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VIB\huyendt44\"/>
    </mc:Choice>
  </mc:AlternateContent>
  <bookViews>
    <workbookView xWindow="-108" yWindow="-108" windowWidth="19416" windowHeight="10416"/>
  </bookViews>
  <sheets>
    <sheet name="Sheet3" sheetId="3" r:id="rId1"/>
    <sheet name="Sheet4" sheetId="4" r:id="rId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5" i="3" l="1"/>
  <c r="I36" i="3"/>
  <c r="I37" i="3"/>
  <c r="I38" i="3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34" i="3"/>
  <c r="I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33" i="3"/>
  <c r="D52" i="3"/>
  <c r="F52" i="3" s="1"/>
  <c r="B52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33" i="3"/>
  <c r="D42" i="3"/>
  <c r="D43" i="3"/>
  <c r="D44" i="3"/>
  <c r="D45" i="3"/>
  <c r="D46" i="3"/>
  <c r="D47" i="3"/>
  <c r="D48" i="3"/>
  <c r="D49" i="3"/>
  <c r="D50" i="3"/>
  <c r="D34" i="3"/>
  <c r="D51" i="3"/>
  <c r="D35" i="3"/>
  <c r="D36" i="3"/>
  <c r="D37" i="3"/>
  <c r="D38" i="3"/>
  <c r="D39" i="3"/>
  <c r="D40" i="3"/>
  <c r="D41" i="3"/>
  <c r="D33" i="3"/>
  <c r="E27" i="3"/>
  <c r="D26" i="3"/>
  <c r="D28" i="3" s="1"/>
  <c r="F26" i="3" s="1"/>
  <c r="D27" i="3"/>
  <c r="F27" i="3" s="1"/>
  <c r="D25" i="3"/>
  <c r="F25" i="3" s="1"/>
  <c r="C28" i="3"/>
  <c r="E25" i="3" s="1"/>
  <c r="F4" i="3"/>
  <c r="H4" i="3" s="1"/>
  <c r="F5" i="3"/>
  <c r="G5" i="3" s="1"/>
  <c r="F6" i="3"/>
  <c r="H6" i="3" s="1"/>
  <c r="F7" i="3"/>
  <c r="H7" i="3" s="1"/>
  <c r="F8" i="3"/>
  <c r="H8" i="3" s="1"/>
  <c r="F9" i="3"/>
  <c r="G9" i="3" s="1"/>
  <c r="F10" i="3"/>
  <c r="G10" i="3" s="1"/>
  <c r="F11" i="3"/>
  <c r="G11" i="3" s="1"/>
  <c r="F12" i="3"/>
  <c r="H12" i="3" s="1"/>
  <c r="F13" i="3"/>
  <c r="G13" i="3" s="1"/>
  <c r="F14" i="3"/>
  <c r="H14" i="3" s="1"/>
  <c r="F15" i="3"/>
  <c r="H15" i="3" s="1"/>
  <c r="F16" i="3"/>
  <c r="H16" i="3" s="1"/>
  <c r="F17" i="3"/>
  <c r="G17" i="3" s="1"/>
  <c r="F18" i="3"/>
  <c r="H18" i="3" s="1"/>
  <c r="F19" i="3"/>
  <c r="G19" i="3" s="1"/>
  <c r="F20" i="3"/>
  <c r="H20" i="3" s="1"/>
  <c r="F21" i="3"/>
  <c r="G21" i="3" s="1"/>
  <c r="F3" i="3"/>
  <c r="H3" i="3" s="1"/>
  <c r="G25" i="3" l="1"/>
  <c r="G27" i="3"/>
  <c r="E26" i="3"/>
  <c r="H27" i="3"/>
  <c r="G18" i="3"/>
  <c r="G7" i="3"/>
  <c r="H19" i="3"/>
  <c r="H11" i="3"/>
  <c r="G12" i="3"/>
  <c r="G3" i="3"/>
  <c r="G16" i="3"/>
  <c r="G6" i="3"/>
  <c r="H10" i="3"/>
  <c r="I4" i="3"/>
  <c r="G20" i="3"/>
  <c r="G15" i="3"/>
  <c r="G4" i="3"/>
  <c r="G14" i="3"/>
  <c r="G8" i="3"/>
  <c r="H21" i="3"/>
  <c r="H17" i="3"/>
  <c r="H13" i="3"/>
  <c r="H9" i="3"/>
  <c r="H5" i="3"/>
  <c r="I5" i="3" s="1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G26" i="3" l="1"/>
  <c r="H26" i="3"/>
  <c r="I26" i="3" s="1"/>
  <c r="I27" i="3" s="1"/>
</calcChain>
</file>

<file path=xl/sharedStrings.xml><?xml version="1.0" encoding="utf-8"?>
<sst xmlns="http://schemas.openxmlformats.org/spreadsheetml/2006/main" count="204463" uniqueCount="148">
  <si>
    <t>g</t>
  </si>
  <si>
    <t>b</t>
  </si>
  <si>
    <t>NULL</t>
  </si>
  <si>
    <t>count</t>
  </si>
  <si>
    <t>good</t>
  </si>
  <si>
    <t>bad</t>
  </si>
  <si>
    <t>distr_good</t>
  </si>
  <si>
    <t>distr_bad</t>
  </si>
  <si>
    <t>WOE</t>
  </si>
  <si>
    <t>IV</t>
  </si>
  <si>
    <t>IV cum</t>
  </si>
  <si>
    <t>group</t>
  </si>
  <si>
    <t>demo_gender</t>
  </si>
  <si>
    <t>F</t>
  </si>
  <si>
    <t>M</t>
  </si>
  <si>
    <t>total</t>
  </si>
  <si>
    <t>DEMO_AGE</t>
  </si>
  <si>
    <t>DEMO_GENDER</t>
  </si>
  <si>
    <t>COUNT</t>
  </si>
  <si>
    <t>GOOD</t>
  </si>
  <si>
    <t>BAD</t>
  </si>
  <si>
    <t>DISTR_GOOD</t>
  </si>
  <si>
    <t>DISTR_BAD</t>
  </si>
  <si>
    <t>IV CUM</t>
  </si>
  <si>
    <t>CUSTOMER_NUMBER</t>
  </si>
  <si>
    <t>FLAG_GOOD_BAD</t>
  </si>
  <si>
    <t>DEMO_STAFF_VIB</t>
  </si>
  <si>
    <t>APP_IB_AGE</t>
  </si>
  <si>
    <t>APP_DATEDIFF_CIF_IB</t>
  </si>
  <si>
    <t>APP_EB_REGISTER_CHANNEL</t>
  </si>
  <si>
    <t>APP_SMS</t>
  </si>
  <si>
    <t>APP_VERIFY_METHOD</t>
  </si>
  <si>
    <t>TRANS_HOUR_3M</t>
  </si>
  <si>
    <t>TRANS_HOUR_2M</t>
  </si>
  <si>
    <t>TRANS_HOUR_1M</t>
  </si>
  <si>
    <t>TRANS_TYPE_LIKE_LV1</t>
  </si>
  <si>
    <t>TRANS_TYPE_LIKE_LV2</t>
  </si>
  <si>
    <t>TRANS_HOUR_TYPE_LIKE_LV1</t>
  </si>
  <si>
    <t>TRANS_SUM_AMOUNT</t>
  </si>
  <si>
    <t>TRANS_AVG_AMOUNT</t>
  </si>
  <si>
    <t>TRANS_MAX_AMOUNT</t>
  </si>
  <si>
    <t>TRANS_NO_3M</t>
  </si>
  <si>
    <t>TRANS_NO_2M</t>
  </si>
  <si>
    <t>TRANS_NO_1M</t>
  </si>
  <si>
    <t>TRANS_AVG_NO</t>
  </si>
  <si>
    <t>TRANS_MAX_NO</t>
  </si>
  <si>
    <t>TRANS_AVG_AMOUNT_MONTH</t>
  </si>
  <si>
    <t>TRANS_MAX_AMOUNT_MONTH</t>
  </si>
  <si>
    <t>TRANS_AVG_NO_MONTH</t>
  </si>
  <si>
    <t>TRANS_MAX_NO_MONTH</t>
  </si>
  <si>
    <t>TRANS_DATEDIFF_IB_FIRST_TRANS</t>
  </si>
  <si>
    <t>TRANS_DATEDIFF_MAX</t>
  </si>
  <si>
    <t>TRANS_HOUR_NOT_RMT</t>
  </si>
  <si>
    <t>ACTI_HOUR_3M</t>
  </si>
  <si>
    <t>ACTI_HOUR_2M</t>
  </si>
  <si>
    <t>ACTI_HOUR_1M</t>
  </si>
  <si>
    <t>ACTI_NO_3M</t>
  </si>
  <si>
    <t>ACTI_NO_2M</t>
  </si>
  <si>
    <t>ACTI_NO_1M</t>
  </si>
  <si>
    <t>ACTI_AVG_NO</t>
  </si>
  <si>
    <t>ACTI_MAX_NO</t>
  </si>
  <si>
    <t>ACTI_AVG_NO_MONTH</t>
  </si>
  <si>
    <t>ACTI_MAX_NO_MONTH</t>
  </si>
  <si>
    <t>ACTI_MAX_DATEDIFF</t>
  </si>
  <si>
    <t>ACTI_DATEDIFF_FIRST_ACTI</t>
  </si>
  <si>
    <t>CARD_COUNTDEBIT_2M</t>
  </si>
  <si>
    <t>CARD_COUNTDEBIT_1M</t>
  </si>
  <si>
    <t>CARD_COUNTCREDIT_2M</t>
  </si>
  <si>
    <t>CARD_COUNTCREDIT_1M</t>
  </si>
  <si>
    <t>LOAN_AVG_LOAN_AMOUNT_2M</t>
  </si>
  <si>
    <t>LOAN_AVG_LOAN_AMOUNT_1M</t>
  </si>
  <si>
    <t>LOAN_COUNT_2M</t>
  </si>
  <si>
    <t>LOAN_COUNT_1M</t>
  </si>
  <si>
    <t>DEP_COUNT_CA_ACCT_2M</t>
  </si>
  <si>
    <t>DEP_COUNT_CA_ACCT_1M</t>
  </si>
  <si>
    <t>DEP_COUNT_TD_ACCT_2M</t>
  </si>
  <si>
    <t>DEP_COUNT_TD_ACCT_1M</t>
  </si>
  <si>
    <t>DEP_COUNT_CA_TD_1M</t>
  </si>
  <si>
    <t>DEP_CA_BALANCE_2M</t>
  </si>
  <si>
    <t>DEP_CA_BALANCE_1M</t>
  </si>
  <si>
    <t>DEP_TD_BALANCE_2M</t>
  </si>
  <si>
    <t>DEP_TD_BALANCE_1M</t>
  </si>
  <si>
    <t>N</t>
  </si>
  <si>
    <t>BRANCH</t>
  </si>
  <si>
    <t>Y</t>
  </si>
  <si>
    <t>SMS</t>
  </si>
  <si>
    <t>Transfer</t>
  </si>
  <si>
    <t>Outside_VIB</t>
  </si>
  <si>
    <t>SMART_OTP</t>
  </si>
  <si>
    <t>MYVIB</t>
  </si>
  <si>
    <t>Within_VIB</t>
  </si>
  <si>
    <t>Topup</t>
  </si>
  <si>
    <t>Mobile</t>
  </si>
  <si>
    <t>Transfer,Topup</t>
  </si>
  <si>
    <t>Mobile,Outside_VIB</t>
  </si>
  <si>
    <t>eWallet</t>
  </si>
  <si>
    <t>Payment,Transfer</t>
  </si>
  <si>
    <t>Credit_card_repayment,Outside_VIB</t>
  </si>
  <si>
    <t>Payment</t>
  </si>
  <si>
    <t>QR_payment</t>
  </si>
  <si>
    <t>Payment,Topup</t>
  </si>
  <si>
    <t>Mobile,Utilities_payment</t>
  </si>
  <si>
    <t>Mobile,eWallet</t>
  </si>
  <si>
    <t>Topup,Transfer</t>
  </si>
  <si>
    <t>eWallet,Outside_VIB</t>
  </si>
  <si>
    <t>Within_VIB,Mobile</t>
  </si>
  <si>
    <t>Credit_card_repayment</t>
  </si>
  <si>
    <t>Outside_VIB,eWallet</t>
  </si>
  <si>
    <t>Outside_VIB,Mobile</t>
  </si>
  <si>
    <t>more than 2</t>
  </si>
  <si>
    <t>Utilities_payment,eWallet</t>
  </si>
  <si>
    <t>Topup,Payment</t>
  </si>
  <si>
    <t>Credit_card_repayment,Mobile</t>
  </si>
  <si>
    <t>Within_VIB,Outside_VIB</t>
  </si>
  <si>
    <t>eWallet,Utilities_payment</t>
  </si>
  <si>
    <t>Utilities_payment</t>
  </si>
  <si>
    <t>Outside_VIB,Within_VIB</t>
  </si>
  <si>
    <t>Credit_card_repayment,eWallet</t>
  </si>
  <si>
    <t>Lifestyle_payment</t>
  </si>
  <si>
    <t>Mobile,Credit_card_repayment</t>
  </si>
  <si>
    <t>Mobile,Within_VIB</t>
  </si>
  <si>
    <t>Lending_repayment</t>
  </si>
  <si>
    <t>VNDirect</t>
  </si>
  <si>
    <t>Within_VIB,eWallet</t>
  </si>
  <si>
    <t>all</t>
  </si>
  <si>
    <t>eWallet,Mobile</t>
  </si>
  <si>
    <t>Outside_VIB,Utilities_payment</t>
  </si>
  <si>
    <t>Transfer,Payment</t>
  </si>
  <si>
    <t>eWallet,Within_VIB</t>
  </si>
  <si>
    <t>Outside_VIB,Credit_card_repayment</t>
  </si>
  <si>
    <t>Insurance_payment</t>
  </si>
  <si>
    <t>Utilities_payment,Outside_VIB</t>
  </si>
  <si>
    <t>eWallet,Credit_card_repayment</t>
  </si>
  <si>
    <t>QR_payment,Within_VIB</t>
  </si>
  <si>
    <t>Cable</t>
  </si>
  <si>
    <t>HARD_TOKEN</t>
  </si>
  <si>
    <t>AUTO-JOB</t>
  </si>
  <si>
    <t>VNDirect,Mobile</t>
  </si>
  <si>
    <t>Lifestyle_payment,Outside_VIB</t>
  </si>
  <si>
    <t>Within_VIB,Credit_card_repayment</t>
  </si>
  <si>
    <t>eWallet,QR_payment</t>
  </si>
  <si>
    <t>Outside_VIB,QR_payment</t>
  </si>
  <si>
    <t>Utilities_payment,Within_VIB</t>
  </si>
  <si>
    <t>Utilities_payment,Credit_card_repayment</t>
  </si>
  <si>
    <t>Within_VIB,Utilities_payment</t>
  </si>
  <si>
    <t>VNDirect,Outside_VIB</t>
  </si>
  <si>
    <t>Credit_card_repayment,Utilities_payment</t>
  </si>
  <si>
    <t>Outside_VIB,VNDirect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</si>
</sst>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00"/>
    <numFmt numFmtId="166" formatCode="0.0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1" applyNumberFormat="1" applyFont="1"/>
    <xf numFmtId="0" fontId="0" fillId="0" borderId="0" xfId="0" applyAlignment="1">
      <alignment vertical="center"/>
    </xf>
    <xf numFmtId="166" fontId="0" fillId="0" borderId="0" xfId="1" applyNumberFormat="1" applyFont="1" applyAlignment="1">
      <alignment vertical="center"/>
    </xf>
    <xf numFmtId="165" fontId="0" fillId="0" borderId="0" xfId="0" applyNumberFormat="1" applyAlignment="1">
      <alignment vertical="center"/>
    </xf>
    <xf numFmtId="0" fontId="2" fillId="2" borderId="1" xfId="2"/>
  </cellXfs>
  <cellStyles count="3">
    <cellStyle name="Input" xfId="2" builtinId="20"/>
    <cellStyle name="Normal" xfId="0" builtinId="0"/>
    <cellStyle name="Percent" xfId="1" builtinId="5"/>
  </cellStyles>
  <dxfs count="12">
    <dxf>
      <numFmt numFmtId="165" formatCode="0.000"/>
    </dxf>
    <dxf>
      <numFmt numFmtId="165" formatCode="0.000"/>
    </dxf>
    <dxf>
      <numFmt numFmtId="165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%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%"/>
    </dxf>
    <dxf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Sheet3!$G$2</c:f>
              <c:strCache>
                <c:ptCount val="1"/>
                <c:pt idx="0">
                  <c:v>WOE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Sheet3!$A$3:$A$21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Sheet3!$G$3:$G$21</c:f>
              <c:numCache>
                <c:formatCode>0.000</c:formatCode>
                <c:ptCount val="19"/>
                <c:pt idx="0">
                  <c:v>23.258904051044212</c:v>
                </c:pt>
                <c:pt idx="1">
                  <c:v>13.779426770497253</c:v>
                </c:pt>
                <c:pt idx="2">
                  <c:v>56.374047017160336</c:v>
                </c:pt>
                <c:pt idx="3">
                  <c:v>8.0860418038329378</c:v>
                </c:pt>
                <c:pt idx="4">
                  <c:v>32.88836044830299</c:v>
                </c:pt>
                <c:pt idx="5">
                  <c:v>36.01036218442453</c:v>
                </c:pt>
                <c:pt idx="6">
                  <c:v>19.484871252759504</c:v>
                </c:pt>
                <c:pt idx="7">
                  <c:v>31.757433710911187</c:v>
                </c:pt>
                <c:pt idx="8">
                  <c:v>35.873656763271086</c:v>
                </c:pt>
                <c:pt idx="9">
                  <c:v>-1.6841378184165954</c:v>
                </c:pt>
                <c:pt idx="10">
                  <c:v>-1.8765326265186622</c:v>
                </c:pt>
                <c:pt idx="11">
                  <c:v>5.3853132822384673</c:v>
                </c:pt>
                <c:pt idx="12">
                  <c:v>-4.5523934483906912</c:v>
                </c:pt>
                <c:pt idx="13">
                  <c:v>-24.223061428301499</c:v>
                </c:pt>
                <c:pt idx="14">
                  <c:v>-39.657890304283995</c:v>
                </c:pt>
                <c:pt idx="15">
                  <c:v>-30.575535716685781</c:v>
                </c:pt>
                <c:pt idx="16">
                  <c:v>-41.58149597292666</c:v>
                </c:pt>
                <c:pt idx="17">
                  <c:v>-47.700047035341463</c:v>
                </c:pt>
                <c:pt idx="18">
                  <c:v>-62.108207387309157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58-4A06-AFB0-881FB6644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57627136"/>
        <c:axId val="-1456602352"/>
      </c:lineChart>
      <c:catAx>
        <c:axId val="-1457627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6602352"/>
        <c:crosses val="autoZero"/>
        <c:auto val="1"/>
        <c:lblAlgn val="ctr"/>
        <c:lblOffset val="100"/>
        <c:noMultiLvlLbl val="1"/>
      </c:catAx>
      <c:valAx>
        <c:axId val="-145660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762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Sheet3!$G$32</c:f>
              <c:strCache>
                <c:ptCount val="1"/>
                <c:pt idx="0">
                  <c:v>WOE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Sheet3!$A$33:$A$51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xVal>
          <c:yVal>
            <c:numRef>
              <c:f>Sheet3!$G$33:$G$51</c:f>
              <c:numCache>
                <c:formatCode>0.000</c:formatCode>
                <c:ptCount val="19"/>
                <c:pt idx="0">
                  <c:v>-110.58283238730399</c:v>
                </c:pt>
                <c:pt idx="1">
                  <c:v>100.17417815569527</c:v>
                </c:pt>
                <c:pt idx="2">
                  <c:v>85.383526813077097</c:v>
                </c:pt>
                <c:pt idx="3">
                  <c:v>62.161181831469378</c:v>
                </c:pt>
                <c:pt idx="4">
                  <c:v>54.396088408462774</c:v>
                </c:pt>
                <c:pt idx="5">
                  <c:v>39.388957205060784</c:v>
                </c:pt>
                <c:pt idx="6">
                  <c:v>34.535844168653576</c:v>
                </c:pt>
                <c:pt idx="7">
                  <c:v>11.116926293109298</c:v>
                </c:pt>
                <c:pt idx="8">
                  <c:v>43.541396105739352</c:v>
                </c:pt>
                <c:pt idx="9">
                  <c:v>29.625110248669177</c:v>
                </c:pt>
                <c:pt idx="10">
                  <c:v>5.8247961133712414</c:v>
                </c:pt>
                <c:pt idx="11">
                  <c:v>30.535310707283642</c:v>
                </c:pt>
                <c:pt idx="12">
                  <c:v>-9.1190873926682219</c:v>
                </c:pt>
                <c:pt idx="13">
                  <c:v>-32.598951053082523</c:v>
                </c:pt>
                <c:pt idx="14">
                  <c:v>-12.682938937404098</c:v>
                </c:pt>
                <c:pt idx="15">
                  <c:v>-4.3554078601446697</c:v>
                </c:pt>
                <c:pt idx="16">
                  <c:v>-67.590438090368124</c:v>
                </c:pt>
                <c:pt idx="17">
                  <c:v>-32.333558115995203</c:v>
                </c:pt>
                <c:pt idx="18">
                  <c:v>-36.134826865904188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401-431F-B208-84A53E411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56604528"/>
        <c:axId val="-1456596912"/>
      </c:scatterChart>
      <c:valAx>
        <c:axId val="-1456604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6596912"/>
        <c:crosses val="autoZero"/>
        <c:crossBetween val="midCat"/>
      </c:valAx>
      <c:valAx>
        <c:axId val="-145659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6604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298449</xdr:colOff>
      <xdr:row>1</xdr:row>
      <xdr:rowOff>15875</xdr:rowOff>
    </xdr:from>
    <xdr:to>
      <xdr:col>23</xdr:col>
      <xdr:colOff>219074</xdr:colOff>
      <xdr:row>21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EF84B442-11ED-45F6-BB33-5D4770468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67468</xdr:colOff>
      <xdr:row>32</xdr:row>
      <xdr:rowOff>108744</xdr:rowOff>
    </xdr:from>
    <xdr:to>
      <xdr:col>17</xdr:col>
      <xdr:colOff>361156</xdr:colOff>
      <xdr:row>47</xdr:row>
      <xdr:rowOff>113506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54EB12F3-1A4D-48A3-B458-6AD11D0AE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2:I21" totalsRowShown="0" headerRowDxfId="11">
  <tableColumns count="9">
    <tableColumn id="1" name="group"/>
    <tableColumn id="2" name="count"/>
    <tableColumn id="3" name="good"/>
    <tableColumn id="4" name="bad"/>
    <tableColumn id="5" name="distr_good" dataDxfId="10" dataCellStyle="Percent"/>
    <tableColumn id="6" name="distr_bad" dataDxfId="9" dataCellStyle="Percent">
      <calculatedColumnFormula>D3/1105</calculatedColumnFormula>
    </tableColumn>
    <tableColumn id="7" name="WOE" dataDxfId="8">
      <calculatedColumnFormula>LN(E3/F3)*100</calculatedColumnFormula>
    </tableColumn>
    <tableColumn id="8" name="IV" dataDxfId="7">
      <calculatedColumnFormula>(E3-F3)*LN(E3/F3)</calculatedColumnFormula>
    </tableColumn>
    <tableColumn id="9" name="IV cum" dataDxfId="6">
      <calculatedColumnFormula>I2+H3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24:I28" totalsRowShown="0" headerRowDxfId="5">
  <tableColumns count="9">
    <tableColumn id="1" name="demo_gender"/>
    <tableColumn id="2" name="total"/>
    <tableColumn id="3" name="good"/>
    <tableColumn id="4" name="bad"/>
    <tableColumn id="5" name="distr_good" dataDxfId="4" dataCellStyle="Percent"/>
    <tableColumn id="6" name="distr_bad" dataDxfId="3" dataCellStyle="Percent"/>
    <tableColumn id="7" name="WOE" dataDxfId="2"/>
    <tableColumn id="8" name="IV" dataDxfId="1"/>
    <tableColumn id="9" name="IV cum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"/>
  <sheetViews>
    <sheetView tabSelected="1" zoomScale="80" zoomScaleNormal="80" workbookViewId="0">
      <selection activeCell="G12" sqref="G12"/>
    </sheetView>
  </sheetViews>
  <sheetFormatPr defaultRowHeight="14.4" x14ac:dyDescent="0.3"/>
  <cols>
    <col min="1" max="1" width="14.44140625" customWidth="1"/>
    <col min="5" max="5" width="11.77734375" style="3" customWidth="1"/>
    <col min="6" max="6" width="10.77734375" style="3" customWidth="1"/>
    <col min="7" max="7" width="21.44140625" style="2" customWidth="1"/>
    <col min="8" max="8" width="15" style="2" customWidth="1"/>
    <col min="9" max="9" width="19.5546875" style="2" bestFit="1" customWidth="1"/>
  </cols>
  <sheetData>
    <row r="1" spans="1:9" x14ac:dyDescent="0.3">
      <c r="A1" s="7" t="s">
        <v>16</v>
      </c>
    </row>
    <row r="2" spans="1:9" x14ac:dyDescent="0.3">
      <c r="A2" s="4" t="s">
        <v>11</v>
      </c>
      <c r="B2" s="4" t="s">
        <v>3</v>
      </c>
      <c r="C2" s="4" t="s">
        <v>4</v>
      </c>
      <c r="D2" s="4" t="s">
        <v>5</v>
      </c>
      <c r="E2" s="5" t="s">
        <v>6</v>
      </c>
      <c r="F2" s="5" t="s">
        <v>7</v>
      </c>
      <c r="G2" s="6" t="s">
        <v>8</v>
      </c>
      <c r="H2" s="6" t="s">
        <v>9</v>
      </c>
      <c r="I2" s="6" t="s">
        <v>10</v>
      </c>
    </row>
    <row r="3" spans="1:9" x14ac:dyDescent="0.3">
      <c r="A3">
        <v>1</v>
      </c>
      <c r="B3">
        <v>490</v>
      </c>
      <c r="C3">
        <v>438</v>
      </c>
      <c r="D3">
        <v>52</v>
      </c>
      <c r="E3" s="3">
        <v>5.9381778741865503E-2</v>
      </c>
      <c r="F3" s="3">
        <f>D3/1105</f>
        <v>4.7058823529411764E-2</v>
      </c>
      <c r="G3" s="2">
        <f>LN(E3/F3)*100</f>
        <v>23.258904051044212</v>
      </c>
      <c r="H3" s="2">
        <f>(E3-F3)*LN(E3/F3)</f>
        <v>2.8661843291177668E-3</v>
      </c>
    </row>
    <row r="4" spans="1:9" x14ac:dyDescent="0.3">
      <c r="A4">
        <v>2</v>
      </c>
      <c r="B4">
        <v>537</v>
      </c>
      <c r="C4">
        <v>475</v>
      </c>
      <c r="D4">
        <v>62</v>
      </c>
      <c r="E4" s="3">
        <v>6.4398047722342699E-2</v>
      </c>
      <c r="F4" s="3">
        <f t="shared" ref="F4:F21" si="0">D4/1105</f>
        <v>5.6108597285067875E-2</v>
      </c>
      <c r="G4" s="2">
        <f t="shared" ref="G4:G21" si="1">LN(E4/F4)*100</f>
        <v>13.779426770497253</v>
      </c>
      <c r="H4" s="2">
        <f t="shared" ref="H4:H21" si="2">(E4-F4)*LN(E4/F4)</f>
        <v>1.1422387526809487E-3</v>
      </c>
      <c r="I4" s="2">
        <f>H3+H4</f>
        <v>4.0084230817987159E-3</v>
      </c>
    </row>
    <row r="5" spans="1:9" x14ac:dyDescent="0.3">
      <c r="A5">
        <v>3</v>
      </c>
      <c r="B5">
        <v>471</v>
      </c>
      <c r="C5">
        <v>434</v>
      </c>
      <c r="D5">
        <v>37</v>
      </c>
      <c r="E5" s="3">
        <v>5.8839479392624697E-2</v>
      </c>
      <c r="F5" s="3">
        <f t="shared" si="0"/>
        <v>3.3484162895927601E-2</v>
      </c>
      <c r="G5" s="2">
        <f t="shared" si="1"/>
        <v>56.374047017160336</v>
      </c>
      <c r="H5" s="2">
        <f t="shared" si="2"/>
        <v>1.4293818043197831E-2</v>
      </c>
      <c r="I5" s="2">
        <f>I4+H5</f>
        <v>1.8302241124996545E-2</v>
      </c>
    </row>
    <row r="6" spans="1:9" x14ac:dyDescent="0.3">
      <c r="A6">
        <v>4</v>
      </c>
      <c r="B6">
        <v>486</v>
      </c>
      <c r="C6">
        <v>427</v>
      </c>
      <c r="D6">
        <v>59</v>
      </c>
      <c r="E6" s="3">
        <v>5.7890455531453403E-2</v>
      </c>
      <c r="F6" s="3">
        <f t="shared" si="0"/>
        <v>5.3393665158371038E-2</v>
      </c>
      <c r="G6" s="2">
        <f t="shared" si="1"/>
        <v>8.0860418038329378</v>
      </c>
      <c r="H6" s="2">
        <f t="shared" si="2"/>
        <v>3.6361234939817508E-4</v>
      </c>
      <c r="I6" s="2">
        <f t="shared" ref="I6:I21" si="3">I5+H6</f>
        <v>1.8665853474394721E-2</v>
      </c>
    </row>
    <row r="7" spans="1:9" x14ac:dyDescent="0.3">
      <c r="A7">
        <v>5</v>
      </c>
      <c r="B7">
        <v>524</v>
      </c>
      <c r="C7">
        <v>473</v>
      </c>
      <c r="D7">
        <v>51</v>
      </c>
      <c r="E7" s="3">
        <v>6.41268980477223E-2</v>
      </c>
      <c r="F7" s="3">
        <f t="shared" si="0"/>
        <v>4.6153846153846156E-2</v>
      </c>
      <c r="G7" s="2">
        <f t="shared" si="1"/>
        <v>32.88836044830299</v>
      </c>
      <c r="H7" s="2">
        <f t="shared" si="2"/>
        <v>5.9110420904185329E-3</v>
      </c>
      <c r="I7" s="2">
        <f t="shared" si="3"/>
        <v>2.4576895564813253E-2</v>
      </c>
    </row>
    <row r="8" spans="1:9" x14ac:dyDescent="0.3">
      <c r="A8">
        <v>6</v>
      </c>
      <c r="B8">
        <v>539</v>
      </c>
      <c r="C8">
        <v>488</v>
      </c>
      <c r="D8">
        <v>51</v>
      </c>
      <c r="E8" s="3">
        <v>6.6160520607375303E-2</v>
      </c>
      <c r="F8" s="3">
        <f t="shared" si="0"/>
        <v>4.6153846153846156E-2</v>
      </c>
      <c r="G8" s="2">
        <f t="shared" si="1"/>
        <v>36.01036218442453</v>
      </c>
      <c r="H8" s="2">
        <f t="shared" si="2"/>
        <v>7.2044759317745838E-3</v>
      </c>
      <c r="I8" s="2">
        <f t="shared" si="3"/>
        <v>3.1781371496587836E-2</v>
      </c>
    </row>
    <row r="9" spans="1:9" x14ac:dyDescent="0.3">
      <c r="A9">
        <v>8</v>
      </c>
      <c r="B9">
        <v>492</v>
      </c>
      <c r="C9">
        <v>438</v>
      </c>
      <c r="D9">
        <v>54</v>
      </c>
      <c r="E9" s="3">
        <v>5.9381778741865503E-2</v>
      </c>
      <c r="F9" s="3">
        <f t="shared" si="0"/>
        <v>4.8868778280542986E-2</v>
      </c>
      <c r="G9" s="2">
        <f t="shared" si="1"/>
        <v>19.484871252759504</v>
      </c>
      <c r="H9" s="2">
        <f t="shared" si="2"/>
        <v>2.048444604690705E-3</v>
      </c>
      <c r="I9" s="2">
        <f t="shared" si="3"/>
        <v>3.382981610127854E-2</v>
      </c>
    </row>
    <row r="10" spans="1:9" x14ac:dyDescent="0.3">
      <c r="A10">
        <v>9</v>
      </c>
      <c r="B10">
        <v>478</v>
      </c>
      <c r="C10">
        <v>431</v>
      </c>
      <c r="D10">
        <v>47</v>
      </c>
      <c r="E10" s="3">
        <v>5.8432754880694097E-2</v>
      </c>
      <c r="F10" s="3">
        <f t="shared" si="0"/>
        <v>4.2533936651583712E-2</v>
      </c>
      <c r="G10" s="2">
        <f t="shared" si="1"/>
        <v>31.757433710911187</v>
      </c>
      <c r="H10" s="2">
        <f t="shared" si="2"/>
        <v>5.0490566599279947E-3</v>
      </c>
      <c r="I10" s="2">
        <f t="shared" si="3"/>
        <v>3.8878872761206537E-2</v>
      </c>
    </row>
    <row r="11" spans="1:9" x14ac:dyDescent="0.3">
      <c r="A11">
        <v>10</v>
      </c>
      <c r="B11">
        <v>475</v>
      </c>
      <c r="C11">
        <v>430</v>
      </c>
      <c r="D11">
        <v>45</v>
      </c>
      <c r="E11" s="3">
        <v>5.8297180043383898E-2</v>
      </c>
      <c r="F11" s="3">
        <f t="shared" si="0"/>
        <v>4.072398190045249E-2</v>
      </c>
      <c r="G11" s="2">
        <f t="shared" si="1"/>
        <v>35.873656763271086</v>
      </c>
      <c r="H11" s="2">
        <f t="shared" si="2"/>
        <v>6.3041487841247424E-3</v>
      </c>
      <c r="I11" s="2">
        <f t="shared" si="3"/>
        <v>4.5183021545331277E-2</v>
      </c>
    </row>
    <row r="12" spans="1:9" x14ac:dyDescent="0.3">
      <c r="A12">
        <v>11</v>
      </c>
      <c r="B12">
        <v>416</v>
      </c>
      <c r="C12">
        <v>361</v>
      </c>
      <c r="D12">
        <v>55</v>
      </c>
      <c r="E12" s="3">
        <v>4.8942516268980503E-2</v>
      </c>
      <c r="F12" s="3">
        <f t="shared" si="0"/>
        <v>4.9773755656108594E-2</v>
      </c>
      <c r="G12" s="2">
        <f t="shared" si="1"/>
        <v>-1.6841378184165954</v>
      </c>
      <c r="H12" s="2">
        <f t="shared" si="2"/>
        <v>1.3999216880198509E-5</v>
      </c>
      <c r="I12" s="2">
        <f t="shared" si="3"/>
        <v>4.5197020762211479E-2</v>
      </c>
    </row>
    <row r="13" spans="1:9" x14ac:dyDescent="0.3">
      <c r="A13">
        <v>12</v>
      </c>
      <c r="B13">
        <v>370</v>
      </c>
      <c r="C13">
        <v>321</v>
      </c>
      <c r="D13">
        <v>49</v>
      </c>
      <c r="E13" s="3">
        <v>4.35195227765727E-2</v>
      </c>
      <c r="F13" s="3">
        <f t="shared" si="0"/>
        <v>4.4343891402714934E-2</v>
      </c>
      <c r="G13" s="2">
        <f t="shared" si="1"/>
        <v>-1.8765326265186622</v>
      </c>
      <c r="H13" s="2">
        <f t="shared" si="2"/>
        <v>1.546954623234268E-5</v>
      </c>
      <c r="I13" s="2">
        <f t="shared" si="3"/>
        <v>4.521249030844382E-2</v>
      </c>
    </row>
    <row r="14" spans="1:9" x14ac:dyDescent="0.3">
      <c r="A14">
        <v>13</v>
      </c>
      <c r="B14">
        <v>362</v>
      </c>
      <c r="C14">
        <v>317</v>
      </c>
      <c r="D14">
        <v>45</v>
      </c>
      <c r="E14" s="3">
        <v>4.2977223427331901E-2</v>
      </c>
      <c r="F14" s="3">
        <f t="shared" si="0"/>
        <v>4.072398190045249E-2</v>
      </c>
      <c r="G14" s="2">
        <f t="shared" si="1"/>
        <v>5.3853132822384673</v>
      </c>
      <c r="H14" s="2">
        <f t="shared" si="2"/>
        <v>1.2134411522794978E-4</v>
      </c>
      <c r="I14" s="2">
        <f t="shared" si="3"/>
        <v>4.5333834423671768E-2</v>
      </c>
    </row>
    <row r="15" spans="1:9" x14ac:dyDescent="0.3">
      <c r="A15">
        <v>14</v>
      </c>
      <c r="B15">
        <v>605</v>
      </c>
      <c r="C15">
        <v>523</v>
      </c>
      <c r="D15">
        <v>82</v>
      </c>
      <c r="E15" s="3">
        <v>7.0905639913232094E-2</v>
      </c>
      <c r="F15" s="3">
        <f t="shared" si="0"/>
        <v>7.4208144796380091E-2</v>
      </c>
      <c r="G15" s="2">
        <f t="shared" si="1"/>
        <v>-4.5523934483906912</v>
      </c>
      <c r="H15" s="2">
        <f t="shared" si="2"/>
        <v>1.5034301593321205E-4</v>
      </c>
      <c r="I15" s="2">
        <f t="shared" si="3"/>
        <v>4.5484177439604978E-2</v>
      </c>
    </row>
    <row r="16" spans="1:9" x14ac:dyDescent="0.3">
      <c r="A16">
        <v>15</v>
      </c>
      <c r="B16">
        <v>287</v>
      </c>
      <c r="C16">
        <v>241</v>
      </c>
      <c r="D16">
        <v>46</v>
      </c>
      <c r="E16" s="3">
        <v>3.2673535791757101E-2</v>
      </c>
      <c r="F16" s="3">
        <f t="shared" si="0"/>
        <v>4.1628959276018097E-2</v>
      </c>
      <c r="G16" s="2">
        <f t="shared" si="1"/>
        <v>-24.223061428301499</v>
      </c>
      <c r="H16" s="2">
        <f t="shared" si="2"/>
        <v>2.1692777317570797E-3</v>
      </c>
      <c r="I16" s="2">
        <f t="shared" si="3"/>
        <v>4.7653455171362061E-2</v>
      </c>
    </row>
    <row r="17" spans="1:9" x14ac:dyDescent="0.3">
      <c r="A17">
        <v>16</v>
      </c>
      <c r="B17">
        <v>269</v>
      </c>
      <c r="C17">
        <v>220</v>
      </c>
      <c r="D17">
        <v>49</v>
      </c>
      <c r="E17" s="3">
        <v>2.9826464208243E-2</v>
      </c>
      <c r="F17" s="3">
        <f t="shared" si="0"/>
        <v>4.4343891402714934E-2</v>
      </c>
      <c r="G17" s="2">
        <f t="shared" si="1"/>
        <v>-39.657890304283995</v>
      </c>
      <c r="H17" s="2">
        <f t="shared" si="2"/>
        <v>5.7573053517879728E-3</v>
      </c>
      <c r="I17" s="2">
        <f t="shared" si="3"/>
        <v>5.3410760523150032E-2</v>
      </c>
    </row>
    <row r="18" spans="1:9" x14ac:dyDescent="0.3">
      <c r="A18">
        <v>17</v>
      </c>
      <c r="B18">
        <v>426</v>
      </c>
      <c r="C18">
        <v>354</v>
      </c>
      <c r="D18">
        <v>72</v>
      </c>
      <c r="E18" s="3">
        <v>4.7993492407809098E-2</v>
      </c>
      <c r="F18" s="3">
        <f t="shared" si="0"/>
        <v>6.5158371040723986E-2</v>
      </c>
      <c r="G18" s="2">
        <f t="shared" si="1"/>
        <v>-30.575535716685781</v>
      </c>
      <c r="H18" s="2">
        <f t="shared" si="2"/>
        <v>5.248253597132658E-3</v>
      </c>
      <c r="I18" s="2">
        <f t="shared" si="3"/>
        <v>5.8659014120282689E-2</v>
      </c>
    </row>
    <row r="19" spans="1:9" x14ac:dyDescent="0.3">
      <c r="A19">
        <v>18</v>
      </c>
      <c r="B19">
        <v>508</v>
      </c>
      <c r="C19">
        <v>414</v>
      </c>
      <c r="D19">
        <v>94</v>
      </c>
      <c r="E19" s="3">
        <v>5.6127982646420799E-2</v>
      </c>
      <c r="F19" s="3">
        <f t="shared" si="0"/>
        <v>8.5067873303167424E-2</v>
      </c>
      <c r="G19" s="2">
        <f t="shared" si="1"/>
        <v>-41.58149597292666</v>
      </c>
      <c r="H19" s="2">
        <f t="shared" si="2"/>
        <v>1.2033639468004476E-2</v>
      </c>
      <c r="I19" s="2">
        <f t="shared" si="3"/>
        <v>7.0692653588287163E-2</v>
      </c>
    </row>
    <row r="20" spans="1:9" x14ac:dyDescent="0.3">
      <c r="A20">
        <v>19</v>
      </c>
      <c r="B20">
        <v>324</v>
      </c>
      <c r="C20">
        <v>261</v>
      </c>
      <c r="D20">
        <v>63</v>
      </c>
      <c r="E20" s="3">
        <v>3.5385032537960999E-2</v>
      </c>
      <c r="F20" s="3">
        <f t="shared" si="0"/>
        <v>5.7013574660633483E-2</v>
      </c>
      <c r="G20" s="2">
        <f t="shared" si="1"/>
        <v>-47.700047035341463</v>
      </c>
      <c r="H20" s="2">
        <f t="shared" si="2"/>
        <v>1.0316824765573416E-2</v>
      </c>
      <c r="I20" s="2">
        <f t="shared" si="3"/>
        <v>8.1009478353860576E-2</v>
      </c>
    </row>
    <row r="21" spans="1:9" x14ac:dyDescent="0.3">
      <c r="A21">
        <v>20</v>
      </c>
      <c r="B21">
        <v>422</v>
      </c>
      <c r="C21">
        <v>330</v>
      </c>
      <c r="D21">
        <v>92</v>
      </c>
      <c r="E21" s="3">
        <v>4.4739696312364401E-2</v>
      </c>
      <c r="F21" s="3">
        <f t="shared" si="0"/>
        <v>8.3257918552036195E-2</v>
      </c>
      <c r="G21" s="2">
        <f t="shared" si="1"/>
        <v>-62.108207387309157</v>
      </c>
      <c r="H21" s="2">
        <f t="shared" si="2"/>
        <v>2.3922977350519996E-2</v>
      </c>
      <c r="I21" s="2">
        <f t="shared" si="3"/>
        <v>0.10493245570438058</v>
      </c>
    </row>
    <row r="23" spans="1:9" x14ac:dyDescent="0.3">
      <c r="A23" s="7" t="s">
        <v>17</v>
      </c>
    </row>
    <row r="24" spans="1:9" x14ac:dyDescent="0.3">
      <c r="A24" t="s">
        <v>12</v>
      </c>
      <c r="B24" t="s">
        <v>15</v>
      </c>
      <c r="C24" t="s">
        <v>4</v>
      </c>
      <c r="D24" t="s">
        <v>5</v>
      </c>
      <c r="E24" s="3" t="s">
        <v>6</v>
      </c>
      <c r="F24" s="3" t="s">
        <v>7</v>
      </c>
      <c r="G24" s="2" t="s">
        <v>8</v>
      </c>
      <c r="H24" s="2" t="s">
        <v>9</v>
      </c>
      <c r="I24" s="2" t="s">
        <v>10</v>
      </c>
    </row>
    <row r="25" spans="1:9" x14ac:dyDescent="0.3">
      <c r="A25" t="s">
        <v>2</v>
      </c>
      <c r="B25">
        <v>1</v>
      </c>
      <c r="C25">
        <v>1</v>
      </c>
      <c r="D25">
        <f>B25-C25</f>
        <v>0</v>
      </c>
      <c r="E25" s="3">
        <f>C25/$C$28</f>
        <v>1.3557483731019523E-4</v>
      </c>
      <c r="F25" s="3">
        <f>D25/$D$28</f>
        <v>0</v>
      </c>
      <c r="G25" s="2" t="e">
        <f>LN(E25/F25)*100</f>
        <v>#DIV/0!</v>
      </c>
    </row>
    <row r="26" spans="1:9" x14ac:dyDescent="0.3">
      <c r="A26" t="s">
        <v>13</v>
      </c>
      <c r="B26">
        <v>3517</v>
      </c>
      <c r="C26">
        <v>3043</v>
      </c>
      <c r="D26">
        <f t="shared" ref="D26:D27" si="4">B26-C26</f>
        <v>474</v>
      </c>
      <c r="E26" s="3">
        <f t="shared" ref="E26:E27" si="5">C26/$C$28</f>
        <v>0.41255422993492408</v>
      </c>
      <c r="F26" s="3">
        <f t="shared" ref="F26:F27" si="6">D26/$D$28</f>
        <v>0.42895927601809952</v>
      </c>
      <c r="G26" s="2">
        <f t="shared" ref="G26:G27" si="7">LN(E26/F26)*100</f>
        <v>-3.8994323082681976</v>
      </c>
      <c r="H26" s="2">
        <f>(E26-F26)*LN(E26/F26)</f>
        <v>6.397036671536298E-4</v>
      </c>
      <c r="I26" s="2">
        <f>H26</f>
        <v>6.397036671536298E-4</v>
      </c>
    </row>
    <row r="27" spans="1:9" x14ac:dyDescent="0.3">
      <c r="A27" t="s">
        <v>14</v>
      </c>
      <c r="B27">
        <v>4963</v>
      </c>
      <c r="C27">
        <v>4332</v>
      </c>
      <c r="D27">
        <f t="shared" si="4"/>
        <v>631</v>
      </c>
      <c r="E27" s="3">
        <f t="shared" si="5"/>
        <v>0.58731019522776573</v>
      </c>
      <c r="F27" s="3">
        <f t="shared" si="6"/>
        <v>0.57104072398190042</v>
      </c>
      <c r="G27" s="2">
        <f t="shared" si="7"/>
        <v>2.8092594295091637</v>
      </c>
      <c r="H27" s="1">
        <f>(E27-F27)*LN(E27/F27)</f>
        <v>4.5705165510575316E-4</v>
      </c>
      <c r="I27" s="2">
        <f>I26+H27</f>
        <v>1.0967553222593828E-3</v>
      </c>
    </row>
    <row r="28" spans="1:9" x14ac:dyDescent="0.3">
      <c r="C28">
        <f>SUM(C25:C27)</f>
        <v>7376</v>
      </c>
      <c r="D28">
        <f>SUM(D26:D27)</f>
        <v>1105</v>
      </c>
    </row>
    <row r="31" spans="1:9" x14ac:dyDescent="0.3">
      <c r="A31" s="7" t="s">
        <v>27</v>
      </c>
    </row>
    <row r="32" spans="1:9" x14ac:dyDescent="0.3">
      <c r="A32" t="s">
        <v>18</v>
      </c>
      <c r="B32" t="s">
        <v>18</v>
      </c>
      <c r="C32" t="s">
        <v>19</v>
      </c>
      <c r="D32" t="s">
        <v>20</v>
      </c>
      <c r="E32" s="3" t="s">
        <v>21</v>
      </c>
      <c r="F32" s="3" t="s">
        <v>22</v>
      </c>
      <c r="G32" s="2" t="s">
        <v>8</v>
      </c>
      <c r="H32" s="2" t="s">
        <v>9</v>
      </c>
      <c r="I32" s="2" t="s">
        <v>23</v>
      </c>
    </row>
    <row r="33" spans="1:9" x14ac:dyDescent="0.3">
      <c r="A33">
        <v>1</v>
      </c>
      <c r="B33">
        <v>568</v>
      </c>
      <c r="C33">
        <v>391</v>
      </c>
      <c r="D33">
        <f t="shared" ref="D33:D51" si="8">B33-C33</f>
        <v>177</v>
      </c>
      <c r="E33" s="3">
        <f>C33/$C$28</f>
        <v>5.3009761388286336E-2</v>
      </c>
      <c r="F33" s="3">
        <f>D33/$D$28</f>
        <v>0.16018099547511314</v>
      </c>
      <c r="G33" s="2">
        <f>LN(E33/F33)*100</f>
        <v>-110.58283238730399</v>
      </c>
      <c r="H33" s="2">
        <f>(E33-F33)*LN(E33/F33)</f>
        <v>0.11851298615764089</v>
      </c>
      <c r="I33" s="2">
        <f>H33</f>
        <v>0.11851298615764089</v>
      </c>
    </row>
    <row r="34" spans="1:9" x14ac:dyDescent="0.3">
      <c r="A34">
        <v>2</v>
      </c>
      <c r="B34">
        <v>326</v>
      </c>
      <c r="C34">
        <v>309</v>
      </c>
      <c r="D34">
        <f t="shared" si="8"/>
        <v>17</v>
      </c>
      <c r="E34" s="3">
        <f t="shared" ref="E34:E51" si="9">C34/$C$28</f>
        <v>4.1892624728850324E-2</v>
      </c>
      <c r="F34" s="3">
        <f t="shared" ref="F34:F52" si="10">D34/$D$28</f>
        <v>1.5384615384615385E-2</v>
      </c>
      <c r="G34" s="2">
        <f t="shared" ref="G34:G51" si="11">LN(E34/F34)*100</f>
        <v>100.17417815569527</v>
      </c>
      <c r="H34" s="2">
        <f t="shared" ref="H34:H51" si="12">(E34-F34)*LN(E34/F34)</f>
        <v>2.6554180506022255E-2</v>
      </c>
      <c r="I34" s="2">
        <f>H34+I33</f>
        <v>0.14506716666366315</v>
      </c>
    </row>
    <row r="35" spans="1:9" x14ac:dyDescent="0.3">
      <c r="A35">
        <v>3</v>
      </c>
      <c r="B35">
        <v>517</v>
      </c>
      <c r="C35">
        <v>486</v>
      </c>
      <c r="D35">
        <f t="shared" si="8"/>
        <v>31</v>
      </c>
      <c r="E35" s="3">
        <f t="shared" si="9"/>
        <v>6.5889370932754876E-2</v>
      </c>
      <c r="F35" s="3">
        <f t="shared" si="10"/>
        <v>2.8054298642533938E-2</v>
      </c>
      <c r="G35" s="2">
        <f t="shared" si="11"/>
        <v>85.383526813077097</v>
      </c>
      <c r="H35" s="2">
        <f t="shared" si="12"/>
        <v>3.2304919093667901E-2</v>
      </c>
      <c r="I35" s="2">
        <f t="shared" ref="I35:I51" si="13">H35+I34</f>
        <v>0.17737208575733104</v>
      </c>
    </row>
    <row r="36" spans="1:9" x14ac:dyDescent="0.3">
      <c r="A36">
        <v>4</v>
      </c>
      <c r="B36">
        <v>752</v>
      </c>
      <c r="C36">
        <v>696</v>
      </c>
      <c r="D36">
        <f t="shared" si="8"/>
        <v>56</v>
      </c>
      <c r="E36" s="3">
        <f t="shared" si="9"/>
        <v>9.4360086767895882E-2</v>
      </c>
      <c r="F36" s="3">
        <f t="shared" si="10"/>
        <v>5.0678733031674209E-2</v>
      </c>
      <c r="G36" s="2">
        <f t="shared" si="11"/>
        <v>62.161181831469378</v>
      </c>
      <c r="H36" s="2">
        <f t="shared" si="12"/>
        <v>2.7152845722420098E-2</v>
      </c>
      <c r="I36" s="2">
        <f t="shared" si="13"/>
        <v>0.20452493147975115</v>
      </c>
    </row>
    <row r="37" spans="1:9" x14ac:dyDescent="0.3">
      <c r="A37">
        <v>5</v>
      </c>
      <c r="B37">
        <v>475</v>
      </c>
      <c r="C37">
        <v>437</v>
      </c>
      <c r="D37">
        <f t="shared" si="8"/>
        <v>38</v>
      </c>
      <c r="E37" s="3">
        <f t="shared" si="9"/>
        <v>5.9246203904555317E-2</v>
      </c>
      <c r="F37" s="3">
        <f t="shared" si="10"/>
        <v>3.4389140271493215E-2</v>
      </c>
      <c r="G37" s="2">
        <f t="shared" si="11"/>
        <v>54.396088408462774</v>
      </c>
      <c r="H37" s="2">
        <f t="shared" si="12"/>
        <v>1.3521270309588308E-2</v>
      </c>
      <c r="I37" s="2">
        <f t="shared" si="13"/>
        <v>0.21804620178933945</v>
      </c>
    </row>
    <row r="38" spans="1:9" x14ac:dyDescent="0.3">
      <c r="A38">
        <v>6</v>
      </c>
      <c r="B38">
        <v>425</v>
      </c>
      <c r="C38">
        <v>386</v>
      </c>
      <c r="D38">
        <f t="shared" si="8"/>
        <v>39</v>
      </c>
      <c r="E38" s="3">
        <f t="shared" si="9"/>
        <v>5.2331887201735358E-2</v>
      </c>
      <c r="F38" s="3">
        <f t="shared" si="10"/>
        <v>3.5294117647058823E-2</v>
      </c>
      <c r="G38" s="2">
        <f t="shared" si="11"/>
        <v>39.388957205060784</v>
      </c>
      <c r="H38" s="2">
        <f t="shared" si="12"/>
        <v>6.7109997585884157E-3</v>
      </c>
      <c r="I38" s="2">
        <f t="shared" si="13"/>
        <v>0.22475720154792786</v>
      </c>
    </row>
    <row r="39" spans="1:9" x14ac:dyDescent="0.3">
      <c r="A39">
        <v>7</v>
      </c>
      <c r="B39">
        <v>365</v>
      </c>
      <c r="C39">
        <v>330</v>
      </c>
      <c r="D39">
        <f t="shared" si="8"/>
        <v>35</v>
      </c>
      <c r="E39" s="3">
        <f t="shared" si="9"/>
        <v>4.4739696312364428E-2</v>
      </c>
      <c r="F39" s="3">
        <f t="shared" si="10"/>
        <v>3.1674208144796379E-2</v>
      </c>
      <c r="G39" s="2">
        <f t="shared" si="11"/>
        <v>34.535844168653576</v>
      </c>
      <c r="H39" s="2">
        <f t="shared" si="12"/>
        <v>4.5122766334251734E-3</v>
      </c>
      <c r="I39" s="2">
        <f t="shared" si="13"/>
        <v>0.22926947818135304</v>
      </c>
    </row>
    <row r="40" spans="1:9" x14ac:dyDescent="0.3">
      <c r="A40">
        <v>8</v>
      </c>
      <c r="B40">
        <v>423</v>
      </c>
      <c r="C40">
        <v>373</v>
      </c>
      <c r="D40">
        <f t="shared" si="8"/>
        <v>50</v>
      </c>
      <c r="E40" s="3">
        <f t="shared" si="9"/>
        <v>5.0569414316702817E-2</v>
      </c>
      <c r="F40" s="3">
        <f t="shared" si="10"/>
        <v>4.5248868778280542E-2</v>
      </c>
      <c r="G40" s="2">
        <f t="shared" si="11"/>
        <v>11.116926293109298</v>
      </c>
      <c r="H40" s="2">
        <f t="shared" si="12"/>
        <v>5.9148112589771948E-4</v>
      </c>
      <c r="I40" s="2">
        <f t="shared" si="13"/>
        <v>0.22986095930725076</v>
      </c>
    </row>
    <row r="41" spans="1:9" x14ac:dyDescent="0.3">
      <c r="A41">
        <v>9</v>
      </c>
      <c r="B41">
        <v>464</v>
      </c>
      <c r="C41">
        <v>423</v>
      </c>
      <c r="D41">
        <f t="shared" si="8"/>
        <v>41</v>
      </c>
      <c r="E41" s="3">
        <f t="shared" si="9"/>
        <v>5.7348156182212583E-2</v>
      </c>
      <c r="F41" s="3">
        <f t="shared" si="10"/>
        <v>3.7104072398190045E-2</v>
      </c>
      <c r="G41" s="2">
        <f t="shared" si="11"/>
        <v>43.541396105739352</v>
      </c>
      <c r="H41" s="2">
        <f t="shared" si="12"/>
        <v>8.8145567083790007E-3</v>
      </c>
      <c r="I41" s="2">
        <f t="shared" si="13"/>
        <v>0.23867551601562975</v>
      </c>
    </row>
    <row r="42" spans="1:9" x14ac:dyDescent="0.3">
      <c r="A42">
        <v>10</v>
      </c>
      <c r="B42">
        <v>429</v>
      </c>
      <c r="C42">
        <v>386</v>
      </c>
      <c r="D42">
        <f t="shared" si="8"/>
        <v>43</v>
      </c>
      <c r="E42" s="3">
        <f t="shared" si="9"/>
        <v>5.2331887201735358E-2</v>
      </c>
      <c r="F42" s="3">
        <f t="shared" si="10"/>
        <v>3.8914027149321267E-2</v>
      </c>
      <c r="G42" s="2">
        <f t="shared" si="11"/>
        <v>29.625110248669177</v>
      </c>
      <c r="H42" s="2">
        <f t="shared" si="12"/>
        <v>3.9750558335398143E-3</v>
      </c>
      <c r="I42" s="2">
        <f t="shared" si="13"/>
        <v>0.24265057184916958</v>
      </c>
    </row>
    <row r="43" spans="1:9" x14ac:dyDescent="0.3">
      <c r="A43">
        <v>11</v>
      </c>
      <c r="B43">
        <v>428</v>
      </c>
      <c r="C43">
        <v>375</v>
      </c>
      <c r="D43">
        <f t="shared" si="8"/>
        <v>53</v>
      </c>
      <c r="E43" s="3">
        <f t="shared" si="9"/>
        <v>5.0840563991323209E-2</v>
      </c>
      <c r="F43" s="3">
        <f t="shared" si="10"/>
        <v>4.7963800904977379E-2</v>
      </c>
      <c r="G43" s="2">
        <f t="shared" si="11"/>
        <v>5.8247961133712414</v>
      </c>
      <c r="H43" s="2">
        <f t="shared" si="12"/>
        <v>1.6756558444437053E-4</v>
      </c>
      <c r="I43" s="2">
        <f t="shared" si="13"/>
        <v>0.24281813743361394</v>
      </c>
    </row>
    <row r="44" spans="1:9" x14ac:dyDescent="0.3">
      <c r="A44">
        <v>13</v>
      </c>
      <c r="B44">
        <v>342</v>
      </c>
      <c r="C44">
        <v>308</v>
      </c>
      <c r="D44">
        <f t="shared" si="8"/>
        <v>34</v>
      </c>
      <c r="E44" s="3">
        <f t="shared" si="9"/>
        <v>4.1757049891540131E-2</v>
      </c>
      <c r="F44" s="3">
        <f t="shared" si="10"/>
        <v>3.0769230769230771E-2</v>
      </c>
      <c r="G44" s="2">
        <f t="shared" si="11"/>
        <v>30.535310707283642</v>
      </c>
      <c r="H44" s="2">
        <f t="shared" si="12"/>
        <v>3.3551647089514894E-3</v>
      </c>
      <c r="I44" s="2">
        <f t="shared" si="13"/>
        <v>0.24617330214256544</v>
      </c>
    </row>
    <row r="45" spans="1:9" x14ac:dyDescent="0.3">
      <c r="A45">
        <v>14</v>
      </c>
      <c r="B45">
        <v>532</v>
      </c>
      <c r="C45">
        <v>457</v>
      </c>
      <c r="D45">
        <f t="shared" si="8"/>
        <v>75</v>
      </c>
      <c r="E45" s="3">
        <f t="shared" si="9"/>
        <v>6.1957700650759222E-2</v>
      </c>
      <c r="F45" s="3">
        <f t="shared" si="10"/>
        <v>6.7873303167420809E-2</v>
      </c>
      <c r="G45" s="2">
        <f t="shared" si="11"/>
        <v>-9.1190873926682219</v>
      </c>
      <c r="H45" s="2">
        <f t="shared" si="12"/>
        <v>5.3944896329725088E-4</v>
      </c>
      <c r="I45" s="2">
        <f t="shared" si="13"/>
        <v>0.24671275110586269</v>
      </c>
    </row>
    <row r="46" spans="1:9" x14ac:dyDescent="0.3">
      <c r="A46">
        <v>15</v>
      </c>
      <c r="B46">
        <v>448</v>
      </c>
      <c r="C46">
        <v>371</v>
      </c>
      <c r="D46">
        <f t="shared" si="8"/>
        <v>77</v>
      </c>
      <c r="E46" s="3">
        <f t="shared" si="9"/>
        <v>5.0298264642082431E-2</v>
      </c>
      <c r="F46" s="3">
        <f t="shared" si="10"/>
        <v>6.9683257918552038E-2</v>
      </c>
      <c r="G46" s="2">
        <f t="shared" si="11"/>
        <v>-32.598951053082523</v>
      </c>
      <c r="H46" s="2">
        <f t="shared" si="12"/>
        <v>6.3193044698396659E-3</v>
      </c>
      <c r="I46" s="2">
        <f t="shared" si="13"/>
        <v>0.25303205557570235</v>
      </c>
    </row>
    <row r="47" spans="1:9" x14ac:dyDescent="0.3">
      <c r="A47">
        <v>16</v>
      </c>
      <c r="B47">
        <v>344</v>
      </c>
      <c r="C47">
        <v>294</v>
      </c>
      <c r="D47">
        <f t="shared" si="8"/>
        <v>50</v>
      </c>
      <c r="E47" s="3">
        <f t="shared" si="9"/>
        <v>3.9859002169197397E-2</v>
      </c>
      <c r="F47" s="3">
        <f t="shared" si="10"/>
        <v>4.5248868778280542E-2</v>
      </c>
      <c r="G47" s="2">
        <f t="shared" si="11"/>
        <v>-12.682938937404098</v>
      </c>
      <c r="H47" s="2">
        <f t="shared" si="12"/>
        <v>6.8359349083754815E-4</v>
      </c>
      <c r="I47" s="2">
        <f t="shared" si="13"/>
        <v>0.25371564906653993</v>
      </c>
    </row>
    <row r="48" spans="1:9" x14ac:dyDescent="0.3">
      <c r="A48">
        <v>17</v>
      </c>
      <c r="B48">
        <v>473</v>
      </c>
      <c r="C48">
        <v>409</v>
      </c>
      <c r="D48">
        <f t="shared" si="8"/>
        <v>64</v>
      </c>
      <c r="E48" s="3">
        <f t="shared" si="9"/>
        <v>5.5450108459869848E-2</v>
      </c>
      <c r="F48" s="3">
        <f t="shared" si="10"/>
        <v>5.7918552036199097E-2</v>
      </c>
      <c r="G48" s="2">
        <f t="shared" si="11"/>
        <v>-4.3554078601446697</v>
      </c>
      <c r="H48" s="2">
        <f t="shared" si="12"/>
        <v>1.075107855466803E-4</v>
      </c>
      <c r="I48" s="2">
        <f t="shared" si="13"/>
        <v>0.25382315985208659</v>
      </c>
    </row>
    <row r="49" spans="1:9" x14ac:dyDescent="0.3">
      <c r="A49">
        <v>18</v>
      </c>
      <c r="B49">
        <v>400</v>
      </c>
      <c r="C49">
        <v>309</v>
      </c>
      <c r="D49">
        <f t="shared" si="8"/>
        <v>91</v>
      </c>
      <c r="E49" s="3">
        <f t="shared" si="9"/>
        <v>4.1892624728850324E-2</v>
      </c>
      <c r="F49" s="3">
        <f t="shared" si="10"/>
        <v>8.2352941176470587E-2</v>
      </c>
      <c r="G49" s="2">
        <f t="shared" si="11"/>
        <v>-67.590438090368124</v>
      </c>
      <c r="H49" s="2">
        <f t="shared" si="12"/>
        <v>2.7347305139695806E-2</v>
      </c>
      <c r="I49" s="2">
        <f t="shared" si="13"/>
        <v>0.28117046499178239</v>
      </c>
    </row>
    <row r="50" spans="1:9" x14ac:dyDescent="0.3">
      <c r="A50">
        <v>19</v>
      </c>
      <c r="B50">
        <v>414</v>
      </c>
      <c r="C50">
        <v>343</v>
      </c>
      <c r="D50">
        <f t="shared" si="8"/>
        <v>71</v>
      </c>
      <c r="E50" s="3">
        <f t="shared" si="9"/>
        <v>4.6502169197396963E-2</v>
      </c>
      <c r="F50" s="3">
        <f t="shared" si="10"/>
        <v>6.4253393665158365E-2</v>
      </c>
      <c r="G50" s="2">
        <f t="shared" si="11"/>
        <v>-32.333558115995203</v>
      </c>
      <c r="H50" s="2">
        <f t="shared" si="12"/>
        <v>5.7396024795843929E-3</v>
      </c>
      <c r="I50" s="2">
        <f t="shared" si="13"/>
        <v>0.28691006747136677</v>
      </c>
    </row>
    <row r="51" spans="1:9" x14ac:dyDescent="0.3">
      <c r="A51">
        <v>20</v>
      </c>
      <c r="B51">
        <v>356</v>
      </c>
      <c r="C51">
        <v>293</v>
      </c>
      <c r="D51">
        <f t="shared" si="8"/>
        <v>63</v>
      </c>
      <c r="E51" s="3">
        <f t="shared" si="9"/>
        <v>3.9723427331887204E-2</v>
      </c>
      <c r="F51" s="3">
        <f t="shared" si="10"/>
        <v>5.7013574660633483E-2</v>
      </c>
      <c r="G51" s="2">
        <f t="shared" si="11"/>
        <v>-36.134826865904188</v>
      </c>
      <c r="H51" s="2">
        <f t="shared" si="12"/>
        <v>6.2477648021022261E-3</v>
      </c>
      <c r="I51" s="2">
        <f t="shared" si="13"/>
        <v>0.29315783227346898</v>
      </c>
    </row>
    <row r="52" spans="1:9" x14ac:dyDescent="0.3">
      <c r="B52">
        <f>SUM(B33:B51)</f>
        <v>8481</v>
      </c>
      <c r="D52">
        <f>SUM(D33:D51)</f>
        <v>1105</v>
      </c>
      <c r="F52" s="3">
        <f t="shared" si="10"/>
        <v>1</v>
      </c>
    </row>
  </sheetData>
  <sortState ref="A33:D51">
    <sortCondition ref="A33:A51"/>
  </sortState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8482"/>
  <sheetViews>
    <sheetView workbookViewId="0">
      <selection activeCell="L21" sqref="L21"/>
    </sheetView>
  </sheetViews>
  <sheetFormatPr defaultRowHeight="14.4" x14ac:dyDescent="0.3"/>
  <sheetData>
    <row r="1" spans="1:60" x14ac:dyDescent="0.3">
      <c r="A1" t="s">
        <v>24</v>
      </c>
      <c r="B1" t="s">
        <v>25</v>
      </c>
      <c r="C1" t="s">
        <v>17</v>
      </c>
      <c r="D1" t="s">
        <v>16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  <c r="AK1" t="s">
        <v>58</v>
      </c>
      <c r="AL1" t="s">
        <v>59</v>
      </c>
      <c r="AM1" t="s">
        <v>60</v>
      </c>
      <c r="AN1" t="s">
        <v>61</v>
      </c>
      <c r="AO1" t="s">
        <v>62</v>
      </c>
      <c r="AP1" t="s">
        <v>63</v>
      </c>
      <c r="AQ1" t="s">
        <v>64</v>
      </c>
      <c r="AR1" t="s">
        <v>65</v>
      </c>
      <c r="AS1" t="s">
        <v>66</v>
      </c>
      <c r="AT1" t="s">
        <v>67</v>
      </c>
      <c r="AU1" t="s">
        <v>68</v>
      </c>
      <c r="AV1" t="s">
        <v>69</v>
      </c>
      <c r="AW1" t="s">
        <v>70</v>
      </c>
      <c r="AX1" t="s">
        <v>71</v>
      </c>
      <c r="AY1" t="s">
        <v>72</v>
      </c>
      <c r="AZ1" t="s">
        <v>73</v>
      </c>
      <c r="BA1" t="s">
        <v>74</v>
      </c>
      <c r="BB1" t="s">
        <v>75</v>
      </c>
      <c r="BC1" t="s">
        <v>76</v>
      </c>
      <c r="BD1" t="s">
        <v>77</v>
      </c>
      <c r="BE1" t="s">
        <v>78</v>
      </c>
      <c r="BF1" t="s">
        <v>79</v>
      </c>
      <c r="BG1" t="s">
        <v>80</v>
      </c>
      <c r="BH1" t="s">
        <v>81</v>
      </c>
    </row>
    <row r="2" spans="1:60" x14ac:dyDescent="0.3">
      <c r="A2">
        <v>112900</v>
      </c>
      <c r="B2" t="s">
        <v>1</v>
      </c>
      <c r="C2" t="s">
        <v>14</v>
      </c>
      <c r="D2">
        <v>37</v>
      </c>
      <c r="E2" t="s">
        <v>82</v>
      </c>
      <c r="F2">
        <v>930</v>
      </c>
      <c r="G2">
        <v>0</v>
      </c>
      <c r="H2" t="s">
        <v>83</v>
      </c>
      <c r="I2" t="s">
        <v>84</v>
      </c>
      <c r="J2" t="s">
        <v>85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>
        <v>4</v>
      </c>
      <c r="AG2">
        <v>1</v>
      </c>
      <c r="AH2" t="s">
        <v>2</v>
      </c>
      <c r="AI2">
        <v>11</v>
      </c>
      <c r="AJ2">
        <v>4</v>
      </c>
      <c r="AK2" t="s">
        <v>2</v>
      </c>
      <c r="AL2">
        <v>2.75</v>
      </c>
      <c r="AM2">
        <v>4</v>
      </c>
      <c r="AN2">
        <v>5.5</v>
      </c>
      <c r="AO2">
        <v>7</v>
      </c>
      <c r="AP2">
        <v>41</v>
      </c>
      <c r="AQ2">
        <v>0</v>
      </c>
      <c r="AR2" t="s">
        <v>2</v>
      </c>
      <c r="AS2" t="s">
        <v>2</v>
      </c>
      <c r="AT2" t="s">
        <v>2</v>
      </c>
      <c r="AU2" t="s">
        <v>2</v>
      </c>
      <c r="AV2">
        <v>788880000</v>
      </c>
      <c r="AW2">
        <v>783320000</v>
      </c>
      <c r="AX2">
        <v>1</v>
      </c>
      <c r="AY2">
        <v>1</v>
      </c>
      <c r="AZ2">
        <v>1</v>
      </c>
      <c r="BA2">
        <v>1</v>
      </c>
      <c r="BB2">
        <v>0</v>
      </c>
      <c r="BC2">
        <v>0</v>
      </c>
      <c r="BD2">
        <v>1</v>
      </c>
      <c r="BE2">
        <v>520371.20666666701</v>
      </c>
      <c r="BF2">
        <v>577347.13500000001</v>
      </c>
      <c r="BG2">
        <v>0</v>
      </c>
      <c r="BH2">
        <v>0</v>
      </c>
    </row>
    <row r="3" spans="1:60" x14ac:dyDescent="0.3">
      <c r="A3">
        <v>956707</v>
      </c>
      <c r="B3" t="s">
        <v>0</v>
      </c>
      <c r="C3" t="s">
        <v>14</v>
      </c>
      <c r="D3">
        <v>29</v>
      </c>
      <c r="E3" t="s">
        <v>82</v>
      </c>
      <c r="F3">
        <v>930</v>
      </c>
      <c r="G3">
        <v>0</v>
      </c>
      <c r="H3" t="s">
        <v>83</v>
      </c>
      <c r="I3" t="s">
        <v>84</v>
      </c>
      <c r="J3" t="s">
        <v>85</v>
      </c>
      <c r="K3">
        <v>7</v>
      </c>
      <c r="L3">
        <v>7</v>
      </c>
      <c r="M3">
        <v>4</v>
      </c>
      <c r="N3" t="s">
        <v>86</v>
      </c>
      <c r="O3" t="s">
        <v>87</v>
      </c>
      <c r="P3">
        <v>7</v>
      </c>
      <c r="Q3">
        <v>4500000</v>
      </c>
      <c r="R3">
        <v>642857.14285714296</v>
      </c>
      <c r="S3">
        <v>1300000</v>
      </c>
      <c r="T3">
        <v>7</v>
      </c>
      <c r="U3">
        <v>7</v>
      </c>
      <c r="V3">
        <v>4</v>
      </c>
      <c r="W3">
        <v>1</v>
      </c>
      <c r="X3">
        <v>1</v>
      </c>
      <c r="Y3">
        <v>2250000</v>
      </c>
      <c r="Z3">
        <v>2480000</v>
      </c>
      <c r="AA3">
        <v>3.5</v>
      </c>
      <c r="AB3">
        <v>4</v>
      </c>
      <c r="AC3">
        <v>43</v>
      </c>
      <c r="AD3">
        <v>26</v>
      </c>
      <c r="AE3">
        <v>7</v>
      </c>
      <c r="AF3">
        <v>41</v>
      </c>
      <c r="AG3">
        <v>30</v>
      </c>
      <c r="AH3">
        <v>18</v>
      </c>
      <c r="AI3">
        <v>116</v>
      </c>
      <c r="AJ3">
        <v>86</v>
      </c>
      <c r="AK3">
        <v>44</v>
      </c>
      <c r="AL3">
        <v>2.8292682926829298</v>
      </c>
      <c r="AM3">
        <v>8</v>
      </c>
      <c r="AN3">
        <v>38.6666666666667</v>
      </c>
      <c r="AO3">
        <v>60</v>
      </c>
      <c r="AP3">
        <v>21</v>
      </c>
      <c r="AQ3">
        <v>0</v>
      </c>
      <c r="AR3">
        <v>1</v>
      </c>
      <c r="AS3">
        <v>1</v>
      </c>
      <c r="AT3">
        <v>0</v>
      </c>
      <c r="AU3">
        <v>0</v>
      </c>
      <c r="AV3" t="s">
        <v>2</v>
      </c>
      <c r="AW3" t="s">
        <v>2</v>
      </c>
      <c r="AX3" t="s">
        <v>2</v>
      </c>
      <c r="AY3" t="s">
        <v>2</v>
      </c>
      <c r="AZ3">
        <v>1</v>
      </c>
      <c r="BA3">
        <v>1</v>
      </c>
      <c r="BB3">
        <v>0</v>
      </c>
      <c r="BC3">
        <v>0</v>
      </c>
      <c r="BD3">
        <v>1</v>
      </c>
      <c r="BE3">
        <v>1929412.52</v>
      </c>
      <c r="BF3">
        <v>2684594.585</v>
      </c>
      <c r="BG3">
        <v>0</v>
      </c>
      <c r="BH3">
        <v>0</v>
      </c>
    </row>
    <row r="4" spans="1:60" x14ac:dyDescent="0.3">
      <c r="A4">
        <v>908729</v>
      </c>
      <c r="B4" t="s">
        <v>0</v>
      </c>
      <c r="C4" t="s">
        <v>14</v>
      </c>
      <c r="D4">
        <v>30</v>
      </c>
      <c r="E4" t="s">
        <v>82</v>
      </c>
      <c r="F4">
        <v>904</v>
      </c>
      <c r="G4">
        <v>20</v>
      </c>
      <c r="H4" t="s">
        <v>83</v>
      </c>
      <c r="I4" t="s">
        <v>82</v>
      </c>
      <c r="J4" t="s">
        <v>88</v>
      </c>
      <c r="K4" t="s">
        <v>2</v>
      </c>
      <c r="L4" t="s">
        <v>2</v>
      </c>
      <c r="M4" t="s">
        <v>2</v>
      </c>
      <c r="N4" t="s">
        <v>2</v>
      </c>
      <c r="O4" t="s">
        <v>2</v>
      </c>
      <c r="P4" t="s">
        <v>2</v>
      </c>
      <c r="Q4" t="s">
        <v>2</v>
      </c>
      <c r="R4" t="s">
        <v>2</v>
      </c>
      <c r="S4" t="s">
        <v>2</v>
      </c>
      <c r="T4" t="s">
        <v>2</v>
      </c>
      <c r="U4" t="s">
        <v>2</v>
      </c>
      <c r="V4" t="s">
        <v>2</v>
      </c>
      <c r="W4" t="s">
        <v>2</v>
      </c>
      <c r="X4" t="s">
        <v>2</v>
      </c>
      <c r="Y4" t="s">
        <v>2</v>
      </c>
      <c r="Z4" t="s">
        <v>2</v>
      </c>
      <c r="AA4" t="s">
        <v>2</v>
      </c>
      <c r="AB4" t="s">
        <v>2</v>
      </c>
      <c r="AC4" t="s">
        <v>2</v>
      </c>
      <c r="AD4" t="s">
        <v>2</v>
      </c>
      <c r="AE4" t="s">
        <v>2</v>
      </c>
      <c r="AF4">
        <v>11</v>
      </c>
      <c r="AG4">
        <v>10</v>
      </c>
      <c r="AH4">
        <v>1</v>
      </c>
      <c r="AI4">
        <v>87</v>
      </c>
      <c r="AJ4">
        <v>84</v>
      </c>
      <c r="AK4">
        <v>2</v>
      </c>
      <c r="AL4">
        <v>7.9090909090909101</v>
      </c>
      <c r="AM4">
        <v>28</v>
      </c>
      <c r="AN4">
        <v>29</v>
      </c>
      <c r="AO4">
        <v>82</v>
      </c>
      <c r="AP4">
        <v>14</v>
      </c>
      <c r="AQ4">
        <v>0</v>
      </c>
      <c r="AR4">
        <v>0</v>
      </c>
      <c r="AS4">
        <v>0</v>
      </c>
      <c r="AT4">
        <v>1</v>
      </c>
      <c r="AU4">
        <v>1</v>
      </c>
      <c r="AV4">
        <v>5096383.3333333302</v>
      </c>
      <c r="AW4">
        <v>4399980</v>
      </c>
      <c r="AX4">
        <v>1</v>
      </c>
      <c r="AY4">
        <v>1</v>
      </c>
      <c r="AZ4">
        <v>1</v>
      </c>
      <c r="BA4">
        <v>1</v>
      </c>
      <c r="BB4">
        <v>0</v>
      </c>
      <c r="BC4">
        <v>0</v>
      </c>
      <c r="BD4">
        <v>1</v>
      </c>
      <c r="BE4">
        <v>69892.473333333299</v>
      </c>
      <c r="BF4">
        <v>100000</v>
      </c>
      <c r="BG4">
        <v>0</v>
      </c>
      <c r="BH4">
        <v>0</v>
      </c>
    </row>
    <row r="5" spans="1:60" x14ac:dyDescent="0.3">
      <c r="A5">
        <v>822421</v>
      </c>
      <c r="B5" t="s">
        <v>0</v>
      </c>
      <c r="C5" t="s">
        <v>14</v>
      </c>
      <c r="D5">
        <v>29</v>
      </c>
      <c r="E5" t="s">
        <v>82</v>
      </c>
      <c r="F5">
        <v>917</v>
      </c>
      <c r="G5">
        <v>1</v>
      </c>
      <c r="H5" t="s">
        <v>83</v>
      </c>
      <c r="I5" t="s">
        <v>82</v>
      </c>
      <c r="J5" t="s">
        <v>85</v>
      </c>
      <c r="K5">
        <v>11</v>
      </c>
      <c r="L5">
        <v>11</v>
      </c>
      <c r="M5">
        <v>8</v>
      </c>
      <c r="N5" t="s">
        <v>86</v>
      </c>
      <c r="O5" t="s">
        <v>87</v>
      </c>
      <c r="P5">
        <v>10</v>
      </c>
      <c r="Q5">
        <v>152520000</v>
      </c>
      <c r="R5">
        <v>13865454.5454545</v>
      </c>
      <c r="S5">
        <v>50000000</v>
      </c>
      <c r="T5">
        <v>11</v>
      </c>
      <c r="U5">
        <v>11</v>
      </c>
      <c r="V5">
        <v>8</v>
      </c>
      <c r="W5">
        <v>1</v>
      </c>
      <c r="X5">
        <v>1</v>
      </c>
      <c r="Y5">
        <v>76260000</v>
      </c>
      <c r="Z5">
        <v>140420000</v>
      </c>
      <c r="AA5">
        <v>5.5</v>
      </c>
      <c r="AB5">
        <v>8</v>
      </c>
      <c r="AC5">
        <v>36</v>
      </c>
      <c r="AD5">
        <v>6</v>
      </c>
      <c r="AE5">
        <v>11</v>
      </c>
      <c r="AF5">
        <v>100</v>
      </c>
      <c r="AG5">
        <v>85</v>
      </c>
      <c r="AH5">
        <v>67</v>
      </c>
      <c r="AI5">
        <v>260</v>
      </c>
      <c r="AJ5">
        <v>222</v>
      </c>
      <c r="AK5">
        <v>148</v>
      </c>
      <c r="AL5">
        <v>2.6</v>
      </c>
      <c r="AM5">
        <v>16</v>
      </c>
      <c r="AN5">
        <v>86.6666666666667</v>
      </c>
      <c r="AO5">
        <v>132</v>
      </c>
      <c r="AP5">
        <v>18</v>
      </c>
      <c r="AQ5">
        <v>0</v>
      </c>
      <c r="AR5">
        <v>1</v>
      </c>
      <c r="AS5">
        <v>1</v>
      </c>
      <c r="AT5">
        <v>0</v>
      </c>
      <c r="AU5">
        <v>0</v>
      </c>
      <c r="AV5" t="s">
        <v>2</v>
      </c>
      <c r="AW5" t="s">
        <v>2</v>
      </c>
      <c r="AX5" t="s">
        <v>2</v>
      </c>
      <c r="AY5" t="s">
        <v>2</v>
      </c>
      <c r="AZ5">
        <v>1</v>
      </c>
      <c r="BA5">
        <v>1</v>
      </c>
      <c r="BB5">
        <v>0.33333333333333298</v>
      </c>
      <c r="BC5">
        <v>0.5</v>
      </c>
      <c r="BD5">
        <v>1.5</v>
      </c>
      <c r="BE5">
        <v>29375388.9766667</v>
      </c>
      <c r="BF5">
        <v>43600180.240000002</v>
      </c>
      <c r="BG5">
        <v>9677419.3533333298</v>
      </c>
      <c r="BH5">
        <v>14516129.029999999</v>
      </c>
    </row>
    <row r="6" spans="1:60" x14ac:dyDescent="0.3">
      <c r="A6">
        <v>782799</v>
      </c>
      <c r="B6" t="s">
        <v>0</v>
      </c>
      <c r="C6" t="s">
        <v>13</v>
      </c>
      <c r="D6">
        <v>36</v>
      </c>
      <c r="E6" t="s">
        <v>82</v>
      </c>
      <c r="F6">
        <v>917</v>
      </c>
      <c r="G6">
        <v>0</v>
      </c>
      <c r="H6" t="s">
        <v>83</v>
      </c>
      <c r="I6" t="s">
        <v>82</v>
      </c>
      <c r="J6" t="s">
        <v>85</v>
      </c>
      <c r="K6">
        <v>3</v>
      </c>
      <c r="L6">
        <v>1</v>
      </c>
      <c r="M6" t="s">
        <v>2</v>
      </c>
      <c r="N6" t="s">
        <v>86</v>
      </c>
      <c r="O6" t="s">
        <v>87</v>
      </c>
      <c r="P6">
        <v>3</v>
      </c>
      <c r="Q6">
        <v>23505000</v>
      </c>
      <c r="R6">
        <v>7835000</v>
      </c>
      <c r="S6">
        <v>17600000</v>
      </c>
      <c r="T6">
        <v>3</v>
      </c>
      <c r="U6">
        <v>1</v>
      </c>
      <c r="V6" t="s">
        <v>2</v>
      </c>
      <c r="W6">
        <v>1</v>
      </c>
      <c r="X6">
        <v>1</v>
      </c>
      <c r="Y6">
        <v>23505000</v>
      </c>
      <c r="Z6">
        <v>23505000</v>
      </c>
      <c r="AA6">
        <v>3</v>
      </c>
      <c r="AB6">
        <v>3</v>
      </c>
      <c r="AC6">
        <v>3</v>
      </c>
      <c r="AD6">
        <v>7</v>
      </c>
      <c r="AE6">
        <v>3</v>
      </c>
      <c r="AF6">
        <v>42</v>
      </c>
      <c r="AG6">
        <v>24</v>
      </c>
      <c r="AH6">
        <v>2</v>
      </c>
      <c r="AI6">
        <v>112</v>
      </c>
      <c r="AJ6">
        <v>64</v>
      </c>
      <c r="AK6">
        <v>3</v>
      </c>
      <c r="AL6">
        <v>2.6666666666666701</v>
      </c>
      <c r="AM6">
        <v>10</v>
      </c>
      <c r="AN6">
        <v>37.3333333333333</v>
      </c>
      <c r="AO6">
        <v>73</v>
      </c>
      <c r="AP6">
        <v>13</v>
      </c>
      <c r="AQ6">
        <v>0</v>
      </c>
      <c r="AR6">
        <v>1</v>
      </c>
      <c r="AS6">
        <v>1</v>
      </c>
      <c r="AT6">
        <v>0</v>
      </c>
      <c r="AU6">
        <v>0</v>
      </c>
      <c r="AV6" t="s">
        <v>2</v>
      </c>
      <c r="AW6" t="s">
        <v>2</v>
      </c>
      <c r="AX6" t="s">
        <v>2</v>
      </c>
      <c r="AY6" t="s">
        <v>2</v>
      </c>
      <c r="AZ6">
        <v>1</v>
      </c>
      <c r="BA6">
        <v>1</v>
      </c>
      <c r="BB6">
        <v>0</v>
      </c>
      <c r="BC6">
        <v>0</v>
      </c>
      <c r="BD6">
        <v>1</v>
      </c>
      <c r="BE6">
        <v>307072447.37333298</v>
      </c>
      <c r="BF6">
        <v>448991874.28500003</v>
      </c>
      <c r="BG6">
        <v>0</v>
      </c>
      <c r="BH6">
        <v>0</v>
      </c>
    </row>
    <row r="7" spans="1:60" x14ac:dyDescent="0.3">
      <c r="A7">
        <v>474216</v>
      </c>
      <c r="B7" t="s">
        <v>0</v>
      </c>
      <c r="C7" t="s">
        <v>14</v>
      </c>
      <c r="D7">
        <v>38</v>
      </c>
      <c r="E7" t="s">
        <v>82</v>
      </c>
      <c r="F7">
        <v>914</v>
      </c>
      <c r="G7">
        <v>3</v>
      </c>
      <c r="H7" t="s">
        <v>83</v>
      </c>
      <c r="I7" t="s">
        <v>84</v>
      </c>
      <c r="J7" t="s">
        <v>85</v>
      </c>
      <c r="K7" t="s">
        <v>2</v>
      </c>
      <c r="L7" t="s">
        <v>2</v>
      </c>
      <c r="M7" t="s">
        <v>2</v>
      </c>
      <c r="N7" t="s">
        <v>2</v>
      </c>
      <c r="O7" t="s">
        <v>2</v>
      </c>
      <c r="P7" t="s">
        <v>2</v>
      </c>
      <c r="Q7" t="s">
        <v>2</v>
      </c>
      <c r="R7" t="s">
        <v>2</v>
      </c>
      <c r="S7" t="s">
        <v>2</v>
      </c>
      <c r="T7" t="s">
        <v>2</v>
      </c>
      <c r="U7" t="s">
        <v>2</v>
      </c>
      <c r="V7" t="s">
        <v>2</v>
      </c>
      <c r="W7" t="s">
        <v>2</v>
      </c>
      <c r="X7" t="s">
        <v>2</v>
      </c>
      <c r="Y7" t="s">
        <v>2</v>
      </c>
      <c r="Z7" t="s">
        <v>2</v>
      </c>
      <c r="AA7" t="s">
        <v>2</v>
      </c>
      <c r="AB7" t="s">
        <v>2</v>
      </c>
      <c r="AC7" t="s">
        <v>2</v>
      </c>
      <c r="AD7" t="s">
        <v>2</v>
      </c>
      <c r="AE7" t="s">
        <v>2</v>
      </c>
      <c r="AF7">
        <v>22</v>
      </c>
      <c r="AG7">
        <v>19</v>
      </c>
      <c r="AH7">
        <v>5</v>
      </c>
      <c r="AI7">
        <v>117</v>
      </c>
      <c r="AJ7">
        <v>107</v>
      </c>
      <c r="AK7">
        <v>39</v>
      </c>
      <c r="AL7">
        <v>5.3181818181818201</v>
      </c>
      <c r="AM7">
        <v>33</v>
      </c>
      <c r="AN7">
        <v>39</v>
      </c>
      <c r="AO7">
        <v>68</v>
      </c>
      <c r="AP7">
        <v>30</v>
      </c>
      <c r="AQ7">
        <v>1</v>
      </c>
      <c r="AR7">
        <v>1</v>
      </c>
      <c r="AS7">
        <v>1</v>
      </c>
      <c r="AT7">
        <v>0</v>
      </c>
      <c r="AU7">
        <v>0</v>
      </c>
      <c r="AV7">
        <v>395238095</v>
      </c>
      <c r="AW7">
        <v>392857142.5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1</v>
      </c>
      <c r="BE7">
        <v>1533854.8933333301</v>
      </c>
      <c r="BF7">
        <v>2237330.7250000001</v>
      </c>
      <c r="BG7">
        <v>0</v>
      </c>
      <c r="BH7">
        <v>0</v>
      </c>
    </row>
    <row r="8" spans="1:60" x14ac:dyDescent="0.3">
      <c r="A8">
        <v>982995</v>
      </c>
      <c r="B8" t="s">
        <v>0</v>
      </c>
      <c r="C8" t="s">
        <v>13</v>
      </c>
      <c r="D8">
        <v>25</v>
      </c>
      <c r="E8" t="s">
        <v>82</v>
      </c>
      <c r="F8">
        <v>903</v>
      </c>
      <c r="G8">
        <v>0</v>
      </c>
      <c r="H8" t="s">
        <v>83</v>
      </c>
      <c r="I8" t="s">
        <v>82</v>
      </c>
      <c r="J8" t="s">
        <v>88</v>
      </c>
      <c r="K8" t="s">
        <v>2</v>
      </c>
      <c r="L8" t="s">
        <v>2</v>
      </c>
      <c r="M8" t="s">
        <v>2</v>
      </c>
      <c r="N8" t="s">
        <v>2</v>
      </c>
      <c r="O8" t="s">
        <v>2</v>
      </c>
      <c r="P8" t="s">
        <v>2</v>
      </c>
      <c r="Q8" t="s">
        <v>2</v>
      </c>
      <c r="R8" t="s">
        <v>2</v>
      </c>
      <c r="S8" t="s">
        <v>2</v>
      </c>
      <c r="T8" t="s">
        <v>2</v>
      </c>
      <c r="U8" t="s">
        <v>2</v>
      </c>
      <c r="V8" t="s">
        <v>2</v>
      </c>
      <c r="W8" t="s">
        <v>2</v>
      </c>
      <c r="X8" t="s">
        <v>2</v>
      </c>
      <c r="Y8" t="s">
        <v>2</v>
      </c>
      <c r="Z8" t="s">
        <v>2</v>
      </c>
      <c r="AA8" t="s">
        <v>2</v>
      </c>
      <c r="AB8" t="s">
        <v>2</v>
      </c>
      <c r="AC8" t="s">
        <v>2</v>
      </c>
      <c r="AD8" t="s">
        <v>2</v>
      </c>
      <c r="AE8" t="s">
        <v>2</v>
      </c>
      <c r="AF8">
        <v>17</v>
      </c>
      <c r="AG8">
        <v>8</v>
      </c>
      <c r="AH8">
        <v>7</v>
      </c>
      <c r="AI8">
        <v>32</v>
      </c>
      <c r="AJ8">
        <v>18</v>
      </c>
      <c r="AK8">
        <v>16</v>
      </c>
      <c r="AL8">
        <v>1.8823529411764699</v>
      </c>
      <c r="AM8">
        <v>5</v>
      </c>
      <c r="AN8">
        <v>16</v>
      </c>
      <c r="AO8">
        <v>16</v>
      </c>
      <c r="AP8">
        <v>36</v>
      </c>
      <c r="AQ8">
        <v>0</v>
      </c>
      <c r="AR8">
        <v>1</v>
      </c>
      <c r="AS8">
        <v>1</v>
      </c>
      <c r="AT8">
        <v>0</v>
      </c>
      <c r="AU8">
        <v>0</v>
      </c>
      <c r="AV8" t="s">
        <v>2</v>
      </c>
      <c r="AW8" t="s">
        <v>2</v>
      </c>
      <c r="AX8" t="s">
        <v>2</v>
      </c>
      <c r="AY8" t="s">
        <v>2</v>
      </c>
      <c r="AZ8">
        <v>1</v>
      </c>
      <c r="BA8">
        <v>1</v>
      </c>
      <c r="BB8">
        <v>0</v>
      </c>
      <c r="BC8">
        <v>0</v>
      </c>
      <c r="BD8">
        <v>1</v>
      </c>
      <c r="BE8">
        <v>68817.203333333295</v>
      </c>
      <c r="BF8">
        <v>100000</v>
      </c>
      <c r="BG8">
        <v>0</v>
      </c>
      <c r="BH8">
        <v>0</v>
      </c>
    </row>
    <row r="9" spans="1:60" x14ac:dyDescent="0.3">
      <c r="A9">
        <v>319224</v>
      </c>
      <c r="B9" t="s">
        <v>0</v>
      </c>
      <c r="C9" t="s">
        <v>14</v>
      </c>
      <c r="D9">
        <v>41</v>
      </c>
      <c r="E9" t="s">
        <v>82</v>
      </c>
      <c r="F9">
        <v>903</v>
      </c>
      <c r="G9">
        <v>0</v>
      </c>
      <c r="H9" t="s">
        <v>83</v>
      </c>
      <c r="I9" t="s">
        <v>84</v>
      </c>
      <c r="J9" t="s">
        <v>85</v>
      </c>
      <c r="K9">
        <v>1</v>
      </c>
      <c r="L9">
        <v>1</v>
      </c>
      <c r="M9">
        <v>1</v>
      </c>
      <c r="N9" t="s">
        <v>86</v>
      </c>
      <c r="O9" t="s">
        <v>87</v>
      </c>
      <c r="P9">
        <v>1</v>
      </c>
      <c r="Q9">
        <v>113347000</v>
      </c>
      <c r="R9">
        <v>113347000</v>
      </c>
      <c r="S9">
        <v>113347000</v>
      </c>
      <c r="T9">
        <v>1</v>
      </c>
      <c r="U9">
        <v>1</v>
      </c>
      <c r="V9">
        <v>1</v>
      </c>
      <c r="W9">
        <v>1</v>
      </c>
      <c r="X9">
        <v>1</v>
      </c>
      <c r="Y9">
        <v>113347000</v>
      </c>
      <c r="Z9">
        <v>113347000</v>
      </c>
      <c r="AA9">
        <v>1</v>
      </c>
      <c r="AB9">
        <v>1</v>
      </c>
      <c r="AC9">
        <v>48</v>
      </c>
      <c r="AD9" t="s">
        <v>2</v>
      </c>
      <c r="AE9">
        <v>1</v>
      </c>
      <c r="AF9">
        <v>34</v>
      </c>
      <c r="AG9">
        <v>31</v>
      </c>
      <c r="AH9">
        <v>17</v>
      </c>
      <c r="AI9">
        <v>87</v>
      </c>
      <c r="AJ9">
        <v>82</v>
      </c>
      <c r="AK9">
        <v>24</v>
      </c>
      <c r="AL9">
        <v>2.5588235294117601</v>
      </c>
      <c r="AM9">
        <v>10</v>
      </c>
      <c r="AN9">
        <v>29</v>
      </c>
      <c r="AO9">
        <v>58</v>
      </c>
      <c r="AP9">
        <v>19</v>
      </c>
      <c r="AQ9">
        <v>0</v>
      </c>
      <c r="AR9" t="s">
        <v>2</v>
      </c>
      <c r="AS9" t="s">
        <v>2</v>
      </c>
      <c r="AT9" t="s">
        <v>2</v>
      </c>
      <c r="AU9" t="s">
        <v>2</v>
      </c>
      <c r="AV9" t="s">
        <v>2</v>
      </c>
      <c r="AW9" t="s">
        <v>2</v>
      </c>
      <c r="AX9" t="s">
        <v>2</v>
      </c>
      <c r="AY9" t="s">
        <v>2</v>
      </c>
      <c r="AZ9">
        <v>1</v>
      </c>
      <c r="BA9">
        <v>1</v>
      </c>
      <c r="BB9">
        <v>1</v>
      </c>
      <c r="BC9">
        <v>1</v>
      </c>
      <c r="BD9">
        <v>2</v>
      </c>
      <c r="BE9">
        <v>649776844.34666705</v>
      </c>
      <c r="BF9">
        <v>972020282.64999998</v>
      </c>
      <c r="BG9">
        <v>319316589.86000001</v>
      </c>
      <c r="BH9">
        <v>464007142.85500002</v>
      </c>
    </row>
    <row r="10" spans="1:60" x14ac:dyDescent="0.3">
      <c r="A10">
        <v>486664</v>
      </c>
      <c r="B10" t="s">
        <v>0</v>
      </c>
      <c r="C10" t="s">
        <v>14</v>
      </c>
      <c r="D10">
        <v>42</v>
      </c>
      <c r="E10" t="s">
        <v>82</v>
      </c>
      <c r="F10">
        <v>876</v>
      </c>
      <c r="G10">
        <v>33</v>
      </c>
      <c r="H10" t="s">
        <v>83</v>
      </c>
      <c r="I10" t="s">
        <v>82</v>
      </c>
      <c r="J10" t="s">
        <v>85</v>
      </c>
      <c r="K10">
        <v>13</v>
      </c>
      <c r="L10">
        <v>13</v>
      </c>
      <c r="M10">
        <v>11</v>
      </c>
      <c r="N10" t="s">
        <v>86</v>
      </c>
      <c r="O10" t="s">
        <v>87</v>
      </c>
      <c r="P10">
        <v>12</v>
      </c>
      <c r="Q10">
        <v>305000000</v>
      </c>
      <c r="R10">
        <v>23461538.461538501</v>
      </c>
      <c r="S10">
        <v>90000000</v>
      </c>
      <c r="T10">
        <v>14</v>
      </c>
      <c r="U10">
        <v>14</v>
      </c>
      <c r="V10">
        <v>11</v>
      </c>
      <c r="W10">
        <v>1.07692307692308</v>
      </c>
      <c r="X10">
        <v>2</v>
      </c>
      <c r="Y10">
        <v>152500000</v>
      </c>
      <c r="Z10">
        <v>185000000</v>
      </c>
      <c r="AA10">
        <v>7</v>
      </c>
      <c r="AB10">
        <v>10</v>
      </c>
      <c r="AC10">
        <v>0</v>
      </c>
      <c r="AD10">
        <v>6</v>
      </c>
      <c r="AE10">
        <v>13</v>
      </c>
      <c r="AF10">
        <v>64</v>
      </c>
      <c r="AG10">
        <v>64</v>
      </c>
      <c r="AH10">
        <v>47</v>
      </c>
      <c r="AI10">
        <v>212</v>
      </c>
      <c r="AJ10">
        <v>212</v>
      </c>
      <c r="AK10">
        <v>132</v>
      </c>
      <c r="AL10">
        <v>3.3125</v>
      </c>
      <c r="AM10">
        <v>32</v>
      </c>
      <c r="AN10">
        <v>106</v>
      </c>
      <c r="AO10">
        <v>130</v>
      </c>
      <c r="AP10">
        <v>5</v>
      </c>
      <c r="AQ10">
        <v>0</v>
      </c>
      <c r="AR10" t="s">
        <v>2</v>
      </c>
      <c r="AS10" t="s">
        <v>2</v>
      </c>
      <c r="AT10" t="s">
        <v>2</v>
      </c>
      <c r="AU10" t="s">
        <v>2</v>
      </c>
      <c r="AV10">
        <v>340000000</v>
      </c>
      <c r="AW10">
        <v>340000000</v>
      </c>
      <c r="AX10">
        <v>1</v>
      </c>
      <c r="AY10">
        <v>1</v>
      </c>
      <c r="AZ10">
        <v>1</v>
      </c>
      <c r="BA10">
        <v>1</v>
      </c>
      <c r="BB10">
        <v>0</v>
      </c>
      <c r="BC10">
        <v>0</v>
      </c>
      <c r="BD10">
        <v>1</v>
      </c>
      <c r="BE10">
        <v>70032843.430000007</v>
      </c>
      <c r="BF10">
        <v>70032843.430000007</v>
      </c>
      <c r="BG10">
        <v>0</v>
      </c>
      <c r="BH10">
        <v>0</v>
      </c>
    </row>
    <row r="11" spans="1:60" x14ac:dyDescent="0.3">
      <c r="A11">
        <v>824025</v>
      </c>
      <c r="B11" t="s">
        <v>0</v>
      </c>
      <c r="C11" t="s">
        <v>14</v>
      </c>
      <c r="D11">
        <v>33</v>
      </c>
      <c r="E11" t="s">
        <v>82</v>
      </c>
      <c r="F11">
        <v>881</v>
      </c>
      <c r="G11">
        <v>26</v>
      </c>
      <c r="H11" t="s">
        <v>89</v>
      </c>
      <c r="I11" t="s">
        <v>82</v>
      </c>
      <c r="J11" t="s">
        <v>85</v>
      </c>
      <c r="K11" t="s">
        <v>2</v>
      </c>
      <c r="L11" t="s">
        <v>2</v>
      </c>
      <c r="M11" t="s">
        <v>2</v>
      </c>
      <c r="N11" t="s">
        <v>2</v>
      </c>
      <c r="O11" t="s">
        <v>2</v>
      </c>
      <c r="P11" t="s">
        <v>2</v>
      </c>
      <c r="Q11" t="s">
        <v>2</v>
      </c>
      <c r="R11" t="s">
        <v>2</v>
      </c>
      <c r="S11" t="s">
        <v>2</v>
      </c>
      <c r="T11" t="s">
        <v>2</v>
      </c>
      <c r="U11" t="s">
        <v>2</v>
      </c>
      <c r="V11" t="s">
        <v>2</v>
      </c>
      <c r="W11" t="s">
        <v>2</v>
      </c>
      <c r="X11" t="s">
        <v>2</v>
      </c>
      <c r="Y11" t="s">
        <v>2</v>
      </c>
      <c r="Z11" t="s">
        <v>2</v>
      </c>
      <c r="AA11" t="s">
        <v>2</v>
      </c>
      <c r="AB11" t="s">
        <v>2</v>
      </c>
      <c r="AC11" t="s">
        <v>2</v>
      </c>
      <c r="AD11" t="s">
        <v>2</v>
      </c>
      <c r="AE11" t="s">
        <v>2</v>
      </c>
      <c r="AF11">
        <v>73</v>
      </c>
      <c r="AG11">
        <v>73</v>
      </c>
      <c r="AH11">
        <v>55</v>
      </c>
      <c r="AI11">
        <v>405</v>
      </c>
      <c r="AJ11">
        <v>405</v>
      </c>
      <c r="AK11">
        <v>155</v>
      </c>
      <c r="AL11">
        <v>5.5479452054794498</v>
      </c>
      <c r="AM11">
        <v>38</v>
      </c>
      <c r="AN11">
        <v>202.5</v>
      </c>
      <c r="AO11">
        <v>250</v>
      </c>
      <c r="AP11">
        <v>5</v>
      </c>
      <c r="AQ11">
        <v>0</v>
      </c>
      <c r="AR11">
        <v>0.33333333333333298</v>
      </c>
      <c r="AS11">
        <v>0.5</v>
      </c>
      <c r="AT11">
        <v>1</v>
      </c>
      <c r="AU11">
        <v>1</v>
      </c>
      <c r="AV11">
        <v>59198634</v>
      </c>
      <c r="AW11">
        <v>59198634</v>
      </c>
      <c r="AX11">
        <v>1</v>
      </c>
      <c r="AY11">
        <v>1</v>
      </c>
      <c r="AZ11">
        <v>1</v>
      </c>
      <c r="BA11">
        <v>1</v>
      </c>
      <c r="BB11">
        <v>0</v>
      </c>
      <c r="BC11">
        <v>0</v>
      </c>
      <c r="BD11">
        <v>1</v>
      </c>
      <c r="BE11">
        <v>209677.42</v>
      </c>
      <c r="BF11">
        <v>209677.42</v>
      </c>
      <c r="BG11">
        <v>0</v>
      </c>
      <c r="BH11">
        <v>0</v>
      </c>
    </row>
    <row r="12" spans="1:60" x14ac:dyDescent="0.3">
      <c r="A12">
        <v>946428</v>
      </c>
      <c r="B12" t="s">
        <v>0</v>
      </c>
      <c r="C12" t="s">
        <v>13</v>
      </c>
      <c r="D12">
        <v>31</v>
      </c>
      <c r="E12" t="s">
        <v>82</v>
      </c>
      <c r="F12">
        <v>903</v>
      </c>
      <c r="G12">
        <v>0</v>
      </c>
      <c r="H12" t="s">
        <v>83</v>
      </c>
      <c r="I12" t="s">
        <v>84</v>
      </c>
      <c r="J12" t="s">
        <v>88</v>
      </c>
      <c r="K12">
        <v>1</v>
      </c>
      <c r="L12">
        <v>1</v>
      </c>
      <c r="M12">
        <v>1</v>
      </c>
      <c r="N12" t="s">
        <v>86</v>
      </c>
      <c r="O12" t="s">
        <v>87</v>
      </c>
      <c r="P12">
        <v>1</v>
      </c>
      <c r="Q12">
        <v>275000</v>
      </c>
      <c r="R12">
        <v>275000</v>
      </c>
      <c r="S12">
        <v>275000</v>
      </c>
      <c r="T12">
        <v>1</v>
      </c>
      <c r="U12">
        <v>1</v>
      </c>
      <c r="V12">
        <v>1</v>
      </c>
      <c r="W12">
        <v>1</v>
      </c>
      <c r="X12">
        <v>1</v>
      </c>
      <c r="Y12">
        <v>275000</v>
      </c>
      <c r="Z12">
        <v>275000</v>
      </c>
      <c r="AA12">
        <v>1</v>
      </c>
      <c r="AB12">
        <v>1</v>
      </c>
      <c r="AC12">
        <v>58</v>
      </c>
      <c r="AD12" t="s">
        <v>2</v>
      </c>
      <c r="AE12">
        <v>1</v>
      </c>
      <c r="AF12">
        <v>13</v>
      </c>
      <c r="AG12">
        <v>13</v>
      </c>
      <c r="AH12">
        <v>8</v>
      </c>
      <c r="AI12">
        <v>94</v>
      </c>
      <c r="AJ12">
        <v>94</v>
      </c>
      <c r="AK12">
        <v>28</v>
      </c>
      <c r="AL12">
        <v>7.2307692307692299</v>
      </c>
      <c r="AM12">
        <v>28</v>
      </c>
      <c r="AN12">
        <v>47</v>
      </c>
      <c r="AO12">
        <v>70</v>
      </c>
      <c r="AP12">
        <v>17</v>
      </c>
      <c r="AQ12">
        <v>16</v>
      </c>
      <c r="AR12">
        <v>1</v>
      </c>
      <c r="AS12">
        <v>1</v>
      </c>
      <c r="AT12">
        <v>0</v>
      </c>
      <c r="AU12">
        <v>0</v>
      </c>
      <c r="AV12" t="s">
        <v>2</v>
      </c>
      <c r="AW12" t="s">
        <v>2</v>
      </c>
      <c r="AX12" t="s">
        <v>2</v>
      </c>
      <c r="AY12" t="s">
        <v>2</v>
      </c>
      <c r="AZ12">
        <v>1</v>
      </c>
      <c r="BA12">
        <v>1</v>
      </c>
      <c r="BB12">
        <v>0</v>
      </c>
      <c r="BC12">
        <v>0</v>
      </c>
      <c r="BD12">
        <v>1</v>
      </c>
      <c r="BE12">
        <v>165395.93</v>
      </c>
      <c r="BF12">
        <v>241819.7</v>
      </c>
      <c r="BG12">
        <v>0</v>
      </c>
      <c r="BH12">
        <v>0</v>
      </c>
    </row>
    <row r="13" spans="1:60" x14ac:dyDescent="0.3">
      <c r="A13">
        <v>538932</v>
      </c>
      <c r="B13" t="s">
        <v>0</v>
      </c>
      <c r="C13" t="s">
        <v>13</v>
      </c>
      <c r="D13">
        <v>27</v>
      </c>
      <c r="E13" t="s">
        <v>82</v>
      </c>
      <c r="F13">
        <v>882</v>
      </c>
      <c r="G13">
        <v>0</v>
      </c>
      <c r="H13" t="s">
        <v>83</v>
      </c>
      <c r="I13" t="s">
        <v>82</v>
      </c>
      <c r="J13" t="s">
        <v>85</v>
      </c>
      <c r="K13">
        <v>14</v>
      </c>
      <c r="L13">
        <v>14</v>
      </c>
      <c r="M13">
        <v>9</v>
      </c>
      <c r="N13" t="s">
        <v>86</v>
      </c>
      <c r="O13" t="s">
        <v>90</v>
      </c>
      <c r="P13">
        <v>12</v>
      </c>
      <c r="Q13">
        <v>40870000</v>
      </c>
      <c r="R13">
        <v>2919285.7142857099</v>
      </c>
      <c r="S13">
        <v>16000000</v>
      </c>
      <c r="T13">
        <v>14</v>
      </c>
      <c r="U13">
        <v>14</v>
      </c>
      <c r="V13">
        <v>9</v>
      </c>
      <c r="W13">
        <v>1</v>
      </c>
      <c r="X13">
        <v>1</v>
      </c>
      <c r="Y13">
        <v>20435000</v>
      </c>
      <c r="Z13">
        <v>23170000</v>
      </c>
      <c r="AA13">
        <v>7</v>
      </c>
      <c r="AB13">
        <v>9</v>
      </c>
      <c r="AC13">
        <v>0</v>
      </c>
      <c r="AD13">
        <v>10</v>
      </c>
      <c r="AE13">
        <v>14</v>
      </c>
      <c r="AF13">
        <v>90</v>
      </c>
      <c r="AG13">
        <v>90</v>
      </c>
      <c r="AH13">
        <v>63</v>
      </c>
      <c r="AI13">
        <v>288</v>
      </c>
      <c r="AJ13">
        <v>288</v>
      </c>
      <c r="AK13">
        <v>150</v>
      </c>
      <c r="AL13">
        <v>3.2</v>
      </c>
      <c r="AM13">
        <v>40</v>
      </c>
      <c r="AN13">
        <v>144</v>
      </c>
      <c r="AO13">
        <v>146</v>
      </c>
      <c r="AP13">
        <v>8</v>
      </c>
      <c r="AQ13">
        <v>0</v>
      </c>
      <c r="AR13">
        <v>1</v>
      </c>
      <c r="AS13">
        <v>1</v>
      </c>
      <c r="AT13">
        <v>0</v>
      </c>
      <c r="AU13">
        <v>0</v>
      </c>
      <c r="AV13" t="s">
        <v>2</v>
      </c>
      <c r="AW13" t="s">
        <v>2</v>
      </c>
      <c r="AX13" t="s">
        <v>2</v>
      </c>
      <c r="AY13" t="s">
        <v>2</v>
      </c>
      <c r="AZ13">
        <v>1</v>
      </c>
      <c r="BA13">
        <v>1</v>
      </c>
      <c r="BB13">
        <v>0</v>
      </c>
      <c r="BC13">
        <v>0</v>
      </c>
      <c r="BD13">
        <v>1</v>
      </c>
      <c r="BE13">
        <v>253122.12</v>
      </c>
      <c r="BF13">
        <v>253122.12</v>
      </c>
      <c r="BG13">
        <v>0</v>
      </c>
      <c r="BH13">
        <v>0</v>
      </c>
    </row>
    <row r="14" spans="1:60" x14ac:dyDescent="0.3">
      <c r="A14">
        <v>677303</v>
      </c>
      <c r="B14" t="s">
        <v>0</v>
      </c>
      <c r="C14" t="s">
        <v>14</v>
      </c>
      <c r="D14">
        <v>39</v>
      </c>
      <c r="E14" t="s">
        <v>82</v>
      </c>
      <c r="F14">
        <v>882</v>
      </c>
      <c r="G14">
        <v>0</v>
      </c>
      <c r="H14" t="s">
        <v>83</v>
      </c>
      <c r="I14" t="s">
        <v>84</v>
      </c>
      <c r="J14" t="s">
        <v>85</v>
      </c>
      <c r="K14" t="s">
        <v>2</v>
      </c>
      <c r="L14" t="s">
        <v>2</v>
      </c>
      <c r="M14" t="s">
        <v>2</v>
      </c>
      <c r="N14" t="s">
        <v>2</v>
      </c>
      <c r="O14" t="s">
        <v>2</v>
      </c>
      <c r="P14" t="s">
        <v>2</v>
      </c>
      <c r="Q14" t="s">
        <v>2</v>
      </c>
      <c r="R14" t="s">
        <v>2</v>
      </c>
      <c r="S14" t="s">
        <v>2</v>
      </c>
      <c r="T14" t="s">
        <v>2</v>
      </c>
      <c r="U14" t="s">
        <v>2</v>
      </c>
      <c r="V14" t="s">
        <v>2</v>
      </c>
      <c r="W14" t="s">
        <v>2</v>
      </c>
      <c r="X14" t="s">
        <v>2</v>
      </c>
      <c r="Y14" t="s">
        <v>2</v>
      </c>
      <c r="Z14" t="s">
        <v>2</v>
      </c>
      <c r="AA14" t="s">
        <v>2</v>
      </c>
      <c r="AB14" t="s">
        <v>2</v>
      </c>
      <c r="AC14" t="s">
        <v>2</v>
      </c>
      <c r="AD14" t="s">
        <v>2</v>
      </c>
      <c r="AE14" t="s">
        <v>2</v>
      </c>
      <c r="AF14">
        <v>8</v>
      </c>
      <c r="AG14">
        <v>8</v>
      </c>
      <c r="AH14">
        <v>5</v>
      </c>
      <c r="AI14">
        <v>20</v>
      </c>
      <c r="AJ14">
        <v>20</v>
      </c>
      <c r="AK14">
        <v>8</v>
      </c>
      <c r="AL14">
        <v>2.5</v>
      </c>
      <c r="AM14">
        <v>6</v>
      </c>
      <c r="AN14">
        <v>10</v>
      </c>
      <c r="AO14">
        <v>12</v>
      </c>
      <c r="AP14">
        <v>23</v>
      </c>
      <c r="AQ14">
        <v>0</v>
      </c>
      <c r="AR14">
        <v>1</v>
      </c>
      <c r="AS14">
        <v>1</v>
      </c>
      <c r="AT14">
        <v>0</v>
      </c>
      <c r="AU14">
        <v>0</v>
      </c>
      <c r="AV14" t="s">
        <v>2</v>
      </c>
      <c r="AW14" t="s">
        <v>2</v>
      </c>
      <c r="AX14" t="s">
        <v>2</v>
      </c>
      <c r="AY14" t="s">
        <v>2</v>
      </c>
      <c r="AZ14">
        <v>1</v>
      </c>
      <c r="BA14">
        <v>1</v>
      </c>
      <c r="BB14">
        <v>0</v>
      </c>
      <c r="BC14">
        <v>0</v>
      </c>
      <c r="BD14">
        <v>1</v>
      </c>
      <c r="BE14">
        <v>1291636.6599999999</v>
      </c>
      <c r="BF14">
        <v>1291636.6599999999</v>
      </c>
      <c r="BG14">
        <v>0</v>
      </c>
      <c r="BH14">
        <v>0</v>
      </c>
    </row>
    <row r="15" spans="1:60" x14ac:dyDescent="0.3">
      <c r="A15">
        <v>385379</v>
      </c>
      <c r="B15" t="s">
        <v>0</v>
      </c>
      <c r="C15" t="s">
        <v>14</v>
      </c>
      <c r="D15">
        <v>63</v>
      </c>
      <c r="E15" t="s">
        <v>82</v>
      </c>
      <c r="F15">
        <v>882</v>
      </c>
      <c r="G15">
        <v>0</v>
      </c>
      <c r="H15" t="s">
        <v>83</v>
      </c>
      <c r="I15" t="s">
        <v>82</v>
      </c>
      <c r="J15" t="s">
        <v>88</v>
      </c>
      <c r="K15" t="s">
        <v>2</v>
      </c>
      <c r="L15" t="s">
        <v>2</v>
      </c>
      <c r="M15" t="s">
        <v>2</v>
      </c>
      <c r="N15" t="s">
        <v>2</v>
      </c>
      <c r="O15" t="s">
        <v>2</v>
      </c>
      <c r="P15" t="s">
        <v>2</v>
      </c>
      <c r="Q15" t="s">
        <v>2</v>
      </c>
      <c r="R15" t="s">
        <v>2</v>
      </c>
      <c r="S15" t="s">
        <v>2</v>
      </c>
      <c r="T15" t="s">
        <v>2</v>
      </c>
      <c r="U15" t="s">
        <v>2</v>
      </c>
      <c r="V15" t="s">
        <v>2</v>
      </c>
      <c r="W15" t="s">
        <v>2</v>
      </c>
      <c r="X15" t="s">
        <v>2</v>
      </c>
      <c r="Y15" t="s">
        <v>2</v>
      </c>
      <c r="Z15" t="s">
        <v>2</v>
      </c>
      <c r="AA15" t="s">
        <v>2</v>
      </c>
      <c r="AB15" t="s">
        <v>2</v>
      </c>
      <c r="AC15" t="s">
        <v>2</v>
      </c>
      <c r="AD15" t="s">
        <v>2</v>
      </c>
      <c r="AE15" t="s">
        <v>2</v>
      </c>
      <c r="AF15">
        <v>55</v>
      </c>
      <c r="AG15">
        <v>55</v>
      </c>
      <c r="AH15">
        <v>32</v>
      </c>
      <c r="AI15">
        <v>148</v>
      </c>
      <c r="AJ15">
        <v>148</v>
      </c>
      <c r="AK15">
        <v>50</v>
      </c>
      <c r="AL15">
        <v>2.69090909090909</v>
      </c>
      <c r="AM15">
        <v>10</v>
      </c>
      <c r="AN15">
        <v>74</v>
      </c>
      <c r="AO15">
        <v>98</v>
      </c>
      <c r="AP15">
        <v>5</v>
      </c>
      <c r="AQ15">
        <v>0</v>
      </c>
      <c r="AR15" t="s">
        <v>2</v>
      </c>
      <c r="AS15" t="s">
        <v>2</v>
      </c>
      <c r="AT15" t="s">
        <v>2</v>
      </c>
      <c r="AU15" t="s">
        <v>2</v>
      </c>
      <c r="AV15" t="s">
        <v>2</v>
      </c>
      <c r="AW15" t="s">
        <v>2</v>
      </c>
      <c r="AX15" t="s">
        <v>2</v>
      </c>
      <c r="AY15" t="s">
        <v>2</v>
      </c>
      <c r="AZ15" t="s">
        <v>2</v>
      </c>
      <c r="BA15" t="s">
        <v>2</v>
      </c>
      <c r="BB15" t="s">
        <v>2</v>
      </c>
      <c r="BC15" t="s">
        <v>2</v>
      </c>
      <c r="BD15" t="s">
        <v>2</v>
      </c>
      <c r="BE15" t="s">
        <v>2</v>
      </c>
      <c r="BF15" t="s">
        <v>2</v>
      </c>
      <c r="BG15" t="s">
        <v>2</v>
      </c>
      <c r="BH15" t="s">
        <v>2</v>
      </c>
    </row>
    <row r="16" spans="1:60" x14ac:dyDescent="0.3">
      <c r="A16">
        <v>54318</v>
      </c>
      <c r="B16" t="s">
        <v>0</v>
      </c>
      <c r="C16" t="s">
        <v>14</v>
      </c>
      <c r="D16">
        <v>36</v>
      </c>
      <c r="E16" t="s">
        <v>82</v>
      </c>
      <c r="F16">
        <v>875</v>
      </c>
      <c r="G16">
        <v>0</v>
      </c>
      <c r="H16" t="s">
        <v>83</v>
      </c>
      <c r="I16" t="s">
        <v>84</v>
      </c>
      <c r="J16" t="s">
        <v>85</v>
      </c>
      <c r="K16">
        <v>6</v>
      </c>
      <c r="L16">
        <v>6</v>
      </c>
      <c r="M16">
        <v>6</v>
      </c>
      <c r="N16" t="s">
        <v>86</v>
      </c>
      <c r="O16" t="s">
        <v>87</v>
      </c>
      <c r="P16">
        <v>6</v>
      </c>
      <c r="Q16">
        <v>125500000</v>
      </c>
      <c r="R16">
        <v>20916666.666666701</v>
      </c>
      <c r="S16">
        <v>50000000</v>
      </c>
      <c r="T16">
        <v>6</v>
      </c>
      <c r="U16">
        <v>6</v>
      </c>
      <c r="V16">
        <v>6</v>
      </c>
      <c r="W16">
        <v>1</v>
      </c>
      <c r="X16">
        <v>1</v>
      </c>
      <c r="Y16">
        <v>125500000</v>
      </c>
      <c r="Z16">
        <v>125500000</v>
      </c>
      <c r="AA16">
        <v>6</v>
      </c>
      <c r="AB16">
        <v>6</v>
      </c>
      <c r="AC16">
        <v>8</v>
      </c>
      <c r="AD16">
        <v>11</v>
      </c>
      <c r="AE16">
        <v>6</v>
      </c>
      <c r="AF16">
        <v>205</v>
      </c>
      <c r="AG16">
        <v>205</v>
      </c>
      <c r="AH16">
        <v>192</v>
      </c>
      <c r="AI16">
        <v>560</v>
      </c>
      <c r="AJ16">
        <v>560</v>
      </c>
      <c r="AK16">
        <v>440</v>
      </c>
      <c r="AL16">
        <v>2.73170731707317</v>
      </c>
      <c r="AM16">
        <v>34</v>
      </c>
      <c r="AN16">
        <v>280</v>
      </c>
      <c r="AO16">
        <v>414</v>
      </c>
      <c r="AP16">
        <v>2</v>
      </c>
      <c r="AQ16">
        <v>0</v>
      </c>
      <c r="AR16" t="s">
        <v>2</v>
      </c>
      <c r="AS16" t="s">
        <v>2</v>
      </c>
      <c r="AT16" t="s">
        <v>2</v>
      </c>
      <c r="AU16" t="s">
        <v>2</v>
      </c>
      <c r="AV16" t="s">
        <v>2</v>
      </c>
      <c r="AW16" t="s">
        <v>2</v>
      </c>
      <c r="AX16" t="s">
        <v>2</v>
      </c>
      <c r="AY16" t="s">
        <v>2</v>
      </c>
      <c r="AZ16">
        <v>1</v>
      </c>
      <c r="BA16">
        <v>1</v>
      </c>
      <c r="BB16">
        <v>0</v>
      </c>
      <c r="BC16">
        <v>0</v>
      </c>
      <c r="BD16">
        <v>1</v>
      </c>
      <c r="BE16">
        <v>79880483.409999996</v>
      </c>
      <c r="BF16">
        <v>79880483.409999996</v>
      </c>
      <c r="BG16">
        <v>0</v>
      </c>
      <c r="BH16">
        <v>0</v>
      </c>
    </row>
    <row r="17" spans="1:60" x14ac:dyDescent="0.3">
      <c r="A17">
        <v>63757</v>
      </c>
      <c r="B17" t="s">
        <v>0</v>
      </c>
      <c r="C17" t="s">
        <v>13</v>
      </c>
      <c r="D17">
        <v>27</v>
      </c>
      <c r="E17" t="s">
        <v>82</v>
      </c>
      <c r="F17">
        <v>874</v>
      </c>
      <c r="G17">
        <v>0</v>
      </c>
      <c r="H17" t="s">
        <v>83</v>
      </c>
      <c r="I17" t="s">
        <v>82</v>
      </c>
      <c r="J17" t="s">
        <v>88</v>
      </c>
      <c r="K17" t="s">
        <v>2</v>
      </c>
      <c r="L17" t="s">
        <v>2</v>
      </c>
      <c r="M17" t="s">
        <v>2</v>
      </c>
      <c r="N17" t="s">
        <v>2</v>
      </c>
      <c r="O17" t="s">
        <v>2</v>
      </c>
      <c r="P17" t="s">
        <v>2</v>
      </c>
      <c r="Q17" t="s">
        <v>2</v>
      </c>
      <c r="R17" t="s">
        <v>2</v>
      </c>
      <c r="S17" t="s">
        <v>2</v>
      </c>
      <c r="T17" t="s">
        <v>2</v>
      </c>
      <c r="U17" t="s">
        <v>2</v>
      </c>
      <c r="V17" t="s">
        <v>2</v>
      </c>
      <c r="W17" t="s">
        <v>2</v>
      </c>
      <c r="X17" t="s">
        <v>2</v>
      </c>
      <c r="Y17" t="s">
        <v>2</v>
      </c>
      <c r="Z17" t="s">
        <v>2</v>
      </c>
      <c r="AA17" t="s">
        <v>2</v>
      </c>
      <c r="AB17" t="s">
        <v>2</v>
      </c>
      <c r="AC17" t="s">
        <v>2</v>
      </c>
      <c r="AD17" t="s">
        <v>2</v>
      </c>
      <c r="AE17" t="s">
        <v>2</v>
      </c>
      <c r="AF17">
        <v>49</v>
      </c>
      <c r="AG17">
        <v>49</v>
      </c>
      <c r="AH17">
        <v>49</v>
      </c>
      <c r="AI17">
        <v>161</v>
      </c>
      <c r="AJ17">
        <v>161</v>
      </c>
      <c r="AK17">
        <v>161</v>
      </c>
      <c r="AL17">
        <v>3.28571428571429</v>
      </c>
      <c r="AM17">
        <v>22</v>
      </c>
      <c r="AN17">
        <v>80.5</v>
      </c>
      <c r="AO17">
        <v>93</v>
      </c>
      <c r="AP17">
        <v>10</v>
      </c>
      <c r="AQ17">
        <v>0</v>
      </c>
      <c r="AR17">
        <v>1</v>
      </c>
      <c r="AS17">
        <v>1</v>
      </c>
      <c r="AT17">
        <v>0</v>
      </c>
      <c r="AU17">
        <v>0</v>
      </c>
      <c r="AV17" t="s">
        <v>2</v>
      </c>
      <c r="AW17" t="s">
        <v>2</v>
      </c>
      <c r="AX17" t="s">
        <v>2</v>
      </c>
      <c r="AY17" t="s">
        <v>2</v>
      </c>
      <c r="AZ17">
        <v>1</v>
      </c>
      <c r="BA17">
        <v>1</v>
      </c>
      <c r="BB17">
        <v>0</v>
      </c>
      <c r="BC17">
        <v>0</v>
      </c>
      <c r="BD17">
        <v>1</v>
      </c>
      <c r="BE17">
        <v>1325214.2849999999</v>
      </c>
      <c r="BF17">
        <v>1325214.2849999999</v>
      </c>
      <c r="BG17">
        <v>0</v>
      </c>
      <c r="BH17">
        <v>0</v>
      </c>
    </row>
    <row r="18" spans="1:60" x14ac:dyDescent="0.3">
      <c r="A18">
        <v>601084</v>
      </c>
      <c r="B18" t="s">
        <v>0</v>
      </c>
      <c r="C18" t="s">
        <v>13</v>
      </c>
      <c r="D18">
        <v>21</v>
      </c>
      <c r="E18" t="s">
        <v>82</v>
      </c>
      <c r="F18">
        <v>874</v>
      </c>
      <c r="G18">
        <v>0</v>
      </c>
      <c r="H18" t="s">
        <v>83</v>
      </c>
      <c r="I18" t="s">
        <v>84</v>
      </c>
      <c r="J18" t="s">
        <v>85</v>
      </c>
      <c r="K18" t="s">
        <v>2</v>
      </c>
      <c r="L18" t="s">
        <v>2</v>
      </c>
      <c r="M18" t="s">
        <v>2</v>
      </c>
      <c r="N18" t="s">
        <v>2</v>
      </c>
      <c r="O18" t="s">
        <v>2</v>
      </c>
      <c r="P18" t="s">
        <v>2</v>
      </c>
      <c r="Q18" t="s">
        <v>2</v>
      </c>
      <c r="R18" t="s">
        <v>2</v>
      </c>
      <c r="S18" t="s">
        <v>2</v>
      </c>
      <c r="T18" t="s">
        <v>2</v>
      </c>
      <c r="U18" t="s">
        <v>2</v>
      </c>
      <c r="V18" t="s">
        <v>2</v>
      </c>
      <c r="W18" t="s">
        <v>2</v>
      </c>
      <c r="X18" t="s">
        <v>2</v>
      </c>
      <c r="Y18" t="s">
        <v>2</v>
      </c>
      <c r="Z18" t="s">
        <v>2</v>
      </c>
      <c r="AA18" t="s">
        <v>2</v>
      </c>
      <c r="AB18" t="s">
        <v>2</v>
      </c>
      <c r="AC18" t="s">
        <v>2</v>
      </c>
      <c r="AD18" t="s">
        <v>2</v>
      </c>
      <c r="AE18" t="s">
        <v>2</v>
      </c>
      <c r="AF18">
        <v>11</v>
      </c>
      <c r="AG18">
        <v>11</v>
      </c>
      <c r="AH18">
        <v>11</v>
      </c>
      <c r="AI18">
        <v>65</v>
      </c>
      <c r="AJ18">
        <v>65</v>
      </c>
      <c r="AK18">
        <v>65</v>
      </c>
      <c r="AL18">
        <v>5.9090909090909101</v>
      </c>
      <c r="AM18">
        <v>20</v>
      </c>
      <c r="AN18">
        <v>32.5</v>
      </c>
      <c r="AO18">
        <v>41</v>
      </c>
      <c r="AP18">
        <v>11</v>
      </c>
      <c r="AQ18">
        <v>0</v>
      </c>
      <c r="AR18">
        <v>1</v>
      </c>
      <c r="AS18">
        <v>1</v>
      </c>
      <c r="AT18">
        <v>0</v>
      </c>
      <c r="AU18">
        <v>0</v>
      </c>
      <c r="AV18" t="s">
        <v>2</v>
      </c>
      <c r="AW18" t="s">
        <v>2</v>
      </c>
      <c r="AX18" t="s">
        <v>2</v>
      </c>
      <c r="AY18" t="s">
        <v>2</v>
      </c>
      <c r="AZ18" t="s">
        <v>2</v>
      </c>
      <c r="BA18" t="s">
        <v>2</v>
      </c>
      <c r="BB18" t="s">
        <v>2</v>
      </c>
      <c r="BC18" t="s">
        <v>2</v>
      </c>
      <c r="BD18" t="s">
        <v>2</v>
      </c>
      <c r="BE18" t="s">
        <v>2</v>
      </c>
      <c r="BF18" t="s">
        <v>2</v>
      </c>
      <c r="BG18" t="s">
        <v>2</v>
      </c>
      <c r="BH18" t="s">
        <v>2</v>
      </c>
    </row>
    <row r="19" spans="1:60" x14ac:dyDescent="0.3">
      <c r="A19">
        <v>754156</v>
      </c>
      <c r="B19" t="s">
        <v>0</v>
      </c>
      <c r="C19" t="s">
        <v>14</v>
      </c>
      <c r="D19">
        <v>25</v>
      </c>
      <c r="E19" t="s">
        <v>82</v>
      </c>
      <c r="F19">
        <v>879</v>
      </c>
      <c r="G19">
        <v>0</v>
      </c>
      <c r="H19" t="s">
        <v>83</v>
      </c>
      <c r="I19" t="s">
        <v>84</v>
      </c>
      <c r="J19" t="s">
        <v>85</v>
      </c>
      <c r="K19">
        <v>2</v>
      </c>
      <c r="L19">
        <v>2</v>
      </c>
      <c r="M19">
        <v>2</v>
      </c>
      <c r="N19" t="s">
        <v>86</v>
      </c>
      <c r="O19" t="s">
        <v>87</v>
      </c>
      <c r="P19">
        <v>2</v>
      </c>
      <c r="Q19">
        <v>3700000</v>
      </c>
      <c r="R19">
        <v>1850000</v>
      </c>
      <c r="S19">
        <v>2200000</v>
      </c>
      <c r="T19">
        <v>3</v>
      </c>
      <c r="U19">
        <v>3</v>
      </c>
      <c r="V19">
        <v>3</v>
      </c>
      <c r="W19">
        <v>1.5</v>
      </c>
      <c r="X19">
        <v>2</v>
      </c>
      <c r="Y19">
        <v>3700000</v>
      </c>
      <c r="Z19">
        <v>3700000</v>
      </c>
      <c r="AA19">
        <v>3</v>
      </c>
      <c r="AB19">
        <v>3</v>
      </c>
      <c r="AC19">
        <v>14</v>
      </c>
      <c r="AD19">
        <v>18</v>
      </c>
      <c r="AE19">
        <v>2</v>
      </c>
      <c r="AF19">
        <v>17</v>
      </c>
      <c r="AG19">
        <v>17</v>
      </c>
      <c r="AH19">
        <v>17</v>
      </c>
      <c r="AI19">
        <v>45</v>
      </c>
      <c r="AJ19">
        <v>45</v>
      </c>
      <c r="AK19">
        <v>45</v>
      </c>
      <c r="AL19">
        <v>2.6470588235294099</v>
      </c>
      <c r="AM19">
        <v>11</v>
      </c>
      <c r="AN19">
        <v>45</v>
      </c>
      <c r="AO19">
        <v>45</v>
      </c>
      <c r="AP19">
        <v>7</v>
      </c>
      <c r="AQ19">
        <v>13</v>
      </c>
      <c r="AR19">
        <v>1</v>
      </c>
      <c r="AS19">
        <v>1</v>
      </c>
      <c r="AT19">
        <v>0</v>
      </c>
      <c r="AU19">
        <v>0</v>
      </c>
      <c r="AV19" t="s">
        <v>2</v>
      </c>
      <c r="AW19" t="s">
        <v>2</v>
      </c>
      <c r="AX19" t="s">
        <v>2</v>
      </c>
      <c r="AY19" t="s">
        <v>2</v>
      </c>
      <c r="AZ19">
        <v>1</v>
      </c>
      <c r="BA19">
        <v>1</v>
      </c>
      <c r="BB19">
        <v>0</v>
      </c>
      <c r="BC19">
        <v>0</v>
      </c>
      <c r="BD19">
        <v>1</v>
      </c>
      <c r="BE19">
        <v>444393.55</v>
      </c>
      <c r="BF19">
        <v>444393.55</v>
      </c>
      <c r="BG19">
        <v>0</v>
      </c>
      <c r="BH19">
        <v>0</v>
      </c>
    </row>
    <row r="20" spans="1:60" x14ac:dyDescent="0.3">
      <c r="A20">
        <v>463958</v>
      </c>
      <c r="B20" t="s">
        <v>0</v>
      </c>
      <c r="C20" t="s">
        <v>14</v>
      </c>
      <c r="D20">
        <v>31</v>
      </c>
      <c r="E20" t="s">
        <v>82</v>
      </c>
      <c r="F20">
        <v>865</v>
      </c>
      <c r="G20">
        <v>5</v>
      </c>
      <c r="H20" t="s">
        <v>89</v>
      </c>
      <c r="I20" t="s">
        <v>82</v>
      </c>
      <c r="J20" t="s">
        <v>88</v>
      </c>
      <c r="K20" t="s">
        <v>2</v>
      </c>
      <c r="L20" t="s">
        <v>2</v>
      </c>
      <c r="M20" t="s">
        <v>2</v>
      </c>
      <c r="N20" t="s">
        <v>2</v>
      </c>
      <c r="O20" t="s">
        <v>2</v>
      </c>
      <c r="P20" t="s">
        <v>2</v>
      </c>
      <c r="Q20" t="s">
        <v>2</v>
      </c>
      <c r="R20" t="s">
        <v>2</v>
      </c>
      <c r="S20" t="s">
        <v>2</v>
      </c>
      <c r="T20" t="s">
        <v>2</v>
      </c>
      <c r="U20" t="s">
        <v>2</v>
      </c>
      <c r="V20" t="s">
        <v>2</v>
      </c>
      <c r="W20" t="s">
        <v>2</v>
      </c>
      <c r="X20" t="s">
        <v>2</v>
      </c>
      <c r="Y20" t="s">
        <v>2</v>
      </c>
      <c r="Z20" t="s">
        <v>2</v>
      </c>
      <c r="AA20" t="s">
        <v>2</v>
      </c>
      <c r="AB20" t="s">
        <v>2</v>
      </c>
      <c r="AC20" t="s">
        <v>2</v>
      </c>
      <c r="AD20" t="s">
        <v>2</v>
      </c>
      <c r="AE20" t="s">
        <v>2</v>
      </c>
      <c r="AF20">
        <v>13</v>
      </c>
      <c r="AG20">
        <v>13</v>
      </c>
      <c r="AH20">
        <v>13</v>
      </c>
      <c r="AI20">
        <v>40</v>
      </c>
      <c r="AJ20">
        <v>40</v>
      </c>
      <c r="AK20">
        <v>40</v>
      </c>
      <c r="AL20">
        <v>3.0769230769230802</v>
      </c>
      <c r="AM20">
        <v>20</v>
      </c>
      <c r="AN20">
        <v>40</v>
      </c>
      <c r="AO20">
        <v>40</v>
      </c>
      <c r="AP20">
        <v>11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20142942</v>
      </c>
      <c r="AW20">
        <v>20142942</v>
      </c>
      <c r="AX20">
        <v>1</v>
      </c>
      <c r="AY20">
        <v>1</v>
      </c>
      <c r="AZ20" t="s">
        <v>2</v>
      </c>
      <c r="BA20" t="s">
        <v>2</v>
      </c>
      <c r="BB20" t="s">
        <v>2</v>
      </c>
      <c r="BC20" t="s">
        <v>2</v>
      </c>
      <c r="BD20" t="s">
        <v>2</v>
      </c>
      <c r="BE20" t="s">
        <v>2</v>
      </c>
      <c r="BF20" t="s">
        <v>2</v>
      </c>
      <c r="BG20" t="s">
        <v>2</v>
      </c>
      <c r="BH20" t="s">
        <v>2</v>
      </c>
    </row>
    <row r="21" spans="1:60" x14ac:dyDescent="0.3">
      <c r="A21">
        <v>458196</v>
      </c>
      <c r="B21" t="s">
        <v>0</v>
      </c>
      <c r="C21" t="s">
        <v>13</v>
      </c>
      <c r="D21">
        <v>24</v>
      </c>
      <c r="E21" t="s">
        <v>82</v>
      </c>
      <c r="F21">
        <v>869</v>
      </c>
      <c r="G21">
        <v>0</v>
      </c>
      <c r="H21" t="s">
        <v>83</v>
      </c>
      <c r="I21" t="s">
        <v>84</v>
      </c>
      <c r="J21" t="s">
        <v>85</v>
      </c>
      <c r="K21">
        <v>1</v>
      </c>
      <c r="L21">
        <v>1</v>
      </c>
      <c r="M21">
        <v>1</v>
      </c>
      <c r="N21" t="s">
        <v>86</v>
      </c>
      <c r="O21" t="s">
        <v>87</v>
      </c>
      <c r="P21">
        <v>1</v>
      </c>
      <c r="Q21">
        <v>500000</v>
      </c>
      <c r="R21">
        <v>500000</v>
      </c>
      <c r="S21">
        <v>500000</v>
      </c>
      <c r="T21">
        <v>1</v>
      </c>
      <c r="U21">
        <v>1</v>
      </c>
      <c r="V21">
        <v>1</v>
      </c>
      <c r="W21">
        <v>1</v>
      </c>
      <c r="X21">
        <v>1</v>
      </c>
      <c r="Y21">
        <v>500000</v>
      </c>
      <c r="Z21">
        <v>500000</v>
      </c>
      <c r="AA21">
        <v>1</v>
      </c>
      <c r="AB21">
        <v>1</v>
      </c>
      <c r="AC21">
        <v>25</v>
      </c>
      <c r="AD21" t="s">
        <v>2</v>
      </c>
      <c r="AE21">
        <v>1</v>
      </c>
      <c r="AF21">
        <v>34</v>
      </c>
      <c r="AG21">
        <v>34</v>
      </c>
      <c r="AH21">
        <v>34</v>
      </c>
      <c r="AI21">
        <v>123</v>
      </c>
      <c r="AJ21">
        <v>123</v>
      </c>
      <c r="AK21">
        <v>123</v>
      </c>
      <c r="AL21">
        <v>3.6176470588235299</v>
      </c>
      <c r="AM21">
        <v>22</v>
      </c>
      <c r="AN21">
        <v>123</v>
      </c>
      <c r="AO21">
        <v>123</v>
      </c>
      <c r="AP21">
        <v>7</v>
      </c>
      <c r="AQ21">
        <v>7</v>
      </c>
      <c r="AR21">
        <v>1</v>
      </c>
      <c r="AS21">
        <v>1</v>
      </c>
      <c r="AT21">
        <v>0</v>
      </c>
      <c r="AU21">
        <v>0</v>
      </c>
      <c r="AV21" t="s">
        <v>2</v>
      </c>
      <c r="AW21" t="s">
        <v>2</v>
      </c>
      <c r="AX21" t="s">
        <v>2</v>
      </c>
      <c r="AY21" t="s">
        <v>2</v>
      </c>
      <c r="AZ21">
        <v>1</v>
      </c>
      <c r="BA21">
        <v>1</v>
      </c>
      <c r="BB21">
        <v>0</v>
      </c>
      <c r="BC21">
        <v>0</v>
      </c>
      <c r="BD21">
        <v>1</v>
      </c>
      <c r="BE21">
        <v>254032.26</v>
      </c>
      <c r="BF21">
        <v>254032.26</v>
      </c>
      <c r="BG21">
        <v>0</v>
      </c>
      <c r="BH21">
        <v>0</v>
      </c>
    </row>
    <row r="22" spans="1:60" x14ac:dyDescent="0.3">
      <c r="A22">
        <v>784643</v>
      </c>
      <c r="B22" t="s">
        <v>0</v>
      </c>
      <c r="C22" t="s">
        <v>14</v>
      </c>
      <c r="D22">
        <v>23</v>
      </c>
      <c r="E22" t="s">
        <v>82</v>
      </c>
      <c r="F22">
        <v>862</v>
      </c>
      <c r="G22">
        <v>0</v>
      </c>
      <c r="H22" t="s">
        <v>83</v>
      </c>
      <c r="I22" t="s">
        <v>84</v>
      </c>
      <c r="J22" t="s">
        <v>85</v>
      </c>
      <c r="K22" t="s">
        <v>2</v>
      </c>
      <c r="L22" t="s">
        <v>2</v>
      </c>
      <c r="M22" t="s">
        <v>2</v>
      </c>
      <c r="N22" t="s">
        <v>2</v>
      </c>
      <c r="O22" t="s">
        <v>2</v>
      </c>
      <c r="P22" t="s">
        <v>2</v>
      </c>
      <c r="Q22" t="s">
        <v>2</v>
      </c>
      <c r="R22" t="s">
        <v>2</v>
      </c>
      <c r="S22" t="s">
        <v>2</v>
      </c>
      <c r="T22" t="s">
        <v>2</v>
      </c>
      <c r="U22" t="s">
        <v>2</v>
      </c>
      <c r="V22" t="s">
        <v>2</v>
      </c>
      <c r="W22" t="s">
        <v>2</v>
      </c>
      <c r="X22" t="s">
        <v>2</v>
      </c>
      <c r="Y22" t="s">
        <v>2</v>
      </c>
      <c r="Z22" t="s">
        <v>2</v>
      </c>
      <c r="AA22" t="s">
        <v>2</v>
      </c>
      <c r="AB22" t="s">
        <v>2</v>
      </c>
      <c r="AC22" t="s">
        <v>2</v>
      </c>
      <c r="AD22" t="s">
        <v>2</v>
      </c>
      <c r="AE22" t="s">
        <v>2</v>
      </c>
      <c r="AF22">
        <v>2</v>
      </c>
      <c r="AG22">
        <v>2</v>
      </c>
      <c r="AH22">
        <v>2</v>
      </c>
      <c r="AI22">
        <v>14</v>
      </c>
      <c r="AJ22">
        <v>14</v>
      </c>
      <c r="AK22">
        <v>14</v>
      </c>
      <c r="AL22">
        <v>7</v>
      </c>
      <c r="AM22">
        <v>11</v>
      </c>
      <c r="AN22">
        <v>14</v>
      </c>
      <c r="AO22">
        <v>14</v>
      </c>
      <c r="AP22">
        <v>0</v>
      </c>
      <c r="AQ22">
        <v>0</v>
      </c>
      <c r="AR22">
        <v>1</v>
      </c>
      <c r="AS22">
        <v>1</v>
      </c>
      <c r="AT22">
        <v>0</v>
      </c>
      <c r="AU22">
        <v>0</v>
      </c>
      <c r="AV22" t="s">
        <v>2</v>
      </c>
      <c r="AW22" t="s">
        <v>2</v>
      </c>
      <c r="AX22" t="s">
        <v>2</v>
      </c>
      <c r="AY22" t="s">
        <v>2</v>
      </c>
      <c r="AZ22" t="s">
        <v>2</v>
      </c>
      <c r="BA22" t="s">
        <v>2</v>
      </c>
      <c r="BB22" t="s">
        <v>2</v>
      </c>
      <c r="BC22" t="s">
        <v>2</v>
      </c>
      <c r="BD22" t="s">
        <v>2</v>
      </c>
      <c r="BE22" t="s">
        <v>2</v>
      </c>
      <c r="BF22" t="s">
        <v>2</v>
      </c>
      <c r="BG22" t="s">
        <v>2</v>
      </c>
      <c r="BH22" t="s">
        <v>2</v>
      </c>
    </row>
    <row r="23" spans="1:60" x14ac:dyDescent="0.3">
      <c r="A23">
        <v>401690</v>
      </c>
      <c r="B23" t="s">
        <v>0</v>
      </c>
      <c r="C23" t="s">
        <v>13</v>
      </c>
      <c r="D23">
        <v>31</v>
      </c>
      <c r="E23" t="s">
        <v>82</v>
      </c>
      <c r="F23">
        <v>855</v>
      </c>
      <c r="G23">
        <v>1</v>
      </c>
      <c r="H23" t="s">
        <v>83</v>
      </c>
      <c r="I23" t="s">
        <v>84</v>
      </c>
      <c r="J23" t="s">
        <v>88</v>
      </c>
      <c r="K23" t="s">
        <v>2</v>
      </c>
      <c r="L23" t="s">
        <v>2</v>
      </c>
      <c r="M23" t="s">
        <v>2</v>
      </c>
      <c r="N23" t="s">
        <v>2</v>
      </c>
      <c r="O23" t="s">
        <v>2</v>
      </c>
      <c r="P23" t="s">
        <v>2</v>
      </c>
      <c r="Q23" t="s">
        <v>2</v>
      </c>
      <c r="R23" t="s">
        <v>2</v>
      </c>
      <c r="S23" t="s">
        <v>2</v>
      </c>
      <c r="T23" t="s">
        <v>2</v>
      </c>
      <c r="U23" t="s">
        <v>2</v>
      </c>
      <c r="V23" t="s">
        <v>2</v>
      </c>
      <c r="W23" t="s">
        <v>2</v>
      </c>
      <c r="X23" t="s">
        <v>2</v>
      </c>
      <c r="Y23" t="s">
        <v>2</v>
      </c>
      <c r="Z23" t="s">
        <v>2</v>
      </c>
      <c r="AA23" t="s">
        <v>2</v>
      </c>
      <c r="AB23" t="s">
        <v>2</v>
      </c>
      <c r="AC23" t="s">
        <v>2</v>
      </c>
      <c r="AD23" t="s">
        <v>2</v>
      </c>
      <c r="AE23" t="s">
        <v>2</v>
      </c>
      <c r="AF23">
        <v>12</v>
      </c>
      <c r="AG23">
        <v>12</v>
      </c>
      <c r="AH23">
        <v>12</v>
      </c>
      <c r="AI23">
        <v>34</v>
      </c>
      <c r="AJ23">
        <v>34</v>
      </c>
      <c r="AK23">
        <v>34</v>
      </c>
      <c r="AL23">
        <v>2.8333333333333299</v>
      </c>
      <c r="AM23">
        <v>12</v>
      </c>
      <c r="AN23">
        <v>34</v>
      </c>
      <c r="AO23">
        <v>34</v>
      </c>
      <c r="AP23">
        <v>4</v>
      </c>
      <c r="AQ23">
        <v>0</v>
      </c>
      <c r="AR23">
        <v>1</v>
      </c>
      <c r="AS23">
        <v>1</v>
      </c>
      <c r="AT23">
        <v>0</v>
      </c>
      <c r="AU23">
        <v>0</v>
      </c>
      <c r="AV23" t="s">
        <v>2</v>
      </c>
      <c r="AW23" t="s">
        <v>2</v>
      </c>
      <c r="AX23" t="s">
        <v>2</v>
      </c>
      <c r="AY23" t="s">
        <v>2</v>
      </c>
      <c r="AZ23" t="s">
        <v>2</v>
      </c>
      <c r="BA23" t="s">
        <v>2</v>
      </c>
      <c r="BB23" t="s">
        <v>2</v>
      </c>
      <c r="BC23" t="s">
        <v>2</v>
      </c>
      <c r="BD23" t="s">
        <v>2</v>
      </c>
      <c r="BE23" t="s">
        <v>2</v>
      </c>
      <c r="BF23" t="s">
        <v>2</v>
      </c>
      <c r="BG23" t="s">
        <v>2</v>
      </c>
      <c r="BH23" t="s">
        <v>2</v>
      </c>
    </row>
    <row r="24" spans="1:60" x14ac:dyDescent="0.3">
      <c r="A24">
        <v>849932</v>
      </c>
      <c r="B24" t="s">
        <v>0</v>
      </c>
      <c r="C24" t="s">
        <v>14</v>
      </c>
      <c r="D24">
        <v>34</v>
      </c>
      <c r="E24" t="s">
        <v>82</v>
      </c>
      <c r="F24">
        <v>855</v>
      </c>
      <c r="G24">
        <v>0</v>
      </c>
      <c r="H24" t="s">
        <v>83</v>
      </c>
      <c r="I24" t="s">
        <v>84</v>
      </c>
      <c r="J24" t="s">
        <v>85</v>
      </c>
      <c r="K24" t="s">
        <v>2</v>
      </c>
      <c r="L24" t="s">
        <v>2</v>
      </c>
      <c r="M24" t="s">
        <v>2</v>
      </c>
      <c r="N24" t="s">
        <v>2</v>
      </c>
      <c r="O24" t="s">
        <v>2</v>
      </c>
      <c r="P24" t="s">
        <v>2</v>
      </c>
      <c r="Q24" t="s">
        <v>2</v>
      </c>
      <c r="R24" t="s">
        <v>2</v>
      </c>
      <c r="S24" t="s">
        <v>2</v>
      </c>
      <c r="T24" t="s">
        <v>2</v>
      </c>
      <c r="U24" t="s">
        <v>2</v>
      </c>
      <c r="V24" t="s">
        <v>2</v>
      </c>
      <c r="W24" t="s">
        <v>2</v>
      </c>
      <c r="X24" t="s">
        <v>2</v>
      </c>
      <c r="Y24" t="s">
        <v>2</v>
      </c>
      <c r="Z24" t="s">
        <v>2</v>
      </c>
      <c r="AA24" t="s">
        <v>2</v>
      </c>
      <c r="AB24" t="s">
        <v>2</v>
      </c>
      <c r="AC24" t="s">
        <v>2</v>
      </c>
      <c r="AD24" t="s">
        <v>2</v>
      </c>
      <c r="AE24" t="s">
        <v>2</v>
      </c>
      <c r="AF24">
        <v>4</v>
      </c>
      <c r="AG24">
        <v>4</v>
      </c>
      <c r="AH24">
        <v>4</v>
      </c>
      <c r="AI24">
        <v>8</v>
      </c>
      <c r="AJ24">
        <v>8</v>
      </c>
      <c r="AK24">
        <v>8</v>
      </c>
      <c r="AL24">
        <v>2</v>
      </c>
      <c r="AM24">
        <v>5</v>
      </c>
      <c r="AN24">
        <v>8</v>
      </c>
      <c r="AO24">
        <v>8</v>
      </c>
      <c r="AP24">
        <v>0</v>
      </c>
      <c r="AQ24">
        <v>0</v>
      </c>
      <c r="AR24">
        <v>1</v>
      </c>
      <c r="AS24">
        <v>1</v>
      </c>
      <c r="AT24">
        <v>0</v>
      </c>
      <c r="AU24">
        <v>0</v>
      </c>
      <c r="AV24" t="s">
        <v>2</v>
      </c>
      <c r="AW24" t="s">
        <v>2</v>
      </c>
      <c r="AX24" t="s">
        <v>2</v>
      </c>
      <c r="AY24" t="s">
        <v>2</v>
      </c>
      <c r="AZ24">
        <v>1</v>
      </c>
      <c r="BA24">
        <v>1</v>
      </c>
      <c r="BB24">
        <v>0</v>
      </c>
      <c r="BC24">
        <v>0</v>
      </c>
      <c r="BD24">
        <v>1</v>
      </c>
      <c r="BE24">
        <v>83161.289999999994</v>
      </c>
      <c r="BF24">
        <v>83161.289999999994</v>
      </c>
      <c r="BG24">
        <v>0</v>
      </c>
      <c r="BH24">
        <v>0</v>
      </c>
    </row>
    <row r="25" spans="1:60" x14ac:dyDescent="0.3">
      <c r="A25">
        <v>799256</v>
      </c>
      <c r="B25" t="s">
        <v>0</v>
      </c>
      <c r="C25" t="s">
        <v>13</v>
      </c>
      <c r="D25">
        <v>33</v>
      </c>
      <c r="E25" t="s">
        <v>82</v>
      </c>
      <c r="F25">
        <v>855</v>
      </c>
      <c r="G25">
        <v>0</v>
      </c>
      <c r="H25" t="s">
        <v>83</v>
      </c>
      <c r="I25" t="s">
        <v>84</v>
      </c>
      <c r="J25" t="s">
        <v>88</v>
      </c>
      <c r="K25" t="s">
        <v>2</v>
      </c>
      <c r="L25" t="s">
        <v>2</v>
      </c>
      <c r="M25" t="s">
        <v>2</v>
      </c>
      <c r="N25" t="s">
        <v>2</v>
      </c>
      <c r="O25" t="s">
        <v>2</v>
      </c>
      <c r="P25" t="s">
        <v>2</v>
      </c>
      <c r="Q25" t="s">
        <v>2</v>
      </c>
      <c r="R25" t="s">
        <v>2</v>
      </c>
      <c r="S25" t="s">
        <v>2</v>
      </c>
      <c r="T25" t="s">
        <v>2</v>
      </c>
      <c r="U25" t="s">
        <v>2</v>
      </c>
      <c r="V25" t="s">
        <v>2</v>
      </c>
      <c r="W25" t="s">
        <v>2</v>
      </c>
      <c r="X25" t="s">
        <v>2</v>
      </c>
      <c r="Y25" t="s">
        <v>2</v>
      </c>
      <c r="Z25" t="s">
        <v>2</v>
      </c>
      <c r="AA25" t="s">
        <v>2</v>
      </c>
      <c r="AB25" t="s">
        <v>2</v>
      </c>
      <c r="AC25" t="s">
        <v>2</v>
      </c>
      <c r="AD25" t="s">
        <v>2</v>
      </c>
      <c r="AE25" t="s">
        <v>2</v>
      </c>
      <c r="AF25">
        <v>5</v>
      </c>
      <c r="AG25">
        <v>5</v>
      </c>
      <c r="AH25">
        <v>5</v>
      </c>
      <c r="AI25">
        <v>29</v>
      </c>
      <c r="AJ25">
        <v>29</v>
      </c>
      <c r="AK25">
        <v>29</v>
      </c>
      <c r="AL25">
        <v>5.8</v>
      </c>
      <c r="AM25">
        <v>16</v>
      </c>
      <c r="AN25">
        <v>29</v>
      </c>
      <c r="AO25">
        <v>29</v>
      </c>
      <c r="AP25">
        <v>10</v>
      </c>
      <c r="AQ25">
        <v>0</v>
      </c>
      <c r="AR25">
        <v>1</v>
      </c>
      <c r="AS25">
        <v>1</v>
      </c>
      <c r="AT25">
        <v>0</v>
      </c>
      <c r="AU25">
        <v>0</v>
      </c>
      <c r="AV25" t="s">
        <v>2</v>
      </c>
      <c r="AW25" t="s">
        <v>2</v>
      </c>
      <c r="AX25" t="s">
        <v>2</v>
      </c>
      <c r="AY25" t="s">
        <v>2</v>
      </c>
      <c r="AZ25">
        <v>1</v>
      </c>
      <c r="BA25">
        <v>1</v>
      </c>
      <c r="BB25">
        <v>0</v>
      </c>
      <c r="BC25">
        <v>0</v>
      </c>
      <c r="BD25">
        <v>1</v>
      </c>
      <c r="BE25">
        <v>41225.81</v>
      </c>
      <c r="BF25">
        <v>41225.81</v>
      </c>
      <c r="BG25">
        <v>0</v>
      </c>
      <c r="BH25">
        <v>0</v>
      </c>
    </row>
    <row r="26" spans="1:60" x14ac:dyDescent="0.3">
      <c r="A26">
        <v>236816</v>
      </c>
      <c r="B26" t="s">
        <v>0</v>
      </c>
      <c r="C26" t="s">
        <v>14</v>
      </c>
      <c r="D26">
        <v>27</v>
      </c>
      <c r="E26" t="s">
        <v>82</v>
      </c>
      <c r="F26">
        <v>846</v>
      </c>
      <c r="G26">
        <v>3</v>
      </c>
      <c r="H26" t="s">
        <v>83</v>
      </c>
      <c r="I26" t="s">
        <v>82</v>
      </c>
      <c r="J26" t="s">
        <v>85</v>
      </c>
      <c r="K26" t="s">
        <v>2</v>
      </c>
      <c r="L26" t="s">
        <v>2</v>
      </c>
      <c r="M26" t="s">
        <v>2</v>
      </c>
      <c r="N26" t="s">
        <v>2</v>
      </c>
      <c r="O26" t="s">
        <v>2</v>
      </c>
      <c r="P26" t="s">
        <v>2</v>
      </c>
      <c r="Q26" t="s">
        <v>2</v>
      </c>
      <c r="R26" t="s">
        <v>2</v>
      </c>
      <c r="S26" t="s">
        <v>2</v>
      </c>
      <c r="T26" t="s">
        <v>2</v>
      </c>
      <c r="U26" t="s">
        <v>2</v>
      </c>
      <c r="V26" t="s">
        <v>2</v>
      </c>
      <c r="W26" t="s">
        <v>2</v>
      </c>
      <c r="X26" t="s">
        <v>2</v>
      </c>
      <c r="Y26" t="s">
        <v>2</v>
      </c>
      <c r="Z26" t="s">
        <v>2</v>
      </c>
      <c r="AA26" t="s">
        <v>2</v>
      </c>
      <c r="AB26" t="s">
        <v>2</v>
      </c>
      <c r="AC26" t="s">
        <v>2</v>
      </c>
      <c r="AD26" t="s">
        <v>2</v>
      </c>
      <c r="AE26" t="s">
        <v>2</v>
      </c>
      <c r="AF26">
        <v>3</v>
      </c>
      <c r="AG26">
        <v>3</v>
      </c>
      <c r="AH26">
        <v>3</v>
      </c>
      <c r="AI26">
        <v>5</v>
      </c>
      <c r="AJ26">
        <v>5</v>
      </c>
      <c r="AK26">
        <v>5</v>
      </c>
      <c r="AL26">
        <v>1.6666666666666701</v>
      </c>
      <c r="AM26">
        <v>3</v>
      </c>
      <c r="AN26">
        <v>5</v>
      </c>
      <c r="AO26">
        <v>5</v>
      </c>
      <c r="AP26">
        <v>0</v>
      </c>
      <c r="AQ26">
        <v>2</v>
      </c>
      <c r="AR26" t="s">
        <v>2</v>
      </c>
      <c r="AS26" t="s">
        <v>2</v>
      </c>
      <c r="AT26" t="s">
        <v>2</v>
      </c>
      <c r="AU26" t="s">
        <v>2</v>
      </c>
      <c r="AV26">
        <v>850000000</v>
      </c>
      <c r="AW26">
        <v>850000000</v>
      </c>
      <c r="AX26">
        <v>1</v>
      </c>
      <c r="AY26">
        <v>1</v>
      </c>
      <c r="AZ26">
        <v>1</v>
      </c>
      <c r="BA26">
        <v>1</v>
      </c>
      <c r="BB26">
        <v>0</v>
      </c>
      <c r="BC26">
        <v>0</v>
      </c>
      <c r="BD26">
        <v>1</v>
      </c>
      <c r="BE26">
        <v>25806.45</v>
      </c>
      <c r="BF26">
        <v>25806.45</v>
      </c>
      <c r="BG26">
        <v>0</v>
      </c>
      <c r="BH26">
        <v>0</v>
      </c>
    </row>
    <row r="27" spans="1:60" x14ac:dyDescent="0.3">
      <c r="A27">
        <v>868123</v>
      </c>
      <c r="B27" t="s">
        <v>0</v>
      </c>
      <c r="C27" t="s">
        <v>14</v>
      </c>
      <c r="D27">
        <v>17</v>
      </c>
      <c r="E27" t="s">
        <v>82</v>
      </c>
      <c r="F27">
        <v>849</v>
      </c>
      <c r="G27">
        <v>0</v>
      </c>
      <c r="H27" t="s">
        <v>83</v>
      </c>
      <c r="I27" t="s">
        <v>82</v>
      </c>
      <c r="J27" t="s">
        <v>85</v>
      </c>
      <c r="K27" t="s">
        <v>2</v>
      </c>
      <c r="L27" t="s">
        <v>2</v>
      </c>
      <c r="M27" t="s">
        <v>2</v>
      </c>
      <c r="N27" t="s">
        <v>2</v>
      </c>
      <c r="O27" t="s">
        <v>2</v>
      </c>
      <c r="P27" t="s">
        <v>2</v>
      </c>
      <c r="Q27" t="s">
        <v>2</v>
      </c>
      <c r="R27" t="s">
        <v>2</v>
      </c>
      <c r="S27" t="s">
        <v>2</v>
      </c>
      <c r="T27" t="s">
        <v>2</v>
      </c>
      <c r="U27" t="s">
        <v>2</v>
      </c>
      <c r="V27" t="s">
        <v>2</v>
      </c>
      <c r="W27" t="s">
        <v>2</v>
      </c>
      <c r="X27" t="s">
        <v>2</v>
      </c>
      <c r="Y27" t="s">
        <v>2</v>
      </c>
      <c r="Z27" t="s">
        <v>2</v>
      </c>
      <c r="AA27" t="s">
        <v>2</v>
      </c>
      <c r="AB27" t="s">
        <v>2</v>
      </c>
      <c r="AC27" t="s">
        <v>2</v>
      </c>
      <c r="AD27" t="s">
        <v>2</v>
      </c>
      <c r="AE27" t="s">
        <v>2</v>
      </c>
      <c r="AF27">
        <v>77</v>
      </c>
      <c r="AG27">
        <v>77</v>
      </c>
      <c r="AH27">
        <v>77</v>
      </c>
      <c r="AI27">
        <v>247</v>
      </c>
      <c r="AJ27">
        <v>247</v>
      </c>
      <c r="AK27">
        <v>247</v>
      </c>
      <c r="AL27">
        <v>3.2077922077922101</v>
      </c>
      <c r="AM27">
        <v>27</v>
      </c>
      <c r="AN27">
        <v>247</v>
      </c>
      <c r="AO27">
        <v>247</v>
      </c>
      <c r="AP27">
        <v>1</v>
      </c>
      <c r="AQ27">
        <v>0</v>
      </c>
      <c r="AR27">
        <v>1</v>
      </c>
      <c r="AS27">
        <v>1</v>
      </c>
      <c r="AT27">
        <v>0</v>
      </c>
      <c r="AU27">
        <v>0</v>
      </c>
      <c r="AV27" t="s">
        <v>2</v>
      </c>
      <c r="AW27" t="s">
        <v>2</v>
      </c>
      <c r="AX27" t="s">
        <v>2</v>
      </c>
      <c r="AY27" t="s">
        <v>2</v>
      </c>
      <c r="AZ27">
        <v>1</v>
      </c>
      <c r="BA27">
        <v>1</v>
      </c>
      <c r="BB27">
        <v>0</v>
      </c>
      <c r="BC27">
        <v>0</v>
      </c>
      <c r="BD27">
        <v>1</v>
      </c>
      <c r="BE27">
        <v>6480645.1600000001</v>
      </c>
      <c r="BF27">
        <v>6480645.1600000001</v>
      </c>
      <c r="BG27">
        <v>0</v>
      </c>
      <c r="BH27">
        <v>0</v>
      </c>
    </row>
    <row r="28" spans="1:60" x14ac:dyDescent="0.3">
      <c r="A28">
        <v>841205</v>
      </c>
      <c r="B28" t="s">
        <v>0</v>
      </c>
      <c r="C28" t="s">
        <v>14</v>
      </c>
      <c r="D28">
        <v>28</v>
      </c>
      <c r="E28" t="s">
        <v>82</v>
      </c>
      <c r="F28">
        <v>929</v>
      </c>
      <c r="G28">
        <v>0</v>
      </c>
      <c r="H28" t="s">
        <v>83</v>
      </c>
      <c r="I28" t="s">
        <v>82</v>
      </c>
      <c r="J28" t="s">
        <v>85</v>
      </c>
      <c r="K28">
        <v>11</v>
      </c>
      <c r="L28">
        <v>9</v>
      </c>
      <c r="M28">
        <v>2</v>
      </c>
      <c r="N28" t="s">
        <v>91</v>
      </c>
      <c r="O28" t="s">
        <v>92</v>
      </c>
      <c r="P28">
        <v>8</v>
      </c>
      <c r="Q28">
        <v>5120000</v>
      </c>
      <c r="R28">
        <v>465454.545454545</v>
      </c>
      <c r="S28">
        <v>3000000</v>
      </c>
      <c r="T28">
        <v>11</v>
      </c>
      <c r="U28">
        <v>9</v>
      </c>
      <c r="V28">
        <v>2</v>
      </c>
      <c r="W28">
        <v>1</v>
      </c>
      <c r="X28">
        <v>1</v>
      </c>
      <c r="Y28">
        <v>1706666.66666667</v>
      </c>
      <c r="Z28">
        <v>3250000</v>
      </c>
      <c r="AA28">
        <v>3.6666666666666701</v>
      </c>
      <c r="AB28">
        <v>6</v>
      </c>
      <c r="AC28">
        <v>19</v>
      </c>
      <c r="AD28">
        <v>11</v>
      </c>
      <c r="AE28">
        <v>11</v>
      </c>
      <c r="AF28">
        <v>69</v>
      </c>
      <c r="AG28">
        <v>36</v>
      </c>
      <c r="AH28">
        <v>9</v>
      </c>
      <c r="AI28">
        <v>269</v>
      </c>
      <c r="AJ28">
        <v>194</v>
      </c>
      <c r="AK28">
        <v>27</v>
      </c>
      <c r="AL28">
        <v>3.8985507246376798</v>
      </c>
      <c r="AM28">
        <v>44</v>
      </c>
      <c r="AN28">
        <v>89.6666666666667</v>
      </c>
      <c r="AO28">
        <v>164</v>
      </c>
      <c r="AP28">
        <v>25</v>
      </c>
      <c r="AQ28">
        <v>0</v>
      </c>
      <c r="AR28">
        <v>1</v>
      </c>
      <c r="AS28">
        <v>1</v>
      </c>
      <c r="AT28">
        <v>0</v>
      </c>
      <c r="AU28">
        <v>0</v>
      </c>
      <c r="AV28" t="s">
        <v>2</v>
      </c>
      <c r="AW28" t="s">
        <v>2</v>
      </c>
      <c r="AX28" t="s">
        <v>2</v>
      </c>
      <c r="AY28" t="s">
        <v>2</v>
      </c>
      <c r="AZ28">
        <v>1</v>
      </c>
      <c r="BA28">
        <v>1</v>
      </c>
      <c r="BB28">
        <v>0</v>
      </c>
      <c r="BC28">
        <v>0</v>
      </c>
      <c r="BD28">
        <v>1</v>
      </c>
      <c r="BE28">
        <v>624981.61333333305</v>
      </c>
      <c r="BF28">
        <v>558078.71</v>
      </c>
      <c r="BG28">
        <v>0</v>
      </c>
      <c r="BH28">
        <v>0</v>
      </c>
    </row>
    <row r="29" spans="1:60" x14ac:dyDescent="0.3">
      <c r="A29">
        <v>644240</v>
      </c>
      <c r="B29" t="s">
        <v>0</v>
      </c>
      <c r="C29" t="s">
        <v>13</v>
      </c>
      <c r="D29">
        <v>42</v>
      </c>
      <c r="E29" t="s">
        <v>82</v>
      </c>
      <c r="F29">
        <v>889</v>
      </c>
      <c r="G29">
        <v>26</v>
      </c>
      <c r="H29" t="s">
        <v>83</v>
      </c>
      <c r="I29" t="s">
        <v>84</v>
      </c>
      <c r="J29" t="s">
        <v>88</v>
      </c>
      <c r="K29" t="s">
        <v>2</v>
      </c>
      <c r="L29" t="s">
        <v>2</v>
      </c>
      <c r="M29" t="s">
        <v>2</v>
      </c>
      <c r="N29" t="s">
        <v>2</v>
      </c>
      <c r="O29" t="s">
        <v>2</v>
      </c>
      <c r="P29" t="s">
        <v>2</v>
      </c>
      <c r="Q29" t="s">
        <v>2</v>
      </c>
      <c r="R29" t="s">
        <v>2</v>
      </c>
      <c r="S29" t="s">
        <v>2</v>
      </c>
      <c r="T29" t="s">
        <v>2</v>
      </c>
      <c r="U29" t="s">
        <v>2</v>
      </c>
      <c r="V29" t="s">
        <v>2</v>
      </c>
      <c r="W29" t="s">
        <v>2</v>
      </c>
      <c r="X29" t="s">
        <v>2</v>
      </c>
      <c r="Y29" t="s">
        <v>2</v>
      </c>
      <c r="Z29" t="s">
        <v>2</v>
      </c>
      <c r="AA29" t="s">
        <v>2</v>
      </c>
      <c r="AB29" t="s">
        <v>2</v>
      </c>
      <c r="AC29" t="s">
        <v>2</v>
      </c>
      <c r="AD29" t="s">
        <v>2</v>
      </c>
      <c r="AE29" t="s">
        <v>2</v>
      </c>
      <c r="AF29">
        <v>14</v>
      </c>
      <c r="AG29">
        <v>14</v>
      </c>
      <c r="AH29">
        <v>5</v>
      </c>
      <c r="AI29">
        <v>48</v>
      </c>
      <c r="AJ29">
        <v>48</v>
      </c>
      <c r="AK29">
        <v>10</v>
      </c>
      <c r="AL29">
        <v>3.4285714285714302</v>
      </c>
      <c r="AM29">
        <v>10</v>
      </c>
      <c r="AN29">
        <v>24</v>
      </c>
      <c r="AO29">
        <v>38</v>
      </c>
      <c r="AP29">
        <v>18</v>
      </c>
      <c r="AQ29">
        <v>0</v>
      </c>
      <c r="AR29">
        <v>1</v>
      </c>
      <c r="AS29">
        <v>1</v>
      </c>
      <c r="AT29">
        <v>0</v>
      </c>
      <c r="AU29">
        <v>0</v>
      </c>
      <c r="AV29" t="s">
        <v>2</v>
      </c>
      <c r="AW29" t="s">
        <v>2</v>
      </c>
      <c r="AX29" t="s">
        <v>2</v>
      </c>
      <c r="AY29" t="s">
        <v>2</v>
      </c>
      <c r="AZ29">
        <v>1</v>
      </c>
      <c r="BA29">
        <v>1</v>
      </c>
      <c r="BB29">
        <v>0</v>
      </c>
      <c r="BC29">
        <v>0</v>
      </c>
      <c r="BD29">
        <v>1</v>
      </c>
      <c r="BE29">
        <v>6846785.9966666698</v>
      </c>
      <c r="BF29">
        <v>9677275.7699999996</v>
      </c>
      <c r="BG29">
        <v>0</v>
      </c>
      <c r="BH29">
        <v>0</v>
      </c>
    </row>
    <row r="30" spans="1:60" x14ac:dyDescent="0.3">
      <c r="A30">
        <v>814029</v>
      </c>
      <c r="B30" t="s">
        <v>0</v>
      </c>
      <c r="C30" t="s">
        <v>13</v>
      </c>
      <c r="D30">
        <v>27</v>
      </c>
      <c r="E30" t="s">
        <v>82</v>
      </c>
      <c r="F30">
        <v>891</v>
      </c>
      <c r="G30">
        <v>0</v>
      </c>
      <c r="H30" t="s">
        <v>83</v>
      </c>
      <c r="I30" t="s">
        <v>84</v>
      </c>
      <c r="J30" t="s">
        <v>88</v>
      </c>
      <c r="K30">
        <v>1</v>
      </c>
      <c r="L30">
        <v>1</v>
      </c>
      <c r="M30">
        <v>1</v>
      </c>
      <c r="N30" t="s">
        <v>86</v>
      </c>
      <c r="O30" t="s">
        <v>87</v>
      </c>
      <c r="P30">
        <v>1</v>
      </c>
      <c r="Q30">
        <v>380000</v>
      </c>
      <c r="R30">
        <v>380000</v>
      </c>
      <c r="S30">
        <v>380000</v>
      </c>
      <c r="T30">
        <v>1</v>
      </c>
      <c r="U30">
        <v>1</v>
      </c>
      <c r="V30">
        <v>1</v>
      </c>
      <c r="W30">
        <v>1</v>
      </c>
      <c r="X30">
        <v>1</v>
      </c>
      <c r="Y30">
        <v>380000</v>
      </c>
      <c r="Z30">
        <v>380000</v>
      </c>
      <c r="AA30">
        <v>1</v>
      </c>
      <c r="AB30">
        <v>1</v>
      </c>
      <c r="AC30">
        <v>31</v>
      </c>
      <c r="AD30" t="s">
        <v>2</v>
      </c>
      <c r="AE30">
        <v>1</v>
      </c>
      <c r="AF30">
        <v>12</v>
      </c>
      <c r="AG30">
        <v>12</v>
      </c>
      <c r="AH30">
        <v>6</v>
      </c>
      <c r="AI30">
        <v>121</v>
      </c>
      <c r="AJ30">
        <v>121</v>
      </c>
      <c r="AK30">
        <v>17</v>
      </c>
      <c r="AL30">
        <v>10.0833333333333</v>
      </c>
      <c r="AM30">
        <v>76</v>
      </c>
      <c r="AN30">
        <v>60.5</v>
      </c>
      <c r="AO30">
        <v>104</v>
      </c>
      <c r="AP30">
        <v>16</v>
      </c>
      <c r="AQ30">
        <v>0</v>
      </c>
      <c r="AR30">
        <v>1</v>
      </c>
      <c r="AS30">
        <v>1</v>
      </c>
      <c r="AT30">
        <v>0</v>
      </c>
      <c r="AU30">
        <v>0</v>
      </c>
      <c r="AV30" t="s">
        <v>2</v>
      </c>
      <c r="AW30" t="s">
        <v>2</v>
      </c>
      <c r="AX30" t="s">
        <v>2</v>
      </c>
      <c r="AY30" t="s">
        <v>2</v>
      </c>
      <c r="AZ30">
        <v>1</v>
      </c>
      <c r="BA30">
        <v>1</v>
      </c>
      <c r="BB30">
        <v>0</v>
      </c>
      <c r="BC30">
        <v>0</v>
      </c>
      <c r="BD30">
        <v>1</v>
      </c>
      <c r="BE30">
        <v>642131.22</v>
      </c>
      <c r="BF30">
        <v>642131.22</v>
      </c>
      <c r="BG30">
        <v>0</v>
      </c>
      <c r="BH30">
        <v>0</v>
      </c>
    </row>
    <row r="31" spans="1:60" x14ac:dyDescent="0.3">
      <c r="A31">
        <v>42075</v>
      </c>
      <c r="B31" t="s">
        <v>0</v>
      </c>
      <c r="C31" t="s">
        <v>13</v>
      </c>
      <c r="D31">
        <v>29</v>
      </c>
      <c r="E31" t="s">
        <v>82</v>
      </c>
      <c r="F31">
        <v>890</v>
      </c>
      <c r="G31">
        <v>0</v>
      </c>
      <c r="H31" t="s">
        <v>83</v>
      </c>
      <c r="I31" t="s">
        <v>84</v>
      </c>
      <c r="J31" t="s">
        <v>88</v>
      </c>
      <c r="K31">
        <v>14</v>
      </c>
      <c r="L31">
        <v>14</v>
      </c>
      <c r="M31">
        <v>12</v>
      </c>
      <c r="N31" t="s">
        <v>91</v>
      </c>
      <c r="O31" t="s">
        <v>92</v>
      </c>
      <c r="P31">
        <v>8</v>
      </c>
      <c r="Q31">
        <v>6710000</v>
      </c>
      <c r="R31">
        <v>479285.71428571403</v>
      </c>
      <c r="S31">
        <v>2900000</v>
      </c>
      <c r="T31">
        <v>14</v>
      </c>
      <c r="U31">
        <v>14</v>
      </c>
      <c r="V31">
        <v>12</v>
      </c>
      <c r="W31">
        <v>1</v>
      </c>
      <c r="X31">
        <v>1</v>
      </c>
      <c r="Y31">
        <v>3355000</v>
      </c>
      <c r="Z31">
        <v>3810000</v>
      </c>
      <c r="AA31">
        <v>7</v>
      </c>
      <c r="AB31">
        <v>11</v>
      </c>
      <c r="AC31">
        <v>7</v>
      </c>
      <c r="AD31">
        <v>7</v>
      </c>
      <c r="AE31">
        <v>14</v>
      </c>
      <c r="AF31">
        <v>50</v>
      </c>
      <c r="AG31">
        <v>50</v>
      </c>
      <c r="AH31">
        <v>35</v>
      </c>
      <c r="AI31">
        <v>157</v>
      </c>
      <c r="AJ31">
        <v>157</v>
      </c>
      <c r="AK31">
        <v>53</v>
      </c>
      <c r="AL31">
        <v>3.14</v>
      </c>
      <c r="AM31">
        <v>30</v>
      </c>
      <c r="AN31">
        <v>78.5</v>
      </c>
      <c r="AO31">
        <v>112</v>
      </c>
      <c r="AP31">
        <v>6</v>
      </c>
      <c r="AQ31">
        <v>0</v>
      </c>
      <c r="AR31">
        <v>1</v>
      </c>
      <c r="AS31">
        <v>1</v>
      </c>
      <c r="AT31">
        <v>0</v>
      </c>
      <c r="AU31">
        <v>0</v>
      </c>
      <c r="AV31" t="s">
        <v>2</v>
      </c>
      <c r="AW31" t="s">
        <v>2</v>
      </c>
      <c r="AX31" t="s">
        <v>2</v>
      </c>
      <c r="AY31" t="s">
        <v>2</v>
      </c>
      <c r="AZ31">
        <v>1</v>
      </c>
      <c r="BA31">
        <v>1</v>
      </c>
      <c r="BB31">
        <v>0</v>
      </c>
      <c r="BC31">
        <v>0</v>
      </c>
      <c r="BD31">
        <v>1</v>
      </c>
      <c r="BE31">
        <v>544996.94499999995</v>
      </c>
      <c r="BF31">
        <v>544996.94499999995</v>
      </c>
      <c r="BG31">
        <v>0</v>
      </c>
      <c r="BH31">
        <v>0</v>
      </c>
    </row>
    <row r="32" spans="1:60" x14ac:dyDescent="0.3">
      <c r="A32">
        <v>543461</v>
      </c>
      <c r="B32" t="s">
        <v>1</v>
      </c>
      <c r="C32" t="s">
        <v>14</v>
      </c>
      <c r="D32">
        <v>33</v>
      </c>
      <c r="E32" t="s">
        <v>82</v>
      </c>
      <c r="F32">
        <v>890</v>
      </c>
      <c r="G32">
        <v>0</v>
      </c>
      <c r="H32" t="s">
        <v>83</v>
      </c>
      <c r="I32" t="s">
        <v>84</v>
      </c>
      <c r="J32" t="s">
        <v>85</v>
      </c>
      <c r="K32" t="s">
        <v>2</v>
      </c>
      <c r="L32" t="s">
        <v>2</v>
      </c>
      <c r="M32" t="s">
        <v>2</v>
      </c>
      <c r="N32" t="s">
        <v>2</v>
      </c>
      <c r="O32" t="s">
        <v>2</v>
      </c>
      <c r="P32" t="s">
        <v>2</v>
      </c>
      <c r="Q32" t="s">
        <v>2</v>
      </c>
      <c r="R32" t="s">
        <v>2</v>
      </c>
      <c r="S32" t="s">
        <v>2</v>
      </c>
      <c r="T32" t="s">
        <v>2</v>
      </c>
      <c r="U32" t="s">
        <v>2</v>
      </c>
      <c r="V32" t="s">
        <v>2</v>
      </c>
      <c r="W32" t="s">
        <v>2</v>
      </c>
      <c r="X32" t="s">
        <v>2</v>
      </c>
      <c r="Y32" t="s">
        <v>2</v>
      </c>
      <c r="Z32" t="s">
        <v>2</v>
      </c>
      <c r="AA32" t="s">
        <v>2</v>
      </c>
      <c r="AB32" t="s">
        <v>2</v>
      </c>
      <c r="AC32" t="s">
        <v>2</v>
      </c>
      <c r="AD32" t="s">
        <v>2</v>
      </c>
      <c r="AE32" t="s">
        <v>2</v>
      </c>
      <c r="AF32">
        <v>18</v>
      </c>
      <c r="AG32">
        <v>18</v>
      </c>
      <c r="AH32">
        <v>3</v>
      </c>
      <c r="AI32">
        <v>53</v>
      </c>
      <c r="AJ32">
        <v>53</v>
      </c>
      <c r="AK32">
        <v>3</v>
      </c>
      <c r="AL32">
        <v>2.9444444444444402</v>
      </c>
      <c r="AM32">
        <v>6</v>
      </c>
      <c r="AN32">
        <v>26.5</v>
      </c>
      <c r="AO32">
        <v>50</v>
      </c>
      <c r="AP32">
        <v>18</v>
      </c>
      <c r="AQ32">
        <v>0</v>
      </c>
      <c r="AR32">
        <v>1</v>
      </c>
      <c r="AS32">
        <v>1</v>
      </c>
      <c r="AT32">
        <v>0</v>
      </c>
      <c r="AU32">
        <v>0</v>
      </c>
      <c r="AV32" t="s">
        <v>2</v>
      </c>
      <c r="AW32" t="s">
        <v>2</v>
      </c>
      <c r="AX32" t="s">
        <v>2</v>
      </c>
      <c r="AY32" t="s">
        <v>2</v>
      </c>
      <c r="AZ32">
        <v>1</v>
      </c>
      <c r="BA32">
        <v>1</v>
      </c>
      <c r="BB32">
        <v>0</v>
      </c>
      <c r="BC32">
        <v>0</v>
      </c>
      <c r="BD32">
        <v>1</v>
      </c>
      <c r="BE32">
        <v>1398991.97</v>
      </c>
      <c r="BF32">
        <v>1398991.97</v>
      </c>
      <c r="BG32">
        <v>0</v>
      </c>
      <c r="BH32">
        <v>0</v>
      </c>
    </row>
    <row r="33" spans="1:60" x14ac:dyDescent="0.3">
      <c r="A33">
        <v>327592</v>
      </c>
      <c r="B33" t="s">
        <v>0</v>
      </c>
      <c r="C33" t="s">
        <v>14</v>
      </c>
      <c r="D33">
        <v>27</v>
      </c>
      <c r="E33" t="s">
        <v>82</v>
      </c>
      <c r="F33">
        <v>882</v>
      </c>
      <c r="G33">
        <v>8</v>
      </c>
      <c r="H33" t="s">
        <v>83</v>
      </c>
      <c r="I33" t="s">
        <v>82</v>
      </c>
      <c r="J33" t="s">
        <v>85</v>
      </c>
      <c r="K33">
        <v>1</v>
      </c>
      <c r="L33">
        <v>1</v>
      </c>
      <c r="M33">
        <v>1</v>
      </c>
      <c r="N33" t="s">
        <v>86</v>
      </c>
      <c r="O33" t="s">
        <v>87</v>
      </c>
      <c r="P33">
        <v>1</v>
      </c>
      <c r="Q33">
        <v>10000000</v>
      </c>
      <c r="R33">
        <v>10000000</v>
      </c>
      <c r="S33">
        <v>10000000</v>
      </c>
      <c r="T33">
        <v>1</v>
      </c>
      <c r="U33">
        <v>1</v>
      </c>
      <c r="V33">
        <v>1</v>
      </c>
      <c r="W33">
        <v>1</v>
      </c>
      <c r="X33">
        <v>1</v>
      </c>
      <c r="Y33">
        <v>10000000</v>
      </c>
      <c r="Z33">
        <v>10000000</v>
      </c>
      <c r="AA33">
        <v>1</v>
      </c>
      <c r="AB33">
        <v>1</v>
      </c>
      <c r="AC33">
        <v>23</v>
      </c>
      <c r="AD33" t="s">
        <v>2</v>
      </c>
      <c r="AE33">
        <v>1</v>
      </c>
      <c r="AF33">
        <v>10</v>
      </c>
      <c r="AG33">
        <v>10</v>
      </c>
      <c r="AH33">
        <v>2</v>
      </c>
      <c r="AI33">
        <v>229</v>
      </c>
      <c r="AJ33">
        <v>229</v>
      </c>
      <c r="AK33">
        <v>9</v>
      </c>
      <c r="AL33">
        <v>22.9</v>
      </c>
      <c r="AM33">
        <v>72</v>
      </c>
      <c r="AN33">
        <v>114.5</v>
      </c>
      <c r="AO33">
        <v>220</v>
      </c>
      <c r="AP33">
        <v>17</v>
      </c>
      <c r="AQ33">
        <v>0</v>
      </c>
      <c r="AR33">
        <v>1</v>
      </c>
      <c r="AS33">
        <v>1</v>
      </c>
      <c r="AT33">
        <v>0</v>
      </c>
      <c r="AU33">
        <v>0</v>
      </c>
      <c r="AV33" t="s">
        <v>2</v>
      </c>
      <c r="AW33" t="s">
        <v>2</v>
      </c>
      <c r="AX33" t="s">
        <v>2</v>
      </c>
      <c r="AY33" t="s">
        <v>2</v>
      </c>
      <c r="AZ33">
        <v>1</v>
      </c>
      <c r="BA33">
        <v>1</v>
      </c>
      <c r="BB33">
        <v>0</v>
      </c>
      <c r="BC33">
        <v>0</v>
      </c>
      <c r="BD33">
        <v>1</v>
      </c>
      <c r="BE33">
        <v>80686.175000000003</v>
      </c>
      <c r="BF33">
        <v>80686.175000000003</v>
      </c>
      <c r="BG33">
        <v>0</v>
      </c>
      <c r="BH33">
        <v>0</v>
      </c>
    </row>
    <row r="34" spans="1:60" x14ac:dyDescent="0.3">
      <c r="A34">
        <v>396492</v>
      </c>
      <c r="B34" t="s">
        <v>0</v>
      </c>
      <c r="C34" t="s">
        <v>13</v>
      </c>
      <c r="D34">
        <v>29</v>
      </c>
      <c r="E34" t="s">
        <v>82</v>
      </c>
      <c r="F34">
        <v>884</v>
      </c>
      <c r="G34">
        <v>0</v>
      </c>
      <c r="H34" t="s">
        <v>83</v>
      </c>
      <c r="I34" t="s">
        <v>82</v>
      </c>
      <c r="J34" t="s">
        <v>88</v>
      </c>
      <c r="K34" t="s">
        <v>2</v>
      </c>
      <c r="L34" t="s">
        <v>2</v>
      </c>
      <c r="M34" t="s">
        <v>2</v>
      </c>
      <c r="N34" t="s">
        <v>2</v>
      </c>
      <c r="O34" t="s">
        <v>2</v>
      </c>
      <c r="P34" t="s">
        <v>2</v>
      </c>
      <c r="Q34" t="s">
        <v>2</v>
      </c>
      <c r="R34" t="s">
        <v>2</v>
      </c>
      <c r="S34" t="s">
        <v>2</v>
      </c>
      <c r="T34" t="s">
        <v>2</v>
      </c>
      <c r="U34" t="s">
        <v>2</v>
      </c>
      <c r="V34" t="s">
        <v>2</v>
      </c>
      <c r="W34" t="s">
        <v>2</v>
      </c>
      <c r="X34" t="s">
        <v>2</v>
      </c>
      <c r="Y34" t="s">
        <v>2</v>
      </c>
      <c r="Z34" t="s">
        <v>2</v>
      </c>
      <c r="AA34" t="s">
        <v>2</v>
      </c>
      <c r="AB34" t="s">
        <v>2</v>
      </c>
      <c r="AC34" t="s">
        <v>2</v>
      </c>
      <c r="AD34" t="s">
        <v>2</v>
      </c>
      <c r="AE34" t="s">
        <v>2</v>
      </c>
      <c r="AF34">
        <v>16</v>
      </c>
      <c r="AG34">
        <v>16</v>
      </c>
      <c r="AH34">
        <v>3</v>
      </c>
      <c r="AI34">
        <v>266</v>
      </c>
      <c r="AJ34">
        <v>266</v>
      </c>
      <c r="AK34">
        <v>12</v>
      </c>
      <c r="AL34">
        <v>16.625</v>
      </c>
      <c r="AM34">
        <v>132</v>
      </c>
      <c r="AN34">
        <v>133</v>
      </c>
      <c r="AO34">
        <v>254</v>
      </c>
      <c r="AP34">
        <v>17</v>
      </c>
      <c r="AQ34">
        <v>1</v>
      </c>
      <c r="AR34">
        <v>1</v>
      </c>
      <c r="AS34">
        <v>1</v>
      </c>
      <c r="AT34">
        <v>0</v>
      </c>
      <c r="AU34">
        <v>0</v>
      </c>
      <c r="AV34" t="s">
        <v>2</v>
      </c>
      <c r="AW34" t="s">
        <v>2</v>
      </c>
      <c r="AX34" t="s">
        <v>2</v>
      </c>
      <c r="AY34" t="s">
        <v>2</v>
      </c>
      <c r="AZ34">
        <v>1</v>
      </c>
      <c r="BA34">
        <v>1</v>
      </c>
      <c r="BB34">
        <v>1</v>
      </c>
      <c r="BC34">
        <v>1</v>
      </c>
      <c r="BD34">
        <v>2</v>
      </c>
      <c r="BE34">
        <v>63591.59</v>
      </c>
      <c r="BF34">
        <v>63591.59</v>
      </c>
      <c r="BG34">
        <v>857142.85499999998</v>
      </c>
      <c r="BH34">
        <v>857142.85499999998</v>
      </c>
    </row>
    <row r="35" spans="1:60" x14ac:dyDescent="0.3">
      <c r="A35">
        <v>367267</v>
      </c>
      <c r="B35" t="s">
        <v>0</v>
      </c>
      <c r="C35" t="s">
        <v>14</v>
      </c>
      <c r="D35">
        <v>29</v>
      </c>
      <c r="E35" t="s">
        <v>82</v>
      </c>
      <c r="F35">
        <v>876</v>
      </c>
      <c r="G35">
        <v>1</v>
      </c>
      <c r="H35" t="s">
        <v>83</v>
      </c>
      <c r="I35" t="s">
        <v>82</v>
      </c>
      <c r="J35" t="s">
        <v>85</v>
      </c>
      <c r="K35" t="s">
        <v>2</v>
      </c>
      <c r="L35" t="s">
        <v>2</v>
      </c>
      <c r="M35" t="s">
        <v>2</v>
      </c>
      <c r="N35" t="s">
        <v>2</v>
      </c>
      <c r="O35" t="s">
        <v>2</v>
      </c>
      <c r="P35" t="s">
        <v>2</v>
      </c>
      <c r="Q35" t="s">
        <v>2</v>
      </c>
      <c r="R35" t="s">
        <v>2</v>
      </c>
      <c r="S35" t="s">
        <v>2</v>
      </c>
      <c r="T35" t="s">
        <v>2</v>
      </c>
      <c r="U35" t="s">
        <v>2</v>
      </c>
      <c r="V35" t="s">
        <v>2</v>
      </c>
      <c r="W35" t="s">
        <v>2</v>
      </c>
      <c r="X35" t="s">
        <v>2</v>
      </c>
      <c r="Y35" t="s">
        <v>2</v>
      </c>
      <c r="Z35" t="s">
        <v>2</v>
      </c>
      <c r="AA35" t="s">
        <v>2</v>
      </c>
      <c r="AB35" t="s">
        <v>2</v>
      </c>
      <c r="AC35" t="s">
        <v>2</v>
      </c>
      <c r="AD35" t="s">
        <v>2</v>
      </c>
      <c r="AE35" t="s">
        <v>2</v>
      </c>
      <c r="AF35">
        <v>3</v>
      </c>
      <c r="AG35">
        <v>3</v>
      </c>
      <c r="AH35" t="s">
        <v>2</v>
      </c>
      <c r="AI35">
        <v>16</v>
      </c>
      <c r="AJ35">
        <v>16</v>
      </c>
      <c r="AK35" t="s">
        <v>2</v>
      </c>
      <c r="AL35">
        <v>5.3333333333333304</v>
      </c>
      <c r="AM35">
        <v>12</v>
      </c>
      <c r="AN35">
        <v>16</v>
      </c>
      <c r="AO35">
        <v>16</v>
      </c>
      <c r="AP35">
        <v>0</v>
      </c>
      <c r="AQ35">
        <v>0</v>
      </c>
      <c r="AR35" t="s">
        <v>2</v>
      </c>
      <c r="AS35" t="s">
        <v>2</v>
      </c>
      <c r="AT35" t="s">
        <v>2</v>
      </c>
      <c r="AU35" t="s">
        <v>2</v>
      </c>
      <c r="AV35" t="s">
        <v>2</v>
      </c>
      <c r="AW35" t="s">
        <v>2</v>
      </c>
      <c r="AX35" t="s">
        <v>2</v>
      </c>
      <c r="AY35" t="s">
        <v>2</v>
      </c>
      <c r="AZ35" t="s">
        <v>2</v>
      </c>
      <c r="BA35" t="s">
        <v>2</v>
      </c>
      <c r="BB35" t="s">
        <v>2</v>
      </c>
      <c r="BC35" t="s">
        <v>2</v>
      </c>
      <c r="BD35" t="s">
        <v>2</v>
      </c>
      <c r="BE35" t="s">
        <v>2</v>
      </c>
      <c r="BF35" t="s">
        <v>2</v>
      </c>
      <c r="BG35" t="s">
        <v>2</v>
      </c>
      <c r="BH35" t="s">
        <v>2</v>
      </c>
    </row>
    <row r="36" spans="1:60" x14ac:dyDescent="0.3">
      <c r="A36">
        <v>273579</v>
      </c>
      <c r="B36" t="s">
        <v>0</v>
      </c>
      <c r="C36" t="s">
        <v>14</v>
      </c>
      <c r="D36">
        <v>26</v>
      </c>
      <c r="E36" t="s">
        <v>82</v>
      </c>
      <c r="F36">
        <v>868</v>
      </c>
      <c r="G36">
        <v>36</v>
      </c>
      <c r="H36" t="s">
        <v>89</v>
      </c>
      <c r="I36" t="s">
        <v>82</v>
      </c>
      <c r="J36" t="s">
        <v>88</v>
      </c>
      <c r="K36">
        <v>5</v>
      </c>
      <c r="L36">
        <v>5</v>
      </c>
      <c r="M36">
        <v>5</v>
      </c>
      <c r="N36" t="s">
        <v>86</v>
      </c>
      <c r="O36" t="s">
        <v>87</v>
      </c>
      <c r="P36">
        <v>4</v>
      </c>
      <c r="Q36">
        <v>6310000</v>
      </c>
      <c r="R36">
        <v>1262000</v>
      </c>
      <c r="S36">
        <v>5500000</v>
      </c>
      <c r="T36">
        <v>6</v>
      </c>
      <c r="U36">
        <v>6</v>
      </c>
      <c r="V36">
        <v>6</v>
      </c>
      <c r="W36">
        <v>1.2</v>
      </c>
      <c r="X36">
        <v>2</v>
      </c>
      <c r="Y36">
        <v>6310000</v>
      </c>
      <c r="Z36">
        <v>6310000</v>
      </c>
      <c r="AA36">
        <v>6</v>
      </c>
      <c r="AB36">
        <v>6</v>
      </c>
      <c r="AC36">
        <v>6</v>
      </c>
      <c r="AD36">
        <v>14</v>
      </c>
      <c r="AE36">
        <v>5</v>
      </c>
      <c r="AF36">
        <v>91</v>
      </c>
      <c r="AG36">
        <v>91</v>
      </c>
      <c r="AH36">
        <v>91</v>
      </c>
      <c r="AI36">
        <v>371</v>
      </c>
      <c r="AJ36">
        <v>371</v>
      </c>
      <c r="AK36">
        <v>371</v>
      </c>
      <c r="AL36">
        <v>4.0769230769230802</v>
      </c>
      <c r="AM36">
        <v>24</v>
      </c>
      <c r="AN36">
        <v>371</v>
      </c>
      <c r="AO36">
        <v>371</v>
      </c>
      <c r="AP36">
        <v>3</v>
      </c>
      <c r="AQ36">
        <v>0</v>
      </c>
      <c r="AR36">
        <v>1</v>
      </c>
      <c r="AS36">
        <v>1</v>
      </c>
      <c r="AT36">
        <v>0</v>
      </c>
      <c r="AU36">
        <v>0</v>
      </c>
      <c r="AV36" t="s">
        <v>2</v>
      </c>
      <c r="AW36" t="s">
        <v>2</v>
      </c>
      <c r="AX36" t="s">
        <v>2</v>
      </c>
      <c r="AY36" t="s">
        <v>2</v>
      </c>
      <c r="AZ36">
        <v>1</v>
      </c>
      <c r="BA36">
        <v>1</v>
      </c>
      <c r="BB36">
        <v>0</v>
      </c>
      <c r="BC36">
        <v>0</v>
      </c>
      <c r="BD36">
        <v>1</v>
      </c>
      <c r="BE36">
        <v>406980.65</v>
      </c>
      <c r="BF36">
        <v>406980.65</v>
      </c>
      <c r="BG36">
        <v>0</v>
      </c>
      <c r="BH36">
        <v>0</v>
      </c>
    </row>
    <row r="37" spans="1:60" x14ac:dyDescent="0.3">
      <c r="A37">
        <v>74935</v>
      </c>
      <c r="B37" t="s">
        <v>1</v>
      </c>
      <c r="C37" t="s">
        <v>14</v>
      </c>
      <c r="D37">
        <v>31</v>
      </c>
      <c r="E37" t="s">
        <v>82</v>
      </c>
      <c r="F37">
        <v>873</v>
      </c>
      <c r="G37">
        <v>0</v>
      </c>
      <c r="H37" t="s">
        <v>83</v>
      </c>
      <c r="I37" t="s">
        <v>84</v>
      </c>
      <c r="J37" t="s">
        <v>88</v>
      </c>
      <c r="K37" t="s">
        <v>2</v>
      </c>
      <c r="L37" t="s">
        <v>2</v>
      </c>
      <c r="M37" t="s">
        <v>2</v>
      </c>
      <c r="N37" t="s">
        <v>2</v>
      </c>
      <c r="O37" t="s">
        <v>2</v>
      </c>
      <c r="P37" t="s">
        <v>2</v>
      </c>
      <c r="Q37" t="s">
        <v>2</v>
      </c>
      <c r="R37" t="s">
        <v>2</v>
      </c>
      <c r="S37" t="s">
        <v>2</v>
      </c>
      <c r="T37" t="s">
        <v>2</v>
      </c>
      <c r="U37" t="s">
        <v>2</v>
      </c>
      <c r="V37" t="s">
        <v>2</v>
      </c>
      <c r="W37" t="s">
        <v>2</v>
      </c>
      <c r="X37" t="s">
        <v>2</v>
      </c>
      <c r="Y37" t="s">
        <v>2</v>
      </c>
      <c r="Z37" t="s">
        <v>2</v>
      </c>
      <c r="AA37" t="s">
        <v>2</v>
      </c>
      <c r="AB37" t="s">
        <v>2</v>
      </c>
      <c r="AC37" t="s">
        <v>2</v>
      </c>
      <c r="AD37" t="s">
        <v>2</v>
      </c>
      <c r="AE37" t="s">
        <v>2</v>
      </c>
      <c r="AF37">
        <v>21</v>
      </c>
      <c r="AG37">
        <v>21</v>
      </c>
      <c r="AH37">
        <v>21</v>
      </c>
      <c r="AI37">
        <v>55</v>
      </c>
      <c r="AJ37">
        <v>55</v>
      </c>
      <c r="AK37">
        <v>55</v>
      </c>
      <c r="AL37">
        <v>2.61904761904762</v>
      </c>
      <c r="AM37">
        <v>7</v>
      </c>
      <c r="AN37">
        <v>55</v>
      </c>
      <c r="AO37">
        <v>55</v>
      </c>
      <c r="AP37">
        <v>9</v>
      </c>
      <c r="AQ37">
        <v>0</v>
      </c>
      <c r="AR37" t="s">
        <v>2</v>
      </c>
      <c r="AS37" t="s">
        <v>2</v>
      </c>
      <c r="AT37" t="s">
        <v>2</v>
      </c>
      <c r="AU37" t="s">
        <v>2</v>
      </c>
      <c r="AV37">
        <v>688000000</v>
      </c>
      <c r="AW37">
        <v>688000000</v>
      </c>
      <c r="AX37">
        <v>1</v>
      </c>
      <c r="AY37">
        <v>1</v>
      </c>
      <c r="AZ37">
        <v>1</v>
      </c>
      <c r="BA37">
        <v>1</v>
      </c>
      <c r="BB37">
        <v>0</v>
      </c>
      <c r="BC37">
        <v>0</v>
      </c>
      <c r="BD37">
        <v>1</v>
      </c>
      <c r="BE37">
        <v>3487419.35</v>
      </c>
      <c r="BF37">
        <v>3487419.35</v>
      </c>
      <c r="BG37">
        <v>0</v>
      </c>
      <c r="BH37">
        <v>0</v>
      </c>
    </row>
    <row r="38" spans="1:60" x14ac:dyDescent="0.3">
      <c r="A38">
        <v>248177</v>
      </c>
      <c r="B38" t="s">
        <v>0</v>
      </c>
      <c r="C38" t="s">
        <v>14</v>
      </c>
      <c r="D38">
        <v>41</v>
      </c>
      <c r="E38" t="s">
        <v>82</v>
      </c>
      <c r="F38">
        <v>854</v>
      </c>
      <c r="G38">
        <v>5</v>
      </c>
      <c r="H38" t="s">
        <v>83</v>
      </c>
      <c r="I38" t="s">
        <v>82</v>
      </c>
      <c r="J38" t="s">
        <v>85</v>
      </c>
      <c r="K38" t="s">
        <v>2</v>
      </c>
      <c r="L38" t="s">
        <v>2</v>
      </c>
      <c r="M38" t="s">
        <v>2</v>
      </c>
      <c r="N38" t="s">
        <v>2</v>
      </c>
      <c r="O38" t="s">
        <v>2</v>
      </c>
      <c r="P38" t="s">
        <v>2</v>
      </c>
      <c r="Q38" t="s">
        <v>2</v>
      </c>
      <c r="R38" t="s">
        <v>2</v>
      </c>
      <c r="S38" t="s">
        <v>2</v>
      </c>
      <c r="T38" t="s">
        <v>2</v>
      </c>
      <c r="U38" t="s">
        <v>2</v>
      </c>
      <c r="V38" t="s">
        <v>2</v>
      </c>
      <c r="W38" t="s">
        <v>2</v>
      </c>
      <c r="X38" t="s">
        <v>2</v>
      </c>
      <c r="Y38" t="s">
        <v>2</v>
      </c>
      <c r="Z38" t="s">
        <v>2</v>
      </c>
      <c r="AA38" t="s">
        <v>2</v>
      </c>
      <c r="AB38" t="s">
        <v>2</v>
      </c>
      <c r="AC38" t="s">
        <v>2</v>
      </c>
      <c r="AD38" t="s">
        <v>2</v>
      </c>
      <c r="AE38" t="s">
        <v>2</v>
      </c>
      <c r="AF38">
        <v>11</v>
      </c>
      <c r="AG38">
        <v>11</v>
      </c>
      <c r="AH38">
        <v>11</v>
      </c>
      <c r="AI38">
        <v>17</v>
      </c>
      <c r="AJ38">
        <v>17</v>
      </c>
      <c r="AK38">
        <v>17</v>
      </c>
      <c r="AL38">
        <v>1.5454545454545501</v>
      </c>
      <c r="AM38">
        <v>3</v>
      </c>
      <c r="AN38">
        <v>17</v>
      </c>
      <c r="AO38">
        <v>17</v>
      </c>
      <c r="AP38">
        <v>5</v>
      </c>
      <c r="AQ38">
        <v>0</v>
      </c>
      <c r="AR38" t="s">
        <v>2</v>
      </c>
      <c r="AS38" t="s">
        <v>2</v>
      </c>
      <c r="AT38" t="s">
        <v>2</v>
      </c>
      <c r="AU38" t="s">
        <v>2</v>
      </c>
      <c r="AV38">
        <v>150000000</v>
      </c>
      <c r="AW38">
        <v>150000000</v>
      </c>
      <c r="AX38">
        <v>1</v>
      </c>
      <c r="AY38">
        <v>1</v>
      </c>
      <c r="AZ38">
        <v>1</v>
      </c>
      <c r="BA38">
        <v>1</v>
      </c>
      <c r="BB38">
        <v>0</v>
      </c>
      <c r="BC38">
        <v>0</v>
      </c>
      <c r="BD38">
        <v>1</v>
      </c>
      <c r="BE38">
        <v>3710161.29</v>
      </c>
      <c r="BF38">
        <v>3710161.29</v>
      </c>
      <c r="BG38">
        <v>0</v>
      </c>
      <c r="BH38">
        <v>0</v>
      </c>
    </row>
    <row r="39" spans="1:60" x14ac:dyDescent="0.3">
      <c r="A39">
        <v>316714</v>
      </c>
      <c r="B39" t="s">
        <v>1</v>
      </c>
      <c r="C39" t="s">
        <v>14</v>
      </c>
      <c r="D39">
        <v>36</v>
      </c>
      <c r="E39" t="s">
        <v>82</v>
      </c>
      <c r="F39">
        <v>853</v>
      </c>
      <c r="G39">
        <v>0</v>
      </c>
      <c r="H39" t="s">
        <v>83</v>
      </c>
      <c r="I39" t="s">
        <v>84</v>
      </c>
      <c r="J39" t="s">
        <v>88</v>
      </c>
      <c r="K39" t="s">
        <v>2</v>
      </c>
      <c r="L39" t="s">
        <v>2</v>
      </c>
      <c r="M39" t="s">
        <v>2</v>
      </c>
      <c r="N39" t="s">
        <v>2</v>
      </c>
      <c r="O39" t="s">
        <v>2</v>
      </c>
      <c r="P39" t="s">
        <v>2</v>
      </c>
      <c r="Q39" t="s">
        <v>2</v>
      </c>
      <c r="R39" t="s">
        <v>2</v>
      </c>
      <c r="S39" t="s">
        <v>2</v>
      </c>
      <c r="T39" t="s">
        <v>2</v>
      </c>
      <c r="U39" t="s">
        <v>2</v>
      </c>
      <c r="V39" t="s">
        <v>2</v>
      </c>
      <c r="W39" t="s">
        <v>2</v>
      </c>
      <c r="X39" t="s">
        <v>2</v>
      </c>
      <c r="Y39" t="s">
        <v>2</v>
      </c>
      <c r="Z39" t="s">
        <v>2</v>
      </c>
      <c r="AA39" t="s">
        <v>2</v>
      </c>
      <c r="AB39" t="s">
        <v>2</v>
      </c>
      <c r="AC39" t="s">
        <v>2</v>
      </c>
      <c r="AD39" t="s">
        <v>2</v>
      </c>
      <c r="AE39" t="s">
        <v>2</v>
      </c>
      <c r="AF39">
        <v>3</v>
      </c>
      <c r="AG39">
        <v>3</v>
      </c>
      <c r="AH39">
        <v>3</v>
      </c>
      <c r="AI39">
        <v>13</v>
      </c>
      <c r="AJ39">
        <v>13</v>
      </c>
      <c r="AK39">
        <v>13</v>
      </c>
      <c r="AL39">
        <v>4.3333333333333304</v>
      </c>
      <c r="AM39">
        <v>10</v>
      </c>
      <c r="AN39">
        <v>13</v>
      </c>
      <c r="AO39">
        <v>13</v>
      </c>
      <c r="AP39">
        <v>0</v>
      </c>
      <c r="AQ39">
        <v>0</v>
      </c>
      <c r="AR39" t="s">
        <v>2</v>
      </c>
      <c r="AS39" t="s">
        <v>2</v>
      </c>
      <c r="AT39" t="s">
        <v>2</v>
      </c>
      <c r="AU39" t="s">
        <v>2</v>
      </c>
      <c r="AV39">
        <v>250000000</v>
      </c>
      <c r="AW39">
        <v>250000000</v>
      </c>
      <c r="AX39">
        <v>1</v>
      </c>
      <c r="AY39">
        <v>1</v>
      </c>
      <c r="AZ39">
        <v>1</v>
      </c>
      <c r="BA39">
        <v>1</v>
      </c>
      <c r="BB39">
        <v>0</v>
      </c>
      <c r="BC39">
        <v>0</v>
      </c>
      <c r="BD39">
        <v>1</v>
      </c>
      <c r="BE39">
        <v>176709.68</v>
      </c>
      <c r="BF39">
        <v>176709.68</v>
      </c>
      <c r="BG39">
        <v>0</v>
      </c>
      <c r="BH39">
        <v>0</v>
      </c>
    </row>
    <row r="40" spans="1:60" x14ac:dyDescent="0.3">
      <c r="A40">
        <v>538504</v>
      </c>
      <c r="B40" t="s">
        <v>0</v>
      </c>
      <c r="C40" t="s">
        <v>13</v>
      </c>
      <c r="D40">
        <v>27</v>
      </c>
      <c r="E40" t="s">
        <v>82</v>
      </c>
      <c r="F40">
        <v>847</v>
      </c>
      <c r="G40">
        <v>6</v>
      </c>
      <c r="H40" t="s">
        <v>83</v>
      </c>
      <c r="I40" t="s">
        <v>82</v>
      </c>
      <c r="J40" t="s">
        <v>88</v>
      </c>
      <c r="K40">
        <v>1</v>
      </c>
      <c r="L40">
        <v>1</v>
      </c>
      <c r="M40">
        <v>1</v>
      </c>
      <c r="N40" t="s">
        <v>86</v>
      </c>
      <c r="O40" t="s">
        <v>87</v>
      </c>
      <c r="P40">
        <v>1</v>
      </c>
      <c r="Q40">
        <v>1000000</v>
      </c>
      <c r="R40">
        <v>1000000</v>
      </c>
      <c r="S40">
        <v>1000000</v>
      </c>
      <c r="T40">
        <v>1</v>
      </c>
      <c r="U40">
        <v>1</v>
      </c>
      <c r="V40">
        <v>1</v>
      </c>
      <c r="W40">
        <v>1</v>
      </c>
      <c r="X40">
        <v>1</v>
      </c>
      <c r="Y40">
        <v>1000000</v>
      </c>
      <c r="Z40">
        <v>1000000</v>
      </c>
      <c r="AA40">
        <v>1</v>
      </c>
      <c r="AB40">
        <v>1</v>
      </c>
      <c r="AC40">
        <v>1</v>
      </c>
      <c r="AD40" t="s">
        <v>2</v>
      </c>
      <c r="AE40">
        <v>1</v>
      </c>
      <c r="AF40">
        <v>19</v>
      </c>
      <c r="AG40">
        <v>19</v>
      </c>
      <c r="AH40">
        <v>19</v>
      </c>
      <c r="AI40">
        <v>64</v>
      </c>
      <c r="AJ40">
        <v>64</v>
      </c>
      <c r="AK40">
        <v>64</v>
      </c>
      <c r="AL40">
        <v>3.3684210526315801</v>
      </c>
      <c r="AM40">
        <v>14</v>
      </c>
      <c r="AN40">
        <v>64</v>
      </c>
      <c r="AO40">
        <v>64</v>
      </c>
      <c r="AP40">
        <v>1</v>
      </c>
      <c r="AQ40">
        <v>0</v>
      </c>
      <c r="AR40">
        <v>1</v>
      </c>
      <c r="AS40">
        <v>1</v>
      </c>
      <c r="AT40">
        <v>0</v>
      </c>
      <c r="AU40">
        <v>0</v>
      </c>
      <c r="AV40" t="s">
        <v>2</v>
      </c>
      <c r="AW40" t="s">
        <v>2</v>
      </c>
      <c r="AX40" t="s">
        <v>2</v>
      </c>
      <c r="AY40" t="s">
        <v>2</v>
      </c>
      <c r="AZ40">
        <v>1</v>
      </c>
      <c r="BA40">
        <v>1</v>
      </c>
      <c r="BB40">
        <v>0</v>
      </c>
      <c r="BC40">
        <v>0</v>
      </c>
      <c r="BD40">
        <v>1</v>
      </c>
      <c r="BE40">
        <v>96967.74</v>
      </c>
      <c r="BF40">
        <v>96967.74</v>
      </c>
      <c r="BG40">
        <v>0</v>
      </c>
      <c r="BH40">
        <v>0</v>
      </c>
    </row>
    <row r="41" spans="1:60" x14ac:dyDescent="0.3">
      <c r="A41">
        <v>627465</v>
      </c>
      <c r="B41" t="s">
        <v>0</v>
      </c>
      <c r="C41" t="s">
        <v>13</v>
      </c>
      <c r="D41">
        <v>23</v>
      </c>
      <c r="E41" t="s">
        <v>82</v>
      </c>
      <c r="F41">
        <v>853</v>
      </c>
      <c r="G41">
        <v>0</v>
      </c>
      <c r="H41" t="s">
        <v>83</v>
      </c>
      <c r="I41" t="s">
        <v>84</v>
      </c>
      <c r="J41" t="s">
        <v>88</v>
      </c>
      <c r="K41" t="s">
        <v>2</v>
      </c>
      <c r="L41" t="s">
        <v>2</v>
      </c>
      <c r="M41" t="s">
        <v>2</v>
      </c>
      <c r="N41" t="s">
        <v>2</v>
      </c>
      <c r="O41" t="s">
        <v>2</v>
      </c>
      <c r="P41" t="s">
        <v>2</v>
      </c>
      <c r="Q41" t="s">
        <v>2</v>
      </c>
      <c r="R41" t="s">
        <v>2</v>
      </c>
      <c r="S41" t="s">
        <v>2</v>
      </c>
      <c r="T41" t="s">
        <v>2</v>
      </c>
      <c r="U41" t="s">
        <v>2</v>
      </c>
      <c r="V41" t="s">
        <v>2</v>
      </c>
      <c r="W41" t="s">
        <v>2</v>
      </c>
      <c r="X41" t="s">
        <v>2</v>
      </c>
      <c r="Y41" t="s">
        <v>2</v>
      </c>
      <c r="Z41" t="s">
        <v>2</v>
      </c>
      <c r="AA41" t="s">
        <v>2</v>
      </c>
      <c r="AB41" t="s">
        <v>2</v>
      </c>
      <c r="AC41" t="s">
        <v>2</v>
      </c>
      <c r="AD41" t="s">
        <v>2</v>
      </c>
      <c r="AE41" t="s">
        <v>2</v>
      </c>
      <c r="AF41">
        <v>5</v>
      </c>
      <c r="AG41">
        <v>5</v>
      </c>
      <c r="AH41">
        <v>5</v>
      </c>
      <c r="AI41">
        <v>42</v>
      </c>
      <c r="AJ41">
        <v>42</v>
      </c>
      <c r="AK41">
        <v>42</v>
      </c>
      <c r="AL41">
        <v>8.4</v>
      </c>
      <c r="AM41">
        <v>20</v>
      </c>
      <c r="AN41">
        <v>42</v>
      </c>
      <c r="AO41">
        <v>42</v>
      </c>
      <c r="AP41">
        <v>1</v>
      </c>
      <c r="AQ41">
        <v>0</v>
      </c>
      <c r="AR41">
        <v>1</v>
      </c>
      <c r="AS41">
        <v>1</v>
      </c>
      <c r="AT41">
        <v>0</v>
      </c>
      <c r="AU41">
        <v>0</v>
      </c>
      <c r="AV41" t="s">
        <v>2</v>
      </c>
      <c r="AW41" t="s">
        <v>2</v>
      </c>
      <c r="AX41" t="s">
        <v>2</v>
      </c>
      <c r="AY41" t="s">
        <v>2</v>
      </c>
      <c r="AZ41" t="s">
        <v>2</v>
      </c>
      <c r="BA41" t="s">
        <v>2</v>
      </c>
      <c r="BB41" t="s">
        <v>2</v>
      </c>
      <c r="BC41" t="s">
        <v>2</v>
      </c>
      <c r="BD41" t="s">
        <v>2</v>
      </c>
      <c r="BE41" t="s">
        <v>2</v>
      </c>
      <c r="BF41" t="s">
        <v>2</v>
      </c>
      <c r="BG41" t="s">
        <v>2</v>
      </c>
      <c r="BH41" t="s">
        <v>2</v>
      </c>
    </row>
    <row r="42" spans="1:60" x14ac:dyDescent="0.3">
      <c r="A42">
        <v>606083</v>
      </c>
      <c r="B42" t="s">
        <v>0</v>
      </c>
      <c r="C42" t="s">
        <v>14</v>
      </c>
      <c r="D42">
        <v>24</v>
      </c>
      <c r="E42" t="s">
        <v>82</v>
      </c>
      <c r="F42">
        <v>847</v>
      </c>
      <c r="G42">
        <v>0</v>
      </c>
      <c r="H42" t="s">
        <v>83</v>
      </c>
      <c r="I42" t="s">
        <v>82</v>
      </c>
      <c r="J42" t="s">
        <v>88</v>
      </c>
      <c r="K42" t="s">
        <v>2</v>
      </c>
      <c r="L42" t="s">
        <v>2</v>
      </c>
      <c r="M42" t="s">
        <v>2</v>
      </c>
      <c r="N42" t="s">
        <v>2</v>
      </c>
      <c r="O42" t="s">
        <v>2</v>
      </c>
      <c r="P42" t="s">
        <v>2</v>
      </c>
      <c r="Q42" t="s">
        <v>2</v>
      </c>
      <c r="R42" t="s">
        <v>2</v>
      </c>
      <c r="S42" t="s">
        <v>2</v>
      </c>
      <c r="T42" t="s">
        <v>2</v>
      </c>
      <c r="U42" t="s">
        <v>2</v>
      </c>
      <c r="V42" t="s">
        <v>2</v>
      </c>
      <c r="W42" t="s">
        <v>2</v>
      </c>
      <c r="X42" t="s">
        <v>2</v>
      </c>
      <c r="Y42" t="s">
        <v>2</v>
      </c>
      <c r="Z42" t="s">
        <v>2</v>
      </c>
      <c r="AA42" t="s">
        <v>2</v>
      </c>
      <c r="AB42" t="s">
        <v>2</v>
      </c>
      <c r="AC42" t="s">
        <v>2</v>
      </c>
      <c r="AD42" t="s">
        <v>2</v>
      </c>
      <c r="AE42" t="s">
        <v>2</v>
      </c>
      <c r="AF42">
        <v>11</v>
      </c>
      <c r="AG42">
        <v>11</v>
      </c>
      <c r="AH42">
        <v>11</v>
      </c>
      <c r="AI42">
        <v>44</v>
      </c>
      <c r="AJ42">
        <v>44</v>
      </c>
      <c r="AK42">
        <v>44</v>
      </c>
      <c r="AL42">
        <v>4</v>
      </c>
      <c r="AM42">
        <v>12</v>
      </c>
      <c r="AN42">
        <v>44</v>
      </c>
      <c r="AO42">
        <v>44</v>
      </c>
      <c r="AP42">
        <v>1</v>
      </c>
      <c r="AQ42">
        <v>0</v>
      </c>
      <c r="AR42">
        <v>1</v>
      </c>
      <c r="AS42">
        <v>1</v>
      </c>
      <c r="AT42">
        <v>0</v>
      </c>
      <c r="AU42">
        <v>0</v>
      </c>
      <c r="AV42" t="s">
        <v>2</v>
      </c>
      <c r="AW42" t="s">
        <v>2</v>
      </c>
      <c r="AX42" t="s">
        <v>2</v>
      </c>
      <c r="AY42" t="s">
        <v>2</v>
      </c>
      <c r="AZ42" t="s">
        <v>2</v>
      </c>
      <c r="BA42" t="s">
        <v>2</v>
      </c>
      <c r="BB42" t="s">
        <v>2</v>
      </c>
      <c r="BC42" t="s">
        <v>2</v>
      </c>
      <c r="BD42" t="s">
        <v>2</v>
      </c>
      <c r="BE42" t="s">
        <v>2</v>
      </c>
      <c r="BF42" t="s">
        <v>2</v>
      </c>
      <c r="BG42" t="s">
        <v>2</v>
      </c>
      <c r="BH42" t="s">
        <v>2</v>
      </c>
    </row>
    <row r="43" spans="1:60" x14ac:dyDescent="0.3">
      <c r="A43">
        <v>430441</v>
      </c>
      <c r="B43" t="s">
        <v>0</v>
      </c>
      <c r="C43" t="s">
        <v>14</v>
      </c>
      <c r="D43">
        <v>24</v>
      </c>
      <c r="E43" t="s">
        <v>82</v>
      </c>
      <c r="F43">
        <v>902</v>
      </c>
      <c r="G43">
        <v>0</v>
      </c>
      <c r="H43" t="s">
        <v>83</v>
      </c>
      <c r="I43" t="s">
        <v>84</v>
      </c>
      <c r="J43" t="s">
        <v>88</v>
      </c>
      <c r="K43">
        <v>4</v>
      </c>
      <c r="L43">
        <v>4</v>
      </c>
      <c r="M43">
        <v>4</v>
      </c>
      <c r="N43" t="s">
        <v>93</v>
      </c>
      <c r="O43" t="s">
        <v>94</v>
      </c>
      <c r="P43">
        <v>2</v>
      </c>
      <c r="Q43">
        <v>1470000</v>
      </c>
      <c r="R43">
        <v>367500</v>
      </c>
      <c r="S43">
        <v>1000000</v>
      </c>
      <c r="T43">
        <v>4</v>
      </c>
      <c r="U43">
        <v>4</v>
      </c>
      <c r="V43">
        <v>4</v>
      </c>
      <c r="W43">
        <v>1</v>
      </c>
      <c r="X43">
        <v>1</v>
      </c>
      <c r="Y43">
        <v>735000</v>
      </c>
      <c r="Z43">
        <v>1070000</v>
      </c>
      <c r="AA43">
        <v>2</v>
      </c>
      <c r="AB43">
        <v>3</v>
      </c>
      <c r="AC43">
        <v>28</v>
      </c>
      <c r="AD43">
        <v>16</v>
      </c>
      <c r="AE43">
        <v>4</v>
      </c>
      <c r="AF43">
        <v>59</v>
      </c>
      <c r="AG43">
        <v>59</v>
      </c>
      <c r="AH43">
        <v>27</v>
      </c>
      <c r="AI43">
        <v>213</v>
      </c>
      <c r="AJ43">
        <v>213</v>
      </c>
      <c r="AK43">
        <v>43</v>
      </c>
      <c r="AL43">
        <v>3.6101694915254199</v>
      </c>
      <c r="AM43">
        <v>66</v>
      </c>
      <c r="AN43">
        <v>71</v>
      </c>
      <c r="AO43">
        <v>150</v>
      </c>
      <c r="AP43">
        <v>5</v>
      </c>
      <c r="AQ43">
        <v>0</v>
      </c>
      <c r="AR43">
        <v>1</v>
      </c>
      <c r="AS43">
        <v>1</v>
      </c>
      <c r="AT43">
        <v>0</v>
      </c>
      <c r="AU43">
        <v>0</v>
      </c>
      <c r="AV43" t="s">
        <v>2</v>
      </c>
      <c r="AW43" t="s">
        <v>2</v>
      </c>
      <c r="AX43" t="s">
        <v>2</v>
      </c>
      <c r="AY43" t="s">
        <v>2</v>
      </c>
      <c r="AZ43">
        <v>1</v>
      </c>
      <c r="BA43">
        <v>1</v>
      </c>
      <c r="BB43">
        <v>0</v>
      </c>
      <c r="BC43">
        <v>0</v>
      </c>
      <c r="BD43">
        <v>1</v>
      </c>
      <c r="BE43">
        <v>1202372.3500000001</v>
      </c>
      <c r="BF43">
        <v>1202372.3500000001</v>
      </c>
      <c r="BG43">
        <v>0</v>
      </c>
      <c r="BH43">
        <v>0</v>
      </c>
    </row>
    <row r="44" spans="1:60" x14ac:dyDescent="0.3">
      <c r="A44">
        <v>997537</v>
      </c>
      <c r="B44" t="s">
        <v>0</v>
      </c>
      <c r="C44" t="s">
        <v>14</v>
      </c>
      <c r="D44">
        <v>36</v>
      </c>
      <c r="E44" t="s">
        <v>82</v>
      </c>
      <c r="F44">
        <v>902</v>
      </c>
      <c r="G44">
        <v>0</v>
      </c>
      <c r="H44" t="s">
        <v>83</v>
      </c>
      <c r="I44" t="s">
        <v>82</v>
      </c>
      <c r="J44" t="s">
        <v>88</v>
      </c>
      <c r="K44" t="s">
        <v>2</v>
      </c>
      <c r="L44" t="s">
        <v>2</v>
      </c>
      <c r="M44" t="s">
        <v>2</v>
      </c>
      <c r="N44" t="s">
        <v>2</v>
      </c>
      <c r="O44" t="s">
        <v>2</v>
      </c>
      <c r="P44" t="s">
        <v>2</v>
      </c>
      <c r="Q44" t="s">
        <v>2</v>
      </c>
      <c r="R44" t="s">
        <v>2</v>
      </c>
      <c r="S44" t="s">
        <v>2</v>
      </c>
      <c r="T44" t="s">
        <v>2</v>
      </c>
      <c r="U44" t="s">
        <v>2</v>
      </c>
      <c r="V44" t="s">
        <v>2</v>
      </c>
      <c r="W44" t="s">
        <v>2</v>
      </c>
      <c r="X44" t="s">
        <v>2</v>
      </c>
      <c r="Y44" t="s">
        <v>2</v>
      </c>
      <c r="Z44" t="s">
        <v>2</v>
      </c>
      <c r="AA44" t="s">
        <v>2</v>
      </c>
      <c r="AB44" t="s">
        <v>2</v>
      </c>
      <c r="AC44" t="s">
        <v>2</v>
      </c>
      <c r="AD44" t="s">
        <v>2</v>
      </c>
      <c r="AE44" t="s">
        <v>2</v>
      </c>
      <c r="AF44">
        <v>14</v>
      </c>
      <c r="AG44">
        <v>14</v>
      </c>
      <c r="AH44" t="s">
        <v>2</v>
      </c>
      <c r="AI44">
        <v>50</v>
      </c>
      <c r="AJ44">
        <v>50</v>
      </c>
      <c r="AK44" t="s">
        <v>2</v>
      </c>
      <c r="AL44">
        <v>3.5714285714285698</v>
      </c>
      <c r="AM44">
        <v>7</v>
      </c>
      <c r="AN44">
        <v>25</v>
      </c>
      <c r="AO44">
        <v>32</v>
      </c>
      <c r="AP44">
        <v>8</v>
      </c>
      <c r="AQ44">
        <v>0</v>
      </c>
      <c r="AR44">
        <v>1</v>
      </c>
      <c r="AS44">
        <v>1</v>
      </c>
      <c r="AT44">
        <v>0</v>
      </c>
      <c r="AU44">
        <v>0</v>
      </c>
      <c r="AV44" t="s">
        <v>2</v>
      </c>
      <c r="AW44" t="s">
        <v>2</v>
      </c>
      <c r="AX44" t="s">
        <v>2</v>
      </c>
      <c r="AY44" t="s">
        <v>2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0</v>
      </c>
      <c r="BG44">
        <v>67741935.483333305</v>
      </c>
      <c r="BH44">
        <v>100000000</v>
      </c>
    </row>
    <row r="45" spans="1:60" x14ac:dyDescent="0.3">
      <c r="A45">
        <v>239363</v>
      </c>
      <c r="B45" t="s">
        <v>0</v>
      </c>
      <c r="C45" t="s">
        <v>14</v>
      </c>
      <c r="D45">
        <v>27</v>
      </c>
      <c r="E45" t="s">
        <v>82</v>
      </c>
      <c r="F45">
        <v>876</v>
      </c>
      <c r="G45">
        <v>55</v>
      </c>
      <c r="H45" t="s">
        <v>83</v>
      </c>
      <c r="I45" t="s">
        <v>84</v>
      </c>
      <c r="J45" t="s">
        <v>88</v>
      </c>
      <c r="K45" t="s">
        <v>2</v>
      </c>
      <c r="L45" t="s">
        <v>2</v>
      </c>
      <c r="M45" t="s">
        <v>2</v>
      </c>
      <c r="N45" t="s">
        <v>2</v>
      </c>
      <c r="O45" t="s">
        <v>2</v>
      </c>
      <c r="P45" t="s">
        <v>2</v>
      </c>
      <c r="Q45" t="s">
        <v>2</v>
      </c>
      <c r="R45" t="s">
        <v>2</v>
      </c>
      <c r="S45" t="s">
        <v>2</v>
      </c>
      <c r="T45" t="s">
        <v>2</v>
      </c>
      <c r="U45" t="s">
        <v>2</v>
      </c>
      <c r="V45" t="s">
        <v>2</v>
      </c>
      <c r="W45" t="s">
        <v>2</v>
      </c>
      <c r="X45" t="s">
        <v>2</v>
      </c>
      <c r="Y45" t="s">
        <v>2</v>
      </c>
      <c r="Z45" t="s">
        <v>2</v>
      </c>
      <c r="AA45" t="s">
        <v>2</v>
      </c>
      <c r="AB45" t="s">
        <v>2</v>
      </c>
      <c r="AC45" t="s">
        <v>2</v>
      </c>
      <c r="AD45" t="s">
        <v>2</v>
      </c>
      <c r="AE45" t="s">
        <v>2</v>
      </c>
      <c r="AF45">
        <v>50</v>
      </c>
      <c r="AG45">
        <v>50</v>
      </c>
      <c r="AH45">
        <v>30</v>
      </c>
      <c r="AI45">
        <v>447</v>
      </c>
      <c r="AJ45">
        <v>447</v>
      </c>
      <c r="AK45">
        <v>63</v>
      </c>
      <c r="AL45">
        <v>8.94</v>
      </c>
      <c r="AM45">
        <v>190</v>
      </c>
      <c r="AN45">
        <v>223.5</v>
      </c>
      <c r="AO45">
        <v>386</v>
      </c>
      <c r="AP45">
        <v>9</v>
      </c>
      <c r="AQ45">
        <v>0</v>
      </c>
      <c r="AR45">
        <v>1</v>
      </c>
      <c r="AS45">
        <v>1</v>
      </c>
      <c r="AT45">
        <v>0</v>
      </c>
      <c r="AU45">
        <v>0</v>
      </c>
      <c r="AV45" t="s">
        <v>2</v>
      </c>
      <c r="AW45" t="s">
        <v>2</v>
      </c>
      <c r="AX45" t="s">
        <v>2</v>
      </c>
      <c r="AY45" t="s">
        <v>2</v>
      </c>
      <c r="AZ45">
        <v>1</v>
      </c>
      <c r="BA45">
        <v>1</v>
      </c>
      <c r="BB45">
        <v>0</v>
      </c>
      <c r="BC45">
        <v>0</v>
      </c>
      <c r="BD45">
        <v>1</v>
      </c>
      <c r="BE45">
        <v>5924903.4833333297</v>
      </c>
      <c r="BF45">
        <v>6746934.5800000001</v>
      </c>
      <c r="BG45">
        <v>0</v>
      </c>
      <c r="BH45">
        <v>0</v>
      </c>
    </row>
    <row r="46" spans="1:60" x14ac:dyDescent="0.3">
      <c r="A46">
        <v>920508</v>
      </c>
      <c r="B46" t="s">
        <v>1</v>
      </c>
      <c r="C46" t="s">
        <v>14</v>
      </c>
      <c r="D46">
        <v>37</v>
      </c>
      <c r="E46" t="s">
        <v>82</v>
      </c>
      <c r="F46">
        <v>922</v>
      </c>
      <c r="G46">
        <v>0</v>
      </c>
      <c r="H46" t="s">
        <v>83</v>
      </c>
      <c r="I46" t="s">
        <v>84</v>
      </c>
      <c r="J46" t="s">
        <v>85</v>
      </c>
      <c r="K46">
        <v>1</v>
      </c>
      <c r="L46">
        <v>1</v>
      </c>
      <c r="M46" t="s">
        <v>2</v>
      </c>
      <c r="N46" t="s">
        <v>91</v>
      </c>
      <c r="O46" t="s">
        <v>95</v>
      </c>
      <c r="P46">
        <v>1</v>
      </c>
      <c r="Q46">
        <v>926000</v>
      </c>
      <c r="R46">
        <v>926000</v>
      </c>
      <c r="S46">
        <v>926000</v>
      </c>
      <c r="T46">
        <v>1</v>
      </c>
      <c r="U46">
        <v>1</v>
      </c>
      <c r="V46" t="s">
        <v>2</v>
      </c>
      <c r="W46">
        <v>1</v>
      </c>
      <c r="X46">
        <v>1</v>
      </c>
      <c r="Y46">
        <v>926000</v>
      </c>
      <c r="Z46">
        <v>926000</v>
      </c>
      <c r="AA46">
        <v>1</v>
      </c>
      <c r="AB46">
        <v>1</v>
      </c>
      <c r="AC46">
        <v>35</v>
      </c>
      <c r="AD46" t="s">
        <v>2</v>
      </c>
      <c r="AE46">
        <v>1</v>
      </c>
      <c r="AF46">
        <v>1</v>
      </c>
      <c r="AG46">
        <v>1</v>
      </c>
      <c r="AH46" t="s">
        <v>2</v>
      </c>
      <c r="AI46">
        <v>8</v>
      </c>
      <c r="AJ46">
        <v>8</v>
      </c>
      <c r="AK46" t="s">
        <v>2</v>
      </c>
      <c r="AL46">
        <v>8</v>
      </c>
      <c r="AM46">
        <v>8</v>
      </c>
      <c r="AN46">
        <v>8</v>
      </c>
      <c r="AO46">
        <v>8</v>
      </c>
      <c r="AP46" t="s">
        <v>2</v>
      </c>
      <c r="AQ46">
        <v>31</v>
      </c>
      <c r="AR46" t="s">
        <v>2</v>
      </c>
      <c r="AS46" t="s">
        <v>2</v>
      </c>
      <c r="AT46" t="s">
        <v>2</v>
      </c>
      <c r="AU46" t="s">
        <v>2</v>
      </c>
      <c r="AV46" t="s">
        <v>2</v>
      </c>
      <c r="AW46" t="s">
        <v>2</v>
      </c>
      <c r="AX46" t="s">
        <v>2</v>
      </c>
      <c r="AY46" t="s">
        <v>2</v>
      </c>
      <c r="AZ46">
        <v>0.66666666666666696</v>
      </c>
      <c r="BA46">
        <v>1</v>
      </c>
      <c r="BB46">
        <v>1.6666666666666701</v>
      </c>
      <c r="BC46">
        <v>2</v>
      </c>
      <c r="BD46">
        <v>3</v>
      </c>
      <c r="BE46">
        <v>131686.51999999999</v>
      </c>
      <c r="BF46">
        <v>197529.78</v>
      </c>
      <c r="BG46">
        <v>39631336.409999996</v>
      </c>
      <c r="BH46">
        <v>49285714.289999999</v>
      </c>
    </row>
    <row r="47" spans="1:60" x14ac:dyDescent="0.3">
      <c r="A47">
        <v>214456</v>
      </c>
      <c r="B47" t="s">
        <v>0</v>
      </c>
      <c r="C47" t="s">
        <v>14</v>
      </c>
      <c r="D47">
        <v>43</v>
      </c>
      <c r="E47" t="s">
        <v>82</v>
      </c>
      <c r="F47">
        <v>891</v>
      </c>
      <c r="G47">
        <v>0</v>
      </c>
      <c r="H47" t="s">
        <v>83</v>
      </c>
      <c r="I47" t="s">
        <v>84</v>
      </c>
      <c r="J47" t="s">
        <v>88</v>
      </c>
      <c r="K47">
        <v>2</v>
      </c>
      <c r="L47">
        <v>2</v>
      </c>
      <c r="M47">
        <v>1</v>
      </c>
      <c r="N47" t="s">
        <v>86</v>
      </c>
      <c r="O47" t="s">
        <v>87</v>
      </c>
      <c r="P47">
        <v>2</v>
      </c>
      <c r="Q47">
        <v>15900000</v>
      </c>
      <c r="R47">
        <v>7950000</v>
      </c>
      <c r="S47">
        <v>12500000</v>
      </c>
      <c r="T47">
        <v>3</v>
      </c>
      <c r="U47">
        <v>3</v>
      </c>
      <c r="V47">
        <v>1</v>
      </c>
      <c r="W47">
        <v>1.5</v>
      </c>
      <c r="X47">
        <v>2</v>
      </c>
      <c r="Y47">
        <v>7950000</v>
      </c>
      <c r="Z47">
        <v>12500000</v>
      </c>
      <c r="AA47">
        <v>1.5</v>
      </c>
      <c r="AB47">
        <v>2</v>
      </c>
      <c r="AC47">
        <v>11</v>
      </c>
      <c r="AD47">
        <v>7</v>
      </c>
      <c r="AE47">
        <v>2</v>
      </c>
      <c r="AF47">
        <v>47</v>
      </c>
      <c r="AG47">
        <v>47</v>
      </c>
      <c r="AH47">
        <v>22</v>
      </c>
      <c r="AI47">
        <v>352</v>
      </c>
      <c r="AJ47">
        <v>352</v>
      </c>
      <c r="AK47">
        <v>76</v>
      </c>
      <c r="AL47">
        <v>7.4893617021276597</v>
      </c>
      <c r="AM47">
        <v>106</v>
      </c>
      <c r="AN47">
        <v>176</v>
      </c>
      <c r="AO47">
        <v>280</v>
      </c>
      <c r="AP47">
        <v>6</v>
      </c>
      <c r="AQ47">
        <v>0</v>
      </c>
      <c r="AR47">
        <v>1</v>
      </c>
      <c r="AS47">
        <v>1</v>
      </c>
      <c r="AT47">
        <v>0</v>
      </c>
      <c r="AU47">
        <v>0</v>
      </c>
      <c r="AV47" t="s">
        <v>2</v>
      </c>
      <c r="AW47" t="s">
        <v>2</v>
      </c>
      <c r="AX47" t="s">
        <v>2</v>
      </c>
      <c r="AY47" t="s">
        <v>2</v>
      </c>
      <c r="AZ47">
        <v>1</v>
      </c>
      <c r="BA47">
        <v>1</v>
      </c>
      <c r="BB47">
        <v>0</v>
      </c>
      <c r="BC47">
        <v>0</v>
      </c>
      <c r="BD47">
        <v>1</v>
      </c>
      <c r="BE47">
        <v>2751763.0150000001</v>
      </c>
      <c r="BF47">
        <v>2751763.0150000001</v>
      </c>
      <c r="BG47">
        <v>0</v>
      </c>
      <c r="BH47">
        <v>0</v>
      </c>
    </row>
    <row r="48" spans="1:60" x14ac:dyDescent="0.3">
      <c r="A48">
        <v>997250</v>
      </c>
      <c r="B48" t="s">
        <v>0</v>
      </c>
      <c r="C48" t="s">
        <v>14</v>
      </c>
      <c r="D48">
        <v>31</v>
      </c>
      <c r="E48" t="s">
        <v>82</v>
      </c>
      <c r="F48">
        <v>881</v>
      </c>
      <c r="G48">
        <v>0</v>
      </c>
      <c r="H48" t="s">
        <v>83</v>
      </c>
      <c r="I48" t="s">
        <v>82</v>
      </c>
      <c r="J48" t="s">
        <v>88</v>
      </c>
      <c r="K48">
        <v>7</v>
      </c>
      <c r="L48">
        <v>7</v>
      </c>
      <c r="M48">
        <v>7</v>
      </c>
      <c r="N48" t="s">
        <v>91</v>
      </c>
      <c r="O48" t="s">
        <v>92</v>
      </c>
      <c r="P48">
        <v>4</v>
      </c>
      <c r="Q48">
        <v>3630000</v>
      </c>
      <c r="R48">
        <v>518571.42857142899</v>
      </c>
      <c r="S48">
        <v>2000000</v>
      </c>
      <c r="T48">
        <v>7</v>
      </c>
      <c r="U48">
        <v>7</v>
      </c>
      <c r="V48">
        <v>7</v>
      </c>
      <c r="W48">
        <v>1</v>
      </c>
      <c r="X48">
        <v>1</v>
      </c>
      <c r="Y48">
        <v>3630000</v>
      </c>
      <c r="Z48">
        <v>3630000</v>
      </c>
      <c r="AA48">
        <v>7</v>
      </c>
      <c r="AB48">
        <v>7</v>
      </c>
      <c r="AC48">
        <v>8</v>
      </c>
      <c r="AD48">
        <v>12</v>
      </c>
      <c r="AE48">
        <v>7</v>
      </c>
      <c r="AF48">
        <v>166</v>
      </c>
      <c r="AG48">
        <v>166</v>
      </c>
      <c r="AH48">
        <v>150</v>
      </c>
      <c r="AI48">
        <v>659</v>
      </c>
      <c r="AJ48">
        <v>659</v>
      </c>
      <c r="AK48">
        <v>539</v>
      </c>
      <c r="AL48">
        <v>3.9698795180722901</v>
      </c>
      <c r="AM48">
        <v>71</v>
      </c>
      <c r="AN48">
        <v>329.5</v>
      </c>
      <c r="AO48">
        <v>415</v>
      </c>
      <c r="AP48">
        <v>3</v>
      </c>
      <c r="AQ48">
        <v>0</v>
      </c>
      <c r="AR48">
        <v>2</v>
      </c>
      <c r="AS48">
        <v>2</v>
      </c>
      <c r="AT48">
        <v>0</v>
      </c>
      <c r="AU48">
        <v>0</v>
      </c>
      <c r="AV48" t="s">
        <v>2</v>
      </c>
      <c r="AW48" t="s">
        <v>2</v>
      </c>
      <c r="AX48" t="s">
        <v>2</v>
      </c>
      <c r="AY48" t="s">
        <v>2</v>
      </c>
      <c r="AZ48">
        <v>1</v>
      </c>
      <c r="BA48">
        <v>1</v>
      </c>
      <c r="BB48">
        <v>0</v>
      </c>
      <c r="BC48">
        <v>0</v>
      </c>
      <c r="BD48">
        <v>1</v>
      </c>
      <c r="BE48">
        <v>262988.01500000001</v>
      </c>
      <c r="BF48">
        <v>262988.01500000001</v>
      </c>
      <c r="BG48">
        <v>0</v>
      </c>
      <c r="BH48">
        <v>0</v>
      </c>
    </row>
    <row r="49" spans="1:60" x14ac:dyDescent="0.3">
      <c r="A49">
        <v>469513</v>
      </c>
      <c r="B49" t="s">
        <v>0</v>
      </c>
      <c r="C49" t="s">
        <v>14</v>
      </c>
      <c r="D49">
        <v>41</v>
      </c>
      <c r="E49" t="s">
        <v>82</v>
      </c>
      <c r="F49">
        <v>880</v>
      </c>
      <c r="G49">
        <v>0</v>
      </c>
      <c r="H49" t="s">
        <v>83</v>
      </c>
      <c r="I49" t="s">
        <v>82</v>
      </c>
      <c r="J49" t="s">
        <v>88</v>
      </c>
      <c r="K49">
        <v>2</v>
      </c>
      <c r="L49">
        <v>2</v>
      </c>
      <c r="M49">
        <v>2</v>
      </c>
      <c r="N49" t="s">
        <v>96</v>
      </c>
      <c r="O49" t="s">
        <v>97</v>
      </c>
      <c r="P49">
        <v>1</v>
      </c>
      <c r="Q49">
        <v>45745522</v>
      </c>
      <c r="R49">
        <v>22872761</v>
      </c>
      <c r="S49">
        <v>45190000</v>
      </c>
      <c r="T49">
        <v>2</v>
      </c>
      <c r="U49">
        <v>2</v>
      </c>
      <c r="V49">
        <v>2</v>
      </c>
      <c r="W49">
        <v>1</v>
      </c>
      <c r="X49">
        <v>1</v>
      </c>
      <c r="Y49">
        <v>45745522</v>
      </c>
      <c r="Z49">
        <v>45745522</v>
      </c>
      <c r="AA49">
        <v>2</v>
      </c>
      <c r="AB49">
        <v>2</v>
      </c>
      <c r="AC49">
        <v>19</v>
      </c>
      <c r="AD49">
        <v>1</v>
      </c>
      <c r="AE49">
        <v>1</v>
      </c>
      <c r="AF49">
        <v>126</v>
      </c>
      <c r="AG49">
        <v>126</v>
      </c>
      <c r="AH49">
        <v>118</v>
      </c>
      <c r="AI49">
        <v>356</v>
      </c>
      <c r="AJ49">
        <v>356</v>
      </c>
      <c r="AK49">
        <v>302</v>
      </c>
      <c r="AL49">
        <v>2.82539682539683</v>
      </c>
      <c r="AM49">
        <v>18</v>
      </c>
      <c r="AN49">
        <v>178</v>
      </c>
      <c r="AO49">
        <v>296</v>
      </c>
      <c r="AP49">
        <v>6</v>
      </c>
      <c r="AQ49">
        <v>0</v>
      </c>
      <c r="AR49">
        <v>1</v>
      </c>
      <c r="AS49">
        <v>1</v>
      </c>
      <c r="AT49">
        <v>0.5</v>
      </c>
      <c r="AU49">
        <v>0.5</v>
      </c>
      <c r="AV49">
        <v>8232478</v>
      </c>
      <c r="AW49">
        <v>8232478</v>
      </c>
      <c r="AX49">
        <v>1</v>
      </c>
      <c r="AY49">
        <v>1</v>
      </c>
      <c r="AZ49">
        <v>1</v>
      </c>
      <c r="BA49">
        <v>1</v>
      </c>
      <c r="BB49">
        <v>0</v>
      </c>
      <c r="BC49">
        <v>0</v>
      </c>
      <c r="BD49">
        <v>1</v>
      </c>
      <c r="BE49">
        <v>6766787.8550000004</v>
      </c>
      <c r="BF49">
        <v>6766787.8550000004</v>
      </c>
      <c r="BG49">
        <v>0</v>
      </c>
      <c r="BH49">
        <v>0</v>
      </c>
    </row>
    <row r="50" spans="1:60" x14ac:dyDescent="0.3">
      <c r="A50">
        <v>551722</v>
      </c>
      <c r="B50" t="s">
        <v>0</v>
      </c>
      <c r="C50" t="s">
        <v>13</v>
      </c>
      <c r="D50">
        <v>23</v>
      </c>
      <c r="E50" t="s">
        <v>82</v>
      </c>
      <c r="F50">
        <v>876</v>
      </c>
      <c r="G50">
        <v>0</v>
      </c>
      <c r="H50" t="s">
        <v>83</v>
      </c>
      <c r="I50" t="s">
        <v>84</v>
      </c>
      <c r="J50" t="s">
        <v>85</v>
      </c>
      <c r="K50">
        <v>8</v>
      </c>
      <c r="L50">
        <v>8</v>
      </c>
      <c r="M50">
        <v>7</v>
      </c>
      <c r="N50" t="s">
        <v>86</v>
      </c>
      <c r="O50" t="s">
        <v>90</v>
      </c>
      <c r="P50">
        <v>7</v>
      </c>
      <c r="Q50">
        <v>6580000</v>
      </c>
      <c r="R50">
        <v>822500</v>
      </c>
      <c r="S50">
        <v>1380000</v>
      </c>
      <c r="T50">
        <v>8</v>
      </c>
      <c r="U50">
        <v>8</v>
      </c>
      <c r="V50">
        <v>7</v>
      </c>
      <c r="W50">
        <v>1</v>
      </c>
      <c r="X50">
        <v>1</v>
      </c>
      <c r="Y50">
        <v>3290000</v>
      </c>
      <c r="Z50">
        <v>6530000</v>
      </c>
      <c r="AA50">
        <v>4</v>
      </c>
      <c r="AB50">
        <v>7</v>
      </c>
      <c r="AC50">
        <v>1</v>
      </c>
      <c r="AD50">
        <v>12</v>
      </c>
      <c r="AE50">
        <v>8</v>
      </c>
      <c r="AF50">
        <v>38</v>
      </c>
      <c r="AG50">
        <v>38</v>
      </c>
      <c r="AH50">
        <v>32</v>
      </c>
      <c r="AI50">
        <v>183</v>
      </c>
      <c r="AJ50">
        <v>183</v>
      </c>
      <c r="AK50">
        <v>99</v>
      </c>
      <c r="AL50">
        <v>4.8157894736842097</v>
      </c>
      <c r="AM50">
        <v>62</v>
      </c>
      <c r="AN50">
        <v>91.5</v>
      </c>
      <c r="AO50">
        <v>99</v>
      </c>
      <c r="AP50">
        <v>10</v>
      </c>
      <c r="AQ50">
        <v>0</v>
      </c>
      <c r="AR50">
        <v>1</v>
      </c>
      <c r="AS50">
        <v>1</v>
      </c>
      <c r="AT50">
        <v>0</v>
      </c>
      <c r="AU50">
        <v>0</v>
      </c>
      <c r="AV50" t="s">
        <v>2</v>
      </c>
      <c r="AW50" t="s">
        <v>2</v>
      </c>
      <c r="AX50" t="s">
        <v>2</v>
      </c>
      <c r="AY50" t="s">
        <v>2</v>
      </c>
      <c r="AZ50">
        <v>1</v>
      </c>
      <c r="BA50">
        <v>1</v>
      </c>
      <c r="BB50">
        <v>0</v>
      </c>
      <c r="BC50">
        <v>0</v>
      </c>
      <c r="BD50">
        <v>1</v>
      </c>
      <c r="BE50">
        <v>179312.095</v>
      </c>
      <c r="BF50">
        <v>179312.095</v>
      </c>
      <c r="BG50">
        <v>0</v>
      </c>
      <c r="BH50">
        <v>0</v>
      </c>
    </row>
    <row r="51" spans="1:60" x14ac:dyDescent="0.3">
      <c r="A51">
        <v>624735</v>
      </c>
      <c r="B51" t="s">
        <v>0</v>
      </c>
      <c r="C51" t="s">
        <v>14</v>
      </c>
      <c r="D51">
        <v>37</v>
      </c>
      <c r="E51" t="s">
        <v>82</v>
      </c>
      <c r="F51">
        <v>870</v>
      </c>
      <c r="G51">
        <v>0</v>
      </c>
      <c r="H51" t="s">
        <v>83</v>
      </c>
      <c r="I51" t="s">
        <v>84</v>
      </c>
      <c r="J51" t="s">
        <v>85</v>
      </c>
      <c r="K51">
        <v>1</v>
      </c>
      <c r="L51">
        <v>1</v>
      </c>
      <c r="M51">
        <v>1</v>
      </c>
      <c r="N51" t="s">
        <v>86</v>
      </c>
      <c r="O51" t="s">
        <v>87</v>
      </c>
      <c r="P51">
        <v>1</v>
      </c>
      <c r="Q51">
        <v>500000</v>
      </c>
      <c r="R51">
        <v>500000</v>
      </c>
      <c r="S51">
        <v>500000</v>
      </c>
      <c r="T51">
        <v>1</v>
      </c>
      <c r="U51">
        <v>1</v>
      </c>
      <c r="V51">
        <v>1</v>
      </c>
      <c r="W51">
        <v>1</v>
      </c>
      <c r="X51">
        <v>1</v>
      </c>
      <c r="Y51">
        <v>500000</v>
      </c>
      <c r="Z51">
        <v>500000</v>
      </c>
      <c r="AA51">
        <v>1</v>
      </c>
      <c r="AB51">
        <v>1</v>
      </c>
      <c r="AC51">
        <v>13</v>
      </c>
      <c r="AD51" t="s">
        <v>2</v>
      </c>
      <c r="AE51">
        <v>1</v>
      </c>
      <c r="AF51">
        <v>13</v>
      </c>
      <c r="AG51">
        <v>13</v>
      </c>
      <c r="AH51">
        <v>13</v>
      </c>
      <c r="AI51">
        <v>34</v>
      </c>
      <c r="AJ51">
        <v>34</v>
      </c>
      <c r="AK51">
        <v>34</v>
      </c>
      <c r="AL51">
        <v>2.6153846153846199</v>
      </c>
      <c r="AM51">
        <v>5</v>
      </c>
      <c r="AN51">
        <v>34</v>
      </c>
      <c r="AO51">
        <v>34</v>
      </c>
      <c r="AP51">
        <v>3</v>
      </c>
      <c r="AQ51">
        <v>8</v>
      </c>
      <c r="AR51" t="s">
        <v>2</v>
      </c>
      <c r="AS51" t="s">
        <v>2</v>
      </c>
      <c r="AT51" t="s">
        <v>2</v>
      </c>
      <c r="AU51" t="s">
        <v>2</v>
      </c>
      <c r="AV51">
        <v>450000000</v>
      </c>
      <c r="AW51">
        <v>450000000</v>
      </c>
      <c r="AX51">
        <v>1</v>
      </c>
      <c r="AY51">
        <v>1</v>
      </c>
      <c r="AZ51">
        <v>1</v>
      </c>
      <c r="BA51">
        <v>1</v>
      </c>
      <c r="BB51">
        <v>0</v>
      </c>
      <c r="BC51">
        <v>0</v>
      </c>
      <c r="BD51">
        <v>1</v>
      </c>
      <c r="BE51">
        <v>3071483.87</v>
      </c>
      <c r="BF51">
        <v>3071483.87</v>
      </c>
      <c r="BG51">
        <v>0</v>
      </c>
      <c r="BH51">
        <v>0</v>
      </c>
    </row>
    <row r="52" spans="1:60" x14ac:dyDescent="0.3">
      <c r="A52">
        <v>230783</v>
      </c>
      <c r="B52" t="s">
        <v>0</v>
      </c>
      <c r="C52" t="s">
        <v>14</v>
      </c>
      <c r="D52">
        <v>35</v>
      </c>
      <c r="E52" t="s">
        <v>82</v>
      </c>
      <c r="F52">
        <v>917</v>
      </c>
      <c r="G52">
        <v>0</v>
      </c>
      <c r="H52" t="s">
        <v>83</v>
      </c>
      <c r="I52" t="s">
        <v>84</v>
      </c>
      <c r="J52" t="s">
        <v>88</v>
      </c>
      <c r="K52">
        <v>9</v>
      </c>
      <c r="L52">
        <v>9</v>
      </c>
      <c r="M52">
        <v>5</v>
      </c>
      <c r="N52" t="s">
        <v>91</v>
      </c>
      <c r="O52" t="s">
        <v>92</v>
      </c>
      <c r="P52">
        <v>5</v>
      </c>
      <c r="Q52">
        <v>1058514</v>
      </c>
      <c r="R52">
        <v>117612.66666666701</v>
      </c>
      <c r="S52">
        <v>220000</v>
      </c>
      <c r="T52">
        <v>9</v>
      </c>
      <c r="U52">
        <v>9</v>
      </c>
      <c r="V52">
        <v>5</v>
      </c>
      <c r="W52">
        <v>1</v>
      </c>
      <c r="X52">
        <v>1</v>
      </c>
      <c r="Y52">
        <v>352838</v>
      </c>
      <c r="Z52">
        <v>495239</v>
      </c>
      <c r="AA52">
        <v>3</v>
      </c>
      <c r="AB52">
        <v>5</v>
      </c>
      <c r="AC52">
        <v>15</v>
      </c>
      <c r="AD52">
        <v>14</v>
      </c>
      <c r="AE52">
        <v>9</v>
      </c>
      <c r="AF52">
        <v>221</v>
      </c>
      <c r="AG52">
        <v>143</v>
      </c>
      <c r="AH52">
        <v>96</v>
      </c>
      <c r="AI52">
        <v>769</v>
      </c>
      <c r="AJ52">
        <v>492</v>
      </c>
      <c r="AK52">
        <v>253</v>
      </c>
      <c r="AL52">
        <v>3.4796380090497698</v>
      </c>
      <c r="AM52">
        <v>19</v>
      </c>
      <c r="AN52">
        <v>256.33333333333297</v>
      </c>
      <c r="AO52">
        <v>290</v>
      </c>
      <c r="AP52">
        <v>7</v>
      </c>
      <c r="AQ52">
        <v>0</v>
      </c>
      <c r="AR52">
        <v>1</v>
      </c>
      <c r="AS52">
        <v>1</v>
      </c>
      <c r="AT52">
        <v>0</v>
      </c>
      <c r="AU52">
        <v>0</v>
      </c>
      <c r="AV52" t="s">
        <v>2</v>
      </c>
      <c r="AW52" t="s">
        <v>2</v>
      </c>
      <c r="AX52" t="s">
        <v>2</v>
      </c>
      <c r="AY52" t="s">
        <v>2</v>
      </c>
      <c r="AZ52">
        <v>1</v>
      </c>
      <c r="BA52">
        <v>1</v>
      </c>
      <c r="BB52">
        <v>0</v>
      </c>
      <c r="BC52">
        <v>0</v>
      </c>
      <c r="BD52">
        <v>1</v>
      </c>
      <c r="BE52">
        <v>501392.32333333301</v>
      </c>
      <c r="BF52">
        <v>667115.55000000005</v>
      </c>
      <c r="BG52">
        <v>0</v>
      </c>
      <c r="BH52">
        <v>0</v>
      </c>
    </row>
    <row r="53" spans="1:60" x14ac:dyDescent="0.3">
      <c r="A53">
        <v>971541</v>
      </c>
      <c r="B53" t="s">
        <v>0</v>
      </c>
      <c r="C53" t="s">
        <v>14</v>
      </c>
      <c r="D53">
        <v>26</v>
      </c>
      <c r="E53" t="s">
        <v>82</v>
      </c>
      <c r="F53">
        <v>883</v>
      </c>
      <c r="G53">
        <v>1</v>
      </c>
      <c r="H53" t="s">
        <v>83</v>
      </c>
      <c r="I53" t="s">
        <v>84</v>
      </c>
      <c r="J53" t="s">
        <v>88</v>
      </c>
      <c r="K53">
        <v>2</v>
      </c>
      <c r="L53">
        <v>2</v>
      </c>
      <c r="M53">
        <v>2</v>
      </c>
      <c r="N53" t="s">
        <v>98</v>
      </c>
      <c r="O53" t="s">
        <v>99</v>
      </c>
      <c r="P53">
        <v>2</v>
      </c>
      <c r="Q53">
        <v>126800</v>
      </c>
      <c r="R53">
        <v>63400</v>
      </c>
      <c r="S53">
        <v>81800</v>
      </c>
      <c r="T53">
        <v>2</v>
      </c>
      <c r="U53">
        <v>2</v>
      </c>
      <c r="V53">
        <v>2</v>
      </c>
      <c r="W53">
        <v>1</v>
      </c>
      <c r="X53">
        <v>1</v>
      </c>
      <c r="Y53">
        <v>126800</v>
      </c>
      <c r="Z53">
        <v>126800</v>
      </c>
      <c r="AA53">
        <v>2</v>
      </c>
      <c r="AB53">
        <v>2</v>
      </c>
      <c r="AC53">
        <v>17</v>
      </c>
      <c r="AD53">
        <v>8</v>
      </c>
      <c r="AE53">
        <v>2</v>
      </c>
      <c r="AF53">
        <v>13</v>
      </c>
      <c r="AG53">
        <v>13</v>
      </c>
      <c r="AH53">
        <v>13</v>
      </c>
      <c r="AI53">
        <v>63</v>
      </c>
      <c r="AJ53">
        <v>63</v>
      </c>
      <c r="AK53">
        <v>63</v>
      </c>
      <c r="AL53">
        <v>4.8461538461538503</v>
      </c>
      <c r="AM53">
        <v>21</v>
      </c>
      <c r="AN53">
        <v>63</v>
      </c>
      <c r="AO53">
        <v>63</v>
      </c>
      <c r="AP53">
        <v>8</v>
      </c>
      <c r="AQ53">
        <v>16</v>
      </c>
      <c r="AR53">
        <v>1</v>
      </c>
      <c r="AS53">
        <v>1</v>
      </c>
      <c r="AT53">
        <v>0</v>
      </c>
      <c r="AU53">
        <v>0</v>
      </c>
      <c r="AV53" t="s">
        <v>2</v>
      </c>
      <c r="AW53" t="s">
        <v>2</v>
      </c>
      <c r="AX53" t="s">
        <v>2</v>
      </c>
      <c r="AY53" t="s">
        <v>2</v>
      </c>
      <c r="AZ53">
        <v>1</v>
      </c>
      <c r="BA53">
        <v>1</v>
      </c>
      <c r="BB53">
        <v>0</v>
      </c>
      <c r="BC53">
        <v>0</v>
      </c>
      <c r="BD53">
        <v>1</v>
      </c>
      <c r="BE53">
        <v>5678187.0999999996</v>
      </c>
      <c r="BF53">
        <v>5678187.0999999996</v>
      </c>
      <c r="BG53">
        <v>0</v>
      </c>
      <c r="BH53">
        <v>0</v>
      </c>
    </row>
    <row r="54" spans="1:60" x14ac:dyDescent="0.3">
      <c r="A54">
        <v>592535</v>
      </c>
      <c r="B54" t="s">
        <v>0</v>
      </c>
      <c r="C54" t="s">
        <v>14</v>
      </c>
      <c r="D54">
        <v>24</v>
      </c>
      <c r="E54" t="s">
        <v>82</v>
      </c>
      <c r="F54">
        <v>918</v>
      </c>
      <c r="G54">
        <v>0</v>
      </c>
      <c r="H54" t="s">
        <v>83</v>
      </c>
      <c r="I54" t="s">
        <v>82</v>
      </c>
      <c r="J54" t="s">
        <v>88</v>
      </c>
      <c r="K54">
        <v>3</v>
      </c>
      <c r="L54">
        <v>3</v>
      </c>
      <c r="M54">
        <v>2</v>
      </c>
      <c r="N54" t="s">
        <v>86</v>
      </c>
      <c r="O54" t="s">
        <v>90</v>
      </c>
      <c r="P54">
        <v>3</v>
      </c>
      <c r="Q54">
        <v>440000</v>
      </c>
      <c r="R54">
        <v>146666.66666666701</v>
      </c>
      <c r="S54">
        <v>250000</v>
      </c>
      <c r="T54">
        <v>3</v>
      </c>
      <c r="U54">
        <v>3</v>
      </c>
      <c r="V54">
        <v>2</v>
      </c>
      <c r="W54">
        <v>1</v>
      </c>
      <c r="X54">
        <v>1</v>
      </c>
      <c r="Y54">
        <v>220000</v>
      </c>
      <c r="Z54">
        <v>280000</v>
      </c>
      <c r="AA54">
        <v>1.5</v>
      </c>
      <c r="AB54">
        <v>2</v>
      </c>
      <c r="AC54">
        <v>38</v>
      </c>
      <c r="AD54">
        <v>11</v>
      </c>
      <c r="AE54">
        <v>3</v>
      </c>
      <c r="AF54">
        <v>12</v>
      </c>
      <c r="AG54">
        <v>12</v>
      </c>
      <c r="AH54">
        <v>7</v>
      </c>
      <c r="AI54">
        <v>48</v>
      </c>
      <c r="AJ54">
        <v>48</v>
      </c>
      <c r="AK54">
        <v>20</v>
      </c>
      <c r="AL54">
        <v>4</v>
      </c>
      <c r="AM54">
        <v>14</v>
      </c>
      <c r="AN54">
        <v>24</v>
      </c>
      <c r="AO54">
        <v>28</v>
      </c>
      <c r="AP54">
        <v>17</v>
      </c>
      <c r="AQ54">
        <v>32</v>
      </c>
      <c r="AR54">
        <v>1.6666666666666701</v>
      </c>
      <c r="AS54">
        <v>2</v>
      </c>
      <c r="AT54">
        <v>0</v>
      </c>
      <c r="AU54">
        <v>0</v>
      </c>
      <c r="AV54" t="s">
        <v>2</v>
      </c>
      <c r="AW54" t="s">
        <v>2</v>
      </c>
      <c r="AX54" t="s">
        <v>2</v>
      </c>
      <c r="AY54" t="s">
        <v>2</v>
      </c>
      <c r="AZ54">
        <v>1</v>
      </c>
      <c r="BA54">
        <v>1</v>
      </c>
      <c r="BB54">
        <v>0</v>
      </c>
      <c r="BC54">
        <v>0</v>
      </c>
      <c r="BD54">
        <v>1</v>
      </c>
      <c r="BE54">
        <v>3091747.34333333</v>
      </c>
      <c r="BF54">
        <v>4253603.45</v>
      </c>
      <c r="BG54">
        <v>0</v>
      </c>
      <c r="BH54">
        <v>0</v>
      </c>
    </row>
    <row r="55" spans="1:60" x14ac:dyDescent="0.3">
      <c r="A55">
        <v>888655</v>
      </c>
      <c r="B55" t="s">
        <v>0</v>
      </c>
      <c r="C55" t="s">
        <v>14</v>
      </c>
      <c r="D55">
        <v>26</v>
      </c>
      <c r="E55" t="s">
        <v>82</v>
      </c>
      <c r="F55">
        <v>917</v>
      </c>
      <c r="G55">
        <v>0</v>
      </c>
      <c r="H55" t="s">
        <v>83</v>
      </c>
      <c r="I55" t="s">
        <v>84</v>
      </c>
      <c r="J55" t="s">
        <v>85</v>
      </c>
      <c r="K55">
        <v>12</v>
      </c>
      <c r="L55">
        <v>9</v>
      </c>
      <c r="M55">
        <v>7</v>
      </c>
      <c r="N55" t="s">
        <v>91</v>
      </c>
      <c r="O55" t="s">
        <v>92</v>
      </c>
      <c r="P55">
        <v>10</v>
      </c>
      <c r="Q55">
        <v>660000</v>
      </c>
      <c r="R55">
        <v>55000</v>
      </c>
      <c r="S55">
        <v>300000</v>
      </c>
      <c r="T55">
        <v>12</v>
      </c>
      <c r="U55">
        <v>9</v>
      </c>
      <c r="V55">
        <v>7</v>
      </c>
      <c r="W55">
        <v>1</v>
      </c>
      <c r="X55">
        <v>1</v>
      </c>
      <c r="Y55">
        <v>220000</v>
      </c>
      <c r="Z55">
        <v>330000</v>
      </c>
      <c r="AA55">
        <v>4</v>
      </c>
      <c r="AB55">
        <v>7</v>
      </c>
      <c r="AC55">
        <v>6</v>
      </c>
      <c r="AD55">
        <v>25</v>
      </c>
      <c r="AE55">
        <v>12</v>
      </c>
      <c r="AF55">
        <v>121</v>
      </c>
      <c r="AG55">
        <v>71</v>
      </c>
      <c r="AH55">
        <v>47</v>
      </c>
      <c r="AI55">
        <v>364</v>
      </c>
      <c r="AJ55">
        <v>188</v>
      </c>
      <c r="AK55">
        <v>74</v>
      </c>
      <c r="AL55">
        <v>3.0082644628099202</v>
      </c>
      <c r="AM55">
        <v>26</v>
      </c>
      <c r="AN55">
        <v>121.333333333333</v>
      </c>
      <c r="AO55">
        <v>176</v>
      </c>
      <c r="AP55">
        <v>11</v>
      </c>
      <c r="AQ55">
        <v>0</v>
      </c>
      <c r="AR55">
        <v>1</v>
      </c>
      <c r="AS55">
        <v>1</v>
      </c>
      <c r="AT55">
        <v>0</v>
      </c>
      <c r="AU55">
        <v>0</v>
      </c>
      <c r="AV55">
        <v>393611704</v>
      </c>
      <c r="AW55">
        <v>392797556</v>
      </c>
      <c r="AX55">
        <v>1</v>
      </c>
      <c r="AY55">
        <v>1</v>
      </c>
      <c r="AZ55">
        <v>1</v>
      </c>
      <c r="BA55">
        <v>1</v>
      </c>
      <c r="BB55">
        <v>0</v>
      </c>
      <c r="BC55">
        <v>0</v>
      </c>
      <c r="BD55">
        <v>1</v>
      </c>
      <c r="BE55">
        <v>290679.7</v>
      </c>
      <c r="BF55">
        <v>327020.32500000001</v>
      </c>
      <c r="BG55">
        <v>0</v>
      </c>
      <c r="BH55">
        <v>0</v>
      </c>
    </row>
    <row r="56" spans="1:60" x14ac:dyDescent="0.3">
      <c r="A56">
        <v>32234</v>
      </c>
      <c r="B56" t="s">
        <v>0</v>
      </c>
      <c r="C56" t="s">
        <v>14</v>
      </c>
      <c r="D56">
        <v>27</v>
      </c>
      <c r="E56" t="s">
        <v>82</v>
      </c>
      <c r="F56">
        <v>914</v>
      </c>
      <c r="G56">
        <v>0</v>
      </c>
      <c r="H56" t="s">
        <v>83</v>
      </c>
      <c r="I56" t="s">
        <v>84</v>
      </c>
      <c r="J56" t="s">
        <v>85</v>
      </c>
      <c r="K56" t="s">
        <v>2</v>
      </c>
      <c r="L56" t="s">
        <v>2</v>
      </c>
      <c r="M56" t="s">
        <v>2</v>
      </c>
      <c r="N56" t="s">
        <v>2</v>
      </c>
      <c r="O56" t="s">
        <v>2</v>
      </c>
      <c r="P56" t="s">
        <v>2</v>
      </c>
      <c r="Q56" t="s">
        <v>2</v>
      </c>
      <c r="R56" t="s">
        <v>2</v>
      </c>
      <c r="S56" t="s">
        <v>2</v>
      </c>
      <c r="T56" t="s">
        <v>2</v>
      </c>
      <c r="U56" t="s">
        <v>2</v>
      </c>
      <c r="V56" t="s">
        <v>2</v>
      </c>
      <c r="W56" t="s">
        <v>2</v>
      </c>
      <c r="X56" t="s">
        <v>2</v>
      </c>
      <c r="Y56" t="s">
        <v>2</v>
      </c>
      <c r="Z56" t="s">
        <v>2</v>
      </c>
      <c r="AA56" t="s">
        <v>2</v>
      </c>
      <c r="AB56" t="s">
        <v>2</v>
      </c>
      <c r="AC56" t="s">
        <v>2</v>
      </c>
      <c r="AD56" t="s">
        <v>2</v>
      </c>
      <c r="AE56" t="s">
        <v>2</v>
      </c>
      <c r="AF56">
        <v>12</v>
      </c>
      <c r="AG56">
        <v>9</v>
      </c>
      <c r="AH56">
        <v>4</v>
      </c>
      <c r="AI56">
        <v>26</v>
      </c>
      <c r="AJ56">
        <v>20</v>
      </c>
      <c r="AK56">
        <v>6</v>
      </c>
      <c r="AL56">
        <v>2.1666666666666701</v>
      </c>
      <c r="AM56">
        <v>4</v>
      </c>
      <c r="AN56">
        <v>8.6666666666666696</v>
      </c>
      <c r="AO56">
        <v>14</v>
      </c>
      <c r="AP56">
        <v>19</v>
      </c>
      <c r="AQ56">
        <v>0</v>
      </c>
      <c r="AR56" t="s">
        <v>2</v>
      </c>
      <c r="AS56" t="s">
        <v>2</v>
      </c>
      <c r="AT56" t="s">
        <v>2</v>
      </c>
      <c r="AU56" t="s">
        <v>2</v>
      </c>
      <c r="AV56">
        <v>371524000</v>
      </c>
      <c r="AW56">
        <v>369286000</v>
      </c>
      <c r="AX56">
        <v>1</v>
      </c>
      <c r="AY56">
        <v>1</v>
      </c>
      <c r="AZ56">
        <v>1</v>
      </c>
      <c r="BA56">
        <v>1</v>
      </c>
      <c r="BB56">
        <v>0</v>
      </c>
      <c r="BC56">
        <v>0</v>
      </c>
      <c r="BD56">
        <v>1</v>
      </c>
      <c r="BE56">
        <v>1162359.29333333</v>
      </c>
      <c r="BF56">
        <v>1435506.68</v>
      </c>
      <c r="BG56">
        <v>0</v>
      </c>
      <c r="BH56">
        <v>0</v>
      </c>
    </row>
    <row r="57" spans="1:60" x14ac:dyDescent="0.3">
      <c r="A57">
        <v>271703</v>
      </c>
      <c r="B57" t="s">
        <v>0</v>
      </c>
      <c r="C57" t="s">
        <v>14</v>
      </c>
      <c r="D57">
        <v>42</v>
      </c>
      <c r="E57" t="s">
        <v>82</v>
      </c>
      <c r="F57">
        <v>908</v>
      </c>
      <c r="G57">
        <v>4</v>
      </c>
      <c r="H57" t="s">
        <v>83</v>
      </c>
      <c r="I57" t="s">
        <v>82</v>
      </c>
      <c r="J57" t="s">
        <v>88</v>
      </c>
      <c r="K57" t="s">
        <v>2</v>
      </c>
      <c r="L57" t="s">
        <v>2</v>
      </c>
      <c r="M57" t="s">
        <v>2</v>
      </c>
      <c r="N57" t="s">
        <v>2</v>
      </c>
      <c r="O57" t="s">
        <v>2</v>
      </c>
      <c r="P57" t="s">
        <v>2</v>
      </c>
      <c r="Q57" t="s">
        <v>2</v>
      </c>
      <c r="R57" t="s">
        <v>2</v>
      </c>
      <c r="S57" t="s">
        <v>2</v>
      </c>
      <c r="T57" t="s">
        <v>2</v>
      </c>
      <c r="U57" t="s">
        <v>2</v>
      </c>
      <c r="V57" t="s">
        <v>2</v>
      </c>
      <c r="W57" t="s">
        <v>2</v>
      </c>
      <c r="X57" t="s">
        <v>2</v>
      </c>
      <c r="Y57" t="s">
        <v>2</v>
      </c>
      <c r="Z57" t="s">
        <v>2</v>
      </c>
      <c r="AA57" t="s">
        <v>2</v>
      </c>
      <c r="AB57" t="s">
        <v>2</v>
      </c>
      <c r="AC57" t="s">
        <v>2</v>
      </c>
      <c r="AD57" t="s">
        <v>2</v>
      </c>
      <c r="AE57" t="s">
        <v>2</v>
      </c>
      <c r="AF57">
        <v>20</v>
      </c>
      <c r="AG57">
        <v>11</v>
      </c>
      <c r="AH57">
        <v>6</v>
      </c>
      <c r="AI57">
        <v>49</v>
      </c>
      <c r="AJ57">
        <v>35</v>
      </c>
      <c r="AK57">
        <v>19</v>
      </c>
      <c r="AL57">
        <v>2.4500000000000002</v>
      </c>
      <c r="AM57">
        <v>11</v>
      </c>
      <c r="AN57">
        <v>16.3333333333333</v>
      </c>
      <c r="AO57">
        <v>19</v>
      </c>
      <c r="AP57">
        <v>26</v>
      </c>
      <c r="AQ57">
        <v>3</v>
      </c>
      <c r="AR57" t="s">
        <v>2</v>
      </c>
      <c r="AS57" t="s">
        <v>2</v>
      </c>
      <c r="AT57" t="s">
        <v>2</v>
      </c>
      <c r="AU57" t="s">
        <v>2</v>
      </c>
      <c r="AV57" t="s">
        <v>2</v>
      </c>
      <c r="AW57" t="s">
        <v>2</v>
      </c>
      <c r="AX57" t="s">
        <v>2</v>
      </c>
      <c r="AY57" t="s">
        <v>2</v>
      </c>
      <c r="AZ57" t="s">
        <v>2</v>
      </c>
      <c r="BA57" t="s">
        <v>2</v>
      </c>
      <c r="BB57" t="s">
        <v>2</v>
      </c>
      <c r="BC57" t="s">
        <v>2</v>
      </c>
      <c r="BD57" t="s">
        <v>2</v>
      </c>
      <c r="BE57" t="s">
        <v>2</v>
      </c>
      <c r="BF57" t="s">
        <v>2</v>
      </c>
      <c r="BG57" t="s">
        <v>2</v>
      </c>
      <c r="BH57" t="s">
        <v>2</v>
      </c>
    </row>
    <row r="58" spans="1:60" x14ac:dyDescent="0.3">
      <c r="A58">
        <v>640816</v>
      </c>
      <c r="B58" t="s">
        <v>0</v>
      </c>
      <c r="C58" t="s">
        <v>14</v>
      </c>
      <c r="D58">
        <v>28</v>
      </c>
      <c r="E58" t="s">
        <v>82</v>
      </c>
      <c r="F58">
        <v>903</v>
      </c>
      <c r="G58">
        <v>0</v>
      </c>
      <c r="H58" t="s">
        <v>83</v>
      </c>
      <c r="I58" t="s">
        <v>84</v>
      </c>
      <c r="J58" t="s">
        <v>88</v>
      </c>
      <c r="K58">
        <v>3</v>
      </c>
      <c r="L58">
        <v>3</v>
      </c>
      <c r="M58">
        <v>2</v>
      </c>
      <c r="N58" t="s">
        <v>86</v>
      </c>
      <c r="O58" t="s">
        <v>87</v>
      </c>
      <c r="P58">
        <v>3</v>
      </c>
      <c r="Q58">
        <v>13700000</v>
      </c>
      <c r="R58">
        <v>4566666.6666666698</v>
      </c>
      <c r="S58">
        <v>7400000</v>
      </c>
      <c r="T58">
        <v>3</v>
      </c>
      <c r="U58">
        <v>3</v>
      </c>
      <c r="V58">
        <v>2</v>
      </c>
      <c r="W58">
        <v>1</v>
      </c>
      <c r="X58">
        <v>1</v>
      </c>
      <c r="Y58">
        <v>6850000</v>
      </c>
      <c r="Z58">
        <v>7400000</v>
      </c>
      <c r="AA58">
        <v>1.5</v>
      </c>
      <c r="AB58">
        <v>2</v>
      </c>
      <c r="AC58">
        <v>26</v>
      </c>
      <c r="AD58">
        <v>28</v>
      </c>
      <c r="AE58">
        <v>3</v>
      </c>
      <c r="AF58">
        <v>24</v>
      </c>
      <c r="AG58">
        <v>22</v>
      </c>
      <c r="AH58">
        <v>11</v>
      </c>
      <c r="AI58">
        <v>152</v>
      </c>
      <c r="AJ58">
        <v>99</v>
      </c>
      <c r="AK58">
        <v>24</v>
      </c>
      <c r="AL58">
        <v>6.3333333333333304</v>
      </c>
      <c r="AM58">
        <v>52</v>
      </c>
      <c r="AN58">
        <v>50.6666666666667</v>
      </c>
      <c r="AO58">
        <v>72</v>
      </c>
      <c r="AP58">
        <v>28</v>
      </c>
      <c r="AQ58">
        <v>0</v>
      </c>
      <c r="AR58">
        <v>1</v>
      </c>
      <c r="AS58">
        <v>1</v>
      </c>
      <c r="AT58">
        <v>0</v>
      </c>
      <c r="AU58">
        <v>0</v>
      </c>
      <c r="AV58" t="s">
        <v>2</v>
      </c>
      <c r="AW58" t="s">
        <v>2</v>
      </c>
      <c r="AX58" t="s">
        <v>2</v>
      </c>
      <c r="AY58" t="s">
        <v>2</v>
      </c>
      <c r="AZ58">
        <v>1</v>
      </c>
      <c r="BA58">
        <v>1</v>
      </c>
      <c r="BB58">
        <v>0</v>
      </c>
      <c r="BC58">
        <v>0</v>
      </c>
      <c r="BD58">
        <v>1</v>
      </c>
      <c r="BE58">
        <v>24027.94</v>
      </c>
      <c r="BF58">
        <v>24027.94</v>
      </c>
      <c r="BG58">
        <v>0</v>
      </c>
      <c r="BH58">
        <v>0</v>
      </c>
    </row>
    <row r="59" spans="1:60" x14ac:dyDescent="0.3">
      <c r="A59">
        <v>483934</v>
      </c>
      <c r="B59" t="s">
        <v>0</v>
      </c>
      <c r="C59" t="s">
        <v>14</v>
      </c>
      <c r="D59">
        <v>28</v>
      </c>
      <c r="E59" t="s">
        <v>82</v>
      </c>
      <c r="F59">
        <v>883</v>
      </c>
      <c r="G59">
        <v>25</v>
      </c>
      <c r="H59" t="s">
        <v>83</v>
      </c>
      <c r="I59" t="s">
        <v>82</v>
      </c>
      <c r="J59" t="s">
        <v>85</v>
      </c>
      <c r="K59" t="s">
        <v>2</v>
      </c>
      <c r="L59" t="s">
        <v>2</v>
      </c>
      <c r="M59" t="s">
        <v>2</v>
      </c>
      <c r="N59" t="s">
        <v>2</v>
      </c>
      <c r="O59" t="s">
        <v>2</v>
      </c>
      <c r="P59" t="s">
        <v>2</v>
      </c>
      <c r="Q59" t="s">
        <v>2</v>
      </c>
      <c r="R59" t="s">
        <v>2</v>
      </c>
      <c r="S59" t="s">
        <v>2</v>
      </c>
      <c r="T59" t="s">
        <v>2</v>
      </c>
      <c r="U59" t="s">
        <v>2</v>
      </c>
      <c r="V59" t="s">
        <v>2</v>
      </c>
      <c r="W59" t="s">
        <v>2</v>
      </c>
      <c r="X59" t="s">
        <v>2</v>
      </c>
      <c r="Y59" t="s">
        <v>2</v>
      </c>
      <c r="Z59" t="s">
        <v>2</v>
      </c>
      <c r="AA59" t="s">
        <v>2</v>
      </c>
      <c r="AB59" t="s">
        <v>2</v>
      </c>
      <c r="AC59" t="s">
        <v>2</v>
      </c>
      <c r="AD59" t="s">
        <v>2</v>
      </c>
      <c r="AE59" t="s">
        <v>2</v>
      </c>
      <c r="AF59">
        <v>34</v>
      </c>
      <c r="AG59">
        <v>34</v>
      </c>
      <c r="AH59">
        <v>15</v>
      </c>
      <c r="AI59">
        <v>142</v>
      </c>
      <c r="AJ59">
        <v>142</v>
      </c>
      <c r="AK59">
        <v>34</v>
      </c>
      <c r="AL59">
        <v>4.1764705882352899</v>
      </c>
      <c r="AM59">
        <v>18</v>
      </c>
      <c r="AN59">
        <v>71</v>
      </c>
      <c r="AO59">
        <v>108</v>
      </c>
      <c r="AP59">
        <v>14</v>
      </c>
      <c r="AQ59">
        <v>0</v>
      </c>
      <c r="AR59" t="s">
        <v>2</v>
      </c>
      <c r="AS59" t="s">
        <v>2</v>
      </c>
      <c r="AT59" t="s">
        <v>2</v>
      </c>
      <c r="AU59" t="s">
        <v>2</v>
      </c>
      <c r="AV59">
        <v>234178000</v>
      </c>
      <c r="AW59">
        <v>232767000</v>
      </c>
      <c r="AX59">
        <v>1</v>
      </c>
      <c r="AY59">
        <v>1</v>
      </c>
      <c r="AZ59">
        <v>1</v>
      </c>
      <c r="BA59">
        <v>1</v>
      </c>
      <c r="BB59">
        <v>0</v>
      </c>
      <c r="BC59">
        <v>0</v>
      </c>
      <c r="BD59">
        <v>1</v>
      </c>
      <c r="BE59">
        <v>139634.49666666699</v>
      </c>
      <c r="BF59">
        <v>187516.26</v>
      </c>
      <c r="BG59">
        <v>0</v>
      </c>
      <c r="BH59">
        <v>0</v>
      </c>
    </row>
    <row r="60" spans="1:60" x14ac:dyDescent="0.3">
      <c r="A60">
        <v>302613</v>
      </c>
      <c r="B60" t="s">
        <v>0</v>
      </c>
      <c r="C60" t="s">
        <v>14</v>
      </c>
      <c r="D60">
        <v>34</v>
      </c>
      <c r="E60" t="s">
        <v>82</v>
      </c>
      <c r="F60">
        <v>891</v>
      </c>
      <c r="G60">
        <v>16</v>
      </c>
      <c r="H60" t="s">
        <v>83</v>
      </c>
      <c r="I60" t="s">
        <v>82</v>
      </c>
      <c r="J60" t="s">
        <v>85</v>
      </c>
      <c r="K60">
        <v>9</v>
      </c>
      <c r="L60">
        <v>9</v>
      </c>
      <c r="M60">
        <v>3</v>
      </c>
      <c r="N60" t="s">
        <v>91</v>
      </c>
      <c r="O60" t="s">
        <v>92</v>
      </c>
      <c r="P60">
        <v>7</v>
      </c>
      <c r="Q60">
        <v>7100000</v>
      </c>
      <c r="R60">
        <v>788888.88888888899</v>
      </c>
      <c r="S60">
        <v>3000000</v>
      </c>
      <c r="T60">
        <v>9</v>
      </c>
      <c r="U60">
        <v>9</v>
      </c>
      <c r="V60">
        <v>3</v>
      </c>
      <c r="W60">
        <v>1</v>
      </c>
      <c r="X60">
        <v>1</v>
      </c>
      <c r="Y60">
        <v>3550000</v>
      </c>
      <c r="Z60">
        <v>6600000</v>
      </c>
      <c r="AA60">
        <v>4.5</v>
      </c>
      <c r="AB60">
        <v>6</v>
      </c>
      <c r="AC60">
        <v>0</v>
      </c>
      <c r="AD60">
        <v>6</v>
      </c>
      <c r="AE60">
        <v>9</v>
      </c>
      <c r="AF60">
        <v>66</v>
      </c>
      <c r="AG60">
        <v>66</v>
      </c>
      <c r="AH60">
        <v>26</v>
      </c>
      <c r="AI60">
        <v>1002</v>
      </c>
      <c r="AJ60">
        <v>1002</v>
      </c>
      <c r="AK60">
        <v>116</v>
      </c>
      <c r="AL60">
        <v>15.181818181818199</v>
      </c>
      <c r="AM60">
        <v>402</v>
      </c>
      <c r="AN60">
        <v>501</v>
      </c>
      <c r="AO60">
        <v>886</v>
      </c>
      <c r="AP60">
        <v>11</v>
      </c>
      <c r="AQ60">
        <v>0</v>
      </c>
      <c r="AR60" t="s">
        <v>2</v>
      </c>
      <c r="AS60" t="s">
        <v>2</v>
      </c>
      <c r="AT60" t="s">
        <v>2</v>
      </c>
      <c r="AU60" t="s">
        <v>2</v>
      </c>
      <c r="AV60">
        <v>249033333.33333299</v>
      </c>
      <c r="AW60">
        <v>248550000</v>
      </c>
      <c r="AX60">
        <v>1</v>
      </c>
      <c r="AY60">
        <v>1</v>
      </c>
      <c r="AZ60">
        <v>1</v>
      </c>
      <c r="BA60">
        <v>1</v>
      </c>
      <c r="BB60">
        <v>0</v>
      </c>
      <c r="BC60">
        <v>0</v>
      </c>
      <c r="BD60">
        <v>1</v>
      </c>
      <c r="BE60">
        <v>2341113.6733333301</v>
      </c>
      <c r="BF60">
        <v>3503622.125</v>
      </c>
      <c r="BG60">
        <v>0</v>
      </c>
      <c r="BH60">
        <v>0</v>
      </c>
    </row>
    <row r="61" spans="1:60" x14ac:dyDescent="0.3">
      <c r="A61">
        <v>10765</v>
      </c>
      <c r="B61" t="s">
        <v>0</v>
      </c>
      <c r="C61" t="s">
        <v>13</v>
      </c>
      <c r="D61">
        <v>26</v>
      </c>
      <c r="E61" t="s">
        <v>82</v>
      </c>
      <c r="F61">
        <v>888</v>
      </c>
      <c r="G61">
        <v>16</v>
      </c>
      <c r="H61" t="s">
        <v>89</v>
      </c>
      <c r="I61" t="s">
        <v>84</v>
      </c>
      <c r="J61" t="s">
        <v>88</v>
      </c>
      <c r="K61">
        <v>1</v>
      </c>
      <c r="L61">
        <v>1</v>
      </c>
      <c r="M61">
        <v>1</v>
      </c>
      <c r="N61" t="s">
        <v>86</v>
      </c>
      <c r="O61" t="s">
        <v>87</v>
      </c>
      <c r="P61">
        <v>1</v>
      </c>
      <c r="Q61">
        <v>2750000</v>
      </c>
      <c r="R61">
        <v>2750000</v>
      </c>
      <c r="S61">
        <v>2750000</v>
      </c>
      <c r="T61">
        <v>1</v>
      </c>
      <c r="U61">
        <v>1</v>
      </c>
      <c r="V61">
        <v>1</v>
      </c>
      <c r="W61">
        <v>1</v>
      </c>
      <c r="X61">
        <v>1</v>
      </c>
      <c r="Y61">
        <v>2750000</v>
      </c>
      <c r="Z61">
        <v>2750000</v>
      </c>
      <c r="AA61">
        <v>1</v>
      </c>
      <c r="AB61">
        <v>1</v>
      </c>
      <c r="AC61">
        <v>22</v>
      </c>
      <c r="AD61" t="s">
        <v>2</v>
      </c>
      <c r="AE61">
        <v>1</v>
      </c>
      <c r="AF61">
        <v>11</v>
      </c>
      <c r="AG61">
        <v>11</v>
      </c>
      <c r="AH61">
        <v>6</v>
      </c>
      <c r="AI61">
        <v>78</v>
      </c>
      <c r="AJ61">
        <v>78</v>
      </c>
      <c r="AK61">
        <v>22</v>
      </c>
      <c r="AL61">
        <v>7.0909090909090899</v>
      </c>
      <c r="AM61">
        <v>22</v>
      </c>
      <c r="AN61">
        <v>39</v>
      </c>
      <c r="AO61">
        <v>56</v>
      </c>
      <c r="AP61">
        <v>19</v>
      </c>
      <c r="AQ61">
        <v>0</v>
      </c>
      <c r="AR61">
        <v>1</v>
      </c>
      <c r="AS61">
        <v>1</v>
      </c>
      <c r="AT61">
        <v>0</v>
      </c>
      <c r="AU61">
        <v>0</v>
      </c>
      <c r="AV61" t="s">
        <v>2</v>
      </c>
      <c r="AW61" t="s">
        <v>2</v>
      </c>
      <c r="AX61" t="s">
        <v>2</v>
      </c>
      <c r="AY61" t="s">
        <v>2</v>
      </c>
      <c r="AZ61">
        <v>1</v>
      </c>
      <c r="BA61">
        <v>1</v>
      </c>
      <c r="BB61">
        <v>0</v>
      </c>
      <c r="BC61">
        <v>0</v>
      </c>
      <c r="BD61">
        <v>1</v>
      </c>
      <c r="BE61">
        <v>298435.48499999999</v>
      </c>
      <c r="BF61">
        <v>298435.48499999999</v>
      </c>
      <c r="BG61">
        <v>0</v>
      </c>
      <c r="BH61">
        <v>0</v>
      </c>
    </row>
    <row r="62" spans="1:60" x14ac:dyDescent="0.3">
      <c r="A62">
        <v>38121</v>
      </c>
      <c r="B62" t="s">
        <v>0</v>
      </c>
      <c r="C62" t="s">
        <v>13</v>
      </c>
      <c r="D62">
        <v>40</v>
      </c>
      <c r="E62" t="s">
        <v>82</v>
      </c>
      <c r="F62">
        <v>889</v>
      </c>
      <c r="G62">
        <v>0</v>
      </c>
      <c r="H62" t="s">
        <v>83</v>
      </c>
      <c r="I62" t="s">
        <v>82</v>
      </c>
      <c r="J62" t="s">
        <v>88</v>
      </c>
      <c r="K62">
        <v>1</v>
      </c>
      <c r="L62">
        <v>1</v>
      </c>
      <c r="M62">
        <v>1</v>
      </c>
      <c r="N62" t="s">
        <v>86</v>
      </c>
      <c r="O62" t="s">
        <v>87</v>
      </c>
      <c r="P62">
        <v>1</v>
      </c>
      <c r="Q62">
        <v>4500000</v>
      </c>
      <c r="R62">
        <v>4500000</v>
      </c>
      <c r="S62">
        <v>4500000</v>
      </c>
      <c r="T62">
        <v>1</v>
      </c>
      <c r="U62">
        <v>1</v>
      </c>
      <c r="V62">
        <v>1</v>
      </c>
      <c r="W62">
        <v>1</v>
      </c>
      <c r="X62">
        <v>1</v>
      </c>
      <c r="Y62">
        <v>4500000</v>
      </c>
      <c r="Z62">
        <v>4500000</v>
      </c>
      <c r="AA62">
        <v>1</v>
      </c>
      <c r="AB62">
        <v>1</v>
      </c>
      <c r="AC62">
        <v>15</v>
      </c>
      <c r="AD62" t="s">
        <v>2</v>
      </c>
      <c r="AE62">
        <v>1</v>
      </c>
      <c r="AF62">
        <v>30</v>
      </c>
      <c r="AG62">
        <v>30</v>
      </c>
      <c r="AH62">
        <v>22</v>
      </c>
      <c r="AI62">
        <v>92</v>
      </c>
      <c r="AJ62">
        <v>92</v>
      </c>
      <c r="AK62">
        <v>60</v>
      </c>
      <c r="AL62">
        <v>3.06666666666667</v>
      </c>
      <c r="AM62">
        <v>10</v>
      </c>
      <c r="AN62">
        <v>46</v>
      </c>
      <c r="AO62">
        <v>58</v>
      </c>
      <c r="AP62">
        <v>10</v>
      </c>
      <c r="AQ62">
        <v>0</v>
      </c>
      <c r="AR62">
        <v>1</v>
      </c>
      <c r="AS62">
        <v>1</v>
      </c>
      <c r="AT62">
        <v>0</v>
      </c>
      <c r="AU62">
        <v>0</v>
      </c>
      <c r="AV62" t="s">
        <v>2</v>
      </c>
      <c r="AW62" t="s">
        <v>2</v>
      </c>
      <c r="AX62" t="s">
        <v>2</v>
      </c>
      <c r="AY62" t="s">
        <v>2</v>
      </c>
      <c r="AZ62">
        <v>1</v>
      </c>
      <c r="BA62">
        <v>1</v>
      </c>
      <c r="BB62">
        <v>0</v>
      </c>
      <c r="BC62">
        <v>0</v>
      </c>
      <c r="BD62">
        <v>1</v>
      </c>
      <c r="BE62">
        <v>5564978.5199999996</v>
      </c>
      <c r="BF62">
        <v>5564978.5199999996</v>
      </c>
      <c r="BG62">
        <v>0</v>
      </c>
      <c r="BH62">
        <v>0</v>
      </c>
    </row>
    <row r="63" spans="1:60" x14ac:dyDescent="0.3">
      <c r="A63">
        <v>397607</v>
      </c>
      <c r="B63" t="s">
        <v>0</v>
      </c>
      <c r="C63" t="s">
        <v>14</v>
      </c>
      <c r="D63">
        <v>25</v>
      </c>
      <c r="E63" t="s">
        <v>82</v>
      </c>
      <c r="F63">
        <v>888</v>
      </c>
      <c r="G63">
        <v>0</v>
      </c>
      <c r="H63" t="s">
        <v>83</v>
      </c>
      <c r="I63" t="s">
        <v>84</v>
      </c>
      <c r="J63" t="s">
        <v>85</v>
      </c>
      <c r="K63" t="s">
        <v>2</v>
      </c>
      <c r="L63" t="s">
        <v>2</v>
      </c>
      <c r="M63" t="s">
        <v>2</v>
      </c>
      <c r="N63" t="s">
        <v>2</v>
      </c>
      <c r="O63" t="s">
        <v>2</v>
      </c>
      <c r="P63" t="s">
        <v>2</v>
      </c>
      <c r="Q63" t="s">
        <v>2</v>
      </c>
      <c r="R63" t="s">
        <v>2</v>
      </c>
      <c r="S63" t="s">
        <v>2</v>
      </c>
      <c r="T63" t="s">
        <v>2</v>
      </c>
      <c r="U63" t="s">
        <v>2</v>
      </c>
      <c r="V63" t="s">
        <v>2</v>
      </c>
      <c r="W63" t="s">
        <v>2</v>
      </c>
      <c r="X63" t="s">
        <v>2</v>
      </c>
      <c r="Y63" t="s">
        <v>2</v>
      </c>
      <c r="Z63" t="s">
        <v>2</v>
      </c>
      <c r="AA63" t="s">
        <v>2</v>
      </c>
      <c r="AB63" t="s">
        <v>2</v>
      </c>
      <c r="AC63" t="s">
        <v>2</v>
      </c>
      <c r="AD63" t="s">
        <v>2</v>
      </c>
      <c r="AE63" t="s">
        <v>2</v>
      </c>
      <c r="AF63">
        <v>19</v>
      </c>
      <c r="AG63">
        <v>19</v>
      </c>
      <c r="AH63">
        <v>10</v>
      </c>
      <c r="AI63">
        <v>92</v>
      </c>
      <c r="AJ63">
        <v>92</v>
      </c>
      <c r="AK63">
        <v>20</v>
      </c>
      <c r="AL63">
        <v>4.8421052631578902</v>
      </c>
      <c r="AM63">
        <v>24</v>
      </c>
      <c r="AN63">
        <v>46</v>
      </c>
      <c r="AO63">
        <v>72</v>
      </c>
      <c r="AP63">
        <v>11</v>
      </c>
      <c r="AQ63">
        <v>0</v>
      </c>
      <c r="AR63">
        <v>1</v>
      </c>
      <c r="AS63">
        <v>1</v>
      </c>
      <c r="AT63">
        <v>0</v>
      </c>
      <c r="AU63">
        <v>0</v>
      </c>
      <c r="AV63" t="s">
        <v>2</v>
      </c>
      <c r="AW63" t="s">
        <v>2</v>
      </c>
      <c r="AX63" t="s">
        <v>2</v>
      </c>
      <c r="AY63" t="s">
        <v>2</v>
      </c>
      <c r="AZ63">
        <v>1</v>
      </c>
      <c r="BA63">
        <v>1</v>
      </c>
      <c r="BB63">
        <v>0</v>
      </c>
      <c r="BC63">
        <v>0</v>
      </c>
      <c r="BD63">
        <v>1</v>
      </c>
      <c r="BE63">
        <v>199275.595</v>
      </c>
      <c r="BF63">
        <v>199275.595</v>
      </c>
      <c r="BG63">
        <v>0</v>
      </c>
      <c r="BH63">
        <v>0</v>
      </c>
    </row>
    <row r="64" spans="1:60" x14ac:dyDescent="0.3">
      <c r="A64">
        <v>112412</v>
      </c>
      <c r="B64" t="s">
        <v>0</v>
      </c>
      <c r="C64" t="s">
        <v>13</v>
      </c>
      <c r="D64">
        <v>24</v>
      </c>
      <c r="E64" t="s">
        <v>82</v>
      </c>
      <c r="F64">
        <v>875</v>
      </c>
      <c r="G64">
        <v>0</v>
      </c>
      <c r="H64" t="s">
        <v>83</v>
      </c>
      <c r="I64" t="s">
        <v>84</v>
      </c>
      <c r="J64" t="s">
        <v>88</v>
      </c>
      <c r="K64" t="s">
        <v>2</v>
      </c>
      <c r="L64" t="s">
        <v>2</v>
      </c>
      <c r="M64" t="s">
        <v>2</v>
      </c>
      <c r="N64" t="s">
        <v>2</v>
      </c>
      <c r="O64" t="s">
        <v>2</v>
      </c>
      <c r="P64" t="s">
        <v>2</v>
      </c>
      <c r="Q64" t="s">
        <v>2</v>
      </c>
      <c r="R64" t="s">
        <v>2</v>
      </c>
      <c r="S64" t="s">
        <v>2</v>
      </c>
      <c r="T64" t="s">
        <v>2</v>
      </c>
      <c r="U64" t="s">
        <v>2</v>
      </c>
      <c r="V64" t="s">
        <v>2</v>
      </c>
      <c r="W64" t="s">
        <v>2</v>
      </c>
      <c r="X64" t="s">
        <v>2</v>
      </c>
      <c r="Y64" t="s">
        <v>2</v>
      </c>
      <c r="Z64" t="s">
        <v>2</v>
      </c>
      <c r="AA64" t="s">
        <v>2</v>
      </c>
      <c r="AB64" t="s">
        <v>2</v>
      </c>
      <c r="AC64" t="s">
        <v>2</v>
      </c>
      <c r="AD64" t="s">
        <v>2</v>
      </c>
      <c r="AE64" t="s">
        <v>2</v>
      </c>
      <c r="AF64">
        <v>2</v>
      </c>
      <c r="AG64">
        <v>2</v>
      </c>
      <c r="AH64" t="s">
        <v>2</v>
      </c>
      <c r="AI64">
        <v>8</v>
      </c>
      <c r="AJ64">
        <v>8</v>
      </c>
      <c r="AK64" t="s">
        <v>2</v>
      </c>
      <c r="AL64">
        <v>4</v>
      </c>
      <c r="AM64">
        <v>6</v>
      </c>
      <c r="AN64">
        <v>8</v>
      </c>
      <c r="AO64">
        <v>8</v>
      </c>
      <c r="AP64">
        <v>0</v>
      </c>
      <c r="AQ64">
        <v>0</v>
      </c>
      <c r="AR64">
        <v>1</v>
      </c>
      <c r="AS64">
        <v>1</v>
      </c>
      <c r="AT64">
        <v>0</v>
      </c>
      <c r="AU64">
        <v>0</v>
      </c>
      <c r="AV64" t="s">
        <v>2</v>
      </c>
      <c r="AW64" t="s">
        <v>2</v>
      </c>
      <c r="AX64" t="s">
        <v>2</v>
      </c>
      <c r="AY64" t="s">
        <v>2</v>
      </c>
      <c r="AZ64">
        <v>1</v>
      </c>
      <c r="BA64">
        <v>1</v>
      </c>
      <c r="BB64">
        <v>0</v>
      </c>
      <c r="BC64">
        <v>0</v>
      </c>
      <c r="BD64">
        <v>1</v>
      </c>
      <c r="BE64">
        <v>130639.405</v>
      </c>
      <c r="BF64">
        <v>130639.405</v>
      </c>
      <c r="BG64">
        <v>0</v>
      </c>
      <c r="BH64">
        <v>0</v>
      </c>
    </row>
    <row r="65" spans="1:60" x14ac:dyDescent="0.3">
      <c r="A65">
        <v>198937</v>
      </c>
      <c r="B65" t="s">
        <v>0</v>
      </c>
      <c r="C65" t="s">
        <v>13</v>
      </c>
      <c r="D65">
        <v>26</v>
      </c>
      <c r="E65" t="s">
        <v>82</v>
      </c>
      <c r="F65">
        <v>874</v>
      </c>
      <c r="G65">
        <v>0</v>
      </c>
      <c r="H65" t="s">
        <v>83</v>
      </c>
      <c r="I65" t="s">
        <v>82</v>
      </c>
      <c r="J65" t="s">
        <v>85</v>
      </c>
      <c r="K65">
        <v>1</v>
      </c>
      <c r="L65">
        <v>1</v>
      </c>
      <c r="M65">
        <v>1</v>
      </c>
      <c r="N65" t="s">
        <v>91</v>
      </c>
      <c r="O65" t="s">
        <v>95</v>
      </c>
      <c r="P65">
        <v>1</v>
      </c>
      <c r="Q65">
        <v>20000</v>
      </c>
      <c r="R65">
        <v>20000</v>
      </c>
      <c r="S65">
        <v>20000</v>
      </c>
      <c r="T65">
        <v>1</v>
      </c>
      <c r="U65">
        <v>1</v>
      </c>
      <c r="V65">
        <v>1</v>
      </c>
      <c r="W65">
        <v>1</v>
      </c>
      <c r="X65">
        <v>1</v>
      </c>
      <c r="Y65">
        <v>20000</v>
      </c>
      <c r="Z65">
        <v>20000</v>
      </c>
      <c r="AA65">
        <v>1</v>
      </c>
      <c r="AB65">
        <v>1</v>
      </c>
      <c r="AC65">
        <v>17</v>
      </c>
      <c r="AD65" t="s">
        <v>2</v>
      </c>
      <c r="AE65">
        <v>1</v>
      </c>
      <c r="AF65">
        <v>61</v>
      </c>
      <c r="AG65">
        <v>61</v>
      </c>
      <c r="AH65">
        <v>61</v>
      </c>
      <c r="AI65">
        <v>248</v>
      </c>
      <c r="AJ65">
        <v>248</v>
      </c>
      <c r="AK65">
        <v>248</v>
      </c>
      <c r="AL65">
        <v>4.0655737704917998</v>
      </c>
      <c r="AM65">
        <v>52</v>
      </c>
      <c r="AN65">
        <v>124</v>
      </c>
      <c r="AO65">
        <v>150</v>
      </c>
      <c r="AP65">
        <v>5</v>
      </c>
      <c r="AQ65">
        <v>0</v>
      </c>
      <c r="AR65">
        <v>1</v>
      </c>
      <c r="AS65">
        <v>1</v>
      </c>
      <c r="AT65">
        <v>0</v>
      </c>
      <c r="AU65">
        <v>0</v>
      </c>
      <c r="AV65" t="s">
        <v>2</v>
      </c>
      <c r="AW65" t="s">
        <v>2</v>
      </c>
      <c r="AX65" t="s">
        <v>2</v>
      </c>
      <c r="AY65" t="s">
        <v>2</v>
      </c>
      <c r="AZ65">
        <v>1</v>
      </c>
      <c r="BA65">
        <v>1</v>
      </c>
      <c r="BB65">
        <v>0</v>
      </c>
      <c r="BC65">
        <v>0</v>
      </c>
      <c r="BD65">
        <v>1</v>
      </c>
      <c r="BE65">
        <v>57723.62</v>
      </c>
      <c r="BF65">
        <v>57723.62</v>
      </c>
      <c r="BG65">
        <v>0</v>
      </c>
      <c r="BH65">
        <v>0</v>
      </c>
    </row>
    <row r="66" spans="1:60" x14ac:dyDescent="0.3">
      <c r="A66">
        <v>23043</v>
      </c>
      <c r="B66" t="s">
        <v>0</v>
      </c>
      <c r="C66" t="s">
        <v>13</v>
      </c>
      <c r="D66">
        <v>23</v>
      </c>
      <c r="E66" t="s">
        <v>82</v>
      </c>
      <c r="F66">
        <v>881</v>
      </c>
      <c r="G66">
        <v>0</v>
      </c>
      <c r="H66" t="s">
        <v>83</v>
      </c>
      <c r="I66" t="s">
        <v>82</v>
      </c>
      <c r="J66" t="s">
        <v>88</v>
      </c>
      <c r="K66" t="s">
        <v>2</v>
      </c>
      <c r="L66" t="s">
        <v>2</v>
      </c>
      <c r="M66" t="s">
        <v>2</v>
      </c>
      <c r="N66" t="s">
        <v>2</v>
      </c>
      <c r="O66" t="s">
        <v>2</v>
      </c>
      <c r="P66" t="s">
        <v>2</v>
      </c>
      <c r="Q66" t="s">
        <v>2</v>
      </c>
      <c r="R66" t="s">
        <v>2</v>
      </c>
      <c r="S66" t="s">
        <v>2</v>
      </c>
      <c r="T66" t="s">
        <v>2</v>
      </c>
      <c r="U66" t="s">
        <v>2</v>
      </c>
      <c r="V66" t="s">
        <v>2</v>
      </c>
      <c r="W66" t="s">
        <v>2</v>
      </c>
      <c r="X66" t="s">
        <v>2</v>
      </c>
      <c r="Y66" t="s">
        <v>2</v>
      </c>
      <c r="Z66" t="s">
        <v>2</v>
      </c>
      <c r="AA66" t="s">
        <v>2</v>
      </c>
      <c r="AB66" t="s">
        <v>2</v>
      </c>
      <c r="AC66" t="s">
        <v>2</v>
      </c>
      <c r="AD66" t="s">
        <v>2</v>
      </c>
      <c r="AE66" t="s">
        <v>2</v>
      </c>
      <c r="AF66">
        <v>9</v>
      </c>
      <c r="AG66">
        <v>9</v>
      </c>
      <c r="AH66">
        <v>9</v>
      </c>
      <c r="AI66">
        <v>119</v>
      </c>
      <c r="AJ66">
        <v>119</v>
      </c>
      <c r="AK66">
        <v>119</v>
      </c>
      <c r="AL66">
        <v>13.2222222222222</v>
      </c>
      <c r="AM66">
        <v>53</v>
      </c>
      <c r="AN66">
        <v>119</v>
      </c>
      <c r="AO66">
        <v>119</v>
      </c>
      <c r="AP66">
        <v>1</v>
      </c>
      <c r="AQ66">
        <v>12</v>
      </c>
      <c r="AR66">
        <v>1</v>
      </c>
      <c r="AS66">
        <v>1</v>
      </c>
      <c r="AT66">
        <v>0</v>
      </c>
      <c r="AU66">
        <v>0</v>
      </c>
      <c r="AV66" t="s">
        <v>2</v>
      </c>
      <c r="AW66" t="s">
        <v>2</v>
      </c>
      <c r="AX66" t="s">
        <v>2</v>
      </c>
      <c r="AY66" t="s">
        <v>2</v>
      </c>
      <c r="AZ66" t="s">
        <v>2</v>
      </c>
      <c r="BA66" t="s">
        <v>2</v>
      </c>
      <c r="BB66" t="s">
        <v>2</v>
      </c>
      <c r="BC66" t="s">
        <v>2</v>
      </c>
      <c r="BD66" t="s">
        <v>2</v>
      </c>
      <c r="BE66" t="s">
        <v>2</v>
      </c>
      <c r="BF66" t="s">
        <v>2</v>
      </c>
      <c r="BG66" t="s">
        <v>2</v>
      </c>
      <c r="BH66" t="s">
        <v>2</v>
      </c>
    </row>
    <row r="67" spans="1:60" x14ac:dyDescent="0.3">
      <c r="A67">
        <v>775549</v>
      </c>
      <c r="B67" t="s">
        <v>0</v>
      </c>
      <c r="C67" t="s">
        <v>14</v>
      </c>
      <c r="D67">
        <v>32</v>
      </c>
      <c r="E67" t="s">
        <v>82</v>
      </c>
      <c r="F67">
        <v>844</v>
      </c>
      <c r="G67">
        <v>37</v>
      </c>
      <c r="H67" t="s">
        <v>89</v>
      </c>
      <c r="I67" t="s">
        <v>82</v>
      </c>
      <c r="J67" t="s">
        <v>88</v>
      </c>
      <c r="K67" t="s">
        <v>2</v>
      </c>
      <c r="L67" t="s">
        <v>2</v>
      </c>
      <c r="M67" t="s">
        <v>2</v>
      </c>
      <c r="N67" t="s">
        <v>2</v>
      </c>
      <c r="O67" t="s">
        <v>2</v>
      </c>
      <c r="P67" t="s">
        <v>2</v>
      </c>
      <c r="Q67" t="s">
        <v>2</v>
      </c>
      <c r="R67" t="s">
        <v>2</v>
      </c>
      <c r="S67" t="s">
        <v>2</v>
      </c>
      <c r="T67" t="s">
        <v>2</v>
      </c>
      <c r="U67" t="s">
        <v>2</v>
      </c>
      <c r="V67" t="s">
        <v>2</v>
      </c>
      <c r="W67" t="s">
        <v>2</v>
      </c>
      <c r="X67" t="s">
        <v>2</v>
      </c>
      <c r="Y67" t="s">
        <v>2</v>
      </c>
      <c r="Z67" t="s">
        <v>2</v>
      </c>
      <c r="AA67" t="s">
        <v>2</v>
      </c>
      <c r="AB67" t="s">
        <v>2</v>
      </c>
      <c r="AC67" t="s">
        <v>2</v>
      </c>
      <c r="AD67" t="s">
        <v>2</v>
      </c>
      <c r="AE67" t="s">
        <v>2</v>
      </c>
      <c r="AF67">
        <v>4</v>
      </c>
      <c r="AG67">
        <v>4</v>
      </c>
      <c r="AH67">
        <v>4</v>
      </c>
      <c r="AI67">
        <v>37</v>
      </c>
      <c r="AJ67">
        <v>37</v>
      </c>
      <c r="AK67">
        <v>37</v>
      </c>
      <c r="AL67">
        <v>9.25</v>
      </c>
      <c r="AM67">
        <v>27</v>
      </c>
      <c r="AN67">
        <v>37</v>
      </c>
      <c r="AO67">
        <v>37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2787307</v>
      </c>
      <c r="AW67">
        <v>2787307</v>
      </c>
      <c r="AX67">
        <v>1</v>
      </c>
      <c r="AY67">
        <v>1</v>
      </c>
      <c r="AZ67" t="s">
        <v>2</v>
      </c>
      <c r="BA67" t="s">
        <v>2</v>
      </c>
      <c r="BB67" t="s">
        <v>2</v>
      </c>
      <c r="BC67" t="s">
        <v>2</v>
      </c>
      <c r="BD67" t="s">
        <v>2</v>
      </c>
      <c r="BE67" t="s">
        <v>2</v>
      </c>
      <c r="BF67" t="s">
        <v>2</v>
      </c>
      <c r="BG67" t="s">
        <v>2</v>
      </c>
      <c r="BH67" t="s">
        <v>2</v>
      </c>
    </row>
    <row r="68" spans="1:60" x14ac:dyDescent="0.3">
      <c r="A68">
        <v>982168</v>
      </c>
      <c r="B68" t="s">
        <v>0</v>
      </c>
      <c r="C68" t="s">
        <v>13</v>
      </c>
      <c r="D68">
        <v>27</v>
      </c>
      <c r="E68" t="s">
        <v>82</v>
      </c>
      <c r="F68">
        <v>870</v>
      </c>
      <c r="G68">
        <v>7</v>
      </c>
      <c r="H68" t="s">
        <v>83</v>
      </c>
      <c r="I68" t="s">
        <v>82</v>
      </c>
      <c r="J68" t="s">
        <v>88</v>
      </c>
      <c r="K68">
        <v>3</v>
      </c>
      <c r="L68">
        <v>3</v>
      </c>
      <c r="M68">
        <v>3</v>
      </c>
      <c r="N68" t="s">
        <v>86</v>
      </c>
      <c r="O68" t="s">
        <v>87</v>
      </c>
      <c r="P68">
        <v>3</v>
      </c>
      <c r="Q68">
        <v>150000000</v>
      </c>
      <c r="R68">
        <v>50000000</v>
      </c>
      <c r="S68">
        <v>50000000</v>
      </c>
      <c r="T68">
        <v>3</v>
      </c>
      <c r="U68">
        <v>3</v>
      </c>
      <c r="V68">
        <v>3</v>
      </c>
      <c r="W68">
        <v>1</v>
      </c>
      <c r="X68">
        <v>1</v>
      </c>
      <c r="Y68">
        <v>150000000</v>
      </c>
      <c r="Z68">
        <v>150000000</v>
      </c>
      <c r="AA68">
        <v>3</v>
      </c>
      <c r="AB68">
        <v>3</v>
      </c>
      <c r="AC68">
        <v>0</v>
      </c>
      <c r="AD68">
        <v>1</v>
      </c>
      <c r="AE68">
        <v>3</v>
      </c>
      <c r="AF68">
        <v>34</v>
      </c>
      <c r="AG68">
        <v>34</v>
      </c>
      <c r="AH68">
        <v>34</v>
      </c>
      <c r="AI68">
        <v>67</v>
      </c>
      <c r="AJ68">
        <v>67</v>
      </c>
      <c r="AK68">
        <v>67</v>
      </c>
      <c r="AL68">
        <v>1.97058823529412</v>
      </c>
      <c r="AM68">
        <v>6</v>
      </c>
      <c r="AN68">
        <v>67</v>
      </c>
      <c r="AO68">
        <v>67</v>
      </c>
      <c r="AP68">
        <v>9</v>
      </c>
      <c r="AQ68">
        <v>0</v>
      </c>
      <c r="AR68" t="s">
        <v>2</v>
      </c>
      <c r="AS68" t="s">
        <v>2</v>
      </c>
      <c r="AT68" t="s">
        <v>2</v>
      </c>
      <c r="AU68" t="s">
        <v>2</v>
      </c>
      <c r="AV68">
        <v>143806304</v>
      </c>
      <c r="AW68">
        <v>143806304</v>
      </c>
      <c r="AX68">
        <v>1</v>
      </c>
      <c r="AY68">
        <v>1</v>
      </c>
      <c r="AZ68">
        <v>1</v>
      </c>
      <c r="BA68">
        <v>1</v>
      </c>
      <c r="BB68">
        <v>0</v>
      </c>
      <c r="BC68">
        <v>0</v>
      </c>
      <c r="BD68">
        <v>1</v>
      </c>
      <c r="BE68">
        <v>6755630.71</v>
      </c>
      <c r="BF68">
        <v>6755630.71</v>
      </c>
      <c r="BG68">
        <v>0</v>
      </c>
      <c r="BH68">
        <v>0</v>
      </c>
    </row>
    <row r="69" spans="1:60" x14ac:dyDescent="0.3">
      <c r="A69">
        <v>447960</v>
      </c>
      <c r="B69" t="s">
        <v>0</v>
      </c>
      <c r="C69" t="s">
        <v>14</v>
      </c>
      <c r="D69">
        <v>44</v>
      </c>
      <c r="E69" t="s">
        <v>82</v>
      </c>
      <c r="F69">
        <v>855</v>
      </c>
      <c r="G69">
        <v>15</v>
      </c>
      <c r="H69" t="s">
        <v>83</v>
      </c>
      <c r="I69" t="s">
        <v>84</v>
      </c>
      <c r="J69" t="s">
        <v>85</v>
      </c>
      <c r="K69">
        <v>1</v>
      </c>
      <c r="L69">
        <v>1</v>
      </c>
      <c r="M69">
        <v>1</v>
      </c>
      <c r="N69" t="s">
        <v>86</v>
      </c>
      <c r="O69" t="s">
        <v>87</v>
      </c>
      <c r="P69">
        <v>1</v>
      </c>
      <c r="Q69">
        <v>8200000</v>
      </c>
      <c r="R69">
        <v>8200000</v>
      </c>
      <c r="S69">
        <v>8200000</v>
      </c>
      <c r="T69">
        <v>1</v>
      </c>
      <c r="U69">
        <v>1</v>
      </c>
      <c r="V69">
        <v>1</v>
      </c>
      <c r="W69">
        <v>1</v>
      </c>
      <c r="X69">
        <v>1</v>
      </c>
      <c r="Y69">
        <v>8200000</v>
      </c>
      <c r="Z69">
        <v>8200000</v>
      </c>
      <c r="AA69">
        <v>1</v>
      </c>
      <c r="AB69">
        <v>1</v>
      </c>
      <c r="AC69">
        <v>2</v>
      </c>
      <c r="AD69" t="s">
        <v>2</v>
      </c>
      <c r="AE69">
        <v>1</v>
      </c>
      <c r="AF69">
        <v>16</v>
      </c>
      <c r="AG69">
        <v>16</v>
      </c>
      <c r="AH69">
        <v>16</v>
      </c>
      <c r="AI69">
        <v>55</v>
      </c>
      <c r="AJ69">
        <v>55</v>
      </c>
      <c r="AK69">
        <v>55</v>
      </c>
      <c r="AL69">
        <v>3.4375</v>
      </c>
      <c r="AM69">
        <v>18</v>
      </c>
      <c r="AN69">
        <v>55</v>
      </c>
      <c r="AO69">
        <v>55</v>
      </c>
      <c r="AP69">
        <v>3</v>
      </c>
      <c r="AQ69">
        <v>1</v>
      </c>
      <c r="AR69">
        <v>1</v>
      </c>
      <c r="AS69">
        <v>1</v>
      </c>
      <c r="AT69">
        <v>0</v>
      </c>
      <c r="AU69">
        <v>0</v>
      </c>
      <c r="AV69" t="s">
        <v>2</v>
      </c>
      <c r="AW69" t="s">
        <v>2</v>
      </c>
      <c r="AX69" t="s">
        <v>2</v>
      </c>
      <c r="AY69" t="s">
        <v>2</v>
      </c>
      <c r="AZ69">
        <v>1</v>
      </c>
      <c r="BA69">
        <v>1</v>
      </c>
      <c r="BB69">
        <v>0</v>
      </c>
      <c r="BC69">
        <v>0</v>
      </c>
      <c r="BD69">
        <v>1</v>
      </c>
      <c r="BE69">
        <v>3005909.68</v>
      </c>
      <c r="BF69">
        <v>3005909.68</v>
      </c>
      <c r="BG69">
        <v>0</v>
      </c>
      <c r="BH69">
        <v>0</v>
      </c>
    </row>
    <row r="70" spans="1:60" x14ac:dyDescent="0.3">
      <c r="A70">
        <v>562136</v>
      </c>
      <c r="B70" t="s">
        <v>0</v>
      </c>
      <c r="C70" t="s">
        <v>13</v>
      </c>
      <c r="D70">
        <v>37</v>
      </c>
      <c r="E70" t="s">
        <v>82</v>
      </c>
      <c r="F70">
        <v>869</v>
      </c>
      <c r="G70">
        <v>0</v>
      </c>
      <c r="H70" t="s">
        <v>83</v>
      </c>
      <c r="I70" t="s">
        <v>82</v>
      </c>
      <c r="J70" t="s">
        <v>88</v>
      </c>
      <c r="K70" t="s">
        <v>2</v>
      </c>
      <c r="L70" t="s">
        <v>2</v>
      </c>
      <c r="M70" t="s">
        <v>2</v>
      </c>
      <c r="N70" t="s">
        <v>2</v>
      </c>
      <c r="O70" t="s">
        <v>2</v>
      </c>
      <c r="P70" t="s">
        <v>2</v>
      </c>
      <c r="Q70" t="s">
        <v>2</v>
      </c>
      <c r="R70" t="s">
        <v>2</v>
      </c>
      <c r="S70" t="s">
        <v>2</v>
      </c>
      <c r="T70" t="s">
        <v>2</v>
      </c>
      <c r="U70" t="s">
        <v>2</v>
      </c>
      <c r="V70" t="s">
        <v>2</v>
      </c>
      <c r="W70" t="s">
        <v>2</v>
      </c>
      <c r="X70" t="s">
        <v>2</v>
      </c>
      <c r="Y70" t="s">
        <v>2</v>
      </c>
      <c r="Z70" t="s">
        <v>2</v>
      </c>
      <c r="AA70" t="s">
        <v>2</v>
      </c>
      <c r="AB70" t="s">
        <v>2</v>
      </c>
      <c r="AC70" t="s">
        <v>2</v>
      </c>
      <c r="AD70" t="s">
        <v>2</v>
      </c>
      <c r="AE70" t="s">
        <v>2</v>
      </c>
      <c r="AF70">
        <v>15</v>
      </c>
      <c r="AG70">
        <v>15</v>
      </c>
      <c r="AH70">
        <v>15</v>
      </c>
      <c r="AI70">
        <v>57</v>
      </c>
      <c r="AJ70">
        <v>57</v>
      </c>
      <c r="AK70">
        <v>57</v>
      </c>
      <c r="AL70">
        <v>3.8</v>
      </c>
      <c r="AM70">
        <v>14</v>
      </c>
      <c r="AN70">
        <v>57</v>
      </c>
      <c r="AO70">
        <v>57</v>
      </c>
      <c r="AP70">
        <v>11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17868500</v>
      </c>
      <c r="AW70">
        <v>17868500</v>
      </c>
      <c r="AX70">
        <v>1</v>
      </c>
      <c r="AY70">
        <v>1</v>
      </c>
      <c r="AZ70">
        <v>0</v>
      </c>
      <c r="BA70">
        <v>0</v>
      </c>
      <c r="BB70">
        <v>1</v>
      </c>
      <c r="BC70">
        <v>1</v>
      </c>
      <c r="BD70">
        <v>1</v>
      </c>
      <c r="BE70">
        <v>0</v>
      </c>
      <c r="BF70">
        <v>0</v>
      </c>
      <c r="BG70">
        <v>41935483.869999997</v>
      </c>
      <c r="BH70">
        <v>41935483.869999997</v>
      </c>
    </row>
    <row r="71" spans="1:60" x14ac:dyDescent="0.3">
      <c r="A71">
        <v>501429</v>
      </c>
      <c r="B71" t="s">
        <v>0</v>
      </c>
      <c r="C71" t="s">
        <v>14</v>
      </c>
      <c r="D71">
        <v>31</v>
      </c>
      <c r="E71" t="s">
        <v>82</v>
      </c>
      <c r="F71">
        <v>855</v>
      </c>
      <c r="G71">
        <v>1</v>
      </c>
      <c r="H71" t="s">
        <v>83</v>
      </c>
      <c r="I71" t="s">
        <v>82</v>
      </c>
      <c r="J71" t="s">
        <v>85</v>
      </c>
      <c r="K71" t="s">
        <v>2</v>
      </c>
      <c r="L71" t="s">
        <v>2</v>
      </c>
      <c r="M71" t="s">
        <v>2</v>
      </c>
      <c r="N71" t="s">
        <v>2</v>
      </c>
      <c r="O71" t="s">
        <v>2</v>
      </c>
      <c r="P71" t="s">
        <v>2</v>
      </c>
      <c r="Q71" t="s">
        <v>2</v>
      </c>
      <c r="R71" t="s">
        <v>2</v>
      </c>
      <c r="S71" t="s">
        <v>2</v>
      </c>
      <c r="T71" t="s">
        <v>2</v>
      </c>
      <c r="U71" t="s">
        <v>2</v>
      </c>
      <c r="V71" t="s">
        <v>2</v>
      </c>
      <c r="W71" t="s">
        <v>2</v>
      </c>
      <c r="X71" t="s">
        <v>2</v>
      </c>
      <c r="Y71" t="s">
        <v>2</v>
      </c>
      <c r="Z71" t="s">
        <v>2</v>
      </c>
      <c r="AA71" t="s">
        <v>2</v>
      </c>
      <c r="AB71" t="s">
        <v>2</v>
      </c>
      <c r="AC71" t="s">
        <v>2</v>
      </c>
      <c r="AD71" t="s">
        <v>2</v>
      </c>
      <c r="AE71" t="s">
        <v>2</v>
      </c>
      <c r="AF71">
        <v>16</v>
      </c>
      <c r="AG71">
        <v>16</v>
      </c>
      <c r="AH71">
        <v>16</v>
      </c>
      <c r="AI71">
        <v>48</v>
      </c>
      <c r="AJ71">
        <v>48</v>
      </c>
      <c r="AK71">
        <v>48</v>
      </c>
      <c r="AL71">
        <v>3</v>
      </c>
      <c r="AM71">
        <v>14</v>
      </c>
      <c r="AN71">
        <v>48</v>
      </c>
      <c r="AO71">
        <v>48</v>
      </c>
      <c r="AP71">
        <v>2</v>
      </c>
      <c r="AQ71">
        <v>1</v>
      </c>
      <c r="AR71">
        <v>1</v>
      </c>
      <c r="AS71">
        <v>1</v>
      </c>
      <c r="AT71">
        <v>0</v>
      </c>
      <c r="AU71">
        <v>0</v>
      </c>
      <c r="AV71" t="s">
        <v>2</v>
      </c>
      <c r="AW71" t="s">
        <v>2</v>
      </c>
      <c r="AX71" t="s">
        <v>2</v>
      </c>
      <c r="AY71" t="s">
        <v>2</v>
      </c>
      <c r="AZ71" t="s">
        <v>2</v>
      </c>
      <c r="BA71" t="s">
        <v>2</v>
      </c>
      <c r="BB71" t="s">
        <v>2</v>
      </c>
      <c r="BC71" t="s">
        <v>2</v>
      </c>
      <c r="BD71" t="s">
        <v>2</v>
      </c>
      <c r="BE71" t="s">
        <v>2</v>
      </c>
      <c r="BF71" t="s">
        <v>2</v>
      </c>
      <c r="BG71" t="s">
        <v>2</v>
      </c>
      <c r="BH71" t="s">
        <v>2</v>
      </c>
    </row>
    <row r="72" spans="1:60" x14ac:dyDescent="0.3">
      <c r="A72">
        <v>724751</v>
      </c>
      <c r="B72" t="s">
        <v>0</v>
      </c>
      <c r="C72" t="s">
        <v>13</v>
      </c>
      <c r="D72">
        <v>33</v>
      </c>
      <c r="E72" t="s">
        <v>82</v>
      </c>
      <c r="F72">
        <v>847</v>
      </c>
      <c r="G72">
        <v>8</v>
      </c>
      <c r="H72" t="s">
        <v>83</v>
      </c>
      <c r="I72" t="s">
        <v>84</v>
      </c>
      <c r="J72" t="s">
        <v>85</v>
      </c>
      <c r="K72" t="s">
        <v>2</v>
      </c>
      <c r="L72" t="s">
        <v>2</v>
      </c>
      <c r="M72" t="s">
        <v>2</v>
      </c>
      <c r="N72" t="s">
        <v>2</v>
      </c>
      <c r="O72" t="s">
        <v>2</v>
      </c>
      <c r="P72" t="s">
        <v>2</v>
      </c>
      <c r="Q72" t="s">
        <v>2</v>
      </c>
      <c r="R72" t="s">
        <v>2</v>
      </c>
      <c r="S72" t="s">
        <v>2</v>
      </c>
      <c r="T72" t="s">
        <v>2</v>
      </c>
      <c r="U72" t="s">
        <v>2</v>
      </c>
      <c r="V72" t="s">
        <v>2</v>
      </c>
      <c r="W72" t="s">
        <v>2</v>
      </c>
      <c r="X72" t="s">
        <v>2</v>
      </c>
      <c r="Y72" t="s">
        <v>2</v>
      </c>
      <c r="Z72" t="s">
        <v>2</v>
      </c>
      <c r="AA72" t="s">
        <v>2</v>
      </c>
      <c r="AB72" t="s">
        <v>2</v>
      </c>
      <c r="AC72" t="s">
        <v>2</v>
      </c>
      <c r="AD72" t="s">
        <v>2</v>
      </c>
      <c r="AE72" t="s">
        <v>2</v>
      </c>
      <c r="AF72">
        <v>3</v>
      </c>
      <c r="AG72">
        <v>3</v>
      </c>
      <c r="AH72">
        <v>3</v>
      </c>
      <c r="AI72">
        <v>4</v>
      </c>
      <c r="AJ72">
        <v>4</v>
      </c>
      <c r="AK72">
        <v>4</v>
      </c>
      <c r="AL72">
        <v>1.3333333333333299</v>
      </c>
      <c r="AM72">
        <v>2</v>
      </c>
      <c r="AN72">
        <v>4</v>
      </c>
      <c r="AO72">
        <v>4</v>
      </c>
      <c r="AP72">
        <v>0</v>
      </c>
      <c r="AQ72">
        <v>0</v>
      </c>
      <c r="AR72">
        <v>1</v>
      </c>
      <c r="AS72">
        <v>1</v>
      </c>
      <c r="AT72">
        <v>0</v>
      </c>
      <c r="AU72">
        <v>0</v>
      </c>
      <c r="AV72" t="s">
        <v>2</v>
      </c>
      <c r="AW72" t="s">
        <v>2</v>
      </c>
      <c r="AX72" t="s">
        <v>2</v>
      </c>
      <c r="AY72" t="s">
        <v>2</v>
      </c>
      <c r="AZ72" t="s">
        <v>2</v>
      </c>
      <c r="BA72" t="s">
        <v>2</v>
      </c>
      <c r="BB72" t="s">
        <v>2</v>
      </c>
      <c r="BC72" t="s">
        <v>2</v>
      </c>
      <c r="BD72" t="s">
        <v>2</v>
      </c>
      <c r="BE72" t="s">
        <v>2</v>
      </c>
      <c r="BF72" t="s">
        <v>2</v>
      </c>
      <c r="BG72" t="s">
        <v>2</v>
      </c>
      <c r="BH72" t="s">
        <v>2</v>
      </c>
    </row>
    <row r="73" spans="1:60" x14ac:dyDescent="0.3">
      <c r="A73">
        <v>597896</v>
      </c>
      <c r="B73" t="s">
        <v>0</v>
      </c>
      <c r="C73" t="s">
        <v>14</v>
      </c>
      <c r="D73">
        <v>54</v>
      </c>
      <c r="E73" t="s">
        <v>82</v>
      </c>
      <c r="F73">
        <v>844</v>
      </c>
      <c r="G73">
        <v>0</v>
      </c>
      <c r="H73" t="s">
        <v>83</v>
      </c>
      <c r="I73" t="s">
        <v>84</v>
      </c>
      <c r="J73" t="s">
        <v>88</v>
      </c>
      <c r="K73" t="s">
        <v>2</v>
      </c>
      <c r="L73" t="s">
        <v>2</v>
      </c>
      <c r="M73" t="s">
        <v>2</v>
      </c>
      <c r="N73" t="s">
        <v>2</v>
      </c>
      <c r="O73" t="s">
        <v>2</v>
      </c>
      <c r="P73" t="s">
        <v>2</v>
      </c>
      <c r="Q73" t="s">
        <v>2</v>
      </c>
      <c r="R73" t="s">
        <v>2</v>
      </c>
      <c r="S73" t="s">
        <v>2</v>
      </c>
      <c r="T73" t="s">
        <v>2</v>
      </c>
      <c r="U73" t="s">
        <v>2</v>
      </c>
      <c r="V73" t="s">
        <v>2</v>
      </c>
      <c r="W73" t="s">
        <v>2</v>
      </c>
      <c r="X73" t="s">
        <v>2</v>
      </c>
      <c r="Y73" t="s">
        <v>2</v>
      </c>
      <c r="Z73" t="s">
        <v>2</v>
      </c>
      <c r="AA73" t="s">
        <v>2</v>
      </c>
      <c r="AB73" t="s">
        <v>2</v>
      </c>
      <c r="AC73" t="s">
        <v>2</v>
      </c>
      <c r="AD73" t="s">
        <v>2</v>
      </c>
      <c r="AE73" t="s">
        <v>2</v>
      </c>
      <c r="AF73">
        <v>7</v>
      </c>
      <c r="AG73">
        <v>7</v>
      </c>
      <c r="AH73">
        <v>7</v>
      </c>
      <c r="AI73">
        <v>28</v>
      </c>
      <c r="AJ73">
        <v>28</v>
      </c>
      <c r="AK73">
        <v>28</v>
      </c>
      <c r="AL73">
        <v>4</v>
      </c>
      <c r="AM73">
        <v>12</v>
      </c>
      <c r="AN73">
        <v>28</v>
      </c>
      <c r="AO73">
        <v>28</v>
      </c>
      <c r="AP73">
        <v>0</v>
      </c>
      <c r="AQ73">
        <v>0</v>
      </c>
      <c r="AR73">
        <v>1</v>
      </c>
      <c r="AS73">
        <v>1</v>
      </c>
      <c r="AT73">
        <v>0</v>
      </c>
      <c r="AU73">
        <v>0</v>
      </c>
      <c r="AV73" t="s">
        <v>2</v>
      </c>
      <c r="AW73" t="s">
        <v>2</v>
      </c>
      <c r="AX73" t="s">
        <v>2</v>
      </c>
      <c r="AY73" t="s">
        <v>2</v>
      </c>
      <c r="AZ73">
        <v>1</v>
      </c>
      <c r="BA73">
        <v>1</v>
      </c>
      <c r="BB73">
        <v>0</v>
      </c>
      <c r="BC73">
        <v>0</v>
      </c>
      <c r="BD73">
        <v>1</v>
      </c>
      <c r="BE73">
        <v>128322.58</v>
      </c>
      <c r="BF73">
        <v>128322.58</v>
      </c>
      <c r="BG73">
        <v>0</v>
      </c>
      <c r="BH73">
        <v>0</v>
      </c>
    </row>
    <row r="74" spans="1:60" x14ac:dyDescent="0.3">
      <c r="A74">
        <v>963140</v>
      </c>
      <c r="B74" t="s">
        <v>0</v>
      </c>
      <c r="C74" t="s">
        <v>14</v>
      </c>
      <c r="D74">
        <v>25</v>
      </c>
      <c r="E74" t="s">
        <v>82</v>
      </c>
      <c r="F74">
        <v>912</v>
      </c>
      <c r="G74">
        <v>0</v>
      </c>
      <c r="H74" t="s">
        <v>83</v>
      </c>
      <c r="I74" t="s">
        <v>84</v>
      </c>
      <c r="J74" t="s">
        <v>85</v>
      </c>
      <c r="K74">
        <v>2</v>
      </c>
      <c r="L74">
        <v>2</v>
      </c>
      <c r="M74" t="s">
        <v>2</v>
      </c>
      <c r="N74" t="s">
        <v>91</v>
      </c>
      <c r="O74" t="s">
        <v>95</v>
      </c>
      <c r="P74">
        <v>2</v>
      </c>
      <c r="Q74">
        <v>260000</v>
      </c>
      <c r="R74">
        <v>130000</v>
      </c>
      <c r="S74">
        <v>250000</v>
      </c>
      <c r="T74">
        <v>3</v>
      </c>
      <c r="U74">
        <v>3</v>
      </c>
      <c r="V74" t="s">
        <v>2</v>
      </c>
      <c r="W74">
        <v>1.5</v>
      </c>
      <c r="X74">
        <v>2</v>
      </c>
      <c r="Y74">
        <v>260000</v>
      </c>
      <c r="Z74">
        <v>260000</v>
      </c>
      <c r="AA74">
        <v>3</v>
      </c>
      <c r="AB74">
        <v>3</v>
      </c>
      <c r="AC74">
        <v>35</v>
      </c>
      <c r="AD74">
        <v>1</v>
      </c>
      <c r="AE74">
        <v>2</v>
      </c>
      <c r="AF74">
        <v>39</v>
      </c>
      <c r="AG74">
        <v>19</v>
      </c>
      <c r="AH74">
        <v>5</v>
      </c>
      <c r="AI74">
        <v>104</v>
      </c>
      <c r="AJ74">
        <v>56</v>
      </c>
      <c r="AK74">
        <v>12</v>
      </c>
      <c r="AL74">
        <v>2.6666666666666701</v>
      </c>
      <c r="AM74">
        <v>9</v>
      </c>
      <c r="AN74">
        <v>34.6666666666667</v>
      </c>
      <c r="AO74">
        <v>48</v>
      </c>
      <c r="AP74">
        <v>17</v>
      </c>
      <c r="AQ74">
        <v>3</v>
      </c>
      <c r="AR74">
        <v>2</v>
      </c>
      <c r="AS74">
        <v>2</v>
      </c>
      <c r="AT74">
        <v>0</v>
      </c>
      <c r="AU74">
        <v>0</v>
      </c>
      <c r="AV74" t="s">
        <v>2</v>
      </c>
      <c r="AW74" t="s">
        <v>2</v>
      </c>
      <c r="AX74" t="s">
        <v>2</v>
      </c>
      <c r="AY74" t="s">
        <v>2</v>
      </c>
      <c r="AZ74">
        <v>1</v>
      </c>
      <c r="BA74">
        <v>1</v>
      </c>
      <c r="BB74">
        <v>0</v>
      </c>
      <c r="BC74">
        <v>0</v>
      </c>
      <c r="BD74">
        <v>1</v>
      </c>
      <c r="BE74">
        <v>88279.953333333295</v>
      </c>
      <c r="BF74">
        <v>105984.44500000001</v>
      </c>
      <c r="BG74">
        <v>0</v>
      </c>
      <c r="BH74">
        <v>0</v>
      </c>
    </row>
    <row r="75" spans="1:60" x14ac:dyDescent="0.3">
      <c r="A75">
        <v>453647</v>
      </c>
      <c r="B75" t="s">
        <v>0</v>
      </c>
      <c r="C75" t="s">
        <v>13</v>
      </c>
      <c r="D75">
        <v>27</v>
      </c>
      <c r="E75" t="s">
        <v>82</v>
      </c>
      <c r="F75">
        <v>883</v>
      </c>
      <c r="G75">
        <v>32</v>
      </c>
      <c r="H75" t="s">
        <v>83</v>
      </c>
      <c r="I75" t="s">
        <v>84</v>
      </c>
      <c r="J75" t="s">
        <v>88</v>
      </c>
      <c r="K75">
        <v>4</v>
      </c>
      <c r="L75">
        <v>4</v>
      </c>
      <c r="M75">
        <v>2</v>
      </c>
      <c r="N75" t="s">
        <v>86</v>
      </c>
      <c r="O75" t="s">
        <v>90</v>
      </c>
      <c r="P75">
        <v>3</v>
      </c>
      <c r="Q75">
        <v>23193571</v>
      </c>
      <c r="R75">
        <v>5798392.75</v>
      </c>
      <c r="S75">
        <v>22000000</v>
      </c>
      <c r="T75">
        <v>4</v>
      </c>
      <c r="U75">
        <v>4</v>
      </c>
      <c r="V75">
        <v>2</v>
      </c>
      <c r="W75">
        <v>1</v>
      </c>
      <c r="X75">
        <v>1</v>
      </c>
      <c r="Y75">
        <v>11596785.5</v>
      </c>
      <c r="Z75">
        <v>22670000</v>
      </c>
      <c r="AA75">
        <v>2</v>
      </c>
      <c r="AB75">
        <v>2</v>
      </c>
      <c r="AC75">
        <v>2</v>
      </c>
      <c r="AD75">
        <v>20</v>
      </c>
      <c r="AE75">
        <v>4</v>
      </c>
      <c r="AF75">
        <v>27</v>
      </c>
      <c r="AG75">
        <v>27</v>
      </c>
      <c r="AH75">
        <v>12</v>
      </c>
      <c r="AI75">
        <v>145</v>
      </c>
      <c r="AJ75">
        <v>145</v>
      </c>
      <c r="AK75">
        <v>61</v>
      </c>
      <c r="AL75">
        <v>5.3703703703703702</v>
      </c>
      <c r="AM75">
        <v>23</v>
      </c>
      <c r="AN75">
        <v>72.5</v>
      </c>
      <c r="AO75">
        <v>84</v>
      </c>
      <c r="AP75">
        <v>11</v>
      </c>
      <c r="AQ75">
        <v>0</v>
      </c>
      <c r="AR75">
        <v>1</v>
      </c>
      <c r="AS75">
        <v>1</v>
      </c>
      <c r="AT75">
        <v>0</v>
      </c>
      <c r="AU75">
        <v>0</v>
      </c>
      <c r="AV75" t="s">
        <v>2</v>
      </c>
      <c r="AW75" t="s">
        <v>2</v>
      </c>
      <c r="AX75" t="s">
        <v>2</v>
      </c>
      <c r="AY75" t="s">
        <v>2</v>
      </c>
      <c r="AZ75">
        <v>1</v>
      </c>
      <c r="BA75">
        <v>1</v>
      </c>
      <c r="BB75">
        <v>0</v>
      </c>
      <c r="BC75">
        <v>0</v>
      </c>
      <c r="BD75">
        <v>1</v>
      </c>
      <c r="BE75">
        <v>1738040.7050000001</v>
      </c>
      <c r="BF75">
        <v>1738040.7050000001</v>
      </c>
      <c r="BG75">
        <v>0</v>
      </c>
      <c r="BH75">
        <v>0</v>
      </c>
    </row>
    <row r="76" spans="1:60" x14ac:dyDescent="0.3">
      <c r="A76">
        <v>270678</v>
      </c>
      <c r="B76" t="s">
        <v>0</v>
      </c>
      <c r="C76" t="s">
        <v>13</v>
      </c>
      <c r="D76">
        <v>30</v>
      </c>
      <c r="E76" t="s">
        <v>82</v>
      </c>
      <c r="F76">
        <v>890</v>
      </c>
      <c r="G76">
        <v>0</v>
      </c>
      <c r="H76" t="s">
        <v>83</v>
      </c>
      <c r="I76" t="s">
        <v>82</v>
      </c>
      <c r="J76" t="s">
        <v>85</v>
      </c>
      <c r="K76">
        <v>2</v>
      </c>
      <c r="L76">
        <v>2</v>
      </c>
      <c r="M76" t="s">
        <v>2</v>
      </c>
      <c r="N76" t="s">
        <v>91</v>
      </c>
      <c r="O76" t="s">
        <v>95</v>
      </c>
      <c r="P76">
        <v>2</v>
      </c>
      <c r="Q76">
        <v>100000</v>
      </c>
      <c r="R76">
        <v>50000</v>
      </c>
      <c r="S76">
        <v>90000</v>
      </c>
      <c r="T76">
        <v>2</v>
      </c>
      <c r="U76">
        <v>2</v>
      </c>
      <c r="V76" t="s">
        <v>2</v>
      </c>
      <c r="W76">
        <v>1</v>
      </c>
      <c r="X76">
        <v>1</v>
      </c>
      <c r="Y76">
        <v>100000</v>
      </c>
      <c r="Z76">
        <v>100000</v>
      </c>
      <c r="AA76">
        <v>2</v>
      </c>
      <c r="AB76">
        <v>2</v>
      </c>
      <c r="AC76">
        <v>0</v>
      </c>
      <c r="AD76">
        <v>11</v>
      </c>
      <c r="AE76">
        <v>2</v>
      </c>
      <c r="AF76">
        <v>24</v>
      </c>
      <c r="AG76">
        <v>24</v>
      </c>
      <c r="AH76">
        <v>19</v>
      </c>
      <c r="AI76">
        <v>56</v>
      </c>
      <c r="AJ76">
        <v>56</v>
      </c>
      <c r="AK76">
        <v>38</v>
      </c>
      <c r="AL76">
        <v>2.3333333333333299</v>
      </c>
      <c r="AM76">
        <v>6</v>
      </c>
      <c r="AN76">
        <v>28</v>
      </c>
      <c r="AO76">
        <v>38</v>
      </c>
      <c r="AP76">
        <v>17</v>
      </c>
      <c r="AQ76">
        <v>7</v>
      </c>
      <c r="AR76">
        <v>1</v>
      </c>
      <c r="AS76">
        <v>1</v>
      </c>
      <c r="AT76">
        <v>0</v>
      </c>
      <c r="AU76">
        <v>0</v>
      </c>
      <c r="AV76" t="s">
        <v>2</v>
      </c>
      <c r="AW76" t="s">
        <v>2</v>
      </c>
      <c r="AX76" t="s">
        <v>2</v>
      </c>
      <c r="AY76" t="s">
        <v>2</v>
      </c>
      <c r="AZ76">
        <v>1</v>
      </c>
      <c r="BA76">
        <v>1</v>
      </c>
      <c r="BB76">
        <v>0</v>
      </c>
      <c r="BC76">
        <v>0</v>
      </c>
      <c r="BD76">
        <v>1</v>
      </c>
      <c r="BE76">
        <v>191261.52</v>
      </c>
      <c r="BF76">
        <v>191261.52</v>
      </c>
      <c r="BG76">
        <v>0</v>
      </c>
      <c r="BH76">
        <v>0</v>
      </c>
    </row>
    <row r="77" spans="1:60" x14ac:dyDescent="0.3">
      <c r="A77">
        <v>914643</v>
      </c>
      <c r="B77" t="s">
        <v>0</v>
      </c>
      <c r="C77" t="s">
        <v>14</v>
      </c>
      <c r="D77">
        <v>22</v>
      </c>
      <c r="E77" t="s">
        <v>82</v>
      </c>
      <c r="F77">
        <v>890</v>
      </c>
      <c r="G77">
        <v>0</v>
      </c>
      <c r="H77" t="s">
        <v>83</v>
      </c>
      <c r="I77" t="s">
        <v>82</v>
      </c>
      <c r="J77" t="s">
        <v>85</v>
      </c>
      <c r="K77" t="s">
        <v>2</v>
      </c>
      <c r="L77" t="s">
        <v>2</v>
      </c>
      <c r="M77" t="s">
        <v>2</v>
      </c>
      <c r="N77" t="s">
        <v>2</v>
      </c>
      <c r="O77" t="s">
        <v>2</v>
      </c>
      <c r="P77" t="s">
        <v>2</v>
      </c>
      <c r="Q77" t="s">
        <v>2</v>
      </c>
      <c r="R77" t="s">
        <v>2</v>
      </c>
      <c r="S77" t="s">
        <v>2</v>
      </c>
      <c r="T77" t="s">
        <v>2</v>
      </c>
      <c r="U77" t="s">
        <v>2</v>
      </c>
      <c r="V77" t="s">
        <v>2</v>
      </c>
      <c r="W77" t="s">
        <v>2</v>
      </c>
      <c r="X77" t="s">
        <v>2</v>
      </c>
      <c r="Y77" t="s">
        <v>2</v>
      </c>
      <c r="Z77" t="s">
        <v>2</v>
      </c>
      <c r="AA77" t="s">
        <v>2</v>
      </c>
      <c r="AB77" t="s">
        <v>2</v>
      </c>
      <c r="AC77" t="s">
        <v>2</v>
      </c>
      <c r="AD77" t="s">
        <v>2</v>
      </c>
      <c r="AE77" t="s">
        <v>2</v>
      </c>
      <c r="AF77">
        <v>13</v>
      </c>
      <c r="AG77">
        <v>13</v>
      </c>
      <c r="AH77">
        <v>2</v>
      </c>
      <c r="AI77">
        <v>66</v>
      </c>
      <c r="AJ77">
        <v>66</v>
      </c>
      <c r="AK77">
        <v>2</v>
      </c>
      <c r="AL77">
        <v>5.0769230769230802</v>
      </c>
      <c r="AM77">
        <v>30</v>
      </c>
      <c r="AN77">
        <v>33</v>
      </c>
      <c r="AO77">
        <v>64</v>
      </c>
      <c r="AP77">
        <v>18</v>
      </c>
      <c r="AQ77">
        <v>0</v>
      </c>
      <c r="AR77" t="s">
        <v>2</v>
      </c>
      <c r="AS77" t="s">
        <v>2</v>
      </c>
      <c r="AT77" t="s">
        <v>2</v>
      </c>
      <c r="AU77" t="s">
        <v>2</v>
      </c>
      <c r="AV77" t="s">
        <v>2</v>
      </c>
      <c r="AW77" t="s">
        <v>2</v>
      </c>
      <c r="AX77" t="s">
        <v>2</v>
      </c>
      <c r="AY77" t="s">
        <v>2</v>
      </c>
      <c r="AZ77">
        <v>0</v>
      </c>
      <c r="BA77">
        <v>0</v>
      </c>
      <c r="BB77">
        <v>2</v>
      </c>
      <c r="BC77">
        <v>2</v>
      </c>
      <c r="BD77">
        <v>2</v>
      </c>
      <c r="BE77">
        <v>0</v>
      </c>
      <c r="BF77">
        <v>0</v>
      </c>
      <c r="BG77">
        <v>40982142.859999999</v>
      </c>
      <c r="BH77">
        <v>40982142.859999999</v>
      </c>
    </row>
    <row r="78" spans="1:60" x14ac:dyDescent="0.3">
      <c r="A78">
        <v>872114</v>
      </c>
      <c r="B78" t="s">
        <v>0</v>
      </c>
      <c r="C78" t="s">
        <v>14</v>
      </c>
      <c r="D78">
        <v>30</v>
      </c>
      <c r="E78" t="s">
        <v>82</v>
      </c>
      <c r="F78">
        <v>859</v>
      </c>
      <c r="G78">
        <v>45</v>
      </c>
      <c r="H78" t="s">
        <v>83</v>
      </c>
      <c r="I78" t="s">
        <v>82</v>
      </c>
      <c r="J78" t="s">
        <v>85</v>
      </c>
      <c r="K78" t="s">
        <v>2</v>
      </c>
      <c r="L78" t="s">
        <v>2</v>
      </c>
      <c r="M78" t="s">
        <v>2</v>
      </c>
      <c r="N78" t="s">
        <v>2</v>
      </c>
      <c r="O78" t="s">
        <v>2</v>
      </c>
      <c r="P78" t="s">
        <v>2</v>
      </c>
      <c r="Q78" t="s">
        <v>2</v>
      </c>
      <c r="R78" t="s">
        <v>2</v>
      </c>
      <c r="S78" t="s">
        <v>2</v>
      </c>
      <c r="T78" t="s">
        <v>2</v>
      </c>
      <c r="U78" t="s">
        <v>2</v>
      </c>
      <c r="V78" t="s">
        <v>2</v>
      </c>
      <c r="W78" t="s">
        <v>2</v>
      </c>
      <c r="X78" t="s">
        <v>2</v>
      </c>
      <c r="Y78" t="s">
        <v>2</v>
      </c>
      <c r="Z78" t="s">
        <v>2</v>
      </c>
      <c r="AA78" t="s">
        <v>2</v>
      </c>
      <c r="AB78" t="s">
        <v>2</v>
      </c>
      <c r="AC78" t="s">
        <v>2</v>
      </c>
      <c r="AD78" t="s">
        <v>2</v>
      </c>
      <c r="AE78" t="s">
        <v>2</v>
      </c>
      <c r="AF78">
        <v>10</v>
      </c>
      <c r="AG78">
        <v>10</v>
      </c>
      <c r="AH78">
        <v>10</v>
      </c>
      <c r="AI78">
        <v>30</v>
      </c>
      <c r="AJ78">
        <v>30</v>
      </c>
      <c r="AK78">
        <v>30</v>
      </c>
      <c r="AL78">
        <v>3</v>
      </c>
      <c r="AM78">
        <v>10</v>
      </c>
      <c r="AN78">
        <v>30</v>
      </c>
      <c r="AO78">
        <v>30</v>
      </c>
      <c r="AP78">
        <v>4</v>
      </c>
      <c r="AQ78">
        <v>0</v>
      </c>
      <c r="AR78">
        <v>0</v>
      </c>
      <c r="AS78">
        <v>0</v>
      </c>
      <c r="AT78">
        <v>1</v>
      </c>
      <c r="AU78">
        <v>1</v>
      </c>
      <c r="AV78">
        <v>12439000</v>
      </c>
      <c r="AW78">
        <v>12439000</v>
      </c>
      <c r="AX78">
        <v>1</v>
      </c>
      <c r="AY78">
        <v>1</v>
      </c>
      <c r="AZ78" t="s">
        <v>2</v>
      </c>
      <c r="BA78" t="s">
        <v>2</v>
      </c>
      <c r="BB78" t="s">
        <v>2</v>
      </c>
      <c r="BC78" t="s">
        <v>2</v>
      </c>
      <c r="BD78" t="s">
        <v>2</v>
      </c>
      <c r="BE78" t="s">
        <v>2</v>
      </c>
      <c r="BF78" t="s">
        <v>2</v>
      </c>
      <c r="BG78" t="s">
        <v>2</v>
      </c>
      <c r="BH78" t="s">
        <v>2</v>
      </c>
    </row>
    <row r="79" spans="1:60" x14ac:dyDescent="0.3">
      <c r="A79">
        <v>462476</v>
      </c>
      <c r="B79" t="s">
        <v>1</v>
      </c>
      <c r="C79" t="s">
        <v>14</v>
      </c>
      <c r="D79">
        <v>42</v>
      </c>
      <c r="E79" t="s">
        <v>82</v>
      </c>
      <c r="F79">
        <v>873</v>
      </c>
      <c r="G79">
        <v>0</v>
      </c>
      <c r="H79" t="s">
        <v>83</v>
      </c>
      <c r="I79" t="s">
        <v>84</v>
      </c>
      <c r="J79" t="s">
        <v>85</v>
      </c>
      <c r="K79" t="s">
        <v>2</v>
      </c>
      <c r="L79" t="s">
        <v>2</v>
      </c>
      <c r="M79" t="s">
        <v>2</v>
      </c>
      <c r="N79" t="s">
        <v>2</v>
      </c>
      <c r="O79" t="s">
        <v>2</v>
      </c>
      <c r="P79" t="s">
        <v>2</v>
      </c>
      <c r="Q79" t="s">
        <v>2</v>
      </c>
      <c r="R79" t="s">
        <v>2</v>
      </c>
      <c r="S79" t="s">
        <v>2</v>
      </c>
      <c r="T79" t="s">
        <v>2</v>
      </c>
      <c r="U79" t="s">
        <v>2</v>
      </c>
      <c r="V79" t="s">
        <v>2</v>
      </c>
      <c r="W79" t="s">
        <v>2</v>
      </c>
      <c r="X79" t="s">
        <v>2</v>
      </c>
      <c r="Y79" t="s">
        <v>2</v>
      </c>
      <c r="Z79" t="s">
        <v>2</v>
      </c>
      <c r="AA79" t="s">
        <v>2</v>
      </c>
      <c r="AB79" t="s">
        <v>2</v>
      </c>
      <c r="AC79" t="s">
        <v>2</v>
      </c>
      <c r="AD79" t="s">
        <v>2</v>
      </c>
      <c r="AE79" t="s">
        <v>2</v>
      </c>
      <c r="AF79">
        <v>4</v>
      </c>
      <c r="AG79">
        <v>4</v>
      </c>
      <c r="AH79">
        <v>4</v>
      </c>
      <c r="AI79">
        <v>9</v>
      </c>
      <c r="AJ79">
        <v>9</v>
      </c>
      <c r="AK79">
        <v>9</v>
      </c>
      <c r="AL79">
        <v>2.25</v>
      </c>
      <c r="AM79">
        <v>4</v>
      </c>
      <c r="AN79">
        <v>9</v>
      </c>
      <c r="AO79">
        <v>9</v>
      </c>
      <c r="AP79">
        <v>0</v>
      </c>
      <c r="AQ79">
        <v>0</v>
      </c>
      <c r="AR79">
        <v>1</v>
      </c>
      <c r="AS79">
        <v>1</v>
      </c>
      <c r="AT79">
        <v>0</v>
      </c>
      <c r="AU79">
        <v>0</v>
      </c>
      <c r="AV79" t="s">
        <v>2</v>
      </c>
      <c r="AW79" t="s">
        <v>2</v>
      </c>
      <c r="AX79" t="s">
        <v>2</v>
      </c>
      <c r="AY79" t="s">
        <v>2</v>
      </c>
      <c r="AZ79">
        <v>1</v>
      </c>
      <c r="BA79">
        <v>1</v>
      </c>
      <c r="BB79">
        <v>0</v>
      </c>
      <c r="BC79">
        <v>0</v>
      </c>
      <c r="BD79">
        <v>1</v>
      </c>
      <c r="BE79">
        <v>90360580.650000006</v>
      </c>
      <c r="BF79">
        <v>90360580.650000006</v>
      </c>
      <c r="BG79">
        <v>0</v>
      </c>
      <c r="BH79">
        <v>0</v>
      </c>
    </row>
    <row r="80" spans="1:60" x14ac:dyDescent="0.3">
      <c r="A80">
        <v>585788</v>
      </c>
      <c r="B80" t="s">
        <v>0</v>
      </c>
      <c r="C80" t="s">
        <v>14</v>
      </c>
      <c r="D80">
        <v>32</v>
      </c>
      <c r="E80" t="s">
        <v>82</v>
      </c>
      <c r="F80">
        <v>873</v>
      </c>
      <c r="G80">
        <v>0</v>
      </c>
      <c r="H80" t="s">
        <v>83</v>
      </c>
      <c r="I80" t="s">
        <v>84</v>
      </c>
      <c r="J80" t="s">
        <v>88</v>
      </c>
      <c r="K80">
        <v>16</v>
      </c>
      <c r="L80">
        <v>16</v>
      </c>
      <c r="M80">
        <v>16</v>
      </c>
      <c r="N80" t="s">
        <v>86</v>
      </c>
      <c r="O80" t="s">
        <v>87</v>
      </c>
      <c r="P80">
        <v>16</v>
      </c>
      <c r="Q80">
        <v>17041000</v>
      </c>
      <c r="R80">
        <v>1065062.5</v>
      </c>
      <c r="S80">
        <v>4500000</v>
      </c>
      <c r="T80">
        <v>17</v>
      </c>
      <c r="U80">
        <v>17</v>
      </c>
      <c r="V80">
        <v>17</v>
      </c>
      <c r="W80">
        <v>1.0625</v>
      </c>
      <c r="X80">
        <v>2</v>
      </c>
      <c r="Y80">
        <v>17041000</v>
      </c>
      <c r="Z80">
        <v>17041000</v>
      </c>
      <c r="AA80">
        <v>17</v>
      </c>
      <c r="AB80">
        <v>17</v>
      </c>
      <c r="AC80">
        <v>11</v>
      </c>
      <c r="AD80">
        <v>8</v>
      </c>
      <c r="AE80">
        <v>16</v>
      </c>
      <c r="AF80">
        <v>123</v>
      </c>
      <c r="AG80">
        <v>123</v>
      </c>
      <c r="AH80">
        <v>123</v>
      </c>
      <c r="AI80">
        <v>340</v>
      </c>
      <c r="AJ80">
        <v>340</v>
      </c>
      <c r="AK80">
        <v>340</v>
      </c>
      <c r="AL80">
        <v>2.76422764227642</v>
      </c>
      <c r="AM80">
        <v>21</v>
      </c>
      <c r="AN80">
        <v>340</v>
      </c>
      <c r="AO80">
        <v>340</v>
      </c>
      <c r="AP80">
        <v>3</v>
      </c>
      <c r="AQ80">
        <v>3</v>
      </c>
      <c r="AR80">
        <v>1</v>
      </c>
      <c r="AS80">
        <v>1</v>
      </c>
      <c r="AT80">
        <v>0</v>
      </c>
      <c r="AU80">
        <v>0</v>
      </c>
      <c r="AV80" t="s">
        <v>2</v>
      </c>
      <c r="AW80" t="s">
        <v>2</v>
      </c>
      <c r="AX80" t="s">
        <v>2</v>
      </c>
      <c r="AY80" t="s">
        <v>2</v>
      </c>
      <c r="AZ80">
        <v>1</v>
      </c>
      <c r="BA80">
        <v>1</v>
      </c>
      <c r="BB80">
        <v>0</v>
      </c>
      <c r="BC80">
        <v>0</v>
      </c>
      <c r="BD80">
        <v>1</v>
      </c>
      <c r="BE80">
        <v>3131780.65</v>
      </c>
      <c r="BF80">
        <v>3131780.65</v>
      </c>
      <c r="BG80">
        <v>0</v>
      </c>
      <c r="BH80">
        <v>0</v>
      </c>
    </row>
    <row r="81" spans="1:60" x14ac:dyDescent="0.3">
      <c r="A81">
        <v>557644</v>
      </c>
      <c r="B81" t="s">
        <v>0</v>
      </c>
      <c r="C81" t="s">
        <v>13</v>
      </c>
      <c r="D81">
        <v>25</v>
      </c>
      <c r="E81" t="s">
        <v>84</v>
      </c>
      <c r="F81">
        <v>846</v>
      </c>
      <c r="G81">
        <v>8</v>
      </c>
      <c r="H81" t="s">
        <v>83</v>
      </c>
      <c r="I81" t="s">
        <v>84</v>
      </c>
      <c r="J81" t="s">
        <v>88</v>
      </c>
      <c r="K81" t="s">
        <v>2</v>
      </c>
      <c r="L81" t="s">
        <v>2</v>
      </c>
      <c r="M81" t="s">
        <v>2</v>
      </c>
      <c r="N81" t="s">
        <v>2</v>
      </c>
      <c r="O81" t="s">
        <v>2</v>
      </c>
      <c r="P81" t="s">
        <v>2</v>
      </c>
      <c r="Q81" t="s">
        <v>2</v>
      </c>
      <c r="R81" t="s">
        <v>2</v>
      </c>
      <c r="S81" t="s">
        <v>2</v>
      </c>
      <c r="T81" t="s">
        <v>2</v>
      </c>
      <c r="U81" t="s">
        <v>2</v>
      </c>
      <c r="V81" t="s">
        <v>2</v>
      </c>
      <c r="W81" t="s">
        <v>2</v>
      </c>
      <c r="X81" t="s">
        <v>2</v>
      </c>
      <c r="Y81" t="s">
        <v>2</v>
      </c>
      <c r="Z81" t="s">
        <v>2</v>
      </c>
      <c r="AA81" t="s">
        <v>2</v>
      </c>
      <c r="AB81" t="s">
        <v>2</v>
      </c>
      <c r="AC81" t="s">
        <v>2</v>
      </c>
      <c r="AD81" t="s">
        <v>2</v>
      </c>
      <c r="AE81" t="s">
        <v>2</v>
      </c>
      <c r="AF81">
        <v>10</v>
      </c>
      <c r="AG81">
        <v>10</v>
      </c>
      <c r="AH81">
        <v>10</v>
      </c>
      <c r="AI81">
        <v>28</v>
      </c>
      <c r="AJ81">
        <v>28</v>
      </c>
      <c r="AK81">
        <v>28</v>
      </c>
      <c r="AL81">
        <v>2.8</v>
      </c>
      <c r="AM81">
        <v>11</v>
      </c>
      <c r="AN81">
        <v>28</v>
      </c>
      <c r="AO81">
        <v>28</v>
      </c>
      <c r="AP81">
        <v>1</v>
      </c>
      <c r="AQ81">
        <v>0</v>
      </c>
      <c r="AR81" t="s">
        <v>2</v>
      </c>
      <c r="AS81" t="s">
        <v>2</v>
      </c>
      <c r="AT81" t="s">
        <v>2</v>
      </c>
      <c r="AU81" t="s">
        <v>2</v>
      </c>
      <c r="AV81" t="s">
        <v>2</v>
      </c>
      <c r="AW81" t="s">
        <v>2</v>
      </c>
      <c r="AX81" t="s">
        <v>2</v>
      </c>
      <c r="AY81" t="s">
        <v>2</v>
      </c>
      <c r="AZ81" t="s">
        <v>2</v>
      </c>
      <c r="BA81" t="s">
        <v>2</v>
      </c>
      <c r="BB81" t="s">
        <v>2</v>
      </c>
      <c r="BC81" t="s">
        <v>2</v>
      </c>
      <c r="BD81" t="s">
        <v>2</v>
      </c>
      <c r="BE81" t="s">
        <v>2</v>
      </c>
      <c r="BF81" t="s">
        <v>2</v>
      </c>
      <c r="BG81" t="s">
        <v>2</v>
      </c>
      <c r="BH81" t="s">
        <v>2</v>
      </c>
    </row>
    <row r="82" spans="1:60" x14ac:dyDescent="0.3">
      <c r="A82">
        <v>226960</v>
      </c>
      <c r="B82" t="s">
        <v>0</v>
      </c>
      <c r="C82" t="s">
        <v>13</v>
      </c>
      <c r="D82">
        <v>32</v>
      </c>
      <c r="E82" t="s">
        <v>82</v>
      </c>
      <c r="F82">
        <v>846</v>
      </c>
      <c r="G82">
        <v>0</v>
      </c>
      <c r="H82" t="s">
        <v>83</v>
      </c>
      <c r="I82" t="s">
        <v>82</v>
      </c>
      <c r="J82" t="s">
        <v>88</v>
      </c>
      <c r="K82" t="s">
        <v>2</v>
      </c>
      <c r="L82" t="s">
        <v>2</v>
      </c>
      <c r="M82" t="s">
        <v>2</v>
      </c>
      <c r="N82" t="s">
        <v>2</v>
      </c>
      <c r="O82" t="s">
        <v>2</v>
      </c>
      <c r="P82" t="s">
        <v>2</v>
      </c>
      <c r="Q82" t="s">
        <v>2</v>
      </c>
      <c r="R82" t="s">
        <v>2</v>
      </c>
      <c r="S82" t="s">
        <v>2</v>
      </c>
      <c r="T82" t="s">
        <v>2</v>
      </c>
      <c r="U82" t="s">
        <v>2</v>
      </c>
      <c r="V82" t="s">
        <v>2</v>
      </c>
      <c r="W82" t="s">
        <v>2</v>
      </c>
      <c r="X82" t="s">
        <v>2</v>
      </c>
      <c r="Y82" t="s">
        <v>2</v>
      </c>
      <c r="Z82" t="s">
        <v>2</v>
      </c>
      <c r="AA82" t="s">
        <v>2</v>
      </c>
      <c r="AB82" t="s">
        <v>2</v>
      </c>
      <c r="AC82" t="s">
        <v>2</v>
      </c>
      <c r="AD82" t="s">
        <v>2</v>
      </c>
      <c r="AE82" t="s">
        <v>2</v>
      </c>
      <c r="AF82">
        <v>7</v>
      </c>
      <c r="AG82">
        <v>7</v>
      </c>
      <c r="AH82">
        <v>7</v>
      </c>
      <c r="AI82">
        <v>18</v>
      </c>
      <c r="AJ82">
        <v>18</v>
      </c>
      <c r="AK82">
        <v>18</v>
      </c>
      <c r="AL82">
        <v>2.5714285714285698</v>
      </c>
      <c r="AM82">
        <v>6</v>
      </c>
      <c r="AN82">
        <v>18</v>
      </c>
      <c r="AO82">
        <v>18</v>
      </c>
      <c r="AP82">
        <v>2</v>
      </c>
      <c r="AQ82">
        <v>0</v>
      </c>
      <c r="AR82" t="s">
        <v>2</v>
      </c>
      <c r="AS82" t="s">
        <v>2</v>
      </c>
      <c r="AT82" t="s">
        <v>2</v>
      </c>
      <c r="AU82" t="s">
        <v>2</v>
      </c>
      <c r="AV82" t="s">
        <v>2</v>
      </c>
      <c r="AW82" t="s">
        <v>2</v>
      </c>
      <c r="AX82" t="s">
        <v>2</v>
      </c>
      <c r="AY82" t="s">
        <v>2</v>
      </c>
      <c r="AZ82">
        <v>0</v>
      </c>
      <c r="BA82">
        <v>0</v>
      </c>
      <c r="BB82">
        <v>2</v>
      </c>
      <c r="BC82">
        <v>2</v>
      </c>
      <c r="BD82">
        <v>2</v>
      </c>
      <c r="BE82">
        <v>0</v>
      </c>
      <c r="BF82">
        <v>0</v>
      </c>
      <c r="BG82">
        <v>62903225.810000002</v>
      </c>
      <c r="BH82">
        <v>62903225.810000002</v>
      </c>
    </row>
    <row r="83" spans="1:60" x14ac:dyDescent="0.3">
      <c r="A83">
        <v>813676</v>
      </c>
      <c r="B83" t="s">
        <v>0</v>
      </c>
      <c r="C83" t="s">
        <v>14</v>
      </c>
      <c r="D83">
        <v>25</v>
      </c>
      <c r="E83" t="s">
        <v>82</v>
      </c>
      <c r="F83">
        <v>846</v>
      </c>
      <c r="G83">
        <v>0</v>
      </c>
      <c r="H83" t="s">
        <v>83</v>
      </c>
      <c r="I83" t="s">
        <v>84</v>
      </c>
      <c r="J83" t="s">
        <v>85</v>
      </c>
      <c r="K83" t="s">
        <v>2</v>
      </c>
      <c r="L83" t="s">
        <v>2</v>
      </c>
      <c r="M83" t="s">
        <v>2</v>
      </c>
      <c r="N83" t="s">
        <v>2</v>
      </c>
      <c r="O83" t="s">
        <v>2</v>
      </c>
      <c r="P83" t="s">
        <v>2</v>
      </c>
      <c r="Q83" t="s">
        <v>2</v>
      </c>
      <c r="R83" t="s">
        <v>2</v>
      </c>
      <c r="S83" t="s">
        <v>2</v>
      </c>
      <c r="T83" t="s">
        <v>2</v>
      </c>
      <c r="U83" t="s">
        <v>2</v>
      </c>
      <c r="V83" t="s">
        <v>2</v>
      </c>
      <c r="W83" t="s">
        <v>2</v>
      </c>
      <c r="X83" t="s">
        <v>2</v>
      </c>
      <c r="Y83" t="s">
        <v>2</v>
      </c>
      <c r="Z83" t="s">
        <v>2</v>
      </c>
      <c r="AA83" t="s">
        <v>2</v>
      </c>
      <c r="AB83" t="s">
        <v>2</v>
      </c>
      <c r="AC83" t="s">
        <v>2</v>
      </c>
      <c r="AD83" t="s">
        <v>2</v>
      </c>
      <c r="AE83" t="s">
        <v>2</v>
      </c>
      <c r="AF83">
        <v>12</v>
      </c>
      <c r="AG83">
        <v>12</v>
      </c>
      <c r="AH83">
        <v>12</v>
      </c>
      <c r="AI83">
        <v>53</v>
      </c>
      <c r="AJ83">
        <v>53</v>
      </c>
      <c r="AK83">
        <v>53</v>
      </c>
      <c r="AL83">
        <v>4.4166666666666696</v>
      </c>
      <c r="AM83">
        <v>18</v>
      </c>
      <c r="AN83">
        <v>53</v>
      </c>
      <c r="AO83">
        <v>53</v>
      </c>
      <c r="AP83">
        <v>3</v>
      </c>
      <c r="AQ83">
        <v>0</v>
      </c>
      <c r="AR83" t="s">
        <v>2</v>
      </c>
      <c r="AS83" t="s">
        <v>2</v>
      </c>
      <c r="AT83" t="s">
        <v>2</v>
      </c>
      <c r="AU83" t="s">
        <v>2</v>
      </c>
      <c r="AV83" t="s">
        <v>2</v>
      </c>
      <c r="AW83" t="s">
        <v>2</v>
      </c>
      <c r="AX83" t="s">
        <v>2</v>
      </c>
      <c r="AY83" t="s">
        <v>2</v>
      </c>
      <c r="AZ83">
        <v>1</v>
      </c>
      <c r="BA83">
        <v>1</v>
      </c>
      <c r="BB83">
        <v>0</v>
      </c>
      <c r="BC83">
        <v>0</v>
      </c>
      <c r="BD83">
        <v>1</v>
      </c>
      <c r="BE83">
        <v>106096.77</v>
      </c>
      <c r="BF83">
        <v>106096.77</v>
      </c>
      <c r="BG83">
        <v>0</v>
      </c>
      <c r="BH83">
        <v>0</v>
      </c>
    </row>
    <row r="84" spans="1:60" x14ac:dyDescent="0.3">
      <c r="A84">
        <v>842574</v>
      </c>
      <c r="B84" t="s">
        <v>0</v>
      </c>
      <c r="C84" t="s">
        <v>14</v>
      </c>
      <c r="D84">
        <v>28</v>
      </c>
      <c r="E84" t="s">
        <v>82</v>
      </c>
      <c r="F84">
        <v>846</v>
      </c>
      <c r="G84">
        <v>0</v>
      </c>
      <c r="H84" t="s">
        <v>83</v>
      </c>
      <c r="I84" t="s">
        <v>82</v>
      </c>
      <c r="J84" t="s">
        <v>85</v>
      </c>
      <c r="K84" t="s">
        <v>2</v>
      </c>
      <c r="L84" t="s">
        <v>2</v>
      </c>
      <c r="M84" t="s">
        <v>2</v>
      </c>
      <c r="N84" t="s">
        <v>2</v>
      </c>
      <c r="O84" t="s">
        <v>2</v>
      </c>
      <c r="P84" t="s">
        <v>2</v>
      </c>
      <c r="Q84" t="s">
        <v>2</v>
      </c>
      <c r="R84" t="s">
        <v>2</v>
      </c>
      <c r="S84" t="s">
        <v>2</v>
      </c>
      <c r="T84" t="s">
        <v>2</v>
      </c>
      <c r="U84" t="s">
        <v>2</v>
      </c>
      <c r="V84" t="s">
        <v>2</v>
      </c>
      <c r="W84" t="s">
        <v>2</v>
      </c>
      <c r="X84" t="s">
        <v>2</v>
      </c>
      <c r="Y84" t="s">
        <v>2</v>
      </c>
      <c r="Z84" t="s">
        <v>2</v>
      </c>
      <c r="AA84" t="s">
        <v>2</v>
      </c>
      <c r="AB84" t="s">
        <v>2</v>
      </c>
      <c r="AC84" t="s">
        <v>2</v>
      </c>
      <c r="AD84" t="s">
        <v>2</v>
      </c>
      <c r="AE84" t="s">
        <v>2</v>
      </c>
      <c r="AF84">
        <v>3</v>
      </c>
      <c r="AG84">
        <v>3</v>
      </c>
      <c r="AH84">
        <v>3</v>
      </c>
      <c r="AI84">
        <v>24</v>
      </c>
      <c r="AJ84">
        <v>24</v>
      </c>
      <c r="AK84">
        <v>24</v>
      </c>
      <c r="AL84">
        <v>8</v>
      </c>
      <c r="AM84">
        <v>21</v>
      </c>
      <c r="AN84">
        <v>24</v>
      </c>
      <c r="AO84">
        <v>24</v>
      </c>
      <c r="AP84">
        <v>0</v>
      </c>
      <c r="AQ84">
        <v>1</v>
      </c>
      <c r="AR84" t="s">
        <v>2</v>
      </c>
      <c r="AS84" t="s">
        <v>2</v>
      </c>
      <c r="AT84" t="s">
        <v>2</v>
      </c>
      <c r="AU84" t="s">
        <v>2</v>
      </c>
      <c r="AV84">
        <v>100000000</v>
      </c>
      <c r="AW84">
        <v>100000000</v>
      </c>
      <c r="AX84">
        <v>1</v>
      </c>
      <c r="AY84">
        <v>1</v>
      </c>
      <c r="AZ84">
        <v>1</v>
      </c>
      <c r="BA84">
        <v>1</v>
      </c>
      <c r="BB84">
        <v>0</v>
      </c>
      <c r="BC84">
        <v>0</v>
      </c>
      <c r="BD84">
        <v>1</v>
      </c>
      <c r="BE84">
        <v>9677.42</v>
      </c>
      <c r="BF84">
        <v>9677.42</v>
      </c>
      <c r="BG84">
        <v>0</v>
      </c>
      <c r="BH84">
        <v>0</v>
      </c>
    </row>
    <row r="85" spans="1:60" x14ac:dyDescent="0.3">
      <c r="A85">
        <v>488415</v>
      </c>
      <c r="B85" t="s">
        <v>0</v>
      </c>
      <c r="C85" t="s">
        <v>13</v>
      </c>
      <c r="D85">
        <v>5</v>
      </c>
      <c r="E85" t="s">
        <v>82</v>
      </c>
      <c r="F85">
        <v>905</v>
      </c>
      <c r="G85">
        <v>0</v>
      </c>
      <c r="H85" t="s">
        <v>83</v>
      </c>
      <c r="I85" t="s">
        <v>82</v>
      </c>
      <c r="J85" t="s">
        <v>85</v>
      </c>
      <c r="K85" t="s">
        <v>2</v>
      </c>
      <c r="L85" t="s">
        <v>2</v>
      </c>
      <c r="M85" t="s">
        <v>2</v>
      </c>
      <c r="N85" t="s">
        <v>2</v>
      </c>
      <c r="O85" t="s">
        <v>2</v>
      </c>
      <c r="P85" t="s">
        <v>2</v>
      </c>
      <c r="Q85" t="s">
        <v>2</v>
      </c>
      <c r="R85" t="s">
        <v>2</v>
      </c>
      <c r="S85" t="s">
        <v>2</v>
      </c>
      <c r="T85" t="s">
        <v>2</v>
      </c>
      <c r="U85" t="s">
        <v>2</v>
      </c>
      <c r="V85" t="s">
        <v>2</v>
      </c>
      <c r="W85" t="s">
        <v>2</v>
      </c>
      <c r="X85" t="s">
        <v>2</v>
      </c>
      <c r="Y85" t="s">
        <v>2</v>
      </c>
      <c r="Z85" t="s">
        <v>2</v>
      </c>
      <c r="AA85" t="s">
        <v>2</v>
      </c>
      <c r="AB85" t="s">
        <v>2</v>
      </c>
      <c r="AC85" t="s">
        <v>2</v>
      </c>
      <c r="AD85" t="s">
        <v>2</v>
      </c>
      <c r="AE85" t="s">
        <v>2</v>
      </c>
      <c r="AF85">
        <v>29</v>
      </c>
      <c r="AG85">
        <v>24</v>
      </c>
      <c r="AH85">
        <v>12</v>
      </c>
      <c r="AI85">
        <v>358</v>
      </c>
      <c r="AJ85">
        <v>304</v>
      </c>
      <c r="AK85">
        <v>44</v>
      </c>
      <c r="AL85">
        <v>12.3448275862069</v>
      </c>
      <c r="AM85">
        <v>136</v>
      </c>
      <c r="AN85">
        <v>119.333333333333</v>
      </c>
      <c r="AO85">
        <v>260</v>
      </c>
      <c r="AP85">
        <v>11</v>
      </c>
      <c r="AQ85">
        <v>0</v>
      </c>
      <c r="AR85" t="s">
        <v>2</v>
      </c>
      <c r="AS85" t="s">
        <v>2</v>
      </c>
      <c r="AT85" t="s">
        <v>2</v>
      </c>
      <c r="AU85" t="s">
        <v>2</v>
      </c>
      <c r="AV85" t="s">
        <v>2</v>
      </c>
      <c r="AW85" t="s">
        <v>2</v>
      </c>
      <c r="AX85" t="s">
        <v>2</v>
      </c>
      <c r="AY85" t="s">
        <v>2</v>
      </c>
      <c r="AZ85">
        <v>0.66666666666666696</v>
      </c>
      <c r="BA85">
        <v>1</v>
      </c>
      <c r="BB85">
        <v>1</v>
      </c>
      <c r="BC85">
        <v>1</v>
      </c>
      <c r="BD85">
        <v>2</v>
      </c>
      <c r="BE85">
        <v>622887.86333333305</v>
      </c>
      <c r="BF85">
        <v>934331.79500000004</v>
      </c>
      <c r="BG85">
        <v>28387096.7733333</v>
      </c>
      <c r="BH85">
        <v>40000000</v>
      </c>
    </row>
    <row r="86" spans="1:60" x14ac:dyDescent="0.3">
      <c r="A86">
        <v>573309</v>
      </c>
      <c r="B86" t="s">
        <v>0</v>
      </c>
      <c r="C86" t="s">
        <v>14</v>
      </c>
      <c r="D86">
        <v>29</v>
      </c>
      <c r="E86" t="s">
        <v>82</v>
      </c>
      <c r="F86">
        <v>901</v>
      </c>
      <c r="G86">
        <v>0</v>
      </c>
      <c r="H86" t="s">
        <v>83</v>
      </c>
      <c r="I86" t="s">
        <v>82</v>
      </c>
      <c r="J86" t="s">
        <v>85</v>
      </c>
      <c r="K86">
        <v>1</v>
      </c>
      <c r="L86">
        <v>1</v>
      </c>
      <c r="M86">
        <v>1</v>
      </c>
      <c r="N86" t="s">
        <v>86</v>
      </c>
      <c r="O86" t="s">
        <v>90</v>
      </c>
      <c r="P86">
        <v>1</v>
      </c>
      <c r="Q86">
        <v>7725777</v>
      </c>
      <c r="R86">
        <v>7725777</v>
      </c>
      <c r="S86">
        <v>7725777</v>
      </c>
      <c r="T86">
        <v>1</v>
      </c>
      <c r="U86">
        <v>1</v>
      </c>
      <c r="V86">
        <v>1</v>
      </c>
      <c r="W86">
        <v>1</v>
      </c>
      <c r="X86">
        <v>1</v>
      </c>
      <c r="Y86">
        <v>7725777</v>
      </c>
      <c r="Z86">
        <v>7725777</v>
      </c>
      <c r="AA86">
        <v>1</v>
      </c>
      <c r="AB86">
        <v>1</v>
      </c>
      <c r="AC86">
        <v>27</v>
      </c>
      <c r="AD86" t="s">
        <v>2</v>
      </c>
      <c r="AE86">
        <v>1</v>
      </c>
      <c r="AF86">
        <v>14</v>
      </c>
      <c r="AG86">
        <v>14</v>
      </c>
      <c r="AH86">
        <v>10</v>
      </c>
      <c r="AI86">
        <v>76</v>
      </c>
      <c r="AJ86">
        <v>76</v>
      </c>
      <c r="AK86">
        <v>64</v>
      </c>
      <c r="AL86">
        <v>5.4285714285714297</v>
      </c>
      <c r="AM86">
        <v>26</v>
      </c>
      <c r="AN86">
        <v>38</v>
      </c>
      <c r="AO86">
        <v>68</v>
      </c>
      <c r="AP86">
        <v>26</v>
      </c>
      <c r="AQ86">
        <v>15</v>
      </c>
      <c r="AR86">
        <v>1</v>
      </c>
      <c r="AS86">
        <v>1</v>
      </c>
      <c r="AT86">
        <v>0</v>
      </c>
      <c r="AU86">
        <v>0</v>
      </c>
      <c r="AV86" t="s">
        <v>2</v>
      </c>
      <c r="AW86" t="s">
        <v>2</v>
      </c>
      <c r="AX86" t="s">
        <v>2</v>
      </c>
      <c r="AY86" t="s">
        <v>2</v>
      </c>
      <c r="AZ86">
        <v>1</v>
      </c>
      <c r="BA86">
        <v>1</v>
      </c>
      <c r="BB86">
        <v>0</v>
      </c>
      <c r="BC86">
        <v>0</v>
      </c>
      <c r="BD86">
        <v>1</v>
      </c>
      <c r="BE86">
        <v>208073.08499999999</v>
      </c>
      <c r="BF86">
        <v>208073.08499999999</v>
      </c>
      <c r="BG86">
        <v>0</v>
      </c>
      <c r="BH86">
        <v>0</v>
      </c>
    </row>
    <row r="87" spans="1:60" x14ac:dyDescent="0.3">
      <c r="A87">
        <v>380333</v>
      </c>
      <c r="B87" t="s">
        <v>0</v>
      </c>
      <c r="C87" t="s">
        <v>14</v>
      </c>
      <c r="D87">
        <v>25</v>
      </c>
      <c r="E87" t="s">
        <v>82</v>
      </c>
      <c r="F87">
        <v>848</v>
      </c>
      <c r="G87">
        <v>7</v>
      </c>
      <c r="H87" t="s">
        <v>83</v>
      </c>
      <c r="I87" t="s">
        <v>84</v>
      </c>
      <c r="J87" t="s">
        <v>85</v>
      </c>
      <c r="K87" t="s">
        <v>2</v>
      </c>
      <c r="L87" t="s">
        <v>2</v>
      </c>
      <c r="M87" t="s">
        <v>2</v>
      </c>
      <c r="N87" t="s">
        <v>2</v>
      </c>
      <c r="O87" t="s">
        <v>2</v>
      </c>
      <c r="P87" t="s">
        <v>2</v>
      </c>
      <c r="Q87" t="s">
        <v>2</v>
      </c>
      <c r="R87" t="s">
        <v>2</v>
      </c>
      <c r="S87" t="s">
        <v>2</v>
      </c>
      <c r="T87" t="s">
        <v>2</v>
      </c>
      <c r="U87" t="s">
        <v>2</v>
      </c>
      <c r="V87" t="s">
        <v>2</v>
      </c>
      <c r="W87" t="s">
        <v>2</v>
      </c>
      <c r="X87" t="s">
        <v>2</v>
      </c>
      <c r="Y87" t="s">
        <v>2</v>
      </c>
      <c r="Z87" t="s">
        <v>2</v>
      </c>
      <c r="AA87" t="s">
        <v>2</v>
      </c>
      <c r="AB87" t="s">
        <v>2</v>
      </c>
      <c r="AC87" t="s">
        <v>2</v>
      </c>
      <c r="AD87" t="s">
        <v>2</v>
      </c>
      <c r="AE87" t="s">
        <v>2</v>
      </c>
      <c r="AF87">
        <v>6</v>
      </c>
      <c r="AG87">
        <v>6</v>
      </c>
      <c r="AH87">
        <v>6</v>
      </c>
      <c r="AI87">
        <v>20</v>
      </c>
      <c r="AJ87">
        <v>20</v>
      </c>
      <c r="AK87">
        <v>20</v>
      </c>
      <c r="AL87">
        <v>3.3333333333333299</v>
      </c>
      <c r="AM87">
        <v>13</v>
      </c>
      <c r="AN87">
        <v>20</v>
      </c>
      <c r="AO87">
        <v>20</v>
      </c>
      <c r="AP87">
        <v>4</v>
      </c>
      <c r="AQ87">
        <v>0</v>
      </c>
      <c r="AR87">
        <v>1</v>
      </c>
      <c r="AS87">
        <v>1</v>
      </c>
      <c r="AT87">
        <v>0</v>
      </c>
      <c r="AU87">
        <v>0</v>
      </c>
      <c r="AV87" t="s">
        <v>2</v>
      </c>
      <c r="AW87" t="s">
        <v>2</v>
      </c>
      <c r="AX87" t="s">
        <v>2</v>
      </c>
      <c r="AY87" t="s">
        <v>2</v>
      </c>
      <c r="AZ87">
        <v>1</v>
      </c>
      <c r="BA87">
        <v>1</v>
      </c>
      <c r="BB87">
        <v>0</v>
      </c>
      <c r="BC87">
        <v>0</v>
      </c>
      <c r="BD87">
        <v>1</v>
      </c>
      <c r="BE87">
        <v>1503580.65</v>
      </c>
      <c r="BF87">
        <v>1503580.65</v>
      </c>
      <c r="BG87">
        <v>0</v>
      </c>
      <c r="BH87">
        <v>0</v>
      </c>
    </row>
    <row r="88" spans="1:60" x14ac:dyDescent="0.3">
      <c r="A88">
        <v>841181</v>
      </c>
      <c r="B88" t="s">
        <v>0</v>
      </c>
      <c r="C88" t="s">
        <v>13</v>
      </c>
      <c r="D88">
        <v>23</v>
      </c>
      <c r="E88" t="s">
        <v>82</v>
      </c>
      <c r="F88">
        <v>855</v>
      </c>
      <c r="G88">
        <v>0</v>
      </c>
      <c r="H88" t="s">
        <v>83</v>
      </c>
      <c r="I88" t="s">
        <v>84</v>
      </c>
      <c r="J88" t="s">
        <v>85</v>
      </c>
      <c r="K88">
        <v>4</v>
      </c>
      <c r="L88">
        <v>4</v>
      </c>
      <c r="M88">
        <v>4</v>
      </c>
      <c r="N88" t="s">
        <v>86</v>
      </c>
      <c r="O88" t="s">
        <v>87</v>
      </c>
      <c r="P88">
        <v>4</v>
      </c>
      <c r="Q88">
        <v>3600000</v>
      </c>
      <c r="R88">
        <v>900000</v>
      </c>
      <c r="S88">
        <v>2000000</v>
      </c>
      <c r="T88">
        <v>4</v>
      </c>
      <c r="U88">
        <v>4</v>
      </c>
      <c r="V88">
        <v>4</v>
      </c>
      <c r="W88">
        <v>1</v>
      </c>
      <c r="X88">
        <v>1</v>
      </c>
      <c r="Y88">
        <v>3600000</v>
      </c>
      <c r="Z88">
        <v>3600000</v>
      </c>
      <c r="AA88">
        <v>4</v>
      </c>
      <c r="AB88">
        <v>4</v>
      </c>
      <c r="AC88">
        <v>3</v>
      </c>
      <c r="AD88">
        <v>3</v>
      </c>
      <c r="AE88">
        <v>4</v>
      </c>
      <c r="AF88">
        <v>35</v>
      </c>
      <c r="AG88">
        <v>35</v>
      </c>
      <c r="AH88">
        <v>35</v>
      </c>
      <c r="AI88">
        <v>88</v>
      </c>
      <c r="AJ88">
        <v>88</v>
      </c>
      <c r="AK88">
        <v>88</v>
      </c>
      <c r="AL88">
        <v>2.5142857142857098</v>
      </c>
      <c r="AM88">
        <v>17</v>
      </c>
      <c r="AN88">
        <v>88</v>
      </c>
      <c r="AO88">
        <v>88</v>
      </c>
      <c r="AP88">
        <v>2</v>
      </c>
      <c r="AQ88">
        <v>0</v>
      </c>
      <c r="AR88">
        <v>1</v>
      </c>
      <c r="AS88">
        <v>1</v>
      </c>
      <c r="AT88">
        <v>0</v>
      </c>
      <c r="AU88">
        <v>0</v>
      </c>
      <c r="AV88" t="s">
        <v>2</v>
      </c>
      <c r="AW88" t="s">
        <v>2</v>
      </c>
      <c r="AX88" t="s">
        <v>2</v>
      </c>
      <c r="AY88" t="s">
        <v>2</v>
      </c>
      <c r="AZ88">
        <v>1</v>
      </c>
      <c r="BA88">
        <v>1</v>
      </c>
      <c r="BB88">
        <v>0</v>
      </c>
      <c r="BC88">
        <v>0</v>
      </c>
      <c r="BD88">
        <v>1</v>
      </c>
      <c r="BE88">
        <v>232291.94</v>
      </c>
      <c r="BF88">
        <v>232291.94</v>
      </c>
      <c r="BG88">
        <v>0</v>
      </c>
      <c r="BH88">
        <v>0</v>
      </c>
    </row>
    <row r="89" spans="1:60" x14ac:dyDescent="0.3">
      <c r="A89">
        <v>12910</v>
      </c>
      <c r="B89" t="s">
        <v>0</v>
      </c>
      <c r="C89" t="s">
        <v>14</v>
      </c>
      <c r="D89">
        <v>29</v>
      </c>
      <c r="E89" t="s">
        <v>82</v>
      </c>
      <c r="F89">
        <v>870</v>
      </c>
      <c r="G89">
        <v>48</v>
      </c>
      <c r="H89" t="s">
        <v>89</v>
      </c>
      <c r="I89" t="s">
        <v>84</v>
      </c>
      <c r="J89" t="s">
        <v>85</v>
      </c>
      <c r="K89">
        <v>4</v>
      </c>
      <c r="L89">
        <v>4</v>
      </c>
      <c r="M89">
        <v>4</v>
      </c>
      <c r="N89" t="s">
        <v>100</v>
      </c>
      <c r="O89" t="s">
        <v>101</v>
      </c>
      <c r="P89">
        <v>2</v>
      </c>
      <c r="Q89">
        <v>811432</v>
      </c>
      <c r="R89">
        <v>202858</v>
      </c>
      <c r="S89">
        <v>504112</v>
      </c>
      <c r="T89">
        <v>5</v>
      </c>
      <c r="U89">
        <v>5</v>
      </c>
      <c r="V89">
        <v>5</v>
      </c>
      <c r="W89">
        <v>1.25</v>
      </c>
      <c r="X89">
        <v>2</v>
      </c>
      <c r="Y89">
        <v>811432</v>
      </c>
      <c r="Z89">
        <v>811432</v>
      </c>
      <c r="AA89">
        <v>5</v>
      </c>
      <c r="AB89">
        <v>5</v>
      </c>
      <c r="AC89">
        <v>0</v>
      </c>
      <c r="AD89">
        <v>4</v>
      </c>
      <c r="AE89">
        <v>4</v>
      </c>
      <c r="AF89">
        <v>28</v>
      </c>
      <c r="AG89">
        <v>28</v>
      </c>
      <c r="AH89">
        <v>28</v>
      </c>
      <c r="AI89">
        <v>60</v>
      </c>
      <c r="AJ89">
        <v>60</v>
      </c>
      <c r="AK89">
        <v>60</v>
      </c>
      <c r="AL89">
        <v>2.1428571428571401</v>
      </c>
      <c r="AM89">
        <v>6</v>
      </c>
      <c r="AN89">
        <v>60</v>
      </c>
      <c r="AO89">
        <v>60</v>
      </c>
      <c r="AP89">
        <v>9</v>
      </c>
      <c r="AQ89">
        <v>0</v>
      </c>
      <c r="AR89">
        <v>1</v>
      </c>
      <c r="AS89">
        <v>1</v>
      </c>
      <c r="AT89">
        <v>0</v>
      </c>
      <c r="AU89">
        <v>0</v>
      </c>
      <c r="AV89" t="s">
        <v>2</v>
      </c>
      <c r="AW89" t="s">
        <v>2</v>
      </c>
      <c r="AX89" t="s">
        <v>2</v>
      </c>
      <c r="AY89" t="s">
        <v>2</v>
      </c>
      <c r="AZ89">
        <v>1</v>
      </c>
      <c r="BA89">
        <v>1</v>
      </c>
      <c r="BB89">
        <v>0</v>
      </c>
      <c r="BC89">
        <v>0</v>
      </c>
      <c r="BD89">
        <v>1</v>
      </c>
      <c r="BE89">
        <v>368709.44</v>
      </c>
      <c r="BF89">
        <v>550129.87</v>
      </c>
      <c r="BG89">
        <v>0</v>
      </c>
      <c r="BH89">
        <v>0</v>
      </c>
    </row>
    <row r="90" spans="1:60" x14ac:dyDescent="0.3">
      <c r="A90">
        <v>16668</v>
      </c>
      <c r="B90" t="s">
        <v>0</v>
      </c>
      <c r="C90" t="s">
        <v>14</v>
      </c>
      <c r="D90">
        <v>59</v>
      </c>
      <c r="E90" t="s">
        <v>82</v>
      </c>
      <c r="F90">
        <v>886</v>
      </c>
      <c r="G90">
        <v>0</v>
      </c>
      <c r="H90" t="s">
        <v>83</v>
      </c>
      <c r="I90" t="s">
        <v>84</v>
      </c>
      <c r="J90" t="s">
        <v>88</v>
      </c>
      <c r="K90">
        <v>2</v>
      </c>
      <c r="L90">
        <v>2</v>
      </c>
      <c r="M90">
        <v>1</v>
      </c>
      <c r="N90" t="s">
        <v>91</v>
      </c>
      <c r="O90" t="s">
        <v>92</v>
      </c>
      <c r="P90">
        <v>2</v>
      </c>
      <c r="Q90">
        <v>90000</v>
      </c>
      <c r="R90">
        <v>45000</v>
      </c>
      <c r="S90">
        <v>70000</v>
      </c>
      <c r="T90">
        <v>3</v>
      </c>
      <c r="U90">
        <v>3</v>
      </c>
      <c r="V90">
        <v>1</v>
      </c>
      <c r="W90">
        <v>1.5</v>
      </c>
      <c r="X90">
        <v>2</v>
      </c>
      <c r="Y90">
        <v>45000</v>
      </c>
      <c r="Z90">
        <v>70000</v>
      </c>
      <c r="AA90">
        <v>1.5</v>
      </c>
      <c r="AB90">
        <v>2</v>
      </c>
      <c r="AC90">
        <v>5</v>
      </c>
      <c r="AD90">
        <v>11</v>
      </c>
      <c r="AE90">
        <v>2</v>
      </c>
      <c r="AF90">
        <v>60</v>
      </c>
      <c r="AG90">
        <v>60</v>
      </c>
      <c r="AH90">
        <v>37</v>
      </c>
      <c r="AI90">
        <v>329</v>
      </c>
      <c r="AJ90">
        <v>329</v>
      </c>
      <c r="AK90">
        <v>145</v>
      </c>
      <c r="AL90">
        <v>5.4833333333333298</v>
      </c>
      <c r="AM90">
        <v>30</v>
      </c>
      <c r="AN90">
        <v>164.5</v>
      </c>
      <c r="AO90">
        <v>194</v>
      </c>
      <c r="AP90">
        <v>4</v>
      </c>
      <c r="AQ90">
        <v>0</v>
      </c>
      <c r="AR90">
        <v>1</v>
      </c>
      <c r="AS90">
        <v>1</v>
      </c>
      <c r="AT90">
        <v>0</v>
      </c>
      <c r="AU90">
        <v>0</v>
      </c>
      <c r="AV90" t="s">
        <v>2</v>
      </c>
      <c r="AW90" t="s">
        <v>2</v>
      </c>
      <c r="AX90" t="s">
        <v>2</v>
      </c>
      <c r="AY90" t="s">
        <v>2</v>
      </c>
      <c r="AZ90">
        <v>1</v>
      </c>
      <c r="BA90">
        <v>1</v>
      </c>
      <c r="BB90">
        <v>2</v>
      </c>
      <c r="BC90">
        <v>2</v>
      </c>
      <c r="BD90">
        <v>3</v>
      </c>
      <c r="BE90">
        <v>675953.34</v>
      </c>
      <c r="BF90">
        <v>675953.34</v>
      </c>
      <c r="BG90">
        <v>32271313.364999998</v>
      </c>
      <c r="BH90">
        <v>32271313.364999998</v>
      </c>
    </row>
    <row r="91" spans="1:60" x14ac:dyDescent="0.3">
      <c r="A91">
        <v>825792</v>
      </c>
      <c r="B91" t="s">
        <v>0</v>
      </c>
      <c r="C91" t="s">
        <v>13</v>
      </c>
      <c r="D91">
        <v>26</v>
      </c>
      <c r="E91" t="s">
        <v>82</v>
      </c>
      <c r="F91">
        <v>930</v>
      </c>
      <c r="G91">
        <v>0</v>
      </c>
      <c r="H91" t="s">
        <v>83</v>
      </c>
      <c r="I91" t="s">
        <v>84</v>
      </c>
      <c r="J91" t="s">
        <v>85</v>
      </c>
      <c r="K91" t="s">
        <v>2</v>
      </c>
      <c r="L91" t="s">
        <v>2</v>
      </c>
      <c r="M91" t="s">
        <v>2</v>
      </c>
      <c r="N91" t="s">
        <v>2</v>
      </c>
      <c r="O91" t="s">
        <v>2</v>
      </c>
      <c r="P91" t="s">
        <v>2</v>
      </c>
      <c r="Q91" t="s">
        <v>2</v>
      </c>
      <c r="R91" t="s">
        <v>2</v>
      </c>
      <c r="S91" t="s">
        <v>2</v>
      </c>
      <c r="T91" t="s">
        <v>2</v>
      </c>
      <c r="U91" t="s">
        <v>2</v>
      </c>
      <c r="V91" t="s">
        <v>2</v>
      </c>
      <c r="W91" t="s">
        <v>2</v>
      </c>
      <c r="X91" t="s">
        <v>2</v>
      </c>
      <c r="Y91" t="s">
        <v>2</v>
      </c>
      <c r="Z91" t="s">
        <v>2</v>
      </c>
      <c r="AA91" t="s">
        <v>2</v>
      </c>
      <c r="AB91" t="s">
        <v>2</v>
      </c>
      <c r="AC91" t="s">
        <v>2</v>
      </c>
      <c r="AD91" t="s">
        <v>2</v>
      </c>
      <c r="AE91" t="s">
        <v>2</v>
      </c>
      <c r="AF91">
        <v>7</v>
      </c>
      <c r="AG91">
        <v>1</v>
      </c>
      <c r="AH91">
        <v>1</v>
      </c>
      <c r="AI91">
        <v>18</v>
      </c>
      <c r="AJ91">
        <v>6</v>
      </c>
      <c r="AK91">
        <v>6</v>
      </c>
      <c r="AL91">
        <v>2.5714285714285698</v>
      </c>
      <c r="AM91">
        <v>6</v>
      </c>
      <c r="AN91">
        <v>9</v>
      </c>
      <c r="AO91">
        <v>12</v>
      </c>
      <c r="AP91">
        <v>73</v>
      </c>
      <c r="AQ91">
        <v>0</v>
      </c>
      <c r="AR91" t="s">
        <v>2</v>
      </c>
      <c r="AS91" t="s">
        <v>2</v>
      </c>
      <c r="AT91" t="s">
        <v>2</v>
      </c>
      <c r="AU91" t="s">
        <v>2</v>
      </c>
      <c r="AV91">
        <v>350000000</v>
      </c>
      <c r="AW91">
        <v>345000000</v>
      </c>
      <c r="AX91">
        <v>1</v>
      </c>
      <c r="AY91">
        <v>1</v>
      </c>
      <c r="AZ91">
        <v>1</v>
      </c>
      <c r="BA91">
        <v>1</v>
      </c>
      <c r="BB91">
        <v>0</v>
      </c>
      <c r="BC91">
        <v>0</v>
      </c>
      <c r="BD91">
        <v>1</v>
      </c>
      <c r="BE91">
        <v>1950209.8266666699</v>
      </c>
      <c r="BF91">
        <v>2825434.0950000002</v>
      </c>
      <c r="BG91">
        <v>0</v>
      </c>
      <c r="BH91">
        <v>0</v>
      </c>
    </row>
    <row r="92" spans="1:60" x14ac:dyDescent="0.3">
      <c r="A92">
        <v>28373</v>
      </c>
      <c r="B92" t="s">
        <v>1</v>
      </c>
      <c r="C92" t="s">
        <v>14</v>
      </c>
      <c r="D92">
        <v>27</v>
      </c>
      <c r="E92" t="s">
        <v>82</v>
      </c>
      <c r="F92">
        <v>917</v>
      </c>
      <c r="G92">
        <v>0</v>
      </c>
      <c r="H92" t="s">
        <v>83</v>
      </c>
      <c r="I92" t="s">
        <v>82</v>
      </c>
      <c r="J92" t="s">
        <v>88</v>
      </c>
      <c r="K92">
        <v>1</v>
      </c>
      <c r="L92">
        <v>1</v>
      </c>
      <c r="M92" t="s">
        <v>2</v>
      </c>
      <c r="N92" t="s">
        <v>86</v>
      </c>
      <c r="O92" t="s">
        <v>87</v>
      </c>
      <c r="P92">
        <v>1</v>
      </c>
      <c r="Q92">
        <v>10700000</v>
      </c>
      <c r="R92">
        <v>10700000</v>
      </c>
      <c r="S92">
        <v>10700000</v>
      </c>
      <c r="T92">
        <v>1</v>
      </c>
      <c r="U92">
        <v>1</v>
      </c>
      <c r="V92" t="s">
        <v>2</v>
      </c>
      <c r="W92">
        <v>1</v>
      </c>
      <c r="X92">
        <v>1</v>
      </c>
      <c r="Y92">
        <v>10700000</v>
      </c>
      <c r="Z92">
        <v>10700000</v>
      </c>
      <c r="AA92">
        <v>1</v>
      </c>
      <c r="AB92">
        <v>1</v>
      </c>
      <c r="AC92">
        <v>15</v>
      </c>
      <c r="AD92" t="s">
        <v>2</v>
      </c>
      <c r="AE92">
        <v>1</v>
      </c>
      <c r="AF92">
        <v>26</v>
      </c>
      <c r="AG92">
        <v>8</v>
      </c>
      <c r="AH92" t="s">
        <v>2</v>
      </c>
      <c r="AI92">
        <v>145</v>
      </c>
      <c r="AJ92">
        <v>35</v>
      </c>
      <c r="AK92" t="s">
        <v>2</v>
      </c>
      <c r="AL92">
        <v>5.5769230769230802</v>
      </c>
      <c r="AM92">
        <v>39</v>
      </c>
      <c r="AN92">
        <v>72.5</v>
      </c>
      <c r="AO92">
        <v>131</v>
      </c>
      <c r="AP92">
        <v>9</v>
      </c>
      <c r="AQ92">
        <v>0</v>
      </c>
      <c r="AR92" t="s">
        <v>2</v>
      </c>
      <c r="AS92" t="s">
        <v>2</v>
      </c>
      <c r="AT92" t="s">
        <v>2</v>
      </c>
      <c r="AU92" t="s">
        <v>2</v>
      </c>
      <c r="AV92" t="s">
        <v>2</v>
      </c>
      <c r="AW92" t="s">
        <v>2</v>
      </c>
      <c r="AX92" t="s">
        <v>2</v>
      </c>
      <c r="AY92" t="s">
        <v>2</v>
      </c>
      <c r="AZ92">
        <v>1</v>
      </c>
      <c r="BA92">
        <v>1</v>
      </c>
      <c r="BB92">
        <v>0</v>
      </c>
      <c r="BC92">
        <v>0</v>
      </c>
      <c r="BD92">
        <v>1</v>
      </c>
      <c r="BE92">
        <v>331505.376666667</v>
      </c>
      <c r="BF92">
        <v>260000</v>
      </c>
      <c r="BG92">
        <v>0</v>
      </c>
      <c r="BH92">
        <v>0</v>
      </c>
    </row>
    <row r="93" spans="1:60" x14ac:dyDescent="0.3">
      <c r="A93">
        <v>893039</v>
      </c>
      <c r="B93" t="s">
        <v>0</v>
      </c>
      <c r="C93" t="s">
        <v>13</v>
      </c>
      <c r="D93">
        <v>31</v>
      </c>
      <c r="E93" t="s">
        <v>84</v>
      </c>
      <c r="F93">
        <v>917</v>
      </c>
      <c r="G93">
        <v>0</v>
      </c>
      <c r="H93" t="s">
        <v>83</v>
      </c>
      <c r="I93" t="s">
        <v>84</v>
      </c>
      <c r="J93" t="s">
        <v>88</v>
      </c>
      <c r="K93">
        <v>30</v>
      </c>
      <c r="L93">
        <v>23</v>
      </c>
      <c r="M93">
        <v>20</v>
      </c>
      <c r="N93" t="s">
        <v>93</v>
      </c>
      <c r="O93" t="s">
        <v>92</v>
      </c>
      <c r="P93">
        <v>15</v>
      </c>
      <c r="Q93">
        <v>31367000</v>
      </c>
      <c r="R93">
        <v>1045566.66666667</v>
      </c>
      <c r="S93">
        <v>10000000</v>
      </c>
      <c r="T93">
        <v>32</v>
      </c>
      <c r="U93">
        <v>23</v>
      </c>
      <c r="V93">
        <v>20</v>
      </c>
      <c r="W93">
        <v>1.06666666666667</v>
      </c>
      <c r="X93">
        <v>3</v>
      </c>
      <c r="Y93">
        <v>10455666.6666667</v>
      </c>
      <c r="Z93">
        <v>12277000</v>
      </c>
      <c r="AA93">
        <v>10.6666666666667</v>
      </c>
      <c r="AB93">
        <v>20</v>
      </c>
      <c r="AC93">
        <v>6</v>
      </c>
      <c r="AD93">
        <v>22</v>
      </c>
      <c r="AE93">
        <v>30</v>
      </c>
      <c r="AF93">
        <v>200</v>
      </c>
      <c r="AG93">
        <v>146</v>
      </c>
      <c r="AH93">
        <v>101</v>
      </c>
      <c r="AI93">
        <v>513</v>
      </c>
      <c r="AJ93">
        <v>384</v>
      </c>
      <c r="AK93">
        <v>224</v>
      </c>
      <c r="AL93">
        <v>2.5649999999999999</v>
      </c>
      <c r="AM93">
        <v>11</v>
      </c>
      <c r="AN93">
        <v>171</v>
      </c>
      <c r="AO93">
        <v>214</v>
      </c>
      <c r="AP93">
        <v>7</v>
      </c>
      <c r="AQ93">
        <v>0</v>
      </c>
      <c r="AR93">
        <v>1</v>
      </c>
      <c r="AS93">
        <v>1</v>
      </c>
      <c r="AT93">
        <v>0</v>
      </c>
      <c r="AU93">
        <v>0</v>
      </c>
      <c r="AV93" t="s">
        <v>2</v>
      </c>
      <c r="AW93" t="s">
        <v>2</v>
      </c>
      <c r="AX93" t="s">
        <v>2</v>
      </c>
      <c r="AY93" t="s">
        <v>2</v>
      </c>
      <c r="AZ93">
        <v>1</v>
      </c>
      <c r="BA93">
        <v>1</v>
      </c>
      <c r="BB93">
        <v>0</v>
      </c>
      <c r="BC93">
        <v>0</v>
      </c>
      <c r="BD93">
        <v>1</v>
      </c>
      <c r="BE93">
        <v>681568.09333333303</v>
      </c>
      <c r="BF93">
        <v>692276.33499999996</v>
      </c>
      <c r="BG93">
        <v>0</v>
      </c>
      <c r="BH93">
        <v>0</v>
      </c>
    </row>
    <row r="94" spans="1:60" x14ac:dyDescent="0.3">
      <c r="A94">
        <v>778235</v>
      </c>
      <c r="B94" t="s">
        <v>0</v>
      </c>
      <c r="C94" t="s">
        <v>13</v>
      </c>
      <c r="D94">
        <v>31</v>
      </c>
      <c r="E94" t="s">
        <v>82</v>
      </c>
      <c r="F94">
        <v>909</v>
      </c>
      <c r="G94">
        <v>8</v>
      </c>
      <c r="H94" t="s">
        <v>83</v>
      </c>
      <c r="I94" t="s">
        <v>84</v>
      </c>
      <c r="J94" t="s">
        <v>88</v>
      </c>
      <c r="K94">
        <v>11</v>
      </c>
      <c r="L94">
        <v>7</v>
      </c>
      <c r="M94">
        <v>4</v>
      </c>
      <c r="N94" t="s">
        <v>86</v>
      </c>
      <c r="O94" t="s">
        <v>87</v>
      </c>
      <c r="P94">
        <v>8</v>
      </c>
      <c r="Q94">
        <v>29730000</v>
      </c>
      <c r="R94">
        <v>2702727.2727272701</v>
      </c>
      <c r="S94">
        <v>15000000</v>
      </c>
      <c r="T94">
        <v>11</v>
      </c>
      <c r="U94">
        <v>7</v>
      </c>
      <c r="V94">
        <v>4</v>
      </c>
      <c r="W94">
        <v>1</v>
      </c>
      <c r="X94">
        <v>1</v>
      </c>
      <c r="Y94">
        <v>9910000</v>
      </c>
      <c r="Z94">
        <v>15350000</v>
      </c>
      <c r="AA94">
        <v>3.6666666666666701</v>
      </c>
      <c r="AB94">
        <v>4</v>
      </c>
      <c r="AC94">
        <v>1</v>
      </c>
      <c r="AD94">
        <v>19</v>
      </c>
      <c r="AE94">
        <v>11</v>
      </c>
      <c r="AF94">
        <v>96</v>
      </c>
      <c r="AG94">
        <v>54</v>
      </c>
      <c r="AH94">
        <v>31</v>
      </c>
      <c r="AI94">
        <v>264</v>
      </c>
      <c r="AJ94">
        <v>155</v>
      </c>
      <c r="AK94">
        <v>71</v>
      </c>
      <c r="AL94">
        <v>2.75</v>
      </c>
      <c r="AM94">
        <v>12</v>
      </c>
      <c r="AN94">
        <v>88</v>
      </c>
      <c r="AO94">
        <v>109</v>
      </c>
      <c r="AP94">
        <v>14</v>
      </c>
      <c r="AQ94">
        <v>0</v>
      </c>
      <c r="AR94">
        <v>1</v>
      </c>
      <c r="AS94">
        <v>1</v>
      </c>
      <c r="AT94">
        <v>0</v>
      </c>
      <c r="AU94">
        <v>0</v>
      </c>
      <c r="AV94" t="s">
        <v>2</v>
      </c>
      <c r="AW94" t="s">
        <v>2</v>
      </c>
      <c r="AX94" t="s">
        <v>2</v>
      </c>
      <c r="AY94" t="s">
        <v>2</v>
      </c>
      <c r="AZ94">
        <v>1</v>
      </c>
      <c r="BA94">
        <v>1</v>
      </c>
      <c r="BB94">
        <v>0</v>
      </c>
      <c r="BC94">
        <v>0</v>
      </c>
      <c r="BD94">
        <v>1</v>
      </c>
      <c r="BE94">
        <v>1542141.99</v>
      </c>
      <c r="BF94">
        <v>1540506.21</v>
      </c>
      <c r="BG94">
        <v>0</v>
      </c>
      <c r="BH94">
        <v>0</v>
      </c>
    </row>
    <row r="95" spans="1:60" x14ac:dyDescent="0.3">
      <c r="A95">
        <v>58417</v>
      </c>
      <c r="B95" t="s">
        <v>0</v>
      </c>
      <c r="C95" t="s">
        <v>14</v>
      </c>
      <c r="D95">
        <v>27</v>
      </c>
      <c r="E95" t="s">
        <v>82</v>
      </c>
      <c r="F95">
        <v>914</v>
      </c>
      <c r="G95">
        <v>0</v>
      </c>
      <c r="H95" t="s">
        <v>83</v>
      </c>
      <c r="I95" t="s">
        <v>84</v>
      </c>
      <c r="J95" t="s">
        <v>88</v>
      </c>
      <c r="K95">
        <v>2</v>
      </c>
      <c r="L95">
        <v>2</v>
      </c>
      <c r="M95" t="s">
        <v>2</v>
      </c>
      <c r="N95" t="s">
        <v>91</v>
      </c>
      <c r="O95" t="s">
        <v>102</v>
      </c>
      <c r="P95">
        <v>2</v>
      </c>
      <c r="Q95">
        <v>150000</v>
      </c>
      <c r="R95">
        <v>75000</v>
      </c>
      <c r="S95">
        <v>100000</v>
      </c>
      <c r="T95">
        <v>2</v>
      </c>
      <c r="U95">
        <v>2</v>
      </c>
      <c r="V95" t="s">
        <v>2</v>
      </c>
      <c r="W95">
        <v>1</v>
      </c>
      <c r="X95">
        <v>1</v>
      </c>
      <c r="Y95">
        <v>150000</v>
      </c>
      <c r="Z95">
        <v>150000</v>
      </c>
      <c r="AA95">
        <v>2</v>
      </c>
      <c r="AB95">
        <v>2</v>
      </c>
      <c r="AC95">
        <v>19</v>
      </c>
      <c r="AD95">
        <v>10</v>
      </c>
      <c r="AE95">
        <v>2</v>
      </c>
      <c r="AF95">
        <v>47</v>
      </c>
      <c r="AG95">
        <v>16</v>
      </c>
      <c r="AH95" t="s">
        <v>2</v>
      </c>
      <c r="AI95">
        <v>265</v>
      </c>
      <c r="AJ95">
        <v>118</v>
      </c>
      <c r="AK95" t="s">
        <v>2</v>
      </c>
      <c r="AL95">
        <v>5.6382978723404298</v>
      </c>
      <c r="AM95">
        <v>34</v>
      </c>
      <c r="AN95">
        <v>132.5</v>
      </c>
      <c r="AO95">
        <v>147</v>
      </c>
      <c r="AP95">
        <v>5</v>
      </c>
      <c r="AQ95">
        <v>0</v>
      </c>
      <c r="AR95">
        <v>1</v>
      </c>
      <c r="AS95">
        <v>1</v>
      </c>
      <c r="AT95">
        <v>0</v>
      </c>
      <c r="AU95">
        <v>0</v>
      </c>
      <c r="AV95" t="s">
        <v>2</v>
      </c>
      <c r="AW95" t="s">
        <v>2</v>
      </c>
      <c r="AX95" t="s">
        <v>2</v>
      </c>
      <c r="AY95" t="s">
        <v>2</v>
      </c>
      <c r="AZ95">
        <v>1</v>
      </c>
      <c r="BA95">
        <v>1</v>
      </c>
      <c r="BB95">
        <v>0</v>
      </c>
      <c r="BC95">
        <v>0</v>
      </c>
      <c r="BD95">
        <v>1</v>
      </c>
      <c r="BE95">
        <v>201595.44333333301</v>
      </c>
      <c r="BF95">
        <v>247375.73</v>
      </c>
      <c r="BG95">
        <v>0</v>
      </c>
      <c r="BH95">
        <v>0</v>
      </c>
    </row>
    <row r="96" spans="1:60" x14ac:dyDescent="0.3">
      <c r="A96">
        <v>393070</v>
      </c>
      <c r="B96" t="s">
        <v>0</v>
      </c>
      <c r="C96" t="s">
        <v>14</v>
      </c>
      <c r="D96">
        <v>40</v>
      </c>
      <c r="E96" t="s">
        <v>82</v>
      </c>
      <c r="F96">
        <v>905</v>
      </c>
      <c r="G96">
        <v>0</v>
      </c>
      <c r="H96" t="s">
        <v>83</v>
      </c>
      <c r="I96" t="s">
        <v>84</v>
      </c>
      <c r="J96" t="s">
        <v>85</v>
      </c>
      <c r="K96" t="s">
        <v>2</v>
      </c>
      <c r="L96" t="s">
        <v>2</v>
      </c>
      <c r="M96" t="s">
        <v>2</v>
      </c>
      <c r="N96" t="s">
        <v>2</v>
      </c>
      <c r="O96" t="s">
        <v>2</v>
      </c>
      <c r="P96" t="s">
        <v>2</v>
      </c>
      <c r="Q96" t="s">
        <v>2</v>
      </c>
      <c r="R96" t="s">
        <v>2</v>
      </c>
      <c r="S96" t="s">
        <v>2</v>
      </c>
      <c r="T96" t="s">
        <v>2</v>
      </c>
      <c r="U96" t="s">
        <v>2</v>
      </c>
      <c r="V96" t="s">
        <v>2</v>
      </c>
      <c r="W96" t="s">
        <v>2</v>
      </c>
      <c r="X96" t="s">
        <v>2</v>
      </c>
      <c r="Y96" t="s">
        <v>2</v>
      </c>
      <c r="Z96" t="s">
        <v>2</v>
      </c>
      <c r="AA96" t="s">
        <v>2</v>
      </c>
      <c r="AB96" t="s">
        <v>2</v>
      </c>
      <c r="AC96" t="s">
        <v>2</v>
      </c>
      <c r="AD96" t="s">
        <v>2</v>
      </c>
      <c r="AE96" t="s">
        <v>2</v>
      </c>
      <c r="AF96">
        <v>26</v>
      </c>
      <c r="AG96">
        <v>16</v>
      </c>
      <c r="AH96">
        <v>2</v>
      </c>
      <c r="AI96">
        <v>102</v>
      </c>
      <c r="AJ96">
        <v>83</v>
      </c>
      <c r="AK96">
        <v>3</v>
      </c>
      <c r="AL96">
        <v>3.9230769230769198</v>
      </c>
      <c r="AM96">
        <v>16</v>
      </c>
      <c r="AN96">
        <v>34</v>
      </c>
      <c r="AO96">
        <v>80</v>
      </c>
      <c r="AP96">
        <v>17</v>
      </c>
      <c r="AQ96">
        <v>0</v>
      </c>
      <c r="AR96" t="s">
        <v>2</v>
      </c>
      <c r="AS96" t="s">
        <v>2</v>
      </c>
      <c r="AT96" t="s">
        <v>2</v>
      </c>
      <c r="AU96" t="s">
        <v>2</v>
      </c>
      <c r="AV96">
        <v>642261905</v>
      </c>
      <c r="AW96">
        <v>638392857.5</v>
      </c>
      <c r="AX96">
        <v>1</v>
      </c>
      <c r="AY96">
        <v>1</v>
      </c>
      <c r="AZ96">
        <v>1</v>
      </c>
      <c r="BA96">
        <v>1</v>
      </c>
      <c r="BB96">
        <v>0</v>
      </c>
      <c r="BC96">
        <v>0</v>
      </c>
      <c r="BD96">
        <v>1</v>
      </c>
      <c r="BE96">
        <v>541635.35</v>
      </c>
      <c r="BF96">
        <v>765880.44499999995</v>
      </c>
      <c r="BG96">
        <v>0</v>
      </c>
      <c r="BH96">
        <v>0</v>
      </c>
    </row>
    <row r="97" spans="1:60" x14ac:dyDescent="0.3">
      <c r="A97">
        <v>497437</v>
      </c>
      <c r="B97" t="s">
        <v>0</v>
      </c>
      <c r="C97" t="s">
        <v>13</v>
      </c>
      <c r="D97">
        <v>21</v>
      </c>
      <c r="E97" t="s">
        <v>82</v>
      </c>
      <c r="F97">
        <v>908</v>
      </c>
      <c r="G97">
        <v>0</v>
      </c>
      <c r="H97" t="s">
        <v>83</v>
      </c>
      <c r="I97" t="s">
        <v>82</v>
      </c>
      <c r="J97" t="s">
        <v>88</v>
      </c>
      <c r="K97">
        <v>2</v>
      </c>
      <c r="L97">
        <v>2</v>
      </c>
      <c r="M97">
        <v>2</v>
      </c>
      <c r="N97" t="s">
        <v>91</v>
      </c>
      <c r="O97" t="s">
        <v>92</v>
      </c>
      <c r="P97">
        <v>2</v>
      </c>
      <c r="Q97">
        <v>30000</v>
      </c>
      <c r="R97">
        <v>15000</v>
      </c>
      <c r="S97">
        <v>20000</v>
      </c>
      <c r="T97">
        <v>2</v>
      </c>
      <c r="U97">
        <v>2</v>
      </c>
      <c r="V97">
        <v>2</v>
      </c>
      <c r="W97">
        <v>1</v>
      </c>
      <c r="X97">
        <v>1</v>
      </c>
      <c r="Y97">
        <v>30000</v>
      </c>
      <c r="Z97">
        <v>30000</v>
      </c>
      <c r="AA97">
        <v>2</v>
      </c>
      <c r="AB97">
        <v>2</v>
      </c>
      <c r="AC97">
        <v>35</v>
      </c>
      <c r="AD97">
        <v>14</v>
      </c>
      <c r="AE97">
        <v>2</v>
      </c>
      <c r="AF97">
        <v>18</v>
      </c>
      <c r="AG97">
        <v>18</v>
      </c>
      <c r="AH97">
        <v>10</v>
      </c>
      <c r="AI97">
        <v>133</v>
      </c>
      <c r="AJ97">
        <v>133</v>
      </c>
      <c r="AK97">
        <v>29</v>
      </c>
      <c r="AL97">
        <v>7.3888888888888902</v>
      </c>
      <c r="AM97">
        <v>76</v>
      </c>
      <c r="AN97">
        <v>66.5</v>
      </c>
      <c r="AO97">
        <v>104</v>
      </c>
      <c r="AP97">
        <v>5</v>
      </c>
      <c r="AQ97">
        <v>30</v>
      </c>
      <c r="AR97">
        <v>1</v>
      </c>
      <c r="AS97">
        <v>1</v>
      </c>
      <c r="AT97">
        <v>0</v>
      </c>
      <c r="AU97">
        <v>0</v>
      </c>
      <c r="AV97" t="s">
        <v>2</v>
      </c>
      <c r="AW97" t="s">
        <v>2</v>
      </c>
      <c r="AX97" t="s">
        <v>2</v>
      </c>
      <c r="AY97" t="s">
        <v>2</v>
      </c>
      <c r="AZ97">
        <v>1</v>
      </c>
      <c r="BA97">
        <v>1</v>
      </c>
      <c r="BB97">
        <v>0</v>
      </c>
      <c r="BC97">
        <v>0</v>
      </c>
      <c r="BD97">
        <v>1</v>
      </c>
      <c r="BE97">
        <v>212438.17333333299</v>
      </c>
      <c r="BF97">
        <v>284786.28999999998</v>
      </c>
      <c r="BG97">
        <v>0</v>
      </c>
      <c r="BH97">
        <v>0</v>
      </c>
    </row>
    <row r="98" spans="1:60" x14ac:dyDescent="0.3">
      <c r="A98">
        <v>768782</v>
      </c>
      <c r="B98" t="s">
        <v>0</v>
      </c>
      <c r="C98" t="s">
        <v>14</v>
      </c>
      <c r="D98">
        <v>25</v>
      </c>
      <c r="E98" t="s">
        <v>82</v>
      </c>
      <c r="F98">
        <v>875</v>
      </c>
      <c r="G98">
        <v>13</v>
      </c>
      <c r="H98" t="s">
        <v>83</v>
      </c>
      <c r="I98" t="s">
        <v>82</v>
      </c>
      <c r="J98" t="s">
        <v>88</v>
      </c>
      <c r="K98" t="s">
        <v>2</v>
      </c>
      <c r="L98" t="s">
        <v>2</v>
      </c>
      <c r="M98" t="s">
        <v>2</v>
      </c>
      <c r="N98" t="s">
        <v>2</v>
      </c>
      <c r="O98" t="s">
        <v>2</v>
      </c>
      <c r="P98" t="s">
        <v>2</v>
      </c>
      <c r="Q98" t="s">
        <v>2</v>
      </c>
      <c r="R98" t="s">
        <v>2</v>
      </c>
      <c r="S98" t="s">
        <v>2</v>
      </c>
      <c r="T98" t="s">
        <v>2</v>
      </c>
      <c r="U98" t="s">
        <v>2</v>
      </c>
      <c r="V98" t="s">
        <v>2</v>
      </c>
      <c r="W98" t="s">
        <v>2</v>
      </c>
      <c r="X98" t="s">
        <v>2</v>
      </c>
      <c r="Y98" t="s">
        <v>2</v>
      </c>
      <c r="Z98" t="s">
        <v>2</v>
      </c>
      <c r="AA98" t="s">
        <v>2</v>
      </c>
      <c r="AB98" t="s">
        <v>2</v>
      </c>
      <c r="AC98" t="s">
        <v>2</v>
      </c>
      <c r="AD98" t="s">
        <v>2</v>
      </c>
      <c r="AE98" t="s">
        <v>2</v>
      </c>
      <c r="AF98">
        <v>35</v>
      </c>
      <c r="AG98">
        <v>35</v>
      </c>
      <c r="AH98">
        <v>26</v>
      </c>
      <c r="AI98">
        <v>227</v>
      </c>
      <c r="AJ98">
        <v>227</v>
      </c>
      <c r="AK98">
        <v>89</v>
      </c>
      <c r="AL98">
        <v>6.4857142857142902</v>
      </c>
      <c r="AM98">
        <v>70</v>
      </c>
      <c r="AN98">
        <v>113.5</v>
      </c>
      <c r="AO98">
        <v>138</v>
      </c>
      <c r="AP98">
        <v>9</v>
      </c>
      <c r="AQ98">
        <v>0</v>
      </c>
      <c r="AR98">
        <v>1</v>
      </c>
      <c r="AS98">
        <v>1</v>
      </c>
      <c r="AT98">
        <v>0</v>
      </c>
      <c r="AU98">
        <v>0</v>
      </c>
      <c r="AV98" t="s">
        <v>2</v>
      </c>
      <c r="AW98" t="s">
        <v>2</v>
      </c>
      <c r="AX98" t="s">
        <v>2</v>
      </c>
      <c r="AY98" t="s">
        <v>2</v>
      </c>
      <c r="AZ98">
        <v>1</v>
      </c>
      <c r="BA98">
        <v>1</v>
      </c>
      <c r="BB98">
        <v>0</v>
      </c>
      <c r="BC98">
        <v>0</v>
      </c>
      <c r="BD98">
        <v>1</v>
      </c>
      <c r="BE98">
        <v>415108.29499999998</v>
      </c>
      <c r="BF98">
        <v>415108.29499999998</v>
      </c>
      <c r="BG98">
        <v>0</v>
      </c>
      <c r="BH98">
        <v>0</v>
      </c>
    </row>
    <row r="99" spans="1:60" x14ac:dyDescent="0.3">
      <c r="A99">
        <v>461677</v>
      </c>
      <c r="B99" t="s">
        <v>0</v>
      </c>
      <c r="C99" t="s">
        <v>13</v>
      </c>
      <c r="D99">
        <v>32</v>
      </c>
      <c r="E99" t="s">
        <v>82</v>
      </c>
      <c r="F99">
        <v>888</v>
      </c>
      <c r="G99">
        <v>0</v>
      </c>
      <c r="H99" t="s">
        <v>83</v>
      </c>
      <c r="I99" t="s">
        <v>84</v>
      </c>
      <c r="J99" t="s">
        <v>88</v>
      </c>
      <c r="K99">
        <v>5</v>
      </c>
      <c r="L99">
        <v>5</v>
      </c>
      <c r="M99">
        <v>4</v>
      </c>
      <c r="N99" t="s">
        <v>103</v>
      </c>
      <c r="O99" t="s">
        <v>104</v>
      </c>
      <c r="P99">
        <v>2</v>
      </c>
      <c r="Q99">
        <v>1999727</v>
      </c>
      <c r="R99">
        <v>399945.4</v>
      </c>
      <c r="S99">
        <v>720000</v>
      </c>
      <c r="T99">
        <v>5</v>
      </c>
      <c r="U99">
        <v>5</v>
      </c>
      <c r="V99">
        <v>4</v>
      </c>
      <c r="W99">
        <v>1</v>
      </c>
      <c r="X99">
        <v>1</v>
      </c>
      <c r="Y99">
        <v>999863.5</v>
      </c>
      <c r="Z99">
        <v>1949727</v>
      </c>
      <c r="AA99">
        <v>2.5</v>
      </c>
      <c r="AB99">
        <v>4</v>
      </c>
      <c r="AC99">
        <v>1</v>
      </c>
      <c r="AD99">
        <v>24</v>
      </c>
      <c r="AE99">
        <v>5</v>
      </c>
      <c r="AF99">
        <v>27</v>
      </c>
      <c r="AG99">
        <v>27</v>
      </c>
      <c r="AH99">
        <v>19</v>
      </c>
      <c r="AI99">
        <v>227</v>
      </c>
      <c r="AJ99">
        <v>227</v>
      </c>
      <c r="AK99">
        <v>69</v>
      </c>
      <c r="AL99">
        <v>8.4074074074074101</v>
      </c>
      <c r="AM99">
        <v>92</v>
      </c>
      <c r="AN99">
        <v>113.5</v>
      </c>
      <c r="AO99">
        <v>160</v>
      </c>
      <c r="AP99">
        <v>7</v>
      </c>
      <c r="AQ99">
        <v>0</v>
      </c>
      <c r="AR99">
        <v>1</v>
      </c>
      <c r="AS99">
        <v>1</v>
      </c>
      <c r="AT99">
        <v>0</v>
      </c>
      <c r="AU99">
        <v>0</v>
      </c>
      <c r="AV99" t="s">
        <v>2</v>
      </c>
      <c r="AW99" t="s">
        <v>2</v>
      </c>
      <c r="AX99" t="s">
        <v>2</v>
      </c>
      <c r="AY99" t="s">
        <v>2</v>
      </c>
      <c r="AZ99">
        <v>1</v>
      </c>
      <c r="BA99">
        <v>1</v>
      </c>
      <c r="BB99">
        <v>0</v>
      </c>
      <c r="BC99">
        <v>0</v>
      </c>
      <c r="BD99">
        <v>1</v>
      </c>
      <c r="BE99">
        <v>471095.40500000003</v>
      </c>
      <c r="BF99">
        <v>471095.40500000003</v>
      </c>
      <c r="BG99">
        <v>0</v>
      </c>
      <c r="BH99">
        <v>0</v>
      </c>
    </row>
    <row r="100" spans="1:60" x14ac:dyDescent="0.3">
      <c r="A100">
        <v>75870</v>
      </c>
      <c r="B100" t="s">
        <v>1</v>
      </c>
      <c r="C100" t="s">
        <v>13</v>
      </c>
      <c r="D100">
        <v>40</v>
      </c>
      <c r="E100" t="s">
        <v>82</v>
      </c>
      <c r="F100">
        <v>882</v>
      </c>
      <c r="G100">
        <v>0</v>
      </c>
      <c r="H100" t="s">
        <v>83</v>
      </c>
      <c r="I100" t="s">
        <v>82</v>
      </c>
      <c r="J100" t="s">
        <v>88</v>
      </c>
      <c r="K100" t="s">
        <v>2</v>
      </c>
      <c r="L100" t="s">
        <v>2</v>
      </c>
      <c r="M100" t="s">
        <v>2</v>
      </c>
      <c r="N100" t="s">
        <v>2</v>
      </c>
      <c r="O100" t="s">
        <v>2</v>
      </c>
      <c r="P100" t="s">
        <v>2</v>
      </c>
      <c r="Q100" t="s">
        <v>2</v>
      </c>
      <c r="R100" t="s">
        <v>2</v>
      </c>
      <c r="S100" t="s">
        <v>2</v>
      </c>
      <c r="T100" t="s">
        <v>2</v>
      </c>
      <c r="U100" t="s">
        <v>2</v>
      </c>
      <c r="V100" t="s">
        <v>2</v>
      </c>
      <c r="W100" t="s">
        <v>2</v>
      </c>
      <c r="X100" t="s">
        <v>2</v>
      </c>
      <c r="Y100" t="s">
        <v>2</v>
      </c>
      <c r="Z100" t="s">
        <v>2</v>
      </c>
      <c r="AA100" t="s">
        <v>2</v>
      </c>
      <c r="AB100" t="s">
        <v>2</v>
      </c>
      <c r="AC100" t="s">
        <v>2</v>
      </c>
      <c r="AD100" t="s">
        <v>2</v>
      </c>
      <c r="AE100" t="s">
        <v>2</v>
      </c>
      <c r="AF100">
        <v>7</v>
      </c>
      <c r="AG100">
        <v>7</v>
      </c>
      <c r="AH100">
        <v>3</v>
      </c>
      <c r="AI100">
        <v>59</v>
      </c>
      <c r="AJ100">
        <v>59</v>
      </c>
      <c r="AK100">
        <v>39</v>
      </c>
      <c r="AL100">
        <v>8.4285714285714306</v>
      </c>
      <c r="AM100">
        <v>29</v>
      </c>
      <c r="AN100">
        <v>29.5</v>
      </c>
      <c r="AO100">
        <v>39</v>
      </c>
      <c r="AP100">
        <v>33</v>
      </c>
      <c r="AQ100">
        <v>0</v>
      </c>
      <c r="AR100" t="s">
        <v>2</v>
      </c>
      <c r="AS100" t="s">
        <v>2</v>
      </c>
      <c r="AT100" t="s">
        <v>2</v>
      </c>
      <c r="AU100" t="s">
        <v>2</v>
      </c>
      <c r="AV100" t="s">
        <v>2</v>
      </c>
      <c r="AW100" t="s">
        <v>2</v>
      </c>
      <c r="AX100" t="s">
        <v>2</v>
      </c>
      <c r="AY100" t="s">
        <v>2</v>
      </c>
      <c r="AZ100">
        <v>0</v>
      </c>
      <c r="BA100">
        <v>0</v>
      </c>
      <c r="BB100">
        <v>4.5</v>
      </c>
      <c r="BC100">
        <v>4.5</v>
      </c>
      <c r="BD100">
        <v>4.5</v>
      </c>
      <c r="BE100">
        <v>0</v>
      </c>
      <c r="BF100">
        <v>0</v>
      </c>
      <c r="BG100">
        <v>1041209677.42</v>
      </c>
      <c r="BH100">
        <v>1041209677.42</v>
      </c>
    </row>
    <row r="101" spans="1:60" x14ac:dyDescent="0.3">
      <c r="A101">
        <v>34054</v>
      </c>
      <c r="B101" t="s">
        <v>0</v>
      </c>
      <c r="C101" t="s">
        <v>14</v>
      </c>
      <c r="D101">
        <v>26</v>
      </c>
      <c r="E101" t="s">
        <v>82</v>
      </c>
      <c r="F101">
        <v>881</v>
      </c>
      <c r="G101">
        <v>1</v>
      </c>
      <c r="H101" t="s">
        <v>83</v>
      </c>
      <c r="I101" t="s">
        <v>84</v>
      </c>
      <c r="J101" t="s">
        <v>85</v>
      </c>
      <c r="K101" t="s">
        <v>2</v>
      </c>
      <c r="L101" t="s">
        <v>2</v>
      </c>
      <c r="M101" t="s">
        <v>2</v>
      </c>
      <c r="N101" t="s">
        <v>2</v>
      </c>
      <c r="O101" t="s">
        <v>2</v>
      </c>
      <c r="P101" t="s">
        <v>2</v>
      </c>
      <c r="Q101" t="s">
        <v>2</v>
      </c>
      <c r="R101" t="s">
        <v>2</v>
      </c>
      <c r="S101" t="s">
        <v>2</v>
      </c>
      <c r="T101" t="s">
        <v>2</v>
      </c>
      <c r="U101" t="s">
        <v>2</v>
      </c>
      <c r="V101" t="s">
        <v>2</v>
      </c>
      <c r="W101" t="s">
        <v>2</v>
      </c>
      <c r="X101" t="s">
        <v>2</v>
      </c>
      <c r="Y101" t="s">
        <v>2</v>
      </c>
      <c r="Z101" t="s">
        <v>2</v>
      </c>
      <c r="AA101" t="s">
        <v>2</v>
      </c>
      <c r="AB101" t="s">
        <v>2</v>
      </c>
      <c r="AC101" t="s">
        <v>2</v>
      </c>
      <c r="AD101" t="s">
        <v>2</v>
      </c>
      <c r="AE101" t="s">
        <v>2</v>
      </c>
      <c r="AF101">
        <v>5</v>
      </c>
      <c r="AG101">
        <v>5</v>
      </c>
      <c r="AH101">
        <v>5</v>
      </c>
      <c r="AI101">
        <v>19</v>
      </c>
      <c r="AJ101">
        <v>19</v>
      </c>
      <c r="AK101">
        <v>19</v>
      </c>
      <c r="AL101">
        <v>3.8</v>
      </c>
      <c r="AM101">
        <v>6</v>
      </c>
      <c r="AN101">
        <v>19</v>
      </c>
      <c r="AO101">
        <v>19</v>
      </c>
      <c r="AP101">
        <v>0</v>
      </c>
      <c r="AQ101">
        <v>8</v>
      </c>
      <c r="AR101">
        <v>1</v>
      </c>
      <c r="AS101">
        <v>1</v>
      </c>
      <c r="AT101">
        <v>0</v>
      </c>
      <c r="AU101">
        <v>0</v>
      </c>
      <c r="AV101" t="s">
        <v>2</v>
      </c>
      <c r="AW101" t="s">
        <v>2</v>
      </c>
      <c r="AX101" t="s">
        <v>2</v>
      </c>
      <c r="AY101" t="s">
        <v>2</v>
      </c>
      <c r="AZ101">
        <v>1</v>
      </c>
      <c r="BA101">
        <v>1</v>
      </c>
      <c r="BB101">
        <v>0</v>
      </c>
      <c r="BC101">
        <v>0</v>
      </c>
      <c r="BD101">
        <v>1</v>
      </c>
      <c r="BE101">
        <v>463548.39</v>
      </c>
      <c r="BF101">
        <v>463548.39</v>
      </c>
      <c r="BG101">
        <v>0</v>
      </c>
      <c r="BH101">
        <v>0</v>
      </c>
    </row>
    <row r="102" spans="1:60" x14ac:dyDescent="0.3">
      <c r="A102">
        <v>635558</v>
      </c>
      <c r="B102" t="s">
        <v>0</v>
      </c>
      <c r="C102" t="s">
        <v>14</v>
      </c>
      <c r="D102">
        <v>36</v>
      </c>
      <c r="E102" t="s">
        <v>82</v>
      </c>
      <c r="F102">
        <v>862</v>
      </c>
      <c r="G102">
        <v>0</v>
      </c>
      <c r="H102" t="s">
        <v>83</v>
      </c>
      <c r="I102" t="s">
        <v>82</v>
      </c>
      <c r="J102" t="s">
        <v>88</v>
      </c>
      <c r="K102">
        <v>3</v>
      </c>
      <c r="L102">
        <v>3</v>
      </c>
      <c r="M102">
        <v>3</v>
      </c>
      <c r="N102" t="s">
        <v>86</v>
      </c>
      <c r="O102" t="s">
        <v>87</v>
      </c>
      <c r="P102">
        <v>3</v>
      </c>
      <c r="Q102">
        <v>2500100</v>
      </c>
      <c r="R102">
        <v>833366.66666666698</v>
      </c>
      <c r="S102">
        <v>2000000</v>
      </c>
      <c r="T102">
        <v>3</v>
      </c>
      <c r="U102">
        <v>3</v>
      </c>
      <c r="V102">
        <v>3</v>
      </c>
      <c r="W102">
        <v>1</v>
      </c>
      <c r="X102">
        <v>1</v>
      </c>
      <c r="Y102">
        <v>2500100</v>
      </c>
      <c r="Z102">
        <v>2500100</v>
      </c>
      <c r="AA102">
        <v>3</v>
      </c>
      <c r="AB102">
        <v>3</v>
      </c>
      <c r="AC102">
        <v>2</v>
      </c>
      <c r="AD102">
        <v>13</v>
      </c>
      <c r="AE102">
        <v>3</v>
      </c>
      <c r="AF102">
        <v>68</v>
      </c>
      <c r="AG102">
        <v>68</v>
      </c>
      <c r="AH102">
        <v>68</v>
      </c>
      <c r="AI102">
        <v>371</v>
      </c>
      <c r="AJ102">
        <v>371</v>
      </c>
      <c r="AK102">
        <v>371</v>
      </c>
      <c r="AL102">
        <v>5.4558823529411802</v>
      </c>
      <c r="AM102">
        <v>53</v>
      </c>
      <c r="AN102">
        <v>371</v>
      </c>
      <c r="AO102">
        <v>371</v>
      </c>
      <c r="AP102">
        <v>5</v>
      </c>
      <c r="AQ102">
        <v>0</v>
      </c>
      <c r="AR102">
        <v>1</v>
      </c>
      <c r="AS102">
        <v>1</v>
      </c>
      <c r="AT102">
        <v>0</v>
      </c>
      <c r="AU102">
        <v>0</v>
      </c>
      <c r="AV102" t="s">
        <v>2</v>
      </c>
      <c r="AW102" t="s">
        <v>2</v>
      </c>
      <c r="AX102" t="s">
        <v>2</v>
      </c>
      <c r="AY102" t="s">
        <v>2</v>
      </c>
      <c r="AZ102">
        <v>1</v>
      </c>
      <c r="BA102">
        <v>1</v>
      </c>
      <c r="BB102">
        <v>0</v>
      </c>
      <c r="BC102">
        <v>0</v>
      </c>
      <c r="BD102">
        <v>1</v>
      </c>
      <c r="BE102">
        <v>4693412.9000000004</v>
      </c>
      <c r="BF102">
        <v>4693412.9000000004</v>
      </c>
      <c r="BG102">
        <v>0</v>
      </c>
      <c r="BH102">
        <v>0</v>
      </c>
    </row>
    <row r="103" spans="1:60" x14ac:dyDescent="0.3">
      <c r="A103">
        <v>494935</v>
      </c>
      <c r="B103" t="s">
        <v>0</v>
      </c>
      <c r="C103" t="s">
        <v>14</v>
      </c>
      <c r="D103">
        <v>30</v>
      </c>
      <c r="E103" t="s">
        <v>84</v>
      </c>
      <c r="F103">
        <v>856</v>
      </c>
      <c r="G103">
        <v>0</v>
      </c>
      <c r="H103" t="s">
        <v>83</v>
      </c>
      <c r="I103" t="s">
        <v>82</v>
      </c>
      <c r="J103" t="s">
        <v>88</v>
      </c>
      <c r="K103">
        <v>6</v>
      </c>
      <c r="L103">
        <v>6</v>
      </c>
      <c r="M103">
        <v>6</v>
      </c>
      <c r="N103" t="s">
        <v>86</v>
      </c>
      <c r="O103" t="s">
        <v>90</v>
      </c>
      <c r="P103">
        <v>5</v>
      </c>
      <c r="Q103">
        <v>8284591</v>
      </c>
      <c r="R103">
        <v>1380765.16666667</v>
      </c>
      <c r="S103">
        <v>4000000</v>
      </c>
      <c r="T103">
        <v>7</v>
      </c>
      <c r="U103">
        <v>7</v>
      </c>
      <c r="V103">
        <v>7</v>
      </c>
      <c r="W103">
        <v>1.1666666666666701</v>
      </c>
      <c r="X103">
        <v>2</v>
      </c>
      <c r="Y103">
        <v>8284591</v>
      </c>
      <c r="Z103">
        <v>8284591</v>
      </c>
      <c r="AA103">
        <v>7</v>
      </c>
      <c r="AB103">
        <v>7</v>
      </c>
      <c r="AC103">
        <v>4</v>
      </c>
      <c r="AD103">
        <v>4</v>
      </c>
      <c r="AE103">
        <v>6</v>
      </c>
      <c r="AF103">
        <v>36</v>
      </c>
      <c r="AG103">
        <v>36</v>
      </c>
      <c r="AH103">
        <v>36</v>
      </c>
      <c r="AI103">
        <v>130</v>
      </c>
      <c r="AJ103">
        <v>130</v>
      </c>
      <c r="AK103">
        <v>130</v>
      </c>
      <c r="AL103">
        <v>3.6111111111111098</v>
      </c>
      <c r="AM103">
        <v>24</v>
      </c>
      <c r="AN103">
        <v>130</v>
      </c>
      <c r="AO103">
        <v>130</v>
      </c>
      <c r="AP103">
        <v>3</v>
      </c>
      <c r="AQ103">
        <v>0</v>
      </c>
      <c r="AR103">
        <v>1</v>
      </c>
      <c r="AS103">
        <v>1</v>
      </c>
      <c r="AT103">
        <v>0</v>
      </c>
      <c r="AU103">
        <v>0</v>
      </c>
      <c r="AV103" t="s">
        <v>2</v>
      </c>
      <c r="AW103" t="s">
        <v>2</v>
      </c>
      <c r="AX103" t="s">
        <v>2</v>
      </c>
      <c r="AY103" t="s">
        <v>2</v>
      </c>
      <c r="AZ103">
        <v>1</v>
      </c>
      <c r="BA103">
        <v>1</v>
      </c>
      <c r="BB103">
        <v>0</v>
      </c>
      <c r="BC103">
        <v>0</v>
      </c>
      <c r="BD103">
        <v>1</v>
      </c>
      <c r="BE103">
        <v>1492439.94</v>
      </c>
      <c r="BF103">
        <v>1492439.94</v>
      </c>
      <c r="BG103">
        <v>0</v>
      </c>
      <c r="BH103">
        <v>0</v>
      </c>
    </row>
    <row r="104" spans="1:60" x14ac:dyDescent="0.3">
      <c r="A104">
        <v>413115</v>
      </c>
      <c r="B104" t="s">
        <v>0</v>
      </c>
      <c r="C104" t="s">
        <v>13</v>
      </c>
      <c r="D104">
        <v>32</v>
      </c>
      <c r="E104" t="s">
        <v>82</v>
      </c>
      <c r="F104">
        <v>848</v>
      </c>
      <c r="G104">
        <v>3</v>
      </c>
      <c r="H104" t="s">
        <v>83</v>
      </c>
      <c r="I104" t="s">
        <v>84</v>
      </c>
      <c r="J104" t="s">
        <v>88</v>
      </c>
      <c r="K104" t="s">
        <v>2</v>
      </c>
      <c r="L104" t="s">
        <v>2</v>
      </c>
      <c r="M104" t="s">
        <v>2</v>
      </c>
      <c r="N104" t="s">
        <v>2</v>
      </c>
      <c r="O104" t="s">
        <v>2</v>
      </c>
      <c r="P104" t="s">
        <v>2</v>
      </c>
      <c r="Q104" t="s">
        <v>2</v>
      </c>
      <c r="R104" t="s">
        <v>2</v>
      </c>
      <c r="S104" t="s">
        <v>2</v>
      </c>
      <c r="T104" t="s">
        <v>2</v>
      </c>
      <c r="U104" t="s">
        <v>2</v>
      </c>
      <c r="V104" t="s">
        <v>2</v>
      </c>
      <c r="W104" t="s">
        <v>2</v>
      </c>
      <c r="X104" t="s">
        <v>2</v>
      </c>
      <c r="Y104" t="s">
        <v>2</v>
      </c>
      <c r="Z104" t="s">
        <v>2</v>
      </c>
      <c r="AA104" t="s">
        <v>2</v>
      </c>
      <c r="AB104" t="s">
        <v>2</v>
      </c>
      <c r="AC104" t="s">
        <v>2</v>
      </c>
      <c r="AD104" t="s">
        <v>2</v>
      </c>
      <c r="AE104" t="s">
        <v>2</v>
      </c>
      <c r="AF104">
        <v>11</v>
      </c>
      <c r="AG104">
        <v>11</v>
      </c>
      <c r="AH104">
        <v>11</v>
      </c>
      <c r="AI104">
        <v>83</v>
      </c>
      <c r="AJ104">
        <v>83</v>
      </c>
      <c r="AK104">
        <v>83</v>
      </c>
      <c r="AL104">
        <v>7.5454545454545503</v>
      </c>
      <c r="AM104">
        <v>33</v>
      </c>
      <c r="AN104">
        <v>83</v>
      </c>
      <c r="AO104">
        <v>83</v>
      </c>
      <c r="AP104">
        <v>4</v>
      </c>
      <c r="AQ104">
        <v>0</v>
      </c>
      <c r="AR104">
        <v>1</v>
      </c>
      <c r="AS104">
        <v>1</v>
      </c>
      <c r="AT104">
        <v>0</v>
      </c>
      <c r="AU104">
        <v>0</v>
      </c>
      <c r="AV104" t="s">
        <v>2</v>
      </c>
      <c r="AW104" t="s">
        <v>2</v>
      </c>
      <c r="AX104" t="s">
        <v>2</v>
      </c>
      <c r="AY104" t="s">
        <v>2</v>
      </c>
      <c r="AZ104">
        <v>1</v>
      </c>
      <c r="BA104">
        <v>1</v>
      </c>
      <c r="BB104">
        <v>0</v>
      </c>
      <c r="BC104">
        <v>0</v>
      </c>
      <c r="BD104">
        <v>1</v>
      </c>
      <c r="BE104">
        <v>57354.84</v>
      </c>
      <c r="BF104">
        <v>57354.84</v>
      </c>
      <c r="BG104">
        <v>0</v>
      </c>
      <c r="BH104">
        <v>0</v>
      </c>
    </row>
    <row r="105" spans="1:60" x14ac:dyDescent="0.3">
      <c r="A105">
        <v>563136</v>
      </c>
      <c r="B105" t="s">
        <v>1</v>
      </c>
      <c r="C105" t="s">
        <v>14</v>
      </c>
      <c r="D105">
        <v>32</v>
      </c>
      <c r="E105" t="s">
        <v>82</v>
      </c>
      <c r="F105">
        <v>909</v>
      </c>
      <c r="G105">
        <v>0</v>
      </c>
      <c r="H105" t="s">
        <v>83</v>
      </c>
      <c r="I105" t="s">
        <v>84</v>
      </c>
      <c r="J105" t="s">
        <v>88</v>
      </c>
      <c r="K105" t="s">
        <v>2</v>
      </c>
      <c r="L105" t="s">
        <v>2</v>
      </c>
      <c r="M105" t="s">
        <v>2</v>
      </c>
      <c r="N105" t="s">
        <v>2</v>
      </c>
      <c r="O105" t="s">
        <v>2</v>
      </c>
      <c r="P105" t="s">
        <v>2</v>
      </c>
      <c r="Q105" t="s">
        <v>2</v>
      </c>
      <c r="R105" t="s">
        <v>2</v>
      </c>
      <c r="S105" t="s">
        <v>2</v>
      </c>
      <c r="T105" t="s">
        <v>2</v>
      </c>
      <c r="U105" t="s">
        <v>2</v>
      </c>
      <c r="V105" t="s">
        <v>2</v>
      </c>
      <c r="W105" t="s">
        <v>2</v>
      </c>
      <c r="X105" t="s">
        <v>2</v>
      </c>
      <c r="Y105" t="s">
        <v>2</v>
      </c>
      <c r="Z105" t="s">
        <v>2</v>
      </c>
      <c r="AA105" t="s">
        <v>2</v>
      </c>
      <c r="AB105" t="s">
        <v>2</v>
      </c>
      <c r="AC105" t="s">
        <v>2</v>
      </c>
      <c r="AD105" t="s">
        <v>2</v>
      </c>
      <c r="AE105" t="s">
        <v>2</v>
      </c>
      <c r="AF105">
        <v>15</v>
      </c>
      <c r="AG105">
        <v>7</v>
      </c>
      <c r="AH105">
        <v>2</v>
      </c>
      <c r="AI105">
        <v>79</v>
      </c>
      <c r="AJ105">
        <v>36</v>
      </c>
      <c r="AK105">
        <v>10</v>
      </c>
      <c r="AL105">
        <v>5.2666666666666702</v>
      </c>
      <c r="AM105">
        <v>13</v>
      </c>
      <c r="AN105">
        <v>26.3333333333333</v>
      </c>
      <c r="AO105">
        <v>43</v>
      </c>
      <c r="AP105">
        <v>26</v>
      </c>
      <c r="AQ105">
        <v>0</v>
      </c>
      <c r="AR105">
        <v>1</v>
      </c>
      <c r="AS105">
        <v>1</v>
      </c>
      <c r="AT105">
        <v>0</v>
      </c>
      <c r="AU105">
        <v>0</v>
      </c>
      <c r="AV105" t="s">
        <v>2</v>
      </c>
      <c r="AW105" t="s">
        <v>2</v>
      </c>
      <c r="AX105" t="s">
        <v>2</v>
      </c>
      <c r="AY105" t="s">
        <v>2</v>
      </c>
      <c r="AZ105">
        <v>1</v>
      </c>
      <c r="BA105">
        <v>1</v>
      </c>
      <c r="BB105">
        <v>0</v>
      </c>
      <c r="BC105">
        <v>0</v>
      </c>
      <c r="BD105">
        <v>1</v>
      </c>
      <c r="BE105">
        <v>129259.213333333</v>
      </c>
      <c r="BF105">
        <v>181163.01500000001</v>
      </c>
      <c r="BG105">
        <v>0</v>
      </c>
      <c r="BH105">
        <v>0</v>
      </c>
    </row>
    <row r="106" spans="1:60" x14ac:dyDescent="0.3">
      <c r="A106">
        <v>182343</v>
      </c>
      <c r="B106" t="s">
        <v>0</v>
      </c>
      <c r="C106" t="s">
        <v>13</v>
      </c>
      <c r="D106">
        <v>24</v>
      </c>
      <c r="E106" t="s">
        <v>82</v>
      </c>
      <c r="F106">
        <v>909</v>
      </c>
      <c r="G106">
        <v>0</v>
      </c>
      <c r="H106" t="s">
        <v>83</v>
      </c>
      <c r="I106" t="s">
        <v>82</v>
      </c>
      <c r="J106" t="s">
        <v>88</v>
      </c>
      <c r="K106">
        <v>2</v>
      </c>
      <c r="L106">
        <v>2</v>
      </c>
      <c r="M106">
        <v>2</v>
      </c>
      <c r="N106" t="s">
        <v>103</v>
      </c>
      <c r="O106" t="s">
        <v>105</v>
      </c>
      <c r="P106">
        <v>1</v>
      </c>
      <c r="Q106">
        <v>7510000</v>
      </c>
      <c r="R106">
        <v>3755000</v>
      </c>
      <c r="S106">
        <v>7500000</v>
      </c>
      <c r="T106">
        <v>2</v>
      </c>
      <c r="U106">
        <v>2</v>
      </c>
      <c r="V106">
        <v>2</v>
      </c>
      <c r="W106">
        <v>1</v>
      </c>
      <c r="X106">
        <v>1</v>
      </c>
      <c r="Y106">
        <v>7510000</v>
      </c>
      <c r="Z106">
        <v>7510000</v>
      </c>
      <c r="AA106">
        <v>2</v>
      </c>
      <c r="AB106">
        <v>2</v>
      </c>
      <c r="AC106">
        <v>49</v>
      </c>
      <c r="AD106">
        <v>2</v>
      </c>
      <c r="AE106">
        <v>2</v>
      </c>
      <c r="AF106">
        <v>12</v>
      </c>
      <c r="AG106">
        <v>8</v>
      </c>
      <c r="AH106">
        <v>8</v>
      </c>
      <c r="AI106">
        <v>55</v>
      </c>
      <c r="AJ106">
        <v>48</v>
      </c>
      <c r="AK106">
        <v>48</v>
      </c>
      <c r="AL106">
        <v>4.5833333333333304</v>
      </c>
      <c r="AM106">
        <v>24</v>
      </c>
      <c r="AN106">
        <v>27.5</v>
      </c>
      <c r="AO106">
        <v>48</v>
      </c>
      <c r="AP106">
        <v>43</v>
      </c>
      <c r="AQ106">
        <v>6</v>
      </c>
      <c r="AR106">
        <v>1</v>
      </c>
      <c r="AS106">
        <v>1</v>
      </c>
      <c r="AT106">
        <v>0</v>
      </c>
      <c r="AU106">
        <v>0</v>
      </c>
      <c r="AV106" t="s">
        <v>2</v>
      </c>
      <c r="AW106" t="s">
        <v>2</v>
      </c>
      <c r="AX106" t="s">
        <v>2</v>
      </c>
      <c r="AY106" t="s">
        <v>2</v>
      </c>
      <c r="AZ106">
        <v>1</v>
      </c>
      <c r="BA106">
        <v>1</v>
      </c>
      <c r="BB106">
        <v>0</v>
      </c>
      <c r="BC106">
        <v>0</v>
      </c>
      <c r="BD106">
        <v>1</v>
      </c>
      <c r="BE106">
        <v>1591612.9</v>
      </c>
      <c r="BF106">
        <v>1591612.9</v>
      </c>
      <c r="BG106">
        <v>0</v>
      </c>
      <c r="BH106">
        <v>0</v>
      </c>
    </row>
    <row r="107" spans="1:60" x14ac:dyDescent="0.3">
      <c r="A107">
        <v>522910</v>
      </c>
      <c r="B107" t="s">
        <v>0</v>
      </c>
      <c r="C107" t="s">
        <v>13</v>
      </c>
      <c r="D107">
        <v>29</v>
      </c>
      <c r="E107" t="s">
        <v>82</v>
      </c>
      <c r="F107">
        <v>880</v>
      </c>
      <c r="G107">
        <v>35</v>
      </c>
      <c r="H107" t="s">
        <v>83</v>
      </c>
      <c r="I107" t="s">
        <v>82</v>
      </c>
      <c r="J107" t="s">
        <v>88</v>
      </c>
      <c r="K107">
        <v>4</v>
      </c>
      <c r="L107">
        <v>4</v>
      </c>
      <c r="M107">
        <v>2</v>
      </c>
      <c r="N107" t="s">
        <v>91</v>
      </c>
      <c r="O107" t="s">
        <v>92</v>
      </c>
      <c r="P107">
        <v>3</v>
      </c>
      <c r="Q107">
        <v>40110000</v>
      </c>
      <c r="R107">
        <v>10027500</v>
      </c>
      <c r="S107">
        <v>40000000</v>
      </c>
      <c r="T107">
        <v>4</v>
      </c>
      <c r="U107">
        <v>4</v>
      </c>
      <c r="V107">
        <v>2</v>
      </c>
      <c r="W107">
        <v>1</v>
      </c>
      <c r="X107">
        <v>1</v>
      </c>
      <c r="Y107">
        <v>20055000</v>
      </c>
      <c r="Z107">
        <v>40050000</v>
      </c>
      <c r="AA107">
        <v>2</v>
      </c>
      <c r="AB107">
        <v>2</v>
      </c>
      <c r="AC107">
        <v>0</v>
      </c>
      <c r="AD107">
        <v>19</v>
      </c>
      <c r="AE107">
        <v>4</v>
      </c>
      <c r="AF107">
        <v>42</v>
      </c>
      <c r="AG107">
        <v>42</v>
      </c>
      <c r="AH107">
        <v>23</v>
      </c>
      <c r="AI107">
        <v>147</v>
      </c>
      <c r="AJ107">
        <v>147</v>
      </c>
      <c r="AK107">
        <v>63</v>
      </c>
      <c r="AL107">
        <v>3.5</v>
      </c>
      <c r="AM107">
        <v>14</v>
      </c>
      <c r="AN107">
        <v>73.5</v>
      </c>
      <c r="AO107">
        <v>84</v>
      </c>
      <c r="AP107">
        <v>14</v>
      </c>
      <c r="AQ107">
        <v>0</v>
      </c>
      <c r="AR107" t="s">
        <v>2</v>
      </c>
      <c r="AS107" t="s">
        <v>2</v>
      </c>
      <c r="AT107" t="s">
        <v>2</v>
      </c>
      <c r="AU107" t="s">
        <v>2</v>
      </c>
      <c r="AV107">
        <v>79500475</v>
      </c>
      <c r="AW107">
        <v>79500475</v>
      </c>
      <c r="AX107">
        <v>1</v>
      </c>
      <c r="AY107">
        <v>1</v>
      </c>
      <c r="AZ107">
        <v>1</v>
      </c>
      <c r="BA107">
        <v>1</v>
      </c>
      <c r="BB107">
        <v>0</v>
      </c>
      <c r="BC107">
        <v>0</v>
      </c>
      <c r="BD107">
        <v>1</v>
      </c>
      <c r="BE107">
        <v>130117.63</v>
      </c>
      <c r="BF107">
        <v>130117.63</v>
      </c>
      <c r="BG107">
        <v>0</v>
      </c>
      <c r="BH107">
        <v>0</v>
      </c>
    </row>
    <row r="108" spans="1:60" x14ac:dyDescent="0.3">
      <c r="A108">
        <v>924561</v>
      </c>
      <c r="B108" t="s">
        <v>0</v>
      </c>
      <c r="C108" t="s">
        <v>14</v>
      </c>
      <c r="D108">
        <v>40</v>
      </c>
      <c r="E108" t="s">
        <v>82</v>
      </c>
      <c r="F108">
        <v>881</v>
      </c>
      <c r="G108">
        <v>3</v>
      </c>
      <c r="H108" t="s">
        <v>83</v>
      </c>
      <c r="I108" t="s">
        <v>82</v>
      </c>
      <c r="J108" t="s">
        <v>85</v>
      </c>
      <c r="K108">
        <v>6</v>
      </c>
      <c r="L108">
        <v>6</v>
      </c>
      <c r="M108">
        <v>5</v>
      </c>
      <c r="N108" t="s">
        <v>86</v>
      </c>
      <c r="O108" t="s">
        <v>87</v>
      </c>
      <c r="P108">
        <v>6</v>
      </c>
      <c r="Q108">
        <v>749855727</v>
      </c>
      <c r="R108">
        <v>124975954.5</v>
      </c>
      <c r="S108">
        <v>300000000</v>
      </c>
      <c r="T108">
        <v>6</v>
      </c>
      <c r="U108">
        <v>6</v>
      </c>
      <c r="V108">
        <v>5</v>
      </c>
      <c r="W108">
        <v>1</v>
      </c>
      <c r="X108">
        <v>1</v>
      </c>
      <c r="Y108">
        <v>374927863.5</v>
      </c>
      <c r="Z108">
        <v>449855727</v>
      </c>
      <c r="AA108">
        <v>3</v>
      </c>
      <c r="AB108">
        <v>5</v>
      </c>
      <c r="AC108">
        <v>5</v>
      </c>
      <c r="AD108">
        <v>5</v>
      </c>
      <c r="AE108">
        <v>6</v>
      </c>
      <c r="AF108">
        <v>33</v>
      </c>
      <c r="AG108">
        <v>33</v>
      </c>
      <c r="AH108">
        <v>26</v>
      </c>
      <c r="AI108">
        <v>83</v>
      </c>
      <c r="AJ108">
        <v>83</v>
      </c>
      <c r="AK108">
        <v>63</v>
      </c>
      <c r="AL108">
        <v>2.51515151515152</v>
      </c>
      <c r="AM108">
        <v>6</v>
      </c>
      <c r="AN108">
        <v>41.5</v>
      </c>
      <c r="AO108">
        <v>63</v>
      </c>
      <c r="AP108">
        <v>9</v>
      </c>
      <c r="AQ108">
        <v>0</v>
      </c>
      <c r="AR108" t="s">
        <v>2</v>
      </c>
      <c r="AS108" t="s">
        <v>2</v>
      </c>
      <c r="AT108" t="s">
        <v>2</v>
      </c>
      <c r="AU108" t="s">
        <v>2</v>
      </c>
      <c r="AV108" t="s">
        <v>2</v>
      </c>
      <c r="AW108" t="s">
        <v>2</v>
      </c>
      <c r="AX108" t="s">
        <v>2</v>
      </c>
      <c r="AY108" t="s">
        <v>2</v>
      </c>
      <c r="AZ108">
        <v>1</v>
      </c>
      <c r="BA108">
        <v>1</v>
      </c>
      <c r="BB108">
        <v>1</v>
      </c>
      <c r="BC108">
        <v>1</v>
      </c>
      <c r="BD108">
        <v>2</v>
      </c>
      <c r="BE108">
        <v>60222511.259999998</v>
      </c>
      <c r="BF108">
        <v>60222511.259999998</v>
      </c>
      <c r="BG108">
        <v>482744182.75999999</v>
      </c>
      <c r="BH108">
        <v>482744182.75999999</v>
      </c>
    </row>
    <row r="109" spans="1:60" x14ac:dyDescent="0.3">
      <c r="A109">
        <v>524974</v>
      </c>
      <c r="B109" t="s">
        <v>0</v>
      </c>
      <c r="C109" t="s">
        <v>13</v>
      </c>
      <c r="D109">
        <v>36</v>
      </c>
      <c r="E109" t="s">
        <v>82</v>
      </c>
      <c r="F109">
        <v>908</v>
      </c>
      <c r="G109">
        <v>1</v>
      </c>
      <c r="H109" t="s">
        <v>83</v>
      </c>
      <c r="I109" t="s">
        <v>82</v>
      </c>
      <c r="J109" t="s">
        <v>85</v>
      </c>
      <c r="K109" t="s">
        <v>2</v>
      </c>
      <c r="L109" t="s">
        <v>2</v>
      </c>
      <c r="M109" t="s">
        <v>2</v>
      </c>
      <c r="N109" t="s">
        <v>2</v>
      </c>
      <c r="O109" t="s">
        <v>2</v>
      </c>
      <c r="P109" t="s">
        <v>2</v>
      </c>
      <c r="Q109" t="s">
        <v>2</v>
      </c>
      <c r="R109" t="s">
        <v>2</v>
      </c>
      <c r="S109" t="s">
        <v>2</v>
      </c>
      <c r="T109" t="s">
        <v>2</v>
      </c>
      <c r="U109" t="s">
        <v>2</v>
      </c>
      <c r="V109" t="s">
        <v>2</v>
      </c>
      <c r="W109" t="s">
        <v>2</v>
      </c>
      <c r="X109" t="s">
        <v>2</v>
      </c>
      <c r="Y109" t="s">
        <v>2</v>
      </c>
      <c r="Z109" t="s">
        <v>2</v>
      </c>
      <c r="AA109" t="s">
        <v>2</v>
      </c>
      <c r="AB109" t="s">
        <v>2</v>
      </c>
      <c r="AC109" t="s">
        <v>2</v>
      </c>
      <c r="AD109" t="s">
        <v>2</v>
      </c>
      <c r="AE109" t="s">
        <v>2</v>
      </c>
      <c r="AF109">
        <v>7</v>
      </c>
      <c r="AG109">
        <v>7</v>
      </c>
      <c r="AH109">
        <v>7</v>
      </c>
      <c r="AI109">
        <v>23</v>
      </c>
      <c r="AJ109">
        <v>23</v>
      </c>
      <c r="AK109">
        <v>23</v>
      </c>
      <c r="AL109">
        <v>3.28571428571429</v>
      </c>
      <c r="AM109">
        <v>10</v>
      </c>
      <c r="AN109">
        <v>23</v>
      </c>
      <c r="AO109">
        <v>23</v>
      </c>
      <c r="AP109">
        <v>0</v>
      </c>
      <c r="AQ109">
        <v>60</v>
      </c>
      <c r="AR109">
        <v>0</v>
      </c>
      <c r="AS109">
        <v>0</v>
      </c>
      <c r="AT109">
        <v>1</v>
      </c>
      <c r="AU109">
        <v>1</v>
      </c>
      <c r="AV109">
        <v>1998230800</v>
      </c>
      <c r="AW109">
        <v>1997346200</v>
      </c>
      <c r="AX109">
        <v>1.3333333333333299</v>
      </c>
      <c r="AY109">
        <v>1.5</v>
      </c>
      <c r="AZ109">
        <v>1</v>
      </c>
      <c r="BA109">
        <v>1</v>
      </c>
      <c r="BB109">
        <v>0</v>
      </c>
      <c r="BC109">
        <v>0</v>
      </c>
      <c r="BD109">
        <v>1</v>
      </c>
      <c r="BE109">
        <v>10377.025</v>
      </c>
      <c r="BF109">
        <v>10377.025</v>
      </c>
      <c r="BG109">
        <v>0</v>
      </c>
      <c r="BH109">
        <v>0</v>
      </c>
    </row>
    <row r="110" spans="1:60" x14ac:dyDescent="0.3">
      <c r="A110">
        <v>131941</v>
      </c>
      <c r="B110" t="s">
        <v>0</v>
      </c>
      <c r="C110" t="s">
        <v>14</v>
      </c>
      <c r="D110">
        <v>29</v>
      </c>
      <c r="E110" t="s">
        <v>84</v>
      </c>
      <c r="F110">
        <v>867</v>
      </c>
      <c r="G110">
        <v>0</v>
      </c>
      <c r="H110" t="s">
        <v>83</v>
      </c>
      <c r="I110" t="s">
        <v>84</v>
      </c>
      <c r="J110" t="s">
        <v>88</v>
      </c>
      <c r="K110">
        <v>8</v>
      </c>
      <c r="L110">
        <v>8</v>
      </c>
      <c r="M110">
        <v>8</v>
      </c>
      <c r="N110" t="s">
        <v>86</v>
      </c>
      <c r="O110" t="s">
        <v>90</v>
      </c>
      <c r="P110">
        <v>6</v>
      </c>
      <c r="Q110">
        <v>10620000</v>
      </c>
      <c r="R110">
        <v>1327500</v>
      </c>
      <c r="S110">
        <v>5000000</v>
      </c>
      <c r="T110">
        <v>8</v>
      </c>
      <c r="U110">
        <v>8</v>
      </c>
      <c r="V110">
        <v>8</v>
      </c>
      <c r="W110">
        <v>1</v>
      </c>
      <c r="X110">
        <v>1</v>
      </c>
      <c r="Y110">
        <v>10620000</v>
      </c>
      <c r="Z110">
        <v>10620000</v>
      </c>
      <c r="AA110">
        <v>8</v>
      </c>
      <c r="AB110">
        <v>8</v>
      </c>
      <c r="AC110">
        <v>1</v>
      </c>
      <c r="AD110">
        <v>8</v>
      </c>
      <c r="AE110">
        <v>8</v>
      </c>
      <c r="AF110">
        <v>122</v>
      </c>
      <c r="AG110">
        <v>122</v>
      </c>
      <c r="AH110">
        <v>122</v>
      </c>
      <c r="AI110">
        <v>408</v>
      </c>
      <c r="AJ110">
        <v>408</v>
      </c>
      <c r="AK110">
        <v>408</v>
      </c>
      <c r="AL110">
        <v>3.34426229508197</v>
      </c>
      <c r="AM110">
        <v>24</v>
      </c>
      <c r="AN110">
        <v>408</v>
      </c>
      <c r="AO110">
        <v>408</v>
      </c>
      <c r="AP110">
        <v>3</v>
      </c>
      <c r="AQ110">
        <v>0</v>
      </c>
      <c r="AR110">
        <v>2</v>
      </c>
      <c r="AS110">
        <v>2</v>
      </c>
      <c r="AT110">
        <v>0</v>
      </c>
      <c r="AU110">
        <v>0</v>
      </c>
      <c r="AV110" t="s">
        <v>2</v>
      </c>
      <c r="AW110" t="s">
        <v>2</v>
      </c>
      <c r="AX110" t="s">
        <v>2</v>
      </c>
      <c r="AY110" t="s">
        <v>2</v>
      </c>
      <c r="AZ110">
        <v>1</v>
      </c>
      <c r="BA110">
        <v>1</v>
      </c>
      <c r="BB110">
        <v>0</v>
      </c>
      <c r="BC110">
        <v>0</v>
      </c>
      <c r="BD110">
        <v>1</v>
      </c>
      <c r="BE110">
        <v>1575625.81</v>
      </c>
      <c r="BF110">
        <v>1575625.81</v>
      </c>
      <c r="BG110">
        <v>0</v>
      </c>
      <c r="BH110">
        <v>0</v>
      </c>
    </row>
    <row r="111" spans="1:60" x14ac:dyDescent="0.3">
      <c r="A111">
        <v>385362</v>
      </c>
      <c r="B111" t="s">
        <v>0</v>
      </c>
      <c r="C111" t="s">
        <v>13</v>
      </c>
      <c r="D111">
        <v>64</v>
      </c>
      <c r="E111" t="s">
        <v>82</v>
      </c>
      <c r="F111">
        <v>859</v>
      </c>
      <c r="G111">
        <v>0</v>
      </c>
      <c r="H111" t="s">
        <v>83</v>
      </c>
      <c r="I111" t="s">
        <v>82</v>
      </c>
      <c r="J111" t="s">
        <v>85</v>
      </c>
      <c r="K111" t="s">
        <v>2</v>
      </c>
      <c r="L111" t="s">
        <v>2</v>
      </c>
      <c r="M111" t="s">
        <v>2</v>
      </c>
      <c r="N111" t="s">
        <v>2</v>
      </c>
      <c r="O111" t="s">
        <v>2</v>
      </c>
      <c r="P111" t="s">
        <v>2</v>
      </c>
      <c r="Q111" t="s">
        <v>2</v>
      </c>
      <c r="R111" t="s">
        <v>2</v>
      </c>
      <c r="S111" t="s">
        <v>2</v>
      </c>
      <c r="T111" t="s">
        <v>2</v>
      </c>
      <c r="U111" t="s">
        <v>2</v>
      </c>
      <c r="V111" t="s">
        <v>2</v>
      </c>
      <c r="W111" t="s">
        <v>2</v>
      </c>
      <c r="X111" t="s">
        <v>2</v>
      </c>
      <c r="Y111" t="s">
        <v>2</v>
      </c>
      <c r="Z111" t="s">
        <v>2</v>
      </c>
      <c r="AA111" t="s">
        <v>2</v>
      </c>
      <c r="AB111" t="s">
        <v>2</v>
      </c>
      <c r="AC111" t="s">
        <v>2</v>
      </c>
      <c r="AD111" t="s">
        <v>2</v>
      </c>
      <c r="AE111" t="s">
        <v>2</v>
      </c>
      <c r="AF111">
        <v>11</v>
      </c>
      <c r="AG111">
        <v>11</v>
      </c>
      <c r="AH111">
        <v>11</v>
      </c>
      <c r="AI111">
        <v>22</v>
      </c>
      <c r="AJ111">
        <v>22</v>
      </c>
      <c r="AK111">
        <v>22</v>
      </c>
      <c r="AL111">
        <v>2</v>
      </c>
      <c r="AM111">
        <v>6</v>
      </c>
      <c r="AN111">
        <v>22</v>
      </c>
      <c r="AO111">
        <v>22</v>
      </c>
      <c r="AP111">
        <v>9</v>
      </c>
      <c r="AQ111">
        <v>0</v>
      </c>
      <c r="AR111" t="s">
        <v>2</v>
      </c>
      <c r="AS111" t="s">
        <v>2</v>
      </c>
      <c r="AT111" t="s">
        <v>2</v>
      </c>
      <c r="AU111" t="s">
        <v>2</v>
      </c>
      <c r="AV111" t="s">
        <v>2</v>
      </c>
      <c r="AW111" t="s">
        <v>2</v>
      </c>
      <c r="AX111" t="s">
        <v>2</v>
      </c>
      <c r="AY111" t="s">
        <v>2</v>
      </c>
      <c r="AZ111" t="s">
        <v>2</v>
      </c>
      <c r="BA111" t="s">
        <v>2</v>
      </c>
      <c r="BB111" t="s">
        <v>2</v>
      </c>
      <c r="BC111" t="s">
        <v>2</v>
      </c>
      <c r="BD111" t="s">
        <v>2</v>
      </c>
      <c r="BE111" t="s">
        <v>2</v>
      </c>
      <c r="BF111" t="s">
        <v>2</v>
      </c>
      <c r="BG111" t="s">
        <v>2</v>
      </c>
      <c r="BH111" t="s">
        <v>2</v>
      </c>
    </row>
    <row r="112" spans="1:60" x14ac:dyDescent="0.3">
      <c r="A112">
        <v>849089</v>
      </c>
      <c r="B112" t="s">
        <v>0</v>
      </c>
      <c r="C112" t="s">
        <v>14</v>
      </c>
      <c r="D112">
        <v>32</v>
      </c>
      <c r="E112" t="s">
        <v>82</v>
      </c>
      <c r="F112">
        <v>847</v>
      </c>
      <c r="G112">
        <v>7</v>
      </c>
      <c r="H112" t="s">
        <v>83</v>
      </c>
      <c r="I112" t="s">
        <v>84</v>
      </c>
      <c r="J112" t="s">
        <v>85</v>
      </c>
      <c r="K112" t="s">
        <v>2</v>
      </c>
      <c r="L112" t="s">
        <v>2</v>
      </c>
      <c r="M112" t="s">
        <v>2</v>
      </c>
      <c r="N112" t="s">
        <v>2</v>
      </c>
      <c r="O112" t="s">
        <v>2</v>
      </c>
      <c r="P112" t="s">
        <v>2</v>
      </c>
      <c r="Q112" t="s">
        <v>2</v>
      </c>
      <c r="R112" t="s">
        <v>2</v>
      </c>
      <c r="S112" t="s">
        <v>2</v>
      </c>
      <c r="T112" t="s">
        <v>2</v>
      </c>
      <c r="U112" t="s">
        <v>2</v>
      </c>
      <c r="V112" t="s">
        <v>2</v>
      </c>
      <c r="W112" t="s">
        <v>2</v>
      </c>
      <c r="X112" t="s">
        <v>2</v>
      </c>
      <c r="Y112" t="s">
        <v>2</v>
      </c>
      <c r="Z112" t="s">
        <v>2</v>
      </c>
      <c r="AA112" t="s">
        <v>2</v>
      </c>
      <c r="AB112" t="s">
        <v>2</v>
      </c>
      <c r="AC112" t="s">
        <v>2</v>
      </c>
      <c r="AD112" t="s">
        <v>2</v>
      </c>
      <c r="AE112" t="s">
        <v>2</v>
      </c>
      <c r="AF112">
        <v>3</v>
      </c>
      <c r="AG112">
        <v>3</v>
      </c>
      <c r="AH112">
        <v>3</v>
      </c>
      <c r="AI112">
        <v>41</v>
      </c>
      <c r="AJ112">
        <v>41</v>
      </c>
      <c r="AK112">
        <v>41</v>
      </c>
      <c r="AL112">
        <v>13.6666666666667</v>
      </c>
      <c r="AM112">
        <v>37</v>
      </c>
      <c r="AN112">
        <v>41</v>
      </c>
      <c r="AO112">
        <v>41</v>
      </c>
      <c r="AP112">
        <v>0</v>
      </c>
      <c r="AQ112">
        <v>0</v>
      </c>
      <c r="AR112" t="s">
        <v>2</v>
      </c>
      <c r="AS112" t="s">
        <v>2</v>
      </c>
      <c r="AT112" t="s">
        <v>2</v>
      </c>
      <c r="AU112" t="s">
        <v>2</v>
      </c>
      <c r="AV112" t="s">
        <v>2</v>
      </c>
      <c r="AW112" t="s">
        <v>2</v>
      </c>
      <c r="AX112" t="s">
        <v>2</v>
      </c>
      <c r="AY112" t="s">
        <v>2</v>
      </c>
      <c r="AZ112">
        <v>1</v>
      </c>
      <c r="BA112">
        <v>1</v>
      </c>
      <c r="BB112">
        <v>0</v>
      </c>
      <c r="BC112">
        <v>0</v>
      </c>
      <c r="BD112">
        <v>1</v>
      </c>
      <c r="BE112">
        <v>399483.87</v>
      </c>
      <c r="BF112">
        <v>399483.87</v>
      </c>
      <c r="BG112">
        <v>0</v>
      </c>
      <c r="BH112">
        <v>0</v>
      </c>
    </row>
    <row r="113" spans="1:60" x14ac:dyDescent="0.3">
      <c r="A113">
        <v>316575</v>
      </c>
      <c r="B113" t="s">
        <v>0</v>
      </c>
      <c r="C113" t="s">
        <v>14</v>
      </c>
      <c r="D113">
        <v>31</v>
      </c>
      <c r="E113" t="s">
        <v>82</v>
      </c>
      <c r="F113">
        <v>884</v>
      </c>
      <c r="G113">
        <v>27</v>
      </c>
      <c r="H113" t="s">
        <v>83</v>
      </c>
      <c r="I113" t="s">
        <v>84</v>
      </c>
      <c r="J113" t="s">
        <v>88</v>
      </c>
      <c r="K113">
        <v>6</v>
      </c>
      <c r="L113">
        <v>6</v>
      </c>
      <c r="M113">
        <v>6</v>
      </c>
      <c r="N113" t="s">
        <v>86</v>
      </c>
      <c r="O113" t="s">
        <v>90</v>
      </c>
      <c r="P113">
        <v>4</v>
      </c>
      <c r="Q113">
        <v>4850000</v>
      </c>
      <c r="R113">
        <v>808333.33333333302</v>
      </c>
      <c r="S113">
        <v>2000000</v>
      </c>
      <c r="T113">
        <v>7</v>
      </c>
      <c r="U113">
        <v>7</v>
      </c>
      <c r="V113">
        <v>7</v>
      </c>
      <c r="W113">
        <v>1.1666666666666701</v>
      </c>
      <c r="X113">
        <v>2</v>
      </c>
      <c r="Y113">
        <v>4850000</v>
      </c>
      <c r="Z113">
        <v>4850000</v>
      </c>
      <c r="AA113">
        <v>7</v>
      </c>
      <c r="AB113">
        <v>7</v>
      </c>
      <c r="AC113">
        <v>20</v>
      </c>
      <c r="AD113">
        <v>3</v>
      </c>
      <c r="AE113">
        <v>6</v>
      </c>
      <c r="AF113">
        <v>65</v>
      </c>
      <c r="AG113">
        <v>65</v>
      </c>
      <c r="AH113">
        <v>52</v>
      </c>
      <c r="AI113">
        <v>513</v>
      </c>
      <c r="AJ113">
        <v>513</v>
      </c>
      <c r="AK113">
        <v>171</v>
      </c>
      <c r="AL113">
        <v>7.89230769230769</v>
      </c>
      <c r="AM113">
        <v>106</v>
      </c>
      <c r="AN113">
        <v>256.5</v>
      </c>
      <c r="AO113">
        <v>342</v>
      </c>
      <c r="AP113">
        <v>4</v>
      </c>
      <c r="AQ113">
        <v>0</v>
      </c>
      <c r="AR113">
        <v>1</v>
      </c>
      <c r="AS113">
        <v>1</v>
      </c>
      <c r="AT113">
        <v>0</v>
      </c>
      <c r="AU113">
        <v>0</v>
      </c>
      <c r="AV113" t="s">
        <v>2</v>
      </c>
      <c r="AW113" t="s">
        <v>2</v>
      </c>
      <c r="AX113" t="s">
        <v>2</v>
      </c>
      <c r="AY113" t="s">
        <v>2</v>
      </c>
      <c r="AZ113">
        <v>1</v>
      </c>
      <c r="BA113">
        <v>1</v>
      </c>
      <c r="BB113">
        <v>0</v>
      </c>
      <c r="BC113">
        <v>0</v>
      </c>
      <c r="BD113">
        <v>1</v>
      </c>
      <c r="BE113">
        <v>730905.41</v>
      </c>
      <c r="BF113">
        <v>767577.84</v>
      </c>
      <c r="BG113">
        <v>0</v>
      </c>
      <c r="BH113">
        <v>0</v>
      </c>
    </row>
    <row r="114" spans="1:60" x14ac:dyDescent="0.3">
      <c r="A114">
        <v>792721</v>
      </c>
      <c r="B114" t="s">
        <v>1</v>
      </c>
      <c r="C114" t="s">
        <v>14</v>
      </c>
      <c r="D114">
        <v>58</v>
      </c>
      <c r="E114" t="s">
        <v>82</v>
      </c>
      <c r="F114">
        <v>903</v>
      </c>
      <c r="G114">
        <v>1</v>
      </c>
      <c r="H114" t="s">
        <v>83</v>
      </c>
      <c r="I114" t="s">
        <v>84</v>
      </c>
      <c r="J114" t="s">
        <v>88</v>
      </c>
      <c r="K114" t="s">
        <v>2</v>
      </c>
      <c r="L114" t="s">
        <v>2</v>
      </c>
      <c r="M114" t="s">
        <v>2</v>
      </c>
      <c r="N114" t="s">
        <v>2</v>
      </c>
      <c r="O114" t="s">
        <v>2</v>
      </c>
      <c r="P114" t="s">
        <v>2</v>
      </c>
      <c r="Q114" t="s">
        <v>2</v>
      </c>
      <c r="R114" t="s">
        <v>2</v>
      </c>
      <c r="S114" t="s">
        <v>2</v>
      </c>
      <c r="T114" t="s">
        <v>2</v>
      </c>
      <c r="U114" t="s">
        <v>2</v>
      </c>
      <c r="V114" t="s">
        <v>2</v>
      </c>
      <c r="W114" t="s">
        <v>2</v>
      </c>
      <c r="X114" t="s">
        <v>2</v>
      </c>
      <c r="Y114" t="s">
        <v>2</v>
      </c>
      <c r="Z114" t="s">
        <v>2</v>
      </c>
      <c r="AA114" t="s">
        <v>2</v>
      </c>
      <c r="AB114" t="s">
        <v>2</v>
      </c>
      <c r="AC114" t="s">
        <v>2</v>
      </c>
      <c r="AD114" t="s">
        <v>2</v>
      </c>
      <c r="AE114" t="s">
        <v>2</v>
      </c>
      <c r="AF114">
        <v>1</v>
      </c>
      <c r="AG114">
        <v>1</v>
      </c>
      <c r="AH114" t="s">
        <v>2</v>
      </c>
      <c r="AI114">
        <v>2</v>
      </c>
      <c r="AJ114">
        <v>2</v>
      </c>
      <c r="AK114" t="s">
        <v>2</v>
      </c>
      <c r="AL114">
        <v>2</v>
      </c>
      <c r="AM114">
        <v>2</v>
      </c>
      <c r="AN114">
        <v>2</v>
      </c>
      <c r="AO114">
        <v>2</v>
      </c>
      <c r="AP114" t="s">
        <v>2</v>
      </c>
      <c r="AQ114">
        <v>3</v>
      </c>
      <c r="AR114" t="s">
        <v>2</v>
      </c>
      <c r="AS114" t="s">
        <v>2</v>
      </c>
      <c r="AT114" t="s">
        <v>2</v>
      </c>
      <c r="AU114" t="s">
        <v>2</v>
      </c>
      <c r="AV114">
        <v>1408797333.3333299</v>
      </c>
      <c r="AW114">
        <v>1863196000</v>
      </c>
      <c r="AX114">
        <v>2</v>
      </c>
      <c r="AY114">
        <v>2.5</v>
      </c>
      <c r="AZ114">
        <v>1</v>
      </c>
      <c r="BA114">
        <v>1</v>
      </c>
      <c r="BB114">
        <v>0</v>
      </c>
      <c r="BC114">
        <v>0</v>
      </c>
      <c r="BD114">
        <v>1</v>
      </c>
      <c r="BE114">
        <v>786802.85</v>
      </c>
      <c r="BF114">
        <v>1177139.76</v>
      </c>
      <c r="BG114">
        <v>0</v>
      </c>
      <c r="BH114">
        <v>0</v>
      </c>
    </row>
    <row r="115" spans="1:60" x14ac:dyDescent="0.3">
      <c r="A115">
        <v>371223</v>
      </c>
      <c r="B115" t="s">
        <v>1</v>
      </c>
      <c r="C115" t="s">
        <v>14</v>
      </c>
      <c r="D115">
        <v>33</v>
      </c>
      <c r="E115" t="s">
        <v>82</v>
      </c>
      <c r="F115">
        <v>900</v>
      </c>
      <c r="G115">
        <v>1</v>
      </c>
      <c r="H115" t="s">
        <v>83</v>
      </c>
      <c r="I115" t="s">
        <v>84</v>
      </c>
      <c r="J115" t="s">
        <v>88</v>
      </c>
      <c r="K115" t="s">
        <v>2</v>
      </c>
      <c r="L115" t="s">
        <v>2</v>
      </c>
      <c r="M115" t="s">
        <v>2</v>
      </c>
      <c r="N115" t="s">
        <v>2</v>
      </c>
      <c r="O115" t="s">
        <v>2</v>
      </c>
      <c r="P115" t="s">
        <v>2</v>
      </c>
      <c r="Q115" t="s">
        <v>2</v>
      </c>
      <c r="R115" t="s">
        <v>2</v>
      </c>
      <c r="S115" t="s">
        <v>2</v>
      </c>
      <c r="T115" t="s">
        <v>2</v>
      </c>
      <c r="U115" t="s">
        <v>2</v>
      </c>
      <c r="V115" t="s">
        <v>2</v>
      </c>
      <c r="W115" t="s">
        <v>2</v>
      </c>
      <c r="X115" t="s">
        <v>2</v>
      </c>
      <c r="Y115" t="s">
        <v>2</v>
      </c>
      <c r="Z115" t="s">
        <v>2</v>
      </c>
      <c r="AA115" t="s">
        <v>2</v>
      </c>
      <c r="AB115" t="s">
        <v>2</v>
      </c>
      <c r="AC115" t="s">
        <v>2</v>
      </c>
      <c r="AD115" t="s">
        <v>2</v>
      </c>
      <c r="AE115" t="s">
        <v>2</v>
      </c>
      <c r="AF115">
        <v>3</v>
      </c>
      <c r="AG115">
        <v>3</v>
      </c>
      <c r="AH115" t="s">
        <v>2</v>
      </c>
      <c r="AI115">
        <v>10</v>
      </c>
      <c r="AJ115">
        <v>10</v>
      </c>
      <c r="AK115" t="s">
        <v>2</v>
      </c>
      <c r="AL115">
        <v>3.3333333333333299</v>
      </c>
      <c r="AM115">
        <v>6</v>
      </c>
      <c r="AN115">
        <v>10</v>
      </c>
      <c r="AO115">
        <v>10</v>
      </c>
      <c r="AP115">
        <v>0</v>
      </c>
      <c r="AQ115">
        <v>6</v>
      </c>
      <c r="AR115" t="s">
        <v>2</v>
      </c>
      <c r="AS115" t="s">
        <v>2</v>
      </c>
      <c r="AT115" t="s">
        <v>2</v>
      </c>
      <c r="AU115" t="s">
        <v>2</v>
      </c>
      <c r="AV115" t="s">
        <v>2</v>
      </c>
      <c r="AW115" t="s">
        <v>2</v>
      </c>
      <c r="AX115" t="s">
        <v>2</v>
      </c>
      <c r="AY115" t="s">
        <v>2</v>
      </c>
      <c r="AZ115" t="s">
        <v>2</v>
      </c>
      <c r="BA115" t="s">
        <v>2</v>
      </c>
      <c r="BB115" t="s">
        <v>2</v>
      </c>
      <c r="BC115" t="s">
        <v>2</v>
      </c>
      <c r="BD115" t="s">
        <v>2</v>
      </c>
      <c r="BE115" t="s">
        <v>2</v>
      </c>
      <c r="BF115" t="s">
        <v>2</v>
      </c>
      <c r="BG115" t="s">
        <v>2</v>
      </c>
      <c r="BH115" t="s">
        <v>2</v>
      </c>
    </row>
    <row r="116" spans="1:60" x14ac:dyDescent="0.3">
      <c r="A116">
        <v>777446</v>
      </c>
      <c r="B116" t="s">
        <v>0</v>
      </c>
      <c r="C116" t="s">
        <v>13</v>
      </c>
      <c r="D116">
        <v>30</v>
      </c>
      <c r="E116" t="s">
        <v>82</v>
      </c>
      <c r="F116">
        <v>890</v>
      </c>
      <c r="G116">
        <v>0</v>
      </c>
      <c r="H116" t="s">
        <v>83</v>
      </c>
      <c r="I116" t="s">
        <v>84</v>
      </c>
      <c r="J116" t="s">
        <v>88</v>
      </c>
      <c r="K116">
        <v>1</v>
      </c>
      <c r="L116">
        <v>1</v>
      </c>
      <c r="M116">
        <v>1</v>
      </c>
      <c r="N116" t="s">
        <v>98</v>
      </c>
      <c r="O116" t="s">
        <v>106</v>
      </c>
      <c r="P116">
        <v>1</v>
      </c>
      <c r="Q116">
        <v>21604389</v>
      </c>
      <c r="R116">
        <v>21604389</v>
      </c>
      <c r="S116">
        <v>21604389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21604389</v>
      </c>
      <c r="Z116">
        <v>21604389</v>
      </c>
      <c r="AA116">
        <v>1</v>
      </c>
      <c r="AB116">
        <v>1</v>
      </c>
      <c r="AC116">
        <v>18</v>
      </c>
      <c r="AD116" t="s">
        <v>2</v>
      </c>
      <c r="AE116" t="s">
        <v>2</v>
      </c>
      <c r="AF116">
        <v>30</v>
      </c>
      <c r="AG116">
        <v>30</v>
      </c>
      <c r="AH116">
        <v>8</v>
      </c>
      <c r="AI116">
        <v>232</v>
      </c>
      <c r="AJ116">
        <v>232</v>
      </c>
      <c r="AK116">
        <v>38</v>
      </c>
      <c r="AL116">
        <v>7.7333333333333298</v>
      </c>
      <c r="AM116">
        <v>48</v>
      </c>
      <c r="AN116">
        <v>116</v>
      </c>
      <c r="AO116">
        <v>194</v>
      </c>
      <c r="AP116">
        <v>22</v>
      </c>
      <c r="AQ116">
        <v>0</v>
      </c>
      <c r="AR116">
        <v>0</v>
      </c>
      <c r="AS116">
        <v>0</v>
      </c>
      <c r="AT116">
        <v>1</v>
      </c>
      <c r="AU116">
        <v>1</v>
      </c>
      <c r="AV116" t="s">
        <v>2</v>
      </c>
      <c r="AW116" t="s">
        <v>2</v>
      </c>
      <c r="AX116" t="s">
        <v>2</v>
      </c>
      <c r="AY116" t="s">
        <v>2</v>
      </c>
      <c r="AZ116">
        <v>1</v>
      </c>
      <c r="BA116">
        <v>1</v>
      </c>
      <c r="BB116">
        <v>0</v>
      </c>
      <c r="BC116">
        <v>0</v>
      </c>
      <c r="BD116">
        <v>1</v>
      </c>
      <c r="BE116">
        <v>81859.585000000006</v>
      </c>
      <c r="BF116">
        <v>81859.585000000006</v>
      </c>
      <c r="BG116">
        <v>0</v>
      </c>
      <c r="BH116">
        <v>0</v>
      </c>
    </row>
    <row r="117" spans="1:60" x14ac:dyDescent="0.3">
      <c r="A117">
        <v>155849</v>
      </c>
      <c r="B117" t="s">
        <v>0</v>
      </c>
      <c r="C117" t="s">
        <v>14</v>
      </c>
      <c r="D117">
        <v>31</v>
      </c>
      <c r="E117" t="s">
        <v>82</v>
      </c>
      <c r="F117">
        <v>864</v>
      </c>
      <c r="G117">
        <v>20</v>
      </c>
      <c r="H117" t="s">
        <v>89</v>
      </c>
      <c r="I117" t="s">
        <v>84</v>
      </c>
      <c r="J117" t="s">
        <v>88</v>
      </c>
      <c r="K117">
        <v>3</v>
      </c>
      <c r="L117">
        <v>3</v>
      </c>
      <c r="M117">
        <v>3</v>
      </c>
      <c r="N117" t="s">
        <v>86</v>
      </c>
      <c r="O117" t="s">
        <v>90</v>
      </c>
      <c r="P117">
        <v>3</v>
      </c>
      <c r="Q117">
        <v>7120000</v>
      </c>
      <c r="R117">
        <v>2373333.3333333302</v>
      </c>
      <c r="S117">
        <v>4000000</v>
      </c>
      <c r="T117">
        <v>3</v>
      </c>
      <c r="U117">
        <v>3</v>
      </c>
      <c r="V117">
        <v>3</v>
      </c>
      <c r="W117">
        <v>1</v>
      </c>
      <c r="X117">
        <v>1</v>
      </c>
      <c r="Y117">
        <v>7120000</v>
      </c>
      <c r="Z117">
        <v>7120000</v>
      </c>
      <c r="AA117">
        <v>3</v>
      </c>
      <c r="AB117">
        <v>3</v>
      </c>
      <c r="AC117">
        <v>7</v>
      </c>
      <c r="AD117">
        <v>4</v>
      </c>
      <c r="AE117">
        <v>3</v>
      </c>
      <c r="AF117">
        <v>20</v>
      </c>
      <c r="AG117">
        <v>20</v>
      </c>
      <c r="AH117">
        <v>20</v>
      </c>
      <c r="AI117">
        <v>47</v>
      </c>
      <c r="AJ117">
        <v>47</v>
      </c>
      <c r="AK117">
        <v>47</v>
      </c>
      <c r="AL117">
        <v>2.35</v>
      </c>
      <c r="AM117">
        <v>12</v>
      </c>
      <c r="AN117">
        <v>47</v>
      </c>
      <c r="AO117">
        <v>47</v>
      </c>
      <c r="AP117">
        <v>8</v>
      </c>
      <c r="AQ117">
        <v>0</v>
      </c>
      <c r="AR117">
        <v>1</v>
      </c>
      <c r="AS117">
        <v>1</v>
      </c>
      <c r="AT117">
        <v>0</v>
      </c>
      <c r="AU117">
        <v>0</v>
      </c>
      <c r="AV117" t="s">
        <v>2</v>
      </c>
      <c r="AW117" t="s">
        <v>2</v>
      </c>
      <c r="AX117" t="s">
        <v>2</v>
      </c>
      <c r="AY117" t="s">
        <v>2</v>
      </c>
      <c r="AZ117">
        <v>1</v>
      </c>
      <c r="BA117">
        <v>1</v>
      </c>
      <c r="BB117">
        <v>0</v>
      </c>
      <c r="BC117">
        <v>0</v>
      </c>
      <c r="BD117">
        <v>1</v>
      </c>
      <c r="BE117">
        <v>1705925.07</v>
      </c>
      <c r="BF117">
        <v>1705925.07</v>
      </c>
      <c r="BG117">
        <v>0</v>
      </c>
      <c r="BH117">
        <v>0</v>
      </c>
    </row>
    <row r="118" spans="1:60" x14ac:dyDescent="0.3">
      <c r="A118">
        <v>973541</v>
      </c>
      <c r="B118" t="s">
        <v>0</v>
      </c>
      <c r="C118" t="s">
        <v>13</v>
      </c>
      <c r="D118">
        <v>48</v>
      </c>
      <c r="E118" t="s">
        <v>82</v>
      </c>
      <c r="F118">
        <v>870</v>
      </c>
      <c r="G118">
        <v>4</v>
      </c>
      <c r="H118" t="s">
        <v>83</v>
      </c>
      <c r="I118" t="s">
        <v>84</v>
      </c>
      <c r="J118" t="s">
        <v>85</v>
      </c>
      <c r="K118">
        <v>1</v>
      </c>
      <c r="L118">
        <v>1</v>
      </c>
      <c r="M118">
        <v>1</v>
      </c>
      <c r="N118" t="s">
        <v>86</v>
      </c>
      <c r="O118" t="s">
        <v>87</v>
      </c>
      <c r="P118">
        <v>1</v>
      </c>
      <c r="Q118">
        <v>100000</v>
      </c>
      <c r="R118">
        <v>100000</v>
      </c>
      <c r="S118">
        <v>100000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100000</v>
      </c>
      <c r="Z118">
        <v>100000</v>
      </c>
      <c r="AA118">
        <v>1</v>
      </c>
      <c r="AB118">
        <v>1</v>
      </c>
      <c r="AC118">
        <v>1</v>
      </c>
      <c r="AD118" t="s">
        <v>2</v>
      </c>
      <c r="AE118">
        <v>1</v>
      </c>
      <c r="AF118">
        <v>11</v>
      </c>
      <c r="AG118">
        <v>11</v>
      </c>
      <c r="AH118">
        <v>11</v>
      </c>
      <c r="AI118">
        <v>23</v>
      </c>
      <c r="AJ118">
        <v>23</v>
      </c>
      <c r="AK118">
        <v>23</v>
      </c>
      <c r="AL118">
        <v>2.0909090909090899</v>
      </c>
      <c r="AM118">
        <v>6</v>
      </c>
      <c r="AN118">
        <v>23</v>
      </c>
      <c r="AO118">
        <v>23</v>
      </c>
      <c r="AP118">
        <v>11</v>
      </c>
      <c r="AQ118">
        <v>1</v>
      </c>
      <c r="AR118" t="s">
        <v>2</v>
      </c>
      <c r="AS118" t="s">
        <v>2</v>
      </c>
      <c r="AT118" t="s">
        <v>2</v>
      </c>
      <c r="AU118" t="s">
        <v>2</v>
      </c>
      <c r="AV118" t="s">
        <v>2</v>
      </c>
      <c r="AW118" t="s">
        <v>2</v>
      </c>
      <c r="AX118" t="s">
        <v>2</v>
      </c>
      <c r="AY118" t="s">
        <v>2</v>
      </c>
      <c r="AZ118">
        <v>1</v>
      </c>
      <c r="BA118">
        <v>1</v>
      </c>
      <c r="BB118">
        <v>0</v>
      </c>
      <c r="BC118">
        <v>0</v>
      </c>
      <c r="BD118">
        <v>1</v>
      </c>
      <c r="BE118">
        <v>474939.51500000001</v>
      </c>
      <c r="BF118">
        <v>474939.51500000001</v>
      </c>
      <c r="BG118">
        <v>0</v>
      </c>
      <c r="BH118">
        <v>0</v>
      </c>
    </row>
    <row r="119" spans="1:60" x14ac:dyDescent="0.3">
      <c r="A119">
        <v>470003</v>
      </c>
      <c r="B119" t="s">
        <v>0</v>
      </c>
      <c r="C119" t="s">
        <v>14</v>
      </c>
      <c r="D119">
        <v>25</v>
      </c>
      <c r="E119" t="s">
        <v>84</v>
      </c>
      <c r="F119">
        <v>866</v>
      </c>
      <c r="G119">
        <v>0</v>
      </c>
      <c r="H119" t="s">
        <v>83</v>
      </c>
      <c r="I119" t="s">
        <v>84</v>
      </c>
      <c r="J119" t="s">
        <v>88</v>
      </c>
      <c r="K119">
        <v>1</v>
      </c>
      <c r="L119">
        <v>1</v>
      </c>
      <c r="M119">
        <v>1</v>
      </c>
      <c r="N119" t="s">
        <v>86</v>
      </c>
      <c r="O119" t="s">
        <v>87</v>
      </c>
      <c r="P119">
        <v>1</v>
      </c>
      <c r="Q119">
        <v>8900000</v>
      </c>
      <c r="R119">
        <v>8900000</v>
      </c>
      <c r="S119">
        <v>8900000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8900000</v>
      </c>
      <c r="Z119">
        <v>8900000</v>
      </c>
      <c r="AA119">
        <v>1</v>
      </c>
      <c r="AB119">
        <v>1</v>
      </c>
      <c r="AC119">
        <v>18</v>
      </c>
      <c r="AD119" t="s">
        <v>2</v>
      </c>
      <c r="AE119">
        <v>1</v>
      </c>
      <c r="AF119">
        <v>16</v>
      </c>
      <c r="AG119">
        <v>16</v>
      </c>
      <c r="AH119">
        <v>16</v>
      </c>
      <c r="AI119">
        <v>79</v>
      </c>
      <c r="AJ119">
        <v>79</v>
      </c>
      <c r="AK119">
        <v>79</v>
      </c>
      <c r="AL119">
        <v>4.9375</v>
      </c>
      <c r="AM119">
        <v>28</v>
      </c>
      <c r="AN119">
        <v>79</v>
      </c>
      <c r="AO119">
        <v>79</v>
      </c>
      <c r="AP119">
        <v>12</v>
      </c>
      <c r="AQ119">
        <v>0</v>
      </c>
      <c r="AR119">
        <v>1</v>
      </c>
      <c r="AS119">
        <v>1</v>
      </c>
      <c r="AT119">
        <v>0</v>
      </c>
      <c r="AU119">
        <v>0</v>
      </c>
      <c r="AV119" t="s">
        <v>2</v>
      </c>
      <c r="AW119" t="s">
        <v>2</v>
      </c>
      <c r="AX119" t="s">
        <v>2</v>
      </c>
      <c r="AY119" t="s">
        <v>2</v>
      </c>
      <c r="AZ119">
        <v>1</v>
      </c>
      <c r="BA119">
        <v>1</v>
      </c>
      <c r="BB119">
        <v>0</v>
      </c>
      <c r="BC119">
        <v>0</v>
      </c>
      <c r="BD119">
        <v>1</v>
      </c>
      <c r="BE119">
        <v>734701.35</v>
      </c>
      <c r="BF119">
        <v>734701.35</v>
      </c>
      <c r="BG119">
        <v>0</v>
      </c>
      <c r="BH119">
        <v>0</v>
      </c>
    </row>
    <row r="120" spans="1:60" x14ac:dyDescent="0.3">
      <c r="A120">
        <v>850136</v>
      </c>
      <c r="B120" t="s">
        <v>0</v>
      </c>
      <c r="C120" t="s">
        <v>13</v>
      </c>
      <c r="D120">
        <v>21</v>
      </c>
      <c r="E120" t="s">
        <v>82</v>
      </c>
      <c r="F120">
        <v>847</v>
      </c>
      <c r="G120">
        <v>1</v>
      </c>
      <c r="H120" t="s">
        <v>83</v>
      </c>
      <c r="I120" t="s">
        <v>82</v>
      </c>
      <c r="J120" t="s">
        <v>88</v>
      </c>
      <c r="K120">
        <v>2</v>
      </c>
      <c r="L120">
        <v>2</v>
      </c>
      <c r="M120">
        <v>2</v>
      </c>
      <c r="N120" t="s">
        <v>103</v>
      </c>
      <c r="O120" t="s">
        <v>107</v>
      </c>
      <c r="P120">
        <v>1</v>
      </c>
      <c r="Q120">
        <v>200000</v>
      </c>
      <c r="R120">
        <v>100000</v>
      </c>
      <c r="S120">
        <v>190000</v>
      </c>
      <c r="T120">
        <v>2</v>
      </c>
      <c r="U120">
        <v>2</v>
      </c>
      <c r="V120">
        <v>2</v>
      </c>
      <c r="W120">
        <v>1</v>
      </c>
      <c r="X120">
        <v>1</v>
      </c>
      <c r="Y120">
        <v>200000</v>
      </c>
      <c r="Z120">
        <v>200000</v>
      </c>
      <c r="AA120">
        <v>2</v>
      </c>
      <c r="AB120">
        <v>2</v>
      </c>
      <c r="AC120">
        <v>3</v>
      </c>
      <c r="AD120">
        <v>1</v>
      </c>
      <c r="AE120">
        <v>2</v>
      </c>
      <c r="AF120">
        <v>17</v>
      </c>
      <c r="AG120">
        <v>17</v>
      </c>
      <c r="AH120">
        <v>17</v>
      </c>
      <c r="AI120">
        <v>88</v>
      </c>
      <c r="AJ120">
        <v>88</v>
      </c>
      <c r="AK120">
        <v>88</v>
      </c>
      <c r="AL120">
        <v>5.1764705882352899</v>
      </c>
      <c r="AM120">
        <v>25</v>
      </c>
      <c r="AN120">
        <v>88</v>
      </c>
      <c r="AO120">
        <v>88</v>
      </c>
      <c r="AP120">
        <v>3</v>
      </c>
      <c r="AQ120">
        <v>0</v>
      </c>
      <c r="AR120">
        <v>1</v>
      </c>
      <c r="AS120">
        <v>1</v>
      </c>
      <c r="AT120">
        <v>0</v>
      </c>
      <c r="AU120">
        <v>0</v>
      </c>
      <c r="AV120" t="s">
        <v>2</v>
      </c>
      <c r="AW120" t="s">
        <v>2</v>
      </c>
      <c r="AX120" t="s">
        <v>2</v>
      </c>
      <c r="AY120" t="s">
        <v>2</v>
      </c>
      <c r="AZ120">
        <v>1</v>
      </c>
      <c r="BA120">
        <v>1</v>
      </c>
      <c r="BB120">
        <v>0</v>
      </c>
      <c r="BC120">
        <v>0</v>
      </c>
      <c r="BD120">
        <v>1</v>
      </c>
      <c r="BE120">
        <v>25200</v>
      </c>
      <c r="BF120">
        <v>25200</v>
      </c>
      <c r="BG120">
        <v>0</v>
      </c>
      <c r="BH120">
        <v>0</v>
      </c>
    </row>
    <row r="121" spans="1:60" x14ac:dyDescent="0.3">
      <c r="A121">
        <v>785143</v>
      </c>
      <c r="B121" t="s">
        <v>0</v>
      </c>
      <c r="C121" t="s">
        <v>14</v>
      </c>
      <c r="D121">
        <v>32</v>
      </c>
      <c r="E121" t="s">
        <v>82</v>
      </c>
      <c r="F121">
        <v>922</v>
      </c>
      <c r="G121">
        <v>0</v>
      </c>
      <c r="H121" t="s">
        <v>83</v>
      </c>
      <c r="I121" t="s">
        <v>84</v>
      </c>
      <c r="J121" t="s">
        <v>88</v>
      </c>
      <c r="K121">
        <v>4</v>
      </c>
      <c r="L121">
        <v>4</v>
      </c>
      <c r="M121">
        <v>4</v>
      </c>
      <c r="N121" t="s">
        <v>91</v>
      </c>
      <c r="O121" t="s">
        <v>92</v>
      </c>
      <c r="P121">
        <v>3</v>
      </c>
      <c r="Q121">
        <v>938597</v>
      </c>
      <c r="R121">
        <v>234649.25</v>
      </c>
      <c r="S121">
        <v>500000</v>
      </c>
      <c r="T121">
        <v>4</v>
      </c>
      <c r="U121">
        <v>4</v>
      </c>
      <c r="V121">
        <v>4</v>
      </c>
      <c r="W121">
        <v>1</v>
      </c>
      <c r="X121">
        <v>1</v>
      </c>
      <c r="Y121">
        <v>938597</v>
      </c>
      <c r="Z121">
        <v>938597</v>
      </c>
      <c r="AA121">
        <v>4</v>
      </c>
      <c r="AB121">
        <v>4</v>
      </c>
      <c r="AC121">
        <v>60</v>
      </c>
      <c r="AD121">
        <v>7</v>
      </c>
      <c r="AE121">
        <v>4</v>
      </c>
      <c r="AF121">
        <v>24</v>
      </c>
      <c r="AG121">
        <v>17</v>
      </c>
      <c r="AH121">
        <v>15</v>
      </c>
      <c r="AI121">
        <v>180</v>
      </c>
      <c r="AJ121">
        <v>117</v>
      </c>
      <c r="AK121">
        <v>79</v>
      </c>
      <c r="AL121">
        <v>7.5</v>
      </c>
      <c r="AM121">
        <v>39</v>
      </c>
      <c r="AN121">
        <v>60</v>
      </c>
      <c r="AO121">
        <v>79</v>
      </c>
      <c r="AP121">
        <v>20</v>
      </c>
      <c r="AQ121">
        <v>0</v>
      </c>
      <c r="AR121">
        <v>1</v>
      </c>
      <c r="AS121">
        <v>1</v>
      </c>
      <c r="AT121">
        <v>0</v>
      </c>
      <c r="AU121">
        <v>0</v>
      </c>
      <c r="AV121" t="s">
        <v>2</v>
      </c>
      <c r="AW121" t="s">
        <v>2</v>
      </c>
      <c r="AX121" t="s">
        <v>2</v>
      </c>
      <c r="AY121" t="s">
        <v>2</v>
      </c>
      <c r="AZ121">
        <v>1</v>
      </c>
      <c r="BA121">
        <v>1</v>
      </c>
      <c r="BB121">
        <v>0</v>
      </c>
      <c r="BC121">
        <v>0</v>
      </c>
      <c r="BD121">
        <v>1</v>
      </c>
      <c r="BE121">
        <v>521243.78666666697</v>
      </c>
      <c r="BF121">
        <v>714301.16500000004</v>
      </c>
      <c r="BG121">
        <v>0</v>
      </c>
      <c r="BH121">
        <v>0</v>
      </c>
    </row>
    <row r="122" spans="1:60" x14ac:dyDescent="0.3">
      <c r="A122">
        <v>408962</v>
      </c>
      <c r="B122" t="s">
        <v>0</v>
      </c>
      <c r="C122" t="s">
        <v>14</v>
      </c>
      <c r="D122">
        <v>22</v>
      </c>
      <c r="E122" t="s">
        <v>82</v>
      </c>
      <c r="F122">
        <v>863</v>
      </c>
      <c r="G122">
        <v>0</v>
      </c>
      <c r="H122" t="s">
        <v>83</v>
      </c>
      <c r="I122" t="s">
        <v>84</v>
      </c>
      <c r="J122" t="s">
        <v>88</v>
      </c>
      <c r="K122" t="s">
        <v>2</v>
      </c>
      <c r="L122" t="s">
        <v>2</v>
      </c>
      <c r="M122" t="s">
        <v>2</v>
      </c>
      <c r="N122" t="s">
        <v>2</v>
      </c>
      <c r="O122" t="s">
        <v>2</v>
      </c>
      <c r="P122" t="s">
        <v>2</v>
      </c>
      <c r="Q122" t="s">
        <v>2</v>
      </c>
      <c r="R122" t="s">
        <v>2</v>
      </c>
      <c r="S122" t="s">
        <v>2</v>
      </c>
      <c r="T122" t="s">
        <v>2</v>
      </c>
      <c r="U122" t="s">
        <v>2</v>
      </c>
      <c r="V122" t="s">
        <v>2</v>
      </c>
      <c r="W122" t="s">
        <v>2</v>
      </c>
      <c r="X122" t="s">
        <v>2</v>
      </c>
      <c r="Y122" t="s">
        <v>2</v>
      </c>
      <c r="Z122" t="s">
        <v>2</v>
      </c>
      <c r="AA122" t="s">
        <v>2</v>
      </c>
      <c r="AB122" t="s">
        <v>2</v>
      </c>
      <c r="AC122" t="s">
        <v>2</v>
      </c>
      <c r="AD122" t="s">
        <v>2</v>
      </c>
      <c r="AE122" t="s">
        <v>2</v>
      </c>
      <c r="AF122">
        <v>14</v>
      </c>
      <c r="AG122">
        <v>14</v>
      </c>
      <c r="AH122">
        <v>14</v>
      </c>
      <c r="AI122">
        <v>49</v>
      </c>
      <c r="AJ122">
        <v>49</v>
      </c>
      <c r="AK122">
        <v>49</v>
      </c>
      <c r="AL122">
        <v>3.5</v>
      </c>
      <c r="AM122">
        <v>11</v>
      </c>
      <c r="AN122">
        <v>49</v>
      </c>
      <c r="AO122">
        <v>49</v>
      </c>
      <c r="AP122">
        <v>2</v>
      </c>
      <c r="AQ122">
        <v>0</v>
      </c>
      <c r="AR122">
        <v>1</v>
      </c>
      <c r="AS122">
        <v>1</v>
      </c>
      <c r="AT122">
        <v>0</v>
      </c>
      <c r="AU122">
        <v>0</v>
      </c>
      <c r="AV122" t="s">
        <v>2</v>
      </c>
      <c r="AW122" t="s">
        <v>2</v>
      </c>
      <c r="AX122" t="s">
        <v>2</v>
      </c>
      <c r="AY122" t="s">
        <v>2</v>
      </c>
      <c r="AZ122">
        <v>1</v>
      </c>
      <c r="BA122">
        <v>1</v>
      </c>
      <c r="BB122">
        <v>0</v>
      </c>
      <c r="BC122">
        <v>0</v>
      </c>
      <c r="BD122">
        <v>1</v>
      </c>
      <c r="BE122">
        <v>135483.87</v>
      </c>
      <c r="BF122">
        <v>135483.87</v>
      </c>
      <c r="BG122">
        <v>0</v>
      </c>
      <c r="BH122">
        <v>0</v>
      </c>
    </row>
    <row r="123" spans="1:60" x14ac:dyDescent="0.3">
      <c r="A123">
        <v>999488</v>
      </c>
      <c r="B123" t="s">
        <v>1</v>
      </c>
      <c r="C123" t="s">
        <v>14</v>
      </c>
      <c r="D123">
        <v>64</v>
      </c>
      <c r="E123" t="s">
        <v>82</v>
      </c>
      <c r="F123">
        <v>909</v>
      </c>
      <c r="G123">
        <v>1</v>
      </c>
      <c r="H123" t="s">
        <v>83</v>
      </c>
      <c r="I123" t="s">
        <v>84</v>
      </c>
      <c r="J123" t="s">
        <v>85</v>
      </c>
      <c r="K123">
        <v>2</v>
      </c>
      <c r="L123">
        <v>2</v>
      </c>
      <c r="M123">
        <v>2</v>
      </c>
      <c r="N123" t="s">
        <v>86</v>
      </c>
      <c r="O123" t="s">
        <v>87</v>
      </c>
      <c r="P123">
        <v>2</v>
      </c>
      <c r="Q123">
        <v>7800000</v>
      </c>
      <c r="R123">
        <v>3900000</v>
      </c>
      <c r="S123">
        <v>6000000</v>
      </c>
      <c r="T123">
        <v>2</v>
      </c>
      <c r="U123">
        <v>2</v>
      </c>
      <c r="V123">
        <v>2</v>
      </c>
      <c r="W123">
        <v>1</v>
      </c>
      <c r="X123">
        <v>1</v>
      </c>
      <c r="Y123">
        <v>7800000</v>
      </c>
      <c r="Z123">
        <v>7800000</v>
      </c>
      <c r="AA123">
        <v>2</v>
      </c>
      <c r="AB123">
        <v>2</v>
      </c>
      <c r="AC123">
        <v>44</v>
      </c>
      <c r="AD123">
        <v>9</v>
      </c>
      <c r="AE123">
        <v>2</v>
      </c>
      <c r="AF123">
        <v>6</v>
      </c>
      <c r="AG123">
        <v>6</v>
      </c>
      <c r="AH123">
        <v>5</v>
      </c>
      <c r="AI123">
        <v>8</v>
      </c>
      <c r="AJ123">
        <v>8</v>
      </c>
      <c r="AK123">
        <v>6</v>
      </c>
      <c r="AL123">
        <v>1.3333333333333299</v>
      </c>
      <c r="AM123">
        <v>2</v>
      </c>
      <c r="AN123">
        <v>4</v>
      </c>
      <c r="AO123">
        <v>6</v>
      </c>
      <c r="AP123">
        <v>14</v>
      </c>
      <c r="AQ123">
        <v>30</v>
      </c>
      <c r="AR123" t="s">
        <v>2</v>
      </c>
      <c r="AS123" t="s">
        <v>2</v>
      </c>
      <c r="AT123" t="s">
        <v>2</v>
      </c>
      <c r="AU123" t="s">
        <v>2</v>
      </c>
      <c r="AV123" t="s">
        <v>2</v>
      </c>
      <c r="AW123" t="s">
        <v>2</v>
      </c>
      <c r="AX123" t="s">
        <v>2</v>
      </c>
      <c r="AY123" t="s">
        <v>2</v>
      </c>
      <c r="AZ123">
        <v>1</v>
      </c>
      <c r="BA123">
        <v>1</v>
      </c>
      <c r="BB123">
        <v>0</v>
      </c>
      <c r="BC123">
        <v>0</v>
      </c>
      <c r="BD123">
        <v>1</v>
      </c>
      <c r="BE123">
        <v>493242.97499999998</v>
      </c>
      <c r="BF123">
        <v>493242.97499999998</v>
      </c>
      <c r="BG123">
        <v>0</v>
      </c>
      <c r="BH123">
        <v>0</v>
      </c>
    </row>
    <row r="124" spans="1:60" x14ac:dyDescent="0.3">
      <c r="A124">
        <v>426139</v>
      </c>
      <c r="B124" t="s">
        <v>0</v>
      </c>
      <c r="C124" t="s">
        <v>13</v>
      </c>
      <c r="D124">
        <v>26</v>
      </c>
      <c r="E124" t="s">
        <v>82</v>
      </c>
      <c r="F124">
        <v>902</v>
      </c>
      <c r="G124">
        <v>16</v>
      </c>
      <c r="H124" t="s">
        <v>89</v>
      </c>
      <c r="I124" t="s">
        <v>84</v>
      </c>
      <c r="J124" t="s">
        <v>88</v>
      </c>
      <c r="K124">
        <v>11</v>
      </c>
      <c r="L124">
        <v>11</v>
      </c>
      <c r="M124">
        <v>5</v>
      </c>
      <c r="N124" t="s">
        <v>91</v>
      </c>
      <c r="O124" t="s">
        <v>95</v>
      </c>
      <c r="P124">
        <v>7</v>
      </c>
      <c r="Q124">
        <v>3041000</v>
      </c>
      <c r="R124">
        <v>276454.545454545</v>
      </c>
      <c r="S124">
        <v>1000000</v>
      </c>
      <c r="T124">
        <v>11</v>
      </c>
      <c r="U124">
        <v>11</v>
      </c>
      <c r="V124">
        <v>5</v>
      </c>
      <c r="W124">
        <v>1</v>
      </c>
      <c r="X124">
        <v>1</v>
      </c>
      <c r="Y124">
        <v>1520500</v>
      </c>
      <c r="Z124">
        <v>1611000</v>
      </c>
      <c r="AA124">
        <v>5.5</v>
      </c>
      <c r="AB124">
        <v>7</v>
      </c>
      <c r="AC124">
        <v>14</v>
      </c>
      <c r="AD124">
        <v>10</v>
      </c>
      <c r="AE124">
        <v>11</v>
      </c>
      <c r="AF124">
        <v>84</v>
      </c>
      <c r="AG124">
        <v>84</v>
      </c>
      <c r="AH124">
        <v>45</v>
      </c>
      <c r="AI124">
        <v>375</v>
      </c>
      <c r="AJ124">
        <v>375</v>
      </c>
      <c r="AK124">
        <v>149</v>
      </c>
      <c r="AL124">
        <v>4.46428571428571</v>
      </c>
      <c r="AM124">
        <v>16</v>
      </c>
      <c r="AN124">
        <v>125</v>
      </c>
      <c r="AO124">
        <v>214</v>
      </c>
      <c r="AP124">
        <v>10</v>
      </c>
      <c r="AQ124">
        <v>0</v>
      </c>
      <c r="AR124">
        <v>1</v>
      </c>
      <c r="AS124">
        <v>1</v>
      </c>
      <c r="AT124">
        <v>0</v>
      </c>
      <c r="AU124">
        <v>0</v>
      </c>
      <c r="AV124" t="s">
        <v>2</v>
      </c>
      <c r="AW124" t="s">
        <v>2</v>
      </c>
      <c r="AX124" t="s">
        <v>2</v>
      </c>
      <c r="AY124" t="s">
        <v>2</v>
      </c>
      <c r="AZ124">
        <v>1</v>
      </c>
      <c r="BA124">
        <v>1</v>
      </c>
      <c r="BB124">
        <v>0</v>
      </c>
      <c r="BC124">
        <v>0</v>
      </c>
      <c r="BD124">
        <v>1</v>
      </c>
      <c r="BE124">
        <v>831953.82666666701</v>
      </c>
      <c r="BF124">
        <v>1178277.2250000001</v>
      </c>
      <c r="BG124">
        <v>0</v>
      </c>
      <c r="BH124">
        <v>0</v>
      </c>
    </row>
    <row r="125" spans="1:60" x14ac:dyDescent="0.3">
      <c r="A125">
        <v>219818</v>
      </c>
      <c r="B125" t="s">
        <v>0</v>
      </c>
      <c r="C125" t="s">
        <v>13</v>
      </c>
      <c r="D125">
        <v>43</v>
      </c>
      <c r="E125" t="s">
        <v>82</v>
      </c>
      <c r="F125">
        <v>906</v>
      </c>
      <c r="G125">
        <v>11</v>
      </c>
      <c r="H125" t="s">
        <v>89</v>
      </c>
      <c r="I125" t="s">
        <v>82</v>
      </c>
      <c r="J125" t="s">
        <v>88</v>
      </c>
      <c r="K125">
        <v>5</v>
      </c>
      <c r="L125">
        <v>5</v>
      </c>
      <c r="M125">
        <v>2</v>
      </c>
      <c r="N125" t="s">
        <v>91</v>
      </c>
      <c r="O125" t="s">
        <v>92</v>
      </c>
      <c r="P125">
        <v>3</v>
      </c>
      <c r="Q125">
        <v>16680000</v>
      </c>
      <c r="R125">
        <v>3336000</v>
      </c>
      <c r="S125">
        <v>10000000</v>
      </c>
      <c r="T125">
        <v>5</v>
      </c>
      <c r="U125">
        <v>5</v>
      </c>
      <c r="V125">
        <v>2</v>
      </c>
      <c r="W125">
        <v>1</v>
      </c>
      <c r="X125">
        <v>1</v>
      </c>
      <c r="Y125">
        <v>5560000</v>
      </c>
      <c r="Z125">
        <v>10010000</v>
      </c>
      <c r="AA125">
        <v>1.6666666666666701</v>
      </c>
      <c r="AB125">
        <v>2</v>
      </c>
      <c r="AC125">
        <v>4</v>
      </c>
      <c r="AD125">
        <v>21</v>
      </c>
      <c r="AE125">
        <v>5</v>
      </c>
      <c r="AF125">
        <v>112</v>
      </c>
      <c r="AG125">
        <v>93</v>
      </c>
      <c r="AH125">
        <v>56</v>
      </c>
      <c r="AI125">
        <v>569</v>
      </c>
      <c r="AJ125">
        <v>455</v>
      </c>
      <c r="AK125">
        <v>243</v>
      </c>
      <c r="AL125">
        <v>5.0803571428571397</v>
      </c>
      <c r="AM125">
        <v>22</v>
      </c>
      <c r="AN125">
        <v>189.666666666667</v>
      </c>
      <c r="AO125">
        <v>219</v>
      </c>
      <c r="AP125">
        <v>12</v>
      </c>
      <c r="AQ125">
        <v>0</v>
      </c>
      <c r="AR125">
        <v>1</v>
      </c>
      <c r="AS125">
        <v>1</v>
      </c>
      <c r="AT125">
        <v>0</v>
      </c>
      <c r="AU125">
        <v>0</v>
      </c>
      <c r="AV125" t="s">
        <v>2</v>
      </c>
      <c r="AW125" t="s">
        <v>2</v>
      </c>
      <c r="AX125" t="s">
        <v>2</v>
      </c>
      <c r="AY125" t="s">
        <v>2</v>
      </c>
      <c r="AZ125">
        <v>1</v>
      </c>
      <c r="BA125">
        <v>1</v>
      </c>
      <c r="BB125">
        <v>0</v>
      </c>
      <c r="BC125">
        <v>0</v>
      </c>
      <c r="BD125">
        <v>1</v>
      </c>
      <c r="BE125">
        <v>706960.03</v>
      </c>
      <c r="BF125">
        <v>839452.95</v>
      </c>
      <c r="BG125">
        <v>0</v>
      </c>
      <c r="BH125">
        <v>0</v>
      </c>
    </row>
    <row r="126" spans="1:60" x14ac:dyDescent="0.3">
      <c r="A126">
        <v>84916</v>
      </c>
      <c r="B126" t="s">
        <v>0</v>
      </c>
      <c r="C126" t="s">
        <v>14</v>
      </c>
      <c r="D126">
        <v>26</v>
      </c>
      <c r="E126" t="s">
        <v>82</v>
      </c>
      <c r="F126">
        <v>912</v>
      </c>
      <c r="G126">
        <v>0</v>
      </c>
      <c r="H126" t="s">
        <v>83</v>
      </c>
      <c r="I126" t="s">
        <v>84</v>
      </c>
      <c r="J126" t="s">
        <v>85</v>
      </c>
      <c r="K126">
        <v>1</v>
      </c>
      <c r="L126">
        <v>1</v>
      </c>
      <c r="M126">
        <v>1</v>
      </c>
      <c r="N126" t="s">
        <v>86</v>
      </c>
      <c r="O126" t="s">
        <v>87</v>
      </c>
      <c r="P126">
        <v>1</v>
      </c>
      <c r="Q126">
        <v>1000000</v>
      </c>
      <c r="R126">
        <v>1000000</v>
      </c>
      <c r="S126">
        <v>1000000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1000000</v>
      </c>
      <c r="Z126">
        <v>1000000</v>
      </c>
      <c r="AA126">
        <v>1</v>
      </c>
      <c r="AB126">
        <v>1</v>
      </c>
      <c r="AC126">
        <v>66</v>
      </c>
      <c r="AD126" t="s">
        <v>2</v>
      </c>
      <c r="AE126">
        <v>1</v>
      </c>
      <c r="AF126">
        <v>35</v>
      </c>
      <c r="AG126">
        <v>17</v>
      </c>
      <c r="AH126">
        <v>6</v>
      </c>
      <c r="AI126">
        <v>292</v>
      </c>
      <c r="AJ126">
        <v>144</v>
      </c>
      <c r="AK126">
        <v>18</v>
      </c>
      <c r="AL126">
        <v>8.3428571428571399</v>
      </c>
      <c r="AM126">
        <v>64</v>
      </c>
      <c r="AN126">
        <v>97.3333333333333</v>
      </c>
      <c r="AO126">
        <v>148</v>
      </c>
      <c r="AP126">
        <v>21</v>
      </c>
      <c r="AQ126">
        <v>0</v>
      </c>
      <c r="AR126">
        <v>1</v>
      </c>
      <c r="AS126">
        <v>1</v>
      </c>
      <c r="AT126">
        <v>0</v>
      </c>
      <c r="AU126">
        <v>0</v>
      </c>
      <c r="AV126" t="s">
        <v>2</v>
      </c>
      <c r="AW126" t="s">
        <v>2</v>
      </c>
      <c r="AX126" t="s">
        <v>2</v>
      </c>
      <c r="AY126" t="s">
        <v>2</v>
      </c>
      <c r="AZ126">
        <v>1</v>
      </c>
      <c r="BA126">
        <v>1</v>
      </c>
      <c r="BB126">
        <v>0</v>
      </c>
      <c r="BC126">
        <v>0</v>
      </c>
      <c r="BD126">
        <v>1</v>
      </c>
      <c r="BE126">
        <v>1885617.4333333301</v>
      </c>
      <c r="BF126">
        <v>2810861.6349999998</v>
      </c>
      <c r="BG126">
        <v>0</v>
      </c>
      <c r="BH126">
        <v>0</v>
      </c>
    </row>
    <row r="127" spans="1:60" x14ac:dyDescent="0.3">
      <c r="A127">
        <v>734896</v>
      </c>
      <c r="B127" t="s">
        <v>1</v>
      </c>
      <c r="C127" t="s">
        <v>13</v>
      </c>
      <c r="D127">
        <v>52</v>
      </c>
      <c r="E127" t="s">
        <v>82</v>
      </c>
      <c r="F127">
        <v>875</v>
      </c>
      <c r="G127">
        <v>0</v>
      </c>
      <c r="H127" t="s">
        <v>83</v>
      </c>
      <c r="I127" t="s">
        <v>82</v>
      </c>
      <c r="J127" t="s">
        <v>85</v>
      </c>
      <c r="K127" t="s">
        <v>2</v>
      </c>
      <c r="L127" t="s">
        <v>2</v>
      </c>
      <c r="M127" t="s">
        <v>2</v>
      </c>
      <c r="N127" t="s">
        <v>2</v>
      </c>
      <c r="O127" t="s">
        <v>2</v>
      </c>
      <c r="P127" t="s">
        <v>2</v>
      </c>
      <c r="Q127" t="s">
        <v>2</v>
      </c>
      <c r="R127" t="s">
        <v>2</v>
      </c>
      <c r="S127" t="s">
        <v>2</v>
      </c>
      <c r="T127" t="s">
        <v>2</v>
      </c>
      <c r="U127" t="s">
        <v>2</v>
      </c>
      <c r="V127" t="s">
        <v>2</v>
      </c>
      <c r="W127" t="s">
        <v>2</v>
      </c>
      <c r="X127" t="s">
        <v>2</v>
      </c>
      <c r="Y127" t="s">
        <v>2</v>
      </c>
      <c r="Z127" t="s">
        <v>2</v>
      </c>
      <c r="AA127" t="s">
        <v>2</v>
      </c>
      <c r="AB127" t="s">
        <v>2</v>
      </c>
      <c r="AC127" t="s">
        <v>2</v>
      </c>
      <c r="AD127" t="s">
        <v>2</v>
      </c>
      <c r="AE127" t="s">
        <v>2</v>
      </c>
      <c r="AF127">
        <v>7</v>
      </c>
      <c r="AG127">
        <v>7</v>
      </c>
      <c r="AH127" t="s">
        <v>2</v>
      </c>
      <c r="AI127">
        <v>38</v>
      </c>
      <c r="AJ127">
        <v>38</v>
      </c>
      <c r="AK127" t="s">
        <v>2</v>
      </c>
      <c r="AL127">
        <v>5.4285714285714297</v>
      </c>
      <c r="AM127">
        <v>20</v>
      </c>
      <c r="AN127">
        <v>38</v>
      </c>
      <c r="AO127">
        <v>38</v>
      </c>
      <c r="AP127">
        <v>0</v>
      </c>
      <c r="AQ127">
        <v>0</v>
      </c>
      <c r="AR127" t="s">
        <v>2</v>
      </c>
      <c r="AS127" t="s">
        <v>2</v>
      </c>
      <c r="AT127" t="s">
        <v>2</v>
      </c>
      <c r="AU127" t="s">
        <v>2</v>
      </c>
      <c r="AV127" t="s">
        <v>2</v>
      </c>
      <c r="AW127" t="s">
        <v>2</v>
      </c>
      <c r="AX127" t="s">
        <v>2</v>
      </c>
      <c r="AY127" t="s">
        <v>2</v>
      </c>
      <c r="AZ127">
        <v>1</v>
      </c>
      <c r="BA127">
        <v>1</v>
      </c>
      <c r="BB127">
        <v>0</v>
      </c>
      <c r="BC127">
        <v>0</v>
      </c>
      <c r="BD127">
        <v>1</v>
      </c>
      <c r="BE127">
        <v>1178571.43</v>
      </c>
      <c r="BF127">
        <v>1178571.43</v>
      </c>
      <c r="BG127">
        <v>0</v>
      </c>
      <c r="BH127">
        <v>0</v>
      </c>
    </row>
    <row r="128" spans="1:60" x14ac:dyDescent="0.3">
      <c r="A128">
        <v>428520</v>
      </c>
      <c r="B128" t="s">
        <v>0</v>
      </c>
      <c r="C128" t="s">
        <v>14</v>
      </c>
      <c r="D128">
        <v>30</v>
      </c>
      <c r="E128" t="s">
        <v>82</v>
      </c>
      <c r="F128">
        <v>844</v>
      </c>
      <c r="G128">
        <v>36</v>
      </c>
      <c r="H128" t="s">
        <v>83</v>
      </c>
      <c r="I128" t="s">
        <v>82</v>
      </c>
      <c r="J128" t="s">
        <v>88</v>
      </c>
      <c r="K128" t="s">
        <v>2</v>
      </c>
      <c r="L128" t="s">
        <v>2</v>
      </c>
      <c r="M128" t="s">
        <v>2</v>
      </c>
      <c r="N128" t="s">
        <v>2</v>
      </c>
      <c r="O128" t="s">
        <v>2</v>
      </c>
      <c r="P128" t="s">
        <v>2</v>
      </c>
      <c r="Q128" t="s">
        <v>2</v>
      </c>
      <c r="R128" t="s">
        <v>2</v>
      </c>
      <c r="S128" t="s">
        <v>2</v>
      </c>
      <c r="T128" t="s">
        <v>2</v>
      </c>
      <c r="U128" t="s">
        <v>2</v>
      </c>
      <c r="V128" t="s">
        <v>2</v>
      </c>
      <c r="W128" t="s">
        <v>2</v>
      </c>
      <c r="X128" t="s">
        <v>2</v>
      </c>
      <c r="Y128" t="s">
        <v>2</v>
      </c>
      <c r="Z128" t="s">
        <v>2</v>
      </c>
      <c r="AA128" t="s">
        <v>2</v>
      </c>
      <c r="AB128" t="s">
        <v>2</v>
      </c>
      <c r="AC128" t="s">
        <v>2</v>
      </c>
      <c r="AD128" t="s">
        <v>2</v>
      </c>
      <c r="AE128" t="s">
        <v>2</v>
      </c>
      <c r="AF128">
        <v>7</v>
      </c>
      <c r="AG128">
        <v>7</v>
      </c>
      <c r="AH128">
        <v>7</v>
      </c>
      <c r="AI128">
        <v>14</v>
      </c>
      <c r="AJ128">
        <v>14</v>
      </c>
      <c r="AK128">
        <v>14</v>
      </c>
      <c r="AL128">
        <v>2</v>
      </c>
      <c r="AM128">
        <v>5</v>
      </c>
      <c r="AN128">
        <v>14</v>
      </c>
      <c r="AO128">
        <v>14</v>
      </c>
      <c r="AP128">
        <v>1</v>
      </c>
      <c r="AQ128">
        <v>0</v>
      </c>
      <c r="AR128">
        <v>1</v>
      </c>
      <c r="AS128">
        <v>1</v>
      </c>
      <c r="AT128">
        <v>0</v>
      </c>
      <c r="AU128">
        <v>0</v>
      </c>
      <c r="AV128" t="s">
        <v>2</v>
      </c>
      <c r="AW128" t="s">
        <v>2</v>
      </c>
      <c r="AX128" t="s">
        <v>2</v>
      </c>
      <c r="AY128" t="s">
        <v>2</v>
      </c>
      <c r="AZ128">
        <v>1</v>
      </c>
      <c r="BA128">
        <v>1</v>
      </c>
      <c r="BB128">
        <v>0</v>
      </c>
      <c r="BC128">
        <v>0</v>
      </c>
      <c r="BD128">
        <v>1</v>
      </c>
      <c r="BE128">
        <v>110714.285</v>
      </c>
      <c r="BF128">
        <v>110714.285</v>
      </c>
      <c r="BG128">
        <v>0</v>
      </c>
      <c r="BH128">
        <v>0</v>
      </c>
    </row>
    <row r="129" spans="1:60" x14ac:dyDescent="0.3">
      <c r="A129">
        <v>673236</v>
      </c>
      <c r="B129" t="s">
        <v>0</v>
      </c>
      <c r="C129" t="s">
        <v>14</v>
      </c>
      <c r="D129">
        <v>36</v>
      </c>
      <c r="E129" t="s">
        <v>82</v>
      </c>
      <c r="F129">
        <v>870</v>
      </c>
      <c r="G129">
        <v>0</v>
      </c>
      <c r="H129" t="s">
        <v>83</v>
      </c>
      <c r="I129" t="s">
        <v>84</v>
      </c>
      <c r="J129" t="s">
        <v>88</v>
      </c>
      <c r="K129" t="s">
        <v>2</v>
      </c>
      <c r="L129" t="s">
        <v>2</v>
      </c>
      <c r="M129" t="s">
        <v>2</v>
      </c>
      <c r="N129" t="s">
        <v>2</v>
      </c>
      <c r="O129" t="s">
        <v>2</v>
      </c>
      <c r="P129" t="s">
        <v>2</v>
      </c>
      <c r="Q129" t="s">
        <v>2</v>
      </c>
      <c r="R129" t="s">
        <v>2</v>
      </c>
      <c r="S129" t="s">
        <v>2</v>
      </c>
      <c r="T129" t="s">
        <v>2</v>
      </c>
      <c r="U129" t="s">
        <v>2</v>
      </c>
      <c r="V129" t="s">
        <v>2</v>
      </c>
      <c r="W129" t="s">
        <v>2</v>
      </c>
      <c r="X129" t="s">
        <v>2</v>
      </c>
      <c r="Y129" t="s">
        <v>2</v>
      </c>
      <c r="Z129" t="s">
        <v>2</v>
      </c>
      <c r="AA129" t="s">
        <v>2</v>
      </c>
      <c r="AB129" t="s">
        <v>2</v>
      </c>
      <c r="AC129" t="s">
        <v>2</v>
      </c>
      <c r="AD129" t="s">
        <v>2</v>
      </c>
      <c r="AE129" t="s">
        <v>2</v>
      </c>
      <c r="AF129">
        <v>9</v>
      </c>
      <c r="AG129">
        <v>9</v>
      </c>
      <c r="AH129">
        <v>9</v>
      </c>
      <c r="AI129">
        <v>100</v>
      </c>
      <c r="AJ129">
        <v>100</v>
      </c>
      <c r="AK129">
        <v>100</v>
      </c>
      <c r="AL129">
        <v>11.1111111111111</v>
      </c>
      <c r="AM129">
        <v>48</v>
      </c>
      <c r="AN129">
        <v>100</v>
      </c>
      <c r="AO129">
        <v>100</v>
      </c>
      <c r="AP129">
        <v>8</v>
      </c>
      <c r="AQ129">
        <v>1</v>
      </c>
      <c r="AR129" t="s">
        <v>2</v>
      </c>
      <c r="AS129" t="s">
        <v>2</v>
      </c>
      <c r="AT129" t="s">
        <v>2</v>
      </c>
      <c r="AU129" t="s">
        <v>2</v>
      </c>
      <c r="AV129">
        <v>295000000</v>
      </c>
      <c r="AW129">
        <v>295000000</v>
      </c>
      <c r="AX129">
        <v>1</v>
      </c>
      <c r="AY129">
        <v>1</v>
      </c>
      <c r="AZ129">
        <v>1</v>
      </c>
      <c r="BA129">
        <v>1</v>
      </c>
      <c r="BB129">
        <v>0</v>
      </c>
      <c r="BC129">
        <v>0</v>
      </c>
      <c r="BD129">
        <v>1</v>
      </c>
      <c r="BE129">
        <v>773218.68</v>
      </c>
      <c r="BF129">
        <v>773218.68</v>
      </c>
      <c r="BG129">
        <v>0</v>
      </c>
      <c r="BH129">
        <v>0</v>
      </c>
    </row>
    <row r="130" spans="1:60" x14ac:dyDescent="0.3">
      <c r="A130">
        <v>47281</v>
      </c>
      <c r="B130" t="s">
        <v>1</v>
      </c>
      <c r="C130" t="s">
        <v>14</v>
      </c>
      <c r="D130">
        <v>34</v>
      </c>
      <c r="E130" t="s">
        <v>82</v>
      </c>
      <c r="F130">
        <v>869</v>
      </c>
      <c r="G130">
        <v>0</v>
      </c>
      <c r="H130" t="s">
        <v>83</v>
      </c>
      <c r="I130" t="s">
        <v>82</v>
      </c>
      <c r="J130" t="s">
        <v>88</v>
      </c>
      <c r="K130" t="s">
        <v>2</v>
      </c>
      <c r="L130" t="s">
        <v>2</v>
      </c>
      <c r="M130" t="s">
        <v>2</v>
      </c>
      <c r="N130" t="s">
        <v>2</v>
      </c>
      <c r="O130" t="s">
        <v>2</v>
      </c>
      <c r="P130" t="s">
        <v>2</v>
      </c>
      <c r="Q130" t="s">
        <v>2</v>
      </c>
      <c r="R130" t="s">
        <v>2</v>
      </c>
      <c r="S130" t="s">
        <v>2</v>
      </c>
      <c r="T130" t="s">
        <v>2</v>
      </c>
      <c r="U130" t="s">
        <v>2</v>
      </c>
      <c r="V130" t="s">
        <v>2</v>
      </c>
      <c r="W130" t="s">
        <v>2</v>
      </c>
      <c r="X130" t="s">
        <v>2</v>
      </c>
      <c r="Y130" t="s">
        <v>2</v>
      </c>
      <c r="Z130" t="s">
        <v>2</v>
      </c>
      <c r="AA130" t="s">
        <v>2</v>
      </c>
      <c r="AB130" t="s">
        <v>2</v>
      </c>
      <c r="AC130" t="s">
        <v>2</v>
      </c>
      <c r="AD130" t="s">
        <v>2</v>
      </c>
      <c r="AE130" t="s">
        <v>2</v>
      </c>
      <c r="AF130">
        <v>14</v>
      </c>
      <c r="AG130">
        <v>14</v>
      </c>
      <c r="AH130">
        <v>14</v>
      </c>
      <c r="AI130">
        <v>31</v>
      </c>
      <c r="AJ130">
        <v>31</v>
      </c>
      <c r="AK130">
        <v>31</v>
      </c>
      <c r="AL130">
        <v>2.21428571428571</v>
      </c>
      <c r="AM130">
        <v>10</v>
      </c>
      <c r="AN130">
        <v>31</v>
      </c>
      <c r="AO130">
        <v>31</v>
      </c>
      <c r="AP130">
        <v>6</v>
      </c>
      <c r="AQ130">
        <v>1</v>
      </c>
      <c r="AR130" t="s">
        <v>2</v>
      </c>
      <c r="AS130" t="s">
        <v>2</v>
      </c>
      <c r="AT130" t="s">
        <v>2</v>
      </c>
      <c r="AU130" t="s">
        <v>2</v>
      </c>
      <c r="AV130" t="s">
        <v>2</v>
      </c>
      <c r="AW130" t="s">
        <v>2</v>
      </c>
      <c r="AX130" t="s">
        <v>2</v>
      </c>
      <c r="AY130" t="s">
        <v>2</v>
      </c>
      <c r="AZ130">
        <v>1</v>
      </c>
      <c r="BA130">
        <v>1</v>
      </c>
      <c r="BB130">
        <v>0</v>
      </c>
      <c r="BC130">
        <v>0</v>
      </c>
      <c r="BD130">
        <v>1</v>
      </c>
      <c r="BE130">
        <v>20240478.940000001</v>
      </c>
      <c r="BF130">
        <v>20240478.940000001</v>
      </c>
      <c r="BG130">
        <v>0</v>
      </c>
      <c r="BH130">
        <v>0</v>
      </c>
    </row>
    <row r="131" spans="1:60" x14ac:dyDescent="0.3">
      <c r="A131">
        <v>730881</v>
      </c>
      <c r="B131" t="s">
        <v>0</v>
      </c>
      <c r="C131" t="s">
        <v>14</v>
      </c>
      <c r="D131">
        <v>28</v>
      </c>
      <c r="E131" t="s">
        <v>82</v>
      </c>
      <c r="F131">
        <v>849</v>
      </c>
      <c r="G131">
        <v>0</v>
      </c>
      <c r="H131" t="s">
        <v>83</v>
      </c>
      <c r="I131" t="s">
        <v>84</v>
      </c>
      <c r="J131" t="s">
        <v>88</v>
      </c>
      <c r="K131" t="s">
        <v>2</v>
      </c>
      <c r="L131" t="s">
        <v>2</v>
      </c>
      <c r="M131" t="s">
        <v>2</v>
      </c>
      <c r="N131" t="s">
        <v>2</v>
      </c>
      <c r="O131" t="s">
        <v>2</v>
      </c>
      <c r="P131" t="s">
        <v>2</v>
      </c>
      <c r="Q131" t="s">
        <v>2</v>
      </c>
      <c r="R131" t="s">
        <v>2</v>
      </c>
      <c r="S131" t="s">
        <v>2</v>
      </c>
      <c r="T131" t="s">
        <v>2</v>
      </c>
      <c r="U131" t="s">
        <v>2</v>
      </c>
      <c r="V131" t="s">
        <v>2</v>
      </c>
      <c r="W131" t="s">
        <v>2</v>
      </c>
      <c r="X131" t="s">
        <v>2</v>
      </c>
      <c r="Y131" t="s">
        <v>2</v>
      </c>
      <c r="Z131" t="s">
        <v>2</v>
      </c>
      <c r="AA131" t="s">
        <v>2</v>
      </c>
      <c r="AB131" t="s">
        <v>2</v>
      </c>
      <c r="AC131" t="s">
        <v>2</v>
      </c>
      <c r="AD131" t="s">
        <v>2</v>
      </c>
      <c r="AE131" t="s">
        <v>2</v>
      </c>
      <c r="AF131">
        <v>9</v>
      </c>
      <c r="AG131">
        <v>9</v>
      </c>
      <c r="AH131">
        <v>9</v>
      </c>
      <c r="AI131">
        <v>49</v>
      </c>
      <c r="AJ131">
        <v>49</v>
      </c>
      <c r="AK131">
        <v>49</v>
      </c>
      <c r="AL131">
        <v>5.4444444444444402</v>
      </c>
      <c r="AM131">
        <v>19</v>
      </c>
      <c r="AN131">
        <v>49</v>
      </c>
      <c r="AO131">
        <v>49</v>
      </c>
      <c r="AP131">
        <v>6</v>
      </c>
      <c r="AQ131">
        <v>0</v>
      </c>
      <c r="AR131">
        <v>1</v>
      </c>
      <c r="AS131">
        <v>1</v>
      </c>
      <c r="AT131">
        <v>0</v>
      </c>
      <c r="AU131">
        <v>0</v>
      </c>
      <c r="AV131" t="s">
        <v>2</v>
      </c>
      <c r="AW131" t="s">
        <v>2</v>
      </c>
      <c r="AX131" t="s">
        <v>2</v>
      </c>
      <c r="AY131" t="s">
        <v>2</v>
      </c>
      <c r="AZ131">
        <v>1</v>
      </c>
      <c r="BA131">
        <v>1</v>
      </c>
      <c r="BB131">
        <v>0</v>
      </c>
      <c r="BC131">
        <v>0</v>
      </c>
      <c r="BD131">
        <v>1</v>
      </c>
      <c r="BE131">
        <v>44451.61</v>
      </c>
      <c r="BF131">
        <v>44451.61</v>
      </c>
      <c r="BG131">
        <v>0</v>
      </c>
      <c r="BH131">
        <v>0</v>
      </c>
    </row>
    <row r="132" spans="1:60" x14ac:dyDescent="0.3">
      <c r="A132">
        <v>969987</v>
      </c>
      <c r="B132" t="s">
        <v>0</v>
      </c>
      <c r="C132" t="s">
        <v>14</v>
      </c>
      <c r="D132">
        <v>21</v>
      </c>
      <c r="E132" t="s">
        <v>82</v>
      </c>
      <c r="F132">
        <v>845</v>
      </c>
      <c r="G132">
        <v>0</v>
      </c>
      <c r="H132" t="s">
        <v>83</v>
      </c>
      <c r="I132" t="s">
        <v>84</v>
      </c>
      <c r="J132" t="s">
        <v>85</v>
      </c>
      <c r="K132">
        <v>1</v>
      </c>
      <c r="L132">
        <v>1</v>
      </c>
      <c r="M132">
        <v>1</v>
      </c>
      <c r="N132" t="s">
        <v>91</v>
      </c>
      <c r="O132" t="s">
        <v>95</v>
      </c>
      <c r="P132">
        <v>1</v>
      </c>
      <c r="Q132">
        <v>25000</v>
      </c>
      <c r="R132">
        <v>25000</v>
      </c>
      <c r="S132">
        <v>25000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25000</v>
      </c>
      <c r="Z132">
        <v>25000</v>
      </c>
      <c r="AA132">
        <v>1</v>
      </c>
      <c r="AB132">
        <v>1</v>
      </c>
      <c r="AC132">
        <v>0</v>
      </c>
      <c r="AD132" t="s">
        <v>2</v>
      </c>
      <c r="AE132">
        <v>1</v>
      </c>
      <c r="AF132">
        <v>22</v>
      </c>
      <c r="AG132">
        <v>22</v>
      </c>
      <c r="AH132">
        <v>22</v>
      </c>
      <c r="AI132">
        <v>74</v>
      </c>
      <c r="AJ132">
        <v>74</v>
      </c>
      <c r="AK132">
        <v>74</v>
      </c>
      <c r="AL132">
        <v>3.3636363636363602</v>
      </c>
      <c r="AM132">
        <v>11</v>
      </c>
      <c r="AN132">
        <v>74</v>
      </c>
      <c r="AO132">
        <v>74</v>
      </c>
      <c r="AP132">
        <v>1</v>
      </c>
      <c r="AQ132">
        <v>0</v>
      </c>
      <c r="AR132">
        <v>1</v>
      </c>
      <c r="AS132">
        <v>1</v>
      </c>
      <c r="AT132">
        <v>0</v>
      </c>
      <c r="AU132">
        <v>0</v>
      </c>
      <c r="AV132" t="s">
        <v>2</v>
      </c>
      <c r="AW132" t="s">
        <v>2</v>
      </c>
      <c r="AX132" t="s">
        <v>2</v>
      </c>
      <c r="AY132" t="s">
        <v>2</v>
      </c>
      <c r="AZ132">
        <v>1</v>
      </c>
      <c r="BA132">
        <v>1</v>
      </c>
      <c r="BB132">
        <v>0</v>
      </c>
      <c r="BC132">
        <v>0</v>
      </c>
      <c r="BD132">
        <v>1</v>
      </c>
      <c r="BE132">
        <v>16225.81</v>
      </c>
      <c r="BF132">
        <v>16225.81</v>
      </c>
      <c r="BG132">
        <v>0</v>
      </c>
      <c r="BH132">
        <v>0</v>
      </c>
    </row>
    <row r="133" spans="1:60" x14ac:dyDescent="0.3">
      <c r="A133">
        <v>554802</v>
      </c>
      <c r="B133" t="s">
        <v>0</v>
      </c>
      <c r="C133" t="s">
        <v>14</v>
      </c>
      <c r="D133">
        <v>32</v>
      </c>
      <c r="E133" t="s">
        <v>82</v>
      </c>
      <c r="F133">
        <v>912</v>
      </c>
      <c r="G133">
        <v>0</v>
      </c>
      <c r="H133" t="s">
        <v>83</v>
      </c>
      <c r="I133" t="s">
        <v>84</v>
      </c>
      <c r="J133" t="s">
        <v>88</v>
      </c>
      <c r="K133">
        <v>17</v>
      </c>
      <c r="L133">
        <v>17</v>
      </c>
      <c r="M133">
        <v>13</v>
      </c>
      <c r="N133" t="s">
        <v>86</v>
      </c>
      <c r="O133" t="s">
        <v>87</v>
      </c>
      <c r="P133">
        <v>13</v>
      </c>
      <c r="Q133">
        <v>31565390</v>
      </c>
      <c r="R133">
        <v>1856787.6470588199</v>
      </c>
      <c r="S133">
        <v>10000000</v>
      </c>
      <c r="T133">
        <v>20</v>
      </c>
      <c r="U133">
        <v>20</v>
      </c>
      <c r="V133">
        <v>15</v>
      </c>
      <c r="W133">
        <v>1.1764705882352899</v>
      </c>
      <c r="X133">
        <v>2</v>
      </c>
      <c r="Y133">
        <v>15782695</v>
      </c>
      <c r="Z133">
        <v>20821050</v>
      </c>
      <c r="AA133">
        <v>10</v>
      </c>
      <c r="AB133">
        <v>15</v>
      </c>
      <c r="AC133">
        <v>12</v>
      </c>
      <c r="AD133">
        <v>10</v>
      </c>
      <c r="AE133">
        <v>17</v>
      </c>
      <c r="AF133">
        <v>130</v>
      </c>
      <c r="AG133">
        <v>100</v>
      </c>
      <c r="AH133">
        <v>62</v>
      </c>
      <c r="AI133">
        <v>616</v>
      </c>
      <c r="AJ133">
        <v>449</v>
      </c>
      <c r="AK133">
        <v>162</v>
      </c>
      <c r="AL133">
        <v>4.7384615384615403</v>
      </c>
      <c r="AM133">
        <v>74</v>
      </c>
      <c r="AN133">
        <v>205.333333333333</v>
      </c>
      <c r="AO133">
        <v>270</v>
      </c>
      <c r="AP133">
        <v>9</v>
      </c>
      <c r="AQ133">
        <v>0</v>
      </c>
      <c r="AR133">
        <v>1</v>
      </c>
      <c r="AS133">
        <v>1</v>
      </c>
      <c r="AT133">
        <v>0</v>
      </c>
      <c r="AU133">
        <v>0</v>
      </c>
      <c r="AV133" t="s">
        <v>2</v>
      </c>
      <c r="AW133" t="s">
        <v>2</v>
      </c>
      <c r="AX133" t="s">
        <v>2</v>
      </c>
      <c r="AY133" t="s">
        <v>2</v>
      </c>
      <c r="AZ133">
        <v>1</v>
      </c>
      <c r="BA133">
        <v>1</v>
      </c>
      <c r="BB133">
        <v>0</v>
      </c>
      <c r="BC133">
        <v>0</v>
      </c>
      <c r="BD133">
        <v>1</v>
      </c>
      <c r="BE133">
        <v>4445254.2366666701</v>
      </c>
      <c r="BF133">
        <v>6475155.5499999998</v>
      </c>
      <c r="BG133">
        <v>0</v>
      </c>
      <c r="BH133">
        <v>0</v>
      </c>
    </row>
    <row r="134" spans="1:60" x14ac:dyDescent="0.3">
      <c r="A134">
        <v>153372</v>
      </c>
      <c r="B134" t="s">
        <v>0</v>
      </c>
      <c r="C134" t="s">
        <v>14</v>
      </c>
      <c r="D134">
        <v>27</v>
      </c>
      <c r="E134" t="s">
        <v>82</v>
      </c>
      <c r="F134">
        <v>877</v>
      </c>
      <c r="G134">
        <v>0</v>
      </c>
      <c r="H134" t="s">
        <v>83</v>
      </c>
      <c r="I134" t="s">
        <v>84</v>
      </c>
      <c r="J134" t="s">
        <v>85</v>
      </c>
      <c r="K134" t="s">
        <v>2</v>
      </c>
      <c r="L134" t="s">
        <v>2</v>
      </c>
      <c r="M134" t="s">
        <v>2</v>
      </c>
      <c r="N134" t="s">
        <v>2</v>
      </c>
      <c r="O134" t="s">
        <v>2</v>
      </c>
      <c r="P134" t="s">
        <v>2</v>
      </c>
      <c r="Q134" t="s">
        <v>2</v>
      </c>
      <c r="R134" t="s">
        <v>2</v>
      </c>
      <c r="S134" t="s">
        <v>2</v>
      </c>
      <c r="T134" t="s">
        <v>2</v>
      </c>
      <c r="U134" t="s">
        <v>2</v>
      </c>
      <c r="V134" t="s">
        <v>2</v>
      </c>
      <c r="W134" t="s">
        <v>2</v>
      </c>
      <c r="X134" t="s">
        <v>2</v>
      </c>
      <c r="Y134" t="s">
        <v>2</v>
      </c>
      <c r="Z134" t="s">
        <v>2</v>
      </c>
      <c r="AA134" t="s">
        <v>2</v>
      </c>
      <c r="AB134" t="s">
        <v>2</v>
      </c>
      <c r="AC134" t="s">
        <v>2</v>
      </c>
      <c r="AD134" t="s">
        <v>2</v>
      </c>
      <c r="AE134" t="s">
        <v>2</v>
      </c>
      <c r="AF134">
        <v>28</v>
      </c>
      <c r="AG134">
        <v>28</v>
      </c>
      <c r="AH134">
        <v>24</v>
      </c>
      <c r="AI134">
        <v>124</v>
      </c>
      <c r="AJ134">
        <v>124</v>
      </c>
      <c r="AK134">
        <v>102</v>
      </c>
      <c r="AL134">
        <v>4.4285714285714297</v>
      </c>
      <c r="AM134">
        <v>20</v>
      </c>
      <c r="AN134">
        <v>62</v>
      </c>
      <c r="AO134">
        <v>102</v>
      </c>
      <c r="AP134">
        <v>12</v>
      </c>
      <c r="AQ134">
        <v>0</v>
      </c>
      <c r="AR134">
        <v>1</v>
      </c>
      <c r="AS134">
        <v>1</v>
      </c>
      <c r="AT134">
        <v>0</v>
      </c>
      <c r="AU134">
        <v>0</v>
      </c>
      <c r="AV134" t="s">
        <v>2</v>
      </c>
      <c r="AW134" t="s">
        <v>2</v>
      </c>
      <c r="AX134" t="s">
        <v>2</v>
      </c>
      <c r="AY134" t="s">
        <v>2</v>
      </c>
      <c r="AZ134">
        <v>1</v>
      </c>
      <c r="BA134">
        <v>1</v>
      </c>
      <c r="BB134">
        <v>0</v>
      </c>
      <c r="BC134">
        <v>0</v>
      </c>
      <c r="BD134">
        <v>1</v>
      </c>
      <c r="BE134">
        <v>181322.55</v>
      </c>
      <c r="BF134">
        <v>181322.55</v>
      </c>
      <c r="BG134">
        <v>0</v>
      </c>
      <c r="BH134">
        <v>0</v>
      </c>
    </row>
    <row r="135" spans="1:60" x14ac:dyDescent="0.3">
      <c r="A135">
        <v>118491</v>
      </c>
      <c r="B135" t="s">
        <v>0</v>
      </c>
      <c r="C135" t="s">
        <v>14</v>
      </c>
      <c r="D135">
        <v>29</v>
      </c>
      <c r="E135" t="s">
        <v>82</v>
      </c>
      <c r="F135">
        <v>865</v>
      </c>
      <c r="G135">
        <v>39</v>
      </c>
      <c r="H135" t="s">
        <v>89</v>
      </c>
      <c r="I135" t="s">
        <v>82</v>
      </c>
      <c r="J135" t="s">
        <v>88</v>
      </c>
      <c r="K135" t="s">
        <v>2</v>
      </c>
      <c r="L135" t="s">
        <v>2</v>
      </c>
      <c r="M135" t="s">
        <v>2</v>
      </c>
      <c r="N135" t="s">
        <v>2</v>
      </c>
      <c r="O135" t="s">
        <v>2</v>
      </c>
      <c r="P135" t="s">
        <v>2</v>
      </c>
      <c r="Q135" t="s">
        <v>2</v>
      </c>
      <c r="R135" t="s">
        <v>2</v>
      </c>
      <c r="S135" t="s">
        <v>2</v>
      </c>
      <c r="T135" t="s">
        <v>2</v>
      </c>
      <c r="U135" t="s">
        <v>2</v>
      </c>
      <c r="V135" t="s">
        <v>2</v>
      </c>
      <c r="W135" t="s">
        <v>2</v>
      </c>
      <c r="X135" t="s">
        <v>2</v>
      </c>
      <c r="Y135" t="s">
        <v>2</v>
      </c>
      <c r="Z135" t="s">
        <v>2</v>
      </c>
      <c r="AA135" t="s">
        <v>2</v>
      </c>
      <c r="AB135" t="s">
        <v>2</v>
      </c>
      <c r="AC135" t="s">
        <v>2</v>
      </c>
      <c r="AD135" t="s">
        <v>2</v>
      </c>
      <c r="AE135" t="s">
        <v>2</v>
      </c>
      <c r="AF135">
        <v>11</v>
      </c>
      <c r="AG135">
        <v>11</v>
      </c>
      <c r="AH135">
        <v>11</v>
      </c>
      <c r="AI135">
        <v>27</v>
      </c>
      <c r="AJ135">
        <v>27</v>
      </c>
      <c r="AK135">
        <v>27</v>
      </c>
      <c r="AL135">
        <v>2.4545454545454501</v>
      </c>
      <c r="AM135">
        <v>7</v>
      </c>
      <c r="AN135">
        <v>27</v>
      </c>
      <c r="AO135">
        <v>27</v>
      </c>
      <c r="AP135">
        <v>13</v>
      </c>
      <c r="AQ135">
        <v>0</v>
      </c>
      <c r="AR135">
        <v>0</v>
      </c>
      <c r="AS135">
        <v>0</v>
      </c>
      <c r="AT135">
        <v>2</v>
      </c>
      <c r="AU135">
        <v>2</v>
      </c>
      <c r="AV135">
        <v>42646386.5</v>
      </c>
      <c r="AW135">
        <v>42646386.5</v>
      </c>
      <c r="AX135">
        <v>1</v>
      </c>
      <c r="AY135">
        <v>1</v>
      </c>
      <c r="AZ135" t="s">
        <v>2</v>
      </c>
      <c r="BA135" t="s">
        <v>2</v>
      </c>
      <c r="BB135" t="s">
        <v>2</v>
      </c>
      <c r="BC135" t="s">
        <v>2</v>
      </c>
      <c r="BD135" t="s">
        <v>2</v>
      </c>
      <c r="BE135" t="s">
        <v>2</v>
      </c>
      <c r="BF135" t="s">
        <v>2</v>
      </c>
      <c r="BG135" t="s">
        <v>2</v>
      </c>
      <c r="BH135" t="s">
        <v>2</v>
      </c>
    </row>
    <row r="136" spans="1:60" x14ac:dyDescent="0.3">
      <c r="A136">
        <v>402331</v>
      </c>
      <c r="B136" t="s">
        <v>0</v>
      </c>
      <c r="C136" t="s">
        <v>14</v>
      </c>
      <c r="D136">
        <v>27</v>
      </c>
      <c r="E136" t="s">
        <v>84</v>
      </c>
      <c r="F136">
        <v>862</v>
      </c>
      <c r="G136">
        <v>0</v>
      </c>
      <c r="H136" t="s">
        <v>83</v>
      </c>
      <c r="I136" t="s">
        <v>82</v>
      </c>
      <c r="J136" t="s">
        <v>88</v>
      </c>
      <c r="K136">
        <v>1</v>
      </c>
      <c r="L136">
        <v>1</v>
      </c>
      <c r="M136">
        <v>1</v>
      </c>
      <c r="N136" t="s">
        <v>86</v>
      </c>
      <c r="O136" t="s">
        <v>90</v>
      </c>
      <c r="P136">
        <v>1</v>
      </c>
      <c r="Q136">
        <v>10654545</v>
      </c>
      <c r="R136">
        <v>10654545</v>
      </c>
      <c r="S136">
        <v>10654545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10654545</v>
      </c>
      <c r="Z136">
        <v>10654545</v>
      </c>
      <c r="AA136">
        <v>1</v>
      </c>
      <c r="AB136">
        <v>1</v>
      </c>
      <c r="AC136">
        <v>13</v>
      </c>
      <c r="AD136" t="s">
        <v>2</v>
      </c>
      <c r="AE136">
        <v>1</v>
      </c>
      <c r="AF136">
        <v>20</v>
      </c>
      <c r="AG136">
        <v>20</v>
      </c>
      <c r="AH136">
        <v>20</v>
      </c>
      <c r="AI136">
        <v>54</v>
      </c>
      <c r="AJ136">
        <v>54</v>
      </c>
      <c r="AK136">
        <v>54</v>
      </c>
      <c r="AL136">
        <v>2.7</v>
      </c>
      <c r="AM136">
        <v>13</v>
      </c>
      <c r="AN136">
        <v>54</v>
      </c>
      <c r="AO136">
        <v>54</v>
      </c>
      <c r="AP136">
        <v>5</v>
      </c>
      <c r="AQ136">
        <v>4</v>
      </c>
      <c r="AR136">
        <v>1</v>
      </c>
      <c r="AS136">
        <v>1</v>
      </c>
      <c r="AT136">
        <v>0</v>
      </c>
      <c r="AU136">
        <v>0</v>
      </c>
      <c r="AV136" t="s">
        <v>2</v>
      </c>
      <c r="AW136" t="s">
        <v>2</v>
      </c>
      <c r="AX136" t="s">
        <v>2</v>
      </c>
      <c r="AY136" t="s">
        <v>2</v>
      </c>
      <c r="AZ136">
        <v>1</v>
      </c>
      <c r="BA136">
        <v>1</v>
      </c>
      <c r="BB136">
        <v>0</v>
      </c>
      <c r="BC136">
        <v>0</v>
      </c>
      <c r="BD136">
        <v>1</v>
      </c>
      <c r="BE136">
        <v>63806.45</v>
      </c>
      <c r="BF136">
        <v>63806.45</v>
      </c>
      <c r="BG136">
        <v>0</v>
      </c>
      <c r="BH136">
        <v>0</v>
      </c>
    </row>
    <row r="137" spans="1:60" x14ac:dyDescent="0.3">
      <c r="A137">
        <v>423406</v>
      </c>
      <c r="B137" t="s">
        <v>0</v>
      </c>
      <c r="C137" t="s">
        <v>13</v>
      </c>
      <c r="D137">
        <v>28</v>
      </c>
      <c r="E137" t="s">
        <v>82</v>
      </c>
      <c r="F137">
        <v>853</v>
      </c>
      <c r="G137">
        <v>0</v>
      </c>
      <c r="H137" t="s">
        <v>83</v>
      </c>
      <c r="I137" t="s">
        <v>82</v>
      </c>
      <c r="J137" t="s">
        <v>88</v>
      </c>
      <c r="K137">
        <v>1</v>
      </c>
      <c r="L137">
        <v>1</v>
      </c>
      <c r="M137">
        <v>1</v>
      </c>
      <c r="N137" t="s">
        <v>86</v>
      </c>
      <c r="O137" t="s">
        <v>90</v>
      </c>
      <c r="P137">
        <v>1</v>
      </c>
      <c r="Q137">
        <v>2000000</v>
      </c>
      <c r="R137">
        <v>2000000</v>
      </c>
      <c r="S137">
        <v>2000000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2000000</v>
      </c>
      <c r="Z137">
        <v>2000000</v>
      </c>
      <c r="AA137">
        <v>1</v>
      </c>
      <c r="AB137">
        <v>1</v>
      </c>
      <c r="AC137">
        <v>10</v>
      </c>
      <c r="AD137" t="s">
        <v>2</v>
      </c>
      <c r="AE137">
        <v>1</v>
      </c>
      <c r="AF137">
        <v>15</v>
      </c>
      <c r="AG137">
        <v>15</v>
      </c>
      <c r="AH137">
        <v>15</v>
      </c>
      <c r="AI137">
        <v>46</v>
      </c>
      <c r="AJ137">
        <v>46</v>
      </c>
      <c r="AK137">
        <v>46</v>
      </c>
      <c r="AL137">
        <v>3.06666666666667</v>
      </c>
      <c r="AM137">
        <v>7</v>
      </c>
      <c r="AN137">
        <v>46</v>
      </c>
      <c r="AO137">
        <v>46</v>
      </c>
      <c r="AP137">
        <v>4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30067700</v>
      </c>
      <c r="AW137">
        <v>30067700</v>
      </c>
      <c r="AX137">
        <v>1</v>
      </c>
      <c r="AY137">
        <v>1</v>
      </c>
      <c r="AZ137">
        <v>1</v>
      </c>
      <c r="BA137">
        <v>1</v>
      </c>
      <c r="BB137">
        <v>0</v>
      </c>
      <c r="BC137">
        <v>0</v>
      </c>
      <c r="BD137">
        <v>1</v>
      </c>
      <c r="BE137">
        <v>1548387.1</v>
      </c>
      <c r="BF137">
        <v>1548387.1</v>
      </c>
      <c r="BG137">
        <v>0</v>
      </c>
      <c r="BH137">
        <v>0</v>
      </c>
    </row>
    <row r="138" spans="1:60" x14ac:dyDescent="0.3">
      <c r="A138">
        <v>358427</v>
      </c>
      <c r="B138" t="s">
        <v>0</v>
      </c>
      <c r="C138" t="s">
        <v>13</v>
      </c>
      <c r="D138">
        <v>23</v>
      </c>
      <c r="E138" t="s">
        <v>82</v>
      </c>
      <c r="F138">
        <v>848</v>
      </c>
      <c r="G138">
        <v>5</v>
      </c>
      <c r="H138" t="s">
        <v>83</v>
      </c>
      <c r="I138" t="s">
        <v>84</v>
      </c>
      <c r="J138" t="s">
        <v>88</v>
      </c>
      <c r="K138" t="s">
        <v>2</v>
      </c>
      <c r="L138" t="s">
        <v>2</v>
      </c>
      <c r="M138" t="s">
        <v>2</v>
      </c>
      <c r="N138" t="s">
        <v>2</v>
      </c>
      <c r="O138" t="s">
        <v>2</v>
      </c>
      <c r="P138" t="s">
        <v>2</v>
      </c>
      <c r="Q138" t="s">
        <v>2</v>
      </c>
      <c r="R138" t="s">
        <v>2</v>
      </c>
      <c r="S138" t="s">
        <v>2</v>
      </c>
      <c r="T138" t="s">
        <v>2</v>
      </c>
      <c r="U138" t="s">
        <v>2</v>
      </c>
      <c r="V138" t="s">
        <v>2</v>
      </c>
      <c r="W138" t="s">
        <v>2</v>
      </c>
      <c r="X138" t="s">
        <v>2</v>
      </c>
      <c r="Y138" t="s">
        <v>2</v>
      </c>
      <c r="Z138" t="s">
        <v>2</v>
      </c>
      <c r="AA138" t="s">
        <v>2</v>
      </c>
      <c r="AB138" t="s">
        <v>2</v>
      </c>
      <c r="AC138" t="s">
        <v>2</v>
      </c>
      <c r="AD138" t="s">
        <v>2</v>
      </c>
      <c r="AE138" t="s">
        <v>2</v>
      </c>
      <c r="AF138">
        <v>4</v>
      </c>
      <c r="AG138">
        <v>4</v>
      </c>
      <c r="AH138">
        <v>4</v>
      </c>
      <c r="AI138">
        <v>22</v>
      </c>
      <c r="AJ138">
        <v>22</v>
      </c>
      <c r="AK138">
        <v>22</v>
      </c>
      <c r="AL138">
        <v>5.5</v>
      </c>
      <c r="AM138">
        <v>10</v>
      </c>
      <c r="AN138">
        <v>22</v>
      </c>
      <c r="AO138">
        <v>22</v>
      </c>
      <c r="AP138">
        <v>5</v>
      </c>
      <c r="AQ138">
        <v>0</v>
      </c>
      <c r="AR138">
        <v>1</v>
      </c>
      <c r="AS138">
        <v>1</v>
      </c>
      <c r="AT138">
        <v>0</v>
      </c>
      <c r="AU138">
        <v>0</v>
      </c>
      <c r="AV138" t="s">
        <v>2</v>
      </c>
      <c r="AW138" t="s">
        <v>2</v>
      </c>
      <c r="AX138" t="s">
        <v>2</v>
      </c>
      <c r="AY138" t="s">
        <v>2</v>
      </c>
      <c r="AZ138" t="s">
        <v>2</v>
      </c>
      <c r="BA138" t="s">
        <v>2</v>
      </c>
      <c r="BB138" t="s">
        <v>2</v>
      </c>
      <c r="BC138" t="s">
        <v>2</v>
      </c>
      <c r="BD138" t="s">
        <v>2</v>
      </c>
      <c r="BE138" t="s">
        <v>2</v>
      </c>
      <c r="BF138" t="s">
        <v>2</v>
      </c>
      <c r="BG138" t="s">
        <v>2</v>
      </c>
      <c r="BH138" t="s">
        <v>2</v>
      </c>
    </row>
    <row r="139" spans="1:60" x14ac:dyDescent="0.3">
      <c r="A139">
        <v>33892</v>
      </c>
      <c r="B139" t="s">
        <v>0</v>
      </c>
      <c r="C139" t="s">
        <v>13</v>
      </c>
      <c r="D139">
        <v>32</v>
      </c>
      <c r="E139" t="s">
        <v>82</v>
      </c>
      <c r="F139">
        <v>905</v>
      </c>
      <c r="G139">
        <v>0</v>
      </c>
      <c r="H139" t="s">
        <v>83</v>
      </c>
      <c r="I139" t="s">
        <v>84</v>
      </c>
      <c r="J139" t="s">
        <v>85</v>
      </c>
      <c r="K139">
        <v>10</v>
      </c>
      <c r="L139">
        <v>10</v>
      </c>
      <c r="M139">
        <v>10</v>
      </c>
      <c r="N139" t="s">
        <v>93</v>
      </c>
      <c r="O139" t="s">
        <v>92</v>
      </c>
      <c r="P139">
        <v>5</v>
      </c>
      <c r="Q139">
        <v>3870000</v>
      </c>
      <c r="R139">
        <v>387000</v>
      </c>
      <c r="S139">
        <v>3000000</v>
      </c>
      <c r="T139">
        <v>10</v>
      </c>
      <c r="U139">
        <v>10</v>
      </c>
      <c r="V139">
        <v>10</v>
      </c>
      <c r="W139">
        <v>1</v>
      </c>
      <c r="X139">
        <v>1</v>
      </c>
      <c r="Y139">
        <v>3870000</v>
      </c>
      <c r="Z139">
        <v>3870000</v>
      </c>
      <c r="AA139">
        <v>10</v>
      </c>
      <c r="AB139">
        <v>10</v>
      </c>
      <c r="AC139">
        <v>37</v>
      </c>
      <c r="AD139">
        <v>9</v>
      </c>
      <c r="AE139">
        <v>10</v>
      </c>
      <c r="AF139">
        <v>71</v>
      </c>
      <c r="AG139">
        <v>46</v>
      </c>
      <c r="AH139">
        <v>35</v>
      </c>
      <c r="AI139">
        <v>153</v>
      </c>
      <c r="AJ139">
        <v>98</v>
      </c>
      <c r="AK139">
        <v>64</v>
      </c>
      <c r="AL139">
        <v>2.1549295774647899</v>
      </c>
      <c r="AM139">
        <v>8</v>
      </c>
      <c r="AN139">
        <v>51</v>
      </c>
      <c r="AO139">
        <v>64</v>
      </c>
      <c r="AP139">
        <v>11</v>
      </c>
      <c r="AQ139">
        <v>0</v>
      </c>
      <c r="AR139">
        <v>1</v>
      </c>
      <c r="AS139">
        <v>1</v>
      </c>
      <c r="AT139">
        <v>0</v>
      </c>
      <c r="AU139">
        <v>0</v>
      </c>
      <c r="AV139" t="s">
        <v>2</v>
      </c>
      <c r="AW139" t="s">
        <v>2</v>
      </c>
      <c r="AX139" t="s">
        <v>2</v>
      </c>
      <c r="AY139" t="s">
        <v>2</v>
      </c>
      <c r="AZ139">
        <v>1</v>
      </c>
      <c r="BA139">
        <v>1</v>
      </c>
      <c r="BB139">
        <v>0</v>
      </c>
      <c r="BC139">
        <v>0</v>
      </c>
      <c r="BD139">
        <v>1</v>
      </c>
      <c r="BE139">
        <v>3031036.4833333301</v>
      </c>
      <c r="BF139">
        <v>4533828.92</v>
      </c>
      <c r="BG139">
        <v>0</v>
      </c>
      <c r="BH139">
        <v>0</v>
      </c>
    </row>
    <row r="140" spans="1:60" x14ac:dyDescent="0.3">
      <c r="A140">
        <v>139417</v>
      </c>
      <c r="B140" t="s">
        <v>0</v>
      </c>
      <c r="C140" t="s">
        <v>14</v>
      </c>
      <c r="D140">
        <v>24</v>
      </c>
      <c r="E140" t="s">
        <v>84</v>
      </c>
      <c r="F140">
        <v>859</v>
      </c>
      <c r="G140">
        <v>1</v>
      </c>
      <c r="H140" t="s">
        <v>83</v>
      </c>
      <c r="I140" t="s">
        <v>84</v>
      </c>
      <c r="J140" t="s">
        <v>88</v>
      </c>
      <c r="K140">
        <v>2</v>
      </c>
      <c r="L140">
        <v>2</v>
      </c>
      <c r="M140">
        <v>2</v>
      </c>
      <c r="N140" t="s">
        <v>93</v>
      </c>
      <c r="O140" t="s">
        <v>108</v>
      </c>
      <c r="P140">
        <v>1</v>
      </c>
      <c r="Q140">
        <v>2070000</v>
      </c>
      <c r="R140">
        <v>1035000</v>
      </c>
      <c r="S140">
        <v>2050000</v>
      </c>
      <c r="T140">
        <v>2</v>
      </c>
      <c r="U140">
        <v>2</v>
      </c>
      <c r="V140">
        <v>2</v>
      </c>
      <c r="W140">
        <v>1</v>
      </c>
      <c r="X140">
        <v>1</v>
      </c>
      <c r="Y140">
        <v>2070000</v>
      </c>
      <c r="Z140">
        <v>2070000</v>
      </c>
      <c r="AA140">
        <v>2</v>
      </c>
      <c r="AB140">
        <v>2</v>
      </c>
      <c r="AC140">
        <v>11</v>
      </c>
      <c r="AD140">
        <v>4</v>
      </c>
      <c r="AE140">
        <v>2</v>
      </c>
      <c r="AF140">
        <v>26</v>
      </c>
      <c r="AG140">
        <v>26</v>
      </c>
      <c r="AH140">
        <v>26</v>
      </c>
      <c r="AI140">
        <v>60</v>
      </c>
      <c r="AJ140">
        <v>60</v>
      </c>
      <c r="AK140">
        <v>60</v>
      </c>
      <c r="AL140">
        <v>2.3076923076923102</v>
      </c>
      <c r="AM140">
        <v>7</v>
      </c>
      <c r="AN140">
        <v>60</v>
      </c>
      <c r="AO140">
        <v>60</v>
      </c>
      <c r="AP140">
        <v>11</v>
      </c>
      <c r="AQ140">
        <v>0</v>
      </c>
      <c r="AR140">
        <v>1</v>
      </c>
      <c r="AS140">
        <v>1</v>
      </c>
      <c r="AT140">
        <v>0</v>
      </c>
      <c r="AU140">
        <v>0</v>
      </c>
      <c r="AV140" t="s">
        <v>2</v>
      </c>
      <c r="AW140" t="s">
        <v>2</v>
      </c>
      <c r="AX140" t="s">
        <v>2</v>
      </c>
      <c r="AY140" t="s">
        <v>2</v>
      </c>
      <c r="AZ140">
        <v>1</v>
      </c>
      <c r="BA140">
        <v>1</v>
      </c>
      <c r="BB140">
        <v>0</v>
      </c>
      <c r="BC140">
        <v>0</v>
      </c>
      <c r="BD140">
        <v>1</v>
      </c>
      <c r="BE140">
        <v>510580.65</v>
      </c>
      <c r="BF140">
        <v>510580.65</v>
      </c>
      <c r="BG140">
        <v>0</v>
      </c>
      <c r="BH140">
        <v>0</v>
      </c>
    </row>
    <row r="141" spans="1:60" x14ac:dyDescent="0.3">
      <c r="A141">
        <v>909952</v>
      </c>
      <c r="B141" t="s">
        <v>1</v>
      </c>
      <c r="C141" t="s">
        <v>14</v>
      </c>
      <c r="D141">
        <v>38</v>
      </c>
      <c r="E141" t="s">
        <v>82</v>
      </c>
      <c r="F141">
        <v>854</v>
      </c>
      <c r="G141">
        <v>0</v>
      </c>
      <c r="H141" t="s">
        <v>83</v>
      </c>
      <c r="I141" t="s">
        <v>84</v>
      </c>
      <c r="J141" t="s">
        <v>85</v>
      </c>
      <c r="K141" t="s">
        <v>2</v>
      </c>
      <c r="L141" t="s">
        <v>2</v>
      </c>
      <c r="M141" t="s">
        <v>2</v>
      </c>
      <c r="N141" t="s">
        <v>2</v>
      </c>
      <c r="O141" t="s">
        <v>2</v>
      </c>
      <c r="P141" t="s">
        <v>2</v>
      </c>
      <c r="Q141" t="s">
        <v>2</v>
      </c>
      <c r="R141" t="s">
        <v>2</v>
      </c>
      <c r="S141" t="s">
        <v>2</v>
      </c>
      <c r="T141" t="s">
        <v>2</v>
      </c>
      <c r="U141" t="s">
        <v>2</v>
      </c>
      <c r="V141" t="s">
        <v>2</v>
      </c>
      <c r="W141" t="s">
        <v>2</v>
      </c>
      <c r="X141" t="s">
        <v>2</v>
      </c>
      <c r="Y141" t="s">
        <v>2</v>
      </c>
      <c r="Z141" t="s">
        <v>2</v>
      </c>
      <c r="AA141" t="s">
        <v>2</v>
      </c>
      <c r="AB141" t="s">
        <v>2</v>
      </c>
      <c r="AC141" t="s">
        <v>2</v>
      </c>
      <c r="AD141" t="s">
        <v>2</v>
      </c>
      <c r="AE141" t="s">
        <v>2</v>
      </c>
      <c r="AF141">
        <v>4</v>
      </c>
      <c r="AG141">
        <v>4</v>
      </c>
      <c r="AH141">
        <v>4</v>
      </c>
      <c r="AI141">
        <v>14</v>
      </c>
      <c r="AJ141">
        <v>14</v>
      </c>
      <c r="AK141">
        <v>14</v>
      </c>
      <c r="AL141">
        <v>3.5</v>
      </c>
      <c r="AM141">
        <v>7</v>
      </c>
      <c r="AN141">
        <v>14</v>
      </c>
      <c r="AO141">
        <v>14</v>
      </c>
      <c r="AP141">
        <v>0</v>
      </c>
      <c r="AQ141">
        <v>0</v>
      </c>
      <c r="AR141" t="s">
        <v>2</v>
      </c>
      <c r="AS141" t="s">
        <v>2</v>
      </c>
      <c r="AT141" t="s">
        <v>2</v>
      </c>
      <c r="AU141" t="s">
        <v>2</v>
      </c>
      <c r="AV141">
        <v>150000000</v>
      </c>
      <c r="AW141">
        <v>150000000</v>
      </c>
      <c r="AX141">
        <v>1</v>
      </c>
      <c r="AY141">
        <v>1</v>
      </c>
      <c r="AZ141">
        <v>1</v>
      </c>
      <c r="BA141">
        <v>1</v>
      </c>
      <c r="BB141">
        <v>0</v>
      </c>
      <c r="BC141">
        <v>0</v>
      </c>
      <c r="BD141">
        <v>1</v>
      </c>
      <c r="BE141">
        <v>76387.100000000006</v>
      </c>
      <c r="BF141">
        <v>76387.100000000006</v>
      </c>
      <c r="BG141">
        <v>0</v>
      </c>
      <c r="BH141">
        <v>0</v>
      </c>
    </row>
    <row r="142" spans="1:60" x14ac:dyDescent="0.3">
      <c r="A142">
        <v>709259</v>
      </c>
      <c r="B142" t="s">
        <v>0</v>
      </c>
      <c r="C142" t="s">
        <v>14</v>
      </c>
      <c r="D142">
        <v>37</v>
      </c>
      <c r="E142" t="s">
        <v>82</v>
      </c>
      <c r="F142">
        <v>854</v>
      </c>
      <c r="G142">
        <v>0</v>
      </c>
      <c r="H142" t="s">
        <v>83</v>
      </c>
      <c r="I142" t="s">
        <v>84</v>
      </c>
      <c r="J142" t="s">
        <v>88</v>
      </c>
      <c r="K142" t="s">
        <v>2</v>
      </c>
      <c r="L142" t="s">
        <v>2</v>
      </c>
      <c r="M142" t="s">
        <v>2</v>
      </c>
      <c r="N142" t="s">
        <v>2</v>
      </c>
      <c r="O142" t="s">
        <v>2</v>
      </c>
      <c r="P142" t="s">
        <v>2</v>
      </c>
      <c r="Q142" t="s">
        <v>2</v>
      </c>
      <c r="R142" t="s">
        <v>2</v>
      </c>
      <c r="S142" t="s">
        <v>2</v>
      </c>
      <c r="T142" t="s">
        <v>2</v>
      </c>
      <c r="U142" t="s">
        <v>2</v>
      </c>
      <c r="V142" t="s">
        <v>2</v>
      </c>
      <c r="W142" t="s">
        <v>2</v>
      </c>
      <c r="X142" t="s">
        <v>2</v>
      </c>
      <c r="Y142" t="s">
        <v>2</v>
      </c>
      <c r="Z142" t="s">
        <v>2</v>
      </c>
      <c r="AA142" t="s">
        <v>2</v>
      </c>
      <c r="AB142" t="s">
        <v>2</v>
      </c>
      <c r="AC142" t="s">
        <v>2</v>
      </c>
      <c r="AD142" t="s">
        <v>2</v>
      </c>
      <c r="AE142" t="s">
        <v>2</v>
      </c>
      <c r="AF142">
        <v>12</v>
      </c>
      <c r="AG142">
        <v>12</v>
      </c>
      <c r="AH142">
        <v>12</v>
      </c>
      <c r="AI142">
        <v>43</v>
      </c>
      <c r="AJ142">
        <v>43</v>
      </c>
      <c r="AK142">
        <v>43</v>
      </c>
      <c r="AL142">
        <v>3.5833333333333299</v>
      </c>
      <c r="AM142">
        <v>20</v>
      </c>
      <c r="AN142">
        <v>43</v>
      </c>
      <c r="AO142">
        <v>43</v>
      </c>
      <c r="AP142">
        <v>6</v>
      </c>
      <c r="AQ142">
        <v>0</v>
      </c>
      <c r="AR142">
        <v>1</v>
      </c>
      <c r="AS142">
        <v>1</v>
      </c>
      <c r="AT142">
        <v>0</v>
      </c>
      <c r="AU142">
        <v>0</v>
      </c>
      <c r="AV142" t="s">
        <v>2</v>
      </c>
      <c r="AW142" t="s">
        <v>2</v>
      </c>
      <c r="AX142" t="s">
        <v>2</v>
      </c>
      <c r="AY142" t="s">
        <v>2</v>
      </c>
      <c r="AZ142">
        <v>1</v>
      </c>
      <c r="BA142">
        <v>1</v>
      </c>
      <c r="BB142">
        <v>0</v>
      </c>
      <c r="BC142">
        <v>0</v>
      </c>
      <c r="BD142">
        <v>1</v>
      </c>
      <c r="BE142">
        <v>76709.679999999993</v>
      </c>
      <c r="BF142">
        <v>76709.679999999993</v>
      </c>
      <c r="BG142">
        <v>0</v>
      </c>
      <c r="BH142">
        <v>0</v>
      </c>
    </row>
    <row r="143" spans="1:60" x14ac:dyDescent="0.3">
      <c r="A143">
        <v>296204</v>
      </c>
      <c r="B143" t="s">
        <v>0</v>
      </c>
      <c r="C143" t="s">
        <v>13</v>
      </c>
      <c r="D143">
        <v>27</v>
      </c>
      <c r="E143" t="s">
        <v>84</v>
      </c>
      <c r="F143">
        <v>866</v>
      </c>
      <c r="G143">
        <v>18</v>
      </c>
      <c r="H143" t="s">
        <v>83</v>
      </c>
      <c r="I143" t="s">
        <v>84</v>
      </c>
      <c r="J143" t="s">
        <v>88</v>
      </c>
      <c r="K143">
        <v>1</v>
      </c>
      <c r="L143">
        <v>1</v>
      </c>
      <c r="M143">
        <v>1</v>
      </c>
      <c r="N143" t="s">
        <v>86</v>
      </c>
      <c r="O143" t="s">
        <v>87</v>
      </c>
      <c r="P143">
        <v>1</v>
      </c>
      <c r="Q143">
        <v>9000000</v>
      </c>
      <c r="R143">
        <v>9000000</v>
      </c>
      <c r="S143">
        <v>9000000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9000000</v>
      </c>
      <c r="Z143">
        <v>9000000</v>
      </c>
      <c r="AA143">
        <v>1</v>
      </c>
      <c r="AB143">
        <v>1</v>
      </c>
      <c r="AC143">
        <v>18</v>
      </c>
      <c r="AD143" t="s">
        <v>2</v>
      </c>
      <c r="AE143">
        <v>1</v>
      </c>
      <c r="AF143">
        <v>14</v>
      </c>
      <c r="AG143">
        <v>14</v>
      </c>
      <c r="AH143">
        <v>14</v>
      </c>
      <c r="AI143">
        <v>38</v>
      </c>
      <c r="AJ143">
        <v>38</v>
      </c>
      <c r="AK143">
        <v>38</v>
      </c>
      <c r="AL143">
        <v>2.71428571428571</v>
      </c>
      <c r="AM143">
        <v>11</v>
      </c>
      <c r="AN143">
        <v>38</v>
      </c>
      <c r="AO143">
        <v>38</v>
      </c>
      <c r="AP143">
        <v>12</v>
      </c>
      <c r="AQ143">
        <v>1</v>
      </c>
      <c r="AR143">
        <v>1</v>
      </c>
      <c r="AS143">
        <v>1</v>
      </c>
      <c r="AT143">
        <v>0</v>
      </c>
      <c r="AU143">
        <v>0</v>
      </c>
      <c r="AV143" t="s">
        <v>2</v>
      </c>
      <c r="AW143" t="s">
        <v>2</v>
      </c>
      <c r="AX143" t="s">
        <v>2</v>
      </c>
      <c r="AY143" t="s">
        <v>2</v>
      </c>
      <c r="AZ143">
        <v>1</v>
      </c>
      <c r="BA143">
        <v>1</v>
      </c>
      <c r="BB143">
        <v>0</v>
      </c>
      <c r="BC143">
        <v>0</v>
      </c>
      <c r="BD143">
        <v>1</v>
      </c>
      <c r="BE143">
        <v>430848.03</v>
      </c>
      <c r="BF143">
        <v>430848.03</v>
      </c>
      <c r="BG143">
        <v>0</v>
      </c>
      <c r="BH143">
        <v>0</v>
      </c>
    </row>
    <row r="144" spans="1:60" x14ac:dyDescent="0.3">
      <c r="A144">
        <v>941299</v>
      </c>
      <c r="B144" t="s">
        <v>0</v>
      </c>
      <c r="C144" t="s">
        <v>13</v>
      </c>
      <c r="D144">
        <v>38</v>
      </c>
      <c r="E144" t="s">
        <v>82</v>
      </c>
      <c r="F144">
        <v>883</v>
      </c>
      <c r="G144">
        <v>0</v>
      </c>
      <c r="H144" t="s">
        <v>83</v>
      </c>
      <c r="I144" t="s">
        <v>84</v>
      </c>
      <c r="J144" t="s">
        <v>88</v>
      </c>
      <c r="K144">
        <v>24</v>
      </c>
      <c r="L144">
        <v>24</v>
      </c>
      <c r="M144">
        <v>24</v>
      </c>
      <c r="N144" t="s">
        <v>86</v>
      </c>
      <c r="O144" t="s">
        <v>92</v>
      </c>
      <c r="P144">
        <v>13</v>
      </c>
      <c r="Q144">
        <v>51175000</v>
      </c>
      <c r="R144">
        <v>2132291.6666666698</v>
      </c>
      <c r="S144">
        <v>25000000</v>
      </c>
      <c r="T144">
        <v>29</v>
      </c>
      <c r="U144">
        <v>29</v>
      </c>
      <c r="V144">
        <v>29</v>
      </c>
      <c r="W144">
        <v>1.2083333333333299</v>
      </c>
      <c r="X144">
        <v>3</v>
      </c>
      <c r="Y144">
        <v>51175000</v>
      </c>
      <c r="Z144">
        <v>51175000</v>
      </c>
      <c r="AA144">
        <v>29</v>
      </c>
      <c r="AB144">
        <v>29</v>
      </c>
      <c r="AC144">
        <v>22</v>
      </c>
      <c r="AD144">
        <v>4</v>
      </c>
      <c r="AE144">
        <v>24</v>
      </c>
      <c r="AF144">
        <v>49</v>
      </c>
      <c r="AG144">
        <v>49</v>
      </c>
      <c r="AH144">
        <v>49</v>
      </c>
      <c r="AI144">
        <v>82</v>
      </c>
      <c r="AJ144">
        <v>82</v>
      </c>
      <c r="AK144">
        <v>82</v>
      </c>
      <c r="AL144">
        <v>1.6734693877550999</v>
      </c>
      <c r="AM144">
        <v>6</v>
      </c>
      <c r="AN144">
        <v>82</v>
      </c>
      <c r="AO144">
        <v>82</v>
      </c>
      <c r="AP144">
        <v>4</v>
      </c>
      <c r="AQ144">
        <v>22</v>
      </c>
      <c r="AR144">
        <v>1</v>
      </c>
      <c r="AS144">
        <v>1</v>
      </c>
      <c r="AT144">
        <v>0</v>
      </c>
      <c r="AU144">
        <v>0</v>
      </c>
      <c r="AV144" t="s">
        <v>2</v>
      </c>
      <c r="AW144" t="s">
        <v>2</v>
      </c>
      <c r="AX144" t="s">
        <v>2</v>
      </c>
      <c r="AY144" t="s">
        <v>2</v>
      </c>
      <c r="AZ144">
        <v>1</v>
      </c>
      <c r="BA144">
        <v>1</v>
      </c>
      <c r="BB144">
        <v>0</v>
      </c>
      <c r="BC144">
        <v>0</v>
      </c>
      <c r="BD144">
        <v>1</v>
      </c>
      <c r="BE144">
        <v>1930478.74</v>
      </c>
      <c r="BF144">
        <v>1930478.74</v>
      </c>
      <c r="BG144">
        <v>0</v>
      </c>
      <c r="BH144">
        <v>0</v>
      </c>
    </row>
    <row r="145" spans="1:60" x14ac:dyDescent="0.3">
      <c r="A145">
        <v>589762</v>
      </c>
      <c r="B145" t="s">
        <v>0</v>
      </c>
      <c r="C145" t="s">
        <v>13</v>
      </c>
      <c r="D145">
        <v>34</v>
      </c>
      <c r="E145" t="s">
        <v>82</v>
      </c>
      <c r="F145">
        <v>918</v>
      </c>
      <c r="G145">
        <v>7</v>
      </c>
      <c r="H145" t="s">
        <v>83</v>
      </c>
      <c r="I145" t="s">
        <v>82</v>
      </c>
      <c r="J145" t="s">
        <v>85</v>
      </c>
      <c r="K145">
        <v>2</v>
      </c>
      <c r="L145" t="s">
        <v>2</v>
      </c>
      <c r="M145" t="s">
        <v>2</v>
      </c>
      <c r="N145" t="s">
        <v>86</v>
      </c>
      <c r="O145" t="s">
        <v>87</v>
      </c>
      <c r="P145">
        <v>2</v>
      </c>
      <c r="Q145">
        <v>100000000</v>
      </c>
      <c r="R145">
        <v>50000000</v>
      </c>
      <c r="S145">
        <v>50000000</v>
      </c>
      <c r="T145">
        <v>2</v>
      </c>
      <c r="U145" t="s">
        <v>2</v>
      </c>
      <c r="V145" t="s">
        <v>2</v>
      </c>
      <c r="W145">
        <v>1</v>
      </c>
      <c r="X145">
        <v>1</v>
      </c>
      <c r="Y145">
        <v>100000000</v>
      </c>
      <c r="Z145">
        <v>100000000</v>
      </c>
      <c r="AA145">
        <v>2</v>
      </c>
      <c r="AB145">
        <v>2</v>
      </c>
      <c r="AC145">
        <v>0</v>
      </c>
      <c r="AD145">
        <v>1</v>
      </c>
      <c r="AE145">
        <v>2</v>
      </c>
      <c r="AF145">
        <v>109</v>
      </c>
      <c r="AG145">
        <v>81</v>
      </c>
      <c r="AH145">
        <v>50</v>
      </c>
      <c r="AI145">
        <v>210</v>
      </c>
      <c r="AJ145">
        <v>162</v>
      </c>
      <c r="AK145">
        <v>74</v>
      </c>
      <c r="AL145">
        <v>1.92660550458716</v>
      </c>
      <c r="AM145">
        <v>7</v>
      </c>
      <c r="AN145">
        <v>70</v>
      </c>
      <c r="AO145">
        <v>88</v>
      </c>
      <c r="AP145">
        <v>9</v>
      </c>
      <c r="AQ145">
        <v>0</v>
      </c>
      <c r="AR145">
        <v>0</v>
      </c>
      <c r="AS145">
        <v>0</v>
      </c>
      <c r="AT145">
        <v>1</v>
      </c>
      <c r="AU145">
        <v>1</v>
      </c>
      <c r="AV145">
        <v>121379805.666667</v>
      </c>
      <c r="AW145">
        <v>117783808.5</v>
      </c>
      <c r="AX145">
        <v>2</v>
      </c>
      <c r="AY145">
        <v>2</v>
      </c>
      <c r="AZ145">
        <v>1</v>
      </c>
      <c r="BA145">
        <v>1</v>
      </c>
      <c r="BB145">
        <v>0</v>
      </c>
      <c r="BC145">
        <v>0</v>
      </c>
      <c r="BD145">
        <v>1</v>
      </c>
      <c r="BE145">
        <v>2167476.5833333302</v>
      </c>
      <c r="BF145">
        <v>1852672.94</v>
      </c>
      <c r="BG145">
        <v>0</v>
      </c>
      <c r="BH145">
        <v>0</v>
      </c>
    </row>
    <row r="146" spans="1:60" x14ac:dyDescent="0.3">
      <c r="A146">
        <v>929144</v>
      </c>
      <c r="B146" t="s">
        <v>0</v>
      </c>
      <c r="C146" t="s">
        <v>13</v>
      </c>
      <c r="D146">
        <v>33</v>
      </c>
      <c r="E146" t="s">
        <v>84</v>
      </c>
      <c r="F146">
        <v>915</v>
      </c>
      <c r="G146">
        <v>0</v>
      </c>
      <c r="H146" t="s">
        <v>83</v>
      </c>
      <c r="I146" t="s">
        <v>84</v>
      </c>
      <c r="J146" t="s">
        <v>85</v>
      </c>
      <c r="K146">
        <v>17</v>
      </c>
      <c r="L146">
        <v>14</v>
      </c>
      <c r="M146">
        <v>11</v>
      </c>
      <c r="N146" t="s">
        <v>86</v>
      </c>
      <c r="O146" t="s">
        <v>87</v>
      </c>
      <c r="P146">
        <v>11</v>
      </c>
      <c r="Q146">
        <v>50050000</v>
      </c>
      <c r="R146">
        <v>2944117.6470588199</v>
      </c>
      <c r="S146">
        <v>16500000</v>
      </c>
      <c r="T146">
        <v>17</v>
      </c>
      <c r="U146">
        <v>14</v>
      </c>
      <c r="V146">
        <v>11</v>
      </c>
      <c r="W146">
        <v>1</v>
      </c>
      <c r="X146">
        <v>1</v>
      </c>
      <c r="Y146">
        <v>16683333.3333333</v>
      </c>
      <c r="Z146">
        <v>40470000</v>
      </c>
      <c r="AA146">
        <v>5.6666666666666696</v>
      </c>
      <c r="AB146">
        <v>11</v>
      </c>
      <c r="AC146">
        <v>5</v>
      </c>
      <c r="AD146">
        <v>18</v>
      </c>
      <c r="AE146">
        <v>17</v>
      </c>
      <c r="AF146">
        <v>105</v>
      </c>
      <c r="AG146">
        <v>86</v>
      </c>
      <c r="AH146">
        <v>57</v>
      </c>
      <c r="AI146">
        <v>397</v>
      </c>
      <c r="AJ146">
        <v>315</v>
      </c>
      <c r="AK146">
        <v>147</v>
      </c>
      <c r="AL146">
        <v>3.78095238095238</v>
      </c>
      <c r="AM146">
        <v>36</v>
      </c>
      <c r="AN146">
        <v>132.333333333333</v>
      </c>
      <c r="AO146">
        <v>170</v>
      </c>
      <c r="AP146">
        <v>4</v>
      </c>
      <c r="AQ146">
        <v>3</v>
      </c>
      <c r="AR146">
        <v>1</v>
      </c>
      <c r="AS146">
        <v>1</v>
      </c>
      <c r="AT146">
        <v>0</v>
      </c>
      <c r="AU146">
        <v>0</v>
      </c>
      <c r="AV146" t="s">
        <v>2</v>
      </c>
      <c r="AW146" t="s">
        <v>2</v>
      </c>
      <c r="AX146" t="s">
        <v>2</v>
      </c>
      <c r="AY146" t="s">
        <v>2</v>
      </c>
      <c r="AZ146">
        <v>1</v>
      </c>
      <c r="BA146">
        <v>1</v>
      </c>
      <c r="BB146">
        <v>0.66666666666666696</v>
      </c>
      <c r="BC146">
        <v>1</v>
      </c>
      <c r="BD146">
        <v>2</v>
      </c>
      <c r="BE146">
        <v>2986841.1733333301</v>
      </c>
      <c r="BF146">
        <v>4112781.1150000002</v>
      </c>
      <c r="BG146">
        <v>5059523.8099999996</v>
      </c>
      <c r="BH146">
        <v>7589285.7149999999</v>
      </c>
    </row>
    <row r="147" spans="1:60" x14ac:dyDescent="0.3">
      <c r="A147">
        <v>428801</v>
      </c>
      <c r="B147" t="s">
        <v>1</v>
      </c>
      <c r="C147" t="s">
        <v>13</v>
      </c>
      <c r="D147">
        <v>25</v>
      </c>
      <c r="E147" t="s">
        <v>82</v>
      </c>
      <c r="F147">
        <v>930</v>
      </c>
      <c r="G147">
        <v>0</v>
      </c>
      <c r="H147" t="s">
        <v>83</v>
      </c>
      <c r="I147" t="s">
        <v>84</v>
      </c>
      <c r="J147" t="s">
        <v>85</v>
      </c>
      <c r="K147" t="s">
        <v>2</v>
      </c>
      <c r="L147" t="s">
        <v>2</v>
      </c>
      <c r="M147" t="s">
        <v>2</v>
      </c>
      <c r="N147" t="s">
        <v>2</v>
      </c>
      <c r="O147" t="s">
        <v>2</v>
      </c>
      <c r="P147" t="s">
        <v>2</v>
      </c>
      <c r="Q147" t="s">
        <v>2</v>
      </c>
      <c r="R147" t="s">
        <v>2</v>
      </c>
      <c r="S147" t="s">
        <v>2</v>
      </c>
      <c r="T147" t="s">
        <v>2</v>
      </c>
      <c r="U147" t="s">
        <v>2</v>
      </c>
      <c r="V147" t="s">
        <v>2</v>
      </c>
      <c r="W147" t="s">
        <v>2</v>
      </c>
      <c r="X147" t="s">
        <v>2</v>
      </c>
      <c r="Y147" t="s">
        <v>2</v>
      </c>
      <c r="Z147" t="s">
        <v>2</v>
      </c>
      <c r="AA147" t="s">
        <v>2</v>
      </c>
      <c r="AB147" t="s">
        <v>2</v>
      </c>
      <c r="AC147" t="s">
        <v>2</v>
      </c>
      <c r="AD147" t="s">
        <v>2</v>
      </c>
      <c r="AE147" t="s">
        <v>2</v>
      </c>
      <c r="AF147">
        <v>16</v>
      </c>
      <c r="AG147">
        <v>9</v>
      </c>
      <c r="AH147">
        <v>1</v>
      </c>
      <c r="AI147">
        <v>184</v>
      </c>
      <c r="AJ147">
        <v>145</v>
      </c>
      <c r="AK147">
        <v>2</v>
      </c>
      <c r="AL147">
        <v>11.5</v>
      </c>
      <c r="AM147">
        <v>82</v>
      </c>
      <c r="AN147">
        <v>61.3333333333333</v>
      </c>
      <c r="AO147">
        <v>140</v>
      </c>
      <c r="AP147">
        <v>27</v>
      </c>
      <c r="AQ147">
        <v>0</v>
      </c>
      <c r="AR147">
        <v>1</v>
      </c>
      <c r="AS147">
        <v>1</v>
      </c>
      <c r="AT147">
        <v>0</v>
      </c>
      <c r="AU147">
        <v>0</v>
      </c>
      <c r="AV147" t="s">
        <v>2</v>
      </c>
      <c r="AW147" t="s">
        <v>2</v>
      </c>
      <c r="AX147" t="s">
        <v>2</v>
      </c>
      <c r="AY147" t="s">
        <v>2</v>
      </c>
      <c r="AZ147">
        <v>1</v>
      </c>
      <c r="BA147">
        <v>1</v>
      </c>
      <c r="BB147">
        <v>0</v>
      </c>
      <c r="BC147">
        <v>0</v>
      </c>
      <c r="BD147">
        <v>1</v>
      </c>
      <c r="BE147">
        <v>183763.67</v>
      </c>
      <c r="BF147">
        <v>182398.73</v>
      </c>
      <c r="BG147">
        <v>0</v>
      </c>
      <c r="BH147">
        <v>0</v>
      </c>
    </row>
    <row r="148" spans="1:60" x14ac:dyDescent="0.3">
      <c r="A148">
        <v>397222</v>
      </c>
      <c r="B148" t="s">
        <v>0</v>
      </c>
      <c r="C148" t="s">
        <v>13</v>
      </c>
      <c r="D148">
        <v>31</v>
      </c>
      <c r="E148" t="s">
        <v>82</v>
      </c>
      <c r="F148">
        <v>904</v>
      </c>
      <c r="G148">
        <v>20</v>
      </c>
      <c r="H148" t="s">
        <v>83</v>
      </c>
      <c r="I148" t="s">
        <v>84</v>
      </c>
      <c r="J148" t="s">
        <v>88</v>
      </c>
      <c r="K148">
        <v>8</v>
      </c>
      <c r="L148">
        <v>4</v>
      </c>
      <c r="M148">
        <v>1</v>
      </c>
      <c r="N148" t="s">
        <v>86</v>
      </c>
      <c r="O148" t="s">
        <v>87</v>
      </c>
      <c r="P148">
        <v>8</v>
      </c>
      <c r="Q148">
        <v>139519000</v>
      </c>
      <c r="R148">
        <v>17439875</v>
      </c>
      <c r="S148">
        <v>97300000</v>
      </c>
      <c r="T148">
        <v>11</v>
      </c>
      <c r="U148">
        <v>4</v>
      </c>
      <c r="V148">
        <v>1</v>
      </c>
      <c r="W148">
        <v>1.375</v>
      </c>
      <c r="X148">
        <v>3</v>
      </c>
      <c r="Y148">
        <v>46506333.333333299</v>
      </c>
      <c r="Z148">
        <v>116480000</v>
      </c>
      <c r="AA148">
        <v>3.6666666666666701</v>
      </c>
      <c r="AB148">
        <v>8</v>
      </c>
      <c r="AC148">
        <v>0</v>
      </c>
      <c r="AD148">
        <v>18</v>
      </c>
      <c r="AE148">
        <v>8</v>
      </c>
      <c r="AF148">
        <v>30</v>
      </c>
      <c r="AG148">
        <v>18</v>
      </c>
      <c r="AH148">
        <v>4</v>
      </c>
      <c r="AI148">
        <v>72</v>
      </c>
      <c r="AJ148">
        <v>52</v>
      </c>
      <c r="AK148">
        <v>10</v>
      </c>
      <c r="AL148">
        <v>2.4</v>
      </c>
      <c r="AM148">
        <v>8</v>
      </c>
      <c r="AN148">
        <v>24</v>
      </c>
      <c r="AO148">
        <v>46</v>
      </c>
      <c r="AP148">
        <v>12</v>
      </c>
      <c r="AQ148">
        <v>0</v>
      </c>
      <c r="AR148">
        <v>1</v>
      </c>
      <c r="AS148">
        <v>1</v>
      </c>
      <c r="AT148">
        <v>0</v>
      </c>
      <c r="AU148">
        <v>0</v>
      </c>
      <c r="AV148" t="s">
        <v>2</v>
      </c>
      <c r="AW148" t="s">
        <v>2</v>
      </c>
      <c r="AX148" t="s">
        <v>2</v>
      </c>
      <c r="AY148" t="s">
        <v>2</v>
      </c>
      <c r="AZ148">
        <v>1</v>
      </c>
      <c r="BA148">
        <v>1</v>
      </c>
      <c r="BB148">
        <v>0</v>
      </c>
      <c r="BC148">
        <v>0</v>
      </c>
      <c r="BD148">
        <v>1</v>
      </c>
      <c r="BE148">
        <v>1628428.11</v>
      </c>
      <c r="BF148">
        <v>2204022.81</v>
      </c>
      <c r="BG148">
        <v>0</v>
      </c>
      <c r="BH148">
        <v>0</v>
      </c>
    </row>
    <row r="149" spans="1:60" x14ac:dyDescent="0.3">
      <c r="A149">
        <v>277560</v>
      </c>
      <c r="B149" t="s">
        <v>1</v>
      </c>
      <c r="C149" t="s">
        <v>13</v>
      </c>
      <c r="D149">
        <v>36</v>
      </c>
      <c r="E149" t="s">
        <v>82</v>
      </c>
      <c r="F149">
        <v>922</v>
      </c>
      <c r="G149">
        <v>1</v>
      </c>
      <c r="H149" t="s">
        <v>83</v>
      </c>
      <c r="I149" t="s">
        <v>82</v>
      </c>
      <c r="J149" t="s">
        <v>88</v>
      </c>
      <c r="K149" t="s">
        <v>2</v>
      </c>
      <c r="L149" t="s">
        <v>2</v>
      </c>
      <c r="M149" t="s">
        <v>2</v>
      </c>
      <c r="N149" t="s">
        <v>2</v>
      </c>
      <c r="O149" t="s">
        <v>2</v>
      </c>
      <c r="P149" t="s">
        <v>2</v>
      </c>
      <c r="Q149" t="s">
        <v>2</v>
      </c>
      <c r="R149" t="s">
        <v>2</v>
      </c>
      <c r="S149" t="s">
        <v>2</v>
      </c>
      <c r="T149" t="s">
        <v>2</v>
      </c>
      <c r="U149" t="s">
        <v>2</v>
      </c>
      <c r="V149" t="s">
        <v>2</v>
      </c>
      <c r="W149" t="s">
        <v>2</v>
      </c>
      <c r="X149" t="s">
        <v>2</v>
      </c>
      <c r="Y149" t="s">
        <v>2</v>
      </c>
      <c r="Z149" t="s">
        <v>2</v>
      </c>
      <c r="AA149" t="s">
        <v>2</v>
      </c>
      <c r="AB149" t="s">
        <v>2</v>
      </c>
      <c r="AC149" t="s">
        <v>2</v>
      </c>
      <c r="AD149" t="s">
        <v>2</v>
      </c>
      <c r="AE149" t="s">
        <v>2</v>
      </c>
      <c r="AF149">
        <v>3</v>
      </c>
      <c r="AG149" t="s">
        <v>2</v>
      </c>
      <c r="AH149" t="s">
        <v>2</v>
      </c>
      <c r="AI149">
        <v>8</v>
      </c>
      <c r="AJ149" t="s">
        <v>2</v>
      </c>
      <c r="AK149" t="s">
        <v>2</v>
      </c>
      <c r="AL149">
        <v>2.6666666666666701</v>
      </c>
      <c r="AM149">
        <v>5</v>
      </c>
      <c r="AN149">
        <v>8</v>
      </c>
      <c r="AO149">
        <v>8</v>
      </c>
      <c r="AP149">
        <v>0</v>
      </c>
      <c r="AQ149">
        <v>4</v>
      </c>
      <c r="AR149" t="s">
        <v>2</v>
      </c>
      <c r="AS149" t="s">
        <v>2</v>
      </c>
      <c r="AT149" t="s">
        <v>2</v>
      </c>
      <c r="AU149" t="s">
        <v>2</v>
      </c>
      <c r="AV149" t="s">
        <v>2</v>
      </c>
      <c r="AW149" t="s">
        <v>2</v>
      </c>
      <c r="AX149" t="s">
        <v>2</v>
      </c>
      <c r="AY149" t="s">
        <v>2</v>
      </c>
      <c r="AZ149" t="s">
        <v>2</v>
      </c>
      <c r="BA149" t="s">
        <v>2</v>
      </c>
      <c r="BB149" t="s">
        <v>2</v>
      </c>
      <c r="BC149" t="s">
        <v>2</v>
      </c>
      <c r="BD149" t="s">
        <v>2</v>
      </c>
      <c r="BE149" t="s">
        <v>2</v>
      </c>
      <c r="BF149" t="s">
        <v>2</v>
      </c>
      <c r="BG149" t="s">
        <v>2</v>
      </c>
      <c r="BH149" t="s">
        <v>2</v>
      </c>
    </row>
    <row r="150" spans="1:60" x14ac:dyDescent="0.3">
      <c r="A150">
        <v>376337</v>
      </c>
      <c r="B150" t="s">
        <v>0</v>
      </c>
      <c r="C150" t="s">
        <v>14</v>
      </c>
      <c r="D150">
        <v>26</v>
      </c>
      <c r="E150" t="s">
        <v>82</v>
      </c>
      <c r="F150">
        <v>923</v>
      </c>
      <c r="G150">
        <v>0</v>
      </c>
      <c r="H150" t="s">
        <v>83</v>
      </c>
      <c r="I150" t="s">
        <v>84</v>
      </c>
      <c r="J150" t="s">
        <v>85</v>
      </c>
      <c r="K150">
        <v>2</v>
      </c>
      <c r="L150">
        <v>1</v>
      </c>
      <c r="M150" t="s">
        <v>2</v>
      </c>
      <c r="N150" t="s">
        <v>91</v>
      </c>
      <c r="O150" t="s">
        <v>92</v>
      </c>
      <c r="P150">
        <v>2</v>
      </c>
      <c r="Q150">
        <v>200000</v>
      </c>
      <c r="R150">
        <v>100000</v>
      </c>
      <c r="S150">
        <v>100000</v>
      </c>
      <c r="T150">
        <v>2</v>
      </c>
      <c r="U150">
        <v>1</v>
      </c>
      <c r="V150" t="s">
        <v>2</v>
      </c>
      <c r="W150">
        <v>1</v>
      </c>
      <c r="X150">
        <v>1</v>
      </c>
      <c r="Y150">
        <v>100000</v>
      </c>
      <c r="Z150">
        <v>100000</v>
      </c>
      <c r="AA150">
        <v>1</v>
      </c>
      <c r="AB150">
        <v>1</v>
      </c>
      <c r="AC150">
        <v>6</v>
      </c>
      <c r="AD150">
        <v>29</v>
      </c>
      <c r="AE150">
        <v>2</v>
      </c>
      <c r="AF150">
        <v>72</v>
      </c>
      <c r="AG150">
        <v>22</v>
      </c>
      <c r="AH150">
        <v>10</v>
      </c>
      <c r="AI150">
        <v>364</v>
      </c>
      <c r="AJ150">
        <v>84</v>
      </c>
      <c r="AK150">
        <v>37</v>
      </c>
      <c r="AL150">
        <v>5.0555555555555598</v>
      </c>
      <c r="AM150">
        <v>81</v>
      </c>
      <c r="AN150">
        <v>121.333333333333</v>
      </c>
      <c r="AO150">
        <v>283</v>
      </c>
      <c r="AP150">
        <v>11</v>
      </c>
      <c r="AQ150">
        <v>0</v>
      </c>
      <c r="AR150">
        <v>1</v>
      </c>
      <c r="AS150">
        <v>1</v>
      </c>
      <c r="AT150">
        <v>0</v>
      </c>
      <c r="AU150">
        <v>0</v>
      </c>
      <c r="AV150" t="s">
        <v>2</v>
      </c>
      <c r="AW150" t="s">
        <v>2</v>
      </c>
      <c r="AX150" t="s">
        <v>2</v>
      </c>
      <c r="AY150" t="s">
        <v>2</v>
      </c>
      <c r="AZ150">
        <v>1</v>
      </c>
      <c r="BA150">
        <v>1</v>
      </c>
      <c r="BB150">
        <v>0</v>
      </c>
      <c r="BC150">
        <v>0</v>
      </c>
      <c r="BD150">
        <v>1</v>
      </c>
      <c r="BE150">
        <v>573882.87</v>
      </c>
      <c r="BF150">
        <v>306163.01500000001</v>
      </c>
      <c r="BG150">
        <v>0</v>
      </c>
      <c r="BH150">
        <v>0</v>
      </c>
    </row>
    <row r="151" spans="1:60" x14ac:dyDescent="0.3">
      <c r="A151">
        <v>829047</v>
      </c>
      <c r="B151" t="s">
        <v>0</v>
      </c>
      <c r="C151" t="s">
        <v>14</v>
      </c>
      <c r="D151">
        <v>40</v>
      </c>
      <c r="E151" t="s">
        <v>82</v>
      </c>
      <c r="F151">
        <v>917</v>
      </c>
      <c r="G151">
        <v>0</v>
      </c>
      <c r="H151" t="s">
        <v>83</v>
      </c>
      <c r="I151" t="s">
        <v>82</v>
      </c>
      <c r="J151" t="s">
        <v>85</v>
      </c>
      <c r="K151" t="s">
        <v>2</v>
      </c>
      <c r="L151" t="s">
        <v>2</v>
      </c>
      <c r="M151" t="s">
        <v>2</v>
      </c>
      <c r="N151" t="s">
        <v>2</v>
      </c>
      <c r="O151" t="s">
        <v>2</v>
      </c>
      <c r="P151" t="s">
        <v>2</v>
      </c>
      <c r="Q151" t="s">
        <v>2</v>
      </c>
      <c r="R151" t="s">
        <v>2</v>
      </c>
      <c r="S151" t="s">
        <v>2</v>
      </c>
      <c r="T151" t="s">
        <v>2</v>
      </c>
      <c r="U151" t="s">
        <v>2</v>
      </c>
      <c r="V151" t="s">
        <v>2</v>
      </c>
      <c r="W151" t="s">
        <v>2</v>
      </c>
      <c r="X151" t="s">
        <v>2</v>
      </c>
      <c r="Y151" t="s">
        <v>2</v>
      </c>
      <c r="Z151" t="s">
        <v>2</v>
      </c>
      <c r="AA151" t="s">
        <v>2</v>
      </c>
      <c r="AB151" t="s">
        <v>2</v>
      </c>
      <c r="AC151" t="s">
        <v>2</v>
      </c>
      <c r="AD151" t="s">
        <v>2</v>
      </c>
      <c r="AE151" t="s">
        <v>2</v>
      </c>
      <c r="AF151">
        <v>9</v>
      </c>
      <c r="AG151">
        <v>6</v>
      </c>
      <c r="AH151">
        <v>3</v>
      </c>
      <c r="AI151">
        <v>26</v>
      </c>
      <c r="AJ151">
        <v>21</v>
      </c>
      <c r="AK151">
        <v>11</v>
      </c>
      <c r="AL151">
        <v>2.8888888888888902</v>
      </c>
      <c r="AM151">
        <v>5</v>
      </c>
      <c r="AN151">
        <v>8.6666666666666696</v>
      </c>
      <c r="AO151">
        <v>11</v>
      </c>
      <c r="AP151">
        <v>31</v>
      </c>
      <c r="AQ151">
        <v>0</v>
      </c>
      <c r="AR151" t="s">
        <v>2</v>
      </c>
      <c r="AS151" t="s">
        <v>2</v>
      </c>
      <c r="AT151" t="s">
        <v>2</v>
      </c>
      <c r="AU151" t="s">
        <v>2</v>
      </c>
      <c r="AV151" t="s">
        <v>2</v>
      </c>
      <c r="AW151" t="s">
        <v>2</v>
      </c>
      <c r="AX151" t="s">
        <v>2</v>
      </c>
      <c r="AY151" t="s">
        <v>2</v>
      </c>
      <c r="AZ151">
        <v>0</v>
      </c>
      <c r="BA151">
        <v>0</v>
      </c>
      <c r="BB151">
        <v>1</v>
      </c>
      <c r="BC151">
        <v>1</v>
      </c>
      <c r="BD151">
        <v>1</v>
      </c>
      <c r="BE151">
        <v>0</v>
      </c>
      <c r="BF151">
        <v>0</v>
      </c>
      <c r="BG151">
        <v>587096774.19333303</v>
      </c>
      <c r="BH151">
        <v>700000000</v>
      </c>
    </row>
    <row r="152" spans="1:60" x14ac:dyDescent="0.3">
      <c r="A152">
        <v>539705</v>
      </c>
      <c r="B152" t="s">
        <v>0</v>
      </c>
      <c r="C152" t="s">
        <v>14</v>
      </c>
      <c r="D152">
        <v>32</v>
      </c>
      <c r="E152" t="s">
        <v>82</v>
      </c>
      <c r="F152">
        <v>917</v>
      </c>
      <c r="G152">
        <v>0</v>
      </c>
      <c r="H152" t="s">
        <v>83</v>
      </c>
      <c r="I152" t="s">
        <v>84</v>
      </c>
      <c r="J152" t="s">
        <v>85</v>
      </c>
      <c r="K152">
        <v>15</v>
      </c>
      <c r="L152">
        <v>13</v>
      </c>
      <c r="M152">
        <v>4</v>
      </c>
      <c r="N152" t="s">
        <v>86</v>
      </c>
      <c r="O152" t="s">
        <v>87</v>
      </c>
      <c r="P152">
        <v>10</v>
      </c>
      <c r="Q152">
        <v>12253187</v>
      </c>
      <c r="R152">
        <v>816879.13333333295</v>
      </c>
      <c r="S152">
        <v>3000000</v>
      </c>
      <c r="T152">
        <v>16</v>
      </c>
      <c r="U152">
        <v>14</v>
      </c>
      <c r="V152">
        <v>4</v>
      </c>
      <c r="W152">
        <v>1.06666666666667</v>
      </c>
      <c r="X152">
        <v>2</v>
      </c>
      <c r="Y152">
        <v>4084395.6666666698</v>
      </c>
      <c r="Z152">
        <v>6530000</v>
      </c>
      <c r="AA152">
        <v>5.3333333333333304</v>
      </c>
      <c r="AB152">
        <v>10</v>
      </c>
      <c r="AC152">
        <v>5</v>
      </c>
      <c r="AD152">
        <v>11</v>
      </c>
      <c r="AE152">
        <v>15</v>
      </c>
      <c r="AF152">
        <v>92</v>
      </c>
      <c r="AG152">
        <v>65</v>
      </c>
      <c r="AH152">
        <v>24</v>
      </c>
      <c r="AI152">
        <v>325</v>
      </c>
      <c r="AJ152">
        <v>270</v>
      </c>
      <c r="AK152">
        <v>44</v>
      </c>
      <c r="AL152">
        <v>3.5326086956521698</v>
      </c>
      <c r="AM152">
        <v>30</v>
      </c>
      <c r="AN152">
        <v>108.333333333333</v>
      </c>
      <c r="AO152">
        <v>226</v>
      </c>
      <c r="AP152">
        <v>8</v>
      </c>
      <c r="AQ152">
        <v>0</v>
      </c>
      <c r="AR152">
        <v>1</v>
      </c>
      <c r="AS152">
        <v>1</v>
      </c>
      <c r="AT152">
        <v>0</v>
      </c>
      <c r="AU152">
        <v>0</v>
      </c>
      <c r="AV152" t="s">
        <v>2</v>
      </c>
      <c r="AW152" t="s">
        <v>2</v>
      </c>
      <c r="AX152" t="s">
        <v>2</v>
      </c>
      <c r="AY152" t="s">
        <v>2</v>
      </c>
      <c r="AZ152">
        <v>1</v>
      </c>
      <c r="BA152">
        <v>1</v>
      </c>
      <c r="BB152">
        <v>0</v>
      </c>
      <c r="BC152">
        <v>0</v>
      </c>
      <c r="BD152">
        <v>1</v>
      </c>
      <c r="BE152">
        <v>1155573.73</v>
      </c>
      <c r="BF152">
        <v>578699.30500000005</v>
      </c>
      <c r="BG152">
        <v>0</v>
      </c>
      <c r="BH152">
        <v>0</v>
      </c>
    </row>
    <row r="153" spans="1:60" x14ac:dyDescent="0.3">
      <c r="A153">
        <v>372159</v>
      </c>
      <c r="B153" t="s">
        <v>0</v>
      </c>
      <c r="C153" t="s">
        <v>14</v>
      </c>
      <c r="D153">
        <v>40</v>
      </c>
      <c r="E153" t="s">
        <v>82</v>
      </c>
      <c r="F153">
        <v>905</v>
      </c>
      <c r="G153">
        <v>0</v>
      </c>
      <c r="H153" t="s">
        <v>83</v>
      </c>
      <c r="I153" t="s">
        <v>82</v>
      </c>
      <c r="J153" t="s">
        <v>88</v>
      </c>
      <c r="K153" t="s">
        <v>2</v>
      </c>
      <c r="L153" t="s">
        <v>2</v>
      </c>
      <c r="M153" t="s">
        <v>2</v>
      </c>
      <c r="N153" t="s">
        <v>2</v>
      </c>
      <c r="O153" t="s">
        <v>2</v>
      </c>
      <c r="P153" t="s">
        <v>2</v>
      </c>
      <c r="Q153" t="s">
        <v>2</v>
      </c>
      <c r="R153" t="s">
        <v>2</v>
      </c>
      <c r="S153" t="s">
        <v>2</v>
      </c>
      <c r="T153" t="s">
        <v>2</v>
      </c>
      <c r="U153" t="s">
        <v>2</v>
      </c>
      <c r="V153" t="s">
        <v>2</v>
      </c>
      <c r="W153" t="s">
        <v>2</v>
      </c>
      <c r="X153" t="s">
        <v>2</v>
      </c>
      <c r="Y153" t="s">
        <v>2</v>
      </c>
      <c r="Z153" t="s">
        <v>2</v>
      </c>
      <c r="AA153" t="s">
        <v>2</v>
      </c>
      <c r="AB153" t="s">
        <v>2</v>
      </c>
      <c r="AC153" t="s">
        <v>2</v>
      </c>
      <c r="AD153" t="s">
        <v>2</v>
      </c>
      <c r="AE153" t="s">
        <v>2</v>
      </c>
      <c r="AF153">
        <v>60</v>
      </c>
      <c r="AG153">
        <v>43</v>
      </c>
      <c r="AH153">
        <v>18</v>
      </c>
      <c r="AI153">
        <v>335</v>
      </c>
      <c r="AJ153">
        <v>230</v>
      </c>
      <c r="AK153">
        <v>48</v>
      </c>
      <c r="AL153">
        <v>5.5833333333333304</v>
      </c>
      <c r="AM153">
        <v>35</v>
      </c>
      <c r="AN153">
        <v>111.666666666667</v>
      </c>
      <c r="AO153">
        <v>150</v>
      </c>
      <c r="AP153">
        <v>6</v>
      </c>
      <c r="AQ153">
        <v>0</v>
      </c>
      <c r="AR153" t="s">
        <v>2</v>
      </c>
      <c r="AS153" t="s">
        <v>2</v>
      </c>
      <c r="AT153" t="s">
        <v>2</v>
      </c>
      <c r="AU153" t="s">
        <v>2</v>
      </c>
      <c r="AV153">
        <v>196672679</v>
      </c>
      <c r="AW153">
        <v>195009018.5</v>
      </c>
      <c r="AX153">
        <v>1</v>
      </c>
      <c r="AY153">
        <v>1</v>
      </c>
      <c r="AZ153">
        <v>1</v>
      </c>
      <c r="BA153">
        <v>1</v>
      </c>
      <c r="BB153">
        <v>0</v>
      </c>
      <c r="BC153">
        <v>0</v>
      </c>
      <c r="BD153">
        <v>1</v>
      </c>
      <c r="BE153">
        <v>768321.85</v>
      </c>
      <c r="BF153">
        <v>1099095.68</v>
      </c>
      <c r="BG153">
        <v>0</v>
      </c>
      <c r="BH153">
        <v>0</v>
      </c>
    </row>
    <row r="154" spans="1:60" x14ac:dyDescent="0.3">
      <c r="A154">
        <v>268055</v>
      </c>
      <c r="B154" t="s">
        <v>0</v>
      </c>
      <c r="C154" t="s">
        <v>14</v>
      </c>
      <c r="D154">
        <v>29</v>
      </c>
      <c r="E154" t="s">
        <v>82</v>
      </c>
      <c r="F154">
        <v>904</v>
      </c>
      <c r="G154">
        <v>0</v>
      </c>
      <c r="H154" t="s">
        <v>83</v>
      </c>
      <c r="I154" t="s">
        <v>82</v>
      </c>
      <c r="J154" t="s">
        <v>85</v>
      </c>
      <c r="K154" t="s">
        <v>2</v>
      </c>
      <c r="L154" t="s">
        <v>2</v>
      </c>
      <c r="M154" t="s">
        <v>2</v>
      </c>
      <c r="N154" t="s">
        <v>2</v>
      </c>
      <c r="O154" t="s">
        <v>2</v>
      </c>
      <c r="P154" t="s">
        <v>2</v>
      </c>
      <c r="Q154" t="s">
        <v>2</v>
      </c>
      <c r="R154" t="s">
        <v>2</v>
      </c>
      <c r="S154" t="s">
        <v>2</v>
      </c>
      <c r="T154" t="s">
        <v>2</v>
      </c>
      <c r="U154" t="s">
        <v>2</v>
      </c>
      <c r="V154" t="s">
        <v>2</v>
      </c>
      <c r="W154" t="s">
        <v>2</v>
      </c>
      <c r="X154" t="s">
        <v>2</v>
      </c>
      <c r="Y154" t="s">
        <v>2</v>
      </c>
      <c r="Z154" t="s">
        <v>2</v>
      </c>
      <c r="AA154" t="s">
        <v>2</v>
      </c>
      <c r="AB154" t="s">
        <v>2</v>
      </c>
      <c r="AC154" t="s">
        <v>2</v>
      </c>
      <c r="AD154" t="s">
        <v>2</v>
      </c>
      <c r="AE154" t="s">
        <v>2</v>
      </c>
      <c r="AF154">
        <v>54</v>
      </c>
      <c r="AG154">
        <v>45</v>
      </c>
      <c r="AH154">
        <v>34</v>
      </c>
      <c r="AI154">
        <v>152</v>
      </c>
      <c r="AJ154">
        <v>131</v>
      </c>
      <c r="AK154">
        <v>65</v>
      </c>
      <c r="AL154">
        <v>2.81481481481481</v>
      </c>
      <c r="AM154">
        <v>16</v>
      </c>
      <c r="AN154">
        <v>50.6666666666667</v>
      </c>
      <c r="AO154">
        <v>66</v>
      </c>
      <c r="AP154">
        <v>17</v>
      </c>
      <c r="AQ154">
        <v>0</v>
      </c>
      <c r="AR154">
        <v>1</v>
      </c>
      <c r="AS154">
        <v>1</v>
      </c>
      <c r="AT154">
        <v>0</v>
      </c>
      <c r="AU154">
        <v>0</v>
      </c>
      <c r="AV154" t="s">
        <v>2</v>
      </c>
      <c r="AW154" t="s">
        <v>2</v>
      </c>
      <c r="AX154" t="s">
        <v>2</v>
      </c>
      <c r="AY154" t="s">
        <v>2</v>
      </c>
      <c r="AZ154">
        <v>1</v>
      </c>
      <c r="BA154">
        <v>1</v>
      </c>
      <c r="BB154">
        <v>0</v>
      </c>
      <c r="BC154">
        <v>0</v>
      </c>
      <c r="BD154">
        <v>1</v>
      </c>
      <c r="BE154">
        <v>150693.01</v>
      </c>
      <c r="BF154">
        <v>221200.80499999999</v>
      </c>
      <c r="BG154">
        <v>0</v>
      </c>
      <c r="BH154">
        <v>0</v>
      </c>
    </row>
    <row r="155" spans="1:60" x14ac:dyDescent="0.3">
      <c r="A155">
        <v>803522</v>
      </c>
      <c r="B155" t="s">
        <v>0</v>
      </c>
      <c r="C155" t="s">
        <v>13</v>
      </c>
      <c r="D155">
        <v>46</v>
      </c>
      <c r="E155" t="s">
        <v>82</v>
      </c>
      <c r="F155">
        <v>903</v>
      </c>
      <c r="G155">
        <v>0</v>
      </c>
      <c r="H155" t="s">
        <v>83</v>
      </c>
      <c r="I155" t="s">
        <v>82</v>
      </c>
      <c r="J155" t="s">
        <v>85</v>
      </c>
      <c r="K155" t="s">
        <v>2</v>
      </c>
      <c r="L155" t="s">
        <v>2</v>
      </c>
      <c r="M155" t="s">
        <v>2</v>
      </c>
      <c r="N155" t="s">
        <v>2</v>
      </c>
      <c r="O155" t="s">
        <v>2</v>
      </c>
      <c r="P155" t="s">
        <v>2</v>
      </c>
      <c r="Q155" t="s">
        <v>2</v>
      </c>
      <c r="R155" t="s">
        <v>2</v>
      </c>
      <c r="S155" t="s">
        <v>2</v>
      </c>
      <c r="T155" t="s">
        <v>2</v>
      </c>
      <c r="U155" t="s">
        <v>2</v>
      </c>
      <c r="V155" t="s">
        <v>2</v>
      </c>
      <c r="W155" t="s">
        <v>2</v>
      </c>
      <c r="X155" t="s">
        <v>2</v>
      </c>
      <c r="Y155" t="s">
        <v>2</v>
      </c>
      <c r="Z155" t="s">
        <v>2</v>
      </c>
      <c r="AA155" t="s">
        <v>2</v>
      </c>
      <c r="AB155" t="s">
        <v>2</v>
      </c>
      <c r="AC155" t="s">
        <v>2</v>
      </c>
      <c r="AD155" t="s">
        <v>2</v>
      </c>
      <c r="AE155" t="s">
        <v>2</v>
      </c>
      <c r="AF155">
        <v>9</v>
      </c>
      <c r="AG155">
        <v>6</v>
      </c>
      <c r="AH155">
        <v>3</v>
      </c>
      <c r="AI155">
        <v>33</v>
      </c>
      <c r="AJ155">
        <v>25</v>
      </c>
      <c r="AK155">
        <v>13</v>
      </c>
      <c r="AL155">
        <v>3.6666666666666701</v>
      </c>
      <c r="AM155">
        <v>7</v>
      </c>
      <c r="AN155">
        <v>11</v>
      </c>
      <c r="AO155">
        <v>13</v>
      </c>
      <c r="AP155">
        <v>38</v>
      </c>
      <c r="AQ155">
        <v>0</v>
      </c>
      <c r="AR155" t="s">
        <v>2</v>
      </c>
      <c r="AS155" t="s">
        <v>2</v>
      </c>
      <c r="AT155" t="s">
        <v>2</v>
      </c>
      <c r="AU155" t="s">
        <v>2</v>
      </c>
      <c r="AV155" t="s">
        <v>2</v>
      </c>
      <c r="AW155" t="s">
        <v>2</v>
      </c>
      <c r="AX155" t="s">
        <v>2</v>
      </c>
      <c r="AY155" t="s">
        <v>2</v>
      </c>
      <c r="AZ155">
        <v>0</v>
      </c>
      <c r="BA155">
        <v>0</v>
      </c>
      <c r="BB155">
        <v>1</v>
      </c>
      <c r="BC155">
        <v>1</v>
      </c>
      <c r="BD155">
        <v>1</v>
      </c>
      <c r="BE155">
        <v>0</v>
      </c>
      <c r="BF155">
        <v>0</v>
      </c>
      <c r="BG155">
        <v>64285714.284999996</v>
      </c>
      <c r="BH155">
        <v>64285714.284999996</v>
      </c>
    </row>
    <row r="156" spans="1:60" x14ac:dyDescent="0.3">
      <c r="A156">
        <v>80871</v>
      </c>
      <c r="B156" t="s">
        <v>0</v>
      </c>
      <c r="C156" t="s">
        <v>13</v>
      </c>
      <c r="D156">
        <v>42</v>
      </c>
      <c r="E156" t="s">
        <v>82</v>
      </c>
      <c r="F156">
        <v>908</v>
      </c>
      <c r="G156">
        <v>0</v>
      </c>
      <c r="H156" t="s">
        <v>83</v>
      </c>
      <c r="I156" t="s">
        <v>84</v>
      </c>
      <c r="J156" t="s">
        <v>88</v>
      </c>
      <c r="K156">
        <v>2</v>
      </c>
      <c r="L156">
        <v>2</v>
      </c>
      <c r="M156" t="s">
        <v>2</v>
      </c>
      <c r="N156" t="s">
        <v>86</v>
      </c>
      <c r="O156" t="s">
        <v>87</v>
      </c>
      <c r="P156">
        <v>2</v>
      </c>
      <c r="Q156">
        <v>3540000</v>
      </c>
      <c r="R156">
        <v>1770000</v>
      </c>
      <c r="S156">
        <v>2600000</v>
      </c>
      <c r="T156">
        <v>2</v>
      </c>
      <c r="U156">
        <v>2</v>
      </c>
      <c r="V156" t="s">
        <v>2</v>
      </c>
      <c r="W156">
        <v>1</v>
      </c>
      <c r="X156">
        <v>1</v>
      </c>
      <c r="Y156">
        <v>3540000</v>
      </c>
      <c r="Z156">
        <v>3540000</v>
      </c>
      <c r="AA156">
        <v>2</v>
      </c>
      <c r="AB156">
        <v>2</v>
      </c>
      <c r="AC156">
        <v>21</v>
      </c>
      <c r="AD156">
        <v>1</v>
      </c>
      <c r="AE156">
        <v>2</v>
      </c>
      <c r="AF156">
        <v>29</v>
      </c>
      <c r="AG156">
        <v>29</v>
      </c>
      <c r="AH156">
        <v>4</v>
      </c>
      <c r="AI156">
        <v>140</v>
      </c>
      <c r="AJ156">
        <v>140</v>
      </c>
      <c r="AK156">
        <v>6</v>
      </c>
      <c r="AL156">
        <v>4.8275862068965498</v>
      </c>
      <c r="AM156">
        <v>26</v>
      </c>
      <c r="AN156">
        <v>70</v>
      </c>
      <c r="AO156">
        <v>134</v>
      </c>
      <c r="AP156">
        <v>14</v>
      </c>
      <c r="AQ156">
        <v>17</v>
      </c>
      <c r="AR156">
        <v>1</v>
      </c>
      <c r="AS156">
        <v>1</v>
      </c>
      <c r="AT156">
        <v>0</v>
      </c>
      <c r="AU156">
        <v>0</v>
      </c>
      <c r="AV156" t="s">
        <v>2</v>
      </c>
      <c r="AW156" t="s">
        <v>2</v>
      </c>
      <c r="AX156" t="s">
        <v>2</v>
      </c>
      <c r="AY156" t="s">
        <v>2</v>
      </c>
      <c r="AZ156">
        <v>1</v>
      </c>
      <c r="BA156">
        <v>1</v>
      </c>
      <c r="BB156">
        <v>0</v>
      </c>
      <c r="BC156">
        <v>0</v>
      </c>
      <c r="BD156">
        <v>1</v>
      </c>
      <c r="BE156">
        <v>2086447.2366666701</v>
      </c>
      <c r="BF156">
        <v>3095977.3050000002</v>
      </c>
      <c r="BG156">
        <v>0</v>
      </c>
      <c r="BH156">
        <v>0</v>
      </c>
    </row>
    <row r="157" spans="1:60" x14ac:dyDescent="0.3">
      <c r="A157">
        <v>615494</v>
      </c>
      <c r="B157" t="s">
        <v>1</v>
      </c>
      <c r="C157" t="s">
        <v>14</v>
      </c>
      <c r="D157">
        <v>29</v>
      </c>
      <c r="E157" t="s">
        <v>82</v>
      </c>
      <c r="F157">
        <v>884</v>
      </c>
      <c r="G157">
        <v>21</v>
      </c>
      <c r="H157" t="s">
        <v>83</v>
      </c>
      <c r="I157" t="s">
        <v>82</v>
      </c>
      <c r="J157" t="s">
        <v>85</v>
      </c>
      <c r="K157" t="s">
        <v>2</v>
      </c>
      <c r="L157" t="s">
        <v>2</v>
      </c>
      <c r="M157" t="s">
        <v>2</v>
      </c>
      <c r="N157" t="s">
        <v>2</v>
      </c>
      <c r="O157" t="s">
        <v>2</v>
      </c>
      <c r="P157" t="s">
        <v>2</v>
      </c>
      <c r="Q157" t="s">
        <v>2</v>
      </c>
      <c r="R157" t="s">
        <v>2</v>
      </c>
      <c r="S157" t="s">
        <v>2</v>
      </c>
      <c r="T157" t="s">
        <v>2</v>
      </c>
      <c r="U157" t="s">
        <v>2</v>
      </c>
      <c r="V157" t="s">
        <v>2</v>
      </c>
      <c r="W157" t="s">
        <v>2</v>
      </c>
      <c r="X157" t="s">
        <v>2</v>
      </c>
      <c r="Y157" t="s">
        <v>2</v>
      </c>
      <c r="Z157" t="s">
        <v>2</v>
      </c>
      <c r="AA157" t="s">
        <v>2</v>
      </c>
      <c r="AB157" t="s">
        <v>2</v>
      </c>
      <c r="AC157" t="s">
        <v>2</v>
      </c>
      <c r="AD157" t="s">
        <v>2</v>
      </c>
      <c r="AE157" t="s">
        <v>2</v>
      </c>
      <c r="AF157">
        <v>4</v>
      </c>
      <c r="AG157">
        <v>4</v>
      </c>
      <c r="AH157" t="s">
        <v>2</v>
      </c>
      <c r="AI157">
        <v>12</v>
      </c>
      <c r="AJ157">
        <v>12</v>
      </c>
      <c r="AK157" t="s">
        <v>2</v>
      </c>
      <c r="AL157">
        <v>3</v>
      </c>
      <c r="AM157">
        <v>6</v>
      </c>
      <c r="AN157">
        <v>12</v>
      </c>
      <c r="AO157">
        <v>12</v>
      </c>
      <c r="AP157">
        <v>1</v>
      </c>
      <c r="AQ157">
        <v>0</v>
      </c>
      <c r="AR157">
        <v>1</v>
      </c>
      <c r="AS157">
        <v>1</v>
      </c>
      <c r="AT157">
        <v>0</v>
      </c>
      <c r="AU157">
        <v>0</v>
      </c>
      <c r="AV157" t="s">
        <v>2</v>
      </c>
      <c r="AW157" t="s">
        <v>2</v>
      </c>
      <c r="AX157" t="s">
        <v>2</v>
      </c>
      <c r="AY157" t="s">
        <v>2</v>
      </c>
      <c r="AZ157">
        <v>0.66666666666666696</v>
      </c>
      <c r="BA157">
        <v>1</v>
      </c>
      <c r="BB157">
        <v>2</v>
      </c>
      <c r="BC157">
        <v>2</v>
      </c>
      <c r="BD157">
        <v>3</v>
      </c>
      <c r="BE157">
        <v>711004.99333333306</v>
      </c>
      <c r="BF157">
        <v>1066507.49</v>
      </c>
      <c r="BG157">
        <v>84731182.796666697</v>
      </c>
      <c r="BH157">
        <v>120000000</v>
      </c>
    </row>
    <row r="158" spans="1:60" x14ac:dyDescent="0.3">
      <c r="A158">
        <v>531738</v>
      </c>
      <c r="B158" t="s">
        <v>1</v>
      </c>
      <c r="C158" t="s">
        <v>14</v>
      </c>
      <c r="D158">
        <v>56</v>
      </c>
      <c r="E158" t="s">
        <v>82</v>
      </c>
      <c r="F158">
        <v>888</v>
      </c>
      <c r="G158">
        <v>0</v>
      </c>
      <c r="H158" t="s">
        <v>83</v>
      </c>
      <c r="I158" t="s">
        <v>84</v>
      </c>
      <c r="J158" t="s">
        <v>85</v>
      </c>
      <c r="K158" t="s">
        <v>2</v>
      </c>
      <c r="L158" t="s">
        <v>2</v>
      </c>
      <c r="M158" t="s">
        <v>2</v>
      </c>
      <c r="N158" t="s">
        <v>2</v>
      </c>
      <c r="O158" t="s">
        <v>2</v>
      </c>
      <c r="P158" t="s">
        <v>2</v>
      </c>
      <c r="Q158" t="s">
        <v>2</v>
      </c>
      <c r="R158" t="s">
        <v>2</v>
      </c>
      <c r="S158" t="s">
        <v>2</v>
      </c>
      <c r="T158" t="s">
        <v>2</v>
      </c>
      <c r="U158" t="s">
        <v>2</v>
      </c>
      <c r="V158" t="s">
        <v>2</v>
      </c>
      <c r="W158" t="s">
        <v>2</v>
      </c>
      <c r="X158" t="s">
        <v>2</v>
      </c>
      <c r="Y158" t="s">
        <v>2</v>
      </c>
      <c r="Z158" t="s">
        <v>2</v>
      </c>
      <c r="AA158" t="s">
        <v>2</v>
      </c>
      <c r="AB158" t="s">
        <v>2</v>
      </c>
      <c r="AC158" t="s">
        <v>2</v>
      </c>
      <c r="AD158" t="s">
        <v>2</v>
      </c>
      <c r="AE158" t="s">
        <v>2</v>
      </c>
      <c r="AF158">
        <v>11</v>
      </c>
      <c r="AG158">
        <v>11</v>
      </c>
      <c r="AH158" t="s">
        <v>2</v>
      </c>
      <c r="AI158">
        <v>80</v>
      </c>
      <c r="AJ158">
        <v>80</v>
      </c>
      <c r="AK158" t="s">
        <v>2</v>
      </c>
      <c r="AL158">
        <v>7.2727272727272698</v>
      </c>
      <c r="AM158">
        <v>18</v>
      </c>
      <c r="AN158">
        <v>80</v>
      </c>
      <c r="AO158">
        <v>80</v>
      </c>
      <c r="AP158">
        <v>6</v>
      </c>
      <c r="AQ158">
        <v>0</v>
      </c>
      <c r="AR158">
        <v>1</v>
      </c>
      <c r="AS158">
        <v>1</v>
      </c>
      <c r="AT158">
        <v>0</v>
      </c>
      <c r="AU158">
        <v>0</v>
      </c>
      <c r="AV158" t="s">
        <v>2</v>
      </c>
      <c r="AW158" t="s">
        <v>2</v>
      </c>
      <c r="AX158" t="s">
        <v>2</v>
      </c>
      <c r="AY158" t="s">
        <v>2</v>
      </c>
      <c r="AZ158">
        <v>1</v>
      </c>
      <c r="BA158">
        <v>1</v>
      </c>
      <c r="BB158">
        <v>0</v>
      </c>
      <c r="BC158">
        <v>0</v>
      </c>
      <c r="BD158">
        <v>1</v>
      </c>
      <c r="BE158">
        <v>11488810.545</v>
      </c>
      <c r="BF158">
        <v>11488810.545</v>
      </c>
      <c r="BG158">
        <v>0</v>
      </c>
      <c r="BH158">
        <v>0</v>
      </c>
    </row>
    <row r="159" spans="1:60" x14ac:dyDescent="0.3">
      <c r="A159">
        <v>582409</v>
      </c>
      <c r="B159" t="s">
        <v>0</v>
      </c>
      <c r="C159" t="s">
        <v>13</v>
      </c>
      <c r="D159">
        <v>34</v>
      </c>
      <c r="E159" t="s">
        <v>82</v>
      </c>
      <c r="F159">
        <v>888</v>
      </c>
      <c r="G159">
        <v>0</v>
      </c>
      <c r="H159" t="s">
        <v>83</v>
      </c>
      <c r="I159" t="s">
        <v>82</v>
      </c>
      <c r="J159" t="s">
        <v>88</v>
      </c>
      <c r="K159" t="s">
        <v>2</v>
      </c>
      <c r="L159" t="s">
        <v>2</v>
      </c>
      <c r="M159" t="s">
        <v>2</v>
      </c>
      <c r="N159" t="s">
        <v>2</v>
      </c>
      <c r="O159" t="s">
        <v>2</v>
      </c>
      <c r="P159" t="s">
        <v>2</v>
      </c>
      <c r="Q159" t="s">
        <v>2</v>
      </c>
      <c r="R159" t="s">
        <v>2</v>
      </c>
      <c r="S159" t="s">
        <v>2</v>
      </c>
      <c r="T159" t="s">
        <v>2</v>
      </c>
      <c r="U159" t="s">
        <v>2</v>
      </c>
      <c r="V159" t="s">
        <v>2</v>
      </c>
      <c r="W159" t="s">
        <v>2</v>
      </c>
      <c r="X159" t="s">
        <v>2</v>
      </c>
      <c r="Y159" t="s">
        <v>2</v>
      </c>
      <c r="Z159" t="s">
        <v>2</v>
      </c>
      <c r="AA159" t="s">
        <v>2</v>
      </c>
      <c r="AB159" t="s">
        <v>2</v>
      </c>
      <c r="AC159" t="s">
        <v>2</v>
      </c>
      <c r="AD159" t="s">
        <v>2</v>
      </c>
      <c r="AE159" t="s">
        <v>2</v>
      </c>
      <c r="AF159">
        <v>3</v>
      </c>
      <c r="AG159">
        <v>3</v>
      </c>
      <c r="AH159" t="s">
        <v>2</v>
      </c>
      <c r="AI159">
        <v>18</v>
      </c>
      <c r="AJ159">
        <v>18</v>
      </c>
      <c r="AK159" t="s">
        <v>2</v>
      </c>
      <c r="AL159">
        <v>6</v>
      </c>
      <c r="AM159">
        <v>12</v>
      </c>
      <c r="AN159">
        <v>18</v>
      </c>
      <c r="AO159">
        <v>18</v>
      </c>
      <c r="AP159">
        <v>0</v>
      </c>
      <c r="AQ159">
        <v>0</v>
      </c>
      <c r="AR159" t="s">
        <v>2</v>
      </c>
      <c r="AS159" t="s">
        <v>2</v>
      </c>
      <c r="AT159" t="s">
        <v>2</v>
      </c>
      <c r="AU159" t="s">
        <v>2</v>
      </c>
      <c r="AV159" t="s">
        <v>2</v>
      </c>
      <c r="AW159" t="s">
        <v>2</v>
      </c>
      <c r="AX159" t="s">
        <v>2</v>
      </c>
      <c r="AY159" t="s">
        <v>2</v>
      </c>
      <c r="AZ159" t="s">
        <v>2</v>
      </c>
      <c r="BA159" t="s">
        <v>2</v>
      </c>
      <c r="BB159" t="s">
        <v>2</v>
      </c>
      <c r="BC159" t="s">
        <v>2</v>
      </c>
      <c r="BD159" t="s">
        <v>2</v>
      </c>
      <c r="BE159" t="s">
        <v>2</v>
      </c>
      <c r="BF159" t="s">
        <v>2</v>
      </c>
      <c r="BG159" t="s">
        <v>2</v>
      </c>
      <c r="BH159" t="s">
        <v>2</v>
      </c>
    </row>
    <row r="160" spans="1:60" x14ac:dyDescent="0.3">
      <c r="A160">
        <v>779991</v>
      </c>
      <c r="B160" t="s">
        <v>0</v>
      </c>
      <c r="C160" t="s">
        <v>14</v>
      </c>
      <c r="D160">
        <v>40</v>
      </c>
      <c r="E160" t="s">
        <v>82</v>
      </c>
      <c r="F160">
        <v>883</v>
      </c>
      <c r="G160">
        <v>0</v>
      </c>
      <c r="H160" t="s">
        <v>83</v>
      </c>
      <c r="I160" t="s">
        <v>84</v>
      </c>
      <c r="J160" t="s">
        <v>85</v>
      </c>
      <c r="K160" t="s">
        <v>2</v>
      </c>
      <c r="L160" t="s">
        <v>2</v>
      </c>
      <c r="M160" t="s">
        <v>2</v>
      </c>
      <c r="N160" t="s">
        <v>2</v>
      </c>
      <c r="O160" t="s">
        <v>2</v>
      </c>
      <c r="P160" t="s">
        <v>2</v>
      </c>
      <c r="Q160" t="s">
        <v>2</v>
      </c>
      <c r="R160" t="s">
        <v>2</v>
      </c>
      <c r="S160" t="s">
        <v>2</v>
      </c>
      <c r="T160" t="s">
        <v>2</v>
      </c>
      <c r="U160" t="s">
        <v>2</v>
      </c>
      <c r="V160" t="s">
        <v>2</v>
      </c>
      <c r="W160" t="s">
        <v>2</v>
      </c>
      <c r="X160" t="s">
        <v>2</v>
      </c>
      <c r="Y160" t="s">
        <v>2</v>
      </c>
      <c r="Z160" t="s">
        <v>2</v>
      </c>
      <c r="AA160" t="s">
        <v>2</v>
      </c>
      <c r="AB160" t="s">
        <v>2</v>
      </c>
      <c r="AC160" t="s">
        <v>2</v>
      </c>
      <c r="AD160" t="s">
        <v>2</v>
      </c>
      <c r="AE160" t="s">
        <v>2</v>
      </c>
      <c r="AF160">
        <v>30</v>
      </c>
      <c r="AG160">
        <v>30</v>
      </c>
      <c r="AH160">
        <v>11</v>
      </c>
      <c r="AI160">
        <v>407</v>
      </c>
      <c r="AJ160">
        <v>407</v>
      </c>
      <c r="AK160">
        <v>109</v>
      </c>
      <c r="AL160">
        <v>13.5666666666667</v>
      </c>
      <c r="AM160">
        <v>78</v>
      </c>
      <c r="AN160">
        <v>203.5</v>
      </c>
      <c r="AO160">
        <v>298</v>
      </c>
      <c r="AP160">
        <v>7</v>
      </c>
      <c r="AQ160">
        <v>0</v>
      </c>
      <c r="AR160">
        <v>1</v>
      </c>
      <c r="AS160">
        <v>1</v>
      </c>
      <c r="AT160">
        <v>0</v>
      </c>
      <c r="AU160">
        <v>0</v>
      </c>
      <c r="AV160" t="s">
        <v>2</v>
      </c>
      <c r="AW160" t="s">
        <v>2</v>
      </c>
      <c r="AX160" t="s">
        <v>2</v>
      </c>
      <c r="AY160" t="s">
        <v>2</v>
      </c>
      <c r="AZ160">
        <v>1</v>
      </c>
      <c r="BA160">
        <v>1</v>
      </c>
      <c r="BB160">
        <v>0</v>
      </c>
      <c r="BC160">
        <v>0</v>
      </c>
      <c r="BD160">
        <v>1</v>
      </c>
      <c r="BE160">
        <v>129663.015</v>
      </c>
      <c r="BF160">
        <v>129663.015</v>
      </c>
      <c r="BG160">
        <v>0</v>
      </c>
      <c r="BH160">
        <v>0</v>
      </c>
    </row>
    <row r="161" spans="1:60" x14ac:dyDescent="0.3">
      <c r="A161">
        <v>773088</v>
      </c>
      <c r="B161" t="s">
        <v>0</v>
      </c>
      <c r="C161" t="s">
        <v>14</v>
      </c>
      <c r="D161">
        <v>28</v>
      </c>
      <c r="E161" t="s">
        <v>82</v>
      </c>
      <c r="F161">
        <v>883</v>
      </c>
      <c r="G161">
        <v>0</v>
      </c>
      <c r="H161" t="s">
        <v>83</v>
      </c>
      <c r="I161" t="s">
        <v>82</v>
      </c>
      <c r="J161" t="s">
        <v>88</v>
      </c>
      <c r="K161">
        <v>12</v>
      </c>
      <c r="L161">
        <v>12</v>
      </c>
      <c r="M161">
        <v>11</v>
      </c>
      <c r="N161" t="s">
        <v>98</v>
      </c>
      <c r="O161" t="s">
        <v>106</v>
      </c>
      <c r="P161">
        <v>12</v>
      </c>
      <c r="Q161">
        <v>400350000</v>
      </c>
      <c r="R161">
        <v>33362500</v>
      </c>
      <c r="S161">
        <v>71400000</v>
      </c>
      <c r="T161">
        <v>14</v>
      </c>
      <c r="U161">
        <v>14</v>
      </c>
      <c r="V161">
        <v>12</v>
      </c>
      <c r="W161">
        <v>1.1666666666666701</v>
      </c>
      <c r="X161">
        <v>2</v>
      </c>
      <c r="Y161">
        <v>200175000</v>
      </c>
      <c r="Z161">
        <v>332950000</v>
      </c>
      <c r="AA161">
        <v>7</v>
      </c>
      <c r="AB161">
        <v>12</v>
      </c>
      <c r="AC161">
        <v>8</v>
      </c>
      <c r="AD161">
        <v>13</v>
      </c>
      <c r="AE161" t="s">
        <v>2</v>
      </c>
      <c r="AF161">
        <v>26</v>
      </c>
      <c r="AG161">
        <v>26</v>
      </c>
      <c r="AH161">
        <v>22</v>
      </c>
      <c r="AI161">
        <v>108</v>
      </c>
      <c r="AJ161">
        <v>108</v>
      </c>
      <c r="AK161">
        <v>72</v>
      </c>
      <c r="AL161">
        <v>4.1538461538461497</v>
      </c>
      <c r="AM161">
        <v>20</v>
      </c>
      <c r="AN161">
        <v>54</v>
      </c>
      <c r="AO161">
        <v>72</v>
      </c>
      <c r="AP161">
        <v>13</v>
      </c>
      <c r="AQ161">
        <v>8</v>
      </c>
      <c r="AR161" t="s">
        <v>2</v>
      </c>
      <c r="AS161" t="s">
        <v>2</v>
      </c>
      <c r="AT161" t="s">
        <v>2</v>
      </c>
      <c r="AU161" t="s">
        <v>2</v>
      </c>
      <c r="AV161" t="s">
        <v>2</v>
      </c>
      <c r="AW161" t="s">
        <v>2</v>
      </c>
      <c r="AX161" t="s">
        <v>2</v>
      </c>
      <c r="AY161" t="s">
        <v>2</v>
      </c>
      <c r="AZ161">
        <v>1</v>
      </c>
      <c r="BA161">
        <v>1</v>
      </c>
      <c r="BB161">
        <v>0</v>
      </c>
      <c r="BC161">
        <v>0</v>
      </c>
      <c r="BD161">
        <v>1</v>
      </c>
      <c r="BE161">
        <v>214861.755</v>
      </c>
      <c r="BF161">
        <v>214861.755</v>
      </c>
      <c r="BG161">
        <v>0</v>
      </c>
      <c r="BH161">
        <v>0</v>
      </c>
    </row>
    <row r="162" spans="1:60" x14ac:dyDescent="0.3">
      <c r="A162">
        <v>821684</v>
      </c>
      <c r="B162" t="s">
        <v>0</v>
      </c>
      <c r="C162" t="s">
        <v>14</v>
      </c>
      <c r="D162">
        <v>39</v>
      </c>
      <c r="E162" t="s">
        <v>82</v>
      </c>
      <c r="F162">
        <v>882</v>
      </c>
      <c r="G162">
        <v>0</v>
      </c>
      <c r="H162" t="s">
        <v>83</v>
      </c>
      <c r="I162" t="s">
        <v>82</v>
      </c>
      <c r="J162" t="s">
        <v>85</v>
      </c>
      <c r="K162" t="s">
        <v>2</v>
      </c>
      <c r="L162" t="s">
        <v>2</v>
      </c>
      <c r="M162" t="s">
        <v>2</v>
      </c>
      <c r="N162" t="s">
        <v>2</v>
      </c>
      <c r="O162" t="s">
        <v>2</v>
      </c>
      <c r="P162" t="s">
        <v>2</v>
      </c>
      <c r="Q162" t="s">
        <v>2</v>
      </c>
      <c r="R162" t="s">
        <v>2</v>
      </c>
      <c r="S162" t="s">
        <v>2</v>
      </c>
      <c r="T162" t="s">
        <v>2</v>
      </c>
      <c r="U162" t="s">
        <v>2</v>
      </c>
      <c r="V162" t="s">
        <v>2</v>
      </c>
      <c r="W162" t="s">
        <v>2</v>
      </c>
      <c r="X162" t="s">
        <v>2</v>
      </c>
      <c r="Y162" t="s">
        <v>2</v>
      </c>
      <c r="Z162" t="s">
        <v>2</v>
      </c>
      <c r="AA162" t="s">
        <v>2</v>
      </c>
      <c r="AB162" t="s">
        <v>2</v>
      </c>
      <c r="AC162" t="s">
        <v>2</v>
      </c>
      <c r="AD162" t="s">
        <v>2</v>
      </c>
      <c r="AE162" t="s">
        <v>2</v>
      </c>
      <c r="AF162">
        <v>17</v>
      </c>
      <c r="AG162">
        <v>17</v>
      </c>
      <c r="AH162">
        <v>10</v>
      </c>
      <c r="AI162">
        <v>124</v>
      </c>
      <c r="AJ162">
        <v>124</v>
      </c>
      <c r="AK162">
        <v>34</v>
      </c>
      <c r="AL162">
        <v>7.2941176470588198</v>
      </c>
      <c r="AM162">
        <v>52</v>
      </c>
      <c r="AN162">
        <v>62</v>
      </c>
      <c r="AO162">
        <v>90</v>
      </c>
      <c r="AP162">
        <v>14</v>
      </c>
      <c r="AQ162">
        <v>0</v>
      </c>
      <c r="AR162">
        <v>1</v>
      </c>
      <c r="AS162">
        <v>1</v>
      </c>
      <c r="AT162">
        <v>0</v>
      </c>
      <c r="AU162">
        <v>0</v>
      </c>
      <c r="AV162" t="s">
        <v>2</v>
      </c>
      <c r="AW162" t="s">
        <v>2</v>
      </c>
      <c r="AX162" t="s">
        <v>2</v>
      </c>
      <c r="AY162" t="s">
        <v>2</v>
      </c>
      <c r="AZ162">
        <v>1</v>
      </c>
      <c r="BA162">
        <v>1</v>
      </c>
      <c r="BB162">
        <v>0</v>
      </c>
      <c r="BC162">
        <v>0</v>
      </c>
      <c r="BD162">
        <v>1</v>
      </c>
      <c r="BE162">
        <v>330675.34000000003</v>
      </c>
      <c r="BF162">
        <v>330675.34000000003</v>
      </c>
      <c r="BG162">
        <v>0</v>
      </c>
      <c r="BH162">
        <v>0</v>
      </c>
    </row>
    <row r="163" spans="1:60" x14ac:dyDescent="0.3">
      <c r="A163">
        <v>562868</v>
      </c>
      <c r="B163" t="s">
        <v>1</v>
      </c>
      <c r="C163" t="s">
        <v>13</v>
      </c>
      <c r="D163">
        <v>44</v>
      </c>
      <c r="E163" t="s">
        <v>82</v>
      </c>
      <c r="F163">
        <v>874</v>
      </c>
      <c r="G163">
        <v>0</v>
      </c>
      <c r="H163" t="s">
        <v>83</v>
      </c>
      <c r="I163" t="s">
        <v>82</v>
      </c>
      <c r="J163" t="s">
        <v>85</v>
      </c>
      <c r="K163" t="s">
        <v>2</v>
      </c>
      <c r="L163" t="s">
        <v>2</v>
      </c>
      <c r="M163" t="s">
        <v>2</v>
      </c>
      <c r="N163" t="s">
        <v>2</v>
      </c>
      <c r="O163" t="s">
        <v>2</v>
      </c>
      <c r="P163" t="s">
        <v>2</v>
      </c>
      <c r="Q163" t="s">
        <v>2</v>
      </c>
      <c r="R163" t="s">
        <v>2</v>
      </c>
      <c r="S163" t="s">
        <v>2</v>
      </c>
      <c r="T163" t="s">
        <v>2</v>
      </c>
      <c r="U163" t="s">
        <v>2</v>
      </c>
      <c r="V163" t="s">
        <v>2</v>
      </c>
      <c r="W163" t="s">
        <v>2</v>
      </c>
      <c r="X163" t="s">
        <v>2</v>
      </c>
      <c r="Y163" t="s">
        <v>2</v>
      </c>
      <c r="Z163" t="s">
        <v>2</v>
      </c>
      <c r="AA163" t="s">
        <v>2</v>
      </c>
      <c r="AB163" t="s">
        <v>2</v>
      </c>
      <c r="AC163" t="s">
        <v>2</v>
      </c>
      <c r="AD163" t="s">
        <v>2</v>
      </c>
      <c r="AE163" t="s">
        <v>2</v>
      </c>
      <c r="AF163">
        <v>17</v>
      </c>
      <c r="AG163">
        <v>17</v>
      </c>
      <c r="AH163">
        <v>17</v>
      </c>
      <c r="AI163">
        <v>34</v>
      </c>
      <c r="AJ163">
        <v>34</v>
      </c>
      <c r="AK163">
        <v>34</v>
      </c>
      <c r="AL163">
        <v>2</v>
      </c>
      <c r="AM163">
        <v>6</v>
      </c>
      <c r="AN163">
        <v>17</v>
      </c>
      <c r="AO163">
        <v>18</v>
      </c>
      <c r="AP163">
        <v>3</v>
      </c>
      <c r="AQ163">
        <v>0</v>
      </c>
      <c r="AR163" t="s">
        <v>2</v>
      </c>
      <c r="AS163" t="s">
        <v>2</v>
      </c>
      <c r="AT163" t="s">
        <v>2</v>
      </c>
      <c r="AU163" t="s">
        <v>2</v>
      </c>
      <c r="AV163" t="s">
        <v>2</v>
      </c>
      <c r="AW163" t="s">
        <v>2</v>
      </c>
      <c r="AX163" t="s">
        <v>2</v>
      </c>
      <c r="AY163" t="s">
        <v>2</v>
      </c>
      <c r="AZ163">
        <v>1</v>
      </c>
      <c r="BA163">
        <v>1</v>
      </c>
      <c r="BB163">
        <v>0</v>
      </c>
      <c r="BC163">
        <v>0</v>
      </c>
      <c r="BD163">
        <v>1</v>
      </c>
      <c r="BE163">
        <v>77678.570000000007</v>
      </c>
      <c r="BF163">
        <v>77678.570000000007</v>
      </c>
      <c r="BG163">
        <v>0</v>
      </c>
      <c r="BH163">
        <v>0</v>
      </c>
    </row>
    <row r="164" spans="1:60" x14ac:dyDescent="0.3">
      <c r="A164">
        <v>901114</v>
      </c>
      <c r="B164" t="s">
        <v>0</v>
      </c>
      <c r="C164" t="s">
        <v>13</v>
      </c>
      <c r="D164">
        <v>26</v>
      </c>
      <c r="E164" t="s">
        <v>82</v>
      </c>
      <c r="F164">
        <v>881</v>
      </c>
      <c r="G164">
        <v>0</v>
      </c>
      <c r="H164" t="s">
        <v>83</v>
      </c>
      <c r="I164" t="s">
        <v>84</v>
      </c>
      <c r="J164" t="s">
        <v>85</v>
      </c>
      <c r="K164">
        <v>3</v>
      </c>
      <c r="L164">
        <v>3</v>
      </c>
      <c r="M164">
        <v>3</v>
      </c>
      <c r="N164" t="s">
        <v>91</v>
      </c>
      <c r="O164" t="s">
        <v>109</v>
      </c>
      <c r="P164">
        <v>2</v>
      </c>
      <c r="Q164">
        <v>230000</v>
      </c>
      <c r="R164">
        <v>76666.666666666701</v>
      </c>
      <c r="S164">
        <v>200000</v>
      </c>
      <c r="T164">
        <v>3</v>
      </c>
      <c r="U164">
        <v>3</v>
      </c>
      <c r="V164">
        <v>3</v>
      </c>
      <c r="W164">
        <v>1</v>
      </c>
      <c r="X164">
        <v>1</v>
      </c>
      <c r="Y164">
        <v>230000</v>
      </c>
      <c r="Z164">
        <v>230000</v>
      </c>
      <c r="AA164">
        <v>3</v>
      </c>
      <c r="AB164">
        <v>3</v>
      </c>
      <c r="AC164">
        <v>27</v>
      </c>
      <c r="AD164">
        <v>5</v>
      </c>
      <c r="AE164">
        <v>3</v>
      </c>
      <c r="AF164">
        <v>36</v>
      </c>
      <c r="AG164">
        <v>36</v>
      </c>
      <c r="AH164">
        <v>36</v>
      </c>
      <c r="AI164">
        <v>152</v>
      </c>
      <c r="AJ164">
        <v>152</v>
      </c>
      <c r="AK164">
        <v>152</v>
      </c>
      <c r="AL164">
        <v>4.2222222222222197</v>
      </c>
      <c r="AM164">
        <v>26</v>
      </c>
      <c r="AN164">
        <v>152</v>
      </c>
      <c r="AO164">
        <v>152</v>
      </c>
      <c r="AP164">
        <v>14</v>
      </c>
      <c r="AQ164">
        <v>11</v>
      </c>
      <c r="AR164">
        <v>1</v>
      </c>
      <c r="AS164">
        <v>1</v>
      </c>
      <c r="AT164">
        <v>0</v>
      </c>
      <c r="AU164">
        <v>0</v>
      </c>
      <c r="AV164" t="s">
        <v>2</v>
      </c>
      <c r="AW164" t="s">
        <v>2</v>
      </c>
      <c r="AX164" t="s">
        <v>2</v>
      </c>
      <c r="AY164" t="s">
        <v>2</v>
      </c>
      <c r="AZ164">
        <v>1</v>
      </c>
      <c r="BA164">
        <v>1</v>
      </c>
      <c r="BB164">
        <v>0</v>
      </c>
      <c r="BC164">
        <v>0</v>
      </c>
      <c r="BD164">
        <v>1</v>
      </c>
      <c r="BE164">
        <v>213645.16</v>
      </c>
      <c r="BF164">
        <v>213645.16</v>
      </c>
      <c r="BG164">
        <v>0</v>
      </c>
      <c r="BH164">
        <v>0</v>
      </c>
    </row>
    <row r="165" spans="1:60" x14ac:dyDescent="0.3">
      <c r="A165">
        <v>802726</v>
      </c>
      <c r="B165" t="s">
        <v>0</v>
      </c>
      <c r="C165" t="s">
        <v>14</v>
      </c>
      <c r="D165">
        <v>36</v>
      </c>
      <c r="E165" t="s">
        <v>82</v>
      </c>
      <c r="F165">
        <v>867</v>
      </c>
      <c r="G165">
        <v>10</v>
      </c>
      <c r="H165" t="s">
        <v>83</v>
      </c>
      <c r="I165" t="s">
        <v>84</v>
      </c>
      <c r="J165" t="s">
        <v>85</v>
      </c>
      <c r="K165" t="s">
        <v>2</v>
      </c>
      <c r="L165" t="s">
        <v>2</v>
      </c>
      <c r="M165" t="s">
        <v>2</v>
      </c>
      <c r="N165" t="s">
        <v>2</v>
      </c>
      <c r="O165" t="s">
        <v>2</v>
      </c>
      <c r="P165" t="s">
        <v>2</v>
      </c>
      <c r="Q165" t="s">
        <v>2</v>
      </c>
      <c r="R165" t="s">
        <v>2</v>
      </c>
      <c r="S165" t="s">
        <v>2</v>
      </c>
      <c r="T165" t="s">
        <v>2</v>
      </c>
      <c r="U165" t="s">
        <v>2</v>
      </c>
      <c r="V165" t="s">
        <v>2</v>
      </c>
      <c r="W165" t="s">
        <v>2</v>
      </c>
      <c r="X165" t="s">
        <v>2</v>
      </c>
      <c r="Y165" t="s">
        <v>2</v>
      </c>
      <c r="Z165" t="s">
        <v>2</v>
      </c>
      <c r="AA165" t="s">
        <v>2</v>
      </c>
      <c r="AB165" t="s">
        <v>2</v>
      </c>
      <c r="AC165" t="s">
        <v>2</v>
      </c>
      <c r="AD165" t="s">
        <v>2</v>
      </c>
      <c r="AE165" t="s">
        <v>2</v>
      </c>
      <c r="AF165">
        <v>51</v>
      </c>
      <c r="AG165">
        <v>51</v>
      </c>
      <c r="AH165">
        <v>51</v>
      </c>
      <c r="AI165">
        <v>85</v>
      </c>
      <c r="AJ165">
        <v>85</v>
      </c>
      <c r="AK165">
        <v>85</v>
      </c>
      <c r="AL165">
        <v>1.6666666666666701</v>
      </c>
      <c r="AM165">
        <v>5</v>
      </c>
      <c r="AN165">
        <v>85</v>
      </c>
      <c r="AO165">
        <v>85</v>
      </c>
      <c r="AP165">
        <v>3</v>
      </c>
      <c r="AQ165">
        <v>0</v>
      </c>
      <c r="AR165">
        <v>1</v>
      </c>
      <c r="AS165">
        <v>1</v>
      </c>
      <c r="AT165">
        <v>0</v>
      </c>
      <c r="AU165">
        <v>0</v>
      </c>
      <c r="AV165" t="s">
        <v>2</v>
      </c>
      <c r="AW165" t="s">
        <v>2</v>
      </c>
      <c r="AX165" t="s">
        <v>2</v>
      </c>
      <c r="AY165" t="s">
        <v>2</v>
      </c>
      <c r="AZ165">
        <v>1</v>
      </c>
      <c r="BA165">
        <v>1</v>
      </c>
      <c r="BB165">
        <v>0</v>
      </c>
      <c r="BC165">
        <v>0</v>
      </c>
      <c r="BD165">
        <v>1</v>
      </c>
      <c r="BE165">
        <v>577069.03</v>
      </c>
      <c r="BF165">
        <v>577069.03</v>
      </c>
      <c r="BG165">
        <v>0</v>
      </c>
      <c r="BH165">
        <v>0</v>
      </c>
    </row>
    <row r="166" spans="1:60" x14ac:dyDescent="0.3">
      <c r="A166">
        <v>876203</v>
      </c>
      <c r="B166" t="s">
        <v>0</v>
      </c>
      <c r="C166" t="s">
        <v>13</v>
      </c>
      <c r="D166">
        <v>25</v>
      </c>
      <c r="E166" t="s">
        <v>82</v>
      </c>
      <c r="F166">
        <v>850</v>
      </c>
      <c r="G166">
        <v>5</v>
      </c>
      <c r="H166" t="s">
        <v>83</v>
      </c>
      <c r="I166" t="s">
        <v>84</v>
      </c>
      <c r="J166" t="s">
        <v>88</v>
      </c>
      <c r="K166" t="s">
        <v>2</v>
      </c>
      <c r="L166" t="s">
        <v>2</v>
      </c>
      <c r="M166" t="s">
        <v>2</v>
      </c>
      <c r="N166" t="s">
        <v>2</v>
      </c>
      <c r="O166" t="s">
        <v>2</v>
      </c>
      <c r="P166" t="s">
        <v>2</v>
      </c>
      <c r="Q166" t="s">
        <v>2</v>
      </c>
      <c r="R166" t="s">
        <v>2</v>
      </c>
      <c r="S166" t="s">
        <v>2</v>
      </c>
      <c r="T166" t="s">
        <v>2</v>
      </c>
      <c r="U166" t="s">
        <v>2</v>
      </c>
      <c r="V166" t="s">
        <v>2</v>
      </c>
      <c r="W166" t="s">
        <v>2</v>
      </c>
      <c r="X166" t="s">
        <v>2</v>
      </c>
      <c r="Y166" t="s">
        <v>2</v>
      </c>
      <c r="Z166" t="s">
        <v>2</v>
      </c>
      <c r="AA166" t="s">
        <v>2</v>
      </c>
      <c r="AB166" t="s">
        <v>2</v>
      </c>
      <c r="AC166" t="s">
        <v>2</v>
      </c>
      <c r="AD166" t="s">
        <v>2</v>
      </c>
      <c r="AE166" t="s">
        <v>2</v>
      </c>
      <c r="AF166">
        <v>11</v>
      </c>
      <c r="AG166">
        <v>11</v>
      </c>
      <c r="AH166">
        <v>11</v>
      </c>
      <c r="AI166">
        <v>37</v>
      </c>
      <c r="AJ166">
        <v>37</v>
      </c>
      <c r="AK166">
        <v>37</v>
      </c>
      <c r="AL166">
        <v>3.3636363636363602</v>
      </c>
      <c r="AM166">
        <v>11</v>
      </c>
      <c r="AN166">
        <v>37</v>
      </c>
      <c r="AO166">
        <v>37</v>
      </c>
      <c r="AP166">
        <v>3</v>
      </c>
      <c r="AQ166">
        <v>0</v>
      </c>
      <c r="AR166">
        <v>1</v>
      </c>
      <c r="AS166">
        <v>1</v>
      </c>
      <c r="AT166">
        <v>0</v>
      </c>
      <c r="AU166">
        <v>0</v>
      </c>
      <c r="AV166" t="s">
        <v>2</v>
      </c>
      <c r="AW166" t="s">
        <v>2</v>
      </c>
      <c r="AX166" t="s">
        <v>2</v>
      </c>
      <c r="AY166" t="s">
        <v>2</v>
      </c>
      <c r="AZ166" t="s">
        <v>2</v>
      </c>
      <c r="BA166" t="s">
        <v>2</v>
      </c>
      <c r="BB166" t="s">
        <v>2</v>
      </c>
      <c r="BC166" t="s">
        <v>2</v>
      </c>
      <c r="BD166" t="s">
        <v>2</v>
      </c>
      <c r="BE166" t="s">
        <v>2</v>
      </c>
      <c r="BF166" t="s">
        <v>2</v>
      </c>
      <c r="BG166" t="s">
        <v>2</v>
      </c>
      <c r="BH166" t="s">
        <v>2</v>
      </c>
    </row>
    <row r="167" spans="1:60" x14ac:dyDescent="0.3">
      <c r="A167">
        <v>241541</v>
      </c>
      <c r="B167" t="s">
        <v>0</v>
      </c>
      <c r="C167" t="s">
        <v>13</v>
      </c>
      <c r="D167">
        <v>32</v>
      </c>
      <c r="E167" t="s">
        <v>82</v>
      </c>
      <c r="F167">
        <v>851</v>
      </c>
      <c r="G167">
        <v>0</v>
      </c>
      <c r="H167" t="s">
        <v>83</v>
      </c>
      <c r="I167" t="s">
        <v>84</v>
      </c>
      <c r="J167" t="s">
        <v>88</v>
      </c>
      <c r="K167" t="s">
        <v>2</v>
      </c>
      <c r="L167" t="s">
        <v>2</v>
      </c>
      <c r="M167" t="s">
        <v>2</v>
      </c>
      <c r="N167" t="s">
        <v>2</v>
      </c>
      <c r="O167" t="s">
        <v>2</v>
      </c>
      <c r="P167" t="s">
        <v>2</v>
      </c>
      <c r="Q167" t="s">
        <v>2</v>
      </c>
      <c r="R167" t="s">
        <v>2</v>
      </c>
      <c r="S167" t="s">
        <v>2</v>
      </c>
      <c r="T167" t="s">
        <v>2</v>
      </c>
      <c r="U167" t="s">
        <v>2</v>
      </c>
      <c r="V167" t="s">
        <v>2</v>
      </c>
      <c r="W167" t="s">
        <v>2</v>
      </c>
      <c r="X167" t="s">
        <v>2</v>
      </c>
      <c r="Y167" t="s">
        <v>2</v>
      </c>
      <c r="Z167" t="s">
        <v>2</v>
      </c>
      <c r="AA167" t="s">
        <v>2</v>
      </c>
      <c r="AB167" t="s">
        <v>2</v>
      </c>
      <c r="AC167" t="s">
        <v>2</v>
      </c>
      <c r="AD167" t="s">
        <v>2</v>
      </c>
      <c r="AE167" t="s">
        <v>2</v>
      </c>
      <c r="AF167">
        <v>5</v>
      </c>
      <c r="AG167">
        <v>5</v>
      </c>
      <c r="AH167">
        <v>5</v>
      </c>
      <c r="AI167">
        <v>21</v>
      </c>
      <c r="AJ167">
        <v>21</v>
      </c>
      <c r="AK167">
        <v>21</v>
      </c>
      <c r="AL167">
        <v>4.2</v>
      </c>
      <c r="AM167">
        <v>7</v>
      </c>
      <c r="AN167">
        <v>21</v>
      </c>
      <c r="AO167">
        <v>21</v>
      </c>
      <c r="AP167">
        <v>0</v>
      </c>
      <c r="AQ167">
        <v>0</v>
      </c>
      <c r="AR167">
        <v>1</v>
      </c>
      <c r="AS167">
        <v>1</v>
      </c>
      <c r="AT167">
        <v>0</v>
      </c>
      <c r="AU167">
        <v>0</v>
      </c>
      <c r="AV167" t="s">
        <v>2</v>
      </c>
      <c r="AW167" t="s">
        <v>2</v>
      </c>
      <c r="AX167" t="s">
        <v>2</v>
      </c>
      <c r="AY167" t="s">
        <v>2</v>
      </c>
      <c r="AZ167">
        <v>1</v>
      </c>
      <c r="BA167">
        <v>1</v>
      </c>
      <c r="BB167">
        <v>0</v>
      </c>
      <c r="BC167">
        <v>0</v>
      </c>
      <c r="BD167">
        <v>1</v>
      </c>
      <c r="BE167">
        <v>289612.90000000002</v>
      </c>
      <c r="BF167">
        <v>289612.90000000002</v>
      </c>
      <c r="BG167">
        <v>0</v>
      </c>
      <c r="BH167">
        <v>0</v>
      </c>
    </row>
    <row r="168" spans="1:60" x14ac:dyDescent="0.3">
      <c r="A168">
        <v>214340</v>
      </c>
      <c r="B168" t="s">
        <v>0</v>
      </c>
      <c r="C168" t="s">
        <v>14</v>
      </c>
      <c r="D168">
        <v>30</v>
      </c>
      <c r="E168" t="s">
        <v>82</v>
      </c>
      <c r="F168">
        <v>844</v>
      </c>
      <c r="G168">
        <v>0</v>
      </c>
      <c r="H168" t="s">
        <v>83</v>
      </c>
      <c r="I168" t="s">
        <v>84</v>
      </c>
      <c r="J168" t="s">
        <v>88</v>
      </c>
      <c r="K168" t="s">
        <v>2</v>
      </c>
      <c r="L168" t="s">
        <v>2</v>
      </c>
      <c r="M168" t="s">
        <v>2</v>
      </c>
      <c r="N168" t="s">
        <v>2</v>
      </c>
      <c r="O168" t="s">
        <v>2</v>
      </c>
      <c r="P168" t="s">
        <v>2</v>
      </c>
      <c r="Q168" t="s">
        <v>2</v>
      </c>
      <c r="R168" t="s">
        <v>2</v>
      </c>
      <c r="S168" t="s">
        <v>2</v>
      </c>
      <c r="T168" t="s">
        <v>2</v>
      </c>
      <c r="U168" t="s">
        <v>2</v>
      </c>
      <c r="V168" t="s">
        <v>2</v>
      </c>
      <c r="W168" t="s">
        <v>2</v>
      </c>
      <c r="X168" t="s">
        <v>2</v>
      </c>
      <c r="Y168" t="s">
        <v>2</v>
      </c>
      <c r="Z168" t="s">
        <v>2</v>
      </c>
      <c r="AA168" t="s">
        <v>2</v>
      </c>
      <c r="AB168" t="s">
        <v>2</v>
      </c>
      <c r="AC168" t="s">
        <v>2</v>
      </c>
      <c r="AD168" t="s">
        <v>2</v>
      </c>
      <c r="AE168" t="s">
        <v>2</v>
      </c>
      <c r="AF168">
        <v>4</v>
      </c>
      <c r="AG168">
        <v>4</v>
      </c>
      <c r="AH168">
        <v>4</v>
      </c>
      <c r="AI168">
        <v>56</v>
      </c>
      <c r="AJ168">
        <v>56</v>
      </c>
      <c r="AK168">
        <v>56</v>
      </c>
      <c r="AL168">
        <v>14</v>
      </c>
      <c r="AM168">
        <v>50</v>
      </c>
      <c r="AN168">
        <v>56</v>
      </c>
      <c r="AO168">
        <v>56</v>
      </c>
      <c r="AP168">
        <v>0</v>
      </c>
      <c r="AQ168">
        <v>0</v>
      </c>
      <c r="AR168">
        <v>1</v>
      </c>
      <c r="AS168">
        <v>1</v>
      </c>
      <c r="AT168">
        <v>0</v>
      </c>
      <c r="AU168">
        <v>0</v>
      </c>
      <c r="AV168" t="s">
        <v>2</v>
      </c>
      <c r="AW168" t="s">
        <v>2</v>
      </c>
      <c r="AX168" t="s">
        <v>2</v>
      </c>
      <c r="AY168" t="s">
        <v>2</v>
      </c>
      <c r="AZ168">
        <v>1</v>
      </c>
      <c r="BA168">
        <v>1</v>
      </c>
      <c r="BB168">
        <v>0</v>
      </c>
      <c r="BC168">
        <v>0</v>
      </c>
      <c r="BD168">
        <v>1</v>
      </c>
      <c r="BE168">
        <v>5741.94</v>
      </c>
      <c r="BF168">
        <v>5741.94</v>
      </c>
      <c r="BG168">
        <v>0</v>
      </c>
      <c r="BH168">
        <v>0</v>
      </c>
    </row>
    <row r="169" spans="1:60" x14ac:dyDescent="0.3">
      <c r="A169">
        <v>14100</v>
      </c>
      <c r="B169" t="s">
        <v>1</v>
      </c>
      <c r="C169" t="s">
        <v>14</v>
      </c>
      <c r="D169">
        <v>29</v>
      </c>
      <c r="E169" t="s">
        <v>82</v>
      </c>
      <c r="F169">
        <v>923</v>
      </c>
      <c r="G169">
        <v>6</v>
      </c>
      <c r="H169" t="s">
        <v>89</v>
      </c>
      <c r="I169" t="s">
        <v>82</v>
      </c>
      <c r="J169" t="s">
        <v>85</v>
      </c>
      <c r="K169" t="s">
        <v>2</v>
      </c>
      <c r="L169" t="s">
        <v>2</v>
      </c>
      <c r="M169" t="s">
        <v>2</v>
      </c>
      <c r="N169" t="s">
        <v>2</v>
      </c>
      <c r="O169" t="s">
        <v>2</v>
      </c>
      <c r="P169" t="s">
        <v>2</v>
      </c>
      <c r="Q169" t="s">
        <v>2</v>
      </c>
      <c r="R169" t="s">
        <v>2</v>
      </c>
      <c r="S169" t="s">
        <v>2</v>
      </c>
      <c r="T169" t="s">
        <v>2</v>
      </c>
      <c r="U169" t="s">
        <v>2</v>
      </c>
      <c r="V169" t="s">
        <v>2</v>
      </c>
      <c r="W169" t="s">
        <v>2</v>
      </c>
      <c r="X169" t="s">
        <v>2</v>
      </c>
      <c r="Y169" t="s">
        <v>2</v>
      </c>
      <c r="Z169" t="s">
        <v>2</v>
      </c>
      <c r="AA169" t="s">
        <v>2</v>
      </c>
      <c r="AB169" t="s">
        <v>2</v>
      </c>
      <c r="AC169" t="s">
        <v>2</v>
      </c>
      <c r="AD169" t="s">
        <v>2</v>
      </c>
      <c r="AE169" t="s">
        <v>2</v>
      </c>
      <c r="AF169">
        <v>12</v>
      </c>
      <c r="AG169">
        <v>4</v>
      </c>
      <c r="AH169">
        <v>2</v>
      </c>
      <c r="AI169">
        <v>60</v>
      </c>
      <c r="AJ169">
        <v>21</v>
      </c>
      <c r="AK169">
        <v>3</v>
      </c>
      <c r="AL169">
        <v>5</v>
      </c>
      <c r="AM169">
        <v>21</v>
      </c>
      <c r="AN169">
        <v>20</v>
      </c>
      <c r="AO169">
        <v>39</v>
      </c>
      <c r="AP169">
        <v>31</v>
      </c>
      <c r="AQ169">
        <v>0</v>
      </c>
      <c r="AR169">
        <v>0</v>
      </c>
      <c r="AS169">
        <v>0</v>
      </c>
      <c r="AT169">
        <v>1</v>
      </c>
      <c r="AU169">
        <v>1</v>
      </c>
      <c r="AV169" t="s">
        <v>2</v>
      </c>
      <c r="AW169" t="s">
        <v>2</v>
      </c>
      <c r="AX169" t="s">
        <v>2</v>
      </c>
      <c r="AY169" t="s">
        <v>2</v>
      </c>
      <c r="AZ169" t="s">
        <v>2</v>
      </c>
      <c r="BA169" t="s">
        <v>2</v>
      </c>
      <c r="BB169" t="s">
        <v>2</v>
      </c>
      <c r="BC169" t="s">
        <v>2</v>
      </c>
      <c r="BD169" t="s">
        <v>2</v>
      </c>
      <c r="BE169" t="s">
        <v>2</v>
      </c>
      <c r="BF169" t="s">
        <v>2</v>
      </c>
      <c r="BG169" t="s">
        <v>2</v>
      </c>
      <c r="BH169" t="s">
        <v>2</v>
      </c>
    </row>
    <row r="170" spans="1:60" x14ac:dyDescent="0.3">
      <c r="A170">
        <v>666527</v>
      </c>
      <c r="B170" t="s">
        <v>0</v>
      </c>
      <c r="C170" t="s">
        <v>13</v>
      </c>
      <c r="D170">
        <v>24</v>
      </c>
      <c r="E170" t="s">
        <v>82</v>
      </c>
      <c r="F170">
        <v>891</v>
      </c>
      <c r="G170">
        <v>0</v>
      </c>
      <c r="H170" t="s">
        <v>83</v>
      </c>
      <c r="I170" t="s">
        <v>82</v>
      </c>
      <c r="J170" t="s">
        <v>88</v>
      </c>
      <c r="K170">
        <v>7</v>
      </c>
      <c r="L170">
        <v>7</v>
      </c>
      <c r="M170">
        <v>2</v>
      </c>
      <c r="N170" t="s">
        <v>86</v>
      </c>
      <c r="O170" t="s">
        <v>87</v>
      </c>
      <c r="P170">
        <v>4</v>
      </c>
      <c r="Q170">
        <v>7379672</v>
      </c>
      <c r="R170">
        <v>1054238.8571428601</v>
      </c>
      <c r="S170">
        <v>5000000</v>
      </c>
      <c r="T170">
        <v>7</v>
      </c>
      <c r="U170">
        <v>7</v>
      </c>
      <c r="V170">
        <v>2</v>
      </c>
      <c r="W170">
        <v>1</v>
      </c>
      <c r="X170">
        <v>1</v>
      </c>
      <c r="Y170">
        <v>3689836</v>
      </c>
      <c r="Z170">
        <v>6548011</v>
      </c>
      <c r="AA170">
        <v>3.5</v>
      </c>
      <c r="AB170">
        <v>5</v>
      </c>
      <c r="AC170">
        <v>3</v>
      </c>
      <c r="AD170">
        <v>26</v>
      </c>
      <c r="AE170">
        <v>6</v>
      </c>
      <c r="AF170">
        <v>56</v>
      </c>
      <c r="AG170">
        <v>56</v>
      </c>
      <c r="AH170">
        <v>13</v>
      </c>
      <c r="AI170">
        <v>333</v>
      </c>
      <c r="AJ170">
        <v>333</v>
      </c>
      <c r="AK170">
        <v>39</v>
      </c>
      <c r="AL170">
        <v>5.9464285714285703</v>
      </c>
      <c r="AM170">
        <v>26</v>
      </c>
      <c r="AN170">
        <v>166.5</v>
      </c>
      <c r="AO170">
        <v>294</v>
      </c>
      <c r="AP170">
        <v>15</v>
      </c>
      <c r="AQ170">
        <v>0</v>
      </c>
      <c r="AR170">
        <v>0.5</v>
      </c>
      <c r="AS170">
        <v>0.5</v>
      </c>
      <c r="AT170">
        <v>1</v>
      </c>
      <c r="AU170">
        <v>1</v>
      </c>
      <c r="AV170">
        <v>899000</v>
      </c>
      <c r="AW170">
        <v>899000</v>
      </c>
      <c r="AX170">
        <v>1</v>
      </c>
      <c r="AY170">
        <v>1</v>
      </c>
      <c r="AZ170">
        <v>1</v>
      </c>
      <c r="BA170">
        <v>1</v>
      </c>
      <c r="BB170">
        <v>0</v>
      </c>
      <c r="BC170">
        <v>0</v>
      </c>
      <c r="BD170">
        <v>1</v>
      </c>
      <c r="BE170">
        <v>3126585.3</v>
      </c>
      <c r="BF170">
        <v>3126585.3</v>
      </c>
      <c r="BG170">
        <v>0</v>
      </c>
      <c r="BH170">
        <v>0</v>
      </c>
    </row>
    <row r="171" spans="1:60" x14ac:dyDescent="0.3">
      <c r="A171">
        <v>771876</v>
      </c>
      <c r="B171" t="s">
        <v>0</v>
      </c>
      <c r="C171" t="s">
        <v>13</v>
      </c>
      <c r="D171">
        <v>43</v>
      </c>
      <c r="E171" t="s">
        <v>82</v>
      </c>
      <c r="F171">
        <v>911</v>
      </c>
      <c r="G171">
        <v>0</v>
      </c>
      <c r="H171" t="s">
        <v>83</v>
      </c>
      <c r="I171" t="s">
        <v>84</v>
      </c>
      <c r="J171" t="s">
        <v>85</v>
      </c>
      <c r="K171" t="s">
        <v>2</v>
      </c>
      <c r="L171" t="s">
        <v>2</v>
      </c>
      <c r="M171" t="s">
        <v>2</v>
      </c>
      <c r="N171" t="s">
        <v>2</v>
      </c>
      <c r="O171" t="s">
        <v>2</v>
      </c>
      <c r="P171" t="s">
        <v>2</v>
      </c>
      <c r="Q171" t="s">
        <v>2</v>
      </c>
      <c r="R171" t="s">
        <v>2</v>
      </c>
      <c r="S171" t="s">
        <v>2</v>
      </c>
      <c r="T171" t="s">
        <v>2</v>
      </c>
      <c r="U171" t="s">
        <v>2</v>
      </c>
      <c r="V171" t="s">
        <v>2</v>
      </c>
      <c r="W171" t="s">
        <v>2</v>
      </c>
      <c r="X171" t="s">
        <v>2</v>
      </c>
      <c r="Y171" t="s">
        <v>2</v>
      </c>
      <c r="Z171" t="s">
        <v>2</v>
      </c>
      <c r="AA171" t="s">
        <v>2</v>
      </c>
      <c r="AB171" t="s">
        <v>2</v>
      </c>
      <c r="AC171" t="s">
        <v>2</v>
      </c>
      <c r="AD171" t="s">
        <v>2</v>
      </c>
      <c r="AE171" t="s">
        <v>2</v>
      </c>
      <c r="AF171">
        <v>15</v>
      </c>
      <c r="AG171">
        <v>15</v>
      </c>
      <c r="AH171">
        <v>15</v>
      </c>
      <c r="AI171">
        <v>26</v>
      </c>
      <c r="AJ171">
        <v>26</v>
      </c>
      <c r="AK171">
        <v>26</v>
      </c>
      <c r="AL171">
        <v>1.7333333333333301</v>
      </c>
      <c r="AM171">
        <v>4</v>
      </c>
      <c r="AN171">
        <v>26</v>
      </c>
      <c r="AO171">
        <v>26</v>
      </c>
      <c r="AP171">
        <v>12</v>
      </c>
      <c r="AQ171">
        <v>50</v>
      </c>
      <c r="AR171">
        <v>1</v>
      </c>
      <c r="AS171">
        <v>1</v>
      </c>
      <c r="AT171">
        <v>0</v>
      </c>
      <c r="AU171">
        <v>0</v>
      </c>
      <c r="AV171" t="s">
        <v>2</v>
      </c>
      <c r="AW171" t="s">
        <v>2</v>
      </c>
      <c r="AX171" t="s">
        <v>2</v>
      </c>
      <c r="AY171" t="s">
        <v>2</v>
      </c>
      <c r="AZ171">
        <v>1</v>
      </c>
      <c r="BA171">
        <v>1</v>
      </c>
      <c r="BB171">
        <v>0</v>
      </c>
      <c r="BC171">
        <v>0</v>
      </c>
      <c r="BD171">
        <v>1</v>
      </c>
      <c r="BE171">
        <v>9546210.0600000005</v>
      </c>
      <c r="BF171">
        <v>13827234.445</v>
      </c>
      <c r="BG171">
        <v>0</v>
      </c>
      <c r="BH171">
        <v>0</v>
      </c>
    </row>
    <row r="172" spans="1:60" x14ac:dyDescent="0.3">
      <c r="A172">
        <v>650122</v>
      </c>
      <c r="B172" t="s">
        <v>0</v>
      </c>
      <c r="C172" t="s">
        <v>14</v>
      </c>
      <c r="D172">
        <v>24</v>
      </c>
      <c r="E172" t="s">
        <v>82</v>
      </c>
      <c r="F172">
        <v>873</v>
      </c>
      <c r="G172">
        <v>0</v>
      </c>
      <c r="H172" t="s">
        <v>83</v>
      </c>
      <c r="I172" t="s">
        <v>82</v>
      </c>
      <c r="J172" t="s">
        <v>85</v>
      </c>
      <c r="K172">
        <v>1</v>
      </c>
      <c r="L172">
        <v>1</v>
      </c>
      <c r="M172">
        <v>1</v>
      </c>
      <c r="N172" t="s">
        <v>86</v>
      </c>
      <c r="O172" t="s">
        <v>87</v>
      </c>
      <c r="P172">
        <v>1</v>
      </c>
      <c r="Q172">
        <v>1000000</v>
      </c>
      <c r="R172">
        <v>1000000</v>
      </c>
      <c r="S172">
        <v>1000000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1000000</v>
      </c>
      <c r="Z172">
        <v>1000000</v>
      </c>
      <c r="AA172">
        <v>1</v>
      </c>
      <c r="AB172">
        <v>1</v>
      </c>
      <c r="AC172">
        <v>28</v>
      </c>
      <c r="AD172" t="s">
        <v>2</v>
      </c>
      <c r="AE172">
        <v>1</v>
      </c>
      <c r="AF172">
        <v>27</v>
      </c>
      <c r="AG172">
        <v>27</v>
      </c>
      <c r="AH172">
        <v>27</v>
      </c>
      <c r="AI172">
        <v>93</v>
      </c>
      <c r="AJ172">
        <v>93</v>
      </c>
      <c r="AK172">
        <v>93</v>
      </c>
      <c r="AL172">
        <v>3.4444444444444402</v>
      </c>
      <c r="AM172">
        <v>11</v>
      </c>
      <c r="AN172">
        <v>93</v>
      </c>
      <c r="AO172">
        <v>93</v>
      </c>
      <c r="AP172">
        <v>16</v>
      </c>
      <c r="AQ172">
        <v>1</v>
      </c>
      <c r="AR172">
        <v>1</v>
      </c>
      <c r="AS172">
        <v>1</v>
      </c>
      <c r="AT172">
        <v>0</v>
      </c>
      <c r="AU172">
        <v>0</v>
      </c>
      <c r="AV172" t="s">
        <v>2</v>
      </c>
      <c r="AW172" t="s">
        <v>2</v>
      </c>
      <c r="AX172" t="s">
        <v>2</v>
      </c>
      <c r="AY172" t="s">
        <v>2</v>
      </c>
      <c r="AZ172">
        <v>1</v>
      </c>
      <c r="BA172">
        <v>1</v>
      </c>
      <c r="BB172">
        <v>0</v>
      </c>
      <c r="BC172">
        <v>0</v>
      </c>
      <c r="BD172">
        <v>1</v>
      </c>
      <c r="BE172">
        <v>915277.42</v>
      </c>
      <c r="BF172">
        <v>915277.42</v>
      </c>
      <c r="BG172">
        <v>0</v>
      </c>
      <c r="BH172">
        <v>0</v>
      </c>
    </row>
    <row r="173" spans="1:60" x14ac:dyDescent="0.3">
      <c r="A173">
        <v>827779</v>
      </c>
      <c r="B173" t="s">
        <v>0</v>
      </c>
      <c r="C173" t="s">
        <v>13</v>
      </c>
      <c r="D173">
        <v>33</v>
      </c>
      <c r="E173" t="s">
        <v>82</v>
      </c>
      <c r="F173">
        <v>862</v>
      </c>
      <c r="G173">
        <v>0</v>
      </c>
      <c r="H173" t="s">
        <v>83</v>
      </c>
      <c r="I173" t="s">
        <v>82</v>
      </c>
      <c r="J173" t="s">
        <v>88</v>
      </c>
      <c r="K173" t="s">
        <v>2</v>
      </c>
      <c r="L173" t="s">
        <v>2</v>
      </c>
      <c r="M173" t="s">
        <v>2</v>
      </c>
      <c r="N173" t="s">
        <v>2</v>
      </c>
      <c r="O173" t="s">
        <v>2</v>
      </c>
      <c r="P173" t="s">
        <v>2</v>
      </c>
      <c r="Q173" t="s">
        <v>2</v>
      </c>
      <c r="R173" t="s">
        <v>2</v>
      </c>
      <c r="S173" t="s">
        <v>2</v>
      </c>
      <c r="T173" t="s">
        <v>2</v>
      </c>
      <c r="U173" t="s">
        <v>2</v>
      </c>
      <c r="V173" t="s">
        <v>2</v>
      </c>
      <c r="W173" t="s">
        <v>2</v>
      </c>
      <c r="X173" t="s">
        <v>2</v>
      </c>
      <c r="Y173" t="s">
        <v>2</v>
      </c>
      <c r="Z173" t="s">
        <v>2</v>
      </c>
      <c r="AA173" t="s">
        <v>2</v>
      </c>
      <c r="AB173" t="s">
        <v>2</v>
      </c>
      <c r="AC173" t="s">
        <v>2</v>
      </c>
      <c r="AD173" t="s">
        <v>2</v>
      </c>
      <c r="AE173" t="s">
        <v>2</v>
      </c>
      <c r="AF173">
        <v>15</v>
      </c>
      <c r="AG173">
        <v>15</v>
      </c>
      <c r="AH173">
        <v>15</v>
      </c>
      <c r="AI173">
        <v>50</v>
      </c>
      <c r="AJ173">
        <v>50</v>
      </c>
      <c r="AK173">
        <v>50</v>
      </c>
      <c r="AL173">
        <v>3.3333333333333299</v>
      </c>
      <c r="AM173">
        <v>8</v>
      </c>
      <c r="AN173">
        <v>50</v>
      </c>
      <c r="AO173">
        <v>50</v>
      </c>
      <c r="AP173">
        <v>11</v>
      </c>
      <c r="AQ173">
        <v>0</v>
      </c>
      <c r="AR173" t="s">
        <v>2</v>
      </c>
      <c r="AS173" t="s">
        <v>2</v>
      </c>
      <c r="AT173" t="s">
        <v>2</v>
      </c>
      <c r="AU173" t="s">
        <v>2</v>
      </c>
      <c r="AV173" t="s">
        <v>2</v>
      </c>
      <c r="AW173" t="s">
        <v>2</v>
      </c>
      <c r="AX173" t="s">
        <v>2</v>
      </c>
      <c r="AY173" t="s">
        <v>2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129032.26</v>
      </c>
      <c r="BF173">
        <v>129032.26</v>
      </c>
      <c r="BG173">
        <v>65483870.960000001</v>
      </c>
      <c r="BH173">
        <v>65483870.960000001</v>
      </c>
    </row>
    <row r="174" spans="1:60" x14ac:dyDescent="0.3">
      <c r="A174">
        <v>316519</v>
      </c>
      <c r="B174" t="s">
        <v>0</v>
      </c>
      <c r="C174" t="s">
        <v>14</v>
      </c>
      <c r="D174">
        <v>29</v>
      </c>
      <c r="E174" t="s">
        <v>82</v>
      </c>
      <c r="F174">
        <v>853</v>
      </c>
      <c r="G174">
        <v>0</v>
      </c>
      <c r="H174" t="s">
        <v>83</v>
      </c>
      <c r="I174" t="s">
        <v>84</v>
      </c>
      <c r="J174" t="s">
        <v>88</v>
      </c>
      <c r="K174">
        <v>9</v>
      </c>
      <c r="L174">
        <v>9</v>
      </c>
      <c r="M174">
        <v>9</v>
      </c>
      <c r="N174" t="s">
        <v>98</v>
      </c>
      <c r="O174" t="s">
        <v>106</v>
      </c>
      <c r="P174">
        <v>9</v>
      </c>
      <c r="Q174">
        <v>874301000</v>
      </c>
      <c r="R174">
        <v>97144555.555555597</v>
      </c>
      <c r="S174">
        <v>250000000</v>
      </c>
      <c r="T174">
        <v>32</v>
      </c>
      <c r="U174">
        <v>32</v>
      </c>
      <c r="V174">
        <v>32</v>
      </c>
      <c r="W174">
        <v>3.5555555555555598</v>
      </c>
      <c r="X174">
        <v>9</v>
      </c>
      <c r="Y174">
        <v>874301000</v>
      </c>
      <c r="Z174">
        <v>874301000</v>
      </c>
      <c r="AA174">
        <v>32</v>
      </c>
      <c r="AB174">
        <v>32</v>
      </c>
      <c r="AC174">
        <v>0</v>
      </c>
      <c r="AD174">
        <v>2</v>
      </c>
      <c r="AE174" t="s">
        <v>2</v>
      </c>
      <c r="AF174">
        <v>34</v>
      </c>
      <c r="AG174">
        <v>34</v>
      </c>
      <c r="AH174">
        <v>34</v>
      </c>
      <c r="AI174">
        <v>203</v>
      </c>
      <c r="AJ174">
        <v>203</v>
      </c>
      <c r="AK174">
        <v>203</v>
      </c>
      <c r="AL174">
        <v>5.9705882352941204</v>
      </c>
      <c r="AM174">
        <v>28</v>
      </c>
      <c r="AN174">
        <v>203</v>
      </c>
      <c r="AO174">
        <v>203</v>
      </c>
      <c r="AP174">
        <v>2</v>
      </c>
      <c r="AQ174">
        <v>0</v>
      </c>
      <c r="AR174" t="s">
        <v>2</v>
      </c>
      <c r="AS174" t="s">
        <v>2</v>
      </c>
      <c r="AT174" t="s">
        <v>2</v>
      </c>
      <c r="AU174" t="s">
        <v>2</v>
      </c>
      <c r="AV174" t="s">
        <v>2</v>
      </c>
      <c r="AW174" t="s">
        <v>2</v>
      </c>
      <c r="AX174" t="s">
        <v>2</v>
      </c>
      <c r="AY174" t="s">
        <v>2</v>
      </c>
      <c r="AZ174">
        <v>1</v>
      </c>
      <c r="BA174">
        <v>1</v>
      </c>
      <c r="BB174">
        <v>0</v>
      </c>
      <c r="BC174">
        <v>0</v>
      </c>
      <c r="BD174">
        <v>1</v>
      </c>
      <c r="BE174">
        <v>1063806.45</v>
      </c>
      <c r="BF174">
        <v>1063806.45</v>
      </c>
      <c r="BG174">
        <v>0</v>
      </c>
      <c r="BH174">
        <v>0</v>
      </c>
    </row>
    <row r="175" spans="1:60" x14ac:dyDescent="0.3">
      <c r="A175">
        <v>529529</v>
      </c>
      <c r="B175" t="s">
        <v>0</v>
      </c>
      <c r="C175" t="s">
        <v>14</v>
      </c>
      <c r="D175">
        <v>40</v>
      </c>
      <c r="E175" t="s">
        <v>82</v>
      </c>
      <c r="F175">
        <v>847</v>
      </c>
      <c r="G175">
        <v>0</v>
      </c>
      <c r="H175" t="s">
        <v>83</v>
      </c>
      <c r="I175" t="s">
        <v>82</v>
      </c>
      <c r="J175" t="s">
        <v>85</v>
      </c>
      <c r="K175" t="s">
        <v>2</v>
      </c>
      <c r="L175" t="s">
        <v>2</v>
      </c>
      <c r="M175" t="s">
        <v>2</v>
      </c>
      <c r="N175" t="s">
        <v>2</v>
      </c>
      <c r="O175" t="s">
        <v>2</v>
      </c>
      <c r="P175" t="s">
        <v>2</v>
      </c>
      <c r="Q175" t="s">
        <v>2</v>
      </c>
      <c r="R175" t="s">
        <v>2</v>
      </c>
      <c r="S175" t="s">
        <v>2</v>
      </c>
      <c r="T175" t="s">
        <v>2</v>
      </c>
      <c r="U175" t="s">
        <v>2</v>
      </c>
      <c r="V175" t="s">
        <v>2</v>
      </c>
      <c r="W175" t="s">
        <v>2</v>
      </c>
      <c r="X175" t="s">
        <v>2</v>
      </c>
      <c r="Y175" t="s">
        <v>2</v>
      </c>
      <c r="Z175" t="s">
        <v>2</v>
      </c>
      <c r="AA175" t="s">
        <v>2</v>
      </c>
      <c r="AB175" t="s">
        <v>2</v>
      </c>
      <c r="AC175" t="s">
        <v>2</v>
      </c>
      <c r="AD175" t="s">
        <v>2</v>
      </c>
      <c r="AE175" t="s">
        <v>2</v>
      </c>
      <c r="AF175">
        <v>4</v>
      </c>
      <c r="AG175">
        <v>4</v>
      </c>
      <c r="AH175">
        <v>4</v>
      </c>
      <c r="AI175">
        <v>7</v>
      </c>
      <c r="AJ175">
        <v>7</v>
      </c>
      <c r="AK175">
        <v>7</v>
      </c>
      <c r="AL175">
        <v>1.75</v>
      </c>
      <c r="AM175">
        <v>3</v>
      </c>
      <c r="AN175">
        <v>7</v>
      </c>
      <c r="AO175">
        <v>7</v>
      </c>
      <c r="AP175">
        <v>0</v>
      </c>
      <c r="AQ175">
        <v>0</v>
      </c>
      <c r="AR175" t="s">
        <v>2</v>
      </c>
      <c r="AS175" t="s">
        <v>2</v>
      </c>
      <c r="AT175" t="s">
        <v>2</v>
      </c>
      <c r="AU175" t="s">
        <v>2</v>
      </c>
      <c r="AV175" t="s">
        <v>2</v>
      </c>
      <c r="AW175" t="s">
        <v>2</v>
      </c>
      <c r="AX175" t="s">
        <v>2</v>
      </c>
      <c r="AY175" t="s">
        <v>2</v>
      </c>
      <c r="AZ175">
        <v>1</v>
      </c>
      <c r="BA175">
        <v>1</v>
      </c>
      <c r="BB175">
        <v>1</v>
      </c>
      <c r="BC175">
        <v>1</v>
      </c>
      <c r="BD175">
        <v>2</v>
      </c>
      <c r="BE175">
        <v>32258.06</v>
      </c>
      <c r="BF175">
        <v>32258.06</v>
      </c>
      <c r="BG175">
        <v>17741935.48</v>
      </c>
      <c r="BH175">
        <v>17741935.48</v>
      </c>
    </row>
    <row r="176" spans="1:60" x14ac:dyDescent="0.3">
      <c r="A176">
        <v>124348</v>
      </c>
      <c r="B176" t="s">
        <v>0</v>
      </c>
      <c r="C176" t="s">
        <v>14</v>
      </c>
      <c r="D176">
        <v>42</v>
      </c>
      <c r="E176" t="s">
        <v>82</v>
      </c>
      <c r="F176">
        <v>846</v>
      </c>
      <c r="G176">
        <v>0</v>
      </c>
      <c r="H176" t="s">
        <v>83</v>
      </c>
      <c r="I176" t="s">
        <v>82</v>
      </c>
      <c r="J176" t="s">
        <v>88</v>
      </c>
      <c r="K176" t="s">
        <v>2</v>
      </c>
      <c r="L176" t="s">
        <v>2</v>
      </c>
      <c r="M176" t="s">
        <v>2</v>
      </c>
      <c r="N176" t="s">
        <v>2</v>
      </c>
      <c r="O176" t="s">
        <v>2</v>
      </c>
      <c r="P176" t="s">
        <v>2</v>
      </c>
      <c r="Q176" t="s">
        <v>2</v>
      </c>
      <c r="R176" t="s">
        <v>2</v>
      </c>
      <c r="S176" t="s">
        <v>2</v>
      </c>
      <c r="T176" t="s">
        <v>2</v>
      </c>
      <c r="U176" t="s">
        <v>2</v>
      </c>
      <c r="V176" t="s">
        <v>2</v>
      </c>
      <c r="W176" t="s">
        <v>2</v>
      </c>
      <c r="X176" t="s">
        <v>2</v>
      </c>
      <c r="Y176" t="s">
        <v>2</v>
      </c>
      <c r="Z176" t="s">
        <v>2</v>
      </c>
      <c r="AA176" t="s">
        <v>2</v>
      </c>
      <c r="AB176" t="s">
        <v>2</v>
      </c>
      <c r="AC176" t="s">
        <v>2</v>
      </c>
      <c r="AD176" t="s">
        <v>2</v>
      </c>
      <c r="AE176" t="s">
        <v>2</v>
      </c>
      <c r="AF176">
        <v>11</v>
      </c>
      <c r="AG176">
        <v>11</v>
      </c>
      <c r="AH176">
        <v>11</v>
      </c>
      <c r="AI176">
        <v>30</v>
      </c>
      <c r="AJ176">
        <v>30</v>
      </c>
      <c r="AK176">
        <v>30</v>
      </c>
      <c r="AL176">
        <v>2.7272727272727302</v>
      </c>
      <c r="AM176">
        <v>10</v>
      </c>
      <c r="AN176">
        <v>30</v>
      </c>
      <c r="AO176">
        <v>30</v>
      </c>
      <c r="AP176">
        <v>1</v>
      </c>
      <c r="AQ176">
        <v>0</v>
      </c>
      <c r="AR176" t="s">
        <v>2</v>
      </c>
      <c r="AS176" t="s">
        <v>2</v>
      </c>
      <c r="AT176" t="s">
        <v>2</v>
      </c>
      <c r="AU176" t="s">
        <v>2</v>
      </c>
      <c r="AV176" t="s">
        <v>2</v>
      </c>
      <c r="AW176" t="s">
        <v>2</v>
      </c>
      <c r="AX176" t="s">
        <v>2</v>
      </c>
      <c r="AY176" t="s">
        <v>2</v>
      </c>
      <c r="AZ176">
        <v>1</v>
      </c>
      <c r="BA176">
        <v>1</v>
      </c>
      <c r="BB176">
        <v>0</v>
      </c>
      <c r="BC176">
        <v>0</v>
      </c>
      <c r="BD176">
        <v>1</v>
      </c>
      <c r="BE176">
        <v>15877.39</v>
      </c>
      <c r="BF176">
        <v>15877.39</v>
      </c>
      <c r="BG176">
        <v>0</v>
      </c>
      <c r="BH176">
        <v>0</v>
      </c>
    </row>
    <row r="177" spans="1:60" x14ac:dyDescent="0.3">
      <c r="A177">
        <v>818237</v>
      </c>
      <c r="B177" t="s">
        <v>0</v>
      </c>
      <c r="C177" t="s">
        <v>13</v>
      </c>
      <c r="D177">
        <v>30</v>
      </c>
      <c r="E177" t="s">
        <v>82</v>
      </c>
      <c r="F177">
        <v>905</v>
      </c>
      <c r="G177">
        <v>0</v>
      </c>
      <c r="H177" t="s">
        <v>83</v>
      </c>
      <c r="I177" t="s">
        <v>84</v>
      </c>
      <c r="J177" t="s">
        <v>88</v>
      </c>
      <c r="K177">
        <v>3</v>
      </c>
      <c r="L177">
        <v>3</v>
      </c>
      <c r="M177">
        <v>1</v>
      </c>
      <c r="N177" t="s">
        <v>86</v>
      </c>
      <c r="O177" t="s">
        <v>87</v>
      </c>
      <c r="P177">
        <v>2</v>
      </c>
      <c r="Q177">
        <v>19550000</v>
      </c>
      <c r="R177">
        <v>6516666.6666666698</v>
      </c>
      <c r="S177">
        <v>12500000</v>
      </c>
      <c r="T177">
        <v>3</v>
      </c>
      <c r="U177">
        <v>3</v>
      </c>
      <c r="V177">
        <v>1</v>
      </c>
      <c r="W177">
        <v>1</v>
      </c>
      <c r="X177">
        <v>1</v>
      </c>
      <c r="Y177">
        <v>9775000</v>
      </c>
      <c r="Z177">
        <v>12550000</v>
      </c>
      <c r="AA177">
        <v>1.5</v>
      </c>
      <c r="AB177">
        <v>2</v>
      </c>
      <c r="AC177">
        <v>4</v>
      </c>
      <c r="AD177">
        <v>19</v>
      </c>
      <c r="AE177">
        <v>3</v>
      </c>
      <c r="AF177">
        <v>44</v>
      </c>
      <c r="AG177">
        <v>34</v>
      </c>
      <c r="AH177">
        <v>25</v>
      </c>
      <c r="AI177">
        <v>141</v>
      </c>
      <c r="AJ177">
        <v>101</v>
      </c>
      <c r="AK177">
        <v>59</v>
      </c>
      <c r="AL177">
        <v>3.2045454545454501</v>
      </c>
      <c r="AM177">
        <v>15</v>
      </c>
      <c r="AN177">
        <v>47</v>
      </c>
      <c r="AO177">
        <v>59</v>
      </c>
      <c r="AP177">
        <v>13</v>
      </c>
      <c r="AQ177">
        <v>0</v>
      </c>
      <c r="AR177" t="s">
        <v>2</v>
      </c>
      <c r="AS177" t="s">
        <v>2</v>
      </c>
      <c r="AT177" t="s">
        <v>2</v>
      </c>
      <c r="AU177" t="s">
        <v>2</v>
      </c>
      <c r="AV177" t="s">
        <v>2</v>
      </c>
      <c r="AW177" t="s">
        <v>2</v>
      </c>
      <c r="AX177" t="s">
        <v>2</v>
      </c>
      <c r="AY177" t="s">
        <v>2</v>
      </c>
      <c r="AZ177">
        <v>1</v>
      </c>
      <c r="BA177">
        <v>1</v>
      </c>
      <c r="BB177">
        <v>0</v>
      </c>
      <c r="BC177">
        <v>0</v>
      </c>
      <c r="BD177">
        <v>1</v>
      </c>
      <c r="BE177">
        <v>994877.26333333296</v>
      </c>
      <c r="BF177">
        <v>1083509.4450000001</v>
      </c>
      <c r="BG177">
        <v>0</v>
      </c>
      <c r="BH177">
        <v>0</v>
      </c>
    </row>
    <row r="178" spans="1:60" x14ac:dyDescent="0.3">
      <c r="A178">
        <v>405945</v>
      </c>
      <c r="B178" t="s">
        <v>1</v>
      </c>
      <c r="C178" t="s">
        <v>13</v>
      </c>
      <c r="D178">
        <v>48</v>
      </c>
      <c r="E178" t="s">
        <v>82</v>
      </c>
      <c r="F178">
        <v>890</v>
      </c>
      <c r="G178">
        <v>27</v>
      </c>
      <c r="H178" t="s">
        <v>83</v>
      </c>
      <c r="I178" t="s">
        <v>82</v>
      </c>
      <c r="J178" t="s">
        <v>85</v>
      </c>
      <c r="K178" t="s">
        <v>2</v>
      </c>
      <c r="L178" t="s">
        <v>2</v>
      </c>
      <c r="M178" t="s">
        <v>2</v>
      </c>
      <c r="N178" t="s">
        <v>2</v>
      </c>
      <c r="O178" t="s">
        <v>2</v>
      </c>
      <c r="P178" t="s">
        <v>2</v>
      </c>
      <c r="Q178" t="s">
        <v>2</v>
      </c>
      <c r="R178" t="s">
        <v>2</v>
      </c>
      <c r="S178" t="s">
        <v>2</v>
      </c>
      <c r="T178" t="s">
        <v>2</v>
      </c>
      <c r="U178" t="s">
        <v>2</v>
      </c>
      <c r="V178" t="s">
        <v>2</v>
      </c>
      <c r="W178" t="s">
        <v>2</v>
      </c>
      <c r="X178" t="s">
        <v>2</v>
      </c>
      <c r="Y178" t="s">
        <v>2</v>
      </c>
      <c r="Z178" t="s">
        <v>2</v>
      </c>
      <c r="AA178" t="s">
        <v>2</v>
      </c>
      <c r="AB178" t="s">
        <v>2</v>
      </c>
      <c r="AC178" t="s">
        <v>2</v>
      </c>
      <c r="AD178" t="s">
        <v>2</v>
      </c>
      <c r="AE178" t="s">
        <v>2</v>
      </c>
      <c r="AF178">
        <v>7</v>
      </c>
      <c r="AG178">
        <v>7</v>
      </c>
      <c r="AH178">
        <v>4</v>
      </c>
      <c r="AI178">
        <v>22</v>
      </c>
      <c r="AJ178">
        <v>22</v>
      </c>
      <c r="AK178">
        <v>12</v>
      </c>
      <c r="AL178">
        <v>3.1428571428571401</v>
      </c>
      <c r="AM178">
        <v>6</v>
      </c>
      <c r="AN178">
        <v>11</v>
      </c>
      <c r="AO178">
        <v>12</v>
      </c>
      <c r="AP178">
        <v>11</v>
      </c>
      <c r="AQ178">
        <v>7</v>
      </c>
      <c r="AR178" t="s">
        <v>2</v>
      </c>
      <c r="AS178" t="s">
        <v>2</v>
      </c>
      <c r="AT178" t="s">
        <v>2</v>
      </c>
      <c r="AU178" t="s">
        <v>2</v>
      </c>
      <c r="AV178" t="s">
        <v>2</v>
      </c>
      <c r="AW178" t="s">
        <v>2</v>
      </c>
      <c r="AX178" t="s">
        <v>2</v>
      </c>
      <c r="AY178" t="s">
        <v>2</v>
      </c>
      <c r="AZ178">
        <v>2</v>
      </c>
      <c r="BA178">
        <v>2</v>
      </c>
      <c r="BB178">
        <v>0</v>
      </c>
      <c r="BC178">
        <v>0</v>
      </c>
      <c r="BD178">
        <v>2</v>
      </c>
      <c r="BE178">
        <v>110345513.353333</v>
      </c>
      <c r="BF178">
        <v>139351582.935</v>
      </c>
      <c r="BG178">
        <v>0</v>
      </c>
      <c r="BH178">
        <v>0</v>
      </c>
    </row>
    <row r="179" spans="1:60" x14ac:dyDescent="0.3">
      <c r="A179">
        <v>237920</v>
      </c>
      <c r="B179" t="s">
        <v>0</v>
      </c>
      <c r="C179" t="s">
        <v>13</v>
      </c>
      <c r="D179">
        <v>32</v>
      </c>
      <c r="E179" t="s">
        <v>82</v>
      </c>
      <c r="F179">
        <v>860</v>
      </c>
      <c r="G179">
        <v>0</v>
      </c>
      <c r="H179" t="s">
        <v>83</v>
      </c>
      <c r="I179" t="s">
        <v>84</v>
      </c>
      <c r="J179" t="s">
        <v>85</v>
      </c>
      <c r="K179" t="s">
        <v>2</v>
      </c>
      <c r="L179" t="s">
        <v>2</v>
      </c>
      <c r="M179" t="s">
        <v>2</v>
      </c>
      <c r="N179" t="s">
        <v>2</v>
      </c>
      <c r="O179" t="s">
        <v>2</v>
      </c>
      <c r="P179" t="s">
        <v>2</v>
      </c>
      <c r="Q179" t="s">
        <v>2</v>
      </c>
      <c r="R179" t="s">
        <v>2</v>
      </c>
      <c r="S179" t="s">
        <v>2</v>
      </c>
      <c r="T179" t="s">
        <v>2</v>
      </c>
      <c r="U179" t="s">
        <v>2</v>
      </c>
      <c r="V179" t="s">
        <v>2</v>
      </c>
      <c r="W179" t="s">
        <v>2</v>
      </c>
      <c r="X179" t="s">
        <v>2</v>
      </c>
      <c r="Y179" t="s">
        <v>2</v>
      </c>
      <c r="Z179" t="s">
        <v>2</v>
      </c>
      <c r="AA179" t="s">
        <v>2</v>
      </c>
      <c r="AB179" t="s">
        <v>2</v>
      </c>
      <c r="AC179" t="s">
        <v>2</v>
      </c>
      <c r="AD179" t="s">
        <v>2</v>
      </c>
      <c r="AE179" t="s">
        <v>2</v>
      </c>
      <c r="AF179">
        <v>10</v>
      </c>
      <c r="AG179">
        <v>10</v>
      </c>
      <c r="AH179">
        <v>10</v>
      </c>
      <c r="AI179">
        <v>27</v>
      </c>
      <c r="AJ179">
        <v>27</v>
      </c>
      <c r="AK179">
        <v>27</v>
      </c>
      <c r="AL179">
        <v>2.7</v>
      </c>
      <c r="AM179">
        <v>11</v>
      </c>
      <c r="AN179">
        <v>27</v>
      </c>
      <c r="AO179">
        <v>27</v>
      </c>
      <c r="AP179">
        <v>7</v>
      </c>
      <c r="AQ179">
        <v>0</v>
      </c>
      <c r="AR179">
        <v>1</v>
      </c>
      <c r="AS179">
        <v>1</v>
      </c>
      <c r="AT179">
        <v>0</v>
      </c>
      <c r="AU179">
        <v>0</v>
      </c>
      <c r="AV179" t="s">
        <v>2</v>
      </c>
      <c r="AW179" t="s">
        <v>2</v>
      </c>
      <c r="AX179" t="s">
        <v>2</v>
      </c>
      <c r="AY179" t="s">
        <v>2</v>
      </c>
      <c r="AZ179">
        <v>1</v>
      </c>
      <c r="BA179">
        <v>1</v>
      </c>
      <c r="BB179">
        <v>0</v>
      </c>
      <c r="BC179">
        <v>0</v>
      </c>
      <c r="BD179">
        <v>1</v>
      </c>
      <c r="BE179">
        <v>8825096.7699999996</v>
      </c>
      <c r="BF179">
        <v>8825096.7699999996</v>
      </c>
      <c r="BG179">
        <v>0</v>
      </c>
      <c r="BH179">
        <v>0</v>
      </c>
    </row>
    <row r="180" spans="1:60" x14ac:dyDescent="0.3">
      <c r="A180">
        <v>628720</v>
      </c>
      <c r="B180" t="s">
        <v>0</v>
      </c>
      <c r="C180" t="s">
        <v>14</v>
      </c>
      <c r="D180">
        <v>28</v>
      </c>
      <c r="E180" t="s">
        <v>82</v>
      </c>
      <c r="F180">
        <v>856</v>
      </c>
      <c r="G180">
        <v>0</v>
      </c>
      <c r="H180" t="s">
        <v>83</v>
      </c>
      <c r="I180" t="s">
        <v>82</v>
      </c>
      <c r="J180" t="s">
        <v>88</v>
      </c>
      <c r="K180" t="s">
        <v>2</v>
      </c>
      <c r="L180" t="s">
        <v>2</v>
      </c>
      <c r="M180" t="s">
        <v>2</v>
      </c>
      <c r="N180" t="s">
        <v>2</v>
      </c>
      <c r="O180" t="s">
        <v>2</v>
      </c>
      <c r="P180" t="s">
        <v>2</v>
      </c>
      <c r="Q180" t="s">
        <v>2</v>
      </c>
      <c r="R180" t="s">
        <v>2</v>
      </c>
      <c r="S180" t="s">
        <v>2</v>
      </c>
      <c r="T180" t="s">
        <v>2</v>
      </c>
      <c r="U180" t="s">
        <v>2</v>
      </c>
      <c r="V180" t="s">
        <v>2</v>
      </c>
      <c r="W180" t="s">
        <v>2</v>
      </c>
      <c r="X180" t="s">
        <v>2</v>
      </c>
      <c r="Y180" t="s">
        <v>2</v>
      </c>
      <c r="Z180" t="s">
        <v>2</v>
      </c>
      <c r="AA180" t="s">
        <v>2</v>
      </c>
      <c r="AB180" t="s">
        <v>2</v>
      </c>
      <c r="AC180" t="s">
        <v>2</v>
      </c>
      <c r="AD180" t="s">
        <v>2</v>
      </c>
      <c r="AE180" t="s">
        <v>2</v>
      </c>
      <c r="AF180">
        <v>43</v>
      </c>
      <c r="AG180">
        <v>43</v>
      </c>
      <c r="AH180">
        <v>43</v>
      </c>
      <c r="AI180">
        <v>138</v>
      </c>
      <c r="AJ180">
        <v>138</v>
      </c>
      <c r="AK180">
        <v>138</v>
      </c>
      <c r="AL180">
        <v>3.2093023255814002</v>
      </c>
      <c r="AM180">
        <v>40</v>
      </c>
      <c r="AN180">
        <v>138</v>
      </c>
      <c r="AO180">
        <v>138</v>
      </c>
      <c r="AP180">
        <v>2</v>
      </c>
      <c r="AQ180">
        <v>0</v>
      </c>
      <c r="AR180">
        <v>1</v>
      </c>
      <c r="AS180">
        <v>1</v>
      </c>
      <c r="AT180">
        <v>0</v>
      </c>
      <c r="AU180">
        <v>0</v>
      </c>
      <c r="AV180" t="s">
        <v>2</v>
      </c>
      <c r="AW180" t="s">
        <v>2</v>
      </c>
      <c r="AX180" t="s">
        <v>2</v>
      </c>
      <c r="AY180" t="s">
        <v>2</v>
      </c>
      <c r="AZ180">
        <v>1</v>
      </c>
      <c r="BA180">
        <v>1</v>
      </c>
      <c r="BB180">
        <v>0</v>
      </c>
      <c r="BC180">
        <v>0</v>
      </c>
      <c r="BD180">
        <v>1</v>
      </c>
      <c r="BE180">
        <v>90322.58</v>
      </c>
      <c r="BF180">
        <v>90322.58</v>
      </c>
      <c r="BG180">
        <v>0</v>
      </c>
      <c r="BH180">
        <v>0</v>
      </c>
    </row>
    <row r="181" spans="1:60" x14ac:dyDescent="0.3">
      <c r="A181">
        <v>455190</v>
      </c>
      <c r="B181" t="s">
        <v>0</v>
      </c>
      <c r="C181" t="s">
        <v>13</v>
      </c>
      <c r="D181">
        <v>28</v>
      </c>
      <c r="E181" t="s">
        <v>82</v>
      </c>
      <c r="F181">
        <v>855</v>
      </c>
      <c r="G181">
        <v>0</v>
      </c>
      <c r="H181" t="s">
        <v>83</v>
      </c>
      <c r="I181" t="s">
        <v>84</v>
      </c>
      <c r="J181" t="s">
        <v>88</v>
      </c>
      <c r="K181" t="s">
        <v>2</v>
      </c>
      <c r="L181" t="s">
        <v>2</v>
      </c>
      <c r="M181" t="s">
        <v>2</v>
      </c>
      <c r="N181" t="s">
        <v>2</v>
      </c>
      <c r="O181" t="s">
        <v>2</v>
      </c>
      <c r="P181" t="s">
        <v>2</v>
      </c>
      <c r="Q181" t="s">
        <v>2</v>
      </c>
      <c r="R181" t="s">
        <v>2</v>
      </c>
      <c r="S181" t="s">
        <v>2</v>
      </c>
      <c r="T181" t="s">
        <v>2</v>
      </c>
      <c r="U181" t="s">
        <v>2</v>
      </c>
      <c r="V181" t="s">
        <v>2</v>
      </c>
      <c r="W181" t="s">
        <v>2</v>
      </c>
      <c r="X181" t="s">
        <v>2</v>
      </c>
      <c r="Y181" t="s">
        <v>2</v>
      </c>
      <c r="Z181" t="s">
        <v>2</v>
      </c>
      <c r="AA181" t="s">
        <v>2</v>
      </c>
      <c r="AB181" t="s">
        <v>2</v>
      </c>
      <c r="AC181" t="s">
        <v>2</v>
      </c>
      <c r="AD181" t="s">
        <v>2</v>
      </c>
      <c r="AE181" t="s">
        <v>2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 t="s">
        <v>2</v>
      </c>
      <c r="AQ181">
        <v>9</v>
      </c>
      <c r="AR181">
        <v>1</v>
      </c>
      <c r="AS181">
        <v>1</v>
      </c>
      <c r="AT181">
        <v>0</v>
      </c>
      <c r="AU181">
        <v>0</v>
      </c>
      <c r="AV181" t="s">
        <v>2</v>
      </c>
      <c r="AW181" t="s">
        <v>2</v>
      </c>
      <c r="AX181" t="s">
        <v>2</v>
      </c>
      <c r="AY181" t="s">
        <v>2</v>
      </c>
      <c r="AZ181">
        <v>1</v>
      </c>
      <c r="BA181">
        <v>1</v>
      </c>
      <c r="BB181">
        <v>0</v>
      </c>
      <c r="BC181">
        <v>0</v>
      </c>
      <c r="BD181">
        <v>1</v>
      </c>
      <c r="BE181">
        <v>173483.87</v>
      </c>
      <c r="BF181">
        <v>173483.87</v>
      </c>
      <c r="BG181">
        <v>0</v>
      </c>
      <c r="BH181">
        <v>0</v>
      </c>
    </row>
    <row r="182" spans="1:60" x14ac:dyDescent="0.3">
      <c r="A182">
        <v>784154</v>
      </c>
      <c r="B182" t="s">
        <v>0</v>
      </c>
      <c r="C182" t="s">
        <v>14</v>
      </c>
      <c r="D182">
        <v>33</v>
      </c>
      <c r="E182" t="s">
        <v>82</v>
      </c>
      <c r="F182">
        <v>854</v>
      </c>
      <c r="G182">
        <v>0</v>
      </c>
      <c r="H182" t="s">
        <v>83</v>
      </c>
      <c r="I182" t="s">
        <v>84</v>
      </c>
      <c r="J182" t="s">
        <v>88</v>
      </c>
      <c r="K182" t="s">
        <v>2</v>
      </c>
      <c r="L182" t="s">
        <v>2</v>
      </c>
      <c r="M182" t="s">
        <v>2</v>
      </c>
      <c r="N182" t="s">
        <v>2</v>
      </c>
      <c r="O182" t="s">
        <v>2</v>
      </c>
      <c r="P182" t="s">
        <v>2</v>
      </c>
      <c r="Q182" t="s">
        <v>2</v>
      </c>
      <c r="R182" t="s">
        <v>2</v>
      </c>
      <c r="S182" t="s">
        <v>2</v>
      </c>
      <c r="T182" t="s">
        <v>2</v>
      </c>
      <c r="U182" t="s">
        <v>2</v>
      </c>
      <c r="V182" t="s">
        <v>2</v>
      </c>
      <c r="W182" t="s">
        <v>2</v>
      </c>
      <c r="X182" t="s">
        <v>2</v>
      </c>
      <c r="Y182" t="s">
        <v>2</v>
      </c>
      <c r="Z182" t="s">
        <v>2</v>
      </c>
      <c r="AA182" t="s">
        <v>2</v>
      </c>
      <c r="AB182" t="s">
        <v>2</v>
      </c>
      <c r="AC182" t="s">
        <v>2</v>
      </c>
      <c r="AD182" t="s">
        <v>2</v>
      </c>
      <c r="AE182" t="s">
        <v>2</v>
      </c>
      <c r="AF182">
        <v>15</v>
      </c>
      <c r="AG182">
        <v>15</v>
      </c>
      <c r="AH182">
        <v>15</v>
      </c>
      <c r="AI182">
        <v>45</v>
      </c>
      <c r="AJ182">
        <v>45</v>
      </c>
      <c r="AK182">
        <v>45</v>
      </c>
      <c r="AL182">
        <v>3</v>
      </c>
      <c r="AM182">
        <v>6</v>
      </c>
      <c r="AN182">
        <v>45</v>
      </c>
      <c r="AO182">
        <v>45</v>
      </c>
      <c r="AP182">
        <v>9</v>
      </c>
      <c r="AQ182">
        <v>0</v>
      </c>
      <c r="AR182">
        <v>1</v>
      </c>
      <c r="AS182">
        <v>1</v>
      </c>
      <c r="AT182">
        <v>0</v>
      </c>
      <c r="AU182">
        <v>0</v>
      </c>
      <c r="AV182" t="s">
        <v>2</v>
      </c>
      <c r="AW182" t="s">
        <v>2</v>
      </c>
      <c r="AX182" t="s">
        <v>2</v>
      </c>
      <c r="AY182" t="s">
        <v>2</v>
      </c>
      <c r="AZ182">
        <v>1</v>
      </c>
      <c r="BA182">
        <v>1</v>
      </c>
      <c r="BB182">
        <v>0</v>
      </c>
      <c r="BC182">
        <v>0</v>
      </c>
      <c r="BD182">
        <v>1</v>
      </c>
      <c r="BE182">
        <v>38000</v>
      </c>
      <c r="BF182">
        <v>38000</v>
      </c>
      <c r="BG182">
        <v>0</v>
      </c>
      <c r="BH182">
        <v>0</v>
      </c>
    </row>
    <row r="183" spans="1:60" x14ac:dyDescent="0.3">
      <c r="A183">
        <v>258123</v>
      </c>
      <c r="B183" t="s">
        <v>0</v>
      </c>
      <c r="C183" t="s">
        <v>14</v>
      </c>
      <c r="D183">
        <v>47</v>
      </c>
      <c r="E183" t="s">
        <v>82</v>
      </c>
      <c r="F183">
        <v>880</v>
      </c>
      <c r="G183">
        <v>0</v>
      </c>
      <c r="H183" t="s">
        <v>83</v>
      </c>
      <c r="I183" t="s">
        <v>84</v>
      </c>
      <c r="J183" t="s">
        <v>88</v>
      </c>
      <c r="K183">
        <v>25</v>
      </c>
      <c r="L183">
        <v>25</v>
      </c>
      <c r="M183">
        <v>22</v>
      </c>
      <c r="N183" t="s">
        <v>86</v>
      </c>
      <c r="O183" t="s">
        <v>87</v>
      </c>
      <c r="P183">
        <v>25</v>
      </c>
      <c r="Q183">
        <v>345900000</v>
      </c>
      <c r="R183">
        <v>13836000</v>
      </c>
      <c r="S183">
        <v>50000000</v>
      </c>
      <c r="T183">
        <v>27</v>
      </c>
      <c r="U183">
        <v>27</v>
      </c>
      <c r="V183">
        <v>23</v>
      </c>
      <c r="W183">
        <v>1.08</v>
      </c>
      <c r="X183">
        <v>2</v>
      </c>
      <c r="Y183">
        <v>172950000</v>
      </c>
      <c r="Z183">
        <v>324400000</v>
      </c>
      <c r="AA183">
        <v>13.5</v>
      </c>
      <c r="AB183">
        <v>23</v>
      </c>
      <c r="AC183">
        <v>0</v>
      </c>
      <c r="AD183">
        <v>4</v>
      </c>
      <c r="AE183">
        <v>25</v>
      </c>
      <c r="AF183">
        <v>305</v>
      </c>
      <c r="AG183">
        <v>305</v>
      </c>
      <c r="AH183">
        <v>269</v>
      </c>
      <c r="AI183">
        <v>843</v>
      </c>
      <c r="AJ183">
        <v>843</v>
      </c>
      <c r="AK183">
        <v>617</v>
      </c>
      <c r="AL183">
        <v>2.7639344262295098</v>
      </c>
      <c r="AM183">
        <v>34</v>
      </c>
      <c r="AN183">
        <v>421.5</v>
      </c>
      <c r="AO183">
        <v>581</v>
      </c>
      <c r="AP183">
        <v>1</v>
      </c>
      <c r="AQ183">
        <v>0</v>
      </c>
      <c r="AR183">
        <v>1</v>
      </c>
      <c r="AS183">
        <v>1</v>
      </c>
      <c r="AT183">
        <v>0</v>
      </c>
      <c r="AU183">
        <v>0</v>
      </c>
      <c r="AV183" t="s">
        <v>2</v>
      </c>
      <c r="AW183" t="s">
        <v>2</v>
      </c>
      <c r="AX183" t="s">
        <v>2</v>
      </c>
      <c r="AY183" t="s">
        <v>2</v>
      </c>
      <c r="AZ183">
        <v>1</v>
      </c>
      <c r="BA183">
        <v>1</v>
      </c>
      <c r="BB183">
        <v>0</v>
      </c>
      <c r="BC183">
        <v>0</v>
      </c>
      <c r="BD183">
        <v>1</v>
      </c>
      <c r="BE183">
        <v>15239186.175000001</v>
      </c>
      <c r="BF183">
        <v>15239186.175000001</v>
      </c>
      <c r="BG183">
        <v>0</v>
      </c>
      <c r="BH183">
        <v>0</v>
      </c>
    </row>
    <row r="184" spans="1:60" x14ac:dyDescent="0.3">
      <c r="A184">
        <v>123273</v>
      </c>
      <c r="B184" t="s">
        <v>0</v>
      </c>
      <c r="C184" t="s">
        <v>14</v>
      </c>
      <c r="D184">
        <v>28</v>
      </c>
      <c r="E184" t="s">
        <v>82</v>
      </c>
      <c r="F184">
        <v>848</v>
      </c>
      <c r="G184">
        <v>0</v>
      </c>
      <c r="H184" t="s">
        <v>83</v>
      </c>
      <c r="I184" t="s">
        <v>82</v>
      </c>
      <c r="J184" t="s">
        <v>85</v>
      </c>
      <c r="K184">
        <v>2</v>
      </c>
      <c r="L184">
        <v>2</v>
      </c>
      <c r="M184">
        <v>2</v>
      </c>
      <c r="N184" t="s">
        <v>91</v>
      </c>
      <c r="O184" t="s">
        <v>95</v>
      </c>
      <c r="P184">
        <v>2</v>
      </c>
      <c r="Q184">
        <v>90000</v>
      </c>
      <c r="R184">
        <v>45000</v>
      </c>
      <c r="S184">
        <v>70000</v>
      </c>
      <c r="T184">
        <v>2</v>
      </c>
      <c r="U184">
        <v>2</v>
      </c>
      <c r="V184">
        <v>2</v>
      </c>
      <c r="W184">
        <v>1</v>
      </c>
      <c r="X184">
        <v>1</v>
      </c>
      <c r="Y184">
        <v>90000</v>
      </c>
      <c r="Z184">
        <v>90000</v>
      </c>
      <c r="AA184">
        <v>2</v>
      </c>
      <c r="AB184">
        <v>2</v>
      </c>
      <c r="AC184">
        <v>0</v>
      </c>
      <c r="AD184">
        <v>2</v>
      </c>
      <c r="AE184">
        <v>2</v>
      </c>
      <c r="AF184">
        <v>52</v>
      </c>
      <c r="AG184">
        <v>52</v>
      </c>
      <c r="AH184">
        <v>52</v>
      </c>
      <c r="AI184">
        <v>332</v>
      </c>
      <c r="AJ184">
        <v>332</v>
      </c>
      <c r="AK184">
        <v>332</v>
      </c>
      <c r="AL184">
        <v>6.3846153846153904</v>
      </c>
      <c r="AM184">
        <v>54</v>
      </c>
      <c r="AN184">
        <v>332</v>
      </c>
      <c r="AO184">
        <v>332</v>
      </c>
      <c r="AP184">
        <v>1</v>
      </c>
      <c r="AQ184">
        <v>0</v>
      </c>
      <c r="AR184">
        <v>1</v>
      </c>
      <c r="AS184">
        <v>1</v>
      </c>
      <c r="AT184">
        <v>0</v>
      </c>
      <c r="AU184">
        <v>0</v>
      </c>
      <c r="AV184" t="s">
        <v>2</v>
      </c>
      <c r="AW184" t="s">
        <v>2</v>
      </c>
      <c r="AX184" t="s">
        <v>2</v>
      </c>
      <c r="AY184" t="s">
        <v>2</v>
      </c>
      <c r="AZ184">
        <v>1</v>
      </c>
      <c r="BA184">
        <v>1</v>
      </c>
      <c r="BB184">
        <v>0</v>
      </c>
      <c r="BC184">
        <v>0</v>
      </c>
      <c r="BD184">
        <v>1</v>
      </c>
      <c r="BE184">
        <v>20000</v>
      </c>
      <c r="BF184">
        <v>20000</v>
      </c>
      <c r="BG184">
        <v>0</v>
      </c>
      <c r="BH184">
        <v>0</v>
      </c>
    </row>
    <row r="185" spans="1:60" x14ac:dyDescent="0.3">
      <c r="A185">
        <v>694845</v>
      </c>
      <c r="B185" t="s">
        <v>0</v>
      </c>
      <c r="C185" t="s">
        <v>13</v>
      </c>
      <c r="D185">
        <v>28</v>
      </c>
      <c r="E185" t="s">
        <v>82</v>
      </c>
      <c r="F185">
        <v>925</v>
      </c>
      <c r="G185">
        <v>0</v>
      </c>
      <c r="H185" t="s">
        <v>83</v>
      </c>
      <c r="I185" t="s">
        <v>84</v>
      </c>
      <c r="J185" t="s">
        <v>88</v>
      </c>
      <c r="K185">
        <v>10</v>
      </c>
      <c r="L185">
        <v>6</v>
      </c>
      <c r="M185">
        <v>2</v>
      </c>
      <c r="N185" t="s">
        <v>86</v>
      </c>
      <c r="O185" t="s">
        <v>87</v>
      </c>
      <c r="P185">
        <v>5</v>
      </c>
      <c r="Q185">
        <v>11495000</v>
      </c>
      <c r="R185">
        <v>1149500</v>
      </c>
      <c r="S185">
        <v>2500000</v>
      </c>
      <c r="T185">
        <v>10</v>
      </c>
      <c r="U185">
        <v>6</v>
      </c>
      <c r="V185">
        <v>2</v>
      </c>
      <c r="W185">
        <v>1</v>
      </c>
      <c r="X185">
        <v>1</v>
      </c>
      <c r="Y185">
        <v>3831666.6666666698</v>
      </c>
      <c r="Z185">
        <v>6995000</v>
      </c>
      <c r="AA185">
        <v>3.3333333333333299</v>
      </c>
      <c r="AB185">
        <v>5</v>
      </c>
      <c r="AC185">
        <v>7</v>
      </c>
      <c r="AD185">
        <v>17</v>
      </c>
      <c r="AE185">
        <v>10</v>
      </c>
      <c r="AF185">
        <v>68</v>
      </c>
      <c r="AG185">
        <v>41</v>
      </c>
      <c r="AH185">
        <v>16</v>
      </c>
      <c r="AI185">
        <v>202</v>
      </c>
      <c r="AJ185">
        <v>129</v>
      </c>
      <c r="AK185">
        <v>41</v>
      </c>
      <c r="AL185">
        <v>2.97058823529412</v>
      </c>
      <c r="AM185">
        <v>14</v>
      </c>
      <c r="AN185">
        <v>67.3333333333333</v>
      </c>
      <c r="AO185">
        <v>86</v>
      </c>
      <c r="AP185">
        <v>10</v>
      </c>
      <c r="AQ185">
        <v>0</v>
      </c>
      <c r="AR185">
        <v>1</v>
      </c>
      <c r="AS185">
        <v>1</v>
      </c>
      <c r="AT185">
        <v>0</v>
      </c>
      <c r="AU185">
        <v>0</v>
      </c>
      <c r="AV185" t="s">
        <v>2</v>
      </c>
      <c r="AW185" t="s">
        <v>2</v>
      </c>
      <c r="AX185" t="s">
        <v>2</v>
      </c>
      <c r="AY185" t="s">
        <v>2</v>
      </c>
      <c r="AZ185">
        <v>1</v>
      </c>
      <c r="BA185">
        <v>1</v>
      </c>
      <c r="BB185">
        <v>0</v>
      </c>
      <c r="BC185">
        <v>0</v>
      </c>
      <c r="BD185">
        <v>1</v>
      </c>
      <c r="BE185">
        <v>5386236.3300000001</v>
      </c>
      <c r="BF185">
        <v>6976112.5599999996</v>
      </c>
      <c r="BG185">
        <v>0</v>
      </c>
      <c r="BH185">
        <v>0</v>
      </c>
    </row>
    <row r="186" spans="1:60" x14ac:dyDescent="0.3">
      <c r="A186">
        <v>878943</v>
      </c>
      <c r="B186" t="s">
        <v>0</v>
      </c>
      <c r="C186" t="s">
        <v>14</v>
      </c>
      <c r="D186">
        <v>42</v>
      </c>
      <c r="E186" t="s">
        <v>82</v>
      </c>
      <c r="F186">
        <v>916</v>
      </c>
      <c r="G186">
        <v>0</v>
      </c>
      <c r="H186" t="s">
        <v>83</v>
      </c>
      <c r="I186" t="s">
        <v>84</v>
      </c>
      <c r="J186" t="s">
        <v>88</v>
      </c>
      <c r="K186">
        <v>6</v>
      </c>
      <c r="L186">
        <v>6</v>
      </c>
      <c r="M186">
        <v>3</v>
      </c>
      <c r="N186" t="s">
        <v>96</v>
      </c>
      <c r="O186" t="s">
        <v>87</v>
      </c>
      <c r="P186">
        <v>3</v>
      </c>
      <c r="Q186">
        <v>150748693</v>
      </c>
      <c r="R186">
        <v>25124782.166666701</v>
      </c>
      <c r="S186">
        <v>100000000</v>
      </c>
      <c r="T186">
        <v>6</v>
      </c>
      <c r="U186">
        <v>6</v>
      </c>
      <c r="V186">
        <v>3</v>
      </c>
      <c r="W186">
        <v>1</v>
      </c>
      <c r="X186">
        <v>1</v>
      </c>
      <c r="Y186">
        <v>75374346.5</v>
      </c>
      <c r="Z186">
        <v>145202729</v>
      </c>
      <c r="AA186">
        <v>3</v>
      </c>
      <c r="AB186">
        <v>3</v>
      </c>
      <c r="AC186">
        <v>28</v>
      </c>
      <c r="AD186">
        <v>9</v>
      </c>
      <c r="AE186">
        <v>6</v>
      </c>
      <c r="AF186">
        <v>33</v>
      </c>
      <c r="AG186">
        <v>22</v>
      </c>
      <c r="AH186">
        <v>14</v>
      </c>
      <c r="AI186">
        <v>122</v>
      </c>
      <c r="AJ186">
        <v>72</v>
      </c>
      <c r="AK186">
        <v>50</v>
      </c>
      <c r="AL186">
        <v>3.6969696969696999</v>
      </c>
      <c r="AM186">
        <v>14</v>
      </c>
      <c r="AN186">
        <v>40.6666666666667</v>
      </c>
      <c r="AO186">
        <v>50</v>
      </c>
      <c r="AP186">
        <v>16</v>
      </c>
      <c r="AQ186">
        <v>0</v>
      </c>
      <c r="AR186">
        <v>1</v>
      </c>
      <c r="AS186">
        <v>1</v>
      </c>
      <c r="AT186">
        <v>0</v>
      </c>
      <c r="AU186">
        <v>0</v>
      </c>
      <c r="AV186" t="s">
        <v>2</v>
      </c>
      <c r="AW186" t="s">
        <v>2</v>
      </c>
      <c r="AX186" t="s">
        <v>2</v>
      </c>
      <c r="AY186" t="s">
        <v>2</v>
      </c>
      <c r="AZ186">
        <v>1</v>
      </c>
      <c r="BA186">
        <v>1</v>
      </c>
      <c r="BB186">
        <v>0</v>
      </c>
      <c r="BC186">
        <v>0</v>
      </c>
      <c r="BD186">
        <v>1</v>
      </c>
      <c r="BE186">
        <v>20830714.66</v>
      </c>
      <c r="BF186">
        <v>30681733.280000001</v>
      </c>
      <c r="BG186">
        <v>0</v>
      </c>
      <c r="BH186">
        <v>0</v>
      </c>
    </row>
    <row r="187" spans="1:60" x14ac:dyDescent="0.3">
      <c r="A187">
        <v>798550</v>
      </c>
      <c r="B187" t="s">
        <v>0</v>
      </c>
      <c r="C187" t="s">
        <v>14</v>
      </c>
      <c r="D187">
        <v>26</v>
      </c>
      <c r="E187" t="s">
        <v>82</v>
      </c>
      <c r="F187">
        <v>910</v>
      </c>
      <c r="G187">
        <v>0</v>
      </c>
      <c r="H187" t="s">
        <v>83</v>
      </c>
      <c r="I187" t="s">
        <v>84</v>
      </c>
      <c r="J187" t="s">
        <v>88</v>
      </c>
      <c r="K187">
        <v>15</v>
      </c>
      <c r="L187">
        <v>14</v>
      </c>
      <c r="M187">
        <v>9</v>
      </c>
      <c r="N187" t="s">
        <v>91</v>
      </c>
      <c r="O187" t="s">
        <v>110</v>
      </c>
      <c r="P187">
        <v>7</v>
      </c>
      <c r="Q187">
        <v>3958980</v>
      </c>
      <c r="R187">
        <v>263932</v>
      </c>
      <c r="S187">
        <v>915782</v>
      </c>
      <c r="T187">
        <v>15</v>
      </c>
      <c r="U187">
        <v>14</v>
      </c>
      <c r="V187">
        <v>9</v>
      </c>
      <c r="W187">
        <v>1</v>
      </c>
      <c r="X187">
        <v>1</v>
      </c>
      <c r="Y187">
        <v>1319660</v>
      </c>
      <c r="Z187">
        <v>2276252</v>
      </c>
      <c r="AA187">
        <v>5</v>
      </c>
      <c r="AB187">
        <v>8</v>
      </c>
      <c r="AC187">
        <v>7</v>
      </c>
      <c r="AD187">
        <v>20</v>
      </c>
      <c r="AE187">
        <v>15</v>
      </c>
      <c r="AF187">
        <v>112</v>
      </c>
      <c r="AG187">
        <v>78</v>
      </c>
      <c r="AH187">
        <v>53</v>
      </c>
      <c r="AI187">
        <v>400</v>
      </c>
      <c r="AJ187">
        <v>269</v>
      </c>
      <c r="AK187">
        <v>155</v>
      </c>
      <c r="AL187">
        <v>3.5714285714285698</v>
      </c>
      <c r="AM187">
        <v>25</v>
      </c>
      <c r="AN187">
        <v>133.333333333333</v>
      </c>
      <c r="AO187">
        <v>163</v>
      </c>
      <c r="AP187">
        <v>11</v>
      </c>
      <c r="AQ187">
        <v>0</v>
      </c>
      <c r="AR187">
        <v>1</v>
      </c>
      <c r="AS187">
        <v>1</v>
      </c>
      <c r="AT187">
        <v>0</v>
      </c>
      <c r="AU187">
        <v>0</v>
      </c>
      <c r="AV187" t="s">
        <v>2</v>
      </c>
      <c r="AW187" t="s">
        <v>2</v>
      </c>
      <c r="AX187" t="s">
        <v>2</v>
      </c>
      <c r="AY187" t="s">
        <v>2</v>
      </c>
      <c r="AZ187">
        <v>1</v>
      </c>
      <c r="BA187">
        <v>1</v>
      </c>
      <c r="BB187">
        <v>0.33333333333333298</v>
      </c>
      <c r="BC187">
        <v>0.5</v>
      </c>
      <c r="BD187">
        <v>1.5</v>
      </c>
      <c r="BE187">
        <v>704590.98333333305</v>
      </c>
      <c r="BF187">
        <v>894222.73499999999</v>
      </c>
      <c r="BG187">
        <v>333333.33333333302</v>
      </c>
      <c r="BH187">
        <v>500000</v>
      </c>
    </row>
    <row r="188" spans="1:60" x14ac:dyDescent="0.3">
      <c r="A188">
        <v>627343</v>
      </c>
      <c r="B188" t="s">
        <v>0</v>
      </c>
      <c r="C188" t="s">
        <v>13</v>
      </c>
      <c r="D188">
        <v>25</v>
      </c>
      <c r="E188" t="s">
        <v>82</v>
      </c>
      <c r="F188">
        <v>902</v>
      </c>
      <c r="G188">
        <v>3</v>
      </c>
      <c r="H188" t="s">
        <v>83</v>
      </c>
      <c r="I188" t="s">
        <v>84</v>
      </c>
      <c r="J188" t="s">
        <v>85</v>
      </c>
      <c r="K188">
        <v>13</v>
      </c>
      <c r="L188">
        <v>13</v>
      </c>
      <c r="M188">
        <v>9</v>
      </c>
      <c r="N188" t="s">
        <v>86</v>
      </c>
      <c r="O188" t="s">
        <v>87</v>
      </c>
      <c r="P188">
        <v>11</v>
      </c>
      <c r="Q188">
        <v>18916000</v>
      </c>
      <c r="R188">
        <v>1455076.92307692</v>
      </c>
      <c r="S188">
        <v>6500000</v>
      </c>
      <c r="T188">
        <v>13</v>
      </c>
      <c r="U188">
        <v>13</v>
      </c>
      <c r="V188">
        <v>9</v>
      </c>
      <c r="W188">
        <v>1</v>
      </c>
      <c r="X188">
        <v>1</v>
      </c>
      <c r="Y188">
        <v>6305333.3333333302</v>
      </c>
      <c r="Z188">
        <v>11166000</v>
      </c>
      <c r="AA188">
        <v>4.3333333333333304</v>
      </c>
      <c r="AB188">
        <v>9</v>
      </c>
      <c r="AC188">
        <v>0</v>
      </c>
      <c r="AD188">
        <v>25</v>
      </c>
      <c r="AE188">
        <v>13</v>
      </c>
      <c r="AF188">
        <v>46</v>
      </c>
      <c r="AG188">
        <v>46</v>
      </c>
      <c r="AH188">
        <v>25</v>
      </c>
      <c r="AI188">
        <v>217</v>
      </c>
      <c r="AJ188">
        <v>217</v>
      </c>
      <c r="AK188">
        <v>75</v>
      </c>
      <c r="AL188">
        <v>4.7173913043478297</v>
      </c>
      <c r="AM188">
        <v>31</v>
      </c>
      <c r="AN188">
        <v>72.3333333333333</v>
      </c>
      <c r="AO188">
        <v>92</v>
      </c>
      <c r="AP188">
        <v>12</v>
      </c>
      <c r="AQ188">
        <v>0</v>
      </c>
      <c r="AR188">
        <v>1</v>
      </c>
      <c r="AS188">
        <v>1</v>
      </c>
      <c r="AT188">
        <v>0</v>
      </c>
      <c r="AU188">
        <v>0</v>
      </c>
      <c r="AV188" t="s">
        <v>2</v>
      </c>
      <c r="AW188" t="s">
        <v>2</v>
      </c>
      <c r="AX188" t="s">
        <v>2</v>
      </c>
      <c r="AY188" t="s">
        <v>2</v>
      </c>
      <c r="AZ188">
        <v>1</v>
      </c>
      <c r="BA188">
        <v>1</v>
      </c>
      <c r="BB188">
        <v>0</v>
      </c>
      <c r="BC188">
        <v>0</v>
      </c>
      <c r="BD188">
        <v>1</v>
      </c>
      <c r="BE188">
        <v>864680.22</v>
      </c>
      <c r="BF188">
        <v>1216552.5900000001</v>
      </c>
      <c r="BG188">
        <v>0</v>
      </c>
      <c r="BH188">
        <v>0</v>
      </c>
    </row>
    <row r="189" spans="1:60" x14ac:dyDescent="0.3">
      <c r="A189">
        <v>641391</v>
      </c>
      <c r="B189" t="s">
        <v>0</v>
      </c>
      <c r="C189" t="s">
        <v>13</v>
      </c>
      <c r="D189">
        <v>39</v>
      </c>
      <c r="E189" t="s">
        <v>82</v>
      </c>
      <c r="F189">
        <v>870</v>
      </c>
      <c r="G189">
        <v>52</v>
      </c>
      <c r="H189" t="s">
        <v>89</v>
      </c>
      <c r="I189" t="s">
        <v>84</v>
      </c>
      <c r="J189" t="s">
        <v>88</v>
      </c>
      <c r="K189" t="s">
        <v>2</v>
      </c>
      <c r="L189" t="s">
        <v>2</v>
      </c>
      <c r="M189" t="s">
        <v>2</v>
      </c>
      <c r="N189" t="s">
        <v>2</v>
      </c>
      <c r="O189" t="s">
        <v>2</v>
      </c>
      <c r="P189" t="s">
        <v>2</v>
      </c>
      <c r="Q189" t="s">
        <v>2</v>
      </c>
      <c r="R189" t="s">
        <v>2</v>
      </c>
      <c r="S189" t="s">
        <v>2</v>
      </c>
      <c r="T189" t="s">
        <v>2</v>
      </c>
      <c r="U189" t="s">
        <v>2</v>
      </c>
      <c r="V189" t="s">
        <v>2</v>
      </c>
      <c r="W189" t="s">
        <v>2</v>
      </c>
      <c r="X189" t="s">
        <v>2</v>
      </c>
      <c r="Y189" t="s">
        <v>2</v>
      </c>
      <c r="Z189" t="s">
        <v>2</v>
      </c>
      <c r="AA189" t="s">
        <v>2</v>
      </c>
      <c r="AB189" t="s">
        <v>2</v>
      </c>
      <c r="AC189" t="s">
        <v>2</v>
      </c>
      <c r="AD189" t="s">
        <v>2</v>
      </c>
      <c r="AE189" t="s">
        <v>2</v>
      </c>
      <c r="AF189">
        <v>23</v>
      </c>
      <c r="AG189">
        <v>23</v>
      </c>
      <c r="AH189">
        <v>23</v>
      </c>
      <c r="AI189">
        <v>78</v>
      </c>
      <c r="AJ189">
        <v>78</v>
      </c>
      <c r="AK189">
        <v>78</v>
      </c>
      <c r="AL189">
        <v>3.39130434782609</v>
      </c>
      <c r="AM189">
        <v>12</v>
      </c>
      <c r="AN189">
        <v>78</v>
      </c>
      <c r="AO189">
        <v>78</v>
      </c>
      <c r="AP189">
        <v>12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7022853.5</v>
      </c>
      <c r="AW189">
        <v>7022853.5</v>
      </c>
      <c r="AX189">
        <v>1</v>
      </c>
      <c r="AY189">
        <v>1</v>
      </c>
      <c r="AZ189" t="s">
        <v>2</v>
      </c>
      <c r="BA189" t="s">
        <v>2</v>
      </c>
      <c r="BB189" t="s">
        <v>2</v>
      </c>
      <c r="BC189" t="s">
        <v>2</v>
      </c>
      <c r="BD189" t="s">
        <v>2</v>
      </c>
      <c r="BE189" t="s">
        <v>2</v>
      </c>
      <c r="BF189" t="s">
        <v>2</v>
      </c>
      <c r="BG189" t="s">
        <v>2</v>
      </c>
      <c r="BH189" t="s">
        <v>2</v>
      </c>
    </row>
    <row r="190" spans="1:60" x14ac:dyDescent="0.3">
      <c r="A190">
        <v>728118</v>
      </c>
      <c r="B190" t="s">
        <v>1</v>
      </c>
      <c r="C190" t="s">
        <v>13</v>
      </c>
      <c r="D190">
        <v>33</v>
      </c>
      <c r="E190" t="s">
        <v>82</v>
      </c>
      <c r="F190">
        <v>919</v>
      </c>
      <c r="G190">
        <v>12</v>
      </c>
      <c r="H190" t="s">
        <v>83</v>
      </c>
      <c r="I190" t="s">
        <v>84</v>
      </c>
      <c r="J190" t="s">
        <v>85</v>
      </c>
      <c r="K190">
        <v>3</v>
      </c>
      <c r="L190" t="s">
        <v>2</v>
      </c>
      <c r="M190" t="s">
        <v>2</v>
      </c>
      <c r="N190" t="s">
        <v>91</v>
      </c>
      <c r="O190" t="s">
        <v>92</v>
      </c>
      <c r="P190">
        <v>2</v>
      </c>
      <c r="Q190">
        <v>11490000</v>
      </c>
      <c r="R190">
        <v>3830000</v>
      </c>
      <c r="S190">
        <v>11450000</v>
      </c>
      <c r="T190">
        <v>3</v>
      </c>
      <c r="U190" t="s">
        <v>2</v>
      </c>
      <c r="V190" t="s">
        <v>2</v>
      </c>
      <c r="W190">
        <v>1</v>
      </c>
      <c r="X190">
        <v>1</v>
      </c>
      <c r="Y190">
        <v>11490000</v>
      </c>
      <c r="Z190">
        <v>11490000</v>
      </c>
      <c r="AA190">
        <v>3</v>
      </c>
      <c r="AB190">
        <v>3</v>
      </c>
      <c r="AC190">
        <v>11</v>
      </c>
      <c r="AD190">
        <v>1</v>
      </c>
      <c r="AE190">
        <v>3</v>
      </c>
      <c r="AF190">
        <v>17</v>
      </c>
      <c r="AG190" t="s">
        <v>2</v>
      </c>
      <c r="AH190" t="s">
        <v>2</v>
      </c>
      <c r="AI190">
        <v>36</v>
      </c>
      <c r="AJ190" t="s">
        <v>2</v>
      </c>
      <c r="AK190" t="s">
        <v>2</v>
      </c>
      <c r="AL190">
        <v>2.1176470588235299</v>
      </c>
      <c r="AM190">
        <v>8</v>
      </c>
      <c r="AN190">
        <v>36</v>
      </c>
      <c r="AO190">
        <v>36</v>
      </c>
      <c r="AP190">
        <v>7</v>
      </c>
      <c r="AQ190">
        <v>0</v>
      </c>
      <c r="AR190" t="s">
        <v>2</v>
      </c>
      <c r="AS190" t="s">
        <v>2</v>
      </c>
      <c r="AT190" t="s">
        <v>2</v>
      </c>
      <c r="AU190" t="s">
        <v>2</v>
      </c>
      <c r="AV190" t="s">
        <v>2</v>
      </c>
      <c r="AW190" t="s">
        <v>2</v>
      </c>
      <c r="AX190" t="s">
        <v>2</v>
      </c>
      <c r="AY190" t="s">
        <v>2</v>
      </c>
      <c r="AZ190">
        <v>1</v>
      </c>
      <c r="BA190">
        <v>1</v>
      </c>
      <c r="BB190">
        <v>0</v>
      </c>
      <c r="BC190">
        <v>0</v>
      </c>
      <c r="BD190">
        <v>1</v>
      </c>
      <c r="BE190">
        <v>298203.22333333298</v>
      </c>
      <c r="BF190">
        <v>203229.03</v>
      </c>
      <c r="BG190">
        <v>0</v>
      </c>
      <c r="BH190">
        <v>0</v>
      </c>
    </row>
    <row r="191" spans="1:60" x14ac:dyDescent="0.3">
      <c r="A191">
        <v>169661</v>
      </c>
      <c r="B191" t="s">
        <v>1</v>
      </c>
      <c r="C191" t="s">
        <v>13</v>
      </c>
      <c r="D191">
        <v>41</v>
      </c>
      <c r="E191" t="s">
        <v>82</v>
      </c>
      <c r="F191">
        <v>855</v>
      </c>
      <c r="G191">
        <v>45</v>
      </c>
      <c r="H191" t="s">
        <v>83</v>
      </c>
      <c r="I191" t="s">
        <v>82</v>
      </c>
      <c r="J191" t="s">
        <v>88</v>
      </c>
      <c r="K191">
        <v>1</v>
      </c>
      <c r="L191">
        <v>1</v>
      </c>
      <c r="M191">
        <v>1</v>
      </c>
      <c r="N191" t="s">
        <v>86</v>
      </c>
      <c r="O191" t="s">
        <v>87</v>
      </c>
      <c r="P191">
        <v>1</v>
      </c>
      <c r="Q191">
        <v>50000000</v>
      </c>
      <c r="R191">
        <v>50000000</v>
      </c>
      <c r="S191">
        <v>50000000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50000000</v>
      </c>
      <c r="Z191">
        <v>50000000</v>
      </c>
      <c r="AA191">
        <v>1</v>
      </c>
      <c r="AB191">
        <v>1</v>
      </c>
      <c r="AC191">
        <v>2</v>
      </c>
      <c r="AD191" t="s">
        <v>2</v>
      </c>
      <c r="AE191">
        <v>1</v>
      </c>
      <c r="AF191">
        <v>3</v>
      </c>
      <c r="AG191">
        <v>3</v>
      </c>
      <c r="AH191">
        <v>3</v>
      </c>
      <c r="AI191">
        <v>3</v>
      </c>
      <c r="AJ191">
        <v>3</v>
      </c>
      <c r="AK191">
        <v>3</v>
      </c>
      <c r="AL191">
        <v>1</v>
      </c>
      <c r="AM191">
        <v>1</v>
      </c>
      <c r="AN191">
        <v>3</v>
      </c>
      <c r="AO191">
        <v>3</v>
      </c>
      <c r="AP191">
        <v>1</v>
      </c>
      <c r="AQ191">
        <v>1</v>
      </c>
      <c r="AR191" t="s">
        <v>2</v>
      </c>
      <c r="AS191" t="s">
        <v>2</v>
      </c>
      <c r="AT191" t="s">
        <v>2</v>
      </c>
      <c r="AU191" t="s">
        <v>2</v>
      </c>
      <c r="AV191" t="s">
        <v>2</v>
      </c>
      <c r="AW191" t="s">
        <v>2</v>
      </c>
      <c r="AX191" t="s">
        <v>2</v>
      </c>
      <c r="AY191" t="s">
        <v>2</v>
      </c>
      <c r="AZ191">
        <v>0.5</v>
      </c>
      <c r="BA191">
        <v>0.5</v>
      </c>
      <c r="BB191">
        <v>0.5</v>
      </c>
      <c r="BC191">
        <v>0.5</v>
      </c>
      <c r="BD191">
        <v>1</v>
      </c>
      <c r="BE191">
        <v>1666680.21</v>
      </c>
      <c r="BF191">
        <v>1666680.21</v>
      </c>
      <c r="BG191">
        <v>30375000</v>
      </c>
      <c r="BH191">
        <v>30375000</v>
      </c>
    </row>
    <row r="192" spans="1:60" x14ac:dyDescent="0.3">
      <c r="A192">
        <v>715029</v>
      </c>
      <c r="B192" t="s">
        <v>0</v>
      </c>
      <c r="C192" t="s">
        <v>13</v>
      </c>
      <c r="D192">
        <v>40</v>
      </c>
      <c r="E192" t="s">
        <v>82</v>
      </c>
      <c r="F192">
        <v>930</v>
      </c>
      <c r="G192">
        <v>0</v>
      </c>
      <c r="H192" t="s">
        <v>83</v>
      </c>
      <c r="I192" t="s">
        <v>84</v>
      </c>
      <c r="J192" t="s">
        <v>88</v>
      </c>
      <c r="K192">
        <v>3</v>
      </c>
      <c r="L192">
        <v>3</v>
      </c>
      <c r="M192">
        <v>2</v>
      </c>
      <c r="N192" t="s">
        <v>86</v>
      </c>
      <c r="O192" t="s">
        <v>87</v>
      </c>
      <c r="P192">
        <v>3</v>
      </c>
      <c r="Q192">
        <v>32156000</v>
      </c>
      <c r="R192">
        <v>10718666.6666667</v>
      </c>
      <c r="S192">
        <v>15000000</v>
      </c>
      <c r="T192">
        <v>3</v>
      </c>
      <c r="U192">
        <v>3</v>
      </c>
      <c r="V192">
        <v>2</v>
      </c>
      <c r="W192">
        <v>1</v>
      </c>
      <c r="X192">
        <v>1</v>
      </c>
      <c r="Y192">
        <v>16078000</v>
      </c>
      <c r="Z192">
        <v>25000000</v>
      </c>
      <c r="AA192">
        <v>1.5</v>
      </c>
      <c r="AB192">
        <v>2</v>
      </c>
      <c r="AC192">
        <v>28</v>
      </c>
      <c r="AD192">
        <v>33</v>
      </c>
      <c r="AE192">
        <v>3</v>
      </c>
      <c r="AF192">
        <v>9</v>
      </c>
      <c r="AG192">
        <v>6</v>
      </c>
      <c r="AH192">
        <v>4</v>
      </c>
      <c r="AI192">
        <v>13</v>
      </c>
      <c r="AJ192">
        <v>8</v>
      </c>
      <c r="AK192">
        <v>6</v>
      </c>
      <c r="AL192">
        <v>1.44444444444444</v>
      </c>
      <c r="AM192">
        <v>3</v>
      </c>
      <c r="AN192">
        <v>6.5</v>
      </c>
      <c r="AO192">
        <v>7</v>
      </c>
      <c r="AP192">
        <v>33</v>
      </c>
      <c r="AQ192">
        <v>0</v>
      </c>
      <c r="AR192">
        <v>1</v>
      </c>
      <c r="AS192">
        <v>1</v>
      </c>
      <c r="AT192">
        <v>0</v>
      </c>
      <c r="AU192">
        <v>0</v>
      </c>
      <c r="AV192" t="s">
        <v>2</v>
      </c>
      <c r="AW192" t="s">
        <v>2</v>
      </c>
      <c r="AX192" t="s">
        <v>2</v>
      </c>
      <c r="AY192" t="s">
        <v>2</v>
      </c>
      <c r="AZ192">
        <v>1</v>
      </c>
      <c r="BA192">
        <v>1</v>
      </c>
      <c r="BB192">
        <v>0</v>
      </c>
      <c r="BC192">
        <v>0</v>
      </c>
      <c r="BD192">
        <v>1</v>
      </c>
      <c r="BE192">
        <v>47146512.990000002</v>
      </c>
      <c r="BF192">
        <v>56846451.744999997</v>
      </c>
      <c r="BG192">
        <v>0</v>
      </c>
      <c r="BH192">
        <v>0</v>
      </c>
    </row>
    <row r="193" spans="1:60" x14ac:dyDescent="0.3">
      <c r="A193">
        <v>858575</v>
      </c>
      <c r="B193" t="s">
        <v>0</v>
      </c>
      <c r="C193" t="s">
        <v>14</v>
      </c>
      <c r="D193">
        <v>44</v>
      </c>
      <c r="E193" t="s">
        <v>82</v>
      </c>
      <c r="F193">
        <v>903</v>
      </c>
      <c r="G193">
        <v>27</v>
      </c>
      <c r="H193" t="s">
        <v>83</v>
      </c>
      <c r="I193" t="s">
        <v>82</v>
      </c>
      <c r="J193" t="s">
        <v>88</v>
      </c>
      <c r="K193" t="s">
        <v>2</v>
      </c>
      <c r="L193" t="s">
        <v>2</v>
      </c>
      <c r="M193" t="s">
        <v>2</v>
      </c>
      <c r="N193" t="s">
        <v>2</v>
      </c>
      <c r="O193" t="s">
        <v>2</v>
      </c>
      <c r="P193" t="s">
        <v>2</v>
      </c>
      <c r="Q193" t="s">
        <v>2</v>
      </c>
      <c r="R193" t="s">
        <v>2</v>
      </c>
      <c r="S193" t="s">
        <v>2</v>
      </c>
      <c r="T193" t="s">
        <v>2</v>
      </c>
      <c r="U193" t="s">
        <v>2</v>
      </c>
      <c r="V193" t="s">
        <v>2</v>
      </c>
      <c r="W193" t="s">
        <v>2</v>
      </c>
      <c r="X193" t="s">
        <v>2</v>
      </c>
      <c r="Y193" t="s">
        <v>2</v>
      </c>
      <c r="Z193" t="s">
        <v>2</v>
      </c>
      <c r="AA193" t="s">
        <v>2</v>
      </c>
      <c r="AB193" t="s">
        <v>2</v>
      </c>
      <c r="AC193" t="s">
        <v>2</v>
      </c>
      <c r="AD193" t="s">
        <v>2</v>
      </c>
      <c r="AE193" t="s">
        <v>2</v>
      </c>
      <c r="AF193">
        <v>21</v>
      </c>
      <c r="AG193">
        <v>17</v>
      </c>
      <c r="AH193">
        <v>17</v>
      </c>
      <c r="AI193">
        <v>49</v>
      </c>
      <c r="AJ193">
        <v>38</v>
      </c>
      <c r="AK193">
        <v>38</v>
      </c>
      <c r="AL193">
        <v>2.3333333333333299</v>
      </c>
      <c r="AM193">
        <v>6</v>
      </c>
      <c r="AN193">
        <v>24.5</v>
      </c>
      <c r="AO193">
        <v>38</v>
      </c>
      <c r="AP193">
        <v>36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10710983.3333333</v>
      </c>
      <c r="AW193">
        <v>11937462.5</v>
      </c>
      <c r="AX193">
        <v>1</v>
      </c>
      <c r="AY193">
        <v>1</v>
      </c>
      <c r="AZ193" t="s">
        <v>2</v>
      </c>
      <c r="BA193" t="s">
        <v>2</v>
      </c>
      <c r="BB193" t="s">
        <v>2</v>
      </c>
      <c r="BC193" t="s">
        <v>2</v>
      </c>
      <c r="BD193" t="s">
        <v>2</v>
      </c>
      <c r="BE193" t="s">
        <v>2</v>
      </c>
      <c r="BF193" t="s">
        <v>2</v>
      </c>
      <c r="BG193" t="s">
        <v>2</v>
      </c>
      <c r="BH193" t="s">
        <v>2</v>
      </c>
    </row>
    <row r="194" spans="1:60" x14ac:dyDescent="0.3">
      <c r="A194">
        <v>487216</v>
      </c>
      <c r="B194" t="s">
        <v>0</v>
      </c>
      <c r="C194" t="s">
        <v>14</v>
      </c>
      <c r="D194">
        <v>22</v>
      </c>
      <c r="E194" t="s">
        <v>82</v>
      </c>
      <c r="F194">
        <v>921</v>
      </c>
      <c r="G194">
        <v>3</v>
      </c>
      <c r="H194" t="s">
        <v>83</v>
      </c>
      <c r="I194" t="s">
        <v>84</v>
      </c>
      <c r="J194" t="s">
        <v>88</v>
      </c>
      <c r="K194" t="s">
        <v>2</v>
      </c>
      <c r="L194" t="s">
        <v>2</v>
      </c>
      <c r="M194" t="s">
        <v>2</v>
      </c>
      <c r="N194" t="s">
        <v>2</v>
      </c>
      <c r="O194" t="s">
        <v>2</v>
      </c>
      <c r="P194" t="s">
        <v>2</v>
      </c>
      <c r="Q194" t="s">
        <v>2</v>
      </c>
      <c r="R194" t="s">
        <v>2</v>
      </c>
      <c r="S194" t="s">
        <v>2</v>
      </c>
      <c r="T194" t="s">
        <v>2</v>
      </c>
      <c r="U194" t="s">
        <v>2</v>
      </c>
      <c r="V194" t="s">
        <v>2</v>
      </c>
      <c r="W194" t="s">
        <v>2</v>
      </c>
      <c r="X194" t="s">
        <v>2</v>
      </c>
      <c r="Y194" t="s">
        <v>2</v>
      </c>
      <c r="Z194" t="s">
        <v>2</v>
      </c>
      <c r="AA194" t="s">
        <v>2</v>
      </c>
      <c r="AB194" t="s">
        <v>2</v>
      </c>
      <c r="AC194" t="s">
        <v>2</v>
      </c>
      <c r="AD194" t="s">
        <v>2</v>
      </c>
      <c r="AE194" t="s">
        <v>2</v>
      </c>
      <c r="AF194">
        <v>14</v>
      </c>
      <c r="AG194">
        <v>7</v>
      </c>
      <c r="AH194">
        <v>5</v>
      </c>
      <c r="AI194">
        <v>42</v>
      </c>
      <c r="AJ194">
        <v>16</v>
      </c>
      <c r="AK194">
        <v>10</v>
      </c>
      <c r="AL194">
        <v>3</v>
      </c>
      <c r="AM194">
        <v>10</v>
      </c>
      <c r="AN194">
        <v>14</v>
      </c>
      <c r="AO194">
        <v>26</v>
      </c>
      <c r="AP194">
        <v>24</v>
      </c>
      <c r="AQ194">
        <v>12</v>
      </c>
      <c r="AR194">
        <v>1</v>
      </c>
      <c r="AS194">
        <v>1</v>
      </c>
      <c r="AT194">
        <v>0</v>
      </c>
      <c r="AU194">
        <v>0</v>
      </c>
      <c r="AV194" t="s">
        <v>2</v>
      </c>
      <c r="AW194" t="s">
        <v>2</v>
      </c>
      <c r="AX194" t="s">
        <v>2</v>
      </c>
      <c r="AY194" t="s">
        <v>2</v>
      </c>
      <c r="AZ194">
        <v>1</v>
      </c>
      <c r="BA194">
        <v>1</v>
      </c>
      <c r="BB194">
        <v>0</v>
      </c>
      <c r="BC194">
        <v>0</v>
      </c>
      <c r="BD194">
        <v>1</v>
      </c>
      <c r="BE194">
        <v>396846.54</v>
      </c>
      <c r="BF194">
        <v>491924.55</v>
      </c>
      <c r="BG194">
        <v>0</v>
      </c>
      <c r="BH194">
        <v>0</v>
      </c>
    </row>
    <row r="195" spans="1:60" x14ac:dyDescent="0.3">
      <c r="A195">
        <v>718428</v>
      </c>
      <c r="B195" t="s">
        <v>0</v>
      </c>
      <c r="C195" t="s">
        <v>14</v>
      </c>
      <c r="D195">
        <v>26</v>
      </c>
      <c r="E195" t="s">
        <v>82</v>
      </c>
      <c r="F195">
        <v>905</v>
      </c>
      <c r="G195">
        <v>13</v>
      </c>
      <c r="H195" t="s">
        <v>83</v>
      </c>
      <c r="I195" t="s">
        <v>84</v>
      </c>
      <c r="J195" t="s">
        <v>85</v>
      </c>
      <c r="K195">
        <v>7</v>
      </c>
      <c r="L195">
        <v>5</v>
      </c>
      <c r="M195">
        <v>4</v>
      </c>
      <c r="N195" t="s">
        <v>86</v>
      </c>
      <c r="O195" t="s">
        <v>87</v>
      </c>
      <c r="P195">
        <v>7</v>
      </c>
      <c r="Q195">
        <v>20900000</v>
      </c>
      <c r="R195">
        <v>2985714.2857142901</v>
      </c>
      <c r="S195">
        <v>10000000</v>
      </c>
      <c r="T195">
        <v>8</v>
      </c>
      <c r="U195">
        <v>6</v>
      </c>
      <c r="V195">
        <v>5</v>
      </c>
      <c r="W195">
        <v>1.1428571428571399</v>
      </c>
      <c r="X195">
        <v>2</v>
      </c>
      <c r="Y195">
        <v>10450000</v>
      </c>
      <c r="Z195">
        <v>15000000</v>
      </c>
      <c r="AA195">
        <v>4</v>
      </c>
      <c r="AB195">
        <v>5</v>
      </c>
      <c r="AC195">
        <v>2</v>
      </c>
      <c r="AD195">
        <v>32</v>
      </c>
      <c r="AE195">
        <v>7</v>
      </c>
      <c r="AF195">
        <v>61</v>
      </c>
      <c r="AG195">
        <v>48</v>
      </c>
      <c r="AH195">
        <v>37</v>
      </c>
      <c r="AI195">
        <v>171</v>
      </c>
      <c r="AJ195">
        <v>141</v>
      </c>
      <c r="AK195">
        <v>108</v>
      </c>
      <c r="AL195">
        <v>2.8032786885245899</v>
      </c>
      <c r="AM195">
        <v>10</v>
      </c>
      <c r="AN195">
        <v>85.5</v>
      </c>
      <c r="AO195">
        <v>108</v>
      </c>
      <c r="AP195">
        <v>31</v>
      </c>
      <c r="AQ195">
        <v>0</v>
      </c>
      <c r="AR195">
        <v>1</v>
      </c>
      <c r="AS195">
        <v>1</v>
      </c>
      <c r="AT195">
        <v>0</v>
      </c>
      <c r="AU195">
        <v>0</v>
      </c>
      <c r="AV195" t="s">
        <v>2</v>
      </c>
      <c r="AW195" t="s">
        <v>2</v>
      </c>
      <c r="AX195" t="s">
        <v>2</v>
      </c>
      <c r="AY195" t="s">
        <v>2</v>
      </c>
      <c r="AZ195">
        <v>1</v>
      </c>
      <c r="BA195">
        <v>1</v>
      </c>
      <c r="BB195">
        <v>0</v>
      </c>
      <c r="BC195">
        <v>0</v>
      </c>
      <c r="BD195">
        <v>1</v>
      </c>
      <c r="BE195">
        <v>247102.63333333301</v>
      </c>
      <c r="BF195">
        <v>124154.16</v>
      </c>
      <c r="BG195">
        <v>0</v>
      </c>
      <c r="BH195">
        <v>0</v>
      </c>
    </row>
    <row r="196" spans="1:60" x14ac:dyDescent="0.3">
      <c r="A196">
        <v>26769</v>
      </c>
      <c r="B196" t="s">
        <v>0</v>
      </c>
      <c r="C196" t="s">
        <v>13</v>
      </c>
      <c r="D196">
        <v>28</v>
      </c>
      <c r="E196" t="s">
        <v>82</v>
      </c>
      <c r="F196">
        <v>914</v>
      </c>
      <c r="G196">
        <v>0</v>
      </c>
      <c r="H196" t="s">
        <v>83</v>
      </c>
      <c r="I196" t="s">
        <v>84</v>
      </c>
      <c r="J196" t="s">
        <v>88</v>
      </c>
      <c r="K196" t="s">
        <v>2</v>
      </c>
      <c r="L196" t="s">
        <v>2</v>
      </c>
      <c r="M196" t="s">
        <v>2</v>
      </c>
      <c r="N196" t="s">
        <v>2</v>
      </c>
      <c r="O196" t="s">
        <v>2</v>
      </c>
      <c r="P196" t="s">
        <v>2</v>
      </c>
      <c r="Q196" t="s">
        <v>2</v>
      </c>
      <c r="R196" t="s">
        <v>2</v>
      </c>
      <c r="S196" t="s">
        <v>2</v>
      </c>
      <c r="T196" t="s">
        <v>2</v>
      </c>
      <c r="U196" t="s">
        <v>2</v>
      </c>
      <c r="V196" t="s">
        <v>2</v>
      </c>
      <c r="W196" t="s">
        <v>2</v>
      </c>
      <c r="X196" t="s">
        <v>2</v>
      </c>
      <c r="Y196" t="s">
        <v>2</v>
      </c>
      <c r="Z196" t="s">
        <v>2</v>
      </c>
      <c r="AA196" t="s">
        <v>2</v>
      </c>
      <c r="AB196" t="s">
        <v>2</v>
      </c>
      <c r="AC196" t="s">
        <v>2</v>
      </c>
      <c r="AD196" t="s">
        <v>2</v>
      </c>
      <c r="AE196" t="s">
        <v>2</v>
      </c>
      <c r="AF196">
        <v>73</v>
      </c>
      <c r="AG196">
        <v>46</v>
      </c>
      <c r="AH196">
        <v>18</v>
      </c>
      <c r="AI196">
        <v>273</v>
      </c>
      <c r="AJ196">
        <v>191</v>
      </c>
      <c r="AK196">
        <v>45</v>
      </c>
      <c r="AL196">
        <v>3.7397260273972601</v>
      </c>
      <c r="AM196">
        <v>40</v>
      </c>
      <c r="AN196">
        <v>91</v>
      </c>
      <c r="AO196">
        <v>142</v>
      </c>
      <c r="AP196">
        <v>5</v>
      </c>
      <c r="AQ196">
        <v>0</v>
      </c>
      <c r="AR196">
        <v>1</v>
      </c>
      <c r="AS196">
        <v>1</v>
      </c>
      <c r="AT196">
        <v>0</v>
      </c>
      <c r="AU196">
        <v>0</v>
      </c>
      <c r="AV196" t="s">
        <v>2</v>
      </c>
      <c r="AW196" t="s">
        <v>2</v>
      </c>
      <c r="AX196" t="s">
        <v>2</v>
      </c>
      <c r="AY196" t="s">
        <v>2</v>
      </c>
      <c r="AZ196">
        <v>1</v>
      </c>
      <c r="BA196">
        <v>1</v>
      </c>
      <c r="BB196">
        <v>0</v>
      </c>
      <c r="BC196">
        <v>0</v>
      </c>
      <c r="BD196">
        <v>1</v>
      </c>
      <c r="BE196">
        <v>28836.7866666667</v>
      </c>
      <c r="BF196">
        <v>32948.730000000003</v>
      </c>
      <c r="BG196">
        <v>0</v>
      </c>
      <c r="BH196">
        <v>0</v>
      </c>
    </row>
    <row r="197" spans="1:60" x14ac:dyDescent="0.3">
      <c r="A197">
        <v>208753</v>
      </c>
      <c r="B197" t="s">
        <v>1</v>
      </c>
      <c r="C197" t="s">
        <v>13</v>
      </c>
      <c r="D197">
        <v>31</v>
      </c>
      <c r="E197" t="s">
        <v>82</v>
      </c>
      <c r="F197">
        <v>905</v>
      </c>
      <c r="G197">
        <v>0</v>
      </c>
      <c r="H197" t="s">
        <v>83</v>
      </c>
      <c r="I197" t="s">
        <v>84</v>
      </c>
      <c r="J197" t="s">
        <v>85</v>
      </c>
      <c r="K197">
        <v>1</v>
      </c>
      <c r="L197">
        <v>1</v>
      </c>
      <c r="M197" t="s">
        <v>2</v>
      </c>
      <c r="N197" t="s">
        <v>86</v>
      </c>
      <c r="O197" t="s">
        <v>90</v>
      </c>
      <c r="P197">
        <v>1</v>
      </c>
      <c r="Q197">
        <v>600000</v>
      </c>
      <c r="R197">
        <v>600000</v>
      </c>
      <c r="S197">
        <v>600000</v>
      </c>
      <c r="T197">
        <v>3</v>
      </c>
      <c r="U197">
        <v>3</v>
      </c>
      <c r="V197" t="s">
        <v>2</v>
      </c>
      <c r="W197">
        <v>3</v>
      </c>
      <c r="X197">
        <v>3</v>
      </c>
      <c r="Y197">
        <v>600000</v>
      </c>
      <c r="Z197">
        <v>600000</v>
      </c>
      <c r="AA197">
        <v>3</v>
      </c>
      <c r="AB197">
        <v>3</v>
      </c>
      <c r="AC197">
        <v>18</v>
      </c>
      <c r="AD197" t="s">
        <v>2</v>
      </c>
      <c r="AE197">
        <v>1</v>
      </c>
      <c r="AF197">
        <v>6</v>
      </c>
      <c r="AG197">
        <v>5</v>
      </c>
      <c r="AH197" t="s">
        <v>2</v>
      </c>
      <c r="AI197">
        <v>61</v>
      </c>
      <c r="AJ197">
        <v>60</v>
      </c>
      <c r="AK197" t="s">
        <v>2</v>
      </c>
      <c r="AL197">
        <v>10.1666666666667</v>
      </c>
      <c r="AM197">
        <v>18</v>
      </c>
      <c r="AN197">
        <v>30.5</v>
      </c>
      <c r="AO197">
        <v>60</v>
      </c>
      <c r="AP197">
        <v>18</v>
      </c>
      <c r="AQ197">
        <v>0</v>
      </c>
      <c r="AR197">
        <v>1</v>
      </c>
      <c r="AS197">
        <v>1</v>
      </c>
      <c r="AT197">
        <v>0</v>
      </c>
      <c r="AU197">
        <v>0</v>
      </c>
      <c r="AV197" t="s">
        <v>2</v>
      </c>
      <c r="AW197" t="s">
        <v>2</v>
      </c>
      <c r="AX197" t="s">
        <v>2</v>
      </c>
      <c r="AY197" t="s">
        <v>2</v>
      </c>
      <c r="AZ197">
        <v>3</v>
      </c>
      <c r="BA197">
        <v>4</v>
      </c>
      <c r="BB197">
        <v>0</v>
      </c>
      <c r="BC197">
        <v>0</v>
      </c>
      <c r="BD197">
        <v>4</v>
      </c>
      <c r="BE197">
        <v>464615.87</v>
      </c>
      <c r="BF197">
        <v>684198</v>
      </c>
      <c r="BG197">
        <v>0</v>
      </c>
      <c r="BH197">
        <v>0</v>
      </c>
    </row>
    <row r="198" spans="1:60" x14ac:dyDescent="0.3">
      <c r="A198">
        <v>906664</v>
      </c>
      <c r="B198" t="s">
        <v>1</v>
      </c>
      <c r="C198" t="s">
        <v>14</v>
      </c>
      <c r="D198">
        <v>58</v>
      </c>
      <c r="E198" t="s">
        <v>82</v>
      </c>
      <c r="F198">
        <v>904</v>
      </c>
      <c r="G198">
        <v>0</v>
      </c>
      <c r="H198" t="s">
        <v>83</v>
      </c>
      <c r="I198" t="s">
        <v>82</v>
      </c>
      <c r="J198" t="s">
        <v>85</v>
      </c>
      <c r="K198" t="s">
        <v>2</v>
      </c>
      <c r="L198" t="s">
        <v>2</v>
      </c>
      <c r="M198" t="s">
        <v>2</v>
      </c>
      <c r="N198" t="s">
        <v>2</v>
      </c>
      <c r="O198" t="s">
        <v>2</v>
      </c>
      <c r="P198" t="s">
        <v>2</v>
      </c>
      <c r="Q198" t="s">
        <v>2</v>
      </c>
      <c r="R198" t="s">
        <v>2</v>
      </c>
      <c r="S198" t="s">
        <v>2</v>
      </c>
      <c r="T198" t="s">
        <v>2</v>
      </c>
      <c r="U198" t="s">
        <v>2</v>
      </c>
      <c r="V198" t="s">
        <v>2</v>
      </c>
      <c r="W198" t="s">
        <v>2</v>
      </c>
      <c r="X198" t="s">
        <v>2</v>
      </c>
      <c r="Y198" t="s">
        <v>2</v>
      </c>
      <c r="Z198" t="s">
        <v>2</v>
      </c>
      <c r="AA198" t="s">
        <v>2</v>
      </c>
      <c r="AB198" t="s">
        <v>2</v>
      </c>
      <c r="AC198" t="s">
        <v>2</v>
      </c>
      <c r="AD198" t="s">
        <v>2</v>
      </c>
      <c r="AE198" t="s">
        <v>2</v>
      </c>
      <c r="AF198">
        <v>7</v>
      </c>
      <c r="AG198">
        <v>2</v>
      </c>
      <c r="AH198" t="s">
        <v>2</v>
      </c>
      <c r="AI198">
        <v>15</v>
      </c>
      <c r="AJ198">
        <v>8</v>
      </c>
      <c r="AK198" t="s">
        <v>2</v>
      </c>
      <c r="AL198">
        <v>2.1428571428571401</v>
      </c>
      <c r="AM198">
        <v>4</v>
      </c>
      <c r="AN198">
        <v>7.5</v>
      </c>
      <c r="AO198">
        <v>8</v>
      </c>
      <c r="AP198">
        <v>20</v>
      </c>
      <c r="AQ198">
        <v>0</v>
      </c>
      <c r="AR198">
        <v>1</v>
      </c>
      <c r="AS198">
        <v>1</v>
      </c>
      <c r="AT198">
        <v>0</v>
      </c>
      <c r="AU198">
        <v>0</v>
      </c>
      <c r="AV198" t="s">
        <v>2</v>
      </c>
      <c r="AW198" t="s">
        <v>2</v>
      </c>
      <c r="AX198" t="s">
        <v>2</v>
      </c>
      <c r="AY198" t="s">
        <v>2</v>
      </c>
      <c r="AZ198">
        <v>1</v>
      </c>
      <c r="BA198">
        <v>1</v>
      </c>
      <c r="BB198">
        <v>0</v>
      </c>
      <c r="BC198">
        <v>0</v>
      </c>
      <c r="BD198">
        <v>1</v>
      </c>
      <c r="BE198">
        <v>69892.473333333299</v>
      </c>
      <c r="BF198">
        <v>100000</v>
      </c>
      <c r="BG198">
        <v>0</v>
      </c>
      <c r="BH198">
        <v>0</v>
      </c>
    </row>
    <row r="199" spans="1:60" x14ac:dyDescent="0.3">
      <c r="A199">
        <v>477560</v>
      </c>
      <c r="B199" t="s">
        <v>0</v>
      </c>
      <c r="C199" t="s">
        <v>14</v>
      </c>
      <c r="D199">
        <v>37</v>
      </c>
      <c r="E199" t="s">
        <v>82</v>
      </c>
      <c r="F199">
        <v>881</v>
      </c>
      <c r="G199">
        <v>24</v>
      </c>
      <c r="H199" t="s">
        <v>89</v>
      </c>
      <c r="I199" t="s">
        <v>82</v>
      </c>
      <c r="J199" t="s">
        <v>88</v>
      </c>
      <c r="K199">
        <v>1</v>
      </c>
      <c r="L199">
        <v>1</v>
      </c>
      <c r="M199">
        <v>1</v>
      </c>
      <c r="N199" t="s">
        <v>98</v>
      </c>
      <c r="O199" t="s">
        <v>106</v>
      </c>
      <c r="P199">
        <v>1</v>
      </c>
      <c r="Q199">
        <v>10489002</v>
      </c>
      <c r="R199">
        <v>10489002</v>
      </c>
      <c r="S199">
        <v>10489002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10489002</v>
      </c>
      <c r="Z199">
        <v>10489002</v>
      </c>
      <c r="AA199">
        <v>1</v>
      </c>
      <c r="AB199">
        <v>1</v>
      </c>
      <c r="AC199">
        <v>29</v>
      </c>
      <c r="AD199" t="s">
        <v>2</v>
      </c>
      <c r="AE199" t="s">
        <v>2</v>
      </c>
      <c r="AF199">
        <v>110</v>
      </c>
      <c r="AG199">
        <v>110</v>
      </c>
      <c r="AH199">
        <v>64</v>
      </c>
      <c r="AI199">
        <v>626</v>
      </c>
      <c r="AJ199">
        <v>626</v>
      </c>
      <c r="AK199">
        <v>262</v>
      </c>
      <c r="AL199">
        <v>5.6909090909090896</v>
      </c>
      <c r="AM199">
        <v>48</v>
      </c>
      <c r="AN199">
        <v>313</v>
      </c>
      <c r="AO199">
        <v>364</v>
      </c>
      <c r="AP199">
        <v>3</v>
      </c>
      <c r="AQ199">
        <v>0</v>
      </c>
      <c r="AR199">
        <v>0</v>
      </c>
      <c r="AS199">
        <v>0</v>
      </c>
      <c r="AT199">
        <v>1</v>
      </c>
      <c r="AU199">
        <v>1</v>
      </c>
      <c r="AV199">
        <v>19090227</v>
      </c>
      <c r="AW199">
        <v>19090227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2</v>
      </c>
      <c r="BE199">
        <v>197096.13</v>
      </c>
      <c r="BF199">
        <v>197096.13</v>
      </c>
      <c r="BG199">
        <v>9677419.3499999996</v>
      </c>
      <c r="BH199">
        <v>9677419.3499999996</v>
      </c>
    </row>
    <row r="200" spans="1:60" x14ac:dyDescent="0.3">
      <c r="A200">
        <v>709682</v>
      </c>
      <c r="B200" t="s">
        <v>0</v>
      </c>
      <c r="C200" t="s">
        <v>14</v>
      </c>
      <c r="D200">
        <v>56</v>
      </c>
      <c r="E200" t="s">
        <v>82</v>
      </c>
      <c r="F200">
        <v>883</v>
      </c>
      <c r="G200">
        <v>19</v>
      </c>
      <c r="H200" t="s">
        <v>83</v>
      </c>
      <c r="I200" t="s">
        <v>82</v>
      </c>
      <c r="J200" t="s">
        <v>85</v>
      </c>
      <c r="K200" t="s">
        <v>2</v>
      </c>
      <c r="L200" t="s">
        <v>2</v>
      </c>
      <c r="M200" t="s">
        <v>2</v>
      </c>
      <c r="N200" t="s">
        <v>2</v>
      </c>
      <c r="O200" t="s">
        <v>2</v>
      </c>
      <c r="P200" t="s">
        <v>2</v>
      </c>
      <c r="Q200" t="s">
        <v>2</v>
      </c>
      <c r="R200" t="s">
        <v>2</v>
      </c>
      <c r="S200" t="s">
        <v>2</v>
      </c>
      <c r="T200" t="s">
        <v>2</v>
      </c>
      <c r="U200" t="s">
        <v>2</v>
      </c>
      <c r="V200" t="s">
        <v>2</v>
      </c>
      <c r="W200" t="s">
        <v>2</v>
      </c>
      <c r="X200" t="s">
        <v>2</v>
      </c>
      <c r="Y200" t="s">
        <v>2</v>
      </c>
      <c r="Z200" t="s">
        <v>2</v>
      </c>
      <c r="AA200" t="s">
        <v>2</v>
      </c>
      <c r="AB200" t="s">
        <v>2</v>
      </c>
      <c r="AC200" t="s">
        <v>2</v>
      </c>
      <c r="AD200" t="s">
        <v>2</v>
      </c>
      <c r="AE200" t="s">
        <v>2</v>
      </c>
      <c r="AF200">
        <v>32</v>
      </c>
      <c r="AG200">
        <v>32</v>
      </c>
      <c r="AH200">
        <v>13</v>
      </c>
      <c r="AI200">
        <v>239</v>
      </c>
      <c r="AJ200">
        <v>239</v>
      </c>
      <c r="AK200">
        <v>75</v>
      </c>
      <c r="AL200">
        <v>7.46875</v>
      </c>
      <c r="AM200">
        <v>30</v>
      </c>
      <c r="AN200">
        <v>119.5</v>
      </c>
      <c r="AO200">
        <v>164</v>
      </c>
      <c r="AP200">
        <v>10</v>
      </c>
      <c r="AQ200">
        <v>0</v>
      </c>
      <c r="AR200">
        <v>0</v>
      </c>
      <c r="AS200">
        <v>0</v>
      </c>
      <c r="AT200">
        <v>1</v>
      </c>
      <c r="AU200">
        <v>1</v>
      </c>
      <c r="AV200">
        <v>6493500</v>
      </c>
      <c r="AW200">
        <v>6493500</v>
      </c>
      <c r="AX200">
        <v>1</v>
      </c>
      <c r="AY200">
        <v>1</v>
      </c>
      <c r="AZ200">
        <v>1</v>
      </c>
      <c r="BA200">
        <v>1</v>
      </c>
      <c r="BB200">
        <v>0</v>
      </c>
      <c r="BC200">
        <v>0</v>
      </c>
      <c r="BD200">
        <v>1</v>
      </c>
      <c r="BE200">
        <v>135483.87</v>
      </c>
      <c r="BF200">
        <v>200000</v>
      </c>
      <c r="BG200">
        <v>0</v>
      </c>
      <c r="BH200">
        <v>0</v>
      </c>
    </row>
    <row r="201" spans="1:60" x14ac:dyDescent="0.3">
      <c r="A201">
        <v>281253</v>
      </c>
      <c r="B201" t="s">
        <v>0</v>
      </c>
      <c r="C201" t="s">
        <v>13</v>
      </c>
      <c r="D201">
        <v>27</v>
      </c>
      <c r="E201" t="s">
        <v>84</v>
      </c>
      <c r="F201">
        <v>888</v>
      </c>
      <c r="G201">
        <v>0</v>
      </c>
      <c r="H201" t="s">
        <v>83</v>
      </c>
      <c r="I201" t="s">
        <v>84</v>
      </c>
      <c r="J201" t="s">
        <v>88</v>
      </c>
      <c r="K201">
        <v>12</v>
      </c>
      <c r="L201">
        <v>12</v>
      </c>
      <c r="M201">
        <v>12</v>
      </c>
      <c r="N201" t="s">
        <v>111</v>
      </c>
      <c r="O201" t="s">
        <v>112</v>
      </c>
      <c r="P201">
        <v>5</v>
      </c>
      <c r="Q201">
        <v>1557919</v>
      </c>
      <c r="R201">
        <v>129826.58333333299</v>
      </c>
      <c r="S201">
        <v>1000000</v>
      </c>
      <c r="T201">
        <v>12</v>
      </c>
      <c r="U201">
        <v>12</v>
      </c>
      <c r="V201">
        <v>12</v>
      </c>
      <c r="W201">
        <v>1</v>
      </c>
      <c r="X201">
        <v>1</v>
      </c>
      <c r="Y201">
        <v>1557919</v>
      </c>
      <c r="Z201">
        <v>1557919</v>
      </c>
      <c r="AA201">
        <v>12</v>
      </c>
      <c r="AB201">
        <v>12</v>
      </c>
      <c r="AC201">
        <v>15</v>
      </c>
      <c r="AD201">
        <v>6</v>
      </c>
      <c r="AE201">
        <v>7</v>
      </c>
      <c r="AF201">
        <v>52</v>
      </c>
      <c r="AG201">
        <v>52</v>
      </c>
      <c r="AH201">
        <v>37</v>
      </c>
      <c r="AI201">
        <v>176</v>
      </c>
      <c r="AJ201">
        <v>176</v>
      </c>
      <c r="AK201">
        <v>82</v>
      </c>
      <c r="AL201">
        <v>3.3846153846153801</v>
      </c>
      <c r="AM201">
        <v>14</v>
      </c>
      <c r="AN201">
        <v>88</v>
      </c>
      <c r="AO201">
        <v>94</v>
      </c>
      <c r="AP201">
        <v>6</v>
      </c>
      <c r="AQ201">
        <v>11</v>
      </c>
      <c r="AR201">
        <v>1</v>
      </c>
      <c r="AS201">
        <v>1</v>
      </c>
      <c r="AT201">
        <v>0</v>
      </c>
      <c r="AU201">
        <v>0</v>
      </c>
      <c r="AV201" t="s">
        <v>2</v>
      </c>
      <c r="AW201" t="s">
        <v>2</v>
      </c>
      <c r="AX201" t="s">
        <v>2</v>
      </c>
      <c r="AY201" t="s">
        <v>2</v>
      </c>
      <c r="AZ201">
        <v>1</v>
      </c>
      <c r="BA201">
        <v>1</v>
      </c>
      <c r="BB201">
        <v>0</v>
      </c>
      <c r="BC201">
        <v>0</v>
      </c>
      <c r="BD201">
        <v>1</v>
      </c>
      <c r="BE201">
        <v>58456405.695</v>
      </c>
      <c r="BF201">
        <v>58456405.695</v>
      </c>
      <c r="BG201">
        <v>0</v>
      </c>
      <c r="BH201">
        <v>0</v>
      </c>
    </row>
    <row r="202" spans="1:60" x14ac:dyDescent="0.3">
      <c r="A202">
        <v>622338</v>
      </c>
      <c r="B202" t="s">
        <v>0</v>
      </c>
      <c r="C202" t="s">
        <v>14</v>
      </c>
      <c r="D202">
        <v>29</v>
      </c>
      <c r="E202" t="s">
        <v>82</v>
      </c>
      <c r="F202">
        <v>879</v>
      </c>
      <c r="G202">
        <v>4</v>
      </c>
      <c r="H202" t="s">
        <v>89</v>
      </c>
      <c r="I202" t="s">
        <v>84</v>
      </c>
      <c r="J202" t="s">
        <v>88</v>
      </c>
      <c r="K202" t="s">
        <v>2</v>
      </c>
      <c r="L202" t="s">
        <v>2</v>
      </c>
      <c r="M202" t="s">
        <v>2</v>
      </c>
      <c r="N202" t="s">
        <v>2</v>
      </c>
      <c r="O202" t="s">
        <v>2</v>
      </c>
      <c r="P202" t="s">
        <v>2</v>
      </c>
      <c r="Q202" t="s">
        <v>2</v>
      </c>
      <c r="R202" t="s">
        <v>2</v>
      </c>
      <c r="S202" t="s">
        <v>2</v>
      </c>
      <c r="T202" t="s">
        <v>2</v>
      </c>
      <c r="U202" t="s">
        <v>2</v>
      </c>
      <c r="V202" t="s">
        <v>2</v>
      </c>
      <c r="W202" t="s">
        <v>2</v>
      </c>
      <c r="X202" t="s">
        <v>2</v>
      </c>
      <c r="Y202" t="s">
        <v>2</v>
      </c>
      <c r="Z202" t="s">
        <v>2</v>
      </c>
      <c r="AA202" t="s">
        <v>2</v>
      </c>
      <c r="AB202" t="s">
        <v>2</v>
      </c>
      <c r="AC202" t="s">
        <v>2</v>
      </c>
      <c r="AD202" t="s">
        <v>2</v>
      </c>
      <c r="AE202" t="s">
        <v>2</v>
      </c>
      <c r="AF202">
        <v>45</v>
      </c>
      <c r="AG202">
        <v>45</v>
      </c>
      <c r="AH202">
        <v>25</v>
      </c>
      <c r="AI202">
        <v>212</v>
      </c>
      <c r="AJ202">
        <v>212</v>
      </c>
      <c r="AK202">
        <v>72</v>
      </c>
      <c r="AL202">
        <v>4.7111111111111104</v>
      </c>
      <c r="AM202">
        <v>26</v>
      </c>
      <c r="AN202">
        <v>106</v>
      </c>
      <c r="AO202">
        <v>140</v>
      </c>
      <c r="AP202">
        <v>8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26900458.5</v>
      </c>
      <c r="AW202">
        <v>26900458.5</v>
      </c>
      <c r="AX202">
        <v>1</v>
      </c>
      <c r="AY202">
        <v>1</v>
      </c>
      <c r="AZ202" t="s">
        <v>2</v>
      </c>
      <c r="BA202" t="s">
        <v>2</v>
      </c>
      <c r="BB202" t="s">
        <v>2</v>
      </c>
      <c r="BC202" t="s">
        <v>2</v>
      </c>
      <c r="BD202" t="s">
        <v>2</v>
      </c>
      <c r="BE202" t="s">
        <v>2</v>
      </c>
      <c r="BF202" t="s">
        <v>2</v>
      </c>
      <c r="BG202" t="s">
        <v>2</v>
      </c>
      <c r="BH202" t="s">
        <v>2</v>
      </c>
    </row>
    <row r="203" spans="1:60" x14ac:dyDescent="0.3">
      <c r="A203">
        <v>33036</v>
      </c>
      <c r="B203" t="s">
        <v>0</v>
      </c>
      <c r="C203" t="s">
        <v>14</v>
      </c>
      <c r="D203">
        <v>35</v>
      </c>
      <c r="E203" t="s">
        <v>82</v>
      </c>
      <c r="F203">
        <v>882</v>
      </c>
      <c r="G203">
        <v>1</v>
      </c>
      <c r="H203" t="s">
        <v>83</v>
      </c>
      <c r="I203" t="s">
        <v>82</v>
      </c>
      <c r="J203" t="s">
        <v>85</v>
      </c>
      <c r="K203" t="s">
        <v>2</v>
      </c>
      <c r="L203" t="s">
        <v>2</v>
      </c>
      <c r="M203" t="s">
        <v>2</v>
      </c>
      <c r="N203" t="s">
        <v>2</v>
      </c>
      <c r="O203" t="s">
        <v>2</v>
      </c>
      <c r="P203" t="s">
        <v>2</v>
      </c>
      <c r="Q203" t="s">
        <v>2</v>
      </c>
      <c r="R203" t="s">
        <v>2</v>
      </c>
      <c r="S203" t="s">
        <v>2</v>
      </c>
      <c r="T203" t="s">
        <v>2</v>
      </c>
      <c r="U203" t="s">
        <v>2</v>
      </c>
      <c r="V203" t="s">
        <v>2</v>
      </c>
      <c r="W203" t="s">
        <v>2</v>
      </c>
      <c r="X203" t="s">
        <v>2</v>
      </c>
      <c r="Y203" t="s">
        <v>2</v>
      </c>
      <c r="Z203" t="s">
        <v>2</v>
      </c>
      <c r="AA203" t="s">
        <v>2</v>
      </c>
      <c r="AB203" t="s">
        <v>2</v>
      </c>
      <c r="AC203" t="s">
        <v>2</v>
      </c>
      <c r="AD203" t="s">
        <v>2</v>
      </c>
      <c r="AE203" t="s">
        <v>2</v>
      </c>
      <c r="AF203">
        <v>22</v>
      </c>
      <c r="AG203">
        <v>22</v>
      </c>
      <c r="AH203">
        <v>15</v>
      </c>
      <c r="AI203">
        <v>57</v>
      </c>
      <c r="AJ203">
        <v>57</v>
      </c>
      <c r="AK203">
        <v>33</v>
      </c>
      <c r="AL203">
        <v>2.5909090909090899</v>
      </c>
      <c r="AM203">
        <v>8</v>
      </c>
      <c r="AN203">
        <v>28.5</v>
      </c>
      <c r="AO203">
        <v>33</v>
      </c>
      <c r="AP203">
        <v>15</v>
      </c>
      <c r="AQ203">
        <v>0</v>
      </c>
      <c r="AR203" t="s">
        <v>2</v>
      </c>
      <c r="AS203" t="s">
        <v>2</v>
      </c>
      <c r="AT203" t="s">
        <v>2</v>
      </c>
      <c r="AU203" t="s">
        <v>2</v>
      </c>
      <c r="AV203">
        <v>298750000</v>
      </c>
      <c r="AW203">
        <v>298750000</v>
      </c>
      <c r="AX203">
        <v>1</v>
      </c>
      <c r="AY203">
        <v>1</v>
      </c>
      <c r="AZ203">
        <v>1</v>
      </c>
      <c r="BA203">
        <v>1</v>
      </c>
      <c r="BB203">
        <v>0</v>
      </c>
      <c r="BC203">
        <v>0</v>
      </c>
      <c r="BD203">
        <v>1</v>
      </c>
      <c r="BE203">
        <v>204361.14499999999</v>
      </c>
      <c r="BF203">
        <v>204361.14499999999</v>
      </c>
      <c r="BG203">
        <v>0</v>
      </c>
      <c r="BH203">
        <v>0</v>
      </c>
    </row>
    <row r="204" spans="1:60" x14ac:dyDescent="0.3">
      <c r="A204">
        <v>588223</v>
      </c>
      <c r="B204" t="s">
        <v>0</v>
      </c>
      <c r="C204" t="s">
        <v>13</v>
      </c>
      <c r="D204">
        <v>22</v>
      </c>
      <c r="E204" t="s">
        <v>82</v>
      </c>
      <c r="F204">
        <v>855</v>
      </c>
      <c r="G204">
        <v>25</v>
      </c>
      <c r="H204" t="s">
        <v>83</v>
      </c>
      <c r="I204" t="s">
        <v>84</v>
      </c>
      <c r="J204" t="s">
        <v>85</v>
      </c>
      <c r="K204">
        <v>1</v>
      </c>
      <c r="L204">
        <v>1</v>
      </c>
      <c r="M204">
        <v>1</v>
      </c>
      <c r="N204" t="s">
        <v>86</v>
      </c>
      <c r="O204" t="s">
        <v>87</v>
      </c>
      <c r="P204">
        <v>1</v>
      </c>
      <c r="Q204">
        <v>400000</v>
      </c>
      <c r="R204">
        <v>400000</v>
      </c>
      <c r="S204">
        <v>400000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400000</v>
      </c>
      <c r="Z204">
        <v>400000</v>
      </c>
      <c r="AA204">
        <v>1</v>
      </c>
      <c r="AB204">
        <v>1</v>
      </c>
      <c r="AC204">
        <v>0</v>
      </c>
      <c r="AD204" t="s">
        <v>2</v>
      </c>
      <c r="AE204">
        <v>1</v>
      </c>
      <c r="AF204">
        <v>8</v>
      </c>
      <c r="AG204">
        <v>8</v>
      </c>
      <c r="AH204">
        <v>8</v>
      </c>
      <c r="AI204">
        <v>50</v>
      </c>
      <c r="AJ204">
        <v>50</v>
      </c>
      <c r="AK204">
        <v>50</v>
      </c>
      <c r="AL204">
        <v>6.25</v>
      </c>
      <c r="AM204">
        <v>24</v>
      </c>
      <c r="AN204">
        <v>50</v>
      </c>
      <c r="AO204">
        <v>50</v>
      </c>
      <c r="AP204">
        <v>4</v>
      </c>
      <c r="AQ204">
        <v>0</v>
      </c>
      <c r="AR204">
        <v>1</v>
      </c>
      <c r="AS204">
        <v>1</v>
      </c>
      <c r="AT204">
        <v>0</v>
      </c>
      <c r="AU204">
        <v>0</v>
      </c>
      <c r="AV204" t="s">
        <v>2</v>
      </c>
      <c r="AW204" t="s">
        <v>2</v>
      </c>
      <c r="AX204" t="s">
        <v>2</v>
      </c>
      <c r="AY204" t="s">
        <v>2</v>
      </c>
      <c r="AZ204">
        <v>1</v>
      </c>
      <c r="BA204">
        <v>1</v>
      </c>
      <c r="BB204">
        <v>0</v>
      </c>
      <c r="BC204">
        <v>0</v>
      </c>
      <c r="BD204">
        <v>1</v>
      </c>
      <c r="BE204">
        <v>129107.58</v>
      </c>
      <c r="BF204">
        <v>129107.58</v>
      </c>
      <c r="BG204">
        <v>0</v>
      </c>
      <c r="BH204">
        <v>0</v>
      </c>
    </row>
    <row r="205" spans="1:60" x14ac:dyDescent="0.3">
      <c r="A205">
        <v>437687</v>
      </c>
      <c r="B205" t="s">
        <v>0</v>
      </c>
      <c r="C205" t="s">
        <v>13</v>
      </c>
      <c r="D205">
        <v>23</v>
      </c>
      <c r="E205" t="s">
        <v>82</v>
      </c>
      <c r="F205">
        <v>862</v>
      </c>
      <c r="G205">
        <v>0</v>
      </c>
      <c r="H205" t="s">
        <v>83</v>
      </c>
      <c r="I205" t="s">
        <v>84</v>
      </c>
      <c r="J205" t="s">
        <v>88</v>
      </c>
      <c r="K205">
        <v>6</v>
      </c>
      <c r="L205">
        <v>6</v>
      </c>
      <c r="M205">
        <v>6</v>
      </c>
      <c r="N205" t="s">
        <v>103</v>
      </c>
      <c r="O205" t="s">
        <v>107</v>
      </c>
      <c r="P205">
        <v>3</v>
      </c>
      <c r="Q205">
        <v>2060000</v>
      </c>
      <c r="R205">
        <v>343333.33333333302</v>
      </c>
      <c r="S205">
        <v>1000000</v>
      </c>
      <c r="T205">
        <v>6</v>
      </c>
      <c r="U205">
        <v>6</v>
      </c>
      <c r="V205">
        <v>6</v>
      </c>
      <c r="W205">
        <v>1</v>
      </c>
      <c r="X205">
        <v>1</v>
      </c>
      <c r="Y205">
        <v>2060000</v>
      </c>
      <c r="Z205">
        <v>2060000</v>
      </c>
      <c r="AA205">
        <v>6</v>
      </c>
      <c r="AB205">
        <v>6</v>
      </c>
      <c r="AC205">
        <v>9</v>
      </c>
      <c r="AD205">
        <v>7</v>
      </c>
      <c r="AE205">
        <v>6</v>
      </c>
      <c r="AF205">
        <v>27</v>
      </c>
      <c r="AG205">
        <v>27</v>
      </c>
      <c r="AH205">
        <v>27</v>
      </c>
      <c r="AI205">
        <v>77</v>
      </c>
      <c r="AJ205">
        <v>77</v>
      </c>
      <c r="AK205">
        <v>77</v>
      </c>
      <c r="AL205">
        <v>2.8518518518518499</v>
      </c>
      <c r="AM205">
        <v>22</v>
      </c>
      <c r="AN205">
        <v>77</v>
      </c>
      <c r="AO205">
        <v>77</v>
      </c>
      <c r="AP205">
        <v>8</v>
      </c>
      <c r="AQ205">
        <v>1</v>
      </c>
      <c r="AR205">
        <v>1</v>
      </c>
      <c r="AS205">
        <v>1</v>
      </c>
      <c r="AT205">
        <v>0</v>
      </c>
      <c r="AU205">
        <v>0</v>
      </c>
      <c r="AV205" t="s">
        <v>2</v>
      </c>
      <c r="AW205" t="s">
        <v>2</v>
      </c>
      <c r="AX205" t="s">
        <v>2</v>
      </c>
      <c r="AY205" t="s">
        <v>2</v>
      </c>
      <c r="AZ205">
        <v>1</v>
      </c>
      <c r="BA205">
        <v>1</v>
      </c>
      <c r="BB205">
        <v>0</v>
      </c>
      <c r="BC205">
        <v>0</v>
      </c>
      <c r="BD205">
        <v>1</v>
      </c>
      <c r="BE205">
        <v>378938.71</v>
      </c>
      <c r="BF205">
        <v>378938.71</v>
      </c>
      <c r="BG205">
        <v>0</v>
      </c>
      <c r="BH205">
        <v>0</v>
      </c>
    </row>
    <row r="206" spans="1:60" x14ac:dyDescent="0.3">
      <c r="A206">
        <v>861977</v>
      </c>
      <c r="B206" t="s">
        <v>0</v>
      </c>
      <c r="C206" t="s">
        <v>13</v>
      </c>
      <c r="D206">
        <v>35</v>
      </c>
      <c r="E206" t="s">
        <v>82</v>
      </c>
      <c r="F206">
        <v>849</v>
      </c>
      <c r="G206">
        <v>0</v>
      </c>
      <c r="H206" t="s">
        <v>83</v>
      </c>
      <c r="I206" t="s">
        <v>84</v>
      </c>
      <c r="J206" t="s">
        <v>85</v>
      </c>
      <c r="K206">
        <v>1</v>
      </c>
      <c r="L206">
        <v>1</v>
      </c>
      <c r="M206">
        <v>1</v>
      </c>
      <c r="N206" t="s">
        <v>86</v>
      </c>
      <c r="O206" t="s">
        <v>90</v>
      </c>
      <c r="P206">
        <v>1</v>
      </c>
      <c r="Q206">
        <v>14043525</v>
      </c>
      <c r="R206">
        <v>14043525</v>
      </c>
      <c r="S206">
        <v>14043525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14043525</v>
      </c>
      <c r="Z206">
        <v>14043525</v>
      </c>
      <c r="AA206">
        <v>1</v>
      </c>
      <c r="AB206">
        <v>1</v>
      </c>
      <c r="AC206">
        <v>0</v>
      </c>
      <c r="AD206" t="s">
        <v>2</v>
      </c>
      <c r="AE206">
        <v>1</v>
      </c>
      <c r="AF206">
        <v>4</v>
      </c>
      <c r="AG206">
        <v>4</v>
      </c>
      <c r="AH206">
        <v>4</v>
      </c>
      <c r="AI206">
        <v>12</v>
      </c>
      <c r="AJ206">
        <v>12</v>
      </c>
      <c r="AK206">
        <v>12</v>
      </c>
      <c r="AL206">
        <v>3</v>
      </c>
      <c r="AM206">
        <v>7</v>
      </c>
      <c r="AN206">
        <v>12</v>
      </c>
      <c r="AO206">
        <v>12</v>
      </c>
      <c r="AP206">
        <v>0</v>
      </c>
      <c r="AQ206">
        <v>0</v>
      </c>
      <c r="AR206">
        <v>1</v>
      </c>
      <c r="AS206">
        <v>1</v>
      </c>
      <c r="AT206">
        <v>0</v>
      </c>
      <c r="AU206">
        <v>0</v>
      </c>
      <c r="AV206" t="s">
        <v>2</v>
      </c>
      <c r="AW206" t="s">
        <v>2</v>
      </c>
      <c r="AX206" t="s">
        <v>2</v>
      </c>
      <c r="AY206" t="s">
        <v>2</v>
      </c>
      <c r="AZ206">
        <v>1</v>
      </c>
      <c r="BA206">
        <v>1</v>
      </c>
      <c r="BB206">
        <v>0</v>
      </c>
      <c r="BC206">
        <v>0</v>
      </c>
      <c r="BD206">
        <v>1</v>
      </c>
      <c r="BE206">
        <v>22683010.48</v>
      </c>
      <c r="BF206">
        <v>22683010.48</v>
      </c>
      <c r="BG206">
        <v>0</v>
      </c>
      <c r="BH206">
        <v>0</v>
      </c>
    </row>
    <row r="207" spans="1:60" x14ac:dyDescent="0.3">
      <c r="A207">
        <v>87661</v>
      </c>
      <c r="B207" t="s">
        <v>0</v>
      </c>
      <c r="C207" t="s">
        <v>13</v>
      </c>
      <c r="D207">
        <v>25</v>
      </c>
      <c r="E207" t="s">
        <v>82</v>
      </c>
      <c r="F207">
        <v>849</v>
      </c>
      <c r="G207">
        <v>0</v>
      </c>
      <c r="H207" t="s">
        <v>83</v>
      </c>
      <c r="I207" t="s">
        <v>84</v>
      </c>
      <c r="J207" t="s">
        <v>85</v>
      </c>
      <c r="K207" t="s">
        <v>2</v>
      </c>
      <c r="L207" t="s">
        <v>2</v>
      </c>
      <c r="M207" t="s">
        <v>2</v>
      </c>
      <c r="N207" t="s">
        <v>2</v>
      </c>
      <c r="O207" t="s">
        <v>2</v>
      </c>
      <c r="P207" t="s">
        <v>2</v>
      </c>
      <c r="Q207" t="s">
        <v>2</v>
      </c>
      <c r="R207" t="s">
        <v>2</v>
      </c>
      <c r="S207" t="s">
        <v>2</v>
      </c>
      <c r="T207" t="s">
        <v>2</v>
      </c>
      <c r="U207" t="s">
        <v>2</v>
      </c>
      <c r="V207" t="s">
        <v>2</v>
      </c>
      <c r="W207" t="s">
        <v>2</v>
      </c>
      <c r="X207" t="s">
        <v>2</v>
      </c>
      <c r="Y207" t="s">
        <v>2</v>
      </c>
      <c r="Z207" t="s">
        <v>2</v>
      </c>
      <c r="AA207" t="s">
        <v>2</v>
      </c>
      <c r="AB207" t="s">
        <v>2</v>
      </c>
      <c r="AC207" t="s">
        <v>2</v>
      </c>
      <c r="AD207" t="s">
        <v>2</v>
      </c>
      <c r="AE207" t="s">
        <v>2</v>
      </c>
      <c r="AF207">
        <v>9</v>
      </c>
      <c r="AG207">
        <v>9</v>
      </c>
      <c r="AH207">
        <v>9</v>
      </c>
      <c r="AI207">
        <v>79</v>
      </c>
      <c r="AJ207">
        <v>79</v>
      </c>
      <c r="AK207">
        <v>79</v>
      </c>
      <c r="AL207">
        <v>8.7777777777777803</v>
      </c>
      <c r="AM207">
        <v>35</v>
      </c>
      <c r="AN207">
        <v>79</v>
      </c>
      <c r="AO207">
        <v>79</v>
      </c>
      <c r="AP207">
        <v>2</v>
      </c>
      <c r="AQ207">
        <v>0</v>
      </c>
      <c r="AR207">
        <v>1</v>
      </c>
      <c r="AS207">
        <v>1</v>
      </c>
      <c r="AT207">
        <v>0</v>
      </c>
      <c r="AU207">
        <v>0</v>
      </c>
      <c r="AV207" t="s">
        <v>2</v>
      </c>
      <c r="AW207" t="s">
        <v>2</v>
      </c>
      <c r="AX207" t="s">
        <v>2</v>
      </c>
      <c r="AY207" t="s">
        <v>2</v>
      </c>
      <c r="AZ207">
        <v>1</v>
      </c>
      <c r="BA207">
        <v>1</v>
      </c>
      <c r="BB207">
        <v>0</v>
      </c>
      <c r="BC207">
        <v>0</v>
      </c>
      <c r="BD207">
        <v>1</v>
      </c>
      <c r="BE207">
        <v>16934774.190000001</v>
      </c>
      <c r="BF207">
        <v>16934774.190000001</v>
      </c>
      <c r="BG207">
        <v>0</v>
      </c>
      <c r="BH207">
        <v>0</v>
      </c>
    </row>
    <row r="208" spans="1:60" x14ac:dyDescent="0.3">
      <c r="A208">
        <v>781036</v>
      </c>
      <c r="B208" t="s">
        <v>0</v>
      </c>
      <c r="C208" t="s">
        <v>14</v>
      </c>
      <c r="D208">
        <v>31</v>
      </c>
      <c r="E208" t="s">
        <v>82</v>
      </c>
      <c r="F208">
        <v>849</v>
      </c>
      <c r="G208">
        <v>0</v>
      </c>
      <c r="H208" t="s">
        <v>83</v>
      </c>
      <c r="I208" t="s">
        <v>84</v>
      </c>
      <c r="J208" t="s">
        <v>88</v>
      </c>
      <c r="K208" t="s">
        <v>2</v>
      </c>
      <c r="L208" t="s">
        <v>2</v>
      </c>
      <c r="M208" t="s">
        <v>2</v>
      </c>
      <c r="N208" t="s">
        <v>2</v>
      </c>
      <c r="O208" t="s">
        <v>2</v>
      </c>
      <c r="P208" t="s">
        <v>2</v>
      </c>
      <c r="Q208" t="s">
        <v>2</v>
      </c>
      <c r="R208" t="s">
        <v>2</v>
      </c>
      <c r="S208" t="s">
        <v>2</v>
      </c>
      <c r="T208" t="s">
        <v>2</v>
      </c>
      <c r="U208" t="s">
        <v>2</v>
      </c>
      <c r="V208" t="s">
        <v>2</v>
      </c>
      <c r="W208" t="s">
        <v>2</v>
      </c>
      <c r="X208" t="s">
        <v>2</v>
      </c>
      <c r="Y208" t="s">
        <v>2</v>
      </c>
      <c r="Z208" t="s">
        <v>2</v>
      </c>
      <c r="AA208" t="s">
        <v>2</v>
      </c>
      <c r="AB208" t="s">
        <v>2</v>
      </c>
      <c r="AC208" t="s">
        <v>2</v>
      </c>
      <c r="AD208" t="s">
        <v>2</v>
      </c>
      <c r="AE208" t="s">
        <v>2</v>
      </c>
      <c r="AF208">
        <v>17</v>
      </c>
      <c r="AG208">
        <v>17</v>
      </c>
      <c r="AH208">
        <v>17</v>
      </c>
      <c r="AI208">
        <v>54</v>
      </c>
      <c r="AJ208">
        <v>54</v>
      </c>
      <c r="AK208">
        <v>54</v>
      </c>
      <c r="AL208">
        <v>3.1764705882352899</v>
      </c>
      <c r="AM208">
        <v>7</v>
      </c>
      <c r="AN208">
        <v>54</v>
      </c>
      <c r="AO208">
        <v>54</v>
      </c>
      <c r="AP208">
        <v>1</v>
      </c>
      <c r="AQ208">
        <v>0</v>
      </c>
      <c r="AR208" t="s">
        <v>2</v>
      </c>
      <c r="AS208" t="s">
        <v>2</v>
      </c>
      <c r="AT208" t="s">
        <v>2</v>
      </c>
      <c r="AU208" t="s">
        <v>2</v>
      </c>
      <c r="AV208" t="s">
        <v>2</v>
      </c>
      <c r="AW208" t="s">
        <v>2</v>
      </c>
      <c r="AX208" t="s">
        <v>2</v>
      </c>
      <c r="AY208" t="s">
        <v>2</v>
      </c>
      <c r="AZ208">
        <v>1</v>
      </c>
      <c r="BA208">
        <v>1</v>
      </c>
      <c r="BB208">
        <v>0</v>
      </c>
      <c r="BC208">
        <v>0</v>
      </c>
      <c r="BD208">
        <v>1</v>
      </c>
      <c r="BE208">
        <v>29935.48</v>
      </c>
      <c r="BF208">
        <v>29935.48</v>
      </c>
      <c r="BG208">
        <v>0</v>
      </c>
      <c r="BH208">
        <v>0</v>
      </c>
    </row>
    <row r="209" spans="1:60" x14ac:dyDescent="0.3">
      <c r="A209">
        <v>741440</v>
      </c>
      <c r="B209" t="s">
        <v>1</v>
      </c>
      <c r="C209" t="s">
        <v>14</v>
      </c>
      <c r="D209">
        <v>25</v>
      </c>
      <c r="E209" t="s">
        <v>82</v>
      </c>
      <c r="F209">
        <v>910</v>
      </c>
      <c r="G209">
        <v>8</v>
      </c>
      <c r="H209" t="s">
        <v>83</v>
      </c>
      <c r="I209" t="s">
        <v>84</v>
      </c>
      <c r="J209" t="s">
        <v>85</v>
      </c>
      <c r="K209">
        <v>3</v>
      </c>
      <c r="L209" t="s">
        <v>2</v>
      </c>
      <c r="M209" t="s">
        <v>2</v>
      </c>
      <c r="N209" t="s">
        <v>86</v>
      </c>
      <c r="O209" t="s">
        <v>87</v>
      </c>
      <c r="P209">
        <v>3</v>
      </c>
      <c r="Q209">
        <v>79950000</v>
      </c>
      <c r="R209">
        <v>26650000</v>
      </c>
      <c r="S209">
        <v>30000000</v>
      </c>
      <c r="T209">
        <v>3</v>
      </c>
      <c r="U209" t="s">
        <v>2</v>
      </c>
      <c r="V209" t="s">
        <v>2</v>
      </c>
      <c r="W209">
        <v>1</v>
      </c>
      <c r="X209">
        <v>1</v>
      </c>
      <c r="Y209">
        <v>79950000</v>
      </c>
      <c r="Z209">
        <v>79950000</v>
      </c>
      <c r="AA209">
        <v>3</v>
      </c>
      <c r="AB209">
        <v>3</v>
      </c>
      <c r="AC209">
        <v>1</v>
      </c>
      <c r="AD209">
        <v>3</v>
      </c>
      <c r="AE209">
        <v>3</v>
      </c>
      <c r="AF209">
        <v>23</v>
      </c>
      <c r="AG209">
        <v>1</v>
      </c>
      <c r="AH209" t="s">
        <v>2</v>
      </c>
      <c r="AI209">
        <v>59</v>
      </c>
      <c r="AJ209">
        <v>4</v>
      </c>
      <c r="AK209" t="s">
        <v>2</v>
      </c>
      <c r="AL209">
        <v>2.5652173913043499</v>
      </c>
      <c r="AM209">
        <v>10</v>
      </c>
      <c r="AN209">
        <v>29.5</v>
      </c>
      <c r="AO209">
        <v>55</v>
      </c>
      <c r="AP209">
        <v>8</v>
      </c>
      <c r="AQ209">
        <v>0</v>
      </c>
      <c r="AR209" t="s">
        <v>2</v>
      </c>
      <c r="AS209" t="s">
        <v>2</v>
      </c>
      <c r="AT209" t="s">
        <v>2</v>
      </c>
      <c r="AU209" t="s">
        <v>2</v>
      </c>
      <c r="AV209">
        <v>79583389.666666701</v>
      </c>
      <c r="AW209">
        <v>79375084.5</v>
      </c>
      <c r="AX209">
        <v>1</v>
      </c>
      <c r="AY209">
        <v>1</v>
      </c>
      <c r="AZ209">
        <v>1</v>
      </c>
      <c r="BA209">
        <v>1</v>
      </c>
      <c r="BB209">
        <v>0</v>
      </c>
      <c r="BC209">
        <v>0</v>
      </c>
      <c r="BD209">
        <v>1</v>
      </c>
      <c r="BE209">
        <v>2790799.0233333302</v>
      </c>
      <c r="BF209">
        <v>138788.85999999999</v>
      </c>
      <c r="BG209">
        <v>0</v>
      </c>
      <c r="BH209">
        <v>0</v>
      </c>
    </row>
    <row r="210" spans="1:60" x14ac:dyDescent="0.3">
      <c r="A210">
        <v>512352</v>
      </c>
      <c r="B210" t="s">
        <v>1</v>
      </c>
      <c r="C210" t="s">
        <v>13</v>
      </c>
      <c r="D210">
        <v>31</v>
      </c>
      <c r="E210" t="s">
        <v>82</v>
      </c>
      <c r="F210">
        <v>908</v>
      </c>
      <c r="G210">
        <v>0</v>
      </c>
      <c r="H210" t="s">
        <v>83</v>
      </c>
      <c r="I210" t="s">
        <v>82</v>
      </c>
      <c r="J210" t="s">
        <v>85</v>
      </c>
      <c r="K210">
        <v>6</v>
      </c>
      <c r="L210">
        <v>6</v>
      </c>
      <c r="M210">
        <v>6</v>
      </c>
      <c r="N210" t="s">
        <v>91</v>
      </c>
      <c r="O210" t="s">
        <v>95</v>
      </c>
      <c r="P210">
        <v>6</v>
      </c>
      <c r="Q210">
        <v>3094500</v>
      </c>
      <c r="R210">
        <v>515750</v>
      </c>
      <c r="S210">
        <v>3007000</v>
      </c>
      <c r="T210">
        <v>6</v>
      </c>
      <c r="U210">
        <v>6</v>
      </c>
      <c r="V210">
        <v>6</v>
      </c>
      <c r="W210">
        <v>1</v>
      </c>
      <c r="X210">
        <v>1</v>
      </c>
      <c r="Y210">
        <v>3094500</v>
      </c>
      <c r="Z210">
        <v>3094500</v>
      </c>
      <c r="AA210">
        <v>6</v>
      </c>
      <c r="AB210">
        <v>6</v>
      </c>
      <c r="AC210">
        <v>48</v>
      </c>
      <c r="AD210">
        <v>5</v>
      </c>
      <c r="AE210">
        <v>6</v>
      </c>
      <c r="AF210">
        <v>4</v>
      </c>
      <c r="AG210" t="s">
        <v>2</v>
      </c>
      <c r="AH210" t="s">
        <v>2</v>
      </c>
      <c r="AI210">
        <v>22</v>
      </c>
      <c r="AJ210" t="s">
        <v>2</v>
      </c>
      <c r="AK210" t="s">
        <v>2</v>
      </c>
      <c r="AL210">
        <v>5.5</v>
      </c>
      <c r="AM210">
        <v>12</v>
      </c>
      <c r="AN210">
        <v>22</v>
      </c>
      <c r="AO210">
        <v>22</v>
      </c>
      <c r="AP210">
        <v>0</v>
      </c>
      <c r="AQ210">
        <v>0</v>
      </c>
      <c r="AR210">
        <v>1</v>
      </c>
      <c r="AS210">
        <v>1</v>
      </c>
      <c r="AT210">
        <v>0</v>
      </c>
      <c r="AU210">
        <v>0</v>
      </c>
      <c r="AV210" t="s">
        <v>2</v>
      </c>
      <c r="AW210" t="s">
        <v>2</v>
      </c>
      <c r="AX210" t="s">
        <v>2</v>
      </c>
      <c r="AY210" t="s">
        <v>2</v>
      </c>
      <c r="AZ210">
        <v>1</v>
      </c>
      <c r="BA210">
        <v>1</v>
      </c>
      <c r="BB210">
        <v>0</v>
      </c>
      <c r="BC210">
        <v>0</v>
      </c>
      <c r="BD210">
        <v>1</v>
      </c>
      <c r="BE210">
        <v>167815.05333333299</v>
      </c>
      <c r="BF210">
        <v>229141.935</v>
      </c>
      <c r="BG210">
        <v>0</v>
      </c>
      <c r="BH210">
        <v>0</v>
      </c>
    </row>
    <row r="211" spans="1:60" x14ac:dyDescent="0.3">
      <c r="A211">
        <v>955105</v>
      </c>
      <c r="B211" t="s">
        <v>0</v>
      </c>
      <c r="C211" t="s">
        <v>14</v>
      </c>
      <c r="D211">
        <v>45</v>
      </c>
      <c r="E211" t="s">
        <v>82</v>
      </c>
      <c r="F211">
        <v>915</v>
      </c>
      <c r="G211">
        <v>0</v>
      </c>
      <c r="H211" t="s">
        <v>83</v>
      </c>
      <c r="I211" t="s">
        <v>84</v>
      </c>
      <c r="J211" t="s">
        <v>88</v>
      </c>
      <c r="K211">
        <v>1</v>
      </c>
      <c r="L211">
        <v>1</v>
      </c>
      <c r="M211">
        <v>1</v>
      </c>
      <c r="N211" t="s">
        <v>86</v>
      </c>
      <c r="O211" t="s">
        <v>87</v>
      </c>
      <c r="P211">
        <v>1</v>
      </c>
      <c r="Q211">
        <v>92000000</v>
      </c>
      <c r="R211">
        <v>92000000</v>
      </c>
      <c r="S211">
        <v>92000000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92000000</v>
      </c>
      <c r="Z211">
        <v>92000000</v>
      </c>
      <c r="AA211">
        <v>1</v>
      </c>
      <c r="AB211">
        <v>1</v>
      </c>
      <c r="AC211">
        <v>67</v>
      </c>
      <c r="AD211" t="s">
        <v>2</v>
      </c>
      <c r="AE211">
        <v>1</v>
      </c>
      <c r="AF211">
        <v>28</v>
      </c>
      <c r="AG211">
        <v>28</v>
      </c>
      <c r="AH211">
        <v>24</v>
      </c>
      <c r="AI211">
        <v>71</v>
      </c>
      <c r="AJ211">
        <v>71</v>
      </c>
      <c r="AK211">
        <v>59</v>
      </c>
      <c r="AL211">
        <v>2.53571428571429</v>
      </c>
      <c r="AM211">
        <v>7</v>
      </c>
      <c r="AN211">
        <v>35.5</v>
      </c>
      <c r="AO211">
        <v>59</v>
      </c>
      <c r="AP211">
        <v>14</v>
      </c>
      <c r="AQ211">
        <v>31</v>
      </c>
      <c r="AR211" t="s">
        <v>2</v>
      </c>
      <c r="AS211" t="s">
        <v>2</v>
      </c>
      <c r="AT211" t="s">
        <v>2</v>
      </c>
      <c r="AU211" t="s">
        <v>2</v>
      </c>
      <c r="AV211" t="s">
        <v>2</v>
      </c>
      <c r="AW211" t="s">
        <v>2</v>
      </c>
      <c r="AX211" t="s">
        <v>2</v>
      </c>
      <c r="AY211" t="s">
        <v>2</v>
      </c>
      <c r="AZ211">
        <v>1</v>
      </c>
      <c r="BA211">
        <v>1</v>
      </c>
      <c r="BB211">
        <v>1.6666666666666701</v>
      </c>
      <c r="BC211">
        <v>1.5</v>
      </c>
      <c r="BD211">
        <v>2.5</v>
      </c>
      <c r="BE211">
        <v>2267815.13333333</v>
      </c>
      <c r="BF211">
        <v>2933577.54</v>
      </c>
      <c r="BG211">
        <v>8945944812.6066704</v>
      </c>
      <c r="BH211">
        <v>10031820444.715</v>
      </c>
    </row>
    <row r="212" spans="1:60" x14ac:dyDescent="0.3">
      <c r="A212">
        <v>736896</v>
      </c>
      <c r="B212" t="s">
        <v>0</v>
      </c>
      <c r="C212" t="s">
        <v>13</v>
      </c>
      <c r="D212">
        <v>30</v>
      </c>
      <c r="E212" t="s">
        <v>82</v>
      </c>
      <c r="F212">
        <v>884</v>
      </c>
      <c r="G212">
        <v>0</v>
      </c>
      <c r="H212" t="s">
        <v>83</v>
      </c>
      <c r="I212" t="s">
        <v>84</v>
      </c>
      <c r="J212" t="s">
        <v>88</v>
      </c>
      <c r="K212" t="s">
        <v>2</v>
      </c>
      <c r="L212" t="s">
        <v>2</v>
      </c>
      <c r="M212" t="s">
        <v>2</v>
      </c>
      <c r="N212" t="s">
        <v>2</v>
      </c>
      <c r="O212" t="s">
        <v>2</v>
      </c>
      <c r="P212" t="s">
        <v>2</v>
      </c>
      <c r="Q212" t="s">
        <v>2</v>
      </c>
      <c r="R212" t="s">
        <v>2</v>
      </c>
      <c r="S212" t="s">
        <v>2</v>
      </c>
      <c r="T212" t="s">
        <v>2</v>
      </c>
      <c r="U212" t="s">
        <v>2</v>
      </c>
      <c r="V212" t="s">
        <v>2</v>
      </c>
      <c r="W212" t="s">
        <v>2</v>
      </c>
      <c r="X212" t="s">
        <v>2</v>
      </c>
      <c r="Y212" t="s">
        <v>2</v>
      </c>
      <c r="Z212" t="s">
        <v>2</v>
      </c>
      <c r="AA212" t="s">
        <v>2</v>
      </c>
      <c r="AB212" t="s">
        <v>2</v>
      </c>
      <c r="AC212" t="s">
        <v>2</v>
      </c>
      <c r="AD212" t="s">
        <v>2</v>
      </c>
      <c r="AE212" t="s">
        <v>2</v>
      </c>
      <c r="AF212">
        <v>6</v>
      </c>
      <c r="AG212">
        <v>6</v>
      </c>
      <c r="AH212" t="s">
        <v>2</v>
      </c>
      <c r="AI212">
        <v>44</v>
      </c>
      <c r="AJ212">
        <v>44</v>
      </c>
      <c r="AK212" t="s">
        <v>2</v>
      </c>
      <c r="AL212">
        <v>7.3333333333333304</v>
      </c>
      <c r="AM212">
        <v>16</v>
      </c>
      <c r="AN212">
        <v>44</v>
      </c>
      <c r="AO212">
        <v>44</v>
      </c>
      <c r="AP212">
        <v>5</v>
      </c>
      <c r="AQ212">
        <v>0</v>
      </c>
      <c r="AR212">
        <v>1</v>
      </c>
      <c r="AS212">
        <v>1</v>
      </c>
      <c r="AT212">
        <v>0</v>
      </c>
      <c r="AU212">
        <v>0</v>
      </c>
      <c r="AV212" t="s">
        <v>2</v>
      </c>
      <c r="AW212" t="s">
        <v>2</v>
      </c>
      <c r="AX212" t="s">
        <v>2</v>
      </c>
      <c r="AY212" t="s">
        <v>2</v>
      </c>
      <c r="AZ212">
        <v>1</v>
      </c>
      <c r="BA212">
        <v>1</v>
      </c>
      <c r="BB212">
        <v>0</v>
      </c>
      <c r="BC212">
        <v>0</v>
      </c>
      <c r="BD212">
        <v>1</v>
      </c>
      <c r="BE212">
        <v>2533234.4449999998</v>
      </c>
      <c r="BF212">
        <v>2533234.4449999998</v>
      </c>
      <c r="BG212">
        <v>0</v>
      </c>
      <c r="BH212">
        <v>0</v>
      </c>
    </row>
    <row r="213" spans="1:60" x14ac:dyDescent="0.3">
      <c r="A213">
        <v>851283</v>
      </c>
      <c r="B213" t="s">
        <v>0</v>
      </c>
      <c r="C213" t="s">
        <v>14</v>
      </c>
      <c r="D213">
        <v>23</v>
      </c>
      <c r="E213" t="s">
        <v>82</v>
      </c>
      <c r="F213">
        <v>883</v>
      </c>
      <c r="G213">
        <v>0</v>
      </c>
      <c r="H213" t="s">
        <v>83</v>
      </c>
      <c r="I213" t="s">
        <v>82</v>
      </c>
      <c r="J213" t="s">
        <v>85</v>
      </c>
      <c r="K213" t="s">
        <v>2</v>
      </c>
      <c r="L213" t="s">
        <v>2</v>
      </c>
      <c r="M213" t="s">
        <v>2</v>
      </c>
      <c r="N213" t="s">
        <v>2</v>
      </c>
      <c r="O213" t="s">
        <v>2</v>
      </c>
      <c r="P213" t="s">
        <v>2</v>
      </c>
      <c r="Q213" t="s">
        <v>2</v>
      </c>
      <c r="R213" t="s">
        <v>2</v>
      </c>
      <c r="S213" t="s">
        <v>2</v>
      </c>
      <c r="T213" t="s">
        <v>2</v>
      </c>
      <c r="U213" t="s">
        <v>2</v>
      </c>
      <c r="V213" t="s">
        <v>2</v>
      </c>
      <c r="W213" t="s">
        <v>2</v>
      </c>
      <c r="X213" t="s">
        <v>2</v>
      </c>
      <c r="Y213" t="s">
        <v>2</v>
      </c>
      <c r="Z213" t="s">
        <v>2</v>
      </c>
      <c r="AA213" t="s">
        <v>2</v>
      </c>
      <c r="AB213" t="s">
        <v>2</v>
      </c>
      <c r="AC213" t="s">
        <v>2</v>
      </c>
      <c r="AD213" t="s">
        <v>2</v>
      </c>
      <c r="AE213" t="s">
        <v>2</v>
      </c>
      <c r="AF213">
        <v>14</v>
      </c>
      <c r="AG213">
        <v>14</v>
      </c>
      <c r="AH213">
        <v>7</v>
      </c>
      <c r="AI213">
        <v>90</v>
      </c>
      <c r="AJ213">
        <v>90</v>
      </c>
      <c r="AK213">
        <v>22</v>
      </c>
      <c r="AL213">
        <v>6.4285714285714297</v>
      </c>
      <c r="AM213">
        <v>52</v>
      </c>
      <c r="AN213">
        <v>45</v>
      </c>
      <c r="AO213">
        <v>68</v>
      </c>
      <c r="AP213">
        <v>17</v>
      </c>
      <c r="AQ213">
        <v>0</v>
      </c>
      <c r="AR213">
        <v>1</v>
      </c>
      <c r="AS213">
        <v>1</v>
      </c>
      <c r="AT213">
        <v>0</v>
      </c>
      <c r="AU213">
        <v>0</v>
      </c>
      <c r="AV213" t="s">
        <v>2</v>
      </c>
      <c r="AW213" t="s">
        <v>2</v>
      </c>
      <c r="AX213" t="s">
        <v>2</v>
      </c>
      <c r="AY213" t="s">
        <v>2</v>
      </c>
      <c r="AZ213">
        <v>1</v>
      </c>
      <c r="BA213">
        <v>1</v>
      </c>
      <c r="BB213">
        <v>0</v>
      </c>
      <c r="BC213">
        <v>0</v>
      </c>
      <c r="BD213">
        <v>1</v>
      </c>
      <c r="BE213">
        <v>351785.71500000003</v>
      </c>
      <c r="BF213">
        <v>351785.71500000003</v>
      </c>
      <c r="BG213">
        <v>0</v>
      </c>
      <c r="BH213">
        <v>0</v>
      </c>
    </row>
    <row r="214" spans="1:60" x14ac:dyDescent="0.3">
      <c r="A214">
        <v>317381</v>
      </c>
      <c r="B214" t="s">
        <v>0</v>
      </c>
      <c r="C214" t="s">
        <v>13</v>
      </c>
      <c r="D214">
        <v>30</v>
      </c>
      <c r="E214" t="s">
        <v>82</v>
      </c>
      <c r="F214">
        <v>877</v>
      </c>
      <c r="G214">
        <v>0</v>
      </c>
      <c r="H214" t="s">
        <v>83</v>
      </c>
      <c r="I214" t="s">
        <v>82</v>
      </c>
      <c r="J214" t="s">
        <v>88</v>
      </c>
      <c r="K214">
        <v>7</v>
      </c>
      <c r="L214">
        <v>7</v>
      </c>
      <c r="M214">
        <v>4</v>
      </c>
      <c r="N214" t="s">
        <v>91</v>
      </c>
      <c r="O214" t="s">
        <v>95</v>
      </c>
      <c r="P214">
        <v>5</v>
      </c>
      <c r="Q214">
        <v>684230</v>
      </c>
      <c r="R214">
        <v>97747.142857142899</v>
      </c>
      <c r="S214">
        <v>200000</v>
      </c>
      <c r="T214">
        <v>7</v>
      </c>
      <c r="U214">
        <v>7</v>
      </c>
      <c r="V214">
        <v>4</v>
      </c>
      <c r="W214">
        <v>1</v>
      </c>
      <c r="X214">
        <v>1</v>
      </c>
      <c r="Y214">
        <v>342115</v>
      </c>
      <c r="Z214">
        <v>356795</v>
      </c>
      <c r="AA214">
        <v>3.5</v>
      </c>
      <c r="AB214">
        <v>4</v>
      </c>
      <c r="AC214">
        <v>0</v>
      </c>
      <c r="AD214">
        <v>9</v>
      </c>
      <c r="AE214">
        <v>7</v>
      </c>
      <c r="AF214">
        <v>32</v>
      </c>
      <c r="AG214">
        <v>32</v>
      </c>
      <c r="AH214">
        <v>26</v>
      </c>
      <c r="AI214">
        <v>135</v>
      </c>
      <c r="AJ214">
        <v>135</v>
      </c>
      <c r="AK214">
        <v>73</v>
      </c>
      <c r="AL214">
        <v>4.21875</v>
      </c>
      <c r="AM214">
        <v>32</v>
      </c>
      <c r="AN214">
        <v>67.5</v>
      </c>
      <c r="AO214">
        <v>74</v>
      </c>
      <c r="AP214">
        <v>9</v>
      </c>
      <c r="AQ214">
        <v>0</v>
      </c>
      <c r="AR214">
        <v>1</v>
      </c>
      <c r="AS214">
        <v>1</v>
      </c>
      <c r="AT214">
        <v>0</v>
      </c>
      <c r="AU214">
        <v>0</v>
      </c>
      <c r="AV214" t="s">
        <v>2</v>
      </c>
      <c r="AW214" t="s">
        <v>2</v>
      </c>
      <c r="AX214" t="s">
        <v>2</v>
      </c>
      <c r="AY214" t="s">
        <v>2</v>
      </c>
      <c r="AZ214">
        <v>1</v>
      </c>
      <c r="BA214">
        <v>1</v>
      </c>
      <c r="BB214">
        <v>1</v>
      </c>
      <c r="BC214">
        <v>1</v>
      </c>
      <c r="BD214">
        <v>2</v>
      </c>
      <c r="BE214">
        <v>1548968.0149999999</v>
      </c>
      <c r="BF214">
        <v>1548968.0149999999</v>
      </c>
      <c r="BG214">
        <v>10403225.805</v>
      </c>
      <c r="BH214">
        <v>10403225.805</v>
      </c>
    </row>
    <row r="215" spans="1:60" x14ac:dyDescent="0.3">
      <c r="A215">
        <v>750305</v>
      </c>
      <c r="B215" t="s">
        <v>0</v>
      </c>
      <c r="C215" t="s">
        <v>14</v>
      </c>
      <c r="D215">
        <v>28</v>
      </c>
      <c r="E215" t="s">
        <v>82</v>
      </c>
      <c r="F215">
        <v>910</v>
      </c>
      <c r="G215">
        <v>0</v>
      </c>
      <c r="H215" t="s">
        <v>83</v>
      </c>
      <c r="I215" t="s">
        <v>84</v>
      </c>
      <c r="J215" t="s">
        <v>88</v>
      </c>
      <c r="K215" t="s">
        <v>2</v>
      </c>
      <c r="L215" t="s">
        <v>2</v>
      </c>
      <c r="M215" t="s">
        <v>2</v>
      </c>
      <c r="N215" t="s">
        <v>2</v>
      </c>
      <c r="O215" t="s">
        <v>2</v>
      </c>
      <c r="P215" t="s">
        <v>2</v>
      </c>
      <c r="Q215" t="s">
        <v>2</v>
      </c>
      <c r="R215" t="s">
        <v>2</v>
      </c>
      <c r="S215" t="s">
        <v>2</v>
      </c>
      <c r="T215" t="s">
        <v>2</v>
      </c>
      <c r="U215" t="s">
        <v>2</v>
      </c>
      <c r="V215" t="s">
        <v>2</v>
      </c>
      <c r="W215" t="s">
        <v>2</v>
      </c>
      <c r="X215" t="s">
        <v>2</v>
      </c>
      <c r="Y215" t="s">
        <v>2</v>
      </c>
      <c r="Z215" t="s">
        <v>2</v>
      </c>
      <c r="AA215" t="s">
        <v>2</v>
      </c>
      <c r="AB215" t="s">
        <v>2</v>
      </c>
      <c r="AC215" t="s">
        <v>2</v>
      </c>
      <c r="AD215" t="s">
        <v>2</v>
      </c>
      <c r="AE215" t="s">
        <v>2</v>
      </c>
      <c r="AF215">
        <v>8</v>
      </c>
      <c r="AG215">
        <v>8</v>
      </c>
      <c r="AH215">
        <v>8</v>
      </c>
      <c r="AI215">
        <v>17</v>
      </c>
      <c r="AJ215">
        <v>17</v>
      </c>
      <c r="AK215">
        <v>17</v>
      </c>
      <c r="AL215">
        <v>2.125</v>
      </c>
      <c r="AM215">
        <v>7</v>
      </c>
      <c r="AN215">
        <v>17</v>
      </c>
      <c r="AO215">
        <v>17</v>
      </c>
      <c r="AP215">
        <v>5</v>
      </c>
      <c r="AQ215">
        <v>61</v>
      </c>
      <c r="AR215">
        <v>1</v>
      </c>
      <c r="AS215">
        <v>1</v>
      </c>
      <c r="AT215">
        <v>0.66666666666666696</v>
      </c>
      <c r="AU215">
        <v>1</v>
      </c>
      <c r="AV215">
        <v>510527666.66666698</v>
      </c>
      <c r="AW215">
        <v>515791500</v>
      </c>
      <c r="AX215">
        <v>1.3333333333333299</v>
      </c>
      <c r="AY215">
        <v>1.5</v>
      </c>
      <c r="AZ215">
        <v>1</v>
      </c>
      <c r="BA215">
        <v>1</v>
      </c>
      <c r="BB215">
        <v>0</v>
      </c>
      <c r="BC215">
        <v>0</v>
      </c>
      <c r="BD215">
        <v>1</v>
      </c>
      <c r="BE215">
        <v>182703.98</v>
      </c>
      <c r="BF215">
        <v>241330.16500000001</v>
      </c>
      <c r="BG215">
        <v>0</v>
      </c>
      <c r="BH215">
        <v>0</v>
      </c>
    </row>
    <row r="216" spans="1:60" x14ac:dyDescent="0.3">
      <c r="A216">
        <v>950923</v>
      </c>
      <c r="B216" t="s">
        <v>0</v>
      </c>
      <c r="C216" t="s">
        <v>14</v>
      </c>
      <c r="D216">
        <v>38</v>
      </c>
      <c r="E216" t="s">
        <v>82</v>
      </c>
      <c r="F216">
        <v>862</v>
      </c>
      <c r="G216">
        <v>6</v>
      </c>
      <c r="H216" t="s">
        <v>83</v>
      </c>
      <c r="I216" t="s">
        <v>82</v>
      </c>
      <c r="J216" t="s">
        <v>88</v>
      </c>
      <c r="K216" t="s">
        <v>2</v>
      </c>
      <c r="L216" t="s">
        <v>2</v>
      </c>
      <c r="M216" t="s">
        <v>2</v>
      </c>
      <c r="N216" t="s">
        <v>2</v>
      </c>
      <c r="O216" t="s">
        <v>2</v>
      </c>
      <c r="P216" t="s">
        <v>2</v>
      </c>
      <c r="Q216" t="s">
        <v>2</v>
      </c>
      <c r="R216" t="s">
        <v>2</v>
      </c>
      <c r="S216" t="s">
        <v>2</v>
      </c>
      <c r="T216" t="s">
        <v>2</v>
      </c>
      <c r="U216" t="s">
        <v>2</v>
      </c>
      <c r="V216" t="s">
        <v>2</v>
      </c>
      <c r="W216" t="s">
        <v>2</v>
      </c>
      <c r="X216" t="s">
        <v>2</v>
      </c>
      <c r="Y216" t="s">
        <v>2</v>
      </c>
      <c r="Z216" t="s">
        <v>2</v>
      </c>
      <c r="AA216" t="s">
        <v>2</v>
      </c>
      <c r="AB216" t="s">
        <v>2</v>
      </c>
      <c r="AC216" t="s">
        <v>2</v>
      </c>
      <c r="AD216" t="s">
        <v>2</v>
      </c>
      <c r="AE216" t="s">
        <v>2</v>
      </c>
      <c r="AF216">
        <v>30</v>
      </c>
      <c r="AG216">
        <v>30</v>
      </c>
      <c r="AH216">
        <v>30</v>
      </c>
      <c r="AI216">
        <v>77</v>
      </c>
      <c r="AJ216">
        <v>77</v>
      </c>
      <c r="AK216">
        <v>77</v>
      </c>
      <c r="AL216">
        <v>2.56666666666667</v>
      </c>
      <c r="AM216">
        <v>7</v>
      </c>
      <c r="AN216">
        <v>77</v>
      </c>
      <c r="AO216">
        <v>77</v>
      </c>
      <c r="AP216">
        <v>7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175947000</v>
      </c>
      <c r="AW216">
        <v>175947000</v>
      </c>
      <c r="AX216">
        <v>2</v>
      </c>
      <c r="AY216">
        <v>2</v>
      </c>
      <c r="AZ216">
        <v>1</v>
      </c>
      <c r="BA216">
        <v>1</v>
      </c>
      <c r="BB216">
        <v>0</v>
      </c>
      <c r="BC216">
        <v>0</v>
      </c>
      <c r="BD216">
        <v>1</v>
      </c>
      <c r="BE216">
        <v>129032.26</v>
      </c>
      <c r="BF216">
        <v>129032.26</v>
      </c>
      <c r="BG216">
        <v>0</v>
      </c>
      <c r="BH216">
        <v>0</v>
      </c>
    </row>
    <row r="217" spans="1:60" x14ac:dyDescent="0.3">
      <c r="A217">
        <v>47982</v>
      </c>
      <c r="B217" t="s">
        <v>0</v>
      </c>
      <c r="C217" t="s">
        <v>14</v>
      </c>
      <c r="D217">
        <v>25</v>
      </c>
      <c r="E217" t="s">
        <v>82</v>
      </c>
      <c r="F217">
        <v>862</v>
      </c>
      <c r="G217">
        <v>0</v>
      </c>
      <c r="H217" t="s">
        <v>83</v>
      </c>
      <c r="I217" t="s">
        <v>84</v>
      </c>
      <c r="J217" t="s">
        <v>88</v>
      </c>
      <c r="K217">
        <v>1</v>
      </c>
      <c r="L217">
        <v>1</v>
      </c>
      <c r="M217">
        <v>1</v>
      </c>
      <c r="N217" t="s">
        <v>91</v>
      </c>
      <c r="O217" t="s">
        <v>92</v>
      </c>
      <c r="P217">
        <v>1</v>
      </c>
      <c r="Q217">
        <v>20000</v>
      </c>
      <c r="R217">
        <v>20000</v>
      </c>
      <c r="S217">
        <v>20000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20000</v>
      </c>
      <c r="Z217">
        <v>20000</v>
      </c>
      <c r="AA217">
        <v>1</v>
      </c>
      <c r="AB217">
        <v>1</v>
      </c>
      <c r="AC217">
        <v>12</v>
      </c>
      <c r="AD217" t="s">
        <v>2</v>
      </c>
      <c r="AE217">
        <v>1</v>
      </c>
      <c r="AF217">
        <v>13</v>
      </c>
      <c r="AG217">
        <v>13</v>
      </c>
      <c r="AH217">
        <v>13</v>
      </c>
      <c r="AI217">
        <v>35</v>
      </c>
      <c r="AJ217">
        <v>35</v>
      </c>
      <c r="AK217">
        <v>35</v>
      </c>
      <c r="AL217">
        <v>2.6923076923076898</v>
      </c>
      <c r="AM217">
        <v>6</v>
      </c>
      <c r="AN217">
        <v>35</v>
      </c>
      <c r="AO217">
        <v>35</v>
      </c>
      <c r="AP217">
        <v>6</v>
      </c>
      <c r="AQ217">
        <v>0</v>
      </c>
      <c r="AR217">
        <v>1</v>
      </c>
      <c r="AS217">
        <v>1</v>
      </c>
      <c r="AT217">
        <v>0</v>
      </c>
      <c r="AU217">
        <v>0</v>
      </c>
      <c r="AV217" t="s">
        <v>2</v>
      </c>
      <c r="AW217" t="s">
        <v>2</v>
      </c>
      <c r="AX217" t="s">
        <v>2</v>
      </c>
      <c r="AY217" t="s">
        <v>2</v>
      </c>
      <c r="AZ217">
        <v>1</v>
      </c>
      <c r="BA217">
        <v>1</v>
      </c>
      <c r="BB217">
        <v>0</v>
      </c>
      <c r="BC217">
        <v>0</v>
      </c>
      <c r="BD217">
        <v>1</v>
      </c>
      <c r="BE217">
        <v>284451.61</v>
      </c>
      <c r="BF217">
        <v>284451.61</v>
      </c>
      <c r="BG217">
        <v>0</v>
      </c>
      <c r="BH217">
        <v>0</v>
      </c>
    </row>
    <row r="218" spans="1:60" x14ac:dyDescent="0.3">
      <c r="A218">
        <v>950682</v>
      </c>
      <c r="B218" t="s">
        <v>1</v>
      </c>
      <c r="C218" t="s">
        <v>13</v>
      </c>
      <c r="D218">
        <v>25</v>
      </c>
      <c r="E218" t="s">
        <v>84</v>
      </c>
      <c r="F218">
        <v>862</v>
      </c>
      <c r="G218">
        <v>0</v>
      </c>
      <c r="H218" t="s">
        <v>83</v>
      </c>
      <c r="I218" t="s">
        <v>84</v>
      </c>
      <c r="J218" t="s">
        <v>88</v>
      </c>
      <c r="K218" t="s">
        <v>2</v>
      </c>
      <c r="L218" t="s">
        <v>2</v>
      </c>
      <c r="M218" t="s">
        <v>2</v>
      </c>
      <c r="N218" t="s">
        <v>2</v>
      </c>
      <c r="O218" t="s">
        <v>2</v>
      </c>
      <c r="P218" t="s">
        <v>2</v>
      </c>
      <c r="Q218" t="s">
        <v>2</v>
      </c>
      <c r="R218" t="s">
        <v>2</v>
      </c>
      <c r="S218" t="s">
        <v>2</v>
      </c>
      <c r="T218" t="s">
        <v>2</v>
      </c>
      <c r="U218" t="s">
        <v>2</v>
      </c>
      <c r="V218" t="s">
        <v>2</v>
      </c>
      <c r="W218" t="s">
        <v>2</v>
      </c>
      <c r="X218" t="s">
        <v>2</v>
      </c>
      <c r="Y218" t="s">
        <v>2</v>
      </c>
      <c r="Z218" t="s">
        <v>2</v>
      </c>
      <c r="AA218" t="s">
        <v>2</v>
      </c>
      <c r="AB218" t="s">
        <v>2</v>
      </c>
      <c r="AC218" t="s">
        <v>2</v>
      </c>
      <c r="AD218" t="s">
        <v>2</v>
      </c>
      <c r="AE218" t="s">
        <v>2</v>
      </c>
      <c r="AF218">
        <v>16</v>
      </c>
      <c r="AG218">
        <v>16</v>
      </c>
      <c r="AH218">
        <v>16</v>
      </c>
      <c r="AI218">
        <v>41</v>
      </c>
      <c r="AJ218">
        <v>41</v>
      </c>
      <c r="AK218">
        <v>41</v>
      </c>
      <c r="AL218">
        <v>2.5625</v>
      </c>
      <c r="AM218">
        <v>21</v>
      </c>
      <c r="AN218">
        <v>41</v>
      </c>
      <c r="AO218">
        <v>41</v>
      </c>
      <c r="AP218">
        <v>1</v>
      </c>
      <c r="AQ218">
        <v>0</v>
      </c>
      <c r="AR218">
        <v>1</v>
      </c>
      <c r="AS218">
        <v>1</v>
      </c>
      <c r="AT218">
        <v>0</v>
      </c>
      <c r="AU218">
        <v>0</v>
      </c>
      <c r="AV218" t="s">
        <v>2</v>
      </c>
      <c r="AW218" t="s">
        <v>2</v>
      </c>
      <c r="AX218" t="s">
        <v>2</v>
      </c>
      <c r="AY218" t="s">
        <v>2</v>
      </c>
      <c r="AZ218" t="s">
        <v>2</v>
      </c>
      <c r="BA218" t="s">
        <v>2</v>
      </c>
      <c r="BB218" t="s">
        <v>2</v>
      </c>
      <c r="BC218" t="s">
        <v>2</v>
      </c>
      <c r="BD218" t="s">
        <v>2</v>
      </c>
      <c r="BE218" t="s">
        <v>2</v>
      </c>
      <c r="BF218" t="s">
        <v>2</v>
      </c>
      <c r="BG218" t="s">
        <v>2</v>
      </c>
      <c r="BH218" t="s">
        <v>2</v>
      </c>
    </row>
    <row r="219" spans="1:60" x14ac:dyDescent="0.3">
      <c r="A219">
        <v>248385</v>
      </c>
      <c r="B219" t="s">
        <v>0</v>
      </c>
      <c r="C219" t="s">
        <v>13</v>
      </c>
      <c r="D219">
        <v>36</v>
      </c>
      <c r="E219" t="s">
        <v>82</v>
      </c>
      <c r="F219">
        <v>859</v>
      </c>
      <c r="G219">
        <v>0</v>
      </c>
      <c r="H219" t="s">
        <v>83</v>
      </c>
      <c r="I219" t="s">
        <v>82</v>
      </c>
      <c r="J219" t="s">
        <v>88</v>
      </c>
      <c r="K219">
        <v>1</v>
      </c>
      <c r="L219">
        <v>1</v>
      </c>
      <c r="M219">
        <v>1</v>
      </c>
      <c r="N219" t="s">
        <v>91</v>
      </c>
      <c r="O219" t="s">
        <v>95</v>
      </c>
      <c r="P219">
        <v>1</v>
      </c>
      <c r="Q219">
        <v>100000</v>
      </c>
      <c r="R219">
        <v>100000</v>
      </c>
      <c r="S219">
        <v>100000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100000</v>
      </c>
      <c r="Z219">
        <v>100000</v>
      </c>
      <c r="AA219">
        <v>1</v>
      </c>
      <c r="AB219">
        <v>1</v>
      </c>
      <c r="AC219">
        <v>5</v>
      </c>
      <c r="AD219" t="s">
        <v>2</v>
      </c>
      <c r="AE219">
        <v>1</v>
      </c>
      <c r="AF219">
        <v>21</v>
      </c>
      <c r="AG219">
        <v>21</v>
      </c>
      <c r="AH219">
        <v>21</v>
      </c>
      <c r="AI219">
        <v>80</v>
      </c>
      <c r="AJ219">
        <v>80</v>
      </c>
      <c r="AK219">
        <v>80</v>
      </c>
      <c r="AL219">
        <v>3.8095238095238102</v>
      </c>
      <c r="AM219">
        <v>20</v>
      </c>
      <c r="AN219">
        <v>80</v>
      </c>
      <c r="AO219">
        <v>80</v>
      </c>
      <c r="AP219">
        <v>3</v>
      </c>
      <c r="AQ219">
        <v>0</v>
      </c>
      <c r="AR219" t="s">
        <v>2</v>
      </c>
      <c r="AS219" t="s">
        <v>2</v>
      </c>
      <c r="AT219" t="s">
        <v>2</v>
      </c>
      <c r="AU219" t="s">
        <v>2</v>
      </c>
      <c r="AV219" t="s">
        <v>2</v>
      </c>
      <c r="AW219" t="s">
        <v>2</v>
      </c>
      <c r="AX219" t="s">
        <v>2</v>
      </c>
      <c r="AY219" t="s">
        <v>2</v>
      </c>
      <c r="AZ219">
        <v>1</v>
      </c>
      <c r="BA219">
        <v>1</v>
      </c>
      <c r="BB219">
        <v>1</v>
      </c>
      <c r="BC219">
        <v>1</v>
      </c>
      <c r="BD219">
        <v>2</v>
      </c>
      <c r="BE219">
        <v>209677.42</v>
      </c>
      <c r="BF219">
        <v>209677.42</v>
      </c>
      <c r="BG219">
        <v>548387.1</v>
      </c>
      <c r="BH219">
        <v>548387.1</v>
      </c>
    </row>
    <row r="220" spans="1:60" x14ac:dyDescent="0.3">
      <c r="A220">
        <v>905867</v>
      </c>
      <c r="B220" t="s">
        <v>0</v>
      </c>
      <c r="C220" t="s">
        <v>13</v>
      </c>
      <c r="D220">
        <v>31</v>
      </c>
      <c r="E220" t="s">
        <v>82</v>
      </c>
      <c r="F220">
        <v>852</v>
      </c>
      <c r="G220">
        <v>1</v>
      </c>
      <c r="H220" t="s">
        <v>83</v>
      </c>
      <c r="I220" t="s">
        <v>82</v>
      </c>
      <c r="J220" t="s">
        <v>88</v>
      </c>
      <c r="K220" t="s">
        <v>2</v>
      </c>
      <c r="L220" t="s">
        <v>2</v>
      </c>
      <c r="M220" t="s">
        <v>2</v>
      </c>
      <c r="N220" t="s">
        <v>2</v>
      </c>
      <c r="O220" t="s">
        <v>2</v>
      </c>
      <c r="P220" t="s">
        <v>2</v>
      </c>
      <c r="Q220" t="s">
        <v>2</v>
      </c>
      <c r="R220" t="s">
        <v>2</v>
      </c>
      <c r="S220" t="s">
        <v>2</v>
      </c>
      <c r="T220" t="s">
        <v>2</v>
      </c>
      <c r="U220" t="s">
        <v>2</v>
      </c>
      <c r="V220" t="s">
        <v>2</v>
      </c>
      <c r="W220" t="s">
        <v>2</v>
      </c>
      <c r="X220" t="s">
        <v>2</v>
      </c>
      <c r="Y220" t="s">
        <v>2</v>
      </c>
      <c r="Z220" t="s">
        <v>2</v>
      </c>
      <c r="AA220" t="s">
        <v>2</v>
      </c>
      <c r="AB220" t="s">
        <v>2</v>
      </c>
      <c r="AC220" t="s">
        <v>2</v>
      </c>
      <c r="AD220" t="s">
        <v>2</v>
      </c>
      <c r="AE220" t="s">
        <v>2</v>
      </c>
      <c r="AF220">
        <v>10</v>
      </c>
      <c r="AG220">
        <v>10</v>
      </c>
      <c r="AH220">
        <v>10</v>
      </c>
      <c r="AI220">
        <v>41</v>
      </c>
      <c r="AJ220">
        <v>41</v>
      </c>
      <c r="AK220">
        <v>41</v>
      </c>
      <c r="AL220">
        <v>4.0999999999999996</v>
      </c>
      <c r="AM220">
        <v>21</v>
      </c>
      <c r="AN220">
        <v>41</v>
      </c>
      <c r="AO220">
        <v>41</v>
      </c>
      <c r="AP220">
        <v>4</v>
      </c>
      <c r="AQ220">
        <v>0</v>
      </c>
      <c r="AR220" t="s">
        <v>2</v>
      </c>
      <c r="AS220" t="s">
        <v>2</v>
      </c>
      <c r="AT220" t="s">
        <v>2</v>
      </c>
      <c r="AU220" t="s">
        <v>2</v>
      </c>
      <c r="AV220" t="s">
        <v>2</v>
      </c>
      <c r="AW220" t="s">
        <v>2</v>
      </c>
      <c r="AX220" t="s">
        <v>2</v>
      </c>
      <c r="AY220" t="s">
        <v>2</v>
      </c>
      <c r="AZ220">
        <v>1</v>
      </c>
      <c r="BA220">
        <v>1</v>
      </c>
      <c r="BB220">
        <v>0</v>
      </c>
      <c r="BC220">
        <v>0</v>
      </c>
      <c r="BD220">
        <v>1</v>
      </c>
      <c r="BE220">
        <v>26612903.23</v>
      </c>
      <c r="BF220">
        <v>26612903.23</v>
      </c>
      <c r="BG220">
        <v>0</v>
      </c>
      <c r="BH220">
        <v>0</v>
      </c>
    </row>
    <row r="221" spans="1:60" x14ac:dyDescent="0.3">
      <c r="A221">
        <v>175991</v>
      </c>
      <c r="B221" t="s">
        <v>0</v>
      </c>
      <c r="C221" t="s">
        <v>14</v>
      </c>
      <c r="D221">
        <v>29</v>
      </c>
      <c r="E221" t="s">
        <v>82</v>
      </c>
      <c r="F221">
        <v>905</v>
      </c>
      <c r="G221">
        <v>0</v>
      </c>
      <c r="H221" t="s">
        <v>83</v>
      </c>
      <c r="I221" t="s">
        <v>84</v>
      </c>
      <c r="J221" t="s">
        <v>85</v>
      </c>
      <c r="K221" t="s">
        <v>2</v>
      </c>
      <c r="L221" t="s">
        <v>2</v>
      </c>
      <c r="M221" t="s">
        <v>2</v>
      </c>
      <c r="N221" t="s">
        <v>2</v>
      </c>
      <c r="O221" t="s">
        <v>2</v>
      </c>
      <c r="P221" t="s">
        <v>2</v>
      </c>
      <c r="Q221" t="s">
        <v>2</v>
      </c>
      <c r="R221" t="s">
        <v>2</v>
      </c>
      <c r="S221" t="s">
        <v>2</v>
      </c>
      <c r="T221" t="s">
        <v>2</v>
      </c>
      <c r="U221" t="s">
        <v>2</v>
      </c>
      <c r="V221" t="s">
        <v>2</v>
      </c>
      <c r="W221" t="s">
        <v>2</v>
      </c>
      <c r="X221" t="s">
        <v>2</v>
      </c>
      <c r="Y221" t="s">
        <v>2</v>
      </c>
      <c r="Z221" t="s">
        <v>2</v>
      </c>
      <c r="AA221" t="s">
        <v>2</v>
      </c>
      <c r="AB221" t="s">
        <v>2</v>
      </c>
      <c r="AC221" t="s">
        <v>2</v>
      </c>
      <c r="AD221" t="s">
        <v>2</v>
      </c>
      <c r="AE221" t="s">
        <v>2</v>
      </c>
      <c r="AF221">
        <v>18</v>
      </c>
      <c r="AG221">
        <v>10</v>
      </c>
      <c r="AH221">
        <v>3</v>
      </c>
      <c r="AI221">
        <v>323</v>
      </c>
      <c r="AJ221">
        <v>253</v>
      </c>
      <c r="AK221">
        <v>23</v>
      </c>
      <c r="AL221">
        <v>17.9444444444444</v>
      </c>
      <c r="AM221">
        <v>90</v>
      </c>
      <c r="AN221">
        <v>107.666666666667</v>
      </c>
      <c r="AO221">
        <v>230</v>
      </c>
      <c r="AP221">
        <v>13</v>
      </c>
      <c r="AQ221">
        <v>0</v>
      </c>
      <c r="AR221">
        <v>1</v>
      </c>
      <c r="AS221">
        <v>1</v>
      </c>
      <c r="AT221">
        <v>0</v>
      </c>
      <c r="AU221">
        <v>0</v>
      </c>
      <c r="AV221" t="s">
        <v>2</v>
      </c>
      <c r="AW221" t="s">
        <v>2</v>
      </c>
      <c r="AX221" t="s">
        <v>2</v>
      </c>
      <c r="AY221" t="s">
        <v>2</v>
      </c>
      <c r="AZ221">
        <v>1</v>
      </c>
      <c r="BA221">
        <v>1</v>
      </c>
      <c r="BB221">
        <v>0</v>
      </c>
      <c r="BC221">
        <v>0</v>
      </c>
      <c r="BD221">
        <v>1</v>
      </c>
      <c r="BE221">
        <v>130449.69</v>
      </c>
      <c r="BF221">
        <v>182948.73</v>
      </c>
      <c r="BG221">
        <v>0</v>
      </c>
      <c r="BH221">
        <v>0</v>
      </c>
    </row>
    <row r="222" spans="1:60" x14ac:dyDescent="0.3">
      <c r="A222">
        <v>938814</v>
      </c>
      <c r="B222" t="s">
        <v>0</v>
      </c>
      <c r="C222" t="s">
        <v>14</v>
      </c>
      <c r="D222">
        <v>34</v>
      </c>
      <c r="E222" t="s">
        <v>82</v>
      </c>
      <c r="F222">
        <v>905</v>
      </c>
      <c r="G222">
        <v>0</v>
      </c>
      <c r="H222" t="s">
        <v>83</v>
      </c>
      <c r="I222" t="s">
        <v>84</v>
      </c>
      <c r="J222" t="s">
        <v>85</v>
      </c>
      <c r="K222">
        <v>14</v>
      </c>
      <c r="L222">
        <v>14</v>
      </c>
      <c r="M222">
        <v>14</v>
      </c>
      <c r="N222" t="s">
        <v>86</v>
      </c>
      <c r="O222" t="s">
        <v>87</v>
      </c>
      <c r="P222">
        <v>14</v>
      </c>
      <c r="Q222">
        <v>123366802</v>
      </c>
      <c r="R222">
        <v>8811914.4285714291</v>
      </c>
      <c r="S222">
        <v>50000000</v>
      </c>
      <c r="T222">
        <v>16</v>
      </c>
      <c r="U222">
        <v>16</v>
      </c>
      <c r="V222">
        <v>16</v>
      </c>
      <c r="W222">
        <v>1.1428571428571399</v>
      </c>
      <c r="X222">
        <v>2</v>
      </c>
      <c r="Y222">
        <v>123366802</v>
      </c>
      <c r="Z222">
        <v>123366802</v>
      </c>
      <c r="AA222">
        <v>16</v>
      </c>
      <c r="AB222">
        <v>16</v>
      </c>
      <c r="AC222">
        <v>45</v>
      </c>
      <c r="AD222">
        <v>3</v>
      </c>
      <c r="AE222">
        <v>14</v>
      </c>
      <c r="AF222">
        <v>39</v>
      </c>
      <c r="AG222">
        <v>37</v>
      </c>
      <c r="AH222">
        <v>37</v>
      </c>
      <c r="AI222">
        <v>73</v>
      </c>
      <c r="AJ222">
        <v>67</v>
      </c>
      <c r="AK222">
        <v>67</v>
      </c>
      <c r="AL222">
        <v>1.87179487179487</v>
      </c>
      <c r="AM222">
        <v>5</v>
      </c>
      <c r="AN222">
        <v>36.5</v>
      </c>
      <c r="AO222">
        <v>67</v>
      </c>
      <c r="AP222">
        <v>44</v>
      </c>
      <c r="AQ222">
        <v>0</v>
      </c>
      <c r="AR222">
        <v>1</v>
      </c>
      <c r="AS222">
        <v>1</v>
      </c>
      <c r="AT222">
        <v>0</v>
      </c>
      <c r="AU222">
        <v>0</v>
      </c>
      <c r="AV222" t="s">
        <v>2</v>
      </c>
      <c r="AW222" t="s">
        <v>2</v>
      </c>
      <c r="AX222" t="s">
        <v>2</v>
      </c>
      <c r="AY222" t="s">
        <v>2</v>
      </c>
      <c r="AZ222">
        <v>1</v>
      </c>
      <c r="BA222">
        <v>1</v>
      </c>
      <c r="BB222">
        <v>0</v>
      </c>
      <c r="BC222">
        <v>0</v>
      </c>
      <c r="BD222">
        <v>1</v>
      </c>
      <c r="BE222">
        <v>8165703.2599999998</v>
      </c>
      <c r="BF222">
        <v>12235829.085000001</v>
      </c>
      <c r="BG222">
        <v>0</v>
      </c>
      <c r="BH222">
        <v>0</v>
      </c>
    </row>
    <row r="223" spans="1:60" x14ac:dyDescent="0.3">
      <c r="A223">
        <v>949332</v>
      </c>
      <c r="B223" t="s">
        <v>0</v>
      </c>
      <c r="C223" t="s">
        <v>14</v>
      </c>
      <c r="D223">
        <v>42</v>
      </c>
      <c r="E223" t="s">
        <v>82</v>
      </c>
      <c r="F223">
        <v>901</v>
      </c>
      <c r="G223">
        <v>0</v>
      </c>
      <c r="H223" t="s">
        <v>83</v>
      </c>
      <c r="I223" t="s">
        <v>84</v>
      </c>
      <c r="J223" t="s">
        <v>88</v>
      </c>
      <c r="K223">
        <v>13</v>
      </c>
      <c r="L223">
        <v>13</v>
      </c>
      <c r="M223">
        <v>13</v>
      </c>
      <c r="N223" t="s">
        <v>86</v>
      </c>
      <c r="O223" t="s">
        <v>87</v>
      </c>
      <c r="P223">
        <v>12</v>
      </c>
      <c r="Q223">
        <v>377524000</v>
      </c>
      <c r="R223">
        <v>29040307.692307699</v>
      </c>
      <c r="S223">
        <v>200000000</v>
      </c>
      <c r="T223">
        <v>15</v>
      </c>
      <c r="U223">
        <v>15</v>
      </c>
      <c r="V223">
        <v>15</v>
      </c>
      <c r="W223">
        <v>1.15384615384615</v>
      </c>
      <c r="X223">
        <v>2</v>
      </c>
      <c r="Y223">
        <v>377524000</v>
      </c>
      <c r="Z223">
        <v>377524000</v>
      </c>
      <c r="AA223">
        <v>15</v>
      </c>
      <c r="AB223">
        <v>15</v>
      </c>
      <c r="AC223">
        <v>36</v>
      </c>
      <c r="AD223">
        <v>7</v>
      </c>
      <c r="AE223">
        <v>12</v>
      </c>
      <c r="AF223">
        <v>68</v>
      </c>
      <c r="AG223">
        <v>68</v>
      </c>
      <c r="AH223">
        <v>55</v>
      </c>
      <c r="AI223">
        <v>339</v>
      </c>
      <c r="AJ223">
        <v>339</v>
      </c>
      <c r="AK223">
        <v>165</v>
      </c>
      <c r="AL223">
        <v>4.9852941176470598</v>
      </c>
      <c r="AM223">
        <v>34</v>
      </c>
      <c r="AN223">
        <v>169.5</v>
      </c>
      <c r="AO223">
        <v>174</v>
      </c>
      <c r="AP223">
        <v>12</v>
      </c>
      <c r="AQ223">
        <v>17</v>
      </c>
      <c r="AR223">
        <v>1</v>
      </c>
      <c r="AS223">
        <v>1</v>
      </c>
      <c r="AT223">
        <v>1</v>
      </c>
      <c r="AU223">
        <v>1</v>
      </c>
      <c r="AV223">
        <v>580163682</v>
      </c>
      <c r="AW223">
        <v>580163682</v>
      </c>
      <c r="AX223">
        <v>1.5</v>
      </c>
      <c r="AY223">
        <v>1.5</v>
      </c>
      <c r="AZ223">
        <v>1</v>
      </c>
      <c r="BA223">
        <v>1</v>
      </c>
      <c r="BB223">
        <v>0</v>
      </c>
      <c r="BC223">
        <v>0</v>
      </c>
      <c r="BD223">
        <v>1</v>
      </c>
      <c r="BE223">
        <v>18962151.960000001</v>
      </c>
      <c r="BF223">
        <v>18962151.960000001</v>
      </c>
      <c r="BG223">
        <v>0</v>
      </c>
      <c r="BH223">
        <v>0</v>
      </c>
    </row>
    <row r="224" spans="1:60" x14ac:dyDescent="0.3">
      <c r="A224">
        <v>194066</v>
      </c>
      <c r="B224" t="s">
        <v>0</v>
      </c>
      <c r="C224" t="s">
        <v>14</v>
      </c>
      <c r="D224">
        <v>50</v>
      </c>
      <c r="E224" t="s">
        <v>82</v>
      </c>
      <c r="F224">
        <v>861</v>
      </c>
      <c r="G224">
        <v>0</v>
      </c>
      <c r="H224" t="s">
        <v>83</v>
      </c>
      <c r="I224" t="s">
        <v>84</v>
      </c>
      <c r="J224" t="s">
        <v>85</v>
      </c>
      <c r="K224">
        <v>6</v>
      </c>
      <c r="L224">
        <v>6</v>
      </c>
      <c r="M224">
        <v>6</v>
      </c>
      <c r="N224" t="s">
        <v>86</v>
      </c>
      <c r="O224" t="s">
        <v>113</v>
      </c>
      <c r="P224">
        <v>6</v>
      </c>
      <c r="Q224">
        <v>7920000</v>
      </c>
      <c r="R224">
        <v>1320000</v>
      </c>
      <c r="S224">
        <v>2500000</v>
      </c>
      <c r="T224">
        <v>6</v>
      </c>
      <c r="U224">
        <v>6</v>
      </c>
      <c r="V224">
        <v>6</v>
      </c>
      <c r="W224">
        <v>1</v>
      </c>
      <c r="X224">
        <v>1</v>
      </c>
      <c r="Y224">
        <v>7920000</v>
      </c>
      <c r="Z224">
        <v>7920000</v>
      </c>
      <c r="AA224">
        <v>6</v>
      </c>
      <c r="AB224">
        <v>6</v>
      </c>
      <c r="AC224">
        <v>0</v>
      </c>
      <c r="AD224">
        <v>6</v>
      </c>
      <c r="AE224">
        <v>6</v>
      </c>
      <c r="AF224">
        <v>24</v>
      </c>
      <c r="AG224">
        <v>24</v>
      </c>
      <c r="AH224">
        <v>24</v>
      </c>
      <c r="AI224">
        <v>56</v>
      </c>
      <c r="AJ224">
        <v>56</v>
      </c>
      <c r="AK224">
        <v>56</v>
      </c>
      <c r="AL224">
        <v>2.3333333333333299</v>
      </c>
      <c r="AM224">
        <v>11</v>
      </c>
      <c r="AN224">
        <v>56</v>
      </c>
      <c r="AO224">
        <v>56</v>
      </c>
      <c r="AP224">
        <v>4</v>
      </c>
      <c r="AQ224">
        <v>0</v>
      </c>
      <c r="AR224">
        <v>1</v>
      </c>
      <c r="AS224">
        <v>1</v>
      </c>
      <c r="AT224">
        <v>0</v>
      </c>
      <c r="AU224">
        <v>0</v>
      </c>
      <c r="AV224" t="s">
        <v>2</v>
      </c>
      <c r="AW224" t="s">
        <v>2</v>
      </c>
      <c r="AX224" t="s">
        <v>2</v>
      </c>
      <c r="AY224" t="s">
        <v>2</v>
      </c>
      <c r="AZ224">
        <v>1</v>
      </c>
      <c r="BA224">
        <v>1</v>
      </c>
      <c r="BB224">
        <v>0</v>
      </c>
      <c r="BC224">
        <v>0</v>
      </c>
      <c r="BD224">
        <v>1</v>
      </c>
      <c r="BE224">
        <v>1254025.81</v>
      </c>
      <c r="BF224">
        <v>1254025.81</v>
      </c>
      <c r="BG224">
        <v>0</v>
      </c>
      <c r="BH224">
        <v>0</v>
      </c>
    </row>
    <row r="225" spans="1:60" x14ac:dyDescent="0.3">
      <c r="A225">
        <v>29782</v>
      </c>
      <c r="B225" t="s">
        <v>0</v>
      </c>
      <c r="C225" t="s">
        <v>13</v>
      </c>
      <c r="D225">
        <v>32</v>
      </c>
      <c r="E225" t="s">
        <v>82</v>
      </c>
      <c r="F225">
        <v>861</v>
      </c>
      <c r="G225">
        <v>0</v>
      </c>
      <c r="H225" t="s">
        <v>83</v>
      </c>
      <c r="I225" t="s">
        <v>84</v>
      </c>
      <c r="J225" t="s">
        <v>85</v>
      </c>
      <c r="K225">
        <v>2</v>
      </c>
      <c r="L225">
        <v>2</v>
      </c>
      <c r="M225">
        <v>2</v>
      </c>
      <c r="N225" t="s">
        <v>86</v>
      </c>
      <c r="O225" t="s">
        <v>87</v>
      </c>
      <c r="P225">
        <v>2</v>
      </c>
      <c r="Q225">
        <v>1580000</v>
      </c>
      <c r="R225">
        <v>790000</v>
      </c>
      <c r="S225">
        <v>1020000</v>
      </c>
      <c r="T225">
        <v>2</v>
      </c>
      <c r="U225">
        <v>2</v>
      </c>
      <c r="V225">
        <v>2</v>
      </c>
      <c r="W225">
        <v>1</v>
      </c>
      <c r="X225">
        <v>1</v>
      </c>
      <c r="Y225">
        <v>1580000</v>
      </c>
      <c r="Z225">
        <v>1580000</v>
      </c>
      <c r="AA225">
        <v>2</v>
      </c>
      <c r="AB225">
        <v>2</v>
      </c>
      <c r="AC225">
        <v>14</v>
      </c>
      <c r="AD225">
        <v>1</v>
      </c>
      <c r="AE225">
        <v>2</v>
      </c>
      <c r="AF225">
        <v>20</v>
      </c>
      <c r="AG225">
        <v>20</v>
      </c>
      <c r="AH225">
        <v>20</v>
      </c>
      <c r="AI225">
        <v>54</v>
      </c>
      <c r="AJ225">
        <v>54</v>
      </c>
      <c r="AK225">
        <v>54</v>
      </c>
      <c r="AL225">
        <v>2.7</v>
      </c>
      <c r="AM225">
        <v>12</v>
      </c>
      <c r="AN225">
        <v>54</v>
      </c>
      <c r="AO225">
        <v>54</v>
      </c>
      <c r="AP225">
        <v>6</v>
      </c>
      <c r="AQ225">
        <v>7</v>
      </c>
      <c r="AR225" t="s">
        <v>2</v>
      </c>
      <c r="AS225" t="s">
        <v>2</v>
      </c>
      <c r="AT225" t="s">
        <v>2</v>
      </c>
      <c r="AU225" t="s">
        <v>2</v>
      </c>
      <c r="AV225" t="s">
        <v>2</v>
      </c>
      <c r="AW225" t="s">
        <v>2</v>
      </c>
      <c r="AX225" t="s">
        <v>2</v>
      </c>
      <c r="AY225" t="s">
        <v>2</v>
      </c>
      <c r="AZ225">
        <v>1</v>
      </c>
      <c r="BA225">
        <v>1</v>
      </c>
      <c r="BB225">
        <v>0</v>
      </c>
      <c r="BC225">
        <v>0</v>
      </c>
      <c r="BD225">
        <v>1</v>
      </c>
      <c r="BE225">
        <v>109751.61</v>
      </c>
      <c r="BF225">
        <v>109751.61</v>
      </c>
      <c r="BG225">
        <v>0</v>
      </c>
      <c r="BH225">
        <v>0</v>
      </c>
    </row>
    <row r="226" spans="1:60" x14ac:dyDescent="0.3">
      <c r="A226">
        <v>777664</v>
      </c>
      <c r="B226" t="s">
        <v>0</v>
      </c>
      <c r="C226" t="s">
        <v>14</v>
      </c>
      <c r="D226">
        <v>30</v>
      </c>
      <c r="E226" t="s">
        <v>82</v>
      </c>
      <c r="F226">
        <v>854</v>
      </c>
      <c r="G226">
        <v>0</v>
      </c>
      <c r="H226" t="s">
        <v>83</v>
      </c>
      <c r="I226" t="s">
        <v>84</v>
      </c>
      <c r="J226" t="s">
        <v>85</v>
      </c>
      <c r="K226" t="s">
        <v>2</v>
      </c>
      <c r="L226" t="s">
        <v>2</v>
      </c>
      <c r="M226" t="s">
        <v>2</v>
      </c>
      <c r="N226" t="s">
        <v>2</v>
      </c>
      <c r="O226" t="s">
        <v>2</v>
      </c>
      <c r="P226" t="s">
        <v>2</v>
      </c>
      <c r="Q226" t="s">
        <v>2</v>
      </c>
      <c r="R226" t="s">
        <v>2</v>
      </c>
      <c r="S226" t="s">
        <v>2</v>
      </c>
      <c r="T226" t="s">
        <v>2</v>
      </c>
      <c r="U226" t="s">
        <v>2</v>
      </c>
      <c r="V226" t="s">
        <v>2</v>
      </c>
      <c r="W226" t="s">
        <v>2</v>
      </c>
      <c r="X226" t="s">
        <v>2</v>
      </c>
      <c r="Y226" t="s">
        <v>2</v>
      </c>
      <c r="Z226" t="s">
        <v>2</v>
      </c>
      <c r="AA226" t="s">
        <v>2</v>
      </c>
      <c r="AB226" t="s">
        <v>2</v>
      </c>
      <c r="AC226" t="s">
        <v>2</v>
      </c>
      <c r="AD226" t="s">
        <v>2</v>
      </c>
      <c r="AE226" t="s">
        <v>2</v>
      </c>
      <c r="AF226">
        <v>32</v>
      </c>
      <c r="AG226">
        <v>32</v>
      </c>
      <c r="AH226">
        <v>32</v>
      </c>
      <c r="AI226">
        <v>145</v>
      </c>
      <c r="AJ226">
        <v>145</v>
      </c>
      <c r="AK226">
        <v>145</v>
      </c>
      <c r="AL226">
        <v>4.53125</v>
      </c>
      <c r="AM226">
        <v>30</v>
      </c>
      <c r="AN226">
        <v>145</v>
      </c>
      <c r="AO226">
        <v>145</v>
      </c>
      <c r="AP226">
        <v>2</v>
      </c>
      <c r="AQ226">
        <v>0</v>
      </c>
      <c r="AR226">
        <v>1</v>
      </c>
      <c r="AS226">
        <v>1</v>
      </c>
      <c r="AT226">
        <v>0</v>
      </c>
      <c r="AU226">
        <v>0</v>
      </c>
      <c r="AV226" t="s">
        <v>2</v>
      </c>
      <c r="AW226" t="s">
        <v>2</v>
      </c>
      <c r="AX226" t="s">
        <v>2</v>
      </c>
      <c r="AY226" t="s">
        <v>2</v>
      </c>
      <c r="AZ226">
        <v>1</v>
      </c>
      <c r="BA226">
        <v>1</v>
      </c>
      <c r="BB226">
        <v>1</v>
      </c>
      <c r="BC226">
        <v>1</v>
      </c>
      <c r="BD226">
        <v>2</v>
      </c>
      <c r="BE226">
        <v>11796064.52</v>
      </c>
      <c r="BF226">
        <v>11796064.52</v>
      </c>
      <c r="BG226">
        <v>3870967.74</v>
      </c>
      <c r="BH226">
        <v>3870967.74</v>
      </c>
    </row>
    <row r="227" spans="1:60" x14ac:dyDescent="0.3">
      <c r="A227">
        <v>222290</v>
      </c>
      <c r="B227" t="s">
        <v>0</v>
      </c>
      <c r="C227" t="s">
        <v>13</v>
      </c>
      <c r="D227">
        <v>24</v>
      </c>
      <c r="E227" t="s">
        <v>82</v>
      </c>
      <c r="F227">
        <v>853</v>
      </c>
      <c r="G227">
        <v>1</v>
      </c>
      <c r="H227" t="s">
        <v>83</v>
      </c>
      <c r="I227" t="s">
        <v>84</v>
      </c>
      <c r="J227" t="s">
        <v>85</v>
      </c>
      <c r="K227" t="s">
        <v>2</v>
      </c>
      <c r="L227" t="s">
        <v>2</v>
      </c>
      <c r="M227" t="s">
        <v>2</v>
      </c>
      <c r="N227" t="s">
        <v>2</v>
      </c>
      <c r="O227" t="s">
        <v>2</v>
      </c>
      <c r="P227" t="s">
        <v>2</v>
      </c>
      <c r="Q227" t="s">
        <v>2</v>
      </c>
      <c r="R227" t="s">
        <v>2</v>
      </c>
      <c r="S227" t="s">
        <v>2</v>
      </c>
      <c r="T227" t="s">
        <v>2</v>
      </c>
      <c r="U227" t="s">
        <v>2</v>
      </c>
      <c r="V227" t="s">
        <v>2</v>
      </c>
      <c r="W227" t="s">
        <v>2</v>
      </c>
      <c r="X227" t="s">
        <v>2</v>
      </c>
      <c r="Y227" t="s">
        <v>2</v>
      </c>
      <c r="Z227" t="s">
        <v>2</v>
      </c>
      <c r="AA227" t="s">
        <v>2</v>
      </c>
      <c r="AB227" t="s">
        <v>2</v>
      </c>
      <c r="AC227" t="s">
        <v>2</v>
      </c>
      <c r="AD227" t="s">
        <v>2</v>
      </c>
      <c r="AE227" t="s">
        <v>2</v>
      </c>
      <c r="AF227">
        <v>7</v>
      </c>
      <c r="AG227">
        <v>7</v>
      </c>
      <c r="AH227">
        <v>7</v>
      </c>
      <c r="AI227">
        <v>22</v>
      </c>
      <c r="AJ227">
        <v>22</v>
      </c>
      <c r="AK227">
        <v>22</v>
      </c>
      <c r="AL227">
        <v>3.1428571428571401</v>
      </c>
      <c r="AM227">
        <v>9</v>
      </c>
      <c r="AN227">
        <v>22</v>
      </c>
      <c r="AO227">
        <v>22</v>
      </c>
      <c r="AP227">
        <v>1</v>
      </c>
      <c r="AQ227">
        <v>8</v>
      </c>
      <c r="AR227">
        <v>1</v>
      </c>
      <c r="AS227">
        <v>1</v>
      </c>
      <c r="AT227">
        <v>0</v>
      </c>
      <c r="AU227">
        <v>0</v>
      </c>
      <c r="AV227" t="s">
        <v>2</v>
      </c>
      <c r="AW227" t="s">
        <v>2</v>
      </c>
      <c r="AX227" t="s">
        <v>2</v>
      </c>
      <c r="AY227" t="s">
        <v>2</v>
      </c>
      <c r="AZ227" t="s">
        <v>2</v>
      </c>
      <c r="BA227" t="s">
        <v>2</v>
      </c>
      <c r="BB227" t="s">
        <v>2</v>
      </c>
      <c r="BC227" t="s">
        <v>2</v>
      </c>
      <c r="BD227" t="s">
        <v>2</v>
      </c>
      <c r="BE227" t="s">
        <v>2</v>
      </c>
      <c r="BF227" t="s">
        <v>2</v>
      </c>
      <c r="BG227" t="s">
        <v>2</v>
      </c>
      <c r="BH227" t="s">
        <v>2</v>
      </c>
    </row>
    <row r="228" spans="1:60" x14ac:dyDescent="0.3">
      <c r="A228">
        <v>517893</v>
      </c>
      <c r="B228" t="s">
        <v>0</v>
      </c>
      <c r="C228" t="s">
        <v>14</v>
      </c>
      <c r="D228">
        <v>28</v>
      </c>
      <c r="E228" t="s">
        <v>82</v>
      </c>
      <c r="F228">
        <v>881</v>
      </c>
      <c r="G228">
        <v>0</v>
      </c>
      <c r="H228" t="s">
        <v>83</v>
      </c>
      <c r="I228" t="s">
        <v>84</v>
      </c>
      <c r="J228" t="s">
        <v>88</v>
      </c>
      <c r="K228">
        <v>5</v>
      </c>
      <c r="L228">
        <v>5</v>
      </c>
      <c r="M228">
        <v>4</v>
      </c>
      <c r="N228" t="s">
        <v>91</v>
      </c>
      <c r="O228" t="s">
        <v>95</v>
      </c>
      <c r="P228">
        <v>4</v>
      </c>
      <c r="Q228">
        <v>2080000</v>
      </c>
      <c r="R228">
        <v>416000</v>
      </c>
      <c r="S228">
        <v>1350000</v>
      </c>
      <c r="T228">
        <v>5</v>
      </c>
      <c r="U228">
        <v>5</v>
      </c>
      <c r="V228">
        <v>4</v>
      </c>
      <c r="W228">
        <v>1</v>
      </c>
      <c r="X228">
        <v>1</v>
      </c>
      <c r="Y228">
        <v>1040000</v>
      </c>
      <c r="Z228">
        <v>2060000</v>
      </c>
      <c r="AA228">
        <v>2.5</v>
      </c>
      <c r="AB228">
        <v>4</v>
      </c>
      <c r="AC228">
        <v>0</v>
      </c>
      <c r="AD228">
        <v>18</v>
      </c>
      <c r="AE228">
        <v>5</v>
      </c>
      <c r="AF228">
        <v>23</v>
      </c>
      <c r="AG228">
        <v>23</v>
      </c>
      <c r="AH228">
        <v>12</v>
      </c>
      <c r="AI228">
        <v>110</v>
      </c>
      <c r="AJ228">
        <v>110</v>
      </c>
      <c r="AK228">
        <v>22</v>
      </c>
      <c r="AL228">
        <v>4.7826086956521703</v>
      </c>
      <c r="AM228">
        <v>48</v>
      </c>
      <c r="AN228">
        <v>55</v>
      </c>
      <c r="AO228">
        <v>94</v>
      </c>
      <c r="AP228">
        <v>18</v>
      </c>
      <c r="AQ228">
        <v>0</v>
      </c>
      <c r="AR228">
        <v>2</v>
      </c>
      <c r="AS228">
        <v>2</v>
      </c>
      <c r="AT228">
        <v>0</v>
      </c>
      <c r="AU228">
        <v>0</v>
      </c>
      <c r="AV228" t="s">
        <v>2</v>
      </c>
      <c r="AW228" t="s">
        <v>2</v>
      </c>
      <c r="AX228" t="s">
        <v>2</v>
      </c>
      <c r="AY228" t="s">
        <v>2</v>
      </c>
      <c r="AZ228">
        <v>1</v>
      </c>
      <c r="BA228">
        <v>1</v>
      </c>
      <c r="BB228">
        <v>0</v>
      </c>
      <c r="BC228">
        <v>0</v>
      </c>
      <c r="BD228">
        <v>1</v>
      </c>
      <c r="BE228">
        <v>1619393.56</v>
      </c>
      <c r="BF228">
        <v>1619393.56</v>
      </c>
      <c r="BG228">
        <v>0</v>
      </c>
      <c r="BH228">
        <v>0</v>
      </c>
    </row>
    <row r="229" spans="1:60" x14ac:dyDescent="0.3">
      <c r="A229">
        <v>858102</v>
      </c>
      <c r="B229" t="s">
        <v>0</v>
      </c>
      <c r="C229" t="s">
        <v>14</v>
      </c>
      <c r="D229">
        <v>21</v>
      </c>
      <c r="E229" t="s">
        <v>82</v>
      </c>
      <c r="F229">
        <v>876</v>
      </c>
      <c r="G229">
        <v>0</v>
      </c>
      <c r="H229" t="s">
        <v>83</v>
      </c>
      <c r="I229" t="s">
        <v>82</v>
      </c>
      <c r="J229" t="s">
        <v>88</v>
      </c>
      <c r="K229">
        <v>9</v>
      </c>
      <c r="L229">
        <v>9</v>
      </c>
      <c r="M229">
        <v>9</v>
      </c>
      <c r="N229" t="s">
        <v>91</v>
      </c>
      <c r="O229" t="s">
        <v>92</v>
      </c>
      <c r="P229">
        <v>6</v>
      </c>
      <c r="Q229">
        <v>30650000</v>
      </c>
      <c r="R229">
        <v>3405555.5555555602</v>
      </c>
      <c r="S229">
        <v>29000000</v>
      </c>
      <c r="T229">
        <v>10</v>
      </c>
      <c r="U229">
        <v>10</v>
      </c>
      <c r="V229">
        <v>10</v>
      </c>
      <c r="W229">
        <v>1.1111111111111101</v>
      </c>
      <c r="X229">
        <v>2</v>
      </c>
      <c r="Y229">
        <v>15325000</v>
      </c>
      <c r="Z229">
        <v>30550000</v>
      </c>
      <c r="AA229">
        <v>5</v>
      </c>
      <c r="AB229">
        <v>9</v>
      </c>
      <c r="AC229">
        <v>2</v>
      </c>
      <c r="AD229">
        <v>10</v>
      </c>
      <c r="AE229">
        <v>9</v>
      </c>
      <c r="AF229">
        <v>54</v>
      </c>
      <c r="AG229">
        <v>54</v>
      </c>
      <c r="AH229">
        <v>44</v>
      </c>
      <c r="AI229">
        <v>350</v>
      </c>
      <c r="AJ229">
        <v>350</v>
      </c>
      <c r="AK229">
        <v>222</v>
      </c>
      <c r="AL229">
        <v>6.4814814814814801</v>
      </c>
      <c r="AM229">
        <v>70</v>
      </c>
      <c r="AN229">
        <v>175</v>
      </c>
      <c r="AO229">
        <v>260</v>
      </c>
      <c r="AP229">
        <v>4</v>
      </c>
      <c r="AQ229">
        <v>0</v>
      </c>
      <c r="AR229">
        <v>1</v>
      </c>
      <c r="AS229">
        <v>1</v>
      </c>
      <c r="AT229">
        <v>0</v>
      </c>
      <c r="AU229">
        <v>0</v>
      </c>
      <c r="AV229" t="s">
        <v>2</v>
      </c>
      <c r="AW229" t="s">
        <v>2</v>
      </c>
      <c r="AX229" t="s">
        <v>2</v>
      </c>
      <c r="AY229" t="s">
        <v>2</v>
      </c>
      <c r="AZ229">
        <v>1</v>
      </c>
      <c r="BA229">
        <v>1</v>
      </c>
      <c r="BB229">
        <v>0</v>
      </c>
      <c r="BC229">
        <v>0</v>
      </c>
      <c r="BD229">
        <v>1</v>
      </c>
      <c r="BE229">
        <v>7312175.5750000002</v>
      </c>
      <c r="BF229">
        <v>7312175.5750000002</v>
      </c>
      <c r="BG229">
        <v>0</v>
      </c>
      <c r="BH229">
        <v>0</v>
      </c>
    </row>
    <row r="230" spans="1:60" x14ac:dyDescent="0.3">
      <c r="A230">
        <v>108127</v>
      </c>
      <c r="B230" t="s">
        <v>0</v>
      </c>
      <c r="C230" t="s">
        <v>14</v>
      </c>
      <c r="D230">
        <v>36</v>
      </c>
      <c r="E230" t="s">
        <v>82</v>
      </c>
      <c r="F230">
        <v>868</v>
      </c>
      <c r="G230">
        <v>63</v>
      </c>
      <c r="H230" t="s">
        <v>83</v>
      </c>
      <c r="I230" t="s">
        <v>84</v>
      </c>
      <c r="J230" t="s">
        <v>85</v>
      </c>
      <c r="K230">
        <v>1</v>
      </c>
      <c r="L230">
        <v>1</v>
      </c>
      <c r="M230">
        <v>1</v>
      </c>
      <c r="N230" t="s">
        <v>86</v>
      </c>
      <c r="O230" t="s">
        <v>87</v>
      </c>
      <c r="P230">
        <v>1</v>
      </c>
      <c r="Q230">
        <v>100000000</v>
      </c>
      <c r="R230">
        <v>100000000</v>
      </c>
      <c r="S230">
        <v>100000000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100000000</v>
      </c>
      <c r="Z230">
        <v>100000000</v>
      </c>
      <c r="AA230">
        <v>1</v>
      </c>
      <c r="AB230">
        <v>1</v>
      </c>
      <c r="AC230">
        <v>0</v>
      </c>
      <c r="AD230" t="s">
        <v>2</v>
      </c>
      <c r="AE230">
        <v>1</v>
      </c>
      <c r="AF230">
        <v>11</v>
      </c>
      <c r="AG230">
        <v>11</v>
      </c>
      <c r="AH230">
        <v>11</v>
      </c>
      <c r="AI230">
        <v>19</v>
      </c>
      <c r="AJ230">
        <v>19</v>
      </c>
      <c r="AK230">
        <v>19</v>
      </c>
      <c r="AL230">
        <v>1.72727272727273</v>
      </c>
      <c r="AM230">
        <v>4</v>
      </c>
      <c r="AN230">
        <v>19</v>
      </c>
      <c r="AO230">
        <v>19</v>
      </c>
      <c r="AP230">
        <v>7</v>
      </c>
      <c r="AQ230">
        <v>0</v>
      </c>
      <c r="AR230" t="s">
        <v>2</v>
      </c>
      <c r="AS230" t="s">
        <v>2</v>
      </c>
      <c r="AT230" t="s">
        <v>2</v>
      </c>
      <c r="AU230" t="s">
        <v>2</v>
      </c>
      <c r="AV230">
        <v>500000000</v>
      </c>
      <c r="AW230">
        <v>500000000</v>
      </c>
      <c r="AX230">
        <v>1</v>
      </c>
      <c r="AY230">
        <v>1</v>
      </c>
      <c r="AZ230">
        <v>1</v>
      </c>
      <c r="BA230">
        <v>1</v>
      </c>
      <c r="BB230">
        <v>0</v>
      </c>
      <c r="BC230">
        <v>0</v>
      </c>
      <c r="BD230">
        <v>1</v>
      </c>
      <c r="BE230">
        <v>6442540.3399999999</v>
      </c>
      <c r="BF230">
        <v>9078652.0600000005</v>
      </c>
      <c r="BG230">
        <v>0</v>
      </c>
      <c r="BH230">
        <v>0</v>
      </c>
    </row>
    <row r="231" spans="1:60" x14ac:dyDescent="0.3">
      <c r="A231">
        <v>164316</v>
      </c>
      <c r="B231" t="s">
        <v>0</v>
      </c>
      <c r="C231" t="s">
        <v>14</v>
      </c>
      <c r="D231">
        <v>26</v>
      </c>
      <c r="E231" t="s">
        <v>82</v>
      </c>
      <c r="F231">
        <v>872</v>
      </c>
      <c r="G231">
        <v>0</v>
      </c>
      <c r="H231" t="s">
        <v>83</v>
      </c>
      <c r="I231" t="s">
        <v>84</v>
      </c>
      <c r="J231" t="s">
        <v>85</v>
      </c>
      <c r="K231">
        <v>2</v>
      </c>
      <c r="L231">
        <v>2</v>
      </c>
      <c r="M231">
        <v>2</v>
      </c>
      <c r="N231" t="s">
        <v>86</v>
      </c>
      <c r="O231" t="s">
        <v>87</v>
      </c>
      <c r="P231">
        <v>2</v>
      </c>
      <c r="Q231">
        <v>185800000</v>
      </c>
      <c r="R231">
        <v>92900000</v>
      </c>
      <c r="S231">
        <v>185500000</v>
      </c>
      <c r="T231">
        <v>2</v>
      </c>
      <c r="U231">
        <v>2</v>
      </c>
      <c r="V231">
        <v>2</v>
      </c>
      <c r="W231">
        <v>1</v>
      </c>
      <c r="X231">
        <v>1</v>
      </c>
      <c r="Y231">
        <v>185800000</v>
      </c>
      <c r="Z231">
        <v>185800000</v>
      </c>
      <c r="AA231">
        <v>2</v>
      </c>
      <c r="AB231">
        <v>2</v>
      </c>
      <c r="AC231">
        <v>0</v>
      </c>
      <c r="AD231">
        <v>7</v>
      </c>
      <c r="AE231">
        <v>2</v>
      </c>
      <c r="AF231">
        <v>9</v>
      </c>
      <c r="AG231">
        <v>9</v>
      </c>
      <c r="AH231">
        <v>9</v>
      </c>
      <c r="AI231">
        <v>19</v>
      </c>
      <c r="AJ231">
        <v>19</v>
      </c>
      <c r="AK231">
        <v>19</v>
      </c>
      <c r="AL231">
        <v>2.1111111111111098</v>
      </c>
      <c r="AM231">
        <v>6</v>
      </c>
      <c r="AN231">
        <v>19</v>
      </c>
      <c r="AO231">
        <v>19</v>
      </c>
      <c r="AP231">
        <v>15</v>
      </c>
      <c r="AQ231">
        <v>0</v>
      </c>
      <c r="AR231">
        <v>1</v>
      </c>
      <c r="AS231">
        <v>1</v>
      </c>
      <c r="AT231">
        <v>0</v>
      </c>
      <c r="AU231">
        <v>0</v>
      </c>
      <c r="AV231" t="s">
        <v>2</v>
      </c>
      <c r="AW231" t="s">
        <v>2</v>
      </c>
      <c r="AX231" t="s">
        <v>2</v>
      </c>
      <c r="AY231" t="s">
        <v>2</v>
      </c>
      <c r="AZ231">
        <v>1</v>
      </c>
      <c r="BA231">
        <v>1</v>
      </c>
      <c r="BB231">
        <v>0</v>
      </c>
      <c r="BC231">
        <v>0</v>
      </c>
      <c r="BD231">
        <v>1</v>
      </c>
      <c r="BE231">
        <v>245535.48</v>
      </c>
      <c r="BF231">
        <v>245535.48</v>
      </c>
      <c r="BG231">
        <v>0</v>
      </c>
      <c r="BH231">
        <v>0</v>
      </c>
    </row>
    <row r="232" spans="1:60" x14ac:dyDescent="0.3">
      <c r="A232">
        <v>96630</v>
      </c>
      <c r="B232" t="s">
        <v>0</v>
      </c>
      <c r="C232" t="s">
        <v>13</v>
      </c>
      <c r="D232">
        <v>36</v>
      </c>
      <c r="E232" t="s">
        <v>82</v>
      </c>
      <c r="F232">
        <v>927</v>
      </c>
      <c r="G232">
        <v>3</v>
      </c>
      <c r="H232" t="s">
        <v>89</v>
      </c>
      <c r="I232" t="s">
        <v>82</v>
      </c>
      <c r="J232" t="s">
        <v>88</v>
      </c>
      <c r="K232">
        <v>9</v>
      </c>
      <c r="L232">
        <v>9</v>
      </c>
      <c r="M232">
        <v>5</v>
      </c>
      <c r="N232" t="s">
        <v>98</v>
      </c>
      <c r="O232" t="s">
        <v>106</v>
      </c>
      <c r="P232">
        <v>7</v>
      </c>
      <c r="Q232">
        <v>149960000</v>
      </c>
      <c r="R232">
        <v>16662222.2222222</v>
      </c>
      <c r="S232">
        <v>30000000</v>
      </c>
      <c r="T232">
        <v>11</v>
      </c>
      <c r="U232">
        <v>11</v>
      </c>
      <c r="V232">
        <v>5</v>
      </c>
      <c r="W232">
        <v>1.2222222222222201</v>
      </c>
      <c r="X232">
        <v>2</v>
      </c>
      <c r="Y232">
        <v>74980000</v>
      </c>
      <c r="Z232">
        <v>79950000</v>
      </c>
      <c r="AA232">
        <v>5.5</v>
      </c>
      <c r="AB232">
        <v>6</v>
      </c>
      <c r="AC232">
        <v>44</v>
      </c>
      <c r="AD232">
        <v>21</v>
      </c>
      <c r="AE232">
        <v>2</v>
      </c>
      <c r="AF232">
        <v>88</v>
      </c>
      <c r="AG232">
        <v>61</v>
      </c>
      <c r="AH232">
        <v>38</v>
      </c>
      <c r="AI232">
        <v>237</v>
      </c>
      <c r="AJ232">
        <v>156</v>
      </c>
      <c r="AK232">
        <v>64</v>
      </c>
      <c r="AL232">
        <v>2.6931818181818201</v>
      </c>
      <c r="AM232">
        <v>12</v>
      </c>
      <c r="AN232">
        <v>79</v>
      </c>
      <c r="AO232">
        <v>92</v>
      </c>
      <c r="AP232">
        <v>12</v>
      </c>
      <c r="AQ232">
        <v>0</v>
      </c>
      <c r="AR232">
        <v>0</v>
      </c>
      <c r="AS232">
        <v>0</v>
      </c>
      <c r="AT232">
        <v>1</v>
      </c>
      <c r="AU232">
        <v>1</v>
      </c>
      <c r="AV232">
        <v>24626666.666666701</v>
      </c>
      <c r="AW232">
        <v>24695000</v>
      </c>
      <c r="AX232">
        <v>1</v>
      </c>
      <c r="AY232">
        <v>1</v>
      </c>
      <c r="AZ232">
        <v>1</v>
      </c>
      <c r="BA232">
        <v>1</v>
      </c>
      <c r="BB232">
        <v>0</v>
      </c>
      <c r="BC232">
        <v>0</v>
      </c>
      <c r="BD232">
        <v>1</v>
      </c>
      <c r="BE232">
        <v>201353.69</v>
      </c>
      <c r="BF232">
        <v>201353.69</v>
      </c>
      <c r="BG232">
        <v>0</v>
      </c>
      <c r="BH232">
        <v>0</v>
      </c>
    </row>
    <row r="233" spans="1:60" x14ac:dyDescent="0.3">
      <c r="A233">
        <v>646546</v>
      </c>
      <c r="B233" t="s">
        <v>0</v>
      </c>
      <c r="C233" t="s">
        <v>14</v>
      </c>
      <c r="D233">
        <v>52</v>
      </c>
      <c r="E233" t="s">
        <v>82</v>
      </c>
      <c r="F233">
        <v>924</v>
      </c>
      <c r="G233">
        <v>0</v>
      </c>
      <c r="H233" t="s">
        <v>83</v>
      </c>
      <c r="I233" t="s">
        <v>84</v>
      </c>
      <c r="J233" t="s">
        <v>88</v>
      </c>
      <c r="K233">
        <v>6</v>
      </c>
      <c r="L233">
        <v>2</v>
      </c>
      <c r="M233">
        <v>2</v>
      </c>
      <c r="N233" t="s">
        <v>91</v>
      </c>
      <c r="O233" t="s">
        <v>95</v>
      </c>
      <c r="P233">
        <v>5</v>
      </c>
      <c r="Q233">
        <v>3680000</v>
      </c>
      <c r="R233">
        <v>613333.33333333302</v>
      </c>
      <c r="S233">
        <v>2600000</v>
      </c>
      <c r="T233">
        <v>6</v>
      </c>
      <c r="U233">
        <v>2</v>
      </c>
      <c r="V233">
        <v>2</v>
      </c>
      <c r="W233">
        <v>1</v>
      </c>
      <c r="X233">
        <v>1</v>
      </c>
      <c r="Y233">
        <v>1840000</v>
      </c>
      <c r="Z233">
        <v>2970000</v>
      </c>
      <c r="AA233">
        <v>3</v>
      </c>
      <c r="AB233">
        <v>4</v>
      </c>
      <c r="AC233">
        <v>0</v>
      </c>
      <c r="AD233">
        <v>36</v>
      </c>
      <c r="AE233">
        <v>6</v>
      </c>
      <c r="AF233">
        <v>17</v>
      </c>
      <c r="AG233">
        <v>10</v>
      </c>
      <c r="AH233">
        <v>10</v>
      </c>
      <c r="AI233">
        <v>37</v>
      </c>
      <c r="AJ233">
        <v>19</v>
      </c>
      <c r="AK233">
        <v>19</v>
      </c>
      <c r="AL233">
        <v>2.1764705882352899</v>
      </c>
      <c r="AM233">
        <v>9</v>
      </c>
      <c r="AN233">
        <v>18.5</v>
      </c>
      <c r="AO233">
        <v>19</v>
      </c>
      <c r="AP233">
        <v>47</v>
      </c>
      <c r="AQ233">
        <v>0</v>
      </c>
      <c r="AR233" t="s">
        <v>2</v>
      </c>
      <c r="AS233" t="s">
        <v>2</v>
      </c>
      <c r="AT233" t="s">
        <v>2</v>
      </c>
      <c r="AU233" t="s">
        <v>2</v>
      </c>
      <c r="AV233">
        <v>40000000</v>
      </c>
      <c r="AW233">
        <v>40000000</v>
      </c>
      <c r="AX233">
        <v>1</v>
      </c>
      <c r="AY233">
        <v>1</v>
      </c>
      <c r="AZ233">
        <v>1</v>
      </c>
      <c r="BA233">
        <v>1</v>
      </c>
      <c r="BB233">
        <v>2.6666666666666701</v>
      </c>
      <c r="BC233">
        <v>3</v>
      </c>
      <c r="BD233">
        <v>4</v>
      </c>
      <c r="BE233">
        <v>456412.4</v>
      </c>
      <c r="BF233">
        <v>492531.505</v>
      </c>
      <c r="BG233">
        <v>358064516.13</v>
      </c>
      <c r="BH233">
        <v>529032258.065</v>
      </c>
    </row>
    <row r="234" spans="1:60" x14ac:dyDescent="0.3">
      <c r="A234">
        <v>523782</v>
      </c>
      <c r="B234" t="s">
        <v>1</v>
      </c>
      <c r="C234" t="s">
        <v>13</v>
      </c>
      <c r="D234">
        <v>32</v>
      </c>
      <c r="E234" t="s">
        <v>82</v>
      </c>
      <c r="F234">
        <v>924</v>
      </c>
      <c r="G234">
        <v>0</v>
      </c>
      <c r="H234" t="s">
        <v>83</v>
      </c>
      <c r="I234" t="s">
        <v>82</v>
      </c>
      <c r="J234" t="s">
        <v>88</v>
      </c>
      <c r="K234" t="s">
        <v>2</v>
      </c>
      <c r="L234" t="s">
        <v>2</v>
      </c>
      <c r="M234" t="s">
        <v>2</v>
      </c>
      <c r="N234" t="s">
        <v>2</v>
      </c>
      <c r="O234" t="s">
        <v>2</v>
      </c>
      <c r="P234" t="s">
        <v>2</v>
      </c>
      <c r="Q234" t="s">
        <v>2</v>
      </c>
      <c r="R234" t="s">
        <v>2</v>
      </c>
      <c r="S234" t="s">
        <v>2</v>
      </c>
      <c r="T234" t="s">
        <v>2</v>
      </c>
      <c r="U234" t="s">
        <v>2</v>
      </c>
      <c r="V234" t="s">
        <v>2</v>
      </c>
      <c r="W234" t="s">
        <v>2</v>
      </c>
      <c r="X234" t="s">
        <v>2</v>
      </c>
      <c r="Y234" t="s">
        <v>2</v>
      </c>
      <c r="Z234" t="s">
        <v>2</v>
      </c>
      <c r="AA234" t="s">
        <v>2</v>
      </c>
      <c r="AB234" t="s">
        <v>2</v>
      </c>
      <c r="AC234" t="s">
        <v>2</v>
      </c>
      <c r="AD234" t="s">
        <v>2</v>
      </c>
      <c r="AE234" t="s">
        <v>2</v>
      </c>
      <c r="AF234">
        <v>4</v>
      </c>
      <c r="AG234" t="s">
        <v>2</v>
      </c>
      <c r="AH234" t="s">
        <v>2</v>
      </c>
      <c r="AI234">
        <v>5</v>
      </c>
      <c r="AJ234" t="s">
        <v>2</v>
      </c>
      <c r="AK234" t="s">
        <v>2</v>
      </c>
      <c r="AL234">
        <v>1.25</v>
      </c>
      <c r="AM234">
        <v>2</v>
      </c>
      <c r="AN234">
        <v>5</v>
      </c>
      <c r="AO234">
        <v>5</v>
      </c>
      <c r="AP234">
        <v>2</v>
      </c>
      <c r="AQ234">
        <v>0</v>
      </c>
      <c r="AR234">
        <v>2</v>
      </c>
      <c r="AS234">
        <v>2</v>
      </c>
      <c r="AT234">
        <v>0</v>
      </c>
      <c r="AU234">
        <v>0</v>
      </c>
      <c r="AV234" t="s">
        <v>2</v>
      </c>
      <c r="AW234" t="s">
        <v>2</v>
      </c>
      <c r="AX234" t="s">
        <v>2</v>
      </c>
      <c r="AY234" t="s">
        <v>2</v>
      </c>
      <c r="AZ234">
        <v>1</v>
      </c>
      <c r="BA234">
        <v>1</v>
      </c>
      <c r="BB234">
        <v>0</v>
      </c>
      <c r="BC234">
        <v>0</v>
      </c>
      <c r="BD234">
        <v>1</v>
      </c>
      <c r="BE234">
        <v>88417.203333333295</v>
      </c>
      <c r="BF234">
        <v>95529.03</v>
      </c>
      <c r="BG234">
        <v>0</v>
      </c>
      <c r="BH234">
        <v>0</v>
      </c>
    </row>
    <row r="235" spans="1:60" x14ac:dyDescent="0.3">
      <c r="A235">
        <v>810893</v>
      </c>
      <c r="B235" t="s">
        <v>0</v>
      </c>
      <c r="C235" t="s">
        <v>14</v>
      </c>
      <c r="D235">
        <v>25</v>
      </c>
      <c r="E235" t="s">
        <v>82</v>
      </c>
      <c r="F235">
        <v>904</v>
      </c>
      <c r="G235">
        <v>14</v>
      </c>
      <c r="H235" t="s">
        <v>89</v>
      </c>
      <c r="I235" t="s">
        <v>84</v>
      </c>
      <c r="J235" t="s">
        <v>88</v>
      </c>
      <c r="K235" t="s">
        <v>2</v>
      </c>
      <c r="L235" t="s">
        <v>2</v>
      </c>
      <c r="M235" t="s">
        <v>2</v>
      </c>
      <c r="N235" t="s">
        <v>2</v>
      </c>
      <c r="O235" t="s">
        <v>2</v>
      </c>
      <c r="P235" t="s">
        <v>2</v>
      </c>
      <c r="Q235" t="s">
        <v>2</v>
      </c>
      <c r="R235" t="s">
        <v>2</v>
      </c>
      <c r="S235" t="s">
        <v>2</v>
      </c>
      <c r="T235" t="s">
        <v>2</v>
      </c>
      <c r="U235" t="s">
        <v>2</v>
      </c>
      <c r="V235" t="s">
        <v>2</v>
      </c>
      <c r="W235" t="s">
        <v>2</v>
      </c>
      <c r="X235" t="s">
        <v>2</v>
      </c>
      <c r="Y235" t="s">
        <v>2</v>
      </c>
      <c r="Z235" t="s">
        <v>2</v>
      </c>
      <c r="AA235" t="s">
        <v>2</v>
      </c>
      <c r="AB235" t="s">
        <v>2</v>
      </c>
      <c r="AC235" t="s">
        <v>2</v>
      </c>
      <c r="AD235" t="s">
        <v>2</v>
      </c>
      <c r="AE235" t="s">
        <v>2</v>
      </c>
      <c r="AF235">
        <v>70</v>
      </c>
      <c r="AG235">
        <v>42</v>
      </c>
      <c r="AH235">
        <v>17</v>
      </c>
      <c r="AI235">
        <v>293</v>
      </c>
      <c r="AJ235">
        <v>192</v>
      </c>
      <c r="AK235">
        <v>40</v>
      </c>
      <c r="AL235">
        <v>4.1857142857142904</v>
      </c>
      <c r="AM235">
        <v>18</v>
      </c>
      <c r="AN235">
        <v>97.6666666666667</v>
      </c>
      <c r="AO235">
        <v>152</v>
      </c>
      <c r="AP235">
        <v>17</v>
      </c>
      <c r="AQ235">
        <v>0</v>
      </c>
      <c r="AR235">
        <v>1</v>
      </c>
      <c r="AS235">
        <v>1</v>
      </c>
      <c r="AT235">
        <v>0</v>
      </c>
      <c r="AU235">
        <v>0</v>
      </c>
      <c r="AV235" t="s">
        <v>2</v>
      </c>
      <c r="AW235" t="s">
        <v>2</v>
      </c>
      <c r="AX235" t="s">
        <v>2</v>
      </c>
      <c r="AY235" t="s">
        <v>2</v>
      </c>
      <c r="AZ235">
        <v>1</v>
      </c>
      <c r="BA235">
        <v>1</v>
      </c>
      <c r="BB235">
        <v>0</v>
      </c>
      <c r="BC235">
        <v>0</v>
      </c>
      <c r="BD235">
        <v>1</v>
      </c>
      <c r="BE235">
        <v>1006142.58</v>
      </c>
      <c r="BF235">
        <v>1490289.16</v>
      </c>
      <c r="BG235">
        <v>0</v>
      </c>
      <c r="BH235">
        <v>0</v>
      </c>
    </row>
    <row r="236" spans="1:60" x14ac:dyDescent="0.3">
      <c r="A236">
        <v>458288</v>
      </c>
      <c r="B236" t="s">
        <v>0</v>
      </c>
      <c r="C236" t="s">
        <v>14</v>
      </c>
      <c r="D236">
        <v>22</v>
      </c>
      <c r="E236" t="s">
        <v>82</v>
      </c>
      <c r="F236">
        <v>907</v>
      </c>
      <c r="G236">
        <v>11</v>
      </c>
      <c r="H236" t="s">
        <v>89</v>
      </c>
      <c r="I236" t="s">
        <v>84</v>
      </c>
      <c r="J236" t="s">
        <v>88</v>
      </c>
      <c r="K236" t="s">
        <v>2</v>
      </c>
      <c r="L236" t="s">
        <v>2</v>
      </c>
      <c r="M236" t="s">
        <v>2</v>
      </c>
      <c r="N236" t="s">
        <v>2</v>
      </c>
      <c r="O236" t="s">
        <v>2</v>
      </c>
      <c r="P236" t="s">
        <v>2</v>
      </c>
      <c r="Q236" t="s">
        <v>2</v>
      </c>
      <c r="R236" t="s">
        <v>2</v>
      </c>
      <c r="S236" t="s">
        <v>2</v>
      </c>
      <c r="T236" t="s">
        <v>2</v>
      </c>
      <c r="U236" t="s">
        <v>2</v>
      </c>
      <c r="V236" t="s">
        <v>2</v>
      </c>
      <c r="W236" t="s">
        <v>2</v>
      </c>
      <c r="X236" t="s">
        <v>2</v>
      </c>
      <c r="Y236" t="s">
        <v>2</v>
      </c>
      <c r="Z236" t="s">
        <v>2</v>
      </c>
      <c r="AA236" t="s">
        <v>2</v>
      </c>
      <c r="AB236" t="s">
        <v>2</v>
      </c>
      <c r="AC236" t="s">
        <v>2</v>
      </c>
      <c r="AD236" t="s">
        <v>2</v>
      </c>
      <c r="AE236" t="s">
        <v>2</v>
      </c>
      <c r="AF236">
        <v>76</v>
      </c>
      <c r="AG236">
        <v>53</v>
      </c>
      <c r="AH236">
        <v>33</v>
      </c>
      <c r="AI236">
        <v>199</v>
      </c>
      <c r="AJ236">
        <v>139</v>
      </c>
      <c r="AK236">
        <v>80</v>
      </c>
      <c r="AL236">
        <v>2.6184210526315801</v>
      </c>
      <c r="AM236">
        <v>8</v>
      </c>
      <c r="AN236">
        <v>66.3333333333333</v>
      </c>
      <c r="AO236">
        <v>80</v>
      </c>
      <c r="AP236">
        <v>11</v>
      </c>
      <c r="AQ236">
        <v>0</v>
      </c>
      <c r="AR236">
        <v>1</v>
      </c>
      <c r="AS236">
        <v>1</v>
      </c>
      <c r="AT236">
        <v>0</v>
      </c>
      <c r="AU236">
        <v>0</v>
      </c>
      <c r="AV236" t="s">
        <v>2</v>
      </c>
      <c r="AW236" t="s">
        <v>2</v>
      </c>
      <c r="AX236" t="s">
        <v>2</v>
      </c>
      <c r="AY236" t="s">
        <v>2</v>
      </c>
      <c r="AZ236">
        <v>1</v>
      </c>
      <c r="BA236">
        <v>1</v>
      </c>
      <c r="BB236">
        <v>0</v>
      </c>
      <c r="BC236">
        <v>0</v>
      </c>
      <c r="BD236">
        <v>1</v>
      </c>
      <c r="BE236">
        <v>150407.006666667</v>
      </c>
      <c r="BF236">
        <v>147919.89499999999</v>
      </c>
      <c r="BG236">
        <v>0</v>
      </c>
      <c r="BH236">
        <v>0</v>
      </c>
    </row>
    <row r="237" spans="1:60" x14ac:dyDescent="0.3">
      <c r="A237">
        <v>605330</v>
      </c>
      <c r="B237" t="s">
        <v>0</v>
      </c>
      <c r="C237" t="s">
        <v>14</v>
      </c>
      <c r="D237">
        <v>33</v>
      </c>
      <c r="E237" t="s">
        <v>82</v>
      </c>
      <c r="F237">
        <v>902</v>
      </c>
      <c r="G237">
        <v>16</v>
      </c>
      <c r="H237" t="s">
        <v>89</v>
      </c>
      <c r="I237" t="s">
        <v>84</v>
      </c>
      <c r="J237" t="s">
        <v>88</v>
      </c>
      <c r="K237">
        <v>9</v>
      </c>
      <c r="L237">
        <v>9</v>
      </c>
      <c r="M237">
        <v>4</v>
      </c>
      <c r="N237" t="s">
        <v>91</v>
      </c>
      <c r="O237" t="s">
        <v>108</v>
      </c>
      <c r="P237">
        <v>5</v>
      </c>
      <c r="Q237">
        <v>15128985</v>
      </c>
      <c r="R237">
        <v>1680998.33333333</v>
      </c>
      <c r="S237">
        <v>6886688</v>
      </c>
      <c r="T237">
        <v>11</v>
      </c>
      <c r="U237">
        <v>11</v>
      </c>
      <c r="V237">
        <v>6</v>
      </c>
      <c r="W237">
        <v>1.2222222222222201</v>
      </c>
      <c r="X237">
        <v>2</v>
      </c>
      <c r="Y237">
        <v>5042995</v>
      </c>
      <c r="Z237">
        <v>7968985</v>
      </c>
      <c r="AA237">
        <v>3.6666666666666701</v>
      </c>
      <c r="AB237">
        <v>6</v>
      </c>
      <c r="AC237">
        <v>0</v>
      </c>
      <c r="AD237">
        <v>18</v>
      </c>
      <c r="AE237">
        <v>9</v>
      </c>
      <c r="AF237">
        <v>64</v>
      </c>
      <c r="AG237">
        <v>64</v>
      </c>
      <c r="AH237">
        <v>37</v>
      </c>
      <c r="AI237">
        <v>185</v>
      </c>
      <c r="AJ237">
        <v>185</v>
      </c>
      <c r="AK237">
        <v>85</v>
      </c>
      <c r="AL237">
        <v>2.890625</v>
      </c>
      <c r="AM237">
        <v>11</v>
      </c>
      <c r="AN237">
        <v>61.6666666666667</v>
      </c>
      <c r="AO237">
        <v>85</v>
      </c>
      <c r="AP237">
        <v>10</v>
      </c>
      <c r="AQ237">
        <v>0</v>
      </c>
      <c r="AR237">
        <v>1</v>
      </c>
      <c r="AS237">
        <v>1</v>
      </c>
      <c r="AT237">
        <v>0</v>
      </c>
      <c r="AU237">
        <v>0</v>
      </c>
      <c r="AV237" t="s">
        <v>2</v>
      </c>
      <c r="AW237" t="s">
        <v>2</v>
      </c>
      <c r="AX237" t="s">
        <v>2</v>
      </c>
      <c r="AY237" t="s">
        <v>2</v>
      </c>
      <c r="AZ237">
        <v>1</v>
      </c>
      <c r="BA237">
        <v>1</v>
      </c>
      <c r="BB237">
        <v>0</v>
      </c>
      <c r="BC237">
        <v>0</v>
      </c>
      <c r="BD237">
        <v>1</v>
      </c>
      <c r="BE237">
        <v>1263135.47</v>
      </c>
      <c r="BF237">
        <v>1486138.575</v>
      </c>
      <c r="BG237">
        <v>0</v>
      </c>
      <c r="BH237">
        <v>0</v>
      </c>
    </row>
    <row r="238" spans="1:60" x14ac:dyDescent="0.3">
      <c r="A238">
        <v>110439</v>
      </c>
      <c r="B238" t="s">
        <v>0</v>
      </c>
      <c r="C238" t="s">
        <v>14</v>
      </c>
      <c r="D238">
        <v>45</v>
      </c>
      <c r="E238" t="s">
        <v>82</v>
      </c>
      <c r="F238">
        <v>917</v>
      </c>
      <c r="G238">
        <v>1</v>
      </c>
      <c r="H238" t="s">
        <v>83</v>
      </c>
      <c r="I238" t="s">
        <v>84</v>
      </c>
      <c r="J238" t="s">
        <v>88</v>
      </c>
      <c r="K238" t="s">
        <v>2</v>
      </c>
      <c r="L238" t="s">
        <v>2</v>
      </c>
      <c r="M238" t="s">
        <v>2</v>
      </c>
      <c r="N238" t="s">
        <v>2</v>
      </c>
      <c r="O238" t="s">
        <v>2</v>
      </c>
      <c r="P238" t="s">
        <v>2</v>
      </c>
      <c r="Q238" t="s">
        <v>2</v>
      </c>
      <c r="R238" t="s">
        <v>2</v>
      </c>
      <c r="S238" t="s">
        <v>2</v>
      </c>
      <c r="T238" t="s">
        <v>2</v>
      </c>
      <c r="U238" t="s">
        <v>2</v>
      </c>
      <c r="V238" t="s">
        <v>2</v>
      </c>
      <c r="W238" t="s">
        <v>2</v>
      </c>
      <c r="X238" t="s">
        <v>2</v>
      </c>
      <c r="Y238" t="s">
        <v>2</v>
      </c>
      <c r="Z238" t="s">
        <v>2</v>
      </c>
      <c r="AA238" t="s">
        <v>2</v>
      </c>
      <c r="AB238" t="s">
        <v>2</v>
      </c>
      <c r="AC238" t="s">
        <v>2</v>
      </c>
      <c r="AD238" t="s">
        <v>2</v>
      </c>
      <c r="AE238" t="s">
        <v>2</v>
      </c>
      <c r="AF238">
        <v>5</v>
      </c>
      <c r="AG238" t="s">
        <v>2</v>
      </c>
      <c r="AH238" t="s">
        <v>2</v>
      </c>
      <c r="AI238">
        <v>13</v>
      </c>
      <c r="AJ238" t="s">
        <v>2</v>
      </c>
      <c r="AK238" t="s">
        <v>2</v>
      </c>
      <c r="AL238">
        <v>2.6</v>
      </c>
      <c r="AM238">
        <v>8</v>
      </c>
      <c r="AN238">
        <v>13</v>
      </c>
      <c r="AO238">
        <v>13</v>
      </c>
      <c r="AP238">
        <v>10</v>
      </c>
      <c r="AQ238">
        <v>0</v>
      </c>
      <c r="AR238">
        <v>1</v>
      </c>
      <c r="AS238">
        <v>1</v>
      </c>
      <c r="AT238">
        <v>0</v>
      </c>
      <c r="AU238">
        <v>0</v>
      </c>
      <c r="AV238">
        <v>426766000</v>
      </c>
      <c r="AW238">
        <v>423149000</v>
      </c>
      <c r="AX238">
        <v>1</v>
      </c>
      <c r="AY238">
        <v>1</v>
      </c>
      <c r="AZ238">
        <v>1</v>
      </c>
      <c r="BA238">
        <v>1</v>
      </c>
      <c r="BB238">
        <v>0</v>
      </c>
      <c r="BC238">
        <v>0</v>
      </c>
      <c r="BD238">
        <v>1</v>
      </c>
      <c r="BE238">
        <v>470775.066666667</v>
      </c>
      <c r="BF238">
        <v>680057.76</v>
      </c>
      <c r="BG238">
        <v>0</v>
      </c>
      <c r="BH238">
        <v>0</v>
      </c>
    </row>
    <row r="239" spans="1:60" x14ac:dyDescent="0.3">
      <c r="A239">
        <v>143759</v>
      </c>
      <c r="B239" t="s">
        <v>0</v>
      </c>
      <c r="C239" t="s">
        <v>14</v>
      </c>
      <c r="D239">
        <v>30</v>
      </c>
      <c r="E239" t="s">
        <v>82</v>
      </c>
      <c r="F239">
        <v>917</v>
      </c>
      <c r="G239">
        <v>0</v>
      </c>
      <c r="H239" t="s">
        <v>83</v>
      </c>
      <c r="I239" t="s">
        <v>82</v>
      </c>
      <c r="J239" t="s">
        <v>85</v>
      </c>
      <c r="K239">
        <v>2</v>
      </c>
      <c r="L239">
        <v>1</v>
      </c>
      <c r="M239">
        <v>1</v>
      </c>
      <c r="N239" t="s">
        <v>86</v>
      </c>
      <c r="O239" t="s">
        <v>87</v>
      </c>
      <c r="P239">
        <v>2</v>
      </c>
      <c r="Q239">
        <v>3450000</v>
      </c>
      <c r="R239">
        <v>1725000</v>
      </c>
      <c r="S239">
        <v>3000000</v>
      </c>
      <c r="T239">
        <v>2</v>
      </c>
      <c r="U239">
        <v>1</v>
      </c>
      <c r="V239">
        <v>1</v>
      </c>
      <c r="W239">
        <v>1</v>
      </c>
      <c r="X239">
        <v>1</v>
      </c>
      <c r="Y239">
        <v>1725000</v>
      </c>
      <c r="Z239">
        <v>3000000</v>
      </c>
      <c r="AA239">
        <v>1</v>
      </c>
      <c r="AB239">
        <v>1</v>
      </c>
      <c r="AC239">
        <v>8</v>
      </c>
      <c r="AD239">
        <v>49</v>
      </c>
      <c r="AE239">
        <v>2</v>
      </c>
      <c r="AF239">
        <v>83</v>
      </c>
      <c r="AG239">
        <v>53</v>
      </c>
      <c r="AH239">
        <v>21</v>
      </c>
      <c r="AI239">
        <v>133</v>
      </c>
      <c r="AJ239">
        <v>90</v>
      </c>
      <c r="AK239">
        <v>30</v>
      </c>
      <c r="AL239">
        <v>1.6024096385542199</v>
      </c>
      <c r="AM239">
        <v>7</v>
      </c>
      <c r="AN239">
        <v>44.3333333333333</v>
      </c>
      <c r="AO239">
        <v>64</v>
      </c>
      <c r="AP239">
        <v>7</v>
      </c>
      <c r="AQ239">
        <v>0</v>
      </c>
      <c r="AR239">
        <v>1</v>
      </c>
      <c r="AS239">
        <v>1</v>
      </c>
      <c r="AT239">
        <v>0</v>
      </c>
      <c r="AU239">
        <v>0</v>
      </c>
      <c r="AV239" t="s">
        <v>2</v>
      </c>
      <c r="AW239" t="s">
        <v>2</v>
      </c>
      <c r="AX239" t="s">
        <v>2</v>
      </c>
      <c r="AY239" t="s">
        <v>2</v>
      </c>
      <c r="AZ239">
        <v>1</v>
      </c>
      <c r="BA239">
        <v>1</v>
      </c>
      <c r="BB239">
        <v>0</v>
      </c>
      <c r="BC239">
        <v>0</v>
      </c>
      <c r="BD239">
        <v>1</v>
      </c>
      <c r="BE239">
        <v>166111.82999999999</v>
      </c>
      <c r="BF239">
        <v>198690.32500000001</v>
      </c>
      <c r="BG239">
        <v>0</v>
      </c>
      <c r="BH239">
        <v>0</v>
      </c>
    </row>
    <row r="240" spans="1:60" x14ac:dyDescent="0.3">
      <c r="A240">
        <v>383614</v>
      </c>
      <c r="B240" t="s">
        <v>0</v>
      </c>
      <c r="C240" t="s">
        <v>13</v>
      </c>
      <c r="D240">
        <v>40</v>
      </c>
      <c r="E240" t="s">
        <v>82</v>
      </c>
      <c r="F240">
        <v>914</v>
      </c>
      <c r="G240">
        <v>0</v>
      </c>
      <c r="H240" t="s">
        <v>83</v>
      </c>
      <c r="I240" t="s">
        <v>84</v>
      </c>
      <c r="J240" t="s">
        <v>85</v>
      </c>
      <c r="K240">
        <v>9</v>
      </c>
      <c r="L240">
        <v>9</v>
      </c>
      <c r="M240">
        <v>7</v>
      </c>
      <c r="N240" t="s">
        <v>86</v>
      </c>
      <c r="O240" t="s">
        <v>87</v>
      </c>
      <c r="P240">
        <v>6</v>
      </c>
      <c r="Q240">
        <v>50836954</v>
      </c>
      <c r="R240">
        <v>5648550.4444444403</v>
      </c>
      <c r="S240">
        <v>20000000</v>
      </c>
      <c r="T240">
        <v>10</v>
      </c>
      <c r="U240">
        <v>10</v>
      </c>
      <c r="V240">
        <v>8</v>
      </c>
      <c r="W240">
        <v>1.1111111111111101</v>
      </c>
      <c r="X240">
        <v>2</v>
      </c>
      <c r="Y240">
        <v>25418477</v>
      </c>
      <c r="Z240">
        <v>36957476</v>
      </c>
      <c r="AA240">
        <v>5</v>
      </c>
      <c r="AB240">
        <v>7</v>
      </c>
      <c r="AC240">
        <v>13</v>
      </c>
      <c r="AD240">
        <v>18</v>
      </c>
      <c r="AE240">
        <v>9</v>
      </c>
      <c r="AF240">
        <v>36</v>
      </c>
      <c r="AG240">
        <v>23</v>
      </c>
      <c r="AH240">
        <v>20</v>
      </c>
      <c r="AI240">
        <v>95</v>
      </c>
      <c r="AJ240">
        <v>45</v>
      </c>
      <c r="AK240">
        <v>37</v>
      </c>
      <c r="AL240">
        <v>2.6388888888888902</v>
      </c>
      <c r="AM240">
        <v>11</v>
      </c>
      <c r="AN240">
        <v>31.6666666666667</v>
      </c>
      <c r="AO240">
        <v>50</v>
      </c>
      <c r="AP240">
        <v>21</v>
      </c>
      <c r="AQ240">
        <v>0</v>
      </c>
      <c r="AR240">
        <v>1</v>
      </c>
      <c r="AS240">
        <v>1</v>
      </c>
      <c r="AT240">
        <v>0</v>
      </c>
      <c r="AU240">
        <v>0</v>
      </c>
      <c r="AV240" t="s">
        <v>2</v>
      </c>
      <c r="AW240" t="s">
        <v>2</v>
      </c>
      <c r="AX240" t="s">
        <v>2</v>
      </c>
      <c r="AY240" t="s">
        <v>2</v>
      </c>
      <c r="AZ240">
        <v>1</v>
      </c>
      <c r="BA240">
        <v>1</v>
      </c>
      <c r="BB240">
        <v>0</v>
      </c>
      <c r="BC240">
        <v>0</v>
      </c>
      <c r="BD240">
        <v>1</v>
      </c>
      <c r="BE240">
        <v>10956217.5333333</v>
      </c>
      <c r="BF240">
        <v>16339342.43</v>
      </c>
      <c r="BG240">
        <v>0</v>
      </c>
      <c r="BH240">
        <v>0</v>
      </c>
    </row>
    <row r="241" spans="1:60" x14ac:dyDescent="0.3">
      <c r="A241">
        <v>705651</v>
      </c>
      <c r="B241" t="s">
        <v>0</v>
      </c>
      <c r="C241" t="s">
        <v>13</v>
      </c>
      <c r="D241">
        <v>47</v>
      </c>
      <c r="E241" t="s">
        <v>82</v>
      </c>
      <c r="F241">
        <v>909</v>
      </c>
      <c r="G241">
        <v>3</v>
      </c>
      <c r="H241" t="s">
        <v>89</v>
      </c>
      <c r="I241" t="s">
        <v>84</v>
      </c>
      <c r="J241" t="s">
        <v>88</v>
      </c>
      <c r="K241">
        <v>2</v>
      </c>
      <c r="L241">
        <v>2</v>
      </c>
      <c r="M241">
        <v>1</v>
      </c>
      <c r="N241" t="s">
        <v>98</v>
      </c>
      <c r="O241" t="s">
        <v>106</v>
      </c>
      <c r="P241">
        <v>2</v>
      </c>
      <c r="Q241">
        <v>1957504</v>
      </c>
      <c r="R241">
        <v>978752</v>
      </c>
      <c r="S241">
        <v>982004</v>
      </c>
      <c r="T241">
        <v>2</v>
      </c>
      <c r="U241">
        <v>2</v>
      </c>
      <c r="V241">
        <v>1</v>
      </c>
      <c r="W241">
        <v>1</v>
      </c>
      <c r="X241">
        <v>1</v>
      </c>
      <c r="Y241">
        <v>978752</v>
      </c>
      <c r="Z241">
        <v>982004</v>
      </c>
      <c r="AA241">
        <v>1</v>
      </c>
      <c r="AB241">
        <v>1</v>
      </c>
      <c r="AC241">
        <v>22</v>
      </c>
      <c r="AD241">
        <v>33</v>
      </c>
      <c r="AE241" t="s">
        <v>2</v>
      </c>
      <c r="AF241">
        <v>101</v>
      </c>
      <c r="AG241">
        <v>89</v>
      </c>
      <c r="AH241">
        <v>26</v>
      </c>
      <c r="AI241">
        <v>398</v>
      </c>
      <c r="AJ241">
        <v>359</v>
      </c>
      <c r="AK241">
        <v>82</v>
      </c>
      <c r="AL241">
        <v>3.9405940594059401</v>
      </c>
      <c r="AM241">
        <v>18</v>
      </c>
      <c r="AN241">
        <v>132.666666666667</v>
      </c>
      <c r="AO241">
        <v>282</v>
      </c>
      <c r="AP241">
        <v>11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785201.33333333302</v>
      </c>
      <c r="AW241">
        <v>906250</v>
      </c>
      <c r="AX241">
        <v>1</v>
      </c>
      <c r="AY241">
        <v>1</v>
      </c>
      <c r="AZ241">
        <v>1</v>
      </c>
      <c r="BA241">
        <v>1</v>
      </c>
      <c r="BB241">
        <v>0</v>
      </c>
      <c r="BC241">
        <v>0</v>
      </c>
      <c r="BD241">
        <v>1</v>
      </c>
      <c r="BE241">
        <v>130747</v>
      </c>
      <c r="BF241">
        <v>130747</v>
      </c>
      <c r="BG241">
        <v>0</v>
      </c>
      <c r="BH241">
        <v>0</v>
      </c>
    </row>
    <row r="242" spans="1:60" x14ac:dyDescent="0.3">
      <c r="A242">
        <v>637265</v>
      </c>
      <c r="B242" t="s">
        <v>0</v>
      </c>
      <c r="C242" t="s">
        <v>14</v>
      </c>
      <c r="D242">
        <v>36</v>
      </c>
      <c r="E242" t="s">
        <v>82</v>
      </c>
      <c r="F242">
        <v>904</v>
      </c>
      <c r="G242">
        <v>1</v>
      </c>
      <c r="H242" t="s">
        <v>83</v>
      </c>
      <c r="I242" t="s">
        <v>84</v>
      </c>
      <c r="J242" t="s">
        <v>88</v>
      </c>
      <c r="K242">
        <v>2</v>
      </c>
      <c r="L242">
        <v>2</v>
      </c>
      <c r="M242">
        <v>1</v>
      </c>
      <c r="N242" t="s">
        <v>100</v>
      </c>
      <c r="O242" t="s">
        <v>114</v>
      </c>
      <c r="P242">
        <v>1</v>
      </c>
      <c r="Q242">
        <v>364615</v>
      </c>
      <c r="R242">
        <v>182307.5</v>
      </c>
      <c r="S242">
        <v>344615</v>
      </c>
      <c r="T242">
        <v>2</v>
      </c>
      <c r="U242">
        <v>2</v>
      </c>
      <c r="V242">
        <v>1</v>
      </c>
      <c r="W242">
        <v>1</v>
      </c>
      <c r="X242">
        <v>1</v>
      </c>
      <c r="Y242">
        <v>182307.5</v>
      </c>
      <c r="Z242">
        <v>344615</v>
      </c>
      <c r="AA242">
        <v>1</v>
      </c>
      <c r="AB242">
        <v>1</v>
      </c>
      <c r="AC242">
        <v>10</v>
      </c>
      <c r="AD242">
        <v>24</v>
      </c>
      <c r="AE242">
        <v>2</v>
      </c>
      <c r="AF242">
        <v>41</v>
      </c>
      <c r="AG242">
        <v>33</v>
      </c>
      <c r="AH242">
        <v>20</v>
      </c>
      <c r="AI242">
        <v>437</v>
      </c>
      <c r="AJ242">
        <v>403</v>
      </c>
      <c r="AK242">
        <v>207</v>
      </c>
      <c r="AL242">
        <v>10.6585365853659</v>
      </c>
      <c r="AM242">
        <v>82</v>
      </c>
      <c r="AN242">
        <v>145.666666666667</v>
      </c>
      <c r="AO242">
        <v>207</v>
      </c>
      <c r="AP242">
        <v>10</v>
      </c>
      <c r="AQ242">
        <v>0</v>
      </c>
      <c r="AR242">
        <v>1</v>
      </c>
      <c r="AS242">
        <v>1</v>
      </c>
      <c r="AT242">
        <v>0</v>
      </c>
      <c r="AU242">
        <v>0</v>
      </c>
      <c r="AV242" t="s">
        <v>2</v>
      </c>
      <c r="AW242" t="s">
        <v>2</v>
      </c>
      <c r="AX242" t="s">
        <v>2</v>
      </c>
      <c r="AY242" t="s">
        <v>2</v>
      </c>
      <c r="AZ242">
        <v>1</v>
      </c>
      <c r="BA242">
        <v>1</v>
      </c>
      <c r="BB242">
        <v>0.66666666666666696</v>
      </c>
      <c r="BC242">
        <v>1</v>
      </c>
      <c r="BD242">
        <v>2</v>
      </c>
      <c r="BE242">
        <v>384946.06</v>
      </c>
      <c r="BF242">
        <v>561467.47499999998</v>
      </c>
      <c r="BG242">
        <v>1140277500</v>
      </c>
      <c r="BH242">
        <v>1710416250</v>
      </c>
    </row>
    <row r="243" spans="1:60" x14ac:dyDescent="0.3">
      <c r="A243">
        <v>758763</v>
      </c>
      <c r="B243" t="s">
        <v>0</v>
      </c>
      <c r="C243" t="s">
        <v>14</v>
      </c>
      <c r="D243">
        <v>29</v>
      </c>
      <c r="E243" t="s">
        <v>82</v>
      </c>
      <c r="F243">
        <v>890</v>
      </c>
      <c r="G243">
        <v>12</v>
      </c>
      <c r="H243" t="s">
        <v>83</v>
      </c>
      <c r="I243" t="s">
        <v>84</v>
      </c>
      <c r="J243" t="s">
        <v>88</v>
      </c>
      <c r="K243">
        <v>9</v>
      </c>
      <c r="L243">
        <v>9</v>
      </c>
      <c r="M243">
        <v>9</v>
      </c>
      <c r="N243" t="s">
        <v>86</v>
      </c>
      <c r="O243" t="s">
        <v>90</v>
      </c>
      <c r="P243">
        <v>7</v>
      </c>
      <c r="Q243">
        <v>4896000</v>
      </c>
      <c r="R243">
        <v>544000</v>
      </c>
      <c r="S243">
        <v>1500000</v>
      </c>
      <c r="T243">
        <v>9</v>
      </c>
      <c r="U243">
        <v>9</v>
      </c>
      <c r="V243">
        <v>9</v>
      </c>
      <c r="W243">
        <v>1</v>
      </c>
      <c r="X243">
        <v>1</v>
      </c>
      <c r="Y243">
        <v>4896000</v>
      </c>
      <c r="Z243">
        <v>4896000</v>
      </c>
      <c r="AA243">
        <v>9</v>
      </c>
      <c r="AB243">
        <v>9</v>
      </c>
      <c r="AC243">
        <v>24</v>
      </c>
      <c r="AD243">
        <v>5</v>
      </c>
      <c r="AE243">
        <v>9</v>
      </c>
      <c r="AF243">
        <v>37</v>
      </c>
      <c r="AG243">
        <v>37</v>
      </c>
      <c r="AH243">
        <v>28</v>
      </c>
      <c r="AI243">
        <v>145</v>
      </c>
      <c r="AJ243">
        <v>145</v>
      </c>
      <c r="AK243">
        <v>47</v>
      </c>
      <c r="AL243">
        <v>3.9189189189189202</v>
      </c>
      <c r="AM243">
        <v>20</v>
      </c>
      <c r="AN243">
        <v>72.5</v>
      </c>
      <c r="AO243">
        <v>98</v>
      </c>
      <c r="AP243">
        <v>21</v>
      </c>
      <c r="AQ243">
        <v>1</v>
      </c>
      <c r="AR243">
        <v>1</v>
      </c>
      <c r="AS243">
        <v>1</v>
      </c>
      <c r="AT243">
        <v>0</v>
      </c>
      <c r="AU243">
        <v>0</v>
      </c>
      <c r="AV243" t="s">
        <v>2</v>
      </c>
      <c r="AW243" t="s">
        <v>2</v>
      </c>
      <c r="AX243" t="s">
        <v>2</v>
      </c>
      <c r="AY243" t="s">
        <v>2</v>
      </c>
      <c r="AZ243">
        <v>1</v>
      </c>
      <c r="BA243">
        <v>1</v>
      </c>
      <c r="BB243">
        <v>0</v>
      </c>
      <c r="BC243">
        <v>0</v>
      </c>
      <c r="BD243">
        <v>1</v>
      </c>
      <c r="BE243">
        <v>730927.82499999995</v>
      </c>
      <c r="BF243">
        <v>730927.82499999995</v>
      </c>
      <c r="BG243">
        <v>0</v>
      </c>
      <c r="BH243">
        <v>0</v>
      </c>
    </row>
    <row r="244" spans="1:60" x14ac:dyDescent="0.3">
      <c r="A244">
        <v>885215</v>
      </c>
      <c r="B244" t="s">
        <v>0</v>
      </c>
      <c r="C244" t="s">
        <v>13</v>
      </c>
      <c r="D244">
        <v>63</v>
      </c>
      <c r="E244" t="s">
        <v>82</v>
      </c>
      <c r="F244">
        <v>883</v>
      </c>
      <c r="G244">
        <v>0</v>
      </c>
      <c r="H244" t="s">
        <v>83</v>
      </c>
      <c r="I244" t="s">
        <v>82</v>
      </c>
      <c r="J244" t="s">
        <v>85</v>
      </c>
      <c r="K244">
        <v>1</v>
      </c>
      <c r="L244">
        <v>1</v>
      </c>
      <c r="M244" t="s">
        <v>2</v>
      </c>
      <c r="N244" t="s">
        <v>91</v>
      </c>
      <c r="O244" t="s">
        <v>95</v>
      </c>
      <c r="P244">
        <v>1</v>
      </c>
      <c r="Q244">
        <v>10000</v>
      </c>
      <c r="R244">
        <v>10000</v>
      </c>
      <c r="S244">
        <v>10000</v>
      </c>
      <c r="T244">
        <v>1</v>
      </c>
      <c r="U244">
        <v>1</v>
      </c>
      <c r="V244" t="s">
        <v>2</v>
      </c>
      <c r="W244">
        <v>1</v>
      </c>
      <c r="X244">
        <v>1</v>
      </c>
      <c r="Y244">
        <v>10000</v>
      </c>
      <c r="Z244">
        <v>10000</v>
      </c>
      <c r="AA244">
        <v>1</v>
      </c>
      <c r="AB244">
        <v>1</v>
      </c>
      <c r="AC244">
        <v>6</v>
      </c>
      <c r="AD244" t="s">
        <v>2</v>
      </c>
      <c r="AE244">
        <v>1</v>
      </c>
      <c r="AF244">
        <v>9</v>
      </c>
      <c r="AG244">
        <v>9</v>
      </c>
      <c r="AH244">
        <v>5</v>
      </c>
      <c r="AI244">
        <v>18</v>
      </c>
      <c r="AJ244">
        <v>18</v>
      </c>
      <c r="AK244">
        <v>8</v>
      </c>
      <c r="AL244">
        <v>2</v>
      </c>
      <c r="AM244">
        <v>4</v>
      </c>
      <c r="AN244">
        <v>9</v>
      </c>
      <c r="AO244">
        <v>10</v>
      </c>
      <c r="AP244">
        <v>10</v>
      </c>
      <c r="AQ244">
        <v>3</v>
      </c>
      <c r="AR244">
        <v>1</v>
      </c>
      <c r="AS244">
        <v>1</v>
      </c>
      <c r="AT244">
        <v>0</v>
      </c>
      <c r="AU244">
        <v>0</v>
      </c>
      <c r="AV244" t="s">
        <v>2</v>
      </c>
      <c r="AW244" t="s">
        <v>2</v>
      </c>
      <c r="AX244" t="s">
        <v>2</v>
      </c>
      <c r="AY244" t="s">
        <v>2</v>
      </c>
      <c r="AZ244">
        <v>1</v>
      </c>
      <c r="BA244">
        <v>1</v>
      </c>
      <c r="BB244">
        <v>0</v>
      </c>
      <c r="BC244">
        <v>0</v>
      </c>
      <c r="BD244">
        <v>1</v>
      </c>
      <c r="BE244">
        <v>119285.715</v>
      </c>
      <c r="BF244">
        <v>119285.715</v>
      </c>
      <c r="BG244">
        <v>0</v>
      </c>
      <c r="BH244">
        <v>0</v>
      </c>
    </row>
    <row r="245" spans="1:60" x14ac:dyDescent="0.3">
      <c r="A245">
        <v>620390</v>
      </c>
      <c r="B245" t="s">
        <v>0</v>
      </c>
      <c r="C245" t="s">
        <v>13</v>
      </c>
      <c r="D245">
        <v>35</v>
      </c>
      <c r="E245" t="s">
        <v>82</v>
      </c>
      <c r="F245">
        <v>876</v>
      </c>
      <c r="G245">
        <v>7</v>
      </c>
      <c r="H245" t="s">
        <v>83</v>
      </c>
      <c r="I245" t="s">
        <v>82</v>
      </c>
      <c r="J245" t="s">
        <v>85</v>
      </c>
      <c r="K245" t="s">
        <v>2</v>
      </c>
      <c r="L245" t="s">
        <v>2</v>
      </c>
      <c r="M245" t="s">
        <v>2</v>
      </c>
      <c r="N245" t="s">
        <v>2</v>
      </c>
      <c r="O245" t="s">
        <v>2</v>
      </c>
      <c r="P245" t="s">
        <v>2</v>
      </c>
      <c r="Q245" t="s">
        <v>2</v>
      </c>
      <c r="R245" t="s">
        <v>2</v>
      </c>
      <c r="S245" t="s">
        <v>2</v>
      </c>
      <c r="T245" t="s">
        <v>2</v>
      </c>
      <c r="U245" t="s">
        <v>2</v>
      </c>
      <c r="V245" t="s">
        <v>2</v>
      </c>
      <c r="W245" t="s">
        <v>2</v>
      </c>
      <c r="X245" t="s">
        <v>2</v>
      </c>
      <c r="Y245" t="s">
        <v>2</v>
      </c>
      <c r="Z245" t="s">
        <v>2</v>
      </c>
      <c r="AA245" t="s">
        <v>2</v>
      </c>
      <c r="AB245" t="s">
        <v>2</v>
      </c>
      <c r="AC245" t="s">
        <v>2</v>
      </c>
      <c r="AD245" t="s">
        <v>2</v>
      </c>
      <c r="AE245" t="s">
        <v>2</v>
      </c>
      <c r="AF245">
        <v>28</v>
      </c>
      <c r="AG245">
        <v>28</v>
      </c>
      <c r="AH245">
        <v>25</v>
      </c>
      <c r="AI245">
        <v>196</v>
      </c>
      <c r="AJ245">
        <v>196</v>
      </c>
      <c r="AK245">
        <v>148</v>
      </c>
      <c r="AL245">
        <v>7</v>
      </c>
      <c r="AM245">
        <v>48</v>
      </c>
      <c r="AN245">
        <v>98</v>
      </c>
      <c r="AO245">
        <v>148</v>
      </c>
      <c r="AP245">
        <v>7</v>
      </c>
      <c r="AQ245">
        <v>1</v>
      </c>
      <c r="AR245">
        <v>1</v>
      </c>
      <c r="AS245">
        <v>1</v>
      </c>
      <c r="AT245">
        <v>0</v>
      </c>
      <c r="AU245">
        <v>0</v>
      </c>
      <c r="AV245" t="s">
        <v>2</v>
      </c>
      <c r="AW245" t="s">
        <v>2</v>
      </c>
      <c r="AX245" t="s">
        <v>2</v>
      </c>
      <c r="AY245" t="s">
        <v>2</v>
      </c>
      <c r="AZ245">
        <v>1</v>
      </c>
      <c r="BA245">
        <v>1</v>
      </c>
      <c r="BB245">
        <v>0</v>
      </c>
      <c r="BC245">
        <v>0</v>
      </c>
      <c r="BD245">
        <v>1</v>
      </c>
      <c r="BE245">
        <v>90454723.5</v>
      </c>
      <c r="BF245">
        <v>90454723.5</v>
      </c>
      <c r="BG245">
        <v>0</v>
      </c>
      <c r="BH245">
        <v>0</v>
      </c>
    </row>
    <row r="246" spans="1:60" x14ac:dyDescent="0.3">
      <c r="A246">
        <v>860874</v>
      </c>
      <c r="B246" t="s">
        <v>0</v>
      </c>
      <c r="C246" t="s">
        <v>14</v>
      </c>
      <c r="D246">
        <v>35</v>
      </c>
      <c r="E246" t="s">
        <v>82</v>
      </c>
      <c r="F246">
        <v>876</v>
      </c>
      <c r="G246">
        <v>6</v>
      </c>
      <c r="H246" t="s">
        <v>83</v>
      </c>
      <c r="I246" t="s">
        <v>84</v>
      </c>
      <c r="J246" t="s">
        <v>85</v>
      </c>
      <c r="K246" t="s">
        <v>2</v>
      </c>
      <c r="L246" t="s">
        <v>2</v>
      </c>
      <c r="M246" t="s">
        <v>2</v>
      </c>
      <c r="N246" t="s">
        <v>2</v>
      </c>
      <c r="O246" t="s">
        <v>2</v>
      </c>
      <c r="P246" t="s">
        <v>2</v>
      </c>
      <c r="Q246" t="s">
        <v>2</v>
      </c>
      <c r="R246" t="s">
        <v>2</v>
      </c>
      <c r="S246" t="s">
        <v>2</v>
      </c>
      <c r="T246" t="s">
        <v>2</v>
      </c>
      <c r="U246" t="s">
        <v>2</v>
      </c>
      <c r="V246" t="s">
        <v>2</v>
      </c>
      <c r="W246" t="s">
        <v>2</v>
      </c>
      <c r="X246" t="s">
        <v>2</v>
      </c>
      <c r="Y246" t="s">
        <v>2</v>
      </c>
      <c r="Z246" t="s">
        <v>2</v>
      </c>
      <c r="AA246" t="s">
        <v>2</v>
      </c>
      <c r="AB246" t="s">
        <v>2</v>
      </c>
      <c r="AC246" t="s">
        <v>2</v>
      </c>
      <c r="AD246" t="s">
        <v>2</v>
      </c>
      <c r="AE246" t="s">
        <v>2</v>
      </c>
      <c r="AF246">
        <v>58</v>
      </c>
      <c r="AG246">
        <v>58</v>
      </c>
      <c r="AH246">
        <v>48</v>
      </c>
      <c r="AI246">
        <v>128</v>
      </c>
      <c r="AJ246">
        <v>128</v>
      </c>
      <c r="AK246">
        <v>92</v>
      </c>
      <c r="AL246">
        <v>2.2068965517241401</v>
      </c>
      <c r="AM246">
        <v>8</v>
      </c>
      <c r="AN246">
        <v>64</v>
      </c>
      <c r="AO246">
        <v>90</v>
      </c>
      <c r="AP246">
        <v>4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1297835000</v>
      </c>
      <c r="AW246">
        <v>1297835000</v>
      </c>
      <c r="AX246">
        <v>1</v>
      </c>
      <c r="AY246">
        <v>1</v>
      </c>
      <c r="AZ246">
        <v>1</v>
      </c>
      <c r="BA246">
        <v>1</v>
      </c>
      <c r="BB246">
        <v>0</v>
      </c>
      <c r="BC246">
        <v>0</v>
      </c>
      <c r="BD246">
        <v>1</v>
      </c>
      <c r="BE246">
        <v>4382228.21</v>
      </c>
      <c r="BF246">
        <v>4382228.21</v>
      </c>
      <c r="BG246">
        <v>0</v>
      </c>
      <c r="BH246">
        <v>0</v>
      </c>
    </row>
    <row r="247" spans="1:60" x14ac:dyDescent="0.3">
      <c r="A247">
        <v>889304</v>
      </c>
      <c r="B247" t="s">
        <v>0</v>
      </c>
      <c r="C247" t="s">
        <v>14</v>
      </c>
      <c r="D247">
        <v>30</v>
      </c>
      <c r="E247" t="s">
        <v>82</v>
      </c>
      <c r="F247">
        <v>874</v>
      </c>
      <c r="G247">
        <v>0</v>
      </c>
      <c r="H247" t="s">
        <v>83</v>
      </c>
      <c r="I247" t="s">
        <v>82</v>
      </c>
      <c r="J247" t="s">
        <v>88</v>
      </c>
      <c r="K247">
        <v>4</v>
      </c>
      <c r="L247">
        <v>4</v>
      </c>
      <c r="M247">
        <v>4</v>
      </c>
      <c r="N247" t="s">
        <v>91</v>
      </c>
      <c r="O247" t="s">
        <v>95</v>
      </c>
      <c r="P247">
        <v>3</v>
      </c>
      <c r="Q247">
        <v>490000</v>
      </c>
      <c r="R247">
        <v>122500</v>
      </c>
      <c r="S247">
        <v>300000</v>
      </c>
      <c r="T247">
        <v>5</v>
      </c>
      <c r="U247">
        <v>5</v>
      </c>
      <c r="V247">
        <v>5</v>
      </c>
      <c r="W247">
        <v>1.25</v>
      </c>
      <c r="X247">
        <v>2</v>
      </c>
      <c r="Y247">
        <v>490000</v>
      </c>
      <c r="Z247">
        <v>490000</v>
      </c>
      <c r="AA247">
        <v>5</v>
      </c>
      <c r="AB247">
        <v>5</v>
      </c>
      <c r="AC247">
        <v>9</v>
      </c>
      <c r="AD247">
        <v>14</v>
      </c>
      <c r="AE247">
        <v>4</v>
      </c>
      <c r="AF247">
        <v>85</v>
      </c>
      <c r="AG247">
        <v>85</v>
      </c>
      <c r="AH247">
        <v>85</v>
      </c>
      <c r="AI247">
        <v>161</v>
      </c>
      <c r="AJ247">
        <v>161</v>
      </c>
      <c r="AK247">
        <v>161</v>
      </c>
      <c r="AL247">
        <v>1.8941176470588199</v>
      </c>
      <c r="AM247">
        <v>6</v>
      </c>
      <c r="AN247">
        <v>80.5</v>
      </c>
      <c r="AO247">
        <v>133</v>
      </c>
      <c r="AP247">
        <v>7</v>
      </c>
      <c r="AQ247">
        <v>0</v>
      </c>
      <c r="AR247">
        <v>1</v>
      </c>
      <c r="AS247">
        <v>1</v>
      </c>
      <c r="AT247">
        <v>0</v>
      </c>
      <c r="AU247">
        <v>0</v>
      </c>
      <c r="AV247" t="s">
        <v>2</v>
      </c>
      <c r="AW247" t="s">
        <v>2</v>
      </c>
      <c r="AX247" t="s">
        <v>2</v>
      </c>
      <c r="AY247" t="s">
        <v>2</v>
      </c>
      <c r="AZ247">
        <v>1</v>
      </c>
      <c r="BA247">
        <v>1</v>
      </c>
      <c r="BB247">
        <v>0</v>
      </c>
      <c r="BC247">
        <v>0</v>
      </c>
      <c r="BD247">
        <v>1</v>
      </c>
      <c r="BE247">
        <v>423982.49</v>
      </c>
      <c r="BF247">
        <v>423982.49</v>
      </c>
      <c r="BG247">
        <v>0</v>
      </c>
      <c r="BH247">
        <v>0</v>
      </c>
    </row>
    <row r="248" spans="1:60" x14ac:dyDescent="0.3">
      <c r="A248">
        <v>681242</v>
      </c>
      <c r="B248" t="s">
        <v>1</v>
      </c>
      <c r="C248" t="s">
        <v>14</v>
      </c>
      <c r="D248">
        <v>33</v>
      </c>
      <c r="E248" t="s">
        <v>82</v>
      </c>
      <c r="F248">
        <v>847</v>
      </c>
      <c r="G248">
        <v>33</v>
      </c>
      <c r="H248" t="s">
        <v>83</v>
      </c>
      <c r="I248" t="s">
        <v>82</v>
      </c>
      <c r="J248" t="s">
        <v>85</v>
      </c>
      <c r="K248" t="s">
        <v>2</v>
      </c>
      <c r="L248" t="s">
        <v>2</v>
      </c>
      <c r="M248" t="s">
        <v>2</v>
      </c>
      <c r="N248" t="s">
        <v>2</v>
      </c>
      <c r="O248" t="s">
        <v>2</v>
      </c>
      <c r="P248" t="s">
        <v>2</v>
      </c>
      <c r="Q248" t="s">
        <v>2</v>
      </c>
      <c r="R248" t="s">
        <v>2</v>
      </c>
      <c r="S248" t="s">
        <v>2</v>
      </c>
      <c r="T248" t="s">
        <v>2</v>
      </c>
      <c r="U248" t="s">
        <v>2</v>
      </c>
      <c r="V248" t="s">
        <v>2</v>
      </c>
      <c r="W248" t="s">
        <v>2</v>
      </c>
      <c r="X248" t="s">
        <v>2</v>
      </c>
      <c r="Y248" t="s">
        <v>2</v>
      </c>
      <c r="Z248" t="s">
        <v>2</v>
      </c>
      <c r="AA248" t="s">
        <v>2</v>
      </c>
      <c r="AB248" t="s">
        <v>2</v>
      </c>
      <c r="AC248" t="s">
        <v>2</v>
      </c>
      <c r="AD248" t="s">
        <v>2</v>
      </c>
      <c r="AE248" t="s">
        <v>2</v>
      </c>
      <c r="AF248">
        <v>4</v>
      </c>
      <c r="AG248">
        <v>4</v>
      </c>
      <c r="AH248">
        <v>4</v>
      </c>
      <c r="AI248">
        <v>8</v>
      </c>
      <c r="AJ248">
        <v>8</v>
      </c>
      <c r="AK248">
        <v>8</v>
      </c>
      <c r="AL248">
        <v>2</v>
      </c>
      <c r="AM248">
        <v>3</v>
      </c>
      <c r="AN248">
        <v>8</v>
      </c>
      <c r="AO248">
        <v>8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 t="s">
        <v>2</v>
      </c>
      <c r="AW248" t="s">
        <v>2</v>
      </c>
      <c r="AX248" t="s">
        <v>2</v>
      </c>
      <c r="AY248" t="s">
        <v>2</v>
      </c>
      <c r="AZ248">
        <v>1</v>
      </c>
      <c r="BA248">
        <v>1</v>
      </c>
      <c r="BB248">
        <v>0</v>
      </c>
      <c r="BC248">
        <v>0</v>
      </c>
      <c r="BD248">
        <v>1</v>
      </c>
      <c r="BE248">
        <v>125000</v>
      </c>
      <c r="BF248">
        <v>125000</v>
      </c>
      <c r="BG248">
        <v>0</v>
      </c>
      <c r="BH248">
        <v>0</v>
      </c>
    </row>
    <row r="249" spans="1:60" x14ac:dyDescent="0.3">
      <c r="A249">
        <v>701678</v>
      </c>
      <c r="B249" t="s">
        <v>0</v>
      </c>
      <c r="C249" t="s">
        <v>14</v>
      </c>
      <c r="D249">
        <v>26</v>
      </c>
      <c r="E249" t="s">
        <v>82</v>
      </c>
      <c r="F249">
        <v>872</v>
      </c>
      <c r="G249">
        <v>4</v>
      </c>
      <c r="H249" t="s">
        <v>83</v>
      </c>
      <c r="I249" t="s">
        <v>84</v>
      </c>
      <c r="J249" t="s">
        <v>85</v>
      </c>
      <c r="K249">
        <v>2</v>
      </c>
      <c r="L249">
        <v>2</v>
      </c>
      <c r="M249">
        <v>2</v>
      </c>
      <c r="N249" t="s">
        <v>86</v>
      </c>
      <c r="O249" t="s">
        <v>87</v>
      </c>
      <c r="P249">
        <v>2</v>
      </c>
      <c r="Q249">
        <v>47850000</v>
      </c>
      <c r="R249">
        <v>23925000</v>
      </c>
      <c r="S249">
        <v>45000000</v>
      </c>
      <c r="T249">
        <v>2</v>
      </c>
      <c r="U249">
        <v>2</v>
      </c>
      <c r="V249">
        <v>2</v>
      </c>
      <c r="W249">
        <v>1</v>
      </c>
      <c r="X249">
        <v>1</v>
      </c>
      <c r="Y249">
        <v>47850000</v>
      </c>
      <c r="Z249">
        <v>47850000</v>
      </c>
      <c r="AA249">
        <v>2</v>
      </c>
      <c r="AB249">
        <v>2</v>
      </c>
      <c r="AC249">
        <v>0</v>
      </c>
      <c r="AD249">
        <v>2</v>
      </c>
      <c r="AE249">
        <v>2</v>
      </c>
      <c r="AF249">
        <v>12</v>
      </c>
      <c r="AG249">
        <v>12</v>
      </c>
      <c r="AH249">
        <v>12</v>
      </c>
      <c r="AI249">
        <v>33</v>
      </c>
      <c r="AJ249">
        <v>33</v>
      </c>
      <c r="AK249">
        <v>33</v>
      </c>
      <c r="AL249">
        <v>2.75</v>
      </c>
      <c r="AM249">
        <v>6</v>
      </c>
      <c r="AN249">
        <v>33</v>
      </c>
      <c r="AO249">
        <v>33</v>
      </c>
      <c r="AP249">
        <v>2</v>
      </c>
      <c r="AQ249">
        <v>0</v>
      </c>
      <c r="AR249" t="s">
        <v>2</v>
      </c>
      <c r="AS249" t="s">
        <v>2</v>
      </c>
      <c r="AT249" t="s">
        <v>2</v>
      </c>
      <c r="AU249" t="s">
        <v>2</v>
      </c>
      <c r="AV249">
        <v>47045269</v>
      </c>
      <c r="AW249">
        <v>47045269</v>
      </c>
      <c r="AX249">
        <v>1</v>
      </c>
      <c r="AY249">
        <v>1</v>
      </c>
      <c r="AZ249">
        <v>1</v>
      </c>
      <c r="BA249">
        <v>1</v>
      </c>
      <c r="BB249">
        <v>0</v>
      </c>
      <c r="BC249">
        <v>0</v>
      </c>
      <c r="BD249">
        <v>1</v>
      </c>
      <c r="BE249">
        <v>361225.39</v>
      </c>
      <c r="BF249">
        <v>361225.39</v>
      </c>
      <c r="BG249">
        <v>0</v>
      </c>
      <c r="BH249">
        <v>0</v>
      </c>
    </row>
    <row r="250" spans="1:60" x14ac:dyDescent="0.3">
      <c r="A250">
        <v>956961</v>
      </c>
      <c r="B250" t="s">
        <v>0</v>
      </c>
      <c r="C250" t="s">
        <v>13</v>
      </c>
      <c r="D250">
        <v>20</v>
      </c>
      <c r="E250" t="s">
        <v>82</v>
      </c>
      <c r="F250">
        <v>855</v>
      </c>
      <c r="G250">
        <v>14</v>
      </c>
      <c r="H250" t="s">
        <v>83</v>
      </c>
      <c r="I250" t="s">
        <v>84</v>
      </c>
      <c r="J250" t="s">
        <v>88</v>
      </c>
      <c r="K250">
        <v>2</v>
      </c>
      <c r="L250">
        <v>2</v>
      </c>
      <c r="M250">
        <v>2</v>
      </c>
      <c r="N250" t="s">
        <v>91</v>
      </c>
      <c r="O250" t="s">
        <v>95</v>
      </c>
      <c r="P250">
        <v>2</v>
      </c>
      <c r="Q250">
        <v>750000</v>
      </c>
      <c r="R250">
        <v>375000</v>
      </c>
      <c r="S250">
        <v>720000</v>
      </c>
      <c r="T250">
        <v>3</v>
      </c>
      <c r="U250">
        <v>3</v>
      </c>
      <c r="V250">
        <v>3</v>
      </c>
      <c r="W250">
        <v>1.5</v>
      </c>
      <c r="X250">
        <v>2</v>
      </c>
      <c r="Y250">
        <v>750000</v>
      </c>
      <c r="Z250">
        <v>750000</v>
      </c>
      <c r="AA250">
        <v>3</v>
      </c>
      <c r="AB250">
        <v>3</v>
      </c>
      <c r="AC250">
        <v>3</v>
      </c>
      <c r="AD250">
        <v>9</v>
      </c>
      <c r="AE250">
        <v>2</v>
      </c>
      <c r="AF250">
        <v>47</v>
      </c>
      <c r="AG250">
        <v>47</v>
      </c>
      <c r="AH250">
        <v>47</v>
      </c>
      <c r="AI250">
        <v>128</v>
      </c>
      <c r="AJ250">
        <v>128</v>
      </c>
      <c r="AK250">
        <v>128</v>
      </c>
      <c r="AL250">
        <v>2.7234042553191502</v>
      </c>
      <c r="AM250">
        <v>23</v>
      </c>
      <c r="AN250">
        <v>128</v>
      </c>
      <c r="AO250">
        <v>128</v>
      </c>
      <c r="AP250">
        <v>4</v>
      </c>
      <c r="AQ250">
        <v>0</v>
      </c>
      <c r="AR250">
        <v>1</v>
      </c>
      <c r="AS250">
        <v>1</v>
      </c>
      <c r="AT250">
        <v>0</v>
      </c>
      <c r="AU250">
        <v>0</v>
      </c>
      <c r="AV250" t="s">
        <v>2</v>
      </c>
      <c r="AW250" t="s">
        <v>2</v>
      </c>
      <c r="AX250" t="s">
        <v>2</v>
      </c>
      <c r="AY250" t="s">
        <v>2</v>
      </c>
      <c r="AZ250">
        <v>1</v>
      </c>
      <c r="BA250">
        <v>1</v>
      </c>
      <c r="BB250">
        <v>0</v>
      </c>
      <c r="BC250">
        <v>0</v>
      </c>
      <c r="BD250">
        <v>1</v>
      </c>
      <c r="BE250">
        <v>388774.19</v>
      </c>
      <c r="BF250">
        <v>388774.19</v>
      </c>
      <c r="BG250">
        <v>0</v>
      </c>
      <c r="BH250">
        <v>0</v>
      </c>
    </row>
    <row r="251" spans="1:60" x14ac:dyDescent="0.3">
      <c r="A251">
        <v>449272</v>
      </c>
      <c r="B251" t="s">
        <v>1</v>
      </c>
      <c r="C251" t="s">
        <v>13</v>
      </c>
      <c r="D251">
        <v>48</v>
      </c>
      <c r="E251" t="s">
        <v>82</v>
      </c>
      <c r="F251">
        <v>929</v>
      </c>
      <c r="G251">
        <v>0</v>
      </c>
      <c r="H251" t="s">
        <v>83</v>
      </c>
      <c r="I251" t="s">
        <v>84</v>
      </c>
      <c r="J251" t="s">
        <v>88</v>
      </c>
      <c r="K251" t="s">
        <v>2</v>
      </c>
      <c r="L251" t="s">
        <v>2</v>
      </c>
      <c r="M251" t="s">
        <v>2</v>
      </c>
      <c r="N251" t="s">
        <v>2</v>
      </c>
      <c r="O251" t="s">
        <v>2</v>
      </c>
      <c r="P251" t="s">
        <v>2</v>
      </c>
      <c r="Q251" t="s">
        <v>2</v>
      </c>
      <c r="R251" t="s">
        <v>2</v>
      </c>
      <c r="S251" t="s">
        <v>2</v>
      </c>
      <c r="T251" t="s">
        <v>2</v>
      </c>
      <c r="U251" t="s">
        <v>2</v>
      </c>
      <c r="V251" t="s">
        <v>2</v>
      </c>
      <c r="W251" t="s">
        <v>2</v>
      </c>
      <c r="X251" t="s">
        <v>2</v>
      </c>
      <c r="Y251" t="s">
        <v>2</v>
      </c>
      <c r="Z251" t="s">
        <v>2</v>
      </c>
      <c r="AA251" t="s">
        <v>2</v>
      </c>
      <c r="AB251" t="s">
        <v>2</v>
      </c>
      <c r="AC251" t="s">
        <v>2</v>
      </c>
      <c r="AD251" t="s">
        <v>2</v>
      </c>
      <c r="AE251" t="s">
        <v>2</v>
      </c>
      <c r="AF251">
        <v>6</v>
      </c>
      <c r="AG251" t="s">
        <v>2</v>
      </c>
      <c r="AH251" t="s">
        <v>2</v>
      </c>
      <c r="AI251">
        <v>12</v>
      </c>
      <c r="AJ251" t="s">
        <v>2</v>
      </c>
      <c r="AK251" t="s">
        <v>2</v>
      </c>
      <c r="AL251">
        <v>2</v>
      </c>
      <c r="AM251">
        <v>5</v>
      </c>
      <c r="AN251">
        <v>12</v>
      </c>
      <c r="AO251">
        <v>12</v>
      </c>
      <c r="AP251">
        <v>19</v>
      </c>
      <c r="AQ251">
        <v>0</v>
      </c>
      <c r="AR251" t="s">
        <v>2</v>
      </c>
      <c r="AS251" t="s">
        <v>2</v>
      </c>
      <c r="AT251" t="s">
        <v>2</v>
      </c>
      <c r="AU251" t="s">
        <v>2</v>
      </c>
      <c r="AV251" t="s">
        <v>2</v>
      </c>
      <c r="AW251" t="s">
        <v>2</v>
      </c>
      <c r="AX251" t="s">
        <v>2</v>
      </c>
      <c r="AY251" t="s">
        <v>2</v>
      </c>
      <c r="AZ251">
        <v>1</v>
      </c>
      <c r="BA251">
        <v>1</v>
      </c>
      <c r="BB251">
        <v>0</v>
      </c>
      <c r="BC251">
        <v>0</v>
      </c>
      <c r="BD251">
        <v>1</v>
      </c>
      <c r="BE251">
        <v>378869.37</v>
      </c>
      <c r="BF251">
        <v>386315.73</v>
      </c>
      <c r="BG251">
        <v>0</v>
      </c>
      <c r="BH251">
        <v>0</v>
      </c>
    </row>
    <row r="252" spans="1:60" x14ac:dyDescent="0.3">
      <c r="A252">
        <v>763768</v>
      </c>
      <c r="B252" t="s">
        <v>0</v>
      </c>
      <c r="C252" t="s">
        <v>14</v>
      </c>
      <c r="D252">
        <v>35</v>
      </c>
      <c r="E252" t="s">
        <v>82</v>
      </c>
      <c r="F252">
        <v>929</v>
      </c>
      <c r="G252">
        <v>0</v>
      </c>
      <c r="H252" t="s">
        <v>83</v>
      </c>
      <c r="I252" t="s">
        <v>84</v>
      </c>
      <c r="J252" t="s">
        <v>85</v>
      </c>
      <c r="K252">
        <v>6</v>
      </c>
      <c r="L252">
        <v>2</v>
      </c>
      <c r="M252" t="s">
        <v>2</v>
      </c>
      <c r="N252" t="s">
        <v>98</v>
      </c>
      <c r="O252" t="s">
        <v>106</v>
      </c>
      <c r="P252">
        <v>6</v>
      </c>
      <c r="Q252">
        <v>512900000</v>
      </c>
      <c r="R252">
        <v>85483333.333333299</v>
      </c>
      <c r="S252">
        <v>285000000</v>
      </c>
      <c r="T252">
        <v>12</v>
      </c>
      <c r="U252">
        <v>2</v>
      </c>
      <c r="V252" t="s">
        <v>2</v>
      </c>
      <c r="W252">
        <v>2</v>
      </c>
      <c r="X252">
        <v>4</v>
      </c>
      <c r="Y252">
        <v>256450000</v>
      </c>
      <c r="Z252">
        <v>449000000</v>
      </c>
      <c r="AA252">
        <v>6</v>
      </c>
      <c r="AB252">
        <v>10</v>
      </c>
      <c r="AC252">
        <v>0</v>
      </c>
      <c r="AD252">
        <v>26</v>
      </c>
      <c r="AE252" t="s">
        <v>2</v>
      </c>
      <c r="AF252">
        <v>27</v>
      </c>
      <c r="AG252">
        <v>10</v>
      </c>
      <c r="AH252">
        <v>2</v>
      </c>
      <c r="AI252">
        <v>114</v>
      </c>
      <c r="AJ252">
        <v>45</v>
      </c>
      <c r="AK252">
        <v>7</v>
      </c>
      <c r="AL252">
        <v>4.2222222222222197</v>
      </c>
      <c r="AM252">
        <v>12</v>
      </c>
      <c r="AN252">
        <v>38</v>
      </c>
      <c r="AO252">
        <v>69</v>
      </c>
      <c r="AP252">
        <v>22</v>
      </c>
      <c r="AQ252">
        <v>0</v>
      </c>
      <c r="AR252">
        <v>1</v>
      </c>
      <c r="AS252">
        <v>1</v>
      </c>
      <c r="AT252">
        <v>0</v>
      </c>
      <c r="AU252">
        <v>0</v>
      </c>
      <c r="AV252" t="s">
        <v>2</v>
      </c>
      <c r="AW252" t="s">
        <v>2</v>
      </c>
      <c r="AX252" t="s">
        <v>2</v>
      </c>
      <c r="AY252" t="s">
        <v>2</v>
      </c>
      <c r="AZ252">
        <v>1</v>
      </c>
      <c r="BA252">
        <v>1</v>
      </c>
      <c r="BB252">
        <v>0</v>
      </c>
      <c r="BC252">
        <v>0</v>
      </c>
      <c r="BD252">
        <v>1</v>
      </c>
      <c r="BE252">
        <v>227469.04666666701</v>
      </c>
      <c r="BF252">
        <v>228477.76500000001</v>
      </c>
      <c r="BG252">
        <v>0</v>
      </c>
      <c r="BH252">
        <v>0</v>
      </c>
    </row>
    <row r="253" spans="1:60" x14ac:dyDescent="0.3">
      <c r="A253">
        <v>109161</v>
      </c>
      <c r="B253" t="s">
        <v>0</v>
      </c>
      <c r="C253" t="s">
        <v>14</v>
      </c>
      <c r="D253">
        <v>26</v>
      </c>
      <c r="E253" t="s">
        <v>82</v>
      </c>
      <c r="F253">
        <v>911</v>
      </c>
      <c r="G253">
        <v>0</v>
      </c>
      <c r="H253" t="s">
        <v>83</v>
      </c>
      <c r="I253" t="s">
        <v>84</v>
      </c>
      <c r="J253" t="s">
        <v>85</v>
      </c>
      <c r="K253">
        <v>24</v>
      </c>
      <c r="L253">
        <v>22</v>
      </c>
      <c r="M253">
        <v>13</v>
      </c>
      <c r="N253" t="s">
        <v>91</v>
      </c>
      <c r="O253" t="s">
        <v>92</v>
      </c>
      <c r="P253">
        <v>22</v>
      </c>
      <c r="Q253">
        <v>3963422</v>
      </c>
      <c r="R253">
        <v>165142.58333333299</v>
      </c>
      <c r="S253">
        <v>1863422</v>
      </c>
      <c r="T253">
        <v>27</v>
      </c>
      <c r="U253">
        <v>24</v>
      </c>
      <c r="V253">
        <v>14</v>
      </c>
      <c r="W253">
        <v>1.125</v>
      </c>
      <c r="X253">
        <v>2</v>
      </c>
      <c r="Y253">
        <v>1321140.66666667</v>
      </c>
      <c r="Z253">
        <v>2063422</v>
      </c>
      <c r="AA253">
        <v>9</v>
      </c>
      <c r="AB253">
        <v>13</v>
      </c>
      <c r="AC253">
        <v>6</v>
      </c>
      <c r="AD253">
        <v>8</v>
      </c>
      <c r="AE253">
        <v>24</v>
      </c>
      <c r="AF253">
        <v>80</v>
      </c>
      <c r="AG253">
        <v>68</v>
      </c>
      <c r="AH253">
        <v>37</v>
      </c>
      <c r="AI253">
        <v>252</v>
      </c>
      <c r="AJ253">
        <v>232</v>
      </c>
      <c r="AK253">
        <v>66</v>
      </c>
      <c r="AL253">
        <v>3.15</v>
      </c>
      <c r="AM253">
        <v>40</v>
      </c>
      <c r="AN253">
        <v>84</v>
      </c>
      <c r="AO253">
        <v>168</v>
      </c>
      <c r="AP253">
        <v>8</v>
      </c>
      <c r="AQ253">
        <v>0</v>
      </c>
      <c r="AR253">
        <v>1</v>
      </c>
      <c r="AS253">
        <v>1</v>
      </c>
      <c r="AT253">
        <v>0</v>
      </c>
      <c r="AU253">
        <v>0</v>
      </c>
      <c r="AV253" t="s">
        <v>2</v>
      </c>
      <c r="AW253" t="s">
        <v>2</v>
      </c>
      <c r="AX253" t="s">
        <v>2</v>
      </c>
      <c r="AY253" t="s">
        <v>2</v>
      </c>
      <c r="AZ253">
        <v>1</v>
      </c>
      <c r="BA253">
        <v>1</v>
      </c>
      <c r="BB253">
        <v>0</v>
      </c>
      <c r="BC253">
        <v>0</v>
      </c>
      <c r="BD253">
        <v>1</v>
      </c>
      <c r="BE253">
        <v>8039221.8799999999</v>
      </c>
      <c r="BF253">
        <v>10580134.24</v>
      </c>
      <c r="BG253">
        <v>0</v>
      </c>
      <c r="BH253">
        <v>0</v>
      </c>
    </row>
    <row r="254" spans="1:60" x14ac:dyDescent="0.3">
      <c r="A254">
        <v>730833</v>
      </c>
      <c r="B254" t="s">
        <v>0</v>
      </c>
      <c r="C254" t="s">
        <v>14</v>
      </c>
      <c r="D254">
        <v>33</v>
      </c>
      <c r="E254" t="s">
        <v>82</v>
      </c>
      <c r="F254">
        <v>909</v>
      </c>
      <c r="G254">
        <v>0</v>
      </c>
      <c r="H254" t="s">
        <v>83</v>
      </c>
      <c r="I254" t="s">
        <v>84</v>
      </c>
      <c r="J254" t="s">
        <v>88</v>
      </c>
      <c r="K254">
        <v>1</v>
      </c>
      <c r="L254">
        <v>1</v>
      </c>
      <c r="M254" t="s">
        <v>2</v>
      </c>
      <c r="N254" t="s">
        <v>91</v>
      </c>
      <c r="O254" t="s">
        <v>92</v>
      </c>
      <c r="P254">
        <v>1</v>
      </c>
      <c r="Q254">
        <v>80000</v>
      </c>
      <c r="R254">
        <v>80000</v>
      </c>
      <c r="S254">
        <v>80000</v>
      </c>
      <c r="T254">
        <v>2</v>
      </c>
      <c r="U254">
        <v>2</v>
      </c>
      <c r="V254" t="s">
        <v>2</v>
      </c>
      <c r="W254">
        <v>2</v>
      </c>
      <c r="X254">
        <v>2</v>
      </c>
      <c r="Y254">
        <v>80000</v>
      </c>
      <c r="Z254">
        <v>80000</v>
      </c>
      <c r="AA254">
        <v>2</v>
      </c>
      <c r="AB254">
        <v>2</v>
      </c>
      <c r="AC254">
        <v>9</v>
      </c>
      <c r="AD254" t="s">
        <v>2</v>
      </c>
      <c r="AE254">
        <v>1</v>
      </c>
      <c r="AF254">
        <v>21</v>
      </c>
      <c r="AG254">
        <v>15</v>
      </c>
      <c r="AH254">
        <v>7</v>
      </c>
      <c r="AI254">
        <v>85</v>
      </c>
      <c r="AJ254">
        <v>56</v>
      </c>
      <c r="AK254">
        <v>18</v>
      </c>
      <c r="AL254">
        <v>4.0476190476190501</v>
      </c>
      <c r="AM254">
        <v>10</v>
      </c>
      <c r="AN254">
        <v>28.3333333333333</v>
      </c>
      <c r="AO254">
        <v>38</v>
      </c>
      <c r="AP254">
        <v>15</v>
      </c>
      <c r="AQ254">
        <v>1</v>
      </c>
      <c r="AR254">
        <v>1</v>
      </c>
      <c r="AS254">
        <v>1</v>
      </c>
      <c r="AT254">
        <v>0.33333333333333298</v>
      </c>
      <c r="AU254">
        <v>0.5</v>
      </c>
      <c r="AV254">
        <v>1030208333.33333</v>
      </c>
      <c r="AW254">
        <v>1395312500</v>
      </c>
      <c r="AX254">
        <v>1.6666666666666701</v>
      </c>
      <c r="AY254">
        <v>2</v>
      </c>
      <c r="AZ254">
        <v>1</v>
      </c>
      <c r="BA254">
        <v>1</v>
      </c>
      <c r="BB254">
        <v>0</v>
      </c>
      <c r="BC254">
        <v>0</v>
      </c>
      <c r="BD254">
        <v>1</v>
      </c>
      <c r="BE254">
        <v>155493.963333333</v>
      </c>
      <c r="BF254">
        <v>201595.785</v>
      </c>
      <c r="BG254">
        <v>0</v>
      </c>
      <c r="BH254">
        <v>0</v>
      </c>
    </row>
    <row r="255" spans="1:60" x14ac:dyDescent="0.3">
      <c r="A255">
        <v>432856</v>
      </c>
      <c r="B255" t="s">
        <v>0</v>
      </c>
      <c r="C255" t="s">
        <v>14</v>
      </c>
      <c r="D255">
        <v>27</v>
      </c>
      <c r="E255" t="s">
        <v>82</v>
      </c>
      <c r="F255">
        <v>912</v>
      </c>
      <c r="G255">
        <v>0</v>
      </c>
      <c r="H255" t="s">
        <v>83</v>
      </c>
      <c r="I255" t="s">
        <v>84</v>
      </c>
      <c r="J255" t="s">
        <v>88</v>
      </c>
      <c r="K255">
        <v>5</v>
      </c>
      <c r="L255">
        <v>5</v>
      </c>
      <c r="M255">
        <v>5</v>
      </c>
      <c r="N255" t="s">
        <v>86</v>
      </c>
      <c r="O255" t="s">
        <v>87</v>
      </c>
      <c r="P255">
        <v>3</v>
      </c>
      <c r="Q255">
        <v>5220000</v>
      </c>
      <c r="R255">
        <v>1044000</v>
      </c>
      <c r="S255">
        <v>2000000</v>
      </c>
      <c r="T255">
        <v>5</v>
      </c>
      <c r="U255">
        <v>5</v>
      </c>
      <c r="V255">
        <v>5</v>
      </c>
      <c r="W255">
        <v>1</v>
      </c>
      <c r="X255">
        <v>1</v>
      </c>
      <c r="Y255">
        <v>5220000</v>
      </c>
      <c r="Z255">
        <v>5220000</v>
      </c>
      <c r="AA255">
        <v>5</v>
      </c>
      <c r="AB255">
        <v>5</v>
      </c>
      <c r="AC255">
        <v>43</v>
      </c>
      <c r="AD255">
        <v>11</v>
      </c>
      <c r="AE255">
        <v>5</v>
      </c>
      <c r="AF255">
        <v>31</v>
      </c>
      <c r="AG255">
        <v>31</v>
      </c>
      <c r="AH255">
        <v>27</v>
      </c>
      <c r="AI255">
        <v>332</v>
      </c>
      <c r="AJ255">
        <v>332</v>
      </c>
      <c r="AK255">
        <v>138</v>
      </c>
      <c r="AL255">
        <v>10.709677419354801</v>
      </c>
      <c r="AM255">
        <v>188</v>
      </c>
      <c r="AN255">
        <v>166</v>
      </c>
      <c r="AO255">
        <v>194</v>
      </c>
      <c r="AP255">
        <v>9</v>
      </c>
      <c r="AQ255">
        <v>36</v>
      </c>
      <c r="AR255">
        <v>1</v>
      </c>
      <c r="AS255">
        <v>1</v>
      </c>
      <c r="AT255">
        <v>0</v>
      </c>
      <c r="AU255">
        <v>0</v>
      </c>
      <c r="AV255" t="s">
        <v>2</v>
      </c>
      <c r="AW255" t="s">
        <v>2</v>
      </c>
      <c r="AX255" t="s">
        <v>2</v>
      </c>
      <c r="AY255" t="s">
        <v>2</v>
      </c>
      <c r="AZ255">
        <v>1</v>
      </c>
      <c r="BA255">
        <v>1</v>
      </c>
      <c r="BB255">
        <v>0</v>
      </c>
      <c r="BC255">
        <v>0</v>
      </c>
      <c r="BD255">
        <v>1</v>
      </c>
      <c r="BE255">
        <v>225346.77</v>
      </c>
      <c r="BF255">
        <v>225346.77</v>
      </c>
      <c r="BG255">
        <v>0</v>
      </c>
      <c r="BH255">
        <v>0</v>
      </c>
    </row>
    <row r="256" spans="1:60" x14ac:dyDescent="0.3">
      <c r="A256">
        <v>733994</v>
      </c>
      <c r="B256" t="s">
        <v>0</v>
      </c>
      <c r="C256" t="s">
        <v>14</v>
      </c>
      <c r="D256">
        <v>40</v>
      </c>
      <c r="E256" t="s">
        <v>82</v>
      </c>
      <c r="F256">
        <v>880</v>
      </c>
      <c r="G256">
        <v>4</v>
      </c>
      <c r="H256" t="s">
        <v>89</v>
      </c>
      <c r="I256" t="s">
        <v>84</v>
      </c>
      <c r="J256" t="s">
        <v>88</v>
      </c>
      <c r="K256">
        <v>4</v>
      </c>
      <c r="L256">
        <v>4</v>
      </c>
      <c r="M256">
        <v>4</v>
      </c>
      <c r="N256" t="s">
        <v>98</v>
      </c>
      <c r="O256" t="s">
        <v>106</v>
      </c>
      <c r="P256">
        <v>4</v>
      </c>
      <c r="Q256">
        <v>26055779</v>
      </c>
      <c r="R256">
        <v>6513944.75</v>
      </c>
      <c r="S256">
        <v>10000000</v>
      </c>
      <c r="T256">
        <v>4</v>
      </c>
      <c r="U256">
        <v>4</v>
      </c>
      <c r="V256">
        <v>4</v>
      </c>
      <c r="W256">
        <v>1</v>
      </c>
      <c r="X256">
        <v>1</v>
      </c>
      <c r="Y256">
        <v>26055779</v>
      </c>
      <c r="Z256">
        <v>26055779</v>
      </c>
      <c r="AA256">
        <v>4</v>
      </c>
      <c r="AB256">
        <v>4</v>
      </c>
      <c r="AC256">
        <v>23</v>
      </c>
      <c r="AD256">
        <v>6</v>
      </c>
      <c r="AE256" t="s">
        <v>2</v>
      </c>
      <c r="AF256">
        <v>50</v>
      </c>
      <c r="AG256">
        <v>50</v>
      </c>
      <c r="AH256">
        <v>44</v>
      </c>
      <c r="AI256">
        <v>141</v>
      </c>
      <c r="AJ256">
        <v>141</v>
      </c>
      <c r="AK256">
        <v>109</v>
      </c>
      <c r="AL256">
        <v>2.82</v>
      </c>
      <c r="AM256">
        <v>16</v>
      </c>
      <c r="AN256">
        <v>70.5</v>
      </c>
      <c r="AO256">
        <v>109</v>
      </c>
      <c r="AP256">
        <v>21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417273260</v>
      </c>
      <c r="AW256">
        <v>417273260</v>
      </c>
      <c r="AX256">
        <v>1.5</v>
      </c>
      <c r="AY256">
        <v>1.5</v>
      </c>
      <c r="AZ256">
        <v>1</v>
      </c>
      <c r="BA256">
        <v>1</v>
      </c>
      <c r="BB256">
        <v>0</v>
      </c>
      <c r="BC256">
        <v>0</v>
      </c>
      <c r="BD256">
        <v>1</v>
      </c>
      <c r="BE256">
        <v>4739698.45</v>
      </c>
      <c r="BF256">
        <v>4739698.45</v>
      </c>
      <c r="BG256">
        <v>0</v>
      </c>
      <c r="BH256">
        <v>0</v>
      </c>
    </row>
    <row r="257" spans="1:60" x14ac:dyDescent="0.3">
      <c r="A257">
        <v>600223</v>
      </c>
      <c r="B257" t="s">
        <v>0</v>
      </c>
      <c r="C257" t="s">
        <v>14</v>
      </c>
      <c r="D257">
        <v>25</v>
      </c>
      <c r="E257" t="s">
        <v>82</v>
      </c>
      <c r="F257">
        <v>884</v>
      </c>
      <c r="G257">
        <v>0</v>
      </c>
      <c r="H257" t="s">
        <v>83</v>
      </c>
      <c r="I257" t="s">
        <v>84</v>
      </c>
      <c r="J257" t="s">
        <v>88</v>
      </c>
      <c r="K257">
        <v>5</v>
      </c>
      <c r="L257">
        <v>5</v>
      </c>
      <c r="M257">
        <v>5</v>
      </c>
      <c r="N257" t="s">
        <v>91</v>
      </c>
      <c r="O257" t="s">
        <v>92</v>
      </c>
      <c r="P257">
        <v>4</v>
      </c>
      <c r="Q257">
        <v>580000</v>
      </c>
      <c r="R257">
        <v>116000</v>
      </c>
      <c r="S257">
        <v>500000</v>
      </c>
      <c r="T257">
        <v>5</v>
      </c>
      <c r="U257">
        <v>5</v>
      </c>
      <c r="V257">
        <v>5</v>
      </c>
      <c r="W257">
        <v>1</v>
      </c>
      <c r="X257">
        <v>1</v>
      </c>
      <c r="Y257">
        <v>580000</v>
      </c>
      <c r="Z257">
        <v>580000</v>
      </c>
      <c r="AA257">
        <v>5</v>
      </c>
      <c r="AB257">
        <v>5</v>
      </c>
      <c r="AC257">
        <v>11</v>
      </c>
      <c r="AD257">
        <v>9</v>
      </c>
      <c r="AE257">
        <v>5</v>
      </c>
      <c r="AF257">
        <v>23</v>
      </c>
      <c r="AG257">
        <v>23</v>
      </c>
      <c r="AH257">
        <v>16</v>
      </c>
      <c r="AI257">
        <v>129</v>
      </c>
      <c r="AJ257">
        <v>129</v>
      </c>
      <c r="AK257">
        <v>33</v>
      </c>
      <c r="AL257">
        <v>5.6086956521739104</v>
      </c>
      <c r="AM257">
        <v>42</v>
      </c>
      <c r="AN257">
        <v>64.5</v>
      </c>
      <c r="AO257">
        <v>96</v>
      </c>
      <c r="AP257">
        <v>7</v>
      </c>
      <c r="AQ257">
        <v>0</v>
      </c>
      <c r="AR257">
        <v>1</v>
      </c>
      <c r="AS257">
        <v>1</v>
      </c>
      <c r="AT257">
        <v>0</v>
      </c>
      <c r="AU257">
        <v>0</v>
      </c>
      <c r="AV257" t="s">
        <v>2</v>
      </c>
      <c r="AW257" t="s">
        <v>2</v>
      </c>
      <c r="AX257" t="s">
        <v>2</v>
      </c>
      <c r="AY257" t="s">
        <v>2</v>
      </c>
      <c r="AZ257">
        <v>1</v>
      </c>
      <c r="BA257">
        <v>1</v>
      </c>
      <c r="BB257">
        <v>0</v>
      </c>
      <c r="BC257">
        <v>0</v>
      </c>
      <c r="BD257">
        <v>1</v>
      </c>
      <c r="BE257">
        <v>459675.8</v>
      </c>
      <c r="BF257">
        <v>459675.8</v>
      </c>
      <c r="BG257">
        <v>0</v>
      </c>
      <c r="BH257">
        <v>0</v>
      </c>
    </row>
    <row r="258" spans="1:60" x14ac:dyDescent="0.3">
      <c r="A258">
        <v>136120</v>
      </c>
      <c r="B258" t="s">
        <v>0</v>
      </c>
      <c r="C258" t="s">
        <v>14</v>
      </c>
      <c r="D258">
        <v>22</v>
      </c>
      <c r="E258" t="s">
        <v>82</v>
      </c>
      <c r="F258">
        <v>884</v>
      </c>
      <c r="G258">
        <v>0</v>
      </c>
      <c r="H258" t="s">
        <v>83</v>
      </c>
      <c r="I258" t="s">
        <v>84</v>
      </c>
      <c r="J258" t="s">
        <v>85</v>
      </c>
      <c r="K258">
        <v>3</v>
      </c>
      <c r="L258">
        <v>3</v>
      </c>
      <c r="M258">
        <v>2</v>
      </c>
      <c r="N258" t="s">
        <v>91</v>
      </c>
      <c r="O258" t="s">
        <v>92</v>
      </c>
      <c r="P258">
        <v>3</v>
      </c>
      <c r="Q258">
        <v>50000</v>
      </c>
      <c r="R258">
        <v>16666.666666666701</v>
      </c>
      <c r="S258">
        <v>20000</v>
      </c>
      <c r="T258">
        <v>3</v>
      </c>
      <c r="U258">
        <v>3</v>
      </c>
      <c r="V258">
        <v>2</v>
      </c>
      <c r="W258">
        <v>1</v>
      </c>
      <c r="X258">
        <v>1</v>
      </c>
      <c r="Y258">
        <v>25000</v>
      </c>
      <c r="Z258">
        <v>30000</v>
      </c>
      <c r="AA258">
        <v>1.5</v>
      </c>
      <c r="AB258">
        <v>2</v>
      </c>
      <c r="AC258">
        <v>9</v>
      </c>
      <c r="AD258">
        <v>6</v>
      </c>
      <c r="AE258">
        <v>3</v>
      </c>
      <c r="AF258">
        <v>25</v>
      </c>
      <c r="AG258">
        <v>25</v>
      </c>
      <c r="AH258">
        <v>5</v>
      </c>
      <c r="AI258">
        <v>125</v>
      </c>
      <c r="AJ258">
        <v>125</v>
      </c>
      <c r="AK258">
        <v>7</v>
      </c>
      <c r="AL258">
        <v>5</v>
      </c>
      <c r="AM258">
        <v>30</v>
      </c>
      <c r="AN258">
        <v>62.5</v>
      </c>
      <c r="AO258">
        <v>118</v>
      </c>
      <c r="AP258">
        <v>6</v>
      </c>
      <c r="AQ258">
        <v>0</v>
      </c>
      <c r="AR258">
        <v>1</v>
      </c>
      <c r="AS258">
        <v>1</v>
      </c>
      <c r="AT258">
        <v>0</v>
      </c>
      <c r="AU258">
        <v>0</v>
      </c>
      <c r="AV258" t="s">
        <v>2</v>
      </c>
      <c r="AW258" t="s">
        <v>2</v>
      </c>
      <c r="AX258" t="s">
        <v>2</v>
      </c>
      <c r="AY258" t="s">
        <v>2</v>
      </c>
      <c r="AZ258">
        <v>1</v>
      </c>
      <c r="BA258">
        <v>1</v>
      </c>
      <c r="BB258">
        <v>0</v>
      </c>
      <c r="BC258">
        <v>0</v>
      </c>
      <c r="BD258">
        <v>1</v>
      </c>
      <c r="BE258">
        <v>898991.59</v>
      </c>
      <c r="BF258">
        <v>898991.59</v>
      </c>
      <c r="BG258">
        <v>0</v>
      </c>
      <c r="BH258">
        <v>0</v>
      </c>
    </row>
    <row r="259" spans="1:60" x14ac:dyDescent="0.3">
      <c r="A259">
        <v>194029</v>
      </c>
      <c r="B259" t="s">
        <v>0</v>
      </c>
      <c r="C259" t="s">
        <v>13</v>
      </c>
      <c r="D259">
        <v>3</v>
      </c>
      <c r="E259" t="s">
        <v>82</v>
      </c>
      <c r="F259">
        <v>876</v>
      </c>
      <c r="G259">
        <v>0</v>
      </c>
      <c r="H259" t="s">
        <v>83</v>
      </c>
      <c r="I259" t="s">
        <v>84</v>
      </c>
      <c r="J259" t="s">
        <v>88</v>
      </c>
      <c r="K259">
        <v>30</v>
      </c>
      <c r="L259">
        <v>30</v>
      </c>
      <c r="M259">
        <v>26</v>
      </c>
      <c r="N259" t="s">
        <v>86</v>
      </c>
      <c r="O259" t="s">
        <v>87</v>
      </c>
      <c r="P259">
        <v>30</v>
      </c>
      <c r="Q259">
        <v>3334540700</v>
      </c>
      <c r="R259">
        <v>111151356.666667</v>
      </c>
      <c r="S259">
        <v>320000000</v>
      </c>
      <c r="T259">
        <v>54</v>
      </c>
      <c r="U259">
        <v>54</v>
      </c>
      <c r="V259">
        <v>49</v>
      </c>
      <c r="W259">
        <v>1.8</v>
      </c>
      <c r="X259">
        <v>3</v>
      </c>
      <c r="Y259">
        <v>1667270350</v>
      </c>
      <c r="Z259">
        <v>3116560700</v>
      </c>
      <c r="AA259">
        <v>27</v>
      </c>
      <c r="AB259">
        <v>49</v>
      </c>
      <c r="AC259">
        <v>0</v>
      </c>
      <c r="AD259">
        <v>4</v>
      </c>
      <c r="AE259">
        <v>30</v>
      </c>
      <c r="AF259">
        <v>92</v>
      </c>
      <c r="AG259">
        <v>92</v>
      </c>
      <c r="AH259">
        <v>78</v>
      </c>
      <c r="AI259">
        <v>216</v>
      </c>
      <c r="AJ259">
        <v>216</v>
      </c>
      <c r="AK259">
        <v>142</v>
      </c>
      <c r="AL259">
        <v>2.3478260869565202</v>
      </c>
      <c r="AM259">
        <v>16</v>
      </c>
      <c r="AN259">
        <v>108</v>
      </c>
      <c r="AO259">
        <v>142</v>
      </c>
      <c r="AP259">
        <v>4</v>
      </c>
      <c r="AQ259">
        <v>0</v>
      </c>
      <c r="AR259" t="s">
        <v>2</v>
      </c>
      <c r="AS259" t="s">
        <v>2</v>
      </c>
      <c r="AT259" t="s">
        <v>2</v>
      </c>
      <c r="AU259" t="s">
        <v>2</v>
      </c>
      <c r="AV259" t="s">
        <v>2</v>
      </c>
      <c r="AW259" t="s">
        <v>2</v>
      </c>
      <c r="AX259" t="s">
        <v>2</v>
      </c>
      <c r="AY259" t="s">
        <v>2</v>
      </c>
      <c r="AZ259">
        <v>1</v>
      </c>
      <c r="BA259">
        <v>1</v>
      </c>
      <c r="BB259">
        <v>0</v>
      </c>
      <c r="BC259">
        <v>0</v>
      </c>
      <c r="BD259">
        <v>1</v>
      </c>
      <c r="BE259">
        <v>35443936.719999999</v>
      </c>
      <c r="BF259">
        <v>35443936.719999999</v>
      </c>
      <c r="BG259">
        <v>0</v>
      </c>
      <c r="BH259">
        <v>0</v>
      </c>
    </row>
    <row r="260" spans="1:60" x14ac:dyDescent="0.3">
      <c r="A260">
        <v>832693</v>
      </c>
      <c r="B260" t="s">
        <v>0</v>
      </c>
      <c r="C260" t="s">
        <v>13</v>
      </c>
      <c r="D260">
        <v>24</v>
      </c>
      <c r="E260" t="s">
        <v>82</v>
      </c>
      <c r="F260">
        <v>854</v>
      </c>
      <c r="G260">
        <v>51</v>
      </c>
      <c r="H260" t="s">
        <v>83</v>
      </c>
      <c r="I260" t="s">
        <v>84</v>
      </c>
      <c r="J260" t="s">
        <v>85</v>
      </c>
      <c r="K260">
        <v>4</v>
      </c>
      <c r="L260">
        <v>4</v>
      </c>
      <c r="M260">
        <v>4</v>
      </c>
      <c r="N260" t="s">
        <v>93</v>
      </c>
      <c r="O260" t="s">
        <v>104</v>
      </c>
      <c r="P260">
        <v>2</v>
      </c>
      <c r="Q260">
        <v>8245000</v>
      </c>
      <c r="R260">
        <v>2061250</v>
      </c>
      <c r="S260">
        <v>7040000</v>
      </c>
      <c r="T260">
        <v>7</v>
      </c>
      <c r="U260">
        <v>7</v>
      </c>
      <c r="V260">
        <v>7</v>
      </c>
      <c r="W260">
        <v>1.75</v>
      </c>
      <c r="X260">
        <v>4</v>
      </c>
      <c r="Y260">
        <v>8245000</v>
      </c>
      <c r="Z260">
        <v>8245000</v>
      </c>
      <c r="AA260">
        <v>7</v>
      </c>
      <c r="AB260">
        <v>7</v>
      </c>
      <c r="AC260">
        <v>0</v>
      </c>
      <c r="AD260">
        <v>6</v>
      </c>
      <c r="AE260">
        <v>4</v>
      </c>
      <c r="AF260">
        <v>10</v>
      </c>
      <c r="AG260">
        <v>10</v>
      </c>
      <c r="AH260">
        <v>10</v>
      </c>
      <c r="AI260">
        <v>35</v>
      </c>
      <c r="AJ260">
        <v>35</v>
      </c>
      <c r="AK260">
        <v>35</v>
      </c>
      <c r="AL260">
        <v>3.5</v>
      </c>
      <c r="AM260">
        <v>12</v>
      </c>
      <c r="AN260">
        <v>35</v>
      </c>
      <c r="AO260">
        <v>35</v>
      </c>
      <c r="AP260">
        <v>6</v>
      </c>
      <c r="AQ260">
        <v>0</v>
      </c>
      <c r="AR260">
        <v>1</v>
      </c>
      <c r="AS260">
        <v>1</v>
      </c>
      <c r="AT260">
        <v>0</v>
      </c>
      <c r="AU260">
        <v>0</v>
      </c>
      <c r="AV260" t="s">
        <v>2</v>
      </c>
      <c r="AW260" t="s">
        <v>2</v>
      </c>
      <c r="AX260" t="s">
        <v>2</v>
      </c>
      <c r="AY260" t="s">
        <v>2</v>
      </c>
      <c r="AZ260">
        <v>1</v>
      </c>
      <c r="BA260">
        <v>1</v>
      </c>
      <c r="BB260">
        <v>0</v>
      </c>
      <c r="BC260">
        <v>0</v>
      </c>
      <c r="BD260">
        <v>1</v>
      </c>
      <c r="BE260">
        <v>1607352.88</v>
      </c>
      <c r="BF260">
        <v>1607352.88</v>
      </c>
      <c r="BG260">
        <v>0</v>
      </c>
      <c r="BH260">
        <v>0</v>
      </c>
    </row>
    <row r="261" spans="1:60" x14ac:dyDescent="0.3">
      <c r="A261">
        <v>129739</v>
      </c>
      <c r="B261" t="s">
        <v>0</v>
      </c>
      <c r="C261" t="s">
        <v>14</v>
      </c>
      <c r="D261">
        <v>37</v>
      </c>
      <c r="E261" t="s">
        <v>82</v>
      </c>
      <c r="F261">
        <v>868</v>
      </c>
      <c r="G261">
        <v>0</v>
      </c>
      <c r="H261" t="s">
        <v>83</v>
      </c>
      <c r="I261" t="s">
        <v>84</v>
      </c>
      <c r="J261" t="s">
        <v>88</v>
      </c>
      <c r="K261">
        <v>1</v>
      </c>
      <c r="L261">
        <v>1</v>
      </c>
      <c r="M261">
        <v>1</v>
      </c>
      <c r="N261" t="s">
        <v>86</v>
      </c>
      <c r="O261" t="s">
        <v>87</v>
      </c>
      <c r="P261">
        <v>1</v>
      </c>
      <c r="Q261">
        <v>50000</v>
      </c>
      <c r="R261">
        <v>50000</v>
      </c>
      <c r="S261">
        <v>50000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50000</v>
      </c>
      <c r="Z261">
        <v>50000</v>
      </c>
      <c r="AA261">
        <v>1</v>
      </c>
      <c r="AB261">
        <v>1</v>
      </c>
      <c r="AC261">
        <v>8</v>
      </c>
      <c r="AD261" t="s">
        <v>2</v>
      </c>
      <c r="AE261">
        <v>1</v>
      </c>
      <c r="AF261">
        <v>7</v>
      </c>
      <c r="AG261">
        <v>7</v>
      </c>
      <c r="AH261">
        <v>7</v>
      </c>
      <c r="AI261">
        <v>26</v>
      </c>
      <c r="AJ261">
        <v>26</v>
      </c>
      <c r="AK261">
        <v>26</v>
      </c>
      <c r="AL261">
        <v>3.71428571428571</v>
      </c>
      <c r="AM261">
        <v>10</v>
      </c>
      <c r="AN261">
        <v>26</v>
      </c>
      <c r="AO261">
        <v>26</v>
      </c>
      <c r="AP261">
        <v>5</v>
      </c>
      <c r="AQ261">
        <v>8</v>
      </c>
      <c r="AR261" t="s">
        <v>2</v>
      </c>
      <c r="AS261" t="s">
        <v>2</v>
      </c>
      <c r="AT261" t="s">
        <v>2</v>
      </c>
      <c r="AU261" t="s">
        <v>2</v>
      </c>
      <c r="AV261">
        <v>200000000</v>
      </c>
      <c r="AW261">
        <v>200000000</v>
      </c>
      <c r="AX261">
        <v>1</v>
      </c>
      <c r="AY261">
        <v>1</v>
      </c>
      <c r="AZ261">
        <v>1</v>
      </c>
      <c r="BA261">
        <v>1</v>
      </c>
      <c r="BB261">
        <v>0</v>
      </c>
      <c r="BC261">
        <v>0</v>
      </c>
      <c r="BD261">
        <v>1</v>
      </c>
      <c r="BE261">
        <v>278051.61</v>
      </c>
      <c r="BF261">
        <v>278051.61</v>
      </c>
      <c r="BG261">
        <v>0</v>
      </c>
      <c r="BH261">
        <v>0</v>
      </c>
    </row>
    <row r="262" spans="1:60" x14ac:dyDescent="0.3">
      <c r="A262">
        <v>126689</v>
      </c>
      <c r="B262" t="s">
        <v>0</v>
      </c>
      <c r="C262" t="s">
        <v>13</v>
      </c>
      <c r="D262">
        <v>30</v>
      </c>
      <c r="E262" t="s">
        <v>82</v>
      </c>
      <c r="F262">
        <v>859</v>
      </c>
      <c r="G262">
        <v>0</v>
      </c>
      <c r="H262" t="s">
        <v>83</v>
      </c>
      <c r="I262" t="s">
        <v>82</v>
      </c>
      <c r="J262" t="s">
        <v>85</v>
      </c>
      <c r="K262" t="s">
        <v>2</v>
      </c>
      <c r="L262" t="s">
        <v>2</v>
      </c>
      <c r="M262" t="s">
        <v>2</v>
      </c>
      <c r="N262" t="s">
        <v>2</v>
      </c>
      <c r="O262" t="s">
        <v>2</v>
      </c>
      <c r="P262" t="s">
        <v>2</v>
      </c>
      <c r="Q262" t="s">
        <v>2</v>
      </c>
      <c r="R262" t="s">
        <v>2</v>
      </c>
      <c r="S262" t="s">
        <v>2</v>
      </c>
      <c r="T262" t="s">
        <v>2</v>
      </c>
      <c r="U262" t="s">
        <v>2</v>
      </c>
      <c r="V262" t="s">
        <v>2</v>
      </c>
      <c r="W262" t="s">
        <v>2</v>
      </c>
      <c r="X262" t="s">
        <v>2</v>
      </c>
      <c r="Y262" t="s">
        <v>2</v>
      </c>
      <c r="Z262" t="s">
        <v>2</v>
      </c>
      <c r="AA262" t="s">
        <v>2</v>
      </c>
      <c r="AB262" t="s">
        <v>2</v>
      </c>
      <c r="AC262" t="s">
        <v>2</v>
      </c>
      <c r="AD262" t="s">
        <v>2</v>
      </c>
      <c r="AE262" t="s">
        <v>2</v>
      </c>
      <c r="AF262">
        <v>18</v>
      </c>
      <c r="AG262">
        <v>18</v>
      </c>
      <c r="AH262">
        <v>18</v>
      </c>
      <c r="AI262">
        <v>126</v>
      </c>
      <c r="AJ262">
        <v>126</v>
      </c>
      <c r="AK262">
        <v>126</v>
      </c>
      <c r="AL262">
        <v>7</v>
      </c>
      <c r="AM262">
        <v>35</v>
      </c>
      <c r="AN262">
        <v>126</v>
      </c>
      <c r="AO262">
        <v>126</v>
      </c>
      <c r="AP262">
        <v>6</v>
      </c>
      <c r="AQ262">
        <v>0</v>
      </c>
      <c r="AR262">
        <v>1</v>
      </c>
      <c r="AS262">
        <v>1</v>
      </c>
      <c r="AT262">
        <v>0</v>
      </c>
      <c r="AU262">
        <v>0</v>
      </c>
      <c r="AV262" t="s">
        <v>2</v>
      </c>
      <c r="AW262" t="s">
        <v>2</v>
      </c>
      <c r="AX262" t="s">
        <v>2</v>
      </c>
      <c r="AY262" t="s">
        <v>2</v>
      </c>
      <c r="AZ262">
        <v>1</v>
      </c>
      <c r="BA262">
        <v>1</v>
      </c>
      <c r="BB262">
        <v>1</v>
      </c>
      <c r="BC262">
        <v>1</v>
      </c>
      <c r="BD262">
        <v>2</v>
      </c>
      <c r="BE262">
        <v>108967.74</v>
      </c>
      <c r="BF262">
        <v>108967.74</v>
      </c>
      <c r="BG262">
        <v>5612903.2300000004</v>
      </c>
      <c r="BH262">
        <v>5612903.2300000004</v>
      </c>
    </row>
    <row r="263" spans="1:60" x14ac:dyDescent="0.3">
      <c r="A263">
        <v>760824</v>
      </c>
      <c r="B263" t="s">
        <v>0</v>
      </c>
      <c r="C263" t="s">
        <v>13</v>
      </c>
      <c r="D263">
        <v>27</v>
      </c>
      <c r="E263" t="s">
        <v>82</v>
      </c>
      <c r="F263">
        <v>853</v>
      </c>
      <c r="G263">
        <v>0</v>
      </c>
      <c r="H263" t="s">
        <v>83</v>
      </c>
      <c r="I263" t="s">
        <v>84</v>
      </c>
      <c r="J263" t="s">
        <v>88</v>
      </c>
      <c r="K263" t="s">
        <v>2</v>
      </c>
      <c r="L263" t="s">
        <v>2</v>
      </c>
      <c r="M263" t="s">
        <v>2</v>
      </c>
      <c r="N263" t="s">
        <v>2</v>
      </c>
      <c r="O263" t="s">
        <v>2</v>
      </c>
      <c r="P263" t="s">
        <v>2</v>
      </c>
      <c r="Q263" t="s">
        <v>2</v>
      </c>
      <c r="R263" t="s">
        <v>2</v>
      </c>
      <c r="S263" t="s">
        <v>2</v>
      </c>
      <c r="T263" t="s">
        <v>2</v>
      </c>
      <c r="U263" t="s">
        <v>2</v>
      </c>
      <c r="V263" t="s">
        <v>2</v>
      </c>
      <c r="W263" t="s">
        <v>2</v>
      </c>
      <c r="X263" t="s">
        <v>2</v>
      </c>
      <c r="Y263" t="s">
        <v>2</v>
      </c>
      <c r="Z263" t="s">
        <v>2</v>
      </c>
      <c r="AA263" t="s">
        <v>2</v>
      </c>
      <c r="AB263" t="s">
        <v>2</v>
      </c>
      <c r="AC263" t="s">
        <v>2</v>
      </c>
      <c r="AD263" t="s">
        <v>2</v>
      </c>
      <c r="AE263" t="s">
        <v>2</v>
      </c>
      <c r="AF263">
        <v>8</v>
      </c>
      <c r="AG263">
        <v>8</v>
      </c>
      <c r="AH263">
        <v>8</v>
      </c>
      <c r="AI263">
        <v>62</v>
      </c>
      <c r="AJ263">
        <v>62</v>
      </c>
      <c r="AK263">
        <v>62</v>
      </c>
      <c r="AL263">
        <v>7.75</v>
      </c>
      <c r="AM263">
        <v>34</v>
      </c>
      <c r="AN263">
        <v>62</v>
      </c>
      <c r="AO263">
        <v>62</v>
      </c>
      <c r="AP263">
        <v>8</v>
      </c>
      <c r="AQ263">
        <v>0</v>
      </c>
      <c r="AR263">
        <v>1</v>
      </c>
      <c r="AS263">
        <v>1</v>
      </c>
      <c r="AT263">
        <v>0</v>
      </c>
      <c r="AU263">
        <v>0</v>
      </c>
      <c r="AV263" t="s">
        <v>2</v>
      </c>
      <c r="AW263" t="s">
        <v>2</v>
      </c>
      <c r="AX263" t="s">
        <v>2</v>
      </c>
      <c r="AY263" t="s">
        <v>2</v>
      </c>
      <c r="AZ263">
        <v>1</v>
      </c>
      <c r="BA263">
        <v>1</v>
      </c>
      <c r="BB263">
        <v>0</v>
      </c>
      <c r="BC263">
        <v>0</v>
      </c>
      <c r="BD263">
        <v>1</v>
      </c>
      <c r="BE263">
        <v>34774.19</v>
      </c>
      <c r="BF263">
        <v>34774.19</v>
      </c>
      <c r="BG263">
        <v>0</v>
      </c>
      <c r="BH263">
        <v>0</v>
      </c>
    </row>
    <row r="264" spans="1:60" x14ac:dyDescent="0.3">
      <c r="A264">
        <v>164798</v>
      </c>
      <c r="B264" t="s">
        <v>0</v>
      </c>
      <c r="C264" t="s">
        <v>14</v>
      </c>
      <c r="D264">
        <v>45</v>
      </c>
      <c r="E264" t="s">
        <v>82</v>
      </c>
      <c r="F264">
        <v>889</v>
      </c>
      <c r="G264">
        <v>36</v>
      </c>
      <c r="H264" t="s">
        <v>83</v>
      </c>
      <c r="I264" t="s">
        <v>84</v>
      </c>
      <c r="J264" t="s">
        <v>88</v>
      </c>
      <c r="K264">
        <v>2</v>
      </c>
      <c r="L264">
        <v>2</v>
      </c>
      <c r="M264">
        <v>1</v>
      </c>
      <c r="N264" t="s">
        <v>98</v>
      </c>
      <c r="O264" t="s">
        <v>115</v>
      </c>
      <c r="P264">
        <v>2</v>
      </c>
      <c r="Q264">
        <v>2639675</v>
      </c>
      <c r="R264">
        <v>1319837.5</v>
      </c>
      <c r="S264">
        <v>1766322</v>
      </c>
      <c r="T264">
        <v>6</v>
      </c>
      <c r="U264">
        <v>6</v>
      </c>
      <c r="V264">
        <v>3</v>
      </c>
      <c r="W264">
        <v>3</v>
      </c>
      <c r="X264">
        <v>3</v>
      </c>
      <c r="Y264">
        <v>1319837.5</v>
      </c>
      <c r="Z264">
        <v>1766322</v>
      </c>
      <c r="AA264">
        <v>3</v>
      </c>
      <c r="AB264">
        <v>3</v>
      </c>
      <c r="AC264">
        <v>13</v>
      </c>
      <c r="AD264">
        <v>21</v>
      </c>
      <c r="AE264">
        <v>2</v>
      </c>
      <c r="AF264">
        <v>27</v>
      </c>
      <c r="AG264">
        <v>27</v>
      </c>
      <c r="AH264">
        <v>10</v>
      </c>
      <c r="AI264">
        <v>202</v>
      </c>
      <c r="AJ264">
        <v>202</v>
      </c>
      <c r="AK264">
        <v>42</v>
      </c>
      <c r="AL264">
        <v>7.4814814814814801</v>
      </c>
      <c r="AM264">
        <v>52</v>
      </c>
      <c r="AN264">
        <v>101</v>
      </c>
      <c r="AO264">
        <v>160</v>
      </c>
      <c r="AP264">
        <v>15</v>
      </c>
      <c r="AQ264">
        <v>0</v>
      </c>
      <c r="AR264">
        <v>1</v>
      </c>
      <c r="AS264">
        <v>1</v>
      </c>
      <c r="AT264">
        <v>0</v>
      </c>
      <c r="AU264">
        <v>0</v>
      </c>
      <c r="AV264" t="s">
        <v>2</v>
      </c>
      <c r="AW264" t="s">
        <v>2</v>
      </c>
      <c r="AX264" t="s">
        <v>2</v>
      </c>
      <c r="AY264" t="s">
        <v>2</v>
      </c>
      <c r="AZ264">
        <v>1</v>
      </c>
      <c r="BA264">
        <v>1</v>
      </c>
      <c r="BB264">
        <v>0</v>
      </c>
      <c r="BC264">
        <v>0</v>
      </c>
      <c r="BD264">
        <v>1</v>
      </c>
      <c r="BE264">
        <v>14331341.76</v>
      </c>
      <c r="BF264">
        <v>20093786.835000001</v>
      </c>
      <c r="BG264">
        <v>0</v>
      </c>
      <c r="BH264">
        <v>0</v>
      </c>
    </row>
    <row r="265" spans="1:60" x14ac:dyDescent="0.3">
      <c r="A265">
        <v>320550</v>
      </c>
      <c r="B265" t="s">
        <v>0</v>
      </c>
      <c r="C265" t="s">
        <v>14</v>
      </c>
      <c r="D265">
        <v>27</v>
      </c>
      <c r="E265" t="s">
        <v>82</v>
      </c>
      <c r="F265">
        <v>901</v>
      </c>
      <c r="G265">
        <v>10</v>
      </c>
      <c r="H265" t="s">
        <v>83</v>
      </c>
      <c r="I265" t="s">
        <v>84</v>
      </c>
      <c r="J265" t="s">
        <v>88</v>
      </c>
      <c r="K265" t="s">
        <v>2</v>
      </c>
      <c r="L265" t="s">
        <v>2</v>
      </c>
      <c r="M265" t="s">
        <v>2</v>
      </c>
      <c r="N265" t="s">
        <v>2</v>
      </c>
      <c r="O265" t="s">
        <v>2</v>
      </c>
      <c r="P265" t="s">
        <v>2</v>
      </c>
      <c r="Q265" t="s">
        <v>2</v>
      </c>
      <c r="R265" t="s">
        <v>2</v>
      </c>
      <c r="S265" t="s">
        <v>2</v>
      </c>
      <c r="T265" t="s">
        <v>2</v>
      </c>
      <c r="U265" t="s">
        <v>2</v>
      </c>
      <c r="V265" t="s">
        <v>2</v>
      </c>
      <c r="W265" t="s">
        <v>2</v>
      </c>
      <c r="X265" t="s">
        <v>2</v>
      </c>
      <c r="Y265" t="s">
        <v>2</v>
      </c>
      <c r="Z265" t="s">
        <v>2</v>
      </c>
      <c r="AA265" t="s">
        <v>2</v>
      </c>
      <c r="AB265" t="s">
        <v>2</v>
      </c>
      <c r="AC265" t="s">
        <v>2</v>
      </c>
      <c r="AD265" t="s">
        <v>2</v>
      </c>
      <c r="AE265" t="s">
        <v>2</v>
      </c>
      <c r="AF265">
        <v>32</v>
      </c>
      <c r="AG265">
        <v>32</v>
      </c>
      <c r="AH265">
        <v>12</v>
      </c>
      <c r="AI265">
        <v>287</v>
      </c>
      <c r="AJ265">
        <v>287</v>
      </c>
      <c r="AK265">
        <v>71</v>
      </c>
      <c r="AL265">
        <v>8.96875</v>
      </c>
      <c r="AM265">
        <v>42</v>
      </c>
      <c r="AN265">
        <v>143.5</v>
      </c>
      <c r="AO265">
        <v>216</v>
      </c>
      <c r="AP265">
        <v>8</v>
      </c>
      <c r="AQ265">
        <v>7</v>
      </c>
      <c r="AR265">
        <v>0</v>
      </c>
      <c r="AS265">
        <v>0</v>
      </c>
      <c r="AT265">
        <v>1</v>
      </c>
      <c r="AU265">
        <v>1</v>
      </c>
      <c r="AV265">
        <v>38644125</v>
      </c>
      <c r="AW265">
        <v>38644125</v>
      </c>
      <c r="AX265">
        <v>1</v>
      </c>
      <c r="AY265">
        <v>1</v>
      </c>
      <c r="AZ265">
        <v>1</v>
      </c>
      <c r="BA265">
        <v>1</v>
      </c>
      <c r="BB265">
        <v>0</v>
      </c>
      <c r="BC265">
        <v>0</v>
      </c>
      <c r="BD265">
        <v>1</v>
      </c>
      <c r="BE265">
        <v>88290.32</v>
      </c>
      <c r="BF265">
        <v>88290.32</v>
      </c>
      <c r="BG265">
        <v>0</v>
      </c>
      <c r="BH265">
        <v>0</v>
      </c>
    </row>
    <row r="266" spans="1:60" x14ac:dyDescent="0.3">
      <c r="A266">
        <v>175053</v>
      </c>
      <c r="B266" t="s">
        <v>0</v>
      </c>
      <c r="C266" t="s">
        <v>14</v>
      </c>
      <c r="D266">
        <v>34</v>
      </c>
      <c r="E266" t="s">
        <v>82</v>
      </c>
      <c r="F266">
        <v>857</v>
      </c>
      <c r="G266">
        <v>3</v>
      </c>
      <c r="H266" t="s">
        <v>89</v>
      </c>
      <c r="I266" t="s">
        <v>84</v>
      </c>
      <c r="J266" t="s">
        <v>85</v>
      </c>
      <c r="K266" t="s">
        <v>2</v>
      </c>
      <c r="L266" t="s">
        <v>2</v>
      </c>
      <c r="M266" t="s">
        <v>2</v>
      </c>
      <c r="N266" t="s">
        <v>2</v>
      </c>
      <c r="O266" t="s">
        <v>2</v>
      </c>
      <c r="P266" t="s">
        <v>2</v>
      </c>
      <c r="Q266" t="s">
        <v>2</v>
      </c>
      <c r="R266" t="s">
        <v>2</v>
      </c>
      <c r="S266" t="s">
        <v>2</v>
      </c>
      <c r="T266" t="s">
        <v>2</v>
      </c>
      <c r="U266" t="s">
        <v>2</v>
      </c>
      <c r="V266" t="s">
        <v>2</v>
      </c>
      <c r="W266" t="s">
        <v>2</v>
      </c>
      <c r="X266" t="s">
        <v>2</v>
      </c>
      <c r="Y266" t="s">
        <v>2</v>
      </c>
      <c r="Z266" t="s">
        <v>2</v>
      </c>
      <c r="AA266" t="s">
        <v>2</v>
      </c>
      <c r="AB266" t="s">
        <v>2</v>
      </c>
      <c r="AC266" t="s">
        <v>2</v>
      </c>
      <c r="AD266" t="s">
        <v>2</v>
      </c>
      <c r="AE266" t="s">
        <v>2</v>
      </c>
      <c r="AF266">
        <v>10</v>
      </c>
      <c r="AG266">
        <v>10</v>
      </c>
      <c r="AH266">
        <v>10</v>
      </c>
      <c r="AI266">
        <v>35</v>
      </c>
      <c r="AJ266">
        <v>35</v>
      </c>
      <c r="AK266">
        <v>35</v>
      </c>
      <c r="AL266">
        <v>3.5</v>
      </c>
      <c r="AM266">
        <v>15</v>
      </c>
      <c r="AN266">
        <v>35</v>
      </c>
      <c r="AO266">
        <v>35</v>
      </c>
      <c r="AP266">
        <v>2</v>
      </c>
      <c r="AQ266">
        <v>0</v>
      </c>
      <c r="AR266">
        <v>1</v>
      </c>
      <c r="AS266">
        <v>1</v>
      </c>
      <c r="AT266">
        <v>0</v>
      </c>
      <c r="AU266">
        <v>0</v>
      </c>
      <c r="AV266">
        <v>200000000</v>
      </c>
      <c r="AW266">
        <v>200000000</v>
      </c>
      <c r="AX266">
        <v>1</v>
      </c>
      <c r="AY266">
        <v>1</v>
      </c>
      <c r="AZ266">
        <v>1</v>
      </c>
      <c r="BA266">
        <v>1</v>
      </c>
      <c r="BB266">
        <v>0</v>
      </c>
      <c r="BC266">
        <v>0</v>
      </c>
      <c r="BD266">
        <v>1</v>
      </c>
      <c r="BE266">
        <v>142193.54999999999</v>
      </c>
      <c r="BF266">
        <v>142193.54999999999</v>
      </c>
      <c r="BG266">
        <v>0</v>
      </c>
      <c r="BH266">
        <v>0</v>
      </c>
    </row>
    <row r="267" spans="1:60" x14ac:dyDescent="0.3">
      <c r="A267">
        <v>251436</v>
      </c>
      <c r="B267" t="s">
        <v>0</v>
      </c>
      <c r="C267" t="s">
        <v>14</v>
      </c>
      <c r="D267">
        <v>32</v>
      </c>
      <c r="E267" t="s">
        <v>82</v>
      </c>
      <c r="F267">
        <v>881</v>
      </c>
      <c r="G267">
        <v>0</v>
      </c>
      <c r="H267" t="s">
        <v>83</v>
      </c>
      <c r="I267" t="s">
        <v>84</v>
      </c>
      <c r="J267" t="s">
        <v>88</v>
      </c>
      <c r="K267">
        <v>1</v>
      </c>
      <c r="L267">
        <v>1</v>
      </c>
      <c r="M267">
        <v>1</v>
      </c>
      <c r="N267" t="s">
        <v>86</v>
      </c>
      <c r="O267" t="s">
        <v>87</v>
      </c>
      <c r="P267">
        <v>1</v>
      </c>
      <c r="Q267">
        <v>991000</v>
      </c>
      <c r="R267">
        <v>991000</v>
      </c>
      <c r="S267">
        <v>991000</v>
      </c>
      <c r="T267">
        <v>3</v>
      </c>
      <c r="U267">
        <v>3</v>
      </c>
      <c r="V267">
        <v>3</v>
      </c>
      <c r="W267">
        <v>3</v>
      </c>
      <c r="X267">
        <v>3</v>
      </c>
      <c r="Y267">
        <v>991000</v>
      </c>
      <c r="Z267">
        <v>991000</v>
      </c>
      <c r="AA267">
        <v>3</v>
      </c>
      <c r="AB267">
        <v>3</v>
      </c>
      <c r="AC267">
        <v>12</v>
      </c>
      <c r="AD267" t="s">
        <v>2</v>
      </c>
      <c r="AE267">
        <v>1</v>
      </c>
      <c r="AF267">
        <v>20</v>
      </c>
      <c r="AG267">
        <v>20</v>
      </c>
      <c r="AH267">
        <v>3</v>
      </c>
      <c r="AI267">
        <v>298</v>
      </c>
      <c r="AJ267">
        <v>298</v>
      </c>
      <c r="AK267">
        <v>12</v>
      </c>
      <c r="AL267">
        <v>14.9</v>
      </c>
      <c r="AM267">
        <v>62</v>
      </c>
      <c r="AN267">
        <v>149</v>
      </c>
      <c r="AO267">
        <v>286</v>
      </c>
      <c r="AP267">
        <v>6</v>
      </c>
      <c r="AQ267">
        <v>0</v>
      </c>
      <c r="AR267">
        <v>1</v>
      </c>
      <c r="AS267">
        <v>1</v>
      </c>
      <c r="AT267">
        <v>0</v>
      </c>
      <c r="AU267">
        <v>0</v>
      </c>
      <c r="AV267" t="s">
        <v>2</v>
      </c>
      <c r="AW267" t="s">
        <v>2</v>
      </c>
      <c r="AX267" t="s">
        <v>2</v>
      </c>
      <c r="AY267" t="s">
        <v>2</v>
      </c>
      <c r="AZ267">
        <v>1</v>
      </c>
      <c r="BA267">
        <v>1</v>
      </c>
      <c r="BB267">
        <v>0</v>
      </c>
      <c r="BC267">
        <v>0</v>
      </c>
      <c r="BD267">
        <v>1</v>
      </c>
      <c r="BE267">
        <v>84458.87</v>
      </c>
      <c r="BF267">
        <v>84458.87</v>
      </c>
      <c r="BG267">
        <v>0</v>
      </c>
      <c r="BH267">
        <v>0</v>
      </c>
    </row>
    <row r="268" spans="1:60" x14ac:dyDescent="0.3">
      <c r="A268">
        <v>609750</v>
      </c>
      <c r="B268" t="s">
        <v>0</v>
      </c>
      <c r="C268" t="s">
        <v>13</v>
      </c>
      <c r="D268">
        <v>34</v>
      </c>
      <c r="E268" t="s">
        <v>82</v>
      </c>
      <c r="F268">
        <v>882</v>
      </c>
      <c r="G268">
        <v>0</v>
      </c>
      <c r="H268" t="s">
        <v>83</v>
      </c>
      <c r="I268" t="s">
        <v>84</v>
      </c>
      <c r="J268" t="s">
        <v>85</v>
      </c>
      <c r="K268">
        <v>11</v>
      </c>
      <c r="L268">
        <v>11</v>
      </c>
      <c r="M268">
        <v>11</v>
      </c>
      <c r="N268" t="s">
        <v>86</v>
      </c>
      <c r="O268" t="s">
        <v>87</v>
      </c>
      <c r="P268">
        <v>7</v>
      </c>
      <c r="Q268">
        <v>47484000</v>
      </c>
      <c r="R268">
        <v>4316727.2727272697</v>
      </c>
      <c r="S268">
        <v>31000000</v>
      </c>
      <c r="T268">
        <v>11</v>
      </c>
      <c r="U268">
        <v>11</v>
      </c>
      <c r="V268">
        <v>11</v>
      </c>
      <c r="W268">
        <v>1</v>
      </c>
      <c r="X268">
        <v>1</v>
      </c>
      <c r="Y268">
        <v>47484000</v>
      </c>
      <c r="Z268">
        <v>47484000</v>
      </c>
      <c r="AA268">
        <v>11</v>
      </c>
      <c r="AB268">
        <v>11</v>
      </c>
      <c r="AC268">
        <v>9</v>
      </c>
      <c r="AD268">
        <v>8</v>
      </c>
      <c r="AE268">
        <v>11</v>
      </c>
      <c r="AF268">
        <v>48</v>
      </c>
      <c r="AG268">
        <v>48</v>
      </c>
      <c r="AH268">
        <v>48</v>
      </c>
      <c r="AI268">
        <v>101</v>
      </c>
      <c r="AJ268">
        <v>101</v>
      </c>
      <c r="AK268">
        <v>101</v>
      </c>
      <c r="AL268">
        <v>2.1041666666666701</v>
      </c>
      <c r="AM268">
        <v>9</v>
      </c>
      <c r="AN268">
        <v>101</v>
      </c>
      <c r="AO268">
        <v>101</v>
      </c>
      <c r="AP268">
        <v>7</v>
      </c>
      <c r="AQ268">
        <v>9</v>
      </c>
      <c r="AR268">
        <v>1</v>
      </c>
      <c r="AS268">
        <v>1</v>
      </c>
      <c r="AT268">
        <v>0</v>
      </c>
      <c r="AU268">
        <v>0</v>
      </c>
      <c r="AV268" t="s">
        <v>2</v>
      </c>
      <c r="AW268" t="s">
        <v>2</v>
      </c>
      <c r="AX268" t="s">
        <v>2</v>
      </c>
      <c r="AY268" t="s">
        <v>2</v>
      </c>
      <c r="AZ268">
        <v>1</v>
      </c>
      <c r="BA268">
        <v>1</v>
      </c>
      <c r="BB268">
        <v>0</v>
      </c>
      <c r="BC268">
        <v>0</v>
      </c>
      <c r="BD268">
        <v>1</v>
      </c>
      <c r="BE268">
        <v>104428411.175</v>
      </c>
      <c r="BF268">
        <v>104428411.175</v>
      </c>
      <c r="BG268">
        <v>0</v>
      </c>
      <c r="BH268">
        <v>0</v>
      </c>
    </row>
    <row r="269" spans="1:60" x14ac:dyDescent="0.3">
      <c r="A269">
        <v>94315</v>
      </c>
      <c r="B269" t="s">
        <v>0</v>
      </c>
      <c r="C269" t="s">
        <v>13</v>
      </c>
      <c r="D269">
        <v>30</v>
      </c>
      <c r="E269" t="s">
        <v>82</v>
      </c>
      <c r="F269">
        <v>853</v>
      </c>
      <c r="G269">
        <v>22</v>
      </c>
      <c r="H269" t="s">
        <v>83</v>
      </c>
      <c r="I269" t="s">
        <v>84</v>
      </c>
      <c r="J269" t="s">
        <v>88</v>
      </c>
      <c r="K269">
        <v>10</v>
      </c>
      <c r="L269">
        <v>10</v>
      </c>
      <c r="M269">
        <v>10</v>
      </c>
      <c r="N269" t="s">
        <v>91</v>
      </c>
      <c r="O269" t="s">
        <v>92</v>
      </c>
      <c r="P269">
        <v>8</v>
      </c>
      <c r="Q269">
        <v>770000</v>
      </c>
      <c r="R269">
        <v>77000</v>
      </c>
      <c r="S269">
        <v>300000</v>
      </c>
      <c r="T269">
        <v>10</v>
      </c>
      <c r="U269">
        <v>10</v>
      </c>
      <c r="V269">
        <v>10</v>
      </c>
      <c r="W269">
        <v>1</v>
      </c>
      <c r="X269">
        <v>1</v>
      </c>
      <c r="Y269">
        <v>770000</v>
      </c>
      <c r="Z269">
        <v>770000</v>
      </c>
      <c r="AA269">
        <v>10</v>
      </c>
      <c r="AB269">
        <v>10</v>
      </c>
      <c r="AC269">
        <v>0</v>
      </c>
      <c r="AD269">
        <v>4</v>
      </c>
      <c r="AE269">
        <v>10</v>
      </c>
      <c r="AF269">
        <v>33</v>
      </c>
      <c r="AG269">
        <v>33</v>
      </c>
      <c r="AH269">
        <v>33</v>
      </c>
      <c r="AI269">
        <v>104</v>
      </c>
      <c r="AJ269">
        <v>104</v>
      </c>
      <c r="AK269">
        <v>104</v>
      </c>
      <c r="AL269">
        <v>3.15151515151515</v>
      </c>
      <c r="AM269">
        <v>20</v>
      </c>
      <c r="AN269">
        <v>104</v>
      </c>
      <c r="AO269">
        <v>104</v>
      </c>
      <c r="AP269">
        <v>4</v>
      </c>
      <c r="AQ269">
        <v>0</v>
      </c>
      <c r="AR269">
        <v>1</v>
      </c>
      <c r="AS269">
        <v>1</v>
      </c>
      <c r="AT269">
        <v>0</v>
      </c>
      <c r="AU269">
        <v>0</v>
      </c>
      <c r="AV269" t="s">
        <v>2</v>
      </c>
      <c r="AW269" t="s">
        <v>2</v>
      </c>
      <c r="AX269" t="s">
        <v>2</v>
      </c>
      <c r="AY269" t="s">
        <v>2</v>
      </c>
      <c r="AZ269">
        <v>1</v>
      </c>
      <c r="BA269">
        <v>1</v>
      </c>
      <c r="BB269">
        <v>0</v>
      </c>
      <c r="BC269">
        <v>0</v>
      </c>
      <c r="BD269">
        <v>1</v>
      </c>
      <c r="BE269">
        <v>433687.84</v>
      </c>
      <c r="BF269">
        <v>433687.84</v>
      </c>
      <c r="BG269">
        <v>0</v>
      </c>
      <c r="BH269">
        <v>0</v>
      </c>
    </row>
    <row r="270" spans="1:60" x14ac:dyDescent="0.3">
      <c r="A270">
        <v>199822</v>
      </c>
      <c r="B270" t="s">
        <v>0</v>
      </c>
      <c r="C270" t="s">
        <v>13</v>
      </c>
      <c r="D270">
        <v>31</v>
      </c>
      <c r="E270" t="s">
        <v>82</v>
      </c>
      <c r="F270">
        <v>872</v>
      </c>
      <c r="G270">
        <v>1</v>
      </c>
      <c r="H270" t="s">
        <v>83</v>
      </c>
      <c r="I270" t="s">
        <v>82</v>
      </c>
      <c r="J270" t="s">
        <v>85</v>
      </c>
      <c r="K270">
        <v>4</v>
      </c>
      <c r="L270">
        <v>4</v>
      </c>
      <c r="M270">
        <v>4</v>
      </c>
      <c r="N270" t="s">
        <v>86</v>
      </c>
      <c r="O270" t="s">
        <v>116</v>
      </c>
      <c r="P270">
        <v>4</v>
      </c>
      <c r="Q270">
        <v>6356000</v>
      </c>
      <c r="R270">
        <v>1589000</v>
      </c>
      <c r="S270">
        <v>5000000</v>
      </c>
      <c r="T270">
        <v>4</v>
      </c>
      <c r="U270">
        <v>4</v>
      </c>
      <c r="V270">
        <v>4</v>
      </c>
      <c r="W270">
        <v>1</v>
      </c>
      <c r="X270">
        <v>1</v>
      </c>
      <c r="Y270">
        <v>6356000</v>
      </c>
      <c r="Z270">
        <v>6356000</v>
      </c>
      <c r="AA270">
        <v>4</v>
      </c>
      <c r="AB270">
        <v>4</v>
      </c>
      <c r="AC270">
        <v>18</v>
      </c>
      <c r="AD270">
        <v>8</v>
      </c>
      <c r="AE270">
        <v>4</v>
      </c>
      <c r="AF270">
        <v>62</v>
      </c>
      <c r="AG270">
        <v>62</v>
      </c>
      <c r="AH270">
        <v>62</v>
      </c>
      <c r="AI270">
        <v>227</v>
      </c>
      <c r="AJ270">
        <v>227</v>
      </c>
      <c r="AK270">
        <v>227</v>
      </c>
      <c r="AL270">
        <v>3.6612903225806499</v>
      </c>
      <c r="AM270">
        <v>41</v>
      </c>
      <c r="AN270">
        <v>227</v>
      </c>
      <c r="AO270">
        <v>227</v>
      </c>
      <c r="AP270">
        <v>8</v>
      </c>
      <c r="AQ270">
        <v>2</v>
      </c>
      <c r="AR270" t="s">
        <v>2</v>
      </c>
      <c r="AS270" t="s">
        <v>2</v>
      </c>
      <c r="AT270" t="s">
        <v>2</v>
      </c>
      <c r="AU270" t="s">
        <v>2</v>
      </c>
      <c r="AV270" t="s">
        <v>2</v>
      </c>
      <c r="AW270" t="s">
        <v>2</v>
      </c>
      <c r="AX270" t="s">
        <v>2</v>
      </c>
      <c r="AY270" t="s">
        <v>2</v>
      </c>
      <c r="AZ270">
        <v>1</v>
      </c>
      <c r="BA270">
        <v>1</v>
      </c>
      <c r="BB270">
        <v>0</v>
      </c>
      <c r="BC270">
        <v>0</v>
      </c>
      <c r="BD270">
        <v>1</v>
      </c>
      <c r="BE270">
        <v>3344800</v>
      </c>
      <c r="BF270">
        <v>3344800</v>
      </c>
      <c r="BG270">
        <v>0</v>
      </c>
      <c r="BH270">
        <v>0</v>
      </c>
    </row>
    <row r="271" spans="1:60" x14ac:dyDescent="0.3">
      <c r="A271">
        <v>764386</v>
      </c>
      <c r="B271" t="s">
        <v>0</v>
      </c>
      <c r="C271" t="s">
        <v>14</v>
      </c>
      <c r="D271">
        <v>31</v>
      </c>
      <c r="E271" t="s">
        <v>82</v>
      </c>
      <c r="F271">
        <v>863</v>
      </c>
      <c r="G271">
        <v>7</v>
      </c>
      <c r="H271" t="s">
        <v>83</v>
      </c>
      <c r="I271" t="s">
        <v>82</v>
      </c>
      <c r="J271" t="s">
        <v>85</v>
      </c>
      <c r="K271">
        <v>9</v>
      </c>
      <c r="L271">
        <v>9</v>
      </c>
      <c r="M271">
        <v>9</v>
      </c>
      <c r="N271" t="s">
        <v>86</v>
      </c>
      <c r="O271" t="s">
        <v>87</v>
      </c>
      <c r="P271">
        <v>7</v>
      </c>
      <c r="Q271">
        <v>669050000</v>
      </c>
      <c r="R271">
        <v>74338888.888888896</v>
      </c>
      <c r="S271">
        <v>240000000</v>
      </c>
      <c r="T271">
        <v>10</v>
      </c>
      <c r="U271">
        <v>10</v>
      </c>
      <c r="V271">
        <v>10</v>
      </c>
      <c r="W271">
        <v>1.1111111111111101</v>
      </c>
      <c r="X271">
        <v>2</v>
      </c>
      <c r="Y271">
        <v>669050000</v>
      </c>
      <c r="Z271">
        <v>669050000</v>
      </c>
      <c r="AA271">
        <v>10</v>
      </c>
      <c r="AB271">
        <v>10</v>
      </c>
      <c r="AC271">
        <v>0</v>
      </c>
      <c r="AD271">
        <v>5</v>
      </c>
      <c r="AE271">
        <v>9</v>
      </c>
      <c r="AF271">
        <v>44</v>
      </c>
      <c r="AG271">
        <v>44</v>
      </c>
      <c r="AH271">
        <v>44</v>
      </c>
      <c r="AI271">
        <v>131</v>
      </c>
      <c r="AJ271">
        <v>131</v>
      </c>
      <c r="AK271">
        <v>131</v>
      </c>
      <c r="AL271">
        <v>2.9772727272727302</v>
      </c>
      <c r="AM271">
        <v>15</v>
      </c>
      <c r="AN271">
        <v>131</v>
      </c>
      <c r="AO271">
        <v>131</v>
      </c>
      <c r="AP271">
        <v>4</v>
      </c>
      <c r="AQ271">
        <v>0</v>
      </c>
      <c r="AR271">
        <v>1</v>
      </c>
      <c r="AS271">
        <v>1</v>
      </c>
      <c r="AT271">
        <v>0</v>
      </c>
      <c r="AU271">
        <v>0</v>
      </c>
      <c r="AV271">
        <v>1200000000</v>
      </c>
      <c r="AW271">
        <v>1200000000</v>
      </c>
      <c r="AX271">
        <v>1</v>
      </c>
      <c r="AY271">
        <v>1</v>
      </c>
      <c r="AZ271">
        <v>1</v>
      </c>
      <c r="BA271">
        <v>1</v>
      </c>
      <c r="BB271">
        <v>0</v>
      </c>
      <c r="BC271">
        <v>0</v>
      </c>
      <c r="BD271">
        <v>1</v>
      </c>
      <c r="BE271">
        <v>89503316.129999995</v>
      </c>
      <c r="BF271">
        <v>89503316.129999995</v>
      </c>
      <c r="BG271">
        <v>0</v>
      </c>
      <c r="BH271">
        <v>0</v>
      </c>
    </row>
    <row r="272" spans="1:60" x14ac:dyDescent="0.3">
      <c r="A272">
        <v>572498</v>
      </c>
      <c r="B272" t="s">
        <v>0</v>
      </c>
      <c r="C272" t="s">
        <v>14</v>
      </c>
      <c r="D272">
        <v>29</v>
      </c>
      <c r="E272" t="s">
        <v>82</v>
      </c>
      <c r="F272">
        <v>867</v>
      </c>
      <c r="G272">
        <v>0</v>
      </c>
      <c r="H272" t="s">
        <v>83</v>
      </c>
      <c r="I272" t="s">
        <v>84</v>
      </c>
      <c r="J272" t="s">
        <v>88</v>
      </c>
      <c r="K272">
        <v>4</v>
      </c>
      <c r="L272">
        <v>4</v>
      </c>
      <c r="M272">
        <v>4</v>
      </c>
      <c r="N272" t="s">
        <v>91</v>
      </c>
      <c r="O272" t="s">
        <v>92</v>
      </c>
      <c r="P272">
        <v>3</v>
      </c>
      <c r="Q272">
        <v>480000</v>
      </c>
      <c r="R272">
        <v>120000</v>
      </c>
      <c r="S272">
        <v>230000</v>
      </c>
      <c r="T272">
        <v>4</v>
      </c>
      <c r="U272">
        <v>4</v>
      </c>
      <c r="V272">
        <v>4</v>
      </c>
      <c r="W272">
        <v>1</v>
      </c>
      <c r="X272">
        <v>1</v>
      </c>
      <c r="Y272">
        <v>480000</v>
      </c>
      <c r="Z272">
        <v>480000</v>
      </c>
      <c r="AA272">
        <v>4</v>
      </c>
      <c r="AB272">
        <v>4</v>
      </c>
      <c r="AC272">
        <v>6</v>
      </c>
      <c r="AD272">
        <v>9</v>
      </c>
      <c r="AE272">
        <v>4</v>
      </c>
      <c r="AF272">
        <v>27</v>
      </c>
      <c r="AG272">
        <v>27</v>
      </c>
      <c r="AH272">
        <v>27</v>
      </c>
      <c r="AI272">
        <v>113</v>
      </c>
      <c r="AJ272">
        <v>113</v>
      </c>
      <c r="AK272">
        <v>113</v>
      </c>
      <c r="AL272">
        <v>4.1851851851851896</v>
      </c>
      <c r="AM272">
        <v>20</v>
      </c>
      <c r="AN272">
        <v>113</v>
      </c>
      <c r="AO272">
        <v>113</v>
      </c>
      <c r="AP272">
        <v>8</v>
      </c>
      <c r="AQ272">
        <v>0</v>
      </c>
      <c r="AR272">
        <v>1</v>
      </c>
      <c r="AS272">
        <v>1</v>
      </c>
      <c r="AT272">
        <v>0</v>
      </c>
      <c r="AU272">
        <v>0</v>
      </c>
      <c r="AV272" t="s">
        <v>2</v>
      </c>
      <c r="AW272" t="s">
        <v>2</v>
      </c>
      <c r="AX272" t="s">
        <v>2</v>
      </c>
      <c r="AY272" t="s">
        <v>2</v>
      </c>
      <c r="AZ272">
        <v>1</v>
      </c>
      <c r="BA272">
        <v>1</v>
      </c>
      <c r="BB272">
        <v>0</v>
      </c>
      <c r="BC272">
        <v>0</v>
      </c>
      <c r="BD272">
        <v>1</v>
      </c>
      <c r="BE272">
        <v>9410993.5500000007</v>
      </c>
      <c r="BF272">
        <v>9410993.5500000007</v>
      </c>
      <c r="BG272">
        <v>0</v>
      </c>
      <c r="BH272">
        <v>0</v>
      </c>
    </row>
    <row r="273" spans="1:60" x14ac:dyDescent="0.3">
      <c r="A273">
        <v>894080</v>
      </c>
      <c r="B273" t="s">
        <v>0</v>
      </c>
      <c r="C273" t="s">
        <v>14</v>
      </c>
      <c r="D273">
        <v>28</v>
      </c>
      <c r="E273" t="s">
        <v>82</v>
      </c>
      <c r="F273">
        <v>848</v>
      </c>
      <c r="G273">
        <v>0</v>
      </c>
      <c r="H273" t="s">
        <v>83</v>
      </c>
      <c r="I273" t="s">
        <v>82</v>
      </c>
      <c r="J273" t="s">
        <v>85</v>
      </c>
      <c r="K273">
        <v>3</v>
      </c>
      <c r="L273">
        <v>3</v>
      </c>
      <c r="M273">
        <v>3</v>
      </c>
      <c r="N273" t="s">
        <v>91</v>
      </c>
      <c r="O273" t="s">
        <v>92</v>
      </c>
      <c r="P273">
        <v>2</v>
      </c>
      <c r="Q273">
        <v>450000</v>
      </c>
      <c r="R273">
        <v>150000</v>
      </c>
      <c r="S273">
        <v>300000</v>
      </c>
      <c r="T273">
        <v>3</v>
      </c>
      <c r="U273">
        <v>3</v>
      </c>
      <c r="V273">
        <v>3</v>
      </c>
      <c r="W273">
        <v>1</v>
      </c>
      <c r="X273">
        <v>1</v>
      </c>
      <c r="Y273">
        <v>450000</v>
      </c>
      <c r="Z273">
        <v>450000</v>
      </c>
      <c r="AA273">
        <v>3</v>
      </c>
      <c r="AB273">
        <v>3</v>
      </c>
      <c r="AC273">
        <v>1</v>
      </c>
      <c r="AD273">
        <v>1</v>
      </c>
      <c r="AE273">
        <v>3</v>
      </c>
      <c r="AF273">
        <v>33</v>
      </c>
      <c r="AG273">
        <v>33</v>
      </c>
      <c r="AH273">
        <v>33</v>
      </c>
      <c r="AI273">
        <v>129</v>
      </c>
      <c r="AJ273">
        <v>129</v>
      </c>
      <c r="AK273">
        <v>129</v>
      </c>
      <c r="AL273">
        <v>3.9090909090909101</v>
      </c>
      <c r="AM273">
        <v>16</v>
      </c>
      <c r="AN273">
        <v>129</v>
      </c>
      <c r="AO273">
        <v>129</v>
      </c>
      <c r="AP273">
        <v>1</v>
      </c>
      <c r="AQ273">
        <v>0</v>
      </c>
      <c r="AR273">
        <v>1</v>
      </c>
      <c r="AS273">
        <v>1</v>
      </c>
      <c r="AT273">
        <v>0</v>
      </c>
      <c r="AU273">
        <v>0</v>
      </c>
      <c r="AV273" t="s">
        <v>2</v>
      </c>
      <c r="AW273" t="s">
        <v>2</v>
      </c>
      <c r="AX273" t="s">
        <v>2</v>
      </c>
      <c r="AY273" t="s">
        <v>2</v>
      </c>
      <c r="AZ273">
        <v>1</v>
      </c>
      <c r="BA273">
        <v>1</v>
      </c>
      <c r="BB273">
        <v>0</v>
      </c>
      <c r="BC273">
        <v>0</v>
      </c>
      <c r="BD273">
        <v>1</v>
      </c>
      <c r="BE273">
        <v>58541.94</v>
      </c>
      <c r="BF273">
        <v>58541.94</v>
      </c>
      <c r="BG273">
        <v>0</v>
      </c>
      <c r="BH273">
        <v>0</v>
      </c>
    </row>
    <row r="274" spans="1:60" x14ac:dyDescent="0.3">
      <c r="A274">
        <v>193617</v>
      </c>
      <c r="B274" t="s">
        <v>0</v>
      </c>
      <c r="C274" t="s">
        <v>13</v>
      </c>
      <c r="D274">
        <v>34</v>
      </c>
      <c r="E274" t="s">
        <v>82</v>
      </c>
      <c r="F274">
        <v>922</v>
      </c>
      <c r="G274">
        <v>0</v>
      </c>
      <c r="H274" t="s">
        <v>83</v>
      </c>
      <c r="I274" t="s">
        <v>84</v>
      </c>
      <c r="J274" t="s">
        <v>88</v>
      </c>
      <c r="K274">
        <v>2</v>
      </c>
      <c r="L274">
        <v>2</v>
      </c>
      <c r="M274">
        <v>1</v>
      </c>
      <c r="N274" t="s">
        <v>98</v>
      </c>
      <c r="O274" t="s">
        <v>115</v>
      </c>
      <c r="P274">
        <v>2</v>
      </c>
      <c r="Q274">
        <v>917482</v>
      </c>
      <c r="R274">
        <v>458741</v>
      </c>
      <c r="S274">
        <v>601681</v>
      </c>
      <c r="T274">
        <v>2</v>
      </c>
      <c r="U274">
        <v>2</v>
      </c>
      <c r="V274">
        <v>1</v>
      </c>
      <c r="W274">
        <v>1</v>
      </c>
      <c r="X274">
        <v>1</v>
      </c>
      <c r="Y274">
        <v>458741</v>
      </c>
      <c r="Z274">
        <v>601681</v>
      </c>
      <c r="AA274">
        <v>1</v>
      </c>
      <c r="AB274">
        <v>1</v>
      </c>
      <c r="AC274">
        <v>42</v>
      </c>
      <c r="AD274">
        <v>19</v>
      </c>
      <c r="AE274">
        <v>2</v>
      </c>
      <c r="AF274">
        <v>73</v>
      </c>
      <c r="AG274">
        <v>62</v>
      </c>
      <c r="AH274">
        <v>41</v>
      </c>
      <c r="AI274">
        <v>258</v>
      </c>
      <c r="AJ274">
        <v>226</v>
      </c>
      <c r="AK274">
        <v>104</v>
      </c>
      <c r="AL274">
        <v>3.5342465753424701</v>
      </c>
      <c r="AM274">
        <v>34</v>
      </c>
      <c r="AN274">
        <v>86</v>
      </c>
      <c r="AO274">
        <v>122</v>
      </c>
      <c r="AP274">
        <v>12</v>
      </c>
      <c r="AQ274">
        <v>13</v>
      </c>
      <c r="AR274">
        <v>1.3333333333333299</v>
      </c>
      <c r="AS274">
        <v>1.5</v>
      </c>
      <c r="AT274">
        <v>0</v>
      </c>
      <c r="AU274">
        <v>0</v>
      </c>
      <c r="AV274" t="s">
        <v>2</v>
      </c>
      <c r="AW274" t="s">
        <v>2</v>
      </c>
      <c r="AX274" t="s">
        <v>2</v>
      </c>
      <c r="AY274" t="s">
        <v>2</v>
      </c>
      <c r="AZ274">
        <v>1</v>
      </c>
      <c r="BA274">
        <v>1</v>
      </c>
      <c r="BB274">
        <v>0</v>
      </c>
      <c r="BC274">
        <v>0</v>
      </c>
      <c r="BD274">
        <v>1</v>
      </c>
      <c r="BE274">
        <v>4704954.7566666696</v>
      </c>
      <c r="BF274">
        <v>6833416.0049999999</v>
      </c>
      <c r="BG274">
        <v>0</v>
      </c>
      <c r="BH274">
        <v>0</v>
      </c>
    </row>
    <row r="275" spans="1:60" x14ac:dyDescent="0.3">
      <c r="A275">
        <v>535030</v>
      </c>
      <c r="B275" t="s">
        <v>0</v>
      </c>
      <c r="C275" t="s">
        <v>13</v>
      </c>
      <c r="D275">
        <v>53</v>
      </c>
      <c r="E275" t="s">
        <v>82</v>
      </c>
      <c r="F275">
        <v>886</v>
      </c>
      <c r="G275">
        <v>0</v>
      </c>
      <c r="H275" t="s">
        <v>83</v>
      </c>
      <c r="I275" t="s">
        <v>84</v>
      </c>
      <c r="J275" t="s">
        <v>88</v>
      </c>
      <c r="K275">
        <v>7</v>
      </c>
      <c r="L275">
        <v>7</v>
      </c>
      <c r="M275">
        <v>7</v>
      </c>
      <c r="N275" t="s">
        <v>91</v>
      </c>
      <c r="O275" t="s">
        <v>95</v>
      </c>
      <c r="P275">
        <v>6</v>
      </c>
      <c r="Q275">
        <v>1222912</v>
      </c>
      <c r="R275">
        <v>174701.714285714</v>
      </c>
      <c r="S275">
        <v>752912</v>
      </c>
      <c r="T275">
        <v>7</v>
      </c>
      <c r="U275">
        <v>7</v>
      </c>
      <c r="V275">
        <v>7</v>
      </c>
      <c r="W275">
        <v>1</v>
      </c>
      <c r="X275">
        <v>1</v>
      </c>
      <c r="Y275">
        <v>1222912</v>
      </c>
      <c r="Z275">
        <v>1222912</v>
      </c>
      <c r="AA275">
        <v>7</v>
      </c>
      <c r="AB275">
        <v>7</v>
      </c>
      <c r="AC275">
        <v>27</v>
      </c>
      <c r="AD275">
        <v>8</v>
      </c>
      <c r="AE275">
        <v>7</v>
      </c>
      <c r="AF275">
        <v>33</v>
      </c>
      <c r="AG275">
        <v>33</v>
      </c>
      <c r="AH275">
        <v>33</v>
      </c>
      <c r="AI275">
        <v>163</v>
      </c>
      <c r="AJ275">
        <v>163</v>
      </c>
      <c r="AK275">
        <v>163</v>
      </c>
      <c r="AL275">
        <v>4.9393939393939403</v>
      </c>
      <c r="AM275">
        <v>43</v>
      </c>
      <c r="AN275">
        <v>163</v>
      </c>
      <c r="AO275">
        <v>163</v>
      </c>
      <c r="AP275">
        <v>8</v>
      </c>
      <c r="AQ275">
        <v>27</v>
      </c>
      <c r="AR275">
        <v>1</v>
      </c>
      <c r="AS275">
        <v>1</v>
      </c>
      <c r="AT275">
        <v>0</v>
      </c>
      <c r="AU275">
        <v>0</v>
      </c>
      <c r="AV275" t="s">
        <v>2</v>
      </c>
      <c r="AW275" t="s">
        <v>2</v>
      </c>
      <c r="AX275" t="s">
        <v>2</v>
      </c>
      <c r="AY275" t="s">
        <v>2</v>
      </c>
      <c r="AZ275">
        <v>1</v>
      </c>
      <c r="BA275">
        <v>1</v>
      </c>
      <c r="BB275">
        <v>0</v>
      </c>
      <c r="BC275">
        <v>0</v>
      </c>
      <c r="BD275">
        <v>1</v>
      </c>
      <c r="BE275">
        <v>376018.29</v>
      </c>
      <c r="BF275">
        <v>376018.29</v>
      </c>
      <c r="BG275">
        <v>0</v>
      </c>
      <c r="BH275">
        <v>0</v>
      </c>
    </row>
    <row r="276" spans="1:60" x14ac:dyDescent="0.3">
      <c r="A276">
        <v>942867</v>
      </c>
      <c r="B276" t="s">
        <v>0</v>
      </c>
      <c r="C276" t="s">
        <v>14</v>
      </c>
      <c r="D276">
        <v>32</v>
      </c>
      <c r="E276" t="s">
        <v>82</v>
      </c>
      <c r="F276">
        <v>858</v>
      </c>
      <c r="G276">
        <v>7</v>
      </c>
      <c r="H276" t="s">
        <v>83</v>
      </c>
      <c r="I276" t="s">
        <v>82</v>
      </c>
      <c r="J276" t="s">
        <v>85</v>
      </c>
      <c r="K276" t="s">
        <v>2</v>
      </c>
      <c r="L276" t="s">
        <v>2</v>
      </c>
      <c r="M276" t="s">
        <v>2</v>
      </c>
      <c r="N276" t="s">
        <v>2</v>
      </c>
      <c r="O276" t="s">
        <v>2</v>
      </c>
      <c r="P276" t="s">
        <v>2</v>
      </c>
      <c r="Q276" t="s">
        <v>2</v>
      </c>
      <c r="R276" t="s">
        <v>2</v>
      </c>
      <c r="S276" t="s">
        <v>2</v>
      </c>
      <c r="T276" t="s">
        <v>2</v>
      </c>
      <c r="U276" t="s">
        <v>2</v>
      </c>
      <c r="V276" t="s">
        <v>2</v>
      </c>
      <c r="W276" t="s">
        <v>2</v>
      </c>
      <c r="X276" t="s">
        <v>2</v>
      </c>
      <c r="Y276" t="s">
        <v>2</v>
      </c>
      <c r="Z276" t="s">
        <v>2</v>
      </c>
      <c r="AA276" t="s">
        <v>2</v>
      </c>
      <c r="AB276" t="s">
        <v>2</v>
      </c>
      <c r="AC276" t="s">
        <v>2</v>
      </c>
      <c r="AD276" t="s">
        <v>2</v>
      </c>
      <c r="AE276" t="s">
        <v>2</v>
      </c>
      <c r="AF276">
        <v>3</v>
      </c>
      <c r="AG276">
        <v>3</v>
      </c>
      <c r="AH276">
        <v>3</v>
      </c>
      <c r="AI276">
        <v>11</v>
      </c>
      <c r="AJ276">
        <v>11</v>
      </c>
      <c r="AK276">
        <v>11</v>
      </c>
      <c r="AL276">
        <v>3.6666666666666701</v>
      </c>
      <c r="AM276">
        <v>7</v>
      </c>
      <c r="AN276">
        <v>11</v>
      </c>
      <c r="AO276">
        <v>11</v>
      </c>
      <c r="AP276">
        <v>3</v>
      </c>
      <c r="AQ276">
        <v>0</v>
      </c>
      <c r="AR276">
        <v>3</v>
      </c>
      <c r="AS276">
        <v>3</v>
      </c>
      <c r="AT276">
        <v>0</v>
      </c>
      <c r="AU276">
        <v>0</v>
      </c>
      <c r="AV276" t="s">
        <v>2</v>
      </c>
      <c r="AW276" t="s">
        <v>2</v>
      </c>
      <c r="AX276" t="s">
        <v>2</v>
      </c>
      <c r="AY276" t="s">
        <v>2</v>
      </c>
      <c r="AZ276">
        <v>1</v>
      </c>
      <c r="BA276">
        <v>1</v>
      </c>
      <c r="BB276">
        <v>0</v>
      </c>
      <c r="BC276">
        <v>0</v>
      </c>
      <c r="BD276">
        <v>1</v>
      </c>
      <c r="BE276">
        <v>25806.45</v>
      </c>
      <c r="BF276">
        <v>25806.45</v>
      </c>
      <c r="BG276">
        <v>0</v>
      </c>
      <c r="BH276">
        <v>0</v>
      </c>
    </row>
    <row r="277" spans="1:60" x14ac:dyDescent="0.3">
      <c r="A277">
        <v>478435</v>
      </c>
      <c r="B277" t="s">
        <v>1</v>
      </c>
      <c r="C277" t="s">
        <v>14</v>
      </c>
      <c r="D277">
        <v>43</v>
      </c>
      <c r="E277" t="s">
        <v>82</v>
      </c>
      <c r="F277">
        <v>930</v>
      </c>
      <c r="G277">
        <v>0</v>
      </c>
      <c r="H277" t="s">
        <v>83</v>
      </c>
      <c r="I277" t="s">
        <v>84</v>
      </c>
      <c r="J277" t="s">
        <v>85</v>
      </c>
      <c r="K277">
        <v>9</v>
      </c>
      <c r="L277" t="s">
        <v>2</v>
      </c>
      <c r="M277" t="s">
        <v>2</v>
      </c>
      <c r="N277" t="s">
        <v>86</v>
      </c>
      <c r="O277" t="s">
        <v>87</v>
      </c>
      <c r="P277">
        <v>7</v>
      </c>
      <c r="Q277">
        <v>24410000</v>
      </c>
      <c r="R277">
        <v>2712222.2222222202</v>
      </c>
      <c r="S277">
        <v>19900000</v>
      </c>
      <c r="T277">
        <v>11</v>
      </c>
      <c r="U277" t="s">
        <v>2</v>
      </c>
      <c r="V277" t="s">
        <v>2</v>
      </c>
      <c r="W277">
        <v>1.2222222222222201</v>
      </c>
      <c r="X277">
        <v>2</v>
      </c>
      <c r="Y277">
        <v>24410000</v>
      </c>
      <c r="Z277">
        <v>24410000</v>
      </c>
      <c r="AA277">
        <v>11</v>
      </c>
      <c r="AB277">
        <v>11</v>
      </c>
      <c r="AC277">
        <v>0</v>
      </c>
      <c r="AD277">
        <v>7</v>
      </c>
      <c r="AE277">
        <v>9</v>
      </c>
      <c r="AF277">
        <v>41</v>
      </c>
      <c r="AG277">
        <v>2</v>
      </c>
      <c r="AH277">
        <v>2</v>
      </c>
      <c r="AI277">
        <v>251</v>
      </c>
      <c r="AJ277">
        <v>3</v>
      </c>
      <c r="AK277">
        <v>3</v>
      </c>
      <c r="AL277">
        <v>6.1219512195121997</v>
      </c>
      <c r="AM277">
        <v>72</v>
      </c>
      <c r="AN277">
        <v>125.5</v>
      </c>
      <c r="AO277">
        <v>248</v>
      </c>
      <c r="AP277">
        <v>62</v>
      </c>
      <c r="AQ277">
        <v>0</v>
      </c>
      <c r="AR277">
        <v>1</v>
      </c>
      <c r="AS277">
        <v>1</v>
      </c>
      <c r="AT277">
        <v>0</v>
      </c>
      <c r="AU277">
        <v>0</v>
      </c>
      <c r="AV277" t="s">
        <v>2</v>
      </c>
      <c r="AW277" t="s">
        <v>2</v>
      </c>
      <c r="AX277" t="s">
        <v>2</v>
      </c>
      <c r="AY277" t="s">
        <v>2</v>
      </c>
      <c r="AZ277">
        <v>1</v>
      </c>
      <c r="BA277">
        <v>1</v>
      </c>
      <c r="BB277">
        <v>0</v>
      </c>
      <c r="BC277">
        <v>0</v>
      </c>
      <c r="BD277">
        <v>1</v>
      </c>
      <c r="BE277">
        <v>650870.12333333294</v>
      </c>
      <c r="BF277">
        <v>709327.76500000001</v>
      </c>
      <c r="BG277">
        <v>0</v>
      </c>
      <c r="BH277">
        <v>0</v>
      </c>
    </row>
    <row r="278" spans="1:60" x14ac:dyDescent="0.3">
      <c r="A278">
        <v>378616</v>
      </c>
      <c r="B278" t="s">
        <v>0</v>
      </c>
      <c r="C278" t="s">
        <v>14</v>
      </c>
      <c r="D278">
        <v>41</v>
      </c>
      <c r="E278" t="s">
        <v>82</v>
      </c>
      <c r="F278">
        <v>924</v>
      </c>
      <c r="G278">
        <v>0</v>
      </c>
      <c r="H278" t="s">
        <v>83</v>
      </c>
      <c r="I278" t="s">
        <v>84</v>
      </c>
      <c r="J278" t="s">
        <v>85</v>
      </c>
      <c r="K278">
        <v>21</v>
      </c>
      <c r="L278">
        <v>17</v>
      </c>
      <c r="M278">
        <v>16</v>
      </c>
      <c r="N278" t="s">
        <v>86</v>
      </c>
      <c r="O278" t="s">
        <v>87</v>
      </c>
      <c r="P278">
        <v>21</v>
      </c>
      <c r="Q278">
        <v>1501910000</v>
      </c>
      <c r="R278">
        <v>71519523.809523806</v>
      </c>
      <c r="S278">
        <v>250000000</v>
      </c>
      <c r="T278">
        <v>23</v>
      </c>
      <c r="U278">
        <v>19</v>
      </c>
      <c r="V278">
        <v>18</v>
      </c>
      <c r="W278">
        <v>1.0952380952381</v>
      </c>
      <c r="X278">
        <v>2</v>
      </c>
      <c r="Y278">
        <v>500636666.66666698</v>
      </c>
      <c r="Z278">
        <v>1196950000</v>
      </c>
      <c r="AA278">
        <v>7.6666666666666696</v>
      </c>
      <c r="AB278">
        <v>16</v>
      </c>
      <c r="AC278">
        <v>12</v>
      </c>
      <c r="AD278">
        <v>31</v>
      </c>
      <c r="AE278">
        <v>21</v>
      </c>
      <c r="AF278">
        <v>170</v>
      </c>
      <c r="AG278">
        <v>127</v>
      </c>
      <c r="AH278">
        <v>94</v>
      </c>
      <c r="AI278">
        <v>1111</v>
      </c>
      <c r="AJ278">
        <v>943</v>
      </c>
      <c r="AK278">
        <v>307</v>
      </c>
      <c r="AL278">
        <v>6.5352941176470596</v>
      </c>
      <c r="AM278">
        <v>198</v>
      </c>
      <c r="AN278">
        <v>370.33333333333297</v>
      </c>
      <c r="AO278">
        <v>686</v>
      </c>
      <c r="AP278">
        <v>9</v>
      </c>
      <c r="AQ278">
        <v>0</v>
      </c>
      <c r="AR278">
        <v>1</v>
      </c>
      <c r="AS278">
        <v>1</v>
      </c>
      <c r="AT278">
        <v>0</v>
      </c>
      <c r="AU278">
        <v>0</v>
      </c>
      <c r="AV278" t="s">
        <v>2</v>
      </c>
      <c r="AW278" t="s">
        <v>2</v>
      </c>
      <c r="AX278" t="s">
        <v>2</v>
      </c>
      <c r="AY278" t="s">
        <v>2</v>
      </c>
      <c r="AZ278">
        <v>1</v>
      </c>
      <c r="BA278">
        <v>1</v>
      </c>
      <c r="BB278">
        <v>1.6666666666666701</v>
      </c>
      <c r="BC278">
        <v>1.5</v>
      </c>
      <c r="BD278">
        <v>2.5</v>
      </c>
      <c r="BE278">
        <v>137037616.20333299</v>
      </c>
      <c r="BF278">
        <v>97486752.530000001</v>
      </c>
      <c r="BG278">
        <v>188427035.33000001</v>
      </c>
      <c r="BH278">
        <v>201785714.285</v>
      </c>
    </row>
    <row r="279" spans="1:60" x14ac:dyDescent="0.3">
      <c r="A279">
        <v>951771</v>
      </c>
      <c r="B279" t="s">
        <v>0</v>
      </c>
      <c r="C279" t="s">
        <v>13</v>
      </c>
      <c r="D279">
        <v>47</v>
      </c>
      <c r="E279" t="s">
        <v>82</v>
      </c>
      <c r="F279">
        <v>922</v>
      </c>
      <c r="G279">
        <v>1</v>
      </c>
      <c r="H279" t="s">
        <v>83</v>
      </c>
      <c r="I279" t="s">
        <v>84</v>
      </c>
      <c r="J279" t="s">
        <v>88</v>
      </c>
      <c r="K279">
        <v>21</v>
      </c>
      <c r="L279">
        <v>15</v>
      </c>
      <c r="M279">
        <v>8</v>
      </c>
      <c r="N279" t="s">
        <v>86</v>
      </c>
      <c r="O279" t="s">
        <v>87</v>
      </c>
      <c r="P279">
        <v>21</v>
      </c>
      <c r="Q279">
        <v>93520000</v>
      </c>
      <c r="R279">
        <v>4453333.3333333302</v>
      </c>
      <c r="S279">
        <v>28450000</v>
      </c>
      <c r="T279">
        <v>22</v>
      </c>
      <c r="U279">
        <v>15</v>
      </c>
      <c r="V279">
        <v>8</v>
      </c>
      <c r="W279">
        <v>1.0476190476190499</v>
      </c>
      <c r="X279">
        <v>2</v>
      </c>
      <c r="Y279">
        <v>31173333.333333299</v>
      </c>
      <c r="Z279">
        <v>42760000</v>
      </c>
      <c r="AA279">
        <v>7.3333333333333304</v>
      </c>
      <c r="AB279">
        <v>8</v>
      </c>
      <c r="AC279">
        <v>8</v>
      </c>
      <c r="AD279">
        <v>13</v>
      </c>
      <c r="AE279">
        <v>21</v>
      </c>
      <c r="AF279">
        <v>49</v>
      </c>
      <c r="AG279">
        <v>26</v>
      </c>
      <c r="AH279">
        <v>13</v>
      </c>
      <c r="AI279">
        <v>95</v>
      </c>
      <c r="AJ279">
        <v>58</v>
      </c>
      <c r="AK279">
        <v>20</v>
      </c>
      <c r="AL279">
        <v>1.93877551020408</v>
      </c>
      <c r="AM279">
        <v>6</v>
      </c>
      <c r="AN279">
        <v>31.6666666666667</v>
      </c>
      <c r="AO279">
        <v>40</v>
      </c>
      <c r="AP279">
        <v>13</v>
      </c>
      <c r="AQ279">
        <v>0</v>
      </c>
      <c r="AR279" t="s">
        <v>2</v>
      </c>
      <c r="AS279" t="s">
        <v>2</v>
      </c>
      <c r="AT279" t="s">
        <v>2</v>
      </c>
      <c r="AU279" t="s">
        <v>2</v>
      </c>
      <c r="AV279">
        <v>547708000</v>
      </c>
      <c r="AW279">
        <v>546562000</v>
      </c>
      <c r="AX279">
        <v>1</v>
      </c>
      <c r="AY279">
        <v>1</v>
      </c>
      <c r="AZ279">
        <v>1</v>
      </c>
      <c r="BA279">
        <v>1</v>
      </c>
      <c r="BB279">
        <v>0</v>
      </c>
      <c r="BC279">
        <v>0</v>
      </c>
      <c r="BD279">
        <v>1</v>
      </c>
      <c r="BE279">
        <v>23088455.836666699</v>
      </c>
      <c r="BF279">
        <v>19961351.495000001</v>
      </c>
      <c r="BG279">
        <v>0</v>
      </c>
      <c r="BH279">
        <v>0</v>
      </c>
    </row>
    <row r="280" spans="1:60" x14ac:dyDescent="0.3">
      <c r="A280">
        <v>847706</v>
      </c>
      <c r="B280" t="s">
        <v>0</v>
      </c>
      <c r="C280" t="s">
        <v>14</v>
      </c>
      <c r="D280">
        <v>32</v>
      </c>
      <c r="E280" t="s">
        <v>82</v>
      </c>
      <c r="F280">
        <v>918</v>
      </c>
      <c r="G280">
        <v>0</v>
      </c>
      <c r="H280" t="s">
        <v>83</v>
      </c>
      <c r="I280" t="s">
        <v>84</v>
      </c>
      <c r="J280" t="s">
        <v>85</v>
      </c>
      <c r="K280">
        <v>10</v>
      </c>
      <c r="L280">
        <v>10</v>
      </c>
      <c r="M280">
        <v>5</v>
      </c>
      <c r="N280" t="s">
        <v>103</v>
      </c>
      <c r="O280" t="s">
        <v>94</v>
      </c>
      <c r="P280">
        <v>4</v>
      </c>
      <c r="Q280">
        <v>25472546</v>
      </c>
      <c r="R280">
        <v>2547254.6</v>
      </c>
      <c r="S280">
        <v>16000000</v>
      </c>
      <c r="T280">
        <v>10</v>
      </c>
      <c r="U280">
        <v>10</v>
      </c>
      <c r="V280">
        <v>5</v>
      </c>
      <c r="W280">
        <v>1</v>
      </c>
      <c r="X280">
        <v>1</v>
      </c>
      <c r="Y280">
        <v>12736273</v>
      </c>
      <c r="Z280">
        <v>17797636</v>
      </c>
      <c r="AA280">
        <v>5</v>
      </c>
      <c r="AB280">
        <v>5</v>
      </c>
      <c r="AC280">
        <v>32</v>
      </c>
      <c r="AD280">
        <v>12</v>
      </c>
      <c r="AE280">
        <v>10</v>
      </c>
      <c r="AF280">
        <v>36</v>
      </c>
      <c r="AG280">
        <v>29</v>
      </c>
      <c r="AH280">
        <v>17</v>
      </c>
      <c r="AI280">
        <v>114</v>
      </c>
      <c r="AJ280">
        <v>85</v>
      </c>
      <c r="AK280">
        <v>41</v>
      </c>
      <c r="AL280">
        <v>3.1666666666666701</v>
      </c>
      <c r="AM280">
        <v>14</v>
      </c>
      <c r="AN280">
        <v>38</v>
      </c>
      <c r="AO280">
        <v>44</v>
      </c>
      <c r="AP280">
        <v>23</v>
      </c>
      <c r="AQ280">
        <v>0</v>
      </c>
      <c r="AR280">
        <v>1</v>
      </c>
      <c r="AS280">
        <v>1</v>
      </c>
      <c r="AT280">
        <v>0</v>
      </c>
      <c r="AU280">
        <v>0</v>
      </c>
      <c r="AV280" t="s">
        <v>2</v>
      </c>
      <c r="AW280" t="s">
        <v>2</v>
      </c>
      <c r="AX280" t="s">
        <v>2</v>
      </c>
      <c r="AY280" t="s">
        <v>2</v>
      </c>
      <c r="AZ280">
        <v>1</v>
      </c>
      <c r="BA280">
        <v>1</v>
      </c>
      <c r="BB280">
        <v>0</v>
      </c>
      <c r="BC280">
        <v>0</v>
      </c>
      <c r="BD280">
        <v>1</v>
      </c>
      <c r="BE280">
        <v>1772592.11666667</v>
      </c>
      <c r="BF280">
        <v>2410678.5</v>
      </c>
      <c r="BG280">
        <v>0</v>
      </c>
      <c r="BH280">
        <v>0</v>
      </c>
    </row>
    <row r="281" spans="1:60" x14ac:dyDescent="0.3">
      <c r="A281">
        <v>279520</v>
      </c>
      <c r="B281" t="s">
        <v>1</v>
      </c>
      <c r="C281" t="s">
        <v>14</v>
      </c>
      <c r="D281">
        <v>31</v>
      </c>
      <c r="E281" t="s">
        <v>82</v>
      </c>
      <c r="F281">
        <v>912</v>
      </c>
      <c r="G281">
        <v>0</v>
      </c>
      <c r="H281" t="s">
        <v>83</v>
      </c>
      <c r="I281" t="s">
        <v>84</v>
      </c>
      <c r="J281" t="s">
        <v>88</v>
      </c>
      <c r="K281" t="s">
        <v>2</v>
      </c>
      <c r="L281" t="s">
        <v>2</v>
      </c>
      <c r="M281" t="s">
        <v>2</v>
      </c>
      <c r="N281" t="s">
        <v>2</v>
      </c>
      <c r="O281" t="s">
        <v>2</v>
      </c>
      <c r="P281" t="s">
        <v>2</v>
      </c>
      <c r="Q281" t="s">
        <v>2</v>
      </c>
      <c r="R281" t="s">
        <v>2</v>
      </c>
      <c r="S281" t="s">
        <v>2</v>
      </c>
      <c r="T281" t="s">
        <v>2</v>
      </c>
      <c r="U281" t="s">
        <v>2</v>
      </c>
      <c r="V281" t="s">
        <v>2</v>
      </c>
      <c r="W281" t="s">
        <v>2</v>
      </c>
      <c r="X281" t="s">
        <v>2</v>
      </c>
      <c r="Y281" t="s">
        <v>2</v>
      </c>
      <c r="Z281" t="s">
        <v>2</v>
      </c>
      <c r="AA281" t="s">
        <v>2</v>
      </c>
      <c r="AB281" t="s">
        <v>2</v>
      </c>
      <c r="AC281" t="s">
        <v>2</v>
      </c>
      <c r="AD281" t="s">
        <v>2</v>
      </c>
      <c r="AE281" t="s">
        <v>2</v>
      </c>
      <c r="AF281">
        <v>15</v>
      </c>
      <c r="AG281">
        <v>2</v>
      </c>
      <c r="AH281" t="s">
        <v>2</v>
      </c>
      <c r="AI281">
        <v>75</v>
      </c>
      <c r="AJ281">
        <v>4</v>
      </c>
      <c r="AK281" t="s">
        <v>2</v>
      </c>
      <c r="AL281">
        <v>5</v>
      </c>
      <c r="AM281">
        <v>35</v>
      </c>
      <c r="AN281">
        <v>37.5</v>
      </c>
      <c r="AO281">
        <v>71</v>
      </c>
      <c r="AP281">
        <v>18</v>
      </c>
      <c r="AQ281">
        <v>0</v>
      </c>
      <c r="AR281">
        <v>1</v>
      </c>
      <c r="AS281">
        <v>1</v>
      </c>
      <c r="AT281">
        <v>0</v>
      </c>
      <c r="AU281">
        <v>0</v>
      </c>
      <c r="AV281" t="s">
        <v>2</v>
      </c>
      <c r="AW281" t="s">
        <v>2</v>
      </c>
      <c r="AX281" t="s">
        <v>2</v>
      </c>
      <c r="AY281" t="s">
        <v>2</v>
      </c>
      <c r="AZ281" t="s">
        <v>2</v>
      </c>
      <c r="BA281" t="s">
        <v>2</v>
      </c>
      <c r="BB281" t="s">
        <v>2</v>
      </c>
      <c r="BC281" t="s">
        <v>2</v>
      </c>
      <c r="BD281" t="s">
        <v>2</v>
      </c>
      <c r="BE281" t="s">
        <v>2</v>
      </c>
      <c r="BF281" t="s">
        <v>2</v>
      </c>
      <c r="BG281" t="s">
        <v>2</v>
      </c>
      <c r="BH281" t="s">
        <v>2</v>
      </c>
    </row>
    <row r="282" spans="1:60" x14ac:dyDescent="0.3">
      <c r="A282">
        <v>502573</v>
      </c>
      <c r="B282" t="s">
        <v>1</v>
      </c>
      <c r="C282" t="s">
        <v>13</v>
      </c>
      <c r="D282">
        <v>26</v>
      </c>
      <c r="E282" t="s">
        <v>82</v>
      </c>
      <c r="F282">
        <v>912</v>
      </c>
      <c r="G282">
        <v>0</v>
      </c>
      <c r="H282" t="s">
        <v>83</v>
      </c>
      <c r="I282" t="s">
        <v>84</v>
      </c>
      <c r="J282" t="s">
        <v>85</v>
      </c>
      <c r="K282" t="s">
        <v>2</v>
      </c>
      <c r="L282" t="s">
        <v>2</v>
      </c>
      <c r="M282" t="s">
        <v>2</v>
      </c>
      <c r="N282" t="s">
        <v>2</v>
      </c>
      <c r="O282" t="s">
        <v>2</v>
      </c>
      <c r="P282" t="s">
        <v>2</v>
      </c>
      <c r="Q282" t="s">
        <v>2</v>
      </c>
      <c r="R282" t="s">
        <v>2</v>
      </c>
      <c r="S282" t="s">
        <v>2</v>
      </c>
      <c r="T282" t="s">
        <v>2</v>
      </c>
      <c r="U282" t="s">
        <v>2</v>
      </c>
      <c r="V282" t="s">
        <v>2</v>
      </c>
      <c r="W282" t="s">
        <v>2</v>
      </c>
      <c r="X282" t="s">
        <v>2</v>
      </c>
      <c r="Y282" t="s">
        <v>2</v>
      </c>
      <c r="Z282" t="s">
        <v>2</v>
      </c>
      <c r="AA282" t="s">
        <v>2</v>
      </c>
      <c r="AB282" t="s">
        <v>2</v>
      </c>
      <c r="AC282" t="s">
        <v>2</v>
      </c>
      <c r="AD282" t="s">
        <v>2</v>
      </c>
      <c r="AE282" t="s">
        <v>2</v>
      </c>
      <c r="AF282">
        <v>5</v>
      </c>
      <c r="AG282" t="s">
        <v>2</v>
      </c>
      <c r="AH282" t="s">
        <v>2</v>
      </c>
      <c r="AI282">
        <v>22</v>
      </c>
      <c r="AJ282" t="s">
        <v>2</v>
      </c>
      <c r="AK282" t="s">
        <v>2</v>
      </c>
      <c r="AL282">
        <v>4.4000000000000004</v>
      </c>
      <c r="AM282">
        <v>11</v>
      </c>
      <c r="AN282">
        <v>22</v>
      </c>
      <c r="AO282">
        <v>22</v>
      </c>
      <c r="AP282">
        <v>0</v>
      </c>
      <c r="AQ282">
        <v>0</v>
      </c>
      <c r="AR282">
        <v>1</v>
      </c>
      <c r="AS282">
        <v>1</v>
      </c>
      <c r="AT282">
        <v>0</v>
      </c>
      <c r="AU282">
        <v>0</v>
      </c>
      <c r="AV282" t="s">
        <v>2</v>
      </c>
      <c r="AW282" t="s">
        <v>2</v>
      </c>
      <c r="AX282" t="s">
        <v>2</v>
      </c>
      <c r="AY282" t="s">
        <v>2</v>
      </c>
      <c r="AZ282">
        <v>1</v>
      </c>
      <c r="BA282">
        <v>1</v>
      </c>
      <c r="BB282">
        <v>0</v>
      </c>
      <c r="BC282">
        <v>0</v>
      </c>
      <c r="BD282">
        <v>1</v>
      </c>
      <c r="BE282">
        <v>858753.23</v>
      </c>
      <c r="BF282">
        <v>858753.23</v>
      </c>
      <c r="BG282">
        <v>0</v>
      </c>
      <c r="BH282">
        <v>0</v>
      </c>
    </row>
    <row r="283" spans="1:60" x14ac:dyDescent="0.3">
      <c r="A283">
        <v>913440</v>
      </c>
      <c r="B283" t="s">
        <v>1</v>
      </c>
      <c r="C283" t="s">
        <v>13</v>
      </c>
      <c r="D283">
        <v>46</v>
      </c>
      <c r="E283" t="s">
        <v>82</v>
      </c>
      <c r="F283">
        <v>904</v>
      </c>
      <c r="G283">
        <v>0</v>
      </c>
      <c r="H283" t="s">
        <v>83</v>
      </c>
      <c r="I283" t="s">
        <v>82</v>
      </c>
      <c r="J283" t="s">
        <v>85</v>
      </c>
      <c r="K283">
        <v>6</v>
      </c>
      <c r="L283">
        <v>2</v>
      </c>
      <c r="M283" t="s">
        <v>2</v>
      </c>
      <c r="N283" t="s">
        <v>86</v>
      </c>
      <c r="O283" t="s">
        <v>87</v>
      </c>
      <c r="P283">
        <v>5</v>
      </c>
      <c r="Q283">
        <v>10440000</v>
      </c>
      <c r="R283">
        <v>1740000</v>
      </c>
      <c r="S283">
        <v>5000000</v>
      </c>
      <c r="T283">
        <v>6</v>
      </c>
      <c r="U283">
        <v>2</v>
      </c>
      <c r="V283" t="s">
        <v>2</v>
      </c>
      <c r="W283">
        <v>1</v>
      </c>
      <c r="X283">
        <v>1</v>
      </c>
      <c r="Y283">
        <v>5220000</v>
      </c>
      <c r="Z283">
        <v>8940000</v>
      </c>
      <c r="AA283">
        <v>3</v>
      </c>
      <c r="AB283">
        <v>5</v>
      </c>
      <c r="AC283">
        <v>0</v>
      </c>
      <c r="AD283">
        <v>1</v>
      </c>
      <c r="AE283">
        <v>6</v>
      </c>
      <c r="AF283">
        <v>13</v>
      </c>
      <c r="AG283">
        <v>1</v>
      </c>
      <c r="AH283" t="s">
        <v>2</v>
      </c>
      <c r="AI283">
        <v>22</v>
      </c>
      <c r="AJ283">
        <v>1</v>
      </c>
      <c r="AK283" t="s">
        <v>2</v>
      </c>
      <c r="AL283">
        <v>1.6923076923076901</v>
      </c>
      <c r="AM283">
        <v>4</v>
      </c>
      <c r="AN283">
        <v>22</v>
      </c>
      <c r="AO283">
        <v>22</v>
      </c>
      <c r="AP283">
        <v>1</v>
      </c>
      <c r="AQ283">
        <v>0</v>
      </c>
      <c r="AR283" t="s">
        <v>2</v>
      </c>
      <c r="AS283" t="s">
        <v>2</v>
      </c>
      <c r="AT283" t="s">
        <v>2</v>
      </c>
      <c r="AU283" t="s">
        <v>2</v>
      </c>
      <c r="AV283" t="s">
        <v>2</v>
      </c>
      <c r="AW283" t="s">
        <v>2</v>
      </c>
      <c r="AX283" t="s">
        <v>2</v>
      </c>
      <c r="AY283" t="s">
        <v>2</v>
      </c>
      <c r="AZ283">
        <v>1</v>
      </c>
      <c r="BA283">
        <v>1</v>
      </c>
      <c r="BB283">
        <v>0</v>
      </c>
      <c r="BC283">
        <v>0</v>
      </c>
      <c r="BD283">
        <v>1</v>
      </c>
      <c r="BE283">
        <v>254158.063333333</v>
      </c>
      <c r="BF283">
        <v>217100</v>
      </c>
      <c r="BG283">
        <v>0</v>
      </c>
      <c r="BH283">
        <v>0</v>
      </c>
    </row>
    <row r="284" spans="1:60" x14ac:dyDescent="0.3">
      <c r="A284">
        <v>604566</v>
      </c>
      <c r="B284" t="s">
        <v>0</v>
      </c>
      <c r="C284" t="s">
        <v>13</v>
      </c>
      <c r="D284">
        <v>36</v>
      </c>
      <c r="E284" t="s">
        <v>82</v>
      </c>
      <c r="F284">
        <v>902</v>
      </c>
      <c r="G284">
        <v>0</v>
      </c>
      <c r="H284" t="s">
        <v>83</v>
      </c>
      <c r="I284" t="s">
        <v>84</v>
      </c>
      <c r="J284" t="s">
        <v>85</v>
      </c>
      <c r="K284">
        <v>3</v>
      </c>
      <c r="L284">
        <v>3</v>
      </c>
      <c r="M284">
        <v>2</v>
      </c>
      <c r="N284" t="s">
        <v>98</v>
      </c>
      <c r="O284" t="s">
        <v>115</v>
      </c>
      <c r="P284">
        <v>2</v>
      </c>
      <c r="Q284">
        <v>3766000</v>
      </c>
      <c r="R284">
        <v>1255333.33333333</v>
      </c>
      <c r="S284">
        <v>1633000</v>
      </c>
      <c r="T284">
        <v>3</v>
      </c>
      <c r="U284">
        <v>3</v>
      </c>
      <c r="V284">
        <v>2</v>
      </c>
      <c r="W284">
        <v>1</v>
      </c>
      <c r="X284">
        <v>1</v>
      </c>
      <c r="Y284">
        <v>1883000</v>
      </c>
      <c r="Z284">
        <v>2133000</v>
      </c>
      <c r="AA284">
        <v>1.5</v>
      </c>
      <c r="AB284">
        <v>2</v>
      </c>
      <c r="AC284">
        <v>19</v>
      </c>
      <c r="AD284">
        <v>28</v>
      </c>
      <c r="AE284">
        <v>3</v>
      </c>
      <c r="AF284">
        <v>34</v>
      </c>
      <c r="AG284">
        <v>34</v>
      </c>
      <c r="AH284">
        <v>17</v>
      </c>
      <c r="AI284">
        <v>228</v>
      </c>
      <c r="AJ284">
        <v>228</v>
      </c>
      <c r="AK284">
        <v>52</v>
      </c>
      <c r="AL284">
        <v>6.7058823529411802</v>
      </c>
      <c r="AM284">
        <v>50</v>
      </c>
      <c r="AN284">
        <v>114</v>
      </c>
      <c r="AO284">
        <v>176</v>
      </c>
      <c r="AP284">
        <v>7</v>
      </c>
      <c r="AQ284">
        <v>8</v>
      </c>
      <c r="AR284" t="s">
        <v>2</v>
      </c>
      <c r="AS284" t="s">
        <v>2</v>
      </c>
      <c r="AT284" t="s">
        <v>2</v>
      </c>
      <c r="AU284" t="s">
        <v>2</v>
      </c>
      <c r="AV284">
        <v>284572000</v>
      </c>
      <c r="AW284">
        <v>282858000</v>
      </c>
      <c r="AX284">
        <v>1</v>
      </c>
      <c r="AY284">
        <v>1</v>
      </c>
      <c r="AZ284">
        <v>1</v>
      </c>
      <c r="BA284">
        <v>1</v>
      </c>
      <c r="BB284">
        <v>0</v>
      </c>
      <c r="BC284">
        <v>0</v>
      </c>
      <c r="BD284">
        <v>1</v>
      </c>
      <c r="BE284">
        <v>5838175.79</v>
      </c>
      <c r="BF284">
        <v>8743086.2650000006</v>
      </c>
      <c r="BG284">
        <v>0</v>
      </c>
      <c r="BH284">
        <v>0</v>
      </c>
    </row>
    <row r="285" spans="1:60" x14ac:dyDescent="0.3">
      <c r="A285">
        <v>964569</v>
      </c>
      <c r="B285" t="s">
        <v>0</v>
      </c>
      <c r="C285" t="s">
        <v>13</v>
      </c>
      <c r="D285">
        <v>28</v>
      </c>
      <c r="E285" t="s">
        <v>82</v>
      </c>
      <c r="F285">
        <v>888</v>
      </c>
      <c r="G285">
        <v>1</v>
      </c>
      <c r="H285" t="s">
        <v>83</v>
      </c>
      <c r="I285" t="s">
        <v>82</v>
      </c>
      <c r="J285" t="s">
        <v>88</v>
      </c>
      <c r="K285">
        <v>9</v>
      </c>
      <c r="L285">
        <v>9</v>
      </c>
      <c r="M285">
        <v>7</v>
      </c>
      <c r="N285" t="s">
        <v>91</v>
      </c>
      <c r="O285" t="s">
        <v>95</v>
      </c>
      <c r="P285">
        <v>6</v>
      </c>
      <c r="Q285">
        <v>14140000</v>
      </c>
      <c r="R285">
        <v>1571111.1111111101</v>
      </c>
      <c r="S285">
        <v>6000000</v>
      </c>
      <c r="T285">
        <v>9</v>
      </c>
      <c r="U285">
        <v>9</v>
      </c>
      <c r="V285">
        <v>7</v>
      </c>
      <c r="W285">
        <v>1</v>
      </c>
      <c r="X285">
        <v>1</v>
      </c>
      <c r="Y285">
        <v>7070000</v>
      </c>
      <c r="Z285">
        <v>11050000</v>
      </c>
      <c r="AA285">
        <v>4.5</v>
      </c>
      <c r="AB285">
        <v>5</v>
      </c>
      <c r="AC285">
        <v>9</v>
      </c>
      <c r="AD285">
        <v>8</v>
      </c>
      <c r="AE285">
        <v>9</v>
      </c>
      <c r="AF285">
        <v>62</v>
      </c>
      <c r="AG285">
        <v>62</v>
      </c>
      <c r="AH285">
        <v>46</v>
      </c>
      <c r="AI285">
        <v>384</v>
      </c>
      <c r="AJ285">
        <v>384</v>
      </c>
      <c r="AK285">
        <v>208</v>
      </c>
      <c r="AL285">
        <v>6.1935483870967696</v>
      </c>
      <c r="AM285">
        <v>40</v>
      </c>
      <c r="AN285">
        <v>192</v>
      </c>
      <c r="AO285">
        <v>256</v>
      </c>
      <c r="AP285">
        <v>6</v>
      </c>
      <c r="AQ285">
        <v>4</v>
      </c>
      <c r="AR285">
        <v>1</v>
      </c>
      <c r="AS285">
        <v>1</v>
      </c>
      <c r="AT285">
        <v>0</v>
      </c>
      <c r="AU285">
        <v>0</v>
      </c>
      <c r="AV285" t="s">
        <v>2</v>
      </c>
      <c r="AW285" t="s">
        <v>2</v>
      </c>
      <c r="AX285" t="s">
        <v>2</v>
      </c>
      <c r="AY285" t="s">
        <v>2</v>
      </c>
      <c r="AZ285">
        <v>1</v>
      </c>
      <c r="BA285">
        <v>1</v>
      </c>
      <c r="BB285">
        <v>0</v>
      </c>
      <c r="BC285">
        <v>0</v>
      </c>
      <c r="BD285">
        <v>1</v>
      </c>
      <c r="BE285">
        <v>13910883.41</v>
      </c>
      <c r="BF285">
        <v>13910883.41</v>
      </c>
      <c r="BG285">
        <v>0</v>
      </c>
      <c r="BH285">
        <v>0</v>
      </c>
    </row>
    <row r="286" spans="1:60" x14ac:dyDescent="0.3">
      <c r="A286">
        <v>224596</v>
      </c>
      <c r="B286" t="s">
        <v>0</v>
      </c>
      <c r="C286" t="s">
        <v>13</v>
      </c>
      <c r="D286">
        <v>26</v>
      </c>
      <c r="E286" t="s">
        <v>84</v>
      </c>
      <c r="F286">
        <v>883</v>
      </c>
      <c r="G286">
        <v>0</v>
      </c>
      <c r="H286" t="s">
        <v>83</v>
      </c>
      <c r="I286" t="s">
        <v>84</v>
      </c>
      <c r="J286" t="s">
        <v>88</v>
      </c>
      <c r="K286">
        <v>1</v>
      </c>
      <c r="L286">
        <v>1</v>
      </c>
      <c r="M286">
        <v>1</v>
      </c>
      <c r="N286" t="s">
        <v>86</v>
      </c>
      <c r="O286" t="s">
        <v>87</v>
      </c>
      <c r="P286">
        <v>1</v>
      </c>
      <c r="Q286">
        <v>19600000</v>
      </c>
      <c r="R286">
        <v>19600000</v>
      </c>
      <c r="S286">
        <v>19600000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19600000</v>
      </c>
      <c r="Z286">
        <v>19600000</v>
      </c>
      <c r="AA286">
        <v>1</v>
      </c>
      <c r="AB286">
        <v>1</v>
      </c>
      <c r="AC286">
        <v>34</v>
      </c>
      <c r="AD286" t="s">
        <v>2</v>
      </c>
      <c r="AE286">
        <v>1</v>
      </c>
      <c r="AF286">
        <v>22</v>
      </c>
      <c r="AG286">
        <v>22</v>
      </c>
      <c r="AH286">
        <v>9</v>
      </c>
      <c r="AI286">
        <v>139</v>
      </c>
      <c r="AJ286">
        <v>139</v>
      </c>
      <c r="AK286">
        <v>47</v>
      </c>
      <c r="AL286">
        <v>6.3181818181818201</v>
      </c>
      <c r="AM286">
        <v>25</v>
      </c>
      <c r="AN286">
        <v>69.5</v>
      </c>
      <c r="AO286">
        <v>92</v>
      </c>
      <c r="AP286">
        <v>26</v>
      </c>
      <c r="AQ286">
        <v>0</v>
      </c>
      <c r="AR286">
        <v>1</v>
      </c>
      <c r="AS286">
        <v>1</v>
      </c>
      <c r="AT286">
        <v>0</v>
      </c>
      <c r="AU286">
        <v>0</v>
      </c>
      <c r="AV286" t="s">
        <v>2</v>
      </c>
      <c r="AW286" t="s">
        <v>2</v>
      </c>
      <c r="AX286" t="s">
        <v>2</v>
      </c>
      <c r="AY286" t="s">
        <v>2</v>
      </c>
      <c r="AZ286">
        <v>1</v>
      </c>
      <c r="BA286">
        <v>1</v>
      </c>
      <c r="BB286">
        <v>0</v>
      </c>
      <c r="BC286">
        <v>0</v>
      </c>
      <c r="BD286">
        <v>1</v>
      </c>
      <c r="BE286">
        <v>144869.42000000001</v>
      </c>
      <c r="BF286">
        <v>144869.42000000001</v>
      </c>
      <c r="BG286">
        <v>0</v>
      </c>
      <c r="BH286">
        <v>0</v>
      </c>
    </row>
    <row r="287" spans="1:60" x14ac:dyDescent="0.3">
      <c r="A287">
        <v>535799</v>
      </c>
      <c r="B287" t="s">
        <v>0</v>
      </c>
      <c r="C287" t="s">
        <v>14</v>
      </c>
      <c r="D287">
        <v>37</v>
      </c>
      <c r="E287" t="s">
        <v>82</v>
      </c>
      <c r="F287">
        <v>860</v>
      </c>
      <c r="G287">
        <v>1</v>
      </c>
      <c r="H287" t="s">
        <v>83</v>
      </c>
      <c r="I287" t="s">
        <v>84</v>
      </c>
      <c r="J287" t="s">
        <v>88</v>
      </c>
      <c r="K287" t="s">
        <v>2</v>
      </c>
      <c r="L287" t="s">
        <v>2</v>
      </c>
      <c r="M287" t="s">
        <v>2</v>
      </c>
      <c r="N287" t="s">
        <v>2</v>
      </c>
      <c r="O287" t="s">
        <v>2</v>
      </c>
      <c r="P287" t="s">
        <v>2</v>
      </c>
      <c r="Q287" t="s">
        <v>2</v>
      </c>
      <c r="R287" t="s">
        <v>2</v>
      </c>
      <c r="S287" t="s">
        <v>2</v>
      </c>
      <c r="T287" t="s">
        <v>2</v>
      </c>
      <c r="U287" t="s">
        <v>2</v>
      </c>
      <c r="V287" t="s">
        <v>2</v>
      </c>
      <c r="W287" t="s">
        <v>2</v>
      </c>
      <c r="X287" t="s">
        <v>2</v>
      </c>
      <c r="Y287" t="s">
        <v>2</v>
      </c>
      <c r="Z287" t="s">
        <v>2</v>
      </c>
      <c r="AA287" t="s">
        <v>2</v>
      </c>
      <c r="AB287" t="s">
        <v>2</v>
      </c>
      <c r="AC287" t="s">
        <v>2</v>
      </c>
      <c r="AD287" t="s">
        <v>2</v>
      </c>
      <c r="AE287" t="s">
        <v>2</v>
      </c>
      <c r="AF287">
        <v>16</v>
      </c>
      <c r="AG287">
        <v>16</v>
      </c>
      <c r="AH287">
        <v>16</v>
      </c>
      <c r="AI287">
        <v>63</v>
      </c>
      <c r="AJ287">
        <v>63</v>
      </c>
      <c r="AK287">
        <v>63</v>
      </c>
      <c r="AL287">
        <v>3.9375</v>
      </c>
      <c r="AM287">
        <v>19</v>
      </c>
      <c r="AN287">
        <v>63</v>
      </c>
      <c r="AO287">
        <v>63</v>
      </c>
      <c r="AP287">
        <v>5</v>
      </c>
      <c r="AQ287">
        <v>0</v>
      </c>
      <c r="AR287" t="s">
        <v>2</v>
      </c>
      <c r="AS287" t="s">
        <v>2</v>
      </c>
      <c r="AT287" t="s">
        <v>2</v>
      </c>
      <c r="AU287" t="s">
        <v>2</v>
      </c>
      <c r="AV287">
        <v>1500000000</v>
      </c>
      <c r="AW287">
        <v>1500000000</v>
      </c>
      <c r="AX287">
        <v>2</v>
      </c>
      <c r="AY287">
        <v>2</v>
      </c>
      <c r="AZ287">
        <v>1</v>
      </c>
      <c r="BA287">
        <v>1</v>
      </c>
      <c r="BB287">
        <v>0</v>
      </c>
      <c r="BC287">
        <v>0</v>
      </c>
      <c r="BD287">
        <v>1</v>
      </c>
      <c r="BE287">
        <v>445276709.68000001</v>
      </c>
      <c r="BF287">
        <v>445276709.68000001</v>
      </c>
      <c r="BG287">
        <v>0</v>
      </c>
      <c r="BH287">
        <v>0</v>
      </c>
    </row>
    <row r="288" spans="1:60" x14ac:dyDescent="0.3">
      <c r="A288">
        <v>50983</v>
      </c>
      <c r="B288" t="s">
        <v>0</v>
      </c>
      <c r="C288" t="s">
        <v>13</v>
      </c>
      <c r="D288">
        <v>35</v>
      </c>
      <c r="E288" t="s">
        <v>82</v>
      </c>
      <c r="F288">
        <v>856</v>
      </c>
      <c r="G288">
        <v>0</v>
      </c>
      <c r="H288" t="s">
        <v>83</v>
      </c>
      <c r="I288" t="s">
        <v>84</v>
      </c>
      <c r="J288" t="s">
        <v>85</v>
      </c>
      <c r="K288" t="s">
        <v>2</v>
      </c>
      <c r="L288" t="s">
        <v>2</v>
      </c>
      <c r="M288" t="s">
        <v>2</v>
      </c>
      <c r="N288" t="s">
        <v>2</v>
      </c>
      <c r="O288" t="s">
        <v>2</v>
      </c>
      <c r="P288" t="s">
        <v>2</v>
      </c>
      <c r="Q288" t="s">
        <v>2</v>
      </c>
      <c r="R288" t="s">
        <v>2</v>
      </c>
      <c r="S288" t="s">
        <v>2</v>
      </c>
      <c r="T288" t="s">
        <v>2</v>
      </c>
      <c r="U288" t="s">
        <v>2</v>
      </c>
      <c r="V288" t="s">
        <v>2</v>
      </c>
      <c r="W288" t="s">
        <v>2</v>
      </c>
      <c r="X288" t="s">
        <v>2</v>
      </c>
      <c r="Y288" t="s">
        <v>2</v>
      </c>
      <c r="Z288" t="s">
        <v>2</v>
      </c>
      <c r="AA288" t="s">
        <v>2</v>
      </c>
      <c r="AB288" t="s">
        <v>2</v>
      </c>
      <c r="AC288" t="s">
        <v>2</v>
      </c>
      <c r="AD288" t="s">
        <v>2</v>
      </c>
      <c r="AE288" t="s">
        <v>2</v>
      </c>
      <c r="AF288">
        <v>5</v>
      </c>
      <c r="AG288">
        <v>5</v>
      </c>
      <c r="AH288">
        <v>5</v>
      </c>
      <c r="AI288">
        <v>22</v>
      </c>
      <c r="AJ288">
        <v>22</v>
      </c>
      <c r="AK288">
        <v>22</v>
      </c>
      <c r="AL288">
        <v>4.4000000000000004</v>
      </c>
      <c r="AM288">
        <v>7</v>
      </c>
      <c r="AN288">
        <v>22</v>
      </c>
      <c r="AO288">
        <v>22</v>
      </c>
      <c r="AP288">
        <v>0</v>
      </c>
      <c r="AQ288">
        <v>0</v>
      </c>
      <c r="AR288">
        <v>1</v>
      </c>
      <c r="AS288">
        <v>1</v>
      </c>
      <c r="AT288">
        <v>0</v>
      </c>
      <c r="AU288">
        <v>0</v>
      </c>
      <c r="AV288" t="s">
        <v>2</v>
      </c>
      <c r="AW288" t="s">
        <v>2</v>
      </c>
      <c r="AX288" t="s">
        <v>2</v>
      </c>
      <c r="AY288" t="s">
        <v>2</v>
      </c>
      <c r="AZ288">
        <v>1</v>
      </c>
      <c r="BA288">
        <v>1</v>
      </c>
      <c r="BB288">
        <v>0</v>
      </c>
      <c r="BC288">
        <v>0</v>
      </c>
      <c r="BD288">
        <v>1</v>
      </c>
      <c r="BE288">
        <v>67032.259999999995</v>
      </c>
      <c r="BF288">
        <v>67032.259999999995</v>
      </c>
      <c r="BG288">
        <v>0</v>
      </c>
      <c r="BH288">
        <v>0</v>
      </c>
    </row>
    <row r="289" spans="1:60" x14ac:dyDescent="0.3">
      <c r="A289">
        <v>109365</v>
      </c>
      <c r="B289" t="s">
        <v>0</v>
      </c>
      <c r="C289" t="s">
        <v>14</v>
      </c>
      <c r="D289">
        <v>33</v>
      </c>
      <c r="E289" t="s">
        <v>82</v>
      </c>
      <c r="F289">
        <v>849</v>
      </c>
      <c r="G289">
        <v>0</v>
      </c>
      <c r="H289" t="s">
        <v>83</v>
      </c>
      <c r="I289" t="s">
        <v>82</v>
      </c>
      <c r="J289" t="s">
        <v>85</v>
      </c>
      <c r="K289" t="s">
        <v>2</v>
      </c>
      <c r="L289" t="s">
        <v>2</v>
      </c>
      <c r="M289" t="s">
        <v>2</v>
      </c>
      <c r="N289" t="s">
        <v>2</v>
      </c>
      <c r="O289" t="s">
        <v>2</v>
      </c>
      <c r="P289" t="s">
        <v>2</v>
      </c>
      <c r="Q289" t="s">
        <v>2</v>
      </c>
      <c r="R289" t="s">
        <v>2</v>
      </c>
      <c r="S289" t="s">
        <v>2</v>
      </c>
      <c r="T289" t="s">
        <v>2</v>
      </c>
      <c r="U289" t="s">
        <v>2</v>
      </c>
      <c r="V289" t="s">
        <v>2</v>
      </c>
      <c r="W289" t="s">
        <v>2</v>
      </c>
      <c r="X289" t="s">
        <v>2</v>
      </c>
      <c r="Y289" t="s">
        <v>2</v>
      </c>
      <c r="Z289" t="s">
        <v>2</v>
      </c>
      <c r="AA289" t="s">
        <v>2</v>
      </c>
      <c r="AB289" t="s">
        <v>2</v>
      </c>
      <c r="AC289" t="s">
        <v>2</v>
      </c>
      <c r="AD289" t="s">
        <v>2</v>
      </c>
      <c r="AE289" t="s">
        <v>2</v>
      </c>
      <c r="AF289">
        <v>6</v>
      </c>
      <c r="AG289">
        <v>6</v>
      </c>
      <c r="AH289">
        <v>6</v>
      </c>
      <c r="AI289">
        <v>17</v>
      </c>
      <c r="AJ289">
        <v>17</v>
      </c>
      <c r="AK289">
        <v>17</v>
      </c>
      <c r="AL289">
        <v>2.8333333333333299</v>
      </c>
      <c r="AM289">
        <v>9</v>
      </c>
      <c r="AN289">
        <v>17</v>
      </c>
      <c r="AO289">
        <v>17</v>
      </c>
      <c r="AP289">
        <v>0</v>
      </c>
      <c r="AQ289">
        <v>0</v>
      </c>
      <c r="AR289" t="s">
        <v>2</v>
      </c>
      <c r="AS289" t="s">
        <v>2</v>
      </c>
      <c r="AT289" t="s">
        <v>2</v>
      </c>
      <c r="AU289" t="s">
        <v>2</v>
      </c>
      <c r="AV289" t="s">
        <v>2</v>
      </c>
      <c r="AW289" t="s">
        <v>2</v>
      </c>
      <c r="AX289" t="s">
        <v>2</v>
      </c>
      <c r="AY289" t="s">
        <v>2</v>
      </c>
      <c r="AZ289">
        <v>1</v>
      </c>
      <c r="BA289">
        <v>1</v>
      </c>
      <c r="BB289">
        <v>0</v>
      </c>
      <c r="BC289">
        <v>0</v>
      </c>
      <c r="BD289">
        <v>1</v>
      </c>
      <c r="BE289">
        <v>45161.29</v>
      </c>
      <c r="BF289">
        <v>45161.29</v>
      </c>
      <c r="BG289">
        <v>0</v>
      </c>
      <c r="BH289">
        <v>0</v>
      </c>
    </row>
    <row r="290" spans="1:60" x14ac:dyDescent="0.3">
      <c r="A290">
        <v>45151</v>
      </c>
      <c r="B290" t="s">
        <v>0</v>
      </c>
      <c r="C290" t="s">
        <v>13</v>
      </c>
      <c r="D290">
        <v>31</v>
      </c>
      <c r="E290" t="s">
        <v>82</v>
      </c>
      <c r="F290">
        <v>845</v>
      </c>
      <c r="G290">
        <v>0</v>
      </c>
      <c r="H290" t="s">
        <v>83</v>
      </c>
      <c r="I290" t="s">
        <v>82</v>
      </c>
      <c r="J290" t="s">
        <v>85</v>
      </c>
      <c r="K290" t="s">
        <v>2</v>
      </c>
      <c r="L290" t="s">
        <v>2</v>
      </c>
      <c r="M290" t="s">
        <v>2</v>
      </c>
      <c r="N290" t="s">
        <v>2</v>
      </c>
      <c r="O290" t="s">
        <v>2</v>
      </c>
      <c r="P290" t="s">
        <v>2</v>
      </c>
      <c r="Q290" t="s">
        <v>2</v>
      </c>
      <c r="R290" t="s">
        <v>2</v>
      </c>
      <c r="S290" t="s">
        <v>2</v>
      </c>
      <c r="T290" t="s">
        <v>2</v>
      </c>
      <c r="U290" t="s">
        <v>2</v>
      </c>
      <c r="V290" t="s">
        <v>2</v>
      </c>
      <c r="W290" t="s">
        <v>2</v>
      </c>
      <c r="X290" t="s">
        <v>2</v>
      </c>
      <c r="Y290" t="s">
        <v>2</v>
      </c>
      <c r="Z290" t="s">
        <v>2</v>
      </c>
      <c r="AA290" t="s">
        <v>2</v>
      </c>
      <c r="AB290" t="s">
        <v>2</v>
      </c>
      <c r="AC290" t="s">
        <v>2</v>
      </c>
      <c r="AD290" t="s">
        <v>2</v>
      </c>
      <c r="AE290" t="s">
        <v>2</v>
      </c>
      <c r="AF290">
        <v>4</v>
      </c>
      <c r="AG290">
        <v>4</v>
      </c>
      <c r="AH290">
        <v>4</v>
      </c>
      <c r="AI290">
        <v>15</v>
      </c>
      <c r="AJ290">
        <v>15</v>
      </c>
      <c r="AK290">
        <v>15</v>
      </c>
      <c r="AL290">
        <v>3.75</v>
      </c>
      <c r="AM290">
        <v>6</v>
      </c>
      <c r="AN290">
        <v>15</v>
      </c>
      <c r="AO290">
        <v>15</v>
      </c>
      <c r="AP290">
        <v>0</v>
      </c>
      <c r="AQ290">
        <v>0</v>
      </c>
      <c r="AR290" t="s">
        <v>2</v>
      </c>
      <c r="AS290" t="s">
        <v>2</v>
      </c>
      <c r="AT290" t="s">
        <v>2</v>
      </c>
      <c r="AU290" t="s">
        <v>2</v>
      </c>
      <c r="AV290" t="s">
        <v>2</v>
      </c>
      <c r="AW290" t="s">
        <v>2</v>
      </c>
      <c r="AX290" t="s">
        <v>2</v>
      </c>
      <c r="AY290" t="s">
        <v>2</v>
      </c>
      <c r="AZ290">
        <v>0</v>
      </c>
      <c r="BA290">
        <v>0</v>
      </c>
      <c r="BB290">
        <v>1</v>
      </c>
      <c r="BC290">
        <v>1</v>
      </c>
      <c r="BD290">
        <v>1</v>
      </c>
      <c r="BE290">
        <v>0</v>
      </c>
      <c r="BF290">
        <v>0</v>
      </c>
      <c r="BG290">
        <v>22258064.52</v>
      </c>
      <c r="BH290">
        <v>22258064.52</v>
      </c>
    </row>
    <row r="291" spans="1:60" x14ac:dyDescent="0.3">
      <c r="A291">
        <v>571795</v>
      </c>
      <c r="B291" t="s">
        <v>0</v>
      </c>
      <c r="C291" t="s">
        <v>14</v>
      </c>
      <c r="D291">
        <v>28</v>
      </c>
      <c r="E291" t="s">
        <v>82</v>
      </c>
      <c r="F291">
        <v>844</v>
      </c>
      <c r="G291">
        <v>0</v>
      </c>
      <c r="H291" t="s">
        <v>83</v>
      </c>
      <c r="I291" t="s">
        <v>82</v>
      </c>
      <c r="J291" t="s">
        <v>85</v>
      </c>
      <c r="K291" t="s">
        <v>2</v>
      </c>
      <c r="L291" t="s">
        <v>2</v>
      </c>
      <c r="M291" t="s">
        <v>2</v>
      </c>
      <c r="N291" t="s">
        <v>2</v>
      </c>
      <c r="O291" t="s">
        <v>2</v>
      </c>
      <c r="P291" t="s">
        <v>2</v>
      </c>
      <c r="Q291" t="s">
        <v>2</v>
      </c>
      <c r="R291" t="s">
        <v>2</v>
      </c>
      <c r="S291" t="s">
        <v>2</v>
      </c>
      <c r="T291" t="s">
        <v>2</v>
      </c>
      <c r="U291" t="s">
        <v>2</v>
      </c>
      <c r="V291" t="s">
        <v>2</v>
      </c>
      <c r="W291" t="s">
        <v>2</v>
      </c>
      <c r="X291" t="s">
        <v>2</v>
      </c>
      <c r="Y291" t="s">
        <v>2</v>
      </c>
      <c r="Z291" t="s">
        <v>2</v>
      </c>
      <c r="AA291" t="s">
        <v>2</v>
      </c>
      <c r="AB291" t="s">
        <v>2</v>
      </c>
      <c r="AC291" t="s">
        <v>2</v>
      </c>
      <c r="AD291" t="s">
        <v>2</v>
      </c>
      <c r="AE291" t="s">
        <v>2</v>
      </c>
      <c r="AF291">
        <v>6</v>
      </c>
      <c r="AG291">
        <v>6</v>
      </c>
      <c r="AH291">
        <v>6</v>
      </c>
      <c r="AI291">
        <v>58</v>
      </c>
      <c r="AJ291">
        <v>58</v>
      </c>
      <c r="AK291">
        <v>58</v>
      </c>
      <c r="AL291">
        <v>9.6666666666666696</v>
      </c>
      <c r="AM291">
        <v>24</v>
      </c>
      <c r="AN291">
        <v>58</v>
      </c>
      <c r="AO291">
        <v>58</v>
      </c>
      <c r="AP291">
        <v>0</v>
      </c>
      <c r="AQ291">
        <v>0</v>
      </c>
      <c r="AR291" t="s">
        <v>2</v>
      </c>
      <c r="AS291" t="s">
        <v>2</v>
      </c>
      <c r="AT291" t="s">
        <v>2</v>
      </c>
      <c r="AU291" t="s">
        <v>2</v>
      </c>
      <c r="AV291" t="s">
        <v>2</v>
      </c>
      <c r="AW291" t="s">
        <v>2</v>
      </c>
      <c r="AX291" t="s">
        <v>2</v>
      </c>
      <c r="AY291" t="s">
        <v>2</v>
      </c>
      <c r="AZ291">
        <v>1</v>
      </c>
      <c r="BA291">
        <v>1</v>
      </c>
      <c r="BB291">
        <v>0</v>
      </c>
      <c r="BC291">
        <v>0</v>
      </c>
      <c r="BD291">
        <v>1</v>
      </c>
      <c r="BE291">
        <v>6451.61</v>
      </c>
      <c r="BF291">
        <v>6451.61</v>
      </c>
      <c r="BG291">
        <v>0</v>
      </c>
      <c r="BH291">
        <v>0</v>
      </c>
    </row>
    <row r="292" spans="1:60" x14ac:dyDescent="0.3">
      <c r="A292">
        <v>91351</v>
      </c>
      <c r="B292" t="s">
        <v>0</v>
      </c>
      <c r="C292" t="s">
        <v>13</v>
      </c>
      <c r="D292">
        <v>26</v>
      </c>
      <c r="E292" t="s">
        <v>82</v>
      </c>
      <c r="F292">
        <v>903</v>
      </c>
      <c r="G292">
        <v>2</v>
      </c>
      <c r="H292" t="s">
        <v>83</v>
      </c>
      <c r="I292" t="s">
        <v>84</v>
      </c>
      <c r="J292" t="s">
        <v>88</v>
      </c>
      <c r="K292">
        <v>3</v>
      </c>
      <c r="L292">
        <v>3</v>
      </c>
      <c r="M292">
        <v>3</v>
      </c>
      <c r="N292" t="s">
        <v>91</v>
      </c>
      <c r="O292" t="s">
        <v>92</v>
      </c>
      <c r="P292">
        <v>2</v>
      </c>
      <c r="Q292">
        <v>1250000</v>
      </c>
      <c r="R292">
        <v>416666.66666666698</v>
      </c>
      <c r="S292">
        <v>1000000</v>
      </c>
      <c r="T292">
        <v>4</v>
      </c>
      <c r="U292">
        <v>4</v>
      </c>
      <c r="V292">
        <v>4</v>
      </c>
      <c r="W292">
        <v>1.3333333333333299</v>
      </c>
      <c r="X292">
        <v>2</v>
      </c>
      <c r="Y292">
        <v>1250000</v>
      </c>
      <c r="Z292">
        <v>1250000</v>
      </c>
      <c r="AA292">
        <v>4</v>
      </c>
      <c r="AB292">
        <v>4</v>
      </c>
      <c r="AC292">
        <v>42</v>
      </c>
      <c r="AD292">
        <v>1</v>
      </c>
      <c r="AE292">
        <v>3</v>
      </c>
      <c r="AF292">
        <v>10</v>
      </c>
      <c r="AG292">
        <v>10</v>
      </c>
      <c r="AH292">
        <v>10</v>
      </c>
      <c r="AI292">
        <v>16</v>
      </c>
      <c r="AJ292">
        <v>16</v>
      </c>
      <c r="AK292">
        <v>16</v>
      </c>
      <c r="AL292">
        <v>1.6</v>
      </c>
      <c r="AM292">
        <v>3</v>
      </c>
      <c r="AN292">
        <v>16</v>
      </c>
      <c r="AO292">
        <v>16</v>
      </c>
      <c r="AP292">
        <v>6</v>
      </c>
      <c r="AQ292">
        <v>40</v>
      </c>
      <c r="AR292">
        <v>1</v>
      </c>
      <c r="AS292">
        <v>1</v>
      </c>
      <c r="AT292">
        <v>0</v>
      </c>
      <c r="AU292">
        <v>0</v>
      </c>
      <c r="AV292" t="s">
        <v>2</v>
      </c>
      <c r="AW292" t="s">
        <v>2</v>
      </c>
      <c r="AX292" t="s">
        <v>2</v>
      </c>
      <c r="AY292" t="s">
        <v>2</v>
      </c>
      <c r="AZ292">
        <v>1</v>
      </c>
      <c r="BA292">
        <v>1</v>
      </c>
      <c r="BB292">
        <v>0</v>
      </c>
      <c r="BC292">
        <v>0</v>
      </c>
      <c r="BD292">
        <v>1</v>
      </c>
      <c r="BE292">
        <v>304622.48</v>
      </c>
      <c r="BF292">
        <v>304622.48</v>
      </c>
      <c r="BG292">
        <v>0</v>
      </c>
      <c r="BH292">
        <v>0</v>
      </c>
    </row>
    <row r="293" spans="1:60" x14ac:dyDescent="0.3">
      <c r="A293">
        <v>575794</v>
      </c>
      <c r="B293" t="s">
        <v>0</v>
      </c>
      <c r="C293" t="s">
        <v>14</v>
      </c>
      <c r="D293">
        <v>21</v>
      </c>
      <c r="E293" t="s">
        <v>82</v>
      </c>
      <c r="F293">
        <v>874</v>
      </c>
      <c r="G293">
        <v>0</v>
      </c>
      <c r="H293" t="s">
        <v>83</v>
      </c>
      <c r="I293" t="s">
        <v>84</v>
      </c>
      <c r="J293" t="s">
        <v>88</v>
      </c>
      <c r="K293">
        <v>1</v>
      </c>
      <c r="L293">
        <v>1</v>
      </c>
      <c r="M293">
        <v>1</v>
      </c>
      <c r="N293" t="s">
        <v>86</v>
      </c>
      <c r="O293" t="s">
        <v>87</v>
      </c>
      <c r="P293">
        <v>1</v>
      </c>
      <c r="Q293">
        <v>100000</v>
      </c>
      <c r="R293">
        <v>100000</v>
      </c>
      <c r="S293">
        <v>100000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100000</v>
      </c>
      <c r="Z293">
        <v>100000</v>
      </c>
      <c r="AA293">
        <v>1</v>
      </c>
      <c r="AB293">
        <v>1</v>
      </c>
      <c r="AC293">
        <v>26</v>
      </c>
      <c r="AD293" t="s">
        <v>2</v>
      </c>
      <c r="AE293">
        <v>1</v>
      </c>
      <c r="AF293">
        <v>9</v>
      </c>
      <c r="AG293">
        <v>9</v>
      </c>
      <c r="AH293">
        <v>9</v>
      </c>
      <c r="AI293">
        <v>16</v>
      </c>
      <c r="AJ293">
        <v>16</v>
      </c>
      <c r="AK293">
        <v>16</v>
      </c>
      <c r="AL293">
        <v>1.7777777777777799</v>
      </c>
      <c r="AM293">
        <v>4</v>
      </c>
      <c r="AN293">
        <v>16</v>
      </c>
      <c r="AO293">
        <v>16</v>
      </c>
      <c r="AP293">
        <v>4</v>
      </c>
      <c r="AQ293">
        <v>26</v>
      </c>
      <c r="AR293">
        <v>1</v>
      </c>
      <c r="AS293">
        <v>1</v>
      </c>
      <c r="AT293">
        <v>0</v>
      </c>
      <c r="AU293">
        <v>0</v>
      </c>
      <c r="AV293" t="s">
        <v>2</v>
      </c>
      <c r="AW293" t="s">
        <v>2</v>
      </c>
      <c r="AX293" t="s">
        <v>2</v>
      </c>
      <c r="AY293" t="s">
        <v>2</v>
      </c>
      <c r="AZ293">
        <v>1</v>
      </c>
      <c r="BA293">
        <v>1</v>
      </c>
      <c r="BB293">
        <v>0</v>
      </c>
      <c r="BC293">
        <v>0</v>
      </c>
      <c r="BD293">
        <v>1</v>
      </c>
      <c r="BE293">
        <v>69217.19</v>
      </c>
      <c r="BF293">
        <v>69217.19</v>
      </c>
      <c r="BG293">
        <v>0</v>
      </c>
      <c r="BH293">
        <v>0</v>
      </c>
    </row>
    <row r="294" spans="1:60" x14ac:dyDescent="0.3">
      <c r="A294">
        <v>566046</v>
      </c>
      <c r="B294" t="s">
        <v>0</v>
      </c>
      <c r="C294" t="s">
        <v>13</v>
      </c>
      <c r="D294">
        <v>21</v>
      </c>
      <c r="E294" t="s">
        <v>82</v>
      </c>
      <c r="F294">
        <v>859</v>
      </c>
      <c r="G294">
        <v>0</v>
      </c>
      <c r="H294" t="s">
        <v>83</v>
      </c>
      <c r="I294" t="s">
        <v>82</v>
      </c>
      <c r="J294" t="s">
        <v>85</v>
      </c>
      <c r="K294">
        <v>1</v>
      </c>
      <c r="L294">
        <v>1</v>
      </c>
      <c r="M294">
        <v>1</v>
      </c>
      <c r="N294" t="s">
        <v>86</v>
      </c>
      <c r="O294" t="s">
        <v>87</v>
      </c>
      <c r="P294">
        <v>1</v>
      </c>
      <c r="Q294">
        <v>500000</v>
      </c>
      <c r="R294">
        <v>500000</v>
      </c>
      <c r="S294">
        <v>500000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500000</v>
      </c>
      <c r="Z294">
        <v>500000</v>
      </c>
      <c r="AA294">
        <v>1</v>
      </c>
      <c r="AB294">
        <v>1</v>
      </c>
      <c r="AC294">
        <v>13</v>
      </c>
      <c r="AD294" t="s">
        <v>2</v>
      </c>
      <c r="AE294">
        <v>1</v>
      </c>
      <c r="AF294">
        <v>17</v>
      </c>
      <c r="AG294">
        <v>17</v>
      </c>
      <c r="AH294">
        <v>17</v>
      </c>
      <c r="AI294">
        <v>68</v>
      </c>
      <c r="AJ294">
        <v>68</v>
      </c>
      <c r="AK294">
        <v>68</v>
      </c>
      <c r="AL294">
        <v>4</v>
      </c>
      <c r="AM294">
        <v>17</v>
      </c>
      <c r="AN294">
        <v>68</v>
      </c>
      <c r="AO294">
        <v>68</v>
      </c>
      <c r="AP294">
        <v>7</v>
      </c>
      <c r="AQ294">
        <v>0</v>
      </c>
      <c r="AR294">
        <v>1</v>
      </c>
      <c r="AS294">
        <v>1</v>
      </c>
      <c r="AT294">
        <v>0</v>
      </c>
      <c r="AU294">
        <v>0</v>
      </c>
      <c r="AV294" t="s">
        <v>2</v>
      </c>
      <c r="AW294" t="s">
        <v>2</v>
      </c>
      <c r="AX294" t="s">
        <v>2</v>
      </c>
      <c r="AY294" t="s">
        <v>2</v>
      </c>
      <c r="AZ294">
        <v>1</v>
      </c>
      <c r="BA294">
        <v>1</v>
      </c>
      <c r="BB294">
        <v>0</v>
      </c>
      <c r="BC294">
        <v>0</v>
      </c>
      <c r="BD294">
        <v>1</v>
      </c>
      <c r="BE294">
        <v>2895638.71</v>
      </c>
      <c r="BF294">
        <v>2895638.71</v>
      </c>
      <c r="BG294">
        <v>0</v>
      </c>
      <c r="BH294">
        <v>0</v>
      </c>
    </row>
    <row r="295" spans="1:60" x14ac:dyDescent="0.3">
      <c r="A295">
        <v>80097</v>
      </c>
      <c r="B295" t="s">
        <v>0</v>
      </c>
      <c r="C295" t="s">
        <v>14</v>
      </c>
      <c r="D295">
        <v>35</v>
      </c>
      <c r="E295" t="s">
        <v>82</v>
      </c>
      <c r="F295">
        <v>853</v>
      </c>
      <c r="G295">
        <v>0</v>
      </c>
      <c r="H295" t="s">
        <v>83</v>
      </c>
      <c r="I295" t="s">
        <v>82</v>
      </c>
      <c r="J295" t="s">
        <v>85</v>
      </c>
      <c r="K295" t="s">
        <v>2</v>
      </c>
      <c r="L295" t="s">
        <v>2</v>
      </c>
      <c r="M295" t="s">
        <v>2</v>
      </c>
      <c r="N295" t="s">
        <v>2</v>
      </c>
      <c r="O295" t="s">
        <v>2</v>
      </c>
      <c r="P295" t="s">
        <v>2</v>
      </c>
      <c r="Q295" t="s">
        <v>2</v>
      </c>
      <c r="R295" t="s">
        <v>2</v>
      </c>
      <c r="S295" t="s">
        <v>2</v>
      </c>
      <c r="T295" t="s">
        <v>2</v>
      </c>
      <c r="U295" t="s">
        <v>2</v>
      </c>
      <c r="V295" t="s">
        <v>2</v>
      </c>
      <c r="W295" t="s">
        <v>2</v>
      </c>
      <c r="X295" t="s">
        <v>2</v>
      </c>
      <c r="Y295" t="s">
        <v>2</v>
      </c>
      <c r="Z295" t="s">
        <v>2</v>
      </c>
      <c r="AA295" t="s">
        <v>2</v>
      </c>
      <c r="AB295" t="s">
        <v>2</v>
      </c>
      <c r="AC295" t="s">
        <v>2</v>
      </c>
      <c r="AD295" t="s">
        <v>2</v>
      </c>
      <c r="AE295" t="s">
        <v>2</v>
      </c>
      <c r="AF295">
        <v>15</v>
      </c>
      <c r="AG295">
        <v>15</v>
      </c>
      <c r="AH295">
        <v>15</v>
      </c>
      <c r="AI295">
        <v>99</v>
      </c>
      <c r="AJ295">
        <v>99</v>
      </c>
      <c r="AK295">
        <v>99</v>
      </c>
      <c r="AL295">
        <v>6.6</v>
      </c>
      <c r="AM295">
        <v>45</v>
      </c>
      <c r="AN295">
        <v>99</v>
      </c>
      <c r="AO295">
        <v>99</v>
      </c>
      <c r="AP295">
        <v>4</v>
      </c>
      <c r="AQ295">
        <v>0</v>
      </c>
      <c r="AR295">
        <v>1</v>
      </c>
      <c r="AS295">
        <v>1</v>
      </c>
      <c r="AT295">
        <v>0</v>
      </c>
      <c r="AU295">
        <v>0</v>
      </c>
      <c r="AV295" t="s">
        <v>2</v>
      </c>
      <c r="AW295" t="s">
        <v>2</v>
      </c>
      <c r="AX295" t="s">
        <v>2</v>
      </c>
      <c r="AY295" t="s">
        <v>2</v>
      </c>
      <c r="AZ295">
        <v>1</v>
      </c>
      <c r="BA295">
        <v>1</v>
      </c>
      <c r="BB295">
        <v>0</v>
      </c>
      <c r="BC295">
        <v>0</v>
      </c>
      <c r="BD295">
        <v>1</v>
      </c>
      <c r="BE295">
        <v>35483.870000000003</v>
      </c>
      <c r="BF295">
        <v>35483.870000000003</v>
      </c>
      <c r="BG295">
        <v>0</v>
      </c>
      <c r="BH295">
        <v>0</v>
      </c>
    </row>
    <row r="296" spans="1:60" x14ac:dyDescent="0.3">
      <c r="A296">
        <v>550386</v>
      </c>
      <c r="B296" t="s">
        <v>0</v>
      </c>
      <c r="C296" t="s">
        <v>14</v>
      </c>
      <c r="D296">
        <v>58</v>
      </c>
      <c r="E296" t="s">
        <v>82</v>
      </c>
      <c r="F296">
        <v>853</v>
      </c>
      <c r="G296">
        <v>0</v>
      </c>
      <c r="H296" t="s">
        <v>83</v>
      </c>
      <c r="I296" t="s">
        <v>82</v>
      </c>
      <c r="J296" t="s">
        <v>85</v>
      </c>
      <c r="K296" t="s">
        <v>2</v>
      </c>
      <c r="L296" t="s">
        <v>2</v>
      </c>
      <c r="M296" t="s">
        <v>2</v>
      </c>
      <c r="N296" t="s">
        <v>2</v>
      </c>
      <c r="O296" t="s">
        <v>2</v>
      </c>
      <c r="P296" t="s">
        <v>2</v>
      </c>
      <c r="Q296" t="s">
        <v>2</v>
      </c>
      <c r="R296" t="s">
        <v>2</v>
      </c>
      <c r="S296" t="s">
        <v>2</v>
      </c>
      <c r="T296" t="s">
        <v>2</v>
      </c>
      <c r="U296" t="s">
        <v>2</v>
      </c>
      <c r="V296" t="s">
        <v>2</v>
      </c>
      <c r="W296" t="s">
        <v>2</v>
      </c>
      <c r="X296" t="s">
        <v>2</v>
      </c>
      <c r="Y296" t="s">
        <v>2</v>
      </c>
      <c r="Z296" t="s">
        <v>2</v>
      </c>
      <c r="AA296" t="s">
        <v>2</v>
      </c>
      <c r="AB296" t="s">
        <v>2</v>
      </c>
      <c r="AC296" t="s">
        <v>2</v>
      </c>
      <c r="AD296" t="s">
        <v>2</v>
      </c>
      <c r="AE296" t="s">
        <v>2</v>
      </c>
      <c r="AF296">
        <v>9</v>
      </c>
      <c r="AG296">
        <v>9</v>
      </c>
      <c r="AH296">
        <v>9</v>
      </c>
      <c r="AI296">
        <v>20</v>
      </c>
      <c r="AJ296">
        <v>20</v>
      </c>
      <c r="AK296">
        <v>20</v>
      </c>
      <c r="AL296">
        <v>2.2222222222222201</v>
      </c>
      <c r="AM296">
        <v>4</v>
      </c>
      <c r="AN296">
        <v>20</v>
      </c>
      <c r="AO296">
        <v>20</v>
      </c>
      <c r="AP296">
        <v>6</v>
      </c>
      <c r="AQ296">
        <v>0</v>
      </c>
      <c r="AR296" t="s">
        <v>2</v>
      </c>
      <c r="AS296" t="s">
        <v>2</v>
      </c>
      <c r="AT296" t="s">
        <v>2</v>
      </c>
      <c r="AU296" t="s">
        <v>2</v>
      </c>
      <c r="AV296" t="s">
        <v>2</v>
      </c>
      <c r="AW296" t="s">
        <v>2</v>
      </c>
      <c r="AX296" t="s">
        <v>2</v>
      </c>
      <c r="AY296" t="s">
        <v>2</v>
      </c>
      <c r="AZ296">
        <v>0</v>
      </c>
      <c r="BA296">
        <v>0</v>
      </c>
      <c r="BB296">
        <v>2</v>
      </c>
      <c r="BC296">
        <v>2</v>
      </c>
      <c r="BD296">
        <v>2</v>
      </c>
      <c r="BE296">
        <v>0</v>
      </c>
      <c r="BF296">
        <v>0</v>
      </c>
      <c r="BG296">
        <v>51614516.130000003</v>
      </c>
      <c r="BH296">
        <v>51614516.130000003</v>
      </c>
    </row>
    <row r="297" spans="1:60" x14ac:dyDescent="0.3">
      <c r="A297">
        <v>594169</v>
      </c>
      <c r="B297" t="s">
        <v>0</v>
      </c>
      <c r="C297" t="s">
        <v>14</v>
      </c>
      <c r="D297">
        <v>26</v>
      </c>
      <c r="E297" t="s">
        <v>82</v>
      </c>
      <c r="F297">
        <v>847</v>
      </c>
      <c r="G297">
        <v>0</v>
      </c>
      <c r="H297" t="s">
        <v>83</v>
      </c>
      <c r="I297" t="s">
        <v>84</v>
      </c>
      <c r="J297" t="s">
        <v>88</v>
      </c>
      <c r="K297" t="s">
        <v>2</v>
      </c>
      <c r="L297" t="s">
        <v>2</v>
      </c>
      <c r="M297" t="s">
        <v>2</v>
      </c>
      <c r="N297" t="s">
        <v>2</v>
      </c>
      <c r="O297" t="s">
        <v>2</v>
      </c>
      <c r="P297" t="s">
        <v>2</v>
      </c>
      <c r="Q297" t="s">
        <v>2</v>
      </c>
      <c r="R297" t="s">
        <v>2</v>
      </c>
      <c r="S297" t="s">
        <v>2</v>
      </c>
      <c r="T297" t="s">
        <v>2</v>
      </c>
      <c r="U297" t="s">
        <v>2</v>
      </c>
      <c r="V297" t="s">
        <v>2</v>
      </c>
      <c r="W297" t="s">
        <v>2</v>
      </c>
      <c r="X297" t="s">
        <v>2</v>
      </c>
      <c r="Y297" t="s">
        <v>2</v>
      </c>
      <c r="Z297" t="s">
        <v>2</v>
      </c>
      <c r="AA297" t="s">
        <v>2</v>
      </c>
      <c r="AB297" t="s">
        <v>2</v>
      </c>
      <c r="AC297" t="s">
        <v>2</v>
      </c>
      <c r="AD297" t="s">
        <v>2</v>
      </c>
      <c r="AE297" t="s">
        <v>2</v>
      </c>
      <c r="AF297">
        <v>35</v>
      </c>
      <c r="AG297">
        <v>35</v>
      </c>
      <c r="AH297">
        <v>35</v>
      </c>
      <c r="AI297">
        <v>113</v>
      </c>
      <c r="AJ297">
        <v>113</v>
      </c>
      <c r="AK297">
        <v>113</v>
      </c>
      <c r="AL297">
        <v>3.22857142857143</v>
      </c>
      <c r="AM297">
        <v>13</v>
      </c>
      <c r="AN297">
        <v>113</v>
      </c>
      <c r="AO297">
        <v>113</v>
      </c>
      <c r="AP297">
        <v>1</v>
      </c>
      <c r="AQ297">
        <v>0</v>
      </c>
      <c r="AR297" t="s">
        <v>2</v>
      </c>
      <c r="AS297" t="s">
        <v>2</v>
      </c>
      <c r="AT297" t="s">
        <v>2</v>
      </c>
      <c r="AU297" t="s">
        <v>2</v>
      </c>
      <c r="AV297" t="s">
        <v>2</v>
      </c>
      <c r="AW297" t="s">
        <v>2</v>
      </c>
      <c r="AX297" t="s">
        <v>2</v>
      </c>
      <c r="AY297" t="s">
        <v>2</v>
      </c>
      <c r="AZ297">
        <v>1</v>
      </c>
      <c r="BA297">
        <v>1</v>
      </c>
      <c r="BB297">
        <v>1</v>
      </c>
      <c r="BC297">
        <v>1</v>
      </c>
      <c r="BD297">
        <v>2</v>
      </c>
      <c r="BE297">
        <v>686526.58</v>
      </c>
      <c r="BF297">
        <v>686526.58</v>
      </c>
      <c r="BG297">
        <v>1935483.87</v>
      </c>
      <c r="BH297">
        <v>1935483.87</v>
      </c>
    </row>
    <row r="298" spans="1:60" x14ac:dyDescent="0.3">
      <c r="A298">
        <v>928100</v>
      </c>
      <c r="B298" t="s">
        <v>0</v>
      </c>
      <c r="C298" t="s">
        <v>13</v>
      </c>
      <c r="D298">
        <v>30</v>
      </c>
      <c r="E298" t="s">
        <v>82</v>
      </c>
      <c r="F298">
        <v>907</v>
      </c>
      <c r="G298">
        <v>0</v>
      </c>
      <c r="H298" t="s">
        <v>83</v>
      </c>
      <c r="I298" t="s">
        <v>82</v>
      </c>
      <c r="J298" t="s">
        <v>85</v>
      </c>
      <c r="K298" t="s">
        <v>2</v>
      </c>
      <c r="L298" t="s">
        <v>2</v>
      </c>
      <c r="M298" t="s">
        <v>2</v>
      </c>
      <c r="N298" t="s">
        <v>2</v>
      </c>
      <c r="O298" t="s">
        <v>2</v>
      </c>
      <c r="P298" t="s">
        <v>2</v>
      </c>
      <c r="Q298" t="s">
        <v>2</v>
      </c>
      <c r="R298" t="s">
        <v>2</v>
      </c>
      <c r="S298" t="s">
        <v>2</v>
      </c>
      <c r="T298" t="s">
        <v>2</v>
      </c>
      <c r="U298" t="s">
        <v>2</v>
      </c>
      <c r="V298" t="s">
        <v>2</v>
      </c>
      <c r="W298" t="s">
        <v>2</v>
      </c>
      <c r="X298" t="s">
        <v>2</v>
      </c>
      <c r="Y298" t="s">
        <v>2</v>
      </c>
      <c r="Z298" t="s">
        <v>2</v>
      </c>
      <c r="AA298" t="s">
        <v>2</v>
      </c>
      <c r="AB298" t="s">
        <v>2</v>
      </c>
      <c r="AC298" t="s">
        <v>2</v>
      </c>
      <c r="AD298" t="s">
        <v>2</v>
      </c>
      <c r="AE298" t="s">
        <v>2</v>
      </c>
      <c r="AF298">
        <v>13</v>
      </c>
      <c r="AG298">
        <v>5</v>
      </c>
      <c r="AH298">
        <v>3</v>
      </c>
      <c r="AI298">
        <v>59</v>
      </c>
      <c r="AJ298">
        <v>28</v>
      </c>
      <c r="AK298">
        <v>16</v>
      </c>
      <c r="AL298">
        <v>4.5384615384615401</v>
      </c>
      <c r="AM298">
        <v>10</v>
      </c>
      <c r="AN298">
        <v>19.6666666666667</v>
      </c>
      <c r="AO298">
        <v>31</v>
      </c>
      <c r="AP298">
        <v>24</v>
      </c>
      <c r="AQ298">
        <v>0</v>
      </c>
      <c r="AR298" t="s">
        <v>2</v>
      </c>
      <c r="AS298" t="s">
        <v>2</v>
      </c>
      <c r="AT298" t="s">
        <v>2</v>
      </c>
      <c r="AU298" t="s">
        <v>2</v>
      </c>
      <c r="AV298" t="s">
        <v>2</v>
      </c>
      <c r="AW298" t="s">
        <v>2</v>
      </c>
      <c r="AX298" t="s">
        <v>2</v>
      </c>
      <c r="AY298" t="s">
        <v>2</v>
      </c>
      <c r="AZ298" t="s">
        <v>2</v>
      </c>
      <c r="BA298" t="s">
        <v>2</v>
      </c>
      <c r="BB298" t="s">
        <v>2</v>
      </c>
      <c r="BC298" t="s">
        <v>2</v>
      </c>
      <c r="BD298" t="s">
        <v>2</v>
      </c>
      <c r="BE298" t="s">
        <v>2</v>
      </c>
      <c r="BF298" t="s">
        <v>2</v>
      </c>
      <c r="BG298" t="s">
        <v>2</v>
      </c>
      <c r="BH298" t="s">
        <v>2</v>
      </c>
    </row>
    <row r="299" spans="1:60" x14ac:dyDescent="0.3">
      <c r="A299">
        <v>497714</v>
      </c>
      <c r="B299" t="s">
        <v>0</v>
      </c>
      <c r="C299" t="s">
        <v>13</v>
      </c>
      <c r="D299">
        <v>39</v>
      </c>
      <c r="E299" t="s">
        <v>82</v>
      </c>
      <c r="F299">
        <v>901</v>
      </c>
      <c r="G299">
        <v>30</v>
      </c>
      <c r="H299" t="s">
        <v>83</v>
      </c>
      <c r="I299" t="s">
        <v>84</v>
      </c>
      <c r="J299" t="s">
        <v>88</v>
      </c>
      <c r="K299" t="s">
        <v>2</v>
      </c>
      <c r="L299" t="s">
        <v>2</v>
      </c>
      <c r="M299" t="s">
        <v>2</v>
      </c>
      <c r="N299" t="s">
        <v>2</v>
      </c>
      <c r="O299" t="s">
        <v>2</v>
      </c>
      <c r="P299" t="s">
        <v>2</v>
      </c>
      <c r="Q299" t="s">
        <v>2</v>
      </c>
      <c r="R299" t="s">
        <v>2</v>
      </c>
      <c r="S299" t="s">
        <v>2</v>
      </c>
      <c r="T299" t="s">
        <v>2</v>
      </c>
      <c r="U299" t="s">
        <v>2</v>
      </c>
      <c r="V299" t="s">
        <v>2</v>
      </c>
      <c r="W299" t="s">
        <v>2</v>
      </c>
      <c r="X299" t="s">
        <v>2</v>
      </c>
      <c r="Y299" t="s">
        <v>2</v>
      </c>
      <c r="Z299" t="s">
        <v>2</v>
      </c>
      <c r="AA299" t="s">
        <v>2</v>
      </c>
      <c r="AB299" t="s">
        <v>2</v>
      </c>
      <c r="AC299" t="s">
        <v>2</v>
      </c>
      <c r="AD299" t="s">
        <v>2</v>
      </c>
      <c r="AE299" t="s">
        <v>2</v>
      </c>
      <c r="AF299">
        <v>10</v>
      </c>
      <c r="AG299">
        <v>10</v>
      </c>
      <c r="AH299" t="s">
        <v>2</v>
      </c>
      <c r="AI299">
        <v>44</v>
      </c>
      <c r="AJ299">
        <v>44</v>
      </c>
      <c r="AK299" t="s">
        <v>2</v>
      </c>
      <c r="AL299">
        <v>4.4000000000000004</v>
      </c>
      <c r="AM299">
        <v>12</v>
      </c>
      <c r="AN299">
        <v>44</v>
      </c>
      <c r="AO299">
        <v>44</v>
      </c>
      <c r="AP299">
        <v>3</v>
      </c>
      <c r="AQ299">
        <v>11</v>
      </c>
      <c r="AR299">
        <v>1</v>
      </c>
      <c r="AS299">
        <v>1</v>
      </c>
      <c r="AT299">
        <v>0</v>
      </c>
      <c r="AU299">
        <v>0</v>
      </c>
      <c r="AV299" t="s">
        <v>2</v>
      </c>
      <c r="AW299" t="s">
        <v>2</v>
      </c>
      <c r="AX299" t="s">
        <v>2</v>
      </c>
      <c r="AY299" t="s">
        <v>2</v>
      </c>
      <c r="AZ299">
        <v>1</v>
      </c>
      <c r="BA299">
        <v>1</v>
      </c>
      <c r="BB299">
        <v>0</v>
      </c>
      <c r="BC299">
        <v>0</v>
      </c>
      <c r="BD299">
        <v>1</v>
      </c>
      <c r="BE299">
        <v>21728994.09</v>
      </c>
      <c r="BF299">
        <v>21728994.09</v>
      </c>
      <c r="BG299">
        <v>0</v>
      </c>
      <c r="BH299">
        <v>0</v>
      </c>
    </row>
    <row r="300" spans="1:60" x14ac:dyDescent="0.3">
      <c r="A300">
        <v>873529</v>
      </c>
      <c r="B300" t="s">
        <v>0</v>
      </c>
      <c r="C300" t="s">
        <v>14</v>
      </c>
      <c r="D300">
        <v>29</v>
      </c>
      <c r="E300" t="s">
        <v>82</v>
      </c>
      <c r="F300">
        <v>918</v>
      </c>
      <c r="G300">
        <v>0</v>
      </c>
      <c r="H300" t="s">
        <v>83</v>
      </c>
      <c r="I300" t="s">
        <v>84</v>
      </c>
      <c r="J300" t="s">
        <v>88</v>
      </c>
      <c r="K300" t="s">
        <v>2</v>
      </c>
      <c r="L300" t="s">
        <v>2</v>
      </c>
      <c r="M300" t="s">
        <v>2</v>
      </c>
      <c r="N300" t="s">
        <v>2</v>
      </c>
      <c r="O300" t="s">
        <v>2</v>
      </c>
      <c r="P300" t="s">
        <v>2</v>
      </c>
      <c r="Q300" t="s">
        <v>2</v>
      </c>
      <c r="R300" t="s">
        <v>2</v>
      </c>
      <c r="S300" t="s">
        <v>2</v>
      </c>
      <c r="T300" t="s">
        <v>2</v>
      </c>
      <c r="U300" t="s">
        <v>2</v>
      </c>
      <c r="V300" t="s">
        <v>2</v>
      </c>
      <c r="W300" t="s">
        <v>2</v>
      </c>
      <c r="X300" t="s">
        <v>2</v>
      </c>
      <c r="Y300" t="s">
        <v>2</v>
      </c>
      <c r="Z300" t="s">
        <v>2</v>
      </c>
      <c r="AA300" t="s">
        <v>2</v>
      </c>
      <c r="AB300" t="s">
        <v>2</v>
      </c>
      <c r="AC300" t="s">
        <v>2</v>
      </c>
      <c r="AD300" t="s">
        <v>2</v>
      </c>
      <c r="AE300" t="s">
        <v>2</v>
      </c>
      <c r="AF300">
        <v>12</v>
      </c>
      <c r="AG300">
        <v>12</v>
      </c>
      <c r="AH300">
        <v>6</v>
      </c>
      <c r="AI300">
        <v>75</v>
      </c>
      <c r="AJ300">
        <v>75</v>
      </c>
      <c r="AK300">
        <v>21</v>
      </c>
      <c r="AL300">
        <v>6.25</v>
      </c>
      <c r="AM300">
        <v>18</v>
      </c>
      <c r="AN300">
        <v>37.5</v>
      </c>
      <c r="AO300">
        <v>54</v>
      </c>
      <c r="AP300">
        <v>17</v>
      </c>
      <c r="AQ300">
        <v>41</v>
      </c>
      <c r="AR300">
        <v>1</v>
      </c>
      <c r="AS300">
        <v>1</v>
      </c>
      <c r="AT300">
        <v>0</v>
      </c>
      <c r="AU300">
        <v>0</v>
      </c>
      <c r="AV300">
        <v>741071429</v>
      </c>
      <c r="AW300">
        <v>736607143.5</v>
      </c>
      <c r="AX300">
        <v>1</v>
      </c>
      <c r="AY300">
        <v>1</v>
      </c>
      <c r="AZ300">
        <v>1</v>
      </c>
      <c r="BA300">
        <v>1</v>
      </c>
      <c r="BB300">
        <v>0</v>
      </c>
      <c r="BC300">
        <v>0</v>
      </c>
      <c r="BD300">
        <v>1</v>
      </c>
      <c r="BE300">
        <v>357597.94333333301</v>
      </c>
      <c r="BF300">
        <v>417017.88500000001</v>
      </c>
      <c r="BG300">
        <v>0</v>
      </c>
      <c r="BH300">
        <v>0</v>
      </c>
    </row>
    <row r="301" spans="1:60" x14ac:dyDescent="0.3">
      <c r="A301">
        <v>731562</v>
      </c>
      <c r="B301" t="s">
        <v>0</v>
      </c>
      <c r="C301" t="s">
        <v>14</v>
      </c>
      <c r="D301">
        <v>40</v>
      </c>
      <c r="E301" t="s">
        <v>82</v>
      </c>
      <c r="F301">
        <v>891</v>
      </c>
      <c r="G301">
        <v>0</v>
      </c>
      <c r="H301" t="s">
        <v>83</v>
      </c>
      <c r="I301" t="s">
        <v>82</v>
      </c>
      <c r="J301" t="s">
        <v>88</v>
      </c>
      <c r="K301">
        <v>2</v>
      </c>
      <c r="L301">
        <v>2</v>
      </c>
      <c r="M301">
        <v>2</v>
      </c>
      <c r="N301" t="s">
        <v>86</v>
      </c>
      <c r="O301" t="s">
        <v>87</v>
      </c>
      <c r="P301">
        <v>2</v>
      </c>
      <c r="Q301">
        <v>1170000</v>
      </c>
      <c r="R301">
        <v>585000</v>
      </c>
      <c r="S301">
        <v>1000000</v>
      </c>
      <c r="T301">
        <v>2</v>
      </c>
      <c r="U301">
        <v>2</v>
      </c>
      <c r="V301">
        <v>2</v>
      </c>
      <c r="W301">
        <v>1</v>
      </c>
      <c r="X301">
        <v>1</v>
      </c>
      <c r="Y301">
        <v>1170000</v>
      </c>
      <c r="Z301">
        <v>1170000</v>
      </c>
      <c r="AA301">
        <v>2</v>
      </c>
      <c r="AB301">
        <v>2</v>
      </c>
      <c r="AC301">
        <v>37</v>
      </c>
      <c r="AD301">
        <v>6</v>
      </c>
      <c r="AE301">
        <v>2</v>
      </c>
      <c r="AF301">
        <v>72</v>
      </c>
      <c r="AG301">
        <v>72</v>
      </c>
      <c r="AH301">
        <v>68</v>
      </c>
      <c r="AI301">
        <v>266</v>
      </c>
      <c r="AJ301">
        <v>266</v>
      </c>
      <c r="AK301">
        <v>256</v>
      </c>
      <c r="AL301">
        <v>3.6944444444444402</v>
      </c>
      <c r="AM301">
        <v>30</v>
      </c>
      <c r="AN301">
        <v>133</v>
      </c>
      <c r="AO301">
        <v>256</v>
      </c>
      <c r="AP301">
        <v>7</v>
      </c>
      <c r="AQ301">
        <v>9</v>
      </c>
      <c r="AR301">
        <v>1</v>
      </c>
      <c r="AS301">
        <v>1</v>
      </c>
      <c r="AT301">
        <v>0</v>
      </c>
      <c r="AU301">
        <v>0</v>
      </c>
      <c r="AV301" t="s">
        <v>2</v>
      </c>
      <c r="AW301" t="s">
        <v>2</v>
      </c>
      <c r="AX301" t="s">
        <v>2</v>
      </c>
      <c r="AY301" t="s">
        <v>2</v>
      </c>
      <c r="AZ301">
        <v>1</v>
      </c>
      <c r="BA301">
        <v>1</v>
      </c>
      <c r="BB301">
        <v>0</v>
      </c>
      <c r="BC301">
        <v>0</v>
      </c>
      <c r="BD301">
        <v>1</v>
      </c>
      <c r="BE301">
        <v>498620.27500000002</v>
      </c>
      <c r="BF301">
        <v>498620.27500000002</v>
      </c>
      <c r="BG301">
        <v>0</v>
      </c>
      <c r="BH301">
        <v>0</v>
      </c>
    </row>
    <row r="302" spans="1:60" x14ac:dyDescent="0.3">
      <c r="A302">
        <v>143306</v>
      </c>
      <c r="B302" t="s">
        <v>0</v>
      </c>
      <c r="C302" t="s">
        <v>14</v>
      </c>
      <c r="D302">
        <v>44</v>
      </c>
      <c r="E302" t="s">
        <v>82</v>
      </c>
      <c r="F302">
        <v>861</v>
      </c>
      <c r="G302">
        <v>0</v>
      </c>
      <c r="H302" t="s">
        <v>83</v>
      </c>
      <c r="I302" t="s">
        <v>82</v>
      </c>
      <c r="J302" t="s">
        <v>85</v>
      </c>
      <c r="K302" t="s">
        <v>2</v>
      </c>
      <c r="L302" t="s">
        <v>2</v>
      </c>
      <c r="M302" t="s">
        <v>2</v>
      </c>
      <c r="N302" t="s">
        <v>2</v>
      </c>
      <c r="O302" t="s">
        <v>2</v>
      </c>
      <c r="P302" t="s">
        <v>2</v>
      </c>
      <c r="Q302" t="s">
        <v>2</v>
      </c>
      <c r="R302" t="s">
        <v>2</v>
      </c>
      <c r="S302" t="s">
        <v>2</v>
      </c>
      <c r="T302" t="s">
        <v>2</v>
      </c>
      <c r="U302" t="s">
        <v>2</v>
      </c>
      <c r="V302" t="s">
        <v>2</v>
      </c>
      <c r="W302" t="s">
        <v>2</v>
      </c>
      <c r="X302" t="s">
        <v>2</v>
      </c>
      <c r="Y302" t="s">
        <v>2</v>
      </c>
      <c r="Z302" t="s">
        <v>2</v>
      </c>
      <c r="AA302" t="s">
        <v>2</v>
      </c>
      <c r="AB302" t="s">
        <v>2</v>
      </c>
      <c r="AC302" t="s">
        <v>2</v>
      </c>
      <c r="AD302" t="s">
        <v>2</v>
      </c>
      <c r="AE302" t="s">
        <v>2</v>
      </c>
      <c r="AF302">
        <v>6</v>
      </c>
      <c r="AG302">
        <v>6</v>
      </c>
      <c r="AH302">
        <v>6</v>
      </c>
      <c r="AI302">
        <v>11</v>
      </c>
      <c r="AJ302">
        <v>11</v>
      </c>
      <c r="AK302">
        <v>11</v>
      </c>
      <c r="AL302">
        <v>1.8333333333333299</v>
      </c>
      <c r="AM302">
        <v>3</v>
      </c>
      <c r="AN302">
        <v>11</v>
      </c>
      <c r="AO302">
        <v>11</v>
      </c>
      <c r="AP302">
        <v>1</v>
      </c>
      <c r="AQ302">
        <v>1</v>
      </c>
      <c r="AR302">
        <v>1</v>
      </c>
      <c r="AS302">
        <v>1</v>
      </c>
      <c r="AT302">
        <v>0</v>
      </c>
      <c r="AU302">
        <v>0</v>
      </c>
      <c r="AV302">
        <v>350000000</v>
      </c>
      <c r="AW302">
        <v>350000000</v>
      </c>
      <c r="AX302">
        <v>1</v>
      </c>
      <c r="AY302">
        <v>1</v>
      </c>
      <c r="AZ302">
        <v>1</v>
      </c>
      <c r="BA302">
        <v>1</v>
      </c>
      <c r="BB302">
        <v>0</v>
      </c>
      <c r="BC302">
        <v>0</v>
      </c>
      <c r="BD302">
        <v>1</v>
      </c>
      <c r="BE302">
        <v>218225.81</v>
      </c>
      <c r="BF302">
        <v>218225.81</v>
      </c>
      <c r="BG302">
        <v>0</v>
      </c>
      <c r="BH302">
        <v>0</v>
      </c>
    </row>
    <row r="303" spans="1:60" x14ac:dyDescent="0.3">
      <c r="A303">
        <v>518215</v>
      </c>
      <c r="B303" t="s">
        <v>1</v>
      </c>
      <c r="C303" t="s">
        <v>13</v>
      </c>
      <c r="D303">
        <v>42</v>
      </c>
      <c r="E303" t="s">
        <v>82</v>
      </c>
      <c r="F303">
        <v>860</v>
      </c>
      <c r="G303">
        <v>0</v>
      </c>
      <c r="H303" t="s">
        <v>83</v>
      </c>
      <c r="I303" t="s">
        <v>82</v>
      </c>
      <c r="J303" t="s">
        <v>88</v>
      </c>
      <c r="K303" t="s">
        <v>2</v>
      </c>
      <c r="L303" t="s">
        <v>2</v>
      </c>
      <c r="M303" t="s">
        <v>2</v>
      </c>
      <c r="N303" t="s">
        <v>2</v>
      </c>
      <c r="O303" t="s">
        <v>2</v>
      </c>
      <c r="P303" t="s">
        <v>2</v>
      </c>
      <c r="Q303" t="s">
        <v>2</v>
      </c>
      <c r="R303" t="s">
        <v>2</v>
      </c>
      <c r="S303" t="s">
        <v>2</v>
      </c>
      <c r="T303" t="s">
        <v>2</v>
      </c>
      <c r="U303" t="s">
        <v>2</v>
      </c>
      <c r="V303" t="s">
        <v>2</v>
      </c>
      <c r="W303" t="s">
        <v>2</v>
      </c>
      <c r="X303" t="s">
        <v>2</v>
      </c>
      <c r="Y303" t="s">
        <v>2</v>
      </c>
      <c r="Z303" t="s">
        <v>2</v>
      </c>
      <c r="AA303" t="s">
        <v>2</v>
      </c>
      <c r="AB303" t="s">
        <v>2</v>
      </c>
      <c r="AC303" t="s">
        <v>2</v>
      </c>
      <c r="AD303" t="s">
        <v>2</v>
      </c>
      <c r="AE303" t="s">
        <v>2</v>
      </c>
      <c r="AF303">
        <v>2</v>
      </c>
      <c r="AG303">
        <v>2</v>
      </c>
      <c r="AH303">
        <v>2</v>
      </c>
      <c r="AI303">
        <v>2</v>
      </c>
      <c r="AJ303">
        <v>2</v>
      </c>
      <c r="AK303">
        <v>2</v>
      </c>
      <c r="AL303">
        <v>1</v>
      </c>
      <c r="AM303">
        <v>1</v>
      </c>
      <c r="AN303">
        <v>2</v>
      </c>
      <c r="AO303">
        <v>2</v>
      </c>
      <c r="AP303">
        <v>0</v>
      </c>
      <c r="AQ303">
        <v>4</v>
      </c>
      <c r="AR303">
        <v>1</v>
      </c>
      <c r="AS303">
        <v>1</v>
      </c>
      <c r="AT303">
        <v>0</v>
      </c>
      <c r="AU303">
        <v>0</v>
      </c>
      <c r="AV303" t="s">
        <v>2</v>
      </c>
      <c r="AW303" t="s">
        <v>2</v>
      </c>
      <c r="AX303" t="s">
        <v>2</v>
      </c>
      <c r="AY303" t="s">
        <v>2</v>
      </c>
      <c r="AZ303">
        <v>1</v>
      </c>
      <c r="BA303">
        <v>1</v>
      </c>
      <c r="BB303">
        <v>0</v>
      </c>
      <c r="BC303">
        <v>0</v>
      </c>
      <c r="BD303">
        <v>1</v>
      </c>
      <c r="BE303">
        <v>1770967.74</v>
      </c>
      <c r="BF303">
        <v>1770967.74</v>
      </c>
      <c r="BG303">
        <v>0</v>
      </c>
      <c r="BH303">
        <v>0</v>
      </c>
    </row>
    <row r="304" spans="1:60" x14ac:dyDescent="0.3">
      <c r="A304">
        <v>598463</v>
      </c>
      <c r="B304" t="s">
        <v>0</v>
      </c>
      <c r="C304" t="s">
        <v>13</v>
      </c>
      <c r="D304">
        <v>28</v>
      </c>
      <c r="E304" t="s">
        <v>82</v>
      </c>
      <c r="F304">
        <v>847</v>
      </c>
      <c r="G304">
        <v>8</v>
      </c>
      <c r="H304" t="s">
        <v>83</v>
      </c>
      <c r="I304" t="s">
        <v>84</v>
      </c>
      <c r="J304" t="s">
        <v>88</v>
      </c>
      <c r="K304">
        <v>4</v>
      </c>
      <c r="L304">
        <v>4</v>
      </c>
      <c r="M304">
        <v>4</v>
      </c>
      <c r="N304" t="s">
        <v>86</v>
      </c>
      <c r="O304" t="s">
        <v>87</v>
      </c>
      <c r="P304">
        <v>4</v>
      </c>
      <c r="Q304">
        <v>3260000</v>
      </c>
      <c r="R304">
        <v>815000</v>
      </c>
      <c r="S304">
        <v>2000000</v>
      </c>
      <c r="T304">
        <v>4</v>
      </c>
      <c r="U304">
        <v>4</v>
      </c>
      <c r="V304">
        <v>4</v>
      </c>
      <c r="W304">
        <v>1</v>
      </c>
      <c r="X304">
        <v>1</v>
      </c>
      <c r="Y304">
        <v>3260000</v>
      </c>
      <c r="Z304">
        <v>3260000</v>
      </c>
      <c r="AA304">
        <v>4</v>
      </c>
      <c r="AB304">
        <v>4</v>
      </c>
      <c r="AC304">
        <v>1</v>
      </c>
      <c r="AD304">
        <v>1</v>
      </c>
      <c r="AE304">
        <v>4</v>
      </c>
      <c r="AF304">
        <v>23</v>
      </c>
      <c r="AG304">
        <v>23</v>
      </c>
      <c r="AH304">
        <v>23</v>
      </c>
      <c r="AI304">
        <v>75</v>
      </c>
      <c r="AJ304">
        <v>75</v>
      </c>
      <c r="AK304">
        <v>75</v>
      </c>
      <c r="AL304">
        <v>3.2608695652173898</v>
      </c>
      <c r="AM304">
        <v>12</v>
      </c>
      <c r="AN304">
        <v>75</v>
      </c>
      <c r="AO304">
        <v>75</v>
      </c>
      <c r="AP304">
        <v>1</v>
      </c>
      <c r="AQ304">
        <v>0</v>
      </c>
      <c r="AR304">
        <v>2</v>
      </c>
      <c r="AS304">
        <v>2</v>
      </c>
      <c r="AT304">
        <v>0</v>
      </c>
      <c r="AU304">
        <v>0</v>
      </c>
      <c r="AV304" t="s">
        <v>2</v>
      </c>
      <c r="AW304" t="s">
        <v>2</v>
      </c>
      <c r="AX304" t="s">
        <v>2</v>
      </c>
      <c r="AY304" t="s">
        <v>2</v>
      </c>
      <c r="AZ304">
        <v>1</v>
      </c>
      <c r="BA304">
        <v>1</v>
      </c>
      <c r="BB304">
        <v>0</v>
      </c>
      <c r="BC304">
        <v>0</v>
      </c>
      <c r="BD304">
        <v>1</v>
      </c>
      <c r="BE304">
        <v>619851.61</v>
      </c>
      <c r="BF304">
        <v>619851.61</v>
      </c>
      <c r="BG304">
        <v>0</v>
      </c>
      <c r="BH304">
        <v>0</v>
      </c>
    </row>
    <row r="305" spans="1:60" x14ac:dyDescent="0.3">
      <c r="A305">
        <v>195721</v>
      </c>
      <c r="B305" t="s">
        <v>0</v>
      </c>
      <c r="C305" t="s">
        <v>14</v>
      </c>
      <c r="D305">
        <v>36</v>
      </c>
      <c r="E305" t="s">
        <v>82</v>
      </c>
      <c r="F305">
        <v>854</v>
      </c>
      <c r="G305">
        <v>0</v>
      </c>
      <c r="H305" t="s">
        <v>83</v>
      </c>
      <c r="I305" t="s">
        <v>82</v>
      </c>
      <c r="J305" t="s">
        <v>85</v>
      </c>
      <c r="K305">
        <v>1</v>
      </c>
      <c r="L305">
        <v>1</v>
      </c>
      <c r="M305">
        <v>1</v>
      </c>
      <c r="N305" t="s">
        <v>86</v>
      </c>
      <c r="O305" t="s">
        <v>87</v>
      </c>
      <c r="P305">
        <v>1</v>
      </c>
      <c r="Q305">
        <v>5000000</v>
      </c>
      <c r="R305">
        <v>5000000</v>
      </c>
      <c r="S305">
        <v>5000000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5000000</v>
      </c>
      <c r="Z305">
        <v>5000000</v>
      </c>
      <c r="AA305">
        <v>1</v>
      </c>
      <c r="AB305">
        <v>1</v>
      </c>
      <c r="AC305">
        <v>0</v>
      </c>
      <c r="AD305" t="s">
        <v>2</v>
      </c>
      <c r="AE305">
        <v>1</v>
      </c>
      <c r="AF305">
        <v>13</v>
      </c>
      <c r="AG305">
        <v>13</v>
      </c>
      <c r="AH305">
        <v>13</v>
      </c>
      <c r="AI305">
        <v>25</v>
      </c>
      <c r="AJ305">
        <v>25</v>
      </c>
      <c r="AK305">
        <v>25</v>
      </c>
      <c r="AL305">
        <v>1.92307692307692</v>
      </c>
      <c r="AM305">
        <v>6</v>
      </c>
      <c r="AN305">
        <v>25</v>
      </c>
      <c r="AO305">
        <v>25</v>
      </c>
      <c r="AP305">
        <v>4</v>
      </c>
      <c r="AQ305">
        <v>0</v>
      </c>
      <c r="AR305">
        <v>1</v>
      </c>
      <c r="AS305">
        <v>1</v>
      </c>
      <c r="AT305">
        <v>0</v>
      </c>
      <c r="AU305">
        <v>0</v>
      </c>
      <c r="AV305" t="s">
        <v>2</v>
      </c>
      <c r="AW305" t="s">
        <v>2</v>
      </c>
      <c r="AX305" t="s">
        <v>2</v>
      </c>
      <c r="AY305" t="s">
        <v>2</v>
      </c>
      <c r="AZ305">
        <v>1</v>
      </c>
      <c r="BA305">
        <v>1</v>
      </c>
      <c r="BB305">
        <v>1</v>
      </c>
      <c r="BC305">
        <v>1</v>
      </c>
      <c r="BD305">
        <v>2</v>
      </c>
      <c r="BE305">
        <v>39174.19</v>
      </c>
      <c r="BF305">
        <v>39174.19</v>
      </c>
      <c r="BG305">
        <v>104516129.03</v>
      </c>
      <c r="BH305">
        <v>104516129.03</v>
      </c>
    </row>
    <row r="306" spans="1:60" x14ac:dyDescent="0.3">
      <c r="A306">
        <v>42014</v>
      </c>
      <c r="B306" t="s">
        <v>0</v>
      </c>
      <c r="C306" t="s">
        <v>14</v>
      </c>
      <c r="D306">
        <v>25</v>
      </c>
      <c r="E306" t="s">
        <v>82</v>
      </c>
      <c r="F306">
        <v>859</v>
      </c>
      <c r="G306">
        <v>67</v>
      </c>
      <c r="H306" t="s">
        <v>83</v>
      </c>
      <c r="I306" t="s">
        <v>84</v>
      </c>
      <c r="J306" t="s">
        <v>88</v>
      </c>
      <c r="K306">
        <v>5</v>
      </c>
      <c r="L306">
        <v>5</v>
      </c>
      <c r="M306">
        <v>5</v>
      </c>
      <c r="N306" t="s">
        <v>86</v>
      </c>
      <c r="O306" t="s">
        <v>87</v>
      </c>
      <c r="P306">
        <v>3</v>
      </c>
      <c r="Q306">
        <v>1960000</v>
      </c>
      <c r="R306">
        <v>392000</v>
      </c>
      <c r="S306">
        <v>1000000</v>
      </c>
      <c r="T306">
        <v>5</v>
      </c>
      <c r="U306">
        <v>5</v>
      </c>
      <c r="V306">
        <v>5</v>
      </c>
      <c r="W306">
        <v>1</v>
      </c>
      <c r="X306">
        <v>1</v>
      </c>
      <c r="Y306">
        <v>1960000</v>
      </c>
      <c r="Z306">
        <v>1960000</v>
      </c>
      <c r="AA306">
        <v>5</v>
      </c>
      <c r="AB306">
        <v>5</v>
      </c>
      <c r="AC306">
        <v>0</v>
      </c>
      <c r="AD306">
        <v>8</v>
      </c>
      <c r="AE306">
        <v>5</v>
      </c>
      <c r="AF306">
        <v>16</v>
      </c>
      <c r="AG306">
        <v>16</v>
      </c>
      <c r="AH306">
        <v>16</v>
      </c>
      <c r="AI306">
        <v>51</v>
      </c>
      <c r="AJ306">
        <v>51</v>
      </c>
      <c r="AK306">
        <v>51</v>
      </c>
      <c r="AL306">
        <v>3.1875</v>
      </c>
      <c r="AM306">
        <v>13</v>
      </c>
      <c r="AN306">
        <v>51</v>
      </c>
      <c r="AO306">
        <v>51</v>
      </c>
      <c r="AP306">
        <v>9</v>
      </c>
      <c r="AQ306">
        <v>0</v>
      </c>
      <c r="AR306">
        <v>1</v>
      </c>
      <c r="AS306">
        <v>1</v>
      </c>
      <c r="AT306">
        <v>0</v>
      </c>
      <c r="AU306">
        <v>0</v>
      </c>
      <c r="AV306" t="s">
        <v>2</v>
      </c>
      <c r="AW306" t="s">
        <v>2</v>
      </c>
      <c r="AX306" t="s">
        <v>2</v>
      </c>
      <c r="AY306" t="s">
        <v>2</v>
      </c>
      <c r="AZ306">
        <v>1</v>
      </c>
      <c r="BA306">
        <v>1</v>
      </c>
      <c r="BB306">
        <v>0</v>
      </c>
      <c r="BC306">
        <v>0</v>
      </c>
      <c r="BD306">
        <v>1</v>
      </c>
      <c r="BE306">
        <v>658710.63</v>
      </c>
      <c r="BF306">
        <v>917646.59</v>
      </c>
      <c r="BG306">
        <v>0</v>
      </c>
      <c r="BH306">
        <v>0</v>
      </c>
    </row>
    <row r="307" spans="1:60" x14ac:dyDescent="0.3">
      <c r="A307">
        <v>848938</v>
      </c>
      <c r="B307" t="s">
        <v>0</v>
      </c>
      <c r="C307" t="s">
        <v>13</v>
      </c>
      <c r="D307">
        <v>35</v>
      </c>
      <c r="E307" t="s">
        <v>82</v>
      </c>
      <c r="F307">
        <v>867</v>
      </c>
      <c r="G307">
        <v>0</v>
      </c>
      <c r="H307" t="s">
        <v>83</v>
      </c>
      <c r="I307" t="s">
        <v>84</v>
      </c>
      <c r="J307" t="s">
        <v>85</v>
      </c>
      <c r="K307">
        <v>1</v>
      </c>
      <c r="L307">
        <v>1</v>
      </c>
      <c r="M307">
        <v>1</v>
      </c>
      <c r="N307" t="s">
        <v>86</v>
      </c>
      <c r="O307" t="s">
        <v>87</v>
      </c>
      <c r="P307">
        <v>1</v>
      </c>
      <c r="Q307">
        <v>20000000</v>
      </c>
      <c r="R307">
        <v>20000000</v>
      </c>
      <c r="S307">
        <v>20000000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20000000</v>
      </c>
      <c r="Z307">
        <v>20000000</v>
      </c>
      <c r="AA307">
        <v>1</v>
      </c>
      <c r="AB307">
        <v>1</v>
      </c>
      <c r="AC307">
        <v>19</v>
      </c>
      <c r="AD307" t="s">
        <v>2</v>
      </c>
      <c r="AE307">
        <v>1</v>
      </c>
      <c r="AF307">
        <v>27</v>
      </c>
      <c r="AG307">
        <v>27</v>
      </c>
      <c r="AH307">
        <v>27</v>
      </c>
      <c r="AI307">
        <v>70</v>
      </c>
      <c r="AJ307">
        <v>70</v>
      </c>
      <c r="AK307">
        <v>70</v>
      </c>
      <c r="AL307">
        <v>2.5925925925925899</v>
      </c>
      <c r="AM307">
        <v>7</v>
      </c>
      <c r="AN307">
        <v>70</v>
      </c>
      <c r="AO307">
        <v>70</v>
      </c>
      <c r="AP307">
        <v>7</v>
      </c>
      <c r="AQ307">
        <v>0</v>
      </c>
      <c r="AR307">
        <v>1</v>
      </c>
      <c r="AS307">
        <v>1</v>
      </c>
      <c r="AT307">
        <v>0</v>
      </c>
      <c r="AU307">
        <v>0</v>
      </c>
      <c r="AV307" t="s">
        <v>2</v>
      </c>
      <c r="AW307" t="s">
        <v>2</v>
      </c>
      <c r="AX307" t="s">
        <v>2</v>
      </c>
      <c r="AY307" t="s">
        <v>2</v>
      </c>
      <c r="AZ307">
        <v>1</v>
      </c>
      <c r="BA307">
        <v>1</v>
      </c>
      <c r="BB307">
        <v>1</v>
      </c>
      <c r="BC307">
        <v>1</v>
      </c>
      <c r="BD307">
        <v>2</v>
      </c>
      <c r="BE307">
        <v>20725006.449999999</v>
      </c>
      <c r="BF307">
        <v>20725006.449999999</v>
      </c>
      <c r="BG307">
        <v>241935483.87</v>
      </c>
      <c r="BH307">
        <v>241935483.87</v>
      </c>
    </row>
    <row r="308" spans="1:60" x14ac:dyDescent="0.3">
      <c r="A308">
        <v>395054</v>
      </c>
      <c r="B308" t="s">
        <v>0</v>
      </c>
      <c r="C308" t="s">
        <v>13</v>
      </c>
      <c r="D308">
        <v>36</v>
      </c>
      <c r="E308" t="s">
        <v>82</v>
      </c>
      <c r="F308">
        <v>867</v>
      </c>
      <c r="G308">
        <v>0</v>
      </c>
      <c r="H308" t="s">
        <v>83</v>
      </c>
      <c r="I308" t="s">
        <v>84</v>
      </c>
      <c r="J308" t="s">
        <v>88</v>
      </c>
      <c r="K308">
        <v>4</v>
      </c>
      <c r="L308">
        <v>4</v>
      </c>
      <c r="M308">
        <v>4</v>
      </c>
      <c r="N308" t="s">
        <v>86</v>
      </c>
      <c r="O308" t="s">
        <v>87</v>
      </c>
      <c r="P308">
        <v>4</v>
      </c>
      <c r="Q308">
        <v>9000000</v>
      </c>
      <c r="R308">
        <v>2250000</v>
      </c>
      <c r="S308">
        <v>5000000</v>
      </c>
      <c r="T308">
        <v>4</v>
      </c>
      <c r="U308">
        <v>4</v>
      </c>
      <c r="V308">
        <v>4</v>
      </c>
      <c r="W308">
        <v>1</v>
      </c>
      <c r="X308">
        <v>1</v>
      </c>
      <c r="Y308">
        <v>9000000</v>
      </c>
      <c r="Z308">
        <v>9000000</v>
      </c>
      <c r="AA308">
        <v>4</v>
      </c>
      <c r="AB308">
        <v>4</v>
      </c>
      <c r="AC308">
        <v>0</v>
      </c>
      <c r="AD308">
        <v>12</v>
      </c>
      <c r="AE308">
        <v>4</v>
      </c>
      <c r="AF308">
        <v>15</v>
      </c>
      <c r="AG308">
        <v>15</v>
      </c>
      <c r="AH308">
        <v>15</v>
      </c>
      <c r="AI308">
        <v>42</v>
      </c>
      <c r="AJ308">
        <v>42</v>
      </c>
      <c r="AK308">
        <v>42</v>
      </c>
      <c r="AL308">
        <v>2.8</v>
      </c>
      <c r="AM308">
        <v>11</v>
      </c>
      <c r="AN308">
        <v>42</v>
      </c>
      <c r="AO308">
        <v>42</v>
      </c>
      <c r="AP308">
        <v>11</v>
      </c>
      <c r="AQ308">
        <v>0</v>
      </c>
      <c r="AR308">
        <v>1</v>
      </c>
      <c r="AS308">
        <v>1</v>
      </c>
      <c r="AT308">
        <v>0</v>
      </c>
      <c r="AU308">
        <v>0</v>
      </c>
      <c r="AV308" t="s">
        <v>2</v>
      </c>
      <c r="AW308" t="s">
        <v>2</v>
      </c>
      <c r="AX308" t="s">
        <v>2</v>
      </c>
      <c r="AY308" t="s">
        <v>2</v>
      </c>
      <c r="AZ308">
        <v>1</v>
      </c>
      <c r="BA308">
        <v>1</v>
      </c>
      <c r="BB308">
        <v>0</v>
      </c>
      <c r="BC308">
        <v>0</v>
      </c>
      <c r="BD308">
        <v>1</v>
      </c>
      <c r="BE308">
        <v>969819.35</v>
      </c>
      <c r="BF308">
        <v>969819.35</v>
      </c>
      <c r="BG308">
        <v>0</v>
      </c>
      <c r="BH308">
        <v>0</v>
      </c>
    </row>
    <row r="309" spans="1:60" x14ac:dyDescent="0.3">
      <c r="A309">
        <v>532915</v>
      </c>
      <c r="B309" t="s">
        <v>0</v>
      </c>
      <c r="C309" t="s">
        <v>13</v>
      </c>
      <c r="D309">
        <v>24</v>
      </c>
      <c r="E309" t="s">
        <v>82</v>
      </c>
      <c r="F309">
        <v>852</v>
      </c>
      <c r="G309">
        <v>0</v>
      </c>
      <c r="H309" t="s">
        <v>83</v>
      </c>
      <c r="I309" t="s">
        <v>84</v>
      </c>
      <c r="J309" t="s">
        <v>88</v>
      </c>
      <c r="K309" t="s">
        <v>2</v>
      </c>
      <c r="L309" t="s">
        <v>2</v>
      </c>
      <c r="M309" t="s">
        <v>2</v>
      </c>
      <c r="N309" t="s">
        <v>2</v>
      </c>
      <c r="O309" t="s">
        <v>2</v>
      </c>
      <c r="P309" t="s">
        <v>2</v>
      </c>
      <c r="Q309" t="s">
        <v>2</v>
      </c>
      <c r="R309" t="s">
        <v>2</v>
      </c>
      <c r="S309" t="s">
        <v>2</v>
      </c>
      <c r="T309" t="s">
        <v>2</v>
      </c>
      <c r="U309" t="s">
        <v>2</v>
      </c>
      <c r="V309" t="s">
        <v>2</v>
      </c>
      <c r="W309" t="s">
        <v>2</v>
      </c>
      <c r="X309" t="s">
        <v>2</v>
      </c>
      <c r="Y309" t="s">
        <v>2</v>
      </c>
      <c r="Z309" t="s">
        <v>2</v>
      </c>
      <c r="AA309" t="s">
        <v>2</v>
      </c>
      <c r="AB309" t="s">
        <v>2</v>
      </c>
      <c r="AC309" t="s">
        <v>2</v>
      </c>
      <c r="AD309" t="s">
        <v>2</v>
      </c>
      <c r="AE309" t="s">
        <v>2</v>
      </c>
      <c r="AF309">
        <v>10</v>
      </c>
      <c r="AG309">
        <v>10</v>
      </c>
      <c r="AH309">
        <v>10</v>
      </c>
      <c r="AI309">
        <v>44</v>
      </c>
      <c r="AJ309">
        <v>44</v>
      </c>
      <c r="AK309">
        <v>44</v>
      </c>
      <c r="AL309">
        <v>4.4000000000000004</v>
      </c>
      <c r="AM309">
        <v>18</v>
      </c>
      <c r="AN309">
        <v>44</v>
      </c>
      <c r="AO309">
        <v>44</v>
      </c>
      <c r="AP309">
        <v>5</v>
      </c>
      <c r="AQ309">
        <v>0</v>
      </c>
      <c r="AR309">
        <v>1</v>
      </c>
      <c r="AS309">
        <v>1</v>
      </c>
      <c r="AT309">
        <v>0</v>
      </c>
      <c r="AU309">
        <v>0</v>
      </c>
      <c r="AV309" t="s">
        <v>2</v>
      </c>
      <c r="AW309" t="s">
        <v>2</v>
      </c>
      <c r="AX309" t="s">
        <v>2</v>
      </c>
      <c r="AY309" t="s">
        <v>2</v>
      </c>
      <c r="AZ309">
        <v>1</v>
      </c>
      <c r="BA309">
        <v>1</v>
      </c>
      <c r="BB309">
        <v>0</v>
      </c>
      <c r="BC309">
        <v>0</v>
      </c>
      <c r="BD309">
        <v>1</v>
      </c>
      <c r="BE309">
        <v>31548.39</v>
      </c>
      <c r="BF309">
        <v>31548.39</v>
      </c>
      <c r="BG309">
        <v>0</v>
      </c>
      <c r="BH309">
        <v>0</v>
      </c>
    </row>
    <row r="310" spans="1:60" x14ac:dyDescent="0.3">
      <c r="A310">
        <v>103193</v>
      </c>
      <c r="B310" t="s">
        <v>0</v>
      </c>
      <c r="C310" t="s">
        <v>14</v>
      </c>
      <c r="D310">
        <v>30</v>
      </c>
      <c r="E310" t="s">
        <v>84</v>
      </c>
      <c r="F310">
        <v>931</v>
      </c>
      <c r="G310">
        <v>0</v>
      </c>
      <c r="H310" t="s">
        <v>83</v>
      </c>
      <c r="I310" t="s">
        <v>84</v>
      </c>
      <c r="J310" t="s">
        <v>88</v>
      </c>
      <c r="K310">
        <v>14</v>
      </c>
      <c r="L310">
        <v>12</v>
      </c>
      <c r="M310">
        <v>9</v>
      </c>
      <c r="N310" t="s">
        <v>86</v>
      </c>
      <c r="O310" t="s">
        <v>104</v>
      </c>
      <c r="P310">
        <v>8</v>
      </c>
      <c r="Q310">
        <v>68615715</v>
      </c>
      <c r="R310">
        <v>4901122.5</v>
      </c>
      <c r="S310">
        <v>30000000</v>
      </c>
      <c r="T310">
        <v>14</v>
      </c>
      <c r="U310">
        <v>12</v>
      </c>
      <c r="V310">
        <v>9</v>
      </c>
      <c r="W310">
        <v>1</v>
      </c>
      <c r="X310">
        <v>1</v>
      </c>
      <c r="Y310">
        <v>22871905</v>
      </c>
      <c r="Z310">
        <v>30010000</v>
      </c>
      <c r="AA310">
        <v>4.6666666666666696</v>
      </c>
      <c r="AB310">
        <v>9</v>
      </c>
      <c r="AC310">
        <v>23</v>
      </c>
      <c r="AD310">
        <v>25</v>
      </c>
      <c r="AE310">
        <v>14</v>
      </c>
      <c r="AF310">
        <v>97</v>
      </c>
      <c r="AG310">
        <v>62</v>
      </c>
      <c r="AH310">
        <v>43</v>
      </c>
      <c r="AI310">
        <v>309</v>
      </c>
      <c r="AJ310">
        <v>182</v>
      </c>
      <c r="AK310">
        <v>109</v>
      </c>
      <c r="AL310">
        <v>3.1855670103092799</v>
      </c>
      <c r="AM310">
        <v>27</v>
      </c>
      <c r="AN310">
        <v>103</v>
      </c>
      <c r="AO310">
        <v>138</v>
      </c>
      <c r="AP310">
        <v>11</v>
      </c>
      <c r="AQ310">
        <v>0</v>
      </c>
      <c r="AR310">
        <v>1</v>
      </c>
      <c r="AS310">
        <v>1</v>
      </c>
      <c r="AT310">
        <v>0</v>
      </c>
      <c r="AU310">
        <v>0</v>
      </c>
      <c r="AV310" t="s">
        <v>2</v>
      </c>
      <c r="AW310" t="s">
        <v>2</v>
      </c>
      <c r="AX310" t="s">
        <v>2</v>
      </c>
      <c r="AY310" t="s">
        <v>2</v>
      </c>
      <c r="AZ310">
        <v>1</v>
      </c>
      <c r="BA310">
        <v>1</v>
      </c>
      <c r="BB310">
        <v>0</v>
      </c>
      <c r="BC310">
        <v>0</v>
      </c>
      <c r="BD310">
        <v>1</v>
      </c>
      <c r="BE310">
        <v>3558510.0633333302</v>
      </c>
      <c r="BF310">
        <v>4180828.2250000001</v>
      </c>
      <c r="BG310">
        <v>0</v>
      </c>
      <c r="BH310">
        <v>0</v>
      </c>
    </row>
    <row r="311" spans="1:60" x14ac:dyDescent="0.3">
      <c r="A311">
        <v>962383</v>
      </c>
      <c r="B311" t="s">
        <v>0</v>
      </c>
      <c r="C311" t="s">
        <v>13</v>
      </c>
      <c r="D311">
        <v>58</v>
      </c>
      <c r="E311" t="s">
        <v>82</v>
      </c>
      <c r="F311">
        <v>853</v>
      </c>
      <c r="G311">
        <v>23</v>
      </c>
      <c r="H311" t="s">
        <v>83</v>
      </c>
      <c r="I311" t="s">
        <v>82</v>
      </c>
      <c r="J311" t="s">
        <v>88</v>
      </c>
      <c r="K311" t="s">
        <v>2</v>
      </c>
      <c r="L311" t="s">
        <v>2</v>
      </c>
      <c r="M311" t="s">
        <v>2</v>
      </c>
      <c r="N311" t="s">
        <v>2</v>
      </c>
      <c r="O311" t="s">
        <v>2</v>
      </c>
      <c r="P311" t="s">
        <v>2</v>
      </c>
      <c r="Q311" t="s">
        <v>2</v>
      </c>
      <c r="R311" t="s">
        <v>2</v>
      </c>
      <c r="S311" t="s">
        <v>2</v>
      </c>
      <c r="T311" t="s">
        <v>2</v>
      </c>
      <c r="U311" t="s">
        <v>2</v>
      </c>
      <c r="V311" t="s">
        <v>2</v>
      </c>
      <c r="W311" t="s">
        <v>2</v>
      </c>
      <c r="X311" t="s">
        <v>2</v>
      </c>
      <c r="Y311" t="s">
        <v>2</v>
      </c>
      <c r="Z311" t="s">
        <v>2</v>
      </c>
      <c r="AA311" t="s">
        <v>2</v>
      </c>
      <c r="AB311" t="s">
        <v>2</v>
      </c>
      <c r="AC311" t="s">
        <v>2</v>
      </c>
      <c r="AD311" t="s">
        <v>2</v>
      </c>
      <c r="AE311" t="s">
        <v>2</v>
      </c>
      <c r="AF311">
        <v>8</v>
      </c>
      <c r="AG311">
        <v>8</v>
      </c>
      <c r="AH311">
        <v>8</v>
      </c>
      <c r="AI311">
        <v>26</v>
      </c>
      <c r="AJ311">
        <v>26</v>
      </c>
      <c r="AK311">
        <v>26</v>
      </c>
      <c r="AL311">
        <v>3.25</v>
      </c>
      <c r="AM311">
        <v>7</v>
      </c>
      <c r="AN311">
        <v>26</v>
      </c>
      <c r="AO311">
        <v>26</v>
      </c>
      <c r="AP311">
        <v>8</v>
      </c>
      <c r="AQ311">
        <v>0</v>
      </c>
      <c r="AR311">
        <v>0</v>
      </c>
      <c r="AS311">
        <v>0</v>
      </c>
      <c r="AT311">
        <v>2</v>
      </c>
      <c r="AU311">
        <v>2</v>
      </c>
      <c r="AV311">
        <v>2484669</v>
      </c>
      <c r="AW311">
        <v>2484669</v>
      </c>
      <c r="AX311">
        <v>1</v>
      </c>
      <c r="AY311">
        <v>1</v>
      </c>
      <c r="AZ311" t="s">
        <v>2</v>
      </c>
      <c r="BA311" t="s">
        <v>2</v>
      </c>
      <c r="BB311" t="s">
        <v>2</v>
      </c>
      <c r="BC311" t="s">
        <v>2</v>
      </c>
      <c r="BD311" t="s">
        <v>2</v>
      </c>
      <c r="BE311" t="s">
        <v>2</v>
      </c>
      <c r="BF311" t="s">
        <v>2</v>
      </c>
      <c r="BG311" t="s">
        <v>2</v>
      </c>
      <c r="BH311" t="s">
        <v>2</v>
      </c>
    </row>
    <row r="312" spans="1:60" x14ac:dyDescent="0.3">
      <c r="A312">
        <v>816942</v>
      </c>
      <c r="B312" t="s">
        <v>0</v>
      </c>
      <c r="C312" t="s">
        <v>13</v>
      </c>
      <c r="D312">
        <v>36</v>
      </c>
      <c r="E312" t="s">
        <v>82</v>
      </c>
      <c r="F312">
        <v>888</v>
      </c>
      <c r="G312">
        <v>0</v>
      </c>
      <c r="H312" t="s">
        <v>83</v>
      </c>
      <c r="I312" t="s">
        <v>82</v>
      </c>
      <c r="J312" t="s">
        <v>85</v>
      </c>
      <c r="K312">
        <v>1</v>
      </c>
      <c r="L312">
        <v>1</v>
      </c>
      <c r="M312">
        <v>1</v>
      </c>
      <c r="N312" t="s">
        <v>86</v>
      </c>
      <c r="O312" t="s">
        <v>87</v>
      </c>
      <c r="P312">
        <v>1</v>
      </c>
      <c r="Q312">
        <v>53200000</v>
      </c>
      <c r="R312">
        <v>53200000</v>
      </c>
      <c r="S312">
        <v>53200000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53200000</v>
      </c>
      <c r="Z312">
        <v>53200000</v>
      </c>
      <c r="AA312">
        <v>1</v>
      </c>
      <c r="AB312">
        <v>1</v>
      </c>
      <c r="AC312">
        <v>21</v>
      </c>
      <c r="AD312" t="s">
        <v>2</v>
      </c>
      <c r="AE312">
        <v>1</v>
      </c>
      <c r="AF312">
        <v>7</v>
      </c>
      <c r="AG312">
        <v>7</v>
      </c>
      <c r="AH312">
        <v>6</v>
      </c>
      <c r="AI312">
        <v>15</v>
      </c>
      <c r="AJ312">
        <v>15</v>
      </c>
      <c r="AK312">
        <v>9</v>
      </c>
      <c r="AL312">
        <v>2.1428571428571401</v>
      </c>
      <c r="AM312">
        <v>6</v>
      </c>
      <c r="AN312">
        <v>7.5</v>
      </c>
      <c r="AO312">
        <v>9</v>
      </c>
      <c r="AP312">
        <v>19</v>
      </c>
      <c r="AQ312">
        <v>0</v>
      </c>
      <c r="AR312" t="s">
        <v>2</v>
      </c>
      <c r="AS312" t="s">
        <v>2</v>
      </c>
      <c r="AT312" t="s">
        <v>2</v>
      </c>
      <c r="AU312" t="s">
        <v>2</v>
      </c>
      <c r="AV312" t="s">
        <v>2</v>
      </c>
      <c r="AW312" t="s">
        <v>2</v>
      </c>
      <c r="AX312" t="s">
        <v>2</v>
      </c>
      <c r="AY312" t="s">
        <v>2</v>
      </c>
      <c r="AZ312">
        <v>1</v>
      </c>
      <c r="BA312">
        <v>1</v>
      </c>
      <c r="BB312">
        <v>0</v>
      </c>
      <c r="BC312">
        <v>0</v>
      </c>
      <c r="BD312">
        <v>1</v>
      </c>
      <c r="BE312">
        <v>1024672.205</v>
      </c>
      <c r="BF312">
        <v>1024672.205</v>
      </c>
      <c r="BG312">
        <v>0</v>
      </c>
      <c r="BH312">
        <v>0</v>
      </c>
    </row>
    <row r="313" spans="1:60" x14ac:dyDescent="0.3">
      <c r="A313">
        <v>583312</v>
      </c>
      <c r="B313" t="s">
        <v>0</v>
      </c>
      <c r="C313" t="s">
        <v>13</v>
      </c>
      <c r="D313">
        <v>25</v>
      </c>
      <c r="E313" t="s">
        <v>82</v>
      </c>
      <c r="F313">
        <v>845</v>
      </c>
      <c r="G313">
        <v>38</v>
      </c>
      <c r="H313" t="s">
        <v>83</v>
      </c>
      <c r="I313" t="s">
        <v>84</v>
      </c>
      <c r="J313" t="s">
        <v>85</v>
      </c>
      <c r="K313">
        <v>1</v>
      </c>
      <c r="L313">
        <v>1</v>
      </c>
      <c r="M313">
        <v>1</v>
      </c>
      <c r="N313" t="s">
        <v>86</v>
      </c>
      <c r="O313" t="s">
        <v>87</v>
      </c>
      <c r="P313">
        <v>1</v>
      </c>
      <c r="Q313">
        <v>500000</v>
      </c>
      <c r="R313">
        <v>500000</v>
      </c>
      <c r="S313">
        <v>500000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500000</v>
      </c>
      <c r="Z313">
        <v>500000</v>
      </c>
      <c r="AA313">
        <v>1</v>
      </c>
      <c r="AB313">
        <v>1</v>
      </c>
      <c r="AC313">
        <v>2</v>
      </c>
      <c r="AD313" t="s">
        <v>2</v>
      </c>
      <c r="AE313">
        <v>1</v>
      </c>
      <c r="AF313">
        <v>3</v>
      </c>
      <c r="AG313">
        <v>3</v>
      </c>
      <c r="AH313">
        <v>3</v>
      </c>
      <c r="AI313">
        <v>4</v>
      </c>
      <c r="AJ313">
        <v>4</v>
      </c>
      <c r="AK313">
        <v>4</v>
      </c>
      <c r="AL313">
        <v>1.3333333333333299</v>
      </c>
      <c r="AM313">
        <v>2</v>
      </c>
      <c r="AN313">
        <v>4</v>
      </c>
      <c r="AO313">
        <v>4</v>
      </c>
      <c r="AP313">
        <v>2</v>
      </c>
      <c r="AQ313">
        <v>0</v>
      </c>
      <c r="AR313">
        <v>1</v>
      </c>
      <c r="AS313">
        <v>1</v>
      </c>
      <c r="AT313">
        <v>0</v>
      </c>
      <c r="AU313">
        <v>0</v>
      </c>
      <c r="AV313" t="s">
        <v>2</v>
      </c>
      <c r="AW313" t="s">
        <v>2</v>
      </c>
      <c r="AX313" t="s">
        <v>2</v>
      </c>
      <c r="AY313" t="s">
        <v>2</v>
      </c>
      <c r="AZ313">
        <v>1</v>
      </c>
      <c r="BA313">
        <v>1</v>
      </c>
      <c r="BB313">
        <v>0</v>
      </c>
      <c r="BC313">
        <v>0</v>
      </c>
      <c r="BD313">
        <v>1</v>
      </c>
      <c r="BE313">
        <v>1611165.94</v>
      </c>
      <c r="BF313">
        <v>1611165.94</v>
      </c>
      <c r="BG313">
        <v>0</v>
      </c>
      <c r="BH313">
        <v>0</v>
      </c>
    </row>
    <row r="314" spans="1:60" x14ac:dyDescent="0.3">
      <c r="A314">
        <v>691238</v>
      </c>
      <c r="B314" t="s">
        <v>0</v>
      </c>
      <c r="C314" t="s">
        <v>14</v>
      </c>
      <c r="D314">
        <v>31</v>
      </c>
      <c r="E314" t="s">
        <v>82</v>
      </c>
      <c r="F314">
        <v>916</v>
      </c>
      <c r="G314">
        <v>0</v>
      </c>
      <c r="H314" t="s">
        <v>83</v>
      </c>
      <c r="I314" t="s">
        <v>84</v>
      </c>
      <c r="J314" t="s">
        <v>88</v>
      </c>
      <c r="K314">
        <v>7</v>
      </c>
      <c r="L314">
        <v>7</v>
      </c>
      <c r="M314">
        <v>5</v>
      </c>
      <c r="N314" t="s">
        <v>86</v>
      </c>
      <c r="O314" t="s">
        <v>90</v>
      </c>
      <c r="P314">
        <v>7</v>
      </c>
      <c r="Q314">
        <v>4520000</v>
      </c>
      <c r="R314">
        <v>645714.28571428603</v>
      </c>
      <c r="S314">
        <v>2000000</v>
      </c>
      <c r="T314">
        <v>7</v>
      </c>
      <c r="U314">
        <v>7</v>
      </c>
      <c r="V314">
        <v>5</v>
      </c>
      <c r="W314">
        <v>1</v>
      </c>
      <c r="X314">
        <v>1</v>
      </c>
      <c r="Y314">
        <v>2260000</v>
      </c>
      <c r="Z314">
        <v>3720000</v>
      </c>
      <c r="AA314">
        <v>3.5</v>
      </c>
      <c r="AB314">
        <v>5</v>
      </c>
      <c r="AC314">
        <v>40</v>
      </c>
      <c r="AD314">
        <v>16</v>
      </c>
      <c r="AE314">
        <v>7</v>
      </c>
      <c r="AF314">
        <v>66</v>
      </c>
      <c r="AG314">
        <v>58</v>
      </c>
      <c r="AH314">
        <v>36</v>
      </c>
      <c r="AI314">
        <v>168</v>
      </c>
      <c r="AJ314">
        <v>156</v>
      </c>
      <c r="AK314">
        <v>80</v>
      </c>
      <c r="AL314">
        <v>2.5454545454545499</v>
      </c>
      <c r="AM314">
        <v>8</v>
      </c>
      <c r="AN314">
        <v>56</v>
      </c>
      <c r="AO314">
        <v>80</v>
      </c>
      <c r="AP314">
        <v>14</v>
      </c>
      <c r="AQ314">
        <v>0</v>
      </c>
      <c r="AR314">
        <v>1</v>
      </c>
      <c r="AS314">
        <v>1</v>
      </c>
      <c r="AT314">
        <v>0</v>
      </c>
      <c r="AU314">
        <v>0</v>
      </c>
      <c r="AV314" t="s">
        <v>2</v>
      </c>
      <c r="AW314" t="s">
        <v>2</v>
      </c>
      <c r="AX314" t="s">
        <v>2</v>
      </c>
      <c r="AY314" t="s">
        <v>2</v>
      </c>
      <c r="AZ314">
        <v>1</v>
      </c>
      <c r="BA314">
        <v>1</v>
      </c>
      <c r="BB314">
        <v>0.66666666666666696</v>
      </c>
      <c r="BC314">
        <v>0.5</v>
      </c>
      <c r="BD314">
        <v>1.5</v>
      </c>
      <c r="BE314">
        <v>5551989.84333333</v>
      </c>
      <c r="BF314">
        <v>8120928.3150000004</v>
      </c>
      <c r="BG314">
        <v>32569892.473333299</v>
      </c>
      <c r="BH314">
        <v>48387096.774999999</v>
      </c>
    </row>
    <row r="315" spans="1:60" x14ac:dyDescent="0.3">
      <c r="A315">
        <v>523490</v>
      </c>
      <c r="B315" t="s">
        <v>0</v>
      </c>
      <c r="C315" t="s">
        <v>13</v>
      </c>
      <c r="D315">
        <v>28</v>
      </c>
      <c r="E315" t="s">
        <v>82</v>
      </c>
      <c r="F315">
        <v>916</v>
      </c>
      <c r="G315">
        <v>0</v>
      </c>
      <c r="H315" t="s">
        <v>83</v>
      </c>
      <c r="I315" t="s">
        <v>82</v>
      </c>
      <c r="J315" t="s">
        <v>88</v>
      </c>
      <c r="K315">
        <v>4</v>
      </c>
      <c r="L315">
        <v>3</v>
      </c>
      <c r="M315">
        <v>3</v>
      </c>
      <c r="N315" t="s">
        <v>86</v>
      </c>
      <c r="O315" t="s">
        <v>87</v>
      </c>
      <c r="P315">
        <v>4</v>
      </c>
      <c r="Q315">
        <v>6485000</v>
      </c>
      <c r="R315">
        <v>1621250</v>
      </c>
      <c r="S315">
        <v>6000000</v>
      </c>
      <c r="T315">
        <v>4</v>
      </c>
      <c r="U315">
        <v>3</v>
      </c>
      <c r="V315">
        <v>3</v>
      </c>
      <c r="W315">
        <v>1</v>
      </c>
      <c r="X315">
        <v>1</v>
      </c>
      <c r="Y315">
        <v>3242500</v>
      </c>
      <c r="Z315">
        <v>6435000</v>
      </c>
      <c r="AA315">
        <v>2</v>
      </c>
      <c r="AB315">
        <v>3</v>
      </c>
      <c r="AC315">
        <v>4</v>
      </c>
      <c r="AD315">
        <v>41</v>
      </c>
      <c r="AE315">
        <v>4</v>
      </c>
      <c r="AF315">
        <v>71</v>
      </c>
      <c r="AG315">
        <v>53</v>
      </c>
      <c r="AH315">
        <v>51</v>
      </c>
      <c r="AI315">
        <v>313</v>
      </c>
      <c r="AJ315">
        <v>214</v>
      </c>
      <c r="AK315">
        <v>192</v>
      </c>
      <c r="AL315">
        <v>4.4084507042253502</v>
      </c>
      <c r="AM315">
        <v>38</v>
      </c>
      <c r="AN315">
        <v>104.333333333333</v>
      </c>
      <c r="AO315">
        <v>124</v>
      </c>
      <c r="AP315">
        <v>23</v>
      </c>
      <c r="AQ315">
        <v>0</v>
      </c>
      <c r="AR315">
        <v>1</v>
      </c>
      <c r="AS315">
        <v>1</v>
      </c>
      <c r="AT315">
        <v>0</v>
      </c>
      <c r="AU315">
        <v>0</v>
      </c>
      <c r="AV315" t="s">
        <v>2</v>
      </c>
      <c r="AW315" t="s">
        <v>2</v>
      </c>
      <c r="AX315" t="s">
        <v>2</v>
      </c>
      <c r="AY315" t="s">
        <v>2</v>
      </c>
      <c r="AZ315">
        <v>1</v>
      </c>
      <c r="BA315">
        <v>1</v>
      </c>
      <c r="BB315">
        <v>0.33333333333333298</v>
      </c>
      <c r="BC315">
        <v>0.5</v>
      </c>
      <c r="BD315">
        <v>1.5</v>
      </c>
      <c r="BE315">
        <v>4392606.45</v>
      </c>
      <c r="BF315">
        <v>6540522.5800000001</v>
      </c>
      <c r="BG315">
        <v>29032258.063333299</v>
      </c>
      <c r="BH315">
        <v>43548387.094999999</v>
      </c>
    </row>
    <row r="316" spans="1:60" x14ac:dyDescent="0.3">
      <c r="A316">
        <v>143411</v>
      </c>
      <c r="B316" t="s">
        <v>0</v>
      </c>
      <c r="C316" t="s">
        <v>13</v>
      </c>
      <c r="D316">
        <v>39</v>
      </c>
      <c r="E316" t="s">
        <v>82</v>
      </c>
      <c r="F316">
        <v>914</v>
      </c>
      <c r="G316">
        <v>2</v>
      </c>
      <c r="H316" t="s">
        <v>83</v>
      </c>
      <c r="I316" t="s">
        <v>82</v>
      </c>
      <c r="J316" t="s">
        <v>88</v>
      </c>
      <c r="K316" t="s">
        <v>2</v>
      </c>
      <c r="L316" t="s">
        <v>2</v>
      </c>
      <c r="M316" t="s">
        <v>2</v>
      </c>
      <c r="N316" t="s">
        <v>2</v>
      </c>
      <c r="O316" t="s">
        <v>2</v>
      </c>
      <c r="P316" t="s">
        <v>2</v>
      </c>
      <c r="Q316" t="s">
        <v>2</v>
      </c>
      <c r="R316" t="s">
        <v>2</v>
      </c>
      <c r="S316" t="s">
        <v>2</v>
      </c>
      <c r="T316" t="s">
        <v>2</v>
      </c>
      <c r="U316" t="s">
        <v>2</v>
      </c>
      <c r="V316" t="s">
        <v>2</v>
      </c>
      <c r="W316" t="s">
        <v>2</v>
      </c>
      <c r="X316" t="s">
        <v>2</v>
      </c>
      <c r="Y316" t="s">
        <v>2</v>
      </c>
      <c r="Z316" t="s">
        <v>2</v>
      </c>
      <c r="AA316" t="s">
        <v>2</v>
      </c>
      <c r="AB316" t="s">
        <v>2</v>
      </c>
      <c r="AC316" t="s">
        <v>2</v>
      </c>
      <c r="AD316" t="s">
        <v>2</v>
      </c>
      <c r="AE316" t="s">
        <v>2</v>
      </c>
      <c r="AF316">
        <v>12</v>
      </c>
      <c r="AG316">
        <v>5</v>
      </c>
      <c r="AH316">
        <v>5</v>
      </c>
      <c r="AI316">
        <v>42</v>
      </c>
      <c r="AJ316">
        <v>27</v>
      </c>
      <c r="AK316">
        <v>27</v>
      </c>
      <c r="AL316">
        <v>3.5</v>
      </c>
      <c r="AM316">
        <v>14</v>
      </c>
      <c r="AN316">
        <v>21</v>
      </c>
      <c r="AO316">
        <v>27</v>
      </c>
      <c r="AP316">
        <v>55</v>
      </c>
      <c r="AQ316">
        <v>0</v>
      </c>
      <c r="AR316" t="s">
        <v>2</v>
      </c>
      <c r="AS316" t="s">
        <v>2</v>
      </c>
      <c r="AT316" t="s">
        <v>2</v>
      </c>
      <c r="AU316" t="s">
        <v>2</v>
      </c>
      <c r="AV316">
        <v>595000000</v>
      </c>
      <c r="AW316">
        <v>592500000</v>
      </c>
      <c r="AX316">
        <v>1</v>
      </c>
      <c r="AY316">
        <v>1</v>
      </c>
      <c r="AZ316">
        <v>1</v>
      </c>
      <c r="BA316">
        <v>1</v>
      </c>
      <c r="BB316">
        <v>0</v>
      </c>
      <c r="BC316">
        <v>0</v>
      </c>
      <c r="BD316">
        <v>1</v>
      </c>
      <c r="BE316">
        <v>2530563.1533333301</v>
      </c>
      <c r="BF316">
        <v>3774876.99</v>
      </c>
      <c r="BG316">
        <v>0</v>
      </c>
      <c r="BH316">
        <v>0</v>
      </c>
    </row>
    <row r="317" spans="1:60" x14ac:dyDescent="0.3">
      <c r="A317">
        <v>208610</v>
      </c>
      <c r="B317" t="s">
        <v>0</v>
      </c>
      <c r="C317" t="s">
        <v>14</v>
      </c>
      <c r="D317">
        <v>39</v>
      </c>
      <c r="E317" t="s">
        <v>82</v>
      </c>
      <c r="F317">
        <v>916</v>
      </c>
      <c r="G317">
        <v>0</v>
      </c>
      <c r="H317" t="s">
        <v>83</v>
      </c>
      <c r="I317" t="s">
        <v>84</v>
      </c>
      <c r="J317" t="s">
        <v>85</v>
      </c>
      <c r="K317" t="s">
        <v>2</v>
      </c>
      <c r="L317" t="s">
        <v>2</v>
      </c>
      <c r="M317" t="s">
        <v>2</v>
      </c>
      <c r="N317" t="s">
        <v>2</v>
      </c>
      <c r="O317" t="s">
        <v>2</v>
      </c>
      <c r="P317" t="s">
        <v>2</v>
      </c>
      <c r="Q317" t="s">
        <v>2</v>
      </c>
      <c r="R317" t="s">
        <v>2</v>
      </c>
      <c r="S317" t="s">
        <v>2</v>
      </c>
      <c r="T317" t="s">
        <v>2</v>
      </c>
      <c r="U317" t="s">
        <v>2</v>
      </c>
      <c r="V317" t="s">
        <v>2</v>
      </c>
      <c r="W317" t="s">
        <v>2</v>
      </c>
      <c r="X317" t="s">
        <v>2</v>
      </c>
      <c r="Y317" t="s">
        <v>2</v>
      </c>
      <c r="Z317" t="s">
        <v>2</v>
      </c>
      <c r="AA317" t="s">
        <v>2</v>
      </c>
      <c r="AB317" t="s">
        <v>2</v>
      </c>
      <c r="AC317" t="s">
        <v>2</v>
      </c>
      <c r="AD317" t="s">
        <v>2</v>
      </c>
      <c r="AE317" t="s">
        <v>2</v>
      </c>
      <c r="AF317">
        <v>53</v>
      </c>
      <c r="AG317">
        <v>30</v>
      </c>
      <c r="AH317">
        <v>22</v>
      </c>
      <c r="AI317">
        <v>132</v>
      </c>
      <c r="AJ317">
        <v>82</v>
      </c>
      <c r="AK317">
        <v>62</v>
      </c>
      <c r="AL317">
        <v>2.4905660377358498</v>
      </c>
      <c r="AM317">
        <v>12</v>
      </c>
      <c r="AN317">
        <v>44</v>
      </c>
      <c r="AO317">
        <v>54</v>
      </c>
      <c r="AP317">
        <v>10</v>
      </c>
      <c r="AQ317">
        <v>0</v>
      </c>
      <c r="AR317">
        <v>1</v>
      </c>
      <c r="AS317">
        <v>1</v>
      </c>
      <c r="AT317">
        <v>0</v>
      </c>
      <c r="AU317">
        <v>0</v>
      </c>
      <c r="AV317" t="s">
        <v>2</v>
      </c>
      <c r="AW317" t="s">
        <v>2</v>
      </c>
      <c r="AX317" t="s">
        <v>2</v>
      </c>
      <c r="AY317" t="s">
        <v>2</v>
      </c>
      <c r="AZ317">
        <v>1</v>
      </c>
      <c r="BA317">
        <v>1</v>
      </c>
      <c r="BB317">
        <v>0</v>
      </c>
      <c r="BC317">
        <v>0</v>
      </c>
      <c r="BD317">
        <v>1</v>
      </c>
      <c r="BE317">
        <v>200339.476666667</v>
      </c>
      <c r="BF317">
        <v>252122.12</v>
      </c>
      <c r="BG317">
        <v>0</v>
      </c>
      <c r="BH317">
        <v>0</v>
      </c>
    </row>
    <row r="318" spans="1:60" x14ac:dyDescent="0.3">
      <c r="A318">
        <v>227195</v>
      </c>
      <c r="B318" t="s">
        <v>0</v>
      </c>
      <c r="C318" t="s">
        <v>13</v>
      </c>
      <c r="D318">
        <v>25</v>
      </c>
      <c r="E318" t="s">
        <v>82</v>
      </c>
      <c r="F318">
        <v>883</v>
      </c>
      <c r="G318">
        <v>18</v>
      </c>
      <c r="H318" t="s">
        <v>83</v>
      </c>
      <c r="I318" t="s">
        <v>84</v>
      </c>
      <c r="J318" t="s">
        <v>85</v>
      </c>
      <c r="K318" t="s">
        <v>2</v>
      </c>
      <c r="L318" t="s">
        <v>2</v>
      </c>
      <c r="M318" t="s">
        <v>2</v>
      </c>
      <c r="N318" t="s">
        <v>2</v>
      </c>
      <c r="O318" t="s">
        <v>2</v>
      </c>
      <c r="P318" t="s">
        <v>2</v>
      </c>
      <c r="Q318" t="s">
        <v>2</v>
      </c>
      <c r="R318" t="s">
        <v>2</v>
      </c>
      <c r="S318" t="s">
        <v>2</v>
      </c>
      <c r="T318" t="s">
        <v>2</v>
      </c>
      <c r="U318" t="s">
        <v>2</v>
      </c>
      <c r="V318" t="s">
        <v>2</v>
      </c>
      <c r="W318" t="s">
        <v>2</v>
      </c>
      <c r="X318" t="s">
        <v>2</v>
      </c>
      <c r="Y318" t="s">
        <v>2</v>
      </c>
      <c r="Z318" t="s">
        <v>2</v>
      </c>
      <c r="AA318" t="s">
        <v>2</v>
      </c>
      <c r="AB318" t="s">
        <v>2</v>
      </c>
      <c r="AC318" t="s">
        <v>2</v>
      </c>
      <c r="AD318" t="s">
        <v>2</v>
      </c>
      <c r="AE318" t="s">
        <v>2</v>
      </c>
      <c r="AF318">
        <v>6</v>
      </c>
      <c r="AG318">
        <v>6</v>
      </c>
      <c r="AH318">
        <v>3</v>
      </c>
      <c r="AI318">
        <v>50</v>
      </c>
      <c r="AJ318">
        <v>50</v>
      </c>
      <c r="AK318">
        <v>10</v>
      </c>
      <c r="AL318">
        <v>8.3333333333333304</v>
      </c>
      <c r="AM318">
        <v>28</v>
      </c>
      <c r="AN318">
        <v>25</v>
      </c>
      <c r="AO318">
        <v>40</v>
      </c>
      <c r="AP318">
        <v>13</v>
      </c>
      <c r="AQ318">
        <v>0</v>
      </c>
      <c r="AR318">
        <v>1</v>
      </c>
      <c r="AS318">
        <v>1</v>
      </c>
      <c r="AT318">
        <v>0</v>
      </c>
      <c r="AU318">
        <v>0</v>
      </c>
      <c r="AV318" t="s">
        <v>2</v>
      </c>
      <c r="AW318" t="s">
        <v>2</v>
      </c>
      <c r="AX318" t="s">
        <v>2</v>
      </c>
      <c r="AY318" t="s">
        <v>2</v>
      </c>
      <c r="AZ318">
        <v>1</v>
      </c>
      <c r="BA318">
        <v>1</v>
      </c>
      <c r="BB318">
        <v>0</v>
      </c>
      <c r="BC318">
        <v>0</v>
      </c>
      <c r="BD318">
        <v>1</v>
      </c>
      <c r="BE318">
        <v>881967.16500000004</v>
      </c>
      <c r="BF318">
        <v>881967.16500000004</v>
      </c>
      <c r="BG318">
        <v>0</v>
      </c>
      <c r="BH318">
        <v>0</v>
      </c>
    </row>
    <row r="319" spans="1:60" x14ac:dyDescent="0.3">
      <c r="A319">
        <v>796113</v>
      </c>
      <c r="B319" t="s">
        <v>1</v>
      </c>
      <c r="C319" t="s">
        <v>14</v>
      </c>
      <c r="D319">
        <v>35</v>
      </c>
      <c r="E319" t="s">
        <v>82</v>
      </c>
      <c r="F319">
        <v>876</v>
      </c>
      <c r="G319">
        <v>0</v>
      </c>
      <c r="H319" t="s">
        <v>83</v>
      </c>
      <c r="I319" t="s">
        <v>84</v>
      </c>
      <c r="J319" t="s">
        <v>85</v>
      </c>
      <c r="K319" t="s">
        <v>2</v>
      </c>
      <c r="L319" t="s">
        <v>2</v>
      </c>
      <c r="M319" t="s">
        <v>2</v>
      </c>
      <c r="N319" t="s">
        <v>2</v>
      </c>
      <c r="O319" t="s">
        <v>2</v>
      </c>
      <c r="P319" t="s">
        <v>2</v>
      </c>
      <c r="Q319" t="s">
        <v>2</v>
      </c>
      <c r="R319" t="s">
        <v>2</v>
      </c>
      <c r="S319" t="s">
        <v>2</v>
      </c>
      <c r="T319" t="s">
        <v>2</v>
      </c>
      <c r="U319" t="s">
        <v>2</v>
      </c>
      <c r="V319" t="s">
        <v>2</v>
      </c>
      <c r="W319" t="s">
        <v>2</v>
      </c>
      <c r="X319" t="s">
        <v>2</v>
      </c>
      <c r="Y319" t="s">
        <v>2</v>
      </c>
      <c r="Z319" t="s">
        <v>2</v>
      </c>
      <c r="AA319" t="s">
        <v>2</v>
      </c>
      <c r="AB319" t="s">
        <v>2</v>
      </c>
      <c r="AC319" t="s">
        <v>2</v>
      </c>
      <c r="AD319" t="s">
        <v>2</v>
      </c>
      <c r="AE319" t="s">
        <v>2</v>
      </c>
      <c r="AF319">
        <v>2</v>
      </c>
      <c r="AG319">
        <v>2</v>
      </c>
      <c r="AH319" t="s">
        <v>2</v>
      </c>
      <c r="AI319">
        <v>14</v>
      </c>
      <c r="AJ319">
        <v>14</v>
      </c>
      <c r="AK319" t="s">
        <v>2</v>
      </c>
      <c r="AL319">
        <v>7</v>
      </c>
      <c r="AM319">
        <v>12</v>
      </c>
      <c r="AN319">
        <v>14</v>
      </c>
      <c r="AO319">
        <v>14</v>
      </c>
      <c r="AP319">
        <v>0</v>
      </c>
      <c r="AQ319">
        <v>0</v>
      </c>
      <c r="AR319" t="s">
        <v>2</v>
      </c>
      <c r="AS319" t="s">
        <v>2</v>
      </c>
      <c r="AT319" t="s">
        <v>2</v>
      </c>
      <c r="AU319" t="s">
        <v>2</v>
      </c>
      <c r="AV319">
        <v>291665000</v>
      </c>
      <c r="AW319">
        <v>291665000</v>
      </c>
      <c r="AX319">
        <v>1</v>
      </c>
      <c r="AY319">
        <v>1</v>
      </c>
      <c r="AZ319">
        <v>1</v>
      </c>
      <c r="BA319">
        <v>1</v>
      </c>
      <c r="BB319">
        <v>0</v>
      </c>
      <c r="BC319">
        <v>0</v>
      </c>
      <c r="BD319">
        <v>1</v>
      </c>
      <c r="BE319">
        <v>589907.54500000004</v>
      </c>
      <c r="BF319">
        <v>589907.54500000004</v>
      </c>
      <c r="BG319">
        <v>0</v>
      </c>
      <c r="BH319">
        <v>0</v>
      </c>
    </row>
    <row r="320" spans="1:60" x14ac:dyDescent="0.3">
      <c r="A320">
        <v>205453</v>
      </c>
      <c r="B320" t="s">
        <v>0</v>
      </c>
      <c r="C320" t="s">
        <v>13</v>
      </c>
      <c r="D320">
        <v>27</v>
      </c>
      <c r="E320" t="s">
        <v>82</v>
      </c>
      <c r="F320">
        <v>870</v>
      </c>
      <c r="G320">
        <v>0</v>
      </c>
      <c r="H320" t="s">
        <v>83</v>
      </c>
      <c r="I320" t="s">
        <v>84</v>
      </c>
      <c r="J320" t="s">
        <v>85</v>
      </c>
      <c r="K320">
        <v>1</v>
      </c>
      <c r="L320">
        <v>1</v>
      </c>
      <c r="M320">
        <v>1</v>
      </c>
      <c r="N320" t="s">
        <v>86</v>
      </c>
      <c r="O320" t="s">
        <v>90</v>
      </c>
      <c r="P320">
        <v>1</v>
      </c>
      <c r="Q320">
        <v>429032</v>
      </c>
      <c r="R320">
        <v>429032</v>
      </c>
      <c r="S320">
        <v>429032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429032</v>
      </c>
      <c r="Z320">
        <v>429032</v>
      </c>
      <c r="AA320">
        <v>1</v>
      </c>
      <c r="AB320">
        <v>1</v>
      </c>
      <c r="AC320">
        <v>22</v>
      </c>
      <c r="AD320" t="s">
        <v>2</v>
      </c>
      <c r="AE320">
        <v>1</v>
      </c>
      <c r="AF320">
        <v>29</v>
      </c>
      <c r="AG320">
        <v>29</v>
      </c>
      <c r="AH320">
        <v>29</v>
      </c>
      <c r="AI320">
        <v>60</v>
      </c>
      <c r="AJ320">
        <v>60</v>
      </c>
      <c r="AK320">
        <v>60</v>
      </c>
      <c r="AL320">
        <v>2.0689655172413799</v>
      </c>
      <c r="AM320">
        <v>8</v>
      </c>
      <c r="AN320">
        <v>60</v>
      </c>
      <c r="AO320">
        <v>60</v>
      </c>
      <c r="AP320">
        <v>7</v>
      </c>
      <c r="AQ320">
        <v>9</v>
      </c>
      <c r="AR320">
        <v>1</v>
      </c>
      <c r="AS320">
        <v>1</v>
      </c>
      <c r="AT320">
        <v>0</v>
      </c>
      <c r="AU320">
        <v>0</v>
      </c>
      <c r="AV320" t="s">
        <v>2</v>
      </c>
      <c r="AW320" t="s">
        <v>2</v>
      </c>
      <c r="AX320" t="s">
        <v>2</v>
      </c>
      <c r="AY320" t="s">
        <v>2</v>
      </c>
      <c r="AZ320">
        <v>1</v>
      </c>
      <c r="BA320">
        <v>1</v>
      </c>
      <c r="BB320">
        <v>0</v>
      </c>
      <c r="BC320">
        <v>0</v>
      </c>
      <c r="BD320">
        <v>1</v>
      </c>
      <c r="BE320">
        <v>1406787</v>
      </c>
      <c r="BF320">
        <v>1406787</v>
      </c>
      <c r="BG320">
        <v>0</v>
      </c>
      <c r="BH320">
        <v>0</v>
      </c>
    </row>
    <row r="321" spans="1:60" x14ac:dyDescent="0.3">
      <c r="A321">
        <v>416836</v>
      </c>
      <c r="B321" t="s">
        <v>1</v>
      </c>
      <c r="C321" t="s">
        <v>14</v>
      </c>
      <c r="D321">
        <v>41</v>
      </c>
      <c r="E321" t="s">
        <v>82</v>
      </c>
      <c r="F321">
        <v>870</v>
      </c>
      <c r="G321">
        <v>0</v>
      </c>
      <c r="H321" t="s">
        <v>83</v>
      </c>
      <c r="I321" t="s">
        <v>84</v>
      </c>
      <c r="J321" t="s">
        <v>85</v>
      </c>
      <c r="K321" t="s">
        <v>2</v>
      </c>
      <c r="L321" t="s">
        <v>2</v>
      </c>
      <c r="M321" t="s">
        <v>2</v>
      </c>
      <c r="N321" t="s">
        <v>2</v>
      </c>
      <c r="O321" t="s">
        <v>2</v>
      </c>
      <c r="P321" t="s">
        <v>2</v>
      </c>
      <c r="Q321" t="s">
        <v>2</v>
      </c>
      <c r="R321" t="s">
        <v>2</v>
      </c>
      <c r="S321" t="s">
        <v>2</v>
      </c>
      <c r="T321" t="s">
        <v>2</v>
      </c>
      <c r="U321" t="s">
        <v>2</v>
      </c>
      <c r="V321" t="s">
        <v>2</v>
      </c>
      <c r="W321" t="s">
        <v>2</v>
      </c>
      <c r="X321" t="s">
        <v>2</v>
      </c>
      <c r="Y321" t="s">
        <v>2</v>
      </c>
      <c r="Z321" t="s">
        <v>2</v>
      </c>
      <c r="AA321" t="s">
        <v>2</v>
      </c>
      <c r="AB321" t="s">
        <v>2</v>
      </c>
      <c r="AC321" t="s">
        <v>2</v>
      </c>
      <c r="AD321" t="s">
        <v>2</v>
      </c>
      <c r="AE321" t="s">
        <v>2</v>
      </c>
      <c r="AF321">
        <v>3</v>
      </c>
      <c r="AG321">
        <v>3</v>
      </c>
      <c r="AH321">
        <v>3</v>
      </c>
      <c r="AI321">
        <v>6</v>
      </c>
      <c r="AJ321">
        <v>6</v>
      </c>
      <c r="AK321">
        <v>6</v>
      </c>
      <c r="AL321">
        <v>2</v>
      </c>
      <c r="AM321">
        <v>3</v>
      </c>
      <c r="AN321">
        <v>6</v>
      </c>
      <c r="AO321">
        <v>6</v>
      </c>
      <c r="AP321">
        <v>1</v>
      </c>
      <c r="AQ321">
        <v>0</v>
      </c>
      <c r="AR321">
        <v>1</v>
      </c>
      <c r="AS321">
        <v>1</v>
      </c>
      <c r="AT321">
        <v>0</v>
      </c>
      <c r="AU321">
        <v>0</v>
      </c>
      <c r="AV321" t="s">
        <v>2</v>
      </c>
      <c r="AW321" t="s">
        <v>2</v>
      </c>
      <c r="AX321" t="s">
        <v>2</v>
      </c>
      <c r="AY321" t="s">
        <v>2</v>
      </c>
      <c r="AZ321">
        <v>1</v>
      </c>
      <c r="BA321">
        <v>1</v>
      </c>
      <c r="BB321">
        <v>0</v>
      </c>
      <c r="BC321">
        <v>0</v>
      </c>
      <c r="BD321">
        <v>1</v>
      </c>
      <c r="BE321">
        <v>179935.48</v>
      </c>
      <c r="BF321">
        <v>179935.48</v>
      </c>
      <c r="BG321">
        <v>0</v>
      </c>
      <c r="BH321">
        <v>0</v>
      </c>
    </row>
    <row r="322" spans="1:60" x14ac:dyDescent="0.3">
      <c r="A322">
        <v>263007</v>
      </c>
      <c r="B322" t="s">
        <v>0</v>
      </c>
      <c r="C322" t="s">
        <v>13</v>
      </c>
      <c r="D322">
        <v>50</v>
      </c>
      <c r="E322" t="s">
        <v>82</v>
      </c>
      <c r="F322">
        <v>849</v>
      </c>
      <c r="G322">
        <v>21</v>
      </c>
      <c r="H322" t="s">
        <v>83</v>
      </c>
      <c r="I322" t="s">
        <v>84</v>
      </c>
      <c r="J322" t="s">
        <v>85</v>
      </c>
      <c r="K322" t="s">
        <v>2</v>
      </c>
      <c r="L322" t="s">
        <v>2</v>
      </c>
      <c r="M322" t="s">
        <v>2</v>
      </c>
      <c r="N322" t="s">
        <v>2</v>
      </c>
      <c r="O322" t="s">
        <v>2</v>
      </c>
      <c r="P322" t="s">
        <v>2</v>
      </c>
      <c r="Q322" t="s">
        <v>2</v>
      </c>
      <c r="R322" t="s">
        <v>2</v>
      </c>
      <c r="S322" t="s">
        <v>2</v>
      </c>
      <c r="T322" t="s">
        <v>2</v>
      </c>
      <c r="U322" t="s">
        <v>2</v>
      </c>
      <c r="V322" t="s">
        <v>2</v>
      </c>
      <c r="W322" t="s">
        <v>2</v>
      </c>
      <c r="X322" t="s">
        <v>2</v>
      </c>
      <c r="Y322" t="s">
        <v>2</v>
      </c>
      <c r="Z322" t="s">
        <v>2</v>
      </c>
      <c r="AA322" t="s">
        <v>2</v>
      </c>
      <c r="AB322" t="s">
        <v>2</v>
      </c>
      <c r="AC322" t="s">
        <v>2</v>
      </c>
      <c r="AD322" t="s">
        <v>2</v>
      </c>
      <c r="AE322" t="s">
        <v>2</v>
      </c>
      <c r="AF322">
        <v>6</v>
      </c>
      <c r="AG322">
        <v>6</v>
      </c>
      <c r="AH322">
        <v>6</v>
      </c>
      <c r="AI322">
        <v>25</v>
      </c>
      <c r="AJ322">
        <v>25</v>
      </c>
      <c r="AK322">
        <v>25</v>
      </c>
      <c r="AL322">
        <v>4.1666666666666696</v>
      </c>
      <c r="AM322">
        <v>16</v>
      </c>
      <c r="AN322">
        <v>25</v>
      </c>
      <c r="AO322">
        <v>25</v>
      </c>
      <c r="AP322">
        <v>3</v>
      </c>
      <c r="AQ322">
        <v>0</v>
      </c>
      <c r="AR322">
        <v>1</v>
      </c>
      <c r="AS322">
        <v>1</v>
      </c>
      <c r="AT322">
        <v>0</v>
      </c>
      <c r="AU322">
        <v>0</v>
      </c>
      <c r="AV322" t="s">
        <v>2</v>
      </c>
      <c r="AW322" t="s">
        <v>2</v>
      </c>
      <c r="AX322" t="s">
        <v>2</v>
      </c>
      <c r="AY322" t="s">
        <v>2</v>
      </c>
      <c r="AZ322">
        <v>1</v>
      </c>
      <c r="BA322">
        <v>1</v>
      </c>
      <c r="BB322">
        <v>0</v>
      </c>
      <c r="BC322">
        <v>0</v>
      </c>
      <c r="BD322">
        <v>1</v>
      </c>
      <c r="BE322">
        <v>4143218.06</v>
      </c>
      <c r="BF322">
        <v>4143218.06</v>
      </c>
      <c r="BG322">
        <v>0</v>
      </c>
      <c r="BH322">
        <v>0</v>
      </c>
    </row>
    <row r="323" spans="1:60" x14ac:dyDescent="0.3">
      <c r="A323">
        <v>419475</v>
      </c>
      <c r="B323" t="s">
        <v>0</v>
      </c>
      <c r="C323" t="s">
        <v>14</v>
      </c>
      <c r="D323">
        <v>32</v>
      </c>
      <c r="E323" t="s">
        <v>82</v>
      </c>
      <c r="F323">
        <v>854</v>
      </c>
      <c r="G323">
        <v>0</v>
      </c>
      <c r="H323" t="s">
        <v>83</v>
      </c>
      <c r="I323" t="s">
        <v>84</v>
      </c>
      <c r="J323" t="s">
        <v>88</v>
      </c>
      <c r="K323" t="s">
        <v>2</v>
      </c>
      <c r="L323" t="s">
        <v>2</v>
      </c>
      <c r="M323" t="s">
        <v>2</v>
      </c>
      <c r="N323" t="s">
        <v>2</v>
      </c>
      <c r="O323" t="s">
        <v>2</v>
      </c>
      <c r="P323" t="s">
        <v>2</v>
      </c>
      <c r="Q323" t="s">
        <v>2</v>
      </c>
      <c r="R323" t="s">
        <v>2</v>
      </c>
      <c r="S323" t="s">
        <v>2</v>
      </c>
      <c r="T323" t="s">
        <v>2</v>
      </c>
      <c r="U323" t="s">
        <v>2</v>
      </c>
      <c r="V323" t="s">
        <v>2</v>
      </c>
      <c r="W323" t="s">
        <v>2</v>
      </c>
      <c r="X323" t="s">
        <v>2</v>
      </c>
      <c r="Y323" t="s">
        <v>2</v>
      </c>
      <c r="Z323" t="s">
        <v>2</v>
      </c>
      <c r="AA323" t="s">
        <v>2</v>
      </c>
      <c r="AB323" t="s">
        <v>2</v>
      </c>
      <c r="AC323" t="s">
        <v>2</v>
      </c>
      <c r="AD323" t="s">
        <v>2</v>
      </c>
      <c r="AE323" t="s">
        <v>2</v>
      </c>
      <c r="AF323">
        <v>3</v>
      </c>
      <c r="AG323">
        <v>3</v>
      </c>
      <c r="AH323">
        <v>3</v>
      </c>
      <c r="AI323">
        <v>5</v>
      </c>
      <c r="AJ323">
        <v>5</v>
      </c>
      <c r="AK323">
        <v>5</v>
      </c>
      <c r="AL323">
        <v>1.6666666666666701</v>
      </c>
      <c r="AM323">
        <v>3</v>
      </c>
      <c r="AN323">
        <v>5</v>
      </c>
      <c r="AO323">
        <v>5</v>
      </c>
      <c r="AP323">
        <v>0</v>
      </c>
      <c r="AQ323">
        <v>0</v>
      </c>
      <c r="AR323" t="s">
        <v>2</v>
      </c>
      <c r="AS323" t="s">
        <v>2</v>
      </c>
      <c r="AT323" t="s">
        <v>2</v>
      </c>
      <c r="AU323" t="s">
        <v>2</v>
      </c>
      <c r="AV323">
        <v>530000000</v>
      </c>
      <c r="AW323">
        <v>530000000</v>
      </c>
      <c r="AX323">
        <v>1</v>
      </c>
      <c r="AY323">
        <v>1</v>
      </c>
      <c r="AZ323">
        <v>1</v>
      </c>
      <c r="BA323">
        <v>1</v>
      </c>
      <c r="BB323">
        <v>0</v>
      </c>
      <c r="BC323">
        <v>0</v>
      </c>
      <c r="BD323">
        <v>1</v>
      </c>
      <c r="BE323">
        <v>38000</v>
      </c>
      <c r="BF323">
        <v>38000</v>
      </c>
      <c r="BG323">
        <v>0</v>
      </c>
      <c r="BH323">
        <v>0</v>
      </c>
    </row>
    <row r="324" spans="1:60" x14ac:dyDescent="0.3">
      <c r="A324">
        <v>926781</v>
      </c>
      <c r="B324" t="s">
        <v>0</v>
      </c>
      <c r="C324" t="s">
        <v>13</v>
      </c>
      <c r="D324">
        <v>30</v>
      </c>
      <c r="E324" t="s">
        <v>82</v>
      </c>
      <c r="F324">
        <v>914</v>
      </c>
      <c r="G324">
        <v>11</v>
      </c>
      <c r="H324" t="s">
        <v>83</v>
      </c>
      <c r="I324" t="s">
        <v>84</v>
      </c>
      <c r="J324" t="s">
        <v>88</v>
      </c>
      <c r="K324">
        <v>5</v>
      </c>
      <c r="L324">
        <v>2</v>
      </c>
      <c r="M324">
        <v>1</v>
      </c>
      <c r="N324" t="s">
        <v>91</v>
      </c>
      <c r="O324" t="s">
        <v>92</v>
      </c>
      <c r="P324">
        <v>5</v>
      </c>
      <c r="Q324">
        <v>370000</v>
      </c>
      <c r="R324">
        <v>74000</v>
      </c>
      <c r="S324">
        <v>110000</v>
      </c>
      <c r="T324">
        <v>6</v>
      </c>
      <c r="U324">
        <v>3</v>
      </c>
      <c r="V324">
        <v>2</v>
      </c>
      <c r="W324">
        <v>1.2</v>
      </c>
      <c r="X324">
        <v>2</v>
      </c>
      <c r="Y324">
        <v>123333.33333333299</v>
      </c>
      <c r="Z324">
        <v>160000</v>
      </c>
      <c r="AA324">
        <v>2</v>
      </c>
      <c r="AB324">
        <v>3</v>
      </c>
      <c r="AC324">
        <v>0</v>
      </c>
      <c r="AD324">
        <v>20</v>
      </c>
      <c r="AE324">
        <v>5</v>
      </c>
      <c r="AF324">
        <v>76</v>
      </c>
      <c r="AG324">
        <v>52</v>
      </c>
      <c r="AH324">
        <v>21</v>
      </c>
      <c r="AI324">
        <v>247</v>
      </c>
      <c r="AJ324">
        <v>189</v>
      </c>
      <c r="AK324">
        <v>49</v>
      </c>
      <c r="AL324">
        <v>3.25</v>
      </c>
      <c r="AM324">
        <v>26</v>
      </c>
      <c r="AN324">
        <v>82.3333333333333</v>
      </c>
      <c r="AO324">
        <v>150</v>
      </c>
      <c r="AP324">
        <v>7</v>
      </c>
      <c r="AQ324">
        <v>0</v>
      </c>
      <c r="AR324">
        <v>1</v>
      </c>
      <c r="AS324">
        <v>1</v>
      </c>
      <c r="AT324">
        <v>0</v>
      </c>
      <c r="AU324">
        <v>0</v>
      </c>
      <c r="AV324" t="s">
        <v>2</v>
      </c>
      <c r="AW324" t="s">
        <v>2</v>
      </c>
      <c r="AX324" t="s">
        <v>2</v>
      </c>
      <c r="AY324" t="s">
        <v>2</v>
      </c>
      <c r="AZ324">
        <v>1</v>
      </c>
      <c r="BA324">
        <v>1</v>
      </c>
      <c r="BB324">
        <v>0</v>
      </c>
      <c r="BC324">
        <v>0</v>
      </c>
      <c r="BD324">
        <v>1</v>
      </c>
      <c r="BE324">
        <v>3678925.1066666702</v>
      </c>
      <c r="BF324">
        <v>4498432.0449999999</v>
      </c>
      <c r="BG324">
        <v>0</v>
      </c>
      <c r="BH324">
        <v>0</v>
      </c>
    </row>
    <row r="325" spans="1:60" x14ac:dyDescent="0.3">
      <c r="A325">
        <v>496563</v>
      </c>
      <c r="B325" t="s">
        <v>0</v>
      </c>
      <c r="C325" t="s">
        <v>13</v>
      </c>
      <c r="D325">
        <v>30</v>
      </c>
      <c r="E325" t="s">
        <v>82</v>
      </c>
      <c r="F325">
        <v>879</v>
      </c>
      <c r="G325">
        <v>0</v>
      </c>
      <c r="H325" t="s">
        <v>83</v>
      </c>
      <c r="I325" t="s">
        <v>82</v>
      </c>
      <c r="J325" t="s">
        <v>88</v>
      </c>
      <c r="K325" t="s">
        <v>2</v>
      </c>
      <c r="L325" t="s">
        <v>2</v>
      </c>
      <c r="M325" t="s">
        <v>2</v>
      </c>
      <c r="N325" t="s">
        <v>2</v>
      </c>
      <c r="O325" t="s">
        <v>2</v>
      </c>
      <c r="P325" t="s">
        <v>2</v>
      </c>
      <c r="Q325" t="s">
        <v>2</v>
      </c>
      <c r="R325" t="s">
        <v>2</v>
      </c>
      <c r="S325" t="s">
        <v>2</v>
      </c>
      <c r="T325" t="s">
        <v>2</v>
      </c>
      <c r="U325" t="s">
        <v>2</v>
      </c>
      <c r="V325" t="s">
        <v>2</v>
      </c>
      <c r="W325" t="s">
        <v>2</v>
      </c>
      <c r="X325" t="s">
        <v>2</v>
      </c>
      <c r="Y325" t="s">
        <v>2</v>
      </c>
      <c r="Z325" t="s">
        <v>2</v>
      </c>
      <c r="AA325" t="s">
        <v>2</v>
      </c>
      <c r="AB325" t="s">
        <v>2</v>
      </c>
      <c r="AC325" t="s">
        <v>2</v>
      </c>
      <c r="AD325" t="s">
        <v>2</v>
      </c>
      <c r="AE325" t="s">
        <v>2</v>
      </c>
      <c r="AF325">
        <v>7</v>
      </c>
      <c r="AG325">
        <v>7</v>
      </c>
      <c r="AH325" t="s">
        <v>2</v>
      </c>
      <c r="AI325">
        <v>64</v>
      </c>
      <c r="AJ325">
        <v>64</v>
      </c>
      <c r="AK325" t="s">
        <v>2</v>
      </c>
      <c r="AL325">
        <v>9.1428571428571406</v>
      </c>
      <c r="AM325">
        <v>36</v>
      </c>
      <c r="AN325">
        <v>64</v>
      </c>
      <c r="AO325">
        <v>64</v>
      </c>
      <c r="AP325">
        <v>0</v>
      </c>
      <c r="AQ325">
        <v>0</v>
      </c>
      <c r="AR325" t="s">
        <v>2</v>
      </c>
      <c r="AS325" t="s">
        <v>2</v>
      </c>
      <c r="AT325" t="s">
        <v>2</v>
      </c>
      <c r="AU325" t="s">
        <v>2</v>
      </c>
      <c r="AV325" t="s">
        <v>2</v>
      </c>
      <c r="AW325" t="s">
        <v>2</v>
      </c>
      <c r="AX325" t="s">
        <v>2</v>
      </c>
      <c r="AY325" t="s">
        <v>2</v>
      </c>
      <c r="AZ325" t="s">
        <v>2</v>
      </c>
      <c r="BA325" t="s">
        <v>2</v>
      </c>
      <c r="BB325" t="s">
        <v>2</v>
      </c>
      <c r="BC325" t="s">
        <v>2</v>
      </c>
      <c r="BD325" t="s">
        <v>2</v>
      </c>
      <c r="BE325" t="s">
        <v>2</v>
      </c>
      <c r="BF325" t="s">
        <v>2</v>
      </c>
      <c r="BG325" t="s">
        <v>2</v>
      </c>
      <c r="BH325" t="s">
        <v>2</v>
      </c>
    </row>
    <row r="326" spans="1:60" x14ac:dyDescent="0.3">
      <c r="A326">
        <v>219906</v>
      </c>
      <c r="B326" t="s">
        <v>0</v>
      </c>
      <c r="C326" t="s">
        <v>14</v>
      </c>
      <c r="D326">
        <v>39</v>
      </c>
      <c r="E326" t="s">
        <v>82</v>
      </c>
      <c r="F326">
        <v>846</v>
      </c>
      <c r="G326">
        <v>8</v>
      </c>
      <c r="H326" t="s">
        <v>83</v>
      </c>
      <c r="I326" t="s">
        <v>84</v>
      </c>
      <c r="J326" t="s">
        <v>88</v>
      </c>
      <c r="K326" t="s">
        <v>2</v>
      </c>
      <c r="L326" t="s">
        <v>2</v>
      </c>
      <c r="M326" t="s">
        <v>2</v>
      </c>
      <c r="N326" t="s">
        <v>2</v>
      </c>
      <c r="O326" t="s">
        <v>2</v>
      </c>
      <c r="P326" t="s">
        <v>2</v>
      </c>
      <c r="Q326" t="s">
        <v>2</v>
      </c>
      <c r="R326" t="s">
        <v>2</v>
      </c>
      <c r="S326" t="s">
        <v>2</v>
      </c>
      <c r="T326" t="s">
        <v>2</v>
      </c>
      <c r="U326" t="s">
        <v>2</v>
      </c>
      <c r="V326" t="s">
        <v>2</v>
      </c>
      <c r="W326" t="s">
        <v>2</v>
      </c>
      <c r="X326" t="s">
        <v>2</v>
      </c>
      <c r="Y326" t="s">
        <v>2</v>
      </c>
      <c r="Z326" t="s">
        <v>2</v>
      </c>
      <c r="AA326" t="s">
        <v>2</v>
      </c>
      <c r="AB326" t="s">
        <v>2</v>
      </c>
      <c r="AC326" t="s">
        <v>2</v>
      </c>
      <c r="AD326" t="s">
        <v>2</v>
      </c>
      <c r="AE326" t="s">
        <v>2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 t="s">
        <v>2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1200000000</v>
      </c>
      <c r="AW326">
        <v>1200000000</v>
      </c>
      <c r="AX326">
        <v>1</v>
      </c>
      <c r="AY326">
        <v>1</v>
      </c>
      <c r="AZ326">
        <v>1</v>
      </c>
      <c r="BA326">
        <v>1</v>
      </c>
      <c r="BB326">
        <v>0</v>
      </c>
      <c r="BC326">
        <v>0</v>
      </c>
      <c r="BD326">
        <v>1</v>
      </c>
      <c r="BE326">
        <v>141927712.52000001</v>
      </c>
      <c r="BF326">
        <v>141927712.52000001</v>
      </c>
      <c r="BG326">
        <v>0</v>
      </c>
      <c r="BH326">
        <v>0</v>
      </c>
    </row>
    <row r="327" spans="1:60" x14ac:dyDescent="0.3">
      <c r="A327">
        <v>872209</v>
      </c>
      <c r="B327" t="s">
        <v>0</v>
      </c>
      <c r="C327" t="s">
        <v>14</v>
      </c>
      <c r="D327">
        <v>26</v>
      </c>
      <c r="E327" t="s">
        <v>82</v>
      </c>
      <c r="F327">
        <v>852</v>
      </c>
      <c r="G327">
        <v>0</v>
      </c>
      <c r="H327" t="s">
        <v>83</v>
      </c>
      <c r="I327" t="s">
        <v>84</v>
      </c>
      <c r="J327" t="s">
        <v>88</v>
      </c>
      <c r="K327">
        <v>15</v>
      </c>
      <c r="L327">
        <v>15</v>
      </c>
      <c r="M327">
        <v>15</v>
      </c>
      <c r="N327" t="s">
        <v>86</v>
      </c>
      <c r="O327" t="s">
        <v>87</v>
      </c>
      <c r="P327">
        <v>10</v>
      </c>
      <c r="Q327">
        <v>2035000</v>
      </c>
      <c r="R327">
        <v>135666.66666666701</v>
      </c>
      <c r="S327">
        <v>300000</v>
      </c>
      <c r="T327">
        <v>15</v>
      </c>
      <c r="U327">
        <v>15</v>
      </c>
      <c r="V327">
        <v>15</v>
      </c>
      <c r="W327">
        <v>1</v>
      </c>
      <c r="X327">
        <v>1</v>
      </c>
      <c r="Y327">
        <v>2035000</v>
      </c>
      <c r="Z327">
        <v>2035000</v>
      </c>
      <c r="AA327">
        <v>15</v>
      </c>
      <c r="AB327">
        <v>15</v>
      </c>
      <c r="AC327">
        <v>0</v>
      </c>
      <c r="AD327">
        <v>3</v>
      </c>
      <c r="AE327">
        <v>15</v>
      </c>
      <c r="AF327">
        <v>49</v>
      </c>
      <c r="AG327">
        <v>49</v>
      </c>
      <c r="AH327">
        <v>49</v>
      </c>
      <c r="AI327">
        <v>151</v>
      </c>
      <c r="AJ327">
        <v>151</v>
      </c>
      <c r="AK327">
        <v>151</v>
      </c>
      <c r="AL327">
        <v>3.0816326530612201</v>
      </c>
      <c r="AM327">
        <v>21</v>
      </c>
      <c r="AN327">
        <v>151</v>
      </c>
      <c r="AO327">
        <v>151</v>
      </c>
      <c r="AP327">
        <v>2</v>
      </c>
      <c r="AQ327">
        <v>0</v>
      </c>
      <c r="AR327">
        <v>1</v>
      </c>
      <c r="AS327">
        <v>1</v>
      </c>
      <c r="AT327">
        <v>0</v>
      </c>
      <c r="AU327">
        <v>0</v>
      </c>
      <c r="AV327" t="s">
        <v>2</v>
      </c>
      <c r="AW327" t="s">
        <v>2</v>
      </c>
      <c r="AX327" t="s">
        <v>2</v>
      </c>
      <c r="AY327" t="s">
        <v>2</v>
      </c>
      <c r="AZ327">
        <v>1</v>
      </c>
      <c r="BA327">
        <v>1</v>
      </c>
      <c r="BB327">
        <v>0</v>
      </c>
      <c r="BC327">
        <v>0</v>
      </c>
      <c r="BD327">
        <v>1</v>
      </c>
      <c r="BE327">
        <v>55412.9</v>
      </c>
      <c r="BF327">
        <v>55412.9</v>
      </c>
      <c r="BG327">
        <v>0</v>
      </c>
      <c r="BH327">
        <v>0</v>
      </c>
    </row>
    <row r="328" spans="1:60" x14ac:dyDescent="0.3">
      <c r="A328">
        <v>933065</v>
      </c>
      <c r="B328" t="s">
        <v>0</v>
      </c>
      <c r="C328" t="s">
        <v>14</v>
      </c>
      <c r="D328">
        <v>27</v>
      </c>
      <c r="E328" t="s">
        <v>82</v>
      </c>
      <c r="F328">
        <v>863</v>
      </c>
      <c r="G328">
        <v>0</v>
      </c>
      <c r="H328" t="s">
        <v>83</v>
      </c>
      <c r="I328" t="s">
        <v>82</v>
      </c>
      <c r="J328" t="s">
        <v>85</v>
      </c>
      <c r="K328">
        <v>2</v>
      </c>
      <c r="L328">
        <v>2</v>
      </c>
      <c r="M328">
        <v>2</v>
      </c>
      <c r="N328" t="s">
        <v>86</v>
      </c>
      <c r="O328" t="s">
        <v>113</v>
      </c>
      <c r="P328">
        <v>2</v>
      </c>
      <c r="Q328">
        <v>57000000</v>
      </c>
      <c r="R328">
        <v>28500000</v>
      </c>
      <c r="S328">
        <v>56000000</v>
      </c>
      <c r="T328">
        <v>2</v>
      </c>
      <c r="U328">
        <v>2</v>
      </c>
      <c r="V328">
        <v>2</v>
      </c>
      <c r="W328">
        <v>1</v>
      </c>
      <c r="X328">
        <v>1</v>
      </c>
      <c r="Y328">
        <v>57000000</v>
      </c>
      <c r="Z328">
        <v>57000000</v>
      </c>
      <c r="AA328">
        <v>2</v>
      </c>
      <c r="AB328">
        <v>2</v>
      </c>
      <c r="AC328">
        <v>5</v>
      </c>
      <c r="AD328">
        <v>1</v>
      </c>
      <c r="AE328">
        <v>2</v>
      </c>
      <c r="AF328">
        <v>23</v>
      </c>
      <c r="AG328">
        <v>23</v>
      </c>
      <c r="AH328">
        <v>23</v>
      </c>
      <c r="AI328">
        <v>176</v>
      </c>
      <c r="AJ328">
        <v>176</v>
      </c>
      <c r="AK328">
        <v>176</v>
      </c>
      <c r="AL328">
        <v>7.6521739130434803</v>
      </c>
      <c r="AM328">
        <v>80</v>
      </c>
      <c r="AN328">
        <v>176</v>
      </c>
      <c r="AO328">
        <v>176</v>
      </c>
      <c r="AP328">
        <v>2</v>
      </c>
      <c r="AQ328">
        <v>0</v>
      </c>
      <c r="AR328">
        <v>1</v>
      </c>
      <c r="AS328">
        <v>1</v>
      </c>
      <c r="AT328">
        <v>0</v>
      </c>
      <c r="AU328">
        <v>0</v>
      </c>
      <c r="AV328" t="s">
        <v>2</v>
      </c>
      <c r="AW328" t="s">
        <v>2</v>
      </c>
      <c r="AX328" t="s">
        <v>2</v>
      </c>
      <c r="AY328" t="s">
        <v>2</v>
      </c>
      <c r="AZ328">
        <v>1</v>
      </c>
      <c r="BA328">
        <v>1</v>
      </c>
      <c r="BB328">
        <v>0</v>
      </c>
      <c r="BC328">
        <v>0</v>
      </c>
      <c r="BD328">
        <v>1</v>
      </c>
      <c r="BE328">
        <v>163483.87</v>
      </c>
      <c r="BF328">
        <v>163483.87</v>
      </c>
      <c r="BG328">
        <v>0</v>
      </c>
      <c r="BH328">
        <v>0</v>
      </c>
    </row>
    <row r="329" spans="1:60" x14ac:dyDescent="0.3">
      <c r="A329">
        <v>625284</v>
      </c>
      <c r="B329" t="s">
        <v>0</v>
      </c>
      <c r="C329" t="s">
        <v>14</v>
      </c>
      <c r="D329">
        <v>33</v>
      </c>
      <c r="E329" t="s">
        <v>82</v>
      </c>
      <c r="F329">
        <v>907</v>
      </c>
      <c r="G329">
        <v>16</v>
      </c>
      <c r="H329" t="s">
        <v>83</v>
      </c>
      <c r="I329" t="s">
        <v>82</v>
      </c>
      <c r="J329" t="s">
        <v>85</v>
      </c>
      <c r="K329">
        <v>9</v>
      </c>
      <c r="L329">
        <v>8</v>
      </c>
      <c r="M329">
        <v>5</v>
      </c>
      <c r="N329" t="s">
        <v>86</v>
      </c>
      <c r="O329" t="s">
        <v>87</v>
      </c>
      <c r="P329">
        <v>9</v>
      </c>
      <c r="Q329">
        <v>78496000</v>
      </c>
      <c r="R329">
        <v>8721777.7777777798</v>
      </c>
      <c r="S329">
        <v>50000000</v>
      </c>
      <c r="T329">
        <v>9</v>
      </c>
      <c r="U329">
        <v>8</v>
      </c>
      <c r="V329">
        <v>5</v>
      </c>
      <c r="W329">
        <v>1</v>
      </c>
      <c r="X329">
        <v>1</v>
      </c>
      <c r="Y329">
        <v>26165333.333333299</v>
      </c>
      <c r="Z329">
        <v>50000000</v>
      </c>
      <c r="AA329">
        <v>3</v>
      </c>
      <c r="AB329">
        <v>4</v>
      </c>
      <c r="AC329">
        <v>0</v>
      </c>
      <c r="AD329">
        <v>19</v>
      </c>
      <c r="AE329">
        <v>9</v>
      </c>
      <c r="AF329">
        <v>71</v>
      </c>
      <c r="AG329">
        <v>67</v>
      </c>
      <c r="AH329">
        <v>40</v>
      </c>
      <c r="AI329">
        <v>162</v>
      </c>
      <c r="AJ329">
        <v>147</v>
      </c>
      <c r="AK329">
        <v>65</v>
      </c>
      <c r="AL329">
        <v>2.28169014084507</v>
      </c>
      <c r="AM329">
        <v>12</v>
      </c>
      <c r="AN329">
        <v>54</v>
      </c>
      <c r="AO329">
        <v>80</v>
      </c>
      <c r="AP329">
        <v>9</v>
      </c>
      <c r="AQ329">
        <v>0</v>
      </c>
      <c r="AR329" t="s">
        <v>2</v>
      </c>
      <c r="AS329" t="s">
        <v>2</v>
      </c>
      <c r="AT329" t="s">
        <v>2</v>
      </c>
      <c r="AU329" t="s">
        <v>2</v>
      </c>
      <c r="AV329">
        <v>50465986</v>
      </c>
      <c r="AW329">
        <v>50198979</v>
      </c>
      <c r="AX329">
        <v>1</v>
      </c>
      <c r="AY329">
        <v>1</v>
      </c>
      <c r="AZ329">
        <v>1</v>
      </c>
      <c r="BA329">
        <v>1</v>
      </c>
      <c r="BB329">
        <v>0</v>
      </c>
      <c r="BC329">
        <v>0</v>
      </c>
      <c r="BD329">
        <v>1</v>
      </c>
      <c r="BE329">
        <v>5558218.6933333296</v>
      </c>
      <c r="BF329">
        <v>8181728.04</v>
      </c>
      <c r="BG329">
        <v>0</v>
      </c>
      <c r="BH329">
        <v>0</v>
      </c>
    </row>
    <row r="330" spans="1:60" x14ac:dyDescent="0.3">
      <c r="A330">
        <v>393144</v>
      </c>
      <c r="B330" t="s">
        <v>0</v>
      </c>
      <c r="C330" t="s">
        <v>14</v>
      </c>
      <c r="D330">
        <v>29</v>
      </c>
      <c r="E330" t="s">
        <v>82</v>
      </c>
      <c r="F330">
        <v>912</v>
      </c>
      <c r="G330">
        <v>4</v>
      </c>
      <c r="H330" t="s">
        <v>89</v>
      </c>
      <c r="I330" t="s">
        <v>82</v>
      </c>
      <c r="J330" t="s">
        <v>85</v>
      </c>
      <c r="K330" t="s">
        <v>2</v>
      </c>
      <c r="L330" t="s">
        <v>2</v>
      </c>
      <c r="M330" t="s">
        <v>2</v>
      </c>
      <c r="N330" t="s">
        <v>2</v>
      </c>
      <c r="O330" t="s">
        <v>2</v>
      </c>
      <c r="P330" t="s">
        <v>2</v>
      </c>
      <c r="Q330" t="s">
        <v>2</v>
      </c>
      <c r="R330" t="s">
        <v>2</v>
      </c>
      <c r="S330" t="s">
        <v>2</v>
      </c>
      <c r="T330" t="s">
        <v>2</v>
      </c>
      <c r="U330" t="s">
        <v>2</v>
      </c>
      <c r="V330" t="s">
        <v>2</v>
      </c>
      <c r="W330" t="s">
        <v>2</v>
      </c>
      <c r="X330" t="s">
        <v>2</v>
      </c>
      <c r="Y330" t="s">
        <v>2</v>
      </c>
      <c r="Z330" t="s">
        <v>2</v>
      </c>
      <c r="AA330" t="s">
        <v>2</v>
      </c>
      <c r="AB330" t="s">
        <v>2</v>
      </c>
      <c r="AC330" t="s">
        <v>2</v>
      </c>
      <c r="AD330" t="s">
        <v>2</v>
      </c>
      <c r="AE330" t="s">
        <v>2</v>
      </c>
      <c r="AF330">
        <v>92</v>
      </c>
      <c r="AG330">
        <v>64</v>
      </c>
      <c r="AH330">
        <v>48</v>
      </c>
      <c r="AI330">
        <v>448</v>
      </c>
      <c r="AJ330">
        <v>296</v>
      </c>
      <c r="AK330">
        <v>192</v>
      </c>
      <c r="AL330">
        <v>4.8695652173913002</v>
      </c>
      <c r="AM330">
        <v>25</v>
      </c>
      <c r="AN330">
        <v>149.333333333333</v>
      </c>
      <c r="AO330">
        <v>192</v>
      </c>
      <c r="AP330">
        <v>13</v>
      </c>
      <c r="AQ330">
        <v>0</v>
      </c>
      <c r="AR330">
        <v>0</v>
      </c>
      <c r="AS330">
        <v>0</v>
      </c>
      <c r="AT330">
        <v>1</v>
      </c>
      <c r="AU330">
        <v>1</v>
      </c>
      <c r="AV330">
        <v>6150107</v>
      </c>
      <c r="AW330">
        <v>6639060.5</v>
      </c>
      <c r="AX330">
        <v>1</v>
      </c>
      <c r="AY330">
        <v>1</v>
      </c>
      <c r="AZ330" t="s">
        <v>2</v>
      </c>
      <c r="BA330" t="s">
        <v>2</v>
      </c>
      <c r="BB330" t="s">
        <v>2</v>
      </c>
      <c r="BC330" t="s">
        <v>2</v>
      </c>
      <c r="BD330" t="s">
        <v>2</v>
      </c>
      <c r="BE330" t="s">
        <v>2</v>
      </c>
      <c r="BF330" t="s">
        <v>2</v>
      </c>
      <c r="BG330" t="s">
        <v>2</v>
      </c>
      <c r="BH330" t="s">
        <v>2</v>
      </c>
    </row>
    <row r="331" spans="1:60" x14ac:dyDescent="0.3">
      <c r="A331">
        <v>428776</v>
      </c>
      <c r="B331" t="s">
        <v>0</v>
      </c>
      <c r="C331" t="s">
        <v>14</v>
      </c>
      <c r="D331">
        <v>24</v>
      </c>
      <c r="E331" t="s">
        <v>82</v>
      </c>
      <c r="F331">
        <v>910</v>
      </c>
      <c r="G331">
        <v>0</v>
      </c>
      <c r="H331" t="s">
        <v>83</v>
      </c>
      <c r="I331" t="s">
        <v>84</v>
      </c>
      <c r="J331" t="s">
        <v>85</v>
      </c>
      <c r="K331">
        <v>13</v>
      </c>
      <c r="L331">
        <v>12</v>
      </c>
      <c r="M331">
        <v>6</v>
      </c>
      <c r="N331" t="s">
        <v>91</v>
      </c>
      <c r="O331" t="s">
        <v>95</v>
      </c>
      <c r="P331">
        <v>9</v>
      </c>
      <c r="Q331">
        <v>1913000</v>
      </c>
      <c r="R331">
        <v>147153.84615384601</v>
      </c>
      <c r="S331">
        <v>1500000</v>
      </c>
      <c r="T331">
        <v>13</v>
      </c>
      <c r="U331">
        <v>12</v>
      </c>
      <c r="V331">
        <v>6</v>
      </c>
      <c r="W331">
        <v>1</v>
      </c>
      <c r="X331">
        <v>1</v>
      </c>
      <c r="Y331">
        <v>637666.66666666698</v>
      </c>
      <c r="Z331">
        <v>1598000</v>
      </c>
      <c r="AA331">
        <v>4.3333333333333304</v>
      </c>
      <c r="AB331">
        <v>7</v>
      </c>
      <c r="AC331">
        <v>6</v>
      </c>
      <c r="AD331">
        <v>15</v>
      </c>
      <c r="AE331">
        <v>13</v>
      </c>
      <c r="AF331">
        <v>56</v>
      </c>
      <c r="AG331">
        <v>47</v>
      </c>
      <c r="AH331">
        <v>18</v>
      </c>
      <c r="AI331">
        <v>254</v>
      </c>
      <c r="AJ331">
        <v>209</v>
      </c>
      <c r="AK331">
        <v>29</v>
      </c>
      <c r="AL331">
        <v>4.53571428571429</v>
      </c>
      <c r="AM331">
        <v>28</v>
      </c>
      <c r="AN331">
        <v>84.6666666666667</v>
      </c>
      <c r="AO331">
        <v>178</v>
      </c>
      <c r="AP331">
        <v>9</v>
      </c>
      <c r="AQ331">
        <v>6</v>
      </c>
      <c r="AR331">
        <v>1</v>
      </c>
      <c r="AS331">
        <v>1</v>
      </c>
      <c r="AT331">
        <v>0</v>
      </c>
      <c r="AU331">
        <v>0</v>
      </c>
      <c r="AV331" t="s">
        <v>2</v>
      </c>
      <c r="AW331" t="s">
        <v>2</v>
      </c>
      <c r="AX331" t="s">
        <v>2</v>
      </c>
      <c r="AY331" t="s">
        <v>2</v>
      </c>
      <c r="AZ331">
        <v>1</v>
      </c>
      <c r="BA331">
        <v>1</v>
      </c>
      <c r="BB331">
        <v>0</v>
      </c>
      <c r="BC331">
        <v>0</v>
      </c>
      <c r="BD331">
        <v>1</v>
      </c>
      <c r="BE331">
        <v>381810.90666666703</v>
      </c>
      <c r="BF331">
        <v>505635.71500000003</v>
      </c>
      <c r="BG331">
        <v>0</v>
      </c>
      <c r="BH331">
        <v>0</v>
      </c>
    </row>
    <row r="332" spans="1:60" x14ac:dyDescent="0.3">
      <c r="A332">
        <v>452715</v>
      </c>
      <c r="B332" t="s">
        <v>1</v>
      </c>
      <c r="C332" t="s">
        <v>14</v>
      </c>
      <c r="D332">
        <v>48</v>
      </c>
      <c r="E332" t="s">
        <v>82</v>
      </c>
      <c r="F332">
        <v>901</v>
      </c>
      <c r="G332">
        <v>0</v>
      </c>
      <c r="H332" t="s">
        <v>83</v>
      </c>
      <c r="I332" t="s">
        <v>84</v>
      </c>
      <c r="J332" t="s">
        <v>85</v>
      </c>
      <c r="K332">
        <v>1</v>
      </c>
      <c r="L332">
        <v>1</v>
      </c>
      <c r="M332" t="s">
        <v>2</v>
      </c>
      <c r="N332" t="s">
        <v>86</v>
      </c>
      <c r="O332" t="s">
        <v>87</v>
      </c>
      <c r="P332">
        <v>1</v>
      </c>
      <c r="Q332">
        <v>95000000</v>
      </c>
      <c r="R332">
        <v>95000000</v>
      </c>
      <c r="S332">
        <v>95000000</v>
      </c>
      <c r="T332">
        <v>2</v>
      </c>
      <c r="U332">
        <v>2</v>
      </c>
      <c r="V332" t="s">
        <v>2</v>
      </c>
      <c r="W332">
        <v>2</v>
      </c>
      <c r="X332">
        <v>2</v>
      </c>
      <c r="Y332">
        <v>95000000</v>
      </c>
      <c r="Z332">
        <v>95000000</v>
      </c>
      <c r="AA332">
        <v>2</v>
      </c>
      <c r="AB332">
        <v>2</v>
      </c>
      <c r="AC332">
        <v>0</v>
      </c>
      <c r="AD332" t="s">
        <v>2</v>
      </c>
      <c r="AE332">
        <v>1</v>
      </c>
      <c r="AF332">
        <v>12</v>
      </c>
      <c r="AG332">
        <v>12</v>
      </c>
      <c r="AH332">
        <v>3</v>
      </c>
      <c r="AI332">
        <v>66</v>
      </c>
      <c r="AJ332">
        <v>66</v>
      </c>
      <c r="AK332">
        <v>16</v>
      </c>
      <c r="AL332">
        <v>5.5</v>
      </c>
      <c r="AM332">
        <v>14</v>
      </c>
      <c r="AN332">
        <v>33</v>
      </c>
      <c r="AO332">
        <v>64</v>
      </c>
      <c r="AP332">
        <v>22</v>
      </c>
      <c r="AQ332">
        <v>1</v>
      </c>
      <c r="AR332">
        <v>1</v>
      </c>
      <c r="AS332">
        <v>1</v>
      </c>
      <c r="AT332">
        <v>0</v>
      </c>
      <c r="AU332">
        <v>0</v>
      </c>
      <c r="AV332" t="s">
        <v>2</v>
      </c>
      <c r="AW332" t="s">
        <v>2</v>
      </c>
      <c r="AX332" t="s">
        <v>2</v>
      </c>
      <c r="AY332" t="s">
        <v>2</v>
      </c>
      <c r="AZ332">
        <v>1</v>
      </c>
      <c r="BA332">
        <v>1</v>
      </c>
      <c r="BB332">
        <v>0</v>
      </c>
      <c r="BC332">
        <v>0</v>
      </c>
      <c r="BD332">
        <v>1</v>
      </c>
      <c r="BE332">
        <v>52293169.009999998</v>
      </c>
      <c r="BF332">
        <v>52293169.009999998</v>
      </c>
      <c r="BG332">
        <v>0</v>
      </c>
      <c r="BH332">
        <v>0</v>
      </c>
    </row>
    <row r="333" spans="1:60" x14ac:dyDescent="0.3">
      <c r="A333">
        <v>589402</v>
      </c>
      <c r="B333" t="s">
        <v>1</v>
      </c>
      <c r="C333" t="s">
        <v>13</v>
      </c>
      <c r="D333">
        <v>40</v>
      </c>
      <c r="E333" t="s">
        <v>82</v>
      </c>
      <c r="F333">
        <v>887</v>
      </c>
      <c r="G333">
        <v>0</v>
      </c>
      <c r="H333" t="s">
        <v>83</v>
      </c>
      <c r="I333" t="s">
        <v>84</v>
      </c>
      <c r="J333" t="s">
        <v>88</v>
      </c>
      <c r="K333" t="s">
        <v>2</v>
      </c>
      <c r="L333" t="s">
        <v>2</v>
      </c>
      <c r="M333" t="s">
        <v>2</v>
      </c>
      <c r="N333" t="s">
        <v>2</v>
      </c>
      <c r="O333" t="s">
        <v>2</v>
      </c>
      <c r="P333" t="s">
        <v>2</v>
      </c>
      <c r="Q333" t="s">
        <v>2</v>
      </c>
      <c r="R333" t="s">
        <v>2</v>
      </c>
      <c r="S333" t="s">
        <v>2</v>
      </c>
      <c r="T333" t="s">
        <v>2</v>
      </c>
      <c r="U333" t="s">
        <v>2</v>
      </c>
      <c r="V333" t="s">
        <v>2</v>
      </c>
      <c r="W333" t="s">
        <v>2</v>
      </c>
      <c r="X333" t="s">
        <v>2</v>
      </c>
      <c r="Y333" t="s">
        <v>2</v>
      </c>
      <c r="Z333" t="s">
        <v>2</v>
      </c>
      <c r="AA333" t="s">
        <v>2</v>
      </c>
      <c r="AB333" t="s">
        <v>2</v>
      </c>
      <c r="AC333" t="s">
        <v>2</v>
      </c>
      <c r="AD333" t="s">
        <v>2</v>
      </c>
      <c r="AE333" t="s">
        <v>2</v>
      </c>
      <c r="AF333">
        <v>11</v>
      </c>
      <c r="AG333">
        <v>11</v>
      </c>
      <c r="AH333">
        <v>4</v>
      </c>
      <c r="AI333">
        <v>52</v>
      </c>
      <c r="AJ333">
        <v>52</v>
      </c>
      <c r="AK333">
        <v>6</v>
      </c>
      <c r="AL333">
        <v>4.7272727272727302</v>
      </c>
      <c r="AM333">
        <v>16</v>
      </c>
      <c r="AN333">
        <v>26</v>
      </c>
      <c r="AO333">
        <v>46</v>
      </c>
      <c r="AP333">
        <v>11</v>
      </c>
      <c r="AQ333">
        <v>0</v>
      </c>
      <c r="AR333" t="s">
        <v>2</v>
      </c>
      <c r="AS333" t="s">
        <v>2</v>
      </c>
      <c r="AT333" t="s">
        <v>2</v>
      </c>
      <c r="AU333" t="s">
        <v>2</v>
      </c>
      <c r="AV333" t="s">
        <v>2</v>
      </c>
      <c r="AW333" t="s">
        <v>2</v>
      </c>
      <c r="AX333" t="s">
        <v>2</v>
      </c>
      <c r="AY333" t="s">
        <v>2</v>
      </c>
      <c r="AZ333">
        <v>1</v>
      </c>
      <c r="BA333">
        <v>1</v>
      </c>
      <c r="BB333">
        <v>0</v>
      </c>
      <c r="BC333">
        <v>0</v>
      </c>
      <c r="BD333">
        <v>1</v>
      </c>
      <c r="BE333">
        <v>143948.73000000001</v>
      </c>
      <c r="BF333">
        <v>143948.73000000001</v>
      </c>
      <c r="BG333">
        <v>0</v>
      </c>
      <c r="BH333">
        <v>0</v>
      </c>
    </row>
    <row r="334" spans="1:60" x14ac:dyDescent="0.3">
      <c r="A334">
        <v>622568</v>
      </c>
      <c r="B334" t="s">
        <v>0</v>
      </c>
      <c r="C334" t="s">
        <v>13</v>
      </c>
      <c r="D334">
        <v>41</v>
      </c>
      <c r="E334" t="s">
        <v>82</v>
      </c>
      <c r="F334">
        <v>856</v>
      </c>
      <c r="G334">
        <v>31</v>
      </c>
      <c r="H334" t="s">
        <v>83</v>
      </c>
      <c r="I334" t="s">
        <v>84</v>
      </c>
      <c r="J334" t="s">
        <v>88</v>
      </c>
      <c r="K334" t="s">
        <v>2</v>
      </c>
      <c r="L334" t="s">
        <v>2</v>
      </c>
      <c r="M334" t="s">
        <v>2</v>
      </c>
      <c r="N334" t="s">
        <v>2</v>
      </c>
      <c r="O334" t="s">
        <v>2</v>
      </c>
      <c r="P334" t="s">
        <v>2</v>
      </c>
      <c r="Q334" t="s">
        <v>2</v>
      </c>
      <c r="R334" t="s">
        <v>2</v>
      </c>
      <c r="S334" t="s">
        <v>2</v>
      </c>
      <c r="T334" t="s">
        <v>2</v>
      </c>
      <c r="U334" t="s">
        <v>2</v>
      </c>
      <c r="V334" t="s">
        <v>2</v>
      </c>
      <c r="W334" t="s">
        <v>2</v>
      </c>
      <c r="X334" t="s">
        <v>2</v>
      </c>
      <c r="Y334" t="s">
        <v>2</v>
      </c>
      <c r="Z334" t="s">
        <v>2</v>
      </c>
      <c r="AA334" t="s">
        <v>2</v>
      </c>
      <c r="AB334" t="s">
        <v>2</v>
      </c>
      <c r="AC334" t="s">
        <v>2</v>
      </c>
      <c r="AD334" t="s">
        <v>2</v>
      </c>
      <c r="AE334" t="s">
        <v>2</v>
      </c>
      <c r="AF334">
        <v>3</v>
      </c>
      <c r="AG334">
        <v>3</v>
      </c>
      <c r="AH334">
        <v>3</v>
      </c>
      <c r="AI334">
        <v>14</v>
      </c>
      <c r="AJ334">
        <v>14</v>
      </c>
      <c r="AK334">
        <v>14</v>
      </c>
      <c r="AL334">
        <v>4.6666666666666696</v>
      </c>
      <c r="AM334">
        <v>8</v>
      </c>
      <c r="AN334">
        <v>14</v>
      </c>
      <c r="AO334">
        <v>14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1</v>
      </c>
      <c r="AV334">
        <v>49000000</v>
      </c>
      <c r="AW334">
        <v>49000000</v>
      </c>
      <c r="AX334">
        <v>1</v>
      </c>
      <c r="AY334">
        <v>1</v>
      </c>
      <c r="AZ334" t="s">
        <v>2</v>
      </c>
      <c r="BA334" t="s">
        <v>2</v>
      </c>
      <c r="BB334" t="s">
        <v>2</v>
      </c>
      <c r="BC334" t="s">
        <v>2</v>
      </c>
      <c r="BD334" t="s">
        <v>2</v>
      </c>
      <c r="BE334" t="s">
        <v>2</v>
      </c>
      <c r="BF334" t="s">
        <v>2</v>
      </c>
      <c r="BG334" t="s">
        <v>2</v>
      </c>
      <c r="BH334" t="s">
        <v>2</v>
      </c>
    </row>
    <row r="335" spans="1:60" x14ac:dyDescent="0.3">
      <c r="A335">
        <v>230252</v>
      </c>
      <c r="B335" t="s">
        <v>0</v>
      </c>
      <c r="C335" t="s">
        <v>14</v>
      </c>
      <c r="D335">
        <v>63</v>
      </c>
      <c r="E335" t="s">
        <v>82</v>
      </c>
      <c r="F335">
        <v>866</v>
      </c>
      <c r="G335">
        <v>0</v>
      </c>
      <c r="H335" t="s">
        <v>83</v>
      </c>
      <c r="I335" t="s">
        <v>84</v>
      </c>
      <c r="J335" t="s">
        <v>88</v>
      </c>
      <c r="K335" t="s">
        <v>2</v>
      </c>
      <c r="L335" t="s">
        <v>2</v>
      </c>
      <c r="M335" t="s">
        <v>2</v>
      </c>
      <c r="N335" t="s">
        <v>2</v>
      </c>
      <c r="O335" t="s">
        <v>2</v>
      </c>
      <c r="P335" t="s">
        <v>2</v>
      </c>
      <c r="Q335" t="s">
        <v>2</v>
      </c>
      <c r="R335" t="s">
        <v>2</v>
      </c>
      <c r="S335" t="s">
        <v>2</v>
      </c>
      <c r="T335" t="s">
        <v>2</v>
      </c>
      <c r="U335" t="s">
        <v>2</v>
      </c>
      <c r="V335" t="s">
        <v>2</v>
      </c>
      <c r="W335" t="s">
        <v>2</v>
      </c>
      <c r="X335" t="s">
        <v>2</v>
      </c>
      <c r="Y335" t="s">
        <v>2</v>
      </c>
      <c r="Z335" t="s">
        <v>2</v>
      </c>
      <c r="AA335" t="s">
        <v>2</v>
      </c>
      <c r="AB335" t="s">
        <v>2</v>
      </c>
      <c r="AC335" t="s">
        <v>2</v>
      </c>
      <c r="AD335" t="s">
        <v>2</v>
      </c>
      <c r="AE335" t="s">
        <v>2</v>
      </c>
      <c r="AF335">
        <v>12</v>
      </c>
      <c r="AG335">
        <v>12</v>
      </c>
      <c r="AH335">
        <v>12</v>
      </c>
      <c r="AI335">
        <v>67</v>
      </c>
      <c r="AJ335">
        <v>67</v>
      </c>
      <c r="AK335">
        <v>67</v>
      </c>
      <c r="AL335">
        <v>5.5833333333333304</v>
      </c>
      <c r="AM335">
        <v>36</v>
      </c>
      <c r="AN335">
        <v>67</v>
      </c>
      <c r="AO335">
        <v>67</v>
      </c>
      <c r="AP335">
        <v>9</v>
      </c>
      <c r="AQ335">
        <v>0</v>
      </c>
      <c r="AR335" t="s">
        <v>2</v>
      </c>
      <c r="AS335" t="s">
        <v>2</v>
      </c>
      <c r="AT335" t="s">
        <v>2</v>
      </c>
      <c r="AU335" t="s">
        <v>2</v>
      </c>
      <c r="AV335" t="s">
        <v>2</v>
      </c>
      <c r="AW335" t="s">
        <v>2</v>
      </c>
      <c r="AX335" t="s">
        <v>2</v>
      </c>
      <c r="AY335" t="s">
        <v>2</v>
      </c>
      <c r="AZ335">
        <v>0</v>
      </c>
      <c r="BA335">
        <v>0</v>
      </c>
      <c r="BB335">
        <v>2</v>
      </c>
      <c r="BC335">
        <v>2</v>
      </c>
      <c r="BD335">
        <v>2</v>
      </c>
      <c r="BE335">
        <v>0</v>
      </c>
      <c r="BF335">
        <v>0</v>
      </c>
      <c r="BG335">
        <v>3096774193.54</v>
      </c>
      <c r="BH335">
        <v>3096774193.54</v>
      </c>
    </row>
    <row r="336" spans="1:60" x14ac:dyDescent="0.3">
      <c r="A336">
        <v>607162</v>
      </c>
      <c r="B336" t="s">
        <v>0</v>
      </c>
      <c r="C336" t="s">
        <v>13</v>
      </c>
      <c r="D336">
        <v>25</v>
      </c>
      <c r="E336" t="s">
        <v>82</v>
      </c>
      <c r="F336">
        <v>925</v>
      </c>
      <c r="G336">
        <v>1</v>
      </c>
      <c r="H336" t="s">
        <v>83</v>
      </c>
      <c r="I336" t="s">
        <v>82</v>
      </c>
      <c r="J336" t="s">
        <v>85</v>
      </c>
      <c r="K336">
        <v>1</v>
      </c>
      <c r="L336" t="s">
        <v>2</v>
      </c>
      <c r="M336" t="s">
        <v>2</v>
      </c>
      <c r="N336" t="s">
        <v>86</v>
      </c>
      <c r="O336" t="s">
        <v>87</v>
      </c>
      <c r="P336">
        <v>1</v>
      </c>
      <c r="Q336">
        <v>100000</v>
      </c>
      <c r="R336">
        <v>100000</v>
      </c>
      <c r="S336">
        <v>100000</v>
      </c>
      <c r="T336">
        <v>1</v>
      </c>
      <c r="U336" t="s">
        <v>2</v>
      </c>
      <c r="V336" t="s">
        <v>2</v>
      </c>
      <c r="W336">
        <v>1</v>
      </c>
      <c r="X336">
        <v>1</v>
      </c>
      <c r="Y336">
        <v>100000</v>
      </c>
      <c r="Z336">
        <v>100000</v>
      </c>
      <c r="AA336">
        <v>1</v>
      </c>
      <c r="AB336">
        <v>1</v>
      </c>
      <c r="AC336">
        <v>16</v>
      </c>
      <c r="AD336" t="s">
        <v>2</v>
      </c>
      <c r="AE336">
        <v>1</v>
      </c>
      <c r="AF336">
        <v>30</v>
      </c>
      <c r="AG336">
        <v>6</v>
      </c>
      <c r="AH336">
        <v>1</v>
      </c>
      <c r="AI336">
        <v>176</v>
      </c>
      <c r="AJ336">
        <v>72</v>
      </c>
      <c r="AK336">
        <v>2</v>
      </c>
      <c r="AL336">
        <v>5.8666666666666698</v>
      </c>
      <c r="AM336">
        <v>30</v>
      </c>
      <c r="AN336">
        <v>88</v>
      </c>
      <c r="AO336">
        <v>104</v>
      </c>
      <c r="AP336">
        <v>16</v>
      </c>
      <c r="AQ336">
        <v>0</v>
      </c>
      <c r="AR336">
        <v>1</v>
      </c>
      <c r="AS336">
        <v>1</v>
      </c>
      <c r="AT336">
        <v>0</v>
      </c>
      <c r="AU336">
        <v>0</v>
      </c>
      <c r="AV336" t="s">
        <v>2</v>
      </c>
      <c r="AW336" t="s">
        <v>2</v>
      </c>
      <c r="AX336" t="s">
        <v>2</v>
      </c>
      <c r="AY336" t="s">
        <v>2</v>
      </c>
      <c r="AZ336">
        <v>1</v>
      </c>
      <c r="BA336">
        <v>1</v>
      </c>
      <c r="BB336">
        <v>0</v>
      </c>
      <c r="BC336">
        <v>0</v>
      </c>
      <c r="BD336">
        <v>1</v>
      </c>
      <c r="BE336">
        <v>467815.05333333299</v>
      </c>
      <c r="BF336">
        <v>226729.03</v>
      </c>
      <c r="BG336">
        <v>0</v>
      </c>
      <c r="BH336">
        <v>0</v>
      </c>
    </row>
    <row r="337" spans="1:60" x14ac:dyDescent="0.3">
      <c r="A337">
        <v>80315</v>
      </c>
      <c r="B337" t="s">
        <v>0</v>
      </c>
      <c r="C337" t="s">
        <v>13</v>
      </c>
      <c r="D337">
        <v>36</v>
      </c>
      <c r="E337" t="s">
        <v>82</v>
      </c>
      <c r="F337">
        <v>919</v>
      </c>
      <c r="G337">
        <v>0</v>
      </c>
      <c r="H337" t="s">
        <v>83</v>
      </c>
      <c r="I337" t="s">
        <v>82</v>
      </c>
      <c r="J337" t="s">
        <v>85</v>
      </c>
      <c r="K337" t="s">
        <v>2</v>
      </c>
      <c r="L337" t="s">
        <v>2</v>
      </c>
      <c r="M337" t="s">
        <v>2</v>
      </c>
      <c r="N337" t="s">
        <v>2</v>
      </c>
      <c r="O337" t="s">
        <v>2</v>
      </c>
      <c r="P337" t="s">
        <v>2</v>
      </c>
      <c r="Q337" t="s">
        <v>2</v>
      </c>
      <c r="R337" t="s">
        <v>2</v>
      </c>
      <c r="S337" t="s">
        <v>2</v>
      </c>
      <c r="T337" t="s">
        <v>2</v>
      </c>
      <c r="U337" t="s">
        <v>2</v>
      </c>
      <c r="V337" t="s">
        <v>2</v>
      </c>
      <c r="W337" t="s">
        <v>2</v>
      </c>
      <c r="X337" t="s">
        <v>2</v>
      </c>
      <c r="Y337" t="s">
        <v>2</v>
      </c>
      <c r="Z337" t="s">
        <v>2</v>
      </c>
      <c r="AA337" t="s">
        <v>2</v>
      </c>
      <c r="AB337" t="s">
        <v>2</v>
      </c>
      <c r="AC337" t="s">
        <v>2</v>
      </c>
      <c r="AD337" t="s">
        <v>2</v>
      </c>
      <c r="AE337" t="s">
        <v>2</v>
      </c>
      <c r="AF337">
        <v>45</v>
      </c>
      <c r="AG337">
        <v>24</v>
      </c>
      <c r="AH337">
        <v>8</v>
      </c>
      <c r="AI337">
        <v>131</v>
      </c>
      <c r="AJ337">
        <v>77</v>
      </c>
      <c r="AK337">
        <v>15</v>
      </c>
      <c r="AL337">
        <v>2.9111111111111101</v>
      </c>
      <c r="AM337">
        <v>16</v>
      </c>
      <c r="AN337">
        <v>43.6666666666667</v>
      </c>
      <c r="AO337">
        <v>62</v>
      </c>
      <c r="AP337">
        <v>23</v>
      </c>
      <c r="AQ337">
        <v>7</v>
      </c>
      <c r="AR337" t="s">
        <v>2</v>
      </c>
      <c r="AS337" t="s">
        <v>2</v>
      </c>
      <c r="AT337" t="s">
        <v>2</v>
      </c>
      <c r="AU337" t="s">
        <v>2</v>
      </c>
      <c r="AV337">
        <v>437500000</v>
      </c>
      <c r="AW337">
        <v>434375000</v>
      </c>
      <c r="AX337">
        <v>1</v>
      </c>
      <c r="AY337">
        <v>1</v>
      </c>
      <c r="AZ337">
        <v>1</v>
      </c>
      <c r="BA337">
        <v>1</v>
      </c>
      <c r="BB337">
        <v>0</v>
      </c>
      <c r="BC337">
        <v>0</v>
      </c>
      <c r="BD337">
        <v>1</v>
      </c>
      <c r="BE337">
        <v>1533759.3</v>
      </c>
      <c r="BF337">
        <v>1756262.03</v>
      </c>
      <c r="BG337">
        <v>0</v>
      </c>
      <c r="BH337">
        <v>0</v>
      </c>
    </row>
    <row r="338" spans="1:60" x14ac:dyDescent="0.3">
      <c r="A338">
        <v>635819</v>
      </c>
      <c r="B338" t="s">
        <v>0</v>
      </c>
      <c r="C338" t="s">
        <v>14</v>
      </c>
      <c r="D338">
        <v>33</v>
      </c>
      <c r="E338" t="s">
        <v>82</v>
      </c>
      <c r="F338">
        <v>902</v>
      </c>
      <c r="G338">
        <v>0</v>
      </c>
      <c r="H338" t="s">
        <v>83</v>
      </c>
      <c r="I338" t="s">
        <v>82</v>
      </c>
      <c r="J338" t="s">
        <v>88</v>
      </c>
      <c r="K338" t="s">
        <v>2</v>
      </c>
      <c r="L338" t="s">
        <v>2</v>
      </c>
      <c r="M338" t="s">
        <v>2</v>
      </c>
      <c r="N338" t="s">
        <v>2</v>
      </c>
      <c r="O338" t="s">
        <v>2</v>
      </c>
      <c r="P338" t="s">
        <v>2</v>
      </c>
      <c r="Q338" t="s">
        <v>2</v>
      </c>
      <c r="R338" t="s">
        <v>2</v>
      </c>
      <c r="S338" t="s">
        <v>2</v>
      </c>
      <c r="T338" t="s">
        <v>2</v>
      </c>
      <c r="U338" t="s">
        <v>2</v>
      </c>
      <c r="V338" t="s">
        <v>2</v>
      </c>
      <c r="W338" t="s">
        <v>2</v>
      </c>
      <c r="X338" t="s">
        <v>2</v>
      </c>
      <c r="Y338" t="s">
        <v>2</v>
      </c>
      <c r="Z338" t="s">
        <v>2</v>
      </c>
      <c r="AA338" t="s">
        <v>2</v>
      </c>
      <c r="AB338" t="s">
        <v>2</v>
      </c>
      <c r="AC338" t="s">
        <v>2</v>
      </c>
      <c r="AD338" t="s">
        <v>2</v>
      </c>
      <c r="AE338" t="s">
        <v>2</v>
      </c>
      <c r="AF338">
        <v>44</v>
      </c>
      <c r="AG338">
        <v>44</v>
      </c>
      <c r="AH338">
        <v>7</v>
      </c>
      <c r="AI338">
        <v>119</v>
      </c>
      <c r="AJ338">
        <v>119</v>
      </c>
      <c r="AK338">
        <v>10</v>
      </c>
      <c r="AL338">
        <v>2.7045454545454501</v>
      </c>
      <c r="AM338">
        <v>6</v>
      </c>
      <c r="AN338">
        <v>39.6666666666667</v>
      </c>
      <c r="AO338">
        <v>88</v>
      </c>
      <c r="AP338">
        <v>18</v>
      </c>
      <c r="AQ338">
        <v>0</v>
      </c>
      <c r="AR338" t="s">
        <v>2</v>
      </c>
      <c r="AS338" t="s">
        <v>2</v>
      </c>
      <c r="AT338" t="s">
        <v>2</v>
      </c>
      <c r="AU338" t="s">
        <v>2</v>
      </c>
      <c r="AV338" t="s">
        <v>2</v>
      </c>
      <c r="AW338" t="s">
        <v>2</v>
      </c>
      <c r="AX338" t="s">
        <v>2</v>
      </c>
      <c r="AY338" t="s">
        <v>2</v>
      </c>
      <c r="AZ338" t="s">
        <v>2</v>
      </c>
      <c r="BA338" t="s">
        <v>2</v>
      </c>
      <c r="BB338" t="s">
        <v>2</v>
      </c>
      <c r="BC338" t="s">
        <v>2</v>
      </c>
      <c r="BD338" t="s">
        <v>2</v>
      </c>
      <c r="BE338" t="s">
        <v>2</v>
      </c>
      <c r="BF338" t="s">
        <v>2</v>
      </c>
      <c r="BG338" t="s">
        <v>2</v>
      </c>
      <c r="BH338" t="s">
        <v>2</v>
      </c>
    </row>
    <row r="339" spans="1:60" x14ac:dyDescent="0.3">
      <c r="A339">
        <v>850194</v>
      </c>
      <c r="B339" t="s">
        <v>0</v>
      </c>
      <c r="C339" t="s">
        <v>14</v>
      </c>
      <c r="D339">
        <v>32</v>
      </c>
      <c r="E339" t="s">
        <v>82</v>
      </c>
      <c r="F339">
        <v>881</v>
      </c>
      <c r="G339">
        <v>0</v>
      </c>
      <c r="H339" t="s">
        <v>89</v>
      </c>
      <c r="I339" t="s">
        <v>82</v>
      </c>
      <c r="J339" t="s">
        <v>85</v>
      </c>
      <c r="K339" t="s">
        <v>2</v>
      </c>
      <c r="L339" t="s">
        <v>2</v>
      </c>
      <c r="M339" t="s">
        <v>2</v>
      </c>
      <c r="N339" t="s">
        <v>2</v>
      </c>
      <c r="O339" t="s">
        <v>2</v>
      </c>
      <c r="P339" t="s">
        <v>2</v>
      </c>
      <c r="Q339" t="s">
        <v>2</v>
      </c>
      <c r="R339" t="s">
        <v>2</v>
      </c>
      <c r="S339" t="s">
        <v>2</v>
      </c>
      <c r="T339" t="s">
        <v>2</v>
      </c>
      <c r="U339" t="s">
        <v>2</v>
      </c>
      <c r="V339" t="s">
        <v>2</v>
      </c>
      <c r="W339" t="s">
        <v>2</v>
      </c>
      <c r="X339" t="s">
        <v>2</v>
      </c>
      <c r="Y339" t="s">
        <v>2</v>
      </c>
      <c r="Z339" t="s">
        <v>2</v>
      </c>
      <c r="AA339" t="s">
        <v>2</v>
      </c>
      <c r="AB339" t="s">
        <v>2</v>
      </c>
      <c r="AC339" t="s">
        <v>2</v>
      </c>
      <c r="AD339" t="s">
        <v>2</v>
      </c>
      <c r="AE339" t="s">
        <v>2</v>
      </c>
      <c r="AF339">
        <v>21</v>
      </c>
      <c r="AG339">
        <v>21</v>
      </c>
      <c r="AH339">
        <v>14</v>
      </c>
      <c r="AI339">
        <v>82</v>
      </c>
      <c r="AJ339">
        <v>82</v>
      </c>
      <c r="AK339">
        <v>32</v>
      </c>
      <c r="AL339">
        <v>3.9047619047619002</v>
      </c>
      <c r="AM339">
        <v>22</v>
      </c>
      <c r="AN339">
        <v>41</v>
      </c>
      <c r="AO339">
        <v>58</v>
      </c>
      <c r="AP339">
        <v>8</v>
      </c>
      <c r="AQ339">
        <v>0</v>
      </c>
      <c r="AR339" t="s">
        <v>2</v>
      </c>
      <c r="AS339" t="s">
        <v>2</v>
      </c>
      <c r="AT339" t="s">
        <v>2</v>
      </c>
      <c r="AU339" t="s">
        <v>2</v>
      </c>
      <c r="AV339" t="s">
        <v>2</v>
      </c>
      <c r="AW339" t="s">
        <v>2</v>
      </c>
      <c r="AX339" t="s">
        <v>2</v>
      </c>
      <c r="AY339" t="s">
        <v>2</v>
      </c>
      <c r="AZ339" t="s">
        <v>2</v>
      </c>
      <c r="BA339" t="s">
        <v>2</v>
      </c>
      <c r="BB339" t="s">
        <v>2</v>
      </c>
      <c r="BC339" t="s">
        <v>2</v>
      </c>
      <c r="BD339" t="s">
        <v>2</v>
      </c>
      <c r="BE339" t="s">
        <v>2</v>
      </c>
      <c r="BF339" t="s">
        <v>2</v>
      </c>
      <c r="BG339" t="s">
        <v>2</v>
      </c>
      <c r="BH339" t="s">
        <v>2</v>
      </c>
    </row>
    <row r="340" spans="1:60" x14ac:dyDescent="0.3">
      <c r="A340">
        <v>583299</v>
      </c>
      <c r="B340" t="s">
        <v>0</v>
      </c>
      <c r="C340" t="s">
        <v>14</v>
      </c>
      <c r="D340">
        <v>37</v>
      </c>
      <c r="E340" t="s">
        <v>82</v>
      </c>
      <c r="F340">
        <v>845</v>
      </c>
      <c r="G340">
        <v>9</v>
      </c>
      <c r="H340" t="s">
        <v>83</v>
      </c>
      <c r="I340" t="s">
        <v>84</v>
      </c>
      <c r="J340" t="s">
        <v>88</v>
      </c>
      <c r="K340" t="s">
        <v>2</v>
      </c>
      <c r="L340" t="s">
        <v>2</v>
      </c>
      <c r="M340" t="s">
        <v>2</v>
      </c>
      <c r="N340" t="s">
        <v>2</v>
      </c>
      <c r="O340" t="s">
        <v>2</v>
      </c>
      <c r="P340" t="s">
        <v>2</v>
      </c>
      <c r="Q340" t="s">
        <v>2</v>
      </c>
      <c r="R340" t="s">
        <v>2</v>
      </c>
      <c r="S340" t="s">
        <v>2</v>
      </c>
      <c r="T340" t="s">
        <v>2</v>
      </c>
      <c r="U340" t="s">
        <v>2</v>
      </c>
      <c r="V340" t="s">
        <v>2</v>
      </c>
      <c r="W340" t="s">
        <v>2</v>
      </c>
      <c r="X340" t="s">
        <v>2</v>
      </c>
      <c r="Y340" t="s">
        <v>2</v>
      </c>
      <c r="Z340" t="s">
        <v>2</v>
      </c>
      <c r="AA340" t="s">
        <v>2</v>
      </c>
      <c r="AB340" t="s">
        <v>2</v>
      </c>
      <c r="AC340" t="s">
        <v>2</v>
      </c>
      <c r="AD340" t="s">
        <v>2</v>
      </c>
      <c r="AE340" t="s">
        <v>2</v>
      </c>
      <c r="AF340">
        <v>9</v>
      </c>
      <c r="AG340">
        <v>9</v>
      </c>
      <c r="AH340">
        <v>9</v>
      </c>
      <c r="AI340">
        <v>20</v>
      </c>
      <c r="AJ340">
        <v>20</v>
      </c>
      <c r="AK340">
        <v>20</v>
      </c>
      <c r="AL340">
        <v>2.2222222222222201</v>
      </c>
      <c r="AM340">
        <v>6</v>
      </c>
      <c r="AN340">
        <v>20</v>
      </c>
      <c r="AO340">
        <v>20</v>
      </c>
      <c r="AP340">
        <v>1</v>
      </c>
      <c r="AQ340">
        <v>0</v>
      </c>
      <c r="AR340" t="s">
        <v>2</v>
      </c>
      <c r="AS340" t="s">
        <v>2</v>
      </c>
      <c r="AT340" t="s">
        <v>2</v>
      </c>
      <c r="AU340" t="s">
        <v>2</v>
      </c>
      <c r="AV340" t="s">
        <v>2</v>
      </c>
      <c r="AW340" t="s">
        <v>2</v>
      </c>
      <c r="AX340" t="s">
        <v>2</v>
      </c>
      <c r="AY340" t="s">
        <v>2</v>
      </c>
      <c r="AZ340">
        <v>1</v>
      </c>
      <c r="BA340">
        <v>1</v>
      </c>
      <c r="BB340">
        <v>0</v>
      </c>
      <c r="BC340">
        <v>0</v>
      </c>
      <c r="BD340">
        <v>1</v>
      </c>
      <c r="BE340">
        <v>2305741.94</v>
      </c>
      <c r="BF340">
        <v>2305741.94</v>
      </c>
      <c r="BG340">
        <v>0</v>
      </c>
      <c r="BH340">
        <v>0</v>
      </c>
    </row>
    <row r="341" spans="1:60" x14ac:dyDescent="0.3">
      <c r="A341">
        <v>798748</v>
      </c>
      <c r="B341" t="s">
        <v>0</v>
      </c>
      <c r="C341" t="s">
        <v>14</v>
      </c>
      <c r="D341">
        <v>24</v>
      </c>
      <c r="E341" t="s">
        <v>82</v>
      </c>
      <c r="F341">
        <v>926</v>
      </c>
      <c r="G341">
        <v>0</v>
      </c>
      <c r="H341" t="s">
        <v>83</v>
      </c>
      <c r="I341" t="s">
        <v>84</v>
      </c>
      <c r="J341" t="s">
        <v>88</v>
      </c>
      <c r="K341">
        <v>23</v>
      </c>
      <c r="L341">
        <v>12</v>
      </c>
      <c r="M341">
        <v>8</v>
      </c>
      <c r="N341" t="s">
        <v>86</v>
      </c>
      <c r="O341" t="s">
        <v>87</v>
      </c>
      <c r="P341">
        <v>23</v>
      </c>
      <c r="Q341">
        <v>6433030000</v>
      </c>
      <c r="R341">
        <v>279696956.52173901</v>
      </c>
      <c r="S341">
        <v>1000000000</v>
      </c>
      <c r="T341">
        <v>41</v>
      </c>
      <c r="U341">
        <v>21</v>
      </c>
      <c r="V341">
        <v>14</v>
      </c>
      <c r="W341">
        <v>1.7826086956521701</v>
      </c>
      <c r="X341">
        <v>4</v>
      </c>
      <c r="Y341">
        <v>2144343333.3333299</v>
      </c>
      <c r="Z341">
        <v>2971650000</v>
      </c>
      <c r="AA341">
        <v>13.6666666666667</v>
      </c>
      <c r="AB341">
        <v>20</v>
      </c>
      <c r="AC341">
        <v>0</v>
      </c>
      <c r="AD341">
        <v>13</v>
      </c>
      <c r="AE341">
        <v>23</v>
      </c>
      <c r="AF341">
        <v>148</v>
      </c>
      <c r="AG341">
        <v>81</v>
      </c>
      <c r="AH341">
        <v>61</v>
      </c>
      <c r="AI341">
        <v>509</v>
      </c>
      <c r="AJ341">
        <v>257</v>
      </c>
      <c r="AK341">
        <v>165</v>
      </c>
      <c r="AL341">
        <v>3.4391891891891899</v>
      </c>
      <c r="AM341">
        <v>39</v>
      </c>
      <c r="AN341">
        <v>169.666666666667</v>
      </c>
      <c r="AO341">
        <v>252</v>
      </c>
      <c r="AP341">
        <v>12</v>
      </c>
      <c r="AQ341">
        <v>0</v>
      </c>
      <c r="AR341">
        <v>1</v>
      </c>
      <c r="AS341">
        <v>1</v>
      </c>
      <c r="AT341">
        <v>0</v>
      </c>
      <c r="AU341">
        <v>0</v>
      </c>
      <c r="AV341" t="s">
        <v>2</v>
      </c>
      <c r="AW341" t="s">
        <v>2</v>
      </c>
      <c r="AX341" t="s">
        <v>2</v>
      </c>
      <c r="AY341" t="s">
        <v>2</v>
      </c>
      <c r="AZ341">
        <v>1</v>
      </c>
      <c r="BA341">
        <v>1</v>
      </c>
      <c r="BB341">
        <v>0</v>
      </c>
      <c r="BC341">
        <v>0</v>
      </c>
      <c r="BD341">
        <v>1</v>
      </c>
      <c r="BE341">
        <v>24897693.9333333</v>
      </c>
      <c r="BF341">
        <v>36377182.835000001</v>
      </c>
      <c r="BG341">
        <v>0</v>
      </c>
      <c r="BH341">
        <v>0</v>
      </c>
    </row>
    <row r="342" spans="1:60" x14ac:dyDescent="0.3">
      <c r="A342">
        <v>265590</v>
      </c>
      <c r="B342" t="s">
        <v>0</v>
      </c>
      <c r="C342" t="s">
        <v>14</v>
      </c>
      <c r="D342">
        <v>38</v>
      </c>
      <c r="E342" t="s">
        <v>82</v>
      </c>
      <c r="F342">
        <v>886</v>
      </c>
      <c r="G342">
        <v>0</v>
      </c>
      <c r="H342" t="s">
        <v>83</v>
      </c>
      <c r="I342" t="s">
        <v>82</v>
      </c>
      <c r="J342" t="s">
        <v>85</v>
      </c>
      <c r="K342" t="s">
        <v>2</v>
      </c>
      <c r="L342" t="s">
        <v>2</v>
      </c>
      <c r="M342" t="s">
        <v>2</v>
      </c>
      <c r="N342" t="s">
        <v>2</v>
      </c>
      <c r="O342" t="s">
        <v>2</v>
      </c>
      <c r="P342" t="s">
        <v>2</v>
      </c>
      <c r="Q342" t="s">
        <v>2</v>
      </c>
      <c r="R342" t="s">
        <v>2</v>
      </c>
      <c r="S342" t="s">
        <v>2</v>
      </c>
      <c r="T342" t="s">
        <v>2</v>
      </c>
      <c r="U342" t="s">
        <v>2</v>
      </c>
      <c r="V342" t="s">
        <v>2</v>
      </c>
      <c r="W342" t="s">
        <v>2</v>
      </c>
      <c r="X342" t="s">
        <v>2</v>
      </c>
      <c r="Y342" t="s">
        <v>2</v>
      </c>
      <c r="Z342" t="s">
        <v>2</v>
      </c>
      <c r="AA342" t="s">
        <v>2</v>
      </c>
      <c r="AB342" t="s">
        <v>2</v>
      </c>
      <c r="AC342" t="s">
        <v>2</v>
      </c>
      <c r="AD342" t="s">
        <v>2</v>
      </c>
      <c r="AE342" t="s">
        <v>2</v>
      </c>
      <c r="AF342">
        <v>2</v>
      </c>
      <c r="AG342">
        <v>2</v>
      </c>
      <c r="AH342">
        <v>1</v>
      </c>
      <c r="AI342">
        <v>3</v>
      </c>
      <c r="AJ342">
        <v>3</v>
      </c>
      <c r="AK342">
        <v>1</v>
      </c>
      <c r="AL342">
        <v>1.5</v>
      </c>
      <c r="AM342">
        <v>2</v>
      </c>
      <c r="AN342">
        <v>1.5</v>
      </c>
      <c r="AO342">
        <v>2</v>
      </c>
      <c r="AP342">
        <v>20</v>
      </c>
      <c r="AQ342">
        <v>0</v>
      </c>
      <c r="AR342">
        <v>1</v>
      </c>
      <c r="AS342">
        <v>1</v>
      </c>
      <c r="AT342">
        <v>0</v>
      </c>
      <c r="AU342">
        <v>0</v>
      </c>
      <c r="AV342" t="s">
        <v>2</v>
      </c>
      <c r="AW342" t="s">
        <v>2</v>
      </c>
      <c r="AX342" t="s">
        <v>2</v>
      </c>
      <c r="AY342" t="s">
        <v>2</v>
      </c>
      <c r="AZ342">
        <v>1</v>
      </c>
      <c r="BA342">
        <v>1</v>
      </c>
      <c r="BB342">
        <v>0</v>
      </c>
      <c r="BC342">
        <v>0</v>
      </c>
      <c r="BD342">
        <v>1</v>
      </c>
      <c r="BE342">
        <v>109821.43</v>
      </c>
      <c r="BF342">
        <v>109821.43</v>
      </c>
      <c r="BG342">
        <v>0</v>
      </c>
      <c r="BH342">
        <v>0</v>
      </c>
    </row>
    <row r="343" spans="1:60" x14ac:dyDescent="0.3">
      <c r="A343">
        <v>232286</v>
      </c>
      <c r="B343" t="s">
        <v>0</v>
      </c>
      <c r="C343" t="s">
        <v>13</v>
      </c>
      <c r="D343">
        <v>25</v>
      </c>
      <c r="E343" t="s">
        <v>82</v>
      </c>
      <c r="F343">
        <v>884</v>
      </c>
      <c r="G343">
        <v>2</v>
      </c>
      <c r="H343" t="s">
        <v>83</v>
      </c>
      <c r="I343" t="s">
        <v>84</v>
      </c>
      <c r="J343" t="s">
        <v>88</v>
      </c>
      <c r="K343" t="s">
        <v>2</v>
      </c>
      <c r="L343" t="s">
        <v>2</v>
      </c>
      <c r="M343" t="s">
        <v>2</v>
      </c>
      <c r="N343" t="s">
        <v>2</v>
      </c>
      <c r="O343" t="s">
        <v>2</v>
      </c>
      <c r="P343" t="s">
        <v>2</v>
      </c>
      <c r="Q343" t="s">
        <v>2</v>
      </c>
      <c r="R343" t="s">
        <v>2</v>
      </c>
      <c r="S343" t="s">
        <v>2</v>
      </c>
      <c r="T343" t="s">
        <v>2</v>
      </c>
      <c r="U343" t="s">
        <v>2</v>
      </c>
      <c r="V343" t="s">
        <v>2</v>
      </c>
      <c r="W343" t="s">
        <v>2</v>
      </c>
      <c r="X343" t="s">
        <v>2</v>
      </c>
      <c r="Y343" t="s">
        <v>2</v>
      </c>
      <c r="Z343" t="s">
        <v>2</v>
      </c>
      <c r="AA343" t="s">
        <v>2</v>
      </c>
      <c r="AB343" t="s">
        <v>2</v>
      </c>
      <c r="AC343" t="s">
        <v>2</v>
      </c>
      <c r="AD343" t="s">
        <v>2</v>
      </c>
      <c r="AE343" t="s">
        <v>2</v>
      </c>
      <c r="AF343">
        <v>14</v>
      </c>
      <c r="AG343">
        <v>14</v>
      </c>
      <c r="AH343">
        <v>1</v>
      </c>
      <c r="AI343">
        <v>205</v>
      </c>
      <c r="AJ343">
        <v>205</v>
      </c>
      <c r="AK343">
        <v>9</v>
      </c>
      <c r="AL343">
        <v>14.6428571428571</v>
      </c>
      <c r="AM343">
        <v>94</v>
      </c>
      <c r="AN343">
        <v>102.5</v>
      </c>
      <c r="AO343">
        <v>196</v>
      </c>
      <c r="AP343">
        <v>10</v>
      </c>
      <c r="AQ343">
        <v>4</v>
      </c>
      <c r="AR343">
        <v>1</v>
      </c>
      <c r="AS343">
        <v>1</v>
      </c>
      <c r="AT343">
        <v>0</v>
      </c>
      <c r="AU343">
        <v>0</v>
      </c>
      <c r="AV343" t="s">
        <v>2</v>
      </c>
      <c r="AW343" t="s">
        <v>2</v>
      </c>
      <c r="AX343" t="s">
        <v>2</v>
      </c>
      <c r="AY343" t="s">
        <v>2</v>
      </c>
      <c r="AZ343">
        <v>1</v>
      </c>
      <c r="BA343">
        <v>1</v>
      </c>
      <c r="BB343">
        <v>0</v>
      </c>
      <c r="BC343">
        <v>0</v>
      </c>
      <c r="BD343">
        <v>1</v>
      </c>
      <c r="BE343">
        <v>132000</v>
      </c>
      <c r="BF343">
        <v>132000</v>
      </c>
      <c r="BG343">
        <v>0</v>
      </c>
      <c r="BH343">
        <v>0</v>
      </c>
    </row>
    <row r="344" spans="1:60" x14ac:dyDescent="0.3">
      <c r="A344">
        <v>35836</v>
      </c>
      <c r="B344" t="s">
        <v>0</v>
      </c>
      <c r="C344" t="s">
        <v>14</v>
      </c>
      <c r="D344">
        <v>34</v>
      </c>
      <c r="E344" t="s">
        <v>82</v>
      </c>
      <c r="F344">
        <v>845</v>
      </c>
      <c r="G344">
        <v>8</v>
      </c>
      <c r="H344" t="s">
        <v>83</v>
      </c>
      <c r="I344" t="s">
        <v>82</v>
      </c>
      <c r="J344" t="s">
        <v>85</v>
      </c>
      <c r="K344" t="s">
        <v>2</v>
      </c>
      <c r="L344" t="s">
        <v>2</v>
      </c>
      <c r="M344" t="s">
        <v>2</v>
      </c>
      <c r="N344" t="s">
        <v>2</v>
      </c>
      <c r="O344" t="s">
        <v>2</v>
      </c>
      <c r="P344" t="s">
        <v>2</v>
      </c>
      <c r="Q344" t="s">
        <v>2</v>
      </c>
      <c r="R344" t="s">
        <v>2</v>
      </c>
      <c r="S344" t="s">
        <v>2</v>
      </c>
      <c r="T344" t="s">
        <v>2</v>
      </c>
      <c r="U344" t="s">
        <v>2</v>
      </c>
      <c r="V344" t="s">
        <v>2</v>
      </c>
      <c r="W344" t="s">
        <v>2</v>
      </c>
      <c r="X344" t="s">
        <v>2</v>
      </c>
      <c r="Y344" t="s">
        <v>2</v>
      </c>
      <c r="Z344" t="s">
        <v>2</v>
      </c>
      <c r="AA344" t="s">
        <v>2</v>
      </c>
      <c r="AB344" t="s">
        <v>2</v>
      </c>
      <c r="AC344" t="s">
        <v>2</v>
      </c>
      <c r="AD344" t="s">
        <v>2</v>
      </c>
      <c r="AE344" t="s">
        <v>2</v>
      </c>
      <c r="AF344">
        <v>2</v>
      </c>
      <c r="AG344">
        <v>2</v>
      </c>
      <c r="AH344">
        <v>2</v>
      </c>
      <c r="AI344">
        <v>7</v>
      </c>
      <c r="AJ344">
        <v>7</v>
      </c>
      <c r="AK344">
        <v>7</v>
      </c>
      <c r="AL344">
        <v>3.5</v>
      </c>
      <c r="AM344">
        <v>6</v>
      </c>
      <c r="AN344">
        <v>7</v>
      </c>
      <c r="AO344">
        <v>7</v>
      </c>
      <c r="AP344">
        <v>0</v>
      </c>
      <c r="AQ344">
        <v>1</v>
      </c>
      <c r="AR344" t="s">
        <v>2</v>
      </c>
      <c r="AS344" t="s">
        <v>2</v>
      </c>
      <c r="AT344" t="s">
        <v>2</v>
      </c>
      <c r="AU344" t="s">
        <v>2</v>
      </c>
      <c r="AV344">
        <v>400000000</v>
      </c>
      <c r="AW344">
        <v>400000000</v>
      </c>
      <c r="AX344">
        <v>1</v>
      </c>
      <c r="AY344">
        <v>1</v>
      </c>
      <c r="AZ344">
        <v>1</v>
      </c>
      <c r="BA344">
        <v>1</v>
      </c>
      <c r="BB344">
        <v>0</v>
      </c>
      <c r="BC344">
        <v>0</v>
      </c>
      <c r="BD344">
        <v>1</v>
      </c>
      <c r="BE344">
        <v>19354.84</v>
      </c>
      <c r="BF344">
        <v>19354.84</v>
      </c>
      <c r="BG344">
        <v>0</v>
      </c>
      <c r="BH344">
        <v>0</v>
      </c>
    </row>
    <row r="345" spans="1:60" x14ac:dyDescent="0.3">
      <c r="A345">
        <v>631858</v>
      </c>
      <c r="B345" t="s">
        <v>0</v>
      </c>
      <c r="C345" t="s">
        <v>13</v>
      </c>
      <c r="D345">
        <v>26</v>
      </c>
      <c r="E345" t="s">
        <v>82</v>
      </c>
      <c r="F345">
        <v>849</v>
      </c>
      <c r="G345">
        <v>0</v>
      </c>
      <c r="H345" t="s">
        <v>83</v>
      </c>
      <c r="I345" t="s">
        <v>82</v>
      </c>
      <c r="J345" t="s">
        <v>88</v>
      </c>
      <c r="K345" t="s">
        <v>2</v>
      </c>
      <c r="L345" t="s">
        <v>2</v>
      </c>
      <c r="M345" t="s">
        <v>2</v>
      </c>
      <c r="N345" t="s">
        <v>2</v>
      </c>
      <c r="O345" t="s">
        <v>2</v>
      </c>
      <c r="P345" t="s">
        <v>2</v>
      </c>
      <c r="Q345" t="s">
        <v>2</v>
      </c>
      <c r="R345" t="s">
        <v>2</v>
      </c>
      <c r="S345" t="s">
        <v>2</v>
      </c>
      <c r="T345" t="s">
        <v>2</v>
      </c>
      <c r="U345" t="s">
        <v>2</v>
      </c>
      <c r="V345" t="s">
        <v>2</v>
      </c>
      <c r="W345" t="s">
        <v>2</v>
      </c>
      <c r="X345" t="s">
        <v>2</v>
      </c>
      <c r="Y345" t="s">
        <v>2</v>
      </c>
      <c r="Z345" t="s">
        <v>2</v>
      </c>
      <c r="AA345" t="s">
        <v>2</v>
      </c>
      <c r="AB345" t="s">
        <v>2</v>
      </c>
      <c r="AC345" t="s">
        <v>2</v>
      </c>
      <c r="AD345" t="s">
        <v>2</v>
      </c>
      <c r="AE345" t="s">
        <v>2</v>
      </c>
      <c r="AF345">
        <v>4</v>
      </c>
      <c r="AG345">
        <v>4</v>
      </c>
      <c r="AH345">
        <v>4</v>
      </c>
      <c r="AI345">
        <v>10</v>
      </c>
      <c r="AJ345">
        <v>10</v>
      </c>
      <c r="AK345">
        <v>10</v>
      </c>
      <c r="AL345">
        <v>2.5</v>
      </c>
      <c r="AM345">
        <v>5</v>
      </c>
      <c r="AN345">
        <v>10</v>
      </c>
      <c r="AO345">
        <v>10</v>
      </c>
      <c r="AP345">
        <v>1</v>
      </c>
      <c r="AQ345">
        <v>0</v>
      </c>
      <c r="AR345" t="s">
        <v>2</v>
      </c>
      <c r="AS345" t="s">
        <v>2</v>
      </c>
      <c r="AT345" t="s">
        <v>2</v>
      </c>
      <c r="AU345" t="s">
        <v>2</v>
      </c>
      <c r="AV345" t="s">
        <v>2</v>
      </c>
      <c r="AW345" t="s">
        <v>2</v>
      </c>
      <c r="AX345" t="s">
        <v>2</v>
      </c>
      <c r="AY345" t="s">
        <v>2</v>
      </c>
      <c r="AZ345">
        <v>1</v>
      </c>
      <c r="BA345">
        <v>1</v>
      </c>
      <c r="BB345">
        <v>1</v>
      </c>
      <c r="BC345">
        <v>1</v>
      </c>
      <c r="BD345">
        <v>2</v>
      </c>
      <c r="BE345">
        <v>41935.480000000003</v>
      </c>
      <c r="BF345">
        <v>41935.480000000003</v>
      </c>
      <c r="BG345">
        <v>5032258.0599999996</v>
      </c>
      <c r="BH345">
        <v>5032258.0599999996</v>
      </c>
    </row>
    <row r="346" spans="1:60" x14ac:dyDescent="0.3">
      <c r="A346">
        <v>570978</v>
      </c>
      <c r="B346" t="s">
        <v>1</v>
      </c>
      <c r="C346" t="s">
        <v>13</v>
      </c>
      <c r="D346">
        <v>38</v>
      </c>
      <c r="E346" t="s">
        <v>82</v>
      </c>
      <c r="F346">
        <v>847</v>
      </c>
      <c r="G346">
        <v>0</v>
      </c>
      <c r="H346" t="s">
        <v>83</v>
      </c>
      <c r="I346" t="s">
        <v>84</v>
      </c>
      <c r="J346" t="s">
        <v>85</v>
      </c>
      <c r="K346" t="s">
        <v>2</v>
      </c>
      <c r="L346" t="s">
        <v>2</v>
      </c>
      <c r="M346" t="s">
        <v>2</v>
      </c>
      <c r="N346" t="s">
        <v>2</v>
      </c>
      <c r="O346" t="s">
        <v>2</v>
      </c>
      <c r="P346" t="s">
        <v>2</v>
      </c>
      <c r="Q346" t="s">
        <v>2</v>
      </c>
      <c r="R346" t="s">
        <v>2</v>
      </c>
      <c r="S346" t="s">
        <v>2</v>
      </c>
      <c r="T346" t="s">
        <v>2</v>
      </c>
      <c r="U346" t="s">
        <v>2</v>
      </c>
      <c r="V346" t="s">
        <v>2</v>
      </c>
      <c r="W346" t="s">
        <v>2</v>
      </c>
      <c r="X346" t="s">
        <v>2</v>
      </c>
      <c r="Y346" t="s">
        <v>2</v>
      </c>
      <c r="Z346" t="s">
        <v>2</v>
      </c>
      <c r="AA346" t="s">
        <v>2</v>
      </c>
      <c r="AB346" t="s">
        <v>2</v>
      </c>
      <c r="AC346" t="s">
        <v>2</v>
      </c>
      <c r="AD346" t="s">
        <v>2</v>
      </c>
      <c r="AE346" t="s">
        <v>2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 t="s">
        <v>2</v>
      </c>
      <c r="AQ346">
        <v>0</v>
      </c>
      <c r="AR346">
        <v>1</v>
      </c>
      <c r="AS346">
        <v>1</v>
      </c>
      <c r="AT346">
        <v>0</v>
      </c>
      <c r="AU346">
        <v>0</v>
      </c>
      <c r="AV346" t="s">
        <v>2</v>
      </c>
      <c r="AW346" t="s">
        <v>2</v>
      </c>
      <c r="AX346" t="s">
        <v>2</v>
      </c>
      <c r="AY346" t="s">
        <v>2</v>
      </c>
      <c r="AZ346" t="s">
        <v>2</v>
      </c>
      <c r="BA346" t="s">
        <v>2</v>
      </c>
      <c r="BB346" t="s">
        <v>2</v>
      </c>
      <c r="BC346" t="s">
        <v>2</v>
      </c>
      <c r="BD346" t="s">
        <v>2</v>
      </c>
      <c r="BE346" t="s">
        <v>2</v>
      </c>
      <c r="BF346" t="s">
        <v>2</v>
      </c>
      <c r="BG346" t="s">
        <v>2</v>
      </c>
      <c r="BH346" t="s">
        <v>2</v>
      </c>
    </row>
    <row r="347" spans="1:60" x14ac:dyDescent="0.3">
      <c r="A347">
        <v>891720</v>
      </c>
      <c r="B347" t="s">
        <v>0</v>
      </c>
      <c r="C347" t="s">
        <v>13</v>
      </c>
      <c r="D347">
        <v>38</v>
      </c>
      <c r="E347" t="s">
        <v>82</v>
      </c>
      <c r="F347">
        <v>863</v>
      </c>
      <c r="G347">
        <v>0</v>
      </c>
      <c r="H347" t="s">
        <v>83</v>
      </c>
      <c r="I347" t="s">
        <v>84</v>
      </c>
      <c r="J347" t="s">
        <v>85</v>
      </c>
      <c r="K347" t="s">
        <v>2</v>
      </c>
      <c r="L347" t="s">
        <v>2</v>
      </c>
      <c r="M347" t="s">
        <v>2</v>
      </c>
      <c r="N347" t="s">
        <v>2</v>
      </c>
      <c r="O347" t="s">
        <v>2</v>
      </c>
      <c r="P347" t="s">
        <v>2</v>
      </c>
      <c r="Q347" t="s">
        <v>2</v>
      </c>
      <c r="R347" t="s">
        <v>2</v>
      </c>
      <c r="S347" t="s">
        <v>2</v>
      </c>
      <c r="T347" t="s">
        <v>2</v>
      </c>
      <c r="U347" t="s">
        <v>2</v>
      </c>
      <c r="V347" t="s">
        <v>2</v>
      </c>
      <c r="W347" t="s">
        <v>2</v>
      </c>
      <c r="X347" t="s">
        <v>2</v>
      </c>
      <c r="Y347" t="s">
        <v>2</v>
      </c>
      <c r="Z347" t="s">
        <v>2</v>
      </c>
      <c r="AA347" t="s">
        <v>2</v>
      </c>
      <c r="AB347" t="s">
        <v>2</v>
      </c>
      <c r="AC347" t="s">
        <v>2</v>
      </c>
      <c r="AD347" t="s">
        <v>2</v>
      </c>
      <c r="AE347" t="s">
        <v>2</v>
      </c>
      <c r="AF347">
        <v>18</v>
      </c>
      <c r="AG347">
        <v>18</v>
      </c>
      <c r="AH347">
        <v>18</v>
      </c>
      <c r="AI347">
        <v>87</v>
      </c>
      <c r="AJ347">
        <v>87</v>
      </c>
      <c r="AK347">
        <v>87</v>
      </c>
      <c r="AL347">
        <v>4.8333333333333304</v>
      </c>
      <c r="AM347">
        <v>26</v>
      </c>
      <c r="AN347">
        <v>87</v>
      </c>
      <c r="AO347">
        <v>87</v>
      </c>
      <c r="AP347">
        <v>7</v>
      </c>
      <c r="AQ347">
        <v>0</v>
      </c>
      <c r="AR347">
        <v>1</v>
      </c>
      <c r="AS347">
        <v>1</v>
      </c>
      <c r="AT347">
        <v>1</v>
      </c>
      <c r="AU347">
        <v>1</v>
      </c>
      <c r="AV347" t="s">
        <v>2</v>
      </c>
      <c r="AW347" t="s">
        <v>2</v>
      </c>
      <c r="AX347" t="s">
        <v>2</v>
      </c>
      <c r="AY347" t="s">
        <v>2</v>
      </c>
      <c r="AZ347">
        <v>1</v>
      </c>
      <c r="BA347">
        <v>1</v>
      </c>
      <c r="BB347">
        <v>0</v>
      </c>
      <c r="BC347">
        <v>0</v>
      </c>
      <c r="BD347">
        <v>1</v>
      </c>
      <c r="BE347">
        <v>9089166.8399999999</v>
      </c>
      <c r="BF347">
        <v>9089166.8399999999</v>
      </c>
      <c r="BG347">
        <v>0</v>
      </c>
      <c r="BH347">
        <v>0</v>
      </c>
    </row>
    <row r="348" spans="1:60" x14ac:dyDescent="0.3">
      <c r="A348">
        <v>118345</v>
      </c>
      <c r="B348" t="s">
        <v>0</v>
      </c>
      <c r="C348" t="s">
        <v>14</v>
      </c>
      <c r="D348">
        <v>31</v>
      </c>
      <c r="E348" t="s">
        <v>82</v>
      </c>
      <c r="F348">
        <v>867</v>
      </c>
      <c r="G348">
        <v>0</v>
      </c>
      <c r="H348" t="s">
        <v>83</v>
      </c>
      <c r="I348" t="s">
        <v>84</v>
      </c>
      <c r="J348" t="s">
        <v>85</v>
      </c>
      <c r="K348">
        <v>2</v>
      </c>
      <c r="L348">
        <v>2</v>
      </c>
      <c r="M348">
        <v>2</v>
      </c>
      <c r="N348" t="s">
        <v>86</v>
      </c>
      <c r="O348" t="s">
        <v>90</v>
      </c>
      <c r="P348">
        <v>2</v>
      </c>
      <c r="Q348">
        <v>4500000</v>
      </c>
      <c r="R348">
        <v>2250000</v>
      </c>
      <c r="S348">
        <v>4000000</v>
      </c>
      <c r="T348">
        <v>9</v>
      </c>
      <c r="U348">
        <v>9</v>
      </c>
      <c r="V348">
        <v>9</v>
      </c>
      <c r="W348">
        <v>4.5</v>
      </c>
      <c r="X348">
        <v>5</v>
      </c>
      <c r="Y348">
        <v>4500000</v>
      </c>
      <c r="Z348">
        <v>4500000</v>
      </c>
      <c r="AA348">
        <v>9</v>
      </c>
      <c r="AB348">
        <v>9</v>
      </c>
      <c r="AC348">
        <v>0</v>
      </c>
      <c r="AD348">
        <v>5</v>
      </c>
      <c r="AE348">
        <v>2</v>
      </c>
      <c r="AF348">
        <v>22</v>
      </c>
      <c r="AG348">
        <v>22</v>
      </c>
      <c r="AH348">
        <v>22</v>
      </c>
      <c r="AI348">
        <v>82</v>
      </c>
      <c r="AJ348">
        <v>82</v>
      </c>
      <c r="AK348">
        <v>82</v>
      </c>
      <c r="AL348">
        <v>3.7272727272727302</v>
      </c>
      <c r="AM348">
        <v>15</v>
      </c>
      <c r="AN348">
        <v>82</v>
      </c>
      <c r="AO348">
        <v>82</v>
      </c>
      <c r="AP348">
        <v>3</v>
      </c>
      <c r="AQ348">
        <v>0</v>
      </c>
      <c r="AR348" t="s">
        <v>2</v>
      </c>
      <c r="AS348" t="s">
        <v>2</v>
      </c>
      <c r="AT348" t="s">
        <v>2</v>
      </c>
      <c r="AU348" t="s">
        <v>2</v>
      </c>
      <c r="AV348" t="s">
        <v>2</v>
      </c>
      <c r="AW348" t="s">
        <v>2</v>
      </c>
      <c r="AX348" t="s">
        <v>2</v>
      </c>
      <c r="AY348" t="s">
        <v>2</v>
      </c>
      <c r="AZ348">
        <v>6</v>
      </c>
      <c r="BA348">
        <v>6</v>
      </c>
      <c r="BB348">
        <v>0</v>
      </c>
      <c r="BC348">
        <v>0</v>
      </c>
      <c r="BD348">
        <v>6</v>
      </c>
      <c r="BE348">
        <v>6047677.4199999999</v>
      </c>
      <c r="BF348">
        <v>6047677.4199999999</v>
      </c>
      <c r="BG348">
        <v>0</v>
      </c>
      <c r="BH348">
        <v>0</v>
      </c>
    </row>
    <row r="349" spans="1:60" x14ac:dyDescent="0.3">
      <c r="A349">
        <v>988806</v>
      </c>
      <c r="B349" t="s">
        <v>0</v>
      </c>
      <c r="C349" t="s">
        <v>13</v>
      </c>
      <c r="D349">
        <v>38</v>
      </c>
      <c r="E349" t="s">
        <v>82</v>
      </c>
      <c r="F349">
        <v>929</v>
      </c>
      <c r="G349">
        <v>0</v>
      </c>
      <c r="H349" t="s">
        <v>83</v>
      </c>
      <c r="I349" t="s">
        <v>84</v>
      </c>
      <c r="J349" t="s">
        <v>88</v>
      </c>
      <c r="K349" t="s">
        <v>2</v>
      </c>
      <c r="L349" t="s">
        <v>2</v>
      </c>
      <c r="M349" t="s">
        <v>2</v>
      </c>
      <c r="N349" t="s">
        <v>2</v>
      </c>
      <c r="O349" t="s">
        <v>2</v>
      </c>
      <c r="P349" t="s">
        <v>2</v>
      </c>
      <c r="Q349" t="s">
        <v>2</v>
      </c>
      <c r="R349" t="s">
        <v>2</v>
      </c>
      <c r="S349" t="s">
        <v>2</v>
      </c>
      <c r="T349" t="s">
        <v>2</v>
      </c>
      <c r="U349" t="s">
        <v>2</v>
      </c>
      <c r="V349" t="s">
        <v>2</v>
      </c>
      <c r="W349" t="s">
        <v>2</v>
      </c>
      <c r="X349" t="s">
        <v>2</v>
      </c>
      <c r="Y349" t="s">
        <v>2</v>
      </c>
      <c r="Z349" t="s">
        <v>2</v>
      </c>
      <c r="AA349" t="s">
        <v>2</v>
      </c>
      <c r="AB349" t="s">
        <v>2</v>
      </c>
      <c r="AC349" t="s">
        <v>2</v>
      </c>
      <c r="AD349" t="s">
        <v>2</v>
      </c>
      <c r="AE349" t="s">
        <v>2</v>
      </c>
      <c r="AF349">
        <v>28</v>
      </c>
      <c r="AG349">
        <v>9</v>
      </c>
      <c r="AH349">
        <v>3</v>
      </c>
      <c r="AI349">
        <v>108</v>
      </c>
      <c r="AJ349">
        <v>48</v>
      </c>
      <c r="AK349">
        <v>8</v>
      </c>
      <c r="AL349">
        <v>3.8571428571428599</v>
      </c>
      <c r="AM349">
        <v>14</v>
      </c>
      <c r="AN349">
        <v>36</v>
      </c>
      <c r="AO349">
        <v>60</v>
      </c>
      <c r="AP349">
        <v>19</v>
      </c>
      <c r="AQ349">
        <v>0</v>
      </c>
      <c r="AR349" t="s">
        <v>2</v>
      </c>
      <c r="AS349" t="s">
        <v>2</v>
      </c>
      <c r="AT349" t="s">
        <v>2</v>
      </c>
      <c r="AU349" t="s">
        <v>2</v>
      </c>
      <c r="AV349" t="s">
        <v>2</v>
      </c>
      <c r="AW349" t="s">
        <v>2</v>
      </c>
      <c r="AX349" t="s">
        <v>2</v>
      </c>
      <c r="AY349" t="s">
        <v>2</v>
      </c>
      <c r="AZ349" t="s">
        <v>2</v>
      </c>
      <c r="BA349" t="s">
        <v>2</v>
      </c>
      <c r="BB349" t="s">
        <v>2</v>
      </c>
      <c r="BC349" t="s">
        <v>2</v>
      </c>
      <c r="BD349" t="s">
        <v>2</v>
      </c>
      <c r="BE349" t="s">
        <v>2</v>
      </c>
      <c r="BF349" t="s">
        <v>2</v>
      </c>
      <c r="BG349" t="s">
        <v>2</v>
      </c>
      <c r="BH349" t="s">
        <v>2</v>
      </c>
    </row>
    <row r="350" spans="1:60" x14ac:dyDescent="0.3">
      <c r="A350">
        <v>999965</v>
      </c>
      <c r="B350" t="s">
        <v>0</v>
      </c>
      <c r="C350" t="s">
        <v>14</v>
      </c>
      <c r="D350">
        <v>39</v>
      </c>
      <c r="E350" t="s">
        <v>82</v>
      </c>
      <c r="F350">
        <v>922</v>
      </c>
      <c r="G350">
        <v>0</v>
      </c>
      <c r="H350" t="s">
        <v>83</v>
      </c>
      <c r="I350" t="s">
        <v>82</v>
      </c>
      <c r="J350" t="s">
        <v>85</v>
      </c>
      <c r="K350">
        <v>1</v>
      </c>
      <c r="L350" t="s">
        <v>2</v>
      </c>
      <c r="M350" t="s">
        <v>2</v>
      </c>
      <c r="N350" t="s">
        <v>86</v>
      </c>
      <c r="O350" t="s">
        <v>87</v>
      </c>
      <c r="P350">
        <v>1</v>
      </c>
      <c r="Q350">
        <v>4000000</v>
      </c>
      <c r="R350">
        <v>4000000</v>
      </c>
      <c r="S350">
        <v>4000000</v>
      </c>
      <c r="T350">
        <v>1</v>
      </c>
      <c r="U350" t="s">
        <v>2</v>
      </c>
      <c r="V350" t="s">
        <v>2</v>
      </c>
      <c r="W350">
        <v>1</v>
      </c>
      <c r="X350">
        <v>1</v>
      </c>
      <c r="Y350">
        <v>4000000</v>
      </c>
      <c r="Z350">
        <v>4000000</v>
      </c>
      <c r="AA350">
        <v>1</v>
      </c>
      <c r="AB350">
        <v>1</v>
      </c>
      <c r="AC350">
        <v>15</v>
      </c>
      <c r="AD350" t="s">
        <v>2</v>
      </c>
      <c r="AE350">
        <v>1</v>
      </c>
      <c r="AF350">
        <v>220</v>
      </c>
      <c r="AG350">
        <v>184</v>
      </c>
      <c r="AH350">
        <v>77</v>
      </c>
      <c r="AI350">
        <v>588</v>
      </c>
      <c r="AJ350">
        <v>498</v>
      </c>
      <c r="AK350">
        <v>126</v>
      </c>
      <c r="AL350">
        <v>2.6727272727272702</v>
      </c>
      <c r="AM350">
        <v>19</v>
      </c>
      <c r="AN350">
        <v>196</v>
      </c>
      <c r="AO350">
        <v>374</v>
      </c>
      <c r="AP350">
        <v>4</v>
      </c>
      <c r="AQ350">
        <v>0</v>
      </c>
      <c r="AR350">
        <v>1</v>
      </c>
      <c r="AS350">
        <v>1</v>
      </c>
      <c r="AT350">
        <v>0</v>
      </c>
      <c r="AU350">
        <v>0</v>
      </c>
      <c r="AV350" t="s">
        <v>2</v>
      </c>
      <c r="AW350" t="s">
        <v>2</v>
      </c>
      <c r="AX350" t="s">
        <v>2</v>
      </c>
      <c r="AY350" t="s">
        <v>2</v>
      </c>
      <c r="AZ350">
        <v>2</v>
      </c>
      <c r="BA350">
        <v>2</v>
      </c>
      <c r="BB350">
        <v>0</v>
      </c>
      <c r="BC350">
        <v>0</v>
      </c>
      <c r="BD350">
        <v>2</v>
      </c>
      <c r="BE350">
        <v>7628216.04</v>
      </c>
      <c r="BF350">
        <v>9994672.3849999998</v>
      </c>
      <c r="BG350">
        <v>0</v>
      </c>
      <c r="BH350">
        <v>0</v>
      </c>
    </row>
    <row r="351" spans="1:60" x14ac:dyDescent="0.3">
      <c r="A351">
        <v>418423</v>
      </c>
      <c r="B351" t="s">
        <v>0</v>
      </c>
      <c r="C351" t="s">
        <v>14</v>
      </c>
      <c r="D351">
        <v>39</v>
      </c>
      <c r="E351" t="s">
        <v>82</v>
      </c>
      <c r="F351">
        <v>914</v>
      </c>
      <c r="G351">
        <v>3</v>
      </c>
      <c r="H351" t="s">
        <v>83</v>
      </c>
      <c r="I351" t="s">
        <v>82</v>
      </c>
      <c r="J351" t="s">
        <v>88</v>
      </c>
      <c r="K351" t="s">
        <v>2</v>
      </c>
      <c r="L351" t="s">
        <v>2</v>
      </c>
      <c r="M351" t="s">
        <v>2</v>
      </c>
      <c r="N351" t="s">
        <v>2</v>
      </c>
      <c r="O351" t="s">
        <v>2</v>
      </c>
      <c r="P351" t="s">
        <v>2</v>
      </c>
      <c r="Q351" t="s">
        <v>2</v>
      </c>
      <c r="R351" t="s">
        <v>2</v>
      </c>
      <c r="S351" t="s">
        <v>2</v>
      </c>
      <c r="T351" t="s">
        <v>2</v>
      </c>
      <c r="U351" t="s">
        <v>2</v>
      </c>
      <c r="V351" t="s">
        <v>2</v>
      </c>
      <c r="W351" t="s">
        <v>2</v>
      </c>
      <c r="X351" t="s">
        <v>2</v>
      </c>
      <c r="Y351" t="s">
        <v>2</v>
      </c>
      <c r="Z351" t="s">
        <v>2</v>
      </c>
      <c r="AA351" t="s">
        <v>2</v>
      </c>
      <c r="AB351" t="s">
        <v>2</v>
      </c>
      <c r="AC351" t="s">
        <v>2</v>
      </c>
      <c r="AD351" t="s">
        <v>2</v>
      </c>
      <c r="AE351" t="s">
        <v>2</v>
      </c>
      <c r="AF351">
        <v>26</v>
      </c>
      <c r="AG351">
        <v>17</v>
      </c>
      <c r="AH351" t="s">
        <v>2</v>
      </c>
      <c r="AI351">
        <v>330</v>
      </c>
      <c r="AJ351">
        <v>226</v>
      </c>
      <c r="AK351" t="s">
        <v>2</v>
      </c>
      <c r="AL351">
        <v>12.692307692307701</v>
      </c>
      <c r="AM351">
        <v>92</v>
      </c>
      <c r="AN351">
        <v>165</v>
      </c>
      <c r="AO351">
        <v>226</v>
      </c>
      <c r="AP351">
        <v>17</v>
      </c>
      <c r="AQ351">
        <v>0</v>
      </c>
      <c r="AR351">
        <v>0</v>
      </c>
      <c r="AS351">
        <v>0</v>
      </c>
      <c r="AT351">
        <v>1</v>
      </c>
      <c r="AU351">
        <v>1</v>
      </c>
      <c r="AV351">
        <v>107622609</v>
      </c>
      <c r="AW351">
        <v>106433913.5</v>
      </c>
      <c r="AX351">
        <v>1</v>
      </c>
      <c r="AY351">
        <v>1</v>
      </c>
      <c r="AZ351">
        <v>1</v>
      </c>
      <c r="BA351">
        <v>1</v>
      </c>
      <c r="BB351">
        <v>0</v>
      </c>
      <c r="BC351">
        <v>0</v>
      </c>
      <c r="BD351">
        <v>1</v>
      </c>
      <c r="BE351">
        <v>485842.77333333303</v>
      </c>
      <c r="BF351">
        <v>686828.67500000005</v>
      </c>
      <c r="BG351">
        <v>0</v>
      </c>
      <c r="BH351">
        <v>0</v>
      </c>
    </row>
    <row r="352" spans="1:60" x14ac:dyDescent="0.3">
      <c r="A352">
        <v>517631</v>
      </c>
      <c r="B352" t="s">
        <v>0</v>
      </c>
      <c r="C352" t="s">
        <v>14</v>
      </c>
      <c r="D352">
        <v>35</v>
      </c>
      <c r="E352" t="s">
        <v>84</v>
      </c>
      <c r="F352">
        <v>905</v>
      </c>
      <c r="G352">
        <v>11</v>
      </c>
      <c r="H352" t="s">
        <v>83</v>
      </c>
      <c r="I352" t="s">
        <v>82</v>
      </c>
      <c r="J352" t="s">
        <v>88</v>
      </c>
      <c r="K352">
        <v>6</v>
      </c>
      <c r="L352">
        <v>6</v>
      </c>
      <c r="M352">
        <v>4</v>
      </c>
      <c r="N352" t="s">
        <v>91</v>
      </c>
      <c r="O352" t="s">
        <v>95</v>
      </c>
      <c r="P352">
        <v>5</v>
      </c>
      <c r="Q352">
        <v>2135000</v>
      </c>
      <c r="R352">
        <v>355833.33333333302</v>
      </c>
      <c r="S352">
        <v>1000000</v>
      </c>
      <c r="T352">
        <v>6</v>
      </c>
      <c r="U352">
        <v>6</v>
      </c>
      <c r="V352">
        <v>4</v>
      </c>
      <c r="W352">
        <v>1</v>
      </c>
      <c r="X352">
        <v>1</v>
      </c>
      <c r="Y352">
        <v>1067500</v>
      </c>
      <c r="Z352">
        <v>1735000</v>
      </c>
      <c r="AA352">
        <v>3</v>
      </c>
      <c r="AB352">
        <v>3</v>
      </c>
      <c r="AC352">
        <v>12</v>
      </c>
      <c r="AD352">
        <v>13</v>
      </c>
      <c r="AE352">
        <v>6</v>
      </c>
      <c r="AF352">
        <v>80</v>
      </c>
      <c r="AG352">
        <v>66</v>
      </c>
      <c r="AH352">
        <v>31</v>
      </c>
      <c r="AI352">
        <v>621</v>
      </c>
      <c r="AJ352">
        <v>428</v>
      </c>
      <c r="AK352">
        <v>162</v>
      </c>
      <c r="AL352">
        <v>7.7625000000000002</v>
      </c>
      <c r="AM352">
        <v>153</v>
      </c>
      <c r="AN352">
        <v>207</v>
      </c>
      <c r="AO352">
        <v>250</v>
      </c>
      <c r="AP352">
        <v>8</v>
      </c>
      <c r="AQ352">
        <v>0</v>
      </c>
      <c r="AR352">
        <v>1</v>
      </c>
      <c r="AS352">
        <v>1</v>
      </c>
      <c r="AT352">
        <v>0</v>
      </c>
      <c r="AU352">
        <v>0</v>
      </c>
      <c r="AV352" t="s">
        <v>2</v>
      </c>
      <c r="AW352" t="s">
        <v>2</v>
      </c>
      <c r="AX352" t="s">
        <v>2</v>
      </c>
      <c r="AY352" t="s">
        <v>2</v>
      </c>
      <c r="AZ352">
        <v>1</v>
      </c>
      <c r="BA352">
        <v>1</v>
      </c>
      <c r="BB352">
        <v>0</v>
      </c>
      <c r="BC352">
        <v>0</v>
      </c>
      <c r="BD352">
        <v>1</v>
      </c>
      <c r="BE352">
        <v>1089772.2533333299</v>
      </c>
      <c r="BF352">
        <v>1527884.1850000001</v>
      </c>
      <c r="BG352">
        <v>0</v>
      </c>
      <c r="BH352">
        <v>0</v>
      </c>
    </row>
    <row r="353" spans="1:60" x14ac:dyDescent="0.3">
      <c r="A353">
        <v>465420</v>
      </c>
      <c r="B353" t="s">
        <v>0</v>
      </c>
      <c r="C353" t="s">
        <v>14</v>
      </c>
      <c r="D353">
        <v>68</v>
      </c>
      <c r="E353" t="s">
        <v>82</v>
      </c>
      <c r="F353">
        <v>887</v>
      </c>
      <c r="G353">
        <v>0</v>
      </c>
      <c r="H353" t="s">
        <v>83</v>
      </c>
      <c r="I353" t="s">
        <v>82</v>
      </c>
      <c r="J353" t="s">
        <v>85</v>
      </c>
      <c r="K353" t="s">
        <v>2</v>
      </c>
      <c r="L353" t="s">
        <v>2</v>
      </c>
      <c r="M353" t="s">
        <v>2</v>
      </c>
      <c r="N353" t="s">
        <v>2</v>
      </c>
      <c r="O353" t="s">
        <v>2</v>
      </c>
      <c r="P353" t="s">
        <v>2</v>
      </c>
      <c r="Q353" t="s">
        <v>2</v>
      </c>
      <c r="R353" t="s">
        <v>2</v>
      </c>
      <c r="S353" t="s">
        <v>2</v>
      </c>
      <c r="T353" t="s">
        <v>2</v>
      </c>
      <c r="U353" t="s">
        <v>2</v>
      </c>
      <c r="V353" t="s">
        <v>2</v>
      </c>
      <c r="W353" t="s">
        <v>2</v>
      </c>
      <c r="X353" t="s">
        <v>2</v>
      </c>
      <c r="Y353" t="s">
        <v>2</v>
      </c>
      <c r="Z353" t="s">
        <v>2</v>
      </c>
      <c r="AA353" t="s">
        <v>2</v>
      </c>
      <c r="AB353" t="s">
        <v>2</v>
      </c>
      <c r="AC353" t="s">
        <v>2</v>
      </c>
      <c r="AD353" t="s">
        <v>2</v>
      </c>
      <c r="AE353" t="s">
        <v>2</v>
      </c>
      <c r="AF353">
        <v>9</v>
      </c>
      <c r="AG353">
        <v>9</v>
      </c>
      <c r="AH353">
        <v>1</v>
      </c>
      <c r="AI353">
        <v>119</v>
      </c>
      <c r="AJ353">
        <v>119</v>
      </c>
      <c r="AK353">
        <v>7</v>
      </c>
      <c r="AL353">
        <v>13.2222222222222</v>
      </c>
      <c r="AM353">
        <v>42</v>
      </c>
      <c r="AN353">
        <v>59.5</v>
      </c>
      <c r="AO353">
        <v>112</v>
      </c>
      <c r="AP353">
        <v>29</v>
      </c>
      <c r="AQ353">
        <v>6</v>
      </c>
      <c r="AR353">
        <v>1</v>
      </c>
      <c r="AS353">
        <v>1</v>
      </c>
      <c r="AT353">
        <v>0</v>
      </c>
      <c r="AU353">
        <v>0</v>
      </c>
      <c r="AV353" t="s">
        <v>2</v>
      </c>
      <c r="AW353" t="s">
        <v>2</v>
      </c>
      <c r="AX353" t="s">
        <v>2</v>
      </c>
      <c r="AY353" t="s">
        <v>2</v>
      </c>
      <c r="AZ353">
        <v>1</v>
      </c>
      <c r="BA353">
        <v>1</v>
      </c>
      <c r="BB353">
        <v>0</v>
      </c>
      <c r="BC353">
        <v>0</v>
      </c>
      <c r="BD353">
        <v>1</v>
      </c>
      <c r="BE353">
        <v>7472494.9900000002</v>
      </c>
      <c r="BF353">
        <v>7472494.9900000002</v>
      </c>
      <c r="BG353">
        <v>0</v>
      </c>
      <c r="BH353">
        <v>0</v>
      </c>
    </row>
    <row r="354" spans="1:60" x14ac:dyDescent="0.3">
      <c r="A354">
        <v>901768</v>
      </c>
      <c r="B354" t="s">
        <v>1</v>
      </c>
      <c r="C354" t="s">
        <v>14</v>
      </c>
      <c r="D354">
        <v>44</v>
      </c>
      <c r="E354" t="s">
        <v>82</v>
      </c>
      <c r="F354">
        <v>884</v>
      </c>
      <c r="G354">
        <v>3</v>
      </c>
      <c r="H354" t="s">
        <v>83</v>
      </c>
      <c r="I354" t="s">
        <v>84</v>
      </c>
      <c r="J354" t="s">
        <v>88</v>
      </c>
      <c r="K354" t="s">
        <v>2</v>
      </c>
      <c r="L354" t="s">
        <v>2</v>
      </c>
      <c r="M354" t="s">
        <v>2</v>
      </c>
      <c r="N354" t="s">
        <v>2</v>
      </c>
      <c r="O354" t="s">
        <v>2</v>
      </c>
      <c r="P354" t="s">
        <v>2</v>
      </c>
      <c r="Q354" t="s">
        <v>2</v>
      </c>
      <c r="R354" t="s">
        <v>2</v>
      </c>
      <c r="S354" t="s">
        <v>2</v>
      </c>
      <c r="T354" t="s">
        <v>2</v>
      </c>
      <c r="U354" t="s">
        <v>2</v>
      </c>
      <c r="V354" t="s">
        <v>2</v>
      </c>
      <c r="W354" t="s">
        <v>2</v>
      </c>
      <c r="X354" t="s">
        <v>2</v>
      </c>
      <c r="Y354" t="s">
        <v>2</v>
      </c>
      <c r="Z354" t="s">
        <v>2</v>
      </c>
      <c r="AA354" t="s">
        <v>2</v>
      </c>
      <c r="AB354" t="s">
        <v>2</v>
      </c>
      <c r="AC354" t="s">
        <v>2</v>
      </c>
      <c r="AD354" t="s">
        <v>2</v>
      </c>
      <c r="AE354" t="s">
        <v>2</v>
      </c>
      <c r="AF354">
        <v>7</v>
      </c>
      <c r="AG354">
        <v>7</v>
      </c>
      <c r="AH354" t="s">
        <v>2</v>
      </c>
      <c r="AI354">
        <v>54</v>
      </c>
      <c r="AJ354">
        <v>54</v>
      </c>
      <c r="AK354" t="s">
        <v>2</v>
      </c>
      <c r="AL354">
        <v>7.71428571428571</v>
      </c>
      <c r="AM354">
        <v>14</v>
      </c>
      <c r="AN354">
        <v>54</v>
      </c>
      <c r="AO354">
        <v>54</v>
      </c>
      <c r="AP354">
        <v>4</v>
      </c>
      <c r="AQ354">
        <v>0</v>
      </c>
      <c r="AR354">
        <v>1</v>
      </c>
      <c r="AS354">
        <v>1</v>
      </c>
      <c r="AT354">
        <v>0</v>
      </c>
      <c r="AU354">
        <v>0</v>
      </c>
      <c r="AV354">
        <v>600000000</v>
      </c>
      <c r="AW354">
        <v>600000000</v>
      </c>
      <c r="AX354">
        <v>1</v>
      </c>
      <c r="AY354">
        <v>1</v>
      </c>
      <c r="AZ354">
        <v>1</v>
      </c>
      <c r="BA354">
        <v>1</v>
      </c>
      <c r="BB354">
        <v>0</v>
      </c>
      <c r="BC354">
        <v>0</v>
      </c>
      <c r="BD354">
        <v>1</v>
      </c>
      <c r="BE354">
        <v>168130.2</v>
      </c>
      <c r="BF354">
        <v>168130.2</v>
      </c>
      <c r="BG354">
        <v>0</v>
      </c>
      <c r="BH354">
        <v>0</v>
      </c>
    </row>
    <row r="355" spans="1:60" x14ac:dyDescent="0.3">
      <c r="A355">
        <v>803656</v>
      </c>
      <c r="B355" t="s">
        <v>0</v>
      </c>
      <c r="C355" t="s">
        <v>14</v>
      </c>
      <c r="D355">
        <v>35</v>
      </c>
      <c r="E355" t="s">
        <v>82</v>
      </c>
      <c r="F355">
        <v>887</v>
      </c>
      <c r="G355">
        <v>0</v>
      </c>
      <c r="H355" t="s">
        <v>83</v>
      </c>
      <c r="I355" t="s">
        <v>84</v>
      </c>
      <c r="J355" t="s">
        <v>85</v>
      </c>
      <c r="K355" t="s">
        <v>2</v>
      </c>
      <c r="L355" t="s">
        <v>2</v>
      </c>
      <c r="M355" t="s">
        <v>2</v>
      </c>
      <c r="N355" t="s">
        <v>2</v>
      </c>
      <c r="O355" t="s">
        <v>2</v>
      </c>
      <c r="P355" t="s">
        <v>2</v>
      </c>
      <c r="Q355" t="s">
        <v>2</v>
      </c>
      <c r="R355" t="s">
        <v>2</v>
      </c>
      <c r="S355" t="s">
        <v>2</v>
      </c>
      <c r="T355" t="s">
        <v>2</v>
      </c>
      <c r="U355" t="s">
        <v>2</v>
      </c>
      <c r="V355" t="s">
        <v>2</v>
      </c>
      <c r="W355" t="s">
        <v>2</v>
      </c>
      <c r="X355" t="s">
        <v>2</v>
      </c>
      <c r="Y355" t="s">
        <v>2</v>
      </c>
      <c r="Z355" t="s">
        <v>2</v>
      </c>
      <c r="AA355" t="s">
        <v>2</v>
      </c>
      <c r="AB355" t="s">
        <v>2</v>
      </c>
      <c r="AC355" t="s">
        <v>2</v>
      </c>
      <c r="AD355" t="s">
        <v>2</v>
      </c>
      <c r="AE355" t="s">
        <v>2</v>
      </c>
      <c r="AF355">
        <v>8</v>
      </c>
      <c r="AG355">
        <v>8</v>
      </c>
      <c r="AH355">
        <v>7</v>
      </c>
      <c r="AI355">
        <v>93</v>
      </c>
      <c r="AJ355">
        <v>93</v>
      </c>
      <c r="AK355">
        <v>91</v>
      </c>
      <c r="AL355">
        <v>11.625</v>
      </c>
      <c r="AM355">
        <v>73</v>
      </c>
      <c r="AN355">
        <v>46.5</v>
      </c>
      <c r="AO355">
        <v>91</v>
      </c>
      <c r="AP355">
        <v>40</v>
      </c>
      <c r="AQ355">
        <v>1</v>
      </c>
      <c r="AR355">
        <v>1</v>
      </c>
      <c r="AS355">
        <v>1</v>
      </c>
      <c r="AT355">
        <v>0</v>
      </c>
      <c r="AU355">
        <v>0</v>
      </c>
      <c r="AV355" t="s">
        <v>2</v>
      </c>
      <c r="AW355" t="s">
        <v>2</v>
      </c>
      <c r="AX355" t="s">
        <v>2</v>
      </c>
      <c r="AY355" t="s">
        <v>2</v>
      </c>
      <c r="AZ355">
        <v>1</v>
      </c>
      <c r="BA355">
        <v>1</v>
      </c>
      <c r="BB355">
        <v>0</v>
      </c>
      <c r="BC355">
        <v>0</v>
      </c>
      <c r="BD355">
        <v>1</v>
      </c>
      <c r="BE355">
        <v>75885.440000000002</v>
      </c>
      <c r="BF355">
        <v>75885.440000000002</v>
      </c>
      <c r="BG355">
        <v>0</v>
      </c>
      <c r="BH355">
        <v>0</v>
      </c>
    </row>
    <row r="356" spans="1:60" x14ac:dyDescent="0.3">
      <c r="A356">
        <v>110649</v>
      </c>
      <c r="B356" t="s">
        <v>0</v>
      </c>
      <c r="C356" t="s">
        <v>13</v>
      </c>
      <c r="D356">
        <v>30</v>
      </c>
      <c r="E356" t="s">
        <v>82</v>
      </c>
      <c r="F356">
        <v>860</v>
      </c>
      <c r="G356">
        <v>6</v>
      </c>
      <c r="H356" t="s">
        <v>83</v>
      </c>
      <c r="I356" t="s">
        <v>84</v>
      </c>
      <c r="J356" t="s">
        <v>88</v>
      </c>
      <c r="K356">
        <v>2</v>
      </c>
      <c r="L356">
        <v>2</v>
      </c>
      <c r="M356">
        <v>2</v>
      </c>
      <c r="N356" t="s">
        <v>86</v>
      </c>
      <c r="O356" t="s">
        <v>87</v>
      </c>
      <c r="P356">
        <v>2</v>
      </c>
      <c r="Q356">
        <v>67800000</v>
      </c>
      <c r="R356">
        <v>33900000</v>
      </c>
      <c r="S356">
        <v>50000000</v>
      </c>
      <c r="T356">
        <v>2</v>
      </c>
      <c r="U356">
        <v>2</v>
      </c>
      <c r="V356">
        <v>2</v>
      </c>
      <c r="W356">
        <v>1</v>
      </c>
      <c r="X356">
        <v>1</v>
      </c>
      <c r="Y356">
        <v>67800000</v>
      </c>
      <c r="Z356">
        <v>67800000</v>
      </c>
      <c r="AA356">
        <v>2</v>
      </c>
      <c r="AB356">
        <v>2</v>
      </c>
      <c r="AC356">
        <v>0</v>
      </c>
      <c r="AD356">
        <v>1</v>
      </c>
      <c r="AE356">
        <v>2</v>
      </c>
      <c r="AF356">
        <v>11</v>
      </c>
      <c r="AG356">
        <v>11</v>
      </c>
      <c r="AH356">
        <v>11</v>
      </c>
      <c r="AI356">
        <v>34</v>
      </c>
      <c r="AJ356">
        <v>34</v>
      </c>
      <c r="AK356">
        <v>34</v>
      </c>
      <c r="AL356">
        <v>3.0909090909090899</v>
      </c>
      <c r="AM356">
        <v>9</v>
      </c>
      <c r="AN356">
        <v>34</v>
      </c>
      <c r="AO356">
        <v>34</v>
      </c>
      <c r="AP356">
        <v>7</v>
      </c>
      <c r="AQ356">
        <v>0</v>
      </c>
      <c r="AR356">
        <v>1</v>
      </c>
      <c r="AS356">
        <v>1</v>
      </c>
      <c r="AT356">
        <v>0</v>
      </c>
      <c r="AU356">
        <v>0</v>
      </c>
      <c r="AV356">
        <v>68000000</v>
      </c>
      <c r="AW356">
        <v>68000000</v>
      </c>
      <c r="AX356">
        <v>1</v>
      </c>
      <c r="AY356">
        <v>1</v>
      </c>
      <c r="AZ356">
        <v>1</v>
      </c>
      <c r="BA356">
        <v>1</v>
      </c>
      <c r="BB356">
        <v>0</v>
      </c>
      <c r="BC356">
        <v>0</v>
      </c>
      <c r="BD356">
        <v>1</v>
      </c>
      <c r="BE356">
        <v>764290.32</v>
      </c>
      <c r="BF356">
        <v>764290.32</v>
      </c>
      <c r="BG356">
        <v>0</v>
      </c>
      <c r="BH356">
        <v>0</v>
      </c>
    </row>
    <row r="357" spans="1:60" x14ac:dyDescent="0.3">
      <c r="A357">
        <v>247615</v>
      </c>
      <c r="B357" t="s">
        <v>0</v>
      </c>
      <c r="C357" t="s">
        <v>13</v>
      </c>
      <c r="D357">
        <v>26</v>
      </c>
      <c r="E357" t="s">
        <v>82</v>
      </c>
      <c r="F357">
        <v>926</v>
      </c>
      <c r="G357">
        <v>0</v>
      </c>
      <c r="H357" t="s">
        <v>83</v>
      </c>
      <c r="I357" t="s">
        <v>84</v>
      </c>
      <c r="J357" t="s">
        <v>88</v>
      </c>
      <c r="K357">
        <v>14</v>
      </c>
      <c r="L357">
        <v>11</v>
      </c>
      <c r="M357">
        <v>6</v>
      </c>
      <c r="N357" t="s">
        <v>98</v>
      </c>
      <c r="O357" t="s">
        <v>106</v>
      </c>
      <c r="P357">
        <v>12</v>
      </c>
      <c r="Q357">
        <v>956573000</v>
      </c>
      <c r="R357">
        <v>68326642.857142895</v>
      </c>
      <c r="S357">
        <v>157800000</v>
      </c>
      <c r="T357">
        <v>21</v>
      </c>
      <c r="U357">
        <v>18</v>
      </c>
      <c r="V357">
        <v>10</v>
      </c>
      <c r="W357">
        <v>1.5</v>
      </c>
      <c r="X357">
        <v>3</v>
      </c>
      <c r="Y357">
        <v>318857666.66666698</v>
      </c>
      <c r="Z357">
        <v>446823000</v>
      </c>
      <c r="AA357">
        <v>7</v>
      </c>
      <c r="AB357">
        <v>10</v>
      </c>
      <c r="AC357">
        <v>9</v>
      </c>
      <c r="AD357">
        <v>19</v>
      </c>
      <c r="AE357">
        <v>2</v>
      </c>
      <c r="AF357">
        <v>47</v>
      </c>
      <c r="AG357">
        <v>25</v>
      </c>
      <c r="AH357">
        <v>12</v>
      </c>
      <c r="AI357">
        <v>190</v>
      </c>
      <c r="AJ357">
        <v>100</v>
      </c>
      <c r="AK357">
        <v>37</v>
      </c>
      <c r="AL357">
        <v>4.0425531914893602</v>
      </c>
      <c r="AM357">
        <v>12</v>
      </c>
      <c r="AN357">
        <v>63.3333333333333</v>
      </c>
      <c r="AO357">
        <v>103</v>
      </c>
      <c r="AP357">
        <v>13</v>
      </c>
      <c r="AQ357">
        <v>0</v>
      </c>
      <c r="AR357" t="s">
        <v>2</v>
      </c>
      <c r="AS357" t="s">
        <v>2</v>
      </c>
      <c r="AT357" t="s">
        <v>2</v>
      </c>
      <c r="AU357" t="s">
        <v>2</v>
      </c>
      <c r="AV357" t="s">
        <v>2</v>
      </c>
      <c r="AW357" t="s">
        <v>2</v>
      </c>
      <c r="AX357" t="s">
        <v>2</v>
      </c>
      <c r="AY357" t="s">
        <v>2</v>
      </c>
      <c r="AZ357">
        <v>1</v>
      </c>
      <c r="BA357">
        <v>1</v>
      </c>
      <c r="BB357">
        <v>0</v>
      </c>
      <c r="BC357">
        <v>0</v>
      </c>
      <c r="BD357">
        <v>1</v>
      </c>
      <c r="BE357">
        <v>595863.21</v>
      </c>
      <c r="BF357">
        <v>706069.01</v>
      </c>
      <c r="BG357">
        <v>0</v>
      </c>
      <c r="BH357">
        <v>0</v>
      </c>
    </row>
    <row r="358" spans="1:60" x14ac:dyDescent="0.3">
      <c r="A358">
        <v>155168</v>
      </c>
      <c r="B358" t="s">
        <v>0</v>
      </c>
      <c r="C358" t="s">
        <v>13</v>
      </c>
      <c r="D358">
        <v>31</v>
      </c>
      <c r="E358" t="s">
        <v>82</v>
      </c>
      <c r="F358">
        <v>880</v>
      </c>
      <c r="G358">
        <v>1</v>
      </c>
      <c r="H358" t="s">
        <v>83</v>
      </c>
      <c r="I358" t="s">
        <v>84</v>
      </c>
      <c r="J358" t="s">
        <v>88</v>
      </c>
      <c r="K358" t="s">
        <v>2</v>
      </c>
      <c r="L358" t="s">
        <v>2</v>
      </c>
      <c r="M358" t="s">
        <v>2</v>
      </c>
      <c r="N358" t="s">
        <v>2</v>
      </c>
      <c r="O358" t="s">
        <v>2</v>
      </c>
      <c r="P358" t="s">
        <v>2</v>
      </c>
      <c r="Q358" t="s">
        <v>2</v>
      </c>
      <c r="R358" t="s">
        <v>2</v>
      </c>
      <c r="S358" t="s">
        <v>2</v>
      </c>
      <c r="T358" t="s">
        <v>2</v>
      </c>
      <c r="U358" t="s">
        <v>2</v>
      </c>
      <c r="V358" t="s">
        <v>2</v>
      </c>
      <c r="W358" t="s">
        <v>2</v>
      </c>
      <c r="X358" t="s">
        <v>2</v>
      </c>
      <c r="Y358" t="s">
        <v>2</v>
      </c>
      <c r="Z358" t="s">
        <v>2</v>
      </c>
      <c r="AA358" t="s">
        <v>2</v>
      </c>
      <c r="AB358" t="s">
        <v>2</v>
      </c>
      <c r="AC358" t="s">
        <v>2</v>
      </c>
      <c r="AD358" t="s">
        <v>2</v>
      </c>
      <c r="AE358" t="s">
        <v>2</v>
      </c>
      <c r="AF358">
        <v>37</v>
      </c>
      <c r="AG358">
        <v>37</v>
      </c>
      <c r="AH358">
        <v>23</v>
      </c>
      <c r="AI358">
        <v>306</v>
      </c>
      <c r="AJ358">
        <v>306</v>
      </c>
      <c r="AK358">
        <v>106</v>
      </c>
      <c r="AL358">
        <v>8.2702702702702702</v>
      </c>
      <c r="AM358">
        <v>56</v>
      </c>
      <c r="AN358">
        <v>153</v>
      </c>
      <c r="AO358">
        <v>200</v>
      </c>
      <c r="AP358">
        <v>10</v>
      </c>
      <c r="AQ358">
        <v>0</v>
      </c>
      <c r="AR358" t="s">
        <v>2</v>
      </c>
      <c r="AS358" t="s">
        <v>2</v>
      </c>
      <c r="AT358" t="s">
        <v>2</v>
      </c>
      <c r="AU358" t="s">
        <v>2</v>
      </c>
      <c r="AV358" t="s">
        <v>2</v>
      </c>
      <c r="AW358" t="s">
        <v>2</v>
      </c>
      <c r="AX358" t="s">
        <v>2</v>
      </c>
      <c r="AY358" t="s">
        <v>2</v>
      </c>
      <c r="AZ358">
        <v>1</v>
      </c>
      <c r="BA358">
        <v>1</v>
      </c>
      <c r="BB358">
        <v>0.5</v>
      </c>
      <c r="BC358">
        <v>0.5</v>
      </c>
      <c r="BD358">
        <v>1.5</v>
      </c>
      <c r="BE358">
        <v>124826.61500000001</v>
      </c>
      <c r="BF358">
        <v>124826.61500000001</v>
      </c>
      <c r="BG358">
        <v>20967741.934999999</v>
      </c>
      <c r="BH358">
        <v>20967741.934999999</v>
      </c>
    </row>
    <row r="359" spans="1:60" x14ac:dyDescent="0.3">
      <c r="A359">
        <v>431224</v>
      </c>
      <c r="B359" t="s">
        <v>0</v>
      </c>
      <c r="C359" t="s">
        <v>13</v>
      </c>
      <c r="D359">
        <v>21</v>
      </c>
      <c r="E359" t="s">
        <v>82</v>
      </c>
      <c r="F359">
        <v>903</v>
      </c>
      <c r="G359">
        <v>28</v>
      </c>
      <c r="H359" t="s">
        <v>83</v>
      </c>
      <c r="I359" t="s">
        <v>84</v>
      </c>
      <c r="J359" t="s">
        <v>85</v>
      </c>
      <c r="K359">
        <v>1</v>
      </c>
      <c r="L359">
        <v>1</v>
      </c>
      <c r="M359">
        <v>1</v>
      </c>
      <c r="N359" t="s">
        <v>86</v>
      </c>
      <c r="O359" t="s">
        <v>87</v>
      </c>
      <c r="P359">
        <v>1</v>
      </c>
      <c r="Q359">
        <v>8300000</v>
      </c>
      <c r="R359">
        <v>8300000</v>
      </c>
      <c r="S359">
        <v>8300000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8300000</v>
      </c>
      <c r="Z359">
        <v>8300000</v>
      </c>
      <c r="AA359">
        <v>1</v>
      </c>
      <c r="AB359">
        <v>1</v>
      </c>
      <c r="AC359">
        <v>58</v>
      </c>
      <c r="AD359" t="s">
        <v>2</v>
      </c>
      <c r="AE359">
        <v>1</v>
      </c>
      <c r="AF359">
        <v>36</v>
      </c>
      <c r="AG359">
        <v>36</v>
      </c>
      <c r="AH359">
        <v>36</v>
      </c>
      <c r="AI359">
        <v>72</v>
      </c>
      <c r="AJ359">
        <v>72</v>
      </c>
      <c r="AK359">
        <v>72</v>
      </c>
      <c r="AL359">
        <v>2</v>
      </c>
      <c r="AM359">
        <v>5</v>
      </c>
      <c r="AN359">
        <v>72</v>
      </c>
      <c r="AO359">
        <v>72</v>
      </c>
      <c r="AP359">
        <v>6</v>
      </c>
      <c r="AQ359">
        <v>43</v>
      </c>
      <c r="AR359">
        <v>1</v>
      </c>
      <c r="AS359">
        <v>1</v>
      </c>
      <c r="AT359">
        <v>0</v>
      </c>
      <c r="AU359">
        <v>0</v>
      </c>
      <c r="AV359" t="s">
        <v>2</v>
      </c>
      <c r="AW359" t="s">
        <v>2</v>
      </c>
      <c r="AX359" t="s">
        <v>2</v>
      </c>
      <c r="AY359" t="s">
        <v>2</v>
      </c>
      <c r="AZ359">
        <v>1</v>
      </c>
      <c r="BA359">
        <v>1</v>
      </c>
      <c r="BB359">
        <v>0</v>
      </c>
      <c r="BC359">
        <v>0</v>
      </c>
      <c r="BD359">
        <v>1</v>
      </c>
      <c r="BE359">
        <v>1044296.77</v>
      </c>
      <c r="BF359">
        <v>1044296.77</v>
      </c>
      <c r="BG359">
        <v>0</v>
      </c>
      <c r="BH359">
        <v>0</v>
      </c>
    </row>
    <row r="360" spans="1:60" x14ac:dyDescent="0.3">
      <c r="A360">
        <v>48073</v>
      </c>
      <c r="B360" t="s">
        <v>1</v>
      </c>
      <c r="C360" t="s">
        <v>13</v>
      </c>
      <c r="D360">
        <v>43</v>
      </c>
      <c r="E360" t="s">
        <v>82</v>
      </c>
      <c r="F360">
        <v>931</v>
      </c>
      <c r="G360">
        <v>0</v>
      </c>
      <c r="H360" t="s">
        <v>83</v>
      </c>
      <c r="I360" t="s">
        <v>84</v>
      </c>
      <c r="J360" t="s">
        <v>85</v>
      </c>
      <c r="K360" t="s">
        <v>2</v>
      </c>
      <c r="L360" t="s">
        <v>2</v>
      </c>
      <c r="M360" t="s">
        <v>2</v>
      </c>
      <c r="N360" t="s">
        <v>2</v>
      </c>
      <c r="O360" t="s">
        <v>2</v>
      </c>
      <c r="P360" t="s">
        <v>2</v>
      </c>
      <c r="Q360" t="s">
        <v>2</v>
      </c>
      <c r="R360" t="s">
        <v>2</v>
      </c>
      <c r="S360" t="s">
        <v>2</v>
      </c>
      <c r="T360" t="s">
        <v>2</v>
      </c>
      <c r="U360" t="s">
        <v>2</v>
      </c>
      <c r="V360" t="s">
        <v>2</v>
      </c>
      <c r="W360" t="s">
        <v>2</v>
      </c>
      <c r="X360" t="s">
        <v>2</v>
      </c>
      <c r="Y360" t="s">
        <v>2</v>
      </c>
      <c r="Z360" t="s">
        <v>2</v>
      </c>
      <c r="AA360" t="s">
        <v>2</v>
      </c>
      <c r="AB360" t="s">
        <v>2</v>
      </c>
      <c r="AC360" t="s">
        <v>2</v>
      </c>
      <c r="AD360" t="s">
        <v>2</v>
      </c>
      <c r="AE360" t="s">
        <v>2</v>
      </c>
      <c r="AF360">
        <v>7</v>
      </c>
      <c r="AG360">
        <v>7</v>
      </c>
      <c r="AH360">
        <v>7</v>
      </c>
      <c r="AI360">
        <v>25</v>
      </c>
      <c r="AJ360">
        <v>25</v>
      </c>
      <c r="AK360">
        <v>25</v>
      </c>
      <c r="AL360">
        <v>3.5714285714285698</v>
      </c>
      <c r="AM360">
        <v>8</v>
      </c>
      <c r="AN360">
        <v>25</v>
      </c>
      <c r="AO360">
        <v>25</v>
      </c>
      <c r="AP360">
        <v>2</v>
      </c>
      <c r="AQ360">
        <v>75</v>
      </c>
      <c r="AR360" t="s">
        <v>2</v>
      </c>
      <c r="AS360" t="s">
        <v>2</v>
      </c>
      <c r="AT360" t="s">
        <v>2</v>
      </c>
      <c r="AU360" t="s">
        <v>2</v>
      </c>
      <c r="AV360">
        <v>393460000</v>
      </c>
      <c r="AW360">
        <v>390690000</v>
      </c>
      <c r="AX360">
        <v>1</v>
      </c>
      <c r="AY360">
        <v>1</v>
      </c>
      <c r="AZ360">
        <v>1</v>
      </c>
      <c r="BA360">
        <v>1</v>
      </c>
      <c r="BB360">
        <v>0</v>
      </c>
      <c r="BC360">
        <v>0</v>
      </c>
      <c r="BD360">
        <v>1</v>
      </c>
      <c r="BE360">
        <v>282553.25333333301</v>
      </c>
      <c r="BF360">
        <v>326054.07500000001</v>
      </c>
      <c r="BG360">
        <v>0</v>
      </c>
      <c r="BH360">
        <v>0</v>
      </c>
    </row>
    <row r="361" spans="1:60" x14ac:dyDescent="0.3">
      <c r="A361">
        <v>519766</v>
      </c>
      <c r="B361" t="s">
        <v>0</v>
      </c>
      <c r="C361" t="s">
        <v>14</v>
      </c>
      <c r="D361">
        <v>22</v>
      </c>
      <c r="E361" t="s">
        <v>82</v>
      </c>
      <c r="F361">
        <v>916</v>
      </c>
      <c r="G361">
        <v>0</v>
      </c>
      <c r="H361" t="s">
        <v>83</v>
      </c>
      <c r="I361" t="s">
        <v>84</v>
      </c>
      <c r="J361" t="s">
        <v>88</v>
      </c>
      <c r="K361">
        <v>16</v>
      </c>
      <c r="L361">
        <v>14</v>
      </c>
      <c r="M361">
        <v>10</v>
      </c>
      <c r="N361" t="s">
        <v>98</v>
      </c>
      <c r="O361" t="s">
        <v>106</v>
      </c>
      <c r="P361">
        <v>15</v>
      </c>
      <c r="Q361">
        <v>1599102000</v>
      </c>
      <c r="R361">
        <v>99943875</v>
      </c>
      <c r="S361">
        <v>246400000</v>
      </c>
      <c r="T361">
        <v>49</v>
      </c>
      <c r="U361">
        <v>46</v>
      </c>
      <c r="V361">
        <v>34</v>
      </c>
      <c r="W361">
        <v>3.0625</v>
      </c>
      <c r="X361">
        <v>11</v>
      </c>
      <c r="Y361">
        <v>533034000</v>
      </c>
      <c r="Z361">
        <v>1215502000</v>
      </c>
      <c r="AA361">
        <v>16.3333333333333</v>
      </c>
      <c r="AB361">
        <v>34</v>
      </c>
      <c r="AC361">
        <v>6</v>
      </c>
      <c r="AD361">
        <v>15</v>
      </c>
      <c r="AE361">
        <v>1</v>
      </c>
      <c r="AF361">
        <v>37</v>
      </c>
      <c r="AG361">
        <v>21</v>
      </c>
      <c r="AH361">
        <v>14</v>
      </c>
      <c r="AI361">
        <v>160</v>
      </c>
      <c r="AJ361">
        <v>90</v>
      </c>
      <c r="AK361">
        <v>26</v>
      </c>
      <c r="AL361">
        <v>4.3243243243243201</v>
      </c>
      <c r="AM361">
        <v>28</v>
      </c>
      <c r="AN361">
        <v>53.3333333333333</v>
      </c>
      <c r="AO361">
        <v>70</v>
      </c>
      <c r="AP361">
        <v>12</v>
      </c>
      <c r="AQ361">
        <v>0</v>
      </c>
      <c r="AR361">
        <v>1</v>
      </c>
      <c r="AS361">
        <v>1</v>
      </c>
      <c r="AT361">
        <v>0</v>
      </c>
      <c r="AU361">
        <v>0</v>
      </c>
      <c r="AV361" t="s">
        <v>2</v>
      </c>
      <c r="AW361" t="s">
        <v>2</v>
      </c>
      <c r="AX361" t="s">
        <v>2</v>
      </c>
      <c r="AY361" t="s">
        <v>2</v>
      </c>
      <c r="AZ361">
        <v>1</v>
      </c>
      <c r="BA361">
        <v>1</v>
      </c>
      <c r="BB361">
        <v>0</v>
      </c>
      <c r="BC361">
        <v>0</v>
      </c>
      <c r="BD361">
        <v>1</v>
      </c>
      <c r="BE361">
        <v>114383.023333333</v>
      </c>
      <c r="BF361">
        <v>141913.245</v>
      </c>
      <c r="BG361">
        <v>0</v>
      </c>
      <c r="BH361">
        <v>0</v>
      </c>
    </row>
    <row r="362" spans="1:60" x14ac:dyDescent="0.3">
      <c r="A362">
        <v>813083</v>
      </c>
      <c r="B362" t="s">
        <v>0</v>
      </c>
      <c r="C362" t="s">
        <v>13</v>
      </c>
      <c r="D362">
        <v>26</v>
      </c>
      <c r="E362" t="s">
        <v>82</v>
      </c>
      <c r="F362">
        <v>910</v>
      </c>
      <c r="G362">
        <v>0</v>
      </c>
      <c r="H362" t="s">
        <v>83</v>
      </c>
      <c r="I362" t="s">
        <v>84</v>
      </c>
      <c r="J362" t="s">
        <v>88</v>
      </c>
      <c r="K362">
        <v>16</v>
      </c>
      <c r="L362">
        <v>5</v>
      </c>
      <c r="M362">
        <v>2</v>
      </c>
      <c r="N362" t="s">
        <v>86</v>
      </c>
      <c r="O362" t="s">
        <v>87</v>
      </c>
      <c r="P362">
        <v>14</v>
      </c>
      <c r="Q362">
        <v>160330000</v>
      </c>
      <c r="R362">
        <v>10020625</v>
      </c>
      <c r="S362">
        <v>90000000</v>
      </c>
      <c r="T362">
        <v>17</v>
      </c>
      <c r="U362">
        <v>5</v>
      </c>
      <c r="V362">
        <v>2</v>
      </c>
      <c r="W362">
        <v>1.0625</v>
      </c>
      <c r="X362">
        <v>2</v>
      </c>
      <c r="Y362">
        <v>53443333.333333299</v>
      </c>
      <c r="Z362">
        <v>120000000</v>
      </c>
      <c r="AA362">
        <v>5.6666666666666696</v>
      </c>
      <c r="AB362">
        <v>12</v>
      </c>
      <c r="AC362">
        <v>3</v>
      </c>
      <c r="AD362">
        <v>29</v>
      </c>
      <c r="AE362">
        <v>16</v>
      </c>
      <c r="AF362">
        <v>69</v>
      </c>
      <c r="AG362">
        <v>37</v>
      </c>
      <c r="AH362">
        <v>31</v>
      </c>
      <c r="AI362">
        <v>187</v>
      </c>
      <c r="AJ362">
        <v>115</v>
      </c>
      <c r="AK362">
        <v>89</v>
      </c>
      <c r="AL362">
        <v>2.7101449275362302</v>
      </c>
      <c r="AM362">
        <v>10</v>
      </c>
      <c r="AN362">
        <v>62.3333333333333</v>
      </c>
      <c r="AO362">
        <v>89</v>
      </c>
      <c r="AP362">
        <v>19</v>
      </c>
      <c r="AQ362">
        <v>0</v>
      </c>
      <c r="AR362">
        <v>1</v>
      </c>
      <c r="AS362">
        <v>1</v>
      </c>
      <c r="AT362">
        <v>0</v>
      </c>
      <c r="AU362">
        <v>0</v>
      </c>
      <c r="AV362" t="s">
        <v>2</v>
      </c>
      <c r="AW362" t="s">
        <v>2</v>
      </c>
      <c r="AX362" t="s">
        <v>2</v>
      </c>
      <c r="AY362" t="s">
        <v>2</v>
      </c>
      <c r="AZ362">
        <v>1</v>
      </c>
      <c r="BA362">
        <v>1</v>
      </c>
      <c r="BB362">
        <v>0</v>
      </c>
      <c r="BC362">
        <v>0</v>
      </c>
      <c r="BD362">
        <v>1</v>
      </c>
      <c r="BE362">
        <v>811885.56</v>
      </c>
      <c r="BF362">
        <v>505534.79</v>
      </c>
      <c r="BG362">
        <v>0</v>
      </c>
      <c r="BH362">
        <v>0</v>
      </c>
    </row>
    <row r="363" spans="1:60" x14ac:dyDescent="0.3">
      <c r="A363">
        <v>982762</v>
      </c>
      <c r="B363" t="s">
        <v>0</v>
      </c>
      <c r="C363" t="s">
        <v>14</v>
      </c>
      <c r="D363">
        <v>27</v>
      </c>
      <c r="E363" t="s">
        <v>82</v>
      </c>
      <c r="F363">
        <v>875</v>
      </c>
      <c r="G363">
        <v>0</v>
      </c>
      <c r="H363" t="s">
        <v>83</v>
      </c>
      <c r="I363" t="s">
        <v>82</v>
      </c>
      <c r="J363" t="s">
        <v>88</v>
      </c>
      <c r="K363">
        <v>1</v>
      </c>
      <c r="L363">
        <v>1</v>
      </c>
      <c r="M363">
        <v>1</v>
      </c>
      <c r="N363" t="s">
        <v>86</v>
      </c>
      <c r="O363" t="s">
        <v>90</v>
      </c>
      <c r="P363">
        <v>1</v>
      </c>
      <c r="Q363">
        <v>8000000</v>
      </c>
      <c r="R363">
        <v>8000000</v>
      </c>
      <c r="S363">
        <v>8000000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8000000</v>
      </c>
      <c r="Z363">
        <v>8000000</v>
      </c>
      <c r="AA363">
        <v>1</v>
      </c>
      <c r="AB363">
        <v>1</v>
      </c>
      <c r="AC363">
        <v>22</v>
      </c>
      <c r="AD363" t="s">
        <v>2</v>
      </c>
      <c r="AE363">
        <v>1</v>
      </c>
      <c r="AF363">
        <v>75</v>
      </c>
      <c r="AG363">
        <v>75</v>
      </c>
      <c r="AH363">
        <v>70</v>
      </c>
      <c r="AI363">
        <v>205</v>
      </c>
      <c r="AJ363">
        <v>205</v>
      </c>
      <c r="AK363">
        <v>165</v>
      </c>
      <c r="AL363">
        <v>2.7333333333333298</v>
      </c>
      <c r="AM363">
        <v>22</v>
      </c>
      <c r="AN363">
        <v>102.5</v>
      </c>
      <c r="AO363">
        <v>165</v>
      </c>
      <c r="AP363">
        <v>10</v>
      </c>
      <c r="AQ363">
        <v>0</v>
      </c>
      <c r="AR363">
        <v>1</v>
      </c>
      <c r="AS363">
        <v>1</v>
      </c>
      <c r="AT363">
        <v>0</v>
      </c>
      <c r="AU363">
        <v>0</v>
      </c>
      <c r="AV363" t="s">
        <v>2</v>
      </c>
      <c r="AW363" t="s">
        <v>2</v>
      </c>
      <c r="AX363" t="s">
        <v>2</v>
      </c>
      <c r="AY363" t="s">
        <v>2</v>
      </c>
      <c r="AZ363">
        <v>1</v>
      </c>
      <c r="BA363">
        <v>1</v>
      </c>
      <c r="BB363">
        <v>0</v>
      </c>
      <c r="BC363">
        <v>0</v>
      </c>
      <c r="BD363">
        <v>1</v>
      </c>
      <c r="BE363">
        <v>1052950.6950000001</v>
      </c>
      <c r="BF363">
        <v>1052950.6950000001</v>
      </c>
      <c r="BG363">
        <v>0</v>
      </c>
      <c r="BH363">
        <v>0</v>
      </c>
    </row>
    <row r="364" spans="1:60" x14ac:dyDescent="0.3">
      <c r="A364">
        <v>165182</v>
      </c>
      <c r="B364" t="s">
        <v>0</v>
      </c>
      <c r="C364" t="s">
        <v>14</v>
      </c>
      <c r="D364">
        <v>38</v>
      </c>
      <c r="E364" t="s">
        <v>82</v>
      </c>
      <c r="F364">
        <v>889</v>
      </c>
      <c r="G364">
        <v>2</v>
      </c>
      <c r="H364" t="s">
        <v>83</v>
      </c>
      <c r="I364" t="s">
        <v>84</v>
      </c>
      <c r="J364" t="s">
        <v>88</v>
      </c>
      <c r="K364">
        <v>1</v>
      </c>
      <c r="L364">
        <v>1</v>
      </c>
      <c r="M364">
        <v>1</v>
      </c>
      <c r="N364" t="s">
        <v>86</v>
      </c>
      <c r="O364" t="s">
        <v>87</v>
      </c>
      <c r="P364">
        <v>1</v>
      </c>
      <c r="Q364">
        <v>5000000</v>
      </c>
      <c r="R364">
        <v>5000000</v>
      </c>
      <c r="S364">
        <v>5000000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5000000</v>
      </c>
      <c r="Z364">
        <v>5000000</v>
      </c>
      <c r="AA364">
        <v>1</v>
      </c>
      <c r="AB364">
        <v>1</v>
      </c>
      <c r="AC364">
        <v>30</v>
      </c>
      <c r="AD364" t="s">
        <v>2</v>
      </c>
      <c r="AE364">
        <v>1</v>
      </c>
      <c r="AF364">
        <v>11</v>
      </c>
      <c r="AG364">
        <v>11</v>
      </c>
      <c r="AH364">
        <v>11</v>
      </c>
      <c r="AI364">
        <v>106</v>
      </c>
      <c r="AJ364">
        <v>106</v>
      </c>
      <c r="AK364">
        <v>106</v>
      </c>
      <c r="AL364">
        <v>9.6363636363636402</v>
      </c>
      <c r="AM364">
        <v>46</v>
      </c>
      <c r="AN364">
        <v>106</v>
      </c>
      <c r="AO364">
        <v>106</v>
      </c>
      <c r="AP364">
        <v>10</v>
      </c>
      <c r="AQ364">
        <v>28</v>
      </c>
      <c r="AR364">
        <v>1</v>
      </c>
      <c r="AS364">
        <v>1</v>
      </c>
      <c r="AT364">
        <v>0</v>
      </c>
      <c r="AU364">
        <v>0</v>
      </c>
      <c r="AV364" t="s">
        <v>2</v>
      </c>
      <c r="AW364" t="s">
        <v>2</v>
      </c>
      <c r="AX364" t="s">
        <v>2</v>
      </c>
      <c r="AY364" t="s">
        <v>2</v>
      </c>
      <c r="AZ364">
        <v>1</v>
      </c>
      <c r="BA364">
        <v>1</v>
      </c>
      <c r="BB364">
        <v>0</v>
      </c>
      <c r="BC364">
        <v>0</v>
      </c>
      <c r="BD364">
        <v>1</v>
      </c>
      <c r="BE364">
        <v>407483.87</v>
      </c>
      <c r="BF364">
        <v>407483.87</v>
      </c>
      <c r="BG364">
        <v>0</v>
      </c>
      <c r="BH364">
        <v>0</v>
      </c>
    </row>
    <row r="365" spans="1:60" x14ac:dyDescent="0.3">
      <c r="A365">
        <v>104900</v>
      </c>
      <c r="B365" t="s">
        <v>0</v>
      </c>
      <c r="C365" t="s">
        <v>14</v>
      </c>
      <c r="D365">
        <v>36</v>
      </c>
      <c r="E365" t="s">
        <v>82</v>
      </c>
      <c r="F365">
        <v>865</v>
      </c>
      <c r="G365">
        <v>0</v>
      </c>
      <c r="H365" t="s">
        <v>83</v>
      </c>
      <c r="I365" t="s">
        <v>82</v>
      </c>
      <c r="J365" t="s">
        <v>88</v>
      </c>
      <c r="K365" t="s">
        <v>2</v>
      </c>
      <c r="L365" t="s">
        <v>2</v>
      </c>
      <c r="M365" t="s">
        <v>2</v>
      </c>
      <c r="N365" t="s">
        <v>2</v>
      </c>
      <c r="O365" t="s">
        <v>2</v>
      </c>
      <c r="P365" t="s">
        <v>2</v>
      </c>
      <c r="Q365" t="s">
        <v>2</v>
      </c>
      <c r="R365" t="s">
        <v>2</v>
      </c>
      <c r="S365" t="s">
        <v>2</v>
      </c>
      <c r="T365" t="s">
        <v>2</v>
      </c>
      <c r="U365" t="s">
        <v>2</v>
      </c>
      <c r="V365" t="s">
        <v>2</v>
      </c>
      <c r="W365" t="s">
        <v>2</v>
      </c>
      <c r="X365" t="s">
        <v>2</v>
      </c>
      <c r="Y365" t="s">
        <v>2</v>
      </c>
      <c r="Z365" t="s">
        <v>2</v>
      </c>
      <c r="AA365" t="s">
        <v>2</v>
      </c>
      <c r="AB365" t="s">
        <v>2</v>
      </c>
      <c r="AC365" t="s">
        <v>2</v>
      </c>
      <c r="AD365" t="s">
        <v>2</v>
      </c>
      <c r="AE365" t="s">
        <v>2</v>
      </c>
      <c r="AF365">
        <v>77</v>
      </c>
      <c r="AG365">
        <v>77</v>
      </c>
      <c r="AH365">
        <v>77</v>
      </c>
      <c r="AI365">
        <v>593</v>
      </c>
      <c r="AJ365">
        <v>593</v>
      </c>
      <c r="AK365">
        <v>593</v>
      </c>
      <c r="AL365">
        <v>7.7012987012987004</v>
      </c>
      <c r="AM365">
        <v>80</v>
      </c>
      <c r="AN365">
        <v>593</v>
      </c>
      <c r="AO365">
        <v>593</v>
      </c>
      <c r="AP365">
        <v>2</v>
      </c>
      <c r="AQ365">
        <v>0</v>
      </c>
      <c r="AR365">
        <v>1</v>
      </c>
      <c r="AS365">
        <v>1</v>
      </c>
      <c r="AT365">
        <v>0</v>
      </c>
      <c r="AU365">
        <v>0</v>
      </c>
      <c r="AV365" t="s">
        <v>2</v>
      </c>
      <c r="AW365" t="s">
        <v>2</v>
      </c>
      <c r="AX365" t="s">
        <v>2</v>
      </c>
      <c r="AY365" t="s">
        <v>2</v>
      </c>
      <c r="AZ365">
        <v>1</v>
      </c>
      <c r="BA365">
        <v>1</v>
      </c>
      <c r="BB365">
        <v>0</v>
      </c>
      <c r="BC365">
        <v>0</v>
      </c>
      <c r="BD365">
        <v>1</v>
      </c>
      <c r="BE365">
        <v>977419.35</v>
      </c>
      <c r="BF365">
        <v>977419.35</v>
      </c>
      <c r="BG365">
        <v>0</v>
      </c>
      <c r="BH365">
        <v>0</v>
      </c>
    </row>
    <row r="366" spans="1:60" x14ac:dyDescent="0.3">
      <c r="A366">
        <v>377527</v>
      </c>
      <c r="B366" t="s">
        <v>0</v>
      </c>
      <c r="C366" t="s">
        <v>13</v>
      </c>
      <c r="D366">
        <v>30</v>
      </c>
      <c r="E366" t="s">
        <v>82</v>
      </c>
      <c r="F366">
        <v>865</v>
      </c>
      <c r="G366">
        <v>0</v>
      </c>
      <c r="H366" t="s">
        <v>83</v>
      </c>
      <c r="I366" t="s">
        <v>84</v>
      </c>
      <c r="J366" t="s">
        <v>85</v>
      </c>
      <c r="K366" t="s">
        <v>2</v>
      </c>
      <c r="L366" t="s">
        <v>2</v>
      </c>
      <c r="M366" t="s">
        <v>2</v>
      </c>
      <c r="N366" t="s">
        <v>2</v>
      </c>
      <c r="O366" t="s">
        <v>2</v>
      </c>
      <c r="P366" t="s">
        <v>2</v>
      </c>
      <c r="Q366" t="s">
        <v>2</v>
      </c>
      <c r="R366" t="s">
        <v>2</v>
      </c>
      <c r="S366" t="s">
        <v>2</v>
      </c>
      <c r="T366" t="s">
        <v>2</v>
      </c>
      <c r="U366" t="s">
        <v>2</v>
      </c>
      <c r="V366" t="s">
        <v>2</v>
      </c>
      <c r="W366" t="s">
        <v>2</v>
      </c>
      <c r="X366" t="s">
        <v>2</v>
      </c>
      <c r="Y366" t="s">
        <v>2</v>
      </c>
      <c r="Z366" t="s">
        <v>2</v>
      </c>
      <c r="AA366" t="s">
        <v>2</v>
      </c>
      <c r="AB366" t="s">
        <v>2</v>
      </c>
      <c r="AC366" t="s">
        <v>2</v>
      </c>
      <c r="AD366" t="s">
        <v>2</v>
      </c>
      <c r="AE366" t="s">
        <v>2</v>
      </c>
      <c r="AF366">
        <v>7</v>
      </c>
      <c r="AG366">
        <v>7</v>
      </c>
      <c r="AH366">
        <v>7</v>
      </c>
      <c r="AI366">
        <v>25</v>
      </c>
      <c r="AJ366">
        <v>25</v>
      </c>
      <c r="AK366">
        <v>25</v>
      </c>
      <c r="AL366">
        <v>3.5714285714285698</v>
      </c>
      <c r="AM366">
        <v>7</v>
      </c>
      <c r="AN366">
        <v>25</v>
      </c>
      <c r="AO366">
        <v>25</v>
      </c>
      <c r="AP366">
        <v>5</v>
      </c>
      <c r="AQ366">
        <v>0</v>
      </c>
      <c r="AR366">
        <v>1</v>
      </c>
      <c r="AS366">
        <v>1</v>
      </c>
      <c r="AT366">
        <v>0</v>
      </c>
      <c r="AU366">
        <v>0</v>
      </c>
      <c r="AV366">
        <v>519200000</v>
      </c>
      <c r="AW366">
        <v>519200000</v>
      </c>
      <c r="AX366">
        <v>1</v>
      </c>
      <c r="AY366">
        <v>1</v>
      </c>
      <c r="AZ366">
        <v>1</v>
      </c>
      <c r="BA366">
        <v>1</v>
      </c>
      <c r="BB366">
        <v>0</v>
      </c>
      <c r="BC366">
        <v>0</v>
      </c>
      <c r="BD366">
        <v>1</v>
      </c>
      <c r="BE366">
        <v>23914815.739999998</v>
      </c>
      <c r="BF366">
        <v>23914815.739999998</v>
      </c>
      <c r="BG366">
        <v>0</v>
      </c>
      <c r="BH366">
        <v>0</v>
      </c>
    </row>
    <row r="367" spans="1:60" x14ac:dyDescent="0.3">
      <c r="A367">
        <v>606374</v>
      </c>
      <c r="B367" t="s">
        <v>0</v>
      </c>
      <c r="C367" t="s">
        <v>13</v>
      </c>
      <c r="D367">
        <v>30</v>
      </c>
      <c r="E367" t="s">
        <v>82</v>
      </c>
      <c r="F367">
        <v>846</v>
      </c>
      <c r="G367">
        <v>0</v>
      </c>
      <c r="H367" t="s">
        <v>83</v>
      </c>
      <c r="I367" t="s">
        <v>84</v>
      </c>
      <c r="J367" t="s">
        <v>85</v>
      </c>
      <c r="K367" t="s">
        <v>2</v>
      </c>
      <c r="L367" t="s">
        <v>2</v>
      </c>
      <c r="M367" t="s">
        <v>2</v>
      </c>
      <c r="N367" t="s">
        <v>2</v>
      </c>
      <c r="O367" t="s">
        <v>2</v>
      </c>
      <c r="P367" t="s">
        <v>2</v>
      </c>
      <c r="Q367" t="s">
        <v>2</v>
      </c>
      <c r="R367" t="s">
        <v>2</v>
      </c>
      <c r="S367" t="s">
        <v>2</v>
      </c>
      <c r="T367" t="s">
        <v>2</v>
      </c>
      <c r="U367" t="s">
        <v>2</v>
      </c>
      <c r="V367" t="s">
        <v>2</v>
      </c>
      <c r="W367" t="s">
        <v>2</v>
      </c>
      <c r="X367" t="s">
        <v>2</v>
      </c>
      <c r="Y367" t="s">
        <v>2</v>
      </c>
      <c r="Z367" t="s">
        <v>2</v>
      </c>
      <c r="AA367" t="s">
        <v>2</v>
      </c>
      <c r="AB367" t="s">
        <v>2</v>
      </c>
      <c r="AC367" t="s">
        <v>2</v>
      </c>
      <c r="AD367" t="s">
        <v>2</v>
      </c>
      <c r="AE367" t="s">
        <v>2</v>
      </c>
      <c r="AF367">
        <v>12</v>
      </c>
      <c r="AG367">
        <v>12</v>
      </c>
      <c r="AH367">
        <v>12</v>
      </c>
      <c r="AI367">
        <v>68</v>
      </c>
      <c r="AJ367">
        <v>68</v>
      </c>
      <c r="AK367">
        <v>68</v>
      </c>
      <c r="AL367">
        <v>5.6666666666666696</v>
      </c>
      <c r="AM367">
        <v>25</v>
      </c>
      <c r="AN367">
        <v>68</v>
      </c>
      <c r="AO367">
        <v>68</v>
      </c>
      <c r="AP367">
        <v>1</v>
      </c>
      <c r="AQ367">
        <v>0</v>
      </c>
      <c r="AR367">
        <v>1</v>
      </c>
      <c r="AS367">
        <v>1</v>
      </c>
      <c r="AT367">
        <v>0</v>
      </c>
      <c r="AU367">
        <v>0</v>
      </c>
      <c r="AV367" t="s">
        <v>2</v>
      </c>
      <c r="AW367" t="s">
        <v>2</v>
      </c>
      <c r="AX367" t="s">
        <v>2</v>
      </c>
      <c r="AY367" t="s">
        <v>2</v>
      </c>
      <c r="AZ367">
        <v>1</v>
      </c>
      <c r="BA367">
        <v>1</v>
      </c>
      <c r="BB367">
        <v>0</v>
      </c>
      <c r="BC367">
        <v>0</v>
      </c>
      <c r="BD367">
        <v>1</v>
      </c>
      <c r="BE367">
        <v>25096.77</v>
      </c>
      <c r="BF367">
        <v>25096.77</v>
      </c>
      <c r="BG367">
        <v>0</v>
      </c>
      <c r="BH367">
        <v>0</v>
      </c>
    </row>
    <row r="368" spans="1:60" x14ac:dyDescent="0.3">
      <c r="A368">
        <v>921535</v>
      </c>
      <c r="B368" t="s">
        <v>0</v>
      </c>
      <c r="C368" t="s">
        <v>13</v>
      </c>
      <c r="D368">
        <v>33</v>
      </c>
      <c r="E368" t="s">
        <v>82</v>
      </c>
      <c r="F368">
        <v>845</v>
      </c>
      <c r="G368">
        <v>1</v>
      </c>
      <c r="H368" t="s">
        <v>83</v>
      </c>
      <c r="I368" t="s">
        <v>82</v>
      </c>
      <c r="J368" t="s">
        <v>88</v>
      </c>
      <c r="K368" t="s">
        <v>2</v>
      </c>
      <c r="L368" t="s">
        <v>2</v>
      </c>
      <c r="M368" t="s">
        <v>2</v>
      </c>
      <c r="N368" t="s">
        <v>2</v>
      </c>
      <c r="O368" t="s">
        <v>2</v>
      </c>
      <c r="P368" t="s">
        <v>2</v>
      </c>
      <c r="Q368" t="s">
        <v>2</v>
      </c>
      <c r="R368" t="s">
        <v>2</v>
      </c>
      <c r="S368" t="s">
        <v>2</v>
      </c>
      <c r="T368" t="s">
        <v>2</v>
      </c>
      <c r="U368" t="s">
        <v>2</v>
      </c>
      <c r="V368" t="s">
        <v>2</v>
      </c>
      <c r="W368" t="s">
        <v>2</v>
      </c>
      <c r="X368" t="s">
        <v>2</v>
      </c>
      <c r="Y368" t="s">
        <v>2</v>
      </c>
      <c r="Z368" t="s">
        <v>2</v>
      </c>
      <c r="AA368" t="s">
        <v>2</v>
      </c>
      <c r="AB368" t="s">
        <v>2</v>
      </c>
      <c r="AC368" t="s">
        <v>2</v>
      </c>
      <c r="AD368" t="s">
        <v>2</v>
      </c>
      <c r="AE368" t="s">
        <v>2</v>
      </c>
      <c r="AF368">
        <v>7</v>
      </c>
      <c r="AG368">
        <v>7</v>
      </c>
      <c r="AH368">
        <v>7</v>
      </c>
      <c r="AI368">
        <v>39</v>
      </c>
      <c r="AJ368">
        <v>39</v>
      </c>
      <c r="AK368">
        <v>39</v>
      </c>
      <c r="AL368">
        <v>5.5714285714285703</v>
      </c>
      <c r="AM368">
        <v>21</v>
      </c>
      <c r="AN368">
        <v>39</v>
      </c>
      <c r="AO368">
        <v>39</v>
      </c>
      <c r="AP368">
        <v>1</v>
      </c>
      <c r="AQ368">
        <v>0</v>
      </c>
      <c r="AR368" t="s">
        <v>2</v>
      </c>
      <c r="AS368" t="s">
        <v>2</v>
      </c>
      <c r="AT368" t="s">
        <v>2</v>
      </c>
      <c r="AU368" t="s">
        <v>2</v>
      </c>
      <c r="AV368" t="s">
        <v>2</v>
      </c>
      <c r="AW368" t="s">
        <v>2</v>
      </c>
      <c r="AX368" t="s">
        <v>2</v>
      </c>
      <c r="AY368" t="s">
        <v>2</v>
      </c>
      <c r="AZ368">
        <v>0</v>
      </c>
      <c r="BA368">
        <v>0</v>
      </c>
      <c r="BB368">
        <v>1</v>
      </c>
      <c r="BC368">
        <v>1</v>
      </c>
      <c r="BD368">
        <v>1</v>
      </c>
      <c r="BE368">
        <v>0</v>
      </c>
      <c r="BF368">
        <v>0</v>
      </c>
      <c r="BG368">
        <v>6451612.9000000004</v>
      </c>
      <c r="BH368">
        <v>6451612.9000000004</v>
      </c>
    </row>
    <row r="369" spans="1:60" x14ac:dyDescent="0.3">
      <c r="A369">
        <v>827280</v>
      </c>
      <c r="B369" t="s">
        <v>0</v>
      </c>
      <c r="C369" t="s">
        <v>13</v>
      </c>
      <c r="D369">
        <v>29</v>
      </c>
      <c r="E369" t="s">
        <v>82</v>
      </c>
      <c r="F369">
        <v>919</v>
      </c>
      <c r="G369">
        <v>0</v>
      </c>
      <c r="H369" t="s">
        <v>83</v>
      </c>
      <c r="I369" t="s">
        <v>84</v>
      </c>
      <c r="J369" t="s">
        <v>88</v>
      </c>
      <c r="K369">
        <v>18</v>
      </c>
      <c r="L369">
        <v>17</v>
      </c>
      <c r="M369">
        <v>14</v>
      </c>
      <c r="N369" t="s">
        <v>86</v>
      </c>
      <c r="O369" t="s">
        <v>87</v>
      </c>
      <c r="P369">
        <v>17</v>
      </c>
      <c r="Q369">
        <v>13565033</v>
      </c>
      <c r="R369">
        <v>753612.94444444496</v>
      </c>
      <c r="S369">
        <v>4150000</v>
      </c>
      <c r="T369">
        <v>18</v>
      </c>
      <c r="U369">
        <v>17</v>
      </c>
      <c r="V369">
        <v>14</v>
      </c>
      <c r="W369">
        <v>1</v>
      </c>
      <c r="X369">
        <v>1</v>
      </c>
      <c r="Y369">
        <v>4521677.6666666698</v>
      </c>
      <c r="Z369">
        <v>9565033</v>
      </c>
      <c r="AA369">
        <v>6</v>
      </c>
      <c r="AB369">
        <v>14</v>
      </c>
      <c r="AC369">
        <v>4</v>
      </c>
      <c r="AD369">
        <v>20</v>
      </c>
      <c r="AE369">
        <v>18</v>
      </c>
      <c r="AF369">
        <v>82</v>
      </c>
      <c r="AG369">
        <v>51</v>
      </c>
      <c r="AH369">
        <v>34</v>
      </c>
      <c r="AI369">
        <v>185</v>
      </c>
      <c r="AJ369">
        <v>127</v>
      </c>
      <c r="AK369">
        <v>50</v>
      </c>
      <c r="AL369">
        <v>2.25609756097561</v>
      </c>
      <c r="AM369">
        <v>28</v>
      </c>
      <c r="AN369">
        <v>61.6666666666667</v>
      </c>
      <c r="AO369">
        <v>74</v>
      </c>
      <c r="AP369">
        <v>12</v>
      </c>
      <c r="AQ369">
        <v>0</v>
      </c>
      <c r="AR369">
        <v>1</v>
      </c>
      <c r="AS369">
        <v>1</v>
      </c>
      <c r="AT369">
        <v>0</v>
      </c>
      <c r="AU369">
        <v>0</v>
      </c>
      <c r="AV369" t="s">
        <v>2</v>
      </c>
      <c r="AW369" t="s">
        <v>2</v>
      </c>
      <c r="AX369" t="s">
        <v>2</v>
      </c>
      <c r="AY369" t="s">
        <v>2</v>
      </c>
      <c r="AZ369">
        <v>1</v>
      </c>
      <c r="BA369">
        <v>1</v>
      </c>
      <c r="BB369">
        <v>0</v>
      </c>
      <c r="BC369">
        <v>0</v>
      </c>
      <c r="BD369">
        <v>1</v>
      </c>
      <c r="BE369">
        <v>4218721.69666667</v>
      </c>
      <c r="BF369">
        <v>5960776.0949999997</v>
      </c>
      <c r="BG369">
        <v>0</v>
      </c>
      <c r="BH369">
        <v>0</v>
      </c>
    </row>
    <row r="370" spans="1:60" x14ac:dyDescent="0.3">
      <c r="A370">
        <v>379341</v>
      </c>
      <c r="B370" t="s">
        <v>0</v>
      </c>
      <c r="C370" t="s">
        <v>13</v>
      </c>
      <c r="D370">
        <v>31</v>
      </c>
      <c r="E370" t="s">
        <v>82</v>
      </c>
      <c r="F370">
        <v>882</v>
      </c>
      <c r="G370">
        <v>0</v>
      </c>
      <c r="H370" t="s">
        <v>83</v>
      </c>
      <c r="I370" t="s">
        <v>82</v>
      </c>
      <c r="J370" t="s">
        <v>85</v>
      </c>
      <c r="K370" t="s">
        <v>2</v>
      </c>
      <c r="L370" t="s">
        <v>2</v>
      </c>
      <c r="M370" t="s">
        <v>2</v>
      </c>
      <c r="N370" t="s">
        <v>2</v>
      </c>
      <c r="O370" t="s">
        <v>2</v>
      </c>
      <c r="P370" t="s">
        <v>2</v>
      </c>
      <c r="Q370" t="s">
        <v>2</v>
      </c>
      <c r="R370" t="s">
        <v>2</v>
      </c>
      <c r="S370" t="s">
        <v>2</v>
      </c>
      <c r="T370" t="s">
        <v>2</v>
      </c>
      <c r="U370" t="s">
        <v>2</v>
      </c>
      <c r="V370" t="s">
        <v>2</v>
      </c>
      <c r="W370" t="s">
        <v>2</v>
      </c>
      <c r="X370" t="s">
        <v>2</v>
      </c>
      <c r="Y370" t="s">
        <v>2</v>
      </c>
      <c r="Z370" t="s">
        <v>2</v>
      </c>
      <c r="AA370" t="s">
        <v>2</v>
      </c>
      <c r="AB370" t="s">
        <v>2</v>
      </c>
      <c r="AC370" t="s">
        <v>2</v>
      </c>
      <c r="AD370" t="s">
        <v>2</v>
      </c>
      <c r="AE370" t="s">
        <v>2</v>
      </c>
      <c r="AF370">
        <v>36</v>
      </c>
      <c r="AG370">
        <v>36</v>
      </c>
      <c r="AH370">
        <v>21</v>
      </c>
      <c r="AI370">
        <v>266</v>
      </c>
      <c r="AJ370">
        <v>266</v>
      </c>
      <c r="AK370">
        <v>122</v>
      </c>
      <c r="AL370">
        <v>7.3888888888888902</v>
      </c>
      <c r="AM370">
        <v>32</v>
      </c>
      <c r="AN370">
        <v>133</v>
      </c>
      <c r="AO370">
        <v>164</v>
      </c>
      <c r="AP370">
        <v>7</v>
      </c>
      <c r="AQ370">
        <v>0</v>
      </c>
      <c r="AR370" t="s">
        <v>2</v>
      </c>
      <c r="AS370" t="s">
        <v>2</v>
      </c>
      <c r="AT370" t="s">
        <v>2</v>
      </c>
      <c r="AU370" t="s">
        <v>2</v>
      </c>
      <c r="AV370" t="s">
        <v>2</v>
      </c>
      <c r="AW370" t="s">
        <v>2</v>
      </c>
      <c r="AX370" t="s">
        <v>2</v>
      </c>
      <c r="AY370" t="s">
        <v>2</v>
      </c>
      <c r="AZ370">
        <v>0</v>
      </c>
      <c r="BA370">
        <v>0</v>
      </c>
      <c r="BB370">
        <v>1</v>
      </c>
      <c r="BC370">
        <v>1</v>
      </c>
      <c r="BD370">
        <v>1</v>
      </c>
      <c r="BE370">
        <v>0</v>
      </c>
      <c r="BF370">
        <v>0</v>
      </c>
      <c r="BG370">
        <v>19821428.57</v>
      </c>
      <c r="BH370">
        <v>19821428.57</v>
      </c>
    </row>
    <row r="371" spans="1:60" x14ac:dyDescent="0.3">
      <c r="A371">
        <v>814628</v>
      </c>
      <c r="B371" t="s">
        <v>0</v>
      </c>
      <c r="C371" t="s">
        <v>14</v>
      </c>
      <c r="D371">
        <v>41</v>
      </c>
      <c r="E371" t="s">
        <v>82</v>
      </c>
      <c r="F371">
        <v>889</v>
      </c>
      <c r="G371">
        <v>0</v>
      </c>
      <c r="H371" t="s">
        <v>83</v>
      </c>
      <c r="I371" t="s">
        <v>84</v>
      </c>
      <c r="J371" t="s">
        <v>88</v>
      </c>
      <c r="K371" t="s">
        <v>2</v>
      </c>
      <c r="L371" t="s">
        <v>2</v>
      </c>
      <c r="M371" t="s">
        <v>2</v>
      </c>
      <c r="N371" t="s">
        <v>2</v>
      </c>
      <c r="O371" t="s">
        <v>2</v>
      </c>
      <c r="P371" t="s">
        <v>2</v>
      </c>
      <c r="Q371" t="s">
        <v>2</v>
      </c>
      <c r="R371" t="s">
        <v>2</v>
      </c>
      <c r="S371" t="s">
        <v>2</v>
      </c>
      <c r="T371" t="s">
        <v>2</v>
      </c>
      <c r="U371" t="s">
        <v>2</v>
      </c>
      <c r="V371" t="s">
        <v>2</v>
      </c>
      <c r="W371" t="s">
        <v>2</v>
      </c>
      <c r="X371" t="s">
        <v>2</v>
      </c>
      <c r="Y371" t="s">
        <v>2</v>
      </c>
      <c r="Z371" t="s">
        <v>2</v>
      </c>
      <c r="AA371" t="s">
        <v>2</v>
      </c>
      <c r="AB371" t="s">
        <v>2</v>
      </c>
      <c r="AC371" t="s">
        <v>2</v>
      </c>
      <c r="AD371" t="s">
        <v>2</v>
      </c>
      <c r="AE371" t="s">
        <v>2</v>
      </c>
      <c r="AF371">
        <v>16</v>
      </c>
      <c r="AG371">
        <v>16</v>
      </c>
      <c r="AH371">
        <v>13</v>
      </c>
      <c r="AI371">
        <v>75</v>
      </c>
      <c r="AJ371">
        <v>75</v>
      </c>
      <c r="AK371">
        <v>57</v>
      </c>
      <c r="AL371">
        <v>4.6875</v>
      </c>
      <c r="AM371">
        <v>14</v>
      </c>
      <c r="AN371">
        <v>37.5</v>
      </c>
      <c r="AO371">
        <v>57</v>
      </c>
      <c r="AP371">
        <v>21</v>
      </c>
      <c r="AQ371">
        <v>0</v>
      </c>
      <c r="AR371">
        <v>1</v>
      </c>
      <c r="AS371">
        <v>1</v>
      </c>
      <c r="AT371">
        <v>0</v>
      </c>
      <c r="AU371">
        <v>0</v>
      </c>
      <c r="AV371" t="s">
        <v>2</v>
      </c>
      <c r="AW371" t="s">
        <v>2</v>
      </c>
      <c r="AX371" t="s">
        <v>2</v>
      </c>
      <c r="AY371" t="s">
        <v>2</v>
      </c>
      <c r="AZ371">
        <v>1</v>
      </c>
      <c r="BA371">
        <v>1</v>
      </c>
      <c r="BB371">
        <v>0</v>
      </c>
      <c r="BC371">
        <v>0</v>
      </c>
      <c r="BD371">
        <v>1</v>
      </c>
      <c r="BE371">
        <v>151091.59</v>
      </c>
      <c r="BF371">
        <v>151091.59</v>
      </c>
      <c r="BG371">
        <v>0</v>
      </c>
      <c r="BH371">
        <v>0</v>
      </c>
    </row>
    <row r="372" spans="1:60" x14ac:dyDescent="0.3">
      <c r="A372">
        <v>267640</v>
      </c>
      <c r="B372" t="s">
        <v>0</v>
      </c>
      <c r="C372" t="s">
        <v>14</v>
      </c>
      <c r="D372">
        <v>29</v>
      </c>
      <c r="E372" t="s">
        <v>82</v>
      </c>
      <c r="F372">
        <v>846</v>
      </c>
      <c r="G372">
        <v>6</v>
      </c>
      <c r="H372" t="s">
        <v>83</v>
      </c>
      <c r="I372" t="s">
        <v>84</v>
      </c>
      <c r="J372" t="s">
        <v>85</v>
      </c>
      <c r="K372" t="s">
        <v>2</v>
      </c>
      <c r="L372" t="s">
        <v>2</v>
      </c>
      <c r="M372" t="s">
        <v>2</v>
      </c>
      <c r="N372" t="s">
        <v>2</v>
      </c>
      <c r="O372" t="s">
        <v>2</v>
      </c>
      <c r="P372" t="s">
        <v>2</v>
      </c>
      <c r="Q372" t="s">
        <v>2</v>
      </c>
      <c r="R372" t="s">
        <v>2</v>
      </c>
      <c r="S372" t="s">
        <v>2</v>
      </c>
      <c r="T372" t="s">
        <v>2</v>
      </c>
      <c r="U372" t="s">
        <v>2</v>
      </c>
      <c r="V372" t="s">
        <v>2</v>
      </c>
      <c r="W372" t="s">
        <v>2</v>
      </c>
      <c r="X372" t="s">
        <v>2</v>
      </c>
      <c r="Y372" t="s">
        <v>2</v>
      </c>
      <c r="Z372" t="s">
        <v>2</v>
      </c>
      <c r="AA372" t="s">
        <v>2</v>
      </c>
      <c r="AB372" t="s">
        <v>2</v>
      </c>
      <c r="AC372" t="s">
        <v>2</v>
      </c>
      <c r="AD372" t="s">
        <v>2</v>
      </c>
      <c r="AE372" t="s">
        <v>2</v>
      </c>
      <c r="AF372">
        <v>3</v>
      </c>
      <c r="AG372">
        <v>3</v>
      </c>
      <c r="AH372">
        <v>3</v>
      </c>
      <c r="AI372">
        <v>11</v>
      </c>
      <c r="AJ372">
        <v>11</v>
      </c>
      <c r="AK372">
        <v>11</v>
      </c>
      <c r="AL372">
        <v>3.6666666666666701</v>
      </c>
      <c r="AM372">
        <v>6</v>
      </c>
      <c r="AN372">
        <v>11</v>
      </c>
      <c r="AO372">
        <v>11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1</v>
      </c>
      <c r="AV372">
        <v>16830000</v>
      </c>
      <c r="AW372">
        <v>16830000</v>
      </c>
      <c r="AX372">
        <v>1</v>
      </c>
      <c r="AY372">
        <v>1</v>
      </c>
      <c r="AZ372" t="s">
        <v>2</v>
      </c>
      <c r="BA372" t="s">
        <v>2</v>
      </c>
      <c r="BB372" t="s">
        <v>2</v>
      </c>
      <c r="BC372" t="s">
        <v>2</v>
      </c>
      <c r="BD372" t="s">
        <v>2</v>
      </c>
      <c r="BE372" t="s">
        <v>2</v>
      </c>
      <c r="BF372" t="s">
        <v>2</v>
      </c>
      <c r="BG372" t="s">
        <v>2</v>
      </c>
      <c r="BH372" t="s">
        <v>2</v>
      </c>
    </row>
    <row r="373" spans="1:60" x14ac:dyDescent="0.3">
      <c r="A373">
        <v>132307</v>
      </c>
      <c r="B373" t="s">
        <v>0</v>
      </c>
      <c r="C373" t="s">
        <v>13</v>
      </c>
      <c r="D373">
        <v>62</v>
      </c>
      <c r="E373" t="s">
        <v>82</v>
      </c>
      <c r="F373">
        <v>872</v>
      </c>
      <c r="G373">
        <v>0</v>
      </c>
      <c r="H373" t="s">
        <v>83</v>
      </c>
      <c r="I373" t="s">
        <v>82</v>
      </c>
      <c r="J373" t="s">
        <v>88</v>
      </c>
      <c r="K373">
        <v>2</v>
      </c>
      <c r="L373">
        <v>2</v>
      </c>
      <c r="M373">
        <v>2</v>
      </c>
      <c r="N373" t="s">
        <v>86</v>
      </c>
      <c r="O373" t="s">
        <v>90</v>
      </c>
      <c r="P373">
        <v>2</v>
      </c>
      <c r="Q373">
        <v>36000000</v>
      </c>
      <c r="R373">
        <v>18000000</v>
      </c>
      <c r="S373">
        <v>30000000</v>
      </c>
      <c r="T373">
        <v>2</v>
      </c>
      <c r="U373">
        <v>2</v>
      </c>
      <c r="V373">
        <v>2</v>
      </c>
      <c r="W373">
        <v>1</v>
      </c>
      <c r="X373">
        <v>1</v>
      </c>
      <c r="Y373">
        <v>36000000</v>
      </c>
      <c r="Z373">
        <v>36000000</v>
      </c>
      <c r="AA373">
        <v>2</v>
      </c>
      <c r="AB373">
        <v>2</v>
      </c>
      <c r="AC373">
        <v>11</v>
      </c>
      <c r="AD373">
        <v>1</v>
      </c>
      <c r="AE373">
        <v>2</v>
      </c>
      <c r="AF373">
        <v>9</v>
      </c>
      <c r="AG373">
        <v>9</v>
      </c>
      <c r="AH373">
        <v>9</v>
      </c>
      <c r="AI373">
        <v>31</v>
      </c>
      <c r="AJ373">
        <v>31</v>
      </c>
      <c r="AK373">
        <v>31</v>
      </c>
      <c r="AL373">
        <v>3.4444444444444402</v>
      </c>
      <c r="AM373">
        <v>8</v>
      </c>
      <c r="AN373">
        <v>31</v>
      </c>
      <c r="AO373">
        <v>31</v>
      </c>
      <c r="AP373">
        <v>1</v>
      </c>
      <c r="AQ373">
        <v>11</v>
      </c>
      <c r="AR373">
        <v>1</v>
      </c>
      <c r="AS373">
        <v>1</v>
      </c>
      <c r="AT373">
        <v>0</v>
      </c>
      <c r="AU373">
        <v>0</v>
      </c>
      <c r="AV373" t="s">
        <v>2</v>
      </c>
      <c r="AW373" t="s">
        <v>2</v>
      </c>
      <c r="AX373" t="s">
        <v>2</v>
      </c>
      <c r="AY373" t="s">
        <v>2</v>
      </c>
      <c r="AZ373">
        <v>1</v>
      </c>
      <c r="BA373">
        <v>1</v>
      </c>
      <c r="BB373">
        <v>0</v>
      </c>
      <c r="BC373">
        <v>0</v>
      </c>
      <c r="BD373">
        <v>1</v>
      </c>
      <c r="BE373">
        <v>1319402.45</v>
      </c>
      <c r="BF373">
        <v>1319402.45</v>
      </c>
      <c r="BG373">
        <v>0</v>
      </c>
      <c r="BH373">
        <v>0</v>
      </c>
    </row>
    <row r="374" spans="1:60" x14ac:dyDescent="0.3">
      <c r="A374">
        <v>668628</v>
      </c>
      <c r="B374" t="s">
        <v>0</v>
      </c>
      <c r="C374" t="s">
        <v>14</v>
      </c>
      <c r="D374">
        <v>31</v>
      </c>
      <c r="E374" t="s">
        <v>82</v>
      </c>
      <c r="F374">
        <v>909</v>
      </c>
      <c r="G374">
        <v>0</v>
      </c>
      <c r="H374" t="s">
        <v>83</v>
      </c>
      <c r="I374" t="s">
        <v>84</v>
      </c>
      <c r="J374" t="s">
        <v>85</v>
      </c>
      <c r="K374">
        <v>4</v>
      </c>
      <c r="L374">
        <v>4</v>
      </c>
      <c r="M374">
        <v>1</v>
      </c>
      <c r="N374" t="s">
        <v>91</v>
      </c>
      <c r="O374" t="s">
        <v>95</v>
      </c>
      <c r="P374">
        <v>3</v>
      </c>
      <c r="Q374">
        <v>800000</v>
      </c>
      <c r="R374">
        <v>200000</v>
      </c>
      <c r="S374">
        <v>300000</v>
      </c>
      <c r="T374">
        <v>4</v>
      </c>
      <c r="U374">
        <v>4</v>
      </c>
      <c r="V374">
        <v>1</v>
      </c>
      <c r="W374">
        <v>1</v>
      </c>
      <c r="X374">
        <v>1</v>
      </c>
      <c r="Y374">
        <v>266666.66666666698</v>
      </c>
      <c r="Z374">
        <v>300000</v>
      </c>
      <c r="AA374">
        <v>1.3333333333333299</v>
      </c>
      <c r="AB374">
        <v>2</v>
      </c>
      <c r="AC374">
        <v>7</v>
      </c>
      <c r="AD374">
        <v>23</v>
      </c>
      <c r="AE374">
        <v>4</v>
      </c>
      <c r="AF374">
        <v>60</v>
      </c>
      <c r="AG374">
        <v>57</v>
      </c>
      <c r="AH374">
        <v>20</v>
      </c>
      <c r="AI374">
        <v>278</v>
      </c>
      <c r="AJ374">
        <v>275</v>
      </c>
      <c r="AK374">
        <v>79</v>
      </c>
      <c r="AL374">
        <v>4.6333333333333302</v>
      </c>
      <c r="AM374">
        <v>29</v>
      </c>
      <c r="AN374">
        <v>92.6666666666667</v>
      </c>
      <c r="AO374">
        <v>162</v>
      </c>
      <c r="AP374">
        <v>6</v>
      </c>
      <c r="AQ374">
        <v>0</v>
      </c>
      <c r="AR374">
        <v>1</v>
      </c>
      <c r="AS374">
        <v>1</v>
      </c>
      <c r="AT374">
        <v>0</v>
      </c>
      <c r="AU374">
        <v>0</v>
      </c>
      <c r="AV374" t="s">
        <v>2</v>
      </c>
      <c r="AW374" t="s">
        <v>2</v>
      </c>
      <c r="AX374" t="s">
        <v>2</v>
      </c>
      <c r="AY374" t="s">
        <v>2</v>
      </c>
      <c r="AZ374">
        <v>1</v>
      </c>
      <c r="BA374">
        <v>1</v>
      </c>
      <c r="BB374">
        <v>0</v>
      </c>
      <c r="BC374">
        <v>0</v>
      </c>
      <c r="BD374">
        <v>1</v>
      </c>
      <c r="BE374">
        <v>4242691.17</v>
      </c>
      <c r="BF374">
        <v>6180485.1399999997</v>
      </c>
      <c r="BG374">
        <v>0</v>
      </c>
      <c r="BH374">
        <v>0</v>
      </c>
    </row>
    <row r="375" spans="1:60" x14ac:dyDescent="0.3">
      <c r="A375">
        <v>169641</v>
      </c>
      <c r="B375" t="s">
        <v>0</v>
      </c>
      <c r="C375" t="s">
        <v>14</v>
      </c>
      <c r="D375">
        <v>24</v>
      </c>
      <c r="E375" t="s">
        <v>82</v>
      </c>
      <c r="F375">
        <v>875</v>
      </c>
      <c r="G375">
        <v>1</v>
      </c>
      <c r="H375" t="s">
        <v>83</v>
      </c>
      <c r="I375" t="s">
        <v>84</v>
      </c>
      <c r="J375" t="s">
        <v>88</v>
      </c>
      <c r="K375" t="s">
        <v>2</v>
      </c>
      <c r="L375" t="s">
        <v>2</v>
      </c>
      <c r="M375" t="s">
        <v>2</v>
      </c>
      <c r="N375" t="s">
        <v>2</v>
      </c>
      <c r="O375" t="s">
        <v>2</v>
      </c>
      <c r="P375" t="s">
        <v>2</v>
      </c>
      <c r="Q375" t="s">
        <v>2</v>
      </c>
      <c r="R375" t="s">
        <v>2</v>
      </c>
      <c r="S375" t="s">
        <v>2</v>
      </c>
      <c r="T375" t="s">
        <v>2</v>
      </c>
      <c r="U375" t="s">
        <v>2</v>
      </c>
      <c r="V375" t="s">
        <v>2</v>
      </c>
      <c r="W375" t="s">
        <v>2</v>
      </c>
      <c r="X375" t="s">
        <v>2</v>
      </c>
      <c r="Y375" t="s">
        <v>2</v>
      </c>
      <c r="Z375" t="s">
        <v>2</v>
      </c>
      <c r="AA375" t="s">
        <v>2</v>
      </c>
      <c r="AB375" t="s">
        <v>2</v>
      </c>
      <c r="AC375" t="s">
        <v>2</v>
      </c>
      <c r="AD375" t="s">
        <v>2</v>
      </c>
      <c r="AE375" t="s">
        <v>2</v>
      </c>
      <c r="AF375">
        <v>13</v>
      </c>
      <c r="AG375">
        <v>13</v>
      </c>
      <c r="AH375">
        <v>10</v>
      </c>
      <c r="AI375">
        <v>48</v>
      </c>
      <c r="AJ375">
        <v>48</v>
      </c>
      <c r="AK375">
        <v>24</v>
      </c>
      <c r="AL375">
        <v>3.6923076923076898</v>
      </c>
      <c r="AM375">
        <v>20</v>
      </c>
      <c r="AN375">
        <v>24</v>
      </c>
      <c r="AO375">
        <v>24</v>
      </c>
      <c r="AP375">
        <v>15</v>
      </c>
      <c r="AQ375">
        <v>0</v>
      </c>
      <c r="AR375">
        <v>1</v>
      </c>
      <c r="AS375">
        <v>1</v>
      </c>
      <c r="AT375">
        <v>0</v>
      </c>
      <c r="AU375">
        <v>0</v>
      </c>
      <c r="AV375" t="s">
        <v>2</v>
      </c>
      <c r="AW375" t="s">
        <v>2</v>
      </c>
      <c r="AX375" t="s">
        <v>2</v>
      </c>
      <c r="AY375" t="s">
        <v>2</v>
      </c>
      <c r="AZ375">
        <v>1</v>
      </c>
      <c r="BA375">
        <v>1</v>
      </c>
      <c r="BB375">
        <v>0</v>
      </c>
      <c r="BC375">
        <v>0</v>
      </c>
      <c r="BD375">
        <v>1</v>
      </c>
      <c r="BE375">
        <v>61935.48</v>
      </c>
      <c r="BF375">
        <v>61935.48</v>
      </c>
      <c r="BG375">
        <v>0</v>
      </c>
      <c r="BH375">
        <v>0</v>
      </c>
    </row>
    <row r="376" spans="1:60" x14ac:dyDescent="0.3">
      <c r="A376">
        <v>650342</v>
      </c>
      <c r="B376" t="s">
        <v>0</v>
      </c>
      <c r="C376" t="s">
        <v>13</v>
      </c>
      <c r="D376">
        <v>24</v>
      </c>
      <c r="E376" t="s">
        <v>82</v>
      </c>
      <c r="F376">
        <v>867</v>
      </c>
      <c r="G376">
        <v>3</v>
      </c>
      <c r="H376" t="s">
        <v>83</v>
      </c>
      <c r="I376" t="s">
        <v>84</v>
      </c>
      <c r="J376" t="s">
        <v>88</v>
      </c>
      <c r="K376" t="s">
        <v>2</v>
      </c>
      <c r="L376" t="s">
        <v>2</v>
      </c>
      <c r="M376" t="s">
        <v>2</v>
      </c>
      <c r="N376" t="s">
        <v>2</v>
      </c>
      <c r="O376" t="s">
        <v>2</v>
      </c>
      <c r="P376" t="s">
        <v>2</v>
      </c>
      <c r="Q376" t="s">
        <v>2</v>
      </c>
      <c r="R376" t="s">
        <v>2</v>
      </c>
      <c r="S376" t="s">
        <v>2</v>
      </c>
      <c r="T376" t="s">
        <v>2</v>
      </c>
      <c r="U376" t="s">
        <v>2</v>
      </c>
      <c r="V376" t="s">
        <v>2</v>
      </c>
      <c r="W376" t="s">
        <v>2</v>
      </c>
      <c r="X376" t="s">
        <v>2</v>
      </c>
      <c r="Y376" t="s">
        <v>2</v>
      </c>
      <c r="Z376" t="s">
        <v>2</v>
      </c>
      <c r="AA376" t="s">
        <v>2</v>
      </c>
      <c r="AB376" t="s">
        <v>2</v>
      </c>
      <c r="AC376" t="s">
        <v>2</v>
      </c>
      <c r="AD376" t="s">
        <v>2</v>
      </c>
      <c r="AE376" t="s">
        <v>2</v>
      </c>
      <c r="AF376">
        <v>8</v>
      </c>
      <c r="AG376">
        <v>8</v>
      </c>
      <c r="AH376">
        <v>8</v>
      </c>
      <c r="AI376">
        <v>32</v>
      </c>
      <c r="AJ376">
        <v>32</v>
      </c>
      <c r="AK376">
        <v>32</v>
      </c>
      <c r="AL376">
        <v>4</v>
      </c>
      <c r="AM376">
        <v>20</v>
      </c>
      <c r="AN376">
        <v>32</v>
      </c>
      <c r="AO376">
        <v>32</v>
      </c>
      <c r="AP376">
        <v>8</v>
      </c>
      <c r="AQ376">
        <v>8</v>
      </c>
      <c r="AR376">
        <v>1</v>
      </c>
      <c r="AS376">
        <v>1</v>
      </c>
      <c r="AT376">
        <v>0</v>
      </c>
      <c r="AU376">
        <v>0</v>
      </c>
      <c r="AV376" t="s">
        <v>2</v>
      </c>
      <c r="AW376" t="s">
        <v>2</v>
      </c>
      <c r="AX376" t="s">
        <v>2</v>
      </c>
      <c r="AY376" t="s">
        <v>2</v>
      </c>
      <c r="AZ376">
        <v>1</v>
      </c>
      <c r="BA376">
        <v>1</v>
      </c>
      <c r="BB376">
        <v>0</v>
      </c>
      <c r="BC376">
        <v>0</v>
      </c>
      <c r="BD376">
        <v>1</v>
      </c>
      <c r="BE376">
        <v>822580.65</v>
      </c>
      <c r="BF376">
        <v>822580.65</v>
      </c>
      <c r="BG376">
        <v>0</v>
      </c>
      <c r="BH376">
        <v>0</v>
      </c>
    </row>
    <row r="377" spans="1:60" x14ac:dyDescent="0.3">
      <c r="A377">
        <v>538038</v>
      </c>
      <c r="B377" t="s">
        <v>0</v>
      </c>
      <c r="C377" t="s">
        <v>14</v>
      </c>
      <c r="D377">
        <v>25</v>
      </c>
      <c r="E377" t="s">
        <v>82</v>
      </c>
      <c r="F377">
        <v>853</v>
      </c>
      <c r="G377">
        <v>13</v>
      </c>
      <c r="H377" t="s">
        <v>89</v>
      </c>
      <c r="I377" t="s">
        <v>84</v>
      </c>
      <c r="J377" t="s">
        <v>88</v>
      </c>
      <c r="K377" t="s">
        <v>2</v>
      </c>
      <c r="L377" t="s">
        <v>2</v>
      </c>
      <c r="M377" t="s">
        <v>2</v>
      </c>
      <c r="N377" t="s">
        <v>2</v>
      </c>
      <c r="O377" t="s">
        <v>2</v>
      </c>
      <c r="P377" t="s">
        <v>2</v>
      </c>
      <c r="Q377" t="s">
        <v>2</v>
      </c>
      <c r="R377" t="s">
        <v>2</v>
      </c>
      <c r="S377" t="s">
        <v>2</v>
      </c>
      <c r="T377" t="s">
        <v>2</v>
      </c>
      <c r="U377" t="s">
        <v>2</v>
      </c>
      <c r="V377" t="s">
        <v>2</v>
      </c>
      <c r="W377" t="s">
        <v>2</v>
      </c>
      <c r="X377" t="s">
        <v>2</v>
      </c>
      <c r="Y377" t="s">
        <v>2</v>
      </c>
      <c r="Z377" t="s">
        <v>2</v>
      </c>
      <c r="AA377" t="s">
        <v>2</v>
      </c>
      <c r="AB377" t="s">
        <v>2</v>
      </c>
      <c r="AC377" t="s">
        <v>2</v>
      </c>
      <c r="AD377" t="s">
        <v>2</v>
      </c>
      <c r="AE377" t="s">
        <v>2</v>
      </c>
      <c r="AF377">
        <v>5</v>
      </c>
      <c r="AG377">
        <v>5</v>
      </c>
      <c r="AH377">
        <v>5</v>
      </c>
      <c r="AI377">
        <v>61</v>
      </c>
      <c r="AJ377">
        <v>61</v>
      </c>
      <c r="AK377">
        <v>61</v>
      </c>
      <c r="AL377">
        <v>12.2</v>
      </c>
      <c r="AM377">
        <v>48</v>
      </c>
      <c r="AN377">
        <v>61</v>
      </c>
      <c r="AO377">
        <v>61</v>
      </c>
      <c r="AP377">
        <v>8</v>
      </c>
      <c r="AQ377">
        <v>0</v>
      </c>
      <c r="AR377">
        <v>1</v>
      </c>
      <c r="AS377">
        <v>1</v>
      </c>
      <c r="AT377">
        <v>0</v>
      </c>
      <c r="AU377">
        <v>0</v>
      </c>
      <c r="AV377" t="s">
        <v>2</v>
      </c>
      <c r="AW377" t="s">
        <v>2</v>
      </c>
      <c r="AX377" t="s">
        <v>2</v>
      </c>
      <c r="AY377" t="s">
        <v>2</v>
      </c>
      <c r="AZ377" t="s">
        <v>2</v>
      </c>
      <c r="BA377" t="s">
        <v>2</v>
      </c>
      <c r="BB377" t="s">
        <v>2</v>
      </c>
      <c r="BC377" t="s">
        <v>2</v>
      </c>
      <c r="BD377" t="s">
        <v>2</v>
      </c>
      <c r="BE377" t="s">
        <v>2</v>
      </c>
      <c r="BF377" t="s">
        <v>2</v>
      </c>
      <c r="BG377" t="s">
        <v>2</v>
      </c>
      <c r="BH377" t="s">
        <v>2</v>
      </c>
    </row>
    <row r="378" spans="1:60" x14ac:dyDescent="0.3">
      <c r="A378">
        <v>209247</v>
      </c>
      <c r="B378" t="s">
        <v>0</v>
      </c>
      <c r="C378" t="s">
        <v>13</v>
      </c>
      <c r="D378">
        <v>34</v>
      </c>
      <c r="E378" t="s">
        <v>82</v>
      </c>
      <c r="F378">
        <v>919</v>
      </c>
      <c r="G378">
        <v>0</v>
      </c>
      <c r="H378" t="s">
        <v>83</v>
      </c>
      <c r="I378" t="s">
        <v>82</v>
      </c>
      <c r="J378" t="s">
        <v>88</v>
      </c>
      <c r="K378" t="s">
        <v>2</v>
      </c>
      <c r="L378" t="s">
        <v>2</v>
      </c>
      <c r="M378" t="s">
        <v>2</v>
      </c>
      <c r="N378" t="s">
        <v>2</v>
      </c>
      <c r="O378" t="s">
        <v>2</v>
      </c>
      <c r="P378" t="s">
        <v>2</v>
      </c>
      <c r="Q378" t="s">
        <v>2</v>
      </c>
      <c r="R378" t="s">
        <v>2</v>
      </c>
      <c r="S378" t="s">
        <v>2</v>
      </c>
      <c r="T378" t="s">
        <v>2</v>
      </c>
      <c r="U378" t="s">
        <v>2</v>
      </c>
      <c r="V378" t="s">
        <v>2</v>
      </c>
      <c r="W378" t="s">
        <v>2</v>
      </c>
      <c r="X378" t="s">
        <v>2</v>
      </c>
      <c r="Y378" t="s">
        <v>2</v>
      </c>
      <c r="Z378" t="s">
        <v>2</v>
      </c>
      <c r="AA378" t="s">
        <v>2</v>
      </c>
      <c r="AB378" t="s">
        <v>2</v>
      </c>
      <c r="AC378" t="s">
        <v>2</v>
      </c>
      <c r="AD378" t="s">
        <v>2</v>
      </c>
      <c r="AE378" t="s">
        <v>2</v>
      </c>
      <c r="AF378">
        <v>14</v>
      </c>
      <c r="AG378">
        <v>10</v>
      </c>
      <c r="AH378">
        <v>10</v>
      </c>
      <c r="AI378">
        <v>25</v>
      </c>
      <c r="AJ378">
        <v>18</v>
      </c>
      <c r="AK378">
        <v>18</v>
      </c>
      <c r="AL378">
        <v>1.78571428571429</v>
      </c>
      <c r="AM378">
        <v>5</v>
      </c>
      <c r="AN378">
        <v>12.5</v>
      </c>
      <c r="AO378">
        <v>18</v>
      </c>
      <c r="AP378">
        <v>59</v>
      </c>
      <c r="AQ378">
        <v>0</v>
      </c>
      <c r="AR378" t="s">
        <v>2</v>
      </c>
      <c r="AS378" t="s">
        <v>2</v>
      </c>
      <c r="AT378" t="s">
        <v>2</v>
      </c>
      <c r="AU378" t="s">
        <v>2</v>
      </c>
      <c r="AV378">
        <v>282000000</v>
      </c>
      <c r="AW378">
        <v>278000000</v>
      </c>
      <c r="AX378">
        <v>1</v>
      </c>
      <c r="AY378">
        <v>1</v>
      </c>
      <c r="AZ378">
        <v>1</v>
      </c>
      <c r="BA378">
        <v>1</v>
      </c>
      <c r="BB378">
        <v>0</v>
      </c>
      <c r="BC378">
        <v>0</v>
      </c>
      <c r="BD378">
        <v>1</v>
      </c>
      <c r="BE378">
        <v>91072.1933333333</v>
      </c>
      <c r="BF378">
        <v>105979.26</v>
      </c>
      <c r="BG378">
        <v>0</v>
      </c>
      <c r="BH378">
        <v>0</v>
      </c>
    </row>
    <row r="379" spans="1:60" x14ac:dyDescent="0.3">
      <c r="A379">
        <v>512927</v>
      </c>
      <c r="B379" t="s">
        <v>0</v>
      </c>
      <c r="C379" t="s">
        <v>13</v>
      </c>
      <c r="D379">
        <v>32</v>
      </c>
      <c r="E379" t="s">
        <v>82</v>
      </c>
      <c r="F379">
        <v>903</v>
      </c>
      <c r="G379">
        <v>16</v>
      </c>
      <c r="H379" t="s">
        <v>83</v>
      </c>
      <c r="I379" t="s">
        <v>84</v>
      </c>
      <c r="J379" t="s">
        <v>85</v>
      </c>
      <c r="K379" t="s">
        <v>2</v>
      </c>
      <c r="L379" t="s">
        <v>2</v>
      </c>
      <c r="M379" t="s">
        <v>2</v>
      </c>
      <c r="N379" t="s">
        <v>2</v>
      </c>
      <c r="O379" t="s">
        <v>2</v>
      </c>
      <c r="P379" t="s">
        <v>2</v>
      </c>
      <c r="Q379" t="s">
        <v>2</v>
      </c>
      <c r="R379" t="s">
        <v>2</v>
      </c>
      <c r="S379" t="s">
        <v>2</v>
      </c>
      <c r="T379" t="s">
        <v>2</v>
      </c>
      <c r="U379" t="s">
        <v>2</v>
      </c>
      <c r="V379" t="s">
        <v>2</v>
      </c>
      <c r="W379" t="s">
        <v>2</v>
      </c>
      <c r="X379" t="s">
        <v>2</v>
      </c>
      <c r="Y379" t="s">
        <v>2</v>
      </c>
      <c r="Z379" t="s">
        <v>2</v>
      </c>
      <c r="AA379" t="s">
        <v>2</v>
      </c>
      <c r="AB379" t="s">
        <v>2</v>
      </c>
      <c r="AC379" t="s">
        <v>2</v>
      </c>
      <c r="AD379" t="s">
        <v>2</v>
      </c>
      <c r="AE379" t="s">
        <v>2</v>
      </c>
      <c r="AF379">
        <v>25</v>
      </c>
      <c r="AG379">
        <v>20</v>
      </c>
      <c r="AH379">
        <v>6</v>
      </c>
      <c r="AI379">
        <v>79</v>
      </c>
      <c r="AJ379">
        <v>70</v>
      </c>
      <c r="AK379">
        <v>17</v>
      </c>
      <c r="AL379">
        <v>3.16</v>
      </c>
      <c r="AM379">
        <v>9</v>
      </c>
      <c r="AN379">
        <v>26.3333333333333</v>
      </c>
      <c r="AO379">
        <v>36</v>
      </c>
      <c r="AP379">
        <v>13</v>
      </c>
      <c r="AQ379">
        <v>0</v>
      </c>
      <c r="AR379">
        <v>1</v>
      </c>
      <c r="AS379">
        <v>1</v>
      </c>
      <c r="AT379">
        <v>0</v>
      </c>
      <c r="AU379">
        <v>0</v>
      </c>
      <c r="AV379" t="s">
        <v>2</v>
      </c>
      <c r="AW379" t="s">
        <v>2</v>
      </c>
      <c r="AX379" t="s">
        <v>2</v>
      </c>
      <c r="AY379" t="s">
        <v>2</v>
      </c>
      <c r="AZ379">
        <v>1</v>
      </c>
      <c r="BA379">
        <v>1</v>
      </c>
      <c r="BB379">
        <v>0</v>
      </c>
      <c r="BC379">
        <v>0</v>
      </c>
      <c r="BD379">
        <v>1</v>
      </c>
      <c r="BE379">
        <v>5182085.2633333299</v>
      </c>
      <c r="BF379">
        <v>7708789.1849999996</v>
      </c>
      <c r="BG379">
        <v>0</v>
      </c>
      <c r="BH379">
        <v>0</v>
      </c>
    </row>
    <row r="380" spans="1:60" x14ac:dyDescent="0.3">
      <c r="A380">
        <v>947818</v>
      </c>
      <c r="B380" t="s">
        <v>1</v>
      </c>
      <c r="C380" t="s">
        <v>14</v>
      </c>
      <c r="D380">
        <v>44</v>
      </c>
      <c r="E380" t="s">
        <v>82</v>
      </c>
      <c r="F380">
        <v>866</v>
      </c>
      <c r="G380">
        <v>15</v>
      </c>
      <c r="H380" t="s">
        <v>83</v>
      </c>
      <c r="I380" t="s">
        <v>84</v>
      </c>
      <c r="J380" t="s">
        <v>88</v>
      </c>
      <c r="K380" t="s">
        <v>2</v>
      </c>
      <c r="L380" t="s">
        <v>2</v>
      </c>
      <c r="M380" t="s">
        <v>2</v>
      </c>
      <c r="N380" t="s">
        <v>2</v>
      </c>
      <c r="O380" t="s">
        <v>2</v>
      </c>
      <c r="P380" t="s">
        <v>2</v>
      </c>
      <c r="Q380" t="s">
        <v>2</v>
      </c>
      <c r="R380" t="s">
        <v>2</v>
      </c>
      <c r="S380" t="s">
        <v>2</v>
      </c>
      <c r="T380" t="s">
        <v>2</v>
      </c>
      <c r="U380" t="s">
        <v>2</v>
      </c>
      <c r="V380" t="s">
        <v>2</v>
      </c>
      <c r="W380" t="s">
        <v>2</v>
      </c>
      <c r="X380" t="s">
        <v>2</v>
      </c>
      <c r="Y380" t="s">
        <v>2</v>
      </c>
      <c r="Z380" t="s">
        <v>2</v>
      </c>
      <c r="AA380" t="s">
        <v>2</v>
      </c>
      <c r="AB380" t="s">
        <v>2</v>
      </c>
      <c r="AC380" t="s">
        <v>2</v>
      </c>
      <c r="AD380" t="s">
        <v>2</v>
      </c>
      <c r="AE380" t="s">
        <v>2</v>
      </c>
      <c r="AF380">
        <v>4</v>
      </c>
      <c r="AG380">
        <v>4</v>
      </c>
      <c r="AH380">
        <v>4</v>
      </c>
      <c r="AI380">
        <v>5</v>
      </c>
      <c r="AJ380">
        <v>5</v>
      </c>
      <c r="AK380">
        <v>5</v>
      </c>
      <c r="AL380">
        <v>1.25</v>
      </c>
      <c r="AM380">
        <v>2</v>
      </c>
      <c r="AN380">
        <v>5</v>
      </c>
      <c r="AO380">
        <v>5</v>
      </c>
      <c r="AP380">
        <v>1</v>
      </c>
      <c r="AQ380">
        <v>0</v>
      </c>
      <c r="AR380">
        <v>0</v>
      </c>
      <c r="AS380">
        <v>0</v>
      </c>
      <c r="AT380">
        <v>1</v>
      </c>
      <c r="AU380">
        <v>1</v>
      </c>
      <c r="AV380">
        <v>118425267</v>
      </c>
      <c r="AW380">
        <v>118425267</v>
      </c>
      <c r="AX380">
        <v>2</v>
      </c>
      <c r="AY380">
        <v>2</v>
      </c>
      <c r="AZ380">
        <v>1</v>
      </c>
      <c r="BA380">
        <v>1</v>
      </c>
      <c r="BB380">
        <v>0</v>
      </c>
      <c r="BC380">
        <v>0</v>
      </c>
      <c r="BD380">
        <v>1</v>
      </c>
      <c r="BE380">
        <v>28670258.059999999</v>
      </c>
      <c r="BF380">
        <v>28670258.059999999</v>
      </c>
      <c r="BG380">
        <v>0</v>
      </c>
      <c r="BH380">
        <v>0</v>
      </c>
    </row>
    <row r="381" spans="1:60" x14ac:dyDescent="0.3">
      <c r="A381">
        <v>596686</v>
      </c>
      <c r="B381" t="s">
        <v>0</v>
      </c>
      <c r="C381" t="s">
        <v>13</v>
      </c>
      <c r="D381">
        <v>27</v>
      </c>
      <c r="E381" t="s">
        <v>82</v>
      </c>
      <c r="F381">
        <v>860</v>
      </c>
      <c r="G381">
        <v>0</v>
      </c>
      <c r="H381" t="s">
        <v>83</v>
      </c>
      <c r="I381" t="s">
        <v>84</v>
      </c>
      <c r="J381" t="s">
        <v>88</v>
      </c>
      <c r="K381" t="s">
        <v>2</v>
      </c>
      <c r="L381" t="s">
        <v>2</v>
      </c>
      <c r="M381" t="s">
        <v>2</v>
      </c>
      <c r="N381" t="s">
        <v>2</v>
      </c>
      <c r="O381" t="s">
        <v>2</v>
      </c>
      <c r="P381" t="s">
        <v>2</v>
      </c>
      <c r="Q381" t="s">
        <v>2</v>
      </c>
      <c r="R381" t="s">
        <v>2</v>
      </c>
      <c r="S381" t="s">
        <v>2</v>
      </c>
      <c r="T381" t="s">
        <v>2</v>
      </c>
      <c r="U381" t="s">
        <v>2</v>
      </c>
      <c r="V381" t="s">
        <v>2</v>
      </c>
      <c r="W381" t="s">
        <v>2</v>
      </c>
      <c r="X381" t="s">
        <v>2</v>
      </c>
      <c r="Y381" t="s">
        <v>2</v>
      </c>
      <c r="Z381" t="s">
        <v>2</v>
      </c>
      <c r="AA381" t="s">
        <v>2</v>
      </c>
      <c r="AB381" t="s">
        <v>2</v>
      </c>
      <c r="AC381" t="s">
        <v>2</v>
      </c>
      <c r="AD381" t="s">
        <v>2</v>
      </c>
      <c r="AE381" t="s">
        <v>2</v>
      </c>
      <c r="AF381">
        <v>13</v>
      </c>
      <c r="AG381">
        <v>13</v>
      </c>
      <c r="AH381">
        <v>13</v>
      </c>
      <c r="AI381">
        <v>59</v>
      </c>
      <c r="AJ381">
        <v>59</v>
      </c>
      <c r="AK381">
        <v>59</v>
      </c>
      <c r="AL381">
        <v>4.5384615384615401</v>
      </c>
      <c r="AM381">
        <v>17</v>
      </c>
      <c r="AN381">
        <v>59</v>
      </c>
      <c r="AO381">
        <v>59</v>
      </c>
      <c r="AP381">
        <v>10</v>
      </c>
      <c r="AQ381">
        <v>0</v>
      </c>
      <c r="AR381">
        <v>1</v>
      </c>
      <c r="AS381">
        <v>1</v>
      </c>
      <c r="AT381">
        <v>0</v>
      </c>
      <c r="AU381">
        <v>0</v>
      </c>
      <c r="AV381" t="s">
        <v>2</v>
      </c>
      <c r="AW381" t="s">
        <v>2</v>
      </c>
      <c r="AX381" t="s">
        <v>2</v>
      </c>
      <c r="AY381" t="s">
        <v>2</v>
      </c>
      <c r="AZ381">
        <v>1</v>
      </c>
      <c r="BA381">
        <v>1</v>
      </c>
      <c r="BB381">
        <v>0</v>
      </c>
      <c r="BC381">
        <v>0</v>
      </c>
      <c r="BD381">
        <v>1</v>
      </c>
      <c r="BE381">
        <v>1407000</v>
      </c>
      <c r="BF381">
        <v>1407000</v>
      </c>
      <c r="BG381">
        <v>0</v>
      </c>
      <c r="BH381">
        <v>0</v>
      </c>
    </row>
    <row r="382" spans="1:60" x14ac:dyDescent="0.3">
      <c r="A382">
        <v>980706</v>
      </c>
      <c r="B382" t="s">
        <v>0</v>
      </c>
      <c r="C382" t="s">
        <v>14</v>
      </c>
      <c r="D382">
        <v>21</v>
      </c>
      <c r="E382" t="s">
        <v>82</v>
      </c>
      <c r="F382">
        <v>902</v>
      </c>
      <c r="G382">
        <v>26</v>
      </c>
      <c r="H382" t="s">
        <v>83</v>
      </c>
      <c r="I382" t="s">
        <v>82</v>
      </c>
      <c r="J382" t="s">
        <v>85</v>
      </c>
      <c r="K382" t="s">
        <v>2</v>
      </c>
      <c r="L382" t="s">
        <v>2</v>
      </c>
      <c r="M382" t="s">
        <v>2</v>
      </c>
      <c r="N382" t="s">
        <v>2</v>
      </c>
      <c r="O382" t="s">
        <v>2</v>
      </c>
      <c r="P382" t="s">
        <v>2</v>
      </c>
      <c r="Q382" t="s">
        <v>2</v>
      </c>
      <c r="R382" t="s">
        <v>2</v>
      </c>
      <c r="S382" t="s">
        <v>2</v>
      </c>
      <c r="T382" t="s">
        <v>2</v>
      </c>
      <c r="U382" t="s">
        <v>2</v>
      </c>
      <c r="V382" t="s">
        <v>2</v>
      </c>
      <c r="W382" t="s">
        <v>2</v>
      </c>
      <c r="X382" t="s">
        <v>2</v>
      </c>
      <c r="Y382" t="s">
        <v>2</v>
      </c>
      <c r="Z382" t="s">
        <v>2</v>
      </c>
      <c r="AA382" t="s">
        <v>2</v>
      </c>
      <c r="AB382" t="s">
        <v>2</v>
      </c>
      <c r="AC382" t="s">
        <v>2</v>
      </c>
      <c r="AD382" t="s">
        <v>2</v>
      </c>
      <c r="AE382" t="s">
        <v>2</v>
      </c>
      <c r="AF382">
        <v>74</v>
      </c>
      <c r="AG382">
        <v>74</v>
      </c>
      <c r="AH382">
        <v>18</v>
      </c>
      <c r="AI382">
        <v>515</v>
      </c>
      <c r="AJ382">
        <v>515</v>
      </c>
      <c r="AK382">
        <v>88</v>
      </c>
      <c r="AL382">
        <v>6.9594594594594597</v>
      </c>
      <c r="AM382">
        <v>52</v>
      </c>
      <c r="AN382">
        <v>171.666666666667</v>
      </c>
      <c r="AO382">
        <v>388</v>
      </c>
      <c r="AP382">
        <v>4</v>
      </c>
      <c r="AQ382">
        <v>0</v>
      </c>
      <c r="AR382">
        <v>1</v>
      </c>
      <c r="AS382">
        <v>1</v>
      </c>
      <c r="AT382">
        <v>0</v>
      </c>
      <c r="AU382">
        <v>0</v>
      </c>
      <c r="AV382" t="s">
        <v>2</v>
      </c>
      <c r="AW382" t="s">
        <v>2</v>
      </c>
      <c r="AX382" t="s">
        <v>2</v>
      </c>
      <c r="AY382" t="s">
        <v>2</v>
      </c>
      <c r="AZ382">
        <v>1</v>
      </c>
      <c r="BA382">
        <v>1</v>
      </c>
      <c r="BB382">
        <v>0</v>
      </c>
      <c r="BC382">
        <v>0</v>
      </c>
      <c r="BD382">
        <v>1</v>
      </c>
      <c r="BE382">
        <v>524770.63</v>
      </c>
      <c r="BF382">
        <v>533494.65500000003</v>
      </c>
      <c r="BG382">
        <v>0</v>
      </c>
      <c r="BH382">
        <v>0</v>
      </c>
    </row>
    <row r="383" spans="1:60" x14ac:dyDescent="0.3">
      <c r="A383">
        <v>312424</v>
      </c>
      <c r="B383" t="s">
        <v>0</v>
      </c>
      <c r="C383" t="s">
        <v>13</v>
      </c>
      <c r="D383">
        <v>39</v>
      </c>
      <c r="E383" t="s">
        <v>82</v>
      </c>
      <c r="F383">
        <v>848</v>
      </c>
      <c r="G383">
        <v>4</v>
      </c>
      <c r="H383" t="s">
        <v>83</v>
      </c>
      <c r="I383" t="s">
        <v>84</v>
      </c>
      <c r="J383" t="s">
        <v>85</v>
      </c>
      <c r="K383" t="s">
        <v>2</v>
      </c>
      <c r="L383" t="s">
        <v>2</v>
      </c>
      <c r="M383" t="s">
        <v>2</v>
      </c>
      <c r="N383" t="s">
        <v>2</v>
      </c>
      <c r="O383" t="s">
        <v>2</v>
      </c>
      <c r="P383" t="s">
        <v>2</v>
      </c>
      <c r="Q383" t="s">
        <v>2</v>
      </c>
      <c r="R383" t="s">
        <v>2</v>
      </c>
      <c r="S383" t="s">
        <v>2</v>
      </c>
      <c r="T383" t="s">
        <v>2</v>
      </c>
      <c r="U383" t="s">
        <v>2</v>
      </c>
      <c r="V383" t="s">
        <v>2</v>
      </c>
      <c r="W383" t="s">
        <v>2</v>
      </c>
      <c r="X383" t="s">
        <v>2</v>
      </c>
      <c r="Y383" t="s">
        <v>2</v>
      </c>
      <c r="Z383" t="s">
        <v>2</v>
      </c>
      <c r="AA383" t="s">
        <v>2</v>
      </c>
      <c r="AB383" t="s">
        <v>2</v>
      </c>
      <c r="AC383" t="s">
        <v>2</v>
      </c>
      <c r="AD383" t="s">
        <v>2</v>
      </c>
      <c r="AE383" t="s">
        <v>2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 t="s">
        <v>2</v>
      </c>
      <c r="AQ383">
        <v>0</v>
      </c>
      <c r="AR383">
        <v>1</v>
      </c>
      <c r="AS383">
        <v>1</v>
      </c>
      <c r="AT383">
        <v>0</v>
      </c>
      <c r="AU383">
        <v>0</v>
      </c>
      <c r="AV383" t="s">
        <v>2</v>
      </c>
      <c r="AW383" t="s">
        <v>2</v>
      </c>
      <c r="AX383" t="s">
        <v>2</v>
      </c>
      <c r="AY383" t="s">
        <v>2</v>
      </c>
      <c r="AZ383">
        <v>1</v>
      </c>
      <c r="BA383">
        <v>1</v>
      </c>
      <c r="BB383">
        <v>0</v>
      </c>
      <c r="BC383">
        <v>0</v>
      </c>
      <c r="BD383">
        <v>1</v>
      </c>
      <c r="BE383">
        <v>59805032.259999998</v>
      </c>
      <c r="BF383">
        <v>59805032.259999998</v>
      </c>
      <c r="BG383">
        <v>0</v>
      </c>
      <c r="BH383">
        <v>0</v>
      </c>
    </row>
    <row r="384" spans="1:60" x14ac:dyDescent="0.3">
      <c r="A384">
        <v>544475</v>
      </c>
      <c r="B384" t="s">
        <v>0</v>
      </c>
      <c r="C384" t="s">
        <v>13</v>
      </c>
      <c r="D384">
        <v>25</v>
      </c>
      <c r="E384" t="s">
        <v>82</v>
      </c>
      <c r="F384">
        <v>918</v>
      </c>
      <c r="G384">
        <v>0</v>
      </c>
      <c r="H384" t="s">
        <v>83</v>
      </c>
      <c r="I384" t="s">
        <v>84</v>
      </c>
      <c r="J384" t="s">
        <v>88</v>
      </c>
      <c r="K384">
        <v>6</v>
      </c>
      <c r="L384">
        <v>5</v>
      </c>
      <c r="M384">
        <v>3</v>
      </c>
      <c r="N384" t="s">
        <v>91</v>
      </c>
      <c r="O384" t="s">
        <v>92</v>
      </c>
      <c r="P384">
        <v>4</v>
      </c>
      <c r="Q384">
        <v>1610000</v>
      </c>
      <c r="R384">
        <v>268333.33333333302</v>
      </c>
      <c r="S384">
        <v>1000000</v>
      </c>
      <c r="T384">
        <v>6</v>
      </c>
      <c r="U384">
        <v>5</v>
      </c>
      <c r="V384">
        <v>3</v>
      </c>
      <c r="W384">
        <v>1</v>
      </c>
      <c r="X384">
        <v>1</v>
      </c>
      <c r="Y384">
        <v>536666.66666666698</v>
      </c>
      <c r="Z384">
        <v>1020000</v>
      </c>
      <c r="AA384">
        <v>2</v>
      </c>
      <c r="AB384">
        <v>3</v>
      </c>
      <c r="AC384">
        <v>11</v>
      </c>
      <c r="AD384">
        <v>21</v>
      </c>
      <c r="AE384">
        <v>6</v>
      </c>
      <c r="AF384">
        <v>77</v>
      </c>
      <c r="AG384">
        <v>50</v>
      </c>
      <c r="AH384">
        <v>27</v>
      </c>
      <c r="AI384">
        <v>174</v>
      </c>
      <c r="AJ384">
        <v>114</v>
      </c>
      <c r="AK384">
        <v>40</v>
      </c>
      <c r="AL384">
        <v>2.2597402597402598</v>
      </c>
      <c r="AM384">
        <v>8</v>
      </c>
      <c r="AN384">
        <v>58</v>
      </c>
      <c r="AO384">
        <v>74</v>
      </c>
      <c r="AP384">
        <v>12</v>
      </c>
      <c r="AQ384">
        <v>0</v>
      </c>
      <c r="AR384">
        <v>1</v>
      </c>
      <c r="AS384">
        <v>1</v>
      </c>
      <c r="AT384">
        <v>0</v>
      </c>
      <c r="AU384">
        <v>0</v>
      </c>
      <c r="AV384" t="s">
        <v>2</v>
      </c>
      <c r="AW384" t="s">
        <v>2</v>
      </c>
      <c r="AX384" t="s">
        <v>2</v>
      </c>
      <c r="AY384" t="s">
        <v>2</v>
      </c>
      <c r="AZ384">
        <v>1</v>
      </c>
      <c r="BA384">
        <v>1</v>
      </c>
      <c r="BB384">
        <v>0</v>
      </c>
      <c r="BC384">
        <v>0</v>
      </c>
      <c r="BD384">
        <v>1</v>
      </c>
      <c r="BE384">
        <v>2445343.5333333299</v>
      </c>
      <c r="BF384">
        <v>3519265.3</v>
      </c>
      <c r="BG384">
        <v>0</v>
      </c>
      <c r="BH384">
        <v>0</v>
      </c>
    </row>
    <row r="385" spans="1:60" x14ac:dyDescent="0.3">
      <c r="A385">
        <v>286219</v>
      </c>
      <c r="B385" t="s">
        <v>0</v>
      </c>
      <c r="C385" t="s">
        <v>13</v>
      </c>
      <c r="D385">
        <v>30</v>
      </c>
      <c r="E385" t="s">
        <v>82</v>
      </c>
      <c r="F385">
        <v>918</v>
      </c>
      <c r="G385">
        <v>12</v>
      </c>
      <c r="H385" t="s">
        <v>83</v>
      </c>
      <c r="I385" t="s">
        <v>84</v>
      </c>
      <c r="J385" t="s">
        <v>88</v>
      </c>
      <c r="K385">
        <v>3</v>
      </c>
      <c r="L385">
        <v>3</v>
      </c>
      <c r="M385">
        <v>2</v>
      </c>
      <c r="N385" t="s">
        <v>86</v>
      </c>
      <c r="O385" t="s">
        <v>90</v>
      </c>
      <c r="P385">
        <v>3</v>
      </c>
      <c r="Q385">
        <v>1500000</v>
      </c>
      <c r="R385">
        <v>500000</v>
      </c>
      <c r="S385">
        <v>800000</v>
      </c>
      <c r="T385">
        <v>3</v>
      </c>
      <c r="U385">
        <v>3</v>
      </c>
      <c r="V385">
        <v>2</v>
      </c>
      <c r="W385">
        <v>1</v>
      </c>
      <c r="X385">
        <v>1</v>
      </c>
      <c r="Y385">
        <v>750000</v>
      </c>
      <c r="Z385">
        <v>850000</v>
      </c>
      <c r="AA385">
        <v>1.5</v>
      </c>
      <c r="AB385">
        <v>2</v>
      </c>
      <c r="AC385">
        <v>31</v>
      </c>
      <c r="AD385">
        <v>24</v>
      </c>
      <c r="AE385">
        <v>3</v>
      </c>
      <c r="AF385">
        <v>19</v>
      </c>
      <c r="AG385">
        <v>19</v>
      </c>
      <c r="AH385">
        <v>12</v>
      </c>
      <c r="AI385">
        <v>113</v>
      </c>
      <c r="AJ385">
        <v>113</v>
      </c>
      <c r="AK385">
        <v>57</v>
      </c>
      <c r="AL385">
        <v>5.9473684210526301</v>
      </c>
      <c r="AM385">
        <v>30</v>
      </c>
      <c r="AN385">
        <v>56.5</v>
      </c>
      <c r="AO385">
        <v>57</v>
      </c>
      <c r="AP385">
        <v>6</v>
      </c>
      <c r="AQ385">
        <v>31</v>
      </c>
      <c r="AR385">
        <v>1.6666666666666701</v>
      </c>
      <c r="AS385">
        <v>2</v>
      </c>
      <c r="AT385">
        <v>0</v>
      </c>
      <c r="AU385">
        <v>0</v>
      </c>
      <c r="AV385" t="s">
        <v>2</v>
      </c>
      <c r="AW385" t="s">
        <v>2</v>
      </c>
      <c r="AX385" t="s">
        <v>2</v>
      </c>
      <c r="AY385" t="s">
        <v>2</v>
      </c>
      <c r="AZ385">
        <v>1</v>
      </c>
      <c r="BA385">
        <v>1</v>
      </c>
      <c r="BB385">
        <v>0</v>
      </c>
      <c r="BC385">
        <v>0</v>
      </c>
      <c r="BD385">
        <v>1</v>
      </c>
      <c r="BE385">
        <v>1428777.2450000001</v>
      </c>
      <c r="BF385">
        <v>1428777.2450000001</v>
      </c>
      <c r="BG385">
        <v>0</v>
      </c>
      <c r="BH385">
        <v>0</v>
      </c>
    </row>
    <row r="386" spans="1:60" x14ac:dyDescent="0.3">
      <c r="A386">
        <v>978269</v>
      </c>
      <c r="B386" t="s">
        <v>0</v>
      </c>
      <c r="C386" t="s">
        <v>13</v>
      </c>
      <c r="D386">
        <v>41</v>
      </c>
      <c r="E386" t="s">
        <v>82</v>
      </c>
      <c r="F386">
        <v>863</v>
      </c>
      <c r="G386">
        <v>0</v>
      </c>
      <c r="H386" t="s">
        <v>83</v>
      </c>
      <c r="I386" t="s">
        <v>84</v>
      </c>
      <c r="J386" t="s">
        <v>88</v>
      </c>
      <c r="K386">
        <v>4</v>
      </c>
      <c r="L386">
        <v>4</v>
      </c>
      <c r="M386">
        <v>4</v>
      </c>
      <c r="N386" t="s">
        <v>86</v>
      </c>
      <c r="O386" t="s">
        <v>90</v>
      </c>
      <c r="P386">
        <v>4</v>
      </c>
      <c r="Q386">
        <v>61550000</v>
      </c>
      <c r="R386">
        <v>15387500</v>
      </c>
      <c r="S386">
        <v>35000000</v>
      </c>
      <c r="T386">
        <v>4</v>
      </c>
      <c r="U386">
        <v>4</v>
      </c>
      <c r="V386">
        <v>4</v>
      </c>
      <c r="W386">
        <v>1</v>
      </c>
      <c r="X386">
        <v>1</v>
      </c>
      <c r="Y386">
        <v>61550000</v>
      </c>
      <c r="Z386">
        <v>61550000</v>
      </c>
      <c r="AA386">
        <v>4</v>
      </c>
      <c r="AB386">
        <v>4</v>
      </c>
      <c r="AC386">
        <v>0</v>
      </c>
      <c r="AD386">
        <v>13</v>
      </c>
      <c r="AE386">
        <v>4</v>
      </c>
      <c r="AF386">
        <v>33</v>
      </c>
      <c r="AG386">
        <v>33</v>
      </c>
      <c r="AH386">
        <v>33</v>
      </c>
      <c r="AI386">
        <v>99</v>
      </c>
      <c r="AJ386">
        <v>99</v>
      </c>
      <c r="AK386">
        <v>99</v>
      </c>
      <c r="AL386">
        <v>3</v>
      </c>
      <c r="AM386">
        <v>25</v>
      </c>
      <c r="AN386">
        <v>99</v>
      </c>
      <c r="AO386">
        <v>99</v>
      </c>
      <c r="AP386">
        <v>6</v>
      </c>
      <c r="AQ386">
        <v>0</v>
      </c>
      <c r="AR386">
        <v>1</v>
      </c>
      <c r="AS386">
        <v>1</v>
      </c>
      <c r="AT386">
        <v>0</v>
      </c>
      <c r="AU386">
        <v>0</v>
      </c>
      <c r="AV386" t="s">
        <v>2</v>
      </c>
      <c r="AW386" t="s">
        <v>2</v>
      </c>
      <c r="AX386" t="s">
        <v>2</v>
      </c>
      <c r="AY386" t="s">
        <v>2</v>
      </c>
      <c r="AZ386">
        <v>1</v>
      </c>
      <c r="BA386">
        <v>1</v>
      </c>
      <c r="BB386">
        <v>0</v>
      </c>
      <c r="BC386">
        <v>0</v>
      </c>
      <c r="BD386">
        <v>1</v>
      </c>
      <c r="BE386">
        <v>7496387.0999999996</v>
      </c>
      <c r="BF386">
        <v>7496387.0999999996</v>
      </c>
      <c r="BG386">
        <v>0</v>
      </c>
      <c r="BH386">
        <v>0</v>
      </c>
    </row>
    <row r="387" spans="1:60" x14ac:dyDescent="0.3">
      <c r="A387">
        <v>732352</v>
      </c>
      <c r="B387" t="s">
        <v>1</v>
      </c>
      <c r="C387" t="s">
        <v>13</v>
      </c>
      <c r="D387">
        <v>36</v>
      </c>
      <c r="E387" t="s">
        <v>82</v>
      </c>
      <c r="F387">
        <v>919</v>
      </c>
      <c r="G387">
        <v>4</v>
      </c>
      <c r="H387" t="s">
        <v>83</v>
      </c>
      <c r="I387" t="s">
        <v>84</v>
      </c>
      <c r="J387" t="s">
        <v>85</v>
      </c>
      <c r="K387" t="s">
        <v>2</v>
      </c>
      <c r="L387" t="s">
        <v>2</v>
      </c>
      <c r="M387" t="s">
        <v>2</v>
      </c>
      <c r="N387" t="s">
        <v>2</v>
      </c>
      <c r="O387" t="s">
        <v>2</v>
      </c>
      <c r="P387" t="s">
        <v>2</v>
      </c>
      <c r="Q387" t="s">
        <v>2</v>
      </c>
      <c r="R387" t="s">
        <v>2</v>
      </c>
      <c r="S387" t="s">
        <v>2</v>
      </c>
      <c r="T387" t="s">
        <v>2</v>
      </c>
      <c r="U387" t="s">
        <v>2</v>
      </c>
      <c r="V387" t="s">
        <v>2</v>
      </c>
      <c r="W387" t="s">
        <v>2</v>
      </c>
      <c r="X387" t="s">
        <v>2</v>
      </c>
      <c r="Y387" t="s">
        <v>2</v>
      </c>
      <c r="Z387" t="s">
        <v>2</v>
      </c>
      <c r="AA387" t="s">
        <v>2</v>
      </c>
      <c r="AB387" t="s">
        <v>2</v>
      </c>
      <c r="AC387" t="s">
        <v>2</v>
      </c>
      <c r="AD387" t="s">
        <v>2</v>
      </c>
      <c r="AE387" t="s">
        <v>2</v>
      </c>
      <c r="AF387">
        <v>4</v>
      </c>
      <c r="AG387" t="s">
        <v>2</v>
      </c>
      <c r="AH387" t="s">
        <v>2</v>
      </c>
      <c r="AI387">
        <v>15</v>
      </c>
      <c r="AJ387" t="s">
        <v>2</v>
      </c>
      <c r="AK387" t="s">
        <v>2</v>
      </c>
      <c r="AL387">
        <v>3.75</v>
      </c>
      <c r="AM387">
        <v>10</v>
      </c>
      <c r="AN387">
        <v>15</v>
      </c>
      <c r="AO387">
        <v>15</v>
      </c>
      <c r="AP387">
        <v>0</v>
      </c>
      <c r="AQ387">
        <v>0</v>
      </c>
      <c r="AR387">
        <v>1</v>
      </c>
      <c r="AS387">
        <v>1</v>
      </c>
      <c r="AT387">
        <v>0</v>
      </c>
      <c r="AU387">
        <v>0</v>
      </c>
      <c r="AV387" t="s">
        <v>2</v>
      </c>
      <c r="AW387" t="s">
        <v>2</v>
      </c>
      <c r="AX387" t="s">
        <v>2</v>
      </c>
      <c r="AY387" t="s">
        <v>2</v>
      </c>
      <c r="AZ387">
        <v>1</v>
      </c>
      <c r="BA387">
        <v>1</v>
      </c>
      <c r="BB387">
        <v>0</v>
      </c>
      <c r="BC387">
        <v>0</v>
      </c>
      <c r="BD387">
        <v>1</v>
      </c>
      <c r="BE387">
        <v>172800118.573333</v>
      </c>
      <c r="BF387">
        <v>145308.76500000001</v>
      </c>
      <c r="BG387">
        <v>0</v>
      </c>
      <c r="BH387">
        <v>0</v>
      </c>
    </row>
    <row r="388" spans="1:60" x14ac:dyDescent="0.3">
      <c r="A388">
        <v>701734</v>
      </c>
      <c r="B388" t="s">
        <v>0</v>
      </c>
      <c r="C388" t="s">
        <v>13</v>
      </c>
      <c r="D388">
        <v>28</v>
      </c>
      <c r="E388" t="s">
        <v>82</v>
      </c>
      <c r="F388">
        <v>922</v>
      </c>
      <c r="G388">
        <v>0</v>
      </c>
      <c r="H388" t="s">
        <v>83</v>
      </c>
      <c r="I388" t="s">
        <v>82</v>
      </c>
      <c r="J388" t="s">
        <v>85</v>
      </c>
      <c r="K388">
        <v>3</v>
      </c>
      <c r="L388">
        <v>3</v>
      </c>
      <c r="M388">
        <v>3</v>
      </c>
      <c r="N388" t="s">
        <v>91</v>
      </c>
      <c r="O388" t="s">
        <v>92</v>
      </c>
      <c r="P388">
        <v>2</v>
      </c>
      <c r="Q388">
        <v>5940000</v>
      </c>
      <c r="R388">
        <v>1980000</v>
      </c>
      <c r="S388">
        <v>5900000</v>
      </c>
      <c r="T388">
        <v>4</v>
      </c>
      <c r="U388">
        <v>4</v>
      </c>
      <c r="V388">
        <v>4</v>
      </c>
      <c r="W388">
        <v>1.3333333333333299</v>
      </c>
      <c r="X388">
        <v>2</v>
      </c>
      <c r="Y388">
        <v>5940000</v>
      </c>
      <c r="Z388">
        <v>5940000</v>
      </c>
      <c r="AA388">
        <v>4</v>
      </c>
      <c r="AB388">
        <v>4</v>
      </c>
      <c r="AC388">
        <v>59</v>
      </c>
      <c r="AD388">
        <v>16</v>
      </c>
      <c r="AE388">
        <v>3</v>
      </c>
      <c r="AF388">
        <v>42</v>
      </c>
      <c r="AG388">
        <v>32</v>
      </c>
      <c r="AH388">
        <v>22</v>
      </c>
      <c r="AI388">
        <v>116</v>
      </c>
      <c r="AJ388">
        <v>81</v>
      </c>
      <c r="AK388">
        <v>47</v>
      </c>
      <c r="AL388">
        <v>2.7619047619047601</v>
      </c>
      <c r="AM388">
        <v>11</v>
      </c>
      <c r="AN388">
        <v>38.6666666666667</v>
      </c>
      <c r="AO388">
        <v>47</v>
      </c>
      <c r="AP388">
        <v>17</v>
      </c>
      <c r="AQ388">
        <v>1</v>
      </c>
      <c r="AR388">
        <v>1</v>
      </c>
      <c r="AS388">
        <v>1</v>
      </c>
      <c r="AT388">
        <v>0</v>
      </c>
      <c r="AU388">
        <v>0</v>
      </c>
      <c r="AV388" t="s">
        <v>2</v>
      </c>
      <c r="AW388" t="s">
        <v>2</v>
      </c>
      <c r="AX388" t="s">
        <v>2</v>
      </c>
      <c r="AY388" t="s">
        <v>2</v>
      </c>
      <c r="AZ388">
        <v>1</v>
      </c>
      <c r="BA388">
        <v>1</v>
      </c>
      <c r="BB388">
        <v>0</v>
      </c>
      <c r="BC388">
        <v>0</v>
      </c>
      <c r="BD388">
        <v>1</v>
      </c>
      <c r="BE388">
        <v>475851</v>
      </c>
      <c r="BF388">
        <v>646034.56499999994</v>
      </c>
      <c r="BG388">
        <v>0</v>
      </c>
      <c r="BH388">
        <v>0</v>
      </c>
    </row>
    <row r="389" spans="1:60" x14ac:dyDescent="0.3">
      <c r="A389">
        <v>368936</v>
      </c>
      <c r="B389" t="s">
        <v>0</v>
      </c>
      <c r="C389" t="s">
        <v>14</v>
      </c>
      <c r="D389">
        <v>30</v>
      </c>
      <c r="E389" t="s">
        <v>82</v>
      </c>
      <c r="F389">
        <v>910</v>
      </c>
      <c r="G389">
        <v>12</v>
      </c>
      <c r="H389" t="s">
        <v>83</v>
      </c>
      <c r="I389" t="s">
        <v>82</v>
      </c>
      <c r="J389" t="s">
        <v>85</v>
      </c>
      <c r="K389">
        <v>5</v>
      </c>
      <c r="L389">
        <v>4</v>
      </c>
      <c r="M389">
        <v>4</v>
      </c>
      <c r="N389" t="s">
        <v>86</v>
      </c>
      <c r="O389" t="s">
        <v>87</v>
      </c>
      <c r="P389">
        <v>3</v>
      </c>
      <c r="Q389">
        <v>51500000</v>
      </c>
      <c r="R389">
        <v>10300000</v>
      </c>
      <c r="S389">
        <v>50000000</v>
      </c>
      <c r="T389">
        <v>5</v>
      </c>
      <c r="U389">
        <v>4</v>
      </c>
      <c r="V389">
        <v>4</v>
      </c>
      <c r="W389">
        <v>1</v>
      </c>
      <c r="X389">
        <v>1</v>
      </c>
      <c r="Y389">
        <v>25750000</v>
      </c>
      <c r="Z389">
        <v>50800000</v>
      </c>
      <c r="AA389">
        <v>2.5</v>
      </c>
      <c r="AB389">
        <v>4</v>
      </c>
      <c r="AC389">
        <v>2</v>
      </c>
      <c r="AD389">
        <v>49</v>
      </c>
      <c r="AE389">
        <v>5</v>
      </c>
      <c r="AF389">
        <v>86</v>
      </c>
      <c r="AG389">
        <v>65</v>
      </c>
      <c r="AH389">
        <v>40</v>
      </c>
      <c r="AI389">
        <v>253</v>
      </c>
      <c r="AJ389">
        <v>182</v>
      </c>
      <c r="AK389">
        <v>103</v>
      </c>
      <c r="AL389">
        <v>2.9418604651162799</v>
      </c>
      <c r="AM389">
        <v>28</v>
      </c>
      <c r="AN389">
        <v>84.3333333333333</v>
      </c>
      <c r="AO389">
        <v>103</v>
      </c>
      <c r="AP389">
        <v>12</v>
      </c>
      <c r="AQ389">
        <v>0</v>
      </c>
      <c r="AR389">
        <v>1</v>
      </c>
      <c r="AS389">
        <v>1</v>
      </c>
      <c r="AT389">
        <v>0</v>
      </c>
      <c r="AU389">
        <v>0</v>
      </c>
      <c r="AV389" t="s">
        <v>2</v>
      </c>
      <c r="AW389" t="s">
        <v>2</v>
      </c>
      <c r="AX389" t="s">
        <v>2</v>
      </c>
      <c r="AY389" t="s">
        <v>2</v>
      </c>
      <c r="AZ389">
        <v>1</v>
      </c>
      <c r="BA389">
        <v>1</v>
      </c>
      <c r="BB389">
        <v>0</v>
      </c>
      <c r="BC389">
        <v>0</v>
      </c>
      <c r="BD389">
        <v>1</v>
      </c>
      <c r="BE389">
        <v>513492.53666666697</v>
      </c>
      <c r="BF389">
        <v>602186.30500000005</v>
      </c>
      <c r="BG389">
        <v>0</v>
      </c>
      <c r="BH389">
        <v>0</v>
      </c>
    </row>
    <row r="390" spans="1:60" x14ac:dyDescent="0.3">
      <c r="A390">
        <v>10385</v>
      </c>
      <c r="B390" t="s">
        <v>0</v>
      </c>
      <c r="C390" t="s">
        <v>13</v>
      </c>
      <c r="D390">
        <v>35</v>
      </c>
      <c r="E390" t="s">
        <v>82</v>
      </c>
      <c r="F390">
        <v>916</v>
      </c>
      <c r="G390">
        <v>0</v>
      </c>
      <c r="H390" t="s">
        <v>83</v>
      </c>
      <c r="I390" t="s">
        <v>84</v>
      </c>
      <c r="J390" t="s">
        <v>85</v>
      </c>
      <c r="K390">
        <v>1</v>
      </c>
      <c r="L390">
        <v>1</v>
      </c>
      <c r="M390" t="s">
        <v>2</v>
      </c>
      <c r="N390" t="s">
        <v>86</v>
      </c>
      <c r="O390" t="s">
        <v>87</v>
      </c>
      <c r="P390">
        <v>1</v>
      </c>
      <c r="Q390">
        <v>2000000</v>
      </c>
      <c r="R390">
        <v>2000000</v>
      </c>
      <c r="S390">
        <v>2000000</v>
      </c>
      <c r="T390">
        <v>1</v>
      </c>
      <c r="U390">
        <v>1</v>
      </c>
      <c r="V390" t="s">
        <v>2</v>
      </c>
      <c r="W390">
        <v>1</v>
      </c>
      <c r="X390">
        <v>1</v>
      </c>
      <c r="Y390">
        <v>2000000</v>
      </c>
      <c r="Z390">
        <v>2000000</v>
      </c>
      <c r="AA390">
        <v>1</v>
      </c>
      <c r="AB390">
        <v>1</v>
      </c>
      <c r="AC390">
        <v>32</v>
      </c>
      <c r="AD390" t="s">
        <v>2</v>
      </c>
      <c r="AE390">
        <v>1</v>
      </c>
      <c r="AF390">
        <v>13</v>
      </c>
      <c r="AG390">
        <v>4</v>
      </c>
      <c r="AH390">
        <v>1</v>
      </c>
      <c r="AI390">
        <v>26</v>
      </c>
      <c r="AJ390">
        <v>10</v>
      </c>
      <c r="AK390">
        <v>2</v>
      </c>
      <c r="AL390">
        <v>2</v>
      </c>
      <c r="AM390">
        <v>4</v>
      </c>
      <c r="AN390">
        <v>8.6666666666666696</v>
      </c>
      <c r="AO390">
        <v>16</v>
      </c>
      <c r="AP390">
        <v>29</v>
      </c>
      <c r="AQ390">
        <v>0</v>
      </c>
      <c r="AR390">
        <v>1</v>
      </c>
      <c r="AS390">
        <v>1</v>
      </c>
      <c r="AT390">
        <v>0</v>
      </c>
      <c r="AU390">
        <v>0</v>
      </c>
      <c r="AV390" t="s">
        <v>2</v>
      </c>
      <c r="AW390" t="s">
        <v>2</v>
      </c>
      <c r="AX390" t="s">
        <v>2</v>
      </c>
      <c r="AY390" t="s">
        <v>2</v>
      </c>
      <c r="AZ390">
        <v>1</v>
      </c>
      <c r="BA390">
        <v>1</v>
      </c>
      <c r="BB390">
        <v>0</v>
      </c>
      <c r="BC390">
        <v>0</v>
      </c>
      <c r="BD390">
        <v>1</v>
      </c>
      <c r="BE390">
        <v>1889190.39666667</v>
      </c>
      <c r="BF390">
        <v>1866221.08</v>
      </c>
      <c r="BG390">
        <v>0</v>
      </c>
      <c r="BH390">
        <v>0</v>
      </c>
    </row>
    <row r="391" spans="1:60" x14ac:dyDescent="0.3">
      <c r="A391">
        <v>839281</v>
      </c>
      <c r="B391" t="s">
        <v>0</v>
      </c>
      <c r="C391" t="s">
        <v>14</v>
      </c>
      <c r="D391">
        <v>32</v>
      </c>
      <c r="E391" t="s">
        <v>82</v>
      </c>
      <c r="F391">
        <v>916</v>
      </c>
      <c r="G391">
        <v>0</v>
      </c>
      <c r="H391" t="s">
        <v>83</v>
      </c>
      <c r="I391" t="s">
        <v>82</v>
      </c>
      <c r="J391" t="s">
        <v>88</v>
      </c>
      <c r="K391" t="s">
        <v>2</v>
      </c>
      <c r="L391" t="s">
        <v>2</v>
      </c>
      <c r="M391" t="s">
        <v>2</v>
      </c>
      <c r="N391" t="s">
        <v>2</v>
      </c>
      <c r="O391" t="s">
        <v>2</v>
      </c>
      <c r="P391" t="s">
        <v>2</v>
      </c>
      <c r="Q391" t="s">
        <v>2</v>
      </c>
      <c r="R391" t="s">
        <v>2</v>
      </c>
      <c r="S391" t="s">
        <v>2</v>
      </c>
      <c r="T391" t="s">
        <v>2</v>
      </c>
      <c r="U391" t="s">
        <v>2</v>
      </c>
      <c r="V391" t="s">
        <v>2</v>
      </c>
      <c r="W391" t="s">
        <v>2</v>
      </c>
      <c r="X391" t="s">
        <v>2</v>
      </c>
      <c r="Y391" t="s">
        <v>2</v>
      </c>
      <c r="Z391" t="s">
        <v>2</v>
      </c>
      <c r="AA391" t="s">
        <v>2</v>
      </c>
      <c r="AB391" t="s">
        <v>2</v>
      </c>
      <c r="AC391" t="s">
        <v>2</v>
      </c>
      <c r="AD391" t="s">
        <v>2</v>
      </c>
      <c r="AE391" t="s">
        <v>2</v>
      </c>
      <c r="AF391">
        <v>66</v>
      </c>
      <c r="AG391">
        <v>53</v>
      </c>
      <c r="AH391">
        <v>40</v>
      </c>
      <c r="AI391">
        <v>283</v>
      </c>
      <c r="AJ391">
        <v>251</v>
      </c>
      <c r="AK391">
        <v>147</v>
      </c>
      <c r="AL391">
        <v>4.2878787878787898</v>
      </c>
      <c r="AM391">
        <v>30</v>
      </c>
      <c r="AN391">
        <v>94.3333333333333</v>
      </c>
      <c r="AO391">
        <v>147</v>
      </c>
      <c r="AP391">
        <v>14</v>
      </c>
      <c r="AQ391">
        <v>0</v>
      </c>
      <c r="AR391">
        <v>1</v>
      </c>
      <c r="AS391">
        <v>1</v>
      </c>
      <c r="AT391">
        <v>0</v>
      </c>
      <c r="AU391">
        <v>0</v>
      </c>
      <c r="AV391" t="s">
        <v>2</v>
      </c>
      <c r="AW391" t="s">
        <v>2</v>
      </c>
      <c r="AX391" t="s">
        <v>2</v>
      </c>
      <c r="AY391" t="s">
        <v>2</v>
      </c>
      <c r="AZ391" t="s">
        <v>2</v>
      </c>
      <c r="BA391" t="s">
        <v>2</v>
      </c>
      <c r="BB391" t="s">
        <v>2</v>
      </c>
      <c r="BC391" t="s">
        <v>2</v>
      </c>
      <c r="BD391" t="s">
        <v>2</v>
      </c>
      <c r="BE391" t="s">
        <v>2</v>
      </c>
      <c r="BF391" t="s">
        <v>2</v>
      </c>
      <c r="BG391" t="s">
        <v>2</v>
      </c>
      <c r="BH391" t="s">
        <v>2</v>
      </c>
    </row>
    <row r="392" spans="1:60" x14ac:dyDescent="0.3">
      <c r="A392">
        <v>61384</v>
      </c>
      <c r="B392" t="s">
        <v>0</v>
      </c>
      <c r="C392" t="s">
        <v>14</v>
      </c>
      <c r="D392">
        <v>36</v>
      </c>
      <c r="E392" t="s">
        <v>82</v>
      </c>
      <c r="F392">
        <v>910</v>
      </c>
      <c r="G392">
        <v>0</v>
      </c>
      <c r="H392" t="s">
        <v>83</v>
      </c>
      <c r="I392" t="s">
        <v>84</v>
      </c>
      <c r="J392" t="s">
        <v>88</v>
      </c>
      <c r="K392" t="s">
        <v>2</v>
      </c>
      <c r="L392" t="s">
        <v>2</v>
      </c>
      <c r="M392" t="s">
        <v>2</v>
      </c>
      <c r="N392" t="s">
        <v>2</v>
      </c>
      <c r="O392" t="s">
        <v>2</v>
      </c>
      <c r="P392" t="s">
        <v>2</v>
      </c>
      <c r="Q392" t="s">
        <v>2</v>
      </c>
      <c r="R392" t="s">
        <v>2</v>
      </c>
      <c r="S392" t="s">
        <v>2</v>
      </c>
      <c r="T392" t="s">
        <v>2</v>
      </c>
      <c r="U392" t="s">
        <v>2</v>
      </c>
      <c r="V392" t="s">
        <v>2</v>
      </c>
      <c r="W392" t="s">
        <v>2</v>
      </c>
      <c r="X392" t="s">
        <v>2</v>
      </c>
      <c r="Y392" t="s">
        <v>2</v>
      </c>
      <c r="Z392" t="s">
        <v>2</v>
      </c>
      <c r="AA392" t="s">
        <v>2</v>
      </c>
      <c r="AB392" t="s">
        <v>2</v>
      </c>
      <c r="AC392" t="s">
        <v>2</v>
      </c>
      <c r="AD392" t="s">
        <v>2</v>
      </c>
      <c r="AE392" t="s">
        <v>2</v>
      </c>
      <c r="AF392">
        <v>19</v>
      </c>
      <c r="AG392">
        <v>8</v>
      </c>
      <c r="AH392">
        <v>3</v>
      </c>
      <c r="AI392">
        <v>142</v>
      </c>
      <c r="AJ392">
        <v>62</v>
      </c>
      <c r="AK392">
        <v>8</v>
      </c>
      <c r="AL392">
        <v>7.4736842105263204</v>
      </c>
      <c r="AM392">
        <v>28</v>
      </c>
      <c r="AN392">
        <v>47.3333333333333</v>
      </c>
      <c r="AO392">
        <v>80</v>
      </c>
      <c r="AP392">
        <v>28</v>
      </c>
      <c r="AQ392">
        <v>0</v>
      </c>
      <c r="AR392" t="s">
        <v>2</v>
      </c>
      <c r="AS392" t="s">
        <v>2</v>
      </c>
      <c r="AT392" t="s">
        <v>2</v>
      </c>
      <c r="AU392" t="s">
        <v>2</v>
      </c>
      <c r="AV392" t="s">
        <v>2</v>
      </c>
      <c r="AW392" t="s">
        <v>2</v>
      </c>
      <c r="AX392" t="s">
        <v>2</v>
      </c>
      <c r="AY392" t="s">
        <v>2</v>
      </c>
      <c r="AZ392">
        <v>1</v>
      </c>
      <c r="BA392">
        <v>1</v>
      </c>
      <c r="BB392">
        <v>0.66666666666666696</v>
      </c>
      <c r="BC392">
        <v>1</v>
      </c>
      <c r="BD392">
        <v>2</v>
      </c>
      <c r="BE392">
        <v>17634077.626666699</v>
      </c>
      <c r="BF392">
        <v>1983490.73</v>
      </c>
      <c r="BG392">
        <v>81500000</v>
      </c>
      <c r="BH392">
        <v>122250000</v>
      </c>
    </row>
    <row r="393" spans="1:60" x14ac:dyDescent="0.3">
      <c r="A393">
        <v>879226</v>
      </c>
      <c r="B393" t="s">
        <v>0</v>
      </c>
      <c r="C393" t="s">
        <v>13</v>
      </c>
      <c r="D393">
        <v>28</v>
      </c>
      <c r="E393" t="s">
        <v>82</v>
      </c>
      <c r="F393">
        <v>903</v>
      </c>
      <c r="G393">
        <v>6</v>
      </c>
      <c r="H393" t="s">
        <v>83</v>
      </c>
      <c r="I393" t="s">
        <v>82</v>
      </c>
      <c r="J393" t="s">
        <v>88</v>
      </c>
      <c r="K393">
        <v>6</v>
      </c>
      <c r="L393">
        <v>6</v>
      </c>
      <c r="M393">
        <v>3</v>
      </c>
      <c r="N393" t="s">
        <v>111</v>
      </c>
      <c r="O393" t="s">
        <v>117</v>
      </c>
      <c r="P393">
        <v>3</v>
      </c>
      <c r="Q393">
        <v>2731500</v>
      </c>
      <c r="R393">
        <v>455250</v>
      </c>
      <c r="S393">
        <v>1190000</v>
      </c>
      <c r="T393">
        <v>7</v>
      </c>
      <c r="U393">
        <v>7</v>
      </c>
      <c r="V393">
        <v>3</v>
      </c>
      <c r="W393">
        <v>1.1666666666666701</v>
      </c>
      <c r="X393">
        <v>2</v>
      </c>
      <c r="Y393">
        <v>1365750</v>
      </c>
      <c r="Z393">
        <v>1481500</v>
      </c>
      <c r="AA393">
        <v>3.5</v>
      </c>
      <c r="AB393">
        <v>4</v>
      </c>
      <c r="AC393">
        <v>24</v>
      </c>
      <c r="AD393">
        <v>16</v>
      </c>
      <c r="AE393">
        <v>3</v>
      </c>
      <c r="AF393">
        <v>88</v>
      </c>
      <c r="AG393">
        <v>79</v>
      </c>
      <c r="AH393">
        <v>51</v>
      </c>
      <c r="AI393">
        <v>469</v>
      </c>
      <c r="AJ393">
        <v>409</v>
      </c>
      <c r="AK393">
        <v>207</v>
      </c>
      <c r="AL393">
        <v>5.3295454545454497</v>
      </c>
      <c r="AM393">
        <v>50</v>
      </c>
      <c r="AN393">
        <v>156.333333333333</v>
      </c>
      <c r="AO393">
        <v>207</v>
      </c>
      <c r="AP393">
        <v>12</v>
      </c>
      <c r="AQ393">
        <v>0</v>
      </c>
      <c r="AR393">
        <v>0</v>
      </c>
      <c r="AS393">
        <v>0</v>
      </c>
      <c r="AT393">
        <v>1</v>
      </c>
      <c r="AU393">
        <v>1</v>
      </c>
      <c r="AV393">
        <v>112893485.333333</v>
      </c>
      <c r="AW393">
        <v>112340228</v>
      </c>
      <c r="AX393">
        <v>1.3333333333333299</v>
      </c>
      <c r="AY393">
        <v>1.5</v>
      </c>
      <c r="AZ393">
        <v>1</v>
      </c>
      <c r="BA393">
        <v>1</v>
      </c>
      <c r="BB393">
        <v>0</v>
      </c>
      <c r="BC393">
        <v>0</v>
      </c>
      <c r="BD393">
        <v>1</v>
      </c>
      <c r="BE393">
        <v>1649693.9866666701</v>
      </c>
      <c r="BF393">
        <v>629379.68999999994</v>
      </c>
      <c r="BG393">
        <v>0</v>
      </c>
      <c r="BH393">
        <v>0</v>
      </c>
    </row>
    <row r="394" spans="1:60" x14ac:dyDescent="0.3">
      <c r="A394">
        <v>594049</v>
      </c>
      <c r="B394" t="s">
        <v>0</v>
      </c>
      <c r="C394" t="s">
        <v>14</v>
      </c>
      <c r="D394">
        <v>40</v>
      </c>
      <c r="E394" t="s">
        <v>82</v>
      </c>
      <c r="F394">
        <v>875</v>
      </c>
      <c r="G394">
        <v>1</v>
      </c>
      <c r="H394" t="s">
        <v>83</v>
      </c>
      <c r="I394" t="s">
        <v>84</v>
      </c>
      <c r="J394" t="s">
        <v>88</v>
      </c>
      <c r="K394" t="s">
        <v>2</v>
      </c>
      <c r="L394" t="s">
        <v>2</v>
      </c>
      <c r="M394" t="s">
        <v>2</v>
      </c>
      <c r="N394" t="s">
        <v>2</v>
      </c>
      <c r="O394" t="s">
        <v>2</v>
      </c>
      <c r="P394" t="s">
        <v>2</v>
      </c>
      <c r="Q394" t="s">
        <v>2</v>
      </c>
      <c r="R394" t="s">
        <v>2</v>
      </c>
      <c r="S394" t="s">
        <v>2</v>
      </c>
      <c r="T394" t="s">
        <v>2</v>
      </c>
      <c r="U394" t="s">
        <v>2</v>
      </c>
      <c r="V394" t="s">
        <v>2</v>
      </c>
      <c r="W394" t="s">
        <v>2</v>
      </c>
      <c r="X394" t="s">
        <v>2</v>
      </c>
      <c r="Y394" t="s">
        <v>2</v>
      </c>
      <c r="Z394" t="s">
        <v>2</v>
      </c>
      <c r="AA394" t="s">
        <v>2</v>
      </c>
      <c r="AB394" t="s">
        <v>2</v>
      </c>
      <c r="AC394" t="s">
        <v>2</v>
      </c>
      <c r="AD394" t="s">
        <v>2</v>
      </c>
      <c r="AE394" t="s">
        <v>2</v>
      </c>
      <c r="AF394">
        <v>11</v>
      </c>
      <c r="AG394">
        <v>11</v>
      </c>
      <c r="AH394">
        <v>10</v>
      </c>
      <c r="AI394">
        <v>66</v>
      </c>
      <c r="AJ394">
        <v>66</v>
      </c>
      <c r="AK394">
        <v>64</v>
      </c>
      <c r="AL394">
        <v>6</v>
      </c>
      <c r="AM394">
        <v>38</v>
      </c>
      <c r="AN394">
        <v>33</v>
      </c>
      <c r="AO394">
        <v>46</v>
      </c>
      <c r="AP394">
        <v>22</v>
      </c>
      <c r="AQ394">
        <v>0</v>
      </c>
      <c r="AR394">
        <v>1</v>
      </c>
      <c r="AS394">
        <v>1</v>
      </c>
      <c r="AT394">
        <v>0</v>
      </c>
      <c r="AU394">
        <v>0</v>
      </c>
      <c r="AV394">
        <v>945052000</v>
      </c>
      <c r="AW394">
        <v>945052000</v>
      </c>
      <c r="AX394">
        <v>1</v>
      </c>
      <c r="AY394">
        <v>1</v>
      </c>
      <c r="AZ394">
        <v>1</v>
      </c>
      <c r="BA394">
        <v>1</v>
      </c>
      <c r="BB394">
        <v>0</v>
      </c>
      <c r="BC394">
        <v>0</v>
      </c>
      <c r="BD394">
        <v>1</v>
      </c>
      <c r="BE394">
        <v>416111.995</v>
      </c>
      <c r="BF394">
        <v>416111.995</v>
      </c>
      <c r="BG394">
        <v>0</v>
      </c>
      <c r="BH394">
        <v>0</v>
      </c>
    </row>
    <row r="395" spans="1:60" x14ac:dyDescent="0.3">
      <c r="A395">
        <v>954327</v>
      </c>
      <c r="B395" t="s">
        <v>0</v>
      </c>
      <c r="C395" t="s">
        <v>14</v>
      </c>
      <c r="D395">
        <v>33</v>
      </c>
      <c r="E395" t="s">
        <v>82</v>
      </c>
      <c r="F395">
        <v>858</v>
      </c>
      <c r="G395">
        <v>28</v>
      </c>
      <c r="H395" t="s">
        <v>89</v>
      </c>
      <c r="I395" t="s">
        <v>82</v>
      </c>
      <c r="J395" t="s">
        <v>88</v>
      </c>
      <c r="K395" t="s">
        <v>2</v>
      </c>
      <c r="L395" t="s">
        <v>2</v>
      </c>
      <c r="M395" t="s">
        <v>2</v>
      </c>
      <c r="N395" t="s">
        <v>2</v>
      </c>
      <c r="O395" t="s">
        <v>2</v>
      </c>
      <c r="P395" t="s">
        <v>2</v>
      </c>
      <c r="Q395" t="s">
        <v>2</v>
      </c>
      <c r="R395" t="s">
        <v>2</v>
      </c>
      <c r="S395" t="s">
        <v>2</v>
      </c>
      <c r="T395" t="s">
        <v>2</v>
      </c>
      <c r="U395" t="s">
        <v>2</v>
      </c>
      <c r="V395" t="s">
        <v>2</v>
      </c>
      <c r="W395" t="s">
        <v>2</v>
      </c>
      <c r="X395" t="s">
        <v>2</v>
      </c>
      <c r="Y395" t="s">
        <v>2</v>
      </c>
      <c r="Z395" t="s">
        <v>2</v>
      </c>
      <c r="AA395" t="s">
        <v>2</v>
      </c>
      <c r="AB395" t="s">
        <v>2</v>
      </c>
      <c r="AC395" t="s">
        <v>2</v>
      </c>
      <c r="AD395" t="s">
        <v>2</v>
      </c>
      <c r="AE395" t="s">
        <v>2</v>
      </c>
      <c r="AF395">
        <v>15</v>
      </c>
      <c r="AG395">
        <v>15</v>
      </c>
      <c r="AH395">
        <v>15</v>
      </c>
      <c r="AI395">
        <v>60</v>
      </c>
      <c r="AJ395">
        <v>60</v>
      </c>
      <c r="AK395">
        <v>60</v>
      </c>
      <c r="AL395">
        <v>4</v>
      </c>
      <c r="AM395">
        <v>11</v>
      </c>
      <c r="AN395">
        <v>60</v>
      </c>
      <c r="AO395">
        <v>60</v>
      </c>
      <c r="AP395">
        <v>2</v>
      </c>
      <c r="AQ395">
        <v>0</v>
      </c>
      <c r="AR395">
        <v>0</v>
      </c>
      <c r="AS395">
        <v>0</v>
      </c>
      <c r="AT395">
        <v>1</v>
      </c>
      <c r="AU395">
        <v>1</v>
      </c>
      <c r="AV395">
        <v>1930055</v>
      </c>
      <c r="AW395">
        <v>1930055</v>
      </c>
      <c r="AX395">
        <v>1</v>
      </c>
      <c r="AY395">
        <v>1</v>
      </c>
      <c r="AZ395" t="s">
        <v>2</v>
      </c>
      <c r="BA395" t="s">
        <v>2</v>
      </c>
      <c r="BB395" t="s">
        <v>2</v>
      </c>
      <c r="BC395" t="s">
        <v>2</v>
      </c>
      <c r="BD395" t="s">
        <v>2</v>
      </c>
      <c r="BE395" t="s">
        <v>2</v>
      </c>
      <c r="BF395" t="s">
        <v>2</v>
      </c>
      <c r="BG395" t="s">
        <v>2</v>
      </c>
      <c r="BH395" t="s">
        <v>2</v>
      </c>
    </row>
    <row r="396" spans="1:60" x14ac:dyDescent="0.3">
      <c r="A396">
        <v>789184</v>
      </c>
      <c r="B396" t="s">
        <v>0</v>
      </c>
      <c r="C396" t="s">
        <v>13</v>
      </c>
      <c r="D396">
        <v>39</v>
      </c>
      <c r="E396" t="s">
        <v>82</v>
      </c>
      <c r="F396">
        <v>860</v>
      </c>
      <c r="G396">
        <v>22</v>
      </c>
      <c r="H396" t="s">
        <v>83</v>
      </c>
      <c r="I396" t="s">
        <v>82</v>
      </c>
      <c r="J396" t="s">
        <v>85</v>
      </c>
      <c r="K396">
        <v>5</v>
      </c>
      <c r="L396">
        <v>5</v>
      </c>
      <c r="M396">
        <v>5</v>
      </c>
      <c r="N396" t="s">
        <v>98</v>
      </c>
      <c r="O396" t="s">
        <v>106</v>
      </c>
      <c r="P396">
        <v>5</v>
      </c>
      <c r="Q396">
        <v>104649000</v>
      </c>
      <c r="R396">
        <v>20929800</v>
      </c>
      <c r="S396">
        <v>30000000</v>
      </c>
      <c r="T396">
        <v>5</v>
      </c>
      <c r="U396">
        <v>5</v>
      </c>
      <c r="V396">
        <v>5</v>
      </c>
      <c r="W396">
        <v>1</v>
      </c>
      <c r="X396">
        <v>1</v>
      </c>
      <c r="Y396">
        <v>104649000</v>
      </c>
      <c r="Z396">
        <v>104649000</v>
      </c>
      <c r="AA396">
        <v>5</v>
      </c>
      <c r="AB396">
        <v>5</v>
      </c>
      <c r="AC396">
        <v>6</v>
      </c>
      <c r="AD396">
        <v>4</v>
      </c>
      <c r="AE396" t="s">
        <v>2</v>
      </c>
      <c r="AF396">
        <v>19</v>
      </c>
      <c r="AG396">
        <v>19</v>
      </c>
      <c r="AH396">
        <v>19</v>
      </c>
      <c r="AI396">
        <v>105</v>
      </c>
      <c r="AJ396">
        <v>105</v>
      </c>
      <c r="AK396">
        <v>105</v>
      </c>
      <c r="AL396">
        <v>5.5263157894736796</v>
      </c>
      <c r="AM396">
        <v>33</v>
      </c>
      <c r="AN396">
        <v>105</v>
      </c>
      <c r="AO396">
        <v>105</v>
      </c>
      <c r="AP396">
        <v>5</v>
      </c>
      <c r="AQ396">
        <v>0</v>
      </c>
      <c r="AR396">
        <v>0</v>
      </c>
      <c r="AS396">
        <v>0</v>
      </c>
      <c r="AT396">
        <v>1</v>
      </c>
      <c r="AU396">
        <v>1</v>
      </c>
      <c r="AV396">
        <v>63310000</v>
      </c>
      <c r="AW396">
        <v>63310000</v>
      </c>
      <c r="AX396">
        <v>1</v>
      </c>
      <c r="AY396">
        <v>1</v>
      </c>
      <c r="AZ396">
        <v>1</v>
      </c>
      <c r="BA396">
        <v>1</v>
      </c>
      <c r="BB396">
        <v>0</v>
      </c>
      <c r="BC396">
        <v>0</v>
      </c>
      <c r="BD396">
        <v>1</v>
      </c>
      <c r="BE396">
        <v>116129.03</v>
      </c>
      <c r="BF396">
        <v>116129.03</v>
      </c>
      <c r="BG396">
        <v>0</v>
      </c>
      <c r="BH396">
        <v>0</v>
      </c>
    </row>
    <row r="397" spans="1:60" x14ac:dyDescent="0.3">
      <c r="A397">
        <v>858432</v>
      </c>
      <c r="B397" t="s">
        <v>0</v>
      </c>
      <c r="C397" t="s">
        <v>14</v>
      </c>
      <c r="D397">
        <v>28</v>
      </c>
      <c r="E397" t="s">
        <v>82</v>
      </c>
      <c r="F397">
        <v>866</v>
      </c>
      <c r="G397">
        <v>0</v>
      </c>
      <c r="H397" t="s">
        <v>83</v>
      </c>
      <c r="I397" t="s">
        <v>84</v>
      </c>
      <c r="J397" t="s">
        <v>88</v>
      </c>
      <c r="K397" t="s">
        <v>2</v>
      </c>
      <c r="L397" t="s">
        <v>2</v>
      </c>
      <c r="M397" t="s">
        <v>2</v>
      </c>
      <c r="N397" t="s">
        <v>2</v>
      </c>
      <c r="O397" t="s">
        <v>2</v>
      </c>
      <c r="P397" t="s">
        <v>2</v>
      </c>
      <c r="Q397" t="s">
        <v>2</v>
      </c>
      <c r="R397" t="s">
        <v>2</v>
      </c>
      <c r="S397" t="s">
        <v>2</v>
      </c>
      <c r="T397" t="s">
        <v>2</v>
      </c>
      <c r="U397" t="s">
        <v>2</v>
      </c>
      <c r="V397" t="s">
        <v>2</v>
      </c>
      <c r="W397" t="s">
        <v>2</v>
      </c>
      <c r="X397" t="s">
        <v>2</v>
      </c>
      <c r="Y397" t="s">
        <v>2</v>
      </c>
      <c r="Z397" t="s">
        <v>2</v>
      </c>
      <c r="AA397" t="s">
        <v>2</v>
      </c>
      <c r="AB397" t="s">
        <v>2</v>
      </c>
      <c r="AC397" t="s">
        <v>2</v>
      </c>
      <c r="AD397" t="s">
        <v>2</v>
      </c>
      <c r="AE397" t="s">
        <v>2</v>
      </c>
      <c r="AF397">
        <v>16</v>
      </c>
      <c r="AG397">
        <v>16</v>
      </c>
      <c r="AH397">
        <v>16</v>
      </c>
      <c r="AI397">
        <v>26</v>
      </c>
      <c r="AJ397">
        <v>26</v>
      </c>
      <c r="AK397">
        <v>26</v>
      </c>
      <c r="AL397">
        <v>1.625</v>
      </c>
      <c r="AM397">
        <v>3</v>
      </c>
      <c r="AN397">
        <v>26</v>
      </c>
      <c r="AO397">
        <v>26</v>
      </c>
      <c r="AP397">
        <v>4</v>
      </c>
      <c r="AQ397">
        <v>0</v>
      </c>
      <c r="AR397">
        <v>1</v>
      </c>
      <c r="AS397">
        <v>1</v>
      </c>
      <c r="AT397">
        <v>0</v>
      </c>
      <c r="AU397">
        <v>0</v>
      </c>
      <c r="AV397" t="s">
        <v>2</v>
      </c>
      <c r="AW397" t="s">
        <v>2</v>
      </c>
      <c r="AX397" t="s">
        <v>2</v>
      </c>
      <c r="AY397" t="s">
        <v>2</v>
      </c>
      <c r="AZ397">
        <v>0</v>
      </c>
      <c r="BA397">
        <v>0</v>
      </c>
      <c r="BB397">
        <v>1</v>
      </c>
      <c r="BC397">
        <v>1</v>
      </c>
      <c r="BD397">
        <v>1</v>
      </c>
      <c r="BE397">
        <v>0</v>
      </c>
      <c r="BF397">
        <v>0</v>
      </c>
      <c r="BG397">
        <v>7741935.4800000004</v>
      </c>
      <c r="BH397">
        <v>7741935.4800000004</v>
      </c>
    </row>
    <row r="398" spans="1:60" x14ac:dyDescent="0.3">
      <c r="A398">
        <v>156678</v>
      </c>
      <c r="B398" t="s">
        <v>0</v>
      </c>
      <c r="C398" t="s">
        <v>13</v>
      </c>
      <c r="D398">
        <v>9</v>
      </c>
      <c r="E398" t="s">
        <v>82</v>
      </c>
      <c r="F398">
        <v>863</v>
      </c>
      <c r="G398">
        <v>3</v>
      </c>
      <c r="H398" t="s">
        <v>83</v>
      </c>
      <c r="I398" t="s">
        <v>82</v>
      </c>
      <c r="J398" t="s">
        <v>85</v>
      </c>
      <c r="K398" t="s">
        <v>2</v>
      </c>
      <c r="L398" t="s">
        <v>2</v>
      </c>
      <c r="M398" t="s">
        <v>2</v>
      </c>
      <c r="N398" t="s">
        <v>2</v>
      </c>
      <c r="O398" t="s">
        <v>2</v>
      </c>
      <c r="P398" t="s">
        <v>2</v>
      </c>
      <c r="Q398" t="s">
        <v>2</v>
      </c>
      <c r="R398" t="s">
        <v>2</v>
      </c>
      <c r="S398" t="s">
        <v>2</v>
      </c>
      <c r="T398" t="s">
        <v>2</v>
      </c>
      <c r="U398" t="s">
        <v>2</v>
      </c>
      <c r="V398" t="s">
        <v>2</v>
      </c>
      <c r="W398" t="s">
        <v>2</v>
      </c>
      <c r="X398" t="s">
        <v>2</v>
      </c>
      <c r="Y398" t="s">
        <v>2</v>
      </c>
      <c r="Z398" t="s">
        <v>2</v>
      </c>
      <c r="AA398" t="s">
        <v>2</v>
      </c>
      <c r="AB398" t="s">
        <v>2</v>
      </c>
      <c r="AC398" t="s">
        <v>2</v>
      </c>
      <c r="AD398" t="s">
        <v>2</v>
      </c>
      <c r="AE398" t="s">
        <v>2</v>
      </c>
      <c r="AF398">
        <v>4</v>
      </c>
      <c r="AG398">
        <v>4</v>
      </c>
      <c r="AH398">
        <v>4</v>
      </c>
      <c r="AI398">
        <v>14</v>
      </c>
      <c r="AJ398">
        <v>14</v>
      </c>
      <c r="AK398">
        <v>14</v>
      </c>
      <c r="AL398">
        <v>3.5</v>
      </c>
      <c r="AM398">
        <v>8</v>
      </c>
      <c r="AN398">
        <v>14</v>
      </c>
      <c r="AO398">
        <v>14</v>
      </c>
      <c r="AP398">
        <v>0</v>
      </c>
      <c r="AQ398">
        <v>2</v>
      </c>
      <c r="AR398" t="s">
        <v>2</v>
      </c>
      <c r="AS398" t="s">
        <v>2</v>
      </c>
      <c r="AT398" t="s">
        <v>2</v>
      </c>
      <c r="AU398" t="s">
        <v>2</v>
      </c>
      <c r="AV398" t="s">
        <v>2</v>
      </c>
      <c r="AW398" t="s">
        <v>2</v>
      </c>
      <c r="AX398" t="s">
        <v>2</v>
      </c>
      <c r="AY398" t="s">
        <v>2</v>
      </c>
      <c r="AZ398" t="s">
        <v>2</v>
      </c>
      <c r="BA398" t="s">
        <v>2</v>
      </c>
      <c r="BB398" t="s">
        <v>2</v>
      </c>
      <c r="BC398" t="s">
        <v>2</v>
      </c>
      <c r="BD398" t="s">
        <v>2</v>
      </c>
      <c r="BE398" t="s">
        <v>2</v>
      </c>
      <c r="BF398" t="s">
        <v>2</v>
      </c>
      <c r="BG398" t="s">
        <v>2</v>
      </c>
      <c r="BH398" t="s">
        <v>2</v>
      </c>
    </row>
    <row r="399" spans="1:60" x14ac:dyDescent="0.3">
      <c r="A399">
        <v>173685</v>
      </c>
      <c r="B399" t="s">
        <v>0</v>
      </c>
      <c r="C399" t="s">
        <v>13</v>
      </c>
      <c r="D399">
        <v>25</v>
      </c>
      <c r="E399" t="s">
        <v>82</v>
      </c>
      <c r="F399">
        <v>853</v>
      </c>
      <c r="G399">
        <v>1</v>
      </c>
      <c r="H399" t="s">
        <v>83</v>
      </c>
      <c r="I399" t="s">
        <v>84</v>
      </c>
      <c r="J399" t="s">
        <v>88</v>
      </c>
      <c r="K399" t="s">
        <v>2</v>
      </c>
      <c r="L399" t="s">
        <v>2</v>
      </c>
      <c r="M399" t="s">
        <v>2</v>
      </c>
      <c r="N399" t="s">
        <v>2</v>
      </c>
      <c r="O399" t="s">
        <v>2</v>
      </c>
      <c r="P399" t="s">
        <v>2</v>
      </c>
      <c r="Q399" t="s">
        <v>2</v>
      </c>
      <c r="R399" t="s">
        <v>2</v>
      </c>
      <c r="S399" t="s">
        <v>2</v>
      </c>
      <c r="T399" t="s">
        <v>2</v>
      </c>
      <c r="U399" t="s">
        <v>2</v>
      </c>
      <c r="V399" t="s">
        <v>2</v>
      </c>
      <c r="W399" t="s">
        <v>2</v>
      </c>
      <c r="X399" t="s">
        <v>2</v>
      </c>
      <c r="Y399" t="s">
        <v>2</v>
      </c>
      <c r="Z399" t="s">
        <v>2</v>
      </c>
      <c r="AA399" t="s">
        <v>2</v>
      </c>
      <c r="AB399" t="s">
        <v>2</v>
      </c>
      <c r="AC399" t="s">
        <v>2</v>
      </c>
      <c r="AD399" t="s">
        <v>2</v>
      </c>
      <c r="AE399" t="s">
        <v>2</v>
      </c>
      <c r="AF399">
        <v>4</v>
      </c>
      <c r="AG399">
        <v>4</v>
      </c>
      <c r="AH399">
        <v>4</v>
      </c>
      <c r="AI399">
        <v>24</v>
      </c>
      <c r="AJ399">
        <v>24</v>
      </c>
      <c r="AK399">
        <v>24</v>
      </c>
      <c r="AL399">
        <v>6</v>
      </c>
      <c r="AM399">
        <v>20</v>
      </c>
      <c r="AN399">
        <v>24</v>
      </c>
      <c r="AO399">
        <v>24</v>
      </c>
      <c r="AP399">
        <v>0</v>
      </c>
      <c r="AQ399">
        <v>0</v>
      </c>
      <c r="AR399">
        <v>1</v>
      </c>
      <c r="AS399">
        <v>1</v>
      </c>
      <c r="AT399">
        <v>0</v>
      </c>
      <c r="AU399">
        <v>0</v>
      </c>
      <c r="AV399" t="s">
        <v>2</v>
      </c>
      <c r="AW399" t="s">
        <v>2</v>
      </c>
      <c r="AX399" t="s">
        <v>2</v>
      </c>
      <c r="AY399" t="s">
        <v>2</v>
      </c>
      <c r="AZ399" t="s">
        <v>2</v>
      </c>
      <c r="BA399" t="s">
        <v>2</v>
      </c>
      <c r="BB399" t="s">
        <v>2</v>
      </c>
      <c r="BC399" t="s">
        <v>2</v>
      </c>
      <c r="BD399" t="s">
        <v>2</v>
      </c>
      <c r="BE399" t="s">
        <v>2</v>
      </c>
      <c r="BF399" t="s">
        <v>2</v>
      </c>
      <c r="BG399" t="s">
        <v>2</v>
      </c>
      <c r="BH399" t="s">
        <v>2</v>
      </c>
    </row>
    <row r="400" spans="1:60" x14ac:dyDescent="0.3">
      <c r="A400">
        <v>876025</v>
      </c>
      <c r="B400" t="s">
        <v>0</v>
      </c>
      <c r="C400" t="s">
        <v>14</v>
      </c>
      <c r="D400">
        <v>36</v>
      </c>
      <c r="E400" t="s">
        <v>82</v>
      </c>
      <c r="F400">
        <v>846</v>
      </c>
      <c r="G400">
        <v>0</v>
      </c>
      <c r="H400" t="s">
        <v>83</v>
      </c>
      <c r="I400" t="s">
        <v>84</v>
      </c>
      <c r="J400" t="s">
        <v>88</v>
      </c>
      <c r="K400" t="s">
        <v>2</v>
      </c>
      <c r="L400" t="s">
        <v>2</v>
      </c>
      <c r="M400" t="s">
        <v>2</v>
      </c>
      <c r="N400" t="s">
        <v>2</v>
      </c>
      <c r="O400" t="s">
        <v>2</v>
      </c>
      <c r="P400" t="s">
        <v>2</v>
      </c>
      <c r="Q400" t="s">
        <v>2</v>
      </c>
      <c r="R400" t="s">
        <v>2</v>
      </c>
      <c r="S400" t="s">
        <v>2</v>
      </c>
      <c r="T400" t="s">
        <v>2</v>
      </c>
      <c r="U400" t="s">
        <v>2</v>
      </c>
      <c r="V400" t="s">
        <v>2</v>
      </c>
      <c r="W400" t="s">
        <v>2</v>
      </c>
      <c r="X400" t="s">
        <v>2</v>
      </c>
      <c r="Y400" t="s">
        <v>2</v>
      </c>
      <c r="Z400" t="s">
        <v>2</v>
      </c>
      <c r="AA400" t="s">
        <v>2</v>
      </c>
      <c r="AB400" t="s">
        <v>2</v>
      </c>
      <c r="AC400" t="s">
        <v>2</v>
      </c>
      <c r="AD400" t="s">
        <v>2</v>
      </c>
      <c r="AE400" t="s">
        <v>2</v>
      </c>
      <c r="AF400">
        <v>3</v>
      </c>
      <c r="AG400">
        <v>3</v>
      </c>
      <c r="AH400">
        <v>3</v>
      </c>
      <c r="AI400">
        <v>12</v>
      </c>
      <c r="AJ400">
        <v>12</v>
      </c>
      <c r="AK400">
        <v>12</v>
      </c>
      <c r="AL400">
        <v>4</v>
      </c>
      <c r="AM400">
        <v>8</v>
      </c>
      <c r="AN400">
        <v>12</v>
      </c>
      <c r="AO400">
        <v>12</v>
      </c>
      <c r="AP400">
        <v>0</v>
      </c>
      <c r="AQ400">
        <v>0</v>
      </c>
      <c r="AR400" t="s">
        <v>2</v>
      </c>
      <c r="AS400" t="s">
        <v>2</v>
      </c>
      <c r="AT400" t="s">
        <v>2</v>
      </c>
      <c r="AU400" t="s">
        <v>2</v>
      </c>
      <c r="AV400" t="s">
        <v>2</v>
      </c>
      <c r="AW400" t="s">
        <v>2</v>
      </c>
      <c r="AX400" t="s">
        <v>2</v>
      </c>
      <c r="AY400" t="s">
        <v>2</v>
      </c>
      <c r="AZ400">
        <v>1</v>
      </c>
      <c r="BA400">
        <v>1</v>
      </c>
      <c r="BB400">
        <v>0</v>
      </c>
      <c r="BC400">
        <v>0</v>
      </c>
      <c r="BD400">
        <v>1</v>
      </c>
      <c r="BE400">
        <v>63806.45</v>
      </c>
      <c r="BF400">
        <v>63806.45</v>
      </c>
      <c r="BG400">
        <v>0</v>
      </c>
      <c r="BH400">
        <v>0</v>
      </c>
    </row>
    <row r="401" spans="1:60" x14ac:dyDescent="0.3">
      <c r="A401">
        <v>825925</v>
      </c>
      <c r="B401" t="s">
        <v>0</v>
      </c>
      <c r="C401" t="s">
        <v>14</v>
      </c>
      <c r="D401">
        <v>32</v>
      </c>
      <c r="E401" t="s">
        <v>82</v>
      </c>
      <c r="F401">
        <v>919</v>
      </c>
      <c r="G401">
        <v>7</v>
      </c>
      <c r="H401" t="s">
        <v>83</v>
      </c>
      <c r="I401" t="s">
        <v>84</v>
      </c>
      <c r="J401" t="s">
        <v>85</v>
      </c>
      <c r="K401">
        <v>1</v>
      </c>
      <c r="L401">
        <v>1</v>
      </c>
      <c r="M401">
        <v>1</v>
      </c>
      <c r="N401" t="s">
        <v>86</v>
      </c>
      <c r="O401" t="s">
        <v>87</v>
      </c>
      <c r="P401">
        <v>1</v>
      </c>
      <c r="Q401">
        <v>960000</v>
      </c>
      <c r="R401">
        <v>960000</v>
      </c>
      <c r="S401">
        <v>960000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960000</v>
      </c>
      <c r="Z401">
        <v>960000</v>
      </c>
      <c r="AA401">
        <v>1</v>
      </c>
      <c r="AB401">
        <v>1</v>
      </c>
      <c r="AC401">
        <v>46</v>
      </c>
      <c r="AD401" t="s">
        <v>2</v>
      </c>
      <c r="AE401">
        <v>1</v>
      </c>
      <c r="AF401">
        <v>125</v>
      </c>
      <c r="AG401">
        <v>64</v>
      </c>
      <c r="AH401">
        <v>21</v>
      </c>
      <c r="AI401">
        <v>434</v>
      </c>
      <c r="AJ401">
        <v>259</v>
      </c>
      <c r="AK401">
        <v>47</v>
      </c>
      <c r="AL401">
        <v>3.472</v>
      </c>
      <c r="AM401">
        <v>54</v>
      </c>
      <c r="AN401">
        <v>144.666666666667</v>
      </c>
      <c r="AO401">
        <v>212</v>
      </c>
      <c r="AP401">
        <v>10</v>
      </c>
      <c r="AQ401">
        <v>0</v>
      </c>
      <c r="AR401">
        <v>1</v>
      </c>
      <c r="AS401">
        <v>1</v>
      </c>
      <c r="AT401">
        <v>0</v>
      </c>
      <c r="AU401">
        <v>0</v>
      </c>
      <c r="AV401" t="s">
        <v>2</v>
      </c>
      <c r="AW401" t="s">
        <v>2</v>
      </c>
      <c r="AX401" t="s">
        <v>2</v>
      </c>
      <c r="AY401" t="s">
        <v>2</v>
      </c>
      <c r="AZ401">
        <v>1</v>
      </c>
      <c r="BA401">
        <v>1</v>
      </c>
      <c r="BB401">
        <v>1.3333333333333299</v>
      </c>
      <c r="BC401">
        <v>1.5</v>
      </c>
      <c r="BD401">
        <v>2.5</v>
      </c>
      <c r="BE401">
        <v>5575913.44666667</v>
      </c>
      <c r="BF401">
        <v>8305983.0750000002</v>
      </c>
      <c r="BG401">
        <v>667338709.67666698</v>
      </c>
      <c r="BH401">
        <v>718750000</v>
      </c>
    </row>
    <row r="402" spans="1:60" x14ac:dyDescent="0.3">
      <c r="A402">
        <v>736267</v>
      </c>
      <c r="B402" t="s">
        <v>0</v>
      </c>
      <c r="C402" t="s">
        <v>13</v>
      </c>
      <c r="D402">
        <v>27</v>
      </c>
      <c r="E402" t="s">
        <v>82</v>
      </c>
      <c r="F402">
        <v>875</v>
      </c>
      <c r="G402">
        <v>6</v>
      </c>
      <c r="H402" t="s">
        <v>83</v>
      </c>
      <c r="I402" t="s">
        <v>84</v>
      </c>
      <c r="J402" t="s">
        <v>88</v>
      </c>
      <c r="K402">
        <v>3</v>
      </c>
      <c r="L402">
        <v>3</v>
      </c>
      <c r="M402">
        <v>3</v>
      </c>
      <c r="N402" t="s">
        <v>91</v>
      </c>
      <c r="O402" t="s">
        <v>92</v>
      </c>
      <c r="P402">
        <v>3</v>
      </c>
      <c r="Q402">
        <v>120000</v>
      </c>
      <c r="R402">
        <v>40000</v>
      </c>
      <c r="S402">
        <v>50000</v>
      </c>
      <c r="T402">
        <v>3</v>
      </c>
      <c r="U402">
        <v>3</v>
      </c>
      <c r="V402">
        <v>3</v>
      </c>
      <c r="W402">
        <v>1</v>
      </c>
      <c r="X402">
        <v>1</v>
      </c>
      <c r="Y402">
        <v>120000</v>
      </c>
      <c r="Z402">
        <v>120000</v>
      </c>
      <c r="AA402">
        <v>3</v>
      </c>
      <c r="AB402">
        <v>3</v>
      </c>
      <c r="AC402">
        <v>7</v>
      </c>
      <c r="AD402">
        <v>12</v>
      </c>
      <c r="AE402">
        <v>3</v>
      </c>
      <c r="AF402">
        <v>18</v>
      </c>
      <c r="AG402">
        <v>18</v>
      </c>
      <c r="AH402">
        <v>17</v>
      </c>
      <c r="AI402">
        <v>68</v>
      </c>
      <c r="AJ402">
        <v>68</v>
      </c>
      <c r="AK402">
        <v>66</v>
      </c>
      <c r="AL402">
        <v>3.7777777777777799</v>
      </c>
      <c r="AM402">
        <v>19</v>
      </c>
      <c r="AN402">
        <v>34</v>
      </c>
      <c r="AO402">
        <v>66</v>
      </c>
      <c r="AP402">
        <v>9</v>
      </c>
      <c r="AQ402">
        <v>0</v>
      </c>
      <c r="AR402">
        <v>1</v>
      </c>
      <c r="AS402">
        <v>1</v>
      </c>
      <c r="AT402">
        <v>0</v>
      </c>
      <c r="AU402">
        <v>0</v>
      </c>
      <c r="AV402" t="s">
        <v>2</v>
      </c>
      <c r="AW402" t="s">
        <v>2</v>
      </c>
      <c r="AX402" t="s">
        <v>2</v>
      </c>
      <c r="AY402" t="s">
        <v>2</v>
      </c>
      <c r="AZ402">
        <v>1</v>
      </c>
      <c r="BA402">
        <v>1</v>
      </c>
      <c r="BB402">
        <v>0</v>
      </c>
      <c r="BC402">
        <v>0</v>
      </c>
      <c r="BD402">
        <v>1</v>
      </c>
      <c r="BE402">
        <v>1432712.45</v>
      </c>
      <c r="BF402">
        <v>1432712.45</v>
      </c>
      <c r="BG402">
        <v>0</v>
      </c>
      <c r="BH402">
        <v>0</v>
      </c>
    </row>
    <row r="403" spans="1:60" x14ac:dyDescent="0.3">
      <c r="A403">
        <v>543670</v>
      </c>
      <c r="B403" t="s">
        <v>0</v>
      </c>
      <c r="C403" t="s">
        <v>13</v>
      </c>
      <c r="D403">
        <v>42</v>
      </c>
      <c r="E403" t="s">
        <v>82</v>
      </c>
      <c r="F403">
        <v>860</v>
      </c>
      <c r="G403">
        <v>0</v>
      </c>
      <c r="H403" t="s">
        <v>83</v>
      </c>
      <c r="I403" t="s">
        <v>82</v>
      </c>
      <c r="J403" t="s">
        <v>85</v>
      </c>
      <c r="K403" t="s">
        <v>2</v>
      </c>
      <c r="L403" t="s">
        <v>2</v>
      </c>
      <c r="M403" t="s">
        <v>2</v>
      </c>
      <c r="N403" t="s">
        <v>2</v>
      </c>
      <c r="O403" t="s">
        <v>2</v>
      </c>
      <c r="P403" t="s">
        <v>2</v>
      </c>
      <c r="Q403" t="s">
        <v>2</v>
      </c>
      <c r="R403" t="s">
        <v>2</v>
      </c>
      <c r="S403" t="s">
        <v>2</v>
      </c>
      <c r="T403" t="s">
        <v>2</v>
      </c>
      <c r="U403" t="s">
        <v>2</v>
      </c>
      <c r="V403" t="s">
        <v>2</v>
      </c>
      <c r="W403" t="s">
        <v>2</v>
      </c>
      <c r="X403" t="s">
        <v>2</v>
      </c>
      <c r="Y403" t="s">
        <v>2</v>
      </c>
      <c r="Z403" t="s">
        <v>2</v>
      </c>
      <c r="AA403" t="s">
        <v>2</v>
      </c>
      <c r="AB403" t="s">
        <v>2</v>
      </c>
      <c r="AC403" t="s">
        <v>2</v>
      </c>
      <c r="AD403" t="s">
        <v>2</v>
      </c>
      <c r="AE403" t="s">
        <v>2</v>
      </c>
      <c r="AF403">
        <v>3</v>
      </c>
      <c r="AG403">
        <v>3</v>
      </c>
      <c r="AH403">
        <v>3</v>
      </c>
      <c r="AI403">
        <v>6</v>
      </c>
      <c r="AJ403">
        <v>6</v>
      </c>
      <c r="AK403">
        <v>6</v>
      </c>
      <c r="AL403">
        <v>2</v>
      </c>
      <c r="AM403">
        <v>3</v>
      </c>
      <c r="AN403">
        <v>6</v>
      </c>
      <c r="AO403">
        <v>6</v>
      </c>
      <c r="AP403">
        <v>0</v>
      </c>
      <c r="AQ403">
        <v>0</v>
      </c>
      <c r="AR403">
        <v>1</v>
      </c>
      <c r="AS403">
        <v>1</v>
      </c>
      <c r="AT403">
        <v>0</v>
      </c>
      <c r="AU403">
        <v>0</v>
      </c>
      <c r="AV403" t="s">
        <v>2</v>
      </c>
      <c r="AW403" t="s">
        <v>2</v>
      </c>
      <c r="AX403" t="s">
        <v>2</v>
      </c>
      <c r="AY403" t="s">
        <v>2</v>
      </c>
      <c r="AZ403">
        <v>1</v>
      </c>
      <c r="BA403">
        <v>1</v>
      </c>
      <c r="BB403">
        <v>1</v>
      </c>
      <c r="BC403">
        <v>1</v>
      </c>
      <c r="BD403">
        <v>2</v>
      </c>
      <c r="BE403">
        <v>145161.29</v>
      </c>
      <c r="BF403">
        <v>145161.29</v>
      </c>
      <c r="BG403">
        <v>1219354838.71</v>
      </c>
      <c r="BH403">
        <v>1219354838.71</v>
      </c>
    </row>
    <row r="404" spans="1:60" x14ac:dyDescent="0.3">
      <c r="A404">
        <v>252064</v>
      </c>
      <c r="B404" t="s">
        <v>0</v>
      </c>
      <c r="C404" t="s">
        <v>14</v>
      </c>
      <c r="D404">
        <v>36</v>
      </c>
      <c r="E404" t="s">
        <v>82</v>
      </c>
      <c r="F404">
        <v>905</v>
      </c>
      <c r="G404">
        <v>26</v>
      </c>
      <c r="H404" t="s">
        <v>83</v>
      </c>
      <c r="I404" t="s">
        <v>84</v>
      </c>
      <c r="J404" t="s">
        <v>88</v>
      </c>
      <c r="K404">
        <v>6</v>
      </c>
      <c r="L404">
        <v>6</v>
      </c>
      <c r="M404">
        <v>1</v>
      </c>
      <c r="N404" t="s">
        <v>86</v>
      </c>
      <c r="O404" t="s">
        <v>87</v>
      </c>
      <c r="P404">
        <v>4</v>
      </c>
      <c r="Q404">
        <v>109840000</v>
      </c>
      <c r="R404">
        <v>18306666.666666701</v>
      </c>
      <c r="S404">
        <v>50000000</v>
      </c>
      <c r="T404">
        <v>6</v>
      </c>
      <c r="U404">
        <v>6</v>
      </c>
      <c r="V404">
        <v>1</v>
      </c>
      <c r="W404">
        <v>1</v>
      </c>
      <c r="X404">
        <v>1</v>
      </c>
      <c r="Y404">
        <v>54920000</v>
      </c>
      <c r="Z404">
        <v>84600000</v>
      </c>
      <c r="AA404">
        <v>3</v>
      </c>
      <c r="AB404">
        <v>5</v>
      </c>
      <c r="AC404">
        <v>11</v>
      </c>
      <c r="AD404">
        <v>23</v>
      </c>
      <c r="AE404">
        <v>4</v>
      </c>
      <c r="AF404">
        <v>67</v>
      </c>
      <c r="AG404">
        <v>57</v>
      </c>
      <c r="AH404">
        <v>12</v>
      </c>
      <c r="AI404">
        <v>302</v>
      </c>
      <c r="AJ404">
        <v>270</v>
      </c>
      <c r="AK404">
        <v>18</v>
      </c>
      <c r="AL404">
        <v>4.5074626865671599</v>
      </c>
      <c r="AM404">
        <v>26</v>
      </c>
      <c r="AN404">
        <v>100.666666666667</v>
      </c>
      <c r="AO404">
        <v>252</v>
      </c>
      <c r="AP404">
        <v>11</v>
      </c>
      <c r="AQ404">
        <v>0</v>
      </c>
      <c r="AR404">
        <v>0</v>
      </c>
      <c r="AS404">
        <v>0</v>
      </c>
      <c r="AT404">
        <v>1</v>
      </c>
      <c r="AU404">
        <v>1</v>
      </c>
      <c r="AV404" t="s">
        <v>2</v>
      </c>
      <c r="AW404" t="s">
        <v>2</v>
      </c>
      <c r="AX404" t="s">
        <v>2</v>
      </c>
      <c r="AY404" t="s">
        <v>2</v>
      </c>
      <c r="AZ404">
        <v>1</v>
      </c>
      <c r="BA404">
        <v>1</v>
      </c>
      <c r="BB404">
        <v>0.33333333333333298</v>
      </c>
      <c r="BC404">
        <v>0</v>
      </c>
      <c r="BD404">
        <v>1</v>
      </c>
      <c r="BE404">
        <v>30281058.3633333</v>
      </c>
      <c r="BF404">
        <v>43550797.219999999</v>
      </c>
      <c r="BG404">
        <v>2150537.63333333</v>
      </c>
      <c r="BH404">
        <v>0</v>
      </c>
    </row>
    <row r="405" spans="1:60" x14ac:dyDescent="0.3">
      <c r="A405">
        <v>27555</v>
      </c>
      <c r="B405" t="s">
        <v>0</v>
      </c>
      <c r="C405" t="s">
        <v>13</v>
      </c>
      <c r="D405">
        <v>37</v>
      </c>
      <c r="E405" t="s">
        <v>82</v>
      </c>
      <c r="F405">
        <v>879</v>
      </c>
      <c r="G405">
        <v>0</v>
      </c>
      <c r="H405" t="s">
        <v>83</v>
      </c>
      <c r="I405" t="s">
        <v>84</v>
      </c>
      <c r="J405" t="s">
        <v>85</v>
      </c>
      <c r="K405">
        <v>1</v>
      </c>
      <c r="L405">
        <v>1</v>
      </c>
      <c r="M405" t="s">
        <v>2</v>
      </c>
      <c r="N405" t="s">
        <v>98</v>
      </c>
      <c r="O405" t="s">
        <v>106</v>
      </c>
      <c r="P405">
        <v>1</v>
      </c>
      <c r="Q405">
        <v>24000000</v>
      </c>
      <c r="R405">
        <v>24000000</v>
      </c>
      <c r="S405">
        <v>24000000</v>
      </c>
      <c r="T405">
        <v>1</v>
      </c>
      <c r="U405">
        <v>1</v>
      </c>
      <c r="V405" t="s">
        <v>2</v>
      </c>
      <c r="W405">
        <v>1</v>
      </c>
      <c r="X405">
        <v>1</v>
      </c>
      <c r="Y405">
        <v>24000000</v>
      </c>
      <c r="Z405">
        <v>24000000</v>
      </c>
      <c r="AA405">
        <v>1</v>
      </c>
      <c r="AB405">
        <v>1</v>
      </c>
      <c r="AC405">
        <v>2</v>
      </c>
      <c r="AD405" t="s">
        <v>2</v>
      </c>
      <c r="AE405" t="s">
        <v>2</v>
      </c>
      <c r="AF405">
        <v>13</v>
      </c>
      <c r="AG405">
        <v>13</v>
      </c>
      <c r="AH405" t="s">
        <v>2</v>
      </c>
      <c r="AI405">
        <v>60</v>
      </c>
      <c r="AJ405">
        <v>60</v>
      </c>
      <c r="AK405" t="s">
        <v>2</v>
      </c>
      <c r="AL405">
        <v>4.6153846153846203</v>
      </c>
      <c r="AM405">
        <v>18</v>
      </c>
      <c r="AN405">
        <v>60</v>
      </c>
      <c r="AO405">
        <v>60</v>
      </c>
      <c r="AP405">
        <v>2</v>
      </c>
      <c r="AQ405">
        <v>0</v>
      </c>
      <c r="AR405" t="s">
        <v>2</v>
      </c>
      <c r="AS405" t="s">
        <v>2</v>
      </c>
      <c r="AT405" t="s">
        <v>2</v>
      </c>
      <c r="AU405" t="s">
        <v>2</v>
      </c>
      <c r="AV405" t="s">
        <v>2</v>
      </c>
      <c r="AW405" t="s">
        <v>2</v>
      </c>
      <c r="AX405" t="s">
        <v>2</v>
      </c>
      <c r="AY405" t="s">
        <v>2</v>
      </c>
      <c r="AZ405">
        <v>1</v>
      </c>
      <c r="BA405">
        <v>1</v>
      </c>
      <c r="BB405">
        <v>0</v>
      </c>
      <c r="BC405">
        <v>0</v>
      </c>
      <c r="BD405">
        <v>1</v>
      </c>
      <c r="BE405">
        <v>115377.30499999999</v>
      </c>
      <c r="BF405">
        <v>115377.30499999999</v>
      </c>
      <c r="BG405">
        <v>0</v>
      </c>
      <c r="BH405">
        <v>0</v>
      </c>
    </row>
    <row r="406" spans="1:60" x14ac:dyDescent="0.3">
      <c r="A406">
        <v>120253</v>
      </c>
      <c r="B406" t="s">
        <v>0</v>
      </c>
      <c r="C406" t="s">
        <v>14</v>
      </c>
      <c r="D406">
        <v>27</v>
      </c>
      <c r="E406" t="s">
        <v>84</v>
      </c>
      <c r="F406">
        <v>925</v>
      </c>
      <c r="G406">
        <v>0</v>
      </c>
      <c r="H406" t="s">
        <v>83</v>
      </c>
      <c r="I406" t="s">
        <v>84</v>
      </c>
      <c r="J406" t="s">
        <v>85</v>
      </c>
      <c r="K406">
        <v>9</v>
      </c>
      <c r="L406">
        <v>6</v>
      </c>
      <c r="M406">
        <v>4</v>
      </c>
      <c r="N406" t="s">
        <v>86</v>
      </c>
      <c r="O406" t="s">
        <v>87</v>
      </c>
      <c r="P406">
        <v>9</v>
      </c>
      <c r="Q406">
        <v>15030000</v>
      </c>
      <c r="R406">
        <v>1670000</v>
      </c>
      <c r="S406">
        <v>4000000</v>
      </c>
      <c r="T406">
        <v>10</v>
      </c>
      <c r="U406">
        <v>7</v>
      </c>
      <c r="V406">
        <v>5</v>
      </c>
      <c r="W406">
        <v>1.1111111111111101</v>
      </c>
      <c r="X406">
        <v>2</v>
      </c>
      <c r="Y406">
        <v>5010000</v>
      </c>
      <c r="Z406">
        <v>9800000</v>
      </c>
      <c r="AA406">
        <v>3.3333333333333299</v>
      </c>
      <c r="AB406">
        <v>5</v>
      </c>
      <c r="AC406">
        <v>18</v>
      </c>
      <c r="AD406">
        <v>29</v>
      </c>
      <c r="AE406">
        <v>9</v>
      </c>
      <c r="AF406">
        <v>44</v>
      </c>
      <c r="AG406">
        <v>25</v>
      </c>
      <c r="AH406">
        <v>12</v>
      </c>
      <c r="AI406">
        <v>98</v>
      </c>
      <c r="AJ406">
        <v>60</v>
      </c>
      <c r="AK406">
        <v>20</v>
      </c>
      <c r="AL406">
        <v>2.2272727272727302</v>
      </c>
      <c r="AM406">
        <v>6</v>
      </c>
      <c r="AN406">
        <v>32.6666666666667</v>
      </c>
      <c r="AO406">
        <v>42</v>
      </c>
      <c r="AP406">
        <v>19</v>
      </c>
      <c r="AQ406">
        <v>0</v>
      </c>
      <c r="AR406">
        <v>1</v>
      </c>
      <c r="AS406">
        <v>1</v>
      </c>
      <c r="AT406">
        <v>0</v>
      </c>
      <c r="AU406">
        <v>0</v>
      </c>
      <c r="AV406" t="s">
        <v>2</v>
      </c>
      <c r="AW406" t="s">
        <v>2</v>
      </c>
      <c r="AX406" t="s">
        <v>2</v>
      </c>
      <c r="AY406" t="s">
        <v>2</v>
      </c>
      <c r="AZ406">
        <v>1</v>
      </c>
      <c r="BA406">
        <v>1</v>
      </c>
      <c r="BB406">
        <v>0</v>
      </c>
      <c r="BC406">
        <v>0</v>
      </c>
      <c r="BD406">
        <v>1</v>
      </c>
      <c r="BE406">
        <v>1263879.2866666701</v>
      </c>
      <c r="BF406">
        <v>1608152.575</v>
      </c>
      <c r="BG406">
        <v>0</v>
      </c>
      <c r="BH406">
        <v>0</v>
      </c>
    </row>
    <row r="407" spans="1:60" x14ac:dyDescent="0.3">
      <c r="A407">
        <v>465507</v>
      </c>
      <c r="B407" t="s">
        <v>0</v>
      </c>
      <c r="C407" t="s">
        <v>13</v>
      </c>
      <c r="D407">
        <v>23</v>
      </c>
      <c r="E407" t="s">
        <v>82</v>
      </c>
      <c r="F407">
        <v>869</v>
      </c>
      <c r="G407">
        <v>11</v>
      </c>
      <c r="H407" t="s">
        <v>83</v>
      </c>
      <c r="I407" t="s">
        <v>82</v>
      </c>
      <c r="J407" t="s">
        <v>85</v>
      </c>
      <c r="K407">
        <v>1</v>
      </c>
      <c r="L407">
        <v>1</v>
      </c>
      <c r="M407">
        <v>1</v>
      </c>
      <c r="N407" t="s">
        <v>91</v>
      </c>
      <c r="O407" t="s">
        <v>95</v>
      </c>
      <c r="P407">
        <v>1</v>
      </c>
      <c r="Q407">
        <v>3958000</v>
      </c>
      <c r="R407">
        <v>3958000</v>
      </c>
      <c r="S407">
        <v>3958000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3958000</v>
      </c>
      <c r="Z407">
        <v>3958000</v>
      </c>
      <c r="AA407">
        <v>1</v>
      </c>
      <c r="AB407">
        <v>1</v>
      </c>
      <c r="AC407">
        <v>5</v>
      </c>
      <c r="AD407" t="s">
        <v>2</v>
      </c>
      <c r="AE407">
        <v>1</v>
      </c>
      <c r="AF407">
        <v>17</v>
      </c>
      <c r="AG407">
        <v>17</v>
      </c>
      <c r="AH407">
        <v>16</v>
      </c>
      <c r="AI407">
        <v>67</v>
      </c>
      <c r="AJ407">
        <v>67</v>
      </c>
      <c r="AK407">
        <v>65</v>
      </c>
      <c r="AL407">
        <v>3.9411764705882399</v>
      </c>
      <c r="AM407">
        <v>10</v>
      </c>
      <c r="AN407">
        <v>33.5</v>
      </c>
      <c r="AO407">
        <v>65</v>
      </c>
      <c r="AP407">
        <v>11</v>
      </c>
      <c r="AQ407">
        <v>-11</v>
      </c>
      <c r="AR407">
        <v>1</v>
      </c>
      <c r="AS407">
        <v>1</v>
      </c>
      <c r="AT407">
        <v>0</v>
      </c>
      <c r="AU407">
        <v>0</v>
      </c>
      <c r="AV407" t="s">
        <v>2</v>
      </c>
      <c r="AW407" t="s">
        <v>2</v>
      </c>
      <c r="AX407" t="s">
        <v>2</v>
      </c>
      <c r="AY407" t="s">
        <v>2</v>
      </c>
      <c r="AZ407">
        <v>1</v>
      </c>
      <c r="BA407">
        <v>1</v>
      </c>
      <c r="BB407">
        <v>0</v>
      </c>
      <c r="BC407">
        <v>0</v>
      </c>
      <c r="BD407">
        <v>1</v>
      </c>
      <c r="BE407">
        <v>77403.225000000006</v>
      </c>
      <c r="BF407">
        <v>77403.225000000006</v>
      </c>
      <c r="BG407">
        <v>0</v>
      </c>
      <c r="BH407">
        <v>0</v>
      </c>
    </row>
    <row r="408" spans="1:60" x14ac:dyDescent="0.3">
      <c r="A408">
        <v>827847</v>
      </c>
      <c r="B408" t="s">
        <v>1</v>
      </c>
      <c r="C408" t="s">
        <v>14</v>
      </c>
      <c r="D408">
        <v>53</v>
      </c>
      <c r="E408" t="s">
        <v>82</v>
      </c>
      <c r="F408">
        <v>916</v>
      </c>
      <c r="G408">
        <v>0</v>
      </c>
      <c r="H408" t="s">
        <v>83</v>
      </c>
      <c r="I408" t="s">
        <v>82</v>
      </c>
      <c r="J408" t="s">
        <v>88</v>
      </c>
      <c r="K408" t="s">
        <v>2</v>
      </c>
      <c r="L408" t="s">
        <v>2</v>
      </c>
      <c r="M408" t="s">
        <v>2</v>
      </c>
      <c r="N408" t="s">
        <v>2</v>
      </c>
      <c r="O408" t="s">
        <v>2</v>
      </c>
      <c r="P408" t="s">
        <v>2</v>
      </c>
      <c r="Q408" t="s">
        <v>2</v>
      </c>
      <c r="R408" t="s">
        <v>2</v>
      </c>
      <c r="S408" t="s">
        <v>2</v>
      </c>
      <c r="T408" t="s">
        <v>2</v>
      </c>
      <c r="U408" t="s">
        <v>2</v>
      </c>
      <c r="V408" t="s">
        <v>2</v>
      </c>
      <c r="W408" t="s">
        <v>2</v>
      </c>
      <c r="X408" t="s">
        <v>2</v>
      </c>
      <c r="Y408" t="s">
        <v>2</v>
      </c>
      <c r="Z408" t="s">
        <v>2</v>
      </c>
      <c r="AA408" t="s">
        <v>2</v>
      </c>
      <c r="AB408" t="s">
        <v>2</v>
      </c>
      <c r="AC408" t="s">
        <v>2</v>
      </c>
      <c r="AD408" t="s">
        <v>2</v>
      </c>
      <c r="AE408" t="s">
        <v>2</v>
      </c>
      <c r="AF408">
        <v>10</v>
      </c>
      <c r="AG408" t="s">
        <v>2</v>
      </c>
      <c r="AH408" t="s">
        <v>2</v>
      </c>
      <c r="AI408">
        <v>18</v>
      </c>
      <c r="AJ408" t="s">
        <v>2</v>
      </c>
      <c r="AK408" t="s">
        <v>2</v>
      </c>
      <c r="AL408">
        <v>1.8</v>
      </c>
      <c r="AM408">
        <v>4</v>
      </c>
      <c r="AN408">
        <v>18</v>
      </c>
      <c r="AO408">
        <v>18</v>
      </c>
      <c r="AP408">
        <v>6</v>
      </c>
      <c r="AQ408">
        <v>0</v>
      </c>
      <c r="AR408" t="s">
        <v>2</v>
      </c>
      <c r="AS408" t="s">
        <v>2</v>
      </c>
      <c r="AT408" t="s">
        <v>2</v>
      </c>
      <c r="AU408" t="s">
        <v>2</v>
      </c>
      <c r="AV408" t="s">
        <v>2</v>
      </c>
      <c r="AW408" t="s">
        <v>2</v>
      </c>
      <c r="AX408" t="s">
        <v>2</v>
      </c>
      <c r="AY408" t="s">
        <v>2</v>
      </c>
      <c r="AZ408">
        <v>1</v>
      </c>
      <c r="BA408">
        <v>1</v>
      </c>
      <c r="BB408">
        <v>0</v>
      </c>
      <c r="BC408">
        <v>0</v>
      </c>
      <c r="BD408">
        <v>1</v>
      </c>
      <c r="BE408">
        <v>163805.26666666701</v>
      </c>
      <c r="BF408">
        <v>197116.03</v>
      </c>
      <c r="BG408">
        <v>0</v>
      </c>
      <c r="BH408">
        <v>0</v>
      </c>
    </row>
    <row r="409" spans="1:60" x14ac:dyDescent="0.3">
      <c r="A409">
        <v>776987</v>
      </c>
      <c r="B409" t="s">
        <v>0</v>
      </c>
      <c r="C409" t="s">
        <v>14</v>
      </c>
      <c r="D409">
        <v>26</v>
      </c>
      <c r="E409" t="s">
        <v>82</v>
      </c>
      <c r="F409">
        <v>881</v>
      </c>
      <c r="G409">
        <v>38</v>
      </c>
      <c r="H409" t="s">
        <v>83</v>
      </c>
      <c r="I409" t="s">
        <v>84</v>
      </c>
      <c r="J409" t="s">
        <v>88</v>
      </c>
      <c r="K409">
        <v>7</v>
      </c>
      <c r="L409">
        <v>7</v>
      </c>
      <c r="M409">
        <v>6</v>
      </c>
      <c r="N409" t="s">
        <v>91</v>
      </c>
      <c r="O409" t="s">
        <v>92</v>
      </c>
      <c r="P409">
        <v>5</v>
      </c>
      <c r="Q409">
        <v>4750000</v>
      </c>
      <c r="R409">
        <v>678571.42857142899</v>
      </c>
      <c r="S409">
        <v>2000000</v>
      </c>
      <c r="T409">
        <v>8</v>
      </c>
      <c r="U409">
        <v>8</v>
      </c>
      <c r="V409">
        <v>7</v>
      </c>
      <c r="W409">
        <v>1.1428571428571399</v>
      </c>
      <c r="X409">
        <v>2</v>
      </c>
      <c r="Y409">
        <v>2375000</v>
      </c>
      <c r="Z409">
        <v>4700000</v>
      </c>
      <c r="AA409">
        <v>4</v>
      </c>
      <c r="AB409">
        <v>7</v>
      </c>
      <c r="AC409">
        <v>0</v>
      </c>
      <c r="AD409">
        <v>13</v>
      </c>
      <c r="AE409">
        <v>7</v>
      </c>
      <c r="AF409">
        <v>24</v>
      </c>
      <c r="AG409">
        <v>24</v>
      </c>
      <c r="AH409">
        <v>17</v>
      </c>
      <c r="AI409">
        <v>96</v>
      </c>
      <c r="AJ409">
        <v>96</v>
      </c>
      <c r="AK409">
        <v>26</v>
      </c>
      <c r="AL409">
        <v>4</v>
      </c>
      <c r="AM409">
        <v>52</v>
      </c>
      <c r="AN409">
        <v>48</v>
      </c>
      <c r="AO409">
        <v>70</v>
      </c>
      <c r="AP409">
        <v>12</v>
      </c>
      <c r="AQ409">
        <v>0</v>
      </c>
      <c r="AR409">
        <v>1</v>
      </c>
      <c r="AS409">
        <v>1</v>
      </c>
      <c r="AT409">
        <v>0</v>
      </c>
      <c r="AU409">
        <v>0</v>
      </c>
      <c r="AV409" t="s">
        <v>2</v>
      </c>
      <c r="AW409" t="s">
        <v>2</v>
      </c>
      <c r="AX409" t="s">
        <v>2</v>
      </c>
      <c r="AY409" t="s">
        <v>2</v>
      </c>
      <c r="AZ409">
        <v>1</v>
      </c>
      <c r="BA409">
        <v>1</v>
      </c>
      <c r="BB409">
        <v>0</v>
      </c>
      <c r="BC409">
        <v>0</v>
      </c>
      <c r="BD409">
        <v>1</v>
      </c>
      <c r="BE409">
        <v>3166902.105</v>
      </c>
      <c r="BF409">
        <v>3166902.105</v>
      </c>
      <c r="BG409">
        <v>0</v>
      </c>
      <c r="BH409">
        <v>0</v>
      </c>
    </row>
    <row r="410" spans="1:60" x14ac:dyDescent="0.3">
      <c r="A410">
        <v>642152</v>
      </c>
      <c r="B410" t="s">
        <v>0</v>
      </c>
      <c r="C410" t="s">
        <v>13</v>
      </c>
      <c r="D410">
        <v>29</v>
      </c>
      <c r="E410" t="s">
        <v>82</v>
      </c>
      <c r="F410">
        <v>876</v>
      </c>
      <c r="G410">
        <v>0</v>
      </c>
      <c r="H410" t="s">
        <v>83</v>
      </c>
      <c r="I410" t="s">
        <v>82</v>
      </c>
      <c r="J410" t="s">
        <v>88</v>
      </c>
      <c r="K410" t="s">
        <v>2</v>
      </c>
      <c r="L410" t="s">
        <v>2</v>
      </c>
      <c r="M410" t="s">
        <v>2</v>
      </c>
      <c r="N410" t="s">
        <v>2</v>
      </c>
      <c r="O410" t="s">
        <v>2</v>
      </c>
      <c r="P410" t="s">
        <v>2</v>
      </c>
      <c r="Q410" t="s">
        <v>2</v>
      </c>
      <c r="R410" t="s">
        <v>2</v>
      </c>
      <c r="S410" t="s">
        <v>2</v>
      </c>
      <c r="T410" t="s">
        <v>2</v>
      </c>
      <c r="U410" t="s">
        <v>2</v>
      </c>
      <c r="V410" t="s">
        <v>2</v>
      </c>
      <c r="W410" t="s">
        <v>2</v>
      </c>
      <c r="X410" t="s">
        <v>2</v>
      </c>
      <c r="Y410" t="s">
        <v>2</v>
      </c>
      <c r="Z410" t="s">
        <v>2</v>
      </c>
      <c r="AA410" t="s">
        <v>2</v>
      </c>
      <c r="AB410" t="s">
        <v>2</v>
      </c>
      <c r="AC410" t="s">
        <v>2</v>
      </c>
      <c r="AD410" t="s">
        <v>2</v>
      </c>
      <c r="AE410" t="s">
        <v>2</v>
      </c>
      <c r="AF410">
        <v>21</v>
      </c>
      <c r="AG410">
        <v>21</v>
      </c>
      <c r="AH410">
        <v>17</v>
      </c>
      <c r="AI410">
        <v>82</v>
      </c>
      <c r="AJ410">
        <v>82</v>
      </c>
      <c r="AK410">
        <v>44</v>
      </c>
      <c r="AL410">
        <v>3.9047619047619002</v>
      </c>
      <c r="AM410">
        <v>28</v>
      </c>
      <c r="AN410">
        <v>41</v>
      </c>
      <c r="AO410">
        <v>44</v>
      </c>
      <c r="AP410">
        <v>12</v>
      </c>
      <c r="AQ410">
        <v>0</v>
      </c>
      <c r="AR410">
        <v>1</v>
      </c>
      <c r="AS410">
        <v>1</v>
      </c>
      <c r="AT410">
        <v>0</v>
      </c>
      <c r="AU410">
        <v>0</v>
      </c>
      <c r="AV410" t="s">
        <v>2</v>
      </c>
      <c r="AW410" t="s">
        <v>2</v>
      </c>
      <c r="AX410" t="s">
        <v>2</v>
      </c>
      <c r="AY410" t="s">
        <v>2</v>
      </c>
      <c r="AZ410">
        <v>1</v>
      </c>
      <c r="BA410">
        <v>1</v>
      </c>
      <c r="BB410">
        <v>0</v>
      </c>
      <c r="BC410">
        <v>0</v>
      </c>
      <c r="BD410">
        <v>1</v>
      </c>
      <c r="BE410">
        <v>184389.405</v>
      </c>
      <c r="BF410">
        <v>184389.405</v>
      </c>
      <c r="BG410">
        <v>0</v>
      </c>
      <c r="BH410">
        <v>0</v>
      </c>
    </row>
    <row r="411" spans="1:60" x14ac:dyDescent="0.3">
      <c r="A411">
        <v>892346</v>
      </c>
      <c r="B411" t="s">
        <v>0</v>
      </c>
      <c r="C411" t="s">
        <v>14</v>
      </c>
      <c r="D411">
        <v>33</v>
      </c>
      <c r="E411" t="s">
        <v>82</v>
      </c>
      <c r="F411">
        <v>863</v>
      </c>
      <c r="G411">
        <v>2</v>
      </c>
      <c r="H411" t="s">
        <v>83</v>
      </c>
      <c r="I411" t="s">
        <v>84</v>
      </c>
      <c r="J411" t="s">
        <v>85</v>
      </c>
      <c r="K411">
        <v>2</v>
      </c>
      <c r="L411">
        <v>2</v>
      </c>
      <c r="M411">
        <v>2</v>
      </c>
      <c r="N411" t="s">
        <v>86</v>
      </c>
      <c r="O411" t="s">
        <v>87</v>
      </c>
      <c r="P411">
        <v>2</v>
      </c>
      <c r="Q411">
        <v>99500000</v>
      </c>
      <c r="R411">
        <v>49750000</v>
      </c>
      <c r="S411">
        <v>50000000</v>
      </c>
      <c r="T411">
        <v>2</v>
      </c>
      <c r="U411">
        <v>2</v>
      </c>
      <c r="V411">
        <v>2</v>
      </c>
      <c r="W411">
        <v>1</v>
      </c>
      <c r="X411">
        <v>1</v>
      </c>
      <c r="Y411">
        <v>99500000</v>
      </c>
      <c r="Z411">
        <v>99500000</v>
      </c>
      <c r="AA411">
        <v>2</v>
      </c>
      <c r="AB411">
        <v>2</v>
      </c>
      <c r="AC411">
        <v>8</v>
      </c>
      <c r="AD411">
        <v>7</v>
      </c>
      <c r="AE411">
        <v>2</v>
      </c>
      <c r="AF411">
        <v>34</v>
      </c>
      <c r="AG411">
        <v>34</v>
      </c>
      <c r="AH411">
        <v>34</v>
      </c>
      <c r="AI411">
        <v>116</v>
      </c>
      <c r="AJ411">
        <v>116</v>
      </c>
      <c r="AK411">
        <v>116</v>
      </c>
      <c r="AL411">
        <v>3.4117647058823501</v>
      </c>
      <c r="AM411">
        <v>11</v>
      </c>
      <c r="AN411">
        <v>116</v>
      </c>
      <c r="AO411">
        <v>116</v>
      </c>
      <c r="AP411">
        <v>6</v>
      </c>
      <c r="AQ411">
        <v>0</v>
      </c>
      <c r="AR411" t="s">
        <v>2</v>
      </c>
      <c r="AS411" t="s">
        <v>2</v>
      </c>
      <c r="AT411" t="s">
        <v>2</v>
      </c>
      <c r="AU411" t="s">
        <v>2</v>
      </c>
      <c r="AV411">
        <v>800000000</v>
      </c>
      <c r="AW411">
        <v>800000000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2</v>
      </c>
      <c r="BE411">
        <v>53384219.350000001</v>
      </c>
      <c r="BF411">
        <v>53384219.350000001</v>
      </c>
      <c r="BG411">
        <v>322580645.16000003</v>
      </c>
      <c r="BH411">
        <v>322580645.16000003</v>
      </c>
    </row>
    <row r="412" spans="1:60" x14ac:dyDescent="0.3">
      <c r="A412">
        <v>33601</v>
      </c>
      <c r="B412" t="s">
        <v>1</v>
      </c>
      <c r="C412" t="s">
        <v>14</v>
      </c>
      <c r="D412">
        <v>34</v>
      </c>
      <c r="E412" t="s">
        <v>82</v>
      </c>
      <c r="F412">
        <v>846</v>
      </c>
      <c r="G412">
        <v>0</v>
      </c>
      <c r="H412" t="s">
        <v>83</v>
      </c>
      <c r="I412" t="s">
        <v>84</v>
      </c>
      <c r="J412" t="s">
        <v>85</v>
      </c>
      <c r="K412" t="s">
        <v>2</v>
      </c>
      <c r="L412" t="s">
        <v>2</v>
      </c>
      <c r="M412" t="s">
        <v>2</v>
      </c>
      <c r="N412" t="s">
        <v>2</v>
      </c>
      <c r="O412" t="s">
        <v>2</v>
      </c>
      <c r="P412" t="s">
        <v>2</v>
      </c>
      <c r="Q412" t="s">
        <v>2</v>
      </c>
      <c r="R412" t="s">
        <v>2</v>
      </c>
      <c r="S412" t="s">
        <v>2</v>
      </c>
      <c r="T412" t="s">
        <v>2</v>
      </c>
      <c r="U412" t="s">
        <v>2</v>
      </c>
      <c r="V412" t="s">
        <v>2</v>
      </c>
      <c r="W412" t="s">
        <v>2</v>
      </c>
      <c r="X412" t="s">
        <v>2</v>
      </c>
      <c r="Y412" t="s">
        <v>2</v>
      </c>
      <c r="Z412" t="s">
        <v>2</v>
      </c>
      <c r="AA412" t="s">
        <v>2</v>
      </c>
      <c r="AB412" t="s">
        <v>2</v>
      </c>
      <c r="AC412" t="s">
        <v>2</v>
      </c>
      <c r="AD412" t="s">
        <v>2</v>
      </c>
      <c r="AE412" t="s">
        <v>2</v>
      </c>
      <c r="AF412">
        <v>3</v>
      </c>
      <c r="AG412">
        <v>3</v>
      </c>
      <c r="AH412">
        <v>3</v>
      </c>
      <c r="AI412">
        <v>4</v>
      </c>
      <c r="AJ412">
        <v>4</v>
      </c>
      <c r="AK412">
        <v>4</v>
      </c>
      <c r="AL412">
        <v>1.3333333333333299</v>
      </c>
      <c r="AM412">
        <v>2</v>
      </c>
      <c r="AN412">
        <v>4</v>
      </c>
      <c r="AO412">
        <v>4</v>
      </c>
      <c r="AP412">
        <v>0</v>
      </c>
      <c r="AQ412">
        <v>0</v>
      </c>
      <c r="AR412" t="s">
        <v>2</v>
      </c>
      <c r="AS412" t="s">
        <v>2</v>
      </c>
      <c r="AT412" t="s">
        <v>2</v>
      </c>
      <c r="AU412" t="s">
        <v>2</v>
      </c>
      <c r="AV412" t="s">
        <v>2</v>
      </c>
      <c r="AW412" t="s">
        <v>2</v>
      </c>
      <c r="AX412" t="s">
        <v>2</v>
      </c>
      <c r="AY412" t="s">
        <v>2</v>
      </c>
      <c r="AZ412">
        <v>1</v>
      </c>
      <c r="BA412">
        <v>1</v>
      </c>
      <c r="BB412">
        <v>0</v>
      </c>
      <c r="BC412">
        <v>0</v>
      </c>
      <c r="BD412">
        <v>1</v>
      </c>
      <c r="BE412">
        <v>25096.77</v>
      </c>
      <c r="BF412">
        <v>25096.77</v>
      </c>
      <c r="BG412">
        <v>0</v>
      </c>
      <c r="BH412">
        <v>0</v>
      </c>
    </row>
    <row r="413" spans="1:60" x14ac:dyDescent="0.3">
      <c r="A413">
        <v>156784</v>
      </c>
      <c r="B413" t="s">
        <v>0</v>
      </c>
      <c r="C413" t="s">
        <v>14</v>
      </c>
      <c r="D413">
        <v>23</v>
      </c>
      <c r="E413" t="s">
        <v>82</v>
      </c>
      <c r="F413">
        <v>915</v>
      </c>
      <c r="G413">
        <v>16</v>
      </c>
      <c r="H413" t="s">
        <v>83</v>
      </c>
      <c r="I413" t="s">
        <v>84</v>
      </c>
      <c r="J413" t="s">
        <v>88</v>
      </c>
      <c r="K413">
        <v>13</v>
      </c>
      <c r="L413">
        <v>9</v>
      </c>
      <c r="M413">
        <v>9</v>
      </c>
      <c r="N413" t="s">
        <v>91</v>
      </c>
      <c r="O413" t="s">
        <v>95</v>
      </c>
      <c r="P413">
        <v>11</v>
      </c>
      <c r="Q413">
        <v>5192000</v>
      </c>
      <c r="R413">
        <v>399384.61538461503</v>
      </c>
      <c r="S413">
        <v>4800000</v>
      </c>
      <c r="T413">
        <v>14</v>
      </c>
      <c r="U413">
        <v>9</v>
      </c>
      <c r="V413">
        <v>9</v>
      </c>
      <c r="W413">
        <v>1.07692307692308</v>
      </c>
      <c r="X413">
        <v>2</v>
      </c>
      <c r="Y413">
        <v>2596000</v>
      </c>
      <c r="Z413">
        <v>5072000</v>
      </c>
      <c r="AA413">
        <v>7</v>
      </c>
      <c r="AB413">
        <v>9</v>
      </c>
      <c r="AC413">
        <v>3</v>
      </c>
      <c r="AD413">
        <v>30</v>
      </c>
      <c r="AE413">
        <v>13</v>
      </c>
      <c r="AF413">
        <v>93</v>
      </c>
      <c r="AG413">
        <v>51</v>
      </c>
      <c r="AH413">
        <v>31</v>
      </c>
      <c r="AI413">
        <v>229</v>
      </c>
      <c r="AJ413">
        <v>129</v>
      </c>
      <c r="AK413">
        <v>59</v>
      </c>
      <c r="AL413">
        <v>2.4623655913978499</v>
      </c>
      <c r="AM413">
        <v>14</v>
      </c>
      <c r="AN413">
        <v>76.3333333333333</v>
      </c>
      <c r="AO413">
        <v>100</v>
      </c>
      <c r="AP413">
        <v>8</v>
      </c>
      <c r="AQ413">
        <v>0</v>
      </c>
      <c r="AR413">
        <v>1</v>
      </c>
      <c r="AS413">
        <v>1</v>
      </c>
      <c r="AT413">
        <v>0</v>
      </c>
      <c r="AU413">
        <v>0</v>
      </c>
      <c r="AV413" t="s">
        <v>2</v>
      </c>
      <c r="AW413" t="s">
        <v>2</v>
      </c>
      <c r="AX413" t="s">
        <v>2</v>
      </c>
      <c r="AY413" t="s">
        <v>2</v>
      </c>
      <c r="AZ413">
        <v>1</v>
      </c>
      <c r="BA413">
        <v>1</v>
      </c>
      <c r="BB413">
        <v>0</v>
      </c>
      <c r="BC413">
        <v>0</v>
      </c>
      <c r="BD413">
        <v>1</v>
      </c>
      <c r="BE413">
        <v>466430.41333333298</v>
      </c>
      <c r="BF413">
        <v>659097.23499999999</v>
      </c>
      <c r="BG413">
        <v>0</v>
      </c>
      <c r="BH413">
        <v>0</v>
      </c>
    </row>
    <row r="414" spans="1:60" x14ac:dyDescent="0.3">
      <c r="A414">
        <v>27923</v>
      </c>
      <c r="B414" t="s">
        <v>1</v>
      </c>
      <c r="C414" t="s">
        <v>14</v>
      </c>
      <c r="D414">
        <v>26</v>
      </c>
      <c r="E414" t="s">
        <v>82</v>
      </c>
      <c r="F414">
        <v>921</v>
      </c>
      <c r="G414">
        <v>0</v>
      </c>
      <c r="H414" t="s">
        <v>83</v>
      </c>
      <c r="I414" t="s">
        <v>84</v>
      </c>
      <c r="J414" t="s">
        <v>85</v>
      </c>
      <c r="K414" t="s">
        <v>2</v>
      </c>
      <c r="L414" t="s">
        <v>2</v>
      </c>
      <c r="M414" t="s">
        <v>2</v>
      </c>
      <c r="N414" t="s">
        <v>2</v>
      </c>
      <c r="O414" t="s">
        <v>2</v>
      </c>
      <c r="P414" t="s">
        <v>2</v>
      </c>
      <c r="Q414" t="s">
        <v>2</v>
      </c>
      <c r="R414" t="s">
        <v>2</v>
      </c>
      <c r="S414" t="s">
        <v>2</v>
      </c>
      <c r="T414" t="s">
        <v>2</v>
      </c>
      <c r="U414" t="s">
        <v>2</v>
      </c>
      <c r="V414" t="s">
        <v>2</v>
      </c>
      <c r="W414" t="s">
        <v>2</v>
      </c>
      <c r="X414" t="s">
        <v>2</v>
      </c>
      <c r="Y414" t="s">
        <v>2</v>
      </c>
      <c r="Z414" t="s">
        <v>2</v>
      </c>
      <c r="AA414" t="s">
        <v>2</v>
      </c>
      <c r="AB414" t="s">
        <v>2</v>
      </c>
      <c r="AC414" t="s">
        <v>2</v>
      </c>
      <c r="AD414" t="s">
        <v>2</v>
      </c>
      <c r="AE414" t="s">
        <v>2</v>
      </c>
      <c r="AF414">
        <v>51</v>
      </c>
      <c r="AG414">
        <v>11</v>
      </c>
      <c r="AH414">
        <v>7</v>
      </c>
      <c r="AI414">
        <v>225</v>
      </c>
      <c r="AJ414">
        <v>53</v>
      </c>
      <c r="AK414">
        <v>31</v>
      </c>
      <c r="AL414">
        <v>4.4117647058823497</v>
      </c>
      <c r="AM414">
        <v>18</v>
      </c>
      <c r="AN414">
        <v>75</v>
      </c>
      <c r="AO414">
        <v>172</v>
      </c>
      <c r="AP414">
        <v>17</v>
      </c>
      <c r="AQ414">
        <v>0</v>
      </c>
      <c r="AR414">
        <v>1</v>
      </c>
      <c r="AS414">
        <v>1</v>
      </c>
      <c r="AT414">
        <v>0</v>
      </c>
      <c r="AU414">
        <v>0</v>
      </c>
      <c r="AV414" t="s">
        <v>2</v>
      </c>
      <c r="AW414" t="s">
        <v>2</v>
      </c>
      <c r="AX414" t="s">
        <v>2</v>
      </c>
      <c r="AY414" t="s">
        <v>2</v>
      </c>
      <c r="AZ414">
        <v>1</v>
      </c>
      <c r="BA414">
        <v>1</v>
      </c>
      <c r="BB414">
        <v>0</v>
      </c>
      <c r="BC414">
        <v>0</v>
      </c>
      <c r="BD414">
        <v>1</v>
      </c>
      <c r="BE414">
        <v>164858.29333333299</v>
      </c>
      <c r="BF414">
        <v>182948.73</v>
      </c>
      <c r="BG414">
        <v>0</v>
      </c>
      <c r="BH414">
        <v>0</v>
      </c>
    </row>
    <row r="415" spans="1:60" x14ac:dyDescent="0.3">
      <c r="A415">
        <v>528262</v>
      </c>
      <c r="B415" t="s">
        <v>0</v>
      </c>
      <c r="C415" t="s">
        <v>14</v>
      </c>
      <c r="D415">
        <v>41</v>
      </c>
      <c r="E415" t="s">
        <v>82</v>
      </c>
      <c r="F415">
        <v>915</v>
      </c>
      <c r="G415">
        <v>4</v>
      </c>
      <c r="H415" t="s">
        <v>83</v>
      </c>
      <c r="I415" t="s">
        <v>84</v>
      </c>
      <c r="J415" t="s">
        <v>85</v>
      </c>
      <c r="K415" t="s">
        <v>2</v>
      </c>
      <c r="L415" t="s">
        <v>2</v>
      </c>
      <c r="M415" t="s">
        <v>2</v>
      </c>
      <c r="N415" t="s">
        <v>2</v>
      </c>
      <c r="O415" t="s">
        <v>2</v>
      </c>
      <c r="P415" t="s">
        <v>2</v>
      </c>
      <c r="Q415" t="s">
        <v>2</v>
      </c>
      <c r="R415" t="s">
        <v>2</v>
      </c>
      <c r="S415" t="s">
        <v>2</v>
      </c>
      <c r="T415" t="s">
        <v>2</v>
      </c>
      <c r="U415" t="s">
        <v>2</v>
      </c>
      <c r="V415" t="s">
        <v>2</v>
      </c>
      <c r="W415" t="s">
        <v>2</v>
      </c>
      <c r="X415" t="s">
        <v>2</v>
      </c>
      <c r="Y415" t="s">
        <v>2</v>
      </c>
      <c r="Z415" t="s">
        <v>2</v>
      </c>
      <c r="AA415" t="s">
        <v>2</v>
      </c>
      <c r="AB415" t="s">
        <v>2</v>
      </c>
      <c r="AC415" t="s">
        <v>2</v>
      </c>
      <c r="AD415" t="s">
        <v>2</v>
      </c>
      <c r="AE415" t="s">
        <v>2</v>
      </c>
      <c r="AF415">
        <v>9</v>
      </c>
      <c r="AG415">
        <v>3</v>
      </c>
      <c r="AH415">
        <v>3</v>
      </c>
      <c r="AI415">
        <v>22</v>
      </c>
      <c r="AJ415">
        <v>5</v>
      </c>
      <c r="AK415">
        <v>5</v>
      </c>
      <c r="AL415">
        <v>2.4444444444444402</v>
      </c>
      <c r="AM415">
        <v>6</v>
      </c>
      <c r="AN415">
        <v>11</v>
      </c>
      <c r="AO415">
        <v>17</v>
      </c>
      <c r="AP415">
        <v>42</v>
      </c>
      <c r="AQ415">
        <v>0</v>
      </c>
      <c r="AR415" t="s">
        <v>2</v>
      </c>
      <c r="AS415" t="s">
        <v>2</v>
      </c>
      <c r="AT415" t="s">
        <v>2</v>
      </c>
      <c r="AU415" t="s">
        <v>2</v>
      </c>
      <c r="AV415">
        <v>79777353.666666701</v>
      </c>
      <c r="AW415">
        <v>79666030.5</v>
      </c>
      <c r="AX415">
        <v>1</v>
      </c>
      <c r="AY415">
        <v>1</v>
      </c>
      <c r="AZ415">
        <v>1</v>
      </c>
      <c r="BA415">
        <v>1</v>
      </c>
      <c r="BB415">
        <v>0</v>
      </c>
      <c r="BC415">
        <v>0</v>
      </c>
      <c r="BD415">
        <v>1</v>
      </c>
      <c r="BE415">
        <v>177131.51999999999</v>
      </c>
      <c r="BF415">
        <v>220713.41</v>
      </c>
      <c r="BG415">
        <v>0</v>
      </c>
      <c r="BH415">
        <v>0</v>
      </c>
    </row>
    <row r="416" spans="1:60" x14ac:dyDescent="0.3">
      <c r="A416">
        <v>274693</v>
      </c>
      <c r="B416" t="s">
        <v>0</v>
      </c>
      <c r="C416" t="s">
        <v>14</v>
      </c>
      <c r="D416">
        <v>28</v>
      </c>
      <c r="E416" t="s">
        <v>82</v>
      </c>
      <c r="F416">
        <v>890</v>
      </c>
      <c r="G416">
        <v>0</v>
      </c>
      <c r="H416" t="s">
        <v>83</v>
      </c>
      <c r="I416" t="s">
        <v>84</v>
      </c>
      <c r="J416" t="s">
        <v>88</v>
      </c>
      <c r="K416">
        <v>2</v>
      </c>
      <c r="L416">
        <v>2</v>
      </c>
      <c r="M416">
        <v>2</v>
      </c>
      <c r="N416" t="s">
        <v>86</v>
      </c>
      <c r="O416" t="s">
        <v>87</v>
      </c>
      <c r="P416">
        <v>2</v>
      </c>
      <c r="Q416">
        <v>1200000</v>
      </c>
      <c r="R416">
        <v>600000</v>
      </c>
      <c r="S416">
        <v>1000000</v>
      </c>
      <c r="T416">
        <v>2</v>
      </c>
      <c r="U416">
        <v>2</v>
      </c>
      <c r="V416">
        <v>2</v>
      </c>
      <c r="W416">
        <v>1</v>
      </c>
      <c r="X416">
        <v>1</v>
      </c>
      <c r="Y416">
        <v>1200000</v>
      </c>
      <c r="Z416">
        <v>1200000</v>
      </c>
      <c r="AA416">
        <v>2</v>
      </c>
      <c r="AB416">
        <v>2</v>
      </c>
      <c r="AC416">
        <v>17</v>
      </c>
      <c r="AD416">
        <v>1</v>
      </c>
      <c r="AE416">
        <v>2</v>
      </c>
      <c r="AF416">
        <v>49</v>
      </c>
      <c r="AG416">
        <v>49</v>
      </c>
      <c r="AH416">
        <v>30</v>
      </c>
      <c r="AI416">
        <v>247</v>
      </c>
      <c r="AJ416">
        <v>247</v>
      </c>
      <c r="AK416">
        <v>105</v>
      </c>
      <c r="AL416">
        <v>5.0408163265306101</v>
      </c>
      <c r="AM416">
        <v>44</v>
      </c>
      <c r="AN416">
        <v>123.5</v>
      </c>
      <c r="AO416">
        <v>142</v>
      </c>
      <c r="AP416">
        <v>10</v>
      </c>
      <c r="AQ416">
        <v>0</v>
      </c>
      <c r="AR416">
        <v>1</v>
      </c>
      <c r="AS416">
        <v>1</v>
      </c>
      <c r="AT416">
        <v>0</v>
      </c>
      <c r="AU416">
        <v>0</v>
      </c>
      <c r="AV416" t="s">
        <v>2</v>
      </c>
      <c r="AW416" t="s">
        <v>2</v>
      </c>
      <c r="AX416" t="s">
        <v>2</v>
      </c>
      <c r="AY416" t="s">
        <v>2</v>
      </c>
      <c r="AZ416">
        <v>1</v>
      </c>
      <c r="BA416">
        <v>1</v>
      </c>
      <c r="BB416">
        <v>2.5</v>
      </c>
      <c r="BC416">
        <v>2.5</v>
      </c>
      <c r="BD416">
        <v>3.5</v>
      </c>
      <c r="BE416">
        <v>9777939.8450000007</v>
      </c>
      <c r="BF416">
        <v>9777939.8450000007</v>
      </c>
      <c r="BG416">
        <v>28327678.57</v>
      </c>
      <c r="BH416">
        <v>28327678.57</v>
      </c>
    </row>
    <row r="417" spans="1:60" x14ac:dyDescent="0.3">
      <c r="A417">
        <v>57180</v>
      </c>
      <c r="B417" t="s">
        <v>1</v>
      </c>
      <c r="C417" t="s">
        <v>14</v>
      </c>
      <c r="D417">
        <v>32</v>
      </c>
      <c r="E417" t="s">
        <v>82</v>
      </c>
      <c r="F417">
        <v>880</v>
      </c>
      <c r="G417">
        <v>0</v>
      </c>
      <c r="H417" t="s">
        <v>83</v>
      </c>
      <c r="I417" t="s">
        <v>84</v>
      </c>
      <c r="J417" t="s">
        <v>88</v>
      </c>
      <c r="K417" t="s">
        <v>2</v>
      </c>
      <c r="L417" t="s">
        <v>2</v>
      </c>
      <c r="M417" t="s">
        <v>2</v>
      </c>
      <c r="N417" t="s">
        <v>2</v>
      </c>
      <c r="O417" t="s">
        <v>2</v>
      </c>
      <c r="P417" t="s">
        <v>2</v>
      </c>
      <c r="Q417" t="s">
        <v>2</v>
      </c>
      <c r="R417" t="s">
        <v>2</v>
      </c>
      <c r="S417" t="s">
        <v>2</v>
      </c>
      <c r="T417" t="s">
        <v>2</v>
      </c>
      <c r="U417" t="s">
        <v>2</v>
      </c>
      <c r="V417" t="s">
        <v>2</v>
      </c>
      <c r="W417" t="s">
        <v>2</v>
      </c>
      <c r="X417" t="s">
        <v>2</v>
      </c>
      <c r="Y417" t="s">
        <v>2</v>
      </c>
      <c r="Z417" t="s">
        <v>2</v>
      </c>
      <c r="AA417" t="s">
        <v>2</v>
      </c>
      <c r="AB417" t="s">
        <v>2</v>
      </c>
      <c r="AC417" t="s">
        <v>2</v>
      </c>
      <c r="AD417" t="s">
        <v>2</v>
      </c>
      <c r="AE417" t="s">
        <v>2</v>
      </c>
      <c r="AF417">
        <v>27</v>
      </c>
      <c r="AG417">
        <v>27</v>
      </c>
      <c r="AH417">
        <v>5</v>
      </c>
      <c r="AI417">
        <v>296</v>
      </c>
      <c r="AJ417">
        <v>296</v>
      </c>
      <c r="AK417">
        <v>18</v>
      </c>
      <c r="AL417">
        <v>10.962962962962999</v>
      </c>
      <c r="AM417">
        <v>76</v>
      </c>
      <c r="AN417">
        <v>148</v>
      </c>
      <c r="AO417">
        <v>278</v>
      </c>
      <c r="AP417">
        <v>17</v>
      </c>
      <c r="AQ417">
        <v>0</v>
      </c>
      <c r="AR417">
        <v>1</v>
      </c>
      <c r="AS417">
        <v>1</v>
      </c>
      <c r="AT417">
        <v>0</v>
      </c>
      <c r="AU417">
        <v>0</v>
      </c>
      <c r="AV417" t="s">
        <v>2</v>
      </c>
      <c r="AW417" t="s">
        <v>2</v>
      </c>
      <c r="AX417" t="s">
        <v>2</v>
      </c>
      <c r="AY417" t="s">
        <v>2</v>
      </c>
      <c r="AZ417">
        <v>1</v>
      </c>
      <c r="BA417">
        <v>1</v>
      </c>
      <c r="BB417">
        <v>0</v>
      </c>
      <c r="BC417">
        <v>0</v>
      </c>
      <c r="BD417">
        <v>1</v>
      </c>
      <c r="BE417">
        <v>56448.73</v>
      </c>
      <c r="BF417">
        <v>56448.73</v>
      </c>
      <c r="BG417">
        <v>0</v>
      </c>
      <c r="BH417">
        <v>0</v>
      </c>
    </row>
    <row r="418" spans="1:60" x14ac:dyDescent="0.3">
      <c r="A418">
        <v>898109</v>
      </c>
      <c r="B418" t="s">
        <v>0</v>
      </c>
      <c r="C418" t="s">
        <v>13</v>
      </c>
      <c r="D418">
        <v>32</v>
      </c>
      <c r="E418" t="s">
        <v>84</v>
      </c>
      <c r="F418">
        <v>879</v>
      </c>
      <c r="G418">
        <v>0</v>
      </c>
      <c r="H418" t="s">
        <v>83</v>
      </c>
      <c r="I418" t="s">
        <v>84</v>
      </c>
      <c r="J418" t="s">
        <v>88</v>
      </c>
      <c r="K418" t="s">
        <v>2</v>
      </c>
      <c r="L418" t="s">
        <v>2</v>
      </c>
      <c r="M418" t="s">
        <v>2</v>
      </c>
      <c r="N418" t="s">
        <v>2</v>
      </c>
      <c r="O418" t="s">
        <v>2</v>
      </c>
      <c r="P418" t="s">
        <v>2</v>
      </c>
      <c r="Q418" t="s">
        <v>2</v>
      </c>
      <c r="R418" t="s">
        <v>2</v>
      </c>
      <c r="S418" t="s">
        <v>2</v>
      </c>
      <c r="T418" t="s">
        <v>2</v>
      </c>
      <c r="U418" t="s">
        <v>2</v>
      </c>
      <c r="V418" t="s">
        <v>2</v>
      </c>
      <c r="W418" t="s">
        <v>2</v>
      </c>
      <c r="X418" t="s">
        <v>2</v>
      </c>
      <c r="Y418" t="s">
        <v>2</v>
      </c>
      <c r="Z418" t="s">
        <v>2</v>
      </c>
      <c r="AA418" t="s">
        <v>2</v>
      </c>
      <c r="AB418" t="s">
        <v>2</v>
      </c>
      <c r="AC418" t="s">
        <v>2</v>
      </c>
      <c r="AD418" t="s">
        <v>2</v>
      </c>
      <c r="AE418" t="s">
        <v>2</v>
      </c>
      <c r="AF418">
        <v>7</v>
      </c>
      <c r="AG418">
        <v>7</v>
      </c>
      <c r="AH418" t="s">
        <v>2</v>
      </c>
      <c r="AI418">
        <v>42</v>
      </c>
      <c r="AJ418">
        <v>42</v>
      </c>
      <c r="AK418" t="s">
        <v>2</v>
      </c>
      <c r="AL418">
        <v>6</v>
      </c>
      <c r="AM418">
        <v>12</v>
      </c>
      <c r="AN418">
        <v>42</v>
      </c>
      <c r="AO418">
        <v>42</v>
      </c>
      <c r="AP418">
        <v>4</v>
      </c>
      <c r="AQ418">
        <v>0</v>
      </c>
      <c r="AR418" t="s">
        <v>2</v>
      </c>
      <c r="AS418" t="s">
        <v>2</v>
      </c>
      <c r="AT418" t="s">
        <v>2</v>
      </c>
      <c r="AU418" t="s">
        <v>2</v>
      </c>
      <c r="AV418" t="s">
        <v>2</v>
      </c>
      <c r="AW418" t="s">
        <v>2</v>
      </c>
      <c r="AX418" t="s">
        <v>2</v>
      </c>
      <c r="AY418" t="s">
        <v>2</v>
      </c>
      <c r="AZ418">
        <v>1</v>
      </c>
      <c r="BA418">
        <v>1</v>
      </c>
      <c r="BB418">
        <v>0</v>
      </c>
      <c r="BC418">
        <v>0</v>
      </c>
      <c r="BD418">
        <v>1</v>
      </c>
      <c r="BE418">
        <v>3605913.39</v>
      </c>
      <c r="BF418">
        <v>3605913.39</v>
      </c>
      <c r="BG418">
        <v>0</v>
      </c>
      <c r="BH418">
        <v>0</v>
      </c>
    </row>
    <row r="419" spans="1:60" x14ac:dyDescent="0.3">
      <c r="A419">
        <v>532879</v>
      </c>
      <c r="B419" t="s">
        <v>0</v>
      </c>
      <c r="C419" t="s">
        <v>14</v>
      </c>
      <c r="D419">
        <v>22</v>
      </c>
      <c r="E419" t="s">
        <v>82</v>
      </c>
      <c r="F419">
        <v>848</v>
      </c>
      <c r="G419">
        <v>0</v>
      </c>
      <c r="H419" t="s">
        <v>83</v>
      </c>
      <c r="I419" t="s">
        <v>84</v>
      </c>
      <c r="J419" t="s">
        <v>85</v>
      </c>
      <c r="K419" t="s">
        <v>2</v>
      </c>
      <c r="L419" t="s">
        <v>2</v>
      </c>
      <c r="M419" t="s">
        <v>2</v>
      </c>
      <c r="N419" t="s">
        <v>2</v>
      </c>
      <c r="O419" t="s">
        <v>2</v>
      </c>
      <c r="P419" t="s">
        <v>2</v>
      </c>
      <c r="Q419" t="s">
        <v>2</v>
      </c>
      <c r="R419" t="s">
        <v>2</v>
      </c>
      <c r="S419" t="s">
        <v>2</v>
      </c>
      <c r="T419" t="s">
        <v>2</v>
      </c>
      <c r="U419" t="s">
        <v>2</v>
      </c>
      <c r="V419" t="s">
        <v>2</v>
      </c>
      <c r="W419" t="s">
        <v>2</v>
      </c>
      <c r="X419" t="s">
        <v>2</v>
      </c>
      <c r="Y419" t="s">
        <v>2</v>
      </c>
      <c r="Z419" t="s">
        <v>2</v>
      </c>
      <c r="AA419" t="s">
        <v>2</v>
      </c>
      <c r="AB419" t="s">
        <v>2</v>
      </c>
      <c r="AC419" t="s">
        <v>2</v>
      </c>
      <c r="AD419" t="s">
        <v>2</v>
      </c>
      <c r="AE419" t="s">
        <v>2</v>
      </c>
      <c r="AF419">
        <v>7</v>
      </c>
      <c r="AG419">
        <v>7</v>
      </c>
      <c r="AH419">
        <v>7</v>
      </c>
      <c r="AI419">
        <v>74</v>
      </c>
      <c r="AJ419">
        <v>74</v>
      </c>
      <c r="AK419">
        <v>74</v>
      </c>
      <c r="AL419">
        <v>10.5714285714286</v>
      </c>
      <c r="AM419">
        <v>35</v>
      </c>
      <c r="AN419">
        <v>74</v>
      </c>
      <c r="AO419">
        <v>74</v>
      </c>
      <c r="AP419">
        <v>4</v>
      </c>
      <c r="AQ419">
        <v>0</v>
      </c>
      <c r="AR419">
        <v>1</v>
      </c>
      <c r="AS419">
        <v>1</v>
      </c>
      <c r="AT419">
        <v>0</v>
      </c>
      <c r="AU419">
        <v>0</v>
      </c>
      <c r="AV419" t="s">
        <v>2</v>
      </c>
      <c r="AW419" t="s">
        <v>2</v>
      </c>
      <c r="AX419" t="s">
        <v>2</v>
      </c>
      <c r="AY419" t="s">
        <v>2</v>
      </c>
      <c r="AZ419">
        <v>1</v>
      </c>
      <c r="BA419">
        <v>1</v>
      </c>
      <c r="BB419">
        <v>0</v>
      </c>
      <c r="BC419">
        <v>0</v>
      </c>
      <c r="BD419">
        <v>1</v>
      </c>
      <c r="BE419">
        <v>21870.97</v>
      </c>
      <c r="BF419">
        <v>21870.97</v>
      </c>
      <c r="BG419">
        <v>0</v>
      </c>
      <c r="BH419">
        <v>0</v>
      </c>
    </row>
    <row r="420" spans="1:60" x14ac:dyDescent="0.3">
      <c r="A420">
        <v>734050</v>
      </c>
      <c r="B420" t="s">
        <v>0</v>
      </c>
      <c r="C420" t="s">
        <v>13</v>
      </c>
      <c r="D420">
        <v>40</v>
      </c>
      <c r="E420" t="s">
        <v>82</v>
      </c>
      <c r="F420">
        <v>845</v>
      </c>
      <c r="G420">
        <v>1</v>
      </c>
      <c r="H420" t="s">
        <v>83</v>
      </c>
      <c r="I420" t="s">
        <v>82</v>
      </c>
      <c r="J420" t="s">
        <v>88</v>
      </c>
      <c r="K420" t="s">
        <v>2</v>
      </c>
      <c r="L420" t="s">
        <v>2</v>
      </c>
      <c r="M420" t="s">
        <v>2</v>
      </c>
      <c r="N420" t="s">
        <v>2</v>
      </c>
      <c r="O420" t="s">
        <v>2</v>
      </c>
      <c r="P420" t="s">
        <v>2</v>
      </c>
      <c r="Q420" t="s">
        <v>2</v>
      </c>
      <c r="R420" t="s">
        <v>2</v>
      </c>
      <c r="S420" t="s">
        <v>2</v>
      </c>
      <c r="T420" t="s">
        <v>2</v>
      </c>
      <c r="U420" t="s">
        <v>2</v>
      </c>
      <c r="V420" t="s">
        <v>2</v>
      </c>
      <c r="W420" t="s">
        <v>2</v>
      </c>
      <c r="X420" t="s">
        <v>2</v>
      </c>
      <c r="Y420" t="s">
        <v>2</v>
      </c>
      <c r="Z420" t="s">
        <v>2</v>
      </c>
      <c r="AA420" t="s">
        <v>2</v>
      </c>
      <c r="AB420" t="s">
        <v>2</v>
      </c>
      <c r="AC420" t="s">
        <v>2</v>
      </c>
      <c r="AD420" t="s">
        <v>2</v>
      </c>
      <c r="AE420" t="s">
        <v>2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 t="s">
        <v>2</v>
      </c>
      <c r="AQ420">
        <v>0</v>
      </c>
      <c r="AR420">
        <v>1</v>
      </c>
      <c r="AS420">
        <v>1</v>
      </c>
      <c r="AT420">
        <v>0</v>
      </c>
      <c r="AU420">
        <v>0</v>
      </c>
      <c r="AV420" t="s">
        <v>2</v>
      </c>
      <c r="AW420" t="s">
        <v>2</v>
      </c>
      <c r="AX420" t="s">
        <v>2</v>
      </c>
      <c r="AY420" t="s">
        <v>2</v>
      </c>
      <c r="AZ420">
        <v>1</v>
      </c>
      <c r="BA420">
        <v>1</v>
      </c>
      <c r="BB420">
        <v>0</v>
      </c>
      <c r="BC420">
        <v>0</v>
      </c>
      <c r="BD420">
        <v>1</v>
      </c>
      <c r="BE420">
        <v>12903.23</v>
      </c>
      <c r="BF420">
        <v>12903.23</v>
      </c>
      <c r="BG420">
        <v>0</v>
      </c>
      <c r="BH420">
        <v>0</v>
      </c>
    </row>
    <row r="421" spans="1:60" x14ac:dyDescent="0.3">
      <c r="A421">
        <v>591532</v>
      </c>
      <c r="B421" t="s">
        <v>0</v>
      </c>
      <c r="C421" t="s">
        <v>13</v>
      </c>
      <c r="D421">
        <v>38</v>
      </c>
      <c r="E421" t="s">
        <v>82</v>
      </c>
      <c r="F421">
        <v>919</v>
      </c>
      <c r="G421">
        <v>0</v>
      </c>
      <c r="H421" t="s">
        <v>83</v>
      </c>
      <c r="I421" t="s">
        <v>84</v>
      </c>
      <c r="J421" t="s">
        <v>85</v>
      </c>
      <c r="K421">
        <v>8</v>
      </c>
      <c r="L421">
        <v>4</v>
      </c>
      <c r="M421">
        <v>4</v>
      </c>
      <c r="N421" t="s">
        <v>86</v>
      </c>
      <c r="O421" t="s">
        <v>87</v>
      </c>
      <c r="P421">
        <v>8</v>
      </c>
      <c r="Q421">
        <v>312029700</v>
      </c>
      <c r="R421">
        <v>39003712.5</v>
      </c>
      <c r="S421">
        <v>300000000</v>
      </c>
      <c r="T421">
        <v>8</v>
      </c>
      <c r="U421">
        <v>4</v>
      </c>
      <c r="V421">
        <v>4</v>
      </c>
      <c r="W421">
        <v>1</v>
      </c>
      <c r="X421">
        <v>1</v>
      </c>
      <c r="Y421">
        <v>156014850</v>
      </c>
      <c r="Z421">
        <v>306603700</v>
      </c>
      <c r="AA421">
        <v>4</v>
      </c>
      <c r="AB421">
        <v>4</v>
      </c>
      <c r="AC421">
        <v>0</v>
      </c>
      <c r="AD421">
        <v>33</v>
      </c>
      <c r="AE421">
        <v>8</v>
      </c>
      <c r="AF421">
        <v>43</v>
      </c>
      <c r="AG421">
        <v>10</v>
      </c>
      <c r="AH421">
        <v>9</v>
      </c>
      <c r="AI421">
        <v>79</v>
      </c>
      <c r="AJ421">
        <v>13</v>
      </c>
      <c r="AK421">
        <v>12</v>
      </c>
      <c r="AL421">
        <v>1.83720930232558</v>
      </c>
      <c r="AM421">
        <v>8</v>
      </c>
      <c r="AN421">
        <v>39.5</v>
      </c>
      <c r="AO421">
        <v>67</v>
      </c>
      <c r="AP421">
        <v>32</v>
      </c>
      <c r="AQ421">
        <v>0</v>
      </c>
      <c r="AR421">
        <v>1</v>
      </c>
      <c r="AS421">
        <v>1</v>
      </c>
      <c r="AT421">
        <v>0</v>
      </c>
      <c r="AU421">
        <v>0</v>
      </c>
      <c r="AV421" t="s">
        <v>2</v>
      </c>
      <c r="AW421" t="s">
        <v>2</v>
      </c>
      <c r="AX421" t="s">
        <v>2</v>
      </c>
      <c r="AY421" t="s">
        <v>2</v>
      </c>
      <c r="AZ421">
        <v>1</v>
      </c>
      <c r="BA421">
        <v>1</v>
      </c>
      <c r="BB421">
        <v>0</v>
      </c>
      <c r="BC421">
        <v>0</v>
      </c>
      <c r="BD421">
        <v>1</v>
      </c>
      <c r="BE421">
        <v>7748701.3066666704</v>
      </c>
      <c r="BF421">
        <v>2727458.41</v>
      </c>
      <c r="BG421">
        <v>0</v>
      </c>
      <c r="BH421">
        <v>0</v>
      </c>
    </row>
    <row r="422" spans="1:60" x14ac:dyDescent="0.3">
      <c r="A422">
        <v>674625</v>
      </c>
      <c r="B422" t="s">
        <v>0</v>
      </c>
      <c r="C422" t="s">
        <v>13</v>
      </c>
      <c r="D422">
        <v>27</v>
      </c>
      <c r="E422" t="s">
        <v>82</v>
      </c>
      <c r="F422">
        <v>910</v>
      </c>
      <c r="G422">
        <v>1</v>
      </c>
      <c r="H422" t="s">
        <v>83</v>
      </c>
      <c r="I422" t="s">
        <v>84</v>
      </c>
      <c r="J422" t="s">
        <v>88</v>
      </c>
      <c r="K422">
        <v>22</v>
      </c>
      <c r="L422">
        <v>18</v>
      </c>
      <c r="M422">
        <v>6</v>
      </c>
      <c r="N422" t="s">
        <v>93</v>
      </c>
      <c r="O422" t="s">
        <v>87</v>
      </c>
      <c r="P422">
        <v>11</v>
      </c>
      <c r="Q422">
        <v>33105200</v>
      </c>
      <c r="R422">
        <v>1504781.81818182</v>
      </c>
      <c r="S422">
        <v>10000000</v>
      </c>
      <c r="T422">
        <v>24</v>
      </c>
      <c r="U422">
        <v>19</v>
      </c>
      <c r="V422">
        <v>6</v>
      </c>
      <c r="W422">
        <v>1.0909090909090899</v>
      </c>
      <c r="X422">
        <v>2</v>
      </c>
      <c r="Y422">
        <v>11035066.6666667</v>
      </c>
      <c r="Z422">
        <v>13800200</v>
      </c>
      <c r="AA422">
        <v>8</v>
      </c>
      <c r="AB422">
        <v>13</v>
      </c>
      <c r="AC422">
        <v>0</v>
      </c>
      <c r="AD422">
        <v>13</v>
      </c>
      <c r="AE422">
        <v>22</v>
      </c>
      <c r="AF422">
        <v>78</v>
      </c>
      <c r="AG422">
        <v>57</v>
      </c>
      <c r="AH422">
        <v>25</v>
      </c>
      <c r="AI422">
        <v>382</v>
      </c>
      <c r="AJ422">
        <v>232</v>
      </c>
      <c r="AK422">
        <v>68</v>
      </c>
      <c r="AL422">
        <v>4.8974358974358996</v>
      </c>
      <c r="AM422">
        <v>38</v>
      </c>
      <c r="AN422">
        <v>127.333333333333</v>
      </c>
      <c r="AO422">
        <v>164</v>
      </c>
      <c r="AP422">
        <v>7</v>
      </c>
      <c r="AQ422">
        <v>0</v>
      </c>
      <c r="AR422">
        <v>1</v>
      </c>
      <c r="AS422">
        <v>1</v>
      </c>
      <c r="AT422">
        <v>0</v>
      </c>
      <c r="AU422">
        <v>0</v>
      </c>
      <c r="AV422" t="s">
        <v>2</v>
      </c>
      <c r="AW422" t="s">
        <v>2</v>
      </c>
      <c r="AX422" t="s">
        <v>2</v>
      </c>
      <c r="AY422" t="s">
        <v>2</v>
      </c>
      <c r="AZ422">
        <v>1</v>
      </c>
      <c r="BA422">
        <v>1</v>
      </c>
      <c r="BB422">
        <v>0</v>
      </c>
      <c r="BC422">
        <v>0</v>
      </c>
      <c r="BD422">
        <v>1</v>
      </c>
      <c r="BE422">
        <v>1251120.0033333299</v>
      </c>
      <c r="BF422">
        <v>1711741.2949999999</v>
      </c>
      <c r="BG422">
        <v>0</v>
      </c>
      <c r="BH422">
        <v>0</v>
      </c>
    </row>
    <row r="423" spans="1:60" x14ac:dyDescent="0.3">
      <c r="A423">
        <v>662399</v>
      </c>
      <c r="B423" t="s">
        <v>0</v>
      </c>
      <c r="C423" t="s">
        <v>14</v>
      </c>
      <c r="D423">
        <v>24</v>
      </c>
      <c r="E423" t="s">
        <v>82</v>
      </c>
      <c r="F423">
        <v>868</v>
      </c>
      <c r="G423">
        <v>50</v>
      </c>
      <c r="H423" t="s">
        <v>83</v>
      </c>
      <c r="I423" t="s">
        <v>84</v>
      </c>
      <c r="J423" t="s">
        <v>88</v>
      </c>
      <c r="K423" t="s">
        <v>2</v>
      </c>
      <c r="L423" t="s">
        <v>2</v>
      </c>
      <c r="M423" t="s">
        <v>2</v>
      </c>
      <c r="N423" t="s">
        <v>2</v>
      </c>
      <c r="O423" t="s">
        <v>2</v>
      </c>
      <c r="P423" t="s">
        <v>2</v>
      </c>
      <c r="Q423" t="s">
        <v>2</v>
      </c>
      <c r="R423" t="s">
        <v>2</v>
      </c>
      <c r="S423" t="s">
        <v>2</v>
      </c>
      <c r="T423" t="s">
        <v>2</v>
      </c>
      <c r="U423" t="s">
        <v>2</v>
      </c>
      <c r="V423" t="s">
        <v>2</v>
      </c>
      <c r="W423" t="s">
        <v>2</v>
      </c>
      <c r="X423" t="s">
        <v>2</v>
      </c>
      <c r="Y423" t="s">
        <v>2</v>
      </c>
      <c r="Z423" t="s">
        <v>2</v>
      </c>
      <c r="AA423" t="s">
        <v>2</v>
      </c>
      <c r="AB423" t="s">
        <v>2</v>
      </c>
      <c r="AC423" t="s">
        <v>2</v>
      </c>
      <c r="AD423" t="s">
        <v>2</v>
      </c>
      <c r="AE423" t="s">
        <v>2</v>
      </c>
      <c r="AF423">
        <v>4</v>
      </c>
      <c r="AG423">
        <v>4</v>
      </c>
      <c r="AH423">
        <v>4</v>
      </c>
      <c r="AI423">
        <v>17</v>
      </c>
      <c r="AJ423">
        <v>17</v>
      </c>
      <c r="AK423">
        <v>17</v>
      </c>
      <c r="AL423">
        <v>4.25</v>
      </c>
      <c r="AM423">
        <v>8</v>
      </c>
      <c r="AN423">
        <v>17</v>
      </c>
      <c r="AO423">
        <v>17</v>
      </c>
      <c r="AP423">
        <v>0</v>
      </c>
      <c r="AQ423">
        <v>0</v>
      </c>
      <c r="AR423">
        <v>1</v>
      </c>
      <c r="AS423">
        <v>1</v>
      </c>
      <c r="AT423">
        <v>0</v>
      </c>
      <c r="AU423">
        <v>0</v>
      </c>
      <c r="AV423" t="s">
        <v>2</v>
      </c>
      <c r="AW423" t="s">
        <v>2</v>
      </c>
      <c r="AX423" t="s">
        <v>2</v>
      </c>
      <c r="AY423" t="s">
        <v>2</v>
      </c>
      <c r="AZ423">
        <v>1</v>
      </c>
      <c r="BA423">
        <v>1</v>
      </c>
      <c r="BB423">
        <v>0</v>
      </c>
      <c r="BC423">
        <v>0</v>
      </c>
      <c r="BD423">
        <v>1</v>
      </c>
      <c r="BE423">
        <v>802866.51</v>
      </c>
      <c r="BF423">
        <v>805620.09</v>
      </c>
      <c r="BG423">
        <v>0</v>
      </c>
      <c r="BH423">
        <v>0</v>
      </c>
    </row>
    <row r="424" spans="1:60" x14ac:dyDescent="0.3">
      <c r="A424">
        <v>634612</v>
      </c>
      <c r="B424" t="s">
        <v>0</v>
      </c>
      <c r="C424" t="s">
        <v>14</v>
      </c>
      <c r="D424">
        <v>48</v>
      </c>
      <c r="E424" t="s">
        <v>82</v>
      </c>
      <c r="F424">
        <v>863</v>
      </c>
      <c r="G424">
        <v>0</v>
      </c>
      <c r="H424" t="s">
        <v>83</v>
      </c>
      <c r="I424" t="s">
        <v>82</v>
      </c>
      <c r="J424" t="s">
        <v>88</v>
      </c>
      <c r="K424">
        <v>5</v>
      </c>
      <c r="L424">
        <v>5</v>
      </c>
      <c r="M424">
        <v>5</v>
      </c>
      <c r="N424" t="s">
        <v>86</v>
      </c>
      <c r="O424" t="s">
        <v>87</v>
      </c>
      <c r="P424">
        <v>5</v>
      </c>
      <c r="Q424">
        <v>27180000</v>
      </c>
      <c r="R424">
        <v>5436000</v>
      </c>
      <c r="S424">
        <v>12000000</v>
      </c>
      <c r="T424">
        <v>5</v>
      </c>
      <c r="U424">
        <v>5</v>
      </c>
      <c r="V424">
        <v>5</v>
      </c>
      <c r="W424">
        <v>1</v>
      </c>
      <c r="X424">
        <v>1</v>
      </c>
      <c r="Y424">
        <v>27180000</v>
      </c>
      <c r="Z424">
        <v>27180000</v>
      </c>
      <c r="AA424">
        <v>5</v>
      </c>
      <c r="AB424">
        <v>5</v>
      </c>
      <c r="AC424">
        <v>7</v>
      </c>
      <c r="AD424">
        <v>4</v>
      </c>
      <c r="AE424">
        <v>5</v>
      </c>
      <c r="AF424">
        <v>38</v>
      </c>
      <c r="AG424">
        <v>38</v>
      </c>
      <c r="AH424">
        <v>38</v>
      </c>
      <c r="AI424">
        <v>92</v>
      </c>
      <c r="AJ424">
        <v>92</v>
      </c>
      <c r="AK424">
        <v>92</v>
      </c>
      <c r="AL424">
        <v>2.42105263157895</v>
      </c>
      <c r="AM424">
        <v>8</v>
      </c>
      <c r="AN424">
        <v>92</v>
      </c>
      <c r="AO424">
        <v>92</v>
      </c>
      <c r="AP424">
        <v>4</v>
      </c>
      <c r="AQ424">
        <v>0</v>
      </c>
      <c r="AR424" t="s">
        <v>2</v>
      </c>
      <c r="AS424" t="s">
        <v>2</v>
      </c>
      <c r="AT424" t="s">
        <v>2</v>
      </c>
      <c r="AU424" t="s">
        <v>2</v>
      </c>
      <c r="AV424" t="s">
        <v>2</v>
      </c>
      <c r="AW424" t="s">
        <v>2</v>
      </c>
      <c r="AX424" t="s">
        <v>2</v>
      </c>
      <c r="AY424" t="s">
        <v>2</v>
      </c>
      <c r="AZ424">
        <v>1</v>
      </c>
      <c r="BA424">
        <v>1</v>
      </c>
      <c r="BB424">
        <v>0</v>
      </c>
      <c r="BC424">
        <v>0</v>
      </c>
      <c r="BD424">
        <v>1</v>
      </c>
      <c r="BE424">
        <v>8785070.9700000007</v>
      </c>
      <c r="BF424">
        <v>8785070.9700000007</v>
      </c>
      <c r="BG424">
        <v>0</v>
      </c>
      <c r="BH424">
        <v>0</v>
      </c>
    </row>
    <row r="425" spans="1:60" x14ac:dyDescent="0.3">
      <c r="A425">
        <v>465740</v>
      </c>
      <c r="B425" t="s">
        <v>0</v>
      </c>
      <c r="C425" t="s">
        <v>14</v>
      </c>
      <c r="D425">
        <v>39</v>
      </c>
      <c r="E425" t="s">
        <v>82</v>
      </c>
      <c r="F425">
        <v>915</v>
      </c>
      <c r="G425">
        <v>7</v>
      </c>
      <c r="H425" t="s">
        <v>83</v>
      </c>
      <c r="I425" t="s">
        <v>84</v>
      </c>
      <c r="J425" t="s">
        <v>88</v>
      </c>
      <c r="K425">
        <v>7</v>
      </c>
      <c r="L425">
        <v>7</v>
      </c>
      <c r="M425">
        <v>7</v>
      </c>
      <c r="N425" t="s">
        <v>91</v>
      </c>
      <c r="O425" t="s">
        <v>92</v>
      </c>
      <c r="P425">
        <v>5</v>
      </c>
      <c r="Q425">
        <v>7020000</v>
      </c>
      <c r="R425">
        <v>1002857.14285714</v>
      </c>
      <c r="S425">
        <v>5000000</v>
      </c>
      <c r="T425">
        <v>8</v>
      </c>
      <c r="U425">
        <v>8</v>
      </c>
      <c r="V425">
        <v>8</v>
      </c>
      <c r="W425">
        <v>1.1428571428571399</v>
      </c>
      <c r="X425">
        <v>2</v>
      </c>
      <c r="Y425">
        <v>7020000</v>
      </c>
      <c r="Z425">
        <v>7020000</v>
      </c>
      <c r="AA425">
        <v>8</v>
      </c>
      <c r="AB425">
        <v>8</v>
      </c>
      <c r="AC425">
        <v>56</v>
      </c>
      <c r="AD425">
        <v>5</v>
      </c>
      <c r="AE425">
        <v>7</v>
      </c>
      <c r="AF425">
        <v>109</v>
      </c>
      <c r="AG425">
        <v>99</v>
      </c>
      <c r="AH425">
        <v>72</v>
      </c>
      <c r="AI425">
        <v>298</v>
      </c>
      <c r="AJ425">
        <v>280</v>
      </c>
      <c r="AK425">
        <v>158</v>
      </c>
      <c r="AL425">
        <v>2.73394495412844</v>
      </c>
      <c r="AM425">
        <v>14</v>
      </c>
      <c r="AN425">
        <v>99.3333333333333</v>
      </c>
      <c r="AO425">
        <v>194</v>
      </c>
      <c r="AP425">
        <v>11</v>
      </c>
      <c r="AQ425">
        <v>0</v>
      </c>
      <c r="AR425">
        <v>1</v>
      </c>
      <c r="AS425">
        <v>1</v>
      </c>
      <c r="AT425">
        <v>0</v>
      </c>
      <c r="AU425">
        <v>0</v>
      </c>
      <c r="AV425" t="s">
        <v>2</v>
      </c>
      <c r="AW425" t="s">
        <v>2</v>
      </c>
      <c r="AX425" t="s">
        <v>2</v>
      </c>
      <c r="AY425" t="s">
        <v>2</v>
      </c>
      <c r="AZ425">
        <v>1</v>
      </c>
      <c r="BA425">
        <v>1</v>
      </c>
      <c r="BB425">
        <v>0</v>
      </c>
      <c r="BC425">
        <v>0</v>
      </c>
      <c r="BD425">
        <v>1</v>
      </c>
      <c r="BE425">
        <v>1193589.98</v>
      </c>
      <c r="BF425">
        <v>1193589.98</v>
      </c>
      <c r="BG425">
        <v>0</v>
      </c>
      <c r="BH425">
        <v>0</v>
      </c>
    </row>
    <row r="426" spans="1:60" x14ac:dyDescent="0.3">
      <c r="A426">
        <v>453824</v>
      </c>
      <c r="B426" t="s">
        <v>1</v>
      </c>
      <c r="C426" t="s">
        <v>14</v>
      </c>
      <c r="D426">
        <v>39</v>
      </c>
      <c r="E426" t="s">
        <v>82</v>
      </c>
      <c r="F426">
        <v>922</v>
      </c>
      <c r="G426">
        <v>0</v>
      </c>
      <c r="H426" t="s">
        <v>83</v>
      </c>
      <c r="I426" t="s">
        <v>84</v>
      </c>
      <c r="J426" t="s">
        <v>85</v>
      </c>
      <c r="K426">
        <v>4</v>
      </c>
      <c r="L426">
        <v>4</v>
      </c>
      <c r="M426">
        <v>1</v>
      </c>
      <c r="N426" t="s">
        <v>86</v>
      </c>
      <c r="O426" t="s">
        <v>87</v>
      </c>
      <c r="P426">
        <v>4</v>
      </c>
      <c r="Q426">
        <v>38800000</v>
      </c>
      <c r="R426">
        <v>9700000</v>
      </c>
      <c r="S426">
        <v>16900000</v>
      </c>
      <c r="T426">
        <v>4</v>
      </c>
      <c r="U426">
        <v>4</v>
      </c>
      <c r="V426">
        <v>1</v>
      </c>
      <c r="W426">
        <v>1</v>
      </c>
      <c r="X426">
        <v>1</v>
      </c>
      <c r="Y426">
        <v>19400000</v>
      </c>
      <c r="Z426">
        <v>36600000</v>
      </c>
      <c r="AA426">
        <v>2</v>
      </c>
      <c r="AB426">
        <v>3</v>
      </c>
      <c r="AC426">
        <v>34</v>
      </c>
      <c r="AD426">
        <v>11</v>
      </c>
      <c r="AE426">
        <v>4</v>
      </c>
      <c r="AF426">
        <v>34</v>
      </c>
      <c r="AG426">
        <v>31</v>
      </c>
      <c r="AH426">
        <v>8</v>
      </c>
      <c r="AI426">
        <v>154</v>
      </c>
      <c r="AJ426">
        <v>131</v>
      </c>
      <c r="AK426">
        <v>21</v>
      </c>
      <c r="AL426">
        <v>4.5294117647058796</v>
      </c>
      <c r="AM426">
        <v>20</v>
      </c>
      <c r="AN426">
        <v>51.3333333333333</v>
      </c>
      <c r="AO426">
        <v>106</v>
      </c>
      <c r="AP426">
        <v>23</v>
      </c>
      <c r="AQ426">
        <v>1</v>
      </c>
      <c r="AR426" t="s">
        <v>2</v>
      </c>
      <c r="AS426" t="s">
        <v>2</v>
      </c>
      <c r="AT426" t="s">
        <v>2</v>
      </c>
      <c r="AU426" t="s">
        <v>2</v>
      </c>
      <c r="AV426" t="s">
        <v>2</v>
      </c>
      <c r="AW426" t="s">
        <v>2</v>
      </c>
      <c r="AX426" t="s">
        <v>2</v>
      </c>
      <c r="AY426" t="s">
        <v>2</v>
      </c>
      <c r="AZ426">
        <v>1</v>
      </c>
      <c r="BA426">
        <v>1</v>
      </c>
      <c r="BB426">
        <v>0</v>
      </c>
      <c r="BC426">
        <v>0</v>
      </c>
      <c r="BD426">
        <v>1</v>
      </c>
      <c r="BE426">
        <v>4234453.4566666698</v>
      </c>
      <c r="BF426">
        <v>6149599.54</v>
      </c>
      <c r="BG426">
        <v>0</v>
      </c>
      <c r="BH426">
        <v>0</v>
      </c>
    </row>
    <row r="427" spans="1:60" x14ac:dyDescent="0.3">
      <c r="A427">
        <v>832130</v>
      </c>
      <c r="B427" t="s">
        <v>0</v>
      </c>
      <c r="C427" t="s">
        <v>13</v>
      </c>
      <c r="D427">
        <v>31</v>
      </c>
      <c r="E427" t="s">
        <v>82</v>
      </c>
      <c r="F427">
        <v>909</v>
      </c>
      <c r="G427">
        <v>0</v>
      </c>
      <c r="H427" t="s">
        <v>83</v>
      </c>
      <c r="I427" t="s">
        <v>82</v>
      </c>
      <c r="J427" t="s">
        <v>85</v>
      </c>
      <c r="K427">
        <v>7</v>
      </c>
      <c r="L427">
        <v>7</v>
      </c>
      <c r="M427">
        <v>6</v>
      </c>
      <c r="N427" t="s">
        <v>91</v>
      </c>
      <c r="O427" t="s">
        <v>95</v>
      </c>
      <c r="P427">
        <v>7</v>
      </c>
      <c r="Q427">
        <v>330000</v>
      </c>
      <c r="R427">
        <v>47142.857142857101</v>
      </c>
      <c r="S427">
        <v>50000</v>
      </c>
      <c r="T427">
        <v>7</v>
      </c>
      <c r="U427">
        <v>7</v>
      </c>
      <c r="V427">
        <v>6</v>
      </c>
      <c r="W427">
        <v>1</v>
      </c>
      <c r="X427">
        <v>1</v>
      </c>
      <c r="Y427">
        <v>165000</v>
      </c>
      <c r="Z427">
        <v>300000</v>
      </c>
      <c r="AA427">
        <v>3.5</v>
      </c>
      <c r="AB427">
        <v>6</v>
      </c>
      <c r="AC427">
        <v>22</v>
      </c>
      <c r="AD427">
        <v>30</v>
      </c>
      <c r="AE427">
        <v>7</v>
      </c>
      <c r="AF427">
        <v>22</v>
      </c>
      <c r="AG427">
        <v>14</v>
      </c>
      <c r="AH427">
        <v>12</v>
      </c>
      <c r="AI427">
        <v>64</v>
      </c>
      <c r="AJ427">
        <v>32</v>
      </c>
      <c r="AK427">
        <v>26</v>
      </c>
      <c r="AL427">
        <v>2.9090909090909101</v>
      </c>
      <c r="AM427">
        <v>16</v>
      </c>
      <c r="AN427">
        <v>21.3333333333333</v>
      </c>
      <c r="AO427">
        <v>32</v>
      </c>
      <c r="AP427">
        <v>30</v>
      </c>
      <c r="AQ427">
        <v>0</v>
      </c>
      <c r="AR427">
        <v>1</v>
      </c>
      <c r="AS427">
        <v>1</v>
      </c>
      <c r="AT427">
        <v>0</v>
      </c>
      <c r="AU427">
        <v>0</v>
      </c>
      <c r="AV427" t="s">
        <v>2</v>
      </c>
      <c r="AW427" t="s">
        <v>2</v>
      </c>
      <c r="AX427" t="s">
        <v>2</v>
      </c>
      <c r="AY427" t="s">
        <v>2</v>
      </c>
      <c r="AZ427">
        <v>1</v>
      </c>
      <c r="BA427">
        <v>1</v>
      </c>
      <c r="BB427">
        <v>0</v>
      </c>
      <c r="BC427">
        <v>0</v>
      </c>
      <c r="BD427">
        <v>1</v>
      </c>
      <c r="BE427">
        <v>108901.076666667</v>
      </c>
      <c r="BF427">
        <v>143996.77499999999</v>
      </c>
      <c r="BG427">
        <v>0</v>
      </c>
      <c r="BH427">
        <v>0</v>
      </c>
    </row>
    <row r="428" spans="1:60" x14ac:dyDescent="0.3">
      <c r="A428">
        <v>634634</v>
      </c>
      <c r="B428" t="s">
        <v>1</v>
      </c>
      <c r="C428" t="s">
        <v>13</v>
      </c>
      <c r="D428">
        <v>40</v>
      </c>
      <c r="E428" t="s">
        <v>82</v>
      </c>
      <c r="F428">
        <v>872</v>
      </c>
      <c r="G428">
        <v>0</v>
      </c>
      <c r="H428" t="s">
        <v>83</v>
      </c>
      <c r="I428" t="s">
        <v>84</v>
      </c>
      <c r="J428" t="s">
        <v>85</v>
      </c>
      <c r="K428" t="s">
        <v>2</v>
      </c>
      <c r="L428" t="s">
        <v>2</v>
      </c>
      <c r="M428" t="s">
        <v>2</v>
      </c>
      <c r="N428" t="s">
        <v>2</v>
      </c>
      <c r="O428" t="s">
        <v>2</v>
      </c>
      <c r="P428" t="s">
        <v>2</v>
      </c>
      <c r="Q428" t="s">
        <v>2</v>
      </c>
      <c r="R428" t="s">
        <v>2</v>
      </c>
      <c r="S428" t="s">
        <v>2</v>
      </c>
      <c r="T428" t="s">
        <v>2</v>
      </c>
      <c r="U428" t="s">
        <v>2</v>
      </c>
      <c r="V428" t="s">
        <v>2</v>
      </c>
      <c r="W428" t="s">
        <v>2</v>
      </c>
      <c r="X428" t="s">
        <v>2</v>
      </c>
      <c r="Y428" t="s">
        <v>2</v>
      </c>
      <c r="Z428" t="s">
        <v>2</v>
      </c>
      <c r="AA428" t="s">
        <v>2</v>
      </c>
      <c r="AB428" t="s">
        <v>2</v>
      </c>
      <c r="AC428" t="s">
        <v>2</v>
      </c>
      <c r="AD428" t="s">
        <v>2</v>
      </c>
      <c r="AE428" t="s">
        <v>2</v>
      </c>
      <c r="AF428">
        <v>3</v>
      </c>
      <c r="AG428">
        <v>3</v>
      </c>
      <c r="AH428">
        <v>3</v>
      </c>
      <c r="AI428">
        <v>6</v>
      </c>
      <c r="AJ428">
        <v>6</v>
      </c>
      <c r="AK428">
        <v>6</v>
      </c>
      <c r="AL428">
        <v>2</v>
      </c>
      <c r="AM428">
        <v>4</v>
      </c>
      <c r="AN428">
        <v>6</v>
      </c>
      <c r="AO428">
        <v>6</v>
      </c>
      <c r="AP428">
        <v>0</v>
      </c>
      <c r="AQ428">
        <v>0</v>
      </c>
      <c r="AR428">
        <v>1</v>
      </c>
      <c r="AS428">
        <v>1</v>
      </c>
      <c r="AT428">
        <v>0</v>
      </c>
      <c r="AU428">
        <v>0</v>
      </c>
      <c r="AV428">
        <v>394444000</v>
      </c>
      <c r="AW428">
        <v>394444000</v>
      </c>
      <c r="AX428">
        <v>1</v>
      </c>
      <c r="AY428">
        <v>1</v>
      </c>
      <c r="AZ428">
        <v>1</v>
      </c>
      <c r="BA428">
        <v>1</v>
      </c>
      <c r="BB428">
        <v>0</v>
      </c>
      <c r="BC428">
        <v>0</v>
      </c>
      <c r="BD428">
        <v>1</v>
      </c>
      <c r="BE428">
        <v>398664.71</v>
      </c>
      <c r="BF428">
        <v>398664.71</v>
      </c>
      <c r="BG428">
        <v>0</v>
      </c>
      <c r="BH428">
        <v>0</v>
      </c>
    </row>
    <row r="429" spans="1:60" x14ac:dyDescent="0.3">
      <c r="A429">
        <v>547677</v>
      </c>
      <c r="B429" t="s">
        <v>0</v>
      </c>
      <c r="C429" t="s">
        <v>14</v>
      </c>
      <c r="D429">
        <v>37</v>
      </c>
      <c r="E429" t="s">
        <v>82</v>
      </c>
      <c r="F429">
        <v>856</v>
      </c>
      <c r="G429">
        <v>10</v>
      </c>
      <c r="H429" t="s">
        <v>83</v>
      </c>
      <c r="I429" t="s">
        <v>82</v>
      </c>
      <c r="J429" t="s">
        <v>85</v>
      </c>
      <c r="K429">
        <v>1</v>
      </c>
      <c r="L429">
        <v>1</v>
      </c>
      <c r="M429">
        <v>1</v>
      </c>
      <c r="N429" t="s">
        <v>86</v>
      </c>
      <c r="O429" t="s">
        <v>87</v>
      </c>
      <c r="P429">
        <v>1</v>
      </c>
      <c r="Q429">
        <v>250000000</v>
      </c>
      <c r="R429">
        <v>250000000</v>
      </c>
      <c r="S429">
        <v>250000000</v>
      </c>
      <c r="T429">
        <v>2</v>
      </c>
      <c r="U429">
        <v>2</v>
      </c>
      <c r="V429">
        <v>2</v>
      </c>
      <c r="W429">
        <v>2</v>
      </c>
      <c r="X429">
        <v>2</v>
      </c>
      <c r="Y429">
        <v>250000000</v>
      </c>
      <c r="Z429">
        <v>250000000</v>
      </c>
      <c r="AA429">
        <v>2</v>
      </c>
      <c r="AB429">
        <v>2</v>
      </c>
      <c r="AC429">
        <v>0</v>
      </c>
      <c r="AD429" t="s">
        <v>2</v>
      </c>
      <c r="AE429">
        <v>1</v>
      </c>
      <c r="AF429">
        <v>7</v>
      </c>
      <c r="AG429">
        <v>7</v>
      </c>
      <c r="AH429">
        <v>7</v>
      </c>
      <c r="AI429">
        <v>13</v>
      </c>
      <c r="AJ429">
        <v>13</v>
      </c>
      <c r="AK429">
        <v>13</v>
      </c>
      <c r="AL429">
        <v>1.8571428571428601</v>
      </c>
      <c r="AM429">
        <v>3</v>
      </c>
      <c r="AN429">
        <v>13</v>
      </c>
      <c r="AO429">
        <v>13</v>
      </c>
      <c r="AP429">
        <v>2</v>
      </c>
      <c r="AQ429">
        <v>0</v>
      </c>
      <c r="AR429" t="s">
        <v>2</v>
      </c>
      <c r="AS429" t="s">
        <v>2</v>
      </c>
      <c r="AT429" t="s">
        <v>2</v>
      </c>
      <c r="AU429" t="s">
        <v>2</v>
      </c>
      <c r="AV429">
        <v>250000000</v>
      </c>
      <c r="AW429">
        <v>250000000</v>
      </c>
      <c r="AX429">
        <v>1</v>
      </c>
      <c r="AY429">
        <v>1</v>
      </c>
      <c r="AZ429">
        <v>1</v>
      </c>
      <c r="BA429">
        <v>1</v>
      </c>
      <c r="BB429">
        <v>0</v>
      </c>
      <c r="BC429">
        <v>0</v>
      </c>
      <c r="BD429">
        <v>1</v>
      </c>
      <c r="BE429">
        <v>54825.81</v>
      </c>
      <c r="BF429">
        <v>54825.81</v>
      </c>
      <c r="BG429">
        <v>0</v>
      </c>
      <c r="BH429">
        <v>0</v>
      </c>
    </row>
    <row r="430" spans="1:60" x14ac:dyDescent="0.3">
      <c r="A430">
        <v>355970</v>
      </c>
      <c r="B430" t="s">
        <v>0</v>
      </c>
      <c r="C430" t="s">
        <v>13</v>
      </c>
      <c r="D430">
        <v>33</v>
      </c>
      <c r="E430" t="s">
        <v>82</v>
      </c>
      <c r="F430">
        <v>854</v>
      </c>
      <c r="G430">
        <v>0</v>
      </c>
      <c r="H430" t="s">
        <v>83</v>
      </c>
      <c r="I430" t="s">
        <v>84</v>
      </c>
      <c r="J430" t="s">
        <v>85</v>
      </c>
      <c r="K430" t="s">
        <v>2</v>
      </c>
      <c r="L430" t="s">
        <v>2</v>
      </c>
      <c r="M430" t="s">
        <v>2</v>
      </c>
      <c r="N430" t="s">
        <v>2</v>
      </c>
      <c r="O430" t="s">
        <v>2</v>
      </c>
      <c r="P430" t="s">
        <v>2</v>
      </c>
      <c r="Q430" t="s">
        <v>2</v>
      </c>
      <c r="R430" t="s">
        <v>2</v>
      </c>
      <c r="S430" t="s">
        <v>2</v>
      </c>
      <c r="T430" t="s">
        <v>2</v>
      </c>
      <c r="U430" t="s">
        <v>2</v>
      </c>
      <c r="V430" t="s">
        <v>2</v>
      </c>
      <c r="W430" t="s">
        <v>2</v>
      </c>
      <c r="X430" t="s">
        <v>2</v>
      </c>
      <c r="Y430" t="s">
        <v>2</v>
      </c>
      <c r="Z430" t="s">
        <v>2</v>
      </c>
      <c r="AA430" t="s">
        <v>2</v>
      </c>
      <c r="AB430" t="s">
        <v>2</v>
      </c>
      <c r="AC430" t="s">
        <v>2</v>
      </c>
      <c r="AD430" t="s">
        <v>2</v>
      </c>
      <c r="AE430" t="s">
        <v>2</v>
      </c>
      <c r="AF430">
        <v>7</v>
      </c>
      <c r="AG430">
        <v>7</v>
      </c>
      <c r="AH430">
        <v>7</v>
      </c>
      <c r="AI430">
        <v>18</v>
      </c>
      <c r="AJ430">
        <v>18</v>
      </c>
      <c r="AK430">
        <v>18</v>
      </c>
      <c r="AL430">
        <v>2.5714285714285698</v>
      </c>
      <c r="AM430">
        <v>5</v>
      </c>
      <c r="AN430">
        <v>18</v>
      </c>
      <c r="AO430">
        <v>18</v>
      </c>
      <c r="AP430">
        <v>4</v>
      </c>
      <c r="AQ430">
        <v>0</v>
      </c>
      <c r="AR430">
        <v>1</v>
      </c>
      <c r="AS430">
        <v>1</v>
      </c>
      <c r="AT430">
        <v>0</v>
      </c>
      <c r="AU430">
        <v>0</v>
      </c>
      <c r="AV430" t="s">
        <v>2</v>
      </c>
      <c r="AW430" t="s">
        <v>2</v>
      </c>
      <c r="AX430" t="s">
        <v>2</v>
      </c>
      <c r="AY430" t="s">
        <v>2</v>
      </c>
      <c r="AZ430">
        <v>1</v>
      </c>
      <c r="BA430">
        <v>1</v>
      </c>
      <c r="BB430">
        <v>0</v>
      </c>
      <c r="BC430">
        <v>0</v>
      </c>
      <c r="BD430">
        <v>1</v>
      </c>
      <c r="BE430">
        <v>38000</v>
      </c>
      <c r="BF430">
        <v>38000</v>
      </c>
      <c r="BG430">
        <v>0</v>
      </c>
      <c r="BH430">
        <v>0</v>
      </c>
    </row>
    <row r="431" spans="1:60" x14ac:dyDescent="0.3">
      <c r="A431">
        <v>99384</v>
      </c>
      <c r="B431" t="s">
        <v>0</v>
      </c>
      <c r="C431" t="s">
        <v>14</v>
      </c>
      <c r="D431">
        <v>26</v>
      </c>
      <c r="E431" t="s">
        <v>82</v>
      </c>
      <c r="F431">
        <v>846</v>
      </c>
      <c r="G431">
        <v>0</v>
      </c>
      <c r="H431" t="s">
        <v>83</v>
      </c>
      <c r="I431" t="s">
        <v>82</v>
      </c>
      <c r="J431" t="s">
        <v>88</v>
      </c>
      <c r="K431" t="s">
        <v>2</v>
      </c>
      <c r="L431" t="s">
        <v>2</v>
      </c>
      <c r="M431" t="s">
        <v>2</v>
      </c>
      <c r="N431" t="s">
        <v>2</v>
      </c>
      <c r="O431" t="s">
        <v>2</v>
      </c>
      <c r="P431" t="s">
        <v>2</v>
      </c>
      <c r="Q431" t="s">
        <v>2</v>
      </c>
      <c r="R431" t="s">
        <v>2</v>
      </c>
      <c r="S431" t="s">
        <v>2</v>
      </c>
      <c r="T431" t="s">
        <v>2</v>
      </c>
      <c r="U431" t="s">
        <v>2</v>
      </c>
      <c r="V431" t="s">
        <v>2</v>
      </c>
      <c r="W431" t="s">
        <v>2</v>
      </c>
      <c r="X431" t="s">
        <v>2</v>
      </c>
      <c r="Y431" t="s">
        <v>2</v>
      </c>
      <c r="Z431" t="s">
        <v>2</v>
      </c>
      <c r="AA431" t="s">
        <v>2</v>
      </c>
      <c r="AB431" t="s">
        <v>2</v>
      </c>
      <c r="AC431" t="s">
        <v>2</v>
      </c>
      <c r="AD431" t="s">
        <v>2</v>
      </c>
      <c r="AE431" t="s">
        <v>2</v>
      </c>
      <c r="AF431">
        <v>7</v>
      </c>
      <c r="AG431">
        <v>7</v>
      </c>
      <c r="AH431">
        <v>7</v>
      </c>
      <c r="AI431">
        <v>38</v>
      </c>
      <c r="AJ431">
        <v>38</v>
      </c>
      <c r="AK431">
        <v>38</v>
      </c>
      <c r="AL431">
        <v>5.4285714285714297</v>
      </c>
      <c r="AM431">
        <v>24</v>
      </c>
      <c r="AN431">
        <v>38</v>
      </c>
      <c r="AO431">
        <v>38</v>
      </c>
      <c r="AP431">
        <v>0</v>
      </c>
      <c r="AQ431">
        <v>0</v>
      </c>
      <c r="AR431" t="s">
        <v>2</v>
      </c>
      <c r="AS431" t="s">
        <v>2</v>
      </c>
      <c r="AT431" t="s">
        <v>2</v>
      </c>
      <c r="AU431" t="s">
        <v>2</v>
      </c>
      <c r="AV431" t="s">
        <v>2</v>
      </c>
      <c r="AW431" t="s">
        <v>2</v>
      </c>
      <c r="AX431" t="s">
        <v>2</v>
      </c>
      <c r="AY431" t="s">
        <v>2</v>
      </c>
      <c r="AZ431" t="s">
        <v>2</v>
      </c>
      <c r="BA431" t="s">
        <v>2</v>
      </c>
      <c r="BB431" t="s">
        <v>2</v>
      </c>
      <c r="BC431" t="s">
        <v>2</v>
      </c>
      <c r="BD431" t="s">
        <v>2</v>
      </c>
      <c r="BE431" t="s">
        <v>2</v>
      </c>
      <c r="BF431" t="s">
        <v>2</v>
      </c>
      <c r="BG431" t="s">
        <v>2</v>
      </c>
      <c r="BH431" t="s">
        <v>2</v>
      </c>
    </row>
    <row r="432" spans="1:60" x14ac:dyDescent="0.3">
      <c r="A432">
        <v>396504</v>
      </c>
      <c r="B432" t="s">
        <v>0</v>
      </c>
      <c r="C432" t="s">
        <v>13</v>
      </c>
      <c r="D432">
        <v>24</v>
      </c>
      <c r="E432" t="s">
        <v>82</v>
      </c>
      <c r="F432">
        <v>845</v>
      </c>
      <c r="G432">
        <v>0</v>
      </c>
      <c r="H432" t="s">
        <v>83</v>
      </c>
      <c r="I432" t="s">
        <v>84</v>
      </c>
      <c r="J432" t="s">
        <v>88</v>
      </c>
      <c r="K432" t="s">
        <v>2</v>
      </c>
      <c r="L432" t="s">
        <v>2</v>
      </c>
      <c r="M432" t="s">
        <v>2</v>
      </c>
      <c r="N432" t="s">
        <v>2</v>
      </c>
      <c r="O432" t="s">
        <v>2</v>
      </c>
      <c r="P432" t="s">
        <v>2</v>
      </c>
      <c r="Q432" t="s">
        <v>2</v>
      </c>
      <c r="R432" t="s">
        <v>2</v>
      </c>
      <c r="S432" t="s">
        <v>2</v>
      </c>
      <c r="T432" t="s">
        <v>2</v>
      </c>
      <c r="U432" t="s">
        <v>2</v>
      </c>
      <c r="V432" t="s">
        <v>2</v>
      </c>
      <c r="W432" t="s">
        <v>2</v>
      </c>
      <c r="X432" t="s">
        <v>2</v>
      </c>
      <c r="Y432" t="s">
        <v>2</v>
      </c>
      <c r="Z432" t="s">
        <v>2</v>
      </c>
      <c r="AA432" t="s">
        <v>2</v>
      </c>
      <c r="AB432" t="s">
        <v>2</v>
      </c>
      <c r="AC432" t="s">
        <v>2</v>
      </c>
      <c r="AD432" t="s">
        <v>2</v>
      </c>
      <c r="AE432" t="s">
        <v>2</v>
      </c>
      <c r="AF432">
        <v>13</v>
      </c>
      <c r="AG432">
        <v>13</v>
      </c>
      <c r="AH432">
        <v>13</v>
      </c>
      <c r="AI432">
        <v>186</v>
      </c>
      <c r="AJ432">
        <v>186</v>
      </c>
      <c r="AK432">
        <v>186</v>
      </c>
      <c r="AL432">
        <v>14.307692307692299</v>
      </c>
      <c r="AM432">
        <v>124</v>
      </c>
      <c r="AN432">
        <v>186</v>
      </c>
      <c r="AO432">
        <v>186</v>
      </c>
      <c r="AP432">
        <v>1</v>
      </c>
      <c r="AQ432">
        <v>0</v>
      </c>
      <c r="AR432">
        <v>1</v>
      </c>
      <c r="AS432">
        <v>1</v>
      </c>
      <c r="AT432">
        <v>0</v>
      </c>
      <c r="AU432">
        <v>0</v>
      </c>
      <c r="AV432" t="s">
        <v>2</v>
      </c>
      <c r="AW432" t="s">
        <v>2</v>
      </c>
      <c r="AX432" t="s">
        <v>2</v>
      </c>
      <c r="AY432" t="s">
        <v>2</v>
      </c>
      <c r="AZ432">
        <v>1</v>
      </c>
      <c r="BA432">
        <v>1</v>
      </c>
      <c r="BB432">
        <v>0</v>
      </c>
      <c r="BC432">
        <v>0</v>
      </c>
      <c r="BD432">
        <v>1</v>
      </c>
      <c r="BE432">
        <v>8967.74</v>
      </c>
      <c r="BF432">
        <v>8967.74</v>
      </c>
      <c r="BG432">
        <v>0</v>
      </c>
      <c r="BH432">
        <v>0</v>
      </c>
    </row>
    <row r="433" spans="1:60" x14ac:dyDescent="0.3">
      <c r="A433">
        <v>86074</v>
      </c>
      <c r="B433" t="s">
        <v>0</v>
      </c>
      <c r="C433" t="s">
        <v>13</v>
      </c>
      <c r="D433">
        <v>33</v>
      </c>
      <c r="E433" t="s">
        <v>82</v>
      </c>
      <c r="F433">
        <v>931</v>
      </c>
      <c r="G433">
        <v>0</v>
      </c>
      <c r="H433" t="s">
        <v>83</v>
      </c>
      <c r="I433" t="s">
        <v>84</v>
      </c>
      <c r="J433" t="s">
        <v>88</v>
      </c>
      <c r="K433">
        <v>16</v>
      </c>
      <c r="L433">
        <v>13</v>
      </c>
      <c r="M433">
        <v>10</v>
      </c>
      <c r="N433" t="s">
        <v>86</v>
      </c>
      <c r="O433" t="s">
        <v>90</v>
      </c>
      <c r="P433">
        <v>16</v>
      </c>
      <c r="Q433">
        <v>26374000</v>
      </c>
      <c r="R433">
        <v>1648375</v>
      </c>
      <c r="S433">
        <v>7500000</v>
      </c>
      <c r="T433">
        <v>17</v>
      </c>
      <c r="U433">
        <v>14</v>
      </c>
      <c r="V433">
        <v>10</v>
      </c>
      <c r="W433">
        <v>1.0625</v>
      </c>
      <c r="X433">
        <v>2</v>
      </c>
      <c r="Y433">
        <v>8791333.3333333302</v>
      </c>
      <c r="Z433">
        <v>12340000</v>
      </c>
      <c r="AA433">
        <v>5.6666666666666696</v>
      </c>
      <c r="AB433">
        <v>9</v>
      </c>
      <c r="AC433">
        <v>3</v>
      </c>
      <c r="AD433">
        <v>20</v>
      </c>
      <c r="AE433">
        <v>16</v>
      </c>
      <c r="AF433">
        <v>63</v>
      </c>
      <c r="AG433">
        <v>44</v>
      </c>
      <c r="AH433">
        <v>31</v>
      </c>
      <c r="AI433">
        <v>148</v>
      </c>
      <c r="AJ433">
        <v>102</v>
      </c>
      <c r="AK433">
        <v>56</v>
      </c>
      <c r="AL433">
        <v>2.3492063492063502</v>
      </c>
      <c r="AM433">
        <v>14</v>
      </c>
      <c r="AN433">
        <v>49.3333333333333</v>
      </c>
      <c r="AO433">
        <v>52</v>
      </c>
      <c r="AP433">
        <v>14</v>
      </c>
      <c r="AQ433">
        <v>0</v>
      </c>
      <c r="AR433">
        <v>1</v>
      </c>
      <c r="AS433">
        <v>1</v>
      </c>
      <c r="AT433">
        <v>0</v>
      </c>
      <c r="AU433">
        <v>0</v>
      </c>
      <c r="AV433" t="s">
        <v>2</v>
      </c>
      <c r="AW433" t="s">
        <v>2</v>
      </c>
      <c r="AX433" t="s">
        <v>2</v>
      </c>
      <c r="AY433" t="s">
        <v>2</v>
      </c>
      <c r="AZ433">
        <v>1</v>
      </c>
      <c r="BA433">
        <v>1</v>
      </c>
      <c r="BB433">
        <v>0</v>
      </c>
      <c r="BC433">
        <v>0</v>
      </c>
      <c r="BD433">
        <v>1</v>
      </c>
      <c r="BE433">
        <v>788356.45333333302</v>
      </c>
      <c r="BF433">
        <v>1043587.905</v>
      </c>
      <c r="BG433">
        <v>0</v>
      </c>
      <c r="BH433">
        <v>0</v>
      </c>
    </row>
    <row r="434" spans="1:60" x14ac:dyDescent="0.3">
      <c r="A434">
        <v>438964</v>
      </c>
      <c r="B434" t="s">
        <v>0</v>
      </c>
      <c r="C434" t="s">
        <v>14</v>
      </c>
      <c r="D434">
        <v>26</v>
      </c>
      <c r="E434" t="s">
        <v>82</v>
      </c>
      <c r="F434">
        <v>915</v>
      </c>
      <c r="G434">
        <v>16</v>
      </c>
      <c r="H434" t="s">
        <v>83</v>
      </c>
      <c r="I434" t="s">
        <v>84</v>
      </c>
      <c r="J434" t="s">
        <v>88</v>
      </c>
      <c r="K434">
        <v>22</v>
      </c>
      <c r="L434">
        <v>13</v>
      </c>
      <c r="M434">
        <v>7</v>
      </c>
      <c r="N434" t="s">
        <v>91</v>
      </c>
      <c r="O434" t="s">
        <v>92</v>
      </c>
      <c r="P434">
        <v>12</v>
      </c>
      <c r="Q434">
        <v>105742000</v>
      </c>
      <c r="R434">
        <v>4806454.5454545496</v>
      </c>
      <c r="S434">
        <v>45000000</v>
      </c>
      <c r="T434">
        <v>23</v>
      </c>
      <c r="U434">
        <v>14</v>
      </c>
      <c r="V434">
        <v>7</v>
      </c>
      <c r="W434">
        <v>1.0454545454545501</v>
      </c>
      <c r="X434">
        <v>2</v>
      </c>
      <c r="Y434">
        <v>35247333.333333299</v>
      </c>
      <c r="Z434">
        <v>95102000</v>
      </c>
      <c r="AA434">
        <v>7.6666666666666696</v>
      </c>
      <c r="AB434">
        <v>9</v>
      </c>
      <c r="AC434">
        <v>0</v>
      </c>
      <c r="AD434">
        <v>16</v>
      </c>
      <c r="AE434">
        <v>22</v>
      </c>
      <c r="AF434">
        <v>181</v>
      </c>
      <c r="AG434">
        <v>106</v>
      </c>
      <c r="AH434">
        <v>61</v>
      </c>
      <c r="AI434">
        <v>705</v>
      </c>
      <c r="AJ434">
        <v>442</v>
      </c>
      <c r="AK434">
        <v>153</v>
      </c>
      <c r="AL434">
        <v>3.8950276243093902</v>
      </c>
      <c r="AM434">
        <v>39</v>
      </c>
      <c r="AN434">
        <v>235</v>
      </c>
      <c r="AO434">
        <v>286</v>
      </c>
      <c r="AP434">
        <v>7</v>
      </c>
      <c r="AQ434">
        <v>0</v>
      </c>
      <c r="AR434" t="s">
        <v>2</v>
      </c>
      <c r="AS434" t="s">
        <v>2</v>
      </c>
      <c r="AT434" t="s">
        <v>2</v>
      </c>
      <c r="AU434" t="s">
        <v>2</v>
      </c>
      <c r="AV434">
        <v>105210396.333333</v>
      </c>
      <c r="AW434">
        <v>104315594.5</v>
      </c>
      <c r="AX434">
        <v>1</v>
      </c>
      <c r="AY434">
        <v>1</v>
      </c>
      <c r="AZ434">
        <v>1</v>
      </c>
      <c r="BA434">
        <v>1</v>
      </c>
      <c r="BB434">
        <v>0</v>
      </c>
      <c r="BC434">
        <v>0</v>
      </c>
      <c r="BD434">
        <v>1</v>
      </c>
      <c r="BE434">
        <v>3670105.1633333298</v>
      </c>
      <c r="BF434">
        <v>1118631.94</v>
      </c>
      <c r="BG434">
        <v>0</v>
      </c>
      <c r="BH434">
        <v>0</v>
      </c>
    </row>
    <row r="435" spans="1:60" x14ac:dyDescent="0.3">
      <c r="A435">
        <v>828712</v>
      </c>
      <c r="B435" t="s">
        <v>0</v>
      </c>
      <c r="C435" t="s">
        <v>13</v>
      </c>
      <c r="D435">
        <v>30</v>
      </c>
      <c r="E435" t="s">
        <v>82</v>
      </c>
      <c r="F435">
        <v>918</v>
      </c>
      <c r="G435">
        <v>12</v>
      </c>
      <c r="H435" t="s">
        <v>83</v>
      </c>
      <c r="I435" t="s">
        <v>84</v>
      </c>
      <c r="J435" t="s">
        <v>88</v>
      </c>
      <c r="K435">
        <v>5</v>
      </c>
      <c r="L435">
        <v>5</v>
      </c>
      <c r="M435">
        <v>3</v>
      </c>
      <c r="N435" t="s">
        <v>91</v>
      </c>
      <c r="O435" t="s">
        <v>92</v>
      </c>
      <c r="P435">
        <v>5</v>
      </c>
      <c r="Q435">
        <v>280000</v>
      </c>
      <c r="R435">
        <v>56000</v>
      </c>
      <c r="S435">
        <v>100000</v>
      </c>
      <c r="T435">
        <v>5</v>
      </c>
      <c r="U435">
        <v>5</v>
      </c>
      <c r="V435">
        <v>3</v>
      </c>
      <c r="W435">
        <v>1</v>
      </c>
      <c r="X435">
        <v>1</v>
      </c>
      <c r="Y435">
        <v>140000</v>
      </c>
      <c r="Z435">
        <v>150000</v>
      </c>
      <c r="AA435">
        <v>2.5</v>
      </c>
      <c r="AB435">
        <v>3</v>
      </c>
      <c r="AC435">
        <v>17</v>
      </c>
      <c r="AD435">
        <v>24</v>
      </c>
      <c r="AE435">
        <v>5</v>
      </c>
      <c r="AF435">
        <v>47</v>
      </c>
      <c r="AG435">
        <v>39</v>
      </c>
      <c r="AH435">
        <v>26</v>
      </c>
      <c r="AI435">
        <v>126</v>
      </c>
      <c r="AJ435">
        <v>98</v>
      </c>
      <c r="AK435">
        <v>42</v>
      </c>
      <c r="AL435">
        <v>2.68085106382979</v>
      </c>
      <c r="AM435">
        <v>11</v>
      </c>
      <c r="AN435">
        <v>42</v>
      </c>
      <c r="AO435">
        <v>56</v>
      </c>
      <c r="AP435">
        <v>11</v>
      </c>
      <c r="AQ435">
        <v>1</v>
      </c>
      <c r="AR435">
        <v>1</v>
      </c>
      <c r="AS435">
        <v>1</v>
      </c>
      <c r="AT435">
        <v>0</v>
      </c>
      <c r="AU435">
        <v>0</v>
      </c>
      <c r="AV435" t="s">
        <v>2</v>
      </c>
      <c r="AW435" t="s">
        <v>2</v>
      </c>
      <c r="AX435" t="s">
        <v>2</v>
      </c>
      <c r="AY435" t="s">
        <v>2</v>
      </c>
      <c r="AZ435">
        <v>1</v>
      </c>
      <c r="BA435">
        <v>1</v>
      </c>
      <c r="BB435">
        <v>0</v>
      </c>
      <c r="BC435">
        <v>0</v>
      </c>
      <c r="BD435">
        <v>1</v>
      </c>
      <c r="BE435">
        <v>2990062.9366666698</v>
      </c>
      <c r="BF435">
        <v>4095262.4049999998</v>
      </c>
      <c r="BG435">
        <v>0</v>
      </c>
      <c r="BH435">
        <v>0</v>
      </c>
    </row>
    <row r="436" spans="1:60" x14ac:dyDescent="0.3">
      <c r="A436">
        <v>284983</v>
      </c>
      <c r="B436" t="s">
        <v>0</v>
      </c>
      <c r="C436" t="s">
        <v>14</v>
      </c>
      <c r="D436">
        <v>38</v>
      </c>
      <c r="E436" t="s">
        <v>82</v>
      </c>
      <c r="F436">
        <v>925</v>
      </c>
      <c r="G436">
        <v>0</v>
      </c>
      <c r="H436" t="s">
        <v>83</v>
      </c>
      <c r="I436" t="s">
        <v>84</v>
      </c>
      <c r="J436" t="s">
        <v>85</v>
      </c>
      <c r="K436">
        <v>10</v>
      </c>
      <c r="L436">
        <v>9</v>
      </c>
      <c r="M436">
        <v>8</v>
      </c>
      <c r="N436" t="s">
        <v>91</v>
      </c>
      <c r="O436" t="s">
        <v>92</v>
      </c>
      <c r="P436">
        <v>7</v>
      </c>
      <c r="Q436">
        <v>2770000</v>
      </c>
      <c r="R436">
        <v>277000</v>
      </c>
      <c r="S436">
        <v>1400000</v>
      </c>
      <c r="T436">
        <v>12</v>
      </c>
      <c r="U436">
        <v>11</v>
      </c>
      <c r="V436">
        <v>10</v>
      </c>
      <c r="W436">
        <v>1.2</v>
      </c>
      <c r="X436">
        <v>2</v>
      </c>
      <c r="Y436">
        <v>923333.33333333302</v>
      </c>
      <c r="Z436">
        <v>1400000</v>
      </c>
      <c r="AA436">
        <v>4</v>
      </c>
      <c r="AB436">
        <v>10</v>
      </c>
      <c r="AC436">
        <v>16</v>
      </c>
      <c r="AD436">
        <v>48</v>
      </c>
      <c r="AE436">
        <v>10</v>
      </c>
      <c r="AF436">
        <v>76</v>
      </c>
      <c r="AG436">
        <v>36</v>
      </c>
      <c r="AH436">
        <v>24</v>
      </c>
      <c r="AI436">
        <v>213</v>
      </c>
      <c r="AJ436">
        <v>96</v>
      </c>
      <c r="AK436">
        <v>54</v>
      </c>
      <c r="AL436">
        <v>2.8026315789473699</v>
      </c>
      <c r="AM436">
        <v>11</v>
      </c>
      <c r="AN436">
        <v>71</v>
      </c>
      <c r="AO436">
        <v>117</v>
      </c>
      <c r="AP436">
        <v>29</v>
      </c>
      <c r="AQ436">
        <v>0</v>
      </c>
      <c r="AR436">
        <v>1</v>
      </c>
      <c r="AS436">
        <v>1</v>
      </c>
      <c r="AT436">
        <v>0</v>
      </c>
      <c r="AU436">
        <v>0</v>
      </c>
      <c r="AV436" t="s">
        <v>2</v>
      </c>
      <c r="AW436" t="s">
        <v>2</v>
      </c>
      <c r="AX436" t="s">
        <v>2</v>
      </c>
      <c r="AY436" t="s">
        <v>2</v>
      </c>
      <c r="AZ436">
        <v>1</v>
      </c>
      <c r="BA436">
        <v>1</v>
      </c>
      <c r="BB436">
        <v>0</v>
      </c>
      <c r="BC436">
        <v>0</v>
      </c>
      <c r="BD436">
        <v>1</v>
      </c>
      <c r="BE436">
        <v>294236.17666666699</v>
      </c>
      <c r="BF436">
        <v>321080.07</v>
      </c>
      <c r="BG436">
        <v>0</v>
      </c>
      <c r="BH436">
        <v>0</v>
      </c>
    </row>
    <row r="437" spans="1:60" x14ac:dyDescent="0.3">
      <c r="A437">
        <v>321447</v>
      </c>
      <c r="B437" t="s">
        <v>0</v>
      </c>
      <c r="C437" t="s">
        <v>13</v>
      </c>
      <c r="D437">
        <v>32</v>
      </c>
      <c r="E437" t="s">
        <v>82</v>
      </c>
      <c r="F437">
        <v>921</v>
      </c>
      <c r="G437">
        <v>0</v>
      </c>
      <c r="H437" t="s">
        <v>83</v>
      </c>
      <c r="I437" t="s">
        <v>84</v>
      </c>
      <c r="J437" t="s">
        <v>85</v>
      </c>
      <c r="K437">
        <v>17</v>
      </c>
      <c r="L437">
        <v>8</v>
      </c>
      <c r="M437">
        <v>3</v>
      </c>
      <c r="N437" t="s">
        <v>86</v>
      </c>
      <c r="O437" t="s">
        <v>87</v>
      </c>
      <c r="P437">
        <v>10</v>
      </c>
      <c r="Q437">
        <v>41191000</v>
      </c>
      <c r="R437">
        <v>2423000</v>
      </c>
      <c r="S437">
        <v>10000000</v>
      </c>
      <c r="T437">
        <v>17</v>
      </c>
      <c r="U437">
        <v>8</v>
      </c>
      <c r="V437">
        <v>3</v>
      </c>
      <c r="W437">
        <v>1</v>
      </c>
      <c r="X437">
        <v>1</v>
      </c>
      <c r="Y437">
        <v>13730333.3333333</v>
      </c>
      <c r="Z437">
        <v>32771000</v>
      </c>
      <c r="AA437">
        <v>5.6666666666666696</v>
      </c>
      <c r="AB437">
        <v>9</v>
      </c>
      <c r="AC437">
        <v>0</v>
      </c>
      <c r="AD437">
        <v>16</v>
      </c>
      <c r="AE437">
        <v>17</v>
      </c>
      <c r="AF437">
        <v>43</v>
      </c>
      <c r="AG437">
        <v>21</v>
      </c>
      <c r="AH437">
        <v>6</v>
      </c>
      <c r="AI437">
        <v>183</v>
      </c>
      <c r="AJ437">
        <v>83</v>
      </c>
      <c r="AK437">
        <v>11</v>
      </c>
      <c r="AL437">
        <v>4.2558139534883699</v>
      </c>
      <c r="AM437">
        <v>33</v>
      </c>
      <c r="AN437">
        <v>61</v>
      </c>
      <c r="AO437">
        <v>100</v>
      </c>
      <c r="AP437">
        <v>12</v>
      </c>
      <c r="AQ437">
        <v>0</v>
      </c>
      <c r="AR437">
        <v>1</v>
      </c>
      <c r="AS437">
        <v>1</v>
      </c>
      <c r="AT437">
        <v>0</v>
      </c>
      <c r="AU437">
        <v>0</v>
      </c>
      <c r="AV437" t="s">
        <v>2</v>
      </c>
      <c r="AW437" t="s">
        <v>2</v>
      </c>
      <c r="AX437" t="s">
        <v>2</v>
      </c>
      <c r="AY437" t="s">
        <v>2</v>
      </c>
      <c r="AZ437">
        <v>1</v>
      </c>
      <c r="BA437">
        <v>1</v>
      </c>
      <c r="BB437">
        <v>0</v>
      </c>
      <c r="BC437">
        <v>0</v>
      </c>
      <c r="BD437">
        <v>1</v>
      </c>
      <c r="BE437">
        <v>1026976.57333333</v>
      </c>
      <c r="BF437">
        <v>540506.79500000004</v>
      </c>
      <c r="BG437">
        <v>0</v>
      </c>
      <c r="BH437">
        <v>0</v>
      </c>
    </row>
    <row r="438" spans="1:60" x14ac:dyDescent="0.3">
      <c r="A438">
        <v>893299</v>
      </c>
      <c r="B438" t="s">
        <v>0</v>
      </c>
      <c r="C438" t="s">
        <v>14</v>
      </c>
      <c r="D438">
        <v>31</v>
      </c>
      <c r="E438" t="s">
        <v>82</v>
      </c>
      <c r="F438">
        <v>918</v>
      </c>
      <c r="G438">
        <v>1</v>
      </c>
      <c r="H438" t="s">
        <v>83</v>
      </c>
      <c r="I438" t="s">
        <v>84</v>
      </c>
      <c r="J438" t="s">
        <v>85</v>
      </c>
      <c r="K438">
        <v>4</v>
      </c>
      <c r="L438">
        <v>4</v>
      </c>
      <c r="M438">
        <v>3</v>
      </c>
      <c r="N438" t="s">
        <v>86</v>
      </c>
      <c r="O438" t="s">
        <v>87</v>
      </c>
      <c r="P438">
        <v>4</v>
      </c>
      <c r="Q438">
        <v>9017000</v>
      </c>
      <c r="R438">
        <v>2254250</v>
      </c>
      <c r="S438">
        <v>5000000</v>
      </c>
      <c r="T438">
        <v>4</v>
      </c>
      <c r="U438">
        <v>4</v>
      </c>
      <c r="V438">
        <v>3</v>
      </c>
      <c r="W438">
        <v>1</v>
      </c>
      <c r="X438">
        <v>1</v>
      </c>
      <c r="Y438">
        <v>4508500</v>
      </c>
      <c r="Z438">
        <v>8017000</v>
      </c>
      <c r="AA438">
        <v>2</v>
      </c>
      <c r="AB438">
        <v>3</v>
      </c>
      <c r="AC438">
        <v>39</v>
      </c>
      <c r="AD438">
        <v>9</v>
      </c>
      <c r="AE438">
        <v>4</v>
      </c>
      <c r="AF438">
        <v>40</v>
      </c>
      <c r="AG438">
        <v>23</v>
      </c>
      <c r="AH438">
        <v>11</v>
      </c>
      <c r="AI438">
        <v>155</v>
      </c>
      <c r="AJ438">
        <v>104</v>
      </c>
      <c r="AK438">
        <v>18</v>
      </c>
      <c r="AL438">
        <v>3.875</v>
      </c>
      <c r="AM438">
        <v>24</v>
      </c>
      <c r="AN438">
        <v>51.6666666666667</v>
      </c>
      <c r="AO438">
        <v>92</v>
      </c>
      <c r="AP438">
        <v>14</v>
      </c>
      <c r="AQ438">
        <v>0</v>
      </c>
      <c r="AR438">
        <v>1</v>
      </c>
      <c r="AS438">
        <v>1</v>
      </c>
      <c r="AT438">
        <v>0</v>
      </c>
      <c r="AU438">
        <v>0</v>
      </c>
      <c r="AV438" t="s">
        <v>2</v>
      </c>
      <c r="AW438" t="s">
        <v>2</v>
      </c>
      <c r="AX438" t="s">
        <v>2</v>
      </c>
      <c r="AY438" t="s">
        <v>2</v>
      </c>
      <c r="AZ438">
        <v>1</v>
      </c>
      <c r="BA438">
        <v>1</v>
      </c>
      <c r="BB438">
        <v>0</v>
      </c>
      <c r="BC438">
        <v>0</v>
      </c>
      <c r="BD438">
        <v>1</v>
      </c>
      <c r="BE438">
        <v>1606878.19</v>
      </c>
      <c r="BF438">
        <v>1606878.19</v>
      </c>
      <c r="BG438">
        <v>0</v>
      </c>
      <c r="BH438">
        <v>0</v>
      </c>
    </row>
    <row r="439" spans="1:60" x14ac:dyDescent="0.3">
      <c r="A439">
        <v>857506</v>
      </c>
      <c r="B439" t="s">
        <v>0</v>
      </c>
      <c r="C439" t="s">
        <v>13</v>
      </c>
      <c r="D439">
        <v>33</v>
      </c>
      <c r="E439" t="s">
        <v>82</v>
      </c>
      <c r="F439">
        <v>915</v>
      </c>
      <c r="G439">
        <v>0</v>
      </c>
      <c r="H439" t="s">
        <v>83</v>
      </c>
      <c r="I439" t="s">
        <v>84</v>
      </c>
      <c r="J439" t="s">
        <v>88</v>
      </c>
      <c r="K439">
        <v>4</v>
      </c>
      <c r="L439">
        <v>4</v>
      </c>
      <c r="M439">
        <v>2</v>
      </c>
      <c r="N439" t="s">
        <v>98</v>
      </c>
      <c r="O439" t="s">
        <v>118</v>
      </c>
      <c r="P439">
        <v>2</v>
      </c>
      <c r="Q439">
        <v>1230446</v>
      </c>
      <c r="R439">
        <v>307611.5</v>
      </c>
      <c r="S439">
        <v>1000000</v>
      </c>
      <c r="T439">
        <v>5</v>
      </c>
      <c r="U439">
        <v>5</v>
      </c>
      <c r="V439">
        <v>2</v>
      </c>
      <c r="W439">
        <v>1.25</v>
      </c>
      <c r="X439">
        <v>2</v>
      </c>
      <c r="Y439">
        <v>615223</v>
      </c>
      <c r="Z439">
        <v>1030000</v>
      </c>
      <c r="AA439">
        <v>2.5</v>
      </c>
      <c r="AB439">
        <v>3</v>
      </c>
      <c r="AC439">
        <v>19</v>
      </c>
      <c r="AD439">
        <v>27</v>
      </c>
      <c r="AE439">
        <v>4</v>
      </c>
      <c r="AF439">
        <v>59</v>
      </c>
      <c r="AG439">
        <v>45</v>
      </c>
      <c r="AH439">
        <v>32</v>
      </c>
      <c r="AI439">
        <v>323</v>
      </c>
      <c r="AJ439">
        <v>191</v>
      </c>
      <c r="AK439">
        <v>123</v>
      </c>
      <c r="AL439">
        <v>5.4745762711864403</v>
      </c>
      <c r="AM439">
        <v>49</v>
      </c>
      <c r="AN439">
        <v>107.666666666667</v>
      </c>
      <c r="AO439">
        <v>132</v>
      </c>
      <c r="AP439">
        <v>10</v>
      </c>
      <c r="AQ439">
        <v>0</v>
      </c>
      <c r="AR439">
        <v>1</v>
      </c>
      <c r="AS439">
        <v>1</v>
      </c>
      <c r="AT439">
        <v>0.33333333333333298</v>
      </c>
      <c r="AU439">
        <v>0.5</v>
      </c>
      <c r="AV439" t="s">
        <v>2</v>
      </c>
      <c r="AW439" t="s">
        <v>2</v>
      </c>
      <c r="AX439" t="s">
        <v>2</v>
      </c>
      <c r="AY439" t="s">
        <v>2</v>
      </c>
      <c r="AZ439">
        <v>1</v>
      </c>
      <c r="BA439">
        <v>1</v>
      </c>
      <c r="BB439">
        <v>0</v>
      </c>
      <c r="BC439">
        <v>0</v>
      </c>
      <c r="BD439">
        <v>1</v>
      </c>
      <c r="BE439">
        <v>232150.19</v>
      </c>
      <c r="BF439">
        <v>303241.41499999998</v>
      </c>
      <c r="BG439">
        <v>0</v>
      </c>
      <c r="BH439">
        <v>0</v>
      </c>
    </row>
    <row r="440" spans="1:60" x14ac:dyDescent="0.3">
      <c r="A440">
        <v>704831</v>
      </c>
      <c r="B440" t="s">
        <v>1</v>
      </c>
      <c r="C440" t="s">
        <v>13</v>
      </c>
      <c r="D440">
        <v>41</v>
      </c>
      <c r="E440" t="s">
        <v>82</v>
      </c>
      <c r="F440">
        <v>902</v>
      </c>
      <c r="G440">
        <v>0</v>
      </c>
      <c r="H440" t="s">
        <v>83</v>
      </c>
      <c r="I440" t="s">
        <v>84</v>
      </c>
      <c r="J440" t="s">
        <v>88</v>
      </c>
      <c r="K440" t="s">
        <v>2</v>
      </c>
      <c r="L440" t="s">
        <v>2</v>
      </c>
      <c r="M440" t="s">
        <v>2</v>
      </c>
      <c r="N440" t="s">
        <v>2</v>
      </c>
      <c r="O440" t="s">
        <v>2</v>
      </c>
      <c r="P440" t="s">
        <v>2</v>
      </c>
      <c r="Q440" t="s">
        <v>2</v>
      </c>
      <c r="R440" t="s">
        <v>2</v>
      </c>
      <c r="S440" t="s">
        <v>2</v>
      </c>
      <c r="T440" t="s">
        <v>2</v>
      </c>
      <c r="U440" t="s">
        <v>2</v>
      </c>
      <c r="V440" t="s">
        <v>2</v>
      </c>
      <c r="W440" t="s">
        <v>2</v>
      </c>
      <c r="X440" t="s">
        <v>2</v>
      </c>
      <c r="Y440" t="s">
        <v>2</v>
      </c>
      <c r="Z440" t="s">
        <v>2</v>
      </c>
      <c r="AA440" t="s">
        <v>2</v>
      </c>
      <c r="AB440" t="s">
        <v>2</v>
      </c>
      <c r="AC440" t="s">
        <v>2</v>
      </c>
      <c r="AD440" t="s">
        <v>2</v>
      </c>
      <c r="AE440" t="s">
        <v>2</v>
      </c>
      <c r="AF440">
        <v>3</v>
      </c>
      <c r="AG440">
        <v>3</v>
      </c>
      <c r="AH440" t="s">
        <v>2</v>
      </c>
      <c r="AI440">
        <v>6</v>
      </c>
      <c r="AJ440">
        <v>6</v>
      </c>
      <c r="AK440" t="s">
        <v>2</v>
      </c>
      <c r="AL440">
        <v>2</v>
      </c>
      <c r="AM440">
        <v>4</v>
      </c>
      <c r="AN440">
        <v>6</v>
      </c>
      <c r="AO440">
        <v>6</v>
      </c>
      <c r="AP440">
        <v>0</v>
      </c>
      <c r="AQ440">
        <v>0</v>
      </c>
      <c r="AR440">
        <v>1</v>
      </c>
      <c r="AS440">
        <v>1</v>
      </c>
      <c r="AT440">
        <v>0</v>
      </c>
      <c r="AU440">
        <v>0</v>
      </c>
      <c r="AV440">
        <v>699222222.33333302</v>
      </c>
      <c r="AW440">
        <v>698833333.5</v>
      </c>
      <c r="AX440">
        <v>1</v>
      </c>
      <c r="AY440">
        <v>1</v>
      </c>
      <c r="AZ440">
        <v>1</v>
      </c>
      <c r="BA440">
        <v>1</v>
      </c>
      <c r="BB440">
        <v>0</v>
      </c>
      <c r="BC440">
        <v>0</v>
      </c>
      <c r="BD440">
        <v>1</v>
      </c>
      <c r="BE440">
        <v>476008.64666666702</v>
      </c>
      <c r="BF440">
        <v>706125.875</v>
      </c>
      <c r="BG440">
        <v>0</v>
      </c>
      <c r="BH440">
        <v>0</v>
      </c>
    </row>
    <row r="441" spans="1:60" x14ac:dyDescent="0.3">
      <c r="A441">
        <v>442467</v>
      </c>
      <c r="B441" t="s">
        <v>1</v>
      </c>
      <c r="C441" t="s">
        <v>14</v>
      </c>
      <c r="D441">
        <v>28</v>
      </c>
      <c r="E441" t="s">
        <v>82</v>
      </c>
      <c r="F441">
        <v>880</v>
      </c>
      <c r="G441">
        <v>1</v>
      </c>
      <c r="H441" t="s">
        <v>89</v>
      </c>
      <c r="I441" t="s">
        <v>82</v>
      </c>
      <c r="J441" t="s">
        <v>88</v>
      </c>
      <c r="K441" t="s">
        <v>2</v>
      </c>
      <c r="L441" t="s">
        <v>2</v>
      </c>
      <c r="M441" t="s">
        <v>2</v>
      </c>
      <c r="N441" t="s">
        <v>2</v>
      </c>
      <c r="O441" t="s">
        <v>2</v>
      </c>
      <c r="P441" t="s">
        <v>2</v>
      </c>
      <c r="Q441" t="s">
        <v>2</v>
      </c>
      <c r="R441" t="s">
        <v>2</v>
      </c>
      <c r="S441" t="s">
        <v>2</v>
      </c>
      <c r="T441" t="s">
        <v>2</v>
      </c>
      <c r="U441" t="s">
        <v>2</v>
      </c>
      <c r="V441" t="s">
        <v>2</v>
      </c>
      <c r="W441" t="s">
        <v>2</v>
      </c>
      <c r="X441" t="s">
        <v>2</v>
      </c>
      <c r="Y441" t="s">
        <v>2</v>
      </c>
      <c r="Z441" t="s">
        <v>2</v>
      </c>
      <c r="AA441" t="s">
        <v>2</v>
      </c>
      <c r="AB441" t="s">
        <v>2</v>
      </c>
      <c r="AC441" t="s">
        <v>2</v>
      </c>
      <c r="AD441" t="s">
        <v>2</v>
      </c>
      <c r="AE441" t="s">
        <v>2</v>
      </c>
      <c r="AF441">
        <v>11</v>
      </c>
      <c r="AG441">
        <v>11</v>
      </c>
      <c r="AH441">
        <v>4</v>
      </c>
      <c r="AI441">
        <v>50</v>
      </c>
      <c r="AJ441">
        <v>50</v>
      </c>
      <c r="AK441">
        <v>10</v>
      </c>
      <c r="AL441">
        <v>4.5454545454545503</v>
      </c>
      <c r="AM441">
        <v>18</v>
      </c>
      <c r="AN441">
        <v>25</v>
      </c>
      <c r="AO441">
        <v>40</v>
      </c>
      <c r="AP441">
        <v>16</v>
      </c>
      <c r="AQ441">
        <v>0</v>
      </c>
      <c r="AR441" t="s">
        <v>2</v>
      </c>
      <c r="AS441" t="s">
        <v>2</v>
      </c>
      <c r="AT441" t="s">
        <v>2</v>
      </c>
      <c r="AU441" t="s">
        <v>2</v>
      </c>
      <c r="AV441" t="s">
        <v>2</v>
      </c>
      <c r="AW441" t="s">
        <v>2</v>
      </c>
      <c r="AX441" t="s">
        <v>2</v>
      </c>
      <c r="AY441" t="s">
        <v>2</v>
      </c>
      <c r="AZ441" t="s">
        <v>2</v>
      </c>
      <c r="BA441" t="s">
        <v>2</v>
      </c>
      <c r="BB441" t="s">
        <v>2</v>
      </c>
      <c r="BC441" t="s">
        <v>2</v>
      </c>
      <c r="BD441" t="s">
        <v>2</v>
      </c>
      <c r="BE441" t="s">
        <v>2</v>
      </c>
      <c r="BF441" t="s">
        <v>2</v>
      </c>
      <c r="BG441" t="s">
        <v>2</v>
      </c>
      <c r="BH441" t="s">
        <v>2</v>
      </c>
    </row>
    <row r="442" spans="1:60" x14ac:dyDescent="0.3">
      <c r="A442">
        <v>757794</v>
      </c>
      <c r="B442" t="s">
        <v>0</v>
      </c>
      <c r="C442" t="s">
        <v>14</v>
      </c>
      <c r="D442">
        <v>38</v>
      </c>
      <c r="E442" t="s">
        <v>82</v>
      </c>
      <c r="F442">
        <v>854</v>
      </c>
      <c r="G442">
        <v>1</v>
      </c>
      <c r="H442" t="s">
        <v>83</v>
      </c>
      <c r="I442" t="s">
        <v>84</v>
      </c>
      <c r="J442" t="s">
        <v>85</v>
      </c>
      <c r="K442" t="s">
        <v>2</v>
      </c>
      <c r="L442" t="s">
        <v>2</v>
      </c>
      <c r="M442" t="s">
        <v>2</v>
      </c>
      <c r="N442" t="s">
        <v>2</v>
      </c>
      <c r="O442" t="s">
        <v>2</v>
      </c>
      <c r="P442" t="s">
        <v>2</v>
      </c>
      <c r="Q442" t="s">
        <v>2</v>
      </c>
      <c r="R442" t="s">
        <v>2</v>
      </c>
      <c r="S442" t="s">
        <v>2</v>
      </c>
      <c r="T442" t="s">
        <v>2</v>
      </c>
      <c r="U442" t="s">
        <v>2</v>
      </c>
      <c r="V442" t="s">
        <v>2</v>
      </c>
      <c r="W442" t="s">
        <v>2</v>
      </c>
      <c r="X442" t="s">
        <v>2</v>
      </c>
      <c r="Y442" t="s">
        <v>2</v>
      </c>
      <c r="Z442" t="s">
        <v>2</v>
      </c>
      <c r="AA442" t="s">
        <v>2</v>
      </c>
      <c r="AB442" t="s">
        <v>2</v>
      </c>
      <c r="AC442" t="s">
        <v>2</v>
      </c>
      <c r="AD442" t="s">
        <v>2</v>
      </c>
      <c r="AE442" t="s">
        <v>2</v>
      </c>
      <c r="AF442">
        <v>3</v>
      </c>
      <c r="AG442">
        <v>3</v>
      </c>
      <c r="AH442">
        <v>3</v>
      </c>
      <c r="AI442">
        <v>12</v>
      </c>
      <c r="AJ442">
        <v>12</v>
      </c>
      <c r="AK442">
        <v>12</v>
      </c>
      <c r="AL442">
        <v>4</v>
      </c>
      <c r="AM442">
        <v>8</v>
      </c>
      <c r="AN442">
        <v>12</v>
      </c>
      <c r="AO442">
        <v>12</v>
      </c>
      <c r="AP442">
        <v>0</v>
      </c>
      <c r="AQ442">
        <v>0</v>
      </c>
      <c r="AR442">
        <v>1</v>
      </c>
      <c r="AS442">
        <v>1</v>
      </c>
      <c r="AT442">
        <v>0</v>
      </c>
      <c r="AU442">
        <v>0</v>
      </c>
      <c r="AV442" t="s">
        <v>2</v>
      </c>
      <c r="AW442" t="s">
        <v>2</v>
      </c>
      <c r="AX442" t="s">
        <v>2</v>
      </c>
      <c r="AY442" t="s">
        <v>2</v>
      </c>
      <c r="AZ442" t="s">
        <v>2</v>
      </c>
      <c r="BA442" t="s">
        <v>2</v>
      </c>
      <c r="BB442" t="s">
        <v>2</v>
      </c>
      <c r="BC442" t="s">
        <v>2</v>
      </c>
      <c r="BD442" t="s">
        <v>2</v>
      </c>
      <c r="BE442" t="s">
        <v>2</v>
      </c>
      <c r="BF442" t="s">
        <v>2</v>
      </c>
      <c r="BG442" t="s">
        <v>2</v>
      </c>
      <c r="BH442" t="s">
        <v>2</v>
      </c>
    </row>
    <row r="443" spans="1:60" x14ac:dyDescent="0.3">
      <c r="A443">
        <v>20931</v>
      </c>
      <c r="B443" t="s">
        <v>0</v>
      </c>
      <c r="C443" t="s">
        <v>13</v>
      </c>
      <c r="D443">
        <v>28</v>
      </c>
      <c r="E443" t="s">
        <v>82</v>
      </c>
      <c r="F443">
        <v>888</v>
      </c>
      <c r="G443">
        <v>2</v>
      </c>
      <c r="H443" t="s">
        <v>83</v>
      </c>
      <c r="I443" t="s">
        <v>84</v>
      </c>
      <c r="J443" t="s">
        <v>88</v>
      </c>
      <c r="K443">
        <v>3</v>
      </c>
      <c r="L443">
        <v>3</v>
      </c>
      <c r="M443">
        <v>3</v>
      </c>
      <c r="N443" t="s">
        <v>91</v>
      </c>
      <c r="O443" t="s">
        <v>95</v>
      </c>
      <c r="P443">
        <v>2</v>
      </c>
      <c r="Q443">
        <v>4700000</v>
      </c>
      <c r="R443">
        <v>1566666.66666667</v>
      </c>
      <c r="S443">
        <v>4000000</v>
      </c>
      <c r="T443">
        <v>3</v>
      </c>
      <c r="U443">
        <v>3</v>
      </c>
      <c r="V443">
        <v>3</v>
      </c>
      <c r="W443">
        <v>1</v>
      </c>
      <c r="X443">
        <v>1</v>
      </c>
      <c r="Y443">
        <v>4700000</v>
      </c>
      <c r="Z443">
        <v>4700000</v>
      </c>
      <c r="AA443">
        <v>3</v>
      </c>
      <c r="AB443">
        <v>3</v>
      </c>
      <c r="AC443">
        <v>21</v>
      </c>
      <c r="AD443">
        <v>1</v>
      </c>
      <c r="AE443">
        <v>3</v>
      </c>
      <c r="AF443">
        <v>29</v>
      </c>
      <c r="AG443">
        <v>29</v>
      </c>
      <c r="AH443">
        <v>15</v>
      </c>
      <c r="AI443">
        <v>104</v>
      </c>
      <c r="AJ443">
        <v>104</v>
      </c>
      <c r="AK443">
        <v>26</v>
      </c>
      <c r="AL443">
        <v>3.5862068965517202</v>
      </c>
      <c r="AM443">
        <v>16</v>
      </c>
      <c r="AN443">
        <v>52</v>
      </c>
      <c r="AO443">
        <v>78</v>
      </c>
      <c r="AP443">
        <v>20</v>
      </c>
      <c r="AQ443">
        <v>0</v>
      </c>
      <c r="AR443">
        <v>1</v>
      </c>
      <c r="AS443">
        <v>1</v>
      </c>
      <c r="AT443">
        <v>0</v>
      </c>
      <c r="AU443">
        <v>0</v>
      </c>
      <c r="AV443" t="s">
        <v>2</v>
      </c>
      <c r="AW443" t="s">
        <v>2</v>
      </c>
      <c r="AX443" t="s">
        <v>2</v>
      </c>
      <c r="AY443" t="s">
        <v>2</v>
      </c>
      <c r="AZ443">
        <v>1</v>
      </c>
      <c r="BA443">
        <v>1</v>
      </c>
      <c r="BB443">
        <v>0</v>
      </c>
      <c r="BC443">
        <v>0</v>
      </c>
      <c r="BD443">
        <v>1</v>
      </c>
      <c r="BE443">
        <v>231935.48499999999</v>
      </c>
      <c r="BF443">
        <v>231935.48499999999</v>
      </c>
      <c r="BG443">
        <v>0</v>
      </c>
      <c r="BH443">
        <v>0</v>
      </c>
    </row>
    <row r="444" spans="1:60" x14ac:dyDescent="0.3">
      <c r="A444">
        <v>491100</v>
      </c>
      <c r="B444" t="s">
        <v>0</v>
      </c>
      <c r="C444" t="s">
        <v>13</v>
      </c>
      <c r="D444">
        <v>23</v>
      </c>
      <c r="E444" t="s">
        <v>82</v>
      </c>
      <c r="F444">
        <v>889</v>
      </c>
      <c r="G444">
        <v>0</v>
      </c>
      <c r="H444" t="s">
        <v>89</v>
      </c>
      <c r="I444" t="s">
        <v>82</v>
      </c>
      <c r="J444" t="s">
        <v>85</v>
      </c>
      <c r="K444" t="s">
        <v>2</v>
      </c>
      <c r="L444" t="s">
        <v>2</v>
      </c>
      <c r="M444" t="s">
        <v>2</v>
      </c>
      <c r="N444" t="s">
        <v>2</v>
      </c>
      <c r="O444" t="s">
        <v>2</v>
      </c>
      <c r="P444" t="s">
        <v>2</v>
      </c>
      <c r="Q444" t="s">
        <v>2</v>
      </c>
      <c r="R444" t="s">
        <v>2</v>
      </c>
      <c r="S444" t="s">
        <v>2</v>
      </c>
      <c r="T444" t="s">
        <v>2</v>
      </c>
      <c r="U444" t="s">
        <v>2</v>
      </c>
      <c r="V444" t="s">
        <v>2</v>
      </c>
      <c r="W444" t="s">
        <v>2</v>
      </c>
      <c r="X444" t="s">
        <v>2</v>
      </c>
      <c r="Y444" t="s">
        <v>2</v>
      </c>
      <c r="Z444" t="s">
        <v>2</v>
      </c>
      <c r="AA444" t="s">
        <v>2</v>
      </c>
      <c r="AB444" t="s">
        <v>2</v>
      </c>
      <c r="AC444" t="s">
        <v>2</v>
      </c>
      <c r="AD444" t="s">
        <v>2</v>
      </c>
      <c r="AE444" t="s">
        <v>2</v>
      </c>
      <c r="AF444">
        <v>23</v>
      </c>
      <c r="AG444">
        <v>23</v>
      </c>
      <c r="AH444" t="s">
        <v>2</v>
      </c>
      <c r="AI444">
        <v>158</v>
      </c>
      <c r="AJ444">
        <v>158</v>
      </c>
      <c r="AK444" t="s">
        <v>2</v>
      </c>
      <c r="AL444">
        <v>6.8695652173913002</v>
      </c>
      <c r="AM444">
        <v>28</v>
      </c>
      <c r="AN444">
        <v>158</v>
      </c>
      <c r="AO444">
        <v>158</v>
      </c>
      <c r="AP444">
        <v>3</v>
      </c>
      <c r="AQ444">
        <v>0</v>
      </c>
      <c r="AR444">
        <v>1</v>
      </c>
      <c r="AS444">
        <v>1</v>
      </c>
      <c r="AT444">
        <v>0</v>
      </c>
      <c r="AU444">
        <v>0</v>
      </c>
      <c r="AV444" t="s">
        <v>2</v>
      </c>
      <c r="AW444" t="s">
        <v>2</v>
      </c>
      <c r="AX444" t="s">
        <v>2</v>
      </c>
      <c r="AY444" t="s">
        <v>2</v>
      </c>
      <c r="AZ444">
        <v>1</v>
      </c>
      <c r="BA444">
        <v>1</v>
      </c>
      <c r="BB444">
        <v>0</v>
      </c>
      <c r="BC444">
        <v>0</v>
      </c>
      <c r="BD444">
        <v>1</v>
      </c>
      <c r="BE444">
        <v>117857.145</v>
      </c>
      <c r="BF444">
        <v>117857.145</v>
      </c>
      <c r="BG444">
        <v>0</v>
      </c>
      <c r="BH444">
        <v>0</v>
      </c>
    </row>
    <row r="445" spans="1:60" x14ac:dyDescent="0.3">
      <c r="A445">
        <v>698257</v>
      </c>
      <c r="B445" t="s">
        <v>0</v>
      </c>
      <c r="C445" t="s">
        <v>13</v>
      </c>
      <c r="D445">
        <v>24</v>
      </c>
      <c r="E445" t="s">
        <v>82</v>
      </c>
      <c r="F445">
        <v>876</v>
      </c>
      <c r="G445">
        <v>4</v>
      </c>
      <c r="H445" t="s">
        <v>83</v>
      </c>
      <c r="I445" t="s">
        <v>82</v>
      </c>
      <c r="J445" t="s">
        <v>85</v>
      </c>
      <c r="K445">
        <v>2</v>
      </c>
      <c r="L445">
        <v>2</v>
      </c>
      <c r="M445">
        <v>2</v>
      </c>
      <c r="N445" t="s">
        <v>86</v>
      </c>
      <c r="O445" t="s">
        <v>90</v>
      </c>
      <c r="P445">
        <v>2</v>
      </c>
      <c r="Q445">
        <v>80000</v>
      </c>
      <c r="R445">
        <v>40000</v>
      </c>
      <c r="S445">
        <v>50000</v>
      </c>
      <c r="T445">
        <v>2</v>
      </c>
      <c r="U445">
        <v>2</v>
      </c>
      <c r="V445">
        <v>2</v>
      </c>
      <c r="W445">
        <v>1</v>
      </c>
      <c r="X445">
        <v>1</v>
      </c>
      <c r="Y445">
        <v>80000</v>
      </c>
      <c r="Z445">
        <v>80000</v>
      </c>
      <c r="AA445">
        <v>2</v>
      </c>
      <c r="AB445">
        <v>2</v>
      </c>
      <c r="AC445">
        <v>20</v>
      </c>
      <c r="AD445">
        <v>8</v>
      </c>
      <c r="AE445">
        <v>2</v>
      </c>
      <c r="AF445">
        <v>55</v>
      </c>
      <c r="AG445">
        <v>55</v>
      </c>
      <c r="AH445">
        <v>49</v>
      </c>
      <c r="AI445">
        <v>332</v>
      </c>
      <c r="AJ445">
        <v>332</v>
      </c>
      <c r="AK445">
        <v>238</v>
      </c>
      <c r="AL445">
        <v>6.0363636363636397</v>
      </c>
      <c r="AM445">
        <v>60</v>
      </c>
      <c r="AN445">
        <v>166</v>
      </c>
      <c r="AO445">
        <v>238</v>
      </c>
      <c r="AP445">
        <v>7</v>
      </c>
      <c r="AQ445">
        <v>1</v>
      </c>
      <c r="AR445">
        <v>1.5</v>
      </c>
      <c r="AS445">
        <v>1.5</v>
      </c>
      <c r="AT445">
        <v>0</v>
      </c>
      <c r="AU445">
        <v>0</v>
      </c>
      <c r="AV445" t="s">
        <v>2</v>
      </c>
      <c r="AW445" t="s">
        <v>2</v>
      </c>
      <c r="AX445" t="s">
        <v>2</v>
      </c>
      <c r="AY445" t="s">
        <v>2</v>
      </c>
      <c r="AZ445">
        <v>1</v>
      </c>
      <c r="BA445">
        <v>1</v>
      </c>
      <c r="BB445">
        <v>0</v>
      </c>
      <c r="BC445">
        <v>0</v>
      </c>
      <c r="BD445">
        <v>1</v>
      </c>
      <c r="BE445">
        <v>2707876.03</v>
      </c>
      <c r="BF445">
        <v>2707876.03</v>
      </c>
      <c r="BG445">
        <v>0</v>
      </c>
      <c r="BH445">
        <v>0</v>
      </c>
    </row>
    <row r="446" spans="1:60" x14ac:dyDescent="0.3">
      <c r="A446">
        <v>618620</v>
      </c>
      <c r="B446" t="s">
        <v>0</v>
      </c>
      <c r="C446" t="s">
        <v>13</v>
      </c>
      <c r="D446">
        <v>27</v>
      </c>
      <c r="E446" t="s">
        <v>82</v>
      </c>
      <c r="F446">
        <v>879</v>
      </c>
      <c r="G446">
        <v>1</v>
      </c>
      <c r="H446" t="s">
        <v>83</v>
      </c>
      <c r="I446" t="s">
        <v>84</v>
      </c>
      <c r="J446" t="s">
        <v>88</v>
      </c>
      <c r="K446">
        <v>4</v>
      </c>
      <c r="L446">
        <v>4</v>
      </c>
      <c r="M446">
        <v>4</v>
      </c>
      <c r="N446" t="s">
        <v>86</v>
      </c>
      <c r="O446" t="s">
        <v>90</v>
      </c>
      <c r="P446">
        <v>4</v>
      </c>
      <c r="Q446">
        <v>7100000</v>
      </c>
      <c r="R446">
        <v>1775000</v>
      </c>
      <c r="S446">
        <v>5500000</v>
      </c>
      <c r="T446">
        <v>4</v>
      </c>
      <c r="U446">
        <v>4</v>
      </c>
      <c r="V446">
        <v>4</v>
      </c>
      <c r="W446">
        <v>1</v>
      </c>
      <c r="X446">
        <v>1</v>
      </c>
      <c r="Y446">
        <v>7100000</v>
      </c>
      <c r="Z446">
        <v>7100000</v>
      </c>
      <c r="AA446">
        <v>4</v>
      </c>
      <c r="AB446">
        <v>4</v>
      </c>
      <c r="AC446">
        <v>14</v>
      </c>
      <c r="AD446">
        <v>13</v>
      </c>
      <c r="AE446">
        <v>4</v>
      </c>
      <c r="AF446">
        <v>42</v>
      </c>
      <c r="AG446">
        <v>42</v>
      </c>
      <c r="AH446">
        <v>35</v>
      </c>
      <c r="AI446">
        <v>203</v>
      </c>
      <c r="AJ446">
        <v>203</v>
      </c>
      <c r="AK446">
        <v>97</v>
      </c>
      <c r="AL446">
        <v>4.8333333333333304</v>
      </c>
      <c r="AM446">
        <v>44</v>
      </c>
      <c r="AN446">
        <v>101.5</v>
      </c>
      <c r="AO446">
        <v>106</v>
      </c>
      <c r="AP446">
        <v>7</v>
      </c>
      <c r="AQ446">
        <v>0</v>
      </c>
      <c r="AR446">
        <v>1</v>
      </c>
      <c r="AS446">
        <v>1</v>
      </c>
      <c r="AT446">
        <v>0</v>
      </c>
      <c r="AU446">
        <v>0</v>
      </c>
      <c r="AV446" t="s">
        <v>2</v>
      </c>
      <c r="AW446" t="s">
        <v>2</v>
      </c>
      <c r="AX446" t="s">
        <v>2</v>
      </c>
      <c r="AY446" t="s">
        <v>2</v>
      </c>
      <c r="AZ446">
        <v>1</v>
      </c>
      <c r="BA446">
        <v>1</v>
      </c>
      <c r="BB446">
        <v>0</v>
      </c>
      <c r="BC446">
        <v>0</v>
      </c>
      <c r="BD446">
        <v>1</v>
      </c>
      <c r="BE446">
        <v>1471225.81</v>
      </c>
      <c r="BF446">
        <v>1471225.81</v>
      </c>
      <c r="BG446">
        <v>0</v>
      </c>
      <c r="BH446">
        <v>0</v>
      </c>
    </row>
    <row r="447" spans="1:60" x14ac:dyDescent="0.3">
      <c r="A447">
        <v>334343</v>
      </c>
      <c r="B447" t="s">
        <v>0</v>
      </c>
      <c r="C447" t="s">
        <v>14</v>
      </c>
      <c r="D447">
        <v>38</v>
      </c>
      <c r="E447" t="s">
        <v>82</v>
      </c>
      <c r="F447">
        <v>847</v>
      </c>
      <c r="G447">
        <v>1</v>
      </c>
      <c r="H447" t="s">
        <v>83</v>
      </c>
      <c r="I447" t="s">
        <v>82</v>
      </c>
      <c r="J447" t="s">
        <v>85</v>
      </c>
      <c r="K447" t="s">
        <v>2</v>
      </c>
      <c r="L447" t="s">
        <v>2</v>
      </c>
      <c r="M447" t="s">
        <v>2</v>
      </c>
      <c r="N447" t="s">
        <v>2</v>
      </c>
      <c r="O447" t="s">
        <v>2</v>
      </c>
      <c r="P447" t="s">
        <v>2</v>
      </c>
      <c r="Q447" t="s">
        <v>2</v>
      </c>
      <c r="R447" t="s">
        <v>2</v>
      </c>
      <c r="S447" t="s">
        <v>2</v>
      </c>
      <c r="T447" t="s">
        <v>2</v>
      </c>
      <c r="U447" t="s">
        <v>2</v>
      </c>
      <c r="V447" t="s">
        <v>2</v>
      </c>
      <c r="W447" t="s">
        <v>2</v>
      </c>
      <c r="X447" t="s">
        <v>2</v>
      </c>
      <c r="Y447" t="s">
        <v>2</v>
      </c>
      <c r="Z447" t="s">
        <v>2</v>
      </c>
      <c r="AA447" t="s">
        <v>2</v>
      </c>
      <c r="AB447" t="s">
        <v>2</v>
      </c>
      <c r="AC447" t="s">
        <v>2</v>
      </c>
      <c r="AD447" t="s">
        <v>2</v>
      </c>
      <c r="AE447" t="s">
        <v>2</v>
      </c>
      <c r="AF447">
        <v>11</v>
      </c>
      <c r="AG447">
        <v>11</v>
      </c>
      <c r="AH447">
        <v>11</v>
      </c>
      <c r="AI447">
        <v>45</v>
      </c>
      <c r="AJ447">
        <v>45</v>
      </c>
      <c r="AK447">
        <v>45</v>
      </c>
      <c r="AL447">
        <v>4.0909090909090899</v>
      </c>
      <c r="AM447">
        <v>11</v>
      </c>
      <c r="AN447">
        <v>45</v>
      </c>
      <c r="AO447">
        <v>45</v>
      </c>
      <c r="AP447">
        <v>1</v>
      </c>
      <c r="AQ447">
        <v>0</v>
      </c>
      <c r="AR447">
        <v>1</v>
      </c>
      <c r="AS447">
        <v>1</v>
      </c>
      <c r="AT447">
        <v>0</v>
      </c>
      <c r="AU447">
        <v>0</v>
      </c>
      <c r="AV447">
        <v>600000000</v>
      </c>
      <c r="AW447">
        <v>600000000</v>
      </c>
      <c r="AX447">
        <v>1</v>
      </c>
      <c r="AY447">
        <v>1</v>
      </c>
      <c r="AZ447">
        <v>1</v>
      </c>
      <c r="BA447">
        <v>1</v>
      </c>
      <c r="BB447">
        <v>0</v>
      </c>
      <c r="BC447">
        <v>0</v>
      </c>
      <c r="BD447">
        <v>1</v>
      </c>
      <c r="BE447">
        <v>64548387.100000001</v>
      </c>
      <c r="BF447">
        <v>64548387.100000001</v>
      </c>
      <c r="BG447">
        <v>0</v>
      </c>
      <c r="BH447">
        <v>0</v>
      </c>
    </row>
    <row r="448" spans="1:60" x14ac:dyDescent="0.3">
      <c r="A448">
        <v>701619</v>
      </c>
      <c r="B448" t="s">
        <v>0</v>
      </c>
      <c r="C448" t="s">
        <v>14</v>
      </c>
      <c r="D448">
        <v>41</v>
      </c>
      <c r="E448" t="s">
        <v>82</v>
      </c>
      <c r="F448">
        <v>931</v>
      </c>
      <c r="G448">
        <v>0</v>
      </c>
      <c r="H448" t="s">
        <v>83</v>
      </c>
      <c r="I448" t="s">
        <v>82</v>
      </c>
      <c r="J448" t="s">
        <v>88</v>
      </c>
      <c r="K448">
        <v>2</v>
      </c>
      <c r="L448" t="s">
        <v>2</v>
      </c>
      <c r="M448" t="s">
        <v>2</v>
      </c>
      <c r="N448" t="s">
        <v>86</v>
      </c>
      <c r="O448" t="s">
        <v>87</v>
      </c>
      <c r="P448">
        <v>2</v>
      </c>
      <c r="Q448">
        <v>189871864</v>
      </c>
      <c r="R448">
        <v>94935932</v>
      </c>
      <c r="S448">
        <v>189771864</v>
      </c>
      <c r="T448">
        <v>3</v>
      </c>
      <c r="U448" t="s">
        <v>2</v>
      </c>
      <c r="V448" t="s">
        <v>2</v>
      </c>
      <c r="W448">
        <v>1.5</v>
      </c>
      <c r="X448">
        <v>2</v>
      </c>
      <c r="Y448">
        <v>189871864</v>
      </c>
      <c r="Z448">
        <v>189871864</v>
      </c>
      <c r="AA448">
        <v>3</v>
      </c>
      <c r="AB448">
        <v>3</v>
      </c>
      <c r="AC448">
        <v>0</v>
      </c>
      <c r="AD448">
        <v>1</v>
      </c>
      <c r="AE448">
        <v>2</v>
      </c>
      <c r="AF448">
        <v>9</v>
      </c>
      <c r="AG448" t="s">
        <v>2</v>
      </c>
      <c r="AH448" t="s">
        <v>2</v>
      </c>
      <c r="AI448">
        <v>20</v>
      </c>
      <c r="AJ448" t="s">
        <v>2</v>
      </c>
      <c r="AK448" t="s">
        <v>2</v>
      </c>
      <c r="AL448">
        <v>2.2222222222222201</v>
      </c>
      <c r="AM448">
        <v>4</v>
      </c>
      <c r="AN448">
        <v>20</v>
      </c>
      <c r="AO448">
        <v>20</v>
      </c>
      <c r="AP448">
        <v>1</v>
      </c>
      <c r="AQ448">
        <v>0</v>
      </c>
      <c r="AR448" t="s">
        <v>2</v>
      </c>
      <c r="AS448" t="s">
        <v>2</v>
      </c>
      <c r="AT448" t="s">
        <v>2</v>
      </c>
      <c r="AU448" t="s">
        <v>2</v>
      </c>
      <c r="AV448" t="s">
        <v>2</v>
      </c>
      <c r="AW448" t="s">
        <v>2</v>
      </c>
      <c r="AX448" t="s">
        <v>2</v>
      </c>
      <c r="AY448" t="s">
        <v>2</v>
      </c>
      <c r="AZ448">
        <v>1</v>
      </c>
      <c r="BA448">
        <v>1</v>
      </c>
      <c r="BB448">
        <v>1</v>
      </c>
      <c r="BC448">
        <v>1</v>
      </c>
      <c r="BD448">
        <v>2</v>
      </c>
      <c r="BE448">
        <v>341862.63333333301</v>
      </c>
      <c r="BF448">
        <v>370188.4</v>
      </c>
      <c r="BG448">
        <v>10763440.859999999</v>
      </c>
      <c r="BH448">
        <v>11000000</v>
      </c>
    </row>
    <row r="449" spans="1:60" x14ac:dyDescent="0.3">
      <c r="A449">
        <v>619929</v>
      </c>
      <c r="B449" t="s">
        <v>0</v>
      </c>
      <c r="C449" t="s">
        <v>14</v>
      </c>
      <c r="D449">
        <v>26</v>
      </c>
      <c r="E449" t="s">
        <v>82</v>
      </c>
      <c r="F449">
        <v>880</v>
      </c>
      <c r="G449">
        <v>0</v>
      </c>
      <c r="H449" t="s">
        <v>83</v>
      </c>
      <c r="I449" t="s">
        <v>84</v>
      </c>
      <c r="J449" t="s">
        <v>88</v>
      </c>
      <c r="K449">
        <v>4</v>
      </c>
      <c r="L449">
        <v>4</v>
      </c>
      <c r="M449">
        <v>4</v>
      </c>
      <c r="N449" t="s">
        <v>91</v>
      </c>
      <c r="O449" t="s">
        <v>92</v>
      </c>
      <c r="P449">
        <v>4</v>
      </c>
      <c r="Q449">
        <v>180000</v>
      </c>
      <c r="R449">
        <v>45000</v>
      </c>
      <c r="S449">
        <v>100000</v>
      </c>
      <c r="T449">
        <v>4</v>
      </c>
      <c r="U449">
        <v>4</v>
      </c>
      <c r="V449">
        <v>4</v>
      </c>
      <c r="W449">
        <v>1</v>
      </c>
      <c r="X449">
        <v>1</v>
      </c>
      <c r="Y449">
        <v>180000</v>
      </c>
      <c r="Z449">
        <v>180000</v>
      </c>
      <c r="AA449">
        <v>4</v>
      </c>
      <c r="AB449">
        <v>4</v>
      </c>
      <c r="AC449">
        <v>21</v>
      </c>
      <c r="AD449">
        <v>4</v>
      </c>
      <c r="AE449">
        <v>4</v>
      </c>
      <c r="AF449">
        <v>27</v>
      </c>
      <c r="AG449">
        <v>27</v>
      </c>
      <c r="AH449">
        <v>22</v>
      </c>
      <c r="AI449">
        <v>90</v>
      </c>
      <c r="AJ449">
        <v>90</v>
      </c>
      <c r="AK449">
        <v>56</v>
      </c>
      <c r="AL449">
        <v>3.3333333333333299</v>
      </c>
      <c r="AM449">
        <v>16</v>
      </c>
      <c r="AN449">
        <v>45</v>
      </c>
      <c r="AO449">
        <v>56</v>
      </c>
      <c r="AP449">
        <v>10</v>
      </c>
      <c r="AQ449">
        <v>0</v>
      </c>
      <c r="AR449">
        <v>1</v>
      </c>
      <c r="AS449">
        <v>1</v>
      </c>
      <c r="AT449">
        <v>0</v>
      </c>
      <c r="AU449">
        <v>0</v>
      </c>
      <c r="AV449" t="s">
        <v>2</v>
      </c>
      <c r="AW449" t="s">
        <v>2</v>
      </c>
      <c r="AX449" t="s">
        <v>2</v>
      </c>
      <c r="AY449" t="s">
        <v>2</v>
      </c>
      <c r="AZ449">
        <v>1</v>
      </c>
      <c r="BA449">
        <v>1</v>
      </c>
      <c r="BB449">
        <v>0</v>
      </c>
      <c r="BC449">
        <v>0</v>
      </c>
      <c r="BD449">
        <v>1</v>
      </c>
      <c r="BE449">
        <v>1531626.15</v>
      </c>
      <c r="BF449">
        <v>1531626.15</v>
      </c>
      <c r="BG449">
        <v>0</v>
      </c>
      <c r="BH449">
        <v>0</v>
      </c>
    </row>
    <row r="450" spans="1:60" x14ac:dyDescent="0.3">
      <c r="A450">
        <v>903047</v>
      </c>
      <c r="B450" t="s">
        <v>1</v>
      </c>
      <c r="C450" t="s">
        <v>14</v>
      </c>
      <c r="D450">
        <v>28</v>
      </c>
      <c r="E450" t="s">
        <v>82</v>
      </c>
      <c r="F450">
        <v>338</v>
      </c>
      <c r="G450">
        <v>580</v>
      </c>
      <c r="H450" t="s">
        <v>89</v>
      </c>
      <c r="I450" t="s">
        <v>84</v>
      </c>
      <c r="J450" t="s">
        <v>88</v>
      </c>
      <c r="K450" t="s">
        <v>2</v>
      </c>
      <c r="L450" t="s">
        <v>2</v>
      </c>
      <c r="M450" t="s">
        <v>2</v>
      </c>
      <c r="N450" t="s">
        <v>2</v>
      </c>
      <c r="O450" t="s">
        <v>2</v>
      </c>
      <c r="P450" t="s">
        <v>2</v>
      </c>
      <c r="Q450" t="s">
        <v>2</v>
      </c>
      <c r="R450" t="s">
        <v>2</v>
      </c>
      <c r="S450" t="s">
        <v>2</v>
      </c>
      <c r="T450" t="s">
        <v>2</v>
      </c>
      <c r="U450" t="s">
        <v>2</v>
      </c>
      <c r="V450" t="s">
        <v>2</v>
      </c>
      <c r="W450" t="s">
        <v>2</v>
      </c>
      <c r="X450" t="s">
        <v>2</v>
      </c>
      <c r="Y450" t="s">
        <v>2</v>
      </c>
      <c r="Z450" t="s">
        <v>2</v>
      </c>
      <c r="AA450" t="s">
        <v>2</v>
      </c>
      <c r="AB450" t="s">
        <v>2</v>
      </c>
      <c r="AC450" t="s">
        <v>2</v>
      </c>
      <c r="AD450" t="s">
        <v>2</v>
      </c>
      <c r="AE450" t="s">
        <v>2</v>
      </c>
      <c r="AF450">
        <v>1</v>
      </c>
      <c r="AG450" t="s">
        <v>2</v>
      </c>
      <c r="AH450" t="s">
        <v>2</v>
      </c>
      <c r="AI450">
        <v>1</v>
      </c>
      <c r="AJ450" t="s">
        <v>2</v>
      </c>
      <c r="AK450" t="s">
        <v>2</v>
      </c>
      <c r="AL450">
        <v>1</v>
      </c>
      <c r="AM450">
        <v>1</v>
      </c>
      <c r="AN450">
        <v>1</v>
      </c>
      <c r="AO450">
        <v>1</v>
      </c>
      <c r="AP450" t="s">
        <v>2</v>
      </c>
      <c r="AQ450">
        <v>-565</v>
      </c>
      <c r="AR450">
        <v>1</v>
      </c>
      <c r="AS450">
        <v>1</v>
      </c>
      <c r="AT450">
        <v>0</v>
      </c>
      <c r="AU450">
        <v>0</v>
      </c>
      <c r="AV450" t="s">
        <v>2</v>
      </c>
      <c r="AW450" t="s">
        <v>2</v>
      </c>
      <c r="AX450" t="s">
        <v>2</v>
      </c>
      <c r="AY450" t="s">
        <v>2</v>
      </c>
      <c r="AZ450">
        <v>1</v>
      </c>
      <c r="BA450">
        <v>1</v>
      </c>
      <c r="BB450">
        <v>0</v>
      </c>
      <c r="BC450">
        <v>0</v>
      </c>
      <c r="BD450">
        <v>1</v>
      </c>
      <c r="BE450">
        <v>182056.256666667</v>
      </c>
      <c r="BF450">
        <v>268172.03000000003</v>
      </c>
      <c r="BG450">
        <v>0</v>
      </c>
      <c r="BH450">
        <v>0</v>
      </c>
    </row>
    <row r="451" spans="1:60" x14ac:dyDescent="0.3">
      <c r="A451">
        <v>822233</v>
      </c>
      <c r="B451" t="s">
        <v>0</v>
      </c>
      <c r="C451" t="s">
        <v>14</v>
      </c>
      <c r="D451">
        <v>38</v>
      </c>
      <c r="E451" t="s">
        <v>82</v>
      </c>
      <c r="F451">
        <v>868</v>
      </c>
      <c r="G451">
        <v>0</v>
      </c>
      <c r="H451" t="s">
        <v>83</v>
      </c>
      <c r="I451" t="s">
        <v>84</v>
      </c>
      <c r="J451" t="s">
        <v>88</v>
      </c>
      <c r="K451" t="s">
        <v>2</v>
      </c>
      <c r="L451" t="s">
        <v>2</v>
      </c>
      <c r="M451" t="s">
        <v>2</v>
      </c>
      <c r="N451" t="s">
        <v>2</v>
      </c>
      <c r="O451" t="s">
        <v>2</v>
      </c>
      <c r="P451" t="s">
        <v>2</v>
      </c>
      <c r="Q451" t="s">
        <v>2</v>
      </c>
      <c r="R451" t="s">
        <v>2</v>
      </c>
      <c r="S451" t="s">
        <v>2</v>
      </c>
      <c r="T451" t="s">
        <v>2</v>
      </c>
      <c r="U451" t="s">
        <v>2</v>
      </c>
      <c r="V451" t="s">
        <v>2</v>
      </c>
      <c r="W451" t="s">
        <v>2</v>
      </c>
      <c r="X451" t="s">
        <v>2</v>
      </c>
      <c r="Y451" t="s">
        <v>2</v>
      </c>
      <c r="Z451" t="s">
        <v>2</v>
      </c>
      <c r="AA451" t="s">
        <v>2</v>
      </c>
      <c r="AB451" t="s">
        <v>2</v>
      </c>
      <c r="AC451" t="s">
        <v>2</v>
      </c>
      <c r="AD451" t="s">
        <v>2</v>
      </c>
      <c r="AE451" t="s">
        <v>2</v>
      </c>
      <c r="AF451">
        <v>4</v>
      </c>
      <c r="AG451">
        <v>4</v>
      </c>
      <c r="AH451">
        <v>4</v>
      </c>
      <c r="AI451">
        <v>16</v>
      </c>
      <c r="AJ451">
        <v>16</v>
      </c>
      <c r="AK451">
        <v>16</v>
      </c>
      <c r="AL451">
        <v>4</v>
      </c>
      <c r="AM451">
        <v>12</v>
      </c>
      <c r="AN451">
        <v>16</v>
      </c>
      <c r="AO451">
        <v>16</v>
      </c>
      <c r="AP451">
        <v>0</v>
      </c>
      <c r="AQ451">
        <v>0</v>
      </c>
      <c r="AR451">
        <v>1</v>
      </c>
      <c r="AS451">
        <v>1</v>
      </c>
      <c r="AT451">
        <v>0</v>
      </c>
      <c r="AU451">
        <v>0</v>
      </c>
      <c r="AV451" t="s">
        <v>2</v>
      </c>
      <c r="AW451" t="s">
        <v>2</v>
      </c>
      <c r="AX451" t="s">
        <v>2</v>
      </c>
      <c r="AY451" t="s">
        <v>2</v>
      </c>
      <c r="AZ451">
        <v>1</v>
      </c>
      <c r="BA451">
        <v>1</v>
      </c>
      <c r="BB451">
        <v>0</v>
      </c>
      <c r="BC451">
        <v>0</v>
      </c>
      <c r="BD451">
        <v>1</v>
      </c>
      <c r="BE451">
        <v>838000</v>
      </c>
      <c r="BF451">
        <v>838000</v>
      </c>
      <c r="BG451">
        <v>0</v>
      </c>
      <c r="BH451">
        <v>0</v>
      </c>
    </row>
    <row r="452" spans="1:60" x14ac:dyDescent="0.3">
      <c r="A452">
        <v>936741</v>
      </c>
      <c r="B452" t="s">
        <v>0</v>
      </c>
      <c r="C452" t="s">
        <v>13</v>
      </c>
      <c r="D452">
        <v>37</v>
      </c>
      <c r="E452" t="s">
        <v>82</v>
      </c>
      <c r="F452">
        <v>919</v>
      </c>
      <c r="G452">
        <v>4</v>
      </c>
      <c r="H452" t="s">
        <v>83</v>
      </c>
      <c r="I452" t="s">
        <v>82</v>
      </c>
      <c r="J452" t="s">
        <v>85</v>
      </c>
      <c r="K452">
        <v>1</v>
      </c>
      <c r="L452" t="s">
        <v>2</v>
      </c>
      <c r="M452" t="s">
        <v>2</v>
      </c>
      <c r="N452" t="s">
        <v>91</v>
      </c>
      <c r="O452" t="s">
        <v>95</v>
      </c>
      <c r="P452">
        <v>1</v>
      </c>
      <c r="Q452">
        <v>100000</v>
      </c>
      <c r="R452">
        <v>100000</v>
      </c>
      <c r="S452">
        <v>100000</v>
      </c>
      <c r="T452">
        <v>1</v>
      </c>
      <c r="U452" t="s">
        <v>2</v>
      </c>
      <c r="V452" t="s">
        <v>2</v>
      </c>
      <c r="W452">
        <v>1</v>
      </c>
      <c r="X452">
        <v>1</v>
      </c>
      <c r="Y452">
        <v>100000</v>
      </c>
      <c r="Z452">
        <v>100000</v>
      </c>
      <c r="AA452">
        <v>1</v>
      </c>
      <c r="AB452">
        <v>1</v>
      </c>
      <c r="AC452">
        <v>12</v>
      </c>
      <c r="AD452" t="s">
        <v>2</v>
      </c>
      <c r="AE452">
        <v>1</v>
      </c>
      <c r="AF452">
        <v>1</v>
      </c>
      <c r="AG452">
        <v>1</v>
      </c>
      <c r="AH452">
        <v>1</v>
      </c>
      <c r="AI452">
        <v>3</v>
      </c>
      <c r="AJ452">
        <v>3</v>
      </c>
      <c r="AK452">
        <v>3</v>
      </c>
      <c r="AL452">
        <v>3</v>
      </c>
      <c r="AM452">
        <v>3</v>
      </c>
      <c r="AN452">
        <v>3</v>
      </c>
      <c r="AO452">
        <v>3</v>
      </c>
      <c r="AP452" t="s">
        <v>2</v>
      </c>
      <c r="AQ452">
        <v>69</v>
      </c>
      <c r="AR452" t="s">
        <v>2</v>
      </c>
      <c r="AS452" t="s">
        <v>2</v>
      </c>
      <c r="AT452" t="s">
        <v>2</v>
      </c>
      <c r="AU452" t="s">
        <v>2</v>
      </c>
      <c r="AV452" t="s">
        <v>2</v>
      </c>
      <c r="AW452" t="s">
        <v>2</v>
      </c>
      <c r="AX452" t="s">
        <v>2</v>
      </c>
      <c r="AY452" t="s">
        <v>2</v>
      </c>
      <c r="AZ452">
        <v>1</v>
      </c>
      <c r="BA452">
        <v>1</v>
      </c>
      <c r="BB452">
        <v>0</v>
      </c>
      <c r="BC452">
        <v>0</v>
      </c>
      <c r="BD452">
        <v>1</v>
      </c>
      <c r="BE452">
        <v>245374.19333333301</v>
      </c>
      <c r="BF452">
        <v>284529.03000000003</v>
      </c>
      <c r="BG452">
        <v>0</v>
      </c>
      <c r="BH452">
        <v>0</v>
      </c>
    </row>
    <row r="453" spans="1:60" x14ac:dyDescent="0.3">
      <c r="A453">
        <v>658237</v>
      </c>
      <c r="B453" t="s">
        <v>1</v>
      </c>
      <c r="C453" t="s">
        <v>13</v>
      </c>
      <c r="D453">
        <v>42</v>
      </c>
      <c r="E453" t="s">
        <v>82</v>
      </c>
      <c r="F453">
        <v>909</v>
      </c>
      <c r="G453">
        <v>0</v>
      </c>
      <c r="H453" t="s">
        <v>83</v>
      </c>
      <c r="I453" t="s">
        <v>84</v>
      </c>
      <c r="J453" t="s">
        <v>85</v>
      </c>
      <c r="K453" t="s">
        <v>2</v>
      </c>
      <c r="L453" t="s">
        <v>2</v>
      </c>
      <c r="M453" t="s">
        <v>2</v>
      </c>
      <c r="N453" t="s">
        <v>2</v>
      </c>
      <c r="O453" t="s">
        <v>2</v>
      </c>
      <c r="P453" t="s">
        <v>2</v>
      </c>
      <c r="Q453" t="s">
        <v>2</v>
      </c>
      <c r="R453" t="s">
        <v>2</v>
      </c>
      <c r="S453" t="s">
        <v>2</v>
      </c>
      <c r="T453" t="s">
        <v>2</v>
      </c>
      <c r="U453" t="s">
        <v>2</v>
      </c>
      <c r="V453" t="s">
        <v>2</v>
      </c>
      <c r="W453" t="s">
        <v>2</v>
      </c>
      <c r="X453" t="s">
        <v>2</v>
      </c>
      <c r="Y453" t="s">
        <v>2</v>
      </c>
      <c r="Z453" t="s">
        <v>2</v>
      </c>
      <c r="AA453" t="s">
        <v>2</v>
      </c>
      <c r="AB453" t="s">
        <v>2</v>
      </c>
      <c r="AC453" t="s">
        <v>2</v>
      </c>
      <c r="AD453" t="s">
        <v>2</v>
      </c>
      <c r="AE453" t="s">
        <v>2</v>
      </c>
      <c r="AF453">
        <v>1</v>
      </c>
      <c r="AG453" t="s">
        <v>2</v>
      </c>
      <c r="AH453" t="s">
        <v>2</v>
      </c>
      <c r="AI453">
        <v>1</v>
      </c>
      <c r="AJ453" t="s">
        <v>2</v>
      </c>
      <c r="AK453" t="s">
        <v>2</v>
      </c>
      <c r="AL453">
        <v>1</v>
      </c>
      <c r="AM453">
        <v>1</v>
      </c>
      <c r="AN453">
        <v>1</v>
      </c>
      <c r="AO453">
        <v>1</v>
      </c>
      <c r="AP453" t="s">
        <v>2</v>
      </c>
      <c r="AQ453">
        <v>2</v>
      </c>
      <c r="AR453" t="s">
        <v>2</v>
      </c>
      <c r="AS453" t="s">
        <v>2</v>
      </c>
      <c r="AT453" t="s">
        <v>2</v>
      </c>
      <c r="AU453" t="s">
        <v>2</v>
      </c>
      <c r="AV453">
        <v>849700000</v>
      </c>
      <c r="AW453">
        <v>844550000</v>
      </c>
      <c r="AX453">
        <v>1</v>
      </c>
      <c r="AY453">
        <v>1</v>
      </c>
      <c r="AZ453">
        <v>1</v>
      </c>
      <c r="BA453">
        <v>1</v>
      </c>
      <c r="BB453">
        <v>0</v>
      </c>
      <c r="BC453">
        <v>0</v>
      </c>
      <c r="BD453">
        <v>1</v>
      </c>
      <c r="BE453">
        <v>293582.816666667</v>
      </c>
      <c r="BF453">
        <v>414745.19500000001</v>
      </c>
      <c r="BG453">
        <v>0</v>
      </c>
      <c r="BH453">
        <v>0</v>
      </c>
    </row>
    <row r="454" spans="1:60" x14ac:dyDescent="0.3">
      <c r="A454">
        <v>486143</v>
      </c>
      <c r="B454" t="s">
        <v>0</v>
      </c>
      <c r="C454" t="s">
        <v>13</v>
      </c>
      <c r="D454">
        <v>45</v>
      </c>
      <c r="E454" t="s">
        <v>82</v>
      </c>
      <c r="F454">
        <v>926</v>
      </c>
      <c r="G454">
        <v>0</v>
      </c>
      <c r="H454" t="s">
        <v>83</v>
      </c>
      <c r="I454" t="s">
        <v>84</v>
      </c>
      <c r="J454" t="s">
        <v>88</v>
      </c>
      <c r="K454" t="s">
        <v>2</v>
      </c>
      <c r="L454" t="s">
        <v>2</v>
      </c>
      <c r="M454" t="s">
        <v>2</v>
      </c>
      <c r="N454" t="s">
        <v>2</v>
      </c>
      <c r="O454" t="s">
        <v>2</v>
      </c>
      <c r="P454" t="s">
        <v>2</v>
      </c>
      <c r="Q454" t="s">
        <v>2</v>
      </c>
      <c r="R454" t="s">
        <v>2</v>
      </c>
      <c r="S454" t="s">
        <v>2</v>
      </c>
      <c r="T454" t="s">
        <v>2</v>
      </c>
      <c r="U454" t="s">
        <v>2</v>
      </c>
      <c r="V454" t="s">
        <v>2</v>
      </c>
      <c r="W454" t="s">
        <v>2</v>
      </c>
      <c r="X454" t="s">
        <v>2</v>
      </c>
      <c r="Y454" t="s">
        <v>2</v>
      </c>
      <c r="Z454" t="s">
        <v>2</v>
      </c>
      <c r="AA454" t="s">
        <v>2</v>
      </c>
      <c r="AB454" t="s">
        <v>2</v>
      </c>
      <c r="AC454" t="s">
        <v>2</v>
      </c>
      <c r="AD454" t="s">
        <v>2</v>
      </c>
      <c r="AE454" t="s">
        <v>2</v>
      </c>
      <c r="AF454">
        <v>12</v>
      </c>
      <c r="AG454">
        <v>12</v>
      </c>
      <c r="AH454">
        <v>12</v>
      </c>
      <c r="AI454">
        <v>55</v>
      </c>
      <c r="AJ454">
        <v>55</v>
      </c>
      <c r="AK454">
        <v>55</v>
      </c>
      <c r="AL454">
        <v>4.5833333333333304</v>
      </c>
      <c r="AM454">
        <v>15</v>
      </c>
      <c r="AN454">
        <v>55</v>
      </c>
      <c r="AO454">
        <v>55</v>
      </c>
      <c r="AP454">
        <v>3</v>
      </c>
      <c r="AQ454">
        <v>59</v>
      </c>
      <c r="AR454">
        <v>0</v>
      </c>
      <c r="AS454">
        <v>0</v>
      </c>
      <c r="AT454">
        <v>1</v>
      </c>
      <c r="AU454">
        <v>1</v>
      </c>
      <c r="AV454">
        <v>65563721.666666701</v>
      </c>
      <c r="AW454">
        <v>93619701.5</v>
      </c>
      <c r="AX454">
        <v>1</v>
      </c>
      <c r="AY454">
        <v>1</v>
      </c>
      <c r="AZ454">
        <v>1</v>
      </c>
      <c r="BA454">
        <v>1</v>
      </c>
      <c r="BB454">
        <v>7.6666666666666696</v>
      </c>
      <c r="BC454">
        <v>8.5</v>
      </c>
      <c r="BD454">
        <v>9.5</v>
      </c>
      <c r="BE454">
        <v>47021306.310000002</v>
      </c>
      <c r="BF454">
        <v>8491425.5950000007</v>
      </c>
      <c r="BG454">
        <v>3718002432.73</v>
      </c>
      <c r="BH454">
        <v>3560844921.6849999</v>
      </c>
    </row>
    <row r="455" spans="1:60" x14ac:dyDescent="0.3">
      <c r="A455">
        <v>6845</v>
      </c>
      <c r="B455" t="s">
        <v>0</v>
      </c>
      <c r="C455" t="s">
        <v>13</v>
      </c>
      <c r="D455">
        <v>25</v>
      </c>
      <c r="E455" t="s">
        <v>82</v>
      </c>
      <c r="F455">
        <v>847</v>
      </c>
      <c r="G455">
        <v>8</v>
      </c>
      <c r="H455" t="s">
        <v>83</v>
      </c>
      <c r="I455" t="s">
        <v>84</v>
      </c>
      <c r="J455" t="s">
        <v>88</v>
      </c>
      <c r="K455" t="s">
        <v>2</v>
      </c>
      <c r="L455" t="s">
        <v>2</v>
      </c>
      <c r="M455" t="s">
        <v>2</v>
      </c>
      <c r="N455" t="s">
        <v>2</v>
      </c>
      <c r="O455" t="s">
        <v>2</v>
      </c>
      <c r="P455" t="s">
        <v>2</v>
      </c>
      <c r="Q455" t="s">
        <v>2</v>
      </c>
      <c r="R455" t="s">
        <v>2</v>
      </c>
      <c r="S455" t="s">
        <v>2</v>
      </c>
      <c r="T455" t="s">
        <v>2</v>
      </c>
      <c r="U455" t="s">
        <v>2</v>
      </c>
      <c r="V455" t="s">
        <v>2</v>
      </c>
      <c r="W455" t="s">
        <v>2</v>
      </c>
      <c r="X455" t="s">
        <v>2</v>
      </c>
      <c r="Y455" t="s">
        <v>2</v>
      </c>
      <c r="Z455" t="s">
        <v>2</v>
      </c>
      <c r="AA455" t="s">
        <v>2</v>
      </c>
      <c r="AB455" t="s">
        <v>2</v>
      </c>
      <c r="AC455" t="s">
        <v>2</v>
      </c>
      <c r="AD455" t="s">
        <v>2</v>
      </c>
      <c r="AE455" t="s">
        <v>2</v>
      </c>
      <c r="AF455">
        <v>3</v>
      </c>
      <c r="AG455">
        <v>3</v>
      </c>
      <c r="AH455">
        <v>3</v>
      </c>
      <c r="AI455">
        <v>15</v>
      </c>
      <c r="AJ455">
        <v>15</v>
      </c>
      <c r="AK455">
        <v>15</v>
      </c>
      <c r="AL455">
        <v>5</v>
      </c>
      <c r="AM455">
        <v>10</v>
      </c>
      <c r="AN455">
        <v>15</v>
      </c>
      <c r="AO455">
        <v>15</v>
      </c>
      <c r="AP455">
        <v>0</v>
      </c>
      <c r="AQ455">
        <v>1</v>
      </c>
      <c r="AR455">
        <v>1</v>
      </c>
      <c r="AS455">
        <v>1</v>
      </c>
      <c r="AT455">
        <v>0</v>
      </c>
      <c r="AU455">
        <v>0</v>
      </c>
      <c r="AV455" t="s">
        <v>2</v>
      </c>
      <c r="AW455" t="s">
        <v>2</v>
      </c>
      <c r="AX455" t="s">
        <v>2</v>
      </c>
      <c r="AY455" t="s">
        <v>2</v>
      </c>
      <c r="AZ455" t="s">
        <v>2</v>
      </c>
      <c r="BA455" t="s">
        <v>2</v>
      </c>
      <c r="BB455" t="s">
        <v>2</v>
      </c>
      <c r="BC455" t="s">
        <v>2</v>
      </c>
      <c r="BD455" t="s">
        <v>2</v>
      </c>
      <c r="BE455" t="s">
        <v>2</v>
      </c>
      <c r="BF455" t="s">
        <v>2</v>
      </c>
      <c r="BG455" t="s">
        <v>2</v>
      </c>
      <c r="BH455" t="s">
        <v>2</v>
      </c>
    </row>
    <row r="456" spans="1:60" x14ac:dyDescent="0.3">
      <c r="A456">
        <v>19815</v>
      </c>
      <c r="B456" t="s">
        <v>0</v>
      </c>
      <c r="C456" t="s">
        <v>14</v>
      </c>
      <c r="D456">
        <v>36</v>
      </c>
      <c r="E456" t="s">
        <v>82</v>
      </c>
      <c r="F456">
        <v>902</v>
      </c>
      <c r="G456">
        <v>7</v>
      </c>
      <c r="H456" t="s">
        <v>83</v>
      </c>
      <c r="I456" t="s">
        <v>82</v>
      </c>
      <c r="J456" t="s">
        <v>85</v>
      </c>
      <c r="K456">
        <v>6</v>
      </c>
      <c r="L456">
        <v>6</v>
      </c>
      <c r="M456">
        <v>2</v>
      </c>
      <c r="N456" t="s">
        <v>86</v>
      </c>
      <c r="O456" t="s">
        <v>87</v>
      </c>
      <c r="P456">
        <v>6</v>
      </c>
      <c r="Q456">
        <v>369600000</v>
      </c>
      <c r="R456">
        <v>61600000</v>
      </c>
      <c r="S456">
        <v>200000000</v>
      </c>
      <c r="T456">
        <v>6</v>
      </c>
      <c r="U456">
        <v>6</v>
      </c>
      <c r="V456">
        <v>2</v>
      </c>
      <c r="W456">
        <v>1</v>
      </c>
      <c r="X456">
        <v>1</v>
      </c>
      <c r="Y456">
        <v>184800000</v>
      </c>
      <c r="Z456">
        <v>293600000</v>
      </c>
      <c r="AA456">
        <v>3</v>
      </c>
      <c r="AB456">
        <v>4</v>
      </c>
      <c r="AC456">
        <v>1</v>
      </c>
      <c r="AD456">
        <v>24</v>
      </c>
      <c r="AE456">
        <v>6</v>
      </c>
      <c r="AF456">
        <v>18</v>
      </c>
      <c r="AG456">
        <v>18</v>
      </c>
      <c r="AH456">
        <v>11</v>
      </c>
      <c r="AI456">
        <v>46</v>
      </c>
      <c r="AJ456">
        <v>46</v>
      </c>
      <c r="AK456">
        <v>20</v>
      </c>
      <c r="AL456">
        <v>2.5555555555555598</v>
      </c>
      <c r="AM456">
        <v>8</v>
      </c>
      <c r="AN456">
        <v>23</v>
      </c>
      <c r="AO456">
        <v>26</v>
      </c>
      <c r="AP456">
        <v>13</v>
      </c>
      <c r="AQ456">
        <v>16</v>
      </c>
      <c r="AR456" t="s">
        <v>2</v>
      </c>
      <c r="AS456" t="s">
        <v>2</v>
      </c>
      <c r="AT456" t="s">
        <v>2</v>
      </c>
      <c r="AU456" t="s">
        <v>2</v>
      </c>
      <c r="AV456">
        <v>400000000</v>
      </c>
      <c r="AW456">
        <v>400000000</v>
      </c>
      <c r="AX456">
        <v>1</v>
      </c>
      <c r="AY456">
        <v>1</v>
      </c>
      <c r="AZ456">
        <v>1</v>
      </c>
      <c r="BA456">
        <v>1</v>
      </c>
      <c r="BB456">
        <v>0</v>
      </c>
      <c r="BC456">
        <v>0</v>
      </c>
      <c r="BD456">
        <v>1</v>
      </c>
      <c r="BE456">
        <v>77760546.849999994</v>
      </c>
      <c r="BF456">
        <v>110185981.565</v>
      </c>
      <c r="BG456">
        <v>0</v>
      </c>
      <c r="BH456">
        <v>0</v>
      </c>
    </row>
    <row r="457" spans="1:60" x14ac:dyDescent="0.3">
      <c r="A457">
        <v>738981</v>
      </c>
      <c r="B457" t="s">
        <v>0</v>
      </c>
      <c r="C457" t="s">
        <v>14</v>
      </c>
      <c r="D457">
        <v>40</v>
      </c>
      <c r="E457" t="s">
        <v>82</v>
      </c>
      <c r="F457">
        <v>915</v>
      </c>
      <c r="G457">
        <v>4</v>
      </c>
      <c r="H457" t="s">
        <v>83</v>
      </c>
      <c r="I457" t="s">
        <v>84</v>
      </c>
      <c r="J457" t="s">
        <v>88</v>
      </c>
      <c r="K457">
        <v>2</v>
      </c>
      <c r="L457">
        <v>2</v>
      </c>
      <c r="M457">
        <v>2</v>
      </c>
      <c r="N457" t="s">
        <v>111</v>
      </c>
      <c r="O457" t="s">
        <v>119</v>
      </c>
      <c r="P457">
        <v>1</v>
      </c>
      <c r="Q457">
        <v>183663</v>
      </c>
      <c r="R457">
        <v>91831.5</v>
      </c>
      <c r="S457">
        <v>133663</v>
      </c>
      <c r="T457">
        <v>2</v>
      </c>
      <c r="U457">
        <v>2</v>
      </c>
      <c r="V457">
        <v>2</v>
      </c>
      <c r="W457">
        <v>1</v>
      </c>
      <c r="X457">
        <v>1</v>
      </c>
      <c r="Y457">
        <v>183663</v>
      </c>
      <c r="Z457">
        <v>183663</v>
      </c>
      <c r="AA457">
        <v>2</v>
      </c>
      <c r="AB457">
        <v>2</v>
      </c>
      <c r="AC457">
        <v>43</v>
      </c>
      <c r="AD457">
        <v>10</v>
      </c>
      <c r="AE457">
        <v>1</v>
      </c>
      <c r="AF457">
        <v>28</v>
      </c>
      <c r="AG457">
        <v>12</v>
      </c>
      <c r="AH457">
        <v>8</v>
      </c>
      <c r="AI457">
        <v>117</v>
      </c>
      <c r="AJ457">
        <v>61</v>
      </c>
      <c r="AK457">
        <v>37</v>
      </c>
      <c r="AL457">
        <v>4.1785714285714297</v>
      </c>
      <c r="AM457">
        <v>21</v>
      </c>
      <c r="AN457">
        <v>39</v>
      </c>
      <c r="AO457">
        <v>56</v>
      </c>
      <c r="AP457">
        <v>17</v>
      </c>
      <c r="AQ457">
        <v>0</v>
      </c>
      <c r="AR457">
        <v>0</v>
      </c>
      <c r="AS457">
        <v>0</v>
      </c>
      <c r="AT457">
        <v>1</v>
      </c>
      <c r="AU457">
        <v>1</v>
      </c>
      <c r="AV457">
        <v>5031654</v>
      </c>
      <c r="AW457">
        <v>6210847</v>
      </c>
      <c r="AX457">
        <v>1</v>
      </c>
      <c r="AY457">
        <v>1</v>
      </c>
      <c r="AZ457">
        <v>1</v>
      </c>
      <c r="BA457">
        <v>1</v>
      </c>
      <c r="BB457">
        <v>0</v>
      </c>
      <c r="BC457">
        <v>0</v>
      </c>
      <c r="BD457">
        <v>1</v>
      </c>
      <c r="BE457">
        <v>338945.49666666699</v>
      </c>
      <c r="BF457">
        <v>486015.02</v>
      </c>
      <c r="BG457">
        <v>0</v>
      </c>
      <c r="BH457">
        <v>0</v>
      </c>
    </row>
    <row r="458" spans="1:60" x14ac:dyDescent="0.3">
      <c r="A458">
        <v>652476</v>
      </c>
      <c r="B458" t="s">
        <v>1</v>
      </c>
      <c r="C458" t="s">
        <v>13</v>
      </c>
      <c r="D458">
        <v>38</v>
      </c>
      <c r="E458" t="s">
        <v>82</v>
      </c>
      <c r="F458">
        <v>861</v>
      </c>
      <c r="G458">
        <v>0</v>
      </c>
      <c r="H458" t="s">
        <v>83</v>
      </c>
      <c r="I458" t="s">
        <v>82</v>
      </c>
      <c r="J458" t="s">
        <v>85</v>
      </c>
      <c r="K458" t="s">
        <v>2</v>
      </c>
      <c r="L458" t="s">
        <v>2</v>
      </c>
      <c r="M458" t="s">
        <v>2</v>
      </c>
      <c r="N458" t="s">
        <v>2</v>
      </c>
      <c r="O458" t="s">
        <v>2</v>
      </c>
      <c r="P458" t="s">
        <v>2</v>
      </c>
      <c r="Q458" t="s">
        <v>2</v>
      </c>
      <c r="R458" t="s">
        <v>2</v>
      </c>
      <c r="S458" t="s">
        <v>2</v>
      </c>
      <c r="T458" t="s">
        <v>2</v>
      </c>
      <c r="U458" t="s">
        <v>2</v>
      </c>
      <c r="V458" t="s">
        <v>2</v>
      </c>
      <c r="W458" t="s">
        <v>2</v>
      </c>
      <c r="X458" t="s">
        <v>2</v>
      </c>
      <c r="Y458" t="s">
        <v>2</v>
      </c>
      <c r="Z458" t="s">
        <v>2</v>
      </c>
      <c r="AA458" t="s">
        <v>2</v>
      </c>
      <c r="AB458" t="s">
        <v>2</v>
      </c>
      <c r="AC458" t="s">
        <v>2</v>
      </c>
      <c r="AD458" t="s">
        <v>2</v>
      </c>
      <c r="AE458" t="s">
        <v>2</v>
      </c>
      <c r="AF458">
        <v>3</v>
      </c>
      <c r="AG458">
        <v>3</v>
      </c>
      <c r="AH458">
        <v>3</v>
      </c>
      <c r="AI458">
        <v>7</v>
      </c>
      <c r="AJ458">
        <v>7</v>
      </c>
      <c r="AK458">
        <v>7</v>
      </c>
      <c r="AL458">
        <v>2.3333333333333299</v>
      </c>
      <c r="AM458">
        <v>3</v>
      </c>
      <c r="AN458">
        <v>7</v>
      </c>
      <c r="AO458">
        <v>7</v>
      </c>
      <c r="AP458">
        <v>0</v>
      </c>
      <c r="AQ458">
        <v>0</v>
      </c>
      <c r="AR458" t="s">
        <v>2</v>
      </c>
      <c r="AS458" t="s">
        <v>2</v>
      </c>
      <c r="AT458" t="s">
        <v>2</v>
      </c>
      <c r="AU458" t="s">
        <v>2</v>
      </c>
      <c r="AV458" t="s">
        <v>2</v>
      </c>
      <c r="AW458" t="s">
        <v>2</v>
      </c>
      <c r="AX458" t="s">
        <v>2</v>
      </c>
      <c r="AY458" t="s">
        <v>2</v>
      </c>
      <c r="AZ458" t="s">
        <v>2</v>
      </c>
      <c r="BA458" t="s">
        <v>2</v>
      </c>
      <c r="BB458" t="s">
        <v>2</v>
      </c>
      <c r="BC458" t="s">
        <v>2</v>
      </c>
      <c r="BD458" t="s">
        <v>2</v>
      </c>
      <c r="BE458" t="s">
        <v>2</v>
      </c>
      <c r="BF458" t="s">
        <v>2</v>
      </c>
      <c r="BG458" t="s">
        <v>2</v>
      </c>
      <c r="BH458" t="s">
        <v>2</v>
      </c>
    </row>
    <row r="459" spans="1:60" x14ac:dyDescent="0.3">
      <c r="A459">
        <v>187353</v>
      </c>
      <c r="B459" t="s">
        <v>1</v>
      </c>
      <c r="C459" t="s">
        <v>13</v>
      </c>
      <c r="D459">
        <v>43</v>
      </c>
      <c r="E459" t="s">
        <v>82</v>
      </c>
      <c r="F459">
        <v>915</v>
      </c>
      <c r="G459">
        <v>0</v>
      </c>
      <c r="H459" t="s">
        <v>83</v>
      </c>
      <c r="I459" t="s">
        <v>84</v>
      </c>
      <c r="J459" t="s">
        <v>85</v>
      </c>
      <c r="K459" t="s">
        <v>2</v>
      </c>
      <c r="L459" t="s">
        <v>2</v>
      </c>
      <c r="M459" t="s">
        <v>2</v>
      </c>
      <c r="N459" t="s">
        <v>2</v>
      </c>
      <c r="O459" t="s">
        <v>2</v>
      </c>
      <c r="P459" t="s">
        <v>2</v>
      </c>
      <c r="Q459" t="s">
        <v>2</v>
      </c>
      <c r="R459" t="s">
        <v>2</v>
      </c>
      <c r="S459" t="s">
        <v>2</v>
      </c>
      <c r="T459" t="s">
        <v>2</v>
      </c>
      <c r="U459" t="s">
        <v>2</v>
      </c>
      <c r="V459" t="s">
        <v>2</v>
      </c>
      <c r="W459" t="s">
        <v>2</v>
      </c>
      <c r="X459" t="s">
        <v>2</v>
      </c>
      <c r="Y459" t="s">
        <v>2</v>
      </c>
      <c r="Z459" t="s">
        <v>2</v>
      </c>
      <c r="AA459" t="s">
        <v>2</v>
      </c>
      <c r="AB459" t="s">
        <v>2</v>
      </c>
      <c r="AC459" t="s">
        <v>2</v>
      </c>
      <c r="AD459" t="s">
        <v>2</v>
      </c>
      <c r="AE459" t="s">
        <v>2</v>
      </c>
      <c r="AF459">
        <v>1</v>
      </c>
      <c r="AG459" t="s">
        <v>2</v>
      </c>
      <c r="AH459" t="s">
        <v>2</v>
      </c>
      <c r="AI459">
        <v>2</v>
      </c>
      <c r="AJ459" t="s">
        <v>2</v>
      </c>
      <c r="AK459" t="s">
        <v>2</v>
      </c>
      <c r="AL459">
        <v>2</v>
      </c>
      <c r="AM459">
        <v>2</v>
      </c>
      <c r="AN459">
        <v>2</v>
      </c>
      <c r="AO459">
        <v>2</v>
      </c>
      <c r="AP459" t="s">
        <v>2</v>
      </c>
      <c r="AQ459">
        <v>0</v>
      </c>
      <c r="AR459">
        <v>1</v>
      </c>
      <c r="AS459">
        <v>1</v>
      </c>
      <c r="AT459">
        <v>0</v>
      </c>
      <c r="AU459">
        <v>0</v>
      </c>
      <c r="AV459" t="s">
        <v>2</v>
      </c>
      <c r="AW459" t="s">
        <v>2</v>
      </c>
      <c r="AX459" t="s">
        <v>2</v>
      </c>
      <c r="AY459" t="s">
        <v>2</v>
      </c>
      <c r="AZ459">
        <v>1</v>
      </c>
      <c r="BA459">
        <v>1</v>
      </c>
      <c r="BB459">
        <v>0</v>
      </c>
      <c r="BC459">
        <v>0</v>
      </c>
      <c r="BD459">
        <v>1</v>
      </c>
      <c r="BE459">
        <v>55201357.020000003</v>
      </c>
      <c r="BF459">
        <v>444206.41499999998</v>
      </c>
      <c r="BG459">
        <v>0</v>
      </c>
      <c r="BH459">
        <v>0</v>
      </c>
    </row>
    <row r="460" spans="1:60" x14ac:dyDescent="0.3">
      <c r="A460">
        <v>762672</v>
      </c>
      <c r="B460" t="s">
        <v>1</v>
      </c>
      <c r="C460" t="s">
        <v>14</v>
      </c>
      <c r="D460">
        <v>29</v>
      </c>
      <c r="E460" t="s">
        <v>82</v>
      </c>
      <c r="F460">
        <v>468</v>
      </c>
      <c r="G460">
        <v>252</v>
      </c>
      <c r="H460" t="s">
        <v>83</v>
      </c>
      <c r="I460" t="s">
        <v>84</v>
      </c>
      <c r="J460" t="s">
        <v>88</v>
      </c>
      <c r="K460" t="s">
        <v>2</v>
      </c>
      <c r="L460" t="s">
        <v>2</v>
      </c>
      <c r="M460" t="s">
        <v>2</v>
      </c>
      <c r="N460" t="s">
        <v>2</v>
      </c>
      <c r="O460" t="s">
        <v>2</v>
      </c>
      <c r="P460" t="s">
        <v>2</v>
      </c>
      <c r="Q460" t="s">
        <v>2</v>
      </c>
      <c r="R460" t="s">
        <v>2</v>
      </c>
      <c r="S460" t="s">
        <v>2</v>
      </c>
      <c r="T460" t="s">
        <v>2</v>
      </c>
      <c r="U460" t="s">
        <v>2</v>
      </c>
      <c r="V460" t="s">
        <v>2</v>
      </c>
      <c r="W460" t="s">
        <v>2</v>
      </c>
      <c r="X460" t="s">
        <v>2</v>
      </c>
      <c r="Y460" t="s">
        <v>2</v>
      </c>
      <c r="Z460" t="s">
        <v>2</v>
      </c>
      <c r="AA460" t="s">
        <v>2</v>
      </c>
      <c r="AB460" t="s">
        <v>2</v>
      </c>
      <c r="AC460" t="s">
        <v>2</v>
      </c>
      <c r="AD460" t="s">
        <v>2</v>
      </c>
      <c r="AE460" t="s">
        <v>2</v>
      </c>
      <c r="AF460">
        <v>1</v>
      </c>
      <c r="AG460">
        <v>1</v>
      </c>
      <c r="AH460" t="s">
        <v>2</v>
      </c>
      <c r="AI460">
        <v>4</v>
      </c>
      <c r="AJ460">
        <v>4</v>
      </c>
      <c r="AK460" t="s">
        <v>2</v>
      </c>
      <c r="AL460">
        <v>4</v>
      </c>
      <c r="AM460">
        <v>4</v>
      </c>
      <c r="AN460">
        <v>4</v>
      </c>
      <c r="AO460">
        <v>4</v>
      </c>
      <c r="AP460" t="s">
        <v>2</v>
      </c>
      <c r="AQ460">
        <v>-418</v>
      </c>
      <c r="AR460" t="s">
        <v>2</v>
      </c>
      <c r="AS460" t="s">
        <v>2</v>
      </c>
      <c r="AT460" t="s">
        <v>2</v>
      </c>
      <c r="AU460" t="s">
        <v>2</v>
      </c>
      <c r="AV460" t="s">
        <v>2</v>
      </c>
      <c r="AW460" t="s">
        <v>2</v>
      </c>
      <c r="AX460" t="s">
        <v>2</v>
      </c>
      <c r="AY460" t="s">
        <v>2</v>
      </c>
      <c r="AZ460" t="s">
        <v>2</v>
      </c>
      <c r="BA460" t="s">
        <v>2</v>
      </c>
      <c r="BB460" t="s">
        <v>2</v>
      </c>
      <c r="BC460" t="s">
        <v>2</v>
      </c>
      <c r="BD460" t="s">
        <v>2</v>
      </c>
      <c r="BE460" t="s">
        <v>2</v>
      </c>
      <c r="BF460" t="s">
        <v>2</v>
      </c>
      <c r="BG460" t="s">
        <v>2</v>
      </c>
      <c r="BH460" t="s">
        <v>2</v>
      </c>
    </row>
    <row r="461" spans="1:60" x14ac:dyDescent="0.3">
      <c r="A461">
        <v>763165</v>
      </c>
      <c r="B461" t="s">
        <v>0</v>
      </c>
      <c r="C461" t="s">
        <v>13</v>
      </c>
      <c r="D461">
        <v>38</v>
      </c>
      <c r="E461" t="s">
        <v>82</v>
      </c>
      <c r="F461">
        <v>860</v>
      </c>
      <c r="G461">
        <v>3</v>
      </c>
      <c r="H461" t="s">
        <v>83</v>
      </c>
      <c r="I461" t="s">
        <v>82</v>
      </c>
      <c r="J461" t="s">
        <v>85</v>
      </c>
      <c r="K461" t="s">
        <v>2</v>
      </c>
      <c r="L461" t="s">
        <v>2</v>
      </c>
      <c r="M461" t="s">
        <v>2</v>
      </c>
      <c r="N461" t="s">
        <v>2</v>
      </c>
      <c r="O461" t="s">
        <v>2</v>
      </c>
      <c r="P461" t="s">
        <v>2</v>
      </c>
      <c r="Q461" t="s">
        <v>2</v>
      </c>
      <c r="R461" t="s">
        <v>2</v>
      </c>
      <c r="S461" t="s">
        <v>2</v>
      </c>
      <c r="T461" t="s">
        <v>2</v>
      </c>
      <c r="U461" t="s">
        <v>2</v>
      </c>
      <c r="V461" t="s">
        <v>2</v>
      </c>
      <c r="W461" t="s">
        <v>2</v>
      </c>
      <c r="X461" t="s">
        <v>2</v>
      </c>
      <c r="Y461" t="s">
        <v>2</v>
      </c>
      <c r="Z461" t="s">
        <v>2</v>
      </c>
      <c r="AA461" t="s">
        <v>2</v>
      </c>
      <c r="AB461" t="s">
        <v>2</v>
      </c>
      <c r="AC461" t="s">
        <v>2</v>
      </c>
      <c r="AD461" t="s">
        <v>2</v>
      </c>
      <c r="AE461" t="s">
        <v>2</v>
      </c>
      <c r="AF461">
        <v>4</v>
      </c>
      <c r="AG461">
        <v>4</v>
      </c>
      <c r="AH461">
        <v>4</v>
      </c>
      <c r="AI461">
        <v>13</v>
      </c>
      <c r="AJ461">
        <v>13</v>
      </c>
      <c r="AK461">
        <v>13</v>
      </c>
      <c r="AL461">
        <v>3.25</v>
      </c>
      <c r="AM461">
        <v>7</v>
      </c>
      <c r="AN461">
        <v>13</v>
      </c>
      <c r="AO461">
        <v>13</v>
      </c>
      <c r="AP461">
        <v>17</v>
      </c>
      <c r="AQ461">
        <v>0</v>
      </c>
      <c r="AR461" t="s">
        <v>2</v>
      </c>
      <c r="AS461" t="s">
        <v>2</v>
      </c>
      <c r="AT461" t="s">
        <v>2</v>
      </c>
      <c r="AU461" t="s">
        <v>2</v>
      </c>
      <c r="AV461">
        <v>447000000</v>
      </c>
      <c r="AW461">
        <v>447000000</v>
      </c>
      <c r="AX461">
        <v>1</v>
      </c>
      <c r="AY461">
        <v>1</v>
      </c>
      <c r="AZ461">
        <v>1</v>
      </c>
      <c r="BA461">
        <v>1</v>
      </c>
      <c r="BB461">
        <v>0</v>
      </c>
      <c r="BC461">
        <v>0</v>
      </c>
      <c r="BD461">
        <v>1</v>
      </c>
      <c r="BE461">
        <v>119348.39</v>
      </c>
      <c r="BF461">
        <v>119348.39</v>
      </c>
      <c r="BG461">
        <v>0</v>
      </c>
      <c r="BH461">
        <v>0</v>
      </c>
    </row>
    <row r="462" spans="1:60" x14ac:dyDescent="0.3">
      <c r="A462">
        <v>292081</v>
      </c>
      <c r="B462" t="s">
        <v>0</v>
      </c>
      <c r="C462" t="s">
        <v>14</v>
      </c>
      <c r="D462">
        <v>33</v>
      </c>
      <c r="E462" t="s">
        <v>82</v>
      </c>
      <c r="F462">
        <v>849</v>
      </c>
      <c r="G462">
        <v>0</v>
      </c>
      <c r="H462" t="s">
        <v>83</v>
      </c>
      <c r="I462" t="s">
        <v>82</v>
      </c>
      <c r="J462" t="s">
        <v>85</v>
      </c>
      <c r="K462" t="s">
        <v>2</v>
      </c>
      <c r="L462" t="s">
        <v>2</v>
      </c>
      <c r="M462" t="s">
        <v>2</v>
      </c>
      <c r="N462" t="s">
        <v>2</v>
      </c>
      <c r="O462" t="s">
        <v>2</v>
      </c>
      <c r="P462" t="s">
        <v>2</v>
      </c>
      <c r="Q462" t="s">
        <v>2</v>
      </c>
      <c r="R462" t="s">
        <v>2</v>
      </c>
      <c r="S462" t="s">
        <v>2</v>
      </c>
      <c r="T462" t="s">
        <v>2</v>
      </c>
      <c r="U462" t="s">
        <v>2</v>
      </c>
      <c r="V462" t="s">
        <v>2</v>
      </c>
      <c r="W462" t="s">
        <v>2</v>
      </c>
      <c r="X462" t="s">
        <v>2</v>
      </c>
      <c r="Y462" t="s">
        <v>2</v>
      </c>
      <c r="Z462" t="s">
        <v>2</v>
      </c>
      <c r="AA462" t="s">
        <v>2</v>
      </c>
      <c r="AB462" t="s">
        <v>2</v>
      </c>
      <c r="AC462" t="s">
        <v>2</v>
      </c>
      <c r="AD462" t="s">
        <v>2</v>
      </c>
      <c r="AE462" t="s">
        <v>2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 t="s">
        <v>2</v>
      </c>
      <c r="AQ462">
        <v>0</v>
      </c>
      <c r="AR462">
        <v>1</v>
      </c>
      <c r="AS462">
        <v>1</v>
      </c>
      <c r="AT462">
        <v>0</v>
      </c>
      <c r="AU462">
        <v>0</v>
      </c>
      <c r="AV462" t="s">
        <v>2</v>
      </c>
      <c r="AW462" t="s">
        <v>2</v>
      </c>
      <c r="AX462" t="s">
        <v>2</v>
      </c>
      <c r="AY462" t="s">
        <v>2</v>
      </c>
      <c r="AZ462">
        <v>1</v>
      </c>
      <c r="BA462">
        <v>1</v>
      </c>
      <c r="BB462">
        <v>0</v>
      </c>
      <c r="BC462">
        <v>0</v>
      </c>
      <c r="BD462">
        <v>1</v>
      </c>
      <c r="BE462">
        <v>45161.29</v>
      </c>
      <c r="BF462">
        <v>45161.29</v>
      </c>
      <c r="BG462">
        <v>0</v>
      </c>
      <c r="BH462">
        <v>0</v>
      </c>
    </row>
    <row r="463" spans="1:60" x14ac:dyDescent="0.3">
      <c r="A463">
        <v>341086</v>
      </c>
      <c r="B463" t="s">
        <v>0</v>
      </c>
      <c r="C463" t="s">
        <v>14</v>
      </c>
      <c r="D463">
        <v>31</v>
      </c>
      <c r="E463" t="s">
        <v>82</v>
      </c>
      <c r="F463">
        <v>911</v>
      </c>
      <c r="G463">
        <v>0</v>
      </c>
      <c r="H463" t="s">
        <v>83</v>
      </c>
      <c r="I463" t="s">
        <v>84</v>
      </c>
      <c r="J463" t="s">
        <v>88</v>
      </c>
      <c r="K463">
        <v>5</v>
      </c>
      <c r="L463">
        <v>5</v>
      </c>
      <c r="M463">
        <v>1</v>
      </c>
      <c r="N463" t="s">
        <v>86</v>
      </c>
      <c r="O463" t="s">
        <v>87</v>
      </c>
      <c r="P463">
        <v>5</v>
      </c>
      <c r="Q463">
        <v>18800000</v>
      </c>
      <c r="R463">
        <v>3760000</v>
      </c>
      <c r="S463">
        <v>10000000</v>
      </c>
      <c r="T463">
        <v>5</v>
      </c>
      <c r="U463">
        <v>5</v>
      </c>
      <c r="V463">
        <v>1</v>
      </c>
      <c r="W463">
        <v>1</v>
      </c>
      <c r="X463">
        <v>1</v>
      </c>
      <c r="Y463">
        <v>9400000</v>
      </c>
      <c r="Z463">
        <v>17800000</v>
      </c>
      <c r="AA463">
        <v>2.5</v>
      </c>
      <c r="AB463">
        <v>4</v>
      </c>
      <c r="AC463">
        <v>28</v>
      </c>
      <c r="AD463">
        <v>13</v>
      </c>
      <c r="AE463">
        <v>5</v>
      </c>
      <c r="AF463">
        <v>16</v>
      </c>
      <c r="AG463">
        <v>15</v>
      </c>
      <c r="AH463">
        <v>4</v>
      </c>
      <c r="AI463">
        <v>109</v>
      </c>
      <c r="AJ463">
        <v>107</v>
      </c>
      <c r="AK463">
        <v>47</v>
      </c>
      <c r="AL463">
        <v>6.8125</v>
      </c>
      <c r="AM463">
        <v>26</v>
      </c>
      <c r="AN463">
        <v>36.3333333333333</v>
      </c>
      <c r="AO463">
        <v>78</v>
      </c>
      <c r="AP463">
        <v>20</v>
      </c>
      <c r="AQ463">
        <v>8</v>
      </c>
      <c r="AR463">
        <v>1</v>
      </c>
      <c r="AS463">
        <v>1</v>
      </c>
      <c r="AT463">
        <v>0</v>
      </c>
      <c r="AU463">
        <v>0</v>
      </c>
      <c r="AV463">
        <v>2493066666.6666698</v>
      </c>
      <c r="AW463">
        <v>2489600000</v>
      </c>
      <c r="AX463">
        <v>2</v>
      </c>
      <c r="AY463">
        <v>2</v>
      </c>
      <c r="AZ463">
        <v>1</v>
      </c>
      <c r="BA463">
        <v>1</v>
      </c>
      <c r="BB463">
        <v>0</v>
      </c>
      <c r="BC463">
        <v>0</v>
      </c>
      <c r="BD463">
        <v>1</v>
      </c>
      <c r="BE463">
        <v>30152876.969999999</v>
      </c>
      <c r="BF463">
        <v>3885944.4849999999</v>
      </c>
      <c r="BG463">
        <v>0</v>
      </c>
      <c r="BH463">
        <v>0</v>
      </c>
    </row>
    <row r="464" spans="1:60" x14ac:dyDescent="0.3">
      <c r="A464">
        <v>556166</v>
      </c>
      <c r="B464" t="s">
        <v>0</v>
      </c>
      <c r="C464" t="s">
        <v>13</v>
      </c>
      <c r="D464">
        <v>41</v>
      </c>
      <c r="E464" t="s">
        <v>82</v>
      </c>
      <c r="F464">
        <v>901</v>
      </c>
      <c r="G464">
        <v>30</v>
      </c>
      <c r="H464" t="s">
        <v>89</v>
      </c>
      <c r="I464" t="s">
        <v>84</v>
      </c>
      <c r="J464" t="s">
        <v>88</v>
      </c>
      <c r="K464" t="s">
        <v>2</v>
      </c>
      <c r="L464" t="s">
        <v>2</v>
      </c>
      <c r="M464" t="s">
        <v>2</v>
      </c>
      <c r="N464" t="s">
        <v>2</v>
      </c>
      <c r="O464" t="s">
        <v>2</v>
      </c>
      <c r="P464" t="s">
        <v>2</v>
      </c>
      <c r="Q464" t="s">
        <v>2</v>
      </c>
      <c r="R464" t="s">
        <v>2</v>
      </c>
      <c r="S464" t="s">
        <v>2</v>
      </c>
      <c r="T464" t="s">
        <v>2</v>
      </c>
      <c r="U464" t="s">
        <v>2</v>
      </c>
      <c r="V464" t="s">
        <v>2</v>
      </c>
      <c r="W464" t="s">
        <v>2</v>
      </c>
      <c r="X464" t="s">
        <v>2</v>
      </c>
      <c r="Y464" t="s">
        <v>2</v>
      </c>
      <c r="Z464" t="s">
        <v>2</v>
      </c>
      <c r="AA464" t="s">
        <v>2</v>
      </c>
      <c r="AB464" t="s">
        <v>2</v>
      </c>
      <c r="AC464" t="s">
        <v>2</v>
      </c>
      <c r="AD464" t="s">
        <v>2</v>
      </c>
      <c r="AE464" t="s">
        <v>2</v>
      </c>
      <c r="AF464">
        <v>2</v>
      </c>
      <c r="AG464">
        <v>2</v>
      </c>
      <c r="AH464" t="s">
        <v>2</v>
      </c>
      <c r="AI464">
        <v>6</v>
      </c>
      <c r="AJ464">
        <v>6</v>
      </c>
      <c r="AK464" t="s">
        <v>2</v>
      </c>
      <c r="AL464">
        <v>3</v>
      </c>
      <c r="AM464">
        <v>4</v>
      </c>
      <c r="AN464">
        <v>6</v>
      </c>
      <c r="AO464">
        <v>6</v>
      </c>
      <c r="AP464">
        <v>0</v>
      </c>
      <c r="AQ464">
        <v>1</v>
      </c>
      <c r="AR464">
        <v>1</v>
      </c>
      <c r="AS464">
        <v>1</v>
      </c>
      <c r="AT464">
        <v>0</v>
      </c>
      <c r="AU464">
        <v>0</v>
      </c>
      <c r="AV464" t="s">
        <v>2</v>
      </c>
      <c r="AW464" t="s">
        <v>2</v>
      </c>
      <c r="AX464" t="s">
        <v>2</v>
      </c>
      <c r="AY464" t="s">
        <v>2</v>
      </c>
      <c r="AZ464">
        <v>1</v>
      </c>
      <c r="BA464">
        <v>1</v>
      </c>
      <c r="BB464">
        <v>0</v>
      </c>
      <c r="BC464">
        <v>0</v>
      </c>
      <c r="BD464">
        <v>1</v>
      </c>
      <c r="BE464">
        <v>437559.14333333302</v>
      </c>
      <c r="BF464">
        <v>400859.95500000002</v>
      </c>
      <c r="BG464">
        <v>0</v>
      </c>
      <c r="BH464">
        <v>0</v>
      </c>
    </row>
    <row r="465" spans="1:60" x14ac:dyDescent="0.3">
      <c r="A465">
        <v>344669</v>
      </c>
      <c r="B465" t="s">
        <v>0</v>
      </c>
      <c r="C465" t="s">
        <v>13</v>
      </c>
      <c r="D465">
        <v>28</v>
      </c>
      <c r="E465" t="s">
        <v>82</v>
      </c>
      <c r="F465">
        <v>848</v>
      </c>
      <c r="G465">
        <v>0</v>
      </c>
      <c r="H465" t="s">
        <v>83</v>
      </c>
      <c r="I465" t="s">
        <v>82</v>
      </c>
      <c r="J465" t="s">
        <v>88</v>
      </c>
      <c r="K465" t="s">
        <v>2</v>
      </c>
      <c r="L465" t="s">
        <v>2</v>
      </c>
      <c r="M465" t="s">
        <v>2</v>
      </c>
      <c r="N465" t="s">
        <v>2</v>
      </c>
      <c r="O465" t="s">
        <v>2</v>
      </c>
      <c r="P465" t="s">
        <v>2</v>
      </c>
      <c r="Q465" t="s">
        <v>2</v>
      </c>
      <c r="R465" t="s">
        <v>2</v>
      </c>
      <c r="S465" t="s">
        <v>2</v>
      </c>
      <c r="T465" t="s">
        <v>2</v>
      </c>
      <c r="U465" t="s">
        <v>2</v>
      </c>
      <c r="V465" t="s">
        <v>2</v>
      </c>
      <c r="W465" t="s">
        <v>2</v>
      </c>
      <c r="X465" t="s">
        <v>2</v>
      </c>
      <c r="Y465" t="s">
        <v>2</v>
      </c>
      <c r="Z465" t="s">
        <v>2</v>
      </c>
      <c r="AA465" t="s">
        <v>2</v>
      </c>
      <c r="AB465" t="s">
        <v>2</v>
      </c>
      <c r="AC465" t="s">
        <v>2</v>
      </c>
      <c r="AD465" t="s">
        <v>2</v>
      </c>
      <c r="AE465" t="s">
        <v>2</v>
      </c>
      <c r="AF465">
        <v>5</v>
      </c>
      <c r="AG465">
        <v>5</v>
      </c>
      <c r="AH465">
        <v>5</v>
      </c>
      <c r="AI465">
        <v>11</v>
      </c>
      <c r="AJ465">
        <v>11</v>
      </c>
      <c r="AK465">
        <v>11</v>
      </c>
      <c r="AL465">
        <v>2.2000000000000002</v>
      </c>
      <c r="AM465">
        <v>4</v>
      </c>
      <c r="AN465">
        <v>11</v>
      </c>
      <c r="AO465">
        <v>11</v>
      </c>
      <c r="AP465">
        <v>0</v>
      </c>
      <c r="AQ465">
        <v>0</v>
      </c>
      <c r="AR465">
        <v>1</v>
      </c>
      <c r="AS465">
        <v>1</v>
      </c>
      <c r="AT465">
        <v>0</v>
      </c>
      <c r="AU465">
        <v>0</v>
      </c>
      <c r="AV465" t="s">
        <v>2</v>
      </c>
      <c r="AW465" t="s">
        <v>2</v>
      </c>
      <c r="AX465" t="s">
        <v>2</v>
      </c>
      <c r="AY465" t="s">
        <v>2</v>
      </c>
      <c r="AZ465">
        <v>1</v>
      </c>
      <c r="BA465">
        <v>1</v>
      </c>
      <c r="BB465">
        <v>0</v>
      </c>
      <c r="BC465">
        <v>0</v>
      </c>
      <c r="BD465">
        <v>1</v>
      </c>
      <c r="BE465">
        <v>38709.68</v>
      </c>
      <c r="BF465">
        <v>38709.68</v>
      </c>
      <c r="BG465">
        <v>0</v>
      </c>
      <c r="BH465">
        <v>0</v>
      </c>
    </row>
    <row r="466" spans="1:60" x14ac:dyDescent="0.3">
      <c r="A466">
        <v>678220</v>
      </c>
      <c r="B466" t="s">
        <v>0</v>
      </c>
      <c r="C466" t="s">
        <v>13</v>
      </c>
      <c r="D466">
        <v>38</v>
      </c>
      <c r="E466" t="s">
        <v>82</v>
      </c>
      <c r="F466">
        <v>849</v>
      </c>
      <c r="G466">
        <v>3</v>
      </c>
      <c r="H466" t="s">
        <v>83</v>
      </c>
      <c r="I466" t="s">
        <v>82</v>
      </c>
      <c r="J466" t="s">
        <v>88</v>
      </c>
      <c r="K466" t="s">
        <v>2</v>
      </c>
      <c r="L466" t="s">
        <v>2</v>
      </c>
      <c r="M466" t="s">
        <v>2</v>
      </c>
      <c r="N466" t="s">
        <v>2</v>
      </c>
      <c r="O466" t="s">
        <v>2</v>
      </c>
      <c r="P466" t="s">
        <v>2</v>
      </c>
      <c r="Q466" t="s">
        <v>2</v>
      </c>
      <c r="R466" t="s">
        <v>2</v>
      </c>
      <c r="S466" t="s">
        <v>2</v>
      </c>
      <c r="T466" t="s">
        <v>2</v>
      </c>
      <c r="U466" t="s">
        <v>2</v>
      </c>
      <c r="V466" t="s">
        <v>2</v>
      </c>
      <c r="W466" t="s">
        <v>2</v>
      </c>
      <c r="X466" t="s">
        <v>2</v>
      </c>
      <c r="Y466" t="s">
        <v>2</v>
      </c>
      <c r="Z466" t="s">
        <v>2</v>
      </c>
      <c r="AA466" t="s">
        <v>2</v>
      </c>
      <c r="AB466" t="s">
        <v>2</v>
      </c>
      <c r="AC466" t="s">
        <v>2</v>
      </c>
      <c r="AD466" t="s">
        <v>2</v>
      </c>
      <c r="AE466" t="s">
        <v>2</v>
      </c>
      <c r="AF466">
        <v>3</v>
      </c>
      <c r="AG466">
        <v>3</v>
      </c>
      <c r="AH466">
        <v>3</v>
      </c>
      <c r="AI466">
        <v>7</v>
      </c>
      <c r="AJ466">
        <v>7</v>
      </c>
      <c r="AK466">
        <v>7</v>
      </c>
      <c r="AL466">
        <v>2.3333333333333299</v>
      </c>
      <c r="AM466">
        <v>5</v>
      </c>
      <c r="AN466">
        <v>7</v>
      </c>
      <c r="AO466">
        <v>7</v>
      </c>
      <c r="AP466">
        <v>0</v>
      </c>
      <c r="AQ466">
        <v>0</v>
      </c>
      <c r="AR466">
        <v>1</v>
      </c>
      <c r="AS466">
        <v>1</v>
      </c>
      <c r="AT466">
        <v>0</v>
      </c>
      <c r="AU466">
        <v>0</v>
      </c>
      <c r="AV466" t="s">
        <v>2</v>
      </c>
      <c r="AW466" t="s">
        <v>2</v>
      </c>
      <c r="AX466" t="s">
        <v>2</v>
      </c>
      <c r="AY466" t="s">
        <v>2</v>
      </c>
      <c r="AZ466">
        <v>1</v>
      </c>
      <c r="BA466">
        <v>1</v>
      </c>
      <c r="BB466">
        <v>0</v>
      </c>
      <c r="BC466">
        <v>0</v>
      </c>
      <c r="BD466">
        <v>1</v>
      </c>
      <c r="BE466">
        <v>96774.19</v>
      </c>
      <c r="BF466">
        <v>96774.19</v>
      </c>
      <c r="BG466">
        <v>0</v>
      </c>
      <c r="BH466">
        <v>0</v>
      </c>
    </row>
    <row r="467" spans="1:60" x14ac:dyDescent="0.3">
      <c r="A467">
        <v>749142</v>
      </c>
      <c r="B467" t="s">
        <v>0</v>
      </c>
      <c r="C467" t="s">
        <v>14</v>
      </c>
      <c r="D467">
        <v>32</v>
      </c>
      <c r="E467" t="s">
        <v>82</v>
      </c>
      <c r="F467">
        <v>874</v>
      </c>
      <c r="G467">
        <v>1</v>
      </c>
      <c r="H467" t="s">
        <v>83</v>
      </c>
      <c r="I467" t="s">
        <v>82</v>
      </c>
      <c r="J467" t="s">
        <v>85</v>
      </c>
      <c r="K467" t="s">
        <v>2</v>
      </c>
      <c r="L467" t="s">
        <v>2</v>
      </c>
      <c r="M467" t="s">
        <v>2</v>
      </c>
      <c r="N467" t="s">
        <v>2</v>
      </c>
      <c r="O467" t="s">
        <v>2</v>
      </c>
      <c r="P467" t="s">
        <v>2</v>
      </c>
      <c r="Q467" t="s">
        <v>2</v>
      </c>
      <c r="R467" t="s">
        <v>2</v>
      </c>
      <c r="S467" t="s">
        <v>2</v>
      </c>
      <c r="T467" t="s">
        <v>2</v>
      </c>
      <c r="U467" t="s">
        <v>2</v>
      </c>
      <c r="V467" t="s">
        <v>2</v>
      </c>
      <c r="W467" t="s">
        <v>2</v>
      </c>
      <c r="X467" t="s">
        <v>2</v>
      </c>
      <c r="Y467" t="s">
        <v>2</v>
      </c>
      <c r="Z467" t="s">
        <v>2</v>
      </c>
      <c r="AA467" t="s">
        <v>2</v>
      </c>
      <c r="AB467" t="s">
        <v>2</v>
      </c>
      <c r="AC467" t="s">
        <v>2</v>
      </c>
      <c r="AD467" t="s">
        <v>2</v>
      </c>
      <c r="AE467" t="s">
        <v>2</v>
      </c>
      <c r="AF467">
        <v>1</v>
      </c>
      <c r="AG467">
        <v>1</v>
      </c>
      <c r="AH467">
        <v>1</v>
      </c>
      <c r="AI467">
        <v>4</v>
      </c>
      <c r="AJ467">
        <v>4</v>
      </c>
      <c r="AK467">
        <v>4</v>
      </c>
      <c r="AL467">
        <v>4</v>
      </c>
      <c r="AM467">
        <v>4</v>
      </c>
      <c r="AN467">
        <v>4</v>
      </c>
      <c r="AO467">
        <v>4</v>
      </c>
      <c r="AP467" t="s">
        <v>2</v>
      </c>
      <c r="AQ467">
        <v>0</v>
      </c>
      <c r="AR467">
        <v>1</v>
      </c>
      <c r="AS467">
        <v>1</v>
      </c>
      <c r="AT467">
        <v>0</v>
      </c>
      <c r="AU467">
        <v>0</v>
      </c>
      <c r="AV467" t="s">
        <v>2</v>
      </c>
      <c r="AW467" t="s">
        <v>2</v>
      </c>
      <c r="AX467" t="s">
        <v>2</v>
      </c>
      <c r="AY467" t="s">
        <v>2</v>
      </c>
      <c r="AZ467">
        <v>1</v>
      </c>
      <c r="BA467">
        <v>1</v>
      </c>
      <c r="BB467">
        <v>0</v>
      </c>
      <c r="BC467">
        <v>0</v>
      </c>
      <c r="BD467">
        <v>1</v>
      </c>
      <c r="BE467">
        <v>107142.855</v>
      </c>
      <c r="BF467">
        <v>107142.855</v>
      </c>
      <c r="BG467">
        <v>0</v>
      </c>
      <c r="BH467">
        <v>0</v>
      </c>
    </row>
    <row r="468" spans="1:60" x14ac:dyDescent="0.3">
      <c r="A468">
        <v>887515</v>
      </c>
      <c r="B468" t="s">
        <v>0</v>
      </c>
      <c r="C468" t="s">
        <v>13</v>
      </c>
      <c r="D468">
        <v>34</v>
      </c>
      <c r="E468" t="s">
        <v>82</v>
      </c>
      <c r="F468">
        <v>819</v>
      </c>
      <c r="G468">
        <v>50</v>
      </c>
      <c r="H468" t="s">
        <v>83</v>
      </c>
      <c r="I468" t="s">
        <v>82</v>
      </c>
      <c r="J468" t="s">
        <v>88</v>
      </c>
      <c r="K468" t="s">
        <v>2</v>
      </c>
      <c r="L468" t="s">
        <v>2</v>
      </c>
      <c r="M468" t="s">
        <v>2</v>
      </c>
      <c r="N468" t="s">
        <v>2</v>
      </c>
      <c r="O468" t="s">
        <v>2</v>
      </c>
      <c r="P468" t="s">
        <v>2</v>
      </c>
      <c r="Q468" t="s">
        <v>2</v>
      </c>
      <c r="R468" t="s">
        <v>2</v>
      </c>
      <c r="S468" t="s">
        <v>2</v>
      </c>
      <c r="T468" t="s">
        <v>2</v>
      </c>
      <c r="U468" t="s">
        <v>2</v>
      </c>
      <c r="V468" t="s">
        <v>2</v>
      </c>
      <c r="W468" t="s">
        <v>2</v>
      </c>
      <c r="X468" t="s">
        <v>2</v>
      </c>
      <c r="Y468" t="s">
        <v>2</v>
      </c>
      <c r="Z468" t="s">
        <v>2</v>
      </c>
      <c r="AA468" t="s">
        <v>2</v>
      </c>
      <c r="AB468" t="s">
        <v>2</v>
      </c>
      <c r="AC468" t="s">
        <v>2</v>
      </c>
      <c r="AD468" t="s">
        <v>2</v>
      </c>
      <c r="AE468" t="s">
        <v>2</v>
      </c>
      <c r="AF468">
        <v>1</v>
      </c>
      <c r="AG468">
        <v>1</v>
      </c>
      <c r="AH468">
        <v>1</v>
      </c>
      <c r="AI468">
        <v>2</v>
      </c>
      <c r="AJ468">
        <v>2</v>
      </c>
      <c r="AK468">
        <v>2</v>
      </c>
      <c r="AL468">
        <v>2</v>
      </c>
      <c r="AM468">
        <v>2</v>
      </c>
      <c r="AN468">
        <v>2</v>
      </c>
      <c r="AO468">
        <v>2</v>
      </c>
      <c r="AP468" t="s">
        <v>2</v>
      </c>
      <c r="AQ468">
        <v>-35</v>
      </c>
      <c r="AR468">
        <v>0</v>
      </c>
      <c r="AS468">
        <v>0</v>
      </c>
      <c r="AT468">
        <v>1</v>
      </c>
      <c r="AU468">
        <v>1</v>
      </c>
      <c r="AV468">
        <v>5315526</v>
      </c>
      <c r="AW468">
        <v>5315526</v>
      </c>
      <c r="AX468">
        <v>1</v>
      </c>
      <c r="AY468">
        <v>1</v>
      </c>
      <c r="AZ468" t="s">
        <v>2</v>
      </c>
      <c r="BA468" t="s">
        <v>2</v>
      </c>
      <c r="BB468" t="s">
        <v>2</v>
      </c>
      <c r="BC468" t="s">
        <v>2</v>
      </c>
      <c r="BD468" t="s">
        <v>2</v>
      </c>
      <c r="BE468" t="s">
        <v>2</v>
      </c>
      <c r="BF468" t="s">
        <v>2</v>
      </c>
      <c r="BG468" t="s">
        <v>2</v>
      </c>
      <c r="BH468" t="s">
        <v>2</v>
      </c>
    </row>
    <row r="469" spans="1:60" x14ac:dyDescent="0.3">
      <c r="A469">
        <v>937315</v>
      </c>
      <c r="B469" t="s">
        <v>0</v>
      </c>
      <c r="C469" t="s">
        <v>13</v>
      </c>
      <c r="D469">
        <v>40</v>
      </c>
      <c r="E469" t="s">
        <v>82</v>
      </c>
      <c r="F469">
        <v>854</v>
      </c>
      <c r="G469">
        <v>63</v>
      </c>
      <c r="H469" t="s">
        <v>83</v>
      </c>
      <c r="I469" t="s">
        <v>82</v>
      </c>
      <c r="J469" t="s">
        <v>88</v>
      </c>
      <c r="K469" t="s">
        <v>2</v>
      </c>
      <c r="L469" t="s">
        <v>2</v>
      </c>
      <c r="M469" t="s">
        <v>2</v>
      </c>
      <c r="N469" t="s">
        <v>2</v>
      </c>
      <c r="O469" t="s">
        <v>2</v>
      </c>
      <c r="P469" t="s">
        <v>2</v>
      </c>
      <c r="Q469" t="s">
        <v>2</v>
      </c>
      <c r="R469" t="s">
        <v>2</v>
      </c>
      <c r="S469" t="s">
        <v>2</v>
      </c>
      <c r="T469" t="s">
        <v>2</v>
      </c>
      <c r="U469" t="s">
        <v>2</v>
      </c>
      <c r="V469" t="s">
        <v>2</v>
      </c>
      <c r="W469" t="s">
        <v>2</v>
      </c>
      <c r="X469" t="s">
        <v>2</v>
      </c>
      <c r="Y469" t="s">
        <v>2</v>
      </c>
      <c r="Z469" t="s">
        <v>2</v>
      </c>
      <c r="AA469" t="s">
        <v>2</v>
      </c>
      <c r="AB469" t="s">
        <v>2</v>
      </c>
      <c r="AC469" t="s">
        <v>2</v>
      </c>
      <c r="AD469" t="s">
        <v>2</v>
      </c>
      <c r="AE469" t="s">
        <v>2</v>
      </c>
      <c r="AF469">
        <v>5</v>
      </c>
      <c r="AG469">
        <v>5</v>
      </c>
      <c r="AH469">
        <v>5</v>
      </c>
      <c r="AI469">
        <v>15</v>
      </c>
      <c r="AJ469">
        <v>15</v>
      </c>
      <c r="AK469">
        <v>15</v>
      </c>
      <c r="AL469">
        <v>3</v>
      </c>
      <c r="AM469">
        <v>6</v>
      </c>
      <c r="AN469">
        <v>15</v>
      </c>
      <c r="AO469">
        <v>15</v>
      </c>
      <c r="AP469">
        <v>7</v>
      </c>
      <c r="AQ469">
        <v>0</v>
      </c>
      <c r="AR469">
        <v>0</v>
      </c>
      <c r="AS469">
        <v>0</v>
      </c>
      <c r="AT469">
        <v>2</v>
      </c>
      <c r="AU469">
        <v>2</v>
      </c>
      <c r="AV469">
        <v>12171874</v>
      </c>
      <c r="AW469">
        <v>12171874</v>
      </c>
      <c r="AX469">
        <v>2</v>
      </c>
      <c r="AY469">
        <v>2</v>
      </c>
      <c r="AZ469" t="s">
        <v>2</v>
      </c>
      <c r="BA469" t="s">
        <v>2</v>
      </c>
      <c r="BB469" t="s">
        <v>2</v>
      </c>
      <c r="BC469" t="s">
        <v>2</v>
      </c>
      <c r="BD469" t="s">
        <v>2</v>
      </c>
      <c r="BE469" t="s">
        <v>2</v>
      </c>
      <c r="BF469" t="s">
        <v>2</v>
      </c>
      <c r="BG469" t="s">
        <v>2</v>
      </c>
      <c r="BH469" t="s">
        <v>2</v>
      </c>
    </row>
    <row r="470" spans="1:60" x14ac:dyDescent="0.3">
      <c r="A470">
        <v>808401</v>
      </c>
      <c r="B470" t="s">
        <v>1</v>
      </c>
      <c r="C470" t="s">
        <v>14</v>
      </c>
      <c r="D470">
        <v>34</v>
      </c>
      <c r="E470" t="s">
        <v>82</v>
      </c>
      <c r="F470">
        <v>855</v>
      </c>
      <c r="G470">
        <v>0</v>
      </c>
      <c r="H470" t="s">
        <v>83</v>
      </c>
      <c r="I470" t="s">
        <v>84</v>
      </c>
      <c r="J470" t="s">
        <v>88</v>
      </c>
      <c r="K470" t="s">
        <v>2</v>
      </c>
      <c r="L470" t="s">
        <v>2</v>
      </c>
      <c r="M470" t="s">
        <v>2</v>
      </c>
      <c r="N470" t="s">
        <v>2</v>
      </c>
      <c r="O470" t="s">
        <v>2</v>
      </c>
      <c r="P470" t="s">
        <v>2</v>
      </c>
      <c r="Q470" t="s">
        <v>2</v>
      </c>
      <c r="R470" t="s">
        <v>2</v>
      </c>
      <c r="S470" t="s">
        <v>2</v>
      </c>
      <c r="T470" t="s">
        <v>2</v>
      </c>
      <c r="U470" t="s">
        <v>2</v>
      </c>
      <c r="V470" t="s">
        <v>2</v>
      </c>
      <c r="W470" t="s">
        <v>2</v>
      </c>
      <c r="X470" t="s">
        <v>2</v>
      </c>
      <c r="Y470" t="s">
        <v>2</v>
      </c>
      <c r="Z470" t="s">
        <v>2</v>
      </c>
      <c r="AA470" t="s">
        <v>2</v>
      </c>
      <c r="AB470" t="s">
        <v>2</v>
      </c>
      <c r="AC470" t="s">
        <v>2</v>
      </c>
      <c r="AD470" t="s">
        <v>2</v>
      </c>
      <c r="AE470" t="s">
        <v>2</v>
      </c>
      <c r="AF470">
        <v>7</v>
      </c>
      <c r="AG470">
        <v>7</v>
      </c>
      <c r="AH470">
        <v>7</v>
      </c>
      <c r="AI470">
        <v>23</v>
      </c>
      <c r="AJ470">
        <v>23</v>
      </c>
      <c r="AK470">
        <v>23</v>
      </c>
      <c r="AL470">
        <v>3.28571428571429</v>
      </c>
      <c r="AM470">
        <v>12</v>
      </c>
      <c r="AN470">
        <v>23</v>
      </c>
      <c r="AO470">
        <v>23</v>
      </c>
      <c r="AP470">
        <v>6</v>
      </c>
      <c r="AQ470">
        <v>0</v>
      </c>
      <c r="AR470" t="s">
        <v>2</v>
      </c>
      <c r="AS470" t="s">
        <v>2</v>
      </c>
      <c r="AT470" t="s">
        <v>2</v>
      </c>
      <c r="AU470" t="s">
        <v>2</v>
      </c>
      <c r="AV470" t="s">
        <v>2</v>
      </c>
      <c r="AW470" t="s">
        <v>2</v>
      </c>
      <c r="AX470" t="s">
        <v>2</v>
      </c>
      <c r="AY470" t="s">
        <v>2</v>
      </c>
      <c r="AZ470">
        <v>0</v>
      </c>
      <c r="BA470">
        <v>0</v>
      </c>
      <c r="BB470">
        <v>1</v>
      </c>
      <c r="BC470">
        <v>1</v>
      </c>
      <c r="BD470">
        <v>1</v>
      </c>
      <c r="BE470">
        <v>0</v>
      </c>
      <c r="BF470">
        <v>0</v>
      </c>
      <c r="BG470">
        <v>73596774.189999998</v>
      </c>
      <c r="BH470">
        <v>73596774.189999998</v>
      </c>
    </row>
    <row r="471" spans="1:60" x14ac:dyDescent="0.3">
      <c r="A471">
        <v>953724</v>
      </c>
      <c r="B471" t="s">
        <v>0</v>
      </c>
      <c r="C471" t="s">
        <v>14</v>
      </c>
      <c r="D471">
        <v>32</v>
      </c>
      <c r="E471" t="s">
        <v>82</v>
      </c>
      <c r="F471">
        <v>848</v>
      </c>
      <c r="G471">
        <v>0</v>
      </c>
      <c r="H471" t="s">
        <v>83</v>
      </c>
      <c r="I471" t="s">
        <v>82</v>
      </c>
      <c r="J471" t="s">
        <v>85</v>
      </c>
      <c r="K471" t="s">
        <v>2</v>
      </c>
      <c r="L471" t="s">
        <v>2</v>
      </c>
      <c r="M471" t="s">
        <v>2</v>
      </c>
      <c r="N471" t="s">
        <v>2</v>
      </c>
      <c r="O471" t="s">
        <v>2</v>
      </c>
      <c r="P471" t="s">
        <v>2</v>
      </c>
      <c r="Q471" t="s">
        <v>2</v>
      </c>
      <c r="R471" t="s">
        <v>2</v>
      </c>
      <c r="S471" t="s">
        <v>2</v>
      </c>
      <c r="T471" t="s">
        <v>2</v>
      </c>
      <c r="U471" t="s">
        <v>2</v>
      </c>
      <c r="V471" t="s">
        <v>2</v>
      </c>
      <c r="W471" t="s">
        <v>2</v>
      </c>
      <c r="X471" t="s">
        <v>2</v>
      </c>
      <c r="Y471" t="s">
        <v>2</v>
      </c>
      <c r="Z471" t="s">
        <v>2</v>
      </c>
      <c r="AA471" t="s">
        <v>2</v>
      </c>
      <c r="AB471" t="s">
        <v>2</v>
      </c>
      <c r="AC471" t="s">
        <v>2</v>
      </c>
      <c r="AD471" t="s">
        <v>2</v>
      </c>
      <c r="AE471" t="s">
        <v>2</v>
      </c>
      <c r="AF471">
        <v>2</v>
      </c>
      <c r="AG471">
        <v>2</v>
      </c>
      <c r="AH471">
        <v>2</v>
      </c>
      <c r="AI471">
        <v>48</v>
      </c>
      <c r="AJ471">
        <v>48</v>
      </c>
      <c r="AK471">
        <v>48</v>
      </c>
      <c r="AL471">
        <v>24</v>
      </c>
      <c r="AM471">
        <v>47</v>
      </c>
      <c r="AN471">
        <v>48</v>
      </c>
      <c r="AO471">
        <v>48</v>
      </c>
      <c r="AP471">
        <v>0</v>
      </c>
      <c r="AQ471">
        <v>3</v>
      </c>
      <c r="AR471">
        <v>1</v>
      </c>
      <c r="AS471">
        <v>1</v>
      </c>
      <c r="AT471">
        <v>0</v>
      </c>
      <c r="AU471">
        <v>0</v>
      </c>
      <c r="AV471" t="s">
        <v>2</v>
      </c>
      <c r="AW471" t="s">
        <v>2</v>
      </c>
      <c r="AX471" t="s">
        <v>2</v>
      </c>
      <c r="AY471" t="s">
        <v>2</v>
      </c>
      <c r="AZ471">
        <v>1</v>
      </c>
      <c r="BA471">
        <v>1</v>
      </c>
      <c r="BB471">
        <v>0</v>
      </c>
      <c r="BC471">
        <v>0</v>
      </c>
      <c r="BD471">
        <v>1</v>
      </c>
      <c r="BE471">
        <v>38709.68</v>
      </c>
      <c r="BF471">
        <v>38709.68</v>
      </c>
      <c r="BG471">
        <v>0</v>
      </c>
      <c r="BH471">
        <v>0</v>
      </c>
    </row>
    <row r="472" spans="1:60" x14ac:dyDescent="0.3">
      <c r="A472">
        <v>170395</v>
      </c>
      <c r="B472" t="s">
        <v>1</v>
      </c>
      <c r="C472" t="s">
        <v>14</v>
      </c>
      <c r="D472">
        <v>42</v>
      </c>
      <c r="E472" t="s">
        <v>82</v>
      </c>
      <c r="F472">
        <v>847</v>
      </c>
      <c r="G472">
        <v>0</v>
      </c>
      <c r="H472" t="s">
        <v>83</v>
      </c>
      <c r="I472" t="s">
        <v>84</v>
      </c>
      <c r="J472" t="s">
        <v>85</v>
      </c>
      <c r="K472" t="s">
        <v>2</v>
      </c>
      <c r="L472" t="s">
        <v>2</v>
      </c>
      <c r="M472" t="s">
        <v>2</v>
      </c>
      <c r="N472" t="s">
        <v>2</v>
      </c>
      <c r="O472" t="s">
        <v>2</v>
      </c>
      <c r="P472" t="s">
        <v>2</v>
      </c>
      <c r="Q472" t="s">
        <v>2</v>
      </c>
      <c r="R472" t="s">
        <v>2</v>
      </c>
      <c r="S472" t="s">
        <v>2</v>
      </c>
      <c r="T472" t="s">
        <v>2</v>
      </c>
      <c r="U472" t="s">
        <v>2</v>
      </c>
      <c r="V472" t="s">
        <v>2</v>
      </c>
      <c r="W472" t="s">
        <v>2</v>
      </c>
      <c r="X472" t="s">
        <v>2</v>
      </c>
      <c r="Y472" t="s">
        <v>2</v>
      </c>
      <c r="Z472" t="s">
        <v>2</v>
      </c>
      <c r="AA472" t="s">
        <v>2</v>
      </c>
      <c r="AB472" t="s">
        <v>2</v>
      </c>
      <c r="AC472" t="s">
        <v>2</v>
      </c>
      <c r="AD472" t="s">
        <v>2</v>
      </c>
      <c r="AE472" t="s">
        <v>2</v>
      </c>
      <c r="AF472">
        <v>3</v>
      </c>
      <c r="AG472">
        <v>3</v>
      </c>
      <c r="AH472">
        <v>3</v>
      </c>
      <c r="AI472">
        <v>6</v>
      </c>
      <c r="AJ472">
        <v>6</v>
      </c>
      <c r="AK472">
        <v>6</v>
      </c>
      <c r="AL472">
        <v>2</v>
      </c>
      <c r="AM472">
        <v>3</v>
      </c>
      <c r="AN472">
        <v>6</v>
      </c>
      <c r="AO472">
        <v>6</v>
      </c>
      <c r="AP472">
        <v>0</v>
      </c>
      <c r="AQ472">
        <v>0</v>
      </c>
      <c r="AR472" t="s">
        <v>2</v>
      </c>
      <c r="AS472" t="s">
        <v>2</v>
      </c>
      <c r="AT472" t="s">
        <v>2</v>
      </c>
      <c r="AU472" t="s">
        <v>2</v>
      </c>
      <c r="AV472">
        <v>150000000</v>
      </c>
      <c r="AW472">
        <v>150000000</v>
      </c>
      <c r="AX472">
        <v>1</v>
      </c>
      <c r="AY472">
        <v>1</v>
      </c>
      <c r="AZ472">
        <v>1</v>
      </c>
      <c r="BA472">
        <v>1</v>
      </c>
      <c r="BB472">
        <v>0</v>
      </c>
      <c r="BC472">
        <v>0</v>
      </c>
      <c r="BD472">
        <v>1</v>
      </c>
      <c r="BE472">
        <v>23564.52</v>
      </c>
      <c r="BF472">
        <v>23564.52</v>
      </c>
      <c r="BG472">
        <v>0</v>
      </c>
      <c r="BH472">
        <v>0</v>
      </c>
    </row>
    <row r="473" spans="1:60" x14ac:dyDescent="0.3">
      <c r="A473">
        <v>296990</v>
      </c>
      <c r="B473" t="s">
        <v>1</v>
      </c>
      <c r="C473" t="s">
        <v>14</v>
      </c>
      <c r="D473">
        <v>20</v>
      </c>
      <c r="E473" t="s">
        <v>82</v>
      </c>
      <c r="F473">
        <v>777</v>
      </c>
      <c r="G473">
        <v>72</v>
      </c>
      <c r="H473" t="s">
        <v>83</v>
      </c>
      <c r="I473" t="s">
        <v>84</v>
      </c>
      <c r="J473" t="s">
        <v>85</v>
      </c>
      <c r="K473" t="s">
        <v>2</v>
      </c>
      <c r="L473" t="s">
        <v>2</v>
      </c>
      <c r="M473" t="s">
        <v>2</v>
      </c>
      <c r="N473" t="s">
        <v>2</v>
      </c>
      <c r="O473" t="s">
        <v>2</v>
      </c>
      <c r="P473" t="s">
        <v>2</v>
      </c>
      <c r="Q473" t="s">
        <v>2</v>
      </c>
      <c r="R473" t="s">
        <v>2</v>
      </c>
      <c r="S473" t="s">
        <v>2</v>
      </c>
      <c r="T473" t="s">
        <v>2</v>
      </c>
      <c r="U473" t="s">
        <v>2</v>
      </c>
      <c r="V473" t="s">
        <v>2</v>
      </c>
      <c r="W473" t="s">
        <v>2</v>
      </c>
      <c r="X473" t="s">
        <v>2</v>
      </c>
      <c r="Y473" t="s">
        <v>2</v>
      </c>
      <c r="Z473" t="s">
        <v>2</v>
      </c>
      <c r="AA473" t="s">
        <v>2</v>
      </c>
      <c r="AB473" t="s">
        <v>2</v>
      </c>
      <c r="AC473" t="s">
        <v>2</v>
      </c>
      <c r="AD473" t="s">
        <v>2</v>
      </c>
      <c r="AE473" t="s">
        <v>2</v>
      </c>
      <c r="AF473">
        <v>1</v>
      </c>
      <c r="AG473" t="s">
        <v>2</v>
      </c>
      <c r="AH473" t="s">
        <v>2</v>
      </c>
      <c r="AI473">
        <v>2</v>
      </c>
      <c r="AJ473" t="s">
        <v>2</v>
      </c>
      <c r="AK473" t="s">
        <v>2</v>
      </c>
      <c r="AL473">
        <v>2</v>
      </c>
      <c r="AM473">
        <v>2</v>
      </c>
      <c r="AN473">
        <v>2</v>
      </c>
      <c r="AO473">
        <v>2</v>
      </c>
      <c r="AP473" t="s">
        <v>2</v>
      </c>
      <c r="AQ473">
        <v>-141</v>
      </c>
      <c r="AR473">
        <v>1</v>
      </c>
      <c r="AS473">
        <v>1</v>
      </c>
      <c r="AT473">
        <v>0</v>
      </c>
      <c r="AU473">
        <v>0</v>
      </c>
      <c r="AV473" t="s">
        <v>2</v>
      </c>
      <c r="AW473" t="s">
        <v>2</v>
      </c>
      <c r="AX473" t="s">
        <v>2</v>
      </c>
      <c r="AY473" t="s">
        <v>2</v>
      </c>
      <c r="AZ473" t="s">
        <v>2</v>
      </c>
      <c r="BA473" t="s">
        <v>2</v>
      </c>
      <c r="BB473" t="s">
        <v>2</v>
      </c>
      <c r="BC473" t="s">
        <v>2</v>
      </c>
      <c r="BD473" t="s">
        <v>2</v>
      </c>
      <c r="BE473" t="s">
        <v>2</v>
      </c>
      <c r="BF473" t="s">
        <v>2</v>
      </c>
      <c r="BG473" t="s">
        <v>2</v>
      </c>
      <c r="BH473" t="s">
        <v>2</v>
      </c>
    </row>
    <row r="474" spans="1:60" x14ac:dyDescent="0.3">
      <c r="A474">
        <v>973198</v>
      </c>
      <c r="B474" t="s">
        <v>0</v>
      </c>
      <c r="C474" t="s">
        <v>14</v>
      </c>
      <c r="D474">
        <v>26</v>
      </c>
      <c r="E474" t="s">
        <v>82</v>
      </c>
      <c r="F474">
        <v>853</v>
      </c>
      <c r="G474">
        <v>72</v>
      </c>
      <c r="H474" t="s">
        <v>83</v>
      </c>
      <c r="I474" t="s">
        <v>84</v>
      </c>
      <c r="J474" t="s">
        <v>85</v>
      </c>
      <c r="K474" t="s">
        <v>2</v>
      </c>
      <c r="L474" t="s">
        <v>2</v>
      </c>
      <c r="M474" t="s">
        <v>2</v>
      </c>
      <c r="N474" t="s">
        <v>2</v>
      </c>
      <c r="O474" t="s">
        <v>2</v>
      </c>
      <c r="P474" t="s">
        <v>2</v>
      </c>
      <c r="Q474" t="s">
        <v>2</v>
      </c>
      <c r="R474" t="s">
        <v>2</v>
      </c>
      <c r="S474" t="s">
        <v>2</v>
      </c>
      <c r="T474" t="s">
        <v>2</v>
      </c>
      <c r="U474" t="s">
        <v>2</v>
      </c>
      <c r="V474" t="s">
        <v>2</v>
      </c>
      <c r="W474" t="s">
        <v>2</v>
      </c>
      <c r="X474" t="s">
        <v>2</v>
      </c>
      <c r="Y474" t="s">
        <v>2</v>
      </c>
      <c r="Z474" t="s">
        <v>2</v>
      </c>
      <c r="AA474" t="s">
        <v>2</v>
      </c>
      <c r="AB474" t="s">
        <v>2</v>
      </c>
      <c r="AC474" t="s">
        <v>2</v>
      </c>
      <c r="AD474" t="s">
        <v>2</v>
      </c>
      <c r="AE474" t="s">
        <v>2</v>
      </c>
      <c r="AF474">
        <v>4</v>
      </c>
      <c r="AG474">
        <v>4</v>
      </c>
      <c r="AH474">
        <v>4</v>
      </c>
      <c r="AI474">
        <v>21</v>
      </c>
      <c r="AJ474">
        <v>21</v>
      </c>
      <c r="AK474">
        <v>21</v>
      </c>
      <c r="AL474">
        <v>5.25</v>
      </c>
      <c r="AM474">
        <v>11</v>
      </c>
      <c r="AN474">
        <v>21</v>
      </c>
      <c r="AO474">
        <v>21</v>
      </c>
      <c r="AP474">
        <v>0</v>
      </c>
      <c r="AQ474">
        <v>0</v>
      </c>
      <c r="AR474" t="s">
        <v>2</v>
      </c>
      <c r="AS474" t="s">
        <v>2</v>
      </c>
      <c r="AT474" t="s">
        <v>2</v>
      </c>
      <c r="AU474" t="s">
        <v>2</v>
      </c>
      <c r="AV474">
        <v>1058080000</v>
      </c>
      <c r="AW474">
        <v>1056600000</v>
      </c>
      <c r="AX474">
        <v>1</v>
      </c>
      <c r="AY474">
        <v>1</v>
      </c>
      <c r="AZ474">
        <v>1</v>
      </c>
      <c r="BA474">
        <v>1</v>
      </c>
      <c r="BB474">
        <v>0</v>
      </c>
      <c r="BC474">
        <v>0</v>
      </c>
      <c r="BD474">
        <v>1</v>
      </c>
      <c r="BE474">
        <v>6540184.40666667</v>
      </c>
      <c r="BF474">
        <v>8076059.3849999998</v>
      </c>
      <c r="BG474">
        <v>0</v>
      </c>
      <c r="BH474">
        <v>0</v>
      </c>
    </row>
    <row r="475" spans="1:60" x14ac:dyDescent="0.3">
      <c r="A475">
        <v>821117</v>
      </c>
      <c r="B475" t="s">
        <v>0</v>
      </c>
      <c r="C475" t="s">
        <v>13</v>
      </c>
      <c r="D475">
        <v>29</v>
      </c>
      <c r="E475" t="s">
        <v>82</v>
      </c>
      <c r="F475">
        <v>870</v>
      </c>
      <c r="G475">
        <v>49</v>
      </c>
      <c r="H475" t="s">
        <v>89</v>
      </c>
      <c r="I475" t="s">
        <v>82</v>
      </c>
      <c r="J475" t="s">
        <v>88</v>
      </c>
      <c r="K475" t="s">
        <v>2</v>
      </c>
      <c r="L475" t="s">
        <v>2</v>
      </c>
      <c r="M475" t="s">
        <v>2</v>
      </c>
      <c r="N475" t="s">
        <v>2</v>
      </c>
      <c r="O475" t="s">
        <v>2</v>
      </c>
      <c r="P475" t="s">
        <v>2</v>
      </c>
      <c r="Q475" t="s">
        <v>2</v>
      </c>
      <c r="R475" t="s">
        <v>2</v>
      </c>
      <c r="S475" t="s">
        <v>2</v>
      </c>
      <c r="T475" t="s">
        <v>2</v>
      </c>
      <c r="U475" t="s">
        <v>2</v>
      </c>
      <c r="V475" t="s">
        <v>2</v>
      </c>
      <c r="W475" t="s">
        <v>2</v>
      </c>
      <c r="X475" t="s">
        <v>2</v>
      </c>
      <c r="Y475" t="s">
        <v>2</v>
      </c>
      <c r="Z475" t="s">
        <v>2</v>
      </c>
      <c r="AA475" t="s">
        <v>2</v>
      </c>
      <c r="AB475" t="s">
        <v>2</v>
      </c>
      <c r="AC475" t="s">
        <v>2</v>
      </c>
      <c r="AD475" t="s">
        <v>2</v>
      </c>
      <c r="AE475" t="s">
        <v>2</v>
      </c>
      <c r="AF475">
        <v>26</v>
      </c>
      <c r="AG475">
        <v>26</v>
      </c>
      <c r="AH475">
        <v>26</v>
      </c>
      <c r="AI475">
        <v>78</v>
      </c>
      <c r="AJ475">
        <v>78</v>
      </c>
      <c r="AK475">
        <v>78</v>
      </c>
      <c r="AL475">
        <v>3</v>
      </c>
      <c r="AM475">
        <v>21</v>
      </c>
      <c r="AN475">
        <v>78</v>
      </c>
      <c r="AO475">
        <v>78</v>
      </c>
      <c r="AP475">
        <v>5</v>
      </c>
      <c r="AQ475">
        <v>0</v>
      </c>
      <c r="AR475">
        <v>0</v>
      </c>
      <c r="AS475">
        <v>0</v>
      </c>
      <c r="AT475">
        <v>1</v>
      </c>
      <c r="AU475">
        <v>1</v>
      </c>
      <c r="AV475">
        <v>3512612</v>
      </c>
      <c r="AW475">
        <v>6359824</v>
      </c>
      <c r="AX475">
        <v>1</v>
      </c>
      <c r="AY475">
        <v>1</v>
      </c>
      <c r="AZ475" t="s">
        <v>2</v>
      </c>
      <c r="BA475" t="s">
        <v>2</v>
      </c>
      <c r="BB475" t="s">
        <v>2</v>
      </c>
      <c r="BC475" t="s">
        <v>2</v>
      </c>
      <c r="BD475" t="s">
        <v>2</v>
      </c>
      <c r="BE475" t="s">
        <v>2</v>
      </c>
      <c r="BF475" t="s">
        <v>2</v>
      </c>
      <c r="BG475" t="s">
        <v>2</v>
      </c>
      <c r="BH475" t="s">
        <v>2</v>
      </c>
    </row>
    <row r="476" spans="1:60" x14ac:dyDescent="0.3">
      <c r="A476">
        <v>566926</v>
      </c>
      <c r="B476" t="s">
        <v>0</v>
      </c>
      <c r="C476" t="s">
        <v>14</v>
      </c>
      <c r="D476">
        <v>28</v>
      </c>
      <c r="E476" t="s">
        <v>82</v>
      </c>
      <c r="F476">
        <v>863</v>
      </c>
      <c r="G476">
        <v>0</v>
      </c>
      <c r="H476" t="s">
        <v>83</v>
      </c>
      <c r="I476" t="s">
        <v>84</v>
      </c>
      <c r="J476" t="s">
        <v>88</v>
      </c>
      <c r="K476" t="s">
        <v>2</v>
      </c>
      <c r="L476" t="s">
        <v>2</v>
      </c>
      <c r="M476" t="s">
        <v>2</v>
      </c>
      <c r="N476" t="s">
        <v>2</v>
      </c>
      <c r="O476" t="s">
        <v>2</v>
      </c>
      <c r="P476" t="s">
        <v>2</v>
      </c>
      <c r="Q476" t="s">
        <v>2</v>
      </c>
      <c r="R476" t="s">
        <v>2</v>
      </c>
      <c r="S476" t="s">
        <v>2</v>
      </c>
      <c r="T476" t="s">
        <v>2</v>
      </c>
      <c r="U476" t="s">
        <v>2</v>
      </c>
      <c r="V476" t="s">
        <v>2</v>
      </c>
      <c r="W476" t="s">
        <v>2</v>
      </c>
      <c r="X476" t="s">
        <v>2</v>
      </c>
      <c r="Y476" t="s">
        <v>2</v>
      </c>
      <c r="Z476" t="s">
        <v>2</v>
      </c>
      <c r="AA476" t="s">
        <v>2</v>
      </c>
      <c r="AB476" t="s">
        <v>2</v>
      </c>
      <c r="AC476" t="s">
        <v>2</v>
      </c>
      <c r="AD476" t="s">
        <v>2</v>
      </c>
      <c r="AE476" t="s">
        <v>2</v>
      </c>
      <c r="AF476">
        <v>6</v>
      </c>
      <c r="AG476">
        <v>6</v>
      </c>
      <c r="AH476">
        <v>6</v>
      </c>
      <c r="AI476">
        <v>28</v>
      </c>
      <c r="AJ476">
        <v>28</v>
      </c>
      <c r="AK476">
        <v>28</v>
      </c>
      <c r="AL476">
        <v>4.6666666666666696</v>
      </c>
      <c r="AM476">
        <v>13</v>
      </c>
      <c r="AN476">
        <v>28</v>
      </c>
      <c r="AO476">
        <v>28</v>
      </c>
      <c r="AP476">
        <v>9</v>
      </c>
      <c r="AQ476">
        <v>0</v>
      </c>
      <c r="AR476">
        <v>1</v>
      </c>
      <c r="AS476">
        <v>1</v>
      </c>
      <c r="AT476">
        <v>0</v>
      </c>
      <c r="AU476">
        <v>0</v>
      </c>
      <c r="AV476" t="s">
        <v>2</v>
      </c>
      <c r="AW476" t="s">
        <v>2</v>
      </c>
      <c r="AX476" t="s">
        <v>2</v>
      </c>
      <c r="AY476" t="s">
        <v>2</v>
      </c>
      <c r="AZ476" t="s">
        <v>2</v>
      </c>
      <c r="BA476" t="s">
        <v>2</v>
      </c>
      <c r="BB476" t="s">
        <v>2</v>
      </c>
      <c r="BC476" t="s">
        <v>2</v>
      </c>
      <c r="BD476" t="s">
        <v>2</v>
      </c>
      <c r="BE476" t="s">
        <v>2</v>
      </c>
      <c r="BF476" t="s">
        <v>2</v>
      </c>
      <c r="BG476" t="s">
        <v>2</v>
      </c>
      <c r="BH476" t="s">
        <v>2</v>
      </c>
    </row>
    <row r="477" spans="1:60" x14ac:dyDescent="0.3">
      <c r="A477">
        <v>66113</v>
      </c>
      <c r="B477" t="s">
        <v>0</v>
      </c>
      <c r="C477" t="s">
        <v>13</v>
      </c>
      <c r="D477">
        <v>23</v>
      </c>
      <c r="E477" t="s">
        <v>82</v>
      </c>
      <c r="F477">
        <v>873</v>
      </c>
      <c r="G477">
        <v>0</v>
      </c>
      <c r="H477" t="s">
        <v>83</v>
      </c>
      <c r="I477" t="s">
        <v>84</v>
      </c>
      <c r="J477" t="s">
        <v>88</v>
      </c>
      <c r="K477" t="s">
        <v>2</v>
      </c>
      <c r="L477" t="s">
        <v>2</v>
      </c>
      <c r="M477" t="s">
        <v>2</v>
      </c>
      <c r="N477" t="s">
        <v>2</v>
      </c>
      <c r="O477" t="s">
        <v>2</v>
      </c>
      <c r="P477" t="s">
        <v>2</v>
      </c>
      <c r="Q477" t="s">
        <v>2</v>
      </c>
      <c r="R477" t="s">
        <v>2</v>
      </c>
      <c r="S477" t="s">
        <v>2</v>
      </c>
      <c r="T477" t="s">
        <v>2</v>
      </c>
      <c r="U477" t="s">
        <v>2</v>
      </c>
      <c r="V477" t="s">
        <v>2</v>
      </c>
      <c r="W477" t="s">
        <v>2</v>
      </c>
      <c r="X477" t="s">
        <v>2</v>
      </c>
      <c r="Y477" t="s">
        <v>2</v>
      </c>
      <c r="Z477" t="s">
        <v>2</v>
      </c>
      <c r="AA477" t="s">
        <v>2</v>
      </c>
      <c r="AB477" t="s">
        <v>2</v>
      </c>
      <c r="AC477" t="s">
        <v>2</v>
      </c>
      <c r="AD477" t="s">
        <v>2</v>
      </c>
      <c r="AE477" t="s">
        <v>2</v>
      </c>
      <c r="AF477">
        <v>3</v>
      </c>
      <c r="AG477">
        <v>3</v>
      </c>
      <c r="AH477">
        <v>3</v>
      </c>
      <c r="AI477">
        <v>4</v>
      </c>
      <c r="AJ477">
        <v>4</v>
      </c>
      <c r="AK477">
        <v>4</v>
      </c>
      <c r="AL477">
        <v>1.3333333333333299</v>
      </c>
      <c r="AM477">
        <v>2</v>
      </c>
      <c r="AN477">
        <v>4</v>
      </c>
      <c r="AO477">
        <v>4</v>
      </c>
      <c r="AP477">
        <v>0</v>
      </c>
      <c r="AQ477">
        <v>5</v>
      </c>
      <c r="AR477">
        <v>1</v>
      </c>
      <c r="AS477">
        <v>1</v>
      </c>
      <c r="AT477">
        <v>0</v>
      </c>
      <c r="AU477">
        <v>0</v>
      </c>
      <c r="AV477">
        <v>359930000</v>
      </c>
      <c r="AW477">
        <v>359930000</v>
      </c>
      <c r="AX477">
        <v>1</v>
      </c>
      <c r="AY477">
        <v>1</v>
      </c>
      <c r="AZ477">
        <v>1</v>
      </c>
      <c r="BA477">
        <v>1</v>
      </c>
      <c r="BB477">
        <v>0</v>
      </c>
      <c r="BC477">
        <v>0</v>
      </c>
      <c r="BD477">
        <v>1</v>
      </c>
      <c r="BE477">
        <v>94275.61</v>
      </c>
      <c r="BF477">
        <v>94275.61</v>
      </c>
      <c r="BG477">
        <v>0</v>
      </c>
      <c r="BH477">
        <v>0</v>
      </c>
    </row>
    <row r="478" spans="1:60" x14ac:dyDescent="0.3">
      <c r="A478">
        <v>948908</v>
      </c>
      <c r="B478" t="s">
        <v>1</v>
      </c>
      <c r="C478" t="s">
        <v>13</v>
      </c>
      <c r="D478">
        <v>25</v>
      </c>
      <c r="E478" t="s">
        <v>82</v>
      </c>
      <c r="F478">
        <v>930</v>
      </c>
      <c r="G478">
        <v>0</v>
      </c>
      <c r="H478" t="s">
        <v>83</v>
      </c>
      <c r="I478" t="s">
        <v>84</v>
      </c>
      <c r="J478" t="s">
        <v>88</v>
      </c>
      <c r="K478" t="s">
        <v>2</v>
      </c>
      <c r="L478" t="s">
        <v>2</v>
      </c>
      <c r="M478" t="s">
        <v>2</v>
      </c>
      <c r="N478" t="s">
        <v>2</v>
      </c>
      <c r="O478" t="s">
        <v>2</v>
      </c>
      <c r="P478" t="s">
        <v>2</v>
      </c>
      <c r="Q478" t="s">
        <v>2</v>
      </c>
      <c r="R478" t="s">
        <v>2</v>
      </c>
      <c r="S478" t="s">
        <v>2</v>
      </c>
      <c r="T478" t="s">
        <v>2</v>
      </c>
      <c r="U478" t="s">
        <v>2</v>
      </c>
      <c r="V478" t="s">
        <v>2</v>
      </c>
      <c r="W478" t="s">
        <v>2</v>
      </c>
      <c r="X478" t="s">
        <v>2</v>
      </c>
      <c r="Y478" t="s">
        <v>2</v>
      </c>
      <c r="Z478" t="s">
        <v>2</v>
      </c>
      <c r="AA478" t="s">
        <v>2</v>
      </c>
      <c r="AB478" t="s">
        <v>2</v>
      </c>
      <c r="AC478" t="s">
        <v>2</v>
      </c>
      <c r="AD478" t="s">
        <v>2</v>
      </c>
      <c r="AE478" t="s">
        <v>2</v>
      </c>
      <c r="AF478">
        <v>36</v>
      </c>
      <c r="AG478">
        <v>10</v>
      </c>
      <c r="AH478">
        <v>6</v>
      </c>
      <c r="AI478">
        <v>100</v>
      </c>
      <c r="AJ478">
        <v>30</v>
      </c>
      <c r="AK478">
        <v>10</v>
      </c>
      <c r="AL478">
        <v>2.7777777777777799</v>
      </c>
      <c r="AM478">
        <v>9</v>
      </c>
      <c r="AN478">
        <v>33.3333333333333</v>
      </c>
      <c r="AO478">
        <v>70</v>
      </c>
      <c r="AP478">
        <v>18</v>
      </c>
      <c r="AQ478">
        <v>0</v>
      </c>
      <c r="AR478">
        <v>2</v>
      </c>
      <c r="AS478">
        <v>2</v>
      </c>
      <c r="AT478">
        <v>0</v>
      </c>
      <c r="AU478">
        <v>0</v>
      </c>
      <c r="AV478" t="s">
        <v>2</v>
      </c>
      <c r="AW478" t="s">
        <v>2</v>
      </c>
      <c r="AX478" t="s">
        <v>2</v>
      </c>
      <c r="AY478" t="s">
        <v>2</v>
      </c>
      <c r="AZ478">
        <v>1</v>
      </c>
      <c r="BA478">
        <v>1</v>
      </c>
      <c r="BB478">
        <v>0</v>
      </c>
      <c r="BC478">
        <v>0</v>
      </c>
      <c r="BD478">
        <v>1</v>
      </c>
      <c r="BE478">
        <v>115815.28333333301</v>
      </c>
      <c r="BF478">
        <v>133948.73000000001</v>
      </c>
      <c r="BG478">
        <v>0</v>
      </c>
      <c r="BH478">
        <v>0</v>
      </c>
    </row>
    <row r="479" spans="1:60" x14ac:dyDescent="0.3">
      <c r="A479">
        <v>18245</v>
      </c>
      <c r="B479" t="s">
        <v>0</v>
      </c>
      <c r="C479" t="s">
        <v>14</v>
      </c>
      <c r="D479">
        <v>31</v>
      </c>
      <c r="E479" t="s">
        <v>82</v>
      </c>
      <c r="F479">
        <v>928</v>
      </c>
      <c r="G479">
        <v>1</v>
      </c>
      <c r="H479" t="s">
        <v>83</v>
      </c>
      <c r="I479" t="s">
        <v>82</v>
      </c>
      <c r="J479" t="s">
        <v>85</v>
      </c>
      <c r="K479">
        <v>1</v>
      </c>
      <c r="L479" t="s">
        <v>2</v>
      </c>
      <c r="M479" t="s">
        <v>2</v>
      </c>
      <c r="N479" t="s">
        <v>86</v>
      </c>
      <c r="O479" t="s">
        <v>90</v>
      </c>
      <c r="P479">
        <v>1</v>
      </c>
      <c r="Q479">
        <v>53800000</v>
      </c>
      <c r="R479">
        <v>53800000</v>
      </c>
      <c r="S479">
        <v>53800000</v>
      </c>
      <c r="T479">
        <v>1</v>
      </c>
      <c r="U479" t="s">
        <v>2</v>
      </c>
      <c r="V479" t="s">
        <v>2</v>
      </c>
      <c r="W479">
        <v>1</v>
      </c>
      <c r="X479">
        <v>1</v>
      </c>
      <c r="Y479">
        <v>53800000</v>
      </c>
      <c r="Z479">
        <v>53800000</v>
      </c>
      <c r="AA479">
        <v>1</v>
      </c>
      <c r="AB479">
        <v>1</v>
      </c>
      <c r="AC479">
        <v>17</v>
      </c>
      <c r="AD479" t="s">
        <v>2</v>
      </c>
      <c r="AE479">
        <v>1</v>
      </c>
      <c r="AF479">
        <v>6</v>
      </c>
      <c r="AG479" t="s">
        <v>2</v>
      </c>
      <c r="AH479" t="s">
        <v>2</v>
      </c>
      <c r="AI479">
        <v>16</v>
      </c>
      <c r="AJ479" t="s">
        <v>2</v>
      </c>
      <c r="AK479" t="s">
        <v>2</v>
      </c>
      <c r="AL479">
        <v>2.6666666666666701</v>
      </c>
      <c r="AM479">
        <v>6</v>
      </c>
      <c r="AN479">
        <v>16</v>
      </c>
      <c r="AO479">
        <v>16</v>
      </c>
      <c r="AP479">
        <v>0</v>
      </c>
      <c r="AQ479">
        <v>17</v>
      </c>
      <c r="AR479" t="s">
        <v>2</v>
      </c>
      <c r="AS479" t="s">
        <v>2</v>
      </c>
      <c r="AT479" t="s">
        <v>2</v>
      </c>
      <c r="AU479" t="s">
        <v>2</v>
      </c>
      <c r="AV479" t="s">
        <v>2</v>
      </c>
      <c r="AW479" t="s">
        <v>2</v>
      </c>
      <c r="AX479" t="s">
        <v>2</v>
      </c>
      <c r="AY479" t="s">
        <v>2</v>
      </c>
      <c r="AZ479">
        <v>1</v>
      </c>
      <c r="BA479">
        <v>1</v>
      </c>
      <c r="BB479">
        <v>0</v>
      </c>
      <c r="BC479">
        <v>0</v>
      </c>
      <c r="BD479">
        <v>1</v>
      </c>
      <c r="BE479">
        <v>732503.22333333304</v>
      </c>
      <c r="BF479">
        <v>195529.03</v>
      </c>
      <c r="BG479">
        <v>0</v>
      </c>
      <c r="BH479">
        <v>0</v>
      </c>
    </row>
    <row r="480" spans="1:60" x14ac:dyDescent="0.3">
      <c r="A480">
        <v>262546</v>
      </c>
      <c r="B480" t="s">
        <v>0</v>
      </c>
      <c r="C480" t="s">
        <v>14</v>
      </c>
      <c r="D480">
        <v>25</v>
      </c>
      <c r="E480" t="s">
        <v>82</v>
      </c>
      <c r="F480">
        <v>907</v>
      </c>
      <c r="G480">
        <v>11</v>
      </c>
      <c r="H480" t="s">
        <v>89</v>
      </c>
      <c r="I480" t="s">
        <v>84</v>
      </c>
      <c r="J480" t="s">
        <v>88</v>
      </c>
      <c r="K480" t="s">
        <v>2</v>
      </c>
      <c r="L480" t="s">
        <v>2</v>
      </c>
      <c r="M480" t="s">
        <v>2</v>
      </c>
      <c r="N480" t="s">
        <v>2</v>
      </c>
      <c r="O480" t="s">
        <v>2</v>
      </c>
      <c r="P480" t="s">
        <v>2</v>
      </c>
      <c r="Q480" t="s">
        <v>2</v>
      </c>
      <c r="R480" t="s">
        <v>2</v>
      </c>
      <c r="S480" t="s">
        <v>2</v>
      </c>
      <c r="T480" t="s">
        <v>2</v>
      </c>
      <c r="U480" t="s">
        <v>2</v>
      </c>
      <c r="V480" t="s">
        <v>2</v>
      </c>
      <c r="W480" t="s">
        <v>2</v>
      </c>
      <c r="X480" t="s">
        <v>2</v>
      </c>
      <c r="Y480" t="s">
        <v>2</v>
      </c>
      <c r="Z480" t="s">
        <v>2</v>
      </c>
      <c r="AA480" t="s">
        <v>2</v>
      </c>
      <c r="AB480" t="s">
        <v>2</v>
      </c>
      <c r="AC480" t="s">
        <v>2</v>
      </c>
      <c r="AD480" t="s">
        <v>2</v>
      </c>
      <c r="AE480" t="s">
        <v>2</v>
      </c>
      <c r="AF480">
        <v>22</v>
      </c>
      <c r="AG480">
        <v>16</v>
      </c>
      <c r="AH480">
        <v>4</v>
      </c>
      <c r="AI480">
        <v>80</v>
      </c>
      <c r="AJ480">
        <v>62</v>
      </c>
      <c r="AK480">
        <v>6</v>
      </c>
      <c r="AL480">
        <v>3.6363636363636398</v>
      </c>
      <c r="AM480">
        <v>10</v>
      </c>
      <c r="AN480">
        <v>26.6666666666667</v>
      </c>
      <c r="AO480">
        <v>50</v>
      </c>
      <c r="AP480">
        <v>24</v>
      </c>
      <c r="AQ480">
        <v>0</v>
      </c>
      <c r="AR480">
        <v>1</v>
      </c>
      <c r="AS480">
        <v>1</v>
      </c>
      <c r="AT480">
        <v>0</v>
      </c>
      <c r="AU480">
        <v>0</v>
      </c>
      <c r="AV480" t="s">
        <v>2</v>
      </c>
      <c r="AW480" t="s">
        <v>2</v>
      </c>
      <c r="AX480" t="s">
        <v>2</v>
      </c>
      <c r="AY480" t="s">
        <v>2</v>
      </c>
      <c r="AZ480">
        <v>1</v>
      </c>
      <c r="BA480">
        <v>1</v>
      </c>
      <c r="BB480">
        <v>0</v>
      </c>
      <c r="BC480">
        <v>0</v>
      </c>
      <c r="BD480">
        <v>1</v>
      </c>
      <c r="BE480">
        <v>388218.56</v>
      </c>
      <c r="BF480">
        <v>486906.77500000002</v>
      </c>
      <c r="BG480">
        <v>0</v>
      </c>
      <c r="BH480">
        <v>0</v>
      </c>
    </row>
    <row r="481" spans="1:60" x14ac:dyDescent="0.3">
      <c r="A481">
        <v>868725</v>
      </c>
      <c r="B481" t="s">
        <v>0</v>
      </c>
      <c r="C481" t="s">
        <v>14</v>
      </c>
      <c r="D481">
        <v>24</v>
      </c>
      <c r="E481" t="s">
        <v>82</v>
      </c>
      <c r="F481">
        <v>903</v>
      </c>
      <c r="G481">
        <v>15</v>
      </c>
      <c r="H481" t="s">
        <v>89</v>
      </c>
      <c r="I481" t="s">
        <v>84</v>
      </c>
      <c r="J481" t="s">
        <v>88</v>
      </c>
      <c r="K481">
        <v>12</v>
      </c>
      <c r="L481">
        <v>10</v>
      </c>
      <c r="M481">
        <v>6</v>
      </c>
      <c r="N481" t="s">
        <v>91</v>
      </c>
      <c r="O481" t="s">
        <v>95</v>
      </c>
      <c r="P481">
        <v>9</v>
      </c>
      <c r="Q481">
        <v>2356400</v>
      </c>
      <c r="R481">
        <v>196366.66666666701</v>
      </c>
      <c r="S481">
        <v>1000000</v>
      </c>
      <c r="T481">
        <v>12</v>
      </c>
      <c r="U481">
        <v>10</v>
      </c>
      <c r="V481">
        <v>6</v>
      </c>
      <c r="W481">
        <v>1</v>
      </c>
      <c r="X481">
        <v>1</v>
      </c>
      <c r="Y481">
        <v>785466.66666666698</v>
      </c>
      <c r="Z481">
        <v>1010000</v>
      </c>
      <c r="AA481">
        <v>4</v>
      </c>
      <c r="AB481">
        <v>5</v>
      </c>
      <c r="AC481">
        <v>0</v>
      </c>
      <c r="AD481">
        <v>21</v>
      </c>
      <c r="AE481">
        <v>12</v>
      </c>
      <c r="AF481">
        <v>38</v>
      </c>
      <c r="AG481">
        <v>19</v>
      </c>
      <c r="AH481">
        <v>7</v>
      </c>
      <c r="AI481">
        <v>245</v>
      </c>
      <c r="AJ481">
        <v>139</v>
      </c>
      <c r="AK481">
        <v>40</v>
      </c>
      <c r="AL481">
        <v>6.4473684210526301</v>
      </c>
      <c r="AM481">
        <v>42</v>
      </c>
      <c r="AN481">
        <v>81.6666666666667</v>
      </c>
      <c r="AO481">
        <v>113</v>
      </c>
      <c r="AP481">
        <v>21</v>
      </c>
      <c r="AQ481">
        <v>0</v>
      </c>
      <c r="AR481">
        <v>1</v>
      </c>
      <c r="AS481">
        <v>1</v>
      </c>
      <c r="AT481">
        <v>0</v>
      </c>
      <c r="AU481">
        <v>0</v>
      </c>
      <c r="AV481" t="s">
        <v>2</v>
      </c>
      <c r="AW481" t="s">
        <v>2</v>
      </c>
      <c r="AX481" t="s">
        <v>2</v>
      </c>
      <c r="AY481" t="s">
        <v>2</v>
      </c>
      <c r="AZ481">
        <v>1</v>
      </c>
      <c r="BA481">
        <v>1</v>
      </c>
      <c r="BB481">
        <v>0</v>
      </c>
      <c r="BC481">
        <v>0</v>
      </c>
      <c r="BD481">
        <v>1</v>
      </c>
      <c r="BE481">
        <v>1679537.2533333299</v>
      </c>
      <c r="BF481">
        <v>2433592.14</v>
      </c>
      <c r="BG481">
        <v>0</v>
      </c>
      <c r="BH481">
        <v>0</v>
      </c>
    </row>
    <row r="482" spans="1:60" x14ac:dyDescent="0.3">
      <c r="A482">
        <v>537293</v>
      </c>
      <c r="B482" t="s">
        <v>0</v>
      </c>
      <c r="C482" t="s">
        <v>13</v>
      </c>
      <c r="D482">
        <v>27</v>
      </c>
      <c r="E482" t="s">
        <v>82</v>
      </c>
      <c r="F482">
        <v>903</v>
      </c>
      <c r="G482">
        <v>15</v>
      </c>
      <c r="H482" t="s">
        <v>89</v>
      </c>
      <c r="I482" t="s">
        <v>84</v>
      </c>
      <c r="J482" t="s">
        <v>88</v>
      </c>
      <c r="K482">
        <v>3</v>
      </c>
      <c r="L482">
        <v>3</v>
      </c>
      <c r="M482">
        <v>1</v>
      </c>
      <c r="N482" t="s">
        <v>86</v>
      </c>
      <c r="O482" t="s">
        <v>90</v>
      </c>
      <c r="P482">
        <v>3</v>
      </c>
      <c r="Q482">
        <v>2451000</v>
      </c>
      <c r="R482">
        <v>817000</v>
      </c>
      <c r="S482">
        <v>2000000</v>
      </c>
      <c r="T482">
        <v>3</v>
      </c>
      <c r="U482">
        <v>3</v>
      </c>
      <c r="V482">
        <v>1</v>
      </c>
      <c r="W482">
        <v>1</v>
      </c>
      <c r="X482">
        <v>1</v>
      </c>
      <c r="Y482">
        <v>1225500</v>
      </c>
      <c r="Z482">
        <v>2450000</v>
      </c>
      <c r="AA482">
        <v>1.5</v>
      </c>
      <c r="AB482">
        <v>2</v>
      </c>
      <c r="AC482">
        <v>2</v>
      </c>
      <c r="AD482">
        <v>31</v>
      </c>
      <c r="AE482">
        <v>3</v>
      </c>
      <c r="AF482">
        <v>26</v>
      </c>
      <c r="AG482">
        <v>21</v>
      </c>
      <c r="AH482">
        <v>11</v>
      </c>
      <c r="AI482">
        <v>148</v>
      </c>
      <c r="AJ482">
        <v>101</v>
      </c>
      <c r="AK482">
        <v>30</v>
      </c>
      <c r="AL482">
        <v>5.6923076923076898</v>
      </c>
      <c r="AM482">
        <v>42</v>
      </c>
      <c r="AN482">
        <v>49.3333333333333</v>
      </c>
      <c r="AO482">
        <v>68</v>
      </c>
      <c r="AP482">
        <v>21</v>
      </c>
      <c r="AQ482">
        <v>0</v>
      </c>
      <c r="AR482">
        <v>1</v>
      </c>
      <c r="AS482">
        <v>1</v>
      </c>
      <c r="AT482">
        <v>0</v>
      </c>
      <c r="AU482">
        <v>0</v>
      </c>
      <c r="AV482" t="s">
        <v>2</v>
      </c>
      <c r="AW482" t="s">
        <v>2</v>
      </c>
      <c r="AX482" t="s">
        <v>2</v>
      </c>
      <c r="AY482" t="s">
        <v>2</v>
      </c>
      <c r="AZ482">
        <v>1</v>
      </c>
      <c r="BA482">
        <v>1</v>
      </c>
      <c r="BB482">
        <v>0</v>
      </c>
      <c r="BC482">
        <v>0</v>
      </c>
      <c r="BD482">
        <v>1</v>
      </c>
      <c r="BE482">
        <v>608706.24666666705</v>
      </c>
      <c r="BF482">
        <v>800150.66</v>
      </c>
      <c r="BG482">
        <v>0</v>
      </c>
      <c r="BH482">
        <v>0</v>
      </c>
    </row>
    <row r="483" spans="1:60" x14ac:dyDescent="0.3">
      <c r="A483">
        <v>789280</v>
      </c>
      <c r="B483" t="s">
        <v>0</v>
      </c>
      <c r="C483" t="s">
        <v>13</v>
      </c>
      <c r="D483">
        <v>30</v>
      </c>
      <c r="E483" t="s">
        <v>82</v>
      </c>
      <c r="F483">
        <v>902</v>
      </c>
      <c r="G483">
        <v>16</v>
      </c>
      <c r="H483" t="s">
        <v>83</v>
      </c>
      <c r="I483" t="s">
        <v>84</v>
      </c>
      <c r="J483" t="s">
        <v>88</v>
      </c>
      <c r="K483">
        <v>15</v>
      </c>
      <c r="L483">
        <v>15</v>
      </c>
      <c r="M483">
        <v>8</v>
      </c>
      <c r="N483" t="s">
        <v>91</v>
      </c>
      <c r="O483" t="s">
        <v>95</v>
      </c>
      <c r="P483">
        <v>11</v>
      </c>
      <c r="Q483">
        <v>11471000</v>
      </c>
      <c r="R483">
        <v>764733.33333333302</v>
      </c>
      <c r="S483">
        <v>3500000</v>
      </c>
      <c r="T483">
        <v>16</v>
      </c>
      <c r="U483">
        <v>16</v>
      </c>
      <c r="V483">
        <v>8</v>
      </c>
      <c r="W483">
        <v>1.06666666666667</v>
      </c>
      <c r="X483">
        <v>2</v>
      </c>
      <c r="Y483">
        <v>3823666.6666666698</v>
      </c>
      <c r="Z483">
        <v>7371000</v>
      </c>
      <c r="AA483">
        <v>5.3333333333333304</v>
      </c>
      <c r="AB483">
        <v>8</v>
      </c>
      <c r="AC483">
        <v>0</v>
      </c>
      <c r="AD483">
        <v>11</v>
      </c>
      <c r="AE483">
        <v>15</v>
      </c>
      <c r="AF483">
        <v>27</v>
      </c>
      <c r="AG483">
        <v>27</v>
      </c>
      <c r="AH483">
        <v>13</v>
      </c>
      <c r="AI483">
        <v>47</v>
      </c>
      <c r="AJ483">
        <v>47</v>
      </c>
      <c r="AK483">
        <v>16</v>
      </c>
      <c r="AL483">
        <v>1.74074074074074</v>
      </c>
      <c r="AM483">
        <v>4</v>
      </c>
      <c r="AN483">
        <v>15.6666666666667</v>
      </c>
      <c r="AO483">
        <v>17</v>
      </c>
      <c r="AP483">
        <v>15</v>
      </c>
      <c r="AQ483">
        <v>0</v>
      </c>
      <c r="AR483">
        <v>1</v>
      </c>
      <c r="AS483">
        <v>1</v>
      </c>
      <c r="AT483">
        <v>0</v>
      </c>
      <c r="AU483">
        <v>0</v>
      </c>
      <c r="AV483" t="s">
        <v>2</v>
      </c>
      <c r="AW483" t="s">
        <v>2</v>
      </c>
      <c r="AX483" t="s">
        <v>2</v>
      </c>
      <c r="AY483" t="s">
        <v>2</v>
      </c>
      <c r="AZ483">
        <v>1</v>
      </c>
      <c r="BA483">
        <v>1</v>
      </c>
      <c r="BB483">
        <v>0</v>
      </c>
      <c r="BC483">
        <v>0</v>
      </c>
      <c r="BD483">
        <v>1</v>
      </c>
      <c r="BE483">
        <v>848135.28666666697</v>
      </c>
      <c r="BF483">
        <v>743796.64</v>
      </c>
      <c r="BG483">
        <v>0</v>
      </c>
      <c r="BH483">
        <v>0</v>
      </c>
    </row>
    <row r="484" spans="1:60" x14ac:dyDescent="0.3">
      <c r="A484">
        <v>613669</v>
      </c>
      <c r="B484" t="s">
        <v>0</v>
      </c>
      <c r="C484" t="s">
        <v>13</v>
      </c>
      <c r="D484">
        <v>28</v>
      </c>
      <c r="E484" t="s">
        <v>82</v>
      </c>
      <c r="F484">
        <v>912</v>
      </c>
      <c r="G484">
        <v>2</v>
      </c>
      <c r="H484" t="s">
        <v>83</v>
      </c>
      <c r="I484" t="s">
        <v>82</v>
      </c>
      <c r="J484" t="s">
        <v>85</v>
      </c>
      <c r="K484" t="s">
        <v>2</v>
      </c>
      <c r="L484" t="s">
        <v>2</v>
      </c>
      <c r="M484" t="s">
        <v>2</v>
      </c>
      <c r="N484" t="s">
        <v>2</v>
      </c>
      <c r="O484" t="s">
        <v>2</v>
      </c>
      <c r="P484" t="s">
        <v>2</v>
      </c>
      <c r="Q484" t="s">
        <v>2</v>
      </c>
      <c r="R484" t="s">
        <v>2</v>
      </c>
      <c r="S484" t="s">
        <v>2</v>
      </c>
      <c r="T484" t="s">
        <v>2</v>
      </c>
      <c r="U484" t="s">
        <v>2</v>
      </c>
      <c r="V484" t="s">
        <v>2</v>
      </c>
      <c r="W484" t="s">
        <v>2</v>
      </c>
      <c r="X484" t="s">
        <v>2</v>
      </c>
      <c r="Y484" t="s">
        <v>2</v>
      </c>
      <c r="Z484" t="s">
        <v>2</v>
      </c>
      <c r="AA484" t="s">
        <v>2</v>
      </c>
      <c r="AB484" t="s">
        <v>2</v>
      </c>
      <c r="AC484" t="s">
        <v>2</v>
      </c>
      <c r="AD484" t="s">
        <v>2</v>
      </c>
      <c r="AE484" t="s">
        <v>2</v>
      </c>
      <c r="AF484">
        <v>30</v>
      </c>
      <c r="AG484">
        <v>18</v>
      </c>
      <c r="AH484">
        <v>4</v>
      </c>
      <c r="AI484">
        <v>108</v>
      </c>
      <c r="AJ484">
        <v>85</v>
      </c>
      <c r="AK484">
        <v>15</v>
      </c>
      <c r="AL484">
        <v>3.6</v>
      </c>
      <c r="AM484">
        <v>14</v>
      </c>
      <c r="AN484">
        <v>36</v>
      </c>
      <c r="AO484">
        <v>70</v>
      </c>
      <c r="AP484">
        <v>20</v>
      </c>
      <c r="AQ484">
        <v>0</v>
      </c>
      <c r="AR484" t="s">
        <v>2</v>
      </c>
      <c r="AS484" t="s">
        <v>2</v>
      </c>
      <c r="AT484" t="s">
        <v>2</v>
      </c>
      <c r="AU484" t="s">
        <v>2</v>
      </c>
      <c r="AV484" t="s">
        <v>2</v>
      </c>
      <c r="AW484" t="s">
        <v>2</v>
      </c>
      <c r="AX484" t="s">
        <v>2</v>
      </c>
      <c r="AY484" t="s">
        <v>2</v>
      </c>
      <c r="AZ484">
        <v>0</v>
      </c>
      <c r="BA484">
        <v>0</v>
      </c>
      <c r="BB484">
        <v>1</v>
      </c>
      <c r="BC484">
        <v>1</v>
      </c>
      <c r="BD484">
        <v>1</v>
      </c>
      <c r="BE484">
        <v>0</v>
      </c>
      <c r="BF484">
        <v>0</v>
      </c>
      <c r="BG484">
        <v>16129032.256666699</v>
      </c>
      <c r="BH484">
        <v>20000000</v>
      </c>
    </row>
    <row r="485" spans="1:60" x14ac:dyDescent="0.3">
      <c r="A485">
        <v>533710</v>
      </c>
      <c r="B485" t="s">
        <v>0</v>
      </c>
      <c r="C485" t="s">
        <v>14</v>
      </c>
      <c r="D485">
        <v>27</v>
      </c>
      <c r="E485" t="s">
        <v>82</v>
      </c>
      <c r="F485">
        <v>883</v>
      </c>
      <c r="G485">
        <v>21</v>
      </c>
      <c r="H485" t="s">
        <v>89</v>
      </c>
      <c r="I485" t="s">
        <v>82</v>
      </c>
      <c r="J485" t="s">
        <v>85</v>
      </c>
      <c r="K485" t="s">
        <v>2</v>
      </c>
      <c r="L485" t="s">
        <v>2</v>
      </c>
      <c r="M485" t="s">
        <v>2</v>
      </c>
      <c r="N485" t="s">
        <v>2</v>
      </c>
      <c r="O485" t="s">
        <v>2</v>
      </c>
      <c r="P485" t="s">
        <v>2</v>
      </c>
      <c r="Q485" t="s">
        <v>2</v>
      </c>
      <c r="R485" t="s">
        <v>2</v>
      </c>
      <c r="S485" t="s">
        <v>2</v>
      </c>
      <c r="T485" t="s">
        <v>2</v>
      </c>
      <c r="U485" t="s">
        <v>2</v>
      </c>
      <c r="V485" t="s">
        <v>2</v>
      </c>
      <c r="W485" t="s">
        <v>2</v>
      </c>
      <c r="X485" t="s">
        <v>2</v>
      </c>
      <c r="Y485" t="s">
        <v>2</v>
      </c>
      <c r="Z485" t="s">
        <v>2</v>
      </c>
      <c r="AA485" t="s">
        <v>2</v>
      </c>
      <c r="AB485" t="s">
        <v>2</v>
      </c>
      <c r="AC485" t="s">
        <v>2</v>
      </c>
      <c r="AD485" t="s">
        <v>2</v>
      </c>
      <c r="AE485" t="s">
        <v>2</v>
      </c>
      <c r="AF485">
        <v>53</v>
      </c>
      <c r="AG485">
        <v>53</v>
      </c>
      <c r="AH485">
        <v>25</v>
      </c>
      <c r="AI485">
        <v>231</v>
      </c>
      <c r="AJ485">
        <v>231</v>
      </c>
      <c r="AK485">
        <v>61</v>
      </c>
      <c r="AL485">
        <v>4.35849056603774</v>
      </c>
      <c r="AM485">
        <v>26</v>
      </c>
      <c r="AN485">
        <v>115.5</v>
      </c>
      <c r="AO485">
        <v>184</v>
      </c>
      <c r="AP485">
        <v>16</v>
      </c>
      <c r="AQ485">
        <v>0</v>
      </c>
      <c r="AR485">
        <v>0</v>
      </c>
      <c r="AS485">
        <v>0</v>
      </c>
      <c r="AT485">
        <v>1</v>
      </c>
      <c r="AU485">
        <v>1</v>
      </c>
      <c r="AV485">
        <v>536606366.66666698</v>
      </c>
      <c r="AW485">
        <v>544909550</v>
      </c>
      <c r="AX485">
        <v>1.6666666666666701</v>
      </c>
      <c r="AY485">
        <v>2</v>
      </c>
      <c r="AZ485">
        <v>1</v>
      </c>
      <c r="BA485">
        <v>1</v>
      </c>
      <c r="BB485">
        <v>0</v>
      </c>
      <c r="BC485">
        <v>0</v>
      </c>
      <c r="BD485">
        <v>1</v>
      </c>
      <c r="BE485">
        <v>611932.40333333297</v>
      </c>
      <c r="BF485">
        <v>908221.18500000006</v>
      </c>
      <c r="BG485">
        <v>0</v>
      </c>
      <c r="BH485">
        <v>0</v>
      </c>
    </row>
    <row r="486" spans="1:60" x14ac:dyDescent="0.3">
      <c r="A486">
        <v>620167</v>
      </c>
      <c r="B486" t="s">
        <v>1</v>
      </c>
      <c r="C486" t="s">
        <v>14</v>
      </c>
      <c r="D486">
        <v>32</v>
      </c>
      <c r="E486" t="s">
        <v>82</v>
      </c>
      <c r="F486">
        <v>883</v>
      </c>
      <c r="G486">
        <v>0</v>
      </c>
      <c r="H486" t="s">
        <v>83</v>
      </c>
      <c r="I486" t="s">
        <v>84</v>
      </c>
      <c r="J486" t="s">
        <v>88</v>
      </c>
      <c r="K486">
        <v>10</v>
      </c>
      <c r="L486">
        <v>10</v>
      </c>
      <c r="M486">
        <v>5</v>
      </c>
      <c r="N486" t="s">
        <v>86</v>
      </c>
      <c r="O486" t="s">
        <v>87</v>
      </c>
      <c r="P486">
        <v>10</v>
      </c>
      <c r="Q486">
        <v>184580055</v>
      </c>
      <c r="R486">
        <v>18458005.5</v>
      </c>
      <c r="S486">
        <v>50000000</v>
      </c>
      <c r="T486">
        <v>10</v>
      </c>
      <c r="U486">
        <v>10</v>
      </c>
      <c r="V486">
        <v>5</v>
      </c>
      <c r="W486">
        <v>1</v>
      </c>
      <c r="X486">
        <v>1</v>
      </c>
      <c r="Y486">
        <v>92290027.5</v>
      </c>
      <c r="Z486">
        <v>103580055</v>
      </c>
      <c r="AA486">
        <v>5</v>
      </c>
      <c r="AB486">
        <v>6</v>
      </c>
      <c r="AC486">
        <v>0</v>
      </c>
      <c r="AD486">
        <v>3</v>
      </c>
      <c r="AE486">
        <v>10</v>
      </c>
      <c r="AF486">
        <v>31</v>
      </c>
      <c r="AG486">
        <v>31</v>
      </c>
      <c r="AH486">
        <v>15</v>
      </c>
      <c r="AI486">
        <v>121</v>
      </c>
      <c r="AJ486">
        <v>121</v>
      </c>
      <c r="AK486">
        <v>41</v>
      </c>
      <c r="AL486">
        <v>3.9032258064516099</v>
      </c>
      <c r="AM486">
        <v>16</v>
      </c>
      <c r="AN486">
        <v>60.5</v>
      </c>
      <c r="AO486">
        <v>88</v>
      </c>
      <c r="AP486">
        <v>3</v>
      </c>
      <c r="AQ486">
        <v>0</v>
      </c>
      <c r="AR486">
        <v>1</v>
      </c>
      <c r="AS486">
        <v>1</v>
      </c>
      <c r="AT486">
        <v>0</v>
      </c>
      <c r="AU486">
        <v>0</v>
      </c>
      <c r="AV486" t="s">
        <v>2</v>
      </c>
      <c r="AW486" t="s">
        <v>2</v>
      </c>
      <c r="AX486" t="s">
        <v>2</v>
      </c>
      <c r="AY486" t="s">
        <v>2</v>
      </c>
      <c r="AZ486">
        <v>1</v>
      </c>
      <c r="BA486">
        <v>1</v>
      </c>
      <c r="BB486">
        <v>0</v>
      </c>
      <c r="BC486">
        <v>0</v>
      </c>
      <c r="BD486">
        <v>1</v>
      </c>
      <c r="BE486">
        <v>8885376.4399999995</v>
      </c>
      <c r="BF486">
        <v>8885376.4399999995</v>
      </c>
      <c r="BG486">
        <v>0</v>
      </c>
      <c r="BH486">
        <v>0</v>
      </c>
    </row>
    <row r="487" spans="1:60" x14ac:dyDescent="0.3">
      <c r="A487">
        <v>585837</v>
      </c>
      <c r="B487" t="s">
        <v>0</v>
      </c>
      <c r="C487" t="s">
        <v>14</v>
      </c>
      <c r="D487">
        <v>29</v>
      </c>
      <c r="E487" t="s">
        <v>82</v>
      </c>
      <c r="F487">
        <v>875</v>
      </c>
      <c r="G487">
        <v>0</v>
      </c>
      <c r="H487" t="s">
        <v>83</v>
      </c>
      <c r="I487" t="s">
        <v>84</v>
      </c>
      <c r="J487" t="s">
        <v>85</v>
      </c>
      <c r="K487" t="s">
        <v>2</v>
      </c>
      <c r="L487" t="s">
        <v>2</v>
      </c>
      <c r="M487" t="s">
        <v>2</v>
      </c>
      <c r="N487" t="s">
        <v>2</v>
      </c>
      <c r="O487" t="s">
        <v>2</v>
      </c>
      <c r="P487" t="s">
        <v>2</v>
      </c>
      <c r="Q487" t="s">
        <v>2</v>
      </c>
      <c r="R487" t="s">
        <v>2</v>
      </c>
      <c r="S487" t="s">
        <v>2</v>
      </c>
      <c r="T487" t="s">
        <v>2</v>
      </c>
      <c r="U487" t="s">
        <v>2</v>
      </c>
      <c r="V487" t="s">
        <v>2</v>
      </c>
      <c r="W487" t="s">
        <v>2</v>
      </c>
      <c r="X487" t="s">
        <v>2</v>
      </c>
      <c r="Y487" t="s">
        <v>2</v>
      </c>
      <c r="Z487" t="s">
        <v>2</v>
      </c>
      <c r="AA487" t="s">
        <v>2</v>
      </c>
      <c r="AB487" t="s">
        <v>2</v>
      </c>
      <c r="AC487" t="s">
        <v>2</v>
      </c>
      <c r="AD487" t="s">
        <v>2</v>
      </c>
      <c r="AE487" t="s">
        <v>2</v>
      </c>
      <c r="AF487">
        <v>19</v>
      </c>
      <c r="AG487">
        <v>19</v>
      </c>
      <c r="AH487">
        <v>11</v>
      </c>
      <c r="AI487">
        <v>129</v>
      </c>
      <c r="AJ487">
        <v>129</v>
      </c>
      <c r="AK487">
        <v>37</v>
      </c>
      <c r="AL487">
        <v>6.7894736842105301</v>
      </c>
      <c r="AM487">
        <v>56</v>
      </c>
      <c r="AN487">
        <v>64.5</v>
      </c>
      <c r="AO487">
        <v>100</v>
      </c>
      <c r="AP487">
        <v>18</v>
      </c>
      <c r="AQ487">
        <v>0</v>
      </c>
      <c r="AR487">
        <v>1</v>
      </c>
      <c r="AS487">
        <v>1</v>
      </c>
      <c r="AT487">
        <v>0</v>
      </c>
      <c r="AU487">
        <v>0</v>
      </c>
      <c r="AV487" t="s">
        <v>2</v>
      </c>
      <c r="AW487" t="s">
        <v>2</v>
      </c>
      <c r="AX487" t="s">
        <v>2</v>
      </c>
      <c r="AY487" t="s">
        <v>2</v>
      </c>
      <c r="AZ487">
        <v>1</v>
      </c>
      <c r="BA487">
        <v>1</v>
      </c>
      <c r="BB487">
        <v>0</v>
      </c>
      <c r="BC487">
        <v>0</v>
      </c>
      <c r="BD487">
        <v>1</v>
      </c>
      <c r="BE487">
        <v>101091.59</v>
      </c>
      <c r="BF487">
        <v>101091.59</v>
      </c>
      <c r="BG487">
        <v>0</v>
      </c>
      <c r="BH487">
        <v>0</v>
      </c>
    </row>
    <row r="488" spans="1:60" x14ac:dyDescent="0.3">
      <c r="A488">
        <v>697913</v>
      </c>
      <c r="B488" t="s">
        <v>0</v>
      </c>
      <c r="C488" t="s">
        <v>14</v>
      </c>
      <c r="D488">
        <v>27</v>
      </c>
      <c r="E488" t="s">
        <v>82</v>
      </c>
      <c r="F488">
        <v>852</v>
      </c>
      <c r="G488">
        <v>25</v>
      </c>
      <c r="H488" t="s">
        <v>83</v>
      </c>
      <c r="I488" t="s">
        <v>82</v>
      </c>
      <c r="J488" t="s">
        <v>85</v>
      </c>
      <c r="K488">
        <v>2</v>
      </c>
      <c r="L488">
        <v>2</v>
      </c>
      <c r="M488">
        <v>2</v>
      </c>
      <c r="N488" t="s">
        <v>86</v>
      </c>
      <c r="O488" t="s">
        <v>90</v>
      </c>
      <c r="P488">
        <v>2</v>
      </c>
      <c r="Q488">
        <v>78000000</v>
      </c>
      <c r="R488">
        <v>39000000</v>
      </c>
      <c r="S488">
        <v>50000000</v>
      </c>
      <c r="T488">
        <v>2</v>
      </c>
      <c r="U488">
        <v>2</v>
      </c>
      <c r="V488">
        <v>2</v>
      </c>
      <c r="W488">
        <v>1</v>
      </c>
      <c r="X488">
        <v>1</v>
      </c>
      <c r="Y488">
        <v>78000000</v>
      </c>
      <c r="Z488">
        <v>78000000</v>
      </c>
      <c r="AA488">
        <v>2</v>
      </c>
      <c r="AB488">
        <v>2</v>
      </c>
      <c r="AC488">
        <v>0</v>
      </c>
      <c r="AD488">
        <v>1</v>
      </c>
      <c r="AE488">
        <v>2</v>
      </c>
      <c r="AF488">
        <v>11</v>
      </c>
      <c r="AG488">
        <v>11</v>
      </c>
      <c r="AH488">
        <v>11</v>
      </c>
      <c r="AI488">
        <v>40</v>
      </c>
      <c r="AJ488">
        <v>40</v>
      </c>
      <c r="AK488">
        <v>40</v>
      </c>
      <c r="AL488">
        <v>3.6363636363636398</v>
      </c>
      <c r="AM488">
        <v>7</v>
      </c>
      <c r="AN488">
        <v>40</v>
      </c>
      <c r="AO488">
        <v>40</v>
      </c>
      <c r="AP488">
        <v>1</v>
      </c>
      <c r="AQ488">
        <v>0</v>
      </c>
      <c r="AR488" t="s">
        <v>2</v>
      </c>
      <c r="AS488" t="s">
        <v>2</v>
      </c>
      <c r="AT488" t="s">
        <v>2</v>
      </c>
      <c r="AU488" t="s">
        <v>2</v>
      </c>
      <c r="AV488">
        <v>84000000</v>
      </c>
      <c r="AW488">
        <v>84000000</v>
      </c>
      <c r="AX488">
        <v>1</v>
      </c>
      <c r="AY488">
        <v>1</v>
      </c>
      <c r="AZ488">
        <v>1</v>
      </c>
      <c r="BA488">
        <v>1</v>
      </c>
      <c r="BB488">
        <v>0</v>
      </c>
      <c r="BC488">
        <v>0</v>
      </c>
      <c r="BD488">
        <v>1</v>
      </c>
      <c r="BE488">
        <v>967741.94</v>
      </c>
      <c r="BF488">
        <v>967741.94</v>
      </c>
      <c r="BG488">
        <v>0</v>
      </c>
      <c r="BH488">
        <v>0</v>
      </c>
    </row>
    <row r="489" spans="1:60" x14ac:dyDescent="0.3">
      <c r="A489">
        <v>167044</v>
      </c>
      <c r="B489" t="s">
        <v>0</v>
      </c>
      <c r="C489" t="s">
        <v>14</v>
      </c>
      <c r="D489">
        <v>27</v>
      </c>
      <c r="E489" t="s">
        <v>82</v>
      </c>
      <c r="F489">
        <v>870</v>
      </c>
      <c r="G489">
        <v>0</v>
      </c>
      <c r="H489" t="s">
        <v>83</v>
      </c>
      <c r="I489" t="s">
        <v>84</v>
      </c>
      <c r="J489" t="s">
        <v>88</v>
      </c>
      <c r="K489" t="s">
        <v>2</v>
      </c>
      <c r="L489" t="s">
        <v>2</v>
      </c>
      <c r="M489" t="s">
        <v>2</v>
      </c>
      <c r="N489" t="s">
        <v>2</v>
      </c>
      <c r="O489" t="s">
        <v>2</v>
      </c>
      <c r="P489" t="s">
        <v>2</v>
      </c>
      <c r="Q489" t="s">
        <v>2</v>
      </c>
      <c r="R489" t="s">
        <v>2</v>
      </c>
      <c r="S489" t="s">
        <v>2</v>
      </c>
      <c r="T489" t="s">
        <v>2</v>
      </c>
      <c r="U489" t="s">
        <v>2</v>
      </c>
      <c r="V489" t="s">
        <v>2</v>
      </c>
      <c r="W489" t="s">
        <v>2</v>
      </c>
      <c r="X489" t="s">
        <v>2</v>
      </c>
      <c r="Y489" t="s">
        <v>2</v>
      </c>
      <c r="Z489" t="s">
        <v>2</v>
      </c>
      <c r="AA489" t="s">
        <v>2</v>
      </c>
      <c r="AB489" t="s">
        <v>2</v>
      </c>
      <c r="AC489" t="s">
        <v>2</v>
      </c>
      <c r="AD489" t="s">
        <v>2</v>
      </c>
      <c r="AE489" t="s">
        <v>2</v>
      </c>
      <c r="AF489">
        <v>5</v>
      </c>
      <c r="AG489">
        <v>5</v>
      </c>
      <c r="AH489">
        <v>5</v>
      </c>
      <c r="AI489">
        <v>31</v>
      </c>
      <c r="AJ489">
        <v>31</v>
      </c>
      <c r="AK489">
        <v>31</v>
      </c>
      <c r="AL489">
        <v>6.2</v>
      </c>
      <c r="AM489">
        <v>13</v>
      </c>
      <c r="AN489">
        <v>31</v>
      </c>
      <c r="AO489">
        <v>31</v>
      </c>
      <c r="AP489">
        <v>15</v>
      </c>
      <c r="AQ489">
        <v>2</v>
      </c>
      <c r="AR489">
        <v>1</v>
      </c>
      <c r="AS489">
        <v>1</v>
      </c>
      <c r="AT489">
        <v>0</v>
      </c>
      <c r="AU489">
        <v>0</v>
      </c>
      <c r="AV489" t="s">
        <v>2</v>
      </c>
      <c r="AW489" t="s">
        <v>2</v>
      </c>
      <c r="AX489" t="s">
        <v>2</v>
      </c>
      <c r="AY489" t="s">
        <v>2</v>
      </c>
      <c r="AZ489" t="s">
        <v>2</v>
      </c>
      <c r="BA489" t="s">
        <v>2</v>
      </c>
      <c r="BB489" t="s">
        <v>2</v>
      </c>
      <c r="BC489" t="s">
        <v>2</v>
      </c>
      <c r="BD489" t="s">
        <v>2</v>
      </c>
      <c r="BE489" t="s">
        <v>2</v>
      </c>
      <c r="BF489" t="s">
        <v>2</v>
      </c>
      <c r="BG489" t="s">
        <v>2</v>
      </c>
      <c r="BH489" t="s">
        <v>2</v>
      </c>
    </row>
    <row r="490" spans="1:60" x14ac:dyDescent="0.3">
      <c r="A490">
        <v>297697</v>
      </c>
      <c r="B490" t="s">
        <v>0</v>
      </c>
      <c r="C490" t="s">
        <v>14</v>
      </c>
      <c r="D490">
        <v>37</v>
      </c>
      <c r="E490" t="s">
        <v>82</v>
      </c>
      <c r="F490">
        <v>863</v>
      </c>
      <c r="G490">
        <v>6</v>
      </c>
      <c r="H490" t="s">
        <v>83</v>
      </c>
      <c r="I490" t="s">
        <v>82</v>
      </c>
      <c r="J490" t="s">
        <v>88</v>
      </c>
      <c r="K490" t="s">
        <v>2</v>
      </c>
      <c r="L490" t="s">
        <v>2</v>
      </c>
      <c r="M490" t="s">
        <v>2</v>
      </c>
      <c r="N490" t="s">
        <v>2</v>
      </c>
      <c r="O490" t="s">
        <v>2</v>
      </c>
      <c r="P490" t="s">
        <v>2</v>
      </c>
      <c r="Q490" t="s">
        <v>2</v>
      </c>
      <c r="R490" t="s">
        <v>2</v>
      </c>
      <c r="S490" t="s">
        <v>2</v>
      </c>
      <c r="T490" t="s">
        <v>2</v>
      </c>
      <c r="U490" t="s">
        <v>2</v>
      </c>
      <c r="V490" t="s">
        <v>2</v>
      </c>
      <c r="W490" t="s">
        <v>2</v>
      </c>
      <c r="X490" t="s">
        <v>2</v>
      </c>
      <c r="Y490" t="s">
        <v>2</v>
      </c>
      <c r="Z490" t="s">
        <v>2</v>
      </c>
      <c r="AA490" t="s">
        <v>2</v>
      </c>
      <c r="AB490" t="s">
        <v>2</v>
      </c>
      <c r="AC490" t="s">
        <v>2</v>
      </c>
      <c r="AD490" t="s">
        <v>2</v>
      </c>
      <c r="AE490" t="s">
        <v>2</v>
      </c>
      <c r="AF490">
        <v>5</v>
      </c>
      <c r="AG490">
        <v>5</v>
      </c>
      <c r="AH490">
        <v>5</v>
      </c>
      <c r="AI490">
        <v>19</v>
      </c>
      <c r="AJ490">
        <v>19</v>
      </c>
      <c r="AK490">
        <v>19</v>
      </c>
      <c r="AL490">
        <v>3.8</v>
      </c>
      <c r="AM490">
        <v>12</v>
      </c>
      <c r="AN490">
        <v>19</v>
      </c>
      <c r="AO490">
        <v>19</v>
      </c>
      <c r="AP490">
        <v>1</v>
      </c>
      <c r="AQ490">
        <v>0</v>
      </c>
      <c r="AR490" t="s">
        <v>2</v>
      </c>
      <c r="AS490" t="s">
        <v>2</v>
      </c>
      <c r="AT490" t="s">
        <v>2</v>
      </c>
      <c r="AU490" t="s">
        <v>2</v>
      </c>
      <c r="AV490">
        <v>131000000</v>
      </c>
      <c r="AW490">
        <v>131000000</v>
      </c>
      <c r="AX490">
        <v>1</v>
      </c>
      <c r="AY490">
        <v>1</v>
      </c>
      <c r="AZ490">
        <v>1</v>
      </c>
      <c r="BA490">
        <v>1</v>
      </c>
      <c r="BB490">
        <v>0</v>
      </c>
      <c r="BC490">
        <v>0</v>
      </c>
      <c r="BD490">
        <v>1</v>
      </c>
      <c r="BE490">
        <v>161290.32</v>
      </c>
      <c r="BF490">
        <v>161290.32</v>
      </c>
      <c r="BG490">
        <v>0</v>
      </c>
      <c r="BH490">
        <v>0</v>
      </c>
    </row>
    <row r="491" spans="1:60" x14ac:dyDescent="0.3">
      <c r="A491">
        <v>810204</v>
      </c>
      <c r="B491" t="s">
        <v>0</v>
      </c>
      <c r="C491" t="s">
        <v>13</v>
      </c>
      <c r="D491">
        <v>31</v>
      </c>
      <c r="E491" t="s">
        <v>82</v>
      </c>
      <c r="F491">
        <v>858</v>
      </c>
      <c r="G491">
        <v>4</v>
      </c>
      <c r="H491" t="s">
        <v>83</v>
      </c>
      <c r="I491" t="s">
        <v>82</v>
      </c>
      <c r="J491" t="s">
        <v>88</v>
      </c>
      <c r="K491" t="s">
        <v>2</v>
      </c>
      <c r="L491" t="s">
        <v>2</v>
      </c>
      <c r="M491" t="s">
        <v>2</v>
      </c>
      <c r="N491" t="s">
        <v>2</v>
      </c>
      <c r="O491" t="s">
        <v>2</v>
      </c>
      <c r="P491" t="s">
        <v>2</v>
      </c>
      <c r="Q491" t="s">
        <v>2</v>
      </c>
      <c r="R491" t="s">
        <v>2</v>
      </c>
      <c r="S491" t="s">
        <v>2</v>
      </c>
      <c r="T491" t="s">
        <v>2</v>
      </c>
      <c r="U491" t="s">
        <v>2</v>
      </c>
      <c r="V491" t="s">
        <v>2</v>
      </c>
      <c r="W491" t="s">
        <v>2</v>
      </c>
      <c r="X491" t="s">
        <v>2</v>
      </c>
      <c r="Y491" t="s">
        <v>2</v>
      </c>
      <c r="Z491" t="s">
        <v>2</v>
      </c>
      <c r="AA491" t="s">
        <v>2</v>
      </c>
      <c r="AB491" t="s">
        <v>2</v>
      </c>
      <c r="AC491" t="s">
        <v>2</v>
      </c>
      <c r="AD491" t="s">
        <v>2</v>
      </c>
      <c r="AE491" t="s">
        <v>2</v>
      </c>
      <c r="AF491">
        <v>6</v>
      </c>
      <c r="AG491">
        <v>6</v>
      </c>
      <c r="AH491">
        <v>6</v>
      </c>
      <c r="AI491">
        <v>18</v>
      </c>
      <c r="AJ491">
        <v>18</v>
      </c>
      <c r="AK491">
        <v>18</v>
      </c>
      <c r="AL491">
        <v>3</v>
      </c>
      <c r="AM491">
        <v>6</v>
      </c>
      <c r="AN491">
        <v>18</v>
      </c>
      <c r="AO491">
        <v>18</v>
      </c>
      <c r="AP491">
        <v>9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2130000000</v>
      </c>
      <c r="AW491">
        <v>2130000000</v>
      </c>
      <c r="AX491">
        <v>2</v>
      </c>
      <c r="AY491">
        <v>2</v>
      </c>
      <c r="AZ491">
        <v>1</v>
      </c>
      <c r="BA491">
        <v>1</v>
      </c>
      <c r="BB491">
        <v>0</v>
      </c>
      <c r="BC491">
        <v>0</v>
      </c>
      <c r="BD491">
        <v>1</v>
      </c>
      <c r="BE491">
        <v>129032.26</v>
      </c>
      <c r="BF491">
        <v>129032.26</v>
      </c>
      <c r="BG491">
        <v>0</v>
      </c>
      <c r="BH491">
        <v>0</v>
      </c>
    </row>
    <row r="492" spans="1:60" x14ac:dyDescent="0.3">
      <c r="A492">
        <v>190202</v>
      </c>
      <c r="B492" t="s">
        <v>0</v>
      </c>
      <c r="C492" t="s">
        <v>14</v>
      </c>
      <c r="D492">
        <v>33</v>
      </c>
      <c r="E492" t="s">
        <v>82</v>
      </c>
      <c r="F492">
        <v>855</v>
      </c>
      <c r="G492">
        <v>0</v>
      </c>
      <c r="H492" t="s">
        <v>83</v>
      </c>
      <c r="I492" t="s">
        <v>82</v>
      </c>
      <c r="J492" t="s">
        <v>88</v>
      </c>
      <c r="K492">
        <v>2</v>
      </c>
      <c r="L492">
        <v>2</v>
      </c>
      <c r="M492">
        <v>2</v>
      </c>
      <c r="N492" t="s">
        <v>86</v>
      </c>
      <c r="O492" t="s">
        <v>90</v>
      </c>
      <c r="P492">
        <v>2</v>
      </c>
      <c r="Q492">
        <v>150000</v>
      </c>
      <c r="R492">
        <v>75000</v>
      </c>
      <c r="S492">
        <v>100000</v>
      </c>
      <c r="T492">
        <v>3</v>
      </c>
      <c r="U492">
        <v>3</v>
      </c>
      <c r="V492">
        <v>3</v>
      </c>
      <c r="W492">
        <v>1.5</v>
      </c>
      <c r="X492">
        <v>2</v>
      </c>
      <c r="Y492">
        <v>150000</v>
      </c>
      <c r="Z492">
        <v>150000</v>
      </c>
      <c r="AA492">
        <v>3</v>
      </c>
      <c r="AB492">
        <v>3</v>
      </c>
      <c r="AC492">
        <v>1</v>
      </c>
      <c r="AD492">
        <v>0</v>
      </c>
      <c r="AE492">
        <v>2</v>
      </c>
      <c r="AF492">
        <v>9</v>
      </c>
      <c r="AG492">
        <v>9</v>
      </c>
      <c r="AH492">
        <v>9</v>
      </c>
      <c r="AI492">
        <v>18</v>
      </c>
      <c r="AJ492">
        <v>18</v>
      </c>
      <c r="AK492">
        <v>18</v>
      </c>
      <c r="AL492">
        <v>2</v>
      </c>
      <c r="AM492">
        <v>4</v>
      </c>
      <c r="AN492">
        <v>18</v>
      </c>
      <c r="AO492">
        <v>18</v>
      </c>
      <c r="AP492">
        <v>1</v>
      </c>
      <c r="AQ492">
        <v>0</v>
      </c>
      <c r="AR492">
        <v>1</v>
      </c>
      <c r="AS492">
        <v>1</v>
      </c>
      <c r="AT492">
        <v>0</v>
      </c>
      <c r="AU492">
        <v>0</v>
      </c>
      <c r="AV492" t="s">
        <v>2</v>
      </c>
      <c r="AW492" t="s">
        <v>2</v>
      </c>
      <c r="AX492" t="s">
        <v>2</v>
      </c>
      <c r="AY492" t="s">
        <v>2</v>
      </c>
      <c r="AZ492">
        <v>1</v>
      </c>
      <c r="BA492">
        <v>1</v>
      </c>
      <c r="BB492">
        <v>0</v>
      </c>
      <c r="BC492">
        <v>0</v>
      </c>
      <c r="BD492">
        <v>1</v>
      </c>
      <c r="BE492">
        <v>209677.42</v>
      </c>
      <c r="BF492">
        <v>209677.42</v>
      </c>
      <c r="BG492">
        <v>0</v>
      </c>
      <c r="BH492">
        <v>0</v>
      </c>
    </row>
    <row r="493" spans="1:60" x14ac:dyDescent="0.3">
      <c r="A493">
        <v>887601</v>
      </c>
      <c r="B493" t="s">
        <v>1</v>
      </c>
      <c r="C493" t="s">
        <v>14</v>
      </c>
      <c r="D493">
        <v>43</v>
      </c>
      <c r="E493" t="s">
        <v>82</v>
      </c>
      <c r="F493">
        <v>846</v>
      </c>
      <c r="G493">
        <v>5</v>
      </c>
      <c r="H493" t="s">
        <v>83</v>
      </c>
      <c r="I493" t="s">
        <v>84</v>
      </c>
      <c r="J493" t="s">
        <v>88</v>
      </c>
      <c r="K493" t="s">
        <v>2</v>
      </c>
      <c r="L493" t="s">
        <v>2</v>
      </c>
      <c r="M493" t="s">
        <v>2</v>
      </c>
      <c r="N493" t="s">
        <v>2</v>
      </c>
      <c r="O493" t="s">
        <v>2</v>
      </c>
      <c r="P493" t="s">
        <v>2</v>
      </c>
      <c r="Q493" t="s">
        <v>2</v>
      </c>
      <c r="R493" t="s">
        <v>2</v>
      </c>
      <c r="S493" t="s">
        <v>2</v>
      </c>
      <c r="T493" t="s">
        <v>2</v>
      </c>
      <c r="U493" t="s">
        <v>2</v>
      </c>
      <c r="V493" t="s">
        <v>2</v>
      </c>
      <c r="W493" t="s">
        <v>2</v>
      </c>
      <c r="X493" t="s">
        <v>2</v>
      </c>
      <c r="Y493" t="s">
        <v>2</v>
      </c>
      <c r="Z493" t="s">
        <v>2</v>
      </c>
      <c r="AA493" t="s">
        <v>2</v>
      </c>
      <c r="AB493" t="s">
        <v>2</v>
      </c>
      <c r="AC493" t="s">
        <v>2</v>
      </c>
      <c r="AD493" t="s">
        <v>2</v>
      </c>
      <c r="AE493" t="s">
        <v>2</v>
      </c>
      <c r="AF493">
        <v>4</v>
      </c>
      <c r="AG493">
        <v>4</v>
      </c>
      <c r="AH493">
        <v>4</v>
      </c>
      <c r="AI493">
        <v>17</v>
      </c>
      <c r="AJ493">
        <v>17</v>
      </c>
      <c r="AK493">
        <v>17</v>
      </c>
      <c r="AL493">
        <v>4.25</v>
      </c>
      <c r="AM493">
        <v>9</v>
      </c>
      <c r="AN493">
        <v>17</v>
      </c>
      <c r="AO493">
        <v>17</v>
      </c>
      <c r="AP493">
        <v>0</v>
      </c>
      <c r="AQ493">
        <v>0</v>
      </c>
      <c r="AR493">
        <v>1</v>
      </c>
      <c r="AS493">
        <v>1</v>
      </c>
      <c r="AT493">
        <v>0</v>
      </c>
      <c r="AU493">
        <v>0</v>
      </c>
      <c r="AV493" t="s">
        <v>2</v>
      </c>
      <c r="AW493" t="s">
        <v>2</v>
      </c>
      <c r="AX493" t="s">
        <v>2</v>
      </c>
      <c r="AY493" t="s">
        <v>2</v>
      </c>
      <c r="AZ493">
        <v>1</v>
      </c>
      <c r="BA493">
        <v>1</v>
      </c>
      <c r="BB493">
        <v>0</v>
      </c>
      <c r="BC493">
        <v>0</v>
      </c>
      <c r="BD493">
        <v>1</v>
      </c>
      <c r="BE493">
        <v>11483.87</v>
      </c>
      <c r="BF493">
        <v>11483.87</v>
      </c>
      <c r="BG493">
        <v>0</v>
      </c>
      <c r="BH493">
        <v>0</v>
      </c>
    </row>
    <row r="494" spans="1:60" x14ac:dyDescent="0.3">
      <c r="A494">
        <v>167863</v>
      </c>
      <c r="B494" t="s">
        <v>0</v>
      </c>
      <c r="C494" t="s">
        <v>13</v>
      </c>
      <c r="D494">
        <v>43</v>
      </c>
      <c r="E494" t="s">
        <v>82</v>
      </c>
      <c r="F494">
        <v>845</v>
      </c>
      <c r="G494">
        <v>0</v>
      </c>
      <c r="H494" t="s">
        <v>83</v>
      </c>
      <c r="I494" t="s">
        <v>82</v>
      </c>
      <c r="J494" t="s">
        <v>88</v>
      </c>
      <c r="K494">
        <v>3</v>
      </c>
      <c r="L494">
        <v>3</v>
      </c>
      <c r="M494">
        <v>3</v>
      </c>
      <c r="N494" t="s">
        <v>86</v>
      </c>
      <c r="O494" t="s">
        <v>87</v>
      </c>
      <c r="P494">
        <v>3</v>
      </c>
      <c r="Q494">
        <v>750000000</v>
      </c>
      <c r="R494">
        <v>250000000</v>
      </c>
      <c r="S494">
        <v>306000000</v>
      </c>
      <c r="T494">
        <v>4</v>
      </c>
      <c r="U494">
        <v>4</v>
      </c>
      <c r="V494">
        <v>4</v>
      </c>
      <c r="W494">
        <v>1.3333333333333299</v>
      </c>
      <c r="X494">
        <v>2</v>
      </c>
      <c r="Y494">
        <v>750000000</v>
      </c>
      <c r="Z494">
        <v>750000000</v>
      </c>
      <c r="AA494">
        <v>4</v>
      </c>
      <c r="AB494">
        <v>4</v>
      </c>
      <c r="AC494">
        <v>0</v>
      </c>
      <c r="AD494">
        <v>1</v>
      </c>
      <c r="AE494">
        <v>3</v>
      </c>
      <c r="AF494">
        <v>15</v>
      </c>
      <c r="AG494">
        <v>15</v>
      </c>
      <c r="AH494">
        <v>15</v>
      </c>
      <c r="AI494">
        <v>63</v>
      </c>
      <c r="AJ494">
        <v>63</v>
      </c>
      <c r="AK494">
        <v>63</v>
      </c>
      <c r="AL494">
        <v>4.2</v>
      </c>
      <c r="AM494">
        <v>12</v>
      </c>
      <c r="AN494">
        <v>63</v>
      </c>
      <c r="AO494">
        <v>63</v>
      </c>
      <c r="AP494">
        <v>1</v>
      </c>
      <c r="AQ494">
        <v>0</v>
      </c>
      <c r="AR494" t="s">
        <v>2</v>
      </c>
      <c r="AS494" t="s">
        <v>2</v>
      </c>
      <c r="AT494" t="s">
        <v>2</v>
      </c>
      <c r="AU494" t="s">
        <v>2</v>
      </c>
      <c r="AV494" t="s">
        <v>2</v>
      </c>
      <c r="AW494" t="s">
        <v>2</v>
      </c>
      <c r="AX494" t="s">
        <v>2</v>
      </c>
      <c r="AY494" t="s">
        <v>2</v>
      </c>
      <c r="AZ494">
        <v>1</v>
      </c>
      <c r="BA494">
        <v>1</v>
      </c>
      <c r="BB494">
        <v>1</v>
      </c>
      <c r="BC494">
        <v>1</v>
      </c>
      <c r="BD494">
        <v>2</v>
      </c>
      <c r="BE494">
        <v>137095255.47999999</v>
      </c>
      <c r="BF494">
        <v>137095255.47999999</v>
      </c>
      <c r="BG494">
        <v>159677419.34999999</v>
      </c>
      <c r="BH494">
        <v>159677419.34999999</v>
      </c>
    </row>
    <row r="495" spans="1:60" x14ac:dyDescent="0.3">
      <c r="A495">
        <v>687405</v>
      </c>
      <c r="B495" t="s">
        <v>0</v>
      </c>
      <c r="C495" t="s">
        <v>14</v>
      </c>
      <c r="D495">
        <v>24</v>
      </c>
      <c r="E495" t="s">
        <v>82</v>
      </c>
      <c r="F495">
        <v>844</v>
      </c>
      <c r="G495">
        <v>0</v>
      </c>
      <c r="H495" t="s">
        <v>83</v>
      </c>
      <c r="I495" t="s">
        <v>84</v>
      </c>
      <c r="J495" t="s">
        <v>85</v>
      </c>
      <c r="K495" t="s">
        <v>2</v>
      </c>
      <c r="L495" t="s">
        <v>2</v>
      </c>
      <c r="M495" t="s">
        <v>2</v>
      </c>
      <c r="N495" t="s">
        <v>2</v>
      </c>
      <c r="O495" t="s">
        <v>2</v>
      </c>
      <c r="P495" t="s">
        <v>2</v>
      </c>
      <c r="Q495" t="s">
        <v>2</v>
      </c>
      <c r="R495" t="s">
        <v>2</v>
      </c>
      <c r="S495" t="s">
        <v>2</v>
      </c>
      <c r="T495" t="s">
        <v>2</v>
      </c>
      <c r="U495" t="s">
        <v>2</v>
      </c>
      <c r="V495" t="s">
        <v>2</v>
      </c>
      <c r="W495" t="s">
        <v>2</v>
      </c>
      <c r="X495" t="s">
        <v>2</v>
      </c>
      <c r="Y495" t="s">
        <v>2</v>
      </c>
      <c r="Z495" t="s">
        <v>2</v>
      </c>
      <c r="AA495" t="s">
        <v>2</v>
      </c>
      <c r="AB495" t="s">
        <v>2</v>
      </c>
      <c r="AC495" t="s">
        <v>2</v>
      </c>
      <c r="AD495" t="s">
        <v>2</v>
      </c>
      <c r="AE495" t="s">
        <v>2</v>
      </c>
      <c r="AF495">
        <v>9</v>
      </c>
      <c r="AG495">
        <v>9</v>
      </c>
      <c r="AH495">
        <v>9</v>
      </c>
      <c r="AI495">
        <v>33</v>
      </c>
      <c r="AJ495">
        <v>33</v>
      </c>
      <c r="AK495">
        <v>33</v>
      </c>
      <c r="AL495">
        <v>3.6666666666666701</v>
      </c>
      <c r="AM495">
        <v>11</v>
      </c>
      <c r="AN495">
        <v>33</v>
      </c>
      <c r="AO495">
        <v>33</v>
      </c>
      <c r="AP495">
        <v>1</v>
      </c>
      <c r="AQ495">
        <v>0</v>
      </c>
      <c r="AR495">
        <v>1</v>
      </c>
      <c r="AS495">
        <v>1</v>
      </c>
      <c r="AT495">
        <v>0</v>
      </c>
      <c r="AU495">
        <v>0</v>
      </c>
      <c r="AV495" t="s">
        <v>2</v>
      </c>
      <c r="AW495" t="s">
        <v>2</v>
      </c>
      <c r="AX495" t="s">
        <v>2</v>
      </c>
      <c r="AY495" t="s">
        <v>2</v>
      </c>
      <c r="AZ495" t="s">
        <v>2</v>
      </c>
      <c r="BA495" t="s">
        <v>2</v>
      </c>
      <c r="BB495" t="s">
        <v>2</v>
      </c>
      <c r="BC495" t="s">
        <v>2</v>
      </c>
      <c r="BD495" t="s">
        <v>2</v>
      </c>
      <c r="BE495" t="s">
        <v>2</v>
      </c>
      <c r="BF495" t="s">
        <v>2</v>
      </c>
      <c r="BG495" t="s">
        <v>2</v>
      </c>
      <c r="BH495" t="s">
        <v>2</v>
      </c>
    </row>
    <row r="496" spans="1:60" x14ac:dyDescent="0.3">
      <c r="A496">
        <v>985595</v>
      </c>
      <c r="B496" t="s">
        <v>0</v>
      </c>
      <c r="C496" t="s">
        <v>14</v>
      </c>
      <c r="D496">
        <v>34</v>
      </c>
      <c r="E496" t="s">
        <v>82</v>
      </c>
      <c r="F496">
        <v>929</v>
      </c>
      <c r="G496">
        <v>0</v>
      </c>
      <c r="H496" t="s">
        <v>83</v>
      </c>
      <c r="I496" t="s">
        <v>84</v>
      </c>
      <c r="J496" t="s">
        <v>88</v>
      </c>
      <c r="K496">
        <v>2</v>
      </c>
      <c r="L496">
        <v>2</v>
      </c>
      <c r="M496">
        <v>1</v>
      </c>
      <c r="N496" t="s">
        <v>86</v>
      </c>
      <c r="O496" t="s">
        <v>90</v>
      </c>
      <c r="P496">
        <v>2</v>
      </c>
      <c r="Q496">
        <v>16000000</v>
      </c>
      <c r="R496">
        <v>8000000</v>
      </c>
      <c r="S496">
        <v>10000000</v>
      </c>
      <c r="T496">
        <v>2</v>
      </c>
      <c r="U496">
        <v>2</v>
      </c>
      <c r="V496">
        <v>1</v>
      </c>
      <c r="W496">
        <v>1</v>
      </c>
      <c r="X496">
        <v>1</v>
      </c>
      <c r="Y496">
        <v>8000000</v>
      </c>
      <c r="Z496">
        <v>10000000</v>
      </c>
      <c r="AA496">
        <v>1</v>
      </c>
      <c r="AB496">
        <v>1</v>
      </c>
      <c r="AC496">
        <v>28</v>
      </c>
      <c r="AD496">
        <v>29</v>
      </c>
      <c r="AE496">
        <v>2</v>
      </c>
      <c r="AF496">
        <v>23</v>
      </c>
      <c r="AG496">
        <v>7</v>
      </c>
      <c r="AH496">
        <v>4</v>
      </c>
      <c r="AI496">
        <v>73</v>
      </c>
      <c r="AJ496">
        <v>31</v>
      </c>
      <c r="AK496">
        <v>21</v>
      </c>
      <c r="AL496">
        <v>3.1739130434782599</v>
      </c>
      <c r="AM496">
        <v>9</v>
      </c>
      <c r="AN496">
        <v>24.3333333333333</v>
      </c>
      <c r="AO496">
        <v>42</v>
      </c>
      <c r="AP496">
        <v>28</v>
      </c>
      <c r="AQ496">
        <v>0</v>
      </c>
      <c r="AR496">
        <v>1</v>
      </c>
      <c r="AS496">
        <v>1</v>
      </c>
      <c r="AT496">
        <v>0</v>
      </c>
      <c r="AU496">
        <v>0</v>
      </c>
      <c r="AV496" t="s">
        <v>2</v>
      </c>
      <c r="AW496" t="s">
        <v>2</v>
      </c>
      <c r="AX496" t="s">
        <v>2</v>
      </c>
      <c r="AY496" t="s">
        <v>2</v>
      </c>
      <c r="AZ496">
        <v>1</v>
      </c>
      <c r="BA496">
        <v>1</v>
      </c>
      <c r="BB496">
        <v>0</v>
      </c>
      <c r="BC496">
        <v>0</v>
      </c>
      <c r="BD496">
        <v>1</v>
      </c>
      <c r="BE496">
        <v>6672432.4133333303</v>
      </c>
      <c r="BF496">
        <v>7981043.7800000003</v>
      </c>
      <c r="BG496">
        <v>0</v>
      </c>
      <c r="BH496">
        <v>0</v>
      </c>
    </row>
    <row r="497" spans="1:60" x14ac:dyDescent="0.3">
      <c r="A497">
        <v>690550</v>
      </c>
      <c r="B497" t="s">
        <v>0</v>
      </c>
      <c r="C497" t="s">
        <v>14</v>
      </c>
      <c r="D497">
        <v>29</v>
      </c>
      <c r="E497" t="s">
        <v>84</v>
      </c>
      <c r="F497">
        <v>919</v>
      </c>
      <c r="G497">
        <v>10</v>
      </c>
      <c r="H497" t="s">
        <v>89</v>
      </c>
      <c r="I497" t="s">
        <v>84</v>
      </c>
      <c r="J497" t="s">
        <v>88</v>
      </c>
      <c r="K497" t="s">
        <v>2</v>
      </c>
      <c r="L497" t="s">
        <v>2</v>
      </c>
      <c r="M497" t="s">
        <v>2</v>
      </c>
      <c r="N497" t="s">
        <v>2</v>
      </c>
      <c r="O497" t="s">
        <v>2</v>
      </c>
      <c r="P497" t="s">
        <v>2</v>
      </c>
      <c r="Q497" t="s">
        <v>2</v>
      </c>
      <c r="R497" t="s">
        <v>2</v>
      </c>
      <c r="S497" t="s">
        <v>2</v>
      </c>
      <c r="T497" t="s">
        <v>2</v>
      </c>
      <c r="U497" t="s">
        <v>2</v>
      </c>
      <c r="V497" t="s">
        <v>2</v>
      </c>
      <c r="W497" t="s">
        <v>2</v>
      </c>
      <c r="X497" t="s">
        <v>2</v>
      </c>
      <c r="Y497" t="s">
        <v>2</v>
      </c>
      <c r="Z497" t="s">
        <v>2</v>
      </c>
      <c r="AA497" t="s">
        <v>2</v>
      </c>
      <c r="AB497" t="s">
        <v>2</v>
      </c>
      <c r="AC497" t="s">
        <v>2</v>
      </c>
      <c r="AD497" t="s">
        <v>2</v>
      </c>
      <c r="AE497" t="s">
        <v>2</v>
      </c>
      <c r="AF497">
        <v>36</v>
      </c>
      <c r="AG497">
        <v>20</v>
      </c>
      <c r="AH497">
        <v>7</v>
      </c>
      <c r="AI497">
        <v>406</v>
      </c>
      <c r="AJ497">
        <v>313</v>
      </c>
      <c r="AK497">
        <v>49</v>
      </c>
      <c r="AL497">
        <v>11.2777777777778</v>
      </c>
      <c r="AM497">
        <v>70</v>
      </c>
      <c r="AN497">
        <v>135.333333333333</v>
      </c>
      <c r="AO497">
        <v>264</v>
      </c>
      <c r="AP497">
        <v>12</v>
      </c>
      <c r="AQ497">
        <v>0</v>
      </c>
      <c r="AR497">
        <v>0</v>
      </c>
      <c r="AS497">
        <v>0</v>
      </c>
      <c r="AT497">
        <v>1</v>
      </c>
      <c r="AU497">
        <v>1</v>
      </c>
      <c r="AV497">
        <v>18804466.666666701</v>
      </c>
      <c r="AW497">
        <v>18585800</v>
      </c>
      <c r="AX497">
        <v>1</v>
      </c>
      <c r="AY497">
        <v>1</v>
      </c>
      <c r="AZ497" t="s">
        <v>2</v>
      </c>
      <c r="BA497" t="s">
        <v>2</v>
      </c>
      <c r="BB497" t="s">
        <v>2</v>
      </c>
      <c r="BC497" t="s">
        <v>2</v>
      </c>
      <c r="BD497" t="s">
        <v>2</v>
      </c>
      <c r="BE497" t="s">
        <v>2</v>
      </c>
      <c r="BF497" t="s">
        <v>2</v>
      </c>
      <c r="BG497" t="s">
        <v>2</v>
      </c>
      <c r="BH497" t="s">
        <v>2</v>
      </c>
    </row>
    <row r="498" spans="1:60" x14ac:dyDescent="0.3">
      <c r="A498">
        <v>309431</v>
      </c>
      <c r="B498" t="s">
        <v>0</v>
      </c>
      <c r="C498" t="s">
        <v>14</v>
      </c>
      <c r="D498">
        <v>33</v>
      </c>
      <c r="E498" t="s">
        <v>82</v>
      </c>
      <c r="F498">
        <v>909</v>
      </c>
      <c r="G498">
        <v>0</v>
      </c>
      <c r="H498" t="s">
        <v>83</v>
      </c>
      <c r="I498" t="s">
        <v>82</v>
      </c>
      <c r="J498" t="s">
        <v>88</v>
      </c>
      <c r="K498" t="s">
        <v>2</v>
      </c>
      <c r="L498" t="s">
        <v>2</v>
      </c>
      <c r="M498" t="s">
        <v>2</v>
      </c>
      <c r="N498" t="s">
        <v>2</v>
      </c>
      <c r="O498" t="s">
        <v>2</v>
      </c>
      <c r="P498" t="s">
        <v>2</v>
      </c>
      <c r="Q498" t="s">
        <v>2</v>
      </c>
      <c r="R498" t="s">
        <v>2</v>
      </c>
      <c r="S498" t="s">
        <v>2</v>
      </c>
      <c r="T498" t="s">
        <v>2</v>
      </c>
      <c r="U498" t="s">
        <v>2</v>
      </c>
      <c r="V498" t="s">
        <v>2</v>
      </c>
      <c r="W498" t="s">
        <v>2</v>
      </c>
      <c r="X498" t="s">
        <v>2</v>
      </c>
      <c r="Y498" t="s">
        <v>2</v>
      </c>
      <c r="Z498" t="s">
        <v>2</v>
      </c>
      <c r="AA498" t="s">
        <v>2</v>
      </c>
      <c r="AB498" t="s">
        <v>2</v>
      </c>
      <c r="AC498" t="s">
        <v>2</v>
      </c>
      <c r="AD498" t="s">
        <v>2</v>
      </c>
      <c r="AE498" t="s">
        <v>2</v>
      </c>
      <c r="AF498">
        <v>56</v>
      </c>
      <c r="AG498">
        <v>35</v>
      </c>
      <c r="AH498">
        <v>11</v>
      </c>
      <c r="AI498">
        <v>280</v>
      </c>
      <c r="AJ498">
        <v>239</v>
      </c>
      <c r="AK498">
        <v>23</v>
      </c>
      <c r="AL498">
        <v>5</v>
      </c>
      <c r="AM498">
        <v>48</v>
      </c>
      <c r="AN498">
        <v>93.3333333333333</v>
      </c>
      <c r="AO498">
        <v>204</v>
      </c>
      <c r="AP498">
        <v>17</v>
      </c>
      <c r="AQ498">
        <v>0</v>
      </c>
      <c r="AR498">
        <v>1</v>
      </c>
      <c r="AS498">
        <v>1</v>
      </c>
      <c r="AT498">
        <v>0</v>
      </c>
      <c r="AU498">
        <v>0</v>
      </c>
      <c r="AV498" t="s">
        <v>2</v>
      </c>
      <c r="AW498" t="s">
        <v>2</v>
      </c>
      <c r="AX498" t="s">
        <v>2</v>
      </c>
      <c r="AY498" t="s">
        <v>2</v>
      </c>
      <c r="AZ498">
        <v>1</v>
      </c>
      <c r="BA498">
        <v>1</v>
      </c>
      <c r="BB498">
        <v>0</v>
      </c>
      <c r="BC498">
        <v>0</v>
      </c>
      <c r="BD498">
        <v>1</v>
      </c>
      <c r="BE498">
        <v>360690.63</v>
      </c>
      <c r="BF498">
        <v>515229.495</v>
      </c>
      <c r="BG498">
        <v>0</v>
      </c>
      <c r="BH498">
        <v>0</v>
      </c>
    </row>
    <row r="499" spans="1:60" x14ac:dyDescent="0.3">
      <c r="A499">
        <v>371808</v>
      </c>
      <c r="B499" t="s">
        <v>0</v>
      </c>
      <c r="C499" t="s">
        <v>14</v>
      </c>
      <c r="D499">
        <v>25</v>
      </c>
      <c r="E499" t="s">
        <v>82</v>
      </c>
      <c r="F499">
        <v>908</v>
      </c>
      <c r="G499">
        <v>0</v>
      </c>
      <c r="H499" t="s">
        <v>83</v>
      </c>
      <c r="I499" t="s">
        <v>84</v>
      </c>
      <c r="J499" t="s">
        <v>85</v>
      </c>
      <c r="K499" t="s">
        <v>2</v>
      </c>
      <c r="L499" t="s">
        <v>2</v>
      </c>
      <c r="M499" t="s">
        <v>2</v>
      </c>
      <c r="N499" t="s">
        <v>2</v>
      </c>
      <c r="O499" t="s">
        <v>2</v>
      </c>
      <c r="P499" t="s">
        <v>2</v>
      </c>
      <c r="Q499" t="s">
        <v>2</v>
      </c>
      <c r="R499" t="s">
        <v>2</v>
      </c>
      <c r="S499" t="s">
        <v>2</v>
      </c>
      <c r="T499" t="s">
        <v>2</v>
      </c>
      <c r="U499" t="s">
        <v>2</v>
      </c>
      <c r="V499" t="s">
        <v>2</v>
      </c>
      <c r="W499" t="s">
        <v>2</v>
      </c>
      <c r="X499" t="s">
        <v>2</v>
      </c>
      <c r="Y499" t="s">
        <v>2</v>
      </c>
      <c r="Z499" t="s">
        <v>2</v>
      </c>
      <c r="AA499" t="s">
        <v>2</v>
      </c>
      <c r="AB499" t="s">
        <v>2</v>
      </c>
      <c r="AC499" t="s">
        <v>2</v>
      </c>
      <c r="AD499" t="s">
        <v>2</v>
      </c>
      <c r="AE499" t="s">
        <v>2</v>
      </c>
      <c r="AF499">
        <v>12</v>
      </c>
      <c r="AG499">
        <v>8</v>
      </c>
      <c r="AH499">
        <v>2</v>
      </c>
      <c r="AI499">
        <v>139</v>
      </c>
      <c r="AJ499">
        <v>119</v>
      </c>
      <c r="AK499">
        <v>3</v>
      </c>
      <c r="AL499">
        <v>11.5833333333333</v>
      </c>
      <c r="AM499">
        <v>54</v>
      </c>
      <c r="AN499">
        <v>46.3333333333333</v>
      </c>
      <c r="AO499">
        <v>116</v>
      </c>
      <c r="AP499">
        <v>27</v>
      </c>
      <c r="AQ499">
        <v>0</v>
      </c>
      <c r="AR499" t="s">
        <v>2</v>
      </c>
      <c r="AS499" t="s">
        <v>2</v>
      </c>
      <c r="AT499" t="s">
        <v>2</v>
      </c>
      <c r="AU499" t="s">
        <v>2</v>
      </c>
      <c r="AV499">
        <v>246528000</v>
      </c>
      <c r="AW499">
        <v>244792000</v>
      </c>
      <c r="AX499">
        <v>1</v>
      </c>
      <c r="AY499">
        <v>1</v>
      </c>
      <c r="AZ499">
        <v>1</v>
      </c>
      <c r="BA499">
        <v>1</v>
      </c>
      <c r="BB499">
        <v>0</v>
      </c>
      <c r="BC499">
        <v>0</v>
      </c>
      <c r="BD499">
        <v>1</v>
      </c>
      <c r="BE499">
        <v>455829.21333333303</v>
      </c>
      <c r="BF499">
        <v>627469.625</v>
      </c>
      <c r="BG499">
        <v>0</v>
      </c>
      <c r="BH499">
        <v>0</v>
      </c>
    </row>
    <row r="500" spans="1:60" x14ac:dyDescent="0.3">
      <c r="A500">
        <v>166150</v>
      </c>
      <c r="B500" t="s">
        <v>0</v>
      </c>
      <c r="C500" t="s">
        <v>14</v>
      </c>
      <c r="D500">
        <v>34</v>
      </c>
      <c r="E500" t="s">
        <v>82</v>
      </c>
      <c r="F500">
        <v>881</v>
      </c>
      <c r="G500">
        <v>34</v>
      </c>
      <c r="H500" t="s">
        <v>89</v>
      </c>
      <c r="I500" t="s">
        <v>84</v>
      </c>
      <c r="J500" t="s">
        <v>88</v>
      </c>
      <c r="K500" t="s">
        <v>2</v>
      </c>
      <c r="L500" t="s">
        <v>2</v>
      </c>
      <c r="M500" t="s">
        <v>2</v>
      </c>
      <c r="N500" t="s">
        <v>2</v>
      </c>
      <c r="O500" t="s">
        <v>2</v>
      </c>
      <c r="P500" t="s">
        <v>2</v>
      </c>
      <c r="Q500" t="s">
        <v>2</v>
      </c>
      <c r="R500" t="s">
        <v>2</v>
      </c>
      <c r="S500" t="s">
        <v>2</v>
      </c>
      <c r="T500" t="s">
        <v>2</v>
      </c>
      <c r="U500" t="s">
        <v>2</v>
      </c>
      <c r="V500" t="s">
        <v>2</v>
      </c>
      <c r="W500" t="s">
        <v>2</v>
      </c>
      <c r="X500" t="s">
        <v>2</v>
      </c>
      <c r="Y500" t="s">
        <v>2</v>
      </c>
      <c r="Z500" t="s">
        <v>2</v>
      </c>
      <c r="AA500" t="s">
        <v>2</v>
      </c>
      <c r="AB500" t="s">
        <v>2</v>
      </c>
      <c r="AC500" t="s">
        <v>2</v>
      </c>
      <c r="AD500" t="s">
        <v>2</v>
      </c>
      <c r="AE500" t="s">
        <v>2</v>
      </c>
      <c r="AF500">
        <v>51</v>
      </c>
      <c r="AG500">
        <v>51</v>
      </c>
      <c r="AH500">
        <v>26</v>
      </c>
      <c r="AI500">
        <v>189</v>
      </c>
      <c r="AJ500">
        <v>189</v>
      </c>
      <c r="AK500">
        <v>57</v>
      </c>
      <c r="AL500">
        <v>3.7058823529411802</v>
      </c>
      <c r="AM500">
        <v>14</v>
      </c>
      <c r="AN500">
        <v>94.5</v>
      </c>
      <c r="AO500">
        <v>132</v>
      </c>
      <c r="AP500">
        <v>15</v>
      </c>
      <c r="AQ500">
        <v>0</v>
      </c>
      <c r="AR500" t="s">
        <v>2</v>
      </c>
      <c r="AS500" t="s">
        <v>2</v>
      </c>
      <c r="AT500" t="s">
        <v>2</v>
      </c>
      <c r="AU500" t="s">
        <v>2</v>
      </c>
      <c r="AV500">
        <v>213888889</v>
      </c>
      <c r="AW500">
        <v>210833333.5</v>
      </c>
      <c r="AX500">
        <v>1</v>
      </c>
      <c r="AY500">
        <v>1</v>
      </c>
      <c r="AZ500">
        <v>1</v>
      </c>
      <c r="BA500">
        <v>1</v>
      </c>
      <c r="BB500">
        <v>0</v>
      </c>
      <c r="BC500">
        <v>0</v>
      </c>
      <c r="BD500">
        <v>1</v>
      </c>
      <c r="BE500">
        <v>863521.07</v>
      </c>
      <c r="BF500">
        <v>1277926.7649999999</v>
      </c>
      <c r="BG500">
        <v>0</v>
      </c>
      <c r="BH500">
        <v>0</v>
      </c>
    </row>
    <row r="501" spans="1:60" x14ac:dyDescent="0.3">
      <c r="A501">
        <v>368378</v>
      </c>
      <c r="B501" t="s">
        <v>0</v>
      </c>
      <c r="C501" t="s">
        <v>14</v>
      </c>
      <c r="D501">
        <v>56</v>
      </c>
      <c r="E501" t="s">
        <v>82</v>
      </c>
      <c r="F501">
        <v>889</v>
      </c>
      <c r="G501">
        <v>23</v>
      </c>
      <c r="H501" t="s">
        <v>83</v>
      </c>
      <c r="I501" t="s">
        <v>84</v>
      </c>
      <c r="J501" t="s">
        <v>85</v>
      </c>
      <c r="K501">
        <v>2</v>
      </c>
      <c r="L501">
        <v>2</v>
      </c>
      <c r="M501">
        <v>1</v>
      </c>
      <c r="N501" t="s">
        <v>91</v>
      </c>
      <c r="O501" t="s">
        <v>92</v>
      </c>
      <c r="P501">
        <v>2</v>
      </c>
      <c r="Q501">
        <v>100000</v>
      </c>
      <c r="R501">
        <v>50000</v>
      </c>
      <c r="S501">
        <v>50000</v>
      </c>
      <c r="T501">
        <v>2</v>
      </c>
      <c r="U501">
        <v>2</v>
      </c>
      <c r="V501">
        <v>1</v>
      </c>
      <c r="W501">
        <v>1</v>
      </c>
      <c r="X501">
        <v>1</v>
      </c>
      <c r="Y501">
        <v>50000</v>
      </c>
      <c r="Z501">
        <v>50000</v>
      </c>
      <c r="AA501">
        <v>1</v>
      </c>
      <c r="AB501">
        <v>1</v>
      </c>
      <c r="AC501">
        <v>8</v>
      </c>
      <c r="AD501">
        <v>12</v>
      </c>
      <c r="AE501">
        <v>2</v>
      </c>
      <c r="AF501">
        <v>47</v>
      </c>
      <c r="AG501">
        <v>47</v>
      </c>
      <c r="AH501">
        <v>24</v>
      </c>
      <c r="AI501">
        <v>220</v>
      </c>
      <c r="AJ501">
        <v>220</v>
      </c>
      <c r="AK501">
        <v>90</v>
      </c>
      <c r="AL501">
        <v>4.68085106382979</v>
      </c>
      <c r="AM501">
        <v>22</v>
      </c>
      <c r="AN501">
        <v>110</v>
      </c>
      <c r="AO501">
        <v>130</v>
      </c>
      <c r="AP501">
        <v>10</v>
      </c>
      <c r="AQ501">
        <v>8</v>
      </c>
      <c r="AR501">
        <v>1.6666666666666701</v>
      </c>
      <c r="AS501">
        <v>2</v>
      </c>
      <c r="AT501">
        <v>0</v>
      </c>
      <c r="AU501">
        <v>0</v>
      </c>
      <c r="AV501" t="s">
        <v>2</v>
      </c>
      <c r="AW501" t="s">
        <v>2</v>
      </c>
      <c r="AX501" t="s">
        <v>2</v>
      </c>
      <c r="AY501" t="s">
        <v>2</v>
      </c>
      <c r="AZ501">
        <v>1</v>
      </c>
      <c r="BA501">
        <v>1</v>
      </c>
      <c r="BB501">
        <v>0</v>
      </c>
      <c r="BC501">
        <v>0</v>
      </c>
      <c r="BD501">
        <v>1</v>
      </c>
      <c r="BE501">
        <v>2706400.7949999999</v>
      </c>
      <c r="BF501">
        <v>2706400.7949999999</v>
      </c>
      <c r="BG501">
        <v>0</v>
      </c>
      <c r="BH501">
        <v>0</v>
      </c>
    </row>
    <row r="502" spans="1:60" x14ac:dyDescent="0.3">
      <c r="A502">
        <v>802979</v>
      </c>
      <c r="B502" t="s">
        <v>0</v>
      </c>
      <c r="C502" t="s">
        <v>14</v>
      </c>
      <c r="D502">
        <v>25</v>
      </c>
      <c r="E502" t="s">
        <v>82</v>
      </c>
      <c r="F502">
        <v>876</v>
      </c>
      <c r="G502">
        <v>1</v>
      </c>
      <c r="H502" t="s">
        <v>83</v>
      </c>
      <c r="I502" t="s">
        <v>84</v>
      </c>
      <c r="J502" t="s">
        <v>88</v>
      </c>
      <c r="K502">
        <v>2</v>
      </c>
      <c r="L502">
        <v>2</v>
      </c>
      <c r="M502">
        <v>2</v>
      </c>
      <c r="N502" t="s">
        <v>93</v>
      </c>
      <c r="O502" t="s">
        <v>120</v>
      </c>
      <c r="P502">
        <v>1</v>
      </c>
      <c r="Q502">
        <v>1010000</v>
      </c>
      <c r="R502">
        <v>505000</v>
      </c>
      <c r="S502">
        <v>1000000</v>
      </c>
      <c r="T502">
        <v>2</v>
      </c>
      <c r="U502">
        <v>2</v>
      </c>
      <c r="V502">
        <v>2</v>
      </c>
      <c r="W502">
        <v>1</v>
      </c>
      <c r="X502">
        <v>1</v>
      </c>
      <c r="Y502">
        <v>1010000</v>
      </c>
      <c r="Z502">
        <v>1010000</v>
      </c>
      <c r="AA502">
        <v>2</v>
      </c>
      <c r="AB502">
        <v>2</v>
      </c>
      <c r="AC502">
        <v>30</v>
      </c>
      <c r="AD502">
        <v>1</v>
      </c>
      <c r="AE502">
        <v>2</v>
      </c>
      <c r="AF502">
        <v>28</v>
      </c>
      <c r="AG502">
        <v>28</v>
      </c>
      <c r="AH502">
        <v>21</v>
      </c>
      <c r="AI502">
        <v>269</v>
      </c>
      <c r="AJ502">
        <v>269</v>
      </c>
      <c r="AK502">
        <v>123</v>
      </c>
      <c r="AL502">
        <v>9.6071428571428594</v>
      </c>
      <c r="AM502">
        <v>80</v>
      </c>
      <c r="AN502">
        <v>134.5</v>
      </c>
      <c r="AO502">
        <v>170</v>
      </c>
      <c r="AP502">
        <v>9</v>
      </c>
      <c r="AQ502">
        <v>0</v>
      </c>
      <c r="AR502">
        <v>1</v>
      </c>
      <c r="AS502">
        <v>1</v>
      </c>
      <c r="AT502">
        <v>0</v>
      </c>
      <c r="AU502">
        <v>0</v>
      </c>
      <c r="AV502" t="s">
        <v>2</v>
      </c>
      <c r="AW502" t="s">
        <v>2</v>
      </c>
      <c r="AX502" t="s">
        <v>2</v>
      </c>
      <c r="AY502" t="s">
        <v>2</v>
      </c>
      <c r="AZ502">
        <v>1</v>
      </c>
      <c r="BA502">
        <v>1</v>
      </c>
      <c r="BB502">
        <v>0</v>
      </c>
      <c r="BC502">
        <v>0</v>
      </c>
      <c r="BD502">
        <v>1</v>
      </c>
      <c r="BE502">
        <v>2567621.0299999998</v>
      </c>
      <c r="BF502">
        <v>2567621.0299999998</v>
      </c>
      <c r="BG502">
        <v>0</v>
      </c>
      <c r="BH502">
        <v>0</v>
      </c>
    </row>
    <row r="503" spans="1:60" x14ac:dyDescent="0.3">
      <c r="A503">
        <v>978671</v>
      </c>
      <c r="B503" t="s">
        <v>0</v>
      </c>
      <c r="C503" t="s">
        <v>14</v>
      </c>
      <c r="D503">
        <v>28</v>
      </c>
      <c r="E503" t="s">
        <v>82</v>
      </c>
      <c r="F503">
        <v>874</v>
      </c>
      <c r="G503">
        <v>0</v>
      </c>
      <c r="H503" t="s">
        <v>83</v>
      </c>
      <c r="I503" t="s">
        <v>84</v>
      </c>
      <c r="J503" t="s">
        <v>88</v>
      </c>
      <c r="K503">
        <v>1</v>
      </c>
      <c r="L503">
        <v>1</v>
      </c>
      <c r="M503">
        <v>1</v>
      </c>
      <c r="N503" t="s">
        <v>91</v>
      </c>
      <c r="O503" t="s">
        <v>92</v>
      </c>
      <c r="P503">
        <v>1</v>
      </c>
      <c r="Q503">
        <v>100000</v>
      </c>
      <c r="R503">
        <v>100000</v>
      </c>
      <c r="S503">
        <v>100000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100000</v>
      </c>
      <c r="Z503">
        <v>100000</v>
      </c>
      <c r="AA503">
        <v>1</v>
      </c>
      <c r="AB503">
        <v>1</v>
      </c>
      <c r="AC503">
        <v>29</v>
      </c>
      <c r="AD503" t="s">
        <v>2</v>
      </c>
      <c r="AE503">
        <v>1</v>
      </c>
      <c r="AF503">
        <v>11</v>
      </c>
      <c r="AG503">
        <v>11</v>
      </c>
      <c r="AH503">
        <v>11</v>
      </c>
      <c r="AI503">
        <v>35</v>
      </c>
      <c r="AJ503">
        <v>35</v>
      </c>
      <c r="AK503">
        <v>35</v>
      </c>
      <c r="AL503">
        <v>3.1818181818181799</v>
      </c>
      <c r="AM503">
        <v>14</v>
      </c>
      <c r="AN503">
        <v>35</v>
      </c>
      <c r="AO503">
        <v>35</v>
      </c>
      <c r="AP503">
        <v>17</v>
      </c>
      <c r="AQ503">
        <v>12</v>
      </c>
      <c r="AR503">
        <v>1</v>
      </c>
      <c r="AS503">
        <v>1</v>
      </c>
      <c r="AT503">
        <v>0</v>
      </c>
      <c r="AU503">
        <v>0</v>
      </c>
      <c r="AV503" t="s">
        <v>2</v>
      </c>
      <c r="AW503" t="s">
        <v>2</v>
      </c>
      <c r="AX503" t="s">
        <v>2</v>
      </c>
      <c r="AY503" t="s">
        <v>2</v>
      </c>
      <c r="AZ503">
        <v>1</v>
      </c>
      <c r="BA503">
        <v>1</v>
      </c>
      <c r="BB503">
        <v>0</v>
      </c>
      <c r="BC503">
        <v>0</v>
      </c>
      <c r="BD503">
        <v>1</v>
      </c>
      <c r="BE503">
        <v>4131645.16</v>
      </c>
      <c r="BF503">
        <v>4131645.16</v>
      </c>
      <c r="BG503">
        <v>0</v>
      </c>
      <c r="BH503">
        <v>0</v>
      </c>
    </row>
    <row r="504" spans="1:60" x14ac:dyDescent="0.3">
      <c r="A504">
        <v>29306</v>
      </c>
      <c r="B504" t="s">
        <v>0</v>
      </c>
      <c r="C504" t="s">
        <v>13</v>
      </c>
      <c r="D504">
        <v>28</v>
      </c>
      <c r="E504" t="s">
        <v>84</v>
      </c>
      <c r="F504">
        <v>867</v>
      </c>
      <c r="G504">
        <v>1</v>
      </c>
      <c r="H504" t="s">
        <v>83</v>
      </c>
      <c r="I504" t="s">
        <v>84</v>
      </c>
      <c r="J504" t="s">
        <v>88</v>
      </c>
      <c r="K504">
        <v>3</v>
      </c>
      <c r="L504">
        <v>3</v>
      </c>
      <c r="M504">
        <v>3</v>
      </c>
      <c r="N504" t="s">
        <v>86</v>
      </c>
      <c r="O504" t="s">
        <v>90</v>
      </c>
      <c r="P504">
        <v>3</v>
      </c>
      <c r="Q504">
        <v>5100000</v>
      </c>
      <c r="R504">
        <v>1700000</v>
      </c>
      <c r="S504">
        <v>3000000</v>
      </c>
      <c r="T504">
        <v>3</v>
      </c>
      <c r="U504">
        <v>3</v>
      </c>
      <c r="V504">
        <v>3</v>
      </c>
      <c r="W504">
        <v>1</v>
      </c>
      <c r="X504">
        <v>1</v>
      </c>
      <c r="Y504">
        <v>5100000</v>
      </c>
      <c r="Z504">
        <v>5100000</v>
      </c>
      <c r="AA504">
        <v>3</v>
      </c>
      <c r="AB504">
        <v>3</v>
      </c>
      <c r="AC504">
        <v>2</v>
      </c>
      <c r="AD504">
        <v>18</v>
      </c>
      <c r="AE504">
        <v>3</v>
      </c>
      <c r="AF504">
        <v>41</v>
      </c>
      <c r="AG504">
        <v>41</v>
      </c>
      <c r="AH504">
        <v>41</v>
      </c>
      <c r="AI504">
        <v>107</v>
      </c>
      <c r="AJ504">
        <v>107</v>
      </c>
      <c r="AK504">
        <v>107</v>
      </c>
      <c r="AL504">
        <v>2.6097560975609801</v>
      </c>
      <c r="AM504">
        <v>9</v>
      </c>
      <c r="AN504">
        <v>107</v>
      </c>
      <c r="AO504">
        <v>107</v>
      </c>
      <c r="AP504">
        <v>6</v>
      </c>
      <c r="AQ504">
        <v>-1</v>
      </c>
      <c r="AR504">
        <v>1</v>
      </c>
      <c r="AS504">
        <v>1</v>
      </c>
      <c r="AT504">
        <v>0</v>
      </c>
      <c r="AU504">
        <v>0</v>
      </c>
      <c r="AV504" t="s">
        <v>2</v>
      </c>
      <c r="AW504" t="s">
        <v>2</v>
      </c>
      <c r="AX504" t="s">
        <v>2</v>
      </c>
      <c r="AY504" t="s">
        <v>2</v>
      </c>
      <c r="AZ504">
        <v>1</v>
      </c>
      <c r="BA504">
        <v>1</v>
      </c>
      <c r="BB504">
        <v>1</v>
      </c>
      <c r="BC504">
        <v>1</v>
      </c>
      <c r="BD504">
        <v>2</v>
      </c>
      <c r="BE504">
        <v>1916936.19</v>
      </c>
      <c r="BF504">
        <v>1916936.19</v>
      </c>
      <c r="BG504">
        <v>1612903.23</v>
      </c>
      <c r="BH504">
        <v>1612903.23</v>
      </c>
    </row>
    <row r="505" spans="1:60" x14ac:dyDescent="0.3">
      <c r="A505">
        <v>486802</v>
      </c>
      <c r="B505" t="s">
        <v>1</v>
      </c>
      <c r="C505" t="s">
        <v>14</v>
      </c>
      <c r="D505">
        <v>26</v>
      </c>
      <c r="E505" t="s">
        <v>82</v>
      </c>
      <c r="F505">
        <v>862</v>
      </c>
      <c r="G505">
        <v>0</v>
      </c>
      <c r="H505" t="s">
        <v>83</v>
      </c>
      <c r="I505" t="s">
        <v>82</v>
      </c>
      <c r="J505" t="s">
        <v>88</v>
      </c>
      <c r="K505">
        <v>7</v>
      </c>
      <c r="L505">
        <v>7</v>
      </c>
      <c r="M505">
        <v>7</v>
      </c>
      <c r="N505" t="s">
        <v>86</v>
      </c>
      <c r="O505" t="s">
        <v>87</v>
      </c>
      <c r="P505">
        <v>6</v>
      </c>
      <c r="Q505">
        <v>3970000</v>
      </c>
      <c r="R505">
        <v>567142.85714285704</v>
      </c>
      <c r="S505">
        <v>1700000</v>
      </c>
      <c r="T505">
        <v>7</v>
      </c>
      <c r="U505">
        <v>7</v>
      </c>
      <c r="V505">
        <v>7</v>
      </c>
      <c r="W505">
        <v>1</v>
      </c>
      <c r="X505">
        <v>1</v>
      </c>
      <c r="Y505">
        <v>3970000</v>
      </c>
      <c r="Z505">
        <v>3970000</v>
      </c>
      <c r="AA505">
        <v>7</v>
      </c>
      <c r="AB505">
        <v>7</v>
      </c>
      <c r="AC505">
        <v>0</v>
      </c>
      <c r="AD505">
        <v>8</v>
      </c>
      <c r="AE505">
        <v>7</v>
      </c>
      <c r="AF505">
        <v>53</v>
      </c>
      <c r="AG505">
        <v>53</v>
      </c>
      <c r="AH505">
        <v>53</v>
      </c>
      <c r="AI505">
        <v>99</v>
      </c>
      <c r="AJ505">
        <v>99</v>
      </c>
      <c r="AK505">
        <v>99</v>
      </c>
      <c r="AL505">
        <v>1.8679245283018899</v>
      </c>
      <c r="AM505">
        <v>7</v>
      </c>
      <c r="AN505">
        <v>99</v>
      </c>
      <c r="AO505">
        <v>99</v>
      </c>
      <c r="AP505">
        <v>6</v>
      </c>
      <c r="AQ505">
        <v>0</v>
      </c>
      <c r="AR505" t="s">
        <v>2</v>
      </c>
      <c r="AS505" t="s">
        <v>2</v>
      </c>
      <c r="AT505" t="s">
        <v>2</v>
      </c>
      <c r="AU505" t="s">
        <v>2</v>
      </c>
      <c r="AV505" t="s">
        <v>2</v>
      </c>
      <c r="AW505" t="s">
        <v>2</v>
      </c>
      <c r="AX505" t="s">
        <v>2</v>
      </c>
      <c r="AY505" t="s">
        <v>2</v>
      </c>
      <c r="AZ505">
        <v>1</v>
      </c>
      <c r="BA505">
        <v>1</v>
      </c>
      <c r="BB505">
        <v>0</v>
      </c>
      <c r="BC505">
        <v>0</v>
      </c>
      <c r="BD505">
        <v>1</v>
      </c>
      <c r="BE505">
        <v>207690.32</v>
      </c>
      <c r="BF505">
        <v>207690.32</v>
      </c>
      <c r="BG505">
        <v>0</v>
      </c>
      <c r="BH505">
        <v>0</v>
      </c>
    </row>
    <row r="506" spans="1:60" x14ac:dyDescent="0.3">
      <c r="A506">
        <v>457184</v>
      </c>
      <c r="B506" t="s">
        <v>0</v>
      </c>
      <c r="C506" t="s">
        <v>13</v>
      </c>
      <c r="D506">
        <v>32</v>
      </c>
      <c r="E506" t="s">
        <v>82</v>
      </c>
      <c r="F506">
        <v>860</v>
      </c>
      <c r="G506">
        <v>0</v>
      </c>
      <c r="H506" t="s">
        <v>83</v>
      </c>
      <c r="I506" t="s">
        <v>82</v>
      </c>
      <c r="J506" t="s">
        <v>85</v>
      </c>
      <c r="K506">
        <v>1</v>
      </c>
      <c r="L506">
        <v>1</v>
      </c>
      <c r="M506">
        <v>1</v>
      </c>
      <c r="N506" t="s">
        <v>86</v>
      </c>
      <c r="O506" t="s">
        <v>87</v>
      </c>
      <c r="P506">
        <v>1</v>
      </c>
      <c r="Q506">
        <v>8000000</v>
      </c>
      <c r="R506">
        <v>8000000</v>
      </c>
      <c r="S506">
        <v>8000000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8000000</v>
      </c>
      <c r="Z506">
        <v>8000000</v>
      </c>
      <c r="AA506">
        <v>1</v>
      </c>
      <c r="AB506">
        <v>1</v>
      </c>
      <c r="AC506">
        <v>11</v>
      </c>
      <c r="AD506" t="s">
        <v>2</v>
      </c>
      <c r="AE506">
        <v>1</v>
      </c>
      <c r="AF506">
        <v>33</v>
      </c>
      <c r="AG506">
        <v>33</v>
      </c>
      <c r="AH506">
        <v>33</v>
      </c>
      <c r="AI506">
        <v>59</v>
      </c>
      <c r="AJ506">
        <v>59</v>
      </c>
      <c r="AK506">
        <v>59</v>
      </c>
      <c r="AL506">
        <v>1.7878787878787901</v>
      </c>
      <c r="AM506">
        <v>6</v>
      </c>
      <c r="AN506">
        <v>59</v>
      </c>
      <c r="AO506">
        <v>59</v>
      </c>
      <c r="AP506">
        <v>4</v>
      </c>
      <c r="AQ506">
        <v>0</v>
      </c>
      <c r="AR506" t="s">
        <v>2</v>
      </c>
      <c r="AS506" t="s">
        <v>2</v>
      </c>
      <c r="AT506" t="s">
        <v>2</v>
      </c>
      <c r="AU506" t="s">
        <v>2</v>
      </c>
      <c r="AV506">
        <v>500000000</v>
      </c>
      <c r="AW506">
        <v>500000000</v>
      </c>
      <c r="AX506">
        <v>1</v>
      </c>
      <c r="AY506">
        <v>1</v>
      </c>
      <c r="AZ506">
        <v>1</v>
      </c>
      <c r="BA506">
        <v>1</v>
      </c>
      <c r="BB506">
        <v>0</v>
      </c>
      <c r="BC506">
        <v>0</v>
      </c>
      <c r="BD506">
        <v>1</v>
      </c>
      <c r="BE506">
        <v>9725306.4499999993</v>
      </c>
      <c r="BF506">
        <v>9725306.4499999993</v>
      </c>
      <c r="BG506">
        <v>0</v>
      </c>
      <c r="BH506">
        <v>0</v>
      </c>
    </row>
    <row r="507" spans="1:60" x14ac:dyDescent="0.3">
      <c r="A507">
        <v>306921</v>
      </c>
      <c r="B507" t="s">
        <v>0</v>
      </c>
      <c r="C507" t="s">
        <v>13</v>
      </c>
      <c r="D507">
        <v>24</v>
      </c>
      <c r="E507" t="s">
        <v>84</v>
      </c>
      <c r="F507">
        <v>860</v>
      </c>
      <c r="G507">
        <v>0</v>
      </c>
      <c r="H507" t="s">
        <v>83</v>
      </c>
      <c r="I507" t="s">
        <v>84</v>
      </c>
      <c r="J507" t="s">
        <v>88</v>
      </c>
      <c r="K507" t="s">
        <v>2</v>
      </c>
      <c r="L507" t="s">
        <v>2</v>
      </c>
      <c r="M507" t="s">
        <v>2</v>
      </c>
      <c r="N507" t="s">
        <v>2</v>
      </c>
      <c r="O507" t="s">
        <v>2</v>
      </c>
      <c r="P507" t="s">
        <v>2</v>
      </c>
      <c r="Q507" t="s">
        <v>2</v>
      </c>
      <c r="R507" t="s">
        <v>2</v>
      </c>
      <c r="S507" t="s">
        <v>2</v>
      </c>
      <c r="T507" t="s">
        <v>2</v>
      </c>
      <c r="U507" t="s">
        <v>2</v>
      </c>
      <c r="V507" t="s">
        <v>2</v>
      </c>
      <c r="W507" t="s">
        <v>2</v>
      </c>
      <c r="X507" t="s">
        <v>2</v>
      </c>
      <c r="Y507" t="s">
        <v>2</v>
      </c>
      <c r="Z507" t="s">
        <v>2</v>
      </c>
      <c r="AA507" t="s">
        <v>2</v>
      </c>
      <c r="AB507" t="s">
        <v>2</v>
      </c>
      <c r="AC507" t="s">
        <v>2</v>
      </c>
      <c r="AD507" t="s">
        <v>2</v>
      </c>
      <c r="AE507" t="s">
        <v>2</v>
      </c>
      <c r="AF507">
        <v>16</v>
      </c>
      <c r="AG507">
        <v>16</v>
      </c>
      <c r="AH507">
        <v>16</v>
      </c>
      <c r="AI507">
        <v>74</v>
      </c>
      <c r="AJ507">
        <v>74</v>
      </c>
      <c r="AK507">
        <v>74</v>
      </c>
      <c r="AL507">
        <v>4.625</v>
      </c>
      <c r="AM507">
        <v>21</v>
      </c>
      <c r="AN507">
        <v>74</v>
      </c>
      <c r="AO507">
        <v>74</v>
      </c>
      <c r="AP507">
        <v>7</v>
      </c>
      <c r="AQ507">
        <v>0</v>
      </c>
      <c r="AR507">
        <v>1</v>
      </c>
      <c r="AS507">
        <v>1</v>
      </c>
      <c r="AT507">
        <v>0</v>
      </c>
      <c r="AU507">
        <v>0</v>
      </c>
      <c r="AV507" t="s">
        <v>2</v>
      </c>
      <c r="AW507" t="s">
        <v>2</v>
      </c>
      <c r="AX507" t="s">
        <v>2</v>
      </c>
      <c r="AY507" t="s">
        <v>2</v>
      </c>
      <c r="AZ507">
        <v>1</v>
      </c>
      <c r="BA507">
        <v>1</v>
      </c>
      <c r="BB507">
        <v>0</v>
      </c>
      <c r="BC507">
        <v>0</v>
      </c>
      <c r="BD507">
        <v>1</v>
      </c>
      <c r="BE507">
        <v>1462804.48</v>
      </c>
      <c r="BF507">
        <v>1462804.48</v>
      </c>
      <c r="BG507">
        <v>0</v>
      </c>
      <c r="BH507">
        <v>0</v>
      </c>
    </row>
    <row r="508" spans="1:60" x14ac:dyDescent="0.3">
      <c r="A508">
        <v>516275</v>
      </c>
      <c r="B508" t="s">
        <v>0</v>
      </c>
      <c r="C508" t="s">
        <v>14</v>
      </c>
      <c r="D508">
        <v>43</v>
      </c>
      <c r="E508" t="s">
        <v>82</v>
      </c>
      <c r="F508">
        <v>846</v>
      </c>
      <c r="G508">
        <v>14</v>
      </c>
      <c r="H508" t="s">
        <v>83</v>
      </c>
      <c r="I508" t="s">
        <v>84</v>
      </c>
      <c r="J508" t="s">
        <v>88</v>
      </c>
      <c r="K508">
        <v>1</v>
      </c>
      <c r="L508">
        <v>1</v>
      </c>
      <c r="M508">
        <v>1</v>
      </c>
      <c r="N508" t="s">
        <v>86</v>
      </c>
      <c r="O508" t="s">
        <v>90</v>
      </c>
      <c r="P508">
        <v>1</v>
      </c>
      <c r="Q508">
        <v>4000000</v>
      </c>
      <c r="R508">
        <v>4000000</v>
      </c>
      <c r="S508">
        <v>4000000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4000000</v>
      </c>
      <c r="Z508">
        <v>4000000</v>
      </c>
      <c r="AA508">
        <v>1</v>
      </c>
      <c r="AB508">
        <v>1</v>
      </c>
      <c r="AC508">
        <v>1</v>
      </c>
      <c r="AD508" t="s">
        <v>2</v>
      </c>
      <c r="AE508">
        <v>1</v>
      </c>
      <c r="AF508">
        <v>9</v>
      </c>
      <c r="AG508">
        <v>9</v>
      </c>
      <c r="AH508">
        <v>9</v>
      </c>
      <c r="AI508">
        <v>41</v>
      </c>
      <c r="AJ508">
        <v>41</v>
      </c>
      <c r="AK508">
        <v>41</v>
      </c>
      <c r="AL508">
        <v>4.5555555555555598</v>
      </c>
      <c r="AM508">
        <v>9</v>
      </c>
      <c r="AN508">
        <v>41</v>
      </c>
      <c r="AO508">
        <v>41</v>
      </c>
      <c r="AP508">
        <v>1</v>
      </c>
      <c r="AQ508">
        <v>0</v>
      </c>
      <c r="AR508">
        <v>1</v>
      </c>
      <c r="AS508">
        <v>1</v>
      </c>
      <c r="AT508">
        <v>0</v>
      </c>
      <c r="AU508">
        <v>0</v>
      </c>
      <c r="AV508" t="s">
        <v>2</v>
      </c>
      <c r="AW508" t="s">
        <v>2</v>
      </c>
      <c r="AX508" t="s">
        <v>2</v>
      </c>
      <c r="AY508" t="s">
        <v>2</v>
      </c>
      <c r="AZ508">
        <v>1</v>
      </c>
      <c r="BA508">
        <v>1</v>
      </c>
      <c r="BB508">
        <v>0</v>
      </c>
      <c r="BC508">
        <v>0</v>
      </c>
      <c r="BD508">
        <v>1</v>
      </c>
      <c r="BE508">
        <v>6770850.7699999996</v>
      </c>
      <c r="BF508">
        <v>6770850.7699999996</v>
      </c>
      <c r="BG508">
        <v>0</v>
      </c>
      <c r="BH508">
        <v>0</v>
      </c>
    </row>
    <row r="509" spans="1:60" x14ac:dyDescent="0.3">
      <c r="A509">
        <v>652041</v>
      </c>
      <c r="B509" t="s">
        <v>0</v>
      </c>
      <c r="C509" t="s">
        <v>13</v>
      </c>
      <c r="D509">
        <v>28</v>
      </c>
      <c r="E509" t="s">
        <v>82</v>
      </c>
      <c r="F509">
        <v>856</v>
      </c>
      <c r="G509">
        <v>0</v>
      </c>
      <c r="H509" t="s">
        <v>83</v>
      </c>
      <c r="I509" t="s">
        <v>84</v>
      </c>
      <c r="J509" t="s">
        <v>88</v>
      </c>
      <c r="K509">
        <v>1</v>
      </c>
      <c r="L509">
        <v>1</v>
      </c>
      <c r="M509">
        <v>1</v>
      </c>
      <c r="N509" t="s">
        <v>98</v>
      </c>
      <c r="O509" t="s">
        <v>115</v>
      </c>
      <c r="P509">
        <v>1</v>
      </c>
      <c r="Q509">
        <v>220000</v>
      </c>
      <c r="R509">
        <v>220000</v>
      </c>
      <c r="S509">
        <v>220000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220000</v>
      </c>
      <c r="Z509">
        <v>220000</v>
      </c>
      <c r="AA509">
        <v>1</v>
      </c>
      <c r="AB509">
        <v>1</v>
      </c>
      <c r="AC509">
        <v>10</v>
      </c>
      <c r="AD509" t="s">
        <v>2</v>
      </c>
      <c r="AE509">
        <v>1</v>
      </c>
      <c r="AF509">
        <v>14</v>
      </c>
      <c r="AG509">
        <v>14</v>
      </c>
      <c r="AH509">
        <v>14</v>
      </c>
      <c r="AI509">
        <v>29</v>
      </c>
      <c r="AJ509">
        <v>29</v>
      </c>
      <c r="AK509">
        <v>29</v>
      </c>
      <c r="AL509">
        <v>2.0714285714285698</v>
      </c>
      <c r="AM509">
        <v>8</v>
      </c>
      <c r="AN509">
        <v>29</v>
      </c>
      <c r="AO509">
        <v>29</v>
      </c>
      <c r="AP509">
        <v>5</v>
      </c>
      <c r="AQ509">
        <v>0</v>
      </c>
      <c r="AR509">
        <v>1</v>
      </c>
      <c r="AS509">
        <v>1</v>
      </c>
      <c r="AT509">
        <v>0</v>
      </c>
      <c r="AU509">
        <v>0</v>
      </c>
      <c r="AV509" t="s">
        <v>2</v>
      </c>
      <c r="AW509" t="s">
        <v>2</v>
      </c>
      <c r="AX509" t="s">
        <v>2</v>
      </c>
      <c r="AY509" t="s">
        <v>2</v>
      </c>
      <c r="AZ509">
        <v>1</v>
      </c>
      <c r="BA509">
        <v>1</v>
      </c>
      <c r="BB509">
        <v>0</v>
      </c>
      <c r="BC509">
        <v>0</v>
      </c>
      <c r="BD509">
        <v>1</v>
      </c>
      <c r="BE509">
        <v>793397.39</v>
      </c>
      <c r="BF509">
        <v>793397.39</v>
      </c>
      <c r="BG509">
        <v>0</v>
      </c>
      <c r="BH509">
        <v>0</v>
      </c>
    </row>
    <row r="510" spans="1:60" x14ac:dyDescent="0.3">
      <c r="A510">
        <v>951605</v>
      </c>
      <c r="B510" t="s">
        <v>0</v>
      </c>
      <c r="C510" t="s">
        <v>14</v>
      </c>
      <c r="D510">
        <v>25</v>
      </c>
      <c r="E510" t="s">
        <v>84</v>
      </c>
      <c r="F510">
        <v>868</v>
      </c>
      <c r="G510">
        <v>6</v>
      </c>
      <c r="H510" t="s">
        <v>83</v>
      </c>
      <c r="I510" t="s">
        <v>84</v>
      </c>
      <c r="J510" t="s">
        <v>88</v>
      </c>
      <c r="K510">
        <v>14</v>
      </c>
      <c r="L510">
        <v>14</v>
      </c>
      <c r="M510">
        <v>14</v>
      </c>
      <c r="N510" t="s">
        <v>98</v>
      </c>
      <c r="O510" t="s">
        <v>121</v>
      </c>
      <c r="P510">
        <v>8</v>
      </c>
      <c r="Q510">
        <v>1333410</v>
      </c>
      <c r="R510">
        <v>95243.571428571406</v>
      </c>
      <c r="S510">
        <v>251143</v>
      </c>
      <c r="T510">
        <v>34</v>
      </c>
      <c r="U510">
        <v>34</v>
      </c>
      <c r="V510">
        <v>34</v>
      </c>
      <c r="W510">
        <v>2.4285714285714302</v>
      </c>
      <c r="X510">
        <v>9</v>
      </c>
      <c r="Y510">
        <v>1333410</v>
      </c>
      <c r="Z510">
        <v>1333410</v>
      </c>
      <c r="AA510">
        <v>34</v>
      </c>
      <c r="AB510">
        <v>34</v>
      </c>
      <c r="AC510">
        <v>0</v>
      </c>
      <c r="AD510">
        <v>5</v>
      </c>
      <c r="AE510">
        <v>6</v>
      </c>
      <c r="AF510">
        <v>45</v>
      </c>
      <c r="AG510">
        <v>45</v>
      </c>
      <c r="AH510">
        <v>45</v>
      </c>
      <c r="AI510">
        <v>194</v>
      </c>
      <c r="AJ510">
        <v>194</v>
      </c>
      <c r="AK510">
        <v>194</v>
      </c>
      <c r="AL510">
        <v>4.31111111111111</v>
      </c>
      <c r="AM510">
        <v>22</v>
      </c>
      <c r="AN510">
        <v>194</v>
      </c>
      <c r="AO510">
        <v>194</v>
      </c>
      <c r="AP510">
        <v>5</v>
      </c>
      <c r="AQ510">
        <v>0</v>
      </c>
      <c r="AR510">
        <v>1</v>
      </c>
      <c r="AS510">
        <v>1</v>
      </c>
      <c r="AT510">
        <v>0</v>
      </c>
      <c r="AU510">
        <v>0</v>
      </c>
      <c r="AV510" t="s">
        <v>2</v>
      </c>
      <c r="AW510" t="s">
        <v>2</v>
      </c>
      <c r="AX510" t="s">
        <v>2</v>
      </c>
      <c r="AY510" t="s">
        <v>2</v>
      </c>
      <c r="AZ510">
        <v>1</v>
      </c>
      <c r="BA510">
        <v>1</v>
      </c>
      <c r="BB510">
        <v>0</v>
      </c>
      <c r="BC510">
        <v>0</v>
      </c>
      <c r="BD510">
        <v>1</v>
      </c>
      <c r="BE510">
        <v>225578.52</v>
      </c>
      <c r="BF510">
        <v>225578.52</v>
      </c>
      <c r="BG510">
        <v>0</v>
      </c>
      <c r="BH510">
        <v>0</v>
      </c>
    </row>
    <row r="511" spans="1:60" x14ac:dyDescent="0.3">
      <c r="A511">
        <v>293637</v>
      </c>
      <c r="B511" t="s">
        <v>0</v>
      </c>
      <c r="C511" t="s">
        <v>14</v>
      </c>
      <c r="D511">
        <v>35</v>
      </c>
      <c r="E511" t="s">
        <v>82</v>
      </c>
      <c r="F511">
        <v>908</v>
      </c>
      <c r="G511">
        <v>10</v>
      </c>
      <c r="H511" t="s">
        <v>83</v>
      </c>
      <c r="I511" t="s">
        <v>82</v>
      </c>
      <c r="J511" t="s">
        <v>88</v>
      </c>
      <c r="K511">
        <v>10</v>
      </c>
      <c r="L511">
        <v>10</v>
      </c>
      <c r="M511">
        <v>5</v>
      </c>
      <c r="N511" t="s">
        <v>86</v>
      </c>
      <c r="O511" t="s">
        <v>87</v>
      </c>
      <c r="P511">
        <v>5</v>
      </c>
      <c r="Q511">
        <v>4943000</v>
      </c>
      <c r="R511">
        <v>494300</v>
      </c>
      <c r="S511">
        <v>1293000</v>
      </c>
      <c r="T511">
        <v>11</v>
      </c>
      <c r="U511">
        <v>11</v>
      </c>
      <c r="V511">
        <v>6</v>
      </c>
      <c r="W511">
        <v>1.1000000000000001</v>
      </c>
      <c r="X511">
        <v>2</v>
      </c>
      <c r="Y511">
        <v>2471500</v>
      </c>
      <c r="Z511">
        <v>3663000</v>
      </c>
      <c r="AA511">
        <v>5.5</v>
      </c>
      <c r="AB511">
        <v>6</v>
      </c>
      <c r="AC511">
        <v>27</v>
      </c>
      <c r="AD511">
        <v>15</v>
      </c>
      <c r="AE511">
        <v>8</v>
      </c>
      <c r="AF511">
        <v>150</v>
      </c>
      <c r="AG511">
        <v>138</v>
      </c>
      <c r="AH511">
        <v>81</v>
      </c>
      <c r="AI511">
        <v>566</v>
      </c>
      <c r="AJ511">
        <v>540</v>
      </c>
      <c r="AK511">
        <v>268</v>
      </c>
      <c r="AL511">
        <v>3.7733333333333299</v>
      </c>
      <c r="AM511">
        <v>26</v>
      </c>
      <c r="AN511">
        <v>188.666666666667</v>
      </c>
      <c r="AO511">
        <v>272</v>
      </c>
      <c r="AP511">
        <v>7</v>
      </c>
      <c r="AQ511">
        <v>0</v>
      </c>
      <c r="AR511">
        <v>0</v>
      </c>
      <c r="AS511">
        <v>0</v>
      </c>
      <c r="AT511">
        <v>1</v>
      </c>
      <c r="AU511">
        <v>1</v>
      </c>
      <c r="AV511">
        <v>33709953.666666701</v>
      </c>
      <c r="AW511">
        <v>35564930.5</v>
      </c>
      <c r="AX511">
        <v>1.6666666666666701</v>
      </c>
      <c r="AY511">
        <v>2</v>
      </c>
      <c r="AZ511">
        <v>1</v>
      </c>
      <c r="BA511">
        <v>1</v>
      </c>
      <c r="BB511">
        <v>0</v>
      </c>
      <c r="BC511">
        <v>0</v>
      </c>
      <c r="BD511">
        <v>1</v>
      </c>
      <c r="BE511">
        <v>641598.28333333298</v>
      </c>
      <c r="BF511">
        <v>468849.04</v>
      </c>
      <c r="BG511">
        <v>0</v>
      </c>
      <c r="BH511">
        <v>0</v>
      </c>
    </row>
    <row r="512" spans="1:60" x14ac:dyDescent="0.3">
      <c r="A512">
        <v>979807</v>
      </c>
      <c r="B512" t="s">
        <v>0</v>
      </c>
      <c r="C512" t="s">
        <v>13</v>
      </c>
      <c r="D512">
        <v>29</v>
      </c>
      <c r="E512" t="s">
        <v>82</v>
      </c>
      <c r="F512">
        <v>910</v>
      </c>
      <c r="G512">
        <v>13</v>
      </c>
      <c r="H512" t="s">
        <v>83</v>
      </c>
      <c r="I512" t="s">
        <v>84</v>
      </c>
      <c r="J512" t="s">
        <v>85</v>
      </c>
      <c r="K512">
        <v>7</v>
      </c>
      <c r="L512">
        <v>7</v>
      </c>
      <c r="M512">
        <v>4</v>
      </c>
      <c r="N512" t="s">
        <v>86</v>
      </c>
      <c r="O512" t="s">
        <v>87</v>
      </c>
      <c r="P512">
        <v>7</v>
      </c>
      <c r="Q512">
        <v>11649000</v>
      </c>
      <c r="R512">
        <v>1664142.8571428601</v>
      </c>
      <c r="S512">
        <v>6000000</v>
      </c>
      <c r="T512">
        <v>7</v>
      </c>
      <c r="U512">
        <v>7</v>
      </c>
      <c r="V512">
        <v>4</v>
      </c>
      <c r="W512">
        <v>1</v>
      </c>
      <c r="X512">
        <v>1</v>
      </c>
      <c r="Y512">
        <v>5824500</v>
      </c>
      <c r="Z512">
        <v>6449000</v>
      </c>
      <c r="AA512">
        <v>3.5</v>
      </c>
      <c r="AB512">
        <v>4</v>
      </c>
      <c r="AC512">
        <v>10</v>
      </c>
      <c r="AD512">
        <v>18</v>
      </c>
      <c r="AE512">
        <v>7</v>
      </c>
      <c r="AF512">
        <v>20</v>
      </c>
      <c r="AG512">
        <v>20</v>
      </c>
      <c r="AH512">
        <v>9</v>
      </c>
      <c r="AI512">
        <v>31</v>
      </c>
      <c r="AJ512">
        <v>31</v>
      </c>
      <c r="AK512">
        <v>9</v>
      </c>
      <c r="AL512">
        <v>1.55</v>
      </c>
      <c r="AM512">
        <v>4</v>
      </c>
      <c r="AN512">
        <v>10.3333333333333</v>
      </c>
      <c r="AO512">
        <v>20</v>
      </c>
      <c r="AP512">
        <v>17</v>
      </c>
      <c r="AQ512">
        <v>8</v>
      </c>
      <c r="AR512">
        <v>1</v>
      </c>
      <c r="AS512">
        <v>1</v>
      </c>
      <c r="AT512">
        <v>0</v>
      </c>
      <c r="AU512">
        <v>0</v>
      </c>
      <c r="AV512" t="s">
        <v>2</v>
      </c>
      <c r="AW512" t="s">
        <v>2</v>
      </c>
      <c r="AX512" t="s">
        <v>2</v>
      </c>
      <c r="AY512" t="s">
        <v>2</v>
      </c>
      <c r="AZ512">
        <v>1</v>
      </c>
      <c r="BA512">
        <v>1</v>
      </c>
      <c r="BB512">
        <v>0</v>
      </c>
      <c r="BC512">
        <v>0</v>
      </c>
      <c r="BD512">
        <v>1</v>
      </c>
      <c r="BE512">
        <v>2667585.33</v>
      </c>
      <c r="BF512">
        <v>2667585.33</v>
      </c>
      <c r="BG512">
        <v>0</v>
      </c>
      <c r="BH512">
        <v>0</v>
      </c>
    </row>
    <row r="513" spans="1:60" x14ac:dyDescent="0.3">
      <c r="A513">
        <v>865233</v>
      </c>
      <c r="B513" t="s">
        <v>1</v>
      </c>
      <c r="C513" t="s">
        <v>14</v>
      </c>
      <c r="D513">
        <v>58</v>
      </c>
      <c r="E513" t="s">
        <v>82</v>
      </c>
      <c r="F513">
        <v>909</v>
      </c>
      <c r="G513">
        <v>1</v>
      </c>
      <c r="H513" t="s">
        <v>83</v>
      </c>
      <c r="I513" t="s">
        <v>84</v>
      </c>
      <c r="J513" t="s">
        <v>85</v>
      </c>
      <c r="K513">
        <v>2</v>
      </c>
      <c r="L513">
        <v>2</v>
      </c>
      <c r="M513">
        <v>1</v>
      </c>
      <c r="N513" t="s">
        <v>86</v>
      </c>
      <c r="O513" t="s">
        <v>87</v>
      </c>
      <c r="P513">
        <v>2</v>
      </c>
      <c r="Q513">
        <v>7800000</v>
      </c>
      <c r="R513">
        <v>3900000</v>
      </c>
      <c r="S513">
        <v>6000000</v>
      </c>
      <c r="T513">
        <v>2</v>
      </c>
      <c r="U513">
        <v>2</v>
      </c>
      <c r="V513">
        <v>1</v>
      </c>
      <c r="W513">
        <v>1</v>
      </c>
      <c r="X513">
        <v>1</v>
      </c>
      <c r="Y513">
        <v>3900000</v>
      </c>
      <c r="Z513">
        <v>6000000</v>
      </c>
      <c r="AA513">
        <v>1</v>
      </c>
      <c r="AB513">
        <v>1</v>
      </c>
      <c r="AC513">
        <v>30</v>
      </c>
      <c r="AD513">
        <v>23</v>
      </c>
      <c r="AE513">
        <v>2</v>
      </c>
      <c r="AF513">
        <v>5</v>
      </c>
      <c r="AG513">
        <v>5</v>
      </c>
      <c r="AH513">
        <v>3</v>
      </c>
      <c r="AI513">
        <v>8</v>
      </c>
      <c r="AJ513">
        <v>8</v>
      </c>
      <c r="AK513">
        <v>4</v>
      </c>
      <c r="AL513">
        <v>1.6</v>
      </c>
      <c r="AM513">
        <v>2</v>
      </c>
      <c r="AN513">
        <v>4</v>
      </c>
      <c r="AO513">
        <v>4</v>
      </c>
      <c r="AP513">
        <v>23</v>
      </c>
      <c r="AQ513">
        <v>30</v>
      </c>
      <c r="AR513" t="s">
        <v>2</v>
      </c>
      <c r="AS513" t="s">
        <v>2</v>
      </c>
      <c r="AT513" t="s">
        <v>2</v>
      </c>
      <c r="AU513" t="s">
        <v>2</v>
      </c>
      <c r="AV513" t="s">
        <v>2</v>
      </c>
      <c r="AW513" t="s">
        <v>2</v>
      </c>
      <c r="AX513" t="s">
        <v>2</v>
      </c>
      <c r="AY513" t="s">
        <v>2</v>
      </c>
      <c r="AZ513">
        <v>1</v>
      </c>
      <c r="BA513">
        <v>1</v>
      </c>
      <c r="BB513">
        <v>0</v>
      </c>
      <c r="BC513">
        <v>0</v>
      </c>
      <c r="BD513">
        <v>1</v>
      </c>
      <c r="BE513">
        <v>329960.94500000001</v>
      </c>
      <c r="BF513">
        <v>329960.94500000001</v>
      </c>
      <c r="BG513">
        <v>0</v>
      </c>
      <c r="BH513">
        <v>0</v>
      </c>
    </row>
    <row r="514" spans="1:60" x14ac:dyDescent="0.3">
      <c r="A514">
        <v>208879</v>
      </c>
      <c r="B514" t="s">
        <v>0</v>
      </c>
      <c r="C514" t="s">
        <v>14</v>
      </c>
      <c r="D514">
        <v>25</v>
      </c>
      <c r="E514" t="s">
        <v>84</v>
      </c>
      <c r="F514">
        <v>861</v>
      </c>
      <c r="G514">
        <v>5</v>
      </c>
      <c r="H514" t="s">
        <v>83</v>
      </c>
      <c r="I514" t="s">
        <v>84</v>
      </c>
      <c r="J514" t="s">
        <v>88</v>
      </c>
      <c r="K514">
        <v>6</v>
      </c>
      <c r="L514">
        <v>6</v>
      </c>
      <c r="M514">
        <v>6</v>
      </c>
      <c r="N514" t="s">
        <v>86</v>
      </c>
      <c r="O514" t="s">
        <v>87</v>
      </c>
      <c r="P514">
        <v>6</v>
      </c>
      <c r="Q514">
        <v>8550000</v>
      </c>
      <c r="R514">
        <v>1425000</v>
      </c>
      <c r="S514">
        <v>2750000</v>
      </c>
      <c r="T514">
        <v>8</v>
      </c>
      <c r="U514">
        <v>8</v>
      </c>
      <c r="V514">
        <v>8</v>
      </c>
      <c r="W514">
        <v>1.3333333333333299</v>
      </c>
      <c r="X514">
        <v>3</v>
      </c>
      <c r="Y514">
        <v>8550000</v>
      </c>
      <c r="Z514">
        <v>8550000</v>
      </c>
      <c r="AA514">
        <v>8</v>
      </c>
      <c r="AB514">
        <v>8</v>
      </c>
      <c r="AC514">
        <v>5</v>
      </c>
      <c r="AD514">
        <v>5</v>
      </c>
      <c r="AE514">
        <v>6</v>
      </c>
      <c r="AF514">
        <v>21</v>
      </c>
      <c r="AG514">
        <v>21</v>
      </c>
      <c r="AH514">
        <v>21</v>
      </c>
      <c r="AI514">
        <v>46</v>
      </c>
      <c r="AJ514">
        <v>46</v>
      </c>
      <c r="AK514">
        <v>46</v>
      </c>
      <c r="AL514">
        <v>2.1904761904761898</v>
      </c>
      <c r="AM514">
        <v>7</v>
      </c>
      <c r="AN514">
        <v>46</v>
      </c>
      <c r="AO514">
        <v>46</v>
      </c>
      <c r="AP514">
        <v>5</v>
      </c>
      <c r="AQ514">
        <v>1</v>
      </c>
      <c r="AR514">
        <v>1</v>
      </c>
      <c r="AS514">
        <v>1</v>
      </c>
      <c r="AT514">
        <v>0</v>
      </c>
      <c r="AU514">
        <v>0</v>
      </c>
      <c r="AV514" t="s">
        <v>2</v>
      </c>
      <c r="AW514" t="s">
        <v>2</v>
      </c>
      <c r="AX514" t="s">
        <v>2</v>
      </c>
      <c r="AY514" t="s">
        <v>2</v>
      </c>
      <c r="AZ514">
        <v>1</v>
      </c>
      <c r="BA514">
        <v>1</v>
      </c>
      <c r="BB514">
        <v>0</v>
      </c>
      <c r="BC514">
        <v>0</v>
      </c>
      <c r="BD514">
        <v>1</v>
      </c>
      <c r="BE514">
        <v>682800</v>
      </c>
      <c r="BF514">
        <v>682800</v>
      </c>
      <c r="BG514">
        <v>0</v>
      </c>
      <c r="BH514">
        <v>0</v>
      </c>
    </row>
    <row r="515" spans="1:60" x14ac:dyDescent="0.3">
      <c r="A515">
        <v>924581</v>
      </c>
      <c r="B515" t="s">
        <v>0</v>
      </c>
      <c r="C515" t="s">
        <v>13</v>
      </c>
      <c r="D515">
        <v>26</v>
      </c>
      <c r="E515" t="s">
        <v>82</v>
      </c>
      <c r="F515">
        <v>918</v>
      </c>
      <c r="G515">
        <v>12</v>
      </c>
      <c r="H515" t="s">
        <v>83</v>
      </c>
      <c r="I515" t="s">
        <v>84</v>
      </c>
      <c r="J515" t="s">
        <v>88</v>
      </c>
      <c r="K515">
        <v>21</v>
      </c>
      <c r="L515">
        <v>19</v>
      </c>
      <c r="M515">
        <v>10</v>
      </c>
      <c r="N515" t="s">
        <v>86</v>
      </c>
      <c r="O515" t="s">
        <v>113</v>
      </c>
      <c r="P515">
        <v>12</v>
      </c>
      <c r="Q515">
        <v>7756000</v>
      </c>
      <c r="R515">
        <v>369333.33333333302</v>
      </c>
      <c r="S515">
        <v>2000000</v>
      </c>
      <c r="T515">
        <v>23</v>
      </c>
      <c r="U515">
        <v>20</v>
      </c>
      <c r="V515">
        <v>10</v>
      </c>
      <c r="W515">
        <v>1.0952380952381</v>
      </c>
      <c r="X515">
        <v>2</v>
      </c>
      <c r="Y515">
        <v>2585333.3333333302</v>
      </c>
      <c r="Z515">
        <v>3766000</v>
      </c>
      <c r="AA515">
        <v>7.6666666666666696</v>
      </c>
      <c r="AB515">
        <v>10</v>
      </c>
      <c r="AC515">
        <v>14</v>
      </c>
      <c r="AD515">
        <v>9</v>
      </c>
      <c r="AE515">
        <v>21</v>
      </c>
      <c r="AF515">
        <v>65</v>
      </c>
      <c r="AG515">
        <v>45</v>
      </c>
      <c r="AH515">
        <v>28</v>
      </c>
      <c r="AI515">
        <v>214</v>
      </c>
      <c r="AJ515">
        <v>143</v>
      </c>
      <c r="AK515">
        <v>83</v>
      </c>
      <c r="AL515">
        <v>3.2923076923076899</v>
      </c>
      <c r="AM515">
        <v>23</v>
      </c>
      <c r="AN515">
        <v>71.3333333333333</v>
      </c>
      <c r="AO515">
        <v>83</v>
      </c>
      <c r="AP515">
        <v>13</v>
      </c>
      <c r="AQ515">
        <v>1</v>
      </c>
      <c r="AR515">
        <v>1</v>
      </c>
      <c r="AS515">
        <v>1</v>
      </c>
      <c r="AT515">
        <v>0</v>
      </c>
      <c r="AU515">
        <v>0</v>
      </c>
      <c r="AV515" t="s">
        <v>2</v>
      </c>
      <c r="AW515" t="s">
        <v>2</v>
      </c>
      <c r="AX515" t="s">
        <v>2</v>
      </c>
      <c r="AY515" t="s">
        <v>2</v>
      </c>
      <c r="AZ515">
        <v>1</v>
      </c>
      <c r="BA515">
        <v>1</v>
      </c>
      <c r="BB515">
        <v>0</v>
      </c>
      <c r="BC515">
        <v>0</v>
      </c>
      <c r="BD515">
        <v>1</v>
      </c>
      <c r="BE515">
        <v>919540.40666666697</v>
      </c>
      <c r="BF515">
        <v>1276167.385</v>
      </c>
      <c r="BG515">
        <v>0</v>
      </c>
      <c r="BH515">
        <v>0</v>
      </c>
    </row>
    <row r="516" spans="1:60" x14ac:dyDescent="0.3">
      <c r="A516">
        <v>262123</v>
      </c>
      <c r="B516" t="s">
        <v>0</v>
      </c>
      <c r="C516" t="s">
        <v>13</v>
      </c>
      <c r="D516">
        <v>27</v>
      </c>
      <c r="E516" t="s">
        <v>82</v>
      </c>
      <c r="F516">
        <v>930</v>
      </c>
      <c r="G516">
        <v>0</v>
      </c>
      <c r="H516" t="s">
        <v>83</v>
      </c>
      <c r="I516" t="s">
        <v>84</v>
      </c>
      <c r="J516" t="s">
        <v>88</v>
      </c>
      <c r="K516">
        <v>17</v>
      </c>
      <c r="L516">
        <v>10</v>
      </c>
      <c r="M516">
        <v>4</v>
      </c>
      <c r="N516" t="s">
        <v>98</v>
      </c>
      <c r="O516" t="s">
        <v>106</v>
      </c>
      <c r="P516">
        <v>16</v>
      </c>
      <c r="Q516">
        <v>673330000</v>
      </c>
      <c r="R516">
        <v>39607647.058823504</v>
      </c>
      <c r="S516">
        <v>85000000</v>
      </c>
      <c r="T516">
        <v>18</v>
      </c>
      <c r="U516">
        <v>11</v>
      </c>
      <c r="V516">
        <v>4</v>
      </c>
      <c r="W516">
        <v>1.0588235294117601</v>
      </c>
      <c r="X516">
        <v>2</v>
      </c>
      <c r="Y516">
        <v>224443333.33333299</v>
      </c>
      <c r="Z516">
        <v>344960000</v>
      </c>
      <c r="AA516">
        <v>6</v>
      </c>
      <c r="AB516">
        <v>7</v>
      </c>
      <c r="AC516">
        <v>0</v>
      </c>
      <c r="AD516">
        <v>20</v>
      </c>
      <c r="AE516">
        <v>1</v>
      </c>
      <c r="AF516">
        <v>66</v>
      </c>
      <c r="AG516">
        <v>32</v>
      </c>
      <c r="AH516">
        <v>10</v>
      </c>
      <c r="AI516">
        <v>246</v>
      </c>
      <c r="AJ516">
        <v>144</v>
      </c>
      <c r="AK516">
        <v>20</v>
      </c>
      <c r="AL516">
        <v>3.7272727272727302</v>
      </c>
      <c r="AM516">
        <v>16</v>
      </c>
      <c r="AN516">
        <v>82</v>
      </c>
      <c r="AO516">
        <v>124</v>
      </c>
      <c r="AP516">
        <v>14</v>
      </c>
      <c r="AQ516">
        <v>0</v>
      </c>
      <c r="AR516">
        <v>1</v>
      </c>
      <c r="AS516">
        <v>1</v>
      </c>
      <c r="AT516">
        <v>0</v>
      </c>
      <c r="AU516">
        <v>0</v>
      </c>
      <c r="AV516" t="s">
        <v>2</v>
      </c>
      <c r="AW516" t="s">
        <v>2</v>
      </c>
      <c r="AX516" t="s">
        <v>2</v>
      </c>
      <c r="AY516" t="s">
        <v>2</v>
      </c>
      <c r="AZ516">
        <v>1</v>
      </c>
      <c r="BA516">
        <v>1</v>
      </c>
      <c r="BB516">
        <v>0</v>
      </c>
      <c r="BC516">
        <v>0</v>
      </c>
      <c r="BD516">
        <v>1</v>
      </c>
      <c r="BE516">
        <v>790472.42666666699</v>
      </c>
      <c r="BF516">
        <v>759434.44499999995</v>
      </c>
      <c r="BG516">
        <v>0</v>
      </c>
      <c r="BH516">
        <v>0</v>
      </c>
    </row>
    <row r="517" spans="1:60" x14ac:dyDescent="0.3">
      <c r="A517">
        <v>183952</v>
      </c>
      <c r="B517" t="s">
        <v>0</v>
      </c>
      <c r="C517" t="s">
        <v>14</v>
      </c>
      <c r="D517">
        <v>28</v>
      </c>
      <c r="E517" t="s">
        <v>82</v>
      </c>
      <c r="F517">
        <v>930</v>
      </c>
      <c r="G517">
        <v>0</v>
      </c>
      <c r="H517" t="s">
        <v>83</v>
      </c>
      <c r="I517" t="s">
        <v>84</v>
      </c>
      <c r="J517" t="s">
        <v>85</v>
      </c>
      <c r="K517">
        <v>44</v>
      </c>
      <c r="L517">
        <v>28</v>
      </c>
      <c r="M517">
        <v>12</v>
      </c>
      <c r="N517" t="s">
        <v>86</v>
      </c>
      <c r="O517" t="s">
        <v>95</v>
      </c>
      <c r="P517">
        <v>21</v>
      </c>
      <c r="Q517">
        <v>33032142</v>
      </c>
      <c r="R517">
        <v>750730.5</v>
      </c>
      <c r="S517">
        <v>3000000</v>
      </c>
      <c r="T517">
        <v>45</v>
      </c>
      <c r="U517">
        <v>29</v>
      </c>
      <c r="V517">
        <v>12</v>
      </c>
      <c r="W517">
        <v>1.02272727272727</v>
      </c>
      <c r="X517">
        <v>2</v>
      </c>
      <c r="Y517">
        <v>11010714</v>
      </c>
      <c r="Z517">
        <v>15332896</v>
      </c>
      <c r="AA517">
        <v>15</v>
      </c>
      <c r="AB517">
        <v>18</v>
      </c>
      <c r="AC517">
        <v>1</v>
      </c>
      <c r="AD517">
        <v>11</v>
      </c>
      <c r="AE517">
        <v>44</v>
      </c>
      <c r="AF517">
        <v>143</v>
      </c>
      <c r="AG517">
        <v>72</v>
      </c>
      <c r="AH517">
        <v>41</v>
      </c>
      <c r="AI517">
        <v>370</v>
      </c>
      <c r="AJ517">
        <v>202</v>
      </c>
      <c r="AK517">
        <v>95</v>
      </c>
      <c r="AL517">
        <v>2.5874125874125902</v>
      </c>
      <c r="AM517">
        <v>15</v>
      </c>
      <c r="AN517">
        <v>123.333333333333</v>
      </c>
      <c r="AO517">
        <v>175</v>
      </c>
      <c r="AP517">
        <v>8</v>
      </c>
      <c r="AQ517">
        <v>0</v>
      </c>
      <c r="AR517">
        <v>1</v>
      </c>
      <c r="AS517">
        <v>1</v>
      </c>
      <c r="AT517">
        <v>0</v>
      </c>
      <c r="AU517">
        <v>0</v>
      </c>
      <c r="AV517" t="s">
        <v>2</v>
      </c>
      <c r="AW517" t="s">
        <v>2</v>
      </c>
      <c r="AX517" t="s">
        <v>2</v>
      </c>
      <c r="AY517" t="s">
        <v>2</v>
      </c>
      <c r="AZ517">
        <v>1</v>
      </c>
      <c r="BA517">
        <v>1</v>
      </c>
      <c r="BB517">
        <v>0</v>
      </c>
      <c r="BC517">
        <v>0</v>
      </c>
      <c r="BD517">
        <v>1</v>
      </c>
      <c r="BE517">
        <v>1677617.1533333301</v>
      </c>
      <c r="BF517">
        <v>1255180.18</v>
      </c>
      <c r="BG517">
        <v>0</v>
      </c>
      <c r="BH517">
        <v>0</v>
      </c>
    </row>
    <row r="518" spans="1:60" x14ac:dyDescent="0.3">
      <c r="A518">
        <v>629532</v>
      </c>
      <c r="B518" t="s">
        <v>0</v>
      </c>
      <c r="C518" t="s">
        <v>14</v>
      </c>
      <c r="D518">
        <v>28</v>
      </c>
      <c r="E518" t="s">
        <v>82</v>
      </c>
      <c r="F518">
        <v>924</v>
      </c>
      <c r="G518">
        <v>0</v>
      </c>
      <c r="H518" t="s">
        <v>83</v>
      </c>
      <c r="I518" t="s">
        <v>84</v>
      </c>
      <c r="J518" t="s">
        <v>88</v>
      </c>
      <c r="K518">
        <v>14</v>
      </c>
      <c r="L518">
        <v>10</v>
      </c>
      <c r="M518">
        <v>3</v>
      </c>
      <c r="N518" t="s">
        <v>86</v>
      </c>
      <c r="O518" t="s">
        <v>87</v>
      </c>
      <c r="P518">
        <v>8</v>
      </c>
      <c r="Q518">
        <v>40793924</v>
      </c>
      <c r="R518">
        <v>2913851.7142857099</v>
      </c>
      <c r="S518">
        <v>10524000</v>
      </c>
      <c r="T518">
        <v>14</v>
      </c>
      <c r="U518">
        <v>10</v>
      </c>
      <c r="V518">
        <v>3</v>
      </c>
      <c r="W518">
        <v>1</v>
      </c>
      <c r="X518">
        <v>1</v>
      </c>
      <c r="Y518">
        <v>13597974.6666667</v>
      </c>
      <c r="Z518">
        <v>16433464</v>
      </c>
      <c r="AA518">
        <v>4.6666666666666696</v>
      </c>
      <c r="AB518">
        <v>7</v>
      </c>
      <c r="AC518">
        <v>9</v>
      </c>
      <c r="AD518">
        <v>17</v>
      </c>
      <c r="AE518">
        <v>9</v>
      </c>
      <c r="AF518">
        <v>125</v>
      </c>
      <c r="AG518">
        <v>70</v>
      </c>
      <c r="AH518">
        <v>34</v>
      </c>
      <c r="AI518">
        <v>589</v>
      </c>
      <c r="AJ518">
        <v>315</v>
      </c>
      <c r="AK518">
        <v>121</v>
      </c>
      <c r="AL518">
        <v>4.7119999999999997</v>
      </c>
      <c r="AM518">
        <v>46</v>
      </c>
      <c r="AN518">
        <v>196.333333333333</v>
      </c>
      <c r="AO518">
        <v>274</v>
      </c>
      <c r="AP518">
        <v>7</v>
      </c>
      <c r="AQ518">
        <v>0</v>
      </c>
      <c r="AR518">
        <v>1</v>
      </c>
      <c r="AS518">
        <v>1</v>
      </c>
      <c r="AT518">
        <v>1</v>
      </c>
      <c r="AU518">
        <v>1</v>
      </c>
      <c r="AV518">
        <v>33764498.333333299</v>
      </c>
      <c r="AW518">
        <v>30668375.5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2</v>
      </c>
      <c r="BE518">
        <v>3529422.3766666702</v>
      </c>
      <c r="BF518">
        <v>4832144.05</v>
      </c>
      <c r="BG518">
        <v>45698924.729999997</v>
      </c>
      <c r="BH518">
        <v>50000000</v>
      </c>
    </row>
    <row r="519" spans="1:60" x14ac:dyDescent="0.3">
      <c r="A519">
        <v>681797</v>
      </c>
      <c r="B519" t="s">
        <v>0</v>
      </c>
      <c r="C519" t="s">
        <v>14</v>
      </c>
      <c r="D519">
        <v>39</v>
      </c>
      <c r="E519" t="s">
        <v>82</v>
      </c>
      <c r="F519">
        <v>922</v>
      </c>
      <c r="G519">
        <v>2</v>
      </c>
      <c r="H519" t="s">
        <v>83</v>
      </c>
      <c r="I519" t="s">
        <v>84</v>
      </c>
      <c r="J519" t="s">
        <v>88</v>
      </c>
      <c r="K519">
        <v>1</v>
      </c>
      <c r="L519">
        <v>1</v>
      </c>
      <c r="M519" t="s">
        <v>2</v>
      </c>
      <c r="N519" t="s">
        <v>86</v>
      </c>
      <c r="O519" t="s">
        <v>87</v>
      </c>
      <c r="P519">
        <v>1</v>
      </c>
      <c r="Q519">
        <v>500000</v>
      </c>
      <c r="R519">
        <v>500000</v>
      </c>
      <c r="S519">
        <v>500000</v>
      </c>
      <c r="T519">
        <v>1</v>
      </c>
      <c r="U519">
        <v>1</v>
      </c>
      <c r="V519" t="s">
        <v>2</v>
      </c>
      <c r="W519">
        <v>1</v>
      </c>
      <c r="X519">
        <v>1</v>
      </c>
      <c r="Y519">
        <v>500000</v>
      </c>
      <c r="Z519">
        <v>500000</v>
      </c>
      <c r="AA519">
        <v>1</v>
      </c>
      <c r="AB519">
        <v>1</v>
      </c>
      <c r="AC519">
        <v>47</v>
      </c>
      <c r="AD519" t="s">
        <v>2</v>
      </c>
      <c r="AE519">
        <v>1</v>
      </c>
      <c r="AF519">
        <v>34</v>
      </c>
      <c r="AG519">
        <v>22</v>
      </c>
      <c r="AH519">
        <v>5</v>
      </c>
      <c r="AI519">
        <v>258</v>
      </c>
      <c r="AJ519">
        <v>154</v>
      </c>
      <c r="AK519">
        <v>10</v>
      </c>
      <c r="AL519">
        <v>7.5882352941176503</v>
      </c>
      <c r="AM519">
        <v>67</v>
      </c>
      <c r="AN519">
        <v>86</v>
      </c>
      <c r="AO519">
        <v>144</v>
      </c>
      <c r="AP519">
        <v>26</v>
      </c>
      <c r="AQ519">
        <v>0</v>
      </c>
      <c r="AR519">
        <v>1</v>
      </c>
      <c r="AS519">
        <v>1</v>
      </c>
      <c r="AT519">
        <v>0</v>
      </c>
      <c r="AU519">
        <v>0</v>
      </c>
      <c r="AV519">
        <v>300000000</v>
      </c>
      <c r="AW519">
        <v>300000000</v>
      </c>
      <c r="AX519">
        <v>1</v>
      </c>
      <c r="AY519">
        <v>1</v>
      </c>
      <c r="AZ519">
        <v>1</v>
      </c>
      <c r="BA519">
        <v>1</v>
      </c>
      <c r="BB519">
        <v>0</v>
      </c>
      <c r="BC519">
        <v>0</v>
      </c>
      <c r="BD519">
        <v>1</v>
      </c>
      <c r="BE519">
        <v>530381.67000000004</v>
      </c>
      <c r="BF519">
        <v>626395.08499999996</v>
      </c>
      <c r="BG519">
        <v>0</v>
      </c>
      <c r="BH519">
        <v>0</v>
      </c>
    </row>
    <row r="520" spans="1:60" x14ac:dyDescent="0.3">
      <c r="A520">
        <v>808909</v>
      </c>
      <c r="B520" t="s">
        <v>1</v>
      </c>
      <c r="C520" t="s">
        <v>14</v>
      </c>
      <c r="D520">
        <v>24</v>
      </c>
      <c r="E520" t="s">
        <v>82</v>
      </c>
      <c r="F520">
        <v>903</v>
      </c>
      <c r="G520">
        <v>15</v>
      </c>
      <c r="H520" t="s">
        <v>89</v>
      </c>
      <c r="I520" t="s">
        <v>84</v>
      </c>
      <c r="J520" t="s">
        <v>85</v>
      </c>
      <c r="K520" t="s">
        <v>2</v>
      </c>
      <c r="L520" t="s">
        <v>2</v>
      </c>
      <c r="M520" t="s">
        <v>2</v>
      </c>
      <c r="N520" t="s">
        <v>2</v>
      </c>
      <c r="O520" t="s">
        <v>2</v>
      </c>
      <c r="P520" t="s">
        <v>2</v>
      </c>
      <c r="Q520" t="s">
        <v>2</v>
      </c>
      <c r="R520" t="s">
        <v>2</v>
      </c>
      <c r="S520" t="s">
        <v>2</v>
      </c>
      <c r="T520" t="s">
        <v>2</v>
      </c>
      <c r="U520" t="s">
        <v>2</v>
      </c>
      <c r="V520" t="s">
        <v>2</v>
      </c>
      <c r="W520" t="s">
        <v>2</v>
      </c>
      <c r="X520" t="s">
        <v>2</v>
      </c>
      <c r="Y520" t="s">
        <v>2</v>
      </c>
      <c r="Z520" t="s">
        <v>2</v>
      </c>
      <c r="AA520" t="s">
        <v>2</v>
      </c>
      <c r="AB520" t="s">
        <v>2</v>
      </c>
      <c r="AC520" t="s">
        <v>2</v>
      </c>
      <c r="AD520" t="s">
        <v>2</v>
      </c>
      <c r="AE520" t="s">
        <v>2</v>
      </c>
      <c r="AF520">
        <v>17</v>
      </c>
      <c r="AG520">
        <v>16</v>
      </c>
      <c r="AH520">
        <v>5</v>
      </c>
      <c r="AI520">
        <v>65</v>
      </c>
      <c r="AJ520">
        <v>64</v>
      </c>
      <c r="AK520">
        <v>12</v>
      </c>
      <c r="AL520">
        <v>3.8235294117647101</v>
      </c>
      <c r="AM520">
        <v>12</v>
      </c>
      <c r="AN520">
        <v>21.6666666666667</v>
      </c>
      <c r="AO520">
        <v>52</v>
      </c>
      <c r="AP520">
        <v>14</v>
      </c>
      <c r="AQ520">
        <v>0</v>
      </c>
      <c r="AR520">
        <v>1</v>
      </c>
      <c r="AS520">
        <v>1</v>
      </c>
      <c r="AT520">
        <v>0</v>
      </c>
      <c r="AU520">
        <v>0</v>
      </c>
      <c r="AV520" t="s">
        <v>2</v>
      </c>
      <c r="AW520" t="s">
        <v>2</v>
      </c>
      <c r="AX520" t="s">
        <v>2</v>
      </c>
      <c r="AY520" t="s">
        <v>2</v>
      </c>
      <c r="AZ520">
        <v>1</v>
      </c>
      <c r="BA520">
        <v>1</v>
      </c>
      <c r="BB520">
        <v>0</v>
      </c>
      <c r="BC520">
        <v>0</v>
      </c>
      <c r="BD520">
        <v>1</v>
      </c>
      <c r="BE520">
        <v>274164.02666666702</v>
      </c>
      <c r="BF520">
        <v>385540.04</v>
      </c>
      <c r="BG520">
        <v>0</v>
      </c>
      <c r="BH520">
        <v>0</v>
      </c>
    </row>
    <row r="521" spans="1:60" x14ac:dyDescent="0.3">
      <c r="A521">
        <v>148160</v>
      </c>
      <c r="B521" t="s">
        <v>0</v>
      </c>
      <c r="C521" t="s">
        <v>14</v>
      </c>
      <c r="D521">
        <v>32</v>
      </c>
      <c r="E521" t="s">
        <v>82</v>
      </c>
      <c r="F521">
        <v>917</v>
      </c>
      <c r="G521">
        <v>0</v>
      </c>
      <c r="H521" t="s">
        <v>83</v>
      </c>
      <c r="I521" t="s">
        <v>84</v>
      </c>
      <c r="J521" t="s">
        <v>88</v>
      </c>
      <c r="K521">
        <v>2</v>
      </c>
      <c r="L521">
        <v>1</v>
      </c>
      <c r="M521" t="s">
        <v>2</v>
      </c>
      <c r="N521" t="s">
        <v>86</v>
      </c>
      <c r="O521" t="s">
        <v>90</v>
      </c>
      <c r="P521">
        <v>2</v>
      </c>
      <c r="Q521">
        <v>190000</v>
      </c>
      <c r="R521">
        <v>95000</v>
      </c>
      <c r="S521">
        <v>140000</v>
      </c>
      <c r="T521">
        <v>3</v>
      </c>
      <c r="U521">
        <v>1</v>
      </c>
      <c r="V521" t="s">
        <v>2</v>
      </c>
      <c r="W521">
        <v>1.5</v>
      </c>
      <c r="X521">
        <v>2</v>
      </c>
      <c r="Y521">
        <v>95000</v>
      </c>
      <c r="Z521">
        <v>140000</v>
      </c>
      <c r="AA521">
        <v>1.5</v>
      </c>
      <c r="AB521">
        <v>2</v>
      </c>
      <c r="AC521">
        <v>11</v>
      </c>
      <c r="AD521">
        <v>13</v>
      </c>
      <c r="AE521">
        <v>2</v>
      </c>
      <c r="AF521">
        <v>9</v>
      </c>
      <c r="AG521">
        <v>5</v>
      </c>
      <c r="AH521" t="s">
        <v>2</v>
      </c>
      <c r="AI521">
        <v>27</v>
      </c>
      <c r="AJ521">
        <v>20</v>
      </c>
      <c r="AK521" t="s">
        <v>2</v>
      </c>
      <c r="AL521">
        <v>3</v>
      </c>
      <c r="AM521">
        <v>8</v>
      </c>
      <c r="AN521">
        <v>13.5</v>
      </c>
      <c r="AO521">
        <v>18</v>
      </c>
      <c r="AP521">
        <v>9</v>
      </c>
      <c r="AQ521">
        <v>11</v>
      </c>
      <c r="AR521">
        <v>1</v>
      </c>
      <c r="AS521">
        <v>1</v>
      </c>
      <c r="AT521">
        <v>0</v>
      </c>
      <c r="AU521">
        <v>0</v>
      </c>
      <c r="AV521" t="s">
        <v>2</v>
      </c>
      <c r="AW521" t="s">
        <v>2</v>
      </c>
      <c r="AX521" t="s">
        <v>2</v>
      </c>
      <c r="AY521" t="s">
        <v>2</v>
      </c>
      <c r="AZ521">
        <v>1</v>
      </c>
      <c r="BA521">
        <v>1</v>
      </c>
      <c r="BB521">
        <v>0</v>
      </c>
      <c r="BC521">
        <v>0</v>
      </c>
      <c r="BD521">
        <v>1</v>
      </c>
      <c r="BE521">
        <v>422277.64666666702</v>
      </c>
      <c r="BF521">
        <v>502948.73</v>
      </c>
      <c r="BG521">
        <v>0</v>
      </c>
      <c r="BH521">
        <v>0</v>
      </c>
    </row>
    <row r="522" spans="1:60" x14ac:dyDescent="0.3">
      <c r="A522">
        <v>571640</v>
      </c>
      <c r="B522" t="s">
        <v>0</v>
      </c>
      <c r="C522" t="s">
        <v>13</v>
      </c>
      <c r="D522">
        <v>43</v>
      </c>
      <c r="E522" t="s">
        <v>82</v>
      </c>
      <c r="F522">
        <v>915</v>
      </c>
      <c r="G522">
        <v>0</v>
      </c>
      <c r="H522" t="s">
        <v>83</v>
      </c>
      <c r="I522" t="s">
        <v>84</v>
      </c>
      <c r="J522" t="s">
        <v>88</v>
      </c>
      <c r="K522">
        <v>21</v>
      </c>
      <c r="L522">
        <v>13</v>
      </c>
      <c r="M522">
        <v>8</v>
      </c>
      <c r="N522" t="s">
        <v>86</v>
      </c>
      <c r="O522" t="s">
        <v>87</v>
      </c>
      <c r="P522">
        <v>12</v>
      </c>
      <c r="Q522">
        <v>420830000</v>
      </c>
      <c r="R522">
        <v>20039523.809523799</v>
      </c>
      <c r="S522">
        <v>140000000</v>
      </c>
      <c r="T522">
        <v>21</v>
      </c>
      <c r="U522">
        <v>13</v>
      </c>
      <c r="V522">
        <v>8</v>
      </c>
      <c r="W522">
        <v>1</v>
      </c>
      <c r="X522">
        <v>1</v>
      </c>
      <c r="Y522">
        <v>140276666.66666701</v>
      </c>
      <c r="Z522">
        <v>335680000</v>
      </c>
      <c r="AA522">
        <v>7</v>
      </c>
      <c r="AB522">
        <v>9</v>
      </c>
      <c r="AC522">
        <v>1</v>
      </c>
      <c r="AD522">
        <v>12</v>
      </c>
      <c r="AE522">
        <v>21</v>
      </c>
      <c r="AF522">
        <v>60</v>
      </c>
      <c r="AG522">
        <v>38</v>
      </c>
      <c r="AH522">
        <v>23</v>
      </c>
      <c r="AI522">
        <v>137</v>
      </c>
      <c r="AJ522">
        <v>88</v>
      </c>
      <c r="AK522">
        <v>33</v>
      </c>
      <c r="AL522">
        <v>2.2833333333333301</v>
      </c>
      <c r="AM522">
        <v>12</v>
      </c>
      <c r="AN522">
        <v>45.6666666666667</v>
      </c>
      <c r="AO522">
        <v>60</v>
      </c>
      <c r="AP522">
        <v>12</v>
      </c>
      <c r="AQ522">
        <v>1</v>
      </c>
      <c r="AR522">
        <v>1</v>
      </c>
      <c r="AS522">
        <v>1</v>
      </c>
      <c r="AT522">
        <v>0</v>
      </c>
      <c r="AU522">
        <v>0</v>
      </c>
      <c r="AV522" t="s">
        <v>2</v>
      </c>
      <c r="AW522" t="s">
        <v>2</v>
      </c>
      <c r="AX522" t="s">
        <v>2</v>
      </c>
      <c r="AY522" t="s">
        <v>2</v>
      </c>
      <c r="AZ522">
        <v>1</v>
      </c>
      <c r="BA522">
        <v>1</v>
      </c>
      <c r="BB522">
        <v>0</v>
      </c>
      <c r="BC522">
        <v>0</v>
      </c>
      <c r="BD522">
        <v>1</v>
      </c>
      <c r="BE522">
        <v>17270130.1833333</v>
      </c>
      <c r="BF522">
        <v>5064843.66</v>
      </c>
      <c r="BG522">
        <v>0</v>
      </c>
      <c r="BH522">
        <v>0</v>
      </c>
    </row>
    <row r="523" spans="1:60" x14ac:dyDescent="0.3">
      <c r="A523">
        <v>991770</v>
      </c>
      <c r="B523" t="s">
        <v>0</v>
      </c>
      <c r="C523" t="s">
        <v>14</v>
      </c>
      <c r="D523">
        <v>25</v>
      </c>
      <c r="E523" t="s">
        <v>82</v>
      </c>
      <c r="F523">
        <v>912</v>
      </c>
      <c r="G523">
        <v>0</v>
      </c>
      <c r="H523" t="s">
        <v>83</v>
      </c>
      <c r="I523" t="s">
        <v>84</v>
      </c>
      <c r="J523" t="s">
        <v>85</v>
      </c>
      <c r="K523">
        <v>9</v>
      </c>
      <c r="L523">
        <v>9</v>
      </c>
      <c r="M523">
        <v>1</v>
      </c>
      <c r="N523" t="s">
        <v>86</v>
      </c>
      <c r="O523" t="s">
        <v>87</v>
      </c>
      <c r="P523">
        <v>9</v>
      </c>
      <c r="Q523">
        <v>79399733</v>
      </c>
      <c r="R523">
        <v>8822192.5555555597</v>
      </c>
      <c r="S523">
        <v>20000000</v>
      </c>
      <c r="T523">
        <v>9</v>
      </c>
      <c r="U523">
        <v>9</v>
      </c>
      <c r="V523">
        <v>1</v>
      </c>
      <c r="W523">
        <v>1</v>
      </c>
      <c r="X523">
        <v>1</v>
      </c>
      <c r="Y523">
        <v>39699866.5</v>
      </c>
      <c r="Z523">
        <v>73812600</v>
      </c>
      <c r="AA523">
        <v>4.5</v>
      </c>
      <c r="AB523">
        <v>8</v>
      </c>
      <c r="AC523">
        <v>11</v>
      </c>
      <c r="AD523">
        <v>15</v>
      </c>
      <c r="AE523">
        <v>9</v>
      </c>
      <c r="AF523">
        <v>28</v>
      </c>
      <c r="AG523">
        <v>25</v>
      </c>
      <c r="AH523">
        <v>10</v>
      </c>
      <c r="AI523">
        <v>129</v>
      </c>
      <c r="AJ523">
        <v>99</v>
      </c>
      <c r="AK523">
        <v>25</v>
      </c>
      <c r="AL523">
        <v>4.6071428571428603</v>
      </c>
      <c r="AM523">
        <v>28</v>
      </c>
      <c r="AN523">
        <v>43</v>
      </c>
      <c r="AO523">
        <v>74</v>
      </c>
      <c r="AP523">
        <v>23</v>
      </c>
      <c r="AQ523">
        <v>1</v>
      </c>
      <c r="AR523">
        <v>1</v>
      </c>
      <c r="AS523">
        <v>1</v>
      </c>
      <c r="AT523">
        <v>0</v>
      </c>
      <c r="AU523">
        <v>0</v>
      </c>
      <c r="AV523" t="s">
        <v>2</v>
      </c>
      <c r="AW523" t="s">
        <v>2</v>
      </c>
      <c r="AX523" t="s">
        <v>2</v>
      </c>
      <c r="AY523" t="s">
        <v>2</v>
      </c>
      <c r="AZ523">
        <v>1</v>
      </c>
      <c r="BA523">
        <v>1</v>
      </c>
      <c r="BB523">
        <v>0</v>
      </c>
      <c r="BC523">
        <v>0</v>
      </c>
      <c r="BD523">
        <v>1</v>
      </c>
      <c r="BE523">
        <v>148995.54333333299</v>
      </c>
      <c r="BF523">
        <v>143025.57500000001</v>
      </c>
      <c r="BG523">
        <v>0</v>
      </c>
      <c r="BH523">
        <v>0</v>
      </c>
    </row>
    <row r="524" spans="1:60" x14ac:dyDescent="0.3">
      <c r="A524">
        <v>667755</v>
      </c>
      <c r="B524" t="s">
        <v>0</v>
      </c>
      <c r="C524" t="s">
        <v>13</v>
      </c>
      <c r="D524">
        <v>26</v>
      </c>
      <c r="E524" t="s">
        <v>82</v>
      </c>
      <c r="F524">
        <v>902</v>
      </c>
      <c r="G524">
        <v>2</v>
      </c>
      <c r="H524" t="s">
        <v>83</v>
      </c>
      <c r="I524" t="s">
        <v>82</v>
      </c>
      <c r="J524" t="s">
        <v>85</v>
      </c>
      <c r="K524" t="s">
        <v>2</v>
      </c>
      <c r="L524" t="s">
        <v>2</v>
      </c>
      <c r="M524" t="s">
        <v>2</v>
      </c>
      <c r="N524" t="s">
        <v>2</v>
      </c>
      <c r="O524" t="s">
        <v>2</v>
      </c>
      <c r="P524" t="s">
        <v>2</v>
      </c>
      <c r="Q524" t="s">
        <v>2</v>
      </c>
      <c r="R524" t="s">
        <v>2</v>
      </c>
      <c r="S524" t="s">
        <v>2</v>
      </c>
      <c r="T524" t="s">
        <v>2</v>
      </c>
      <c r="U524" t="s">
        <v>2</v>
      </c>
      <c r="V524" t="s">
        <v>2</v>
      </c>
      <c r="W524" t="s">
        <v>2</v>
      </c>
      <c r="X524" t="s">
        <v>2</v>
      </c>
      <c r="Y524" t="s">
        <v>2</v>
      </c>
      <c r="Z524" t="s">
        <v>2</v>
      </c>
      <c r="AA524" t="s">
        <v>2</v>
      </c>
      <c r="AB524" t="s">
        <v>2</v>
      </c>
      <c r="AC524" t="s">
        <v>2</v>
      </c>
      <c r="AD524" t="s">
        <v>2</v>
      </c>
      <c r="AE524" t="s">
        <v>2</v>
      </c>
      <c r="AF524">
        <v>10</v>
      </c>
      <c r="AG524">
        <v>10</v>
      </c>
      <c r="AH524">
        <v>7</v>
      </c>
      <c r="AI524">
        <v>87</v>
      </c>
      <c r="AJ524">
        <v>87</v>
      </c>
      <c r="AK524">
        <v>73</v>
      </c>
      <c r="AL524">
        <v>8.6999999999999993</v>
      </c>
      <c r="AM524">
        <v>30</v>
      </c>
      <c r="AN524">
        <v>29</v>
      </c>
      <c r="AO524">
        <v>70</v>
      </c>
      <c r="AP524">
        <v>28</v>
      </c>
      <c r="AQ524">
        <v>0</v>
      </c>
      <c r="AR524" t="s">
        <v>2</v>
      </c>
      <c r="AS524" t="s">
        <v>2</v>
      </c>
      <c r="AT524" t="s">
        <v>2</v>
      </c>
      <c r="AU524" t="s">
        <v>2</v>
      </c>
      <c r="AV524">
        <v>77108445.666666701</v>
      </c>
      <c r="AW524">
        <v>75662668.5</v>
      </c>
      <c r="AX524">
        <v>1</v>
      </c>
      <c r="AY524">
        <v>1</v>
      </c>
      <c r="AZ524">
        <v>1</v>
      </c>
      <c r="BA524">
        <v>1</v>
      </c>
      <c r="BB524">
        <v>0</v>
      </c>
      <c r="BC524">
        <v>0</v>
      </c>
      <c r="BD524">
        <v>1</v>
      </c>
      <c r="BE524">
        <v>135762.63333333301</v>
      </c>
      <c r="BF524">
        <v>200418.14499999999</v>
      </c>
      <c r="BG524">
        <v>0</v>
      </c>
      <c r="BH524">
        <v>0</v>
      </c>
    </row>
    <row r="525" spans="1:60" x14ac:dyDescent="0.3">
      <c r="A525">
        <v>196050</v>
      </c>
      <c r="B525" t="s">
        <v>0</v>
      </c>
      <c r="C525" t="s">
        <v>14</v>
      </c>
      <c r="D525">
        <v>38</v>
      </c>
      <c r="E525" t="s">
        <v>82</v>
      </c>
      <c r="F525">
        <v>903</v>
      </c>
      <c r="G525">
        <v>0</v>
      </c>
      <c r="H525" t="s">
        <v>83</v>
      </c>
      <c r="I525" t="s">
        <v>84</v>
      </c>
      <c r="J525" t="s">
        <v>85</v>
      </c>
      <c r="K525">
        <v>2</v>
      </c>
      <c r="L525">
        <v>2</v>
      </c>
      <c r="M525">
        <v>2</v>
      </c>
      <c r="N525" t="s">
        <v>86</v>
      </c>
      <c r="O525" t="s">
        <v>87</v>
      </c>
      <c r="P525">
        <v>2</v>
      </c>
      <c r="Q525">
        <v>6100000</v>
      </c>
      <c r="R525">
        <v>3050000</v>
      </c>
      <c r="S525">
        <v>3700000</v>
      </c>
      <c r="T525">
        <v>2</v>
      </c>
      <c r="U525">
        <v>2</v>
      </c>
      <c r="V525">
        <v>2</v>
      </c>
      <c r="W525">
        <v>1</v>
      </c>
      <c r="X525">
        <v>1</v>
      </c>
      <c r="Y525">
        <v>6100000</v>
      </c>
      <c r="Z525">
        <v>6100000</v>
      </c>
      <c r="AA525">
        <v>2</v>
      </c>
      <c r="AB525">
        <v>2</v>
      </c>
      <c r="AC525">
        <v>47</v>
      </c>
      <c r="AD525">
        <v>10</v>
      </c>
      <c r="AE525">
        <v>2</v>
      </c>
      <c r="AF525">
        <v>19</v>
      </c>
      <c r="AG525">
        <v>19</v>
      </c>
      <c r="AH525">
        <v>14</v>
      </c>
      <c r="AI525">
        <v>60</v>
      </c>
      <c r="AJ525">
        <v>60</v>
      </c>
      <c r="AK525">
        <v>42</v>
      </c>
      <c r="AL525">
        <v>3.1578947368421102</v>
      </c>
      <c r="AM525">
        <v>11</v>
      </c>
      <c r="AN525">
        <v>20</v>
      </c>
      <c r="AO525">
        <v>42</v>
      </c>
      <c r="AP525">
        <v>25</v>
      </c>
      <c r="AQ525">
        <v>1</v>
      </c>
      <c r="AR525">
        <v>1</v>
      </c>
      <c r="AS525">
        <v>1</v>
      </c>
      <c r="AT525">
        <v>0</v>
      </c>
      <c r="AU525">
        <v>0</v>
      </c>
      <c r="AV525" t="s">
        <v>2</v>
      </c>
      <c r="AW525" t="s">
        <v>2</v>
      </c>
      <c r="AX525" t="s">
        <v>2</v>
      </c>
      <c r="AY525" t="s">
        <v>2</v>
      </c>
      <c r="AZ525">
        <v>1</v>
      </c>
      <c r="BA525">
        <v>1</v>
      </c>
      <c r="BB525">
        <v>0</v>
      </c>
      <c r="BC525">
        <v>0</v>
      </c>
      <c r="BD525">
        <v>1</v>
      </c>
      <c r="BE525">
        <v>148905.60666666701</v>
      </c>
      <c r="BF525">
        <v>217084.215</v>
      </c>
      <c r="BG525">
        <v>0</v>
      </c>
      <c r="BH525">
        <v>0</v>
      </c>
    </row>
    <row r="526" spans="1:60" x14ac:dyDescent="0.3">
      <c r="A526">
        <v>664353</v>
      </c>
      <c r="B526" t="s">
        <v>0</v>
      </c>
      <c r="C526" t="s">
        <v>13</v>
      </c>
      <c r="D526">
        <v>35</v>
      </c>
      <c r="E526" t="s">
        <v>82</v>
      </c>
      <c r="F526">
        <v>902</v>
      </c>
      <c r="G526">
        <v>6</v>
      </c>
      <c r="H526" t="s">
        <v>83</v>
      </c>
      <c r="I526" t="s">
        <v>84</v>
      </c>
      <c r="J526" t="s">
        <v>88</v>
      </c>
      <c r="K526">
        <v>10</v>
      </c>
      <c r="L526">
        <v>10</v>
      </c>
      <c r="M526">
        <v>3</v>
      </c>
      <c r="N526" t="s">
        <v>91</v>
      </c>
      <c r="O526" t="s">
        <v>92</v>
      </c>
      <c r="P526">
        <v>7</v>
      </c>
      <c r="Q526">
        <v>2400000</v>
      </c>
      <c r="R526">
        <v>240000</v>
      </c>
      <c r="S526">
        <v>900000</v>
      </c>
      <c r="T526">
        <v>10</v>
      </c>
      <c r="U526">
        <v>10</v>
      </c>
      <c r="V526">
        <v>3</v>
      </c>
      <c r="W526">
        <v>1</v>
      </c>
      <c r="X526">
        <v>1</v>
      </c>
      <c r="Y526">
        <v>1200000</v>
      </c>
      <c r="Z526">
        <v>1910000</v>
      </c>
      <c r="AA526">
        <v>5</v>
      </c>
      <c r="AB526">
        <v>7</v>
      </c>
      <c r="AC526">
        <v>1</v>
      </c>
      <c r="AD526">
        <v>22</v>
      </c>
      <c r="AE526">
        <v>10</v>
      </c>
      <c r="AF526">
        <v>53</v>
      </c>
      <c r="AG526">
        <v>53</v>
      </c>
      <c r="AH526">
        <v>30</v>
      </c>
      <c r="AI526">
        <v>229</v>
      </c>
      <c r="AJ526">
        <v>229</v>
      </c>
      <c r="AK526">
        <v>109</v>
      </c>
      <c r="AL526">
        <v>4.3207547169811296</v>
      </c>
      <c r="AM526">
        <v>26</v>
      </c>
      <c r="AN526">
        <v>114.5</v>
      </c>
      <c r="AO526">
        <v>120</v>
      </c>
      <c r="AP526">
        <v>12</v>
      </c>
      <c r="AQ526">
        <v>4</v>
      </c>
      <c r="AR526">
        <v>1</v>
      </c>
      <c r="AS526">
        <v>1</v>
      </c>
      <c r="AT526">
        <v>0</v>
      </c>
      <c r="AU526">
        <v>0</v>
      </c>
      <c r="AV526" t="s">
        <v>2</v>
      </c>
      <c r="AW526" t="s">
        <v>2</v>
      </c>
      <c r="AX526" t="s">
        <v>2</v>
      </c>
      <c r="AY526" t="s">
        <v>2</v>
      </c>
      <c r="AZ526">
        <v>1</v>
      </c>
      <c r="BA526">
        <v>1</v>
      </c>
      <c r="BB526">
        <v>0</v>
      </c>
      <c r="BC526">
        <v>0</v>
      </c>
      <c r="BD526">
        <v>1</v>
      </c>
      <c r="BE526">
        <v>441389.17333333299</v>
      </c>
      <c r="BF526">
        <v>639503.11499999999</v>
      </c>
      <c r="BG526">
        <v>0</v>
      </c>
      <c r="BH526">
        <v>0</v>
      </c>
    </row>
    <row r="527" spans="1:60" x14ac:dyDescent="0.3">
      <c r="A527">
        <v>991212</v>
      </c>
      <c r="B527" t="s">
        <v>0</v>
      </c>
      <c r="C527" t="s">
        <v>13</v>
      </c>
      <c r="D527">
        <v>28</v>
      </c>
      <c r="E527" t="s">
        <v>82</v>
      </c>
      <c r="F527">
        <v>902</v>
      </c>
      <c r="G527">
        <v>6</v>
      </c>
      <c r="H527" t="s">
        <v>83</v>
      </c>
      <c r="I527" t="s">
        <v>82</v>
      </c>
      <c r="J527" t="s">
        <v>88</v>
      </c>
      <c r="K527" t="s">
        <v>2</v>
      </c>
      <c r="L527" t="s">
        <v>2</v>
      </c>
      <c r="M527" t="s">
        <v>2</v>
      </c>
      <c r="N527" t="s">
        <v>2</v>
      </c>
      <c r="O527" t="s">
        <v>2</v>
      </c>
      <c r="P527" t="s">
        <v>2</v>
      </c>
      <c r="Q527" t="s">
        <v>2</v>
      </c>
      <c r="R527" t="s">
        <v>2</v>
      </c>
      <c r="S527" t="s">
        <v>2</v>
      </c>
      <c r="T527" t="s">
        <v>2</v>
      </c>
      <c r="U527" t="s">
        <v>2</v>
      </c>
      <c r="V527" t="s">
        <v>2</v>
      </c>
      <c r="W527" t="s">
        <v>2</v>
      </c>
      <c r="X527" t="s">
        <v>2</v>
      </c>
      <c r="Y527" t="s">
        <v>2</v>
      </c>
      <c r="Z527" t="s">
        <v>2</v>
      </c>
      <c r="AA527" t="s">
        <v>2</v>
      </c>
      <c r="AB527" t="s">
        <v>2</v>
      </c>
      <c r="AC527" t="s">
        <v>2</v>
      </c>
      <c r="AD527" t="s">
        <v>2</v>
      </c>
      <c r="AE527" t="s">
        <v>2</v>
      </c>
      <c r="AF527">
        <v>36</v>
      </c>
      <c r="AG527">
        <v>36</v>
      </c>
      <c r="AH527">
        <v>27</v>
      </c>
      <c r="AI527">
        <v>196</v>
      </c>
      <c r="AJ527">
        <v>196</v>
      </c>
      <c r="AK527">
        <v>90</v>
      </c>
      <c r="AL527">
        <v>5.4444444444444402</v>
      </c>
      <c r="AM527">
        <v>48</v>
      </c>
      <c r="AN527">
        <v>98</v>
      </c>
      <c r="AO527">
        <v>106</v>
      </c>
      <c r="AP527">
        <v>7</v>
      </c>
      <c r="AQ527">
        <v>15</v>
      </c>
      <c r="AR527" t="s">
        <v>2</v>
      </c>
      <c r="AS527" t="s">
        <v>2</v>
      </c>
      <c r="AT527" t="s">
        <v>2</v>
      </c>
      <c r="AU527" t="s">
        <v>2</v>
      </c>
      <c r="AV527">
        <v>208448033</v>
      </c>
      <c r="AW527">
        <v>207672049.5</v>
      </c>
      <c r="AX527">
        <v>1</v>
      </c>
      <c r="AY527">
        <v>1</v>
      </c>
      <c r="AZ527">
        <v>1</v>
      </c>
      <c r="BA527">
        <v>1</v>
      </c>
      <c r="BB527">
        <v>0</v>
      </c>
      <c r="BC527">
        <v>0</v>
      </c>
      <c r="BD527">
        <v>1</v>
      </c>
      <c r="BE527">
        <v>2396968.6033333298</v>
      </c>
      <c r="BF527">
        <v>205130.32500000001</v>
      </c>
      <c r="BG527">
        <v>0</v>
      </c>
      <c r="BH527">
        <v>0</v>
      </c>
    </row>
    <row r="528" spans="1:60" x14ac:dyDescent="0.3">
      <c r="A528">
        <v>38016</v>
      </c>
      <c r="B528" t="s">
        <v>1</v>
      </c>
      <c r="C528" t="s">
        <v>13</v>
      </c>
      <c r="D528">
        <v>38</v>
      </c>
      <c r="E528" t="s">
        <v>82</v>
      </c>
      <c r="F528">
        <v>882</v>
      </c>
      <c r="G528">
        <v>26</v>
      </c>
      <c r="H528" t="s">
        <v>89</v>
      </c>
      <c r="I528" t="s">
        <v>84</v>
      </c>
      <c r="J528" t="s">
        <v>85</v>
      </c>
      <c r="K528" t="s">
        <v>2</v>
      </c>
      <c r="L528" t="s">
        <v>2</v>
      </c>
      <c r="M528" t="s">
        <v>2</v>
      </c>
      <c r="N528" t="s">
        <v>2</v>
      </c>
      <c r="O528" t="s">
        <v>2</v>
      </c>
      <c r="P528" t="s">
        <v>2</v>
      </c>
      <c r="Q528" t="s">
        <v>2</v>
      </c>
      <c r="R528" t="s">
        <v>2</v>
      </c>
      <c r="S528" t="s">
        <v>2</v>
      </c>
      <c r="T528" t="s">
        <v>2</v>
      </c>
      <c r="U528" t="s">
        <v>2</v>
      </c>
      <c r="V528" t="s">
        <v>2</v>
      </c>
      <c r="W528" t="s">
        <v>2</v>
      </c>
      <c r="X528" t="s">
        <v>2</v>
      </c>
      <c r="Y528" t="s">
        <v>2</v>
      </c>
      <c r="Z528" t="s">
        <v>2</v>
      </c>
      <c r="AA528" t="s">
        <v>2</v>
      </c>
      <c r="AB528" t="s">
        <v>2</v>
      </c>
      <c r="AC528" t="s">
        <v>2</v>
      </c>
      <c r="AD528" t="s">
        <v>2</v>
      </c>
      <c r="AE528" t="s">
        <v>2</v>
      </c>
      <c r="AF528">
        <v>2</v>
      </c>
      <c r="AG528">
        <v>2</v>
      </c>
      <c r="AH528" t="s">
        <v>2</v>
      </c>
      <c r="AI528">
        <v>8</v>
      </c>
      <c r="AJ528">
        <v>8</v>
      </c>
      <c r="AK528" t="s">
        <v>2</v>
      </c>
      <c r="AL528">
        <v>4</v>
      </c>
      <c r="AM528">
        <v>6</v>
      </c>
      <c r="AN528">
        <v>8</v>
      </c>
      <c r="AO528">
        <v>8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1</v>
      </c>
      <c r="AV528">
        <v>299122815.33333302</v>
      </c>
      <c r="AW528">
        <v>303684223</v>
      </c>
      <c r="AX528">
        <v>1.3333333333333299</v>
      </c>
      <c r="AY528">
        <v>1.5</v>
      </c>
      <c r="AZ528">
        <v>1</v>
      </c>
      <c r="BA528">
        <v>1</v>
      </c>
      <c r="BB528">
        <v>0</v>
      </c>
      <c r="BC528">
        <v>0</v>
      </c>
      <c r="BD528">
        <v>1</v>
      </c>
      <c r="BE528">
        <v>476864.36666666699</v>
      </c>
      <c r="BF528">
        <v>660796.55000000005</v>
      </c>
      <c r="BG528">
        <v>0</v>
      </c>
      <c r="BH528">
        <v>0</v>
      </c>
    </row>
    <row r="529" spans="1:60" x14ac:dyDescent="0.3">
      <c r="A529">
        <v>43843</v>
      </c>
      <c r="B529" t="s">
        <v>0</v>
      </c>
      <c r="C529" t="s">
        <v>13</v>
      </c>
      <c r="D529">
        <v>31</v>
      </c>
      <c r="E529" t="s">
        <v>82</v>
      </c>
      <c r="F529">
        <v>889</v>
      </c>
      <c r="G529">
        <v>13</v>
      </c>
      <c r="H529" t="s">
        <v>89</v>
      </c>
      <c r="I529" t="s">
        <v>82</v>
      </c>
      <c r="J529" t="s">
        <v>88</v>
      </c>
      <c r="K529" t="s">
        <v>2</v>
      </c>
      <c r="L529" t="s">
        <v>2</v>
      </c>
      <c r="M529" t="s">
        <v>2</v>
      </c>
      <c r="N529" t="s">
        <v>2</v>
      </c>
      <c r="O529" t="s">
        <v>2</v>
      </c>
      <c r="P529" t="s">
        <v>2</v>
      </c>
      <c r="Q529" t="s">
        <v>2</v>
      </c>
      <c r="R529" t="s">
        <v>2</v>
      </c>
      <c r="S529" t="s">
        <v>2</v>
      </c>
      <c r="T529" t="s">
        <v>2</v>
      </c>
      <c r="U529" t="s">
        <v>2</v>
      </c>
      <c r="V529" t="s">
        <v>2</v>
      </c>
      <c r="W529" t="s">
        <v>2</v>
      </c>
      <c r="X529" t="s">
        <v>2</v>
      </c>
      <c r="Y529" t="s">
        <v>2</v>
      </c>
      <c r="Z529" t="s">
        <v>2</v>
      </c>
      <c r="AA529" t="s">
        <v>2</v>
      </c>
      <c r="AB529" t="s">
        <v>2</v>
      </c>
      <c r="AC529" t="s">
        <v>2</v>
      </c>
      <c r="AD529" t="s">
        <v>2</v>
      </c>
      <c r="AE529" t="s">
        <v>2</v>
      </c>
      <c r="AF529">
        <v>13</v>
      </c>
      <c r="AG529">
        <v>13</v>
      </c>
      <c r="AH529">
        <v>6</v>
      </c>
      <c r="AI529">
        <v>36</v>
      </c>
      <c r="AJ529">
        <v>36</v>
      </c>
      <c r="AK529">
        <v>14</v>
      </c>
      <c r="AL529">
        <v>2.7692307692307701</v>
      </c>
      <c r="AM529">
        <v>6</v>
      </c>
      <c r="AN529">
        <v>18</v>
      </c>
      <c r="AO529">
        <v>22</v>
      </c>
      <c r="AP529">
        <v>21</v>
      </c>
      <c r="AQ529">
        <v>0</v>
      </c>
      <c r="AR529">
        <v>0</v>
      </c>
      <c r="AS529">
        <v>0</v>
      </c>
      <c r="AT529">
        <v>1</v>
      </c>
      <c r="AU529">
        <v>1</v>
      </c>
      <c r="AV529">
        <v>4997100</v>
      </c>
      <c r="AW529">
        <v>4997100</v>
      </c>
      <c r="AX529">
        <v>1</v>
      </c>
      <c r="AY529">
        <v>1</v>
      </c>
      <c r="AZ529" t="s">
        <v>2</v>
      </c>
      <c r="BA529" t="s">
        <v>2</v>
      </c>
      <c r="BB529" t="s">
        <v>2</v>
      </c>
      <c r="BC529" t="s">
        <v>2</v>
      </c>
      <c r="BD529" t="s">
        <v>2</v>
      </c>
      <c r="BE529" t="s">
        <v>2</v>
      </c>
      <c r="BF529" t="s">
        <v>2</v>
      </c>
      <c r="BG529" t="s">
        <v>2</v>
      </c>
      <c r="BH529" t="s">
        <v>2</v>
      </c>
    </row>
    <row r="530" spans="1:60" x14ac:dyDescent="0.3">
      <c r="A530">
        <v>295764</v>
      </c>
      <c r="B530" t="s">
        <v>0</v>
      </c>
      <c r="C530" t="s">
        <v>13</v>
      </c>
      <c r="D530">
        <v>34</v>
      </c>
      <c r="E530" t="s">
        <v>82</v>
      </c>
      <c r="F530">
        <v>902</v>
      </c>
      <c r="G530">
        <v>0</v>
      </c>
      <c r="H530" t="s">
        <v>83</v>
      </c>
      <c r="I530" t="s">
        <v>84</v>
      </c>
      <c r="J530" t="s">
        <v>88</v>
      </c>
      <c r="K530">
        <v>5</v>
      </c>
      <c r="L530">
        <v>5</v>
      </c>
      <c r="M530">
        <v>2</v>
      </c>
      <c r="N530" t="s">
        <v>86</v>
      </c>
      <c r="O530" t="s">
        <v>87</v>
      </c>
      <c r="P530">
        <v>5</v>
      </c>
      <c r="Q530">
        <v>17497000</v>
      </c>
      <c r="R530">
        <v>3499400</v>
      </c>
      <c r="S530">
        <v>6000000</v>
      </c>
      <c r="T530">
        <v>6</v>
      </c>
      <c r="U530">
        <v>6</v>
      </c>
      <c r="V530">
        <v>2</v>
      </c>
      <c r="W530">
        <v>1.2</v>
      </c>
      <c r="X530">
        <v>2</v>
      </c>
      <c r="Y530">
        <v>8748500</v>
      </c>
      <c r="Z530">
        <v>10724000</v>
      </c>
      <c r="AA530">
        <v>3</v>
      </c>
      <c r="AB530">
        <v>4</v>
      </c>
      <c r="AC530">
        <v>12</v>
      </c>
      <c r="AD530">
        <v>16</v>
      </c>
      <c r="AE530">
        <v>5</v>
      </c>
      <c r="AF530">
        <v>12</v>
      </c>
      <c r="AG530">
        <v>12</v>
      </c>
      <c r="AH530">
        <v>5</v>
      </c>
      <c r="AI530">
        <v>31</v>
      </c>
      <c r="AJ530">
        <v>31</v>
      </c>
      <c r="AK530">
        <v>9</v>
      </c>
      <c r="AL530">
        <v>2.5833333333333299</v>
      </c>
      <c r="AM530">
        <v>6</v>
      </c>
      <c r="AN530">
        <v>15.5</v>
      </c>
      <c r="AO530">
        <v>22</v>
      </c>
      <c r="AP530">
        <v>11</v>
      </c>
      <c r="AQ530">
        <v>11</v>
      </c>
      <c r="AR530">
        <v>1</v>
      </c>
      <c r="AS530">
        <v>1</v>
      </c>
      <c r="AT530">
        <v>0</v>
      </c>
      <c r="AU530">
        <v>0</v>
      </c>
      <c r="AV530" t="s">
        <v>2</v>
      </c>
      <c r="AW530" t="s">
        <v>2</v>
      </c>
      <c r="AX530" t="s">
        <v>2</v>
      </c>
      <c r="AY530" t="s">
        <v>2</v>
      </c>
      <c r="AZ530">
        <v>1</v>
      </c>
      <c r="BA530">
        <v>1</v>
      </c>
      <c r="BB530">
        <v>0</v>
      </c>
      <c r="BC530">
        <v>0</v>
      </c>
      <c r="BD530">
        <v>1</v>
      </c>
      <c r="BE530">
        <v>9614527.2633333299</v>
      </c>
      <c r="BF530">
        <v>14418742.51</v>
      </c>
      <c r="BG530">
        <v>0</v>
      </c>
      <c r="BH530">
        <v>0</v>
      </c>
    </row>
    <row r="531" spans="1:60" x14ac:dyDescent="0.3">
      <c r="A531">
        <v>995853</v>
      </c>
      <c r="B531" t="s">
        <v>0</v>
      </c>
      <c r="C531" t="s">
        <v>14</v>
      </c>
      <c r="D531">
        <v>31</v>
      </c>
      <c r="E531" t="s">
        <v>82</v>
      </c>
      <c r="F531">
        <v>855</v>
      </c>
      <c r="G531">
        <v>27</v>
      </c>
      <c r="H531" t="s">
        <v>89</v>
      </c>
      <c r="I531" t="s">
        <v>82</v>
      </c>
      <c r="J531" t="s">
        <v>88</v>
      </c>
      <c r="K531" t="s">
        <v>2</v>
      </c>
      <c r="L531" t="s">
        <v>2</v>
      </c>
      <c r="M531" t="s">
        <v>2</v>
      </c>
      <c r="N531" t="s">
        <v>2</v>
      </c>
      <c r="O531" t="s">
        <v>2</v>
      </c>
      <c r="P531" t="s">
        <v>2</v>
      </c>
      <c r="Q531" t="s">
        <v>2</v>
      </c>
      <c r="R531" t="s">
        <v>2</v>
      </c>
      <c r="S531" t="s">
        <v>2</v>
      </c>
      <c r="T531" t="s">
        <v>2</v>
      </c>
      <c r="U531" t="s">
        <v>2</v>
      </c>
      <c r="V531" t="s">
        <v>2</v>
      </c>
      <c r="W531" t="s">
        <v>2</v>
      </c>
      <c r="X531" t="s">
        <v>2</v>
      </c>
      <c r="Y531" t="s">
        <v>2</v>
      </c>
      <c r="Z531" t="s">
        <v>2</v>
      </c>
      <c r="AA531" t="s">
        <v>2</v>
      </c>
      <c r="AB531" t="s">
        <v>2</v>
      </c>
      <c r="AC531" t="s">
        <v>2</v>
      </c>
      <c r="AD531" t="s">
        <v>2</v>
      </c>
      <c r="AE531" t="s">
        <v>2</v>
      </c>
      <c r="AF531">
        <v>4</v>
      </c>
      <c r="AG531">
        <v>4</v>
      </c>
      <c r="AH531">
        <v>4</v>
      </c>
      <c r="AI531">
        <v>39</v>
      </c>
      <c r="AJ531">
        <v>39</v>
      </c>
      <c r="AK531">
        <v>39</v>
      </c>
      <c r="AL531">
        <v>9.75</v>
      </c>
      <c r="AM531">
        <v>34</v>
      </c>
      <c r="AN531">
        <v>39</v>
      </c>
      <c r="AO531">
        <v>39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1</v>
      </c>
      <c r="AV531" t="s">
        <v>2</v>
      </c>
      <c r="AW531" t="s">
        <v>2</v>
      </c>
      <c r="AX531" t="s">
        <v>2</v>
      </c>
      <c r="AY531" t="s">
        <v>2</v>
      </c>
      <c r="AZ531" t="s">
        <v>2</v>
      </c>
      <c r="BA531" t="s">
        <v>2</v>
      </c>
      <c r="BB531" t="s">
        <v>2</v>
      </c>
      <c r="BC531" t="s">
        <v>2</v>
      </c>
      <c r="BD531" t="s">
        <v>2</v>
      </c>
      <c r="BE531" t="s">
        <v>2</v>
      </c>
      <c r="BF531" t="s">
        <v>2</v>
      </c>
      <c r="BG531" t="s">
        <v>2</v>
      </c>
      <c r="BH531" t="s">
        <v>2</v>
      </c>
    </row>
    <row r="532" spans="1:60" x14ac:dyDescent="0.3">
      <c r="A532">
        <v>554944</v>
      </c>
      <c r="B532" t="s">
        <v>0</v>
      </c>
      <c r="C532" t="s">
        <v>13</v>
      </c>
      <c r="D532">
        <v>26</v>
      </c>
      <c r="E532" t="s">
        <v>82</v>
      </c>
      <c r="F532">
        <v>851</v>
      </c>
      <c r="G532">
        <v>26</v>
      </c>
      <c r="H532" t="s">
        <v>89</v>
      </c>
      <c r="I532" t="s">
        <v>84</v>
      </c>
      <c r="J532" t="s">
        <v>88</v>
      </c>
      <c r="K532" t="s">
        <v>2</v>
      </c>
      <c r="L532" t="s">
        <v>2</v>
      </c>
      <c r="M532" t="s">
        <v>2</v>
      </c>
      <c r="N532" t="s">
        <v>2</v>
      </c>
      <c r="O532" t="s">
        <v>2</v>
      </c>
      <c r="P532" t="s">
        <v>2</v>
      </c>
      <c r="Q532" t="s">
        <v>2</v>
      </c>
      <c r="R532" t="s">
        <v>2</v>
      </c>
      <c r="S532" t="s">
        <v>2</v>
      </c>
      <c r="T532" t="s">
        <v>2</v>
      </c>
      <c r="U532" t="s">
        <v>2</v>
      </c>
      <c r="V532" t="s">
        <v>2</v>
      </c>
      <c r="W532" t="s">
        <v>2</v>
      </c>
      <c r="X532" t="s">
        <v>2</v>
      </c>
      <c r="Y532" t="s">
        <v>2</v>
      </c>
      <c r="Z532" t="s">
        <v>2</v>
      </c>
      <c r="AA532" t="s">
        <v>2</v>
      </c>
      <c r="AB532" t="s">
        <v>2</v>
      </c>
      <c r="AC532" t="s">
        <v>2</v>
      </c>
      <c r="AD532" t="s">
        <v>2</v>
      </c>
      <c r="AE532" t="s">
        <v>2</v>
      </c>
      <c r="AF532">
        <v>11</v>
      </c>
      <c r="AG532">
        <v>11</v>
      </c>
      <c r="AH532">
        <v>11</v>
      </c>
      <c r="AI532">
        <v>28</v>
      </c>
      <c r="AJ532">
        <v>28</v>
      </c>
      <c r="AK532">
        <v>28</v>
      </c>
      <c r="AL532">
        <v>2.5454545454545499</v>
      </c>
      <c r="AM532">
        <v>5</v>
      </c>
      <c r="AN532">
        <v>28</v>
      </c>
      <c r="AO532">
        <v>28</v>
      </c>
      <c r="AP532">
        <v>8</v>
      </c>
      <c r="AQ532">
        <v>0</v>
      </c>
      <c r="AR532">
        <v>1</v>
      </c>
      <c r="AS532">
        <v>1</v>
      </c>
      <c r="AT532">
        <v>0</v>
      </c>
      <c r="AU532">
        <v>0</v>
      </c>
      <c r="AV532" t="s">
        <v>2</v>
      </c>
      <c r="AW532" t="s">
        <v>2</v>
      </c>
      <c r="AX532" t="s">
        <v>2</v>
      </c>
      <c r="AY532" t="s">
        <v>2</v>
      </c>
      <c r="AZ532">
        <v>1</v>
      </c>
      <c r="BA532">
        <v>1</v>
      </c>
      <c r="BB532">
        <v>0</v>
      </c>
      <c r="BC532">
        <v>0</v>
      </c>
      <c r="BD532">
        <v>1</v>
      </c>
      <c r="BE532">
        <v>2870251.1</v>
      </c>
      <c r="BF532">
        <v>2870251.1</v>
      </c>
      <c r="BG532">
        <v>0</v>
      </c>
      <c r="BH532">
        <v>0</v>
      </c>
    </row>
    <row r="533" spans="1:60" x14ac:dyDescent="0.3">
      <c r="A533">
        <v>487424</v>
      </c>
      <c r="B533" t="s">
        <v>0</v>
      </c>
      <c r="C533" t="s">
        <v>14</v>
      </c>
      <c r="D533">
        <v>24</v>
      </c>
      <c r="E533" t="s">
        <v>82</v>
      </c>
      <c r="F533">
        <v>865</v>
      </c>
      <c r="G533">
        <v>12</v>
      </c>
      <c r="H533" t="s">
        <v>83</v>
      </c>
      <c r="I533" t="s">
        <v>84</v>
      </c>
      <c r="J533" t="s">
        <v>88</v>
      </c>
      <c r="K533">
        <v>1</v>
      </c>
      <c r="L533">
        <v>1</v>
      </c>
      <c r="M533">
        <v>1</v>
      </c>
      <c r="N533" t="s">
        <v>86</v>
      </c>
      <c r="O533" t="s">
        <v>122</v>
      </c>
      <c r="P533">
        <v>1</v>
      </c>
      <c r="Q533">
        <v>3000000</v>
      </c>
      <c r="R533">
        <v>3000000</v>
      </c>
      <c r="S533">
        <v>3000000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3000000</v>
      </c>
      <c r="Z533">
        <v>3000000</v>
      </c>
      <c r="AA533">
        <v>1</v>
      </c>
      <c r="AB533">
        <v>1</v>
      </c>
      <c r="AC533">
        <v>2</v>
      </c>
      <c r="AD533" t="s">
        <v>2</v>
      </c>
      <c r="AE533">
        <v>1</v>
      </c>
      <c r="AF533">
        <v>26</v>
      </c>
      <c r="AG533">
        <v>26</v>
      </c>
      <c r="AH533">
        <v>26</v>
      </c>
      <c r="AI533">
        <v>51</v>
      </c>
      <c r="AJ533">
        <v>51</v>
      </c>
      <c r="AK533">
        <v>51</v>
      </c>
      <c r="AL533">
        <v>1.9615384615384599</v>
      </c>
      <c r="AM533">
        <v>6</v>
      </c>
      <c r="AN533">
        <v>51</v>
      </c>
      <c r="AO533">
        <v>51</v>
      </c>
      <c r="AP533">
        <v>7</v>
      </c>
      <c r="AQ533">
        <v>0</v>
      </c>
      <c r="AR533">
        <v>1</v>
      </c>
      <c r="AS533">
        <v>1</v>
      </c>
      <c r="AT533">
        <v>0</v>
      </c>
      <c r="AU533">
        <v>0</v>
      </c>
      <c r="AV533" t="s">
        <v>2</v>
      </c>
      <c r="AW533" t="s">
        <v>2</v>
      </c>
      <c r="AX533" t="s">
        <v>2</v>
      </c>
      <c r="AY533" t="s">
        <v>2</v>
      </c>
      <c r="AZ533">
        <v>1</v>
      </c>
      <c r="BA533">
        <v>1</v>
      </c>
      <c r="BB533">
        <v>0</v>
      </c>
      <c r="BC533">
        <v>0</v>
      </c>
      <c r="BD533">
        <v>1</v>
      </c>
      <c r="BE533">
        <v>1440220.9</v>
      </c>
      <c r="BF533">
        <v>1440220.9</v>
      </c>
      <c r="BG533">
        <v>0</v>
      </c>
      <c r="BH533">
        <v>0</v>
      </c>
    </row>
    <row r="534" spans="1:60" x14ac:dyDescent="0.3">
      <c r="A534">
        <v>930776</v>
      </c>
      <c r="B534" t="s">
        <v>1</v>
      </c>
      <c r="C534" t="s">
        <v>13</v>
      </c>
      <c r="D534">
        <v>29</v>
      </c>
      <c r="E534" t="s">
        <v>82</v>
      </c>
      <c r="F534">
        <v>855</v>
      </c>
      <c r="G534">
        <v>15</v>
      </c>
      <c r="H534" t="s">
        <v>83</v>
      </c>
      <c r="I534" t="s">
        <v>84</v>
      </c>
      <c r="J534" t="s">
        <v>88</v>
      </c>
      <c r="K534" t="s">
        <v>2</v>
      </c>
      <c r="L534" t="s">
        <v>2</v>
      </c>
      <c r="M534" t="s">
        <v>2</v>
      </c>
      <c r="N534" t="s">
        <v>2</v>
      </c>
      <c r="O534" t="s">
        <v>2</v>
      </c>
      <c r="P534" t="s">
        <v>2</v>
      </c>
      <c r="Q534" t="s">
        <v>2</v>
      </c>
      <c r="R534" t="s">
        <v>2</v>
      </c>
      <c r="S534" t="s">
        <v>2</v>
      </c>
      <c r="T534" t="s">
        <v>2</v>
      </c>
      <c r="U534" t="s">
        <v>2</v>
      </c>
      <c r="V534" t="s">
        <v>2</v>
      </c>
      <c r="W534" t="s">
        <v>2</v>
      </c>
      <c r="X534" t="s">
        <v>2</v>
      </c>
      <c r="Y534" t="s">
        <v>2</v>
      </c>
      <c r="Z534" t="s">
        <v>2</v>
      </c>
      <c r="AA534" t="s">
        <v>2</v>
      </c>
      <c r="AB534" t="s">
        <v>2</v>
      </c>
      <c r="AC534" t="s">
        <v>2</v>
      </c>
      <c r="AD534" t="s">
        <v>2</v>
      </c>
      <c r="AE534" t="s">
        <v>2</v>
      </c>
      <c r="AF534">
        <v>2</v>
      </c>
      <c r="AG534">
        <v>2</v>
      </c>
      <c r="AH534">
        <v>2</v>
      </c>
      <c r="AI534">
        <v>2</v>
      </c>
      <c r="AJ534">
        <v>2</v>
      </c>
      <c r="AK534">
        <v>2</v>
      </c>
      <c r="AL534">
        <v>1</v>
      </c>
      <c r="AM534">
        <v>1</v>
      </c>
      <c r="AN534">
        <v>2</v>
      </c>
      <c r="AO534">
        <v>2</v>
      </c>
      <c r="AP534">
        <v>0</v>
      </c>
      <c r="AQ534">
        <v>1</v>
      </c>
      <c r="AR534" t="s">
        <v>2</v>
      </c>
      <c r="AS534" t="s">
        <v>2</v>
      </c>
      <c r="AT534" t="s">
        <v>2</v>
      </c>
      <c r="AU534" t="s">
        <v>2</v>
      </c>
      <c r="AV534">
        <v>400000000</v>
      </c>
      <c r="AW534">
        <v>400000000</v>
      </c>
      <c r="AX534">
        <v>1</v>
      </c>
      <c r="AY534">
        <v>1</v>
      </c>
      <c r="AZ534">
        <v>1</v>
      </c>
      <c r="BA534">
        <v>1</v>
      </c>
      <c r="BB534">
        <v>0</v>
      </c>
      <c r="BC534">
        <v>0</v>
      </c>
      <c r="BD534">
        <v>1</v>
      </c>
      <c r="BE534">
        <v>13281806.449999999</v>
      </c>
      <c r="BF534">
        <v>13281806.449999999</v>
      </c>
      <c r="BG534">
        <v>0</v>
      </c>
      <c r="BH534">
        <v>0</v>
      </c>
    </row>
    <row r="535" spans="1:60" x14ac:dyDescent="0.3">
      <c r="A535">
        <v>273753</v>
      </c>
      <c r="B535" t="s">
        <v>0</v>
      </c>
      <c r="C535" t="s">
        <v>13</v>
      </c>
      <c r="D535">
        <v>28</v>
      </c>
      <c r="E535" t="s">
        <v>82</v>
      </c>
      <c r="F535">
        <v>869</v>
      </c>
      <c r="G535">
        <v>0</v>
      </c>
      <c r="H535" t="s">
        <v>83</v>
      </c>
      <c r="I535" t="s">
        <v>84</v>
      </c>
      <c r="J535" t="s">
        <v>88</v>
      </c>
      <c r="K535" t="s">
        <v>2</v>
      </c>
      <c r="L535" t="s">
        <v>2</v>
      </c>
      <c r="M535" t="s">
        <v>2</v>
      </c>
      <c r="N535" t="s">
        <v>2</v>
      </c>
      <c r="O535" t="s">
        <v>2</v>
      </c>
      <c r="P535" t="s">
        <v>2</v>
      </c>
      <c r="Q535" t="s">
        <v>2</v>
      </c>
      <c r="R535" t="s">
        <v>2</v>
      </c>
      <c r="S535" t="s">
        <v>2</v>
      </c>
      <c r="T535" t="s">
        <v>2</v>
      </c>
      <c r="U535" t="s">
        <v>2</v>
      </c>
      <c r="V535" t="s">
        <v>2</v>
      </c>
      <c r="W535" t="s">
        <v>2</v>
      </c>
      <c r="X535" t="s">
        <v>2</v>
      </c>
      <c r="Y535" t="s">
        <v>2</v>
      </c>
      <c r="Z535" t="s">
        <v>2</v>
      </c>
      <c r="AA535" t="s">
        <v>2</v>
      </c>
      <c r="AB535" t="s">
        <v>2</v>
      </c>
      <c r="AC535" t="s">
        <v>2</v>
      </c>
      <c r="AD535" t="s">
        <v>2</v>
      </c>
      <c r="AE535" t="s">
        <v>2</v>
      </c>
      <c r="AF535">
        <v>12</v>
      </c>
      <c r="AG535">
        <v>12</v>
      </c>
      <c r="AH535">
        <v>12</v>
      </c>
      <c r="AI535">
        <v>32</v>
      </c>
      <c r="AJ535">
        <v>32</v>
      </c>
      <c r="AK535">
        <v>32</v>
      </c>
      <c r="AL535">
        <v>2.6666666666666701</v>
      </c>
      <c r="AM535">
        <v>11</v>
      </c>
      <c r="AN535">
        <v>32</v>
      </c>
      <c r="AO535">
        <v>32</v>
      </c>
      <c r="AP535">
        <v>11</v>
      </c>
      <c r="AQ535">
        <v>0</v>
      </c>
      <c r="AR535">
        <v>1</v>
      </c>
      <c r="AS535">
        <v>1</v>
      </c>
      <c r="AT535">
        <v>0</v>
      </c>
      <c r="AU535">
        <v>0</v>
      </c>
      <c r="AV535" t="s">
        <v>2</v>
      </c>
      <c r="AW535" t="s">
        <v>2</v>
      </c>
      <c r="AX535" t="s">
        <v>2</v>
      </c>
      <c r="AY535" t="s">
        <v>2</v>
      </c>
      <c r="AZ535">
        <v>1</v>
      </c>
      <c r="BA535">
        <v>1</v>
      </c>
      <c r="BB535">
        <v>0</v>
      </c>
      <c r="BC535">
        <v>0</v>
      </c>
      <c r="BD535">
        <v>1</v>
      </c>
      <c r="BE535">
        <v>611452.71</v>
      </c>
      <c r="BF535">
        <v>611452.71</v>
      </c>
      <c r="BG535">
        <v>0</v>
      </c>
      <c r="BH535">
        <v>0</v>
      </c>
    </row>
    <row r="536" spans="1:60" x14ac:dyDescent="0.3">
      <c r="A536">
        <v>7984</v>
      </c>
      <c r="B536" t="s">
        <v>0</v>
      </c>
      <c r="C536" t="s">
        <v>13</v>
      </c>
      <c r="D536">
        <v>25</v>
      </c>
      <c r="E536" t="s">
        <v>82</v>
      </c>
      <c r="F536">
        <v>856</v>
      </c>
      <c r="G536">
        <v>0</v>
      </c>
      <c r="H536" t="s">
        <v>83</v>
      </c>
      <c r="I536" t="s">
        <v>84</v>
      </c>
      <c r="J536" t="s">
        <v>85</v>
      </c>
      <c r="K536" t="s">
        <v>2</v>
      </c>
      <c r="L536" t="s">
        <v>2</v>
      </c>
      <c r="M536" t="s">
        <v>2</v>
      </c>
      <c r="N536" t="s">
        <v>2</v>
      </c>
      <c r="O536" t="s">
        <v>2</v>
      </c>
      <c r="P536" t="s">
        <v>2</v>
      </c>
      <c r="Q536" t="s">
        <v>2</v>
      </c>
      <c r="R536" t="s">
        <v>2</v>
      </c>
      <c r="S536" t="s">
        <v>2</v>
      </c>
      <c r="T536" t="s">
        <v>2</v>
      </c>
      <c r="U536" t="s">
        <v>2</v>
      </c>
      <c r="V536" t="s">
        <v>2</v>
      </c>
      <c r="W536" t="s">
        <v>2</v>
      </c>
      <c r="X536" t="s">
        <v>2</v>
      </c>
      <c r="Y536" t="s">
        <v>2</v>
      </c>
      <c r="Z536" t="s">
        <v>2</v>
      </c>
      <c r="AA536" t="s">
        <v>2</v>
      </c>
      <c r="AB536" t="s">
        <v>2</v>
      </c>
      <c r="AC536" t="s">
        <v>2</v>
      </c>
      <c r="AD536" t="s">
        <v>2</v>
      </c>
      <c r="AE536" t="s">
        <v>2</v>
      </c>
      <c r="AF536">
        <v>17</v>
      </c>
      <c r="AG536">
        <v>17</v>
      </c>
      <c r="AH536">
        <v>17</v>
      </c>
      <c r="AI536">
        <v>77</v>
      </c>
      <c r="AJ536">
        <v>77</v>
      </c>
      <c r="AK536">
        <v>77</v>
      </c>
      <c r="AL536">
        <v>4.5294117647058796</v>
      </c>
      <c r="AM536">
        <v>28</v>
      </c>
      <c r="AN536">
        <v>77</v>
      </c>
      <c r="AO536">
        <v>77</v>
      </c>
      <c r="AP536">
        <v>3</v>
      </c>
      <c r="AQ536">
        <v>0</v>
      </c>
      <c r="AR536">
        <v>1</v>
      </c>
      <c r="AS536">
        <v>1</v>
      </c>
      <c r="AT536">
        <v>0</v>
      </c>
      <c r="AU536">
        <v>0</v>
      </c>
      <c r="AV536" t="s">
        <v>2</v>
      </c>
      <c r="AW536" t="s">
        <v>2</v>
      </c>
      <c r="AX536" t="s">
        <v>2</v>
      </c>
      <c r="AY536" t="s">
        <v>2</v>
      </c>
      <c r="AZ536">
        <v>1</v>
      </c>
      <c r="BA536">
        <v>1</v>
      </c>
      <c r="BB536">
        <v>0</v>
      </c>
      <c r="BC536">
        <v>0</v>
      </c>
      <c r="BD536">
        <v>1</v>
      </c>
      <c r="BE536">
        <v>45161.29</v>
      </c>
      <c r="BF536">
        <v>45161.29</v>
      </c>
      <c r="BG536">
        <v>0</v>
      </c>
      <c r="BH536">
        <v>0</v>
      </c>
    </row>
    <row r="537" spans="1:60" x14ac:dyDescent="0.3">
      <c r="A537">
        <v>346253</v>
      </c>
      <c r="B537" t="s">
        <v>0</v>
      </c>
      <c r="C537" t="s">
        <v>14</v>
      </c>
      <c r="D537">
        <v>38</v>
      </c>
      <c r="E537" t="s">
        <v>82</v>
      </c>
      <c r="F537">
        <v>907</v>
      </c>
      <c r="G537">
        <v>2</v>
      </c>
      <c r="H537" t="s">
        <v>83</v>
      </c>
      <c r="I537" t="s">
        <v>84</v>
      </c>
      <c r="J537" t="s">
        <v>85</v>
      </c>
      <c r="K537" t="s">
        <v>2</v>
      </c>
      <c r="L537" t="s">
        <v>2</v>
      </c>
      <c r="M537" t="s">
        <v>2</v>
      </c>
      <c r="N537" t="s">
        <v>2</v>
      </c>
      <c r="O537" t="s">
        <v>2</v>
      </c>
      <c r="P537" t="s">
        <v>2</v>
      </c>
      <c r="Q537" t="s">
        <v>2</v>
      </c>
      <c r="R537" t="s">
        <v>2</v>
      </c>
      <c r="S537" t="s">
        <v>2</v>
      </c>
      <c r="T537" t="s">
        <v>2</v>
      </c>
      <c r="U537" t="s">
        <v>2</v>
      </c>
      <c r="V537" t="s">
        <v>2</v>
      </c>
      <c r="W537" t="s">
        <v>2</v>
      </c>
      <c r="X537" t="s">
        <v>2</v>
      </c>
      <c r="Y537" t="s">
        <v>2</v>
      </c>
      <c r="Z537" t="s">
        <v>2</v>
      </c>
      <c r="AA537" t="s">
        <v>2</v>
      </c>
      <c r="AB537" t="s">
        <v>2</v>
      </c>
      <c r="AC537" t="s">
        <v>2</v>
      </c>
      <c r="AD537" t="s">
        <v>2</v>
      </c>
      <c r="AE537" t="s">
        <v>2</v>
      </c>
      <c r="AF537">
        <v>11</v>
      </c>
      <c r="AG537">
        <v>6</v>
      </c>
      <c r="AH537" t="s">
        <v>2</v>
      </c>
      <c r="AI537">
        <v>54</v>
      </c>
      <c r="AJ537">
        <v>40</v>
      </c>
      <c r="AK537" t="s">
        <v>2</v>
      </c>
      <c r="AL537">
        <v>4.9090909090909101</v>
      </c>
      <c r="AM537">
        <v>18</v>
      </c>
      <c r="AN537">
        <v>27</v>
      </c>
      <c r="AO537">
        <v>40</v>
      </c>
      <c r="AP537">
        <v>10</v>
      </c>
      <c r="AQ537">
        <v>2</v>
      </c>
      <c r="AR537" t="s">
        <v>2</v>
      </c>
      <c r="AS537" t="s">
        <v>2</v>
      </c>
      <c r="AT537" t="s">
        <v>2</v>
      </c>
      <c r="AU537" t="s">
        <v>2</v>
      </c>
      <c r="AV537" t="s">
        <v>2</v>
      </c>
      <c r="AW537" t="s">
        <v>2</v>
      </c>
      <c r="AX537" t="s">
        <v>2</v>
      </c>
      <c r="AY537" t="s">
        <v>2</v>
      </c>
      <c r="AZ537" t="s">
        <v>2</v>
      </c>
      <c r="BA537" t="s">
        <v>2</v>
      </c>
      <c r="BB537" t="s">
        <v>2</v>
      </c>
      <c r="BC537" t="s">
        <v>2</v>
      </c>
      <c r="BD537" t="s">
        <v>2</v>
      </c>
      <c r="BE537" t="s">
        <v>2</v>
      </c>
      <c r="BF537" t="s">
        <v>2</v>
      </c>
      <c r="BG537" t="s">
        <v>2</v>
      </c>
      <c r="BH537" t="s">
        <v>2</v>
      </c>
    </row>
    <row r="538" spans="1:60" x14ac:dyDescent="0.3">
      <c r="A538">
        <v>294282</v>
      </c>
      <c r="B538" t="s">
        <v>0</v>
      </c>
      <c r="C538" t="s">
        <v>13</v>
      </c>
      <c r="D538">
        <v>28</v>
      </c>
      <c r="E538" t="s">
        <v>82</v>
      </c>
      <c r="F538">
        <v>909</v>
      </c>
      <c r="G538">
        <v>0</v>
      </c>
      <c r="H538" t="s">
        <v>83</v>
      </c>
      <c r="I538" t="s">
        <v>84</v>
      </c>
      <c r="J538" t="s">
        <v>88</v>
      </c>
      <c r="K538" t="s">
        <v>2</v>
      </c>
      <c r="L538" t="s">
        <v>2</v>
      </c>
      <c r="M538" t="s">
        <v>2</v>
      </c>
      <c r="N538" t="s">
        <v>2</v>
      </c>
      <c r="O538" t="s">
        <v>2</v>
      </c>
      <c r="P538" t="s">
        <v>2</v>
      </c>
      <c r="Q538" t="s">
        <v>2</v>
      </c>
      <c r="R538" t="s">
        <v>2</v>
      </c>
      <c r="S538" t="s">
        <v>2</v>
      </c>
      <c r="T538" t="s">
        <v>2</v>
      </c>
      <c r="U538" t="s">
        <v>2</v>
      </c>
      <c r="V538" t="s">
        <v>2</v>
      </c>
      <c r="W538" t="s">
        <v>2</v>
      </c>
      <c r="X538" t="s">
        <v>2</v>
      </c>
      <c r="Y538" t="s">
        <v>2</v>
      </c>
      <c r="Z538" t="s">
        <v>2</v>
      </c>
      <c r="AA538" t="s">
        <v>2</v>
      </c>
      <c r="AB538" t="s">
        <v>2</v>
      </c>
      <c r="AC538" t="s">
        <v>2</v>
      </c>
      <c r="AD538" t="s">
        <v>2</v>
      </c>
      <c r="AE538" t="s">
        <v>2</v>
      </c>
      <c r="AF538">
        <v>18</v>
      </c>
      <c r="AG538">
        <v>8</v>
      </c>
      <c r="AH538">
        <v>3</v>
      </c>
      <c r="AI538">
        <v>92</v>
      </c>
      <c r="AJ538">
        <v>34</v>
      </c>
      <c r="AK538">
        <v>6</v>
      </c>
      <c r="AL538">
        <v>5.1111111111111098</v>
      </c>
      <c r="AM538">
        <v>20</v>
      </c>
      <c r="AN538">
        <v>30.6666666666667</v>
      </c>
      <c r="AO538">
        <v>58</v>
      </c>
      <c r="AP538">
        <v>28</v>
      </c>
      <c r="AQ538">
        <v>0</v>
      </c>
      <c r="AR538">
        <v>1</v>
      </c>
      <c r="AS538">
        <v>1</v>
      </c>
      <c r="AT538">
        <v>0</v>
      </c>
      <c r="AU538">
        <v>0</v>
      </c>
      <c r="AV538" t="s">
        <v>2</v>
      </c>
      <c r="AW538" t="s">
        <v>2</v>
      </c>
      <c r="AX538" t="s">
        <v>2</v>
      </c>
      <c r="AY538" t="s">
        <v>2</v>
      </c>
      <c r="AZ538">
        <v>1</v>
      </c>
      <c r="BA538">
        <v>1</v>
      </c>
      <c r="BB538">
        <v>0</v>
      </c>
      <c r="BC538">
        <v>0</v>
      </c>
      <c r="BD538">
        <v>1</v>
      </c>
      <c r="BE538">
        <v>429374.42</v>
      </c>
      <c r="BF538">
        <v>618432.6</v>
      </c>
      <c r="BG538">
        <v>0</v>
      </c>
      <c r="BH538">
        <v>0</v>
      </c>
    </row>
    <row r="539" spans="1:60" x14ac:dyDescent="0.3">
      <c r="A539">
        <v>575353</v>
      </c>
      <c r="B539" t="s">
        <v>1</v>
      </c>
      <c r="C539" t="s">
        <v>13</v>
      </c>
      <c r="D539">
        <v>31</v>
      </c>
      <c r="E539" t="s">
        <v>82</v>
      </c>
      <c r="F539">
        <v>884</v>
      </c>
      <c r="G539">
        <v>0</v>
      </c>
      <c r="H539" t="s">
        <v>83</v>
      </c>
      <c r="I539" t="s">
        <v>82</v>
      </c>
      <c r="J539" t="s">
        <v>85</v>
      </c>
      <c r="K539" t="s">
        <v>2</v>
      </c>
      <c r="L539" t="s">
        <v>2</v>
      </c>
      <c r="M539" t="s">
        <v>2</v>
      </c>
      <c r="N539" t="s">
        <v>2</v>
      </c>
      <c r="O539" t="s">
        <v>2</v>
      </c>
      <c r="P539" t="s">
        <v>2</v>
      </c>
      <c r="Q539" t="s">
        <v>2</v>
      </c>
      <c r="R539" t="s">
        <v>2</v>
      </c>
      <c r="S539" t="s">
        <v>2</v>
      </c>
      <c r="T539" t="s">
        <v>2</v>
      </c>
      <c r="U539" t="s">
        <v>2</v>
      </c>
      <c r="V539" t="s">
        <v>2</v>
      </c>
      <c r="W539" t="s">
        <v>2</v>
      </c>
      <c r="X539" t="s">
        <v>2</v>
      </c>
      <c r="Y539" t="s">
        <v>2</v>
      </c>
      <c r="Z539" t="s">
        <v>2</v>
      </c>
      <c r="AA539" t="s">
        <v>2</v>
      </c>
      <c r="AB539" t="s">
        <v>2</v>
      </c>
      <c r="AC539" t="s">
        <v>2</v>
      </c>
      <c r="AD539" t="s">
        <v>2</v>
      </c>
      <c r="AE539" t="s">
        <v>2</v>
      </c>
      <c r="AF539">
        <v>3</v>
      </c>
      <c r="AG539">
        <v>3</v>
      </c>
      <c r="AH539" t="s">
        <v>2</v>
      </c>
      <c r="AI539">
        <v>12</v>
      </c>
      <c r="AJ539">
        <v>12</v>
      </c>
      <c r="AK539" t="s">
        <v>2</v>
      </c>
      <c r="AL539">
        <v>4</v>
      </c>
      <c r="AM539">
        <v>6</v>
      </c>
      <c r="AN539">
        <v>12</v>
      </c>
      <c r="AO539">
        <v>12</v>
      </c>
      <c r="AP539">
        <v>0</v>
      </c>
      <c r="AQ539">
        <v>0</v>
      </c>
      <c r="AR539" t="s">
        <v>2</v>
      </c>
      <c r="AS539" t="s">
        <v>2</v>
      </c>
      <c r="AT539" t="s">
        <v>2</v>
      </c>
      <c r="AU539" t="s">
        <v>2</v>
      </c>
      <c r="AV539" t="s">
        <v>2</v>
      </c>
      <c r="AW539" t="s">
        <v>2</v>
      </c>
      <c r="AX539" t="s">
        <v>2</v>
      </c>
      <c r="AY539" t="s">
        <v>2</v>
      </c>
      <c r="AZ539">
        <v>1</v>
      </c>
      <c r="BA539">
        <v>1</v>
      </c>
      <c r="BB539">
        <v>0</v>
      </c>
      <c r="BC539">
        <v>0</v>
      </c>
      <c r="BD539">
        <v>1</v>
      </c>
      <c r="BE539">
        <v>139285.715</v>
      </c>
      <c r="BF539">
        <v>139285.715</v>
      </c>
      <c r="BG539">
        <v>0</v>
      </c>
      <c r="BH539">
        <v>0</v>
      </c>
    </row>
    <row r="540" spans="1:60" x14ac:dyDescent="0.3">
      <c r="A540">
        <v>620235</v>
      </c>
      <c r="B540" t="s">
        <v>0</v>
      </c>
      <c r="C540" t="s">
        <v>13</v>
      </c>
      <c r="D540">
        <v>27</v>
      </c>
      <c r="E540" t="s">
        <v>82</v>
      </c>
      <c r="F540">
        <v>884</v>
      </c>
      <c r="G540">
        <v>0</v>
      </c>
      <c r="H540" t="s">
        <v>83</v>
      </c>
      <c r="I540" t="s">
        <v>84</v>
      </c>
      <c r="J540" t="s">
        <v>85</v>
      </c>
      <c r="K540">
        <v>11</v>
      </c>
      <c r="L540">
        <v>11</v>
      </c>
      <c r="M540">
        <v>9</v>
      </c>
      <c r="N540" t="s">
        <v>91</v>
      </c>
      <c r="O540" t="s">
        <v>95</v>
      </c>
      <c r="P540">
        <v>10</v>
      </c>
      <c r="Q540">
        <v>2920000</v>
      </c>
      <c r="R540">
        <v>265454.545454545</v>
      </c>
      <c r="S540">
        <v>910000</v>
      </c>
      <c r="T540">
        <v>13</v>
      </c>
      <c r="U540">
        <v>13</v>
      </c>
      <c r="V540">
        <v>10</v>
      </c>
      <c r="W540">
        <v>1.1818181818181801</v>
      </c>
      <c r="X540">
        <v>2</v>
      </c>
      <c r="Y540">
        <v>1460000</v>
      </c>
      <c r="Z540">
        <v>2070000</v>
      </c>
      <c r="AA540">
        <v>6.5</v>
      </c>
      <c r="AB540">
        <v>8</v>
      </c>
      <c r="AC540">
        <v>0</v>
      </c>
      <c r="AD540">
        <v>11</v>
      </c>
      <c r="AE540">
        <v>11</v>
      </c>
      <c r="AF540">
        <v>66</v>
      </c>
      <c r="AG540">
        <v>66</v>
      </c>
      <c r="AH540">
        <v>52</v>
      </c>
      <c r="AI540">
        <v>181</v>
      </c>
      <c r="AJ540">
        <v>181</v>
      </c>
      <c r="AK540">
        <v>111</v>
      </c>
      <c r="AL540">
        <v>2.74242424242424</v>
      </c>
      <c r="AM540">
        <v>22</v>
      </c>
      <c r="AN540">
        <v>90.5</v>
      </c>
      <c r="AO540">
        <v>101</v>
      </c>
      <c r="AP540">
        <v>6</v>
      </c>
      <c r="AQ540">
        <v>-3</v>
      </c>
      <c r="AR540">
        <v>1.5</v>
      </c>
      <c r="AS540">
        <v>1.5</v>
      </c>
      <c r="AT540">
        <v>0</v>
      </c>
      <c r="AU540">
        <v>0</v>
      </c>
      <c r="AV540" t="s">
        <v>2</v>
      </c>
      <c r="AW540" t="s">
        <v>2</v>
      </c>
      <c r="AX540" t="s">
        <v>2</v>
      </c>
      <c r="AY540" t="s">
        <v>2</v>
      </c>
      <c r="AZ540">
        <v>1</v>
      </c>
      <c r="BA540">
        <v>1</v>
      </c>
      <c r="BB540">
        <v>0</v>
      </c>
      <c r="BC540">
        <v>0</v>
      </c>
      <c r="BD540">
        <v>1</v>
      </c>
      <c r="BE540">
        <v>328117.67</v>
      </c>
      <c r="BF540">
        <v>328117.67</v>
      </c>
      <c r="BG540">
        <v>0</v>
      </c>
      <c r="BH540">
        <v>0</v>
      </c>
    </row>
    <row r="541" spans="1:60" x14ac:dyDescent="0.3">
      <c r="A541">
        <v>255373</v>
      </c>
      <c r="B541" t="s">
        <v>0</v>
      </c>
      <c r="C541" t="s">
        <v>14</v>
      </c>
      <c r="D541">
        <v>37</v>
      </c>
      <c r="E541" t="s">
        <v>82</v>
      </c>
      <c r="F541">
        <v>860</v>
      </c>
      <c r="G541">
        <v>49</v>
      </c>
      <c r="H541" t="s">
        <v>83</v>
      </c>
      <c r="I541" t="s">
        <v>82</v>
      </c>
      <c r="J541" t="s">
        <v>88</v>
      </c>
      <c r="K541" t="s">
        <v>2</v>
      </c>
      <c r="L541" t="s">
        <v>2</v>
      </c>
      <c r="M541" t="s">
        <v>2</v>
      </c>
      <c r="N541" t="s">
        <v>2</v>
      </c>
      <c r="O541" t="s">
        <v>2</v>
      </c>
      <c r="P541" t="s">
        <v>2</v>
      </c>
      <c r="Q541" t="s">
        <v>2</v>
      </c>
      <c r="R541" t="s">
        <v>2</v>
      </c>
      <c r="S541" t="s">
        <v>2</v>
      </c>
      <c r="T541" t="s">
        <v>2</v>
      </c>
      <c r="U541" t="s">
        <v>2</v>
      </c>
      <c r="V541" t="s">
        <v>2</v>
      </c>
      <c r="W541" t="s">
        <v>2</v>
      </c>
      <c r="X541" t="s">
        <v>2</v>
      </c>
      <c r="Y541" t="s">
        <v>2</v>
      </c>
      <c r="Z541" t="s">
        <v>2</v>
      </c>
      <c r="AA541" t="s">
        <v>2</v>
      </c>
      <c r="AB541" t="s">
        <v>2</v>
      </c>
      <c r="AC541" t="s">
        <v>2</v>
      </c>
      <c r="AD541" t="s">
        <v>2</v>
      </c>
      <c r="AE541" t="s">
        <v>2</v>
      </c>
      <c r="AF541">
        <v>9</v>
      </c>
      <c r="AG541">
        <v>9</v>
      </c>
      <c r="AH541">
        <v>9</v>
      </c>
      <c r="AI541">
        <v>26</v>
      </c>
      <c r="AJ541">
        <v>26</v>
      </c>
      <c r="AK541">
        <v>26</v>
      </c>
      <c r="AL541">
        <v>2.8888888888888902</v>
      </c>
      <c r="AM541">
        <v>9</v>
      </c>
      <c r="AN541">
        <v>26</v>
      </c>
      <c r="AO541">
        <v>26</v>
      </c>
      <c r="AP541">
        <v>5</v>
      </c>
      <c r="AQ541">
        <v>1</v>
      </c>
      <c r="AR541">
        <v>0</v>
      </c>
      <c r="AS541">
        <v>0</v>
      </c>
      <c r="AT541">
        <v>1</v>
      </c>
      <c r="AU541">
        <v>1</v>
      </c>
      <c r="AV541">
        <v>32745700</v>
      </c>
      <c r="AW541">
        <v>32745700</v>
      </c>
      <c r="AX541">
        <v>1</v>
      </c>
      <c r="AY541">
        <v>1</v>
      </c>
      <c r="AZ541">
        <v>1</v>
      </c>
      <c r="BA541">
        <v>1</v>
      </c>
      <c r="BB541">
        <v>7</v>
      </c>
      <c r="BC541">
        <v>7</v>
      </c>
      <c r="BD541">
        <v>8</v>
      </c>
      <c r="BE541">
        <v>288962.45</v>
      </c>
      <c r="BF541">
        <v>288962.45</v>
      </c>
      <c r="BG541">
        <v>8623741935.5</v>
      </c>
      <c r="BH541">
        <v>8623741935.5</v>
      </c>
    </row>
    <row r="542" spans="1:60" x14ac:dyDescent="0.3">
      <c r="A542">
        <v>413827</v>
      </c>
      <c r="B542" t="s">
        <v>1</v>
      </c>
      <c r="C542" t="s">
        <v>13</v>
      </c>
      <c r="D542">
        <v>21</v>
      </c>
      <c r="E542" t="s">
        <v>82</v>
      </c>
      <c r="F542">
        <v>908</v>
      </c>
      <c r="G542">
        <v>0</v>
      </c>
      <c r="H542" t="s">
        <v>83</v>
      </c>
      <c r="I542" t="s">
        <v>82</v>
      </c>
      <c r="J542" t="s">
        <v>88</v>
      </c>
      <c r="K542" t="s">
        <v>2</v>
      </c>
      <c r="L542" t="s">
        <v>2</v>
      </c>
      <c r="M542" t="s">
        <v>2</v>
      </c>
      <c r="N542" t="s">
        <v>2</v>
      </c>
      <c r="O542" t="s">
        <v>2</v>
      </c>
      <c r="P542" t="s">
        <v>2</v>
      </c>
      <c r="Q542" t="s">
        <v>2</v>
      </c>
      <c r="R542" t="s">
        <v>2</v>
      </c>
      <c r="S542" t="s">
        <v>2</v>
      </c>
      <c r="T542" t="s">
        <v>2</v>
      </c>
      <c r="U542" t="s">
        <v>2</v>
      </c>
      <c r="V542" t="s">
        <v>2</v>
      </c>
      <c r="W542" t="s">
        <v>2</v>
      </c>
      <c r="X542" t="s">
        <v>2</v>
      </c>
      <c r="Y542" t="s">
        <v>2</v>
      </c>
      <c r="Z542" t="s">
        <v>2</v>
      </c>
      <c r="AA542" t="s">
        <v>2</v>
      </c>
      <c r="AB542" t="s">
        <v>2</v>
      </c>
      <c r="AC542" t="s">
        <v>2</v>
      </c>
      <c r="AD542" t="s">
        <v>2</v>
      </c>
      <c r="AE542" t="s">
        <v>2</v>
      </c>
      <c r="AF542">
        <v>5</v>
      </c>
      <c r="AG542">
        <v>5</v>
      </c>
      <c r="AH542">
        <v>5</v>
      </c>
      <c r="AI542">
        <v>16</v>
      </c>
      <c r="AJ542">
        <v>16</v>
      </c>
      <c r="AK542">
        <v>16</v>
      </c>
      <c r="AL542">
        <v>3.2</v>
      </c>
      <c r="AM542">
        <v>6</v>
      </c>
      <c r="AN542">
        <v>16</v>
      </c>
      <c r="AO542">
        <v>16</v>
      </c>
      <c r="AP542">
        <v>0</v>
      </c>
      <c r="AQ542">
        <v>38</v>
      </c>
      <c r="AR542" t="s">
        <v>2</v>
      </c>
      <c r="AS542" t="s">
        <v>2</v>
      </c>
      <c r="AT542" t="s">
        <v>2</v>
      </c>
      <c r="AU542" t="s">
        <v>2</v>
      </c>
      <c r="AV542" t="s">
        <v>2</v>
      </c>
      <c r="AW542" t="s">
        <v>2</v>
      </c>
      <c r="AX542" t="s">
        <v>2</v>
      </c>
      <c r="AY542" t="s">
        <v>2</v>
      </c>
      <c r="AZ542">
        <v>1</v>
      </c>
      <c r="BA542">
        <v>1</v>
      </c>
      <c r="BB542">
        <v>0</v>
      </c>
      <c r="BC542">
        <v>0</v>
      </c>
      <c r="BD542">
        <v>1</v>
      </c>
      <c r="BE542">
        <v>354838.71</v>
      </c>
      <c r="BF542">
        <v>500000</v>
      </c>
      <c r="BG542">
        <v>0</v>
      </c>
      <c r="BH542">
        <v>0</v>
      </c>
    </row>
    <row r="543" spans="1:60" x14ac:dyDescent="0.3">
      <c r="A543">
        <v>199772</v>
      </c>
      <c r="B543" t="s">
        <v>0</v>
      </c>
      <c r="C543" t="s">
        <v>14</v>
      </c>
      <c r="D543">
        <v>23</v>
      </c>
      <c r="E543" t="s">
        <v>82</v>
      </c>
      <c r="F543">
        <v>873</v>
      </c>
      <c r="G543">
        <v>0</v>
      </c>
      <c r="H543" t="s">
        <v>83</v>
      </c>
      <c r="I543" t="s">
        <v>84</v>
      </c>
      <c r="J543" t="s">
        <v>85</v>
      </c>
      <c r="K543">
        <v>3</v>
      </c>
      <c r="L543">
        <v>3</v>
      </c>
      <c r="M543">
        <v>3</v>
      </c>
      <c r="N543" t="s">
        <v>91</v>
      </c>
      <c r="O543" t="s">
        <v>95</v>
      </c>
      <c r="P543">
        <v>3</v>
      </c>
      <c r="Q543">
        <v>180000</v>
      </c>
      <c r="R543">
        <v>60000</v>
      </c>
      <c r="S543">
        <v>110000</v>
      </c>
      <c r="T543">
        <v>5</v>
      </c>
      <c r="U543">
        <v>5</v>
      </c>
      <c r="V543">
        <v>5</v>
      </c>
      <c r="W543">
        <v>1.6666666666666701</v>
      </c>
      <c r="X543">
        <v>3</v>
      </c>
      <c r="Y543">
        <v>180000</v>
      </c>
      <c r="Z543">
        <v>180000</v>
      </c>
      <c r="AA543">
        <v>5</v>
      </c>
      <c r="AB543">
        <v>5</v>
      </c>
      <c r="AC543">
        <v>13</v>
      </c>
      <c r="AD543">
        <v>9</v>
      </c>
      <c r="AE543">
        <v>3</v>
      </c>
      <c r="AF543">
        <v>11</v>
      </c>
      <c r="AG543">
        <v>11</v>
      </c>
      <c r="AH543">
        <v>11</v>
      </c>
      <c r="AI543">
        <v>90</v>
      </c>
      <c r="AJ543">
        <v>90</v>
      </c>
      <c r="AK543">
        <v>90</v>
      </c>
      <c r="AL543">
        <v>8.1818181818181799</v>
      </c>
      <c r="AM543">
        <v>28</v>
      </c>
      <c r="AN543">
        <v>90</v>
      </c>
      <c r="AO543">
        <v>90</v>
      </c>
      <c r="AP543">
        <v>8</v>
      </c>
      <c r="AQ543">
        <v>0</v>
      </c>
      <c r="AR543">
        <v>1</v>
      </c>
      <c r="AS543">
        <v>1</v>
      </c>
      <c r="AT543">
        <v>0</v>
      </c>
      <c r="AU543">
        <v>0</v>
      </c>
      <c r="AV543" t="s">
        <v>2</v>
      </c>
      <c r="AW543" t="s">
        <v>2</v>
      </c>
      <c r="AX543" t="s">
        <v>2</v>
      </c>
      <c r="AY543" t="s">
        <v>2</v>
      </c>
      <c r="AZ543">
        <v>1</v>
      </c>
      <c r="BA543">
        <v>1</v>
      </c>
      <c r="BB543">
        <v>0</v>
      </c>
      <c r="BC543">
        <v>0</v>
      </c>
      <c r="BD543">
        <v>1</v>
      </c>
      <c r="BE543">
        <v>214129.03</v>
      </c>
      <c r="BF543">
        <v>214129.03</v>
      </c>
      <c r="BG543">
        <v>0</v>
      </c>
      <c r="BH543">
        <v>0</v>
      </c>
    </row>
    <row r="544" spans="1:60" x14ac:dyDescent="0.3">
      <c r="A544">
        <v>78251</v>
      </c>
      <c r="B544" t="s">
        <v>0</v>
      </c>
      <c r="C544" t="s">
        <v>13</v>
      </c>
      <c r="D544">
        <v>29</v>
      </c>
      <c r="E544" t="s">
        <v>84</v>
      </c>
      <c r="F544">
        <v>859</v>
      </c>
      <c r="G544">
        <v>0</v>
      </c>
      <c r="H544" t="s">
        <v>83</v>
      </c>
      <c r="I544" t="s">
        <v>82</v>
      </c>
      <c r="J544" t="s">
        <v>85</v>
      </c>
      <c r="K544" t="s">
        <v>2</v>
      </c>
      <c r="L544" t="s">
        <v>2</v>
      </c>
      <c r="M544" t="s">
        <v>2</v>
      </c>
      <c r="N544" t="s">
        <v>2</v>
      </c>
      <c r="O544" t="s">
        <v>2</v>
      </c>
      <c r="P544" t="s">
        <v>2</v>
      </c>
      <c r="Q544" t="s">
        <v>2</v>
      </c>
      <c r="R544" t="s">
        <v>2</v>
      </c>
      <c r="S544" t="s">
        <v>2</v>
      </c>
      <c r="T544" t="s">
        <v>2</v>
      </c>
      <c r="U544" t="s">
        <v>2</v>
      </c>
      <c r="V544" t="s">
        <v>2</v>
      </c>
      <c r="W544" t="s">
        <v>2</v>
      </c>
      <c r="X544" t="s">
        <v>2</v>
      </c>
      <c r="Y544" t="s">
        <v>2</v>
      </c>
      <c r="Z544" t="s">
        <v>2</v>
      </c>
      <c r="AA544" t="s">
        <v>2</v>
      </c>
      <c r="AB544" t="s">
        <v>2</v>
      </c>
      <c r="AC544" t="s">
        <v>2</v>
      </c>
      <c r="AD544" t="s">
        <v>2</v>
      </c>
      <c r="AE544" t="s">
        <v>2</v>
      </c>
      <c r="AF544">
        <v>7</v>
      </c>
      <c r="AG544">
        <v>7</v>
      </c>
      <c r="AH544">
        <v>7</v>
      </c>
      <c r="AI544">
        <v>19</v>
      </c>
      <c r="AJ544">
        <v>19</v>
      </c>
      <c r="AK544">
        <v>19</v>
      </c>
      <c r="AL544">
        <v>2.71428571428571</v>
      </c>
      <c r="AM544">
        <v>9</v>
      </c>
      <c r="AN544">
        <v>19</v>
      </c>
      <c r="AO544">
        <v>19</v>
      </c>
      <c r="AP544">
        <v>9</v>
      </c>
      <c r="AQ544">
        <v>4</v>
      </c>
      <c r="AR544">
        <v>1</v>
      </c>
      <c r="AS544">
        <v>1</v>
      </c>
      <c r="AT544">
        <v>0</v>
      </c>
      <c r="AU544">
        <v>0</v>
      </c>
      <c r="AV544" t="s">
        <v>2</v>
      </c>
      <c r="AW544" t="s">
        <v>2</v>
      </c>
      <c r="AX544" t="s">
        <v>2</v>
      </c>
      <c r="AY544" t="s">
        <v>2</v>
      </c>
      <c r="AZ544">
        <v>1</v>
      </c>
      <c r="BA544">
        <v>1</v>
      </c>
      <c r="BB544">
        <v>0</v>
      </c>
      <c r="BC544">
        <v>0</v>
      </c>
      <c r="BD544">
        <v>1</v>
      </c>
      <c r="BE544">
        <v>6736175.8700000001</v>
      </c>
      <c r="BF544">
        <v>6736175.8700000001</v>
      </c>
      <c r="BG544">
        <v>0</v>
      </c>
      <c r="BH544">
        <v>0</v>
      </c>
    </row>
    <row r="545" spans="1:60" x14ac:dyDescent="0.3">
      <c r="A545">
        <v>352092</v>
      </c>
      <c r="B545" t="s">
        <v>0</v>
      </c>
      <c r="C545" t="s">
        <v>14</v>
      </c>
      <c r="D545">
        <v>19</v>
      </c>
      <c r="E545" t="s">
        <v>82</v>
      </c>
      <c r="F545">
        <v>859</v>
      </c>
      <c r="G545">
        <v>0</v>
      </c>
      <c r="H545" t="s">
        <v>83</v>
      </c>
      <c r="I545" t="s">
        <v>84</v>
      </c>
      <c r="J545" t="s">
        <v>88</v>
      </c>
      <c r="K545" t="s">
        <v>2</v>
      </c>
      <c r="L545" t="s">
        <v>2</v>
      </c>
      <c r="M545" t="s">
        <v>2</v>
      </c>
      <c r="N545" t="s">
        <v>2</v>
      </c>
      <c r="O545" t="s">
        <v>2</v>
      </c>
      <c r="P545" t="s">
        <v>2</v>
      </c>
      <c r="Q545" t="s">
        <v>2</v>
      </c>
      <c r="R545" t="s">
        <v>2</v>
      </c>
      <c r="S545" t="s">
        <v>2</v>
      </c>
      <c r="T545" t="s">
        <v>2</v>
      </c>
      <c r="U545" t="s">
        <v>2</v>
      </c>
      <c r="V545" t="s">
        <v>2</v>
      </c>
      <c r="W545" t="s">
        <v>2</v>
      </c>
      <c r="X545" t="s">
        <v>2</v>
      </c>
      <c r="Y545" t="s">
        <v>2</v>
      </c>
      <c r="Z545" t="s">
        <v>2</v>
      </c>
      <c r="AA545" t="s">
        <v>2</v>
      </c>
      <c r="AB545" t="s">
        <v>2</v>
      </c>
      <c r="AC545" t="s">
        <v>2</v>
      </c>
      <c r="AD545" t="s">
        <v>2</v>
      </c>
      <c r="AE545" t="s">
        <v>2</v>
      </c>
      <c r="AF545">
        <v>14</v>
      </c>
      <c r="AG545">
        <v>14</v>
      </c>
      <c r="AH545">
        <v>14</v>
      </c>
      <c r="AI545">
        <v>106</v>
      </c>
      <c r="AJ545">
        <v>106</v>
      </c>
      <c r="AK545">
        <v>106</v>
      </c>
      <c r="AL545">
        <v>7.5714285714285703</v>
      </c>
      <c r="AM545">
        <v>44</v>
      </c>
      <c r="AN545">
        <v>106</v>
      </c>
      <c r="AO545">
        <v>106</v>
      </c>
      <c r="AP545">
        <v>7</v>
      </c>
      <c r="AQ545">
        <v>0</v>
      </c>
      <c r="AR545">
        <v>1</v>
      </c>
      <c r="AS545">
        <v>1</v>
      </c>
      <c r="AT545">
        <v>0</v>
      </c>
      <c r="AU545">
        <v>0</v>
      </c>
      <c r="AV545" t="s">
        <v>2</v>
      </c>
      <c r="AW545" t="s">
        <v>2</v>
      </c>
      <c r="AX545" t="s">
        <v>2</v>
      </c>
      <c r="AY545" t="s">
        <v>2</v>
      </c>
      <c r="AZ545">
        <v>1</v>
      </c>
      <c r="BA545">
        <v>1</v>
      </c>
      <c r="BB545">
        <v>0</v>
      </c>
      <c r="BC545">
        <v>0</v>
      </c>
      <c r="BD545">
        <v>1</v>
      </c>
      <c r="BE545">
        <v>54129.03</v>
      </c>
      <c r="BF545">
        <v>54129.03</v>
      </c>
      <c r="BG545">
        <v>0</v>
      </c>
      <c r="BH545">
        <v>0</v>
      </c>
    </row>
    <row r="546" spans="1:60" x14ac:dyDescent="0.3">
      <c r="A546">
        <v>444246</v>
      </c>
      <c r="B546" t="s">
        <v>1</v>
      </c>
      <c r="C546" t="s">
        <v>14</v>
      </c>
      <c r="D546">
        <v>50</v>
      </c>
      <c r="E546" t="s">
        <v>82</v>
      </c>
      <c r="F546">
        <v>908</v>
      </c>
      <c r="G546">
        <v>1</v>
      </c>
      <c r="H546" t="s">
        <v>83</v>
      </c>
      <c r="I546" t="s">
        <v>84</v>
      </c>
      <c r="J546" t="s">
        <v>85</v>
      </c>
      <c r="K546" t="s">
        <v>2</v>
      </c>
      <c r="L546" t="s">
        <v>2</v>
      </c>
      <c r="M546" t="s">
        <v>2</v>
      </c>
      <c r="N546" t="s">
        <v>2</v>
      </c>
      <c r="O546" t="s">
        <v>2</v>
      </c>
      <c r="P546" t="s">
        <v>2</v>
      </c>
      <c r="Q546" t="s">
        <v>2</v>
      </c>
      <c r="R546" t="s">
        <v>2</v>
      </c>
      <c r="S546" t="s">
        <v>2</v>
      </c>
      <c r="T546" t="s">
        <v>2</v>
      </c>
      <c r="U546" t="s">
        <v>2</v>
      </c>
      <c r="V546" t="s">
        <v>2</v>
      </c>
      <c r="W546" t="s">
        <v>2</v>
      </c>
      <c r="X546" t="s">
        <v>2</v>
      </c>
      <c r="Y546" t="s">
        <v>2</v>
      </c>
      <c r="Z546" t="s">
        <v>2</v>
      </c>
      <c r="AA546" t="s">
        <v>2</v>
      </c>
      <c r="AB546" t="s">
        <v>2</v>
      </c>
      <c r="AC546" t="s">
        <v>2</v>
      </c>
      <c r="AD546" t="s">
        <v>2</v>
      </c>
      <c r="AE546" t="s">
        <v>2</v>
      </c>
      <c r="AF546">
        <v>4</v>
      </c>
      <c r="AG546">
        <v>4</v>
      </c>
      <c r="AH546" t="s">
        <v>2</v>
      </c>
      <c r="AI546">
        <v>30</v>
      </c>
      <c r="AJ546">
        <v>30</v>
      </c>
      <c r="AK546" t="s">
        <v>2</v>
      </c>
      <c r="AL546">
        <v>7.5</v>
      </c>
      <c r="AM546">
        <v>14</v>
      </c>
      <c r="AN546">
        <v>30</v>
      </c>
      <c r="AO546">
        <v>30</v>
      </c>
      <c r="AP546">
        <v>0</v>
      </c>
      <c r="AQ546">
        <v>9</v>
      </c>
      <c r="AR546" t="s">
        <v>2</v>
      </c>
      <c r="AS546" t="s">
        <v>2</v>
      </c>
      <c r="AT546" t="s">
        <v>2</v>
      </c>
      <c r="AU546" t="s">
        <v>2</v>
      </c>
      <c r="AV546">
        <v>345138889</v>
      </c>
      <c r="AW546">
        <v>342708333.5</v>
      </c>
      <c r="AX546">
        <v>1</v>
      </c>
      <c r="AY546">
        <v>1</v>
      </c>
      <c r="AZ546">
        <v>1</v>
      </c>
      <c r="BA546">
        <v>1</v>
      </c>
      <c r="BB546">
        <v>0</v>
      </c>
      <c r="BC546">
        <v>0</v>
      </c>
      <c r="BD546">
        <v>1</v>
      </c>
      <c r="BE546">
        <v>1459411.0966666699</v>
      </c>
      <c r="BF546">
        <v>2090745.675</v>
      </c>
      <c r="BG546">
        <v>0</v>
      </c>
      <c r="BH546">
        <v>0</v>
      </c>
    </row>
    <row r="547" spans="1:60" x14ac:dyDescent="0.3">
      <c r="A547">
        <v>613982</v>
      </c>
      <c r="B547" t="s">
        <v>0</v>
      </c>
      <c r="C547" t="s">
        <v>14</v>
      </c>
      <c r="D547">
        <v>40</v>
      </c>
      <c r="E547" t="s">
        <v>82</v>
      </c>
      <c r="F547">
        <v>901</v>
      </c>
      <c r="G547">
        <v>0</v>
      </c>
      <c r="H547" t="s">
        <v>83</v>
      </c>
      <c r="I547" t="s">
        <v>84</v>
      </c>
      <c r="J547" t="s">
        <v>85</v>
      </c>
      <c r="K547" t="s">
        <v>2</v>
      </c>
      <c r="L547" t="s">
        <v>2</v>
      </c>
      <c r="M547" t="s">
        <v>2</v>
      </c>
      <c r="N547" t="s">
        <v>2</v>
      </c>
      <c r="O547" t="s">
        <v>2</v>
      </c>
      <c r="P547" t="s">
        <v>2</v>
      </c>
      <c r="Q547" t="s">
        <v>2</v>
      </c>
      <c r="R547" t="s">
        <v>2</v>
      </c>
      <c r="S547" t="s">
        <v>2</v>
      </c>
      <c r="T547" t="s">
        <v>2</v>
      </c>
      <c r="U547" t="s">
        <v>2</v>
      </c>
      <c r="V547" t="s">
        <v>2</v>
      </c>
      <c r="W547" t="s">
        <v>2</v>
      </c>
      <c r="X547" t="s">
        <v>2</v>
      </c>
      <c r="Y547" t="s">
        <v>2</v>
      </c>
      <c r="Z547" t="s">
        <v>2</v>
      </c>
      <c r="AA547" t="s">
        <v>2</v>
      </c>
      <c r="AB547" t="s">
        <v>2</v>
      </c>
      <c r="AC547" t="s">
        <v>2</v>
      </c>
      <c r="AD547" t="s">
        <v>2</v>
      </c>
      <c r="AE547" t="s">
        <v>2</v>
      </c>
      <c r="AF547">
        <v>16</v>
      </c>
      <c r="AG547">
        <v>16</v>
      </c>
      <c r="AH547">
        <v>5</v>
      </c>
      <c r="AI547">
        <v>65</v>
      </c>
      <c r="AJ547">
        <v>65</v>
      </c>
      <c r="AK547">
        <v>13</v>
      </c>
      <c r="AL547">
        <v>4.0625</v>
      </c>
      <c r="AM547">
        <v>16</v>
      </c>
      <c r="AN547">
        <v>32.5</v>
      </c>
      <c r="AO547">
        <v>52</v>
      </c>
      <c r="AP547">
        <v>26</v>
      </c>
      <c r="AQ547">
        <v>10</v>
      </c>
      <c r="AR547">
        <v>1</v>
      </c>
      <c r="AS547">
        <v>1</v>
      </c>
      <c r="AT547">
        <v>0</v>
      </c>
      <c r="AU547">
        <v>0</v>
      </c>
      <c r="AV547">
        <v>412500000</v>
      </c>
      <c r="AW547">
        <v>412500000</v>
      </c>
      <c r="AX547">
        <v>1</v>
      </c>
      <c r="AY547">
        <v>1</v>
      </c>
      <c r="AZ547">
        <v>1</v>
      </c>
      <c r="BA547">
        <v>1</v>
      </c>
      <c r="BB547">
        <v>0</v>
      </c>
      <c r="BC547">
        <v>0</v>
      </c>
      <c r="BD547">
        <v>1</v>
      </c>
      <c r="BE547">
        <v>2050053.7549999999</v>
      </c>
      <c r="BF547">
        <v>2050053.7549999999</v>
      </c>
      <c r="BG547">
        <v>0</v>
      </c>
      <c r="BH547">
        <v>0</v>
      </c>
    </row>
    <row r="548" spans="1:60" x14ac:dyDescent="0.3">
      <c r="A548">
        <v>551345</v>
      </c>
      <c r="B548" t="s">
        <v>1</v>
      </c>
      <c r="C548" t="s">
        <v>14</v>
      </c>
      <c r="D548">
        <v>42</v>
      </c>
      <c r="E548" t="s">
        <v>82</v>
      </c>
      <c r="F548">
        <v>900</v>
      </c>
      <c r="G548">
        <v>0</v>
      </c>
      <c r="H548" t="s">
        <v>83</v>
      </c>
      <c r="I548" t="s">
        <v>82</v>
      </c>
      <c r="J548" t="s">
        <v>85</v>
      </c>
      <c r="K548">
        <v>1</v>
      </c>
      <c r="L548">
        <v>1</v>
      </c>
      <c r="M548" t="s">
        <v>2</v>
      </c>
      <c r="N548" t="s">
        <v>86</v>
      </c>
      <c r="O548" t="s">
        <v>87</v>
      </c>
      <c r="P548">
        <v>1</v>
      </c>
      <c r="Q548">
        <v>1500000</v>
      </c>
      <c r="R548">
        <v>1500000</v>
      </c>
      <c r="S548">
        <v>1500000</v>
      </c>
      <c r="T548">
        <v>1</v>
      </c>
      <c r="U548">
        <v>1</v>
      </c>
      <c r="V548" t="s">
        <v>2</v>
      </c>
      <c r="W548">
        <v>1</v>
      </c>
      <c r="X548">
        <v>1</v>
      </c>
      <c r="Y548">
        <v>1500000</v>
      </c>
      <c r="Z548">
        <v>1500000</v>
      </c>
      <c r="AA548">
        <v>1</v>
      </c>
      <c r="AB548">
        <v>1</v>
      </c>
      <c r="AC548">
        <v>0</v>
      </c>
      <c r="AD548" t="s">
        <v>2</v>
      </c>
      <c r="AE548">
        <v>1</v>
      </c>
      <c r="AF548">
        <v>5</v>
      </c>
      <c r="AG548">
        <v>5</v>
      </c>
      <c r="AH548" t="s">
        <v>2</v>
      </c>
      <c r="AI548">
        <v>20</v>
      </c>
      <c r="AJ548">
        <v>20</v>
      </c>
      <c r="AK548" t="s">
        <v>2</v>
      </c>
      <c r="AL548">
        <v>4</v>
      </c>
      <c r="AM548">
        <v>8</v>
      </c>
      <c r="AN548">
        <v>20</v>
      </c>
      <c r="AO548">
        <v>20</v>
      </c>
      <c r="AP548">
        <v>0</v>
      </c>
      <c r="AQ548">
        <v>0</v>
      </c>
      <c r="AR548" t="s">
        <v>2</v>
      </c>
      <c r="AS548" t="s">
        <v>2</v>
      </c>
      <c r="AT548" t="s">
        <v>2</v>
      </c>
      <c r="AU548" t="s">
        <v>2</v>
      </c>
      <c r="AV548" t="s">
        <v>2</v>
      </c>
      <c r="AW548" t="s">
        <v>2</v>
      </c>
      <c r="AX548" t="s">
        <v>2</v>
      </c>
      <c r="AY548" t="s">
        <v>2</v>
      </c>
      <c r="AZ548">
        <v>1</v>
      </c>
      <c r="BA548">
        <v>1</v>
      </c>
      <c r="BB548">
        <v>0</v>
      </c>
      <c r="BC548">
        <v>0</v>
      </c>
      <c r="BD548">
        <v>1</v>
      </c>
      <c r="BE548">
        <v>207428.57</v>
      </c>
      <c r="BF548">
        <v>207428.57</v>
      </c>
      <c r="BG548">
        <v>0</v>
      </c>
      <c r="BH548">
        <v>0</v>
      </c>
    </row>
    <row r="549" spans="1:60" x14ac:dyDescent="0.3">
      <c r="A549">
        <v>930657</v>
      </c>
      <c r="B549" t="s">
        <v>0</v>
      </c>
      <c r="C549" t="s">
        <v>13</v>
      </c>
      <c r="D549">
        <v>27</v>
      </c>
      <c r="E549" t="s">
        <v>84</v>
      </c>
      <c r="F549">
        <v>891</v>
      </c>
      <c r="G549">
        <v>0</v>
      </c>
      <c r="H549" t="s">
        <v>83</v>
      </c>
      <c r="I549" t="s">
        <v>84</v>
      </c>
      <c r="J549" t="s">
        <v>88</v>
      </c>
      <c r="K549">
        <v>7</v>
      </c>
      <c r="L549">
        <v>7</v>
      </c>
      <c r="M549">
        <v>7</v>
      </c>
      <c r="N549" t="s">
        <v>86</v>
      </c>
      <c r="O549" t="s">
        <v>90</v>
      </c>
      <c r="P549">
        <v>7</v>
      </c>
      <c r="Q549">
        <v>21653000</v>
      </c>
      <c r="R549">
        <v>3093285.7142857099</v>
      </c>
      <c r="S549">
        <v>12000000</v>
      </c>
      <c r="T549">
        <v>7</v>
      </c>
      <c r="U549">
        <v>7</v>
      </c>
      <c r="V549">
        <v>7</v>
      </c>
      <c r="W549">
        <v>1</v>
      </c>
      <c r="X549">
        <v>1</v>
      </c>
      <c r="Y549">
        <v>10826500</v>
      </c>
      <c r="Z549">
        <v>21153000</v>
      </c>
      <c r="AA549">
        <v>3.5</v>
      </c>
      <c r="AB549">
        <v>6</v>
      </c>
      <c r="AC549">
        <v>17</v>
      </c>
      <c r="AD549">
        <v>19</v>
      </c>
      <c r="AE549">
        <v>7</v>
      </c>
      <c r="AF549">
        <v>79</v>
      </c>
      <c r="AG549">
        <v>79</v>
      </c>
      <c r="AH549">
        <v>50</v>
      </c>
      <c r="AI549">
        <v>421</v>
      </c>
      <c r="AJ549">
        <v>421</v>
      </c>
      <c r="AK549">
        <v>175</v>
      </c>
      <c r="AL549">
        <v>5.3291139240506302</v>
      </c>
      <c r="AM549">
        <v>34</v>
      </c>
      <c r="AN549">
        <v>210.5</v>
      </c>
      <c r="AO549">
        <v>266</v>
      </c>
      <c r="AP549">
        <v>6</v>
      </c>
      <c r="AQ549">
        <v>0</v>
      </c>
      <c r="AR549">
        <v>1</v>
      </c>
      <c r="AS549">
        <v>1</v>
      </c>
      <c r="AT549">
        <v>0</v>
      </c>
      <c r="AU549">
        <v>0</v>
      </c>
      <c r="AV549" t="s">
        <v>2</v>
      </c>
      <c r="AW549" t="s">
        <v>2</v>
      </c>
      <c r="AX549" t="s">
        <v>2</v>
      </c>
      <c r="AY549" t="s">
        <v>2</v>
      </c>
      <c r="AZ549">
        <v>1</v>
      </c>
      <c r="BA549">
        <v>1</v>
      </c>
      <c r="BB549">
        <v>0</v>
      </c>
      <c r="BC549">
        <v>0</v>
      </c>
      <c r="BD549">
        <v>1</v>
      </c>
      <c r="BE549">
        <v>27080027.085000001</v>
      </c>
      <c r="BF549">
        <v>27080027.085000001</v>
      </c>
      <c r="BG549">
        <v>0</v>
      </c>
      <c r="BH549">
        <v>0</v>
      </c>
    </row>
    <row r="550" spans="1:60" x14ac:dyDescent="0.3">
      <c r="A550">
        <v>331849</v>
      </c>
      <c r="B550" t="s">
        <v>0</v>
      </c>
      <c r="C550" t="s">
        <v>14</v>
      </c>
      <c r="D550">
        <v>54</v>
      </c>
      <c r="E550" t="s">
        <v>82</v>
      </c>
      <c r="F550">
        <v>850</v>
      </c>
      <c r="G550">
        <v>10</v>
      </c>
      <c r="H550" t="s">
        <v>89</v>
      </c>
      <c r="I550" t="s">
        <v>84</v>
      </c>
      <c r="J550" t="s">
        <v>85</v>
      </c>
      <c r="K550">
        <v>2</v>
      </c>
      <c r="L550">
        <v>2</v>
      </c>
      <c r="M550">
        <v>2</v>
      </c>
      <c r="N550" t="s">
        <v>103</v>
      </c>
      <c r="O550" t="s">
        <v>123</v>
      </c>
      <c r="P550">
        <v>1</v>
      </c>
      <c r="Q550">
        <v>12000</v>
      </c>
      <c r="R550">
        <v>6000</v>
      </c>
      <c r="S550">
        <v>10000</v>
      </c>
      <c r="T550">
        <v>3</v>
      </c>
      <c r="U550">
        <v>3</v>
      </c>
      <c r="V550">
        <v>3</v>
      </c>
      <c r="W550">
        <v>1.5</v>
      </c>
      <c r="X550">
        <v>2</v>
      </c>
      <c r="Y550">
        <v>12000</v>
      </c>
      <c r="Z550">
        <v>12000</v>
      </c>
      <c r="AA550">
        <v>3</v>
      </c>
      <c r="AB550">
        <v>3</v>
      </c>
      <c r="AC550">
        <v>0</v>
      </c>
      <c r="AD550">
        <v>0</v>
      </c>
      <c r="AE550">
        <v>2</v>
      </c>
      <c r="AF550">
        <v>15</v>
      </c>
      <c r="AG550">
        <v>15</v>
      </c>
      <c r="AH550">
        <v>15</v>
      </c>
      <c r="AI550">
        <v>32</v>
      </c>
      <c r="AJ550">
        <v>32</v>
      </c>
      <c r="AK550">
        <v>32</v>
      </c>
      <c r="AL550">
        <v>2.1333333333333302</v>
      </c>
      <c r="AM550">
        <v>6</v>
      </c>
      <c r="AN550">
        <v>32</v>
      </c>
      <c r="AO550">
        <v>32</v>
      </c>
      <c r="AP550">
        <v>3</v>
      </c>
      <c r="AQ550">
        <v>0</v>
      </c>
      <c r="AR550">
        <v>1</v>
      </c>
      <c r="AS550">
        <v>1</v>
      </c>
      <c r="AT550">
        <v>0</v>
      </c>
      <c r="AU550">
        <v>0</v>
      </c>
      <c r="AV550" t="s">
        <v>2</v>
      </c>
      <c r="AW550" t="s">
        <v>2</v>
      </c>
      <c r="AX550" t="s">
        <v>2</v>
      </c>
      <c r="AY550" t="s">
        <v>2</v>
      </c>
      <c r="AZ550" t="s">
        <v>2</v>
      </c>
      <c r="BA550" t="s">
        <v>2</v>
      </c>
      <c r="BB550" t="s">
        <v>2</v>
      </c>
      <c r="BC550" t="s">
        <v>2</v>
      </c>
      <c r="BD550" t="s">
        <v>2</v>
      </c>
      <c r="BE550" t="s">
        <v>2</v>
      </c>
      <c r="BF550" t="s">
        <v>2</v>
      </c>
      <c r="BG550" t="s">
        <v>2</v>
      </c>
      <c r="BH550" t="s">
        <v>2</v>
      </c>
    </row>
    <row r="551" spans="1:60" x14ac:dyDescent="0.3">
      <c r="A551">
        <v>425606</v>
      </c>
      <c r="B551" t="s">
        <v>0</v>
      </c>
      <c r="C551" t="s">
        <v>13</v>
      </c>
      <c r="D551">
        <v>24</v>
      </c>
      <c r="E551" t="s">
        <v>82</v>
      </c>
      <c r="F551">
        <v>859</v>
      </c>
      <c r="G551">
        <v>1</v>
      </c>
      <c r="H551" t="s">
        <v>83</v>
      </c>
      <c r="I551" t="s">
        <v>84</v>
      </c>
      <c r="J551" t="s">
        <v>88</v>
      </c>
      <c r="K551">
        <v>4</v>
      </c>
      <c r="L551">
        <v>4</v>
      </c>
      <c r="M551">
        <v>4</v>
      </c>
      <c r="N551" t="s">
        <v>86</v>
      </c>
      <c r="O551" t="s">
        <v>87</v>
      </c>
      <c r="P551">
        <v>3</v>
      </c>
      <c r="Q551">
        <v>7173862</v>
      </c>
      <c r="R551">
        <v>1793465.5</v>
      </c>
      <c r="S551">
        <v>6500000</v>
      </c>
      <c r="T551">
        <v>4</v>
      </c>
      <c r="U551">
        <v>4</v>
      </c>
      <c r="V551">
        <v>4</v>
      </c>
      <c r="W551">
        <v>1</v>
      </c>
      <c r="X551">
        <v>1</v>
      </c>
      <c r="Y551">
        <v>7173862</v>
      </c>
      <c r="Z551">
        <v>7173862</v>
      </c>
      <c r="AA551">
        <v>4</v>
      </c>
      <c r="AB551">
        <v>4</v>
      </c>
      <c r="AC551">
        <v>10</v>
      </c>
      <c r="AD551">
        <v>4</v>
      </c>
      <c r="AE551">
        <v>4</v>
      </c>
      <c r="AF551">
        <v>70</v>
      </c>
      <c r="AG551">
        <v>70</v>
      </c>
      <c r="AH551">
        <v>70</v>
      </c>
      <c r="AI551">
        <v>260</v>
      </c>
      <c r="AJ551">
        <v>260</v>
      </c>
      <c r="AK551">
        <v>260</v>
      </c>
      <c r="AL551">
        <v>3.71428571428571</v>
      </c>
      <c r="AM551">
        <v>39</v>
      </c>
      <c r="AN551">
        <v>260</v>
      </c>
      <c r="AO551">
        <v>260</v>
      </c>
      <c r="AP551">
        <v>6</v>
      </c>
      <c r="AQ551">
        <v>0</v>
      </c>
      <c r="AR551">
        <v>1</v>
      </c>
      <c r="AS551">
        <v>1</v>
      </c>
      <c r="AT551">
        <v>0</v>
      </c>
      <c r="AU551">
        <v>0</v>
      </c>
      <c r="AV551" t="s">
        <v>2</v>
      </c>
      <c r="AW551" t="s">
        <v>2</v>
      </c>
      <c r="AX551" t="s">
        <v>2</v>
      </c>
      <c r="AY551" t="s">
        <v>2</v>
      </c>
      <c r="AZ551">
        <v>1</v>
      </c>
      <c r="BA551">
        <v>1</v>
      </c>
      <c r="BB551">
        <v>0</v>
      </c>
      <c r="BC551">
        <v>0</v>
      </c>
      <c r="BD551">
        <v>1</v>
      </c>
      <c r="BE551">
        <v>3841418.26</v>
      </c>
      <c r="BF551">
        <v>3841418.26</v>
      </c>
      <c r="BG551">
        <v>0</v>
      </c>
      <c r="BH551">
        <v>0</v>
      </c>
    </row>
    <row r="552" spans="1:60" x14ac:dyDescent="0.3">
      <c r="A552">
        <v>133468</v>
      </c>
      <c r="B552" t="s">
        <v>0</v>
      </c>
      <c r="C552" t="s">
        <v>14</v>
      </c>
      <c r="D552">
        <v>43</v>
      </c>
      <c r="E552" t="s">
        <v>82</v>
      </c>
      <c r="F552">
        <v>855</v>
      </c>
      <c r="G552">
        <v>0</v>
      </c>
      <c r="H552" t="s">
        <v>83</v>
      </c>
      <c r="I552" t="s">
        <v>82</v>
      </c>
      <c r="J552" t="s">
        <v>85</v>
      </c>
      <c r="K552" t="s">
        <v>2</v>
      </c>
      <c r="L552" t="s">
        <v>2</v>
      </c>
      <c r="M552" t="s">
        <v>2</v>
      </c>
      <c r="N552" t="s">
        <v>2</v>
      </c>
      <c r="O552" t="s">
        <v>2</v>
      </c>
      <c r="P552" t="s">
        <v>2</v>
      </c>
      <c r="Q552" t="s">
        <v>2</v>
      </c>
      <c r="R552" t="s">
        <v>2</v>
      </c>
      <c r="S552" t="s">
        <v>2</v>
      </c>
      <c r="T552" t="s">
        <v>2</v>
      </c>
      <c r="U552" t="s">
        <v>2</v>
      </c>
      <c r="V552" t="s">
        <v>2</v>
      </c>
      <c r="W552" t="s">
        <v>2</v>
      </c>
      <c r="X552" t="s">
        <v>2</v>
      </c>
      <c r="Y552" t="s">
        <v>2</v>
      </c>
      <c r="Z552" t="s">
        <v>2</v>
      </c>
      <c r="AA552" t="s">
        <v>2</v>
      </c>
      <c r="AB552" t="s">
        <v>2</v>
      </c>
      <c r="AC552" t="s">
        <v>2</v>
      </c>
      <c r="AD552" t="s">
        <v>2</v>
      </c>
      <c r="AE552" t="s">
        <v>2</v>
      </c>
      <c r="AF552">
        <v>2</v>
      </c>
      <c r="AG552">
        <v>2</v>
      </c>
      <c r="AH552">
        <v>2</v>
      </c>
      <c r="AI552">
        <v>5</v>
      </c>
      <c r="AJ552">
        <v>5</v>
      </c>
      <c r="AK552">
        <v>5</v>
      </c>
      <c r="AL552">
        <v>2.5</v>
      </c>
      <c r="AM552">
        <v>3</v>
      </c>
      <c r="AN552">
        <v>5</v>
      </c>
      <c r="AO552">
        <v>5</v>
      </c>
      <c r="AP552">
        <v>11</v>
      </c>
      <c r="AQ552">
        <v>0</v>
      </c>
      <c r="AR552" t="s">
        <v>2</v>
      </c>
      <c r="AS552" t="s">
        <v>2</v>
      </c>
      <c r="AT552" t="s">
        <v>2</v>
      </c>
      <c r="AU552" t="s">
        <v>2</v>
      </c>
      <c r="AV552">
        <v>690000000</v>
      </c>
      <c r="AW552">
        <v>690000000</v>
      </c>
      <c r="AX552">
        <v>1</v>
      </c>
      <c r="AY552">
        <v>1</v>
      </c>
      <c r="AZ552">
        <v>1</v>
      </c>
      <c r="BA552">
        <v>1</v>
      </c>
      <c r="BB552">
        <v>0</v>
      </c>
      <c r="BC552">
        <v>0</v>
      </c>
      <c r="BD552">
        <v>1</v>
      </c>
      <c r="BE552">
        <v>54387.1</v>
      </c>
      <c r="BF552">
        <v>54387.1</v>
      </c>
      <c r="BG552">
        <v>0</v>
      </c>
      <c r="BH552">
        <v>0</v>
      </c>
    </row>
    <row r="553" spans="1:60" x14ac:dyDescent="0.3">
      <c r="A553">
        <v>186099</v>
      </c>
      <c r="B553" t="s">
        <v>0</v>
      </c>
      <c r="C553" t="s">
        <v>14</v>
      </c>
      <c r="D553">
        <v>27</v>
      </c>
      <c r="E553" t="s">
        <v>82</v>
      </c>
      <c r="F553">
        <v>879</v>
      </c>
      <c r="G553">
        <v>0</v>
      </c>
      <c r="H553" t="s">
        <v>83</v>
      </c>
      <c r="I553" t="s">
        <v>84</v>
      </c>
      <c r="J553" t="s">
        <v>88</v>
      </c>
      <c r="K553">
        <v>9</v>
      </c>
      <c r="L553">
        <v>9</v>
      </c>
      <c r="M553">
        <v>9</v>
      </c>
      <c r="N553" t="s">
        <v>91</v>
      </c>
      <c r="O553" t="s">
        <v>95</v>
      </c>
      <c r="P553">
        <v>7</v>
      </c>
      <c r="Q553">
        <v>792000</v>
      </c>
      <c r="R553">
        <v>88000</v>
      </c>
      <c r="S553">
        <v>250000</v>
      </c>
      <c r="T553">
        <v>15</v>
      </c>
      <c r="U553">
        <v>15</v>
      </c>
      <c r="V553">
        <v>15</v>
      </c>
      <c r="W553">
        <v>1.6666666666666701</v>
      </c>
      <c r="X553">
        <v>3</v>
      </c>
      <c r="Y553">
        <v>792000</v>
      </c>
      <c r="Z553">
        <v>792000</v>
      </c>
      <c r="AA553">
        <v>15</v>
      </c>
      <c r="AB553">
        <v>15</v>
      </c>
      <c r="AC553">
        <v>13</v>
      </c>
      <c r="AD553">
        <v>8</v>
      </c>
      <c r="AE553">
        <v>9</v>
      </c>
      <c r="AF553">
        <v>113</v>
      </c>
      <c r="AG553">
        <v>113</v>
      </c>
      <c r="AH553">
        <v>85</v>
      </c>
      <c r="AI553">
        <v>533</v>
      </c>
      <c r="AJ553">
        <v>533</v>
      </c>
      <c r="AK553">
        <v>241</v>
      </c>
      <c r="AL553">
        <v>4.7168141592920403</v>
      </c>
      <c r="AM553">
        <v>38</v>
      </c>
      <c r="AN553">
        <v>266.5</v>
      </c>
      <c r="AO553">
        <v>342</v>
      </c>
      <c r="AP553">
        <v>4</v>
      </c>
      <c r="AQ553">
        <v>0</v>
      </c>
      <c r="AR553">
        <v>1</v>
      </c>
      <c r="AS553">
        <v>1</v>
      </c>
      <c r="AT553">
        <v>0</v>
      </c>
      <c r="AU553">
        <v>0</v>
      </c>
      <c r="AV553" t="s">
        <v>2</v>
      </c>
      <c r="AW553" t="s">
        <v>2</v>
      </c>
      <c r="AX553" t="s">
        <v>2</v>
      </c>
      <c r="AY553" t="s">
        <v>2</v>
      </c>
      <c r="AZ553">
        <v>1</v>
      </c>
      <c r="BA553">
        <v>1</v>
      </c>
      <c r="BB553">
        <v>0</v>
      </c>
      <c r="BC553">
        <v>0</v>
      </c>
      <c r="BD553">
        <v>1</v>
      </c>
      <c r="BE553">
        <v>224759.79</v>
      </c>
      <c r="BF553">
        <v>224759.79</v>
      </c>
      <c r="BG553">
        <v>0</v>
      </c>
      <c r="BH553">
        <v>0</v>
      </c>
    </row>
    <row r="554" spans="1:60" x14ac:dyDescent="0.3">
      <c r="A554">
        <v>803518</v>
      </c>
      <c r="B554" t="s">
        <v>0</v>
      </c>
      <c r="C554" t="s">
        <v>13</v>
      </c>
      <c r="D554">
        <v>21</v>
      </c>
      <c r="E554" t="s">
        <v>82</v>
      </c>
      <c r="F554">
        <v>844</v>
      </c>
      <c r="G554">
        <v>74</v>
      </c>
      <c r="H554" t="s">
        <v>83</v>
      </c>
      <c r="I554" t="s">
        <v>84</v>
      </c>
      <c r="J554" t="s">
        <v>88</v>
      </c>
      <c r="K554">
        <v>1</v>
      </c>
      <c r="L554">
        <v>1</v>
      </c>
      <c r="M554">
        <v>1</v>
      </c>
      <c r="N554" t="s">
        <v>86</v>
      </c>
      <c r="O554" t="s">
        <v>87</v>
      </c>
      <c r="P554">
        <v>1</v>
      </c>
      <c r="Q554">
        <v>1000000</v>
      </c>
      <c r="R554">
        <v>1000000</v>
      </c>
      <c r="S554">
        <v>1000000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1000000</v>
      </c>
      <c r="Z554">
        <v>1000000</v>
      </c>
      <c r="AA554">
        <v>1</v>
      </c>
      <c r="AB554">
        <v>1</v>
      </c>
      <c r="AC554">
        <v>0</v>
      </c>
      <c r="AD554" t="s">
        <v>2</v>
      </c>
      <c r="AE554">
        <v>1</v>
      </c>
      <c r="AF554">
        <v>17</v>
      </c>
      <c r="AG554">
        <v>17</v>
      </c>
      <c r="AH554">
        <v>17</v>
      </c>
      <c r="AI554">
        <v>65</v>
      </c>
      <c r="AJ554">
        <v>65</v>
      </c>
      <c r="AK554">
        <v>65</v>
      </c>
      <c r="AL554">
        <v>3.8235294117647101</v>
      </c>
      <c r="AM554">
        <v>22</v>
      </c>
      <c r="AN554">
        <v>65</v>
      </c>
      <c r="AO554">
        <v>65</v>
      </c>
      <c r="AP554">
        <v>1</v>
      </c>
      <c r="AQ554">
        <v>0</v>
      </c>
      <c r="AR554">
        <v>1</v>
      </c>
      <c r="AS554">
        <v>1</v>
      </c>
      <c r="AT554">
        <v>0</v>
      </c>
      <c r="AU554">
        <v>0</v>
      </c>
      <c r="AV554" t="s">
        <v>2</v>
      </c>
      <c r="AW554" t="s">
        <v>2</v>
      </c>
      <c r="AX554" t="s">
        <v>2</v>
      </c>
      <c r="AY554" t="s">
        <v>2</v>
      </c>
      <c r="AZ554">
        <v>1</v>
      </c>
      <c r="BA554">
        <v>1</v>
      </c>
      <c r="BB554">
        <v>0</v>
      </c>
      <c r="BC554">
        <v>0</v>
      </c>
      <c r="BD554">
        <v>1</v>
      </c>
      <c r="BE554">
        <v>1206646.3500000001</v>
      </c>
      <c r="BF554">
        <v>1206646.3500000001</v>
      </c>
      <c r="BG554">
        <v>0</v>
      </c>
      <c r="BH554">
        <v>0</v>
      </c>
    </row>
    <row r="555" spans="1:60" x14ac:dyDescent="0.3">
      <c r="A555">
        <v>107971</v>
      </c>
      <c r="B555" t="s">
        <v>0</v>
      </c>
      <c r="C555" t="s">
        <v>13</v>
      </c>
      <c r="D555">
        <v>30</v>
      </c>
      <c r="E555" t="s">
        <v>84</v>
      </c>
      <c r="F555">
        <v>922</v>
      </c>
      <c r="G555">
        <v>0</v>
      </c>
      <c r="H555" t="s">
        <v>83</v>
      </c>
      <c r="I555" t="s">
        <v>84</v>
      </c>
      <c r="J555" t="s">
        <v>88</v>
      </c>
      <c r="K555">
        <v>42</v>
      </c>
      <c r="L555">
        <v>37</v>
      </c>
      <c r="M555">
        <v>22</v>
      </c>
      <c r="N555" t="s">
        <v>86</v>
      </c>
      <c r="O555" t="s">
        <v>90</v>
      </c>
      <c r="P555">
        <v>38</v>
      </c>
      <c r="Q555">
        <v>3979176</v>
      </c>
      <c r="R555">
        <v>94742.285714285696</v>
      </c>
      <c r="S555">
        <v>2000000</v>
      </c>
      <c r="T555">
        <v>42</v>
      </c>
      <c r="U555">
        <v>37</v>
      </c>
      <c r="V555">
        <v>22</v>
      </c>
      <c r="W555">
        <v>1</v>
      </c>
      <c r="X555">
        <v>1</v>
      </c>
      <c r="Y555">
        <v>1326392</v>
      </c>
      <c r="Z555">
        <v>2556927</v>
      </c>
      <c r="AA555">
        <v>14</v>
      </c>
      <c r="AB555">
        <v>21</v>
      </c>
      <c r="AC555">
        <v>14</v>
      </c>
      <c r="AD555">
        <v>11</v>
      </c>
      <c r="AE555">
        <v>40</v>
      </c>
      <c r="AF555">
        <v>158</v>
      </c>
      <c r="AG555">
        <v>130</v>
      </c>
      <c r="AH555">
        <v>76</v>
      </c>
      <c r="AI555">
        <v>401</v>
      </c>
      <c r="AJ555">
        <v>318</v>
      </c>
      <c r="AK555">
        <v>145</v>
      </c>
      <c r="AL555">
        <v>2.5379746835443</v>
      </c>
      <c r="AM555">
        <v>28</v>
      </c>
      <c r="AN555">
        <v>133.666666666667</v>
      </c>
      <c r="AO555">
        <v>178</v>
      </c>
      <c r="AP555">
        <v>8</v>
      </c>
      <c r="AQ555">
        <v>1</v>
      </c>
      <c r="AR555">
        <v>1</v>
      </c>
      <c r="AS555">
        <v>1</v>
      </c>
      <c r="AT555">
        <v>0</v>
      </c>
      <c r="AU555">
        <v>0</v>
      </c>
      <c r="AV555" t="s">
        <v>2</v>
      </c>
      <c r="AW555" t="s">
        <v>2</v>
      </c>
      <c r="AX555" t="s">
        <v>2</v>
      </c>
      <c r="AY555" t="s">
        <v>2</v>
      </c>
      <c r="AZ555">
        <v>1</v>
      </c>
      <c r="BA555">
        <v>1</v>
      </c>
      <c r="BB555">
        <v>0</v>
      </c>
      <c r="BC555">
        <v>0</v>
      </c>
      <c r="BD555">
        <v>1</v>
      </c>
      <c r="BE555">
        <v>2643051.41</v>
      </c>
      <c r="BF555">
        <v>3241274.13</v>
      </c>
      <c r="BG555">
        <v>0</v>
      </c>
      <c r="BH555">
        <v>0</v>
      </c>
    </row>
    <row r="556" spans="1:60" x14ac:dyDescent="0.3">
      <c r="A556">
        <v>234881</v>
      </c>
      <c r="B556" t="s">
        <v>0</v>
      </c>
      <c r="C556" t="s">
        <v>14</v>
      </c>
      <c r="D556">
        <v>38</v>
      </c>
      <c r="E556" t="s">
        <v>82</v>
      </c>
      <c r="F556">
        <v>915</v>
      </c>
      <c r="G556">
        <v>0</v>
      </c>
      <c r="H556" t="s">
        <v>83</v>
      </c>
      <c r="I556" t="s">
        <v>84</v>
      </c>
      <c r="J556" t="s">
        <v>88</v>
      </c>
      <c r="K556">
        <v>34</v>
      </c>
      <c r="L556">
        <v>27</v>
      </c>
      <c r="M556">
        <v>12</v>
      </c>
      <c r="N556" t="s">
        <v>86</v>
      </c>
      <c r="O556" t="s">
        <v>87</v>
      </c>
      <c r="P556">
        <v>33</v>
      </c>
      <c r="Q556">
        <v>1364672552</v>
      </c>
      <c r="R556">
        <v>40137428</v>
      </c>
      <c r="S556">
        <v>500000000</v>
      </c>
      <c r="T556">
        <v>38</v>
      </c>
      <c r="U556">
        <v>29</v>
      </c>
      <c r="V556">
        <v>13</v>
      </c>
      <c r="W556">
        <v>1.1176470588235301</v>
      </c>
      <c r="X556">
        <v>2</v>
      </c>
      <c r="Y556">
        <v>454890850.66666698</v>
      </c>
      <c r="Z556">
        <v>898000000</v>
      </c>
      <c r="AA556">
        <v>12.6666666666667</v>
      </c>
      <c r="AB556">
        <v>17</v>
      </c>
      <c r="AC556">
        <v>0</v>
      </c>
      <c r="AD556">
        <v>7</v>
      </c>
      <c r="AE556">
        <v>34</v>
      </c>
      <c r="AF556">
        <v>82</v>
      </c>
      <c r="AG556">
        <v>55</v>
      </c>
      <c r="AH556">
        <v>24</v>
      </c>
      <c r="AI556">
        <v>239</v>
      </c>
      <c r="AJ556">
        <v>188</v>
      </c>
      <c r="AK556">
        <v>39</v>
      </c>
      <c r="AL556">
        <v>2.9146341463414598</v>
      </c>
      <c r="AM556">
        <v>24</v>
      </c>
      <c r="AN556">
        <v>79.6666666666667</v>
      </c>
      <c r="AO556">
        <v>154</v>
      </c>
      <c r="AP556">
        <v>8</v>
      </c>
      <c r="AQ556">
        <v>0</v>
      </c>
      <c r="AR556" t="s">
        <v>2</v>
      </c>
      <c r="AS556" t="s">
        <v>2</v>
      </c>
      <c r="AT556" t="s">
        <v>2</v>
      </c>
      <c r="AU556" t="s">
        <v>2</v>
      </c>
      <c r="AV556">
        <v>996666000</v>
      </c>
      <c r="AW556">
        <v>994999000</v>
      </c>
      <c r="AX556">
        <v>1</v>
      </c>
      <c r="AY556">
        <v>1</v>
      </c>
      <c r="AZ556">
        <v>1</v>
      </c>
      <c r="BA556">
        <v>1</v>
      </c>
      <c r="BB556">
        <v>0</v>
      </c>
      <c r="BC556">
        <v>0</v>
      </c>
      <c r="BD556">
        <v>1</v>
      </c>
      <c r="BE556">
        <v>168910008.63999999</v>
      </c>
      <c r="BF556">
        <v>189070235.53999999</v>
      </c>
      <c r="BG556">
        <v>0</v>
      </c>
      <c r="BH556">
        <v>0</v>
      </c>
    </row>
    <row r="557" spans="1:60" x14ac:dyDescent="0.3">
      <c r="A557">
        <v>963324</v>
      </c>
      <c r="B557" t="s">
        <v>0</v>
      </c>
      <c r="C557" t="s">
        <v>14</v>
      </c>
      <c r="D557">
        <v>25</v>
      </c>
      <c r="E557" t="s">
        <v>82</v>
      </c>
      <c r="F557">
        <v>876</v>
      </c>
      <c r="G557">
        <v>0</v>
      </c>
      <c r="H557" t="s">
        <v>83</v>
      </c>
      <c r="I557" t="s">
        <v>84</v>
      </c>
      <c r="J557" t="s">
        <v>88</v>
      </c>
      <c r="K557">
        <v>6</v>
      </c>
      <c r="L557">
        <v>6</v>
      </c>
      <c r="M557">
        <v>5</v>
      </c>
      <c r="N557" t="s">
        <v>91</v>
      </c>
      <c r="O557" t="s">
        <v>95</v>
      </c>
      <c r="P557">
        <v>6</v>
      </c>
      <c r="Q557">
        <v>2080000</v>
      </c>
      <c r="R557">
        <v>346666.66666666698</v>
      </c>
      <c r="S557">
        <v>1800000</v>
      </c>
      <c r="T557">
        <v>6</v>
      </c>
      <c r="U557">
        <v>6</v>
      </c>
      <c r="V557">
        <v>5</v>
      </c>
      <c r="W557">
        <v>1</v>
      </c>
      <c r="X557">
        <v>1</v>
      </c>
      <c r="Y557">
        <v>1040000</v>
      </c>
      <c r="Z557">
        <v>2030000</v>
      </c>
      <c r="AA557">
        <v>3</v>
      </c>
      <c r="AB557">
        <v>4</v>
      </c>
      <c r="AC557">
        <v>0</v>
      </c>
      <c r="AD557">
        <v>9</v>
      </c>
      <c r="AE557">
        <v>6</v>
      </c>
      <c r="AF557">
        <v>24</v>
      </c>
      <c r="AG557">
        <v>24</v>
      </c>
      <c r="AH557">
        <v>23</v>
      </c>
      <c r="AI557">
        <v>124</v>
      </c>
      <c r="AJ557">
        <v>124</v>
      </c>
      <c r="AK557">
        <v>112</v>
      </c>
      <c r="AL557">
        <v>5.1666666666666696</v>
      </c>
      <c r="AM557">
        <v>30</v>
      </c>
      <c r="AN557">
        <v>62</v>
      </c>
      <c r="AO557">
        <v>70</v>
      </c>
      <c r="AP557">
        <v>6</v>
      </c>
      <c r="AQ557">
        <v>0</v>
      </c>
      <c r="AR557">
        <v>1.5</v>
      </c>
      <c r="AS557">
        <v>1.5</v>
      </c>
      <c r="AT557">
        <v>0</v>
      </c>
      <c r="AU557">
        <v>0</v>
      </c>
      <c r="AV557" t="s">
        <v>2</v>
      </c>
      <c r="AW557" t="s">
        <v>2</v>
      </c>
      <c r="AX557" t="s">
        <v>2</v>
      </c>
      <c r="AY557" t="s">
        <v>2</v>
      </c>
      <c r="AZ557">
        <v>1</v>
      </c>
      <c r="BA557">
        <v>1</v>
      </c>
      <c r="BB557">
        <v>0</v>
      </c>
      <c r="BC557">
        <v>0</v>
      </c>
      <c r="BD557">
        <v>1</v>
      </c>
      <c r="BE557">
        <v>95849.654999999999</v>
      </c>
      <c r="BF557">
        <v>95849.654999999999</v>
      </c>
      <c r="BG557">
        <v>0</v>
      </c>
      <c r="BH557">
        <v>0</v>
      </c>
    </row>
    <row r="558" spans="1:60" x14ac:dyDescent="0.3">
      <c r="A558">
        <v>160210</v>
      </c>
      <c r="B558" t="s">
        <v>1</v>
      </c>
      <c r="C558" t="s">
        <v>13</v>
      </c>
      <c r="D558">
        <v>28</v>
      </c>
      <c r="E558" t="s">
        <v>82</v>
      </c>
      <c r="F558">
        <v>903</v>
      </c>
      <c r="G558">
        <v>27</v>
      </c>
      <c r="H558" t="s">
        <v>83</v>
      </c>
      <c r="I558" t="s">
        <v>82</v>
      </c>
      <c r="J558" t="s">
        <v>85</v>
      </c>
      <c r="K558" t="s">
        <v>2</v>
      </c>
      <c r="L558" t="s">
        <v>2</v>
      </c>
      <c r="M558" t="s">
        <v>2</v>
      </c>
      <c r="N558" t="s">
        <v>2</v>
      </c>
      <c r="O558" t="s">
        <v>2</v>
      </c>
      <c r="P558" t="s">
        <v>2</v>
      </c>
      <c r="Q558" t="s">
        <v>2</v>
      </c>
      <c r="R558" t="s">
        <v>2</v>
      </c>
      <c r="S558" t="s">
        <v>2</v>
      </c>
      <c r="T558" t="s">
        <v>2</v>
      </c>
      <c r="U558" t="s">
        <v>2</v>
      </c>
      <c r="V558" t="s">
        <v>2</v>
      </c>
      <c r="W558" t="s">
        <v>2</v>
      </c>
      <c r="X558" t="s">
        <v>2</v>
      </c>
      <c r="Y558" t="s">
        <v>2</v>
      </c>
      <c r="Z558" t="s">
        <v>2</v>
      </c>
      <c r="AA558" t="s">
        <v>2</v>
      </c>
      <c r="AB558" t="s">
        <v>2</v>
      </c>
      <c r="AC558" t="s">
        <v>2</v>
      </c>
      <c r="AD558" t="s">
        <v>2</v>
      </c>
      <c r="AE558" t="s">
        <v>2</v>
      </c>
      <c r="AF558">
        <v>27</v>
      </c>
      <c r="AG558">
        <v>25</v>
      </c>
      <c r="AH558">
        <v>8</v>
      </c>
      <c r="AI558">
        <v>74</v>
      </c>
      <c r="AJ558">
        <v>71</v>
      </c>
      <c r="AK558">
        <v>14</v>
      </c>
      <c r="AL558">
        <v>2.74074074074074</v>
      </c>
      <c r="AM558">
        <v>10</v>
      </c>
      <c r="AN558">
        <v>24.6666666666667</v>
      </c>
      <c r="AO558">
        <v>46</v>
      </c>
      <c r="AP558">
        <v>15</v>
      </c>
      <c r="AQ558">
        <v>0</v>
      </c>
      <c r="AR558">
        <v>1</v>
      </c>
      <c r="AS558">
        <v>1</v>
      </c>
      <c r="AT558">
        <v>0</v>
      </c>
      <c r="AU558">
        <v>0</v>
      </c>
      <c r="AV558" t="s">
        <v>2</v>
      </c>
      <c r="AW558" t="s">
        <v>2</v>
      </c>
      <c r="AX558" t="s">
        <v>2</v>
      </c>
      <c r="AY558" t="s">
        <v>2</v>
      </c>
      <c r="AZ558">
        <v>1</v>
      </c>
      <c r="BA558">
        <v>1</v>
      </c>
      <c r="BB558">
        <v>0</v>
      </c>
      <c r="BC558">
        <v>0</v>
      </c>
      <c r="BD558">
        <v>1</v>
      </c>
      <c r="BE558">
        <v>2196716.89</v>
      </c>
      <c r="BF558">
        <v>3112337.69</v>
      </c>
      <c r="BG558">
        <v>0</v>
      </c>
      <c r="BH558">
        <v>0</v>
      </c>
    </row>
    <row r="559" spans="1:60" x14ac:dyDescent="0.3">
      <c r="A559">
        <v>692741</v>
      </c>
      <c r="B559" t="s">
        <v>0</v>
      </c>
      <c r="C559" t="s">
        <v>13</v>
      </c>
      <c r="D559">
        <v>35</v>
      </c>
      <c r="E559" t="s">
        <v>82</v>
      </c>
      <c r="F559">
        <v>930</v>
      </c>
      <c r="G559">
        <v>0</v>
      </c>
      <c r="H559" t="s">
        <v>83</v>
      </c>
      <c r="I559" t="s">
        <v>82</v>
      </c>
      <c r="J559" t="s">
        <v>88</v>
      </c>
      <c r="K559">
        <v>2</v>
      </c>
      <c r="L559">
        <v>2</v>
      </c>
      <c r="M559" t="s">
        <v>2</v>
      </c>
      <c r="N559" t="s">
        <v>103</v>
      </c>
      <c r="O559" t="s">
        <v>120</v>
      </c>
      <c r="P559">
        <v>1</v>
      </c>
      <c r="Q559">
        <v>2413000</v>
      </c>
      <c r="R559">
        <v>1206500</v>
      </c>
      <c r="S559">
        <v>2213000</v>
      </c>
      <c r="T559">
        <v>2</v>
      </c>
      <c r="U559">
        <v>2</v>
      </c>
      <c r="V559" t="s">
        <v>2</v>
      </c>
      <c r="W559">
        <v>1</v>
      </c>
      <c r="X559">
        <v>1</v>
      </c>
      <c r="Y559">
        <v>2413000</v>
      </c>
      <c r="Z559">
        <v>2413000</v>
      </c>
      <c r="AA559">
        <v>2</v>
      </c>
      <c r="AB559">
        <v>2</v>
      </c>
      <c r="AC559">
        <v>32</v>
      </c>
      <c r="AD559">
        <v>14</v>
      </c>
      <c r="AE559">
        <v>2</v>
      </c>
      <c r="AF559">
        <v>51</v>
      </c>
      <c r="AG559">
        <v>29</v>
      </c>
      <c r="AH559">
        <v>6</v>
      </c>
      <c r="AI559">
        <v>206</v>
      </c>
      <c r="AJ559">
        <v>124</v>
      </c>
      <c r="AK559">
        <v>14</v>
      </c>
      <c r="AL559">
        <v>4.0392156862745097</v>
      </c>
      <c r="AM559">
        <v>19</v>
      </c>
      <c r="AN559">
        <v>68.6666666666667</v>
      </c>
      <c r="AO559">
        <v>110</v>
      </c>
      <c r="AP559">
        <v>11</v>
      </c>
      <c r="AQ559">
        <v>0</v>
      </c>
      <c r="AR559">
        <v>1</v>
      </c>
      <c r="AS559">
        <v>1</v>
      </c>
      <c r="AT559">
        <v>0</v>
      </c>
      <c r="AU559">
        <v>0</v>
      </c>
      <c r="AV559" t="s">
        <v>2</v>
      </c>
      <c r="AW559" t="s">
        <v>2</v>
      </c>
      <c r="AX559" t="s">
        <v>2</v>
      </c>
      <c r="AY559" t="s">
        <v>2</v>
      </c>
      <c r="AZ559">
        <v>1</v>
      </c>
      <c r="BA559">
        <v>1</v>
      </c>
      <c r="BB559">
        <v>0</v>
      </c>
      <c r="BC559">
        <v>0</v>
      </c>
      <c r="BD559">
        <v>1</v>
      </c>
      <c r="BE559">
        <v>3455208.91</v>
      </c>
      <c r="BF559">
        <v>2360232.7200000002</v>
      </c>
      <c r="BG559">
        <v>0</v>
      </c>
      <c r="BH559">
        <v>0</v>
      </c>
    </row>
    <row r="560" spans="1:60" x14ac:dyDescent="0.3">
      <c r="A560">
        <v>468236</v>
      </c>
      <c r="B560" t="s">
        <v>0</v>
      </c>
      <c r="C560" t="s">
        <v>14</v>
      </c>
      <c r="D560">
        <v>35</v>
      </c>
      <c r="E560" t="s">
        <v>82</v>
      </c>
      <c r="F560">
        <v>924</v>
      </c>
      <c r="G560">
        <v>0</v>
      </c>
      <c r="H560" t="s">
        <v>83</v>
      </c>
      <c r="I560" t="s">
        <v>84</v>
      </c>
      <c r="J560" t="s">
        <v>88</v>
      </c>
      <c r="K560" t="s">
        <v>2</v>
      </c>
      <c r="L560" t="s">
        <v>2</v>
      </c>
      <c r="M560" t="s">
        <v>2</v>
      </c>
      <c r="N560" t="s">
        <v>2</v>
      </c>
      <c r="O560" t="s">
        <v>2</v>
      </c>
      <c r="P560" t="s">
        <v>2</v>
      </c>
      <c r="Q560" t="s">
        <v>2</v>
      </c>
      <c r="R560" t="s">
        <v>2</v>
      </c>
      <c r="S560" t="s">
        <v>2</v>
      </c>
      <c r="T560" t="s">
        <v>2</v>
      </c>
      <c r="U560" t="s">
        <v>2</v>
      </c>
      <c r="V560" t="s">
        <v>2</v>
      </c>
      <c r="W560" t="s">
        <v>2</v>
      </c>
      <c r="X560" t="s">
        <v>2</v>
      </c>
      <c r="Y560" t="s">
        <v>2</v>
      </c>
      <c r="Z560" t="s">
        <v>2</v>
      </c>
      <c r="AA560" t="s">
        <v>2</v>
      </c>
      <c r="AB560" t="s">
        <v>2</v>
      </c>
      <c r="AC560" t="s">
        <v>2</v>
      </c>
      <c r="AD560" t="s">
        <v>2</v>
      </c>
      <c r="AE560" t="s">
        <v>2</v>
      </c>
      <c r="AF560">
        <v>7</v>
      </c>
      <c r="AG560">
        <v>3</v>
      </c>
      <c r="AH560" t="s">
        <v>2</v>
      </c>
      <c r="AI560">
        <v>33</v>
      </c>
      <c r="AJ560">
        <v>26</v>
      </c>
      <c r="AK560" t="s">
        <v>2</v>
      </c>
      <c r="AL560">
        <v>4.71428571428571</v>
      </c>
      <c r="AM560">
        <v>20</v>
      </c>
      <c r="AN560">
        <v>16.5</v>
      </c>
      <c r="AO560">
        <v>26</v>
      </c>
      <c r="AP560">
        <v>14</v>
      </c>
      <c r="AQ560">
        <v>0</v>
      </c>
      <c r="AR560">
        <v>1</v>
      </c>
      <c r="AS560">
        <v>1</v>
      </c>
      <c r="AT560">
        <v>0</v>
      </c>
      <c r="AU560">
        <v>0</v>
      </c>
      <c r="AV560" t="s">
        <v>2</v>
      </c>
      <c r="AW560" t="s">
        <v>2</v>
      </c>
      <c r="AX560" t="s">
        <v>2</v>
      </c>
      <c r="AY560" t="s">
        <v>2</v>
      </c>
      <c r="AZ560">
        <v>1</v>
      </c>
      <c r="BA560">
        <v>1</v>
      </c>
      <c r="BB560">
        <v>0</v>
      </c>
      <c r="BC560">
        <v>0</v>
      </c>
      <c r="BD560">
        <v>1</v>
      </c>
      <c r="BE560">
        <v>168329.26333333299</v>
      </c>
      <c r="BF560">
        <v>178477.76500000001</v>
      </c>
      <c r="BG560">
        <v>0</v>
      </c>
      <c r="BH560">
        <v>0</v>
      </c>
    </row>
    <row r="561" spans="1:60" x14ac:dyDescent="0.3">
      <c r="A561">
        <v>665450</v>
      </c>
      <c r="B561" t="s">
        <v>1</v>
      </c>
      <c r="C561" t="s">
        <v>14</v>
      </c>
      <c r="D561">
        <v>27</v>
      </c>
      <c r="E561" t="s">
        <v>82</v>
      </c>
      <c r="F561">
        <v>923</v>
      </c>
      <c r="G561">
        <v>0</v>
      </c>
      <c r="H561" t="s">
        <v>83</v>
      </c>
      <c r="I561" t="s">
        <v>82</v>
      </c>
      <c r="J561" t="s">
        <v>88</v>
      </c>
      <c r="K561" t="s">
        <v>2</v>
      </c>
      <c r="L561" t="s">
        <v>2</v>
      </c>
      <c r="M561" t="s">
        <v>2</v>
      </c>
      <c r="N561" t="s">
        <v>2</v>
      </c>
      <c r="O561" t="s">
        <v>2</v>
      </c>
      <c r="P561" t="s">
        <v>2</v>
      </c>
      <c r="Q561" t="s">
        <v>2</v>
      </c>
      <c r="R561" t="s">
        <v>2</v>
      </c>
      <c r="S561" t="s">
        <v>2</v>
      </c>
      <c r="T561" t="s">
        <v>2</v>
      </c>
      <c r="U561" t="s">
        <v>2</v>
      </c>
      <c r="V561" t="s">
        <v>2</v>
      </c>
      <c r="W561" t="s">
        <v>2</v>
      </c>
      <c r="X561" t="s">
        <v>2</v>
      </c>
      <c r="Y561" t="s">
        <v>2</v>
      </c>
      <c r="Z561" t="s">
        <v>2</v>
      </c>
      <c r="AA561" t="s">
        <v>2</v>
      </c>
      <c r="AB561" t="s">
        <v>2</v>
      </c>
      <c r="AC561" t="s">
        <v>2</v>
      </c>
      <c r="AD561" t="s">
        <v>2</v>
      </c>
      <c r="AE561" t="s">
        <v>2</v>
      </c>
      <c r="AF561">
        <v>5</v>
      </c>
      <c r="AG561" t="s">
        <v>2</v>
      </c>
      <c r="AH561" t="s">
        <v>2</v>
      </c>
      <c r="AI561">
        <v>13</v>
      </c>
      <c r="AJ561" t="s">
        <v>2</v>
      </c>
      <c r="AK561" t="s">
        <v>2</v>
      </c>
      <c r="AL561">
        <v>2.6</v>
      </c>
      <c r="AM561">
        <v>5</v>
      </c>
      <c r="AN561">
        <v>13</v>
      </c>
      <c r="AO561">
        <v>13</v>
      </c>
      <c r="AP561">
        <v>8</v>
      </c>
      <c r="AQ561">
        <v>0</v>
      </c>
      <c r="AR561" t="s">
        <v>2</v>
      </c>
      <c r="AS561" t="s">
        <v>2</v>
      </c>
      <c r="AT561" t="s">
        <v>2</v>
      </c>
      <c r="AU561" t="s">
        <v>2</v>
      </c>
      <c r="AV561" t="s">
        <v>2</v>
      </c>
      <c r="AW561" t="s">
        <v>2</v>
      </c>
      <c r="AX561" t="s">
        <v>2</v>
      </c>
      <c r="AY561" t="s">
        <v>2</v>
      </c>
      <c r="AZ561" t="s">
        <v>2</v>
      </c>
      <c r="BA561" t="s">
        <v>2</v>
      </c>
      <c r="BB561" t="s">
        <v>2</v>
      </c>
      <c r="BC561" t="s">
        <v>2</v>
      </c>
      <c r="BD561" t="s">
        <v>2</v>
      </c>
      <c r="BE561" t="s">
        <v>2</v>
      </c>
      <c r="BF561" t="s">
        <v>2</v>
      </c>
      <c r="BG561" t="s">
        <v>2</v>
      </c>
      <c r="BH561" t="s">
        <v>2</v>
      </c>
    </row>
    <row r="562" spans="1:60" x14ac:dyDescent="0.3">
      <c r="A562">
        <v>842192</v>
      </c>
      <c r="B562" t="s">
        <v>0</v>
      </c>
      <c r="C562" t="s">
        <v>14</v>
      </c>
      <c r="D562">
        <v>35</v>
      </c>
      <c r="E562" t="s">
        <v>82</v>
      </c>
      <c r="F562">
        <v>904</v>
      </c>
      <c r="G562">
        <v>0</v>
      </c>
      <c r="H562" t="s">
        <v>83</v>
      </c>
      <c r="I562" t="s">
        <v>82</v>
      </c>
      <c r="J562" t="s">
        <v>88</v>
      </c>
      <c r="K562">
        <v>5</v>
      </c>
      <c r="L562">
        <v>5</v>
      </c>
      <c r="M562">
        <v>2</v>
      </c>
      <c r="N562" t="s">
        <v>91</v>
      </c>
      <c r="O562" t="s">
        <v>92</v>
      </c>
      <c r="P562">
        <v>4</v>
      </c>
      <c r="Q562">
        <v>301595</v>
      </c>
      <c r="R562">
        <v>60319</v>
      </c>
      <c r="S562">
        <v>111595</v>
      </c>
      <c r="T562">
        <v>5</v>
      </c>
      <c r="U562">
        <v>5</v>
      </c>
      <c r="V562">
        <v>2</v>
      </c>
      <c r="W562">
        <v>1</v>
      </c>
      <c r="X562">
        <v>1</v>
      </c>
      <c r="Y562">
        <v>150797.5</v>
      </c>
      <c r="Z562">
        <v>171595</v>
      </c>
      <c r="AA562">
        <v>2.5</v>
      </c>
      <c r="AB562">
        <v>3</v>
      </c>
      <c r="AC562">
        <v>20</v>
      </c>
      <c r="AD562">
        <v>20</v>
      </c>
      <c r="AE562">
        <v>5</v>
      </c>
      <c r="AF562">
        <v>60</v>
      </c>
      <c r="AG562">
        <v>51</v>
      </c>
      <c r="AH562">
        <v>24</v>
      </c>
      <c r="AI562">
        <v>353</v>
      </c>
      <c r="AJ562">
        <v>306</v>
      </c>
      <c r="AK562">
        <v>67</v>
      </c>
      <c r="AL562">
        <v>5.8833333333333302</v>
      </c>
      <c r="AM562">
        <v>74</v>
      </c>
      <c r="AN562">
        <v>117.666666666667</v>
      </c>
      <c r="AO562">
        <v>220</v>
      </c>
      <c r="AP562">
        <v>14</v>
      </c>
      <c r="AQ562">
        <v>0</v>
      </c>
      <c r="AR562">
        <v>1</v>
      </c>
      <c r="AS562">
        <v>1</v>
      </c>
      <c r="AT562">
        <v>0</v>
      </c>
      <c r="AU562">
        <v>0</v>
      </c>
      <c r="AV562" t="s">
        <v>2</v>
      </c>
      <c r="AW562" t="s">
        <v>2</v>
      </c>
      <c r="AX562" t="s">
        <v>2</v>
      </c>
      <c r="AY562" t="s">
        <v>2</v>
      </c>
      <c r="AZ562">
        <v>1</v>
      </c>
      <c r="BA562">
        <v>1</v>
      </c>
      <c r="BB562">
        <v>0</v>
      </c>
      <c r="BC562">
        <v>0</v>
      </c>
      <c r="BD562">
        <v>1</v>
      </c>
      <c r="BE562">
        <v>256644.16666666701</v>
      </c>
      <c r="BF562">
        <v>373675.92499999999</v>
      </c>
      <c r="BG562">
        <v>0</v>
      </c>
      <c r="BH562">
        <v>0</v>
      </c>
    </row>
    <row r="563" spans="1:60" x14ac:dyDescent="0.3">
      <c r="A563">
        <v>171583</v>
      </c>
      <c r="B563" t="s">
        <v>0</v>
      </c>
      <c r="C563" t="s">
        <v>14</v>
      </c>
      <c r="D563">
        <v>25</v>
      </c>
      <c r="E563" t="s">
        <v>82</v>
      </c>
      <c r="F563">
        <v>903</v>
      </c>
      <c r="G563">
        <v>0</v>
      </c>
      <c r="H563" t="s">
        <v>83</v>
      </c>
      <c r="I563" t="s">
        <v>82</v>
      </c>
      <c r="J563" t="s">
        <v>85</v>
      </c>
      <c r="K563">
        <v>14</v>
      </c>
      <c r="L563">
        <v>14</v>
      </c>
      <c r="M563">
        <v>9</v>
      </c>
      <c r="N563" t="s">
        <v>86</v>
      </c>
      <c r="O563" t="s">
        <v>87</v>
      </c>
      <c r="P563">
        <v>11</v>
      </c>
      <c r="Q563">
        <v>15790000</v>
      </c>
      <c r="R563">
        <v>1127857.1428571399</v>
      </c>
      <c r="S563">
        <v>5000000</v>
      </c>
      <c r="T563">
        <v>15</v>
      </c>
      <c r="U563">
        <v>15</v>
      </c>
      <c r="V563">
        <v>10</v>
      </c>
      <c r="W563">
        <v>1.0714285714285701</v>
      </c>
      <c r="X563">
        <v>2</v>
      </c>
      <c r="Y563">
        <v>7895000</v>
      </c>
      <c r="Z563">
        <v>14240000</v>
      </c>
      <c r="AA563">
        <v>7.5</v>
      </c>
      <c r="AB563">
        <v>10</v>
      </c>
      <c r="AC563">
        <v>2</v>
      </c>
      <c r="AD563">
        <v>12</v>
      </c>
      <c r="AE563">
        <v>14</v>
      </c>
      <c r="AF563">
        <v>92</v>
      </c>
      <c r="AG563">
        <v>88</v>
      </c>
      <c r="AH563">
        <v>60</v>
      </c>
      <c r="AI563">
        <v>305</v>
      </c>
      <c r="AJ563">
        <v>280</v>
      </c>
      <c r="AK563">
        <v>138</v>
      </c>
      <c r="AL563">
        <v>3.3152173913043499</v>
      </c>
      <c r="AM563">
        <v>22</v>
      </c>
      <c r="AN563">
        <v>101.666666666667</v>
      </c>
      <c r="AO563">
        <v>142</v>
      </c>
      <c r="AP563">
        <v>6</v>
      </c>
      <c r="AQ563">
        <v>0</v>
      </c>
      <c r="AR563" t="s">
        <v>2</v>
      </c>
      <c r="AS563" t="s">
        <v>2</v>
      </c>
      <c r="AT563" t="s">
        <v>2</v>
      </c>
      <c r="AU563" t="s">
        <v>2</v>
      </c>
      <c r="AV563" t="s">
        <v>2</v>
      </c>
      <c r="AW563" t="s">
        <v>2</v>
      </c>
      <c r="AX563" t="s">
        <v>2</v>
      </c>
      <c r="AY563" t="s">
        <v>2</v>
      </c>
      <c r="AZ563">
        <v>1</v>
      </c>
      <c r="BA563">
        <v>1</v>
      </c>
      <c r="BB563">
        <v>0</v>
      </c>
      <c r="BC563">
        <v>0</v>
      </c>
      <c r="BD563">
        <v>1</v>
      </c>
      <c r="BE563">
        <v>2816588.88</v>
      </c>
      <c r="BF563">
        <v>4161833.48</v>
      </c>
      <c r="BG563">
        <v>0</v>
      </c>
      <c r="BH563">
        <v>0</v>
      </c>
    </row>
    <row r="564" spans="1:60" x14ac:dyDescent="0.3">
      <c r="A564">
        <v>253047</v>
      </c>
      <c r="B564" t="s">
        <v>1</v>
      </c>
      <c r="C564" t="s">
        <v>13</v>
      </c>
      <c r="D564">
        <v>24</v>
      </c>
      <c r="E564" t="s">
        <v>82</v>
      </c>
      <c r="F564">
        <v>890</v>
      </c>
      <c r="G564">
        <v>12</v>
      </c>
      <c r="H564" t="s">
        <v>83</v>
      </c>
      <c r="I564" t="s">
        <v>82</v>
      </c>
      <c r="J564" t="s">
        <v>85</v>
      </c>
      <c r="K564">
        <v>2</v>
      </c>
      <c r="L564">
        <v>2</v>
      </c>
      <c r="M564">
        <v>1</v>
      </c>
      <c r="N564" t="s">
        <v>86</v>
      </c>
      <c r="O564" t="s">
        <v>87</v>
      </c>
      <c r="P564">
        <v>2</v>
      </c>
      <c r="Q564">
        <v>2450000</v>
      </c>
      <c r="R564">
        <v>1225000</v>
      </c>
      <c r="S564">
        <v>2300000</v>
      </c>
      <c r="T564">
        <v>2</v>
      </c>
      <c r="U564">
        <v>2</v>
      </c>
      <c r="V564">
        <v>1</v>
      </c>
      <c r="W564">
        <v>1</v>
      </c>
      <c r="X564">
        <v>1</v>
      </c>
      <c r="Y564">
        <v>1225000</v>
      </c>
      <c r="Z564">
        <v>2300000</v>
      </c>
      <c r="AA564">
        <v>1</v>
      </c>
      <c r="AB564">
        <v>1</v>
      </c>
      <c r="AC564">
        <v>8</v>
      </c>
      <c r="AD564">
        <v>21</v>
      </c>
      <c r="AE564">
        <v>2</v>
      </c>
      <c r="AF564">
        <v>16</v>
      </c>
      <c r="AG564">
        <v>16</v>
      </c>
      <c r="AH564">
        <v>5</v>
      </c>
      <c r="AI564">
        <v>59</v>
      </c>
      <c r="AJ564">
        <v>59</v>
      </c>
      <c r="AK564">
        <v>9</v>
      </c>
      <c r="AL564">
        <v>3.6875</v>
      </c>
      <c r="AM564">
        <v>20</v>
      </c>
      <c r="AN564">
        <v>29.5</v>
      </c>
      <c r="AO564">
        <v>50</v>
      </c>
      <c r="AP564">
        <v>16</v>
      </c>
      <c r="AQ564">
        <v>0</v>
      </c>
      <c r="AR564" t="s">
        <v>2</v>
      </c>
      <c r="AS564" t="s">
        <v>2</v>
      </c>
      <c r="AT564" t="s">
        <v>2</v>
      </c>
      <c r="AU564" t="s">
        <v>2</v>
      </c>
      <c r="AV564" t="s">
        <v>2</v>
      </c>
      <c r="AW564" t="s">
        <v>2</v>
      </c>
      <c r="AX564" t="s">
        <v>2</v>
      </c>
      <c r="AY564" t="s">
        <v>2</v>
      </c>
      <c r="AZ564">
        <v>1</v>
      </c>
      <c r="BA564">
        <v>1</v>
      </c>
      <c r="BB564">
        <v>0</v>
      </c>
      <c r="BC564">
        <v>0</v>
      </c>
      <c r="BD564">
        <v>1</v>
      </c>
      <c r="BE564">
        <v>1196867.41666667</v>
      </c>
      <c r="BF564">
        <v>1021107.575</v>
      </c>
      <c r="BG564">
        <v>0</v>
      </c>
      <c r="BH564">
        <v>0</v>
      </c>
    </row>
    <row r="565" spans="1:60" x14ac:dyDescent="0.3">
      <c r="A565">
        <v>547947</v>
      </c>
      <c r="B565" t="s">
        <v>0</v>
      </c>
      <c r="C565" t="s">
        <v>13</v>
      </c>
      <c r="D565">
        <v>29</v>
      </c>
      <c r="E565" t="s">
        <v>82</v>
      </c>
      <c r="F565">
        <v>889</v>
      </c>
      <c r="G565">
        <v>13</v>
      </c>
      <c r="H565" t="s">
        <v>83</v>
      </c>
      <c r="I565" t="s">
        <v>84</v>
      </c>
      <c r="J565" t="s">
        <v>88</v>
      </c>
      <c r="K565" t="s">
        <v>2</v>
      </c>
      <c r="L565" t="s">
        <v>2</v>
      </c>
      <c r="M565" t="s">
        <v>2</v>
      </c>
      <c r="N565" t="s">
        <v>2</v>
      </c>
      <c r="O565" t="s">
        <v>2</v>
      </c>
      <c r="P565" t="s">
        <v>2</v>
      </c>
      <c r="Q565" t="s">
        <v>2</v>
      </c>
      <c r="R565" t="s">
        <v>2</v>
      </c>
      <c r="S565" t="s">
        <v>2</v>
      </c>
      <c r="T565" t="s">
        <v>2</v>
      </c>
      <c r="U565" t="s">
        <v>2</v>
      </c>
      <c r="V565" t="s">
        <v>2</v>
      </c>
      <c r="W565" t="s">
        <v>2</v>
      </c>
      <c r="X565" t="s">
        <v>2</v>
      </c>
      <c r="Y565" t="s">
        <v>2</v>
      </c>
      <c r="Z565" t="s">
        <v>2</v>
      </c>
      <c r="AA565" t="s">
        <v>2</v>
      </c>
      <c r="AB565" t="s">
        <v>2</v>
      </c>
      <c r="AC565" t="s">
        <v>2</v>
      </c>
      <c r="AD565" t="s">
        <v>2</v>
      </c>
      <c r="AE565" t="s">
        <v>2</v>
      </c>
      <c r="AF565">
        <v>11</v>
      </c>
      <c r="AG565">
        <v>11</v>
      </c>
      <c r="AH565">
        <v>6</v>
      </c>
      <c r="AI565">
        <v>67</v>
      </c>
      <c r="AJ565">
        <v>67</v>
      </c>
      <c r="AK565">
        <v>17</v>
      </c>
      <c r="AL565">
        <v>6.0909090909090899</v>
      </c>
      <c r="AM565">
        <v>24</v>
      </c>
      <c r="AN565">
        <v>33.5</v>
      </c>
      <c r="AO565">
        <v>50</v>
      </c>
      <c r="AP565">
        <v>14</v>
      </c>
      <c r="AQ565">
        <v>10</v>
      </c>
      <c r="AR565">
        <v>0</v>
      </c>
      <c r="AS565">
        <v>0</v>
      </c>
      <c r="AT565">
        <v>1</v>
      </c>
      <c r="AU565">
        <v>1</v>
      </c>
      <c r="AV565">
        <v>477285000</v>
      </c>
      <c r="AW565">
        <v>475927500</v>
      </c>
      <c r="AX565">
        <v>1.3333333333333299</v>
      </c>
      <c r="AY565">
        <v>1.5</v>
      </c>
      <c r="AZ565">
        <v>1</v>
      </c>
      <c r="BA565">
        <v>1</v>
      </c>
      <c r="BB565">
        <v>0</v>
      </c>
      <c r="BC565">
        <v>0</v>
      </c>
      <c r="BD565">
        <v>1</v>
      </c>
      <c r="BE565">
        <v>332484.97333333298</v>
      </c>
      <c r="BF565">
        <v>492437.13500000001</v>
      </c>
      <c r="BG565">
        <v>0</v>
      </c>
      <c r="BH565">
        <v>0</v>
      </c>
    </row>
    <row r="566" spans="1:60" x14ac:dyDescent="0.3">
      <c r="A566">
        <v>159980</v>
      </c>
      <c r="B566" t="s">
        <v>0</v>
      </c>
      <c r="C566" t="s">
        <v>14</v>
      </c>
      <c r="D566">
        <v>27</v>
      </c>
      <c r="E566" t="s">
        <v>82</v>
      </c>
      <c r="F566">
        <v>889</v>
      </c>
      <c r="G566">
        <v>0</v>
      </c>
      <c r="H566" t="s">
        <v>83</v>
      </c>
      <c r="I566" t="s">
        <v>84</v>
      </c>
      <c r="J566" t="s">
        <v>88</v>
      </c>
      <c r="K566">
        <v>15</v>
      </c>
      <c r="L566">
        <v>15</v>
      </c>
      <c r="M566">
        <v>12</v>
      </c>
      <c r="N566" t="s">
        <v>86</v>
      </c>
      <c r="O566" t="s">
        <v>87</v>
      </c>
      <c r="P566">
        <v>10</v>
      </c>
      <c r="Q566">
        <v>10750000</v>
      </c>
      <c r="R566">
        <v>716666.66666666698</v>
      </c>
      <c r="S566">
        <v>5000000</v>
      </c>
      <c r="T566">
        <v>15</v>
      </c>
      <c r="U566">
        <v>15</v>
      </c>
      <c r="V566">
        <v>12</v>
      </c>
      <c r="W566">
        <v>1</v>
      </c>
      <c r="X566">
        <v>1</v>
      </c>
      <c r="Y566">
        <v>5375000</v>
      </c>
      <c r="Z566">
        <v>10600000</v>
      </c>
      <c r="AA566">
        <v>7.5</v>
      </c>
      <c r="AB566">
        <v>12</v>
      </c>
      <c r="AC566">
        <v>3</v>
      </c>
      <c r="AD566">
        <v>13</v>
      </c>
      <c r="AE566">
        <v>15</v>
      </c>
      <c r="AF566">
        <v>72</v>
      </c>
      <c r="AG566">
        <v>72</v>
      </c>
      <c r="AH566">
        <v>51</v>
      </c>
      <c r="AI566">
        <v>286</v>
      </c>
      <c r="AJ566">
        <v>286</v>
      </c>
      <c r="AK566">
        <v>156</v>
      </c>
      <c r="AL566">
        <v>3.9722222222222201</v>
      </c>
      <c r="AM566">
        <v>42</v>
      </c>
      <c r="AN566">
        <v>143</v>
      </c>
      <c r="AO566">
        <v>156</v>
      </c>
      <c r="AP566">
        <v>8</v>
      </c>
      <c r="AQ566">
        <v>0</v>
      </c>
      <c r="AR566">
        <v>1</v>
      </c>
      <c r="AS566">
        <v>1</v>
      </c>
      <c r="AT566">
        <v>0</v>
      </c>
      <c r="AU566">
        <v>0</v>
      </c>
      <c r="AV566" t="s">
        <v>2</v>
      </c>
      <c r="AW566" t="s">
        <v>2</v>
      </c>
      <c r="AX566" t="s">
        <v>2</v>
      </c>
      <c r="AY566" t="s">
        <v>2</v>
      </c>
      <c r="AZ566">
        <v>1</v>
      </c>
      <c r="BA566">
        <v>1</v>
      </c>
      <c r="BB566">
        <v>0</v>
      </c>
      <c r="BC566">
        <v>0</v>
      </c>
      <c r="BD566">
        <v>1</v>
      </c>
      <c r="BE566">
        <v>705636.52</v>
      </c>
      <c r="BF566">
        <v>705636.52</v>
      </c>
      <c r="BG566">
        <v>0</v>
      </c>
      <c r="BH566">
        <v>0</v>
      </c>
    </row>
    <row r="567" spans="1:60" x14ac:dyDescent="0.3">
      <c r="A567">
        <v>825093</v>
      </c>
      <c r="B567" t="s">
        <v>1</v>
      </c>
      <c r="C567" t="s">
        <v>14</v>
      </c>
      <c r="D567">
        <v>32</v>
      </c>
      <c r="E567" t="s">
        <v>82</v>
      </c>
      <c r="F567">
        <v>888</v>
      </c>
      <c r="G567">
        <v>0</v>
      </c>
      <c r="H567" t="s">
        <v>83</v>
      </c>
      <c r="I567" t="s">
        <v>84</v>
      </c>
      <c r="J567" t="s">
        <v>85</v>
      </c>
      <c r="K567" t="s">
        <v>2</v>
      </c>
      <c r="L567" t="s">
        <v>2</v>
      </c>
      <c r="M567" t="s">
        <v>2</v>
      </c>
      <c r="N567" t="s">
        <v>2</v>
      </c>
      <c r="O567" t="s">
        <v>2</v>
      </c>
      <c r="P567" t="s">
        <v>2</v>
      </c>
      <c r="Q567" t="s">
        <v>2</v>
      </c>
      <c r="R567" t="s">
        <v>2</v>
      </c>
      <c r="S567" t="s">
        <v>2</v>
      </c>
      <c r="T567" t="s">
        <v>2</v>
      </c>
      <c r="U567" t="s">
        <v>2</v>
      </c>
      <c r="V567" t="s">
        <v>2</v>
      </c>
      <c r="W567" t="s">
        <v>2</v>
      </c>
      <c r="X567" t="s">
        <v>2</v>
      </c>
      <c r="Y567" t="s">
        <v>2</v>
      </c>
      <c r="Z567" t="s">
        <v>2</v>
      </c>
      <c r="AA567" t="s">
        <v>2</v>
      </c>
      <c r="AB567" t="s">
        <v>2</v>
      </c>
      <c r="AC567" t="s">
        <v>2</v>
      </c>
      <c r="AD567" t="s">
        <v>2</v>
      </c>
      <c r="AE567" t="s">
        <v>2</v>
      </c>
      <c r="AF567">
        <v>3</v>
      </c>
      <c r="AG567">
        <v>3</v>
      </c>
      <c r="AH567" t="s">
        <v>2</v>
      </c>
      <c r="AI567">
        <v>10</v>
      </c>
      <c r="AJ567">
        <v>10</v>
      </c>
      <c r="AK567" t="s">
        <v>2</v>
      </c>
      <c r="AL567">
        <v>3.3333333333333299</v>
      </c>
      <c r="AM567">
        <v>6</v>
      </c>
      <c r="AN567">
        <v>10</v>
      </c>
      <c r="AO567">
        <v>10</v>
      </c>
      <c r="AP567">
        <v>0</v>
      </c>
      <c r="AQ567">
        <v>0</v>
      </c>
      <c r="AR567">
        <v>1</v>
      </c>
      <c r="AS567">
        <v>1</v>
      </c>
      <c r="AT567">
        <v>0</v>
      </c>
      <c r="AU567">
        <v>0</v>
      </c>
      <c r="AV567" t="s">
        <v>2</v>
      </c>
      <c r="AW567" t="s">
        <v>2</v>
      </c>
      <c r="AX567" t="s">
        <v>2</v>
      </c>
      <c r="AY567" t="s">
        <v>2</v>
      </c>
      <c r="AZ567">
        <v>1</v>
      </c>
      <c r="BA567">
        <v>1</v>
      </c>
      <c r="BB567">
        <v>0</v>
      </c>
      <c r="BC567">
        <v>0</v>
      </c>
      <c r="BD567">
        <v>1</v>
      </c>
      <c r="BE567">
        <v>377877.30499999999</v>
      </c>
      <c r="BF567">
        <v>377877.30499999999</v>
      </c>
      <c r="BG567">
        <v>0</v>
      </c>
      <c r="BH567">
        <v>0</v>
      </c>
    </row>
    <row r="568" spans="1:60" x14ac:dyDescent="0.3">
      <c r="A568">
        <v>214314</v>
      </c>
      <c r="B568" t="s">
        <v>0</v>
      </c>
      <c r="C568" t="s">
        <v>13</v>
      </c>
      <c r="D568">
        <v>37</v>
      </c>
      <c r="E568" t="s">
        <v>82</v>
      </c>
      <c r="F568">
        <v>888</v>
      </c>
      <c r="G568">
        <v>0</v>
      </c>
      <c r="H568" t="s">
        <v>83</v>
      </c>
      <c r="I568" t="s">
        <v>82</v>
      </c>
      <c r="J568" t="s">
        <v>85</v>
      </c>
      <c r="K568" t="s">
        <v>2</v>
      </c>
      <c r="L568" t="s">
        <v>2</v>
      </c>
      <c r="M568" t="s">
        <v>2</v>
      </c>
      <c r="N568" t="s">
        <v>2</v>
      </c>
      <c r="O568" t="s">
        <v>2</v>
      </c>
      <c r="P568" t="s">
        <v>2</v>
      </c>
      <c r="Q568" t="s">
        <v>2</v>
      </c>
      <c r="R568" t="s">
        <v>2</v>
      </c>
      <c r="S568" t="s">
        <v>2</v>
      </c>
      <c r="T568" t="s">
        <v>2</v>
      </c>
      <c r="U568" t="s">
        <v>2</v>
      </c>
      <c r="V568" t="s">
        <v>2</v>
      </c>
      <c r="W568" t="s">
        <v>2</v>
      </c>
      <c r="X568" t="s">
        <v>2</v>
      </c>
      <c r="Y568" t="s">
        <v>2</v>
      </c>
      <c r="Z568" t="s">
        <v>2</v>
      </c>
      <c r="AA568" t="s">
        <v>2</v>
      </c>
      <c r="AB568" t="s">
        <v>2</v>
      </c>
      <c r="AC568" t="s">
        <v>2</v>
      </c>
      <c r="AD568" t="s">
        <v>2</v>
      </c>
      <c r="AE568" t="s">
        <v>2</v>
      </c>
      <c r="AF568">
        <v>14</v>
      </c>
      <c r="AG568">
        <v>14</v>
      </c>
      <c r="AH568">
        <v>5</v>
      </c>
      <c r="AI568">
        <v>125</v>
      </c>
      <c r="AJ568">
        <v>125</v>
      </c>
      <c r="AK568">
        <v>31</v>
      </c>
      <c r="AL568">
        <v>8.9285714285714306</v>
      </c>
      <c r="AM568">
        <v>28</v>
      </c>
      <c r="AN568">
        <v>62.5</v>
      </c>
      <c r="AO568">
        <v>94</v>
      </c>
      <c r="AP568">
        <v>16</v>
      </c>
      <c r="AQ568">
        <v>0</v>
      </c>
      <c r="AR568" t="s">
        <v>2</v>
      </c>
      <c r="AS568" t="s">
        <v>2</v>
      </c>
      <c r="AT568" t="s">
        <v>2</v>
      </c>
      <c r="AU568" t="s">
        <v>2</v>
      </c>
      <c r="AV568" t="s">
        <v>2</v>
      </c>
      <c r="AW568" t="s">
        <v>2</v>
      </c>
      <c r="AX568" t="s">
        <v>2</v>
      </c>
      <c r="AY568" t="s">
        <v>2</v>
      </c>
      <c r="AZ568">
        <v>0</v>
      </c>
      <c r="BA568">
        <v>0</v>
      </c>
      <c r="BB568">
        <v>1</v>
      </c>
      <c r="BC568">
        <v>1</v>
      </c>
      <c r="BD568">
        <v>1</v>
      </c>
      <c r="BE568">
        <v>0</v>
      </c>
      <c r="BF568">
        <v>0</v>
      </c>
      <c r="BG568">
        <v>46071428.57</v>
      </c>
      <c r="BH568">
        <v>46071428.57</v>
      </c>
    </row>
    <row r="569" spans="1:60" x14ac:dyDescent="0.3">
      <c r="A569">
        <v>671811</v>
      </c>
      <c r="B569" t="s">
        <v>0</v>
      </c>
      <c r="C569" t="s">
        <v>14</v>
      </c>
      <c r="D569">
        <v>25</v>
      </c>
      <c r="E569" t="s">
        <v>82</v>
      </c>
      <c r="F569">
        <v>875</v>
      </c>
      <c r="G569">
        <v>0</v>
      </c>
      <c r="H569" t="s">
        <v>83</v>
      </c>
      <c r="I569" t="s">
        <v>84</v>
      </c>
      <c r="J569" t="s">
        <v>85</v>
      </c>
      <c r="K569">
        <v>3</v>
      </c>
      <c r="L569">
        <v>3</v>
      </c>
      <c r="M569">
        <v>3</v>
      </c>
      <c r="N569" t="s">
        <v>91</v>
      </c>
      <c r="O569" t="s">
        <v>92</v>
      </c>
      <c r="P569">
        <v>3</v>
      </c>
      <c r="Q569">
        <v>220000</v>
      </c>
      <c r="R569">
        <v>73333.333333333299</v>
      </c>
      <c r="S569">
        <v>100000</v>
      </c>
      <c r="T569">
        <v>4</v>
      </c>
      <c r="U569">
        <v>4</v>
      </c>
      <c r="V569">
        <v>4</v>
      </c>
      <c r="W569">
        <v>1.3333333333333299</v>
      </c>
      <c r="X569">
        <v>2</v>
      </c>
      <c r="Y569">
        <v>220000</v>
      </c>
      <c r="Z569">
        <v>220000</v>
      </c>
      <c r="AA569">
        <v>4</v>
      </c>
      <c r="AB569">
        <v>4</v>
      </c>
      <c r="AC569">
        <v>21</v>
      </c>
      <c r="AD569">
        <v>4</v>
      </c>
      <c r="AE569">
        <v>3</v>
      </c>
      <c r="AF569">
        <v>21</v>
      </c>
      <c r="AG569">
        <v>21</v>
      </c>
      <c r="AH569">
        <v>12</v>
      </c>
      <c r="AI569">
        <v>123</v>
      </c>
      <c r="AJ569">
        <v>123</v>
      </c>
      <c r="AK569">
        <v>21</v>
      </c>
      <c r="AL569">
        <v>5.8571428571428603</v>
      </c>
      <c r="AM569">
        <v>32</v>
      </c>
      <c r="AN569">
        <v>61.5</v>
      </c>
      <c r="AO569">
        <v>102</v>
      </c>
      <c r="AP569">
        <v>13</v>
      </c>
      <c r="AQ569">
        <v>0</v>
      </c>
      <c r="AR569">
        <v>1</v>
      </c>
      <c r="AS569">
        <v>1</v>
      </c>
      <c r="AT569">
        <v>0</v>
      </c>
      <c r="AU569">
        <v>0</v>
      </c>
      <c r="AV569" t="s">
        <v>2</v>
      </c>
      <c r="AW569" t="s">
        <v>2</v>
      </c>
      <c r="AX569" t="s">
        <v>2</v>
      </c>
      <c r="AY569" t="s">
        <v>2</v>
      </c>
      <c r="AZ569">
        <v>1</v>
      </c>
      <c r="BA569">
        <v>1</v>
      </c>
      <c r="BB569">
        <v>0</v>
      </c>
      <c r="BC569">
        <v>0</v>
      </c>
      <c r="BD569">
        <v>1</v>
      </c>
      <c r="BE569">
        <v>1550446.43</v>
      </c>
      <c r="BF569">
        <v>1550446.43</v>
      </c>
      <c r="BG569">
        <v>0</v>
      </c>
      <c r="BH569">
        <v>0</v>
      </c>
    </row>
    <row r="570" spans="1:60" x14ac:dyDescent="0.3">
      <c r="A570">
        <v>912959</v>
      </c>
      <c r="B570" t="s">
        <v>0</v>
      </c>
      <c r="C570" t="s">
        <v>14</v>
      </c>
      <c r="D570">
        <v>36</v>
      </c>
      <c r="E570" t="s">
        <v>82</v>
      </c>
      <c r="F570">
        <v>874</v>
      </c>
      <c r="G570">
        <v>0</v>
      </c>
      <c r="H570" t="s">
        <v>83</v>
      </c>
      <c r="I570" t="s">
        <v>82</v>
      </c>
      <c r="J570" t="s">
        <v>88</v>
      </c>
      <c r="K570" t="s">
        <v>2</v>
      </c>
      <c r="L570" t="s">
        <v>2</v>
      </c>
      <c r="M570" t="s">
        <v>2</v>
      </c>
      <c r="N570" t="s">
        <v>2</v>
      </c>
      <c r="O570" t="s">
        <v>2</v>
      </c>
      <c r="P570" t="s">
        <v>2</v>
      </c>
      <c r="Q570" t="s">
        <v>2</v>
      </c>
      <c r="R570" t="s">
        <v>2</v>
      </c>
      <c r="S570" t="s">
        <v>2</v>
      </c>
      <c r="T570" t="s">
        <v>2</v>
      </c>
      <c r="U570" t="s">
        <v>2</v>
      </c>
      <c r="V570" t="s">
        <v>2</v>
      </c>
      <c r="W570" t="s">
        <v>2</v>
      </c>
      <c r="X570" t="s">
        <v>2</v>
      </c>
      <c r="Y570" t="s">
        <v>2</v>
      </c>
      <c r="Z570" t="s">
        <v>2</v>
      </c>
      <c r="AA570" t="s">
        <v>2</v>
      </c>
      <c r="AB570" t="s">
        <v>2</v>
      </c>
      <c r="AC570" t="s">
        <v>2</v>
      </c>
      <c r="AD570" t="s">
        <v>2</v>
      </c>
      <c r="AE570" t="s">
        <v>2</v>
      </c>
      <c r="AF570">
        <v>30</v>
      </c>
      <c r="AG570">
        <v>30</v>
      </c>
      <c r="AH570">
        <v>30</v>
      </c>
      <c r="AI570">
        <v>164</v>
      </c>
      <c r="AJ570">
        <v>164</v>
      </c>
      <c r="AK570">
        <v>164</v>
      </c>
      <c r="AL570">
        <v>5.4666666666666703</v>
      </c>
      <c r="AM570">
        <v>30</v>
      </c>
      <c r="AN570">
        <v>82</v>
      </c>
      <c r="AO570">
        <v>88</v>
      </c>
      <c r="AP570">
        <v>6</v>
      </c>
      <c r="AQ570">
        <v>0</v>
      </c>
      <c r="AR570">
        <v>1</v>
      </c>
      <c r="AS570">
        <v>1</v>
      </c>
      <c r="AT570">
        <v>0</v>
      </c>
      <c r="AU570">
        <v>0</v>
      </c>
      <c r="AV570" t="s">
        <v>2</v>
      </c>
      <c r="AW570" t="s">
        <v>2</v>
      </c>
      <c r="AX570" t="s">
        <v>2</v>
      </c>
      <c r="AY570" t="s">
        <v>2</v>
      </c>
      <c r="AZ570">
        <v>1</v>
      </c>
      <c r="BA570">
        <v>1</v>
      </c>
      <c r="BB570">
        <v>0</v>
      </c>
      <c r="BC570">
        <v>0</v>
      </c>
      <c r="BD570">
        <v>1</v>
      </c>
      <c r="BE570">
        <v>208035.715</v>
      </c>
      <c r="BF570">
        <v>208035.715</v>
      </c>
      <c r="BG570">
        <v>0</v>
      </c>
      <c r="BH570">
        <v>0</v>
      </c>
    </row>
    <row r="571" spans="1:60" x14ac:dyDescent="0.3">
      <c r="A571">
        <v>591519</v>
      </c>
      <c r="B571" t="s">
        <v>0</v>
      </c>
      <c r="C571" t="s">
        <v>14</v>
      </c>
      <c r="D571">
        <v>40</v>
      </c>
      <c r="E571" t="s">
        <v>82</v>
      </c>
      <c r="F571">
        <v>874</v>
      </c>
      <c r="G571">
        <v>0</v>
      </c>
      <c r="H571" t="s">
        <v>83</v>
      </c>
      <c r="I571" t="s">
        <v>82</v>
      </c>
      <c r="J571" t="s">
        <v>88</v>
      </c>
      <c r="K571">
        <v>1</v>
      </c>
      <c r="L571">
        <v>1</v>
      </c>
      <c r="M571">
        <v>1</v>
      </c>
      <c r="N571" t="s">
        <v>86</v>
      </c>
      <c r="O571" t="s">
        <v>87</v>
      </c>
      <c r="P571">
        <v>1</v>
      </c>
      <c r="Q571">
        <v>3300000</v>
      </c>
      <c r="R571">
        <v>3300000</v>
      </c>
      <c r="S571">
        <v>3300000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3300000</v>
      </c>
      <c r="Z571">
        <v>3300000</v>
      </c>
      <c r="AA571">
        <v>1</v>
      </c>
      <c r="AB571">
        <v>1</v>
      </c>
      <c r="AC571">
        <v>2</v>
      </c>
      <c r="AD571" t="s">
        <v>2</v>
      </c>
      <c r="AE571">
        <v>1</v>
      </c>
      <c r="AF571">
        <v>13</v>
      </c>
      <c r="AG571">
        <v>13</v>
      </c>
      <c r="AH571">
        <v>13</v>
      </c>
      <c r="AI571">
        <v>165</v>
      </c>
      <c r="AJ571">
        <v>165</v>
      </c>
      <c r="AK571">
        <v>165</v>
      </c>
      <c r="AL571">
        <v>12.692307692307701</v>
      </c>
      <c r="AM571">
        <v>128</v>
      </c>
      <c r="AN571">
        <v>82.5</v>
      </c>
      <c r="AO571">
        <v>152</v>
      </c>
      <c r="AP571">
        <v>7</v>
      </c>
      <c r="AQ571">
        <v>0</v>
      </c>
      <c r="AR571">
        <v>1</v>
      </c>
      <c r="AS571">
        <v>1</v>
      </c>
      <c r="AT571">
        <v>0</v>
      </c>
      <c r="AU571">
        <v>0</v>
      </c>
      <c r="AV571" t="s">
        <v>2</v>
      </c>
      <c r="AW571" t="s">
        <v>2</v>
      </c>
      <c r="AX571" t="s">
        <v>2</v>
      </c>
      <c r="AY571" t="s">
        <v>2</v>
      </c>
      <c r="AZ571">
        <v>1</v>
      </c>
      <c r="BA571">
        <v>1</v>
      </c>
      <c r="BB571">
        <v>0</v>
      </c>
      <c r="BC571">
        <v>0</v>
      </c>
      <c r="BD571">
        <v>1</v>
      </c>
      <c r="BE571">
        <v>159682.02499999999</v>
      </c>
      <c r="BF571">
        <v>159682.02499999999</v>
      </c>
      <c r="BG571">
        <v>0</v>
      </c>
      <c r="BH571">
        <v>0</v>
      </c>
    </row>
    <row r="572" spans="1:60" x14ac:dyDescent="0.3">
      <c r="A572">
        <v>273262</v>
      </c>
      <c r="B572" t="s">
        <v>0</v>
      </c>
      <c r="C572" t="s">
        <v>13</v>
      </c>
      <c r="D572">
        <v>34</v>
      </c>
      <c r="E572" t="s">
        <v>82</v>
      </c>
      <c r="F572">
        <v>872</v>
      </c>
      <c r="G572">
        <v>10</v>
      </c>
      <c r="H572" t="s">
        <v>89</v>
      </c>
      <c r="I572" t="s">
        <v>84</v>
      </c>
      <c r="J572" t="s">
        <v>88</v>
      </c>
      <c r="K572" t="s">
        <v>2</v>
      </c>
      <c r="L572" t="s">
        <v>2</v>
      </c>
      <c r="M572" t="s">
        <v>2</v>
      </c>
      <c r="N572" t="s">
        <v>2</v>
      </c>
      <c r="O572" t="s">
        <v>2</v>
      </c>
      <c r="P572" t="s">
        <v>2</v>
      </c>
      <c r="Q572" t="s">
        <v>2</v>
      </c>
      <c r="R572" t="s">
        <v>2</v>
      </c>
      <c r="S572" t="s">
        <v>2</v>
      </c>
      <c r="T572" t="s">
        <v>2</v>
      </c>
      <c r="U572" t="s">
        <v>2</v>
      </c>
      <c r="V572" t="s">
        <v>2</v>
      </c>
      <c r="W572" t="s">
        <v>2</v>
      </c>
      <c r="X572" t="s">
        <v>2</v>
      </c>
      <c r="Y572" t="s">
        <v>2</v>
      </c>
      <c r="Z572" t="s">
        <v>2</v>
      </c>
      <c r="AA572" t="s">
        <v>2</v>
      </c>
      <c r="AB572" t="s">
        <v>2</v>
      </c>
      <c r="AC572" t="s">
        <v>2</v>
      </c>
      <c r="AD572" t="s">
        <v>2</v>
      </c>
      <c r="AE572" t="s">
        <v>2</v>
      </c>
      <c r="AF572">
        <v>15</v>
      </c>
      <c r="AG572">
        <v>15</v>
      </c>
      <c r="AH572">
        <v>15</v>
      </c>
      <c r="AI572">
        <v>112</v>
      </c>
      <c r="AJ572">
        <v>112</v>
      </c>
      <c r="AK572">
        <v>112</v>
      </c>
      <c r="AL572">
        <v>7.4666666666666703</v>
      </c>
      <c r="AM572">
        <v>37</v>
      </c>
      <c r="AN572">
        <v>112</v>
      </c>
      <c r="AO572">
        <v>112</v>
      </c>
      <c r="AP572">
        <v>14</v>
      </c>
      <c r="AQ572">
        <v>0</v>
      </c>
      <c r="AR572">
        <v>0</v>
      </c>
      <c r="AS572">
        <v>0</v>
      </c>
      <c r="AT572">
        <v>1</v>
      </c>
      <c r="AU572">
        <v>1</v>
      </c>
      <c r="AV572">
        <v>2213290</v>
      </c>
      <c r="AW572">
        <v>2213290</v>
      </c>
      <c r="AX572">
        <v>1</v>
      </c>
      <c r="AY572">
        <v>1</v>
      </c>
      <c r="AZ572" t="s">
        <v>2</v>
      </c>
      <c r="BA572" t="s">
        <v>2</v>
      </c>
      <c r="BB572" t="s">
        <v>2</v>
      </c>
      <c r="BC572" t="s">
        <v>2</v>
      </c>
      <c r="BD572" t="s">
        <v>2</v>
      </c>
      <c r="BE572" t="s">
        <v>2</v>
      </c>
      <c r="BF572" t="s">
        <v>2</v>
      </c>
      <c r="BG572" t="s">
        <v>2</v>
      </c>
      <c r="BH572" t="s">
        <v>2</v>
      </c>
    </row>
    <row r="573" spans="1:60" x14ac:dyDescent="0.3">
      <c r="A573">
        <v>777973</v>
      </c>
      <c r="B573" t="s">
        <v>0</v>
      </c>
      <c r="C573" t="s">
        <v>14</v>
      </c>
      <c r="D573">
        <v>25</v>
      </c>
      <c r="E573" t="s">
        <v>82</v>
      </c>
      <c r="F573">
        <v>875</v>
      </c>
      <c r="G573">
        <v>6</v>
      </c>
      <c r="H573" t="s">
        <v>83</v>
      </c>
      <c r="I573" t="s">
        <v>84</v>
      </c>
      <c r="J573" t="s">
        <v>88</v>
      </c>
      <c r="K573">
        <v>3</v>
      </c>
      <c r="L573">
        <v>3</v>
      </c>
      <c r="M573">
        <v>3</v>
      </c>
      <c r="N573" t="s">
        <v>91</v>
      </c>
      <c r="O573" t="s">
        <v>92</v>
      </c>
      <c r="P573">
        <v>2</v>
      </c>
      <c r="Q573">
        <v>500000</v>
      </c>
      <c r="R573">
        <v>166666.66666666701</v>
      </c>
      <c r="S573">
        <v>400000</v>
      </c>
      <c r="T573">
        <v>3</v>
      </c>
      <c r="U573">
        <v>3</v>
      </c>
      <c r="V573">
        <v>3</v>
      </c>
      <c r="W573">
        <v>1</v>
      </c>
      <c r="X573">
        <v>1</v>
      </c>
      <c r="Y573">
        <v>500000</v>
      </c>
      <c r="Z573">
        <v>500000</v>
      </c>
      <c r="AA573">
        <v>3</v>
      </c>
      <c r="AB573">
        <v>3</v>
      </c>
      <c r="AC573">
        <v>21</v>
      </c>
      <c r="AD573">
        <v>5</v>
      </c>
      <c r="AE573">
        <v>3</v>
      </c>
      <c r="AF573">
        <v>44</v>
      </c>
      <c r="AG573">
        <v>44</v>
      </c>
      <c r="AH573">
        <v>44</v>
      </c>
      <c r="AI573">
        <v>126</v>
      </c>
      <c r="AJ573">
        <v>126</v>
      </c>
      <c r="AK573">
        <v>126</v>
      </c>
      <c r="AL573">
        <v>2.8636363636363602</v>
      </c>
      <c r="AM573">
        <v>11</v>
      </c>
      <c r="AN573">
        <v>126</v>
      </c>
      <c r="AO573">
        <v>126</v>
      </c>
      <c r="AP573">
        <v>11</v>
      </c>
      <c r="AQ573">
        <v>5</v>
      </c>
      <c r="AR573">
        <v>1</v>
      </c>
      <c r="AS573">
        <v>1</v>
      </c>
      <c r="AT573">
        <v>0</v>
      </c>
      <c r="AU573">
        <v>0</v>
      </c>
      <c r="AV573" t="s">
        <v>2</v>
      </c>
      <c r="AW573" t="s">
        <v>2</v>
      </c>
      <c r="AX573" t="s">
        <v>2</v>
      </c>
      <c r="AY573" t="s">
        <v>2</v>
      </c>
      <c r="AZ573">
        <v>1</v>
      </c>
      <c r="BA573">
        <v>1</v>
      </c>
      <c r="BB573">
        <v>0</v>
      </c>
      <c r="BC573">
        <v>0</v>
      </c>
      <c r="BD573">
        <v>1</v>
      </c>
      <c r="BE573">
        <v>1015679.76</v>
      </c>
      <c r="BF573">
        <v>1015679.76</v>
      </c>
      <c r="BG573">
        <v>0</v>
      </c>
      <c r="BH573">
        <v>0</v>
      </c>
    </row>
    <row r="574" spans="1:60" x14ac:dyDescent="0.3">
      <c r="A574">
        <v>295202</v>
      </c>
      <c r="B574" t="s">
        <v>0</v>
      </c>
      <c r="C574" t="s">
        <v>13</v>
      </c>
      <c r="D574">
        <v>33</v>
      </c>
      <c r="E574" t="s">
        <v>82</v>
      </c>
      <c r="F574">
        <v>879</v>
      </c>
      <c r="G574">
        <v>0</v>
      </c>
      <c r="H574" t="s">
        <v>83</v>
      </c>
      <c r="I574" t="s">
        <v>82</v>
      </c>
      <c r="J574" t="s">
        <v>85</v>
      </c>
      <c r="K574" t="s">
        <v>2</v>
      </c>
      <c r="L574" t="s">
        <v>2</v>
      </c>
      <c r="M574" t="s">
        <v>2</v>
      </c>
      <c r="N574" t="s">
        <v>2</v>
      </c>
      <c r="O574" t="s">
        <v>2</v>
      </c>
      <c r="P574" t="s">
        <v>2</v>
      </c>
      <c r="Q574" t="s">
        <v>2</v>
      </c>
      <c r="R574" t="s">
        <v>2</v>
      </c>
      <c r="S574" t="s">
        <v>2</v>
      </c>
      <c r="T574" t="s">
        <v>2</v>
      </c>
      <c r="U574" t="s">
        <v>2</v>
      </c>
      <c r="V574" t="s">
        <v>2</v>
      </c>
      <c r="W574" t="s">
        <v>2</v>
      </c>
      <c r="X574" t="s">
        <v>2</v>
      </c>
      <c r="Y574" t="s">
        <v>2</v>
      </c>
      <c r="Z574" t="s">
        <v>2</v>
      </c>
      <c r="AA574" t="s">
        <v>2</v>
      </c>
      <c r="AB574" t="s">
        <v>2</v>
      </c>
      <c r="AC574" t="s">
        <v>2</v>
      </c>
      <c r="AD574" t="s">
        <v>2</v>
      </c>
      <c r="AE574" t="s">
        <v>2</v>
      </c>
      <c r="AF574">
        <v>11</v>
      </c>
      <c r="AG574">
        <v>11</v>
      </c>
      <c r="AH574">
        <v>11</v>
      </c>
      <c r="AI574">
        <v>21</v>
      </c>
      <c r="AJ574">
        <v>21</v>
      </c>
      <c r="AK574">
        <v>21</v>
      </c>
      <c r="AL574">
        <v>1.9090909090909101</v>
      </c>
      <c r="AM574">
        <v>3</v>
      </c>
      <c r="AN574">
        <v>21</v>
      </c>
      <c r="AO574">
        <v>21</v>
      </c>
      <c r="AP574">
        <v>14</v>
      </c>
      <c r="AQ574">
        <v>6</v>
      </c>
      <c r="AR574">
        <v>0</v>
      </c>
      <c r="AS574">
        <v>0</v>
      </c>
      <c r="AT574">
        <v>1</v>
      </c>
      <c r="AU574">
        <v>1</v>
      </c>
      <c r="AV574">
        <v>223000000</v>
      </c>
      <c r="AW574">
        <v>223000000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2</v>
      </c>
      <c r="BE574">
        <v>121428.57</v>
      </c>
      <c r="BF574">
        <v>121428.57</v>
      </c>
      <c r="BG574">
        <v>151952749.125</v>
      </c>
      <c r="BH574">
        <v>151952749.125</v>
      </c>
    </row>
    <row r="575" spans="1:60" x14ac:dyDescent="0.3">
      <c r="A575">
        <v>461046</v>
      </c>
      <c r="B575" t="s">
        <v>0</v>
      </c>
      <c r="C575" t="s">
        <v>14</v>
      </c>
      <c r="D575">
        <v>29</v>
      </c>
      <c r="E575" t="s">
        <v>82</v>
      </c>
      <c r="F575">
        <v>870</v>
      </c>
      <c r="G575">
        <v>0</v>
      </c>
      <c r="H575" t="s">
        <v>83</v>
      </c>
      <c r="I575" t="s">
        <v>82</v>
      </c>
      <c r="J575" t="s">
        <v>88</v>
      </c>
      <c r="K575">
        <v>1</v>
      </c>
      <c r="L575">
        <v>1</v>
      </c>
      <c r="M575">
        <v>1</v>
      </c>
      <c r="N575" t="s">
        <v>86</v>
      </c>
      <c r="O575" t="s">
        <v>90</v>
      </c>
      <c r="P575">
        <v>1</v>
      </c>
      <c r="Q575">
        <v>1000000</v>
      </c>
      <c r="R575">
        <v>1000000</v>
      </c>
      <c r="S575">
        <v>1000000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1000000</v>
      </c>
      <c r="Z575">
        <v>1000000</v>
      </c>
      <c r="AA575">
        <v>1</v>
      </c>
      <c r="AB575">
        <v>1</v>
      </c>
      <c r="AC575">
        <v>8</v>
      </c>
      <c r="AD575" t="s">
        <v>2</v>
      </c>
      <c r="AE575">
        <v>1</v>
      </c>
      <c r="AF575">
        <v>44</v>
      </c>
      <c r="AG575">
        <v>44</v>
      </c>
      <c r="AH575">
        <v>44</v>
      </c>
      <c r="AI575">
        <v>128</v>
      </c>
      <c r="AJ575">
        <v>128</v>
      </c>
      <c r="AK575">
        <v>128</v>
      </c>
      <c r="AL575">
        <v>2.9090909090909101</v>
      </c>
      <c r="AM575">
        <v>13</v>
      </c>
      <c r="AN575">
        <v>128</v>
      </c>
      <c r="AO575">
        <v>128</v>
      </c>
      <c r="AP575">
        <v>5</v>
      </c>
      <c r="AQ575">
        <v>0</v>
      </c>
      <c r="AR575">
        <v>1</v>
      </c>
      <c r="AS575">
        <v>1</v>
      </c>
      <c r="AT575">
        <v>0</v>
      </c>
      <c r="AU575">
        <v>0</v>
      </c>
      <c r="AV575" t="s">
        <v>2</v>
      </c>
      <c r="AW575" t="s">
        <v>2</v>
      </c>
      <c r="AX575" t="s">
        <v>2</v>
      </c>
      <c r="AY575" t="s">
        <v>2</v>
      </c>
      <c r="AZ575">
        <v>1</v>
      </c>
      <c r="BA575">
        <v>1</v>
      </c>
      <c r="BB575">
        <v>0</v>
      </c>
      <c r="BC575">
        <v>0</v>
      </c>
      <c r="BD575">
        <v>1</v>
      </c>
      <c r="BE575">
        <v>2400659.6800000002</v>
      </c>
      <c r="BF575">
        <v>2400659.6800000002</v>
      </c>
      <c r="BG575">
        <v>0</v>
      </c>
      <c r="BH575">
        <v>0</v>
      </c>
    </row>
    <row r="576" spans="1:60" x14ac:dyDescent="0.3">
      <c r="A576">
        <v>865549</v>
      </c>
      <c r="B576" t="s">
        <v>1</v>
      </c>
      <c r="C576" t="s">
        <v>14</v>
      </c>
      <c r="D576">
        <v>37</v>
      </c>
      <c r="E576" t="s">
        <v>82</v>
      </c>
      <c r="F576">
        <v>869</v>
      </c>
      <c r="G576">
        <v>0</v>
      </c>
      <c r="H576" t="s">
        <v>83</v>
      </c>
      <c r="I576" t="s">
        <v>82</v>
      </c>
      <c r="J576" t="s">
        <v>85</v>
      </c>
      <c r="K576" t="s">
        <v>2</v>
      </c>
      <c r="L576" t="s">
        <v>2</v>
      </c>
      <c r="M576" t="s">
        <v>2</v>
      </c>
      <c r="N576" t="s">
        <v>2</v>
      </c>
      <c r="O576" t="s">
        <v>2</v>
      </c>
      <c r="P576" t="s">
        <v>2</v>
      </c>
      <c r="Q576" t="s">
        <v>2</v>
      </c>
      <c r="R576" t="s">
        <v>2</v>
      </c>
      <c r="S576" t="s">
        <v>2</v>
      </c>
      <c r="T576" t="s">
        <v>2</v>
      </c>
      <c r="U576" t="s">
        <v>2</v>
      </c>
      <c r="V576" t="s">
        <v>2</v>
      </c>
      <c r="W576" t="s">
        <v>2</v>
      </c>
      <c r="X576" t="s">
        <v>2</v>
      </c>
      <c r="Y576" t="s">
        <v>2</v>
      </c>
      <c r="Z576" t="s">
        <v>2</v>
      </c>
      <c r="AA576" t="s">
        <v>2</v>
      </c>
      <c r="AB576" t="s">
        <v>2</v>
      </c>
      <c r="AC576" t="s">
        <v>2</v>
      </c>
      <c r="AD576" t="s">
        <v>2</v>
      </c>
      <c r="AE576" t="s">
        <v>2</v>
      </c>
      <c r="AF576">
        <v>5</v>
      </c>
      <c r="AG576">
        <v>5</v>
      </c>
      <c r="AH576">
        <v>5</v>
      </c>
      <c r="AI576">
        <v>41</v>
      </c>
      <c r="AJ576">
        <v>41</v>
      </c>
      <c r="AK576">
        <v>41</v>
      </c>
      <c r="AL576">
        <v>8.1999999999999993</v>
      </c>
      <c r="AM576">
        <v>36</v>
      </c>
      <c r="AN576">
        <v>41</v>
      </c>
      <c r="AO576">
        <v>41</v>
      </c>
      <c r="AP576">
        <v>0</v>
      </c>
      <c r="AQ576">
        <v>0</v>
      </c>
      <c r="AR576" t="s">
        <v>2</v>
      </c>
      <c r="AS576" t="s">
        <v>2</v>
      </c>
      <c r="AT576" t="s">
        <v>2</v>
      </c>
      <c r="AU576" t="s">
        <v>2</v>
      </c>
      <c r="AV576">
        <v>403160000</v>
      </c>
      <c r="AW576">
        <v>403160000</v>
      </c>
      <c r="AX576">
        <v>1</v>
      </c>
      <c r="AY576">
        <v>1</v>
      </c>
      <c r="AZ576">
        <v>1</v>
      </c>
      <c r="BA576">
        <v>1</v>
      </c>
      <c r="BB576">
        <v>0</v>
      </c>
      <c r="BC576">
        <v>0</v>
      </c>
      <c r="BD576">
        <v>1</v>
      </c>
      <c r="BE576">
        <v>394012.39</v>
      </c>
      <c r="BF576">
        <v>394012.39</v>
      </c>
      <c r="BG576">
        <v>0</v>
      </c>
      <c r="BH576">
        <v>0</v>
      </c>
    </row>
    <row r="577" spans="1:60" x14ac:dyDescent="0.3">
      <c r="A577">
        <v>60208</v>
      </c>
      <c r="B577" t="s">
        <v>0</v>
      </c>
      <c r="C577" t="s">
        <v>13</v>
      </c>
      <c r="D577">
        <v>31</v>
      </c>
      <c r="E577" t="s">
        <v>82</v>
      </c>
      <c r="F577">
        <v>867</v>
      </c>
      <c r="G577">
        <v>2</v>
      </c>
      <c r="H577" t="s">
        <v>83</v>
      </c>
      <c r="I577" t="s">
        <v>84</v>
      </c>
      <c r="J577" t="s">
        <v>88</v>
      </c>
      <c r="K577">
        <v>3</v>
      </c>
      <c r="L577">
        <v>3</v>
      </c>
      <c r="M577">
        <v>3</v>
      </c>
      <c r="N577" t="s">
        <v>124</v>
      </c>
      <c r="O577" t="s">
        <v>109</v>
      </c>
      <c r="P577">
        <v>1</v>
      </c>
      <c r="Q577">
        <v>995357</v>
      </c>
      <c r="R577">
        <v>331785.66666666698</v>
      </c>
      <c r="S577">
        <v>815357</v>
      </c>
      <c r="T577">
        <v>4</v>
      </c>
      <c r="U577">
        <v>4</v>
      </c>
      <c r="V577">
        <v>4</v>
      </c>
      <c r="W577">
        <v>1.3333333333333299</v>
      </c>
      <c r="X577">
        <v>2</v>
      </c>
      <c r="Y577">
        <v>995357</v>
      </c>
      <c r="Z577">
        <v>995357</v>
      </c>
      <c r="AA577">
        <v>4</v>
      </c>
      <c r="AB577">
        <v>4</v>
      </c>
      <c r="AC577">
        <v>16</v>
      </c>
      <c r="AD577">
        <v>4</v>
      </c>
      <c r="AE577">
        <v>3</v>
      </c>
      <c r="AF577">
        <v>18</v>
      </c>
      <c r="AG577">
        <v>18</v>
      </c>
      <c r="AH577">
        <v>18</v>
      </c>
      <c r="AI577">
        <v>35</v>
      </c>
      <c r="AJ577">
        <v>35</v>
      </c>
      <c r="AK577">
        <v>35</v>
      </c>
      <c r="AL577">
        <v>1.94444444444444</v>
      </c>
      <c r="AM577">
        <v>9</v>
      </c>
      <c r="AN577">
        <v>35</v>
      </c>
      <c r="AO577">
        <v>35</v>
      </c>
      <c r="AP577">
        <v>6</v>
      </c>
      <c r="AQ577">
        <v>6</v>
      </c>
      <c r="AR577">
        <v>1</v>
      </c>
      <c r="AS577">
        <v>1</v>
      </c>
      <c r="AT577">
        <v>0</v>
      </c>
      <c r="AU577">
        <v>0</v>
      </c>
      <c r="AV577" t="s">
        <v>2</v>
      </c>
      <c r="AW577" t="s">
        <v>2</v>
      </c>
      <c r="AX577" t="s">
        <v>2</v>
      </c>
      <c r="AY577" t="s">
        <v>2</v>
      </c>
      <c r="AZ577">
        <v>1</v>
      </c>
      <c r="BA577">
        <v>1</v>
      </c>
      <c r="BB577">
        <v>1</v>
      </c>
      <c r="BC577">
        <v>1</v>
      </c>
      <c r="BD577">
        <v>2</v>
      </c>
      <c r="BE577">
        <v>136831.84</v>
      </c>
      <c r="BF577">
        <v>136831.84</v>
      </c>
      <c r="BG577">
        <v>191612903.22999999</v>
      </c>
      <c r="BH577">
        <v>191612903.22999999</v>
      </c>
    </row>
    <row r="578" spans="1:60" x14ac:dyDescent="0.3">
      <c r="A578">
        <v>866216</v>
      </c>
      <c r="B578" t="s">
        <v>0</v>
      </c>
      <c r="C578" t="s">
        <v>13</v>
      </c>
      <c r="D578">
        <v>28</v>
      </c>
      <c r="E578" t="s">
        <v>82</v>
      </c>
      <c r="F578">
        <v>856</v>
      </c>
      <c r="G578">
        <v>0</v>
      </c>
      <c r="H578" t="s">
        <v>83</v>
      </c>
      <c r="I578" t="s">
        <v>82</v>
      </c>
      <c r="J578" t="s">
        <v>85</v>
      </c>
      <c r="K578" t="s">
        <v>2</v>
      </c>
      <c r="L578" t="s">
        <v>2</v>
      </c>
      <c r="M578" t="s">
        <v>2</v>
      </c>
      <c r="N578" t="s">
        <v>2</v>
      </c>
      <c r="O578" t="s">
        <v>2</v>
      </c>
      <c r="P578" t="s">
        <v>2</v>
      </c>
      <c r="Q578" t="s">
        <v>2</v>
      </c>
      <c r="R578" t="s">
        <v>2</v>
      </c>
      <c r="S578" t="s">
        <v>2</v>
      </c>
      <c r="T578" t="s">
        <v>2</v>
      </c>
      <c r="U578" t="s">
        <v>2</v>
      </c>
      <c r="V578" t="s">
        <v>2</v>
      </c>
      <c r="W578" t="s">
        <v>2</v>
      </c>
      <c r="X578" t="s">
        <v>2</v>
      </c>
      <c r="Y578" t="s">
        <v>2</v>
      </c>
      <c r="Z578" t="s">
        <v>2</v>
      </c>
      <c r="AA578" t="s">
        <v>2</v>
      </c>
      <c r="AB578" t="s">
        <v>2</v>
      </c>
      <c r="AC578" t="s">
        <v>2</v>
      </c>
      <c r="AD578" t="s">
        <v>2</v>
      </c>
      <c r="AE578" t="s">
        <v>2</v>
      </c>
      <c r="AF578">
        <v>7</v>
      </c>
      <c r="AG578">
        <v>7</v>
      </c>
      <c r="AH578">
        <v>7</v>
      </c>
      <c r="AI578">
        <v>23</v>
      </c>
      <c r="AJ578">
        <v>23</v>
      </c>
      <c r="AK578">
        <v>23</v>
      </c>
      <c r="AL578">
        <v>3.28571428571429</v>
      </c>
      <c r="AM578">
        <v>13</v>
      </c>
      <c r="AN578">
        <v>23</v>
      </c>
      <c r="AO578">
        <v>23</v>
      </c>
      <c r="AP578">
        <v>1</v>
      </c>
      <c r="AQ578">
        <v>7</v>
      </c>
      <c r="AR578">
        <v>1</v>
      </c>
      <c r="AS578">
        <v>1</v>
      </c>
      <c r="AT578">
        <v>0</v>
      </c>
      <c r="AU578">
        <v>0</v>
      </c>
      <c r="AV578" t="s">
        <v>2</v>
      </c>
      <c r="AW578" t="s">
        <v>2</v>
      </c>
      <c r="AX578" t="s">
        <v>2</v>
      </c>
      <c r="AY578" t="s">
        <v>2</v>
      </c>
      <c r="AZ578">
        <v>1</v>
      </c>
      <c r="BA578">
        <v>1</v>
      </c>
      <c r="BB578">
        <v>0</v>
      </c>
      <c r="BC578">
        <v>0</v>
      </c>
      <c r="BD578">
        <v>1</v>
      </c>
      <c r="BE578">
        <v>45161.29</v>
      </c>
      <c r="BF578">
        <v>45161.29</v>
      </c>
      <c r="BG578">
        <v>0</v>
      </c>
      <c r="BH578">
        <v>0</v>
      </c>
    </row>
    <row r="579" spans="1:60" x14ac:dyDescent="0.3">
      <c r="A579">
        <v>575422</v>
      </c>
      <c r="B579" t="s">
        <v>0</v>
      </c>
      <c r="C579" t="s">
        <v>13</v>
      </c>
      <c r="D579">
        <v>30</v>
      </c>
      <c r="E579" t="s">
        <v>82</v>
      </c>
      <c r="F579">
        <v>856</v>
      </c>
      <c r="G579">
        <v>0</v>
      </c>
      <c r="H579" t="s">
        <v>83</v>
      </c>
      <c r="I579" t="s">
        <v>84</v>
      </c>
      <c r="J579" t="s">
        <v>88</v>
      </c>
      <c r="K579">
        <v>4</v>
      </c>
      <c r="L579">
        <v>4</v>
      </c>
      <c r="M579">
        <v>4</v>
      </c>
      <c r="N579" t="s">
        <v>98</v>
      </c>
      <c r="O579" t="s">
        <v>115</v>
      </c>
      <c r="P579">
        <v>3</v>
      </c>
      <c r="Q579">
        <v>6375472</v>
      </c>
      <c r="R579">
        <v>1593868</v>
      </c>
      <c r="S579">
        <v>5000000</v>
      </c>
      <c r="T579">
        <v>5</v>
      </c>
      <c r="U579">
        <v>5</v>
      </c>
      <c r="V579">
        <v>5</v>
      </c>
      <c r="W579">
        <v>1.25</v>
      </c>
      <c r="X579">
        <v>2</v>
      </c>
      <c r="Y579">
        <v>6375472</v>
      </c>
      <c r="Z579">
        <v>6375472</v>
      </c>
      <c r="AA579">
        <v>5</v>
      </c>
      <c r="AB579">
        <v>5</v>
      </c>
      <c r="AC579">
        <v>2</v>
      </c>
      <c r="AD579">
        <v>5</v>
      </c>
      <c r="AE579">
        <v>4</v>
      </c>
      <c r="AF579">
        <v>22</v>
      </c>
      <c r="AG579">
        <v>22</v>
      </c>
      <c r="AH579">
        <v>22</v>
      </c>
      <c r="AI579">
        <v>47</v>
      </c>
      <c r="AJ579">
        <v>47</v>
      </c>
      <c r="AK579">
        <v>47</v>
      </c>
      <c r="AL579">
        <v>2.1363636363636398</v>
      </c>
      <c r="AM579">
        <v>10</v>
      </c>
      <c r="AN579">
        <v>47</v>
      </c>
      <c r="AO579">
        <v>47</v>
      </c>
      <c r="AP579">
        <v>3</v>
      </c>
      <c r="AQ579">
        <v>2</v>
      </c>
      <c r="AR579">
        <v>1</v>
      </c>
      <c r="AS579">
        <v>1</v>
      </c>
      <c r="AT579">
        <v>0</v>
      </c>
      <c r="AU579">
        <v>0</v>
      </c>
      <c r="AV579" t="s">
        <v>2</v>
      </c>
      <c r="AW579" t="s">
        <v>2</v>
      </c>
      <c r="AX579" t="s">
        <v>2</v>
      </c>
      <c r="AY579" t="s">
        <v>2</v>
      </c>
      <c r="AZ579">
        <v>1</v>
      </c>
      <c r="BA579">
        <v>1</v>
      </c>
      <c r="BB579">
        <v>0</v>
      </c>
      <c r="BC579">
        <v>0</v>
      </c>
      <c r="BD579">
        <v>1</v>
      </c>
      <c r="BE579">
        <v>6768506.6500000004</v>
      </c>
      <c r="BF579">
        <v>6768506.6500000004</v>
      </c>
      <c r="BG579">
        <v>0</v>
      </c>
      <c r="BH579">
        <v>0</v>
      </c>
    </row>
    <row r="580" spans="1:60" x14ac:dyDescent="0.3">
      <c r="A580">
        <v>876291</v>
      </c>
      <c r="B580" t="s">
        <v>0</v>
      </c>
      <c r="C580" t="s">
        <v>13</v>
      </c>
      <c r="D580">
        <v>26</v>
      </c>
      <c r="E580" t="s">
        <v>82</v>
      </c>
      <c r="F580">
        <v>853</v>
      </c>
      <c r="G580">
        <v>2</v>
      </c>
      <c r="H580" t="s">
        <v>83</v>
      </c>
      <c r="I580" t="s">
        <v>84</v>
      </c>
      <c r="J580" t="s">
        <v>85</v>
      </c>
      <c r="K580" t="s">
        <v>2</v>
      </c>
      <c r="L580" t="s">
        <v>2</v>
      </c>
      <c r="M580" t="s">
        <v>2</v>
      </c>
      <c r="N580" t="s">
        <v>2</v>
      </c>
      <c r="O580" t="s">
        <v>2</v>
      </c>
      <c r="P580" t="s">
        <v>2</v>
      </c>
      <c r="Q580" t="s">
        <v>2</v>
      </c>
      <c r="R580" t="s">
        <v>2</v>
      </c>
      <c r="S580" t="s">
        <v>2</v>
      </c>
      <c r="T580" t="s">
        <v>2</v>
      </c>
      <c r="U580" t="s">
        <v>2</v>
      </c>
      <c r="V580" t="s">
        <v>2</v>
      </c>
      <c r="W580" t="s">
        <v>2</v>
      </c>
      <c r="X580" t="s">
        <v>2</v>
      </c>
      <c r="Y580" t="s">
        <v>2</v>
      </c>
      <c r="Z580" t="s">
        <v>2</v>
      </c>
      <c r="AA580" t="s">
        <v>2</v>
      </c>
      <c r="AB580" t="s">
        <v>2</v>
      </c>
      <c r="AC580" t="s">
        <v>2</v>
      </c>
      <c r="AD580" t="s">
        <v>2</v>
      </c>
      <c r="AE580" t="s">
        <v>2</v>
      </c>
      <c r="AF580">
        <v>4</v>
      </c>
      <c r="AG580">
        <v>4</v>
      </c>
      <c r="AH580">
        <v>4</v>
      </c>
      <c r="AI580">
        <v>9</v>
      </c>
      <c r="AJ580">
        <v>9</v>
      </c>
      <c r="AK580">
        <v>9</v>
      </c>
      <c r="AL580">
        <v>2.25</v>
      </c>
      <c r="AM580">
        <v>4</v>
      </c>
      <c r="AN580">
        <v>9</v>
      </c>
      <c r="AO580">
        <v>9</v>
      </c>
      <c r="AP580">
        <v>0</v>
      </c>
      <c r="AQ580">
        <v>1</v>
      </c>
      <c r="AR580">
        <v>1</v>
      </c>
      <c r="AS580">
        <v>1</v>
      </c>
      <c r="AT580">
        <v>0</v>
      </c>
      <c r="AU580">
        <v>0</v>
      </c>
      <c r="AV580" t="s">
        <v>2</v>
      </c>
      <c r="AW580" t="s">
        <v>2</v>
      </c>
      <c r="AX580" t="s">
        <v>2</v>
      </c>
      <c r="AY580" t="s">
        <v>2</v>
      </c>
      <c r="AZ580" t="s">
        <v>2</v>
      </c>
      <c r="BA580" t="s">
        <v>2</v>
      </c>
      <c r="BB580" t="s">
        <v>2</v>
      </c>
      <c r="BC580" t="s">
        <v>2</v>
      </c>
      <c r="BD580" t="s">
        <v>2</v>
      </c>
      <c r="BE580" t="s">
        <v>2</v>
      </c>
      <c r="BF580" t="s">
        <v>2</v>
      </c>
      <c r="BG580" t="s">
        <v>2</v>
      </c>
      <c r="BH580" t="s">
        <v>2</v>
      </c>
    </row>
    <row r="581" spans="1:60" x14ac:dyDescent="0.3">
      <c r="A581">
        <v>936192</v>
      </c>
      <c r="B581" t="s">
        <v>0</v>
      </c>
      <c r="C581" t="s">
        <v>13</v>
      </c>
      <c r="D581">
        <v>30</v>
      </c>
      <c r="E581" t="s">
        <v>82</v>
      </c>
      <c r="F581">
        <v>849</v>
      </c>
      <c r="G581">
        <v>0</v>
      </c>
      <c r="H581" t="s">
        <v>83</v>
      </c>
      <c r="I581" t="s">
        <v>84</v>
      </c>
      <c r="J581" t="s">
        <v>88</v>
      </c>
      <c r="K581" t="s">
        <v>2</v>
      </c>
      <c r="L581" t="s">
        <v>2</v>
      </c>
      <c r="M581" t="s">
        <v>2</v>
      </c>
      <c r="N581" t="s">
        <v>2</v>
      </c>
      <c r="O581" t="s">
        <v>2</v>
      </c>
      <c r="P581" t="s">
        <v>2</v>
      </c>
      <c r="Q581" t="s">
        <v>2</v>
      </c>
      <c r="R581" t="s">
        <v>2</v>
      </c>
      <c r="S581" t="s">
        <v>2</v>
      </c>
      <c r="T581" t="s">
        <v>2</v>
      </c>
      <c r="U581" t="s">
        <v>2</v>
      </c>
      <c r="V581" t="s">
        <v>2</v>
      </c>
      <c r="W581" t="s">
        <v>2</v>
      </c>
      <c r="X581" t="s">
        <v>2</v>
      </c>
      <c r="Y581" t="s">
        <v>2</v>
      </c>
      <c r="Z581" t="s">
        <v>2</v>
      </c>
      <c r="AA581" t="s">
        <v>2</v>
      </c>
      <c r="AB581" t="s">
        <v>2</v>
      </c>
      <c r="AC581" t="s">
        <v>2</v>
      </c>
      <c r="AD581" t="s">
        <v>2</v>
      </c>
      <c r="AE581" t="s">
        <v>2</v>
      </c>
      <c r="AF581">
        <v>11</v>
      </c>
      <c r="AG581">
        <v>11</v>
      </c>
      <c r="AH581">
        <v>11</v>
      </c>
      <c r="AI581">
        <v>39</v>
      </c>
      <c r="AJ581">
        <v>39</v>
      </c>
      <c r="AK581">
        <v>39</v>
      </c>
      <c r="AL581">
        <v>3.5454545454545499</v>
      </c>
      <c r="AM581">
        <v>9</v>
      </c>
      <c r="AN581">
        <v>39</v>
      </c>
      <c r="AO581">
        <v>39</v>
      </c>
      <c r="AP581">
        <v>3</v>
      </c>
      <c r="AQ581">
        <v>0</v>
      </c>
      <c r="AR581">
        <v>1</v>
      </c>
      <c r="AS581">
        <v>1</v>
      </c>
      <c r="AT581">
        <v>0</v>
      </c>
      <c r="AU581">
        <v>0</v>
      </c>
      <c r="AV581" t="s">
        <v>2</v>
      </c>
      <c r="AW581" t="s">
        <v>2</v>
      </c>
      <c r="AX581" t="s">
        <v>2</v>
      </c>
      <c r="AY581" t="s">
        <v>2</v>
      </c>
      <c r="AZ581">
        <v>1</v>
      </c>
      <c r="BA581">
        <v>1</v>
      </c>
      <c r="BB581">
        <v>0</v>
      </c>
      <c r="BC581">
        <v>0</v>
      </c>
      <c r="BD581">
        <v>1</v>
      </c>
      <c r="BE581">
        <v>356724.13</v>
      </c>
      <c r="BF581">
        <v>356724.13</v>
      </c>
      <c r="BG581">
        <v>0</v>
      </c>
      <c r="BH581">
        <v>0</v>
      </c>
    </row>
    <row r="582" spans="1:60" x14ac:dyDescent="0.3">
      <c r="A582">
        <v>790068</v>
      </c>
      <c r="B582" t="s">
        <v>0</v>
      </c>
      <c r="C582" t="s">
        <v>14</v>
      </c>
      <c r="D582">
        <v>32</v>
      </c>
      <c r="E582" t="s">
        <v>82</v>
      </c>
      <c r="F582">
        <v>848</v>
      </c>
      <c r="G582">
        <v>0</v>
      </c>
      <c r="H582" t="s">
        <v>83</v>
      </c>
      <c r="I582" t="s">
        <v>84</v>
      </c>
      <c r="J582" t="s">
        <v>85</v>
      </c>
      <c r="K582" t="s">
        <v>2</v>
      </c>
      <c r="L582" t="s">
        <v>2</v>
      </c>
      <c r="M582" t="s">
        <v>2</v>
      </c>
      <c r="N582" t="s">
        <v>2</v>
      </c>
      <c r="O582" t="s">
        <v>2</v>
      </c>
      <c r="P582" t="s">
        <v>2</v>
      </c>
      <c r="Q582" t="s">
        <v>2</v>
      </c>
      <c r="R582" t="s">
        <v>2</v>
      </c>
      <c r="S582" t="s">
        <v>2</v>
      </c>
      <c r="T582" t="s">
        <v>2</v>
      </c>
      <c r="U582" t="s">
        <v>2</v>
      </c>
      <c r="V582" t="s">
        <v>2</v>
      </c>
      <c r="W582" t="s">
        <v>2</v>
      </c>
      <c r="X582" t="s">
        <v>2</v>
      </c>
      <c r="Y582" t="s">
        <v>2</v>
      </c>
      <c r="Z582" t="s">
        <v>2</v>
      </c>
      <c r="AA582" t="s">
        <v>2</v>
      </c>
      <c r="AB582" t="s">
        <v>2</v>
      </c>
      <c r="AC582" t="s">
        <v>2</v>
      </c>
      <c r="AD582" t="s">
        <v>2</v>
      </c>
      <c r="AE582" t="s">
        <v>2</v>
      </c>
      <c r="AF582">
        <v>21</v>
      </c>
      <c r="AG582">
        <v>21</v>
      </c>
      <c r="AH582">
        <v>21</v>
      </c>
      <c r="AI582">
        <v>61</v>
      </c>
      <c r="AJ582">
        <v>61</v>
      </c>
      <c r="AK582">
        <v>61</v>
      </c>
      <c r="AL582">
        <v>2.9047619047619002</v>
      </c>
      <c r="AM582">
        <v>9</v>
      </c>
      <c r="AN582">
        <v>61</v>
      </c>
      <c r="AO582">
        <v>61</v>
      </c>
      <c r="AP582">
        <v>2</v>
      </c>
      <c r="AQ582">
        <v>0</v>
      </c>
      <c r="AR582">
        <v>0</v>
      </c>
      <c r="AS582">
        <v>0</v>
      </c>
      <c r="AT582">
        <v>1</v>
      </c>
      <c r="AU582">
        <v>1</v>
      </c>
      <c r="AV582" t="s">
        <v>2</v>
      </c>
      <c r="AW582" t="s">
        <v>2</v>
      </c>
      <c r="AX582" t="s">
        <v>2</v>
      </c>
      <c r="AY582" t="s">
        <v>2</v>
      </c>
      <c r="AZ582">
        <v>0</v>
      </c>
      <c r="BA582">
        <v>0</v>
      </c>
      <c r="BB582">
        <v>1</v>
      </c>
      <c r="BC582">
        <v>1</v>
      </c>
      <c r="BD582">
        <v>1</v>
      </c>
      <c r="BE582">
        <v>0</v>
      </c>
      <c r="BF582">
        <v>0</v>
      </c>
      <c r="BG582">
        <v>9677419.3499999996</v>
      </c>
      <c r="BH582">
        <v>9677419.3499999996</v>
      </c>
    </row>
    <row r="583" spans="1:60" x14ac:dyDescent="0.3">
      <c r="A583">
        <v>842386</v>
      </c>
      <c r="B583" t="s">
        <v>0</v>
      </c>
      <c r="C583" t="s">
        <v>13</v>
      </c>
      <c r="D583">
        <v>20</v>
      </c>
      <c r="E583" t="s">
        <v>82</v>
      </c>
      <c r="F583">
        <v>844</v>
      </c>
      <c r="G583">
        <v>0</v>
      </c>
      <c r="H583" t="s">
        <v>83</v>
      </c>
      <c r="I583" t="s">
        <v>82</v>
      </c>
      <c r="J583" t="s">
        <v>88</v>
      </c>
      <c r="K583" t="s">
        <v>2</v>
      </c>
      <c r="L583" t="s">
        <v>2</v>
      </c>
      <c r="M583" t="s">
        <v>2</v>
      </c>
      <c r="N583" t="s">
        <v>2</v>
      </c>
      <c r="O583" t="s">
        <v>2</v>
      </c>
      <c r="P583" t="s">
        <v>2</v>
      </c>
      <c r="Q583" t="s">
        <v>2</v>
      </c>
      <c r="R583" t="s">
        <v>2</v>
      </c>
      <c r="S583" t="s">
        <v>2</v>
      </c>
      <c r="T583" t="s">
        <v>2</v>
      </c>
      <c r="U583" t="s">
        <v>2</v>
      </c>
      <c r="V583" t="s">
        <v>2</v>
      </c>
      <c r="W583" t="s">
        <v>2</v>
      </c>
      <c r="X583" t="s">
        <v>2</v>
      </c>
      <c r="Y583" t="s">
        <v>2</v>
      </c>
      <c r="Z583" t="s">
        <v>2</v>
      </c>
      <c r="AA583" t="s">
        <v>2</v>
      </c>
      <c r="AB583" t="s">
        <v>2</v>
      </c>
      <c r="AC583" t="s">
        <v>2</v>
      </c>
      <c r="AD583" t="s">
        <v>2</v>
      </c>
      <c r="AE583" t="s">
        <v>2</v>
      </c>
      <c r="AF583">
        <v>5</v>
      </c>
      <c r="AG583">
        <v>5</v>
      </c>
      <c r="AH583">
        <v>5</v>
      </c>
      <c r="AI583">
        <v>29</v>
      </c>
      <c r="AJ583">
        <v>29</v>
      </c>
      <c r="AK583">
        <v>29</v>
      </c>
      <c r="AL583">
        <v>5.8</v>
      </c>
      <c r="AM583">
        <v>18</v>
      </c>
      <c r="AN583">
        <v>29</v>
      </c>
      <c r="AO583">
        <v>29</v>
      </c>
      <c r="AP583">
        <v>0</v>
      </c>
      <c r="AQ583">
        <v>0</v>
      </c>
      <c r="AR583">
        <v>1</v>
      </c>
      <c r="AS583">
        <v>1</v>
      </c>
      <c r="AT583">
        <v>0</v>
      </c>
      <c r="AU583">
        <v>0</v>
      </c>
      <c r="AV583" t="s">
        <v>2</v>
      </c>
      <c r="AW583" t="s">
        <v>2</v>
      </c>
      <c r="AX583" t="s">
        <v>2</v>
      </c>
      <c r="AY583" t="s">
        <v>2</v>
      </c>
      <c r="AZ583">
        <v>1</v>
      </c>
      <c r="BA583">
        <v>1</v>
      </c>
      <c r="BB583">
        <v>0</v>
      </c>
      <c r="BC583">
        <v>0</v>
      </c>
      <c r="BD583">
        <v>1</v>
      </c>
      <c r="BE583">
        <v>6451.61</v>
      </c>
      <c r="BF583">
        <v>6451.61</v>
      </c>
      <c r="BG583">
        <v>0</v>
      </c>
      <c r="BH583">
        <v>0</v>
      </c>
    </row>
    <row r="584" spans="1:60" x14ac:dyDescent="0.3">
      <c r="A584">
        <v>709747</v>
      </c>
      <c r="B584" t="s">
        <v>0</v>
      </c>
      <c r="C584" t="s">
        <v>14</v>
      </c>
      <c r="D584">
        <v>21</v>
      </c>
      <c r="E584" t="s">
        <v>82</v>
      </c>
      <c r="F584">
        <v>929</v>
      </c>
      <c r="G584">
        <v>0</v>
      </c>
      <c r="H584" t="s">
        <v>83</v>
      </c>
      <c r="I584" t="s">
        <v>84</v>
      </c>
      <c r="J584" t="s">
        <v>85</v>
      </c>
      <c r="K584">
        <v>3</v>
      </c>
      <c r="L584">
        <v>3</v>
      </c>
      <c r="M584">
        <v>2</v>
      </c>
      <c r="N584" t="s">
        <v>86</v>
      </c>
      <c r="O584" t="s">
        <v>90</v>
      </c>
      <c r="P584">
        <v>3</v>
      </c>
      <c r="Q584">
        <v>2900000</v>
      </c>
      <c r="R584">
        <v>966666.66666666698</v>
      </c>
      <c r="S584">
        <v>2000000</v>
      </c>
      <c r="T584">
        <v>3</v>
      </c>
      <c r="U584">
        <v>3</v>
      </c>
      <c r="V584">
        <v>2</v>
      </c>
      <c r="W584">
        <v>1</v>
      </c>
      <c r="X584">
        <v>1</v>
      </c>
      <c r="Y584">
        <v>1450000</v>
      </c>
      <c r="Z584">
        <v>2000000</v>
      </c>
      <c r="AA584">
        <v>1.5</v>
      </c>
      <c r="AB584">
        <v>2</v>
      </c>
      <c r="AC584">
        <v>47</v>
      </c>
      <c r="AD584">
        <v>17</v>
      </c>
      <c r="AE584">
        <v>3</v>
      </c>
      <c r="AF584">
        <v>51</v>
      </c>
      <c r="AG584">
        <v>35</v>
      </c>
      <c r="AH584">
        <v>14</v>
      </c>
      <c r="AI584">
        <v>270</v>
      </c>
      <c r="AJ584">
        <v>188</v>
      </c>
      <c r="AK584">
        <v>28</v>
      </c>
      <c r="AL584">
        <v>5.2941176470588198</v>
      </c>
      <c r="AM584">
        <v>36</v>
      </c>
      <c r="AN584">
        <v>90</v>
      </c>
      <c r="AO584">
        <v>160</v>
      </c>
      <c r="AP584">
        <v>12</v>
      </c>
      <c r="AQ584">
        <v>0</v>
      </c>
      <c r="AR584">
        <v>1</v>
      </c>
      <c r="AS584">
        <v>1</v>
      </c>
      <c r="AT584">
        <v>0</v>
      </c>
      <c r="AU584">
        <v>0</v>
      </c>
      <c r="AV584" t="s">
        <v>2</v>
      </c>
      <c r="AW584" t="s">
        <v>2</v>
      </c>
      <c r="AX584" t="s">
        <v>2</v>
      </c>
      <c r="AY584" t="s">
        <v>2</v>
      </c>
      <c r="AZ584">
        <v>1</v>
      </c>
      <c r="BA584">
        <v>1</v>
      </c>
      <c r="BB584">
        <v>0</v>
      </c>
      <c r="BC584">
        <v>0</v>
      </c>
      <c r="BD584">
        <v>1</v>
      </c>
      <c r="BE584">
        <v>2927991.93</v>
      </c>
      <c r="BF584">
        <v>3318455.6349999998</v>
      </c>
      <c r="BG584">
        <v>0</v>
      </c>
      <c r="BH584">
        <v>0</v>
      </c>
    </row>
    <row r="585" spans="1:60" x14ac:dyDescent="0.3">
      <c r="A585">
        <v>25960</v>
      </c>
      <c r="B585" t="s">
        <v>0</v>
      </c>
      <c r="C585" t="s">
        <v>13</v>
      </c>
      <c r="D585">
        <v>28</v>
      </c>
      <c r="E585" t="s">
        <v>82</v>
      </c>
      <c r="F585">
        <v>911</v>
      </c>
      <c r="G585">
        <v>18</v>
      </c>
      <c r="H585" t="s">
        <v>83</v>
      </c>
      <c r="I585" t="s">
        <v>82</v>
      </c>
      <c r="J585" t="s">
        <v>88</v>
      </c>
      <c r="K585">
        <v>5</v>
      </c>
      <c r="L585">
        <v>5</v>
      </c>
      <c r="M585">
        <v>5</v>
      </c>
      <c r="N585" t="s">
        <v>86</v>
      </c>
      <c r="O585" t="s">
        <v>87</v>
      </c>
      <c r="P585">
        <v>5</v>
      </c>
      <c r="Q585">
        <v>42350000</v>
      </c>
      <c r="R585">
        <v>8470000</v>
      </c>
      <c r="S585">
        <v>19000000</v>
      </c>
      <c r="T585">
        <v>5</v>
      </c>
      <c r="U585">
        <v>5</v>
      </c>
      <c r="V585">
        <v>5</v>
      </c>
      <c r="W585">
        <v>1</v>
      </c>
      <c r="X585">
        <v>1</v>
      </c>
      <c r="Y585">
        <v>42350000</v>
      </c>
      <c r="Z585">
        <v>42350000</v>
      </c>
      <c r="AA585">
        <v>5</v>
      </c>
      <c r="AB585">
        <v>5</v>
      </c>
      <c r="AC585">
        <v>55</v>
      </c>
      <c r="AD585">
        <v>5</v>
      </c>
      <c r="AE585">
        <v>5</v>
      </c>
      <c r="AF585">
        <v>209</v>
      </c>
      <c r="AG585">
        <v>191</v>
      </c>
      <c r="AH585">
        <v>165</v>
      </c>
      <c r="AI585">
        <v>668</v>
      </c>
      <c r="AJ585">
        <v>598</v>
      </c>
      <c r="AK585">
        <v>422</v>
      </c>
      <c r="AL585">
        <v>3.1961722488038302</v>
      </c>
      <c r="AM585">
        <v>56</v>
      </c>
      <c r="AN585">
        <v>222.666666666667</v>
      </c>
      <c r="AO585">
        <v>410</v>
      </c>
      <c r="AP585">
        <v>18</v>
      </c>
      <c r="AQ585">
        <v>0</v>
      </c>
      <c r="AR585" t="s">
        <v>2</v>
      </c>
      <c r="AS585" t="s">
        <v>2</v>
      </c>
      <c r="AT585" t="s">
        <v>2</v>
      </c>
      <c r="AU585" t="s">
        <v>2</v>
      </c>
      <c r="AV585">
        <v>305708000</v>
      </c>
      <c r="AW585">
        <v>302385000</v>
      </c>
      <c r="AX585">
        <v>1</v>
      </c>
      <c r="AY585">
        <v>1</v>
      </c>
      <c r="AZ585">
        <v>1</v>
      </c>
      <c r="BA585">
        <v>1</v>
      </c>
      <c r="BB585">
        <v>0</v>
      </c>
      <c r="BC585">
        <v>0</v>
      </c>
      <c r="BD585">
        <v>1</v>
      </c>
      <c r="BE585">
        <v>8315267.5599999996</v>
      </c>
      <c r="BF585">
        <v>11825215.064999999</v>
      </c>
      <c r="BG585">
        <v>0</v>
      </c>
      <c r="BH585">
        <v>0</v>
      </c>
    </row>
    <row r="586" spans="1:60" x14ac:dyDescent="0.3">
      <c r="A586">
        <v>463716</v>
      </c>
      <c r="B586" t="s">
        <v>0</v>
      </c>
      <c r="C586" t="s">
        <v>13</v>
      </c>
      <c r="D586">
        <v>41</v>
      </c>
      <c r="E586" t="s">
        <v>82</v>
      </c>
      <c r="F586">
        <v>909</v>
      </c>
      <c r="G586">
        <v>0</v>
      </c>
      <c r="H586" t="s">
        <v>83</v>
      </c>
      <c r="I586" t="s">
        <v>84</v>
      </c>
      <c r="J586" t="s">
        <v>88</v>
      </c>
      <c r="K586">
        <v>14</v>
      </c>
      <c r="L586">
        <v>5</v>
      </c>
      <c r="M586">
        <v>2</v>
      </c>
      <c r="N586" t="s">
        <v>86</v>
      </c>
      <c r="O586" t="s">
        <v>87</v>
      </c>
      <c r="P586">
        <v>14</v>
      </c>
      <c r="Q586">
        <v>6820000</v>
      </c>
      <c r="R586">
        <v>487142.85714285698</v>
      </c>
      <c r="S586">
        <v>3070000</v>
      </c>
      <c r="T586">
        <v>16</v>
      </c>
      <c r="U586">
        <v>7</v>
      </c>
      <c r="V586">
        <v>2</v>
      </c>
      <c r="W586">
        <v>1.1428571428571399</v>
      </c>
      <c r="X586">
        <v>3</v>
      </c>
      <c r="Y586">
        <v>2273333.3333333302</v>
      </c>
      <c r="Z586">
        <v>3470000</v>
      </c>
      <c r="AA586">
        <v>5.3333333333333304</v>
      </c>
      <c r="AB586">
        <v>9</v>
      </c>
      <c r="AC586">
        <v>0</v>
      </c>
      <c r="AD586">
        <v>50</v>
      </c>
      <c r="AE586">
        <v>14</v>
      </c>
      <c r="AF586">
        <v>52</v>
      </c>
      <c r="AG586">
        <v>19</v>
      </c>
      <c r="AH586">
        <v>5</v>
      </c>
      <c r="AI586">
        <v>202</v>
      </c>
      <c r="AJ586">
        <v>116</v>
      </c>
      <c r="AK586">
        <v>14</v>
      </c>
      <c r="AL586">
        <v>3.8846153846153801</v>
      </c>
      <c r="AM586">
        <v>34</v>
      </c>
      <c r="AN586">
        <v>67.3333333333333</v>
      </c>
      <c r="AO586">
        <v>102</v>
      </c>
      <c r="AP586">
        <v>41</v>
      </c>
      <c r="AQ586">
        <v>0</v>
      </c>
      <c r="AR586">
        <v>1</v>
      </c>
      <c r="AS586">
        <v>1</v>
      </c>
      <c r="AT586">
        <v>0</v>
      </c>
      <c r="AU586">
        <v>0</v>
      </c>
      <c r="AV586" t="s">
        <v>2</v>
      </c>
      <c r="AW586" t="s">
        <v>2</v>
      </c>
      <c r="AX586" t="s">
        <v>2</v>
      </c>
      <c r="AY586" t="s">
        <v>2</v>
      </c>
      <c r="AZ586">
        <v>1</v>
      </c>
      <c r="BA586">
        <v>1</v>
      </c>
      <c r="BB586">
        <v>0</v>
      </c>
      <c r="BC586">
        <v>0</v>
      </c>
      <c r="BD586">
        <v>1</v>
      </c>
      <c r="BE586">
        <v>206748.61666666699</v>
      </c>
      <c r="BF586">
        <v>254429.375</v>
      </c>
      <c r="BG586">
        <v>0</v>
      </c>
      <c r="BH586">
        <v>0</v>
      </c>
    </row>
    <row r="587" spans="1:60" x14ac:dyDescent="0.3">
      <c r="A587">
        <v>983512</v>
      </c>
      <c r="B587" t="s">
        <v>0</v>
      </c>
      <c r="C587" t="s">
        <v>14</v>
      </c>
      <c r="D587">
        <v>25</v>
      </c>
      <c r="E587" t="s">
        <v>82</v>
      </c>
      <c r="F587">
        <v>891</v>
      </c>
      <c r="G587">
        <v>0</v>
      </c>
      <c r="H587" t="s">
        <v>83</v>
      </c>
      <c r="I587" t="s">
        <v>82</v>
      </c>
      <c r="J587" t="s">
        <v>88</v>
      </c>
      <c r="K587">
        <v>2</v>
      </c>
      <c r="L587">
        <v>2</v>
      </c>
      <c r="M587" t="s">
        <v>2</v>
      </c>
      <c r="N587" t="s">
        <v>91</v>
      </c>
      <c r="O587" t="s">
        <v>125</v>
      </c>
      <c r="P587">
        <v>2</v>
      </c>
      <c r="Q587">
        <v>110000</v>
      </c>
      <c r="R587">
        <v>55000</v>
      </c>
      <c r="S587">
        <v>100000</v>
      </c>
      <c r="T587">
        <v>2</v>
      </c>
      <c r="U587">
        <v>2</v>
      </c>
      <c r="V587" t="s">
        <v>2</v>
      </c>
      <c r="W587">
        <v>1</v>
      </c>
      <c r="X587">
        <v>1</v>
      </c>
      <c r="Y587">
        <v>110000</v>
      </c>
      <c r="Z587">
        <v>110000</v>
      </c>
      <c r="AA587">
        <v>2</v>
      </c>
      <c r="AB587">
        <v>2</v>
      </c>
      <c r="AC587">
        <v>0</v>
      </c>
      <c r="AD587">
        <v>3</v>
      </c>
      <c r="AE587">
        <v>2</v>
      </c>
      <c r="AF587">
        <v>58</v>
      </c>
      <c r="AG587">
        <v>58</v>
      </c>
      <c r="AH587">
        <v>26</v>
      </c>
      <c r="AI587">
        <v>271</v>
      </c>
      <c r="AJ587">
        <v>271</v>
      </c>
      <c r="AK587">
        <v>65</v>
      </c>
      <c r="AL587">
        <v>4.6724137931034502</v>
      </c>
      <c r="AM587">
        <v>30</v>
      </c>
      <c r="AN587">
        <v>135.5</v>
      </c>
      <c r="AO587">
        <v>206</v>
      </c>
      <c r="AP587">
        <v>11</v>
      </c>
      <c r="AQ587">
        <v>3</v>
      </c>
      <c r="AR587">
        <v>1</v>
      </c>
      <c r="AS587">
        <v>1</v>
      </c>
      <c r="AT587">
        <v>0</v>
      </c>
      <c r="AU587">
        <v>0</v>
      </c>
      <c r="AV587" t="s">
        <v>2</v>
      </c>
      <c r="AW587" t="s">
        <v>2</v>
      </c>
      <c r="AX587" t="s">
        <v>2</v>
      </c>
      <c r="AY587" t="s">
        <v>2</v>
      </c>
      <c r="AZ587">
        <v>1</v>
      </c>
      <c r="BA587">
        <v>1</v>
      </c>
      <c r="BB587">
        <v>0.5</v>
      </c>
      <c r="BC587">
        <v>0.5</v>
      </c>
      <c r="BD587">
        <v>1.5</v>
      </c>
      <c r="BE587">
        <v>1319804.085</v>
      </c>
      <c r="BF587">
        <v>1319804.085</v>
      </c>
      <c r="BG587">
        <v>3000000</v>
      </c>
      <c r="BH587">
        <v>3000000</v>
      </c>
    </row>
    <row r="588" spans="1:60" x14ac:dyDescent="0.3">
      <c r="A588">
        <v>648167</v>
      </c>
      <c r="B588" t="s">
        <v>1</v>
      </c>
      <c r="C588" t="s">
        <v>13</v>
      </c>
      <c r="D588">
        <v>50</v>
      </c>
      <c r="E588" t="s">
        <v>82</v>
      </c>
      <c r="F588">
        <v>890</v>
      </c>
      <c r="G588">
        <v>0</v>
      </c>
      <c r="H588" t="s">
        <v>83</v>
      </c>
      <c r="I588" t="s">
        <v>82</v>
      </c>
      <c r="J588" t="s">
        <v>85</v>
      </c>
      <c r="K588">
        <v>16</v>
      </c>
      <c r="L588">
        <v>16</v>
      </c>
      <c r="M588">
        <v>13</v>
      </c>
      <c r="N588" t="s">
        <v>86</v>
      </c>
      <c r="O588" t="s">
        <v>87</v>
      </c>
      <c r="P588">
        <v>14</v>
      </c>
      <c r="Q588">
        <v>34886000</v>
      </c>
      <c r="R588">
        <v>2180375</v>
      </c>
      <c r="S588">
        <v>11596000</v>
      </c>
      <c r="T588">
        <v>17</v>
      </c>
      <c r="U588">
        <v>17</v>
      </c>
      <c r="V588">
        <v>14</v>
      </c>
      <c r="W588">
        <v>1.0625</v>
      </c>
      <c r="X588">
        <v>2</v>
      </c>
      <c r="Y588">
        <v>17443000</v>
      </c>
      <c r="Z588">
        <v>31376000</v>
      </c>
      <c r="AA588">
        <v>8.5</v>
      </c>
      <c r="AB588">
        <v>12</v>
      </c>
      <c r="AC588">
        <v>0</v>
      </c>
      <c r="AD588">
        <v>10</v>
      </c>
      <c r="AE588">
        <v>16</v>
      </c>
      <c r="AF588">
        <v>92</v>
      </c>
      <c r="AG588">
        <v>92</v>
      </c>
      <c r="AH588">
        <v>65</v>
      </c>
      <c r="AI588">
        <v>518</v>
      </c>
      <c r="AJ588">
        <v>518</v>
      </c>
      <c r="AK588">
        <v>278</v>
      </c>
      <c r="AL588">
        <v>5.6304347826086998</v>
      </c>
      <c r="AM588">
        <v>76</v>
      </c>
      <c r="AN588">
        <v>259</v>
      </c>
      <c r="AO588">
        <v>382</v>
      </c>
      <c r="AP588">
        <v>3</v>
      </c>
      <c r="AQ588">
        <v>0</v>
      </c>
      <c r="AR588">
        <v>1</v>
      </c>
      <c r="AS588">
        <v>1</v>
      </c>
      <c r="AT588">
        <v>0</v>
      </c>
      <c r="AU588">
        <v>0</v>
      </c>
      <c r="AV588" t="s">
        <v>2</v>
      </c>
      <c r="AW588" t="s">
        <v>2</v>
      </c>
      <c r="AX588" t="s">
        <v>2</v>
      </c>
      <c r="AY588" t="s">
        <v>2</v>
      </c>
      <c r="AZ588">
        <v>1</v>
      </c>
      <c r="BA588">
        <v>1</v>
      </c>
      <c r="BB588">
        <v>0</v>
      </c>
      <c r="BC588">
        <v>0</v>
      </c>
      <c r="BD588">
        <v>1</v>
      </c>
      <c r="BE588">
        <v>1743860.1950000001</v>
      </c>
      <c r="BF588">
        <v>1743860.1950000001</v>
      </c>
      <c r="BG588">
        <v>0</v>
      </c>
      <c r="BH588">
        <v>0</v>
      </c>
    </row>
    <row r="589" spans="1:60" x14ac:dyDescent="0.3">
      <c r="A589">
        <v>472361</v>
      </c>
      <c r="B589" t="s">
        <v>0</v>
      </c>
      <c r="C589" t="s">
        <v>14</v>
      </c>
      <c r="D589">
        <v>39</v>
      </c>
      <c r="E589" t="s">
        <v>82</v>
      </c>
      <c r="F589">
        <v>880</v>
      </c>
      <c r="G589">
        <v>10</v>
      </c>
      <c r="H589" t="s">
        <v>83</v>
      </c>
      <c r="I589" t="s">
        <v>82</v>
      </c>
      <c r="J589" t="s">
        <v>88</v>
      </c>
      <c r="K589" t="s">
        <v>2</v>
      </c>
      <c r="L589" t="s">
        <v>2</v>
      </c>
      <c r="M589" t="s">
        <v>2</v>
      </c>
      <c r="N589" t="s">
        <v>2</v>
      </c>
      <c r="O589" t="s">
        <v>2</v>
      </c>
      <c r="P589" t="s">
        <v>2</v>
      </c>
      <c r="Q589" t="s">
        <v>2</v>
      </c>
      <c r="R589" t="s">
        <v>2</v>
      </c>
      <c r="S589" t="s">
        <v>2</v>
      </c>
      <c r="T589" t="s">
        <v>2</v>
      </c>
      <c r="U589" t="s">
        <v>2</v>
      </c>
      <c r="V589" t="s">
        <v>2</v>
      </c>
      <c r="W589" t="s">
        <v>2</v>
      </c>
      <c r="X589" t="s">
        <v>2</v>
      </c>
      <c r="Y589" t="s">
        <v>2</v>
      </c>
      <c r="Z589" t="s">
        <v>2</v>
      </c>
      <c r="AA589" t="s">
        <v>2</v>
      </c>
      <c r="AB589" t="s">
        <v>2</v>
      </c>
      <c r="AC589" t="s">
        <v>2</v>
      </c>
      <c r="AD589" t="s">
        <v>2</v>
      </c>
      <c r="AE589" t="s">
        <v>2</v>
      </c>
      <c r="AF589">
        <v>33</v>
      </c>
      <c r="AG589">
        <v>33</v>
      </c>
      <c r="AH589">
        <v>12</v>
      </c>
      <c r="AI589">
        <v>231</v>
      </c>
      <c r="AJ589">
        <v>231</v>
      </c>
      <c r="AK589">
        <v>47</v>
      </c>
      <c r="AL589">
        <v>7</v>
      </c>
      <c r="AM589">
        <v>30</v>
      </c>
      <c r="AN589">
        <v>115.5</v>
      </c>
      <c r="AO589">
        <v>216</v>
      </c>
      <c r="AP589">
        <v>19</v>
      </c>
      <c r="AQ589">
        <v>0</v>
      </c>
      <c r="AR589">
        <v>0</v>
      </c>
      <c r="AS589">
        <v>0</v>
      </c>
      <c r="AT589">
        <v>1</v>
      </c>
      <c r="AU589">
        <v>1</v>
      </c>
      <c r="AV589">
        <v>43625469</v>
      </c>
      <c r="AW589">
        <v>43625469</v>
      </c>
      <c r="AX589">
        <v>1</v>
      </c>
      <c r="AY589">
        <v>1</v>
      </c>
      <c r="AZ589">
        <v>1</v>
      </c>
      <c r="BA589">
        <v>1</v>
      </c>
      <c r="BB589">
        <v>0</v>
      </c>
      <c r="BC589">
        <v>0</v>
      </c>
      <c r="BD589">
        <v>1</v>
      </c>
      <c r="BE589">
        <v>125000</v>
      </c>
      <c r="BF589">
        <v>125000</v>
      </c>
      <c r="BG589">
        <v>0</v>
      </c>
      <c r="BH589">
        <v>0</v>
      </c>
    </row>
    <row r="590" spans="1:60" x14ac:dyDescent="0.3">
      <c r="A590">
        <v>33162</v>
      </c>
      <c r="B590" t="s">
        <v>0</v>
      </c>
      <c r="C590" t="s">
        <v>13</v>
      </c>
      <c r="D590">
        <v>26</v>
      </c>
      <c r="E590" t="s">
        <v>82</v>
      </c>
      <c r="F590">
        <v>876</v>
      </c>
      <c r="G590">
        <v>0</v>
      </c>
      <c r="H590" t="s">
        <v>83</v>
      </c>
      <c r="I590" t="s">
        <v>82</v>
      </c>
      <c r="J590" t="s">
        <v>88</v>
      </c>
      <c r="K590">
        <v>3</v>
      </c>
      <c r="L590">
        <v>3</v>
      </c>
      <c r="M590">
        <v>3</v>
      </c>
      <c r="N590" t="s">
        <v>86</v>
      </c>
      <c r="O590" t="s">
        <v>90</v>
      </c>
      <c r="P590">
        <v>3</v>
      </c>
      <c r="Q590">
        <v>830000</v>
      </c>
      <c r="R590">
        <v>276666.66666666698</v>
      </c>
      <c r="S590">
        <v>500000</v>
      </c>
      <c r="T590">
        <v>3</v>
      </c>
      <c r="U590">
        <v>3</v>
      </c>
      <c r="V590">
        <v>3</v>
      </c>
      <c r="W590">
        <v>1</v>
      </c>
      <c r="X590">
        <v>1</v>
      </c>
      <c r="Y590">
        <v>830000</v>
      </c>
      <c r="Z590">
        <v>830000</v>
      </c>
      <c r="AA590">
        <v>3</v>
      </c>
      <c r="AB590">
        <v>3</v>
      </c>
      <c r="AC590">
        <v>30</v>
      </c>
      <c r="AD590">
        <v>1</v>
      </c>
      <c r="AE590">
        <v>3</v>
      </c>
      <c r="AF590">
        <v>50</v>
      </c>
      <c r="AG590">
        <v>50</v>
      </c>
      <c r="AH590">
        <v>47</v>
      </c>
      <c r="AI590">
        <v>176</v>
      </c>
      <c r="AJ590">
        <v>176</v>
      </c>
      <c r="AK590">
        <v>152</v>
      </c>
      <c r="AL590">
        <v>3.52</v>
      </c>
      <c r="AM590">
        <v>16</v>
      </c>
      <c r="AN590">
        <v>88</v>
      </c>
      <c r="AO590">
        <v>152</v>
      </c>
      <c r="AP590">
        <v>13</v>
      </c>
      <c r="AQ590">
        <v>0</v>
      </c>
      <c r="AR590">
        <v>1</v>
      </c>
      <c r="AS590">
        <v>1</v>
      </c>
      <c r="AT590">
        <v>0</v>
      </c>
      <c r="AU590">
        <v>0</v>
      </c>
      <c r="AV590" t="s">
        <v>2</v>
      </c>
      <c r="AW590" t="s">
        <v>2</v>
      </c>
      <c r="AX590" t="s">
        <v>2</v>
      </c>
      <c r="AY590" t="s">
        <v>2</v>
      </c>
      <c r="AZ590">
        <v>1</v>
      </c>
      <c r="BA590">
        <v>1</v>
      </c>
      <c r="BB590">
        <v>0</v>
      </c>
      <c r="BC590">
        <v>0</v>
      </c>
      <c r="BD590">
        <v>1</v>
      </c>
      <c r="BE590">
        <v>444746.54499999998</v>
      </c>
      <c r="BF590">
        <v>444746.54499999998</v>
      </c>
      <c r="BG590">
        <v>0</v>
      </c>
      <c r="BH590">
        <v>0</v>
      </c>
    </row>
    <row r="591" spans="1:60" x14ac:dyDescent="0.3">
      <c r="A591">
        <v>426692</v>
      </c>
      <c r="B591" t="s">
        <v>1</v>
      </c>
      <c r="C591" t="s">
        <v>14</v>
      </c>
      <c r="D591">
        <v>41</v>
      </c>
      <c r="E591" t="s">
        <v>82</v>
      </c>
      <c r="F591">
        <v>901</v>
      </c>
      <c r="G591">
        <v>8</v>
      </c>
      <c r="H591" t="s">
        <v>83</v>
      </c>
      <c r="I591" t="s">
        <v>84</v>
      </c>
      <c r="J591" t="s">
        <v>85</v>
      </c>
      <c r="K591">
        <v>5</v>
      </c>
      <c r="L591">
        <v>5</v>
      </c>
      <c r="M591">
        <v>5</v>
      </c>
      <c r="N591" t="s">
        <v>98</v>
      </c>
      <c r="O591" t="s">
        <v>99</v>
      </c>
      <c r="P591">
        <v>5</v>
      </c>
      <c r="Q591">
        <v>17225700</v>
      </c>
      <c r="R591">
        <v>3445140</v>
      </c>
      <c r="S591">
        <v>4979400</v>
      </c>
      <c r="T591">
        <v>14</v>
      </c>
      <c r="U591">
        <v>14</v>
      </c>
      <c r="V591">
        <v>14</v>
      </c>
      <c r="W591">
        <v>2.8</v>
      </c>
      <c r="X591">
        <v>4</v>
      </c>
      <c r="Y591">
        <v>17225700</v>
      </c>
      <c r="Z591">
        <v>17225700</v>
      </c>
      <c r="AA591">
        <v>14</v>
      </c>
      <c r="AB591">
        <v>14</v>
      </c>
      <c r="AC591">
        <v>37</v>
      </c>
      <c r="AD591">
        <v>0</v>
      </c>
      <c r="AE591">
        <v>5</v>
      </c>
      <c r="AF591">
        <v>21</v>
      </c>
      <c r="AG591">
        <v>21</v>
      </c>
      <c r="AH591">
        <v>21</v>
      </c>
      <c r="AI591">
        <v>68</v>
      </c>
      <c r="AJ591">
        <v>68</v>
      </c>
      <c r="AK591">
        <v>68</v>
      </c>
      <c r="AL591">
        <v>3.2380952380952399</v>
      </c>
      <c r="AM591">
        <v>11</v>
      </c>
      <c r="AN591">
        <v>68</v>
      </c>
      <c r="AO591">
        <v>68</v>
      </c>
      <c r="AP591">
        <v>1</v>
      </c>
      <c r="AQ591">
        <v>37</v>
      </c>
      <c r="AR591">
        <v>1</v>
      </c>
      <c r="AS591">
        <v>1</v>
      </c>
      <c r="AT591">
        <v>0</v>
      </c>
      <c r="AU591">
        <v>0</v>
      </c>
      <c r="AV591" t="s">
        <v>2</v>
      </c>
      <c r="AW591" t="s">
        <v>2</v>
      </c>
      <c r="AX591" t="s">
        <v>2</v>
      </c>
      <c r="AY591" t="s">
        <v>2</v>
      </c>
      <c r="AZ591">
        <v>1</v>
      </c>
      <c r="BA591">
        <v>1</v>
      </c>
      <c r="BB591">
        <v>0</v>
      </c>
      <c r="BC591">
        <v>0</v>
      </c>
      <c r="BD591">
        <v>1</v>
      </c>
      <c r="BE591">
        <v>20014999.923333298</v>
      </c>
      <c r="BF591">
        <v>30009774.079999998</v>
      </c>
      <c r="BG591">
        <v>0</v>
      </c>
      <c r="BH591">
        <v>0</v>
      </c>
    </row>
    <row r="592" spans="1:60" x14ac:dyDescent="0.3">
      <c r="A592">
        <v>806531</v>
      </c>
      <c r="B592" t="s">
        <v>0</v>
      </c>
      <c r="C592" t="s">
        <v>14</v>
      </c>
      <c r="D592">
        <v>30</v>
      </c>
      <c r="E592" t="s">
        <v>82</v>
      </c>
      <c r="F592">
        <v>863</v>
      </c>
      <c r="G592">
        <v>10</v>
      </c>
      <c r="H592" t="s">
        <v>83</v>
      </c>
      <c r="I592" t="s">
        <v>82</v>
      </c>
      <c r="J592" t="s">
        <v>88</v>
      </c>
      <c r="K592">
        <v>2</v>
      </c>
      <c r="L592">
        <v>2</v>
      </c>
      <c r="M592">
        <v>2</v>
      </c>
      <c r="N592" t="s">
        <v>86</v>
      </c>
      <c r="O592" t="s">
        <v>87</v>
      </c>
      <c r="P592">
        <v>2</v>
      </c>
      <c r="Q592">
        <v>295000000</v>
      </c>
      <c r="R592">
        <v>147500000</v>
      </c>
      <c r="S592">
        <v>200000000</v>
      </c>
      <c r="T592">
        <v>2</v>
      </c>
      <c r="U592">
        <v>2</v>
      </c>
      <c r="V592">
        <v>2</v>
      </c>
      <c r="W592">
        <v>1</v>
      </c>
      <c r="X592">
        <v>1</v>
      </c>
      <c r="Y592">
        <v>295000000</v>
      </c>
      <c r="Z592">
        <v>295000000</v>
      </c>
      <c r="AA592">
        <v>2</v>
      </c>
      <c r="AB592">
        <v>2</v>
      </c>
      <c r="AC592">
        <v>9</v>
      </c>
      <c r="AD592">
        <v>6</v>
      </c>
      <c r="AE592">
        <v>2</v>
      </c>
      <c r="AF592">
        <v>8</v>
      </c>
      <c r="AG592">
        <v>8</v>
      </c>
      <c r="AH592">
        <v>8</v>
      </c>
      <c r="AI592">
        <v>21</v>
      </c>
      <c r="AJ592">
        <v>21</v>
      </c>
      <c r="AK592">
        <v>21</v>
      </c>
      <c r="AL592">
        <v>2.625</v>
      </c>
      <c r="AM592">
        <v>12</v>
      </c>
      <c r="AN592">
        <v>21</v>
      </c>
      <c r="AO592">
        <v>21</v>
      </c>
      <c r="AP592">
        <v>6</v>
      </c>
      <c r="AQ592">
        <v>7</v>
      </c>
      <c r="AR592" t="s">
        <v>2</v>
      </c>
      <c r="AS592" t="s">
        <v>2</v>
      </c>
      <c r="AT592" t="s">
        <v>2</v>
      </c>
      <c r="AU592" t="s">
        <v>2</v>
      </c>
      <c r="AV592">
        <v>300000000</v>
      </c>
      <c r="AW592">
        <v>300000000</v>
      </c>
      <c r="AX592">
        <v>1</v>
      </c>
      <c r="AY592">
        <v>1</v>
      </c>
      <c r="AZ592">
        <v>1</v>
      </c>
      <c r="BA592">
        <v>1</v>
      </c>
      <c r="BB592">
        <v>0</v>
      </c>
      <c r="BC592">
        <v>0</v>
      </c>
      <c r="BD592">
        <v>1</v>
      </c>
      <c r="BE592">
        <v>41872470.969999999</v>
      </c>
      <c r="BF592">
        <v>41872470.969999999</v>
      </c>
      <c r="BG592">
        <v>0</v>
      </c>
      <c r="BH592">
        <v>0</v>
      </c>
    </row>
    <row r="593" spans="1:60" x14ac:dyDescent="0.3">
      <c r="A593">
        <v>235383</v>
      </c>
      <c r="B593" t="s">
        <v>0</v>
      </c>
      <c r="C593" t="s">
        <v>14</v>
      </c>
      <c r="D593">
        <v>28</v>
      </c>
      <c r="E593" t="s">
        <v>82</v>
      </c>
      <c r="F593">
        <v>866</v>
      </c>
      <c r="G593">
        <v>2</v>
      </c>
      <c r="H593" t="s">
        <v>89</v>
      </c>
      <c r="I593" t="s">
        <v>84</v>
      </c>
      <c r="J593" t="s">
        <v>88</v>
      </c>
      <c r="K593" t="s">
        <v>2</v>
      </c>
      <c r="L593" t="s">
        <v>2</v>
      </c>
      <c r="M593" t="s">
        <v>2</v>
      </c>
      <c r="N593" t="s">
        <v>2</v>
      </c>
      <c r="O593" t="s">
        <v>2</v>
      </c>
      <c r="P593" t="s">
        <v>2</v>
      </c>
      <c r="Q593" t="s">
        <v>2</v>
      </c>
      <c r="R593" t="s">
        <v>2</v>
      </c>
      <c r="S593" t="s">
        <v>2</v>
      </c>
      <c r="T593" t="s">
        <v>2</v>
      </c>
      <c r="U593" t="s">
        <v>2</v>
      </c>
      <c r="V593" t="s">
        <v>2</v>
      </c>
      <c r="W593" t="s">
        <v>2</v>
      </c>
      <c r="X593" t="s">
        <v>2</v>
      </c>
      <c r="Y593" t="s">
        <v>2</v>
      </c>
      <c r="Z593" t="s">
        <v>2</v>
      </c>
      <c r="AA593" t="s">
        <v>2</v>
      </c>
      <c r="AB593" t="s">
        <v>2</v>
      </c>
      <c r="AC593" t="s">
        <v>2</v>
      </c>
      <c r="AD593" t="s">
        <v>2</v>
      </c>
      <c r="AE593" t="s">
        <v>2</v>
      </c>
      <c r="AF593">
        <v>4</v>
      </c>
      <c r="AG593">
        <v>4</v>
      </c>
      <c r="AH593">
        <v>4</v>
      </c>
      <c r="AI593">
        <v>46</v>
      </c>
      <c r="AJ593">
        <v>46</v>
      </c>
      <c r="AK593">
        <v>46</v>
      </c>
      <c r="AL593">
        <v>11.5</v>
      </c>
      <c r="AM593">
        <v>40</v>
      </c>
      <c r="AN593">
        <v>46</v>
      </c>
      <c r="AO593">
        <v>46</v>
      </c>
      <c r="AP593">
        <v>0</v>
      </c>
      <c r="AQ593">
        <v>0</v>
      </c>
      <c r="AR593">
        <v>1</v>
      </c>
      <c r="AS593">
        <v>1</v>
      </c>
      <c r="AT593">
        <v>1</v>
      </c>
      <c r="AU593">
        <v>1</v>
      </c>
      <c r="AV593" t="s">
        <v>2</v>
      </c>
      <c r="AW593" t="s">
        <v>2</v>
      </c>
      <c r="AX593" t="s">
        <v>2</v>
      </c>
      <c r="AY593" t="s">
        <v>2</v>
      </c>
      <c r="AZ593" t="s">
        <v>2</v>
      </c>
      <c r="BA593" t="s">
        <v>2</v>
      </c>
      <c r="BB593" t="s">
        <v>2</v>
      </c>
      <c r="BC593" t="s">
        <v>2</v>
      </c>
      <c r="BD593" t="s">
        <v>2</v>
      </c>
      <c r="BE593" t="s">
        <v>2</v>
      </c>
      <c r="BF593" t="s">
        <v>2</v>
      </c>
      <c r="BG593" t="s">
        <v>2</v>
      </c>
      <c r="BH593" t="s">
        <v>2</v>
      </c>
    </row>
    <row r="594" spans="1:60" x14ac:dyDescent="0.3">
      <c r="A594">
        <v>258582</v>
      </c>
      <c r="B594" t="s">
        <v>0</v>
      </c>
      <c r="C594" t="s">
        <v>13</v>
      </c>
      <c r="D594">
        <v>22</v>
      </c>
      <c r="E594" t="s">
        <v>82</v>
      </c>
      <c r="F594">
        <v>868</v>
      </c>
      <c r="G594">
        <v>0</v>
      </c>
      <c r="H594" t="s">
        <v>83</v>
      </c>
      <c r="I594" t="s">
        <v>84</v>
      </c>
      <c r="J594" t="s">
        <v>88</v>
      </c>
      <c r="K594">
        <v>16</v>
      </c>
      <c r="L594">
        <v>16</v>
      </c>
      <c r="M594">
        <v>16</v>
      </c>
      <c r="N594" t="s">
        <v>98</v>
      </c>
      <c r="O594" t="s">
        <v>106</v>
      </c>
      <c r="P594">
        <v>15</v>
      </c>
      <c r="Q594">
        <v>384109000</v>
      </c>
      <c r="R594">
        <v>24006812.5</v>
      </c>
      <c r="S594">
        <v>64150000</v>
      </c>
      <c r="T594">
        <v>23</v>
      </c>
      <c r="U594">
        <v>23</v>
      </c>
      <c r="V594">
        <v>23</v>
      </c>
      <c r="W594">
        <v>1.4375</v>
      </c>
      <c r="X594">
        <v>3</v>
      </c>
      <c r="Y594">
        <v>384109000</v>
      </c>
      <c r="Z594">
        <v>384109000</v>
      </c>
      <c r="AA594">
        <v>23</v>
      </c>
      <c r="AB594">
        <v>23</v>
      </c>
      <c r="AC594">
        <v>0</v>
      </c>
      <c r="AD594">
        <v>8</v>
      </c>
      <c r="AE594">
        <v>1</v>
      </c>
      <c r="AF594">
        <v>39</v>
      </c>
      <c r="AG594">
        <v>39</v>
      </c>
      <c r="AH594">
        <v>39</v>
      </c>
      <c r="AI594">
        <v>102</v>
      </c>
      <c r="AJ594">
        <v>102</v>
      </c>
      <c r="AK594">
        <v>102</v>
      </c>
      <c r="AL594">
        <v>2.6153846153846199</v>
      </c>
      <c r="AM594">
        <v>13</v>
      </c>
      <c r="AN594">
        <v>102</v>
      </c>
      <c r="AO594">
        <v>102</v>
      </c>
      <c r="AP594">
        <v>8</v>
      </c>
      <c r="AQ594">
        <v>0</v>
      </c>
      <c r="AR594">
        <v>1</v>
      </c>
      <c r="AS594">
        <v>1</v>
      </c>
      <c r="AT594">
        <v>0</v>
      </c>
      <c r="AU594">
        <v>0</v>
      </c>
      <c r="AV594" t="s">
        <v>2</v>
      </c>
      <c r="AW594" t="s">
        <v>2</v>
      </c>
      <c r="AX594" t="s">
        <v>2</v>
      </c>
      <c r="AY594" t="s">
        <v>2</v>
      </c>
      <c r="AZ594">
        <v>1</v>
      </c>
      <c r="BA594">
        <v>1</v>
      </c>
      <c r="BB594">
        <v>0</v>
      </c>
      <c r="BC594">
        <v>0</v>
      </c>
      <c r="BD594">
        <v>1</v>
      </c>
      <c r="BE594">
        <v>3492516.13</v>
      </c>
      <c r="BF594">
        <v>3492516.13</v>
      </c>
      <c r="BG594">
        <v>0</v>
      </c>
      <c r="BH594">
        <v>0</v>
      </c>
    </row>
    <row r="595" spans="1:60" x14ac:dyDescent="0.3">
      <c r="A595">
        <v>929590</v>
      </c>
      <c r="B595" t="s">
        <v>1</v>
      </c>
      <c r="C595" t="s">
        <v>13</v>
      </c>
      <c r="D595">
        <v>25</v>
      </c>
      <c r="E595" t="s">
        <v>82</v>
      </c>
      <c r="F595">
        <v>862</v>
      </c>
      <c r="G595">
        <v>0</v>
      </c>
      <c r="H595" t="s">
        <v>83</v>
      </c>
      <c r="I595" t="s">
        <v>82</v>
      </c>
      <c r="J595" t="s">
        <v>85</v>
      </c>
      <c r="K595" t="s">
        <v>2</v>
      </c>
      <c r="L595" t="s">
        <v>2</v>
      </c>
      <c r="M595" t="s">
        <v>2</v>
      </c>
      <c r="N595" t="s">
        <v>2</v>
      </c>
      <c r="O595" t="s">
        <v>2</v>
      </c>
      <c r="P595" t="s">
        <v>2</v>
      </c>
      <c r="Q595" t="s">
        <v>2</v>
      </c>
      <c r="R595" t="s">
        <v>2</v>
      </c>
      <c r="S595" t="s">
        <v>2</v>
      </c>
      <c r="T595" t="s">
        <v>2</v>
      </c>
      <c r="U595" t="s">
        <v>2</v>
      </c>
      <c r="V595" t="s">
        <v>2</v>
      </c>
      <c r="W595" t="s">
        <v>2</v>
      </c>
      <c r="X595" t="s">
        <v>2</v>
      </c>
      <c r="Y595" t="s">
        <v>2</v>
      </c>
      <c r="Z595" t="s">
        <v>2</v>
      </c>
      <c r="AA595" t="s">
        <v>2</v>
      </c>
      <c r="AB595" t="s">
        <v>2</v>
      </c>
      <c r="AC595" t="s">
        <v>2</v>
      </c>
      <c r="AD595" t="s">
        <v>2</v>
      </c>
      <c r="AE595" t="s">
        <v>2</v>
      </c>
      <c r="AF595">
        <v>5</v>
      </c>
      <c r="AG595">
        <v>5</v>
      </c>
      <c r="AH595">
        <v>5</v>
      </c>
      <c r="AI595">
        <v>16</v>
      </c>
      <c r="AJ595">
        <v>16</v>
      </c>
      <c r="AK595">
        <v>16</v>
      </c>
      <c r="AL595">
        <v>3.2</v>
      </c>
      <c r="AM595">
        <v>10</v>
      </c>
      <c r="AN595">
        <v>16</v>
      </c>
      <c r="AO595">
        <v>16</v>
      </c>
      <c r="AP595">
        <v>5</v>
      </c>
      <c r="AQ595">
        <v>0</v>
      </c>
      <c r="AR595">
        <v>1</v>
      </c>
      <c r="AS595">
        <v>1</v>
      </c>
      <c r="AT595">
        <v>0</v>
      </c>
      <c r="AU595">
        <v>0</v>
      </c>
      <c r="AV595">
        <v>550000000</v>
      </c>
      <c r="AW595">
        <v>550000000</v>
      </c>
      <c r="AX595">
        <v>1</v>
      </c>
      <c r="AY595">
        <v>1</v>
      </c>
      <c r="AZ595">
        <v>1</v>
      </c>
      <c r="BA595">
        <v>1</v>
      </c>
      <c r="BB595">
        <v>0</v>
      </c>
      <c r="BC595">
        <v>0</v>
      </c>
      <c r="BD595">
        <v>1</v>
      </c>
      <c r="BE595">
        <v>129032.26</v>
      </c>
      <c r="BF595">
        <v>129032.26</v>
      </c>
      <c r="BG595">
        <v>0</v>
      </c>
      <c r="BH595">
        <v>0</v>
      </c>
    </row>
    <row r="596" spans="1:60" x14ac:dyDescent="0.3">
      <c r="A596">
        <v>776758</v>
      </c>
      <c r="B596" t="s">
        <v>0</v>
      </c>
      <c r="C596" t="s">
        <v>13</v>
      </c>
      <c r="D596">
        <v>29</v>
      </c>
      <c r="E596" t="s">
        <v>82</v>
      </c>
      <c r="F596">
        <v>862</v>
      </c>
      <c r="G596">
        <v>0</v>
      </c>
      <c r="H596" t="s">
        <v>89</v>
      </c>
      <c r="I596" t="s">
        <v>82</v>
      </c>
      <c r="J596" t="s">
        <v>88</v>
      </c>
      <c r="K596" t="s">
        <v>2</v>
      </c>
      <c r="L596" t="s">
        <v>2</v>
      </c>
      <c r="M596" t="s">
        <v>2</v>
      </c>
      <c r="N596" t="s">
        <v>2</v>
      </c>
      <c r="O596" t="s">
        <v>2</v>
      </c>
      <c r="P596" t="s">
        <v>2</v>
      </c>
      <c r="Q596" t="s">
        <v>2</v>
      </c>
      <c r="R596" t="s">
        <v>2</v>
      </c>
      <c r="S596" t="s">
        <v>2</v>
      </c>
      <c r="T596" t="s">
        <v>2</v>
      </c>
      <c r="U596" t="s">
        <v>2</v>
      </c>
      <c r="V596" t="s">
        <v>2</v>
      </c>
      <c r="W596" t="s">
        <v>2</v>
      </c>
      <c r="X596" t="s">
        <v>2</v>
      </c>
      <c r="Y596" t="s">
        <v>2</v>
      </c>
      <c r="Z596" t="s">
        <v>2</v>
      </c>
      <c r="AA596" t="s">
        <v>2</v>
      </c>
      <c r="AB596" t="s">
        <v>2</v>
      </c>
      <c r="AC596" t="s">
        <v>2</v>
      </c>
      <c r="AD596" t="s">
        <v>2</v>
      </c>
      <c r="AE596" t="s">
        <v>2</v>
      </c>
      <c r="AF596">
        <v>25</v>
      </c>
      <c r="AG596">
        <v>25</v>
      </c>
      <c r="AH596">
        <v>25</v>
      </c>
      <c r="AI596">
        <v>58</v>
      </c>
      <c r="AJ596">
        <v>58</v>
      </c>
      <c r="AK596">
        <v>58</v>
      </c>
      <c r="AL596">
        <v>2.3199999999999998</v>
      </c>
      <c r="AM596">
        <v>12</v>
      </c>
      <c r="AN596">
        <v>58</v>
      </c>
      <c r="AO596">
        <v>58</v>
      </c>
      <c r="AP596">
        <v>5</v>
      </c>
      <c r="AQ596">
        <v>0</v>
      </c>
      <c r="AR596" t="s">
        <v>2</v>
      </c>
      <c r="AS596" t="s">
        <v>2</v>
      </c>
      <c r="AT596" t="s">
        <v>2</v>
      </c>
      <c r="AU596" t="s">
        <v>2</v>
      </c>
      <c r="AV596" t="s">
        <v>2</v>
      </c>
      <c r="AW596" t="s">
        <v>2</v>
      </c>
      <c r="AX596" t="s">
        <v>2</v>
      </c>
      <c r="AY596" t="s">
        <v>2</v>
      </c>
      <c r="AZ596">
        <v>1</v>
      </c>
      <c r="BA596">
        <v>1</v>
      </c>
      <c r="BB596">
        <v>0</v>
      </c>
      <c r="BC596">
        <v>0</v>
      </c>
      <c r="BD596">
        <v>1</v>
      </c>
      <c r="BE596">
        <v>129032.26</v>
      </c>
      <c r="BF596">
        <v>129032.26</v>
      </c>
      <c r="BG596">
        <v>0</v>
      </c>
      <c r="BH596">
        <v>0</v>
      </c>
    </row>
    <row r="597" spans="1:60" x14ac:dyDescent="0.3">
      <c r="A597">
        <v>662727</v>
      </c>
      <c r="B597" t="s">
        <v>0</v>
      </c>
      <c r="C597" t="s">
        <v>14</v>
      </c>
      <c r="D597">
        <v>53</v>
      </c>
      <c r="E597" t="s">
        <v>82</v>
      </c>
      <c r="F597">
        <v>856</v>
      </c>
      <c r="G597">
        <v>3</v>
      </c>
      <c r="H597" t="s">
        <v>83</v>
      </c>
      <c r="I597" t="s">
        <v>84</v>
      </c>
      <c r="J597" t="s">
        <v>85</v>
      </c>
      <c r="K597" t="s">
        <v>2</v>
      </c>
      <c r="L597" t="s">
        <v>2</v>
      </c>
      <c r="M597" t="s">
        <v>2</v>
      </c>
      <c r="N597" t="s">
        <v>2</v>
      </c>
      <c r="O597" t="s">
        <v>2</v>
      </c>
      <c r="P597" t="s">
        <v>2</v>
      </c>
      <c r="Q597" t="s">
        <v>2</v>
      </c>
      <c r="R597" t="s">
        <v>2</v>
      </c>
      <c r="S597" t="s">
        <v>2</v>
      </c>
      <c r="T597" t="s">
        <v>2</v>
      </c>
      <c r="U597" t="s">
        <v>2</v>
      </c>
      <c r="V597" t="s">
        <v>2</v>
      </c>
      <c r="W597" t="s">
        <v>2</v>
      </c>
      <c r="X597" t="s">
        <v>2</v>
      </c>
      <c r="Y597" t="s">
        <v>2</v>
      </c>
      <c r="Z597" t="s">
        <v>2</v>
      </c>
      <c r="AA597" t="s">
        <v>2</v>
      </c>
      <c r="AB597" t="s">
        <v>2</v>
      </c>
      <c r="AC597" t="s">
        <v>2</v>
      </c>
      <c r="AD597" t="s">
        <v>2</v>
      </c>
      <c r="AE597" t="s">
        <v>2</v>
      </c>
      <c r="AF597">
        <v>5</v>
      </c>
      <c r="AG597">
        <v>5</v>
      </c>
      <c r="AH597">
        <v>5</v>
      </c>
      <c r="AI597">
        <v>10</v>
      </c>
      <c r="AJ597">
        <v>10</v>
      </c>
      <c r="AK597">
        <v>10</v>
      </c>
      <c r="AL597">
        <v>2</v>
      </c>
      <c r="AM597">
        <v>5</v>
      </c>
      <c r="AN597">
        <v>10</v>
      </c>
      <c r="AO597">
        <v>10</v>
      </c>
      <c r="AP597">
        <v>4</v>
      </c>
      <c r="AQ597">
        <v>1</v>
      </c>
      <c r="AR597" t="s">
        <v>2</v>
      </c>
      <c r="AS597" t="s">
        <v>2</v>
      </c>
      <c r="AT597" t="s">
        <v>2</v>
      </c>
      <c r="AU597" t="s">
        <v>2</v>
      </c>
      <c r="AV597">
        <v>820000000</v>
      </c>
      <c r="AW597">
        <v>820000000</v>
      </c>
      <c r="AX597">
        <v>1</v>
      </c>
      <c r="AY597">
        <v>1</v>
      </c>
      <c r="AZ597">
        <v>1</v>
      </c>
      <c r="BA597">
        <v>1</v>
      </c>
      <c r="BB597">
        <v>0</v>
      </c>
      <c r="BC597">
        <v>0</v>
      </c>
      <c r="BD597">
        <v>1</v>
      </c>
      <c r="BE597">
        <v>63064.52</v>
      </c>
      <c r="BF597">
        <v>63064.52</v>
      </c>
      <c r="BG597">
        <v>0</v>
      </c>
      <c r="BH597">
        <v>0</v>
      </c>
    </row>
    <row r="598" spans="1:60" x14ac:dyDescent="0.3">
      <c r="A598">
        <v>946148</v>
      </c>
      <c r="B598" t="s">
        <v>0</v>
      </c>
      <c r="C598" t="s">
        <v>13</v>
      </c>
      <c r="D598">
        <v>22</v>
      </c>
      <c r="E598" t="s">
        <v>82</v>
      </c>
      <c r="F598">
        <v>848</v>
      </c>
      <c r="G598">
        <v>5</v>
      </c>
      <c r="H598" t="s">
        <v>83</v>
      </c>
      <c r="I598" t="s">
        <v>84</v>
      </c>
      <c r="J598" t="s">
        <v>88</v>
      </c>
      <c r="K598" t="s">
        <v>2</v>
      </c>
      <c r="L598" t="s">
        <v>2</v>
      </c>
      <c r="M598" t="s">
        <v>2</v>
      </c>
      <c r="N598" t="s">
        <v>2</v>
      </c>
      <c r="O598" t="s">
        <v>2</v>
      </c>
      <c r="P598" t="s">
        <v>2</v>
      </c>
      <c r="Q598" t="s">
        <v>2</v>
      </c>
      <c r="R598" t="s">
        <v>2</v>
      </c>
      <c r="S598" t="s">
        <v>2</v>
      </c>
      <c r="T598" t="s">
        <v>2</v>
      </c>
      <c r="U598" t="s">
        <v>2</v>
      </c>
      <c r="V598" t="s">
        <v>2</v>
      </c>
      <c r="W598" t="s">
        <v>2</v>
      </c>
      <c r="X598" t="s">
        <v>2</v>
      </c>
      <c r="Y598" t="s">
        <v>2</v>
      </c>
      <c r="Z598" t="s">
        <v>2</v>
      </c>
      <c r="AA598" t="s">
        <v>2</v>
      </c>
      <c r="AB598" t="s">
        <v>2</v>
      </c>
      <c r="AC598" t="s">
        <v>2</v>
      </c>
      <c r="AD598" t="s">
        <v>2</v>
      </c>
      <c r="AE598" t="s">
        <v>2</v>
      </c>
      <c r="AF598">
        <v>8</v>
      </c>
      <c r="AG598">
        <v>8</v>
      </c>
      <c r="AH598">
        <v>8</v>
      </c>
      <c r="AI598">
        <v>32</v>
      </c>
      <c r="AJ598">
        <v>32</v>
      </c>
      <c r="AK598">
        <v>32</v>
      </c>
      <c r="AL598">
        <v>4</v>
      </c>
      <c r="AM598">
        <v>14</v>
      </c>
      <c r="AN598">
        <v>32</v>
      </c>
      <c r="AO598">
        <v>32</v>
      </c>
      <c r="AP598">
        <v>2</v>
      </c>
      <c r="AQ598">
        <v>0</v>
      </c>
      <c r="AR598">
        <v>1</v>
      </c>
      <c r="AS598">
        <v>1</v>
      </c>
      <c r="AT598">
        <v>0</v>
      </c>
      <c r="AU598">
        <v>0</v>
      </c>
      <c r="AV598" t="s">
        <v>2</v>
      </c>
      <c r="AW598" t="s">
        <v>2</v>
      </c>
      <c r="AX598" t="s">
        <v>2</v>
      </c>
      <c r="AY598" t="s">
        <v>2</v>
      </c>
      <c r="AZ598" t="s">
        <v>2</v>
      </c>
      <c r="BA598" t="s">
        <v>2</v>
      </c>
      <c r="BB598" t="s">
        <v>2</v>
      </c>
      <c r="BC598" t="s">
        <v>2</v>
      </c>
      <c r="BD598" t="s">
        <v>2</v>
      </c>
      <c r="BE598" t="s">
        <v>2</v>
      </c>
      <c r="BF598" t="s">
        <v>2</v>
      </c>
      <c r="BG598" t="s">
        <v>2</v>
      </c>
      <c r="BH598" t="s">
        <v>2</v>
      </c>
    </row>
    <row r="599" spans="1:60" x14ac:dyDescent="0.3">
      <c r="A599">
        <v>176315</v>
      </c>
      <c r="B599" t="s">
        <v>0</v>
      </c>
      <c r="C599" t="s">
        <v>13</v>
      </c>
      <c r="D599">
        <v>29</v>
      </c>
      <c r="E599" t="s">
        <v>82</v>
      </c>
      <c r="F599">
        <v>883</v>
      </c>
      <c r="G599">
        <v>43</v>
      </c>
      <c r="H599" t="s">
        <v>89</v>
      </c>
      <c r="I599" t="s">
        <v>82</v>
      </c>
      <c r="J599" t="s">
        <v>85</v>
      </c>
      <c r="K599">
        <v>2</v>
      </c>
      <c r="L599">
        <v>2</v>
      </c>
      <c r="M599">
        <v>1</v>
      </c>
      <c r="N599" t="s">
        <v>98</v>
      </c>
      <c r="O599" t="s">
        <v>106</v>
      </c>
      <c r="P599">
        <v>2</v>
      </c>
      <c r="Q599">
        <v>11123005</v>
      </c>
      <c r="R599">
        <v>5561502.5</v>
      </c>
      <c r="S599">
        <v>8804933</v>
      </c>
      <c r="T599">
        <v>2</v>
      </c>
      <c r="U599">
        <v>2</v>
      </c>
      <c r="V599">
        <v>1</v>
      </c>
      <c r="W599">
        <v>1</v>
      </c>
      <c r="X599">
        <v>1</v>
      </c>
      <c r="Y599">
        <v>5561502.5</v>
      </c>
      <c r="Z599">
        <v>8804933</v>
      </c>
      <c r="AA599">
        <v>1</v>
      </c>
      <c r="AB599">
        <v>1</v>
      </c>
      <c r="AC599">
        <v>0</v>
      </c>
      <c r="AD599">
        <v>23</v>
      </c>
      <c r="AE599" t="s">
        <v>2</v>
      </c>
      <c r="AF599">
        <v>49</v>
      </c>
      <c r="AG599">
        <v>49</v>
      </c>
      <c r="AH599">
        <v>31</v>
      </c>
      <c r="AI599">
        <v>278</v>
      </c>
      <c r="AJ599">
        <v>278</v>
      </c>
      <c r="AK599">
        <v>142</v>
      </c>
      <c r="AL599">
        <v>5.6734693877550999</v>
      </c>
      <c r="AM599">
        <v>54</v>
      </c>
      <c r="AN599">
        <v>139</v>
      </c>
      <c r="AO599">
        <v>142</v>
      </c>
      <c r="AP599">
        <v>7</v>
      </c>
      <c r="AQ599">
        <v>0</v>
      </c>
      <c r="AR599">
        <v>0</v>
      </c>
      <c r="AS599">
        <v>0</v>
      </c>
      <c r="AT599">
        <v>1</v>
      </c>
      <c r="AU599">
        <v>1</v>
      </c>
      <c r="AV599">
        <v>51308214</v>
      </c>
      <c r="AW599">
        <v>48194954.5</v>
      </c>
      <c r="AX599">
        <v>1.6666666666666701</v>
      </c>
      <c r="AY599">
        <v>1.5</v>
      </c>
      <c r="AZ599">
        <v>1</v>
      </c>
      <c r="BA599">
        <v>1</v>
      </c>
      <c r="BB599">
        <v>0</v>
      </c>
      <c r="BC599">
        <v>0</v>
      </c>
      <c r="BD599">
        <v>1</v>
      </c>
      <c r="BE599">
        <v>2170899.5499999998</v>
      </c>
      <c r="BF599">
        <v>778929.97</v>
      </c>
      <c r="BG599">
        <v>0</v>
      </c>
      <c r="BH599">
        <v>0</v>
      </c>
    </row>
    <row r="600" spans="1:60" x14ac:dyDescent="0.3">
      <c r="A600">
        <v>867179</v>
      </c>
      <c r="B600" t="s">
        <v>0</v>
      </c>
      <c r="C600" t="s">
        <v>14</v>
      </c>
      <c r="D600">
        <v>41</v>
      </c>
      <c r="E600" t="s">
        <v>82</v>
      </c>
      <c r="F600">
        <v>880</v>
      </c>
      <c r="G600">
        <v>41</v>
      </c>
      <c r="H600" t="s">
        <v>83</v>
      </c>
      <c r="I600" t="s">
        <v>84</v>
      </c>
      <c r="J600" t="s">
        <v>88</v>
      </c>
      <c r="K600" t="s">
        <v>2</v>
      </c>
      <c r="L600" t="s">
        <v>2</v>
      </c>
      <c r="M600" t="s">
        <v>2</v>
      </c>
      <c r="N600" t="s">
        <v>2</v>
      </c>
      <c r="O600" t="s">
        <v>2</v>
      </c>
      <c r="P600" t="s">
        <v>2</v>
      </c>
      <c r="Q600" t="s">
        <v>2</v>
      </c>
      <c r="R600" t="s">
        <v>2</v>
      </c>
      <c r="S600" t="s">
        <v>2</v>
      </c>
      <c r="T600" t="s">
        <v>2</v>
      </c>
      <c r="U600" t="s">
        <v>2</v>
      </c>
      <c r="V600" t="s">
        <v>2</v>
      </c>
      <c r="W600" t="s">
        <v>2</v>
      </c>
      <c r="X600" t="s">
        <v>2</v>
      </c>
      <c r="Y600" t="s">
        <v>2</v>
      </c>
      <c r="Z600" t="s">
        <v>2</v>
      </c>
      <c r="AA600" t="s">
        <v>2</v>
      </c>
      <c r="AB600" t="s">
        <v>2</v>
      </c>
      <c r="AC600" t="s">
        <v>2</v>
      </c>
      <c r="AD600" t="s">
        <v>2</v>
      </c>
      <c r="AE600" t="s">
        <v>2</v>
      </c>
      <c r="AF600">
        <v>27</v>
      </c>
      <c r="AG600">
        <v>27</v>
      </c>
      <c r="AH600">
        <v>10</v>
      </c>
      <c r="AI600">
        <v>112</v>
      </c>
      <c r="AJ600">
        <v>112</v>
      </c>
      <c r="AK600">
        <v>18</v>
      </c>
      <c r="AL600">
        <v>4.1481481481481497</v>
      </c>
      <c r="AM600">
        <v>18</v>
      </c>
      <c r="AN600">
        <v>56</v>
      </c>
      <c r="AO600">
        <v>94</v>
      </c>
      <c r="AP600">
        <v>20</v>
      </c>
      <c r="AQ600">
        <v>0</v>
      </c>
      <c r="AR600">
        <v>1</v>
      </c>
      <c r="AS600">
        <v>1</v>
      </c>
      <c r="AT600">
        <v>0</v>
      </c>
      <c r="AU600">
        <v>0</v>
      </c>
      <c r="AV600">
        <v>245833000</v>
      </c>
      <c r="AW600">
        <v>243749500</v>
      </c>
      <c r="AX600">
        <v>1</v>
      </c>
      <c r="AY600">
        <v>1</v>
      </c>
      <c r="AZ600">
        <v>1</v>
      </c>
      <c r="BA600">
        <v>1</v>
      </c>
      <c r="BB600">
        <v>0</v>
      </c>
      <c r="BC600">
        <v>0</v>
      </c>
      <c r="BD600">
        <v>1</v>
      </c>
      <c r="BE600">
        <v>582633.58499999996</v>
      </c>
      <c r="BF600">
        <v>582633.58499999996</v>
      </c>
      <c r="BG600">
        <v>0</v>
      </c>
      <c r="BH600">
        <v>0</v>
      </c>
    </row>
    <row r="601" spans="1:60" x14ac:dyDescent="0.3">
      <c r="A601">
        <v>607148</v>
      </c>
      <c r="B601" t="s">
        <v>0</v>
      </c>
      <c r="C601" t="s">
        <v>14</v>
      </c>
      <c r="D601">
        <v>22</v>
      </c>
      <c r="E601" t="s">
        <v>82</v>
      </c>
      <c r="F601">
        <v>881</v>
      </c>
      <c r="G601">
        <v>0</v>
      </c>
      <c r="H601" t="s">
        <v>83</v>
      </c>
      <c r="I601" t="s">
        <v>82</v>
      </c>
      <c r="J601" t="s">
        <v>88</v>
      </c>
      <c r="K601" t="s">
        <v>2</v>
      </c>
      <c r="L601" t="s">
        <v>2</v>
      </c>
      <c r="M601" t="s">
        <v>2</v>
      </c>
      <c r="N601" t="s">
        <v>2</v>
      </c>
      <c r="O601" t="s">
        <v>2</v>
      </c>
      <c r="P601" t="s">
        <v>2</v>
      </c>
      <c r="Q601" t="s">
        <v>2</v>
      </c>
      <c r="R601" t="s">
        <v>2</v>
      </c>
      <c r="S601" t="s">
        <v>2</v>
      </c>
      <c r="T601" t="s">
        <v>2</v>
      </c>
      <c r="U601" t="s">
        <v>2</v>
      </c>
      <c r="V601" t="s">
        <v>2</v>
      </c>
      <c r="W601" t="s">
        <v>2</v>
      </c>
      <c r="X601" t="s">
        <v>2</v>
      </c>
      <c r="Y601" t="s">
        <v>2</v>
      </c>
      <c r="Z601" t="s">
        <v>2</v>
      </c>
      <c r="AA601" t="s">
        <v>2</v>
      </c>
      <c r="AB601" t="s">
        <v>2</v>
      </c>
      <c r="AC601" t="s">
        <v>2</v>
      </c>
      <c r="AD601" t="s">
        <v>2</v>
      </c>
      <c r="AE601" t="s">
        <v>2</v>
      </c>
      <c r="AF601">
        <v>14</v>
      </c>
      <c r="AG601">
        <v>14</v>
      </c>
      <c r="AH601">
        <v>7</v>
      </c>
      <c r="AI601">
        <v>112</v>
      </c>
      <c r="AJ601">
        <v>112</v>
      </c>
      <c r="AK601">
        <v>34</v>
      </c>
      <c r="AL601">
        <v>8</v>
      </c>
      <c r="AM601">
        <v>52</v>
      </c>
      <c r="AN601">
        <v>56</v>
      </c>
      <c r="AO601">
        <v>78</v>
      </c>
      <c r="AP601">
        <v>21</v>
      </c>
      <c r="AQ601">
        <v>0</v>
      </c>
      <c r="AR601">
        <v>1</v>
      </c>
      <c r="AS601">
        <v>1</v>
      </c>
      <c r="AT601">
        <v>0</v>
      </c>
      <c r="AU601">
        <v>0</v>
      </c>
      <c r="AV601" t="s">
        <v>2</v>
      </c>
      <c r="AW601" t="s">
        <v>2</v>
      </c>
      <c r="AX601" t="s">
        <v>2</v>
      </c>
      <c r="AY601" t="s">
        <v>2</v>
      </c>
      <c r="AZ601">
        <v>1</v>
      </c>
      <c r="BA601">
        <v>1</v>
      </c>
      <c r="BB601">
        <v>0</v>
      </c>
      <c r="BC601">
        <v>0</v>
      </c>
      <c r="BD601">
        <v>1</v>
      </c>
      <c r="BE601">
        <v>122520.16</v>
      </c>
      <c r="BF601">
        <v>122520.16</v>
      </c>
      <c r="BG601">
        <v>0</v>
      </c>
      <c r="BH601">
        <v>0</v>
      </c>
    </row>
    <row r="602" spans="1:60" x14ac:dyDescent="0.3">
      <c r="A602">
        <v>747423</v>
      </c>
      <c r="B602" t="s">
        <v>0</v>
      </c>
      <c r="C602" t="s">
        <v>14</v>
      </c>
      <c r="D602">
        <v>34</v>
      </c>
      <c r="E602" t="s">
        <v>82</v>
      </c>
      <c r="F602">
        <v>875</v>
      </c>
      <c r="G602">
        <v>0</v>
      </c>
      <c r="H602" t="s">
        <v>83</v>
      </c>
      <c r="I602" t="s">
        <v>84</v>
      </c>
      <c r="J602" t="s">
        <v>88</v>
      </c>
      <c r="K602">
        <v>1</v>
      </c>
      <c r="L602">
        <v>1</v>
      </c>
      <c r="M602">
        <v>1</v>
      </c>
      <c r="N602" t="s">
        <v>86</v>
      </c>
      <c r="O602" t="s">
        <v>87</v>
      </c>
      <c r="P602">
        <v>1</v>
      </c>
      <c r="Q602">
        <v>50000</v>
      </c>
      <c r="R602">
        <v>50000</v>
      </c>
      <c r="S602">
        <v>50000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50000</v>
      </c>
      <c r="Z602">
        <v>50000</v>
      </c>
      <c r="AA602">
        <v>1</v>
      </c>
      <c r="AB602">
        <v>1</v>
      </c>
      <c r="AC602">
        <v>30</v>
      </c>
      <c r="AD602" t="s">
        <v>2</v>
      </c>
      <c r="AE602">
        <v>1</v>
      </c>
      <c r="AF602">
        <v>18</v>
      </c>
      <c r="AG602">
        <v>18</v>
      </c>
      <c r="AH602">
        <v>18</v>
      </c>
      <c r="AI602">
        <v>66</v>
      </c>
      <c r="AJ602">
        <v>66</v>
      </c>
      <c r="AK602">
        <v>66</v>
      </c>
      <c r="AL602">
        <v>3.6666666666666701</v>
      </c>
      <c r="AM602">
        <v>32</v>
      </c>
      <c r="AN602">
        <v>66</v>
      </c>
      <c r="AO602">
        <v>66</v>
      </c>
      <c r="AP602">
        <v>19</v>
      </c>
      <c r="AQ602">
        <v>2</v>
      </c>
      <c r="AR602">
        <v>1</v>
      </c>
      <c r="AS602">
        <v>1</v>
      </c>
      <c r="AT602">
        <v>0</v>
      </c>
      <c r="AU602">
        <v>0</v>
      </c>
      <c r="AV602" t="s">
        <v>2</v>
      </c>
      <c r="AW602" t="s">
        <v>2</v>
      </c>
      <c r="AX602" t="s">
        <v>2</v>
      </c>
      <c r="AY602" t="s">
        <v>2</v>
      </c>
      <c r="AZ602">
        <v>1</v>
      </c>
      <c r="BA602">
        <v>1</v>
      </c>
      <c r="BB602">
        <v>0</v>
      </c>
      <c r="BC602">
        <v>0</v>
      </c>
      <c r="BD602">
        <v>1</v>
      </c>
      <c r="BE602">
        <v>94675</v>
      </c>
      <c r="BF602">
        <v>94675</v>
      </c>
      <c r="BG602">
        <v>0</v>
      </c>
      <c r="BH602">
        <v>0</v>
      </c>
    </row>
    <row r="603" spans="1:60" x14ac:dyDescent="0.3">
      <c r="A603">
        <v>406641</v>
      </c>
      <c r="B603" t="s">
        <v>0</v>
      </c>
      <c r="C603" t="s">
        <v>14</v>
      </c>
      <c r="D603">
        <v>35</v>
      </c>
      <c r="E603" t="s">
        <v>82</v>
      </c>
      <c r="F603">
        <v>862</v>
      </c>
      <c r="G603">
        <v>7</v>
      </c>
      <c r="H603" t="s">
        <v>83</v>
      </c>
      <c r="I603" t="s">
        <v>82</v>
      </c>
      <c r="J603" t="s">
        <v>88</v>
      </c>
      <c r="K603">
        <v>4</v>
      </c>
      <c r="L603">
        <v>4</v>
      </c>
      <c r="M603">
        <v>4</v>
      </c>
      <c r="N603" t="s">
        <v>86</v>
      </c>
      <c r="O603" t="s">
        <v>113</v>
      </c>
      <c r="P603">
        <v>4</v>
      </c>
      <c r="Q603">
        <v>92000000</v>
      </c>
      <c r="R603">
        <v>23000000</v>
      </c>
      <c r="S603">
        <v>50000000</v>
      </c>
      <c r="T603">
        <v>4</v>
      </c>
      <c r="U603">
        <v>4</v>
      </c>
      <c r="V603">
        <v>4</v>
      </c>
      <c r="W603">
        <v>1</v>
      </c>
      <c r="X603">
        <v>1</v>
      </c>
      <c r="Y603">
        <v>92000000</v>
      </c>
      <c r="Z603">
        <v>92000000</v>
      </c>
      <c r="AA603">
        <v>4</v>
      </c>
      <c r="AB603">
        <v>4</v>
      </c>
      <c r="AC603">
        <v>0</v>
      </c>
      <c r="AD603">
        <v>1</v>
      </c>
      <c r="AE603">
        <v>4</v>
      </c>
      <c r="AF603">
        <v>13</v>
      </c>
      <c r="AG603">
        <v>13</v>
      </c>
      <c r="AH603">
        <v>13</v>
      </c>
      <c r="AI603">
        <v>53</v>
      </c>
      <c r="AJ603">
        <v>53</v>
      </c>
      <c r="AK603">
        <v>53</v>
      </c>
      <c r="AL603">
        <v>4.0769230769230802</v>
      </c>
      <c r="AM603">
        <v>24</v>
      </c>
      <c r="AN603">
        <v>53</v>
      </c>
      <c r="AO603">
        <v>53</v>
      </c>
      <c r="AP603">
        <v>1</v>
      </c>
      <c r="AQ603">
        <v>0</v>
      </c>
      <c r="AR603" t="s">
        <v>2</v>
      </c>
      <c r="AS603" t="s">
        <v>2</v>
      </c>
      <c r="AT603" t="s">
        <v>2</v>
      </c>
      <c r="AU603" t="s">
        <v>2</v>
      </c>
      <c r="AV603">
        <v>93000000</v>
      </c>
      <c r="AW603">
        <v>93000000</v>
      </c>
      <c r="AX603">
        <v>1</v>
      </c>
      <c r="AY603">
        <v>1</v>
      </c>
      <c r="AZ603">
        <v>1</v>
      </c>
      <c r="BA603">
        <v>1</v>
      </c>
      <c r="BB603">
        <v>0</v>
      </c>
      <c r="BC603">
        <v>0</v>
      </c>
      <c r="BD603">
        <v>1</v>
      </c>
      <c r="BE603">
        <v>3150503.23</v>
      </c>
      <c r="BF603">
        <v>3150503.23</v>
      </c>
      <c r="BG603">
        <v>0</v>
      </c>
      <c r="BH603">
        <v>0</v>
      </c>
    </row>
    <row r="604" spans="1:60" x14ac:dyDescent="0.3">
      <c r="A604">
        <v>868065</v>
      </c>
      <c r="B604" t="s">
        <v>0</v>
      </c>
      <c r="C604" t="s">
        <v>13</v>
      </c>
      <c r="D604">
        <v>33</v>
      </c>
      <c r="E604" t="s">
        <v>82</v>
      </c>
      <c r="F604">
        <v>866</v>
      </c>
      <c r="G604">
        <v>1</v>
      </c>
      <c r="H604" t="s">
        <v>83</v>
      </c>
      <c r="I604" t="s">
        <v>82</v>
      </c>
      <c r="J604" t="s">
        <v>88</v>
      </c>
      <c r="K604">
        <v>3</v>
      </c>
      <c r="L604">
        <v>3</v>
      </c>
      <c r="M604">
        <v>3</v>
      </c>
      <c r="N604" t="s">
        <v>86</v>
      </c>
      <c r="O604" t="s">
        <v>87</v>
      </c>
      <c r="P604">
        <v>2</v>
      </c>
      <c r="Q604">
        <v>100600000</v>
      </c>
      <c r="R604">
        <v>33533333.333333299</v>
      </c>
      <c r="S604">
        <v>100000000</v>
      </c>
      <c r="T604">
        <v>3</v>
      </c>
      <c r="U604">
        <v>3</v>
      </c>
      <c r="V604">
        <v>3</v>
      </c>
      <c r="W604">
        <v>1</v>
      </c>
      <c r="X604">
        <v>1</v>
      </c>
      <c r="Y604">
        <v>100600000</v>
      </c>
      <c r="Z604">
        <v>100600000</v>
      </c>
      <c r="AA604">
        <v>3</v>
      </c>
      <c r="AB604">
        <v>3</v>
      </c>
      <c r="AC604">
        <v>0</v>
      </c>
      <c r="AD604">
        <v>15</v>
      </c>
      <c r="AE604">
        <v>3</v>
      </c>
      <c r="AF604">
        <v>11</v>
      </c>
      <c r="AG604">
        <v>11</v>
      </c>
      <c r="AH604">
        <v>11</v>
      </c>
      <c r="AI604">
        <v>28</v>
      </c>
      <c r="AJ604">
        <v>28</v>
      </c>
      <c r="AK604">
        <v>28</v>
      </c>
      <c r="AL604">
        <v>2.5454545454545499</v>
      </c>
      <c r="AM604">
        <v>11</v>
      </c>
      <c r="AN604">
        <v>28</v>
      </c>
      <c r="AO604">
        <v>28</v>
      </c>
      <c r="AP604">
        <v>8</v>
      </c>
      <c r="AQ604">
        <v>0</v>
      </c>
      <c r="AR604">
        <v>0</v>
      </c>
      <c r="AS604">
        <v>0</v>
      </c>
      <c r="AT604">
        <v>1</v>
      </c>
      <c r="AU604">
        <v>1</v>
      </c>
      <c r="AV604">
        <v>101976800</v>
      </c>
      <c r="AW604">
        <v>101976800</v>
      </c>
      <c r="AX604">
        <v>2</v>
      </c>
      <c r="AY604">
        <v>2</v>
      </c>
      <c r="AZ604">
        <v>1</v>
      </c>
      <c r="BA604">
        <v>1</v>
      </c>
      <c r="BB604">
        <v>0</v>
      </c>
      <c r="BC604">
        <v>0</v>
      </c>
      <c r="BD604">
        <v>1</v>
      </c>
      <c r="BE604">
        <v>751922.58</v>
      </c>
      <c r="BF604">
        <v>751922.58</v>
      </c>
      <c r="BG604">
        <v>0</v>
      </c>
      <c r="BH604">
        <v>0</v>
      </c>
    </row>
    <row r="605" spans="1:60" x14ac:dyDescent="0.3">
      <c r="A605">
        <v>332086</v>
      </c>
      <c r="B605" t="s">
        <v>0</v>
      </c>
      <c r="C605" t="s">
        <v>14</v>
      </c>
      <c r="D605">
        <v>28</v>
      </c>
      <c r="E605" t="s">
        <v>82</v>
      </c>
      <c r="F605">
        <v>862</v>
      </c>
      <c r="G605">
        <v>4</v>
      </c>
      <c r="H605" t="s">
        <v>83</v>
      </c>
      <c r="I605" t="s">
        <v>82</v>
      </c>
      <c r="J605" t="s">
        <v>85</v>
      </c>
      <c r="K605">
        <v>3</v>
      </c>
      <c r="L605">
        <v>3</v>
      </c>
      <c r="M605">
        <v>3</v>
      </c>
      <c r="N605" t="s">
        <v>86</v>
      </c>
      <c r="O605" t="s">
        <v>87</v>
      </c>
      <c r="P605">
        <v>3</v>
      </c>
      <c r="Q605">
        <v>74950000</v>
      </c>
      <c r="R605">
        <v>24983333.333333299</v>
      </c>
      <c r="S605">
        <v>47000000</v>
      </c>
      <c r="T605">
        <v>4</v>
      </c>
      <c r="U605">
        <v>4</v>
      </c>
      <c r="V605">
        <v>4</v>
      </c>
      <c r="W605">
        <v>1.3333333333333299</v>
      </c>
      <c r="X605">
        <v>2</v>
      </c>
      <c r="Y605">
        <v>74950000</v>
      </c>
      <c r="Z605">
        <v>74950000</v>
      </c>
      <c r="AA605">
        <v>4</v>
      </c>
      <c r="AB605">
        <v>4</v>
      </c>
      <c r="AC605">
        <v>1</v>
      </c>
      <c r="AD605">
        <v>1</v>
      </c>
      <c r="AE605">
        <v>3</v>
      </c>
      <c r="AF605">
        <v>24</v>
      </c>
      <c r="AG605">
        <v>24</v>
      </c>
      <c r="AH605">
        <v>24</v>
      </c>
      <c r="AI605">
        <v>110</v>
      </c>
      <c r="AJ605">
        <v>110</v>
      </c>
      <c r="AK605">
        <v>110</v>
      </c>
      <c r="AL605">
        <v>4.5833333333333304</v>
      </c>
      <c r="AM605">
        <v>28</v>
      </c>
      <c r="AN605">
        <v>110</v>
      </c>
      <c r="AO605">
        <v>110</v>
      </c>
      <c r="AP605">
        <v>14</v>
      </c>
      <c r="AQ605">
        <v>1</v>
      </c>
      <c r="AR605" t="s">
        <v>2</v>
      </c>
      <c r="AS605" t="s">
        <v>2</v>
      </c>
      <c r="AT605" t="s">
        <v>2</v>
      </c>
      <c r="AU605" t="s">
        <v>2</v>
      </c>
      <c r="AV605">
        <v>73721267</v>
      </c>
      <c r="AW605">
        <v>73721267</v>
      </c>
      <c r="AX605">
        <v>1</v>
      </c>
      <c r="AY605">
        <v>1</v>
      </c>
      <c r="AZ605">
        <v>1</v>
      </c>
      <c r="BA605">
        <v>1</v>
      </c>
      <c r="BB605">
        <v>0</v>
      </c>
      <c r="BC605">
        <v>0</v>
      </c>
      <c r="BD605">
        <v>1</v>
      </c>
      <c r="BE605">
        <v>940808.65</v>
      </c>
      <c r="BF605">
        <v>940808.65</v>
      </c>
      <c r="BG605">
        <v>0</v>
      </c>
      <c r="BH605">
        <v>0</v>
      </c>
    </row>
    <row r="606" spans="1:60" x14ac:dyDescent="0.3">
      <c r="A606">
        <v>148546</v>
      </c>
      <c r="B606" t="s">
        <v>0</v>
      </c>
      <c r="C606" t="s">
        <v>13</v>
      </c>
      <c r="D606">
        <v>40</v>
      </c>
      <c r="E606" t="s">
        <v>82</v>
      </c>
      <c r="F606">
        <v>911</v>
      </c>
      <c r="G606">
        <v>0</v>
      </c>
      <c r="H606" t="s">
        <v>83</v>
      </c>
      <c r="I606" t="s">
        <v>84</v>
      </c>
      <c r="J606" t="s">
        <v>88</v>
      </c>
      <c r="K606">
        <v>16</v>
      </c>
      <c r="L606">
        <v>16</v>
      </c>
      <c r="M606">
        <v>8</v>
      </c>
      <c r="N606" t="s">
        <v>86</v>
      </c>
      <c r="O606" t="s">
        <v>94</v>
      </c>
      <c r="P606">
        <v>8</v>
      </c>
      <c r="Q606">
        <v>11128611</v>
      </c>
      <c r="R606">
        <v>695538.1875</v>
      </c>
      <c r="S606">
        <v>1900000</v>
      </c>
      <c r="T606">
        <v>17</v>
      </c>
      <c r="U606">
        <v>17</v>
      </c>
      <c r="V606">
        <v>8</v>
      </c>
      <c r="W606">
        <v>1.0625</v>
      </c>
      <c r="X606">
        <v>2</v>
      </c>
      <c r="Y606">
        <v>5564305.5</v>
      </c>
      <c r="Z606">
        <v>6205000</v>
      </c>
      <c r="AA606">
        <v>8.5</v>
      </c>
      <c r="AB606">
        <v>9</v>
      </c>
      <c r="AC606">
        <v>11</v>
      </c>
      <c r="AD606">
        <v>16</v>
      </c>
      <c r="AE606">
        <v>16</v>
      </c>
      <c r="AF606">
        <v>48</v>
      </c>
      <c r="AG606">
        <v>42</v>
      </c>
      <c r="AH606">
        <v>22</v>
      </c>
      <c r="AI606">
        <v>135</v>
      </c>
      <c r="AJ606">
        <v>120</v>
      </c>
      <c r="AK606">
        <v>30</v>
      </c>
      <c r="AL606">
        <v>2.8125</v>
      </c>
      <c r="AM606">
        <v>10</v>
      </c>
      <c r="AN606">
        <v>45</v>
      </c>
      <c r="AO606">
        <v>90</v>
      </c>
      <c r="AP606">
        <v>9</v>
      </c>
      <c r="AQ606">
        <v>0</v>
      </c>
      <c r="AR606">
        <v>1</v>
      </c>
      <c r="AS606">
        <v>1</v>
      </c>
      <c r="AT606">
        <v>0</v>
      </c>
      <c r="AU606">
        <v>0</v>
      </c>
      <c r="AV606" t="s">
        <v>2</v>
      </c>
      <c r="AW606" t="s">
        <v>2</v>
      </c>
      <c r="AX606" t="s">
        <v>2</v>
      </c>
      <c r="AY606" t="s">
        <v>2</v>
      </c>
      <c r="AZ606">
        <v>1</v>
      </c>
      <c r="BA606">
        <v>1</v>
      </c>
      <c r="BB606">
        <v>0</v>
      </c>
      <c r="BC606">
        <v>0</v>
      </c>
      <c r="BD606">
        <v>1</v>
      </c>
      <c r="BE606">
        <v>1216392.87666667</v>
      </c>
      <c r="BF606">
        <v>1719928.0249999999</v>
      </c>
      <c r="BG606">
        <v>0</v>
      </c>
      <c r="BH606">
        <v>0</v>
      </c>
    </row>
    <row r="607" spans="1:60" x14ac:dyDescent="0.3">
      <c r="A607">
        <v>414672</v>
      </c>
      <c r="B607" t="s">
        <v>0</v>
      </c>
      <c r="C607" t="s">
        <v>13</v>
      </c>
      <c r="D607">
        <v>45</v>
      </c>
      <c r="E607" t="s">
        <v>82</v>
      </c>
      <c r="F607">
        <v>930</v>
      </c>
      <c r="G607">
        <v>0</v>
      </c>
      <c r="H607" t="s">
        <v>83</v>
      </c>
      <c r="I607" t="s">
        <v>82</v>
      </c>
      <c r="J607" t="s">
        <v>88</v>
      </c>
      <c r="K607">
        <v>1</v>
      </c>
      <c r="L607">
        <v>1</v>
      </c>
      <c r="M607">
        <v>1</v>
      </c>
      <c r="N607" t="s">
        <v>98</v>
      </c>
      <c r="O607" t="s">
        <v>106</v>
      </c>
      <c r="P607">
        <v>1</v>
      </c>
      <c r="Q607">
        <v>899000</v>
      </c>
      <c r="R607">
        <v>899000</v>
      </c>
      <c r="S607">
        <v>899000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899000</v>
      </c>
      <c r="Z607">
        <v>899000</v>
      </c>
      <c r="AA607">
        <v>1</v>
      </c>
      <c r="AB607">
        <v>1</v>
      </c>
      <c r="AC607">
        <v>67</v>
      </c>
      <c r="AD607" t="s">
        <v>2</v>
      </c>
      <c r="AE607" t="s">
        <v>2</v>
      </c>
      <c r="AF607">
        <v>42</v>
      </c>
      <c r="AG607">
        <v>37</v>
      </c>
      <c r="AH607">
        <v>32</v>
      </c>
      <c r="AI607">
        <v>307</v>
      </c>
      <c r="AJ607">
        <v>290</v>
      </c>
      <c r="AK607">
        <v>240</v>
      </c>
      <c r="AL607">
        <v>7.3095238095238102</v>
      </c>
      <c r="AM607">
        <v>80</v>
      </c>
      <c r="AN607">
        <v>102.333333333333</v>
      </c>
      <c r="AO607">
        <v>166</v>
      </c>
      <c r="AP607">
        <v>23</v>
      </c>
      <c r="AQ607">
        <v>0</v>
      </c>
      <c r="AR607">
        <v>0</v>
      </c>
      <c r="AS607">
        <v>0</v>
      </c>
      <c r="AT607">
        <v>1</v>
      </c>
      <c r="AU607">
        <v>1</v>
      </c>
      <c r="AV607">
        <v>49949000</v>
      </c>
      <c r="AW607">
        <v>49949000</v>
      </c>
      <c r="AX607">
        <v>1</v>
      </c>
      <c r="AY607">
        <v>1</v>
      </c>
      <c r="AZ607" t="s">
        <v>2</v>
      </c>
      <c r="BA607" t="s">
        <v>2</v>
      </c>
      <c r="BB607" t="s">
        <v>2</v>
      </c>
      <c r="BC607" t="s">
        <v>2</v>
      </c>
      <c r="BD607" t="s">
        <v>2</v>
      </c>
      <c r="BE607" t="s">
        <v>2</v>
      </c>
      <c r="BF607" t="s">
        <v>2</v>
      </c>
      <c r="BG607" t="s">
        <v>2</v>
      </c>
      <c r="BH607" t="s">
        <v>2</v>
      </c>
    </row>
    <row r="608" spans="1:60" x14ac:dyDescent="0.3">
      <c r="A608">
        <v>785559</v>
      </c>
      <c r="B608" t="s">
        <v>0</v>
      </c>
      <c r="C608" t="s">
        <v>14</v>
      </c>
      <c r="D608">
        <v>27</v>
      </c>
      <c r="E608" t="s">
        <v>84</v>
      </c>
      <c r="F608">
        <v>914</v>
      </c>
      <c r="G608">
        <v>1</v>
      </c>
      <c r="H608" t="s">
        <v>83</v>
      </c>
      <c r="I608" t="s">
        <v>84</v>
      </c>
      <c r="J608" t="s">
        <v>88</v>
      </c>
      <c r="K608">
        <v>36</v>
      </c>
      <c r="L608">
        <v>27</v>
      </c>
      <c r="M608">
        <v>12</v>
      </c>
      <c r="N608" t="s">
        <v>86</v>
      </c>
      <c r="O608" t="s">
        <v>87</v>
      </c>
      <c r="P608">
        <v>27</v>
      </c>
      <c r="Q608">
        <v>56214333</v>
      </c>
      <c r="R608">
        <v>1561509.25</v>
      </c>
      <c r="S608">
        <v>11000000</v>
      </c>
      <c r="T608">
        <v>38</v>
      </c>
      <c r="U608">
        <v>29</v>
      </c>
      <c r="V608">
        <v>12</v>
      </c>
      <c r="W608">
        <v>1.05555555555556</v>
      </c>
      <c r="X608">
        <v>2</v>
      </c>
      <c r="Y608">
        <v>18738111</v>
      </c>
      <c r="Z608">
        <v>25300000</v>
      </c>
      <c r="AA608">
        <v>12.6666666666667</v>
      </c>
      <c r="AB608">
        <v>17</v>
      </c>
      <c r="AC608">
        <v>0</v>
      </c>
      <c r="AD608">
        <v>11</v>
      </c>
      <c r="AE608">
        <v>36</v>
      </c>
      <c r="AF608">
        <v>180</v>
      </c>
      <c r="AG608">
        <v>119</v>
      </c>
      <c r="AH608">
        <v>53</v>
      </c>
      <c r="AI608">
        <v>814</v>
      </c>
      <c r="AJ608">
        <v>451</v>
      </c>
      <c r="AK608">
        <v>121</v>
      </c>
      <c r="AL608">
        <v>4.5222222222222204</v>
      </c>
      <c r="AM608">
        <v>99</v>
      </c>
      <c r="AN608">
        <v>271.33333333333297</v>
      </c>
      <c r="AO608">
        <v>369</v>
      </c>
      <c r="AP608">
        <v>7</v>
      </c>
      <c r="AQ608">
        <v>0</v>
      </c>
      <c r="AR608">
        <v>1</v>
      </c>
      <c r="AS608">
        <v>1</v>
      </c>
      <c r="AT608">
        <v>0</v>
      </c>
      <c r="AU608">
        <v>0</v>
      </c>
      <c r="AV608" t="s">
        <v>2</v>
      </c>
      <c r="AW608" t="s">
        <v>2</v>
      </c>
      <c r="AX608" t="s">
        <v>2</v>
      </c>
      <c r="AY608" t="s">
        <v>2</v>
      </c>
      <c r="AZ608">
        <v>1</v>
      </c>
      <c r="BA608">
        <v>1</v>
      </c>
      <c r="BB608">
        <v>0</v>
      </c>
      <c r="BC608">
        <v>0</v>
      </c>
      <c r="BD608">
        <v>1</v>
      </c>
      <c r="BE608">
        <v>687732.34666666703</v>
      </c>
      <c r="BF608">
        <v>835475.94</v>
      </c>
      <c r="BG608">
        <v>0</v>
      </c>
      <c r="BH608">
        <v>0</v>
      </c>
    </row>
    <row r="609" spans="1:60" x14ac:dyDescent="0.3">
      <c r="A609">
        <v>559394</v>
      </c>
      <c r="B609" t="s">
        <v>0</v>
      </c>
      <c r="C609" t="s">
        <v>13</v>
      </c>
      <c r="D609">
        <v>40</v>
      </c>
      <c r="E609" t="s">
        <v>82</v>
      </c>
      <c r="F609">
        <v>914</v>
      </c>
      <c r="G609">
        <v>0</v>
      </c>
      <c r="H609" t="s">
        <v>83</v>
      </c>
      <c r="I609" t="s">
        <v>84</v>
      </c>
      <c r="J609" t="s">
        <v>88</v>
      </c>
      <c r="K609">
        <v>78</v>
      </c>
      <c r="L609">
        <v>60</v>
      </c>
      <c r="M609">
        <v>38</v>
      </c>
      <c r="N609" t="s">
        <v>86</v>
      </c>
      <c r="O609" t="s">
        <v>87</v>
      </c>
      <c r="P609">
        <v>77</v>
      </c>
      <c r="Q609">
        <v>1778736000</v>
      </c>
      <c r="R609">
        <v>22804307.692307699</v>
      </c>
      <c r="S609">
        <v>150000000</v>
      </c>
      <c r="T609">
        <v>102</v>
      </c>
      <c r="U609">
        <v>76</v>
      </c>
      <c r="V609">
        <v>45</v>
      </c>
      <c r="W609">
        <v>1.3076923076923099</v>
      </c>
      <c r="X609">
        <v>5</v>
      </c>
      <c r="Y609">
        <v>592912000</v>
      </c>
      <c r="Z609">
        <v>681862000</v>
      </c>
      <c r="AA609">
        <v>34</v>
      </c>
      <c r="AB609">
        <v>43</v>
      </c>
      <c r="AC609">
        <v>0</v>
      </c>
      <c r="AD609">
        <v>8</v>
      </c>
      <c r="AE609">
        <v>78</v>
      </c>
      <c r="AF609">
        <v>296</v>
      </c>
      <c r="AG609">
        <v>225</v>
      </c>
      <c r="AH609">
        <v>108</v>
      </c>
      <c r="AI609">
        <v>984</v>
      </c>
      <c r="AJ609">
        <v>810</v>
      </c>
      <c r="AK609">
        <v>255</v>
      </c>
      <c r="AL609">
        <v>3.3243243243243201</v>
      </c>
      <c r="AM609">
        <v>24</v>
      </c>
      <c r="AN609">
        <v>328</v>
      </c>
      <c r="AO609">
        <v>566</v>
      </c>
      <c r="AP609">
        <v>7</v>
      </c>
      <c r="AQ609">
        <v>0</v>
      </c>
      <c r="AR609">
        <v>1</v>
      </c>
      <c r="AS609">
        <v>1</v>
      </c>
      <c r="AT609">
        <v>0</v>
      </c>
      <c r="AU609">
        <v>0</v>
      </c>
      <c r="AV609" t="s">
        <v>2</v>
      </c>
      <c r="AW609" t="s">
        <v>2</v>
      </c>
      <c r="AX609" t="s">
        <v>2</v>
      </c>
      <c r="AY609" t="s">
        <v>2</v>
      </c>
      <c r="AZ609">
        <v>1</v>
      </c>
      <c r="BA609">
        <v>1</v>
      </c>
      <c r="BB609">
        <v>0</v>
      </c>
      <c r="BC609">
        <v>0</v>
      </c>
      <c r="BD609">
        <v>1</v>
      </c>
      <c r="BE609">
        <v>11878191.5133333</v>
      </c>
      <c r="BF609">
        <v>7929513.0750000002</v>
      </c>
      <c r="BG609">
        <v>0</v>
      </c>
      <c r="BH609">
        <v>0</v>
      </c>
    </row>
    <row r="610" spans="1:60" x14ac:dyDescent="0.3">
      <c r="A610">
        <v>85435</v>
      </c>
      <c r="B610" t="s">
        <v>0</v>
      </c>
      <c r="C610" t="s">
        <v>14</v>
      </c>
      <c r="D610">
        <v>25</v>
      </c>
      <c r="E610" t="s">
        <v>82</v>
      </c>
      <c r="F610">
        <v>909</v>
      </c>
      <c r="G610">
        <v>3</v>
      </c>
      <c r="H610" t="s">
        <v>89</v>
      </c>
      <c r="I610" t="s">
        <v>82</v>
      </c>
      <c r="J610" t="s">
        <v>88</v>
      </c>
      <c r="K610" t="s">
        <v>2</v>
      </c>
      <c r="L610" t="s">
        <v>2</v>
      </c>
      <c r="M610" t="s">
        <v>2</v>
      </c>
      <c r="N610" t="s">
        <v>2</v>
      </c>
      <c r="O610" t="s">
        <v>2</v>
      </c>
      <c r="P610" t="s">
        <v>2</v>
      </c>
      <c r="Q610" t="s">
        <v>2</v>
      </c>
      <c r="R610" t="s">
        <v>2</v>
      </c>
      <c r="S610" t="s">
        <v>2</v>
      </c>
      <c r="T610" t="s">
        <v>2</v>
      </c>
      <c r="U610" t="s">
        <v>2</v>
      </c>
      <c r="V610" t="s">
        <v>2</v>
      </c>
      <c r="W610" t="s">
        <v>2</v>
      </c>
      <c r="X610" t="s">
        <v>2</v>
      </c>
      <c r="Y610" t="s">
        <v>2</v>
      </c>
      <c r="Z610" t="s">
        <v>2</v>
      </c>
      <c r="AA610" t="s">
        <v>2</v>
      </c>
      <c r="AB610" t="s">
        <v>2</v>
      </c>
      <c r="AC610" t="s">
        <v>2</v>
      </c>
      <c r="AD610" t="s">
        <v>2</v>
      </c>
      <c r="AE610" t="s">
        <v>2</v>
      </c>
      <c r="AF610">
        <v>288</v>
      </c>
      <c r="AG610">
        <v>240</v>
      </c>
      <c r="AH610">
        <v>149</v>
      </c>
      <c r="AI610">
        <v>1538</v>
      </c>
      <c r="AJ610">
        <v>1190</v>
      </c>
      <c r="AK610">
        <v>602</v>
      </c>
      <c r="AL610">
        <v>5.3402777777777803</v>
      </c>
      <c r="AM610">
        <v>51</v>
      </c>
      <c r="AN610">
        <v>512.66666666666697</v>
      </c>
      <c r="AO610">
        <v>600</v>
      </c>
      <c r="AP610">
        <v>3</v>
      </c>
      <c r="AQ610">
        <v>0</v>
      </c>
      <c r="AR610">
        <v>0</v>
      </c>
      <c r="AS610">
        <v>0</v>
      </c>
      <c r="AT610">
        <v>1</v>
      </c>
      <c r="AU610">
        <v>1</v>
      </c>
      <c r="AV610">
        <v>13975700</v>
      </c>
      <c r="AW610">
        <v>13975700</v>
      </c>
      <c r="AX610">
        <v>1</v>
      </c>
      <c r="AY610">
        <v>1</v>
      </c>
      <c r="AZ610" t="s">
        <v>2</v>
      </c>
      <c r="BA610" t="s">
        <v>2</v>
      </c>
      <c r="BB610" t="s">
        <v>2</v>
      </c>
      <c r="BC610" t="s">
        <v>2</v>
      </c>
      <c r="BD610" t="s">
        <v>2</v>
      </c>
      <c r="BE610" t="s">
        <v>2</v>
      </c>
      <c r="BF610" t="s">
        <v>2</v>
      </c>
      <c r="BG610" t="s">
        <v>2</v>
      </c>
      <c r="BH610" t="s">
        <v>2</v>
      </c>
    </row>
    <row r="611" spans="1:60" x14ac:dyDescent="0.3">
      <c r="A611">
        <v>41770</v>
      </c>
      <c r="B611" t="s">
        <v>1</v>
      </c>
      <c r="C611" t="s">
        <v>13</v>
      </c>
      <c r="D611">
        <v>32</v>
      </c>
      <c r="E611" t="s">
        <v>82</v>
      </c>
      <c r="F611">
        <v>910</v>
      </c>
      <c r="G611">
        <v>2</v>
      </c>
      <c r="H611" t="s">
        <v>83</v>
      </c>
      <c r="I611" t="s">
        <v>82</v>
      </c>
      <c r="J611" t="s">
        <v>88</v>
      </c>
      <c r="K611" t="s">
        <v>2</v>
      </c>
      <c r="L611" t="s">
        <v>2</v>
      </c>
      <c r="M611" t="s">
        <v>2</v>
      </c>
      <c r="N611" t="s">
        <v>2</v>
      </c>
      <c r="O611" t="s">
        <v>2</v>
      </c>
      <c r="P611" t="s">
        <v>2</v>
      </c>
      <c r="Q611" t="s">
        <v>2</v>
      </c>
      <c r="R611" t="s">
        <v>2</v>
      </c>
      <c r="S611" t="s">
        <v>2</v>
      </c>
      <c r="T611" t="s">
        <v>2</v>
      </c>
      <c r="U611" t="s">
        <v>2</v>
      </c>
      <c r="V611" t="s">
        <v>2</v>
      </c>
      <c r="W611" t="s">
        <v>2</v>
      </c>
      <c r="X611" t="s">
        <v>2</v>
      </c>
      <c r="Y611" t="s">
        <v>2</v>
      </c>
      <c r="Z611" t="s">
        <v>2</v>
      </c>
      <c r="AA611" t="s">
        <v>2</v>
      </c>
      <c r="AB611" t="s">
        <v>2</v>
      </c>
      <c r="AC611" t="s">
        <v>2</v>
      </c>
      <c r="AD611" t="s">
        <v>2</v>
      </c>
      <c r="AE611" t="s">
        <v>2</v>
      </c>
      <c r="AF611">
        <v>3</v>
      </c>
      <c r="AG611" t="s">
        <v>2</v>
      </c>
      <c r="AH611" t="s">
        <v>2</v>
      </c>
      <c r="AI611">
        <v>8</v>
      </c>
      <c r="AJ611" t="s">
        <v>2</v>
      </c>
      <c r="AK611" t="s">
        <v>2</v>
      </c>
      <c r="AL611">
        <v>2.6666666666666701</v>
      </c>
      <c r="AM611">
        <v>4</v>
      </c>
      <c r="AN611">
        <v>8</v>
      </c>
      <c r="AO611">
        <v>8</v>
      </c>
      <c r="AP611">
        <v>0</v>
      </c>
      <c r="AQ611">
        <v>2</v>
      </c>
      <c r="AR611" t="s">
        <v>2</v>
      </c>
      <c r="AS611" t="s">
        <v>2</v>
      </c>
      <c r="AT611" t="s">
        <v>2</v>
      </c>
      <c r="AU611" t="s">
        <v>2</v>
      </c>
      <c r="AV611" t="s">
        <v>2</v>
      </c>
      <c r="AW611" t="s">
        <v>2</v>
      </c>
      <c r="AX611" t="s">
        <v>2</v>
      </c>
      <c r="AY611" t="s">
        <v>2</v>
      </c>
      <c r="AZ611" t="s">
        <v>2</v>
      </c>
      <c r="BA611" t="s">
        <v>2</v>
      </c>
      <c r="BB611" t="s">
        <v>2</v>
      </c>
      <c r="BC611" t="s">
        <v>2</v>
      </c>
      <c r="BD611" t="s">
        <v>2</v>
      </c>
      <c r="BE611" t="s">
        <v>2</v>
      </c>
      <c r="BF611" t="s">
        <v>2</v>
      </c>
      <c r="BG611" t="s">
        <v>2</v>
      </c>
      <c r="BH611" t="s">
        <v>2</v>
      </c>
    </row>
    <row r="612" spans="1:60" x14ac:dyDescent="0.3">
      <c r="A612">
        <v>50236</v>
      </c>
      <c r="B612" t="s">
        <v>1</v>
      </c>
      <c r="C612" t="s">
        <v>14</v>
      </c>
      <c r="D612">
        <v>34</v>
      </c>
      <c r="E612" t="s">
        <v>82</v>
      </c>
      <c r="F612">
        <v>903</v>
      </c>
      <c r="G612">
        <v>1</v>
      </c>
      <c r="H612" t="s">
        <v>83</v>
      </c>
      <c r="I612" t="s">
        <v>84</v>
      </c>
      <c r="J612" t="s">
        <v>88</v>
      </c>
      <c r="K612" t="s">
        <v>2</v>
      </c>
      <c r="L612" t="s">
        <v>2</v>
      </c>
      <c r="M612" t="s">
        <v>2</v>
      </c>
      <c r="N612" t="s">
        <v>2</v>
      </c>
      <c r="O612" t="s">
        <v>2</v>
      </c>
      <c r="P612" t="s">
        <v>2</v>
      </c>
      <c r="Q612" t="s">
        <v>2</v>
      </c>
      <c r="R612" t="s">
        <v>2</v>
      </c>
      <c r="S612" t="s">
        <v>2</v>
      </c>
      <c r="T612" t="s">
        <v>2</v>
      </c>
      <c r="U612" t="s">
        <v>2</v>
      </c>
      <c r="V612" t="s">
        <v>2</v>
      </c>
      <c r="W612" t="s">
        <v>2</v>
      </c>
      <c r="X612" t="s">
        <v>2</v>
      </c>
      <c r="Y612" t="s">
        <v>2</v>
      </c>
      <c r="Z612" t="s">
        <v>2</v>
      </c>
      <c r="AA612" t="s">
        <v>2</v>
      </c>
      <c r="AB612" t="s">
        <v>2</v>
      </c>
      <c r="AC612" t="s">
        <v>2</v>
      </c>
      <c r="AD612" t="s">
        <v>2</v>
      </c>
      <c r="AE612" t="s">
        <v>2</v>
      </c>
      <c r="AF612">
        <v>82</v>
      </c>
      <c r="AG612">
        <v>71</v>
      </c>
      <c r="AH612">
        <v>12</v>
      </c>
      <c r="AI612">
        <v>373</v>
      </c>
      <c r="AJ612">
        <v>339</v>
      </c>
      <c r="AK612">
        <v>23</v>
      </c>
      <c r="AL612">
        <v>4.5487804878048799</v>
      </c>
      <c r="AM612">
        <v>56</v>
      </c>
      <c r="AN612">
        <v>124.333333333333</v>
      </c>
      <c r="AO612">
        <v>304</v>
      </c>
      <c r="AP612">
        <v>5</v>
      </c>
      <c r="AQ612">
        <v>0</v>
      </c>
      <c r="AR612" t="s">
        <v>2</v>
      </c>
      <c r="AS612" t="s">
        <v>2</v>
      </c>
      <c r="AT612" t="s">
        <v>2</v>
      </c>
      <c r="AU612" t="s">
        <v>2</v>
      </c>
      <c r="AV612" t="s">
        <v>2</v>
      </c>
      <c r="AW612" t="s">
        <v>2</v>
      </c>
      <c r="AX612" t="s">
        <v>2</v>
      </c>
      <c r="AY612" t="s">
        <v>2</v>
      </c>
      <c r="AZ612">
        <v>1</v>
      </c>
      <c r="BA612">
        <v>1</v>
      </c>
      <c r="BB612">
        <v>0</v>
      </c>
      <c r="BC612">
        <v>0</v>
      </c>
      <c r="BD612">
        <v>1</v>
      </c>
      <c r="BE612">
        <v>391601.07666666701</v>
      </c>
      <c r="BF612">
        <v>568224.19499999995</v>
      </c>
      <c r="BG612">
        <v>0</v>
      </c>
      <c r="BH612">
        <v>0</v>
      </c>
    </row>
    <row r="613" spans="1:60" x14ac:dyDescent="0.3">
      <c r="A613">
        <v>60560</v>
      </c>
      <c r="B613" t="s">
        <v>0</v>
      </c>
      <c r="C613" t="s">
        <v>14</v>
      </c>
      <c r="D613">
        <v>31</v>
      </c>
      <c r="E613" t="s">
        <v>82</v>
      </c>
      <c r="F613">
        <v>903</v>
      </c>
      <c r="G613">
        <v>0</v>
      </c>
      <c r="H613" t="s">
        <v>83</v>
      </c>
      <c r="I613" t="s">
        <v>84</v>
      </c>
      <c r="J613" t="s">
        <v>85</v>
      </c>
      <c r="K613" t="s">
        <v>2</v>
      </c>
      <c r="L613" t="s">
        <v>2</v>
      </c>
      <c r="M613" t="s">
        <v>2</v>
      </c>
      <c r="N613" t="s">
        <v>2</v>
      </c>
      <c r="O613" t="s">
        <v>2</v>
      </c>
      <c r="P613" t="s">
        <v>2</v>
      </c>
      <c r="Q613" t="s">
        <v>2</v>
      </c>
      <c r="R613" t="s">
        <v>2</v>
      </c>
      <c r="S613" t="s">
        <v>2</v>
      </c>
      <c r="T613" t="s">
        <v>2</v>
      </c>
      <c r="U613" t="s">
        <v>2</v>
      </c>
      <c r="V613" t="s">
        <v>2</v>
      </c>
      <c r="W613" t="s">
        <v>2</v>
      </c>
      <c r="X613" t="s">
        <v>2</v>
      </c>
      <c r="Y613" t="s">
        <v>2</v>
      </c>
      <c r="Z613" t="s">
        <v>2</v>
      </c>
      <c r="AA613" t="s">
        <v>2</v>
      </c>
      <c r="AB613" t="s">
        <v>2</v>
      </c>
      <c r="AC613" t="s">
        <v>2</v>
      </c>
      <c r="AD613" t="s">
        <v>2</v>
      </c>
      <c r="AE613" t="s">
        <v>2</v>
      </c>
      <c r="AF613">
        <v>56</v>
      </c>
      <c r="AG613">
        <v>53</v>
      </c>
      <c r="AH613">
        <v>33</v>
      </c>
      <c r="AI613">
        <v>257</v>
      </c>
      <c r="AJ613">
        <v>237</v>
      </c>
      <c r="AK613">
        <v>128</v>
      </c>
      <c r="AL613">
        <v>4.58928571428571</v>
      </c>
      <c r="AM613">
        <v>37</v>
      </c>
      <c r="AN613">
        <v>85.6666666666667</v>
      </c>
      <c r="AO613">
        <v>128</v>
      </c>
      <c r="AP613">
        <v>8</v>
      </c>
      <c r="AQ613">
        <v>0</v>
      </c>
      <c r="AR613">
        <v>2</v>
      </c>
      <c r="AS613">
        <v>2</v>
      </c>
      <c r="AT613">
        <v>0</v>
      </c>
      <c r="AU613">
        <v>0</v>
      </c>
      <c r="AV613" t="s">
        <v>2</v>
      </c>
      <c r="AW613" t="s">
        <v>2</v>
      </c>
      <c r="AX613" t="s">
        <v>2</v>
      </c>
      <c r="AY613" t="s">
        <v>2</v>
      </c>
      <c r="AZ613">
        <v>1</v>
      </c>
      <c r="BA613">
        <v>1</v>
      </c>
      <c r="BB613">
        <v>0</v>
      </c>
      <c r="BC613">
        <v>0</v>
      </c>
      <c r="BD613">
        <v>1</v>
      </c>
      <c r="BE613">
        <v>1650330.6433333301</v>
      </c>
      <c r="BF613">
        <v>2467431.4500000002</v>
      </c>
      <c r="BG613">
        <v>0</v>
      </c>
      <c r="BH613">
        <v>0</v>
      </c>
    </row>
    <row r="614" spans="1:60" x14ac:dyDescent="0.3">
      <c r="A614">
        <v>882863</v>
      </c>
      <c r="B614" t="s">
        <v>0</v>
      </c>
      <c r="C614" t="s">
        <v>14</v>
      </c>
      <c r="D614">
        <v>34</v>
      </c>
      <c r="E614" t="s">
        <v>82</v>
      </c>
      <c r="F614">
        <v>908</v>
      </c>
      <c r="G614">
        <v>0</v>
      </c>
      <c r="H614" t="s">
        <v>83</v>
      </c>
      <c r="I614" t="s">
        <v>84</v>
      </c>
      <c r="J614" t="s">
        <v>85</v>
      </c>
      <c r="K614" t="s">
        <v>2</v>
      </c>
      <c r="L614" t="s">
        <v>2</v>
      </c>
      <c r="M614" t="s">
        <v>2</v>
      </c>
      <c r="N614" t="s">
        <v>2</v>
      </c>
      <c r="O614" t="s">
        <v>2</v>
      </c>
      <c r="P614" t="s">
        <v>2</v>
      </c>
      <c r="Q614" t="s">
        <v>2</v>
      </c>
      <c r="R614" t="s">
        <v>2</v>
      </c>
      <c r="S614" t="s">
        <v>2</v>
      </c>
      <c r="T614" t="s">
        <v>2</v>
      </c>
      <c r="U614" t="s">
        <v>2</v>
      </c>
      <c r="V614" t="s">
        <v>2</v>
      </c>
      <c r="W614" t="s">
        <v>2</v>
      </c>
      <c r="X614" t="s">
        <v>2</v>
      </c>
      <c r="Y614" t="s">
        <v>2</v>
      </c>
      <c r="Z614" t="s">
        <v>2</v>
      </c>
      <c r="AA614" t="s">
        <v>2</v>
      </c>
      <c r="AB614" t="s">
        <v>2</v>
      </c>
      <c r="AC614" t="s">
        <v>2</v>
      </c>
      <c r="AD614" t="s">
        <v>2</v>
      </c>
      <c r="AE614" t="s">
        <v>2</v>
      </c>
      <c r="AF614">
        <v>6</v>
      </c>
      <c r="AG614">
        <v>6</v>
      </c>
      <c r="AH614" t="s">
        <v>2</v>
      </c>
      <c r="AI614">
        <v>30</v>
      </c>
      <c r="AJ614">
        <v>30</v>
      </c>
      <c r="AK614" t="s">
        <v>2</v>
      </c>
      <c r="AL614">
        <v>5</v>
      </c>
      <c r="AM614">
        <v>14</v>
      </c>
      <c r="AN614">
        <v>30</v>
      </c>
      <c r="AO614">
        <v>30</v>
      </c>
      <c r="AP614">
        <v>0</v>
      </c>
      <c r="AQ614">
        <v>26</v>
      </c>
      <c r="AR614" t="s">
        <v>2</v>
      </c>
      <c r="AS614" t="s">
        <v>2</v>
      </c>
      <c r="AT614" t="s">
        <v>2</v>
      </c>
      <c r="AU614" t="s">
        <v>2</v>
      </c>
      <c r="AV614">
        <v>542360000</v>
      </c>
      <c r="AW614">
        <v>538540000</v>
      </c>
      <c r="AX614">
        <v>1</v>
      </c>
      <c r="AY614">
        <v>1</v>
      </c>
      <c r="AZ614">
        <v>1</v>
      </c>
      <c r="BA614">
        <v>1</v>
      </c>
      <c r="BB614">
        <v>0</v>
      </c>
      <c r="BC614">
        <v>0</v>
      </c>
      <c r="BD614">
        <v>1</v>
      </c>
      <c r="BE614">
        <v>1437641.63333333</v>
      </c>
      <c r="BF614">
        <v>2099059.2250000001</v>
      </c>
      <c r="BG614">
        <v>0</v>
      </c>
      <c r="BH614">
        <v>0</v>
      </c>
    </row>
    <row r="615" spans="1:60" x14ac:dyDescent="0.3">
      <c r="A615">
        <v>98820</v>
      </c>
      <c r="B615" t="s">
        <v>0</v>
      </c>
      <c r="C615" t="s">
        <v>14</v>
      </c>
      <c r="D615">
        <v>35</v>
      </c>
      <c r="E615" t="s">
        <v>82</v>
      </c>
      <c r="F615">
        <v>874</v>
      </c>
      <c r="G615">
        <v>29</v>
      </c>
      <c r="H615" t="s">
        <v>89</v>
      </c>
      <c r="I615" t="s">
        <v>82</v>
      </c>
      <c r="J615" t="s">
        <v>88</v>
      </c>
      <c r="K615" t="s">
        <v>2</v>
      </c>
      <c r="L615" t="s">
        <v>2</v>
      </c>
      <c r="M615" t="s">
        <v>2</v>
      </c>
      <c r="N615" t="s">
        <v>2</v>
      </c>
      <c r="O615" t="s">
        <v>2</v>
      </c>
      <c r="P615" t="s">
        <v>2</v>
      </c>
      <c r="Q615" t="s">
        <v>2</v>
      </c>
      <c r="R615" t="s">
        <v>2</v>
      </c>
      <c r="S615" t="s">
        <v>2</v>
      </c>
      <c r="T615" t="s">
        <v>2</v>
      </c>
      <c r="U615" t="s">
        <v>2</v>
      </c>
      <c r="V615" t="s">
        <v>2</v>
      </c>
      <c r="W615" t="s">
        <v>2</v>
      </c>
      <c r="X615" t="s">
        <v>2</v>
      </c>
      <c r="Y615" t="s">
        <v>2</v>
      </c>
      <c r="Z615" t="s">
        <v>2</v>
      </c>
      <c r="AA615" t="s">
        <v>2</v>
      </c>
      <c r="AB615" t="s">
        <v>2</v>
      </c>
      <c r="AC615" t="s">
        <v>2</v>
      </c>
      <c r="AD615" t="s">
        <v>2</v>
      </c>
      <c r="AE615" t="s">
        <v>2</v>
      </c>
      <c r="AF615">
        <v>18</v>
      </c>
      <c r="AG615">
        <v>18</v>
      </c>
      <c r="AH615">
        <v>18</v>
      </c>
      <c r="AI615">
        <v>142</v>
      </c>
      <c r="AJ615">
        <v>142</v>
      </c>
      <c r="AK615">
        <v>142</v>
      </c>
      <c r="AL615">
        <v>7.8888888888888902</v>
      </c>
      <c r="AM615">
        <v>36</v>
      </c>
      <c r="AN615">
        <v>71</v>
      </c>
      <c r="AO615">
        <v>96</v>
      </c>
      <c r="AP615">
        <v>12</v>
      </c>
      <c r="AQ615">
        <v>0</v>
      </c>
      <c r="AR615" t="s">
        <v>2</v>
      </c>
      <c r="AS615" t="s">
        <v>2</v>
      </c>
      <c r="AT615" t="s">
        <v>2</v>
      </c>
      <c r="AU615" t="s">
        <v>2</v>
      </c>
      <c r="AV615">
        <v>966875000</v>
      </c>
      <c r="AW615">
        <v>966875000</v>
      </c>
      <c r="AX615">
        <v>1</v>
      </c>
      <c r="AY615">
        <v>1</v>
      </c>
      <c r="AZ615">
        <v>1</v>
      </c>
      <c r="BA615">
        <v>1</v>
      </c>
      <c r="BB615">
        <v>0</v>
      </c>
      <c r="BC615">
        <v>0</v>
      </c>
      <c r="BD615">
        <v>1</v>
      </c>
      <c r="BE615">
        <v>1471671.4733333299</v>
      </c>
      <c r="BF615">
        <v>2183313.66</v>
      </c>
      <c r="BG615">
        <v>0</v>
      </c>
      <c r="BH615">
        <v>0</v>
      </c>
    </row>
    <row r="616" spans="1:60" x14ac:dyDescent="0.3">
      <c r="A616">
        <v>262226</v>
      </c>
      <c r="B616" t="s">
        <v>1</v>
      </c>
      <c r="C616" t="s">
        <v>14</v>
      </c>
      <c r="D616">
        <v>22</v>
      </c>
      <c r="E616" t="s">
        <v>82</v>
      </c>
      <c r="F616">
        <v>883</v>
      </c>
      <c r="G616">
        <v>0</v>
      </c>
      <c r="H616" t="s">
        <v>83</v>
      </c>
      <c r="I616" t="s">
        <v>84</v>
      </c>
      <c r="J616" t="s">
        <v>85</v>
      </c>
      <c r="K616" t="s">
        <v>2</v>
      </c>
      <c r="L616" t="s">
        <v>2</v>
      </c>
      <c r="M616" t="s">
        <v>2</v>
      </c>
      <c r="N616" t="s">
        <v>2</v>
      </c>
      <c r="O616" t="s">
        <v>2</v>
      </c>
      <c r="P616" t="s">
        <v>2</v>
      </c>
      <c r="Q616" t="s">
        <v>2</v>
      </c>
      <c r="R616" t="s">
        <v>2</v>
      </c>
      <c r="S616" t="s">
        <v>2</v>
      </c>
      <c r="T616" t="s">
        <v>2</v>
      </c>
      <c r="U616" t="s">
        <v>2</v>
      </c>
      <c r="V616" t="s">
        <v>2</v>
      </c>
      <c r="W616" t="s">
        <v>2</v>
      </c>
      <c r="X616" t="s">
        <v>2</v>
      </c>
      <c r="Y616" t="s">
        <v>2</v>
      </c>
      <c r="Z616" t="s">
        <v>2</v>
      </c>
      <c r="AA616" t="s">
        <v>2</v>
      </c>
      <c r="AB616" t="s">
        <v>2</v>
      </c>
      <c r="AC616" t="s">
        <v>2</v>
      </c>
      <c r="AD616" t="s">
        <v>2</v>
      </c>
      <c r="AE616" t="s">
        <v>2</v>
      </c>
      <c r="AF616">
        <v>11</v>
      </c>
      <c r="AG616">
        <v>11</v>
      </c>
      <c r="AH616">
        <v>5</v>
      </c>
      <c r="AI616">
        <v>119</v>
      </c>
      <c r="AJ616">
        <v>119</v>
      </c>
      <c r="AK616">
        <v>35</v>
      </c>
      <c r="AL616">
        <v>10.818181818181801</v>
      </c>
      <c r="AM616">
        <v>48</v>
      </c>
      <c r="AN616">
        <v>59.5</v>
      </c>
      <c r="AO616">
        <v>84</v>
      </c>
      <c r="AP616">
        <v>33</v>
      </c>
      <c r="AQ616">
        <v>0</v>
      </c>
      <c r="AR616">
        <v>1</v>
      </c>
      <c r="AS616">
        <v>1</v>
      </c>
      <c r="AT616">
        <v>0</v>
      </c>
      <c r="AU616">
        <v>0</v>
      </c>
      <c r="AV616" t="s">
        <v>2</v>
      </c>
      <c r="AW616" t="s">
        <v>2</v>
      </c>
      <c r="AX616" t="s">
        <v>2</v>
      </c>
      <c r="AY616" t="s">
        <v>2</v>
      </c>
      <c r="AZ616">
        <v>1</v>
      </c>
      <c r="BA616">
        <v>1</v>
      </c>
      <c r="BB616">
        <v>0</v>
      </c>
      <c r="BC616">
        <v>0</v>
      </c>
      <c r="BD616">
        <v>1</v>
      </c>
      <c r="BE616">
        <v>61805.875</v>
      </c>
      <c r="BF616">
        <v>61805.875</v>
      </c>
      <c r="BG616">
        <v>0</v>
      </c>
      <c r="BH616">
        <v>0</v>
      </c>
    </row>
    <row r="617" spans="1:60" x14ac:dyDescent="0.3">
      <c r="A617">
        <v>321747</v>
      </c>
      <c r="B617" t="s">
        <v>0</v>
      </c>
      <c r="C617" t="s">
        <v>14</v>
      </c>
      <c r="D617">
        <v>31</v>
      </c>
      <c r="E617" t="s">
        <v>82</v>
      </c>
      <c r="F617">
        <v>875</v>
      </c>
      <c r="G617">
        <v>0</v>
      </c>
      <c r="H617" t="s">
        <v>83</v>
      </c>
      <c r="I617" t="s">
        <v>84</v>
      </c>
      <c r="J617" t="s">
        <v>88</v>
      </c>
      <c r="K617" t="s">
        <v>2</v>
      </c>
      <c r="L617" t="s">
        <v>2</v>
      </c>
      <c r="M617" t="s">
        <v>2</v>
      </c>
      <c r="N617" t="s">
        <v>2</v>
      </c>
      <c r="O617" t="s">
        <v>2</v>
      </c>
      <c r="P617" t="s">
        <v>2</v>
      </c>
      <c r="Q617" t="s">
        <v>2</v>
      </c>
      <c r="R617" t="s">
        <v>2</v>
      </c>
      <c r="S617" t="s">
        <v>2</v>
      </c>
      <c r="T617" t="s">
        <v>2</v>
      </c>
      <c r="U617" t="s">
        <v>2</v>
      </c>
      <c r="V617" t="s">
        <v>2</v>
      </c>
      <c r="W617" t="s">
        <v>2</v>
      </c>
      <c r="X617" t="s">
        <v>2</v>
      </c>
      <c r="Y617" t="s">
        <v>2</v>
      </c>
      <c r="Z617" t="s">
        <v>2</v>
      </c>
      <c r="AA617" t="s">
        <v>2</v>
      </c>
      <c r="AB617" t="s">
        <v>2</v>
      </c>
      <c r="AC617" t="s">
        <v>2</v>
      </c>
      <c r="AD617" t="s">
        <v>2</v>
      </c>
      <c r="AE617" t="s">
        <v>2</v>
      </c>
      <c r="AF617">
        <v>21</v>
      </c>
      <c r="AG617">
        <v>21</v>
      </c>
      <c r="AH617">
        <v>17</v>
      </c>
      <c r="AI617">
        <v>98</v>
      </c>
      <c r="AJ617">
        <v>98</v>
      </c>
      <c r="AK617">
        <v>82</v>
      </c>
      <c r="AL617">
        <v>4.6666666666666696</v>
      </c>
      <c r="AM617">
        <v>12</v>
      </c>
      <c r="AN617">
        <v>49</v>
      </c>
      <c r="AO617">
        <v>82</v>
      </c>
      <c r="AP617">
        <v>22</v>
      </c>
      <c r="AQ617">
        <v>0</v>
      </c>
      <c r="AR617">
        <v>1</v>
      </c>
      <c r="AS617">
        <v>1</v>
      </c>
      <c r="AT617">
        <v>0</v>
      </c>
      <c r="AU617">
        <v>0</v>
      </c>
      <c r="AV617" t="s">
        <v>2</v>
      </c>
      <c r="AW617" t="s">
        <v>2</v>
      </c>
      <c r="AX617" t="s">
        <v>2</v>
      </c>
      <c r="AY617" t="s">
        <v>2</v>
      </c>
      <c r="AZ617">
        <v>1</v>
      </c>
      <c r="BA617">
        <v>1</v>
      </c>
      <c r="BB617">
        <v>0.5</v>
      </c>
      <c r="BC617">
        <v>0.5</v>
      </c>
      <c r="BD617">
        <v>1.5</v>
      </c>
      <c r="BE617">
        <v>74305.875</v>
      </c>
      <c r="BF617">
        <v>74305.875</v>
      </c>
      <c r="BG617">
        <v>90013315.064999998</v>
      </c>
      <c r="BH617">
        <v>90013315.064999998</v>
      </c>
    </row>
    <row r="618" spans="1:60" x14ac:dyDescent="0.3">
      <c r="A618">
        <v>460112</v>
      </c>
      <c r="B618" t="s">
        <v>0</v>
      </c>
      <c r="C618" t="s">
        <v>14</v>
      </c>
      <c r="D618">
        <v>30</v>
      </c>
      <c r="E618" t="s">
        <v>82</v>
      </c>
      <c r="F618">
        <v>874</v>
      </c>
      <c r="G618">
        <v>0</v>
      </c>
      <c r="H618" t="s">
        <v>83</v>
      </c>
      <c r="I618" t="s">
        <v>84</v>
      </c>
      <c r="J618" t="s">
        <v>85</v>
      </c>
      <c r="K618">
        <v>12</v>
      </c>
      <c r="L618">
        <v>12</v>
      </c>
      <c r="M618">
        <v>12</v>
      </c>
      <c r="N618" t="s">
        <v>86</v>
      </c>
      <c r="O618" t="s">
        <v>90</v>
      </c>
      <c r="P618">
        <v>9</v>
      </c>
      <c r="Q618">
        <v>45674982</v>
      </c>
      <c r="R618">
        <v>3806248.5</v>
      </c>
      <c r="S618">
        <v>20000000</v>
      </c>
      <c r="T618">
        <v>12</v>
      </c>
      <c r="U618">
        <v>12</v>
      </c>
      <c r="V618">
        <v>12</v>
      </c>
      <c r="W618">
        <v>1</v>
      </c>
      <c r="X618">
        <v>1</v>
      </c>
      <c r="Y618">
        <v>45674982</v>
      </c>
      <c r="Z618">
        <v>45674982</v>
      </c>
      <c r="AA618">
        <v>12</v>
      </c>
      <c r="AB618">
        <v>12</v>
      </c>
      <c r="AC618">
        <v>3</v>
      </c>
      <c r="AD618">
        <v>10</v>
      </c>
      <c r="AE618">
        <v>12</v>
      </c>
      <c r="AF618">
        <v>90</v>
      </c>
      <c r="AG618">
        <v>90</v>
      </c>
      <c r="AH618">
        <v>90</v>
      </c>
      <c r="AI618">
        <v>235</v>
      </c>
      <c r="AJ618">
        <v>235</v>
      </c>
      <c r="AK618">
        <v>235</v>
      </c>
      <c r="AL618">
        <v>2.6111111111111098</v>
      </c>
      <c r="AM618">
        <v>26</v>
      </c>
      <c r="AN618">
        <v>117.5</v>
      </c>
      <c r="AO618">
        <v>175</v>
      </c>
      <c r="AP618">
        <v>3</v>
      </c>
      <c r="AQ618">
        <v>0</v>
      </c>
      <c r="AR618">
        <v>1</v>
      </c>
      <c r="AS618">
        <v>1</v>
      </c>
      <c r="AT618">
        <v>0</v>
      </c>
      <c r="AU618">
        <v>0</v>
      </c>
      <c r="AV618" t="s">
        <v>2</v>
      </c>
      <c r="AW618" t="s">
        <v>2</v>
      </c>
      <c r="AX618" t="s">
        <v>2</v>
      </c>
      <c r="AY618" t="s">
        <v>2</v>
      </c>
      <c r="AZ618">
        <v>1</v>
      </c>
      <c r="BA618">
        <v>1</v>
      </c>
      <c r="BB618">
        <v>0</v>
      </c>
      <c r="BC618">
        <v>0</v>
      </c>
      <c r="BD618">
        <v>1</v>
      </c>
      <c r="BE618">
        <v>6500377.9850000003</v>
      </c>
      <c r="BF618">
        <v>6500377.9850000003</v>
      </c>
      <c r="BG618">
        <v>0</v>
      </c>
      <c r="BH618">
        <v>0</v>
      </c>
    </row>
    <row r="619" spans="1:60" x14ac:dyDescent="0.3">
      <c r="A619">
        <v>902640</v>
      </c>
      <c r="B619" t="s">
        <v>0</v>
      </c>
      <c r="C619" t="s">
        <v>13</v>
      </c>
      <c r="D619">
        <v>33</v>
      </c>
      <c r="E619" t="s">
        <v>82</v>
      </c>
      <c r="F619">
        <v>862</v>
      </c>
      <c r="G619">
        <v>18</v>
      </c>
      <c r="H619" t="s">
        <v>83</v>
      </c>
      <c r="I619" t="s">
        <v>84</v>
      </c>
      <c r="J619" t="s">
        <v>85</v>
      </c>
      <c r="K619">
        <v>2</v>
      </c>
      <c r="L619">
        <v>2</v>
      </c>
      <c r="M619">
        <v>2</v>
      </c>
      <c r="N619" t="s">
        <v>86</v>
      </c>
      <c r="O619" t="s">
        <v>87</v>
      </c>
      <c r="P619">
        <v>2</v>
      </c>
      <c r="Q619">
        <v>2456000</v>
      </c>
      <c r="R619">
        <v>1228000</v>
      </c>
      <c r="S619">
        <v>2000000</v>
      </c>
      <c r="T619">
        <v>2</v>
      </c>
      <c r="U619">
        <v>2</v>
      </c>
      <c r="V619">
        <v>2</v>
      </c>
      <c r="W619">
        <v>1</v>
      </c>
      <c r="X619">
        <v>1</v>
      </c>
      <c r="Y619">
        <v>2456000</v>
      </c>
      <c r="Z619">
        <v>2456000</v>
      </c>
      <c r="AA619">
        <v>2</v>
      </c>
      <c r="AB619">
        <v>2</v>
      </c>
      <c r="AC619">
        <v>2</v>
      </c>
      <c r="AD619">
        <v>1</v>
      </c>
      <c r="AE619">
        <v>2</v>
      </c>
      <c r="AF619">
        <v>10</v>
      </c>
      <c r="AG619">
        <v>10</v>
      </c>
      <c r="AH619">
        <v>10</v>
      </c>
      <c r="AI619">
        <v>17</v>
      </c>
      <c r="AJ619">
        <v>17</v>
      </c>
      <c r="AK619">
        <v>17</v>
      </c>
      <c r="AL619">
        <v>1.7</v>
      </c>
      <c r="AM619">
        <v>4</v>
      </c>
      <c r="AN619">
        <v>17</v>
      </c>
      <c r="AO619">
        <v>17</v>
      </c>
      <c r="AP619">
        <v>2</v>
      </c>
      <c r="AQ619">
        <v>0</v>
      </c>
      <c r="AR619">
        <v>1</v>
      </c>
      <c r="AS619">
        <v>1</v>
      </c>
      <c r="AT619">
        <v>0</v>
      </c>
      <c r="AU619">
        <v>0</v>
      </c>
      <c r="AV619" t="s">
        <v>2</v>
      </c>
      <c r="AW619" t="s">
        <v>2</v>
      </c>
      <c r="AX619" t="s">
        <v>2</v>
      </c>
      <c r="AY619" t="s">
        <v>2</v>
      </c>
      <c r="AZ619">
        <v>1</v>
      </c>
      <c r="BA619">
        <v>1</v>
      </c>
      <c r="BB619">
        <v>0</v>
      </c>
      <c r="BC619">
        <v>0</v>
      </c>
      <c r="BD619">
        <v>1</v>
      </c>
      <c r="BE619">
        <v>196612.905</v>
      </c>
      <c r="BF619">
        <v>196612.905</v>
      </c>
      <c r="BG619">
        <v>0</v>
      </c>
      <c r="BH619">
        <v>0</v>
      </c>
    </row>
    <row r="620" spans="1:60" x14ac:dyDescent="0.3">
      <c r="A620">
        <v>209789</v>
      </c>
      <c r="B620" t="s">
        <v>0</v>
      </c>
      <c r="C620" t="s">
        <v>13</v>
      </c>
      <c r="D620">
        <v>36</v>
      </c>
      <c r="E620" t="s">
        <v>82</v>
      </c>
      <c r="F620">
        <v>867</v>
      </c>
      <c r="G620">
        <v>3</v>
      </c>
      <c r="H620" t="s">
        <v>83</v>
      </c>
      <c r="I620" t="s">
        <v>82</v>
      </c>
      <c r="J620" t="s">
        <v>88</v>
      </c>
      <c r="K620">
        <v>3</v>
      </c>
      <c r="L620">
        <v>3</v>
      </c>
      <c r="M620">
        <v>3</v>
      </c>
      <c r="N620" t="s">
        <v>86</v>
      </c>
      <c r="O620" t="s">
        <v>87</v>
      </c>
      <c r="P620">
        <v>3</v>
      </c>
      <c r="Q620">
        <v>9840000</v>
      </c>
      <c r="R620">
        <v>3280000</v>
      </c>
      <c r="S620">
        <v>7000000</v>
      </c>
      <c r="T620">
        <v>3</v>
      </c>
      <c r="U620">
        <v>3</v>
      </c>
      <c r="V620">
        <v>3</v>
      </c>
      <c r="W620">
        <v>1</v>
      </c>
      <c r="X620">
        <v>1</v>
      </c>
      <c r="Y620">
        <v>9840000</v>
      </c>
      <c r="Z620">
        <v>9840000</v>
      </c>
      <c r="AA620">
        <v>3</v>
      </c>
      <c r="AB620">
        <v>3</v>
      </c>
      <c r="AC620">
        <v>1</v>
      </c>
      <c r="AD620">
        <v>10</v>
      </c>
      <c r="AE620">
        <v>3</v>
      </c>
      <c r="AF620">
        <v>23</v>
      </c>
      <c r="AG620">
        <v>23</v>
      </c>
      <c r="AH620">
        <v>23</v>
      </c>
      <c r="AI620">
        <v>47</v>
      </c>
      <c r="AJ620">
        <v>47</v>
      </c>
      <c r="AK620">
        <v>47</v>
      </c>
      <c r="AL620">
        <v>2.0434782608695699</v>
      </c>
      <c r="AM620">
        <v>10</v>
      </c>
      <c r="AN620">
        <v>47</v>
      </c>
      <c r="AO620">
        <v>47</v>
      </c>
      <c r="AP620">
        <v>6</v>
      </c>
      <c r="AQ620">
        <v>0</v>
      </c>
      <c r="AR620">
        <v>1</v>
      </c>
      <c r="AS620">
        <v>1</v>
      </c>
      <c r="AT620">
        <v>0</v>
      </c>
      <c r="AU620">
        <v>0</v>
      </c>
      <c r="AV620" t="s">
        <v>2</v>
      </c>
      <c r="AW620" t="s">
        <v>2</v>
      </c>
      <c r="AX620" t="s">
        <v>2</v>
      </c>
      <c r="AY620" t="s">
        <v>2</v>
      </c>
      <c r="AZ620">
        <v>1</v>
      </c>
      <c r="BA620">
        <v>1</v>
      </c>
      <c r="BB620">
        <v>0</v>
      </c>
      <c r="BC620">
        <v>0</v>
      </c>
      <c r="BD620">
        <v>1</v>
      </c>
      <c r="BE620">
        <v>3022761.29</v>
      </c>
      <c r="BF620">
        <v>3022761.29</v>
      </c>
      <c r="BG620">
        <v>0</v>
      </c>
      <c r="BH620">
        <v>0</v>
      </c>
    </row>
    <row r="621" spans="1:60" x14ac:dyDescent="0.3">
      <c r="A621">
        <v>690690</v>
      </c>
      <c r="B621" t="s">
        <v>0</v>
      </c>
      <c r="C621" t="s">
        <v>13</v>
      </c>
      <c r="D621">
        <v>21</v>
      </c>
      <c r="E621" t="s">
        <v>82</v>
      </c>
      <c r="F621">
        <v>870</v>
      </c>
      <c r="G621">
        <v>0</v>
      </c>
      <c r="H621" t="s">
        <v>83</v>
      </c>
      <c r="I621" t="s">
        <v>84</v>
      </c>
      <c r="J621" t="s">
        <v>85</v>
      </c>
      <c r="K621">
        <v>8</v>
      </c>
      <c r="L621">
        <v>8</v>
      </c>
      <c r="M621">
        <v>8</v>
      </c>
      <c r="N621" t="s">
        <v>86</v>
      </c>
      <c r="O621" t="s">
        <v>87</v>
      </c>
      <c r="P621">
        <v>6</v>
      </c>
      <c r="Q621">
        <v>16790000</v>
      </c>
      <c r="R621">
        <v>2098750</v>
      </c>
      <c r="S621">
        <v>7400000</v>
      </c>
      <c r="T621">
        <v>8</v>
      </c>
      <c r="U621">
        <v>8</v>
      </c>
      <c r="V621">
        <v>8</v>
      </c>
      <c r="W621">
        <v>1</v>
      </c>
      <c r="X621">
        <v>1</v>
      </c>
      <c r="Y621">
        <v>16790000</v>
      </c>
      <c r="Z621">
        <v>16790000</v>
      </c>
      <c r="AA621">
        <v>8</v>
      </c>
      <c r="AB621">
        <v>8</v>
      </c>
      <c r="AC621">
        <v>3</v>
      </c>
      <c r="AD621">
        <v>8</v>
      </c>
      <c r="AE621">
        <v>8</v>
      </c>
      <c r="AF621">
        <v>18</v>
      </c>
      <c r="AG621">
        <v>18</v>
      </c>
      <c r="AH621">
        <v>18</v>
      </c>
      <c r="AI621">
        <v>70</v>
      </c>
      <c r="AJ621">
        <v>70</v>
      </c>
      <c r="AK621">
        <v>70</v>
      </c>
      <c r="AL621">
        <v>3.8888888888888902</v>
      </c>
      <c r="AM621">
        <v>35</v>
      </c>
      <c r="AN621">
        <v>70</v>
      </c>
      <c r="AO621">
        <v>70</v>
      </c>
      <c r="AP621">
        <v>6</v>
      </c>
      <c r="AQ621">
        <v>0</v>
      </c>
      <c r="AR621">
        <v>1</v>
      </c>
      <c r="AS621">
        <v>1</v>
      </c>
      <c r="AT621">
        <v>0</v>
      </c>
      <c r="AU621">
        <v>0</v>
      </c>
      <c r="AV621" t="s">
        <v>2</v>
      </c>
      <c r="AW621" t="s">
        <v>2</v>
      </c>
      <c r="AX621" t="s">
        <v>2</v>
      </c>
      <c r="AY621" t="s">
        <v>2</v>
      </c>
      <c r="AZ621">
        <v>1</v>
      </c>
      <c r="BA621">
        <v>1</v>
      </c>
      <c r="BB621">
        <v>0</v>
      </c>
      <c r="BC621">
        <v>0</v>
      </c>
      <c r="BD621">
        <v>1</v>
      </c>
      <c r="BE621">
        <v>3002000</v>
      </c>
      <c r="BF621">
        <v>3002000</v>
      </c>
      <c r="BG621">
        <v>0</v>
      </c>
      <c r="BH621">
        <v>0</v>
      </c>
    </row>
    <row r="622" spans="1:60" x14ac:dyDescent="0.3">
      <c r="A622">
        <v>250083</v>
      </c>
      <c r="B622" t="s">
        <v>0</v>
      </c>
      <c r="C622" t="s">
        <v>13</v>
      </c>
      <c r="D622">
        <v>28</v>
      </c>
      <c r="E622" t="s">
        <v>82</v>
      </c>
      <c r="F622">
        <v>853</v>
      </c>
      <c r="G622">
        <v>9</v>
      </c>
      <c r="H622" t="s">
        <v>89</v>
      </c>
      <c r="I622" t="s">
        <v>84</v>
      </c>
      <c r="J622" t="s">
        <v>88</v>
      </c>
      <c r="K622" t="s">
        <v>2</v>
      </c>
      <c r="L622" t="s">
        <v>2</v>
      </c>
      <c r="M622" t="s">
        <v>2</v>
      </c>
      <c r="N622" t="s">
        <v>2</v>
      </c>
      <c r="O622" t="s">
        <v>2</v>
      </c>
      <c r="P622" t="s">
        <v>2</v>
      </c>
      <c r="Q622" t="s">
        <v>2</v>
      </c>
      <c r="R622" t="s">
        <v>2</v>
      </c>
      <c r="S622" t="s">
        <v>2</v>
      </c>
      <c r="T622" t="s">
        <v>2</v>
      </c>
      <c r="U622" t="s">
        <v>2</v>
      </c>
      <c r="V622" t="s">
        <v>2</v>
      </c>
      <c r="W622" t="s">
        <v>2</v>
      </c>
      <c r="X622" t="s">
        <v>2</v>
      </c>
      <c r="Y622" t="s">
        <v>2</v>
      </c>
      <c r="Z622" t="s">
        <v>2</v>
      </c>
      <c r="AA622" t="s">
        <v>2</v>
      </c>
      <c r="AB622" t="s">
        <v>2</v>
      </c>
      <c r="AC622" t="s">
        <v>2</v>
      </c>
      <c r="AD622" t="s">
        <v>2</v>
      </c>
      <c r="AE622" t="s">
        <v>2</v>
      </c>
      <c r="AF622">
        <v>16</v>
      </c>
      <c r="AG622">
        <v>16</v>
      </c>
      <c r="AH622">
        <v>16</v>
      </c>
      <c r="AI622">
        <v>57</v>
      </c>
      <c r="AJ622">
        <v>57</v>
      </c>
      <c r="AK622">
        <v>57</v>
      </c>
      <c r="AL622">
        <v>3.5625</v>
      </c>
      <c r="AM622">
        <v>13</v>
      </c>
      <c r="AN622">
        <v>57</v>
      </c>
      <c r="AO622">
        <v>57</v>
      </c>
      <c r="AP622">
        <v>4</v>
      </c>
      <c r="AQ622">
        <v>0</v>
      </c>
      <c r="AR622">
        <v>0</v>
      </c>
      <c r="AS622">
        <v>0</v>
      </c>
      <c r="AT622">
        <v>1</v>
      </c>
      <c r="AU622">
        <v>1</v>
      </c>
      <c r="AV622">
        <v>429260056</v>
      </c>
      <c r="AW622">
        <v>429260056</v>
      </c>
      <c r="AX622">
        <v>2</v>
      </c>
      <c r="AY622">
        <v>2</v>
      </c>
      <c r="AZ622">
        <v>1</v>
      </c>
      <c r="BA622">
        <v>1</v>
      </c>
      <c r="BB622">
        <v>0</v>
      </c>
      <c r="BC622">
        <v>0</v>
      </c>
      <c r="BD622">
        <v>1</v>
      </c>
      <c r="BE622">
        <v>137354.84</v>
      </c>
      <c r="BF622">
        <v>137354.84</v>
      </c>
      <c r="BG622">
        <v>0</v>
      </c>
      <c r="BH622">
        <v>0</v>
      </c>
    </row>
    <row r="623" spans="1:60" x14ac:dyDescent="0.3">
      <c r="A623">
        <v>22465</v>
      </c>
      <c r="B623" t="s">
        <v>0</v>
      </c>
      <c r="C623" t="s">
        <v>14</v>
      </c>
      <c r="D623">
        <v>23</v>
      </c>
      <c r="E623" t="s">
        <v>82</v>
      </c>
      <c r="F623">
        <v>862</v>
      </c>
      <c r="G623">
        <v>0</v>
      </c>
      <c r="H623" t="s">
        <v>83</v>
      </c>
      <c r="I623" t="s">
        <v>84</v>
      </c>
      <c r="J623" t="s">
        <v>85</v>
      </c>
      <c r="K623" t="s">
        <v>2</v>
      </c>
      <c r="L623" t="s">
        <v>2</v>
      </c>
      <c r="M623" t="s">
        <v>2</v>
      </c>
      <c r="N623" t="s">
        <v>2</v>
      </c>
      <c r="O623" t="s">
        <v>2</v>
      </c>
      <c r="P623" t="s">
        <v>2</v>
      </c>
      <c r="Q623" t="s">
        <v>2</v>
      </c>
      <c r="R623" t="s">
        <v>2</v>
      </c>
      <c r="S623" t="s">
        <v>2</v>
      </c>
      <c r="T623" t="s">
        <v>2</v>
      </c>
      <c r="U623" t="s">
        <v>2</v>
      </c>
      <c r="V623" t="s">
        <v>2</v>
      </c>
      <c r="W623" t="s">
        <v>2</v>
      </c>
      <c r="X623" t="s">
        <v>2</v>
      </c>
      <c r="Y623" t="s">
        <v>2</v>
      </c>
      <c r="Z623" t="s">
        <v>2</v>
      </c>
      <c r="AA623" t="s">
        <v>2</v>
      </c>
      <c r="AB623" t="s">
        <v>2</v>
      </c>
      <c r="AC623" t="s">
        <v>2</v>
      </c>
      <c r="AD623" t="s">
        <v>2</v>
      </c>
      <c r="AE623" t="s">
        <v>2</v>
      </c>
      <c r="AF623">
        <v>15</v>
      </c>
      <c r="AG623">
        <v>15</v>
      </c>
      <c r="AH623">
        <v>15</v>
      </c>
      <c r="AI623">
        <v>40</v>
      </c>
      <c r="AJ623">
        <v>40</v>
      </c>
      <c r="AK623">
        <v>40</v>
      </c>
      <c r="AL623">
        <v>2.6666666666666701</v>
      </c>
      <c r="AM623">
        <v>11</v>
      </c>
      <c r="AN623">
        <v>40</v>
      </c>
      <c r="AO623">
        <v>40</v>
      </c>
      <c r="AP623">
        <v>8</v>
      </c>
      <c r="AQ623">
        <v>0</v>
      </c>
      <c r="AR623">
        <v>1</v>
      </c>
      <c r="AS623">
        <v>1</v>
      </c>
      <c r="AT623">
        <v>0</v>
      </c>
      <c r="AU623">
        <v>0</v>
      </c>
      <c r="AV623" t="s">
        <v>2</v>
      </c>
      <c r="AW623" t="s">
        <v>2</v>
      </c>
      <c r="AX623" t="s">
        <v>2</v>
      </c>
      <c r="AY623" t="s">
        <v>2</v>
      </c>
      <c r="AZ623">
        <v>1</v>
      </c>
      <c r="BA623">
        <v>1</v>
      </c>
      <c r="BB623">
        <v>0</v>
      </c>
      <c r="BC623">
        <v>0</v>
      </c>
      <c r="BD623">
        <v>1</v>
      </c>
      <c r="BE623">
        <v>128322.58</v>
      </c>
      <c r="BF623">
        <v>128322.58</v>
      </c>
      <c r="BG623">
        <v>0</v>
      </c>
      <c r="BH623">
        <v>0</v>
      </c>
    </row>
    <row r="624" spans="1:60" x14ac:dyDescent="0.3">
      <c r="A624">
        <v>219474</v>
      </c>
      <c r="B624" t="s">
        <v>0</v>
      </c>
      <c r="C624" t="s">
        <v>13</v>
      </c>
      <c r="D624">
        <v>34</v>
      </c>
      <c r="E624" t="s">
        <v>82</v>
      </c>
      <c r="F624">
        <v>849</v>
      </c>
      <c r="G624">
        <v>0</v>
      </c>
      <c r="H624" t="s">
        <v>83</v>
      </c>
      <c r="I624" t="s">
        <v>82</v>
      </c>
      <c r="J624" t="s">
        <v>85</v>
      </c>
      <c r="K624">
        <v>1</v>
      </c>
      <c r="L624">
        <v>1</v>
      </c>
      <c r="M624">
        <v>1</v>
      </c>
      <c r="N624" t="s">
        <v>86</v>
      </c>
      <c r="O624" t="s">
        <v>87</v>
      </c>
      <c r="P624">
        <v>1</v>
      </c>
      <c r="Q624">
        <v>26900000</v>
      </c>
      <c r="R624">
        <v>26900000</v>
      </c>
      <c r="S624">
        <v>26900000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26900000</v>
      </c>
      <c r="Z624">
        <v>26900000</v>
      </c>
      <c r="AA624">
        <v>1</v>
      </c>
      <c r="AB624">
        <v>1</v>
      </c>
      <c r="AC624">
        <v>0</v>
      </c>
      <c r="AD624" t="s">
        <v>2</v>
      </c>
      <c r="AE624">
        <v>1</v>
      </c>
      <c r="AF624">
        <v>6</v>
      </c>
      <c r="AG624">
        <v>6</v>
      </c>
      <c r="AH624">
        <v>6</v>
      </c>
      <c r="AI624">
        <v>12</v>
      </c>
      <c r="AJ624">
        <v>12</v>
      </c>
      <c r="AK624">
        <v>12</v>
      </c>
      <c r="AL624">
        <v>2</v>
      </c>
      <c r="AM624">
        <v>4</v>
      </c>
      <c r="AN624">
        <v>12</v>
      </c>
      <c r="AO624">
        <v>12</v>
      </c>
      <c r="AP624">
        <v>0</v>
      </c>
      <c r="AQ624">
        <v>0</v>
      </c>
      <c r="AR624" t="s">
        <v>2</v>
      </c>
      <c r="AS624" t="s">
        <v>2</v>
      </c>
      <c r="AT624" t="s">
        <v>2</v>
      </c>
      <c r="AU624" t="s">
        <v>2</v>
      </c>
      <c r="AV624" t="s">
        <v>2</v>
      </c>
      <c r="AW624" t="s">
        <v>2</v>
      </c>
      <c r="AX624" t="s">
        <v>2</v>
      </c>
      <c r="AY624" t="s">
        <v>2</v>
      </c>
      <c r="AZ624">
        <v>1</v>
      </c>
      <c r="BA624">
        <v>1</v>
      </c>
      <c r="BB624">
        <v>0</v>
      </c>
      <c r="BC624">
        <v>0</v>
      </c>
      <c r="BD624">
        <v>1</v>
      </c>
      <c r="BE624">
        <v>54464.52</v>
      </c>
      <c r="BF624">
        <v>54464.52</v>
      </c>
      <c r="BG624">
        <v>0</v>
      </c>
      <c r="BH624">
        <v>0</v>
      </c>
    </row>
    <row r="625" spans="1:60" x14ac:dyDescent="0.3">
      <c r="A625">
        <v>584086</v>
      </c>
      <c r="B625" t="s">
        <v>0</v>
      </c>
      <c r="C625" t="s">
        <v>13</v>
      </c>
      <c r="D625">
        <v>28</v>
      </c>
      <c r="E625" t="s">
        <v>82</v>
      </c>
      <c r="F625">
        <v>849</v>
      </c>
      <c r="G625">
        <v>0</v>
      </c>
      <c r="H625" t="s">
        <v>83</v>
      </c>
      <c r="I625" t="s">
        <v>84</v>
      </c>
      <c r="J625" t="s">
        <v>88</v>
      </c>
      <c r="K625" t="s">
        <v>2</v>
      </c>
      <c r="L625" t="s">
        <v>2</v>
      </c>
      <c r="M625" t="s">
        <v>2</v>
      </c>
      <c r="N625" t="s">
        <v>2</v>
      </c>
      <c r="O625" t="s">
        <v>2</v>
      </c>
      <c r="P625" t="s">
        <v>2</v>
      </c>
      <c r="Q625" t="s">
        <v>2</v>
      </c>
      <c r="R625" t="s">
        <v>2</v>
      </c>
      <c r="S625" t="s">
        <v>2</v>
      </c>
      <c r="T625" t="s">
        <v>2</v>
      </c>
      <c r="U625" t="s">
        <v>2</v>
      </c>
      <c r="V625" t="s">
        <v>2</v>
      </c>
      <c r="W625" t="s">
        <v>2</v>
      </c>
      <c r="X625" t="s">
        <v>2</v>
      </c>
      <c r="Y625" t="s">
        <v>2</v>
      </c>
      <c r="Z625" t="s">
        <v>2</v>
      </c>
      <c r="AA625" t="s">
        <v>2</v>
      </c>
      <c r="AB625" t="s">
        <v>2</v>
      </c>
      <c r="AC625" t="s">
        <v>2</v>
      </c>
      <c r="AD625" t="s">
        <v>2</v>
      </c>
      <c r="AE625" t="s">
        <v>2</v>
      </c>
      <c r="AF625">
        <v>3</v>
      </c>
      <c r="AG625">
        <v>3</v>
      </c>
      <c r="AH625">
        <v>3</v>
      </c>
      <c r="AI625">
        <v>7</v>
      </c>
      <c r="AJ625">
        <v>7</v>
      </c>
      <c r="AK625">
        <v>7</v>
      </c>
      <c r="AL625">
        <v>2.3333333333333299</v>
      </c>
      <c r="AM625">
        <v>4</v>
      </c>
      <c r="AN625">
        <v>7</v>
      </c>
      <c r="AO625">
        <v>7</v>
      </c>
      <c r="AP625">
        <v>0</v>
      </c>
      <c r="AQ625">
        <v>4</v>
      </c>
      <c r="AR625">
        <v>1</v>
      </c>
      <c r="AS625">
        <v>1</v>
      </c>
      <c r="AT625">
        <v>0</v>
      </c>
      <c r="AU625">
        <v>0</v>
      </c>
      <c r="AV625" t="s">
        <v>2</v>
      </c>
      <c r="AW625" t="s">
        <v>2</v>
      </c>
      <c r="AX625" t="s">
        <v>2</v>
      </c>
      <c r="AY625" t="s">
        <v>2</v>
      </c>
      <c r="AZ625" t="s">
        <v>2</v>
      </c>
      <c r="BA625" t="s">
        <v>2</v>
      </c>
      <c r="BB625" t="s">
        <v>2</v>
      </c>
      <c r="BC625" t="s">
        <v>2</v>
      </c>
      <c r="BD625" t="s">
        <v>2</v>
      </c>
      <c r="BE625" t="s">
        <v>2</v>
      </c>
      <c r="BF625" t="s">
        <v>2</v>
      </c>
      <c r="BG625" t="s">
        <v>2</v>
      </c>
      <c r="BH625" t="s">
        <v>2</v>
      </c>
    </row>
    <row r="626" spans="1:60" x14ac:dyDescent="0.3">
      <c r="A626">
        <v>196322</v>
      </c>
      <c r="B626" t="s">
        <v>0</v>
      </c>
      <c r="C626" t="s">
        <v>14</v>
      </c>
      <c r="D626">
        <v>40</v>
      </c>
      <c r="E626" t="s">
        <v>82</v>
      </c>
      <c r="F626">
        <v>909</v>
      </c>
      <c r="G626">
        <v>0</v>
      </c>
      <c r="H626" t="s">
        <v>83</v>
      </c>
      <c r="I626" t="s">
        <v>84</v>
      </c>
      <c r="J626" t="s">
        <v>88</v>
      </c>
      <c r="K626" t="s">
        <v>2</v>
      </c>
      <c r="L626" t="s">
        <v>2</v>
      </c>
      <c r="M626" t="s">
        <v>2</v>
      </c>
      <c r="N626" t="s">
        <v>2</v>
      </c>
      <c r="O626" t="s">
        <v>2</v>
      </c>
      <c r="P626" t="s">
        <v>2</v>
      </c>
      <c r="Q626" t="s">
        <v>2</v>
      </c>
      <c r="R626" t="s">
        <v>2</v>
      </c>
      <c r="S626" t="s">
        <v>2</v>
      </c>
      <c r="T626" t="s">
        <v>2</v>
      </c>
      <c r="U626" t="s">
        <v>2</v>
      </c>
      <c r="V626" t="s">
        <v>2</v>
      </c>
      <c r="W626" t="s">
        <v>2</v>
      </c>
      <c r="X626" t="s">
        <v>2</v>
      </c>
      <c r="Y626" t="s">
        <v>2</v>
      </c>
      <c r="Z626" t="s">
        <v>2</v>
      </c>
      <c r="AA626" t="s">
        <v>2</v>
      </c>
      <c r="AB626" t="s">
        <v>2</v>
      </c>
      <c r="AC626" t="s">
        <v>2</v>
      </c>
      <c r="AD626" t="s">
        <v>2</v>
      </c>
      <c r="AE626" t="s">
        <v>2</v>
      </c>
      <c r="AF626">
        <v>97</v>
      </c>
      <c r="AG626">
        <v>87</v>
      </c>
      <c r="AH626">
        <v>41</v>
      </c>
      <c r="AI626">
        <v>597</v>
      </c>
      <c r="AJ626">
        <v>554</v>
      </c>
      <c r="AK626">
        <v>214</v>
      </c>
      <c r="AL626">
        <v>6.1546391752577296</v>
      </c>
      <c r="AM626">
        <v>56</v>
      </c>
      <c r="AN626">
        <v>199</v>
      </c>
      <c r="AO626">
        <v>390</v>
      </c>
      <c r="AP626">
        <v>16</v>
      </c>
      <c r="AQ626">
        <v>0</v>
      </c>
      <c r="AR626" t="s">
        <v>2</v>
      </c>
      <c r="AS626" t="s">
        <v>2</v>
      </c>
      <c r="AT626" t="s">
        <v>2</v>
      </c>
      <c r="AU626" t="s">
        <v>2</v>
      </c>
      <c r="AV626" t="s">
        <v>2</v>
      </c>
      <c r="AW626" t="s">
        <v>2</v>
      </c>
      <c r="AX626" t="s">
        <v>2</v>
      </c>
      <c r="AY626" t="s">
        <v>2</v>
      </c>
      <c r="AZ626">
        <v>0</v>
      </c>
      <c r="BA626">
        <v>0</v>
      </c>
      <c r="BB626">
        <v>5</v>
      </c>
      <c r="BC626">
        <v>5</v>
      </c>
      <c r="BD626">
        <v>5</v>
      </c>
      <c r="BE626">
        <v>0</v>
      </c>
      <c r="BF626">
        <v>0</v>
      </c>
      <c r="BG626">
        <v>1097781733.0699999</v>
      </c>
      <c r="BH626">
        <v>1097781733.0699999</v>
      </c>
    </row>
    <row r="627" spans="1:60" x14ac:dyDescent="0.3">
      <c r="A627">
        <v>525278</v>
      </c>
      <c r="B627" t="s">
        <v>0</v>
      </c>
      <c r="C627" t="s">
        <v>14</v>
      </c>
      <c r="D627">
        <v>28</v>
      </c>
      <c r="E627" t="s">
        <v>82</v>
      </c>
      <c r="F627">
        <v>878</v>
      </c>
      <c r="G627">
        <v>37</v>
      </c>
      <c r="H627" t="s">
        <v>89</v>
      </c>
      <c r="I627" t="s">
        <v>84</v>
      </c>
      <c r="J627" t="s">
        <v>85</v>
      </c>
      <c r="K627" t="s">
        <v>2</v>
      </c>
      <c r="L627" t="s">
        <v>2</v>
      </c>
      <c r="M627" t="s">
        <v>2</v>
      </c>
      <c r="N627" t="s">
        <v>2</v>
      </c>
      <c r="O627" t="s">
        <v>2</v>
      </c>
      <c r="P627" t="s">
        <v>2</v>
      </c>
      <c r="Q627" t="s">
        <v>2</v>
      </c>
      <c r="R627" t="s">
        <v>2</v>
      </c>
      <c r="S627" t="s">
        <v>2</v>
      </c>
      <c r="T627" t="s">
        <v>2</v>
      </c>
      <c r="U627" t="s">
        <v>2</v>
      </c>
      <c r="V627" t="s">
        <v>2</v>
      </c>
      <c r="W627" t="s">
        <v>2</v>
      </c>
      <c r="X627" t="s">
        <v>2</v>
      </c>
      <c r="Y627" t="s">
        <v>2</v>
      </c>
      <c r="Z627" t="s">
        <v>2</v>
      </c>
      <c r="AA627" t="s">
        <v>2</v>
      </c>
      <c r="AB627" t="s">
        <v>2</v>
      </c>
      <c r="AC627" t="s">
        <v>2</v>
      </c>
      <c r="AD627" t="s">
        <v>2</v>
      </c>
      <c r="AE627" t="s">
        <v>2</v>
      </c>
      <c r="AF627">
        <v>6</v>
      </c>
      <c r="AG627">
        <v>6</v>
      </c>
      <c r="AH627">
        <v>2</v>
      </c>
      <c r="AI627">
        <v>44</v>
      </c>
      <c r="AJ627">
        <v>44</v>
      </c>
      <c r="AK627">
        <v>4</v>
      </c>
      <c r="AL627">
        <v>7.3333333333333304</v>
      </c>
      <c r="AM627">
        <v>26</v>
      </c>
      <c r="AN627">
        <v>22</v>
      </c>
      <c r="AO627">
        <v>40</v>
      </c>
      <c r="AP627">
        <v>5</v>
      </c>
      <c r="AQ627">
        <v>0</v>
      </c>
      <c r="AR627">
        <v>1</v>
      </c>
      <c r="AS627">
        <v>1</v>
      </c>
      <c r="AT627">
        <v>0</v>
      </c>
      <c r="AU627">
        <v>0</v>
      </c>
      <c r="AV627" t="s">
        <v>2</v>
      </c>
      <c r="AW627" t="s">
        <v>2</v>
      </c>
      <c r="AX627" t="s">
        <v>2</v>
      </c>
      <c r="AY627" t="s">
        <v>2</v>
      </c>
      <c r="AZ627">
        <v>1</v>
      </c>
      <c r="BA627">
        <v>1</v>
      </c>
      <c r="BB627">
        <v>0</v>
      </c>
      <c r="BC627">
        <v>0</v>
      </c>
      <c r="BD627">
        <v>1</v>
      </c>
      <c r="BE627">
        <v>71428.570000000007</v>
      </c>
      <c r="BF627">
        <v>71428.570000000007</v>
      </c>
      <c r="BG627">
        <v>0</v>
      </c>
      <c r="BH627">
        <v>0</v>
      </c>
    </row>
    <row r="628" spans="1:60" x14ac:dyDescent="0.3">
      <c r="A628">
        <v>577977</v>
      </c>
      <c r="B628" t="s">
        <v>1</v>
      </c>
      <c r="C628" t="s">
        <v>14</v>
      </c>
      <c r="D628">
        <v>27</v>
      </c>
      <c r="E628" t="s">
        <v>82</v>
      </c>
      <c r="F628">
        <v>876</v>
      </c>
      <c r="G628">
        <v>0</v>
      </c>
      <c r="H628" t="s">
        <v>83</v>
      </c>
      <c r="I628" t="s">
        <v>84</v>
      </c>
      <c r="J628" t="s">
        <v>88</v>
      </c>
      <c r="K628" t="s">
        <v>2</v>
      </c>
      <c r="L628" t="s">
        <v>2</v>
      </c>
      <c r="M628" t="s">
        <v>2</v>
      </c>
      <c r="N628" t="s">
        <v>2</v>
      </c>
      <c r="O628" t="s">
        <v>2</v>
      </c>
      <c r="P628" t="s">
        <v>2</v>
      </c>
      <c r="Q628" t="s">
        <v>2</v>
      </c>
      <c r="R628" t="s">
        <v>2</v>
      </c>
      <c r="S628" t="s">
        <v>2</v>
      </c>
      <c r="T628" t="s">
        <v>2</v>
      </c>
      <c r="U628" t="s">
        <v>2</v>
      </c>
      <c r="V628" t="s">
        <v>2</v>
      </c>
      <c r="W628" t="s">
        <v>2</v>
      </c>
      <c r="X628" t="s">
        <v>2</v>
      </c>
      <c r="Y628" t="s">
        <v>2</v>
      </c>
      <c r="Z628" t="s">
        <v>2</v>
      </c>
      <c r="AA628" t="s">
        <v>2</v>
      </c>
      <c r="AB628" t="s">
        <v>2</v>
      </c>
      <c r="AC628" t="s">
        <v>2</v>
      </c>
      <c r="AD628" t="s">
        <v>2</v>
      </c>
      <c r="AE628" t="s">
        <v>2</v>
      </c>
      <c r="AF628">
        <v>3</v>
      </c>
      <c r="AG628">
        <v>3</v>
      </c>
      <c r="AH628" t="s">
        <v>2</v>
      </c>
      <c r="AI628">
        <v>12</v>
      </c>
      <c r="AJ628">
        <v>12</v>
      </c>
      <c r="AK628" t="s">
        <v>2</v>
      </c>
      <c r="AL628">
        <v>4</v>
      </c>
      <c r="AM628">
        <v>6</v>
      </c>
      <c r="AN628">
        <v>12</v>
      </c>
      <c r="AO628">
        <v>12</v>
      </c>
      <c r="AP628">
        <v>0</v>
      </c>
      <c r="AQ628">
        <v>0</v>
      </c>
      <c r="AR628" t="s">
        <v>2</v>
      </c>
      <c r="AS628" t="s">
        <v>2</v>
      </c>
      <c r="AT628" t="s">
        <v>2</v>
      </c>
      <c r="AU628" t="s">
        <v>2</v>
      </c>
      <c r="AV628" t="s">
        <v>2</v>
      </c>
      <c r="AW628" t="s">
        <v>2</v>
      </c>
      <c r="AX628" t="s">
        <v>2</v>
      </c>
      <c r="AY628" t="s">
        <v>2</v>
      </c>
      <c r="AZ628" t="s">
        <v>2</v>
      </c>
      <c r="BA628" t="s">
        <v>2</v>
      </c>
      <c r="BB628" t="s">
        <v>2</v>
      </c>
      <c r="BC628" t="s">
        <v>2</v>
      </c>
      <c r="BD628" t="s">
        <v>2</v>
      </c>
      <c r="BE628" t="s">
        <v>2</v>
      </c>
      <c r="BF628" t="s">
        <v>2</v>
      </c>
      <c r="BG628" t="s">
        <v>2</v>
      </c>
      <c r="BH628" t="s">
        <v>2</v>
      </c>
    </row>
    <row r="629" spans="1:60" x14ac:dyDescent="0.3">
      <c r="A629">
        <v>267680</v>
      </c>
      <c r="B629" t="s">
        <v>0</v>
      </c>
      <c r="C629" t="s">
        <v>14</v>
      </c>
      <c r="D629">
        <v>32</v>
      </c>
      <c r="E629" t="s">
        <v>82</v>
      </c>
      <c r="F629">
        <v>903</v>
      </c>
      <c r="G629">
        <v>0</v>
      </c>
      <c r="H629" t="s">
        <v>83</v>
      </c>
      <c r="I629" t="s">
        <v>84</v>
      </c>
      <c r="J629" t="s">
        <v>85</v>
      </c>
      <c r="K629">
        <v>2</v>
      </c>
      <c r="L629">
        <v>2</v>
      </c>
      <c r="M629">
        <v>2</v>
      </c>
      <c r="N629" t="s">
        <v>86</v>
      </c>
      <c r="O629" t="s">
        <v>87</v>
      </c>
      <c r="P629">
        <v>2</v>
      </c>
      <c r="Q629">
        <v>70000000</v>
      </c>
      <c r="R629">
        <v>35000000</v>
      </c>
      <c r="S629">
        <v>40000000</v>
      </c>
      <c r="T629">
        <v>2</v>
      </c>
      <c r="U629">
        <v>2</v>
      </c>
      <c r="V629">
        <v>2</v>
      </c>
      <c r="W629">
        <v>1</v>
      </c>
      <c r="X629">
        <v>1</v>
      </c>
      <c r="Y629">
        <v>70000000</v>
      </c>
      <c r="Z629">
        <v>70000000</v>
      </c>
      <c r="AA629">
        <v>2</v>
      </c>
      <c r="AB629">
        <v>2</v>
      </c>
      <c r="AC629">
        <v>50</v>
      </c>
      <c r="AD629">
        <v>5</v>
      </c>
      <c r="AE629">
        <v>2</v>
      </c>
      <c r="AF629">
        <v>10</v>
      </c>
      <c r="AG629">
        <v>10</v>
      </c>
      <c r="AH629">
        <v>10</v>
      </c>
      <c r="AI629">
        <v>51</v>
      </c>
      <c r="AJ629">
        <v>51</v>
      </c>
      <c r="AK629">
        <v>51</v>
      </c>
      <c r="AL629">
        <v>5.0999999999999996</v>
      </c>
      <c r="AM629">
        <v>31</v>
      </c>
      <c r="AN629">
        <v>51</v>
      </c>
      <c r="AO629">
        <v>51</v>
      </c>
      <c r="AP629">
        <v>3</v>
      </c>
      <c r="AQ629">
        <v>50</v>
      </c>
      <c r="AR629">
        <v>1</v>
      </c>
      <c r="AS629">
        <v>1</v>
      </c>
      <c r="AT629">
        <v>0</v>
      </c>
      <c r="AU629">
        <v>0</v>
      </c>
      <c r="AV629">
        <v>871961666.66666698</v>
      </c>
      <c r="AW629">
        <v>870442500</v>
      </c>
      <c r="AX629">
        <v>1</v>
      </c>
      <c r="AY629">
        <v>1</v>
      </c>
      <c r="AZ629">
        <v>1</v>
      </c>
      <c r="BA629">
        <v>1</v>
      </c>
      <c r="BB629">
        <v>0</v>
      </c>
      <c r="BC629">
        <v>0</v>
      </c>
      <c r="BD629">
        <v>1</v>
      </c>
      <c r="BE629">
        <v>73342009.939999998</v>
      </c>
      <c r="BF629">
        <v>109998837.48999999</v>
      </c>
      <c r="BG629">
        <v>0</v>
      </c>
      <c r="BH629">
        <v>0</v>
      </c>
    </row>
    <row r="630" spans="1:60" x14ac:dyDescent="0.3">
      <c r="A630">
        <v>842351</v>
      </c>
      <c r="B630" t="s">
        <v>0</v>
      </c>
      <c r="C630" t="s">
        <v>13</v>
      </c>
      <c r="D630">
        <v>28</v>
      </c>
      <c r="E630" t="s">
        <v>82</v>
      </c>
      <c r="F630">
        <v>873</v>
      </c>
      <c r="G630">
        <v>0</v>
      </c>
      <c r="H630" t="s">
        <v>83</v>
      </c>
      <c r="I630" t="s">
        <v>84</v>
      </c>
      <c r="J630" t="s">
        <v>88</v>
      </c>
      <c r="K630">
        <v>32</v>
      </c>
      <c r="L630">
        <v>32</v>
      </c>
      <c r="M630">
        <v>32</v>
      </c>
      <c r="N630" t="s">
        <v>86</v>
      </c>
      <c r="O630" t="s">
        <v>87</v>
      </c>
      <c r="P630">
        <v>31</v>
      </c>
      <c r="Q630">
        <v>158255456</v>
      </c>
      <c r="R630">
        <v>4945483</v>
      </c>
      <c r="S630">
        <v>40000000</v>
      </c>
      <c r="T630">
        <v>37</v>
      </c>
      <c r="U630">
        <v>37</v>
      </c>
      <c r="V630">
        <v>37</v>
      </c>
      <c r="W630">
        <v>1.15625</v>
      </c>
      <c r="X630">
        <v>3</v>
      </c>
      <c r="Y630">
        <v>158255456</v>
      </c>
      <c r="Z630">
        <v>158255456</v>
      </c>
      <c r="AA630">
        <v>37</v>
      </c>
      <c r="AB630">
        <v>37</v>
      </c>
      <c r="AC630">
        <v>3</v>
      </c>
      <c r="AD630">
        <v>3</v>
      </c>
      <c r="AE630">
        <v>32</v>
      </c>
      <c r="AF630">
        <v>174</v>
      </c>
      <c r="AG630">
        <v>174</v>
      </c>
      <c r="AH630">
        <v>174</v>
      </c>
      <c r="AI630">
        <v>438</v>
      </c>
      <c r="AJ630">
        <v>438</v>
      </c>
      <c r="AK630">
        <v>438</v>
      </c>
      <c r="AL630">
        <v>2.5172413793103399</v>
      </c>
      <c r="AM630">
        <v>51</v>
      </c>
      <c r="AN630">
        <v>438</v>
      </c>
      <c r="AO630">
        <v>438</v>
      </c>
      <c r="AP630">
        <v>2</v>
      </c>
      <c r="AQ630">
        <v>0</v>
      </c>
      <c r="AR630">
        <v>1</v>
      </c>
      <c r="AS630">
        <v>1</v>
      </c>
      <c r="AT630">
        <v>0</v>
      </c>
      <c r="AU630">
        <v>0</v>
      </c>
      <c r="AV630" t="s">
        <v>2</v>
      </c>
      <c r="AW630" t="s">
        <v>2</v>
      </c>
      <c r="AX630" t="s">
        <v>2</v>
      </c>
      <c r="AY630" t="s">
        <v>2</v>
      </c>
      <c r="AZ630">
        <v>1</v>
      </c>
      <c r="BA630">
        <v>1</v>
      </c>
      <c r="BB630">
        <v>0</v>
      </c>
      <c r="BC630">
        <v>0</v>
      </c>
      <c r="BD630">
        <v>1</v>
      </c>
      <c r="BE630">
        <v>46724444.649999999</v>
      </c>
      <c r="BF630">
        <v>46724444.649999999</v>
      </c>
      <c r="BG630">
        <v>0</v>
      </c>
      <c r="BH630">
        <v>0</v>
      </c>
    </row>
    <row r="631" spans="1:60" x14ac:dyDescent="0.3">
      <c r="A631">
        <v>565131</v>
      </c>
      <c r="B631" t="s">
        <v>0</v>
      </c>
      <c r="C631" t="s">
        <v>14</v>
      </c>
      <c r="D631">
        <v>34</v>
      </c>
      <c r="E631" t="s">
        <v>82</v>
      </c>
      <c r="F631">
        <v>873</v>
      </c>
      <c r="G631">
        <v>0</v>
      </c>
      <c r="H631" t="s">
        <v>83</v>
      </c>
      <c r="I631" t="s">
        <v>82</v>
      </c>
      <c r="J631" t="s">
        <v>88</v>
      </c>
      <c r="K631" t="s">
        <v>2</v>
      </c>
      <c r="L631" t="s">
        <v>2</v>
      </c>
      <c r="M631" t="s">
        <v>2</v>
      </c>
      <c r="N631" t="s">
        <v>2</v>
      </c>
      <c r="O631" t="s">
        <v>2</v>
      </c>
      <c r="P631" t="s">
        <v>2</v>
      </c>
      <c r="Q631" t="s">
        <v>2</v>
      </c>
      <c r="R631" t="s">
        <v>2</v>
      </c>
      <c r="S631" t="s">
        <v>2</v>
      </c>
      <c r="T631" t="s">
        <v>2</v>
      </c>
      <c r="U631" t="s">
        <v>2</v>
      </c>
      <c r="V631" t="s">
        <v>2</v>
      </c>
      <c r="W631" t="s">
        <v>2</v>
      </c>
      <c r="X631" t="s">
        <v>2</v>
      </c>
      <c r="Y631" t="s">
        <v>2</v>
      </c>
      <c r="Z631" t="s">
        <v>2</v>
      </c>
      <c r="AA631" t="s">
        <v>2</v>
      </c>
      <c r="AB631" t="s">
        <v>2</v>
      </c>
      <c r="AC631" t="s">
        <v>2</v>
      </c>
      <c r="AD631" t="s">
        <v>2</v>
      </c>
      <c r="AE631" t="s">
        <v>2</v>
      </c>
      <c r="AF631">
        <v>75</v>
      </c>
      <c r="AG631">
        <v>75</v>
      </c>
      <c r="AH631">
        <v>75</v>
      </c>
      <c r="AI631">
        <v>343</v>
      </c>
      <c r="AJ631">
        <v>343</v>
      </c>
      <c r="AK631">
        <v>343</v>
      </c>
      <c r="AL631">
        <v>4.5733333333333297</v>
      </c>
      <c r="AM631">
        <v>25</v>
      </c>
      <c r="AN631">
        <v>343</v>
      </c>
      <c r="AO631">
        <v>343</v>
      </c>
      <c r="AP631">
        <v>6</v>
      </c>
      <c r="AQ631">
        <v>0</v>
      </c>
      <c r="AR631">
        <v>1</v>
      </c>
      <c r="AS631">
        <v>1</v>
      </c>
      <c r="AT631">
        <v>0</v>
      </c>
      <c r="AU631">
        <v>0</v>
      </c>
      <c r="AV631" t="s">
        <v>2</v>
      </c>
      <c r="AW631" t="s">
        <v>2</v>
      </c>
      <c r="AX631" t="s">
        <v>2</v>
      </c>
      <c r="AY631" t="s">
        <v>2</v>
      </c>
      <c r="AZ631">
        <v>1</v>
      </c>
      <c r="BA631">
        <v>1</v>
      </c>
      <c r="BB631">
        <v>1</v>
      </c>
      <c r="BC631">
        <v>1</v>
      </c>
      <c r="BD631">
        <v>2</v>
      </c>
      <c r="BE631">
        <v>4498280.6500000004</v>
      </c>
      <c r="BF631">
        <v>4498280.6500000004</v>
      </c>
      <c r="BG631">
        <v>90322580.650000006</v>
      </c>
      <c r="BH631">
        <v>90322580.650000006</v>
      </c>
    </row>
    <row r="632" spans="1:60" x14ac:dyDescent="0.3">
      <c r="A632">
        <v>479425</v>
      </c>
      <c r="B632" t="s">
        <v>0</v>
      </c>
      <c r="C632" t="s">
        <v>14</v>
      </c>
      <c r="D632">
        <v>25</v>
      </c>
      <c r="E632" t="s">
        <v>82</v>
      </c>
      <c r="F632">
        <v>868</v>
      </c>
      <c r="G632">
        <v>0</v>
      </c>
      <c r="H632" t="s">
        <v>83</v>
      </c>
      <c r="I632" t="s">
        <v>84</v>
      </c>
      <c r="J632" t="s">
        <v>85</v>
      </c>
      <c r="K632" t="s">
        <v>2</v>
      </c>
      <c r="L632" t="s">
        <v>2</v>
      </c>
      <c r="M632" t="s">
        <v>2</v>
      </c>
      <c r="N632" t="s">
        <v>2</v>
      </c>
      <c r="O632" t="s">
        <v>2</v>
      </c>
      <c r="P632" t="s">
        <v>2</v>
      </c>
      <c r="Q632" t="s">
        <v>2</v>
      </c>
      <c r="R632" t="s">
        <v>2</v>
      </c>
      <c r="S632" t="s">
        <v>2</v>
      </c>
      <c r="T632" t="s">
        <v>2</v>
      </c>
      <c r="U632" t="s">
        <v>2</v>
      </c>
      <c r="V632" t="s">
        <v>2</v>
      </c>
      <c r="W632" t="s">
        <v>2</v>
      </c>
      <c r="X632" t="s">
        <v>2</v>
      </c>
      <c r="Y632" t="s">
        <v>2</v>
      </c>
      <c r="Z632" t="s">
        <v>2</v>
      </c>
      <c r="AA632" t="s">
        <v>2</v>
      </c>
      <c r="AB632" t="s">
        <v>2</v>
      </c>
      <c r="AC632" t="s">
        <v>2</v>
      </c>
      <c r="AD632" t="s">
        <v>2</v>
      </c>
      <c r="AE632" t="s">
        <v>2</v>
      </c>
      <c r="AF632">
        <v>3</v>
      </c>
      <c r="AG632">
        <v>3</v>
      </c>
      <c r="AH632">
        <v>3</v>
      </c>
      <c r="AI632">
        <v>22</v>
      </c>
      <c r="AJ632">
        <v>22</v>
      </c>
      <c r="AK632">
        <v>22</v>
      </c>
      <c r="AL632">
        <v>7.3333333333333304</v>
      </c>
      <c r="AM632">
        <v>17</v>
      </c>
      <c r="AN632">
        <v>22</v>
      </c>
      <c r="AO632">
        <v>22</v>
      </c>
      <c r="AP632">
        <v>0</v>
      </c>
      <c r="AQ632">
        <v>3</v>
      </c>
      <c r="AR632">
        <v>1</v>
      </c>
      <c r="AS632">
        <v>1</v>
      </c>
      <c r="AT632">
        <v>0</v>
      </c>
      <c r="AU632">
        <v>0</v>
      </c>
      <c r="AV632" t="s">
        <v>2</v>
      </c>
      <c r="AW632" t="s">
        <v>2</v>
      </c>
      <c r="AX632" t="s">
        <v>2</v>
      </c>
      <c r="AY632" t="s">
        <v>2</v>
      </c>
      <c r="AZ632">
        <v>1</v>
      </c>
      <c r="BA632">
        <v>1</v>
      </c>
      <c r="BB632">
        <v>0</v>
      </c>
      <c r="BC632">
        <v>0</v>
      </c>
      <c r="BD632">
        <v>1</v>
      </c>
      <c r="BE632">
        <v>250903.23</v>
      </c>
      <c r="BF632">
        <v>250903.23</v>
      </c>
      <c r="BG632">
        <v>0</v>
      </c>
      <c r="BH632">
        <v>0</v>
      </c>
    </row>
    <row r="633" spans="1:60" x14ac:dyDescent="0.3">
      <c r="A633">
        <v>185957</v>
      </c>
      <c r="B633" t="s">
        <v>0</v>
      </c>
      <c r="C633" t="s">
        <v>13</v>
      </c>
      <c r="D633">
        <v>25</v>
      </c>
      <c r="E633" t="s">
        <v>82</v>
      </c>
      <c r="F633">
        <v>868</v>
      </c>
      <c r="G633">
        <v>0</v>
      </c>
      <c r="H633" t="s">
        <v>83</v>
      </c>
      <c r="I633" t="s">
        <v>84</v>
      </c>
      <c r="J633" t="s">
        <v>88</v>
      </c>
      <c r="K633" t="s">
        <v>2</v>
      </c>
      <c r="L633" t="s">
        <v>2</v>
      </c>
      <c r="M633" t="s">
        <v>2</v>
      </c>
      <c r="N633" t="s">
        <v>2</v>
      </c>
      <c r="O633" t="s">
        <v>2</v>
      </c>
      <c r="P633" t="s">
        <v>2</v>
      </c>
      <c r="Q633" t="s">
        <v>2</v>
      </c>
      <c r="R633" t="s">
        <v>2</v>
      </c>
      <c r="S633" t="s">
        <v>2</v>
      </c>
      <c r="T633" t="s">
        <v>2</v>
      </c>
      <c r="U633" t="s">
        <v>2</v>
      </c>
      <c r="V633" t="s">
        <v>2</v>
      </c>
      <c r="W633" t="s">
        <v>2</v>
      </c>
      <c r="X633" t="s">
        <v>2</v>
      </c>
      <c r="Y633" t="s">
        <v>2</v>
      </c>
      <c r="Z633" t="s">
        <v>2</v>
      </c>
      <c r="AA633" t="s">
        <v>2</v>
      </c>
      <c r="AB633" t="s">
        <v>2</v>
      </c>
      <c r="AC633" t="s">
        <v>2</v>
      </c>
      <c r="AD633" t="s">
        <v>2</v>
      </c>
      <c r="AE633" t="s">
        <v>2</v>
      </c>
      <c r="AF633">
        <v>21</v>
      </c>
      <c r="AG633">
        <v>21</v>
      </c>
      <c r="AH633">
        <v>21</v>
      </c>
      <c r="AI633">
        <v>39</v>
      </c>
      <c r="AJ633">
        <v>39</v>
      </c>
      <c r="AK633">
        <v>39</v>
      </c>
      <c r="AL633">
        <v>1.8571428571428601</v>
      </c>
      <c r="AM633">
        <v>8</v>
      </c>
      <c r="AN633">
        <v>39</v>
      </c>
      <c r="AO633">
        <v>39</v>
      </c>
      <c r="AP633">
        <v>7</v>
      </c>
      <c r="AQ633">
        <v>0</v>
      </c>
      <c r="AR633">
        <v>1</v>
      </c>
      <c r="AS633">
        <v>1</v>
      </c>
      <c r="AT633">
        <v>0</v>
      </c>
      <c r="AU633">
        <v>0</v>
      </c>
      <c r="AV633" t="s">
        <v>2</v>
      </c>
      <c r="AW633" t="s">
        <v>2</v>
      </c>
      <c r="AX633" t="s">
        <v>2</v>
      </c>
      <c r="AY633" t="s">
        <v>2</v>
      </c>
      <c r="AZ633" t="s">
        <v>2</v>
      </c>
      <c r="BA633" t="s">
        <v>2</v>
      </c>
      <c r="BB633" t="s">
        <v>2</v>
      </c>
      <c r="BC633" t="s">
        <v>2</v>
      </c>
      <c r="BD633" t="s">
        <v>2</v>
      </c>
      <c r="BE633" t="s">
        <v>2</v>
      </c>
      <c r="BF633" t="s">
        <v>2</v>
      </c>
      <c r="BG633" t="s">
        <v>2</v>
      </c>
      <c r="BH633" t="s">
        <v>2</v>
      </c>
    </row>
    <row r="634" spans="1:60" x14ac:dyDescent="0.3">
      <c r="A634">
        <v>271559</v>
      </c>
      <c r="B634" t="s">
        <v>0</v>
      </c>
      <c r="C634" t="s">
        <v>13</v>
      </c>
      <c r="D634">
        <v>23</v>
      </c>
      <c r="E634" t="s">
        <v>82</v>
      </c>
      <c r="F634">
        <v>856</v>
      </c>
      <c r="G634">
        <v>6</v>
      </c>
      <c r="H634" t="s">
        <v>83</v>
      </c>
      <c r="I634" t="s">
        <v>84</v>
      </c>
      <c r="J634" t="s">
        <v>88</v>
      </c>
      <c r="K634">
        <v>1</v>
      </c>
      <c r="L634">
        <v>1</v>
      </c>
      <c r="M634">
        <v>1</v>
      </c>
      <c r="N634" t="s">
        <v>91</v>
      </c>
      <c r="O634" t="s">
        <v>92</v>
      </c>
      <c r="P634">
        <v>1</v>
      </c>
      <c r="Q634">
        <v>20000</v>
      </c>
      <c r="R634">
        <v>20000</v>
      </c>
      <c r="S634">
        <v>20000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20000</v>
      </c>
      <c r="Z634">
        <v>20000</v>
      </c>
      <c r="AA634">
        <v>1</v>
      </c>
      <c r="AB634">
        <v>1</v>
      </c>
      <c r="AC634">
        <v>4</v>
      </c>
      <c r="AD634" t="s">
        <v>2</v>
      </c>
      <c r="AE634">
        <v>1</v>
      </c>
      <c r="AF634">
        <v>18</v>
      </c>
      <c r="AG634">
        <v>18</v>
      </c>
      <c r="AH634">
        <v>18</v>
      </c>
      <c r="AI634">
        <v>84</v>
      </c>
      <c r="AJ634">
        <v>84</v>
      </c>
      <c r="AK634">
        <v>84</v>
      </c>
      <c r="AL634">
        <v>4.6666666666666696</v>
      </c>
      <c r="AM634">
        <v>43</v>
      </c>
      <c r="AN634">
        <v>84</v>
      </c>
      <c r="AO634">
        <v>84</v>
      </c>
      <c r="AP634">
        <v>1</v>
      </c>
      <c r="AQ634">
        <v>0</v>
      </c>
      <c r="AR634">
        <v>1</v>
      </c>
      <c r="AS634">
        <v>1</v>
      </c>
      <c r="AT634">
        <v>0</v>
      </c>
      <c r="AU634">
        <v>0</v>
      </c>
      <c r="AV634" t="s">
        <v>2</v>
      </c>
      <c r="AW634" t="s">
        <v>2</v>
      </c>
      <c r="AX634" t="s">
        <v>2</v>
      </c>
      <c r="AY634" t="s">
        <v>2</v>
      </c>
      <c r="AZ634">
        <v>1</v>
      </c>
      <c r="BA634">
        <v>1</v>
      </c>
      <c r="BB634">
        <v>0</v>
      </c>
      <c r="BC634">
        <v>0</v>
      </c>
      <c r="BD634">
        <v>1</v>
      </c>
      <c r="BE634">
        <v>21756.29</v>
      </c>
      <c r="BF634">
        <v>21756.29</v>
      </c>
      <c r="BG634">
        <v>0</v>
      </c>
      <c r="BH634">
        <v>0</v>
      </c>
    </row>
    <row r="635" spans="1:60" x14ac:dyDescent="0.3">
      <c r="A635">
        <v>600652</v>
      </c>
      <c r="B635" t="s">
        <v>0</v>
      </c>
      <c r="C635" t="s">
        <v>13</v>
      </c>
      <c r="D635">
        <v>22</v>
      </c>
      <c r="E635" t="s">
        <v>82</v>
      </c>
      <c r="F635">
        <v>858</v>
      </c>
      <c r="G635">
        <v>1</v>
      </c>
      <c r="H635" t="s">
        <v>83</v>
      </c>
      <c r="I635" t="s">
        <v>82</v>
      </c>
      <c r="J635" t="s">
        <v>88</v>
      </c>
      <c r="K635" t="s">
        <v>2</v>
      </c>
      <c r="L635" t="s">
        <v>2</v>
      </c>
      <c r="M635" t="s">
        <v>2</v>
      </c>
      <c r="N635" t="s">
        <v>2</v>
      </c>
      <c r="O635" t="s">
        <v>2</v>
      </c>
      <c r="P635" t="s">
        <v>2</v>
      </c>
      <c r="Q635" t="s">
        <v>2</v>
      </c>
      <c r="R635" t="s">
        <v>2</v>
      </c>
      <c r="S635" t="s">
        <v>2</v>
      </c>
      <c r="T635" t="s">
        <v>2</v>
      </c>
      <c r="U635" t="s">
        <v>2</v>
      </c>
      <c r="V635" t="s">
        <v>2</v>
      </c>
      <c r="W635" t="s">
        <v>2</v>
      </c>
      <c r="X635" t="s">
        <v>2</v>
      </c>
      <c r="Y635" t="s">
        <v>2</v>
      </c>
      <c r="Z635" t="s">
        <v>2</v>
      </c>
      <c r="AA635" t="s">
        <v>2</v>
      </c>
      <c r="AB635" t="s">
        <v>2</v>
      </c>
      <c r="AC635" t="s">
        <v>2</v>
      </c>
      <c r="AD635" t="s">
        <v>2</v>
      </c>
      <c r="AE635" t="s">
        <v>2</v>
      </c>
      <c r="AF635">
        <v>11</v>
      </c>
      <c r="AG635">
        <v>11</v>
      </c>
      <c r="AH635">
        <v>11</v>
      </c>
      <c r="AI635">
        <v>32</v>
      </c>
      <c r="AJ635">
        <v>32</v>
      </c>
      <c r="AK635">
        <v>32</v>
      </c>
      <c r="AL635">
        <v>2.9090909090909101</v>
      </c>
      <c r="AM635">
        <v>11</v>
      </c>
      <c r="AN635">
        <v>32</v>
      </c>
      <c r="AO635">
        <v>32</v>
      </c>
      <c r="AP635">
        <v>12</v>
      </c>
      <c r="AQ635">
        <v>0</v>
      </c>
      <c r="AR635">
        <v>1</v>
      </c>
      <c r="AS635">
        <v>1</v>
      </c>
      <c r="AT635">
        <v>0</v>
      </c>
      <c r="AU635">
        <v>0</v>
      </c>
      <c r="AV635" t="s">
        <v>2</v>
      </c>
      <c r="AW635" t="s">
        <v>2</v>
      </c>
      <c r="AX635" t="s">
        <v>2</v>
      </c>
      <c r="AY635" t="s">
        <v>2</v>
      </c>
      <c r="AZ635">
        <v>1</v>
      </c>
      <c r="BA635">
        <v>1</v>
      </c>
      <c r="BB635">
        <v>0</v>
      </c>
      <c r="BC635">
        <v>0</v>
      </c>
      <c r="BD635">
        <v>1</v>
      </c>
      <c r="BE635">
        <v>109677.42</v>
      </c>
      <c r="BF635">
        <v>109677.42</v>
      </c>
      <c r="BG635">
        <v>0</v>
      </c>
      <c r="BH635">
        <v>0</v>
      </c>
    </row>
    <row r="636" spans="1:60" x14ac:dyDescent="0.3">
      <c r="A636">
        <v>180163</v>
      </c>
      <c r="B636" t="s">
        <v>0</v>
      </c>
      <c r="C636" t="s">
        <v>14</v>
      </c>
      <c r="D636">
        <v>51</v>
      </c>
      <c r="E636" t="s">
        <v>82</v>
      </c>
      <c r="F636">
        <v>901</v>
      </c>
      <c r="G636">
        <v>0</v>
      </c>
      <c r="H636" t="s">
        <v>83</v>
      </c>
      <c r="I636" t="s">
        <v>82</v>
      </c>
      <c r="J636" t="s">
        <v>85</v>
      </c>
      <c r="K636" t="s">
        <v>2</v>
      </c>
      <c r="L636" t="s">
        <v>2</v>
      </c>
      <c r="M636" t="s">
        <v>2</v>
      </c>
      <c r="N636" t="s">
        <v>2</v>
      </c>
      <c r="O636" t="s">
        <v>2</v>
      </c>
      <c r="P636" t="s">
        <v>2</v>
      </c>
      <c r="Q636" t="s">
        <v>2</v>
      </c>
      <c r="R636" t="s">
        <v>2</v>
      </c>
      <c r="S636" t="s">
        <v>2</v>
      </c>
      <c r="T636" t="s">
        <v>2</v>
      </c>
      <c r="U636" t="s">
        <v>2</v>
      </c>
      <c r="V636" t="s">
        <v>2</v>
      </c>
      <c r="W636" t="s">
        <v>2</v>
      </c>
      <c r="X636" t="s">
        <v>2</v>
      </c>
      <c r="Y636" t="s">
        <v>2</v>
      </c>
      <c r="Z636" t="s">
        <v>2</v>
      </c>
      <c r="AA636" t="s">
        <v>2</v>
      </c>
      <c r="AB636" t="s">
        <v>2</v>
      </c>
      <c r="AC636" t="s">
        <v>2</v>
      </c>
      <c r="AD636" t="s">
        <v>2</v>
      </c>
      <c r="AE636" t="s">
        <v>2</v>
      </c>
      <c r="AF636">
        <v>31</v>
      </c>
      <c r="AG636">
        <v>31</v>
      </c>
      <c r="AH636">
        <v>17</v>
      </c>
      <c r="AI636">
        <v>134</v>
      </c>
      <c r="AJ636">
        <v>134</v>
      </c>
      <c r="AK636">
        <v>46</v>
      </c>
      <c r="AL636">
        <v>4.32258064516129</v>
      </c>
      <c r="AM636">
        <v>28</v>
      </c>
      <c r="AN636">
        <v>67</v>
      </c>
      <c r="AO636">
        <v>88</v>
      </c>
      <c r="AP636">
        <v>11</v>
      </c>
      <c r="AQ636">
        <v>18</v>
      </c>
      <c r="AR636">
        <v>1</v>
      </c>
      <c r="AS636">
        <v>1</v>
      </c>
      <c r="AT636">
        <v>0</v>
      </c>
      <c r="AU636">
        <v>0</v>
      </c>
      <c r="AV636">
        <v>672970000</v>
      </c>
      <c r="AW636">
        <v>672970000</v>
      </c>
      <c r="AX636">
        <v>1</v>
      </c>
      <c r="AY636">
        <v>1</v>
      </c>
      <c r="AZ636">
        <v>1</v>
      </c>
      <c r="BA636">
        <v>1</v>
      </c>
      <c r="BB636">
        <v>0</v>
      </c>
      <c r="BC636">
        <v>0</v>
      </c>
      <c r="BD636">
        <v>1</v>
      </c>
      <c r="BE636">
        <v>2268039.84</v>
      </c>
      <c r="BF636">
        <v>2268039.84</v>
      </c>
      <c r="BG636">
        <v>0</v>
      </c>
      <c r="BH636">
        <v>0</v>
      </c>
    </row>
    <row r="637" spans="1:60" x14ac:dyDescent="0.3">
      <c r="A637">
        <v>92931</v>
      </c>
      <c r="B637" t="s">
        <v>0</v>
      </c>
      <c r="C637" t="s">
        <v>14</v>
      </c>
      <c r="D637">
        <v>34</v>
      </c>
      <c r="E637" t="s">
        <v>82</v>
      </c>
      <c r="F637">
        <v>861</v>
      </c>
      <c r="G637">
        <v>0</v>
      </c>
      <c r="H637" t="s">
        <v>83</v>
      </c>
      <c r="I637" t="s">
        <v>82</v>
      </c>
      <c r="J637" t="s">
        <v>88</v>
      </c>
      <c r="K637" t="s">
        <v>2</v>
      </c>
      <c r="L637" t="s">
        <v>2</v>
      </c>
      <c r="M637" t="s">
        <v>2</v>
      </c>
      <c r="N637" t="s">
        <v>2</v>
      </c>
      <c r="O637" t="s">
        <v>2</v>
      </c>
      <c r="P637" t="s">
        <v>2</v>
      </c>
      <c r="Q637" t="s">
        <v>2</v>
      </c>
      <c r="R637" t="s">
        <v>2</v>
      </c>
      <c r="S637" t="s">
        <v>2</v>
      </c>
      <c r="T637" t="s">
        <v>2</v>
      </c>
      <c r="U637" t="s">
        <v>2</v>
      </c>
      <c r="V637" t="s">
        <v>2</v>
      </c>
      <c r="W637" t="s">
        <v>2</v>
      </c>
      <c r="X637" t="s">
        <v>2</v>
      </c>
      <c r="Y637" t="s">
        <v>2</v>
      </c>
      <c r="Z637" t="s">
        <v>2</v>
      </c>
      <c r="AA637" t="s">
        <v>2</v>
      </c>
      <c r="AB637" t="s">
        <v>2</v>
      </c>
      <c r="AC637" t="s">
        <v>2</v>
      </c>
      <c r="AD637" t="s">
        <v>2</v>
      </c>
      <c r="AE637" t="s">
        <v>2</v>
      </c>
      <c r="AF637">
        <v>22</v>
      </c>
      <c r="AG637">
        <v>22</v>
      </c>
      <c r="AH637">
        <v>22</v>
      </c>
      <c r="AI637">
        <v>48</v>
      </c>
      <c r="AJ637">
        <v>48</v>
      </c>
      <c r="AK637">
        <v>48</v>
      </c>
      <c r="AL637">
        <v>2.1818181818181799</v>
      </c>
      <c r="AM637">
        <v>7</v>
      </c>
      <c r="AN637">
        <v>48</v>
      </c>
      <c r="AO637">
        <v>48</v>
      </c>
      <c r="AP637">
        <v>5</v>
      </c>
      <c r="AQ637">
        <v>0</v>
      </c>
      <c r="AR637" t="s">
        <v>2</v>
      </c>
      <c r="AS637" t="s">
        <v>2</v>
      </c>
      <c r="AT637" t="s">
        <v>2</v>
      </c>
      <c r="AU637" t="s">
        <v>2</v>
      </c>
      <c r="AV637" t="s">
        <v>2</v>
      </c>
      <c r="AW637" t="s">
        <v>2</v>
      </c>
      <c r="AX637" t="s">
        <v>2</v>
      </c>
      <c r="AY637" t="s">
        <v>2</v>
      </c>
      <c r="AZ637" t="s">
        <v>2</v>
      </c>
      <c r="BA637" t="s">
        <v>2</v>
      </c>
      <c r="BB637" t="s">
        <v>2</v>
      </c>
      <c r="BC637" t="s">
        <v>2</v>
      </c>
      <c r="BD637" t="s">
        <v>2</v>
      </c>
      <c r="BE637" t="s">
        <v>2</v>
      </c>
      <c r="BF637" t="s">
        <v>2</v>
      </c>
      <c r="BG637" t="s">
        <v>2</v>
      </c>
      <c r="BH637" t="s">
        <v>2</v>
      </c>
    </row>
    <row r="638" spans="1:60" x14ac:dyDescent="0.3">
      <c r="A638">
        <v>400374</v>
      </c>
      <c r="B638" t="s">
        <v>0</v>
      </c>
      <c r="C638" t="s">
        <v>14</v>
      </c>
      <c r="D638">
        <v>40</v>
      </c>
      <c r="E638" t="s">
        <v>82</v>
      </c>
      <c r="F638">
        <v>859</v>
      </c>
      <c r="G638">
        <v>0</v>
      </c>
      <c r="H638" t="s">
        <v>83</v>
      </c>
      <c r="I638" t="s">
        <v>82</v>
      </c>
      <c r="J638" t="s">
        <v>88</v>
      </c>
      <c r="K638" t="s">
        <v>2</v>
      </c>
      <c r="L638" t="s">
        <v>2</v>
      </c>
      <c r="M638" t="s">
        <v>2</v>
      </c>
      <c r="N638" t="s">
        <v>2</v>
      </c>
      <c r="O638" t="s">
        <v>2</v>
      </c>
      <c r="P638" t="s">
        <v>2</v>
      </c>
      <c r="Q638" t="s">
        <v>2</v>
      </c>
      <c r="R638" t="s">
        <v>2</v>
      </c>
      <c r="S638" t="s">
        <v>2</v>
      </c>
      <c r="T638" t="s">
        <v>2</v>
      </c>
      <c r="U638" t="s">
        <v>2</v>
      </c>
      <c r="V638" t="s">
        <v>2</v>
      </c>
      <c r="W638" t="s">
        <v>2</v>
      </c>
      <c r="X638" t="s">
        <v>2</v>
      </c>
      <c r="Y638" t="s">
        <v>2</v>
      </c>
      <c r="Z638" t="s">
        <v>2</v>
      </c>
      <c r="AA638" t="s">
        <v>2</v>
      </c>
      <c r="AB638" t="s">
        <v>2</v>
      </c>
      <c r="AC638" t="s">
        <v>2</v>
      </c>
      <c r="AD638" t="s">
        <v>2</v>
      </c>
      <c r="AE638" t="s">
        <v>2</v>
      </c>
      <c r="AF638">
        <v>4</v>
      </c>
      <c r="AG638">
        <v>4</v>
      </c>
      <c r="AH638">
        <v>4</v>
      </c>
      <c r="AI638">
        <v>14</v>
      </c>
      <c r="AJ638">
        <v>14</v>
      </c>
      <c r="AK638">
        <v>14</v>
      </c>
      <c r="AL638">
        <v>3.5</v>
      </c>
      <c r="AM638">
        <v>6</v>
      </c>
      <c r="AN638">
        <v>14</v>
      </c>
      <c r="AO638">
        <v>14</v>
      </c>
      <c r="AP638">
        <v>0</v>
      </c>
      <c r="AQ638">
        <v>0</v>
      </c>
      <c r="AR638" t="s">
        <v>2</v>
      </c>
      <c r="AS638" t="s">
        <v>2</v>
      </c>
      <c r="AT638" t="s">
        <v>2</v>
      </c>
      <c r="AU638" t="s">
        <v>2</v>
      </c>
      <c r="AV638">
        <v>500000000</v>
      </c>
      <c r="AW638">
        <v>500000000</v>
      </c>
      <c r="AX638">
        <v>1</v>
      </c>
      <c r="AY638">
        <v>1</v>
      </c>
      <c r="AZ638">
        <v>1</v>
      </c>
      <c r="BA638">
        <v>1</v>
      </c>
      <c r="BB638">
        <v>0</v>
      </c>
      <c r="BC638">
        <v>0</v>
      </c>
      <c r="BD638">
        <v>1</v>
      </c>
      <c r="BE638">
        <v>109677.42</v>
      </c>
      <c r="BF638">
        <v>109677.42</v>
      </c>
      <c r="BG638">
        <v>0</v>
      </c>
      <c r="BH638">
        <v>0</v>
      </c>
    </row>
    <row r="639" spans="1:60" x14ac:dyDescent="0.3">
      <c r="A639">
        <v>308698</v>
      </c>
      <c r="B639" t="s">
        <v>0</v>
      </c>
      <c r="C639" t="s">
        <v>14</v>
      </c>
      <c r="D639">
        <v>27</v>
      </c>
      <c r="E639" t="s">
        <v>82</v>
      </c>
      <c r="F639">
        <v>873</v>
      </c>
      <c r="G639">
        <v>0</v>
      </c>
      <c r="H639" t="s">
        <v>83</v>
      </c>
      <c r="I639" t="s">
        <v>84</v>
      </c>
      <c r="J639" t="s">
        <v>88</v>
      </c>
      <c r="K639">
        <v>4</v>
      </c>
      <c r="L639">
        <v>4</v>
      </c>
      <c r="M639">
        <v>4</v>
      </c>
      <c r="N639" t="s">
        <v>91</v>
      </c>
      <c r="O639" t="s">
        <v>92</v>
      </c>
      <c r="P639">
        <v>3</v>
      </c>
      <c r="Q639">
        <v>5370000</v>
      </c>
      <c r="R639">
        <v>1342500</v>
      </c>
      <c r="S639">
        <v>5000000</v>
      </c>
      <c r="T639">
        <v>5</v>
      </c>
      <c r="U639">
        <v>5</v>
      </c>
      <c r="V639">
        <v>5</v>
      </c>
      <c r="W639">
        <v>1.25</v>
      </c>
      <c r="X639">
        <v>2</v>
      </c>
      <c r="Y639">
        <v>5370000</v>
      </c>
      <c r="Z639">
        <v>5370000</v>
      </c>
      <c r="AA639">
        <v>5</v>
      </c>
      <c r="AB639">
        <v>5</v>
      </c>
      <c r="AC639">
        <v>19</v>
      </c>
      <c r="AD639">
        <v>9</v>
      </c>
      <c r="AE639">
        <v>4</v>
      </c>
      <c r="AF639">
        <v>45</v>
      </c>
      <c r="AG639">
        <v>45</v>
      </c>
      <c r="AH639">
        <v>45</v>
      </c>
      <c r="AI639">
        <v>208</v>
      </c>
      <c r="AJ639">
        <v>208</v>
      </c>
      <c r="AK639">
        <v>208</v>
      </c>
      <c r="AL639">
        <v>4.62222222222222</v>
      </c>
      <c r="AM639">
        <v>33</v>
      </c>
      <c r="AN639">
        <v>208</v>
      </c>
      <c r="AO639">
        <v>208</v>
      </c>
      <c r="AP639">
        <v>5</v>
      </c>
      <c r="AQ639">
        <v>0</v>
      </c>
      <c r="AR639">
        <v>1</v>
      </c>
      <c r="AS639">
        <v>1</v>
      </c>
      <c r="AT639">
        <v>0</v>
      </c>
      <c r="AU639">
        <v>0</v>
      </c>
      <c r="AV639" t="s">
        <v>2</v>
      </c>
      <c r="AW639" t="s">
        <v>2</v>
      </c>
      <c r="AX639" t="s">
        <v>2</v>
      </c>
      <c r="AY639" t="s">
        <v>2</v>
      </c>
      <c r="AZ639">
        <v>1</v>
      </c>
      <c r="BA639">
        <v>1</v>
      </c>
      <c r="BB639">
        <v>0</v>
      </c>
      <c r="BC639">
        <v>0</v>
      </c>
      <c r="BD639">
        <v>1</v>
      </c>
      <c r="BE639">
        <v>9760967.7400000002</v>
      </c>
      <c r="BF639">
        <v>9760967.7400000002</v>
      </c>
      <c r="BG639">
        <v>0</v>
      </c>
      <c r="BH639">
        <v>0</v>
      </c>
    </row>
    <row r="640" spans="1:60" x14ac:dyDescent="0.3">
      <c r="A640">
        <v>327947</v>
      </c>
      <c r="B640" t="s">
        <v>0</v>
      </c>
      <c r="C640" t="s">
        <v>13</v>
      </c>
      <c r="D640">
        <v>39</v>
      </c>
      <c r="E640" t="s">
        <v>82</v>
      </c>
      <c r="F640">
        <v>867</v>
      </c>
      <c r="G640">
        <v>0</v>
      </c>
      <c r="H640" t="s">
        <v>83</v>
      </c>
      <c r="I640" t="s">
        <v>84</v>
      </c>
      <c r="J640" t="s">
        <v>88</v>
      </c>
      <c r="K640">
        <v>3</v>
      </c>
      <c r="L640">
        <v>3</v>
      </c>
      <c r="M640">
        <v>3</v>
      </c>
      <c r="N640" t="s">
        <v>86</v>
      </c>
      <c r="O640" t="s">
        <v>87</v>
      </c>
      <c r="P640">
        <v>2</v>
      </c>
      <c r="Q640">
        <v>4850000</v>
      </c>
      <c r="R640">
        <v>1616666.66666667</v>
      </c>
      <c r="S640">
        <v>4000000</v>
      </c>
      <c r="T640">
        <v>3</v>
      </c>
      <c r="U640">
        <v>3</v>
      </c>
      <c r="V640">
        <v>3</v>
      </c>
      <c r="W640">
        <v>1</v>
      </c>
      <c r="X640">
        <v>1</v>
      </c>
      <c r="Y640">
        <v>4850000</v>
      </c>
      <c r="Z640">
        <v>4850000</v>
      </c>
      <c r="AA640">
        <v>3</v>
      </c>
      <c r="AB640">
        <v>3</v>
      </c>
      <c r="AC640">
        <v>11</v>
      </c>
      <c r="AD640">
        <v>1</v>
      </c>
      <c r="AE640">
        <v>3</v>
      </c>
      <c r="AF640">
        <v>17</v>
      </c>
      <c r="AG640">
        <v>17</v>
      </c>
      <c r="AH640">
        <v>17</v>
      </c>
      <c r="AI640">
        <v>69</v>
      </c>
      <c r="AJ640">
        <v>69</v>
      </c>
      <c r="AK640">
        <v>69</v>
      </c>
      <c r="AL640">
        <v>4.0588235294117601</v>
      </c>
      <c r="AM640">
        <v>24</v>
      </c>
      <c r="AN640">
        <v>69</v>
      </c>
      <c r="AO640">
        <v>69</v>
      </c>
      <c r="AP640">
        <v>10</v>
      </c>
      <c r="AQ640">
        <v>0</v>
      </c>
      <c r="AR640">
        <v>1</v>
      </c>
      <c r="AS640">
        <v>1</v>
      </c>
      <c r="AT640">
        <v>0</v>
      </c>
      <c r="AU640">
        <v>0</v>
      </c>
      <c r="AV640" t="s">
        <v>2</v>
      </c>
      <c r="AW640" t="s">
        <v>2</v>
      </c>
      <c r="AX640" t="s">
        <v>2</v>
      </c>
      <c r="AY640" t="s">
        <v>2</v>
      </c>
      <c r="AZ640">
        <v>1</v>
      </c>
      <c r="BA640">
        <v>1</v>
      </c>
      <c r="BB640">
        <v>0</v>
      </c>
      <c r="BC640">
        <v>0</v>
      </c>
      <c r="BD640">
        <v>1</v>
      </c>
      <c r="BE640">
        <v>14191909.68</v>
      </c>
      <c r="BF640">
        <v>14191909.68</v>
      </c>
      <c r="BG640">
        <v>0</v>
      </c>
      <c r="BH640">
        <v>0</v>
      </c>
    </row>
    <row r="641" spans="1:60" x14ac:dyDescent="0.3">
      <c r="A641">
        <v>16343</v>
      </c>
      <c r="B641" t="s">
        <v>0</v>
      </c>
      <c r="C641" t="s">
        <v>13</v>
      </c>
      <c r="D641">
        <v>39</v>
      </c>
      <c r="E641" t="s">
        <v>82</v>
      </c>
      <c r="F641">
        <v>911</v>
      </c>
      <c r="G641">
        <v>1</v>
      </c>
      <c r="H641" t="s">
        <v>83</v>
      </c>
      <c r="I641" t="s">
        <v>84</v>
      </c>
      <c r="J641" t="s">
        <v>85</v>
      </c>
      <c r="K641">
        <v>1</v>
      </c>
      <c r="L641">
        <v>1</v>
      </c>
      <c r="M641">
        <v>1</v>
      </c>
      <c r="N641" t="s">
        <v>98</v>
      </c>
      <c r="O641" t="s">
        <v>106</v>
      </c>
      <c r="P641">
        <v>1</v>
      </c>
      <c r="Q641">
        <v>499000</v>
      </c>
      <c r="R641">
        <v>499000</v>
      </c>
      <c r="S641">
        <v>499000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499000</v>
      </c>
      <c r="Z641">
        <v>499000</v>
      </c>
      <c r="AA641">
        <v>1</v>
      </c>
      <c r="AB641">
        <v>1</v>
      </c>
      <c r="AC641">
        <v>58</v>
      </c>
      <c r="AD641" t="s">
        <v>2</v>
      </c>
      <c r="AE641" t="s">
        <v>2</v>
      </c>
      <c r="AF641">
        <v>5</v>
      </c>
      <c r="AG641">
        <v>5</v>
      </c>
      <c r="AH641">
        <v>5</v>
      </c>
      <c r="AI641">
        <v>11</v>
      </c>
      <c r="AJ641">
        <v>11</v>
      </c>
      <c r="AK641">
        <v>11</v>
      </c>
      <c r="AL641">
        <v>2.2000000000000002</v>
      </c>
      <c r="AM641">
        <v>5</v>
      </c>
      <c r="AN641">
        <v>11</v>
      </c>
      <c r="AO641">
        <v>11</v>
      </c>
      <c r="AP641">
        <v>0</v>
      </c>
      <c r="AQ641">
        <v>58</v>
      </c>
      <c r="AR641">
        <v>0</v>
      </c>
      <c r="AS641">
        <v>0</v>
      </c>
      <c r="AT641">
        <v>1</v>
      </c>
      <c r="AU641">
        <v>1</v>
      </c>
      <c r="AV641">
        <v>881413011.33333302</v>
      </c>
      <c r="AW641">
        <v>882119517</v>
      </c>
      <c r="AX641">
        <v>1.3333333333333299</v>
      </c>
      <c r="AY641">
        <v>1.5</v>
      </c>
      <c r="AZ641">
        <v>1</v>
      </c>
      <c r="BA641">
        <v>1</v>
      </c>
      <c r="BB641">
        <v>0</v>
      </c>
      <c r="BC641">
        <v>0</v>
      </c>
      <c r="BD641">
        <v>1</v>
      </c>
      <c r="BE641">
        <v>680689.66666666698</v>
      </c>
      <c r="BF641">
        <v>980889.34</v>
      </c>
      <c r="BG641">
        <v>0</v>
      </c>
      <c r="BH641">
        <v>0</v>
      </c>
    </row>
    <row r="642" spans="1:60" x14ac:dyDescent="0.3">
      <c r="A642">
        <v>400127</v>
      </c>
      <c r="B642" t="s">
        <v>1</v>
      </c>
      <c r="C642" t="s">
        <v>14</v>
      </c>
      <c r="D642">
        <v>42</v>
      </c>
      <c r="E642" t="s">
        <v>82</v>
      </c>
      <c r="F642">
        <v>921</v>
      </c>
      <c r="G642">
        <v>0</v>
      </c>
      <c r="H642" t="s">
        <v>83</v>
      </c>
      <c r="I642" t="s">
        <v>82</v>
      </c>
      <c r="J642" t="s">
        <v>85</v>
      </c>
      <c r="K642">
        <v>1</v>
      </c>
      <c r="L642" t="s">
        <v>2</v>
      </c>
      <c r="M642" t="s">
        <v>2</v>
      </c>
      <c r="N642" t="s">
        <v>86</v>
      </c>
      <c r="O642" t="s">
        <v>87</v>
      </c>
      <c r="P642">
        <v>1</v>
      </c>
      <c r="Q642">
        <v>250000000</v>
      </c>
      <c r="R642">
        <v>250000000</v>
      </c>
      <c r="S642">
        <v>250000000</v>
      </c>
      <c r="T642">
        <v>1</v>
      </c>
      <c r="U642" t="s">
        <v>2</v>
      </c>
      <c r="V642" t="s">
        <v>2</v>
      </c>
      <c r="W642">
        <v>1</v>
      </c>
      <c r="X642">
        <v>1</v>
      </c>
      <c r="Y642">
        <v>250000000</v>
      </c>
      <c r="Z642">
        <v>250000000</v>
      </c>
      <c r="AA642">
        <v>1</v>
      </c>
      <c r="AB642">
        <v>1</v>
      </c>
      <c r="AC642">
        <v>0</v>
      </c>
      <c r="AD642" t="s">
        <v>2</v>
      </c>
      <c r="AE642">
        <v>1</v>
      </c>
      <c r="AF642">
        <v>3</v>
      </c>
      <c r="AG642" t="s">
        <v>2</v>
      </c>
      <c r="AH642" t="s">
        <v>2</v>
      </c>
      <c r="AI642">
        <v>6</v>
      </c>
      <c r="AJ642" t="s">
        <v>2</v>
      </c>
      <c r="AK642" t="s">
        <v>2</v>
      </c>
      <c r="AL642">
        <v>2</v>
      </c>
      <c r="AM642">
        <v>3</v>
      </c>
      <c r="AN642">
        <v>6</v>
      </c>
      <c r="AO642">
        <v>6</v>
      </c>
      <c r="AP642">
        <v>0</v>
      </c>
      <c r="AQ642">
        <v>0</v>
      </c>
      <c r="AR642" t="s">
        <v>2</v>
      </c>
      <c r="AS642" t="s">
        <v>2</v>
      </c>
      <c r="AT642" t="s">
        <v>2</v>
      </c>
      <c r="AU642" t="s">
        <v>2</v>
      </c>
      <c r="AV642" t="s">
        <v>2</v>
      </c>
      <c r="AW642" t="s">
        <v>2</v>
      </c>
      <c r="AX642" t="s">
        <v>2</v>
      </c>
      <c r="AY642" t="s">
        <v>2</v>
      </c>
      <c r="AZ642">
        <v>1</v>
      </c>
      <c r="BA642">
        <v>1</v>
      </c>
      <c r="BB642">
        <v>0</v>
      </c>
      <c r="BC642">
        <v>0</v>
      </c>
      <c r="BD642">
        <v>1</v>
      </c>
      <c r="BE642">
        <v>174421.50333333301</v>
      </c>
      <c r="BF642">
        <v>196729.03</v>
      </c>
      <c r="BG642">
        <v>0</v>
      </c>
      <c r="BH642">
        <v>0</v>
      </c>
    </row>
    <row r="643" spans="1:60" x14ac:dyDescent="0.3">
      <c r="A643">
        <v>915528</v>
      </c>
      <c r="B643" t="s">
        <v>0</v>
      </c>
      <c r="C643" t="s">
        <v>14</v>
      </c>
      <c r="D643">
        <v>30</v>
      </c>
      <c r="E643" t="s">
        <v>82</v>
      </c>
      <c r="F643">
        <v>887</v>
      </c>
      <c r="G643">
        <v>0</v>
      </c>
      <c r="H643" t="s">
        <v>83</v>
      </c>
      <c r="I643" t="s">
        <v>82</v>
      </c>
      <c r="J643" t="s">
        <v>88</v>
      </c>
      <c r="K643" t="s">
        <v>2</v>
      </c>
      <c r="L643" t="s">
        <v>2</v>
      </c>
      <c r="M643" t="s">
        <v>2</v>
      </c>
      <c r="N643" t="s">
        <v>2</v>
      </c>
      <c r="O643" t="s">
        <v>2</v>
      </c>
      <c r="P643" t="s">
        <v>2</v>
      </c>
      <c r="Q643" t="s">
        <v>2</v>
      </c>
      <c r="R643" t="s">
        <v>2</v>
      </c>
      <c r="S643" t="s">
        <v>2</v>
      </c>
      <c r="T643" t="s">
        <v>2</v>
      </c>
      <c r="U643" t="s">
        <v>2</v>
      </c>
      <c r="V643" t="s">
        <v>2</v>
      </c>
      <c r="W643" t="s">
        <v>2</v>
      </c>
      <c r="X643" t="s">
        <v>2</v>
      </c>
      <c r="Y643" t="s">
        <v>2</v>
      </c>
      <c r="Z643" t="s">
        <v>2</v>
      </c>
      <c r="AA643" t="s">
        <v>2</v>
      </c>
      <c r="AB643" t="s">
        <v>2</v>
      </c>
      <c r="AC643" t="s">
        <v>2</v>
      </c>
      <c r="AD643" t="s">
        <v>2</v>
      </c>
      <c r="AE643" t="s">
        <v>2</v>
      </c>
      <c r="AF643">
        <v>9</v>
      </c>
      <c r="AG643">
        <v>9</v>
      </c>
      <c r="AH643">
        <v>2</v>
      </c>
      <c r="AI643">
        <v>69</v>
      </c>
      <c r="AJ643">
        <v>69</v>
      </c>
      <c r="AK643">
        <v>5</v>
      </c>
      <c r="AL643">
        <v>7.6666666666666696</v>
      </c>
      <c r="AM643">
        <v>26</v>
      </c>
      <c r="AN643">
        <v>34.5</v>
      </c>
      <c r="AO643">
        <v>64</v>
      </c>
      <c r="AP643">
        <v>37</v>
      </c>
      <c r="AQ643">
        <v>0</v>
      </c>
      <c r="AR643" t="s">
        <v>2</v>
      </c>
      <c r="AS643" t="s">
        <v>2</v>
      </c>
      <c r="AT643" t="s">
        <v>2</v>
      </c>
      <c r="AU643" t="s">
        <v>2</v>
      </c>
      <c r="AV643" t="s">
        <v>2</v>
      </c>
      <c r="AW643" t="s">
        <v>2</v>
      </c>
      <c r="AX643" t="s">
        <v>2</v>
      </c>
      <c r="AY643" t="s">
        <v>2</v>
      </c>
      <c r="AZ643">
        <v>1</v>
      </c>
      <c r="BA643">
        <v>1</v>
      </c>
      <c r="BB643">
        <v>0</v>
      </c>
      <c r="BC643">
        <v>0</v>
      </c>
      <c r="BD643">
        <v>1</v>
      </c>
      <c r="BE643">
        <v>376607.14500000002</v>
      </c>
      <c r="BF643">
        <v>376607.14500000002</v>
      </c>
      <c r="BG643">
        <v>0</v>
      </c>
      <c r="BH643">
        <v>0</v>
      </c>
    </row>
    <row r="644" spans="1:60" x14ac:dyDescent="0.3">
      <c r="A644">
        <v>20459</v>
      </c>
      <c r="B644" t="s">
        <v>0</v>
      </c>
      <c r="C644" t="s">
        <v>14</v>
      </c>
      <c r="D644">
        <v>58</v>
      </c>
      <c r="E644" t="s">
        <v>82</v>
      </c>
      <c r="F644">
        <v>877</v>
      </c>
      <c r="G644">
        <v>0</v>
      </c>
      <c r="H644" t="s">
        <v>83</v>
      </c>
      <c r="I644" t="s">
        <v>82</v>
      </c>
      <c r="J644" t="s">
        <v>88</v>
      </c>
      <c r="K644" t="s">
        <v>2</v>
      </c>
      <c r="L644" t="s">
        <v>2</v>
      </c>
      <c r="M644" t="s">
        <v>2</v>
      </c>
      <c r="N644" t="s">
        <v>2</v>
      </c>
      <c r="O644" t="s">
        <v>2</v>
      </c>
      <c r="P644" t="s">
        <v>2</v>
      </c>
      <c r="Q644" t="s">
        <v>2</v>
      </c>
      <c r="R644" t="s">
        <v>2</v>
      </c>
      <c r="S644" t="s">
        <v>2</v>
      </c>
      <c r="T644" t="s">
        <v>2</v>
      </c>
      <c r="U644" t="s">
        <v>2</v>
      </c>
      <c r="V644" t="s">
        <v>2</v>
      </c>
      <c r="W644" t="s">
        <v>2</v>
      </c>
      <c r="X644" t="s">
        <v>2</v>
      </c>
      <c r="Y644" t="s">
        <v>2</v>
      </c>
      <c r="Z644" t="s">
        <v>2</v>
      </c>
      <c r="AA644" t="s">
        <v>2</v>
      </c>
      <c r="AB644" t="s">
        <v>2</v>
      </c>
      <c r="AC644" t="s">
        <v>2</v>
      </c>
      <c r="AD644" t="s">
        <v>2</v>
      </c>
      <c r="AE644" t="s">
        <v>2</v>
      </c>
      <c r="AF644">
        <v>136</v>
      </c>
      <c r="AG644">
        <v>136</v>
      </c>
      <c r="AH644">
        <v>86</v>
      </c>
      <c r="AI644">
        <v>954</v>
      </c>
      <c r="AJ644">
        <v>954</v>
      </c>
      <c r="AK644">
        <v>458</v>
      </c>
      <c r="AL644">
        <v>7.0147058823529402</v>
      </c>
      <c r="AM644">
        <v>68</v>
      </c>
      <c r="AN644">
        <v>477</v>
      </c>
      <c r="AO644">
        <v>496</v>
      </c>
      <c r="AP644">
        <v>4</v>
      </c>
      <c r="AQ644">
        <v>0</v>
      </c>
      <c r="AR644">
        <v>1</v>
      </c>
      <c r="AS644">
        <v>1</v>
      </c>
      <c r="AT644">
        <v>0</v>
      </c>
      <c r="AU644">
        <v>0</v>
      </c>
      <c r="AV644" t="s">
        <v>2</v>
      </c>
      <c r="AW644" t="s">
        <v>2</v>
      </c>
      <c r="AX644" t="s">
        <v>2</v>
      </c>
      <c r="AY644" t="s">
        <v>2</v>
      </c>
      <c r="AZ644">
        <v>1</v>
      </c>
      <c r="BA644">
        <v>1</v>
      </c>
      <c r="BB644">
        <v>1.5</v>
      </c>
      <c r="BC644">
        <v>1.5</v>
      </c>
      <c r="BD644">
        <v>2.5</v>
      </c>
      <c r="BE644">
        <v>2857142.855</v>
      </c>
      <c r="BF644">
        <v>2857142.855</v>
      </c>
      <c r="BG644">
        <v>79723502.305000007</v>
      </c>
      <c r="BH644">
        <v>79723502.305000007</v>
      </c>
    </row>
    <row r="645" spans="1:60" x14ac:dyDescent="0.3">
      <c r="A645">
        <v>808432</v>
      </c>
      <c r="B645" t="s">
        <v>0</v>
      </c>
      <c r="C645" t="s">
        <v>14</v>
      </c>
      <c r="D645">
        <v>28</v>
      </c>
      <c r="E645" t="s">
        <v>82</v>
      </c>
      <c r="F645">
        <v>926</v>
      </c>
      <c r="G645">
        <v>0</v>
      </c>
      <c r="H645" t="s">
        <v>83</v>
      </c>
      <c r="I645" t="s">
        <v>82</v>
      </c>
      <c r="J645" t="s">
        <v>88</v>
      </c>
      <c r="K645">
        <v>18</v>
      </c>
      <c r="L645">
        <v>8</v>
      </c>
      <c r="M645">
        <v>3</v>
      </c>
      <c r="N645" t="s">
        <v>91</v>
      </c>
      <c r="O645" t="s">
        <v>95</v>
      </c>
      <c r="P645">
        <v>11</v>
      </c>
      <c r="Q645">
        <v>15205000</v>
      </c>
      <c r="R645">
        <v>844722.22222222202</v>
      </c>
      <c r="S645">
        <v>6000000</v>
      </c>
      <c r="T645">
        <v>19</v>
      </c>
      <c r="U645">
        <v>9</v>
      </c>
      <c r="V645">
        <v>3</v>
      </c>
      <c r="W645">
        <v>1.05555555555556</v>
      </c>
      <c r="X645">
        <v>2</v>
      </c>
      <c r="Y645">
        <v>5068333.3333333302</v>
      </c>
      <c r="Z645">
        <v>6835000</v>
      </c>
      <c r="AA645">
        <v>6.3333333333333304</v>
      </c>
      <c r="AB645">
        <v>10</v>
      </c>
      <c r="AC645">
        <v>2</v>
      </c>
      <c r="AD645">
        <v>19</v>
      </c>
      <c r="AE645">
        <v>18</v>
      </c>
      <c r="AF645">
        <v>143</v>
      </c>
      <c r="AG645">
        <v>30</v>
      </c>
      <c r="AH645">
        <v>3</v>
      </c>
      <c r="AI645">
        <v>534</v>
      </c>
      <c r="AJ645">
        <v>104</v>
      </c>
      <c r="AK645">
        <v>5</v>
      </c>
      <c r="AL645">
        <v>3.7342657342657302</v>
      </c>
      <c r="AM645">
        <v>34</v>
      </c>
      <c r="AN645">
        <v>178</v>
      </c>
      <c r="AO645">
        <v>439</v>
      </c>
      <c r="AP645">
        <v>7</v>
      </c>
      <c r="AQ645">
        <v>0</v>
      </c>
      <c r="AR645">
        <v>1</v>
      </c>
      <c r="AS645">
        <v>1</v>
      </c>
      <c r="AT645">
        <v>0</v>
      </c>
      <c r="AU645">
        <v>0</v>
      </c>
      <c r="AV645" t="s">
        <v>2</v>
      </c>
      <c r="AW645" t="s">
        <v>2</v>
      </c>
      <c r="AX645" t="s">
        <v>2</v>
      </c>
      <c r="AY645" t="s">
        <v>2</v>
      </c>
      <c r="AZ645">
        <v>1</v>
      </c>
      <c r="BA645">
        <v>1</v>
      </c>
      <c r="BB645">
        <v>0</v>
      </c>
      <c r="BC645">
        <v>0</v>
      </c>
      <c r="BD645">
        <v>1</v>
      </c>
      <c r="BE645">
        <v>8054173.4666666696</v>
      </c>
      <c r="BF645">
        <v>9086946.875</v>
      </c>
      <c r="BG645">
        <v>0</v>
      </c>
      <c r="BH645">
        <v>0</v>
      </c>
    </row>
    <row r="646" spans="1:60" x14ac:dyDescent="0.3">
      <c r="A646">
        <v>120612</v>
      </c>
      <c r="B646" t="s">
        <v>0</v>
      </c>
      <c r="C646" t="s">
        <v>13</v>
      </c>
      <c r="D646">
        <v>28</v>
      </c>
      <c r="E646" t="s">
        <v>82</v>
      </c>
      <c r="F646">
        <v>918</v>
      </c>
      <c r="G646">
        <v>12</v>
      </c>
      <c r="H646" t="s">
        <v>83</v>
      </c>
      <c r="I646" t="s">
        <v>84</v>
      </c>
      <c r="J646" t="s">
        <v>85</v>
      </c>
      <c r="K646" t="s">
        <v>2</v>
      </c>
      <c r="L646" t="s">
        <v>2</v>
      </c>
      <c r="M646" t="s">
        <v>2</v>
      </c>
      <c r="N646" t="s">
        <v>2</v>
      </c>
      <c r="O646" t="s">
        <v>2</v>
      </c>
      <c r="P646" t="s">
        <v>2</v>
      </c>
      <c r="Q646" t="s">
        <v>2</v>
      </c>
      <c r="R646" t="s">
        <v>2</v>
      </c>
      <c r="S646" t="s">
        <v>2</v>
      </c>
      <c r="T646" t="s">
        <v>2</v>
      </c>
      <c r="U646" t="s">
        <v>2</v>
      </c>
      <c r="V646" t="s">
        <v>2</v>
      </c>
      <c r="W646" t="s">
        <v>2</v>
      </c>
      <c r="X646" t="s">
        <v>2</v>
      </c>
      <c r="Y646" t="s">
        <v>2</v>
      </c>
      <c r="Z646" t="s">
        <v>2</v>
      </c>
      <c r="AA646" t="s">
        <v>2</v>
      </c>
      <c r="AB646" t="s">
        <v>2</v>
      </c>
      <c r="AC646" t="s">
        <v>2</v>
      </c>
      <c r="AD646" t="s">
        <v>2</v>
      </c>
      <c r="AE646" t="s">
        <v>2</v>
      </c>
      <c r="AF646">
        <v>11</v>
      </c>
      <c r="AG646">
        <v>7</v>
      </c>
      <c r="AH646">
        <v>4</v>
      </c>
      <c r="AI646">
        <v>54</v>
      </c>
      <c r="AJ646">
        <v>35</v>
      </c>
      <c r="AK646">
        <v>5</v>
      </c>
      <c r="AL646">
        <v>4.9090909090909101</v>
      </c>
      <c r="AM646">
        <v>16</v>
      </c>
      <c r="AN646">
        <v>18</v>
      </c>
      <c r="AO646">
        <v>30</v>
      </c>
      <c r="AP646">
        <v>19</v>
      </c>
      <c r="AQ646">
        <v>15</v>
      </c>
      <c r="AR646">
        <v>1</v>
      </c>
      <c r="AS646">
        <v>1</v>
      </c>
      <c r="AT646">
        <v>0</v>
      </c>
      <c r="AU646">
        <v>0</v>
      </c>
      <c r="AV646" t="s">
        <v>2</v>
      </c>
      <c r="AW646" t="s">
        <v>2</v>
      </c>
      <c r="AX646" t="s">
        <v>2</v>
      </c>
      <c r="AY646" t="s">
        <v>2</v>
      </c>
      <c r="AZ646">
        <v>1</v>
      </c>
      <c r="BA646">
        <v>1</v>
      </c>
      <c r="BB646">
        <v>0</v>
      </c>
      <c r="BC646">
        <v>0</v>
      </c>
      <c r="BD646">
        <v>1</v>
      </c>
      <c r="BE646">
        <v>233012.92</v>
      </c>
      <c r="BF646">
        <v>345670.73499999999</v>
      </c>
      <c r="BG646">
        <v>0</v>
      </c>
      <c r="BH646">
        <v>0</v>
      </c>
    </row>
    <row r="647" spans="1:60" x14ac:dyDescent="0.3">
      <c r="A647">
        <v>933675</v>
      </c>
      <c r="B647" t="s">
        <v>0</v>
      </c>
      <c r="C647" t="s">
        <v>13</v>
      </c>
      <c r="D647">
        <v>39</v>
      </c>
      <c r="E647" t="s">
        <v>82</v>
      </c>
      <c r="F647">
        <v>930</v>
      </c>
      <c r="G647">
        <v>0</v>
      </c>
      <c r="H647" t="s">
        <v>83</v>
      </c>
      <c r="I647" t="s">
        <v>82</v>
      </c>
      <c r="J647" t="s">
        <v>88</v>
      </c>
      <c r="K647">
        <v>7</v>
      </c>
      <c r="L647">
        <v>6</v>
      </c>
      <c r="M647">
        <v>1</v>
      </c>
      <c r="N647" t="s">
        <v>86</v>
      </c>
      <c r="O647" t="s">
        <v>87</v>
      </c>
      <c r="P647">
        <v>6</v>
      </c>
      <c r="Q647">
        <v>68180000</v>
      </c>
      <c r="R647">
        <v>9740000</v>
      </c>
      <c r="S647">
        <v>50000000</v>
      </c>
      <c r="T647">
        <v>7</v>
      </c>
      <c r="U647">
        <v>6</v>
      </c>
      <c r="V647">
        <v>1</v>
      </c>
      <c r="W647">
        <v>1</v>
      </c>
      <c r="X647">
        <v>1</v>
      </c>
      <c r="Y647">
        <v>22726666.666666701</v>
      </c>
      <c r="Z647">
        <v>67920000</v>
      </c>
      <c r="AA647">
        <v>2.3333333333333299</v>
      </c>
      <c r="AB647">
        <v>5</v>
      </c>
      <c r="AC647">
        <v>25</v>
      </c>
      <c r="AD647">
        <v>13</v>
      </c>
      <c r="AE647">
        <v>7</v>
      </c>
      <c r="AF647">
        <v>30</v>
      </c>
      <c r="AG647">
        <v>21</v>
      </c>
      <c r="AH647">
        <v>4</v>
      </c>
      <c r="AI647">
        <v>80</v>
      </c>
      <c r="AJ647">
        <v>63</v>
      </c>
      <c r="AK647">
        <v>11</v>
      </c>
      <c r="AL647">
        <v>2.6666666666666701</v>
      </c>
      <c r="AM647">
        <v>6</v>
      </c>
      <c r="AN647">
        <v>26.6666666666667</v>
      </c>
      <c r="AO647">
        <v>60</v>
      </c>
      <c r="AP647">
        <v>19</v>
      </c>
      <c r="AQ647">
        <v>5</v>
      </c>
      <c r="AR647">
        <v>1</v>
      </c>
      <c r="AS647">
        <v>1</v>
      </c>
      <c r="AT647">
        <v>0</v>
      </c>
      <c r="AU647">
        <v>0</v>
      </c>
      <c r="AV647">
        <v>197500000</v>
      </c>
      <c r="AW647">
        <v>146250000</v>
      </c>
      <c r="AX647">
        <v>1</v>
      </c>
      <c r="AY647">
        <v>1</v>
      </c>
      <c r="AZ647">
        <v>1</v>
      </c>
      <c r="BA647">
        <v>1</v>
      </c>
      <c r="BB647">
        <v>0</v>
      </c>
      <c r="BC647">
        <v>0</v>
      </c>
      <c r="BD647">
        <v>1</v>
      </c>
      <c r="BE647">
        <v>55359489.130000003</v>
      </c>
      <c r="BF647">
        <v>25184572.405000001</v>
      </c>
      <c r="BG647">
        <v>0</v>
      </c>
      <c r="BH647">
        <v>0</v>
      </c>
    </row>
    <row r="648" spans="1:60" x14ac:dyDescent="0.3">
      <c r="A648">
        <v>999262</v>
      </c>
      <c r="B648" t="s">
        <v>0</v>
      </c>
      <c r="C648" t="s">
        <v>14</v>
      </c>
      <c r="D648">
        <v>49</v>
      </c>
      <c r="E648" t="s">
        <v>82</v>
      </c>
      <c r="F648">
        <v>926</v>
      </c>
      <c r="G648">
        <v>3</v>
      </c>
      <c r="H648" t="s">
        <v>83</v>
      </c>
      <c r="I648" t="s">
        <v>82</v>
      </c>
      <c r="J648" t="s">
        <v>85</v>
      </c>
      <c r="K648">
        <v>1</v>
      </c>
      <c r="L648" t="s">
        <v>2</v>
      </c>
      <c r="M648" t="s">
        <v>2</v>
      </c>
      <c r="N648" t="s">
        <v>86</v>
      </c>
      <c r="O648" t="s">
        <v>87</v>
      </c>
      <c r="P648">
        <v>1</v>
      </c>
      <c r="Q648">
        <v>84200000</v>
      </c>
      <c r="R648">
        <v>84200000</v>
      </c>
      <c r="S648">
        <v>84200000</v>
      </c>
      <c r="T648">
        <v>2</v>
      </c>
      <c r="U648" t="s">
        <v>2</v>
      </c>
      <c r="V648" t="s">
        <v>2</v>
      </c>
      <c r="W648">
        <v>2</v>
      </c>
      <c r="X648">
        <v>2</v>
      </c>
      <c r="Y648">
        <v>84200000</v>
      </c>
      <c r="Z648">
        <v>84200000</v>
      </c>
      <c r="AA648">
        <v>2</v>
      </c>
      <c r="AB648">
        <v>2</v>
      </c>
      <c r="AC648">
        <v>11</v>
      </c>
      <c r="AD648" t="s">
        <v>2</v>
      </c>
      <c r="AE648">
        <v>1</v>
      </c>
      <c r="AF648">
        <v>18</v>
      </c>
      <c r="AG648" t="s">
        <v>2</v>
      </c>
      <c r="AH648" t="s">
        <v>2</v>
      </c>
      <c r="AI648">
        <v>59</v>
      </c>
      <c r="AJ648" t="s">
        <v>2</v>
      </c>
      <c r="AK648" t="s">
        <v>2</v>
      </c>
      <c r="AL648">
        <v>3.2777777777777799</v>
      </c>
      <c r="AM648">
        <v>13</v>
      </c>
      <c r="AN648">
        <v>59</v>
      </c>
      <c r="AO648">
        <v>59</v>
      </c>
      <c r="AP648">
        <v>1</v>
      </c>
      <c r="AQ648">
        <v>10</v>
      </c>
      <c r="AR648" t="s">
        <v>2</v>
      </c>
      <c r="AS648" t="s">
        <v>2</v>
      </c>
      <c r="AT648" t="s">
        <v>2</v>
      </c>
      <c r="AU648" t="s">
        <v>2</v>
      </c>
      <c r="AV648" t="s">
        <v>2</v>
      </c>
      <c r="AW648" t="s">
        <v>2</v>
      </c>
      <c r="AX648" t="s">
        <v>2</v>
      </c>
      <c r="AY648" t="s">
        <v>2</v>
      </c>
      <c r="AZ648">
        <v>1</v>
      </c>
      <c r="BA648">
        <v>1</v>
      </c>
      <c r="BB648">
        <v>0</v>
      </c>
      <c r="BC648">
        <v>0</v>
      </c>
      <c r="BD648">
        <v>1</v>
      </c>
      <c r="BE648">
        <v>1066567.74</v>
      </c>
      <c r="BF648">
        <v>193529.03</v>
      </c>
      <c r="BG648">
        <v>0</v>
      </c>
      <c r="BH648">
        <v>0</v>
      </c>
    </row>
    <row r="649" spans="1:60" x14ac:dyDescent="0.3">
      <c r="A649">
        <v>853573</v>
      </c>
      <c r="B649" t="s">
        <v>0</v>
      </c>
      <c r="C649" t="s">
        <v>14</v>
      </c>
      <c r="D649">
        <v>31</v>
      </c>
      <c r="E649" t="s">
        <v>82</v>
      </c>
      <c r="F649">
        <v>924</v>
      </c>
      <c r="G649">
        <v>0</v>
      </c>
      <c r="H649" t="s">
        <v>83</v>
      </c>
      <c r="I649" t="s">
        <v>84</v>
      </c>
      <c r="J649" t="s">
        <v>85</v>
      </c>
      <c r="K649" t="s">
        <v>2</v>
      </c>
      <c r="L649" t="s">
        <v>2</v>
      </c>
      <c r="M649" t="s">
        <v>2</v>
      </c>
      <c r="N649" t="s">
        <v>2</v>
      </c>
      <c r="O649" t="s">
        <v>2</v>
      </c>
      <c r="P649" t="s">
        <v>2</v>
      </c>
      <c r="Q649" t="s">
        <v>2</v>
      </c>
      <c r="R649" t="s">
        <v>2</v>
      </c>
      <c r="S649" t="s">
        <v>2</v>
      </c>
      <c r="T649" t="s">
        <v>2</v>
      </c>
      <c r="U649" t="s">
        <v>2</v>
      </c>
      <c r="V649" t="s">
        <v>2</v>
      </c>
      <c r="W649" t="s">
        <v>2</v>
      </c>
      <c r="X649" t="s">
        <v>2</v>
      </c>
      <c r="Y649" t="s">
        <v>2</v>
      </c>
      <c r="Z649" t="s">
        <v>2</v>
      </c>
      <c r="AA649" t="s">
        <v>2</v>
      </c>
      <c r="AB649" t="s">
        <v>2</v>
      </c>
      <c r="AC649" t="s">
        <v>2</v>
      </c>
      <c r="AD649" t="s">
        <v>2</v>
      </c>
      <c r="AE649" t="s">
        <v>2</v>
      </c>
      <c r="AF649">
        <v>36</v>
      </c>
      <c r="AG649">
        <v>29</v>
      </c>
      <c r="AH649">
        <v>27</v>
      </c>
      <c r="AI649">
        <v>112</v>
      </c>
      <c r="AJ649">
        <v>85</v>
      </c>
      <c r="AK649">
        <v>81</v>
      </c>
      <c r="AL649">
        <v>3.1111111111111098</v>
      </c>
      <c r="AM649">
        <v>12</v>
      </c>
      <c r="AN649">
        <v>37.3333333333333</v>
      </c>
      <c r="AO649">
        <v>81</v>
      </c>
      <c r="AP649">
        <v>25</v>
      </c>
      <c r="AQ649">
        <v>1</v>
      </c>
      <c r="AR649">
        <v>1</v>
      </c>
      <c r="AS649">
        <v>1</v>
      </c>
      <c r="AT649">
        <v>0</v>
      </c>
      <c r="AU649">
        <v>0</v>
      </c>
      <c r="AV649" t="s">
        <v>2</v>
      </c>
      <c r="AW649" t="s">
        <v>2</v>
      </c>
      <c r="AX649" t="s">
        <v>2</v>
      </c>
      <c r="AY649" t="s">
        <v>2</v>
      </c>
      <c r="AZ649">
        <v>1</v>
      </c>
      <c r="BA649">
        <v>1</v>
      </c>
      <c r="BB649">
        <v>0</v>
      </c>
      <c r="BC649">
        <v>0</v>
      </c>
      <c r="BD649">
        <v>1</v>
      </c>
      <c r="BE649">
        <v>94632.256666666697</v>
      </c>
      <c r="BF649">
        <v>116141.935</v>
      </c>
      <c r="BG649">
        <v>0</v>
      </c>
      <c r="BH649">
        <v>0</v>
      </c>
    </row>
    <row r="650" spans="1:60" x14ac:dyDescent="0.3">
      <c r="A650">
        <v>464124</v>
      </c>
      <c r="B650" t="s">
        <v>0</v>
      </c>
      <c r="C650" t="s">
        <v>13</v>
      </c>
      <c r="D650">
        <v>24</v>
      </c>
      <c r="E650" t="s">
        <v>82</v>
      </c>
      <c r="F650">
        <v>911</v>
      </c>
      <c r="G650">
        <v>7</v>
      </c>
      <c r="H650" t="s">
        <v>83</v>
      </c>
      <c r="I650" t="s">
        <v>84</v>
      </c>
      <c r="J650" t="s">
        <v>88</v>
      </c>
      <c r="K650">
        <v>13</v>
      </c>
      <c r="L650">
        <v>13</v>
      </c>
      <c r="M650">
        <v>10</v>
      </c>
      <c r="N650" t="s">
        <v>91</v>
      </c>
      <c r="O650" t="s">
        <v>95</v>
      </c>
      <c r="P650">
        <v>9</v>
      </c>
      <c r="Q650">
        <v>3847000</v>
      </c>
      <c r="R650">
        <v>295923.07692307699</v>
      </c>
      <c r="S650">
        <v>1200000</v>
      </c>
      <c r="T650">
        <v>16</v>
      </c>
      <c r="U650">
        <v>16</v>
      </c>
      <c r="V650">
        <v>11</v>
      </c>
      <c r="W650">
        <v>1.2307692307692299</v>
      </c>
      <c r="X650">
        <v>2</v>
      </c>
      <c r="Y650">
        <v>1923500</v>
      </c>
      <c r="Z650">
        <v>3567000</v>
      </c>
      <c r="AA650">
        <v>8</v>
      </c>
      <c r="AB650">
        <v>11</v>
      </c>
      <c r="AC650">
        <v>29</v>
      </c>
      <c r="AD650">
        <v>9</v>
      </c>
      <c r="AE650">
        <v>13</v>
      </c>
      <c r="AF650">
        <v>75</v>
      </c>
      <c r="AG650">
        <v>57</v>
      </c>
      <c r="AH650">
        <v>28</v>
      </c>
      <c r="AI650">
        <v>345</v>
      </c>
      <c r="AJ650">
        <v>238</v>
      </c>
      <c r="AK650">
        <v>58</v>
      </c>
      <c r="AL650">
        <v>4.5999999999999996</v>
      </c>
      <c r="AM650">
        <v>53</v>
      </c>
      <c r="AN650">
        <v>115</v>
      </c>
      <c r="AO650">
        <v>180</v>
      </c>
      <c r="AP650">
        <v>13</v>
      </c>
      <c r="AQ650">
        <v>0</v>
      </c>
      <c r="AR650">
        <v>1</v>
      </c>
      <c r="AS650">
        <v>1</v>
      </c>
      <c r="AT650">
        <v>0</v>
      </c>
      <c r="AU650">
        <v>0</v>
      </c>
      <c r="AV650" t="s">
        <v>2</v>
      </c>
      <c r="AW650" t="s">
        <v>2</v>
      </c>
      <c r="AX650" t="s">
        <v>2</v>
      </c>
      <c r="AY650" t="s">
        <v>2</v>
      </c>
      <c r="AZ650">
        <v>1</v>
      </c>
      <c r="BA650">
        <v>1</v>
      </c>
      <c r="BB650">
        <v>0</v>
      </c>
      <c r="BC650">
        <v>0</v>
      </c>
      <c r="BD650">
        <v>1</v>
      </c>
      <c r="BE650">
        <v>597288.55000000005</v>
      </c>
      <c r="BF650">
        <v>857999.73</v>
      </c>
      <c r="BG650">
        <v>0</v>
      </c>
      <c r="BH650">
        <v>0</v>
      </c>
    </row>
    <row r="651" spans="1:60" x14ac:dyDescent="0.3">
      <c r="A651">
        <v>793097</v>
      </c>
      <c r="B651" t="s">
        <v>0</v>
      </c>
      <c r="C651" t="s">
        <v>13</v>
      </c>
      <c r="D651">
        <v>39</v>
      </c>
      <c r="E651" t="s">
        <v>82</v>
      </c>
      <c r="F651">
        <v>918</v>
      </c>
      <c r="G651">
        <v>0</v>
      </c>
      <c r="H651" t="s">
        <v>83</v>
      </c>
      <c r="I651" t="s">
        <v>84</v>
      </c>
      <c r="J651" t="s">
        <v>88</v>
      </c>
      <c r="K651">
        <v>1</v>
      </c>
      <c r="L651">
        <v>1</v>
      </c>
      <c r="M651">
        <v>1</v>
      </c>
      <c r="N651" t="s">
        <v>86</v>
      </c>
      <c r="O651" t="s">
        <v>87</v>
      </c>
      <c r="P651">
        <v>1</v>
      </c>
      <c r="Q651">
        <v>600</v>
      </c>
      <c r="R651">
        <v>600</v>
      </c>
      <c r="S651">
        <v>600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600</v>
      </c>
      <c r="Z651">
        <v>600</v>
      </c>
      <c r="AA651">
        <v>1</v>
      </c>
      <c r="AB651">
        <v>1</v>
      </c>
      <c r="AC651">
        <v>61</v>
      </c>
      <c r="AD651" t="s">
        <v>2</v>
      </c>
      <c r="AE651">
        <v>1</v>
      </c>
      <c r="AF651">
        <v>25</v>
      </c>
      <c r="AG651">
        <v>22</v>
      </c>
      <c r="AH651">
        <v>11</v>
      </c>
      <c r="AI651">
        <v>114</v>
      </c>
      <c r="AJ651">
        <v>104</v>
      </c>
      <c r="AK651">
        <v>37</v>
      </c>
      <c r="AL651">
        <v>4.5599999999999996</v>
      </c>
      <c r="AM651">
        <v>37</v>
      </c>
      <c r="AN651">
        <v>38</v>
      </c>
      <c r="AO651">
        <v>61</v>
      </c>
      <c r="AP651">
        <v>19</v>
      </c>
      <c r="AQ651">
        <v>0</v>
      </c>
      <c r="AR651">
        <v>1</v>
      </c>
      <c r="AS651">
        <v>1</v>
      </c>
      <c r="AT651">
        <v>0</v>
      </c>
      <c r="AU651">
        <v>0</v>
      </c>
      <c r="AV651" t="s">
        <v>2</v>
      </c>
      <c r="AW651" t="s">
        <v>2</v>
      </c>
      <c r="AX651" t="s">
        <v>2</v>
      </c>
      <c r="AY651" t="s">
        <v>2</v>
      </c>
      <c r="AZ651">
        <v>1</v>
      </c>
      <c r="BA651">
        <v>1</v>
      </c>
      <c r="BB651">
        <v>0</v>
      </c>
      <c r="BC651">
        <v>0</v>
      </c>
      <c r="BD651">
        <v>1</v>
      </c>
      <c r="BE651">
        <v>2238610.98</v>
      </c>
      <c r="BF651">
        <v>3222610.02</v>
      </c>
      <c r="BG651">
        <v>0</v>
      </c>
      <c r="BH651">
        <v>0</v>
      </c>
    </row>
    <row r="652" spans="1:60" x14ac:dyDescent="0.3">
      <c r="A652">
        <v>954677</v>
      </c>
      <c r="B652" t="s">
        <v>0</v>
      </c>
      <c r="C652" t="s">
        <v>13</v>
      </c>
      <c r="D652">
        <v>35</v>
      </c>
      <c r="E652" t="s">
        <v>82</v>
      </c>
      <c r="F652">
        <v>904</v>
      </c>
      <c r="G652">
        <v>0</v>
      </c>
      <c r="H652" t="s">
        <v>83</v>
      </c>
      <c r="I652" t="s">
        <v>82</v>
      </c>
      <c r="J652" t="s">
        <v>85</v>
      </c>
      <c r="K652">
        <v>6</v>
      </c>
      <c r="L652">
        <v>6</v>
      </c>
      <c r="M652">
        <v>4</v>
      </c>
      <c r="N652" t="s">
        <v>91</v>
      </c>
      <c r="O652" t="s">
        <v>92</v>
      </c>
      <c r="P652">
        <v>4</v>
      </c>
      <c r="Q652">
        <v>3750000</v>
      </c>
      <c r="R652">
        <v>625000</v>
      </c>
      <c r="S652">
        <v>2600000</v>
      </c>
      <c r="T652">
        <v>7</v>
      </c>
      <c r="U652">
        <v>7</v>
      </c>
      <c r="V652">
        <v>5</v>
      </c>
      <c r="W652">
        <v>1.1666666666666701</v>
      </c>
      <c r="X652">
        <v>2</v>
      </c>
      <c r="Y652">
        <v>1875000</v>
      </c>
      <c r="Z652">
        <v>2850000</v>
      </c>
      <c r="AA652">
        <v>3.5</v>
      </c>
      <c r="AB652">
        <v>4</v>
      </c>
      <c r="AC652">
        <v>27</v>
      </c>
      <c r="AD652">
        <v>19</v>
      </c>
      <c r="AE652">
        <v>6</v>
      </c>
      <c r="AF652">
        <v>35</v>
      </c>
      <c r="AG652">
        <v>26</v>
      </c>
      <c r="AH652">
        <v>13</v>
      </c>
      <c r="AI652">
        <v>90</v>
      </c>
      <c r="AJ652">
        <v>73</v>
      </c>
      <c r="AK652">
        <v>31</v>
      </c>
      <c r="AL652">
        <v>2.5714285714285698</v>
      </c>
      <c r="AM652">
        <v>10</v>
      </c>
      <c r="AN652">
        <v>30</v>
      </c>
      <c r="AO652">
        <v>50</v>
      </c>
      <c r="AP652">
        <v>21</v>
      </c>
      <c r="AQ652">
        <v>0</v>
      </c>
      <c r="AR652" t="s">
        <v>2</v>
      </c>
      <c r="AS652" t="s">
        <v>2</v>
      </c>
      <c r="AT652" t="s">
        <v>2</v>
      </c>
      <c r="AU652" t="s">
        <v>2</v>
      </c>
      <c r="AV652" t="s">
        <v>2</v>
      </c>
      <c r="AW652" t="s">
        <v>2</v>
      </c>
      <c r="AX652" t="s">
        <v>2</v>
      </c>
      <c r="AY652" t="s">
        <v>2</v>
      </c>
      <c r="AZ652">
        <v>1</v>
      </c>
      <c r="BA652">
        <v>1</v>
      </c>
      <c r="BB652">
        <v>0</v>
      </c>
      <c r="BC652">
        <v>0</v>
      </c>
      <c r="BD652">
        <v>1</v>
      </c>
      <c r="BE652">
        <v>1391084.4833333299</v>
      </c>
      <c r="BF652">
        <v>1993078.34</v>
      </c>
      <c r="BG652">
        <v>0</v>
      </c>
      <c r="BH652">
        <v>0</v>
      </c>
    </row>
    <row r="653" spans="1:60" x14ac:dyDescent="0.3">
      <c r="A653">
        <v>572704</v>
      </c>
      <c r="B653" t="s">
        <v>0</v>
      </c>
      <c r="C653" t="s">
        <v>13</v>
      </c>
      <c r="D653">
        <v>44</v>
      </c>
      <c r="E653" t="s">
        <v>82</v>
      </c>
      <c r="F653">
        <v>903</v>
      </c>
      <c r="G653">
        <v>0</v>
      </c>
      <c r="H653" t="s">
        <v>83</v>
      </c>
      <c r="I653" t="s">
        <v>82</v>
      </c>
      <c r="J653" t="s">
        <v>85</v>
      </c>
      <c r="K653" t="s">
        <v>2</v>
      </c>
      <c r="L653" t="s">
        <v>2</v>
      </c>
      <c r="M653" t="s">
        <v>2</v>
      </c>
      <c r="N653" t="s">
        <v>2</v>
      </c>
      <c r="O653" t="s">
        <v>2</v>
      </c>
      <c r="P653" t="s">
        <v>2</v>
      </c>
      <c r="Q653" t="s">
        <v>2</v>
      </c>
      <c r="R653" t="s">
        <v>2</v>
      </c>
      <c r="S653" t="s">
        <v>2</v>
      </c>
      <c r="T653" t="s">
        <v>2</v>
      </c>
      <c r="U653" t="s">
        <v>2</v>
      </c>
      <c r="V653" t="s">
        <v>2</v>
      </c>
      <c r="W653" t="s">
        <v>2</v>
      </c>
      <c r="X653" t="s">
        <v>2</v>
      </c>
      <c r="Y653" t="s">
        <v>2</v>
      </c>
      <c r="Z653" t="s">
        <v>2</v>
      </c>
      <c r="AA653" t="s">
        <v>2</v>
      </c>
      <c r="AB653" t="s">
        <v>2</v>
      </c>
      <c r="AC653" t="s">
        <v>2</v>
      </c>
      <c r="AD653" t="s">
        <v>2</v>
      </c>
      <c r="AE653" t="s">
        <v>2</v>
      </c>
      <c r="AF653">
        <v>76</v>
      </c>
      <c r="AG653">
        <v>72</v>
      </c>
      <c r="AH653">
        <v>35</v>
      </c>
      <c r="AI653">
        <v>351</v>
      </c>
      <c r="AJ653">
        <v>344</v>
      </c>
      <c r="AK653">
        <v>124</v>
      </c>
      <c r="AL653">
        <v>4.6184210526315796</v>
      </c>
      <c r="AM653">
        <v>16</v>
      </c>
      <c r="AN653">
        <v>117</v>
      </c>
      <c r="AO653">
        <v>228</v>
      </c>
      <c r="AP653">
        <v>11</v>
      </c>
      <c r="AQ653">
        <v>0</v>
      </c>
      <c r="AR653" t="s">
        <v>2</v>
      </c>
      <c r="AS653" t="s">
        <v>2</v>
      </c>
      <c r="AT653" t="s">
        <v>2</v>
      </c>
      <c r="AU653" t="s">
        <v>2</v>
      </c>
      <c r="AV653" t="s">
        <v>2</v>
      </c>
      <c r="AW653" t="s">
        <v>2</v>
      </c>
      <c r="AX653" t="s">
        <v>2</v>
      </c>
      <c r="AY653" t="s">
        <v>2</v>
      </c>
      <c r="AZ653" t="s">
        <v>2</v>
      </c>
      <c r="BA653" t="s">
        <v>2</v>
      </c>
      <c r="BB653" t="s">
        <v>2</v>
      </c>
      <c r="BC653" t="s">
        <v>2</v>
      </c>
      <c r="BD653" t="s">
        <v>2</v>
      </c>
      <c r="BE653" t="s">
        <v>2</v>
      </c>
      <c r="BF653" t="s">
        <v>2</v>
      </c>
      <c r="BG653" t="s">
        <v>2</v>
      </c>
      <c r="BH653" t="s">
        <v>2</v>
      </c>
    </row>
    <row r="654" spans="1:60" x14ac:dyDescent="0.3">
      <c r="A654">
        <v>440210</v>
      </c>
      <c r="B654" t="s">
        <v>0</v>
      </c>
      <c r="C654" t="s">
        <v>14</v>
      </c>
      <c r="D654">
        <v>22</v>
      </c>
      <c r="E654" t="s">
        <v>82</v>
      </c>
      <c r="F654">
        <v>903</v>
      </c>
      <c r="G654">
        <v>0</v>
      </c>
      <c r="H654" t="s">
        <v>83</v>
      </c>
      <c r="I654" t="s">
        <v>84</v>
      </c>
      <c r="J654" t="s">
        <v>88</v>
      </c>
      <c r="K654">
        <v>2</v>
      </c>
      <c r="L654">
        <v>1</v>
      </c>
      <c r="M654">
        <v>1</v>
      </c>
      <c r="N654" t="s">
        <v>103</v>
      </c>
      <c r="O654" t="s">
        <v>104</v>
      </c>
      <c r="P654">
        <v>1</v>
      </c>
      <c r="Q654">
        <v>328000</v>
      </c>
      <c r="R654">
        <v>164000</v>
      </c>
      <c r="S654">
        <v>245000</v>
      </c>
      <c r="T654">
        <v>2</v>
      </c>
      <c r="U654">
        <v>1</v>
      </c>
      <c r="V654">
        <v>1</v>
      </c>
      <c r="W654">
        <v>1</v>
      </c>
      <c r="X654">
        <v>1</v>
      </c>
      <c r="Y654">
        <v>164000</v>
      </c>
      <c r="Z654">
        <v>245000</v>
      </c>
      <c r="AA654">
        <v>1</v>
      </c>
      <c r="AB654">
        <v>1</v>
      </c>
      <c r="AC654">
        <v>0</v>
      </c>
      <c r="AD654">
        <v>48</v>
      </c>
      <c r="AE654">
        <v>2</v>
      </c>
      <c r="AF654">
        <v>48</v>
      </c>
      <c r="AG654">
        <v>32</v>
      </c>
      <c r="AH654">
        <v>20</v>
      </c>
      <c r="AI654">
        <v>210</v>
      </c>
      <c r="AJ654">
        <v>156</v>
      </c>
      <c r="AK654">
        <v>60</v>
      </c>
      <c r="AL654">
        <v>4.375</v>
      </c>
      <c r="AM654">
        <v>24</v>
      </c>
      <c r="AN654">
        <v>70</v>
      </c>
      <c r="AO654">
        <v>84</v>
      </c>
      <c r="AP654">
        <v>12</v>
      </c>
      <c r="AQ654">
        <v>0</v>
      </c>
      <c r="AR654">
        <v>1</v>
      </c>
      <c r="AS654">
        <v>1</v>
      </c>
      <c r="AT654">
        <v>0</v>
      </c>
      <c r="AU654">
        <v>0</v>
      </c>
      <c r="AV654" t="s">
        <v>2</v>
      </c>
      <c r="AW654" t="s">
        <v>2</v>
      </c>
      <c r="AX654" t="s">
        <v>2</v>
      </c>
      <c r="AY654" t="s">
        <v>2</v>
      </c>
      <c r="AZ654">
        <v>1</v>
      </c>
      <c r="BA654">
        <v>1</v>
      </c>
      <c r="BB654">
        <v>0</v>
      </c>
      <c r="BC654">
        <v>0</v>
      </c>
      <c r="BD654">
        <v>1</v>
      </c>
      <c r="BE654">
        <v>69897.003333333298</v>
      </c>
      <c r="BF654">
        <v>101248.73</v>
      </c>
      <c r="BG654">
        <v>0</v>
      </c>
      <c r="BH654">
        <v>0</v>
      </c>
    </row>
    <row r="655" spans="1:60" x14ac:dyDescent="0.3">
      <c r="A655">
        <v>436504</v>
      </c>
      <c r="B655" t="s">
        <v>0</v>
      </c>
      <c r="C655" t="s">
        <v>13</v>
      </c>
      <c r="D655">
        <v>26</v>
      </c>
      <c r="E655" t="s">
        <v>82</v>
      </c>
      <c r="F655">
        <v>890</v>
      </c>
      <c r="G655">
        <v>14</v>
      </c>
      <c r="H655" t="s">
        <v>89</v>
      </c>
      <c r="I655" t="s">
        <v>84</v>
      </c>
      <c r="J655" t="s">
        <v>88</v>
      </c>
      <c r="K655">
        <v>12</v>
      </c>
      <c r="L655">
        <v>12</v>
      </c>
      <c r="M655">
        <v>9</v>
      </c>
      <c r="N655" t="s">
        <v>86</v>
      </c>
      <c r="O655" t="s">
        <v>87</v>
      </c>
      <c r="P655">
        <v>9</v>
      </c>
      <c r="Q655">
        <v>6160679</v>
      </c>
      <c r="R655">
        <v>513389.91666666698</v>
      </c>
      <c r="S655">
        <v>1000000</v>
      </c>
      <c r="T655">
        <v>12</v>
      </c>
      <c r="U655">
        <v>12</v>
      </c>
      <c r="V655">
        <v>9</v>
      </c>
      <c r="W655">
        <v>1</v>
      </c>
      <c r="X655">
        <v>1</v>
      </c>
      <c r="Y655">
        <v>3080339.5</v>
      </c>
      <c r="Z655">
        <v>4080679</v>
      </c>
      <c r="AA655">
        <v>6</v>
      </c>
      <c r="AB655">
        <v>9</v>
      </c>
      <c r="AC655">
        <v>4</v>
      </c>
      <c r="AD655">
        <v>17</v>
      </c>
      <c r="AE655">
        <v>12</v>
      </c>
      <c r="AF655">
        <v>56</v>
      </c>
      <c r="AG655">
        <v>56</v>
      </c>
      <c r="AH655">
        <v>31</v>
      </c>
      <c r="AI655">
        <v>175</v>
      </c>
      <c r="AJ655">
        <v>175</v>
      </c>
      <c r="AK655">
        <v>55</v>
      </c>
      <c r="AL655">
        <v>3.125</v>
      </c>
      <c r="AM655">
        <v>38</v>
      </c>
      <c r="AN655">
        <v>87.5</v>
      </c>
      <c r="AO655">
        <v>120</v>
      </c>
      <c r="AP655">
        <v>15</v>
      </c>
      <c r="AQ655">
        <v>0</v>
      </c>
      <c r="AR655">
        <v>1</v>
      </c>
      <c r="AS655">
        <v>1</v>
      </c>
      <c r="AT655">
        <v>0</v>
      </c>
      <c r="AU655">
        <v>0</v>
      </c>
      <c r="AV655" t="s">
        <v>2</v>
      </c>
      <c r="AW655" t="s">
        <v>2</v>
      </c>
      <c r="AX655" t="s">
        <v>2</v>
      </c>
      <c r="AY655" t="s">
        <v>2</v>
      </c>
      <c r="AZ655">
        <v>1</v>
      </c>
      <c r="BA655">
        <v>1</v>
      </c>
      <c r="BB655">
        <v>0</v>
      </c>
      <c r="BC655">
        <v>0</v>
      </c>
      <c r="BD655">
        <v>1</v>
      </c>
      <c r="BE655">
        <v>445843.45</v>
      </c>
      <c r="BF655">
        <v>445843.45</v>
      </c>
      <c r="BG655">
        <v>0</v>
      </c>
      <c r="BH655">
        <v>0</v>
      </c>
    </row>
    <row r="656" spans="1:60" x14ac:dyDescent="0.3">
      <c r="A656">
        <v>167491</v>
      </c>
      <c r="B656" t="s">
        <v>0</v>
      </c>
      <c r="C656" t="s">
        <v>14</v>
      </c>
      <c r="D656">
        <v>39</v>
      </c>
      <c r="E656" t="s">
        <v>82</v>
      </c>
      <c r="F656">
        <v>881</v>
      </c>
      <c r="G656">
        <v>22</v>
      </c>
      <c r="H656" t="s">
        <v>89</v>
      </c>
      <c r="I656" t="s">
        <v>82</v>
      </c>
      <c r="J656" t="s">
        <v>85</v>
      </c>
      <c r="K656" t="s">
        <v>2</v>
      </c>
      <c r="L656" t="s">
        <v>2</v>
      </c>
      <c r="M656" t="s">
        <v>2</v>
      </c>
      <c r="N656" t="s">
        <v>2</v>
      </c>
      <c r="O656" t="s">
        <v>2</v>
      </c>
      <c r="P656" t="s">
        <v>2</v>
      </c>
      <c r="Q656" t="s">
        <v>2</v>
      </c>
      <c r="R656" t="s">
        <v>2</v>
      </c>
      <c r="S656" t="s">
        <v>2</v>
      </c>
      <c r="T656" t="s">
        <v>2</v>
      </c>
      <c r="U656" t="s">
        <v>2</v>
      </c>
      <c r="V656" t="s">
        <v>2</v>
      </c>
      <c r="W656" t="s">
        <v>2</v>
      </c>
      <c r="X656" t="s">
        <v>2</v>
      </c>
      <c r="Y656" t="s">
        <v>2</v>
      </c>
      <c r="Z656" t="s">
        <v>2</v>
      </c>
      <c r="AA656" t="s">
        <v>2</v>
      </c>
      <c r="AB656" t="s">
        <v>2</v>
      </c>
      <c r="AC656" t="s">
        <v>2</v>
      </c>
      <c r="AD656" t="s">
        <v>2</v>
      </c>
      <c r="AE656" t="s">
        <v>2</v>
      </c>
      <c r="AF656">
        <v>65</v>
      </c>
      <c r="AG656">
        <v>65</v>
      </c>
      <c r="AH656">
        <v>45</v>
      </c>
      <c r="AI656">
        <v>234</v>
      </c>
      <c r="AJ656">
        <v>234</v>
      </c>
      <c r="AK656">
        <v>110</v>
      </c>
      <c r="AL656">
        <v>3.6</v>
      </c>
      <c r="AM656">
        <v>18</v>
      </c>
      <c r="AN656">
        <v>117</v>
      </c>
      <c r="AO656">
        <v>130</v>
      </c>
      <c r="AP656">
        <v>8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60473043</v>
      </c>
      <c r="AW656">
        <v>60473043</v>
      </c>
      <c r="AX656">
        <v>1</v>
      </c>
      <c r="AY656">
        <v>1</v>
      </c>
      <c r="AZ656" t="s">
        <v>2</v>
      </c>
      <c r="BA656" t="s">
        <v>2</v>
      </c>
      <c r="BB656" t="s">
        <v>2</v>
      </c>
      <c r="BC656" t="s">
        <v>2</v>
      </c>
      <c r="BD656" t="s">
        <v>2</v>
      </c>
      <c r="BE656" t="s">
        <v>2</v>
      </c>
      <c r="BF656" t="s">
        <v>2</v>
      </c>
      <c r="BG656" t="s">
        <v>2</v>
      </c>
      <c r="BH656" t="s">
        <v>2</v>
      </c>
    </row>
    <row r="657" spans="1:60" x14ac:dyDescent="0.3">
      <c r="A657">
        <v>649436</v>
      </c>
      <c r="B657" t="s">
        <v>0</v>
      </c>
      <c r="C657" t="s">
        <v>14</v>
      </c>
      <c r="D657">
        <v>31</v>
      </c>
      <c r="E657" t="s">
        <v>82</v>
      </c>
      <c r="F657">
        <v>888</v>
      </c>
      <c r="G657">
        <v>0</v>
      </c>
      <c r="H657" t="s">
        <v>83</v>
      </c>
      <c r="I657" t="s">
        <v>84</v>
      </c>
      <c r="J657" t="s">
        <v>88</v>
      </c>
      <c r="K657" t="s">
        <v>2</v>
      </c>
      <c r="L657" t="s">
        <v>2</v>
      </c>
      <c r="M657" t="s">
        <v>2</v>
      </c>
      <c r="N657" t="s">
        <v>2</v>
      </c>
      <c r="O657" t="s">
        <v>2</v>
      </c>
      <c r="P657" t="s">
        <v>2</v>
      </c>
      <c r="Q657" t="s">
        <v>2</v>
      </c>
      <c r="R657" t="s">
        <v>2</v>
      </c>
      <c r="S657" t="s">
        <v>2</v>
      </c>
      <c r="T657" t="s">
        <v>2</v>
      </c>
      <c r="U657" t="s">
        <v>2</v>
      </c>
      <c r="V657" t="s">
        <v>2</v>
      </c>
      <c r="W657" t="s">
        <v>2</v>
      </c>
      <c r="X657" t="s">
        <v>2</v>
      </c>
      <c r="Y657" t="s">
        <v>2</v>
      </c>
      <c r="Z657" t="s">
        <v>2</v>
      </c>
      <c r="AA657" t="s">
        <v>2</v>
      </c>
      <c r="AB657" t="s">
        <v>2</v>
      </c>
      <c r="AC657" t="s">
        <v>2</v>
      </c>
      <c r="AD657" t="s">
        <v>2</v>
      </c>
      <c r="AE657" t="s">
        <v>2</v>
      </c>
      <c r="AF657">
        <v>16</v>
      </c>
      <c r="AG657">
        <v>16</v>
      </c>
      <c r="AH657">
        <v>8</v>
      </c>
      <c r="AI657">
        <v>105</v>
      </c>
      <c r="AJ657">
        <v>105</v>
      </c>
      <c r="AK657">
        <v>37</v>
      </c>
      <c r="AL657">
        <v>6.5625</v>
      </c>
      <c r="AM657">
        <v>14</v>
      </c>
      <c r="AN657">
        <v>52.5</v>
      </c>
      <c r="AO657">
        <v>68</v>
      </c>
      <c r="AP657">
        <v>13</v>
      </c>
      <c r="AQ657">
        <v>0</v>
      </c>
      <c r="AR657" t="s">
        <v>2</v>
      </c>
      <c r="AS657" t="s">
        <v>2</v>
      </c>
      <c r="AT657" t="s">
        <v>2</v>
      </c>
      <c r="AU657" t="s">
        <v>2</v>
      </c>
      <c r="AV657" t="s">
        <v>2</v>
      </c>
      <c r="AW657" t="s">
        <v>2</v>
      </c>
      <c r="AX657" t="s">
        <v>2</v>
      </c>
      <c r="AY657" t="s">
        <v>2</v>
      </c>
      <c r="AZ657">
        <v>0</v>
      </c>
      <c r="BA657">
        <v>0</v>
      </c>
      <c r="BB657">
        <v>1.5</v>
      </c>
      <c r="BC657">
        <v>1.5</v>
      </c>
      <c r="BD657">
        <v>1.5</v>
      </c>
      <c r="BE657">
        <v>0</v>
      </c>
      <c r="BF657">
        <v>0</v>
      </c>
      <c r="BG657">
        <v>87829733.280000001</v>
      </c>
      <c r="BH657">
        <v>87829733.280000001</v>
      </c>
    </row>
    <row r="658" spans="1:60" x14ac:dyDescent="0.3">
      <c r="A658">
        <v>140170</v>
      </c>
      <c r="B658" t="s">
        <v>0</v>
      </c>
      <c r="C658" t="s">
        <v>14</v>
      </c>
      <c r="D658">
        <v>29</v>
      </c>
      <c r="E658" t="s">
        <v>82</v>
      </c>
      <c r="F658">
        <v>877</v>
      </c>
      <c r="G658">
        <v>6</v>
      </c>
      <c r="H658" t="s">
        <v>83</v>
      </c>
      <c r="I658" t="s">
        <v>82</v>
      </c>
      <c r="J658" t="s">
        <v>85</v>
      </c>
      <c r="K658">
        <v>5</v>
      </c>
      <c r="L658">
        <v>5</v>
      </c>
      <c r="M658">
        <v>3</v>
      </c>
      <c r="N658" t="s">
        <v>86</v>
      </c>
      <c r="O658" t="s">
        <v>87</v>
      </c>
      <c r="P658">
        <v>4</v>
      </c>
      <c r="Q658">
        <v>210479000</v>
      </c>
      <c r="R658">
        <v>42095800</v>
      </c>
      <c r="S658">
        <v>50000000</v>
      </c>
      <c r="T658">
        <v>5</v>
      </c>
      <c r="U658">
        <v>5</v>
      </c>
      <c r="V658">
        <v>3</v>
      </c>
      <c r="W658">
        <v>1</v>
      </c>
      <c r="X658">
        <v>1</v>
      </c>
      <c r="Y658">
        <v>105239500</v>
      </c>
      <c r="Z658">
        <v>150000000</v>
      </c>
      <c r="AA658">
        <v>2.5</v>
      </c>
      <c r="AB658">
        <v>3</v>
      </c>
      <c r="AC658">
        <v>0</v>
      </c>
      <c r="AD658">
        <v>20</v>
      </c>
      <c r="AE658">
        <v>4</v>
      </c>
      <c r="AF658">
        <v>64</v>
      </c>
      <c r="AG658">
        <v>64</v>
      </c>
      <c r="AH658">
        <v>57</v>
      </c>
      <c r="AI658">
        <v>223</v>
      </c>
      <c r="AJ658">
        <v>223</v>
      </c>
      <c r="AK658">
        <v>161</v>
      </c>
      <c r="AL658">
        <v>3.484375</v>
      </c>
      <c r="AM658">
        <v>32</v>
      </c>
      <c r="AN658">
        <v>111.5</v>
      </c>
      <c r="AO658">
        <v>137</v>
      </c>
      <c r="AP658">
        <v>8</v>
      </c>
      <c r="AQ658">
        <v>0</v>
      </c>
      <c r="AR658">
        <v>0</v>
      </c>
      <c r="AS658">
        <v>0</v>
      </c>
      <c r="AT658">
        <v>1</v>
      </c>
      <c r="AU658">
        <v>1</v>
      </c>
      <c r="AV658">
        <v>197697973</v>
      </c>
      <c r="AW658">
        <v>197697973</v>
      </c>
      <c r="AX658">
        <v>1</v>
      </c>
      <c r="AY658">
        <v>1</v>
      </c>
      <c r="AZ658">
        <v>1</v>
      </c>
      <c r="BA658">
        <v>1</v>
      </c>
      <c r="BB658">
        <v>0</v>
      </c>
      <c r="BC658">
        <v>0</v>
      </c>
      <c r="BD658">
        <v>1</v>
      </c>
      <c r="BE658">
        <v>9401789.2550000008</v>
      </c>
      <c r="BF658">
        <v>9401789.2550000008</v>
      </c>
      <c r="BG658">
        <v>0</v>
      </c>
      <c r="BH658">
        <v>0</v>
      </c>
    </row>
    <row r="659" spans="1:60" x14ac:dyDescent="0.3">
      <c r="A659">
        <v>878653</v>
      </c>
      <c r="B659" t="s">
        <v>0</v>
      </c>
      <c r="C659" t="s">
        <v>14</v>
      </c>
      <c r="D659">
        <v>31</v>
      </c>
      <c r="E659" t="s">
        <v>82</v>
      </c>
      <c r="F659">
        <v>882</v>
      </c>
      <c r="G659">
        <v>0</v>
      </c>
      <c r="H659" t="s">
        <v>83</v>
      </c>
      <c r="I659" t="s">
        <v>84</v>
      </c>
      <c r="J659" t="s">
        <v>85</v>
      </c>
      <c r="K659">
        <v>3</v>
      </c>
      <c r="L659">
        <v>3</v>
      </c>
      <c r="M659">
        <v>2</v>
      </c>
      <c r="N659" t="s">
        <v>91</v>
      </c>
      <c r="O659" t="s">
        <v>92</v>
      </c>
      <c r="P659">
        <v>3</v>
      </c>
      <c r="Q659">
        <v>80000</v>
      </c>
      <c r="R659">
        <v>26666.666666666701</v>
      </c>
      <c r="S659">
        <v>30000</v>
      </c>
      <c r="T659">
        <v>3</v>
      </c>
      <c r="U659">
        <v>3</v>
      </c>
      <c r="V659">
        <v>2</v>
      </c>
      <c r="W659">
        <v>1</v>
      </c>
      <c r="X659">
        <v>1</v>
      </c>
      <c r="Y659">
        <v>40000</v>
      </c>
      <c r="Z659">
        <v>50000</v>
      </c>
      <c r="AA659">
        <v>1.5</v>
      </c>
      <c r="AB659">
        <v>2</v>
      </c>
      <c r="AC659">
        <v>1</v>
      </c>
      <c r="AD659">
        <v>14</v>
      </c>
      <c r="AE659">
        <v>3</v>
      </c>
      <c r="AF659">
        <v>40</v>
      </c>
      <c r="AG659">
        <v>40</v>
      </c>
      <c r="AH659">
        <v>27</v>
      </c>
      <c r="AI659">
        <v>132</v>
      </c>
      <c r="AJ659">
        <v>132</v>
      </c>
      <c r="AK659">
        <v>52</v>
      </c>
      <c r="AL659">
        <v>3.3</v>
      </c>
      <c r="AM659">
        <v>36</v>
      </c>
      <c r="AN659">
        <v>66</v>
      </c>
      <c r="AO659">
        <v>80</v>
      </c>
      <c r="AP659">
        <v>8</v>
      </c>
      <c r="AQ659">
        <v>0</v>
      </c>
      <c r="AR659">
        <v>1</v>
      </c>
      <c r="AS659">
        <v>1</v>
      </c>
      <c r="AT659">
        <v>0</v>
      </c>
      <c r="AU659">
        <v>0</v>
      </c>
      <c r="AV659">
        <v>178125000</v>
      </c>
      <c r="AW659">
        <v>178125000</v>
      </c>
      <c r="AX659">
        <v>1</v>
      </c>
      <c r="AY659">
        <v>1</v>
      </c>
      <c r="AZ659">
        <v>1</v>
      </c>
      <c r="BA659">
        <v>1</v>
      </c>
      <c r="BB659">
        <v>0</v>
      </c>
      <c r="BC659">
        <v>0</v>
      </c>
      <c r="BD659">
        <v>1</v>
      </c>
      <c r="BE659">
        <v>19765.445</v>
      </c>
      <c r="BF659">
        <v>19765.445</v>
      </c>
      <c r="BG659">
        <v>0</v>
      </c>
      <c r="BH659">
        <v>0</v>
      </c>
    </row>
    <row r="660" spans="1:60" x14ac:dyDescent="0.3">
      <c r="A660">
        <v>921146</v>
      </c>
      <c r="B660" t="s">
        <v>0</v>
      </c>
      <c r="C660" t="s">
        <v>14</v>
      </c>
      <c r="D660">
        <v>45</v>
      </c>
      <c r="E660" t="s">
        <v>82</v>
      </c>
      <c r="F660">
        <v>874</v>
      </c>
      <c r="G660">
        <v>1</v>
      </c>
      <c r="H660" t="s">
        <v>83</v>
      </c>
      <c r="I660" t="s">
        <v>82</v>
      </c>
      <c r="J660" t="s">
        <v>88</v>
      </c>
      <c r="K660" t="s">
        <v>2</v>
      </c>
      <c r="L660" t="s">
        <v>2</v>
      </c>
      <c r="M660" t="s">
        <v>2</v>
      </c>
      <c r="N660" t="s">
        <v>2</v>
      </c>
      <c r="O660" t="s">
        <v>2</v>
      </c>
      <c r="P660" t="s">
        <v>2</v>
      </c>
      <c r="Q660" t="s">
        <v>2</v>
      </c>
      <c r="R660" t="s">
        <v>2</v>
      </c>
      <c r="S660" t="s">
        <v>2</v>
      </c>
      <c r="T660" t="s">
        <v>2</v>
      </c>
      <c r="U660" t="s">
        <v>2</v>
      </c>
      <c r="V660" t="s">
        <v>2</v>
      </c>
      <c r="W660" t="s">
        <v>2</v>
      </c>
      <c r="X660" t="s">
        <v>2</v>
      </c>
      <c r="Y660" t="s">
        <v>2</v>
      </c>
      <c r="Z660" t="s">
        <v>2</v>
      </c>
      <c r="AA660" t="s">
        <v>2</v>
      </c>
      <c r="AB660" t="s">
        <v>2</v>
      </c>
      <c r="AC660" t="s">
        <v>2</v>
      </c>
      <c r="AD660" t="s">
        <v>2</v>
      </c>
      <c r="AE660" t="s">
        <v>2</v>
      </c>
      <c r="AF660">
        <v>19</v>
      </c>
      <c r="AG660">
        <v>19</v>
      </c>
      <c r="AH660">
        <v>19</v>
      </c>
      <c r="AI660">
        <v>62</v>
      </c>
      <c r="AJ660">
        <v>62</v>
      </c>
      <c r="AK660">
        <v>62</v>
      </c>
      <c r="AL660">
        <v>3.2631578947368398</v>
      </c>
      <c r="AM660">
        <v>11</v>
      </c>
      <c r="AN660">
        <v>31</v>
      </c>
      <c r="AO660">
        <v>50</v>
      </c>
      <c r="AP660">
        <v>16</v>
      </c>
      <c r="AQ660">
        <v>0</v>
      </c>
      <c r="AR660">
        <v>1</v>
      </c>
      <c r="AS660">
        <v>1</v>
      </c>
      <c r="AT660">
        <v>0</v>
      </c>
      <c r="AU660">
        <v>0</v>
      </c>
      <c r="AV660" t="s">
        <v>2</v>
      </c>
      <c r="AW660" t="s">
        <v>2</v>
      </c>
      <c r="AX660" t="s">
        <v>2</v>
      </c>
      <c r="AY660" t="s">
        <v>2</v>
      </c>
      <c r="AZ660">
        <v>1</v>
      </c>
      <c r="BA660">
        <v>1</v>
      </c>
      <c r="BB660">
        <v>0</v>
      </c>
      <c r="BC660">
        <v>0</v>
      </c>
      <c r="BD660">
        <v>1</v>
      </c>
      <c r="BE660">
        <v>65034.565000000002</v>
      </c>
      <c r="BF660">
        <v>65034.565000000002</v>
      </c>
      <c r="BG660">
        <v>0</v>
      </c>
      <c r="BH660">
        <v>0</v>
      </c>
    </row>
    <row r="661" spans="1:60" x14ac:dyDescent="0.3">
      <c r="A661">
        <v>150225</v>
      </c>
      <c r="B661" t="s">
        <v>0</v>
      </c>
      <c r="C661" t="s">
        <v>14</v>
      </c>
      <c r="D661">
        <v>49</v>
      </c>
      <c r="E661" t="s">
        <v>82</v>
      </c>
      <c r="F661">
        <v>870</v>
      </c>
      <c r="G661">
        <v>0</v>
      </c>
      <c r="H661" t="s">
        <v>83</v>
      </c>
      <c r="I661" t="s">
        <v>82</v>
      </c>
      <c r="J661" t="s">
        <v>85</v>
      </c>
      <c r="K661">
        <v>2</v>
      </c>
      <c r="L661">
        <v>2</v>
      </c>
      <c r="M661">
        <v>2</v>
      </c>
      <c r="N661" t="s">
        <v>86</v>
      </c>
      <c r="O661" t="s">
        <v>116</v>
      </c>
      <c r="P661">
        <v>2</v>
      </c>
      <c r="Q661">
        <v>2104000</v>
      </c>
      <c r="R661">
        <v>1052000</v>
      </c>
      <c r="S661">
        <v>2000000</v>
      </c>
      <c r="T661">
        <v>8</v>
      </c>
      <c r="U661">
        <v>8</v>
      </c>
      <c r="V661">
        <v>8</v>
      </c>
      <c r="W661">
        <v>4</v>
      </c>
      <c r="X661">
        <v>7</v>
      </c>
      <c r="Y661">
        <v>2104000</v>
      </c>
      <c r="Z661">
        <v>2104000</v>
      </c>
      <c r="AA661">
        <v>8</v>
      </c>
      <c r="AB661">
        <v>8</v>
      </c>
      <c r="AC661">
        <v>4</v>
      </c>
      <c r="AD661">
        <v>22</v>
      </c>
      <c r="AE661">
        <v>2</v>
      </c>
      <c r="AF661">
        <v>69</v>
      </c>
      <c r="AG661">
        <v>69</v>
      </c>
      <c r="AH661">
        <v>69</v>
      </c>
      <c r="AI661">
        <v>225</v>
      </c>
      <c r="AJ661">
        <v>225</v>
      </c>
      <c r="AK661">
        <v>225</v>
      </c>
      <c r="AL661">
        <v>3.2608695652173898</v>
      </c>
      <c r="AM661">
        <v>20</v>
      </c>
      <c r="AN661">
        <v>225</v>
      </c>
      <c r="AO661">
        <v>225</v>
      </c>
      <c r="AP661">
        <v>5</v>
      </c>
      <c r="AQ661">
        <v>4</v>
      </c>
      <c r="AR661">
        <v>1</v>
      </c>
      <c r="AS661">
        <v>1</v>
      </c>
      <c r="AT661">
        <v>0</v>
      </c>
      <c r="AU661">
        <v>0</v>
      </c>
      <c r="AV661" t="s">
        <v>2</v>
      </c>
      <c r="AW661" t="s">
        <v>2</v>
      </c>
      <c r="AX661" t="s">
        <v>2</v>
      </c>
      <c r="AY661" t="s">
        <v>2</v>
      </c>
      <c r="AZ661">
        <v>1</v>
      </c>
      <c r="BA661">
        <v>1</v>
      </c>
      <c r="BB661">
        <v>0</v>
      </c>
      <c r="BC661">
        <v>0</v>
      </c>
      <c r="BD661">
        <v>1</v>
      </c>
      <c r="BE661">
        <v>548012.9</v>
      </c>
      <c r="BF661">
        <v>548012.9</v>
      </c>
      <c r="BG661">
        <v>0</v>
      </c>
      <c r="BH661">
        <v>0</v>
      </c>
    </row>
    <row r="662" spans="1:60" x14ac:dyDescent="0.3">
      <c r="A662">
        <v>845025</v>
      </c>
      <c r="B662" t="s">
        <v>1</v>
      </c>
      <c r="C662" t="s">
        <v>14</v>
      </c>
      <c r="D662">
        <v>31</v>
      </c>
      <c r="E662" t="s">
        <v>82</v>
      </c>
      <c r="F662">
        <v>869</v>
      </c>
      <c r="G662">
        <v>0</v>
      </c>
      <c r="H662" t="s">
        <v>83</v>
      </c>
      <c r="I662" t="s">
        <v>84</v>
      </c>
      <c r="J662" t="s">
        <v>85</v>
      </c>
      <c r="K662" t="s">
        <v>2</v>
      </c>
      <c r="L662" t="s">
        <v>2</v>
      </c>
      <c r="M662" t="s">
        <v>2</v>
      </c>
      <c r="N662" t="s">
        <v>2</v>
      </c>
      <c r="O662" t="s">
        <v>2</v>
      </c>
      <c r="P662" t="s">
        <v>2</v>
      </c>
      <c r="Q662" t="s">
        <v>2</v>
      </c>
      <c r="R662" t="s">
        <v>2</v>
      </c>
      <c r="S662" t="s">
        <v>2</v>
      </c>
      <c r="T662" t="s">
        <v>2</v>
      </c>
      <c r="U662" t="s">
        <v>2</v>
      </c>
      <c r="V662" t="s">
        <v>2</v>
      </c>
      <c r="W662" t="s">
        <v>2</v>
      </c>
      <c r="X662" t="s">
        <v>2</v>
      </c>
      <c r="Y662" t="s">
        <v>2</v>
      </c>
      <c r="Z662" t="s">
        <v>2</v>
      </c>
      <c r="AA662" t="s">
        <v>2</v>
      </c>
      <c r="AB662" t="s">
        <v>2</v>
      </c>
      <c r="AC662" t="s">
        <v>2</v>
      </c>
      <c r="AD662" t="s">
        <v>2</v>
      </c>
      <c r="AE662" t="s">
        <v>2</v>
      </c>
      <c r="AF662">
        <v>6</v>
      </c>
      <c r="AG662">
        <v>6</v>
      </c>
      <c r="AH662">
        <v>6</v>
      </c>
      <c r="AI662">
        <v>20</v>
      </c>
      <c r="AJ662">
        <v>20</v>
      </c>
      <c r="AK662">
        <v>20</v>
      </c>
      <c r="AL662">
        <v>3.3333333333333299</v>
      </c>
      <c r="AM662">
        <v>9</v>
      </c>
      <c r="AN662">
        <v>20</v>
      </c>
      <c r="AO662">
        <v>20</v>
      </c>
      <c r="AP662">
        <v>1</v>
      </c>
      <c r="AQ662">
        <v>0</v>
      </c>
      <c r="AR662" t="s">
        <v>2</v>
      </c>
      <c r="AS662" t="s">
        <v>2</v>
      </c>
      <c r="AT662" t="s">
        <v>2</v>
      </c>
      <c r="AU662" t="s">
        <v>2</v>
      </c>
      <c r="AV662">
        <v>269166667</v>
      </c>
      <c r="AW662">
        <v>269166667</v>
      </c>
      <c r="AX662">
        <v>1</v>
      </c>
      <c r="AY662">
        <v>1</v>
      </c>
      <c r="AZ662">
        <v>1</v>
      </c>
      <c r="BA662">
        <v>1</v>
      </c>
      <c r="BB662">
        <v>0</v>
      </c>
      <c r="BC662">
        <v>0</v>
      </c>
      <c r="BD662">
        <v>1</v>
      </c>
      <c r="BE662">
        <v>95510.81</v>
      </c>
      <c r="BF662">
        <v>95510.81</v>
      </c>
      <c r="BG662">
        <v>0</v>
      </c>
      <c r="BH662">
        <v>0</v>
      </c>
    </row>
    <row r="663" spans="1:60" x14ac:dyDescent="0.3">
      <c r="A663">
        <v>312540</v>
      </c>
      <c r="B663" t="s">
        <v>0</v>
      </c>
      <c r="C663" t="s">
        <v>13</v>
      </c>
      <c r="D663">
        <v>30</v>
      </c>
      <c r="E663" t="s">
        <v>82</v>
      </c>
      <c r="F663">
        <v>869</v>
      </c>
      <c r="G663">
        <v>0</v>
      </c>
      <c r="H663" t="s">
        <v>83</v>
      </c>
      <c r="I663" t="s">
        <v>84</v>
      </c>
      <c r="J663" t="s">
        <v>85</v>
      </c>
      <c r="K663">
        <v>8</v>
      </c>
      <c r="L663">
        <v>8</v>
      </c>
      <c r="M663">
        <v>8</v>
      </c>
      <c r="N663" t="s">
        <v>86</v>
      </c>
      <c r="O663" t="s">
        <v>87</v>
      </c>
      <c r="P663">
        <v>6</v>
      </c>
      <c r="Q663">
        <v>679940000</v>
      </c>
      <c r="R663">
        <v>84992500</v>
      </c>
      <c r="S663">
        <v>388000000</v>
      </c>
      <c r="T663">
        <v>11</v>
      </c>
      <c r="U663">
        <v>11</v>
      </c>
      <c r="V663">
        <v>11</v>
      </c>
      <c r="W663">
        <v>1.375</v>
      </c>
      <c r="X663">
        <v>3</v>
      </c>
      <c r="Y663">
        <v>679940000</v>
      </c>
      <c r="Z663">
        <v>679940000</v>
      </c>
      <c r="AA663">
        <v>11</v>
      </c>
      <c r="AB663">
        <v>11</v>
      </c>
      <c r="AC663">
        <v>8</v>
      </c>
      <c r="AD663">
        <v>4</v>
      </c>
      <c r="AE663">
        <v>8</v>
      </c>
      <c r="AF663">
        <v>20</v>
      </c>
      <c r="AG663">
        <v>20</v>
      </c>
      <c r="AH663">
        <v>20</v>
      </c>
      <c r="AI663">
        <v>51</v>
      </c>
      <c r="AJ663">
        <v>51</v>
      </c>
      <c r="AK663">
        <v>51</v>
      </c>
      <c r="AL663">
        <v>2.5499999999999998</v>
      </c>
      <c r="AM663">
        <v>17</v>
      </c>
      <c r="AN663">
        <v>51</v>
      </c>
      <c r="AO663">
        <v>51</v>
      </c>
      <c r="AP663">
        <v>4</v>
      </c>
      <c r="AQ663">
        <v>8</v>
      </c>
      <c r="AR663">
        <v>1</v>
      </c>
      <c r="AS663">
        <v>1</v>
      </c>
      <c r="AT663">
        <v>0</v>
      </c>
      <c r="AU663">
        <v>0</v>
      </c>
      <c r="AV663">
        <v>739000000</v>
      </c>
      <c r="AW663">
        <v>739000000</v>
      </c>
      <c r="AX663">
        <v>1</v>
      </c>
      <c r="AY663">
        <v>1</v>
      </c>
      <c r="AZ663">
        <v>1</v>
      </c>
      <c r="BA663">
        <v>1</v>
      </c>
      <c r="BB663">
        <v>0</v>
      </c>
      <c r="BC663">
        <v>0</v>
      </c>
      <c r="BD663">
        <v>1</v>
      </c>
      <c r="BE663">
        <v>93925213.549999997</v>
      </c>
      <c r="BF663">
        <v>93925213.549999997</v>
      </c>
      <c r="BG663">
        <v>0</v>
      </c>
      <c r="BH663">
        <v>0</v>
      </c>
    </row>
    <row r="664" spans="1:60" x14ac:dyDescent="0.3">
      <c r="A664">
        <v>384628</v>
      </c>
      <c r="B664" t="s">
        <v>0</v>
      </c>
      <c r="C664" t="s">
        <v>14</v>
      </c>
      <c r="D664">
        <v>20</v>
      </c>
      <c r="E664" t="s">
        <v>82</v>
      </c>
      <c r="F664">
        <v>855</v>
      </c>
      <c r="G664">
        <v>7</v>
      </c>
      <c r="H664" t="s">
        <v>83</v>
      </c>
      <c r="I664" t="s">
        <v>82</v>
      </c>
      <c r="J664" t="s">
        <v>88</v>
      </c>
      <c r="K664">
        <v>1</v>
      </c>
      <c r="L664">
        <v>1</v>
      </c>
      <c r="M664">
        <v>1</v>
      </c>
      <c r="N664" t="s">
        <v>91</v>
      </c>
      <c r="O664" t="s">
        <v>95</v>
      </c>
      <c r="P664">
        <v>1</v>
      </c>
      <c r="Q664">
        <v>20000</v>
      </c>
      <c r="R664">
        <v>20000</v>
      </c>
      <c r="S664">
        <v>20000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20000</v>
      </c>
      <c r="Z664">
        <v>20000</v>
      </c>
      <c r="AA664">
        <v>1</v>
      </c>
      <c r="AB664">
        <v>1</v>
      </c>
      <c r="AC664">
        <v>2</v>
      </c>
      <c r="AD664" t="s">
        <v>2</v>
      </c>
      <c r="AE664">
        <v>1</v>
      </c>
      <c r="AF664">
        <v>5</v>
      </c>
      <c r="AG664">
        <v>5</v>
      </c>
      <c r="AH664">
        <v>5</v>
      </c>
      <c r="AI664">
        <v>27</v>
      </c>
      <c r="AJ664">
        <v>27</v>
      </c>
      <c r="AK664">
        <v>27</v>
      </c>
      <c r="AL664">
        <v>5.4</v>
      </c>
      <c r="AM664">
        <v>15</v>
      </c>
      <c r="AN664">
        <v>27</v>
      </c>
      <c r="AO664">
        <v>27</v>
      </c>
      <c r="AP664">
        <v>2</v>
      </c>
      <c r="AQ664">
        <v>0</v>
      </c>
      <c r="AR664">
        <v>1</v>
      </c>
      <c r="AS664">
        <v>1</v>
      </c>
      <c r="AT664">
        <v>0</v>
      </c>
      <c r="AU664">
        <v>0</v>
      </c>
      <c r="AV664" t="s">
        <v>2</v>
      </c>
      <c r="AW664" t="s">
        <v>2</v>
      </c>
      <c r="AX664" t="s">
        <v>2</v>
      </c>
      <c r="AY664" t="s">
        <v>2</v>
      </c>
      <c r="AZ664">
        <v>1</v>
      </c>
      <c r="BA664">
        <v>1</v>
      </c>
      <c r="BB664">
        <v>1</v>
      </c>
      <c r="BC664">
        <v>1</v>
      </c>
      <c r="BD664">
        <v>2</v>
      </c>
      <c r="BE664">
        <v>315483.87</v>
      </c>
      <c r="BF664">
        <v>315483.87</v>
      </c>
      <c r="BG664">
        <v>18064516.129999999</v>
      </c>
      <c r="BH664">
        <v>18064516.129999999</v>
      </c>
    </row>
    <row r="665" spans="1:60" x14ac:dyDescent="0.3">
      <c r="A665">
        <v>380343</v>
      </c>
      <c r="B665" t="s">
        <v>0</v>
      </c>
      <c r="C665" t="s">
        <v>14</v>
      </c>
      <c r="D665">
        <v>26</v>
      </c>
      <c r="E665" t="s">
        <v>82</v>
      </c>
      <c r="F665">
        <v>861</v>
      </c>
      <c r="G665">
        <v>0</v>
      </c>
      <c r="H665" t="s">
        <v>83</v>
      </c>
      <c r="I665" t="s">
        <v>84</v>
      </c>
      <c r="J665" t="s">
        <v>88</v>
      </c>
      <c r="K665">
        <v>4</v>
      </c>
      <c r="L665">
        <v>4</v>
      </c>
      <c r="M665">
        <v>4</v>
      </c>
      <c r="N665" t="s">
        <v>91</v>
      </c>
      <c r="O665" t="s">
        <v>102</v>
      </c>
      <c r="P665">
        <v>4</v>
      </c>
      <c r="Q665">
        <v>170000</v>
      </c>
      <c r="R665">
        <v>42500</v>
      </c>
      <c r="S665">
        <v>100000</v>
      </c>
      <c r="T665">
        <v>4</v>
      </c>
      <c r="U665">
        <v>4</v>
      </c>
      <c r="V665">
        <v>4</v>
      </c>
      <c r="W665">
        <v>1</v>
      </c>
      <c r="X665">
        <v>1</v>
      </c>
      <c r="Y665">
        <v>170000</v>
      </c>
      <c r="Z665">
        <v>170000</v>
      </c>
      <c r="AA665">
        <v>4</v>
      </c>
      <c r="AB665">
        <v>4</v>
      </c>
      <c r="AC665">
        <v>0</v>
      </c>
      <c r="AD665">
        <v>1</v>
      </c>
      <c r="AE665">
        <v>4</v>
      </c>
      <c r="AF665">
        <v>70</v>
      </c>
      <c r="AG665">
        <v>70</v>
      </c>
      <c r="AH665">
        <v>70</v>
      </c>
      <c r="AI665">
        <v>335</v>
      </c>
      <c r="AJ665">
        <v>335</v>
      </c>
      <c r="AK665">
        <v>335</v>
      </c>
      <c r="AL665">
        <v>4.78571428571429</v>
      </c>
      <c r="AM665">
        <v>52</v>
      </c>
      <c r="AN665">
        <v>335</v>
      </c>
      <c r="AO665">
        <v>335</v>
      </c>
      <c r="AP665">
        <v>2</v>
      </c>
      <c r="AQ665">
        <v>0</v>
      </c>
      <c r="AR665">
        <v>1</v>
      </c>
      <c r="AS665">
        <v>1</v>
      </c>
      <c r="AT665">
        <v>0</v>
      </c>
      <c r="AU665">
        <v>0</v>
      </c>
      <c r="AV665" t="s">
        <v>2</v>
      </c>
      <c r="AW665" t="s">
        <v>2</v>
      </c>
      <c r="AX665" t="s">
        <v>2</v>
      </c>
      <c r="AY665" t="s">
        <v>2</v>
      </c>
      <c r="AZ665">
        <v>1</v>
      </c>
      <c r="BA665">
        <v>1</v>
      </c>
      <c r="BB665">
        <v>0</v>
      </c>
      <c r="BC665">
        <v>0</v>
      </c>
      <c r="BD665">
        <v>1</v>
      </c>
      <c r="BE665">
        <v>104612.9</v>
      </c>
      <c r="BF665">
        <v>104612.9</v>
      </c>
      <c r="BG665">
        <v>0</v>
      </c>
      <c r="BH665">
        <v>0</v>
      </c>
    </row>
    <row r="666" spans="1:60" x14ac:dyDescent="0.3">
      <c r="A666">
        <v>756642</v>
      </c>
      <c r="B666" t="s">
        <v>0</v>
      </c>
      <c r="C666" t="s">
        <v>14</v>
      </c>
      <c r="D666">
        <v>29</v>
      </c>
      <c r="E666" t="s">
        <v>82</v>
      </c>
      <c r="F666">
        <v>852</v>
      </c>
      <c r="G666">
        <v>4</v>
      </c>
      <c r="H666" t="s">
        <v>83</v>
      </c>
      <c r="I666" t="s">
        <v>82</v>
      </c>
      <c r="J666" t="s">
        <v>85</v>
      </c>
      <c r="K666">
        <v>1</v>
      </c>
      <c r="L666">
        <v>1</v>
      </c>
      <c r="M666">
        <v>1</v>
      </c>
      <c r="N666" t="s">
        <v>86</v>
      </c>
      <c r="O666" t="s">
        <v>87</v>
      </c>
      <c r="P666">
        <v>1</v>
      </c>
      <c r="Q666">
        <v>30000000</v>
      </c>
      <c r="R666">
        <v>30000000</v>
      </c>
      <c r="S666">
        <v>30000000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30000000</v>
      </c>
      <c r="Z666">
        <v>30000000</v>
      </c>
      <c r="AA666">
        <v>1</v>
      </c>
      <c r="AB666">
        <v>1</v>
      </c>
      <c r="AC666">
        <v>1</v>
      </c>
      <c r="AD666" t="s">
        <v>2</v>
      </c>
      <c r="AE666">
        <v>1</v>
      </c>
      <c r="AF666">
        <v>12</v>
      </c>
      <c r="AG666">
        <v>12</v>
      </c>
      <c r="AH666">
        <v>12</v>
      </c>
      <c r="AI666">
        <v>21</v>
      </c>
      <c r="AJ666">
        <v>21</v>
      </c>
      <c r="AK666">
        <v>21</v>
      </c>
      <c r="AL666">
        <v>1.75</v>
      </c>
      <c r="AM666">
        <v>7</v>
      </c>
      <c r="AN666">
        <v>21</v>
      </c>
      <c r="AO666">
        <v>21</v>
      </c>
      <c r="AP666">
        <v>8</v>
      </c>
      <c r="AQ666">
        <v>0</v>
      </c>
      <c r="AR666">
        <v>0</v>
      </c>
      <c r="AS666">
        <v>0</v>
      </c>
      <c r="AT666">
        <v>1</v>
      </c>
      <c r="AU666">
        <v>1</v>
      </c>
      <c r="AV666">
        <v>105000000</v>
      </c>
      <c r="AW666">
        <v>105000000</v>
      </c>
      <c r="AX666">
        <v>1</v>
      </c>
      <c r="AY666">
        <v>1</v>
      </c>
      <c r="AZ666">
        <v>1</v>
      </c>
      <c r="BA666">
        <v>1</v>
      </c>
      <c r="BB666">
        <v>0</v>
      </c>
      <c r="BC666">
        <v>0</v>
      </c>
      <c r="BD666">
        <v>1</v>
      </c>
      <c r="BE666">
        <v>26193548.390000001</v>
      </c>
      <c r="BF666">
        <v>26193548.390000001</v>
      </c>
      <c r="BG666">
        <v>0</v>
      </c>
      <c r="BH666">
        <v>0</v>
      </c>
    </row>
    <row r="667" spans="1:60" x14ac:dyDescent="0.3">
      <c r="A667">
        <v>815543</v>
      </c>
      <c r="B667" t="s">
        <v>0</v>
      </c>
      <c r="C667" t="s">
        <v>13</v>
      </c>
      <c r="D667">
        <v>29</v>
      </c>
      <c r="E667" t="s">
        <v>82</v>
      </c>
      <c r="F667">
        <v>844</v>
      </c>
      <c r="G667">
        <v>0</v>
      </c>
      <c r="H667" t="s">
        <v>83</v>
      </c>
      <c r="I667" t="s">
        <v>82</v>
      </c>
      <c r="J667" t="s">
        <v>88</v>
      </c>
      <c r="K667" t="s">
        <v>2</v>
      </c>
      <c r="L667" t="s">
        <v>2</v>
      </c>
      <c r="M667" t="s">
        <v>2</v>
      </c>
      <c r="N667" t="s">
        <v>2</v>
      </c>
      <c r="O667" t="s">
        <v>2</v>
      </c>
      <c r="P667" t="s">
        <v>2</v>
      </c>
      <c r="Q667" t="s">
        <v>2</v>
      </c>
      <c r="R667" t="s">
        <v>2</v>
      </c>
      <c r="S667" t="s">
        <v>2</v>
      </c>
      <c r="T667" t="s">
        <v>2</v>
      </c>
      <c r="U667" t="s">
        <v>2</v>
      </c>
      <c r="V667" t="s">
        <v>2</v>
      </c>
      <c r="W667" t="s">
        <v>2</v>
      </c>
      <c r="X667" t="s">
        <v>2</v>
      </c>
      <c r="Y667" t="s">
        <v>2</v>
      </c>
      <c r="Z667" t="s">
        <v>2</v>
      </c>
      <c r="AA667" t="s">
        <v>2</v>
      </c>
      <c r="AB667" t="s">
        <v>2</v>
      </c>
      <c r="AC667" t="s">
        <v>2</v>
      </c>
      <c r="AD667" t="s">
        <v>2</v>
      </c>
      <c r="AE667" t="s">
        <v>2</v>
      </c>
      <c r="AF667">
        <v>3</v>
      </c>
      <c r="AG667">
        <v>3</v>
      </c>
      <c r="AH667">
        <v>3</v>
      </c>
      <c r="AI667">
        <v>20</v>
      </c>
      <c r="AJ667">
        <v>20</v>
      </c>
      <c r="AK667">
        <v>20</v>
      </c>
      <c r="AL667">
        <v>6.6666666666666696</v>
      </c>
      <c r="AM667">
        <v>17</v>
      </c>
      <c r="AN667">
        <v>20</v>
      </c>
      <c r="AO667">
        <v>20</v>
      </c>
      <c r="AP667">
        <v>0</v>
      </c>
      <c r="AQ667">
        <v>0</v>
      </c>
      <c r="AR667">
        <v>1</v>
      </c>
      <c r="AS667">
        <v>1</v>
      </c>
      <c r="AT667">
        <v>0</v>
      </c>
      <c r="AU667">
        <v>0</v>
      </c>
      <c r="AV667" t="s">
        <v>2</v>
      </c>
      <c r="AW667" t="s">
        <v>2</v>
      </c>
      <c r="AX667" t="s">
        <v>2</v>
      </c>
      <c r="AY667" t="s">
        <v>2</v>
      </c>
      <c r="AZ667">
        <v>1</v>
      </c>
      <c r="BA667">
        <v>1</v>
      </c>
      <c r="BB667">
        <v>0</v>
      </c>
      <c r="BC667">
        <v>0</v>
      </c>
      <c r="BD667">
        <v>1</v>
      </c>
      <c r="BE667">
        <v>6451.61</v>
      </c>
      <c r="BF667">
        <v>6451.61</v>
      </c>
      <c r="BG667">
        <v>0</v>
      </c>
      <c r="BH667">
        <v>0</v>
      </c>
    </row>
    <row r="668" spans="1:60" x14ac:dyDescent="0.3">
      <c r="A668">
        <v>351815</v>
      </c>
      <c r="B668" t="s">
        <v>0</v>
      </c>
      <c r="C668" t="s">
        <v>14</v>
      </c>
      <c r="D668">
        <v>30</v>
      </c>
      <c r="E668" t="s">
        <v>82</v>
      </c>
      <c r="F668">
        <v>929</v>
      </c>
      <c r="G668">
        <v>0</v>
      </c>
      <c r="H668" t="s">
        <v>83</v>
      </c>
      <c r="I668" t="s">
        <v>82</v>
      </c>
      <c r="J668" t="s">
        <v>88</v>
      </c>
      <c r="K668">
        <v>2</v>
      </c>
      <c r="L668">
        <v>2</v>
      </c>
      <c r="M668">
        <v>2</v>
      </c>
      <c r="N668" t="s">
        <v>86</v>
      </c>
      <c r="O668" t="s">
        <v>87</v>
      </c>
      <c r="P668">
        <v>2</v>
      </c>
      <c r="Q668">
        <v>12450000</v>
      </c>
      <c r="R668">
        <v>6225000</v>
      </c>
      <c r="S668">
        <v>8300000</v>
      </c>
      <c r="T668">
        <v>2</v>
      </c>
      <c r="U668">
        <v>2</v>
      </c>
      <c r="V668">
        <v>2</v>
      </c>
      <c r="W668">
        <v>1</v>
      </c>
      <c r="X668">
        <v>1</v>
      </c>
      <c r="Y668">
        <v>12450000</v>
      </c>
      <c r="Z668">
        <v>12450000</v>
      </c>
      <c r="AA668">
        <v>2</v>
      </c>
      <c r="AB668">
        <v>2</v>
      </c>
      <c r="AC668">
        <v>62</v>
      </c>
      <c r="AD668">
        <v>1</v>
      </c>
      <c r="AE668">
        <v>2</v>
      </c>
      <c r="AF668">
        <v>37</v>
      </c>
      <c r="AG668">
        <v>23</v>
      </c>
      <c r="AH668">
        <v>18</v>
      </c>
      <c r="AI668">
        <v>106</v>
      </c>
      <c r="AJ668">
        <v>50</v>
      </c>
      <c r="AK668">
        <v>40</v>
      </c>
      <c r="AL668">
        <v>2.86486486486486</v>
      </c>
      <c r="AM668">
        <v>21</v>
      </c>
      <c r="AN668">
        <v>35.3333333333333</v>
      </c>
      <c r="AO668">
        <v>60</v>
      </c>
      <c r="AP668">
        <v>24</v>
      </c>
      <c r="AQ668">
        <v>0</v>
      </c>
      <c r="AR668">
        <v>1</v>
      </c>
      <c r="AS668">
        <v>1</v>
      </c>
      <c r="AT668">
        <v>0</v>
      </c>
      <c r="AU668">
        <v>0</v>
      </c>
      <c r="AV668" t="s">
        <v>2</v>
      </c>
      <c r="AW668" t="s">
        <v>2</v>
      </c>
      <c r="AX668" t="s">
        <v>2</v>
      </c>
      <c r="AY668" t="s">
        <v>2</v>
      </c>
      <c r="AZ668">
        <v>1</v>
      </c>
      <c r="BA668">
        <v>1</v>
      </c>
      <c r="BB668">
        <v>0</v>
      </c>
      <c r="BC668">
        <v>0</v>
      </c>
      <c r="BD668">
        <v>1</v>
      </c>
      <c r="BE668">
        <v>860356.68</v>
      </c>
      <c r="BF668">
        <v>831276.95499999996</v>
      </c>
      <c r="BG668">
        <v>0</v>
      </c>
      <c r="BH668">
        <v>0</v>
      </c>
    </row>
    <row r="669" spans="1:60" x14ac:dyDescent="0.3">
      <c r="A669">
        <v>794461</v>
      </c>
      <c r="B669" t="s">
        <v>0</v>
      </c>
      <c r="C669" t="s">
        <v>14</v>
      </c>
      <c r="D669">
        <v>38</v>
      </c>
      <c r="E669" t="s">
        <v>82</v>
      </c>
      <c r="F669">
        <v>875</v>
      </c>
      <c r="G669">
        <v>41</v>
      </c>
      <c r="H669" t="s">
        <v>83</v>
      </c>
      <c r="I669" t="s">
        <v>84</v>
      </c>
      <c r="J669" t="s">
        <v>88</v>
      </c>
      <c r="K669">
        <v>25</v>
      </c>
      <c r="L669">
        <v>25</v>
      </c>
      <c r="M669">
        <v>25</v>
      </c>
      <c r="N669" t="s">
        <v>86</v>
      </c>
      <c r="O669" t="s">
        <v>90</v>
      </c>
      <c r="P669">
        <v>24</v>
      </c>
      <c r="Q669">
        <v>89655000</v>
      </c>
      <c r="R669">
        <v>3586200</v>
      </c>
      <c r="S669">
        <v>17000000</v>
      </c>
      <c r="T669">
        <v>26</v>
      </c>
      <c r="U669">
        <v>26</v>
      </c>
      <c r="V669">
        <v>26</v>
      </c>
      <c r="W669">
        <v>1.04</v>
      </c>
      <c r="X669">
        <v>2</v>
      </c>
      <c r="Y669">
        <v>89655000</v>
      </c>
      <c r="Z669">
        <v>89655000</v>
      </c>
      <c r="AA669">
        <v>26</v>
      </c>
      <c r="AB669">
        <v>26</v>
      </c>
      <c r="AC669">
        <v>3</v>
      </c>
      <c r="AD669">
        <v>4</v>
      </c>
      <c r="AE669">
        <v>25</v>
      </c>
      <c r="AF669">
        <v>73</v>
      </c>
      <c r="AG669">
        <v>73</v>
      </c>
      <c r="AH669">
        <v>70</v>
      </c>
      <c r="AI669">
        <v>206</v>
      </c>
      <c r="AJ669">
        <v>206</v>
      </c>
      <c r="AK669">
        <v>160</v>
      </c>
      <c r="AL669">
        <v>2.82191780821918</v>
      </c>
      <c r="AM669">
        <v>45</v>
      </c>
      <c r="AN669">
        <v>103</v>
      </c>
      <c r="AO669">
        <v>160</v>
      </c>
      <c r="AP669">
        <v>4</v>
      </c>
      <c r="AQ669">
        <v>0</v>
      </c>
      <c r="AR669">
        <v>1</v>
      </c>
      <c r="AS669">
        <v>1</v>
      </c>
      <c r="AT669">
        <v>0</v>
      </c>
      <c r="AU669">
        <v>0</v>
      </c>
      <c r="AV669" t="s">
        <v>2</v>
      </c>
      <c r="AW669" t="s">
        <v>2</v>
      </c>
      <c r="AX669" t="s">
        <v>2</v>
      </c>
      <c r="AY669" t="s">
        <v>2</v>
      </c>
      <c r="AZ669">
        <v>1</v>
      </c>
      <c r="BA669">
        <v>1</v>
      </c>
      <c r="BB669">
        <v>0</v>
      </c>
      <c r="BC669">
        <v>0</v>
      </c>
      <c r="BD669">
        <v>1</v>
      </c>
      <c r="BE669">
        <v>1899514.20666667</v>
      </c>
      <c r="BF669">
        <v>2478303.5699999998</v>
      </c>
      <c r="BG669">
        <v>0</v>
      </c>
      <c r="BH669">
        <v>0</v>
      </c>
    </row>
    <row r="670" spans="1:60" x14ac:dyDescent="0.3">
      <c r="A670">
        <v>689579</v>
      </c>
      <c r="B670" t="s">
        <v>1</v>
      </c>
      <c r="C670" t="s">
        <v>14</v>
      </c>
      <c r="D670">
        <v>34</v>
      </c>
      <c r="E670" t="s">
        <v>82</v>
      </c>
      <c r="F670">
        <v>890</v>
      </c>
      <c r="G670">
        <v>0</v>
      </c>
      <c r="H670" t="s">
        <v>83</v>
      </c>
      <c r="I670" t="s">
        <v>82</v>
      </c>
      <c r="J670" t="s">
        <v>88</v>
      </c>
      <c r="K670" t="s">
        <v>2</v>
      </c>
      <c r="L670" t="s">
        <v>2</v>
      </c>
      <c r="M670" t="s">
        <v>2</v>
      </c>
      <c r="N670" t="s">
        <v>2</v>
      </c>
      <c r="O670" t="s">
        <v>2</v>
      </c>
      <c r="P670" t="s">
        <v>2</v>
      </c>
      <c r="Q670" t="s">
        <v>2</v>
      </c>
      <c r="R670" t="s">
        <v>2</v>
      </c>
      <c r="S670" t="s">
        <v>2</v>
      </c>
      <c r="T670" t="s">
        <v>2</v>
      </c>
      <c r="U670" t="s">
        <v>2</v>
      </c>
      <c r="V670" t="s">
        <v>2</v>
      </c>
      <c r="W670" t="s">
        <v>2</v>
      </c>
      <c r="X670" t="s">
        <v>2</v>
      </c>
      <c r="Y670" t="s">
        <v>2</v>
      </c>
      <c r="Z670" t="s">
        <v>2</v>
      </c>
      <c r="AA670" t="s">
        <v>2</v>
      </c>
      <c r="AB670" t="s">
        <v>2</v>
      </c>
      <c r="AC670" t="s">
        <v>2</v>
      </c>
      <c r="AD670" t="s">
        <v>2</v>
      </c>
      <c r="AE670" t="s">
        <v>2</v>
      </c>
      <c r="AF670">
        <v>7</v>
      </c>
      <c r="AG670">
        <v>7</v>
      </c>
      <c r="AH670" t="s">
        <v>2</v>
      </c>
      <c r="AI670">
        <v>56</v>
      </c>
      <c r="AJ670">
        <v>56</v>
      </c>
      <c r="AK670" t="s">
        <v>2</v>
      </c>
      <c r="AL670">
        <v>8</v>
      </c>
      <c r="AM670">
        <v>18</v>
      </c>
      <c r="AN670">
        <v>56</v>
      </c>
      <c r="AO670">
        <v>56</v>
      </c>
      <c r="AP670">
        <v>6</v>
      </c>
      <c r="AQ670">
        <v>0</v>
      </c>
      <c r="AR670" t="s">
        <v>2</v>
      </c>
      <c r="AS670" t="s">
        <v>2</v>
      </c>
      <c r="AT670" t="s">
        <v>2</v>
      </c>
      <c r="AU670" t="s">
        <v>2</v>
      </c>
      <c r="AV670" t="s">
        <v>2</v>
      </c>
      <c r="AW670" t="s">
        <v>2</v>
      </c>
      <c r="AX670" t="s">
        <v>2</v>
      </c>
      <c r="AY670" t="s">
        <v>2</v>
      </c>
      <c r="AZ670">
        <v>0</v>
      </c>
      <c r="BA670">
        <v>0</v>
      </c>
      <c r="BB670">
        <v>1</v>
      </c>
      <c r="BC670">
        <v>1</v>
      </c>
      <c r="BD670">
        <v>1</v>
      </c>
      <c r="BE670">
        <v>0</v>
      </c>
      <c r="BF670">
        <v>0</v>
      </c>
      <c r="BG670">
        <v>16099490.33</v>
      </c>
      <c r="BH670">
        <v>16099490.33</v>
      </c>
    </row>
    <row r="671" spans="1:60" x14ac:dyDescent="0.3">
      <c r="A671">
        <v>719763</v>
      </c>
      <c r="B671" t="s">
        <v>0</v>
      </c>
      <c r="C671" t="s">
        <v>14</v>
      </c>
      <c r="D671">
        <v>31</v>
      </c>
      <c r="E671" t="s">
        <v>82</v>
      </c>
      <c r="F671">
        <v>902</v>
      </c>
      <c r="G671">
        <v>9</v>
      </c>
      <c r="H671" t="s">
        <v>83</v>
      </c>
      <c r="I671" t="s">
        <v>82</v>
      </c>
      <c r="J671" t="s">
        <v>85</v>
      </c>
      <c r="K671" t="s">
        <v>2</v>
      </c>
      <c r="L671" t="s">
        <v>2</v>
      </c>
      <c r="M671" t="s">
        <v>2</v>
      </c>
      <c r="N671" t="s">
        <v>2</v>
      </c>
      <c r="O671" t="s">
        <v>2</v>
      </c>
      <c r="P671" t="s">
        <v>2</v>
      </c>
      <c r="Q671" t="s">
        <v>2</v>
      </c>
      <c r="R671" t="s">
        <v>2</v>
      </c>
      <c r="S671" t="s">
        <v>2</v>
      </c>
      <c r="T671" t="s">
        <v>2</v>
      </c>
      <c r="U671" t="s">
        <v>2</v>
      </c>
      <c r="V671" t="s">
        <v>2</v>
      </c>
      <c r="W671" t="s">
        <v>2</v>
      </c>
      <c r="X671" t="s">
        <v>2</v>
      </c>
      <c r="Y671" t="s">
        <v>2</v>
      </c>
      <c r="Z671" t="s">
        <v>2</v>
      </c>
      <c r="AA671" t="s">
        <v>2</v>
      </c>
      <c r="AB671" t="s">
        <v>2</v>
      </c>
      <c r="AC671" t="s">
        <v>2</v>
      </c>
      <c r="AD671" t="s">
        <v>2</v>
      </c>
      <c r="AE671" t="s">
        <v>2</v>
      </c>
      <c r="AF671">
        <v>4</v>
      </c>
      <c r="AG671">
        <v>4</v>
      </c>
      <c r="AH671">
        <v>4</v>
      </c>
      <c r="AI671">
        <v>20</v>
      </c>
      <c r="AJ671">
        <v>20</v>
      </c>
      <c r="AK671">
        <v>20</v>
      </c>
      <c r="AL671">
        <v>5</v>
      </c>
      <c r="AM671">
        <v>9</v>
      </c>
      <c r="AN671">
        <v>20</v>
      </c>
      <c r="AO671">
        <v>20</v>
      </c>
      <c r="AP671">
        <v>0</v>
      </c>
      <c r="AQ671">
        <v>29</v>
      </c>
      <c r="AR671" t="s">
        <v>2</v>
      </c>
      <c r="AS671" t="s">
        <v>2</v>
      </c>
      <c r="AT671" t="s">
        <v>2</v>
      </c>
      <c r="AU671" t="s">
        <v>2</v>
      </c>
      <c r="AV671">
        <v>69744089.666666701</v>
      </c>
      <c r="AW671">
        <v>69616134.5</v>
      </c>
      <c r="AX671">
        <v>1</v>
      </c>
      <c r="AY671">
        <v>1</v>
      </c>
      <c r="AZ671">
        <v>1</v>
      </c>
      <c r="BA671">
        <v>1</v>
      </c>
      <c r="BB671">
        <v>0</v>
      </c>
      <c r="BC671">
        <v>0</v>
      </c>
      <c r="BD671">
        <v>1</v>
      </c>
      <c r="BE671">
        <v>136605.536666667</v>
      </c>
      <c r="BF671">
        <v>201682.5</v>
      </c>
      <c r="BG671">
        <v>0</v>
      </c>
      <c r="BH671">
        <v>0</v>
      </c>
    </row>
    <row r="672" spans="1:60" x14ac:dyDescent="0.3">
      <c r="A672">
        <v>865125</v>
      </c>
      <c r="B672" t="s">
        <v>1</v>
      </c>
      <c r="C672" t="s">
        <v>13</v>
      </c>
      <c r="D672">
        <v>26</v>
      </c>
      <c r="E672" t="s">
        <v>82</v>
      </c>
      <c r="F672">
        <v>846</v>
      </c>
      <c r="G672">
        <v>63</v>
      </c>
      <c r="H672" t="s">
        <v>83</v>
      </c>
      <c r="I672" t="s">
        <v>84</v>
      </c>
      <c r="J672" t="s">
        <v>88</v>
      </c>
      <c r="K672" t="s">
        <v>2</v>
      </c>
      <c r="L672" t="s">
        <v>2</v>
      </c>
      <c r="M672" t="s">
        <v>2</v>
      </c>
      <c r="N672" t="s">
        <v>2</v>
      </c>
      <c r="O672" t="s">
        <v>2</v>
      </c>
      <c r="P672" t="s">
        <v>2</v>
      </c>
      <c r="Q672" t="s">
        <v>2</v>
      </c>
      <c r="R672" t="s">
        <v>2</v>
      </c>
      <c r="S672" t="s">
        <v>2</v>
      </c>
      <c r="T672" t="s">
        <v>2</v>
      </c>
      <c r="U672" t="s">
        <v>2</v>
      </c>
      <c r="V672" t="s">
        <v>2</v>
      </c>
      <c r="W672" t="s">
        <v>2</v>
      </c>
      <c r="X672" t="s">
        <v>2</v>
      </c>
      <c r="Y672" t="s">
        <v>2</v>
      </c>
      <c r="Z672" t="s">
        <v>2</v>
      </c>
      <c r="AA672" t="s">
        <v>2</v>
      </c>
      <c r="AB672" t="s">
        <v>2</v>
      </c>
      <c r="AC672" t="s">
        <v>2</v>
      </c>
      <c r="AD672" t="s">
        <v>2</v>
      </c>
      <c r="AE672" t="s">
        <v>2</v>
      </c>
      <c r="AF672">
        <v>5</v>
      </c>
      <c r="AG672">
        <v>5</v>
      </c>
      <c r="AH672">
        <v>5</v>
      </c>
      <c r="AI672">
        <v>47</v>
      </c>
      <c r="AJ672">
        <v>47</v>
      </c>
      <c r="AK672">
        <v>47</v>
      </c>
      <c r="AL672">
        <v>9.4</v>
      </c>
      <c r="AM672">
        <v>35</v>
      </c>
      <c r="AN672">
        <v>47</v>
      </c>
      <c r="AO672">
        <v>47</v>
      </c>
      <c r="AP672">
        <v>0</v>
      </c>
      <c r="AQ672">
        <v>0</v>
      </c>
      <c r="AR672">
        <v>1</v>
      </c>
      <c r="AS672">
        <v>1</v>
      </c>
      <c r="AT672">
        <v>0</v>
      </c>
      <c r="AU672">
        <v>0</v>
      </c>
      <c r="AV672" t="s">
        <v>2</v>
      </c>
      <c r="AW672" t="s">
        <v>2</v>
      </c>
      <c r="AX672" t="s">
        <v>2</v>
      </c>
      <c r="AY672" t="s">
        <v>2</v>
      </c>
      <c r="AZ672">
        <v>1</v>
      </c>
      <c r="BA672">
        <v>1</v>
      </c>
      <c r="BB672">
        <v>0</v>
      </c>
      <c r="BC672">
        <v>0</v>
      </c>
      <c r="BD672">
        <v>1</v>
      </c>
      <c r="BE672">
        <v>1254946.4633333299</v>
      </c>
      <c r="BF672">
        <v>1836989.58</v>
      </c>
      <c r="BG672">
        <v>0</v>
      </c>
      <c r="BH672">
        <v>0</v>
      </c>
    </row>
    <row r="673" spans="1:60" x14ac:dyDescent="0.3">
      <c r="A673">
        <v>360865</v>
      </c>
      <c r="B673" t="s">
        <v>0</v>
      </c>
      <c r="C673" t="s">
        <v>13</v>
      </c>
      <c r="D673">
        <v>24</v>
      </c>
      <c r="E673" t="s">
        <v>82</v>
      </c>
      <c r="F673">
        <v>873</v>
      </c>
      <c r="G673">
        <v>35</v>
      </c>
      <c r="H673" t="s">
        <v>83</v>
      </c>
      <c r="I673" t="s">
        <v>84</v>
      </c>
      <c r="J673" t="s">
        <v>85</v>
      </c>
      <c r="K673">
        <v>2</v>
      </c>
      <c r="L673">
        <v>2</v>
      </c>
      <c r="M673">
        <v>2</v>
      </c>
      <c r="N673" t="s">
        <v>86</v>
      </c>
      <c r="O673" t="s">
        <v>87</v>
      </c>
      <c r="P673">
        <v>2</v>
      </c>
      <c r="Q673">
        <v>18000000</v>
      </c>
      <c r="R673">
        <v>9000000</v>
      </c>
      <c r="S673">
        <v>16500000</v>
      </c>
      <c r="T673">
        <v>3</v>
      </c>
      <c r="U673">
        <v>3</v>
      </c>
      <c r="V673">
        <v>3</v>
      </c>
      <c r="W673">
        <v>1.5</v>
      </c>
      <c r="X673">
        <v>2</v>
      </c>
      <c r="Y673">
        <v>18000000</v>
      </c>
      <c r="Z673">
        <v>18000000</v>
      </c>
      <c r="AA673">
        <v>3</v>
      </c>
      <c r="AB673">
        <v>3</v>
      </c>
      <c r="AC673">
        <v>0</v>
      </c>
      <c r="AD673">
        <v>26</v>
      </c>
      <c r="AE673">
        <v>2</v>
      </c>
      <c r="AF673">
        <v>8</v>
      </c>
      <c r="AG673">
        <v>8</v>
      </c>
      <c r="AH673">
        <v>8</v>
      </c>
      <c r="AI673">
        <v>14</v>
      </c>
      <c r="AJ673">
        <v>14</v>
      </c>
      <c r="AK673">
        <v>14</v>
      </c>
      <c r="AL673">
        <v>1.75</v>
      </c>
      <c r="AM673">
        <v>4</v>
      </c>
      <c r="AN673">
        <v>14</v>
      </c>
      <c r="AO673">
        <v>14</v>
      </c>
      <c r="AP673">
        <v>26</v>
      </c>
      <c r="AQ673">
        <v>0</v>
      </c>
      <c r="AR673" t="s">
        <v>2</v>
      </c>
      <c r="AS673" t="s">
        <v>2</v>
      </c>
      <c r="AT673" t="s">
        <v>2</v>
      </c>
      <c r="AU673" t="s">
        <v>2</v>
      </c>
      <c r="AV673" t="s">
        <v>2</v>
      </c>
      <c r="AW673" t="s">
        <v>2</v>
      </c>
      <c r="AX673" t="s">
        <v>2</v>
      </c>
      <c r="AY673" t="s">
        <v>2</v>
      </c>
      <c r="AZ673">
        <v>1</v>
      </c>
      <c r="BA673">
        <v>1</v>
      </c>
      <c r="BB673">
        <v>0</v>
      </c>
      <c r="BC673">
        <v>0</v>
      </c>
      <c r="BD673">
        <v>1</v>
      </c>
      <c r="BE673">
        <v>1060452.19</v>
      </c>
      <c r="BF673">
        <v>1060452.19</v>
      </c>
      <c r="BG673">
        <v>0</v>
      </c>
      <c r="BH673">
        <v>0</v>
      </c>
    </row>
    <row r="674" spans="1:60" x14ac:dyDescent="0.3">
      <c r="A674">
        <v>438738</v>
      </c>
      <c r="B674" t="s">
        <v>0</v>
      </c>
      <c r="C674" t="s">
        <v>13</v>
      </c>
      <c r="D674">
        <v>26</v>
      </c>
      <c r="E674" t="s">
        <v>82</v>
      </c>
      <c r="F674">
        <v>854</v>
      </c>
      <c r="G674">
        <v>54</v>
      </c>
      <c r="H674" t="s">
        <v>89</v>
      </c>
      <c r="I674" t="s">
        <v>84</v>
      </c>
      <c r="J674" t="s">
        <v>85</v>
      </c>
      <c r="K674">
        <v>1</v>
      </c>
      <c r="L674">
        <v>1</v>
      </c>
      <c r="M674">
        <v>1</v>
      </c>
      <c r="N674" t="s">
        <v>86</v>
      </c>
      <c r="O674" t="s">
        <v>87</v>
      </c>
      <c r="P674">
        <v>1</v>
      </c>
      <c r="Q674">
        <v>2600000</v>
      </c>
      <c r="R674">
        <v>2600000</v>
      </c>
      <c r="S674">
        <v>2600000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2600000</v>
      </c>
      <c r="Z674">
        <v>2600000</v>
      </c>
      <c r="AA674">
        <v>1</v>
      </c>
      <c r="AB674">
        <v>1</v>
      </c>
      <c r="AC674">
        <v>0</v>
      </c>
      <c r="AD674" t="s">
        <v>2</v>
      </c>
      <c r="AE674">
        <v>1</v>
      </c>
      <c r="AF674">
        <v>6</v>
      </c>
      <c r="AG674">
        <v>6</v>
      </c>
      <c r="AH674">
        <v>6</v>
      </c>
      <c r="AI674">
        <v>69</v>
      </c>
      <c r="AJ674">
        <v>69</v>
      </c>
      <c r="AK674">
        <v>69</v>
      </c>
      <c r="AL674">
        <v>11.5</v>
      </c>
      <c r="AM674">
        <v>60</v>
      </c>
      <c r="AN674">
        <v>69</v>
      </c>
      <c r="AO674">
        <v>69</v>
      </c>
      <c r="AP674">
        <v>5</v>
      </c>
      <c r="AQ674">
        <v>0</v>
      </c>
      <c r="AR674">
        <v>1</v>
      </c>
      <c r="AS674">
        <v>1</v>
      </c>
      <c r="AT674">
        <v>0</v>
      </c>
      <c r="AU674">
        <v>0</v>
      </c>
      <c r="AV674" t="s">
        <v>2</v>
      </c>
      <c r="AW674" t="s">
        <v>2</v>
      </c>
      <c r="AX674" t="s">
        <v>2</v>
      </c>
      <c r="AY674" t="s">
        <v>2</v>
      </c>
      <c r="AZ674">
        <v>1</v>
      </c>
      <c r="BA674">
        <v>1</v>
      </c>
      <c r="BB674">
        <v>0</v>
      </c>
      <c r="BC674">
        <v>0</v>
      </c>
      <c r="BD674">
        <v>1</v>
      </c>
      <c r="BE674">
        <v>87843.87</v>
      </c>
      <c r="BF674">
        <v>87843.87</v>
      </c>
      <c r="BG674">
        <v>0</v>
      </c>
      <c r="BH674">
        <v>0</v>
      </c>
    </row>
    <row r="675" spans="1:60" x14ac:dyDescent="0.3">
      <c r="A675">
        <v>35982</v>
      </c>
      <c r="B675" t="s">
        <v>0</v>
      </c>
      <c r="C675" t="s">
        <v>13</v>
      </c>
      <c r="D675">
        <v>36</v>
      </c>
      <c r="E675" t="s">
        <v>82</v>
      </c>
      <c r="F675">
        <v>873</v>
      </c>
      <c r="G675">
        <v>0</v>
      </c>
      <c r="H675" t="s">
        <v>83</v>
      </c>
      <c r="I675" t="s">
        <v>82</v>
      </c>
      <c r="J675" t="s">
        <v>88</v>
      </c>
      <c r="K675" t="s">
        <v>2</v>
      </c>
      <c r="L675" t="s">
        <v>2</v>
      </c>
      <c r="M675" t="s">
        <v>2</v>
      </c>
      <c r="N675" t="s">
        <v>2</v>
      </c>
      <c r="O675" t="s">
        <v>2</v>
      </c>
      <c r="P675" t="s">
        <v>2</v>
      </c>
      <c r="Q675" t="s">
        <v>2</v>
      </c>
      <c r="R675" t="s">
        <v>2</v>
      </c>
      <c r="S675" t="s">
        <v>2</v>
      </c>
      <c r="T675" t="s">
        <v>2</v>
      </c>
      <c r="U675" t="s">
        <v>2</v>
      </c>
      <c r="V675" t="s">
        <v>2</v>
      </c>
      <c r="W675" t="s">
        <v>2</v>
      </c>
      <c r="X675" t="s">
        <v>2</v>
      </c>
      <c r="Y675" t="s">
        <v>2</v>
      </c>
      <c r="Z675" t="s">
        <v>2</v>
      </c>
      <c r="AA675" t="s">
        <v>2</v>
      </c>
      <c r="AB675" t="s">
        <v>2</v>
      </c>
      <c r="AC675" t="s">
        <v>2</v>
      </c>
      <c r="AD675" t="s">
        <v>2</v>
      </c>
      <c r="AE675" t="s">
        <v>2</v>
      </c>
      <c r="AF675">
        <v>7</v>
      </c>
      <c r="AG675">
        <v>7</v>
      </c>
      <c r="AH675">
        <v>7</v>
      </c>
      <c r="AI675">
        <v>33</v>
      </c>
      <c r="AJ675">
        <v>33</v>
      </c>
      <c r="AK675">
        <v>33</v>
      </c>
      <c r="AL675">
        <v>4.71428571428571</v>
      </c>
      <c r="AM675">
        <v>11</v>
      </c>
      <c r="AN675">
        <v>33</v>
      </c>
      <c r="AO675">
        <v>33</v>
      </c>
      <c r="AP675">
        <v>6</v>
      </c>
      <c r="AQ675">
        <v>9</v>
      </c>
      <c r="AR675" t="s">
        <v>2</v>
      </c>
      <c r="AS675" t="s">
        <v>2</v>
      </c>
      <c r="AT675" t="s">
        <v>2</v>
      </c>
      <c r="AU675" t="s">
        <v>2</v>
      </c>
      <c r="AV675" t="s">
        <v>2</v>
      </c>
      <c r="AW675" t="s">
        <v>2</v>
      </c>
      <c r="AX675" t="s">
        <v>2</v>
      </c>
      <c r="AY675" t="s">
        <v>2</v>
      </c>
      <c r="AZ675">
        <v>1</v>
      </c>
      <c r="BA675">
        <v>1</v>
      </c>
      <c r="BB675">
        <v>1</v>
      </c>
      <c r="BC675">
        <v>1</v>
      </c>
      <c r="BD675">
        <v>2</v>
      </c>
      <c r="BE675">
        <v>46006451.609999999</v>
      </c>
      <c r="BF675">
        <v>46006451.609999999</v>
      </c>
      <c r="BG675">
        <v>103225806.45</v>
      </c>
      <c r="BH675">
        <v>103225806.45</v>
      </c>
    </row>
    <row r="676" spans="1:60" x14ac:dyDescent="0.3">
      <c r="A676">
        <v>473750</v>
      </c>
      <c r="B676" t="s">
        <v>0</v>
      </c>
      <c r="C676" t="s">
        <v>14</v>
      </c>
      <c r="D676">
        <v>37</v>
      </c>
      <c r="E676" t="s">
        <v>82</v>
      </c>
      <c r="F676">
        <v>886</v>
      </c>
      <c r="G676">
        <v>26</v>
      </c>
      <c r="H676" t="s">
        <v>89</v>
      </c>
      <c r="I676" t="s">
        <v>82</v>
      </c>
      <c r="J676" t="s">
        <v>85</v>
      </c>
      <c r="K676" t="s">
        <v>2</v>
      </c>
      <c r="L676" t="s">
        <v>2</v>
      </c>
      <c r="M676" t="s">
        <v>2</v>
      </c>
      <c r="N676" t="s">
        <v>2</v>
      </c>
      <c r="O676" t="s">
        <v>2</v>
      </c>
      <c r="P676" t="s">
        <v>2</v>
      </c>
      <c r="Q676" t="s">
        <v>2</v>
      </c>
      <c r="R676" t="s">
        <v>2</v>
      </c>
      <c r="S676" t="s">
        <v>2</v>
      </c>
      <c r="T676" t="s">
        <v>2</v>
      </c>
      <c r="U676" t="s">
        <v>2</v>
      </c>
      <c r="V676" t="s">
        <v>2</v>
      </c>
      <c r="W676" t="s">
        <v>2</v>
      </c>
      <c r="X676" t="s">
        <v>2</v>
      </c>
      <c r="Y676" t="s">
        <v>2</v>
      </c>
      <c r="Z676" t="s">
        <v>2</v>
      </c>
      <c r="AA676" t="s">
        <v>2</v>
      </c>
      <c r="AB676" t="s">
        <v>2</v>
      </c>
      <c r="AC676" t="s">
        <v>2</v>
      </c>
      <c r="AD676" t="s">
        <v>2</v>
      </c>
      <c r="AE676" t="s">
        <v>2</v>
      </c>
      <c r="AF676">
        <v>31</v>
      </c>
      <c r="AG676">
        <v>31</v>
      </c>
      <c r="AH676">
        <v>22</v>
      </c>
      <c r="AI676">
        <v>121</v>
      </c>
      <c r="AJ676">
        <v>121</v>
      </c>
      <c r="AK676">
        <v>57</v>
      </c>
      <c r="AL676">
        <v>3.9032258064516099</v>
      </c>
      <c r="AM676">
        <v>26</v>
      </c>
      <c r="AN676">
        <v>60.5</v>
      </c>
      <c r="AO676">
        <v>64</v>
      </c>
      <c r="AP676">
        <v>8</v>
      </c>
      <c r="AQ676">
        <v>0</v>
      </c>
      <c r="AR676">
        <v>1</v>
      </c>
      <c r="AS676">
        <v>1</v>
      </c>
      <c r="AT676">
        <v>0</v>
      </c>
      <c r="AU676">
        <v>0</v>
      </c>
      <c r="AV676" t="s">
        <v>2</v>
      </c>
      <c r="AW676" t="s">
        <v>2</v>
      </c>
      <c r="AX676" t="s">
        <v>2</v>
      </c>
      <c r="AY676" t="s">
        <v>2</v>
      </c>
      <c r="AZ676">
        <v>1</v>
      </c>
      <c r="BA676">
        <v>1</v>
      </c>
      <c r="BB676">
        <v>0</v>
      </c>
      <c r="BC676">
        <v>0</v>
      </c>
      <c r="BD676">
        <v>1</v>
      </c>
      <c r="BE676">
        <v>1402073.73</v>
      </c>
      <c r="BF676">
        <v>2054723.5</v>
      </c>
      <c r="BG676">
        <v>0</v>
      </c>
      <c r="BH676">
        <v>0</v>
      </c>
    </row>
    <row r="677" spans="1:60" x14ac:dyDescent="0.3">
      <c r="A677">
        <v>452523</v>
      </c>
      <c r="B677" t="s">
        <v>0</v>
      </c>
      <c r="C677" t="s">
        <v>14</v>
      </c>
      <c r="D677">
        <v>24</v>
      </c>
      <c r="E677" t="s">
        <v>82</v>
      </c>
      <c r="F677">
        <v>904</v>
      </c>
      <c r="G677">
        <v>6</v>
      </c>
      <c r="H677" t="s">
        <v>83</v>
      </c>
      <c r="I677" t="s">
        <v>84</v>
      </c>
      <c r="J677" t="s">
        <v>88</v>
      </c>
      <c r="K677" t="s">
        <v>2</v>
      </c>
      <c r="L677" t="s">
        <v>2</v>
      </c>
      <c r="M677" t="s">
        <v>2</v>
      </c>
      <c r="N677" t="s">
        <v>2</v>
      </c>
      <c r="O677" t="s">
        <v>2</v>
      </c>
      <c r="P677" t="s">
        <v>2</v>
      </c>
      <c r="Q677" t="s">
        <v>2</v>
      </c>
      <c r="R677" t="s">
        <v>2</v>
      </c>
      <c r="S677" t="s">
        <v>2</v>
      </c>
      <c r="T677" t="s">
        <v>2</v>
      </c>
      <c r="U677" t="s">
        <v>2</v>
      </c>
      <c r="V677" t="s">
        <v>2</v>
      </c>
      <c r="W677" t="s">
        <v>2</v>
      </c>
      <c r="X677" t="s">
        <v>2</v>
      </c>
      <c r="Y677" t="s">
        <v>2</v>
      </c>
      <c r="Z677" t="s">
        <v>2</v>
      </c>
      <c r="AA677" t="s">
        <v>2</v>
      </c>
      <c r="AB677" t="s">
        <v>2</v>
      </c>
      <c r="AC677" t="s">
        <v>2</v>
      </c>
      <c r="AD677" t="s">
        <v>2</v>
      </c>
      <c r="AE677" t="s">
        <v>2</v>
      </c>
      <c r="AF677">
        <v>23</v>
      </c>
      <c r="AG677">
        <v>23</v>
      </c>
      <c r="AH677">
        <v>15</v>
      </c>
      <c r="AI677">
        <v>90</v>
      </c>
      <c r="AJ677">
        <v>90</v>
      </c>
      <c r="AK677">
        <v>54</v>
      </c>
      <c r="AL677">
        <v>3.9130434782608701</v>
      </c>
      <c r="AM677">
        <v>19</v>
      </c>
      <c r="AN677">
        <v>45</v>
      </c>
      <c r="AO677">
        <v>54</v>
      </c>
      <c r="AP677">
        <v>9</v>
      </c>
      <c r="AQ677">
        <v>28</v>
      </c>
      <c r="AR677">
        <v>0</v>
      </c>
      <c r="AS677">
        <v>0</v>
      </c>
      <c r="AT677">
        <v>1</v>
      </c>
      <c r="AU677">
        <v>1</v>
      </c>
      <c r="AV677">
        <v>336145700</v>
      </c>
      <c r="AW677">
        <v>342218550</v>
      </c>
      <c r="AX677">
        <v>1.6666666666666701</v>
      </c>
      <c r="AY677">
        <v>2</v>
      </c>
      <c r="AZ677">
        <v>1</v>
      </c>
      <c r="BA677">
        <v>1</v>
      </c>
      <c r="BB677">
        <v>0</v>
      </c>
      <c r="BC677">
        <v>0</v>
      </c>
      <c r="BD677">
        <v>1</v>
      </c>
      <c r="BE677">
        <v>95018.896666666697</v>
      </c>
      <c r="BF677">
        <v>133212.215</v>
      </c>
      <c r="BG677">
        <v>0</v>
      </c>
      <c r="BH677">
        <v>0</v>
      </c>
    </row>
    <row r="678" spans="1:60" x14ac:dyDescent="0.3">
      <c r="A678">
        <v>529196</v>
      </c>
      <c r="B678" t="s">
        <v>1</v>
      </c>
      <c r="C678" t="s">
        <v>14</v>
      </c>
      <c r="D678">
        <v>38</v>
      </c>
      <c r="E678" t="s">
        <v>82</v>
      </c>
      <c r="F678">
        <v>890</v>
      </c>
      <c r="G678">
        <v>0</v>
      </c>
      <c r="H678" t="s">
        <v>83</v>
      </c>
      <c r="I678" t="s">
        <v>82</v>
      </c>
      <c r="J678" t="s">
        <v>85</v>
      </c>
      <c r="K678" t="s">
        <v>2</v>
      </c>
      <c r="L678" t="s">
        <v>2</v>
      </c>
      <c r="M678" t="s">
        <v>2</v>
      </c>
      <c r="N678" t="s">
        <v>2</v>
      </c>
      <c r="O678" t="s">
        <v>2</v>
      </c>
      <c r="P678" t="s">
        <v>2</v>
      </c>
      <c r="Q678" t="s">
        <v>2</v>
      </c>
      <c r="R678" t="s">
        <v>2</v>
      </c>
      <c r="S678" t="s">
        <v>2</v>
      </c>
      <c r="T678" t="s">
        <v>2</v>
      </c>
      <c r="U678" t="s">
        <v>2</v>
      </c>
      <c r="V678" t="s">
        <v>2</v>
      </c>
      <c r="W678" t="s">
        <v>2</v>
      </c>
      <c r="X678" t="s">
        <v>2</v>
      </c>
      <c r="Y678" t="s">
        <v>2</v>
      </c>
      <c r="Z678" t="s">
        <v>2</v>
      </c>
      <c r="AA678" t="s">
        <v>2</v>
      </c>
      <c r="AB678" t="s">
        <v>2</v>
      </c>
      <c r="AC678" t="s">
        <v>2</v>
      </c>
      <c r="AD678" t="s">
        <v>2</v>
      </c>
      <c r="AE678" t="s">
        <v>2</v>
      </c>
      <c r="AF678">
        <v>11</v>
      </c>
      <c r="AG678">
        <v>11</v>
      </c>
      <c r="AH678" t="s">
        <v>2</v>
      </c>
      <c r="AI678">
        <v>36</v>
      </c>
      <c r="AJ678">
        <v>36</v>
      </c>
      <c r="AK678" t="s">
        <v>2</v>
      </c>
      <c r="AL678">
        <v>3.2727272727272698</v>
      </c>
      <c r="AM678">
        <v>6</v>
      </c>
      <c r="AN678">
        <v>36</v>
      </c>
      <c r="AO678">
        <v>36</v>
      </c>
      <c r="AP678">
        <v>6</v>
      </c>
      <c r="AQ678">
        <v>0</v>
      </c>
      <c r="AR678" t="s">
        <v>2</v>
      </c>
      <c r="AS678" t="s">
        <v>2</v>
      </c>
      <c r="AT678" t="s">
        <v>2</v>
      </c>
      <c r="AU678" t="s">
        <v>2</v>
      </c>
      <c r="AV678" t="s">
        <v>2</v>
      </c>
      <c r="AW678" t="s">
        <v>2</v>
      </c>
      <c r="AX678" t="s">
        <v>2</v>
      </c>
      <c r="AY678" t="s">
        <v>2</v>
      </c>
      <c r="AZ678">
        <v>1</v>
      </c>
      <c r="BA678">
        <v>1</v>
      </c>
      <c r="BB678">
        <v>0</v>
      </c>
      <c r="BC678">
        <v>0</v>
      </c>
      <c r="BD678">
        <v>1</v>
      </c>
      <c r="BE678">
        <v>160714.285</v>
      </c>
      <c r="BF678">
        <v>160714.285</v>
      </c>
      <c r="BG678">
        <v>0</v>
      </c>
      <c r="BH678">
        <v>0</v>
      </c>
    </row>
    <row r="679" spans="1:60" x14ac:dyDescent="0.3">
      <c r="A679">
        <v>79231</v>
      </c>
      <c r="B679" t="s">
        <v>0</v>
      </c>
      <c r="C679" t="s">
        <v>13</v>
      </c>
      <c r="D679">
        <v>29</v>
      </c>
      <c r="E679" t="s">
        <v>82</v>
      </c>
      <c r="F679">
        <v>860</v>
      </c>
      <c r="G679">
        <v>0</v>
      </c>
      <c r="H679" t="s">
        <v>83</v>
      </c>
      <c r="I679" t="s">
        <v>82</v>
      </c>
      <c r="J679" t="s">
        <v>88</v>
      </c>
      <c r="K679" t="s">
        <v>2</v>
      </c>
      <c r="L679" t="s">
        <v>2</v>
      </c>
      <c r="M679" t="s">
        <v>2</v>
      </c>
      <c r="N679" t="s">
        <v>2</v>
      </c>
      <c r="O679" t="s">
        <v>2</v>
      </c>
      <c r="P679" t="s">
        <v>2</v>
      </c>
      <c r="Q679" t="s">
        <v>2</v>
      </c>
      <c r="R679" t="s">
        <v>2</v>
      </c>
      <c r="S679" t="s">
        <v>2</v>
      </c>
      <c r="T679" t="s">
        <v>2</v>
      </c>
      <c r="U679" t="s">
        <v>2</v>
      </c>
      <c r="V679" t="s">
        <v>2</v>
      </c>
      <c r="W679" t="s">
        <v>2</v>
      </c>
      <c r="X679" t="s">
        <v>2</v>
      </c>
      <c r="Y679" t="s">
        <v>2</v>
      </c>
      <c r="Z679" t="s">
        <v>2</v>
      </c>
      <c r="AA679" t="s">
        <v>2</v>
      </c>
      <c r="AB679" t="s">
        <v>2</v>
      </c>
      <c r="AC679" t="s">
        <v>2</v>
      </c>
      <c r="AD679" t="s">
        <v>2</v>
      </c>
      <c r="AE679" t="s">
        <v>2</v>
      </c>
      <c r="AF679">
        <v>5</v>
      </c>
      <c r="AG679">
        <v>5</v>
      </c>
      <c r="AH679">
        <v>5</v>
      </c>
      <c r="AI679">
        <v>18</v>
      </c>
      <c r="AJ679">
        <v>18</v>
      </c>
      <c r="AK679">
        <v>18</v>
      </c>
      <c r="AL679">
        <v>3.6</v>
      </c>
      <c r="AM679">
        <v>6</v>
      </c>
      <c r="AN679">
        <v>18</v>
      </c>
      <c r="AO679">
        <v>18</v>
      </c>
      <c r="AP679">
        <v>0</v>
      </c>
      <c r="AQ679">
        <v>0</v>
      </c>
      <c r="AR679" t="s">
        <v>2</v>
      </c>
      <c r="AS679" t="s">
        <v>2</v>
      </c>
      <c r="AT679" t="s">
        <v>2</v>
      </c>
      <c r="AU679" t="s">
        <v>2</v>
      </c>
      <c r="AV679" t="s">
        <v>2</v>
      </c>
      <c r="AW679" t="s">
        <v>2</v>
      </c>
      <c r="AX679" t="s">
        <v>2</v>
      </c>
      <c r="AY679" t="s">
        <v>2</v>
      </c>
      <c r="AZ679">
        <v>0</v>
      </c>
      <c r="BA679">
        <v>0</v>
      </c>
      <c r="BB679">
        <v>2</v>
      </c>
      <c r="BC679">
        <v>2</v>
      </c>
      <c r="BD679">
        <v>2</v>
      </c>
      <c r="BE679">
        <v>0</v>
      </c>
      <c r="BF679">
        <v>0</v>
      </c>
      <c r="BG679">
        <v>142258064.52000001</v>
      </c>
      <c r="BH679">
        <v>142258064.52000001</v>
      </c>
    </row>
    <row r="680" spans="1:60" x14ac:dyDescent="0.3">
      <c r="A680">
        <v>205652</v>
      </c>
      <c r="B680" t="s">
        <v>0</v>
      </c>
      <c r="C680" t="s">
        <v>13</v>
      </c>
      <c r="D680">
        <v>25</v>
      </c>
      <c r="E680" t="s">
        <v>82</v>
      </c>
      <c r="F680">
        <v>850</v>
      </c>
      <c r="G680">
        <v>5</v>
      </c>
      <c r="H680" t="s">
        <v>89</v>
      </c>
      <c r="I680" t="s">
        <v>84</v>
      </c>
      <c r="J680" t="s">
        <v>85</v>
      </c>
      <c r="K680" t="s">
        <v>2</v>
      </c>
      <c r="L680" t="s">
        <v>2</v>
      </c>
      <c r="M680" t="s">
        <v>2</v>
      </c>
      <c r="N680" t="s">
        <v>2</v>
      </c>
      <c r="O680" t="s">
        <v>2</v>
      </c>
      <c r="P680" t="s">
        <v>2</v>
      </c>
      <c r="Q680" t="s">
        <v>2</v>
      </c>
      <c r="R680" t="s">
        <v>2</v>
      </c>
      <c r="S680" t="s">
        <v>2</v>
      </c>
      <c r="T680" t="s">
        <v>2</v>
      </c>
      <c r="U680" t="s">
        <v>2</v>
      </c>
      <c r="V680" t="s">
        <v>2</v>
      </c>
      <c r="W680" t="s">
        <v>2</v>
      </c>
      <c r="X680" t="s">
        <v>2</v>
      </c>
      <c r="Y680" t="s">
        <v>2</v>
      </c>
      <c r="Z680" t="s">
        <v>2</v>
      </c>
      <c r="AA680" t="s">
        <v>2</v>
      </c>
      <c r="AB680" t="s">
        <v>2</v>
      </c>
      <c r="AC680" t="s">
        <v>2</v>
      </c>
      <c r="AD680" t="s">
        <v>2</v>
      </c>
      <c r="AE680" t="s">
        <v>2</v>
      </c>
      <c r="AF680">
        <v>8</v>
      </c>
      <c r="AG680">
        <v>8</v>
      </c>
      <c r="AH680">
        <v>8</v>
      </c>
      <c r="AI680">
        <v>53</v>
      </c>
      <c r="AJ680">
        <v>53</v>
      </c>
      <c r="AK680">
        <v>53</v>
      </c>
      <c r="AL680">
        <v>6.625</v>
      </c>
      <c r="AM680">
        <v>29</v>
      </c>
      <c r="AN680">
        <v>53</v>
      </c>
      <c r="AO680">
        <v>53</v>
      </c>
      <c r="AP680">
        <v>6</v>
      </c>
      <c r="AQ680">
        <v>0</v>
      </c>
      <c r="AR680">
        <v>1</v>
      </c>
      <c r="AS680">
        <v>1</v>
      </c>
      <c r="AT680">
        <v>0</v>
      </c>
      <c r="AU680">
        <v>0</v>
      </c>
      <c r="AV680" t="s">
        <v>2</v>
      </c>
      <c r="AW680" t="s">
        <v>2</v>
      </c>
      <c r="AX680" t="s">
        <v>2</v>
      </c>
      <c r="AY680" t="s">
        <v>2</v>
      </c>
      <c r="AZ680">
        <v>1</v>
      </c>
      <c r="BA680">
        <v>1</v>
      </c>
      <c r="BB680">
        <v>0</v>
      </c>
      <c r="BC680">
        <v>0</v>
      </c>
      <c r="BD680">
        <v>1</v>
      </c>
      <c r="BE680">
        <v>241419.35</v>
      </c>
      <c r="BF680">
        <v>241419.35</v>
      </c>
      <c r="BG680">
        <v>0</v>
      </c>
      <c r="BH680">
        <v>0</v>
      </c>
    </row>
    <row r="681" spans="1:60" x14ac:dyDescent="0.3">
      <c r="A681">
        <v>458786</v>
      </c>
      <c r="B681" t="s">
        <v>0</v>
      </c>
      <c r="C681" t="s">
        <v>13</v>
      </c>
      <c r="D681">
        <v>31</v>
      </c>
      <c r="E681" t="s">
        <v>82</v>
      </c>
      <c r="F681">
        <v>876</v>
      </c>
      <c r="G681">
        <v>6</v>
      </c>
      <c r="H681" t="s">
        <v>83</v>
      </c>
      <c r="I681" t="s">
        <v>84</v>
      </c>
      <c r="J681" t="s">
        <v>88</v>
      </c>
      <c r="K681">
        <v>1</v>
      </c>
      <c r="L681">
        <v>1</v>
      </c>
      <c r="M681">
        <v>1</v>
      </c>
      <c r="N681" t="s">
        <v>86</v>
      </c>
      <c r="O681" t="s">
        <v>87</v>
      </c>
      <c r="P681">
        <v>1</v>
      </c>
      <c r="Q681">
        <v>20000000</v>
      </c>
      <c r="R681">
        <v>20000000</v>
      </c>
      <c r="S681">
        <v>20000000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20000000</v>
      </c>
      <c r="Z681">
        <v>20000000</v>
      </c>
      <c r="AA681">
        <v>1</v>
      </c>
      <c r="AB681">
        <v>1</v>
      </c>
      <c r="AC681">
        <v>32</v>
      </c>
      <c r="AD681" t="s">
        <v>2</v>
      </c>
      <c r="AE681">
        <v>1</v>
      </c>
      <c r="AF681">
        <v>8</v>
      </c>
      <c r="AG681">
        <v>8</v>
      </c>
      <c r="AH681">
        <v>5</v>
      </c>
      <c r="AI681">
        <v>21</v>
      </c>
      <c r="AJ681">
        <v>21</v>
      </c>
      <c r="AK681">
        <v>7</v>
      </c>
      <c r="AL681">
        <v>2.625</v>
      </c>
      <c r="AM681">
        <v>10</v>
      </c>
      <c r="AN681">
        <v>10.5</v>
      </c>
      <c r="AO681">
        <v>14</v>
      </c>
      <c r="AP681">
        <v>29</v>
      </c>
      <c r="AQ681">
        <v>0</v>
      </c>
      <c r="AR681">
        <v>1</v>
      </c>
      <c r="AS681">
        <v>1</v>
      </c>
      <c r="AT681">
        <v>0</v>
      </c>
      <c r="AU681">
        <v>0</v>
      </c>
      <c r="AV681" t="s">
        <v>2</v>
      </c>
      <c r="AW681" t="s">
        <v>2</v>
      </c>
      <c r="AX681" t="s">
        <v>2</v>
      </c>
      <c r="AY681" t="s">
        <v>2</v>
      </c>
      <c r="AZ681">
        <v>1</v>
      </c>
      <c r="BA681">
        <v>1</v>
      </c>
      <c r="BB681">
        <v>0</v>
      </c>
      <c r="BC681">
        <v>0</v>
      </c>
      <c r="BD681">
        <v>1</v>
      </c>
      <c r="BE681">
        <v>2899393.02</v>
      </c>
      <c r="BF681">
        <v>2899393.02</v>
      </c>
      <c r="BG681">
        <v>0</v>
      </c>
      <c r="BH681">
        <v>0</v>
      </c>
    </row>
    <row r="682" spans="1:60" x14ac:dyDescent="0.3">
      <c r="A682">
        <v>692918</v>
      </c>
      <c r="B682" t="s">
        <v>0</v>
      </c>
      <c r="C682" t="s">
        <v>14</v>
      </c>
      <c r="D682">
        <v>33</v>
      </c>
      <c r="E682" t="s">
        <v>82</v>
      </c>
      <c r="F682">
        <v>915</v>
      </c>
      <c r="G682">
        <v>4</v>
      </c>
      <c r="H682" t="s">
        <v>83</v>
      </c>
      <c r="I682" t="s">
        <v>82</v>
      </c>
      <c r="J682" t="s">
        <v>88</v>
      </c>
      <c r="K682">
        <v>29</v>
      </c>
      <c r="L682">
        <v>27</v>
      </c>
      <c r="M682">
        <v>18</v>
      </c>
      <c r="N682" t="s">
        <v>91</v>
      </c>
      <c r="O682" t="s">
        <v>95</v>
      </c>
      <c r="P682">
        <v>27</v>
      </c>
      <c r="Q682">
        <v>76378205</v>
      </c>
      <c r="R682">
        <v>2633731.20689655</v>
      </c>
      <c r="S682">
        <v>47749725</v>
      </c>
      <c r="T682">
        <v>32</v>
      </c>
      <c r="U682">
        <v>30</v>
      </c>
      <c r="V682">
        <v>20</v>
      </c>
      <c r="W682">
        <v>1.1034482758620701</v>
      </c>
      <c r="X682">
        <v>2</v>
      </c>
      <c r="Y682">
        <v>25459401.666666701</v>
      </c>
      <c r="Z682">
        <v>50291025</v>
      </c>
      <c r="AA682">
        <v>10.6666666666667</v>
      </c>
      <c r="AB682">
        <v>20</v>
      </c>
      <c r="AC682">
        <v>0</v>
      </c>
      <c r="AD682">
        <v>10</v>
      </c>
      <c r="AE682">
        <v>27</v>
      </c>
      <c r="AF682">
        <v>190</v>
      </c>
      <c r="AG682">
        <v>137</v>
      </c>
      <c r="AH682">
        <v>73</v>
      </c>
      <c r="AI682">
        <v>872</v>
      </c>
      <c r="AJ682">
        <v>658</v>
      </c>
      <c r="AK682">
        <v>204</v>
      </c>
      <c r="AL682">
        <v>4.5894736842105299</v>
      </c>
      <c r="AM682">
        <v>48</v>
      </c>
      <c r="AN682">
        <v>290.66666666666703</v>
      </c>
      <c r="AO682">
        <v>478</v>
      </c>
      <c r="AP682">
        <v>7</v>
      </c>
      <c r="AQ682">
        <v>0</v>
      </c>
      <c r="AR682">
        <v>0</v>
      </c>
      <c r="AS682">
        <v>0</v>
      </c>
      <c r="AT682">
        <v>1</v>
      </c>
      <c r="AU682">
        <v>1</v>
      </c>
      <c r="AV682">
        <v>27882340</v>
      </c>
      <c r="AW682">
        <v>33654500</v>
      </c>
      <c r="AX682">
        <v>1</v>
      </c>
      <c r="AY682">
        <v>1</v>
      </c>
      <c r="AZ682">
        <v>1</v>
      </c>
      <c r="BA682">
        <v>1</v>
      </c>
      <c r="BB682">
        <v>0</v>
      </c>
      <c r="BC682">
        <v>0</v>
      </c>
      <c r="BD682">
        <v>1</v>
      </c>
      <c r="BE682">
        <v>528872.63333333295</v>
      </c>
      <c r="BF682">
        <v>657825.07999999996</v>
      </c>
      <c r="BG682">
        <v>0</v>
      </c>
      <c r="BH682">
        <v>0</v>
      </c>
    </row>
    <row r="683" spans="1:60" x14ac:dyDescent="0.3">
      <c r="A683">
        <v>18935</v>
      </c>
      <c r="B683" t="s">
        <v>0</v>
      </c>
      <c r="C683" t="s">
        <v>14</v>
      </c>
      <c r="D683">
        <v>28</v>
      </c>
      <c r="E683" t="s">
        <v>82</v>
      </c>
      <c r="F683">
        <v>909</v>
      </c>
      <c r="G683">
        <v>0</v>
      </c>
      <c r="H683" t="s">
        <v>83</v>
      </c>
      <c r="I683" t="s">
        <v>82</v>
      </c>
      <c r="J683" t="s">
        <v>88</v>
      </c>
      <c r="K683">
        <v>10</v>
      </c>
      <c r="L683">
        <v>10</v>
      </c>
      <c r="M683">
        <v>7</v>
      </c>
      <c r="N683" t="s">
        <v>86</v>
      </c>
      <c r="O683" t="s">
        <v>87</v>
      </c>
      <c r="P683">
        <v>7</v>
      </c>
      <c r="Q683">
        <v>12527839</v>
      </c>
      <c r="R683">
        <v>1252783.8999999999</v>
      </c>
      <c r="S683">
        <v>4490000</v>
      </c>
      <c r="T683">
        <v>10</v>
      </c>
      <c r="U683">
        <v>10</v>
      </c>
      <c r="V683">
        <v>7</v>
      </c>
      <c r="W683">
        <v>1</v>
      </c>
      <c r="X683">
        <v>1</v>
      </c>
      <c r="Y683">
        <v>6263919.5</v>
      </c>
      <c r="Z683">
        <v>10602550</v>
      </c>
      <c r="AA683">
        <v>5</v>
      </c>
      <c r="AB683">
        <v>7</v>
      </c>
      <c r="AC683">
        <v>28</v>
      </c>
      <c r="AD683">
        <v>9</v>
      </c>
      <c r="AE683">
        <v>10</v>
      </c>
      <c r="AF683">
        <v>72</v>
      </c>
      <c r="AG683">
        <v>63</v>
      </c>
      <c r="AH683">
        <v>35</v>
      </c>
      <c r="AI683">
        <v>267</v>
      </c>
      <c r="AJ683">
        <v>239</v>
      </c>
      <c r="AK683">
        <v>79</v>
      </c>
      <c r="AL683">
        <v>3.7083333333333299</v>
      </c>
      <c r="AM683">
        <v>22</v>
      </c>
      <c r="AN683">
        <v>89</v>
      </c>
      <c r="AO683">
        <v>160</v>
      </c>
      <c r="AP683">
        <v>10</v>
      </c>
      <c r="AQ683">
        <v>0</v>
      </c>
      <c r="AR683">
        <v>1</v>
      </c>
      <c r="AS683">
        <v>1</v>
      </c>
      <c r="AT683">
        <v>0</v>
      </c>
      <c r="AU683">
        <v>0</v>
      </c>
      <c r="AV683" t="s">
        <v>2</v>
      </c>
      <c r="AW683" t="s">
        <v>2</v>
      </c>
      <c r="AX683" t="s">
        <v>2</v>
      </c>
      <c r="AY683" t="s">
        <v>2</v>
      </c>
      <c r="AZ683">
        <v>1</v>
      </c>
      <c r="BA683">
        <v>1</v>
      </c>
      <c r="BB683">
        <v>0</v>
      </c>
      <c r="BC683">
        <v>0</v>
      </c>
      <c r="BD683">
        <v>1</v>
      </c>
      <c r="BE683">
        <v>2977809.7066666698</v>
      </c>
      <c r="BF683">
        <v>4337682.3</v>
      </c>
      <c r="BG683">
        <v>0</v>
      </c>
      <c r="BH683">
        <v>0</v>
      </c>
    </row>
    <row r="684" spans="1:60" x14ac:dyDescent="0.3">
      <c r="A684">
        <v>479879</v>
      </c>
      <c r="B684" t="s">
        <v>0</v>
      </c>
      <c r="C684" t="s">
        <v>14</v>
      </c>
      <c r="D684">
        <v>35</v>
      </c>
      <c r="E684" t="s">
        <v>82</v>
      </c>
      <c r="F684">
        <v>902</v>
      </c>
      <c r="G684">
        <v>24</v>
      </c>
      <c r="H684" t="s">
        <v>83</v>
      </c>
      <c r="I684" t="s">
        <v>82</v>
      </c>
      <c r="J684" t="s">
        <v>88</v>
      </c>
      <c r="K684">
        <v>5</v>
      </c>
      <c r="L684">
        <v>5</v>
      </c>
      <c r="M684">
        <v>4</v>
      </c>
      <c r="N684" t="s">
        <v>86</v>
      </c>
      <c r="O684" t="s">
        <v>87</v>
      </c>
      <c r="P684">
        <v>5</v>
      </c>
      <c r="Q684">
        <v>20295000</v>
      </c>
      <c r="R684">
        <v>4059000</v>
      </c>
      <c r="S684">
        <v>12500000</v>
      </c>
      <c r="T684">
        <v>5</v>
      </c>
      <c r="U684">
        <v>5</v>
      </c>
      <c r="V684">
        <v>4</v>
      </c>
      <c r="W684">
        <v>1</v>
      </c>
      <c r="X684">
        <v>1</v>
      </c>
      <c r="Y684">
        <v>10147500</v>
      </c>
      <c r="Z684">
        <v>12500000</v>
      </c>
      <c r="AA684">
        <v>2.5</v>
      </c>
      <c r="AB684">
        <v>4</v>
      </c>
      <c r="AC684">
        <v>2</v>
      </c>
      <c r="AD684">
        <v>29</v>
      </c>
      <c r="AE684">
        <v>5</v>
      </c>
      <c r="AF684">
        <v>20</v>
      </c>
      <c r="AG684">
        <v>20</v>
      </c>
      <c r="AH684">
        <v>15</v>
      </c>
      <c r="AI684">
        <v>37</v>
      </c>
      <c r="AJ684">
        <v>37</v>
      </c>
      <c r="AK684">
        <v>26</v>
      </c>
      <c r="AL684">
        <v>1.85</v>
      </c>
      <c r="AM684">
        <v>5</v>
      </c>
      <c r="AN684">
        <v>12.3333333333333</v>
      </c>
      <c r="AO684">
        <v>26</v>
      </c>
      <c r="AP684">
        <v>20</v>
      </c>
      <c r="AQ684">
        <v>0</v>
      </c>
      <c r="AR684" t="s">
        <v>2</v>
      </c>
      <c r="AS684" t="s">
        <v>2</v>
      </c>
      <c r="AT684" t="s">
        <v>2</v>
      </c>
      <c r="AU684" t="s">
        <v>2</v>
      </c>
      <c r="AV684">
        <v>259277000</v>
      </c>
      <c r="AW684">
        <v>258915500</v>
      </c>
      <c r="AX684">
        <v>1</v>
      </c>
      <c r="AY684">
        <v>1</v>
      </c>
      <c r="AZ684">
        <v>1</v>
      </c>
      <c r="BA684">
        <v>1</v>
      </c>
      <c r="BB684">
        <v>0</v>
      </c>
      <c r="BC684">
        <v>0</v>
      </c>
      <c r="BD684">
        <v>1</v>
      </c>
      <c r="BE684">
        <v>19109099.620000001</v>
      </c>
      <c r="BF684">
        <v>16973504.27</v>
      </c>
      <c r="BG684">
        <v>0</v>
      </c>
      <c r="BH684">
        <v>0</v>
      </c>
    </row>
    <row r="685" spans="1:60" x14ac:dyDescent="0.3">
      <c r="A685">
        <v>236560</v>
      </c>
      <c r="B685" t="s">
        <v>1</v>
      </c>
      <c r="C685" t="s">
        <v>14</v>
      </c>
      <c r="D685">
        <v>25</v>
      </c>
      <c r="E685" t="s">
        <v>82</v>
      </c>
      <c r="F685">
        <v>889</v>
      </c>
      <c r="G685">
        <v>0</v>
      </c>
      <c r="H685" t="s">
        <v>83</v>
      </c>
      <c r="I685" t="s">
        <v>82</v>
      </c>
      <c r="J685" t="s">
        <v>88</v>
      </c>
      <c r="K685">
        <v>1</v>
      </c>
      <c r="L685">
        <v>1</v>
      </c>
      <c r="M685">
        <v>1</v>
      </c>
      <c r="N685" t="s">
        <v>86</v>
      </c>
      <c r="O685" t="s">
        <v>87</v>
      </c>
      <c r="P685">
        <v>1</v>
      </c>
      <c r="Q685">
        <v>8250000</v>
      </c>
      <c r="R685">
        <v>8250000</v>
      </c>
      <c r="S685">
        <v>8250000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8250000</v>
      </c>
      <c r="Z685">
        <v>8250000</v>
      </c>
      <c r="AA685">
        <v>1</v>
      </c>
      <c r="AB685">
        <v>1</v>
      </c>
      <c r="AC685">
        <v>45</v>
      </c>
      <c r="AD685" t="s">
        <v>2</v>
      </c>
      <c r="AE685">
        <v>1</v>
      </c>
      <c r="AF685">
        <v>16</v>
      </c>
      <c r="AG685">
        <v>16</v>
      </c>
      <c r="AH685">
        <v>16</v>
      </c>
      <c r="AI685">
        <v>53</v>
      </c>
      <c r="AJ685">
        <v>53</v>
      </c>
      <c r="AK685">
        <v>53</v>
      </c>
      <c r="AL685">
        <v>3.3125</v>
      </c>
      <c r="AM685">
        <v>9</v>
      </c>
      <c r="AN685">
        <v>53</v>
      </c>
      <c r="AO685">
        <v>53</v>
      </c>
      <c r="AP685">
        <v>3</v>
      </c>
      <c r="AQ685">
        <v>36</v>
      </c>
      <c r="AR685">
        <v>1</v>
      </c>
      <c r="AS685">
        <v>1</v>
      </c>
      <c r="AT685">
        <v>0</v>
      </c>
      <c r="AU685">
        <v>0</v>
      </c>
      <c r="AV685" t="s">
        <v>2</v>
      </c>
      <c r="AW685" t="s">
        <v>2</v>
      </c>
      <c r="AX685" t="s">
        <v>2</v>
      </c>
      <c r="AY685" t="s">
        <v>2</v>
      </c>
      <c r="AZ685">
        <v>1</v>
      </c>
      <c r="BA685">
        <v>1</v>
      </c>
      <c r="BB685">
        <v>0</v>
      </c>
      <c r="BC685">
        <v>0</v>
      </c>
      <c r="BD685">
        <v>1</v>
      </c>
      <c r="BE685">
        <v>620779.30000000005</v>
      </c>
      <c r="BF685">
        <v>620779.30000000005</v>
      </c>
      <c r="BG685">
        <v>0</v>
      </c>
      <c r="BH685">
        <v>0</v>
      </c>
    </row>
    <row r="686" spans="1:60" x14ac:dyDescent="0.3">
      <c r="A686">
        <v>337090</v>
      </c>
      <c r="B686" t="s">
        <v>0</v>
      </c>
      <c r="C686" t="s">
        <v>14</v>
      </c>
      <c r="D686">
        <v>31</v>
      </c>
      <c r="E686" t="s">
        <v>82</v>
      </c>
      <c r="F686">
        <v>930</v>
      </c>
      <c r="G686">
        <v>0</v>
      </c>
      <c r="H686" t="s">
        <v>83</v>
      </c>
      <c r="I686" t="s">
        <v>84</v>
      </c>
      <c r="J686" t="s">
        <v>85</v>
      </c>
      <c r="K686">
        <v>16</v>
      </c>
      <c r="L686">
        <v>11</v>
      </c>
      <c r="M686">
        <v>4</v>
      </c>
      <c r="N686" t="s">
        <v>91</v>
      </c>
      <c r="O686" t="s">
        <v>92</v>
      </c>
      <c r="P686">
        <v>9</v>
      </c>
      <c r="Q686">
        <v>20289500</v>
      </c>
      <c r="R686">
        <v>1268093.75</v>
      </c>
      <c r="S686">
        <v>6777500</v>
      </c>
      <c r="T686">
        <v>16</v>
      </c>
      <c r="U686">
        <v>11</v>
      </c>
      <c r="V686">
        <v>4</v>
      </c>
      <c r="W686">
        <v>1</v>
      </c>
      <c r="X686">
        <v>1</v>
      </c>
      <c r="Y686">
        <v>6763166.6666666698</v>
      </c>
      <c r="Z686">
        <v>17715500</v>
      </c>
      <c r="AA686">
        <v>5.3333333333333304</v>
      </c>
      <c r="AB686">
        <v>9</v>
      </c>
      <c r="AC686">
        <v>6</v>
      </c>
      <c r="AD686">
        <v>18</v>
      </c>
      <c r="AE686">
        <v>16</v>
      </c>
      <c r="AF686">
        <v>111</v>
      </c>
      <c r="AG686">
        <v>54</v>
      </c>
      <c r="AH686">
        <v>25</v>
      </c>
      <c r="AI686">
        <v>621</v>
      </c>
      <c r="AJ686">
        <v>426</v>
      </c>
      <c r="AK686">
        <v>135</v>
      </c>
      <c r="AL686">
        <v>5.5945945945945903</v>
      </c>
      <c r="AM686">
        <v>180</v>
      </c>
      <c r="AN686">
        <v>207</v>
      </c>
      <c r="AO686">
        <v>314</v>
      </c>
      <c r="AP686">
        <v>7</v>
      </c>
      <c r="AQ686">
        <v>0</v>
      </c>
      <c r="AR686">
        <v>1</v>
      </c>
      <c r="AS686">
        <v>1</v>
      </c>
      <c r="AT686">
        <v>0</v>
      </c>
      <c r="AU686">
        <v>0</v>
      </c>
      <c r="AV686" t="s">
        <v>2</v>
      </c>
      <c r="AW686" t="s">
        <v>2</v>
      </c>
      <c r="AX686" t="s">
        <v>2</v>
      </c>
      <c r="AY686" t="s">
        <v>2</v>
      </c>
      <c r="AZ686">
        <v>1</v>
      </c>
      <c r="BA686">
        <v>1</v>
      </c>
      <c r="BB686">
        <v>0</v>
      </c>
      <c r="BC686">
        <v>0</v>
      </c>
      <c r="BD686">
        <v>1</v>
      </c>
      <c r="BE686">
        <v>1964177.0333333299</v>
      </c>
      <c r="BF686">
        <v>474547.81</v>
      </c>
      <c r="BG686">
        <v>0</v>
      </c>
      <c r="BH686">
        <v>0</v>
      </c>
    </row>
    <row r="687" spans="1:60" x14ac:dyDescent="0.3">
      <c r="A687">
        <v>726513</v>
      </c>
      <c r="B687" t="s">
        <v>0</v>
      </c>
      <c r="C687" t="s">
        <v>14</v>
      </c>
      <c r="D687">
        <v>50</v>
      </c>
      <c r="E687" t="s">
        <v>82</v>
      </c>
      <c r="F687">
        <v>929</v>
      </c>
      <c r="G687">
        <v>0</v>
      </c>
      <c r="H687" t="s">
        <v>83</v>
      </c>
      <c r="I687" t="s">
        <v>84</v>
      </c>
      <c r="J687" t="s">
        <v>88</v>
      </c>
      <c r="K687">
        <v>1</v>
      </c>
      <c r="L687" t="s">
        <v>2</v>
      </c>
      <c r="M687" t="s">
        <v>2</v>
      </c>
      <c r="N687" t="s">
        <v>91</v>
      </c>
      <c r="O687" t="s">
        <v>92</v>
      </c>
      <c r="P687">
        <v>1</v>
      </c>
      <c r="Q687">
        <v>10000</v>
      </c>
      <c r="R687">
        <v>10000</v>
      </c>
      <c r="S687">
        <v>10000</v>
      </c>
      <c r="T687">
        <v>1</v>
      </c>
      <c r="U687" t="s">
        <v>2</v>
      </c>
      <c r="V687" t="s">
        <v>2</v>
      </c>
      <c r="W687">
        <v>1</v>
      </c>
      <c r="X687">
        <v>1</v>
      </c>
      <c r="Y687">
        <v>10000</v>
      </c>
      <c r="Z687">
        <v>10000</v>
      </c>
      <c r="AA687">
        <v>1</v>
      </c>
      <c r="AB687">
        <v>1</v>
      </c>
      <c r="AC687">
        <v>25</v>
      </c>
      <c r="AD687" t="s">
        <v>2</v>
      </c>
      <c r="AE687">
        <v>1</v>
      </c>
      <c r="AF687">
        <v>25</v>
      </c>
      <c r="AG687" t="s">
        <v>2</v>
      </c>
      <c r="AH687" t="s">
        <v>2</v>
      </c>
      <c r="AI687">
        <v>77</v>
      </c>
      <c r="AJ687" t="s">
        <v>2</v>
      </c>
      <c r="AK687" t="s">
        <v>2</v>
      </c>
      <c r="AL687">
        <v>3.08</v>
      </c>
      <c r="AM687">
        <v>9</v>
      </c>
      <c r="AN687">
        <v>77</v>
      </c>
      <c r="AO687">
        <v>77</v>
      </c>
      <c r="AP687">
        <v>24</v>
      </c>
      <c r="AQ687">
        <v>0</v>
      </c>
      <c r="AR687">
        <v>1</v>
      </c>
      <c r="AS687">
        <v>1</v>
      </c>
      <c r="AT687">
        <v>0</v>
      </c>
      <c r="AU687">
        <v>0</v>
      </c>
      <c r="AV687" t="s">
        <v>2</v>
      </c>
      <c r="AW687" t="s">
        <v>2</v>
      </c>
      <c r="AX687" t="s">
        <v>2</v>
      </c>
      <c r="AY687" t="s">
        <v>2</v>
      </c>
      <c r="AZ687">
        <v>1</v>
      </c>
      <c r="BA687">
        <v>1</v>
      </c>
      <c r="BB687">
        <v>0</v>
      </c>
      <c r="BC687">
        <v>0</v>
      </c>
      <c r="BD687">
        <v>1</v>
      </c>
      <c r="BE687">
        <v>11047761.52</v>
      </c>
      <c r="BF687">
        <v>7893593.8949999996</v>
      </c>
      <c r="BG687">
        <v>0</v>
      </c>
      <c r="BH687">
        <v>0</v>
      </c>
    </row>
    <row r="688" spans="1:60" x14ac:dyDescent="0.3">
      <c r="A688">
        <v>953623</v>
      </c>
      <c r="B688" t="s">
        <v>0</v>
      </c>
      <c r="C688" t="s">
        <v>14</v>
      </c>
      <c r="D688">
        <v>34</v>
      </c>
      <c r="E688" t="s">
        <v>82</v>
      </c>
      <c r="F688">
        <v>924</v>
      </c>
      <c r="G688">
        <v>0</v>
      </c>
      <c r="H688" t="s">
        <v>83</v>
      </c>
      <c r="I688" t="s">
        <v>84</v>
      </c>
      <c r="J688" t="s">
        <v>88</v>
      </c>
      <c r="K688">
        <v>22</v>
      </c>
      <c r="L688">
        <v>19</v>
      </c>
      <c r="M688">
        <v>11</v>
      </c>
      <c r="N688" t="s">
        <v>86</v>
      </c>
      <c r="O688" t="s">
        <v>90</v>
      </c>
      <c r="P688">
        <v>22</v>
      </c>
      <c r="Q688">
        <v>29960000</v>
      </c>
      <c r="R688">
        <v>1361818.18181818</v>
      </c>
      <c r="S688">
        <v>7600000</v>
      </c>
      <c r="T688">
        <v>23</v>
      </c>
      <c r="U688">
        <v>19</v>
      </c>
      <c r="V688">
        <v>11</v>
      </c>
      <c r="W688">
        <v>1.0454545454545501</v>
      </c>
      <c r="X688">
        <v>2</v>
      </c>
      <c r="Y688">
        <v>9986666.6666666698</v>
      </c>
      <c r="Z688">
        <v>12770000</v>
      </c>
      <c r="AA688">
        <v>7.6666666666666696</v>
      </c>
      <c r="AB688">
        <v>11</v>
      </c>
      <c r="AC688">
        <v>2</v>
      </c>
      <c r="AD688">
        <v>14</v>
      </c>
      <c r="AE688">
        <v>22</v>
      </c>
      <c r="AF688">
        <v>134</v>
      </c>
      <c r="AG688">
        <v>87</v>
      </c>
      <c r="AH688">
        <v>48</v>
      </c>
      <c r="AI688">
        <v>549</v>
      </c>
      <c r="AJ688">
        <v>309</v>
      </c>
      <c r="AK688">
        <v>84</v>
      </c>
      <c r="AL688">
        <v>4.0970149253731298</v>
      </c>
      <c r="AM688">
        <v>36</v>
      </c>
      <c r="AN688">
        <v>183</v>
      </c>
      <c r="AO688">
        <v>247</v>
      </c>
      <c r="AP688">
        <v>7</v>
      </c>
      <c r="AQ688">
        <v>0</v>
      </c>
      <c r="AR688">
        <v>1</v>
      </c>
      <c r="AS688">
        <v>1</v>
      </c>
      <c r="AT688">
        <v>0</v>
      </c>
      <c r="AU688">
        <v>0</v>
      </c>
      <c r="AV688" t="s">
        <v>2</v>
      </c>
      <c r="AW688" t="s">
        <v>2</v>
      </c>
      <c r="AX688" t="s">
        <v>2</v>
      </c>
      <c r="AY688" t="s">
        <v>2</v>
      </c>
      <c r="AZ688">
        <v>1</v>
      </c>
      <c r="BA688">
        <v>1</v>
      </c>
      <c r="BB688">
        <v>0</v>
      </c>
      <c r="BC688">
        <v>0</v>
      </c>
      <c r="BD688">
        <v>1</v>
      </c>
      <c r="BE688">
        <v>4263654.2533333302</v>
      </c>
      <c r="BF688">
        <v>4564997.51</v>
      </c>
      <c r="BG688">
        <v>0</v>
      </c>
      <c r="BH688">
        <v>0</v>
      </c>
    </row>
    <row r="689" spans="1:60" x14ac:dyDescent="0.3">
      <c r="A689">
        <v>708338</v>
      </c>
      <c r="B689" t="s">
        <v>0</v>
      </c>
      <c r="C689" t="s">
        <v>14</v>
      </c>
      <c r="D689">
        <v>27</v>
      </c>
      <c r="E689" t="s">
        <v>84</v>
      </c>
      <c r="F689">
        <v>924</v>
      </c>
      <c r="G689">
        <v>0</v>
      </c>
      <c r="H689" t="s">
        <v>83</v>
      </c>
      <c r="I689" t="s">
        <v>84</v>
      </c>
      <c r="J689" t="s">
        <v>88</v>
      </c>
      <c r="K689">
        <v>18</v>
      </c>
      <c r="L689">
        <v>8</v>
      </c>
      <c r="M689">
        <v>7</v>
      </c>
      <c r="N689" t="s">
        <v>86</v>
      </c>
      <c r="O689" t="s">
        <v>87</v>
      </c>
      <c r="P689">
        <v>17</v>
      </c>
      <c r="Q689">
        <v>429475000</v>
      </c>
      <c r="R689">
        <v>23859722.222222202</v>
      </c>
      <c r="S689">
        <v>300000000</v>
      </c>
      <c r="T689">
        <v>19</v>
      </c>
      <c r="U689">
        <v>8</v>
      </c>
      <c r="V689">
        <v>7</v>
      </c>
      <c r="W689">
        <v>1.05555555555556</v>
      </c>
      <c r="X689">
        <v>2</v>
      </c>
      <c r="Y689">
        <v>143158333.33333299</v>
      </c>
      <c r="Z689">
        <v>398960000</v>
      </c>
      <c r="AA689">
        <v>6.3333333333333304</v>
      </c>
      <c r="AB689">
        <v>11</v>
      </c>
      <c r="AC689">
        <v>6</v>
      </c>
      <c r="AD689">
        <v>52</v>
      </c>
      <c r="AE689">
        <v>18</v>
      </c>
      <c r="AF689">
        <v>69</v>
      </c>
      <c r="AG689">
        <v>41</v>
      </c>
      <c r="AH689">
        <v>40</v>
      </c>
      <c r="AI689">
        <v>192</v>
      </c>
      <c r="AJ689">
        <v>132</v>
      </c>
      <c r="AK689">
        <v>124</v>
      </c>
      <c r="AL689">
        <v>2.7826086956521698</v>
      </c>
      <c r="AM689">
        <v>15</v>
      </c>
      <c r="AN689">
        <v>96</v>
      </c>
      <c r="AO689">
        <v>124</v>
      </c>
      <c r="AP689">
        <v>34</v>
      </c>
      <c r="AQ689">
        <v>1</v>
      </c>
      <c r="AR689">
        <v>1</v>
      </c>
      <c r="AS689">
        <v>1</v>
      </c>
      <c r="AT689">
        <v>0</v>
      </c>
      <c r="AU689">
        <v>0</v>
      </c>
      <c r="AV689" t="s">
        <v>2</v>
      </c>
      <c r="AW689" t="s">
        <v>2</v>
      </c>
      <c r="AX689" t="s">
        <v>2</v>
      </c>
      <c r="AY689" t="s">
        <v>2</v>
      </c>
      <c r="AZ689">
        <v>1</v>
      </c>
      <c r="BA689">
        <v>1</v>
      </c>
      <c r="BB689">
        <v>0</v>
      </c>
      <c r="BC689">
        <v>0</v>
      </c>
      <c r="BD689">
        <v>1</v>
      </c>
      <c r="BE689">
        <v>656027.39</v>
      </c>
      <c r="BF689">
        <v>254386.245</v>
      </c>
      <c r="BG689">
        <v>0</v>
      </c>
      <c r="BH689">
        <v>0</v>
      </c>
    </row>
    <row r="690" spans="1:60" x14ac:dyDescent="0.3">
      <c r="A690">
        <v>141011</v>
      </c>
      <c r="B690" t="s">
        <v>0</v>
      </c>
      <c r="C690" t="s">
        <v>14</v>
      </c>
      <c r="D690">
        <v>32</v>
      </c>
      <c r="E690" t="s">
        <v>82</v>
      </c>
      <c r="F690">
        <v>924</v>
      </c>
      <c r="G690">
        <v>0</v>
      </c>
      <c r="H690" t="s">
        <v>83</v>
      </c>
      <c r="I690" t="s">
        <v>84</v>
      </c>
      <c r="J690" t="s">
        <v>88</v>
      </c>
      <c r="K690">
        <v>3</v>
      </c>
      <c r="L690">
        <v>3</v>
      </c>
      <c r="M690">
        <v>1</v>
      </c>
      <c r="N690" t="s">
        <v>91</v>
      </c>
      <c r="O690" t="s">
        <v>92</v>
      </c>
      <c r="P690">
        <v>2</v>
      </c>
      <c r="Q690">
        <v>20360000</v>
      </c>
      <c r="R690">
        <v>6786666.6666666698</v>
      </c>
      <c r="S690">
        <v>20000000</v>
      </c>
      <c r="T690">
        <v>5</v>
      </c>
      <c r="U690">
        <v>5</v>
      </c>
      <c r="V690">
        <v>2</v>
      </c>
      <c r="W690">
        <v>1.6666666666666701</v>
      </c>
      <c r="X690">
        <v>2</v>
      </c>
      <c r="Y690">
        <v>10180000</v>
      </c>
      <c r="Z690">
        <v>20320000</v>
      </c>
      <c r="AA690">
        <v>2.5</v>
      </c>
      <c r="AB690">
        <v>3</v>
      </c>
      <c r="AC690">
        <v>24</v>
      </c>
      <c r="AD690">
        <v>33</v>
      </c>
      <c r="AE690">
        <v>3</v>
      </c>
      <c r="AF690">
        <v>21</v>
      </c>
      <c r="AG690">
        <v>14</v>
      </c>
      <c r="AH690">
        <v>2</v>
      </c>
      <c r="AI690">
        <v>78</v>
      </c>
      <c r="AJ690">
        <v>62</v>
      </c>
      <c r="AK690">
        <v>4</v>
      </c>
      <c r="AL690">
        <v>3.71428571428571</v>
      </c>
      <c r="AM690">
        <v>16</v>
      </c>
      <c r="AN690">
        <v>26</v>
      </c>
      <c r="AO690">
        <v>58</v>
      </c>
      <c r="AP690">
        <v>22</v>
      </c>
      <c r="AQ690">
        <v>14</v>
      </c>
      <c r="AR690">
        <v>1</v>
      </c>
      <c r="AS690">
        <v>1</v>
      </c>
      <c r="AT690">
        <v>0</v>
      </c>
      <c r="AU690">
        <v>0</v>
      </c>
      <c r="AV690" t="s">
        <v>2</v>
      </c>
      <c r="AW690" t="s">
        <v>2</v>
      </c>
      <c r="AX690" t="s">
        <v>2</v>
      </c>
      <c r="AY690" t="s">
        <v>2</v>
      </c>
      <c r="AZ690">
        <v>1</v>
      </c>
      <c r="BA690">
        <v>1</v>
      </c>
      <c r="BB690">
        <v>0</v>
      </c>
      <c r="BC690">
        <v>0</v>
      </c>
      <c r="BD690">
        <v>1</v>
      </c>
      <c r="BE690">
        <v>1976738.48</v>
      </c>
      <c r="BF690">
        <v>372543.20500000002</v>
      </c>
      <c r="BG690">
        <v>0</v>
      </c>
      <c r="BH690">
        <v>0</v>
      </c>
    </row>
    <row r="691" spans="1:60" x14ac:dyDescent="0.3">
      <c r="A691">
        <v>307525</v>
      </c>
      <c r="B691" t="s">
        <v>0</v>
      </c>
      <c r="C691" t="s">
        <v>14</v>
      </c>
      <c r="D691">
        <v>31</v>
      </c>
      <c r="E691" t="s">
        <v>82</v>
      </c>
      <c r="F691">
        <v>912</v>
      </c>
      <c r="G691">
        <v>0</v>
      </c>
      <c r="H691" t="s">
        <v>83</v>
      </c>
      <c r="I691" t="s">
        <v>84</v>
      </c>
      <c r="J691" t="s">
        <v>85</v>
      </c>
      <c r="K691" t="s">
        <v>2</v>
      </c>
      <c r="L691" t="s">
        <v>2</v>
      </c>
      <c r="M691" t="s">
        <v>2</v>
      </c>
      <c r="N691" t="s">
        <v>2</v>
      </c>
      <c r="O691" t="s">
        <v>2</v>
      </c>
      <c r="P691" t="s">
        <v>2</v>
      </c>
      <c r="Q691" t="s">
        <v>2</v>
      </c>
      <c r="R691" t="s">
        <v>2</v>
      </c>
      <c r="S691" t="s">
        <v>2</v>
      </c>
      <c r="T691" t="s">
        <v>2</v>
      </c>
      <c r="U691" t="s">
        <v>2</v>
      </c>
      <c r="V691" t="s">
        <v>2</v>
      </c>
      <c r="W691" t="s">
        <v>2</v>
      </c>
      <c r="X691" t="s">
        <v>2</v>
      </c>
      <c r="Y691" t="s">
        <v>2</v>
      </c>
      <c r="Z691" t="s">
        <v>2</v>
      </c>
      <c r="AA691" t="s">
        <v>2</v>
      </c>
      <c r="AB691" t="s">
        <v>2</v>
      </c>
      <c r="AC691" t="s">
        <v>2</v>
      </c>
      <c r="AD691" t="s">
        <v>2</v>
      </c>
      <c r="AE691" t="s">
        <v>2</v>
      </c>
      <c r="AF691">
        <v>33</v>
      </c>
      <c r="AG691">
        <v>29</v>
      </c>
      <c r="AH691">
        <v>19</v>
      </c>
      <c r="AI691">
        <v>69</v>
      </c>
      <c r="AJ691">
        <v>61</v>
      </c>
      <c r="AK691">
        <v>27</v>
      </c>
      <c r="AL691">
        <v>2.0909090909090899</v>
      </c>
      <c r="AM691">
        <v>8</v>
      </c>
      <c r="AN691">
        <v>23</v>
      </c>
      <c r="AO691">
        <v>34</v>
      </c>
      <c r="AP691">
        <v>21</v>
      </c>
      <c r="AQ691">
        <v>0</v>
      </c>
      <c r="AR691">
        <v>1</v>
      </c>
      <c r="AS691">
        <v>1</v>
      </c>
      <c r="AT691">
        <v>0</v>
      </c>
      <c r="AU691">
        <v>0</v>
      </c>
      <c r="AV691" t="s">
        <v>2</v>
      </c>
      <c r="AW691" t="s">
        <v>2</v>
      </c>
      <c r="AX691" t="s">
        <v>2</v>
      </c>
      <c r="AY691" t="s">
        <v>2</v>
      </c>
      <c r="AZ691">
        <v>1</v>
      </c>
      <c r="BA691">
        <v>1</v>
      </c>
      <c r="BB691">
        <v>0</v>
      </c>
      <c r="BC691">
        <v>0</v>
      </c>
      <c r="BD691">
        <v>1</v>
      </c>
      <c r="BE691">
        <v>3345050.05333333</v>
      </c>
      <c r="BF691">
        <v>4982091.21</v>
      </c>
      <c r="BG691">
        <v>0</v>
      </c>
      <c r="BH691">
        <v>0</v>
      </c>
    </row>
    <row r="692" spans="1:60" x14ac:dyDescent="0.3">
      <c r="A692">
        <v>673545</v>
      </c>
      <c r="B692" t="s">
        <v>0</v>
      </c>
      <c r="C692" t="s">
        <v>13</v>
      </c>
      <c r="D692">
        <v>31</v>
      </c>
      <c r="E692" t="s">
        <v>82</v>
      </c>
      <c r="F692">
        <v>911</v>
      </c>
      <c r="G692">
        <v>1</v>
      </c>
      <c r="H692" t="s">
        <v>83</v>
      </c>
      <c r="I692" t="s">
        <v>84</v>
      </c>
      <c r="J692" t="s">
        <v>85</v>
      </c>
      <c r="K692" t="s">
        <v>2</v>
      </c>
      <c r="L692" t="s">
        <v>2</v>
      </c>
      <c r="M692" t="s">
        <v>2</v>
      </c>
      <c r="N692" t="s">
        <v>2</v>
      </c>
      <c r="O692" t="s">
        <v>2</v>
      </c>
      <c r="P692" t="s">
        <v>2</v>
      </c>
      <c r="Q692" t="s">
        <v>2</v>
      </c>
      <c r="R692" t="s">
        <v>2</v>
      </c>
      <c r="S692" t="s">
        <v>2</v>
      </c>
      <c r="T692" t="s">
        <v>2</v>
      </c>
      <c r="U692" t="s">
        <v>2</v>
      </c>
      <c r="V692" t="s">
        <v>2</v>
      </c>
      <c r="W692" t="s">
        <v>2</v>
      </c>
      <c r="X692" t="s">
        <v>2</v>
      </c>
      <c r="Y692" t="s">
        <v>2</v>
      </c>
      <c r="Z692" t="s">
        <v>2</v>
      </c>
      <c r="AA692" t="s">
        <v>2</v>
      </c>
      <c r="AB692" t="s">
        <v>2</v>
      </c>
      <c r="AC692" t="s">
        <v>2</v>
      </c>
      <c r="AD692" t="s">
        <v>2</v>
      </c>
      <c r="AE692" t="s">
        <v>2</v>
      </c>
      <c r="AF692">
        <v>11</v>
      </c>
      <c r="AG692">
        <v>5</v>
      </c>
      <c r="AH692">
        <v>1</v>
      </c>
      <c r="AI692">
        <v>68</v>
      </c>
      <c r="AJ692">
        <v>19</v>
      </c>
      <c r="AK692">
        <v>1</v>
      </c>
      <c r="AL692">
        <v>6.1818181818181799</v>
      </c>
      <c r="AM692">
        <v>32</v>
      </c>
      <c r="AN692">
        <v>22.6666666666667</v>
      </c>
      <c r="AO692">
        <v>49</v>
      </c>
      <c r="AP692">
        <v>36</v>
      </c>
      <c r="AQ692">
        <v>0</v>
      </c>
      <c r="AR692">
        <v>1</v>
      </c>
      <c r="AS692">
        <v>1</v>
      </c>
      <c r="AT692">
        <v>0</v>
      </c>
      <c r="AU692">
        <v>0</v>
      </c>
      <c r="AV692" t="s">
        <v>2</v>
      </c>
      <c r="AW692" t="s">
        <v>2</v>
      </c>
      <c r="AX692" t="s">
        <v>2</v>
      </c>
      <c r="AY692" t="s">
        <v>2</v>
      </c>
      <c r="AZ692">
        <v>1</v>
      </c>
      <c r="BA692">
        <v>1</v>
      </c>
      <c r="BB692">
        <v>0</v>
      </c>
      <c r="BC692">
        <v>0</v>
      </c>
      <c r="BD692">
        <v>1</v>
      </c>
      <c r="BE692">
        <v>103275.5</v>
      </c>
      <c r="BF692">
        <v>128477.765</v>
      </c>
      <c r="BG692">
        <v>0</v>
      </c>
      <c r="BH692">
        <v>0</v>
      </c>
    </row>
    <row r="693" spans="1:60" x14ac:dyDescent="0.3">
      <c r="A693">
        <v>785287</v>
      </c>
      <c r="B693" t="s">
        <v>0</v>
      </c>
      <c r="C693" t="s">
        <v>14</v>
      </c>
      <c r="D693">
        <v>21</v>
      </c>
      <c r="E693" t="s">
        <v>82</v>
      </c>
      <c r="F693">
        <v>903</v>
      </c>
      <c r="G693">
        <v>2</v>
      </c>
      <c r="H693" t="s">
        <v>83</v>
      </c>
      <c r="I693" t="s">
        <v>82</v>
      </c>
      <c r="J693" t="s">
        <v>88</v>
      </c>
      <c r="K693">
        <v>2</v>
      </c>
      <c r="L693">
        <v>2</v>
      </c>
      <c r="M693">
        <v>1</v>
      </c>
      <c r="N693" t="s">
        <v>103</v>
      </c>
      <c r="O693" t="s">
        <v>108</v>
      </c>
      <c r="P693">
        <v>1</v>
      </c>
      <c r="Q693">
        <v>19350000</v>
      </c>
      <c r="R693">
        <v>9675000</v>
      </c>
      <c r="S693">
        <v>19300000</v>
      </c>
      <c r="T693">
        <v>2</v>
      </c>
      <c r="U693">
        <v>2</v>
      </c>
      <c r="V693">
        <v>1</v>
      </c>
      <c r="W693">
        <v>1</v>
      </c>
      <c r="X693">
        <v>1</v>
      </c>
      <c r="Y693">
        <v>9675000</v>
      </c>
      <c r="Z693">
        <v>19300000</v>
      </c>
      <c r="AA693">
        <v>1</v>
      </c>
      <c r="AB693">
        <v>1</v>
      </c>
      <c r="AC693">
        <v>10</v>
      </c>
      <c r="AD693">
        <v>24</v>
      </c>
      <c r="AE693">
        <v>2</v>
      </c>
      <c r="AF693">
        <v>47</v>
      </c>
      <c r="AG693">
        <v>47</v>
      </c>
      <c r="AH693">
        <v>32</v>
      </c>
      <c r="AI693">
        <v>239</v>
      </c>
      <c r="AJ693">
        <v>239</v>
      </c>
      <c r="AK693">
        <v>101</v>
      </c>
      <c r="AL693">
        <v>5.0851063829787204</v>
      </c>
      <c r="AM693">
        <v>44</v>
      </c>
      <c r="AN693">
        <v>79.6666666666667</v>
      </c>
      <c r="AO693">
        <v>128</v>
      </c>
      <c r="AP693">
        <v>11</v>
      </c>
      <c r="AQ693">
        <v>1</v>
      </c>
      <c r="AR693">
        <v>1</v>
      </c>
      <c r="AS693">
        <v>1</v>
      </c>
      <c r="AT693">
        <v>0</v>
      </c>
      <c r="AU693">
        <v>0</v>
      </c>
      <c r="AV693" t="s">
        <v>2</v>
      </c>
      <c r="AW693" t="s">
        <v>2</v>
      </c>
      <c r="AX693" t="s">
        <v>2</v>
      </c>
      <c r="AY693" t="s">
        <v>2</v>
      </c>
      <c r="AZ693">
        <v>1</v>
      </c>
      <c r="BA693">
        <v>1</v>
      </c>
      <c r="BB693">
        <v>0</v>
      </c>
      <c r="BC693">
        <v>0</v>
      </c>
      <c r="BD693">
        <v>1</v>
      </c>
      <c r="BE693">
        <v>500702.51666666701</v>
      </c>
      <c r="BF693">
        <v>718795.71</v>
      </c>
      <c r="BG693">
        <v>0</v>
      </c>
      <c r="BH693">
        <v>0</v>
      </c>
    </row>
    <row r="694" spans="1:60" x14ac:dyDescent="0.3">
      <c r="A694">
        <v>683301</v>
      </c>
      <c r="B694" t="s">
        <v>0</v>
      </c>
      <c r="C694" t="s">
        <v>14</v>
      </c>
      <c r="D694">
        <v>29</v>
      </c>
      <c r="E694" t="s">
        <v>82</v>
      </c>
      <c r="F694">
        <v>904</v>
      </c>
      <c r="G694">
        <v>0</v>
      </c>
      <c r="H694" t="s">
        <v>83</v>
      </c>
      <c r="I694" t="s">
        <v>82</v>
      </c>
      <c r="J694" t="s">
        <v>88</v>
      </c>
      <c r="K694">
        <v>1</v>
      </c>
      <c r="L694">
        <v>1</v>
      </c>
      <c r="M694" t="s">
        <v>2</v>
      </c>
      <c r="N694" t="s">
        <v>86</v>
      </c>
      <c r="O694" t="s">
        <v>87</v>
      </c>
      <c r="P694">
        <v>1</v>
      </c>
      <c r="Q694">
        <v>50000000</v>
      </c>
      <c r="R694">
        <v>50000000</v>
      </c>
      <c r="S694">
        <v>50000000</v>
      </c>
      <c r="T694">
        <v>1</v>
      </c>
      <c r="U694">
        <v>1</v>
      </c>
      <c r="V694" t="s">
        <v>2</v>
      </c>
      <c r="W694">
        <v>1</v>
      </c>
      <c r="X694">
        <v>1</v>
      </c>
      <c r="Y694">
        <v>50000000</v>
      </c>
      <c r="Z694">
        <v>50000000</v>
      </c>
      <c r="AA694">
        <v>1</v>
      </c>
      <c r="AB694">
        <v>1</v>
      </c>
      <c r="AC694">
        <v>3</v>
      </c>
      <c r="AD694" t="s">
        <v>2</v>
      </c>
      <c r="AE694">
        <v>1</v>
      </c>
      <c r="AF694">
        <v>26</v>
      </c>
      <c r="AG694">
        <v>12</v>
      </c>
      <c r="AH694">
        <v>12</v>
      </c>
      <c r="AI694">
        <v>109</v>
      </c>
      <c r="AJ694">
        <v>43</v>
      </c>
      <c r="AK694">
        <v>43</v>
      </c>
      <c r="AL694">
        <v>4.1923076923076898</v>
      </c>
      <c r="AM694">
        <v>22</v>
      </c>
      <c r="AN694">
        <v>54.5</v>
      </c>
      <c r="AO694">
        <v>66</v>
      </c>
      <c r="AP694">
        <v>42</v>
      </c>
      <c r="AQ694">
        <v>0</v>
      </c>
      <c r="AR694">
        <v>1.3333333333333299</v>
      </c>
      <c r="AS694">
        <v>1.5</v>
      </c>
      <c r="AT694">
        <v>0</v>
      </c>
      <c r="AU694">
        <v>0</v>
      </c>
      <c r="AV694" t="s">
        <v>2</v>
      </c>
      <c r="AW694" t="s">
        <v>2</v>
      </c>
      <c r="AX694" t="s">
        <v>2</v>
      </c>
      <c r="AY694" t="s">
        <v>2</v>
      </c>
      <c r="AZ694">
        <v>1</v>
      </c>
      <c r="BA694">
        <v>1</v>
      </c>
      <c r="BB694">
        <v>1.3333333333333299</v>
      </c>
      <c r="BC694">
        <v>1.5</v>
      </c>
      <c r="BD694">
        <v>2.5</v>
      </c>
      <c r="BE694">
        <v>3323165.59333333</v>
      </c>
      <c r="BF694">
        <v>952490.32499999995</v>
      </c>
      <c r="BG694">
        <v>70430107.526666701</v>
      </c>
      <c r="BH694">
        <v>102419354.84</v>
      </c>
    </row>
    <row r="695" spans="1:60" x14ac:dyDescent="0.3">
      <c r="A695">
        <v>556347</v>
      </c>
      <c r="B695" t="s">
        <v>0</v>
      </c>
      <c r="C695" t="s">
        <v>13</v>
      </c>
      <c r="D695">
        <v>31</v>
      </c>
      <c r="E695" t="s">
        <v>82</v>
      </c>
      <c r="F695">
        <v>903</v>
      </c>
      <c r="G695">
        <v>0</v>
      </c>
      <c r="H695" t="s">
        <v>83</v>
      </c>
      <c r="I695" t="s">
        <v>82</v>
      </c>
      <c r="J695" t="s">
        <v>85</v>
      </c>
      <c r="K695" t="s">
        <v>2</v>
      </c>
      <c r="L695" t="s">
        <v>2</v>
      </c>
      <c r="M695" t="s">
        <v>2</v>
      </c>
      <c r="N695" t="s">
        <v>2</v>
      </c>
      <c r="O695" t="s">
        <v>2</v>
      </c>
      <c r="P695" t="s">
        <v>2</v>
      </c>
      <c r="Q695" t="s">
        <v>2</v>
      </c>
      <c r="R695" t="s">
        <v>2</v>
      </c>
      <c r="S695" t="s">
        <v>2</v>
      </c>
      <c r="T695" t="s">
        <v>2</v>
      </c>
      <c r="U695" t="s">
        <v>2</v>
      </c>
      <c r="V695" t="s">
        <v>2</v>
      </c>
      <c r="W695" t="s">
        <v>2</v>
      </c>
      <c r="X695" t="s">
        <v>2</v>
      </c>
      <c r="Y695" t="s">
        <v>2</v>
      </c>
      <c r="Z695" t="s">
        <v>2</v>
      </c>
      <c r="AA695" t="s">
        <v>2</v>
      </c>
      <c r="AB695" t="s">
        <v>2</v>
      </c>
      <c r="AC695" t="s">
        <v>2</v>
      </c>
      <c r="AD695" t="s">
        <v>2</v>
      </c>
      <c r="AE695" t="s">
        <v>2</v>
      </c>
      <c r="AF695">
        <v>20</v>
      </c>
      <c r="AG695">
        <v>18</v>
      </c>
      <c r="AH695">
        <v>8</v>
      </c>
      <c r="AI695">
        <v>86</v>
      </c>
      <c r="AJ695">
        <v>80</v>
      </c>
      <c r="AK695">
        <v>13</v>
      </c>
      <c r="AL695">
        <v>4.3</v>
      </c>
      <c r="AM695">
        <v>26</v>
      </c>
      <c r="AN695">
        <v>28.6666666666667</v>
      </c>
      <c r="AO695">
        <v>54</v>
      </c>
      <c r="AP695">
        <v>15</v>
      </c>
      <c r="AQ695">
        <v>0</v>
      </c>
      <c r="AR695" t="s">
        <v>2</v>
      </c>
      <c r="AS695" t="s">
        <v>2</v>
      </c>
      <c r="AT695" t="s">
        <v>2</v>
      </c>
      <c r="AU695" t="s">
        <v>2</v>
      </c>
      <c r="AV695">
        <v>395560000</v>
      </c>
      <c r="AW695">
        <v>393340000</v>
      </c>
      <c r="AX695">
        <v>1</v>
      </c>
      <c r="AY695">
        <v>1</v>
      </c>
      <c r="AZ695">
        <v>1</v>
      </c>
      <c r="BA695">
        <v>1</v>
      </c>
      <c r="BB695">
        <v>0</v>
      </c>
      <c r="BC695">
        <v>0</v>
      </c>
      <c r="BD695">
        <v>1</v>
      </c>
      <c r="BE695">
        <v>833492.27</v>
      </c>
      <c r="BF695">
        <v>1243786.79</v>
      </c>
      <c r="BG695">
        <v>0</v>
      </c>
      <c r="BH695">
        <v>0</v>
      </c>
    </row>
    <row r="696" spans="1:60" x14ac:dyDescent="0.3">
      <c r="A696">
        <v>709178</v>
      </c>
      <c r="B696" t="s">
        <v>0</v>
      </c>
      <c r="C696" t="s">
        <v>14</v>
      </c>
      <c r="D696">
        <v>40</v>
      </c>
      <c r="E696" t="s">
        <v>82</v>
      </c>
      <c r="F696">
        <v>909</v>
      </c>
      <c r="G696">
        <v>0</v>
      </c>
      <c r="H696" t="s">
        <v>83</v>
      </c>
      <c r="I696" t="s">
        <v>84</v>
      </c>
      <c r="J696" t="s">
        <v>88</v>
      </c>
      <c r="K696">
        <v>1</v>
      </c>
      <c r="L696">
        <v>1</v>
      </c>
      <c r="M696" t="s">
        <v>2</v>
      </c>
      <c r="N696" t="s">
        <v>91</v>
      </c>
      <c r="O696" t="s">
        <v>95</v>
      </c>
      <c r="P696">
        <v>1</v>
      </c>
      <c r="Q696">
        <v>20000</v>
      </c>
      <c r="R696">
        <v>20000</v>
      </c>
      <c r="S696">
        <v>20000</v>
      </c>
      <c r="T696">
        <v>1</v>
      </c>
      <c r="U696">
        <v>1</v>
      </c>
      <c r="V696" t="s">
        <v>2</v>
      </c>
      <c r="W696">
        <v>1</v>
      </c>
      <c r="X696">
        <v>1</v>
      </c>
      <c r="Y696">
        <v>20000</v>
      </c>
      <c r="Z696">
        <v>20000</v>
      </c>
      <c r="AA696">
        <v>1</v>
      </c>
      <c r="AB696">
        <v>1</v>
      </c>
      <c r="AC696">
        <v>26</v>
      </c>
      <c r="AD696" t="s">
        <v>2</v>
      </c>
      <c r="AE696">
        <v>1</v>
      </c>
      <c r="AF696">
        <v>7</v>
      </c>
      <c r="AG696">
        <v>7</v>
      </c>
      <c r="AH696" t="s">
        <v>2</v>
      </c>
      <c r="AI696">
        <v>36</v>
      </c>
      <c r="AJ696">
        <v>36</v>
      </c>
      <c r="AK696" t="s">
        <v>2</v>
      </c>
      <c r="AL696">
        <v>5.1428571428571397</v>
      </c>
      <c r="AM696">
        <v>12</v>
      </c>
      <c r="AN696">
        <v>36</v>
      </c>
      <c r="AO696">
        <v>36</v>
      </c>
      <c r="AP696">
        <v>0</v>
      </c>
      <c r="AQ696">
        <v>30</v>
      </c>
      <c r="AR696">
        <v>1</v>
      </c>
      <c r="AS696">
        <v>1</v>
      </c>
      <c r="AT696">
        <v>0</v>
      </c>
      <c r="AU696">
        <v>0</v>
      </c>
      <c r="AV696" t="s">
        <v>2</v>
      </c>
      <c r="AW696" t="s">
        <v>2</v>
      </c>
      <c r="AX696" t="s">
        <v>2</v>
      </c>
      <c r="AY696" t="s">
        <v>2</v>
      </c>
      <c r="AZ696">
        <v>1</v>
      </c>
      <c r="BA696">
        <v>1</v>
      </c>
      <c r="BB696">
        <v>0</v>
      </c>
      <c r="BC696">
        <v>0</v>
      </c>
      <c r="BD696">
        <v>1</v>
      </c>
      <c r="BE696">
        <v>92369.816666666695</v>
      </c>
      <c r="BF696">
        <v>119377.30499999999</v>
      </c>
      <c r="BG696">
        <v>0</v>
      </c>
      <c r="BH696">
        <v>0</v>
      </c>
    </row>
    <row r="697" spans="1:60" x14ac:dyDescent="0.3">
      <c r="A697">
        <v>287959</v>
      </c>
      <c r="B697" t="s">
        <v>0</v>
      </c>
      <c r="C697" t="s">
        <v>14</v>
      </c>
      <c r="D697">
        <v>56</v>
      </c>
      <c r="E697" t="s">
        <v>82</v>
      </c>
      <c r="F697">
        <v>877</v>
      </c>
      <c r="G697">
        <v>27</v>
      </c>
      <c r="H697" t="s">
        <v>89</v>
      </c>
      <c r="I697" t="s">
        <v>82</v>
      </c>
      <c r="J697" t="s">
        <v>88</v>
      </c>
      <c r="K697" t="s">
        <v>2</v>
      </c>
      <c r="L697" t="s">
        <v>2</v>
      </c>
      <c r="M697" t="s">
        <v>2</v>
      </c>
      <c r="N697" t="s">
        <v>2</v>
      </c>
      <c r="O697" t="s">
        <v>2</v>
      </c>
      <c r="P697" t="s">
        <v>2</v>
      </c>
      <c r="Q697" t="s">
        <v>2</v>
      </c>
      <c r="R697" t="s">
        <v>2</v>
      </c>
      <c r="S697" t="s">
        <v>2</v>
      </c>
      <c r="T697" t="s">
        <v>2</v>
      </c>
      <c r="U697" t="s">
        <v>2</v>
      </c>
      <c r="V697" t="s">
        <v>2</v>
      </c>
      <c r="W697" t="s">
        <v>2</v>
      </c>
      <c r="X697" t="s">
        <v>2</v>
      </c>
      <c r="Y697" t="s">
        <v>2</v>
      </c>
      <c r="Z697" t="s">
        <v>2</v>
      </c>
      <c r="AA697" t="s">
        <v>2</v>
      </c>
      <c r="AB697" t="s">
        <v>2</v>
      </c>
      <c r="AC697" t="s">
        <v>2</v>
      </c>
      <c r="AD697" t="s">
        <v>2</v>
      </c>
      <c r="AE697" t="s">
        <v>2</v>
      </c>
      <c r="AF697">
        <v>32</v>
      </c>
      <c r="AG697">
        <v>32</v>
      </c>
      <c r="AH697">
        <v>25</v>
      </c>
      <c r="AI697">
        <v>190</v>
      </c>
      <c r="AJ697">
        <v>190</v>
      </c>
      <c r="AK697">
        <v>66</v>
      </c>
      <c r="AL697">
        <v>5.9375</v>
      </c>
      <c r="AM697">
        <v>74</v>
      </c>
      <c r="AN697">
        <v>95</v>
      </c>
      <c r="AO697">
        <v>142</v>
      </c>
      <c r="AP697">
        <v>20</v>
      </c>
      <c r="AQ697">
        <v>0</v>
      </c>
      <c r="AR697" t="s">
        <v>2</v>
      </c>
      <c r="AS697" t="s">
        <v>2</v>
      </c>
      <c r="AT697" t="s">
        <v>2</v>
      </c>
      <c r="AU697" t="s">
        <v>2</v>
      </c>
      <c r="AV697">
        <v>841945000</v>
      </c>
      <c r="AW697">
        <v>829917500</v>
      </c>
      <c r="AX697">
        <v>1</v>
      </c>
      <c r="AY697">
        <v>1</v>
      </c>
      <c r="AZ697">
        <v>1</v>
      </c>
      <c r="BA697">
        <v>1</v>
      </c>
      <c r="BB697">
        <v>0</v>
      </c>
      <c r="BC697">
        <v>0</v>
      </c>
      <c r="BD697">
        <v>1</v>
      </c>
      <c r="BE697">
        <v>1763794.7033333301</v>
      </c>
      <c r="BF697">
        <v>2628153.3450000002</v>
      </c>
      <c r="BG697">
        <v>0</v>
      </c>
      <c r="BH697">
        <v>0</v>
      </c>
    </row>
    <row r="698" spans="1:60" x14ac:dyDescent="0.3">
      <c r="A698">
        <v>396323</v>
      </c>
      <c r="B698" t="s">
        <v>0</v>
      </c>
      <c r="C698" t="s">
        <v>13</v>
      </c>
      <c r="D698">
        <v>38</v>
      </c>
      <c r="E698" t="s">
        <v>82</v>
      </c>
      <c r="F698">
        <v>887</v>
      </c>
      <c r="G698">
        <v>2</v>
      </c>
      <c r="H698" t="s">
        <v>83</v>
      </c>
      <c r="I698" t="s">
        <v>84</v>
      </c>
      <c r="J698" t="s">
        <v>85</v>
      </c>
      <c r="K698">
        <v>3</v>
      </c>
      <c r="L698">
        <v>3</v>
      </c>
      <c r="M698">
        <v>2</v>
      </c>
      <c r="N698" t="s">
        <v>86</v>
      </c>
      <c r="O698" t="s">
        <v>87</v>
      </c>
      <c r="P698">
        <v>3</v>
      </c>
      <c r="Q698">
        <v>4650000</v>
      </c>
      <c r="R698">
        <v>1550000</v>
      </c>
      <c r="S698">
        <v>3150000</v>
      </c>
      <c r="T698">
        <v>3</v>
      </c>
      <c r="U698">
        <v>3</v>
      </c>
      <c r="V698">
        <v>2</v>
      </c>
      <c r="W698">
        <v>1</v>
      </c>
      <c r="X698">
        <v>1</v>
      </c>
      <c r="Y698">
        <v>2325000</v>
      </c>
      <c r="Z698">
        <v>4150000</v>
      </c>
      <c r="AA698">
        <v>1.5</v>
      </c>
      <c r="AB698">
        <v>2</v>
      </c>
      <c r="AC698">
        <v>11</v>
      </c>
      <c r="AD698">
        <v>7</v>
      </c>
      <c r="AE698">
        <v>3</v>
      </c>
      <c r="AF698">
        <v>9</v>
      </c>
      <c r="AG698">
        <v>9</v>
      </c>
      <c r="AH698">
        <v>5</v>
      </c>
      <c r="AI698">
        <v>22</v>
      </c>
      <c r="AJ698">
        <v>22</v>
      </c>
      <c r="AK698">
        <v>8</v>
      </c>
      <c r="AL698">
        <v>2.4444444444444402</v>
      </c>
      <c r="AM698">
        <v>8</v>
      </c>
      <c r="AN698">
        <v>11</v>
      </c>
      <c r="AO698">
        <v>14</v>
      </c>
      <c r="AP698">
        <v>17</v>
      </c>
      <c r="AQ698">
        <v>0</v>
      </c>
      <c r="AR698" t="s">
        <v>2</v>
      </c>
      <c r="AS698" t="s">
        <v>2</v>
      </c>
      <c r="AT698" t="s">
        <v>2</v>
      </c>
      <c r="AU698" t="s">
        <v>2</v>
      </c>
      <c r="AV698" t="s">
        <v>2</v>
      </c>
      <c r="AW698" t="s">
        <v>2</v>
      </c>
      <c r="AX698" t="s">
        <v>2</v>
      </c>
      <c r="AY698" t="s">
        <v>2</v>
      </c>
      <c r="AZ698">
        <v>1</v>
      </c>
      <c r="BA698">
        <v>1</v>
      </c>
      <c r="BB698">
        <v>0</v>
      </c>
      <c r="BC698">
        <v>0</v>
      </c>
      <c r="BD698">
        <v>1</v>
      </c>
      <c r="BE698">
        <v>2003924.2549999999</v>
      </c>
      <c r="BF698">
        <v>2003924.2549999999</v>
      </c>
      <c r="BG698">
        <v>0</v>
      </c>
      <c r="BH698">
        <v>0</v>
      </c>
    </row>
    <row r="699" spans="1:60" x14ac:dyDescent="0.3">
      <c r="A699">
        <v>158713</v>
      </c>
      <c r="B699" t="s">
        <v>0</v>
      </c>
      <c r="C699" t="s">
        <v>14</v>
      </c>
      <c r="D699">
        <v>33</v>
      </c>
      <c r="E699" t="s">
        <v>82</v>
      </c>
      <c r="F699">
        <v>888</v>
      </c>
      <c r="G699">
        <v>0</v>
      </c>
      <c r="H699" t="s">
        <v>83</v>
      </c>
      <c r="I699" t="s">
        <v>82</v>
      </c>
      <c r="J699" t="s">
        <v>88</v>
      </c>
      <c r="K699" t="s">
        <v>2</v>
      </c>
      <c r="L699" t="s">
        <v>2</v>
      </c>
      <c r="M699" t="s">
        <v>2</v>
      </c>
      <c r="N699" t="s">
        <v>2</v>
      </c>
      <c r="O699" t="s">
        <v>2</v>
      </c>
      <c r="P699" t="s">
        <v>2</v>
      </c>
      <c r="Q699" t="s">
        <v>2</v>
      </c>
      <c r="R699" t="s">
        <v>2</v>
      </c>
      <c r="S699" t="s">
        <v>2</v>
      </c>
      <c r="T699" t="s">
        <v>2</v>
      </c>
      <c r="U699" t="s">
        <v>2</v>
      </c>
      <c r="V699" t="s">
        <v>2</v>
      </c>
      <c r="W699" t="s">
        <v>2</v>
      </c>
      <c r="X699" t="s">
        <v>2</v>
      </c>
      <c r="Y699" t="s">
        <v>2</v>
      </c>
      <c r="Z699" t="s">
        <v>2</v>
      </c>
      <c r="AA699" t="s">
        <v>2</v>
      </c>
      <c r="AB699" t="s">
        <v>2</v>
      </c>
      <c r="AC699" t="s">
        <v>2</v>
      </c>
      <c r="AD699" t="s">
        <v>2</v>
      </c>
      <c r="AE699" t="s">
        <v>2</v>
      </c>
      <c r="AF699">
        <v>8</v>
      </c>
      <c r="AG699">
        <v>8</v>
      </c>
      <c r="AH699">
        <v>1</v>
      </c>
      <c r="AI699">
        <v>82</v>
      </c>
      <c r="AJ699">
        <v>82</v>
      </c>
      <c r="AK699">
        <v>4</v>
      </c>
      <c r="AL699">
        <v>10.25</v>
      </c>
      <c r="AM699">
        <v>20</v>
      </c>
      <c r="AN699">
        <v>41</v>
      </c>
      <c r="AO699">
        <v>78</v>
      </c>
      <c r="AP699">
        <v>14</v>
      </c>
      <c r="AQ699">
        <v>0</v>
      </c>
      <c r="AR699">
        <v>1</v>
      </c>
      <c r="AS699">
        <v>1</v>
      </c>
      <c r="AT699">
        <v>0</v>
      </c>
      <c r="AU699">
        <v>0</v>
      </c>
      <c r="AV699" t="s">
        <v>2</v>
      </c>
      <c r="AW699" t="s">
        <v>2</v>
      </c>
      <c r="AX699" t="s">
        <v>2</v>
      </c>
      <c r="AY699" t="s">
        <v>2</v>
      </c>
      <c r="AZ699">
        <v>1</v>
      </c>
      <c r="BA699">
        <v>1</v>
      </c>
      <c r="BB699">
        <v>0</v>
      </c>
      <c r="BC699">
        <v>0</v>
      </c>
      <c r="BD699">
        <v>1</v>
      </c>
      <c r="BE699">
        <v>76785.714999999997</v>
      </c>
      <c r="BF699">
        <v>76785.714999999997</v>
      </c>
      <c r="BG699">
        <v>0</v>
      </c>
      <c r="BH699">
        <v>0</v>
      </c>
    </row>
    <row r="700" spans="1:60" x14ac:dyDescent="0.3">
      <c r="A700">
        <v>950471</v>
      </c>
      <c r="B700" t="s">
        <v>0</v>
      </c>
      <c r="C700" t="s">
        <v>14</v>
      </c>
      <c r="D700">
        <v>38</v>
      </c>
      <c r="E700" t="s">
        <v>82</v>
      </c>
      <c r="F700">
        <v>882</v>
      </c>
      <c r="G700">
        <v>0</v>
      </c>
      <c r="H700" t="s">
        <v>83</v>
      </c>
      <c r="I700" t="s">
        <v>84</v>
      </c>
      <c r="J700" t="s">
        <v>88</v>
      </c>
      <c r="K700">
        <v>8</v>
      </c>
      <c r="L700">
        <v>8</v>
      </c>
      <c r="M700">
        <v>4</v>
      </c>
      <c r="N700" t="s">
        <v>86</v>
      </c>
      <c r="O700" t="s">
        <v>87</v>
      </c>
      <c r="P700">
        <v>8</v>
      </c>
      <c r="Q700">
        <v>631800000</v>
      </c>
      <c r="R700">
        <v>78975000</v>
      </c>
      <c r="S700">
        <v>301800000</v>
      </c>
      <c r="T700">
        <v>9</v>
      </c>
      <c r="U700">
        <v>9</v>
      </c>
      <c r="V700">
        <v>4</v>
      </c>
      <c r="W700">
        <v>1.125</v>
      </c>
      <c r="X700">
        <v>2</v>
      </c>
      <c r="Y700">
        <v>315900000</v>
      </c>
      <c r="Z700">
        <v>601800000</v>
      </c>
      <c r="AA700">
        <v>4.5</v>
      </c>
      <c r="AB700">
        <v>5</v>
      </c>
      <c r="AC700">
        <v>0</v>
      </c>
      <c r="AD700">
        <v>10</v>
      </c>
      <c r="AE700">
        <v>8</v>
      </c>
      <c r="AF700">
        <v>42</v>
      </c>
      <c r="AG700">
        <v>42</v>
      </c>
      <c r="AH700">
        <v>18</v>
      </c>
      <c r="AI700">
        <v>225</v>
      </c>
      <c r="AJ700">
        <v>225</v>
      </c>
      <c r="AK700">
        <v>49</v>
      </c>
      <c r="AL700">
        <v>5.3571428571428603</v>
      </c>
      <c r="AM700">
        <v>32</v>
      </c>
      <c r="AN700">
        <v>112.5</v>
      </c>
      <c r="AO700">
        <v>176</v>
      </c>
      <c r="AP700">
        <v>6</v>
      </c>
      <c r="AQ700">
        <v>0</v>
      </c>
      <c r="AR700">
        <v>1</v>
      </c>
      <c r="AS700">
        <v>1</v>
      </c>
      <c r="AT700">
        <v>0</v>
      </c>
      <c r="AU700">
        <v>0</v>
      </c>
      <c r="AV700">
        <v>1496437500</v>
      </c>
      <c r="AW700">
        <v>1496437500</v>
      </c>
      <c r="AX700">
        <v>2</v>
      </c>
      <c r="AY700">
        <v>2</v>
      </c>
      <c r="AZ700">
        <v>1</v>
      </c>
      <c r="BA700">
        <v>1</v>
      </c>
      <c r="BB700">
        <v>0</v>
      </c>
      <c r="BC700">
        <v>0</v>
      </c>
      <c r="BD700">
        <v>1</v>
      </c>
      <c r="BE700">
        <v>49567932.299999997</v>
      </c>
      <c r="BF700">
        <v>49567932.299999997</v>
      </c>
      <c r="BG700">
        <v>0</v>
      </c>
      <c r="BH700">
        <v>0</v>
      </c>
    </row>
    <row r="701" spans="1:60" x14ac:dyDescent="0.3">
      <c r="A701">
        <v>154218</v>
      </c>
      <c r="B701" t="s">
        <v>0</v>
      </c>
      <c r="C701" t="s">
        <v>14</v>
      </c>
      <c r="D701">
        <v>35</v>
      </c>
      <c r="E701" t="s">
        <v>82</v>
      </c>
      <c r="F701">
        <v>882</v>
      </c>
      <c r="G701">
        <v>0</v>
      </c>
      <c r="H701" t="s">
        <v>83</v>
      </c>
      <c r="I701" t="s">
        <v>82</v>
      </c>
      <c r="J701" t="s">
        <v>88</v>
      </c>
      <c r="K701">
        <v>2</v>
      </c>
      <c r="L701">
        <v>2</v>
      </c>
      <c r="M701">
        <v>2</v>
      </c>
      <c r="N701" t="s">
        <v>86</v>
      </c>
      <c r="O701" t="s">
        <v>90</v>
      </c>
      <c r="P701">
        <v>2</v>
      </c>
      <c r="Q701">
        <v>100000</v>
      </c>
      <c r="R701">
        <v>50000</v>
      </c>
      <c r="S701">
        <v>50000</v>
      </c>
      <c r="T701">
        <v>2</v>
      </c>
      <c r="U701">
        <v>2</v>
      </c>
      <c r="V701">
        <v>2</v>
      </c>
      <c r="W701">
        <v>1</v>
      </c>
      <c r="X701">
        <v>1</v>
      </c>
      <c r="Y701">
        <v>100000</v>
      </c>
      <c r="Z701">
        <v>100000</v>
      </c>
      <c r="AA701">
        <v>2</v>
      </c>
      <c r="AB701">
        <v>2</v>
      </c>
      <c r="AC701">
        <v>11</v>
      </c>
      <c r="AD701">
        <v>0</v>
      </c>
      <c r="AE701">
        <v>2</v>
      </c>
      <c r="AF701">
        <v>10</v>
      </c>
      <c r="AG701">
        <v>10</v>
      </c>
      <c r="AH701">
        <v>9</v>
      </c>
      <c r="AI701">
        <v>17</v>
      </c>
      <c r="AJ701">
        <v>17</v>
      </c>
      <c r="AK701">
        <v>15</v>
      </c>
      <c r="AL701">
        <v>1.7</v>
      </c>
      <c r="AM701">
        <v>3</v>
      </c>
      <c r="AN701">
        <v>8.5</v>
      </c>
      <c r="AO701">
        <v>15</v>
      </c>
      <c r="AP701">
        <v>18</v>
      </c>
      <c r="AQ701">
        <v>6</v>
      </c>
      <c r="AR701">
        <v>1</v>
      </c>
      <c r="AS701">
        <v>1</v>
      </c>
      <c r="AT701">
        <v>0</v>
      </c>
      <c r="AU701">
        <v>0</v>
      </c>
      <c r="AV701" t="s">
        <v>2</v>
      </c>
      <c r="AW701" t="s">
        <v>2</v>
      </c>
      <c r="AX701" t="s">
        <v>2</v>
      </c>
      <c r="AY701" t="s">
        <v>2</v>
      </c>
      <c r="AZ701">
        <v>1</v>
      </c>
      <c r="BA701">
        <v>1</v>
      </c>
      <c r="BB701">
        <v>0</v>
      </c>
      <c r="BC701">
        <v>0</v>
      </c>
      <c r="BD701">
        <v>1</v>
      </c>
      <c r="BE701">
        <v>297321.43</v>
      </c>
      <c r="BF701">
        <v>297321.43</v>
      </c>
      <c r="BG701">
        <v>0</v>
      </c>
      <c r="BH701">
        <v>0</v>
      </c>
    </row>
    <row r="702" spans="1:60" x14ac:dyDescent="0.3">
      <c r="A702">
        <v>43754</v>
      </c>
      <c r="B702" t="s">
        <v>0</v>
      </c>
      <c r="C702" t="s">
        <v>14</v>
      </c>
      <c r="D702">
        <v>30</v>
      </c>
      <c r="E702" t="s">
        <v>82</v>
      </c>
      <c r="F702">
        <v>881</v>
      </c>
      <c r="G702">
        <v>0</v>
      </c>
      <c r="H702" t="s">
        <v>83</v>
      </c>
      <c r="I702" t="s">
        <v>84</v>
      </c>
      <c r="J702" t="s">
        <v>85</v>
      </c>
      <c r="K702">
        <v>1</v>
      </c>
      <c r="L702">
        <v>1</v>
      </c>
      <c r="M702">
        <v>1</v>
      </c>
      <c r="N702" t="s">
        <v>86</v>
      </c>
      <c r="O702" t="s">
        <v>87</v>
      </c>
      <c r="P702">
        <v>1</v>
      </c>
      <c r="Q702">
        <v>500000</v>
      </c>
      <c r="R702">
        <v>500000</v>
      </c>
      <c r="S702">
        <v>500000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500000</v>
      </c>
      <c r="Z702">
        <v>500000</v>
      </c>
      <c r="AA702">
        <v>1</v>
      </c>
      <c r="AB702">
        <v>1</v>
      </c>
      <c r="AC702">
        <v>30</v>
      </c>
      <c r="AD702" t="s">
        <v>2</v>
      </c>
      <c r="AE702">
        <v>1</v>
      </c>
      <c r="AF702">
        <v>22</v>
      </c>
      <c r="AG702">
        <v>22</v>
      </c>
      <c r="AH702">
        <v>22</v>
      </c>
      <c r="AI702">
        <v>65</v>
      </c>
      <c r="AJ702">
        <v>65</v>
      </c>
      <c r="AK702">
        <v>65</v>
      </c>
      <c r="AL702">
        <v>2.9545454545454501</v>
      </c>
      <c r="AM702">
        <v>14</v>
      </c>
      <c r="AN702">
        <v>65</v>
      </c>
      <c r="AO702">
        <v>65</v>
      </c>
      <c r="AP702">
        <v>7</v>
      </c>
      <c r="AQ702">
        <v>25</v>
      </c>
      <c r="AR702" t="s">
        <v>2</v>
      </c>
      <c r="AS702" t="s">
        <v>2</v>
      </c>
      <c r="AT702" t="s">
        <v>2</v>
      </c>
      <c r="AU702" t="s">
        <v>2</v>
      </c>
      <c r="AV702">
        <v>498611000</v>
      </c>
      <c r="AW702">
        <v>498611000</v>
      </c>
      <c r="AX702">
        <v>1</v>
      </c>
      <c r="AY702">
        <v>1</v>
      </c>
      <c r="AZ702">
        <v>1</v>
      </c>
      <c r="BA702">
        <v>1</v>
      </c>
      <c r="BB702">
        <v>0</v>
      </c>
      <c r="BC702">
        <v>0</v>
      </c>
      <c r="BD702">
        <v>1</v>
      </c>
      <c r="BE702">
        <v>382924.55</v>
      </c>
      <c r="BF702">
        <v>382924.55</v>
      </c>
      <c r="BG702">
        <v>0</v>
      </c>
      <c r="BH702">
        <v>0</v>
      </c>
    </row>
    <row r="703" spans="1:60" x14ac:dyDescent="0.3">
      <c r="A703">
        <v>958721</v>
      </c>
      <c r="B703" t="s">
        <v>0</v>
      </c>
      <c r="C703" t="s">
        <v>14</v>
      </c>
      <c r="D703">
        <v>22</v>
      </c>
      <c r="E703" t="s">
        <v>82</v>
      </c>
      <c r="F703">
        <v>881</v>
      </c>
      <c r="G703">
        <v>0</v>
      </c>
      <c r="H703" t="s">
        <v>83</v>
      </c>
      <c r="I703" t="s">
        <v>84</v>
      </c>
      <c r="J703" t="s">
        <v>88</v>
      </c>
      <c r="K703">
        <v>6</v>
      </c>
      <c r="L703">
        <v>6</v>
      </c>
      <c r="M703">
        <v>6</v>
      </c>
      <c r="N703" t="s">
        <v>86</v>
      </c>
      <c r="O703" t="s">
        <v>87</v>
      </c>
      <c r="P703">
        <v>5</v>
      </c>
      <c r="Q703">
        <v>2270000</v>
      </c>
      <c r="R703">
        <v>378333.33333333302</v>
      </c>
      <c r="S703">
        <v>1000000</v>
      </c>
      <c r="T703">
        <v>6</v>
      </c>
      <c r="U703">
        <v>6</v>
      </c>
      <c r="V703">
        <v>6</v>
      </c>
      <c r="W703">
        <v>1</v>
      </c>
      <c r="X703">
        <v>1</v>
      </c>
      <c r="Y703">
        <v>2270000</v>
      </c>
      <c r="Z703">
        <v>2270000</v>
      </c>
      <c r="AA703">
        <v>6</v>
      </c>
      <c r="AB703">
        <v>6</v>
      </c>
      <c r="AC703">
        <v>19</v>
      </c>
      <c r="AD703">
        <v>10</v>
      </c>
      <c r="AE703">
        <v>6</v>
      </c>
      <c r="AF703">
        <v>25</v>
      </c>
      <c r="AG703">
        <v>25</v>
      </c>
      <c r="AH703">
        <v>25</v>
      </c>
      <c r="AI703">
        <v>100</v>
      </c>
      <c r="AJ703">
        <v>100</v>
      </c>
      <c r="AK703">
        <v>100</v>
      </c>
      <c r="AL703">
        <v>4</v>
      </c>
      <c r="AM703">
        <v>32</v>
      </c>
      <c r="AN703">
        <v>100</v>
      </c>
      <c r="AO703">
        <v>100</v>
      </c>
      <c r="AP703">
        <v>10</v>
      </c>
      <c r="AQ703">
        <v>19</v>
      </c>
      <c r="AR703">
        <v>2</v>
      </c>
      <c r="AS703">
        <v>2</v>
      </c>
      <c r="AT703">
        <v>0</v>
      </c>
      <c r="AU703">
        <v>0</v>
      </c>
      <c r="AV703" t="s">
        <v>2</v>
      </c>
      <c r="AW703" t="s">
        <v>2</v>
      </c>
      <c r="AX703" t="s">
        <v>2</v>
      </c>
      <c r="AY703" t="s">
        <v>2</v>
      </c>
      <c r="AZ703">
        <v>1</v>
      </c>
      <c r="BA703">
        <v>1</v>
      </c>
      <c r="BB703">
        <v>0</v>
      </c>
      <c r="BC703">
        <v>0</v>
      </c>
      <c r="BD703">
        <v>1</v>
      </c>
      <c r="BE703">
        <v>120922.58</v>
      </c>
      <c r="BF703">
        <v>120922.58</v>
      </c>
      <c r="BG703">
        <v>0</v>
      </c>
      <c r="BH703">
        <v>0</v>
      </c>
    </row>
    <row r="704" spans="1:60" x14ac:dyDescent="0.3">
      <c r="A704">
        <v>835003</v>
      </c>
      <c r="B704" t="s">
        <v>0</v>
      </c>
      <c r="C704" t="s">
        <v>14</v>
      </c>
      <c r="D704">
        <v>34</v>
      </c>
      <c r="E704" t="s">
        <v>82</v>
      </c>
      <c r="F704">
        <v>859</v>
      </c>
      <c r="G704">
        <v>18</v>
      </c>
      <c r="H704" t="s">
        <v>89</v>
      </c>
      <c r="I704" t="s">
        <v>84</v>
      </c>
      <c r="J704" t="s">
        <v>88</v>
      </c>
      <c r="K704" t="s">
        <v>2</v>
      </c>
      <c r="L704" t="s">
        <v>2</v>
      </c>
      <c r="M704" t="s">
        <v>2</v>
      </c>
      <c r="N704" t="s">
        <v>2</v>
      </c>
      <c r="O704" t="s">
        <v>2</v>
      </c>
      <c r="P704" t="s">
        <v>2</v>
      </c>
      <c r="Q704" t="s">
        <v>2</v>
      </c>
      <c r="R704" t="s">
        <v>2</v>
      </c>
      <c r="S704" t="s">
        <v>2</v>
      </c>
      <c r="T704" t="s">
        <v>2</v>
      </c>
      <c r="U704" t="s">
        <v>2</v>
      </c>
      <c r="V704" t="s">
        <v>2</v>
      </c>
      <c r="W704" t="s">
        <v>2</v>
      </c>
      <c r="X704" t="s">
        <v>2</v>
      </c>
      <c r="Y704" t="s">
        <v>2</v>
      </c>
      <c r="Z704" t="s">
        <v>2</v>
      </c>
      <c r="AA704" t="s">
        <v>2</v>
      </c>
      <c r="AB704" t="s">
        <v>2</v>
      </c>
      <c r="AC704" t="s">
        <v>2</v>
      </c>
      <c r="AD704" t="s">
        <v>2</v>
      </c>
      <c r="AE704" t="s">
        <v>2</v>
      </c>
      <c r="AF704">
        <v>17</v>
      </c>
      <c r="AG704">
        <v>17</v>
      </c>
      <c r="AH704">
        <v>17</v>
      </c>
      <c r="AI704">
        <v>132</v>
      </c>
      <c r="AJ704">
        <v>132</v>
      </c>
      <c r="AK704">
        <v>132</v>
      </c>
      <c r="AL704">
        <v>7.7647058823529402</v>
      </c>
      <c r="AM704">
        <v>34</v>
      </c>
      <c r="AN704">
        <v>132</v>
      </c>
      <c r="AO704">
        <v>132</v>
      </c>
      <c r="AP704">
        <v>7</v>
      </c>
      <c r="AQ704">
        <v>0</v>
      </c>
      <c r="AR704">
        <v>1</v>
      </c>
      <c r="AS704">
        <v>1</v>
      </c>
      <c r="AT704">
        <v>0</v>
      </c>
      <c r="AU704">
        <v>0</v>
      </c>
      <c r="AV704" t="s">
        <v>2</v>
      </c>
      <c r="AW704" t="s">
        <v>2</v>
      </c>
      <c r="AX704" t="s">
        <v>2</v>
      </c>
      <c r="AY704" t="s">
        <v>2</v>
      </c>
      <c r="AZ704">
        <v>1</v>
      </c>
      <c r="BA704">
        <v>1</v>
      </c>
      <c r="BB704">
        <v>0</v>
      </c>
      <c r="BC704">
        <v>0</v>
      </c>
      <c r="BD704">
        <v>1</v>
      </c>
      <c r="BE704">
        <v>1644175.48</v>
      </c>
      <c r="BF704">
        <v>1644175.48</v>
      </c>
      <c r="BG704">
        <v>0</v>
      </c>
      <c r="BH704">
        <v>0</v>
      </c>
    </row>
    <row r="705" spans="1:60" x14ac:dyDescent="0.3">
      <c r="A705">
        <v>777913</v>
      </c>
      <c r="B705" t="s">
        <v>0</v>
      </c>
      <c r="C705" t="s">
        <v>14</v>
      </c>
      <c r="D705">
        <v>31</v>
      </c>
      <c r="E705" t="s">
        <v>82</v>
      </c>
      <c r="F705">
        <v>870</v>
      </c>
      <c r="G705">
        <v>0</v>
      </c>
      <c r="H705" t="s">
        <v>83</v>
      </c>
      <c r="I705" t="s">
        <v>84</v>
      </c>
      <c r="J705" t="s">
        <v>85</v>
      </c>
      <c r="K705">
        <v>5</v>
      </c>
      <c r="L705">
        <v>5</v>
      </c>
      <c r="M705">
        <v>5</v>
      </c>
      <c r="N705" t="s">
        <v>91</v>
      </c>
      <c r="O705" t="s">
        <v>95</v>
      </c>
      <c r="P705">
        <v>3</v>
      </c>
      <c r="Q705">
        <v>1692872</v>
      </c>
      <c r="R705">
        <v>338574.4</v>
      </c>
      <c r="S705">
        <v>762872</v>
      </c>
      <c r="T705">
        <v>6</v>
      </c>
      <c r="U705">
        <v>6</v>
      </c>
      <c r="V705">
        <v>6</v>
      </c>
      <c r="W705">
        <v>1.2</v>
      </c>
      <c r="X705">
        <v>2</v>
      </c>
      <c r="Y705">
        <v>1692872</v>
      </c>
      <c r="Z705">
        <v>1692872</v>
      </c>
      <c r="AA705">
        <v>6</v>
      </c>
      <c r="AB705">
        <v>6</v>
      </c>
      <c r="AC705">
        <v>9</v>
      </c>
      <c r="AD705">
        <v>5</v>
      </c>
      <c r="AE705">
        <v>5</v>
      </c>
      <c r="AF705">
        <v>72</v>
      </c>
      <c r="AG705">
        <v>72</v>
      </c>
      <c r="AH705">
        <v>72</v>
      </c>
      <c r="AI705">
        <v>238</v>
      </c>
      <c r="AJ705">
        <v>238</v>
      </c>
      <c r="AK705">
        <v>238</v>
      </c>
      <c r="AL705">
        <v>3.3055555555555598</v>
      </c>
      <c r="AM705">
        <v>16</v>
      </c>
      <c r="AN705">
        <v>238</v>
      </c>
      <c r="AO705">
        <v>238</v>
      </c>
      <c r="AP705">
        <v>6</v>
      </c>
      <c r="AQ705">
        <v>4</v>
      </c>
      <c r="AR705">
        <v>1</v>
      </c>
      <c r="AS705">
        <v>1</v>
      </c>
      <c r="AT705">
        <v>0</v>
      </c>
      <c r="AU705">
        <v>0</v>
      </c>
      <c r="AV705" t="s">
        <v>2</v>
      </c>
      <c r="AW705" t="s">
        <v>2</v>
      </c>
      <c r="AX705" t="s">
        <v>2</v>
      </c>
      <c r="AY705" t="s">
        <v>2</v>
      </c>
      <c r="AZ705">
        <v>1</v>
      </c>
      <c r="BA705">
        <v>1</v>
      </c>
      <c r="BB705">
        <v>0</v>
      </c>
      <c r="BC705">
        <v>0</v>
      </c>
      <c r="BD705">
        <v>1</v>
      </c>
      <c r="BE705">
        <v>413165.68</v>
      </c>
      <c r="BF705">
        <v>413165.68</v>
      </c>
      <c r="BG705">
        <v>0</v>
      </c>
      <c r="BH705">
        <v>0</v>
      </c>
    </row>
    <row r="706" spans="1:60" x14ac:dyDescent="0.3">
      <c r="A706">
        <v>137751</v>
      </c>
      <c r="B706" t="s">
        <v>0</v>
      </c>
      <c r="C706" t="s">
        <v>14</v>
      </c>
      <c r="D706">
        <v>29</v>
      </c>
      <c r="E706" t="s">
        <v>82</v>
      </c>
      <c r="F706">
        <v>862</v>
      </c>
      <c r="G706">
        <v>0</v>
      </c>
      <c r="H706" t="s">
        <v>83</v>
      </c>
      <c r="I706" t="s">
        <v>84</v>
      </c>
      <c r="J706" t="s">
        <v>85</v>
      </c>
      <c r="K706" t="s">
        <v>2</v>
      </c>
      <c r="L706" t="s">
        <v>2</v>
      </c>
      <c r="M706" t="s">
        <v>2</v>
      </c>
      <c r="N706" t="s">
        <v>2</v>
      </c>
      <c r="O706" t="s">
        <v>2</v>
      </c>
      <c r="P706" t="s">
        <v>2</v>
      </c>
      <c r="Q706" t="s">
        <v>2</v>
      </c>
      <c r="R706" t="s">
        <v>2</v>
      </c>
      <c r="S706" t="s">
        <v>2</v>
      </c>
      <c r="T706" t="s">
        <v>2</v>
      </c>
      <c r="U706" t="s">
        <v>2</v>
      </c>
      <c r="V706" t="s">
        <v>2</v>
      </c>
      <c r="W706" t="s">
        <v>2</v>
      </c>
      <c r="X706" t="s">
        <v>2</v>
      </c>
      <c r="Y706" t="s">
        <v>2</v>
      </c>
      <c r="Z706" t="s">
        <v>2</v>
      </c>
      <c r="AA706" t="s">
        <v>2</v>
      </c>
      <c r="AB706" t="s">
        <v>2</v>
      </c>
      <c r="AC706" t="s">
        <v>2</v>
      </c>
      <c r="AD706" t="s">
        <v>2</v>
      </c>
      <c r="AE706" t="s">
        <v>2</v>
      </c>
      <c r="AF706">
        <v>19</v>
      </c>
      <c r="AG706">
        <v>19</v>
      </c>
      <c r="AH706">
        <v>19</v>
      </c>
      <c r="AI706">
        <v>67</v>
      </c>
      <c r="AJ706">
        <v>67</v>
      </c>
      <c r="AK706">
        <v>67</v>
      </c>
      <c r="AL706">
        <v>3.5263157894736801</v>
      </c>
      <c r="AM706">
        <v>10</v>
      </c>
      <c r="AN706">
        <v>67</v>
      </c>
      <c r="AO706">
        <v>67</v>
      </c>
      <c r="AP706">
        <v>9</v>
      </c>
      <c r="AQ706">
        <v>3</v>
      </c>
      <c r="AR706">
        <v>1</v>
      </c>
      <c r="AS706">
        <v>1</v>
      </c>
      <c r="AT706">
        <v>0</v>
      </c>
      <c r="AU706">
        <v>0</v>
      </c>
      <c r="AV706" t="s">
        <v>2</v>
      </c>
      <c r="AW706" t="s">
        <v>2</v>
      </c>
      <c r="AX706" t="s">
        <v>2</v>
      </c>
      <c r="AY706" t="s">
        <v>2</v>
      </c>
      <c r="AZ706">
        <v>1</v>
      </c>
      <c r="BA706">
        <v>1</v>
      </c>
      <c r="BB706">
        <v>0</v>
      </c>
      <c r="BC706">
        <v>0</v>
      </c>
      <c r="BD706">
        <v>1</v>
      </c>
      <c r="BE706">
        <v>1070172.3899999999</v>
      </c>
      <c r="BF706">
        <v>1070172.3899999999</v>
      </c>
      <c r="BG706">
        <v>0</v>
      </c>
      <c r="BH706">
        <v>0</v>
      </c>
    </row>
    <row r="707" spans="1:60" x14ac:dyDescent="0.3">
      <c r="A707">
        <v>762525</v>
      </c>
      <c r="B707" t="s">
        <v>0</v>
      </c>
      <c r="C707" t="s">
        <v>14</v>
      </c>
      <c r="D707">
        <v>32</v>
      </c>
      <c r="E707" t="s">
        <v>82</v>
      </c>
      <c r="F707">
        <v>855</v>
      </c>
      <c r="G707">
        <v>1</v>
      </c>
      <c r="H707" t="s">
        <v>83</v>
      </c>
      <c r="I707" t="s">
        <v>84</v>
      </c>
      <c r="J707" t="s">
        <v>88</v>
      </c>
      <c r="K707" t="s">
        <v>2</v>
      </c>
      <c r="L707" t="s">
        <v>2</v>
      </c>
      <c r="M707" t="s">
        <v>2</v>
      </c>
      <c r="N707" t="s">
        <v>2</v>
      </c>
      <c r="O707" t="s">
        <v>2</v>
      </c>
      <c r="P707" t="s">
        <v>2</v>
      </c>
      <c r="Q707" t="s">
        <v>2</v>
      </c>
      <c r="R707" t="s">
        <v>2</v>
      </c>
      <c r="S707" t="s">
        <v>2</v>
      </c>
      <c r="T707" t="s">
        <v>2</v>
      </c>
      <c r="U707" t="s">
        <v>2</v>
      </c>
      <c r="V707" t="s">
        <v>2</v>
      </c>
      <c r="W707" t="s">
        <v>2</v>
      </c>
      <c r="X707" t="s">
        <v>2</v>
      </c>
      <c r="Y707" t="s">
        <v>2</v>
      </c>
      <c r="Z707" t="s">
        <v>2</v>
      </c>
      <c r="AA707" t="s">
        <v>2</v>
      </c>
      <c r="AB707" t="s">
        <v>2</v>
      </c>
      <c r="AC707" t="s">
        <v>2</v>
      </c>
      <c r="AD707" t="s">
        <v>2</v>
      </c>
      <c r="AE707" t="s">
        <v>2</v>
      </c>
      <c r="AF707">
        <v>9</v>
      </c>
      <c r="AG707">
        <v>9</v>
      </c>
      <c r="AH707">
        <v>9</v>
      </c>
      <c r="AI707">
        <v>20</v>
      </c>
      <c r="AJ707">
        <v>20</v>
      </c>
      <c r="AK707">
        <v>20</v>
      </c>
      <c r="AL707">
        <v>2.2222222222222201</v>
      </c>
      <c r="AM707">
        <v>6</v>
      </c>
      <c r="AN707">
        <v>20</v>
      </c>
      <c r="AO707">
        <v>20</v>
      </c>
      <c r="AP707">
        <v>0</v>
      </c>
      <c r="AQ707">
        <v>12</v>
      </c>
      <c r="AR707">
        <v>1</v>
      </c>
      <c r="AS707">
        <v>1</v>
      </c>
      <c r="AT707">
        <v>0</v>
      </c>
      <c r="AU707">
        <v>0</v>
      </c>
      <c r="AV707" t="s">
        <v>2</v>
      </c>
      <c r="AW707" t="s">
        <v>2</v>
      </c>
      <c r="AX707" t="s">
        <v>2</v>
      </c>
      <c r="AY707" t="s">
        <v>2</v>
      </c>
      <c r="AZ707">
        <v>1</v>
      </c>
      <c r="BA707">
        <v>1</v>
      </c>
      <c r="BB707">
        <v>0</v>
      </c>
      <c r="BC707">
        <v>0</v>
      </c>
      <c r="BD707">
        <v>1</v>
      </c>
      <c r="BE707">
        <v>360000</v>
      </c>
      <c r="BF707">
        <v>360000</v>
      </c>
      <c r="BG707">
        <v>0</v>
      </c>
      <c r="BH707">
        <v>0</v>
      </c>
    </row>
    <row r="708" spans="1:60" x14ac:dyDescent="0.3">
      <c r="A708">
        <v>665940</v>
      </c>
      <c r="B708" t="s">
        <v>0</v>
      </c>
      <c r="C708" t="s">
        <v>14</v>
      </c>
      <c r="D708">
        <v>44</v>
      </c>
      <c r="E708" t="s">
        <v>84</v>
      </c>
      <c r="F708">
        <v>855</v>
      </c>
      <c r="G708">
        <v>0</v>
      </c>
      <c r="H708" t="s">
        <v>83</v>
      </c>
      <c r="I708" t="s">
        <v>84</v>
      </c>
      <c r="J708" t="s">
        <v>88</v>
      </c>
      <c r="K708" t="s">
        <v>2</v>
      </c>
      <c r="L708" t="s">
        <v>2</v>
      </c>
      <c r="M708" t="s">
        <v>2</v>
      </c>
      <c r="N708" t="s">
        <v>2</v>
      </c>
      <c r="O708" t="s">
        <v>2</v>
      </c>
      <c r="P708" t="s">
        <v>2</v>
      </c>
      <c r="Q708" t="s">
        <v>2</v>
      </c>
      <c r="R708" t="s">
        <v>2</v>
      </c>
      <c r="S708" t="s">
        <v>2</v>
      </c>
      <c r="T708" t="s">
        <v>2</v>
      </c>
      <c r="U708" t="s">
        <v>2</v>
      </c>
      <c r="V708" t="s">
        <v>2</v>
      </c>
      <c r="W708" t="s">
        <v>2</v>
      </c>
      <c r="X708" t="s">
        <v>2</v>
      </c>
      <c r="Y708" t="s">
        <v>2</v>
      </c>
      <c r="Z708" t="s">
        <v>2</v>
      </c>
      <c r="AA708" t="s">
        <v>2</v>
      </c>
      <c r="AB708" t="s">
        <v>2</v>
      </c>
      <c r="AC708" t="s">
        <v>2</v>
      </c>
      <c r="AD708" t="s">
        <v>2</v>
      </c>
      <c r="AE708" t="s">
        <v>2</v>
      </c>
      <c r="AF708">
        <v>19</v>
      </c>
      <c r="AG708">
        <v>19</v>
      </c>
      <c r="AH708">
        <v>19</v>
      </c>
      <c r="AI708">
        <v>71</v>
      </c>
      <c r="AJ708">
        <v>71</v>
      </c>
      <c r="AK708">
        <v>71</v>
      </c>
      <c r="AL708">
        <v>3.7368421052631602</v>
      </c>
      <c r="AM708">
        <v>13</v>
      </c>
      <c r="AN708">
        <v>71</v>
      </c>
      <c r="AO708">
        <v>71</v>
      </c>
      <c r="AP708">
        <v>4</v>
      </c>
      <c r="AQ708">
        <v>1</v>
      </c>
      <c r="AR708">
        <v>1</v>
      </c>
      <c r="AS708">
        <v>1</v>
      </c>
      <c r="AT708">
        <v>0</v>
      </c>
      <c r="AU708">
        <v>0</v>
      </c>
      <c r="AV708" t="s">
        <v>2</v>
      </c>
      <c r="AW708" t="s">
        <v>2</v>
      </c>
      <c r="AX708" t="s">
        <v>2</v>
      </c>
      <c r="AY708" t="s">
        <v>2</v>
      </c>
      <c r="AZ708">
        <v>1</v>
      </c>
      <c r="BA708">
        <v>1</v>
      </c>
      <c r="BB708">
        <v>0</v>
      </c>
      <c r="BC708">
        <v>0</v>
      </c>
      <c r="BD708">
        <v>1</v>
      </c>
      <c r="BE708">
        <v>427897.1</v>
      </c>
      <c r="BF708">
        <v>427897.1</v>
      </c>
      <c r="BG708">
        <v>0</v>
      </c>
      <c r="BH708">
        <v>0</v>
      </c>
    </row>
    <row r="709" spans="1:60" x14ac:dyDescent="0.3">
      <c r="A709">
        <v>874678</v>
      </c>
      <c r="B709" t="s">
        <v>0</v>
      </c>
      <c r="C709" t="s">
        <v>14</v>
      </c>
      <c r="D709">
        <v>24</v>
      </c>
      <c r="E709" t="s">
        <v>82</v>
      </c>
      <c r="F709">
        <v>845</v>
      </c>
      <c r="G709">
        <v>0</v>
      </c>
      <c r="H709" t="s">
        <v>83</v>
      </c>
      <c r="I709" t="s">
        <v>84</v>
      </c>
      <c r="J709" t="s">
        <v>85</v>
      </c>
      <c r="K709">
        <v>3</v>
      </c>
      <c r="L709">
        <v>3</v>
      </c>
      <c r="M709">
        <v>3</v>
      </c>
      <c r="N709" t="s">
        <v>86</v>
      </c>
      <c r="O709" t="s">
        <v>87</v>
      </c>
      <c r="P709">
        <v>3</v>
      </c>
      <c r="Q709">
        <v>1652000</v>
      </c>
      <c r="R709">
        <v>550666.66666666698</v>
      </c>
      <c r="S709">
        <v>1115000</v>
      </c>
      <c r="T709">
        <v>3</v>
      </c>
      <c r="U709">
        <v>3</v>
      </c>
      <c r="V709">
        <v>3</v>
      </c>
      <c r="W709">
        <v>1</v>
      </c>
      <c r="X709">
        <v>1</v>
      </c>
      <c r="Y709">
        <v>1652000</v>
      </c>
      <c r="Z709">
        <v>1652000</v>
      </c>
      <c r="AA709">
        <v>3</v>
      </c>
      <c r="AB709">
        <v>3</v>
      </c>
      <c r="AC709">
        <v>0</v>
      </c>
      <c r="AD709">
        <v>2</v>
      </c>
      <c r="AE709">
        <v>3</v>
      </c>
      <c r="AF709">
        <v>21</v>
      </c>
      <c r="AG709">
        <v>21</v>
      </c>
      <c r="AH709">
        <v>21</v>
      </c>
      <c r="AI709">
        <v>97</v>
      </c>
      <c r="AJ709">
        <v>97</v>
      </c>
      <c r="AK709">
        <v>97</v>
      </c>
      <c r="AL709">
        <v>4.6190476190476204</v>
      </c>
      <c r="AM709">
        <v>22</v>
      </c>
      <c r="AN709">
        <v>97</v>
      </c>
      <c r="AO709">
        <v>97</v>
      </c>
      <c r="AP709">
        <v>1</v>
      </c>
      <c r="AQ709">
        <v>0</v>
      </c>
      <c r="AR709">
        <v>1</v>
      </c>
      <c r="AS709">
        <v>1</v>
      </c>
      <c r="AT709">
        <v>0</v>
      </c>
      <c r="AU709">
        <v>0</v>
      </c>
      <c r="AV709" t="s">
        <v>2</v>
      </c>
      <c r="AW709" t="s">
        <v>2</v>
      </c>
      <c r="AX709" t="s">
        <v>2</v>
      </c>
      <c r="AY709" t="s">
        <v>2</v>
      </c>
      <c r="AZ709">
        <v>1</v>
      </c>
      <c r="BA709">
        <v>1</v>
      </c>
      <c r="BB709">
        <v>0</v>
      </c>
      <c r="BC709">
        <v>0</v>
      </c>
      <c r="BD709">
        <v>1</v>
      </c>
      <c r="BE709">
        <v>244690.32</v>
      </c>
      <c r="BF709">
        <v>244690.32</v>
      </c>
      <c r="BG709">
        <v>0</v>
      </c>
      <c r="BH709">
        <v>0</v>
      </c>
    </row>
    <row r="710" spans="1:60" x14ac:dyDescent="0.3">
      <c r="A710">
        <v>414919</v>
      </c>
      <c r="B710" t="s">
        <v>0</v>
      </c>
      <c r="C710" t="s">
        <v>13</v>
      </c>
      <c r="D710">
        <v>26</v>
      </c>
      <c r="E710" t="s">
        <v>84</v>
      </c>
      <c r="F710">
        <v>844</v>
      </c>
      <c r="G710">
        <v>0</v>
      </c>
      <c r="H710" t="s">
        <v>83</v>
      </c>
      <c r="I710" t="s">
        <v>84</v>
      </c>
      <c r="J710" t="s">
        <v>88</v>
      </c>
      <c r="K710" t="s">
        <v>2</v>
      </c>
      <c r="L710" t="s">
        <v>2</v>
      </c>
      <c r="M710" t="s">
        <v>2</v>
      </c>
      <c r="N710" t="s">
        <v>2</v>
      </c>
      <c r="O710" t="s">
        <v>2</v>
      </c>
      <c r="P710" t="s">
        <v>2</v>
      </c>
      <c r="Q710" t="s">
        <v>2</v>
      </c>
      <c r="R710" t="s">
        <v>2</v>
      </c>
      <c r="S710" t="s">
        <v>2</v>
      </c>
      <c r="T710" t="s">
        <v>2</v>
      </c>
      <c r="U710" t="s">
        <v>2</v>
      </c>
      <c r="V710" t="s">
        <v>2</v>
      </c>
      <c r="W710" t="s">
        <v>2</v>
      </c>
      <c r="X710" t="s">
        <v>2</v>
      </c>
      <c r="Y710" t="s">
        <v>2</v>
      </c>
      <c r="Z710" t="s">
        <v>2</v>
      </c>
      <c r="AA710" t="s">
        <v>2</v>
      </c>
      <c r="AB710" t="s">
        <v>2</v>
      </c>
      <c r="AC710" t="s">
        <v>2</v>
      </c>
      <c r="AD710" t="s">
        <v>2</v>
      </c>
      <c r="AE710" t="s">
        <v>2</v>
      </c>
      <c r="AF710">
        <v>4</v>
      </c>
      <c r="AG710">
        <v>4</v>
      </c>
      <c r="AH710">
        <v>4</v>
      </c>
      <c r="AI710">
        <v>17</v>
      </c>
      <c r="AJ710">
        <v>17</v>
      </c>
      <c r="AK710">
        <v>17</v>
      </c>
      <c r="AL710">
        <v>4.25</v>
      </c>
      <c r="AM710">
        <v>13</v>
      </c>
      <c r="AN710">
        <v>17</v>
      </c>
      <c r="AO710">
        <v>17</v>
      </c>
      <c r="AP710">
        <v>0</v>
      </c>
      <c r="AQ710">
        <v>0</v>
      </c>
      <c r="AR710">
        <v>1</v>
      </c>
      <c r="AS710">
        <v>1</v>
      </c>
      <c r="AT710">
        <v>0</v>
      </c>
      <c r="AU710">
        <v>0</v>
      </c>
      <c r="AV710" t="s">
        <v>2</v>
      </c>
      <c r="AW710" t="s">
        <v>2</v>
      </c>
      <c r="AX710" t="s">
        <v>2</v>
      </c>
      <c r="AY710" t="s">
        <v>2</v>
      </c>
      <c r="AZ710" t="s">
        <v>2</v>
      </c>
      <c r="BA710" t="s">
        <v>2</v>
      </c>
      <c r="BB710" t="s">
        <v>2</v>
      </c>
      <c r="BC710" t="s">
        <v>2</v>
      </c>
      <c r="BD710" t="s">
        <v>2</v>
      </c>
      <c r="BE710" t="s">
        <v>2</v>
      </c>
      <c r="BF710" t="s">
        <v>2</v>
      </c>
      <c r="BG710" t="s">
        <v>2</v>
      </c>
      <c r="BH710" t="s">
        <v>2</v>
      </c>
    </row>
    <row r="711" spans="1:60" x14ac:dyDescent="0.3">
      <c r="A711">
        <v>66037</v>
      </c>
      <c r="B711" t="s">
        <v>0</v>
      </c>
      <c r="C711" t="s">
        <v>14</v>
      </c>
      <c r="D711">
        <v>39</v>
      </c>
      <c r="E711" t="s">
        <v>82</v>
      </c>
      <c r="F711">
        <v>844</v>
      </c>
      <c r="G711">
        <v>0</v>
      </c>
      <c r="H711" t="s">
        <v>83</v>
      </c>
      <c r="I711" t="s">
        <v>82</v>
      </c>
      <c r="J711" t="s">
        <v>85</v>
      </c>
      <c r="K711" t="s">
        <v>2</v>
      </c>
      <c r="L711" t="s">
        <v>2</v>
      </c>
      <c r="M711" t="s">
        <v>2</v>
      </c>
      <c r="N711" t="s">
        <v>2</v>
      </c>
      <c r="O711" t="s">
        <v>2</v>
      </c>
      <c r="P711" t="s">
        <v>2</v>
      </c>
      <c r="Q711" t="s">
        <v>2</v>
      </c>
      <c r="R711" t="s">
        <v>2</v>
      </c>
      <c r="S711" t="s">
        <v>2</v>
      </c>
      <c r="T711" t="s">
        <v>2</v>
      </c>
      <c r="U711" t="s">
        <v>2</v>
      </c>
      <c r="V711" t="s">
        <v>2</v>
      </c>
      <c r="W711" t="s">
        <v>2</v>
      </c>
      <c r="X711" t="s">
        <v>2</v>
      </c>
      <c r="Y711" t="s">
        <v>2</v>
      </c>
      <c r="Z711" t="s">
        <v>2</v>
      </c>
      <c r="AA711" t="s">
        <v>2</v>
      </c>
      <c r="AB711" t="s">
        <v>2</v>
      </c>
      <c r="AC711" t="s">
        <v>2</v>
      </c>
      <c r="AD711" t="s">
        <v>2</v>
      </c>
      <c r="AE711" t="s">
        <v>2</v>
      </c>
      <c r="AF711">
        <v>14</v>
      </c>
      <c r="AG711">
        <v>14</v>
      </c>
      <c r="AH711">
        <v>14</v>
      </c>
      <c r="AI711">
        <v>68</v>
      </c>
      <c r="AJ711">
        <v>68</v>
      </c>
      <c r="AK711">
        <v>68</v>
      </c>
      <c r="AL711">
        <v>4.8571428571428603</v>
      </c>
      <c r="AM711">
        <v>26</v>
      </c>
      <c r="AN711">
        <v>68</v>
      </c>
      <c r="AO711">
        <v>68</v>
      </c>
      <c r="AP711">
        <v>1</v>
      </c>
      <c r="AQ711">
        <v>0</v>
      </c>
      <c r="AR711">
        <v>1</v>
      </c>
      <c r="AS711">
        <v>1</v>
      </c>
      <c r="AT711">
        <v>0</v>
      </c>
      <c r="AU711">
        <v>0</v>
      </c>
      <c r="AV711" t="s">
        <v>2</v>
      </c>
      <c r="AW711" t="s">
        <v>2</v>
      </c>
      <c r="AX711" t="s">
        <v>2</v>
      </c>
      <c r="AY711" t="s">
        <v>2</v>
      </c>
      <c r="AZ711">
        <v>1</v>
      </c>
      <c r="BA711">
        <v>1</v>
      </c>
      <c r="BB711">
        <v>0</v>
      </c>
      <c r="BC711">
        <v>0</v>
      </c>
      <c r="BD711">
        <v>1</v>
      </c>
      <c r="BE711">
        <v>6451.61</v>
      </c>
      <c r="BF711">
        <v>6451.61</v>
      </c>
      <c r="BG711">
        <v>0</v>
      </c>
      <c r="BH711">
        <v>0</v>
      </c>
    </row>
    <row r="712" spans="1:60" x14ac:dyDescent="0.3">
      <c r="A712">
        <v>853599</v>
      </c>
      <c r="B712" t="s">
        <v>0</v>
      </c>
      <c r="C712" t="s">
        <v>14</v>
      </c>
      <c r="D712">
        <v>33</v>
      </c>
      <c r="E712" t="s">
        <v>82</v>
      </c>
      <c r="F712">
        <v>929</v>
      </c>
      <c r="G712">
        <v>0</v>
      </c>
      <c r="H712" t="s">
        <v>83</v>
      </c>
      <c r="I712" t="s">
        <v>84</v>
      </c>
      <c r="J712" t="s">
        <v>85</v>
      </c>
      <c r="K712" t="s">
        <v>2</v>
      </c>
      <c r="L712" t="s">
        <v>2</v>
      </c>
      <c r="M712" t="s">
        <v>2</v>
      </c>
      <c r="N712" t="s">
        <v>2</v>
      </c>
      <c r="O712" t="s">
        <v>2</v>
      </c>
      <c r="P712" t="s">
        <v>2</v>
      </c>
      <c r="Q712" t="s">
        <v>2</v>
      </c>
      <c r="R712" t="s">
        <v>2</v>
      </c>
      <c r="S712" t="s">
        <v>2</v>
      </c>
      <c r="T712" t="s">
        <v>2</v>
      </c>
      <c r="U712" t="s">
        <v>2</v>
      </c>
      <c r="V712" t="s">
        <v>2</v>
      </c>
      <c r="W712" t="s">
        <v>2</v>
      </c>
      <c r="X712" t="s">
        <v>2</v>
      </c>
      <c r="Y712" t="s">
        <v>2</v>
      </c>
      <c r="Z712" t="s">
        <v>2</v>
      </c>
      <c r="AA712" t="s">
        <v>2</v>
      </c>
      <c r="AB712" t="s">
        <v>2</v>
      </c>
      <c r="AC712" t="s">
        <v>2</v>
      </c>
      <c r="AD712" t="s">
        <v>2</v>
      </c>
      <c r="AE712" t="s">
        <v>2</v>
      </c>
      <c r="AF712">
        <v>8</v>
      </c>
      <c r="AG712">
        <v>5</v>
      </c>
      <c r="AH712">
        <v>1</v>
      </c>
      <c r="AI712">
        <v>28</v>
      </c>
      <c r="AJ712">
        <v>21</v>
      </c>
      <c r="AK712">
        <v>1</v>
      </c>
      <c r="AL712">
        <v>3.5</v>
      </c>
      <c r="AM712">
        <v>12</v>
      </c>
      <c r="AN712">
        <v>9.3333333333333304</v>
      </c>
      <c r="AO712">
        <v>14</v>
      </c>
      <c r="AP712">
        <v>34</v>
      </c>
      <c r="AQ712">
        <v>24</v>
      </c>
      <c r="AR712">
        <v>1</v>
      </c>
      <c r="AS712">
        <v>1</v>
      </c>
      <c r="AT712">
        <v>0</v>
      </c>
      <c r="AU712">
        <v>0</v>
      </c>
      <c r="AV712">
        <v>523854000</v>
      </c>
      <c r="AW712">
        <v>521067500</v>
      </c>
      <c r="AX712">
        <v>1</v>
      </c>
      <c r="AY712">
        <v>1</v>
      </c>
      <c r="AZ712">
        <v>1</v>
      </c>
      <c r="BA712">
        <v>1</v>
      </c>
      <c r="BB712">
        <v>0</v>
      </c>
      <c r="BC712">
        <v>0</v>
      </c>
      <c r="BD712">
        <v>1</v>
      </c>
      <c r="BE712">
        <v>2612052.4333333299</v>
      </c>
      <c r="BF712">
        <v>3449648.81</v>
      </c>
      <c r="BG712">
        <v>0</v>
      </c>
      <c r="BH712">
        <v>0</v>
      </c>
    </row>
    <row r="713" spans="1:60" x14ac:dyDescent="0.3">
      <c r="A713">
        <v>739756</v>
      </c>
      <c r="B713" t="s">
        <v>1</v>
      </c>
      <c r="C713" t="s">
        <v>14</v>
      </c>
      <c r="D713">
        <v>28</v>
      </c>
      <c r="E713" t="s">
        <v>82</v>
      </c>
      <c r="F713">
        <v>918</v>
      </c>
      <c r="G713">
        <v>0</v>
      </c>
      <c r="H713" t="s">
        <v>83</v>
      </c>
      <c r="I713" t="s">
        <v>84</v>
      </c>
      <c r="J713" t="s">
        <v>88</v>
      </c>
      <c r="K713" t="s">
        <v>2</v>
      </c>
      <c r="L713" t="s">
        <v>2</v>
      </c>
      <c r="M713" t="s">
        <v>2</v>
      </c>
      <c r="N713" t="s">
        <v>2</v>
      </c>
      <c r="O713" t="s">
        <v>2</v>
      </c>
      <c r="P713" t="s">
        <v>2</v>
      </c>
      <c r="Q713" t="s">
        <v>2</v>
      </c>
      <c r="R713" t="s">
        <v>2</v>
      </c>
      <c r="S713" t="s">
        <v>2</v>
      </c>
      <c r="T713" t="s">
        <v>2</v>
      </c>
      <c r="U713" t="s">
        <v>2</v>
      </c>
      <c r="V713" t="s">
        <v>2</v>
      </c>
      <c r="W713" t="s">
        <v>2</v>
      </c>
      <c r="X713" t="s">
        <v>2</v>
      </c>
      <c r="Y713" t="s">
        <v>2</v>
      </c>
      <c r="Z713" t="s">
        <v>2</v>
      </c>
      <c r="AA713" t="s">
        <v>2</v>
      </c>
      <c r="AB713" t="s">
        <v>2</v>
      </c>
      <c r="AC713" t="s">
        <v>2</v>
      </c>
      <c r="AD713" t="s">
        <v>2</v>
      </c>
      <c r="AE713" t="s">
        <v>2</v>
      </c>
      <c r="AF713">
        <v>15</v>
      </c>
      <c r="AG713">
        <v>11</v>
      </c>
      <c r="AH713">
        <v>9</v>
      </c>
      <c r="AI713">
        <v>32</v>
      </c>
      <c r="AJ713">
        <v>24</v>
      </c>
      <c r="AK713">
        <v>20</v>
      </c>
      <c r="AL713">
        <v>2.1333333333333302</v>
      </c>
      <c r="AM713">
        <v>6</v>
      </c>
      <c r="AN713">
        <v>10.6666666666667</v>
      </c>
      <c r="AO713">
        <v>12</v>
      </c>
      <c r="AP713">
        <v>21</v>
      </c>
      <c r="AQ713">
        <v>15</v>
      </c>
      <c r="AR713">
        <v>0</v>
      </c>
      <c r="AS713">
        <v>0</v>
      </c>
      <c r="AT713">
        <v>1</v>
      </c>
      <c r="AU713">
        <v>1</v>
      </c>
      <c r="AV713">
        <v>593750000</v>
      </c>
      <c r="AW713">
        <v>590625000</v>
      </c>
      <c r="AX713">
        <v>1</v>
      </c>
      <c r="AY713">
        <v>1</v>
      </c>
      <c r="AZ713">
        <v>1</v>
      </c>
      <c r="BA713">
        <v>1</v>
      </c>
      <c r="BB713">
        <v>0</v>
      </c>
      <c r="BC713">
        <v>0</v>
      </c>
      <c r="BD713">
        <v>1</v>
      </c>
      <c r="BE713">
        <v>1319993.5266666701</v>
      </c>
      <c r="BF713">
        <v>1534925.7749999999</v>
      </c>
      <c r="BG713">
        <v>0</v>
      </c>
      <c r="BH713">
        <v>0</v>
      </c>
    </row>
    <row r="714" spans="1:60" x14ac:dyDescent="0.3">
      <c r="A714">
        <v>886966</v>
      </c>
      <c r="B714" t="s">
        <v>0</v>
      </c>
      <c r="C714" t="s">
        <v>14</v>
      </c>
      <c r="D714">
        <v>31</v>
      </c>
      <c r="E714" t="s">
        <v>82</v>
      </c>
      <c r="F714">
        <v>903</v>
      </c>
      <c r="G714">
        <v>5</v>
      </c>
      <c r="H714" t="s">
        <v>83</v>
      </c>
      <c r="I714" t="s">
        <v>82</v>
      </c>
      <c r="J714" t="s">
        <v>88</v>
      </c>
      <c r="K714">
        <v>1</v>
      </c>
      <c r="L714">
        <v>1</v>
      </c>
      <c r="M714">
        <v>1</v>
      </c>
      <c r="N714" t="s">
        <v>98</v>
      </c>
      <c r="O714" t="s">
        <v>106</v>
      </c>
      <c r="P714">
        <v>1</v>
      </c>
      <c r="Q714">
        <v>3455200</v>
      </c>
      <c r="R714">
        <v>3455200</v>
      </c>
      <c r="S714">
        <v>3455200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3455200</v>
      </c>
      <c r="Z714">
        <v>3455200</v>
      </c>
      <c r="AA714">
        <v>1</v>
      </c>
      <c r="AB714">
        <v>1</v>
      </c>
      <c r="AC714">
        <v>56</v>
      </c>
      <c r="AD714" t="s">
        <v>2</v>
      </c>
      <c r="AE714" t="s">
        <v>2</v>
      </c>
      <c r="AF714">
        <v>91</v>
      </c>
      <c r="AG714">
        <v>87</v>
      </c>
      <c r="AH714">
        <v>45</v>
      </c>
      <c r="AI714">
        <v>471</v>
      </c>
      <c r="AJ714">
        <v>441</v>
      </c>
      <c r="AK714">
        <v>156</v>
      </c>
      <c r="AL714">
        <v>5.1758241758241796</v>
      </c>
      <c r="AM714">
        <v>32</v>
      </c>
      <c r="AN714">
        <v>157</v>
      </c>
      <c r="AO714">
        <v>282</v>
      </c>
      <c r="AP714">
        <v>12</v>
      </c>
      <c r="AQ714">
        <v>0</v>
      </c>
      <c r="AR714">
        <v>0</v>
      </c>
      <c r="AS714">
        <v>0</v>
      </c>
      <c r="AT714">
        <v>1</v>
      </c>
      <c r="AU714">
        <v>1</v>
      </c>
      <c r="AV714">
        <v>493391166.66666698</v>
      </c>
      <c r="AW714">
        <v>490086750</v>
      </c>
      <c r="AX714">
        <v>1.6666666666666701</v>
      </c>
      <c r="AY714">
        <v>2</v>
      </c>
      <c r="AZ714">
        <v>1</v>
      </c>
      <c r="BA714">
        <v>1</v>
      </c>
      <c r="BB714">
        <v>0</v>
      </c>
      <c r="BC714">
        <v>0</v>
      </c>
      <c r="BD714">
        <v>1</v>
      </c>
      <c r="BE714">
        <v>3915548.96</v>
      </c>
      <c r="BF714">
        <v>3915548.96</v>
      </c>
      <c r="BG714">
        <v>0</v>
      </c>
      <c r="BH714">
        <v>0</v>
      </c>
    </row>
    <row r="715" spans="1:60" x14ac:dyDescent="0.3">
      <c r="A715">
        <v>143117</v>
      </c>
      <c r="B715" t="s">
        <v>0</v>
      </c>
      <c r="C715" t="s">
        <v>14</v>
      </c>
      <c r="D715">
        <v>26</v>
      </c>
      <c r="E715" t="s">
        <v>82</v>
      </c>
      <c r="F715">
        <v>892</v>
      </c>
      <c r="G715">
        <v>26</v>
      </c>
      <c r="H715" t="s">
        <v>89</v>
      </c>
      <c r="I715" t="s">
        <v>84</v>
      </c>
      <c r="J715" t="s">
        <v>88</v>
      </c>
      <c r="K715">
        <v>8</v>
      </c>
      <c r="L715">
        <v>8</v>
      </c>
      <c r="M715">
        <v>3</v>
      </c>
      <c r="N715" t="s">
        <v>91</v>
      </c>
      <c r="O715" t="s">
        <v>92</v>
      </c>
      <c r="P715">
        <v>7</v>
      </c>
      <c r="Q715">
        <v>690000</v>
      </c>
      <c r="R715">
        <v>86250</v>
      </c>
      <c r="S715">
        <v>300000</v>
      </c>
      <c r="T715">
        <v>8</v>
      </c>
      <c r="U715">
        <v>8</v>
      </c>
      <c r="V715">
        <v>3</v>
      </c>
      <c r="W715">
        <v>1</v>
      </c>
      <c r="X715">
        <v>1</v>
      </c>
      <c r="Y715">
        <v>345000</v>
      </c>
      <c r="Z715">
        <v>400000</v>
      </c>
      <c r="AA715">
        <v>4</v>
      </c>
      <c r="AB715">
        <v>5</v>
      </c>
      <c r="AC715">
        <v>0</v>
      </c>
      <c r="AD715">
        <v>11</v>
      </c>
      <c r="AE715">
        <v>8</v>
      </c>
      <c r="AF715">
        <v>186</v>
      </c>
      <c r="AG715">
        <v>186</v>
      </c>
      <c r="AH715">
        <v>113</v>
      </c>
      <c r="AI715">
        <v>595</v>
      </c>
      <c r="AJ715">
        <v>595</v>
      </c>
      <c r="AK715">
        <v>227</v>
      </c>
      <c r="AL715">
        <v>3.1989247311828</v>
      </c>
      <c r="AM715">
        <v>22</v>
      </c>
      <c r="AN715">
        <v>297.5</v>
      </c>
      <c r="AO715">
        <v>398</v>
      </c>
      <c r="AP715">
        <v>3</v>
      </c>
      <c r="AQ715">
        <v>0</v>
      </c>
      <c r="AR715">
        <v>1</v>
      </c>
      <c r="AS715">
        <v>1</v>
      </c>
      <c r="AT715">
        <v>0</v>
      </c>
      <c r="AU715">
        <v>0</v>
      </c>
      <c r="AV715" t="s">
        <v>2</v>
      </c>
      <c r="AW715" t="s">
        <v>2</v>
      </c>
      <c r="AX715" t="s">
        <v>2</v>
      </c>
      <c r="AY715" t="s">
        <v>2</v>
      </c>
      <c r="AZ715">
        <v>1</v>
      </c>
      <c r="BA715">
        <v>1</v>
      </c>
      <c r="BB715">
        <v>0</v>
      </c>
      <c r="BC715">
        <v>0</v>
      </c>
      <c r="BD715">
        <v>1</v>
      </c>
      <c r="BE715">
        <v>87601.98</v>
      </c>
      <c r="BF715">
        <v>114334.92</v>
      </c>
      <c r="BG715">
        <v>0</v>
      </c>
      <c r="BH715">
        <v>0</v>
      </c>
    </row>
    <row r="716" spans="1:60" x14ac:dyDescent="0.3">
      <c r="A716">
        <v>619946</v>
      </c>
      <c r="B716" t="s">
        <v>0</v>
      </c>
      <c r="C716" t="s">
        <v>14</v>
      </c>
      <c r="D716">
        <v>25</v>
      </c>
      <c r="E716" t="s">
        <v>84</v>
      </c>
      <c r="F716">
        <v>872</v>
      </c>
      <c r="G716">
        <v>39</v>
      </c>
      <c r="H716" t="s">
        <v>83</v>
      </c>
      <c r="I716" t="s">
        <v>82</v>
      </c>
      <c r="J716" t="s">
        <v>85</v>
      </c>
      <c r="K716">
        <v>1</v>
      </c>
      <c r="L716">
        <v>1</v>
      </c>
      <c r="M716">
        <v>1</v>
      </c>
      <c r="N716" t="s">
        <v>86</v>
      </c>
      <c r="O716" t="s">
        <v>90</v>
      </c>
      <c r="P716">
        <v>1</v>
      </c>
      <c r="Q716">
        <v>1000000</v>
      </c>
      <c r="R716">
        <v>1000000</v>
      </c>
      <c r="S716">
        <v>1000000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1000000</v>
      </c>
      <c r="Z716">
        <v>1000000</v>
      </c>
      <c r="AA716">
        <v>1</v>
      </c>
      <c r="AB716">
        <v>1</v>
      </c>
      <c r="AC716">
        <v>29</v>
      </c>
      <c r="AD716" t="s">
        <v>2</v>
      </c>
      <c r="AE716">
        <v>1</v>
      </c>
      <c r="AF716">
        <v>17</v>
      </c>
      <c r="AG716">
        <v>17</v>
      </c>
      <c r="AH716">
        <v>17</v>
      </c>
      <c r="AI716">
        <v>38</v>
      </c>
      <c r="AJ716">
        <v>38</v>
      </c>
      <c r="AK716">
        <v>38</v>
      </c>
      <c r="AL716">
        <v>2.2352941176470602</v>
      </c>
      <c r="AM716">
        <v>5</v>
      </c>
      <c r="AN716">
        <v>38</v>
      </c>
      <c r="AO716">
        <v>38</v>
      </c>
      <c r="AP716">
        <v>1</v>
      </c>
      <c r="AQ716">
        <v>24</v>
      </c>
      <c r="AR716">
        <v>1.3333333333333299</v>
      </c>
      <c r="AS716">
        <v>1.5</v>
      </c>
      <c r="AT716">
        <v>0</v>
      </c>
      <c r="AU716">
        <v>0</v>
      </c>
      <c r="AV716">
        <v>439185000</v>
      </c>
      <c r="AW716">
        <v>438777500</v>
      </c>
      <c r="AX716">
        <v>1</v>
      </c>
      <c r="AY716">
        <v>1</v>
      </c>
      <c r="AZ716">
        <v>1.3333333333333299</v>
      </c>
      <c r="BA716">
        <v>1.5</v>
      </c>
      <c r="BB716">
        <v>0</v>
      </c>
      <c r="BC716">
        <v>0</v>
      </c>
      <c r="BD716">
        <v>1.5</v>
      </c>
      <c r="BE716">
        <v>692444.47</v>
      </c>
      <c r="BF716">
        <v>1022537.675</v>
      </c>
      <c r="BG716">
        <v>0</v>
      </c>
      <c r="BH716">
        <v>0</v>
      </c>
    </row>
    <row r="717" spans="1:60" x14ac:dyDescent="0.3">
      <c r="A717">
        <v>39055</v>
      </c>
      <c r="B717" t="s">
        <v>0</v>
      </c>
      <c r="C717" t="s">
        <v>13</v>
      </c>
      <c r="D717">
        <v>21</v>
      </c>
      <c r="E717" t="s">
        <v>82</v>
      </c>
      <c r="F717">
        <v>863</v>
      </c>
      <c r="G717">
        <v>5</v>
      </c>
      <c r="H717" t="s">
        <v>83</v>
      </c>
      <c r="I717" t="s">
        <v>84</v>
      </c>
      <c r="J717" t="s">
        <v>88</v>
      </c>
      <c r="K717">
        <v>12</v>
      </c>
      <c r="L717">
        <v>12</v>
      </c>
      <c r="M717">
        <v>12</v>
      </c>
      <c r="N717" t="s">
        <v>103</v>
      </c>
      <c r="O717" t="s">
        <v>95</v>
      </c>
      <c r="P717">
        <v>6</v>
      </c>
      <c r="Q717">
        <v>2132000</v>
      </c>
      <c r="R717">
        <v>177666.66666666701</v>
      </c>
      <c r="S717">
        <v>500000</v>
      </c>
      <c r="T717">
        <v>12</v>
      </c>
      <c r="U717">
        <v>12</v>
      </c>
      <c r="V717">
        <v>12</v>
      </c>
      <c r="W717">
        <v>1</v>
      </c>
      <c r="X717">
        <v>1</v>
      </c>
      <c r="Y717">
        <v>2132000</v>
      </c>
      <c r="Z717">
        <v>2132000</v>
      </c>
      <c r="AA717">
        <v>12</v>
      </c>
      <c r="AB717">
        <v>12</v>
      </c>
      <c r="AC717">
        <v>0</v>
      </c>
      <c r="AD717">
        <v>8</v>
      </c>
      <c r="AE717">
        <v>12</v>
      </c>
      <c r="AF717">
        <v>40</v>
      </c>
      <c r="AG717">
        <v>40</v>
      </c>
      <c r="AH717">
        <v>40</v>
      </c>
      <c r="AI717">
        <v>85</v>
      </c>
      <c r="AJ717">
        <v>85</v>
      </c>
      <c r="AK717">
        <v>85</v>
      </c>
      <c r="AL717">
        <v>2.125</v>
      </c>
      <c r="AM717">
        <v>9</v>
      </c>
      <c r="AN717">
        <v>85</v>
      </c>
      <c r="AO717">
        <v>85</v>
      </c>
      <c r="AP717">
        <v>5</v>
      </c>
      <c r="AQ717">
        <v>-5</v>
      </c>
      <c r="AR717">
        <v>1</v>
      </c>
      <c r="AS717">
        <v>1</v>
      </c>
      <c r="AT717">
        <v>0</v>
      </c>
      <c r="AU717">
        <v>0</v>
      </c>
      <c r="AV717" t="s">
        <v>2</v>
      </c>
      <c r="AW717" t="s">
        <v>2</v>
      </c>
      <c r="AX717" t="s">
        <v>2</v>
      </c>
      <c r="AY717" t="s">
        <v>2</v>
      </c>
      <c r="AZ717">
        <v>1</v>
      </c>
      <c r="BA717">
        <v>1</v>
      </c>
      <c r="BB717">
        <v>0</v>
      </c>
      <c r="BC717">
        <v>0</v>
      </c>
      <c r="BD717">
        <v>1</v>
      </c>
      <c r="BE717">
        <v>300322.58</v>
      </c>
      <c r="BF717">
        <v>300322.58</v>
      </c>
      <c r="BG717">
        <v>0</v>
      </c>
      <c r="BH717">
        <v>0</v>
      </c>
    </row>
    <row r="718" spans="1:60" x14ac:dyDescent="0.3">
      <c r="A718">
        <v>38613</v>
      </c>
      <c r="B718" t="s">
        <v>0</v>
      </c>
      <c r="C718" t="s">
        <v>14</v>
      </c>
      <c r="D718">
        <v>25</v>
      </c>
      <c r="E718" t="s">
        <v>82</v>
      </c>
      <c r="F718">
        <v>862</v>
      </c>
      <c r="G718">
        <v>0</v>
      </c>
      <c r="H718" t="s">
        <v>83</v>
      </c>
      <c r="I718" t="s">
        <v>84</v>
      </c>
      <c r="J718" t="s">
        <v>88</v>
      </c>
      <c r="K718" t="s">
        <v>2</v>
      </c>
      <c r="L718" t="s">
        <v>2</v>
      </c>
      <c r="M718" t="s">
        <v>2</v>
      </c>
      <c r="N718" t="s">
        <v>2</v>
      </c>
      <c r="O718" t="s">
        <v>2</v>
      </c>
      <c r="P718" t="s">
        <v>2</v>
      </c>
      <c r="Q718" t="s">
        <v>2</v>
      </c>
      <c r="R718" t="s">
        <v>2</v>
      </c>
      <c r="S718" t="s">
        <v>2</v>
      </c>
      <c r="T718" t="s">
        <v>2</v>
      </c>
      <c r="U718" t="s">
        <v>2</v>
      </c>
      <c r="V718" t="s">
        <v>2</v>
      </c>
      <c r="W718" t="s">
        <v>2</v>
      </c>
      <c r="X718" t="s">
        <v>2</v>
      </c>
      <c r="Y718" t="s">
        <v>2</v>
      </c>
      <c r="Z718" t="s">
        <v>2</v>
      </c>
      <c r="AA718" t="s">
        <v>2</v>
      </c>
      <c r="AB718" t="s">
        <v>2</v>
      </c>
      <c r="AC718" t="s">
        <v>2</v>
      </c>
      <c r="AD718" t="s">
        <v>2</v>
      </c>
      <c r="AE718" t="s">
        <v>2</v>
      </c>
      <c r="AF718">
        <v>102</v>
      </c>
      <c r="AG718">
        <v>102</v>
      </c>
      <c r="AH718">
        <v>102</v>
      </c>
      <c r="AI718">
        <v>284</v>
      </c>
      <c r="AJ718">
        <v>284</v>
      </c>
      <c r="AK718">
        <v>284</v>
      </c>
      <c r="AL718">
        <v>2.7843137254902</v>
      </c>
      <c r="AM718">
        <v>13</v>
      </c>
      <c r="AN718">
        <v>284</v>
      </c>
      <c r="AO718">
        <v>284</v>
      </c>
      <c r="AP718">
        <v>2</v>
      </c>
      <c r="AQ718">
        <v>0</v>
      </c>
      <c r="AR718">
        <v>1</v>
      </c>
      <c r="AS718">
        <v>1</v>
      </c>
      <c r="AT718">
        <v>0</v>
      </c>
      <c r="AU718">
        <v>0</v>
      </c>
      <c r="AV718" t="s">
        <v>2</v>
      </c>
      <c r="AW718" t="s">
        <v>2</v>
      </c>
      <c r="AX718" t="s">
        <v>2</v>
      </c>
      <c r="AY718" t="s">
        <v>2</v>
      </c>
      <c r="AZ718">
        <v>1</v>
      </c>
      <c r="BA718">
        <v>1</v>
      </c>
      <c r="BB718">
        <v>0</v>
      </c>
      <c r="BC718">
        <v>0</v>
      </c>
      <c r="BD718">
        <v>1</v>
      </c>
      <c r="BE718">
        <v>650546.42000000004</v>
      </c>
      <c r="BF718">
        <v>650546.42000000004</v>
      </c>
      <c r="BG718">
        <v>0</v>
      </c>
      <c r="BH718">
        <v>0</v>
      </c>
    </row>
    <row r="719" spans="1:60" x14ac:dyDescent="0.3">
      <c r="A719">
        <v>669408</v>
      </c>
      <c r="B719" t="s">
        <v>0</v>
      </c>
      <c r="C719" t="s">
        <v>13</v>
      </c>
      <c r="D719">
        <v>24</v>
      </c>
      <c r="E719" t="s">
        <v>82</v>
      </c>
      <c r="F719">
        <v>859</v>
      </c>
      <c r="G719">
        <v>0</v>
      </c>
      <c r="H719" t="s">
        <v>83</v>
      </c>
      <c r="I719" t="s">
        <v>82</v>
      </c>
      <c r="J719" t="s">
        <v>85</v>
      </c>
      <c r="K719" t="s">
        <v>2</v>
      </c>
      <c r="L719" t="s">
        <v>2</v>
      </c>
      <c r="M719" t="s">
        <v>2</v>
      </c>
      <c r="N719" t="s">
        <v>2</v>
      </c>
      <c r="O719" t="s">
        <v>2</v>
      </c>
      <c r="P719" t="s">
        <v>2</v>
      </c>
      <c r="Q719" t="s">
        <v>2</v>
      </c>
      <c r="R719" t="s">
        <v>2</v>
      </c>
      <c r="S719" t="s">
        <v>2</v>
      </c>
      <c r="T719" t="s">
        <v>2</v>
      </c>
      <c r="U719" t="s">
        <v>2</v>
      </c>
      <c r="V719" t="s">
        <v>2</v>
      </c>
      <c r="W719" t="s">
        <v>2</v>
      </c>
      <c r="X719" t="s">
        <v>2</v>
      </c>
      <c r="Y719" t="s">
        <v>2</v>
      </c>
      <c r="Z719" t="s">
        <v>2</v>
      </c>
      <c r="AA719" t="s">
        <v>2</v>
      </c>
      <c r="AB719" t="s">
        <v>2</v>
      </c>
      <c r="AC719" t="s">
        <v>2</v>
      </c>
      <c r="AD719" t="s">
        <v>2</v>
      </c>
      <c r="AE719" t="s">
        <v>2</v>
      </c>
      <c r="AF719">
        <v>3</v>
      </c>
      <c r="AG719">
        <v>3</v>
      </c>
      <c r="AH719">
        <v>3</v>
      </c>
      <c r="AI719">
        <v>19</v>
      </c>
      <c r="AJ719">
        <v>19</v>
      </c>
      <c r="AK719">
        <v>19</v>
      </c>
      <c r="AL719">
        <v>6.3333333333333304</v>
      </c>
      <c r="AM719">
        <v>13</v>
      </c>
      <c r="AN719">
        <v>19</v>
      </c>
      <c r="AO719">
        <v>19</v>
      </c>
      <c r="AP719">
        <v>0</v>
      </c>
      <c r="AQ719">
        <v>0</v>
      </c>
      <c r="AR719">
        <v>1</v>
      </c>
      <c r="AS719">
        <v>1</v>
      </c>
      <c r="AT719">
        <v>0</v>
      </c>
      <c r="AU719">
        <v>0</v>
      </c>
      <c r="AV719" t="s">
        <v>2</v>
      </c>
      <c r="AW719" t="s">
        <v>2</v>
      </c>
      <c r="AX719" t="s">
        <v>2</v>
      </c>
      <c r="AY719" t="s">
        <v>2</v>
      </c>
      <c r="AZ719">
        <v>1</v>
      </c>
      <c r="BA719">
        <v>1</v>
      </c>
      <c r="BB719">
        <v>0</v>
      </c>
      <c r="BC719">
        <v>0</v>
      </c>
      <c r="BD719">
        <v>1</v>
      </c>
      <c r="BE719">
        <v>54838.71</v>
      </c>
      <c r="BF719">
        <v>54838.71</v>
      </c>
      <c r="BG719">
        <v>0</v>
      </c>
      <c r="BH719">
        <v>0</v>
      </c>
    </row>
    <row r="720" spans="1:60" x14ac:dyDescent="0.3">
      <c r="A720">
        <v>243518</v>
      </c>
      <c r="B720" t="s">
        <v>0</v>
      </c>
      <c r="C720" t="s">
        <v>14</v>
      </c>
      <c r="D720">
        <v>41</v>
      </c>
      <c r="E720" t="s">
        <v>82</v>
      </c>
      <c r="F720">
        <v>905</v>
      </c>
      <c r="G720">
        <v>0</v>
      </c>
      <c r="H720" t="s">
        <v>83</v>
      </c>
      <c r="I720" t="s">
        <v>84</v>
      </c>
      <c r="J720" t="s">
        <v>85</v>
      </c>
      <c r="K720">
        <v>1</v>
      </c>
      <c r="L720">
        <v>1</v>
      </c>
      <c r="M720">
        <v>1</v>
      </c>
      <c r="N720" t="s">
        <v>98</v>
      </c>
      <c r="O720" t="s">
        <v>115</v>
      </c>
      <c r="P720">
        <v>1</v>
      </c>
      <c r="Q720">
        <v>921373</v>
      </c>
      <c r="R720">
        <v>921373</v>
      </c>
      <c r="S720">
        <v>921373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921373</v>
      </c>
      <c r="Z720">
        <v>921373</v>
      </c>
      <c r="AA720">
        <v>1</v>
      </c>
      <c r="AB720">
        <v>1</v>
      </c>
      <c r="AC720">
        <v>56</v>
      </c>
      <c r="AD720" t="s">
        <v>2</v>
      </c>
      <c r="AE720">
        <v>1</v>
      </c>
      <c r="AF720">
        <v>20</v>
      </c>
      <c r="AG720">
        <v>16</v>
      </c>
      <c r="AH720">
        <v>11</v>
      </c>
      <c r="AI720">
        <v>102</v>
      </c>
      <c r="AJ720">
        <v>93</v>
      </c>
      <c r="AK720">
        <v>32</v>
      </c>
      <c r="AL720">
        <v>5.0999999999999996</v>
      </c>
      <c r="AM720">
        <v>36</v>
      </c>
      <c r="AN720">
        <v>34</v>
      </c>
      <c r="AO720">
        <v>58</v>
      </c>
      <c r="AP720">
        <v>13</v>
      </c>
      <c r="AQ720">
        <v>0</v>
      </c>
      <c r="AR720">
        <v>1</v>
      </c>
      <c r="AS720">
        <v>1</v>
      </c>
      <c r="AT720">
        <v>0</v>
      </c>
      <c r="AU720">
        <v>0</v>
      </c>
      <c r="AV720" t="s">
        <v>2</v>
      </c>
      <c r="AW720" t="s">
        <v>2</v>
      </c>
      <c r="AX720" t="s">
        <v>2</v>
      </c>
      <c r="AY720" t="s">
        <v>2</v>
      </c>
      <c r="AZ720">
        <v>1</v>
      </c>
      <c r="BA720">
        <v>1</v>
      </c>
      <c r="BB720">
        <v>0</v>
      </c>
      <c r="BC720">
        <v>0</v>
      </c>
      <c r="BD720">
        <v>1</v>
      </c>
      <c r="BE720">
        <v>70948042.203333303</v>
      </c>
      <c r="BF720">
        <v>105751272.98</v>
      </c>
      <c r="BG720">
        <v>0</v>
      </c>
      <c r="BH720">
        <v>0</v>
      </c>
    </row>
    <row r="721" spans="1:60" x14ac:dyDescent="0.3">
      <c r="A721">
        <v>805198</v>
      </c>
      <c r="B721" t="s">
        <v>0</v>
      </c>
      <c r="C721" t="s">
        <v>14</v>
      </c>
      <c r="D721">
        <v>24</v>
      </c>
      <c r="E721" t="s">
        <v>82</v>
      </c>
      <c r="F721">
        <v>901</v>
      </c>
      <c r="G721">
        <v>25</v>
      </c>
      <c r="H721" t="s">
        <v>83</v>
      </c>
      <c r="I721" t="s">
        <v>82</v>
      </c>
      <c r="J721" t="s">
        <v>88</v>
      </c>
      <c r="K721">
        <v>1</v>
      </c>
      <c r="L721">
        <v>1</v>
      </c>
      <c r="M721" t="s">
        <v>2</v>
      </c>
      <c r="N721" t="s">
        <v>86</v>
      </c>
      <c r="O721" t="s">
        <v>90</v>
      </c>
      <c r="P721">
        <v>1</v>
      </c>
      <c r="Q721">
        <v>1000000</v>
      </c>
      <c r="R721">
        <v>1000000</v>
      </c>
      <c r="S721">
        <v>1000000</v>
      </c>
      <c r="T721">
        <v>1</v>
      </c>
      <c r="U721">
        <v>1</v>
      </c>
      <c r="V721" t="s">
        <v>2</v>
      </c>
      <c r="W721">
        <v>1</v>
      </c>
      <c r="X721">
        <v>1</v>
      </c>
      <c r="Y721">
        <v>1000000</v>
      </c>
      <c r="Z721">
        <v>1000000</v>
      </c>
      <c r="AA721">
        <v>1</v>
      </c>
      <c r="AB721">
        <v>1</v>
      </c>
      <c r="AC721">
        <v>0</v>
      </c>
      <c r="AD721" t="s">
        <v>2</v>
      </c>
      <c r="AE721">
        <v>1</v>
      </c>
      <c r="AF721">
        <v>26</v>
      </c>
      <c r="AG721">
        <v>26</v>
      </c>
      <c r="AH721">
        <v>16</v>
      </c>
      <c r="AI721">
        <v>90</v>
      </c>
      <c r="AJ721">
        <v>90</v>
      </c>
      <c r="AK721">
        <v>44</v>
      </c>
      <c r="AL721">
        <v>3.4615384615384599</v>
      </c>
      <c r="AM721">
        <v>14</v>
      </c>
      <c r="AN721">
        <v>45</v>
      </c>
      <c r="AO721">
        <v>46</v>
      </c>
      <c r="AP721">
        <v>11</v>
      </c>
      <c r="AQ721">
        <v>17</v>
      </c>
      <c r="AR721">
        <v>1</v>
      </c>
      <c r="AS721">
        <v>1</v>
      </c>
      <c r="AT721">
        <v>0</v>
      </c>
      <c r="AU721">
        <v>0</v>
      </c>
      <c r="AV721" t="s">
        <v>2</v>
      </c>
      <c r="AW721" t="s">
        <v>2</v>
      </c>
      <c r="AX721" t="s">
        <v>2</v>
      </c>
      <c r="AY721" t="s">
        <v>2</v>
      </c>
      <c r="AZ721">
        <v>1</v>
      </c>
      <c r="BA721">
        <v>1</v>
      </c>
      <c r="BB721">
        <v>0</v>
      </c>
      <c r="BC721">
        <v>0</v>
      </c>
      <c r="BD721">
        <v>1</v>
      </c>
      <c r="BE721">
        <v>1228596.92666667</v>
      </c>
      <c r="BF721">
        <v>1740791.6</v>
      </c>
      <c r="BG721">
        <v>0</v>
      </c>
      <c r="BH721">
        <v>0</v>
      </c>
    </row>
    <row r="722" spans="1:60" x14ac:dyDescent="0.3">
      <c r="A722">
        <v>917893</v>
      </c>
      <c r="B722" t="s">
        <v>1</v>
      </c>
      <c r="C722" t="s">
        <v>13</v>
      </c>
      <c r="D722">
        <v>42</v>
      </c>
      <c r="E722" t="s">
        <v>82</v>
      </c>
      <c r="F722">
        <v>874</v>
      </c>
      <c r="G722">
        <v>49</v>
      </c>
      <c r="H722" t="s">
        <v>83</v>
      </c>
      <c r="I722" t="s">
        <v>82</v>
      </c>
      <c r="J722" t="s">
        <v>85</v>
      </c>
      <c r="K722" t="s">
        <v>2</v>
      </c>
      <c r="L722" t="s">
        <v>2</v>
      </c>
      <c r="M722" t="s">
        <v>2</v>
      </c>
      <c r="N722" t="s">
        <v>2</v>
      </c>
      <c r="O722" t="s">
        <v>2</v>
      </c>
      <c r="P722" t="s">
        <v>2</v>
      </c>
      <c r="Q722" t="s">
        <v>2</v>
      </c>
      <c r="R722" t="s">
        <v>2</v>
      </c>
      <c r="S722" t="s">
        <v>2</v>
      </c>
      <c r="T722" t="s">
        <v>2</v>
      </c>
      <c r="U722" t="s">
        <v>2</v>
      </c>
      <c r="V722" t="s">
        <v>2</v>
      </c>
      <c r="W722" t="s">
        <v>2</v>
      </c>
      <c r="X722" t="s">
        <v>2</v>
      </c>
      <c r="Y722" t="s">
        <v>2</v>
      </c>
      <c r="Z722" t="s">
        <v>2</v>
      </c>
      <c r="AA722" t="s">
        <v>2</v>
      </c>
      <c r="AB722" t="s">
        <v>2</v>
      </c>
      <c r="AC722" t="s">
        <v>2</v>
      </c>
      <c r="AD722" t="s">
        <v>2</v>
      </c>
      <c r="AE722" t="s">
        <v>2</v>
      </c>
      <c r="AF722">
        <v>13</v>
      </c>
      <c r="AG722">
        <v>13</v>
      </c>
      <c r="AH722">
        <v>13</v>
      </c>
      <c r="AI722">
        <v>33</v>
      </c>
      <c r="AJ722">
        <v>33</v>
      </c>
      <c r="AK722">
        <v>33</v>
      </c>
      <c r="AL722">
        <v>2.5384615384615401</v>
      </c>
      <c r="AM722">
        <v>6</v>
      </c>
      <c r="AN722">
        <v>16.5</v>
      </c>
      <c r="AO722">
        <v>23</v>
      </c>
      <c r="AP722">
        <v>1</v>
      </c>
      <c r="AQ722">
        <v>0</v>
      </c>
      <c r="AR722" t="s">
        <v>2</v>
      </c>
      <c r="AS722" t="s">
        <v>2</v>
      </c>
      <c r="AT722" t="s">
        <v>2</v>
      </c>
      <c r="AU722" t="s">
        <v>2</v>
      </c>
      <c r="AV722">
        <v>1954540000</v>
      </c>
      <c r="AW722">
        <v>1954540000</v>
      </c>
      <c r="AX722">
        <v>1</v>
      </c>
      <c r="AY722">
        <v>1</v>
      </c>
      <c r="AZ722">
        <v>1</v>
      </c>
      <c r="BA722">
        <v>1</v>
      </c>
      <c r="BB722">
        <v>0</v>
      </c>
      <c r="BC722">
        <v>0</v>
      </c>
      <c r="BD722">
        <v>1</v>
      </c>
      <c r="BE722">
        <v>56728.73</v>
      </c>
      <c r="BF722">
        <v>56728.73</v>
      </c>
      <c r="BG722">
        <v>0</v>
      </c>
      <c r="BH722">
        <v>0</v>
      </c>
    </row>
    <row r="723" spans="1:60" x14ac:dyDescent="0.3">
      <c r="A723">
        <v>922732</v>
      </c>
      <c r="B723" t="s">
        <v>1</v>
      </c>
      <c r="C723" t="s">
        <v>14</v>
      </c>
      <c r="D723">
        <v>22</v>
      </c>
      <c r="E723" t="s">
        <v>82</v>
      </c>
      <c r="F723">
        <v>895</v>
      </c>
      <c r="G723">
        <v>24</v>
      </c>
      <c r="H723" t="s">
        <v>83</v>
      </c>
      <c r="I723" t="s">
        <v>84</v>
      </c>
      <c r="J723" t="s">
        <v>85</v>
      </c>
      <c r="K723" t="s">
        <v>2</v>
      </c>
      <c r="L723" t="s">
        <v>2</v>
      </c>
      <c r="M723" t="s">
        <v>2</v>
      </c>
      <c r="N723" t="s">
        <v>2</v>
      </c>
      <c r="O723" t="s">
        <v>2</v>
      </c>
      <c r="P723" t="s">
        <v>2</v>
      </c>
      <c r="Q723" t="s">
        <v>2</v>
      </c>
      <c r="R723" t="s">
        <v>2</v>
      </c>
      <c r="S723" t="s">
        <v>2</v>
      </c>
      <c r="T723" t="s">
        <v>2</v>
      </c>
      <c r="U723" t="s">
        <v>2</v>
      </c>
      <c r="V723" t="s">
        <v>2</v>
      </c>
      <c r="W723" t="s">
        <v>2</v>
      </c>
      <c r="X723" t="s">
        <v>2</v>
      </c>
      <c r="Y723" t="s">
        <v>2</v>
      </c>
      <c r="Z723" t="s">
        <v>2</v>
      </c>
      <c r="AA723" t="s">
        <v>2</v>
      </c>
      <c r="AB723" t="s">
        <v>2</v>
      </c>
      <c r="AC723" t="s">
        <v>2</v>
      </c>
      <c r="AD723" t="s">
        <v>2</v>
      </c>
      <c r="AE723" t="s">
        <v>2</v>
      </c>
      <c r="AF723">
        <v>48</v>
      </c>
      <c r="AG723">
        <v>48</v>
      </c>
      <c r="AH723">
        <v>9</v>
      </c>
      <c r="AI723">
        <v>182</v>
      </c>
      <c r="AJ723">
        <v>182</v>
      </c>
      <c r="AK723">
        <v>12</v>
      </c>
      <c r="AL723">
        <v>3.7916666666666701</v>
      </c>
      <c r="AM723">
        <v>24</v>
      </c>
      <c r="AN723">
        <v>91</v>
      </c>
      <c r="AO723">
        <v>170</v>
      </c>
      <c r="AP723">
        <v>16</v>
      </c>
      <c r="AQ723">
        <v>0</v>
      </c>
      <c r="AR723">
        <v>1</v>
      </c>
      <c r="AS723">
        <v>1</v>
      </c>
      <c r="AT723">
        <v>0</v>
      </c>
      <c r="AU723">
        <v>0</v>
      </c>
      <c r="AV723" t="s">
        <v>2</v>
      </c>
      <c r="AW723" t="s">
        <v>2</v>
      </c>
      <c r="AX723" t="s">
        <v>2</v>
      </c>
      <c r="AY723" t="s">
        <v>2</v>
      </c>
      <c r="AZ723">
        <v>1</v>
      </c>
      <c r="BA723">
        <v>1</v>
      </c>
      <c r="BB723">
        <v>0</v>
      </c>
      <c r="BC723">
        <v>0</v>
      </c>
      <c r="BD723">
        <v>1</v>
      </c>
      <c r="BE723">
        <v>269342.316666667</v>
      </c>
      <c r="BF723">
        <v>334134.44500000001</v>
      </c>
      <c r="BG723">
        <v>0</v>
      </c>
      <c r="BH723">
        <v>0</v>
      </c>
    </row>
    <row r="724" spans="1:60" x14ac:dyDescent="0.3">
      <c r="A724">
        <v>420894</v>
      </c>
      <c r="B724" t="s">
        <v>0</v>
      </c>
      <c r="C724" t="s">
        <v>14</v>
      </c>
      <c r="D724">
        <v>30</v>
      </c>
      <c r="E724" t="s">
        <v>82</v>
      </c>
      <c r="F724">
        <v>889</v>
      </c>
      <c r="G724">
        <v>21</v>
      </c>
      <c r="H724" t="s">
        <v>83</v>
      </c>
      <c r="I724" t="s">
        <v>82</v>
      </c>
      <c r="J724" t="s">
        <v>85</v>
      </c>
      <c r="K724">
        <v>2</v>
      </c>
      <c r="L724">
        <v>2</v>
      </c>
      <c r="M724">
        <v>2</v>
      </c>
      <c r="N724" t="s">
        <v>86</v>
      </c>
      <c r="O724" t="s">
        <v>113</v>
      </c>
      <c r="P724">
        <v>2</v>
      </c>
      <c r="Q724">
        <v>14500000</v>
      </c>
      <c r="R724">
        <v>7250000</v>
      </c>
      <c r="S724">
        <v>13500000</v>
      </c>
      <c r="T724">
        <v>2</v>
      </c>
      <c r="U724">
        <v>2</v>
      </c>
      <c r="V724">
        <v>2</v>
      </c>
      <c r="W724">
        <v>1</v>
      </c>
      <c r="X724">
        <v>1</v>
      </c>
      <c r="Y724">
        <v>14500000</v>
      </c>
      <c r="Z724">
        <v>14500000</v>
      </c>
      <c r="AA724">
        <v>2</v>
      </c>
      <c r="AB724">
        <v>2</v>
      </c>
      <c r="AC724">
        <v>45</v>
      </c>
      <c r="AD724">
        <v>0</v>
      </c>
      <c r="AE724">
        <v>2</v>
      </c>
      <c r="AF724">
        <v>21</v>
      </c>
      <c r="AG724">
        <v>21</v>
      </c>
      <c r="AH724">
        <v>21</v>
      </c>
      <c r="AI724">
        <v>62</v>
      </c>
      <c r="AJ724">
        <v>62</v>
      </c>
      <c r="AK724">
        <v>62</v>
      </c>
      <c r="AL724">
        <v>2.9523809523809499</v>
      </c>
      <c r="AM724">
        <v>8</v>
      </c>
      <c r="AN724">
        <v>62</v>
      </c>
      <c r="AO724">
        <v>62</v>
      </c>
      <c r="AP724">
        <v>1</v>
      </c>
      <c r="AQ724">
        <v>43</v>
      </c>
      <c r="AR724">
        <v>1</v>
      </c>
      <c r="AS724">
        <v>1</v>
      </c>
      <c r="AT724">
        <v>0</v>
      </c>
      <c r="AU724">
        <v>0</v>
      </c>
      <c r="AV724" t="s">
        <v>2</v>
      </c>
      <c r="AW724" t="s">
        <v>2</v>
      </c>
      <c r="AX724" t="s">
        <v>2</v>
      </c>
      <c r="AY724" t="s">
        <v>2</v>
      </c>
      <c r="AZ724">
        <v>1</v>
      </c>
      <c r="BA724">
        <v>1</v>
      </c>
      <c r="BB724">
        <v>0</v>
      </c>
      <c r="BC724">
        <v>0</v>
      </c>
      <c r="BD724">
        <v>1</v>
      </c>
      <c r="BE724">
        <v>840090.32</v>
      </c>
      <c r="BF724">
        <v>840090.32</v>
      </c>
      <c r="BG724">
        <v>0</v>
      </c>
      <c r="BH724">
        <v>0</v>
      </c>
    </row>
    <row r="725" spans="1:60" x14ac:dyDescent="0.3">
      <c r="A725">
        <v>596137</v>
      </c>
      <c r="B725" t="s">
        <v>0</v>
      </c>
      <c r="C725" t="s">
        <v>13</v>
      </c>
      <c r="D725">
        <v>30</v>
      </c>
      <c r="E725" t="s">
        <v>82</v>
      </c>
      <c r="F725">
        <v>908</v>
      </c>
      <c r="G725">
        <v>2</v>
      </c>
      <c r="H725" t="s">
        <v>83</v>
      </c>
      <c r="I725" t="s">
        <v>84</v>
      </c>
      <c r="J725" t="s">
        <v>88</v>
      </c>
      <c r="K725" t="s">
        <v>2</v>
      </c>
      <c r="L725" t="s">
        <v>2</v>
      </c>
      <c r="M725" t="s">
        <v>2</v>
      </c>
      <c r="N725" t="s">
        <v>2</v>
      </c>
      <c r="O725" t="s">
        <v>2</v>
      </c>
      <c r="P725" t="s">
        <v>2</v>
      </c>
      <c r="Q725" t="s">
        <v>2</v>
      </c>
      <c r="R725" t="s">
        <v>2</v>
      </c>
      <c r="S725" t="s">
        <v>2</v>
      </c>
      <c r="T725" t="s">
        <v>2</v>
      </c>
      <c r="U725" t="s">
        <v>2</v>
      </c>
      <c r="V725" t="s">
        <v>2</v>
      </c>
      <c r="W725" t="s">
        <v>2</v>
      </c>
      <c r="X725" t="s">
        <v>2</v>
      </c>
      <c r="Y725" t="s">
        <v>2</v>
      </c>
      <c r="Z725" t="s">
        <v>2</v>
      </c>
      <c r="AA725" t="s">
        <v>2</v>
      </c>
      <c r="AB725" t="s">
        <v>2</v>
      </c>
      <c r="AC725" t="s">
        <v>2</v>
      </c>
      <c r="AD725" t="s">
        <v>2</v>
      </c>
      <c r="AE725" t="s">
        <v>2</v>
      </c>
      <c r="AF725">
        <v>21</v>
      </c>
      <c r="AG725">
        <v>21</v>
      </c>
      <c r="AH725">
        <v>10</v>
      </c>
      <c r="AI725">
        <v>96</v>
      </c>
      <c r="AJ725">
        <v>96</v>
      </c>
      <c r="AK725">
        <v>34</v>
      </c>
      <c r="AL725">
        <v>4.5714285714285703</v>
      </c>
      <c r="AM725">
        <v>12</v>
      </c>
      <c r="AN725">
        <v>48</v>
      </c>
      <c r="AO725">
        <v>62</v>
      </c>
      <c r="AP725">
        <v>13</v>
      </c>
      <c r="AQ725">
        <v>25</v>
      </c>
      <c r="AR725">
        <v>1</v>
      </c>
      <c r="AS725">
        <v>1</v>
      </c>
      <c r="AT725">
        <v>0</v>
      </c>
      <c r="AU725">
        <v>0</v>
      </c>
      <c r="AV725">
        <v>256667000</v>
      </c>
      <c r="AW725">
        <v>245000500</v>
      </c>
      <c r="AX725">
        <v>1</v>
      </c>
      <c r="AY725">
        <v>1</v>
      </c>
      <c r="AZ725">
        <v>1</v>
      </c>
      <c r="BA725">
        <v>1</v>
      </c>
      <c r="BB725">
        <v>0</v>
      </c>
      <c r="BC725">
        <v>0</v>
      </c>
      <c r="BD725">
        <v>1</v>
      </c>
      <c r="BE725">
        <v>1135706.62333333</v>
      </c>
      <c r="BF725">
        <v>1641737.355</v>
      </c>
      <c r="BG725">
        <v>0</v>
      </c>
      <c r="BH725">
        <v>0</v>
      </c>
    </row>
    <row r="726" spans="1:60" x14ac:dyDescent="0.3">
      <c r="A726">
        <v>628783</v>
      </c>
      <c r="B726" t="s">
        <v>0</v>
      </c>
      <c r="C726" t="s">
        <v>13</v>
      </c>
      <c r="D726">
        <v>27</v>
      </c>
      <c r="E726" t="s">
        <v>82</v>
      </c>
      <c r="F726">
        <v>859</v>
      </c>
      <c r="G726">
        <v>0</v>
      </c>
      <c r="H726" t="s">
        <v>83</v>
      </c>
      <c r="I726" t="s">
        <v>84</v>
      </c>
      <c r="J726" t="s">
        <v>85</v>
      </c>
      <c r="K726" t="s">
        <v>2</v>
      </c>
      <c r="L726" t="s">
        <v>2</v>
      </c>
      <c r="M726" t="s">
        <v>2</v>
      </c>
      <c r="N726" t="s">
        <v>2</v>
      </c>
      <c r="O726" t="s">
        <v>2</v>
      </c>
      <c r="P726" t="s">
        <v>2</v>
      </c>
      <c r="Q726" t="s">
        <v>2</v>
      </c>
      <c r="R726" t="s">
        <v>2</v>
      </c>
      <c r="S726" t="s">
        <v>2</v>
      </c>
      <c r="T726" t="s">
        <v>2</v>
      </c>
      <c r="U726" t="s">
        <v>2</v>
      </c>
      <c r="V726" t="s">
        <v>2</v>
      </c>
      <c r="W726" t="s">
        <v>2</v>
      </c>
      <c r="X726" t="s">
        <v>2</v>
      </c>
      <c r="Y726" t="s">
        <v>2</v>
      </c>
      <c r="Z726" t="s">
        <v>2</v>
      </c>
      <c r="AA726" t="s">
        <v>2</v>
      </c>
      <c r="AB726" t="s">
        <v>2</v>
      </c>
      <c r="AC726" t="s">
        <v>2</v>
      </c>
      <c r="AD726" t="s">
        <v>2</v>
      </c>
      <c r="AE726" t="s">
        <v>2</v>
      </c>
      <c r="AF726">
        <v>14</v>
      </c>
      <c r="AG726">
        <v>14</v>
      </c>
      <c r="AH726">
        <v>14</v>
      </c>
      <c r="AI726">
        <v>95</v>
      </c>
      <c r="AJ726">
        <v>95</v>
      </c>
      <c r="AK726">
        <v>95</v>
      </c>
      <c r="AL726">
        <v>6.78571428571429</v>
      </c>
      <c r="AM726">
        <v>24</v>
      </c>
      <c r="AN726">
        <v>95</v>
      </c>
      <c r="AO726">
        <v>95</v>
      </c>
      <c r="AP726">
        <v>12</v>
      </c>
      <c r="AQ726">
        <v>0</v>
      </c>
      <c r="AR726">
        <v>2</v>
      </c>
      <c r="AS726">
        <v>2</v>
      </c>
      <c r="AT726">
        <v>0</v>
      </c>
      <c r="AU726">
        <v>0</v>
      </c>
      <c r="AV726" t="s">
        <v>2</v>
      </c>
      <c r="AW726" t="s">
        <v>2</v>
      </c>
      <c r="AX726" t="s">
        <v>2</v>
      </c>
      <c r="AY726" t="s">
        <v>2</v>
      </c>
      <c r="AZ726">
        <v>1</v>
      </c>
      <c r="BA726">
        <v>1</v>
      </c>
      <c r="BB726">
        <v>0</v>
      </c>
      <c r="BC726">
        <v>0</v>
      </c>
      <c r="BD726">
        <v>1</v>
      </c>
      <c r="BE726">
        <v>54129.03</v>
      </c>
      <c r="BF726">
        <v>54129.03</v>
      </c>
      <c r="BG726">
        <v>0</v>
      </c>
      <c r="BH726">
        <v>0</v>
      </c>
    </row>
    <row r="727" spans="1:60" x14ac:dyDescent="0.3">
      <c r="A727">
        <v>238738</v>
      </c>
      <c r="B727" t="s">
        <v>0</v>
      </c>
      <c r="C727" t="s">
        <v>14</v>
      </c>
      <c r="D727">
        <v>33</v>
      </c>
      <c r="E727" t="s">
        <v>82</v>
      </c>
      <c r="F727">
        <v>869</v>
      </c>
      <c r="G727">
        <v>53</v>
      </c>
      <c r="H727" t="s">
        <v>83</v>
      </c>
      <c r="I727" t="s">
        <v>84</v>
      </c>
      <c r="J727" t="s">
        <v>85</v>
      </c>
      <c r="K727">
        <v>1</v>
      </c>
      <c r="L727">
        <v>1</v>
      </c>
      <c r="M727">
        <v>1</v>
      </c>
      <c r="N727" t="s">
        <v>86</v>
      </c>
      <c r="O727" t="s">
        <v>87</v>
      </c>
      <c r="P727">
        <v>1</v>
      </c>
      <c r="Q727">
        <v>3400000</v>
      </c>
      <c r="R727">
        <v>3400000</v>
      </c>
      <c r="S727">
        <v>3400000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3400000</v>
      </c>
      <c r="Z727">
        <v>3400000</v>
      </c>
      <c r="AA727">
        <v>1</v>
      </c>
      <c r="AB727">
        <v>1</v>
      </c>
      <c r="AC727">
        <v>0</v>
      </c>
      <c r="AD727" t="s">
        <v>2</v>
      </c>
      <c r="AE727">
        <v>1</v>
      </c>
      <c r="AF727">
        <v>4</v>
      </c>
      <c r="AG727">
        <v>4</v>
      </c>
      <c r="AH727">
        <v>4</v>
      </c>
      <c r="AI727">
        <v>6</v>
      </c>
      <c r="AJ727">
        <v>6</v>
      </c>
      <c r="AK727">
        <v>6</v>
      </c>
      <c r="AL727">
        <v>1.5</v>
      </c>
      <c r="AM727">
        <v>2</v>
      </c>
      <c r="AN727">
        <v>6</v>
      </c>
      <c r="AO727">
        <v>6</v>
      </c>
      <c r="AP727">
        <v>0</v>
      </c>
      <c r="AQ727">
        <v>0</v>
      </c>
      <c r="AR727" t="s">
        <v>2</v>
      </c>
      <c r="AS727" t="s">
        <v>2</v>
      </c>
      <c r="AT727" t="s">
        <v>2</v>
      </c>
      <c r="AU727" t="s">
        <v>2</v>
      </c>
      <c r="AV727" t="s">
        <v>2</v>
      </c>
      <c r="AW727" t="s">
        <v>2</v>
      </c>
      <c r="AX727" t="s">
        <v>2</v>
      </c>
      <c r="AY727" t="s">
        <v>2</v>
      </c>
      <c r="AZ727">
        <v>1</v>
      </c>
      <c r="BA727">
        <v>1</v>
      </c>
      <c r="BB727">
        <v>0</v>
      </c>
      <c r="BC727">
        <v>0</v>
      </c>
      <c r="BD727">
        <v>1</v>
      </c>
      <c r="BE727">
        <v>592103.23</v>
      </c>
      <c r="BF727">
        <v>592103.23</v>
      </c>
      <c r="BG727">
        <v>0</v>
      </c>
      <c r="BH727">
        <v>0</v>
      </c>
    </row>
    <row r="728" spans="1:60" x14ac:dyDescent="0.3">
      <c r="A728">
        <v>417357</v>
      </c>
      <c r="B728" t="s">
        <v>0</v>
      </c>
      <c r="C728" t="s">
        <v>13</v>
      </c>
      <c r="D728">
        <v>27</v>
      </c>
      <c r="E728" t="s">
        <v>82</v>
      </c>
      <c r="F728">
        <v>870</v>
      </c>
      <c r="G728">
        <v>0</v>
      </c>
      <c r="H728" t="s">
        <v>83</v>
      </c>
      <c r="I728" t="s">
        <v>84</v>
      </c>
      <c r="J728" t="s">
        <v>88</v>
      </c>
      <c r="K728">
        <v>3</v>
      </c>
      <c r="L728">
        <v>3</v>
      </c>
      <c r="M728">
        <v>3</v>
      </c>
      <c r="N728" t="s">
        <v>86</v>
      </c>
      <c r="O728" t="s">
        <v>109</v>
      </c>
      <c r="P728">
        <v>2</v>
      </c>
      <c r="Q728">
        <v>1790000</v>
      </c>
      <c r="R728">
        <v>596666.66666666698</v>
      </c>
      <c r="S728">
        <v>1390000</v>
      </c>
      <c r="T728">
        <v>3</v>
      </c>
      <c r="U728">
        <v>3</v>
      </c>
      <c r="V728">
        <v>3</v>
      </c>
      <c r="W728">
        <v>1</v>
      </c>
      <c r="X728">
        <v>1</v>
      </c>
      <c r="Y728">
        <v>1790000</v>
      </c>
      <c r="Z728">
        <v>1790000</v>
      </c>
      <c r="AA728">
        <v>3</v>
      </c>
      <c r="AB728">
        <v>3</v>
      </c>
      <c r="AC728">
        <v>0</v>
      </c>
      <c r="AD728">
        <v>22</v>
      </c>
      <c r="AE728">
        <v>3</v>
      </c>
      <c r="AF728">
        <v>11</v>
      </c>
      <c r="AG728">
        <v>11</v>
      </c>
      <c r="AH728">
        <v>11</v>
      </c>
      <c r="AI728">
        <v>52</v>
      </c>
      <c r="AJ728">
        <v>52</v>
      </c>
      <c r="AK728">
        <v>52</v>
      </c>
      <c r="AL728">
        <v>4.7272727272727302</v>
      </c>
      <c r="AM728">
        <v>11</v>
      </c>
      <c r="AN728">
        <v>52</v>
      </c>
      <c r="AO728">
        <v>52</v>
      </c>
      <c r="AP728">
        <v>14</v>
      </c>
      <c r="AQ728">
        <v>0</v>
      </c>
      <c r="AR728">
        <v>1</v>
      </c>
      <c r="AS728">
        <v>1</v>
      </c>
      <c r="AT728">
        <v>0</v>
      </c>
      <c r="AU728">
        <v>0</v>
      </c>
      <c r="AV728" t="s">
        <v>2</v>
      </c>
      <c r="AW728" t="s">
        <v>2</v>
      </c>
      <c r="AX728" t="s">
        <v>2</v>
      </c>
      <c r="AY728" t="s">
        <v>2</v>
      </c>
      <c r="AZ728">
        <v>1</v>
      </c>
      <c r="BA728">
        <v>1</v>
      </c>
      <c r="BB728">
        <v>0</v>
      </c>
      <c r="BC728">
        <v>0</v>
      </c>
      <c r="BD728">
        <v>1</v>
      </c>
      <c r="BE728">
        <v>727006.45</v>
      </c>
      <c r="BF728">
        <v>727006.45</v>
      </c>
      <c r="BG728">
        <v>0</v>
      </c>
      <c r="BH728">
        <v>0</v>
      </c>
    </row>
    <row r="729" spans="1:60" x14ac:dyDescent="0.3">
      <c r="A729">
        <v>279460</v>
      </c>
      <c r="B729" t="s">
        <v>1</v>
      </c>
      <c r="C729" t="s">
        <v>14</v>
      </c>
      <c r="D729">
        <v>28</v>
      </c>
      <c r="E729" t="s">
        <v>82</v>
      </c>
      <c r="F729">
        <v>922</v>
      </c>
      <c r="G729">
        <v>0</v>
      </c>
      <c r="H729" t="s">
        <v>83</v>
      </c>
      <c r="I729" t="s">
        <v>84</v>
      </c>
      <c r="J729" t="s">
        <v>85</v>
      </c>
      <c r="K729">
        <v>1</v>
      </c>
      <c r="L729" t="s">
        <v>2</v>
      </c>
      <c r="M729" t="s">
        <v>2</v>
      </c>
      <c r="N729" t="s">
        <v>86</v>
      </c>
      <c r="O729" t="s">
        <v>87</v>
      </c>
      <c r="P729">
        <v>1</v>
      </c>
      <c r="Q729">
        <v>2000000</v>
      </c>
      <c r="R729">
        <v>2000000</v>
      </c>
      <c r="S729">
        <v>2000000</v>
      </c>
      <c r="T729">
        <v>1</v>
      </c>
      <c r="U729" t="s">
        <v>2</v>
      </c>
      <c r="V729" t="s">
        <v>2</v>
      </c>
      <c r="W729">
        <v>1</v>
      </c>
      <c r="X729">
        <v>1</v>
      </c>
      <c r="Y729">
        <v>2000000</v>
      </c>
      <c r="Z729">
        <v>2000000</v>
      </c>
      <c r="AA729">
        <v>1</v>
      </c>
      <c r="AB729">
        <v>1</v>
      </c>
      <c r="AC729">
        <v>9</v>
      </c>
      <c r="AD729" t="s">
        <v>2</v>
      </c>
      <c r="AE729">
        <v>1</v>
      </c>
      <c r="AF729">
        <v>13</v>
      </c>
      <c r="AG729">
        <v>3</v>
      </c>
      <c r="AH729" t="s">
        <v>2</v>
      </c>
      <c r="AI729">
        <v>37</v>
      </c>
      <c r="AJ729">
        <v>12</v>
      </c>
      <c r="AK729" t="s">
        <v>2</v>
      </c>
      <c r="AL729">
        <v>2.8461538461538498</v>
      </c>
      <c r="AM729">
        <v>7</v>
      </c>
      <c r="AN729">
        <v>18.5</v>
      </c>
      <c r="AO729">
        <v>25</v>
      </c>
      <c r="AP729">
        <v>17</v>
      </c>
      <c r="AQ729">
        <v>0</v>
      </c>
      <c r="AR729" t="s">
        <v>2</v>
      </c>
      <c r="AS729" t="s">
        <v>2</v>
      </c>
      <c r="AT729" t="s">
        <v>2</v>
      </c>
      <c r="AU729" t="s">
        <v>2</v>
      </c>
      <c r="AV729" t="s">
        <v>2</v>
      </c>
      <c r="AW729" t="s">
        <v>2</v>
      </c>
      <c r="AX729" t="s">
        <v>2</v>
      </c>
      <c r="AY729" t="s">
        <v>2</v>
      </c>
      <c r="AZ729">
        <v>1</v>
      </c>
      <c r="BA729">
        <v>1</v>
      </c>
      <c r="BB729">
        <v>0</v>
      </c>
      <c r="BC729">
        <v>0</v>
      </c>
      <c r="BD729">
        <v>1</v>
      </c>
      <c r="BE729">
        <v>372174.42333333299</v>
      </c>
      <c r="BF729">
        <v>169677.76500000001</v>
      </c>
      <c r="BG729">
        <v>0</v>
      </c>
      <c r="BH729">
        <v>0</v>
      </c>
    </row>
    <row r="730" spans="1:60" x14ac:dyDescent="0.3">
      <c r="A730">
        <v>437740</v>
      </c>
      <c r="B730" t="s">
        <v>0</v>
      </c>
      <c r="C730" t="s">
        <v>14</v>
      </c>
      <c r="D730">
        <v>28</v>
      </c>
      <c r="E730" t="s">
        <v>82</v>
      </c>
      <c r="F730">
        <v>919</v>
      </c>
      <c r="G730">
        <v>3</v>
      </c>
      <c r="H730" t="s">
        <v>83</v>
      </c>
      <c r="I730" t="s">
        <v>84</v>
      </c>
      <c r="J730" t="s">
        <v>85</v>
      </c>
      <c r="K730">
        <v>2</v>
      </c>
      <c r="L730">
        <v>2</v>
      </c>
      <c r="M730">
        <v>1</v>
      </c>
      <c r="N730" t="s">
        <v>86</v>
      </c>
      <c r="O730" t="s">
        <v>87</v>
      </c>
      <c r="P730">
        <v>2</v>
      </c>
      <c r="Q730">
        <v>3050000</v>
      </c>
      <c r="R730">
        <v>1525000</v>
      </c>
      <c r="S730">
        <v>2250000</v>
      </c>
      <c r="T730">
        <v>2</v>
      </c>
      <c r="U730">
        <v>2</v>
      </c>
      <c r="V730">
        <v>1</v>
      </c>
      <c r="W730">
        <v>1</v>
      </c>
      <c r="X730">
        <v>1</v>
      </c>
      <c r="Y730">
        <v>1525000</v>
      </c>
      <c r="Z730">
        <v>2250000</v>
      </c>
      <c r="AA730">
        <v>1</v>
      </c>
      <c r="AB730">
        <v>1</v>
      </c>
      <c r="AC730">
        <v>29</v>
      </c>
      <c r="AD730">
        <v>23</v>
      </c>
      <c r="AE730">
        <v>2</v>
      </c>
      <c r="AF730">
        <v>10</v>
      </c>
      <c r="AG730">
        <v>7</v>
      </c>
      <c r="AH730">
        <v>4</v>
      </c>
      <c r="AI730">
        <v>24</v>
      </c>
      <c r="AJ730">
        <v>18</v>
      </c>
      <c r="AK730">
        <v>10</v>
      </c>
      <c r="AL730">
        <v>2.4</v>
      </c>
      <c r="AM730">
        <v>6</v>
      </c>
      <c r="AN730">
        <v>8</v>
      </c>
      <c r="AO730">
        <v>10</v>
      </c>
      <c r="AP730">
        <v>27</v>
      </c>
      <c r="AQ730">
        <v>0</v>
      </c>
      <c r="AR730">
        <v>1</v>
      </c>
      <c r="AS730">
        <v>1</v>
      </c>
      <c r="AT730">
        <v>0</v>
      </c>
      <c r="AU730">
        <v>0</v>
      </c>
      <c r="AV730" t="s">
        <v>2</v>
      </c>
      <c r="AW730" t="s">
        <v>2</v>
      </c>
      <c r="AX730" t="s">
        <v>2</v>
      </c>
      <c r="AY730" t="s">
        <v>2</v>
      </c>
      <c r="AZ730">
        <v>1</v>
      </c>
      <c r="BA730">
        <v>1</v>
      </c>
      <c r="BB730">
        <v>0</v>
      </c>
      <c r="BC730">
        <v>0</v>
      </c>
      <c r="BD730">
        <v>1</v>
      </c>
      <c r="BE730">
        <v>1223406.6850000001</v>
      </c>
      <c r="BF730">
        <v>1223406.6850000001</v>
      </c>
      <c r="BG730">
        <v>0</v>
      </c>
      <c r="BH730">
        <v>0</v>
      </c>
    </row>
    <row r="731" spans="1:60" x14ac:dyDescent="0.3">
      <c r="A731">
        <v>413990</v>
      </c>
      <c r="B731" t="s">
        <v>0</v>
      </c>
      <c r="C731" t="s">
        <v>14</v>
      </c>
      <c r="D731">
        <v>29</v>
      </c>
      <c r="E731" t="s">
        <v>82</v>
      </c>
      <c r="F731">
        <v>882</v>
      </c>
      <c r="G731">
        <v>0</v>
      </c>
      <c r="H731" t="s">
        <v>83</v>
      </c>
      <c r="I731" t="s">
        <v>84</v>
      </c>
      <c r="J731" t="s">
        <v>85</v>
      </c>
      <c r="K731">
        <v>4</v>
      </c>
      <c r="L731">
        <v>4</v>
      </c>
      <c r="M731">
        <v>4</v>
      </c>
      <c r="N731" t="s">
        <v>91</v>
      </c>
      <c r="O731" t="s">
        <v>92</v>
      </c>
      <c r="P731">
        <v>3</v>
      </c>
      <c r="Q731">
        <v>5300000</v>
      </c>
      <c r="R731">
        <v>1325000</v>
      </c>
      <c r="S731">
        <v>5000000</v>
      </c>
      <c r="T731">
        <v>4</v>
      </c>
      <c r="U731">
        <v>4</v>
      </c>
      <c r="V731">
        <v>4</v>
      </c>
      <c r="W731">
        <v>1</v>
      </c>
      <c r="X731">
        <v>1</v>
      </c>
      <c r="Y731">
        <v>5300000</v>
      </c>
      <c r="Z731">
        <v>5300000</v>
      </c>
      <c r="AA731">
        <v>4</v>
      </c>
      <c r="AB731">
        <v>4</v>
      </c>
      <c r="AC731">
        <v>20</v>
      </c>
      <c r="AD731">
        <v>8</v>
      </c>
      <c r="AE731">
        <v>4</v>
      </c>
      <c r="AF731">
        <v>16</v>
      </c>
      <c r="AG731">
        <v>16</v>
      </c>
      <c r="AH731">
        <v>9</v>
      </c>
      <c r="AI731">
        <v>45</v>
      </c>
      <c r="AJ731">
        <v>45</v>
      </c>
      <c r="AK731">
        <v>15</v>
      </c>
      <c r="AL731">
        <v>2.8125</v>
      </c>
      <c r="AM731">
        <v>12</v>
      </c>
      <c r="AN731">
        <v>22.5</v>
      </c>
      <c r="AO731">
        <v>36</v>
      </c>
      <c r="AP731">
        <v>12</v>
      </c>
      <c r="AQ731">
        <v>1</v>
      </c>
      <c r="AR731">
        <v>1</v>
      </c>
      <c r="AS731">
        <v>1</v>
      </c>
      <c r="AT731">
        <v>0</v>
      </c>
      <c r="AU731">
        <v>0</v>
      </c>
      <c r="AV731" t="s">
        <v>2</v>
      </c>
      <c r="AW731" t="s">
        <v>2</v>
      </c>
      <c r="AX731" t="s">
        <v>2</v>
      </c>
      <c r="AY731" t="s">
        <v>2</v>
      </c>
      <c r="AZ731">
        <v>1</v>
      </c>
      <c r="BA731">
        <v>1</v>
      </c>
      <c r="BB731">
        <v>0</v>
      </c>
      <c r="BC731">
        <v>0</v>
      </c>
      <c r="BD731">
        <v>1</v>
      </c>
      <c r="BE731">
        <v>2500096.2000000002</v>
      </c>
      <c r="BF731">
        <v>2500096.2000000002</v>
      </c>
      <c r="BG731">
        <v>0</v>
      </c>
      <c r="BH731">
        <v>0</v>
      </c>
    </row>
    <row r="732" spans="1:60" x14ac:dyDescent="0.3">
      <c r="A732">
        <v>790658</v>
      </c>
      <c r="B732" t="s">
        <v>0</v>
      </c>
      <c r="C732" t="s">
        <v>14</v>
      </c>
      <c r="D732">
        <v>58</v>
      </c>
      <c r="E732" t="s">
        <v>82</v>
      </c>
      <c r="F732">
        <v>924</v>
      </c>
      <c r="G732">
        <v>0</v>
      </c>
      <c r="H732" t="s">
        <v>83</v>
      </c>
      <c r="I732" t="s">
        <v>84</v>
      </c>
      <c r="J732" t="s">
        <v>88</v>
      </c>
      <c r="K732">
        <v>1</v>
      </c>
      <c r="L732" t="s">
        <v>2</v>
      </c>
      <c r="M732" t="s">
        <v>2</v>
      </c>
      <c r="N732" t="s">
        <v>86</v>
      </c>
      <c r="O732" t="s">
        <v>87</v>
      </c>
      <c r="P732">
        <v>1</v>
      </c>
      <c r="Q732">
        <v>1250000</v>
      </c>
      <c r="R732">
        <v>1250000</v>
      </c>
      <c r="S732">
        <v>1250000</v>
      </c>
      <c r="T732">
        <v>1</v>
      </c>
      <c r="U732" t="s">
        <v>2</v>
      </c>
      <c r="V732" t="s">
        <v>2</v>
      </c>
      <c r="W732">
        <v>1</v>
      </c>
      <c r="X732">
        <v>1</v>
      </c>
      <c r="Y732">
        <v>1250000</v>
      </c>
      <c r="Z732">
        <v>1250000</v>
      </c>
      <c r="AA732">
        <v>1</v>
      </c>
      <c r="AB732">
        <v>1</v>
      </c>
      <c r="AC732">
        <v>0</v>
      </c>
      <c r="AD732" t="s">
        <v>2</v>
      </c>
      <c r="AE732">
        <v>1</v>
      </c>
      <c r="AF732">
        <v>109</v>
      </c>
      <c r="AG732">
        <v>58</v>
      </c>
      <c r="AH732">
        <v>24</v>
      </c>
      <c r="AI732">
        <v>306</v>
      </c>
      <c r="AJ732">
        <v>175</v>
      </c>
      <c r="AK732">
        <v>47</v>
      </c>
      <c r="AL732">
        <v>2.80733944954128</v>
      </c>
      <c r="AM732">
        <v>22</v>
      </c>
      <c r="AN732">
        <v>102</v>
      </c>
      <c r="AO732">
        <v>135</v>
      </c>
      <c r="AP732">
        <v>7</v>
      </c>
      <c r="AQ732">
        <v>0</v>
      </c>
      <c r="AR732" t="s">
        <v>2</v>
      </c>
      <c r="AS732" t="s">
        <v>2</v>
      </c>
      <c r="AT732" t="s">
        <v>2</v>
      </c>
      <c r="AU732" t="s">
        <v>2</v>
      </c>
      <c r="AV732" t="s">
        <v>2</v>
      </c>
      <c r="AW732" t="s">
        <v>2</v>
      </c>
      <c r="AX732" t="s">
        <v>2</v>
      </c>
      <c r="AY732" t="s">
        <v>2</v>
      </c>
      <c r="AZ732">
        <v>1</v>
      </c>
      <c r="BA732">
        <v>1</v>
      </c>
      <c r="BB732">
        <v>0</v>
      </c>
      <c r="BC732">
        <v>0</v>
      </c>
      <c r="BD732">
        <v>1</v>
      </c>
      <c r="BE732">
        <v>122351752.863333</v>
      </c>
      <c r="BF732">
        <v>552813.73</v>
      </c>
      <c r="BG732">
        <v>0</v>
      </c>
      <c r="BH732">
        <v>0</v>
      </c>
    </row>
    <row r="733" spans="1:60" x14ac:dyDescent="0.3">
      <c r="A733">
        <v>629982</v>
      </c>
      <c r="B733" t="s">
        <v>0</v>
      </c>
      <c r="C733" t="s">
        <v>13</v>
      </c>
      <c r="D733">
        <v>31</v>
      </c>
      <c r="E733" t="s">
        <v>82</v>
      </c>
      <c r="F733">
        <v>917</v>
      </c>
      <c r="G733">
        <v>0</v>
      </c>
      <c r="H733" t="s">
        <v>83</v>
      </c>
      <c r="I733" t="s">
        <v>82</v>
      </c>
      <c r="J733" t="s">
        <v>88</v>
      </c>
      <c r="K733">
        <v>1</v>
      </c>
      <c r="L733" t="s">
        <v>2</v>
      </c>
      <c r="M733" t="s">
        <v>2</v>
      </c>
      <c r="N733" t="s">
        <v>86</v>
      </c>
      <c r="O733" t="s">
        <v>90</v>
      </c>
      <c r="P733">
        <v>1</v>
      </c>
      <c r="Q733">
        <v>1</v>
      </c>
      <c r="R733">
        <v>1</v>
      </c>
      <c r="S733">
        <v>1</v>
      </c>
      <c r="T733">
        <v>1</v>
      </c>
      <c r="U733" t="s">
        <v>2</v>
      </c>
      <c r="V733" t="s">
        <v>2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0</v>
      </c>
      <c r="AD733" t="s">
        <v>2</v>
      </c>
      <c r="AE733">
        <v>1</v>
      </c>
      <c r="AF733">
        <v>32</v>
      </c>
      <c r="AG733">
        <v>14</v>
      </c>
      <c r="AH733">
        <v>3</v>
      </c>
      <c r="AI733">
        <v>99</v>
      </c>
      <c r="AJ733">
        <v>46</v>
      </c>
      <c r="AK733">
        <v>4</v>
      </c>
      <c r="AL733">
        <v>3.09375</v>
      </c>
      <c r="AM733">
        <v>8</v>
      </c>
      <c r="AN733">
        <v>33</v>
      </c>
      <c r="AO733">
        <v>53</v>
      </c>
      <c r="AP733">
        <v>14</v>
      </c>
      <c r="AQ733">
        <v>0</v>
      </c>
      <c r="AR733">
        <v>1</v>
      </c>
      <c r="AS733">
        <v>1</v>
      </c>
      <c r="AT733">
        <v>0</v>
      </c>
      <c r="AU733">
        <v>0</v>
      </c>
      <c r="AV733" t="s">
        <v>2</v>
      </c>
      <c r="AW733" t="s">
        <v>2</v>
      </c>
      <c r="AX733" t="s">
        <v>2</v>
      </c>
      <c r="AY733" t="s">
        <v>2</v>
      </c>
      <c r="AZ733">
        <v>1</v>
      </c>
      <c r="BA733">
        <v>1</v>
      </c>
      <c r="BB733">
        <v>0</v>
      </c>
      <c r="BC733">
        <v>0</v>
      </c>
      <c r="BD733">
        <v>1</v>
      </c>
      <c r="BE733">
        <v>395118.89333333302</v>
      </c>
      <c r="BF733">
        <v>505342.85499999998</v>
      </c>
      <c r="BG733">
        <v>0</v>
      </c>
      <c r="BH733">
        <v>0</v>
      </c>
    </row>
    <row r="734" spans="1:60" x14ac:dyDescent="0.3">
      <c r="A734">
        <v>410160</v>
      </c>
      <c r="B734" t="s">
        <v>1</v>
      </c>
      <c r="C734" t="s">
        <v>14</v>
      </c>
      <c r="D734">
        <v>41</v>
      </c>
      <c r="E734" t="s">
        <v>82</v>
      </c>
      <c r="F734">
        <v>903</v>
      </c>
      <c r="G734">
        <v>2</v>
      </c>
      <c r="H734" t="s">
        <v>89</v>
      </c>
      <c r="I734" t="s">
        <v>82</v>
      </c>
      <c r="J734" t="s">
        <v>88</v>
      </c>
      <c r="K734" t="s">
        <v>2</v>
      </c>
      <c r="L734" t="s">
        <v>2</v>
      </c>
      <c r="M734" t="s">
        <v>2</v>
      </c>
      <c r="N734" t="s">
        <v>2</v>
      </c>
      <c r="O734" t="s">
        <v>2</v>
      </c>
      <c r="P734" t="s">
        <v>2</v>
      </c>
      <c r="Q734" t="s">
        <v>2</v>
      </c>
      <c r="R734" t="s">
        <v>2</v>
      </c>
      <c r="S734" t="s">
        <v>2</v>
      </c>
      <c r="T734" t="s">
        <v>2</v>
      </c>
      <c r="U734" t="s">
        <v>2</v>
      </c>
      <c r="V734" t="s">
        <v>2</v>
      </c>
      <c r="W734" t="s">
        <v>2</v>
      </c>
      <c r="X734" t="s">
        <v>2</v>
      </c>
      <c r="Y734" t="s">
        <v>2</v>
      </c>
      <c r="Z734" t="s">
        <v>2</v>
      </c>
      <c r="AA734" t="s">
        <v>2</v>
      </c>
      <c r="AB734" t="s">
        <v>2</v>
      </c>
      <c r="AC734" t="s">
        <v>2</v>
      </c>
      <c r="AD734" t="s">
        <v>2</v>
      </c>
      <c r="AE734" t="s">
        <v>2</v>
      </c>
      <c r="AF734">
        <v>17</v>
      </c>
      <c r="AG734">
        <v>12</v>
      </c>
      <c r="AH734">
        <v>3</v>
      </c>
      <c r="AI734">
        <v>171</v>
      </c>
      <c r="AJ734">
        <v>139</v>
      </c>
      <c r="AK734">
        <v>7</v>
      </c>
      <c r="AL734">
        <v>10.0588235294118</v>
      </c>
      <c r="AM734">
        <v>64</v>
      </c>
      <c r="AN734">
        <v>57</v>
      </c>
      <c r="AO734">
        <v>132</v>
      </c>
      <c r="AP734">
        <v>13</v>
      </c>
      <c r="AQ734">
        <v>0</v>
      </c>
      <c r="AR734">
        <v>0</v>
      </c>
      <c r="AS734">
        <v>0</v>
      </c>
      <c r="AT734">
        <v>1</v>
      </c>
      <c r="AU734">
        <v>1</v>
      </c>
      <c r="AV734">
        <v>1510000</v>
      </c>
      <c r="AW734">
        <v>3010000</v>
      </c>
      <c r="AX734">
        <v>1</v>
      </c>
      <c r="AY734">
        <v>1</v>
      </c>
      <c r="AZ734" t="s">
        <v>2</v>
      </c>
      <c r="BA734" t="s">
        <v>2</v>
      </c>
      <c r="BB734" t="s">
        <v>2</v>
      </c>
      <c r="BC734" t="s">
        <v>2</v>
      </c>
      <c r="BD734" t="s">
        <v>2</v>
      </c>
      <c r="BE734" t="s">
        <v>2</v>
      </c>
      <c r="BF734" t="s">
        <v>2</v>
      </c>
      <c r="BG734" t="s">
        <v>2</v>
      </c>
      <c r="BH734" t="s">
        <v>2</v>
      </c>
    </row>
    <row r="735" spans="1:60" x14ac:dyDescent="0.3">
      <c r="A735">
        <v>7671</v>
      </c>
      <c r="B735" t="s">
        <v>0</v>
      </c>
      <c r="C735" t="s">
        <v>14</v>
      </c>
      <c r="D735">
        <v>28</v>
      </c>
      <c r="E735" t="s">
        <v>82</v>
      </c>
      <c r="F735">
        <v>877</v>
      </c>
      <c r="G735">
        <v>27</v>
      </c>
      <c r="H735" t="s">
        <v>83</v>
      </c>
      <c r="I735" t="s">
        <v>82</v>
      </c>
      <c r="J735" t="s">
        <v>88</v>
      </c>
      <c r="K735">
        <v>2</v>
      </c>
      <c r="L735">
        <v>2</v>
      </c>
      <c r="M735">
        <v>1</v>
      </c>
      <c r="N735" t="s">
        <v>98</v>
      </c>
      <c r="O735" t="s">
        <v>106</v>
      </c>
      <c r="P735">
        <v>2</v>
      </c>
      <c r="Q735">
        <v>8143500</v>
      </c>
      <c r="R735">
        <v>4071750</v>
      </c>
      <c r="S735">
        <v>5143500</v>
      </c>
      <c r="T735">
        <v>2</v>
      </c>
      <c r="U735">
        <v>2</v>
      </c>
      <c r="V735">
        <v>1</v>
      </c>
      <c r="W735">
        <v>1</v>
      </c>
      <c r="X735">
        <v>1</v>
      </c>
      <c r="Y735">
        <v>4071750</v>
      </c>
      <c r="Z735">
        <v>5143500</v>
      </c>
      <c r="AA735">
        <v>1</v>
      </c>
      <c r="AB735">
        <v>1</v>
      </c>
      <c r="AC735">
        <v>0</v>
      </c>
      <c r="AD735">
        <v>22</v>
      </c>
      <c r="AE735" t="s">
        <v>2</v>
      </c>
      <c r="AF735">
        <v>63</v>
      </c>
      <c r="AG735">
        <v>63</v>
      </c>
      <c r="AH735">
        <v>48</v>
      </c>
      <c r="AI735">
        <v>336</v>
      </c>
      <c r="AJ735">
        <v>336</v>
      </c>
      <c r="AK735">
        <v>242</v>
      </c>
      <c r="AL735">
        <v>5.3333333333333304</v>
      </c>
      <c r="AM735">
        <v>29</v>
      </c>
      <c r="AN735">
        <v>168</v>
      </c>
      <c r="AO735">
        <v>242</v>
      </c>
      <c r="AP735">
        <v>6</v>
      </c>
      <c r="AQ735">
        <v>0</v>
      </c>
      <c r="AR735">
        <v>0</v>
      </c>
      <c r="AS735">
        <v>0</v>
      </c>
      <c r="AT735">
        <v>1</v>
      </c>
      <c r="AU735">
        <v>1</v>
      </c>
      <c r="AV735">
        <v>12320380</v>
      </c>
      <c r="AW735">
        <v>12320380</v>
      </c>
      <c r="AX735">
        <v>1</v>
      </c>
      <c r="AY735">
        <v>1</v>
      </c>
      <c r="AZ735">
        <v>1</v>
      </c>
      <c r="BA735">
        <v>1</v>
      </c>
      <c r="BB735">
        <v>0</v>
      </c>
      <c r="BC735">
        <v>0</v>
      </c>
      <c r="BD735">
        <v>1</v>
      </c>
      <c r="BE735">
        <v>57457.37</v>
      </c>
      <c r="BF735">
        <v>57457.37</v>
      </c>
      <c r="BG735">
        <v>0</v>
      </c>
      <c r="BH735">
        <v>0</v>
      </c>
    </row>
    <row r="736" spans="1:60" x14ac:dyDescent="0.3">
      <c r="A736">
        <v>396278</v>
      </c>
      <c r="B736" t="s">
        <v>0</v>
      </c>
      <c r="C736" t="s">
        <v>14</v>
      </c>
      <c r="D736">
        <v>32</v>
      </c>
      <c r="E736" t="s">
        <v>82</v>
      </c>
      <c r="F736">
        <v>903</v>
      </c>
      <c r="G736">
        <v>0</v>
      </c>
      <c r="H736" t="s">
        <v>83</v>
      </c>
      <c r="I736" t="s">
        <v>84</v>
      </c>
      <c r="J736" t="s">
        <v>85</v>
      </c>
      <c r="K736" t="s">
        <v>2</v>
      </c>
      <c r="L736" t="s">
        <v>2</v>
      </c>
      <c r="M736" t="s">
        <v>2</v>
      </c>
      <c r="N736" t="s">
        <v>2</v>
      </c>
      <c r="O736" t="s">
        <v>2</v>
      </c>
      <c r="P736" t="s">
        <v>2</v>
      </c>
      <c r="Q736" t="s">
        <v>2</v>
      </c>
      <c r="R736" t="s">
        <v>2</v>
      </c>
      <c r="S736" t="s">
        <v>2</v>
      </c>
      <c r="T736" t="s">
        <v>2</v>
      </c>
      <c r="U736" t="s">
        <v>2</v>
      </c>
      <c r="V736" t="s">
        <v>2</v>
      </c>
      <c r="W736" t="s">
        <v>2</v>
      </c>
      <c r="X736" t="s">
        <v>2</v>
      </c>
      <c r="Y736" t="s">
        <v>2</v>
      </c>
      <c r="Z736" t="s">
        <v>2</v>
      </c>
      <c r="AA736" t="s">
        <v>2</v>
      </c>
      <c r="AB736" t="s">
        <v>2</v>
      </c>
      <c r="AC736" t="s">
        <v>2</v>
      </c>
      <c r="AD736" t="s">
        <v>2</v>
      </c>
      <c r="AE736" t="s">
        <v>2</v>
      </c>
      <c r="AF736">
        <v>10</v>
      </c>
      <c r="AG736">
        <v>10</v>
      </c>
      <c r="AH736">
        <v>1</v>
      </c>
      <c r="AI736">
        <v>300</v>
      </c>
      <c r="AJ736">
        <v>300</v>
      </c>
      <c r="AK736">
        <v>4</v>
      </c>
      <c r="AL736">
        <v>30</v>
      </c>
      <c r="AM736">
        <v>160</v>
      </c>
      <c r="AN736">
        <v>150</v>
      </c>
      <c r="AO736">
        <v>296</v>
      </c>
      <c r="AP736">
        <v>8</v>
      </c>
      <c r="AQ736">
        <v>12</v>
      </c>
      <c r="AR736">
        <v>1</v>
      </c>
      <c r="AS736">
        <v>1</v>
      </c>
      <c r="AT736">
        <v>0</v>
      </c>
      <c r="AU736">
        <v>0</v>
      </c>
      <c r="AV736" t="s">
        <v>2</v>
      </c>
      <c r="AW736" t="s">
        <v>2</v>
      </c>
      <c r="AX736" t="s">
        <v>2</v>
      </c>
      <c r="AY736" t="s">
        <v>2</v>
      </c>
      <c r="AZ736">
        <v>1</v>
      </c>
      <c r="BA736">
        <v>1</v>
      </c>
      <c r="BB736">
        <v>0</v>
      </c>
      <c r="BC736">
        <v>0</v>
      </c>
      <c r="BD736">
        <v>1</v>
      </c>
      <c r="BE736">
        <v>194965.82</v>
      </c>
      <c r="BF736">
        <v>282948.73</v>
      </c>
      <c r="BG736">
        <v>0</v>
      </c>
      <c r="BH736">
        <v>0</v>
      </c>
    </row>
    <row r="737" spans="1:60" x14ac:dyDescent="0.3">
      <c r="A737">
        <v>755581</v>
      </c>
      <c r="B737" t="s">
        <v>0</v>
      </c>
      <c r="C737" t="s">
        <v>14</v>
      </c>
      <c r="D737">
        <v>40</v>
      </c>
      <c r="E737" t="s">
        <v>82</v>
      </c>
      <c r="F737">
        <v>880</v>
      </c>
      <c r="G737">
        <v>23</v>
      </c>
      <c r="H737" t="s">
        <v>89</v>
      </c>
      <c r="I737" t="s">
        <v>82</v>
      </c>
      <c r="J737" t="s">
        <v>88</v>
      </c>
      <c r="K737" t="s">
        <v>2</v>
      </c>
      <c r="L737" t="s">
        <v>2</v>
      </c>
      <c r="M737" t="s">
        <v>2</v>
      </c>
      <c r="N737" t="s">
        <v>2</v>
      </c>
      <c r="O737" t="s">
        <v>2</v>
      </c>
      <c r="P737" t="s">
        <v>2</v>
      </c>
      <c r="Q737" t="s">
        <v>2</v>
      </c>
      <c r="R737" t="s">
        <v>2</v>
      </c>
      <c r="S737" t="s">
        <v>2</v>
      </c>
      <c r="T737" t="s">
        <v>2</v>
      </c>
      <c r="U737" t="s">
        <v>2</v>
      </c>
      <c r="V737" t="s">
        <v>2</v>
      </c>
      <c r="W737" t="s">
        <v>2</v>
      </c>
      <c r="X737" t="s">
        <v>2</v>
      </c>
      <c r="Y737" t="s">
        <v>2</v>
      </c>
      <c r="Z737" t="s">
        <v>2</v>
      </c>
      <c r="AA737" t="s">
        <v>2</v>
      </c>
      <c r="AB737" t="s">
        <v>2</v>
      </c>
      <c r="AC737" t="s">
        <v>2</v>
      </c>
      <c r="AD737" t="s">
        <v>2</v>
      </c>
      <c r="AE737" t="s">
        <v>2</v>
      </c>
      <c r="AF737">
        <v>14</v>
      </c>
      <c r="AG737">
        <v>14</v>
      </c>
      <c r="AH737">
        <v>9</v>
      </c>
      <c r="AI737">
        <v>59</v>
      </c>
      <c r="AJ737">
        <v>59</v>
      </c>
      <c r="AK737">
        <v>37</v>
      </c>
      <c r="AL737">
        <v>4.21428571428571</v>
      </c>
      <c r="AM737">
        <v>10</v>
      </c>
      <c r="AN737">
        <v>29.5</v>
      </c>
      <c r="AO737">
        <v>37</v>
      </c>
      <c r="AP737">
        <v>14</v>
      </c>
      <c r="AQ737">
        <v>0</v>
      </c>
      <c r="AR737">
        <v>0</v>
      </c>
      <c r="AS737">
        <v>0</v>
      </c>
      <c r="AT737">
        <v>1</v>
      </c>
      <c r="AU737">
        <v>1</v>
      </c>
      <c r="AV737">
        <v>15927559</v>
      </c>
      <c r="AW737">
        <v>15927559</v>
      </c>
      <c r="AX737">
        <v>1</v>
      </c>
      <c r="AY737">
        <v>1</v>
      </c>
      <c r="AZ737" t="s">
        <v>2</v>
      </c>
      <c r="BA737" t="s">
        <v>2</v>
      </c>
      <c r="BB737" t="s">
        <v>2</v>
      </c>
      <c r="BC737" t="s">
        <v>2</v>
      </c>
      <c r="BD737" t="s">
        <v>2</v>
      </c>
      <c r="BE737" t="s">
        <v>2</v>
      </c>
      <c r="BF737" t="s">
        <v>2</v>
      </c>
      <c r="BG737" t="s">
        <v>2</v>
      </c>
      <c r="BH737" t="s">
        <v>2</v>
      </c>
    </row>
    <row r="738" spans="1:60" x14ac:dyDescent="0.3">
      <c r="A738">
        <v>110384</v>
      </c>
      <c r="B738" t="s">
        <v>1</v>
      </c>
      <c r="C738" t="s">
        <v>13</v>
      </c>
      <c r="D738">
        <v>39</v>
      </c>
      <c r="E738" t="s">
        <v>82</v>
      </c>
      <c r="F738">
        <v>876</v>
      </c>
      <c r="G738">
        <v>13</v>
      </c>
      <c r="H738" t="s">
        <v>83</v>
      </c>
      <c r="I738" t="s">
        <v>82</v>
      </c>
      <c r="J738" t="s">
        <v>85</v>
      </c>
      <c r="K738" t="s">
        <v>2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 t="s">
        <v>2</v>
      </c>
      <c r="S738" t="s">
        <v>2</v>
      </c>
      <c r="T738" t="s">
        <v>2</v>
      </c>
      <c r="U738" t="s">
        <v>2</v>
      </c>
      <c r="V738" t="s">
        <v>2</v>
      </c>
      <c r="W738" t="s">
        <v>2</v>
      </c>
      <c r="X738" t="s">
        <v>2</v>
      </c>
      <c r="Y738" t="s">
        <v>2</v>
      </c>
      <c r="Z738" t="s">
        <v>2</v>
      </c>
      <c r="AA738" t="s">
        <v>2</v>
      </c>
      <c r="AB738" t="s">
        <v>2</v>
      </c>
      <c r="AC738" t="s">
        <v>2</v>
      </c>
      <c r="AD738" t="s">
        <v>2</v>
      </c>
      <c r="AE738" t="s">
        <v>2</v>
      </c>
      <c r="AF738">
        <v>11</v>
      </c>
      <c r="AG738">
        <v>11</v>
      </c>
      <c r="AH738">
        <v>6</v>
      </c>
      <c r="AI738">
        <v>41</v>
      </c>
      <c r="AJ738">
        <v>41</v>
      </c>
      <c r="AK738">
        <v>19</v>
      </c>
      <c r="AL738">
        <v>3.7272727272727302</v>
      </c>
      <c r="AM738">
        <v>9</v>
      </c>
      <c r="AN738">
        <v>20.5</v>
      </c>
      <c r="AO738">
        <v>22</v>
      </c>
      <c r="AP738">
        <v>8</v>
      </c>
      <c r="AQ738">
        <v>0</v>
      </c>
      <c r="AR738">
        <v>1</v>
      </c>
      <c r="AS738">
        <v>1</v>
      </c>
      <c r="AT738">
        <v>0</v>
      </c>
      <c r="AU738">
        <v>0</v>
      </c>
      <c r="AV738" t="s">
        <v>2</v>
      </c>
      <c r="AW738" t="s">
        <v>2</v>
      </c>
      <c r="AX738" t="s">
        <v>2</v>
      </c>
      <c r="AY738" t="s">
        <v>2</v>
      </c>
      <c r="AZ738">
        <v>1</v>
      </c>
      <c r="BA738">
        <v>1</v>
      </c>
      <c r="BB738">
        <v>0</v>
      </c>
      <c r="BC738">
        <v>0</v>
      </c>
      <c r="BD738">
        <v>1</v>
      </c>
      <c r="BE738">
        <v>157142.85500000001</v>
      </c>
      <c r="BF738">
        <v>157142.85500000001</v>
      </c>
      <c r="BG738">
        <v>0</v>
      </c>
      <c r="BH738">
        <v>0</v>
      </c>
    </row>
    <row r="739" spans="1:60" x14ac:dyDescent="0.3">
      <c r="A739">
        <v>70304</v>
      </c>
      <c r="B739" t="s">
        <v>1</v>
      </c>
      <c r="C739" t="s">
        <v>13</v>
      </c>
      <c r="D739">
        <v>24</v>
      </c>
      <c r="E739" t="s">
        <v>82</v>
      </c>
      <c r="F739">
        <v>888</v>
      </c>
      <c r="G739">
        <v>0</v>
      </c>
      <c r="H739" t="s">
        <v>83</v>
      </c>
      <c r="I739" t="s">
        <v>82</v>
      </c>
      <c r="J739" t="s">
        <v>85</v>
      </c>
      <c r="K739">
        <v>3</v>
      </c>
      <c r="L739">
        <v>3</v>
      </c>
      <c r="M739" t="s">
        <v>2</v>
      </c>
      <c r="N739" t="s">
        <v>91</v>
      </c>
      <c r="O739" t="s">
        <v>95</v>
      </c>
      <c r="P739">
        <v>2</v>
      </c>
      <c r="Q739">
        <v>7160000</v>
      </c>
      <c r="R739">
        <v>2386666.6666666698</v>
      </c>
      <c r="S739">
        <v>3570000</v>
      </c>
      <c r="T739">
        <v>5</v>
      </c>
      <c r="U739">
        <v>5</v>
      </c>
      <c r="V739" t="s">
        <v>2</v>
      </c>
      <c r="W739">
        <v>1.6666666666666701</v>
      </c>
      <c r="X739">
        <v>2</v>
      </c>
      <c r="Y739">
        <v>7160000</v>
      </c>
      <c r="Z739">
        <v>7160000</v>
      </c>
      <c r="AA739">
        <v>5</v>
      </c>
      <c r="AB739">
        <v>5</v>
      </c>
      <c r="AC739">
        <v>0</v>
      </c>
      <c r="AD739">
        <v>0</v>
      </c>
      <c r="AE739">
        <v>3</v>
      </c>
      <c r="AF739">
        <v>20</v>
      </c>
      <c r="AG739">
        <v>20</v>
      </c>
      <c r="AH739" t="s">
        <v>2</v>
      </c>
      <c r="AI739">
        <v>144</v>
      </c>
      <c r="AJ739">
        <v>144</v>
      </c>
      <c r="AK739" t="s">
        <v>2</v>
      </c>
      <c r="AL739">
        <v>7.2</v>
      </c>
      <c r="AM739">
        <v>40</v>
      </c>
      <c r="AN739">
        <v>144</v>
      </c>
      <c r="AO739">
        <v>144</v>
      </c>
      <c r="AP739">
        <v>3</v>
      </c>
      <c r="AQ739">
        <v>0</v>
      </c>
      <c r="AR739">
        <v>1</v>
      </c>
      <c r="AS739">
        <v>1</v>
      </c>
      <c r="AT739">
        <v>0</v>
      </c>
      <c r="AU739">
        <v>0</v>
      </c>
      <c r="AV739" t="s">
        <v>2</v>
      </c>
      <c r="AW739" t="s">
        <v>2</v>
      </c>
      <c r="AX739" t="s">
        <v>2</v>
      </c>
      <c r="AY739" t="s">
        <v>2</v>
      </c>
      <c r="AZ739">
        <v>1</v>
      </c>
      <c r="BA739">
        <v>1</v>
      </c>
      <c r="BB739">
        <v>0</v>
      </c>
      <c r="BC739">
        <v>0</v>
      </c>
      <c r="BD739">
        <v>1</v>
      </c>
      <c r="BE739">
        <v>116100</v>
      </c>
      <c r="BF739">
        <v>116100</v>
      </c>
      <c r="BG739">
        <v>0</v>
      </c>
      <c r="BH739">
        <v>0</v>
      </c>
    </row>
    <row r="740" spans="1:60" x14ac:dyDescent="0.3">
      <c r="A740">
        <v>587549</v>
      </c>
      <c r="B740" t="s">
        <v>0</v>
      </c>
      <c r="C740" t="s">
        <v>13</v>
      </c>
      <c r="D740">
        <v>33</v>
      </c>
      <c r="E740" t="s">
        <v>82</v>
      </c>
      <c r="F740">
        <v>888</v>
      </c>
      <c r="G740">
        <v>0</v>
      </c>
      <c r="H740" t="s">
        <v>83</v>
      </c>
      <c r="I740" t="s">
        <v>84</v>
      </c>
      <c r="J740" t="s">
        <v>88</v>
      </c>
      <c r="K740" t="s">
        <v>2</v>
      </c>
      <c r="L740" t="s">
        <v>2</v>
      </c>
      <c r="M740" t="s">
        <v>2</v>
      </c>
      <c r="N740" t="s">
        <v>2</v>
      </c>
      <c r="O740" t="s">
        <v>2</v>
      </c>
      <c r="P740" t="s">
        <v>2</v>
      </c>
      <c r="Q740" t="s">
        <v>2</v>
      </c>
      <c r="R740" t="s">
        <v>2</v>
      </c>
      <c r="S740" t="s">
        <v>2</v>
      </c>
      <c r="T740" t="s">
        <v>2</v>
      </c>
      <c r="U740" t="s">
        <v>2</v>
      </c>
      <c r="V740" t="s">
        <v>2</v>
      </c>
      <c r="W740" t="s">
        <v>2</v>
      </c>
      <c r="X740" t="s">
        <v>2</v>
      </c>
      <c r="Y740" t="s">
        <v>2</v>
      </c>
      <c r="Z740" t="s">
        <v>2</v>
      </c>
      <c r="AA740" t="s">
        <v>2</v>
      </c>
      <c r="AB740" t="s">
        <v>2</v>
      </c>
      <c r="AC740" t="s">
        <v>2</v>
      </c>
      <c r="AD740" t="s">
        <v>2</v>
      </c>
      <c r="AE740" t="s">
        <v>2</v>
      </c>
      <c r="AF740">
        <v>48</v>
      </c>
      <c r="AG740">
        <v>48</v>
      </c>
      <c r="AH740">
        <v>28</v>
      </c>
      <c r="AI740">
        <v>192</v>
      </c>
      <c r="AJ740">
        <v>192</v>
      </c>
      <c r="AK740">
        <v>62</v>
      </c>
      <c r="AL740">
        <v>4</v>
      </c>
      <c r="AM740">
        <v>24</v>
      </c>
      <c r="AN740">
        <v>96</v>
      </c>
      <c r="AO740">
        <v>130</v>
      </c>
      <c r="AP740">
        <v>7</v>
      </c>
      <c r="AQ740">
        <v>0</v>
      </c>
      <c r="AR740" t="s">
        <v>2</v>
      </c>
      <c r="AS740" t="s">
        <v>2</v>
      </c>
      <c r="AT740" t="s">
        <v>2</v>
      </c>
      <c r="AU740" t="s">
        <v>2</v>
      </c>
      <c r="AV740" t="s">
        <v>2</v>
      </c>
      <c r="AW740" t="s">
        <v>2</v>
      </c>
      <c r="AX740" t="s">
        <v>2</v>
      </c>
      <c r="AY740" t="s">
        <v>2</v>
      </c>
      <c r="AZ740">
        <v>1</v>
      </c>
      <c r="BA740">
        <v>1</v>
      </c>
      <c r="BB740">
        <v>0.5</v>
      </c>
      <c r="BC740">
        <v>0.5</v>
      </c>
      <c r="BD740">
        <v>1.5</v>
      </c>
      <c r="BE740">
        <v>170907.26</v>
      </c>
      <c r="BF740">
        <v>170907.26</v>
      </c>
      <c r="BG740">
        <v>35057258.064999998</v>
      </c>
      <c r="BH740">
        <v>35057258.064999998</v>
      </c>
    </row>
    <row r="741" spans="1:60" x14ac:dyDescent="0.3">
      <c r="A741">
        <v>39396</v>
      </c>
      <c r="B741" t="s">
        <v>0</v>
      </c>
      <c r="C741" t="s">
        <v>13</v>
      </c>
      <c r="D741">
        <v>22</v>
      </c>
      <c r="E741" t="s">
        <v>82</v>
      </c>
      <c r="F741">
        <v>883</v>
      </c>
      <c r="G741">
        <v>0</v>
      </c>
      <c r="H741" t="s">
        <v>83</v>
      </c>
      <c r="I741" t="s">
        <v>84</v>
      </c>
      <c r="J741" t="s">
        <v>88</v>
      </c>
      <c r="K741" t="s">
        <v>2</v>
      </c>
      <c r="L741" t="s">
        <v>2</v>
      </c>
      <c r="M741" t="s">
        <v>2</v>
      </c>
      <c r="N741" t="s">
        <v>2</v>
      </c>
      <c r="O741" t="s">
        <v>2</v>
      </c>
      <c r="P741" t="s">
        <v>2</v>
      </c>
      <c r="Q741" t="s">
        <v>2</v>
      </c>
      <c r="R741" t="s">
        <v>2</v>
      </c>
      <c r="S741" t="s">
        <v>2</v>
      </c>
      <c r="T741" t="s">
        <v>2</v>
      </c>
      <c r="U741" t="s">
        <v>2</v>
      </c>
      <c r="V741" t="s">
        <v>2</v>
      </c>
      <c r="W741" t="s">
        <v>2</v>
      </c>
      <c r="X741" t="s">
        <v>2</v>
      </c>
      <c r="Y741" t="s">
        <v>2</v>
      </c>
      <c r="Z741" t="s">
        <v>2</v>
      </c>
      <c r="AA741" t="s">
        <v>2</v>
      </c>
      <c r="AB741" t="s">
        <v>2</v>
      </c>
      <c r="AC741" t="s">
        <v>2</v>
      </c>
      <c r="AD741" t="s">
        <v>2</v>
      </c>
      <c r="AE741" t="s">
        <v>2</v>
      </c>
      <c r="AF741">
        <v>21</v>
      </c>
      <c r="AG741">
        <v>21</v>
      </c>
      <c r="AH741">
        <v>3</v>
      </c>
      <c r="AI741">
        <v>159</v>
      </c>
      <c r="AJ741">
        <v>159</v>
      </c>
      <c r="AK741">
        <v>13</v>
      </c>
      <c r="AL741">
        <v>7.5714285714285703</v>
      </c>
      <c r="AM741">
        <v>20</v>
      </c>
      <c r="AN741">
        <v>79.5</v>
      </c>
      <c r="AO741">
        <v>158</v>
      </c>
      <c r="AP741">
        <v>28</v>
      </c>
      <c r="AQ741">
        <v>0</v>
      </c>
      <c r="AR741">
        <v>1</v>
      </c>
      <c r="AS741">
        <v>1</v>
      </c>
      <c r="AT741">
        <v>0</v>
      </c>
      <c r="AU741">
        <v>0</v>
      </c>
      <c r="AV741" t="s">
        <v>2</v>
      </c>
      <c r="AW741" t="s">
        <v>2</v>
      </c>
      <c r="AX741" t="s">
        <v>2</v>
      </c>
      <c r="AY741" t="s">
        <v>2</v>
      </c>
      <c r="AZ741">
        <v>1</v>
      </c>
      <c r="BA741">
        <v>1</v>
      </c>
      <c r="BB741">
        <v>1</v>
      </c>
      <c r="BC741">
        <v>1</v>
      </c>
      <c r="BD741">
        <v>2</v>
      </c>
      <c r="BE741">
        <v>3205066.24</v>
      </c>
      <c r="BF741">
        <v>3205066.24</v>
      </c>
      <c r="BG741">
        <v>6785714.2850000001</v>
      </c>
      <c r="BH741">
        <v>6785714.2850000001</v>
      </c>
    </row>
    <row r="742" spans="1:60" x14ac:dyDescent="0.3">
      <c r="A742">
        <v>606703</v>
      </c>
      <c r="B742" t="s">
        <v>0</v>
      </c>
      <c r="C742" t="s">
        <v>14</v>
      </c>
      <c r="D742">
        <v>30</v>
      </c>
      <c r="E742" t="s">
        <v>82</v>
      </c>
      <c r="F742">
        <v>883</v>
      </c>
      <c r="G742">
        <v>0</v>
      </c>
      <c r="H742" t="s">
        <v>83</v>
      </c>
      <c r="I742" t="s">
        <v>84</v>
      </c>
      <c r="J742" t="s">
        <v>85</v>
      </c>
      <c r="K742" t="s">
        <v>2</v>
      </c>
      <c r="L742" t="s">
        <v>2</v>
      </c>
      <c r="M742" t="s">
        <v>2</v>
      </c>
      <c r="N742" t="s">
        <v>2</v>
      </c>
      <c r="O742" t="s">
        <v>2</v>
      </c>
      <c r="P742" t="s">
        <v>2</v>
      </c>
      <c r="Q742" t="s">
        <v>2</v>
      </c>
      <c r="R742" t="s">
        <v>2</v>
      </c>
      <c r="S742" t="s">
        <v>2</v>
      </c>
      <c r="T742" t="s">
        <v>2</v>
      </c>
      <c r="U742" t="s">
        <v>2</v>
      </c>
      <c r="V742" t="s">
        <v>2</v>
      </c>
      <c r="W742" t="s">
        <v>2</v>
      </c>
      <c r="X742" t="s">
        <v>2</v>
      </c>
      <c r="Y742" t="s">
        <v>2</v>
      </c>
      <c r="Z742" t="s">
        <v>2</v>
      </c>
      <c r="AA742" t="s">
        <v>2</v>
      </c>
      <c r="AB742" t="s">
        <v>2</v>
      </c>
      <c r="AC742" t="s">
        <v>2</v>
      </c>
      <c r="AD742" t="s">
        <v>2</v>
      </c>
      <c r="AE742" t="s">
        <v>2</v>
      </c>
      <c r="AF742">
        <v>22</v>
      </c>
      <c r="AG742">
        <v>22</v>
      </c>
      <c r="AH742">
        <v>12</v>
      </c>
      <c r="AI742">
        <v>208</v>
      </c>
      <c r="AJ742">
        <v>208</v>
      </c>
      <c r="AK742">
        <v>60</v>
      </c>
      <c r="AL742">
        <v>9.4545454545454604</v>
      </c>
      <c r="AM742">
        <v>44</v>
      </c>
      <c r="AN742">
        <v>104</v>
      </c>
      <c r="AO742">
        <v>148</v>
      </c>
      <c r="AP742">
        <v>17</v>
      </c>
      <c r="AQ742">
        <v>1</v>
      </c>
      <c r="AR742">
        <v>0</v>
      </c>
      <c r="AS742">
        <v>0</v>
      </c>
      <c r="AT742">
        <v>1</v>
      </c>
      <c r="AU742">
        <v>1</v>
      </c>
      <c r="AV742">
        <v>462762500</v>
      </c>
      <c r="AW742">
        <v>462762500</v>
      </c>
      <c r="AX742">
        <v>1</v>
      </c>
      <c r="AY742">
        <v>1</v>
      </c>
      <c r="AZ742">
        <v>1</v>
      </c>
      <c r="BA742">
        <v>1</v>
      </c>
      <c r="BB742">
        <v>0</v>
      </c>
      <c r="BC742">
        <v>0</v>
      </c>
      <c r="BD742">
        <v>1</v>
      </c>
      <c r="BE742">
        <v>390529.42</v>
      </c>
      <c r="BF742">
        <v>390529.42</v>
      </c>
      <c r="BG742">
        <v>0</v>
      </c>
      <c r="BH742">
        <v>0</v>
      </c>
    </row>
    <row r="743" spans="1:60" x14ac:dyDescent="0.3">
      <c r="A743">
        <v>543287</v>
      </c>
      <c r="B743" t="s">
        <v>0</v>
      </c>
      <c r="C743" t="s">
        <v>13</v>
      </c>
      <c r="D743">
        <v>40</v>
      </c>
      <c r="E743" t="s">
        <v>82</v>
      </c>
      <c r="F743">
        <v>875</v>
      </c>
      <c r="G743">
        <v>0</v>
      </c>
      <c r="H743" t="s">
        <v>83</v>
      </c>
      <c r="I743" t="s">
        <v>82</v>
      </c>
      <c r="J743" t="s">
        <v>88</v>
      </c>
      <c r="K743" t="s">
        <v>2</v>
      </c>
      <c r="L743" t="s">
        <v>2</v>
      </c>
      <c r="M743" t="s">
        <v>2</v>
      </c>
      <c r="N743" t="s">
        <v>2</v>
      </c>
      <c r="O743" t="s">
        <v>2</v>
      </c>
      <c r="P743" t="s">
        <v>2</v>
      </c>
      <c r="Q743" t="s">
        <v>2</v>
      </c>
      <c r="R743" t="s">
        <v>2</v>
      </c>
      <c r="S743" t="s">
        <v>2</v>
      </c>
      <c r="T743" t="s">
        <v>2</v>
      </c>
      <c r="U743" t="s">
        <v>2</v>
      </c>
      <c r="V743" t="s">
        <v>2</v>
      </c>
      <c r="W743" t="s">
        <v>2</v>
      </c>
      <c r="X743" t="s">
        <v>2</v>
      </c>
      <c r="Y743" t="s">
        <v>2</v>
      </c>
      <c r="Z743" t="s">
        <v>2</v>
      </c>
      <c r="AA743" t="s">
        <v>2</v>
      </c>
      <c r="AB743" t="s">
        <v>2</v>
      </c>
      <c r="AC743" t="s">
        <v>2</v>
      </c>
      <c r="AD743" t="s">
        <v>2</v>
      </c>
      <c r="AE743" t="s">
        <v>2</v>
      </c>
      <c r="AF743">
        <v>30</v>
      </c>
      <c r="AG743">
        <v>30</v>
      </c>
      <c r="AH743">
        <v>26</v>
      </c>
      <c r="AI743">
        <v>95</v>
      </c>
      <c r="AJ743">
        <v>95</v>
      </c>
      <c r="AK743">
        <v>81</v>
      </c>
      <c r="AL743">
        <v>3.1666666666666701</v>
      </c>
      <c r="AM743">
        <v>10</v>
      </c>
      <c r="AN743">
        <v>47.5</v>
      </c>
      <c r="AO743">
        <v>81</v>
      </c>
      <c r="AP743">
        <v>6</v>
      </c>
      <c r="AQ743">
        <v>0</v>
      </c>
      <c r="AR743">
        <v>0</v>
      </c>
      <c r="AS743">
        <v>0</v>
      </c>
      <c r="AT743">
        <v>1</v>
      </c>
      <c r="AU743">
        <v>1</v>
      </c>
      <c r="AV743">
        <v>7226675</v>
      </c>
      <c r="AW743">
        <v>7226675</v>
      </c>
      <c r="AX743">
        <v>1</v>
      </c>
      <c r="AY743">
        <v>1</v>
      </c>
      <c r="AZ743">
        <v>1</v>
      </c>
      <c r="BA743">
        <v>1</v>
      </c>
      <c r="BB743">
        <v>1.5</v>
      </c>
      <c r="BC743">
        <v>1.5</v>
      </c>
      <c r="BD743">
        <v>2.5</v>
      </c>
      <c r="BE743">
        <v>107142.855</v>
      </c>
      <c r="BF743">
        <v>107142.855</v>
      </c>
      <c r="BG743">
        <v>188444700.46000001</v>
      </c>
      <c r="BH743">
        <v>188444700.46000001</v>
      </c>
    </row>
    <row r="744" spans="1:60" x14ac:dyDescent="0.3">
      <c r="A744">
        <v>626280</v>
      </c>
      <c r="B744" t="s">
        <v>0</v>
      </c>
      <c r="C744" t="s">
        <v>14</v>
      </c>
      <c r="D744">
        <v>23</v>
      </c>
      <c r="E744" t="s">
        <v>82</v>
      </c>
      <c r="F744">
        <v>858</v>
      </c>
      <c r="G744">
        <v>19</v>
      </c>
      <c r="H744" t="s">
        <v>89</v>
      </c>
      <c r="I744" t="s">
        <v>84</v>
      </c>
      <c r="J744" t="s">
        <v>88</v>
      </c>
      <c r="K744" t="s">
        <v>2</v>
      </c>
      <c r="L744" t="s">
        <v>2</v>
      </c>
      <c r="M744" t="s">
        <v>2</v>
      </c>
      <c r="N744" t="s">
        <v>2</v>
      </c>
      <c r="O744" t="s">
        <v>2</v>
      </c>
      <c r="P744" t="s">
        <v>2</v>
      </c>
      <c r="Q744" t="s">
        <v>2</v>
      </c>
      <c r="R744" t="s">
        <v>2</v>
      </c>
      <c r="S744" t="s">
        <v>2</v>
      </c>
      <c r="T744" t="s">
        <v>2</v>
      </c>
      <c r="U744" t="s">
        <v>2</v>
      </c>
      <c r="V744" t="s">
        <v>2</v>
      </c>
      <c r="W744" t="s">
        <v>2</v>
      </c>
      <c r="X744" t="s">
        <v>2</v>
      </c>
      <c r="Y744" t="s">
        <v>2</v>
      </c>
      <c r="Z744" t="s">
        <v>2</v>
      </c>
      <c r="AA744" t="s">
        <v>2</v>
      </c>
      <c r="AB744" t="s">
        <v>2</v>
      </c>
      <c r="AC744" t="s">
        <v>2</v>
      </c>
      <c r="AD744" t="s">
        <v>2</v>
      </c>
      <c r="AE744" t="s">
        <v>2</v>
      </c>
      <c r="AF744">
        <v>5</v>
      </c>
      <c r="AG744">
        <v>5</v>
      </c>
      <c r="AH744">
        <v>5</v>
      </c>
      <c r="AI744">
        <v>40</v>
      </c>
      <c r="AJ744">
        <v>40</v>
      </c>
      <c r="AK744">
        <v>40</v>
      </c>
      <c r="AL744">
        <v>8</v>
      </c>
      <c r="AM744">
        <v>20</v>
      </c>
      <c r="AN744">
        <v>40</v>
      </c>
      <c r="AO744">
        <v>40</v>
      </c>
      <c r="AP744">
        <v>0</v>
      </c>
      <c r="AQ744">
        <v>0</v>
      </c>
      <c r="AR744">
        <v>1</v>
      </c>
      <c r="AS744">
        <v>1</v>
      </c>
      <c r="AT744">
        <v>0</v>
      </c>
      <c r="AU744">
        <v>0</v>
      </c>
      <c r="AV744" t="s">
        <v>2</v>
      </c>
      <c r="AW744" t="s">
        <v>2</v>
      </c>
      <c r="AX744" t="s">
        <v>2</v>
      </c>
      <c r="AY744" t="s">
        <v>2</v>
      </c>
      <c r="AZ744">
        <v>1</v>
      </c>
      <c r="BA744">
        <v>1</v>
      </c>
      <c r="BB744">
        <v>0</v>
      </c>
      <c r="BC744">
        <v>0</v>
      </c>
      <c r="BD744">
        <v>1</v>
      </c>
      <c r="BE744">
        <v>96547.1</v>
      </c>
      <c r="BF744">
        <v>96547.1</v>
      </c>
      <c r="BG744">
        <v>0</v>
      </c>
      <c r="BH744">
        <v>0</v>
      </c>
    </row>
    <row r="745" spans="1:60" x14ac:dyDescent="0.3">
      <c r="A745">
        <v>67101</v>
      </c>
      <c r="B745" t="s">
        <v>0</v>
      </c>
      <c r="C745" t="s">
        <v>13</v>
      </c>
      <c r="D745">
        <v>24</v>
      </c>
      <c r="E745" t="s">
        <v>82</v>
      </c>
      <c r="F745">
        <v>866</v>
      </c>
      <c r="G745">
        <v>11</v>
      </c>
      <c r="H745" t="s">
        <v>89</v>
      </c>
      <c r="I745" t="s">
        <v>84</v>
      </c>
      <c r="J745" t="s">
        <v>88</v>
      </c>
      <c r="K745" t="s">
        <v>2</v>
      </c>
      <c r="L745" t="s">
        <v>2</v>
      </c>
      <c r="M745" t="s">
        <v>2</v>
      </c>
      <c r="N745" t="s">
        <v>2</v>
      </c>
      <c r="O745" t="s">
        <v>2</v>
      </c>
      <c r="P745" t="s">
        <v>2</v>
      </c>
      <c r="Q745" t="s">
        <v>2</v>
      </c>
      <c r="R745" t="s">
        <v>2</v>
      </c>
      <c r="S745" t="s">
        <v>2</v>
      </c>
      <c r="T745" t="s">
        <v>2</v>
      </c>
      <c r="U745" t="s">
        <v>2</v>
      </c>
      <c r="V745" t="s">
        <v>2</v>
      </c>
      <c r="W745" t="s">
        <v>2</v>
      </c>
      <c r="X745" t="s">
        <v>2</v>
      </c>
      <c r="Y745" t="s">
        <v>2</v>
      </c>
      <c r="Z745" t="s">
        <v>2</v>
      </c>
      <c r="AA745" t="s">
        <v>2</v>
      </c>
      <c r="AB745" t="s">
        <v>2</v>
      </c>
      <c r="AC745" t="s">
        <v>2</v>
      </c>
      <c r="AD745" t="s">
        <v>2</v>
      </c>
      <c r="AE745" t="s">
        <v>2</v>
      </c>
      <c r="AF745">
        <v>9</v>
      </c>
      <c r="AG745">
        <v>9</v>
      </c>
      <c r="AH745">
        <v>9</v>
      </c>
      <c r="AI745">
        <v>26</v>
      </c>
      <c r="AJ745">
        <v>26</v>
      </c>
      <c r="AK745">
        <v>26</v>
      </c>
      <c r="AL745">
        <v>2.8888888888888902</v>
      </c>
      <c r="AM745">
        <v>11</v>
      </c>
      <c r="AN745">
        <v>26</v>
      </c>
      <c r="AO745">
        <v>26</v>
      </c>
      <c r="AP745">
        <v>6</v>
      </c>
      <c r="AQ745">
        <v>0</v>
      </c>
      <c r="AR745">
        <v>1</v>
      </c>
      <c r="AS745">
        <v>1</v>
      </c>
      <c r="AT745">
        <v>0</v>
      </c>
      <c r="AU745">
        <v>0</v>
      </c>
      <c r="AV745" t="s">
        <v>2</v>
      </c>
      <c r="AW745" t="s">
        <v>2</v>
      </c>
      <c r="AX745" t="s">
        <v>2</v>
      </c>
      <c r="AY745" t="s">
        <v>2</v>
      </c>
      <c r="AZ745">
        <v>1</v>
      </c>
      <c r="BA745">
        <v>1</v>
      </c>
      <c r="BB745">
        <v>0</v>
      </c>
      <c r="BC745">
        <v>0</v>
      </c>
      <c r="BD745">
        <v>1</v>
      </c>
      <c r="BE745">
        <v>861216.65</v>
      </c>
      <c r="BF745">
        <v>861216.65</v>
      </c>
      <c r="BG745">
        <v>0</v>
      </c>
      <c r="BH745">
        <v>0</v>
      </c>
    </row>
    <row r="746" spans="1:60" x14ac:dyDescent="0.3">
      <c r="A746">
        <v>601082</v>
      </c>
      <c r="B746" t="s">
        <v>0</v>
      </c>
      <c r="C746" t="s">
        <v>13</v>
      </c>
      <c r="D746">
        <v>26</v>
      </c>
      <c r="E746" t="s">
        <v>84</v>
      </c>
      <c r="F746">
        <v>869</v>
      </c>
      <c r="G746">
        <v>0</v>
      </c>
      <c r="H746" t="s">
        <v>83</v>
      </c>
      <c r="I746" t="s">
        <v>84</v>
      </c>
      <c r="J746" t="s">
        <v>85</v>
      </c>
      <c r="K746">
        <v>4</v>
      </c>
      <c r="L746">
        <v>4</v>
      </c>
      <c r="M746">
        <v>4</v>
      </c>
      <c r="N746" t="s">
        <v>86</v>
      </c>
      <c r="O746" t="s">
        <v>90</v>
      </c>
      <c r="P746">
        <v>4</v>
      </c>
      <c r="Q746">
        <v>1200000</v>
      </c>
      <c r="R746">
        <v>300000</v>
      </c>
      <c r="S746">
        <v>500000</v>
      </c>
      <c r="T746">
        <v>4</v>
      </c>
      <c r="U746">
        <v>4</v>
      </c>
      <c r="V746">
        <v>4</v>
      </c>
      <c r="W746">
        <v>1</v>
      </c>
      <c r="X746">
        <v>1</v>
      </c>
      <c r="Y746">
        <v>1200000</v>
      </c>
      <c r="Z746">
        <v>1200000</v>
      </c>
      <c r="AA746">
        <v>4</v>
      </c>
      <c r="AB746">
        <v>4</v>
      </c>
      <c r="AC746">
        <v>13</v>
      </c>
      <c r="AD746">
        <v>10</v>
      </c>
      <c r="AE746">
        <v>4</v>
      </c>
      <c r="AF746">
        <v>24</v>
      </c>
      <c r="AG746">
        <v>24</v>
      </c>
      <c r="AH746">
        <v>24</v>
      </c>
      <c r="AI746">
        <v>172</v>
      </c>
      <c r="AJ746">
        <v>172</v>
      </c>
      <c r="AK746">
        <v>172</v>
      </c>
      <c r="AL746">
        <v>7.1666666666666696</v>
      </c>
      <c r="AM746">
        <v>49</v>
      </c>
      <c r="AN746">
        <v>172</v>
      </c>
      <c r="AO746">
        <v>172</v>
      </c>
      <c r="AP746">
        <v>7</v>
      </c>
      <c r="AQ746">
        <v>0</v>
      </c>
      <c r="AR746">
        <v>1</v>
      </c>
      <c r="AS746">
        <v>1</v>
      </c>
      <c r="AT746">
        <v>0</v>
      </c>
      <c r="AU746">
        <v>0</v>
      </c>
      <c r="AV746" t="s">
        <v>2</v>
      </c>
      <c r="AW746" t="s">
        <v>2</v>
      </c>
      <c r="AX746" t="s">
        <v>2</v>
      </c>
      <c r="AY746" t="s">
        <v>2</v>
      </c>
      <c r="AZ746">
        <v>1</v>
      </c>
      <c r="BA746">
        <v>1</v>
      </c>
      <c r="BB746">
        <v>0</v>
      </c>
      <c r="BC746">
        <v>0</v>
      </c>
      <c r="BD746">
        <v>1</v>
      </c>
      <c r="BE746">
        <v>1951033.32</v>
      </c>
      <c r="BF746">
        <v>1951033.32</v>
      </c>
      <c r="BG746">
        <v>0</v>
      </c>
      <c r="BH746">
        <v>0</v>
      </c>
    </row>
    <row r="747" spans="1:60" x14ac:dyDescent="0.3">
      <c r="A747">
        <v>890027</v>
      </c>
      <c r="B747" t="s">
        <v>0</v>
      </c>
      <c r="C747" t="s">
        <v>13</v>
      </c>
      <c r="D747">
        <v>22</v>
      </c>
      <c r="E747" t="s">
        <v>82</v>
      </c>
      <c r="F747">
        <v>848</v>
      </c>
      <c r="G747">
        <v>7</v>
      </c>
      <c r="H747" t="s">
        <v>83</v>
      </c>
      <c r="I747" t="s">
        <v>84</v>
      </c>
      <c r="J747" t="s">
        <v>85</v>
      </c>
      <c r="K747" t="s">
        <v>2</v>
      </c>
      <c r="L747" t="s">
        <v>2</v>
      </c>
      <c r="M747" t="s">
        <v>2</v>
      </c>
      <c r="N747" t="s">
        <v>2</v>
      </c>
      <c r="O747" t="s">
        <v>2</v>
      </c>
      <c r="P747" t="s">
        <v>2</v>
      </c>
      <c r="Q747" t="s">
        <v>2</v>
      </c>
      <c r="R747" t="s">
        <v>2</v>
      </c>
      <c r="S747" t="s">
        <v>2</v>
      </c>
      <c r="T747" t="s">
        <v>2</v>
      </c>
      <c r="U747" t="s">
        <v>2</v>
      </c>
      <c r="V747" t="s">
        <v>2</v>
      </c>
      <c r="W747" t="s">
        <v>2</v>
      </c>
      <c r="X747" t="s">
        <v>2</v>
      </c>
      <c r="Y747" t="s">
        <v>2</v>
      </c>
      <c r="Z747" t="s">
        <v>2</v>
      </c>
      <c r="AA747" t="s">
        <v>2</v>
      </c>
      <c r="AB747" t="s">
        <v>2</v>
      </c>
      <c r="AC747" t="s">
        <v>2</v>
      </c>
      <c r="AD747" t="s">
        <v>2</v>
      </c>
      <c r="AE747" t="s">
        <v>2</v>
      </c>
      <c r="AF747">
        <v>10</v>
      </c>
      <c r="AG747">
        <v>10</v>
      </c>
      <c r="AH747">
        <v>10</v>
      </c>
      <c r="AI747">
        <v>68</v>
      </c>
      <c r="AJ747">
        <v>68</v>
      </c>
      <c r="AK747">
        <v>68</v>
      </c>
      <c r="AL747">
        <v>6.8</v>
      </c>
      <c r="AM747">
        <v>28</v>
      </c>
      <c r="AN747">
        <v>68</v>
      </c>
      <c r="AO747">
        <v>68</v>
      </c>
      <c r="AP747">
        <v>1</v>
      </c>
      <c r="AQ747">
        <v>2</v>
      </c>
      <c r="AR747">
        <v>1</v>
      </c>
      <c r="AS747">
        <v>1</v>
      </c>
      <c r="AT747">
        <v>0</v>
      </c>
      <c r="AU747">
        <v>0</v>
      </c>
      <c r="AV747" t="s">
        <v>2</v>
      </c>
      <c r="AW747" t="s">
        <v>2</v>
      </c>
      <c r="AX747" t="s">
        <v>2</v>
      </c>
      <c r="AY747" t="s">
        <v>2</v>
      </c>
      <c r="AZ747">
        <v>1</v>
      </c>
      <c r="BA747">
        <v>1</v>
      </c>
      <c r="BB747">
        <v>0</v>
      </c>
      <c r="BC747">
        <v>0</v>
      </c>
      <c r="BD747">
        <v>1</v>
      </c>
      <c r="BE747">
        <v>38709.68</v>
      </c>
      <c r="BF747">
        <v>38709.68</v>
      </c>
      <c r="BG747">
        <v>0</v>
      </c>
      <c r="BH747">
        <v>0</v>
      </c>
    </row>
    <row r="748" spans="1:60" x14ac:dyDescent="0.3">
      <c r="A748">
        <v>992803</v>
      </c>
      <c r="B748" t="s">
        <v>1</v>
      </c>
      <c r="C748" t="s">
        <v>14</v>
      </c>
      <c r="D748">
        <v>29</v>
      </c>
      <c r="E748" t="s">
        <v>82</v>
      </c>
      <c r="F748">
        <v>918</v>
      </c>
      <c r="G748">
        <v>0</v>
      </c>
      <c r="H748" t="s">
        <v>83</v>
      </c>
      <c r="I748" t="s">
        <v>84</v>
      </c>
      <c r="J748" t="s">
        <v>88</v>
      </c>
      <c r="K748">
        <v>2</v>
      </c>
      <c r="L748">
        <v>2</v>
      </c>
      <c r="M748">
        <v>1</v>
      </c>
      <c r="N748" t="s">
        <v>86</v>
      </c>
      <c r="O748" t="s">
        <v>87</v>
      </c>
      <c r="P748">
        <v>2</v>
      </c>
      <c r="Q748">
        <v>10900000</v>
      </c>
      <c r="R748">
        <v>5450000</v>
      </c>
      <c r="S748">
        <v>10000000</v>
      </c>
      <c r="T748">
        <v>2</v>
      </c>
      <c r="U748">
        <v>2</v>
      </c>
      <c r="V748">
        <v>1</v>
      </c>
      <c r="W748">
        <v>1</v>
      </c>
      <c r="X748">
        <v>1</v>
      </c>
      <c r="Y748">
        <v>5450000</v>
      </c>
      <c r="Z748">
        <v>10000000</v>
      </c>
      <c r="AA748">
        <v>1</v>
      </c>
      <c r="AB748">
        <v>1</v>
      </c>
      <c r="AC748">
        <v>42</v>
      </c>
      <c r="AD748">
        <v>6</v>
      </c>
      <c r="AE748">
        <v>2</v>
      </c>
      <c r="AF748">
        <v>10</v>
      </c>
      <c r="AG748">
        <v>7</v>
      </c>
      <c r="AH748">
        <v>3</v>
      </c>
      <c r="AI748">
        <v>23</v>
      </c>
      <c r="AJ748">
        <v>18</v>
      </c>
      <c r="AK748">
        <v>4</v>
      </c>
      <c r="AL748">
        <v>2.2999999999999998</v>
      </c>
      <c r="AM748">
        <v>6</v>
      </c>
      <c r="AN748">
        <v>7.6666666666666696</v>
      </c>
      <c r="AO748">
        <v>14</v>
      </c>
      <c r="AP748">
        <v>42</v>
      </c>
      <c r="AQ748">
        <v>0</v>
      </c>
      <c r="AR748" t="s">
        <v>2</v>
      </c>
      <c r="AS748" t="s">
        <v>2</v>
      </c>
      <c r="AT748" t="s">
        <v>2</v>
      </c>
      <c r="AU748" t="s">
        <v>2</v>
      </c>
      <c r="AV748" t="s">
        <v>2</v>
      </c>
      <c r="AW748" t="s">
        <v>2</v>
      </c>
      <c r="AX748" t="s">
        <v>2</v>
      </c>
      <c r="AY748" t="s">
        <v>2</v>
      </c>
      <c r="AZ748">
        <v>1</v>
      </c>
      <c r="BA748">
        <v>1</v>
      </c>
      <c r="BB748">
        <v>0</v>
      </c>
      <c r="BC748">
        <v>0</v>
      </c>
      <c r="BD748">
        <v>1</v>
      </c>
      <c r="BE748">
        <v>121662.67</v>
      </c>
      <c r="BF748">
        <v>121662.67</v>
      </c>
      <c r="BG748">
        <v>0</v>
      </c>
      <c r="BH748">
        <v>0</v>
      </c>
    </row>
    <row r="749" spans="1:60" x14ac:dyDescent="0.3">
      <c r="A749">
        <v>448307</v>
      </c>
      <c r="B749" t="s">
        <v>0</v>
      </c>
      <c r="C749" t="s">
        <v>14</v>
      </c>
      <c r="D749">
        <v>61</v>
      </c>
      <c r="E749" t="s">
        <v>82</v>
      </c>
      <c r="F749">
        <v>908</v>
      </c>
      <c r="G749">
        <v>0</v>
      </c>
      <c r="H749" t="s">
        <v>83</v>
      </c>
      <c r="I749" t="s">
        <v>84</v>
      </c>
      <c r="J749" t="s">
        <v>88</v>
      </c>
      <c r="K749" t="s">
        <v>2</v>
      </c>
      <c r="L749" t="s">
        <v>2</v>
      </c>
      <c r="M749" t="s">
        <v>2</v>
      </c>
      <c r="N749" t="s">
        <v>2</v>
      </c>
      <c r="O749" t="s">
        <v>2</v>
      </c>
      <c r="P749" t="s">
        <v>2</v>
      </c>
      <c r="Q749" t="s">
        <v>2</v>
      </c>
      <c r="R749" t="s">
        <v>2</v>
      </c>
      <c r="S749" t="s">
        <v>2</v>
      </c>
      <c r="T749" t="s">
        <v>2</v>
      </c>
      <c r="U749" t="s">
        <v>2</v>
      </c>
      <c r="V749" t="s">
        <v>2</v>
      </c>
      <c r="W749" t="s">
        <v>2</v>
      </c>
      <c r="X749" t="s">
        <v>2</v>
      </c>
      <c r="Y749" t="s">
        <v>2</v>
      </c>
      <c r="Z749" t="s">
        <v>2</v>
      </c>
      <c r="AA749" t="s">
        <v>2</v>
      </c>
      <c r="AB749" t="s">
        <v>2</v>
      </c>
      <c r="AC749" t="s">
        <v>2</v>
      </c>
      <c r="AD749" t="s">
        <v>2</v>
      </c>
      <c r="AE749" t="s">
        <v>2</v>
      </c>
      <c r="AF749">
        <v>13</v>
      </c>
      <c r="AG749">
        <v>4</v>
      </c>
      <c r="AH749" t="s">
        <v>2</v>
      </c>
      <c r="AI749">
        <v>32</v>
      </c>
      <c r="AJ749">
        <v>12</v>
      </c>
      <c r="AK749" t="s">
        <v>2</v>
      </c>
      <c r="AL749">
        <v>2.4615384615384599</v>
      </c>
      <c r="AM749">
        <v>6</v>
      </c>
      <c r="AN749">
        <v>16</v>
      </c>
      <c r="AO749">
        <v>20</v>
      </c>
      <c r="AP749">
        <v>12</v>
      </c>
      <c r="AQ749">
        <v>0</v>
      </c>
      <c r="AR749">
        <v>1</v>
      </c>
      <c r="AS749">
        <v>1</v>
      </c>
      <c r="AT749">
        <v>0</v>
      </c>
      <c r="AU749">
        <v>0</v>
      </c>
      <c r="AV749" t="s">
        <v>2</v>
      </c>
      <c r="AW749" t="s">
        <v>2</v>
      </c>
      <c r="AX749" t="s">
        <v>2</v>
      </c>
      <c r="AY749" t="s">
        <v>2</v>
      </c>
      <c r="AZ749">
        <v>1</v>
      </c>
      <c r="BA749">
        <v>1</v>
      </c>
      <c r="BB749">
        <v>6.3333333333333304</v>
      </c>
      <c r="BC749">
        <v>7</v>
      </c>
      <c r="BD749">
        <v>8</v>
      </c>
      <c r="BE749">
        <v>163472327.85666701</v>
      </c>
      <c r="BF749">
        <v>22766733.719999999</v>
      </c>
      <c r="BG749">
        <v>4830434315.9399996</v>
      </c>
      <c r="BH749">
        <v>5826296635.2049999</v>
      </c>
    </row>
    <row r="750" spans="1:60" x14ac:dyDescent="0.3">
      <c r="A750">
        <v>446329</v>
      </c>
      <c r="B750" t="s">
        <v>0</v>
      </c>
      <c r="C750" t="s">
        <v>13</v>
      </c>
      <c r="D750">
        <v>32</v>
      </c>
      <c r="E750" t="s">
        <v>82</v>
      </c>
      <c r="F750">
        <v>908</v>
      </c>
      <c r="G750">
        <v>0</v>
      </c>
      <c r="H750" t="s">
        <v>83</v>
      </c>
      <c r="I750" t="s">
        <v>82</v>
      </c>
      <c r="J750" t="s">
        <v>85</v>
      </c>
      <c r="K750" t="s">
        <v>2</v>
      </c>
      <c r="L750" t="s">
        <v>2</v>
      </c>
      <c r="M750" t="s">
        <v>2</v>
      </c>
      <c r="N750" t="s">
        <v>2</v>
      </c>
      <c r="O750" t="s">
        <v>2</v>
      </c>
      <c r="P750" t="s">
        <v>2</v>
      </c>
      <c r="Q750" t="s">
        <v>2</v>
      </c>
      <c r="R750" t="s">
        <v>2</v>
      </c>
      <c r="S750" t="s">
        <v>2</v>
      </c>
      <c r="T750" t="s">
        <v>2</v>
      </c>
      <c r="U750" t="s">
        <v>2</v>
      </c>
      <c r="V750" t="s">
        <v>2</v>
      </c>
      <c r="W750" t="s">
        <v>2</v>
      </c>
      <c r="X750" t="s">
        <v>2</v>
      </c>
      <c r="Y750" t="s">
        <v>2</v>
      </c>
      <c r="Z750" t="s">
        <v>2</v>
      </c>
      <c r="AA750" t="s">
        <v>2</v>
      </c>
      <c r="AB750" t="s">
        <v>2</v>
      </c>
      <c r="AC750" t="s">
        <v>2</v>
      </c>
      <c r="AD750" t="s">
        <v>2</v>
      </c>
      <c r="AE750" t="s">
        <v>2</v>
      </c>
      <c r="AF750">
        <v>6</v>
      </c>
      <c r="AG750">
        <v>2</v>
      </c>
      <c r="AH750">
        <v>2</v>
      </c>
      <c r="AI750">
        <v>16</v>
      </c>
      <c r="AJ750">
        <v>5</v>
      </c>
      <c r="AK750">
        <v>5</v>
      </c>
      <c r="AL750">
        <v>2.6666666666666701</v>
      </c>
      <c r="AM750">
        <v>4</v>
      </c>
      <c r="AN750">
        <v>8</v>
      </c>
      <c r="AO750">
        <v>11</v>
      </c>
      <c r="AP750">
        <v>61</v>
      </c>
      <c r="AQ750">
        <v>0</v>
      </c>
      <c r="AR750" t="s">
        <v>2</v>
      </c>
      <c r="AS750" t="s">
        <v>2</v>
      </c>
      <c r="AT750" t="s">
        <v>2</v>
      </c>
      <c r="AU750" t="s">
        <v>2</v>
      </c>
      <c r="AV750" t="s">
        <v>2</v>
      </c>
      <c r="AW750" t="s">
        <v>2</v>
      </c>
      <c r="AX750" t="s">
        <v>2</v>
      </c>
      <c r="AY750" t="s">
        <v>2</v>
      </c>
      <c r="AZ750">
        <v>0</v>
      </c>
      <c r="BA750">
        <v>0</v>
      </c>
      <c r="BB750">
        <v>1</v>
      </c>
      <c r="BC750">
        <v>1</v>
      </c>
      <c r="BD750">
        <v>1</v>
      </c>
      <c r="BE750">
        <v>0</v>
      </c>
      <c r="BF750">
        <v>0</v>
      </c>
      <c r="BG750">
        <v>14838709.676666699</v>
      </c>
      <c r="BH750">
        <v>20000000</v>
      </c>
    </row>
    <row r="751" spans="1:60" x14ac:dyDescent="0.3">
      <c r="A751">
        <v>639075</v>
      </c>
      <c r="B751" t="s">
        <v>0</v>
      </c>
      <c r="C751" t="s">
        <v>14</v>
      </c>
      <c r="D751">
        <v>25</v>
      </c>
      <c r="E751" t="s">
        <v>82</v>
      </c>
      <c r="F751">
        <v>891</v>
      </c>
      <c r="G751">
        <v>0</v>
      </c>
      <c r="H751" t="s">
        <v>83</v>
      </c>
      <c r="I751" t="s">
        <v>84</v>
      </c>
      <c r="J751" t="s">
        <v>85</v>
      </c>
      <c r="K751">
        <v>1</v>
      </c>
      <c r="L751">
        <v>1</v>
      </c>
      <c r="M751">
        <v>1</v>
      </c>
      <c r="N751" t="s">
        <v>86</v>
      </c>
      <c r="O751" t="s">
        <v>90</v>
      </c>
      <c r="P751">
        <v>1</v>
      </c>
      <c r="Q751">
        <v>2000000</v>
      </c>
      <c r="R751">
        <v>2000000</v>
      </c>
      <c r="S751">
        <v>2000000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2000000</v>
      </c>
      <c r="Z751">
        <v>2000000</v>
      </c>
      <c r="AA751">
        <v>1</v>
      </c>
      <c r="AB751">
        <v>1</v>
      </c>
      <c r="AC751">
        <v>46</v>
      </c>
      <c r="AD751" t="s">
        <v>2</v>
      </c>
      <c r="AE751">
        <v>1</v>
      </c>
      <c r="AF751">
        <v>62</v>
      </c>
      <c r="AG751">
        <v>62</v>
      </c>
      <c r="AH751">
        <v>29</v>
      </c>
      <c r="AI751">
        <v>380</v>
      </c>
      <c r="AJ751">
        <v>380</v>
      </c>
      <c r="AK751">
        <v>92</v>
      </c>
      <c r="AL751">
        <v>6.1290322580645196</v>
      </c>
      <c r="AM751">
        <v>96</v>
      </c>
      <c r="AN751">
        <v>190</v>
      </c>
      <c r="AO751">
        <v>288</v>
      </c>
      <c r="AP751">
        <v>6</v>
      </c>
      <c r="AQ751">
        <v>0</v>
      </c>
      <c r="AR751">
        <v>1</v>
      </c>
      <c r="AS751">
        <v>1</v>
      </c>
      <c r="AT751">
        <v>0</v>
      </c>
      <c r="AU751">
        <v>0</v>
      </c>
      <c r="AV751" t="s">
        <v>2</v>
      </c>
      <c r="AW751" t="s">
        <v>2</v>
      </c>
      <c r="AX751" t="s">
        <v>2</v>
      </c>
      <c r="AY751" t="s">
        <v>2</v>
      </c>
      <c r="AZ751">
        <v>1</v>
      </c>
      <c r="BA751">
        <v>1</v>
      </c>
      <c r="BB751">
        <v>0</v>
      </c>
      <c r="BC751">
        <v>0</v>
      </c>
      <c r="BD751">
        <v>1</v>
      </c>
      <c r="BE751">
        <v>2057536.865</v>
      </c>
      <c r="BF751">
        <v>2057536.865</v>
      </c>
      <c r="BG751">
        <v>0</v>
      </c>
      <c r="BH751">
        <v>0</v>
      </c>
    </row>
    <row r="752" spans="1:60" x14ac:dyDescent="0.3">
      <c r="A752">
        <v>776394</v>
      </c>
      <c r="B752" t="s">
        <v>0</v>
      </c>
      <c r="C752" t="s">
        <v>13</v>
      </c>
      <c r="D752">
        <v>32</v>
      </c>
      <c r="E752" t="s">
        <v>82</v>
      </c>
      <c r="F752">
        <v>890</v>
      </c>
      <c r="G752">
        <v>0</v>
      </c>
      <c r="H752" t="s">
        <v>83</v>
      </c>
      <c r="I752" t="s">
        <v>82</v>
      </c>
      <c r="J752" t="s">
        <v>88</v>
      </c>
      <c r="K752" t="s">
        <v>2</v>
      </c>
      <c r="L752" t="s">
        <v>2</v>
      </c>
      <c r="M752" t="s">
        <v>2</v>
      </c>
      <c r="N752" t="s">
        <v>2</v>
      </c>
      <c r="O752" t="s">
        <v>2</v>
      </c>
      <c r="P752" t="s">
        <v>2</v>
      </c>
      <c r="Q752" t="s">
        <v>2</v>
      </c>
      <c r="R752" t="s">
        <v>2</v>
      </c>
      <c r="S752" t="s">
        <v>2</v>
      </c>
      <c r="T752" t="s">
        <v>2</v>
      </c>
      <c r="U752" t="s">
        <v>2</v>
      </c>
      <c r="V752" t="s">
        <v>2</v>
      </c>
      <c r="W752" t="s">
        <v>2</v>
      </c>
      <c r="X752" t="s">
        <v>2</v>
      </c>
      <c r="Y752" t="s">
        <v>2</v>
      </c>
      <c r="Z752" t="s">
        <v>2</v>
      </c>
      <c r="AA752" t="s">
        <v>2</v>
      </c>
      <c r="AB752" t="s">
        <v>2</v>
      </c>
      <c r="AC752" t="s">
        <v>2</v>
      </c>
      <c r="AD752" t="s">
        <v>2</v>
      </c>
      <c r="AE752" t="s">
        <v>2</v>
      </c>
      <c r="AF752">
        <v>16</v>
      </c>
      <c r="AG752">
        <v>16</v>
      </c>
      <c r="AH752">
        <v>10</v>
      </c>
      <c r="AI752">
        <v>70</v>
      </c>
      <c r="AJ752">
        <v>70</v>
      </c>
      <c r="AK752">
        <v>24</v>
      </c>
      <c r="AL752">
        <v>4.375</v>
      </c>
      <c r="AM752">
        <v>14</v>
      </c>
      <c r="AN752">
        <v>35</v>
      </c>
      <c r="AO752">
        <v>46</v>
      </c>
      <c r="AP752">
        <v>21</v>
      </c>
      <c r="AQ752">
        <v>0</v>
      </c>
      <c r="AR752" t="s">
        <v>2</v>
      </c>
      <c r="AS752" t="s">
        <v>2</v>
      </c>
      <c r="AT752" t="s">
        <v>2</v>
      </c>
      <c r="AU752" t="s">
        <v>2</v>
      </c>
      <c r="AV752" t="s">
        <v>2</v>
      </c>
      <c r="AW752" t="s">
        <v>2</v>
      </c>
      <c r="AX752" t="s">
        <v>2</v>
      </c>
      <c r="AY752" t="s">
        <v>2</v>
      </c>
      <c r="AZ752" t="s">
        <v>2</v>
      </c>
      <c r="BA752" t="s">
        <v>2</v>
      </c>
      <c r="BB752" t="s">
        <v>2</v>
      </c>
      <c r="BC752" t="s">
        <v>2</v>
      </c>
      <c r="BD752" t="s">
        <v>2</v>
      </c>
      <c r="BE752" t="s">
        <v>2</v>
      </c>
      <c r="BF752" t="s">
        <v>2</v>
      </c>
      <c r="BG752" t="s">
        <v>2</v>
      </c>
      <c r="BH752" t="s">
        <v>2</v>
      </c>
    </row>
    <row r="753" spans="1:60" x14ac:dyDescent="0.3">
      <c r="A753">
        <v>784448</v>
      </c>
      <c r="B753" t="s">
        <v>0</v>
      </c>
      <c r="C753" t="s">
        <v>14</v>
      </c>
      <c r="D753">
        <v>25</v>
      </c>
      <c r="E753" t="s">
        <v>82</v>
      </c>
      <c r="F753">
        <v>884</v>
      </c>
      <c r="G753">
        <v>0</v>
      </c>
      <c r="H753" t="s">
        <v>83</v>
      </c>
      <c r="I753" t="s">
        <v>84</v>
      </c>
      <c r="J753" t="s">
        <v>85</v>
      </c>
      <c r="K753" t="s">
        <v>2</v>
      </c>
      <c r="L753" t="s">
        <v>2</v>
      </c>
      <c r="M753" t="s">
        <v>2</v>
      </c>
      <c r="N753" t="s">
        <v>2</v>
      </c>
      <c r="O753" t="s">
        <v>2</v>
      </c>
      <c r="P753" t="s">
        <v>2</v>
      </c>
      <c r="Q753" t="s">
        <v>2</v>
      </c>
      <c r="R753" t="s">
        <v>2</v>
      </c>
      <c r="S753" t="s">
        <v>2</v>
      </c>
      <c r="T753" t="s">
        <v>2</v>
      </c>
      <c r="U753" t="s">
        <v>2</v>
      </c>
      <c r="V753" t="s">
        <v>2</v>
      </c>
      <c r="W753" t="s">
        <v>2</v>
      </c>
      <c r="X753" t="s">
        <v>2</v>
      </c>
      <c r="Y753" t="s">
        <v>2</v>
      </c>
      <c r="Z753" t="s">
        <v>2</v>
      </c>
      <c r="AA753" t="s">
        <v>2</v>
      </c>
      <c r="AB753" t="s">
        <v>2</v>
      </c>
      <c r="AC753" t="s">
        <v>2</v>
      </c>
      <c r="AD753" t="s">
        <v>2</v>
      </c>
      <c r="AE753" t="s">
        <v>2</v>
      </c>
      <c r="AF753">
        <v>9</v>
      </c>
      <c r="AG753">
        <v>9</v>
      </c>
      <c r="AH753" t="s">
        <v>2</v>
      </c>
      <c r="AI753">
        <v>112</v>
      </c>
      <c r="AJ753">
        <v>112</v>
      </c>
      <c r="AK753" t="s">
        <v>2</v>
      </c>
      <c r="AL753">
        <v>12.4444444444444</v>
      </c>
      <c r="AM753">
        <v>28</v>
      </c>
      <c r="AN753">
        <v>112</v>
      </c>
      <c r="AO753">
        <v>112</v>
      </c>
      <c r="AP753">
        <v>1</v>
      </c>
      <c r="AQ753">
        <v>0</v>
      </c>
      <c r="AR753">
        <v>1</v>
      </c>
      <c r="AS753">
        <v>1</v>
      </c>
      <c r="AT753">
        <v>0</v>
      </c>
      <c r="AU753">
        <v>0</v>
      </c>
      <c r="AV753" t="s">
        <v>2</v>
      </c>
      <c r="AW753" t="s">
        <v>2</v>
      </c>
      <c r="AX753" t="s">
        <v>2</v>
      </c>
      <c r="AY753" t="s">
        <v>2</v>
      </c>
      <c r="AZ753">
        <v>1</v>
      </c>
      <c r="BA753">
        <v>1</v>
      </c>
      <c r="BB753">
        <v>0</v>
      </c>
      <c r="BC753">
        <v>0</v>
      </c>
      <c r="BD753">
        <v>1</v>
      </c>
      <c r="BE753">
        <v>98413.014999999999</v>
      </c>
      <c r="BF753">
        <v>98413.014999999999</v>
      </c>
      <c r="BG753">
        <v>0</v>
      </c>
      <c r="BH753">
        <v>0</v>
      </c>
    </row>
    <row r="754" spans="1:60" x14ac:dyDescent="0.3">
      <c r="A754">
        <v>864494</v>
      </c>
      <c r="B754" t="s">
        <v>0</v>
      </c>
      <c r="C754" t="s">
        <v>13</v>
      </c>
      <c r="D754">
        <v>29</v>
      </c>
      <c r="E754" t="s">
        <v>82</v>
      </c>
      <c r="F754">
        <v>881</v>
      </c>
      <c r="G754">
        <v>3</v>
      </c>
      <c r="H754" t="s">
        <v>89</v>
      </c>
      <c r="I754" t="s">
        <v>82</v>
      </c>
      <c r="J754" t="s">
        <v>88</v>
      </c>
      <c r="K754">
        <v>2</v>
      </c>
      <c r="L754">
        <v>2</v>
      </c>
      <c r="M754">
        <v>2</v>
      </c>
      <c r="N754" t="s">
        <v>98</v>
      </c>
      <c r="O754" t="s">
        <v>106</v>
      </c>
      <c r="P754">
        <v>2</v>
      </c>
      <c r="Q754">
        <v>22101187</v>
      </c>
      <c r="R754">
        <v>11050593.5</v>
      </c>
      <c r="S754">
        <v>17101187</v>
      </c>
      <c r="T754">
        <v>3</v>
      </c>
      <c r="U754">
        <v>3</v>
      </c>
      <c r="V754">
        <v>3</v>
      </c>
      <c r="W754">
        <v>1.5</v>
      </c>
      <c r="X754">
        <v>2</v>
      </c>
      <c r="Y754">
        <v>22101187</v>
      </c>
      <c r="Z754">
        <v>22101187</v>
      </c>
      <c r="AA754">
        <v>3</v>
      </c>
      <c r="AB754">
        <v>3</v>
      </c>
      <c r="AC754">
        <v>26</v>
      </c>
      <c r="AD754">
        <v>5</v>
      </c>
      <c r="AE754" t="s">
        <v>2</v>
      </c>
      <c r="AF754">
        <v>13</v>
      </c>
      <c r="AG754">
        <v>13</v>
      </c>
      <c r="AH754">
        <v>10</v>
      </c>
      <c r="AI754">
        <v>58</v>
      </c>
      <c r="AJ754">
        <v>58</v>
      </c>
      <c r="AK754">
        <v>36</v>
      </c>
      <c r="AL754">
        <v>4.4615384615384599</v>
      </c>
      <c r="AM754">
        <v>14</v>
      </c>
      <c r="AN754">
        <v>29</v>
      </c>
      <c r="AO754">
        <v>36</v>
      </c>
      <c r="AP754">
        <v>19</v>
      </c>
      <c r="AQ754">
        <v>0</v>
      </c>
      <c r="AR754">
        <v>0</v>
      </c>
      <c r="AS754">
        <v>0</v>
      </c>
      <c r="AT754">
        <v>1</v>
      </c>
      <c r="AU754">
        <v>1</v>
      </c>
      <c r="AV754">
        <v>8970543.5</v>
      </c>
      <c r="AW754">
        <v>8970543.5</v>
      </c>
      <c r="AX754">
        <v>1</v>
      </c>
      <c r="AY754">
        <v>1</v>
      </c>
      <c r="AZ754">
        <v>1</v>
      </c>
      <c r="BA754">
        <v>1</v>
      </c>
      <c r="BB754">
        <v>0</v>
      </c>
      <c r="BC754">
        <v>0</v>
      </c>
      <c r="BD754">
        <v>1</v>
      </c>
      <c r="BE754">
        <v>1328725.94</v>
      </c>
      <c r="BF754">
        <v>1328725.94</v>
      </c>
      <c r="BG754">
        <v>0</v>
      </c>
      <c r="BH754">
        <v>0</v>
      </c>
    </row>
    <row r="755" spans="1:60" x14ac:dyDescent="0.3">
      <c r="A755">
        <v>690150</v>
      </c>
      <c r="B755" t="s">
        <v>0</v>
      </c>
      <c r="C755" t="s">
        <v>14</v>
      </c>
      <c r="D755">
        <v>31</v>
      </c>
      <c r="E755" t="s">
        <v>82</v>
      </c>
      <c r="F755">
        <v>877</v>
      </c>
      <c r="G755">
        <v>0</v>
      </c>
      <c r="H755" t="s">
        <v>83</v>
      </c>
      <c r="I755" t="s">
        <v>84</v>
      </c>
      <c r="J755" t="s">
        <v>85</v>
      </c>
      <c r="K755" t="s">
        <v>2</v>
      </c>
      <c r="L755" t="s">
        <v>2</v>
      </c>
      <c r="M755" t="s">
        <v>2</v>
      </c>
      <c r="N755" t="s">
        <v>2</v>
      </c>
      <c r="O755" t="s">
        <v>2</v>
      </c>
      <c r="P755" t="s">
        <v>2</v>
      </c>
      <c r="Q755" t="s">
        <v>2</v>
      </c>
      <c r="R755" t="s">
        <v>2</v>
      </c>
      <c r="S755" t="s">
        <v>2</v>
      </c>
      <c r="T755" t="s">
        <v>2</v>
      </c>
      <c r="U755" t="s">
        <v>2</v>
      </c>
      <c r="V755" t="s">
        <v>2</v>
      </c>
      <c r="W755" t="s">
        <v>2</v>
      </c>
      <c r="X755" t="s">
        <v>2</v>
      </c>
      <c r="Y755" t="s">
        <v>2</v>
      </c>
      <c r="Z755" t="s">
        <v>2</v>
      </c>
      <c r="AA755" t="s">
        <v>2</v>
      </c>
      <c r="AB755" t="s">
        <v>2</v>
      </c>
      <c r="AC755" t="s">
        <v>2</v>
      </c>
      <c r="AD755" t="s">
        <v>2</v>
      </c>
      <c r="AE755" t="s">
        <v>2</v>
      </c>
      <c r="AF755">
        <v>11</v>
      </c>
      <c r="AG755">
        <v>11</v>
      </c>
      <c r="AH755">
        <v>6</v>
      </c>
      <c r="AI755">
        <v>104</v>
      </c>
      <c r="AJ755">
        <v>104</v>
      </c>
      <c r="AK755">
        <v>38</v>
      </c>
      <c r="AL755">
        <v>9.4545454545454604</v>
      </c>
      <c r="AM755">
        <v>32</v>
      </c>
      <c r="AN755">
        <v>52</v>
      </c>
      <c r="AO755">
        <v>66</v>
      </c>
      <c r="AP755">
        <v>8</v>
      </c>
      <c r="AQ755">
        <v>0</v>
      </c>
      <c r="AR755" t="s">
        <v>2</v>
      </c>
      <c r="AS755" t="s">
        <v>2</v>
      </c>
      <c r="AT755" t="s">
        <v>2</v>
      </c>
      <c r="AU755" t="s">
        <v>2</v>
      </c>
      <c r="AV755" t="s">
        <v>2</v>
      </c>
      <c r="AW755" t="s">
        <v>2</v>
      </c>
      <c r="AX755" t="s">
        <v>2</v>
      </c>
      <c r="AY755" t="s">
        <v>2</v>
      </c>
      <c r="AZ755">
        <v>1</v>
      </c>
      <c r="BA755">
        <v>1</v>
      </c>
      <c r="BB755">
        <v>0</v>
      </c>
      <c r="BC755">
        <v>0</v>
      </c>
      <c r="BD755">
        <v>1</v>
      </c>
      <c r="BE755">
        <v>529313.15500000003</v>
      </c>
      <c r="BF755">
        <v>529313.15500000003</v>
      </c>
      <c r="BG755">
        <v>0</v>
      </c>
      <c r="BH755">
        <v>0</v>
      </c>
    </row>
    <row r="756" spans="1:60" x14ac:dyDescent="0.3">
      <c r="A756">
        <v>435128</v>
      </c>
      <c r="B756" t="s">
        <v>0</v>
      </c>
      <c r="C756" t="s">
        <v>13</v>
      </c>
      <c r="D756">
        <v>34</v>
      </c>
      <c r="E756" t="s">
        <v>82</v>
      </c>
      <c r="F756">
        <v>873</v>
      </c>
      <c r="G756">
        <v>0</v>
      </c>
      <c r="H756" t="s">
        <v>83</v>
      </c>
      <c r="I756" t="s">
        <v>84</v>
      </c>
      <c r="J756" t="s">
        <v>88</v>
      </c>
      <c r="K756">
        <v>7</v>
      </c>
      <c r="L756">
        <v>7</v>
      </c>
      <c r="M756">
        <v>7</v>
      </c>
      <c r="N756" t="s">
        <v>86</v>
      </c>
      <c r="O756" t="s">
        <v>87</v>
      </c>
      <c r="P756">
        <v>7</v>
      </c>
      <c r="Q756">
        <v>2358450000</v>
      </c>
      <c r="R756">
        <v>336921428.57142901</v>
      </c>
      <c r="S756">
        <v>1000000000</v>
      </c>
      <c r="T756">
        <v>14</v>
      </c>
      <c r="U756">
        <v>14</v>
      </c>
      <c r="V756">
        <v>14</v>
      </c>
      <c r="W756">
        <v>2</v>
      </c>
      <c r="X756">
        <v>5</v>
      </c>
      <c r="Y756">
        <v>2358450000</v>
      </c>
      <c r="Z756">
        <v>2358450000</v>
      </c>
      <c r="AA756">
        <v>14</v>
      </c>
      <c r="AB756">
        <v>14</v>
      </c>
      <c r="AC756">
        <v>5</v>
      </c>
      <c r="AD756">
        <v>11</v>
      </c>
      <c r="AE756">
        <v>7</v>
      </c>
      <c r="AF756">
        <v>18</v>
      </c>
      <c r="AG756">
        <v>18</v>
      </c>
      <c r="AH756">
        <v>18</v>
      </c>
      <c r="AI756">
        <v>45</v>
      </c>
      <c r="AJ756">
        <v>45</v>
      </c>
      <c r="AK756">
        <v>45</v>
      </c>
      <c r="AL756">
        <v>2.5</v>
      </c>
      <c r="AM756">
        <v>7</v>
      </c>
      <c r="AN756">
        <v>45</v>
      </c>
      <c r="AO756">
        <v>45</v>
      </c>
      <c r="AP756">
        <v>11</v>
      </c>
      <c r="AQ756">
        <v>0</v>
      </c>
      <c r="AR756">
        <v>1</v>
      </c>
      <c r="AS756">
        <v>1</v>
      </c>
      <c r="AT756">
        <v>0</v>
      </c>
      <c r="AU756">
        <v>0</v>
      </c>
      <c r="AV756">
        <v>2000000000</v>
      </c>
      <c r="AW756">
        <v>2000000000</v>
      </c>
      <c r="AX756">
        <v>3</v>
      </c>
      <c r="AY756">
        <v>3</v>
      </c>
      <c r="AZ756">
        <v>1</v>
      </c>
      <c r="BA756">
        <v>1</v>
      </c>
      <c r="BB756">
        <v>4</v>
      </c>
      <c r="BC756">
        <v>4</v>
      </c>
      <c r="BD756">
        <v>5</v>
      </c>
      <c r="BE756">
        <v>169782161.28999999</v>
      </c>
      <c r="BF756">
        <v>169782161.28999999</v>
      </c>
      <c r="BG756">
        <v>1935483870.96</v>
      </c>
      <c r="BH756">
        <v>1935483870.96</v>
      </c>
    </row>
    <row r="757" spans="1:60" x14ac:dyDescent="0.3">
      <c r="A757">
        <v>864597</v>
      </c>
      <c r="B757" t="s">
        <v>0</v>
      </c>
      <c r="C757" t="s">
        <v>14</v>
      </c>
      <c r="D757">
        <v>21</v>
      </c>
      <c r="E757" t="s">
        <v>82</v>
      </c>
      <c r="F757">
        <v>873</v>
      </c>
      <c r="G757">
        <v>0</v>
      </c>
      <c r="H757" t="s">
        <v>83</v>
      </c>
      <c r="I757" t="s">
        <v>82</v>
      </c>
      <c r="J757" t="s">
        <v>88</v>
      </c>
      <c r="K757" t="s">
        <v>2</v>
      </c>
      <c r="L757" t="s">
        <v>2</v>
      </c>
      <c r="M757" t="s">
        <v>2</v>
      </c>
      <c r="N757" t="s">
        <v>2</v>
      </c>
      <c r="O757" t="s">
        <v>2</v>
      </c>
      <c r="P757" t="s">
        <v>2</v>
      </c>
      <c r="Q757" t="s">
        <v>2</v>
      </c>
      <c r="R757" t="s">
        <v>2</v>
      </c>
      <c r="S757" t="s">
        <v>2</v>
      </c>
      <c r="T757" t="s">
        <v>2</v>
      </c>
      <c r="U757" t="s">
        <v>2</v>
      </c>
      <c r="V757" t="s">
        <v>2</v>
      </c>
      <c r="W757" t="s">
        <v>2</v>
      </c>
      <c r="X757" t="s">
        <v>2</v>
      </c>
      <c r="Y757" t="s">
        <v>2</v>
      </c>
      <c r="Z757" t="s">
        <v>2</v>
      </c>
      <c r="AA757" t="s">
        <v>2</v>
      </c>
      <c r="AB757" t="s">
        <v>2</v>
      </c>
      <c r="AC757" t="s">
        <v>2</v>
      </c>
      <c r="AD757" t="s">
        <v>2</v>
      </c>
      <c r="AE757" t="s">
        <v>2</v>
      </c>
      <c r="AF757">
        <v>17</v>
      </c>
      <c r="AG757">
        <v>17</v>
      </c>
      <c r="AH757">
        <v>17</v>
      </c>
      <c r="AI757">
        <v>125</v>
      </c>
      <c r="AJ757">
        <v>125</v>
      </c>
      <c r="AK757">
        <v>125</v>
      </c>
      <c r="AL757">
        <v>7.3529411764705896</v>
      </c>
      <c r="AM757">
        <v>53</v>
      </c>
      <c r="AN757">
        <v>125</v>
      </c>
      <c r="AO757">
        <v>125</v>
      </c>
      <c r="AP757">
        <v>6</v>
      </c>
      <c r="AQ757">
        <v>0</v>
      </c>
      <c r="AR757">
        <v>1</v>
      </c>
      <c r="AS757">
        <v>1</v>
      </c>
      <c r="AT757">
        <v>0</v>
      </c>
      <c r="AU757">
        <v>0</v>
      </c>
      <c r="AV757" t="s">
        <v>2</v>
      </c>
      <c r="AW757" t="s">
        <v>2</v>
      </c>
      <c r="AX757" t="s">
        <v>2</v>
      </c>
      <c r="AY757" t="s">
        <v>2</v>
      </c>
      <c r="AZ757">
        <v>1</v>
      </c>
      <c r="BA757">
        <v>1</v>
      </c>
      <c r="BB757">
        <v>0</v>
      </c>
      <c r="BC757">
        <v>0</v>
      </c>
      <c r="BD757">
        <v>1</v>
      </c>
      <c r="BE757">
        <v>835483.87</v>
      </c>
      <c r="BF757">
        <v>835483.87</v>
      </c>
      <c r="BG757">
        <v>0</v>
      </c>
      <c r="BH757">
        <v>0</v>
      </c>
    </row>
    <row r="758" spans="1:60" x14ac:dyDescent="0.3">
      <c r="A758">
        <v>961318</v>
      </c>
      <c r="B758" t="s">
        <v>0</v>
      </c>
      <c r="C758" t="s">
        <v>14</v>
      </c>
      <c r="D758">
        <v>29</v>
      </c>
      <c r="E758" t="s">
        <v>82</v>
      </c>
      <c r="F758">
        <v>868</v>
      </c>
      <c r="G758">
        <v>0</v>
      </c>
      <c r="H758" t="s">
        <v>83</v>
      </c>
      <c r="I758" t="s">
        <v>84</v>
      </c>
      <c r="J758" t="s">
        <v>88</v>
      </c>
      <c r="K758">
        <v>2</v>
      </c>
      <c r="L758">
        <v>2</v>
      </c>
      <c r="M758">
        <v>2</v>
      </c>
      <c r="N758" t="s">
        <v>103</v>
      </c>
      <c r="O758" t="s">
        <v>108</v>
      </c>
      <c r="P758">
        <v>1</v>
      </c>
      <c r="Q758">
        <v>350000</v>
      </c>
      <c r="R758">
        <v>175000</v>
      </c>
      <c r="S758">
        <v>300000</v>
      </c>
      <c r="T758">
        <v>2</v>
      </c>
      <c r="U758">
        <v>2</v>
      </c>
      <c r="V758">
        <v>2</v>
      </c>
      <c r="W758">
        <v>1</v>
      </c>
      <c r="X758">
        <v>1</v>
      </c>
      <c r="Y758">
        <v>350000</v>
      </c>
      <c r="Z758">
        <v>350000</v>
      </c>
      <c r="AA758">
        <v>2</v>
      </c>
      <c r="AB758">
        <v>2</v>
      </c>
      <c r="AC758">
        <v>5</v>
      </c>
      <c r="AD758">
        <v>9</v>
      </c>
      <c r="AE758">
        <v>2</v>
      </c>
      <c r="AF758">
        <v>33</v>
      </c>
      <c r="AG758">
        <v>33</v>
      </c>
      <c r="AH758">
        <v>33</v>
      </c>
      <c r="AI758">
        <v>112</v>
      </c>
      <c r="AJ758">
        <v>112</v>
      </c>
      <c r="AK758">
        <v>112</v>
      </c>
      <c r="AL758">
        <v>3.39393939393939</v>
      </c>
      <c r="AM758">
        <v>20</v>
      </c>
      <c r="AN758">
        <v>112</v>
      </c>
      <c r="AO758">
        <v>112</v>
      </c>
      <c r="AP758">
        <v>7</v>
      </c>
      <c r="AQ758">
        <v>0</v>
      </c>
      <c r="AR758" t="s">
        <v>2</v>
      </c>
      <c r="AS758" t="s">
        <v>2</v>
      </c>
      <c r="AT758" t="s">
        <v>2</v>
      </c>
      <c r="AU758" t="s">
        <v>2</v>
      </c>
      <c r="AV758" t="s">
        <v>2</v>
      </c>
      <c r="AW758" t="s">
        <v>2</v>
      </c>
      <c r="AX758" t="s">
        <v>2</v>
      </c>
      <c r="AY758" t="s">
        <v>2</v>
      </c>
      <c r="AZ758">
        <v>1</v>
      </c>
      <c r="BA758">
        <v>1</v>
      </c>
      <c r="BB758">
        <v>0</v>
      </c>
      <c r="BC758">
        <v>0</v>
      </c>
      <c r="BD758">
        <v>1</v>
      </c>
      <c r="BE758">
        <v>223303.23</v>
      </c>
      <c r="BF758">
        <v>223303.23</v>
      </c>
      <c r="BG758">
        <v>0</v>
      </c>
      <c r="BH758">
        <v>0</v>
      </c>
    </row>
    <row r="759" spans="1:60" x14ac:dyDescent="0.3">
      <c r="A759">
        <v>275364</v>
      </c>
      <c r="B759" t="s">
        <v>1</v>
      </c>
      <c r="C759" t="s">
        <v>14</v>
      </c>
      <c r="D759">
        <v>25</v>
      </c>
      <c r="E759" t="s">
        <v>82</v>
      </c>
      <c r="F759">
        <v>868</v>
      </c>
      <c r="G759">
        <v>0</v>
      </c>
      <c r="H759" t="s">
        <v>83</v>
      </c>
      <c r="I759" t="s">
        <v>84</v>
      </c>
      <c r="J759" t="s">
        <v>85</v>
      </c>
      <c r="K759" t="s">
        <v>2</v>
      </c>
      <c r="L759" t="s">
        <v>2</v>
      </c>
      <c r="M759" t="s">
        <v>2</v>
      </c>
      <c r="N759" t="s">
        <v>2</v>
      </c>
      <c r="O759" t="s">
        <v>2</v>
      </c>
      <c r="P759" t="s">
        <v>2</v>
      </c>
      <c r="Q759" t="s">
        <v>2</v>
      </c>
      <c r="R759" t="s">
        <v>2</v>
      </c>
      <c r="S759" t="s">
        <v>2</v>
      </c>
      <c r="T759" t="s">
        <v>2</v>
      </c>
      <c r="U759" t="s">
        <v>2</v>
      </c>
      <c r="V759" t="s">
        <v>2</v>
      </c>
      <c r="W759" t="s">
        <v>2</v>
      </c>
      <c r="X759" t="s">
        <v>2</v>
      </c>
      <c r="Y759" t="s">
        <v>2</v>
      </c>
      <c r="Z759" t="s">
        <v>2</v>
      </c>
      <c r="AA759" t="s">
        <v>2</v>
      </c>
      <c r="AB759" t="s">
        <v>2</v>
      </c>
      <c r="AC759" t="s">
        <v>2</v>
      </c>
      <c r="AD759" t="s">
        <v>2</v>
      </c>
      <c r="AE759" t="s">
        <v>2</v>
      </c>
      <c r="AF759">
        <v>22</v>
      </c>
      <c r="AG759">
        <v>22</v>
      </c>
      <c r="AH759">
        <v>22</v>
      </c>
      <c r="AI759">
        <v>77</v>
      </c>
      <c r="AJ759">
        <v>77</v>
      </c>
      <c r="AK759">
        <v>77</v>
      </c>
      <c r="AL759">
        <v>3.5</v>
      </c>
      <c r="AM759">
        <v>15</v>
      </c>
      <c r="AN759">
        <v>77</v>
      </c>
      <c r="AO759">
        <v>77</v>
      </c>
      <c r="AP759">
        <v>2</v>
      </c>
      <c r="AQ759">
        <v>0</v>
      </c>
      <c r="AR759">
        <v>1</v>
      </c>
      <c r="AS759">
        <v>1</v>
      </c>
      <c r="AT759">
        <v>0</v>
      </c>
      <c r="AU759">
        <v>0</v>
      </c>
      <c r="AV759" t="s">
        <v>2</v>
      </c>
      <c r="AW759" t="s">
        <v>2</v>
      </c>
      <c r="AX759" t="s">
        <v>2</v>
      </c>
      <c r="AY759" t="s">
        <v>2</v>
      </c>
      <c r="AZ759">
        <v>1</v>
      </c>
      <c r="BA759">
        <v>1</v>
      </c>
      <c r="BB759">
        <v>0</v>
      </c>
      <c r="BC759">
        <v>0</v>
      </c>
      <c r="BD759">
        <v>1</v>
      </c>
      <c r="BE759">
        <v>167032.26</v>
      </c>
      <c r="BF759">
        <v>167032.26</v>
      </c>
      <c r="BG759">
        <v>0</v>
      </c>
      <c r="BH759">
        <v>0</v>
      </c>
    </row>
    <row r="760" spans="1:60" x14ac:dyDescent="0.3">
      <c r="A760">
        <v>799843</v>
      </c>
      <c r="B760" t="s">
        <v>0</v>
      </c>
      <c r="C760" t="s">
        <v>13</v>
      </c>
      <c r="D760">
        <v>23</v>
      </c>
      <c r="E760" t="s">
        <v>82</v>
      </c>
      <c r="F760">
        <v>868</v>
      </c>
      <c r="G760">
        <v>0</v>
      </c>
      <c r="H760" t="s">
        <v>83</v>
      </c>
      <c r="I760" t="s">
        <v>84</v>
      </c>
      <c r="J760" t="s">
        <v>85</v>
      </c>
      <c r="K760">
        <v>9</v>
      </c>
      <c r="L760">
        <v>9</v>
      </c>
      <c r="M760">
        <v>9</v>
      </c>
      <c r="N760" t="s">
        <v>91</v>
      </c>
      <c r="O760" t="s">
        <v>95</v>
      </c>
      <c r="P760">
        <v>7</v>
      </c>
      <c r="Q760">
        <v>1080000</v>
      </c>
      <c r="R760">
        <v>120000</v>
      </c>
      <c r="S760">
        <v>500000</v>
      </c>
      <c r="T760">
        <v>9</v>
      </c>
      <c r="U760">
        <v>9</v>
      </c>
      <c r="V760">
        <v>9</v>
      </c>
      <c r="W760">
        <v>1</v>
      </c>
      <c r="X760">
        <v>1</v>
      </c>
      <c r="Y760">
        <v>1080000</v>
      </c>
      <c r="Z760">
        <v>1080000</v>
      </c>
      <c r="AA760">
        <v>9</v>
      </c>
      <c r="AB760">
        <v>9</v>
      </c>
      <c r="AC760">
        <v>5</v>
      </c>
      <c r="AD760">
        <v>7</v>
      </c>
      <c r="AE760">
        <v>9</v>
      </c>
      <c r="AF760">
        <v>45</v>
      </c>
      <c r="AG760">
        <v>45</v>
      </c>
      <c r="AH760">
        <v>45</v>
      </c>
      <c r="AI760">
        <v>174</v>
      </c>
      <c r="AJ760">
        <v>174</v>
      </c>
      <c r="AK760">
        <v>174</v>
      </c>
      <c r="AL760">
        <v>3.8666666666666698</v>
      </c>
      <c r="AM760">
        <v>34</v>
      </c>
      <c r="AN760">
        <v>174</v>
      </c>
      <c r="AO760">
        <v>174</v>
      </c>
      <c r="AP760">
        <v>6</v>
      </c>
      <c r="AQ760">
        <v>0</v>
      </c>
      <c r="AR760">
        <v>1</v>
      </c>
      <c r="AS760">
        <v>1</v>
      </c>
      <c r="AT760">
        <v>0</v>
      </c>
      <c r="AU760">
        <v>0</v>
      </c>
      <c r="AV760" t="s">
        <v>2</v>
      </c>
      <c r="AW760" t="s">
        <v>2</v>
      </c>
      <c r="AX760" t="s">
        <v>2</v>
      </c>
      <c r="AY760" t="s">
        <v>2</v>
      </c>
      <c r="AZ760">
        <v>1</v>
      </c>
      <c r="BA760">
        <v>1</v>
      </c>
      <c r="BB760">
        <v>0</v>
      </c>
      <c r="BC760">
        <v>0</v>
      </c>
      <c r="BD760">
        <v>1</v>
      </c>
      <c r="BE760">
        <v>801290.32</v>
      </c>
      <c r="BF760">
        <v>801290.32</v>
      </c>
      <c r="BG760">
        <v>0</v>
      </c>
      <c r="BH760">
        <v>0</v>
      </c>
    </row>
    <row r="761" spans="1:60" x14ac:dyDescent="0.3">
      <c r="A761">
        <v>86601</v>
      </c>
      <c r="B761" t="s">
        <v>0</v>
      </c>
      <c r="C761" t="s">
        <v>14</v>
      </c>
      <c r="D761">
        <v>58</v>
      </c>
      <c r="E761" t="s">
        <v>82</v>
      </c>
      <c r="F761">
        <v>853</v>
      </c>
      <c r="G761">
        <v>0</v>
      </c>
      <c r="H761" t="s">
        <v>83</v>
      </c>
      <c r="I761" t="s">
        <v>84</v>
      </c>
      <c r="J761" t="s">
        <v>88</v>
      </c>
      <c r="K761">
        <v>2</v>
      </c>
      <c r="L761">
        <v>2</v>
      </c>
      <c r="M761">
        <v>2</v>
      </c>
      <c r="N761" t="s">
        <v>96</v>
      </c>
      <c r="O761" t="s">
        <v>126</v>
      </c>
      <c r="P761">
        <v>1</v>
      </c>
      <c r="Q761">
        <v>5328671</v>
      </c>
      <c r="R761">
        <v>2664335.5</v>
      </c>
      <c r="S761">
        <v>5000000</v>
      </c>
      <c r="T761">
        <v>2</v>
      </c>
      <c r="U761">
        <v>2</v>
      </c>
      <c r="V761">
        <v>2</v>
      </c>
      <c r="W761">
        <v>1</v>
      </c>
      <c r="X761">
        <v>1</v>
      </c>
      <c r="Y761">
        <v>5328671</v>
      </c>
      <c r="Z761">
        <v>5328671</v>
      </c>
      <c r="AA761">
        <v>2</v>
      </c>
      <c r="AB761">
        <v>2</v>
      </c>
      <c r="AC761">
        <v>1</v>
      </c>
      <c r="AD761">
        <v>1</v>
      </c>
      <c r="AE761">
        <v>2</v>
      </c>
      <c r="AF761">
        <v>38</v>
      </c>
      <c r="AG761">
        <v>38</v>
      </c>
      <c r="AH761">
        <v>38</v>
      </c>
      <c r="AI761">
        <v>102</v>
      </c>
      <c r="AJ761">
        <v>102</v>
      </c>
      <c r="AK761">
        <v>102</v>
      </c>
      <c r="AL761">
        <v>2.6842105263157898</v>
      </c>
      <c r="AM761">
        <v>10</v>
      </c>
      <c r="AN761">
        <v>102</v>
      </c>
      <c r="AO761">
        <v>102</v>
      </c>
      <c r="AP761">
        <v>4</v>
      </c>
      <c r="AQ761">
        <v>0</v>
      </c>
      <c r="AR761">
        <v>2</v>
      </c>
      <c r="AS761">
        <v>2</v>
      </c>
      <c r="AT761">
        <v>0</v>
      </c>
      <c r="AU761">
        <v>0</v>
      </c>
      <c r="AV761" t="s">
        <v>2</v>
      </c>
      <c r="AW761" t="s">
        <v>2</v>
      </c>
      <c r="AX761" t="s">
        <v>2</v>
      </c>
      <c r="AY761" t="s">
        <v>2</v>
      </c>
      <c r="AZ761">
        <v>1</v>
      </c>
      <c r="BA761">
        <v>1</v>
      </c>
      <c r="BB761">
        <v>0</v>
      </c>
      <c r="BC761">
        <v>0</v>
      </c>
      <c r="BD761">
        <v>1</v>
      </c>
      <c r="BE761">
        <v>3302977.1</v>
      </c>
      <c r="BF761">
        <v>3302977.1</v>
      </c>
      <c r="BG761">
        <v>0</v>
      </c>
      <c r="BH761">
        <v>0</v>
      </c>
    </row>
    <row r="762" spans="1:60" x14ac:dyDescent="0.3">
      <c r="A762">
        <v>416181</v>
      </c>
      <c r="B762" t="s">
        <v>0</v>
      </c>
      <c r="C762" t="s">
        <v>13</v>
      </c>
      <c r="D762">
        <v>27</v>
      </c>
      <c r="E762" t="s">
        <v>82</v>
      </c>
      <c r="F762">
        <v>846</v>
      </c>
      <c r="G762">
        <v>0</v>
      </c>
      <c r="H762" t="s">
        <v>83</v>
      </c>
      <c r="I762" t="s">
        <v>84</v>
      </c>
      <c r="J762" t="s">
        <v>88</v>
      </c>
      <c r="K762" t="s">
        <v>2</v>
      </c>
      <c r="L762" t="s">
        <v>2</v>
      </c>
      <c r="M762" t="s">
        <v>2</v>
      </c>
      <c r="N762" t="s">
        <v>2</v>
      </c>
      <c r="O762" t="s">
        <v>2</v>
      </c>
      <c r="P762" t="s">
        <v>2</v>
      </c>
      <c r="Q762" t="s">
        <v>2</v>
      </c>
      <c r="R762" t="s">
        <v>2</v>
      </c>
      <c r="S762" t="s">
        <v>2</v>
      </c>
      <c r="T762" t="s">
        <v>2</v>
      </c>
      <c r="U762" t="s">
        <v>2</v>
      </c>
      <c r="V762" t="s">
        <v>2</v>
      </c>
      <c r="W762" t="s">
        <v>2</v>
      </c>
      <c r="X762" t="s">
        <v>2</v>
      </c>
      <c r="Y762" t="s">
        <v>2</v>
      </c>
      <c r="Z762" t="s">
        <v>2</v>
      </c>
      <c r="AA762" t="s">
        <v>2</v>
      </c>
      <c r="AB762" t="s">
        <v>2</v>
      </c>
      <c r="AC762" t="s">
        <v>2</v>
      </c>
      <c r="AD762" t="s">
        <v>2</v>
      </c>
      <c r="AE762" t="s">
        <v>2</v>
      </c>
      <c r="AF762">
        <v>6</v>
      </c>
      <c r="AG762">
        <v>6</v>
      </c>
      <c r="AH762">
        <v>6</v>
      </c>
      <c r="AI762">
        <v>27</v>
      </c>
      <c r="AJ762">
        <v>27</v>
      </c>
      <c r="AK762">
        <v>27</v>
      </c>
      <c r="AL762">
        <v>4.5</v>
      </c>
      <c r="AM762">
        <v>19</v>
      </c>
      <c r="AN762">
        <v>27</v>
      </c>
      <c r="AO762">
        <v>27</v>
      </c>
      <c r="AP762">
        <v>1</v>
      </c>
      <c r="AQ762">
        <v>0</v>
      </c>
      <c r="AR762">
        <v>1</v>
      </c>
      <c r="AS762">
        <v>1</v>
      </c>
      <c r="AT762">
        <v>0</v>
      </c>
      <c r="AU762">
        <v>0</v>
      </c>
      <c r="AV762" t="s">
        <v>2</v>
      </c>
      <c r="AW762" t="s">
        <v>2</v>
      </c>
      <c r="AX762" t="s">
        <v>2</v>
      </c>
      <c r="AY762" t="s">
        <v>2</v>
      </c>
      <c r="AZ762" t="s">
        <v>2</v>
      </c>
      <c r="BA762" t="s">
        <v>2</v>
      </c>
      <c r="BB762" t="s">
        <v>2</v>
      </c>
      <c r="BC762" t="s">
        <v>2</v>
      </c>
      <c r="BD762" t="s">
        <v>2</v>
      </c>
      <c r="BE762" t="s">
        <v>2</v>
      </c>
      <c r="BF762" t="s">
        <v>2</v>
      </c>
      <c r="BG762" t="s">
        <v>2</v>
      </c>
      <c r="BH762" t="s">
        <v>2</v>
      </c>
    </row>
    <row r="763" spans="1:60" x14ac:dyDescent="0.3">
      <c r="A763">
        <v>20331</v>
      </c>
      <c r="B763" t="s">
        <v>0</v>
      </c>
      <c r="C763" t="s">
        <v>13</v>
      </c>
      <c r="D763">
        <v>33</v>
      </c>
      <c r="E763" t="s">
        <v>82</v>
      </c>
      <c r="F763">
        <v>887</v>
      </c>
      <c r="G763">
        <v>31</v>
      </c>
      <c r="H763" t="s">
        <v>83</v>
      </c>
      <c r="I763" t="s">
        <v>82</v>
      </c>
      <c r="J763" t="s">
        <v>85</v>
      </c>
      <c r="K763">
        <v>1</v>
      </c>
      <c r="L763">
        <v>1</v>
      </c>
      <c r="M763">
        <v>1</v>
      </c>
      <c r="N763" t="s">
        <v>91</v>
      </c>
      <c r="O763" t="s">
        <v>92</v>
      </c>
      <c r="P763">
        <v>1</v>
      </c>
      <c r="Q763">
        <v>50000</v>
      </c>
      <c r="R763">
        <v>50000</v>
      </c>
      <c r="S763">
        <v>50000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50000</v>
      </c>
      <c r="Z763">
        <v>50000</v>
      </c>
      <c r="AA763">
        <v>1</v>
      </c>
      <c r="AB763">
        <v>1</v>
      </c>
      <c r="AC763">
        <v>13</v>
      </c>
      <c r="AD763" t="s">
        <v>2</v>
      </c>
      <c r="AE763">
        <v>1</v>
      </c>
      <c r="AF763">
        <v>23</v>
      </c>
      <c r="AG763">
        <v>23</v>
      </c>
      <c r="AH763">
        <v>14</v>
      </c>
      <c r="AI763">
        <v>118</v>
      </c>
      <c r="AJ763">
        <v>118</v>
      </c>
      <c r="AK763">
        <v>60</v>
      </c>
      <c r="AL763">
        <v>5.1304347826086998</v>
      </c>
      <c r="AM763">
        <v>26</v>
      </c>
      <c r="AN763">
        <v>59</v>
      </c>
      <c r="AO763">
        <v>94</v>
      </c>
      <c r="AP763">
        <v>8</v>
      </c>
      <c r="AQ763">
        <v>0</v>
      </c>
      <c r="AR763">
        <v>1</v>
      </c>
      <c r="AS763">
        <v>1</v>
      </c>
      <c r="AT763">
        <v>0</v>
      </c>
      <c r="AU763">
        <v>0</v>
      </c>
      <c r="AV763" t="s">
        <v>2</v>
      </c>
      <c r="AW763" t="s">
        <v>2</v>
      </c>
      <c r="AX763" t="s">
        <v>2</v>
      </c>
      <c r="AY763" t="s">
        <v>2</v>
      </c>
      <c r="AZ763">
        <v>0.66666666666666696</v>
      </c>
      <c r="BA763">
        <v>1</v>
      </c>
      <c r="BB763">
        <v>1</v>
      </c>
      <c r="BC763">
        <v>1</v>
      </c>
      <c r="BD763">
        <v>2</v>
      </c>
      <c r="BE763">
        <v>1051136.33333333</v>
      </c>
      <c r="BF763">
        <v>1576704.5</v>
      </c>
      <c r="BG763">
        <v>64623655.913333297</v>
      </c>
      <c r="BH763">
        <v>75000000</v>
      </c>
    </row>
    <row r="764" spans="1:60" x14ac:dyDescent="0.3">
      <c r="A764">
        <v>980662</v>
      </c>
      <c r="B764" t="s">
        <v>0</v>
      </c>
      <c r="C764" t="s">
        <v>14</v>
      </c>
      <c r="D764">
        <v>56</v>
      </c>
      <c r="E764" t="s">
        <v>82</v>
      </c>
      <c r="F764">
        <v>877</v>
      </c>
      <c r="G764">
        <v>23</v>
      </c>
      <c r="H764" t="s">
        <v>83</v>
      </c>
      <c r="I764" t="s">
        <v>84</v>
      </c>
      <c r="J764" t="s">
        <v>88</v>
      </c>
      <c r="K764" t="s">
        <v>2</v>
      </c>
      <c r="L764" t="s">
        <v>2</v>
      </c>
      <c r="M764" t="s">
        <v>2</v>
      </c>
      <c r="N764" t="s">
        <v>2</v>
      </c>
      <c r="O764" t="s">
        <v>2</v>
      </c>
      <c r="P764" t="s">
        <v>2</v>
      </c>
      <c r="Q764" t="s">
        <v>2</v>
      </c>
      <c r="R764" t="s">
        <v>2</v>
      </c>
      <c r="S764" t="s">
        <v>2</v>
      </c>
      <c r="T764" t="s">
        <v>2</v>
      </c>
      <c r="U764" t="s">
        <v>2</v>
      </c>
      <c r="V764" t="s">
        <v>2</v>
      </c>
      <c r="W764" t="s">
        <v>2</v>
      </c>
      <c r="X764" t="s">
        <v>2</v>
      </c>
      <c r="Y764" t="s">
        <v>2</v>
      </c>
      <c r="Z764" t="s">
        <v>2</v>
      </c>
      <c r="AA764" t="s">
        <v>2</v>
      </c>
      <c r="AB764" t="s">
        <v>2</v>
      </c>
      <c r="AC764" t="s">
        <v>2</v>
      </c>
      <c r="AD764" t="s">
        <v>2</v>
      </c>
      <c r="AE764" t="s">
        <v>2</v>
      </c>
      <c r="AF764">
        <v>5</v>
      </c>
      <c r="AG764">
        <v>5</v>
      </c>
      <c r="AH764" t="s">
        <v>2</v>
      </c>
      <c r="AI764">
        <v>44</v>
      </c>
      <c r="AJ764">
        <v>44</v>
      </c>
      <c r="AK764" t="s">
        <v>2</v>
      </c>
      <c r="AL764">
        <v>8.8000000000000007</v>
      </c>
      <c r="AM764">
        <v>12</v>
      </c>
      <c r="AN764">
        <v>44</v>
      </c>
      <c r="AO764">
        <v>44</v>
      </c>
      <c r="AP764">
        <v>1</v>
      </c>
      <c r="AQ764">
        <v>0</v>
      </c>
      <c r="AR764" t="s">
        <v>2</v>
      </c>
      <c r="AS764" t="s">
        <v>2</v>
      </c>
      <c r="AT764" t="s">
        <v>2</v>
      </c>
      <c r="AU764" t="s">
        <v>2</v>
      </c>
      <c r="AV764" t="s">
        <v>2</v>
      </c>
      <c r="AW764" t="s">
        <v>2</v>
      </c>
      <c r="AX764" t="s">
        <v>2</v>
      </c>
      <c r="AY764" t="s">
        <v>2</v>
      </c>
      <c r="AZ764">
        <v>1</v>
      </c>
      <c r="BA764">
        <v>1</v>
      </c>
      <c r="BB764">
        <v>0</v>
      </c>
      <c r="BC764">
        <v>0</v>
      </c>
      <c r="BD764">
        <v>1</v>
      </c>
      <c r="BE764">
        <v>272131669.18000001</v>
      </c>
      <c r="BF764">
        <v>272131669.18000001</v>
      </c>
      <c r="BG764">
        <v>0</v>
      </c>
      <c r="BH764">
        <v>0</v>
      </c>
    </row>
    <row r="765" spans="1:60" x14ac:dyDescent="0.3">
      <c r="A765">
        <v>315455</v>
      </c>
      <c r="B765" t="s">
        <v>0</v>
      </c>
      <c r="C765" t="s">
        <v>14</v>
      </c>
      <c r="D765">
        <v>34</v>
      </c>
      <c r="E765" t="s">
        <v>82</v>
      </c>
      <c r="F765">
        <v>849</v>
      </c>
      <c r="G765">
        <v>5</v>
      </c>
      <c r="H765" t="s">
        <v>89</v>
      </c>
      <c r="I765" t="s">
        <v>82</v>
      </c>
      <c r="J765" t="s">
        <v>85</v>
      </c>
      <c r="K765" t="s">
        <v>2</v>
      </c>
      <c r="L765" t="s">
        <v>2</v>
      </c>
      <c r="M765" t="s">
        <v>2</v>
      </c>
      <c r="N765" t="s">
        <v>2</v>
      </c>
      <c r="O765" t="s">
        <v>2</v>
      </c>
      <c r="P765" t="s">
        <v>2</v>
      </c>
      <c r="Q765" t="s">
        <v>2</v>
      </c>
      <c r="R765" t="s">
        <v>2</v>
      </c>
      <c r="S765" t="s">
        <v>2</v>
      </c>
      <c r="T765" t="s">
        <v>2</v>
      </c>
      <c r="U765" t="s">
        <v>2</v>
      </c>
      <c r="V765" t="s">
        <v>2</v>
      </c>
      <c r="W765" t="s">
        <v>2</v>
      </c>
      <c r="X765" t="s">
        <v>2</v>
      </c>
      <c r="Y765" t="s">
        <v>2</v>
      </c>
      <c r="Z765" t="s">
        <v>2</v>
      </c>
      <c r="AA765" t="s">
        <v>2</v>
      </c>
      <c r="AB765" t="s">
        <v>2</v>
      </c>
      <c r="AC765" t="s">
        <v>2</v>
      </c>
      <c r="AD765" t="s">
        <v>2</v>
      </c>
      <c r="AE765" t="s">
        <v>2</v>
      </c>
      <c r="AF765">
        <v>15</v>
      </c>
      <c r="AG765">
        <v>15</v>
      </c>
      <c r="AH765">
        <v>15</v>
      </c>
      <c r="AI765">
        <v>72</v>
      </c>
      <c r="AJ765">
        <v>72</v>
      </c>
      <c r="AK765">
        <v>72</v>
      </c>
      <c r="AL765">
        <v>4.8</v>
      </c>
      <c r="AM765">
        <v>19</v>
      </c>
      <c r="AN765">
        <v>72</v>
      </c>
      <c r="AO765">
        <v>72</v>
      </c>
      <c r="AP765">
        <v>1</v>
      </c>
      <c r="AQ765">
        <v>0</v>
      </c>
      <c r="AR765">
        <v>0</v>
      </c>
      <c r="AS765">
        <v>0</v>
      </c>
      <c r="AT765">
        <v>2</v>
      </c>
      <c r="AU765">
        <v>2</v>
      </c>
      <c r="AV765" t="s">
        <v>2</v>
      </c>
      <c r="AW765" t="s">
        <v>2</v>
      </c>
      <c r="AX765" t="s">
        <v>2</v>
      </c>
      <c r="AY765" t="s">
        <v>2</v>
      </c>
      <c r="AZ765" t="s">
        <v>2</v>
      </c>
      <c r="BA765" t="s">
        <v>2</v>
      </c>
      <c r="BB765" t="s">
        <v>2</v>
      </c>
      <c r="BC765" t="s">
        <v>2</v>
      </c>
      <c r="BD765" t="s">
        <v>2</v>
      </c>
      <c r="BE765" t="s">
        <v>2</v>
      </c>
      <c r="BF765" t="s">
        <v>2</v>
      </c>
      <c r="BG765" t="s">
        <v>2</v>
      </c>
      <c r="BH765" t="s">
        <v>2</v>
      </c>
    </row>
    <row r="766" spans="1:60" x14ac:dyDescent="0.3">
      <c r="A766">
        <v>668725</v>
      </c>
      <c r="B766" t="s">
        <v>0</v>
      </c>
      <c r="C766" t="s">
        <v>14</v>
      </c>
      <c r="D766">
        <v>27</v>
      </c>
      <c r="E766" t="s">
        <v>82</v>
      </c>
      <c r="F766">
        <v>875</v>
      </c>
      <c r="G766">
        <v>0</v>
      </c>
      <c r="H766" t="s">
        <v>83</v>
      </c>
      <c r="I766" t="s">
        <v>84</v>
      </c>
      <c r="J766" t="s">
        <v>88</v>
      </c>
      <c r="K766">
        <v>1</v>
      </c>
      <c r="L766">
        <v>1</v>
      </c>
      <c r="M766">
        <v>1</v>
      </c>
      <c r="N766" t="s">
        <v>86</v>
      </c>
      <c r="O766" t="s">
        <v>87</v>
      </c>
      <c r="P766">
        <v>1</v>
      </c>
      <c r="Q766">
        <v>7389000</v>
      </c>
      <c r="R766">
        <v>7389000</v>
      </c>
      <c r="S766">
        <v>7389000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7389000</v>
      </c>
      <c r="Z766">
        <v>7389000</v>
      </c>
      <c r="AA766">
        <v>1</v>
      </c>
      <c r="AB766">
        <v>1</v>
      </c>
      <c r="AC766">
        <v>17</v>
      </c>
      <c r="AD766" t="s">
        <v>2</v>
      </c>
      <c r="AE766">
        <v>1</v>
      </c>
      <c r="AF766">
        <v>6</v>
      </c>
      <c r="AG766">
        <v>6</v>
      </c>
      <c r="AH766">
        <v>6</v>
      </c>
      <c r="AI766">
        <v>23</v>
      </c>
      <c r="AJ766">
        <v>23</v>
      </c>
      <c r="AK766">
        <v>23</v>
      </c>
      <c r="AL766">
        <v>3.8333333333333299</v>
      </c>
      <c r="AM766">
        <v>8</v>
      </c>
      <c r="AN766">
        <v>23</v>
      </c>
      <c r="AO766">
        <v>23</v>
      </c>
      <c r="AP766">
        <v>8</v>
      </c>
      <c r="AQ766">
        <v>9</v>
      </c>
      <c r="AR766">
        <v>1</v>
      </c>
      <c r="AS766">
        <v>1</v>
      </c>
      <c r="AT766">
        <v>0</v>
      </c>
      <c r="AU766">
        <v>0</v>
      </c>
      <c r="AV766" t="s">
        <v>2</v>
      </c>
      <c r="AW766" t="s">
        <v>2</v>
      </c>
      <c r="AX766" t="s">
        <v>2</v>
      </c>
      <c r="AY766" t="s">
        <v>2</v>
      </c>
      <c r="AZ766">
        <v>1</v>
      </c>
      <c r="BA766">
        <v>1</v>
      </c>
      <c r="BB766">
        <v>0</v>
      </c>
      <c r="BC766">
        <v>0</v>
      </c>
      <c r="BD766">
        <v>1</v>
      </c>
      <c r="BE766">
        <v>1979006.45</v>
      </c>
      <c r="BF766">
        <v>1979006.45</v>
      </c>
      <c r="BG766">
        <v>0</v>
      </c>
      <c r="BH766">
        <v>0</v>
      </c>
    </row>
    <row r="767" spans="1:60" x14ac:dyDescent="0.3">
      <c r="A767">
        <v>663414</v>
      </c>
      <c r="B767" t="s">
        <v>0</v>
      </c>
      <c r="C767" t="s">
        <v>13</v>
      </c>
      <c r="D767">
        <v>32</v>
      </c>
      <c r="E767" t="s">
        <v>82</v>
      </c>
      <c r="F767">
        <v>870</v>
      </c>
      <c r="G767">
        <v>0</v>
      </c>
      <c r="H767" t="s">
        <v>83</v>
      </c>
      <c r="I767" t="s">
        <v>84</v>
      </c>
      <c r="J767" t="s">
        <v>85</v>
      </c>
      <c r="K767">
        <v>7</v>
      </c>
      <c r="L767">
        <v>7</v>
      </c>
      <c r="M767">
        <v>7</v>
      </c>
      <c r="N767" t="s">
        <v>86</v>
      </c>
      <c r="O767" t="s">
        <v>87</v>
      </c>
      <c r="P767">
        <v>5</v>
      </c>
      <c r="Q767">
        <v>8900000</v>
      </c>
      <c r="R767">
        <v>1271428.57142857</v>
      </c>
      <c r="S767">
        <v>6000000</v>
      </c>
      <c r="T767">
        <v>7</v>
      </c>
      <c r="U767">
        <v>7</v>
      </c>
      <c r="V767">
        <v>7</v>
      </c>
      <c r="W767">
        <v>1</v>
      </c>
      <c r="X767">
        <v>1</v>
      </c>
      <c r="Y767">
        <v>8900000</v>
      </c>
      <c r="Z767">
        <v>8900000</v>
      </c>
      <c r="AA767">
        <v>7</v>
      </c>
      <c r="AB767">
        <v>7</v>
      </c>
      <c r="AC767">
        <v>1</v>
      </c>
      <c r="AD767">
        <v>10</v>
      </c>
      <c r="AE767">
        <v>7</v>
      </c>
      <c r="AF767">
        <v>42</v>
      </c>
      <c r="AG767">
        <v>42</v>
      </c>
      <c r="AH767">
        <v>42</v>
      </c>
      <c r="AI767">
        <v>115</v>
      </c>
      <c r="AJ767">
        <v>115</v>
      </c>
      <c r="AK767">
        <v>115</v>
      </c>
      <c r="AL767">
        <v>2.7380952380952399</v>
      </c>
      <c r="AM767">
        <v>25</v>
      </c>
      <c r="AN767">
        <v>115</v>
      </c>
      <c r="AO767">
        <v>115</v>
      </c>
      <c r="AP767">
        <v>5</v>
      </c>
      <c r="AQ767">
        <v>0</v>
      </c>
      <c r="AR767">
        <v>1</v>
      </c>
      <c r="AS767">
        <v>1</v>
      </c>
      <c r="AT767">
        <v>0</v>
      </c>
      <c r="AU767">
        <v>0</v>
      </c>
      <c r="AV767" t="s">
        <v>2</v>
      </c>
      <c r="AW767" t="s">
        <v>2</v>
      </c>
      <c r="AX767" t="s">
        <v>2</v>
      </c>
      <c r="AY767" t="s">
        <v>2</v>
      </c>
      <c r="AZ767">
        <v>1</v>
      </c>
      <c r="BA767">
        <v>1</v>
      </c>
      <c r="BB767">
        <v>0</v>
      </c>
      <c r="BC767">
        <v>0</v>
      </c>
      <c r="BD767">
        <v>1</v>
      </c>
      <c r="BE767">
        <v>4068020.97</v>
      </c>
      <c r="BF767">
        <v>4068020.97</v>
      </c>
      <c r="BG767">
        <v>0</v>
      </c>
      <c r="BH767">
        <v>0</v>
      </c>
    </row>
    <row r="768" spans="1:60" x14ac:dyDescent="0.3">
      <c r="A768">
        <v>80083</v>
      </c>
      <c r="B768" t="s">
        <v>0</v>
      </c>
      <c r="C768" t="s">
        <v>14</v>
      </c>
      <c r="D768">
        <v>38</v>
      </c>
      <c r="E768" t="s">
        <v>82</v>
      </c>
      <c r="F768">
        <v>924</v>
      </c>
      <c r="G768">
        <v>6</v>
      </c>
      <c r="H768" t="s">
        <v>83</v>
      </c>
      <c r="I768" t="s">
        <v>82</v>
      </c>
      <c r="J768" t="s">
        <v>88</v>
      </c>
      <c r="K768">
        <v>1</v>
      </c>
      <c r="L768">
        <v>1</v>
      </c>
      <c r="M768" t="s">
        <v>2</v>
      </c>
      <c r="N768" t="s">
        <v>98</v>
      </c>
      <c r="O768" t="s">
        <v>106</v>
      </c>
      <c r="P768">
        <v>1</v>
      </c>
      <c r="Q768">
        <v>9309000</v>
      </c>
      <c r="R768">
        <v>9309000</v>
      </c>
      <c r="S768">
        <v>9309000</v>
      </c>
      <c r="T768">
        <v>1</v>
      </c>
      <c r="U768">
        <v>1</v>
      </c>
      <c r="V768" t="s">
        <v>2</v>
      </c>
      <c r="W768">
        <v>1</v>
      </c>
      <c r="X768">
        <v>1</v>
      </c>
      <c r="Y768">
        <v>9309000</v>
      </c>
      <c r="Z768">
        <v>9309000</v>
      </c>
      <c r="AA768">
        <v>1</v>
      </c>
      <c r="AB768">
        <v>1</v>
      </c>
      <c r="AC768">
        <v>45</v>
      </c>
      <c r="AD768" t="s">
        <v>2</v>
      </c>
      <c r="AE768" t="s">
        <v>2</v>
      </c>
      <c r="AF768">
        <v>104</v>
      </c>
      <c r="AG768">
        <v>54</v>
      </c>
      <c r="AH768">
        <v>20</v>
      </c>
      <c r="AI768">
        <v>455</v>
      </c>
      <c r="AJ768">
        <v>273</v>
      </c>
      <c r="AK768">
        <v>61</v>
      </c>
      <c r="AL768">
        <v>4.375</v>
      </c>
      <c r="AM768">
        <v>38</v>
      </c>
      <c r="AN768">
        <v>151.666666666667</v>
      </c>
      <c r="AO768">
        <v>206</v>
      </c>
      <c r="AP768">
        <v>9</v>
      </c>
      <c r="AQ768">
        <v>0</v>
      </c>
      <c r="AR768">
        <v>1</v>
      </c>
      <c r="AS768">
        <v>1</v>
      </c>
      <c r="AT768">
        <v>1</v>
      </c>
      <c r="AU768">
        <v>1</v>
      </c>
      <c r="AV768">
        <v>205984651.33333299</v>
      </c>
      <c r="AW768">
        <v>204472477</v>
      </c>
      <c r="AX768">
        <v>2</v>
      </c>
      <c r="AY768">
        <v>2</v>
      </c>
      <c r="AZ768">
        <v>1</v>
      </c>
      <c r="BA768">
        <v>1</v>
      </c>
      <c r="BB768">
        <v>0</v>
      </c>
      <c r="BC768">
        <v>0</v>
      </c>
      <c r="BD768">
        <v>1</v>
      </c>
      <c r="BE768">
        <v>5145118.6866666703</v>
      </c>
      <c r="BF768">
        <v>1191871.58</v>
      </c>
      <c r="BG768">
        <v>0</v>
      </c>
      <c r="BH768">
        <v>0</v>
      </c>
    </row>
    <row r="769" spans="1:60" x14ac:dyDescent="0.3">
      <c r="A769">
        <v>684543</v>
      </c>
      <c r="B769" t="s">
        <v>0</v>
      </c>
      <c r="C769" t="s">
        <v>13</v>
      </c>
      <c r="D769">
        <v>30</v>
      </c>
      <c r="E769" t="s">
        <v>82</v>
      </c>
      <c r="F769">
        <v>924</v>
      </c>
      <c r="G769">
        <v>0</v>
      </c>
      <c r="H769" t="s">
        <v>83</v>
      </c>
      <c r="I769" t="s">
        <v>82</v>
      </c>
      <c r="J769" t="s">
        <v>88</v>
      </c>
      <c r="K769" t="s">
        <v>2</v>
      </c>
      <c r="L769" t="s">
        <v>2</v>
      </c>
      <c r="M769" t="s">
        <v>2</v>
      </c>
      <c r="N769" t="s">
        <v>2</v>
      </c>
      <c r="O769" t="s">
        <v>2</v>
      </c>
      <c r="P769" t="s">
        <v>2</v>
      </c>
      <c r="Q769" t="s">
        <v>2</v>
      </c>
      <c r="R769" t="s">
        <v>2</v>
      </c>
      <c r="S769" t="s">
        <v>2</v>
      </c>
      <c r="T769" t="s">
        <v>2</v>
      </c>
      <c r="U769" t="s">
        <v>2</v>
      </c>
      <c r="V769" t="s">
        <v>2</v>
      </c>
      <c r="W769" t="s">
        <v>2</v>
      </c>
      <c r="X769" t="s">
        <v>2</v>
      </c>
      <c r="Y769" t="s">
        <v>2</v>
      </c>
      <c r="Z769" t="s">
        <v>2</v>
      </c>
      <c r="AA769" t="s">
        <v>2</v>
      </c>
      <c r="AB769" t="s">
        <v>2</v>
      </c>
      <c r="AC769" t="s">
        <v>2</v>
      </c>
      <c r="AD769" t="s">
        <v>2</v>
      </c>
      <c r="AE769" t="s">
        <v>2</v>
      </c>
      <c r="AF769">
        <v>38</v>
      </c>
      <c r="AG769">
        <v>37</v>
      </c>
      <c r="AH769">
        <v>37</v>
      </c>
      <c r="AI769">
        <v>151</v>
      </c>
      <c r="AJ769">
        <v>150</v>
      </c>
      <c r="AK769">
        <v>150</v>
      </c>
      <c r="AL769">
        <v>3.9736842105263199</v>
      </c>
      <c r="AM769">
        <v>22</v>
      </c>
      <c r="AN769">
        <v>75.5</v>
      </c>
      <c r="AO769">
        <v>150</v>
      </c>
      <c r="AP769">
        <v>50</v>
      </c>
      <c r="AQ769">
        <v>2</v>
      </c>
      <c r="AR769">
        <v>1</v>
      </c>
      <c r="AS769">
        <v>1</v>
      </c>
      <c r="AT769">
        <v>0</v>
      </c>
      <c r="AU769">
        <v>0</v>
      </c>
      <c r="AV769" t="s">
        <v>2</v>
      </c>
      <c r="AW769" t="s">
        <v>2</v>
      </c>
      <c r="AX769" t="s">
        <v>2</v>
      </c>
      <c r="AY769" t="s">
        <v>2</v>
      </c>
      <c r="AZ769">
        <v>1</v>
      </c>
      <c r="BA769">
        <v>1</v>
      </c>
      <c r="BB769">
        <v>0</v>
      </c>
      <c r="BC769">
        <v>0</v>
      </c>
      <c r="BD769">
        <v>1</v>
      </c>
      <c r="BE769">
        <v>179815.05333333299</v>
      </c>
      <c r="BF769">
        <v>195529.03</v>
      </c>
      <c r="BG769">
        <v>0</v>
      </c>
      <c r="BH769">
        <v>0</v>
      </c>
    </row>
    <row r="770" spans="1:60" x14ac:dyDescent="0.3">
      <c r="A770">
        <v>218166</v>
      </c>
      <c r="B770" t="s">
        <v>0</v>
      </c>
      <c r="C770" t="s">
        <v>13</v>
      </c>
      <c r="D770">
        <v>29</v>
      </c>
      <c r="E770" t="s">
        <v>82</v>
      </c>
      <c r="F770">
        <v>904</v>
      </c>
      <c r="G770">
        <v>0</v>
      </c>
      <c r="H770" t="s">
        <v>83</v>
      </c>
      <c r="I770" t="s">
        <v>82</v>
      </c>
      <c r="J770" t="s">
        <v>85</v>
      </c>
      <c r="K770">
        <v>10</v>
      </c>
      <c r="L770">
        <v>10</v>
      </c>
      <c r="M770">
        <v>5</v>
      </c>
      <c r="N770" t="s">
        <v>91</v>
      </c>
      <c r="O770" t="s">
        <v>92</v>
      </c>
      <c r="P770">
        <v>9</v>
      </c>
      <c r="Q770">
        <v>800000</v>
      </c>
      <c r="R770">
        <v>80000</v>
      </c>
      <c r="S770">
        <v>200000</v>
      </c>
      <c r="T770">
        <v>12</v>
      </c>
      <c r="U770">
        <v>12</v>
      </c>
      <c r="V770">
        <v>5</v>
      </c>
      <c r="W770">
        <v>1.2</v>
      </c>
      <c r="X770">
        <v>2</v>
      </c>
      <c r="Y770">
        <v>400000</v>
      </c>
      <c r="Z770">
        <v>400000</v>
      </c>
      <c r="AA770">
        <v>6</v>
      </c>
      <c r="AB770">
        <v>7</v>
      </c>
      <c r="AC770">
        <v>3</v>
      </c>
      <c r="AD770">
        <v>30</v>
      </c>
      <c r="AE770">
        <v>10</v>
      </c>
      <c r="AF770">
        <v>64</v>
      </c>
      <c r="AG770">
        <v>57</v>
      </c>
      <c r="AH770">
        <v>39</v>
      </c>
      <c r="AI770">
        <v>173</v>
      </c>
      <c r="AJ770">
        <v>163</v>
      </c>
      <c r="AK770">
        <v>85</v>
      </c>
      <c r="AL770">
        <v>2.703125</v>
      </c>
      <c r="AM770">
        <v>12</v>
      </c>
      <c r="AN770">
        <v>57.6666666666667</v>
      </c>
      <c r="AO770">
        <v>114</v>
      </c>
      <c r="AP770">
        <v>16</v>
      </c>
      <c r="AQ770">
        <v>0</v>
      </c>
      <c r="AR770" t="s">
        <v>2</v>
      </c>
      <c r="AS770" t="s">
        <v>2</v>
      </c>
      <c r="AT770" t="s">
        <v>2</v>
      </c>
      <c r="AU770" t="s">
        <v>2</v>
      </c>
      <c r="AV770">
        <v>494050000</v>
      </c>
      <c r="AW770">
        <v>491075000</v>
      </c>
      <c r="AX770">
        <v>1</v>
      </c>
      <c r="AY770">
        <v>1</v>
      </c>
      <c r="AZ770">
        <v>1</v>
      </c>
      <c r="BA770">
        <v>1</v>
      </c>
      <c r="BB770">
        <v>0</v>
      </c>
      <c r="BC770">
        <v>0</v>
      </c>
      <c r="BD770">
        <v>1</v>
      </c>
      <c r="BE770">
        <v>133779.94666666701</v>
      </c>
      <c r="BF770">
        <v>176476.37</v>
      </c>
      <c r="BG770">
        <v>0</v>
      </c>
      <c r="BH770">
        <v>0</v>
      </c>
    </row>
    <row r="771" spans="1:60" x14ac:dyDescent="0.3">
      <c r="A771">
        <v>383144</v>
      </c>
      <c r="B771" t="s">
        <v>0</v>
      </c>
      <c r="C771" t="s">
        <v>13</v>
      </c>
      <c r="D771">
        <v>27</v>
      </c>
      <c r="E771" t="s">
        <v>82</v>
      </c>
      <c r="F771">
        <v>903</v>
      </c>
      <c r="G771">
        <v>1</v>
      </c>
      <c r="H771" t="s">
        <v>83</v>
      </c>
      <c r="I771" t="s">
        <v>82</v>
      </c>
      <c r="J771" t="s">
        <v>85</v>
      </c>
      <c r="K771" t="s">
        <v>2</v>
      </c>
      <c r="L771" t="s">
        <v>2</v>
      </c>
      <c r="M771" t="s">
        <v>2</v>
      </c>
      <c r="N771" t="s">
        <v>2</v>
      </c>
      <c r="O771" t="s">
        <v>2</v>
      </c>
      <c r="P771" t="s">
        <v>2</v>
      </c>
      <c r="Q771" t="s">
        <v>2</v>
      </c>
      <c r="R771" t="s">
        <v>2</v>
      </c>
      <c r="S771" t="s">
        <v>2</v>
      </c>
      <c r="T771" t="s">
        <v>2</v>
      </c>
      <c r="U771" t="s">
        <v>2</v>
      </c>
      <c r="V771" t="s">
        <v>2</v>
      </c>
      <c r="W771" t="s">
        <v>2</v>
      </c>
      <c r="X771" t="s">
        <v>2</v>
      </c>
      <c r="Y771" t="s">
        <v>2</v>
      </c>
      <c r="Z771" t="s">
        <v>2</v>
      </c>
      <c r="AA771" t="s">
        <v>2</v>
      </c>
      <c r="AB771" t="s">
        <v>2</v>
      </c>
      <c r="AC771" t="s">
        <v>2</v>
      </c>
      <c r="AD771" t="s">
        <v>2</v>
      </c>
      <c r="AE771" t="s">
        <v>2</v>
      </c>
      <c r="AF771">
        <v>13</v>
      </c>
      <c r="AG771">
        <v>8</v>
      </c>
      <c r="AH771">
        <v>4</v>
      </c>
      <c r="AI771">
        <v>46</v>
      </c>
      <c r="AJ771">
        <v>32</v>
      </c>
      <c r="AK771">
        <v>6</v>
      </c>
      <c r="AL771">
        <v>3.5384615384615401</v>
      </c>
      <c r="AM771">
        <v>12</v>
      </c>
      <c r="AN771">
        <v>15.3333333333333</v>
      </c>
      <c r="AO771">
        <v>26</v>
      </c>
      <c r="AP771">
        <v>16</v>
      </c>
      <c r="AQ771">
        <v>0</v>
      </c>
      <c r="AR771" t="s">
        <v>2</v>
      </c>
      <c r="AS771" t="s">
        <v>2</v>
      </c>
      <c r="AT771" t="s">
        <v>2</v>
      </c>
      <c r="AU771" t="s">
        <v>2</v>
      </c>
      <c r="AV771" t="s">
        <v>2</v>
      </c>
      <c r="AW771" t="s">
        <v>2</v>
      </c>
      <c r="AX771" t="s">
        <v>2</v>
      </c>
      <c r="AY771" t="s">
        <v>2</v>
      </c>
      <c r="AZ771">
        <v>0</v>
      </c>
      <c r="BA771">
        <v>0</v>
      </c>
      <c r="BB771">
        <v>1</v>
      </c>
      <c r="BC771">
        <v>1</v>
      </c>
      <c r="BD771">
        <v>1</v>
      </c>
      <c r="BE771">
        <v>0</v>
      </c>
      <c r="BF771">
        <v>0</v>
      </c>
      <c r="BG771">
        <v>1333333.33333333</v>
      </c>
      <c r="BH771">
        <v>1967741.9350000001</v>
      </c>
    </row>
    <row r="772" spans="1:60" x14ac:dyDescent="0.3">
      <c r="A772">
        <v>626028</v>
      </c>
      <c r="B772" t="s">
        <v>0</v>
      </c>
      <c r="C772" t="s">
        <v>14</v>
      </c>
      <c r="D772">
        <v>26</v>
      </c>
      <c r="E772" t="s">
        <v>82</v>
      </c>
      <c r="F772">
        <v>889</v>
      </c>
      <c r="G772">
        <v>19</v>
      </c>
      <c r="H772" t="s">
        <v>83</v>
      </c>
      <c r="I772" t="s">
        <v>84</v>
      </c>
      <c r="J772" t="s">
        <v>85</v>
      </c>
      <c r="K772">
        <v>14</v>
      </c>
      <c r="L772">
        <v>14</v>
      </c>
      <c r="M772">
        <v>7</v>
      </c>
      <c r="N772" t="s">
        <v>86</v>
      </c>
      <c r="O772" t="s">
        <v>87</v>
      </c>
      <c r="P772">
        <v>11</v>
      </c>
      <c r="Q772">
        <v>22500000</v>
      </c>
      <c r="R772">
        <v>1607142.8571428601</v>
      </c>
      <c r="S772">
        <v>6850000</v>
      </c>
      <c r="T772">
        <v>16</v>
      </c>
      <c r="U772">
        <v>16</v>
      </c>
      <c r="V772">
        <v>8</v>
      </c>
      <c r="W772">
        <v>1.1428571428571399</v>
      </c>
      <c r="X772">
        <v>2</v>
      </c>
      <c r="Y772">
        <v>11250000</v>
      </c>
      <c r="Z772">
        <v>17605000</v>
      </c>
      <c r="AA772">
        <v>8</v>
      </c>
      <c r="AB772">
        <v>11</v>
      </c>
      <c r="AC772">
        <v>1</v>
      </c>
      <c r="AD772">
        <v>21</v>
      </c>
      <c r="AE772">
        <v>14</v>
      </c>
      <c r="AF772">
        <v>72</v>
      </c>
      <c r="AG772">
        <v>72</v>
      </c>
      <c r="AH772">
        <v>39</v>
      </c>
      <c r="AI772">
        <v>233</v>
      </c>
      <c r="AJ772">
        <v>233</v>
      </c>
      <c r="AK772">
        <v>75</v>
      </c>
      <c r="AL772">
        <v>3.2361111111111098</v>
      </c>
      <c r="AM772">
        <v>14</v>
      </c>
      <c r="AN772">
        <v>116.5</v>
      </c>
      <c r="AO772">
        <v>180</v>
      </c>
      <c r="AP772">
        <v>8</v>
      </c>
      <c r="AQ772">
        <v>0</v>
      </c>
      <c r="AR772" t="s">
        <v>2</v>
      </c>
      <c r="AS772" t="s">
        <v>2</v>
      </c>
      <c r="AT772" t="s">
        <v>2</v>
      </c>
      <c r="AU772" t="s">
        <v>2</v>
      </c>
      <c r="AV772" t="s">
        <v>2</v>
      </c>
      <c r="AW772" t="s">
        <v>2</v>
      </c>
      <c r="AX772" t="s">
        <v>2</v>
      </c>
      <c r="AY772" t="s">
        <v>2</v>
      </c>
      <c r="AZ772">
        <v>1</v>
      </c>
      <c r="BA772">
        <v>1</v>
      </c>
      <c r="BB772">
        <v>0</v>
      </c>
      <c r="BC772">
        <v>0</v>
      </c>
      <c r="BD772">
        <v>1</v>
      </c>
      <c r="BE772">
        <v>3499339.86</v>
      </c>
      <c r="BF772">
        <v>4339190.4349999996</v>
      </c>
      <c r="BG772">
        <v>0</v>
      </c>
      <c r="BH772">
        <v>0</v>
      </c>
    </row>
    <row r="773" spans="1:60" x14ac:dyDescent="0.3">
      <c r="A773">
        <v>846347</v>
      </c>
      <c r="B773" t="s">
        <v>0</v>
      </c>
      <c r="C773" t="s">
        <v>13</v>
      </c>
      <c r="D773">
        <v>24</v>
      </c>
      <c r="E773" t="s">
        <v>82</v>
      </c>
      <c r="F773">
        <v>889</v>
      </c>
      <c r="G773">
        <v>0</v>
      </c>
      <c r="H773" t="s">
        <v>83</v>
      </c>
      <c r="I773" t="s">
        <v>82</v>
      </c>
      <c r="J773" t="s">
        <v>88</v>
      </c>
      <c r="K773" t="s">
        <v>2</v>
      </c>
      <c r="L773" t="s">
        <v>2</v>
      </c>
      <c r="M773" t="s">
        <v>2</v>
      </c>
      <c r="N773" t="s">
        <v>2</v>
      </c>
      <c r="O773" t="s">
        <v>2</v>
      </c>
      <c r="P773" t="s">
        <v>2</v>
      </c>
      <c r="Q773" t="s">
        <v>2</v>
      </c>
      <c r="R773" t="s">
        <v>2</v>
      </c>
      <c r="S773" t="s">
        <v>2</v>
      </c>
      <c r="T773" t="s">
        <v>2</v>
      </c>
      <c r="U773" t="s">
        <v>2</v>
      </c>
      <c r="V773" t="s">
        <v>2</v>
      </c>
      <c r="W773" t="s">
        <v>2</v>
      </c>
      <c r="X773" t="s">
        <v>2</v>
      </c>
      <c r="Y773" t="s">
        <v>2</v>
      </c>
      <c r="Z773" t="s">
        <v>2</v>
      </c>
      <c r="AA773" t="s">
        <v>2</v>
      </c>
      <c r="AB773" t="s">
        <v>2</v>
      </c>
      <c r="AC773" t="s">
        <v>2</v>
      </c>
      <c r="AD773" t="s">
        <v>2</v>
      </c>
      <c r="AE773" t="s">
        <v>2</v>
      </c>
      <c r="AF773">
        <v>51</v>
      </c>
      <c r="AG773">
        <v>51</v>
      </c>
      <c r="AH773">
        <v>21</v>
      </c>
      <c r="AI773">
        <v>240</v>
      </c>
      <c r="AJ773">
        <v>240</v>
      </c>
      <c r="AK773">
        <v>64</v>
      </c>
      <c r="AL773">
        <v>4.7058823529411802</v>
      </c>
      <c r="AM773">
        <v>26</v>
      </c>
      <c r="AN773">
        <v>120</v>
      </c>
      <c r="AO773">
        <v>176</v>
      </c>
      <c r="AP773">
        <v>12</v>
      </c>
      <c r="AQ773">
        <v>0</v>
      </c>
      <c r="AR773">
        <v>1</v>
      </c>
      <c r="AS773">
        <v>1</v>
      </c>
      <c r="AT773">
        <v>0</v>
      </c>
      <c r="AU773">
        <v>0</v>
      </c>
      <c r="AV773" t="s">
        <v>2</v>
      </c>
      <c r="AW773" t="s">
        <v>2</v>
      </c>
      <c r="AX773" t="s">
        <v>2</v>
      </c>
      <c r="AY773" t="s">
        <v>2</v>
      </c>
      <c r="AZ773">
        <v>1</v>
      </c>
      <c r="BA773">
        <v>1</v>
      </c>
      <c r="BB773">
        <v>0</v>
      </c>
      <c r="BC773">
        <v>0</v>
      </c>
      <c r="BD773">
        <v>1</v>
      </c>
      <c r="BE773">
        <v>37500</v>
      </c>
      <c r="BF773">
        <v>37500</v>
      </c>
      <c r="BG773">
        <v>0</v>
      </c>
      <c r="BH773">
        <v>0</v>
      </c>
    </row>
    <row r="774" spans="1:60" x14ac:dyDescent="0.3">
      <c r="A774">
        <v>479776</v>
      </c>
      <c r="B774" t="s">
        <v>0</v>
      </c>
      <c r="C774" t="s">
        <v>14</v>
      </c>
      <c r="D774">
        <v>39</v>
      </c>
      <c r="E774" t="s">
        <v>82</v>
      </c>
      <c r="F774">
        <v>883</v>
      </c>
      <c r="G774">
        <v>0</v>
      </c>
      <c r="H774" t="s">
        <v>83</v>
      </c>
      <c r="I774" t="s">
        <v>82</v>
      </c>
      <c r="J774" t="s">
        <v>88</v>
      </c>
      <c r="K774" t="s">
        <v>2</v>
      </c>
      <c r="L774" t="s">
        <v>2</v>
      </c>
      <c r="M774" t="s">
        <v>2</v>
      </c>
      <c r="N774" t="s">
        <v>2</v>
      </c>
      <c r="O774" t="s">
        <v>2</v>
      </c>
      <c r="P774" t="s">
        <v>2</v>
      </c>
      <c r="Q774" t="s">
        <v>2</v>
      </c>
      <c r="R774" t="s">
        <v>2</v>
      </c>
      <c r="S774" t="s">
        <v>2</v>
      </c>
      <c r="T774" t="s">
        <v>2</v>
      </c>
      <c r="U774" t="s">
        <v>2</v>
      </c>
      <c r="V774" t="s">
        <v>2</v>
      </c>
      <c r="W774" t="s">
        <v>2</v>
      </c>
      <c r="X774" t="s">
        <v>2</v>
      </c>
      <c r="Y774" t="s">
        <v>2</v>
      </c>
      <c r="Z774" t="s">
        <v>2</v>
      </c>
      <c r="AA774" t="s">
        <v>2</v>
      </c>
      <c r="AB774" t="s">
        <v>2</v>
      </c>
      <c r="AC774" t="s">
        <v>2</v>
      </c>
      <c r="AD774" t="s">
        <v>2</v>
      </c>
      <c r="AE774" t="s">
        <v>2</v>
      </c>
      <c r="AF774">
        <v>51</v>
      </c>
      <c r="AG774">
        <v>51</v>
      </c>
      <c r="AH774">
        <v>42</v>
      </c>
      <c r="AI774">
        <v>178</v>
      </c>
      <c r="AJ774">
        <v>178</v>
      </c>
      <c r="AK774">
        <v>114</v>
      </c>
      <c r="AL774">
        <v>3.4901960784313699</v>
      </c>
      <c r="AM774">
        <v>14</v>
      </c>
      <c r="AN774">
        <v>89</v>
      </c>
      <c r="AO774">
        <v>102</v>
      </c>
      <c r="AP774">
        <v>5</v>
      </c>
      <c r="AQ774">
        <v>0</v>
      </c>
      <c r="AR774">
        <v>1</v>
      </c>
      <c r="AS774">
        <v>1</v>
      </c>
      <c r="AT774">
        <v>0</v>
      </c>
      <c r="AU774">
        <v>0</v>
      </c>
      <c r="AV774" t="s">
        <v>2</v>
      </c>
      <c r="AW774" t="s">
        <v>2</v>
      </c>
      <c r="AX774" t="s">
        <v>2</v>
      </c>
      <c r="AY774" t="s">
        <v>2</v>
      </c>
      <c r="AZ774">
        <v>1</v>
      </c>
      <c r="BA774">
        <v>1</v>
      </c>
      <c r="BB774">
        <v>2</v>
      </c>
      <c r="BC774">
        <v>2</v>
      </c>
      <c r="BD774">
        <v>3</v>
      </c>
      <c r="BE774">
        <v>143732.02499999999</v>
      </c>
      <c r="BF774">
        <v>143732.02499999999</v>
      </c>
      <c r="BG774">
        <v>36236196.439999998</v>
      </c>
      <c r="BH774">
        <v>36236196.439999998</v>
      </c>
    </row>
    <row r="775" spans="1:60" x14ac:dyDescent="0.3">
      <c r="A775">
        <v>599066</v>
      </c>
      <c r="B775" t="s">
        <v>0</v>
      </c>
      <c r="C775" t="s">
        <v>14</v>
      </c>
      <c r="D775">
        <v>50</v>
      </c>
      <c r="E775" t="s">
        <v>82</v>
      </c>
      <c r="F775">
        <v>883</v>
      </c>
      <c r="G775">
        <v>0</v>
      </c>
      <c r="H775" t="s">
        <v>83</v>
      </c>
      <c r="I775" t="s">
        <v>84</v>
      </c>
      <c r="J775" t="s">
        <v>88</v>
      </c>
      <c r="K775">
        <v>2</v>
      </c>
      <c r="L775">
        <v>2</v>
      </c>
      <c r="M775" t="s">
        <v>2</v>
      </c>
      <c r="N775" t="s">
        <v>93</v>
      </c>
      <c r="O775" t="s">
        <v>94</v>
      </c>
      <c r="P775">
        <v>1</v>
      </c>
      <c r="Q775">
        <v>50500000</v>
      </c>
      <c r="R775">
        <v>25250000</v>
      </c>
      <c r="S775">
        <v>50000000</v>
      </c>
      <c r="T775">
        <v>2</v>
      </c>
      <c r="U775">
        <v>2</v>
      </c>
      <c r="V775" t="s">
        <v>2</v>
      </c>
      <c r="W775">
        <v>1</v>
      </c>
      <c r="X775">
        <v>1</v>
      </c>
      <c r="Y775">
        <v>50500000</v>
      </c>
      <c r="Z775">
        <v>50500000</v>
      </c>
      <c r="AA775">
        <v>2</v>
      </c>
      <c r="AB775">
        <v>2</v>
      </c>
      <c r="AC775">
        <v>1</v>
      </c>
      <c r="AD775">
        <v>4</v>
      </c>
      <c r="AE775">
        <v>2</v>
      </c>
      <c r="AF775">
        <v>64</v>
      </c>
      <c r="AG775">
        <v>64</v>
      </c>
      <c r="AH775">
        <v>19</v>
      </c>
      <c r="AI775">
        <v>424</v>
      </c>
      <c r="AJ775">
        <v>424</v>
      </c>
      <c r="AK775">
        <v>84</v>
      </c>
      <c r="AL775">
        <v>6.625</v>
      </c>
      <c r="AM775">
        <v>36</v>
      </c>
      <c r="AN775">
        <v>212</v>
      </c>
      <c r="AO775">
        <v>354</v>
      </c>
      <c r="AP775">
        <v>6</v>
      </c>
      <c r="AQ775">
        <v>0</v>
      </c>
      <c r="AR775">
        <v>1</v>
      </c>
      <c r="AS775">
        <v>1</v>
      </c>
      <c r="AT775">
        <v>0</v>
      </c>
      <c r="AU775">
        <v>0</v>
      </c>
      <c r="AV775" t="s">
        <v>2</v>
      </c>
      <c r="AW775" t="s">
        <v>2</v>
      </c>
      <c r="AX775" t="s">
        <v>2</v>
      </c>
      <c r="AY775" t="s">
        <v>2</v>
      </c>
      <c r="AZ775">
        <v>1</v>
      </c>
      <c r="BA775">
        <v>1</v>
      </c>
      <c r="BB775">
        <v>0</v>
      </c>
      <c r="BC775">
        <v>0</v>
      </c>
      <c r="BD775">
        <v>1</v>
      </c>
      <c r="BE775">
        <v>78095277.305000007</v>
      </c>
      <c r="BF775">
        <v>78095277.305000007</v>
      </c>
      <c r="BG775">
        <v>0</v>
      </c>
      <c r="BH775">
        <v>0</v>
      </c>
    </row>
    <row r="776" spans="1:60" x14ac:dyDescent="0.3">
      <c r="A776">
        <v>754553</v>
      </c>
      <c r="B776" t="s">
        <v>0</v>
      </c>
      <c r="C776" t="s">
        <v>13</v>
      </c>
      <c r="D776">
        <v>36</v>
      </c>
      <c r="E776" t="s">
        <v>84</v>
      </c>
      <c r="F776">
        <v>856</v>
      </c>
      <c r="G776">
        <v>0</v>
      </c>
      <c r="H776" t="s">
        <v>83</v>
      </c>
      <c r="I776" t="s">
        <v>84</v>
      </c>
      <c r="J776" t="s">
        <v>88</v>
      </c>
      <c r="K776">
        <v>2</v>
      </c>
      <c r="L776">
        <v>2</v>
      </c>
      <c r="M776">
        <v>2</v>
      </c>
      <c r="N776" t="s">
        <v>127</v>
      </c>
      <c r="O776" t="s">
        <v>126</v>
      </c>
      <c r="P776">
        <v>1</v>
      </c>
      <c r="Q776">
        <v>5233530</v>
      </c>
      <c r="R776">
        <v>2616765</v>
      </c>
      <c r="S776">
        <v>5000000</v>
      </c>
      <c r="T776">
        <v>2</v>
      </c>
      <c r="U776">
        <v>2</v>
      </c>
      <c r="V776">
        <v>2</v>
      </c>
      <c r="W776">
        <v>1</v>
      </c>
      <c r="X776">
        <v>1</v>
      </c>
      <c r="Y776">
        <v>5233530</v>
      </c>
      <c r="Z776">
        <v>5233530</v>
      </c>
      <c r="AA776">
        <v>2</v>
      </c>
      <c r="AB776">
        <v>2</v>
      </c>
      <c r="AC776">
        <v>10</v>
      </c>
      <c r="AD776">
        <v>0</v>
      </c>
      <c r="AE776">
        <v>2</v>
      </c>
      <c r="AF776">
        <v>10</v>
      </c>
      <c r="AG776">
        <v>10</v>
      </c>
      <c r="AH776">
        <v>10</v>
      </c>
      <c r="AI776">
        <v>18</v>
      </c>
      <c r="AJ776">
        <v>18</v>
      </c>
      <c r="AK776">
        <v>18</v>
      </c>
      <c r="AL776">
        <v>1.8</v>
      </c>
      <c r="AM776">
        <v>3</v>
      </c>
      <c r="AN776">
        <v>18</v>
      </c>
      <c r="AO776">
        <v>18</v>
      </c>
      <c r="AP776">
        <v>3</v>
      </c>
      <c r="AQ776">
        <v>0</v>
      </c>
      <c r="AR776">
        <v>1</v>
      </c>
      <c r="AS776">
        <v>1</v>
      </c>
      <c r="AT776">
        <v>0</v>
      </c>
      <c r="AU776">
        <v>0</v>
      </c>
      <c r="AV776" t="s">
        <v>2</v>
      </c>
      <c r="AW776" t="s">
        <v>2</v>
      </c>
      <c r="AX776" t="s">
        <v>2</v>
      </c>
      <c r="AY776" t="s">
        <v>2</v>
      </c>
      <c r="AZ776">
        <v>1</v>
      </c>
      <c r="BA776">
        <v>1</v>
      </c>
      <c r="BB776">
        <v>0</v>
      </c>
      <c r="BC776">
        <v>0</v>
      </c>
      <c r="BD776">
        <v>1</v>
      </c>
      <c r="BE776">
        <v>2124830.35</v>
      </c>
      <c r="BF776">
        <v>2124830.35</v>
      </c>
      <c r="BG776">
        <v>0</v>
      </c>
      <c r="BH776">
        <v>0</v>
      </c>
    </row>
    <row r="777" spans="1:60" x14ac:dyDescent="0.3">
      <c r="A777">
        <v>482432</v>
      </c>
      <c r="B777" t="s">
        <v>0</v>
      </c>
      <c r="C777" t="s">
        <v>14</v>
      </c>
      <c r="D777">
        <v>26</v>
      </c>
      <c r="E777" t="s">
        <v>82</v>
      </c>
      <c r="F777">
        <v>849</v>
      </c>
      <c r="G777">
        <v>0</v>
      </c>
      <c r="H777" t="s">
        <v>83</v>
      </c>
      <c r="I777" t="s">
        <v>82</v>
      </c>
      <c r="J777" t="s">
        <v>88</v>
      </c>
      <c r="K777" t="s">
        <v>2</v>
      </c>
      <c r="L777" t="s">
        <v>2</v>
      </c>
      <c r="M777" t="s">
        <v>2</v>
      </c>
      <c r="N777" t="s">
        <v>2</v>
      </c>
      <c r="O777" t="s">
        <v>2</v>
      </c>
      <c r="P777" t="s">
        <v>2</v>
      </c>
      <c r="Q777" t="s">
        <v>2</v>
      </c>
      <c r="R777" t="s">
        <v>2</v>
      </c>
      <c r="S777" t="s">
        <v>2</v>
      </c>
      <c r="T777" t="s">
        <v>2</v>
      </c>
      <c r="U777" t="s">
        <v>2</v>
      </c>
      <c r="V777" t="s">
        <v>2</v>
      </c>
      <c r="W777" t="s">
        <v>2</v>
      </c>
      <c r="X777" t="s">
        <v>2</v>
      </c>
      <c r="Y777" t="s">
        <v>2</v>
      </c>
      <c r="Z777" t="s">
        <v>2</v>
      </c>
      <c r="AA777" t="s">
        <v>2</v>
      </c>
      <c r="AB777" t="s">
        <v>2</v>
      </c>
      <c r="AC777" t="s">
        <v>2</v>
      </c>
      <c r="AD777" t="s">
        <v>2</v>
      </c>
      <c r="AE777" t="s">
        <v>2</v>
      </c>
      <c r="AF777">
        <v>7</v>
      </c>
      <c r="AG777">
        <v>7</v>
      </c>
      <c r="AH777">
        <v>7</v>
      </c>
      <c r="AI777">
        <v>31</v>
      </c>
      <c r="AJ777">
        <v>31</v>
      </c>
      <c r="AK777">
        <v>31</v>
      </c>
      <c r="AL777">
        <v>4.4285714285714297</v>
      </c>
      <c r="AM777">
        <v>14</v>
      </c>
      <c r="AN777">
        <v>31</v>
      </c>
      <c r="AO777">
        <v>31</v>
      </c>
      <c r="AP777">
        <v>0</v>
      </c>
      <c r="AQ777">
        <v>0</v>
      </c>
      <c r="AR777" t="s">
        <v>2</v>
      </c>
      <c r="AS777" t="s">
        <v>2</v>
      </c>
      <c r="AT777" t="s">
        <v>2</v>
      </c>
      <c r="AU777" t="s">
        <v>2</v>
      </c>
      <c r="AV777" t="s">
        <v>2</v>
      </c>
      <c r="AW777" t="s">
        <v>2</v>
      </c>
      <c r="AX777" t="s">
        <v>2</v>
      </c>
      <c r="AY777" t="s">
        <v>2</v>
      </c>
      <c r="AZ777">
        <v>1</v>
      </c>
      <c r="BA777">
        <v>1</v>
      </c>
      <c r="BB777">
        <v>0</v>
      </c>
      <c r="BC777">
        <v>0</v>
      </c>
      <c r="BD777">
        <v>1</v>
      </c>
      <c r="BE777">
        <v>474193.55</v>
      </c>
      <c r="BF777">
        <v>474193.55</v>
      </c>
      <c r="BG777">
        <v>0</v>
      </c>
      <c r="BH777">
        <v>0</v>
      </c>
    </row>
    <row r="778" spans="1:60" x14ac:dyDescent="0.3">
      <c r="A778">
        <v>94759</v>
      </c>
      <c r="B778" t="s">
        <v>0</v>
      </c>
      <c r="C778" t="s">
        <v>14</v>
      </c>
      <c r="D778">
        <v>30</v>
      </c>
      <c r="E778" t="s">
        <v>82</v>
      </c>
      <c r="F778">
        <v>845</v>
      </c>
      <c r="G778">
        <v>0</v>
      </c>
      <c r="H778" t="s">
        <v>83</v>
      </c>
      <c r="I778" t="s">
        <v>84</v>
      </c>
      <c r="J778" t="s">
        <v>85</v>
      </c>
      <c r="K778" t="s">
        <v>2</v>
      </c>
      <c r="L778" t="s">
        <v>2</v>
      </c>
      <c r="M778" t="s">
        <v>2</v>
      </c>
      <c r="N778" t="s">
        <v>2</v>
      </c>
      <c r="O778" t="s">
        <v>2</v>
      </c>
      <c r="P778" t="s">
        <v>2</v>
      </c>
      <c r="Q778" t="s">
        <v>2</v>
      </c>
      <c r="R778" t="s">
        <v>2</v>
      </c>
      <c r="S778" t="s">
        <v>2</v>
      </c>
      <c r="T778" t="s">
        <v>2</v>
      </c>
      <c r="U778" t="s">
        <v>2</v>
      </c>
      <c r="V778" t="s">
        <v>2</v>
      </c>
      <c r="W778" t="s">
        <v>2</v>
      </c>
      <c r="X778" t="s">
        <v>2</v>
      </c>
      <c r="Y778" t="s">
        <v>2</v>
      </c>
      <c r="Z778" t="s">
        <v>2</v>
      </c>
      <c r="AA778" t="s">
        <v>2</v>
      </c>
      <c r="AB778" t="s">
        <v>2</v>
      </c>
      <c r="AC778" t="s">
        <v>2</v>
      </c>
      <c r="AD778" t="s">
        <v>2</v>
      </c>
      <c r="AE778" t="s">
        <v>2</v>
      </c>
      <c r="AF778">
        <v>26</v>
      </c>
      <c r="AG778">
        <v>26</v>
      </c>
      <c r="AH778">
        <v>26</v>
      </c>
      <c r="AI778">
        <v>80</v>
      </c>
      <c r="AJ778">
        <v>80</v>
      </c>
      <c r="AK778">
        <v>80</v>
      </c>
      <c r="AL778">
        <v>3.0769230769230802</v>
      </c>
      <c r="AM778">
        <v>22</v>
      </c>
      <c r="AN778">
        <v>80</v>
      </c>
      <c r="AO778">
        <v>80</v>
      </c>
      <c r="AP778">
        <v>1</v>
      </c>
      <c r="AQ778">
        <v>0</v>
      </c>
      <c r="AR778" t="s">
        <v>2</v>
      </c>
      <c r="AS778" t="s">
        <v>2</v>
      </c>
      <c r="AT778" t="s">
        <v>2</v>
      </c>
      <c r="AU778" t="s">
        <v>2</v>
      </c>
      <c r="AV778" t="s">
        <v>2</v>
      </c>
      <c r="AW778" t="s">
        <v>2</v>
      </c>
      <c r="AX778" t="s">
        <v>2</v>
      </c>
      <c r="AY778" t="s">
        <v>2</v>
      </c>
      <c r="AZ778">
        <v>1</v>
      </c>
      <c r="BA778">
        <v>1</v>
      </c>
      <c r="BB778">
        <v>1</v>
      </c>
      <c r="BC778">
        <v>1</v>
      </c>
      <c r="BD778">
        <v>2</v>
      </c>
      <c r="BE778">
        <v>8967.74</v>
      </c>
      <c r="BF778">
        <v>8967.74</v>
      </c>
      <c r="BG778">
        <v>11612903.23</v>
      </c>
      <c r="BH778">
        <v>11612903.23</v>
      </c>
    </row>
    <row r="779" spans="1:60" x14ac:dyDescent="0.3">
      <c r="A779">
        <v>14252</v>
      </c>
      <c r="B779" t="s">
        <v>0</v>
      </c>
      <c r="C779" t="s">
        <v>14</v>
      </c>
      <c r="D779">
        <v>27</v>
      </c>
      <c r="E779" t="s">
        <v>82</v>
      </c>
      <c r="F779">
        <v>844</v>
      </c>
      <c r="G779">
        <v>0</v>
      </c>
      <c r="H779" t="s">
        <v>83</v>
      </c>
      <c r="I779" t="s">
        <v>84</v>
      </c>
      <c r="J779" t="s">
        <v>88</v>
      </c>
      <c r="K779">
        <v>1</v>
      </c>
      <c r="L779">
        <v>1</v>
      </c>
      <c r="M779">
        <v>1</v>
      </c>
      <c r="N779" t="s">
        <v>91</v>
      </c>
      <c r="O779" t="s">
        <v>95</v>
      </c>
      <c r="P779">
        <v>1</v>
      </c>
      <c r="Q779">
        <v>50000</v>
      </c>
      <c r="R779">
        <v>50000</v>
      </c>
      <c r="S779">
        <v>50000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50000</v>
      </c>
      <c r="Z779">
        <v>50000</v>
      </c>
      <c r="AA779">
        <v>1</v>
      </c>
      <c r="AB779">
        <v>1</v>
      </c>
      <c r="AC779">
        <v>1</v>
      </c>
      <c r="AD779" t="s">
        <v>2</v>
      </c>
      <c r="AE779">
        <v>1</v>
      </c>
      <c r="AF779">
        <v>28</v>
      </c>
      <c r="AG779">
        <v>28</v>
      </c>
      <c r="AH779">
        <v>28</v>
      </c>
      <c r="AI779">
        <v>320</v>
      </c>
      <c r="AJ779">
        <v>320</v>
      </c>
      <c r="AK779">
        <v>320</v>
      </c>
      <c r="AL779">
        <v>11.4285714285714</v>
      </c>
      <c r="AM779">
        <v>98</v>
      </c>
      <c r="AN779">
        <v>320</v>
      </c>
      <c r="AO779">
        <v>320</v>
      </c>
      <c r="AP779">
        <v>1</v>
      </c>
      <c r="AQ779">
        <v>0</v>
      </c>
      <c r="AR779">
        <v>1</v>
      </c>
      <c r="AS779">
        <v>1</v>
      </c>
      <c r="AT779">
        <v>0</v>
      </c>
      <c r="AU779">
        <v>0</v>
      </c>
      <c r="AV779" t="s">
        <v>2</v>
      </c>
      <c r="AW779" t="s">
        <v>2</v>
      </c>
      <c r="AX779" t="s">
        <v>2</v>
      </c>
      <c r="AY779" t="s">
        <v>2</v>
      </c>
      <c r="AZ779">
        <v>1</v>
      </c>
      <c r="BA779">
        <v>1</v>
      </c>
      <c r="BB779">
        <v>0</v>
      </c>
      <c r="BC779">
        <v>0</v>
      </c>
      <c r="BD779">
        <v>1</v>
      </c>
      <c r="BE779">
        <v>34774.19</v>
      </c>
      <c r="BF779">
        <v>34774.19</v>
      </c>
      <c r="BG779">
        <v>0</v>
      </c>
      <c r="BH779">
        <v>0</v>
      </c>
    </row>
    <row r="780" spans="1:60" x14ac:dyDescent="0.3">
      <c r="A780">
        <v>889216</v>
      </c>
      <c r="B780" t="s">
        <v>0</v>
      </c>
      <c r="C780" t="s">
        <v>14</v>
      </c>
      <c r="D780">
        <v>23</v>
      </c>
      <c r="E780" t="s">
        <v>82</v>
      </c>
      <c r="F780">
        <v>903</v>
      </c>
      <c r="G780">
        <v>8</v>
      </c>
      <c r="H780" t="s">
        <v>89</v>
      </c>
      <c r="I780" t="s">
        <v>84</v>
      </c>
      <c r="J780" t="s">
        <v>88</v>
      </c>
      <c r="K780" t="s">
        <v>2</v>
      </c>
      <c r="L780" t="s">
        <v>2</v>
      </c>
      <c r="M780" t="s">
        <v>2</v>
      </c>
      <c r="N780" t="s">
        <v>2</v>
      </c>
      <c r="O780" t="s">
        <v>2</v>
      </c>
      <c r="P780" t="s">
        <v>2</v>
      </c>
      <c r="Q780" t="s">
        <v>2</v>
      </c>
      <c r="R780" t="s">
        <v>2</v>
      </c>
      <c r="S780" t="s">
        <v>2</v>
      </c>
      <c r="T780" t="s">
        <v>2</v>
      </c>
      <c r="U780" t="s">
        <v>2</v>
      </c>
      <c r="V780" t="s">
        <v>2</v>
      </c>
      <c r="W780" t="s">
        <v>2</v>
      </c>
      <c r="X780" t="s">
        <v>2</v>
      </c>
      <c r="Y780" t="s">
        <v>2</v>
      </c>
      <c r="Z780" t="s">
        <v>2</v>
      </c>
      <c r="AA780" t="s">
        <v>2</v>
      </c>
      <c r="AB780" t="s">
        <v>2</v>
      </c>
      <c r="AC780" t="s">
        <v>2</v>
      </c>
      <c r="AD780" t="s">
        <v>2</v>
      </c>
      <c r="AE780" t="s">
        <v>2</v>
      </c>
      <c r="AF780">
        <v>27</v>
      </c>
      <c r="AG780">
        <v>25</v>
      </c>
      <c r="AH780">
        <v>22</v>
      </c>
      <c r="AI780">
        <v>82</v>
      </c>
      <c r="AJ780">
        <v>78</v>
      </c>
      <c r="AK780">
        <v>70</v>
      </c>
      <c r="AL780">
        <v>3.0370370370370399</v>
      </c>
      <c r="AM780">
        <v>11</v>
      </c>
      <c r="AN780">
        <v>27.3333333333333</v>
      </c>
      <c r="AO780">
        <v>70</v>
      </c>
      <c r="AP780">
        <v>14</v>
      </c>
      <c r="AQ780">
        <v>0</v>
      </c>
      <c r="AR780">
        <v>1</v>
      </c>
      <c r="AS780">
        <v>1</v>
      </c>
      <c r="AT780">
        <v>0</v>
      </c>
      <c r="AU780">
        <v>0</v>
      </c>
      <c r="AV780" t="s">
        <v>2</v>
      </c>
      <c r="AW780" t="s">
        <v>2</v>
      </c>
      <c r="AX780" t="s">
        <v>2</v>
      </c>
      <c r="AY780" t="s">
        <v>2</v>
      </c>
      <c r="AZ780">
        <v>1</v>
      </c>
      <c r="BA780">
        <v>1</v>
      </c>
      <c r="BB780">
        <v>0</v>
      </c>
      <c r="BC780">
        <v>0</v>
      </c>
      <c r="BD780">
        <v>1</v>
      </c>
      <c r="BE780">
        <v>13845.0566666667</v>
      </c>
      <c r="BF780">
        <v>20632.97</v>
      </c>
      <c r="BG780">
        <v>0</v>
      </c>
      <c r="BH780">
        <v>0</v>
      </c>
    </row>
    <row r="781" spans="1:60" x14ac:dyDescent="0.3">
      <c r="A781">
        <v>825393</v>
      </c>
      <c r="B781" t="s">
        <v>0</v>
      </c>
      <c r="C781" t="s">
        <v>14</v>
      </c>
      <c r="D781">
        <v>25</v>
      </c>
      <c r="E781" t="s">
        <v>82</v>
      </c>
      <c r="F781">
        <v>909</v>
      </c>
      <c r="G781">
        <v>0</v>
      </c>
      <c r="H781" t="s">
        <v>83</v>
      </c>
      <c r="I781" t="s">
        <v>84</v>
      </c>
      <c r="J781" t="s">
        <v>88</v>
      </c>
      <c r="K781">
        <v>11</v>
      </c>
      <c r="L781">
        <v>11</v>
      </c>
      <c r="M781">
        <v>6</v>
      </c>
      <c r="N781" t="s">
        <v>86</v>
      </c>
      <c r="O781" t="s">
        <v>90</v>
      </c>
      <c r="P781">
        <v>11</v>
      </c>
      <c r="Q781">
        <v>21815000</v>
      </c>
      <c r="R781">
        <v>1983181.81818182</v>
      </c>
      <c r="S781">
        <v>12200000</v>
      </c>
      <c r="T781">
        <v>11</v>
      </c>
      <c r="U781">
        <v>11</v>
      </c>
      <c r="V781">
        <v>6</v>
      </c>
      <c r="W781">
        <v>1</v>
      </c>
      <c r="X781">
        <v>1</v>
      </c>
      <c r="Y781">
        <v>10907500</v>
      </c>
      <c r="Z781">
        <v>17495000</v>
      </c>
      <c r="AA781">
        <v>5.5</v>
      </c>
      <c r="AB781">
        <v>6</v>
      </c>
      <c r="AC781">
        <v>18</v>
      </c>
      <c r="AD781">
        <v>11</v>
      </c>
      <c r="AE781">
        <v>11</v>
      </c>
      <c r="AF781">
        <v>72</v>
      </c>
      <c r="AG781">
        <v>52</v>
      </c>
      <c r="AH781">
        <v>23</v>
      </c>
      <c r="AI781">
        <v>278</v>
      </c>
      <c r="AJ781">
        <v>178</v>
      </c>
      <c r="AK781">
        <v>46</v>
      </c>
      <c r="AL781">
        <v>3.8611111111111098</v>
      </c>
      <c r="AM781">
        <v>45</v>
      </c>
      <c r="AN781">
        <v>92.6666666666667</v>
      </c>
      <c r="AO781">
        <v>132</v>
      </c>
      <c r="AP781">
        <v>10</v>
      </c>
      <c r="AQ781">
        <v>0</v>
      </c>
      <c r="AR781">
        <v>1</v>
      </c>
      <c r="AS781">
        <v>1</v>
      </c>
      <c r="AT781">
        <v>0</v>
      </c>
      <c r="AU781">
        <v>0</v>
      </c>
      <c r="AV781" t="s">
        <v>2</v>
      </c>
      <c r="AW781" t="s">
        <v>2</v>
      </c>
      <c r="AX781" t="s">
        <v>2</v>
      </c>
      <c r="AY781" t="s">
        <v>2</v>
      </c>
      <c r="AZ781">
        <v>1</v>
      </c>
      <c r="BA781">
        <v>1</v>
      </c>
      <c r="BB781">
        <v>0</v>
      </c>
      <c r="BC781">
        <v>0</v>
      </c>
      <c r="BD781">
        <v>1</v>
      </c>
      <c r="BE781">
        <v>1640022.27</v>
      </c>
      <c r="BF781">
        <v>2374565.665</v>
      </c>
      <c r="BG781">
        <v>0</v>
      </c>
      <c r="BH781">
        <v>0</v>
      </c>
    </row>
    <row r="782" spans="1:60" x14ac:dyDescent="0.3">
      <c r="A782">
        <v>327316</v>
      </c>
      <c r="B782" t="s">
        <v>0</v>
      </c>
      <c r="C782" t="s">
        <v>13</v>
      </c>
      <c r="D782">
        <v>39</v>
      </c>
      <c r="E782" t="s">
        <v>82</v>
      </c>
      <c r="F782">
        <v>907</v>
      </c>
      <c r="G782">
        <v>0</v>
      </c>
      <c r="H782" t="s">
        <v>83</v>
      </c>
      <c r="I782" t="s">
        <v>84</v>
      </c>
      <c r="J782" t="s">
        <v>88</v>
      </c>
      <c r="K782" t="s">
        <v>2</v>
      </c>
      <c r="L782" t="s">
        <v>2</v>
      </c>
      <c r="M782" t="s">
        <v>2</v>
      </c>
      <c r="N782" t="s">
        <v>2</v>
      </c>
      <c r="O782" t="s">
        <v>2</v>
      </c>
      <c r="P782" t="s">
        <v>2</v>
      </c>
      <c r="Q782" t="s">
        <v>2</v>
      </c>
      <c r="R782" t="s">
        <v>2</v>
      </c>
      <c r="S782" t="s">
        <v>2</v>
      </c>
      <c r="T782" t="s">
        <v>2</v>
      </c>
      <c r="U782" t="s">
        <v>2</v>
      </c>
      <c r="V782" t="s">
        <v>2</v>
      </c>
      <c r="W782" t="s">
        <v>2</v>
      </c>
      <c r="X782" t="s">
        <v>2</v>
      </c>
      <c r="Y782" t="s">
        <v>2</v>
      </c>
      <c r="Z782" t="s">
        <v>2</v>
      </c>
      <c r="AA782" t="s">
        <v>2</v>
      </c>
      <c r="AB782" t="s">
        <v>2</v>
      </c>
      <c r="AC782" t="s">
        <v>2</v>
      </c>
      <c r="AD782" t="s">
        <v>2</v>
      </c>
      <c r="AE782" t="s">
        <v>2</v>
      </c>
      <c r="AF782">
        <v>18</v>
      </c>
      <c r="AG782">
        <v>13</v>
      </c>
      <c r="AH782">
        <v>3</v>
      </c>
      <c r="AI782">
        <v>86</v>
      </c>
      <c r="AJ782">
        <v>71</v>
      </c>
      <c r="AK782">
        <v>5</v>
      </c>
      <c r="AL782">
        <v>4.7777777777777803</v>
      </c>
      <c r="AM782">
        <v>18</v>
      </c>
      <c r="AN782">
        <v>28.6666666666667</v>
      </c>
      <c r="AO782">
        <v>66</v>
      </c>
      <c r="AP782">
        <v>27</v>
      </c>
      <c r="AQ782">
        <v>0</v>
      </c>
      <c r="AR782">
        <v>0</v>
      </c>
      <c r="AS782">
        <v>0</v>
      </c>
      <c r="AT782">
        <v>1</v>
      </c>
      <c r="AU782">
        <v>1</v>
      </c>
      <c r="AV782">
        <v>478612426.33333302</v>
      </c>
      <c r="AW782">
        <v>475418639.5</v>
      </c>
      <c r="AX782">
        <v>1.6666666666666701</v>
      </c>
      <c r="AY782">
        <v>2</v>
      </c>
      <c r="AZ782">
        <v>1</v>
      </c>
      <c r="BA782">
        <v>1</v>
      </c>
      <c r="BB782">
        <v>0</v>
      </c>
      <c r="BC782">
        <v>0</v>
      </c>
      <c r="BD782">
        <v>1</v>
      </c>
      <c r="BE782">
        <v>965206.22666666703</v>
      </c>
      <c r="BF782">
        <v>1404922.2450000001</v>
      </c>
      <c r="BG782">
        <v>0</v>
      </c>
      <c r="BH782">
        <v>0</v>
      </c>
    </row>
    <row r="783" spans="1:60" x14ac:dyDescent="0.3">
      <c r="A783">
        <v>258699</v>
      </c>
      <c r="B783" t="s">
        <v>0</v>
      </c>
      <c r="C783" t="s">
        <v>14</v>
      </c>
      <c r="D783">
        <v>33</v>
      </c>
      <c r="E783" t="s">
        <v>82</v>
      </c>
      <c r="F783">
        <v>875</v>
      </c>
      <c r="G783">
        <v>42</v>
      </c>
      <c r="H783" t="s">
        <v>83</v>
      </c>
      <c r="I783" t="s">
        <v>84</v>
      </c>
      <c r="J783" t="s">
        <v>85</v>
      </c>
      <c r="K783">
        <v>10</v>
      </c>
      <c r="L783">
        <v>10</v>
      </c>
      <c r="M783">
        <v>10</v>
      </c>
      <c r="N783" t="s">
        <v>91</v>
      </c>
      <c r="O783" t="s">
        <v>92</v>
      </c>
      <c r="P783">
        <v>8</v>
      </c>
      <c r="Q783">
        <v>3610000</v>
      </c>
      <c r="R783">
        <v>361000</v>
      </c>
      <c r="S783">
        <v>3000000</v>
      </c>
      <c r="T783">
        <v>10</v>
      </c>
      <c r="U783">
        <v>10</v>
      </c>
      <c r="V783">
        <v>10</v>
      </c>
      <c r="W783">
        <v>1</v>
      </c>
      <c r="X783">
        <v>1</v>
      </c>
      <c r="Y783">
        <v>3610000</v>
      </c>
      <c r="Z783">
        <v>3610000</v>
      </c>
      <c r="AA783">
        <v>10</v>
      </c>
      <c r="AB783">
        <v>10</v>
      </c>
      <c r="AC783">
        <v>4</v>
      </c>
      <c r="AD783">
        <v>7</v>
      </c>
      <c r="AE783">
        <v>10</v>
      </c>
      <c r="AF783">
        <v>46</v>
      </c>
      <c r="AG783">
        <v>46</v>
      </c>
      <c r="AH783">
        <v>43</v>
      </c>
      <c r="AI783">
        <v>87</v>
      </c>
      <c r="AJ783">
        <v>87</v>
      </c>
      <c r="AK783">
        <v>69</v>
      </c>
      <c r="AL783">
        <v>1.89130434782609</v>
      </c>
      <c r="AM783">
        <v>12</v>
      </c>
      <c r="AN783">
        <v>43.5</v>
      </c>
      <c r="AO783">
        <v>67</v>
      </c>
      <c r="AP783">
        <v>5</v>
      </c>
      <c r="AQ783">
        <v>0</v>
      </c>
      <c r="AR783">
        <v>1</v>
      </c>
      <c r="AS783">
        <v>1</v>
      </c>
      <c r="AT783">
        <v>0</v>
      </c>
      <c r="AU783">
        <v>0</v>
      </c>
      <c r="AV783" t="s">
        <v>2</v>
      </c>
      <c r="AW783" t="s">
        <v>2</v>
      </c>
      <c r="AX783" t="s">
        <v>2</v>
      </c>
      <c r="AY783" t="s">
        <v>2</v>
      </c>
      <c r="AZ783">
        <v>1</v>
      </c>
      <c r="BA783">
        <v>1</v>
      </c>
      <c r="BB783">
        <v>0</v>
      </c>
      <c r="BC783">
        <v>0</v>
      </c>
      <c r="BD783">
        <v>1</v>
      </c>
      <c r="BE783">
        <v>1727856.6850000001</v>
      </c>
      <c r="BF783">
        <v>1727856.6850000001</v>
      </c>
      <c r="BG783">
        <v>0</v>
      </c>
      <c r="BH783">
        <v>0</v>
      </c>
    </row>
    <row r="784" spans="1:60" x14ac:dyDescent="0.3">
      <c r="A784">
        <v>407604</v>
      </c>
      <c r="B784" t="s">
        <v>0</v>
      </c>
      <c r="C784" t="s">
        <v>14</v>
      </c>
      <c r="D784">
        <v>36</v>
      </c>
      <c r="E784" t="s">
        <v>82</v>
      </c>
      <c r="F784">
        <v>891</v>
      </c>
      <c r="G784">
        <v>21</v>
      </c>
      <c r="H784" t="s">
        <v>83</v>
      </c>
      <c r="I784" t="s">
        <v>84</v>
      </c>
      <c r="J784" t="s">
        <v>85</v>
      </c>
      <c r="K784" t="s">
        <v>2</v>
      </c>
      <c r="L784" t="s">
        <v>2</v>
      </c>
      <c r="M784" t="s">
        <v>2</v>
      </c>
      <c r="N784" t="s">
        <v>2</v>
      </c>
      <c r="O784" t="s">
        <v>2</v>
      </c>
      <c r="P784" t="s">
        <v>2</v>
      </c>
      <c r="Q784" t="s">
        <v>2</v>
      </c>
      <c r="R784" t="s">
        <v>2</v>
      </c>
      <c r="S784" t="s">
        <v>2</v>
      </c>
      <c r="T784" t="s">
        <v>2</v>
      </c>
      <c r="U784" t="s">
        <v>2</v>
      </c>
      <c r="V784" t="s">
        <v>2</v>
      </c>
      <c r="W784" t="s">
        <v>2</v>
      </c>
      <c r="X784" t="s">
        <v>2</v>
      </c>
      <c r="Y784" t="s">
        <v>2</v>
      </c>
      <c r="Z784" t="s">
        <v>2</v>
      </c>
      <c r="AA784" t="s">
        <v>2</v>
      </c>
      <c r="AB784" t="s">
        <v>2</v>
      </c>
      <c r="AC784" t="s">
        <v>2</v>
      </c>
      <c r="AD784" t="s">
        <v>2</v>
      </c>
      <c r="AE784" t="s">
        <v>2</v>
      </c>
      <c r="AF784">
        <v>47</v>
      </c>
      <c r="AG784">
        <v>47</v>
      </c>
      <c r="AH784">
        <v>30</v>
      </c>
      <c r="AI784">
        <v>156</v>
      </c>
      <c r="AJ784">
        <v>156</v>
      </c>
      <c r="AK784">
        <v>78</v>
      </c>
      <c r="AL784">
        <v>3.31914893617021</v>
      </c>
      <c r="AM784">
        <v>32</v>
      </c>
      <c r="AN784">
        <v>78</v>
      </c>
      <c r="AO784">
        <v>78</v>
      </c>
      <c r="AP784">
        <v>6</v>
      </c>
      <c r="AQ784">
        <v>10</v>
      </c>
      <c r="AR784">
        <v>1</v>
      </c>
      <c r="AS784">
        <v>1</v>
      </c>
      <c r="AT784">
        <v>0</v>
      </c>
      <c r="AU784">
        <v>0</v>
      </c>
      <c r="AV784" t="s">
        <v>2</v>
      </c>
      <c r="AW784" t="s">
        <v>2</v>
      </c>
      <c r="AX784" t="s">
        <v>2</v>
      </c>
      <c r="AY784" t="s">
        <v>2</v>
      </c>
      <c r="AZ784">
        <v>1</v>
      </c>
      <c r="BA784">
        <v>1</v>
      </c>
      <c r="BB784">
        <v>0</v>
      </c>
      <c r="BC784">
        <v>0</v>
      </c>
      <c r="BD784">
        <v>1</v>
      </c>
      <c r="BE784">
        <v>3565305.95</v>
      </c>
      <c r="BF784">
        <v>5253629.49</v>
      </c>
      <c r="BG784">
        <v>0</v>
      </c>
      <c r="BH784">
        <v>0</v>
      </c>
    </row>
    <row r="785" spans="1:60" x14ac:dyDescent="0.3">
      <c r="A785">
        <v>357895</v>
      </c>
      <c r="B785" t="s">
        <v>0</v>
      </c>
      <c r="C785" t="s">
        <v>14</v>
      </c>
      <c r="D785">
        <v>31</v>
      </c>
      <c r="E785" t="s">
        <v>82</v>
      </c>
      <c r="F785">
        <v>890</v>
      </c>
      <c r="G785">
        <v>0</v>
      </c>
      <c r="H785" t="s">
        <v>83</v>
      </c>
      <c r="I785" t="s">
        <v>82</v>
      </c>
      <c r="J785" t="s">
        <v>88</v>
      </c>
      <c r="K785">
        <v>3</v>
      </c>
      <c r="L785">
        <v>3</v>
      </c>
      <c r="M785">
        <v>1</v>
      </c>
      <c r="N785" t="s">
        <v>91</v>
      </c>
      <c r="O785" t="s">
        <v>95</v>
      </c>
      <c r="P785">
        <v>2</v>
      </c>
      <c r="Q785">
        <v>18000000</v>
      </c>
      <c r="R785">
        <v>6000000</v>
      </c>
      <c r="S785">
        <v>17000000</v>
      </c>
      <c r="T785">
        <v>3</v>
      </c>
      <c r="U785">
        <v>3</v>
      </c>
      <c r="V785">
        <v>1</v>
      </c>
      <c r="W785">
        <v>1</v>
      </c>
      <c r="X785">
        <v>1</v>
      </c>
      <c r="Y785">
        <v>9000000</v>
      </c>
      <c r="Z785">
        <v>17000000</v>
      </c>
      <c r="AA785">
        <v>1.5</v>
      </c>
      <c r="AB785">
        <v>2</v>
      </c>
      <c r="AC785">
        <v>0</v>
      </c>
      <c r="AD785">
        <v>23</v>
      </c>
      <c r="AE785">
        <v>3</v>
      </c>
      <c r="AF785">
        <v>28</v>
      </c>
      <c r="AG785">
        <v>28</v>
      </c>
      <c r="AH785">
        <v>16</v>
      </c>
      <c r="AI785">
        <v>241</v>
      </c>
      <c r="AJ785">
        <v>241</v>
      </c>
      <c r="AK785">
        <v>61</v>
      </c>
      <c r="AL785">
        <v>8.6071428571428594</v>
      </c>
      <c r="AM785">
        <v>72</v>
      </c>
      <c r="AN785">
        <v>120.5</v>
      </c>
      <c r="AO785">
        <v>180</v>
      </c>
      <c r="AP785">
        <v>9</v>
      </c>
      <c r="AQ785">
        <v>0</v>
      </c>
      <c r="AR785">
        <v>1</v>
      </c>
      <c r="AS785">
        <v>1</v>
      </c>
      <c r="AT785">
        <v>0</v>
      </c>
      <c r="AU785">
        <v>0</v>
      </c>
      <c r="AV785" t="s">
        <v>2</v>
      </c>
      <c r="AW785" t="s">
        <v>2</v>
      </c>
      <c r="AX785" t="s">
        <v>2</v>
      </c>
      <c r="AY785" t="s">
        <v>2</v>
      </c>
      <c r="AZ785">
        <v>1</v>
      </c>
      <c r="BA785">
        <v>1</v>
      </c>
      <c r="BB785">
        <v>0</v>
      </c>
      <c r="BC785">
        <v>0</v>
      </c>
      <c r="BD785">
        <v>1</v>
      </c>
      <c r="BE785">
        <v>2262697.6949999998</v>
      </c>
      <c r="BF785">
        <v>2262697.6949999998</v>
      </c>
      <c r="BG785">
        <v>0</v>
      </c>
      <c r="BH785">
        <v>0</v>
      </c>
    </row>
    <row r="786" spans="1:60" x14ac:dyDescent="0.3">
      <c r="A786">
        <v>964679</v>
      </c>
      <c r="B786" t="s">
        <v>0</v>
      </c>
      <c r="C786" t="s">
        <v>13</v>
      </c>
      <c r="D786">
        <v>36</v>
      </c>
      <c r="E786" t="s">
        <v>82</v>
      </c>
      <c r="F786">
        <v>890</v>
      </c>
      <c r="G786">
        <v>0</v>
      </c>
      <c r="H786" t="s">
        <v>83</v>
      </c>
      <c r="I786" t="s">
        <v>84</v>
      </c>
      <c r="J786" t="s">
        <v>85</v>
      </c>
      <c r="K786">
        <v>12</v>
      </c>
      <c r="L786">
        <v>12</v>
      </c>
      <c r="M786">
        <v>5</v>
      </c>
      <c r="N786" t="s">
        <v>86</v>
      </c>
      <c r="O786" t="s">
        <v>87</v>
      </c>
      <c r="P786">
        <v>10</v>
      </c>
      <c r="Q786">
        <v>116372000</v>
      </c>
      <c r="R786">
        <v>9697666.6666666698</v>
      </c>
      <c r="S786">
        <v>20000000</v>
      </c>
      <c r="T786">
        <v>12</v>
      </c>
      <c r="U786">
        <v>12</v>
      </c>
      <c r="V786">
        <v>5</v>
      </c>
      <c r="W786">
        <v>1</v>
      </c>
      <c r="X786">
        <v>1</v>
      </c>
      <c r="Y786">
        <v>58186000</v>
      </c>
      <c r="Z786">
        <v>73450000</v>
      </c>
      <c r="AA786">
        <v>6</v>
      </c>
      <c r="AB786">
        <v>7</v>
      </c>
      <c r="AC786">
        <v>0</v>
      </c>
      <c r="AD786">
        <v>18</v>
      </c>
      <c r="AE786">
        <v>10</v>
      </c>
      <c r="AF786">
        <v>27</v>
      </c>
      <c r="AG786">
        <v>27</v>
      </c>
      <c r="AH786">
        <v>11</v>
      </c>
      <c r="AI786">
        <v>92</v>
      </c>
      <c r="AJ786">
        <v>92</v>
      </c>
      <c r="AK786">
        <v>20</v>
      </c>
      <c r="AL786">
        <v>3.4074074074074101</v>
      </c>
      <c r="AM786">
        <v>16</v>
      </c>
      <c r="AN786">
        <v>46</v>
      </c>
      <c r="AO786">
        <v>72</v>
      </c>
      <c r="AP786">
        <v>16</v>
      </c>
      <c r="AQ786">
        <v>0</v>
      </c>
      <c r="AR786">
        <v>1</v>
      </c>
      <c r="AS786">
        <v>1</v>
      </c>
      <c r="AT786">
        <v>0</v>
      </c>
      <c r="AU786">
        <v>0</v>
      </c>
      <c r="AV786" t="s">
        <v>2</v>
      </c>
      <c r="AW786" t="s">
        <v>2</v>
      </c>
      <c r="AX786" t="s">
        <v>2</v>
      </c>
      <c r="AY786" t="s">
        <v>2</v>
      </c>
      <c r="AZ786">
        <v>1</v>
      </c>
      <c r="BA786">
        <v>1</v>
      </c>
      <c r="BB786">
        <v>0</v>
      </c>
      <c r="BC786">
        <v>0</v>
      </c>
      <c r="BD786">
        <v>1</v>
      </c>
      <c r="BE786">
        <v>26552601.27</v>
      </c>
      <c r="BF786">
        <v>26552601.27</v>
      </c>
      <c r="BG786">
        <v>0</v>
      </c>
      <c r="BH786">
        <v>0</v>
      </c>
    </row>
    <row r="787" spans="1:60" x14ac:dyDescent="0.3">
      <c r="A787">
        <v>618568</v>
      </c>
      <c r="B787" t="s">
        <v>0</v>
      </c>
      <c r="C787" t="s">
        <v>13</v>
      </c>
      <c r="D787">
        <v>24</v>
      </c>
      <c r="E787" t="s">
        <v>82</v>
      </c>
      <c r="F787">
        <v>876</v>
      </c>
      <c r="G787">
        <v>0</v>
      </c>
      <c r="H787" t="s">
        <v>83</v>
      </c>
      <c r="I787" t="s">
        <v>84</v>
      </c>
      <c r="J787" t="s">
        <v>88</v>
      </c>
      <c r="K787" t="s">
        <v>2</v>
      </c>
      <c r="L787" t="s">
        <v>2</v>
      </c>
      <c r="M787" t="s">
        <v>2</v>
      </c>
      <c r="N787" t="s">
        <v>2</v>
      </c>
      <c r="O787" t="s">
        <v>2</v>
      </c>
      <c r="P787" t="s">
        <v>2</v>
      </c>
      <c r="Q787" t="s">
        <v>2</v>
      </c>
      <c r="R787" t="s">
        <v>2</v>
      </c>
      <c r="S787" t="s">
        <v>2</v>
      </c>
      <c r="T787" t="s">
        <v>2</v>
      </c>
      <c r="U787" t="s">
        <v>2</v>
      </c>
      <c r="V787" t="s">
        <v>2</v>
      </c>
      <c r="W787" t="s">
        <v>2</v>
      </c>
      <c r="X787" t="s">
        <v>2</v>
      </c>
      <c r="Y787" t="s">
        <v>2</v>
      </c>
      <c r="Z787" t="s">
        <v>2</v>
      </c>
      <c r="AA787" t="s">
        <v>2</v>
      </c>
      <c r="AB787" t="s">
        <v>2</v>
      </c>
      <c r="AC787" t="s">
        <v>2</v>
      </c>
      <c r="AD787" t="s">
        <v>2</v>
      </c>
      <c r="AE787" t="s">
        <v>2</v>
      </c>
      <c r="AF787">
        <v>6</v>
      </c>
      <c r="AG787">
        <v>6</v>
      </c>
      <c r="AH787">
        <v>2</v>
      </c>
      <c r="AI787">
        <v>36</v>
      </c>
      <c r="AJ787">
        <v>36</v>
      </c>
      <c r="AK787">
        <v>4</v>
      </c>
      <c r="AL787">
        <v>6</v>
      </c>
      <c r="AM787">
        <v>20</v>
      </c>
      <c r="AN787">
        <v>18</v>
      </c>
      <c r="AO787">
        <v>32</v>
      </c>
      <c r="AP787">
        <v>17</v>
      </c>
      <c r="AQ787">
        <v>0</v>
      </c>
      <c r="AR787">
        <v>1</v>
      </c>
      <c r="AS787">
        <v>1</v>
      </c>
      <c r="AT787">
        <v>0</v>
      </c>
      <c r="AU787">
        <v>0</v>
      </c>
      <c r="AV787" t="s">
        <v>2</v>
      </c>
      <c r="AW787" t="s">
        <v>2</v>
      </c>
      <c r="AX787" t="s">
        <v>2</v>
      </c>
      <c r="AY787" t="s">
        <v>2</v>
      </c>
      <c r="AZ787" t="s">
        <v>2</v>
      </c>
      <c r="BA787" t="s">
        <v>2</v>
      </c>
      <c r="BB787" t="s">
        <v>2</v>
      </c>
      <c r="BC787" t="s">
        <v>2</v>
      </c>
      <c r="BD787" t="s">
        <v>2</v>
      </c>
      <c r="BE787" t="s">
        <v>2</v>
      </c>
      <c r="BF787" t="s">
        <v>2</v>
      </c>
      <c r="BG787" t="s">
        <v>2</v>
      </c>
      <c r="BH787" t="s">
        <v>2</v>
      </c>
    </row>
    <row r="788" spans="1:60" x14ac:dyDescent="0.3">
      <c r="A788">
        <v>709529</v>
      </c>
      <c r="B788" t="s">
        <v>0</v>
      </c>
      <c r="C788" t="s">
        <v>13</v>
      </c>
      <c r="D788">
        <v>26</v>
      </c>
      <c r="E788" t="s">
        <v>82</v>
      </c>
      <c r="F788">
        <v>876</v>
      </c>
      <c r="G788">
        <v>0</v>
      </c>
      <c r="H788" t="s">
        <v>83</v>
      </c>
      <c r="I788" t="s">
        <v>84</v>
      </c>
      <c r="J788" t="s">
        <v>88</v>
      </c>
      <c r="K788" t="s">
        <v>2</v>
      </c>
      <c r="L788" t="s">
        <v>2</v>
      </c>
      <c r="M788" t="s">
        <v>2</v>
      </c>
      <c r="N788" t="s">
        <v>2</v>
      </c>
      <c r="O788" t="s">
        <v>2</v>
      </c>
      <c r="P788" t="s">
        <v>2</v>
      </c>
      <c r="Q788" t="s">
        <v>2</v>
      </c>
      <c r="R788" t="s">
        <v>2</v>
      </c>
      <c r="S788" t="s">
        <v>2</v>
      </c>
      <c r="T788" t="s">
        <v>2</v>
      </c>
      <c r="U788" t="s">
        <v>2</v>
      </c>
      <c r="V788" t="s">
        <v>2</v>
      </c>
      <c r="W788" t="s">
        <v>2</v>
      </c>
      <c r="X788" t="s">
        <v>2</v>
      </c>
      <c r="Y788" t="s">
        <v>2</v>
      </c>
      <c r="Z788" t="s">
        <v>2</v>
      </c>
      <c r="AA788" t="s">
        <v>2</v>
      </c>
      <c r="AB788" t="s">
        <v>2</v>
      </c>
      <c r="AC788" t="s">
        <v>2</v>
      </c>
      <c r="AD788" t="s">
        <v>2</v>
      </c>
      <c r="AE788" t="s">
        <v>2</v>
      </c>
      <c r="AF788">
        <v>7</v>
      </c>
      <c r="AG788">
        <v>7</v>
      </c>
      <c r="AH788">
        <v>2</v>
      </c>
      <c r="AI788">
        <v>39</v>
      </c>
      <c r="AJ788">
        <v>39</v>
      </c>
      <c r="AK788">
        <v>9</v>
      </c>
      <c r="AL788">
        <v>5.5714285714285703</v>
      </c>
      <c r="AM788">
        <v>12</v>
      </c>
      <c r="AN788">
        <v>19.5</v>
      </c>
      <c r="AO788">
        <v>30</v>
      </c>
      <c r="AP788">
        <v>9</v>
      </c>
      <c r="AQ788">
        <v>0</v>
      </c>
      <c r="AR788">
        <v>1</v>
      </c>
      <c r="AS788">
        <v>1</v>
      </c>
      <c r="AT788">
        <v>0</v>
      </c>
      <c r="AU788">
        <v>0</v>
      </c>
      <c r="AV788" t="s">
        <v>2</v>
      </c>
      <c r="AW788" t="s">
        <v>2</v>
      </c>
      <c r="AX788" t="s">
        <v>2</v>
      </c>
      <c r="AY788" t="s">
        <v>2</v>
      </c>
      <c r="AZ788">
        <v>1</v>
      </c>
      <c r="BA788">
        <v>1</v>
      </c>
      <c r="BB788">
        <v>0</v>
      </c>
      <c r="BC788">
        <v>0</v>
      </c>
      <c r="BD788">
        <v>1</v>
      </c>
      <c r="BE788">
        <v>49305.875</v>
      </c>
      <c r="BF788">
        <v>49305.875</v>
      </c>
      <c r="BG788">
        <v>0</v>
      </c>
      <c r="BH788">
        <v>0</v>
      </c>
    </row>
    <row r="789" spans="1:60" x14ac:dyDescent="0.3">
      <c r="A789">
        <v>242654</v>
      </c>
      <c r="B789" t="s">
        <v>0</v>
      </c>
      <c r="C789" t="s">
        <v>13</v>
      </c>
      <c r="D789">
        <v>43</v>
      </c>
      <c r="E789" t="s">
        <v>82</v>
      </c>
      <c r="F789">
        <v>876</v>
      </c>
      <c r="G789">
        <v>0</v>
      </c>
      <c r="H789" t="s">
        <v>83</v>
      </c>
      <c r="I789" t="s">
        <v>82</v>
      </c>
      <c r="J789" t="s">
        <v>88</v>
      </c>
      <c r="K789" t="s">
        <v>2</v>
      </c>
      <c r="L789" t="s">
        <v>2</v>
      </c>
      <c r="M789" t="s">
        <v>2</v>
      </c>
      <c r="N789" t="s">
        <v>2</v>
      </c>
      <c r="O789" t="s">
        <v>2</v>
      </c>
      <c r="P789" t="s">
        <v>2</v>
      </c>
      <c r="Q789" t="s">
        <v>2</v>
      </c>
      <c r="R789" t="s">
        <v>2</v>
      </c>
      <c r="S789" t="s">
        <v>2</v>
      </c>
      <c r="T789" t="s">
        <v>2</v>
      </c>
      <c r="U789" t="s">
        <v>2</v>
      </c>
      <c r="V789" t="s">
        <v>2</v>
      </c>
      <c r="W789" t="s">
        <v>2</v>
      </c>
      <c r="X789" t="s">
        <v>2</v>
      </c>
      <c r="Y789" t="s">
        <v>2</v>
      </c>
      <c r="Z789" t="s">
        <v>2</v>
      </c>
      <c r="AA789" t="s">
        <v>2</v>
      </c>
      <c r="AB789" t="s">
        <v>2</v>
      </c>
      <c r="AC789" t="s">
        <v>2</v>
      </c>
      <c r="AD789" t="s">
        <v>2</v>
      </c>
      <c r="AE789" t="s">
        <v>2</v>
      </c>
      <c r="AF789">
        <v>10</v>
      </c>
      <c r="AG789">
        <v>10</v>
      </c>
      <c r="AH789">
        <v>4</v>
      </c>
      <c r="AI789">
        <v>51</v>
      </c>
      <c r="AJ789">
        <v>51</v>
      </c>
      <c r="AK789">
        <v>27</v>
      </c>
      <c r="AL789">
        <v>5.0999999999999996</v>
      </c>
      <c r="AM789">
        <v>18</v>
      </c>
      <c r="AN789">
        <v>25.5</v>
      </c>
      <c r="AO789">
        <v>27</v>
      </c>
      <c r="AP789">
        <v>11</v>
      </c>
      <c r="AQ789">
        <v>0</v>
      </c>
      <c r="AR789">
        <v>0</v>
      </c>
      <c r="AS789">
        <v>0</v>
      </c>
      <c r="AT789">
        <v>1</v>
      </c>
      <c r="AU789">
        <v>1</v>
      </c>
      <c r="AV789">
        <v>25419200</v>
      </c>
      <c r="AW789">
        <v>25419200</v>
      </c>
      <c r="AX789">
        <v>1</v>
      </c>
      <c r="AY789">
        <v>1</v>
      </c>
      <c r="AZ789" t="s">
        <v>2</v>
      </c>
      <c r="BA789" t="s">
        <v>2</v>
      </c>
      <c r="BB789" t="s">
        <v>2</v>
      </c>
      <c r="BC789" t="s">
        <v>2</v>
      </c>
      <c r="BD789" t="s">
        <v>2</v>
      </c>
      <c r="BE789" t="s">
        <v>2</v>
      </c>
      <c r="BF789" t="s">
        <v>2</v>
      </c>
      <c r="BG789" t="s">
        <v>2</v>
      </c>
      <c r="BH789" t="s">
        <v>2</v>
      </c>
    </row>
    <row r="790" spans="1:60" x14ac:dyDescent="0.3">
      <c r="A790">
        <v>560021</v>
      </c>
      <c r="B790" t="s">
        <v>0</v>
      </c>
      <c r="C790" t="s">
        <v>13</v>
      </c>
      <c r="D790">
        <v>32</v>
      </c>
      <c r="E790" t="s">
        <v>82</v>
      </c>
      <c r="F790">
        <v>869</v>
      </c>
      <c r="G790">
        <v>4</v>
      </c>
      <c r="H790" t="s">
        <v>83</v>
      </c>
      <c r="I790" t="s">
        <v>82</v>
      </c>
      <c r="J790" t="s">
        <v>85</v>
      </c>
      <c r="K790" t="s">
        <v>2</v>
      </c>
      <c r="L790" t="s">
        <v>2</v>
      </c>
      <c r="M790" t="s">
        <v>2</v>
      </c>
      <c r="N790" t="s">
        <v>2</v>
      </c>
      <c r="O790" t="s">
        <v>2</v>
      </c>
      <c r="P790" t="s">
        <v>2</v>
      </c>
      <c r="Q790" t="s">
        <v>2</v>
      </c>
      <c r="R790" t="s">
        <v>2</v>
      </c>
      <c r="S790" t="s">
        <v>2</v>
      </c>
      <c r="T790" t="s">
        <v>2</v>
      </c>
      <c r="U790" t="s">
        <v>2</v>
      </c>
      <c r="V790" t="s">
        <v>2</v>
      </c>
      <c r="W790" t="s">
        <v>2</v>
      </c>
      <c r="X790" t="s">
        <v>2</v>
      </c>
      <c r="Y790" t="s">
        <v>2</v>
      </c>
      <c r="Z790" t="s">
        <v>2</v>
      </c>
      <c r="AA790" t="s">
        <v>2</v>
      </c>
      <c r="AB790" t="s">
        <v>2</v>
      </c>
      <c r="AC790" t="s">
        <v>2</v>
      </c>
      <c r="AD790" t="s">
        <v>2</v>
      </c>
      <c r="AE790" t="s">
        <v>2</v>
      </c>
      <c r="AF790">
        <v>28</v>
      </c>
      <c r="AG790">
        <v>28</v>
      </c>
      <c r="AH790">
        <v>28</v>
      </c>
      <c r="AI790">
        <v>73</v>
      </c>
      <c r="AJ790">
        <v>73</v>
      </c>
      <c r="AK790">
        <v>73</v>
      </c>
      <c r="AL790">
        <v>2.6071428571428599</v>
      </c>
      <c r="AM790">
        <v>21</v>
      </c>
      <c r="AN790">
        <v>73</v>
      </c>
      <c r="AO790">
        <v>73</v>
      </c>
      <c r="AP790">
        <v>6</v>
      </c>
      <c r="AQ790">
        <v>0</v>
      </c>
      <c r="AR790">
        <v>1</v>
      </c>
      <c r="AS790">
        <v>1</v>
      </c>
      <c r="AT790">
        <v>0</v>
      </c>
      <c r="AU790">
        <v>0</v>
      </c>
      <c r="AV790" t="s">
        <v>2</v>
      </c>
      <c r="AW790" t="s">
        <v>2</v>
      </c>
      <c r="AX790" t="s">
        <v>2</v>
      </c>
      <c r="AY790" t="s">
        <v>2</v>
      </c>
      <c r="AZ790">
        <v>1</v>
      </c>
      <c r="BA790">
        <v>1</v>
      </c>
      <c r="BB790">
        <v>1</v>
      </c>
      <c r="BC790">
        <v>1</v>
      </c>
      <c r="BD790">
        <v>2</v>
      </c>
      <c r="BE790">
        <v>2583677.42</v>
      </c>
      <c r="BF790">
        <v>2583677.42</v>
      </c>
      <c r="BG790">
        <v>70000000</v>
      </c>
      <c r="BH790">
        <v>70000000</v>
      </c>
    </row>
    <row r="791" spans="1:60" x14ac:dyDescent="0.3">
      <c r="A791">
        <v>818956</v>
      </c>
      <c r="B791" t="s">
        <v>0</v>
      </c>
      <c r="C791" t="s">
        <v>14</v>
      </c>
      <c r="D791">
        <v>24</v>
      </c>
      <c r="E791" t="s">
        <v>82</v>
      </c>
      <c r="F791">
        <v>868</v>
      </c>
      <c r="G791">
        <v>0</v>
      </c>
      <c r="H791" t="s">
        <v>83</v>
      </c>
      <c r="I791" t="s">
        <v>84</v>
      </c>
      <c r="J791" t="s">
        <v>85</v>
      </c>
      <c r="K791">
        <v>1</v>
      </c>
      <c r="L791">
        <v>1</v>
      </c>
      <c r="M791">
        <v>1</v>
      </c>
      <c r="N791" t="s">
        <v>86</v>
      </c>
      <c r="O791" t="s">
        <v>90</v>
      </c>
      <c r="P791">
        <v>1</v>
      </c>
      <c r="Q791">
        <v>125000</v>
      </c>
      <c r="R791">
        <v>125000</v>
      </c>
      <c r="S791">
        <v>125000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125000</v>
      </c>
      <c r="Z791">
        <v>125000</v>
      </c>
      <c r="AA791">
        <v>1</v>
      </c>
      <c r="AB791">
        <v>1</v>
      </c>
      <c r="AC791">
        <v>6</v>
      </c>
      <c r="AD791" t="s">
        <v>2</v>
      </c>
      <c r="AE791">
        <v>1</v>
      </c>
      <c r="AF791">
        <v>14</v>
      </c>
      <c r="AG791">
        <v>14</v>
      </c>
      <c r="AH791">
        <v>14</v>
      </c>
      <c r="AI791">
        <v>26</v>
      </c>
      <c r="AJ791">
        <v>26</v>
      </c>
      <c r="AK791">
        <v>26</v>
      </c>
      <c r="AL791">
        <v>1.8571428571428601</v>
      </c>
      <c r="AM791">
        <v>4</v>
      </c>
      <c r="AN791">
        <v>26</v>
      </c>
      <c r="AO791">
        <v>26</v>
      </c>
      <c r="AP791">
        <v>5</v>
      </c>
      <c r="AQ791">
        <v>0</v>
      </c>
      <c r="AR791" t="s">
        <v>2</v>
      </c>
      <c r="AS791" t="s">
        <v>2</v>
      </c>
      <c r="AT791" t="s">
        <v>2</v>
      </c>
      <c r="AU791" t="s">
        <v>2</v>
      </c>
      <c r="AV791">
        <v>220000000</v>
      </c>
      <c r="AW791">
        <v>220000000</v>
      </c>
      <c r="AX791">
        <v>1</v>
      </c>
      <c r="AY791">
        <v>1</v>
      </c>
      <c r="AZ791">
        <v>1</v>
      </c>
      <c r="BA791">
        <v>1</v>
      </c>
      <c r="BB791">
        <v>0</v>
      </c>
      <c r="BC791">
        <v>0</v>
      </c>
      <c r="BD791">
        <v>1</v>
      </c>
      <c r="BE791">
        <v>6521354.8399999999</v>
      </c>
      <c r="BF791">
        <v>6521354.8399999999</v>
      </c>
      <c r="BG791">
        <v>0</v>
      </c>
      <c r="BH791">
        <v>0</v>
      </c>
    </row>
    <row r="792" spans="1:60" x14ac:dyDescent="0.3">
      <c r="A792">
        <v>770576</v>
      </c>
      <c r="B792" t="s">
        <v>0</v>
      </c>
      <c r="C792" t="s">
        <v>14</v>
      </c>
      <c r="D792">
        <v>30</v>
      </c>
      <c r="E792" t="s">
        <v>82</v>
      </c>
      <c r="F792">
        <v>856</v>
      </c>
      <c r="G792">
        <v>3</v>
      </c>
      <c r="H792" t="s">
        <v>83</v>
      </c>
      <c r="I792" t="s">
        <v>84</v>
      </c>
      <c r="J792" t="s">
        <v>85</v>
      </c>
      <c r="K792" t="s">
        <v>2</v>
      </c>
      <c r="L792" t="s">
        <v>2</v>
      </c>
      <c r="M792" t="s">
        <v>2</v>
      </c>
      <c r="N792" t="s">
        <v>2</v>
      </c>
      <c r="O792" t="s">
        <v>2</v>
      </c>
      <c r="P792" t="s">
        <v>2</v>
      </c>
      <c r="Q792" t="s">
        <v>2</v>
      </c>
      <c r="R792" t="s">
        <v>2</v>
      </c>
      <c r="S792" t="s">
        <v>2</v>
      </c>
      <c r="T792" t="s">
        <v>2</v>
      </c>
      <c r="U792" t="s">
        <v>2</v>
      </c>
      <c r="V792" t="s">
        <v>2</v>
      </c>
      <c r="W792" t="s">
        <v>2</v>
      </c>
      <c r="X792" t="s">
        <v>2</v>
      </c>
      <c r="Y792" t="s">
        <v>2</v>
      </c>
      <c r="Z792" t="s">
        <v>2</v>
      </c>
      <c r="AA792" t="s">
        <v>2</v>
      </c>
      <c r="AB792" t="s">
        <v>2</v>
      </c>
      <c r="AC792" t="s">
        <v>2</v>
      </c>
      <c r="AD792" t="s">
        <v>2</v>
      </c>
      <c r="AE792" t="s">
        <v>2</v>
      </c>
      <c r="AF792">
        <v>4</v>
      </c>
      <c r="AG792">
        <v>4</v>
      </c>
      <c r="AH792">
        <v>4</v>
      </c>
      <c r="AI792">
        <v>51</v>
      </c>
      <c r="AJ792">
        <v>51</v>
      </c>
      <c r="AK792">
        <v>51</v>
      </c>
      <c r="AL792">
        <v>12.75</v>
      </c>
      <c r="AM792">
        <v>38</v>
      </c>
      <c r="AN792">
        <v>51</v>
      </c>
      <c r="AO792">
        <v>51</v>
      </c>
      <c r="AP792">
        <v>0</v>
      </c>
      <c r="AQ792">
        <v>0</v>
      </c>
      <c r="AR792" t="s">
        <v>2</v>
      </c>
      <c r="AS792" t="s">
        <v>2</v>
      </c>
      <c r="AT792" t="s">
        <v>2</v>
      </c>
      <c r="AU792" t="s">
        <v>2</v>
      </c>
      <c r="AV792">
        <v>500000000</v>
      </c>
      <c r="AW792">
        <v>500000000</v>
      </c>
      <c r="AX792">
        <v>1</v>
      </c>
      <c r="AY792">
        <v>1</v>
      </c>
      <c r="AZ792">
        <v>1</v>
      </c>
      <c r="BA792">
        <v>1</v>
      </c>
      <c r="BB792">
        <v>0</v>
      </c>
      <c r="BC792">
        <v>0</v>
      </c>
      <c r="BD792">
        <v>1</v>
      </c>
      <c r="BE792">
        <v>48600258.060000002</v>
      </c>
      <c r="BF792">
        <v>48600258.060000002</v>
      </c>
      <c r="BG792">
        <v>0</v>
      </c>
      <c r="BH792">
        <v>0</v>
      </c>
    </row>
    <row r="793" spans="1:60" x14ac:dyDescent="0.3">
      <c r="A793">
        <v>329028</v>
      </c>
      <c r="B793" t="s">
        <v>0</v>
      </c>
      <c r="C793" t="s">
        <v>13</v>
      </c>
      <c r="D793">
        <v>23</v>
      </c>
      <c r="E793" t="s">
        <v>82</v>
      </c>
      <c r="F793">
        <v>859</v>
      </c>
      <c r="G793">
        <v>0</v>
      </c>
      <c r="H793" t="s">
        <v>83</v>
      </c>
      <c r="I793" t="s">
        <v>84</v>
      </c>
      <c r="J793" t="s">
        <v>88</v>
      </c>
      <c r="K793">
        <v>1</v>
      </c>
      <c r="L793">
        <v>1</v>
      </c>
      <c r="M793">
        <v>1</v>
      </c>
      <c r="N793" t="s">
        <v>86</v>
      </c>
      <c r="O793" t="s">
        <v>90</v>
      </c>
      <c r="P793">
        <v>1</v>
      </c>
      <c r="Q793">
        <v>450000</v>
      </c>
      <c r="R793">
        <v>450000</v>
      </c>
      <c r="S793">
        <v>450000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450000</v>
      </c>
      <c r="Z793">
        <v>450000</v>
      </c>
      <c r="AA793">
        <v>1</v>
      </c>
      <c r="AB793">
        <v>1</v>
      </c>
      <c r="AC793">
        <v>16</v>
      </c>
      <c r="AD793" t="s">
        <v>2</v>
      </c>
      <c r="AE793">
        <v>1</v>
      </c>
      <c r="AF793">
        <v>14</v>
      </c>
      <c r="AG793">
        <v>14</v>
      </c>
      <c r="AH793">
        <v>14</v>
      </c>
      <c r="AI793">
        <v>65</v>
      </c>
      <c r="AJ793">
        <v>65</v>
      </c>
      <c r="AK793">
        <v>65</v>
      </c>
      <c r="AL793">
        <v>4.6428571428571397</v>
      </c>
      <c r="AM793">
        <v>20</v>
      </c>
      <c r="AN793">
        <v>65</v>
      </c>
      <c r="AO793">
        <v>65</v>
      </c>
      <c r="AP793">
        <v>7</v>
      </c>
      <c r="AQ793">
        <v>0</v>
      </c>
      <c r="AR793">
        <v>1</v>
      </c>
      <c r="AS793">
        <v>1</v>
      </c>
      <c r="AT793">
        <v>0</v>
      </c>
      <c r="AU793">
        <v>0</v>
      </c>
      <c r="AV793" t="s">
        <v>2</v>
      </c>
      <c r="AW793" t="s">
        <v>2</v>
      </c>
      <c r="AX793" t="s">
        <v>2</v>
      </c>
      <c r="AY793" t="s">
        <v>2</v>
      </c>
      <c r="AZ793">
        <v>1</v>
      </c>
      <c r="BA793">
        <v>1</v>
      </c>
      <c r="BB793">
        <v>0</v>
      </c>
      <c r="BC793">
        <v>0</v>
      </c>
      <c r="BD793">
        <v>1</v>
      </c>
      <c r="BE793">
        <v>168645.16</v>
      </c>
      <c r="BF793">
        <v>168645.16</v>
      </c>
      <c r="BG793">
        <v>0</v>
      </c>
      <c r="BH793">
        <v>0</v>
      </c>
    </row>
    <row r="794" spans="1:60" x14ac:dyDescent="0.3">
      <c r="A794">
        <v>582881</v>
      </c>
      <c r="B794" t="s">
        <v>0</v>
      </c>
      <c r="C794" t="s">
        <v>14</v>
      </c>
      <c r="D794">
        <v>37</v>
      </c>
      <c r="E794" t="s">
        <v>82</v>
      </c>
      <c r="F794">
        <v>891</v>
      </c>
      <c r="G794">
        <v>0</v>
      </c>
      <c r="H794" t="s">
        <v>83</v>
      </c>
      <c r="I794" t="s">
        <v>82</v>
      </c>
      <c r="J794" t="s">
        <v>85</v>
      </c>
      <c r="K794" t="s">
        <v>2</v>
      </c>
      <c r="L794" t="s">
        <v>2</v>
      </c>
      <c r="M794" t="s">
        <v>2</v>
      </c>
      <c r="N794" t="s">
        <v>2</v>
      </c>
      <c r="O794" t="s">
        <v>2</v>
      </c>
      <c r="P794" t="s">
        <v>2</v>
      </c>
      <c r="Q794" t="s">
        <v>2</v>
      </c>
      <c r="R794" t="s">
        <v>2</v>
      </c>
      <c r="S794" t="s">
        <v>2</v>
      </c>
      <c r="T794" t="s">
        <v>2</v>
      </c>
      <c r="U794" t="s">
        <v>2</v>
      </c>
      <c r="V794" t="s">
        <v>2</v>
      </c>
      <c r="W794" t="s">
        <v>2</v>
      </c>
      <c r="X794" t="s">
        <v>2</v>
      </c>
      <c r="Y794" t="s">
        <v>2</v>
      </c>
      <c r="Z794" t="s">
        <v>2</v>
      </c>
      <c r="AA794" t="s">
        <v>2</v>
      </c>
      <c r="AB794" t="s">
        <v>2</v>
      </c>
      <c r="AC794" t="s">
        <v>2</v>
      </c>
      <c r="AD794" t="s">
        <v>2</v>
      </c>
      <c r="AE794" t="s">
        <v>2</v>
      </c>
      <c r="AF794">
        <v>29</v>
      </c>
      <c r="AG794">
        <v>29</v>
      </c>
      <c r="AH794">
        <v>9</v>
      </c>
      <c r="AI794">
        <v>184</v>
      </c>
      <c r="AJ794">
        <v>184</v>
      </c>
      <c r="AK794">
        <v>32</v>
      </c>
      <c r="AL794">
        <v>6.3448275862069003</v>
      </c>
      <c r="AM794">
        <v>34</v>
      </c>
      <c r="AN794">
        <v>92</v>
      </c>
      <c r="AO794">
        <v>152</v>
      </c>
      <c r="AP794">
        <v>9</v>
      </c>
      <c r="AQ794">
        <v>0</v>
      </c>
      <c r="AR794" t="s">
        <v>2</v>
      </c>
      <c r="AS794" t="s">
        <v>2</v>
      </c>
      <c r="AT794" t="s">
        <v>2</v>
      </c>
      <c r="AU794" t="s">
        <v>2</v>
      </c>
      <c r="AV794" t="s">
        <v>2</v>
      </c>
      <c r="AW794" t="s">
        <v>2</v>
      </c>
      <c r="AX794" t="s">
        <v>2</v>
      </c>
      <c r="AY794" t="s">
        <v>2</v>
      </c>
      <c r="AZ794">
        <v>1</v>
      </c>
      <c r="BA794">
        <v>1</v>
      </c>
      <c r="BB794">
        <v>1</v>
      </c>
      <c r="BC794">
        <v>1</v>
      </c>
      <c r="BD794">
        <v>2</v>
      </c>
      <c r="BE794">
        <v>3021428.57</v>
      </c>
      <c r="BF794">
        <v>3021428.57</v>
      </c>
      <c r="BG794">
        <v>146696428.56999999</v>
      </c>
      <c r="BH794">
        <v>146696428.56999999</v>
      </c>
    </row>
    <row r="795" spans="1:60" x14ac:dyDescent="0.3">
      <c r="A795">
        <v>723505</v>
      </c>
      <c r="B795" t="s">
        <v>0</v>
      </c>
      <c r="C795" t="s">
        <v>13</v>
      </c>
      <c r="D795">
        <v>30</v>
      </c>
      <c r="E795" t="s">
        <v>82</v>
      </c>
      <c r="F795">
        <v>886</v>
      </c>
      <c r="G795">
        <v>5</v>
      </c>
      <c r="H795" t="s">
        <v>89</v>
      </c>
      <c r="I795" t="s">
        <v>82</v>
      </c>
      <c r="J795" t="s">
        <v>85</v>
      </c>
      <c r="K795" t="s">
        <v>2</v>
      </c>
      <c r="L795" t="s">
        <v>2</v>
      </c>
      <c r="M795" t="s">
        <v>2</v>
      </c>
      <c r="N795" t="s">
        <v>2</v>
      </c>
      <c r="O795" t="s">
        <v>2</v>
      </c>
      <c r="P795" t="s">
        <v>2</v>
      </c>
      <c r="Q795" t="s">
        <v>2</v>
      </c>
      <c r="R795" t="s">
        <v>2</v>
      </c>
      <c r="S795" t="s">
        <v>2</v>
      </c>
      <c r="T795" t="s">
        <v>2</v>
      </c>
      <c r="U795" t="s">
        <v>2</v>
      </c>
      <c r="V795" t="s">
        <v>2</v>
      </c>
      <c r="W795" t="s">
        <v>2</v>
      </c>
      <c r="X795" t="s">
        <v>2</v>
      </c>
      <c r="Y795" t="s">
        <v>2</v>
      </c>
      <c r="Z795" t="s">
        <v>2</v>
      </c>
      <c r="AA795" t="s">
        <v>2</v>
      </c>
      <c r="AB795" t="s">
        <v>2</v>
      </c>
      <c r="AC795" t="s">
        <v>2</v>
      </c>
      <c r="AD795" t="s">
        <v>2</v>
      </c>
      <c r="AE795" t="s">
        <v>2</v>
      </c>
      <c r="AF795">
        <v>38</v>
      </c>
      <c r="AG795">
        <v>38</v>
      </c>
      <c r="AH795">
        <v>32</v>
      </c>
      <c r="AI795">
        <v>365</v>
      </c>
      <c r="AJ795">
        <v>365</v>
      </c>
      <c r="AK795">
        <v>199</v>
      </c>
      <c r="AL795">
        <v>9.6052631578947398</v>
      </c>
      <c r="AM795">
        <v>76</v>
      </c>
      <c r="AN795">
        <v>182.5</v>
      </c>
      <c r="AO795">
        <v>199</v>
      </c>
      <c r="AP795">
        <v>16</v>
      </c>
      <c r="AQ795">
        <v>0</v>
      </c>
      <c r="AR795">
        <v>0</v>
      </c>
      <c r="AS795">
        <v>0</v>
      </c>
      <c r="AT795">
        <v>1</v>
      </c>
      <c r="AU795">
        <v>1</v>
      </c>
      <c r="AV795">
        <v>29668538</v>
      </c>
      <c r="AW795">
        <v>29668538</v>
      </c>
      <c r="AX795">
        <v>1</v>
      </c>
      <c r="AY795">
        <v>1</v>
      </c>
      <c r="AZ795" t="s">
        <v>2</v>
      </c>
      <c r="BA795" t="s">
        <v>2</v>
      </c>
      <c r="BB795" t="s">
        <v>2</v>
      </c>
      <c r="BC795" t="s">
        <v>2</v>
      </c>
      <c r="BD795" t="s">
        <v>2</v>
      </c>
      <c r="BE795" t="s">
        <v>2</v>
      </c>
      <c r="BF795" t="s">
        <v>2</v>
      </c>
      <c r="BG795" t="s">
        <v>2</v>
      </c>
      <c r="BH795" t="s">
        <v>2</v>
      </c>
    </row>
    <row r="796" spans="1:60" x14ac:dyDescent="0.3">
      <c r="A796">
        <v>461966</v>
      </c>
      <c r="B796" t="s">
        <v>0</v>
      </c>
      <c r="C796" t="s">
        <v>13</v>
      </c>
      <c r="D796">
        <v>34</v>
      </c>
      <c r="E796" t="s">
        <v>82</v>
      </c>
      <c r="F796">
        <v>860</v>
      </c>
      <c r="G796">
        <v>0</v>
      </c>
      <c r="H796" t="s">
        <v>83</v>
      </c>
      <c r="I796" t="s">
        <v>82</v>
      </c>
      <c r="J796" t="s">
        <v>88</v>
      </c>
      <c r="K796" t="s">
        <v>2</v>
      </c>
      <c r="L796" t="s">
        <v>2</v>
      </c>
      <c r="M796" t="s">
        <v>2</v>
      </c>
      <c r="N796" t="s">
        <v>2</v>
      </c>
      <c r="O796" t="s">
        <v>2</v>
      </c>
      <c r="P796" t="s">
        <v>2</v>
      </c>
      <c r="Q796" t="s">
        <v>2</v>
      </c>
      <c r="R796" t="s">
        <v>2</v>
      </c>
      <c r="S796" t="s">
        <v>2</v>
      </c>
      <c r="T796" t="s">
        <v>2</v>
      </c>
      <c r="U796" t="s">
        <v>2</v>
      </c>
      <c r="V796" t="s">
        <v>2</v>
      </c>
      <c r="W796" t="s">
        <v>2</v>
      </c>
      <c r="X796" t="s">
        <v>2</v>
      </c>
      <c r="Y796" t="s">
        <v>2</v>
      </c>
      <c r="Z796" t="s">
        <v>2</v>
      </c>
      <c r="AA796" t="s">
        <v>2</v>
      </c>
      <c r="AB796" t="s">
        <v>2</v>
      </c>
      <c r="AC796" t="s">
        <v>2</v>
      </c>
      <c r="AD796" t="s">
        <v>2</v>
      </c>
      <c r="AE796" t="s">
        <v>2</v>
      </c>
      <c r="AF796">
        <v>47</v>
      </c>
      <c r="AG796">
        <v>47</v>
      </c>
      <c r="AH796">
        <v>47</v>
      </c>
      <c r="AI796">
        <v>145</v>
      </c>
      <c r="AJ796">
        <v>145</v>
      </c>
      <c r="AK796">
        <v>145</v>
      </c>
      <c r="AL796">
        <v>3.08510638297872</v>
      </c>
      <c r="AM796">
        <v>10</v>
      </c>
      <c r="AN796">
        <v>145</v>
      </c>
      <c r="AO796">
        <v>145</v>
      </c>
      <c r="AP796">
        <v>3</v>
      </c>
      <c r="AQ796">
        <v>0</v>
      </c>
      <c r="AR796" t="s">
        <v>2</v>
      </c>
      <c r="AS796" t="s">
        <v>2</v>
      </c>
      <c r="AT796" t="s">
        <v>2</v>
      </c>
      <c r="AU796" t="s">
        <v>2</v>
      </c>
      <c r="AV796" t="s">
        <v>2</v>
      </c>
      <c r="AW796" t="s">
        <v>2</v>
      </c>
      <c r="AX796" t="s">
        <v>2</v>
      </c>
      <c r="AY796" t="s">
        <v>2</v>
      </c>
      <c r="AZ796" t="s">
        <v>2</v>
      </c>
      <c r="BA796" t="s">
        <v>2</v>
      </c>
      <c r="BB796" t="s">
        <v>2</v>
      </c>
      <c r="BC796" t="s">
        <v>2</v>
      </c>
      <c r="BD796" t="s">
        <v>2</v>
      </c>
      <c r="BE796" t="s">
        <v>2</v>
      </c>
      <c r="BF796" t="s">
        <v>2</v>
      </c>
      <c r="BG796" t="s">
        <v>2</v>
      </c>
      <c r="BH796" t="s">
        <v>2</v>
      </c>
    </row>
    <row r="797" spans="1:60" x14ac:dyDescent="0.3">
      <c r="A797">
        <v>300322</v>
      </c>
      <c r="B797" t="s">
        <v>0</v>
      </c>
      <c r="C797" t="s">
        <v>13</v>
      </c>
      <c r="D797">
        <v>28</v>
      </c>
      <c r="E797" t="s">
        <v>82</v>
      </c>
      <c r="F797">
        <v>860</v>
      </c>
      <c r="G797">
        <v>0</v>
      </c>
      <c r="H797" t="s">
        <v>83</v>
      </c>
      <c r="I797" t="s">
        <v>84</v>
      </c>
      <c r="J797" t="s">
        <v>88</v>
      </c>
      <c r="K797">
        <v>1</v>
      </c>
      <c r="L797">
        <v>1</v>
      </c>
      <c r="M797">
        <v>1</v>
      </c>
      <c r="N797" t="s">
        <v>86</v>
      </c>
      <c r="O797" t="s">
        <v>90</v>
      </c>
      <c r="P797">
        <v>1</v>
      </c>
      <c r="Q797">
        <v>72000</v>
      </c>
      <c r="R797">
        <v>72000</v>
      </c>
      <c r="S797">
        <v>72000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72000</v>
      </c>
      <c r="Z797">
        <v>72000</v>
      </c>
      <c r="AA797">
        <v>1</v>
      </c>
      <c r="AB797">
        <v>1</v>
      </c>
      <c r="AC797">
        <v>13</v>
      </c>
      <c r="AD797" t="s">
        <v>2</v>
      </c>
      <c r="AE797">
        <v>1</v>
      </c>
      <c r="AF797">
        <v>18</v>
      </c>
      <c r="AG797">
        <v>18</v>
      </c>
      <c r="AH797">
        <v>18</v>
      </c>
      <c r="AI797">
        <v>42</v>
      </c>
      <c r="AJ797">
        <v>42</v>
      </c>
      <c r="AK797">
        <v>42</v>
      </c>
      <c r="AL797">
        <v>2.3333333333333299</v>
      </c>
      <c r="AM797">
        <v>6</v>
      </c>
      <c r="AN797">
        <v>42</v>
      </c>
      <c r="AO797">
        <v>42</v>
      </c>
      <c r="AP797">
        <v>8</v>
      </c>
      <c r="AQ797">
        <v>0</v>
      </c>
      <c r="AR797">
        <v>1</v>
      </c>
      <c r="AS797">
        <v>1</v>
      </c>
      <c r="AT797">
        <v>0</v>
      </c>
      <c r="AU797">
        <v>0</v>
      </c>
      <c r="AV797" t="s">
        <v>2</v>
      </c>
      <c r="AW797" t="s">
        <v>2</v>
      </c>
      <c r="AX797" t="s">
        <v>2</v>
      </c>
      <c r="AY797" t="s">
        <v>2</v>
      </c>
      <c r="AZ797">
        <v>1</v>
      </c>
      <c r="BA797">
        <v>1</v>
      </c>
      <c r="BB797">
        <v>0</v>
      </c>
      <c r="BC797">
        <v>0</v>
      </c>
      <c r="BD797">
        <v>1</v>
      </c>
      <c r="BE797">
        <v>1187070.81</v>
      </c>
      <c r="BF797">
        <v>1187070.81</v>
      </c>
      <c r="BG797">
        <v>0</v>
      </c>
      <c r="BH797">
        <v>0</v>
      </c>
    </row>
    <row r="798" spans="1:60" x14ac:dyDescent="0.3">
      <c r="A798">
        <v>576331</v>
      </c>
      <c r="B798" t="s">
        <v>0</v>
      </c>
      <c r="C798" t="s">
        <v>14</v>
      </c>
      <c r="D798">
        <v>21</v>
      </c>
      <c r="E798" t="s">
        <v>82</v>
      </c>
      <c r="F798">
        <v>860</v>
      </c>
      <c r="G798">
        <v>0</v>
      </c>
      <c r="H798" t="s">
        <v>83</v>
      </c>
      <c r="I798" t="s">
        <v>84</v>
      </c>
      <c r="J798" t="s">
        <v>85</v>
      </c>
      <c r="K798" t="s">
        <v>2</v>
      </c>
      <c r="L798" t="s">
        <v>2</v>
      </c>
      <c r="M798" t="s">
        <v>2</v>
      </c>
      <c r="N798" t="s">
        <v>2</v>
      </c>
      <c r="O798" t="s">
        <v>2</v>
      </c>
      <c r="P798" t="s">
        <v>2</v>
      </c>
      <c r="Q798" t="s">
        <v>2</v>
      </c>
      <c r="R798" t="s">
        <v>2</v>
      </c>
      <c r="S798" t="s">
        <v>2</v>
      </c>
      <c r="T798" t="s">
        <v>2</v>
      </c>
      <c r="U798" t="s">
        <v>2</v>
      </c>
      <c r="V798" t="s">
        <v>2</v>
      </c>
      <c r="W798" t="s">
        <v>2</v>
      </c>
      <c r="X798" t="s">
        <v>2</v>
      </c>
      <c r="Y798" t="s">
        <v>2</v>
      </c>
      <c r="Z798" t="s">
        <v>2</v>
      </c>
      <c r="AA798" t="s">
        <v>2</v>
      </c>
      <c r="AB798" t="s">
        <v>2</v>
      </c>
      <c r="AC798" t="s">
        <v>2</v>
      </c>
      <c r="AD798" t="s">
        <v>2</v>
      </c>
      <c r="AE798" t="s">
        <v>2</v>
      </c>
      <c r="AF798">
        <v>4</v>
      </c>
      <c r="AG798">
        <v>4</v>
      </c>
      <c r="AH798">
        <v>4</v>
      </c>
      <c r="AI798">
        <v>11</v>
      </c>
      <c r="AJ798">
        <v>11</v>
      </c>
      <c r="AK798">
        <v>11</v>
      </c>
      <c r="AL798">
        <v>2.75</v>
      </c>
      <c r="AM798">
        <v>8</v>
      </c>
      <c r="AN798">
        <v>11</v>
      </c>
      <c r="AO798">
        <v>11</v>
      </c>
      <c r="AP798">
        <v>0</v>
      </c>
      <c r="AQ798">
        <v>11</v>
      </c>
      <c r="AR798">
        <v>1</v>
      </c>
      <c r="AS798">
        <v>1</v>
      </c>
      <c r="AT798">
        <v>0</v>
      </c>
      <c r="AU798">
        <v>0</v>
      </c>
      <c r="AV798" t="s">
        <v>2</v>
      </c>
      <c r="AW798" t="s">
        <v>2</v>
      </c>
      <c r="AX798" t="s">
        <v>2</v>
      </c>
      <c r="AY798" t="s">
        <v>2</v>
      </c>
      <c r="AZ798">
        <v>1</v>
      </c>
      <c r="BA798">
        <v>1</v>
      </c>
      <c r="BB798">
        <v>0</v>
      </c>
      <c r="BC798">
        <v>0</v>
      </c>
      <c r="BD798">
        <v>1</v>
      </c>
      <c r="BE798">
        <v>57354.84</v>
      </c>
      <c r="BF798">
        <v>57354.84</v>
      </c>
      <c r="BG798">
        <v>0</v>
      </c>
      <c r="BH798">
        <v>0</v>
      </c>
    </row>
    <row r="799" spans="1:60" x14ac:dyDescent="0.3">
      <c r="A799">
        <v>503266</v>
      </c>
      <c r="B799" t="s">
        <v>0</v>
      </c>
      <c r="C799" t="s">
        <v>13</v>
      </c>
      <c r="D799">
        <v>25</v>
      </c>
      <c r="E799" t="s">
        <v>82</v>
      </c>
      <c r="F799">
        <v>847</v>
      </c>
      <c r="G799">
        <v>8</v>
      </c>
      <c r="H799" t="s">
        <v>83</v>
      </c>
      <c r="I799" t="s">
        <v>84</v>
      </c>
      <c r="J799" t="s">
        <v>88</v>
      </c>
      <c r="K799" t="s">
        <v>2</v>
      </c>
      <c r="L799" t="s">
        <v>2</v>
      </c>
      <c r="M799" t="s">
        <v>2</v>
      </c>
      <c r="N799" t="s">
        <v>2</v>
      </c>
      <c r="O799" t="s">
        <v>2</v>
      </c>
      <c r="P799" t="s">
        <v>2</v>
      </c>
      <c r="Q799" t="s">
        <v>2</v>
      </c>
      <c r="R799" t="s">
        <v>2</v>
      </c>
      <c r="S799" t="s">
        <v>2</v>
      </c>
      <c r="T799" t="s">
        <v>2</v>
      </c>
      <c r="U799" t="s">
        <v>2</v>
      </c>
      <c r="V799" t="s">
        <v>2</v>
      </c>
      <c r="W799" t="s">
        <v>2</v>
      </c>
      <c r="X799" t="s">
        <v>2</v>
      </c>
      <c r="Y799" t="s">
        <v>2</v>
      </c>
      <c r="Z799" t="s">
        <v>2</v>
      </c>
      <c r="AA799" t="s">
        <v>2</v>
      </c>
      <c r="AB799" t="s">
        <v>2</v>
      </c>
      <c r="AC799" t="s">
        <v>2</v>
      </c>
      <c r="AD799" t="s">
        <v>2</v>
      </c>
      <c r="AE799" t="s">
        <v>2</v>
      </c>
      <c r="AF799">
        <v>5</v>
      </c>
      <c r="AG799">
        <v>5</v>
      </c>
      <c r="AH799">
        <v>5</v>
      </c>
      <c r="AI799">
        <v>8</v>
      </c>
      <c r="AJ799">
        <v>8</v>
      </c>
      <c r="AK799">
        <v>8</v>
      </c>
      <c r="AL799">
        <v>1.6</v>
      </c>
      <c r="AM799">
        <v>3</v>
      </c>
      <c r="AN799">
        <v>8</v>
      </c>
      <c r="AO799">
        <v>8</v>
      </c>
      <c r="AP799">
        <v>0</v>
      </c>
      <c r="AQ799">
        <v>0</v>
      </c>
      <c r="AR799">
        <v>1</v>
      </c>
      <c r="AS799">
        <v>1</v>
      </c>
      <c r="AT799">
        <v>0</v>
      </c>
      <c r="AU799">
        <v>0</v>
      </c>
      <c r="AV799" t="s">
        <v>2</v>
      </c>
      <c r="AW799" t="s">
        <v>2</v>
      </c>
      <c r="AX799" t="s">
        <v>2</v>
      </c>
      <c r="AY799" t="s">
        <v>2</v>
      </c>
      <c r="AZ799" t="s">
        <v>2</v>
      </c>
      <c r="BA799" t="s">
        <v>2</v>
      </c>
      <c r="BB799" t="s">
        <v>2</v>
      </c>
      <c r="BC799" t="s">
        <v>2</v>
      </c>
      <c r="BD799" t="s">
        <v>2</v>
      </c>
      <c r="BE799" t="s">
        <v>2</v>
      </c>
      <c r="BF799" t="s">
        <v>2</v>
      </c>
      <c r="BG799" t="s">
        <v>2</v>
      </c>
      <c r="BH799" t="s">
        <v>2</v>
      </c>
    </row>
    <row r="800" spans="1:60" x14ac:dyDescent="0.3">
      <c r="A800">
        <v>917816</v>
      </c>
      <c r="B800" t="s">
        <v>0</v>
      </c>
      <c r="C800" t="s">
        <v>13</v>
      </c>
      <c r="D800">
        <v>28</v>
      </c>
      <c r="E800" t="s">
        <v>82</v>
      </c>
      <c r="F800">
        <v>848</v>
      </c>
      <c r="G800">
        <v>7</v>
      </c>
      <c r="H800" t="s">
        <v>83</v>
      </c>
      <c r="I800" t="s">
        <v>84</v>
      </c>
      <c r="J800" t="s">
        <v>88</v>
      </c>
      <c r="K800" t="s">
        <v>2</v>
      </c>
      <c r="L800" t="s">
        <v>2</v>
      </c>
      <c r="M800" t="s">
        <v>2</v>
      </c>
      <c r="N800" t="s">
        <v>2</v>
      </c>
      <c r="O800" t="s">
        <v>2</v>
      </c>
      <c r="P800" t="s">
        <v>2</v>
      </c>
      <c r="Q800" t="s">
        <v>2</v>
      </c>
      <c r="R800" t="s">
        <v>2</v>
      </c>
      <c r="S800" t="s">
        <v>2</v>
      </c>
      <c r="T800" t="s">
        <v>2</v>
      </c>
      <c r="U800" t="s">
        <v>2</v>
      </c>
      <c r="V800" t="s">
        <v>2</v>
      </c>
      <c r="W800" t="s">
        <v>2</v>
      </c>
      <c r="X800" t="s">
        <v>2</v>
      </c>
      <c r="Y800" t="s">
        <v>2</v>
      </c>
      <c r="Z800" t="s">
        <v>2</v>
      </c>
      <c r="AA800" t="s">
        <v>2</v>
      </c>
      <c r="AB800" t="s">
        <v>2</v>
      </c>
      <c r="AC800" t="s">
        <v>2</v>
      </c>
      <c r="AD800" t="s">
        <v>2</v>
      </c>
      <c r="AE800" t="s">
        <v>2</v>
      </c>
      <c r="AF800">
        <v>10</v>
      </c>
      <c r="AG800">
        <v>10</v>
      </c>
      <c r="AH800">
        <v>10</v>
      </c>
      <c r="AI800">
        <v>29</v>
      </c>
      <c r="AJ800">
        <v>29</v>
      </c>
      <c r="AK800">
        <v>29</v>
      </c>
      <c r="AL800">
        <v>2.9</v>
      </c>
      <c r="AM800">
        <v>12</v>
      </c>
      <c r="AN800">
        <v>29</v>
      </c>
      <c r="AO800">
        <v>29</v>
      </c>
      <c r="AP800">
        <v>3</v>
      </c>
      <c r="AQ800">
        <v>0</v>
      </c>
      <c r="AR800">
        <v>2</v>
      </c>
      <c r="AS800">
        <v>2</v>
      </c>
      <c r="AT800">
        <v>0</v>
      </c>
      <c r="AU800">
        <v>0</v>
      </c>
      <c r="AV800" t="s">
        <v>2</v>
      </c>
      <c r="AW800" t="s">
        <v>2</v>
      </c>
      <c r="AX800" t="s">
        <v>2</v>
      </c>
      <c r="AY800" t="s">
        <v>2</v>
      </c>
      <c r="AZ800" t="s">
        <v>2</v>
      </c>
      <c r="BA800" t="s">
        <v>2</v>
      </c>
      <c r="BB800" t="s">
        <v>2</v>
      </c>
      <c r="BC800" t="s">
        <v>2</v>
      </c>
      <c r="BD800" t="s">
        <v>2</v>
      </c>
      <c r="BE800" t="s">
        <v>2</v>
      </c>
      <c r="BF800" t="s">
        <v>2</v>
      </c>
      <c r="BG800" t="s">
        <v>2</v>
      </c>
      <c r="BH800" t="s">
        <v>2</v>
      </c>
    </row>
    <row r="801" spans="1:60" x14ac:dyDescent="0.3">
      <c r="A801">
        <v>412812</v>
      </c>
      <c r="B801" t="s">
        <v>0</v>
      </c>
      <c r="C801" t="s">
        <v>14</v>
      </c>
      <c r="D801">
        <v>42</v>
      </c>
      <c r="E801" t="s">
        <v>82</v>
      </c>
      <c r="F801">
        <v>880</v>
      </c>
      <c r="G801">
        <v>0</v>
      </c>
      <c r="H801" t="s">
        <v>83</v>
      </c>
      <c r="I801" t="s">
        <v>82</v>
      </c>
      <c r="J801" t="s">
        <v>88</v>
      </c>
      <c r="K801">
        <v>17</v>
      </c>
      <c r="L801">
        <v>17</v>
      </c>
      <c r="M801">
        <v>15</v>
      </c>
      <c r="N801" t="s">
        <v>86</v>
      </c>
      <c r="O801" t="s">
        <v>87</v>
      </c>
      <c r="P801">
        <v>12</v>
      </c>
      <c r="Q801">
        <v>161704000</v>
      </c>
      <c r="R801">
        <v>9512000</v>
      </c>
      <c r="S801">
        <v>40532000</v>
      </c>
      <c r="T801">
        <v>19</v>
      </c>
      <c r="U801">
        <v>19</v>
      </c>
      <c r="V801">
        <v>17</v>
      </c>
      <c r="W801">
        <v>1.1176470588235301</v>
      </c>
      <c r="X801">
        <v>2</v>
      </c>
      <c r="Y801">
        <v>80852000</v>
      </c>
      <c r="Z801">
        <v>147530000</v>
      </c>
      <c r="AA801">
        <v>9.5</v>
      </c>
      <c r="AB801">
        <v>17</v>
      </c>
      <c r="AC801">
        <v>0</v>
      </c>
      <c r="AD801">
        <v>6</v>
      </c>
      <c r="AE801">
        <v>17</v>
      </c>
      <c r="AF801">
        <v>174</v>
      </c>
      <c r="AG801">
        <v>174</v>
      </c>
      <c r="AH801">
        <v>143</v>
      </c>
      <c r="AI801">
        <v>469</v>
      </c>
      <c r="AJ801">
        <v>469</v>
      </c>
      <c r="AK801">
        <v>271</v>
      </c>
      <c r="AL801">
        <v>2.6954022988505701</v>
      </c>
      <c r="AM801">
        <v>36</v>
      </c>
      <c r="AN801">
        <v>234.5</v>
      </c>
      <c r="AO801">
        <v>255</v>
      </c>
      <c r="AP801">
        <v>2</v>
      </c>
      <c r="AQ801">
        <v>0</v>
      </c>
      <c r="AR801">
        <v>1</v>
      </c>
      <c r="AS801">
        <v>1</v>
      </c>
      <c r="AT801">
        <v>0</v>
      </c>
      <c r="AU801">
        <v>0</v>
      </c>
      <c r="AV801" t="s">
        <v>2</v>
      </c>
      <c r="AW801" t="s">
        <v>2</v>
      </c>
      <c r="AX801" t="s">
        <v>2</v>
      </c>
      <c r="AY801" t="s">
        <v>2</v>
      </c>
      <c r="AZ801">
        <v>1</v>
      </c>
      <c r="BA801">
        <v>1</v>
      </c>
      <c r="BB801">
        <v>0</v>
      </c>
      <c r="BC801">
        <v>0</v>
      </c>
      <c r="BD801">
        <v>1</v>
      </c>
      <c r="BE801">
        <v>2152163.5950000002</v>
      </c>
      <c r="BF801">
        <v>2152163.5950000002</v>
      </c>
      <c r="BG801">
        <v>0</v>
      </c>
      <c r="BH801">
        <v>0</v>
      </c>
    </row>
    <row r="802" spans="1:60" x14ac:dyDescent="0.3">
      <c r="A802">
        <v>359930</v>
      </c>
      <c r="B802" t="s">
        <v>0</v>
      </c>
      <c r="C802" t="s">
        <v>14</v>
      </c>
      <c r="D802">
        <v>50</v>
      </c>
      <c r="E802" t="s">
        <v>82</v>
      </c>
      <c r="F802">
        <v>883</v>
      </c>
      <c r="G802">
        <v>0</v>
      </c>
      <c r="H802" t="s">
        <v>83</v>
      </c>
      <c r="I802" t="s">
        <v>84</v>
      </c>
      <c r="J802" t="s">
        <v>85</v>
      </c>
      <c r="K802">
        <v>1</v>
      </c>
      <c r="L802">
        <v>1</v>
      </c>
      <c r="M802">
        <v>1</v>
      </c>
      <c r="N802" t="s">
        <v>86</v>
      </c>
      <c r="O802" t="s">
        <v>87</v>
      </c>
      <c r="P802">
        <v>1</v>
      </c>
      <c r="Q802">
        <v>1900000</v>
      </c>
      <c r="R802">
        <v>1900000</v>
      </c>
      <c r="S802">
        <v>1900000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1900000</v>
      </c>
      <c r="Z802">
        <v>1900000</v>
      </c>
      <c r="AA802">
        <v>1</v>
      </c>
      <c r="AB802">
        <v>1</v>
      </c>
      <c r="AC802">
        <v>18</v>
      </c>
      <c r="AD802" t="s">
        <v>2</v>
      </c>
      <c r="AE802">
        <v>1</v>
      </c>
      <c r="AF802">
        <v>7</v>
      </c>
      <c r="AG802">
        <v>7</v>
      </c>
      <c r="AH802">
        <v>7</v>
      </c>
      <c r="AI802">
        <v>16</v>
      </c>
      <c r="AJ802">
        <v>16</v>
      </c>
      <c r="AK802">
        <v>16</v>
      </c>
      <c r="AL802">
        <v>2.28571428571429</v>
      </c>
      <c r="AM802">
        <v>5</v>
      </c>
      <c r="AN802">
        <v>16</v>
      </c>
      <c r="AO802">
        <v>16</v>
      </c>
      <c r="AP802">
        <v>1</v>
      </c>
      <c r="AQ802">
        <v>17</v>
      </c>
      <c r="AR802">
        <v>1</v>
      </c>
      <c r="AS802">
        <v>1</v>
      </c>
      <c r="AT802">
        <v>0</v>
      </c>
      <c r="AU802">
        <v>0</v>
      </c>
      <c r="AV802" t="s">
        <v>2</v>
      </c>
      <c r="AW802" t="s">
        <v>2</v>
      </c>
      <c r="AX802" t="s">
        <v>2</v>
      </c>
      <c r="AY802" t="s">
        <v>2</v>
      </c>
      <c r="AZ802">
        <v>1</v>
      </c>
      <c r="BA802">
        <v>1</v>
      </c>
      <c r="BB802">
        <v>0</v>
      </c>
      <c r="BC802">
        <v>0</v>
      </c>
      <c r="BD802">
        <v>1</v>
      </c>
      <c r="BE802">
        <v>115890.32</v>
      </c>
      <c r="BF802">
        <v>115890.32</v>
      </c>
      <c r="BG802">
        <v>0</v>
      </c>
      <c r="BH802">
        <v>0</v>
      </c>
    </row>
    <row r="803" spans="1:60" x14ac:dyDescent="0.3">
      <c r="A803">
        <v>823835</v>
      </c>
      <c r="B803" t="s">
        <v>0</v>
      </c>
      <c r="C803" t="s">
        <v>13</v>
      </c>
      <c r="D803">
        <v>45</v>
      </c>
      <c r="E803" t="s">
        <v>82</v>
      </c>
      <c r="F803">
        <v>873</v>
      </c>
      <c r="G803">
        <v>10</v>
      </c>
      <c r="H803" t="s">
        <v>83</v>
      </c>
      <c r="I803" t="s">
        <v>84</v>
      </c>
      <c r="J803" t="s">
        <v>85</v>
      </c>
      <c r="K803">
        <v>18</v>
      </c>
      <c r="L803">
        <v>18</v>
      </c>
      <c r="M803">
        <v>18</v>
      </c>
      <c r="N803" t="s">
        <v>86</v>
      </c>
      <c r="O803" t="s">
        <v>87</v>
      </c>
      <c r="P803">
        <v>18</v>
      </c>
      <c r="Q803">
        <v>3695517773</v>
      </c>
      <c r="R803">
        <v>205306542.944444</v>
      </c>
      <c r="S803">
        <v>800000000</v>
      </c>
      <c r="T803">
        <v>28</v>
      </c>
      <c r="U803">
        <v>28</v>
      </c>
      <c r="V803">
        <v>28</v>
      </c>
      <c r="W803">
        <v>1.55555555555556</v>
      </c>
      <c r="X803">
        <v>4</v>
      </c>
      <c r="Y803">
        <v>3695517773</v>
      </c>
      <c r="Z803">
        <v>3695517773</v>
      </c>
      <c r="AA803">
        <v>28</v>
      </c>
      <c r="AB803">
        <v>28</v>
      </c>
      <c r="AC803">
        <v>0</v>
      </c>
      <c r="AD803">
        <v>5</v>
      </c>
      <c r="AE803">
        <v>18</v>
      </c>
      <c r="AF803">
        <v>99</v>
      </c>
      <c r="AG803">
        <v>99</v>
      </c>
      <c r="AH803">
        <v>99</v>
      </c>
      <c r="AI803">
        <v>214</v>
      </c>
      <c r="AJ803">
        <v>214</v>
      </c>
      <c r="AK803">
        <v>214</v>
      </c>
      <c r="AL803">
        <v>2.16161616161616</v>
      </c>
      <c r="AM803">
        <v>10</v>
      </c>
      <c r="AN803">
        <v>214</v>
      </c>
      <c r="AO803">
        <v>214</v>
      </c>
      <c r="AP803">
        <v>3</v>
      </c>
      <c r="AQ803">
        <v>0</v>
      </c>
      <c r="AR803" t="s">
        <v>2</v>
      </c>
      <c r="AS803" t="s">
        <v>2</v>
      </c>
      <c r="AT803" t="s">
        <v>2</v>
      </c>
      <c r="AU803" t="s">
        <v>2</v>
      </c>
      <c r="AV803" t="s">
        <v>2</v>
      </c>
      <c r="AW803" t="s">
        <v>2</v>
      </c>
      <c r="AX803" t="s">
        <v>2</v>
      </c>
      <c r="AY803" t="s">
        <v>2</v>
      </c>
      <c r="AZ803">
        <v>1</v>
      </c>
      <c r="BA803">
        <v>1</v>
      </c>
      <c r="BB803">
        <v>0</v>
      </c>
      <c r="BC803">
        <v>0</v>
      </c>
      <c r="BD803">
        <v>1</v>
      </c>
      <c r="BE803">
        <v>35555360.640000001</v>
      </c>
      <c r="BF803">
        <v>35555360.640000001</v>
      </c>
      <c r="BG803">
        <v>0</v>
      </c>
      <c r="BH803">
        <v>0</v>
      </c>
    </row>
    <row r="804" spans="1:60" x14ac:dyDescent="0.3">
      <c r="A804">
        <v>949158</v>
      </c>
      <c r="B804" t="s">
        <v>0</v>
      </c>
      <c r="C804" t="s">
        <v>14</v>
      </c>
      <c r="D804">
        <v>28</v>
      </c>
      <c r="E804" t="s">
        <v>82</v>
      </c>
      <c r="F804">
        <v>916</v>
      </c>
      <c r="G804">
        <v>0</v>
      </c>
      <c r="H804" t="s">
        <v>83</v>
      </c>
      <c r="I804" t="s">
        <v>84</v>
      </c>
      <c r="J804" t="s">
        <v>85</v>
      </c>
      <c r="K804">
        <v>19</v>
      </c>
      <c r="L804">
        <v>16</v>
      </c>
      <c r="M804">
        <v>8</v>
      </c>
      <c r="N804" t="s">
        <v>91</v>
      </c>
      <c r="O804" t="s">
        <v>95</v>
      </c>
      <c r="P804">
        <v>12</v>
      </c>
      <c r="Q804">
        <v>7587000</v>
      </c>
      <c r="R804">
        <v>399315.78947368398</v>
      </c>
      <c r="S804">
        <v>1600000</v>
      </c>
      <c r="T804">
        <v>20</v>
      </c>
      <c r="U804">
        <v>17</v>
      </c>
      <c r="V804">
        <v>9</v>
      </c>
      <c r="W804">
        <v>1.0526315789473699</v>
      </c>
      <c r="X804">
        <v>2</v>
      </c>
      <c r="Y804">
        <v>2529000</v>
      </c>
      <c r="Z804">
        <v>3269000</v>
      </c>
      <c r="AA804">
        <v>6.6666666666666696</v>
      </c>
      <c r="AB804">
        <v>8</v>
      </c>
      <c r="AC804">
        <v>7</v>
      </c>
      <c r="AD804">
        <v>9</v>
      </c>
      <c r="AE804">
        <v>19</v>
      </c>
      <c r="AF804">
        <v>55</v>
      </c>
      <c r="AG804">
        <v>42</v>
      </c>
      <c r="AH804">
        <v>21</v>
      </c>
      <c r="AI804">
        <v>144</v>
      </c>
      <c r="AJ804">
        <v>103</v>
      </c>
      <c r="AK804">
        <v>37</v>
      </c>
      <c r="AL804">
        <v>2.6181818181818199</v>
      </c>
      <c r="AM804">
        <v>16</v>
      </c>
      <c r="AN804">
        <v>48</v>
      </c>
      <c r="AO804">
        <v>68</v>
      </c>
      <c r="AP804">
        <v>9</v>
      </c>
      <c r="AQ804">
        <v>7</v>
      </c>
      <c r="AR804">
        <v>1</v>
      </c>
      <c r="AS804">
        <v>1</v>
      </c>
      <c r="AT804">
        <v>0</v>
      </c>
      <c r="AU804">
        <v>0</v>
      </c>
      <c r="AV804" t="s">
        <v>2</v>
      </c>
      <c r="AW804" t="s">
        <v>2</v>
      </c>
      <c r="AX804" t="s">
        <v>2</v>
      </c>
      <c r="AY804" t="s">
        <v>2</v>
      </c>
      <c r="AZ804">
        <v>1</v>
      </c>
      <c r="BA804">
        <v>1</v>
      </c>
      <c r="BB804">
        <v>0</v>
      </c>
      <c r="BC804">
        <v>0</v>
      </c>
      <c r="BD804">
        <v>1</v>
      </c>
      <c r="BE804">
        <v>485961.7</v>
      </c>
      <c r="BF804">
        <v>649216.26</v>
      </c>
      <c r="BG804">
        <v>0</v>
      </c>
      <c r="BH804">
        <v>0</v>
      </c>
    </row>
    <row r="805" spans="1:60" x14ac:dyDescent="0.3">
      <c r="A805">
        <v>111796</v>
      </c>
      <c r="B805" t="s">
        <v>0</v>
      </c>
      <c r="C805" t="s">
        <v>14</v>
      </c>
      <c r="D805">
        <v>52</v>
      </c>
      <c r="E805" t="s">
        <v>82</v>
      </c>
      <c r="F805">
        <v>891</v>
      </c>
      <c r="G805">
        <v>0</v>
      </c>
      <c r="H805" t="s">
        <v>83</v>
      </c>
      <c r="I805" t="s">
        <v>82</v>
      </c>
      <c r="J805" t="s">
        <v>85</v>
      </c>
      <c r="K805" t="s">
        <v>2</v>
      </c>
      <c r="L805" t="s">
        <v>2</v>
      </c>
      <c r="M805" t="s">
        <v>2</v>
      </c>
      <c r="N805" t="s">
        <v>2</v>
      </c>
      <c r="O805" t="s">
        <v>2</v>
      </c>
      <c r="P805" t="s">
        <v>2</v>
      </c>
      <c r="Q805" t="s">
        <v>2</v>
      </c>
      <c r="R805" t="s">
        <v>2</v>
      </c>
      <c r="S805" t="s">
        <v>2</v>
      </c>
      <c r="T805" t="s">
        <v>2</v>
      </c>
      <c r="U805" t="s">
        <v>2</v>
      </c>
      <c r="V805" t="s">
        <v>2</v>
      </c>
      <c r="W805" t="s">
        <v>2</v>
      </c>
      <c r="X805" t="s">
        <v>2</v>
      </c>
      <c r="Y805" t="s">
        <v>2</v>
      </c>
      <c r="Z805" t="s">
        <v>2</v>
      </c>
      <c r="AA805" t="s">
        <v>2</v>
      </c>
      <c r="AB805" t="s">
        <v>2</v>
      </c>
      <c r="AC805" t="s">
        <v>2</v>
      </c>
      <c r="AD805" t="s">
        <v>2</v>
      </c>
      <c r="AE805" t="s">
        <v>2</v>
      </c>
      <c r="AF805">
        <v>9</v>
      </c>
      <c r="AG805">
        <v>9</v>
      </c>
      <c r="AH805">
        <v>3</v>
      </c>
      <c r="AI805">
        <v>20</v>
      </c>
      <c r="AJ805">
        <v>20</v>
      </c>
      <c r="AK805">
        <v>4</v>
      </c>
      <c r="AL805">
        <v>2.2222222222222201</v>
      </c>
      <c r="AM805">
        <v>4</v>
      </c>
      <c r="AN805">
        <v>10</v>
      </c>
      <c r="AO805">
        <v>16</v>
      </c>
      <c r="AP805">
        <v>25</v>
      </c>
      <c r="AQ805">
        <v>0</v>
      </c>
      <c r="AR805" t="s">
        <v>2</v>
      </c>
      <c r="AS805" t="s">
        <v>2</v>
      </c>
      <c r="AT805" t="s">
        <v>2</v>
      </c>
      <c r="AU805" t="s">
        <v>2</v>
      </c>
      <c r="AV805" t="s">
        <v>2</v>
      </c>
      <c r="AW805" t="s">
        <v>2</v>
      </c>
      <c r="AX805" t="s">
        <v>2</v>
      </c>
      <c r="AY805" t="s">
        <v>2</v>
      </c>
      <c r="AZ805">
        <v>0</v>
      </c>
      <c r="BA805">
        <v>0</v>
      </c>
      <c r="BB805">
        <v>1</v>
      </c>
      <c r="BC805">
        <v>1</v>
      </c>
      <c r="BD805">
        <v>1</v>
      </c>
      <c r="BE805">
        <v>0</v>
      </c>
      <c r="BF805">
        <v>0</v>
      </c>
      <c r="BG805">
        <v>369642857.14499998</v>
      </c>
      <c r="BH805">
        <v>369642857.14499998</v>
      </c>
    </row>
    <row r="806" spans="1:60" x14ac:dyDescent="0.3">
      <c r="A806">
        <v>681487</v>
      </c>
      <c r="B806" t="s">
        <v>0</v>
      </c>
      <c r="C806" t="s">
        <v>14</v>
      </c>
      <c r="D806">
        <v>34</v>
      </c>
      <c r="E806" t="s">
        <v>82</v>
      </c>
      <c r="F806">
        <v>881</v>
      </c>
      <c r="G806">
        <v>9</v>
      </c>
      <c r="H806" t="s">
        <v>83</v>
      </c>
      <c r="I806" t="s">
        <v>84</v>
      </c>
      <c r="J806" t="s">
        <v>88</v>
      </c>
      <c r="K806" t="s">
        <v>2</v>
      </c>
      <c r="L806" t="s">
        <v>2</v>
      </c>
      <c r="M806" t="s">
        <v>2</v>
      </c>
      <c r="N806" t="s">
        <v>2</v>
      </c>
      <c r="O806" t="s">
        <v>2</v>
      </c>
      <c r="P806" t="s">
        <v>2</v>
      </c>
      <c r="Q806" t="s">
        <v>2</v>
      </c>
      <c r="R806" t="s">
        <v>2</v>
      </c>
      <c r="S806" t="s">
        <v>2</v>
      </c>
      <c r="T806" t="s">
        <v>2</v>
      </c>
      <c r="U806" t="s">
        <v>2</v>
      </c>
      <c r="V806" t="s">
        <v>2</v>
      </c>
      <c r="W806" t="s">
        <v>2</v>
      </c>
      <c r="X806" t="s">
        <v>2</v>
      </c>
      <c r="Y806" t="s">
        <v>2</v>
      </c>
      <c r="Z806" t="s">
        <v>2</v>
      </c>
      <c r="AA806" t="s">
        <v>2</v>
      </c>
      <c r="AB806" t="s">
        <v>2</v>
      </c>
      <c r="AC806" t="s">
        <v>2</v>
      </c>
      <c r="AD806" t="s">
        <v>2</v>
      </c>
      <c r="AE806" t="s">
        <v>2</v>
      </c>
      <c r="AF806">
        <v>16</v>
      </c>
      <c r="AG806">
        <v>16</v>
      </c>
      <c r="AH806">
        <v>16</v>
      </c>
      <c r="AI806">
        <v>33</v>
      </c>
      <c r="AJ806">
        <v>33</v>
      </c>
      <c r="AK806">
        <v>33</v>
      </c>
      <c r="AL806">
        <v>2.0625</v>
      </c>
      <c r="AM806">
        <v>4</v>
      </c>
      <c r="AN806">
        <v>33</v>
      </c>
      <c r="AO806">
        <v>33</v>
      </c>
      <c r="AP806">
        <v>9</v>
      </c>
      <c r="AQ806">
        <v>14</v>
      </c>
      <c r="AR806">
        <v>0</v>
      </c>
      <c r="AS806">
        <v>0</v>
      </c>
      <c r="AT806">
        <v>1</v>
      </c>
      <c r="AU806">
        <v>1</v>
      </c>
      <c r="AV806">
        <v>129499500</v>
      </c>
      <c r="AW806">
        <v>129499500</v>
      </c>
      <c r="AX806">
        <v>1</v>
      </c>
      <c r="AY806">
        <v>1</v>
      </c>
      <c r="AZ806">
        <v>1</v>
      </c>
      <c r="BA806">
        <v>1</v>
      </c>
      <c r="BB806">
        <v>0</v>
      </c>
      <c r="BC806">
        <v>0</v>
      </c>
      <c r="BD806">
        <v>1</v>
      </c>
      <c r="BE806">
        <v>58234.445</v>
      </c>
      <c r="BF806">
        <v>58234.445</v>
      </c>
      <c r="BG806">
        <v>0</v>
      </c>
      <c r="BH806">
        <v>0</v>
      </c>
    </row>
    <row r="807" spans="1:60" x14ac:dyDescent="0.3">
      <c r="A807">
        <v>551675</v>
      </c>
      <c r="B807" t="s">
        <v>0</v>
      </c>
      <c r="C807" t="s">
        <v>14</v>
      </c>
      <c r="D807">
        <v>30</v>
      </c>
      <c r="E807" t="s">
        <v>82</v>
      </c>
      <c r="F807">
        <v>860</v>
      </c>
      <c r="G807">
        <v>24</v>
      </c>
      <c r="H807" t="s">
        <v>83</v>
      </c>
      <c r="I807" t="s">
        <v>82</v>
      </c>
      <c r="J807" t="s">
        <v>85</v>
      </c>
      <c r="K807" t="s">
        <v>2</v>
      </c>
      <c r="L807" t="s">
        <v>2</v>
      </c>
      <c r="M807" t="s">
        <v>2</v>
      </c>
      <c r="N807" t="s">
        <v>2</v>
      </c>
      <c r="O807" t="s">
        <v>2</v>
      </c>
      <c r="P807" t="s">
        <v>2</v>
      </c>
      <c r="Q807" t="s">
        <v>2</v>
      </c>
      <c r="R807" t="s">
        <v>2</v>
      </c>
      <c r="S807" t="s">
        <v>2</v>
      </c>
      <c r="T807" t="s">
        <v>2</v>
      </c>
      <c r="U807" t="s">
        <v>2</v>
      </c>
      <c r="V807" t="s">
        <v>2</v>
      </c>
      <c r="W807" t="s">
        <v>2</v>
      </c>
      <c r="X807" t="s">
        <v>2</v>
      </c>
      <c r="Y807" t="s">
        <v>2</v>
      </c>
      <c r="Z807" t="s">
        <v>2</v>
      </c>
      <c r="AA807" t="s">
        <v>2</v>
      </c>
      <c r="AB807" t="s">
        <v>2</v>
      </c>
      <c r="AC807" t="s">
        <v>2</v>
      </c>
      <c r="AD807" t="s">
        <v>2</v>
      </c>
      <c r="AE807" t="s">
        <v>2</v>
      </c>
      <c r="AF807">
        <v>56</v>
      </c>
      <c r="AG807">
        <v>56</v>
      </c>
      <c r="AH807">
        <v>56</v>
      </c>
      <c r="AI807">
        <v>153</v>
      </c>
      <c r="AJ807">
        <v>153</v>
      </c>
      <c r="AK807">
        <v>153</v>
      </c>
      <c r="AL807">
        <v>2.7321428571428599</v>
      </c>
      <c r="AM807">
        <v>10</v>
      </c>
      <c r="AN807">
        <v>153</v>
      </c>
      <c r="AO807">
        <v>153</v>
      </c>
      <c r="AP807">
        <v>4</v>
      </c>
      <c r="AQ807">
        <v>1</v>
      </c>
      <c r="AR807">
        <v>0</v>
      </c>
      <c r="AS807">
        <v>0</v>
      </c>
      <c r="AT807">
        <v>1</v>
      </c>
      <c r="AU807">
        <v>1</v>
      </c>
      <c r="AV807">
        <v>7000000</v>
      </c>
      <c r="AW807">
        <v>7000000</v>
      </c>
      <c r="AX807">
        <v>1</v>
      </c>
      <c r="AY807">
        <v>1</v>
      </c>
      <c r="AZ807">
        <v>1</v>
      </c>
      <c r="BA807">
        <v>1</v>
      </c>
      <c r="BB807">
        <v>0</v>
      </c>
      <c r="BC807">
        <v>0</v>
      </c>
      <c r="BD807">
        <v>1</v>
      </c>
      <c r="BE807">
        <v>58064.52</v>
      </c>
      <c r="BF807">
        <v>58064.52</v>
      </c>
      <c r="BG807">
        <v>0</v>
      </c>
      <c r="BH807">
        <v>0</v>
      </c>
    </row>
    <row r="808" spans="1:60" x14ac:dyDescent="0.3">
      <c r="A808">
        <v>559549</v>
      </c>
      <c r="B808" t="s">
        <v>0</v>
      </c>
      <c r="C808" t="s">
        <v>13</v>
      </c>
      <c r="D808">
        <v>58</v>
      </c>
      <c r="E808" t="s">
        <v>82</v>
      </c>
      <c r="F808">
        <v>931</v>
      </c>
      <c r="G808">
        <v>0</v>
      </c>
      <c r="H808" t="s">
        <v>83</v>
      </c>
      <c r="I808" t="s">
        <v>82</v>
      </c>
      <c r="J808" t="s">
        <v>85</v>
      </c>
      <c r="K808" t="s">
        <v>2</v>
      </c>
      <c r="L808" t="s">
        <v>2</v>
      </c>
      <c r="M808" t="s">
        <v>2</v>
      </c>
      <c r="N808" t="s">
        <v>2</v>
      </c>
      <c r="O808" t="s">
        <v>2</v>
      </c>
      <c r="P808" t="s">
        <v>2</v>
      </c>
      <c r="Q808" t="s">
        <v>2</v>
      </c>
      <c r="R808" t="s">
        <v>2</v>
      </c>
      <c r="S808" t="s">
        <v>2</v>
      </c>
      <c r="T808" t="s">
        <v>2</v>
      </c>
      <c r="U808" t="s">
        <v>2</v>
      </c>
      <c r="V808" t="s">
        <v>2</v>
      </c>
      <c r="W808" t="s">
        <v>2</v>
      </c>
      <c r="X808" t="s">
        <v>2</v>
      </c>
      <c r="Y808" t="s">
        <v>2</v>
      </c>
      <c r="Z808" t="s">
        <v>2</v>
      </c>
      <c r="AA808" t="s">
        <v>2</v>
      </c>
      <c r="AB808" t="s">
        <v>2</v>
      </c>
      <c r="AC808" t="s">
        <v>2</v>
      </c>
      <c r="AD808" t="s">
        <v>2</v>
      </c>
      <c r="AE808" t="s">
        <v>2</v>
      </c>
      <c r="AF808">
        <v>29</v>
      </c>
      <c r="AG808">
        <v>17</v>
      </c>
      <c r="AH808">
        <v>9</v>
      </c>
      <c r="AI808">
        <v>127</v>
      </c>
      <c r="AJ808">
        <v>90</v>
      </c>
      <c r="AK808">
        <v>24</v>
      </c>
      <c r="AL808">
        <v>4.3793103448275899</v>
      </c>
      <c r="AM808">
        <v>18</v>
      </c>
      <c r="AN808">
        <v>42.3333333333333</v>
      </c>
      <c r="AO808">
        <v>64</v>
      </c>
      <c r="AP808">
        <v>22</v>
      </c>
      <c r="AQ808">
        <v>0</v>
      </c>
      <c r="AR808" t="s">
        <v>2</v>
      </c>
      <c r="AS808" t="s">
        <v>2</v>
      </c>
      <c r="AT808" t="s">
        <v>2</v>
      </c>
      <c r="AU808" t="s">
        <v>2</v>
      </c>
      <c r="AV808" t="s">
        <v>2</v>
      </c>
      <c r="AW808" t="s">
        <v>2</v>
      </c>
      <c r="AX808" t="s">
        <v>2</v>
      </c>
      <c r="AY808" t="s">
        <v>2</v>
      </c>
      <c r="AZ808">
        <v>0</v>
      </c>
      <c r="BA808">
        <v>0</v>
      </c>
      <c r="BB808">
        <v>2</v>
      </c>
      <c r="BC808">
        <v>2</v>
      </c>
      <c r="BD808">
        <v>2</v>
      </c>
      <c r="BE808">
        <v>0</v>
      </c>
      <c r="BF808">
        <v>0</v>
      </c>
      <c r="BG808">
        <v>184774193.55000001</v>
      </c>
      <c r="BH808">
        <v>202000000</v>
      </c>
    </row>
    <row r="809" spans="1:60" x14ac:dyDescent="0.3">
      <c r="A809">
        <v>434988</v>
      </c>
      <c r="B809" t="s">
        <v>0</v>
      </c>
      <c r="C809" t="s">
        <v>14</v>
      </c>
      <c r="D809">
        <v>37</v>
      </c>
      <c r="E809" t="s">
        <v>84</v>
      </c>
      <c r="F809">
        <v>931</v>
      </c>
      <c r="G809">
        <v>0</v>
      </c>
      <c r="H809" t="s">
        <v>83</v>
      </c>
      <c r="I809" t="s">
        <v>84</v>
      </c>
      <c r="J809" t="s">
        <v>88</v>
      </c>
      <c r="K809">
        <v>36</v>
      </c>
      <c r="L809">
        <v>24</v>
      </c>
      <c r="M809">
        <v>11</v>
      </c>
      <c r="N809" t="s">
        <v>86</v>
      </c>
      <c r="O809" t="s">
        <v>90</v>
      </c>
      <c r="P809">
        <v>32</v>
      </c>
      <c r="Q809">
        <v>393075000</v>
      </c>
      <c r="R809">
        <v>10918750</v>
      </c>
      <c r="S809">
        <v>48227000</v>
      </c>
      <c r="T809">
        <v>37</v>
      </c>
      <c r="U809">
        <v>24</v>
      </c>
      <c r="V809">
        <v>11</v>
      </c>
      <c r="W809">
        <v>1.0277777777777799</v>
      </c>
      <c r="X809">
        <v>2</v>
      </c>
      <c r="Y809">
        <v>131025000</v>
      </c>
      <c r="Z809">
        <v>183990000</v>
      </c>
      <c r="AA809">
        <v>12.3333333333333</v>
      </c>
      <c r="AB809">
        <v>15</v>
      </c>
      <c r="AC809">
        <v>3</v>
      </c>
      <c r="AD809">
        <v>11</v>
      </c>
      <c r="AE809">
        <v>32</v>
      </c>
      <c r="AF809">
        <v>183</v>
      </c>
      <c r="AG809">
        <v>104</v>
      </c>
      <c r="AH809">
        <v>67</v>
      </c>
      <c r="AI809">
        <v>566</v>
      </c>
      <c r="AJ809">
        <v>277</v>
      </c>
      <c r="AK809">
        <v>146</v>
      </c>
      <c r="AL809">
        <v>3.0928961748633901</v>
      </c>
      <c r="AM809">
        <v>51</v>
      </c>
      <c r="AN809">
        <v>188.666666666667</v>
      </c>
      <c r="AO809">
        <v>302</v>
      </c>
      <c r="AP809">
        <v>12</v>
      </c>
      <c r="AQ809">
        <v>1</v>
      </c>
      <c r="AR809">
        <v>0</v>
      </c>
      <c r="AS809">
        <v>0</v>
      </c>
      <c r="AT809">
        <v>1</v>
      </c>
      <c r="AU809">
        <v>1</v>
      </c>
      <c r="AV809">
        <v>3929900</v>
      </c>
      <c r="AW809">
        <v>5730800</v>
      </c>
      <c r="AX809">
        <v>1</v>
      </c>
      <c r="AY809">
        <v>1</v>
      </c>
      <c r="AZ809">
        <v>1</v>
      </c>
      <c r="BA809">
        <v>1</v>
      </c>
      <c r="BB809">
        <v>0</v>
      </c>
      <c r="BC809">
        <v>0</v>
      </c>
      <c r="BD809">
        <v>1</v>
      </c>
      <c r="BE809">
        <v>2309920.7633333299</v>
      </c>
      <c r="BF809">
        <v>2364619.855</v>
      </c>
      <c r="BG809">
        <v>0</v>
      </c>
      <c r="BH809">
        <v>0</v>
      </c>
    </row>
    <row r="810" spans="1:60" x14ac:dyDescent="0.3">
      <c r="A810">
        <v>765946</v>
      </c>
      <c r="B810" t="s">
        <v>0</v>
      </c>
      <c r="C810" t="s">
        <v>14</v>
      </c>
      <c r="D810">
        <v>35</v>
      </c>
      <c r="E810" t="s">
        <v>82</v>
      </c>
      <c r="F810">
        <v>922</v>
      </c>
      <c r="G810">
        <v>0</v>
      </c>
      <c r="H810" t="s">
        <v>83</v>
      </c>
      <c r="I810" t="s">
        <v>82</v>
      </c>
      <c r="J810" t="s">
        <v>85</v>
      </c>
      <c r="K810">
        <v>13</v>
      </c>
      <c r="L810">
        <v>13</v>
      </c>
      <c r="M810">
        <v>9</v>
      </c>
      <c r="N810" t="s">
        <v>91</v>
      </c>
      <c r="O810" t="s">
        <v>92</v>
      </c>
      <c r="P810">
        <v>10</v>
      </c>
      <c r="Q810">
        <v>4040000</v>
      </c>
      <c r="R810">
        <v>310769.23076923098</v>
      </c>
      <c r="S810">
        <v>2500000</v>
      </c>
      <c r="T810">
        <v>13</v>
      </c>
      <c r="U810">
        <v>13</v>
      </c>
      <c r="V810">
        <v>9</v>
      </c>
      <c r="W810">
        <v>1</v>
      </c>
      <c r="X810">
        <v>1</v>
      </c>
      <c r="Y810">
        <v>1346666.66666667</v>
      </c>
      <c r="Z810">
        <v>3860000</v>
      </c>
      <c r="AA810">
        <v>4.3333333333333304</v>
      </c>
      <c r="AB810">
        <v>8</v>
      </c>
      <c r="AC810">
        <v>20</v>
      </c>
      <c r="AD810">
        <v>19</v>
      </c>
      <c r="AE810">
        <v>13</v>
      </c>
      <c r="AF810">
        <v>124</v>
      </c>
      <c r="AG810">
        <v>94</v>
      </c>
      <c r="AH810">
        <v>63</v>
      </c>
      <c r="AI810">
        <v>339</v>
      </c>
      <c r="AJ810">
        <v>244</v>
      </c>
      <c r="AK810">
        <v>155</v>
      </c>
      <c r="AL810">
        <v>2.7338709677419399</v>
      </c>
      <c r="AM810">
        <v>24</v>
      </c>
      <c r="AN810">
        <v>113</v>
      </c>
      <c r="AO810">
        <v>155</v>
      </c>
      <c r="AP810">
        <v>6</v>
      </c>
      <c r="AQ810">
        <v>7</v>
      </c>
      <c r="AR810">
        <v>1</v>
      </c>
      <c r="AS810">
        <v>1</v>
      </c>
      <c r="AT810">
        <v>0</v>
      </c>
      <c r="AU810">
        <v>0</v>
      </c>
      <c r="AV810" t="s">
        <v>2</v>
      </c>
      <c r="AW810" t="s">
        <v>2</v>
      </c>
      <c r="AX810" t="s">
        <v>2</v>
      </c>
      <c r="AY810" t="s">
        <v>2</v>
      </c>
      <c r="AZ810">
        <v>1</v>
      </c>
      <c r="BA810">
        <v>1</v>
      </c>
      <c r="BB810">
        <v>0</v>
      </c>
      <c r="BC810">
        <v>0</v>
      </c>
      <c r="BD810">
        <v>1</v>
      </c>
      <c r="BE810">
        <v>1265103.5333333299</v>
      </c>
      <c r="BF810">
        <v>1833139.17</v>
      </c>
      <c r="BG810">
        <v>0</v>
      </c>
      <c r="BH810">
        <v>0</v>
      </c>
    </row>
    <row r="811" spans="1:60" x14ac:dyDescent="0.3">
      <c r="A811">
        <v>247082</v>
      </c>
      <c r="B811" t="s">
        <v>1</v>
      </c>
      <c r="C811" t="s">
        <v>14</v>
      </c>
      <c r="D811">
        <v>36</v>
      </c>
      <c r="E811" t="s">
        <v>82</v>
      </c>
      <c r="F811">
        <v>931</v>
      </c>
      <c r="G811">
        <v>0</v>
      </c>
      <c r="H811" t="s">
        <v>83</v>
      </c>
      <c r="I811" t="s">
        <v>84</v>
      </c>
      <c r="J811" t="s">
        <v>85</v>
      </c>
      <c r="K811" t="s">
        <v>2</v>
      </c>
      <c r="L811" t="s">
        <v>2</v>
      </c>
      <c r="M811" t="s">
        <v>2</v>
      </c>
      <c r="N811" t="s">
        <v>2</v>
      </c>
      <c r="O811" t="s">
        <v>2</v>
      </c>
      <c r="P811" t="s">
        <v>2</v>
      </c>
      <c r="Q811" t="s">
        <v>2</v>
      </c>
      <c r="R811" t="s">
        <v>2</v>
      </c>
      <c r="S811" t="s">
        <v>2</v>
      </c>
      <c r="T811" t="s">
        <v>2</v>
      </c>
      <c r="U811" t="s">
        <v>2</v>
      </c>
      <c r="V811" t="s">
        <v>2</v>
      </c>
      <c r="W811" t="s">
        <v>2</v>
      </c>
      <c r="X811" t="s">
        <v>2</v>
      </c>
      <c r="Y811" t="s">
        <v>2</v>
      </c>
      <c r="Z811" t="s">
        <v>2</v>
      </c>
      <c r="AA811" t="s">
        <v>2</v>
      </c>
      <c r="AB811" t="s">
        <v>2</v>
      </c>
      <c r="AC811" t="s">
        <v>2</v>
      </c>
      <c r="AD811" t="s">
        <v>2</v>
      </c>
      <c r="AE811" t="s">
        <v>2</v>
      </c>
      <c r="AF811">
        <v>18</v>
      </c>
      <c r="AG811">
        <v>8</v>
      </c>
      <c r="AH811" t="s">
        <v>2</v>
      </c>
      <c r="AI811">
        <v>54</v>
      </c>
      <c r="AJ811">
        <v>28</v>
      </c>
      <c r="AK811" t="s">
        <v>2</v>
      </c>
      <c r="AL811">
        <v>3</v>
      </c>
      <c r="AM811">
        <v>6</v>
      </c>
      <c r="AN811">
        <v>27</v>
      </c>
      <c r="AO811">
        <v>40</v>
      </c>
      <c r="AP811">
        <v>10</v>
      </c>
      <c r="AQ811">
        <v>9</v>
      </c>
      <c r="AR811">
        <v>1</v>
      </c>
      <c r="AS811">
        <v>1</v>
      </c>
      <c r="AT811">
        <v>0</v>
      </c>
      <c r="AU811">
        <v>0</v>
      </c>
      <c r="AV811" t="s">
        <v>2</v>
      </c>
      <c r="AW811" t="s">
        <v>2</v>
      </c>
      <c r="AX811" t="s">
        <v>2</v>
      </c>
      <c r="AY811" t="s">
        <v>2</v>
      </c>
      <c r="AZ811">
        <v>1</v>
      </c>
      <c r="BA811">
        <v>1</v>
      </c>
      <c r="BB811">
        <v>0</v>
      </c>
      <c r="BC811">
        <v>0</v>
      </c>
      <c r="BD811">
        <v>1</v>
      </c>
      <c r="BE811">
        <v>186901.30333333299</v>
      </c>
      <c r="BF811">
        <v>182948.73</v>
      </c>
      <c r="BG811">
        <v>0</v>
      </c>
      <c r="BH811">
        <v>0</v>
      </c>
    </row>
    <row r="812" spans="1:60" x14ac:dyDescent="0.3">
      <c r="A812">
        <v>644022</v>
      </c>
      <c r="B812" t="s">
        <v>1</v>
      </c>
      <c r="C812" t="s">
        <v>13</v>
      </c>
      <c r="D812">
        <v>44</v>
      </c>
      <c r="E812" t="s">
        <v>82</v>
      </c>
      <c r="F812">
        <v>909</v>
      </c>
      <c r="G812">
        <v>19</v>
      </c>
      <c r="H812" t="s">
        <v>83</v>
      </c>
      <c r="I812" t="s">
        <v>84</v>
      </c>
      <c r="J812" t="s">
        <v>88</v>
      </c>
      <c r="K812" t="s">
        <v>2</v>
      </c>
      <c r="L812" t="s">
        <v>2</v>
      </c>
      <c r="M812" t="s">
        <v>2</v>
      </c>
      <c r="N812" t="s">
        <v>2</v>
      </c>
      <c r="O812" t="s">
        <v>2</v>
      </c>
      <c r="P812" t="s">
        <v>2</v>
      </c>
      <c r="Q812" t="s">
        <v>2</v>
      </c>
      <c r="R812" t="s">
        <v>2</v>
      </c>
      <c r="S812" t="s">
        <v>2</v>
      </c>
      <c r="T812" t="s">
        <v>2</v>
      </c>
      <c r="U812" t="s">
        <v>2</v>
      </c>
      <c r="V812" t="s">
        <v>2</v>
      </c>
      <c r="W812" t="s">
        <v>2</v>
      </c>
      <c r="X812" t="s">
        <v>2</v>
      </c>
      <c r="Y812" t="s">
        <v>2</v>
      </c>
      <c r="Z812" t="s">
        <v>2</v>
      </c>
      <c r="AA812" t="s">
        <v>2</v>
      </c>
      <c r="AB812" t="s">
        <v>2</v>
      </c>
      <c r="AC812" t="s">
        <v>2</v>
      </c>
      <c r="AD812" t="s">
        <v>2</v>
      </c>
      <c r="AE812" t="s">
        <v>2</v>
      </c>
      <c r="AF812">
        <v>4</v>
      </c>
      <c r="AG812" t="s">
        <v>2</v>
      </c>
      <c r="AH812" t="s">
        <v>2</v>
      </c>
      <c r="AI812">
        <v>65</v>
      </c>
      <c r="AJ812" t="s">
        <v>2</v>
      </c>
      <c r="AK812" t="s">
        <v>2</v>
      </c>
      <c r="AL812">
        <v>16.25</v>
      </c>
      <c r="AM812">
        <v>57</v>
      </c>
      <c r="AN812">
        <v>65</v>
      </c>
      <c r="AO812">
        <v>65</v>
      </c>
      <c r="AP812">
        <v>0</v>
      </c>
      <c r="AQ812">
        <v>0</v>
      </c>
      <c r="AR812" t="s">
        <v>2</v>
      </c>
      <c r="AS812" t="s">
        <v>2</v>
      </c>
      <c r="AT812" t="s">
        <v>2</v>
      </c>
      <c r="AU812" t="s">
        <v>2</v>
      </c>
      <c r="AV812">
        <v>766687500</v>
      </c>
      <c r="AW812">
        <v>762609375</v>
      </c>
      <c r="AX812">
        <v>1</v>
      </c>
      <c r="AY812">
        <v>1</v>
      </c>
      <c r="AZ812">
        <v>1</v>
      </c>
      <c r="BA812">
        <v>1</v>
      </c>
      <c r="BB812">
        <v>0</v>
      </c>
      <c r="BC812">
        <v>0</v>
      </c>
      <c r="BD812">
        <v>1</v>
      </c>
      <c r="BE812">
        <v>2122667.09333333</v>
      </c>
      <c r="BF812">
        <v>2882698.5249999999</v>
      </c>
      <c r="BG812">
        <v>0</v>
      </c>
      <c r="BH812">
        <v>0</v>
      </c>
    </row>
    <row r="813" spans="1:60" x14ac:dyDescent="0.3">
      <c r="A813">
        <v>665607</v>
      </c>
      <c r="B813" t="s">
        <v>1</v>
      </c>
      <c r="C813" t="s">
        <v>14</v>
      </c>
      <c r="D813">
        <v>30</v>
      </c>
      <c r="E813" t="s">
        <v>82</v>
      </c>
      <c r="F813">
        <v>880</v>
      </c>
      <c r="G813">
        <v>0</v>
      </c>
      <c r="H813" t="s">
        <v>83</v>
      </c>
      <c r="I813" t="s">
        <v>82</v>
      </c>
      <c r="J813" t="s">
        <v>85</v>
      </c>
      <c r="K813" t="s">
        <v>2</v>
      </c>
      <c r="L813" t="s">
        <v>2</v>
      </c>
      <c r="M813" t="s">
        <v>2</v>
      </c>
      <c r="N813" t="s">
        <v>2</v>
      </c>
      <c r="O813" t="s">
        <v>2</v>
      </c>
      <c r="P813" t="s">
        <v>2</v>
      </c>
      <c r="Q813" t="s">
        <v>2</v>
      </c>
      <c r="R813" t="s">
        <v>2</v>
      </c>
      <c r="S813" t="s">
        <v>2</v>
      </c>
      <c r="T813" t="s">
        <v>2</v>
      </c>
      <c r="U813" t="s">
        <v>2</v>
      </c>
      <c r="V813" t="s">
        <v>2</v>
      </c>
      <c r="W813" t="s">
        <v>2</v>
      </c>
      <c r="X813" t="s">
        <v>2</v>
      </c>
      <c r="Y813" t="s">
        <v>2</v>
      </c>
      <c r="Z813" t="s">
        <v>2</v>
      </c>
      <c r="AA813" t="s">
        <v>2</v>
      </c>
      <c r="AB813" t="s">
        <v>2</v>
      </c>
      <c r="AC813" t="s">
        <v>2</v>
      </c>
      <c r="AD813" t="s">
        <v>2</v>
      </c>
      <c r="AE813" t="s">
        <v>2</v>
      </c>
      <c r="AF813">
        <v>6</v>
      </c>
      <c r="AG813">
        <v>6</v>
      </c>
      <c r="AH813" t="s">
        <v>2</v>
      </c>
      <c r="AI813">
        <v>38</v>
      </c>
      <c r="AJ813">
        <v>38</v>
      </c>
      <c r="AK813" t="s">
        <v>2</v>
      </c>
      <c r="AL813">
        <v>6.3333333333333304</v>
      </c>
      <c r="AM813">
        <v>12</v>
      </c>
      <c r="AN813">
        <v>38</v>
      </c>
      <c r="AO813">
        <v>38</v>
      </c>
      <c r="AP813">
        <v>1</v>
      </c>
      <c r="AQ813">
        <v>0</v>
      </c>
      <c r="AR813" t="s">
        <v>2</v>
      </c>
      <c r="AS813" t="s">
        <v>2</v>
      </c>
      <c r="AT813" t="s">
        <v>2</v>
      </c>
      <c r="AU813" t="s">
        <v>2</v>
      </c>
      <c r="AV813" t="s">
        <v>2</v>
      </c>
      <c r="AW813" t="s">
        <v>2</v>
      </c>
      <c r="AX813" t="s">
        <v>2</v>
      </c>
      <c r="AY813" t="s">
        <v>2</v>
      </c>
      <c r="AZ813">
        <v>1</v>
      </c>
      <c r="BA813">
        <v>1</v>
      </c>
      <c r="BB813">
        <v>0</v>
      </c>
      <c r="BC813">
        <v>0</v>
      </c>
      <c r="BD813">
        <v>1</v>
      </c>
      <c r="BE813">
        <v>68571.429999999993</v>
      </c>
      <c r="BF813">
        <v>68571.429999999993</v>
      </c>
      <c r="BG813">
        <v>0</v>
      </c>
      <c r="BH813">
        <v>0</v>
      </c>
    </row>
    <row r="814" spans="1:60" x14ac:dyDescent="0.3">
      <c r="A814">
        <v>664849</v>
      </c>
      <c r="B814" t="s">
        <v>0</v>
      </c>
      <c r="C814" t="s">
        <v>14</v>
      </c>
      <c r="D814">
        <v>51</v>
      </c>
      <c r="E814" t="s">
        <v>82</v>
      </c>
      <c r="F814">
        <v>879</v>
      </c>
      <c r="G814">
        <v>0</v>
      </c>
      <c r="H814" t="s">
        <v>83</v>
      </c>
      <c r="I814" t="s">
        <v>82</v>
      </c>
      <c r="J814" t="s">
        <v>85</v>
      </c>
      <c r="K814" t="s">
        <v>2</v>
      </c>
      <c r="L814" t="s">
        <v>2</v>
      </c>
      <c r="M814" t="s">
        <v>2</v>
      </c>
      <c r="N814" t="s">
        <v>2</v>
      </c>
      <c r="O814" t="s">
        <v>2</v>
      </c>
      <c r="P814" t="s">
        <v>2</v>
      </c>
      <c r="Q814" t="s">
        <v>2</v>
      </c>
      <c r="R814" t="s">
        <v>2</v>
      </c>
      <c r="S814" t="s">
        <v>2</v>
      </c>
      <c r="T814" t="s">
        <v>2</v>
      </c>
      <c r="U814" t="s">
        <v>2</v>
      </c>
      <c r="V814" t="s">
        <v>2</v>
      </c>
      <c r="W814" t="s">
        <v>2</v>
      </c>
      <c r="X814" t="s">
        <v>2</v>
      </c>
      <c r="Y814" t="s">
        <v>2</v>
      </c>
      <c r="Z814" t="s">
        <v>2</v>
      </c>
      <c r="AA814" t="s">
        <v>2</v>
      </c>
      <c r="AB814" t="s">
        <v>2</v>
      </c>
      <c r="AC814" t="s">
        <v>2</v>
      </c>
      <c r="AD814" t="s">
        <v>2</v>
      </c>
      <c r="AE814" t="s">
        <v>2</v>
      </c>
      <c r="AF814">
        <v>50</v>
      </c>
      <c r="AG814">
        <v>50</v>
      </c>
      <c r="AH814">
        <v>36</v>
      </c>
      <c r="AI814">
        <v>167</v>
      </c>
      <c r="AJ814">
        <v>167</v>
      </c>
      <c r="AK814">
        <v>111</v>
      </c>
      <c r="AL814">
        <v>3.34</v>
      </c>
      <c r="AM814">
        <v>18</v>
      </c>
      <c r="AN814">
        <v>83.5</v>
      </c>
      <c r="AO814">
        <v>111</v>
      </c>
      <c r="AP814">
        <v>5</v>
      </c>
      <c r="AQ814">
        <v>0</v>
      </c>
      <c r="AR814">
        <v>0</v>
      </c>
      <c r="AS814">
        <v>0</v>
      </c>
      <c r="AT814">
        <v>1</v>
      </c>
      <c r="AU814">
        <v>1</v>
      </c>
      <c r="AV814">
        <v>158910036.5</v>
      </c>
      <c r="AW814">
        <v>158910036.5</v>
      </c>
      <c r="AX814">
        <v>1.5</v>
      </c>
      <c r="AY814">
        <v>1.5</v>
      </c>
      <c r="AZ814">
        <v>1</v>
      </c>
      <c r="BA814">
        <v>1</v>
      </c>
      <c r="BB814">
        <v>0</v>
      </c>
      <c r="BC814">
        <v>0</v>
      </c>
      <c r="BD814">
        <v>1</v>
      </c>
      <c r="BE814">
        <v>38838.39</v>
      </c>
      <c r="BF814">
        <v>38838.39</v>
      </c>
      <c r="BG814">
        <v>0</v>
      </c>
      <c r="BH814">
        <v>0</v>
      </c>
    </row>
    <row r="815" spans="1:60" x14ac:dyDescent="0.3">
      <c r="A815">
        <v>92179</v>
      </c>
      <c r="B815" t="s">
        <v>0</v>
      </c>
      <c r="C815" t="s">
        <v>14</v>
      </c>
      <c r="D815">
        <v>43</v>
      </c>
      <c r="E815" t="s">
        <v>82</v>
      </c>
      <c r="F815">
        <v>846</v>
      </c>
      <c r="G815">
        <v>2</v>
      </c>
      <c r="H815" t="s">
        <v>83</v>
      </c>
      <c r="I815" t="s">
        <v>84</v>
      </c>
      <c r="J815" t="s">
        <v>85</v>
      </c>
      <c r="K815" t="s">
        <v>2</v>
      </c>
      <c r="L815" t="s">
        <v>2</v>
      </c>
      <c r="M815" t="s">
        <v>2</v>
      </c>
      <c r="N815" t="s">
        <v>2</v>
      </c>
      <c r="O815" t="s">
        <v>2</v>
      </c>
      <c r="P815" t="s">
        <v>2</v>
      </c>
      <c r="Q815" t="s">
        <v>2</v>
      </c>
      <c r="R815" t="s">
        <v>2</v>
      </c>
      <c r="S815" t="s">
        <v>2</v>
      </c>
      <c r="T815" t="s">
        <v>2</v>
      </c>
      <c r="U815" t="s">
        <v>2</v>
      </c>
      <c r="V815" t="s">
        <v>2</v>
      </c>
      <c r="W815" t="s">
        <v>2</v>
      </c>
      <c r="X815" t="s">
        <v>2</v>
      </c>
      <c r="Y815" t="s">
        <v>2</v>
      </c>
      <c r="Z815" t="s">
        <v>2</v>
      </c>
      <c r="AA815" t="s">
        <v>2</v>
      </c>
      <c r="AB815" t="s">
        <v>2</v>
      </c>
      <c r="AC815" t="s">
        <v>2</v>
      </c>
      <c r="AD815" t="s">
        <v>2</v>
      </c>
      <c r="AE815" t="s">
        <v>2</v>
      </c>
      <c r="AF815">
        <v>4</v>
      </c>
      <c r="AG815">
        <v>4</v>
      </c>
      <c r="AH815">
        <v>4</v>
      </c>
      <c r="AI815">
        <v>6</v>
      </c>
      <c r="AJ815">
        <v>6</v>
      </c>
      <c r="AK815">
        <v>6</v>
      </c>
      <c r="AL815">
        <v>1.5</v>
      </c>
      <c r="AM815">
        <v>2</v>
      </c>
      <c r="AN815">
        <v>6</v>
      </c>
      <c r="AO815">
        <v>6</v>
      </c>
      <c r="AP815">
        <v>0</v>
      </c>
      <c r="AQ815">
        <v>3</v>
      </c>
      <c r="AR815" t="s">
        <v>2</v>
      </c>
      <c r="AS815" t="s">
        <v>2</v>
      </c>
      <c r="AT815" t="s">
        <v>2</v>
      </c>
      <c r="AU815" t="s">
        <v>2</v>
      </c>
      <c r="AV815">
        <v>1500000000</v>
      </c>
      <c r="AW815">
        <v>1500000000</v>
      </c>
      <c r="AX815">
        <v>1</v>
      </c>
      <c r="AY815">
        <v>1</v>
      </c>
      <c r="AZ815">
        <v>1</v>
      </c>
      <c r="BA815">
        <v>1</v>
      </c>
      <c r="BB815">
        <v>0</v>
      </c>
      <c r="BC815">
        <v>0</v>
      </c>
      <c r="BD815">
        <v>1</v>
      </c>
      <c r="BE815">
        <v>128322.58</v>
      </c>
      <c r="BF815">
        <v>128322.58</v>
      </c>
      <c r="BG815">
        <v>0</v>
      </c>
      <c r="BH815">
        <v>0</v>
      </c>
    </row>
    <row r="816" spans="1:60" x14ac:dyDescent="0.3">
      <c r="A816">
        <v>575609</v>
      </c>
      <c r="B816" t="s">
        <v>0</v>
      </c>
      <c r="C816" t="s">
        <v>14</v>
      </c>
      <c r="D816">
        <v>33</v>
      </c>
      <c r="E816" t="s">
        <v>82</v>
      </c>
      <c r="F816">
        <v>846</v>
      </c>
      <c r="G816">
        <v>0</v>
      </c>
      <c r="H816" t="s">
        <v>83</v>
      </c>
      <c r="I816" t="s">
        <v>84</v>
      </c>
      <c r="J816" t="s">
        <v>85</v>
      </c>
      <c r="K816" t="s">
        <v>2</v>
      </c>
      <c r="L816" t="s">
        <v>2</v>
      </c>
      <c r="M816" t="s">
        <v>2</v>
      </c>
      <c r="N816" t="s">
        <v>2</v>
      </c>
      <c r="O816" t="s">
        <v>2</v>
      </c>
      <c r="P816" t="s">
        <v>2</v>
      </c>
      <c r="Q816" t="s">
        <v>2</v>
      </c>
      <c r="R816" t="s">
        <v>2</v>
      </c>
      <c r="S816" t="s">
        <v>2</v>
      </c>
      <c r="T816" t="s">
        <v>2</v>
      </c>
      <c r="U816" t="s">
        <v>2</v>
      </c>
      <c r="V816" t="s">
        <v>2</v>
      </c>
      <c r="W816" t="s">
        <v>2</v>
      </c>
      <c r="X816" t="s">
        <v>2</v>
      </c>
      <c r="Y816" t="s">
        <v>2</v>
      </c>
      <c r="Z816" t="s">
        <v>2</v>
      </c>
      <c r="AA816" t="s">
        <v>2</v>
      </c>
      <c r="AB816" t="s">
        <v>2</v>
      </c>
      <c r="AC816" t="s">
        <v>2</v>
      </c>
      <c r="AD816" t="s">
        <v>2</v>
      </c>
      <c r="AE816" t="s">
        <v>2</v>
      </c>
      <c r="AF816">
        <v>1</v>
      </c>
      <c r="AG816">
        <v>1</v>
      </c>
      <c r="AH816">
        <v>1</v>
      </c>
      <c r="AI816">
        <v>2</v>
      </c>
      <c r="AJ816">
        <v>2</v>
      </c>
      <c r="AK816">
        <v>2</v>
      </c>
      <c r="AL816">
        <v>2</v>
      </c>
      <c r="AM816">
        <v>2</v>
      </c>
      <c r="AN816">
        <v>2</v>
      </c>
      <c r="AO816">
        <v>2</v>
      </c>
      <c r="AP816" t="s">
        <v>2</v>
      </c>
      <c r="AQ816">
        <v>2</v>
      </c>
      <c r="AR816">
        <v>1</v>
      </c>
      <c r="AS816">
        <v>1</v>
      </c>
      <c r="AT816">
        <v>0</v>
      </c>
      <c r="AU816">
        <v>0</v>
      </c>
      <c r="AV816" t="s">
        <v>2</v>
      </c>
      <c r="AW816" t="s">
        <v>2</v>
      </c>
      <c r="AX816" t="s">
        <v>2</v>
      </c>
      <c r="AY816" t="s">
        <v>2</v>
      </c>
      <c r="AZ816">
        <v>1</v>
      </c>
      <c r="BA816">
        <v>1</v>
      </c>
      <c r="BB816">
        <v>0</v>
      </c>
      <c r="BC816">
        <v>0</v>
      </c>
      <c r="BD816">
        <v>1</v>
      </c>
      <c r="BE816">
        <v>18645.16</v>
      </c>
      <c r="BF816">
        <v>18645.16</v>
      </c>
      <c r="BG816">
        <v>0</v>
      </c>
      <c r="BH816">
        <v>0</v>
      </c>
    </row>
    <row r="817" spans="1:60" x14ac:dyDescent="0.3">
      <c r="A817">
        <v>478632</v>
      </c>
      <c r="B817" t="s">
        <v>0</v>
      </c>
      <c r="C817" t="s">
        <v>14</v>
      </c>
      <c r="D817">
        <v>40</v>
      </c>
      <c r="E817" t="s">
        <v>82</v>
      </c>
      <c r="F817">
        <v>868</v>
      </c>
      <c r="G817">
        <v>0</v>
      </c>
      <c r="H817" t="s">
        <v>89</v>
      </c>
      <c r="I817" t="s">
        <v>82</v>
      </c>
      <c r="J817" t="s">
        <v>88</v>
      </c>
      <c r="K817">
        <v>4</v>
      </c>
      <c r="L817">
        <v>4</v>
      </c>
      <c r="M817">
        <v>4</v>
      </c>
      <c r="N817" t="s">
        <v>91</v>
      </c>
      <c r="O817" t="s">
        <v>95</v>
      </c>
      <c r="P817">
        <v>4</v>
      </c>
      <c r="Q817">
        <v>600000</v>
      </c>
      <c r="R817">
        <v>150000</v>
      </c>
      <c r="S817">
        <v>200000</v>
      </c>
      <c r="T817">
        <v>4</v>
      </c>
      <c r="U817">
        <v>4</v>
      </c>
      <c r="V817">
        <v>4</v>
      </c>
      <c r="W817">
        <v>1</v>
      </c>
      <c r="X817">
        <v>1</v>
      </c>
      <c r="Y817">
        <v>600000</v>
      </c>
      <c r="Z817">
        <v>600000</v>
      </c>
      <c r="AA817">
        <v>4</v>
      </c>
      <c r="AB817">
        <v>4</v>
      </c>
      <c r="AC817">
        <v>5</v>
      </c>
      <c r="AD817">
        <v>1</v>
      </c>
      <c r="AE817">
        <v>4</v>
      </c>
      <c r="AF817">
        <v>57</v>
      </c>
      <c r="AG817">
        <v>57</v>
      </c>
      <c r="AH817">
        <v>57</v>
      </c>
      <c r="AI817">
        <v>220</v>
      </c>
      <c r="AJ817">
        <v>220</v>
      </c>
      <c r="AK817">
        <v>220</v>
      </c>
      <c r="AL817">
        <v>3.8596491228070202</v>
      </c>
      <c r="AM817">
        <v>35</v>
      </c>
      <c r="AN817">
        <v>220</v>
      </c>
      <c r="AO817">
        <v>220</v>
      </c>
      <c r="AP817">
        <v>3</v>
      </c>
      <c r="AQ817">
        <v>0</v>
      </c>
      <c r="AR817">
        <v>1</v>
      </c>
      <c r="AS817">
        <v>1</v>
      </c>
      <c r="AT817">
        <v>0</v>
      </c>
      <c r="AU817">
        <v>0</v>
      </c>
      <c r="AV817" t="s">
        <v>2</v>
      </c>
      <c r="AW817" t="s">
        <v>2</v>
      </c>
      <c r="AX817" t="s">
        <v>2</v>
      </c>
      <c r="AY817" t="s">
        <v>2</v>
      </c>
      <c r="AZ817">
        <v>1</v>
      </c>
      <c r="BA817">
        <v>1</v>
      </c>
      <c r="BB817">
        <v>0</v>
      </c>
      <c r="BC817">
        <v>0</v>
      </c>
      <c r="BD817">
        <v>1</v>
      </c>
      <c r="BE817">
        <v>109677.42</v>
      </c>
      <c r="BF817">
        <v>109677.42</v>
      </c>
      <c r="BG817">
        <v>0</v>
      </c>
      <c r="BH817">
        <v>0</v>
      </c>
    </row>
    <row r="818" spans="1:60" x14ac:dyDescent="0.3">
      <c r="A818">
        <v>864638</v>
      </c>
      <c r="B818" t="s">
        <v>0</v>
      </c>
      <c r="C818" t="s">
        <v>13</v>
      </c>
      <c r="D818">
        <v>25</v>
      </c>
      <c r="E818" t="s">
        <v>82</v>
      </c>
      <c r="F818">
        <v>868</v>
      </c>
      <c r="G818">
        <v>0</v>
      </c>
      <c r="H818" t="s">
        <v>83</v>
      </c>
      <c r="I818" t="s">
        <v>84</v>
      </c>
      <c r="J818" t="s">
        <v>85</v>
      </c>
      <c r="K818">
        <v>2</v>
      </c>
      <c r="L818">
        <v>2</v>
      </c>
      <c r="M818">
        <v>2</v>
      </c>
      <c r="N818" t="s">
        <v>93</v>
      </c>
      <c r="O818" t="s">
        <v>120</v>
      </c>
      <c r="P818">
        <v>1</v>
      </c>
      <c r="Q818">
        <v>300000</v>
      </c>
      <c r="R818">
        <v>150000</v>
      </c>
      <c r="S818">
        <v>200000</v>
      </c>
      <c r="T818">
        <v>2</v>
      </c>
      <c r="U818">
        <v>2</v>
      </c>
      <c r="V818">
        <v>2</v>
      </c>
      <c r="W818">
        <v>1</v>
      </c>
      <c r="X818">
        <v>1</v>
      </c>
      <c r="Y818">
        <v>300000</v>
      </c>
      <c r="Z818">
        <v>300000</v>
      </c>
      <c r="AA818">
        <v>2</v>
      </c>
      <c r="AB818">
        <v>2</v>
      </c>
      <c r="AC818">
        <v>19</v>
      </c>
      <c r="AD818">
        <v>2</v>
      </c>
      <c r="AE818">
        <v>2</v>
      </c>
      <c r="AF818">
        <v>16</v>
      </c>
      <c r="AG818">
        <v>16</v>
      </c>
      <c r="AH818">
        <v>16</v>
      </c>
      <c r="AI818">
        <v>35</v>
      </c>
      <c r="AJ818">
        <v>35</v>
      </c>
      <c r="AK818">
        <v>35</v>
      </c>
      <c r="AL818">
        <v>2.1875</v>
      </c>
      <c r="AM818">
        <v>9</v>
      </c>
      <c r="AN818">
        <v>35</v>
      </c>
      <c r="AO818">
        <v>35</v>
      </c>
      <c r="AP818">
        <v>15</v>
      </c>
      <c r="AQ818">
        <v>0</v>
      </c>
      <c r="AR818">
        <v>1</v>
      </c>
      <c r="AS818">
        <v>1</v>
      </c>
      <c r="AT818">
        <v>0</v>
      </c>
      <c r="AU818">
        <v>0</v>
      </c>
      <c r="AV818" t="s">
        <v>2</v>
      </c>
      <c r="AW818" t="s">
        <v>2</v>
      </c>
      <c r="AX818" t="s">
        <v>2</v>
      </c>
      <c r="AY818" t="s">
        <v>2</v>
      </c>
      <c r="AZ818">
        <v>1</v>
      </c>
      <c r="BA818">
        <v>1</v>
      </c>
      <c r="BB818">
        <v>0</v>
      </c>
      <c r="BC818">
        <v>0</v>
      </c>
      <c r="BD818">
        <v>1</v>
      </c>
      <c r="BE818">
        <v>333642.71000000002</v>
      </c>
      <c r="BF818">
        <v>333642.71000000002</v>
      </c>
      <c r="BG818">
        <v>0</v>
      </c>
      <c r="BH818">
        <v>0</v>
      </c>
    </row>
    <row r="819" spans="1:60" x14ac:dyDescent="0.3">
      <c r="A819">
        <v>260274</v>
      </c>
      <c r="B819" t="s">
        <v>0</v>
      </c>
      <c r="C819" t="s">
        <v>13</v>
      </c>
      <c r="D819">
        <v>29</v>
      </c>
      <c r="E819" t="s">
        <v>82</v>
      </c>
      <c r="F819">
        <v>909</v>
      </c>
      <c r="G819">
        <v>0</v>
      </c>
      <c r="H819" t="s">
        <v>83</v>
      </c>
      <c r="I819" t="s">
        <v>84</v>
      </c>
      <c r="J819" t="s">
        <v>85</v>
      </c>
      <c r="K819">
        <v>16</v>
      </c>
      <c r="L819">
        <v>13</v>
      </c>
      <c r="M819">
        <v>9</v>
      </c>
      <c r="N819" t="s">
        <v>91</v>
      </c>
      <c r="O819" t="s">
        <v>95</v>
      </c>
      <c r="P819">
        <v>16</v>
      </c>
      <c r="Q819">
        <v>970000</v>
      </c>
      <c r="R819">
        <v>60625</v>
      </c>
      <c r="S819">
        <v>150000</v>
      </c>
      <c r="T819">
        <v>16</v>
      </c>
      <c r="U819">
        <v>13</v>
      </c>
      <c r="V819">
        <v>9</v>
      </c>
      <c r="W819">
        <v>1</v>
      </c>
      <c r="X819">
        <v>1</v>
      </c>
      <c r="Y819">
        <v>323333.33333333302</v>
      </c>
      <c r="Z819">
        <v>650000</v>
      </c>
      <c r="AA819">
        <v>5.3333333333333304</v>
      </c>
      <c r="AB819">
        <v>9</v>
      </c>
      <c r="AC819">
        <v>0</v>
      </c>
      <c r="AD819">
        <v>16</v>
      </c>
      <c r="AE819">
        <v>16</v>
      </c>
      <c r="AF819">
        <v>9</v>
      </c>
      <c r="AG819">
        <v>3</v>
      </c>
      <c r="AH819">
        <v>3</v>
      </c>
      <c r="AI819">
        <v>54</v>
      </c>
      <c r="AJ819">
        <v>10</v>
      </c>
      <c r="AK819">
        <v>10</v>
      </c>
      <c r="AL819">
        <v>6</v>
      </c>
      <c r="AM819">
        <v>33</v>
      </c>
      <c r="AN819">
        <v>27</v>
      </c>
      <c r="AO819">
        <v>44</v>
      </c>
      <c r="AP819">
        <v>62</v>
      </c>
      <c r="AQ819">
        <v>0</v>
      </c>
      <c r="AR819">
        <v>1</v>
      </c>
      <c r="AS819">
        <v>1</v>
      </c>
      <c r="AT819">
        <v>0</v>
      </c>
      <c r="AU819">
        <v>0</v>
      </c>
      <c r="AV819" t="s">
        <v>2</v>
      </c>
      <c r="AW819" t="s">
        <v>2</v>
      </c>
      <c r="AX819" t="s">
        <v>2</v>
      </c>
      <c r="AY819" t="s">
        <v>2</v>
      </c>
      <c r="AZ819">
        <v>1</v>
      </c>
      <c r="BA819">
        <v>1</v>
      </c>
      <c r="BB819">
        <v>0</v>
      </c>
      <c r="BC819">
        <v>0</v>
      </c>
      <c r="BD819">
        <v>1</v>
      </c>
      <c r="BE819">
        <v>182838.38</v>
      </c>
      <c r="BF819">
        <v>247199.28</v>
      </c>
      <c r="BG819">
        <v>0</v>
      </c>
      <c r="BH819">
        <v>0</v>
      </c>
    </row>
    <row r="820" spans="1:60" x14ac:dyDescent="0.3">
      <c r="A820">
        <v>523275</v>
      </c>
      <c r="B820" t="s">
        <v>0</v>
      </c>
      <c r="C820" t="s">
        <v>14</v>
      </c>
      <c r="D820">
        <v>33</v>
      </c>
      <c r="E820" t="s">
        <v>82</v>
      </c>
      <c r="F820">
        <v>909</v>
      </c>
      <c r="G820">
        <v>0</v>
      </c>
      <c r="H820" t="s">
        <v>83</v>
      </c>
      <c r="I820" t="s">
        <v>84</v>
      </c>
      <c r="J820" t="s">
        <v>85</v>
      </c>
      <c r="K820" t="s">
        <v>2</v>
      </c>
      <c r="L820" t="s">
        <v>2</v>
      </c>
      <c r="M820" t="s">
        <v>2</v>
      </c>
      <c r="N820" t="s">
        <v>2</v>
      </c>
      <c r="O820" t="s">
        <v>2</v>
      </c>
      <c r="P820" t="s">
        <v>2</v>
      </c>
      <c r="Q820" t="s">
        <v>2</v>
      </c>
      <c r="R820" t="s">
        <v>2</v>
      </c>
      <c r="S820" t="s">
        <v>2</v>
      </c>
      <c r="T820" t="s">
        <v>2</v>
      </c>
      <c r="U820" t="s">
        <v>2</v>
      </c>
      <c r="V820" t="s">
        <v>2</v>
      </c>
      <c r="W820" t="s">
        <v>2</v>
      </c>
      <c r="X820" t="s">
        <v>2</v>
      </c>
      <c r="Y820" t="s">
        <v>2</v>
      </c>
      <c r="Z820" t="s">
        <v>2</v>
      </c>
      <c r="AA820" t="s">
        <v>2</v>
      </c>
      <c r="AB820" t="s">
        <v>2</v>
      </c>
      <c r="AC820" t="s">
        <v>2</v>
      </c>
      <c r="AD820" t="s">
        <v>2</v>
      </c>
      <c r="AE820" t="s">
        <v>2</v>
      </c>
      <c r="AF820">
        <v>19</v>
      </c>
      <c r="AG820">
        <v>15</v>
      </c>
      <c r="AH820">
        <v>7</v>
      </c>
      <c r="AI820">
        <v>100</v>
      </c>
      <c r="AJ820">
        <v>94</v>
      </c>
      <c r="AK820">
        <v>20</v>
      </c>
      <c r="AL820">
        <v>5.2631578947368398</v>
      </c>
      <c r="AM820">
        <v>40</v>
      </c>
      <c r="AN820">
        <v>33.3333333333333</v>
      </c>
      <c r="AO820">
        <v>74</v>
      </c>
      <c r="AP820">
        <v>26</v>
      </c>
      <c r="AQ820">
        <v>0</v>
      </c>
      <c r="AR820" t="s">
        <v>2</v>
      </c>
      <c r="AS820" t="s">
        <v>2</v>
      </c>
      <c r="AT820" t="s">
        <v>2</v>
      </c>
      <c r="AU820" t="s">
        <v>2</v>
      </c>
      <c r="AV820">
        <v>595000500</v>
      </c>
      <c r="AW820">
        <v>595000500</v>
      </c>
      <c r="AX820">
        <v>1</v>
      </c>
      <c r="AY820">
        <v>1</v>
      </c>
      <c r="AZ820">
        <v>1</v>
      </c>
      <c r="BA820">
        <v>1</v>
      </c>
      <c r="BB820">
        <v>0</v>
      </c>
      <c r="BC820">
        <v>0</v>
      </c>
      <c r="BD820">
        <v>1</v>
      </c>
      <c r="BE820">
        <v>293972.76</v>
      </c>
      <c r="BF820">
        <v>415330.11</v>
      </c>
      <c r="BG820">
        <v>0</v>
      </c>
      <c r="BH820">
        <v>0</v>
      </c>
    </row>
    <row r="821" spans="1:60" x14ac:dyDescent="0.3">
      <c r="A821">
        <v>135133</v>
      </c>
      <c r="B821" t="s">
        <v>0</v>
      </c>
      <c r="C821" t="s">
        <v>13</v>
      </c>
      <c r="D821">
        <v>30</v>
      </c>
      <c r="E821" t="s">
        <v>82</v>
      </c>
      <c r="F821">
        <v>881</v>
      </c>
      <c r="G821">
        <v>7</v>
      </c>
      <c r="H821" t="s">
        <v>83</v>
      </c>
      <c r="I821" t="s">
        <v>82</v>
      </c>
      <c r="J821" t="s">
        <v>88</v>
      </c>
      <c r="K821" t="s">
        <v>2</v>
      </c>
      <c r="L821" t="s">
        <v>2</v>
      </c>
      <c r="M821" t="s">
        <v>2</v>
      </c>
      <c r="N821" t="s">
        <v>2</v>
      </c>
      <c r="O821" t="s">
        <v>2</v>
      </c>
      <c r="P821" t="s">
        <v>2</v>
      </c>
      <c r="Q821" t="s">
        <v>2</v>
      </c>
      <c r="R821" t="s">
        <v>2</v>
      </c>
      <c r="S821" t="s">
        <v>2</v>
      </c>
      <c r="T821" t="s">
        <v>2</v>
      </c>
      <c r="U821" t="s">
        <v>2</v>
      </c>
      <c r="V821" t="s">
        <v>2</v>
      </c>
      <c r="W821" t="s">
        <v>2</v>
      </c>
      <c r="X821" t="s">
        <v>2</v>
      </c>
      <c r="Y821" t="s">
        <v>2</v>
      </c>
      <c r="Z821" t="s">
        <v>2</v>
      </c>
      <c r="AA821" t="s">
        <v>2</v>
      </c>
      <c r="AB821" t="s">
        <v>2</v>
      </c>
      <c r="AC821" t="s">
        <v>2</v>
      </c>
      <c r="AD821" t="s">
        <v>2</v>
      </c>
      <c r="AE821" t="s">
        <v>2</v>
      </c>
      <c r="AF821">
        <v>5</v>
      </c>
      <c r="AG821">
        <v>5</v>
      </c>
      <c r="AH821" t="s">
        <v>2</v>
      </c>
      <c r="AI821">
        <v>42</v>
      </c>
      <c r="AJ821">
        <v>42</v>
      </c>
      <c r="AK821" t="s">
        <v>2</v>
      </c>
      <c r="AL821">
        <v>8.4</v>
      </c>
      <c r="AM821">
        <v>22</v>
      </c>
      <c r="AN821">
        <v>42</v>
      </c>
      <c r="AO821">
        <v>42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1</v>
      </c>
      <c r="AV821" t="s">
        <v>2</v>
      </c>
      <c r="AW821" t="s">
        <v>2</v>
      </c>
      <c r="AX821" t="s">
        <v>2</v>
      </c>
      <c r="AY821" t="s">
        <v>2</v>
      </c>
      <c r="AZ821" t="s">
        <v>2</v>
      </c>
      <c r="BA821" t="s">
        <v>2</v>
      </c>
      <c r="BB821" t="s">
        <v>2</v>
      </c>
      <c r="BC821" t="s">
        <v>2</v>
      </c>
      <c r="BD821" t="s">
        <v>2</v>
      </c>
      <c r="BE821" t="s">
        <v>2</v>
      </c>
      <c r="BF821" t="s">
        <v>2</v>
      </c>
      <c r="BG821" t="s">
        <v>2</v>
      </c>
      <c r="BH821" t="s">
        <v>2</v>
      </c>
    </row>
    <row r="822" spans="1:60" x14ac:dyDescent="0.3">
      <c r="A822">
        <v>18067</v>
      </c>
      <c r="B822" t="s">
        <v>0</v>
      </c>
      <c r="C822" t="s">
        <v>14</v>
      </c>
      <c r="D822">
        <v>28</v>
      </c>
      <c r="E822" t="s">
        <v>82</v>
      </c>
      <c r="F822">
        <v>887</v>
      </c>
      <c r="G822">
        <v>0</v>
      </c>
      <c r="H822" t="s">
        <v>83</v>
      </c>
      <c r="I822" t="s">
        <v>84</v>
      </c>
      <c r="J822" t="s">
        <v>88</v>
      </c>
      <c r="K822">
        <v>1</v>
      </c>
      <c r="L822">
        <v>1</v>
      </c>
      <c r="M822">
        <v>1</v>
      </c>
      <c r="N822" t="s">
        <v>86</v>
      </c>
      <c r="O822" t="s">
        <v>87</v>
      </c>
      <c r="P822">
        <v>1</v>
      </c>
      <c r="Q822">
        <v>200000</v>
      </c>
      <c r="R822">
        <v>200000</v>
      </c>
      <c r="S822">
        <v>200000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200000</v>
      </c>
      <c r="Z822">
        <v>200000</v>
      </c>
      <c r="AA822">
        <v>1</v>
      </c>
      <c r="AB822">
        <v>1</v>
      </c>
      <c r="AC822">
        <v>33</v>
      </c>
      <c r="AD822" t="s">
        <v>2</v>
      </c>
      <c r="AE822">
        <v>1</v>
      </c>
      <c r="AF822">
        <v>17</v>
      </c>
      <c r="AG822">
        <v>17</v>
      </c>
      <c r="AH822">
        <v>10</v>
      </c>
      <c r="AI822">
        <v>109</v>
      </c>
      <c r="AJ822">
        <v>109</v>
      </c>
      <c r="AK822">
        <v>49</v>
      </c>
      <c r="AL822">
        <v>6.4117647058823497</v>
      </c>
      <c r="AM822">
        <v>32</v>
      </c>
      <c r="AN822">
        <v>54.5</v>
      </c>
      <c r="AO822">
        <v>60</v>
      </c>
      <c r="AP822">
        <v>15</v>
      </c>
      <c r="AQ822">
        <v>0</v>
      </c>
      <c r="AR822">
        <v>1</v>
      </c>
      <c r="AS822">
        <v>1</v>
      </c>
      <c r="AT822">
        <v>0</v>
      </c>
      <c r="AU822">
        <v>0</v>
      </c>
      <c r="AV822">
        <v>287986500</v>
      </c>
      <c r="AW822">
        <v>287986500</v>
      </c>
      <c r="AX822">
        <v>1</v>
      </c>
      <c r="AY822">
        <v>1</v>
      </c>
      <c r="AZ822">
        <v>1</v>
      </c>
      <c r="BA822">
        <v>1</v>
      </c>
      <c r="BB822">
        <v>0</v>
      </c>
      <c r="BC822">
        <v>0</v>
      </c>
      <c r="BD822">
        <v>1</v>
      </c>
      <c r="BE822">
        <v>1028684.665</v>
      </c>
      <c r="BF822">
        <v>1028684.665</v>
      </c>
      <c r="BG822">
        <v>0</v>
      </c>
      <c r="BH822">
        <v>0</v>
      </c>
    </row>
    <row r="823" spans="1:60" x14ac:dyDescent="0.3">
      <c r="A823">
        <v>304465</v>
      </c>
      <c r="B823" t="s">
        <v>0</v>
      </c>
      <c r="C823" t="s">
        <v>14</v>
      </c>
      <c r="D823">
        <v>25</v>
      </c>
      <c r="E823" t="s">
        <v>82</v>
      </c>
      <c r="F823">
        <v>887</v>
      </c>
      <c r="G823">
        <v>0</v>
      </c>
      <c r="H823" t="s">
        <v>83</v>
      </c>
      <c r="I823" t="s">
        <v>84</v>
      </c>
      <c r="J823" t="s">
        <v>88</v>
      </c>
      <c r="K823" t="s">
        <v>2</v>
      </c>
      <c r="L823" t="s">
        <v>2</v>
      </c>
      <c r="M823" t="s">
        <v>2</v>
      </c>
      <c r="N823" t="s">
        <v>2</v>
      </c>
      <c r="O823" t="s">
        <v>2</v>
      </c>
      <c r="P823" t="s">
        <v>2</v>
      </c>
      <c r="Q823" t="s">
        <v>2</v>
      </c>
      <c r="R823" t="s">
        <v>2</v>
      </c>
      <c r="S823" t="s">
        <v>2</v>
      </c>
      <c r="T823" t="s">
        <v>2</v>
      </c>
      <c r="U823" t="s">
        <v>2</v>
      </c>
      <c r="V823" t="s">
        <v>2</v>
      </c>
      <c r="W823" t="s">
        <v>2</v>
      </c>
      <c r="X823" t="s">
        <v>2</v>
      </c>
      <c r="Y823" t="s">
        <v>2</v>
      </c>
      <c r="Z823" t="s">
        <v>2</v>
      </c>
      <c r="AA823" t="s">
        <v>2</v>
      </c>
      <c r="AB823" t="s">
        <v>2</v>
      </c>
      <c r="AC823" t="s">
        <v>2</v>
      </c>
      <c r="AD823" t="s">
        <v>2</v>
      </c>
      <c r="AE823" t="s">
        <v>2</v>
      </c>
      <c r="AF823">
        <v>43</v>
      </c>
      <c r="AG823">
        <v>43</v>
      </c>
      <c r="AH823">
        <v>9</v>
      </c>
      <c r="AI823">
        <v>257</v>
      </c>
      <c r="AJ823">
        <v>257</v>
      </c>
      <c r="AK823">
        <v>15</v>
      </c>
      <c r="AL823">
        <v>5.9767441860465098</v>
      </c>
      <c r="AM823">
        <v>56</v>
      </c>
      <c r="AN823">
        <v>128.5</v>
      </c>
      <c r="AO823">
        <v>242</v>
      </c>
      <c r="AP823">
        <v>9</v>
      </c>
      <c r="AQ823">
        <v>0</v>
      </c>
      <c r="AR823">
        <v>1</v>
      </c>
      <c r="AS823">
        <v>1</v>
      </c>
      <c r="AT823">
        <v>0</v>
      </c>
      <c r="AU823">
        <v>0</v>
      </c>
      <c r="AV823" t="s">
        <v>2</v>
      </c>
      <c r="AW823" t="s">
        <v>2</v>
      </c>
      <c r="AX823" t="s">
        <v>2</v>
      </c>
      <c r="AY823" t="s">
        <v>2</v>
      </c>
      <c r="AZ823">
        <v>1</v>
      </c>
      <c r="BA823">
        <v>1</v>
      </c>
      <c r="BB823">
        <v>0</v>
      </c>
      <c r="BC823">
        <v>0</v>
      </c>
      <c r="BD823">
        <v>1</v>
      </c>
      <c r="BE823">
        <v>392341.59</v>
      </c>
      <c r="BF823">
        <v>392341.59</v>
      </c>
      <c r="BG823">
        <v>0</v>
      </c>
      <c r="BH823">
        <v>0</v>
      </c>
    </row>
    <row r="824" spans="1:60" x14ac:dyDescent="0.3">
      <c r="A824">
        <v>428626</v>
      </c>
      <c r="B824" t="s">
        <v>0</v>
      </c>
      <c r="C824" t="s">
        <v>14</v>
      </c>
      <c r="D824">
        <v>50</v>
      </c>
      <c r="E824" t="s">
        <v>82</v>
      </c>
      <c r="F824">
        <v>865</v>
      </c>
      <c r="G824">
        <v>1</v>
      </c>
      <c r="H824" t="s">
        <v>83</v>
      </c>
      <c r="I824" t="s">
        <v>84</v>
      </c>
      <c r="J824" t="s">
        <v>88</v>
      </c>
      <c r="K824" t="s">
        <v>2</v>
      </c>
      <c r="L824" t="s">
        <v>2</v>
      </c>
      <c r="M824" t="s">
        <v>2</v>
      </c>
      <c r="N824" t="s">
        <v>2</v>
      </c>
      <c r="O824" t="s">
        <v>2</v>
      </c>
      <c r="P824" t="s">
        <v>2</v>
      </c>
      <c r="Q824" t="s">
        <v>2</v>
      </c>
      <c r="R824" t="s">
        <v>2</v>
      </c>
      <c r="S824" t="s">
        <v>2</v>
      </c>
      <c r="T824" t="s">
        <v>2</v>
      </c>
      <c r="U824" t="s">
        <v>2</v>
      </c>
      <c r="V824" t="s">
        <v>2</v>
      </c>
      <c r="W824" t="s">
        <v>2</v>
      </c>
      <c r="X824" t="s">
        <v>2</v>
      </c>
      <c r="Y824" t="s">
        <v>2</v>
      </c>
      <c r="Z824" t="s">
        <v>2</v>
      </c>
      <c r="AA824" t="s">
        <v>2</v>
      </c>
      <c r="AB824" t="s">
        <v>2</v>
      </c>
      <c r="AC824" t="s">
        <v>2</v>
      </c>
      <c r="AD824" t="s">
        <v>2</v>
      </c>
      <c r="AE824" t="s">
        <v>2</v>
      </c>
      <c r="AF824">
        <v>9</v>
      </c>
      <c r="AG824">
        <v>9</v>
      </c>
      <c r="AH824">
        <v>9</v>
      </c>
      <c r="AI824">
        <v>28</v>
      </c>
      <c r="AJ824">
        <v>28</v>
      </c>
      <c r="AK824">
        <v>28</v>
      </c>
      <c r="AL824">
        <v>3.1111111111111098</v>
      </c>
      <c r="AM824">
        <v>6</v>
      </c>
      <c r="AN824">
        <v>28</v>
      </c>
      <c r="AO824">
        <v>28</v>
      </c>
      <c r="AP824">
        <v>4</v>
      </c>
      <c r="AQ824">
        <v>0</v>
      </c>
      <c r="AR824" t="s">
        <v>2</v>
      </c>
      <c r="AS824" t="s">
        <v>2</v>
      </c>
      <c r="AT824" t="s">
        <v>2</v>
      </c>
      <c r="AU824" t="s">
        <v>2</v>
      </c>
      <c r="AV824">
        <v>1500000000</v>
      </c>
      <c r="AW824">
        <v>1500000000</v>
      </c>
      <c r="AX824">
        <v>2</v>
      </c>
      <c r="AY824">
        <v>2</v>
      </c>
      <c r="AZ824" t="s">
        <v>2</v>
      </c>
      <c r="BA824" t="s">
        <v>2</v>
      </c>
      <c r="BB824" t="s">
        <v>2</v>
      </c>
      <c r="BC824" t="s">
        <v>2</v>
      </c>
      <c r="BD824" t="s">
        <v>2</v>
      </c>
      <c r="BE824" t="s">
        <v>2</v>
      </c>
      <c r="BF824" t="s">
        <v>2</v>
      </c>
      <c r="BG824" t="s">
        <v>2</v>
      </c>
      <c r="BH824" t="s">
        <v>2</v>
      </c>
    </row>
    <row r="825" spans="1:60" x14ac:dyDescent="0.3">
      <c r="A825">
        <v>718812</v>
      </c>
      <c r="B825" t="s">
        <v>0</v>
      </c>
      <c r="C825" t="s">
        <v>13</v>
      </c>
      <c r="D825">
        <v>28</v>
      </c>
      <c r="E825" t="s">
        <v>82</v>
      </c>
      <c r="F825">
        <v>846</v>
      </c>
      <c r="G825">
        <v>19</v>
      </c>
      <c r="H825" t="s">
        <v>83</v>
      </c>
      <c r="I825" t="s">
        <v>84</v>
      </c>
      <c r="J825" t="s">
        <v>85</v>
      </c>
      <c r="K825" t="s">
        <v>2</v>
      </c>
      <c r="L825" t="s">
        <v>2</v>
      </c>
      <c r="M825" t="s">
        <v>2</v>
      </c>
      <c r="N825" t="s">
        <v>2</v>
      </c>
      <c r="O825" t="s">
        <v>2</v>
      </c>
      <c r="P825" t="s">
        <v>2</v>
      </c>
      <c r="Q825" t="s">
        <v>2</v>
      </c>
      <c r="R825" t="s">
        <v>2</v>
      </c>
      <c r="S825" t="s">
        <v>2</v>
      </c>
      <c r="T825" t="s">
        <v>2</v>
      </c>
      <c r="U825" t="s">
        <v>2</v>
      </c>
      <c r="V825" t="s">
        <v>2</v>
      </c>
      <c r="W825" t="s">
        <v>2</v>
      </c>
      <c r="X825" t="s">
        <v>2</v>
      </c>
      <c r="Y825" t="s">
        <v>2</v>
      </c>
      <c r="Z825" t="s">
        <v>2</v>
      </c>
      <c r="AA825" t="s">
        <v>2</v>
      </c>
      <c r="AB825" t="s">
        <v>2</v>
      </c>
      <c r="AC825" t="s">
        <v>2</v>
      </c>
      <c r="AD825" t="s">
        <v>2</v>
      </c>
      <c r="AE825" t="s">
        <v>2</v>
      </c>
      <c r="AF825">
        <v>5</v>
      </c>
      <c r="AG825">
        <v>5</v>
      </c>
      <c r="AH825">
        <v>5</v>
      </c>
      <c r="AI825">
        <v>57</v>
      </c>
      <c r="AJ825">
        <v>57</v>
      </c>
      <c r="AK825">
        <v>57</v>
      </c>
      <c r="AL825">
        <v>11.4</v>
      </c>
      <c r="AM825">
        <v>39</v>
      </c>
      <c r="AN825">
        <v>57</v>
      </c>
      <c r="AO825">
        <v>57</v>
      </c>
      <c r="AP825">
        <v>1</v>
      </c>
      <c r="AQ825">
        <v>0</v>
      </c>
      <c r="AR825" t="s">
        <v>2</v>
      </c>
      <c r="AS825" t="s">
        <v>2</v>
      </c>
      <c r="AT825" t="s">
        <v>2</v>
      </c>
      <c r="AU825" t="s">
        <v>2</v>
      </c>
      <c r="AV825" t="s">
        <v>2</v>
      </c>
      <c r="AW825" t="s">
        <v>2</v>
      </c>
      <c r="AX825" t="s">
        <v>2</v>
      </c>
      <c r="AY825" t="s">
        <v>2</v>
      </c>
      <c r="AZ825" t="s">
        <v>2</v>
      </c>
      <c r="BA825" t="s">
        <v>2</v>
      </c>
      <c r="BB825" t="s">
        <v>2</v>
      </c>
      <c r="BC825" t="s">
        <v>2</v>
      </c>
      <c r="BD825" t="s">
        <v>2</v>
      </c>
      <c r="BE825" t="s">
        <v>2</v>
      </c>
      <c r="BF825" t="s">
        <v>2</v>
      </c>
      <c r="BG825" t="s">
        <v>2</v>
      </c>
      <c r="BH825" t="s">
        <v>2</v>
      </c>
    </row>
    <row r="826" spans="1:60" x14ac:dyDescent="0.3">
      <c r="A826">
        <v>247268</v>
      </c>
      <c r="B826" t="s">
        <v>0</v>
      </c>
      <c r="C826" t="s">
        <v>14</v>
      </c>
      <c r="D826">
        <v>29</v>
      </c>
      <c r="E826" t="s">
        <v>82</v>
      </c>
      <c r="F826">
        <v>846</v>
      </c>
      <c r="G826">
        <v>0</v>
      </c>
      <c r="H826" t="s">
        <v>83</v>
      </c>
      <c r="I826" t="s">
        <v>84</v>
      </c>
      <c r="J826" t="s">
        <v>88</v>
      </c>
      <c r="K826" t="s">
        <v>2</v>
      </c>
      <c r="L826" t="s">
        <v>2</v>
      </c>
      <c r="M826" t="s">
        <v>2</v>
      </c>
      <c r="N826" t="s">
        <v>2</v>
      </c>
      <c r="O826" t="s">
        <v>2</v>
      </c>
      <c r="P826" t="s">
        <v>2</v>
      </c>
      <c r="Q826" t="s">
        <v>2</v>
      </c>
      <c r="R826" t="s">
        <v>2</v>
      </c>
      <c r="S826" t="s">
        <v>2</v>
      </c>
      <c r="T826" t="s">
        <v>2</v>
      </c>
      <c r="U826" t="s">
        <v>2</v>
      </c>
      <c r="V826" t="s">
        <v>2</v>
      </c>
      <c r="W826" t="s">
        <v>2</v>
      </c>
      <c r="X826" t="s">
        <v>2</v>
      </c>
      <c r="Y826" t="s">
        <v>2</v>
      </c>
      <c r="Z826" t="s">
        <v>2</v>
      </c>
      <c r="AA826" t="s">
        <v>2</v>
      </c>
      <c r="AB826" t="s">
        <v>2</v>
      </c>
      <c r="AC826" t="s">
        <v>2</v>
      </c>
      <c r="AD826" t="s">
        <v>2</v>
      </c>
      <c r="AE826" t="s">
        <v>2</v>
      </c>
      <c r="AF826">
        <v>3</v>
      </c>
      <c r="AG826">
        <v>3</v>
      </c>
      <c r="AH826">
        <v>3</v>
      </c>
      <c r="AI826">
        <v>13</v>
      </c>
      <c r="AJ826">
        <v>13</v>
      </c>
      <c r="AK826">
        <v>13</v>
      </c>
      <c r="AL826">
        <v>4.3333333333333304</v>
      </c>
      <c r="AM826">
        <v>10</v>
      </c>
      <c r="AN826">
        <v>13</v>
      </c>
      <c r="AO826">
        <v>13</v>
      </c>
      <c r="AP826">
        <v>0</v>
      </c>
      <c r="AQ826">
        <v>0</v>
      </c>
      <c r="AR826">
        <v>1</v>
      </c>
      <c r="AS826">
        <v>1</v>
      </c>
      <c r="AT826">
        <v>0</v>
      </c>
      <c r="AU826">
        <v>0</v>
      </c>
      <c r="AV826" t="s">
        <v>2</v>
      </c>
      <c r="AW826" t="s">
        <v>2</v>
      </c>
      <c r="AX826" t="s">
        <v>2</v>
      </c>
      <c r="AY826" t="s">
        <v>2</v>
      </c>
      <c r="AZ826">
        <v>1</v>
      </c>
      <c r="BA826">
        <v>1</v>
      </c>
      <c r="BB826">
        <v>0</v>
      </c>
      <c r="BC826">
        <v>0</v>
      </c>
      <c r="BD826">
        <v>1</v>
      </c>
      <c r="BE826">
        <v>12193.55</v>
      </c>
      <c r="BF826">
        <v>12193.55</v>
      </c>
      <c r="BG826">
        <v>0</v>
      </c>
      <c r="BH826">
        <v>0</v>
      </c>
    </row>
    <row r="827" spans="1:60" x14ac:dyDescent="0.3">
      <c r="A827">
        <v>579322</v>
      </c>
      <c r="B827" t="s">
        <v>0</v>
      </c>
      <c r="C827" t="s">
        <v>13</v>
      </c>
      <c r="D827">
        <v>32</v>
      </c>
      <c r="E827" t="s">
        <v>82</v>
      </c>
      <c r="F827">
        <v>925</v>
      </c>
      <c r="G827">
        <v>0</v>
      </c>
      <c r="H827" t="s">
        <v>83</v>
      </c>
      <c r="I827" t="s">
        <v>84</v>
      </c>
      <c r="J827" t="s">
        <v>88</v>
      </c>
      <c r="K827">
        <v>3</v>
      </c>
      <c r="L827">
        <v>3</v>
      </c>
      <c r="M827">
        <v>3</v>
      </c>
      <c r="N827" t="s">
        <v>86</v>
      </c>
      <c r="O827" t="s">
        <v>87</v>
      </c>
      <c r="P827">
        <v>3</v>
      </c>
      <c r="Q827">
        <v>10555000</v>
      </c>
      <c r="R827">
        <v>3518333.3333333302</v>
      </c>
      <c r="S827">
        <v>9765000</v>
      </c>
      <c r="T827">
        <v>3</v>
      </c>
      <c r="U827">
        <v>3</v>
      </c>
      <c r="V827">
        <v>3</v>
      </c>
      <c r="W827">
        <v>1</v>
      </c>
      <c r="X827">
        <v>1</v>
      </c>
      <c r="Y827">
        <v>10555000</v>
      </c>
      <c r="Z827">
        <v>10555000</v>
      </c>
      <c r="AA827">
        <v>3</v>
      </c>
      <c r="AB827">
        <v>3</v>
      </c>
      <c r="AC827">
        <v>62</v>
      </c>
      <c r="AD827">
        <v>12</v>
      </c>
      <c r="AE827">
        <v>3</v>
      </c>
      <c r="AF827">
        <v>13</v>
      </c>
      <c r="AG827">
        <v>8</v>
      </c>
      <c r="AH827">
        <v>8</v>
      </c>
      <c r="AI827">
        <v>56</v>
      </c>
      <c r="AJ827">
        <v>14</v>
      </c>
      <c r="AK827">
        <v>14</v>
      </c>
      <c r="AL827">
        <v>4.3076923076923102</v>
      </c>
      <c r="AM827">
        <v>24</v>
      </c>
      <c r="AN827">
        <v>28</v>
      </c>
      <c r="AO827">
        <v>42</v>
      </c>
      <c r="AP827">
        <v>41</v>
      </c>
      <c r="AQ827">
        <v>0</v>
      </c>
      <c r="AR827">
        <v>1</v>
      </c>
      <c r="AS827">
        <v>1</v>
      </c>
      <c r="AT827">
        <v>0</v>
      </c>
      <c r="AU827">
        <v>0</v>
      </c>
      <c r="AV827" t="s">
        <v>2</v>
      </c>
      <c r="AW827" t="s">
        <v>2</v>
      </c>
      <c r="AX827" t="s">
        <v>2</v>
      </c>
      <c r="AY827" t="s">
        <v>2</v>
      </c>
      <c r="AZ827">
        <v>1</v>
      </c>
      <c r="BA827">
        <v>1</v>
      </c>
      <c r="BB827">
        <v>0</v>
      </c>
      <c r="BC827">
        <v>0</v>
      </c>
      <c r="BD827">
        <v>1</v>
      </c>
      <c r="BE827">
        <v>11643905.6033333</v>
      </c>
      <c r="BF827">
        <v>16303971.310000001</v>
      </c>
      <c r="BG827">
        <v>0</v>
      </c>
      <c r="BH827">
        <v>0</v>
      </c>
    </row>
    <row r="828" spans="1:60" x14ac:dyDescent="0.3">
      <c r="A828">
        <v>678276</v>
      </c>
      <c r="B828" t="s">
        <v>1</v>
      </c>
      <c r="C828" t="s">
        <v>14</v>
      </c>
      <c r="D828">
        <v>42</v>
      </c>
      <c r="E828" t="s">
        <v>82</v>
      </c>
      <c r="F828">
        <v>921</v>
      </c>
      <c r="G828">
        <v>0</v>
      </c>
      <c r="H828" t="s">
        <v>83</v>
      </c>
      <c r="I828" t="s">
        <v>84</v>
      </c>
      <c r="J828" t="s">
        <v>88</v>
      </c>
      <c r="K828">
        <v>4</v>
      </c>
      <c r="L828" t="s">
        <v>2</v>
      </c>
      <c r="M828" t="s">
        <v>2</v>
      </c>
      <c r="N828" t="s">
        <v>86</v>
      </c>
      <c r="O828" t="s">
        <v>87</v>
      </c>
      <c r="P828">
        <v>4</v>
      </c>
      <c r="Q828">
        <v>249000000</v>
      </c>
      <c r="R828">
        <v>62250000</v>
      </c>
      <c r="S828">
        <v>140000000</v>
      </c>
      <c r="T828">
        <v>4</v>
      </c>
      <c r="U828" t="s">
        <v>2</v>
      </c>
      <c r="V828" t="s">
        <v>2</v>
      </c>
      <c r="W828">
        <v>1</v>
      </c>
      <c r="X828">
        <v>1</v>
      </c>
      <c r="Y828">
        <v>249000000</v>
      </c>
      <c r="Z828">
        <v>249000000</v>
      </c>
      <c r="AA828">
        <v>4</v>
      </c>
      <c r="AB828">
        <v>4</v>
      </c>
      <c r="AC828">
        <v>1</v>
      </c>
      <c r="AD828">
        <v>1</v>
      </c>
      <c r="AE828">
        <v>4</v>
      </c>
      <c r="AF828">
        <v>17</v>
      </c>
      <c r="AG828" t="s">
        <v>2</v>
      </c>
      <c r="AH828" t="s">
        <v>2</v>
      </c>
      <c r="AI828">
        <v>32</v>
      </c>
      <c r="AJ828" t="s">
        <v>2</v>
      </c>
      <c r="AK828" t="s">
        <v>2</v>
      </c>
      <c r="AL828">
        <v>1.8823529411764699</v>
      </c>
      <c r="AM828">
        <v>8</v>
      </c>
      <c r="AN828">
        <v>32</v>
      </c>
      <c r="AO828">
        <v>32</v>
      </c>
      <c r="AP828">
        <v>1</v>
      </c>
      <c r="AQ828">
        <v>0</v>
      </c>
      <c r="AR828" t="s">
        <v>2</v>
      </c>
      <c r="AS828" t="s">
        <v>2</v>
      </c>
      <c r="AT828" t="s">
        <v>2</v>
      </c>
      <c r="AU828" t="s">
        <v>2</v>
      </c>
      <c r="AV828">
        <v>272710000</v>
      </c>
      <c r="AW828">
        <v>271565000</v>
      </c>
      <c r="AX828">
        <v>1</v>
      </c>
      <c r="AY828">
        <v>1</v>
      </c>
      <c r="AZ828">
        <v>1</v>
      </c>
      <c r="BA828">
        <v>1</v>
      </c>
      <c r="BB828">
        <v>0</v>
      </c>
      <c r="BC828">
        <v>0</v>
      </c>
      <c r="BD828">
        <v>1</v>
      </c>
      <c r="BE828">
        <v>6030565.63333333</v>
      </c>
      <c r="BF828">
        <v>701406.51500000001</v>
      </c>
      <c r="BG828">
        <v>0</v>
      </c>
      <c r="BH828">
        <v>0</v>
      </c>
    </row>
    <row r="829" spans="1:60" x14ac:dyDescent="0.3">
      <c r="A829">
        <v>218976</v>
      </c>
      <c r="B829" t="s">
        <v>0</v>
      </c>
      <c r="C829" t="s">
        <v>13</v>
      </c>
      <c r="D829">
        <v>25</v>
      </c>
      <c r="E829" t="s">
        <v>82</v>
      </c>
      <c r="F829">
        <v>928</v>
      </c>
      <c r="G829">
        <v>1</v>
      </c>
      <c r="H829" t="s">
        <v>83</v>
      </c>
      <c r="I829" t="s">
        <v>84</v>
      </c>
      <c r="J829" t="s">
        <v>88</v>
      </c>
      <c r="K829">
        <v>11</v>
      </c>
      <c r="L829">
        <v>10</v>
      </c>
      <c r="M829">
        <v>7</v>
      </c>
      <c r="N829" t="s">
        <v>86</v>
      </c>
      <c r="O829" t="s">
        <v>107</v>
      </c>
      <c r="P829">
        <v>6</v>
      </c>
      <c r="Q829">
        <v>6930000</v>
      </c>
      <c r="R829">
        <v>630000</v>
      </c>
      <c r="S829">
        <v>2000000</v>
      </c>
      <c r="T829">
        <v>11</v>
      </c>
      <c r="U829">
        <v>10</v>
      </c>
      <c r="V829">
        <v>7</v>
      </c>
      <c r="W829">
        <v>1</v>
      </c>
      <c r="X829">
        <v>1</v>
      </c>
      <c r="Y829">
        <v>2310000</v>
      </c>
      <c r="Z829">
        <v>3200000</v>
      </c>
      <c r="AA829">
        <v>3.6666666666666701</v>
      </c>
      <c r="AB829">
        <v>7</v>
      </c>
      <c r="AC829">
        <v>23</v>
      </c>
      <c r="AD829">
        <v>20</v>
      </c>
      <c r="AE829">
        <v>11</v>
      </c>
      <c r="AF829">
        <v>27</v>
      </c>
      <c r="AG829">
        <v>14</v>
      </c>
      <c r="AH829">
        <v>7</v>
      </c>
      <c r="AI829">
        <v>92</v>
      </c>
      <c r="AJ829">
        <v>43</v>
      </c>
      <c r="AK829">
        <v>11</v>
      </c>
      <c r="AL829">
        <v>3.4074074074074101</v>
      </c>
      <c r="AM829">
        <v>14</v>
      </c>
      <c r="AN829">
        <v>30.6666666666667</v>
      </c>
      <c r="AO829">
        <v>49</v>
      </c>
      <c r="AP829">
        <v>15</v>
      </c>
      <c r="AQ829">
        <v>3</v>
      </c>
      <c r="AR829">
        <v>1</v>
      </c>
      <c r="AS829">
        <v>1</v>
      </c>
      <c r="AT829">
        <v>0</v>
      </c>
      <c r="AU829">
        <v>0</v>
      </c>
      <c r="AV829" t="s">
        <v>2</v>
      </c>
      <c r="AW829" t="s">
        <v>2</v>
      </c>
      <c r="AX829" t="s">
        <v>2</v>
      </c>
      <c r="AY829" t="s">
        <v>2</v>
      </c>
      <c r="AZ829">
        <v>1</v>
      </c>
      <c r="BA829">
        <v>1</v>
      </c>
      <c r="BB829">
        <v>0</v>
      </c>
      <c r="BC829">
        <v>0</v>
      </c>
      <c r="BD829">
        <v>1</v>
      </c>
      <c r="BE829">
        <v>2500035.3566666702</v>
      </c>
      <c r="BF829">
        <v>3500214.3250000002</v>
      </c>
      <c r="BG829">
        <v>0</v>
      </c>
      <c r="BH829">
        <v>0</v>
      </c>
    </row>
    <row r="830" spans="1:60" x14ac:dyDescent="0.3">
      <c r="A830">
        <v>293334</v>
      </c>
      <c r="B830" t="s">
        <v>1</v>
      </c>
      <c r="C830" t="s">
        <v>14</v>
      </c>
      <c r="D830">
        <v>38</v>
      </c>
      <c r="E830" t="s">
        <v>82</v>
      </c>
      <c r="F830">
        <v>928</v>
      </c>
      <c r="G830">
        <v>0</v>
      </c>
      <c r="H830" t="s">
        <v>83</v>
      </c>
      <c r="I830" t="s">
        <v>84</v>
      </c>
      <c r="J830" t="s">
        <v>88</v>
      </c>
      <c r="K830">
        <v>1</v>
      </c>
      <c r="L830" t="s">
        <v>2</v>
      </c>
      <c r="M830" t="s">
        <v>2</v>
      </c>
      <c r="N830" t="s">
        <v>91</v>
      </c>
      <c r="O830" t="s">
        <v>92</v>
      </c>
      <c r="P830">
        <v>1</v>
      </c>
      <c r="Q830">
        <v>100000</v>
      </c>
      <c r="R830">
        <v>100000</v>
      </c>
      <c r="S830">
        <v>100000</v>
      </c>
      <c r="T830">
        <v>1</v>
      </c>
      <c r="U830" t="s">
        <v>2</v>
      </c>
      <c r="V830" t="s">
        <v>2</v>
      </c>
      <c r="W830">
        <v>1</v>
      </c>
      <c r="X830">
        <v>1</v>
      </c>
      <c r="Y830">
        <v>100000</v>
      </c>
      <c r="Z830">
        <v>100000</v>
      </c>
      <c r="AA830">
        <v>1</v>
      </c>
      <c r="AB830">
        <v>1</v>
      </c>
      <c r="AC830">
        <v>2</v>
      </c>
      <c r="AD830" t="s">
        <v>2</v>
      </c>
      <c r="AE830">
        <v>1</v>
      </c>
      <c r="AF830">
        <v>16</v>
      </c>
      <c r="AG830">
        <v>4</v>
      </c>
      <c r="AH830">
        <v>4</v>
      </c>
      <c r="AI830">
        <v>41</v>
      </c>
      <c r="AJ830">
        <v>6</v>
      </c>
      <c r="AK830">
        <v>6</v>
      </c>
      <c r="AL830">
        <v>2.5625</v>
      </c>
      <c r="AM830">
        <v>13</v>
      </c>
      <c r="AN830">
        <v>20.5</v>
      </c>
      <c r="AO830">
        <v>35</v>
      </c>
      <c r="AP830">
        <v>51</v>
      </c>
      <c r="AQ830">
        <v>0</v>
      </c>
      <c r="AR830">
        <v>1</v>
      </c>
      <c r="AS830">
        <v>1</v>
      </c>
      <c r="AT830">
        <v>0</v>
      </c>
      <c r="AU830">
        <v>0</v>
      </c>
      <c r="AV830" t="s">
        <v>2</v>
      </c>
      <c r="AW830" t="s">
        <v>2</v>
      </c>
      <c r="AX830" t="s">
        <v>2</v>
      </c>
      <c r="AY830" t="s">
        <v>2</v>
      </c>
      <c r="AZ830">
        <v>1</v>
      </c>
      <c r="BA830">
        <v>1</v>
      </c>
      <c r="BB830">
        <v>0</v>
      </c>
      <c r="BC830">
        <v>0</v>
      </c>
      <c r="BD830">
        <v>1</v>
      </c>
      <c r="BE830">
        <v>182062.593333333</v>
      </c>
      <c r="BF830">
        <v>182948.73</v>
      </c>
      <c r="BG830">
        <v>0</v>
      </c>
      <c r="BH830">
        <v>0</v>
      </c>
    </row>
    <row r="831" spans="1:60" x14ac:dyDescent="0.3">
      <c r="A831">
        <v>819241</v>
      </c>
      <c r="B831" t="s">
        <v>0</v>
      </c>
      <c r="C831" t="s">
        <v>13</v>
      </c>
      <c r="D831">
        <v>36</v>
      </c>
      <c r="E831" t="s">
        <v>82</v>
      </c>
      <c r="F831">
        <v>918</v>
      </c>
      <c r="G831">
        <v>0</v>
      </c>
      <c r="H831" t="s">
        <v>83</v>
      </c>
      <c r="I831" t="s">
        <v>82</v>
      </c>
      <c r="J831" t="s">
        <v>88</v>
      </c>
      <c r="K831">
        <v>19</v>
      </c>
      <c r="L831">
        <v>16</v>
      </c>
      <c r="M831">
        <v>11</v>
      </c>
      <c r="N831" t="s">
        <v>86</v>
      </c>
      <c r="O831" t="s">
        <v>90</v>
      </c>
      <c r="P831">
        <v>19</v>
      </c>
      <c r="Q831">
        <v>85849000</v>
      </c>
      <c r="R831">
        <v>4518368.4210526301</v>
      </c>
      <c r="S831">
        <v>17080000</v>
      </c>
      <c r="T831">
        <v>21</v>
      </c>
      <c r="U831">
        <v>18</v>
      </c>
      <c r="V831">
        <v>13</v>
      </c>
      <c r="W831">
        <v>1.1052631578947401</v>
      </c>
      <c r="X831">
        <v>2</v>
      </c>
      <c r="Y831">
        <v>28616333.333333299</v>
      </c>
      <c r="Z831">
        <v>44570000</v>
      </c>
      <c r="AA831">
        <v>7</v>
      </c>
      <c r="AB831">
        <v>13</v>
      </c>
      <c r="AC831">
        <v>9</v>
      </c>
      <c r="AD831">
        <v>15</v>
      </c>
      <c r="AE831">
        <v>19</v>
      </c>
      <c r="AF831">
        <v>177</v>
      </c>
      <c r="AG831">
        <v>133</v>
      </c>
      <c r="AH831">
        <v>76</v>
      </c>
      <c r="AI831">
        <v>628</v>
      </c>
      <c r="AJ831">
        <v>501</v>
      </c>
      <c r="AK831">
        <v>219</v>
      </c>
      <c r="AL831">
        <v>3.5480225988700602</v>
      </c>
      <c r="AM831">
        <v>18</v>
      </c>
      <c r="AN831">
        <v>209.333333333333</v>
      </c>
      <c r="AO831">
        <v>242</v>
      </c>
      <c r="AP831">
        <v>6</v>
      </c>
      <c r="AQ831">
        <v>0</v>
      </c>
      <c r="AR831" t="s">
        <v>2</v>
      </c>
      <c r="AS831" t="s">
        <v>2</v>
      </c>
      <c r="AT831" t="s">
        <v>2</v>
      </c>
      <c r="AU831" t="s">
        <v>2</v>
      </c>
      <c r="AV831" t="s">
        <v>2</v>
      </c>
      <c r="AW831" t="s">
        <v>2</v>
      </c>
      <c r="AX831" t="s">
        <v>2</v>
      </c>
      <c r="AY831" t="s">
        <v>2</v>
      </c>
      <c r="AZ831">
        <v>1</v>
      </c>
      <c r="BA831">
        <v>1</v>
      </c>
      <c r="BB831">
        <v>0</v>
      </c>
      <c r="BC831">
        <v>0</v>
      </c>
      <c r="BD831">
        <v>1</v>
      </c>
      <c r="BE831">
        <v>7688608.9500000002</v>
      </c>
      <c r="BF831">
        <v>8718076.3300000001</v>
      </c>
      <c r="BG831">
        <v>0</v>
      </c>
      <c r="BH831">
        <v>0</v>
      </c>
    </row>
    <row r="832" spans="1:60" x14ac:dyDescent="0.3">
      <c r="A832">
        <v>141354</v>
      </c>
      <c r="B832" t="s">
        <v>1</v>
      </c>
      <c r="C832" t="s">
        <v>14</v>
      </c>
      <c r="D832">
        <v>45</v>
      </c>
      <c r="E832" t="s">
        <v>82</v>
      </c>
      <c r="F832">
        <v>902</v>
      </c>
      <c r="G832">
        <v>21</v>
      </c>
      <c r="H832" t="s">
        <v>89</v>
      </c>
      <c r="I832" t="s">
        <v>84</v>
      </c>
      <c r="J832" t="s">
        <v>85</v>
      </c>
      <c r="K832">
        <v>1</v>
      </c>
      <c r="L832">
        <v>1</v>
      </c>
      <c r="M832" t="s">
        <v>2</v>
      </c>
      <c r="N832" t="s">
        <v>86</v>
      </c>
      <c r="O832" t="s">
        <v>90</v>
      </c>
      <c r="P832">
        <v>1</v>
      </c>
      <c r="Q832">
        <v>320000</v>
      </c>
      <c r="R832">
        <v>320000</v>
      </c>
      <c r="S832">
        <v>320000</v>
      </c>
      <c r="T832">
        <v>1</v>
      </c>
      <c r="U832">
        <v>1</v>
      </c>
      <c r="V832" t="s">
        <v>2</v>
      </c>
      <c r="W832">
        <v>1</v>
      </c>
      <c r="X832">
        <v>1</v>
      </c>
      <c r="Y832">
        <v>320000</v>
      </c>
      <c r="Z832">
        <v>320000</v>
      </c>
      <c r="AA832">
        <v>1</v>
      </c>
      <c r="AB832">
        <v>1</v>
      </c>
      <c r="AC832">
        <v>11</v>
      </c>
      <c r="AD832" t="s">
        <v>2</v>
      </c>
      <c r="AE832">
        <v>1</v>
      </c>
      <c r="AF832">
        <v>11</v>
      </c>
      <c r="AG832">
        <v>11</v>
      </c>
      <c r="AH832" t="s">
        <v>2</v>
      </c>
      <c r="AI832">
        <v>43</v>
      </c>
      <c r="AJ832">
        <v>43</v>
      </c>
      <c r="AK832" t="s">
        <v>2</v>
      </c>
      <c r="AL832">
        <v>3.9090909090909101</v>
      </c>
      <c r="AM832">
        <v>11</v>
      </c>
      <c r="AN832">
        <v>21.5</v>
      </c>
      <c r="AO832">
        <v>22</v>
      </c>
      <c r="AP832">
        <v>6</v>
      </c>
      <c r="AQ832">
        <v>0</v>
      </c>
      <c r="AR832">
        <v>1</v>
      </c>
      <c r="AS832">
        <v>1</v>
      </c>
      <c r="AT832">
        <v>0</v>
      </c>
      <c r="AU832">
        <v>0</v>
      </c>
      <c r="AV832" t="s">
        <v>2</v>
      </c>
      <c r="AW832" t="s">
        <v>2</v>
      </c>
      <c r="AX832" t="s">
        <v>2</v>
      </c>
      <c r="AY832" t="s">
        <v>2</v>
      </c>
      <c r="AZ832">
        <v>1</v>
      </c>
      <c r="BA832">
        <v>1</v>
      </c>
      <c r="BB832">
        <v>0</v>
      </c>
      <c r="BC832">
        <v>0</v>
      </c>
      <c r="BD832">
        <v>1</v>
      </c>
      <c r="BE832">
        <v>61170.506666666697</v>
      </c>
      <c r="BF832">
        <v>59142.855000000003</v>
      </c>
      <c r="BG832">
        <v>0</v>
      </c>
      <c r="BH832">
        <v>0</v>
      </c>
    </row>
    <row r="833" spans="1:60" x14ac:dyDescent="0.3">
      <c r="A833">
        <v>295309</v>
      </c>
      <c r="B833" t="s">
        <v>0</v>
      </c>
      <c r="C833" t="s">
        <v>13</v>
      </c>
      <c r="D833">
        <v>29</v>
      </c>
      <c r="E833" t="s">
        <v>82</v>
      </c>
      <c r="F833">
        <v>917</v>
      </c>
      <c r="G833">
        <v>0</v>
      </c>
      <c r="H833" t="s">
        <v>83</v>
      </c>
      <c r="I833" t="s">
        <v>84</v>
      </c>
      <c r="J833" t="s">
        <v>85</v>
      </c>
      <c r="K833">
        <v>1</v>
      </c>
      <c r="L833">
        <v>1</v>
      </c>
      <c r="M833" t="s">
        <v>2</v>
      </c>
      <c r="N833" t="s">
        <v>86</v>
      </c>
      <c r="O833" t="s">
        <v>87</v>
      </c>
      <c r="P833">
        <v>1</v>
      </c>
      <c r="Q833">
        <v>3000000</v>
      </c>
      <c r="R833">
        <v>3000000</v>
      </c>
      <c r="S833">
        <v>3000000</v>
      </c>
      <c r="T833">
        <v>1</v>
      </c>
      <c r="U833">
        <v>1</v>
      </c>
      <c r="V833" t="s">
        <v>2</v>
      </c>
      <c r="W833">
        <v>1</v>
      </c>
      <c r="X833">
        <v>1</v>
      </c>
      <c r="Y833">
        <v>3000000</v>
      </c>
      <c r="Z833">
        <v>3000000</v>
      </c>
      <c r="AA833">
        <v>1</v>
      </c>
      <c r="AB833">
        <v>1</v>
      </c>
      <c r="AC833">
        <v>41</v>
      </c>
      <c r="AD833" t="s">
        <v>2</v>
      </c>
      <c r="AE833">
        <v>1</v>
      </c>
      <c r="AF833">
        <v>77</v>
      </c>
      <c r="AG833">
        <v>33</v>
      </c>
      <c r="AH833">
        <v>20</v>
      </c>
      <c r="AI833">
        <v>365</v>
      </c>
      <c r="AJ833">
        <v>199</v>
      </c>
      <c r="AK833">
        <v>57</v>
      </c>
      <c r="AL833">
        <v>4.7402597402597397</v>
      </c>
      <c r="AM833">
        <v>30</v>
      </c>
      <c r="AN833">
        <v>121.666666666667</v>
      </c>
      <c r="AO833">
        <v>166</v>
      </c>
      <c r="AP833">
        <v>14</v>
      </c>
      <c r="AQ833">
        <v>0</v>
      </c>
      <c r="AR833">
        <v>1</v>
      </c>
      <c r="AS833">
        <v>1</v>
      </c>
      <c r="AT833">
        <v>0</v>
      </c>
      <c r="AU833">
        <v>0</v>
      </c>
      <c r="AV833" t="s">
        <v>2</v>
      </c>
      <c r="AW833" t="s">
        <v>2</v>
      </c>
      <c r="AX833" t="s">
        <v>2</v>
      </c>
      <c r="AY833" t="s">
        <v>2</v>
      </c>
      <c r="AZ833">
        <v>1</v>
      </c>
      <c r="BA833">
        <v>1</v>
      </c>
      <c r="BB833">
        <v>0</v>
      </c>
      <c r="BC833">
        <v>0</v>
      </c>
      <c r="BD833">
        <v>1</v>
      </c>
      <c r="BE833">
        <v>18995744.623333301</v>
      </c>
      <c r="BF833">
        <v>26905084.675000001</v>
      </c>
      <c r="BG833">
        <v>0</v>
      </c>
      <c r="BH833">
        <v>0</v>
      </c>
    </row>
    <row r="834" spans="1:60" x14ac:dyDescent="0.3">
      <c r="A834">
        <v>66301</v>
      </c>
      <c r="B834" t="s">
        <v>0</v>
      </c>
      <c r="C834" t="s">
        <v>14</v>
      </c>
      <c r="D834">
        <v>22</v>
      </c>
      <c r="E834" t="s">
        <v>82</v>
      </c>
      <c r="F834">
        <v>907</v>
      </c>
      <c r="G834">
        <v>10</v>
      </c>
      <c r="H834" t="s">
        <v>89</v>
      </c>
      <c r="I834" t="s">
        <v>84</v>
      </c>
      <c r="J834" t="s">
        <v>88</v>
      </c>
      <c r="K834">
        <v>7</v>
      </c>
      <c r="L834">
        <v>7</v>
      </c>
      <c r="M834">
        <v>2</v>
      </c>
      <c r="N834" t="s">
        <v>91</v>
      </c>
      <c r="O834" t="s">
        <v>92</v>
      </c>
      <c r="P834">
        <v>6</v>
      </c>
      <c r="Q834">
        <v>980000</v>
      </c>
      <c r="R834">
        <v>140000</v>
      </c>
      <c r="S834">
        <v>600000</v>
      </c>
      <c r="T834">
        <v>7</v>
      </c>
      <c r="U834">
        <v>7</v>
      </c>
      <c r="V834">
        <v>2</v>
      </c>
      <c r="W834">
        <v>1</v>
      </c>
      <c r="X834">
        <v>1</v>
      </c>
      <c r="Y834">
        <v>490000</v>
      </c>
      <c r="Z834">
        <v>850000</v>
      </c>
      <c r="AA834">
        <v>3.5</v>
      </c>
      <c r="AB834">
        <v>5</v>
      </c>
      <c r="AC834">
        <v>6</v>
      </c>
      <c r="AD834">
        <v>26</v>
      </c>
      <c r="AE834">
        <v>7</v>
      </c>
      <c r="AF834">
        <v>55</v>
      </c>
      <c r="AG834">
        <v>45</v>
      </c>
      <c r="AH834">
        <v>17</v>
      </c>
      <c r="AI834">
        <v>178</v>
      </c>
      <c r="AJ834">
        <v>139</v>
      </c>
      <c r="AK834">
        <v>51</v>
      </c>
      <c r="AL834">
        <v>3.2363636363636399</v>
      </c>
      <c r="AM834">
        <v>16</v>
      </c>
      <c r="AN834">
        <v>59.3333333333333</v>
      </c>
      <c r="AO834">
        <v>74</v>
      </c>
      <c r="AP834">
        <v>17</v>
      </c>
      <c r="AQ834">
        <v>0</v>
      </c>
      <c r="AR834">
        <v>1</v>
      </c>
      <c r="AS834">
        <v>1</v>
      </c>
      <c r="AT834">
        <v>0</v>
      </c>
      <c r="AU834">
        <v>0</v>
      </c>
      <c r="AV834" t="s">
        <v>2</v>
      </c>
      <c r="AW834" t="s">
        <v>2</v>
      </c>
      <c r="AX834" t="s">
        <v>2</v>
      </c>
      <c r="AY834" t="s">
        <v>2</v>
      </c>
      <c r="AZ834">
        <v>1</v>
      </c>
      <c r="BA834">
        <v>1</v>
      </c>
      <c r="BB834">
        <v>0</v>
      </c>
      <c r="BC834">
        <v>0</v>
      </c>
      <c r="BD834">
        <v>1</v>
      </c>
      <c r="BE834">
        <v>107201.22</v>
      </c>
      <c r="BF834">
        <v>112414.735</v>
      </c>
      <c r="BG834">
        <v>0</v>
      </c>
      <c r="BH834">
        <v>0</v>
      </c>
    </row>
    <row r="835" spans="1:60" x14ac:dyDescent="0.3">
      <c r="A835">
        <v>865845</v>
      </c>
      <c r="B835" t="s">
        <v>0</v>
      </c>
      <c r="C835" t="s">
        <v>13</v>
      </c>
      <c r="D835">
        <v>63</v>
      </c>
      <c r="E835" t="s">
        <v>82</v>
      </c>
      <c r="F835">
        <v>915</v>
      </c>
      <c r="G835">
        <v>1</v>
      </c>
      <c r="H835" t="s">
        <v>83</v>
      </c>
      <c r="I835" t="s">
        <v>82</v>
      </c>
      <c r="J835" t="s">
        <v>85</v>
      </c>
      <c r="K835">
        <v>4</v>
      </c>
      <c r="L835">
        <v>1</v>
      </c>
      <c r="M835">
        <v>1</v>
      </c>
      <c r="N835" t="s">
        <v>86</v>
      </c>
      <c r="O835" t="s">
        <v>90</v>
      </c>
      <c r="P835">
        <v>4</v>
      </c>
      <c r="Q835">
        <v>26430000</v>
      </c>
      <c r="R835">
        <v>6607500</v>
      </c>
      <c r="S835">
        <v>11430000</v>
      </c>
      <c r="T835">
        <v>5</v>
      </c>
      <c r="U835">
        <v>2</v>
      </c>
      <c r="V835">
        <v>2</v>
      </c>
      <c r="W835">
        <v>1.25</v>
      </c>
      <c r="X835">
        <v>2</v>
      </c>
      <c r="Y835">
        <v>13215000</v>
      </c>
      <c r="Z835">
        <v>15000000</v>
      </c>
      <c r="AA835">
        <v>2.5</v>
      </c>
      <c r="AB835">
        <v>3</v>
      </c>
      <c r="AC835">
        <v>4</v>
      </c>
      <c r="AD835">
        <v>37</v>
      </c>
      <c r="AE835">
        <v>4</v>
      </c>
      <c r="AF835">
        <v>33</v>
      </c>
      <c r="AG835">
        <v>18</v>
      </c>
      <c r="AH835">
        <v>12</v>
      </c>
      <c r="AI835">
        <v>91</v>
      </c>
      <c r="AJ835">
        <v>54</v>
      </c>
      <c r="AK835">
        <v>38</v>
      </c>
      <c r="AL835">
        <v>2.75757575757576</v>
      </c>
      <c r="AM835">
        <v>9</v>
      </c>
      <c r="AN835">
        <v>30.3333333333333</v>
      </c>
      <c r="AO835">
        <v>37</v>
      </c>
      <c r="AP835">
        <v>18</v>
      </c>
      <c r="AQ835">
        <v>0</v>
      </c>
      <c r="AR835">
        <v>1</v>
      </c>
      <c r="AS835">
        <v>1</v>
      </c>
      <c r="AT835">
        <v>0</v>
      </c>
      <c r="AU835">
        <v>0</v>
      </c>
      <c r="AV835" t="s">
        <v>2</v>
      </c>
      <c r="AW835" t="s">
        <v>2</v>
      </c>
      <c r="AX835" t="s">
        <v>2</v>
      </c>
      <c r="AY835" t="s">
        <v>2</v>
      </c>
      <c r="AZ835">
        <v>1</v>
      </c>
      <c r="BA835">
        <v>1</v>
      </c>
      <c r="BB835">
        <v>0</v>
      </c>
      <c r="BC835">
        <v>0</v>
      </c>
      <c r="BD835">
        <v>1</v>
      </c>
      <c r="BE835">
        <v>19411858.68</v>
      </c>
      <c r="BF835">
        <v>21338755.760000002</v>
      </c>
      <c r="BG835">
        <v>0</v>
      </c>
      <c r="BH835">
        <v>0</v>
      </c>
    </row>
    <row r="836" spans="1:60" x14ac:dyDescent="0.3">
      <c r="A836">
        <v>451575</v>
      </c>
      <c r="B836" t="s">
        <v>1</v>
      </c>
      <c r="C836" t="s">
        <v>13</v>
      </c>
      <c r="D836">
        <v>36</v>
      </c>
      <c r="E836" t="s">
        <v>82</v>
      </c>
      <c r="F836">
        <v>901</v>
      </c>
      <c r="G836">
        <v>0</v>
      </c>
      <c r="H836" t="s">
        <v>83</v>
      </c>
      <c r="I836" t="s">
        <v>84</v>
      </c>
      <c r="J836" t="s">
        <v>85</v>
      </c>
      <c r="K836">
        <v>1</v>
      </c>
      <c r="L836">
        <v>1</v>
      </c>
      <c r="M836">
        <v>1</v>
      </c>
      <c r="N836" t="s">
        <v>86</v>
      </c>
      <c r="O836" t="s">
        <v>87</v>
      </c>
      <c r="P836">
        <v>1</v>
      </c>
      <c r="Q836">
        <v>200000</v>
      </c>
      <c r="R836">
        <v>200000</v>
      </c>
      <c r="S836">
        <v>200000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200000</v>
      </c>
      <c r="Z836">
        <v>200000</v>
      </c>
      <c r="AA836">
        <v>1</v>
      </c>
      <c r="AB836">
        <v>1</v>
      </c>
      <c r="AC836">
        <v>30</v>
      </c>
      <c r="AD836" t="s">
        <v>2</v>
      </c>
      <c r="AE836">
        <v>1</v>
      </c>
      <c r="AF836">
        <v>3</v>
      </c>
      <c r="AG836">
        <v>3</v>
      </c>
      <c r="AH836">
        <v>3</v>
      </c>
      <c r="AI836">
        <v>5</v>
      </c>
      <c r="AJ836">
        <v>5</v>
      </c>
      <c r="AK836">
        <v>5</v>
      </c>
      <c r="AL836">
        <v>1.6666666666666701</v>
      </c>
      <c r="AM836">
        <v>2</v>
      </c>
      <c r="AN836">
        <v>5</v>
      </c>
      <c r="AO836">
        <v>5</v>
      </c>
      <c r="AP836">
        <v>0</v>
      </c>
      <c r="AQ836">
        <v>30</v>
      </c>
      <c r="AR836" t="s">
        <v>2</v>
      </c>
      <c r="AS836" t="s">
        <v>2</v>
      </c>
      <c r="AT836" t="s">
        <v>2</v>
      </c>
      <c r="AU836" t="s">
        <v>2</v>
      </c>
      <c r="AV836">
        <v>518766500</v>
      </c>
      <c r="AW836">
        <v>518766500</v>
      </c>
      <c r="AX836">
        <v>1</v>
      </c>
      <c r="AY836">
        <v>1</v>
      </c>
      <c r="AZ836">
        <v>1</v>
      </c>
      <c r="BA836">
        <v>1</v>
      </c>
      <c r="BB836">
        <v>0</v>
      </c>
      <c r="BC836">
        <v>0</v>
      </c>
      <c r="BD836">
        <v>1</v>
      </c>
      <c r="BE836">
        <v>308124.73</v>
      </c>
      <c r="BF836">
        <v>308124.73</v>
      </c>
      <c r="BG836">
        <v>0</v>
      </c>
      <c r="BH836">
        <v>0</v>
      </c>
    </row>
    <row r="837" spans="1:60" x14ac:dyDescent="0.3">
      <c r="A837">
        <v>698508</v>
      </c>
      <c r="B837" t="s">
        <v>0</v>
      </c>
      <c r="C837" t="s">
        <v>14</v>
      </c>
      <c r="D837">
        <v>25</v>
      </c>
      <c r="E837" t="s">
        <v>82</v>
      </c>
      <c r="F837">
        <v>845</v>
      </c>
      <c r="G837">
        <v>15</v>
      </c>
      <c r="H837" t="s">
        <v>83</v>
      </c>
      <c r="I837" t="s">
        <v>84</v>
      </c>
      <c r="J837" t="s">
        <v>85</v>
      </c>
      <c r="K837" t="s">
        <v>2</v>
      </c>
      <c r="L837" t="s">
        <v>2</v>
      </c>
      <c r="M837" t="s">
        <v>2</v>
      </c>
      <c r="N837" t="s">
        <v>2</v>
      </c>
      <c r="O837" t="s">
        <v>2</v>
      </c>
      <c r="P837" t="s">
        <v>2</v>
      </c>
      <c r="Q837" t="s">
        <v>2</v>
      </c>
      <c r="R837" t="s">
        <v>2</v>
      </c>
      <c r="S837" t="s">
        <v>2</v>
      </c>
      <c r="T837" t="s">
        <v>2</v>
      </c>
      <c r="U837" t="s">
        <v>2</v>
      </c>
      <c r="V837" t="s">
        <v>2</v>
      </c>
      <c r="W837" t="s">
        <v>2</v>
      </c>
      <c r="X837" t="s">
        <v>2</v>
      </c>
      <c r="Y837" t="s">
        <v>2</v>
      </c>
      <c r="Z837" t="s">
        <v>2</v>
      </c>
      <c r="AA837" t="s">
        <v>2</v>
      </c>
      <c r="AB837" t="s">
        <v>2</v>
      </c>
      <c r="AC837" t="s">
        <v>2</v>
      </c>
      <c r="AD837" t="s">
        <v>2</v>
      </c>
      <c r="AE837" t="s">
        <v>2</v>
      </c>
      <c r="AF837">
        <v>3</v>
      </c>
      <c r="AG837">
        <v>3</v>
      </c>
      <c r="AH837">
        <v>3</v>
      </c>
      <c r="AI837">
        <v>4</v>
      </c>
      <c r="AJ837">
        <v>4</v>
      </c>
      <c r="AK837">
        <v>4</v>
      </c>
      <c r="AL837">
        <v>1.3333333333333299</v>
      </c>
      <c r="AM837">
        <v>2</v>
      </c>
      <c r="AN837">
        <v>4</v>
      </c>
      <c r="AO837">
        <v>4</v>
      </c>
      <c r="AP837">
        <v>0</v>
      </c>
      <c r="AQ837">
        <v>0</v>
      </c>
      <c r="AR837">
        <v>1</v>
      </c>
      <c r="AS837">
        <v>1</v>
      </c>
      <c r="AT837">
        <v>0</v>
      </c>
      <c r="AU837">
        <v>0</v>
      </c>
      <c r="AV837" t="s">
        <v>2</v>
      </c>
      <c r="AW837" t="s">
        <v>2</v>
      </c>
      <c r="AX837" t="s">
        <v>2</v>
      </c>
      <c r="AY837" t="s">
        <v>2</v>
      </c>
      <c r="AZ837" t="s">
        <v>2</v>
      </c>
      <c r="BA837" t="s">
        <v>2</v>
      </c>
      <c r="BB837" t="s">
        <v>2</v>
      </c>
      <c r="BC837" t="s">
        <v>2</v>
      </c>
      <c r="BD837" t="s">
        <v>2</v>
      </c>
      <c r="BE837" t="s">
        <v>2</v>
      </c>
      <c r="BF837" t="s">
        <v>2</v>
      </c>
      <c r="BG837" t="s">
        <v>2</v>
      </c>
      <c r="BH837" t="s">
        <v>2</v>
      </c>
    </row>
    <row r="838" spans="1:60" x14ac:dyDescent="0.3">
      <c r="A838">
        <v>814681</v>
      </c>
      <c r="B838" t="s">
        <v>0</v>
      </c>
      <c r="C838" t="s">
        <v>13</v>
      </c>
      <c r="D838">
        <v>30</v>
      </c>
      <c r="E838" t="s">
        <v>82</v>
      </c>
      <c r="F838">
        <v>918</v>
      </c>
      <c r="G838">
        <v>12</v>
      </c>
      <c r="H838" t="s">
        <v>83</v>
      </c>
      <c r="I838" t="s">
        <v>84</v>
      </c>
      <c r="J838" t="s">
        <v>88</v>
      </c>
      <c r="K838">
        <v>19</v>
      </c>
      <c r="L838">
        <v>19</v>
      </c>
      <c r="M838">
        <v>11</v>
      </c>
      <c r="N838" t="s">
        <v>91</v>
      </c>
      <c r="O838" t="s">
        <v>92</v>
      </c>
      <c r="P838">
        <v>12</v>
      </c>
      <c r="Q838">
        <v>23977000</v>
      </c>
      <c r="R838">
        <v>1261947.36842105</v>
      </c>
      <c r="S838">
        <v>20000000</v>
      </c>
      <c r="T838">
        <v>19</v>
      </c>
      <c r="U838">
        <v>19</v>
      </c>
      <c r="V838">
        <v>11</v>
      </c>
      <c r="W838">
        <v>1</v>
      </c>
      <c r="X838">
        <v>1</v>
      </c>
      <c r="Y838">
        <v>7992333.3333333302</v>
      </c>
      <c r="Z838">
        <v>20250000</v>
      </c>
      <c r="AA838">
        <v>6.3333333333333304</v>
      </c>
      <c r="AB838">
        <v>11</v>
      </c>
      <c r="AC838">
        <v>16</v>
      </c>
      <c r="AD838">
        <v>11</v>
      </c>
      <c r="AE838">
        <v>19</v>
      </c>
      <c r="AF838">
        <v>38</v>
      </c>
      <c r="AG838">
        <v>34</v>
      </c>
      <c r="AH838">
        <v>19</v>
      </c>
      <c r="AI838">
        <v>75</v>
      </c>
      <c r="AJ838">
        <v>68</v>
      </c>
      <c r="AK838">
        <v>35</v>
      </c>
      <c r="AL838">
        <v>1.9736842105263199</v>
      </c>
      <c r="AM838">
        <v>5</v>
      </c>
      <c r="AN838">
        <v>25</v>
      </c>
      <c r="AO838">
        <v>35</v>
      </c>
      <c r="AP838">
        <v>13</v>
      </c>
      <c r="AQ838">
        <v>1</v>
      </c>
      <c r="AR838">
        <v>1</v>
      </c>
      <c r="AS838">
        <v>1</v>
      </c>
      <c r="AT838">
        <v>0</v>
      </c>
      <c r="AU838">
        <v>0</v>
      </c>
      <c r="AV838" t="s">
        <v>2</v>
      </c>
      <c r="AW838" t="s">
        <v>2</v>
      </c>
      <c r="AX838" t="s">
        <v>2</v>
      </c>
      <c r="AY838" t="s">
        <v>2</v>
      </c>
      <c r="AZ838">
        <v>1</v>
      </c>
      <c r="BA838">
        <v>1</v>
      </c>
      <c r="BB838">
        <v>0</v>
      </c>
      <c r="BC838">
        <v>0</v>
      </c>
      <c r="BD838">
        <v>1</v>
      </c>
      <c r="BE838">
        <v>5544953.1766666695</v>
      </c>
      <c r="BF838">
        <v>8001819.4100000001</v>
      </c>
      <c r="BG838">
        <v>0</v>
      </c>
      <c r="BH838">
        <v>0</v>
      </c>
    </row>
    <row r="839" spans="1:60" x14ac:dyDescent="0.3">
      <c r="A839">
        <v>831993</v>
      </c>
      <c r="B839" t="s">
        <v>0</v>
      </c>
      <c r="C839" t="s">
        <v>14</v>
      </c>
      <c r="D839">
        <v>24</v>
      </c>
      <c r="E839" t="s">
        <v>82</v>
      </c>
      <c r="F839">
        <v>890</v>
      </c>
      <c r="G839">
        <v>0</v>
      </c>
      <c r="H839" t="s">
        <v>83</v>
      </c>
      <c r="I839" t="s">
        <v>84</v>
      </c>
      <c r="J839" t="s">
        <v>88</v>
      </c>
      <c r="K839">
        <v>15</v>
      </c>
      <c r="L839">
        <v>15</v>
      </c>
      <c r="M839">
        <v>6</v>
      </c>
      <c r="N839" t="s">
        <v>86</v>
      </c>
      <c r="O839" t="s">
        <v>87</v>
      </c>
      <c r="P839">
        <v>8</v>
      </c>
      <c r="Q839">
        <v>5686000</v>
      </c>
      <c r="R839">
        <v>379066.66666666698</v>
      </c>
      <c r="S839">
        <v>1500000</v>
      </c>
      <c r="T839">
        <v>18</v>
      </c>
      <c r="U839">
        <v>18</v>
      </c>
      <c r="V839">
        <v>8</v>
      </c>
      <c r="W839">
        <v>1.2</v>
      </c>
      <c r="X839">
        <v>2</v>
      </c>
      <c r="Y839">
        <v>2843000</v>
      </c>
      <c r="Z839">
        <v>3736000</v>
      </c>
      <c r="AA839">
        <v>9</v>
      </c>
      <c r="AB839">
        <v>12</v>
      </c>
      <c r="AC839">
        <v>6</v>
      </c>
      <c r="AD839">
        <v>3</v>
      </c>
      <c r="AE839">
        <v>15</v>
      </c>
      <c r="AF839">
        <v>93</v>
      </c>
      <c r="AG839">
        <v>93</v>
      </c>
      <c r="AH839">
        <v>48</v>
      </c>
      <c r="AI839">
        <v>975</v>
      </c>
      <c r="AJ839">
        <v>975</v>
      </c>
      <c r="AK839">
        <v>593</v>
      </c>
      <c r="AL839">
        <v>10.4838709677419</v>
      </c>
      <c r="AM839">
        <v>160</v>
      </c>
      <c r="AN839">
        <v>487.5</v>
      </c>
      <c r="AO839">
        <v>553</v>
      </c>
      <c r="AP839">
        <v>11</v>
      </c>
      <c r="AQ839">
        <v>6</v>
      </c>
      <c r="AR839">
        <v>1</v>
      </c>
      <c r="AS839">
        <v>1</v>
      </c>
      <c r="AT839">
        <v>0</v>
      </c>
      <c r="AU839">
        <v>0</v>
      </c>
      <c r="AV839" t="s">
        <v>2</v>
      </c>
      <c r="AW839" t="s">
        <v>2</v>
      </c>
      <c r="AX839" t="s">
        <v>2</v>
      </c>
      <c r="AY839" t="s">
        <v>2</v>
      </c>
      <c r="AZ839">
        <v>1</v>
      </c>
      <c r="BA839">
        <v>1</v>
      </c>
      <c r="BB839">
        <v>0</v>
      </c>
      <c r="BC839">
        <v>0</v>
      </c>
      <c r="BD839">
        <v>1</v>
      </c>
      <c r="BE839">
        <v>236226.61499999999</v>
      </c>
      <c r="BF839">
        <v>236226.61499999999</v>
      </c>
      <c r="BG839">
        <v>0</v>
      </c>
      <c r="BH839">
        <v>0</v>
      </c>
    </row>
    <row r="840" spans="1:60" x14ac:dyDescent="0.3">
      <c r="A840">
        <v>892557</v>
      </c>
      <c r="B840" t="s">
        <v>0</v>
      </c>
      <c r="C840" t="s">
        <v>14</v>
      </c>
      <c r="D840">
        <v>34</v>
      </c>
      <c r="E840" t="s">
        <v>82</v>
      </c>
      <c r="F840">
        <v>889</v>
      </c>
      <c r="G840">
        <v>0</v>
      </c>
      <c r="H840" t="s">
        <v>83</v>
      </c>
      <c r="I840" t="s">
        <v>84</v>
      </c>
      <c r="J840" t="s">
        <v>88</v>
      </c>
      <c r="K840">
        <v>17</v>
      </c>
      <c r="L840">
        <v>17</v>
      </c>
      <c r="M840">
        <v>15</v>
      </c>
      <c r="N840" t="s">
        <v>91</v>
      </c>
      <c r="O840" t="s">
        <v>92</v>
      </c>
      <c r="P840">
        <v>15</v>
      </c>
      <c r="Q840">
        <v>5740000</v>
      </c>
      <c r="R840">
        <v>337647.05882352899</v>
      </c>
      <c r="S840">
        <v>4000000</v>
      </c>
      <c r="T840">
        <v>20</v>
      </c>
      <c r="U840">
        <v>20</v>
      </c>
      <c r="V840">
        <v>18</v>
      </c>
      <c r="W840">
        <v>1.1764705882352899</v>
      </c>
      <c r="X840">
        <v>2</v>
      </c>
      <c r="Y840">
        <v>2870000</v>
      </c>
      <c r="Z840">
        <v>5590000</v>
      </c>
      <c r="AA840">
        <v>10</v>
      </c>
      <c r="AB840">
        <v>18</v>
      </c>
      <c r="AC840">
        <v>1</v>
      </c>
      <c r="AD840">
        <v>22</v>
      </c>
      <c r="AE840">
        <v>17</v>
      </c>
      <c r="AF840">
        <v>65</v>
      </c>
      <c r="AG840">
        <v>65</v>
      </c>
      <c r="AH840">
        <v>42</v>
      </c>
      <c r="AI840">
        <v>258</v>
      </c>
      <c r="AJ840">
        <v>258</v>
      </c>
      <c r="AK840">
        <v>104</v>
      </c>
      <c r="AL840">
        <v>3.9692307692307698</v>
      </c>
      <c r="AM840">
        <v>26</v>
      </c>
      <c r="AN840">
        <v>129</v>
      </c>
      <c r="AO840">
        <v>154</v>
      </c>
      <c r="AP840">
        <v>9</v>
      </c>
      <c r="AQ840">
        <v>0</v>
      </c>
      <c r="AR840">
        <v>1</v>
      </c>
      <c r="AS840">
        <v>1</v>
      </c>
      <c r="AT840">
        <v>0</v>
      </c>
      <c r="AU840">
        <v>0</v>
      </c>
      <c r="AV840" t="s">
        <v>2</v>
      </c>
      <c r="AW840" t="s">
        <v>2</v>
      </c>
      <c r="AX840" t="s">
        <v>2</v>
      </c>
      <c r="AY840" t="s">
        <v>2</v>
      </c>
      <c r="AZ840">
        <v>1</v>
      </c>
      <c r="BA840">
        <v>1</v>
      </c>
      <c r="BB840">
        <v>0</v>
      </c>
      <c r="BC840">
        <v>0</v>
      </c>
      <c r="BD840">
        <v>1</v>
      </c>
      <c r="BE840">
        <v>321931.45</v>
      </c>
      <c r="BF840">
        <v>321931.45</v>
      </c>
      <c r="BG840">
        <v>0</v>
      </c>
      <c r="BH840">
        <v>0</v>
      </c>
    </row>
    <row r="841" spans="1:60" x14ac:dyDescent="0.3">
      <c r="A841">
        <v>574642</v>
      </c>
      <c r="B841" t="s">
        <v>0</v>
      </c>
      <c r="C841" t="s">
        <v>13</v>
      </c>
      <c r="D841">
        <v>30</v>
      </c>
      <c r="E841" t="s">
        <v>82</v>
      </c>
      <c r="F841">
        <v>877</v>
      </c>
      <c r="G841">
        <v>0</v>
      </c>
      <c r="H841" t="s">
        <v>83</v>
      </c>
      <c r="I841" t="s">
        <v>82</v>
      </c>
      <c r="J841" t="s">
        <v>88</v>
      </c>
      <c r="K841">
        <v>2</v>
      </c>
      <c r="L841">
        <v>2</v>
      </c>
      <c r="M841">
        <v>1</v>
      </c>
      <c r="N841" t="s">
        <v>86</v>
      </c>
      <c r="O841" t="s">
        <v>90</v>
      </c>
      <c r="P841">
        <v>2</v>
      </c>
      <c r="Q841">
        <v>50050000</v>
      </c>
      <c r="R841">
        <v>25025000</v>
      </c>
      <c r="S841">
        <v>50000000</v>
      </c>
      <c r="T841">
        <v>2</v>
      </c>
      <c r="U841">
        <v>2</v>
      </c>
      <c r="V841">
        <v>1</v>
      </c>
      <c r="W841">
        <v>1</v>
      </c>
      <c r="X841">
        <v>1</v>
      </c>
      <c r="Y841">
        <v>25025000</v>
      </c>
      <c r="Z841">
        <v>50000000</v>
      </c>
      <c r="AA841">
        <v>1</v>
      </c>
      <c r="AB841">
        <v>1</v>
      </c>
      <c r="AC841">
        <v>0</v>
      </c>
      <c r="AD841">
        <v>13</v>
      </c>
      <c r="AE841">
        <v>2</v>
      </c>
      <c r="AF841">
        <v>51</v>
      </c>
      <c r="AG841">
        <v>51</v>
      </c>
      <c r="AH841">
        <v>42</v>
      </c>
      <c r="AI841">
        <v>178</v>
      </c>
      <c r="AJ841">
        <v>178</v>
      </c>
      <c r="AK841">
        <v>120</v>
      </c>
      <c r="AL841">
        <v>3.4901960784313699</v>
      </c>
      <c r="AM841">
        <v>16</v>
      </c>
      <c r="AN841">
        <v>89</v>
      </c>
      <c r="AO841">
        <v>120</v>
      </c>
      <c r="AP841">
        <v>13</v>
      </c>
      <c r="AQ841">
        <v>0</v>
      </c>
      <c r="AR841" t="s">
        <v>2</v>
      </c>
      <c r="AS841" t="s">
        <v>2</v>
      </c>
      <c r="AT841" t="s">
        <v>2</v>
      </c>
      <c r="AU841" t="s">
        <v>2</v>
      </c>
      <c r="AV841" t="s">
        <v>2</v>
      </c>
      <c r="AW841" t="s">
        <v>2</v>
      </c>
      <c r="AX841" t="s">
        <v>2</v>
      </c>
      <c r="AY841" t="s">
        <v>2</v>
      </c>
      <c r="AZ841">
        <v>1</v>
      </c>
      <c r="BA841">
        <v>1</v>
      </c>
      <c r="BB841">
        <v>4</v>
      </c>
      <c r="BC841">
        <v>4</v>
      </c>
      <c r="BD841">
        <v>5</v>
      </c>
      <c r="BE841">
        <v>6084477.6349999998</v>
      </c>
      <c r="BF841">
        <v>6084477.6349999998</v>
      </c>
      <c r="BG841">
        <v>147995391.71000001</v>
      </c>
      <c r="BH841">
        <v>147995391.71000001</v>
      </c>
    </row>
    <row r="842" spans="1:60" x14ac:dyDescent="0.3">
      <c r="A842">
        <v>167284</v>
      </c>
      <c r="B842" t="s">
        <v>0</v>
      </c>
      <c r="C842" t="s">
        <v>13</v>
      </c>
      <c r="D842">
        <v>32</v>
      </c>
      <c r="E842" t="s">
        <v>82</v>
      </c>
      <c r="F842">
        <v>846</v>
      </c>
      <c r="G842">
        <v>2</v>
      </c>
      <c r="H842" t="s">
        <v>83</v>
      </c>
      <c r="I842" t="s">
        <v>84</v>
      </c>
      <c r="J842" t="s">
        <v>85</v>
      </c>
      <c r="K842">
        <v>3</v>
      </c>
      <c r="L842">
        <v>3</v>
      </c>
      <c r="M842">
        <v>3</v>
      </c>
      <c r="N842" t="s">
        <v>86</v>
      </c>
      <c r="O842" t="s">
        <v>87</v>
      </c>
      <c r="P842">
        <v>3</v>
      </c>
      <c r="Q842">
        <v>500350000</v>
      </c>
      <c r="R842">
        <v>166783333.33333299</v>
      </c>
      <c r="S842">
        <v>300000000</v>
      </c>
      <c r="T842">
        <v>3</v>
      </c>
      <c r="U842">
        <v>3</v>
      </c>
      <c r="V842">
        <v>3</v>
      </c>
      <c r="W842">
        <v>1</v>
      </c>
      <c r="X842">
        <v>1</v>
      </c>
      <c r="Y842">
        <v>500350000</v>
      </c>
      <c r="Z842">
        <v>500350000</v>
      </c>
      <c r="AA842">
        <v>3</v>
      </c>
      <c r="AB842">
        <v>3</v>
      </c>
      <c r="AC842">
        <v>1</v>
      </c>
      <c r="AD842">
        <v>2</v>
      </c>
      <c r="AE842">
        <v>3</v>
      </c>
      <c r="AF842">
        <v>15</v>
      </c>
      <c r="AG842">
        <v>15</v>
      </c>
      <c r="AH842">
        <v>15</v>
      </c>
      <c r="AI842">
        <v>32</v>
      </c>
      <c r="AJ842">
        <v>32</v>
      </c>
      <c r="AK842">
        <v>32</v>
      </c>
      <c r="AL842">
        <v>2.1333333333333302</v>
      </c>
      <c r="AM842">
        <v>10</v>
      </c>
      <c r="AN842">
        <v>32</v>
      </c>
      <c r="AO842">
        <v>32</v>
      </c>
      <c r="AP842">
        <v>2</v>
      </c>
      <c r="AQ842">
        <v>0</v>
      </c>
      <c r="AR842">
        <v>1</v>
      </c>
      <c r="AS842">
        <v>1</v>
      </c>
      <c r="AT842">
        <v>0</v>
      </c>
      <c r="AU842">
        <v>0</v>
      </c>
      <c r="AV842" t="s">
        <v>2</v>
      </c>
      <c r="AW842" t="s">
        <v>2</v>
      </c>
      <c r="AX842" t="s">
        <v>2</v>
      </c>
      <c r="AY842" t="s">
        <v>2</v>
      </c>
      <c r="AZ842">
        <v>1</v>
      </c>
      <c r="BA842">
        <v>1</v>
      </c>
      <c r="BB842">
        <v>0</v>
      </c>
      <c r="BC842">
        <v>0</v>
      </c>
      <c r="BD842">
        <v>1</v>
      </c>
      <c r="BE842">
        <v>83082787.099999994</v>
      </c>
      <c r="BF842">
        <v>83082787.099999994</v>
      </c>
      <c r="BG842">
        <v>0</v>
      </c>
      <c r="BH842">
        <v>0</v>
      </c>
    </row>
    <row r="843" spans="1:60" x14ac:dyDescent="0.3">
      <c r="A843">
        <v>344046</v>
      </c>
      <c r="B843" t="s">
        <v>0</v>
      </c>
      <c r="C843" t="s">
        <v>14</v>
      </c>
      <c r="D843">
        <v>40</v>
      </c>
      <c r="E843" t="s">
        <v>82</v>
      </c>
      <c r="F843">
        <v>903</v>
      </c>
      <c r="G843">
        <v>15</v>
      </c>
      <c r="H843" t="s">
        <v>89</v>
      </c>
      <c r="I843" t="s">
        <v>82</v>
      </c>
      <c r="J843" t="s">
        <v>85</v>
      </c>
      <c r="K843" t="s">
        <v>2</v>
      </c>
      <c r="L843" t="s">
        <v>2</v>
      </c>
      <c r="M843" t="s">
        <v>2</v>
      </c>
      <c r="N843" t="s">
        <v>2</v>
      </c>
      <c r="O843" t="s">
        <v>2</v>
      </c>
      <c r="P843" t="s">
        <v>2</v>
      </c>
      <c r="Q843" t="s">
        <v>2</v>
      </c>
      <c r="R843" t="s">
        <v>2</v>
      </c>
      <c r="S843" t="s">
        <v>2</v>
      </c>
      <c r="T843" t="s">
        <v>2</v>
      </c>
      <c r="U843" t="s">
        <v>2</v>
      </c>
      <c r="V843" t="s">
        <v>2</v>
      </c>
      <c r="W843" t="s">
        <v>2</v>
      </c>
      <c r="X843" t="s">
        <v>2</v>
      </c>
      <c r="Y843" t="s">
        <v>2</v>
      </c>
      <c r="Z843" t="s">
        <v>2</v>
      </c>
      <c r="AA843" t="s">
        <v>2</v>
      </c>
      <c r="AB843" t="s">
        <v>2</v>
      </c>
      <c r="AC843" t="s">
        <v>2</v>
      </c>
      <c r="AD843" t="s">
        <v>2</v>
      </c>
      <c r="AE843" t="s">
        <v>2</v>
      </c>
      <c r="AF843">
        <v>39</v>
      </c>
      <c r="AG843">
        <v>33</v>
      </c>
      <c r="AH843">
        <v>11</v>
      </c>
      <c r="AI843">
        <v>202</v>
      </c>
      <c r="AJ843">
        <v>146</v>
      </c>
      <c r="AK843">
        <v>27</v>
      </c>
      <c r="AL843">
        <v>5.1794871794871797</v>
      </c>
      <c r="AM843">
        <v>43</v>
      </c>
      <c r="AN843">
        <v>67.3333333333333</v>
      </c>
      <c r="AO843">
        <v>116</v>
      </c>
      <c r="AP843">
        <v>12</v>
      </c>
      <c r="AQ843">
        <v>0</v>
      </c>
      <c r="AR843" t="s">
        <v>2</v>
      </c>
      <c r="AS843" t="s">
        <v>2</v>
      </c>
      <c r="AT843" t="s">
        <v>2</v>
      </c>
      <c r="AU843" t="s">
        <v>2</v>
      </c>
      <c r="AV843">
        <v>291666667</v>
      </c>
      <c r="AW843">
        <v>287500000.5</v>
      </c>
      <c r="AX843">
        <v>1</v>
      </c>
      <c r="AY843">
        <v>1</v>
      </c>
      <c r="AZ843">
        <v>1</v>
      </c>
      <c r="BA843">
        <v>1</v>
      </c>
      <c r="BB843">
        <v>0</v>
      </c>
      <c r="BC843">
        <v>0</v>
      </c>
      <c r="BD843">
        <v>1</v>
      </c>
      <c r="BE843">
        <v>9015547.9233333301</v>
      </c>
      <c r="BF843">
        <v>12981386.4</v>
      </c>
      <c r="BG843">
        <v>0</v>
      </c>
      <c r="BH843">
        <v>0</v>
      </c>
    </row>
    <row r="844" spans="1:60" x14ac:dyDescent="0.3">
      <c r="A844">
        <v>324759</v>
      </c>
      <c r="B844" t="s">
        <v>0</v>
      </c>
      <c r="C844" t="s">
        <v>13</v>
      </c>
      <c r="D844">
        <v>37</v>
      </c>
      <c r="E844" t="s">
        <v>82</v>
      </c>
      <c r="F844">
        <v>863</v>
      </c>
      <c r="G844">
        <v>0</v>
      </c>
      <c r="H844" t="s">
        <v>83</v>
      </c>
      <c r="I844" t="s">
        <v>84</v>
      </c>
      <c r="J844" t="s">
        <v>88</v>
      </c>
      <c r="K844">
        <v>1</v>
      </c>
      <c r="L844">
        <v>1</v>
      </c>
      <c r="M844">
        <v>1</v>
      </c>
      <c r="N844" t="s">
        <v>86</v>
      </c>
      <c r="O844" t="s">
        <v>87</v>
      </c>
      <c r="P844">
        <v>1</v>
      </c>
      <c r="Q844">
        <v>335000</v>
      </c>
      <c r="R844">
        <v>335000</v>
      </c>
      <c r="S844">
        <v>335000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335000</v>
      </c>
      <c r="Z844">
        <v>335000</v>
      </c>
      <c r="AA844">
        <v>1</v>
      </c>
      <c r="AB844">
        <v>1</v>
      </c>
      <c r="AC844">
        <v>10</v>
      </c>
      <c r="AD844" t="s">
        <v>2</v>
      </c>
      <c r="AE844">
        <v>1</v>
      </c>
      <c r="AF844">
        <v>28</v>
      </c>
      <c r="AG844">
        <v>28</v>
      </c>
      <c r="AH844">
        <v>28</v>
      </c>
      <c r="AI844">
        <v>108</v>
      </c>
      <c r="AJ844">
        <v>108</v>
      </c>
      <c r="AK844">
        <v>108</v>
      </c>
      <c r="AL844">
        <v>3.8571428571428599</v>
      </c>
      <c r="AM844">
        <v>16</v>
      </c>
      <c r="AN844">
        <v>108</v>
      </c>
      <c r="AO844">
        <v>108</v>
      </c>
      <c r="AP844">
        <v>6</v>
      </c>
      <c r="AQ844">
        <v>0</v>
      </c>
      <c r="AR844" t="s">
        <v>2</v>
      </c>
      <c r="AS844" t="s">
        <v>2</v>
      </c>
      <c r="AT844" t="s">
        <v>2</v>
      </c>
      <c r="AU844" t="s">
        <v>2</v>
      </c>
      <c r="AV844" t="s">
        <v>2</v>
      </c>
      <c r="AW844" t="s">
        <v>2</v>
      </c>
      <c r="AX844" t="s">
        <v>2</v>
      </c>
      <c r="AY844" t="s">
        <v>2</v>
      </c>
      <c r="AZ844">
        <v>1</v>
      </c>
      <c r="BA844">
        <v>1</v>
      </c>
      <c r="BB844">
        <v>1</v>
      </c>
      <c r="BC844">
        <v>1</v>
      </c>
      <c r="BD844">
        <v>2</v>
      </c>
      <c r="BE844">
        <v>1920645.16</v>
      </c>
      <c r="BF844">
        <v>1920645.16</v>
      </c>
      <c r="BG844">
        <v>33870967.740000002</v>
      </c>
      <c r="BH844">
        <v>33870967.740000002</v>
      </c>
    </row>
    <row r="845" spans="1:60" x14ac:dyDescent="0.3">
      <c r="A845">
        <v>446688</v>
      </c>
      <c r="B845" t="s">
        <v>0</v>
      </c>
      <c r="C845" t="s">
        <v>14</v>
      </c>
      <c r="D845">
        <v>34</v>
      </c>
      <c r="E845" t="s">
        <v>82</v>
      </c>
      <c r="F845">
        <v>910</v>
      </c>
      <c r="G845">
        <v>0</v>
      </c>
      <c r="H845" t="s">
        <v>83</v>
      </c>
      <c r="I845" t="s">
        <v>84</v>
      </c>
      <c r="J845" t="s">
        <v>88</v>
      </c>
      <c r="K845">
        <v>28</v>
      </c>
      <c r="L845">
        <v>24</v>
      </c>
      <c r="M845">
        <v>15</v>
      </c>
      <c r="N845" t="s">
        <v>86</v>
      </c>
      <c r="O845" t="s">
        <v>87</v>
      </c>
      <c r="P845">
        <v>22</v>
      </c>
      <c r="Q845">
        <v>358285000</v>
      </c>
      <c r="R845">
        <v>12795892.857142899</v>
      </c>
      <c r="S845">
        <v>45190000</v>
      </c>
      <c r="T845">
        <v>31</v>
      </c>
      <c r="U845">
        <v>27</v>
      </c>
      <c r="V845">
        <v>17</v>
      </c>
      <c r="W845">
        <v>1.1071428571428601</v>
      </c>
      <c r="X845">
        <v>2</v>
      </c>
      <c r="Y845">
        <v>119428333.333333</v>
      </c>
      <c r="Z845">
        <v>173585000</v>
      </c>
      <c r="AA845">
        <v>10.3333333333333</v>
      </c>
      <c r="AB845">
        <v>15</v>
      </c>
      <c r="AC845">
        <v>0</v>
      </c>
      <c r="AD845">
        <v>13</v>
      </c>
      <c r="AE845">
        <v>28</v>
      </c>
      <c r="AF845">
        <v>76</v>
      </c>
      <c r="AG845">
        <v>66</v>
      </c>
      <c r="AH845">
        <v>39</v>
      </c>
      <c r="AI845">
        <v>179</v>
      </c>
      <c r="AJ845">
        <v>160</v>
      </c>
      <c r="AK845">
        <v>66</v>
      </c>
      <c r="AL845">
        <v>2.3552631578947398</v>
      </c>
      <c r="AM845">
        <v>8</v>
      </c>
      <c r="AN845">
        <v>59.6666666666667</v>
      </c>
      <c r="AO845">
        <v>102</v>
      </c>
      <c r="AP845">
        <v>12</v>
      </c>
      <c r="AQ845">
        <v>0</v>
      </c>
      <c r="AR845">
        <v>1</v>
      </c>
      <c r="AS845">
        <v>1</v>
      </c>
      <c r="AT845">
        <v>0</v>
      </c>
      <c r="AU845">
        <v>0</v>
      </c>
      <c r="AV845" t="s">
        <v>2</v>
      </c>
      <c r="AW845" t="s">
        <v>2</v>
      </c>
      <c r="AX845" t="s">
        <v>2</v>
      </c>
      <c r="AY845" t="s">
        <v>2</v>
      </c>
      <c r="AZ845">
        <v>1</v>
      </c>
      <c r="BA845">
        <v>1</v>
      </c>
      <c r="BB845">
        <v>0</v>
      </c>
      <c r="BC845">
        <v>0</v>
      </c>
      <c r="BD845">
        <v>1</v>
      </c>
      <c r="BE845">
        <v>5682382.5666666701</v>
      </c>
      <c r="BF845">
        <v>6744278.6900000004</v>
      </c>
      <c r="BG845">
        <v>0</v>
      </c>
      <c r="BH845">
        <v>0</v>
      </c>
    </row>
    <row r="846" spans="1:60" x14ac:dyDescent="0.3">
      <c r="A846">
        <v>615851</v>
      </c>
      <c r="B846" t="s">
        <v>0</v>
      </c>
      <c r="C846" t="s">
        <v>13</v>
      </c>
      <c r="D846">
        <v>35</v>
      </c>
      <c r="E846" t="s">
        <v>82</v>
      </c>
      <c r="F846">
        <v>887</v>
      </c>
      <c r="G846">
        <v>0</v>
      </c>
      <c r="H846" t="s">
        <v>83</v>
      </c>
      <c r="I846" t="s">
        <v>84</v>
      </c>
      <c r="J846" t="s">
        <v>88</v>
      </c>
      <c r="K846" t="s">
        <v>2</v>
      </c>
      <c r="L846" t="s">
        <v>2</v>
      </c>
      <c r="M846" t="s">
        <v>2</v>
      </c>
      <c r="N846" t="s">
        <v>2</v>
      </c>
      <c r="O846" t="s">
        <v>2</v>
      </c>
      <c r="P846" t="s">
        <v>2</v>
      </c>
      <c r="Q846" t="s">
        <v>2</v>
      </c>
      <c r="R846" t="s">
        <v>2</v>
      </c>
      <c r="S846" t="s">
        <v>2</v>
      </c>
      <c r="T846" t="s">
        <v>2</v>
      </c>
      <c r="U846" t="s">
        <v>2</v>
      </c>
      <c r="V846" t="s">
        <v>2</v>
      </c>
      <c r="W846" t="s">
        <v>2</v>
      </c>
      <c r="X846" t="s">
        <v>2</v>
      </c>
      <c r="Y846" t="s">
        <v>2</v>
      </c>
      <c r="Z846" t="s">
        <v>2</v>
      </c>
      <c r="AA846" t="s">
        <v>2</v>
      </c>
      <c r="AB846" t="s">
        <v>2</v>
      </c>
      <c r="AC846" t="s">
        <v>2</v>
      </c>
      <c r="AD846" t="s">
        <v>2</v>
      </c>
      <c r="AE846" t="s">
        <v>2</v>
      </c>
      <c r="AF846">
        <v>24</v>
      </c>
      <c r="AG846">
        <v>24</v>
      </c>
      <c r="AH846">
        <v>12</v>
      </c>
      <c r="AI846">
        <v>153</v>
      </c>
      <c r="AJ846">
        <v>153</v>
      </c>
      <c r="AK846">
        <v>51</v>
      </c>
      <c r="AL846">
        <v>6.375</v>
      </c>
      <c r="AM846">
        <v>30</v>
      </c>
      <c r="AN846">
        <v>76.5</v>
      </c>
      <c r="AO846">
        <v>106</v>
      </c>
      <c r="AP846">
        <v>6</v>
      </c>
      <c r="AQ846">
        <v>7</v>
      </c>
      <c r="AR846" t="s">
        <v>2</v>
      </c>
      <c r="AS846" t="s">
        <v>2</v>
      </c>
      <c r="AT846" t="s">
        <v>2</v>
      </c>
      <c r="AU846" t="s">
        <v>2</v>
      </c>
      <c r="AV846">
        <v>2096500000</v>
      </c>
      <c r="AW846">
        <v>2096500000</v>
      </c>
      <c r="AX846">
        <v>1</v>
      </c>
      <c r="AY846">
        <v>1</v>
      </c>
      <c r="AZ846">
        <v>1</v>
      </c>
      <c r="BA846">
        <v>1</v>
      </c>
      <c r="BB846">
        <v>2</v>
      </c>
      <c r="BC846">
        <v>2</v>
      </c>
      <c r="BD846">
        <v>3</v>
      </c>
      <c r="BE846">
        <v>158850676.53999999</v>
      </c>
      <c r="BF846">
        <v>158850676.53999999</v>
      </c>
      <c r="BG846">
        <v>375000000</v>
      </c>
      <c r="BH846">
        <v>375000000</v>
      </c>
    </row>
    <row r="847" spans="1:60" x14ac:dyDescent="0.3">
      <c r="A847">
        <v>768895</v>
      </c>
      <c r="B847" t="s">
        <v>0</v>
      </c>
      <c r="C847" t="s">
        <v>14</v>
      </c>
      <c r="D847">
        <v>27</v>
      </c>
      <c r="E847" t="s">
        <v>82</v>
      </c>
      <c r="F847">
        <v>870</v>
      </c>
      <c r="G847">
        <v>12</v>
      </c>
      <c r="H847" t="s">
        <v>89</v>
      </c>
      <c r="I847" t="s">
        <v>82</v>
      </c>
      <c r="J847" t="s">
        <v>85</v>
      </c>
      <c r="K847" t="s">
        <v>2</v>
      </c>
      <c r="L847" t="s">
        <v>2</v>
      </c>
      <c r="M847" t="s">
        <v>2</v>
      </c>
      <c r="N847" t="s">
        <v>2</v>
      </c>
      <c r="O847" t="s">
        <v>2</v>
      </c>
      <c r="P847" t="s">
        <v>2</v>
      </c>
      <c r="Q847" t="s">
        <v>2</v>
      </c>
      <c r="R847" t="s">
        <v>2</v>
      </c>
      <c r="S847" t="s">
        <v>2</v>
      </c>
      <c r="T847" t="s">
        <v>2</v>
      </c>
      <c r="U847" t="s">
        <v>2</v>
      </c>
      <c r="V847" t="s">
        <v>2</v>
      </c>
      <c r="W847" t="s">
        <v>2</v>
      </c>
      <c r="X847" t="s">
        <v>2</v>
      </c>
      <c r="Y847" t="s">
        <v>2</v>
      </c>
      <c r="Z847" t="s">
        <v>2</v>
      </c>
      <c r="AA847" t="s">
        <v>2</v>
      </c>
      <c r="AB847" t="s">
        <v>2</v>
      </c>
      <c r="AC847" t="s">
        <v>2</v>
      </c>
      <c r="AD847" t="s">
        <v>2</v>
      </c>
      <c r="AE847" t="s">
        <v>2</v>
      </c>
      <c r="AF847">
        <v>45</v>
      </c>
      <c r="AG847">
        <v>45</v>
      </c>
      <c r="AH847">
        <v>45</v>
      </c>
      <c r="AI847">
        <v>92</v>
      </c>
      <c r="AJ847">
        <v>92</v>
      </c>
      <c r="AK847">
        <v>92</v>
      </c>
      <c r="AL847">
        <v>2.0444444444444398</v>
      </c>
      <c r="AM847">
        <v>6</v>
      </c>
      <c r="AN847">
        <v>92</v>
      </c>
      <c r="AO847">
        <v>92</v>
      </c>
      <c r="AP847">
        <v>5</v>
      </c>
      <c r="AQ847">
        <v>0</v>
      </c>
      <c r="AR847">
        <v>0</v>
      </c>
      <c r="AS847">
        <v>0</v>
      </c>
      <c r="AT847">
        <v>1</v>
      </c>
      <c r="AU847">
        <v>1</v>
      </c>
      <c r="AV847">
        <v>50561130.5</v>
      </c>
      <c r="AW847">
        <v>50561130.5</v>
      </c>
      <c r="AX847">
        <v>1.5</v>
      </c>
      <c r="AY847">
        <v>1.5</v>
      </c>
      <c r="AZ847">
        <v>1</v>
      </c>
      <c r="BA847">
        <v>1</v>
      </c>
      <c r="BB847">
        <v>0</v>
      </c>
      <c r="BC847">
        <v>0</v>
      </c>
      <c r="BD847">
        <v>1</v>
      </c>
      <c r="BE847">
        <v>1950052.34</v>
      </c>
      <c r="BF847">
        <v>1950052.34</v>
      </c>
      <c r="BG847">
        <v>0</v>
      </c>
      <c r="BH847">
        <v>0</v>
      </c>
    </row>
    <row r="848" spans="1:60" x14ac:dyDescent="0.3">
      <c r="A848">
        <v>486338</v>
      </c>
      <c r="B848" t="s">
        <v>0</v>
      </c>
      <c r="C848" t="s">
        <v>14</v>
      </c>
      <c r="D848">
        <v>20</v>
      </c>
      <c r="E848" t="s">
        <v>82</v>
      </c>
      <c r="F848">
        <v>866</v>
      </c>
      <c r="G848">
        <v>0</v>
      </c>
      <c r="H848" t="s">
        <v>83</v>
      </c>
      <c r="I848" t="s">
        <v>82</v>
      </c>
      <c r="J848" t="s">
        <v>88</v>
      </c>
      <c r="K848" t="s">
        <v>2</v>
      </c>
      <c r="L848" t="s">
        <v>2</v>
      </c>
      <c r="M848" t="s">
        <v>2</v>
      </c>
      <c r="N848" t="s">
        <v>2</v>
      </c>
      <c r="O848" t="s">
        <v>2</v>
      </c>
      <c r="P848" t="s">
        <v>2</v>
      </c>
      <c r="Q848" t="s">
        <v>2</v>
      </c>
      <c r="R848" t="s">
        <v>2</v>
      </c>
      <c r="S848" t="s">
        <v>2</v>
      </c>
      <c r="T848" t="s">
        <v>2</v>
      </c>
      <c r="U848" t="s">
        <v>2</v>
      </c>
      <c r="V848" t="s">
        <v>2</v>
      </c>
      <c r="W848" t="s">
        <v>2</v>
      </c>
      <c r="X848" t="s">
        <v>2</v>
      </c>
      <c r="Y848" t="s">
        <v>2</v>
      </c>
      <c r="Z848" t="s">
        <v>2</v>
      </c>
      <c r="AA848" t="s">
        <v>2</v>
      </c>
      <c r="AB848" t="s">
        <v>2</v>
      </c>
      <c r="AC848" t="s">
        <v>2</v>
      </c>
      <c r="AD848" t="s">
        <v>2</v>
      </c>
      <c r="AE848" t="s">
        <v>2</v>
      </c>
      <c r="AF848">
        <v>12</v>
      </c>
      <c r="AG848">
        <v>12</v>
      </c>
      <c r="AH848">
        <v>12</v>
      </c>
      <c r="AI848">
        <v>87</v>
      </c>
      <c r="AJ848">
        <v>87</v>
      </c>
      <c r="AK848">
        <v>87</v>
      </c>
      <c r="AL848">
        <v>7.25</v>
      </c>
      <c r="AM848">
        <v>33</v>
      </c>
      <c r="AN848">
        <v>87</v>
      </c>
      <c r="AO848">
        <v>87</v>
      </c>
      <c r="AP848">
        <v>13</v>
      </c>
      <c r="AQ848">
        <v>0</v>
      </c>
      <c r="AR848">
        <v>1</v>
      </c>
      <c r="AS848">
        <v>1</v>
      </c>
      <c r="AT848">
        <v>0</v>
      </c>
      <c r="AU848">
        <v>0</v>
      </c>
      <c r="AV848" t="s">
        <v>2</v>
      </c>
      <c r="AW848" t="s">
        <v>2</v>
      </c>
      <c r="AX848" t="s">
        <v>2</v>
      </c>
      <c r="AY848" t="s">
        <v>2</v>
      </c>
      <c r="AZ848">
        <v>1</v>
      </c>
      <c r="BA848">
        <v>1</v>
      </c>
      <c r="BB848">
        <v>0</v>
      </c>
      <c r="BC848">
        <v>0</v>
      </c>
      <c r="BD848">
        <v>1</v>
      </c>
      <c r="BE848">
        <v>77419.350000000006</v>
      </c>
      <c r="BF848">
        <v>77419.350000000006</v>
      </c>
      <c r="BG848">
        <v>0</v>
      </c>
      <c r="BH848">
        <v>0</v>
      </c>
    </row>
    <row r="849" spans="1:60" x14ac:dyDescent="0.3">
      <c r="A849">
        <v>455681</v>
      </c>
      <c r="B849" t="s">
        <v>0</v>
      </c>
      <c r="C849" t="s">
        <v>14</v>
      </c>
      <c r="D849">
        <v>28</v>
      </c>
      <c r="E849" t="s">
        <v>82</v>
      </c>
      <c r="F849">
        <v>865</v>
      </c>
      <c r="G849">
        <v>0</v>
      </c>
      <c r="H849" t="s">
        <v>83</v>
      </c>
      <c r="I849" t="s">
        <v>84</v>
      </c>
      <c r="J849" t="s">
        <v>88</v>
      </c>
      <c r="K849">
        <v>1</v>
      </c>
      <c r="L849">
        <v>1</v>
      </c>
      <c r="M849">
        <v>1</v>
      </c>
      <c r="N849" t="s">
        <v>91</v>
      </c>
      <c r="O849" t="s">
        <v>95</v>
      </c>
      <c r="P849">
        <v>1</v>
      </c>
      <c r="Q849">
        <v>100000</v>
      </c>
      <c r="R849">
        <v>100000</v>
      </c>
      <c r="S849">
        <v>100000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100000</v>
      </c>
      <c r="Z849">
        <v>100000</v>
      </c>
      <c r="AA849">
        <v>1</v>
      </c>
      <c r="AB849">
        <v>1</v>
      </c>
      <c r="AC849">
        <v>15</v>
      </c>
      <c r="AD849" t="s">
        <v>2</v>
      </c>
      <c r="AE849">
        <v>1</v>
      </c>
      <c r="AF849">
        <v>18</v>
      </c>
      <c r="AG849">
        <v>18</v>
      </c>
      <c r="AH849">
        <v>18</v>
      </c>
      <c r="AI849">
        <v>58</v>
      </c>
      <c r="AJ849">
        <v>58</v>
      </c>
      <c r="AK849">
        <v>58</v>
      </c>
      <c r="AL849">
        <v>3.2222222222222201</v>
      </c>
      <c r="AM849">
        <v>12</v>
      </c>
      <c r="AN849">
        <v>58</v>
      </c>
      <c r="AO849">
        <v>58</v>
      </c>
      <c r="AP849">
        <v>8</v>
      </c>
      <c r="AQ849">
        <v>0</v>
      </c>
      <c r="AR849">
        <v>1</v>
      </c>
      <c r="AS849">
        <v>1</v>
      </c>
      <c r="AT849">
        <v>0</v>
      </c>
      <c r="AU849">
        <v>0</v>
      </c>
      <c r="AV849" t="s">
        <v>2</v>
      </c>
      <c r="AW849" t="s">
        <v>2</v>
      </c>
      <c r="AX849" t="s">
        <v>2</v>
      </c>
      <c r="AY849" t="s">
        <v>2</v>
      </c>
      <c r="AZ849">
        <v>1</v>
      </c>
      <c r="BA849">
        <v>1</v>
      </c>
      <c r="BB849">
        <v>0</v>
      </c>
      <c r="BC849">
        <v>0</v>
      </c>
      <c r="BD849">
        <v>1</v>
      </c>
      <c r="BE849">
        <v>2059903.23</v>
      </c>
      <c r="BF849">
        <v>2059903.23</v>
      </c>
      <c r="BG849">
        <v>0</v>
      </c>
      <c r="BH849">
        <v>0</v>
      </c>
    </row>
    <row r="850" spans="1:60" x14ac:dyDescent="0.3">
      <c r="A850">
        <v>843416</v>
      </c>
      <c r="B850" t="s">
        <v>0</v>
      </c>
      <c r="C850" t="s">
        <v>14</v>
      </c>
      <c r="D850">
        <v>46</v>
      </c>
      <c r="E850" t="s">
        <v>82</v>
      </c>
      <c r="F850">
        <v>926</v>
      </c>
      <c r="G850">
        <v>0</v>
      </c>
      <c r="H850" t="s">
        <v>83</v>
      </c>
      <c r="I850" t="s">
        <v>82</v>
      </c>
      <c r="J850" t="s">
        <v>85</v>
      </c>
      <c r="K850">
        <v>1</v>
      </c>
      <c r="L850" t="s">
        <v>2</v>
      </c>
      <c r="M850" t="s">
        <v>2</v>
      </c>
      <c r="N850" t="s">
        <v>86</v>
      </c>
      <c r="O850" t="s">
        <v>87</v>
      </c>
      <c r="P850">
        <v>1</v>
      </c>
      <c r="Q850">
        <v>88400000</v>
      </c>
      <c r="R850">
        <v>88400000</v>
      </c>
      <c r="S850">
        <v>88400000</v>
      </c>
      <c r="T850">
        <v>3</v>
      </c>
      <c r="U850" t="s">
        <v>2</v>
      </c>
      <c r="V850" t="s">
        <v>2</v>
      </c>
      <c r="W850">
        <v>3</v>
      </c>
      <c r="X850">
        <v>3</v>
      </c>
      <c r="Y850">
        <v>88400000</v>
      </c>
      <c r="Z850">
        <v>88400000</v>
      </c>
      <c r="AA850">
        <v>3</v>
      </c>
      <c r="AB850">
        <v>3</v>
      </c>
      <c r="AC850">
        <v>10</v>
      </c>
      <c r="AD850" t="s">
        <v>2</v>
      </c>
      <c r="AE850">
        <v>1</v>
      </c>
      <c r="AF850">
        <v>5</v>
      </c>
      <c r="AG850" t="s">
        <v>2</v>
      </c>
      <c r="AH850" t="s">
        <v>2</v>
      </c>
      <c r="AI850">
        <v>21</v>
      </c>
      <c r="AJ850" t="s">
        <v>2</v>
      </c>
      <c r="AK850" t="s">
        <v>2</v>
      </c>
      <c r="AL850">
        <v>4.2</v>
      </c>
      <c r="AM850">
        <v>9</v>
      </c>
      <c r="AN850">
        <v>21</v>
      </c>
      <c r="AO850">
        <v>21</v>
      </c>
      <c r="AP850">
        <v>0</v>
      </c>
      <c r="AQ850">
        <v>10</v>
      </c>
      <c r="AR850" t="s">
        <v>2</v>
      </c>
      <c r="AS850" t="s">
        <v>2</v>
      </c>
      <c r="AT850" t="s">
        <v>2</v>
      </c>
      <c r="AU850" t="s">
        <v>2</v>
      </c>
      <c r="AV850" t="s">
        <v>2</v>
      </c>
      <c r="AW850" t="s">
        <v>2</v>
      </c>
      <c r="AX850" t="s">
        <v>2</v>
      </c>
      <c r="AY850" t="s">
        <v>2</v>
      </c>
      <c r="AZ850">
        <v>1</v>
      </c>
      <c r="BA850">
        <v>1</v>
      </c>
      <c r="BB850">
        <v>0</v>
      </c>
      <c r="BC850">
        <v>0</v>
      </c>
      <c r="BD850">
        <v>1</v>
      </c>
      <c r="BE850">
        <v>124524.73</v>
      </c>
      <c r="BF850">
        <v>149529.03</v>
      </c>
      <c r="BG850">
        <v>0</v>
      </c>
      <c r="BH850">
        <v>0</v>
      </c>
    </row>
    <row r="851" spans="1:60" x14ac:dyDescent="0.3">
      <c r="A851">
        <v>611129</v>
      </c>
      <c r="B851" t="s">
        <v>0</v>
      </c>
      <c r="C851" t="s">
        <v>14</v>
      </c>
      <c r="D851">
        <v>38</v>
      </c>
      <c r="E851" t="s">
        <v>84</v>
      </c>
      <c r="F851">
        <v>917</v>
      </c>
      <c r="G851">
        <v>2</v>
      </c>
      <c r="H851" t="s">
        <v>83</v>
      </c>
      <c r="I851" t="s">
        <v>84</v>
      </c>
      <c r="J851" t="s">
        <v>88</v>
      </c>
      <c r="K851">
        <v>5</v>
      </c>
      <c r="L851">
        <v>5</v>
      </c>
      <c r="M851">
        <v>2</v>
      </c>
      <c r="N851" t="s">
        <v>86</v>
      </c>
      <c r="O851" t="s">
        <v>87</v>
      </c>
      <c r="P851">
        <v>3</v>
      </c>
      <c r="Q851">
        <v>29700000</v>
      </c>
      <c r="R851">
        <v>5940000</v>
      </c>
      <c r="S851">
        <v>17000000</v>
      </c>
      <c r="T851">
        <v>6</v>
      </c>
      <c r="U851">
        <v>6</v>
      </c>
      <c r="V851">
        <v>3</v>
      </c>
      <c r="W851">
        <v>1.2</v>
      </c>
      <c r="X851">
        <v>2</v>
      </c>
      <c r="Y851">
        <v>14850000</v>
      </c>
      <c r="Z851">
        <v>17600000</v>
      </c>
      <c r="AA851">
        <v>3</v>
      </c>
      <c r="AB851">
        <v>3</v>
      </c>
      <c r="AC851">
        <v>27</v>
      </c>
      <c r="AD851">
        <v>15</v>
      </c>
      <c r="AE851">
        <v>5</v>
      </c>
      <c r="AF851">
        <v>117</v>
      </c>
      <c r="AG851">
        <v>52</v>
      </c>
      <c r="AH851">
        <v>21</v>
      </c>
      <c r="AI851">
        <v>268</v>
      </c>
      <c r="AJ851">
        <v>124</v>
      </c>
      <c r="AK851">
        <v>35</v>
      </c>
      <c r="AL851">
        <v>2.29059829059829</v>
      </c>
      <c r="AM851">
        <v>8</v>
      </c>
      <c r="AN851">
        <v>89.3333333333333</v>
      </c>
      <c r="AO851">
        <v>161</v>
      </c>
      <c r="AP851">
        <v>12</v>
      </c>
      <c r="AQ851">
        <v>1</v>
      </c>
      <c r="AR851">
        <v>1</v>
      </c>
      <c r="AS851">
        <v>1</v>
      </c>
      <c r="AT851">
        <v>0</v>
      </c>
      <c r="AU851">
        <v>0</v>
      </c>
      <c r="AV851" t="s">
        <v>2</v>
      </c>
      <c r="AW851" t="s">
        <v>2</v>
      </c>
      <c r="AX851" t="s">
        <v>2</v>
      </c>
      <c r="AY851" t="s">
        <v>2</v>
      </c>
      <c r="AZ851">
        <v>1</v>
      </c>
      <c r="BA851">
        <v>1</v>
      </c>
      <c r="BB851">
        <v>0</v>
      </c>
      <c r="BC851">
        <v>0</v>
      </c>
      <c r="BD851">
        <v>1</v>
      </c>
      <c r="BE851">
        <v>744859.75333333295</v>
      </c>
      <c r="BF851">
        <v>1109225.115</v>
      </c>
      <c r="BG851">
        <v>0</v>
      </c>
      <c r="BH851">
        <v>0</v>
      </c>
    </row>
    <row r="852" spans="1:60" x14ac:dyDescent="0.3">
      <c r="A852">
        <v>859021</v>
      </c>
      <c r="B852" t="s">
        <v>0</v>
      </c>
      <c r="C852" t="s">
        <v>14</v>
      </c>
      <c r="D852">
        <v>24</v>
      </c>
      <c r="E852" t="s">
        <v>82</v>
      </c>
      <c r="F852">
        <v>881</v>
      </c>
      <c r="G852">
        <v>0</v>
      </c>
      <c r="H852" t="s">
        <v>83</v>
      </c>
      <c r="I852" t="s">
        <v>84</v>
      </c>
      <c r="J852" t="s">
        <v>85</v>
      </c>
      <c r="K852">
        <v>5</v>
      </c>
      <c r="L852">
        <v>5</v>
      </c>
      <c r="M852">
        <v>5</v>
      </c>
      <c r="N852" t="s">
        <v>91</v>
      </c>
      <c r="O852" t="s">
        <v>92</v>
      </c>
      <c r="P852">
        <v>5</v>
      </c>
      <c r="Q852">
        <v>550000</v>
      </c>
      <c r="R852">
        <v>110000</v>
      </c>
      <c r="S852">
        <v>200000</v>
      </c>
      <c r="T852">
        <v>5</v>
      </c>
      <c r="U852">
        <v>5</v>
      </c>
      <c r="V852">
        <v>5</v>
      </c>
      <c r="W852">
        <v>1</v>
      </c>
      <c r="X852">
        <v>1</v>
      </c>
      <c r="Y852">
        <v>550000</v>
      </c>
      <c r="Z852">
        <v>550000</v>
      </c>
      <c r="AA852">
        <v>5</v>
      </c>
      <c r="AB852">
        <v>5</v>
      </c>
      <c r="AC852">
        <v>16</v>
      </c>
      <c r="AD852">
        <v>7</v>
      </c>
      <c r="AE852">
        <v>5</v>
      </c>
      <c r="AF852">
        <v>29</v>
      </c>
      <c r="AG852">
        <v>29</v>
      </c>
      <c r="AH852">
        <v>29</v>
      </c>
      <c r="AI852">
        <v>163</v>
      </c>
      <c r="AJ852">
        <v>163</v>
      </c>
      <c r="AK852">
        <v>163</v>
      </c>
      <c r="AL852">
        <v>5.6206896551724101</v>
      </c>
      <c r="AM852">
        <v>66</v>
      </c>
      <c r="AN852">
        <v>163</v>
      </c>
      <c r="AO852">
        <v>163</v>
      </c>
      <c r="AP852">
        <v>3</v>
      </c>
      <c r="AQ852">
        <v>15</v>
      </c>
      <c r="AR852">
        <v>1</v>
      </c>
      <c r="AS852">
        <v>1</v>
      </c>
      <c r="AT852">
        <v>0</v>
      </c>
      <c r="AU852">
        <v>0</v>
      </c>
      <c r="AV852" t="s">
        <v>2</v>
      </c>
      <c r="AW852" t="s">
        <v>2</v>
      </c>
      <c r="AX852" t="s">
        <v>2</v>
      </c>
      <c r="AY852" t="s">
        <v>2</v>
      </c>
      <c r="AZ852">
        <v>1</v>
      </c>
      <c r="BA852">
        <v>1</v>
      </c>
      <c r="BB852">
        <v>0</v>
      </c>
      <c r="BC852">
        <v>0</v>
      </c>
      <c r="BD852">
        <v>1</v>
      </c>
      <c r="BE852">
        <v>250935.48</v>
      </c>
      <c r="BF852">
        <v>250935.48</v>
      </c>
      <c r="BG852">
        <v>0</v>
      </c>
      <c r="BH852">
        <v>0</v>
      </c>
    </row>
    <row r="853" spans="1:60" x14ac:dyDescent="0.3">
      <c r="A853">
        <v>889239</v>
      </c>
      <c r="B853" t="s">
        <v>0</v>
      </c>
      <c r="C853" t="s">
        <v>13</v>
      </c>
      <c r="D853">
        <v>29</v>
      </c>
      <c r="E853" t="s">
        <v>82</v>
      </c>
      <c r="F853">
        <v>880</v>
      </c>
      <c r="G853">
        <v>0</v>
      </c>
      <c r="H853" t="s">
        <v>83</v>
      </c>
      <c r="I853" t="s">
        <v>84</v>
      </c>
      <c r="J853" t="s">
        <v>88</v>
      </c>
      <c r="K853">
        <v>3</v>
      </c>
      <c r="L853">
        <v>3</v>
      </c>
      <c r="M853">
        <v>3</v>
      </c>
      <c r="N853" t="s">
        <v>91</v>
      </c>
      <c r="O853" t="s">
        <v>92</v>
      </c>
      <c r="P853">
        <v>2</v>
      </c>
      <c r="Q853">
        <v>15960000</v>
      </c>
      <c r="R853">
        <v>5320000</v>
      </c>
      <c r="S853">
        <v>15900000</v>
      </c>
      <c r="T853">
        <v>3</v>
      </c>
      <c r="U853">
        <v>3</v>
      </c>
      <c r="V853">
        <v>3</v>
      </c>
      <c r="W853">
        <v>1</v>
      </c>
      <c r="X853">
        <v>1</v>
      </c>
      <c r="Y853">
        <v>15960000</v>
      </c>
      <c r="Z853">
        <v>15960000</v>
      </c>
      <c r="AA853">
        <v>3</v>
      </c>
      <c r="AB853">
        <v>3</v>
      </c>
      <c r="AC853">
        <v>28</v>
      </c>
      <c r="AD853">
        <v>1</v>
      </c>
      <c r="AE853">
        <v>3</v>
      </c>
      <c r="AF853">
        <v>17</v>
      </c>
      <c r="AG853">
        <v>17</v>
      </c>
      <c r="AH853">
        <v>16</v>
      </c>
      <c r="AI853">
        <v>42</v>
      </c>
      <c r="AJ853">
        <v>42</v>
      </c>
      <c r="AK853">
        <v>38</v>
      </c>
      <c r="AL853">
        <v>2.47058823529412</v>
      </c>
      <c r="AM853">
        <v>6</v>
      </c>
      <c r="AN853">
        <v>21</v>
      </c>
      <c r="AO853">
        <v>38</v>
      </c>
      <c r="AP853">
        <v>25</v>
      </c>
      <c r="AQ853">
        <v>0</v>
      </c>
      <c r="AR853">
        <v>1</v>
      </c>
      <c r="AS853">
        <v>1</v>
      </c>
      <c r="AT853">
        <v>0</v>
      </c>
      <c r="AU853">
        <v>0</v>
      </c>
      <c r="AV853" t="s">
        <v>2</v>
      </c>
      <c r="AW853" t="s">
        <v>2</v>
      </c>
      <c r="AX853" t="s">
        <v>2</v>
      </c>
      <c r="AY853" t="s">
        <v>2</v>
      </c>
      <c r="AZ853">
        <v>1</v>
      </c>
      <c r="BA853">
        <v>1</v>
      </c>
      <c r="BB853">
        <v>0</v>
      </c>
      <c r="BC853">
        <v>0</v>
      </c>
      <c r="BD853">
        <v>1</v>
      </c>
      <c r="BE853">
        <v>9668497.1199999992</v>
      </c>
      <c r="BF853">
        <v>9668497.1199999992</v>
      </c>
      <c r="BG853">
        <v>0</v>
      </c>
      <c r="BH853">
        <v>0</v>
      </c>
    </row>
    <row r="854" spans="1:60" x14ac:dyDescent="0.3">
      <c r="A854">
        <v>375950</v>
      </c>
      <c r="B854" t="s">
        <v>0</v>
      </c>
      <c r="C854" t="s">
        <v>13</v>
      </c>
      <c r="D854">
        <v>42</v>
      </c>
      <c r="E854" t="s">
        <v>82</v>
      </c>
      <c r="F854">
        <v>880</v>
      </c>
      <c r="G854">
        <v>0</v>
      </c>
      <c r="H854" t="s">
        <v>83</v>
      </c>
      <c r="I854" t="s">
        <v>84</v>
      </c>
      <c r="J854" t="s">
        <v>88</v>
      </c>
      <c r="K854" t="s">
        <v>2</v>
      </c>
      <c r="L854" t="s">
        <v>2</v>
      </c>
      <c r="M854" t="s">
        <v>2</v>
      </c>
      <c r="N854" t="s">
        <v>2</v>
      </c>
      <c r="O854" t="s">
        <v>2</v>
      </c>
      <c r="P854" t="s">
        <v>2</v>
      </c>
      <c r="Q854" t="s">
        <v>2</v>
      </c>
      <c r="R854" t="s">
        <v>2</v>
      </c>
      <c r="S854" t="s">
        <v>2</v>
      </c>
      <c r="T854" t="s">
        <v>2</v>
      </c>
      <c r="U854" t="s">
        <v>2</v>
      </c>
      <c r="V854" t="s">
        <v>2</v>
      </c>
      <c r="W854" t="s">
        <v>2</v>
      </c>
      <c r="X854" t="s">
        <v>2</v>
      </c>
      <c r="Y854" t="s">
        <v>2</v>
      </c>
      <c r="Z854" t="s">
        <v>2</v>
      </c>
      <c r="AA854" t="s">
        <v>2</v>
      </c>
      <c r="AB854" t="s">
        <v>2</v>
      </c>
      <c r="AC854" t="s">
        <v>2</v>
      </c>
      <c r="AD854" t="s">
        <v>2</v>
      </c>
      <c r="AE854" t="s">
        <v>2</v>
      </c>
      <c r="AF854">
        <v>31</v>
      </c>
      <c r="AG854">
        <v>31</v>
      </c>
      <c r="AH854">
        <v>14</v>
      </c>
      <c r="AI854">
        <v>136</v>
      </c>
      <c r="AJ854">
        <v>136</v>
      </c>
      <c r="AK854">
        <v>24</v>
      </c>
      <c r="AL854">
        <v>4.3870967741935498</v>
      </c>
      <c r="AM854">
        <v>20</v>
      </c>
      <c r="AN854">
        <v>68</v>
      </c>
      <c r="AO854">
        <v>112</v>
      </c>
      <c r="AP854">
        <v>11</v>
      </c>
      <c r="AQ854">
        <v>0</v>
      </c>
      <c r="AR854" t="s">
        <v>2</v>
      </c>
      <c r="AS854" t="s">
        <v>2</v>
      </c>
      <c r="AT854" t="s">
        <v>2</v>
      </c>
      <c r="AU854" t="s">
        <v>2</v>
      </c>
      <c r="AV854" t="s">
        <v>2</v>
      </c>
      <c r="AW854" t="s">
        <v>2</v>
      </c>
      <c r="AX854" t="s">
        <v>2</v>
      </c>
      <c r="AY854" t="s">
        <v>2</v>
      </c>
      <c r="AZ854">
        <v>1</v>
      </c>
      <c r="BA854">
        <v>1</v>
      </c>
      <c r="BB854">
        <v>2</v>
      </c>
      <c r="BC854">
        <v>2</v>
      </c>
      <c r="BD854">
        <v>3</v>
      </c>
      <c r="BE854">
        <v>4853971.7750000004</v>
      </c>
      <c r="BF854">
        <v>4853971.7750000004</v>
      </c>
      <c r="BG854">
        <v>173099078.33500001</v>
      </c>
      <c r="BH854">
        <v>173099078.33500001</v>
      </c>
    </row>
    <row r="855" spans="1:60" x14ac:dyDescent="0.3">
      <c r="A855">
        <v>144843</v>
      </c>
      <c r="B855" t="s">
        <v>0</v>
      </c>
      <c r="C855" t="s">
        <v>13</v>
      </c>
      <c r="D855">
        <v>28</v>
      </c>
      <c r="E855" t="s">
        <v>82</v>
      </c>
      <c r="F855">
        <v>848</v>
      </c>
      <c r="G855">
        <v>0</v>
      </c>
      <c r="H855" t="s">
        <v>83</v>
      </c>
      <c r="I855" t="s">
        <v>84</v>
      </c>
      <c r="J855" t="s">
        <v>85</v>
      </c>
      <c r="K855">
        <v>4</v>
      </c>
      <c r="L855">
        <v>4</v>
      </c>
      <c r="M855">
        <v>4</v>
      </c>
      <c r="N855" t="s">
        <v>86</v>
      </c>
      <c r="O855" t="s">
        <v>87</v>
      </c>
      <c r="P855">
        <v>4</v>
      </c>
      <c r="Q855">
        <v>2280000</v>
      </c>
      <c r="R855">
        <v>570000</v>
      </c>
      <c r="S855">
        <v>1500000</v>
      </c>
      <c r="T855">
        <v>4</v>
      </c>
      <c r="U855">
        <v>4</v>
      </c>
      <c r="V855">
        <v>4</v>
      </c>
      <c r="W855">
        <v>1</v>
      </c>
      <c r="X855">
        <v>1</v>
      </c>
      <c r="Y855">
        <v>2280000</v>
      </c>
      <c r="Z855">
        <v>2280000</v>
      </c>
      <c r="AA855">
        <v>4</v>
      </c>
      <c r="AB855">
        <v>4</v>
      </c>
      <c r="AC855">
        <v>3</v>
      </c>
      <c r="AD855">
        <v>1</v>
      </c>
      <c r="AE855">
        <v>4</v>
      </c>
      <c r="AF855">
        <v>18</v>
      </c>
      <c r="AG855">
        <v>18</v>
      </c>
      <c r="AH855">
        <v>18</v>
      </c>
      <c r="AI855">
        <v>66</v>
      </c>
      <c r="AJ855">
        <v>66</v>
      </c>
      <c r="AK855">
        <v>66</v>
      </c>
      <c r="AL855">
        <v>3.6666666666666701</v>
      </c>
      <c r="AM855">
        <v>30</v>
      </c>
      <c r="AN855">
        <v>66</v>
      </c>
      <c r="AO855">
        <v>66</v>
      </c>
      <c r="AP855">
        <v>3</v>
      </c>
      <c r="AQ855">
        <v>0</v>
      </c>
      <c r="AR855">
        <v>1</v>
      </c>
      <c r="AS855">
        <v>1</v>
      </c>
      <c r="AT855">
        <v>0</v>
      </c>
      <c r="AU855">
        <v>0</v>
      </c>
      <c r="AV855" t="s">
        <v>2</v>
      </c>
      <c r="AW855" t="s">
        <v>2</v>
      </c>
      <c r="AX855" t="s">
        <v>2</v>
      </c>
      <c r="AY855" t="s">
        <v>2</v>
      </c>
      <c r="AZ855">
        <v>1</v>
      </c>
      <c r="BA855">
        <v>1</v>
      </c>
      <c r="BB855">
        <v>0</v>
      </c>
      <c r="BC855">
        <v>0</v>
      </c>
      <c r="BD855">
        <v>1</v>
      </c>
      <c r="BE855">
        <v>185677.42</v>
      </c>
      <c r="BF855">
        <v>185677.42</v>
      </c>
      <c r="BG855">
        <v>0</v>
      </c>
      <c r="BH855">
        <v>0</v>
      </c>
    </row>
    <row r="856" spans="1:60" x14ac:dyDescent="0.3">
      <c r="A856">
        <v>62863</v>
      </c>
      <c r="B856" t="s">
        <v>0</v>
      </c>
      <c r="C856" t="s">
        <v>13</v>
      </c>
      <c r="D856">
        <v>39</v>
      </c>
      <c r="E856" t="s">
        <v>82</v>
      </c>
      <c r="F856">
        <v>848</v>
      </c>
      <c r="G856">
        <v>0</v>
      </c>
      <c r="H856" t="s">
        <v>83</v>
      </c>
      <c r="I856" t="s">
        <v>82</v>
      </c>
      <c r="J856" t="s">
        <v>88</v>
      </c>
      <c r="K856" t="s">
        <v>2</v>
      </c>
      <c r="L856" t="s">
        <v>2</v>
      </c>
      <c r="M856" t="s">
        <v>2</v>
      </c>
      <c r="N856" t="s">
        <v>2</v>
      </c>
      <c r="O856" t="s">
        <v>2</v>
      </c>
      <c r="P856" t="s">
        <v>2</v>
      </c>
      <c r="Q856" t="s">
        <v>2</v>
      </c>
      <c r="R856" t="s">
        <v>2</v>
      </c>
      <c r="S856" t="s">
        <v>2</v>
      </c>
      <c r="T856" t="s">
        <v>2</v>
      </c>
      <c r="U856" t="s">
        <v>2</v>
      </c>
      <c r="V856" t="s">
        <v>2</v>
      </c>
      <c r="W856" t="s">
        <v>2</v>
      </c>
      <c r="X856" t="s">
        <v>2</v>
      </c>
      <c r="Y856" t="s">
        <v>2</v>
      </c>
      <c r="Z856" t="s">
        <v>2</v>
      </c>
      <c r="AA856" t="s">
        <v>2</v>
      </c>
      <c r="AB856" t="s">
        <v>2</v>
      </c>
      <c r="AC856" t="s">
        <v>2</v>
      </c>
      <c r="AD856" t="s">
        <v>2</v>
      </c>
      <c r="AE856" t="s">
        <v>2</v>
      </c>
      <c r="AF856">
        <v>6</v>
      </c>
      <c r="AG856">
        <v>6</v>
      </c>
      <c r="AH856">
        <v>6</v>
      </c>
      <c r="AI856">
        <v>11</v>
      </c>
      <c r="AJ856">
        <v>11</v>
      </c>
      <c r="AK856">
        <v>11</v>
      </c>
      <c r="AL856">
        <v>1.8333333333333299</v>
      </c>
      <c r="AM856">
        <v>3</v>
      </c>
      <c r="AN856">
        <v>11</v>
      </c>
      <c r="AO856">
        <v>11</v>
      </c>
      <c r="AP856">
        <v>0</v>
      </c>
      <c r="AQ856">
        <v>2</v>
      </c>
      <c r="AR856" t="s">
        <v>2</v>
      </c>
      <c r="AS856" t="s">
        <v>2</v>
      </c>
      <c r="AT856" t="s">
        <v>2</v>
      </c>
      <c r="AU856" t="s">
        <v>2</v>
      </c>
      <c r="AV856" t="s">
        <v>2</v>
      </c>
      <c r="AW856" t="s">
        <v>2</v>
      </c>
      <c r="AX856" t="s">
        <v>2</v>
      </c>
      <c r="AY856" t="s">
        <v>2</v>
      </c>
      <c r="AZ856" t="s">
        <v>2</v>
      </c>
      <c r="BA856" t="s">
        <v>2</v>
      </c>
      <c r="BB856" t="s">
        <v>2</v>
      </c>
      <c r="BC856" t="s">
        <v>2</v>
      </c>
      <c r="BD856" t="s">
        <v>2</v>
      </c>
      <c r="BE856" t="s">
        <v>2</v>
      </c>
      <c r="BF856" t="s">
        <v>2</v>
      </c>
      <c r="BG856" t="s">
        <v>2</v>
      </c>
      <c r="BH856" t="s">
        <v>2</v>
      </c>
    </row>
    <row r="857" spans="1:60" x14ac:dyDescent="0.3">
      <c r="A857">
        <v>91490</v>
      </c>
      <c r="B857" t="s">
        <v>0</v>
      </c>
      <c r="C857" t="s">
        <v>13</v>
      </c>
      <c r="D857">
        <v>56</v>
      </c>
      <c r="E857" t="s">
        <v>82</v>
      </c>
      <c r="F857">
        <v>847</v>
      </c>
      <c r="G857">
        <v>0</v>
      </c>
      <c r="H857" t="s">
        <v>83</v>
      </c>
      <c r="I857" t="s">
        <v>82</v>
      </c>
      <c r="J857" t="s">
        <v>88</v>
      </c>
      <c r="K857" t="s">
        <v>2</v>
      </c>
      <c r="L857" t="s">
        <v>2</v>
      </c>
      <c r="M857" t="s">
        <v>2</v>
      </c>
      <c r="N857" t="s">
        <v>2</v>
      </c>
      <c r="O857" t="s">
        <v>2</v>
      </c>
      <c r="P857" t="s">
        <v>2</v>
      </c>
      <c r="Q857" t="s">
        <v>2</v>
      </c>
      <c r="R857" t="s">
        <v>2</v>
      </c>
      <c r="S857" t="s">
        <v>2</v>
      </c>
      <c r="T857" t="s">
        <v>2</v>
      </c>
      <c r="U857" t="s">
        <v>2</v>
      </c>
      <c r="V857" t="s">
        <v>2</v>
      </c>
      <c r="W857" t="s">
        <v>2</v>
      </c>
      <c r="X857" t="s">
        <v>2</v>
      </c>
      <c r="Y857" t="s">
        <v>2</v>
      </c>
      <c r="Z857" t="s">
        <v>2</v>
      </c>
      <c r="AA857" t="s">
        <v>2</v>
      </c>
      <c r="AB857" t="s">
        <v>2</v>
      </c>
      <c r="AC857" t="s">
        <v>2</v>
      </c>
      <c r="AD857" t="s">
        <v>2</v>
      </c>
      <c r="AE857" t="s">
        <v>2</v>
      </c>
      <c r="AF857">
        <v>5</v>
      </c>
      <c r="AG857">
        <v>5</v>
      </c>
      <c r="AH857">
        <v>5</v>
      </c>
      <c r="AI857">
        <v>7</v>
      </c>
      <c r="AJ857">
        <v>7</v>
      </c>
      <c r="AK857">
        <v>7</v>
      </c>
      <c r="AL857">
        <v>1.4</v>
      </c>
      <c r="AM857">
        <v>3</v>
      </c>
      <c r="AN857">
        <v>7</v>
      </c>
      <c r="AO857">
        <v>7</v>
      </c>
      <c r="AP857">
        <v>2</v>
      </c>
      <c r="AQ857">
        <v>0</v>
      </c>
      <c r="AR857" t="s">
        <v>2</v>
      </c>
      <c r="AS857" t="s">
        <v>2</v>
      </c>
      <c r="AT857" t="s">
        <v>2</v>
      </c>
      <c r="AU857" t="s">
        <v>2</v>
      </c>
      <c r="AV857" t="s">
        <v>2</v>
      </c>
      <c r="AW857" t="s">
        <v>2</v>
      </c>
      <c r="AX857" t="s">
        <v>2</v>
      </c>
      <c r="AY857" t="s">
        <v>2</v>
      </c>
      <c r="AZ857" t="s">
        <v>2</v>
      </c>
      <c r="BA857" t="s">
        <v>2</v>
      </c>
      <c r="BB857" t="s">
        <v>2</v>
      </c>
      <c r="BC857" t="s">
        <v>2</v>
      </c>
      <c r="BD857" t="s">
        <v>2</v>
      </c>
      <c r="BE857" t="s">
        <v>2</v>
      </c>
      <c r="BF857" t="s">
        <v>2</v>
      </c>
      <c r="BG857" t="s">
        <v>2</v>
      </c>
      <c r="BH857" t="s">
        <v>2</v>
      </c>
    </row>
    <row r="858" spans="1:60" x14ac:dyDescent="0.3">
      <c r="A858">
        <v>219082</v>
      </c>
      <c r="B858" t="s">
        <v>1</v>
      </c>
      <c r="C858" t="s">
        <v>14</v>
      </c>
      <c r="D858">
        <v>26</v>
      </c>
      <c r="E858" t="s">
        <v>82</v>
      </c>
      <c r="F858">
        <v>863</v>
      </c>
      <c r="G858">
        <v>63</v>
      </c>
      <c r="H858" t="s">
        <v>89</v>
      </c>
      <c r="I858" t="s">
        <v>84</v>
      </c>
      <c r="J858" t="s">
        <v>88</v>
      </c>
      <c r="K858" t="s">
        <v>2</v>
      </c>
      <c r="L858" t="s">
        <v>2</v>
      </c>
      <c r="M858" t="s">
        <v>2</v>
      </c>
      <c r="N858" t="s">
        <v>2</v>
      </c>
      <c r="O858" t="s">
        <v>2</v>
      </c>
      <c r="P858" t="s">
        <v>2</v>
      </c>
      <c r="Q858" t="s">
        <v>2</v>
      </c>
      <c r="R858" t="s">
        <v>2</v>
      </c>
      <c r="S858" t="s">
        <v>2</v>
      </c>
      <c r="T858" t="s">
        <v>2</v>
      </c>
      <c r="U858" t="s">
        <v>2</v>
      </c>
      <c r="V858" t="s">
        <v>2</v>
      </c>
      <c r="W858" t="s">
        <v>2</v>
      </c>
      <c r="X858" t="s">
        <v>2</v>
      </c>
      <c r="Y858" t="s">
        <v>2</v>
      </c>
      <c r="Z858" t="s">
        <v>2</v>
      </c>
      <c r="AA858" t="s">
        <v>2</v>
      </c>
      <c r="AB858" t="s">
        <v>2</v>
      </c>
      <c r="AC858" t="s">
        <v>2</v>
      </c>
      <c r="AD858" t="s">
        <v>2</v>
      </c>
      <c r="AE858" t="s">
        <v>2</v>
      </c>
      <c r="AF858">
        <v>8</v>
      </c>
      <c r="AG858">
        <v>8</v>
      </c>
      <c r="AH858">
        <v>8</v>
      </c>
      <c r="AI858">
        <v>85</v>
      </c>
      <c r="AJ858">
        <v>85</v>
      </c>
      <c r="AK858">
        <v>85</v>
      </c>
      <c r="AL858">
        <v>10.625</v>
      </c>
      <c r="AM858">
        <v>55</v>
      </c>
      <c r="AN858">
        <v>85</v>
      </c>
      <c r="AO858">
        <v>85</v>
      </c>
      <c r="AP858">
        <v>4</v>
      </c>
      <c r="AQ858">
        <v>0</v>
      </c>
      <c r="AR858">
        <v>1</v>
      </c>
      <c r="AS858">
        <v>1</v>
      </c>
      <c r="AT858">
        <v>0</v>
      </c>
      <c r="AU858">
        <v>0</v>
      </c>
      <c r="AV858" t="s">
        <v>2</v>
      </c>
      <c r="AW858" t="s">
        <v>2</v>
      </c>
      <c r="AX858" t="s">
        <v>2</v>
      </c>
      <c r="AY858" t="s">
        <v>2</v>
      </c>
      <c r="AZ858">
        <v>1</v>
      </c>
      <c r="BA858">
        <v>1</v>
      </c>
      <c r="BB858">
        <v>0</v>
      </c>
      <c r="BC858">
        <v>0</v>
      </c>
      <c r="BD858">
        <v>1</v>
      </c>
      <c r="BE858">
        <v>675072.05</v>
      </c>
      <c r="BF858">
        <v>606500.02500000002</v>
      </c>
      <c r="BG858">
        <v>0</v>
      </c>
      <c r="BH858">
        <v>0</v>
      </c>
    </row>
    <row r="859" spans="1:60" x14ac:dyDescent="0.3">
      <c r="A859">
        <v>975875</v>
      </c>
      <c r="B859" t="s">
        <v>0</v>
      </c>
      <c r="C859" t="s">
        <v>13</v>
      </c>
      <c r="D859">
        <v>52</v>
      </c>
      <c r="E859" t="s">
        <v>82</v>
      </c>
      <c r="F859">
        <v>867</v>
      </c>
      <c r="G859">
        <v>0</v>
      </c>
      <c r="H859" t="s">
        <v>83</v>
      </c>
      <c r="I859" t="s">
        <v>84</v>
      </c>
      <c r="J859" t="s">
        <v>85</v>
      </c>
      <c r="K859">
        <v>2</v>
      </c>
      <c r="L859">
        <v>2</v>
      </c>
      <c r="M859">
        <v>2</v>
      </c>
      <c r="N859" t="s">
        <v>91</v>
      </c>
      <c r="O859" t="s">
        <v>92</v>
      </c>
      <c r="P859">
        <v>2</v>
      </c>
      <c r="Q859">
        <v>100000</v>
      </c>
      <c r="R859">
        <v>50000</v>
      </c>
      <c r="S859">
        <v>50000</v>
      </c>
      <c r="T859">
        <v>2</v>
      </c>
      <c r="U859">
        <v>2</v>
      </c>
      <c r="V859">
        <v>2</v>
      </c>
      <c r="W859">
        <v>1</v>
      </c>
      <c r="X859">
        <v>1</v>
      </c>
      <c r="Y859">
        <v>100000</v>
      </c>
      <c r="Z859">
        <v>100000</v>
      </c>
      <c r="AA859">
        <v>2</v>
      </c>
      <c r="AB859">
        <v>2</v>
      </c>
      <c r="AC859">
        <v>3</v>
      </c>
      <c r="AD859">
        <v>8</v>
      </c>
      <c r="AE859">
        <v>2</v>
      </c>
      <c r="AF859">
        <v>37</v>
      </c>
      <c r="AG859">
        <v>37</v>
      </c>
      <c r="AH859">
        <v>37</v>
      </c>
      <c r="AI859">
        <v>77</v>
      </c>
      <c r="AJ859">
        <v>77</v>
      </c>
      <c r="AK859">
        <v>77</v>
      </c>
      <c r="AL859">
        <v>2.0810810810810798</v>
      </c>
      <c r="AM859">
        <v>8</v>
      </c>
      <c r="AN859">
        <v>77</v>
      </c>
      <c r="AO859">
        <v>77</v>
      </c>
      <c r="AP859">
        <v>7</v>
      </c>
      <c r="AQ859">
        <v>0</v>
      </c>
      <c r="AR859">
        <v>1</v>
      </c>
      <c r="AS859">
        <v>1</v>
      </c>
      <c r="AT859">
        <v>0</v>
      </c>
      <c r="AU859">
        <v>0</v>
      </c>
      <c r="AV859" t="s">
        <v>2</v>
      </c>
      <c r="AW859" t="s">
        <v>2</v>
      </c>
      <c r="AX859" t="s">
        <v>2</v>
      </c>
      <c r="AY859" t="s">
        <v>2</v>
      </c>
      <c r="AZ859">
        <v>1</v>
      </c>
      <c r="BA859">
        <v>1</v>
      </c>
      <c r="BB859">
        <v>0</v>
      </c>
      <c r="BC859">
        <v>0</v>
      </c>
      <c r="BD859">
        <v>1</v>
      </c>
      <c r="BE859">
        <v>333161.28999999998</v>
      </c>
      <c r="BF859">
        <v>333161.28999999998</v>
      </c>
      <c r="BG859">
        <v>0</v>
      </c>
      <c r="BH859">
        <v>0</v>
      </c>
    </row>
    <row r="860" spans="1:60" x14ac:dyDescent="0.3">
      <c r="A860">
        <v>240932</v>
      </c>
      <c r="B860" t="s">
        <v>0</v>
      </c>
      <c r="C860" t="s">
        <v>14</v>
      </c>
      <c r="D860">
        <v>33</v>
      </c>
      <c r="E860" t="s">
        <v>82</v>
      </c>
      <c r="F860">
        <v>863</v>
      </c>
      <c r="G860">
        <v>0</v>
      </c>
      <c r="H860" t="s">
        <v>83</v>
      </c>
      <c r="I860" t="s">
        <v>84</v>
      </c>
      <c r="J860" t="s">
        <v>85</v>
      </c>
      <c r="K860">
        <v>12</v>
      </c>
      <c r="L860">
        <v>12</v>
      </c>
      <c r="M860">
        <v>12</v>
      </c>
      <c r="N860" t="s">
        <v>86</v>
      </c>
      <c r="O860" t="s">
        <v>87</v>
      </c>
      <c r="P860">
        <v>11</v>
      </c>
      <c r="Q860">
        <v>404600000</v>
      </c>
      <c r="R860">
        <v>33716666.666666701</v>
      </c>
      <c r="S860">
        <v>202800000</v>
      </c>
      <c r="T860">
        <v>12</v>
      </c>
      <c r="U860">
        <v>12</v>
      </c>
      <c r="V860">
        <v>12</v>
      </c>
      <c r="W860">
        <v>1</v>
      </c>
      <c r="X860">
        <v>1</v>
      </c>
      <c r="Y860">
        <v>404600000</v>
      </c>
      <c r="Z860">
        <v>404600000</v>
      </c>
      <c r="AA860">
        <v>12</v>
      </c>
      <c r="AB860">
        <v>12</v>
      </c>
      <c r="AC860">
        <v>1</v>
      </c>
      <c r="AD860">
        <v>5</v>
      </c>
      <c r="AE860">
        <v>12</v>
      </c>
      <c r="AF860">
        <v>44</v>
      </c>
      <c r="AG860">
        <v>44</v>
      </c>
      <c r="AH860">
        <v>44</v>
      </c>
      <c r="AI860">
        <v>84</v>
      </c>
      <c r="AJ860">
        <v>84</v>
      </c>
      <c r="AK860">
        <v>84</v>
      </c>
      <c r="AL860">
        <v>1.9090909090909101</v>
      </c>
      <c r="AM860">
        <v>14</v>
      </c>
      <c r="AN860">
        <v>84</v>
      </c>
      <c r="AO860">
        <v>84</v>
      </c>
      <c r="AP860">
        <v>5</v>
      </c>
      <c r="AQ860">
        <v>0</v>
      </c>
      <c r="AR860" t="s">
        <v>2</v>
      </c>
      <c r="AS860" t="s">
        <v>2</v>
      </c>
      <c r="AT860" t="s">
        <v>2</v>
      </c>
      <c r="AU860" t="s">
        <v>2</v>
      </c>
      <c r="AV860">
        <v>400000000</v>
      </c>
      <c r="AW860">
        <v>400000000</v>
      </c>
      <c r="AX860">
        <v>1</v>
      </c>
      <c r="AY860">
        <v>1</v>
      </c>
      <c r="AZ860">
        <v>1</v>
      </c>
      <c r="BA860">
        <v>1</v>
      </c>
      <c r="BB860">
        <v>0</v>
      </c>
      <c r="BC860">
        <v>0</v>
      </c>
      <c r="BD860">
        <v>1</v>
      </c>
      <c r="BE860">
        <v>2515019.35</v>
      </c>
      <c r="BF860">
        <v>2515019.35</v>
      </c>
      <c r="BG860">
        <v>0</v>
      </c>
      <c r="BH860">
        <v>0</v>
      </c>
    </row>
    <row r="861" spans="1:60" x14ac:dyDescent="0.3">
      <c r="A861">
        <v>831610</v>
      </c>
      <c r="B861" t="s">
        <v>0</v>
      </c>
      <c r="C861" t="s">
        <v>13</v>
      </c>
      <c r="D861">
        <v>29</v>
      </c>
      <c r="E861" t="s">
        <v>82</v>
      </c>
      <c r="F861">
        <v>911</v>
      </c>
      <c r="G861">
        <v>11</v>
      </c>
      <c r="H861" t="s">
        <v>83</v>
      </c>
      <c r="I861" t="s">
        <v>82</v>
      </c>
      <c r="J861" t="s">
        <v>85</v>
      </c>
      <c r="K861">
        <v>1</v>
      </c>
      <c r="L861">
        <v>1</v>
      </c>
      <c r="M861">
        <v>1</v>
      </c>
      <c r="N861" t="s">
        <v>98</v>
      </c>
      <c r="O861" t="s">
        <v>106</v>
      </c>
      <c r="P861">
        <v>1</v>
      </c>
      <c r="Q861">
        <v>3114013</v>
      </c>
      <c r="R861">
        <v>3114013</v>
      </c>
      <c r="S861">
        <v>3114013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3114013</v>
      </c>
      <c r="Z861">
        <v>3114013</v>
      </c>
      <c r="AA861">
        <v>1</v>
      </c>
      <c r="AB861">
        <v>1</v>
      </c>
      <c r="AC861">
        <v>51</v>
      </c>
      <c r="AD861" t="s">
        <v>2</v>
      </c>
      <c r="AE861" t="s">
        <v>2</v>
      </c>
      <c r="AF861">
        <v>46</v>
      </c>
      <c r="AG861">
        <v>37</v>
      </c>
      <c r="AH861">
        <v>21</v>
      </c>
      <c r="AI861">
        <v>277</v>
      </c>
      <c r="AJ861">
        <v>233</v>
      </c>
      <c r="AK861">
        <v>113</v>
      </c>
      <c r="AL861">
        <v>6.0217391304347796</v>
      </c>
      <c r="AM861">
        <v>47</v>
      </c>
      <c r="AN861">
        <v>92.3333333333333</v>
      </c>
      <c r="AO861">
        <v>120</v>
      </c>
      <c r="AP861">
        <v>16</v>
      </c>
      <c r="AQ861">
        <v>0</v>
      </c>
      <c r="AR861">
        <v>0</v>
      </c>
      <c r="AS861">
        <v>0</v>
      </c>
      <c r="AT861">
        <v>1</v>
      </c>
      <c r="AU861">
        <v>1</v>
      </c>
      <c r="AV861">
        <v>4796807.3333333302</v>
      </c>
      <c r="AW861">
        <v>5155661</v>
      </c>
      <c r="AX861">
        <v>1</v>
      </c>
      <c r="AY861">
        <v>1</v>
      </c>
      <c r="AZ861">
        <v>1</v>
      </c>
      <c r="BA861">
        <v>1</v>
      </c>
      <c r="BB861">
        <v>0.5</v>
      </c>
      <c r="BC861">
        <v>0.5</v>
      </c>
      <c r="BD861">
        <v>1.5</v>
      </c>
      <c r="BE861">
        <v>66357.98</v>
      </c>
      <c r="BF861">
        <v>66357.98</v>
      </c>
      <c r="BG861">
        <v>10967741.935000001</v>
      </c>
      <c r="BH861">
        <v>10967741.935000001</v>
      </c>
    </row>
    <row r="862" spans="1:60" x14ac:dyDescent="0.3">
      <c r="A862">
        <v>351248</v>
      </c>
      <c r="B862" t="s">
        <v>0</v>
      </c>
      <c r="C862" t="s">
        <v>14</v>
      </c>
      <c r="D862">
        <v>44</v>
      </c>
      <c r="E862" t="s">
        <v>82</v>
      </c>
      <c r="F862">
        <v>904</v>
      </c>
      <c r="G862">
        <v>5</v>
      </c>
      <c r="H862" t="s">
        <v>83</v>
      </c>
      <c r="I862" t="s">
        <v>82</v>
      </c>
      <c r="J862" t="s">
        <v>88</v>
      </c>
      <c r="K862" t="s">
        <v>2</v>
      </c>
      <c r="L862" t="s">
        <v>2</v>
      </c>
      <c r="M862" t="s">
        <v>2</v>
      </c>
      <c r="N862" t="s">
        <v>2</v>
      </c>
      <c r="O862" t="s">
        <v>2</v>
      </c>
      <c r="P862" t="s">
        <v>2</v>
      </c>
      <c r="Q862" t="s">
        <v>2</v>
      </c>
      <c r="R862" t="s">
        <v>2</v>
      </c>
      <c r="S862" t="s">
        <v>2</v>
      </c>
      <c r="T862" t="s">
        <v>2</v>
      </c>
      <c r="U862" t="s">
        <v>2</v>
      </c>
      <c r="V862" t="s">
        <v>2</v>
      </c>
      <c r="W862" t="s">
        <v>2</v>
      </c>
      <c r="X862" t="s">
        <v>2</v>
      </c>
      <c r="Y862" t="s">
        <v>2</v>
      </c>
      <c r="Z862" t="s">
        <v>2</v>
      </c>
      <c r="AA862" t="s">
        <v>2</v>
      </c>
      <c r="AB862" t="s">
        <v>2</v>
      </c>
      <c r="AC862" t="s">
        <v>2</v>
      </c>
      <c r="AD862" t="s">
        <v>2</v>
      </c>
      <c r="AE862" t="s">
        <v>2</v>
      </c>
      <c r="AF862">
        <v>22</v>
      </c>
      <c r="AG862">
        <v>19</v>
      </c>
      <c r="AH862">
        <v>8</v>
      </c>
      <c r="AI862">
        <v>155</v>
      </c>
      <c r="AJ862">
        <v>140</v>
      </c>
      <c r="AK862">
        <v>20</v>
      </c>
      <c r="AL862">
        <v>7.0454545454545503</v>
      </c>
      <c r="AM862">
        <v>28</v>
      </c>
      <c r="AN862">
        <v>51.6666666666667</v>
      </c>
      <c r="AO862">
        <v>122</v>
      </c>
      <c r="AP862">
        <v>25</v>
      </c>
      <c r="AQ862">
        <v>1</v>
      </c>
      <c r="AR862" t="s">
        <v>2</v>
      </c>
      <c r="AS862" t="s">
        <v>2</v>
      </c>
      <c r="AT862" t="s">
        <v>2</v>
      </c>
      <c r="AU862" t="s">
        <v>2</v>
      </c>
      <c r="AV862">
        <v>1488095333.3333299</v>
      </c>
      <c r="AW862">
        <v>1482143000</v>
      </c>
      <c r="AX862">
        <v>1</v>
      </c>
      <c r="AY862">
        <v>1</v>
      </c>
      <c r="AZ862">
        <v>1</v>
      </c>
      <c r="BA862">
        <v>1</v>
      </c>
      <c r="BB862">
        <v>0</v>
      </c>
      <c r="BC862">
        <v>0</v>
      </c>
      <c r="BD862">
        <v>1</v>
      </c>
      <c r="BE862">
        <v>1140695.0266666701</v>
      </c>
      <c r="BF862">
        <v>1701365.12</v>
      </c>
      <c r="BG862">
        <v>0</v>
      </c>
      <c r="BH862">
        <v>0</v>
      </c>
    </row>
    <row r="863" spans="1:60" x14ac:dyDescent="0.3">
      <c r="A863">
        <v>359095</v>
      </c>
      <c r="B863" t="s">
        <v>0</v>
      </c>
      <c r="C863" t="s">
        <v>14</v>
      </c>
      <c r="D863">
        <v>26</v>
      </c>
      <c r="E863" t="s">
        <v>82</v>
      </c>
      <c r="F863">
        <v>904</v>
      </c>
      <c r="G863">
        <v>5</v>
      </c>
      <c r="H863" t="s">
        <v>83</v>
      </c>
      <c r="I863" t="s">
        <v>82</v>
      </c>
      <c r="J863" t="s">
        <v>88</v>
      </c>
      <c r="K863">
        <v>18</v>
      </c>
      <c r="L863">
        <v>16</v>
      </c>
      <c r="M863">
        <v>10</v>
      </c>
      <c r="N863" t="s">
        <v>86</v>
      </c>
      <c r="O863" t="s">
        <v>87</v>
      </c>
      <c r="P863">
        <v>18</v>
      </c>
      <c r="Q863">
        <v>100700000</v>
      </c>
      <c r="R863">
        <v>5594444.4444444403</v>
      </c>
      <c r="S863">
        <v>16600000</v>
      </c>
      <c r="T863">
        <v>25</v>
      </c>
      <c r="U863">
        <v>23</v>
      </c>
      <c r="V863">
        <v>15</v>
      </c>
      <c r="W863">
        <v>1.3888888888888899</v>
      </c>
      <c r="X863">
        <v>3</v>
      </c>
      <c r="Y863">
        <v>33566666.666666701</v>
      </c>
      <c r="Z863">
        <v>60320000</v>
      </c>
      <c r="AA863">
        <v>8.3333333333333304</v>
      </c>
      <c r="AB863">
        <v>14</v>
      </c>
      <c r="AC863">
        <v>0</v>
      </c>
      <c r="AD863">
        <v>10</v>
      </c>
      <c r="AE863">
        <v>18</v>
      </c>
      <c r="AF863">
        <v>137</v>
      </c>
      <c r="AG863">
        <v>129</v>
      </c>
      <c r="AH863">
        <v>74</v>
      </c>
      <c r="AI863">
        <v>701</v>
      </c>
      <c r="AJ863">
        <v>687</v>
      </c>
      <c r="AK863">
        <v>229</v>
      </c>
      <c r="AL863">
        <v>5.1167883211678804</v>
      </c>
      <c r="AM863">
        <v>94</v>
      </c>
      <c r="AN863">
        <v>233.666666666667</v>
      </c>
      <c r="AO863">
        <v>464</v>
      </c>
      <c r="AP863">
        <v>8</v>
      </c>
      <c r="AQ863">
        <v>0</v>
      </c>
      <c r="AR863">
        <v>1</v>
      </c>
      <c r="AS863">
        <v>1</v>
      </c>
      <c r="AT863">
        <v>0</v>
      </c>
      <c r="AU863">
        <v>0</v>
      </c>
      <c r="AV863" t="s">
        <v>2</v>
      </c>
      <c r="AW863" t="s">
        <v>2</v>
      </c>
      <c r="AX863" t="s">
        <v>2</v>
      </c>
      <c r="AY863" t="s">
        <v>2</v>
      </c>
      <c r="AZ863">
        <v>1</v>
      </c>
      <c r="BA863">
        <v>1</v>
      </c>
      <c r="BB863">
        <v>0</v>
      </c>
      <c r="BC863">
        <v>0</v>
      </c>
      <c r="BD863">
        <v>1</v>
      </c>
      <c r="BE863">
        <v>21857964.190000001</v>
      </c>
      <c r="BF863">
        <v>32269450.125</v>
      </c>
      <c r="BG863">
        <v>0</v>
      </c>
      <c r="BH863">
        <v>0</v>
      </c>
    </row>
    <row r="864" spans="1:60" x14ac:dyDescent="0.3">
      <c r="A864">
        <v>695638</v>
      </c>
      <c r="B864" t="s">
        <v>0</v>
      </c>
      <c r="C864" t="s">
        <v>13</v>
      </c>
      <c r="D864">
        <v>25</v>
      </c>
      <c r="E864" t="s">
        <v>82</v>
      </c>
      <c r="F864">
        <v>909</v>
      </c>
      <c r="G864">
        <v>0</v>
      </c>
      <c r="H864" t="s">
        <v>83</v>
      </c>
      <c r="I864" t="s">
        <v>84</v>
      </c>
      <c r="J864" t="s">
        <v>88</v>
      </c>
      <c r="K864">
        <v>17</v>
      </c>
      <c r="L864">
        <v>17</v>
      </c>
      <c r="M864">
        <v>13</v>
      </c>
      <c r="N864" t="s">
        <v>91</v>
      </c>
      <c r="O864" t="s">
        <v>92</v>
      </c>
      <c r="P864">
        <v>10</v>
      </c>
      <c r="Q864">
        <v>34908000</v>
      </c>
      <c r="R864">
        <v>2053411.7647058801</v>
      </c>
      <c r="S864">
        <v>19528000</v>
      </c>
      <c r="T864">
        <v>17</v>
      </c>
      <c r="U864">
        <v>17</v>
      </c>
      <c r="V864">
        <v>13</v>
      </c>
      <c r="W864">
        <v>1</v>
      </c>
      <c r="X864">
        <v>1</v>
      </c>
      <c r="Y864">
        <v>17454000</v>
      </c>
      <c r="Z864">
        <v>21098000</v>
      </c>
      <c r="AA864">
        <v>8.5</v>
      </c>
      <c r="AB864">
        <v>11</v>
      </c>
      <c r="AC864">
        <v>8</v>
      </c>
      <c r="AD864">
        <v>17</v>
      </c>
      <c r="AE864">
        <v>15</v>
      </c>
      <c r="AF864">
        <v>81</v>
      </c>
      <c r="AG864">
        <v>74</v>
      </c>
      <c r="AH864">
        <v>51</v>
      </c>
      <c r="AI864">
        <v>337</v>
      </c>
      <c r="AJ864">
        <v>267</v>
      </c>
      <c r="AK864">
        <v>113</v>
      </c>
      <c r="AL864">
        <v>4.1604938271604901</v>
      </c>
      <c r="AM864">
        <v>44</v>
      </c>
      <c r="AN864">
        <v>112.333333333333</v>
      </c>
      <c r="AO864">
        <v>166</v>
      </c>
      <c r="AP864">
        <v>10</v>
      </c>
      <c r="AQ864">
        <v>0</v>
      </c>
      <c r="AR864">
        <v>1.3333333333333299</v>
      </c>
      <c r="AS864">
        <v>1.5</v>
      </c>
      <c r="AT864">
        <v>0</v>
      </c>
      <c r="AU864">
        <v>0</v>
      </c>
      <c r="AV864" t="s">
        <v>2</v>
      </c>
      <c r="AW864" t="s">
        <v>2</v>
      </c>
      <c r="AX864" t="s">
        <v>2</v>
      </c>
      <c r="AY864" t="s">
        <v>2</v>
      </c>
      <c r="AZ864">
        <v>1</v>
      </c>
      <c r="BA864">
        <v>1</v>
      </c>
      <c r="BB864">
        <v>0</v>
      </c>
      <c r="BC864">
        <v>0</v>
      </c>
      <c r="BD864">
        <v>1</v>
      </c>
      <c r="BE864">
        <v>940122.31</v>
      </c>
      <c r="BF864">
        <v>1397457.66</v>
      </c>
      <c r="BG864">
        <v>0</v>
      </c>
      <c r="BH864">
        <v>0</v>
      </c>
    </row>
    <row r="865" spans="1:60" x14ac:dyDescent="0.3">
      <c r="A865">
        <v>72494</v>
      </c>
      <c r="B865" t="s">
        <v>0</v>
      </c>
      <c r="C865" t="s">
        <v>13</v>
      </c>
      <c r="D865">
        <v>37</v>
      </c>
      <c r="E865" t="s">
        <v>82</v>
      </c>
      <c r="F865">
        <v>856</v>
      </c>
      <c r="G865">
        <v>14</v>
      </c>
      <c r="H865" t="s">
        <v>83</v>
      </c>
      <c r="I865" t="s">
        <v>84</v>
      </c>
      <c r="J865" t="s">
        <v>85</v>
      </c>
      <c r="K865" t="s">
        <v>2</v>
      </c>
      <c r="L865" t="s">
        <v>2</v>
      </c>
      <c r="M865" t="s">
        <v>2</v>
      </c>
      <c r="N865" t="s">
        <v>2</v>
      </c>
      <c r="O865" t="s">
        <v>2</v>
      </c>
      <c r="P865" t="s">
        <v>2</v>
      </c>
      <c r="Q865" t="s">
        <v>2</v>
      </c>
      <c r="R865" t="s">
        <v>2</v>
      </c>
      <c r="S865" t="s">
        <v>2</v>
      </c>
      <c r="T865" t="s">
        <v>2</v>
      </c>
      <c r="U865" t="s">
        <v>2</v>
      </c>
      <c r="V865" t="s">
        <v>2</v>
      </c>
      <c r="W865" t="s">
        <v>2</v>
      </c>
      <c r="X865" t="s">
        <v>2</v>
      </c>
      <c r="Y865" t="s">
        <v>2</v>
      </c>
      <c r="Z865" t="s">
        <v>2</v>
      </c>
      <c r="AA865" t="s">
        <v>2</v>
      </c>
      <c r="AB865" t="s">
        <v>2</v>
      </c>
      <c r="AC865" t="s">
        <v>2</v>
      </c>
      <c r="AD865" t="s">
        <v>2</v>
      </c>
      <c r="AE865" t="s">
        <v>2</v>
      </c>
      <c r="AF865">
        <v>3</v>
      </c>
      <c r="AG865">
        <v>3</v>
      </c>
      <c r="AH865">
        <v>3</v>
      </c>
      <c r="AI865">
        <v>9</v>
      </c>
      <c r="AJ865">
        <v>9</v>
      </c>
      <c r="AK865">
        <v>9</v>
      </c>
      <c r="AL865">
        <v>3</v>
      </c>
      <c r="AM865">
        <v>6</v>
      </c>
      <c r="AN865">
        <v>9</v>
      </c>
      <c r="AO865">
        <v>9</v>
      </c>
      <c r="AP865">
        <v>0</v>
      </c>
      <c r="AQ865">
        <v>3</v>
      </c>
      <c r="AR865">
        <v>1</v>
      </c>
      <c r="AS865">
        <v>1</v>
      </c>
      <c r="AT865">
        <v>0</v>
      </c>
      <c r="AU865">
        <v>0</v>
      </c>
      <c r="AV865" t="s">
        <v>2</v>
      </c>
      <c r="AW865" t="s">
        <v>2</v>
      </c>
      <c r="AX865" t="s">
        <v>2</v>
      </c>
      <c r="AY865" t="s">
        <v>2</v>
      </c>
      <c r="AZ865">
        <v>1</v>
      </c>
      <c r="BA865">
        <v>1</v>
      </c>
      <c r="BB865">
        <v>0</v>
      </c>
      <c r="BC865">
        <v>0</v>
      </c>
      <c r="BD865">
        <v>1</v>
      </c>
      <c r="BE865">
        <v>1547677.42</v>
      </c>
      <c r="BF865">
        <v>1547677.42</v>
      </c>
      <c r="BG865">
        <v>0</v>
      </c>
      <c r="BH865">
        <v>0</v>
      </c>
    </row>
    <row r="866" spans="1:60" x14ac:dyDescent="0.3">
      <c r="A866">
        <v>970741</v>
      </c>
      <c r="B866" t="s">
        <v>0</v>
      </c>
      <c r="C866" t="s">
        <v>13</v>
      </c>
      <c r="D866">
        <v>34</v>
      </c>
      <c r="E866" t="s">
        <v>82</v>
      </c>
      <c r="F866">
        <v>870</v>
      </c>
      <c r="G866">
        <v>0</v>
      </c>
      <c r="H866" t="s">
        <v>83</v>
      </c>
      <c r="I866" t="s">
        <v>84</v>
      </c>
      <c r="J866" t="s">
        <v>88</v>
      </c>
      <c r="K866" t="s">
        <v>2</v>
      </c>
      <c r="L866" t="s">
        <v>2</v>
      </c>
      <c r="M866" t="s">
        <v>2</v>
      </c>
      <c r="N866" t="s">
        <v>2</v>
      </c>
      <c r="O866" t="s">
        <v>2</v>
      </c>
      <c r="P866" t="s">
        <v>2</v>
      </c>
      <c r="Q866" t="s">
        <v>2</v>
      </c>
      <c r="R866" t="s">
        <v>2</v>
      </c>
      <c r="S866" t="s">
        <v>2</v>
      </c>
      <c r="T866" t="s">
        <v>2</v>
      </c>
      <c r="U866" t="s">
        <v>2</v>
      </c>
      <c r="V866" t="s">
        <v>2</v>
      </c>
      <c r="W866" t="s">
        <v>2</v>
      </c>
      <c r="X866" t="s">
        <v>2</v>
      </c>
      <c r="Y866" t="s">
        <v>2</v>
      </c>
      <c r="Z866" t="s">
        <v>2</v>
      </c>
      <c r="AA866" t="s">
        <v>2</v>
      </c>
      <c r="AB866" t="s">
        <v>2</v>
      </c>
      <c r="AC866" t="s">
        <v>2</v>
      </c>
      <c r="AD866" t="s">
        <v>2</v>
      </c>
      <c r="AE866" t="s">
        <v>2</v>
      </c>
      <c r="AF866">
        <v>11</v>
      </c>
      <c r="AG866">
        <v>11</v>
      </c>
      <c r="AH866">
        <v>11</v>
      </c>
      <c r="AI866">
        <v>32</v>
      </c>
      <c r="AJ866">
        <v>32</v>
      </c>
      <c r="AK866">
        <v>32</v>
      </c>
      <c r="AL866">
        <v>2.9090909090909101</v>
      </c>
      <c r="AM866">
        <v>7</v>
      </c>
      <c r="AN866">
        <v>32</v>
      </c>
      <c r="AO866">
        <v>32</v>
      </c>
      <c r="AP866">
        <v>9</v>
      </c>
      <c r="AQ866">
        <v>0</v>
      </c>
      <c r="AR866">
        <v>1</v>
      </c>
      <c r="AS866">
        <v>1</v>
      </c>
      <c r="AT866">
        <v>0</v>
      </c>
      <c r="AU866">
        <v>0</v>
      </c>
      <c r="AV866" t="s">
        <v>2</v>
      </c>
      <c r="AW866" t="s">
        <v>2</v>
      </c>
      <c r="AX866" t="s">
        <v>2</v>
      </c>
      <c r="AY866" t="s">
        <v>2</v>
      </c>
      <c r="AZ866">
        <v>1</v>
      </c>
      <c r="BA866">
        <v>1</v>
      </c>
      <c r="BB866">
        <v>1</v>
      </c>
      <c r="BC866">
        <v>1</v>
      </c>
      <c r="BD866">
        <v>2</v>
      </c>
      <c r="BE866">
        <v>89612.9</v>
      </c>
      <c r="BF866">
        <v>89612.9</v>
      </c>
      <c r="BG866">
        <v>101612903.23</v>
      </c>
      <c r="BH866">
        <v>101612903.23</v>
      </c>
    </row>
    <row r="867" spans="1:60" x14ac:dyDescent="0.3">
      <c r="A867">
        <v>501089</v>
      </c>
      <c r="B867" t="s">
        <v>0</v>
      </c>
      <c r="C867" t="s">
        <v>14</v>
      </c>
      <c r="D867">
        <v>36</v>
      </c>
      <c r="E867" t="s">
        <v>82</v>
      </c>
      <c r="F867">
        <v>870</v>
      </c>
      <c r="G867">
        <v>0</v>
      </c>
      <c r="H867" t="s">
        <v>83</v>
      </c>
      <c r="I867" t="s">
        <v>82</v>
      </c>
      <c r="J867" t="s">
        <v>88</v>
      </c>
      <c r="K867" t="s">
        <v>2</v>
      </c>
      <c r="L867" t="s">
        <v>2</v>
      </c>
      <c r="M867" t="s">
        <v>2</v>
      </c>
      <c r="N867" t="s">
        <v>2</v>
      </c>
      <c r="O867" t="s">
        <v>2</v>
      </c>
      <c r="P867" t="s">
        <v>2</v>
      </c>
      <c r="Q867" t="s">
        <v>2</v>
      </c>
      <c r="R867" t="s">
        <v>2</v>
      </c>
      <c r="S867" t="s">
        <v>2</v>
      </c>
      <c r="T867" t="s">
        <v>2</v>
      </c>
      <c r="U867" t="s">
        <v>2</v>
      </c>
      <c r="V867" t="s">
        <v>2</v>
      </c>
      <c r="W867" t="s">
        <v>2</v>
      </c>
      <c r="X867" t="s">
        <v>2</v>
      </c>
      <c r="Y867" t="s">
        <v>2</v>
      </c>
      <c r="Z867" t="s">
        <v>2</v>
      </c>
      <c r="AA867" t="s">
        <v>2</v>
      </c>
      <c r="AB867" t="s">
        <v>2</v>
      </c>
      <c r="AC867" t="s">
        <v>2</v>
      </c>
      <c r="AD867" t="s">
        <v>2</v>
      </c>
      <c r="AE867" t="s">
        <v>2</v>
      </c>
      <c r="AF867">
        <v>24</v>
      </c>
      <c r="AG867">
        <v>24</v>
      </c>
      <c r="AH867">
        <v>24</v>
      </c>
      <c r="AI867">
        <v>57</v>
      </c>
      <c r="AJ867">
        <v>57</v>
      </c>
      <c r="AK867">
        <v>57</v>
      </c>
      <c r="AL867">
        <v>2.375</v>
      </c>
      <c r="AM867">
        <v>8</v>
      </c>
      <c r="AN867">
        <v>57</v>
      </c>
      <c r="AO867">
        <v>57</v>
      </c>
      <c r="AP867">
        <v>24</v>
      </c>
      <c r="AQ867">
        <v>0</v>
      </c>
      <c r="AR867" t="s">
        <v>2</v>
      </c>
      <c r="AS867" t="s">
        <v>2</v>
      </c>
      <c r="AT867" t="s">
        <v>2</v>
      </c>
      <c r="AU867" t="s">
        <v>2</v>
      </c>
      <c r="AV867">
        <v>246000000</v>
      </c>
      <c r="AW867">
        <v>246000000</v>
      </c>
      <c r="AX867">
        <v>1</v>
      </c>
      <c r="AY867">
        <v>1</v>
      </c>
      <c r="AZ867">
        <v>1</v>
      </c>
      <c r="BA867">
        <v>1</v>
      </c>
      <c r="BB867">
        <v>0</v>
      </c>
      <c r="BC867">
        <v>0</v>
      </c>
      <c r="BD867">
        <v>1</v>
      </c>
      <c r="BE867">
        <v>107661.29</v>
      </c>
      <c r="BF867">
        <v>107661.29</v>
      </c>
      <c r="BG867">
        <v>0</v>
      </c>
      <c r="BH867">
        <v>0</v>
      </c>
    </row>
    <row r="868" spans="1:60" x14ac:dyDescent="0.3">
      <c r="A868">
        <v>5377</v>
      </c>
      <c r="B868" t="s">
        <v>1</v>
      </c>
      <c r="C868" t="s">
        <v>13</v>
      </c>
      <c r="D868">
        <v>61</v>
      </c>
      <c r="E868" t="s">
        <v>82</v>
      </c>
      <c r="F868">
        <v>859</v>
      </c>
      <c r="G868">
        <v>6</v>
      </c>
      <c r="H868" t="s">
        <v>83</v>
      </c>
      <c r="I868" t="s">
        <v>84</v>
      </c>
      <c r="J868" t="s">
        <v>85</v>
      </c>
      <c r="K868">
        <v>2</v>
      </c>
      <c r="L868">
        <v>2</v>
      </c>
      <c r="M868">
        <v>2</v>
      </c>
      <c r="N868" t="s">
        <v>86</v>
      </c>
      <c r="O868" t="s">
        <v>87</v>
      </c>
      <c r="P868">
        <v>2</v>
      </c>
      <c r="Q868">
        <v>25000000</v>
      </c>
      <c r="R868">
        <v>12500000</v>
      </c>
      <c r="S868">
        <v>15000000</v>
      </c>
      <c r="T868">
        <v>2</v>
      </c>
      <c r="U868">
        <v>2</v>
      </c>
      <c r="V868">
        <v>2</v>
      </c>
      <c r="W868">
        <v>1</v>
      </c>
      <c r="X868">
        <v>1</v>
      </c>
      <c r="Y868">
        <v>25000000</v>
      </c>
      <c r="Z868">
        <v>25000000</v>
      </c>
      <c r="AA868">
        <v>2</v>
      </c>
      <c r="AB868">
        <v>2</v>
      </c>
      <c r="AC868">
        <v>7</v>
      </c>
      <c r="AD868">
        <v>0</v>
      </c>
      <c r="AE868">
        <v>2</v>
      </c>
      <c r="AF868">
        <v>10</v>
      </c>
      <c r="AG868">
        <v>10</v>
      </c>
      <c r="AH868">
        <v>10</v>
      </c>
      <c r="AI868">
        <v>22</v>
      </c>
      <c r="AJ868">
        <v>22</v>
      </c>
      <c r="AK868">
        <v>22</v>
      </c>
      <c r="AL868">
        <v>2.2000000000000002</v>
      </c>
      <c r="AM868">
        <v>5</v>
      </c>
      <c r="AN868">
        <v>22</v>
      </c>
      <c r="AO868">
        <v>22</v>
      </c>
      <c r="AP868">
        <v>0</v>
      </c>
      <c r="AQ868">
        <v>7</v>
      </c>
      <c r="AR868">
        <v>1</v>
      </c>
      <c r="AS868">
        <v>1</v>
      </c>
      <c r="AT868">
        <v>0</v>
      </c>
      <c r="AU868">
        <v>0</v>
      </c>
      <c r="AV868" t="s">
        <v>2</v>
      </c>
      <c r="AW868" t="s">
        <v>2</v>
      </c>
      <c r="AX868" t="s">
        <v>2</v>
      </c>
      <c r="AY868" t="s">
        <v>2</v>
      </c>
      <c r="AZ868">
        <v>1</v>
      </c>
      <c r="BA868">
        <v>1</v>
      </c>
      <c r="BB868">
        <v>0</v>
      </c>
      <c r="BC868">
        <v>0</v>
      </c>
      <c r="BD868">
        <v>1</v>
      </c>
      <c r="BE868">
        <v>6348451.6100000003</v>
      </c>
      <c r="BF868">
        <v>6348451.6100000003</v>
      </c>
      <c r="BG868">
        <v>0</v>
      </c>
      <c r="BH868">
        <v>0</v>
      </c>
    </row>
    <row r="869" spans="1:60" x14ac:dyDescent="0.3">
      <c r="A869">
        <v>141004</v>
      </c>
      <c r="B869" t="s">
        <v>0</v>
      </c>
      <c r="C869" t="s">
        <v>13</v>
      </c>
      <c r="D869">
        <v>25</v>
      </c>
      <c r="E869" t="s">
        <v>82</v>
      </c>
      <c r="F869">
        <v>853</v>
      </c>
      <c r="G869">
        <v>10</v>
      </c>
      <c r="H869" t="s">
        <v>89</v>
      </c>
      <c r="I869" t="s">
        <v>84</v>
      </c>
      <c r="J869" t="s">
        <v>88</v>
      </c>
      <c r="K869" t="s">
        <v>2</v>
      </c>
      <c r="L869" t="s">
        <v>2</v>
      </c>
      <c r="M869" t="s">
        <v>2</v>
      </c>
      <c r="N869" t="s">
        <v>2</v>
      </c>
      <c r="O869" t="s">
        <v>2</v>
      </c>
      <c r="P869" t="s">
        <v>2</v>
      </c>
      <c r="Q869" t="s">
        <v>2</v>
      </c>
      <c r="R869" t="s">
        <v>2</v>
      </c>
      <c r="S869" t="s">
        <v>2</v>
      </c>
      <c r="T869" t="s">
        <v>2</v>
      </c>
      <c r="U869" t="s">
        <v>2</v>
      </c>
      <c r="V869" t="s">
        <v>2</v>
      </c>
      <c r="W869" t="s">
        <v>2</v>
      </c>
      <c r="X869" t="s">
        <v>2</v>
      </c>
      <c r="Y869" t="s">
        <v>2</v>
      </c>
      <c r="Z869" t="s">
        <v>2</v>
      </c>
      <c r="AA869" t="s">
        <v>2</v>
      </c>
      <c r="AB869" t="s">
        <v>2</v>
      </c>
      <c r="AC869" t="s">
        <v>2</v>
      </c>
      <c r="AD869" t="s">
        <v>2</v>
      </c>
      <c r="AE869" t="s">
        <v>2</v>
      </c>
      <c r="AF869">
        <v>5</v>
      </c>
      <c r="AG869">
        <v>5</v>
      </c>
      <c r="AH869">
        <v>5</v>
      </c>
      <c r="AI869">
        <v>32</v>
      </c>
      <c r="AJ869">
        <v>32</v>
      </c>
      <c r="AK869">
        <v>32</v>
      </c>
      <c r="AL869">
        <v>6.4</v>
      </c>
      <c r="AM869">
        <v>14</v>
      </c>
      <c r="AN869">
        <v>32</v>
      </c>
      <c r="AO869">
        <v>32</v>
      </c>
      <c r="AP869">
        <v>4</v>
      </c>
      <c r="AQ869">
        <v>0</v>
      </c>
      <c r="AR869">
        <v>1</v>
      </c>
      <c r="AS869">
        <v>1</v>
      </c>
      <c r="AT869">
        <v>0</v>
      </c>
      <c r="AU869">
        <v>0</v>
      </c>
      <c r="AV869" t="s">
        <v>2</v>
      </c>
      <c r="AW869" t="s">
        <v>2</v>
      </c>
      <c r="AX869" t="s">
        <v>2</v>
      </c>
      <c r="AY869" t="s">
        <v>2</v>
      </c>
      <c r="AZ869" t="s">
        <v>2</v>
      </c>
      <c r="BA869" t="s">
        <v>2</v>
      </c>
      <c r="BB869" t="s">
        <v>2</v>
      </c>
      <c r="BC869" t="s">
        <v>2</v>
      </c>
      <c r="BD869" t="s">
        <v>2</v>
      </c>
      <c r="BE869" t="s">
        <v>2</v>
      </c>
      <c r="BF869" t="s">
        <v>2</v>
      </c>
      <c r="BG869" t="s">
        <v>2</v>
      </c>
      <c r="BH869" t="s">
        <v>2</v>
      </c>
    </row>
    <row r="870" spans="1:60" x14ac:dyDescent="0.3">
      <c r="A870">
        <v>366253</v>
      </c>
      <c r="B870" t="s">
        <v>0</v>
      </c>
      <c r="C870" t="s">
        <v>13</v>
      </c>
      <c r="D870">
        <v>25</v>
      </c>
      <c r="E870" t="s">
        <v>82</v>
      </c>
      <c r="F870">
        <v>853</v>
      </c>
      <c r="G870">
        <v>1</v>
      </c>
      <c r="H870" t="s">
        <v>83</v>
      </c>
      <c r="I870" t="s">
        <v>84</v>
      </c>
      <c r="J870" t="s">
        <v>88</v>
      </c>
      <c r="K870" t="s">
        <v>2</v>
      </c>
      <c r="L870" t="s">
        <v>2</v>
      </c>
      <c r="M870" t="s">
        <v>2</v>
      </c>
      <c r="N870" t="s">
        <v>2</v>
      </c>
      <c r="O870" t="s">
        <v>2</v>
      </c>
      <c r="P870" t="s">
        <v>2</v>
      </c>
      <c r="Q870" t="s">
        <v>2</v>
      </c>
      <c r="R870" t="s">
        <v>2</v>
      </c>
      <c r="S870" t="s">
        <v>2</v>
      </c>
      <c r="T870" t="s">
        <v>2</v>
      </c>
      <c r="U870" t="s">
        <v>2</v>
      </c>
      <c r="V870" t="s">
        <v>2</v>
      </c>
      <c r="W870" t="s">
        <v>2</v>
      </c>
      <c r="X870" t="s">
        <v>2</v>
      </c>
      <c r="Y870" t="s">
        <v>2</v>
      </c>
      <c r="Z870" t="s">
        <v>2</v>
      </c>
      <c r="AA870" t="s">
        <v>2</v>
      </c>
      <c r="AB870" t="s">
        <v>2</v>
      </c>
      <c r="AC870" t="s">
        <v>2</v>
      </c>
      <c r="AD870" t="s">
        <v>2</v>
      </c>
      <c r="AE870" t="s">
        <v>2</v>
      </c>
      <c r="AF870">
        <v>3</v>
      </c>
      <c r="AG870">
        <v>3</v>
      </c>
      <c r="AH870">
        <v>3</v>
      </c>
      <c r="AI870">
        <v>5</v>
      </c>
      <c r="AJ870">
        <v>5</v>
      </c>
      <c r="AK870">
        <v>5</v>
      </c>
      <c r="AL870">
        <v>1.6666666666666701</v>
      </c>
      <c r="AM870">
        <v>3</v>
      </c>
      <c r="AN870">
        <v>5</v>
      </c>
      <c r="AO870">
        <v>5</v>
      </c>
      <c r="AP870">
        <v>0</v>
      </c>
      <c r="AQ870">
        <v>10</v>
      </c>
      <c r="AR870">
        <v>1</v>
      </c>
      <c r="AS870">
        <v>1</v>
      </c>
      <c r="AT870">
        <v>0</v>
      </c>
      <c r="AU870">
        <v>0</v>
      </c>
      <c r="AV870" t="s">
        <v>2</v>
      </c>
      <c r="AW870" t="s">
        <v>2</v>
      </c>
      <c r="AX870" t="s">
        <v>2</v>
      </c>
      <c r="AY870" t="s">
        <v>2</v>
      </c>
      <c r="AZ870" t="s">
        <v>2</v>
      </c>
      <c r="BA870" t="s">
        <v>2</v>
      </c>
      <c r="BB870" t="s">
        <v>2</v>
      </c>
      <c r="BC870" t="s">
        <v>2</v>
      </c>
      <c r="BD870" t="s">
        <v>2</v>
      </c>
      <c r="BE870" t="s">
        <v>2</v>
      </c>
      <c r="BF870" t="s">
        <v>2</v>
      </c>
      <c r="BG870" t="s">
        <v>2</v>
      </c>
      <c r="BH870" t="s">
        <v>2</v>
      </c>
    </row>
    <row r="871" spans="1:60" x14ac:dyDescent="0.3">
      <c r="A871">
        <v>626786</v>
      </c>
      <c r="B871" t="s">
        <v>0</v>
      </c>
      <c r="C871" t="s">
        <v>14</v>
      </c>
      <c r="D871">
        <v>41</v>
      </c>
      <c r="E871" t="s">
        <v>82</v>
      </c>
      <c r="F871">
        <v>846</v>
      </c>
      <c r="G871">
        <v>0</v>
      </c>
      <c r="H871" t="s">
        <v>83</v>
      </c>
      <c r="I871" t="s">
        <v>84</v>
      </c>
      <c r="J871" t="s">
        <v>85</v>
      </c>
      <c r="K871" t="s">
        <v>2</v>
      </c>
      <c r="L871" t="s">
        <v>2</v>
      </c>
      <c r="M871" t="s">
        <v>2</v>
      </c>
      <c r="N871" t="s">
        <v>2</v>
      </c>
      <c r="O871" t="s">
        <v>2</v>
      </c>
      <c r="P871" t="s">
        <v>2</v>
      </c>
      <c r="Q871" t="s">
        <v>2</v>
      </c>
      <c r="R871" t="s">
        <v>2</v>
      </c>
      <c r="S871" t="s">
        <v>2</v>
      </c>
      <c r="T871" t="s">
        <v>2</v>
      </c>
      <c r="U871" t="s">
        <v>2</v>
      </c>
      <c r="V871" t="s">
        <v>2</v>
      </c>
      <c r="W871" t="s">
        <v>2</v>
      </c>
      <c r="X871" t="s">
        <v>2</v>
      </c>
      <c r="Y871" t="s">
        <v>2</v>
      </c>
      <c r="Z871" t="s">
        <v>2</v>
      </c>
      <c r="AA871" t="s">
        <v>2</v>
      </c>
      <c r="AB871" t="s">
        <v>2</v>
      </c>
      <c r="AC871" t="s">
        <v>2</v>
      </c>
      <c r="AD871" t="s">
        <v>2</v>
      </c>
      <c r="AE871" t="s">
        <v>2</v>
      </c>
      <c r="AF871">
        <v>3</v>
      </c>
      <c r="AG871">
        <v>3</v>
      </c>
      <c r="AH871">
        <v>3</v>
      </c>
      <c r="AI871">
        <v>5</v>
      </c>
      <c r="AJ871">
        <v>5</v>
      </c>
      <c r="AK871">
        <v>5</v>
      </c>
      <c r="AL871">
        <v>1.6666666666666701</v>
      </c>
      <c r="AM871">
        <v>3</v>
      </c>
      <c r="AN871">
        <v>5</v>
      </c>
      <c r="AO871">
        <v>5</v>
      </c>
      <c r="AP871">
        <v>0</v>
      </c>
      <c r="AQ871">
        <v>0</v>
      </c>
      <c r="AR871">
        <v>1</v>
      </c>
      <c r="AS871">
        <v>1</v>
      </c>
      <c r="AT871">
        <v>0</v>
      </c>
      <c r="AU871">
        <v>0</v>
      </c>
      <c r="AV871" t="s">
        <v>2</v>
      </c>
      <c r="AW871" t="s">
        <v>2</v>
      </c>
      <c r="AX871" t="s">
        <v>2</v>
      </c>
      <c r="AY871" t="s">
        <v>2</v>
      </c>
      <c r="AZ871">
        <v>1</v>
      </c>
      <c r="BA871">
        <v>1</v>
      </c>
      <c r="BB871">
        <v>1</v>
      </c>
      <c r="BC871">
        <v>1</v>
      </c>
      <c r="BD871">
        <v>2</v>
      </c>
      <c r="BE871">
        <v>69612.899999999994</v>
      </c>
      <c r="BF871">
        <v>69612.899999999994</v>
      </c>
      <c r="BG871">
        <v>9677419.3499999996</v>
      </c>
      <c r="BH871">
        <v>9677419.3499999996</v>
      </c>
    </row>
    <row r="872" spans="1:60" x14ac:dyDescent="0.3">
      <c r="A872">
        <v>908897</v>
      </c>
      <c r="B872" t="s">
        <v>1</v>
      </c>
      <c r="C872" t="s">
        <v>13</v>
      </c>
      <c r="D872">
        <v>66</v>
      </c>
      <c r="E872" t="s">
        <v>82</v>
      </c>
      <c r="F872">
        <v>921</v>
      </c>
      <c r="G872">
        <v>0</v>
      </c>
      <c r="H872" t="s">
        <v>83</v>
      </c>
      <c r="I872" t="s">
        <v>82</v>
      </c>
      <c r="J872" t="s">
        <v>85</v>
      </c>
      <c r="K872" t="s">
        <v>2</v>
      </c>
      <c r="L872" t="s">
        <v>2</v>
      </c>
      <c r="M872" t="s">
        <v>2</v>
      </c>
      <c r="N872" t="s">
        <v>2</v>
      </c>
      <c r="O872" t="s">
        <v>2</v>
      </c>
      <c r="P872" t="s">
        <v>2</v>
      </c>
      <c r="Q872" t="s">
        <v>2</v>
      </c>
      <c r="R872" t="s">
        <v>2</v>
      </c>
      <c r="S872" t="s">
        <v>2</v>
      </c>
      <c r="T872" t="s">
        <v>2</v>
      </c>
      <c r="U872" t="s">
        <v>2</v>
      </c>
      <c r="V872" t="s">
        <v>2</v>
      </c>
      <c r="W872" t="s">
        <v>2</v>
      </c>
      <c r="X872" t="s">
        <v>2</v>
      </c>
      <c r="Y872" t="s">
        <v>2</v>
      </c>
      <c r="Z872" t="s">
        <v>2</v>
      </c>
      <c r="AA872" t="s">
        <v>2</v>
      </c>
      <c r="AB872" t="s">
        <v>2</v>
      </c>
      <c r="AC872" t="s">
        <v>2</v>
      </c>
      <c r="AD872" t="s">
        <v>2</v>
      </c>
      <c r="AE872" t="s">
        <v>2</v>
      </c>
      <c r="AF872">
        <v>4</v>
      </c>
      <c r="AG872" t="s">
        <v>2</v>
      </c>
      <c r="AH872" t="s">
        <v>2</v>
      </c>
      <c r="AI872">
        <v>10</v>
      </c>
      <c r="AJ872" t="s">
        <v>2</v>
      </c>
      <c r="AK872" t="s">
        <v>2</v>
      </c>
      <c r="AL872">
        <v>2.5</v>
      </c>
      <c r="AM872">
        <v>4</v>
      </c>
      <c r="AN872">
        <v>10</v>
      </c>
      <c r="AO872">
        <v>10</v>
      </c>
      <c r="AP872">
        <v>0</v>
      </c>
      <c r="AQ872">
        <v>5</v>
      </c>
      <c r="AR872" t="s">
        <v>2</v>
      </c>
      <c r="AS872" t="s">
        <v>2</v>
      </c>
      <c r="AT872" t="s">
        <v>2</v>
      </c>
      <c r="AU872" t="s">
        <v>2</v>
      </c>
      <c r="AV872" t="s">
        <v>2</v>
      </c>
      <c r="AW872" t="s">
        <v>2</v>
      </c>
      <c r="AX872" t="s">
        <v>2</v>
      </c>
      <c r="AY872" t="s">
        <v>2</v>
      </c>
      <c r="AZ872" t="s">
        <v>2</v>
      </c>
      <c r="BA872" t="s">
        <v>2</v>
      </c>
      <c r="BB872" t="s">
        <v>2</v>
      </c>
      <c r="BC872" t="s">
        <v>2</v>
      </c>
      <c r="BD872" t="s">
        <v>2</v>
      </c>
      <c r="BE872" t="s">
        <v>2</v>
      </c>
      <c r="BF872" t="s">
        <v>2</v>
      </c>
      <c r="BG872" t="s">
        <v>2</v>
      </c>
      <c r="BH872" t="s">
        <v>2</v>
      </c>
    </row>
    <row r="873" spans="1:60" x14ac:dyDescent="0.3">
      <c r="A873">
        <v>205311</v>
      </c>
      <c r="B873" t="s">
        <v>0</v>
      </c>
      <c r="C873" t="s">
        <v>14</v>
      </c>
      <c r="D873">
        <v>47</v>
      </c>
      <c r="E873" t="s">
        <v>82</v>
      </c>
      <c r="F873">
        <v>905</v>
      </c>
      <c r="G873">
        <v>14</v>
      </c>
      <c r="H873" t="s">
        <v>83</v>
      </c>
      <c r="I873" t="s">
        <v>84</v>
      </c>
      <c r="J873" t="s">
        <v>88</v>
      </c>
      <c r="K873" t="s">
        <v>2</v>
      </c>
      <c r="L873" t="s">
        <v>2</v>
      </c>
      <c r="M873" t="s">
        <v>2</v>
      </c>
      <c r="N873" t="s">
        <v>2</v>
      </c>
      <c r="O873" t="s">
        <v>2</v>
      </c>
      <c r="P873" t="s">
        <v>2</v>
      </c>
      <c r="Q873" t="s">
        <v>2</v>
      </c>
      <c r="R873" t="s">
        <v>2</v>
      </c>
      <c r="S873" t="s">
        <v>2</v>
      </c>
      <c r="T873" t="s">
        <v>2</v>
      </c>
      <c r="U873" t="s">
        <v>2</v>
      </c>
      <c r="V873" t="s">
        <v>2</v>
      </c>
      <c r="W873" t="s">
        <v>2</v>
      </c>
      <c r="X873" t="s">
        <v>2</v>
      </c>
      <c r="Y873" t="s">
        <v>2</v>
      </c>
      <c r="Z873" t="s">
        <v>2</v>
      </c>
      <c r="AA873" t="s">
        <v>2</v>
      </c>
      <c r="AB873" t="s">
        <v>2</v>
      </c>
      <c r="AC873" t="s">
        <v>2</v>
      </c>
      <c r="AD873" t="s">
        <v>2</v>
      </c>
      <c r="AE873" t="s">
        <v>2</v>
      </c>
      <c r="AF873">
        <v>38</v>
      </c>
      <c r="AG873">
        <v>28</v>
      </c>
      <c r="AH873">
        <v>11</v>
      </c>
      <c r="AI873">
        <v>204</v>
      </c>
      <c r="AJ873">
        <v>160</v>
      </c>
      <c r="AK873">
        <v>18</v>
      </c>
      <c r="AL873">
        <v>5.3684210526315796</v>
      </c>
      <c r="AM873">
        <v>30</v>
      </c>
      <c r="AN873">
        <v>68</v>
      </c>
      <c r="AO873">
        <v>142</v>
      </c>
      <c r="AP873">
        <v>10</v>
      </c>
      <c r="AQ873">
        <v>0</v>
      </c>
      <c r="AR873">
        <v>0</v>
      </c>
      <c r="AS873">
        <v>0</v>
      </c>
      <c r="AT873">
        <v>1</v>
      </c>
      <c r="AU873">
        <v>1</v>
      </c>
      <c r="AV873">
        <v>324500000</v>
      </c>
      <c r="AW873">
        <v>321750000</v>
      </c>
      <c r="AX873">
        <v>1</v>
      </c>
      <c r="AY873">
        <v>1</v>
      </c>
      <c r="AZ873">
        <v>1</v>
      </c>
      <c r="BA873">
        <v>1</v>
      </c>
      <c r="BB873">
        <v>0</v>
      </c>
      <c r="BC873">
        <v>0</v>
      </c>
      <c r="BD873">
        <v>1</v>
      </c>
      <c r="BE873">
        <v>289988.01</v>
      </c>
      <c r="BF873">
        <v>399933.63</v>
      </c>
      <c r="BG873">
        <v>0</v>
      </c>
      <c r="BH873">
        <v>0</v>
      </c>
    </row>
    <row r="874" spans="1:60" x14ac:dyDescent="0.3">
      <c r="A874">
        <v>519382</v>
      </c>
      <c r="B874" t="s">
        <v>0</v>
      </c>
      <c r="C874" t="s">
        <v>14</v>
      </c>
      <c r="D874">
        <v>32</v>
      </c>
      <c r="E874" t="s">
        <v>82</v>
      </c>
      <c r="F874">
        <v>919</v>
      </c>
      <c r="G874">
        <v>12</v>
      </c>
      <c r="H874" t="s">
        <v>83</v>
      </c>
      <c r="I874" t="s">
        <v>82</v>
      </c>
      <c r="J874" t="s">
        <v>85</v>
      </c>
      <c r="K874">
        <v>1</v>
      </c>
      <c r="L874">
        <v>1</v>
      </c>
      <c r="M874">
        <v>1</v>
      </c>
      <c r="N874" t="s">
        <v>86</v>
      </c>
      <c r="O874" t="s">
        <v>87</v>
      </c>
      <c r="P874">
        <v>1</v>
      </c>
      <c r="Q874">
        <v>22320000</v>
      </c>
      <c r="R874">
        <v>22320000</v>
      </c>
      <c r="S874">
        <v>22320000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22320000</v>
      </c>
      <c r="Z874">
        <v>22320000</v>
      </c>
      <c r="AA874">
        <v>1</v>
      </c>
      <c r="AB874">
        <v>1</v>
      </c>
      <c r="AC874">
        <v>50</v>
      </c>
      <c r="AD874" t="s">
        <v>2</v>
      </c>
      <c r="AE874">
        <v>1</v>
      </c>
      <c r="AF874">
        <v>50</v>
      </c>
      <c r="AG874">
        <v>37</v>
      </c>
      <c r="AH874">
        <v>21</v>
      </c>
      <c r="AI874">
        <v>174</v>
      </c>
      <c r="AJ874">
        <v>98</v>
      </c>
      <c r="AK874">
        <v>48</v>
      </c>
      <c r="AL874">
        <v>3.48</v>
      </c>
      <c r="AM874">
        <v>52</v>
      </c>
      <c r="AN874">
        <v>58</v>
      </c>
      <c r="AO874">
        <v>76</v>
      </c>
      <c r="AP874">
        <v>9</v>
      </c>
      <c r="AQ874">
        <v>0</v>
      </c>
      <c r="AR874">
        <v>1</v>
      </c>
      <c r="AS874">
        <v>1</v>
      </c>
      <c r="AT874">
        <v>0</v>
      </c>
      <c r="AU874">
        <v>0</v>
      </c>
      <c r="AV874">
        <v>1495833000</v>
      </c>
      <c r="AW874">
        <v>1493749500</v>
      </c>
      <c r="AX874">
        <v>1</v>
      </c>
      <c r="AY874">
        <v>1</v>
      </c>
      <c r="AZ874">
        <v>1</v>
      </c>
      <c r="BA874">
        <v>1</v>
      </c>
      <c r="BB874">
        <v>0</v>
      </c>
      <c r="BC874">
        <v>0</v>
      </c>
      <c r="BD874">
        <v>1</v>
      </c>
      <c r="BE874">
        <v>145300826.253333</v>
      </c>
      <c r="BF874">
        <v>72723820.025000006</v>
      </c>
      <c r="BG874">
        <v>0</v>
      </c>
      <c r="BH874">
        <v>0</v>
      </c>
    </row>
    <row r="875" spans="1:60" x14ac:dyDescent="0.3">
      <c r="A875">
        <v>316395</v>
      </c>
      <c r="B875" t="s">
        <v>0</v>
      </c>
      <c r="C875" t="s">
        <v>14</v>
      </c>
      <c r="D875">
        <v>35</v>
      </c>
      <c r="E875" t="s">
        <v>82</v>
      </c>
      <c r="F875">
        <v>881</v>
      </c>
      <c r="G875">
        <v>0</v>
      </c>
      <c r="H875" t="s">
        <v>83</v>
      </c>
      <c r="I875" t="s">
        <v>84</v>
      </c>
      <c r="J875" t="s">
        <v>88</v>
      </c>
      <c r="K875">
        <v>2</v>
      </c>
      <c r="L875">
        <v>2</v>
      </c>
      <c r="M875">
        <v>2</v>
      </c>
      <c r="N875" t="s">
        <v>86</v>
      </c>
      <c r="O875" t="s">
        <v>90</v>
      </c>
      <c r="P875">
        <v>2</v>
      </c>
      <c r="Q875">
        <v>880000</v>
      </c>
      <c r="R875">
        <v>440000</v>
      </c>
      <c r="S875">
        <v>580000</v>
      </c>
      <c r="T875">
        <v>3</v>
      </c>
      <c r="U875">
        <v>3</v>
      </c>
      <c r="V875">
        <v>3</v>
      </c>
      <c r="W875">
        <v>1.5</v>
      </c>
      <c r="X875">
        <v>2</v>
      </c>
      <c r="Y875">
        <v>880000</v>
      </c>
      <c r="Z875">
        <v>880000</v>
      </c>
      <c r="AA875">
        <v>3</v>
      </c>
      <c r="AB875">
        <v>3</v>
      </c>
      <c r="AC875">
        <v>12</v>
      </c>
      <c r="AD875">
        <v>13</v>
      </c>
      <c r="AE875">
        <v>2</v>
      </c>
      <c r="AF875">
        <v>7</v>
      </c>
      <c r="AG875">
        <v>7</v>
      </c>
      <c r="AH875">
        <v>4</v>
      </c>
      <c r="AI875">
        <v>12</v>
      </c>
      <c r="AJ875">
        <v>12</v>
      </c>
      <c r="AK875">
        <v>6</v>
      </c>
      <c r="AL875">
        <v>1.71428571428571</v>
      </c>
      <c r="AM875">
        <v>2</v>
      </c>
      <c r="AN875">
        <v>6</v>
      </c>
      <c r="AO875">
        <v>6</v>
      </c>
      <c r="AP875">
        <v>13</v>
      </c>
      <c r="AQ875">
        <v>0</v>
      </c>
      <c r="AR875">
        <v>1</v>
      </c>
      <c r="AS875">
        <v>1</v>
      </c>
      <c r="AT875">
        <v>0</v>
      </c>
      <c r="AU875">
        <v>0</v>
      </c>
      <c r="AV875" t="s">
        <v>2</v>
      </c>
      <c r="AW875" t="s">
        <v>2</v>
      </c>
      <c r="AX875" t="s">
        <v>2</v>
      </c>
      <c r="AY875" t="s">
        <v>2</v>
      </c>
      <c r="AZ875">
        <v>1</v>
      </c>
      <c r="BA875">
        <v>1</v>
      </c>
      <c r="BB875">
        <v>0</v>
      </c>
      <c r="BC875">
        <v>0</v>
      </c>
      <c r="BD875">
        <v>1</v>
      </c>
      <c r="BE875">
        <v>2410304.84</v>
      </c>
      <c r="BF875">
        <v>2410304.84</v>
      </c>
      <c r="BG875">
        <v>0</v>
      </c>
      <c r="BH875">
        <v>0</v>
      </c>
    </row>
    <row r="876" spans="1:60" x14ac:dyDescent="0.3">
      <c r="A876">
        <v>604344</v>
      </c>
      <c r="B876" t="s">
        <v>0</v>
      </c>
      <c r="C876" t="s">
        <v>14</v>
      </c>
      <c r="D876">
        <v>21</v>
      </c>
      <c r="E876" t="s">
        <v>82</v>
      </c>
      <c r="F876">
        <v>879</v>
      </c>
      <c r="G876">
        <v>0</v>
      </c>
      <c r="H876" t="s">
        <v>83</v>
      </c>
      <c r="I876" t="s">
        <v>84</v>
      </c>
      <c r="J876" t="s">
        <v>85</v>
      </c>
      <c r="K876">
        <v>4</v>
      </c>
      <c r="L876">
        <v>4</v>
      </c>
      <c r="M876">
        <v>2</v>
      </c>
      <c r="N876" t="s">
        <v>91</v>
      </c>
      <c r="O876" t="s">
        <v>95</v>
      </c>
      <c r="P876">
        <v>4</v>
      </c>
      <c r="Q876">
        <v>100000</v>
      </c>
      <c r="R876">
        <v>25000</v>
      </c>
      <c r="S876">
        <v>60000</v>
      </c>
      <c r="T876">
        <v>5</v>
      </c>
      <c r="U876">
        <v>5</v>
      </c>
      <c r="V876">
        <v>3</v>
      </c>
      <c r="W876">
        <v>1.25</v>
      </c>
      <c r="X876">
        <v>2</v>
      </c>
      <c r="Y876">
        <v>50000</v>
      </c>
      <c r="Z876">
        <v>70000</v>
      </c>
      <c r="AA876">
        <v>2.5</v>
      </c>
      <c r="AB876">
        <v>3</v>
      </c>
      <c r="AC876">
        <v>0</v>
      </c>
      <c r="AD876">
        <v>23</v>
      </c>
      <c r="AE876">
        <v>4</v>
      </c>
      <c r="AF876">
        <v>6</v>
      </c>
      <c r="AG876">
        <v>6</v>
      </c>
      <c r="AH876">
        <v>5</v>
      </c>
      <c r="AI876">
        <v>11</v>
      </c>
      <c r="AJ876">
        <v>11</v>
      </c>
      <c r="AK876">
        <v>9</v>
      </c>
      <c r="AL876">
        <v>1.8333333333333299</v>
      </c>
      <c r="AM876">
        <v>5</v>
      </c>
      <c r="AN876">
        <v>5.5</v>
      </c>
      <c r="AO876">
        <v>9</v>
      </c>
      <c r="AP876">
        <v>20</v>
      </c>
      <c r="AQ876">
        <v>0</v>
      </c>
      <c r="AR876">
        <v>1</v>
      </c>
      <c r="AS876">
        <v>1</v>
      </c>
      <c r="AT876">
        <v>0</v>
      </c>
      <c r="AU876">
        <v>0</v>
      </c>
      <c r="AV876" t="s">
        <v>2</v>
      </c>
      <c r="AW876" t="s">
        <v>2</v>
      </c>
      <c r="AX876" t="s">
        <v>2</v>
      </c>
      <c r="AY876" t="s">
        <v>2</v>
      </c>
      <c r="AZ876">
        <v>1</v>
      </c>
      <c r="BA876">
        <v>1</v>
      </c>
      <c r="BB876">
        <v>0</v>
      </c>
      <c r="BC876">
        <v>0</v>
      </c>
      <c r="BD876">
        <v>1</v>
      </c>
      <c r="BE876">
        <v>73568.55</v>
      </c>
      <c r="BF876">
        <v>73568.55</v>
      </c>
      <c r="BG876">
        <v>0</v>
      </c>
      <c r="BH876">
        <v>0</v>
      </c>
    </row>
    <row r="877" spans="1:60" x14ac:dyDescent="0.3">
      <c r="A877">
        <v>609366</v>
      </c>
      <c r="B877" t="s">
        <v>0</v>
      </c>
      <c r="C877" t="s">
        <v>14</v>
      </c>
      <c r="D877">
        <v>33</v>
      </c>
      <c r="E877" t="s">
        <v>82</v>
      </c>
      <c r="F877">
        <v>848</v>
      </c>
      <c r="G877">
        <v>0</v>
      </c>
      <c r="H877" t="s">
        <v>83</v>
      </c>
      <c r="I877" t="s">
        <v>82</v>
      </c>
      <c r="J877" t="s">
        <v>85</v>
      </c>
      <c r="K877" t="s">
        <v>2</v>
      </c>
      <c r="L877" t="s">
        <v>2</v>
      </c>
      <c r="M877" t="s">
        <v>2</v>
      </c>
      <c r="N877" t="s">
        <v>2</v>
      </c>
      <c r="O877" t="s">
        <v>2</v>
      </c>
      <c r="P877" t="s">
        <v>2</v>
      </c>
      <c r="Q877" t="s">
        <v>2</v>
      </c>
      <c r="R877" t="s">
        <v>2</v>
      </c>
      <c r="S877" t="s">
        <v>2</v>
      </c>
      <c r="T877" t="s">
        <v>2</v>
      </c>
      <c r="U877" t="s">
        <v>2</v>
      </c>
      <c r="V877" t="s">
        <v>2</v>
      </c>
      <c r="W877" t="s">
        <v>2</v>
      </c>
      <c r="X877" t="s">
        <v>2</v>
      </c>
      <c r="Y877" t="s">
        <v>2</v>
      </c>
      <c r="Z877" t="s">
        <v>2</v>
      </c>
      <c r="AA877" t="s">
        <v>2</v>
      </c>
      <c r="AB877" t="s">
        <v>2</v>
      </c>
      <c r="AC877" t="s">
        <v>2</v>
      </c>
      <c r="AD877" t="s">
        <v>2</v>
      </c>
      <c r="AE877" t="s">
        <v>2</v>
      </c>
      <c r="AF877">
        <v>10</v>
      </c>
      <c r="AG877">
        <v>10</v>
      </c>
      <c r="AH877">
        <v>10</v>
      </c>
      <c r="AI877">
        <v>34</v>
      </c>
      <c r="AJ877">
        <v>34</v>
      </c>
      <c r="AK877">
        <v>34</v>
      </c>
      <c r="AL877">
        <v>3.4</v>
      </c>
      <c r="AM877">
        <v>13</v>
      </c>
      <c r="AN877">
        <v>34</v>
      </c>
      <c r="AO877">
        <v>34</v>
      </c>
      <c r="AP877">
        <v>1</v>
      </c>
      <c r="AQ877">
        <v>0</v>
      </c>
      <c r="AR877">
        <v>1</v>
      </c>
      <c r="AS877">
        <v>1</v>
      </c>
      <c r="AT877">
        <v>0</v>
      </c>
      <c r="AU877">
        <v>0</v>
      </c>
      <c r="AV877" t="s">
        <v>2</v>
      </c>
      <c r="AW877" t="s">
        <v>2</v>
      </c>
      <c r="AX877" t="s">
        <v>2</v>
      </c>
      <c r="AY877" t="s">
        <v>2</v>
      </c>
      <c r="AZ877">
        <v>1</v>
      </c>
      <c r="BA877">
        <v>1</v>
      </c>
      <c r="BB877">
        <v>0</v>
      </c>
      <c r="BC877">
        <v>0</v>
      </c>
      <c r="BD877">
        <v>1</v>
      </c>
      <c r="BE877">
        <v>703225.81</v>
      </c>
      <c r="BF877">
        <v>703225.81</v>
      </c>
      <c r="BG877">
        <v>0</v>
      </c>
      <c r="BH877">
        <v>0</v>
      </c>
    </row>
    <row r="878" spans="1:60" x14ac:dyDescent="0.3">
      <c r="A878">
        <v>157708</v>
      </c>
      <c r="B878" t="s">
        <v>0</v>
      </c>
      <c r="C878" t="s">
        <v>13</v>
      </c>
      <c r="D878">
        <v>28</v>
      </c>
      <c r="E878" t="s">
        <v>82</v>
      </c>
      <c r="F878">
        <v>847</v>
      </c>
      <c r="G878">
        <v>0</v>
      </c>
      <c r="H878" t="s">
        <v>83</v>
      </c>
      <c r="I878" t="s">
        <v>82</v>
      </c>
      <c r="J878" t="s">
        <v>88</v>
      </c>
      <c r="K878">
        <v>1</v>
      </c>
      <c r="L878">
        <v>1</v>
      </c>
      <c r="M878">
        <v>1</v>
      </c>
      <c r="N878" t="s">
        <v>86</v>
      </c>
      <c r="O878" t="s">
        <v>87</v>
      </c>
      <c r="P878">
        <v>1</v>
      </c>
      <c r="Q878">
        <v>6000000</v>
      </c>
      <c r="R878">
        <v>6000000</v>
      </c>
      <c r="S878">
        <v>6000000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6000000</v>
      </c>
      <c r="Z878">
        <v>6000000</v>
      </c>
      <c r="AA878">
        <v>1</v>
      </c>
      <c r="AB878">
        <v>1</v>
      </c>
      <c r="AC878">
        <v>1</v>
      </c>
      <c r="AD878" t="s">
        <v>2</v>
      </c>
      <c r="AE878">
        <v>1</v>
      </c>
      <c r="AF878">
        <v>9</v>
      </c>
      <c r="AG878">
        <v>9</v>
      </c>
      <c r="AH878">
        <v>9</v>
      </c>
      <c r="AI878">
        <v>31</v>
      </c>
      <c r="AJ878">
        <v>31</v>
      </c>
      <c r="AK878">
        <v>31</v>
      </c>
      <c r="AL878">
        <v>3.4444444444444402</v>
      </c>
      <c r="AM878">
        <v>9</v>
      </c>
      <c r="AN878">
        <v>31</v>
      </c>
      <c r="AO878">
        <v>31</v>
      </c>
      <c r="AP878">
        <v>3</v>
      </c>
      <c r="AQ878">
        <v>1</v>
      </c>
      <c r="AR878">
        <v>1</v>
      </c>
      <c r="AS878">
        <v>1</v>
      </c>
      <c r="AT878">
        <v>0</v>
      </c>
      <c r="AU878">
        <v>0</v>
      </c>
      <c r="AV878" t="s">
        <v>2</v>
      </c>
      <c r="AW878" t="s">
        <v>2</v>
      </c>
      <c r="AX878" t="s">
        <v>2</v>
      </c>
      <c r="AY878" t="s">
        <v>2</v>
      </c>
      <c r="AZ878">
        <v>1</v>
      </c>
      <c r="BA878">
        <v>1</v>
      </c>
      <c r="BB878">
        <v>0</v>
      </c>
      <c r="BC878">
        <v>0</v>
      </c>
      <c r="BD878">
        <v>1</v>
      </c>
      <c r="BE878">
        <v>1703.23</v>
      </c>
      <c r="BF878">
        <v>1703.23</v>
      </c>
      <c r="BG878">
        <v>0</v>
      </c>
      <c r="BH878">
        <v>0</v>
      </c>
    </row>
    <row r="879" spans="1:60" x14ac:dyDescent="0.3">
      <c r="A879">
        <v>699934</v>
      </c>
      <c r="B879" t="s">
        <v>0</v>
      </c>
      <c r="C879" t="s">
        <v>14</v>
      </c>
      <c r="D879">
        <v>25</v>
      </c>
      <c r="E879" t="s">
        <v>82</v>
      </c>
      <c r="F879">
        <v>910</v>
      </c>
      <c r="G879">
        <v>9</v>
      </c>
      <c r="H879" t="s">
        <v>83</v>
      </c>
      <c r="I879" t="s">
        <v>84</v>
      </c>
      <c r="J879" t="s">
        <v>85</v>
      </c>
      <c r="K879">
        <v>17</v>
      </c>
      <c r="L879">
        <v>17</v>
      </c>
      <c r="M879">
        <v>10</v>
      </c>
      <c r="N879" t="s">
        <v>91</v>
      </c>
      <c r="O879" t="s">
        <v>92</v>
      </c>
      <c r="P879">
        <v>13</v>
      </c>
      <c r="Q879">
        <v>740000</v>
      </c>
      <c r="R879">
        <v>43529.411764705903</v>
      </c>
      <c r="S879">
        <v>200000</v>
      </c>
      <c r="T879">
        <v>17</v>
      </c>
      <c r="U879">
        <v>17</v>
      </c>
      <c r="V879">
        <v>10</v>
      </c>
      <c r="W879">
        <v>1</v>
      </c>
      <c r="X879">
        <v>1</v>
      </c>
      <c r="Y879">
        <v>370000</v>
      </c>
      <c r="Z879">
        <v>650000</v>
      </c>
      <c r="AA879">
        <v>8.5</v>
      </c>
      <c r="AB879">
        <v>10</v>
      </c>
      <c r="AC879">
        <v>25</v>
      </c>
      <c r="AD879">
        <v>6</v>
      </c>
      <c r="AE879">
        <v>17</v>
      </c>
      <c r="AF879">
        <v>86</v>
      </c>
      <c r="AG879">
        <v>84</v>
      </c>
      <c r="AH879">
        <v>51</v>
      </c>
      <c r="AI879">
        <v>240</v>
      </c>
      <c r="AJ879">
        <v>232</v>
      </c>
      <c r="AK879">
        <v>92</v>
      </c>
      <c r="AL879">
        <v>2.7906976744185998</v>
      </c>
      <c r="AM879">
        <v>12</v>
      </c>
      <c r="AN879">
        <v>80</v>
      </c>
      <c r="AO879">
        <v>140</v>
      </c>
      <c r="AP879">
        <v>13</v>
      </c>
      <c r="AQ879">
        <v>0</v>
      </c>
      <c r="AR879">
        <v>1</v>
      </c>
      <c r="AS879">
        <v>1</v>
      </c>
      <c r="AT879">
        <v>0</v>
      </c>
      <c r="AU879">
        <v>0</v>
      </c>
      <c r="AV879" t="s">
        <v>2</v>
      </c>
      <c r="AW879" t="s">
        <v>2</v>
      </c>
      <c r="AX879" t="s">
        <v>2</v>
      </c>
      <c r="AY879" t="s">
        <v>2</v>
      </c>
      <c r="AZ879">
        <v>1</v>
      </c>
      <c r="BA879">
        <v>1</v>
      </c>
      <c r="BB879">
        <v>0</v>
      </c>
      <c r="BC879">
        <v>0</v>
      </c>
      <c r="BD879">
        <v>1</v>
      </c>
      <c r="BE879">
        <v>641061.10333333304</v>
      </c>
      <c r="BF879">
        <v>885261.54</v>
      </c>
      <c r="BG879">
        <v>0</v>
      </c>
      <c r="BH879">
        <v>0</v>
      </c>
    </row>
    <row r="880" spans="1:60" x14ac:dyDescent="0.3">
      <c r="A880">
        <v>253301</v>
      </c>
      <c r="B880" t="s">
        <v>0</v>
      </c>
      <c r="C880" t="s">
        <v>13</v>
      </c>
      <c r="D880">
        <v>24</v>
      </c>
      <c r="E880" t="s">
        <v>82</v>
      </c>
      <c r="F880">
        <v>915</v>
      </c>
      <c r="G880">
        <v>0</v>
      </c>
      <c r="H880" t="s">
        <v>83</v>
      </c>
      <c r="I880" t="s">
        <v>84</v>
      </c>
      <c r="J880" t="s">
        <v>88</v>
      </c>
      <c r="K880">
        <v>9</v>
      </c>
      <c r="L880" t="s">
        <v>2</v>
      </c>
      <c r="M880" t="s">
        <v>2</v>
      </c>
      <c r="N880" t="s">
        <v>86</v>
      </c>
      <c r="O880" t="s">
        <v>87</v>
      </c>
      <c r="P880">
        <v>7</v>
      </c>
      <c r="Q880">
        <v>10758000</v>
      </c>
      <c r="R880">
        <v>1195333.33333333</v>
      </c>
      <c r="S880">
        <v>2950000</v>
      </c>
      <c r="T880">
        <v>9</v>
      </c>
      <c r="U880" t="s">
        <v>2</v>
      </c>
      <c r="V880" t="s">
        <v>2</v>
      </c>
      <c r="W880">
        <v>1</v>
      </c>
      <c r="X880">
        <v>1</v>
      </c>
      <c r="Y880">
        <v>10758000</v>
      </c>
      <c r="Z880">
        <v>10758000</v>
      </c>
      <c r="AA880">
        <v>9</v>
      </c>
      <c r="AB880">
        <v>9</v>
      </c>
      <c r="AC880">
        <v>0</v>
      </c>
      <c r="AD880">
        <v>2</v>
      </c>
      <c r="AE880">
        <v>9</v>
      </c>
      <c r="AF880">
        <v>82</v>
      </c>
      <c r="AG880">
        <v>21</v>
      </c>
      <c r="AH880">
        <v>6</v>
      </c>
      <c r="AI880">
        <v>425</v>
      </c>
      <c r="AJ880">
        <v>173</v>
      </c>
      <c r="AK880">
        <v>33</v>
      </c>
      <c r="AL880">
        <v>5.1829268292682897</v>
      </c>
      <c r="AM880">
        <v>40</v>
      </c>
      <c r="AN880">
        <v>141.666666666667</v>
      </c>
      <c r="AO880">
        <v>252</v>
      </c>
      <c r="AP880">
        <v>23</v>
      </c>
      <c r="AQ880">
        <v>0</v>
      </c>
      <c r="AR880">
        <v>1</v>
      </c>
      <c r="AS880">
        <v>1</v>
      </c>
      <c r="AT880">
        <v>0</v>
      </c>
      <c r="AU880">
        <v>0</v>
      </c>
      <c r="AV880" t="s">
        <v>2</v>
      </c>
      <c r="AW880" t="s">
        <v>2</v>
      </c>
      <c r="AX880" t="s">
        <v>2</v>
      </c>
      <c r="AY880" t="s">
        <v>2</v>
      </c>
      <c r="AZ880">
        <v>1</v>
      </c>
      <c r="BA880">
        <v>1</v>
      </c>
      <c r="BB880">
        <v>0</v>
      </c>
      <c r="BC880">
        <v>0</v>
      </c>
      <c r="BD880">
        <v>1</v>
      </c>
      <c r="BE880">
        <v>71292.703333333295</v>
      </c>
      <c r="BF880">
        <v>84348.73</v>
      </c>
      <c r="BG880">
        <v>0</v>
      </c>
      <c r="BH880">
        <v>0</v>
      </c>
    </row>
    <row r="881" spans="1:60" x14ac:dyDescent="0.3">
      <c r="A881">
        <v>366155</v>
      </c>
      <c r="B881" t="s">
        <v>0</v>
      </c>
      <c r="C881" t="s">
        <v>13</v>
      </c>
      <c r="D881">
        <v>28</v>
      </c>
      <c r="E881" t="s">
        <v>82</v>
      </c>
      <c r="F881">
        <v>911</v>
      </c>
      <c r="G881">
        <v>12</v>
      </c>
      <c r="H881" t="s">
        <v>83</v>
      </c>
      <c r="I881" t="s">
        <v>84</v>
      </c>
      <c r="J881" t="s">
        <v>85</v>
      </c>
      <c r="K881">
        <v>7</v>
      </c>
      <c r="L881">
        <v>7</v>
      </c>
      <c r="M881">
        <v>4</v>
      </c>
      <c r="N881" t="s">
        <v>91</v>
      </c>
      <c r="O881" t="s">
        <v>128</v>
      </c>
      <c r="P881">
        <v>4</v>
      </c>
      <c r="Q881">
        <v>4917000</v>
      </c>
      <c r="R881">
        <v>702428.57142857101</v>
      </c>
      <c r="S881">
        <v>4000000</v>
      </c>
      <c r="T881">
        <v>7</v>
      </c>
      <c r="U881">
        <v>7</v>
      </c>
      <c r="V881">
        <v>4</v>
      </c>
      <c r="W881">
        <v>1</v>
      </c>
      <c r="X881">
        <v>1</v>
      </c>
      <c r="Y881">
        <v>2458500</v>
      </c>
      <c r="Z881">
        <v>4517000</v>
      </c>
      <c r="AA881">
        <v>3.5</v>
      </c>
      <c r="AB881">
        <v>4</v>
      </c>
      <c r="AC881">
        <v>16</v>
      </c>
      <c r="AD881">
        <v>19</v>
      </c>
      <c r="AE881">
        <v>7</v>
      </c>
      <c r="AF881">
        <v>22</v>
      </c>
      <c r="AG881">
        <v>17</v>
      </c>
      <c r="AH881">
        <v>12</v>
      </c>
      <c r="AI881">
        <v>61</v>
      </c>
      <c r="AJ881">
        <v>46</v>
      </c>
      <c r="AK881">
        <v>30</v>
      </c>
      <c r="AL881">
        <v>2.7727272727272698</v>
      </c>
      <c r="AM881">
        <v>10</v>
      </c>
      <c r="AN881">
        <v>20.3333333333333</v>
      </c>
      <c r="AO881">
        <v>30</v>
      </c>
      <c r="AP881">
        <v>13</v>
      </c>
      <c r="AQ881">
        <v>0</v>
      </c>
      <c r="AR881">
        <v>1</v>
      </c>
      <c r="AS881">
        <v>1</v>
      </c>
      <c r="AT881">
        <v>0</v>
      </c>
      <c r="AU881">
        <v>0</v>
      </c>
      <c r="AV881" t="s">
        <v>2</v>
      </c>
      <c r="AW881" t="s">
        <v>2</v>
      </c>
      <c r="AX881" t="s">
        <v>2</v>
      </c>
      <c r="AY881" t="s">
        <v>2</v>
      </c>
      <c r="AZ881">
        <v>1</v>
      </c>
      <c r="BA881">
        <v>1</v>
      </c>
      <c r="BB881">
        <v>0</v>
      </c>
      <c r="BC881">
        <v>0</v>
      </c>
      <c r="BD881">
        <v>1</v>
      </c>
      <c r="BE881">
        <v>7484891.6433333298</v>
      </c>
      <c r="BF881">
        <v>11210885.85</v>
      </c>
      <c r="BG881">
        <v>0</v>
      </c>
      <c r="BH881">
        <v>0</v>
      </c>
    </row>
    <row r="882" spans="1:60" x14ac:dyDescent="0.3">
      <c r="A882">
        <v>126385</v>
      </c>
      <c r="B882" t="s">
        <v>1</v>
      </c>
      <c r="C882" t="s">
        <v>14</v>
      </c>
      <c r="D882">
        <v>37</v>
      </c>
      <c r="E882" t="s">
        <v>82</v>
      </c>
      <c r="F882">
        <v>922</v>
      </c>
      <c r="G882">
        <v>0</v>
      </c>
      <c r="H882" t="s">
        <v>83</v>
      </c>
      <c r="I882" t="s">
        <v>84</v>
      </c>
      <c r="J882" t="s">
        <v>85</v>
      </c>
      <c r="K882" t="s">
        <v>2</v>
      </c>
      <c r="L882" t="s">
        <v>2</v>
      </c>
      <c r="M882" t="s">
        <v>2</v>
      </c>
      <c r="N882" t="s">
        <v>2</v>
      </c>
      <c r="O882" t="s">
        <v>2</v>
      </c>
      <c r="P882" t="s">
        <v>2</v>
      </c>
      <c r="Q882" t="s">
        <v>2</v>
      </c>
      <c r="R882" t="s">
        <v>2</v>
      </c>
      <c r="S882" t="s">
        <v>2</v>
      </c>
      <c r="T882" t="s">
        <v>2</v>
      </c>
      <c r="U882" t="s">
        <v>2</v>
      </c>
      <c r="V882" t="s">
        <v>2</v>
      </c>
      <c r="W882" t="s">
        <v>2</v>
      </c>
      <c r="X882" t="s">
        <v>2</v>
      </c>
      <c r="Y882" t="s">
        <v>2</v>
      </c>
      <c r="Z882" t="s">
        <v>2</v>
      </c>
      <c r="AA882" t="s">
        <v>2</v>
      </c>
      <c r="AB882" t="s">
        <v>2</v>
      </c>
      <c r="AC882" t="s">
        <v>2</v>
      </c>
      <c r="AD882" t="s">
        <v>2</v>
      </c>
      <c r="AE882" t="s">
        <v>2</v>
      </c>
      <c r="AF882">
        <v>2</v>
      </c>
      <c r="AG882" t="s">
        <v>2</v>
      </c>
      <c r="AH882" t="s">
        <v>2</v>
      </c>
      <c r="AI882">
        <v>4</v>
      </c>
      <c r="AJ882" t="s">
        <v>2</v>
      </c>
      <c r="AK882" t="s">
        <v>2</v>
      </c>
      <c r="AL882">
        <v>2</v>
      </c>
      <c r="AM882">
        <v>3</v>
      </c>
      <c r="AN882">
        <v>4</v>
      </c>
      <c r="AO882">
        <v>4</v>
      </c>
      <c r="AP882">
        <v>0</v>
      </c>
      <c r="AQ882">
        <v>0</v>
      </c>
      <c r="AR882" t="s">
        <v>2</v>
      </c>
      <c r="AS882" t="s">
        <v>2</v>
      </c>
      <c r="AT882" t="s">
        <v>2</v>
      </c>
      <c r="AU882" t="s">
        <v>2</v>
      </c>
      <c r="AV882" t="s">
        <v>2</v>
      </c>
      <c r="AW882" t="s">
        <v>2</v>
      </c>
      <c r="AX882" t="s">
        <v>2</v>
      </c>
      <c r="AY882" t="s">
        <v>2</v>
      </c>
      <c r="AZ882">
        <v>1</v>
      </c>
      <c r="BA882">
        <v>1</v>
      </c>
      <c r="BB882">
        <v>0</v>
      </c>
      <c r="BC882">
        <v>0</v>
      </c>
      <c r="BD882">
        <v>1</v>
      </c>
      <c r="BE882">
        <v>167008.82999999999</v>
      </c>
      <c r="BF882">
        <v>182948.73</v>
      </c>
      <c r="BG882">
        <v>0</v>
      </c>
      <c r="BH882">
        <v>0</v>
      </c>
    </row>
    <row r="883" spans="1:60" x14ac:dyDescent="0.3">
      <c r="A883">
        <v>655201</v>
      </c>
      <c r="B883" t="s">
        <v>0</v>
      </c>
      <c r="C883" t="s">
        <v>13</v>
      </c>
      <c r="D883">
        <v>60</v>
      </c>
      <c r="E883" t="s">
        <v>82</v>
      </c>
      <c r="F883">
        <v>917</v>
      </c>
      <c r="G883">
        <v>0</v>
      </c>
      <c r="H883" t="s">
        <v>83</v>
      </c>
      <c r="I883" t="s">
        <v>84</v>
      </c>
      <c r="J883" t="s">
        <v>85</v>
      </c>
      <c r="K883" t="s">
        <v>2</v>
      </c>
      <c r="L883" t="s">
        <v>2</v>
      </c>
      <c r="M883" t="s">
        <v>2</v>
      </c>
      <c r="N883" t="s">
        <v>2</v>
      </c>
      <c r="O883" t="s">
        <v>2</v>
      </c>
      <c r="P883" t="s">
        <v>2</v>
      </c>
      <c r="Q883" t="s">
        <v>2</v>
      </c>
      <c r="R883" t="s">
        <v>2</v>
      </c>
      <c r="S883" t="s">
        <v>2</v>
      </c>
      <c r="T883" t="s">
        <v>2</v>
      </c>
      <c r="U883" t="s">
        <v>2</v>
      </c>
      <c r="V883" t="s">
        <v>2</v>
      </c>
      <c r="W883" t="s">
        <v>2</v>
      </c>
      <c r="X883" t="s">
        <v>2</v>
      </c>
      <c r="Y883" t="s">
        <v>2</v>
      </c>
      <c r="Z883" t="s">
        <v>2</v>
      </c>
      <c r="AA883" t="s">
        <v>2</v>
      </c>
      <c r="AB883" t="s">
        <v>2</v>
      </c>
      <c r="AC883" t="s">
        <v>2</v>
      </c>
      <c r="AD883" t="s">
        <v>2</v>
      </c>
      <c r="AE883" t="s">
        <v>2</v>
      </c>
      <c r="AF883">
        <v>37</v>
      </c>
      <c r="AG883">
        <v>25</v>
      </c>
      <c r="AH883">
        <v>9</v>
      </c>
      <c r="AI883">
        <v>145</v>
      </c>
      <c r="AJ883">
        <v>74</v>
      </c>
      <c r="AK883">
        <v>12</v>
      </c>
      <c r="AL883">
        <v>3.9189189189189202</v>
      </c>
      <c r="AM883">
        <v>43</v>
      </c>
      <c r="AN883">
        <v>48.3333333333333</v>
      </c>
      <c r="AO883">
        <v>71</v>
      </c>
      <c r="AP883">
        <v>13</v>
      </c>
      <c r="AQ883">
        <v>0</v>
      </c>
      <c r="AR883" t="s">
        <v>2</v>
      </c>
      <c r="AS883" t="s">
        <v>2</v>
      </c>
      <c r="AT883" t="s">
        <v>2</v>
      </c>
      <c r="AU883" t="s">
        <v>2</v>
      </c>
      <c r="AV883">
        <v>345139000</v>
      </c>
      <c r="AW883">
        <v>342708500</v>
      </c>
      <c r="AX883">
        <v>1</v>
      </c>
      <c r="AY883">
        <v>1</v>
      </c>
      <c r="AZ883">
        <v>1</v>
      </c>
      <c r="BA883">
        <v>1</v>
      </c>
      <c r="BB883">
        <v>0</v>
      </c>
      <c r="BC883">
        <v>0</v>
      </c>
      <c r="BD883">
        <v>1</v>
      </c>
      <c r="BE883">
        <v>2725367.67</v>
      </c>
      <c r="BF883">
        <v>3984599.89</v>
      </c>
      <c r="BG883">
        <v>0</v>
      </c>
      <c r="BH883">
        <v>0</v>
      </c>
    </row>
    <row r="884" spans="1:60" x14ac:dyDescent="0.3">
      <c r="A884">
        <v>96294</v>
      </c>
      <c r="B884" t="s">
        <v>0</v>
      </c>
      <c r="C884" t="s">
        <v>14</v>
      </c>
      <c r="D884">
        <v>45</v>
      </c>
      <c r="E884" t="s">
        <v>82</v>
      </c>
      <c r="F884">
        <v>917</v>
      </c>
      <c r="G884">
        <v>0</v>
      </c>
      <c r="H884" t="s">
        <v>83</v>
      </c>
      <c r="I884" t="s">
        <v>84</v>
      </c>
      <c r="J884" t="s">
        <v>85</v>
      </c>
      <c r="K884">
        <v>1</v>
      </c>
      <c r="L884">
        <v>1</v>
      </c>
      <c r="M884">
        <v>1</v>
      </c>
      <c r="N884" t="s">
        <v>86</v>
      </c>
      <c r="O884" t="s">
        <v>87</v>
      </c>
      <c r="P884">
        <v>1</v>
      </c>
      <c r="Q884">
        <v>30000000</v>
      </c>
      <c r="R884">
        <v>30000000</v>
      </c>
      <c r="S884">
        <v>30000000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30000000</v>
      </c>
      <c r="Z884">
        <v>30000000</v>
      </c>
      <c r="AA884">
        <v>1</v>
      </c>
      <c r="AB884">
        <v>1</v>
      </c>
      <c r="AC884">
        <v>73</v>
      </c>
      <c r="AD884" t="s">
        <v>2</v>
      </c>
      <c r="AE884">
        <v>1</v>
      </c>
      <c r="AF884">
        <v>22</v>
      </c>
      <c r="AG884">
        <v>9</v>
      </c>
      <c r="AH884">
        <v>8</v>
      </c>
      <c r="AI884">
        <v>49</v>
      </c>
      <c r="AJ884">
        <v>18</v>
      </c>
      <c r="AK884">
        <v>14</v>
      </c>
      <c r="AL884">
        <v>2.2272727272727302</v>
      </c>
      <c r="AM884">
        <v>6</v>
      </c>
      <c r="AN884">
        <v>16.3333333333333</v>
      </c>
      <c r="AO884">
        <v>31</v>
      </c>
      <c r="AP884">
        <v>41</v>
      </c>
      <c r="AQ884">
        <v>0</v>
      </c>
      <c r="AR884">
        <v>1</v>
      </c>
      <c r="AS884">
        <v>1</v>
      </c>
      <c r="AT884">
        <v>0</v>
      </c>
      <c r="AU884">
        <v>0</v>
      </c>
      <c r="AV884" t="s">
        <v>2</v>
      </c>
      <c r="AW884" t="s">
        <v>2</v>
      </c>
      <c r="AX884" t="s">
        <v>2</v>
      </c>
      <c r="AY884" t="s">
        <v>2</v>
      </c>
      <c r="AZ884">
        <v>1</v>
      </c>
      <c r="BA884">
        <v>1</v>
      </c>
      <c r="BB884">
        <v>0</v>
      </c>
      <c r="BC884">
        <v>0</v>
      </c>
      <c r="BD884">
        <v>1</v>
      </c>
      <c r="BE884">
        <v>1644613.75</v>
      </c>
      <c r="BF884">
        <v>2405243.2050000001</v>
      </c>
      <c r="BG884">
        <v>0</v>
      </c>
      <c r="BH884">
        <v>0</v>
      </c>
    </row>
    <row r="885" spans="1:60" x14ac:dyDescent="0.3">
      <c r="A885">
        <v>134236</v>
      </c>
      <c r="B885" t="s">
        <v>0</v>
      </c>
      <c r="C885" t="s">
        <v>14</v>
      </c>
      <c r="D885">
        <v>31</v>
      </c>
      <c r="E885" t="s">
        <v>82</v>
      </c>
      <c r="F885">
        <v>916</v>
      </c>
      <c r="G885">
        <v>0</v>
      </c>
      <c r="H885" t="s">
        <v>83</v>
      </c>
      <c r="I885" t="s">
        <v>84</v>
      </c>
      <c r="J885" t="s">
        <v>88</v>
      </c>
      <c r="K885">
        <v>4</v>
      </c>
      <c r="L885">
        <v>4</v>
      </c>
      <c r="M885">
        <v>1</v>
      </c>
      <c r="N885" t="s">
        <v>86</v>
      </c>
      <c r="O885" t="s">
        <v>87</v>
      </c>
      <c r="P885">
        <v>4</v>
      </c>
      <c r="Q885">
        <v>3500000</v>
      </c>
      <c r="R885">
        <v>875000</v>
      </c>
      <c r="S885">
        <v>2000000</v>
      </c>
      <c r="T885">
        <v>4</v>
      </c>
      <c r="U885">
        <v>4</v>
      </c>
      <c r="V885">
        <v>1</v>
      </c>
      <c r="W885">
        <v>1</v>
      </c>
      <c r="X885">
        <v>1</v>
      </c>
      <c r="Y885">
        <v>1750000</v>
      </c>
      <c r="Z885">
        <v>3000000</v>
      </c>
      <c r="AA885">
        <v>2</v>
      </c>
      <c r="AB885">
        <v>3</v>
      </c>
      <c r="AC885">
        <v>24</v>
      </c>
      <c r="AD885">
        <v>34</v>
      </c>
      <c r="AE885">
        <v>4</v>
      </c>
      <c r="AF885">
        <v>39</v>
      </c>
      <c r="AG885">
        <v>27</v>
      </c>
      <c r="AH885">
        <v>9</v>
      </c>
      <c r="AI885">
        <v>181</v>
      </c>
      <c r="AJ885">
        <v>152</v>
      </c>
      <c r="AK885">
        <v>26</v>
      </c>
      <c r="AL885">
        <v>4.6410256410256396</v>
      </c>
      <c r="AM885">
        <v>28</v>
      </c>
      <c r="AN885">
        <v>60.3333333333333</v>
      </c>
      <c r="AO885">
        <v>126</v>
      </c>
      <c r="AP885">
        <v>13</v>
      </c>
      <c r="AQ885">
        <v>0</v>
      </c>
      <c r="AR885" t="s">
        <v>2</v>
      </c>
      <c r="AS885" t="s">
        <v>2</v>
      </c>
      <c r="AT885" t="s">
        <v>2</v>
      </c>
      <c r="AU885" t="s">
        <v>2</v>
      </c>
      <c r="AV885">
        <v>393333000</v>
      </c>
      <c r="AW885">
        <v>389999500</v>
      </c>
      <c r="AX885">
        <v>1</v>
      </c>
      <c r="AY885">
        <v>1</v>
      </c>
      <c r="AZ885">
        <v>1</v>
      </c>
      <c r="BA885">
        <v>1</v>
      </c>
      <c r="BB885">
        <v>0</v>
      </c>
      <c r="BC885">
        <v>0</v>
      </c>
      <c r="BD885">
        <v>1</v>
      </c>
      <c r="BE885">
        <v>4707870.1033333298</v>
      </c>
      <c r="BF885">
        <v>4771401.93</v>
      </c>
      <c r="BG885">
        <v>0</v>
      </c>
      <c r="BH885">
        <v>0</v>
      </c>
    </row>
    <row r="886" spans="1:60" x14ac:dyDescent="0.3">
      <c r="A886">
        <v>589985</v>
      </c>
      <c r="B886" t="s">
        <v>1</v>
      </c>
      <c r="C886" t="s">
        <v>14</v>
      </c>
      <c r="D886">
        <v>31</v>
      </c>
      <c r="E886" t="s">
        <v>82</v>
      </c>
      <c r="F886">
        <v>916</v>
      </c>
      <c r="G886">
        <v>0</v>
      </c>
      <c r="H886" t="s">
        <v>83</v>
      </c>
      <c r="I886" t="s">
        <v>82</v>
      </c>
      <c r="J886" t="s">
        <v>85</v>
      </c>
      <c r="K886" t="s">
        <v>2</v>
      </c>
      <c r="L886" t="s">
        <v>2</v>
      </c>
      <c r="M886" t="s">
        <v>2</v>
      </c>
      <c r="N886" t="s">
        <v>2</v>
      </c>
      <c r="O886" t="s">
        <v>2</v>
      </c>
      <c r="P886" t="s">
        <v>2</v>
      </c>
      <c r="Q886" t="s">
        <v>2</v>
      </c>
      <c r="R886" t="s">
        <v>2</v>
      </c>
      <c r="S886" t="s">
        <v>2</v>
      </c>
      <c r="T886" t="s">
        <v>2</v>
      </c>
      <c r="U886" t="s">
        <v>2</v>
      </c>
      <c r="V886" t="s">
        <v>2</v>
      </c>
      <c r="W886" t="s">
        <v>2</v>
      </c>
      <c r="X886" t="s">
        <v>2</v>
      </c>
      <c r="Y886" t="s">
        <v>2</v>
      </c>
      <c r="Z886" t="s">
        <v>2</v>
      </c>
      <c r="AA886" t="s">
        <v>2</v>
      </c>
      <c r="AB886" t="s">
        <v>2</v>
      </c>
      <c r="AC886" t="s">
        <v>2</v>
      </c>
      <c r="AD886" t="s">
        <v>2</v>
      </c>
      <c r="AE886" t="s">
        <v>2</v>
      </c>
      <c r="AF886">
        <v>6</v>
      </c>
      <c r="AG886">
        <v>5</v>
      </c>
      <c r="AH886">
        <v>5</v>
      </c>
      <c r="AI886">
        <v>13</v>
      </c>
      <c r="AJ886">
        <v>10</v>
      </c>
      <c r="AK886">
        <v>10</v>
      </c>
      <c r="AL886">
        <v>2.1666666666666701</v>
      </c>
      <c r="AM886">
        <v>4</v>
      </c>
      <c r="AN886">
        <v>6.5</v>
      </c>
      <c r="AO886">
        <v>10</v>
      </c>
      <c r="AP886">
        <v>51</v>
      </c>
      <c r="AQ886">
        <v>0</v>
      </c>
      <c r="AR886" t="s">
        <v>2</v>
      </c>
      <c r="AS886" t="s">
        <v>2</v>
      </c>
      <c r="AT886" t="s">
        <v>2</v>
      </c>
      <c r="AU886" t="s">
        <v>2</v>
      </c>
      <c r="AV886" t="s">
        <v>2</v>
      </c>
      <c r="AW886" t="s">
        <v>2</v>
      </c>
      <c r="AX886" t="s">
        <v>2</v>
      </c>
      <c r="AY886" t="s">
        <v>2</v>
      </c>
      <c r="AZ886" t="s">
        <v>2</v>
      </c>
      <c r="BA886" t="s">
        <v>2</v>
      </c>
      <c r="BB886" t="s">
        <v>2</v>
      </c>
      <c r="BC886" t="s">
        <v>2</v>
      </c>
      <c r="BD886" t="s">
        <v>2</v>
      </c>
      <c r="BE886" t="s">
        <v>2</v>
      </c>
      <c r="BF886" t="s">
        <v>2</v>
      </c>
      <c r="BG886" t="s">
        <v>2</v>
      </c>
      <c r="BH886" t="s">
        <v>2</v>
      </c>
    </row>
    <row r="887" spans="1:60" x14ac:dyDescent="0.3">
      <c r="A887">
        <v>806587</v>
      </c>
      <c r="B887" t="s">
        <v>0</v>
      </c>
      <c r="C887" t="s">
        <v>14</v>
      </c>
      <c r="D887">
        <v>38</v>
      </c>
      <c r="E887" t="s">
        <v>82</v>
      </c>
      <c r="F887">
        <v>905</v>
      </c>
      <c r="G887">
        <v>5</v>
      </c>
      <c r="H887" t="s">
        <v>83</v>
      </c>
      <c r="I887" t="s">
        <v>82</v>
      </c>
      <c r="J887" t="s">
        <v>88</v>
      </c>
      <c r="K887" t="s">
        <v>2</v>
      </c>
      <c r="L887" t="s">
        <v>2</v>
      </c>
      <c r="M887" t="s">
        <v>2</v>
      </c>
      <c r="N887" t="s">
        <v>2</v>
      </c>
      <c r="O887" t="s">
        <v>2</v>
      </c>
      <c r="P887" t="s">
        <v>2</v>
      </c>
      <c r="Q887" t="s">
        <v>2</v>
      </c>
      <c r="R887" t="s">
        <v>2</v>
      </c>
      <c r="S887" t="s">
        <v>2</v>
      </c>
      <c r="T887" t="s">
        <v>2</v>
      </c>
      <c r="U887" t="s">
        <v>2</v>
      </c>
      <c r="V887" t="s">
        <v>2</v>
      </c>
      <c r="W887" t="s">
        <v>2</v>
      </c>
      <c r="X887" t="s">
        <v>2</v>
      </c>
      <c r="Y887" t="s">
        <v>2</v>
      </c>
      <c r="Z887" t="s">
        <v>2</v>
      </c>
      <c r="AA887" t="s">
        <v>2</v>
      </c>
      <c r="AB887" t="s">
        <v>2</v>
      </c>
      <c r="AC887" t="s">
        <v>2</v>
      </c>
      <c r="AD887" t="s">
        <v>2</v>
      </c>
      <c r="AE887" t="s">
        <v>2</v>
      </c>
      <c r="AF887">
        <v>61</v>
      </c>
      <c r="AG887">
        <v>51</v>
      </c>
      <c r="AH887">
        <v>26</v>
      </c>
      <c r="AI887">
        <v>478</v>
      </c>
      <c r="AJ887">
        <v>366</v>
      </c>
      <c r="AK887">
        <v>108</v>
      </c>
      <c r="AL887">
        <v>7.8360655737704903</v>
      </c>
      <c r="AM887">
        <v>47</v>
      </c>
      <c r="AN887">
        <v>159.333333333333</v>
      </c>
      <c r="AO887">
        <v>274</v>
      </c>
      <c r="AP887">
        <v>10</v>
      </c>
      <c r="AQ887">
        <v>0</v>
      </c>
      <c r="AR887">
        <v>0</v>
      </c>
      <c r="AS887">
        <v>0</v>
      </c>
      <c r="AT887">
        <v>2</v>
      </c>
      <c r="AU887">
        <v>2</v>
      </c>
      <c r="AV887">
        <v>3671200.5</v>
      </c>
      <c r="AW887">
        <v>3671200.5</v>
      </c>
      <c r="AX887">
        <v>1.5</v>
      </c>
      <c r="AY887">
        <v>1.5</v>
      </c>
      <c r="AZ887" t="s">
        <v>2</v>
      </c>
      <c r="BA887" t="s">
        <v>2</v>
      </c>
      <c r="BB887" t="s">
        <v>2</v>
      </c>
      <c r="BC887" t="s">
        <v>2</v>
      </c>
      <c r="BD887" t="s">
        <v>2</v>
      </c>
      <c r="BE887" t="s">
        <v>2</v>
      </c>
      <c r="BF887" t="s">
        <v>2</v>
      </c>
      <c r="BG887" t="s">
        <v>2</v>
      </c>
      <c r="BH887" t="s">
        <v>2</v>
      </c>
    </row>
    <row r="888" spans="1:60" x14ac:dyDescent="0.3">
      <c r="A888">
        <v>108663</v>
      </c>
      <c r="B888" t="s">
        <v>0</v>
      </c>
      <c r="C888" t="s">
        <v>13</v>
      </c>
      <c r="D888">
        <v>33</v>
      </c>
      <c r="E888" t="s">
        <v>82</v>
      </c>
      <c r="F888">
        <v>846</v>
      </c>
      <c r="G888">
        <v>0</v>
      </c>
      <c r="H888" t="s">
        <v>83</v>
      </c>
      <c r="I888" t="s">
        <v>82</v>
      </c>
      <c r="J888" t="s">
        <v>88</v>
      </c>
      <c r="K888" t="s">
        <v>2</v>
      </c>
      <c r="L888" t="s">
        <v>2</v>
      </c>
      <c r="M888" t="s">
        <v>2</v>
      </c>
      <c r="N888" t="s">
        <v>2</v>
      </c>
      <c r="O888" t="s">
        <v>2</v>
      </c>
      <c r="P888" t="s">
        <v>2</v>
      </c>
      <c r="Q888" t="s">
        <v>2</v>
      </c>
      <c r="R888" t="s">
        <v>2</v>
      </c>
      <c r="S888" t="s">
        <v>2</v>
      </c>
      <c r="T888" t="s">
        <v>2</v>
      </c>
      <c r="U888" t="s">
        <v>2</v>
      </c>
      <c r="V888" t="s">
        <v>2</v>
      </c>
      <c r="W888" t="s">
        <v>2</v>
      </c>
      <c r="X888" t="s">
        <v>2</v>
      </c>
      <c r="Y888" t="s">
        <v>2</v>
      </c>
      <c r="Z888" t="s">
        <v>2</v>
      </c>
      <c r="AA888" t="s">
        <v>2</v>
      </c>
      <c r="AB888" t="s">
        <v>2</v>
      </c>
      <c r="AC888" t="s">
        <v>2</v>
      </c>
      <c r="AD888" t="s">
        <v>2</v>
      </c>
      <c r="AE888" t="s">
        <v>2</v>
      </c>
      <c r="AF888">
        <v>8</v>
      </c>
      <c r="AG888">
        <v>8</v>
      </c>
      <c r="AH888">
        <v>8</v>
      </c>
      <c r="AI888">
        <v>24</v>
      </c>
      <c r="AJ888">
        <v>24</v>
      </c>
      <c r="AK888">
        <v>24</v>
      </c>
      <c r="AL888">
        <v>3</v>
      </c>
      <c r="AM888">
        <v>10</v>
      </c>
      <c r="AN888">
        <v>24</v>
      </c>
      <c r="AO888">
        <v>24</v>
      </c>
      <c r="AP888">
        <v>1</v>
      </c>
      <c r="AQ888">
        <v>0</v>
      </c>
      <c r="AR888">
        <v>1</v>
      </c>
      <c r="AS888">
        <v>1</v>
      </c>
      <c r="AT888">
        <v>0</v>
      </c>
      <c r="AU888">
        <v>0</v>
      </c>
      <c r="AV888" t="s">
        <v>2</v>
      </c>
      <c r="AW888" t="s">
        <v>2</v>
      </c>
      <c r="AX888" t="s">
        <v>2</v>
      </c>
      <c r="AY888" t="s">
        <v>2</v>
      </c>
      <c r="AZ888">
        <v>1</v>
      </c>
      <c r="BA888">
        <v>1</v>
      </c>
      <c r="BB888">
        <v>0</v>
      </c>
      <c r="BC888">
        <v>0</v>
      </c>
      <c r="BD888">
        <v>1</v>
      </c>
      <c r="BE888">
        <v>12903.23</v>
      </c>
      <c r="BF888">
        <v>12903.23</v>
      </c>
      <c r="BG888">
        <v>0</v>
      </c>
      <c r="BH888">
        <v>0</v>
      </c>
    </row>
    <row r="889" spans="1:60" x14ac:dyDescent="0.3">
      <c r="A889">
        <v>147163</v>
      </c>
      <c r="B889" t="s">
        <v>0</v>
      </c>
      <c r="C889" t="s">
        <v>14</v>
      </c>
      <c r="D889">
        <v>35</v>
      </c>
      <c r="E889" t="s">
        <v>82</v>
      </c>
      <c r="F889">
        <v>931</v>
      </c>
      <c r="G889">
        <v>0</v>
      </c>
      <c r="H889" t="s">
        <v>83</v>
      </c>
      <c r="I889" t="s">
        <v>84</v>
      </c>
      <c r="J889" t="s">
        <v>88</v>
      </c>
      <c r="K889">
        <v>6</v>
      </c>
      <c r="L889">
        <v>1</v>
      </c>
      <c r="M889">
        <v>1</v>
      </c>
      <c r="N889" t="s">
        <v>91</v>
      </c>
      <c r="O889" t="s">
        <v>95</v>
      </c>
      <c r="P889">
        <v>5</v>
      </c>
      <c r="Q889">
        <v>3310000</v>
      </c>
      <c r="R889">
        <v>551666.66666666698</v>
      </c>
      <c r="S889">
        <v>1600000</v>
      </c>
      <c r="T889">
        <v>10</v>
      </c>
      <c r="U889">
        <v>1</v>
      </c>
      <c r="V889">
        <v>1</v>
      </c>
      <c r="W889">
        <v>1.6666666666666701</v>
      </c>
      <c r="X889">
        <v>2</v>
      </c>
      <c r="Y889">
        <v>1655000</v>
      </c>
      <c r="Z889">
        <v>1710000</v>
      </c>
      <c r="AA889">
        <v>5</v>
      </c>
      <c r="AB889">
        <v>9</v>
      </c>
      <c r="AC889">
        <v>0</v>
      </c>
      <c r="AD889">
        <v>41</v>
      </c>
      <c r="AE889">
        <v>6</v>
      </c>
      <c r="AF889">
        <v>57</v>
      </c>
      <c r="AG889">
        <v>24</v>
      </c>
      <c r="AH889">
        <v>17</v>
      </c>
      <c r="AI889">
        <v>381</v>
      </c>
      <c r="AJ889">
        <v>107</v>
      </c>
      <c r="AK889">
        <v>47</v>
      </c>
      <c r="AL889">
        <v>6.6842105263157903</v>
      </c>
      <c r="AM889">
        <v>91</v>
      </c>
      <c r="AN889">
        <v>127</v>
      </c>
      <c r="AO889">
        <v>274</v>
      </c>
      <c r="AP889">
        <v>14</v>
      </c>
      <c r="AQ889">
        <v>0</v>
      </c>
      <c r="AR889">
        <v>1</v>
      </c>
      <c r="AS889">
        <v>1</v>
      </c>
      <c r="AT889">
        <v>0</v>
      </c>
      <c r="AU889">
        <v>0</v>
      </c>
      <c r="AV889" t="s">
        <v>2</v>
      </c>
      <c r="AW889" t="s">
        <v>2</v>
      </c>
      <c r="AX889" t="s">
        <v>2</v>
      </c>
      <c r="AY889" t="s">
        <v>2</v>
      </c>
      <c r="AZ889">
        <v>1</v>
      </c>
      <c r="BA889">
        <v>1</v>
      </c>
      <c r="BB889">
        <v>0</v>
      </c>
      <c r="BC889">
        <v>0</v>
      </c>
      <c r="BD889">
        <v>1</v>
      </c>
      <c r="BE889">
        <v>1079752.91666667</v>
      </c>
      <c r="BF889">
        <v>1521503.57</v>
      </c>
      <c r="BG889">
        <v>0</v>
      </c>
      <c r="BH889">
        <v>0</v>
      </c>
    </row>
    <row r="890" spans="1:60" x14ac:dyDescent="0.3">
      <c r="A890">
        <v>58313</v>
      </c>
      <c r="B890" t="s">
        <v>0</v>
      </c>
      <c r="C890" t="s">
        <v>14</v>
      </c>
      <c r="D890">
        <v>29</v>
      </c>
      <c r="E890" t="s">
        <v>82</v>
      </c>
      <c r="F890">
        <v>919</v>
      </c>
      <c r="G890">
        <v>0</v>
      </c>
      <c r="H890" t="s">
        <v>83</v>
      </c>
      <c r="I890" t="s">
        <v>82</v>
      </c>
      <c r="J890" t="s">
        <v>88</v>
      </c>
      <c r="K890" t="s">
        <v>2</v>
      </c>
      <c r="L890" t="s">
        <v>2</v>
      </c>
      <c r="M890" t="s">
        <v>2</v>
      </c>
      <c r="N890" t="s">
        <v>2</v>
      </c>
      <c r="O890" t="s">
        <v>2</v>
      </c>
      <c r="P890" t="s">
        <v>2</v>
      </c>
      <c r="Q890" t="s">
        <v>2</v>
      </c>
      <c r="R890" t="s">
        <v>2</v>
      </c>
      <c r="S890" t="s">
        <v>2</v>
      </c>
      <c r="T890" t="s">
        <v>2</v>
      </c>
      <c r="U890" t="s">
        <v>2</v>
      </c>
      <c r="V890" t="s">
        <v>2</v>
      </c>
      <c r="W890" t="s">
        <v>2</v>
      </c>
      <c r="X890" t="s">
        <v>2</v>
      </c>
      <c r="Y890" t="s">
        <v>2</v>
      </c>
      <c r="Z890" t="s">
        <v>2</v>
      </c>
      <c r="AA890" t="s">
        <v>2</v>
      </c>
      <c r="AB890" t="s">
        <v>2</v>
      </c>
      <c r="AC890" t="s">
        <v>2</v>
      </c>
      <c r="AD890" t="s">
        <v>2</v>
      </c>
      <c r="AE890" t="s">
        <v>2</v>
      </c>
      <c r="AF890">
        <v>180</v>
      </c>
      <c r="AG890">
        <v>112</v>
      </c>
      <c r="AH890">
        <v>87</v>
      </c>
      <c r="AI890">
        <v>799</v>
      </c>
      <c r="AJ890">
        <v>443</v>
      </c>
      <c r="AK890">
        <v>307</v>
      </c>
      <c r="AL890">
        <v>4.43888888888889</v>
      </c>
      <c r="AM890">
        <v>37</v>
      </c>
      <c r="AN890">
        <v>266.33333333333297</v>
      </c>
      <c r="AO890">
        <v>356</v>
      </c>
      <c r="AP890">
        <v>8</v>
      </c>
      <c r="AQ890">
        <v>0</v>
      </c>
      <c r="AR890" t="s">
        <v>2</v>
      </c>
      <c r="AS890" t="s">
        <v>2</v>
      </c>
      <c r="AT890" t="s">
        <v>2</v>
      </c>
      <c r="AU890" t="s">
        <v>2</v>
      </c>
      <c r="AV890" t="s">
        <v>2</v>
      </c>
      <c r="AW890" t="s">
        <v>2</v>
      </c>
      <c r="AX890" t="s">
        <v>2</v>
      </c>
      <c r="AY890" t="s">
        <v>2</v>
      </c>
      <c r="AZ890">
        <v>1</v>
      </c>
      <c r="BA890">
        <v>1</v>
      </c>
      <c r="BB890">
        <v>1.6666666666666701</v>
      </c>
      <c r="BC890">
        <v>2</v>
      </c>
      <c r="BD890">
        <v>3</v>
      </c>
      <c r="BE890">
        <v>378739.78333333298</v>
      </c>
      <c r="BF890">
        <v>410045.16</v>
      </c>
      <c r="BG890">
        <v>12827956.99</v>
      </c>
      <c r="BH890">
        <v>16500000</v>
      </c>
    </row>
    <row r="891" spans="1:60" x14ac:dyDescent="0.3">
      <c r="A891">
        <v>105812</v>
      </c>
      <c r="B891" t="s">
        <v>0</v>
      </c>
      <c r="C891" t="s">
        <v>14</v>
      </c>
      <c r="D891">
        <v>31</v>
      </c>
      <c r="E891" t="s">
        <v>82</v>
      </c>
      <c r="F891">
        <v>904</v>
      </c>
      <c r="G891">
        <v>11</v>
      </c>
      <c r="H891" t="s">
        <v>83</v>
      </c>
      <c r="I891" t="s">
        <v>82</v>
      </c>
      <c r="J891" t="s">
        <v>85</v>
      </c>
      <c r="K891">
        <v>1</v>
      </c>
      <c r="L891">
        <v>1</v>
      </c>
      <c r="M891" t="s">
        <v>2</v>
      </c>
      <c r="N891" t="s">
        <v>86</v>
      </c>
      <c r="O891" t="s">
        <v>87</v>
      </c>
      <c r="P891">
        <v>1</v>
      </c>
      <c r="Q891">
        <v>350000</v>
      </c>
      <c r="R891">
        <v>350000</v>
      </c>
      <c r="S891">
        <v>350000</v>
      </c>
      <c r="T891">
        <v>1</v>
      </c>
      <c r="U891">
        <v>1</v>
      </c>
      <c r="V891" t="s">
        <v>2</v>
      </c>
      <c r="W891">
        <v>1</v>
      </c>
      <c r="X891">
        <v>1</v>
      </c>
      <c r="Y891">
        <v>350000</v>
      </c>
      <c r="Z891">
        <v>350000</v>
      </c>
      <c r="AA891">
        <v>1</v>
      </c>
      <c r="AB891">
        <v>1</v>
      </c>
      <c r="AC891">
        <v>13</v>
      </c>
      <c r="AD891" t="s">
        <v>2</v>
      </c>
      <c r="AE891">
        <v>1</v>
      </c>
      <c r="AF891">
        <v>28</v>
      </c>
      <c r="AG891">
        <v>23</v>
      </c>
      <c r="AH891">
        <v>17</v>
      </c>
      <c r="AI891">
        <v>211</v>
      </c>
      <c r="AJ891">
        <v>198</v>
      </c>
      <c r="AK891">
        <v>70</v>
      </c>
      <c r="AL891">
        <v>7.53571428571429</v>
      </c>
      <c r="AM891">
        <v>38</v>
      </c>
      <c r="AN891">
        <v>70.3333333333333</v>
      </c>
      <c r="AO891">
        <v>128</v>
      </c>
      <c r="AP891">
        <v>13</v>
      </c>
      <c r="AQ891">
        <v>0</v>
      </c>
      <c r="AR891">
        <v>1</v>
      </c>
      <c r="AS891">
        <v>1</v>
      </c>
      <c r="AT891">
        <v>0</v>
      </c>
      <c r="AU891">
        <v>0</v>
      </c>
      <c r="AV891">
        <v>698053333.33333302</v>
      </c>
      <c r="AW891">
        <v>697080000</v>
      </c>
      <c r="AX891">
        <v>1</v>
      </c>
      <c r="AY891">
        <v>1</v>
      </c>
      <c r="AZ891">
        <v>1</v>
      </c>
      <c r="BA891">
        <v>1</v>
      </c>
      <c r="BB891">
        <v>0</v>
      </c>
      <c r="BC891">
        <v>0</v>
      </c>
      <c r="BD891">
        <v>1</v>
      </c>
      <c r="BE891">
        <v>176188.88666666701</v>
      </c>
      <c r="BF891">
        <v>235218.815</v>
      </c>
      <c r="BG891">
        <v>0</v>
      </c>
      <c r="BH891">
        <v>0</v>
      </c>
    </row>
    <row r="892" spans="1:60" x14ac:dyDescent="0.3">
      <c r="A892">
        <v>577709</v>
      </c>
      <c r="B892" t="s">
        <v>0</v>
      </c>
      <c r="C892" t="s">
        <v>14</v>
      </c>
      <c r="D892">
        <v>23</v>
      </c>
      <c r="E892" t="s">
        <v>82</v>
      </c>
      <c r="F892">
        <v>881</v>
      </c>
      <c r="G892">
        <v>0</v>
      </c>
      <c r="H892" t="s">
        <v>83</v>
      </c>
      <c r="I892" t="s">
        <v>84</v>
      </c>
      <c r="J892" t="s">
        <v>88</v>
      </c>
      <c r="K892">
        <v>2</v>
      </c>
      <c r="L892">
        <v>2</v>
      </c>
      <c r="M892">
        <v>2</v>
      </c>
      <c r="N892" t="s">
        <v>91</v>
      </c>
      <c r="O892" t="s">
        <v>92</v>
      </c>
      <c r="P892">
        <v>2</v>
      </c>
      <c r="Q892">
        <v>300000</v>
      </c>
      <c r="R892">
        <v>150000</v>
      </c>
      <c r="S892">
        <v>200000</v>
      </c>
      <c r="T892">
        <v>4</v>
      </c>
      <c r="U892">
        <v>4</v>
      </c>
      <c r="V892">
        <v>4</v>
      </c>
      <c r="W892">
        <v>2</v>
      </c>
      <c r="X892">
        <v>2</v>
      </c>
      <c r="Y892">
        <v>300000</v>
      </c>
      <c r="Z892">
        <v>300000</v>
      </c>
      <c r="AA892">
        <v>4</v>
      </c>
      <c r="AB892">
        <v>4</v>
      </c>
      <c r="AC892">
        <v>36</v>
      </c>
      <c r="AD892">
        <v>1</v>
      </c>
      <c r="AE892">
        <v>2</v>
      </c>
      <c r="AF892">
        <v>19</v>
      </c>
      <c r="AG892">
        <v>19</v>
      </c>
      <c r="AH892">
        <v>8</v>
      </c>
      <c r="AI892">
        <v>125</v>
      </c>
      <c r="AJ892">
        <v>125</v>
      </c>
      <c r="AK892">
        <v>33</v>
      </c>
      <c r="AL892">
        <v>6.5789473684210504</v>
      </c>
      <c r="AM892">
        <v>16</v>
      </c>
      <c r="AN892">
        <v>62.5</v>
      </c>
      <c r="AO892">
        <v>92</v>
      </c>
      <c r="AP892">
        <v>23</v>
      </c>
      <c r="AQ892">
        <v>0</v>
      </c>
      <c r="AR892">
        <v>1</v>
      </c>
      <c r="AS892">
        <v>1</v>
      </c>
      <c r="AT892">
        <v>0</v>
      </c>
      <c r="AU892">
        <v>0</v>
      </c>
      <c r="AV892" t="s">
        <v>2</v>
      </c>
      <c r="AW892" t="s">
        <v>2</v>
      </c>
      <c r="AX892" t="s">
        <v>2</v>
      </c>
      <c r="AY892" t="s">
        <v>2</v>
      </c>
      <c r="AZ892">
        <v>1</v>
      </c>
      <c r="BA892">
        <v>1</v>
      </c>
      <c r="BB892">
        <v>0</v>
      </c>
      <c r="BC892">
        <v>0</v>
      </c>
      <c r="BD892">
        <v>1</v>
      </c>
      <c r="BE892">
        <v>274939.48499999999</v>
      </c>
      <c r="BF892">
        <v>274939.48499999999</v>
      </c>
      <c r="BG892">
        <v>0</v>
      </c>
      <c r="BH892">
        <v>0</v>
      </c>
    </row>
    <row r="893" spans="1:60" x14ac:dyDescent="0.3">
      <c r="A893">
        <v>503750</v>
      </c>
      <c r="B893" t="s">
        <v>0</v>
      </c>
      <c r="C893" t="s">
        <v>14</v>
      </c>
      <c r="D893">
        <v>38</v>
      </c>
      <c r="E893" t="s">
        <v>82</v>
      </c>
      <c r="F893">
        <v>863</v>
      </c>
      <c r="G893">
        <v>3</v>
      </c>
      <c r="H893" t="s">
        <v>83</v>
      </c>
      <c r="I893" t="s">
        <v>84</v>
      </c>
      <c r="J893" t="s">
        <v>88</v>
      </c>
      <c r="K893" t="s">
        <v>2</v>
      </c>
      <c r="L893" t="s">
        <v>2</v>
      </c>
      <c r="M893" t="s">
        <v>2</v>
      </c>
      <c r="N893" t="s">
        <v>2</v>
      </c>
      <c r="O893" t="s">
        <v>2</v>
      </c>
      <c r="P893" t="s">
        <v>2</v>
      </c>
      <c r="Q893" t="s">
        <v>2</v>
      </c>
      <c r="R893" t="s">
        <v>2</v>
      </c>
      <c r="S893" t="s">
        <v>2</v>
      </c>
      <c r="T893" t="s">
        <v>2</v>
      </c>
      <c r="U893" t="s">
        <v>2</v>
      </c>
      <c r="V893" t="s">
        <v>2</v>
      </c>
      <c r="W893" t="s">
        <v>2</v>
      </c>
      <c r="X893" t="s">
        <v>2</v>
      </c>
      <c r="Y893" t="s">
        <v>2</v>
      </c>
      <c r="Z893" t="s">
        <v>2</v>
      </c>
      <c r="AA893" t="s">
        <v>2</v>
      </c>
      <c r="AB893" t="s">
        <v>2</v>
      </c>
      <c r="AC893" t="s">
        <v>2</v>
      </c>
      <c r="AD893" t="s">
        <v>2</v>
      </c>
      <c r="AE893" t="s">
        <v>2</v>
      </c>
      <c r="AF893">
        <v>6</v>
      </c>
      <c r="AG893">
        <v>6</v>
      </c>
      <c r="AH893">
        <v>6</v>
      </c>
      <c r="AI893">
        <v>34</v>
      </c>
      <c r="AJ893">
        <v>34</v>
      </c>
      <c r="AK893">
        <v>34</v>
      </c>
      <c r="AL893">
        <v>5.6666666666666696</v>
      </c>
      <c r="AM893">
        <v>24</v>
      </c>
      <c r="AN893">
        <v>34</v>
      </c>
      <c r="AO893">
        <v>34</v>
      </c>
      <c r="AP893">
        <v>5</v>
      </c>
      <c r="AQ893">
        <v>2</v>
      </c>
      <c r="AR893">
        <v>1</v>
      </c>
      <c r="AS893">
        <v>1</v>
      </c>
      <c r="AT893">
        <v>0</v>
      </c>
      <c r="AU893">
        <v>0</v>
      </c>
      <c r="AV893" t="s">
        <v>2</v>
      </c>
      <c r="AW893" t="s">
        <v>2</v>
      </c>
      <c r="AX893" t="s">
        <v>2</v>
      </c>
      <c r="AY893" t="s">
        <v>2</v>
      </c>
      <c r="AZ893" t="s">
        <v>2</v>
      </c>
      <c r="BA893" t="s">
        <v>2</v>
      </c>
      <c r="BB893" t="s">
        <v>2</v>
      </c>
      <c r="BC893" t="s">
        <v>2</v>
      </c>
      <c r="BD893" t="s">
        <v>2</v>
      </c>
      <c r="BE893" t="s">
        <v>2</v>
      </c>
      <c r="BF893" t="s">
        <v>2</v>
      </c>
      <c r="BG893" t="s">
        <v>2</v>
      </c>
      <c r="BH893" t="s">
        <v>2</v>
      </c>
    </row>
    <row r="894" spans="1:60" x14ac:dyDescent="0.3">
      <c r="A894">
        <v>581999</v>
      </c>
      <c r="B894" t="s">
        <v>0</v>
      </c>
      <c r="C894" t="s">
        <v>13</v>
      </c>
      <c r="D894">
        <v>25</v>
      </c>
      <c r="E894" t="s">
        <v>82</v>
      </c>
      <c r="F894">
        <v>848</v>
      </c>
      <c r="G894">
        <v>7</v>
      </c>
      <c r="H894" t="s">
        <v>83</v>
      </c>
      <c r="I894" t="s">
        <v>84</v>
      </c>
      <c r="J894" t="s">
        <v>88</v>
      </c>
      <c r="K894" t="s">
        <v>2</v>
      </c>
      <c r="L894" t="s">
        <v>2</v>
      </c>
      <c r="M894" t="s">
        <v>2</v>
      </c>
      <c r="N894" t="s">
        <v>2</v>
      </c>
      <c r="O894" t="s">
        <v>2</v>
      </c>
      <c r="P894" t="s">
        <v>2</v>
      </c>
      <c r="Q894" t="s">
        <v>2</v>
      </c>
      <c r="R894" t="s">
        <v>2</v>
      </c>
      <c r="S894" t="s">
        <v>2</v>
      </c>
      <c r="T894" t="s">
        <v>2</v>
      </c>
      <c r="U894" t="s">
        <v>2</v>
      </c>
      <c r="V894" t="s">
        <v>2</v>
      </c>
      <c r="W894" t="s">
        <v>2</v>
      </c>
      <c r="X894" t="s">
        <v>2</v>
      </c>
      <c r="Y894" t="s">
        <v>2</v>
      </c>
      <c r="Z894" t="s">
        <v>2</v>
      </c>
      <c r="AA894" t="s">
        <v>2</v>
      </c>
      <c r="AB894" t="s">
        <v>2</v>
      </c>
      <c r="AC894" t="s">
        <v>2</v>
      </c>
      <c r="AD894" t="s">
        <v>2</v>
      </c>
      <c r="AE894" t="s">
        <v>2</v>
      </c>
      <c r="AF894">
        <v>4</v>
      </c>
      <c r="AG894">
        <v>4</v>
      </c>
      <c r="AH894">
        <v>4</v>
      </c>
      <c r="AI894">
        <v>17</v>
      </c>
      <c r="AJ894">
        <v>17</v>
      </c>
      <c r="AK894">
        <v>17</v>
      </c>
      <c r="AL894">
        <v>4.25</v>
      </c>
      <c r="AM894">
        <v>7</v>
      </c>
      <c r="AN894">
        <v>17</v>
      </c>
      <c r="AO894">
        <v>17</v>
      </c>
      <c r="AP894">
        <v>0</v>
      </c>
      <c r="AQ894">
        <v>0</v>
      </c>
      <c r="AR894">
        <v>1</v>
      </c>
      <c r="AS894">
        <v>1</v>
      </c>
      <c r="AT894">
        <v>0</v>
      </c>
      <c r="AU894">
        <v>0</v>
      </c>
      <c r="AV894" t="s">
        <v>2</v>
      </c>
      <c r="AW894" t="s">
        <v>2</v>
      </c>
      <c r="AX894" t="s">
        <v>2</v>
      </c>
      <c r="AY894" t="s">
        <v>2</v>
      </c>
      <c r="AZ894">
        <v>1</v>
      </c>
      <c r="BA894">
        <v>1</v>
      </c>
      <c r="BB894">
        <v>0</v>
      </c>
      <c r="BC894">
        <v>0</v>
      </c>
      <c r="BD894">
        <v>1</v>
      </c>
      <c r="BE894">
        <v>511870.97</v>
      </c>
      <c r="BF894">
        <v>511870.97</v>
      </c>
      <c r="BG894">
        <v>0</v>
      </c>
      <c r="BH894">
        <v>0</v>
      </c>
    </row>
    <row r="895" spans="1:60" x14ac:dyDescent="0.3">
      <c r="A895">
        <v>161205</v>
      </c>
      <c r="B895" t="s">
        <v>1</v>
      </c>
      <c r="C895" t="s">
        <v>13</v>
      </c>
      <c r="D895">
        <v>28</v>
      </c>
      <c r="E895" t="s">
        <v>82</v>
      </c>
      <c r="F895">
        <v>928</v>
      </c>
      <c r="G895">
        <v>0</v>
      </c>
      <c r="H895" t="s">
        <v>83</v>
      </c>
      <c r="I895" t="s">
        <v>82</v>
      </c>
      <c r="J895" t="s">
        <v>85</v>
      </c>
      <c r="K895" t="s">
        <v>2</v>
      </c>
      <c r="L895" t="s">
        <v>2</v>
      </c>
      <c r="M895" t="s">
        <v>2</v>
      </c>
      <c r="N895" t="s">
        <v>2</v>
      </c>
      <c r="O895" t="s">
        <v>2</v>
      </c>
      <c r="P895" t="s">
        <v>2</v>
      </c>
      <c r="Q895" t="s">
        <v>2</v>
      </c>
      <c r="R895" t="s">
        <v>2</v>
      </c>
      <c r="S895" t="s">
        <v>2</v>
      </c>
      <c r="T895" t="s">
        <v>2</v>
      </c>
      <c r="U895" t="s">
        <v>2</v>
      </c>
      <c r="V895" t="s">
        <v>2</v>
      </c>
      <c r="W895" t="s">
        <v>2</v>
      </c>
      <c r="X895" t="s">
        <v>2</v>
      </c>
      <c r="Y895" t="s">
        <v>2</v>
      </c>
      <c r="Z895" t="s">
        <v>2</v>
      </c>
      <c r="AA895" t="s">
        <v>2</v>
      </c>
      <c r="AB895" t="s">
        <v>2</v>
      </c>
      <c r="AC895" t="s">
        <v>2</v>
      </c>
      <c r="AD895" t="s">
        <v>2</v>
      </c>
      <c r="AE895" t="s">
        <v>2</v>
      </c>
      <c r="AF895">
        <v>4</v>
      </c>
      <c r="AG895" t="s">
        <v>2</v>
      </c>
      <c r="AH895" t="s">
        <v>2</v>
      </c>
      <c r="AI895">
        <v>7</v>
      </c>
      <c r="AJ895" t="s">
        <v>2</v>
      </c>
      <c r="AK895" t="s">
        <v>2</v>
      </c>
      <c r="AL895">
        <v>1.75</v>
      </c>
      <c r="AM895">
        <v>3</v>
      </c>
      <c r="AN895">
        <v>7</v>
      </c>
      <c r="AO895">
        <v>7</v>
      </c>
      <c r="AP895">
        <v>1</v>
      </c>
      <c r="AQ895">
        <v>0</v>
      </c>
      <c r="AR895" t="s">
        <v>2</v>
      </c>
      <c r="AS895" t="s">
        <v>2</v>
      </c>
      <c r="AT895" t="s">
        <v>2</v>
      </c>
      <c r="AU895" t="s">
        <v>2</v>
      </c>
      <c r="AV895" t="s">
        <v>2</v>
      </c>
      <c r="AW895" t="s">
        <v>2</v>
      </c>
      <c r="AX895" t="s">
        <v>2</v>
      </c>
      <c r="AY895" t="s">
        <v>2</v>
      </c>
      <c r="AZ895">
        <v>0</v>
      </c>
      <c r="BA895">
        <v>0</v>
      </c>
      <c r="BB895">
        <v>1</v>
      </c>
      <c r="BC895">
        <v>1</v>
      </c>
      <c r="BD895">
        <v>1</v>
      </c>
      <c r="BE895">
        <v>0</v>
      </c>
      <c r="BF895">
        <v>0</v>
      </c>
      <c r="BG895">
        <v>47849462.366666697</v>
      </c>
      <c r="BH895">
        <v>50000000</v>
      </c>
    </row>
    <row r="896" spans="1:60" x14ac:dyDescent="0.3">
      <c r="A896">
        <v>695456</v>
      </c>
      <c r="B896" t="s">
        <v>1</v>
      </c>
      <c r="C896" t="s">
        <v>14</v>
      </c>
      <c r="D896">
        <v>34</v>
      </c>
      <c r="E896" t="s">
        <v>82</v>
      </c>
      <c r="F896">
        <v>883</v>
      </c>
      <c r="G896">
        <v>0</v>
      </c>
      <c r="H896" t="s">
        <v>83</v>
      </c>
      <c r="I896" t="s">
        <v>84</v>
      </c>
      <c r="J896" t="s">
        <v>88</v>
      </c>
      <c r="K896" t="s">
        <v>2</v>
      </c>
      <c r="L896" t="s">
        <v>2</v>
      </c>
      <c r="M896" t="s">
        <v>2</v>
      </c>
      <c r="N896" t="s">
        <v>2</v>
      </c>
      <c r="O896" t="s">
        <v>2</v>
      </c>
      <c r="P896" t="s">
        <v>2</v>
      </c>
      <c r="Q896" t="s">
        <v>2</v>
      </c>
      <c r="R896" t="s">
        <v>2</v>
      </c>
      <c r="S896" t="s">
        <v>2</v>
      </c>
      <c r="T896" t="s">
        <v>2</v>
      </c>
      <c r="U896" t="s">
        <v>2</v>
      </c>
      <c r="V896" t="s">
        <v>2</v>
      </c>
      <c r="W896" t="s">
        <v>2</v>
      </c>
      <c r="X896" t="s">
        <v>2</v>
      </c>
      <c r="Y896" t="s">
        <v>2</v>
      </c>
      <c r="Z896" t="s">
        <v>2</v>
      </c>
      <c r="AA896" t="s">
        <v>2</v>
      </c>
      <c r="AB896" t="s">
        <v>2</v>
      </c>
      <c r="AC896" t="s">
        <v>2</v>
      </c>
      <c r="AD896" t="s">
        <v>2</v>
      </c>
      <c r="AE896" t="s">
        <v>2</v>
      </c>
      <c r="AF896">
        <v>1</v>
      </c>
      <c r="AG896">
        <v>1</v>
      </c>
      <c r="AH896" t="s">
        <v>2</v>
      </c>
      <c r="AI896">
        <v>12</v>
      </c>
      <c r="AJ896">
        <v>12</v>
      </c>
      <c r="AK896" t="s">
        <v>2</v>
      </c>
      <c r="AL896">
        <v>12</v>
      </c>
      <c r="AM896">
        <v>12</v>
      </c>
      <c r="AN896">
        <v>12</v>
      </c>
      <c r="AO896">
        <v>12</v>
      </c>
      <c r="AP896" t="s">
        <v>2</v>
      </c>
      <c r="AQ896">
        <v>0</v>
      </c>
      <c r="AR896" t="s">
        <v>2</v>
      </c>
      <c r="AS896" t="s">
        <v>2</v>
      </c>
      <c r="AT896" t="s">
        <v>2</v>
      </c>
      <c r="AU896" t="s">
        <v>2</v>
      </c>
      <c r="AV896">
        <v>198333333.5</v>
      </c>
      <c r="AW896">
        <v>198333333.5</v>
      </c>
      <c r="AX896">
        <v>1</v>
      </c>
      <c r="AY896">
        <v>1</v>
      </c>
      <c r="AZ896">
        <v>1</v>
      </c>
      <c r="BA896">
        <v>1</v>
      </c>
      <c r="BB896">
        <v>0</v>
      </c>
      <c r="BC896">
        <v>0</v>
      </c>
      <c r="BD896">
        <v>1</v>
      </c>
      <c r="BE896">
        <v>639493.745</v>
      </c>
      <c r="BF896">
        <v>639493.745</v>
      </c>
      <c r="BG896">
        <v>0</v>
      </c>
      <c r="BH896">
        <v>0</v>
      </c>
    </row>
    <row r="897" spans="1:60" x14ac:dyDescent="0.3">
      <c r="A897">
        <v>387415</v>
      </c>
      <c r="B897" t="s">
        <v>0</v>
      </c>
      <c r="C897" t="s">
        <v>14</v>
      </c>
      <c r="D897">
        <v>38</v>
      </c>
      <c r="E897" t="s">
        <v>82</v>
      </c>
      <c r="F897">
        <v>880</v>
      </c>
      <c r="G897">
        <v>0</v>
      </c>
      <c r="H897" t="s">
        <v>83</v>
      </c>
      <c r="I897" t="s">
        <v>82</v>
      </c>
      <c r="J897" t="s">
        <v>88</v>
      </c>
      <c r="K897" t="s">
        <v>2</v>
      </c>
      <c r="L897" t="s">
        <v>2</v>
      </c>
      <c r="M897" t="s">
        <v>2</v>
      </c>
      <c r="N897" t="s">
        <v>2</v>
      </c>
      <c r="O897" t="s">
        <v>2</v>
      </c>
      <c r="P897" t="s">
        <v>2</v>
      </c>
      <c r="Q897" t="s">
        <v>2</v>
      </c>
      <c r="R897" t="s">
        <v>2</v>
      </c>
      <c r="S897" t="s">
        <v>2</v>
      </c>
      <c r="T897" t="s">
        <v>2</v>
      </c>
      <c r="U897" t="s">
        <v>2</v>
      </c>
      <c r="V897" t="s">
        <v>2</v>
      </c>
      <c r="W897" t="s">
        <v>2</v>
      </c>
      <c r="X897" t="s">
        <v>2</v>
      </c>
      <c r="Y897" t="s">
        <v>2</v>
      </c>
      <c r="Z897" t="s">
        <v>2</v>
      </c>
      <c r="AA897" t="s">
        <v>2</v>
      </c>
      <c r="AB897" t="s">
        <v>2</v>
      </c>
      <c r="AC897" t="s">
        <v>2</v>
      </c>
      <c r="AD897" t="s">
        <v>2</v>
      </c>
      <c r="AE897" t="s">
        <v>2</v>
      </c>
      <c r="AF897">
        <v>20</v>
      </c>
      <c r="AG897">
        <v>20</v>
      </c>
      <c r="AH897">
        <v>17</v>
      </c>
      <c r="AI897">
        <v>85</v>
      </c>
      <c r="AJ897">
        <v>85</v>
      </c>
      <c r="AK897">
        <v>73</v>
      </c>
      <c r="AL897">
        <v>4.25</v>
      </c>
      <c r="AM897">
        <v>26</v>
      </c>
      <c r="AN897">
        <v>42.5</v>
      </c>
      <c r="AO897">
        <v>73</v>
      </c>
      <c r="AP897">
        <v>13</v>
      </c>
      <c r="AQ897">
        <v>0</v>
      </c>
      <c r="AR897">
        <v>0</v>
      </c>
      <c r="AS897">
        <v>0</v>
      </c>
      <c r="AT897">
        <v>1</v>
      </c>
      <c r="AU897">
        <v>1</v>
      </c>
      <c r="AV897">
        <v>598416500</v>
      </c>
      <c r="AW897">
        <v>598416500</v>
      </c>
      <c r="AX897">
        <v>1</v>
      </c>
      <c r="AY897">
        <v>1</v>
      </c>
      <c r="AZ897">
        <v>1</v>
      </c>
      <c r="BA897">
        <v>1</v>
      </c>
      <c r="BB897">
        <v>0</v>
      </c>
      <c r="BC897">
        <v>0</v>
      </c>
      <c r="BD897">
        <v>1</v>
      </c>
      <c r="BE897">
        <v>1011376.92</v>
      </c>
      <c r="BF897">
        <v>1011376.92</v>
      </c>
      <c r="BG897">
        <v>0</v>
      </c>
      <c r="BH897">
        <v>0</v>
      </c>
    </row>
    <row r="898" spans="1:60" x14ac:dyDescent="0.3">
      <c r="A898">
        <v>381353</v>
      </c>
      <c r="B898" t="s">
        <v>0</v>
      </c>
      <c r="C898" t="s">
        <v>14</v>
      </c>
      <c r="D898">
        <v>31</v>
      </c>
      <c r="E898" t="s">
        <v>82</v>
      </c>
      <c r="F898">
        <v>925</v>
      </c>
      <c r="G898">
        <v>0</v>
      </c>
      <c r="H898" t="s">
        <v>83</v>
      </c>
      <c r="I898" t="s">
        <v>84</v>
      </c>
      <c r="J898" t="s">
        <v>88</v>
      </c>
      <c r="K898">
        <v>11</v>
      </c>
      <c r="L898">
        <v>8</v>
      </c>
      <c r="M898">
        <v>5</v>
      </c>
      <c r="N898" t="s">
        <v>86</v>
      </c>
      <c r="O898" t="s">
        <v>87</v>
      </c>
      <c r="P898">
        <v>8</v>
      </c>
      <c r="Q898">
        <v>48400000</v>
      </c>
      <c r="R898">
        <v>4400000</v>
      </c>
      <c r="S898">
        <v>14700000</v>
      </c>
      <c r="T898">
        <v>11</v>
      </c>
      <c r="U898">
        <v>8</v>
      </c>
      <c r="V898">
        <v>5</v>
      </c>
      <c r="W898">
        <v>1</v>
      </c>
      <c r="X898">
        <v>1</v>
      </c>
      <c r="Y898">
        <v>16133333.3333333</v>
      </c>
      <c r="Z898">
        <v>28000000</v>
      </c>
      <c r="AA898">
        <v>3.6666666666666701</v>
      </c>
      <c r="AB898">
        <v>5</v>
      </c>
      <c r="AC898">
        <v>8</v>
      </c>
      <c r="AD898">
        <v>27</v>
      </c>
      <c r="AE898">
        <v>11</v>
      </c>
      <c r="AF898">
        <v>128</v>
      </c>
      <c r="AG898">
        <v>78</v>
      </c>
      <c r="AH898">
        <v>60</v>
      </c>
      <c r="AI898">
        <v>468</v>
      </c>
      <c r="AJ898">
        <v>234</v>
      </c>
      <c r="AK898">
        <v>158</v>
      </c>
      <c r="AL898">
        <v>3.65625</v>
      </c>
      <c r="AM898">
        <v>28</v>
      </c>
      <c r="AN898">
        <v>156</v>
      </c>
      <c r="AO898">
        <v>244</v>
      </c>
      <c r="AP898">
        <v>7</v>
      </c>
      <c r="AQ898">
        <v>0</v>
      </c>
      <c r="AR898">
        <v>1</v>
      </c>
      <c r="AS898">
        <v>1</v>
      </c>
      <c r="AT898">
        <v>0</v>
      </c>
      <c r="AU898">
        <v>0</v>
      </c>
      <c r="AV898" t="s">
        <v>2</v>
      </c>
      <c r="AW898" t="s">
        <v>2</v>
      </c>
      <c r="AX898" t="s">
        <v>2</v>
      </c>
      <c r="AY898" t="s">
        <v>2</v>
      </c>
      <c r="AZ898">
        <v>1</v>
      </c>
      <c r="BA898">
        <v>1</v>
      </c>
      <c r="BB898">
        <v>0</v>
      </c>
      <c r="BC898">
        <v>0</v>
      </c>
      <c r="BD898">
        <v>1</v>
      </c>
      <c r="BE898">
        <v>11311510.83</v>
      </c>
      <c r="BF898">
        <v>14312769.470000001</v>
      </c>
      <c r="BG898">
        <v>0</v>
      </c>
      <c r="BH898">
        <v>0</v>
      </c>
    </row>
    <row r="899" spans="1:60" x14ac:dyDescent="0.3">
      <c r="A899">
        <v>599298</v>
      </c>
      <c r="B899" t="s">
        <v>0</v>
      </c>
      <c r="C899" t="s">
        <v>14</v>
      </c>
      <c r="D899">
        <v>27</v>
      </c>
      <c r="E899" t="s">
        <v>82</v>
      </c>
      <c r="F899">
        <v>922</v>
      </c>
      <c r="G899">
        <v>3</v>
      </c>
      <c r="H899" t="s">
        <v>83</v>
      </c>
      <c r="I899" t="s">
        <v>84</v>
      </c>
      <c r="J899" t="s">
        <v>85</v>
      </c>
      <c r="K899">
        <v>7</v>
      </c>
      <c r="L899" t="s">
        <v>2</v>
      </c>
      <c r="M899" t="s">
        <v>2</v>
      </c>
      <c r="N899" t="s">
        <v>86</v>
      </c>
      <c r="O899" t="s">
        <v>87</v>
      </c>
      <c r="P899">
        <v>7</v>
      </c>
      <c r="Q899">
        <v>208400000</v>
      </c>
      <c r="R899">
        <v>29771428.571428601</v>
      </c>
      <c r="S899">
        <v>50000000</v>
      </c>
      <c r="T899">
        <v>7</v>
      </c>
      <c r="U899" t="s">
        <v>2</v>
      </c>
      <c r="V899" t="s">
        <v>2</v>
      </c>
      <c r="W899">
        <v>1</v>
      </c>
      <c r="X899">
        <v>1</v>
      </c>
      <c r="Y899">
        <v>208400000</v>
      </c>
      <c r="Z899">
        <v>208400000</v>
      </c>
      <c r="AA899">
        <v>7</v>
      </c>
      <c r="AB899">
        <v>7</v>
      </c>
      <c r="AC899">
        <v>0</v>
      </c>
      <c r="AD899">
        <v>1</v>
      </c>
      <c r="AE899">
        <v>7</v>
      </c>
      <c r="AF899">
        <v>55</v>
      </c>
      <c r="AG899">
        <v>8</v>
      </c>
      <c r="AH899">
        <v>2</v>
      </c>
      <c r="AI899">
        <v>253</v>
      </c>
      <c r="AJ899">
        <v>62</v>
      </c>
      <c r="AK899">
        <v>2</v>
      </c>
      <c r="AL899">
        <v>4.5999999999999996</v>
      </c>
      <c r="AM899">
        <v>30</v>
      </c>
      <c r="AN899">
        <v>84.3333333333333</v>
      </c>
      <c r="AO899">
        <v>191</v>
      </c>
      <c r="AP899">
        <v>27</v>
      </c>
      <c r="AQ899">
        <v>0</v>
      </c>
      <c r="AR899" t="s">
        <v>2</v>
      </c>
      <c r="AS899" t="s">
        <v>2</v>
      </c>
      <c r="AT899" t="s">
        <v>2</v>
      </c>
      <c r="AU899" t="s">
        <v>2</v>
      </c>
      <c r="AV899">
        <v>148716958</v>
      </c>
      <c r="AW899">
        <v>147575437</v>
      </c>
      <c r="AX899">
        <v>1</v>
      </c>
      <c r="AY899">
        <v>1</v>
      </c>
      <c r="AZ899">
        <v>1</v>
      </c>
      <c r="BA899">
        <v>1</v>
      </c>
      <c r="BB899">
        <v>0</v>
      </c>
      <c r="BC899">
        <v>0</v>
      </c>
      <c r="BD899">
        <v>1</v>
      </c>
      <c r="BE899">
        <v>3606497.74</v>
      </c>
      <c r="BF899">
        <v>561093.38500000001</v>
      </c>
      <c r="BG899">
        <v>0</v>
      </c>
      <c r="BH899">
        <v>0</v>
      </c>
    </row>
    <row r="900" spans="1:60" x14ac:dyDescent="0.3">
      <c r="A900">
        <v>548675</v>
      </c>
      <c r="B900" t="s">
        <v>0</v>
      </c>
      <c r="C900" t="s">
        <v>13</v>
      </c>
      <c r="D900">
        <v>58</v>
      </c>
      <c r="E900" t="s">
        <v>82</v>
      </c>
      <c r="F900">
        <v>918</v>
      </c>
      <c r="G900">
        <v>0</v>
      </c>
      <c r="H900" t="s">
        <v>83</v>
      </c>
      <c r="I900" t="s">
        <v>84</v>
      </c>
      <c r="J900" t="s">
        <v>88</v>
      </c>
      <c r="K900">
        <v>6</v>
      </c>
      <c r="L900">
        <v>4</v>
      </c>
      <c r="M900">
        <v>3</v>
      </c>
      <c r="N900" t="s">
        <v>86</v>
      </c>
      <c r="O900" t="s">
        <v>90</v>
      </c>
      <c r="P900">
        <v>6</v>
      </c>
      <c r="Q900">
        <v>101600000</v>
      </c>
      <c r="R900">
        <v>16933333.333333299</v>
      </c>
      <c r="S900">
        <v>29850000</v>
      </c>
      <c r="T900">
        <v>6</v>
      </c>
      <c r="U900">
        <v>4</v>
      </c>
      <c r="V900">
        <v>3</v>
      </c>
      <c r="W900">
        <v>1</v>
      </c>
      <c r="X900">
        <v>1</v>
      </c>
      <c r="Y900">
        <v>33866666.666666701</v>
      </c>
      <c r="Z900">
        <v>47600000</v>
      </c>
      <c r="AA900">
        <v>2</v>
      </c>
      <c r="AB900">
        <v>3</v>
      </c>
      <c r="AC900">
        <v>9</v>
      </c>
      <c r="AD900">
        <v>27</v>
      </c>
      <c r="AE900">
        <v>6</v>
      </c>
      <c r="AF900">
        <v>53</v>
      </c>
      <c r="AG900">
        <v>35</v>
      </c>
      <c r="AH900">
        <v>24</v>
      </c>
      <c r="AI900">
        <v>119</v>
      </c>
      <c r="AJ900">
        <v>84</v>
      </c>
      <c r="AK900">
        <v>38</v>
      </c>
      <c r="AL900">
        <v>2.2452830188679198</v>
      </c>
      <c r="AM900">
        <v>12</v>
      </c>
      <c r="AN900">
        <v>39.6666666666667</v>
      </c>
      <c r="AO900">
        <v>46</v>
      </c>
      <c r="AP900">
        <v>17</v>
      </c>
      <c r="AQ900">
        <v>3</v>
      </c>
      <c r="AR900">
        <v>1</v>
      </c>
      <c r="AS900">
        <v>1</v>
      </c>
      <c r="AT900">
        <v>0</v>
      </c>
      <c r="AU900">
        <v>0</v>
      </c>
      <c r="AV900" t="s">
        <v>2</v>
      </c>
      <c r="AW900" t="s">
        <v>2</v>
      </c>
      <c r="AX900" t="s">
        <v>2</v>
      </c>
      <c r="AY900" t="s">
        <v>2</v>
      </c>
      <c r="AZ900">
        <v>1</v>
      </c>
      <c r="BA900">
        <v>1</v>
      </c>
      <c r="BB900">
        <v>0</v>
      </c>
      <c r="BC900">
        <v>0</v>
      </c>
      <c r="BD900">
        <v>1</v>
      </c>
      <c r="BE900">
        <v>24067802.9966667</v>
      </c>
      <c r="BF900">
        <v>28921043.204999998</v>
      </c>
      <c r="BG900">
        <v>0</v>
      </c>
      <c r="BH900">
        <v>0</v>
      </c>
    </row>
    <row r="901" spans="1:60" x14ac:dyDescent="0.3">
      <c r="A901">
        <v>268349</v>
      </c>
      <c r="B901" t="s">
        <v>0</v>
      </c>
      <c r="C901" t="s">
        <v>13</v>
      </c>
      <c r="D901">
        <v>26</v>
      </c>
      <c r="E901" t="s">
        <v>82</v>
      </c>
      <c r="F901">
        <v>867</v>
      </c>
      <c r="G901">
        <v>0</v>
      </c>
      <c r="H901" t="s">
        <v>83</v>
      </c>
      <c r="I901" t="s">
        <v>84</v>
      </c>
      <c r="J901" t="s">
        <v>88</v>
      </c>
      <c r="K901">
        <v>3</v>
      </c>
      <c r="L901">
        <v>3</v>
      </c>
      <c r="M901">
        <v>3</v>
      </c>
      <c r="N901" t="s">
        <v>86</v>
      </c>
      <c r="O901" t="s">
        <v>87</v>
      </c>
      <c r="P901">
        <v>3</v>
      </c>
      <c r="Q901">
        <v>3989000</v>
      </c>
      <c r="R901">
        <v>1329666.66666667</v>
      </c>
      <c r="S901">
        <v>2827000</v>
      </c>
      <c r="T901">
        <v>3</v>
      </c>
      <c r="U901">
        <v>3</v>
      </c>
      <c r="V901">
        <v>3</v>
      </c>
      <c r="W901">
        <v>1</v>
      </c>
      <c r="X901">
        <v>1</v>
      </c>
      <c r="Y901">
        <v>3989000</v>
      </c>
      <c r="Z901">
        <v>3989000</v>
      </c>
      <c r="AA901">
        <v>3</v>
      </c>
      <c r="AB901">
        <v>3</v>
      </c>
      <c r="AC901">
        <v>9</v>
      </c>
      <c r="AD901">
        <v>2</v>
      </c>
      <c r="AE901">
        <v>3</v>
      </c>
      <c r="AF901">
        <v>24</v>
      </c>
      <c r="AG901">
        <v>24</v>
      </c>
      <c r="AH901">
        <v>24</v>
      </c>
      <c r="AI901">
        <v>74</v>
      </c>
      <c r="AJ901">
        <v>74</v>
      </c>
      <c r="AK901">
        <v>74</v>
      </c>
      <c r="AL901">
        <v>3.0833333333333299</v>
      </c>
      <c r="AM901">
        <v>14</v>
      </c>
      <c r="AN901">
        <v>74</v>
      </c>
      <c r="AO901">
        <v>74</v>
      </c>
      <c r="AP901">
        <v>9</v>
      </c>
      <c r="AQ901">
        <v>0</v>
      </c>
      <c r="AR901">
        <v>1</v>
      </c>
      <c r="AS901">
        <v>1</v>
      </c>
      <c r="AT901">
        <v>0</v>
      </c>
      <c r="AU901">
        <v>0</v>
      </c>
      <c r="AV901" t="s">
        <v>2</v>
      </c>
      <c r="AW901" t="s">
        <v>2</v>
      </c>
      <c r="AX901" t="s">
        <v>2</v>
      </c>
      <c r="AY901" t="s">
        <v>2</v>
      </c>
      <c r="AZ901">
        <v>1</v>
      </c>
      <c r="BA901">
        <v>1</v>
      </c>
      <c r="BB901">
        <v>0</v>
      </c>
      <c r="BC901">
        <v>0</v>
      </c>
      <c r="BD901">
        <v>1</v>
      </c>
      <c r="BE901">
        <v>706516.13</v>
      </c>
      <c r="BF901">
        <v>706516.13</v>
      </c>
      <c r="BG901">
        <v>0</v>
      </c>
      <c r="BH901">
        <v>0</v>
      </c>
    </row>
    <row r="902" spans="1:60" x14ac:dyDescent="0.3">
      <c r="A902">
        <v>312520</v>
      </c>
      <c r="B902" t="s">
        <v>0</v>
      </c>
      <c r="C902" t="s">
        <v>14</v>
      </c>
      <c r="D902">
        <v>41</v>
      </c>
      <c r="E902" t="s">
        <v>82</v>
      </c>
      <c r="F902">
        <v>919</v>
      </c>
      <c r="G902">
        <v>0</v>
      </c>
      <c r="H902" t="s">
        <v>83</v>
      </c>
      <c r="I902" t="s">
        <v>84</v>
      </c>
      <c r="J902" t="s">
        <v>88</v>
      </c>
      <c r="K902" t="s">
        <v>2</v>
      </c>
      <c r="L902" t="s">
        <v>2</v>
      </c>
      <c r="M902" t="s">
        <v>2</v>
      </c>
      <c r="N902" t="s">
        <v>2</v>
      </c>
      <c r="O902" t="s">
        <v>2</v>
      </c>
      <c r="P902" t="s">
        <v>2</v>
      </c>
      <c r="Q902" t="s">
        <v>2</v>
      </c>
      <c r="R902" t="s">
        <v>2</v>
      </c>
      <c r="S902" t="s">
        <v>2</v>
      </c>
      <c r="T902" t="s">
        <v>2</v>
      </c>
      <c r="U902" t="s">
        <v>2</v>
      </c>
      <c r="V902" t="s">
        <v>2</v>
      </c>
      <c r="W902" t="s">
        <v>2</v>
      </c>
      <c r="X902" t="s">
        <v>2</v>
      </c>
      <c r="Y902" t="s">
        <v>2</v>
      </c>
      <c r="Z902" t="s">
        <v>2</v>
      </c>
      <c r="AA902" t="s">
        <v>2</v>
      </c>
      <c r="AB902" t="s">
        <v>2</v>
      </c>
      <c r="AC902" t="s">
        <v>2</v>
      </c>
      <c r="AD902" t="s">
        <v>2</v>
      </c>
      <c r="AE902" t="s">
        <v>2</v>
      </c>
      <c r="AF902">
        <v>9</v>
      </c>
      <c r="AG902">
        <v>9</v>
      </c>
      <c r="AH902">
        <v>9</v>
      </c>
      <c r="AI902">
        <v>28</v>
      </c>
      <c r="AJ902">
        <v>28</v>
      </c>
      <c r="AK902">
        <v>28</v>
      </c>
      <c r="AL902">
        <v>3.1111111111111098</v>
      </c>
      <c r="AM902">
        <v>10</v>
      </c>
      <c r="AN902">
        <v>28</v>
      </c>
      <c r="AO902">
        <v>28</v>
      </c>
      <c r="AP902">
        <v>3</v>
      </c>
      <c r="AQ902">
        <v>72</v>
      </c>
      <c r="AR902" t="s">
        <v>2</v>
      </c>
      <c r="AS902" t="s">
        <v>2</v>
      </c>
      <c r="AT902" t="s">
        <v>2</v>
      </c>
      <c r="AU902" t="s">
        <v>2</v>
      </c>
      <c r="AV902">
        <v>354000000</v>
      </c>
      <c r="AW902">
        <v>351000000</v>
      </c>
      <c r="AX902">
        <v>2</v>
      </c>
      <c r="AY902">
        <v>2</v>
      </c>
      <c r="AZ902">
        <v>1</v>
      </c>
      <c r="BA902">
        <v>1</v>
      </c>
      <c r="BB902">
        <v>0</v>
      </c>
      <c r="BC902">
        <v>0</v>
      </c>
      <c r="BD902">
        <v>1</v>
      </c>
      <c r="BE902">
        <v>290838.506666667</v>
      </c>
      <c r="BF902">
        <v>240951.31</v>
      </c>
      <c r="BG902">
        <v>0</v>
      </c>
      <c r="BH902">
        <v>0</v>
      </c>
    </row>
    <row r="903" spans="1:60" x14ac:dyDescent="0.3">
      <c r="A903">
        <v>28077</v>
      </c>
      <c r="B903" t="s">
        <v>0</v>
      </c>
      <c r="C903" t="s">
        <v>14</v>
      </c>
      <c r="D903">
        <v>29</v>
      </c>
      <c r="E903" t="s">
        <v>82</v>
      </c>
      <c r="F903">
        <v>847</v>
      </c>
      <c r="G903">
        <v>0</v>
      </c>
      <c r="H903" t="s">
        <v>83</v>
      </c>
      <c r="I903" t="s">
        <v>84</v>
      </c>
      <c r="J903" t="s">
        <v>88</v>
      </c>
      <c r="K903">
        <v>1</v>
      </c>
      <c r="L903">
        <v>1</v>
      </c>
      <c r="M903">
        <v>1</v>
      </c>
      <c r="N903" t="s">
        <v>86</v>
      </c>
      <c r="O903" t="s">
        <v>90</v>
      </c>
      <c r="P903">
        <v>1</v>
      </c>
      <c r="Q903">
        <v>1000</v>
      </c>
      <c r="R903">
        <v>1000</v>
      </c>
      <c r="S903">
        <v>1000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1000</v>
      </c>
      <c r="Z903">
        <v>1000</v>
      </c>
      <c r="AA903">
        <v>1</v>
      </c>
      <c r="AB903">
        <v>1</v>
      </c>
      <c r="AC903">
        <v>0</v>
      </c>
      <c r="AD903" t="s">
        <v>2</v>
      </c>
      <c r="AE903">
        <v>1</v>
      </c>
      <c r="AF903">
        <v>7</v>
      </c>
      <c r="AG903">
        <v>7</v>
      </c>
      <c r="AH903">
        <v>7</v>
      </c>
      <c r="AI903">
        <v>23</v>
      </c>
      <c r="AJ903">
        <v>23</v>
      </c>
      <c r="AK903">
        <v>23</v>
      </c>
      <c r="AL903">
        <v>3.28571428571429</v>
      </c>
      <c r="AM903">
        <v>8</v>
      </c>
      <c r="AN903">
        <v>23</v>
      </c>
      <c r="AO903">
        <v>23</v>
      </c>
      <c r="AP903">
        <v>2</v>
      </c>
      <c r="AQ903">
        <v>0</v>
      </c>
      <c r="AR903">
        <v>1</v>
      </c>
      <c r="AS903">
        <v>1</v>
      </c>
      <c r="AT903">
        <v>0</v>
      </c>
      <c r="AU903">
        <v>0</v>
      </c>
      <c r="AV903">
        <v>400000000</v>
      </c>
      <c r="AW903">
        <v>400000000</v>
      </c>
      <c r="AX903">
        <v>1</v>
      </c>
      <c r="AY903">
        <v>1</v>
      </c>
      <c r="AZ903">
        <v>1</v>
      </c>
      <c r="BA903">
        <v>1</v>
      </c>
      <c r="BB903">
        <v>0</v>
      </c>
      <c r="BC903">
        <v>0</v>
      </c>
      <c r="BD903">
        <v>1</v>
      </c>
      <c r="BE903">
        <v>42677.42</v>
      </c>
      <c r="BF903">
        <v>42677.42</v>
      </c>
      <c r="BG903">
        <v>0</v>
      </c>
      <c r="BH903">
        <v>0</v>
      </c>
    </row>
    <row r="904" spans="1:60" x14ac:dyDescent="0.3">
      <c r="A904">
        <v>87621</v>
      </c>
      <c r="B904" t="s">
        <v>0</v>
      </c>
      <c r="C904" t="s">
        <v>14</v>
      </c>
      <c r="D904">
        <v>31</v>
      </c>
      <c r="E904" t="s">
        <v>82</v>
      </c>
      <c r="F904">
        <v>922</v>
      </c>
      <c r="G904">
        <v>7</v>
      </c>
      <c r="H904" t="s">
        <v>83</v>
      </c>
      <c r="I904" t="s">
        <v>82</v>
      </c>
      <c r="J904" t="s">
        <v>88</v>
      </c>
      <c r="K904">
        <v>2</v>
      </c>
      <c r="L904">
        <v>2</v>
      </c>
      <c r="M904">
        <v>1</v>
      </c>
      <c r="N904" t="s">
        <v>98</v>
      </c>
      <c r="O904" t="s">
        <v>106</v>
      </c>
      <c r="P904">
        <v>2</v>
      </c>
      <c r="Q904">
        <v>5155270</v>
      </c>
      <c r="R904">
        <v>2577635</v>
      </c>
      <c r="S904">
        <v>4377635</v>
      </c>
      <c r="T904">
        <v>2</v>
      </c>
      <c r="U904">
        <v>2</v>
      </c>
      <c r="V904">
        <v>1</v>
      </c>
      <c r="W904">
        <v>1</v>
      </c>
      <c r="X904">
        <v>1</v>
      </c>
      <c r="Y904">
        <v>2577635</v>
      </c>
      <c r="Z904">
        <v>4377635</v>
      </c>
      <c r="AA904">
        <v>1</v>
      </c>
      <c r="AB904">
        <v>1</v>
      </c>
      <c r="AC904">
        <v>32</v>
      </c>
      <c r="AD904">
        <v>27</v>
      </c>
      <c r="AE904" t="s">
        <v>2</v>
      </c>
      <c r="AF904">
        <v>704</v>
      </c>
      <c r="AG904">
        <v>426</v>
      </c>
      <c r="AH904">
        <v>266</v>
      </c>
      <c r="AI904">
        <v>2106</v>
      </c>
      <c r="AJ904">
        <v>1275</v>
      </c>
      <c r="AK904">
        <v>655</v>
      </c>
      <c r="AL904">
        <v>2.9914772727272698</v>
      </c>
      <c r="AM904">
        <v>25</v>
      </c>
      <c r="AN904">
        <v>702</v>
      </c>
      <c r="AO904">
        <v>899</v>
      </c>
      <c r="AP904">
        <v>4</v>
      </c>
      <c r="AQ904">
        <v>0</v>
      </c>
      <c r="AR904">
        <v>0</v>
      </c>
      <c r="AS904">
        <v>0</v>
      </c>
      <c r="AT904">
        <v>1</v>
      </c>
      <c r="AU904">
        <v>1</v>
      </c>
      <c r="AV904">
        <v>57848869.666666701</v>
      </c>
      <c r="AW904">
        <v>55307494.5</v>
      </c>
      <c r="AX904">
        <v>2</v>
      </c>
      <c r="AY904">
        <v>2</v>
      </c>
      <c r="AZ904">
        <v>1</v>
      </c>
      <c r="BA904">
        <v>1</v>
      </c>
      <c r="BB904">
        <v>0</v>
      </c>
      <c r="BC904">
        <v>0</v>
      </c>
      <c r="BD904">
        <v>1</v>
      </c>
      <c r="BE904">
        <v>3947326.04</v>
      </c>
      <c r="BF904">
        <v>5066150.3499999996</v>
      </c>
      <c r="BG904">
        <v>0</v>
      </c>
      <c r="BH904">
        <v>0</v>
      </c>
    </row>
    <row r="905" spans="1:60" x14ac:dyDescent="0.3">
      <c r="A905">
        <v>669974</v>
      </c>
      <c r="B905" t="s">
        <v>0</v>
      </c>
      <c r="C905" t="s">
        <v>14</v>
      </c>
      <c r="D905">
        <v>38</v>
      </c>
      <c r="E905" t="s">
        <v>82</v>
      </c>
      <c r="F905">
        <v>916</v>
      </c>
      <c r="G905">
        <v>6</v>
      </c>
      <c r="H905" t="s">
        <v>83</v>
      </c>
      <c r="I905" t="s">
        <v>84</v>
      </c>
      <c r="J905" t="s">
        <v>88</v>
      </c>
      <c r="K905">
        <v>1</v>
      </c>
      <c r="L905">
        <v>1</v>
      </c>
      <c r="M905" t="s">
        <v>2</v>
      </c>
      <c r="N905" t="s">
        <v>98</v>
      </c>
      <c r="O905" t="s">
        <v>106</v>
      </c>
      <c r="P905">
        <v>1</v>
      </c>
      <c r="Q905">
        <v>4703075</v>
      </c>
      <c r="R905">
        <v>4703075</v>
      </c>
      <c r="S905">
        <v>4703075</v>
      </c>
      <c r="T905">
        <v>1</v>
      </c>
      <c r="U905">
        <v>1</v>
      </c>
      <c r="V905" t="s">
        <v>2</v>
      </c>
      <c r="W905">
        <v>1</v>
      </c>
      <c r="X905">
        <v>1</v>
      </c>
      <c r="Y905">
        <v>4703075</v>
      </c>
      <c r="Z905">
        <v>4703075</v>
      </c>
      <c r="AA905">
        <v>1</v>
      </c>
      <c r="AB905">
        <v>1</v>
      </c>
      <c r="AC905">
        <v>24</v>
      </c>
      <c r="AD905" t="s">
        <v>2</v>
      </c>
      <c r="AE905" t="s">
        <v>2</v>
      </c>
      <c r="AF905">
        <v>31</v>
      </c>
      <c r="AG905">
        <v>18</v>
      </c>
      <c r="AH905" t="s">
        <v>2</v>
      </c>
      <c r="AI905">
        <v>898</v>
      </c>
      <c r="AJ905">
        <v>774</v>
      </c>
      <c r="AK905" t="s">
        <v>2</v>
      </c>
      <c r="AL905">
        <v>28.9677419354839</v>
      </c>
      <c r="AM905">
        <v>450</v>
      </c>
      <c r="AN905">
        <v>449</v>
      </c>
      <c r="AO905">
        <v>774</v>
      </c>
      <c r="AP905">
        <v>6</v>
      </c>
      <c r="AQ905">
        <v>0</v>
      </c>
      <c r="AR905">
        <v>0</v>
      </c>
      <c r="AS905">
        <v>0</v>
      </c>
      <c r="AT905">
        <v>1</v>
      </c>
      <c r="AU905">
        <v>1</v>
      </c>
      <c r="AV905">
        <v>3547658.3333333302</v>
      </c>
      <c r="AW905">
        <v>3766900</v>
      </c>
      <c r="AX905">
        <v>1</v>
      </c>
      <c r="AY905">
        <v>1</v>
      </c>
      <c r="AZ905">
        <v>1</v>
      </c>
      <c r="BA905">
        <v>1</v>
      </c>
      <c r="BB905">
        <v>0</v>
      </c>
      <c r="BC905">
        <v>0</v>
      </c>
      <c r="BD905">
        <v>1</v>
      </c>
      <c r="BE905">
        <v>3147352.55333333</v>
      </c>
      <c r="BF905">
        <v>4476851.41</v>
      </c>
      <c r="BG905">
        <v>0</v>
      </c>
      <c r="BH905">
        <v>0</v>
      </c>
    </row>
    <row r="906" spans="1:60" x14ac:dyDescent="0.3">
      <c r="A906">
        <v>16332</v>
      </c>
      <c r="B906" t="s">
        <v>0</v>
      </c>
      <c r="C906" t="s">
        <v>13</v>
      </c>
      <c r="D906">
        <v>32</v>
      </c>
      <c r="E906" t="s">
        <v>82</v>
      </c>
      <c r="F906">
        <v>909</v>
      </c>
      <c r="G906">
        <v>1</v>
      </c>
      <c r="H906" t="s">
        <v>89</v>
      </c>
      <c r="I906" t="s">
        <v>82</v>
      </c>
      <c r="J906" t="s">
        <v>88</v>
      </c>
      <c r="K906">
        <v>1</v>
      </c>
      <c r="L906">
        <v>1</v>
      </c>
      <c r="M906">
        <v>1</v>
      </c>
      <c r="N906" t="s">
        <v>98</v>
      </c>
      <c r="O906" t="s">
        <v>106</v>
      </c>
      <c r="P906">
        <v>1</v>
      </c>
      <c r="Q906">
        <v>4661336</v>
      </c>
      <c r="R906">
        <v>4661336</v>
      </c>
      <c r="S906">
        <v>4661336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4661336</v>
      </c>
      <c r="Z906">
        <v>4661336</v>
      </c>
      <c r="AA906">
        <v>1</v>
      </c>
      <c r="AB906">
        <v>1</v>
      </c>
      <c r="AC906">
        <v>46</v>
      </c>
      <c r="AD906" t="s">
        <v>2</v>
      </c>
      <c r="AE906" t="s">
        <v>2</v>
      </c>
      <c r="AF906">
        <v>95</v>
      </c>
      <c r="AG906">
        <v>80</v>
      </c>
      <c r="AH906">
        <v>28</v>
      </c>
      <c r="AI906">
        <v>431</v>
      </c>
      <c r="AJ906">
        <v>399</v>
      </c>
      <c r="AK906">
        <v>63</v>
      </c>
      <c r="AL906">
        <v>4.53684210526316</v>
      </c>
      <c r="AM906">
        <v>28</v>
      </c>
      <c r="AN906">
        <v>143.666666666667</v>
      </c>
      <c r="AO906">
        <v>328</v>
      </c>
      <c r="AP906">
        <v>10</v>
      </c>
      <c r="AQ906">
        <v>0</v>
      </c>
      <c r="AR906">
        <v>0</v>
      </c>
      <c r="AS906">
        <v>0</v>
      </c>
      <c r="AT906">
        <v>1</v>
      </c>
      <c r="AU906">
        <v>1</v>
      </c>
      <c r="AV906">
        <v>4716468</v>
      </c>
      <c r="AW906">
        <v>4716468</v>
      </c>
      <c r="AX906">
        <v>1</v>
      </c>
      <c r="AY906">
        <v>1</v>
      </c>
      <c r="AZ906">
        <v>0.66666666666666696</v>
      </c>
      <c r="BA906">
        <v>1</v>
      </c>
      <c r="BB906">
        <v>1.3333333333333299</v>
      </c>
      <c r="BC906">
        <v>1.5</v>
      </c>
      <c r="BD906">
        <v>2.5</v>
      </c>
      <c r="BE906">
        <v>2761003.01</v>
      </c>
      <c r="BF906">
        <v>4141504.5150000001</v>
      </c>
      <c r="BG906">
        <v>25000000</v>
      </c>
      <c r="BH906">
        <v>34274193.549999997</v>
      </c>
    </row>
    <row r="907" spans="1:60" x14ac:dyDescent="0.3">
      <c r="A907">
        <v>866846</v>
      </c>
      <c r="B907" t="s">
        <v>1</v>
      </c>
      <c r="C907" t="s">
        <v>13</v>
      </c>
      <c r="D907">
        <v>28</v>
      </c>
      <c r="E907" t="s">
        <v>82</v>
      </c>
      <c r="F907">
        <v>909</v>
      </c>
      <c r="G907">
        <v>0</v>
      </c>
      <c r="H907" t="s">
        <v>83</v>
      </c>
      <c r="I907" t="s">
        <v>84</v>
      </c>
      <c r="J907" t="s">
        <v>88</v>
      </c>
      <c r="K907">
        <v>4</v>
      </c>
      <c r="L907">
        <v>4</v>
      </c>
      <c r="M907">
        <v>2</v>
      </c>
      <c r="N907" t="s">
        <v>86</v>
      </c>
      <c r="O907" t="s">
        <v>87</v>
      </c>
      <c r="P907">
        <v>3</v>
      </c>
      <c r="Q907">
        <v>6333000</v>
      </c>
      <c r="R907">
        <v>1583250</v>
      </c>
      <c r="S907">
        <v>3266000</v>
      </c>
      <c r="T907">
        <v>4</v>
      </c>
      <c r="U907">
        <v>4</v>
      </c>
      <c r="V907">
        <v>2</v>
      </c>
      <c r="W907">
        <v>1</v>
      </c>
      <c r="X907">
        <v>1</v>
      </c>
      <c r="Y907">
        <v>3166500</v>
      </c>
      <c r="Z907">
        <v>4223000</v>
      </c>
      <c r="AA907">
        <v>2</v>
      </c>
      <c r="AB907">
        <v>2</v>
      </c>
      <c r="AC907">
        <v>28</v>
      </c>
      <c r="AD907">
        <v>18</v>
      </c>
      <c r="AE907">
        <v>4</v>
      </c>
      <c r="AF907">
        <v>36</v>
      </c>
      <c r="AG907">
        <v>31</v>
      </c>
      <c r="AH907">
        <v>9</v>
      </c>
      <c r="AI907">
        <v>118</v>
      </c>
      <c r="AJ907">
        <v>99</v>
      </c>
      <c r="AK907">
        <v>13</v>
      </c>
      <c r="AL907">
        <v>3.2777777777777799</v>
      </c>
      <c r="AM907">
        <v>12</v>
      </c>
      <c r="AN907">
        <v>39.3333333333333</v>
      </c>
      <c r="AO907">
        <v>86</v>
      </c>
      <c r="AP907">
        <v>20</v>
      </c>
      <c r="AQ907">
        <v>0</v>
      </c>
      <c r="AR907">
        <v>1</v>
      </c>
      <c r="AS907">
        <v>1</v>
      </c>
      <c r="AT907">
        <v>0</v>
      </c>
      <c r="AU907">
        <v>0</v>
      </c>
      <c r="AV907" t="s">
        <v>2</v>
      </c>
      <c r="AW907" t="s">
        <v>2</v>
      </c>
      <c r="AX907" t="s">
        <v>2</v>
      </c>
      <c r="AY907" t="s">
        <v>2</v>
      </c>
      <c r="AZ907">
        <v>1</v>
      </c>
      <c r="BA907">
        <v>1</v>
      </c>
      <c r="BB907">
        <v>0</v>
      </c>
      <c r="BC907">
        <v>0</v>
      </c>
      <c r="BD907">
        <v>1</v>
      </c>
      <c r="BE907">
        <v>165289.79333333299</v>
      </c>
      <c r="BF907">
        <v>233918.56</v>
      </c>
      <c r="BG907">
        <v>0</v>
      </c>
      <c r="BH907">
        <v>0</v>
      </c>
    </row>
    <row r="908" spans="1:60" x14ac:dyDescent="0.3">
      <c r="A908">
        <v>776529</v>
      </c>
      <c r="B908" t="s">
        <v>0</v>
      </c>
      <c r="C908" t="s">
        <v>13</v>
      </c>
      <c r="D908">
        <v>49</v>
      </c>
      <c r="E908" t="s">
        <v>82</v>
      </c>
      <c r="F908">
        <v>884</v>
      </c>
      <c r="G908">
        <v>3</v>
      </c>
      <c r="H908" t="s">
        <v>83</v>
      </c>
      <c r="I908" t="s">
        <v>82</v>
      </c>
      <c r="J908" t="s">
        <v>88</v>
      </c>
      <c r="K908" t="s">
        <v>2</v>
      </c>
      <c r="L908" t="s">
        <v>2</v>
      </c>
      <c r="M908" t="s">
        <v>2</v>
      </c>
      <c r="N908" t="s">
        <v>2</v>
      </c>
      <c r="O908" t="s">
        <v>2</v>
      </c>
      <c r="P908" t="s">
        <v>2</v>
      </c>
      <c r="Q908" t="s">
        <v>2</v>
      </c>
      <c r="R908" t="s">
        <v>2</v>
      </c>
      <c r="S908" t="s">
        <v>2</v>
      </c>
      <c r="T908" t="s">
        <v>2</v>
      </c>
      <c r="U908" t="s">
        <v>2</v>
      </c>
      <c r="V908" t="s">
        <v>2</v>
      </c>
      <c r="W908" t="s">
        <v>2</v>
      </c>
      <c r="X908" t="s">
        <v>2</v>
      </c>
      <c r="Y908" t="s">
        <v>2</v>
      </c>
      <c r="Z908" t="s">
        <v>2</v>
      </c>
      <c r="AA908" t="s">
        <v>2</v>
      </c>
      <c r="AB908" t="s">
        <v>2</v>
      </c>
      <c r="AC908" t="s">
        <v>2</v>
      </c>
      <c r="AD908" t="s">
        <v>2</v>
      </c>
      <c r="AE908" t="s">
        <v>2</v>
      </c>
      <c r="AF908">
        <v>10</v>
      </c>
      <c r="AG908">
        <v>10</v>
      </c>
      <c r="AH908">
        <v>4</v>
      </c>
      <c r="AI908">
        <v>54</v>
      </c>
      <c r="AJ908">
        <v>54</v>
      </c>
      <c r="AK908">
        <v>10</v>
      </c>
      <c r="AL908">
        <v>5.4</v>
      </c>
      <c r="AM908">
        <v>20</v>
      </c>
      <c r="AN908">
        <v>27</v>
      </c>
      <c r="AO908">
        <v>44</v>
      </c>
      <c r="AP908">
        <v>37</v>
      </c>
      <c r="AQ908">
        <v>0</v>
      </c>
      <c r="AR908" t="s">
        <v>2</v>
      </c>
      <c r="AS908" t="s">
        <v>2</v>
      </c>
      <c r="AT908" t="s">
        <v>2</v>
      </c>
      <c r="AU908" t="s">
        <v>2</v>
      </c>
      <c r="AV908" t="s">
        <v>2</v>
      </c>
      <c r="AW908" t="s">
        <v>2</v>
      </c>
      <c r="AX908" t="s">
        <v>2</v>
      </c>
      <c r="AY908" t="s">
        <v>2</v>
      </c>
      <c r="AZ908">
        <v>1</v>
      </c>
      <c r="BA908">
        <v>1</v>
      </c>
      <c r="BB908">
        <v>0</v>
      </c>
      <c r="BC908">
        <v>0</v>
      </c>
      <c r="BD908">
        <v>1</v>
      </c>
      <c r="BE908">
        <v>51159.644999999997</v>
      </c>
      <c r="BF908">
        <v>51159.644999999997</v>
      </c>
      <c r="BG908">
        <v>0</v>
      </c>
      <c r="BH908">
        <v>0</v>
      </c>
    </row>
    <row r="909" spans="1:60" x14ac:dyDescent="0.3">
      <c r="A909">
        <v>129024</v>
      </c>
      <c r="B909" t="s">
        <v>0</v>
      </c>
      <c r="C909" t="s">
        <v>14</v>
      </c>
      <c r="D909">
        <v>38</v>
      </c>
      <c r="E909" t="s">
        <v>82</v>
      </c>
      <c r="F909">
        <v>854</v>
      </c>
      <c r="G909">
        <v>33</v>
      </c>
      <c r="H909" t="s">
        <v>83</v>
      </c>
      <c r="I909" t="s">
        <v>82</v>
      </c>
      <c r="J909" t="s">
        <v>88</v>
      </c>
      <c r="K909" t="s">
        <v>2</v>
      </c>
      <c r="L909" t="s">
        <v>2</v>
      </c>
      <c r="M909" t="s">
        <v>2</v>
      </c>
      <c r="N909" t="s">
        <v>2</v>
      </c>
      <c r="O909" t="s">
        <v>2</v>
      </c>
      <c r="P909" t="s">
        <v>2</v>
      </c>
      <c r="Q909" t="s">
        <v>2</v>
      </c>
      <c r="R909" t="s">
        <v>2</v>
      </c>
      <c r="S909" t="s">
        <v>2</v>
      </c>
      <c r="T909" t="s">
        <v>2</v>
      </c>
      <c r="U909" t="s">
        <v>2</v>
      </c>
      <c r="V909" t="s">
        <v>2</v>
      </c>
      <c r="W909" t="s">
        <v>2</v>
      </c>
      <c r="X909" t="s">
        <v>2</v>
      </c>
      <c r="Y909" t="s">
        <v>2</v>
      </c>
      <c r="Z909" t="s">
        <v>2</v>
      </c>
      <c r="AA909" t="s">
        <v>2</v>
      </c>
      <c r="AB909" t="s">
        <v>2</v>
      </c>
      <c r="AC909" t="s">
        <v>2</v>
      </c>
      <c r="AD909" t="s">
        <v>2</v>
      </c>
      <c r="AE909" t="s">
        <v>2</v>
      </c>
      <c r="AF909">
        <v>5</v>
      </c>
      <c r="AG909">
        <v>5</v>
      </c>
      <c r="AH909">
        <v>5</v>
      </c>
      <c r="AI909">
        <v>16</v>
      </c>
      <c r="AJ909">
        <v>16</v>
      </c>
      <c r="AK909">
        <v>16</v>
      </c>
      <c r="AL909">
        <v>3.2</v>
      </c>
      <c r="AM909">
        <v>6</v>
      </c>
      <c r="AN909">
        <v>16</v>
      </c>
      <c r="AO909">
        <v>16</v>
      </c>
      <c r="AP909">
        <v>0</v>
      </c>
      <c r="AQ909">
        <v>0</v>
      </c>
      <c r="AR909" t="s">
        <v>2</v>
      </c>
      <c r="AS909" t="s">
        <v>2</v>
      </c>
      <c r="AT909" t="s">
        <v>2</v>
      </c>
      <c r="AU909" t="s">
        <v>2</v>
      </c>
      <c r="AV909">
        <v>705773500</v>
      </c>
      <c r="AW909">
        <v>705773500</v>
      </c>
      <c r="AX909">
        <v>1</v>
      </c>
      <c r="AY909">
        <v>1</v>
      </c>
      <c r="AZ909">
        <v>1</v>
      </c>
      <c r="BA909">
        <v>1</v>
      </c>
      <c r="BB909">
        <v>0</v>
      </c>
      <c r="BC909">
        <v>0</v>
      </c>
      <c r="BD909">
        <v>1</v>
      </c>
      <c r="BE909">
        <v>575193.625</v>
      </c>
      <c r="BF909">
        <v>575193.625</v>
      </c>
      <c r="BG909">
        <v>0</v>
      </c>
      <c r="BH909">
        <v>0</v>
      </c>
    </row>
    <row r="910" spans="1:60" x14ac:dyDescent="0.3">
      <c r="A910">
        <v>33827</v>
      </c>
      <c r="B910" t="s">
        <v>0</v>
      </c>
      <c r="C910" t="s">
        <v>13</v>
      </c>
      <c r="D910">
        <v>29</v>
      </c>
      <c r="E910" t="s">
        <v>82</v>
      </c>
      <c r="F910">
        <v>863</v>
      </c>
      <c r="G910">
        <v>3</v>
      </c>
      <c r="H910" t="s">
        <v>83</v>
      </c>
      <c r="I910" t="s">
        <v>84</v>
      </c>
      <c r="J910" t="s">
        <v>88</v>
      </c>
      <c r="K910">
        <v>1</v>
      </c>
      <c r="L910">
        <v>1</v>
      </c>
      <c r="M910">
        <v>1</v>
      </c>
      <c r="N910" t="s">
        <v>86</v>
      </c>
      <c r="O910" t="s">
        <v>87</v>
      </c>
      <c r="P910">
        <v>1</v>
      </c>
      <c r="Q910">
        <v>5000000</v>
      </c>
      <c r="R910">
        <v>5000000</v>
      </c>
      <c r="S910">
        <v>5000000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5000000</v>
      </c>
      <c r="Z910">
        <v>5000000</v>
      </c>
      <c r="AA910">
        <v>1</v>
      </c>
      <c r="AB910">
        <v>1</v>
      </c>
      <c r="AC910">
        <v>14</v>
      </c>
      <c r="AD910" t="s">
        <v>2</v>
      </c>
      <c r="AE910">
        <v>1</v>
      </c>
      <c r="AF910">
        <v>9</v>
      </c>
      <c r="AG910">
        <v>9</v>
      </c>
      <c r="AH910">
        <v>9</v>
      </c>
      <c r="AI910">
        <v>31</v>
      </c>
      <c r="AJ910">
        <v>31</v>
      </c>
      <c r="AK910">
        <v>31</v>
      </c>
      <c r="AL910">
        <v>3.4444444444444402</v>
      </c>
      <c r="AM910">
        <v>12</v>
      </c>
      <c r="AN910">
        <v>31</v>
      </c>
      <c r="AO910">
        <v>31</v>
      </c>
      <c r="AP910">
        <v>10</v>
      </c>
      <c r="AQ910">
        <v>0</v>
      </c>
      <c r="AR910" t="s">
        <v>2</v>
      </c>
      <c r="AS910" t="s">
        <v>2</v>
      </c>
      <c r="AT910" t="s">
        <v>2</v>
      </c>
      <c r="AU910" t="s">
        <v>2</v>
      </c>
      <c r="AV910">
        <v>2100000000</v>
      </c>
      <c r="AW910">
        <v>2100000000</v>
      </c>
      <c r="AX910">
        <v>2</v>
      </c>
      <c r="AY910">
        <v>2</v>
      </c>
      <c r="AZ910">
        <v>1</v>
      </c>
      <c r="BA910">
        <v>1</v>
      </c>
      <c r="BB910">
        <v>0</v>
      </c>
      <c r="BC910">
        <v>0</v>
      </c>
      <c r="BD910">
        <v>1</v>
      </c>
      <c r="BE910">
        <v>769758.06</v>
      </c>
      <c r="BF910">
        <v>769758.06</v>
      </c>
      <c r="BG910">
        <v>0</v>
      </c>
      <c r="BH910">
        <v>0</v>
      </c>
    </row>
    <row r="911" spans="1:60" x14ac:dyDescent="0.3">
      <c r="A911">
        <v>156437</v>
      </c>
      <c r="B911" t="s">
        <v>0</v>
      </c>
      <c r="C911" t="s">
        <v>14</v>
      </c>
      <c r="D911">
        <v>37</v>
      </c>
      <c r="E911" t="s">
        <v>82</v>
      </c>
      <c r="F911">
        <v>931</v>
      </c>
      <c r="G911">
        <v>0</v>
      </c>
      <c r="H911" t="s">
        <v>83</v>
      </c>
      <c r="I911" t="s">
        <v>84</v>
      </c>
      <c r="J911" t="s">
        <v>88</v>
      </c>
      <c r="K911">
        <v>31</v>
      </c>
      <c r="L911">
        <v>15</v>
      </c>
      <c r="M911">
        <v>9</v>
      </c>
      <c r="N911" t="s">
        <v>86</v>
      </c>
      <c r="O911" t="s">
        <v>90</v>
      </c>
      <c r="P911">
        <v>21</v>
      </c>
      <c r="Q911">
        <v>24538000</v>
      </c>
      <c r="R911">
        <v>791548.38709677395</v>
      </c>
      <c r="S911">
        <v>6400000</v>
      </c>
      <c r="T911">
        <v>31</v>
      </c>
      <c r="U911">
        <v>15</v>
      </c>
      <c r="V911">
        <v>9</v>
      </c>
      <c r="W911">
        <v>1</v>
      </c>
      <c r="X911">
        <v>1</v>
      </c>
      <c r="Y911">
        <v>8179333.3333333302</v>
      </c>
      <c r="Z911">
        <v>20788000</v>
      </c>
      <c r="AA911">
        <v>10.3333333333333</v>
      </c>
      <c r="AB911">
        <v>17</v>
      </c>
      <c r="AC911">
        <v>0</v>
      </c>
      <c r="AD911">
        <v>7</v>
      </c>
      <c r="AE911">
        <v>31</v>
      </c>
      <c r="AF911">
        <v>61</v>
      </c>
      <c r="AG911">
        <v>17</v>
      </c>
      <c r="AH911">
        <v>11</v>
      </c>
      <c r="AI911">
        <v>133</v>
      </c>
      <c r="AJ911">
        <v>41</v>
      </c>
      <c r="AK911">
        <v>17</v>
      </c>
      <c r="AL911">
        <v>2.1803278688524599</v>
      </c>
      <c r="AM911">
        <v>14</v>
      </c>
      <c r="AN911">
        <v>44.3333333333333</v>
      </c>
      <c r="AO911">
        <v>92</v>
      </c>
      <c r="AP911">
        <v>10</v>
      </c>
      <c r="AQ911">
        <v>0</v>
      </c>
      <c r="AR911">
        <v>1</v>
      </c>
      <c r="AS911">
        <v>1</v>
      </c>
      <c r="AT911">
        <v>0</v>
      </c>
      <c r="AU911">
        <v>0</v>
      </c>
      <c r="AV911" t="s">
        <v>2</v>
      </c>
      <c r="AW911" t="s">
        <v>2</v>
      </c>
      <c r="AX911" t="s">
        <v>2</v>
      </c>
      <c r="AY911" t="s">
        <v>2</v>
      </c>
      <c r="AZ911">
        <v>1</v>
      </c>
      <c r="BA911">
        <v>1</v>
      </c>
      <c r="BB911">
        <v>1</v>
      </c>
      <c r="BC911">
        <v>1</v>
      </c>
      <c r="BD911">
        <v>2</v>
      </c>
      <c r="BE911">
        <v>3872354.4533333299</v>
      </c>
      <c r="BF911">
        <v>3009889.7450000001</v>
      </c>
      <c r="BG911">
        <v>3431950.8466666699</v>
      </c>
      <c r="BH911">
        <v>4302764.9800000004</v>
      </c>
    </row>
    <row r="912" spans="1:60" x14ac:dyDescent="0.3">
      <c r="A912">
        <v>283136</v>
      </c>
      <c r="B912" t="s">
        <v>0</v>
      </c>
      <c r="C912" t="s">
        <v>14</v>
      </c>
      <c r="D912">
        <v>47</v>
      </c>
      <c r="E912" t="s">
        <v>82</v>
      </c>
      <c r="F912">
        <v>919</v>
      </c>
      <c r="G912">
        <v>0</v>
      </c>
      <c r="H912" t="s">
        <v>83</v>
      </c>
      <c r="I912" t="s">
        <v>84</v>
      </c>
      <c r="J912" t="s">
        <v>88</v>
      </c>
      <c r="K912" t="s">
        <v>2</v>
      </c>
      <c r="L912" t="s">
        <v>2</v>
      </c>
      <c r="M912" t="s">
        <v>2</v>
      </c>
      <c r="N912" t="s">
        <v>2</v>
      </c>
      <c r="O912" t="s">
        <v>2</v>
      </c>
      <c r="P912" t="s">
        <v>2</v>
      </c>
      <c r="Q912" t="s">
        <v>2</v>
      </c>
      <c r="R912" t="s">
        <v>2</v>
      </c>
      <c r="S912" t="s">
        <v>2</v>
      </c>
      <c r="T912" t="s">
        <v>2</v>
      </c>
      <c r="U912" t="s">
        <v>2</v>
      </c>
      <c r="V912" t="s">
        <v>2</v>
      </c>
      <c r="W912" t="s">
        <v>2</v>
      </c>
      <c r="X912" t="s">
        <v>2</v>
      </c>
      <c r="Y912" t="s">
        <v>2</v>
      </c>
      <c r="Z912" t="s">
        <v>2</v>
      </c>
      <c r="AA912" t="s">
        <v>2</v>
      </c>
      <c r="AB912" t="s">
        <v>2</v>
      </c>
      <c r="AC912" t="s">
        <v>2</v>
      </c>
      <c r="AD912" t="s">
        <v>2</v>
      </c>
      <c r="AE912" t="s">
        <v>2</v>
      </c>
      <c r="AF912">
        <v>47</v>
      </c>
      <c r="AG912">
        <v>35</v>
      </c>
      <c r="AH912">
        <v>8</v>
      </c>
      <c r="AI912">
        <v>128</v>
      </c>
      <c r="AJ912">
        <v>110</v>
      </c>
      <c r="AK912">
        <v>14</v>
      </c>
      <c r="AL912">
        <v>2.7234042553191502</v>
      </c>
      <c r="AM912">
        <v>14</v>
      </c>
      <c r="AN912">
        <v>42.6666666666667</v>
      </c>
      <c r="AO912">
        <v>96</v>
      </c>
      <c r="AP912">
        <v>19</v>
      </c>
      <c r="AQ912">
        <v>0</v>
      </c>
      <c r="AR912" t="s">
        <v>2</v>
      </c>
      <c r="AS912" t="s">
        <v>2</v>
      </c>
      <c r="AT912" t="s">
        <v>2</v>
      </c>
      <c r="AU912" t="s">
        <v>2</v>
      </c>
      <c r="AV912">
        <v>525100000</v>
      </c>
      <c r="AW912">
        <v>520650000</v>
      </c>
      <c r="AX912">
        <v>1</v>
      </c>
      <c r="AY912">
        <v>1</v>
      </c>
      <c r="AZ912">
        <v>1</v>
      </c>
      <c r="BA912">
        <v>1</v>
      </c>
      <c r="BB912">
        <v>0</v>
      </c>
      <c r="BC912">
        <v>0</v>
      </c>
      <c r="BD912">
        <v>1</v>
      </c>
      <c r="BE912">
        <v>12764744.7466667</v>
      </c>
      <c r="BF912">
        <v>17140842.925000001</v>
      </c>
      <c r="BG912">
        <v>0</v>
      </c>
      <c r="BH912">
        <v>0</v>
      </c>
    </row>
    <row r="913" spans="1:60" x14ac:dyDescent="0.3">
      <c r="A913">
        <v>768436</v>
      </c>
      <c r="B913" t="s">
        <v>0</v>
      </c>
      <c r="C913" t="s">
        <v>13</v>
      </c>
      <c r="D913">
        <v>29</v>
      </c>
      <c r="E913" t="s">
        <v>82</v>
      </c>
      <c r="F913">
        <v>905</v>
      </c>
      <c r="G913">
        <v>10</v>
      </c>
      <c r="H913" t="s">
        <v>83</v>
      </c>
      <c r="I913" t="s">
        <v>82</v>
      </c>
      <c r="J913" t="s">
        <v>85</v>
      </c>
      <c r="K913">
        <v>5</v>
      </c>
      <c r="L913">
        <v>2</v>
      </c>
      <c r="M913">
        <v>1</v>
      </c>
      <c r="N913" t="s">
        <v>86</v>
      </c>
      <c r="O913" t="s">
        <v>87</v>
      </c>
      <c r="P913">
        <v>4</v>
      </c>
      <c r="Q913">
        <v>61796500</v>
      </c>
      <c r="R913">
        <v>12359300</v>
      </c>
      <c r="S913">
        <v>20800000</v>
      </c>
      <c r="T913">
        <v>5</v>
      </c>
      <c r="U913">
        <v>2</v>
      </c>
      <c r="V913">
        <v>1</v>
      </c>
      <c r="W913">
        <v>1</v>
      </c>
      <c r="X913">
        <v>1</v>
      </c>
      <c r="Y913">
        <v>20598833.333333299</v>
      </c>
      <c r="Z913">
        <v>59800000</v>
      </c>
      <c r="AA913">
        <v>1.6666666666666701</v>
      </c>
      <c r="AB913">
        <v>3</v>
      </c>
      <c r="AC913">
        <v>0</v>
      </c>
      <c r="AD913">
        <v>36</v>
      </c>
      <c r="AE913">
        <v>4</v>
      </c>
      <c r="AF913">
        <v>84</v>
      </c>
      <c r="AG913">
        <v>72</v>
      </c>
      <c r="AH913">
        <v>47</v>
      </c>
      <c r="AI913">
        <v>484</v>
      </c>
      <c r="AJ913">
        <v>452</v>
      </c>
      <c r="AK913">
        <v>154</v>
      </c>
      <c r="AL913">
        <v>5.7619047619047601</v>
      </c>
      <c r="AM913">
        <v>44</v>
      </c>
      <c r="AN913">
        <v>161.333333333333</v>
      </c>
      <c r="AO913">
        <v>292</v>
      </c>
      <c r="AP913">
        <v>11</v>
      </c>
      <c r="AQ913">
        <v>0</v>
      </c>
      <c r="AR913">
        <v>0</v>
      </c>
      <c r="AS913">
        <v>0</v>
      </c>
      <c r="AT913">
        <v>1</v>
      </c>
      <c r="AU913">
        <v>1</v>
      </c>
      <c r="AV913">
        <v>58132886</v>
      </c>
      <c r="AW913">
        <v>57199329</v>
      </c>
      <c r="AX913">
        <v>1.3333333333333299</v>
      </c>
      <c r="AY913">
        <v>1.5</v>
      </c>
      <c r="AZ913">
        <v>1</v>
      </c>
      <c r="BA913">
        <v>1</v>
      </c>
      <c r="BB913">
        <v>0</v>
      </c>
      <c r="BC913">
        <v>0</v>
      </c>
      <c r="BD913">
        <v>1</v>
      </c>
      <c r="BE913">
        <v>2106737.9</v>
      </c>
      <c r="BF913">
        <v>522532.65500000003</v>
      </c>
      <c r="BG913">
        <v>0</v>
      </c>
      <c r="BH913">
        <v>0</v>
      </c>
    </row>
    <row r="914" spans="1:60" x14ac:dyDescent="0.3">
      <c r="A914">
        <v>371914</v>
      </c>
      <c r="B914" t="s">
        <v>0</v>
      </c>
      <c r="C914" t="s">
        <v>14</v>
      </c>
      <c r="D914">
        <v>23</v>
      </c>
      <c r="E914" t="s">
        <v>82</v>
      </c>
      <c r="F914">
        <v>928</v>
      </c>
      <c r="G914">
        <v>0</v>
      </c>
      <c r="H914" t="s">
        <v>83</v>
      </c>
      <c r="I914" t="s">
        <v>82</v>
      </c>
      <c r="J914" t="s">
        <v>88</v>
      </c>
      <c r="K914" t="s">
        <v>2</v>
      </c>
      <c r="L914" t="s">
        <v>2</v>
      </c>
      <c r="M914" t="s">
        <v>2</v>
      </c>
      <c r="N914" t="s">
        <v>2</v>
      </c>
      <c r="O914" t="s">
        <v>2</v>
      </c>
      <c r="P914" t="s">
        <v>2</v>
      </c>
      <c r="Q914" t="s">
        <v>2</v>
      </c>
      <c r="R914" t="s">
        <v>2</v>
      </c>
      <c r="S914" t="s">
        <v>2</v>
      </c>
      <c r="T914" t="s">
        <v>2</v>
      </c>
      <c r="U914" t="s">
        <v>2</v>
      </c>
      <c r="V914" t="s">
        <v>2</v>
      </c>
      <c r="W914" t="s">
        <v>2</v>
      </c>
      <c r="X914" t="s">
        <v>2</v>
      </c>
      <c r="Y914" t="s">
        <v>2</v>
      </c>
      <c r="Z914" t="s">
        <v>2</v>
      </c>
      <c r="AA914" t="s">
        <v>2</v>
      </c>
      <c r="AB914" t="s">
        <v>2</v>
      </c>
      <c r="AC914" t="s">
        <v>2</v>
      </c>
      <c r="AD914" t="s">
        <v>2</v>
      </c>
      <c r="AE914" t="s">
        <v>2</v>
      </c>
      <c r="AF914">
        <v>36</v>
      </c>
      <c r="AG914">
        <v>33</v>
      </c>
      <c r="AH914">
        <v>26</v>
      </c>
      <c r="AI914">
        <v>166</v>
      </c>
      <c r="AJ914">
        <v>161</v>
      </c>
      <c r="AK914">
        <v>73</v>
      </c>
      <c r="AL914">
        <v>4.6111111111111098</v>
      </c>
      <c r="AM914">
        <v>46</v>
      </c>
      <c r="AN914">
        <v>55.3333333333333</v>
      </c>
      <c r="AO914">
        <v>110</v>
      </c>
      <c r="AP914">
        <v>23</v>
      </c>
      <c r="AQ914">
        <v>3</v>
      </c>
      <c r="AR914">
        <v>1</v>
      </c>
      <c r="AS914">
        <v>1</v>
      </c>
      <c r="AT914">
        <v>0</v>
      </c>
      <c r="AU914">
        <v>0</v>
      </c>
      <c r="AV914" t="s">
        <v>2</v>
      </c>
      <c r="AW914" t="s">
        <v>2</v>
      </c>
      <c r="AX914" t="s">
        <v>2</v>
      </c>
      <c r="AY914" t="s">
        <v>2</v>
      </c>
      <c r="AZ914">
        <v>1</v>
      </c>
      <c r="BA914">
        <v>1</v>
      </c>
      <c r="BB914">
        <v>0</v>
      </c>
      <c r="BC914">
        <v>0</v>
      </c>
      <c r="BD914">
        <v>1</v>
      </c>
      <c r="BE914">
        <v>1872419.0366666701</v>
      </c>
      <c r="BF914">
        <v>2463314.04</v>
      </c>
      <c r="BG914">
        <v>0</v>
      </c>
      <c r="BH914">
        <v>0</v>
      </c>
    </row>
    <row r="915" spans="1:60" x14ac:dyDescent="0.3">
      <c r="A915">
        <v>138947</v>
      </c>
      <c r="B915" t="s">
        <v>1</v>
      </c>
      <c r="C915" t="s">
        <v>13</v>
      </c>
      <c r="D915">
        <v>43</v>
      </c>
      <c r="E915" t="s">
        <v>82</v>
      </c>
      <c r="F915">
        <v>880</v>
      </c>
      <c r="G915">
        <v>0</v>
      </c>
      <c r="H915" t="s">
        <v>83</v>
      </c>
      <c r="I915" t="s">
        <v>84</v>
      </c>
      <c r="J915" t="s">
        <v>88</v>
      </c>
      <c r="K915" t="s">
        <v>2</v>
      </c>
      <c r="L915" t="s">
        <v>2</v>
      </c>
      <c r="M915" t="s">
        <v>2</v>
      </c>
      <c r="N915" t="s">
        <v>2</v>
      </c>
      <c r="O915" t="s">
        <v>2</v>
      </c>
      <c r="P915" t="s">
        <v>2</v>
      </c>
      <c r="Q915" t="s">
        <v>2</v>
      </c>
      <c r="R915" t="s">
        <v>2</v>
      </c>
      <c r="S915" t="s">
        <v>2</v>
      </c>
      <c r="T915" t="s">
        <v>2</v>
      </c>
      <c r="U915" t="s">
        <v>2</v>
      </c>
      <c r="V915" t="s">
        <v>2</v>
      </c>
      <c r="W915" t="s">
        <v>2</v>
      </c>
      <c r="X915" t="s">
        <v>2</v>
      </c>
      <c r="Y915" t="s">
        <v>2</v>
      </c>
      <c r="Z915" t="s">
        <v>2</v>
      </c>
      <c r="AA915" t="s">
        <v>2</v>
      </c>
      <c r="AB915" t="s">
        <v>2</v>
      </c>
      <c r="AC915" t="s">
        <v>2</v>
      </c>
      <c r="AD915" t="s">
        <v>2</v>
      </c>
      <c r="AE915" t="s">
        <v>2</v>
      </c>
      <c r="AF915">
        <v>8</v>
      </c>
      <c r="AG915">
        <v>8</v>
      </c>
      <c r="AH915" t="s">
        <v>2</v>
      </c>
      <c r="AI915">
        <v>48</v>
      </c>
      <c r="AJ915">
        <v>48</v>
      </c>
      <c r="AK915" t="s">
        <v>2</v>
      </c>
      <c r="AL915">
        <v>6</v>
      </c>
      <c r="AM915">
        <v>12</v>
      </c>
      <c r="AN915">
        <v>48</v>
      </c>
      <c r="AO915">
        <v>48</v>
      </c>
      <c r="AP915">
        <v>0</v>
      </c>
      <c r="AQ915">
        <v>0</v>
      </c>
      <c r="AR915" t="s">
        <v>2</v>
      </c>
      <c r="AS915" t="s">
        <v>2</v>
      </c>
      <c r="AT915" t="s">
        <v>2</v>
      </c>
      <c r="AU915" t="s">
        <v>2</v>
      </c>
      <c r="AV915" t="s">
        <v>2</v>
      </c>
      <c r="AW915" t="s">
        <v>2</v>
      </c>
      <c r="AX915" t="s">
        <v>2</v>
      </c>
      <c r="AY915" t="s">
        <v>2</v>
      </c>
      <c r="AZ915">
        <v>1</v>
      </c>
      <c r="BA915">
        <v>1</v>
      </c>
      <c r="BB915">
        <v>0</v>
      </c>
      <c r="BC915">
        <v>0</v>
      </c>
      <c r="BD915">
        <v>1</v>
      </c>
      <c r="BE915">
        <v>11307658.41</v>
      </c>
      <c r="BF915">
        <v>11307658.41</v>
      </c>
      <c r="BG915">
        <v>0</v>
      </c>
      <c r="BH915">
        <v>0</v>
      </c>
    </row>
    <row r="916" spans="1:60" x14ac:dyDescent="0.3">
      <c r="A916">
        <v>909090</v>
      </c>
      <c r="B916" t="s">
        <v>0</v>
      </c>
      <c r="C916" t="s">
        <v>14</v>
      </c>
      <c r="D916">
        <v>37</v>
      </c>
      <c r="E916" t="s">
        <v>82</v>
      </c>
      <c r="F916">
        <v>866</v>
      </c>
      <c r="G916">
        <v>1</v>
      </c>
      <c r="H916" t="s">
        <v>83</v>
      </c>
      <c r="I916" t="s">
        <v>82</v>
      </c>
      <c r="J916" t="s">
        <v>85</v>
      </c>
      <c r="K916" t="s">
        <v>2</v>
      </c>
      <c r="L916" t="s">
        <v>2</v>
      </c>
      <c r="M916" t="s">
        <v>2</v>
      </c>
      <c r="N916" t="s">
        <v>2</v>
      </c>
      <c r="O916" t="s">
        <v>2</v>
      </c>
      <c r="P916" t="s">
        <v>2</v>
      </c>
      <c r="Q916" t="s">
        <v>2</v>
      </c>
      <c r="R916" t="s">
        <v>2</v>
      </c>
      <c r="S916" t="s">
        <v>2</v>
      </c>
      <c r="T916" t="s">
        <v>2</v>
      </c>
      <c r="U916" t="s">
        <v>2</v>
      </c>
      <c r="V916" t="s">
        <v>2</v>
      </c>
      <c r="W916" t="s">
        <v>2</v>
      </c>
      <c r="X916" t="s">
        <v>2</v>
      </c>
      <c r="Y916" t="s">
        <v>2</v>
      </c>
      <c r="Z916" t="s">
        <v>2</v>
      </c>
      <c r="AA916" t="s">
        <v>2</v>
      </c>
      <c r="AB916" t="s">
        <v>2</v>
      </c>
      <c r="AC916" t="s">
        <v>2</v>
      </c>
      <c r="AD916" t="s">
        <v>2</v>
      </c>
      <c r="AE916" t="s">
        <v>2</v>
      </c>
      <c r="AF916">
        <v>11</v>
      </c>
      <c r="AG916">
        <v>11</v>
      </c>
      <c r="AH916">
        <v>11</v>
      </c>
      <c r="AI916">
        <v>85</v>
      </c>
      <c r="AJ916">
        <v>85</v>
      </c>
      <c r="AK916">
        <v>85</v>
      </c>
      <c r="AL916">
        <v>7.7272727272727302</v>
      </c>
      <c r="AM916">
        <v>41</v>
      </c>
      <c r="AN916">
        <v>85</v>
      </c>
      <c r="AO916">
        <v>85</v>
      </c>
      <c r="AP916">
        <v>9</v>
      </c>
      <c r="AQ916">
        <v>0</v>
      </c>
      <c r="AR916" t="s">
        <v>2</v>
      </c>
      <c r="AS916" t="s">
        <v>2</v>
      </c>
      <c r="AT916" t="s">
        <v>2</v>
      </c>
      <c r="AU916" t="s">
        <v>2</v>
      </c>
      <c r="AV916">
        <v>1500000000</v>
      </c>
      <c r="AW916">
        <v>1500000000</v>
      </c>
      <c r="AX916">
        <v>1</v>
      </c>
      <c r="AY916">
        <v>1</v>
      </c>
      <c r="AZ916">
        <v>1</v>
      </c>
      <c r="BA916">
        <v>1</v>
      </c>
      <c r="BB916">
        <v>0</v>
      </c>
      <c r="BC916">
        <v>0</v>
      </c>
      <c r="BD916">
        <v>1</v>
      </c>
      <c r="BE916">
        <v>178064.52</v>
      </c>
      <c r="BF916">
        <v>178064.52</v>
      </c>
      <c r="BG916">
        <v>0</v>
      </c>
      <c r="BH916">
        <v>0</v>
      </c>
    </row>
    <row r="917" spans="1:60" x14ac:dyDescent="0.3">
      <c r="A917">
        <v>75742</v>
      </c>
      <c r="B917" t="s">
        <v>0</v>
      </c>
      <c r="C917" t="s">
        <v>14</v>
      </c>
      <c r="D917">
        <v>21</v>
      </c>
      <c r="E917" t="s">
        <v>82</v>
      </c>
      <c r="F917">
        <v>863</v>
      </c>
      <c r="G917">
        <v>0</v>
      </c>
      <c r="H917" t="s">
        <v>83</v>
      </c>
      <c r="I917" t="s">
        <v>84</v>
      </c>
      <c r="J917" t="s">
        <v>85</v>
      </c>
      <c r="K917">
        <v>5</v>
      </c>
      <c r="L917">
        <v>5</v>
      </c>
      <c r="M917">
        <v>5</v>
      </c>
      <c r="N917" t="s">
        <v>91</v>
      </c>
      <c r="O917" t="s">
        <v>102</v>
      </c>
      <c r="P917">
        <v>4</v>
      </c>
      <c r="Q917">
        <v>240000</v>
      </c>
      <c r="R917">
        <v>48000</v>
      </c>
      <c r="S917">
        <v>200000</v>
      </c>
      <c r="T917">
        <v>5</v>
      </c>
      <c r="U917">
        <v>5</v>
      </c>
      <c r="V917">
        <v>5</v>
      </c>
      <c r="W917">
        <v>1</v>
      </c>
      <c r="X917">
        <v>1</v>
      </c>
      <c r="Y917">
        <v>240000</v>
      </c>
      <c r="Z917">
        <v>240000</v>
      </c>
      <c r="AA917">
        <v>5</v>
      </c>
      <c r="AB917">
        <v>5</v>
      </c>
      <c r="AC917">
        <v>3</v>
      </c>
      <c r="AD917">
        <v>7</v>
      </c>
      <c r="AE917">
        <v>5</v>
      </c>
      <c r="AF917">
        <v>84</v>
      </c>
      <c r="AG917">
        <v>84</v>
      </c>
      <c r="AH917">
        <v>84</v>
      </c>
      <c r="AI917">
        <v>307</v>
      </c>
      <c r="AJ917">
        <v>307</v>
      </c>
      <c r="AK917">
        <v>307</v>
      </c>
      <c r="AL917">
        <v>3.6547619047619002</v>
      </c>
      <c r="AM917">
        <v>27</v>
      </c>
      <c r="AN917">
        <v>307</v>
      </c>
      <c r="AO917">
        <v>307</v>
      </c>
      <c r="AP917">
        <v>4</v>
      </c>
      <c r="AQ917">
        <v>0</v>
      </c>
      <c r="AR917">
        <v>1</v>
      </c>
      <c r="AS917">
        <v>1</v>
      </c>
      <c r="AT917">
        <v>0</v>
      </c>
      <c r="AU917">
        <v>0</v>
      </c>
      <c r="AV917" t="s">
        <v>2</v>
      </c>
      <c r="AW917" t="s">
        <v>2</v>
      </c>
      <c r="AX917" t="s">
        <v>2</v>
      </c>
      <c r="AY917" t="s">
        <v>2</v>
      </c>
      <c r="AZ917">
        <v>1</v>
      </c>
      <c r="BA917">
        <v>1</v>
      </c>
      <c r="BB917">
        <v>0</v>
      </c>
      <c r="BC917">
        <v>0</v>
      </c>
      <c r="BD917">
        <v>1</v>
      </c>
      <c r="BE917">
        <v>717032.26</v>
      </c>
      <c r="BF917">
        <v>717032.26</v>
      </c>
      <c r="BG917">
        <v>0</v>
      </c>
      <c r="BH917">
        <v>0</v>
      </c>
    </row>
    <row r="918" spans="1:60" x14ac:dyDescent="0.3">
      <c r="A918">
        <v>109492</v>
      </c>
      <c r="B918" t="s">
        <v>1</v>
      </c>
      <c r="C918" t="s">
        <v>13</v>
      </c>
      <c r="D918">
        <v>29</v>
      </c>
      <c r="E918" t="s">
        <v>82</v>
      </c>
      <c r="F918">
        <v>929</v>
      </c>
      <c r="G918">
        <v>0</v>
      </c>
      <c r="H918" t="s">
        <v>83</v>
      </c>
      <c r="I918" t="s">
        <v>82</v>
      </c>
      <c r="J918" t="s">
        <v>88</v>
      </c>
      <c r="K918" t="s">
        <v>2</v>
      </c>
      <c r="L918" t="s">
        <v>2</v>
      </c>
      <c r="M918" t="s">
        <v>2</v>
      </c>
      <c r="N918" t="s">
        <v>2</v>
      </c>
      <c r="O918" t="s">
        <v>2</v>
      </c>
      <c r="P918" t="s">
        <v>2</v>
      </c>
      <c r="Q918" t="s">
        <v>2</v>
      </c>
      <c r="R918" t="s">
        <v>2</v>
      </c>
      <c r="S918" t="s">
        <v>2</v>
      </c>
      <c r="T918" t="s">
        <v>2</v>
      </c>
      <c r="U918" t="s">
        <v>2</v>
      </c>
      <c r="V918" t="s">
        <v>2</v>
      </c>
      <c r="W918" t="s">
        <v>2</v>
      </c>
      <c r="X918" t="s">
        <v>2</v>
      </c>
      <c r="Y918" t="s">
        <v>2</v>
      </c>
      <c r="Z918" t="s">
        <v>2</v>
      </c>
      <c r="AA918" t="s">
        <v>2</v>
      </c>
      <c r="AB918" t="s">
        <v>2</v>
      </c>
      <c r="AC918" t="s">
        <v>2</v>
      </c>
      <c r="AD918" t="s">
        <v>2</v>
      </c>
      <c r="AE918" t="s">
        <v>2</v>
      </c>
      <c r="AF918">
        <v>2</v>
      </c>
      <c r="AG918" t="s">
        <v>2</v>
      </c>
      <c r="AH918" t="s">
        <v>2</v>
      </c>
      <c r="AI918">
        <v>3</v>
      </c>
      <c r="AJ918" t="s">
        <v>2</v>
      </c>
      <c r="AK918" t="s">
        <v>2</v>
      </c>
      <c r="AL918">
        <v>1.5</v>
      </c>
      <c r="AM918">
        <v>2</v>
      </c>
      <c r="AN918">
        <v>3</v>
      </c>
      <c r="AO918">
        <v>3</v>
      </c>
      <c r="AP918">
        <v>0</v>
      </c>
      <c r="AQ918">
        <v>0</v>
      </c>
      <c r="AR918">
        <v>1</v>
      </c>
      <c r="AS918">
        <v>1</v>
      </c>
      <c r="AT918">
        <v>0</v>
      </c>
      <c r="AU918">
        <v>0</v>
      </c>
      <c r="AV918" t="s">
        <v>2</v>
      </c>
      <c r="AW918" t="s">
        <v>2</v>
      </c>
      <c r="AX918" t="s">
        <v>2</v>
      </c>
      <c r="AY918" t="s">
        <v>2</v>
      </c>
      <c r="AZ918" t="s">
        <v>2</v>
      </c>
      <c r="BA918" t="s">
        <v>2</v>
      </c>
      <c r="BB918" t="s">
        <v>2</v>
      </c>
      <c r="BC918" t="s">
        <v>2</v>
      </c>
      <c r="BD918" t="s">
        <v>2</v>
      </c>
      <c r="BE918" t="s">
        <v>2</v>
      </c>
      <c r="BF918" t="s">
        <v>2</v>
      </c>
      <c r="BG918" t="s">
        <v>2</v>
      </c>
      <c r="BH918" t="s">
        <v>2</v>
      </c>
    </row>
    <row r="919" spans="1:60" x14ac:dyDescent="0.3">
      <c r="A919">
        <v>607340</v>
      </c>
      <c r="B919" t="s">
        <v>0</v>
      </c>
      <c r="C919" t="s">
        <v>13</v>
      </c>
      <c r="D919">
        <v>27</v>
      </c>
      <c r="E919" t="s">
        <v>82</v>
      </c>
      <c r="F919">
        <v>923</v>
      </c>
      <c r="G919">
        <v>0</v>
      </c>
      <c r="H919" t="s">
        <v>83</v>
      </c>
      <c r="I919" t="s">
        <v>84</v>
      </c>
      <c r="J919" t="s">
        <v>85</v>
      </c>
      <c r="K919" t="s">
        <v>2</v>
      </c>
      <c r="L919" t="s">
        <v>2</v>
      </c>
      <c r="M919" t="s">
        <v>2</v>
      </c>
      <c r="N919" t="s">
        <v>2</v>
      </c>
      <c r="O919" t="s">
        <v>2</v>
      </c>
      <c r="P919" t="s">
        <v>2</v>
      </c>
      <c r="Q919" t="s">
        <v>2</v>
      </c>
      <c r="R919" t="s">
        <v>2</v>
      </c>
      <c r="S919" t="s">
        <v>2</v>
      </c>
      <c r="T919" t="s">
        <v>2</v>
      </c>
      <c r="U919" t="s">
        <v>2</v>
      </c>
      <c r="V919" t="s">
        <v>2</v>
      </c>
      <c r="W919" t="s">
        <v>2</v>
      </c>
      <c r="X919" t="s">
        <v>2</v>
      </c>
      <c r="Y919" t="s">
        <v>2</v>
      </c>
      <c r="Z919" t="s">
        <v>2</v>
      </c>
      <c r="AA919" t="s">
        <v>2</v>
      </c>
      <c r="AB919" t="s">
        <v>2</v>
      </c>
      <c r="AC919" t="s">
        <v>2</v>
      </c>
      <c r="AD919" t="s">
        <v>2</v>
      </c>
      <c r="AE919" t="s">
        <v>2</v>
      </c>
      <c r="AF919">
        <v>12</v>
      </c>
      <c r="AG919">
        <v>8</v>
      </c>
      <c r="AH919">
        <v>4</v>
      </c>
      <c r="AI919">
        <v>54</v>
      </c>
      <c r="AJ919">
        <v>32</v>
      </c>
      <c r="AK919">
        <v>12</v>
      </c>
      <c r="AL919">
        <v>4.5</v>
      </c>
      <c r="AM919">
        <v>18</v>
      </c>
      <c r="AN919">
        <v>18</v>
      </c>
      <c r="AO919">
        <v>22</v>
      </c>
      <c r="AP919">
        <v>38</v>
      </c>
      <c r="AQ919">
        <v>9</v>
      </c>
      <c r="AR919">
        <v>1</v>
      </c>
      <c r="AS919">
        <v>1</v>
      </c>
      <c r="AT919">
        <v>0</v>
      </c>
      <c r="AU919">
        <v>0</v>
      </c>
      <c r="AV919" t="s">
        <v>2</v>
      </c>
      <c r="AW919" t="s">
        <v>2</v>
      </c>
      <c r="AX919" t="s">
        <v>2</v>
      </c>
      <c r="AY919" t="s">
        <v>2</v>
      </c>
      <c r="AZ919">
        <v>1</v>
      </c>
      <c r="BA919">
        <v>1</v>
      </c>
      <c r="BB919">
        <v>0</v>
      </c>
      <c r="BC919">
        <v>0</v>
      </c>
      <c r="BD919">
        <v>1</v>
      </c>
      <c r="BE919">
        <v>3294713.0233333302</v>
      </c>
      <c r="BF919">
        <v>4871279.21</v>
      </c>
      <c r="BG919">
        <v>0</v>
      </c>
      <c r="BH919">
        <v>0</v>
      </c>
    </row>
    <row r="920" spans="1:60" x14ac:dyDescent="0.3">
      <c r="A920">
        <v>776951</v>
      </c>
      <c r="B920" t="s">
        <v>0</v>
      </c>
      <c r="C920" t="s">
        <v>14</v>
      </c>
      <c r="D920">
        <v>23</v>
      </c>
      <c r="E920" t="s">
        <v>82</v>
      </c>
      <c r="F920">
        <v>922</v>
      </c>
      <c r="G920">
        <v>0</v>
      </c>
      <c r="H920" t="s">
        <v>83</v>
      </c>
      <c r="I920" t="s">
        <v>84</v>
      </c>
      <c r="J920" t="s">
        <v>85</v>
      </c>
      <c r="K920">
        <v>1</v>
      </c>
      <c r="L920">
        <v>1</v>
      </c>
      <c r="M920">
        <v>1</v>
      </c>
      <c r="N920" t="s">
        <v>86</v>
      </c>
      <c r="O920" t="s">
        <v>87</v>
      </c>
      <c r="P920">
        <v>1</v>
      </c>
      <c r="Q920">
        <v>160000</v>
      </c>
      <c r="R920">
        <v>160000</v>
      </c>
      <c r="S920">
        <v>160000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160000</v>
      </c>
      <c r="Z920">
        <v>160000</v>
      </c>
      <c r="AA920">
        <v>1</v>
      </c>
      <c r="AB920">
        <v>1</v>
      </c>
      <c r="AC920">
        <v>60</v>
      </c>
      <c r="AD920" t="s">
        <v>2</v>
      </c>
      <c r="AE920">
        <v>1</v>
      </c>
      <c r="AF920">
        <v>26</v>
      </c>
      <c r="AG920">
        <v>18</v>
      </c>
      <c r="AH920">
        <v>15</v>
      </c>
      <c r="AI920">
        <v>146</v>
      </c>
      <c r="AJ920">
        <v>97</v>
      </c>
      <c r="AK920">
        <v>67</v>
      </c>
      <c r="AL920">
        <v>5.6153846153846203</v>
      </c>
      <c r="AM920">
        <v>36</v>
      </c>
      <c r="AN920">
        <v>48.6666666666667</v>
      </c>
      <c r="AO920">
        <v>67</v>
      </c>
      <c r="AP920">
        <v>26</v>
      </c>
      <c r="AQ920">
        <v>0</v>
      </c>
      <c r="AR920">
        <v>1</v>
      </c>
      <c r="AS920">
        <v>1</v>
      </c>
      <c r="AT920">
        <v>0</v>
      </c>
      <c r="AU920">
        <v>0</v>
      </c>
      <c r="AV920" t="s">
        <v>2</v>
      </c>
      <c r="AW920" t="s">
        <v>2</v>
      </c>
      <c r="AX920" t="s">
        <v>2</v>
      </c>
      <c r="AY920" t="s">
        <v>2</v>
      </c>
      <c r="AZ920">
        <v>1</v>
      </c>
      <c r="BA920">
        <v>1</v>
      </c>
      <c r="BB920">
        <v>0</v>
      </c>
      <c r="BC920">
        <v>0</v>
      </c>
      <c r="BD920">
        <v>1</v>
      </c>
      <c r="BE920">
        <v>1810495.7733333299</v>
      </c>
      <c r="BF920">
        <v>2631243.66</v>
      </c>
      <c r="BG920">
        <v>0</v>
      </c>
      <c r="BH920">
        <v>0</v>
      </c>
    </row>
    <row r="921" spans="1:60" x14ac:dyDescent="0.3">
      <c r="A921">
        <v>525831</v>
      </c>
      <c r="B921" t="s">
        <v>0</v>
      </c>
      <c r="C921" t="s">
        <v>13</v>
      </c>
      <c r="D921">
        <v>39</v>
      </c>
      <c r="E921" t="s">
        <v>82</v>
      </c>
      <c r="F921">
        <v>852</v>
      </c>
      <c r="G921">
        <v>30</v>
      </c>
      <c r="H921" t="s">
        <v>83</v>
      </c>
      <c r="I921" t="s">
        <v>82</v>
      </c>
      <c r="J921" t="s">
        <v>88</v>
      </c>
      <c r="K921" t="s">
        <v>2</v>
      </c>
      <c r="L921" t="s">
        <v>2</v>
      </c>
      <c r="M921" t="s">
        <v>2</v>
      </c>
      <c r="N921" t="s">
        <v>2</v>
      </c>
      <c r="O921" t="s">
        <v>2</v>
      </c>
      <c r="P921" t="s">
        <v>2</v>
      </c>
      <c r="Q921" t="s">
        <v>2</v>
      </c>
      <c r="R921" t="s">
        <v>2</v>
      </c>
      <c r="S921" t="s">
        <v>2</v>
      </c>
      <c r="T921" t="s">
        <v>2</v>
      </c>
      <c r="U921" t="s">
        <v>2</v>
      </c>
      <c r="V921" t="s">
        <v>2</v>
      </c>
      <c r="W921" t="s">
        <v>2</v>
      </c>
      <c r="X921" t="s">
        <v>2</v>
      </c>
      <c r="Y921" t="s">
        <v>2</v>
      </c>
      <c r="Z921" t="s">
        <v>2</v>
      </c>
      <c r="AA921" t="s">
        <v>2</v>
      </c>
      <c r="AB921" t="s">
        <v>2</v>
      </c>
      <c r="AC921" t="s">
        <v>2</v>
      </c>
      <c r="AD921" t="s">
        <v>2</v>
      </c>
      <c r="AE921" t="s">
        <v>2</v>
      </c>
      <c r="AF921">
        <v>14</v>
      </c>
      <c r="AG921">
        <v>14</v>
      </c>
      <c r="AH921">
        <v>14</v>
      </c>
      <c r="AI921">
        <v>50</v>
      </c>
      <c r="AJ921">
        <v>50</v>
      </c>
      <c r="AK921">
        <v>50</v>
      </c>
      <c r="AL921">
        <v>3.5714285714285698</v>
      </c>
      <c r="AM921">
        <v>21</v>
      </c>
      <c r="AN921">
        <v>50</v>
      </c>
      <c r="AO921">
        <v>50</v>
      </c>
      <c r="AP921">
        <v>4</v>
      </c>
      <c r="AQ921">
        <v>0</v>
      </c>
      <c r="AR921">
        <v>0</v>
      </c>
      <c r="AS921">
        <v>0</v>
      </c>
      <c r="AT921">
        <v>1</v>
      </c>
      <c r="AU921">
        <v>1</v>
      </c>
      <c r="AV921" t="s">
        <v>2</v>
      </c>
      <c r="AW921" t="s">
        <v>2</v>
      </c>
      <c r="AX921" t="s">
        <v>2</v>
      </c>
      <c r="AY921" t="s">
        <v>2</v>
      </c>
      <c r="AZ921" t="s">
        <v>2</v>
      </c>
      <c r="BA921" t="s">
        <v>2</v>
      </c>
      <c r="BB921" t="s">
        <v>2</v>
      </c>
      <c r="BC921" t="s">
        <v>2</v>
      </c>
      <c r="BD921" t="s">
        <v>2</v>
      </c>
      <c r="BE921" t="s">
        <v>2</v>
      </c>
      <c r="BF921" t="s">
        <v>2</v>
      </c>
      <c r="BG921" t="s">
        <v>2</v>
      </c>
      <c r="BH921" t="s">
        <v>2</v>
      </c>
    </row>
    <row r="922" spans="1:60" x14ac:dyDescent="0.3">
      <c r="A922">
        <v>791556</v>
      </c>
      <c r="B922" t="s">
        <v>0</v>
      </c>
      <c r="C922" t="s">
        <v>13</v>
      </c>
      <c r="D922">
        <v>37</v>
      </c>
      <c r="E922" t="s">
        <v>82</v>
      </c>
      <c r="F922">
        <v>865</v>
      </c>
      <c r="G922">
        <v>0</v>
      </c>
      <c r="H922" t="s">
        <v>83</v>
      </c>
      <c r="I922" t="s">
        <v>84</v>
      </c>
      <c r="J922" t="s">
        <v>85</v>
      </c>
      <c r="K922" t="s">
        <v>2</v>
      </c>
      <c r="L922" t="s">
        <v>2</v>
      </c>
      <c r="M922" t="s">
        <v>2</v>
      </c>
      <c r="N922" t="s">
        <v>2</v>
      </c>
      <c r="O922" t="s">
        <v>2</v>
      </c>
      <c r="P922" t="s">
        <v>2</v>
      </c>
      <c r="Q922" t="s">
        <v>2</v>
      </c>
      <c r="R922" t="s">
        <v>2</v>
      </c>
      <c r="S922" t="s">
        <v>2</v>
      </c>
      <c r="T922" t="s">
        <v>2</v>
      </c>
      <c r="U922" t="s">
        <v>2</v>
      </c>
      <c r="V922" t="s">
        <v>2</v>
      </c>
      <c r="W922" t="s">
        <v>2</v>
      </c>
      <c r="X922" t="s">
        <v>2</v>
      </c>
      <c r="Y922" t="s">
        <v>2</v>
      </c>
      <c r="Z922" t="s">
        <v>2</v>
      </c>
      <c r="AA922" t="s">
        <v>2</v>
      </c>
      <c r="AB922" t="s">
        <v>2</v>
      </c>
      <c r="AC922" t="s">
        <v>2</v>
      </c>
      <c r="AD922" t="s">
        <v>2</v>
      </c>
      <c r="AE922" t="s">
        <v>2</v>
      </c>
      <c r="AF922">
        <v>12</v>
      </c>
      <c r="AG922">
        <v>12</v>
      </c>
      <c r="AH922">
        <v>12</v>
      </c>
      <c r="AI922">
        <v>20</v>
      </c>
      <c r="AJ922">
        <v>20</v>
      </c>
      <c r="AK922">
        <v>20</v>
      </c>
      <c r="AL922">
        <v>1.6666666666666701</v>
      </c>
      <c r="AM922">
        <v>3</v>
      </c>
      <c r="AN922">
        <v>20</v>
      </c>
      <c r="AO922">
        <v>20</v>
      </c>
      <c r="AP922">
        <v>11</v>
      </c>
      <c r="AQ922">
        <v>0</v>
      </c>
      <c r="AR922">
        <v>1</v>
      </c>
      <c r="AS922">
        <v>1</v>
      </c>
      <c r="AT922">
        <v>0</v>
      </c>
      <c r="AU922">
        <v>0</v>
      </c>
      <c r="AV922" t="s">
        <v>2</v>
      </c>
      <c r="AW922" t="s">
        <v>2</v>
      </c>
      <c r="AX922" t="s">
        <v>2</v>
      </c>
      <c r="AY922" t="s">
        <v>2</v>
      </c>
      <c r="AZ922">
        <v>1</v>
      </c>
      <c r="BA922">
        <v>1</v>
      </c>
      <c r="BB922">
        <v>0</v>
      </c>
      <c r="BC922">
        <v>0</v>
      </c>
      <c r="BD922">
        <v>1</v>
      </c>
      <c r="BE922">
        <v>787759.74</v>
      </c>
      <c r="BF922">
        <v>787759.74</v>
      </c>
      <c r="BG922">
        <v>0</v>
      </c>
      <c r="BH922">
        <v>0</v>
      </c>
    </row>
    <row r="923" spans="1:60" x14ac:dyDescent="0.3">
      <c r="A923">
        <v>134357</v>
      </c>
      <c r="B923" t="s">
        <v>0</v>
      </c>
      <c r="C923" t="s">
        <v>13</v>
      </c>
      <c r="D923">
        <v>24</v>
      </c>
      <c r="E923" t="s">
        <v>82</v>
      </c>
      <c r="F923">
        <v>918</v>
      </c>
      <c r="G923">
        <v>12</v>
      </c>
      <c r="H923" t="s">
        <v>83</v>
      </c>
      <c r="I923" t="s">
        <v>84</v>
      </c>
      <c r="J923" t="s">
        <v>85</v>
      </c>
      <c r="K923">
        <v>70</v>
      </c>
      <c r="L923">
        <v>68</v>
      </c>
      <c r="M923">
        <v>39</v>
      </c>
      <c r="N923" t="s">
        <v>91</v>
      </c>
      <c r="O923" t="s">
        <v>92</v>
      </c>
      <c r="P923">
        <v>45</v>
      </c>
      <c r="Q923">
        <v>17159000</v>
      </c>
      <c r="R923">
        <v>245128.57142857101</v>
      </c>
      <c r="S923">
        <v>3000000</v>
      </c>
      <c r="T923">
        <v>74</v>
      </c>
      <c r="U923">
        <v>71</v>
      </c>
      <c r="V923">
        <v>41</v>
      </c>
      <c r="W923">
        <v>1.05714285714286</v>
      </c>
      <c r="X923">
        <v>2</v>
      </c>
      <c r="Y923">
        <v>5719666.6666666698</v>
      </c>
      <c r="Z923">
        <v>6035000</v>
      </c>
      <c r="AA923">
        <v>24.6666666666667</v>
      </c>
      <c r="AB923">
        <v>40</v>
      </c>
      <c r="AC923">
        <v>14</v>
      </c>
      <c r="AD923">
        <v>4</v>
      </c>
      <c r="AE923">
        <v>70</v>
      </c>
      <c r="AF923">
        <v>252</v>
      </c>
      <c r="AG923">
        <v>212</v>
      </c>
      <c r="AH923">
        <v>127</v>
      </c>
      <c r="AI923">
        <v>829</v>
      </c>
      <c r="AJ923">
        <v>595</v>
      </c>
      <c r="AK923">
        <v>307</v>
      </c>
      <c r="AL923">
        <v>3.28968253968254</v>
      </c>
      <c r="AM923">
        <v>33</v>
      </c>
      <c r="AN923">
        <v>276.33333333333297</v>
      </c>
      <c r="AO923">
        <v>301</v>
      </c>
      <c r="AP923">
        <v>3</v>
      </c>
      <c r="AQ923">
        <v>1</v>
      </c>
      <c r="AR923">
        <v>1</v>
      </c>
      <c r="AS923">
        <v>1</v>
      </c>
      <c r="AT923">
        <v>0</v>
      </c>
      <c r="AU923">
        <v>0</v>
      </c>
      <c r="AV923" t="s">
        <v>2</v>
      </c>
      <c r="AW923" t="s">
        <v>2</v>
      </c>
      <c r="AX923" t="s">
        <v>2</v>
      </c>
      <c r="AY923" t="s">
        <v>2</v>
      </c>
      <c r="AZ923">
        <v>1</v>
      </c>
      <c r="BA923">
        <v>1</v>
      </c>
      <c r="BB923">
        <v>0</v>
      </c>
      <c r="BC923">
        <v>0</v>
      </c>
      <c r="BD923">
        <v>1</v>
      </c>
      <c r="BE923">
        <v>654898.69666666701</v>
      </c>
      <c r="BF923">
        <v>791485.37</v>
      </c>
      <c r="BG923">
        <v>0</v>
      </c>
      <c r="BH923">
        <v>0</v>
      </c>
    </row>
    <row r="924" spans="1:60" x14ac:dyDescent="0.3">
      <c r="A924">
        <v>351727</v>
      </c>
      <c r="B924" t="s">
        <v>0</v>
      </c>
      <c r="C924" t="s">
        <v>13</v>
      </c>
      <c r="D924">
        <v>30</v>
      </c>
      <c r="E924" t="s">
        <v>82</v>
      </c>
      <c r="F924">
        <v>917</v>
      </c>
      <c r="G924">
        <v>9</v>
      </c>
      <c r="H924" t="s">
        <v>89</v>
      </c>
      <c r="I924" t="s">
        <v>84</v>
      </c>
      <c r="J924" t="s">
        <v>88</v>
      </c>
      <c r="K924">
        <v>4</v>
      </c>
      <c r="L924">
        <v>4</v>
      </c>
      <c r="M924">
        <v>4</v>
      </c>
      <c r="N924" t="s">
        <v>86</v>
      </c>
      <c r="O924" t="s">
        <v>90</v>
      </c>
      <c r="P924">
        <v>4</v>
      </c>
      <c r="Q924">
        <v>1955000</v>
      </c>
      <c r="R924">
        <v>488750</v>
      </c>
      <c r="S924">
        <v>600000</v>
      </c>
      <c r="T924">
        <v>4</v>
      </c>
      <c r="U924">
        <v>4</v>
      </c>
      <c r="V924">
        <v>4</v>
      </c>
      <c r="W924">
        <v>1</v>
      </c>
      <c r="X924">
        <v>1</v>
      </c>
      <c r="Y924">
        <v>1955000</v>
      </c>
      <c r="Z924">
        <v>1955000</v>
      </c>
      <c r="AA924">
        <v>4</v>
      </c>
      <c r="AB924">
        <v>4</v>
      </c>
      <c r="AC924">
        <v>47</v>
      </c>
      <c r="AD924">
        <v>9</v>
      </c>
      <c r="AE924">
        <v>4</v>
      </c>
      <c r="AF924">
        <v>42</v>
      </c>
      <c r="AG924">
        <v>29</v>
      </c>
      <c r="AH924">
        <v>25</v>
      </c>
      <c r="AI924">
        <v>160</v>
      </c>
      <c r="AJ924">
        <v>135</v>
      </c>
      <c r="AK924">
        <v>115</v>
      </c>
      <c r="AL924">
        <v>3.8095238095238102</v>
      </c>
      <c r="AM924">
        <v>44</v>
      </c>
      <c r="AN924">
        <v>53.3333333333333</v>
      </c>
      <c r="AO924">
        <v>93</v>
      </c>
      <c r="AP924">
        <v>14</v>
      </c>
      <c r="AQ924">
        <v>0</v>
      </c>
      <c r="AR924">
        <v>1</v>
      </c>
      <c r="AS924">
        <v>1</v>
      </c>
      <c r="AT924">
        <v>0</v>
      </c>
      <c r="AU924">
        <v>0</v>
      </c>
      <c r="AV924" t="s">
        <v>2</v>
      </c>
      <c r="AW924" t="s">
        <v>2</v>
      </c>
      <c r="AX924" t="s">
        <v>2</v>
      </c>
      <c r="AY924" t="s">
        <v>2</v>
      </c>
      <c r="AZ924">
        <v>1</v>
      </c>
      <c r="BA924">
        <v>1</v>
      </c>
      <c r="BB924">
        <v>0</v>
      </c>
      <c r="BC924">
        <v>0</v>
      </c>
      <c r="BD924">
        <v>1</v>
      </c>
      <c r="BE924">
        <v>3030775.9566666698</v>
      </c>
      <c r="BF924">
        <v>4235901.6100000003</v>
      </c>
      <c r="BG924">
        <v>0</v>
      </c>
      <c r="BH924">
        <v>0</v>
      </c>
    </row>
    <row r="925" spans="1:60" x14ac:dyDescent="0.3">
      <c r="A925">
        <v>541251</v>
      </c>
      <c r="B925" t="s">
        <v>0</v>
      </c>
      <c r="C925" t="s">
        <v>14</v>
      </c>
      <c r="D925">
        <v>28</v>
      </c>
      <c r="E925" t="s">
        <v>82</v>
      </c>
      <c r="F925">
        <v>925</v>
      </c>
      <c r="G925">
        <v>0</v>
      </c>
      <c r="H925" t="s">
        <v>83</v>
      </c>
      <c r="I925" t="s">
        <v>84</v>
      </c>
      <c r="J925" t="s">
        <v>88</v>
      </c>
      <c r="K925">
        <v>104</v>
      </c>
      <c r="L925">
        <v>88</v>
      </c>
      <c r="M925">
        <v>70</v>
      </c>
      <c r="N925" t="s">
        <v>91</v>
      </c>
      <c r="O925" t="s">
        <v>95</v>
      </c>
      <c r="P925">
        <v>59</v>
      </c>
      <c r="Q925">
        <v>58721400</v>
      </c>
      <c r="R925">
        <v>564628.84615384601</v>
      </c>
      <c r="S925">
        <v>8300000</v>
      </c>
      <c r="T925">
        <v>134</v>
      </c>
      <c r="U925">
        <v>116</v>
      </c>
      <c r="V925">
        <v>95</v>
      </c>
      <c r="W925">
        <v>1.2884615384615401</v>
      </c>
      <c r="X925">
        <v>4</v>
      </c>
      <c r="Y925">
        <v>19573800</v>
      </c>
      <c r="Z925">
        <v>47114800</v>
      </c>
      <c r="AA925">
        <v>44.6666666666667</v>
      </c>
      <c r="AB925">
        <v>92</v>
      </c>
      <c r="AC925">
        <v>3</v>
      </c>
      <c r="AD925">
        <v>24</v>
      </c>
      <c r="AE925">
        <v>104</v>
      </c>
      <c r="AF925">
        <v>356</v>
      </c>
      <c r="AG925">
        <v>283</v>
      </c>
      <c r="AH925">
        <v>232</v>
      </c>
      <c r="AI925">
        <v>1173</v>
      </c>
      <c r="AJ925">
        <v>921</v>
      </c>
      <c r="AK925">
        <v>651</v>
      </c>
      <c r="AL925">
        <v>3.2949438202247201</v>
      </c>
      <c r="AM925">
        <v>50</v>
      </c>
      <c r="AN925">
        <v>391</v>
      </c>
      <c r="AO925">
        <v>605</v>
      </c>
      <c r="AP925">
        <v>20</v>
      </c>
      <c r="AQ925">
        <v>2</v>
      </c>
      <c r="AR925">
        <v>1</v>
      </c>
      <c r="AS925">
        <v>1</v>
      </c>
      <c r="AT925">
        <v>0</v>
      </c>
      <c r="AU925">
        <v>0</v>
      </c>
      <c r="AV925" t="s">
        <v>2</v>
      </c>
      <c r="AW925" t="s">
        <v>2</v>
      </c>
      <c r="AX925" t="s">
        <v>2</v>
      </c>
      <c r="AY925" t="s">
        <v>2</v>
      </c>
      <c r="AZ925">
        <v>1</v>
      </c>
      <c r="BA925">
        <v>1</v>
      </c>
      <c r="BB925">
        <v>0</v>
      </c>
      <c r="BC925">
        <v>0</v>
      </c>
      <c r="BD925">
        <v>1</v>
      </c>
      <c r="BE925">
        <v>469263.09666666703</v>
      </c>
      <c r="BF925">
        <v>626330.13</v>
      </c>
      <c r="BG925">
        <v>0</v>
      </c>
      <c r="BH925">
        <v>0</v>
      </c>
    </row>
    <row r="926" spans="1:60" x14ac:dyDescent="0.3">
      <c r="A926">
        <v>540662</v>
      </c>
      <c r="B926" t="s">
        <v>0</v>
      </c>
      <c r="C926" t="s">
        <v>13</v>
      </c>
      <c r="D926">
        <v>29</v>
      </c>
      <c r="E926" t="s">
        <v>82</v>
      </c>
      <c r="F926">
        <v>882</v>
      </c>
      <c r="G926">
        <v>0</v>
      </c>
      <c r="H926" t="s">
        <v>83</v>
      </c>
      <c r="I926" t="s">
        <v>84</v>
      </c>
      <c r="J926" t="s">
        <v>88</v>
      </c>
      <c r="K926">
        <v>3</v>
      </c>
      <c r="L926">
        <v>3</v>
      </c>
      <c r="M926">
        <v>2</v>
      </c>
      <c r="N926" t="s">
        <v>91</v>
      </c>
      <c r="O926" t="s">
        <v>95</v>
      </c>
      <c r="P926">
        <v>3</v>
      </c>
      <c r="Q926">
        <v>554300</v>
      </c>
      <c r="R926">
        <v>184766.66666666701</v>
      </c>
      <c r="S926">
        <v>320000</v>
      </c>
      <c r="T926">
        <v>3</v>
      </c>
      <c r="U926">
        <v>3</v>
      </c>
      <c r="V926">
        <v>2</v>
      </c>
      <c r="W926">
        <v>1</v>
      </c>
      <c r="X926">
        <v>1</v>
      </c>
      <c r="Y926">
        <v>277150</v>
      </c>
      <c r="Z926">
        <v>320000</v>
      </c>
      <c r="AA926">
        <v>1.5</v>
      </c>
      <c r="AB926">
        <v>2</v>
      </c>
      <c r="AC926">
        <v>0</v>
      </c>
      <c r="AD926">
        <v>17</v>
      </c>
      <c r="AE926">
        <v>3</v>
      </c>
      <c r="AF926">
        <v>15</v>
      </c>
      <c r="AG926">
        <v>15</v>
      </c>
      <c r="AH926">
        <v>7</v>
      </c>
      <c r="AI926">
        <v>102</v>
      </c>
      <c r="AJ926">
        <v>102</v>
      </c>
      <c r="AK926">
        <v>28</v>
      </c>
      <c r="AL926">
        <v>6.8</v>
      </c>
      <c r="AM926">
        <v>36</v>
      </c>
      <c r="AN926">
        <v>51</v>
      </c>
      <c r="AO926">
        <v>74</v>
      </c>
      <c r="AP926">
        <v>14</v>
      </c>
      <c r="AQ926">
        <v>0</v>
      </c>
      <c r="AR926" t="s">
        <v>2</v>
      </c>
      <c r="AS926" t="s">
        <v>2</v>
      </c>
      <c r="AT926" t="s">
        <v>2</v>
      </c>
      <c r="AU926" t="s">
        <v>2</v>
      </c>
      <c r="AV926" t="s">
        <v>2</v>
      </c>
      <c r="AW926" t="s">
        <v>2</v>
      </c>
      <c r="AX926" t="s">
        <v>2</v>
      </c>
      <c r="AY926" t="s">
        <v>2</v>
      </c>
      <c r="AZ926">
        <v>1</v>
      </c>
      <c r="BA926">
        <v>1</v>
      </c>
      <c r="BB926">
        <v>1</v>
      </c>
      <c r="BC926">
        <v>1</v>
      </c>
      <c r="BD926">
        <v>2</v>
      </c>
      <c r="BE926">
        <v>328372.28999999998</v>
      </c>
      <c r="BF926">
        <v>328372.28999999998</v>
      </c>
      <c r="BG926">
        <v>28598154.120000001</v>
      </c>
      <c r="BH926">
        <v>28598154.120000001</v>
      </c>
    </row>
    <row r="927" spans="1:60" x14ac:dyDescent="0.3">
      <c r="A927">
        <v>168875</v>
      </c>
      <c r="B927" t="s">
        <v>0</v>
      </c>
      <c r="C927" t="s">
        <v>13</v>
      </c>
      <c r="D927">
        <v>26</v>
      </c>
      <c r="E927" t="s">
        <v>84</v>
      </c>
      <c r="F927">
        <v>852</v>
      </c>
      <c r="G927">
        <v>0</v>
      </c>
      <c r="H927" t="s">
        <v>83</v>
      </c>
      <c r="I927" t="s">
        <v>82</v>
      </c>
      <c r="J927" t="s">
        <v>88</v>
      </c>
      <c r="K927">
        <v>1</v>
      </c>
      <c r="L927">
        <v>1</v>
      </c>
      <c r="M927">
        <v>1</v>
      </c>
      <c r="N927" t="s">
        <v>86</v>
      </c>
      <c r="O927" t="s">
        <v>87</v>
      </c>
      <c r="P927">
        <v>1</v>
      </c>
      <c r="Q927">
        <v>4900000</v>
      </c>
      <c r="R927">
        <v>4900000</v>
      </c>
      <c r="S927">
        <v>4900000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4900000</v>
      </c>
      <c r="Z927">
        <v>4900000</v>
      </c>
      <c r="AA927">
        <v>1</v>
      </c>
      <c r="AB927">
        <v>1</v>
      </c>
      <c r="AC927">
        <v>0</v>
      </c>
      <c r="AD927" t="s">
        <v>2</v>
      </c>
      <c r="AE927">
        <v>1</v>
      </c>
      <c r="AF927">
        <v>17</v>
      </c>
      <c r="AG927">
        <v>17</v>
      </c>
      <c r="AH927">
        <v>17</v>
      </c>
      <c r="AI927">
        <v>42</v>
      </c>
      <c r="AJ927">
        <v>42</v>
      </c>
      <c r="AK927">
        <v>42</v>
      </c>
      <c r="AL927">
        <v>2.47058823529412</v>
      </c>
      <c r="AM927">
        <v>7</v>
      </c>
      <c r="AN927">
        <v>42</v>
      </c>
      <c r="AO927">
        <v>42</v>
      </c>
      <c r="AP927">
        <v>4</v>
      </c>
      <c r="AQ927">
        <v>0</v>
      </c>
      <c r="AR927">
        <v>1</v>
      </c>
      <c r="AS927">
        <v>1</v>
      </c>
      <c r="AT927">
        <v>0</v>
      </c>
      <c r="AU927">
        <v>0</v>
      </c>
      <c r="AV927" t="s">
        <v>2</v>
      </c>
      <c r="AW927" t="s">
        <v>2</v>
      </c>
      <c r="AX927" t="s">
        <v>2</v>
      </c>
      <c r="AY927" t="s">
        <v>2</v>
      </c>
      <c r="AZ927">
        <v>1</v>
      </c>
      <c r="BA927">
        <v>1</v>
      </c>
      <c r="BB927">
        <v>0</v>
      </c>
      <c r="BC927">
        <v>0</v>
      </c>
      <c r="BD927">
        <v>1</v>
      </c>
      <c r="BE927">
        <v>1446332.87</v>
      </c>
      <c r="BF927">
        <v>1446332.87</v>
      </c>
      <c r="BG927">
        <v>0</v>
      </c>
      <c r="BH927">
        <v>0</v>
      </c>
    </row>
    <row r="928" spans="1:60" x14ac:dyDescent="0.3">
      <c r="A928">
        <v>541816</v>
      </c>
      <c r="B928" t="s">
        <v>0</v>
      </c>
      <c r="C928" t="s">
        <v>14</v>
      </c>
      <c r="D928">
        <v>21</v>
      </c>
      <c r="E928" t="s">
        <v>82</v>
      </c>
      <c r="F928">
        <v>848</v>
      </c>
      <c r="G928">
        <v>0</v>
      </c>
      <c r="H928" t="s">
        <v>83</v>
      </c>
      <c r="I928" t="s">
        <v>82</v>
      </c>
      <c r="J928" t="s">
        <v>85</v>
      </c>
      <c r="K928" t="s">
        <v>2</v>
      </c>
      <c r="L928" t="s">
        <v>2</v>
      </c>
      <c r="M928" t="s">
        <v>2</v>
      </c>
      <c r="N928" t="s">
        <v>2</v>
      </c>
      <c r="O928" t="s">
        <v>2</v>
      </c>
      <c r="P928" t="s">
        <v>2</v>
      </c>
      <c r="Q928" t="s">
        <v>2</v>
      </c>
      <c r="R928" t="s">
        <v>2</v>
      </c>
      <c r="S928" t="s">
        <v>2</v>
      </c>
      <c r="T928" t="s">
        <v>2</v>
      </c>
      <c r="U928" t="s">
        <v>2</v>
      </c>
      <c r="V928" t="s">
        <v>2</v>
      </c>
      <c r="W928" t="s">
        <v>2</v>
      </c>
      <c r="X928" t="s">
        <v>2</v>
      </c>
      <c r="Y928" t="s">
        <v>2</v>
      </c>
      <c r="Z928" t="s">
        <v>2</v>
      </c>
      <c r="AA928" t="s">
        <v>2</v>
      </c>
      <c r="AB928" t="s">
        <v>2</v>
      </c>
      <c r="AC928" t="s">
        <v>2</v>
      </c>
      <c r="AD928" t="s">
        <v>2</v>
      </c>
      <c r="AE928" t="s">
        <v>2</v>
      </c>
      <c r="AF928">
        <v>12</v>
      </c>
      <c r="AG928">
        <v>12</v>
      </c>
      <c r="AH928">
        <v>12</v>
      </c>
      <c r="AI928">
        <v>32</v>
      </c>
      <c r="AJ928">
        <v>32</v>
      </c>
      <c r="AK928">
        <v>32</v>
      </c>
      <c r="AL928">
        <v>2.6666666666666701</v>
      </c>
      <c r="AM928">
        <v>12</v>
      </c>
      <c r="AN928">
        <v>32</v>
      </c>
      <c r="AO928">
        <v>32</v>
      </c>
      <c r="AP928">
        <v>2</v>
      </c>
      <c r="AQ928">
        <v>0</v>
      </c>
      <c r="AR928">
        <v>1</v>
      </c>
      <c r="AS928">
        <v>1</v>
      </c>
      <c r="AT928">
        <v>0</v>
      </c>
      <c r="AU928">
        <v>0</v>
      </c>
      <c r="AV928" t="s">
        <v>2</v>
      </c>
      <c r="AW928" t="s">
        <v>2</v>
      </c>
      <c r="AX928" t="s">
        <v>2</v>
      </c>
      <c r="AY928" t="s">
        <v>2</v>
      </c>
      <c r="AZ928">
        <v>1</v>
      </c>
      <c r="BA928">
        <v>1</v>
      </c>
      <c r="BB928">
        <v>0</v>
      </c>
      <c r="BC928">
        <v>0</v>
      </c>
      <c r="BD928">
        <v>1</v>
      </c>
      <c r="BE928">
        <v>309677.42</v>
      </c>
      <c r="BF928">
        <v>309677.42</v>
      </c>
      <c r="BG928">
        <v>0</v>
      </c>
      <c r="BH928">
        <v>0</v>
      </c>
    </row>
    <row r="929" spans="1:60" x14ac:dyDescent="0.3">
      <c r="A929">
        <v>840347</v>
      </c>
      <c r="B929" t="s">
        <v>0</v>
      </c>
      <c r="C929" t="s">
        <v>13</v>
      </c>
      <c r="D929">
        <v>32</v>
      </c>
      <c r="E929" t="s">
        <v>82</v>
      </c>
      <c r="F929">
        <v>847</v>
      </c>
      <c r="G929">
        <v>0</v>
      </c>
      <c r="H929" t="s">
        <v>83</v>
      </c>
      <c r="I929" t="s">
        <v>82</v>
      </c>
      <c r="J929" t="s">
        <v>88</v>
      </c>
      <c r="K929">
        <v>3</v>
      </c>
      <c r="L929">
        <v>3</v>
      </c>
      <c r="M929">
        <v>3</v>
      </c>
      <c r="N929" t="s">
        <v>91</v>
      </c>
      <c r="O929" t="s">
        <v>95</v>
      </c>
      <c r="P929">
        <v>3</v>
      </c>
      <c r="Q929">
        <v>1266000</v>
      </c>
      <c r="R929">
        <v>422000</v>
      </c>
      <c r="S929">
        <v>1147200</v>
      </c>
      <c r="T929">
        <v>5</v>
      </c>
      <c r="U929">
        <v>5</v>
      </c>
      <c r="V929">
        <v>5</v>
      </c>
      <c r="W929">
        <v>1.6666666666666701</v>
      </c>
      <c r="X929">
        <v>3</v>
      </c>
      <c r="Y929">
        <v>1266000</v>
      </c>
      <c r="Z929">
        <v>1266000</v>
      </c>
      <c r="AA929">
        <v>5</v>
      </c>
      <c r="AB929">
        <v>5</v>
      </c>
      <c r="AC929">
        <v>4</v>
      </c>
      <c r="AD929">
        <v>0</v>
      </c>
      <c r="AE929">
        <v>3</v>
      </c>
      <c r="AF929">
        <v>16</v>
      </c>
      <c r="AG929">
        <v>16</v>
      </c>
      <c r="AH929">
        <v>16</v>
      </c>
      <c r="AI929">
        <v>104</v>
      </c>
      <c r="AJ929">
        <v>104</v>
      </c>
      <c r="AK929">
        <v>104</v>
      </c>
      <c r="AL929">
        <v>6.5</v>
      </c>
      <c r="AM929">
        <v>32</v>
      </c>
      <c r="AN929">
        <v>104</v>
      </c>
      <c r="AO929">
        <v>104</v>
      </c>
      <c r="AP929">
        <v>3</v>
      </c>
      <c r="AQ929">
        <v>0</v>
      </c>
      <c r="AR929">
        <v>0</v>
      </c>
      <c r="AS929">
        <v>0</v>
      </c>
      <c r="AT929">
        <v>1</v>
      </c>
      <c r="AU929">
        <v>1</v>
      </c>
      <c r="AV929" t="s">
        <v>2</v>
      </c>
      <c r="AW929" t="s">
        <v>2</v>
      </c>
      <c r="AX929" t="s">
        <v>2</v>
      </c>
      <c r="AY929" t="s">
        <v>2</v>
      </c>
      <c r="AZ929" t="s">
        <v>2</v>
      </c>
      <c r="BA929" t="s">
        <v>2</v>
      </c>
      <c r="BB929" t="s">
        <v>2</v>
      </c>
      <c r="BC929" t="s">
        <v>2</v>
      </c>
      <c r="BD929" t="s">
        <v>2</v>
      </c>
      <c r="BE929" t="s">
        <v>2</v>
      </c>
      <c r="BF929" t="s">
        <v>2</v>
      </c>
      <c r="BG929" t="s">
        <v>2</v>
      </c>
      <c r="BH929" t="s">
        <v>2</v>
      </c>
    </row>
    <row r="930" spans="1:60" x14ac:dyDescent="0.3">
      <c r="A930">
        <v>942494</v>
      </c>
      <c r="B930" t="s">
        <v>0</v>
      </c>
      <c r="C930" t="s">
        <v>14</v>
      </c>
      <c r="D930">
        <v>47</v>
      </c>
      <c r="E930" t="s">
        <v>82</v>
      </c>
      <c r="F930">
        <v>925</v>
      </c>
      <c r="G930">
        <v>0</v>
      </c>
      <c r="H930" t="s">
        <v>83</v>
      </c>
      <c r="I930" t="s">
        <v>82</v>
      </c>
      <c r="J930" t="s">
        <v>85</v>
      </c>
      <c r="K930">
        <v>2</v>
      </c>
      <c r="L930" t="s">
        <v>2</v>
      </c>
      <c r="M930" t="s">
        <v>2</v>
      </c>
      <c r="N930" t="s">
        <v>86</v>
      </c>
      <c r="O930" t="s">
        <v>87</v>
      </c>
      <c r="P930">
        <v>2</v>
      </c>
      <c r="Q930">
        <v>49750000</v>
      </c>
      <c r="R930">
        <v>24875000</v>
      </c>
      <c r="S930">
        <v>49500000</v>
      </c>
      <c r="T930">
        <v>2</v>
      </c>
      <c r="U930" t="s">
        <v>2</v>
      </c>
      <c r="V930" t="s">
        <v>2</v>
      </c>
      <c r="W930">
        <v>1</v>
      </c>
      <c r="X930">
        <v>1</v>
      </c>
      <c r="Y930">
        <v>49750000</v>
      </c>
      <c r="Z930">
        <v>49750000</v>
      </c>
      <c r="AA930">
        <v>2</v>
      </c>
      <c r="AB930">
        <v>2</v>
      </c>
      <c r="AC930">
        <v>14</v>
      </c>
      <c r="AD930">
        <v>3</v>
      </c>
      <c r="AE930">
        <v>2</v>
      </c>
      <c r="AF930">
        <v>26</v>
      </c>
      <c r="AG930">
        <v>14</v>
      </c>
      <c r="AH930">
        <v>1</v>
      </c>
      <c r="AI930">
        <v>86</v>
      </c>
      <c r="AJ930">
        <v>62</v>
      </c>
      <c r="AK930">
        <v>2</v>
      </c>
      <c r="AL930">
        <v>3.3076923076923102</v>
      </c>
      <c r="AM930">
        <v>16</v>
      </c>
      <c r="AN930">
        <v>28.6666666666667</v>
      </c>
      <c r="AO930">
        <v>60</v>
      </c>
      <c r="AP930">
        <v>33</v>
      </c>
      <c r="AQ930">
        <v>0</v>
      </c>
      <c r="AR930" t="s">
        <v>2</v>
      </c>
      <c r="AS930" t="s">
        <v>2</v>
      </c>
      <c r="AT930" t="s">
        <v>2</v>
      </c>
      <c r="AU930" t="s">
        <v>2</v>
      </c>
      <c r="AV930">
        <v>59335748</v>
      </c>
      <c r="AW930">
        <v>59003622</v>
      </c>
      <c r="AX930">
        <v>1</v>
      </c>
      <c r="AY930">
        <v>1</v>
      </c>
      <c r="AZ930">
        <v>1</v>
      </c>
      <c r="BA930">
        <v>1</v>
      </c>
      <c r="BB930">
        <v>0</v>
      </c>
      <c r="BC930">
        <v>0</v>
      </c>
      <c r="BD930">
        <v>1</v>
      </c>
      <c r="BE930">
        <v>194545.61333333299</v>
      </c>
      <c r="BF930">
        <v>241811.97</v>
      </c>
      <c r="BG930">
        <v>0</v>
      </c>
      <c r="BH930">
        <v>0</v>
      </c>
    </row>
    <row r="931" spans="1:60" x14ac:dyDescent="0.3">
      <c r="A931">
        <v>332665</v>
      </c>
      <c r="B931" t="s">
        <v>0</v>
      </c>
      <c r="C931" t="s">
        <v>13</v>
      </c>
      <c r="D931">
        <v>28</v>
      </c>
      <c r="E931" t="s">
        <v>82</v>
      </c>
      <c r="F931">
        <v>911</v>
      </c>
      <c r="G931">
        <v>0</v>
      </c>
      <c r="H931" t="s">
        <v>83</v>
      </c>
      <c r="I931" t="s">
        <v>84</v>
      </c>
      <c r="J931" t="s">
        <v>88</v>
      </c>
      <c r="K931">
        <v>4</v>
      </c>
      <c r="L931">
        <v>4</v>
      </c>
      <c r="M931">
        <v>2</v>
      </c>
      <c r="N931" t="s">
        <v>91</v>
      </c>
      <c r="O931" t="s">
        <v>92</v>
      </c>
      <c r="P931">
        <v>3</v>
      </c>
      <c r="Q931">
        <v>3051000</v>
      </c>
      <c r="R931">
        <v>762750</v>
      </c>
      <c r="S931">
        <v>2891000</v>
      </c>
      <c r="T931">
        <v>5</v>
      </c>
      <c r="U931">
        <v>5</v>
      </c>
      <c r="V931">
        <v>2</v>
      </c>
      <c r="W931">
        <v>1.25</v>
      </c>
      <c r="X931">
        <v>2</v>
      </c>
      <c r="Y931">
        <v>1525500</v>
      </c>
      <c r="Z931">
        <v>2941000</v>
      </c>
      <c r="AA931">
        <v>2.5</v>
      </c>
      <c r="AB931">
        <v>3</v>
      </c>
      <c r="AC931">
        <v>14</v>
      </c>
      <c r="AD931">
        <v>30</v>
      </c>
      <c r="AE931">
        <v>4</v>
      </c>
      <c r="AF931">
        <v>20</v>
      </c>
      <c r="AG931">
        <v>18</v>
      </c>
      <c r="AH931">
        <v>7</v>
      </c>
      <c r="AI931">
        <v>70</v>
      </c>
      <c r="AJ931">
        <v>67</v>
      </c>
      <c r="AK931">
        <v>15</v>
      </c>
      <c r="AL931">
        <v>3.5</v>
      </c>
      <c r="AM931">
        <v>14</v>
      </c>
      <c r="AN931">
        <v>23.3333333333333</v>
      </c>
      <c r="AO931">
        <v>48</v>
      </c>
      <c r="AP931">
        <v>13</v>
      </c>
      <c r="AQ931">
        <v>0</v>
      </c>
      <c r="AR931">
        <v>1</v>
      </c>
      <c r="AS931">
        <v>1</v>
      </c>
      <c r="AT931">
        <v>0</v>
      </c>
      <c r="AU931">
        <v>0</v>
      </c>
      <c r="AV931" t="s">
        <v>2</v>
      </c>
      <c r="AW931" t="s">
        <v>2</v>
      </c>
      <c r="AX931" t="s">
        <v>2</v>
      </c>
      <c r="AY931" t="s">
        <v>2</v>
      </c>
      <c r="AZ931">
        <v>1</v>
      </c>
      <c r="BA931">
        <v>1</v>
      </c>
      <c r="BB931">
        <v>0</v>
      </c>
      <c r="BC931">
        <v>0</v>
      </c>
      <c r="BD931">
        <v>1</v>
      </c>
      <c r="BE931">
        <v>3426049.3766666702</v>
      </c>
      <c r="BF931">
        <v>4171509.55</v>
      </c>
      <c r="BG931">
        <v>0</v>
      </c>
      <c r="BH931">
        <v>0</v>
      </c>
    </row>
    <row r="932" spans="1:60" x14ac:dyDescent="0.3">
      <c r="A932">
        <v>529007</v>
      </c>
      <c r="B932" t="s">
        <v>0</v>
      </c>
      <c r="C932" t="s">
        <v>14</v>
      </c>
      <c r="D932">
        <v>27</v>
      </c>
      <c r="E932" t="s">
        <v>82</v>
      </c>
      <c r="F932">
        <v>847</v>
      </c>
      <c r="G932">
        <v>0</v>
      </c>
      <c r="H932" t="s">
        <v>83</v>
      </c>
      <c r="I932" t="s">
        <v>84</v>
      </c>
      <c r="J932" t="s">
        <v>88</v>
      </c>
      <c r="K932">
        <v>1</v>
      </c>
      <c r="L932">
        <v>1</v>
      </c>
      <c r="M932">
        <v>1</v>
      </c>
      <c r="N932" t="s">
        <v>91</v>
      </c>
      <c r="O932" t="s">
        <v>92</v>
      </c>
      <c r="P932">
        <v>1</v>
      </c>
      <c r="Q932">
        <v>100000</v>
      </c>
      <c r="R932">
        <v>100000</v>
      </c>
      <c r="S932">
        <v>100000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100000</v>
      </c>
      <c r="Z932">
        <v>100000</v>
      </c>
      <c r="AA932">
        <v>1</v>
      </c>
      <c r="AB932">
        <v>1</v>
      </c>
      <c r="AC932">
        <v>2</v>
      </c>
      <c r="AD932" t="s">
        <v>2</v>
      </c>
      <c r="AE932">
        <v>1</v>
      </c>
      <c r="AF932">
        <v>11</v>
      </c>
      <c r="AG932">
        <v>11</v>
      </c>
      <c r="AH932">
        <v>11</v>
      </c>
      <c r="AI932">
        <v>72</v>
      </c>
      <c r="AJ932">
        <v>72</v>
      </c>
      <c r="AK932">
        <v>72</v>
      </c>
      <c r="AL932">
        <v>6.5454545454545503</v>
      </c>
      <c r="AM932">
        <v>32</v>
      </c>
      <c r="AN932">
        <v>72</v>
      </c>
      <c r="AO932">
        <v>72</v>
      </c>
      <c r="AP932">
        <v>2</v>
      </c>
      <c r="AQ932">
        <v>0</v>
      </c>
      <c r="AR932">
        <v>1</v>
      </c>
      <c r="AS932">
        <v>1</v>
      </c>
      <c r="AT932">
        <v>0</v>
      </c>
      <c r="AU932">
        <v>0</v>
      </c>
      <c r="AV932" t="s">
        <v>2</v>
      </c>
      <c r="AW932" t="s">
        <v>2</v>
      </c>
      <c r="AX932" t="s">
        <v>2</v>
      </c>
      <c r="AY932" t="s">
        <v>2</v>
      </c>
      <c r="AZ932">
        <v>1</v>
      </c>
      <c r="BA932">
        <v>1</v>
      </c>
      <c r="BB932">
        <v>0</v>
      </c>
      <c r="BC932">
        <v>0</v>
      </c>
      <c r="BD932">
        <v>1</v>
      </c>
      <c r="BE932">
        <v>48344774.189999998</v>
      </c>
      <c r="BF932">
        <v>48344774.189999998</v>
      </c>
      <c r="BG932">
        <v>0</v>
      </c>
      <c r="BH932">
        <v>0</v>
      </c>
    </row>
    <row r="933" spans="1:60" x14ac:dyDescent="0.3">
      <c r="A933">
        <v>987785</v>
      </c>
      <c r="B933" t="s">
        <v>1</v>
      </c>
      <c r="C933" t="s">
        <v>13</v>
      </c>
      <c r="D933">
        <v>38</v>
      </c>
      <c r="E933" t="s">
        <v>82</v>
      </c>
      <c r="F933">
        <v>918</v>
      </c>
      <c r="G933">
        <v>0</v>
      </c>
      <c r="H933" t="s">
        <v>83</v>
      </c>
      <c r="I933" t="s">
        <v>84</v>
      </c>
      <c r="J933" t="s">
        <v>85</v>
      </c>
      <c r="K933">
        <v>3</v>
      </c>
      <c r="L933">
        <v>3</v>
      </c>
      <c r="M933">
        <v>3</v>
      </c>
      <c r="N933" t="s">
        <v>86</v>
      </c>
      <c r="O933" t="s">
        <v>87</v>
      </c>
      <c r="P933">
        <v>3</v>
      </c>
      <c r="Q933">
        <v>25050000</v>
      </c>
      <c r="R933">
        <v>8350000</v>
      </c>
      <c r="S933">
        <v>13000000</v>
      </c>
      <c r="T933">
        <v>3</v>
      </c>
      <c r="U933">
        <v>3</v>
      </c>
      <c r="V933">
        <v>3</v>
      </c>
      <c r="W933">
        <v>1</v>
      </c>
      <c r="X933">
        <v>1</v>
      </c>
      <c r="Y933">
        <v>25050000</v>
      </c>
      <c r="Z933">
        <v>25050000</v>
      </c>
      <c r="AA933">
        <v>3</v>
      </c>
      <c r="AB933">
        <v>3</v>
      </c>
      <c r="AC933">
        <v>50</v>
      </c>
      <c r="AD933">
        <v>4</v>
      </c>
      <c r="AE933">
        <v>3</v>
      </c>
      <c r="AF933">
        <v>48</v>
      </c>
      <c r="AG933">
        <v>28</v>
      </c>
      <c r="AH933">
        <v>19</v>
      </c>
      <c r="AI933">
        <v>175</v>
      </c>
      <c r="AJ933">
        <v>109</v>
      </c>
      <c r="AK933">
        <v>39</v>
      </c>
      <c r="AL933">
        <v>3.6458333333333299</v>
      </c>
      <c r="AM933">
        <v>22</v>
      </c>
      <c r="AN933">
        <v>58.3333333333333</v>
      </c>
      <c r="AO933">
        <v>70</v>
      </c>
      <c r="AP933">
        <v>16</v>
      </c>
      <c r="AQ933">
        <v>0</v>
      </c>
      <c r="AR933" t="s">
        <v>2</v>
      </c>
      <c r="AS933" t="s">
        <v>2</v>
      </c>
      <c r="AT933" t="s">
        <v>2</v>
      </c>
      <c r="AU933" t="s">
        <v>2</v>
      </c>
      <c r="AV933" t="s">
        <v>2</v>
      </c>
      <c r="AW933" t="s">
        <v>2</v>
      </c>
      <c r="AX933" t="s">
        <v>2</v>
      </c>
      <c r="AY933" t="s">
        <v>2</v>
      </c>
      <c r="AZ933">
        <v>1</v>
      </c>
      <c r="BA933">
        <v>1</v>
      </c>
      <c r="BB933">
        <v>1.3333333333333299</v>
      </c>
      <c r="BC933">
        <v>2</v>
      </c>
      <c r="BD933">
        <v>3</v>
      </c>
      <c r="BE933">
        <v>12992218.050000001</v>
      </c>
      <c r="BF933">
        <v>14369149.654999999</v>
      </c>
      <c r="BG933">
        <v>73333333.333333299</v>
      </c>
      <c r="BH933">
        <v>110000000</v>
      </c>
    </row>
    <row r="934" spans="1:60" x14ac:dyDescent="0.3">
      <c r="A934">
        <v>320630</v>
      </c>
      <c r="B934" t="s">
        <v>0</v>
      </c>
      <c r="C934" t="s">
        <v>14</v>
      </c>
      <c r="D934">
        <v>54</v>
      </c>
      <c r="E934" t="s">
        <v>82</v>
      </c>
      <c r="F934">
        <v>912</v>
      </c>
      <c r="G934">
        <v>0</v>
      </c>
      <c r="H934" t="s">
        <v>83</v>
      </c>
      <c r="I934" t="s">
        <v>84</v>
      </c>
      <c r="J934" t="s">
        <v>85</v>
      </c>
      <c r="K934">
        <v>6</v>
      </c>
      <c r="L934">
        <v>6</v>
      </c>
      <c r="M934">
        <v>4</v>
      </c>
      <c r="N934" t="s">
        <v>86</v>
      </c>
      <c r="O934" t="s">
        <v>87</v>
      </c>
      <c r="P934">
        <v>5</v>
      </c>
      <c r="Q934">
        <v>18619000</v>
      </c>
      <c r="R934">
        <v>3103166.6666666698</v>
      </c>
      <c r="S934">
        <v>9000000</v>
      </c>
      <c r="T934">
        <v>6</v>
      </c>
      <c r="U934">
        <v>6</v>
      </c>
      <c r="V934">
        <v>4</v>
      </c>
      <c r="W934">
        <v>1</v>
      </c>
      <c r="X934">
        <v>1</v>
      </c>
      <c r="Y934">
        <v>9309500</v>
      </c>
      <c r="Z934">
        <v>11319000</v>
      </c>
      <c r="AA934">
        <v>3</v>
      </c>
      <c r="AB934">
        <v>4</v>
      </c>
      <c r="AC934">
        <v>23</v>
      </c>
      <c r="AD934">
        <v>23</v>
      </c>
      <c r="AE934">
        <v>6</v>
      </c>
      <c r="AF934">
        <v>21</v>
      </c>
      <c r="AG934">
        <v>21</v>
      </c>
      <c r="AH934">
        <v>10</v>
      </c>
      <c r="AI934">
        <v>68</v>
      </c>
      <c r="AJ934">
        <v>68</v>
      </c>
      <c r="AK934">
        <v>14</v>
      </c>
      <c r="AL934">
        <v>3.2380952380952399</v>
      </c>
      <c r="AM934">
        <v>12</v>
      </c>
      <c r="AN934">
        <v>34</v>
      </c>
      <c r="AO934">
        <v>54</v>
      </c>
      <c r="AP934">
        <v>8</v>
      </c>
      <c r="AQ934">
        <v>23</v>
      </c>
      <c r="AR934" t="s">
        <v>2</v>
      </c>
      <c r="AS934" t="s">
        <v>2</v>
      </c>
      <c r="AT934" t="s">
        <v>2</v>
      </c>
      <c r="AU934" t="s">
        <v>2</v>
      </c>
      <c r="AV934">
        <v>1495104000</v>
      </c>
      <c r="AW934">
        <v>1495104000</v>
      </c>
      <c r="AX934">
        <v>2</v>
      </c>
      <c r="AY934">
        <v>2</v>
      </c>
      <c r="AZ934">
        <v>1</v>
      </c>
      <c r="BA934">
        <v>1</v>
      </c>
      <c r="BB934">
        <v>0</v>
      </c>
      <c r="BC934">
        <v>0</v>
      </c>
      <c r="BD934">
        <v>1</v>
      </c>
      <c r="BE934">
        <v>166040107.61000001</v>
      </c>
      <c r="BF934">
        <v>166040107.61000001</v>
      </c>
      <c r="BG934">
        <v>0</v>
      </c>
      <c r="BH934">
        <v>0</v>
      </c>
    </row>
    <row r="935" spans="1:60" x14ac:dyDescent="0.3">
      <c r="A935">
        <v>720379</v>
      </c>
      <c r="B935" t="s">
        <v>0</v>
      </c>
      <c r="C935" t="s">
        <v>13</v>
      </c>
      <c r="D935">
        <v>26</v>
      </c>
      <c r="E935" t="s">
        <v>82</v>
      </c>
      <c r="F935">
        <v>872</v>
      </c>
      <c r="G935">
        <v>0</v>
      </c>
      <c r="H935" t="s">
        <v>83</v>
      </c>
      <c r="I935" t="s">
        <v>84</v>
      </c>
      <c r="J935" t="s">
        <v>85</v>
      </c>
      <c r="K935" t="s">
        <v>2</v>
      </c>
      <c r="L935" t="s">
        <v>2</v>
      </c>
      <c r="M935" t="s">
        <v>2</v>
      </c>
      <c r="N935" t="s">
        <v>2</v>
      </c>
      <c r="O935" t="s">
        <v>2</v>
      </c>
      <c r="P935" t="s">
        <v>2</v>
      </c>
      <c r="Q935" t="s">
        <v>2</v>
      </c>
      <c r="R935" t="s">
        <v>2</v>
      </c>
      <c r="S935" t="s">
        <v>2</v>
      </c>
      <c r="T935" t="s">
        <v>2</v>
      </c>
      <c r="U935" t="s">
        <v>2</v>
      </c>
      <c r="V935" t="s">
        <v>2</v>
      </c>
      <c r="W935" t="s">
        <v>2</v>
      </c>
      <c r="X935" t="s">
        <v>2</v>
      </c>
      <c r="Y935" t="s">
        <v>2</v>
      </c>
      <c r="Z935" t="s">
        <v>2</v>
      </c>
      <c r="AA935" t="s">
        <v>2</v>
      </c>
      <c r="AB935" t="s">
        <v>2</v>
      </c>
      <c r="AC935" t="s">
        <v>2</v>
      </c>
      <c r="AD935" t="s">
        <v>2</v>
      </c>
      <c r="AE935" t="s">
        <v>2</v>
      </c>
      <c r="AF935">
        <v>11</v>
      </c>
      <c r="AG935">
        <v>11</v>
      </c>
      <c r="AH935">
        <v>11</v>
      </c>
      <c r="AI935">
        <v>59</v>
      </c>
      <c r="AJ935">
        <v>59</v>
      </c>
      <c r="AK935">
        <v>59</v>
      </c>
      <c r="AL935">
        <v>5.3636363636363598</v>
      </c>
      <c r="AM935">
        <v>24</v>
      </c>
      <c r="AN935">
        <v>59</v>
      </c>
      <c r="AO935">
        <v>59</v>
      </c>
      <c r="AP935">
        <v>9</v>
      </c>
      <c r="AQ935">
        <v>0</v>
      </c>
      <c r="AR935">
        <v>1</v>
      </c>
      <c r="AS935">
        <v>1</v>
      </c>
      <c r="AT935">
        <v>0</v>
      </c>
      <c r="AU935">
        <v>0</v>
      </c>
      <c r="AV935" t="s">
        <v>2</v>
      </c>
      <c r="AW935" t="s">
        <v>2</v>
      </c>
      <c r="AX935" t="s">
        <v>2</v>
      </c>
      <c r="AY935" t="s">
        <v>2</v>
      </c>
      <c r="AZ935">
        <v>1</v>
      </c>
      <c r="BA935">
        <v>1</v>
      </c>
      <c r="BB935">
        <v>0</v>
      </c>
      <c r="BC935">
        <v>0</v>
      </c>
      <c r="BD935">
        <v>1</v>
      </c>
      <c r="BE935">
        <v>96774.19</v>
      </c>
      <c r="BF935">
        <v>96774.19</v>
      </c>
      <c r="BG935">
        <v>0</v>
      </c>
      <c r="BH935">
        <v>0</v>
      </c>
    </row>
    <row r="936" spans="1:60" x14ac:dyDescent="0.3">
      <c r="A936">
        <v>313720</v>
      </c>
      <c r="B936" t="s">
        <v>0</v>
      </c>
      <c r="C936" t="s">
        <v>14</v>
      </c>
      <c r="D936">
        <v>32</v>
      </c>
      <c r="E936" t="s">
        <v>82</v>
      </c>
      <c r="F936">
        <v>848</v>
      </c>
      <c r="G936">
        <v>0</v>
      </c>
      <c r="H936" t="s">
        <v>83</v>
      </c>
      <c r="I936" t="s">
        <v>84</v>
      </c>
      <c r="J936" t="s">
        <v>85</v>
      </c>
      <c r="K936" t="s">
        <v>2</v>
      </c>
      <c r="L936" t="s">
        <v>2</v>
      </c>
      <c r="M936" t="s">
        <v>2</v>
      </c>
      <c r="N936" t="s">
        <v>2</v>
      </c>
      <c r="O936" t="s">
        <v>2</v>
      </c>
      <c r="P936" t="s">
        <v>2</v>
      </c>
      <c r="Q936" t="s">
        <v>2</v>
      </c>
      <c r="R936" t="s">
        <v>2</v>
      </c>
      <c r="S936" t="s">
        <v>2</v>
      </c>
      <c r="T936" t="s">
        <v>2</v>
      </c>
      <c r="U936" t="s">
        <v>2</v>
      </c>
      <c r="V936" t="s">
        <v>2</v>
      </c>
      <c r="W936" t="s">
        <v>2</v>
      </c>
      <c r="X936" t="s">
        <v>2</v>
      </c>
      <c r="Y936" t="s">
        <v>2</v>
      </c>
      <c r="Z936" t="s">
        <v>2</v>
      </c>
      <c r="AA936" t="s">
        <v>2</v>
      </c>
      <c r="AB936" t="s">
        <v>2</v>
      </c>
      <c r="AC936" t="s">
        <v>2</v>
      </c>
      <c r="AD936" t="s">
        <v>2</v>
      </c>
      <c r="AE936" t="s">
        <v>2</v>
      </c>
      <c r="AF936">
        <v>6</v>
      </c>
      <c r="AG936">
        <v>6</v>
      </c>
      <c r="AH936">
        <v>6</v>
      </c>
      <c r="AI936">
        <v>27</v>
      </c>
      <c r="AJ936">
        <v>27</v>
      </c>
      <c r="AK936">
        <v>27</v>
      </c>
      <c r="AL936">
        <v>4.5</v>
      </c>
      <c r="AM936">
        <v>17</v>
      </c>
      <c r="AN936">
        <v>27</v>
      </c>
      <c r="AO936">
        <v>27</v>
      </c>
      <c r="AP936">
        <v>4</v>
      </c>
      <c r="AQ936">
        <v>0</v>
      </c>
      <c r="AR936" t="s">
        <v>2</v>
      </c>
      <c r="AS936" t="s">
        <v>2</v>
      </c>
      <c r="AT936" t="s">
        <v>2</v>
      </c>
      <c r="AU936" t="s">
        <v>2</v>
      </c>
      <c r="AV936">
        <v>2500000000</v>
      </c>
      <c r="AW936">
        <v>2500000000</v>
      </c>
      <c r="AX936">
        <v>1</v>
      </c>
      <c r="AY936">
        <v>1</v>
      </c>
      <c r="AZ936">
        <v>1</v>
      </c>
      <c r="BA936">
        <v>1</v>
      </c>
      <c r="BB936">
        <v>0</v>
      </c>
      <c r="BC936">
        <v>0</v>
      </c>
      <c r="BD936">
        <v>1</v>
      </c>
      <c r="BE936">
        <v>96064.52</v>
      </c>
      <c r="BF936">
        <v>96064.52</v>
      </c>
      <c r="BG936">
        <v>0</v>
      </c>
      <c r="BH936">
        <v>0</v>
      </c>
    </row>
    <row r="937" spans="1:60" x14ac:dyDescent="0.3">
      <c r="A937">
        <v>872203</v>
      </c>
      <c r="B937" t="s">
        <v>0</v>
      </c>
      <c r="C937" t="s">
        <v>14</v>
      </c>
      <c r="D937">
        <v>23</v>
      </c>
      <c r="E937" t="s">
        <v>82</v>
      </c>
      <c r="F937">
        <v>846</v>
      </c>
      <c r="G937">
        <v>2</v>
      </c>
      <c r="H937" t="s">
        <v>83</v>
      </c>
      <c r="I937" t="s">
        <v>84</v>
      </c>
      <c r="J937" t="s">
        <v>88</v>
      </c>
      <c r="K937" t="s">
        <v>2</v>
      </c>
      <c r="L937" t="s">
        <v>2</v>
      </c>
      <c r="M937" t="s">
        <v>2</v>
      </c>
      <c r="N937" t="s">
        <v>2</v>
      </c>
      <c r="O937" t="s">
        <v>2</v>
      </c>
      <c r="P937" t="s">
        <v>2</v>
      </c>
      <c r="Q937" t="s">
        <v>2</v>
      </c>
      <c r="R937" t="s">
        <v>2</v>
      </c>
      <c r="S937" t="s">
        <v>2</v>
      </c>
      <c r="T937" t="s">
        <v>2</v>
      </c>
      <c r="U937" t="s">
        <v>2</v>
      </c>
      <c r="V937" t="s">
        <v>2</v>
      </c>
      <c r="W937" t="s">
        <v>2</v>
      </c>
      <c r="X937" t="s">
        <v>2</v>
      </c>
      <c r="Y937" t="s">
        <v>2</v>
      </c>
      <c r="Z937" t="s">
        <v>2</v>
      </c>
      <c r="AA937" t="s">
        <v>2</v>
      </c>
      <c r="AB937" t="s">
        <v>2</v>
      </c>
      <c r="AC937" t="s">
        <v>2</v>
      </c>
      <c r="AD937" t="s">
        <v>2</v>
      </c>
      <c r="AE937" t="s">
        <v>2</v>
      </c>
      <c r="AF937">
        <v>3</v>
      </c>
      <c r="AG937">
        <v>3</v>
      </c>
      <c r="AH937">
        <v>3</v>
      </c>
      <c r="AI937">
        <v>12</v>
      </c>
      <c r="AJ937">
        <v>12</v>
      </c>
      <c r="AK937">
        <v>12</v>
      </c>
      <c r="AL937">
        <v>4</v>
      </c>
      <c r="AM937">
        <v>10</v>
      </c>
      <c r="AN937">
        <v>12</v>
      </c>
      <c r="AO937">
        <v>12</v>
      </c>
      <c r="AP937">
        <v>0</v>
      </c>
      <c r="AQ937">
        <v>0</v>
      </c>
      <c r="AR937">
        <v>1</v>
      </c>
      <c r="AS937">
        <v>1</v>
      </c>
      <c r="AT937">
        <v>0</v>
      </c>
      <c r="AU937">
        <v>0</v>
      </c>
      <c r="AV937" t="s">
        <v>2</v>
      </c>
      <c r="AW937" t="s">
        <v>2</v>
      </c>
      <c r="AX937" t="s">
        <v>2</v>
      </c>
      <c r="AY937" t="s">
        <v>2</v>
      </c>
      <c r="AZ937" t="s">
        <v>2</v>
      </c>
      <c r="BA937" t="s">
        <v>2</v>
      </c>
      <c r="BB937" t="s">
        <v>2</v>
      </c>
      <c r="BC937" t="s">
        <v>2</v>
      </c>
      <c r="BD937" t="s">
        <v>2</v>
      </c>
      <c r="BE937" t="s">
        <v>2</v>
      </c>
      <c r="BF937" t="s">
        <v>2</v>
      </c>
      <c r="BG937" t="s">
        <v>2</v>
      </c>
      <c r="BH937" t="s">
        <v>2</v>
      </c>
    </row>
    <row r="938" spans="1:60" x14ac:dyDescent="0.3">
      <c r="A938">
        <v>885553</v>
      </c>
      <c r="B938" t="s">
        <v>0</v>
      </c>
      <c r="C938" t="s">
        <v>14</v>
      </c>
      <c r="D938">
        <v>26</v>
      </c>
      <c r="E938" t="s">
        <v>82</v>
      </c>
      <c r="F938">
        <v>848</v>
      </c>
      <c r="G938">
        <v>0</v>
      </c>
      <c r="H938" t="s">
        <v>83</v>
      </c>
      <c r="I938" t="s">
        <v>84</v>
      </c>
      <c r="J938" t="s">
        <v>85</v>
      </c>
      <c r="K938" t="s">
        <v>2</v>
      </c>
      <c r="L938" t="s">
        <v>2</v>
      </c>
      <c r="M938" t="s">
        <v>2</v>
      </c>
      <c r="N938" t="s">
        <v>2</v>
      </c>
      <c r="O938" t="s">
        <v>2</v>
      </c>
      <c r="P938" t="s">
        <v>2</v>
      </c>
      <c r="Q938" t="s">
        <v>2</v>
      </c>
      <c r="R938" t="s">
        <v>2</v>
      </c>
      <c r="S938" t="s">
        <v>2</v>
      </c>
      <c r="T938" t="s">
        <v>2</v>
      </c>
      <c r="U938" t="s">
        <v>2</v>
      </c>
      <c r="V938" t="s">
        <v>2</v>
      </c>
      <c r="W938" t="s">
        <v>2</v>
      </c>
      <c r="X938" t="s">
        <v>2</v>
      </c>
      <c r="Y938" t="s">
        <v>2</v>
      </c>
      <c r="Z938" t="s">
        <v>2</v>
      </c>
      <c r="AA938" t="s">
        <v>2</v>
      </c>
      <c r="AB938" t="s">
        <v>2</v>
      </c>
      <c r="AC938" t="s">
        <v>2</v>
      </c>
      <c r="AD938" t="s">
        <v>2</v>
      </c>
      <c r="AE938" t="s">
        <v>2</v>
      </c>
      <c r="AF938">
        <v>3</v>
      </c>
      <c r="AG938">
        <v>3</v>
      </c>
      <c r="AH938">
        <v>3</v>
      </c>
      <c r="AI938">
        <v>5</v>
      </c>
      <c r="AJ938">
        <v>5</v>
      </c>
      <c r="AK938">
        <v>5</v>
      </c>
      <c r="AL938">
        <v>1.6666666666666701</v>
      </c>
      <c r="AM938">
        <v>3</v>
      </c>
      <c r="AN938">
        <v>5</v>
      </c>
      <c r="AO938">
        <v>5</v>
      </c>
      <c r="AP938">
        <v>0</v>
      </c>
      <c r="AQ938">
        <v>0</v>
      </c>
      <c r="AR938">
        <v>1</v>
      </c>
      <c r="AS938">
        <v>1</v>
      </c>
      <c r="AT938">
        <v>0</v>
      </c>
      <c r="AU938">
        <v>0</v>
      </c>
      <c r="AV938" t="s">
        <v>2</v>
      </c>
      <c r="AW938" t="s">
        <v>2</v>
      </c>
      <c r="AX938" t="s">
        <v>2</v>
      </c>
      <c r="AY938" t="s">
        <v>2</v>
      </c>
      <c r="AZ938">
        <v>1</v>
      </c>
      <c r="BA938">
        <v>1</v>
      </c>
      <c r="BB938">
        <v>0</v>
      </c>
      <c r="BC938">
        <v>0</v>
      </c>
      <c r="BD938">
        <v>1</v>
      </c>
      <c r="BE938">
        <v>8483.8700000000008</v>
      </c>
      <c r="BF938">
        <v>8483.8700000000008</v>
      </c>
      <c r="BG938">
        <v>0</v>
      </c>
      <c r="BH938">
        <v>0</v>
      </c>
    </row>
    <row r="939" spans="1:60" x14ac:dyDescent="0.3">
      <c r="A939">
        <v>218648</v>
      </c>
      <c r="B939" t="s">
        <v>0</v>
      </c>
      <c r="C939" t="s">
        <v>14</v>
      </c>
      <c r="D939">
        <v>26</v>
      </c>
      <c r="E939" t="s">
        <v>82</v>
      </c>
      <c r="F939">
        <v>867</v>
      </c>
      <c r="G939">
        <v>3</v>
      </c>
      <c r="H939" t="s">
        <v>83</v>
      </c>
      <c r="I939" t="s">
        <v>84</v>
      </c>
      <c r="J939" t="s">
        <v>88</v>
      </c>
      <c r="K939" t="s">
        <v>2</v>
      </c>
      <c r="L939" t="s">
        <v>2</v>
      </c>
      <c r="M939" t="s">
        <v>2</v>
      </c>
      <c r="N939" t="s">
        <v>2</v>
      </c>
      <c r="O939" t="s">
        <v>2</v>
      </c>
      <c r="P939" t="s">
        <v>2</v>
      </c>
      <c r="Q939" t="s">
        <v>2</v>
      </c>
      <c r="R939" t="s">
        <v>2</v>
      </c>
      <c r="S939" t="s">
        <v>2</v>
      </c>
      <c r="T939" t="s">
        <v>2</v>
      </c>
      <c r="U939" t="s">
        <v>2</v>
      </c>
      <c r="V939" t="s">
        <v>2</v>
      </c>
      <c r="W939" t="s">
        <v>2</v>
      </c>
      <c r="X939" t="s">
        <v>2</v>
      </c>
      <c r="Y939" t="s">
        <v>2</v>
      </c>
      <c r="Z939" t="s">
        <v>2</v>
      </c>
      <c r="AA939" t="s">
        <v>2</v>
      </c>
      <c r="AB939" t="s">
        <v>2</v>
      </c>
      <c r="AC939" t="s">
        <v>2</v>
      </c>
      <c r="AD939" t="s">
        <v>2</v>
      </c>
      <c r="AE939" t="s">
        <v>2</v>
      </c>
      <c r="AF939">
        <v>1</v>
      </c>
      <c r="AG939">
        <v>1</v>
      </c>
      <c r="AH939">
        <v>1</v>
      </c>
      <c r="AI939">
        <v>3</v>
      </c>
      <c r="AJ939">
        <v>3</v>
      </c>
      <c r="AK939">
        <v>3</v>
      </c>
      <c r="AL939">
        <v>3</v>
      </c>
      <c r="AM939">
        <v>3</v>
      </c>
      <c r="AN939">
        <v>3</v>
      </c>
      <c r="AO939">
        <v>3</v>
      </c>
      <c r="AP939" t="s">
        <v>2</v>
      </c>
      <c r="AQ939">
        <v>0</v>
      </c>
      <c r="AR939">
        <v>1</v>
      </c>
      <c r="AS939">
        <v>1</v>
      </c>
      <c r="AT939">
        <v>0</v>
      </c>
      <c r="AU939">
        <v>0</v>
      </c>
      <c r="AV939" t="s">
        <v>2</v>
      </c>
      <c r="AW939" t="s">
        <v>2</v>
      </c>
      <c r="AX939" t="s">
        <v>2</v>
      </c>
      <c r="AY939" t="s">
        <v>2</v>
      </c>
      <c r="AZ939" t="s">
        <v>2</v>
      </c>
      <c r="BA939" t="s">
        <v>2</v>
      </c>
      <c r="BB939" t="s">
        <v>2</v>
      </c>
      <c r="BC939" t="s">
        <v>2</v>
      </c>
      <c r="BD939" t="s">
        <v>2</v>
      </c>
      <c r="BE939" t="s">
        <v>2</v>
      </c>
      <c r="BF939" t="s">
        <v>2</v>
      </c>
      <c r="BG939" t="s">
        <v>2</v>
      </c>
      <c r="BH939" t="s">
        <v>2</v>
      </c>
    </row>
    <row r="940" spans="1:60" x14ac:dyDescent="0.3">
      <c r="A940">
        <v>330258</v>
      </c>
      <c r="B940" t="s">
        <v>1</v>
      </c>
      <c r="C940" t="s">
        <v>13</v>
      </c>
      <c r="D940">
        <v>28</v>
      </c>
      <c r="E940" t="s">
        <v>82</v>
      </c>
      <c r="F940">
        <v>754</v>
      </c>
      <c r="G940">
        <v>0</v>
      </c>
      <c r="H940" t="s">
        <v>83</v>
      </c>
      <c r="I940" t="s">
        <v>82</v>
      </c>
      <c r="J940" t="s">
        <v>88</v>
      </c>
      <c r="K940" t="s">
        <v>2</v>
      </c>
      <c r="L940" t="s">
        <v>2</v>
      </c>
      <c r="M940" t="s">
        <v>2</v>
      </c>
      <c r="N940" t="s">
        <v>2</v>
      </c>
      <c r="O940" t="s">
        <v>2</v>
      </c>
      <c r="P940" t="s">
        <v>2</v>
      </c>
      <c r="Q940" t="s">
        <v>2</v>
      </c>
      <c r="R940" t="s">
        <v>2</v>
      </c>
      <c r="S940" t="s">
        <v>2</v>
      </c>
      <c r="T940" t="s">
        <v>2</v>
      </c>
      <c r="U940" t="s">
        <v>2</v>
      </c>
      <c r="V940" t="s">
        <v>2</v>
      </c>
      <c r="W940" t="s">
        <v>2</v>
      </c>
      <c r="X940" t="s">
        <v>2</v>
      </c>
      <c r="Y940" t="s">
        <v>2</v>
      </c>
      <c r="Z940" t="s">
        <v>2</v>
      </c>
      <c r="AA940" t="s">
        <v>2</v>
      </c>
      <c r="AB940" t="s">
        <v>2</v>
      </c>
      <c r="AC940" t="s">
        <v>2</v>
      </c>
      <c r="AD940" t="s">
        <v>2</v>
      </c>
      <c r="AE940" t="s">
        <v>2</v>
      </c>
      <c r="AF940">
        <v>1</v>
      </c>
      <c r="AG940" t="s">
        <v>2</v>
      </c>
      <c r="AH940" t="s">
        <v>2</v>
      </c>
      <c r="AI940">
        <v>1</v>
      </c>
      <c r="AJ940" t="s">
        <v>2</v>
      </c>
      <c r="AK940" t="s">
        <v>2</v>
      </c>
      <c r="AL940">
        <v>1</v>
      </c>
      <c r="AM940">
        <v>1</v>
      </c>
      <c r="AN940">
        <v>1</v>
      </c>
      <c r="AO940">
        <v>1</v>
      </c>
      <c r="AP940" t="s">
        <v>2</v>
      </c>
      <c r="AQ940">
        <v>-168</v>
      </c>
      <c r="AR940" t="s">
        <v>2</v>
      </c>
      <c r="AS940" t="s">
        <v>2</v>
      </c>
      <c r="AT940" t="s">
        <v>2</v>
      </c>
      <c r="AU940" t="s">
        <v>2</v>
      </c>
      <c r="AV940" t="s">
        <v>2</v>
      </c>
      <c r="AW940" t="s">
        <v>2</v>
      </c>
      <c r="AX940" t="s">
        <v>2</v>
      </c>
      <c r="AY940" t="s">
        <v>2</v>
      </c>
      <c r="AZ940" t="s">
        <v>2</v>
      </c>
      <c r="BA940" t="s">
        <v>2</v>
      </c>
      <c r="BB940" t="s">
        <v>2</v>
      </c>
      <c r="BC940" t="s">
        <v>2</v>
      </c>
      <c r="BD940" t="s">
        <v>2</v>
      </c>
      <c r="BE940" t="s">
        <v>2</v>
      </c>
      <c r="BF940" t="s">
        <v>2</v>
      </c>
      <c r="BG940" t="s">
        <v>2</v>
      </c>
      <c r="BH940" t="s">
        <v>2</v>
      </c>
    </row>
    <row r="941" spans="1:60" x14ac:dyDescent="0.3">
      <c r="A941">
        <v>276259</v>
      </c>
      <c r="B941" t="s">
        <v>1</v>
      </c>
      <c r="C941" t="s">
        <v>13</v>
      </c>
      <c r="D941">
        <v>37</v>
      </c>
      <c r="E941" t="s">
        <v>82</v>
      </c>
      <c r="F941">
        <v>856</v>
      </c>
      <c r="G941">
        <v>20</v>
      </c>
      <c r="H941" t="s">
        <v>83</v>
      </c>
      <c r="I941" t="s">
        <v>84</v>
      </c>
      <c r="J941" t="s">
        <v>85</v>
      </c>
      <c r="K941" t="s">
        <v>2</v>
      </c>
      <c r="L941" t="s">
        <v>2</v>
      </c>
      <c r="M941" t="s">
        <v>2</v>
      </c>
      <c r="N941" t="s">
        <v>2</v>
      </c>
      <c r="O941" t="s">
        <v>2</v>
      </c>
      <c r="P941" t="s">
        <v>2</v>
      </c>
      <c r="Q941" t="s">
        <v>2</v>
      </c>
      <c r="R941" t="s">
        <v>2</v>
      </c>
      <c r="S941" t="s">
        <v>2</v>
      </c>
      <c r="T941" t="s">
        <v>2</v>
      </c>
      <c r="U941" t="s">
        <v>2</v>
      </c>
      <c r="V941" t="s">
        <v>2</v>
      </c>
      <c r="W941" t="s">
        <v>2</v>
      </c>
      <c r="X941" t="s">
        <v>2</v>
      </c>
      <c r="Y941" t="s">
        <v>2</v>
      </c>
      <c r="Z941" t="s">
        <v>2</v>
      </c>
      <c r="AA941" t="s">
        <v>2</v>
      </c>
      <c r="AB941" t="s">
        <v>2</v>
      </c>
      <c r="AC941" t="s">
        <v>2</v>
      </c>
      <c r="AD941" t="s">
        <v>2</v>
      </c>
      <c r="AE941" t="s">
        <v>2</v>
      </c>
      <c r="AF941">
        <v>1</v>
      </c>
      <c r="AG941">
        <v>1</v>
      </c>
      <c r="AH941">
        <v>1</v>
      </c>
      <c r="AI941">
        <v>2</v>
      </c>
      <c r="AJ941">
        <v>2</v>
      </c>
      <c r="AK941">
        <v>2</v>
      </c>
      <c r="AL941">
        <v>2</v>
      </c>
      <c r="AM941">
        <v>2</v>
      </c>
      <c r="AN941">
        <v>2</v>
      </c>
      <c r="AO941">
        <v>2</v>
      </c>
      <c r="AP941" t="s">
        <v>2</v>
      </c>
      <c r="AQ941">
        <v>0</v>
      </c>
      <c r="AR941">
        <v>1</v>
      </c>
      <c r="AS941">
        <v>1</v>
      </c>
      <c r="AT941">
        <v>0</v>
      </c>
      <c r="AU941">
        <v>0</v>
      </c>
      <c r="AV941" t="s">
        <v>2</v>
      </c>
      <c r="AW941" t="s">
        <v>2</v>
      </c>
      <c r="AX941" t="s">
        <v>2</v>
      </c>
      <c r="AY941" t="s">
        <v>2</v>
      </c>
      <c r="AZ941">
        <v>1</v>
      </c>
      <c r="BA941">
        <v>1</v>
      </c>
      <c r="BB941">
        <v>0</v>
      </c>
      <c r="BC941">
        <v>0</v>
      </c>
      <c r="BD941">
        <v>1</v>
      </c>
      <c r="BE941">
        <v>1752806.45</v>
      </c>
      <c r="BF941">
        <v>1752806.45</v>
      </c>
      <c r="BG941">
        <v>0</v>
      </c>
      <c r="BH941">
        <v>0</v>
      </c>
    </row>
    <row r="942" spans="1:60" x14ac:dyDescent="0.3">
      <c r="A942">
        <v>505780</v>
      </c>
      <c r="B942" t="s">
        <v>1</v>
      </c>
      <c r="C942" t="s">
        <v>14</v>
      </c>
      <c r="D942">
        <v>26</v>
      </c>
      <c r="E942" t="s">
        <v>82</v>
      </c>
      <c r="F942">
        <v>867</v>
      </c>
      <c r="G942">
        <v>0</v>
      </c>
      <c r="H942" t="s">
        <v>83</v>
      </c>
      <c r="I942" t="s">
        <v>84</v>
      </c>
      <c r="J942" t="s">
        <v>85</v>
      </c>
      <c r="K942" t="s">
        <v>2</v>
      </c>
      <c r="L942" t="s">
        <v>2</v>
      </c>
      <c r="M942" t="s">
        <v>2</v>
      </c>
      <c r="N942" t="s">
        <v>2</v>
      </c>
      <c r="O942" t="s">
        <v>2</v>
      </c>
      <c r="P942" t="s">
        <v>2</v>
      </c>
      <c r="Q942" t="s">
        <v>2</v>
      </c>
      <c r="R942" t="s">
        <v>2</v>
      </c>
      <c r="S942" t="s">
        <v>2</v>
      </c>
      <c r="T942" t="s">
        <v>2</v>
      </c>
      <c r="U942" t="s">
        <v>2</v>
      </c>
      <c r="V942" t="s">
        <v>2</v>
      </c>
      <c r="W942" t="s">
        <v>2</v>
      </c>
      <c r="X942" t="s">
        <v>2</v>
      </c>
      <c r="Y942" t="s">
        <v>2</v>
      </c>
      <c r="Z942" t="s">
        <v>2</v>
      </c>
      <c r="AA942" t="s">
        <v>2</v>
      </c>
      <c r="AB942" t="s">
        <v>2</v>
      </c>
      <c r="AC942" t="s">
        <v>2</v>
      </c>
      <c r="AD942" t="s">
        <v>2</v>
      </c>
      <c r="AE942" t="s">
        <v>2</v>
      </c>
      <c r="AF942">
        <v>5</v>
      </c>
      <c r="AG942">
        <v>5</v>
      </c>
      <c r="AH942">
        <v>5</v>
      </c>
      <c r="AI942">
        <v>9</v>
      </c>
      <c r="AJ942">
        <v>9</v>
      </c>
      <c r="AK942">
        <v>9</v>
      </c>
      <c r="AL942">
        <v>1.8</v>
      </c>
      <c r="AM942">
        <v>5</v>
      </c>
      <c r="AN942">
        <v>9</v>
      </c>
      <c r="AO942">
        <v>9</v>
      </c>
      <c r="AP942">
        <v>12</v>
      </c>
      <c r="AQ942">
        <v>0</v>
      </c>
      <c r="AR942" t="s">
        <v>2</v>
      </c>
      <c r="AS942" t="s">
        <v>2</v>
      </c>
      <c r="AT942" t="s">
        <v>2</v>
      </c>
      <c r="AU942" t="s">
        <v>2</v>
      </c>
      <c r="AV942">
        <v>500000000</v>
      </c>
      <c r="AW942">
        <v>500000000</v>
      </c>
      <c r="AX942">
        <v>1</v>
      </c>
      <c r="AY942">
        <v>1</v>
      </c>
      <c r="AZ942">
        <v>1</v>
      </c>
      <c r="BA942">
        <v>1</v>
      </c>
      <c r="BB942">
        <v>0</v>
      </c>
      <c r="BC942">
        <v>0</v>
      </c>
      <c r="BD942">
        <v>1</v>
      </c>
      <c r="BE942">
        <v>160580.65</v>
      </c>
      <c r="BF942">
        <v>160580.65</v>
      </c>
      <c r="BG942">
        <v>0</v>
      </c>
      <c r="BH942">
        <v>0</v>
      </c>
    </row>
    <row r="943" spans="1:60" x14ac:dyDescent="0.3">
      <c r="A943">
        <v>380841</v>
      </c>
      <c r="B943" t="s">
        <v>1</v>
      </c>
      <c r="C943" t="s">
        <v>14</v>
      </c>
      <c r="D943">
        <v>37</v>
      </c>
      <c r="E943" t="s">
        <v>82</v>
      </c>
      <c r="F943">
        <v>673</v>
      </c>
      <c r="G943">
        <v>0</v>
      </c>
      <c r="H943" t="s">
        <v>83</v>
      </c>
      <c r="I943" t="s">
        <v>82</v>
      </c>
      <c r="J943" t="s">
        <v>88</v>
      </c>
      <c r="K943" t="s">
        <v>2</v>
      </c>
      <c r="L943" t="s">
        <v>2</v>
      </c>
      <c r="M943" t="s">
        <v>2</v>
      </c>
      <c r="N943" t="s">
        <v>2</v>
      </c>
      <c r="O943" t="s">
        <v>2</v>
      </c>
      <c r="P943" t="s">
        <v>2</v>
      </c>
      <c r="Q943" t="s">
        <v>2</v>
      </c>
      <c r="R943" t="s">
        <v>2</v>
      </c>
      <c r="S943" t="s">
        <v>2</v>
      </c>
      <c r="T943" t="s">
        <v>2</v>
      </c>
      <c r="U943" t="s">
        <v>2</v>
      </c>
      <c r="V943" t="s">
        <v>2</v>
      </c>
      <c r="W943" t="s">
        <v>2</v>
      </c>
      <c r="X943" t="s">
        <v>2</v>
      </c>
      <c r="Y943" t="s">
        <v>2</v>
      </c>
      <c r="Z943" t="s">
        <v>2</v>
      </c>
      <c r="AA943" t="s">
        <v>2</v>
      </c>
      <c r="AB943" t="s">
        <v>2</v>
      </c>
      <c r="AC943" t="s">
        <v>2</v>
      </c>
      <c r="AD943" t="s">
        <v>2</v>
      </c>
      <c r="AE943" t="s">
        <v>2</v>
      </c>
      <c r="AF943">
        <v>1</v>
      </c>
      <c r="AG943">
        <v>1</v>
      </c>
      <c r="AH943">
        <v>1</v>
      </c>
      <c r="AI943">
        <v>2</v>
      </c>
      <c r="AJ943">
        <v>2</v>
      </c>
      <c r="AK943">
        <v>2</v>
      </c>
      <c r="AL943">
        <v>2</v>
      </c>
      <c r="AM943">
        <v>2</v>
      </c>
      <c r="AN943">
        <v>2</v>
      </c>
      <c r="AO943">
        <v>2</v>
      </c>
      <c r="AP943" t="s">
        <v>2</v>
      </c>
      <c r="AQ943">
        <v>-188</v>
      </c>
      <c r="AR943" t="s">
        <v>2</v>
      </c>
      <c r="AS943" t="s">
        <v>2</v>
      </c>
      <c r="AT943" t="s">
        <v>2</v>
      </c>
      <c r="AU943" t="s">
        <v>2</v>
      </c>
      <c r="AV943" t="s">
        <v>2</v>
      </c>
      <c r="AW943" t="s">
        <v>2</v>
      </c>
      <c r="AX943" t="s">
        <v>2</v>
      </c>
      <c r="AY943" t="s">
        <v>2</v>
      </c>
      <c r="AZ943" t="s">
        <v>2</v>
      </c>
      <c r="BA943" t="s">
        <v>2</v>
      </c>
      <c r="BB943" t="s">
        <v>2</v>
      </c>
      <c r="BC943" t="s">
        <v>2</v>
      </c>
      <c r="BD943" t="s">
        <v>2</v>
      </c>
      <c r="BE943" t="s">
        <v>2</v>
      </c>
      <c r="BF943" t="s">
        <v>2</v>
      </c>
      <c r="BG943" t="s">
        <v>2</v>
      </c>
      <c r="BH943" t="s">
        <v>2</v>
      </c>
    </row>
    <row r="944" spans="1:60" x14ac:dyDescent="0.3">
      <c r="A944">
        <v>593580</v>
      </c>
      <c r="B944" t="s">
        <v>1</v>
      </c>
      <c r="C944" t="s">
        <v>14</v>
      </c>
      <c r="D944">
        <v>27</v>
      </c>
      <c r="E944" t="s">
        <v>82</v>
      </c>
      <c r="F944">
        <v>911</v>
      </c>
      <c r="G944">
        <v>0</v>
      </c>
      <c r="H944" t="s">
        <v>83</v>
      </c>
      <c r="I944" t="s">
        <v>84</v>
      </c>
      <c r="J944" t="s">
        <v>88</v>
      </c>
      <c r="K944">
        <v>2</v>
      </c>
      <c r="L944">
        <v>2</v>
      </c>
      <c r="M944">
        <v>1</v>
      </c>
      <c r="N944" t="s">
        <v>91</v>
      </c>
      <c r="O944" t="s">
        <v>95</v>
      </c>
      <c r="P944">
        <v>2</v>
      </c>
      <c r="Q944">
        <v>910000</v>
      </c>
      <c r="R944">
        <v>455000</v>
      </c>
      <c r="S944">
        <v>900000</v>
      </c>
      <c r="T944">
        <v>2</v>
      </c>
      <c r="U944">
        <v>2</v>
      </c>
      <c r="V944">
        <v>1</v>
      </c>
      <c r="W944">
        <v>1</v>
      </c>
      <c r="X944">
        <v>1</v>
      </c>
      <c r="Y944">
        <v>910000</v>
      </c>
      <c r="Z944">
        <v>910000</v>
      </c>
      <c r="AA944">
        <v>2</v>
      </c>
      <c r="AB944">
        <v>2</v>
      </c>
      <c r="AC944">
        <v>32</v>
      </c>
      <c r="AD944">
        <v>5</v>
      </c>
      <c r="AE944">
        <v>2</v>
      </c>
      <c r="AF944">
        <v>5</v>
      </c>
      <c r="AG944" t="s">
        <v>2</v>
      </c>
      <c r="AH944" t="s">
        <v>2</v>
      </c>
      <c r="AI944">
        <v>14</v>
      </c>
      <c r="AJ944" t="s">
        <v>2</v>
      </c>
      <c r="AK944" t="s">
        <v>2</v>
      </c>
      <c r="AL944">
        <v>2.8</v>
      </c>
      <c r="AM944">
        <v>5</v>
      </c>
      <c r="AN944">
        <v>14</v>
      </c>
      <c r="AO944">
        <v>14</v>
      </c>
      <c r="AP944">
        <v>1</v>
      </c>
      <c r="AQ944">
        <v>0</v>
      </c>
      <c r="AR944" t="s">
        <v>2</v>
      </c>
      <c r="AS944" t="s">
        <v>2</v>
      </c>
      <c r="AT944" t="s">
        <v>2</v>
      </c>
      <c r="AU944" t="s">
        <v>2</v>
      </c>
      <c r="AV944">
        <v>100000000</v>
      </c>
      <c r="AW944" t="s">
        <v>2</v>
      </c>
      <c r="AX944">
        <v>1</v>
      </c>
      <c r="AY944" t="s">
        <v>2</v>
      </c>
      <c r="AZ944">
        <v>1</v>
      </c>
      <c r="BA944">
        <v>1</v>
      </c>
      <c r="BB944">
        <v>0</v>
      </c>
      <c r="BC944">
        <v>0</v>
      </c>
      <c r="BD944">
        <v>1</v>
      </c>
      <c r="BE944">
        <v>185762.35</v>
      </c>
      <c r="BF944">
        <v>221401.59</v>
      </c>
      <c r="BG944">
        <v>0</v>
      </c>
      <c r="BH944">
        <v>0</v>
      </c>
    </row>
    <row r="945" spans="1:60" x14ac:dyDescent="0.3">
      <c r="A945">
        <v>672463</v>
      </c>
      <c r="B945" t="s">
        <v>0</v>
      </c>
      <c r="C945" t="s">
        <v>14</v>
      </c>
      <c r="D945">
        <v>31</v>
      </c>
      <c r="E945" t="s">
        <v>82</v>
      </c>
      <c r="F945">
        <v>915</v>
      </c>
      <c r="G945">
        <v>0</v>
      </c>
      <c r="H945" t="s">
        <v>83</v>
      </c>
      <c r="I945" t="s">
        <v>84</v>
      </c>
      <c r="J945" t="s">
        <v>85</v>
      </c>
      <c r="K945" t="s">
        <v>2</v>
      </c>
      <c r="L945" t="s">
        <v>2</v>
      </c>
      <c r="M945" t="s">
        <v>2</v>
      </c>
      <c r="N945" t="s">
        <v>2</v>
      </c>
      <c r="O945" t="s">
        <v>2</v>
      </c>
      <c r="P945" t="s">
        <v>2</v>
      </c>
      <c r="Q945" t="s">
        <v>2</v>
      </c>
      <c r="R945" t="s">
        <v>2</v>
      </c>
      <c r="S945" t="s">
        <v>2</v>
      </c>
      <c r="T945" t="s">
        <v>2</v>
      </c>
      <c r="U945" t="s">
        <v>2</v>
      </c>
      <c r="V945" t="s">
        <v>2</v>
      </c>
      <c r="W945" t="s">
        <v>2</v>
      </c>
      <c r="X945" t="s">
        <v>2</v>
      </c>
      <c r="Y945" t="s">
        <v>2</v>
      </c>
      <c r="Z945" t="s">
        <v>2</v>
      </c>
      <c r="AA945" t="s">
        <v>2</v>
      </c>
      <c r="AB945" t="s">
        <v>2</v>
      </c>
      <c r="AC945" t="s">
        <v>2</v>
      </c>
      <c r="AD945" t="s">
        <v>2</v>
      </c>
      <c r="AE945" t="s">
        <v>2</v>
      </c>
      <c r="AF945">
        <v>8</v>
      </c>
      <c r="AG945">
        <v>8</v>
      </c>
      <c r="AH945">
        <v>8</v>
      </c>
      <c r="AI945">
        <v>55</v>
      </c>
      <c r="AJ945">
        <v>55</v>
      </c>
      <c r="AK945">
        <v>55</v>
      </c>
      <c r="AL945">
        <v>6.875</v>
      </c>
      <c r="AM945">
        <v>24</v>
      </c>
      <c r="AN945">
        <v>55</v>
      </c>
      <c r="AO945">
        <v>55</v>
      </c>
      <c r="AP945">
        <v>6</v>
      </c>
      <c r="AQ945">
        <v>42</v>
      </c>
      <c r="AR945">
        <v>0</v>
      </c>
      <c r="AS945">
        <v>0</v>
      </c>
      <c r="AT945">
        <v>1</v>
      </c>
      <c r="AU945">
        <v>1</v>
      </c>
      <c r="AV945">
        <v>658440933.33333302</v>
      </c>
      <c r="AW945">
        <v>662661400</v>
      </c>
      <c r="AX945">
        <v>1.3333333333333299</v>
      </c>
      <c r="AY945">
        <v>1.5</v>
      </c>
      <c r="AZ945">
        <v>1</v>
      </c>
      <c r="BA945">
        <v>1</v>
      </c>
      <c r="BB945">
        <v>0</v>
      </c>
      <c r="BC945">
        <v>0</v>
      </c>
      <c r="BD945">
        <v>1</v>
      </c>
      <c r="BE945">
        <v>302042.38</v>
      </c>
      <c r="BF945">
        <v>365176.47499999998</v>
      </c>
      <c r="BG945">
        <v>0</v>
      </c>
      <c r="BH945">
        <v>0</v>
      </c>
    </row>
    <row r="946" spans="1:60" x14ac:dyDescent="0.3">
      <c r="A946">
        <v>751358</v>
      </c>
      <c r="B946" t="s">
        <v>0</v>
      </c>
      <c r="C946" t="s">
        <v>14</v>
      </c>
      <c r="D946">
        <v>59</v>
      </c>
      <c r="E946" t="s">
        <v>82</v>
      </c>
      <c r="F946">
        <v>868</v>
      </c>
      <c r="G946">
        <v>46</v>
      </c>
      <c r="H946" t="s">
        <v>83</v>
      </c>
      <c r="I946" t="s">
        <v>82</v>
      </c>
      <c r="J946" t="s">
        <v>85</v>
      </c>
      <c r="K946" t="s">
        <v>2</v>
      </c>
      <c r="L946" t="s">
        <v>2</v>
      </c>
      <c r="M946" t="s">
        <v>2</v>
      </c>
      <c r="N946" t="s">
        <v>2</v>
      </c>
      <c r="O946" t="s">
        <v>2</v>
      </c>
      <c r="P946" t="s">
        <v>2</v>
      </c>
      <c r="Q946" t="s">
        <v>2</v>
      </c>
      <c r="R946" t="s">
        <v>2</v>
      </c>
      <c r="S946" t="s">
        <v>2</v>
      </c>
      <c r="T946" t="s">
        <v>2</v>
      </c>
      <c r="U946" t="s">
        <v>2</v>
      </c>
      <c r="V946" t="s">
        <v>2</v>
      </c>
      <c r="W946" t="s">
        <v>2</v>
      </c>
      <c r="X946" t="s">
        <v>2</v>
      </c>
      <c r="Y946" t="s">
        <v>2</v>
      </c>
      <c r="Z946" t="s">
        <v>2</v>
      </c>
      <c r="AA946" t="s">
        <v>2</v>
      </c>
      <c r="AB946" t="s">
        <v>2</v>
      </c>
      <c r="AC946" t="s">
        <v>2</v>
      </c>
      <c r="AD946" t="s">
        <v>2</v>
      </c>
      <c r="AE946" t="s">
        <v>2</v>
      </c>
      <c r="AF946">
        <v>24</v>
      </c>
      <c r="AG946">
        <v>24</v>
      </c>
      <c r="AH946">
        <v>24</v>
      </c>
      <c r="AI946">
        <v>64</v>
      </c>
      <c r="AJ946">
        <v>64</v>
      </c>
      <c r="AK946">
        <v>64</v>
      </c>
      <c r="AL946">
        <v>2.6666666666666701</v>
      </c>
      <c r="AM946">
        <v>22</v>
      </c>
      <c r="AN946">
        <v>64</v>
      </c>
      <c r="AO946">
        <v>64</v>
      </c>
      <c r="AP946">
        <v>7</v>
      </c>
      <c r="AQ946">
        <v>0</v>
      </c>
      <c r="AR946">
        <v>1</v>
      </c>
      <c r="AS946">
        <v>1</v>
      </c>
      <c r="AT946">
        <v>0</v>
      </c>
      <c r="AU946">
        <v>0</v>
      </c>
      <c r="AV946" t="s">
        <v>2</v>
      </c>
      <c r="AW946" t="s">
        <v>2</v>
      </c>
      <c r="AX946" t="s">
        <v>2</v>
      </c>
      <c r="AY946" t="s">
        <v>2</v>
      </c>
      <c r="AZ946">
        <v>1</v>
      </c>
      <c r="BA946">
        <v>1</v>
      </c>
      <c r="BB946">
        <v>0</v>
      </c>
      <c r="BC946">
        <v>0</v>
      </c>
      <c r="BD946">
        <v>1</v>
      </c>
      <c r="BE946">
        <v>29228513.640000001</v>
      </c>
      <c r="BF946">
        <v>43757286.590000004</v>
      </c>
      <c r="BG946">
        <v>0</v>
      </c>
      <c r="BH946">
        <v>0</v>
      </c>
    </row>
    <row r="947" spans="1:60" x14ac:dyDescent="0.3">
      <c r="A947">
        <v>336054</v>
      </c>
      <c r="B947" t="s">
        <v>0</v>
      </c>
      <c r="C947" t="s">
        <v>14</v>
      </c>
      <c r="D947">
        <v>67</v>
      </c>
      <c r="E947" t="s">
        <v>82</v>
      </c>
      <c r="F947">
        <v>851</v>
      </c>
      <c r="G947">
        <v>63</v>
      </c>
      <c r="H947" t="s">
        <v>83</v>
      </c>
      <c r="I947" t="s">
        <v>82</v>
      </c>
      <c r="J947" t="s">
        <v>88</v>
      </c>
      <c r="K947" t="s">
        <v>2</v>
      </c>
      <c r="L947" t="s">
        <v>2</v>
      </c>
      <c r="M947" t="s">
        <v>2</v>
      </c>
      <c r="N947" t="s">
        <v>2</v>
      </c>
      <c r="O947" t="s">
        <v>2</v>
      </c>
      <c r="P947" t="s">
        <v>2</v>
      </c>
      <c r="Q947" t="s">
        <v>2</v>
      </c>
      <c r="R947" t="s">
        <v>2</v>
      </c>
      <c r="S947" t="s">
        <v>2</v>
      </c>
      <c r="T947" t="s">
        <v>2</v>
      </c>
      <c r="U947" t="s">
        <v>2</v>
      </c>
      <c r="V947" t="s">
        <v>2</v>
      </c>
      <c r="W947" t="s">
        <v>2</v>
      </c>
      <c r="X947" t="s">
        <v>2</v>
      </c>
      <c r="Y947" t="s">
        <v>2</v>
      </c>
      <c r="Z947" t="s">
        <v>2</v>
      </c>
      <c r="AA947" t="s">
        <v>2</v>
      </c>
      <c r="AB947" t="s">
        <v>2</v>
      </c>
      <c r="AC947" t="s">
        <v>2</v>
      </c>
      <c r="AD947" t="s">
        <v>2</v>
      </c>
      <c r="AE947" t="s">
        <v>2</v>
      </c>
      <c r="AF947">
        <v>2</v>
      </c>
      <c r="AG947">
        <v>2</v>
      </c>
      <c r="AH947">
        <v>2</v>
      </c>
      <c r="AI947">
        <v>4</v>
      </c>
      <c r="AJ947">
        <v>4</v>
      </c>
      <c r="AK947">
        <v>4</v>
      </c>
      <c r="AL947">
        <v>2</v>
      </c>
      <c r="AM947">
        <v>3</v>
      </c>
      <c r="AN947">
        <v>4</v>
      </c>
      <c r="AO947">
        <v>4</v>
      </c>
      <c r="AP947">
        <v>0</v>
      </c>
      <c r="AQ947">
        <v>0</v>
      </c>
      <c r="AR947">
        <v>1</v>
      </c>
      <c r="AS947">
        <v>1</v>
      </c>
      <c r="AT947">
        <v>0</v>
      </c>
      <c r="AU947">
        <v>0</v>
      </c>
      <c r="AV947" t="s">
        <v>2</v>
      </c>
      <c r="AW947" t="s">
        <v>2</v>
      </c>
      <c r="AX947" t="s">
        <v>2</v>
      </c>
      <c r="AY947" t="s">
        <v>2</v>
      </c>
      <c r="AZ947">
        <v>1</v>
      </c>
      <c r="BA947">
        <v>1</v>
      </c>
      <c r="BB947">
        <v>0</v>
      </c>
      <c r="BC947">
        <v>0</v>
      </c>
      <c r="BD947">
        <v>1</v>
      </c>
      <c r="BE947">
        <v>8182097.5433333302</v>
      </c>
      <c r="BF947">
        <v>11703791.475</v>
      </c>
      <c r="BG947">
        <v>0</v>
      </c>
      <c r="BH947">
        <v>0</v>
      </c>
    </row>
    <row r="948" spans="1:60" x14ac:dyDescent="0.3">
      <c r="A948">
        <v>893142</v>
      </c>
      <c r="B948" t="s">
        <v>0</v>
      </c>
      <c r="C948" t="s">
        <v>13</v>
      </c>
      <c r="D948">
        <v>30</v>
      </c>
      <c r="E948" t="s">
        <v>82</v>
      </c>
      <c r="F948">
        <v>872</v>
      </c>
      <c r="G948">
        <v>0</v>
      </c>
      <c r="H948" t="s">
        <v>83</v>
      </c>
      <c r="I948" t="s">
        <v>82</v>
      </c>
      <c r="J948" t="s">
        <v>88</v>
      </c>
      <c r="K948" t="s">
        <v>2</v>
      </c>
      <c r="L948" t="s">
        <v>2</v>
      </c>
      <c r="M948" t="s">
        <v>2</v>
      </c>
      <c r="N948" t="s">
        <v>2</v>
      </c>
      <c r="O948" t="s">
        <v>2</v>
      </c>
      <c r="P948" t="s">
        <v>2</v>
      </c>
      <c r="Q948" t="s">
        <v>2</v>
      </c>
      <c r="R948" t="s">
        <v>2</v>
      </c>
      <c r="S948" t="s">
        <v>2</v>
      </c>
      <c r="T948" t="s">
        <v>2</v>
      </c>
      <c r="U948" t="s">
        <v>2</v>
      </c>
      <c r="V948" t="s">
        <v>2</v>
      </c>
      <c r="W948" t="s">
        <v>2</v>
      </c>
      <c r="X948" t="s">
        <v>2</v>
      </c>
      <c r="Y948" t="s">
        <v>2</v>
      </c>
      <c r="Z948" t="s">
        <v>2</v>
      </c>
      <c r="AA948" t="s">
        <v>2</v>
      </c>
      <c r="AB948" t="s">
        <v>2</v>
      </c>
      <c r="AC948" t="s">
        <v>2</v>
      </c>
      <c r="AD948" t="s">
        <v>2</v>
      </c>
      <c r="AE948" t="s">
        <v>2</v>
      </c>
      <c r="AF948">
        <v>9</v>
      </c>
      <c r="AG948">
        <v>9</v>
      </c>
      <c r="AH948">
        <v>9</v>
      </c>
      <c r="AI948">
        <v>26</v>
      </c>
      <c r="AJ948">
        <v>26</v>
      </c>
      <c r="AK948">
        <v>26</v>
      </c>
      <c r="AL948">
        <v>2.8888888888888902</v>
      </c>
      <c r="AM948">
        <v>9</v>
      </c>
      <c r="AN948">
        <v>26</v>
      </c>
      <c r="AO948">
        <v>26</v>
      </c>
      <c r="AP948">
        <v>16</v>
      </c>
      <c r="AQ948">
        <v>0</v>
      </c>
      <c r="AR948">
        <v>0</v>
      </c>
      <c r="AS948">
        <v>0</v>
      </c>
      <c r="AT948">
        <v>1</v>
      </c>
      <c r="AU948">
        <v>1</v>
      </c>
      <c r="AV948">
        <v>28322440</v>
      </c>
      <c r="AW948">
        <v>28322440</v>
      </c>
      <c r="AX948">
        <v>1</v>
      </c>
      <c r="AY948">
        <v>1</v>
      </c>
      <c r="AZ948" t="s">
        <v>2</v>
      </c>
      <c r="BA948" t="s">
        <v>2</v>
      </c>
      <c r="BB948" t="s">
        <v>2</v>
      </c>
      <c r="BC948" t="s">
        <v>2</v>
      </c>
      <c r="BD948" t="s">
        <v>2</v>
      </c>
      <c r="BE948" t="s">
        <v>2</v>
      </c>
      <c r="BF948" t="s">
        <v>2</v>
      </c>
      <c r="BG948" t="s">
        <v>2</v>
      </c>
      <c r="BH948" t="s">
        <v>2</v>
      </c>
    </row>
    <row r="949" spans="1:60" x14ac:dyDescent="0.3">
      <c r="A949">
        <v>637815</v>
      </c>
      <c r="B949" t="s">
        <v>0</v>
      </c>
      <c r="C949" t="s">
        <v>14</v>
      </c>
      <c r="D949">
        <v>21</v>
      </c>
      <c r="E949" t="s">
        <v>82</v>
      </c>
      <c r="F949">
        <v>847</v>
      </c>
      <c r="G949">
        <v>1</v>
      </c>
      <c r="H949" t="s">
        <v>83</v>
      </c>
      <c r="I949" t="s">
        <v>82</v>
      </c>
      <c r="J949" t="s">
        <v>85</v>
      </c>
      <c r="K949" t="s">
        <v>2</v>
      </c>
      <c r="L949" t="s">
        <v>2</v>
      </c>
      <c r="M949" t="s">
        <v>2</v>
      </c>
      <c r="N949" t="s">
        <v>2</v>
      </c>
      <c r="O949" t="s">
        <v>2</v>
      </c>
      <c r="P949" t="s">
        <v>2</v>
      </c>
      <c r="Q949" t="s">
        <v>2</v>
      </c>
      <c r="R949" t="s">
        <v>2</v>
      </c>
      <c r="S949" t="s">
        <v>2</v>
      </c>
      <c r="T949" t="s">
        <v>2</v>
      </c>
      <c r="U949" t="s">
        <v>2</v>
      </c>
      <c r="V949" t="s">
        <v>2</v>
      </c>
      <c r="W949" t="s">
        <v>2</v>
      </c>
      <c r="X949" t="s">
        <v>2</v>
      </c>
      <c r="Y949" t="s">
        <v>2</v>
      </c>
      <c r="Z949" t="s">
        <v>2</v>
      </c>
      <c r="AA949" t="s">
        <v>2</v>
      </c>
      <c r="AB949" t="s">
        <v>2</v>
      </c>
      <c r="AC949" t="s">
        <v>2</v>
      </c>
      <c r="AD949" t="s">
        <v>2</v>
      </c>
      <c r="AE949" t="s">
        <v>2</v>
      </c>
      <c r="AF949">
        <v>6</v>
      </c>
      <c r="AG949">
        <v>6</v>
      </c>
      <c r="AH949">
        <v>6</v>
      </c>
      <c r="AI949">
        <v>19</v>
      </c>
      <c r="AJ949">
        <v>19</v>
      </c>
      <c r="AK949">
        <v>19</v>
      </c>
      <c r="AL949">
        <v>3.1666666666666701</v>
      </c>
      <c r="AM949">
        <v>6</v>
      </c>
      <c r="AN949">
        <v>19</v>
      </c>
      <c r="AO949">
        <v>19</v>
      </c>
      <c r="AP949">
        <v>2</v>
      </c>
      <c r="AQ949">
        <v>0</v>
      </c>
      <c r="AR949">
        <v>1</v>
      </c>
      <c r="AS949">
        <v>1</v>
      </c>
      <c r="AT949">
        <v>0</v>
      </c>
      <c r="AU949">
        <v>0</v>
      </c>
      <c r="AV949" t="s">
        <v>2</v>
      </c>
      <c r="AW949" t="s">
        <v>2</v>
      </c>
      <c r="AX949" t="s">
        <v>2</v>
      </c>
      <c r="AY949" t="s">
        <v>2</v>
      </c>
      <c r="AZ949">
        <v>1</v>
      </c>
      <c r="BA949">
        <v>1</v>
      </c>
      <c r="BB949">
        <v>0</v>
      </c>
      <c r="BC949">
        <v>0</v>
      </c>
      <c r="BD949">
        <v>1</v>
      </c>
      <c r="BE949">
        <v>9677.42</v>
      </c>
      <c r="BF949">
        <v>9677.42</v>
      </c>
      <c r="BG949">
        <v>0</v>
      </c>
      <c r="BH949">
        <v>0</v>
      </c>
    </row>
    <row r="950" spans="1:60" x14ac:dyDescent="0.3">
      <c r="A950">
        <v>107710</v>
      </c>
      <c r="B950" t="s">
        <v>0</v>
      </c>
      <c r="C950" t="s">
        <v>14</v>
      </c>
      <c r="D950">
        <v>36</v>
      </c>
      <c r="E950" t="s">
        <v>82</v>
      </c>
      <c r="F950">
        <v>905</v>
      </c>
      <c r="G950">
        <v>0</v>
      </c>
      <c r="H950" t="s">
        <v>83</v>
      </c>
      <c r="I950" t="s">
        <v>84</v>
      </c>
      <c r="J950" t="s">
        <v>88</v>
      </c>
      <c r="K950">
        <v>2</v>
      </c>
      <c r="L950">
        <v>2</v>
      </c>
      <c r="M950">
        <v>2</v>
      </c>
      <c r="N950" t="s">
        <v>86</v>
      </c>
      <c r="O950" t="s">
        <v>87</v>
      </c>
      <c r="P950">
        <v>2</v>
      </c>
      <c r="Q950">
        <v>2796000</v>
      </c>
      <c r="R950">
        <v>1398000</v>
      </c>
      <c r="S950">
        <v>2500000</v>
      </c>
      <c r="T950">
        <v>2</v>
      </c>
      <c r="U950">
        <v>2</v>
      </c>
      <c r="V950">
        <v>2</v>
      </c>
      <c r="W950">
        <v>1</v>
      </c>
      <c r="X950">
        <v>1</v>
      </c>
      <c r="Y950">
        <v>2796000</v>
      </c>
      <c r="Z950">
        <v>2796000</v>
      </c>
      <c r="AA950">
        <v>2</v>
      </c>
      <c r="AB950">
        <v>2</v>
      </c>
      <c r="AC950">
        <v>60</v>
      </c>
      <c r="AD950">
        <v>1</v>
      </c>
      <c r="AE950">
        <v>2</v>
      </c>
      <c r="AF950">
        <v>14</v>
      </c>
      <c r="AG950">
        <v>10</v>
      </c>
      <c r="AH950">
        <v>10</v>
      </c>
      <c r="AI950">
        <v>25</v>
      </c>
      <c r="AJ950">
        <v>15</v>
      </c>
      <c r="AK950">
        <v>15</v>
      </c>
      <c r="AL950">
        <v>1.78571428571429</v>
      </c>
      <c r="AM950">
        <v>4</v>
      </c>
      <c r="AN950">
        <v>12.5</v>
      </c>
      <c r="AO950">
        <v>15</v>
      </c>
      <c r="AP950">
        <v>43</v>
      </c>
      <c r="AQ950">
        <v>0</v>
      </c>
      <c r="AR950">
        <v>1</v>
      </c>
      <c r="AS950">
        <v>1</v>
      </c>
      <c r="AT950">
        <v>0</v>
      </c>
      <c r="AU950">
        <v>0</v>
      </c>
      <c r="AV950" t="s">
        <v>2</v>
      </c>
      <c r="AW950" t="s">
        <v>2</v>
      </c>
      <c r="AX950" t="s">
        <v>2</v>
      </c>
      <c r="AY950" t="s">
        <v>2</v>
      </c>
      <c r="AZ950">
        <v>1</v>
      </c>
      <c r="BA950">
        <v>1</v>
      </c>
      <c r="BB950">
        <v>0</v>
      </c>
      <c r="BC950">
        <v>0</v>
      </c>
      <c r="BD950">
        <v>1</v>
      </c>
      <c r="BE950">
        <v>1089348.61666667</v>
      </c>
      <c r="BF950">
        <v>1601942.28</v>
      </c>
      <c r="BG950">
        <v>0</v>
      </c>
      <c r="BH950">
        <v>0</v>
      </c>
    </row>
    <row r="951" spans="1:60" x14ac:dyDescent="0.3">
      <c r="A951">
        <v>377312</v>
      </c>
      <c r="B951" t="s">
        <v>0</v>
      </c>
      <c r="C951" t="s">
        <v>13</v>
      </c>
      <c r="D951">
        <v>26</v>
      </c>
      <c r="E951" t="s">
        <v>82</v>
      </c>
      <c r="F951">
        <v>867</v>
      </c>
      <c r="G951">
        <v>3</v>
      </c>
      <c r="H951" t="s">
        <v>83</v>
      </c>
      <c r="I951" t="s">
        <v>82</v>
      </c>
      <c r="J951" t="s">
        <v>85</v>
      </c>
      <c r="K951" t="s">
        <v>2</v>
      </c>
      <c r="L951" t="s">
        <v>2</v>
      </c>
      <c r="M951" t="s">
        <v>2</v>
      </c>
      <c r="N951" t="s">
        <v>2</v>
      </c>
      <c r="O951" t="s">
        <v>2</v>
      </c>
      <c r="P951" t="s">
        <v>2</v>
      </c>
      <c r="Q951" t="s">
        <v>2</v>
      </c>
      <c r="R951" t="s">
        <v>2</v>
      </c>
      <c r="S951" t="s">
        <v>2</v>
      </c>
      <c r="T951" t="s">
        <v>2</v>
      </c>
      <c r="U951" t="s">
        <v>2</v>
      </c>
      <c r="V951" t="s">
        <v>2</v>
      </c>
      <c r="W951" t="s">
        <v>2</v>
      </c>
      <c r="X951" t="s">
        <v>2</v>
      </c>
      <c r="Y951" t="s">
        <v>2</v>
      </c>
      <c r="Z951" t="s">
        <v>2</v>
      </c>
      <c r="AA951" t="s">
        <v>2</v>
      </c>
      <c r="AB951" t="s">
        <v>2</v>
      </c>
      <c r="AC951" t="s">
        <v>2</v>
      </c>
      <c r="AD951" t="s">
        <v>2</v>
      </c>
      <c r="AE951" t="s">
        <v>2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 t="s">
        <v>2</v>
      </c>
      <c r="AQ951">
        <v>19</v>
      </c>
      <c r="AR951">
        <v>1</v>
      </c>
      <c r="AS951">
        <v>1</v>
      </c>
      <c r="AT951">
        <v>0</v>
      </c>
      <c r="AU951">
        <v>0</v>
      </c>
      <c r="AV951" t="s">
        <v>2</v>
      </c>
      <c r="AW951" t="s">
        <v>2</v>
      </c>
      <c r="AX951" t="s">
        <v>2</v>
      </c>
      <c r="AY951" t="s">
        <v>2</v>
      </c>
      <c r="AZ951">
        <v>1</v>
      </c>
      <c r="BA951">
        <v>1</v>
      </c>
      <c r="BB951">
        <v>0</v>
      </c>
      <c r="BC951">
        <v>0</v>
      </c>
      <c r="BD951">
        <v>1</v>
      </c>
      <c r="BE951">
        <v>185483.87</v>
      </c>
      <c r="BF951">
        <v>185483.87</v>
      </c>
      <c r="BG951">
        <v>0</v>
      </c>
      <c r="BH951">
        <v>0</v>
      </c>
    </row>
    <row r="952" spans="1:60" x14ac:dyDescent="0.3">
      <c r="A952">
        <v>758253</v>
      </c>
      <c r="B952" t="s">
        <v>0</v>
      </c>
      <c r="C952" t="s">
        <v>14</v>
      </c>
      <c r="D952">
        <v>34</v>
      </c>
      <c r="E952" t="s">
        <v>82</v>
      </c>
      <c r="F952">
        <v>846</v>
      </c>
      <c r="G952">
        <v>0</v>
      </c>
      <c r="H952" t="s">
        <v>83</v>
      </c>
      <c r="I952" t="s">
        <v>84</v>
      </c>
      <c r="J952" t="s">
        <v>85</v>
      </c>
      <c r="K952" t="s">
        <v>2</v>
      </c>
      <c r="L952" t="s">
        <v>2</v>
      </c>
      <c r="M952" t="s">
        <v>2</v>
      </c>
      <c r="N952" t="s">
        <v>2</v>
      </c>
      <c r="O952" t="s">
        <v>2</v>
      </c>
      <c r="P952" t="s">
        <v>2</v>
      </c>
      <c r="Q952" t="s">
        <v>2</v>
      </c>
      <c r="R952" t="s">
        <v>2</v>
      </c>
      <c r="S952" t="s">
        <v>2</v>
      </c>
      <c r="T952" t="s">
        <v>2</v>
      </c>
      <c r="U952" t="s">
        <v>2</v>
      </c>
      <c r="V952" t="s">
        <v>2</v>
      </c>
      <c r="W952" t="s">
        <v>2</v>
      </c>
      <c r="X952" t="s">
        <v>2</v>
      </c>
      <c r="Y952" t="s">
        <v>2</v>
      </c>
      <c r="Z952" t="s">
        <v>2</v>
      </c>
      <c r="AA952" t="s">
        <v>2</v>
      </c>
      <c r="AB952" t="s">
        <v>2</v>
      </c>
      <c r="AC952" t="s">
        <v>2</v>
      </c>
      <c r="AD952" t="s">
        <v>2</v>
      </c>
      <c r="AE952" t="s">
        <v>2</v>
      </c>
      <c r="AF952">
        <v>1</v>
      </c>
      <c r="AG952">
        <v>1</v>
      </c>
      <c r="AH952" t="s">
        <v>2</v>
      </c>
      <c r="AI952">
        <v>2</v>
      </c>
      <c r="AJ952">
        <v>2</v>
      </c>
      <c r="AK952" t="s">
        <v>2</v>
      </c>
      <c r="AL952">
        <v>2</v>
      </c>
      <c r="AM952">
        <v>2</v>
      </c>
      <c r="AN952">
        <v>2</v>
      </c>
      <c r="AO952">
        <v>2</v>
      </c>
      <c r="AP952" t="s">
        <v>2</v>
      </c>
      <c r="AQ952">
        <v>-36</v>
      </c>
      <c r="AR952" t="s">
        <v>2</v>
      </c>
      <c r="AS952" t="s">
        <v>2</v>
      </c>
      <c r="AT952" t="s">
        <v>2</v>
      </c>
      <c r="AU952" t="s">
        <v>2</v>
      </c>
      <c r="AV952">
        <v>500000000</v>
      </c>
      <c r="AW952">
        <v>500000000</v>
      </c>
      <c r="AX952">
        <v>1</v>
      </c>
      <c r="AY952">
        <v>1</v>
      </c>
      <c r="AZ952">
        <v>1</v>
      </c>
      <c r="BA952">
        <v>1</v>
      </c>
      <c r="BB952">
        <v>0</v>
      </c>
      <c r="BC952">
        <v>0</v>
      </c>
      <c r="BD952">
        <v>1</v>
      </c>
      <c r="BE952">
        <v>47516.13</v>
      </c>
      <c r="BF952">
        <v>47516.13</v>
      </c>
      <c r="BG952">
        <v>0</v>
      </c>
      <c r="BH952">
        <v>0</v>
      </c>
    </row>
    <row r="953" spans="1:60" x14ac:dyDescent="0.3">
      <c r="A953">
        <v>508917</v>
      </c>
      <c r="B953" t="s">
        <v>0</v>
      </c>
      <c r="C953" t="s">
        <v>14</v>
      </c>
      <c r="D953">
        <v>31</v>
      </c>
      <c r="E953" t="s">
        <v>82</v>
      </c>
      <c r="F953">
        <v>868</v>
      </c>
      <c r="G953">
        <v>0</v>
      </c>
      <c r="H953" t="s">
        <v>83</v>
      </c>
      <c r="I953" t="s">
        <v>84</v>
      </c>
      <c r="J953" t="s">
        <v>88</v>
      </c>
      <c r="K953" t="s">
        <v>2</v>
      </c>
      <c r="L953" t="s">
        <v>2</v>
      </c>
      <c r="M953" t="s">
        <v>2</v>
      </c>
      <c r="N953" t="s">
        <v>2</v>
      </c>
      <c r="O953" t="s">
        <v>2</v>
      </c>
      <c r="P953" t="s">
        <v>2</v>
      </c>
      <c r="Q953" t="s">
        <v>2</v>
      </c>
      <c r="R953" t="s">
        <v>2</v>
      </c>
      <c r="S953" t="s">
        <v>2</v>
      </c>
      <c r="T953" t="s">
        <v>2</v>
      </c>
      <c r="U953" t="s">
        <v>2</v>
      </c>
      <c r="V953" t="s">
        <v>2</v>
      </c>
      <c r="W953" t="s">
        <v>2</v>
      </c>
      <c r="X953" t="s">
        <v>2</v>
      </c>
      <c r="Y953" t="s">
        <v>2</v>
      </c>
      <c r="Z953" t="s">
        <v>2</v>
      </c>
      <c r="AA953" t="s">
        <v>2</v>
      </c>
      <c r="AB953" t="s">
        <v>2</v>
      </c>
      <c r="AC953" t="s">
        <v>2</v>
      </c>
      <c r="AD953" t="s">
        <v>2</v>
      </c>
      <c r="AE953" t="s">
        <v>2</v>
      </c>
      <c r="AF953">
        <v>4</v>
      </c>
      <c r="AG953">
        <v>4</v>
      </c>
      <c r="AH953">
        <v>4</v>
      </c>
      <c r="AI953">
        <v>21</v>
      </c>
      <c r="AJ953">
        <v>21</v>
      </c>
      <c r="AK953">
        <v>21</v>
      </c>
      <c r="AL953">
        <v>5.25</v>
      </c>
      <c r="AM953">
        <v>12</v>
      </c>
      <c r="AN953">
        <v>21</v>
      </c>
      <c r="AO953">
        <v>21</v>
      </c>
      <c r="AP953">
        <v>10</v>
      </c>
      <c r="AQ953">
        <v>7</v>
      </c>
      <c r="AR953">
        <v>1</v>
      </c>
      <c r="AS953">
        <v>1</v>
      </c>
      <c r="AT953">
        <v>0</v>
      </c>
      <c r="AU953">
        <v>0</v>
      </c>
      <c r="AV953" t="s">
        <v>2</v>
      </c>
      <c r="AW953" t="s">
        <v>2</v>
      </c>
      <c r="AX953" t="s">
        <v>2</v>
      </c>
      <c r="AY953" t="s">
        <v>2</v>
      </c>
      <c r="AZ953" t="s">
        <v>2</v>
      </c>
      <c r="BA953" t="s">
        <v>2</v>
      </c>
      <c r="BB953" t="s">
        <v>2</v>
      </c>
      <c r="BC953" t="s">
        <v>2</v>
      </c>
      <c r="BD953" t="s">
        <v>2</v>
      </c>
      <c r="BE953" t="s">
        <v>2</v>
      </c>
      <c r="BF953" t="s">
        <v>2</v>
      </c>
      <c r="BG953" t="s">
        <v>2</v>
      </c>
      <c r="BH953" t="s">
        <v>2</v>
      </c>
    </row>
    <row r="954" spans="1:60" x14ac:dyDescent="0.3">
      <c r="A954">
        <v>953884</v>
      </c>
      <c r="B954" t="s">
        <v>0</v>
      </c>
      <c r="C954" t="s">
        <v>14</v>
      </c>
      <c r="D954">
        <v>28</v>
      </c>
      <c r="E954" t="s">
        <v>82</v>
      </c>
      <c r="F954">
        <v>912</v>
      </c>
      <c r="G954">
        <v>0</v>
      </c>
      <c r="H954" t="s">
        <v>83</v>
      </c>
      <c r="I954" t="s">
        <v>84</v>
      </c>
      <c r="J954" t="s">
        <v>85</v>
      </c>
      <c r="K954">
        <v>16</v>
      </c>
      <c r="L954">
        <v>16</v>
      </c>
      <c r="M954">
        <v>13</v>
      </c>
      <c r="N954" t="s">
        <v>93</v>
      </c>
      <c r="O954" t="s">
        <v>108</v>
      </c>
      <c r="P954">
        <v>8</v>
      </c>
      <c r="Q954">
        <v>13726000</v>
      </c>
      <c r="R954">
        <v>857875</v>
      </c>
      <c r="S954">
        <v>2700000</v>
      </c>
      <c r="T954">
        <v>16</v>
      </c>
      <c r="U954">
        <v>16</v>
      </c>
      <c r="V954">
        <v>13</v>
      </c>
      <c r="W954">
        <v>1</v>
      </c>
      <c r="X954">
        <v>1</v>
      </c>
      <c r="Y954">
        <v>4575333.3333333302</v>
      </c>
      <c r="Z954">
        <v>7386000</v>
      </c>
      <c r="AA954">
        <v>5.3333333333333304</v>
      </c>
      <c r="AB954">
        <v>13</v>
      </c>
      <c r="AC954">
        <v>10</v>
      </c>
      <c r="AD954">
        <v>18</v>
      </c>
      <c r="AE954">
        <v>16</v>
      </c>
      <c r="AF954">
        <v>59</v>
      </c>
      <c r="AG954">
        <v>56</v>
      </c>
      <c r="AH954">
        <v>39</v>
      </c>
      <c r="AI954">
        <v>165</v>
      </c>
      <c r="AJ954">
        <v>157</v>
      </c>
      <c r="AK954">
        <v>81</v>
      </c>
      <c r="AL954">
        <v>2.79661016949153</v>
      </c>
      <c r="AM954">
        <v>20</v>
      </c>
      <c r="AN954">
        <v>55</v>
      </c>
      <c r="AO954">
        <v>81</v>
      </c>
      <c r="AP954">
        <v>18</v>
      </c>
      <c r="AQ954">
        <v>9</v>
      </c>
      <c r="AR954">
        <v>1</v>
      </c>
      <c r="AS954">
        <v>1</v>
      </c>
      <c r="AT954">
        <v>0</v>
      </c>
      <c r="AU954">
        <v>0</v>
      </c>
      <c r="AV954" t="s">
        <v>2</v>
      </c>
      <c r="AW954" t="s">
        <v>2</v>
      </c>
      <c r="AX954" t="s">
        <v>2</v>
      </c>
      <c r="AY954" t="s">
        <v>2</v>
      </c>
      <c r="AZ954">
        <v>1</v>
      </c>
      <c r="BA954">
        <v>1</v>
      </c>
      <c r="BB954">
        <v>0.33333333333333298</v>
      </c>
      <c r="BC954">
        <v>0.5</v>
      </c>
      <c r="BD954">
        <v>1.5</v>
      </c>
      <c r="BE954">
        <v>2760561.32</v>
      </c>
      <c r="BF954">
        <v>4047451.27</v>
      </c>
      <c r="BG954">
        <v>2838709.67666667</v>
      </c>
      <c r="BH954">
        <v>4258064.5149999997</v>
      </c>
    </row>
    <row r="955" spans="1:60" x14ac:dyDescent="0.3">
      <c r="A955">
        <v>687857</v>
      </c>
      <c r="B955" t="s">
        <v>0</v>
      </c>
      <c r="C955" t="s">
        <v>14</v>
      </c>
      <c r="D955">
        <v>39</v>
      </c>
      <c r="E955" t="s">
        <v>82</v>
      </c>
      <c r="F955">
        <v>908</v>
      </c>
      <c r="G955">
        <v>0</v>
      </c>
      <c r="H955" t="s">
        <v>83</v>
      </c>
      <c r="I955" t="s">
        <v>84</v>
      </c>
      <c r="J955" t="s">
        <v>88</v>
      </c>
      <c r="K955">
        <v>2</v>
      </c>
      <c r="L955">
        <v>2</v>
      </c>
      <c r="M955">
        <v>2</v>
      </c>
      <c r="N955" t="s">
        <v>98</v>
      </c>
      <c r="O955" t="s">
        <v>106</v>
      </c>
      <c r="P955">
        <v>2</v>
      </c>
      <c r="Q955">
        <v>43341656</v>
      </c>
      <c r="R955">
        <v>21670828</v>
      </c>
      <c r="S955">
        <v>43141656</v>
      </c>
      <c r="T955">
        <v>2</v>
      </c>
      <c r="U955">
        <v>2</v>
      </c>
      <c r="V955">
        <v>2</v>
      </c>
      <c r="W955">
        <v>1</v>
      </c>
      <c r="X955">
        <v>1</v>
      </c>
      <c r="Y955">
        <v>43341656</v>
      </c>
      <c r="Z955">
        <v>43341656</v>
      </c>
      <c r="AA955">
        <v>2</v>
      </c>
      <c r="AB955">
        <v>2</v>
      </c>
      <c r="AC955">
        <v>53</v>
      </c>
      <c r="AD955">
        <v>8</v>
      </c>
      <c r="AE955" t="s">
        <v>2</v>
      </c>
      <c r="AF955">
        <v>100</v>
      </c>
      <c r="AG955">
        <v>100</v>
      </c>
      <c r="AH955">
        <v>50</v>
      </c>
      <c r="AI955">
        <v>519</v>
      </c>
      <c r="AJ955">
        <v>519</v>
      </c>
      <c r="AK955">
        <v>165</v>
      </c>
      <c r="AL955">
        <v>5.19</v>
      </c>
      <c r="AM955">
        <v>30</v>
      </c>
      <c r="AN955">
        <v>259.5</v>
      </c>
      <c r="AO955">
        <v>354</v>
      </c>
      <c r="AP955">
        <v>11</v>
      </c>
      <c r="AQ955">
        <v>19</v>
      </c>
      <c r="AR955">
        <v>0</v>
      </c>
      <c r="AS955">
        <v>0</v>
      </c>
      <c r="AT955">
        <v>1</v>
      </c>
      <c r="AU955">
        <v>1</v>
      </c>
      <c r="AV955">
        <v>38237594</v>
      </c>
      <c r="AW955">
        <v>38237594</v>
      </c>
      <c r="AX955">
        <v>1</v>
      </c>
      <c r="AY955">
        <v>1</v>
      </c>
      <c r="AZ955">
        <v>1</v>
      </c>
      <c r="BA955">
        <v>1</v>
      </c>
      <c r="BB955">
        <v>0</v>
      </c>
      <c r="BC955">
        <v>0</v>
      </c>
      <c r="BD955">
        <v>1</v>
      </c>
      <c r="BE955">
        <v>117216.77</v>
      </c>
      <c r="BF955">
        <v>117216.77</v>
      </c>
      <c r="BG955">
        <v>0</v>
      </c>
      <c r="BH955">
        <v>0</v>
      </c>
    </row>
    <row r="956" spans="1:60" x14ac:dyDescent="0.3">
      <c r="A956">
        <v>579447</v>
      </c>
      <c r="B956" t="s">
        <v>0</v>
      </c>
      <c r="C956" t="s">
        <v>14</v>
      </c>
      <c r="D956">
        <v>62</v>
      </c>
      <c r="E956" t="s">
        <v>82</v>
      </c>
      <c r="F956">
        <v>889</v>
      </c>
      <c r="G956">
        <v>0</v>
      </c>
      <c r="H956" t="s">
        <v>83</v>
      </c>
      <c r="I956" t="s">
        <v>82</v>
      </c>
      <c r="J956" t="s">
        <v>88</v>
      </c>
      <c r="K956" t="s">
        <v>2</v>
      </c>
      <c r="L956" t="s">
        <v>2</v>
      </c>
      <c r="M956" t="s">
        <v>2</v>
      </c>
      <c r="N956" t="s">
        <v>2</v>
      </c>
      <c r="O956" t="s">
        <v>2</v>
      </c>
      <c r="P956" t="s">
        <v>2</v>
      </c>
      <c r="Q956" t="s">
        <v>2</v>
      </c>
      <c r="R956" t="s">
        <v>2</v>
      </c>
      <c r="S956" t="s">
        <v>2</v>
      </c>
      <c r="T956" t="s">
        <v>2</v>
      </c>
      <c r="U956" t="s">
        <v>2</v>
      </c>
      <c r="V956" t="s">
        <v>2</v>
      </c>
      <c r="W956" t="s">
        <v>2</v>
      </c>
      <c r="X956" t="s">
        <v>2</v>
      </c>
      <c r="Y956" t="s">
        <v>2</v>
      </c>
      <c r="Z956" t="s">
        <v>2</v>
      </c>
      <c r="AA956" t="s">
        <v>2</v>
      </c>
      <c r="AB956" t="s">
        <v>2</v>
      </c>
      <c r="AC956" t="s">
        <v>2</v>
      </c>
      <c r="AD956" t="s">
        <v>2</v>
      </c>
      <c r="AE956" t="s">
        <v>2</v>
      </c>
      <c r="AF956">
        <v>8</v>
      </c>
      <c r="AG956">
        <v>8</v>
      </c>
      <c r="AH956">
        <v>2</v>
      </c>
      <c r="AI956">
        <v>52</v>
      </c>
      <c r="AJ956">
        <v>52</v>
      </c>
      <c r="AK956">
        <v>8</v>
      </c>
      <c r="AL956">
        <v>6.5</v>
      </c>
      <c r="AM956">
        <v>20</v>
      </c>
      <c r="AN956">
        <v>52</v>
      </c>
      <c r="AO956">
        <v>52</v>
      </c>
      <c r="AP956">
        <v>15</v>
      </c>
      <c r="AQ956">
        <v>0</v>
      </c>
      <c r="AR956" t="s">
        <v>2</v>
      </c>
      <c r="AS956" t="s">
        <v>2</v>
      </c>
      <c r="AT956" t="s">
        <v>2</v>
      </c>
      <c r="AU956" t="s">
        <v>2</v>
      </c>
      <c r="AV956" t="s">
        <v>2</v>
      </c>
      <c r="AW956" t="s">
        <v>2</v>
      </c>
      <c r="AX956" t="s">
        <v>2</v>
      </c>
      <c r="AY956" t="s">
        <v>2</v>
      </c>
      <c r="AZ956" t="s">
        <v>2</v>
      </c>
      <c r="BA956" t="s">
        <v>2</v>
      </c>
      <c r="BB956" t="s">
        <v>2</v>
      </c>
      <c r="BC956" t="s">
        <v>2</v>
      </c>
      <c r="BD956" t="s">
        <v>2</v>
      </c>
      <c r="BE956" t="s">
        <v>2</v>
      </c>
      <c r="BF956" t="s">
        <v>2</v>
      </c>
      <c r="BG956" t="s">
        <v>2</v>
      </c>
      <c r="BH956" t="s">
        <v>2</v>
      </c>
    </row>
    <row r="957" spans="1:60" x14ac:dyDescent="0.3">
      <c r="A957">
        <v>123060</v>
      </c>
      <c r="B957" t="s">
        <v>0</v>
      </c>
      <c r="C957" t="s">
        <v>13</v>
      </c>
      <c r="D957">
        <v>27</v>
      </c>
      <c r="E957" t="s">
        <v>82</v>
      </c>
      <c r="F957">
        <v>875</v>
      </c>
      <c r="G957">
        <v>0</v>
      </c>
      <c r="H957" t="s">
        <v>83</v>
      </c>
      <c r="I957" t="s">
        <v>82</v>
      </c>
      <c r="J957" t="s">
        <v>88</v>
      </c>
      <c r="K957">
        <v>4</v>
      </c>
      <c r="L957">
        <v>4</v>
      </c>
      <c r="M957">
        <v>4</v>
      </c>
      <c r="N957" t="s">
        <v>86</v>
      </c>
      <c r="O957" t="s">
        <v>87</v>
      </c>
      <c r="P957">
        <v>4</v>
      </c>
      <c r="Q957">
        <v>3250000</v>
      </c>
      <c r="R957">
        <v>812500</v>
      </c>
      <c r="S957">
        <v>2000000</v>
      </c>
      <c r="T957">
        <v>4</v>
      </c>
      <c r="U957">
        <v>4</v>
      </c>
      <c r="V957">
        <v>4</v>
      </c>
      <c r="W957">
        <v>1</v>
      </c>
      <c r="X957">
        <v>1</v>
      </c>
      <c r="Y957">
        <v>3250000</v>
      </c>
      <c r="Z957">
        <v>3250000</v>
      </c>
      <c r="AA957">
        <v>4</v>
      </c>
      <c r="AB957">
        <v>4</v>
      </c>
      <c r="AC957">
        <v>25</v>
      </c>
      <c r="AD957">
        <v>5</v>
      </c>
      <c r="AE957">
        <v>4</v>
      </c>
      <c r="AF957">
        <v>59</v>
      </c>
      <c r="AG957">
        <v>59</v>
      </c>
      <c r="AH957">
        <v>54</v>
      </c>
      <c r="AI957">
        <v>156</v>
      </c>
      <c r="AJ957">
        <v>156</v>
      </c>
      <c r="AK957">
        <v>126</v>
      </c>
      <c r="AL957">
        <v>2.64406779661017</v>
      </c>
      <c r="AM957">
        <v>18</v>
      </c>
      <c r="AN957">
        <v>78</v>
      </c>
      <c r="AO957">
        <v>126</v>
      </c>
      <c r="AP957">
        <v>8</v>
      </c>
      <c r="AQ957">
        <v>0</v>
      </c>
      <c r="AR957">
        <v>1</v>
      </c>
      <c r="AS957">
        <v>1</v>
      </c>
      <c r="AT957">
        <v>0</v>
      </c>
      <c r="AU957">
        <v>0</v>
      </c>
      <c r="AV957" t="s">
        <v>2</v>
      </c>
      <c r="AW957" t="s">
        <v>2</v>
      </c>
      <c r="AX957" t="s">
        <v>2</v>
      </c>
      <c r="AY957" t="s">
        <v>2</v>
      </c>
      <c r="AZ957">
        <v>1</v>
      </c>
      <c r="BA957">
        <v>1</v>
      </c>
      <c r="BB957">
        <v>0</v>
      </c>
      <c r="BC957">
        <v>0</v>
      </c>
      <c r="BD957">
        <v>1</v>
      </c>
      <c r="BE957">
        <v>549173.27500000002</v>
      </c>
      <c r="BF957">
        <v>549173.27500000002</v>
      </c>
      <c r="BG957">
        <v>0</v>
      </c>
      <c r="BH957">
        <v>0</v>
      </c>
    </row>
    <row r="958" spans="1:60" x14ac:dyDescent="0.3">
      <c r="A958">
        <v>938700</v>
      </c>
      <c r="B958" t="s">
        <v>0</v>
      </c>
      <c r="C958" t="s">
        <v>14</v>
      </c>
      <c r="D958">
        <v>25</v>
      </c>
      <c r="E958" t="s">
        <v>84</v>
      </c>
      <c r="F958">
        <v>874</v>
      </c>
      <c r="G958">
        <v>0</v>
      </c>
      <c r="H958" t="s">
        <v>83</v>
      </c>
      <c r="I958" t="s">
        <v>84</v>
      </c>
      <c r="J958" t="s">
        <v>88</v>
      </c>
      <c r="K958">
        <v>12</v>
      </c>
      <c r="L958">
        <v>12</v>
      </c>
      <c r="M958">
        <v>12</v>
      </c>
      <c r="N958" t="s">
        <v>86</v>
      </c>
      <c r="O958" t="s">
        <v>87</v>
      </c>
      <c r="P958">
        <v>12</v>
      </c>
      <c r="Q958">
        <v>9582000</v>
      </c>
      <c r="R958">
        <v>798500</v>
      </c>
      <c r="S958">
        <v>2500000</v>
      </c>
      <c r="T958">
        <v>12</v>
      </c>
      <c r="U958">
        <v>12</v>
      </c>
      <c r="V958">
        <v>12</v>
      </c>
      <c r="W958">
        <v>1</v>
      </c>
      <c r="X958">
        <v>1</v>
      </c>
      <c r="Y958">
        <v>9582000</v>
      </c>
      <c r="Z958">
        <v>9582000</v>
      </c>
      <c r="AA958">
        <v>12</v>
      </c>
      <c r="AB958">
        <v>12</v>
      </c>
      <c r="AC958">
        <v>15</v>
      </c>
      <c r="AD958">
        <v>4</v>
      </c>
      <c r="AE958">
        <v>12</v>
      </c>
      <c r="AF958">
        <v>172</v>
      </c>
      <c r="AG958">
        <v>172</v>
      </c>
      <c r="AH958">
        <v>172</v>
      </c>
      <c r="AI958">
        <v>652</v>
      </c>
      <c r="AJ958">
        <v>652</v>
      </c>
      <c r="AK958">
        <v>652</v>
      </c>
      <c r="AL958">
        <v>3.7906976744185998</v>
      </c>
      <c r="AM958">
        <v>35</v>
      </c>
      <c r="AN958">
        <v>326</v>
      </c>
      <c r="AO958">
        <v>548</v>
      </c>
      <c r="AP958">
        <v>2</v>
      </c>
      <c r="AQ958">
        <v>0</v>
      </c>
      <c r="AR958">
        <v>1</v>
      </c>
      <c r="AS958">
        <v>1</v>
      </c>
      <c r="AT958">
        <v>0</v>
      </c>
      <c r="AU958">
        <v>0</v>
      </c>
      <c r="AV958" t="s">
        <v>2</v>
      </c>
      <c r="AW958" t="s">
        <v>2</v>
      </c>
      <c r="AX958" t="s">
        <v>2</v>
      </c>
      <c r="AY958" t="s">
        <v>2</v>
      </c>
      <c r="AZ958">
        <v>1</v>
      </c>
      <c r="BA958">
        <v>1</v>
      </c>
      <c r="BB958">
        <v>0</v>
      </c>
      <c r="BC958">
        <v>0</v>
      </c>
      <c r="BD958">
        <v>1</v>
      </c>
      <c r="BE958">
        <v>2809469.41</v>
      </c>
      <c r="BF958">
        <v>2809469.41</v>
      </c>
      <c r="BG958">
        <v>0</v>
      </c>
      <c r="BH958">
        <v>0</v>
      </c>
    </row>
    <row r="959" spans="1:60" x14ac:dyDescent="0.3">
      <c r="A959">
        <v>604054</v>
      </c>
      <c r="B959" t="s">
        <v>0</v>
      </c>
      <c r="C959" t="s">
        <v>14</v>
      </c>
      <c r="D959">
        <v>24</v>
      </c>
      <c r="E959" t="s">
        <v>82</v>
      </c>
      <c r="F959">
        <v>876</v>
      </c>
      <c r="G959">
        <v>0</v>
      </c>
      <c r="H959" t="s">
        <v>83</v>
      </c>
      <c r="I959" t="s">
        <v>84</v>
      </c>
      <c r="J959" t="s">
        <v>88</v>
      </c>
      <c r="K959">
        <v>3</v>
      </c>
      <c r="L959">
        <v>3</v>
      </c>
      <c r="M959">
        <v>3</v>
      </c>
      <c r="N959" t="s">
        <v>86</v>
      </c>
      <c r="O959" t="s">
        <v>109</v>
      </c>
      <c r="P959">
        <v>2</v>
      </c>
      <c r="Q959">
        <v>2540000</v>
      </c>
      <c r="R959">
        <v>846666.66666666698</v>
      </c>
      <c r="S959">
        <v>2110000</v>
      </c>
      <c r="T959">
        <v>4</v>
      </c>
      <c r="U959">
        <v>4</v>
      </c>
      <c r="V959">
        <v>4</v>
      </c>
      <c r="W959">
        <v>1.3333333333333299</v>
      </c>
      <c r="X959">
        <v>2</v>
      </c>
      <c r="Y959">
        <v>2540000</v>
      </c>
      <c r="Z959">
        <v>2540000</v>
      </c>
      <c r="AA959">
        <v>4</v>
      </c>
      <c r="AB959">
        <v>4</v>
      </c>
      <c r="AC959">
        <v>28</v>
      </c>
      <c r="AD959">
        <v>4</v>
      </c>
      <c r="AE959">
        <v>3</v>
      </c>
      <c r="AF959">
        <v>10</v>
      </c>
      <c r="AG959">
        <v>10</v>
      </c>
      <c r="AH959">
        <v>10</v>
      </c>
      <c r="AI959">
        <v>18</v>
      </c>
      <c r="AJ959">
        <v>18</v>
      </c>
      <c r="AK959">
        <v>18</v>
      </c>
      <c r="AL959">
        <v>1.8</v>
      </c>
      <c r="AM959">
        <v>4</v>
      </c>
      <c r="AN959">
        <v>18</v>
      </c>
      <c r="AO959">
        <v>18</v>
      </c>
      <c r="AP959">
        <v>4</v>
      </c>
      <c r="AQ959">
        <v>28</v>
      </c>
      <c r="AR959">
        <v>1</v>
      </c>
      <c r="AS959">
        <v>1</v>
      </c>
      <c r="AT959">
        <v>0</v>
      </c>
      <c r="AU959">
        <v>0</v>
      </c>
      <c r="AV959" t="s">
        <v>2</v>
      </c>
      <c r="AW959" t="s">
        <v>2</v>
      </c>
      <c r="AX959" t="s">
        <v>2</v>
      </c>
      <c r="AY959" t="s">
        <v>2</v>
      </c>
      <c r="AZ959">
        <v>1</v>
      </c>
      <c r="BA959">
        <v>1</v>
      </c>
      <c r="BB959">
        <v>0</v>
      </c>
      <c r="BC959">
        <v>0</v>
      </c>
      <c r="BD959">
        <v>1</v>
      </c>
      <c r="BE959">
        <v>229941.24</v>
      </c>
      <c r="BF959">
        <v>229941.24</v>
      </c>
      <c r="BG959">
        <v>0</v>
      </c>
      <c r="BH959">
        <v>0</v>
      </c>
    </row>
    <row r="960" spans="1:60" x14ac:dyDescent="0.3">
      <c r="A960">
        <v>839096</v>
      </c>
      <c r="B960" t="s">
        <v>0</v>
      </c>
      <c r="C960" t="s">
        <v>14</v>
      </c>
      <c r="D960">
        <v>32</v>
      </c>
      <c r="E960" t="s">
        <v>82</v>
      </c>
      <c r="F960">
        <v>855</v>
      </c>
      <c r="G960">
        <v>0</v>
      </c>
      <c r="H960" t="s">
        <v>83</v>
      </c>
      <c r="I960" t="s">
        <v>82</v>
      </c>
      <c r="J960" t="s">
        <v>88</v>
      </c>
      <c r="K960" t="s">
        <v>2</v>
      </c>
      <c r="L960" t="s">
        <v>2</v>
      </c>
      <c r="M960" t="s">
        <v>2</v>
      </c>
      <c r="N960" t="s">
        <v>2</v>
      </c>
      <c r="O960" t="s">
        <v>2</v>
      </c>
      <c r="P960" t="s">
        <v>2</v>
      </c>
      <c r="Q960" t="s">
        <v>2</v>
      </c>
      <c r="R960" t="s">
        <v>2</v>
      </c>
      <c r="S960" t="s">
        <v>2</v>
      </c>
      <c r="T960" t="s">
        <v>2</v>
      </c>
      <c r="U960" t="s">
        <v>2</v>
      </c>
      <c r="V960" t="s">
        <v>2</v>
      </c>
      <c r="W960" t="s">
        <v>2</v>
      </c>
      <c r="X960" t="s">
        <v>2</v>
      </c>
      <c r="Y960" t="s">
        <v>2</v>
      </c>
      <c r="Z960" t="s">
        <v>2</v>
      </c>
      <c r="AA960" t="s">
        <v>2</v>
      </c>
      <c r="AB960" t="s">
        <v>2</v>
      </c>
      <c r="AC960" t="s">
        <v>2</v>
      </c>
      <c r="AD960" t="s">
        <v>2</v>
      </c>
      <c r="AE960" t="s">
        <v>2</v>
      </c>
      <c r="AF960">
        <v>4</v>
      </c>
      <c r="AG960">
        <v>4</v>
      </c>
      <c r="AH960">
        <v>4</v>
      </c>
      <c r="AI960">
        <v>10</v>
      </c>
      <c r="AJ960">
        <v>10</v>
      </c>
      <c r="AK960">
        <v>10</v>
      </c>
      <c r="AL960">
        <v>2.5</v>
      </c>
      <c r="AM960">
        <v>7</v>
      </c>
      <c r="AN960">
        <v>10</v>
      </c>
      <c r="AO960">
        <v>10</v>
      </c>
      <c r="AP960">
        <v>1</v>
      </c>
      <c r="AQ960">
        <v>-1</v>
      </c>
      <c r="AR960">
        <v>1</v>
      </c>
      <c r="AS960">
        <v>1</v>
      </c>
      <c r="AT960">
        <v>0</v>
      </c>
      <c r="AU960">
        <v>0</v>
      </c>
      <c r="AV960" t="s">
        <v>2</v>
      </c>
      <c r="AW960" t="s">
        <v>2</v>
      </c>
      <c r="AX960" t="s">
        <v>2</v>
      </c>
      <c r="AY960" t="s">
        <v>2</v>
      </c>
      <c r="AZ960" t="s">
        <v>2</v>
      </c>
      <c r="BA960" t="s">
        <v>2</v>
      </c>
      <c r="BB960" t="s">
        <v>2</v>
      </c>
      <c r="BC960" t="s">
        <v>2</v>
      </c>
      <c r="BD960" t="s">
        <v>2</v>
      </c>
      <c r="BE960" t="s">
        <v>2</v>
      </c>
      <c r="BF960" t="s">
        <v>2</v>
      </c>
      <c r="BG960" t="s">
        <v>2</v>
      </c>
      <c r="BH960" t="s">
        <v>2</v>
      </c>
    </row>
    <row r="961" spans="1:60" x14ac:dyDescent="0.3">
      <c r="A961">
        <v>911038</v>
      </c>
      <c r="B961" t="s">
        <v>0</v>
      </c>
      <c r="C961" t="s">
        <v>14</v>
      </c>
      <c r="D961">
        <v>29</v>
      </c>
      <c r="E961" t="s">
        <v>82</v>
      </c>
      <c r="F961">
        <v>844</v>
      </c>
      <c r="G961">
        <v>1</v>
      </c>
      <c r="H961" t="s">
        <v>83</v>
      </c>
      <c r="I961" t="s">
        <v>84</v>
      </c>
      <c r="J961" t="s">
        <v>85</v>
      </c>
      <c r="K961" t="s">
        <v>2</v>
      </c>
      <c r="L961" t="s">
        <v>2</v>
      </c>
      <c r="M961" t="s">
        <v>2</v>
      </c>
      <c r="N961" t="s">
        <v>2</v>
      </c>
      <c r="O961" t="s">
        <v>2</v>
      </c>
      <c r="P961" t="s">
        <v>2</v>
      </c>
      <c r="Q961" t="s">
        <v>2</v>
      </c>
      <c r="R961" t="s">
        <v>2</v>
      </c>
      <c r="S961" t="s">
        <v>2</v>
      </c>
      <c r="T961" t="s">
        <v>2</v>
      </c>
      <c r="U961" t="s">
        <v>2</v>
      </c>
      <c r="V961" t="s">
        <v>2</v>
      </c>
      <c r="W961" t="s">
        <v>2</v>
      </c>
      <c r="X961" t="s">
        <v>2</v>
      </c>
      <c r="Y961" t="s">
        <v>2</v>
      </c>
      <c r="Z961" t="s">
        <v>2</v>
      </c>
      <c r="AA961" t="s">
        <v>2</v>
      </c>
      <c r="AB961" t="s">
        <v>2</v>
      </c>
      <c r="AC961" t="s">
        <v>2</v>
      </c>
      <c r="AD961" t="s">
        <v>2</v>
      </c>
      <c r="AE961" t="s">
        <v>2</v>
      </c>
      <c r="AF961">
        <v>9</v>
      </c>
      <c r="AG961">
        <v>9</v>
      </c>
      <c r="AH961">
        <v>9</v>
      </c>
      <c r="AI961">
        <v>23</v>
      </c>
      <c r="AJ961">
        <v>23</v>
      </c>
      <c r="AK961">
        <v>23</v>
      </c>
      <c r="AL961">
        <v>2.5555555555555598</v>
      </c>
      <c r="AM961">
        <v>10</v>
      </c>
      <c r="AN961">
        <v>23</v>
      </c>
      <c r="AO961">
        <v>23</v>
      </c>
      <c r="AP961">
        <v>1</v>
      </c>
      <c r="AQ961">
        <v>0</v>
      </c>
      <c r="AR961">
        <v>1</v>
      </c>
      <c r="AS961">
        <v>1</v>
      </c>
      <c r="AT961">
        <v>0</v>
      </c>
      <c r="AU961">
        <v>0</v>
      </c>
      <c r="AV961">
        <v>340000000</v>
      </c>
      <c r="AW961">
        <v>340000000</v>
      </c>
      <c r="AX961">
        <v>1</v>
      </c>
      <c r="AY961">
        <v>1</v>
      </c>
      <c r="AZ961">
        <v>1</v>
      </c>
      <c r="BA961">
        <v>1</v>
      </c>
      <c r="BB961">
        <v>0</v>
      </c>
      <c r="BC961">
        <v>0</v>
      </c>
      <c r="BD961">
        <v>1</v>
      </c>
      <c r="BE961">
        <v>24774.19</v>
      </c>
      <c r="BF961">
        <v>24774.19</v>
      </c>
      <c r="BG961">
        <v>0</v>
      </c>
      <c r="BH961">
        <v>0</v>
      </c>
    </row>
    <row r="962" spans="1:60" x14ac:dyDescent="0.3">
      <c r="A962">
        <v>933892</v>
      </c>
      <c r="B962" t="s">
        <v>0</v>
      </c>
      <c r="C962" t="s">
        <v>13</v>
      </c>
      <c r="D962">
        <v>24</v>
      </c>
      <c r="E962" t="s">
        <v>82</v>
      </c>
      <c r="F962">
        <v>844</v>
      </c>
      <c r="G962">
        <v>1</v>
      </c>
      <c r="H962" t="s">
        <v>83</v>
      </c>
      <c r="I962" t="s">
        <v>84</v>
      </c>
      <c r="J962" t="s">
        <v>88</v>
      </c>
      <c r="K962" t="s">
        <v>2</v>
      </c>
      <c r="L962" t="s">
        <v>2</v>
      </c>
      <c r="M962" t="s">
        <v>2</v>
      </c>
      <c r="N962" t="s">
        <v>2</v>
      </c>
      <c r="O962" t="s">
        <v>2</v>
      </c>
      <c r="P962" t="s">
        <v>2</v>
      </c>
      <c r="Q962" t="s">
        <v>2</v>
      </c>
      <c r="R962" t="s">
        <v>2</v>
      </c>
      <c r="S962" t="s">
        <v>2</v>
      </c>
      <c r="T962" t="s">
        <v>2</v>
      </c>
      <c r="U962" t="s">
        <v>2</v>
      </c>
      <c r="V962" t="s">
        <v>2</v>
      </c>
      <c r="W962" t="s">
        <v>2</v>
      </c>
      <c r="X962" t="s">
        <v>2</v>
      </c>
      <c r="Y962" t="s">
        <v>2</v>
      </c>
      <c r="Z962" t="s">
        <v>2</v>
      </c>
      <c r="AA962" t="s">
        <v>2</v>
      </c>
      <c r="AB962" t="s">
        <v>2</v>
      </c>
      <c r="AC962" t="s">
        <v>2</v>
      </c>
      <c r="AD962" t="s">
        <v>2</v>
      </c>
      <c r="AE962" t="s">
        <v>2</v>
      </c>
      <c r="AF962">
        <v>3</v>
      </c>
      <c r="AG962">
        <v>3</v>
      </c>
      <c r="AH962">
        <v>3</v>
      </c>
      <c r="AI962">
        <v>12</v>
      </c>
      <c r="AJ962">
        <v>12</v>
      </c>
      <c r="AK962">
        <v>12</v>
      </c>
      <c r="AL962">
        <v>4</v>
      </c>
      <c r="AM962">
        <v>10</v>
      </c>
      <c r="AN962">
        <v>12</v>
      </c>
      <c r="AO962">
        <v>12</v>
      </c>
      <c r="AP962">
        <v>0</v>
      </c>
      <c r="AQ962">
        <v>0</v>
      </c>
      <c r="AR962">
        <v>1</v>
      </c>
      <c r="AS962">
        <v>1</v>
      </c>
      <c r="AT962">
        <v>0</v>
      </c>
      <c r="AU962">
        <v>0</v>
      </c>
      <c r="AV962" t="s">
        <v>2</v>
      </c>
      <c r="AW962" t="s">
        <v>2</v>
      </c>
      <c r="AX962" t="s">
        <v>2</v>
      </c>
      <c r="AY962" t="s">
        <v>2</v>
      </c>
      <c r="AZ962" t="s">
        <v>2</v>
      </c>
      <c r="BA962" t="s">
        <v>2</v>
      </c>
      <c r="BB962" t="s">
        <v>2</v>
      </c>
      <c r="BC962" t="s">
        <v>2</v>
      </c>
      <c r="BD962" t="s">
        <v>2</v>
      </c>
      <c r="BE962" t="s">
        <v>2</v>
      </c>
      <c r="BF962" t="s">
        <v>2</v>
      </c>
      <c r="BG962" t="s">
        <v>2</v>
      </c>
      <c r="BH962" t="s">
        <v>2</v>
      </c>
    </row>
    <row r="963" spans="1:60" x14ac:dyDescent="0.3">
      <c r="A963">
        <v>129146</v>
      </c>
      <c r="B963" t="s">
        <v>0</v>
      </c>
      <c r="C963" t="s">
        <v>14</v>
      </c>
      <c r="D963">
        <v>39</v>
      </c>
      <c r="E963" t="s">
        <v>82</v>
      </c>
      <c r="F963">
        <v>907</v>
      </c>
      <c r="G963">
        <v>1</v>
      </c>
      <c r="H963" t="s">
        <v>83</v>
      </c>
      <c r="I963" t="s">
        <v>82</v>
      </c>
      <c r="J963" t="s">
        <v>85</v>
      </c>
      <c r="K963" t="s">
        <v>2</v>
      </c>
      <c r="L963" t="s">
        <v>2</v>
      </c>
      <c r="M963" t="s">
        <v>2</v>
      </c>
      <c r="N963" t="s">
        <v>2</v>
      </c>
      <c r="O963" t="s">
        <v>2</v>
      </c>
      <c r="P963" t="s">
        <v>2</v>
      </c>
      <c r="Q963" t="s">
        <v>2</v>
      </c>
      <c r="R963" t="s">
        <v>2</v>
      </c>
      <c r="S963" t="s">
        <v>2</v>
      </c>
      <c r="T963" t="s">
        <v>2</v>
      </c>
      <c r="U963" t="s">
        <v>2</v>
      </c>
      <c r="V963" t="s">
        <v>2</v>
      </c>
      <c r="W963" t="s">
        <v>2</v>
      </c>
      <c r="X963" t="s">
        <v>2</v>
      </c>
      <c r="Y963" t="s">
        <v>2</v>
      </c>
      <c r="Z963" t="s">
        <v>2</v>
      </c>
      <c r="AA963" t="s">
        <v>2</v>
      </c>
      <c r="AB963" t="s">
        <v>2</v>
      </c>
      <c r="AC963" t="s">
        <v>2</v>
      </c>
      <c r="AD963" t="s">
        <v>2</v>
      </c>
      <c r="AE963" t="s">
        <v>2</v>
      </c>
      <c r="AF963">
        <v>28</v>
      </c>
      <c r="AG963">
        <v>17</v>
      </c>
      <c r="AH963">
        <v>12</v>
      </c>
      <c r="AI963">
        <v>122</v>
      </c>
      <c r="AJ963">
        <v>89</v>
      </c>
      <c r="AK963">
        <v>25</v>
      </c>
      <c r="AL963">
        <v>4.3571428571428603</v>
      </c>
      <c r="AM963">
        <v>50</v>
      </c>
      <c r="AN963">
        <v>40.6666666666667</v>
      </c>
      <c r="AO963">
        <v>64</v>
      </c>
      <c r="AP963">
        <v>16</v>
      </c>
      <c r="AQ963">
        <v>0</v>
      </c>
      <c r="AR963">
        <v>1</v>
      </c>
      <c r="AS963">
        <v>1</v>
      </c>
      <c r="AT963">
        <v>0.33333333333333298</v>
      </c>
      <c r="AU963">
        <v>0.5</v>
      </c>
      <c r="AV963">
        <v>599354333.33333302</v>
      </c>
      <c r="AW963">
        <v>599031500</v>
      </c>
      <c r="AX963">
        <v>1.3333333333333299</v>
      </c>
      <c r="AY963">
        <v>1.5</v>
      </c>
      <c r="AZ963">
        <v>1</v>
      </c>
      <c r="BA963">
        <v>1</v>
      </c>
      <c r="BB963">
        <v>0</v>
      </c>
      <c r="BC963">
        <v>0</v>
      </c>
      <c r="BD963">
        <v>1</v>
      </c>
      <c r="BE963">
        <v>19828410.306666698</v>
      </c>
      <c r="BF963">
        <v>28432938.039999999</v>
      </c>
      <c r="BG963">
        <v>0</v>
      </c>
      <c r="BH963">
        <v>0</v>
      </c>
    </row>
    <row r="964" spans="1:60" x14ac:dyDescent="0.3">
      <c r="A964">
        <v>951467</v>
      </c>
      <c r="B964" t="s">
        <v>0</v>
      </c>
      <c r="C964" t="s">
        <v>14</v>
      </c>
      <c r="D964">
        <v>26</v>
      </c>
      <c r="E964" t="s">
        <v>82</v>
      </c>
      <c r="F964">
        <v>903</v>
      </c>
      <c r="G964">
        <v>5</v>
      </c>
      <c r="H964" t="s">
        <v>83</v>
      </c>
      <c r="I964" t="s">
        <v>84</v>
      </c>
      <c r="J964" t="s">
        <v>85</v>
      </c>
      <c r="K964">
        <v>5</v>
      </c>
      <c r="L964">
        <v>5</v>
      </c>
      <c r="M964">
        <v>5</v>
      </c>
      <c r="N964" t="s">
        <v>91</v>
      </c>
      <c r="O964" t="s">
        <v>95</v>
      </c>
      <c r="P964">
        <v>3</v>
      </c>
      <c r="Q964">
        <v>3030000</v>
      </c>
      <c r="R964">
        <v>606000</v>
      </c>
      <c r="S964">
        <v>2000000</v>
      </c>
      <c r="T964">
        <v>5</v>
      </c>
      <c r="U964">
        <v>5</v>
      </c>
      <c r="V964">
        <v>5</v>
      </c>
      <c r="W964">
        <v>1</v>
      </c>
      <c r="X964">
        <v>1</v>
      </c>
      <c r="Y964">
        <v>3030000</v>
      </c>
      <c r="Z964">
        <v>3030000</v>
      </c>
      <c r="AA964">
        <v>5</v>
      </c>
      <c r="AB964">
        <v>5</v>
      </c>
      <c r="AC964">
        <v>30</v>
      </c>
      <c r="AD964">
        <v>13</v>
      </c>
      <c r="AE964">
        <v>5</v>
      </c>
      <c r="AF964">
        <v>97</v>
      </c>
      <c r="AG964">
        <v>87</v>
      </c>
      <c r="AH964">
        <v>32</v>
      </c>
      <c r="AI964">
        <v>300</v>
      </c>
      <c r="AJ964">
        <v>268</v>
      </c>
      <c r="AK964">
        <v>55</v>
      </c>
      <c r="AL964">
        <v>3.0927835051546402</v>
      </c>
      <c r="AM964">
        <v>24</v>
      </c>
      <c r="AN964">
        <v>100</v>
      </c>
      <c r="AO964">
        <v>194</v>
      </c>
      <c r="AP964">
        <v>9</v>
      </c>
      <c r="AQ964">
        <v>0</v>
      </c>
      <c r="AR964">
        <v>1</v>
      </c>
      <c r="AS964">
        <v>1</v>
      </c>
      <c r="AT964">
        <v>0</v>
      </c>
      <c r="AU964">
        <v>0</v>
      </c>
      <c r="AV964" t="s">
        <v>2</v>
      </c>
      <c r="AW964" t="s">
        <v>2</v>
      </c>
      <c r="AX964" t="s">
        <v>2</v>
      </c>
      <c r="AY964" t="s">
        <v>2</v>
      </c>
      <c r="AZ964">
        <v>1</v>
      </c>
      <c r="BA964">
        <v>1</v>
      </c>
      <c r="BB964">
        <v>0</v>
      </c>
      <c r="BC964">
        <v>0</v>
      </c>
      <c r="BD964">
        <v>1</v>
      </c>
      <c r="BE964">
        <v>468391.1</v>
      </c>
      <c r="BF964">
        <v>468391.1</v>
      </c>
      <c r="BG964">
        <v>0</v>
      </c>
      <c r="BH964">
        <v>0</v>
      </c>
    </row>
    <row r="965" spans="1:60" x14ac:dyDescent="0.3">
      <c r="A965">
        <v>923110</v>
      </c>
      <c r="B965" t="s">
        <v>0</v>
      </c>
      <c r="C965" t="s">
        <v>13</v>
      </c>
      <c r="D965">
        <v>40</v>
      </c>
      <c r="E965" t="s">
        <v>82</v>
      </c>
      <c r="F965">
        <v>912</v>
      </c>
      <c r="G965">
        <v>0</v>
      </c>
      <c r="H965" t="s">
        <v>83</v>
      </c>
      <c r="I965" t="s">
        <v>84</v>
      </c>
      <c r="J965" t="s">
        <v>85</v>
      </c>
      <c r="K965">
        <v>6</v>
      </c>
      <c r="L965">
        <v>6</v>
      </c>
      <c r="M965">
        <v>4</v>
      </c>
      <c r="N965" t="s">
        <v>86</v>
      </c>
      <c r="O965" t="s">
        <v>87</v>
      </c>
      <c r="P965">
        <v>5</v>
      </c>
      <c r="Q965">
        <v>3379200</v>
      </c>
      <c r="R965">
        <v>563200</v>
      </c>
      <c r="S965">
        <v>2000000</v>
      </c>
      <c r="T965">
        <v>6</v>
      </c>
      <c r="U965">
        <v>6</v>
      </c>
      <c r="V965">
        <v>4</v>
      </c>
      <c r="W965">
        <v>1</v>
      </c>
      <c r="X965">
        <v>1</v>
      </c>
      <c r="Y965">
        <v>1689600</v>
      </c>
      <c r="Z965">
        <v>2001000</v>
      </c>
      <c r="AA965">
        <v>3</v>
      </c>
      <c r="AB965">
        <v>4</v>
      </c>
      <c r="AC965">
        <v>22</v>
      </c>
      <c r="AD965">
        <v>16</v>
      </c>
      <c r="AE965">
        <v>6</v>
      </c>
      <c r="AF965">
        <v>77</v>
      </c>
      <c r="AG965">
        <v>77</v>
      </c>
      <c r="AH965">
        <v>30</v>
      </c>
      <c r="AI965">
        <v>441</v>
      </c>
      <c r="AJ965">
        <v>441</v>
      </c>
      <c r="AK965">
        <v>133</v>
      </c>
      <c r="AL965">
        <v>5.7272727272727302</v>
      </c>
      <c r="AM965">
        <v>74</v>
      </c>
      <c r="AN965">
        <v>220.5</v>
      </c>
      <c r="AO965">
        <v>324</v>
      </c>
      <c r="AP965">
        <v>12</v>
      </c>
      <c r="AQ965">
        <v>21</v>
      </c>
      <c r="AR965" t="s">
        <v>2</v>
      </c>
      <c r="AS965" t="s">
        <v>2</v>
      </c>
      <c r="AT965" t="s">
        <v>2</v>
      </c>
      <c r="AU965" t="s">
        <v>2</v>
      </c>
      <c r="AV965" t="s">
        <v>2</v>
      </c>
      <c r="AW965" t="s">
        <v>2</v>
      </c>
      <c r="AX965" t="s">
        <v>2</v>
      </c>
      <c r="AY965" t="s">
        <v>2</v>
      </c>
      <c r="AZ965">
        <v>1</v>
      </c>
      <c r="BA965">
        <v>1</v>
      </c>
      <c r="BB965">
        <v>0</v>
      </c>
      <c r="BC965">
        <v>0</v>
      </c>
      <c r="BD965">
        <v>1</v>
      </c>
      <c r="BE965">
        <v>4564552.0733333305</v>
      </c>
      <c r="BF965">
        <v>6811344.2400000002</v>
      </c>
      <c r="BG965">
        <v>0</v>
      </c>
      <c r="BH965">
        <v>0</v>
      </c>
    </row>
    <row r="966" spans="1:60" x14ac:dyDescent="0.3">
      <c r="A966">
        <v>66620</v>
      </c>
      <c r="B966" t="s">
        <v>0</v>
      </c>
      <c r="C966" t="s">
        <v>13</v>
      </c>
      <c r="D966">
        <v>23</v>
      </c>
      <c r="E966" t="s">
        <v>82</v>
      </c>
      <c r="F966">
        <v>890</v>
      </c>
      <c r="G966">
        <v>0</v>
      </c>
      <c r="H966" t="s">
        <v>83</v>
      </c>
      <c r="I966" t="s">
        <v>84</v>
      </c>
      <c r="J966" t="s">
        <v>85</v>
      </c>
      <c r="K966">
        <v>5</v>
      </c>
      <c r="L966">
        <v>5</v>
      </c>
      <c r="M966">
        <v>5</v>
      </c>
      <c r="N966" t="s">
        <v>86</v>
      </c>
      <c r="O966" t="s">
        <v>108</v>
      </c>
      <c r="P966">
        <v>3</v>
      </c>
      <c r="Q966">
        <v>2200000</v>
      </c>
      <c r="R966">
        <v>440000</v>
      </c>
      <c r="S966">
        <v>1000000</v>
      </c>
      <c r="T966">
        <v>5</v>
      </c>
      <c r="U966">
        <v>5</v>
      </c>
      <c r="V966">
        <v>5</v>
      </c>
      <c r="W966">
        <v>1</v>
      </c>
      <c r="X966">
        <v>1</v>
      </c>
      <c r="Y966">
        <v>2200000</v>
      </c>
      <c r="Z966">
        <v>2200000</v>
      </c>
      <c r="AA966">
        <v>5</v>
      </c>
      <c r="AB966">
        <v>5</v>
      </c>
      <c r="AC966">
        <v>22</v>
      </c>
      <c r="AD966">
        <v>12</v>
      </c>
      <c r="AE966">
        <v>5</v>
      </c>
      <c r="AF966">
        <v>72</v>
      </c>
      <c r="AG966">
        <v>72</v>
      </c>
      <c r="AH966">
        <v>36</v>
      </c>
      <c r="AI966">
        <v>500</v>
      </c>
      <c r="AJ966">
        <v>500</v>
      </c>
      <c r="AK966">
        <v>170</v>
      </c>
      <c r="AL966">
        <v>6.9444444444444402</v>
      </c>
      <c r="AM966">
        <v>30</v>
      </c>
      <c r="AN966">
        <v>250</v>
      </c>
      <c r="AO966">
        <v>330</v>
      </c>
      <c r="AP966">
        <v>10</v>
      </c>
      <c r="AQ966">
        <v>0</v>
      </c>
      <c r="AR966">
        <v>1</v>
      </c>
      <c r="AS966">
        <v>1</v>
      </c>
      <c r="AT966">
        <v>0</v>
      </c>
      <c r="AU966">
        <v>0</v>
      </c>
      <c r="AV966" t="s">
        <v>2</v>
      </c>
      <c r="AW966" t="s">
        <v>2</v>
      </c>
      <c r="AX966" t="s">
        <v>2</v>
      </c>
      <c r="AY966" t="s">
        <v>2</v>
      </c>
      <c r="AZ966">
        <v>1</v>
      </c>
      <c r="BA966">
        <v>1</v>
      </c>
      <c r="BB966">
        <v>0.5</v>
      </c>
      <c r="BC966">
        <v>0.5</v>
      </c>
      <c r="BD966">
        <v>1.5</v>
      </c>
      <c r="BE966">
        <v>326347.81</v>
      </c>
      <c r="BF966">
        <v>326347.81</v>
      </c>
      <c r="BG966">
        <v>596774.19499999995</v>
      </c>
      <c r="BH966">
        <v>596774.19499999995</v>
      </c>
    </row>
    <row r="967" spans="1:60" x14ac:dyDescent="0.3">
      <c r="A967">
        <v>330028</v>
      </c>
      <c r="B967" t="s">
        <v>0</v>
      </c>
      <c r="C967" t="s">
        <v>14</v>
      </c>
      <c r="D967">
        <v>34</v>
      </c>
      <c r="E967" t="s">
        <v>82</v>
      </c>
      <c r="F967">
        <v>876</v>
      </c>
      <c r="G967">
        <v>0</v>
      </c>
      <c r="H967" t="s">
        <v>83</v>
      </c>
      <c r="I967" t="s">
        <v>84</v>
      </c>
      <c r="J967" t="s">
        <v>88</v>
      </c>
      <c r="K967">
        <v>3</v>
      </c>
      <c r="L967">
        <v>3</v>
      </c>
      <c r="M967">
        <v>3</v>
      </c>
      <c r="N967" t="s">
        <v>91</v>
      </c>
      <c r="O967" t="s">
        <v>92</v>
      </c>
      <c r="P967">
        <v>3</v>
      </c>
      <c r="Q967">
        <v>30000</v>
      </c>
      <c r="R967">
        <v>10000</v>
      </c>
      <c r="S967">
        <v>10000</v>
      </c>
      <c r="T967">
        <v>3</v>
      </c>
      <c r="U967">
        <v>3</v>
      </c>
      <c r="V967">
        <v>3</v>
      </c>
      <c r="W967">
        <v>1</v>
      </c>
      <c r="X967">
        <v>1</v>
      </c>
      <c r="Y967">
        <v>30000</v>
      </c>
      <c r="Z967">
        <v>30000</v>
      </c>
      <c r="AA967">
        <v>3</v>
      </c>
      <c r="AB967">
        <v>3</v>
      </c>
      <c r="AC967">
        <v>19</v>
      </c>
      <c r="AD967">
        <v>8</v>
      </c>
      <c r="AE967">
        <v>3</v>
      </c>
      <c r="AF967">
        <v>34</v>
      </c>
      <c r="AG967">
        <v>34</v>
      </c>
      <c r="AH967">
        <v>34</v>
      </c>
      <c r="AI967">
        <v>229</v>
      </c>
      <c r="AJ967">
        <v>229</v>
      </c>
      <c r="AK967">
        <v>229</v>
      </c>
      <c r="AL967">
        <v>6.7352941176470598</v>
      </c>
      <c r="AM967">
        <v>70</v>
      </c>
      <c r="AN967">
        <v>114.5</v>
      </c>
      <c r="AO967">
        <v>124</v>
      </c>
      <c r="AP967">
        <v>8</v>
      </c>
      <c r="AQ967">
        <v>2</v>
      </c>
      <c r="AR967">
        <v>1</v>
      </c>
      <c r="AS967">
        <v>1</v>
      </c>
      <c r="AT967">
        <v>0</v>
      </c>
      <c r="AU967">
        <v>0</v>
      </c>
      <c r="AV967" t="s">
        <v>2</v>
      </c>
      <c r="AW967" t="s">
        <v>2</v>
      </c>
      <c r="AX967" t="s">
        <v>2</v>
      </c>
      <c r="AY967" t="s">
        <v>2</v>
      </c>
      <c r="AZ967">
        <v>1</v>
      </c>
      <c r="BA967">
        <v>1</v>
      </c>
      <c r="BB967">
        <v>0</v>
      </c>
      <c r="BC967">
        <v>0</v>
      </c>
      <c r="BD967">
        <v>1</v>
      </c>
      <c r="BE967">
        <v>67595.05</v>
      </c>
      <c r="BF967">
        <v>67595.05</v>
      </c>
      <c r="BG967">
        <v>0</v>
      </c>
      <c r="BH967">
        <v>0</v>
      </c>
    </row>
    <row r="968" spans="1:60" x14ac:dyDescent="0.3">
      <c r="A968">
        <v>394455</v>
      </c>
      <c r="B968" t="s">
        <v>0</v>
      </c>
      <c r="C968" t="s">
        <v>13</v>
      </c>
      <c r="D968">
        <v>40</v>
      </c>
      <c r="E968" t="s">
        <v>82</v>
      </c>
      <c r="F968">
        <v>847</v>
      </c>
      <c r="G968">
        <v>63</v>
      </c>
      <c r="H968" t="s">
        <v>83</v>
      </c>
      <c r="I968" t="s">
        <v>82</v>
      </c>
      <c r="J968" t="s">
        <v>85</v>
      </c>
      <c r="K968" t="s">
        <v>2</v>
      </c>
      <c r="L968" t="s">
        <v>2</v>
      </c>
      <c r="M968" t="s">
        <v>2</v>
      </c>
      <c r="N968" t="s">
        <v>2</v>
      </c>
      <c r="O968" t="s">
        <v>2</v>
      </c>
      <c r="P968" t="s">
        <v>2</v>
      </c>
      <c r="Q968" t="s">
        <v>2</v>
      </c>
      <c r="R968" t="s">
        <v>2</v>
      </c>
      <c r="S968" t="s">
        <v>2</v>
      </c>
      <c r="T968" t="s">
        <v>2</v>
      </c>
      <c r="U968" t="s">
        <v>2</v>
      </c>
      <c r="V968" t="s">
        <v>2</v>
      </c>
      <c r="W968" t="s">
        <v>2</v>
      </c>
      <c r="X968" t="s">
        <v>2</v>
      </c>
      <c r="Y968" t="s">
        <v>2</v>
      </c>
      <c r="Z968" t="s">
        <v>2</v>
      </c>
      <c r="AA968" t="s">
        <v>2</v>
      </c>
      <c r="AB968" t="s">
        <v>2</v>
      </c>
      <c r="AC968" t="s">
        <v>2</v>
      </c>
      <c r="AD968" t="s">
        <v>2</v>
      </c>
      <c r="AE968" t="s">
        <v>2</v>
      </c>
      <c r="AF968">
        <v>6</v>
      </c>
      <c r="AG968">
        <v>6</v>
      </c>
      <c r="AH968">
        <v>6</v>
      </c>
      <c r="AI968">
        <v>19</v>
      </c>
      <c r="AJ968">
        <v>19</v>
      </c>
      <c r="AK968">
        <v>19</v>
      </c>
      <c r="AL968">
        <v>3.1666666666666701</v>
      </c>
      <c r="AM968">
        <v>6</v>
      </c>
      <c r="AN968">
        <v>19</v>
      </c>
      <c r="AO968">
        <v>19</v>
      </c>
      <c r="AP968">
        <v>1</v>
      </c>
      <c r="AQ968">
        <v>-1</v>
      </c>
      <c r="AR968">
        <v>0</v>
      </c>
      <c r="AS968">
        <v>0</v>
      </c>
      <c r="AT968">
        <v>1</v>
      </c>
      <c r="AU968">
        <v>1</v>
      </c>
      <c r="AV968">
        <v>541905333.33333302</v>
      </c>
      <c r="AW968">
        <v>542858000</v>
      </c>
      <c r="AX968">
        <v>1.3333333333333299</v>
      </c>
      <c r="AY968">
        <v>1.5</v>
      </c>
      <c r="AZ968">
        <v>1</v>
      </c>
      <c r="BA968">
        <v>1</v>
      </c>
      <c r="BB968">
        <v>0</v>
      </c>
      <c r="BC968">
        <v>0</v>
      </c>
      <c r="BD968">
        <v>1</v>
      </c>
      <c r="BE968">
        <v>326798.04333333299</v>
      </c>
      <c r="BF968">
        <v>470842.22499999998</v>
      </c>
      <c r="BG968">
        <v>0</v>
      </c>
      <c r="BH968">
        <v>0</v>
      </c>
    </row>
    <row r="969" spans="1:60" x14ac:dyDescent="0.3">
      <c r="A969">
        <v>63133</v>
      </c>
      <c r="B969" t="s">
        <v>0</v>
      </c>
      <c r="C969" t="s">
        <v>13</v>
      </c>
      <c r="D969">
        <v>30</v>
      </c>
      <c r="E969" t="s">
        <v>82</v>
      </c>
      <c r="F969">
        <v>873</v>
      </c>
      <c r="G969">
        <v>0</v>
      </c>
      <c r="H969" t="s">
        <v>83</v>
      </c>
      <c r="I969" t="s">
        <v>82</v>
      </c>
      <c r="J969" t="s">
        <v>88</v>
      </c>
      <c r="K969" t="s">
        <v>2</v>
      </c>
      <c r="L969" t="s">
        <v>2</v>
      </c>
      <c r="M969" t="s">
        <v>2</v>
      </c>
      <c r="N969" t="s">
        <v>2</v>
      </c>
      <c r="O969" t="s">
        <v>2</v>
      </c>
      <c r="P969" t="s">
        <v>2</v>
      </c>
      <c r="Q969" t="s">
        <v>2</v>
      </c>
      <c r="R969" t="s">
        <v>2</v>
      </c>
      <c r="S969" t="s">
        <v>2</v>
      </c>
      <c r="T969" t="s">
        <v>2</v>
      </c>
      <c r="U969" t="s">
        <v>2</v>
      </c>
      <c r="V969" t="s">
        <v>2</v>
      </c>
      <c r="W969" t="s">
        <v>2</v>
      </c>
      <c r="X969" t="s">
        <v>2</v>
      </c>
      <c r="Y969" t="s">
        <v>2</v>
      </c>
      <c r="Z969" t="s">
        <v>2</v>
      </c>
      <c r="AA969" t="s">
        <v>2</v>
      </c>
      <c r="AB969" t="s">
        <v>2</v>
      </c>
      <c r="AC969" t="s">
        <v>2</v>
      </c>
      <c r="AD969" t="s">
        <v>2</v>
      </c>
      <c r="AE969" t="s">
        <v>2</v>
      </c>
      <c r="AF969">
        <v>115</v>
      </c>
      <c r="AG969">
        <v>115</v>
      </c>
      <c r="AH969">
        <v>115</v>
      </c>
      <c r="AI969">
        <v>303</v>
      </c>
      <c r="AJ969">
        <v>303</v>
      </c>
      <c r="AK969">
        <v>303</v>
      </c>
      <c r="AL969">
        <v>2.6347826086956498</v>
      </c>
      <c r="AM969">
        <v>14</v>
      </c>
      <c r="AN969">
        <v>303</v>
      </c>
      <c r="AO969">
        <v>303</v>
      </c>
      <c r="AP969">
        <v>2</v>
      </c>
      <c r="AQ969">
        <v>0</v>
      </c>
      <c r="AR969" t="s">
        <v>2</v>
      </c>
      <c r="AS969" t="s">
        <v>2</v>
      </c>
      <c r="AT969" t="s">
        <v>2</v>
      </c>
      <c r="AU969" t="s">
        <v>2</v>
      </c>
      <c r="AV969" t="s">
        <v>2</v>
      </c>
      <c r="AW969" t="s">
        <v>2</v>
      </c>
      <c r="AX969" t="s">
        <v>2</v>
      </c>
      <c r="AY969" t="s">
        <v>2</v>
      </c>
      <c r="AZ969" t="s">
        <v>2</v>
      </c>
      <c r="BA969" t="s">
        <v>2</v>
      </c>
      <c r="BB969" t="s">
        <v>2</v>
      </c>
      <c r="BC969" t="s">
        <v>2</v>
      </c>
      <c r="BD969" t="s">
        <v>2</v>
      </c>
      <c r="BE969" t="s">
        <v>2</v>
      </c>
      <c r="BF969" t="s">
        <v>2</v>
      </c>
      <c r="BG969" t="s">
        <v>2</v>
      </c>
      <c r="BH969" t="s">
        <v>2</v>
      </c>
    </row>
    <row r="970" spans="1:60" x14ac:dyDescent="0.3">
      <c r="A970">
        <v>808185</v>
      </c>
      <c r="B970" t="s">
        <v>0</v>
      </c>
      <c r="C970" t="s">
        <v>14</v>
      </c>
      <c r="D970">
        <v>32</v>
      </c>
      <c r="E970" t="s">
        <v>82</v>
      </c>
      <c r="F970">
        <v>859</v>
      </c>
      <c r="G970">
        <v>0</v>
      </c>
      <c r="H970" t="s">
        <v>83</v>
      </c>
      <c r="I970" t="s">
        <v>84</v>
      </c>
      <c r="J970" t="s">
        <v>88</v>
      </c>
      <c r="K970" t="s">
        <v>2</v>
      </c>
      <c r="L970" t="s">
        <v>2</v>
      </c>
      <c r="M970" t="s">
        <v>2</v>
      </c>
      <c r="N970" t="s">
        <v>2</v>
      </c>
      <c r="O970" t="s">
        <v>2</v>
      </c>
      <c r="P970" t="s">
        <v>2</v>
      </c>
      <c r="Q970" t="s">
        <v>2</v>
      </c>
      <c r="R970" t="s">
        <v>2</v>
      </c>
      <c r="S970" t="s">
        <v>2</v>
      </c>
      <c r="T970" t="s">
        <v>2</v>
      </c>
      <c r="U970" t="s">
        <v>2</v>
      </c>
      <c r="V970" t="s">
        <v>2</v>
      </c>
      <c r="W970" t="s">
        <v>2</v>
      </c>
      <c r="X970" t="s">
        <v>2</v>
      </c>
      <c r="Y970" t="s">
        <v>2</v>
      </c>
      <c r="Z970" t="s">
        <v>2</v>
      </c>
      <c r="AA970" t="s">
        <v>2</v>
      </c>
      <c r="AB970" t="s">
        <v>2</v>
      </c>
      <c r="AC970" t="s">
        <v>2</v>
      </c>
      <c r="AD970" t="s">
        <v>2</v>
      </c>
      <c r="AE970" t="s">
        <v>2</v>
      </c>
      <c r="AF970">
        <v>4</v>
      </c>
      <c r="AG970">
        <v>4</v>
      </c>
      <c r="AH970">
        <v>4</v>
      </c>
      <c r="AI970">
        <v>14</v>
      </c>
      <c r="AJ970">
        <v>14</v>
      </c>
      <c r="AK970">
        <v>14</v>
      </c>
      <c r="AL970">
        <v>3.5</v>
      </c>
      <c r="AM970">
        <v>10</v>
      </c>
      <c r="AN970">
        <v>14</v>
      </c>
      <c r="AO970">
        <v>14</v>
      </c>
      <c r="AP970">
        <v>1</v>
      </c>
      <c r="AQ970">
        <v>0</v>
      </c>
      <c r="AR970">
        <v>1</v>
      </c>
      <c r="AS970">
        <v>1</v>
      </c>
      <c r="AT970">
        <v>0</v>
      </c>
      <c r="AU970">
        <v>0</v>
      </c>
      <c r="AV970" t="s">
        <v>2</v>
      </c>
      <c r="AW970" t="s">
        <v>2</v>
      </c>
      <c r="AX970" t="s">
        <v>2</v>
      </c>
      <c r="AY970" t="s">
        <v>2</v>
      </c>
      <c r="AZ970">
        <v>1</v>
      </c>
      <c r="BA970">
        <v>1</v>
      </c>
      <c r="BB970">
        <v>0</v>
      </c>
      <c r="BC970">
        <v>0</v>
      </c>
      <c r="BD970">
        <v>1</v>
      </c>
      <c r="BE970">
        <v>54838.71</v>
      </c>
      <c r="BF970">
        <v>54838.71</v>
      </c>
      <c r="BG970">
        <v>0</v>
      </c>
      <c r="BH970">
        <v>0</v>
      </c>
    </row>
    <row r="971" spans="1:60" x14ac:dyDescent="0.3">
      <c r="A971">
        <v>834681</v>
      </c>
      <c r="B971" t="s">
        <v>0</v>
      </c>
      <c r="C971" t="s">
        <v>13</v>
      </c>
      <c r="D971">
        <v>28</v>
      </c>
      <c r="E971" t="s">
        <v>82</v>
      </c>
      <c r="F971">
        <v>853</v>
      </c>
      <c r="G971">
        <v>0</v>
      </c>
      <c r="H971" t="s">
        <v>83</v>
      </c>
      <c r="I971" t="s">
        <v>82</v>
      </c>
      <c r="J971" t="s">
        <v>85</v>
      </c>
      <c r="K971">
        <v>2</v>
      </c>
      <c r="L971">
        <v>2</v>
      </c>
      <c r="M971">
        <v>2</v>
      </c>
      <c r="N971" t="s">
        <v>86</v>
      </c>
      <c r="O971" t="s">
        <v>87</v>
      </c>
      <c r="P971">
        <v>2</v>
      </c>
      <c r="Q971">
        <v>3000000</v>
      </c>
      <c r="R971">
        <v>1500000</v>
      </c>
      <c r="S971">
        <v>2400000</v>
      </c>
      <c r="T971">
        <v>2</v>
      </c>
      <c r="U971">
        <v>2</v>
      </c>
      <c r="V971">
        <v>2</v>
      </c>
      <c r="W971">
        <v>1</v>
      </c>
      <c r="X971">
        <v>1</v>
      </c>
      <c r="Y971">
        <v>3000000</v>
      </c>
      <c r="Z971">
        <v>3000000</v>
      </c>
      <c r="AA971">
        <v>2</v>
      </c>
      <c r="AB971">
        <v>2</v>
      </c>
      <c r="AC971">
        <v>0</v>
      </c>
      <c r="AD971">
        <v>3</v>
      </c>
      <c r="AE971">
        <v>2</v>
      </c>
      <c r="AF971">
        <v>14</v>
      </c>
      <c r="AG971">
        <v>14</v>
      </c>
      <c r="AH971">
        <v>14</v>
      </c>
      <c r="AI971">
        <v>25</v>
      </c>
      <c r="AJ971">
        <v>25</v>
      </c>
      <c r="AK971">
        <v>25</v>
      </c>
      <c r="AL971">
        <v>1.78571428571429</v>
      </c>
      <c r="AM971">
        <v>4</v>
      </c>
      <c r="AN971">
        <v>25</v>
      </c>
      <c r="AO971">
        <v>25</v>
      </c>
      <c r="AP971">
        <v>1</v>
      </c>
      <c r="AQ971">
        <v>0</v>
      </c>
      <c r="AR971">
        <v>1</v>
      </c>
      <c r="AS971">
        <v>1</v>
      </c>
      <c r="AT971">
        <v>0</v>
      </c>
      <c r="AU971">
        <v>0</v>
      </c>
      <c r="AV971" t="s">
        <v>2</v>
      </c>
      <c r="AW971" t="s">
        <v>2</v>
      </c>
      <c r="AX971" t="s">
        <v>2</v>
      </c>
      <c r="AY971" t="s">
        <v>2</v>
      </c>
      <c r="AZ971">
        <v>1</v>
      </c>
      <c r="BA971">
        <v>1</v>
      </c>
      <c r="BB971">
        <v>0</v>
      </c>
      <c r="BC971">
        <v>0</v>
      </c>
      <c r="BD971">
        <v>1</v>
      </c>
      <c r="BE971">
        <v>225251.61</v>
      </c>
      <c r="BF971">
        <v>225251.61</v>
      </c>
      <c r="BG971">
        <v>0</v>
      </c>
      <c r="BH971">
        <v>0</v>
      </c>
    </row>
    <row r="972" spans="1:60" x14ac:dyDescent="0.3">
      <c r="A972">
        <v>994644</v>
      </c>
      <c r="B972" t="s">
        <v>0</v>
      </c>
      <c r="C972" t="s">
        <v>13</v>
      </c>
      <c r="D972">
        <v>31</v>
      </c>
      <c r="E972" t="s">
        <v>82</v>
      </c>
      <c r="F972">
        <v>847</v>
      </c>
      <c r="G972">
        <v>0</v>
      </c>
      <c r="H972" t="s">
        <v>83</v>
      </c>
      <c r="I972" t="s">
        <v>82</v>
      </c>
      <c r="J972" t="s">
        <v>85</v>
      </c>
      <c r="K972" t="s">
        <v>2</v>
      </c>
      <c r="L972" t="s">
        <v>2</v>
      </c>
      <c r="M972" t="s">
        <v>2</v>
      </c>
      <c r="N972" t="s">
        <v>2</v>
      </c>
      <c r="O972" t="s">
        <v>2</v>
      </c>
      <c r="P972" t="s">
        <v>2</v>
      </c>
      <c r="Q972" t="s">
        <v>2</v>
      </c>
      <c r="R972" t="s">
        <v>2</v>
      </c>
      <c r="S972" t="s">
        <v>2</v>
      </c>
      <c r="T972" t="s">
        <v>2</v>
      </c>
      <c r="U972" t="s">
        <v>2</v>
      </c>
      <c r="V972" t="s">
        <v>2</v>
      </c>
      <c r="W972" t="s">
        <v>2</v>
      </c>
      <c r="X972" t="s">
        <v>2</v>
      </c>
      <c r="Y972" t="s">
        <v>2</v>
      </c>
      <c r="Z972" t="s">
        <v>2</v>
      </c>
      <c r="AA972" t="s">
        <v>2</v>
      </c>
      <c r="AB972" t="s">
        <v>2</v>
      </c>
      <c r="AC972" t="s">
        <v>2</v>
      </c>
      <c r="AD972" t="s">
        <v>2</v>
      </c>
      <c r="AE972" t="s">
        <v>2</v>
      </c>
      <c r="AF972">
        <v>6</v>
      </c>
      <c r="AG972">
        <v>6</v>
      </c>
      <c r="AH972">
        <v>6</v>
      </c>
      <c r="AI972">
        <v>13</v>
      </c>
      <c r="AJ972">
        <v>13</v>
      </c>
      <c r="AK972">
        <v>13</v>
      </c>
      <c r="AL972">
        <v>2.1666666666666701</v>
      </c>
      <c r="AM972">
        <v>6</v>
      </c>
      <c r="AN972">
        <v>13</v>
      </c>
      <c r="AO972">
        <v>13</v>
      </c>
      <c r="AP972">
        <v>0</v>
      </c>
      <c r="AQ972">
        <v>1</v>
      </c>
      <c r="AR972" t="s">
        <v>2</v>
      </c>
      <c r="AS972" t="s">
        <v>2</v>
      </c>
      <c r="AT972" t="s">
        <v>2</v>
      </c>
      <c r="AU972" t="s">
        <v>2</v>
      </c>
      <c r="AV972" t="s">
        <v>2</v>
      </c>
      <c r="AW972" t="s">
        <v>2</v>
      </c>
      <c r="AX972" t="s">
        <v>2</v>
      </c>
      <c r="AY972" t="s">
        <v>2</v>
      </c>
      <c r="AZ972">
        <v>1</v>
      </c>
      <c r="BA972">
        <v>1</v>
      </c>
      <c r="BB972">
        <v>0</v>
      </c>
      <c r="BC972">
        <v>0</v>
      </c>
      <c r="BD972">
        <v>1</v>
      </c>
      <c r="BE972">
        <v>16129.03</v>
      </c>
      <c r="BF972">
        <v>16129.03</v>
      </c>
      <c r="BG972">
        <v>0</v>
      </c>
      <c r="BH972">
        <v>0</v>
      </c>
    </row>
    <row r="973" spans="1:60" x14ac:dyDescent="0.3">
      <c r="A973">
        <v>680131</v>
      </c>
      <c r="B973" t="s">
        <v>0</v>
      </c>
      <c r="C973" t="s">
        <v>13</v>
      </c>
      <c r="D973">
        <v>35</v>
      </c>
      <c r="E973" t="s">
        <v>82</v>
      </c>
      <c r="F973">
        <v>902</v>
      </c>
      <c r="G973">
        <v>0</v>
      </c>
      <c r="H973" t="s">
        <v>83</v>
      </c>
      <c r="I973" t="s">
        <v>82</v>
      </c>
      <c r="J973" t="s">
        <v>85</v>
      </c>
      <c r="K973" t="s">
        <v>2</v>
      </c>
      <c r="L973" t="s">
        <v>2</v>
      </c>
      <c r="M973" t="s">
        <v>2</v>
      </c>
      <c r="N973" t="s">
        <v>2</v>
      </c>
      <c r="O973" t="s">
        <v>2</v>
      </c>
      <c r="P973" t="s">
        <v>2</v>
      </c>
      <c r="Q973" t="s">
        <v>2</v>
      </c>
      <c r="R973" t="s">
        <v>2</v>
      </c>
      <c r="S973" t="s">
        <v>2</v>
      </c>
      <c r="T973" t="s">
        <v>2</v>
      </c>
      <c r="U973" t="s">
        <v>2</v>
      </c>
      <c r="V973" t="s">
        <v>2</v>
      </c>
      <c r="W973" t="s">
        <v>2</v>
      </c>
      <c r="X973" t="s">
        <v>2</v>
      </c>
      <c r="Y973" t="s">
        <v>2</v>
      </c>
      <c r="Z973" t="s">
        <v>2</v>
      </c>
      <c r="AA973" t="s">
        <v>2</v>
      </c>
      <c r="AB973" t="s">
        <v>2</v>
      </c>
      <c r="AC973" t="s">
        <v>2</v>
      </c>
      <c r="AD973" t="s">
        <v>2</v>
      </c>
      <c r="AE973" t="s">
        <v>2</v>
      </c>
      <c r="AF973">
        <v>32</v>
      </c>
      <c r="AG973">
        <v>32</v>
      </c>
      <c r="AH973">
        <v>7</v>
      </c>
      <c r="AI973">
        <v>127</v>
      </c>
      <c r="AJ973">
        <v>127</v>
      </c>
      <c r="AK973">
        <v>21</v>
      </c>
      <c r="AL973">
        <v>3.96875</v>
      </c>
      <c r="AM973">
        <v>16</v>
      </c>
      <c r="AN973">
        <v>42.3333333333333</v>
      </c>
      <c r="AO973">
        <v>84</v>
      </c>
      <c r="AP973">
        <v>21</v>
      </c>
      <c r="AQ973">
        <v>0</v>
      </c>
      <c r="AR973" t="s">
        <v>2</v>
      </c>
      <c r="AS973" t="s">
        <v>2</v>
      </c>
      <c r="AT973" t="s">
        <v>2</v>
      </c>
      <c r="AU973" t="s">
        <v>2</v>
      </c>
      <c r="AV973" t="s">
        <v>2</v>
      </c>
      <c r="AW973" t="s">
        <v>2</v>
      </c>
      <c r="AX973" t="s">
        <v>2</v>
      </c>
      <c r="AY973" t="s">
        <v>2</v>
      </c>
      <c r="AZ973">
        <v>0</v>
      </c>
      <c r="BA973">
        <v>0</v>
      </c>
      <c r="BB973">
        <v>1</v>
      </c>
      <c r="BC973">
        <v>1</v>
      </c>
      <c r="BD973">
        <v>1</v>
      </c>
      <c r="BE973">
        <v>0</v>
      </c>
      <c r="BF973">
        <v>0</v>
      </c>
      <c r="BG973">
        <v>203225806.44999999</v>
      </c>
      <c r="BH973">
        <v>300000000</v>
      </c>
    </row>
    <row r="974" spans="1:60" x14ac:dyDescent="0.3">
      <c r="A974">
        <v>259218</v>
      </c>
      <c r="B974" t="s">
        <v>0</v>
      </c>
      <c r="C974" t="s">
        <v>13</v>
      </c>
      <c r="D974">
        <v>39</v>
      </c>
      <c r="E974" t="s">
        <v>82</v>
      </c>
      <c r="F974">
        <v>902</v>
      </c>
      <c r="G974">
        <v>0</v>
      </c>
      <c r="H974" t="s">
        <v>83</v>
      </c>
      <c r="I974" t="s">
        <v>82</v>
      </c>
      <c r="J974" t="s">
        <v>85</v>
      </c>
      <c r="K974" t="s">
        <v>2</v>
      </c>
      <c r="L974" t="s">
        <v>2</v>
      </c>
      <c r="M974" t="s">
        <v>2</v>
      </c>
      <c r="N974" t="s">
        <v>2</v>
      </c>
      <c r="O974" t="s">
        <v>2</v>
      </c>
      <c r="P974" t="s">
        <v>2</v>
      </c>
      <c r="Q974" t="s">
        <v>2</v>
      </c>
      <c r="R974" t="s">
        <v>2</v>
      </c>
      <c r="S974" t="s">
        <v>2</v>
      </c>
      <c r="T974" t="s">
        <v>2</v>
      </c>
      <c r="U974" t="s">
        <v>2</v>
      </c>
      <c r="V974" t="s">
        <v>2</v>
      </c>
      <c r="W974" t="s">
        <v>2</v>
      </c>
      <c r="X974" t="s">
        <v>2</v>
      </c>
      <c r="Y974" t="s">
        <v>2</v>
      </c>
      <c r="Z974" t="s">
        <v>2</v>
      </c>
      <c r="AA974" t="s">
        <v>2</v>
      </c>
      <c r="AB974" t="s">
        <v>2</v>
      </c>
      <c r="AC974" t="s">
        <v>2</v>
      </c>
      <c r="AD974" t="s">
        <v>2</v>
      </c>
      <c r="AE974" t="s">
        <v>2</v>
      </c>
      <c r="AF974">
        <v>18</v>
      </c>
      <c r="AG974">
        <v>18</v>
      </c>
      <c r="AH974">
        <v>10</v>
      </c>
      <c r="AI974">
        <v>51</v>
      </c>
      <c r="AJ974">
        <v>51</v>
      </c>
      <c r="AK974">
        <v>27</v>
      </c>
      <c r="AL974">
        <v>2.8333333333333299</v>
      </c>
      <c r="AM974">
        <v>8</v>
      </c>
      <c r="AN974">
        <v>17</v>
      </c>
      <c r="AO974">
        <v>22</v>
      </c>
      <c r="AP974">
        <v>26</v>
      </c>
      <c r="AQ974">
        <v>0</v>
      </c>
      <c r="AR974" t="s">
        <v>2</v>
      </c>
      <c r="AS974" t="s">
        <v>2</v>
      </c>
      <c r="AT974" t="s">
        <v>2</v>
      </c>
      <c r="AU974" t="s">
        <v>2</v>
      </c>
      <c r="AV974" t="s">
        <v>2</v>
      </c>
      <c r="AW974" t="s">
        <v>2</v>
      </c>
      <c r="AX974" t="s">
        <v>2</v>
      </c>
      <c r="AY974" t="s">
        <v>2</v>
      </c>
      <c r="AZ974">
        <v>1</v>
      </c>
      <c r="BA974">
        <v>1</v>
      </c>
      <c r="BB974">
        <v>0</v>
      </c>
      <c r="BC974">
        <v>0</v>
      </c>
      <c r="BD974">
        <v>1</v>
      </c>
      <c r="BE974">
        <v>67741.936666666705</v>
      </c>
      <c r="BF974">
        <v>100000</v>
      </c>
      <c r="BG974">
        <v>0</v>
      </c>
      <c r="BH974">
        <v>0</v>
      </c>
    </row>
    <row r="975" spans="1:60" x14ac:dyDescent="0.3">
      <c r="A975">
        <v>508296</v>
      </c>
      <c r="B975" t="s">
        <v>1</v>
      </c>
      <c r="C975" t="s">
        <v>14</v>
      </c>
      <c r="D975">
        <v>26</v>
      </c>
      <c r="E975" t="s">
        <v>82</v>
      </c>
      <c r="F975">
        <v>902</v>
      </c>
      <c r="G975">
        <v>0</v>
      </c>
      <c r="H975" t="s">
        <v>83</v>
      </c>
      <c r="I975" t="s">
        <v>84</v>
      </c>
      <c r="J975" t="s">
        <v>85</v>
      </c>
      <c r="K975" t="s">
        <v>2</v>
      </c>
      <c r="L975" t="s">
        <v>2</v>
      </c>
      <c r="M975" t="s">
        <v>2</v>
      </c>
      <c r="N975" t="s">
        <v>2</v>
      </c>
      <c r="O975" t="s">
        <v>2</v>
      </c>
      <c r="P975" t="s">
        <v>2</v>
      </c>
      <c r="Q975" t="s">
        <v>2</v>
      </c>
      <c r="R975" t="s">
        <v>2</v>
      </c>
      <c r="S975" t="s">
        <v>2</v>
      </c>
      <c r="T975" t="s">
        <v>2</v>
      </c>
      <c r="U975" t="s">
        <v>2</v>
      </c>
      <c r="V975" t="s">
        <v>2</v>
      </c>
      <c r="W975" t="s">
        <v>2</v>
      </c>
      <c r="X975" t="s">
        <v>2</v>
      </c>
      <c r="Y975" t="s">
        <v>2</v>
      </c>
      <c r="Z975" t="s">
        <v>2</v>
      </c>
      <c r="AA975" t="s">
        <v>2</v>
      </c>
      <c r="AB975" t="s">
        <v>2</v>
      </c>
      <c r="AC975" t="s">
        <v>2</v>
      </c>
      <c r="AD975" t="s">
        <v>2</v>
      </c>
      <c r="AE975" t="s">
        <v>2</v>
      </c>
      <c r="AF975">
        <v>13</v>
      </c>
      <c r="AG975">
        <v>13</v>
      </c>
      <c r="AH975">
        <v>4</v>
      </c>
      <c r="AI975">
        <v>53</v>
      </c>
      <c r="AJ975">
        <v>53</v>
      </c>
      <c r="AK975">
        <v>19</v>
      </c>
      <c r="AL975">
        <v>4.0769230769230802</v>
      </c>
      <c r="AM975">
        <v>9</v>
      </c>
      <c r="AN975">
        <v>17.6666666666667</v>
      </c>
      <c r="AO975">
        <v>19</v>
      </c>
      <c r="AP975">
        <v>42</v>
      </c>
      <c r="AQ975">
        <v>0</v>
      </c>
      <c r="AR975">
        <v>1</v>
      </c>
      <c r="AS975">
        <v>1</v>
      </c>
      <c r="AT975">
        <v>0</v>
      </c>
      <c r="AU975">
        <v>0</v>
      </c>
      <c r="AV975" t="s">
        <v>2</v>
      </c>
      <c r="AW975" t="s">
        <v>2</v>
      </c>
      <c r="AX975" t="s">
        <v>2</v>
      </c>
      <c r="AY975" t="s">
        <v>2</v>
      </c>
      <c r="AZ975">
        <v>1</v>
      </c>
      <c r="BA975">
        <v>1</v>
      </c>
      <c r="BB975">
        <v>0</v>
      </c>
      <c r="BC975">
        <v>0</v>
      </c>
      <c r="BD975">
        <v>1</v>
      </c>
      <c r="BE975">
        <v>14415605.220000001</v>
      </c>
      <c r="BF975">
        <v>21620359.445</v>
      </c>
      <c r="BG975">
        <v>0</v>
      </c>
      <c r="BH975">
        <v>0</v>
      </c>
    </row>
    <row r="976" spans="1:60" x14ac:dyDescent="0.3">
      <c r="A976">
        <v>399756</v>
      </c>
      <c r="B976" t="s">
        <v>0</v>
      </c>
      <c r="C976" t="s">
        <v>14</v>
      </c>
      <c r="D976">
        <v>35</v>
      </c>
      <c r="E976" t="s">
        <v>82</v>
      </c>
      <c r="F976">
        <v>908</v>
      </c>
      <c r="G976">
        <v>14</v>
      </c>
      <c r="H976" t="s">
        <v>83</v>
      </c>
      <c r="I976" t="s">
        <v>82</v>
      </c>
      <c r="J976" t="s">
        <v>85</v>
      </c>
      <c r="K976" t="s">
        <v>2</v>
      </c>
      <c r="L976" t="s">
        <v>2</v>
      </c>
      <c r="M976" t="s">
        <v>2</v>
      </c>
      <c r="N976" t="s">
        <v>2</v>
      </c>
      <c r="O976" t="s">
        <v>2</v>
      </c>
      <c r="P976" t="s">
        <v>2</v>
      </c>
      <c r="Q976" t="s">
        <v>2</v>
      </c>
      <c r="R976" t="s">
        <v>2</v>
      </c>
      <c r="S976" t="s">
        <v>2</v>
      </c>
      <c r="T976" t="s">
        <v>2</v>
      </c>
      <c r="U976" t="s">
        <v>2</v>
      </c>
      <c r="V976" t="s">
        <v>2</v>
      </c>
      <c r="W976" t="s">
        <v>2</v>
      </c>
      <c r="X976" t="s">
        <v>2</v>
      </c>
      <c r="Y976" t="s">
        <v>2</v>
      </c>
      <c r="Z976" t="s">
        <v>2</v>
      </c>
      <c r="AA976" t="s">
        <v>2</v>
      </c>
      <c r="AB976" t="s">
        <v>2</v>
      </c>
      <c r="AC976" t="s">
        <v>2</v>
      </c>
      <c r="AD976" t="s">
        <v>2</v>
      </c>
      <c r="AE976" t="s">
        <v>2</v>
      </c>
      <c r="AF976">
        <v>24</v>
      </c>
      <c r="AG976">
        <v>24</v>
      </c>
      <c r="AH976">
        <v>15</v>
      </c>
      <c r="AI976">
        <v>223</v>
      </c>
      <c r="AJ976">
        <v>223</v>
      </c>
      <c r="AK976">
        <v>43</v>
      </c>
      <c r="AL976">
        <v>9.2916666666666696</v>
      </c>
      <c r="AM976">
        <v>66</v>
      </c>
      <c r="AN976">
        <v>111.5</v>
      </c>
      <c r="AO976">
        <v>180</v>
      </c>
      <c r="AP976">
        <v>16</v>
      </c>
      <c r="AQ976">
        <v>27</v>
      </c>
      <c r="AR976">
        <v>0</v>
      </c>
      <c r="AS976">
        <v>0</v>
      </c>
      <c r="AT976">
        <v>1</v>
      </c>
      <c r="AU976">
        <v>1</v>
      </c>
      <c r="AV976">
        <v>60115664</v>
      </c>
      <c r="AW976">
        <v>59673496</v>
      </c>
      <c r="AX976">
        <v>1</v>
      </c>
      <c r="AY976">
        <v>1</v>
      </c>
      <c r="AZ976">
        <v>1</v>
      </c>
      <c r="BA976">
        <v>1</v>
      </c>
      <c r="BB976">
        <v>0</v>
      </c>
      <c r="BC976">
        <v>0</v>
      </c>
      <c r="BD976">
        <v>1</v>
      </c>
      <c r="BE976">
        <v>954574.433333333</v>
      </c>
      <c r="BF976">
        <v>1194764.875</v>
      </c>
      <c r="BG976">
        <v>0</v>
      </c>
      <c r="BH976">
        <v>0</v>
      </c>
    </row>
    <row r="977" spans="1:60" x14ac:dyDescent="0.3">
      <c r="A977">
        <v>267185</v>
      </c>
      <c r="B977" t="s">
        <v>1</v>
      </c>
      <c r="C977" t="s">
        <v>14</v>
      </c>
      <c r="D977">
        <v>37</v>
      </c>
      <c r="E977" t="s">
        <v>82</v>
      </c>
      <c r="F977">
        <v>888</v>
      </c>
      <c r="G977">
        <v>30</v>
      </c>
      <c r="H977" t="s">
        <v>83</v>
      </c>
      <c r="I977" t="s">
        <v>82</v>
      </c>
      <c r="J977" t="s">
        <v>85</v>
      </c>
      <c r="K977">
        <v>3</v>
      </c>
      <c r="L977">
        <v>3</v>
      </c>
      <c r="M977" t="s">
        <v>2</v>
      </c>
      <c r="N977" t="s">
        <v>91</v>
      </c>
      <c r="O977" t="s">
        <v>95</v>
      </c>
      <c r="P977">
        <v>3</v>
      </c>
      <c r="Q977">
        <v>2984000</v>
      </c>
      <c r="R977">
        <v>994666.66666666698</v>
      </c>
      <c r="S977">
        <v>2207000</v>
      </c>
      <c r="T977">
        <v>3</v>
      </c>
      <c r="U977">
        <v>3</v>
      </c>
      <c r="V977" t="s">
        <v>2</v>
      </c>
      <c r="W977">
        <v>1</v>
      </c>
      <c r="X977">
        <v>1</v>
      </c>
      <c r="Y977">
        <v>2984000</v>
      </c>
      <c r="Z977">
        <v>2984000</v>
      </c>
      <c r="AA977">
        <v>3</v>
      </c>
      <c r="AB977">
        <v>3</v>
      </c>
      <c r="AC977">
        <v>1</v>
      </c>
      <c r="AD977">
        <v>3</v>
      </c>
      <c r="AE977">
        <v>3</v>
      </c>
      <c r="AF977">
        <v>11</v>
      </c>
      <c r="AG977">
        <v>11</v>
      </c>
      <c r="AH977">
        <v>6</v>
      </c>
      <c r="AI977">
        <v>30</v>
      </c>
      <c r="AJ977">
        <v>30</v>
      </c>
      <c r="AK977">
        <v>12</v>
      </c>
      <c r="AL977">
        <v>2.7272727272727302</v>
      </c>
      <c r="AM977">
        <v>6</v>
      </c>
      <c r="AN977">
        <v>15</v>
      </c>
      <c r="AO977">
        <v>18</v>
      </c>
      <c r="AP977">
        <v>15</v>
      </c>
      <c r="AQ977">
        <v>0</v>
      </c>
      <c r="AR977" t="s">
        <v>2</v>
      </c>
      <c r="AS977" t="s">
        <v>2</v>
      </c>
      <c r="AT977" t="s">
        <v>2</v>
      </c>
      <c r="AU977" t="s">
        <v>2</v>
      </c>
      <c r="AV977" t="s">
        <v>2</v>
      </c>
      <c r="AW977" t="s">
        <v>2</v>
      </c>
      <c r="AX977" t="s">
        <v>2</v>
      </c>
      <c r="AY977" t="s">
        <v>2</v>
      </c>
      <c r="AZ977">
        <v>1</v>
      </c>
      <c r="BA977">
        <v>1</v>
      </c>
      <c r="BB977">
        <v>0.66666666666666696</v>
      </c>
      <c r="BC977">
        <v>0.5</v>
      </c>
      <c r="BD977">
        <v>1.5</v>
      </c>
      <c r="BE977">
        <v>1048856.93666667</v>
      </c>
      <c r="BF977">
        <v>1571672.5</v>
      </c>
      <c r="BG977">
        <v>18241786.543333299</v>
      </c>
      <c r="BH977">
        <v>26507841.105</v>
      </c>
    </row>
    <row r="978" spans="1:60" x14ac:dyDescent="0.3">
      <c r="A978">
        <v>404978</v>
      </c>
      <c r="B978" t="s">
        <v>0</v>
      </c>
      <c r="C978" t="s">
        <v>13</v>
      </c>
      <c r="D978">
        <v>44</v>
      </c>
      <c r="E978" t="s">
        <v>82</v>
      </c>
      <c r="F978">
        <v>861</v>
      </c>
      <c r="G978">
        <v>0</v>
      </c>
      <c r="H978" t="s">
        <v>83</v>
      </c>
      <c r="I978" t="s">
        <v>82</v>
      </c>
      <c r="J978" t="s">
        <v>88</v>
      </c>
      <c r="K978" t="s">
        <v>2</v>
      </c>
      <c r="L978" t="s">
        <v>2</v>
      </c>
      <c r="M978" t="s">
        <v>2</v>
      </c>
      <c r="N978" t="s">
        <v>2</v>
      </c>
      <c r="O978" t="s">
        <v>2</v>
      </c>
      <c r="P978" t="s">
        <v>2</v>
      </c>
      <c r="Q978" t="s">
        <v>2</v>
      </c>
      <c r="R978" t="s">
        <v>2</v>
      </c>
      <c r="S978" t="s">
        <v>2</v>
      </c>
      <c r="T978" t="s">
        <v>2</v>
      </c>
      <c r="U978" t="s">
        <v>2</v>
      </c>
      <c r="V978" t="s">
        <v>2</v>
      </c>
      <c r="W978" t="s">
        <v>2</v>
      </c>
      <c r="X978" t="s">
        <v>2</v>
      </c>
      <c r="Y978" t="s">
        <v>2</v>
      </c>
      <c r="Z978" t="s">
        <v>2</v>
      </c>
      <c r="AA978" t="s">
        <v>2</v>
      </c>
      <c r="AB978" t="s">
        <v>2</v>
      </c>
      <c r="AC978" t="s">
        <v>2</v>
      </c>
      <c r="AD978" t="s">
        <v>2</v>
      </c>
      <c r="AE978" t="s">
        <v>2</v>
      </c>
      <c r="AF978">
        <v>12</v>
      </c>
      <c r="AG978">
        <v>12</v>
      </c>
      <c r="AH978">
        <v>12</v>
      </c>
      <c r="AI978">
        <v>34</v>
      </c>
      <c r="AJ978">
        <v>34</v>
      </c>
      <c r="AK978">
        <v>34</v>
      </c>
      <c r="AL978">
        <v>2.8333333333333299</v>
      </c>
      <c r="AM978">
        <v>9</v>
      </c>
      <c r="AN978">
        <v>34</v>
      </c>
      <c r="AO978">
        <v>34</v>
      </c>
      <c r="AP978">
        <v>14</v>
      </c>
      <c r="AQ978">
        <v>0</v>
      </c>
      <c r="AR978" t="s">
        <v>2</v>
      </c>
      <c r="AS978" t="s">
        <v>2</v>
      </c>
      <c r="AT978" t="s">
        <v>2</v>
      </c>
      <c r="AU978" t="s">
        <v>2</v>
      </c>
      <c r="AV978" t="s">
        <v>2</v>
      </c>
      <c r="AW978" t="s">
        <v>2</v>
      </c>
      <c r="AX978" t="s">
        <v>2</v>
      </c>
      <c r="AY978" t="s">
        <v>2</v>
      </c>
      <c r="AZ978">
        <v>0</v>
      </c>
      <c r="BA978">
        <v>0</v>
      </c>
      <c r="BB978">
        <v>1</v>
      </c>
      <c r="BC978">
        <v>1</v>
      </c>
      <c r="BD978">
        <v>1</v>
      </c>
      <c r="BE978">
        <v>0</v>
      </c>
      <c r="BF978">
        <v>0</v>
      </c>
      <c r="BG978">
        <v>18387096.77</v>
      </c>
      <c r="BH978">
        <v>18387096.77</v>
      </c>
    </row>
    <row r="979" spans="1:60" x14ac:dyDescent="0.3">
      <c r="A979">
        <v>930296</v>
      </c>
      <c r="B979" t="s">
        <v>0</v>
      </c>
      <c r="C979" t="s">
        <v>14</v>
      </c>
      <c r="D979">
        <v>28</v>
      </c>
      <c r="E979" t="s">
        <v>82</v>
      </c>
      <c r="F979">
        <v>861</v>
      </c>
      <c r="G979">
        <v>0</v>
      </c>
      <c r="H979" t="s">
        <v>83</v>
      </c>
      <c r="I979" t="s">
        <v>84</v>
      </c>
      <c r="J979" t="s">
        <v>88</v>
      </c>
      <c r="K979" t="s">
        <v>2</v>
      </c>
      <c r="L979" t="s">
        <v>2</v>
      </c>
      <c r="M979" t="s">
        <v>2</v>
      </c>
      <c r="N979" t="s">
        <v>2</v>
      </c>
      <c r="O979" t="s">
        <v>2</v>
      </c>
      <c r="P979" t="s">
        <v>2</v>
      </c>
      <c r="Q979" t="s">
        <v>2</v>
      </c>
      <c r="R979" t="s">
        <v>2</v>
      </c>
      <c r="S979" t="s">
        <v>2</v>
      </c>
      <c r="T979" t="s">
        <v>2</v>
      </c>
      <c r="U979" t="s">
        <v>2</v>
      </c>
      <c r="V979" t="s">
        <v>2</v>
      </c>
      <c r="W979" t="s">
        <v>2</v>
      </c>
      <c r="X979" t="s">
        <v>2</v>
      </c>
      <c r="Y979" t="s">
        <v>2</v>
      </c>
      <c r="Z979" t="s">
        <v>2</v>
      </c>
      <c r="AA979" t="s">
        <v>2</v>
      </c>
      <c r="AB979" t="s">
        <v>2</v>
      </c>
      <c r="AC979" t="s">
        <v>2</v>
      </c>
      <c r="AD979" t="s">
        <v>2</v>
      </c>
      <c r="AE979" t="s">
        <v>2</v>
      </c>
      <c r="AF979">
        <v>10</v>
      </c>
      <c r="AG979">
        <v>10</v>
      </c>
      <c r="AH979">
        <v>10</v>
      </c>
      <c r="AI979">
        <v>39</v>
      </c>
      <c r="AJ979">
        <v>39</v>
      </c>
      <c r="AK979">
        <v>39</v>
      </c>
      <c r="AL979">
        <v>3.9</v>
      </c>
      <c r="AM979">
        <v>16</v>
      </c>
      <c r="AN979">
        <v>39</v>
      </c>
      <c r="AO979">
        <v>39</v>
      </c>
      <c r="AP979">
        <v>6</v>
      </c>
      <c r="AQ979">
        <v>0</v>
      </c>
      <c r="AR979">
        <v>3</v>
      </c>
      <c r="AS979">
        <v>3</v>
      </c>
      <c r="AT979">
        <v>0</v>
      </c>
      <c r="AU979">
        <v>0</v>
      </c>
      <c r="AV979" t="s">
        <v>2</v>
      </c>
      <c r="AW979" t="s">
        <v>2</v>
      </c>
      <c r="AX979" t="s">
        <v>2</v>
      </c>
      <c r="AY979" t="s">
        <v>2</v>
      </c>
      <c r="AZ979">
        <v>1</v>
      </c>
      <c r="BA979">
        <v>1</v>
      </c>
      <c r="BB979">
        <v>0</v>
      </c>
      <c r="BC979">
        <v>0</v>
      </c>
      <c r="BD979">
        <v>1</v>
      </c>
      <c r="BE979">
        <v>228838.71</v>
      </c>
      <c r="BF979">
        <v>228838.71</v>
      </c>
      <c r="BG979">
        <v>0</v>
      </c>
      <c r="BH979">
        <v>0</v>
      </c>
    </row>
    <row r="980" spans="1:60" x14ac:dyDescent="0.3">
      <c r="A980">
        <v>96795</v>
      </c>
      <c r="B980" t="s">
        <v>0</v>
      </c>
      <c r="C980" t="s">
        <v>14</v>
      </c>
      <c r="D980">
        <v>27</v>
      </c>
      <c r="E980" t="s">
        <v>82</v>
      </c>
      <c r="F980">
        <v>854</v>
      </c>
      <c r="G980">
        <v>0</v>
      </c>
      <c r="H980" t="s">
        <v>83</v>
      </c>
      <c r="I980" t="s">
        <v>84</v>
      </c>
      <c r="J980" t="s">
        <v>88</v>
      </c>
      <c r="K980" t="s">
        <v>2</v>
      </c>
      <c r="L980" t="s">
        <v>2</v>
      </c>
      <c r="M980" t="s">
        <v>2</v>
      </c>
      <c r="N980" t="s">
        <v>2</v>
      </c>
      <c r="O980" t="s">
        <v>2</v>
      </c>
      <c r="P980" t="s">
        <v>2</v>
      </c>
      <c r="Q980" t="s">
        <v>2</v>
      </c>
      <c r="R980" t="s">
        <v>2</v>
      </c>
      <c r="S980" t="s">
        <v>2</v>
      </c>
      <c r="T980" t="s">
        <v>2</v>
      </c>
      <c r="U980" t="s">
        <v>2</v>
      </c>
      <c r="V980" t="s">
        <v>2</v>
      </c>
      <c r="W980" t="s">
        <v>2</v>
      </c>
      <c r="X980" t="s">
        <v>2</v>
      </c>
      <c r="Y980" t="s">
        <v>2</v>
      </c>
      <c r="Z980" t="s">
        <v>2</v>
      </c>
      <c r="AA980" t="s">
        <v>2</v>
      </c>
      <c r="AB980" t="s">
        <v>2</v>
      </c>
      <c r="AC980" t="s">
        <v>2</v>
      </c>
      <c r="AD980" t="s">
        <v>2</v>
      </c>
      <c r="AE980" t="s">
        <v>2</v>
      </c>
      <c r="AF980">
        <v>22</v>
      </c>
      <c r="AG980">
        <v>22</v>
      </c>
      <c r="AH980">
        <v>22</v>
      </c>
      <c r="AI980">
        <v>69</v>
      </c>
      <c r="AJ980">
        <v>69</v>
      </c>
      <c r="AK980">
        <v>69</v>
      </c>
      <c r="AL980">
        <v>3.1363636363636398</v>
      </c>
      <c r="AM980">
        <v>11</v>
      </c>
      <c r="AN980">
        <v>69</v>
      </c>
      <c r="AO980">
        <v>69</v>
      </c>
      <c r="AP980">
        <v>3</v>
      </c>
      <c r="AQ980">
        <v>0</v>
      </c>
      <c r="AR980">
        <v>1</v>
      </c>
      <c r="AS980">
        <v>1</v>
      </c>
      <c r="AT980">
        <v>0</v>
      </c>
      <c r="AU980">
        <v>0</v>
      </c>
      <c r="AV980" t="s">
        <v>2</v>
      </c>
      <c r="AW980" t="s">
        <v>2</v>
      </c>
      <c r="AX980" t="s">
        <v>2</v>
      </c>
      <c r="AY980" t="s">
        <v>2</v>
      </c>
      <c r="AZ980">
        <v>1</v>
      </c>
      <c r="BA980">
        <v>1</v>
      </c>
      <c r="BB980">
        <v>0</v>
      </c>
      <c r="BC980">
        <v>0</v>
      </c>
      <c r="BD980">
        <v>1</v>
      </c>
      <c r="BE980">
        <v>38000</v>
      </c>
      <c r="BF980">
        <v>38000</v>
      </c>
      <c r="BG980">
        <v>0</v>
      </c>
      <c r="BH980">
        <v>0</v>
      </c>
    </row>
    <row r="981" spans="1:60" x14ac:dyDescent="0.3">
      <c r="A981">
        <v>178973</v>
      </c>
      <c r="B981" t="s">
        <v>0</v>
      </c>
      <c r="C981" t="s">
        <v>14</v>
      </c>
      <c r="D981">
        <v>36</v>
      </c>
      <c r="E981" t="s">
        <v>82</v>
      </c>
      <c r="F981">
        <v>872</v>
      </c>
      <c r="G981">
        <v>0</v>
      </c>
      <c r="H981" t="s">
        <v>83</v>
      </c>
      <c r="I981" t="s">
        <v>84</v>
      </c>
      <c r="J981" t="s">
        <v>85</v>
      </c>
      <c r="K981">
        <v>10</v>
      </c>
      <c r="L981">
        <v>10</v>
      </c>
      <c r="M981">
        <v>10</v>
      </c>
      <c r="N981" t="s">
        <v>86</v>
      </c>
      <c r="O981" t="s">
        <v>87</v>
      </c>
      <c r="P981">
        <v>10</v>
      </c>
      <c r="Q981">
        <v>106974000</v>
      </c>
      <c r="R981">
        <v>10697400</v>
      </c>
      <c r="S981">
        <v>38904000</v>
      </c>
      <c r="T981">
        <v>14</v>
      </c>
      <c r="U981">
        <v>14</v>
      </c>
      <c r="V981">
        <v>14</v>
      </c>
      <c r="W981">
        <v>1.4</v>
      </c>
      <c r="X981">
        <v>2</v>
      </c>
      <c r="Y981">
        <v>106974000</v>
      </c>
      <c r="Z981">
        <v>106974000</v>
      </c>
      <c r="AA981">
        <v>14</v>
      </c>
      <c r="AB981">
        <v>14</v>
      </c>
      <c r="AC981">
        <v>5</v>
      </c>
      <c r="AD981">
        <v>12</v>
      </c>
      <c r="AE981">
        <v>10</v>
      </c>
      <c r="AF981">
        <v>56</v>
      </c>
      <c r="AG981">
        <v>56</v>
      </c>
      <c r="AH981">
        <v>56</v>
      </c>
      <c r="AI981">
        <v>163</v>
      </c>
      <c r="AJ981">
        <v>163</v>
      </c>
      <c r="AK981">
        <v>163</v>
      </c>
      <c r="AL981">
        <v>2.91071428571429</v>
      </c>
      <c r="AM981">
        <v>11</v>
      </c>
      <c r="AN981">
        <v>163</v>
      </c>
      <c r="AO981">
        <v>163</v>
      </c>
      <c r="AP981">
        <v>5</v>
      </c>
      <c r="AQ981">
        <v>0</v>
      </c>
      <c r="AR981">
        <v>1</v>
      </c>
      <c r="AS981">
        <v>1</v>
      </c>
      <c r="AT981">
        <v>0</v>
      </c>
      <c r="AU981">
        <v>0</v>
      </c>
      <c r="AV981" t="s">
        <v>2</v>
      </c>
      <c r="AW981" t="s">
        <v>2</v>
      </c>
      <c r="AX981" t="s">
        <v>2</v>
      </c>
      <c r="AY981" t="s">
        <v>2</v>
      </c>
      <c r="AZ981">
        <v>1</v>
      </c>
      <c r="BA981">
        <v>1</v>
      </c>
      <c r="BB981">
        <v>0</v>
      </c>
      <c r="BC981">
        <v>0</v>
      </c>
      <c r="BD981">
        <v>1</v>
      </c>
      <c r="BE981">
        <v>16988290.32</v>
      </c>
      <c r="BF981">
        <v>16988290.32</v>
      </c>
      <c r="BG981">
        <v>0</v>
      </c>
      <c r="BH981">
        <v>0</v>
      </c>
    </row>
    <row r="982" spans="1:60" x14ac:dyDescent="0.3">
      <c r="A982">
        <v>28767</v>
      </c>
      <c r="B982" t="s">
        <v>0</v>
      </c>
      <c r="C982" t="s">
        <v>14</v>
      </c>
      <c r="D982">
        <v>30</v>
      </c>
      <c r="E982" t="s">
        <v>82</v>
      </c>
      <c r="F982">
        <v>858</v>
      </c>
      <c r="G982">
        <v>0</v>
      </c>
      <c r="H982" t="s">
        <v>83</v>
      </c>
      <c r="I982" t="s">
        <v>82</v>
      </c>
      <c r="J982" t="s">
        <v>85</v>
      </c>
      <c r="K982" t="s">
        <v>2</v>
      </c>
      <c r="L982" t="s">
        <v>2</v>
      </c>
      <c r="M982" t="s">
        <v>2</v>
      </c>
      <c r="N982" t="s">
        <v>2</v>
      </c>
      <c r="O982" t="s">
        <v>2</v>
      </c>
      <c r="P982" t="s">
        <v>2</v>
      </c>
      <c r="Q982" t="s">
        <v>2</v>
      </c>
      <c r="R982" t="s">
        <v>2</v>
      </c>
      <c r="S982" t="s">
        <v>2</v>
      </c>
      <c r="T982" t="s">
        <v>2</v>
      </c>
      <c r="U982" t="s">
        <v>2</v>
      </c>
      <c r="V982" t="s">
        <v>2</v>
      </c>
      <c r="W982" t="s">
        <v>2</v>
      </c>
      <c r="X982" t="s">
        <v>2</v>
      </c>
      <c r="Y982" t="s">
        <v>2</v>
      </c>
      <c r="Z982" t="s">
        <v>2</v>
      </c>
      <c r="AA982" t="s">
        <v>2</v>
      </c>
      <c r="AB982" t="s">
        <v>2</v>
      </c>
      <c r="AC982" t="s">
        <v>2</v>
      </c>
      <c r="AD982" t="s">
        <v>2</v>
      </c>
      <c r="AE982" t="s">
        <v>2</v>
      </c>
      <c r="AF982">
        <v>16</v>
      </c>
      <c r="AG982">
        <v>16</v>
      </c>
      <c r="AH982">
        <v>16</v>
      </c>
      <c r="AI982">
        <v>107</v>
      </c>
      <c r="AJ982">
        <v>107</v>
      </c>
      <c r="AK982">
        <v>107</v>
      </c>
      <c r="AL982">
        <v>6.6875</v>
      </c>
      <c r="AM982">
        <v>32</v>
      </c>
      <c r="AN982">
        <v>107</v>
      </c>
      <c r="AO982">
        <v>107</v>
      </c>
      <c r="AP982">
        <v>1</v>
      </c>
      <c r="AQ982">
        <v>0</v>
      </c>
      <c r="AR982" t="s">
        <v>2</v>
      </c>
      <c r="AS982" t="s">
        <v>2</v>
      </c>
      <c r="AT982" t="s">
        <v>2</v>
      </c>
      <c r="AU982" t="s">
        <v>2</v>
      </c>
      <c r="AV982">
        <v>500000000</v>
      </c>
      <c r="AW982">
        <v>500000000</v>
      </c>
      <c r="AX982">
        <v>1</v>
      </c>
      <c r="AY982">
        <v>1</v>
      </c>
      <c r="AZ982">
        <v>1</v>
      </c>
      <c r="BA982">
        <v>1</v>
      </c>
      <c r="BB982">
        <v>0</v>
      </c>
      <c r="BC982">
        <v>0</v>
      </c>
      <c r="BD982">
        <v>1</v>
      </c>
      <c r="BE982">
        <v>203870.97</v>
      </c>
      <c r="BF982">
        <v>203870.97</v>
      </c>
      <c r="BG982">
        <v>0</v>
      </c>
      <c r="BH982">
        <v>0</v>
      </c>
    </row>
    <row r="983" spans="1:60" x14ac:dyDescent="0.3">
      <c r="A983">
        <v>292771</v>
      </c>
      <c r="B983" t="s">
        <v>0</v>
      </c>
      <c r="C983" t="s">
        <v>13</v>
      </c>
      <c r="D983">
        <v>35</v>
      </c>
      <c r="E983" t="s">
        <v>82</v>
      </c>
      <c r="F983">
        <v>926</v>
      </c>
      <c r="G983">
        <v>0</v>
      </c>
      <c r="H983" t="s">
        <v>83</v>
      </c>
      <c r="I983" t="s">
        <v>84</v>
      </c>
      <c r="J983" t="s">
        <v>85</v>
      </c>
      <c r="K983">
        <v>2</v>
      </c>
      <c r="L983">
        <v>1</v>
      </c>
      <c r="M983">
        <v>1</v>
      </c>
      <c r="N983" t="s">
        <v>111</v>
      </c>
      <c r="O983" t="s">
        <v>101</v>
      </c>
      <c r="P983">
        <v>1</v>
      </c>
      <c r="Q983">
        <v>435222</v>
      </c>
      <c r="R983">
        <v>217611</v>
      </c>
      <c r="S983">
        <v>385222</v>
      </c>
      <c r="T983">
        <v>2</v>
      </c>
      <c r="U983">
        <v>1</v>
      </c>
      <c r="V983">
        <v>1</v>
      </c>
      <c r="W983">
        <v>1</v>
      </c>
      <c r="X983">
        <v>1</v>
      </c>
      <c r="Y983">
        <v>217611</v>
      </c>
      <c r="Z983">
        <v>385222</v>
      </c>
      <c r="AA983">
        <v>1</v>
      </c>
      <c r="AB983">
        <v>1</v>
      </c>
      <c r="AC983">
        <v>6</v>
      </c>
      <c r="AD983">
        <v>66</v>
      </c>
      <c r="AE983">
        <v>2</v>
      </c>
      <c r="AF983">
        <v>18</v>
      </c>
      <c r="AG983">
        <v>5</v>
      </c>
      <c r="AH983">
        <v>5</v>
      </c>
      <c r="AI983">
        <v>42</v>
      </c>
      <c r="AJ983">
        <v>9</v>
      </c>
      <c r="AK983">
        <v>9</v>
      </c>
      <c r="AL983">
        <v>2.3333333333333299</v>
      </c>
      <c r="AM983">
        <v>7</v>
      </c>
      <c r="AN983">
        <v>21</v>
      </c>
      <c r="AO983">
        <v>33</v>
      </c>
      <c r="AP983">
        <v>53</v>
      </c>
      <c r="AQ983">
        <v>5</v>
      </c>
      <c r="AR983">
        <v>1</v>
      </c>
      <c r="AS983">
        <v>1</v>
      </c>
      <c r="AT983">
        <v>0</v>
      </c>
      <c r="AU983">
        <v>0</v>
      </c>
      <c r="AV983" t="s">
        <v>2</v>
      </c>
      <c r="AW983" t="s">
        <v>2</v>
      </c>
      <c r="AX983" t="s">
        <v>2</v>
      </c>
      <c r="AY983" t="s">
        <v>2</v>
      </c>
      <c r="AZ983">
        <v>1</v>
      </c>
      <c r="BA983">
        <v>1</v>
      </c>
      <c r="BB983">
        <v>0</v>
      </c>
      <c r="BC983">
        <v>0</v>
      </c>
      <c r="BD983">
        <v>1</v>
      </c>
      <c r="BE983">
        <v>394761.71333333303</v>
      </c>
      <c r="BF983">
        <v>370349.31</v>
      </c>
      <c r="BG983">
        <v>0</v>
      </c>
      <c r="BH983">
        <v>0</v>
      </c>
    </row>
    <row r="984" spans="1:60" x14ac:dyDescent="0.3">
      <c r="A984">
        <v>88328</v>
      </c>
      <c r="B984" t="s">
        <v>0</v>
      </c>
      <c r="C984" t="s">
        <v>13</v>
      </c>
      <c r="D984">
        <v>28</v>
      </c>
      <c r="E984" t="s">
        <v>82</v>
      </c>
      <c r="F984">
        <v>883</v>
      </c>
      <c r="G984">
        <v>0</v>
      </c>
      <c r="H984" t="s">
        <v>83</v>
      </c>
      <c r="I984" t="s">
        <v>82</v>
      </c>
      <c r="J984" t="s">
        <v>85</v>
      </c>
      <c r="K984" t="s">
        <v>2</v>
      </c>
      <c r="L984" t="s">
        <v>2</v>
      </c>
      <c r="M984" t="s">
        <v>2</v>
      </c>
      <c r="N984" t="s">
        <v>2</v>
      </c>
      <c r="O984" t="s">
        <v>2</v>
      </c>
      <c r="P984" t="s">
        <v>2</v>
      </c>
      <c r="Q984" t="s">
        <v>2</v>
      </c>
      <c r="R984" t="s">
        <v>2</v>
      </c>
      <c r="S984" t="s">
        <v>2</v>
      </c>
      <c r="T984" t="s">
        <v>2</v>
      </c>
      <c r="U984" t="s">
        <v>2</v>
      </c>
      <c r="V984" t="s">
        <v>2</v>
      </c>
      <c r="W984" t="s">
        <v>2</v>
      </c>
      <c r="X984" t="s">
        <v>2</v>
      </c>
      <c r="Y984" t="s">
        <v>2</v>
      </c>
      <c r="Z984" t="s">
        <v>2</v>
      </c>
      <c r="AA984" t="s">
        <v>2</v>
      </c>
      <c r="AB984" t="s">
        <v>2</v>
      </c>
      <c r="AC984" t="s">
        <v>2</v>
      </c>
      <c r="AD984" t="s">
        <v>2</v>
      </c>
      <c r="AE984" t="s">
        <v>2</v>
      </c>
      <c r="AF984">
        <v>11</v>
      </c>
      <c r="AG984">
        <v>11</v>
      </c>
      <c r="AH984">
        <v>6</v>
      </c>
      <c r="AI984">
        <v>54</v>
      </c>
      <c r="AJ984">
        <v>54</v>
      </c>
      <c r="AK984">
        <v>24</v>
      </c>
      <c r="AL984">
        <v>4.9090909090909101</v>
      </c>
      <c r="AM984">
        <v>12</v>
      </c>
      <c r="AN984">
        <v>27</v>
      </c>
      <c r="AO984">
        <v>32</v>
      </c>
      <c r="AP984">
        <v>15</v>
      </c>
      <c r="AQ984">
        <v>0</v>
      </c>
      <c r="AR984">
        <v>1</v>
      </c>
      <c r="AS984">
        <v>1</v>
      </c>
      <c r="AT984">
        <v>0</v>
      </c>
      <c r="AU984">
        <v>0</v>
      </c>
      <c r="AV984" t="s">
        <v>2</v>
      </c>
      <c r="AW984" t="s">
        <v>2</v>
      </c>
      <c r="AX984" t="s">
        <v>2</v>
      </c>
      <c r="AY984" t="s">
        <v>2</v>
      </c>
      <c r="AZ984">
        <v>1</v>
      </c>
      <c r="BA984">
        <v>1</v>
      </c>
      <c r="BB984">
        <v>1</v>
      </c>
      <c r="BC984">
        <v>1</v>
      </c>
      <c r="BD984">
        <v>2</v>
      </c>
      <c r="BE984">
        <v>644642.85499999998</v>
      </c>
      <c r="BF984">
        <v>644642.85499999998</v>
      </c>
      <c r="BG984">
        <v>6785714.2850000001</v>
      </c>
      <c r="BH984">
        <v>6785714.2850000001</v>
      </c>
    </row>
    <row r="985" spans="1:60" x14ac:dyDescent="0.3">
      <c r="A985">
        <v>971524</v>
      </c>
      <c r="B985" t="s">
        <v>0</v>
      </c>
      <c r="C985" t="s">
        <v>14</v>
      </c>
      <c r="D985">
        <v>45</v>
      </c>
      <c r="E985" t="s">
        <v>82</v>
      </c>
      <c r="F985">
        <v>930</v>
      </c>
      <c r="G985">
        <v>0</v>
      </c>
      <c r="H985" t="s">
        <v>83</v>
      </c>
      <c r="I985" t="s">
        <v>84</v>
      </c>
      <c r="J985" t="s">
        <v>85</v>
      </c>
      <c r="K985" t="s">
        <v>2</v>
      </c>
      <c r="L985" t="s">
        <v>2</v>
      </c>
      <c r="M985" t="s">
        <v>2</v>
      </c>
      <c r="N985" t="s">
        <v>2</v>
      </c>
      <c r="O985" t="s">
        <v>2</v>
      </c>
      <c r="P985" t="s">
        <v>2</v>
      </c>
      <c r="Q985" t="s">
        <v>2</v>
      </c>
      <c r="R985" t="s">
        <v>2</v>
      </c>
      <c r="S985" t="s">
        <v>2</v>
      </c>
      <c r="T985" t="s">
        <v>2</v>
      </c>
      <c r="U985" t="s">
        <v>2</v>
      </c>
      <c r="V985" t="s">
        <v>2</v>
      </c>
      <c r="W985" t="s">
        <v>2</v>
      </c>
      <c r="X985" t="s">
        <v>2</v>
      </c>
      <c r="Y985" t="s">
        <v>2</v>
      </c>
      <c r="Z985" t="s">
        <v>2</v>
      </c>
      <c r="AA985" t="s">
        <v>2</v>
      </c>
      <c r="AB985" t="s">
        <v>2</v>
      </c>
      <c r="AC985" t="s">
        <v>2</v>
      </c>
      <c r="AD985" t="s">
        <v>2</v>
      </c>
      <c r="AE985" t="s">
        <v>2</v>
      </c>
      <c r="AF985">
        <v>80</v>
      </c>
      <c r="AG985">
        <v>30</v>
      </c>
      <c r="AH985">
        <v>16</v>
      </c>
      <c r="AI985">
        <v>445</v>
      </c>
      <c r="AJ985">
        <v>216</v>
      </c>
      <c r="AK985">
        <v>32</v>
      </c>
      <c r="AL985">
        <v>5.5625</v>
      </c>
      <c r="AM985">
        <v>52</v>
      </c>
      <c r="AN985">
        <v>148.333333333333</v>
      </c>
      <c r="AO985">
        <v>229</v>
      </c>
      <c r="AP985">
        <v>26</v>
      </c>
      <c r="AQ985">
        <v>0</v>
      </c>
      <c r="AR985">
        <v>1</v>
      </c>
      <c r="AS985">
        <v>1</v>
      </c>
      <c r="AT985">
        <v>0</v>
      </c>
      <c r="AU985">
        <v>0</v>
      </c>
      <c r="AV985">
        <v>269428572</v>
      </c>
      <c r="AW985">
        <v>267785715</v>
      </c>
      <c r="AX985">
        <v>1</v>
      </c>
      <c r="AY985">
        <v>1</v>
      </c>
      <c r="AZ985">
        <v>1</v>
      </c>
      <c r="BA985">
        <v>1</v>
      </c>
      <c r="BB985">
        <v>0</v>
      </c>
      <c r="BC985">
        <v>0</v>
      </c>
      <c r="BD985">
        <v>1</v>
      </c>
      <c r="BE985">
        <v>528770.65333333297</v>
      </c>
      <c r="BF985">
        <v>421620.4</v>
      </c>
      <c r="BG985">
        <v>0</v>
      </c>
      <c r="BH985">
        <v>0</v>
      </c>
    </row>
    <row r="986" spans="1:60" x14ac:dyDescent="0.3">
      <c r="A986">
        <v>574124</v>
      </c>
      <c r="B986" t="s">
        <v>0</v>
      </c>
      <c r="C986" t="s">
        <v>14</v>
      </c>
      <c r="D986">
        <v>35</v>
      </c>
      <c r="E986" t="s">
        <v>82</v>
      </c>
      <c r="F986">
        <v>924</v>
      </c>
      <c r="G986">
        <v>1</v>
      </c>
      <c r="H986" t="s">
        <v>83</v>
      </c>
      <c r="I986" t="s">
        <v>84</v>
      </c>
      <c r="J986" t="s">
        <v>88</v>
      </c>
      <c r="K986">
        <v>4</v>
      </c>
      <c r="L986">
        <v>4</v>
      </c>
      <c r="M986">
        <v>4</v>
      </c>
      <c r="N986" t="s">
        <v>86</v>
      </c>
      <c r="O986" t="s">
        <v>87</v>
      </c>
      <c r="P986">
        <v>4</v>
      </c>
      <c r="Q986">
        <v>20000000</v>
      </c>
      <c r="R986">
        <v>5000000</v>
      </c>
      <c r="S986">
        <v>8000000</v>
      </c>
      <c r="T986">
        <v>4</v>
      </c>
      <c r="U986">
        <v>4</v>
      </c>
      <c r="V986">
        <v>4</v>
      </c>
      <c r="W986">
        <v>1</v>
      </c>
      <c r="X986">
        <v>1</v>
      </c>
      <c r="Y986">
        <v>20000000</v>
      </c>
      <c r="Z986">
        <v>20000000</v>
      </c>
      <c r="AA986">
        <v>4</v>
      </c>
      <c r="AB986">
        <v>4</v>
      </c>
      <c r="AC986">
        <v>57</v>
      </c>
      <c r="AD986">
        <v>4</v>
      </c>
      <c r="AE986">
        <v>4</v>
      </c>
      <c r="AF986">
        <v>16</v>
      </c>
      <c r="AG986">
        <v>16</v>
      </c>
      <c r="AH986">
        <v>16</v>
      </c>
      <c r="AI986">
        <v>47</v>
      </c>
      <c r="AJ986">
        <v>47</v>
      </c>
      <c r="AK986">
        <v>47</v>
      </c>
      <c r="AL986">
        <v>2.9375</v>
      </c>
      <c r="AM986">
        <v>16</v>
      </c>
      <c r="AN986">
        <v>47</v>
      </c>
      <c r="AO986">
        <v>47</v>
      </c>
      <c r="AP986">
        <v>2</v>
      </c>
      <c r="AQ986">
        <v>57</v>
      </c>
      <c r="AR986" t="s">
        <v>2</v>
      </c>
      <c r="AS986" t="s">
        <v>2</v>
      </c>
      <c r="AT986" t="s">
        <v>2</v>
      </c>
      <c r="AU986" t="s">
        <v>2</v>
      </c>
      <c r="AV986">
        <v>498334000</v>
      </c>
      <c r="AW986">
        <v>497501000</v>
      </c>
      <c r="AX986">
        <v>1</v>
      </c>
      <c r="AY986">
        <v>1</v>
      </c>
      <c r="AZ986">
        <v>1</v>
      </c>
      <c r="BA986">
        <v>1</v>
      </c>
      <c r="BB986">
        <v>0</v>
      </c>
      <c r="BC986">
        <v>0</v>
      </c>
      <c r="BD986">
        <v>1</v>
      </c>
      <c r="BE986">
        <v>1152184.6633333301</v>
      </c>
      <c r="BF986">
        <v>1542970.5449999999</v>
      </c>
      <c r="BG986">
        <v>0</v>
      </c>
      <c r="BH986">
        <v>0</v>
      </c>
    </row>
    <row r="987" spans="1:60" x14ac:dyDescent="0.3">
      <c r="A987">
        <v>999953</v>
      </c>
      <c r="B987" t="s">
        <v>1</v>
      </c>
      <c r="C987" t="s">
        <v>14</v>
      </c>
      <c r="D987">
        <v>38</v>
      </c>
      <c r="E987" t="s">
        <v>82</v>
      </c>
      <c r="F987">
        <v>905</v>
      </c>
      <c r="G987">
        <v>19</v>
      </c>
      <c r="H987" t="s">
        <v>83</v>
      </c>
      <c r="I987" t="s">
        <v>84</v>
      </c>
      <c r="J987" t="s">
        <v>88</v>
      </c>
      <c r="K987">
        <v>1</v>
      </c>
      <c r="L987" t="s">
        <v>2</v>
      </c>
      <c r="M987" t="s">
        <v>2</v>
      </c>
      <c r="N987" t="s">
        <v>91</v>
      </c>
      <c r="O987" t="s">
        <v>92</v>
      </c>
      <c r="P987">
        <v>1</v>
      </c>
      <c r="Q987">
        <v>30000</v>
      </c>
      <c r="R987">
        <v>30000</v>
      </c>
      <c r="S987">
        <v>30000</v>
      </c>
      <c r="T987">
        <v>1</v>
      </c>
      <c r="U987" t="s">
        <v>2</v>
      </c>
      <c r="V987" t="s">
        <v>2</v>
      </c>
      <c r="W987">
        <v>1</v>
      </c>
      <c r="X987">
        <v>1</v>
      </c>
      <c r="Y987">
        <v>30000</v>
      </c>
      <c r="Z987">
        <v>30000</v>
      </c>
      <c r="AA987">
        <v>1</v>
      </c>
      <c r="AB987">
        <v>1</v>
      </c>
      <c r="AC987">
        <v>1</v>
      </c>
      <c r="AD987" t="s">
        <v>2</v>
      </c>
      <c r="AE987">
        <v>1</v>
      </c>
      <c r="AF987">
        <v>15</v>
      </c>
      <c r="AG987">
        <v>11</v>
      </c>
      <c r="AH987">
        <v>1</v>
      </c>
      <c r="AI987">
        <v>46</v>
      </c>
      <c r="AJ987">
        <v>36</v>
      </c>
      <c r="AK987">
        <v>2</v>
      </c>
      <c r="AL987">
        <v>3.06666666666667</v>
      </c>
      <c r="AM987">
        <v>7</v>
      </c>
      <c r="AN987">
        <v>15.3333333333333</v>
      </c>
      <c r="AO987">
        <v>34</v>
      </c>
      <c r="AP987">
        <v>16</v>
      </c>
      <c r="AQ987">
        <v>1</v>
      </c>
      <c r="AR987" t="s">
        <v>2</v>
      </c>
      <c r="AS987" t="s">
        <v>2</v>
      </c>
      <c r="AT987" t="s">
        <v>2</v>
      </c>
      <c r="AU987" t="s">
        <v>2</v>
      </c>
      <c r="AV987">
        <v>118333333</v>
      </c>
      <c r="AW987">
        <v>117499999.5</v>
      </c>
      <c r="AX987">
        <v>1</v>
      </c>
      <c r="AY987">
        <v>1</v>
      </c>
      <c r="AZ987">
        <v>1</v>
      </c>
      <c r="BA987">
        <v>1</v>
      </c>
      <c r="BB987">
        <v>0</v>
      </c>
      <c r="BC987">
        <v>0</v>
      </c>
      <c r="BD987">
        <v>1</v>
      </c>
      <c r="BE987">
        <v>471498.743333333</v>
      </c>
      <c r="BF987">
        <v>568715.85499999998</v>
      </c>
      <c r="BG987">
        <v>0</v>
      </c>
      <c r="BH987">
        <v>0</v>
      </c>
    </row>
    <row r="988" spans="1:60" x14ac:dyDescent="0.3">
      <c r="A988">
        <v>111544</v>
      </c>
      <c r="B988" t="s">
        <v>0</v>
      </c>
      <c r="C988" t="s">
        <v>14</v>
      </c>
      <c r="D988">
        <v>22</v>
      </c>
      <c r="E988" t="s">
        <v>82</v>
      </c>
      <c r="F988">
        <v>904</v>
      </c>
      <c r="G988">
        <v>14</v>
      </c>
      <c r="H988" t="s">
        <v>89</v>
      </c>
      <c r="I988" t="s">
        <v>84</v>
      </c>
      <c r="J988" t="s">
        <v>85</v>
      </c>
      <c r="K988" t="s">
        <v>2</v>
      </c>
      <c r="L988" t="s">
        <v>2</v>
      </c>
      <c r="M988" t="s">
        <v>2</v>
      </c>
      <c r="N988" t="s">
        <v>2</v>
      </c>
      <c r="O988" t="s">
        <v>2</v>
      </c>
      <c r="P988" t="s">
        <v>2</v>
      </c>
      <c r="Q988" t="s">
        <v>2</v>
      </c>
      <c r="R988" t="s">
        <v>2</v>
      </c>
      <c r="S988" t="s">
        <v>2</v>
      </c>
      <c r="T988" t="s">
        <v>2</v>
      </c>
      <c r="U988" t="s">
        <v>2</v>
      </c>
      <c r="V988" t="s">
        <v>2</v>
      </c>
      <c r="W988" t="s">
        <v>2</v>
      </c>
      <c r="X988" t="s">
        <v>2</v>
      </c>
      <c r="Y988" t="s">
        <v>2</v>
      </c>
      <c r="Z988" t="s">
        <v>2</v>
      </c>
      <c r="AA988" t="s">
        <v>2</v>
      </c>
      <c r="AB988" t="s">
        <v>2</v>
      </c>
      <c r="AC988" t="s">
        <v>2</v>
      </c>
      <c r="AD988" t="s">
        <v>2</v>
      </c>
      <c r="AE988" t="s">
        <v>2</v>
      </c>
      <c r="AF988">
        <v>15</v>
      </c>
      <c r="AG988">
        <v>11</v>
      </c>
      <c r="AH988">
        <v>11</v>
      </c>
      <c r="AI988">
        <v>55</v>
      </c>
      <c r="AJ988">
        <v>35</v>
      </c>
      <c r="AK988">
        <v>35</v>
      </c>
      <c r="AL988">
        <v>3.6666666666666701</v>
      </c>
      <c r="AM988">
        <v>12</v>
      </c>
      <c r="AN988">
        <v>27.5</v>
      </c>
      <c r="AO988">
        <v>35</v>
      </c>
      <c r="AP988">
        <v>34</v>
      </c>
      <c r="AQ988">
        <v>0</v>
      </c>
      <c r="AR988">
        <v>1</v>
      </c>
      <c r="AS988">
        <v>1</v>
      </c>
      <c r="AT988">
        <v>0</v>
      </c>
      <c r="AU988">
        <v>0</v>
      </c>
      <c r="AV988" t="s">
        <v>2</v>
      </c>
      <c r="AW988" t="s">
        <v>2</v>
      </c>
      <c r="AX988" t="s">
        <v>2</v>
      </c>
      <c r="AY988" t="s">
        <v>2</v>
      </c>
      <c r="AZ988" t="s">
        <v>2</v>
      </c>
      <c r="BA988" t="s">
        <v>2</v>
      </c>
      <c r="BB988" t="s">
        <v>2</v>
      </c>
      <c r="BC988" t="s">
        <v>2</v>
      </c>
      <c r="BD988" t="s">
        <v>2</v>
      </c>
      <c r="BE988" t="s">
        <v>2</v>
      </c>
      <c r="BF988" t="s">
        <v>2</v>
      </c>
      <c r="BG988" t="s">
        <v>2</v>
      </c>
      <c r="BH988" t="s">
        <v>2</v>
      </c>
    </row>
    <row r="989" spans="1:60" x14ac:dyDescent="0.3">
      <c r="A989">
        <v>85498</v>
      </c>
      <c r="B989" t="s">
        <v>0</v>
      </c>
      <c r="C989" t="s">
        <v>13</v>
      </c>
      <c r="D989">
        <v>24</v>
      </c>
      <c r="E989" t="s">
        <v>82</v>
      </c>
      <c r="F989">
        <v>912</v>
      </c>
      <c r="G989">
        <v>5</v>
      </c>
      <c r="H989" t="s">
        <v>83</v>
      </c>
      <c r="I989" t="s">
        <v>84</v>
      </c>
      <c r="J989" t="s">
        <v>88</v>
      </c>
      <c r="K989">
        <v>3</v>
      </c>
      <c r="L989">
        <v>3</v>
      </c>
      <c r="M989">
        <v>2</v>
      </c>
      <c r="N989" t="s">
        <v>86</v>
      </c>
      <c r="O989" t="s">
        <v>90</v>
      </c>
      <c r="P989">
        <v>2</v>
      </c>
      <c r="Q989">
        <v>2480000</v>
      </c>
      <c r="R989">
        <v>826666.66666666698</v>
      </c>
      <c r="S989">
        <v>2300000</v>
      </c>
      <c r="T989">
        <v>3</v>
      </c>
      <c r="U989">
        <v>3</v>
      </c>
      <c r="V989">
        <v>2</v>
      </c>
      <c r="W989">
        <v>1</v>
      </c>
      <c r="X989">
        <v>1</v>
      </c>
      <c r="Y989">
        <v>1240000</v>
      </c>
      <c r="Z989">
        <v>2300000</v>
      </c>
      <c r="AA989">
        <v>1.5</v>
      </c>
      <c r="AB989">
        <v>2</v>
      </c>
      <c r="AC989">
        <v>12</v>
      </c>
      <c r="AD989">
        <v>31</v>
      </c>
      <c r="AE989">
        <v>3</v>
      </c>
      <c r="AF989">
        <v>36</v>
      </c>
      <c r="AG989">
        <v>27</v>
      </c>
      <c r="AH989">
        <v>14</v>
      </c>
      <c r="AI989">
        <v>138</v>
      </c>
      <c r="AJ989">
        <v>113</v>
      </c>
      <c r="AK989">
        <v>33</v>
      </c>
      <c r="AL989">
        <v>3.8333333333333299</v>
      </c>
      <c r="AM989">
        <v>22</v>
      </c>
      <c r="AN989">
        <v>46</v>
      </c>
      <c r="AO989">
        <v>74</v>
      </c>
      <c r="AP989">
        <v>22</v>
      </c>
      <c r="AQ989">
        <v>5</v>
      </c>
      <c r="AR989">
        <v>1</v>
      </c>
      <c r="AS989">
        <v>1</v>
      </c>
      <c r="AT989">
        <v>0</v>
      </c>
      <c r="AU989">
        <v>0</v>
      </c>
      <c r="AV989" t="s">
        <v>2</v>
      </c>
      <c r="AW989" t="s">
        <v>2</v>
      </c>
      <c r="AX989" t="s">
        <v>2</v>
      </c>
      <c r="AY989" t="s">
        <v>2</v>
      </c>
      <c r="AZ989">
        <v>1</v>
      </c>
      <c r="BA989">
        <v>1</v>
      </c>
      <c r="BB989">
        <v>0</v>
      </c>
      <c r="BC989">
        <v>0</v>
      </c>
      <c r="BD989">
        <v>1</v>
      </c>
      <c r="BE989">
        <v>1063444.5566666699</v>
      </c>
      <c r="BF989">
        <v>1558070.06</v>
      </c>
      <c r="BG989">
        <v>0</v>
      </c>
      <c r="BH989">
        <v>0</v>
      </c>
    </row>
    <row r="990" spans="1:60" x14ac:dyDescent="0.3">
      <c r="A990">
        <v>218098</v>
      </c>
      <c r="B990" t="s">
        <v>0</v>
      </c>
      <c r="C990" t="s">
        <v>13</v>
      </c>
      <c r="D990">
        <v>35</v>
      </c>
      <c r="E990" t="s">
        <v>82</v>
      </c>
      <c r="F990">
        <v>912</v>
      </c>
      <c r="G990">
        <v>2</v>
      </c>
      <c r="H990" t="s">
        <v>83</v>
      </c>
      <c r="I990" t="s">
        <v>82</v>
      </c>
      <c r="J990" t="s">
        <v>88</v>
      </c>
      <c r="K990" t="s">
        <v>2</v>
      </c>
      <c r="L990" t="s">
        <v>2</v>
      </c>
      <c r="M990" t="s">
        <v>2</v>
      </c>
      <c r="N990" t="s">
        <v>2</v>
      </c>
      <c r="O990" t="s">
        <v>2</v>
      </c>
      <c r="P990" t="s">
        <v>2</v>
      </c>
      <c r="Q990" t="s">
        <v>2</v>
      </c>
      <c r="R990" t="s">
        <v>2</v>
      </c>
      <c r="S990" t="s">
        <v>2</v>
      </c>
      <c r="T990" t="s">
        <v>2</v>
      </c>
      <c r="U990" t="s">
        <v>2</v>
      </c>
      <c r="V990" t="s">
        <v>2</v>
      </c>
      <c r="W990" t="s">
        <v>2</v>
      </c>
      <c r="X990" t="s">
        <v>2</v>
      </c>
      <c r="Y990" t="s">
        <v>2</v>
      </c>
      <c r="Z990" t="s">
        <v>2</v>
      </c>
      <c r="AA990" t="s">
        <v>2</v>
      </c>
      <c r="AB990" t="s">
        <v>2</v>
      </c>
      <c r="AC990" t="s">
        <v>2</v>
      </c>
      <c r="AD990" t="s">
        <v>2</v>
      </c>
      <c r="AE990" t="s">
        <v>2</v>
      </c>
      <c r="AF990">
        <v>36</v>
      </c>
      <c r="AG990">
        <v>30</v>
      </c>
      <c r="AH990">
        <v>18</v>
      </c>
      <c r="AI990">
        <v>108</v>
      </c>
      <c r="AJ990">
        <v>94</v>
      </c>
      <c r="AK990">
        <v>36</v>
      </c>
      <c r="AL990">
        <v>3</v>
      </c>
      <c r="AM990">
        <v>8</v>
      </c>
      <c r="AN990">
        <v>36</v>
      </c>
      <c r="AO990">
        <v>58</v>
      </c>
      <c r="AP990">
        <v>33</v>
      </c>
      <c r="AQ990">
        <v>0</v>
      </c>
      <c r="AR990" t="s">
        <v>2</v>
      </c>
      <c r="AS990" t="s">
        <v>2</v>
      </c>
      <c r="AT990" t="s">
        <v>2</v>
      </c>
      <c r="AU990" t="s">
        <v>2</v>
      </c>
      <c r="AV990" t="s">
        <v>2</v>
      </c>
      <c r="AW990" t="s">
        <v>2</v>
      </c>
      <c r="AX990" t="s">
        <v>2</v>
      </c>
      <c r="AY990" t="s">
        <v>2</v>
      </c>
      <c r="AZ990">
        <v>0</v>
      </c>
      <c r="BA990">
        <v>0</v>
      </c>
      <c r="BB990">
        <v>1</v>
      </c>
      <c r="BC990">
        <v>1</v>
      </c>
      <c r="BD990">
        <v>1</v>
      </c>
      <c r="BE990">
        <v>0</v>
      </c>
      <c r="BF990">
        <v>0</v>
      </c>
      <c r="BG990">
        <v>8917050.6899999995</v>
      </c>
      <c r="BH990">
        <v>12327188.939999999</v>
      </c>
    </row>
    <row r="991" spans="1:60" x14ac:dyDescent="0.3">
      <c r="A991">
        <v>452175</v>
      </c>
      <c r="B991" t="s">
        <v>0</v>
      </c>
      <c r="C991" t="s">
        <v>14</v>
      </c>
      <c r="D991">
        <v>35</v>
      </c>
      <c r="E991" t="s">
        <v>82</v>
      </c>
      <c r="F991">
        <v>881</v>
      </c>
      <c r="G991">
        <v>27</v>
      </c>
      <c r="H991" t="s">
        <v>89</v>
      </c>
      <c r="I991" t="s">
        <v>82</v>
      </c>
      <c r="J991" t="s">
        <v>88</v>
      </c>
      <c r="K991" t="s">
        <v>2</v>
      </c>
      <c r="L991" t="s">
        <v>2</v>
      </c>
      <c r="M991" t="s">
        <v>2</v>
      </c>
      <c r="N991" t="s">
        <v>2</v>
      </c>
      <c r="O991" t="s">
        <v>2</v>
      </c>
      <c r="P991" t="s">
        <v>2</v>
      </c>
      <c r="Q991" t="s">
        <v>2</v>
      </c>
      <c r="R991" t="s">
        <v>2</v>
      </c>
      <c r="S991" t="s">
        <v>2</v>
      </c>
      <c r="T991" t="s">
        <v>2</v>
      </c>
      <c r="U991" t="s">
        <v>2</v>
      </c>
      <c r="V991" t="s">
        <v>2</v>
      </c>
      <c r="W991" t="s">
        <v>2</v>
      </c>
      <c r="X991" t="s">
        <v>2</v>
      </c>
      <c r="Y991" t="s">
        <v>2</v>
      </c>
      <c r="Z991" t="s">
        <v>2</v>
      </c>
      <c r="AA991" t="s">
        <v>2</v>
      </c>
      <c r="AB991" t="s">
        <v>2</v>
      </c>
      <c r="AC991" t="s">
        <v>2</v>
      </c>
      <c r="AD991" t="s">
        <v>2</v>
      </c>
      <c r="AE991" t="s">
        <v>2</v>
      </c>
      <c r="AF991">
        <v>9</v>
      </c>
      <c r="AG991">
        <v>9</v>
      </c>
      <c r="AH991">
        <v>5</v>
      </c>
      <c r="AI991">
        <v>65</v>
      </c>
      <c r="AJ991">
        <v>65</v>
      </c>
      <c r="AK991">
        <v>17</v>
      </c>
      <c r="AL991">
        <v>7.2222222222222197</v>
      </c>
      <c r="AM991">
        <v>26</v>
      </c>
      <c r="AN991">
        <v>32.5</v>
      </c>
      <c r="AO991">
        <v>48</v>
      </c>
      <c r="AP991">
        <v>18</v>
      </c>
      <c r="AQ991">
        <v>0</v>
      </c>
      <c r="AR991">
        <v>0</v>
      </c>
      <c r="AS991">
        <v>0</v>
      </c>
      <c r="AT991">
        <v>1</v>
      </c>
      <c r="AU991">
        <v>1</v>
      </c>
      <c r="AV991">
        <v>55561600</v>
      </c>
      <c r="AW991">
        <v>55561600</v>
      </c>
      <c r="AX991">
        <v>1</v>
      </c>
      <c r="AY991">
        <v>1</v>
      </c>
      <c r="AZ991" t="s">
        <v>2</v>
      </c>
      <c r="BA991" t="s">
        <v>2</v>
      </c>
      <c r="BB991" t="s">
        <v>2</v>
      </c>
      <c r="BC991" t="s">
        <v>2</v>
      </c>
      <c r="BD991" t="s">
        <v>2</v>
      </c>
      <c r="BE991" t="s">
        <v>2</v>
      </c>
      <c r="BF991" t="s">
        <v>2</v>
      </c>
      <c r="BG991" t="s">
        <v>2</v>
      </c>
      <c r="BH991" t="s">
        <v>2</v>
      </c>
    </row>
    <row r="992" spans="1:60" x14ac:dyDescent="0.3">
      <c r="A992">
        <v>450476</v>
      </c>
      <c r="B992" t="s">
        <v>1</v>
      </c>
      <c r="C992" t="s">
        <v>14</v>
      </c>
      <c r="D992">
        <v>42</v>
      </c>
      <c r="E992" t="s">
        <v>82</v>
      </c>
      <c r="F992">
        <v>887</v>
      </c>
      <c r="G992">
        <v>18</v>
      </c>
      <c r="H992" t="s">
        <v>83</v>
      </c>
      <c r="I992" t="s">
        <v>82</v>
      </c>
      <c r="J992" t="s">
        <v>88</v>
      </c>
      <c r="K992" t="s">
        <v>2</v>
      </c>
      <c r="L992" t="s">
        <v>2</v>
      </c>
      <c r="M992" t="s">
        <v>2</v>
      </c>
      <c r="N992" t="s">
        <v>2</v>
      </c>
      <c r="O992" t="s">
        <v>2</v>
      </c>
      <c r="P992" t="s">
        <v>2</v>
      </c>
      <c r="Q992" t="s">
        <v>2</v>
      </c>
      <c r="R992" t="s">
        <v>2</v>
      </c>
      <c r="S992" t="s">
        <v>2</v>
      </c>
      <c r="T992" t="s">
        <v>2</v>
      </c>
      <c r="U992" t="s">
        <v>2</v>
      </c>
      <c r="V992" t="s">
        <v>2</v>
      </c>
      <c r="W992" t="s">
        <v>2</v>
      </c>
      <c r="X992" t="s">
        <v>2</v>
      </c>
      <c r="Y992" t="s">
        <v>2</v>
      </c>
      <c r="Z992" t="s">
        <v>2</v>
      </c>
      <c r="AA992" t="s">
        <v>2</v>
      </c>
      <c r="AB992" t="s">
        <v>2</v>
      </c>
      <c r="AC992" t="s">
        <v>2</v>
      </c>
      <c r="AD992" t="s">
        <v>2</v>
      </c>
      <c r="AE992" t="s">
        <v>2</v>
      </c>
      <c r="AF992">
        <v>3</v>
      </c>
      <c r="AG992">
        <v>3</v>
      </c>
      <c r="AH992" t="s">
        <v>2</v>
      </c>
      <c r="AI992">
        <v>12</v>
      </c>
      <c r="AJ992">
        <v>12</v>
      </c>
      <c r="AK992" t="s">
        <v>2</v>
      </c>
      <c r="AL992">
        <v>4</v>
      </c>
      <c r="AM992">
        <v>6</v>
      </c>
      <c r="AN992">
        <v>12</v>
      </c>
      <c r="AO992">
        <v>12</v>
      </c>
      <c r="AP992">
        <v>0</v>
      </c>
      <c r="AQ992">
        <v>0</v>
      </c>
      <c r="AR992" t="s">
        <v>2</v>
      </c>
      <c r="AS992" t="s">
        <v>2</v>
      </c>
      <c r="AT992" t="s">
        <v>2</v>
      </c>
      <c r="AU992" t="s">
        <v>2</v>
      </c>
      <c r="AV992" t="s">
        <v>2</v>
      </c>
      <c r="AW992" t="s">
        <v>2</v>
      </c>
      <c r="AX992" t="s">
        <v>2</v>
      </c>
      <c r="AY992" t="s">
        <v>2</v>
      </c>
      <c r="AZ992">
        <v>1</v>
      </c>
      <c r="BA992">
        <v>1</v>
      </c>
      <c r="BB992">
        <v>0</v>
      </c>
      <c r="BC992">
        <v>0</v>
      </c>
      <c r="BD992">
        <v>1</v>
      </c>
      <c r="BE992">
        <v>21408602.149999999</v>
      </c>
      <c r="BF992">
        <v>31564516.129999999</v>
      </c>
      <c r="BG992">
        <v>0</v>
      </c>
      <c r="BH992">
        <v>0</v>
      </c>
    </row>
    <row r="993" spans="1:60" x14ac:dyDescent="0.3">
      <c r="A993">
        <v>575018</v>
      </c>
      <c r="B993" t="s">
        <v>1</v>
      </c>
      <c r="C993" t="s">
        <v>14</v>
      </c>
      <c r="D993">
        <v>31</v>
      </c>
      <c r="E993" t="s">
        <v>82</v>
      </c>
      <c r="F993">
        <v>884</v>
      </c>
      <c r="G993">
        <v>20</v>
      </c>
      <c r="H993" t="s">
        <v>83</v>
      </c>
      <c r="I993" t="s">
        <v>84</v>
      </c>
      <c r="J993" t="s">
        <v>85</v>
      </c>
      <c r="K993" t="s">
        <v>2</v>
      </c>
      <c r="L993" t="s">
        <v>2</v>
      </c>
      <c r="M993" t="s">
        <v>2</v>
      </c>
      <c r="N993" t="s">
        <v>2</v>
      </c>
      <c r="O993" t="s">
        <v>2</v>
      </c>
      <c r="P993" t="s">
        <v>2</v>
      </c>
      <c r="Q993" t="s">
        <v>2</v>
      </c>
      <c r="R993" t="s">
        <v>2</v>
      </c>
      <c r="S993" t="s">
        <v>2</v>
      </c>
      <c r="T993" t="s">
        <v>2</v>
      </c>
      <c r="U993" t="s">
        <v>2</v>
      </c>
      <c r="V993" t="s">
        <v>2</v>
      </c>
      <c r="W993" t="s">
        <v>2</v>
      </c>
      <c r="X993" t="s">
        <v>2</v>
      </c>
      <c r="Y993" t="s">
        <v>2</v>
      </c>
      <c r="Z993" t="s">
        <v>2</v>
      </c>
      <c r="AA993" t="s">
        <v>2</v>
      </c>
      <c r="AB993" t="s">
        <v>2</v>
      </c>
      <c r="AC993" t="s">
        <v>2</v>
      </c>
      <c r="AD993" t="s">
        <v>2</v>
      </c>
      <c r="AE993" t="s">
        <v>2</v>
      </c>
      <c r="AF993">
        <v>4</v>
      </c>
      <c r="AG993">
        <v>4</v>
      </c>
      <c r="AH993">
        <v>2</v>
      </c>
      <c r="AI993">
        <v>23</v>
      </c>
      <c r="AJ993">
        <v>23</v>
      </c>
      <c r="AK993">
        <v>3</v>
      </c>
      <c r="AL993">
        <v>5.75</v>
      </c>
      <c r="AM993">
        <v>18</v>
      </c>
      <c r="AN993">
        <v>11.5</v>
      </c>
      <c r="AO993">
        <v>20</v>
      </c>
      <c r="AP993">
        <v>7</v>
      </c>
      <c r="AQ993">
        <v>7</v>
      </c>
      <c r="AR993" t="s">
        <v>2</v>
      </c>
      <c r="AS993" t="s">
        <v>2</v>
      </c>
      <c r="AT993" t="s">
        <v>2</v>
      </c>
      <c r="AU993" t="s">
        <v>2</v>
      </c>
      <c r="AV993">
        <v>490652592.66666698</v>
      </c>
      <c r="AW993">
        <v>489478889</v>
      </c>
      <c r="AX993">
        <v>1</v>
      </c>
      <c r="AY993">
        <v>1</v>
      </c>
      <c r="AZ993">
        <v>1</v>
      </c>
      <c r="BA993">
        <v>1</v>
      </c>
      <c r="BB993">
        <v>0</v>
      </c>
      <c r="BC993">
        <v>0</v>
      </c>
      <c r="BD993">
        <v>1</v>
      </c>
      <c r="BE993">
        <v>207692.03</v>
      </c>
      <c r="BF993">
        <v>292425.14</v>
      </c>
      <c r="BG993">
        <v>0</v>
      </c>
      <c r="BH993">
        <v>0</v>
      </c>
    </row>
    <row r="994" spans="1:60" x14ac:dyDescent="0.3">
      <c r="A994">
        <v>413850</v>
      </c>
      <c r="B994" t="s">
        <v>0</v>
      </c>
      <c r="C994" t="s">
        <v>13</v>
      </c>
      <c r="D994">
        <v>30</v>
      </c>
      <c r="E994" t="s">
        <v>82</v>
      </c>
      <c r="F994">
        <v>900</v>
      </c>
      <c r="G994">
        <v>1</v>
      </c>
      <c r="H994" t="s">
        <v>83</v>
      </c>
      <c r="I994" t="s">
        <v>82</v>
      </c>
      <c r="J994" t="s">
        <v>88</v>
      </c>
      <c r="K994">
        <v>2</v>
      </c>
      <c r="L994">
        <v>2</v>
      </c>
      <c r="M994">
        <v>1</v>
      </c>
      <c r="N994" t="s">
        <v>86</v>
      </c>
      <c r="O994" t="s">
        <v>90</v>
      </c>
      <c r="P994">
        <v>2</v>
      </c>
      <c r="Q994">
        <v>3000000</v>
      </c>
      <c r="R994">
        <v>1500000</v>
      </c>
      <c r="S994">
        <v>2000000</v>
      </c>
      <c r="T994">
        <v>2</v>
      </c>
      <c r="U994">
        <v>2</v>
      </c>
      <c r="V994">
        <v>1</v>
      </c>
      <c r="W994">
        <v>1</v>
      </c>
      <c r="X994">
        <v>1</v>
      </c>
      <c r="Y994">
        <v>1500000</v>
      </c>
      <c r="Z994">
        <v>2000000</v>
      </c>
      <c r="AA994">
        <v>1</v>
      </c>
      <c r="AB994">
        <v>1</v>
      </c>
      <c r="AC994">
        <v>16</v>
      </c>
      <c r="AD994">
        <v>17</v>
      </c>
      <c r="AE994">
        <v>2</v>
      </c>
      <c r="AF994">
        <v>73</v>
      </c>
      <c r="AG994">
        <v>73</v>
      </c>
      <c r="AH994">
        <v>37</v>
      </c>
      <c r="AI994">
        <v>502</v>
      </c>
      <c r="AJ994">
        <v>502</v>
      </c>
      <c r="AK994">
        <v>160</v>
      </c>
      <c r="AL994">
        <v>6.8767123287671197</v>
      </c>
      <c r="AM994">
        <v>68</v>
      </c>
      <c r="AN994">
        <v>251</v>
      </c>
      <c r="AO994">
        <v>356</v>
      </c>
      <c r="AP994">
        <v>8</v>
      </c>
      <c r="AQ994">
        <v>0</v>
      </c>
      <c r="AR994">
        <v>1</v>
      </c>
      <c r="AS994">
        <v>1</v>
      </c>
      <c r="AT994">
        <v>0</v>
      </c>
      <c r="AU994">
        <v>0</v>
      </c>
      <c r="AV994" t="s">
        <v>2</v>
      </c>
      <c r="AW994" t="s">
        <v>2</v>
      </c>
      <c r="AX994" t="s">
        <v>2</v>
      </c>
      <c r="AY994" t="s">
        <v>2</v>
      </c>
      <c r="AZ994">
        <v>1</v>
      </c>
      <c r="BA994">
        <v>1</v>
      </c>
      <c r="BB994">
        <v>2.5</v>
      </c>
      <c r="BC994">
        <v>2.5</v>
      </c>
      <c r="BD994">
        <v>3.5</v>
      </c>
      <c r="BE994">
        <v>2200000</v>
      </c>
      <c r="BF994">
        <v>2200000</v>
      </c>
      <c r="BG994">
        <v>528316244.24000001</v>
      </c>
      <c r="BH994">
        <v>528316244.24000001</v>
      </c>
    </row>
    <row r="995" spans="1:60" x14ac:dyDescent="0.3">
      <c r="A995">
        <v>683822</v>
      </c>
      <c r="B995" t="s">
        <v>0</v>
      </c>
      <c r="C995" t="s">
        <v>14</v>
      </c>
      <c r="D995">
        <v>34</v>
      </c>
      <c r="E995" t="s">
        <v>82</v>
      </c>
      <c r="F995">
        <v>889</v>
      </c>
      <c r="G995">
        <v>0</v>
      </c>
      <c r="H995" t="s">
        <v>83</v>
      </c>
      <c r="I995" t="s">
        <v>82</v>
      </c>
      <c r="J995" t="s">
        <v>88</v>
      </c>
      <c r="K995" t="s">
        <v>2</v>
      </c>
      <c r="L995" t="s">
        <v>2</v>
      </c>
      <c r="M995" t="s">
        <v>2</v>
      </c>
      <c r="N995" t="s">
        <v>2</v>
      </c>
      <c r="O995" t="s">
        <v>2</v>
      </c>
      <c r="P995" t="s">
        <v>2</v>
      </c>
      <c r="Q995" t="s">
        <v>2</v>
      </c>
      <c r="R995" t="s">
        <v>2</v>
      </c>
      <c r="S995" t="s">
        <v>2</v>
      </c>
      <c r="T995" t="s">
        <v>2</v>
      </c>
      <c r="U995" t="s">
        <v>2</v>
      </c>
      <c r="V995" t="s">
        <v>2</v>
      </c>
      <c r="W995" t="s">
        <v>2</v>
      </c>
      <c r="X995" t="s">
        <v>2</v>
      </c>
      <c r="Y995" t="s">
        <v>2</v>
      </c>
      <c r="Z995" t="s">
        <v>2</v>
      </c>
      <c r="AA995" t="s">
        <v>2</v>
      </c>
      <c r="AB995" t="s">
        <v>2</v>
      </c>
      <c r="AC995" t="s">
        <v>2</v>
      </c>
      <c r="AD995" t="s">
        <v>2</v>
      </c>
      <c r="AE995" t="s">
        <v>2</v>
      </c>
      <c r="AF995">
        <v>70</v>
      </c>
      <c r="AG995">
        <v>70</v>
      </c>
      <c r="AH995">
        <v>29</v>
      </c>
      <c r="AI995">
        <v>251</v>
      </c>
      <c r="AJ995">
        <v>251</v>
      </c>
      <c r="AK995">
        <v>43</v>
      </c>
      <c r="AL995">
        <v>3.5857142857142899</v>
      </c>
      <c r="AM995">
        <v>24</v>
      </c>
      <c r="AN995">
        <v>125.5</v>
      </c>
      <c r="AO995">
        <v>208</v>
      </c>
      <c r="AP995">
        <v>3</v>
      </c>
      <c r="AQ995">
        <v>0</v>
      </c>
      <c r="AR995" t="s">
        <v>2</v>
      </c>
      <c r="AS995" t="s">
        <v>2</v>
      </c>
      <c r="AT995" t="s">
        <v>2</v>
      </c>
      <c r="AU995" t="s">
        <v>2</v>
      </c>
      <c r="AV995" t="s">
        <v>2</v>
      </c>
      <c r="AW995" t="s">
        <v>2</v>
      </c>
      <c r="AX995" t="s">
        <v>2</v>
      </c>
      <c r="AY995" t="s">
        <v>2</v>
      </c>
      <c r="AZ995">
        <v>1</v>
      </c>
      <c r="BA995">
        <v>1</v>
      </c>
      <c r="BB995">
        <v>0</v>
      </c>
      <c r="BC995">
        <v>0</v>
      </c>
      <c r="BD995">
        <v>1</v>
      </c>
      <c r="BE995">
        <v>4352681.99</v>
      </c>
      <c r="BF995">
        <v>4352681.99</v>
      </c>
      <c r="BG995">
        <v>0</v>
      </c>
      <c r="BH995">
        <v>0</v>
      </c>
    </row>
    <row r="996" spans="1:60" x14ac:dyDescent="0.3">
      <c r="A996">
        <v>218347</v>
      </c>
      <c r="B996" t="s">
        <v>0</v>
      </c>
      <c r="C996" t="s">
        <v>14</v>
      </c>
      <c r="D996">
        <v>35</v>
      </c>
      <c r="E996" t="s">
        <v>82</v>
      </c>
      <c r="F996">
        <v>888</v>
      </c>
      <c r="G996">
        <v>0</v>
      </c>
      <c r="H996" t="s">
        <v>83</v>
      </c>
      <c r="I996" t="s">
        <v>84</v>
      </c>
      <c r="J996" t="s">
        <v>85</v>
      </c>
      <c r="K996">
        <v>8</v>
      </c>
      <c r="L996">
        <v>8</v>
      </c>
      <c r="M996">
        <v>6</v>
      </c>
      <c r="N996" t="s">
        <v>86</v>
      </c>
      <c r="O996" t="s">
        <v>87</v>
      </c>
      <c r="P996">
        <v>8</v>
      </c>
      <c r="Q996">
        <v>31980000</v>
      </c>
      <c r="R996">
        <v>3997500</v>
      </c>
      <c r="S996">
        <v>10000000</v>
      </c>
      <c r="T996">
        <v>8</v>
      </c>
      <c r="U996">
        <v>8</v>
      </c>
      <c r="V996">
        <v>6</v>
      </c>
      <c r="W996">
        <v>1</v>
      </c>
      <c r="X996">
        <v>1</v>
      </c>
      <c r="Y996">
        <v>15990000</v>
      </c>
      <c r="Z996">
        <v>17800000</v>
      </c>
      <c r="AA996">
        <v>4</v>
      </c>
      <c r="AB996">
        <v>5</v>
      </c>
      <c r="AC996">
        <v>2</v>
      </c>
      <c r="AD996">
        <v>10</v>
      </c>
      <c r="AE996">
        <v>8</v>
      </c>
      <c r="AF996">
        <v>57</v>
      </c>
      <c r="AG996">
        <v>57</v>
      </c>
      <c r="AH996">
        <v>40</v>
      </c>
      <c r="AI996">
        <v>170</v>
      </c>
      <c r="AJ996">
        <v>170</v>
      </c>
      <c r="AK996">
        <v>98</v>
      </c>
      <c r="AL996">
        <v>2.9824561403508798</v>
      </c>
      <c r="AM996">
        <v>18</v>
      </c>
      <c r="AN996">
        <v>85</v>
      </c>
      <c r="AO996">
        <v>86</v>
      </c>
      <c r="AP996">
        <v>8</v>
      </c>
      <c r="AQ996">
        <v>0</v>
      </c>
      <c r="AR996">
        <v>1</v>
      </c>
      <c r="AS996">
        <v>1</v>
      </c>
      <c r="AT996">
        <v>0</v>
      </c>
      <c r="AU996">
        <v>0</v>
      </c>
      <c r="AV996" t="s">
        <v>2</v>
      </c>
      <c r="AW996" t="s">
        <v>2</v>
      </c>
      <c r="AX996" t="s">
        <v>2</v>
      </c>
      <c r="AY996" t="s">
        <v>2</v>
      </c>
      <c r="AZ996">
        <v>1</v>
      </c>
      <c r="BA996">
        <v>1</v>
      </c>
      <c r="BB996">
        <v>1</v>
      </c>
      <c r="BC996">
        <v>1</v>
      </c>
      <c r="BD996">
        <v>2</v>
      </c>
      <c r="BE996">
        <v>1869671.26</v>
      </c>
      <c r="BF996">
        <v>1869671.26</v>
      </c>
      <c r="BG996">
        <v>38457505.869999997</v>
      </c>
      <c r="BH996">
        <v>38457505.869999997</v>
      </c>
    </row>
    <row r="997" spans="1:60" x14ac:dyDescent="0.3">
      <c r="A997">
        <v>963469</v>
      </c>
      <c r="B997" t="s">
        <v>0</v>
      </c>
      <c r="C997" t="s">
        <v>14</v>
      </c>
      <c r="D997">
        <v>39</v>
      </c>
      <c r="E997" t="s">
        <v>82</v>
      </c>
      <c r="F997">
        <v>881</v>
      </c>
      <c r="G997">
        <v>2</v>
      </c>
      <c r="H997" t="s">
        <v>83</v>
      </c>
      <c r="I997" t="s">
        <v>84</v>
      </c>
      <c r="J997" t="s">
        <v>85</v>
      </c>
      <c r="K997" t="s">
        <v>2</v>
      </c>
      <c r="L997" t="s">
        <v>2</v>
      </c>
      <c r="M997" t="s">
        <v>2</v>
      </c>
      <c r="N997" t="s">
        <v>2</v>
      </c>
      <c r="O997" t="s">
        <v>2</v>
      </c>
      <c r="P997" t="s">
        <v>2</v>
      </c>
      <c r="Q997" t="s">
        <v>2</v>
      </c>
      <c r="R997" t="s">
        <v>2</v>
      </c>
      <c r="S997" t="s">
        <v>2</v>
      </c>
      <c r="T997" t="s">
        <v>2</v>
      </c>
      <c r="U997" t="s">
        <v>2</v>
      </c>
      <c r="V997" t="s">
        <v>2</v>
      </c>
      <c r="W997" t="s">
        <v>2</v>
      </c>
      <c r="X997" t="s">
        <v>2</v>
      </c>
      <c r="Y997" t="s">
        <v>2</v>
      </c>
      <c r="Z997" t="s">
        <v>2</v>
      </c>
      <c r="AA997" t="s">
        <v>2</v>
      </c>
      <c r="AB997" t="s">
        <v>2</v>
      </c>
      <c r="AC997" t="s">
        <v>2</v>
      </c>
      <c r="AD997" t="s">
        <v>2</v>
      </c>
      <c r="AE997" t="s">
        <v>2</v>
      </c>
      <c r="AF997">
        <v>30</v>
      </c>
      <c r="AG997">
        <v>30</v>
      </c>
      <c r="AH997">
        <v>21</v>
      </c>
      <c r="AI997">
        <v>223</v>
      </c>
      <c r="AJ997">
        <v>223</v>
      </c>
      <c r="AK997">
        <v>113</v>
      </c>
      <c r="AL997">
        <v>7.43333333333333</v>
      </c>
      <c r="AM997">
        <v>60</v>
      </c>
      <c r="AN997">
        <v>111.5</v>
      </c>
      <c r="AO997">
        <v>190</v>
      </c>
      <c r="AP997">
        <v>15</v>
      </c>
      <c r="AQ997">
        <v>4</v>
      </c>
      <c r="AR997" t="s">
        <v>2</v>
      </c>
      <c r="AS997" t="s">
        <v>2</v>
      </c>
      <c r="AT997" t="s">
        <v>2</v>
      </c>
      <c r="AU997" t="s">
        <v>2</v>
      </c>
      <c r="AV997">
        <v>551696500</v>
      </c>
      <c r="AW997">
        <v>551696500</v>
      </c>
      <c r="AX997">
        <v>1</v>
      </c>
      <c r="AY997">
        <v>1</v>
      </c>
      <c r="AZ997">
        <v>1</v>
      </c>
      <c r="BA997">
        <v>1</v>
      </c>
      <c r="BB997">
        <v>0</v>
      </c>
      <c r="BC997">
        <v>0</v>
      </c>
      <c r="BD997">
        <v>1</v>
      </c>
      <c r="BE997">
        <v>681379.92500000005</v>
      </c>
      <c r="BF997">
        <v>681379.92500000005</v>
      </c>
      <c r="BG997">
        <v>0</v>
      </c>
      <c r="BH997">
        <v>0</v>
      </c>
    </row>
    <row r="998" spans="1:60" x14ac:dyDescent="0.3">
      <c r="A998">
        <v>794103</v>
      </c>
      <c r="B998" t="s">
        <v>0</v>
      </c>
      <c r="C998" t="s">
        <v>13</v>
      </c>
      <c r="D998">
        <v>29</v>
      </c>
      <c r="E998" t="s">
        <v>82</v>
      </c>
      <c r="F998">
        <v>883</v>
      </c>
      <c r="G998">
        <v>0</v>
      </c>
      <c r="H998" t="s">
        <v>83</v>
      </c>
      <c r="I998" t="s">
        <v>82</v>
      </c>
      <c r="J998" t="s">
        <v>88</v>
      </c>
      <c r="K998">
        <v>3</v>
      </c>
      <c r="L998">
        <v>3</v>
      </c>
      <c r="M998">
        <v>3</v>
      </c>
      <c r="N998" t="s">
        <v>86</v>
      </c>
      <c r="O998" t="s">
        <v>87</v>
      </c>
      <c r="P998">
        <v>2</v>
      </c>
      <c r="Q998">
        <v>1970000</v>
      </c>
      <c r="R998">
        <v>656666.66666666698</v>
      </c>
      <c r="S998">
        <v>1900000</v>
      </c>
      <c r="T998">
        <v>3</v>
      </c>
      <c r="U998">
        <v>3</v>
      </c>
      <c r="V998">
        <v>3</v>
      </c>
      <c r="W998">
        <v>1</v>
      </c>
      <c r="X998">
        <v>1</v>
      </c>
      <c r="Y998">
        <v>1970000</v>
      </c>
      <c r="Z998">
        <v>1970000</v>
      </c>
      <c r="AA998">
        <v>3</v>
      </c>
      <c r="AB998">
        <v>3</v>
      </c>
      <c r="AC998">
        <v>28</v>
      </c>
      <c r="AD998">
        <v>3</v>
      </c>
      <c r="AE998">
        <v>3</v>
      </c>
      <c r="AF998">
        <v>28</v>
      </c>
      <c r="AG998">
        <v>28</v>
      </c>
      <c r="AH998">
        <v>22</v>
      </c>
      <c r="AI998">
        <v>111</v>
      </c>
      <c r="AJ998">
        <v>111</v>
      </c>
      <c r="AK998">
        <v>71</v>
      </c>
      <c r="AL998">
        <v>3.96428571428571</v>
      </c>
      <c r="AM998">
        <v>16</v>
      </c>
      <c r="AN998">
        <v>55.5</v>
      </c>
      <c r="AO998">
        <v>71</v>
      </c>
      <c r="AP998">
        <v>8</v>
      </c>
      <c r="AQ998">
        <v>0</v>
      </c>
      <c r="AR998" t="s">
        <v>2</v>
      </c>
      <c r="AS998" t="s">
        <v>2</v>
      </c>
      <c r="AT998" t="s">
        <v>2</v>
      </c>
      <c r="AU998" t="s">
        <v>2</v>
      </c>
      <c r="AV998" t="s">
        <v>2</v>
      </c>
      <c r="AW998" t="s">
        <v>2</v>
      </c>
      <c r="AX998" t="s">
        <v>2</v>
      </c>
      <c r="AY998" t="s">
        <v>2</v>
      </c>
      <c r="AZ998">
        <v>0.5</v>
      </c>
      <c r="BA998">
        <v>0.5</v>
      </c>
      <c r="BB998">
        <v>1</v>
      </c>
      <c r="BC998">
        <v>1</v>
      </c>
      <c r="BD998">
        <v>1.5</v>
      </c>
      <c r="BE998">
        <v>43382.16</v>
      </c>
      <c r="BF998">
        <v>43382.16</v>
      </c>
      <c r="BG998">
        <v>237500000</v>
      </c>
      <c r="BH998">
        <v>237500000</v>
      </c>
    </row>
    <row r="999" spans="1:60" x14ac:dyDescent="0.3">
      <c r="A999">
        <v>243718</v>
      </c>
      <c r="B999" t="s">
        <v>1</v>
      </c>
      <c r="C999" t="s">
        <v>13</v>
      </c>
      <c r="D999">
        <v>34</v>
      </c>
      <c r="E999" t="s">
        <v>82</v>
      </c>
      <c r="F999">
        <v>883</v>
      </c>
      <c r="G999">
        <v>0</v>
      </c>
      <c r="H999" t="s">
        <v>83</v>
      </c>
      <c r="I999" t="s">
        <v>84</v>
      </c>
      <c r="J999" t="s">
        <v>85</v>
      </c>
      <c r="K999">
        <v>1</v>
      </c>
      <c r="L999">
        <v>1</v>
      </c>
      <c r="M999" t="s">
        <v>2</v>
      </c>
      <c r="N999" t="s">
        <v>86</v>
      </c>
      <c r="O999" t="s">
        <v>90</v>
      </c>
      <c r="P999">
        <v>1</v>
      </c>
      <c r="Q999">
        <v>3250000</v>
      </c>
      <c r="R999">
        <v>3250000</v>
      </c>
      <c r="S999">
        <v>3250000</v>
      </c>
      <c r="T999">
        <v>1</v>
      </c>
      <c r="U999">
        <v>1</v>
      </c>
      <c r="V999" t="s">
        <v>2</v>
      </c>
      <c r="W999">
        <v>1</v>
      </c>
      <c r="X999">
        <v>1</v>
      </c>
      <c r="Y999">
        <v>3250000</v>
      </c>
      <c r="Z999">
        <v>3250000</v>
      </c>
      <c r="AA999">
        <v>1</v>
      </c>
      <c r="AB999">
        <v>1</v>
      </c>
      <c r="AC999">
        <v>0</v>
      </c>
      <c r="AD999" t="s">
        <v>2</v>
      </c>
      <c r="AE999">
        <v>1</v>
      </c>
      <c r="AF999">
        <v>7</v>
      </c>
      <c r="AG999">
        <v>7</v>
      </c>
      <c r="AH999" t="s">
        <v>2</v>
      </c>
      <c r="AI999">
        <v>42</v>
      </c>
      <c r="AJ999">
        <v>42</v>
      </c>
      <c r="AK999" t="s">
        <v>2</v>
      </c>
      <c r="AL999">
        <v>6</v>
      </c>
      <c r="AM999">
        <v>18</v>
      </c>
      <c r="AN999">
        <v>42</v>
      </c>
      <c r="AO999">
        <v>42</v>
      </c>
      <c r="AP999">
        <v>1</v>
      </c>
      <c r="AQ999">
        <v>0</v>
      </c>
      <c r="AR999">
        <v>1</v>
      </c>
      <c r="AS999">
        <v>1</v>
      </c>
      <c r="AT999">
        <v>0</v>
      </c>
      <c r="AU999">
        <v>0</v>
      </c>
      <c r="AV999" t="s">
        <v>2</v>
      </c>
      <c r="AW999" t="s">
        <v>2</v>
      </c>
      <c r="AX999" t="s">
        <v>2</v>
      </c>
      <c r="AY999" t="s">
        <v>2</v>
      </c>
      <c r="AZ999">
        <v>1</v>
      </c>
      <c r="BA999">
        <v>1</v>
      </c>
      <c r="BB999">
        <v>0</v>
      </c>
      <c r="BC999">
        <v>0</v>
      </c>
      <c r="BD999">
        <v>1</v>
      </c>
      <c r="BE999">
        <v>163591.59</v>
      </c>
      <c r="BF999">
        <v>163591.59</v>
      </c>
      <c r="BG999">
        <v>0</v>
      </c>
      <c r="BH999">
        <v>0</v>
      </c>
    </row>
    <row r="1000" spans="1:60" x14ac:dyDescent="0.3">
      <c r="A1000">
        <v>38158</v>
      </c>
      <c r="B1000" t="s">
        <v>0</v>
      </c>
      <c r="C1000" t="s">
        <v>14</v>
      </c>
      <c r="D1000">
        <v>47</v>
      </c>
      <c r="E1000" t="s">
        <v>82</v>
      </c>
      <c r="F1000">
        <v>870</v>
      </c>
      <c r="G1000">
        <v>7</v>
      </c>
      <c r="H1000" t="s">
        <v>83</v>
      </c>
      <c r="I1000" t="s">
        <v>84</v>
      </c>
      <c r="J1000" t="s">
        <v>88</v>
      </c>
      <c r="K1000">
        <v>5</v>
      </c>
      <c r="L1000">
        <v>5</v>
      </c>
      <c r="M1000">
        <v>5</v>
      </c>
      <c r="N1000" t="s">
        <v>86</v>
      </c>
      <c r="O1000" t="s">
        <v>87</v>
      </c>
      <c r="P1000">
        <v>3</v>
      </c>
      <c r="Q1000">
        <v>154670000</v>
      </c>
      <c r="R1000">
        <v>30934000</v>
      </c>
      <c r="S1000">
        <v>50000000</v>
      </c>
      <c r="T1000">
        <v>5</v>
      </c>
      <c r="U1000">
        <v>5</v>
      </c>
      <c r="V1000">
        <v>5</v>
      </c>
      <c r="W1000">
        <v>1</v>
      </c>
      <c r="X1000">
        <v>1</v>
      </c>
      <c r="Y1000">
        <v>154670000</v>
      </c>
      <c r="Z1000">
        <v>154670000</v>
      </c>
      <c r="AA1000">
        <v>5</v>
      </c>
      <c r="AB1000">
        <v>5</v>
      </c>
      <c r="AC1000">
        <v>1</v>
      </c>
      <c r="AD1000">
        <v>13</v>
      </c>
      <c r="AE1000">
        <v>5</v>
      </c>
      <c r="AF1000">
        <v>37</v>
      </c>
      <c r="AG1000">
        <v>37</v>
      </c>
      <c r="AH1000">
        <v>37</v>
      </c>
      <c r="AI1000">
        <v>140</v>
      </c>
      <c r="AJ1000">
        <v>140</v>
      </c>
      <c r="AK1000">
        <v>140</v>
      </c>
      <c r="AL1000">
        <v>3.7837837837837802</v>
      </c>
      <c r="AM1000">
        <v>22</v>
      </c>
      <c r="AN1000">
        <v>140</v>
      </c>
      <c r="AO1000">
        <v>140</v>
      </c>
      <c r="AP1000">
        <v>5</v>
      </c>
      <c r="AQ1000">
        <v>0</v>
      </c>
      <c r="AR1000">
        <v>1</v>
      </c>
      <c r="AS1000">
        <v>1</v>
      </c>
      <c r="AT1000">
        <v>0</v>
      </c>
      <c r="AU1000">
        <v>0</v>
      </c>
      <c r="AV1000" t="s">
        <v>2</v>
      </c>
      <c r="AW1000" t="s">
        <v>2</v>
      </c>
      <c r="AX1000" t="s">
        <v>2</v>
      </c>
      <c r="AY1000" t="s">
        <v>2</v>
      </c>
      <c r="AZ1000">
        <v>1</v>
      </c>
      <c r="BA1000">
        <v>1</v>
      </c>
      <c r="BB1000">
        <v>0</v>
      </c>
      <c r="BC1000">
        <v>0</v>
      </c>
      <c r="BD1000">
        <v>1</v>
      </c>
      <c r="BE1000">
        <v>60313684.204999998</v>
      </c>
      <c r="BF1000">
        <v>60313684.204999998</v>
      </c>
      <c r="BG1000">
        <v>0</v>
      </c>
      <c r="BH1000">
        <v>0</v>
      </c>
    </row>
    <row r="1001" spans="1:60" x14ac:dyDescent="0.3">
      <c r="A1001">
        <v>59664</v>
      </c>
      <c r="B1001" t="s">
        <v>1</v>
      </c>
      <c r="C1001" t="s">
        <v>14</v>
      </c>
      <c r="D1001">
        <v>56</v>
      </c>
      <c r="E1001" t="s">
        <v>82</v>
      </c>
      <c r="F1001">
        <v>847</v>
      </c>
      <c r="G1001">
        <v>29</v>
      </c>
      <c r="H1001" t="s">
        <v>83</v>
      </c>
      <c r="I1001" t="s">
        <v>84</v>
      </c>
      <c r="J1001" t="s">
        <v>85</v>
      </c>
      <c r="K1001">
        <v>1</v>
      </c>
      <c r="L1001">
        <v>1</v>
      </c>
      <c r="M1001">
        <v>1</v>
      </c>
      <c r="N1001" t="s">
        <v>86</v>
      </c>
      <c r="O1001" t="s">
        <v>87</v>
      </c>
      <c r="P1001">
        <v>1</v>
      </c>
      <c r="Q1001">
        <v>500000000</v>
      </c>
      <c r="R1001">
        <v>500000000</v>
      </c>
      <c r="S1001">
        <v>500000000</v>
      </c>
      <c r="T1001">
        <v>2</v>
      </c>
      <c r="U1001">
        <v>2</v>
      </c>
      <c r="V1001">
        <v>2</v>
      </c>
      <c r="W1001">
        <v>2</v>
      </c>
      <c r="X1001">
        <v>2</v>
      </c>
      <c r="Y1001">
        <v>500000000</v>
      </c>
      <c r="Z1001">
        <v>500000000</v>
      </c>
      <c r="AA1001">
        <v>2</v>
      </c>
      <c r="AB1001">
        <v>2</v>
      </c>
      <c r="AC1001">
        <v>1</v>
      </c>
      <c r="AD1001" t="s">
        <v>2</v>
      </c>
      <c r="AE1001">
        <v>1</v>
      </c>
      <c r="AF1001">
        <v>7</v>
      </c>
      <c r="AG1001">
        <v>7</v>
      </c>
      <c r="AH1001">
        <v>7</v>
      </c>
      <c r="AI1001">
        <v>22</v>
      </c>
      <c r="AJ1001">
        <v>22</v>
      </c>
      <c r="AK1001">
        <v>22</v>
      </c>
      <c r="AL1001">
        <v>3.1428571428571401</v>
      </c>
      <c r="AM1001">
        <v>6</v>
      </c>
      <c r="AN1001">
        <v>22</v>
      </c>
      <c r="AO1001">
        <v>22</v>
      </c>
      <c r="AP1001">
        <v>1</v>
      </c>
      <c r="AQ1001">
        <v>0</v>
      </c>
      <c r="AR1001" t="s">
        <v>2</v>
      </c>
      <c r="AS1001" t="s">
        <v>2</v>
      </c>
      <c r="AT1001" t="s">
        <v>2</v>
      </c>
      <c r="AU1001" t="s">
        <v>2</v>
      </c>
      <c r="AV1001" t="s">
        <v>2</v>
      </c>
      <c r="AW1001" t="s">
        <v>2</v>
      </c>
      <c r="AX1001" t="s">
        <v>2</v>
      </c>
      <c r="AY1001" t="s">
        <v>2</v>
      </c>
      <c r="AZ1001">
        <v>0.5</v>
      </c>
      <c r="BA1001">
        <v>0.5</v>
      </c>
      <c r="BB1001">
        <v>2.5</v>
      </c>
      <c r="BC1001">
        <v>2.5</v>
      </c>
      <c r="BD1001">
        <v>3</v>
      </c>
      <c r="BE1001">
        <v>8065032.9500000002</v>
      </c>
      <c r="BF1001">
        <v>8065032.9500000002</v>
      </c>
      <c r="BG1001">
        <v>1857619215.9449999</v>
      </c>
      <c r="BH1001">
        <v>1857619215.9449999</v>
      </c>
    </row>
    <row r="1002" spans="1:60" x14ac:dyDescent="0.3">
      <c r="A1002">
        <v>272360</v>
      </c>
      <c r="B1002" t="s">
        <v>0</v>
      </c>
      <c r="C1002" t="s">
        <v>13</v>
      </c>
      <c r="D1002">
        <v>47</v>
      </c>
      <c r="E1002" t="s">
        <v>82</v>
      </c>
      <c r="F1002">
        <v>869</v>
      </c>
      <c r="G1002">
        <v>0</v>
      </c>
      <c r="H1002" t="s">
        <v>83</v>
      </c>
      <c r="I1002" t="s">
        <v>84</v>
      </c>
      <c r="J1002" t="s">
        <v>88</v>
      </c>
      <c r="K1002" t="s">
        <v>2</v>
      </c>
      <c r="L1002" t="s">
        <v>2</v>
      </c>
      <c r="M1002" t="s">
        <v>2</v>
      </c>
      <c r="N1002" t="s">
        <v>2</v>
      </c>
      <c r="O1002" t="s">
        <v>2</v>
      </c>
      <c r="P1002" t="s">
        <v>2</v>
      </c>
      <c r="Q1002" t="s">
        <v>2</v>
      </c>
      <c r="R1002" t="s">
        <v>2</v>
      </c>
      <c r="S1002" t="s">
        <v>2</v>
      </c>
      <c r="T1002" t="s">
        <v>2</v>
      </c>
      <c r="U1002" t="s">
        <v>2</v>
      </c>
      <c r="V1002" t="s">
        <v>2</v>
      </c>
      <c r="W1002" t="s">
        <v>2</v>
      </c>
      <c r="X1002" t="s">
        <v>2</v>
      </c>
      <c r="Y1002" t="s">
        <v>2</v>
      </c>
      <c r="Z1002" t="s">
        <v>2</v>
      </c>
      <c r="AA1002" t="s">
        <v>2</v>
      </c>
      <c r="AB1002" t="s">
        <v>2</v>
      </c>
      <c r="AC1002" t="s">
        <v>2</v>
      </c>
      <c r="AD1002" t="s">
        <v>2</v>
      </c>
      <c r="AE1002" t="s">
        <v>2</v>
      </c>
      <c r="AF1002">
        <v>5</v>
      </c>
      <c r="AG1002">
        <v>5</v>
      </c>
      <c r="AH1002">
        <v>5</v>
      </c>
      <c r="AI1002">
        <v>30</v>
      </c>
      <c r="AJ1002">
        <v>30</v>
      </c>
      <c r="AK1002">
        <v>30</v>
      </c>
      <c r="AL1002">
        <v>6</v>
      </c>
      <c r="AM1002">
        <v>23</v>
      </c>
      <c r="AN1002">
        <v>30</v>
      </c>
      <c r="AO1002">
        <v>30</v>
      </c>
      <c r="AP1002">
        <v>1</v>
      </c>
      <c r="AQ1002">
        <v>17</v>
      </c>
      <c r="AR1002" t="s">
        <v>2</v>
      </c>
      <c r="AS1002" t="s">
        <v>2</v>
      </c>
      <c r="AT1002" t="s">
        <v>2</v>
      </c>
      <c r="AU1002" t="s">
        <v>2</v>
      </c>
      <c r="AV1002" t="s">
        <v>2</v>
      </c>
      <c r="AW1002" t="s">
        <v>2</v>
      </c>
      <c r="AX1002" t="s">
        <v>2</v>
      </c>
      <c r="AY1002" t="s">
        <v>2</v>
      </c>
      <c r="AZ1002">
        <v>1</v>
      </c>
      <c r="BA1002">
        <v>1</v>
      </c>
      <c r="BB1002">
        <v>1</v>
      </c>
      <c r="BC1002">
        <v>1</v>
      </c>
      <c r="BD1002">
        <v>2</v>
      </c>
      <c r="BE1002">
        <v>321870.96999999997</v>
      </c>
      <c r="BF1002">
        <v>321870.96999999997</v>
      </c>
      <c r="BG1002">
        <v>1225806.45</v>
      </c>
      <c r="BH1002">
        <v>1225806.45</v>
      </c>
    </row>
    <row r="1003" spans="1:60" x14ac:dyDescent="0.3">
      <c r="A1003">
        <v>54626</v>
      </c>
      <c r="B1003" t="s">
        <v>0</v>
      </c>
      <c r="C1003" t="s">
        <v>14</v>
      </c>
      <c r="D1003">
        <v>44</v>
      </c>
      <c r="E1003" t="s">
        <v>82</v>
      </c>
      <c r="F1003">
        <v>869</v>
      </c>
      <c r="G1003">
        <v>0</v>
      </c>
      <c r="H1003" t="s">
        <v>83</v>
      </c>
      <c r="I1003" t="s">
        <v>82</v>
      </c>
      <c r="J1003" t="s">
        <v>85</v>
      </c>
      <c r="K1003" t="s">
        <v>2</v>
      </c>
      <c r="L1003" t="s">
        <v>2</v>
      </c>
      <c r="M1003" t="s">
        <v>2</v>
      </c>
      <c r="N1003" t="s">
        <v>2</v>
      </c>
      <c r="O1003" t="s">
        <v>2</v>
      </c>
      <c r="P1003" t="s">
        <v>2</v>
      </c>
      <c r="Q1003" t="s">
        <v>2</v>
      </c>
      <c r="R1003" t="s">
        <v>2</v>
      </c>
      <c r="S1003" t="s">
        <v>2</v>
      </c>
      <c r="T1003" t="s">
        <v>2</v>
      </c>
      <c r="U1003" t="s">
        <v>2</v>
      </c>
      <c r="V1003" t="s">
        <v>2</v>
      </c>
      <c r="W1003" t="s">
        <v>2</v>
      </c>
      <c r="X1003" t="s">
        <v>2</v>
      </c>
      <c r="Y1003" t="s">
        <v>2</v>
      </c>
      <c r="Z1003" t="s">
        <v>2</v>
      </c>
      <c r="AA1003" t="s">
        <v>2</v>
      </c>
      <c r="AB1003" t="s">
        <v>2</v>
      </c>
      <c r="AC1003" t="s">
        <v>2</v>
      </c>
      <c r="AD1003" t="s">
        <v>2</v>
      </c>
      <c r="AE1003" t="s">
        <v>2</v>
      </c>
      <c r="AF1003">
        <v>9</v>
      </c>
      <c r="AG1003">
        <v>9</v>
      </c>
      <c r="AH1003">
        <v>9</v>
      </c>
      <c r="AI1003">
        <v>19</v>
      </c>
      <c r="AJ1003">
        <v>19</v>
      </c>
      <c r="AK1003">
        <v>19</v>
      </c>
      <c r="AL1003">
        <v>2.1111111111111098</v>
      </c>
      <c r="AM1003">
        <v>5</v>
      </c>
      <c r="AN1003">
        <v>19</v>
      </c>
      <c r="AO1003">
        <v>19</v>
      </c>
      <c r="AP1003">
        <v>21</v>
      </c>
      <c r="AQ1003">
        <v>0</v>
      </c>
      <c r="AR1003" t="s">
        <v>2</v>
      </c>
      <c r="AS1003" t="s">
        <v>2</v>
      </c>
      <c r="AT1003" t="s">
        <v>2</v>
      </c>
      <c r="AU1003" t="s">
        <v>2</v>
      </c>
      <c r="AV1003" t="s">
        <v>2</v>
      </c>
      <c r="AW1003" t="s">
        <v>2</v>
      </c>
      <c r="AX1003" t="s">
        <v>2</v>
      </c>
      <c r="AY1003" t="s">
        <v>2</v>
      </c>
      <c r="AZ1003">
        <v>0</v>
      </c>
      <c r="BA1003">
        <v>0</v>
      </c>
      <c r="BB1003">
        <v>1</v>
      </c>
      <c r="BC1003">
        <v>1</v>
      </c>
      <c r="BD1003">
        <v>1</v>
      </c>
      <c r="BE1003">
        <v>0</v>
      </c>
      <c r="BF1003">
        <v>0</v>
      </c>
      <c r="BG1003">
        <v>435483870.97000003</v>
      </c>
      <c r="BH1003">
        <v>435483870.97000003</v>
      </c>
    </row>
    <row r="1004" spans="1:60" x14ac:dyDescent="0.3">
      <c r="A1004">
        <v>339425</v>
      </c>
      <c r="B1004" t="s">
        <v>0</v>
      </c>
      <c r="C1004" t="s">
        <v>14</v>
      </c>
      <c r="D1004">
        <v>37</v>
      </c>
      <c r="E1004" t="s">
        <v>82</v>
      </c>
      <c r="F1004">
        <v>847</v>
      </c>
      <c r="G1004">
        <v>2</v>
      </c>
      <c r="H1004" t="s">
        <v>83</v>
      </c>
      <c r="I1004" t="s">
        <v>82</v>
      </c>
      <c r="J1004" t="s">
        <v>85</v>
      </c>
      <c r="K1004" t="s">
        <v>2</v>
      </c>
      <c r="L1004" t="s">
        <v>2</v>
      </c>
      <c r="M1004" t="s">
        <v>2</v>
      </c>
      <c r="N1004" t="s">
        <v>2</v>
      </c>
      <c r="O1004" t="s">
        <v>2</v>
      </c>
      <c r="P1004" t="s">
        <v>2</v>
      </c>
      <c r="Q1004" t="s">
        <v>2</v>
      </c>
      <c r="R1004" t="s">
        <v>2</v>
      </c>
      <c r="S1004" t="s">
        <v>2</v>
      </c>
      <c r="T1004" t="s">
        <v>2</v>
      </c>
      <c r="U1004" t="s">
        <v>2</v>
      </c>
      <c r="V1004" t="s">
        <v>2</v>
      </c>
      <c r="W1004" t="s">
        <v>2</v>
      </c>
      <c r="X1004" t="s">
        <v>2</v>
      </c>
      <c r="Y1004" t="s">
        <v>2</v>
      </c>
      <c r="Z1004" t="s">
        <v>2</v>
      </c>
      <c r="AA1004" t="s">
        <v>2</v>
      </c>
      <c r="AB1004" t="s">
        <v>2</v>
      </c>
      <c r="AC1004" t="s">
        <v>2</v>
      </c>
      <c r="AD1004" t="s">
        <v>2</v>
      </c>
      <c r="AE1004" t="s">
        <v>2</v>
      </c>
      <c r="AF1004">
        <v>4</v>
      </c>
      <c r="AG1004">
        <v>4</v>
      </c>
      <c r="AH1004">
        <v>4</v>
      </c>
      <c r="AI1004">
        <v>10</v>
      </c>
      <c r="AJ1004">
        <v>10</v>
      </c>
      <c r="AK1004">
        <v>10</v>
      </c>
      <c r="AL1004">
        <v>2.5</v>
      </c>
      <c r="AM1004">
        <v>7</v>
      </c>
      <c r="AN1004">
        <v>10</v>
      </c>
      <c r="AO1004">
        <v>10</v>
      </c>
      <c r="AP1004">
        <v>0</v>
      </c>
      <c r="AQ1004">
        <v>0</v>
      </c>
      <c r="AR1004" t="s">
        <v>2</v>
      </c>
      <c r="AS1004" t="s">
        <v>2</v>
      </c>
      <c r="AT1004" t="s">
        <v>2</v>
      </c>
      <c r="AU1004" t="s">
        <v>2</v>
      </c>
      <c r="AV1004">
        <v>650000000</v>
      </c>
      <c r="AW1004">
        <v>650000000</v>
      </c>
      <c r="AX1004">
        <v>1</v>
      </c>
      <c r="AY1004">
        <v>1</v>
      </c>
      <c r="AZ1004">
        <v>1</v>
      </c>
      <c r="BA1004">
        <v>1</v>
      </c>
      <c r="BB1004">
        <v>0</v>
      </c>
      <c r="BC1004">
        <v>0</v>
      </c>
      <c r="BD1004">
        <v>1</v>
      </c>
      <c r="BE1004">
        <v>76612.899999999994</v>
      </c>
      <c r="BF1004">
        <v>76612.899999999994</v>
      </c>
      <c r="BG1004">
        <v>0</v>
      </c>
      <c r="BH1004">
        <v>0</v>
      </c>
    </row>
    <row r="1005" spans="1:60" x14ac:dyDescent="0.3">
      <c r="A1005">
        <v>905626</v>
      </c>
      <c r="B1005" t="s">
        <v>0</v>
      </c>
      <c r="C1005" t="s">
        <v>14</v>
      </c>
      <c r="D1005">
        <v>28</v>
      </c>
      <c r="E1005" t="s">
        <v>82</v>
      </c>
      <c r="F1005">
        <v>844</v>
      </c>
      <c r="G1005">
        <v>0</v>
      </c>
      <c r="H1005" t="s">
        <v>83</v>
      </c>
      <c r="I1005" t="s">
        <v>84</v>
      </c>
      <c r="J1005" t="s">
        <v>88</v>
      </c>
      <c r="K1005" t="s">
        <v>2</v>
      </c>
      <c r="L1005" t="s">
        <v>2</v>
      </c>
      <c r="M1005" t="s">
        <v>2</v>
      </c>
      <c r="N1005" t="s">
        <v>2</v>
      </c>
      <c r="O1005" t="s">
        <v>2</v>
      </c>
      <c r="P1005" t="s">
        <v>2</v>
      </c>
      <c r="Q1005" t="s">
        <v>2</v>
      </c>
      <c r="R1005" t="s">
        <v>2</v>
      </c>
      <c r="S1005" t="s">
        <v>2</v>
      </c>
      <c r="T1005" t="s">
        <v>2</v>
      </c>
      <c r="U1005" t="s">
        <v>2</v>
      </c>
      <c r="V1005" t="s">
        <v>2</v>
      </c>
      <c r="W1005" t="s">
        <v>2</v>
      </c>
      <c r="X1005" t="s">
        <v>2</v>
      </c>
      <c r="Y1005" t="s">
        <v>2</v>
      </c>
      <c r="Z1005" t="s">
        <v>2</v>
      </c>
      <c r="AA1005" t="s">
        <v>2</v>
      </c>
      <c r="AB1005" t="s">
        <v>2</v>
      </c>
      <c r="AC1005" t="s">
        <v>2</v>
      </c>
      <c r="AD1005" t="s">
        <v>2</v>
      </c>
      <c r="AE1005" t="s">
        <v>2</v>
      </c>
      <c r="AF1005">
        <v>3</v>
      </c>
      <c r="AG1005">
        <v>3</v>
      </c>
      <c r="AH1005">
        <v>3</v>
      </c>
      <c r="AI1005">
        <v>7</v>
      </c>
      <c r="AJ1005">
        <v>7</v>
      </c>
      <c r="AK1005">
        <v>7</v>
      </c>
      <c r="AL1005">
        <v>2.3333333333333299</v>
      </c>
      <c r="AM1005">
        <v>3</v>
      </c>
      <c r="AN1005">
        <v>7</v>
      </c>
      <c r="AO1005">
        <v>7</v>
      </c>
      <c r="AP1005">
        <v>0</v>
      </c>
      <c r="AQ1005">
        <v>1</v>
      </c>
      <c r="AR1005">
        <v>1</v>
      </c>
      <c r="AS1005">
        <v>1</v>
      </c>
      <c r="AT1005">
        <v>0</v>
      </c>
      <c r="AU1005">
        <v>0</v>
      </c>
      <c r="AV1005" t="s">
        <v>2</v>
      </c>
      <c r="AW1005" t="s">
        <v>2</v>
      </c>
      <c r="AX1005" t="s">
        <v>2</v>
      </c>
      <c r="AY1005" t="s">
        <v>2</v>
      </c>
      <c r="AZ1005">
        <v>1</v>
      </c>
      <c r="BA1005">
        <v>1</v>
      </c>
      <c r="BB1005">
        <v>0</v>
      </c>
      <c r="BC1005">
        <v>0</v>
      </c>
      <c r="BD1005">
        <v>1</v>
      </c>
      <c r="BE1005">
        <v>5741.94</v>
      </c>
      <c r="BF1005">
        <v>5741.94</v>
      </c>
      <c r="BG1005">
        <v>0</v>
      </c>
      <c r="BH1005">
        <v>0</v>
      </c>
    </row>
    <row r="1006" spans="1:60" x14ac:dyDescent="0.3">
      <c r="A1006">
        <v>348150</v>
      </c>
      <c r="B1006" t="s">
        <v>0</v>
      </c>
      <c r="C1006" t="s">
        <v>14</v>
      </c>
      <c r="D1006">
        <v>24</v>
      </c>
      <c r="E1006" t="s">
        <v>82</v>
      </c>
      <c r="F1006">
        <v>923</v>
      </c>
      <c r="G1006">
        <v>0</v>
      </c>
      <c r="H1006" t="s">
        <v>83</v>
      </c>
      <c r="I1006" t="s">
        <v>84</v>
      </c>
      <c r="J1006" t="s">
        <v>85</v>
      </c>
      <c r="K1006">
        <v>7</v>
      </c>
      <c r="L1006">
        <v>7</v>
      </c>
      <c r="M1006">
        <v>7</v>
      </c>
      <c r="N1006" t="s">
        <v>86</v>
      </c>
      <c r="O1006" t="s">
        <v>90</v>
      </c>
      <c r="P1006">
        <v>5</v>
      </c>
      <c r="Q1006">
        <v>20140000</v>
      </c>
      <c r="R1006">
        <v>2877142.8571428601</v>
      </c>
      <c r="S1006">
        <v>8000000</v>
      </c>
      <c r="T1006">
        <v>7</v>
      </c>
      <c r="U1006">
        <v>7</v>
      </c>
      <c r="V1006">
        <v>7</v>
      </c>
      <c r="W1006">
        <v>1</v>
      </c>
      <c r="X1006">
        <v>1</v>
      </c>
      <c r="Y1006">
        <v>20140000</v>
      </c>
      <c r="Z1006">
        <v>20140000</v>
      </c>
      <c r="AA1006">
        <v>7</v>
      </c>
      <c r="AB1006">
        <v>7</v>
      </c>
      <c r="AC1006">
        <v>54</v>
      </c>
      <c r="AD1006">
        <v>10</v>
      </c>
      <c r="AE1006">
        <v>7</v>
      </c>
      <c r="AF1006">
        <v>105</v>
      </c>
      <c r="AG1006">
        <v>97</v>
      </c>
      <c r="AH1006">
        <v>90</v>
      </c>
      <c r="AI1006">
        <v>389</v>
      </c>
      <c r="AJ1006">
        <v>330</v>
      </c>
      <c r="AK1006">
        <v>298</v>
      </c>
      <c r="AL1006">
        <v>3.7047619047619</v>
      </c>
      <c r="AM1006">
        <v>21</v>
      </c>
      <c r="AN1006">
        <v>129.666666666667</v>
      </c>
      <c r="AO1006">
        <v>298</v>
      </c>
      <c r="AP1006">
        <v>42</v>
      </c>
      <c r="AQ1006">
        <v>0</v>
      </c>
      <c r="AR1006">
        <v>1</v>
      </c>
      <c r="AS1006">
        <v>1</v>
      </c>
      <c r="AT1006">
        <v>0</v>
      </c>
      <c r="AU1006">
        <v>0</v>
      </c>
      <c r="AV1006" t="s">
        <v>2</v>
      </c>
      <c r="AW1006" t="s">
        <v>2</v>
      </c>
      <c r="AX1006" t="s">
        <v>2</v>
      </c>
      <c r="AY1006" t="s">
        <v>2</v>
      </c>
      <c r="AZ1006">
        <v>1</v>
      </c>
      <c r="BA1006">
        <v>1</v>
      </c>
      <c r="BB1006">
        <v>0</v>
      </c>
      <c r="BC1006">
        <v>0</v>
      </c>
      <c r="BD1006">
        <v>1</v>
      </c>
      <c r="BE1006">
        <v>971709.68</v>
      </c>
      <c r="BF1006">
        <v>971709.68</v>
      </c>
      <c r="BG1006">
        <v>0</v>
      </c>
      <c r="BH1006">
        <v>0</v>
      </c>
    </row>
    <row r="1007" spans="1:60" x14ac:dyDescent="0.3">
      <c r="A1007">
        <v>435410</v>
      </c>
      <c r="B1007" t="s">
        <v>0</v>
      </c>
      <c r="C1007" t="s">
        <v>14</v>
      </c>
      <c r="D1007">
        <v>29</v>
      </c>
      <c r="E1007" t="s">
        <v>82</v>
      </c>
      <c r="F1007">
        <v>882</v>
      </c>
      <c r="G1007">
        <v>8</v>
      </c>
      <c r="H1007" t="s">
        <v>83</v>
      </c>
      <c r="I1007" t="s">
        <v>82</v>
      </c>
      <c r="J1007" t="s">
        <v>85</v>
      </c>
      <c r="K1007" t="s">
        <v>2</v>
      </c>
      <c r="L1007" t="s">
        <v>2</v>
      </c>
      <c r="M1007" t="s">
        <v>2</v>
      </c>
      <c r="N1007" t="s">
        <v>2</v>
      </c>
      <c r="O1007" t="s">
        <v>2</v>
      </c>
      <c r="P1007" t="s">
        <v>2</v>
      </c>
      <c r="Q1007" t="s">
        <v>2</v>
      </c>
      <c r="R1007" t="s">
        <v>2</v>
      </c>
      <c r="S1007" t="s">
        <v>2</v>
      </c>
      <c r="T1007" t="s">
        <v>2</v>
      </c>
      <c r="U1007" t="s">
        <v>2</v>
      </c>
      <c r="V1007" t="s">
        <v>2</v>
      </c>
      <c r="W1007" t="s">
        <v>2</v>
      </c>
      <c r="X1007" t="s">
        <v>2</v>
      </c>
      <c r="Y1007" t="s">
        <v>2</v>
      </c>
      <c r="Z1007" t="s">
        <v>2</v>
      </c>
      <c r="AA1007" t="s">
        <v>2</v>
      </c>
      <c r="AB1007" t="s">
        <v>2</v>
      </c>
      <c r="AC1007" t="s">
        <v>2</v>
      </c>
      <c r="AD1007" t="s">
        <v>2</v>
      </c>
      <c r="AE1007" t="s">
        <v>2</v>
      </c>
      <c r="AF1007">
        <v>41</v>
      </c>
      <c r="AG1007">
        <v>41</v>
      </c>
      <c r="AH1007">
        <v>34</v>
      </c>
      <c r="AI1007">
        <v>183</v>
      </c>
      <c r="AJ1007">
        <v>183</v>
      </c>
      <c r="AK1007">
        <v>137</v>
      </c>
      <c r="AL1007">
        <v>4.4634146341463401</v>
      </c>
      <c r="AM1007">
        <v>25</v>
      </c>
      <c r="AN1007">
        <v>91.5</v>
      </c>
      <c r="AO1007">
        <v>137</v>
      </c>
      <c r="AP1007">
        <v>17</v>
      </c>
      <c r="AQ1007">
        <v>0</v>
      </c>
      <c r="AR1007">
        <v>1</v>
      </c>
      <c r="AS1007">
        <v>1</v>
      </c>
      <c r="AT1007">
        <v>0</v>
      </c>
      <c r="AU1007">
        <v>0</v>
      </c>
      <c r="AV1007" t="s">
        <v>2</v>
      </c>
      <c r="AW1007" t="s">
        <v>2</v>
      </c>
      <c r="AX1007" t="s">
        <v>2</v>
      </c>
      <c r="AY1007" t="s">
        <v>2</v>
      </c>
      <c r="AZ1007">
        <v>1</v>
      </c>
      <c r="BA1007">
        <v>1</v>
      </c>
      <c r="BB1007">
        <v>0</v>
      </c>
      <c r="BC1007">
        <v>0</v>
      </c>
      <c r="BD1007">
        <v>1</v>
      </c>
      <c r="BE1007">
        <v>379032.26</v>
      </c>
      <c r="BF1007">
        <v>379032.26</v>
      </c>
      <c r="BG1007">
        <v>0</v>
      </c>
      <c r="BH1007">
        <v>0</v>
      </c>
    </row>
    <row r="1008" spans="1:60" x14ac:dyDescent="0.3">
      <c r="A1008">
        <v>208176</v>
      </c>
      <c r="B1008" t="s">
        <v>0</v>
      </c>
      <c r="C1008" t="s">
        <v>14</v>
      </c>
      <c r="D1008">
        <v>37</v>
      </c>
      <c r="E1008" t="s">
        <v>82</v>
      </c>
      <c r="F1008">
        <v>884</v>
      </c>
      <c r="G1008">
        <v>0</v>
      </c>
      <c r="H1008" t="s">
        <v>83</v>
      </c>
      <c r="I1008" t="s">
        <v>84</v>
      </c>
      <c r="J1008" t="s">
        <v>85</v>
      </c>
      <c r="K1008" t="s">
        <v>2</v>
      </c>
      <c r="L1008" t="s">
        <v>2</v>
      </c>
      <c r="M1008" t="s">
        <v>2</v>
      </c>
      <c r="N1008" t="s">
        <v>2</v>
      </c>
      <c r="O1008" t="s">
        <v>2</v>
      </c>
      <c r="P1008" t="s">
        <v>2</v>
      </c>
      <c r="Q1008" t="s">
        <v>2</v>
      </c>
      <c r="R1008" t="s">
        <v>2</v>
      </c>
      <c r="S1008" t="s">
        <v>2</v>
      </c>
      <c r="T1008" t="s">
        <v>2</v>
      </c>
      <c r="U1008" t="s">
        <v>2</v>
      </c>
      <c r="V1008" t="s">
        <v>2</v>
      </c>
      <c r="W1008" t="s">
        <v>2</v>
      </c>
      <c r="X1008" t="s">
        <v>2</v>
      </c>
      <c r="Y1008" t="s">
        <v>2</v>
      </c>
      <c r="Z1008" t="s">
        <v>2</v>
      </c>
      <c r="AA1008" t="s">
        <v>2</v>
      </c>
      <c r="AB1008" t="s">
        <v>2</v>
      </c>
      <c r="AC1008" t="s">
        <v>2</v>
      </c>
      <c r="AD1008" t="s">
        <v>2</v>
      </c>
      <c r="AE1008" t="s">
        <v>2</v>
      </c>
      <c r="AF1008">
        <v>9</v>
      </c>
      <c r="AG1008">
        <v>9</v>
      </c>
      <c r="AH1008">
        <v>2</v>
      </c>
      <c r="AI1008">
        <v>42</v>
      </c>
      <c r="AJ1008">
        <v>42</v>
      </c>
      <c r="AK1008">
        <v>4</v>
      </c>
      <c r="AL1008">
        <v>4.6666666666666696</v>
      </c>
      <c r="AM1008">
        <v>18</v>
      </c>
      <c r="AN1008">
        <v>21</v>
      </c>
      <c r="AO1008">
        <v>38</v>
      </c>
      <c r="AP1008">
        <v>22</v>
      </c>
      <c r="AQ1008">
        <v>1</v>
      </c>
      <c r="AR1008">
        <v>1</v>
      </c>
      <c r="AS1008">
        <v>1</v>
      </c>
      <c r="AT1008">
        <v>0</v>
      </c>
      <c r="AU1008">
        <v>0</v>
      </c>
      <c r="AV1008" t="s">
        <v>2</v>
      </c>
      <c r="AW1008" t="s">
        <v>2</v>
      </c>
      <c r="AX1008" t="s">
        <v>2</v>
      </c>
      <c r="AY1008" t="s">
        <v>2</v>
      </c>
      <c r="AZ1008">
        <v>1</v>
      </c>
      <c r="BA1008">
        <v>1</v>
      </c>
      <c r="BB1008">
        <v>0</v>
      </c>
      <c r="BC1008">
        <v>0</v>
      </c>
      <c r="BD1008">
        <v>1</v>
      </c>
      <c r="BE1008">
        <v>17920734.445</v>
      </c>
      <c r="BF1008">
        <v>17920734.445</v>
      </c>
      <c r="BG1008">
        <v>0</v>
      </c>
      <c r="BH1008">
        <v>0</v>
      </c>
    </row>
    <row r="1009" spans="1:60" x14ac:dyDescent="0.3">
      <c r="A1009">
        <v>50130</v>
      </c>
      <c r="B1009" t="s">
        <v>0</v>
      </c>
      <c r="C1009" t="s">
        <v>14</v>
      </c>
      <c r="D1009">
        <v>28</v>
      </c>
      <c r="E1009" t="s">
        <v>82</v>
      </c>
      <c r="F1009">
        <v>884</v>
      </c>
      <c r="G1009">
        <v>0</v>
      </c>
      <c r="H1009" t="s">
        <v>83</v>
      </c>
      <c r="I1009" t="s">
        <v>82</v>
      </c>
      <c r="J1009" t="s">
        <v>88</v>
      </c>
      <c r="K1009" t="s">
        <v>2</v>
      </c>
      <c r="L1009" t="s">
        <v>2</v>
      </c>
      <c r="M1009" t="s">
        <v>2</v>
      </c>
      <c r="N1009" t="s">
        <v>2</v>
      </c>
      <c r="O1009" t="s">
        <v>2</v>
      </c>
      <c r="P1009" t="s">
        <v>2</v>
      </c>
      <c r="Q1009" t="s">
        <v>2</v>
      </c>
      <c r="R1009" t="s">
        <v>2</v>
      </c>
      <c r="S1009" t="s">
        <v>2</v>
      </c>
      <c r="T1009" t="s">
        <v>2</v>
      </c>
      <c r="U1009" t="s">
        <v>2</v>
      </c>
      <c r="V1009" t="s">
        <v>2</v>
      </c>
      <c r="W1009" t="s">
        <v>2</v>
      </c>
      <c r="X1009" t="s">
        <v>2</v>
      </c>
      <c r="Y1009" t="s">
        <v>2</v>
      </c>
      <c r="Z1009" t="s">
        <v>2</v>
      </c>
      <c r="AA1009" t="s">
        <v>2</v>
      </c>
      <c r="AB1009" t="s">
        <v>2</v>
      </c>
      <c r="AC1009" t="s">
        <v>2</v>
      </c>
      <c r="AD1009" t="s">
        <v>2</v>
      </c>
      <c r="AE1009" t="s">
        <v>2</v>
      </c>
      <c r="AF1009">
        <v>30</v>
      </c>
      <c r="AG1009">
        <v>30</v>
      </c>
      <c r="AH1009">
        <v>13</v>
      </c>
      <c r="AI1009">
        <v>133</v>
      </c>
      <c r="AJ1009">
        <v>133</v>
      </c>
      <c r="AK1009">
        <v>29</v>
      </c>
      <c r="AL1009">
        <v>4.43333333333333</v>
      </c>
      <c r="AM1009">
        <v>30</v>
      </c>
      <c r="AN1009">
        <v>66.5</v>
      </c>
      <c r="AO1009">
        <v>104</v>
      </c>
      <c r="AP1009">
        <v>11</v>
      </c>
      <c r="AQ1009">
        <v>0</v>
      </c>
      <c r="AR1009" t="s">
        <v>2</v>
      </c>
      <c r="AS1009" t="s">
        <v>2</v>
      </c>
      <c r="AT1009" t="s">
        <v>2</v>
      </c>
      <c r="AU1009" t="s">
        <v>2</v>
      </c>
      <c r="AV1009" t="s">
        <v>2</v>
      </c>
      <c r="AW1009" t="s">
        <v>2</v>
      </c>
      <c r="AX1009" t="s">
        <v>2</v>
      </c>
      <c r="AY1009" t="s">
        <v>2</v>
      </c>
      <c r="AZ1009">
        <v>0</v>
      </c>
      <c r="BA1009">
        <v>0</v>
      </c>
      <c r="BB1009">
        <v>1</v>
      </c>
      <c r="BC1009">
        <v>1</v>
      </c>
      <c r="BD1009">
        <v>1</v>
      </c>
      <c r="BE1009">
        <v>0</v>
      </c>
      <c r="BF1009">
        <v>0</v>
      </c>
      <c r="BG1009">
        <v>13928571.43</v>
      </c>
      <c r="BH1009">
        <v>13928571.43</v>
      </c>
    </row>
    <row r="1010" spans="1:60" x14ac:dyDescent="0.3">
      <c r="A1010">
        <v>387134</v>
      </c>
      <c r="B1010" t="s">
        <v>0</v>
      </c>
      <c r="C1010" t="s">
        <v>14</v>
      </c>
      <c r="D1010">
        <v>28</v>
      </c>
      <c r="E1010" t="s">
        <v>82</v>
      </c>
      <c r="F1010">
        <v>875</v>
      </c>
      <c r="G1010">
        <v>1</v>
      </c>
      <c r="H1010" t="s">
        <v>83</v>
      </c>
      <c r="I1010" t="s">
        <v>84</v>
      </c>
      <c r="J1010" t="s">
        <v>88</v>
      </c>
      <c r="K1010" t="s">
        <v>2</v>
      </c>
      <c r="L1010" t="s">
        <v>2</v>
      </c>
      <c r="M1010" t="s">
        <v>2</v>
      </c>
      <c r="N1010" t="s">
        <v>2</v>
      </c>
      <c r="O1010" t="s">
        <v>2</v>
      </c>
      <c r="P1010" t="s">
        <v>2</v>
      </c>
      <c r="Q1010" t="s">
        <v>2</v>
      </c>
      <c r="R1010" t="s">
        <v>2</v>
      </c>
      <c r="S1010" t="s">
        <v>2</v>
      </c>
      <c r="T1010" t="s">
        <v>2</v>
      </c>
      <c r="U1010" t="s">
        <v>2</v>
      </c>
      <c r="V1010" t="s">
        <v>2</v>
      </c>
      <c r="W1010" t="s">
        <v>2</v>
      </c>
      <c r="X1010" t="s">
        <v>2</v>
      </c>
      <c r="Y1010" t="s">
        <v>2</v>
      </c>
      <c r="Z1010" t="s">
        <v>2</v>
      </c>
      <c r="AA1010" t="s">
        <v>2</v>
      </c>
      <c r="AB1010" t="s">
        <v>2</v>
      </c>
      <c r="AC1010" t="s">
        <v>2</v>
      </c>
      <c r="AD1010" t="s">
        <v>2</v>
      </c>
      <c r="AE1010" t="s">
        <v>2</v>
      </c>
      <c r="AF1010">
        <v>10</v>
      </c>
      <c r="AG1010">
        <v>10</v>
      </c>
      <c r="AH1010">
        <v>7</v>
      </c>
      <c r="AI1010">
        <v>18</v>
      </c>
      <c r="AJ1010">
        <v>18</v>
      </c>
      <c r="AK1010">
        <v>10</v>
      </c>
      <c r="AL1010">
        <v>1.8</v>
      </c>
      <c r="AM1010">
        <v>4</v>
      </c>
      <c r="AN1010">
        <v>9</v>
      </c>
      <c r="AO1010">
        <v>10</v>
      </c>
      <c r="AP1010">
        <v>20</v>
      </c>
      <c r="AQ1010">
        <v>0</v>
      </c>
      <c r="AR1010" t="s">
        <v>2</v>
      </c>
      <c r="AS1010" t="s">
        <v>2</v>
      </c>
      <c r="AT1010" t="s">
        <v>2</v>
      </c>
      <c r="AU1010" t="s">
        <v>2</v>
      </c>
      <c r="AV1010" t="s">
        <v>2</v>
      </c>
      <c r="AW1010" t="s">
        <v>2</v>
      </c>
      <c r="AX1010" t="s">
        <v>2</v>
      </c>
      <c r="AY1010" t="s">
        <v>2</v>
      </c>
      <c r="AZ1010" t="s">
        <v>2</v>
      </c>
      <c r="BA1010" t="s">
        <v>2</v>
      </c>
      <c r="BB1010" t="s">
        <v>2</v>
      </c>
      <c r="BC1010" t="s">
        <v>2</v>
      </c>
      <c r="BD1010" t="s">
        <v>2</v>
      </c>
      <c r="BE1010" t="s">
        <v>2</v>
      </c>
      <c r="BF1010" t="s">
        <v>2</v>
      </c>
      <c r="BG1010" t="s">
        <v>2</v>
      </c>
      <c r="BH1010" t="s">
        <v>2</v>
      </c>
    </row>
    <row r="1011" spans="1:60" x14ac:dyDescent="0.3">
      <c r="A1011">
        <v>871987</v>
      </c>
      <c r="B1011" t="s">
        <v>0</v>
      </c>
      <c r="C1011" t="s">
        <v>13</v>
      </c>
      <c r="D1011">
        <v>28</v>
      </c>
      <c r="E1011" t="s">
        <v>82</v>
      </c>
      <c r="F1011">
        <v>869</v>
      </c>
      <c r="G1011">
        <v>35</v>
      </c>
      <c r="H1011" t="s">
        <v>83</v>
      </c>
      <c r="I1011" t="s">
        <v>82</v>
      </c>
      <c r="J1011" t="s">
        <v>88</v>
      </c>
      <c r="K1011" t="s">
        <v>2</v>
      </c>
      <c r="L1011" t="s">
        <v>2</v>
      </c>
      <c r="M1011" t="s">
        <v>2</v>
      </c>
      <c r="N1011" t="s">
        <v>2</v>
      </c>
      <c r="O1011" t="s">
        <v>2</v>
      </c>
      <c r="P1011" t="s">
        <v>2</v>
      </c>
      <c r="Q1011" t="s">
        <v>2</v>
      </c>
      <c r="R1011" t="s">
        <v>2</v>
      </c>
      <c r="S1011" t="s">
        <v>2</v>
      </c>
      <c r="T1011" t="s">
        <v>2</v>
      </c>
      <c r="U1011" t="s">
        <v>2</v>
      </c>
      <c r="V1011" t="s">
        <v>2</v>
      </c>
      <c r="W1011" t="s">
        <v>2</v>
      </c>
      <c r="X1011" t="s">
        <v>2</v>
      </c>
      <c r="Y1011" t="s">
        <v>2</v>
      </c>
      <c r="Z1011" t="s">
        <v>2</v>
      </c>
      <c r="AA1011" t="s">
        <v>2</v>
      </c>
      <c r="AB1011" t="s">
        <v>2</v>
      </c>
      <c r="AC1011" t="s">
        <v>2</v>
      </c>
      <c r="AD1011" t="s">
        <v>2</v>
      </c>
      <c r="AE1011" t="s">
        <v>2</v>
      </c>
      <c r="AF1011">
        <v>4</v>
      </c>
      <c r="AG1011">
        <v>4</v>
      </c>
      <c r="AH1011">
        <v>4</v>
      </c>
      <c r="AI1011">
        <v>19</v>
      </c>
      <c r="AJ1011">
        <v>19</v>
      </c>
      <c r="AK1011">
        <v>19</v>
      </c>
      <c r="AL1011">
        <v>4.75</v>
      </c>
      <c r="AM1011">
        <v>14</v>
      </c>
      <c r="AN1011">
        <v>19</v>
      </c>
      <c r="AO1011">
        <v>19</v>
      </c>
      <c r="AP1011">
        <v>7</v>
      </c>
      <c r="AQ1011">
        <v>0</v>
      </c>
      <c r="AR1011">
        <v>1</v>
      </c>
      <c r="AS1011">
        <v>1</v>
      </c>
      <c r="AT1011">
        <v>0</v>
      </c>
      <c r="AU1011">
        <v>0</v>
      </c>
      <c r="AV1011">
        <v>246527500</v>
      </c>
      <c r="AW1011">
        <v>246527500</v>
      </c>
      <c r="AX1011">
        <v>1</v>
      </c>
      <c r="AY1011">
        <v>1</v>
      </c>
      <c r="AZ1011">
        <v>1</v>
      </c>
      <c r="BA1011">
        <v>1</v>
      </c>
      <c r="BB1011">
        <v>0</v>
      </c>
      <c r="BC1011">
        <v>0</v>
      </c>
      <c r="BD1011">
        <v>1</v>
      </c>
      <c r="BE1011">
        <v>145331.35666666701</v>
      </c>
      <c r="BF1011">
        <v>211222.84</v>
      </c>
      <c r="BG1011">
        <v>0</v>
      </c>
      <c r="BH1011">
        <v>0</v>
      </c>
    </row>
    <row r="1012" spans="1:60" x14ac:dyDescent="0.3">
      <c r="A1012">
        <v>565732</v>
      </c>
      <c r="B1012" t="s">
        <v>0</v>
      </c>
      <c r="C1012" t="s">
        <v>13</v>
      </c>
      <c r="D1012">
        <v>25</v>
      </c>
      <c r="E1012" t="s">
        <v>82</v>
      </c>
      <c r="F1012">
        <v>903</v>
      </c>
      <c r="G1012">
        <v>0</v>
      </c>
      <c r="H1012" t="s">
        <v>83</v>
      </c>
      <c r="I1012" t="s">
        <v>84</v>
      </c>
      <c r="J1012" t="s">
        <v>85</v>
      </c>
      <c r="K1012">
        <v>2</v>
      </c>
      <c r="L1012">
        <v>2</v>
      </c>
      <c r="M1012">
        <v>2</v>
      </c>
      <c r="N1012" t="s">
        <v>86</v>
      </c>
      <c r="O1012" t="s">
        <v>87</v>
      </c>
      <c r="P1012">
        <v>2</v>
      </c>
      <c r="Q1012">
        <v>5800000</v>
      </c>
      <c r="R1012">
        <v>2900000</v>
      </c>
      <c r="S1012">
        <v>4000000</v>
      </c>
      <c r="T1012">
        <v>2</v>
      </c>
      <c r="U1012">
        <v>2</v>
      </c>
      <c r="V1012">
        <v>2</v>
      </c>
      <c r="W1012">
        <v>1</v>
      </c>
      <c r="X1012">
        <v>1</v>
      </c>
      <c r="Y1012">
        <v>5800000</v>
      </c>
      <c r="Z1012">
        <v>5800000</v>
      </c>
      <c r="AA1012">
        <v>2</v>
      </c>
      <c r="AB1012">
        <v>2</v>
      </c>
      <c r="AC1012">
        <v>43</v>
      </c>
      <c r="AD1012">
        <v>4</v>
      </c>
      <c r="AE1012">
        <v>2</v>
      </c>
      <c r="AF1012">
        <v>10</v>
      </c>
      <c r="AG1012">
        <v>10</v>
      </c>
      <c r="AH1012">
        <v>10</v>
      </c>
      <c r="AI1012">
        <v>18</v>
      </c>
      <c r="AJ1012">
        <v>18</v>
      </c>
      <c r="AK1012">
        <v>18</v>
      </c>
      <c r="AL1012">
        <v>1.8</v>
      </c>
      <c r="AM1012">
        <v>3</v>
      </c>
      <c r="AN1012">
        <v>18</v>
      </c>
      <c r="AO1012">
        <v>18</v>
      </c>
      <c r="AP1012">
        <v>4</v>
      </c>
      <c r="AQ1012">
        <v>41</v>
      </c>
      <c r="AR1012">
        <v>1</v>
      </c>
      <c r="AS1012">
        <v>1</v>
      </c>
      <c r="AT1012">
        <v>0</v>
      </c>
      <c r="AU1012">
        <v>0</v>
      </c>
      <c r="AV1012" t="s">
        <v>2</v>
      </c>
      <c r="AW1012" t="s">
        <v>2</v>
      </c>
      <c r="AX1012" t="s">
        <v>2</v>
      </c>
      <c r="AY1012" t="s">
        <v>2</v>
      </c>
      <c r="AZ1012">
        <v>1</v>
      </c>
      <c r="BA1012">
        <v>1</v>
      </c>
      <c r="BB1012">
        <v>0</v>
      </c>
      <c r="BC1012">
        <v>0</v>
      </c>
      <c r="BD1012">
        <v>1</v>
      </c>
      <c r="BE1012">
        <v>619047.54</v>
      </c>
      <c r="BF1012">
        <v>925522.92500000005</v>
      </c>
      <c r="BG1012">
        <v>0</v>
      </c>
      <c r="BH1012">
        <v>0</v>
      </c>
    </row>
    <row r="1013" spans="1:60" x14ac:dyDescent="0.3">
      <c r="A1013">
        <v>947742</v>
      </c>
      <c r="B1013" t="s">
        <v>0</v>
      </c>
      <c r="C1013" t="s">
        <v>14</v>
      </c>
      <c r="D1013">
        <v>28</v>
      </c>
      <c r="E1013" t="s">
        <v>82</v>
      </c>
      <c r="F1013">
        <v>873</v>
      </c>
      <c r="G1013">
        <v>0</v>
      </c>
      <c r="H1013" t="s">
        <v>83</v>
      </c>
      <c r="I1013" t="s">
        <v>84</v>
      </c>
      <c r="J1013" t="s">
        <v>85</v>
      </c>
      <c r="K1013" t="s">
        <v>2</v>
      </c>
      <c r="L1013" t="s">
        <v>2</v>
      </c>
      <c r="M1013" t="s">
        <v>2</v>
      </c>
      <c r="N1013" t="s">
        <v>2</v>
      </c>
      <c r="O1013" t="s">
        <v>2</v>
      </c>
      <c r="P1013" t="s">
        <v>2</v>
      </c>
      <c r="Q1013" t="s">
        <v>2</v>
      </c>
      <c r="R1013" t="s">
        <v>2</v>
      </c>
      <c r="S1013" t="s">
        <v>2</v>
      </c>
      <c r="T1013" t="s">
        <v>2</v>
      </c>
      <c r="U1013" t="s">
        <v>2</v>
      </c>
      <c r="V1013" t="s">
        <v>2</v>
      </c>
      <c r="W1013" t="s">
        <v>2</v>
      </c>
      <c r="X1013" t="s">
        <v>2</v>
      </c>
      <c r="Y1013" t="s">
        <v>2</v>
      </c>
      <c r="Z1013" t="s">
        <v>2</v>
      </c>
      <c r="AA1013" t="s">
        <v>2</v>
      </c>
      <c r="AB1013" t="s">
        <v>2</v>
      </c>
      <c r="AC1013" t="s">
        <v>2</v>
      </c>
      <c r="AD1013" t="s">
        <v>2</v>
      </c>
      <c r="AE1013" t="s">
        <v>2</v>
      </c>
      <c r="AF1013">
        <v>87</v>
      </c>
      <c r="AG1013">
        <v>87</v>
      </c>
      <c r="AH1013">
        <v>87</v>
      </c>
      <c r="AI1013">
        <v>307</v>
      </c>
      <c r="AJ1013">
        <v>307</v>
      </c>
      <c r="AK1013">
        <v>307</v>
      </c>
      <c r="AL1013">
        <v>3.5287356321839098</v>
      </c>
      <c r="AM1013">
        <v>27</v>
      </c>
      <c r="AN1013">
        <v>307</v>
      </c>
      <c r="AO1013">
        <v>307</v>
      </c>
      <c r="AP1013">
        <v>3</v>
      </c>
      <c r="AQ1013">
        <v>0</v>
      </c>
      <c r="AR1013">
        <v>1</v>
      </c>
      <c r="AS1013">
        <v>1</v>
      </c>
      <c r="AT1013">
        <v>0</v>
      </c>
      <c r="AU1013">
        <v>0</v>
      </c>
      <c r="AV1013" t="s">
        <v>2</v>
      </c>
      <c r="AW1013" t="s">
        <v>2</v>
      </c>
      <c r="AX1013" t="s">
        <v>2</v>
      </c>
      <c r="AY1013" t="s">
        <v>2</v>
      </c>
      <c r="AZ1013">
        <v>1</v>
      </c>
      <c r="BA1013">
        <v>1</v>
      </c>
      <c r="BB1013">
        <v>0</v>
      </c>
      <c r="BC1013">
        <v>0</v>
      </c>
      <c r="BD1013">
        <v>1</v>
      </c>
      <c r="BE1013">
        <v>564277.42000000004</v>
      </c>
      <c r="BF1013">
        <v>564277.42000000004</v>
      </c>
      <c r="BG1013">
        <v>0</v>
      </c>
      <c r="BH1013">
        <v>0</v>
      </c>
    </row>
    <row r="1014" spans="1:60" x14ac:dyDescent="0.3">
      <c r="A1014">
        <v>942990</v>
      </c>
      <c r="B1014" t="s">
        <v>0</v>
      </c>
      <c r="C1014" t="s">
        <v>14</v>
      </c>
      <c r="D1014">
        <v>30</v>
      </c>
      <c r="E1014" t="s">
        <v>82</v>
      </c>
      <c r="F1014">
        <v>872</v>
      </c>
      <c r="G1014">
        <v>1</v>
      </c>
      <c r="H1014" t="s">
        <v>83</v>
      </c>
      <c r="I1014" t="s">
        <v>82</v>
      </c>
      <c r="J1014" t="s">
        <v>88</v>
      </c>
      <c r="K1014" t="s">
        <v>2</v>
      </c>
      <c r="L1014" t="s">
        <v>2</v>
      </c>
      <c r="M1014" t="s">
        <v>2</v>
      </c>
      <c r="N1014" t="s">
        <v>2</v>
      </c>
      <c r="O1014" t="s">
        <v>2</v>
      </c>
      <c r="P1014" t="s">
        <v>2</v>
      </c>
      <c r="Q1014" t="s">
        <v>2</v>
      </c>
      <c r="R1014" t="s">
        <v>2</v>
      </c>
      <c r="S1014" t="s">
        <v>2</v>
      </c>
      <c r="T1014" t="s">
        <v>2</v>
      </c>
      <c r="U1014" t="s">
        <v>2</v>
      </c>
      <c r="V1014" t="s">
        <v>2</v>
      </c>
      <c r="W1014" t="s">
        <v>2</v>
      </c>
      <c r="X1014" t="s">
        <v>2</v>
      </c>
      <c r="Y1014" t="s">
        <v>2</v>
      </c>
      <c r="Z1014" t="s">
        <v>2</v>
      </c>
      <c r="AA1014" t="s">
        <v>2</v>
      </c>
      <c r="AB1014" t="s">
        <v>2</v>
      </c>
      <c r="AC1014" t="s">
        <v>2</v>
      </c>
      <c r="AD1014" t="s">
        <v>2</v>
      </c>
      <c r="AE1014" t="s">
        <v>2</v>
      </c>
      <c r="AF1014">
        <v>16</v>
      </c>
      <c r="AG1014">
        <v>16</v>
      </c>
      <c r="AH1014">
        <v>16</v>
      </c>
      <c r="AI1014">
        <v>70</v>
      </c>
      <c r="AJ1014">
        <v>70</v>
      </c>
      <c r="AK1014">
        <v>70</v>
      </c>
      <c r="AL1014">
        <v>4.375</v>
      </c>
      <c r="AM1014">
        <v>16</v>
      </c>
      <c r="AN1014">
        <v>70</v>
      </c>
      <c r="AO1014">
        <v>70</v>
      </c>
      <c r="AP1014">
        <v>13</v>
      </c>
      <c r="AQ1014">
        <v>0</v>
      </c>
      <c r="AR1014" t="s">
        <v>2</v>
      </c>
      <c r="AS1014" t="s">
        <v>2</v>
      </c>
      <c r="AT1014" t="s">
        <v>2</v>
      </c>
      <c r="AU1014" t="s">
        <v>2</v>
      </c>
      <c r="AV1014">
        <v>384583000</v>
      </c>
      <c r="AW1014">
        <v>384583000</v>
      </c>
      <c r="AX1014">
        <v>1</v>
      </c>
      <c r="AY1014">
        <v>1</v>
      </c>
      <c r="AZ1014">
        <v>1</v>
      </c>
      <c r="BA1014">
        <v>1</v>
      </c>
      <c r="BB1014">
        <v>0</v>
      </c>
      <c r="BC1014">
        <v>0</v>
      </c>
      <c r="BD1014">
        <v>1</v>
      </c>
      <c r="BE1014">
        <v>860253.29</v>
      </c>
      <c r="BF1014">
        <v>860253.29</v>
      </c>
      <c r="BG1014">
        <v>0</v>
      </c>
      <c r="BH1014">
        <v>0</v>
      </c>
    </row>
    <row r="1015" spans="1:60" x14ac:dyDescent="0.3">
      <c r="A1015">
        <v>943000</v>
      </c>
      <c r="B1015" t="s">
        <v>0</v>
      </c>
      <c r="C1015" t="s">
        <v>13</v>
      </c>
      <c r="D1015">
        <v>31</v>
      </c>
      <c r="E1015" t="s">
        <v>82</v>
      </c>
      <c r="F1015">
        <v>858</v>
      </c>
      <c r="G1015">
        <v>0</v>
      </c>
      <c r="H1015" t="s">
        <v>83</v>
      </c>
      <c r="I1015" t="s">
        <v>84</v>
      </c>
      <c r="J1015" t="s">
        <v>88</v>
      </c>
      <c r="K1015" t="s">
        <v>2</v>
      </c>
      <c r="L1015" t="s">
        <v>2</v>
      </c>
      <c r="M1015" t="s">
        <v>2</v>
      </c>
      <c r="N1015" t="s">
        <v>2</v>
      </c>
      <c r="O1015" t="s">
        <v>2</v>
      </c>
      <c r="P1015" t="s">
        <v>2</v>
      </c>
      <c r="Q1015" t="s">
        <v>2</v>
      </c>
      <c r="R1015" t="s">
        <v>2</v>
      </c>
      <c r="S1015" t="s">
        <v>2</v>
      </c>
      <c r="T1015" t="s">
        <v>2</v>
      </c>
      <c r="U1015" t="s">
        <v>2</v>
      </c>
      <c r="V1015" t="s">
        <v>2</v>
      </c>
      <c r="W1015" t="s">
        <v>2</v>
      </c>
      <c r="X1015" t="s">
        <v>2</v>
      </c>
      <c r="Y1015" t="s">
        <v>2</v>
      </c>
      <c r="Z1015" t="s">
        <v>2</v>
      </c>
      <c r="AA1015" t="s">
        <v>2</v>
      </c>
      <c r="AB1015" t="s">
        <v>2</v>
      </c>
      <c r="AC1015" t="s">
        <v>2</v>
      </c>
      <c r="AD1015" t="s">
        <v>2</v>
      </c>
      <c r="AE1015" t="s">
        <v>2</v>
      </c>
      <c r="AF1015">
        <v>9</v>
      </c>
      <c r="AG1015">
        <v>9</v>
      </c>
      <c r="AH1015">
        <v>9</v>
      </c>
      <c r="AI1015">
        <v>67</v>
      </c>
      <c r="AJ1015">
        <v>67</v>
      </c>
      <c r="AK1015">
        <v>67</v>
      </c>
      <c r="AL1015">
        <v>7.4444444444444402</v>
      </c>
      <c r="AM1015">
        <v>26</v>
      </c>
      <c r="AN1015">
        <v>67</v>
      </c>
      <c r="AO1015">
        <v>67</v>
      </c>
      <c r="AP1015">
        <v>8</v>
      </c>
      <c r="AQ1015">
        <v>0</v>
      </c>
      <c r="AR1015">
        <v>1</v>
      </c>
      <c r="AS1015">
        <v>1</v>
      </c>
      <c r="AT1015">
        <v>0</v>
      </c>
      <c r="AU1015">
        <v>0</v>
      </c>
      <c r="AV1015" t="s">
        <v>2</v>
      </c>
      <c r="AW1015" t="s">
        <v>2</v>
      </c>
      <c r="AX1015" t="s">
        <v>2</v>
      </c>
      <c r="AY1015" t="s">
        <v>2</v>
      </c>
      <c r="AZ1015" t="s">
        <v>2</v>
      </c>
      <c r="BA1015" t="s">
        <v>2</v>
      </c>
      <c r="BB1015" t="s">
        <v>2</v>
      </c>
      <c r="BC1015" t="s">
        <v>2</v>
      </c>
      <c r="BD1015" t="s">
        <v>2</v>
      </c>
      <c r="BE1015" t="s">
        <v>2</v>
      </c>
      <c r="BF1015" t="s">
        <v>2</v>
      </c>
      <c r="BG1015" t="s">
        <v>2</v>
      </c>
      <c r="BH1015" t="s">
        <v>2</v>
      </c>
    </row>
    <row r="1016" spans="1:60" x14ac:dyDescent="0.3">
      <c r="A1016">
        <v>597224</v>
      </c>
      <c r="B1016" t="s">
        <v>0</v>
      </c>
      <c r="C1016" t="s">
        <v>13</v>
      </c>
      <c r="D1016">
        <v>26</v>
      </c>
      <c r="E1016" t="s">
        <v>82</v>
      </c>
      <c r="F1016">
        <v>854</v>
      </c>
      <c r="G1016">
        <v>0</v>
      </c>
      <c r="H1016" t="s">
        <v>83</v>
      </c>
      <c r="I1016" t="s">
        <v>84</v>
      </c>
      <c r="J1016" t="s">
        <v>88</v>
      </c>
      <c r="K1016">
        <v>2</v>
      </c>
      <c r="L1016">
        <v>2</v>
      </c>
      <c r="M1016">
        <v>2</v>
      </c>
      <c r="N1016" t="s">
        <v>93</v>
      </c>
      <c r="O1016" t="s">
        <v>108</v>
      </c>
      <c r="P1016">
        <v>1</v>
      </c>
      <c r="Q1016">
        <v>3050000</v>
      </c>
      <c r="R1016">
        <v>1525000</v>
      </c>
      <c r="S1016">
        <v>3000000</v>
      </c>
      <c r="T1016">
        <v>2</v>
      </c>
      <c r="U1016">
        <v>2</v>
      </c>
      <c r="V1016">
        <v>2</v>
      </c>
      <c r="W1016">
        <v>1</v>
      </c>
      <c r="X1016">
        <v>1</v>
      </c>
      <c r="Y1016">
        <v>3050000</v>
      </c>
      <c r="Z1016">
        <v>3050000</v>
      </c>
      <c r="AA1016">
        <v>2</v>
      </c>
      <c r="AB1016">
        <v>2</v>
      </c>
      <c r="AC1016">
        <v>9</v>
      </c>
      <c r="AD1016">
        <v>1</v>
      </c>
      <c r="AE1016">
        <v>2</v>
      </c>
      <c r="AF1016">
        <v>13</v>
      </c>
      <c r="AG1016">
        <v>13</v>
      </c>
      <c r="AH1016">
        <v>13</v>
      </c>
      <c r="AI1016">
        <v>20</v>
      </c>
      <c r="AJ1016">
        <v>20</v>
      </c>
      <c r="AK1016">
        <v>20</v>
      </c>
      <c r="AL1016">
        <v>1.5384615384615401</v>
      </c>
      <c r="AM1016">
        <v>4</v>
      </c>
      <c r="AN1016">
        <v>20</v>
      </c>
      <c r="AO1016">
        <v>20</v>
      </c>
      <c r="AP1016">
        <v>5</v>
      </c>
      <c r="AQ1016">
        <v>0</v>
      </c>
      <c r="AR1016" t="s">
        <v>2</v>
      </c>
      <c r="AS1016" t="s">
        <v>2</v>
      </c>
      <c r="AT1016" t="s">
        <v>2</v>
      </c>
      <c r="AU1016" t="s">
        <v>2</v>
      </c>
      <c r="AV1016" t="s">
        <v>2</v>
      </c>
      <c r="AW1016" t="s">
        <v>2</v>
      </c>
      <c r="AX1016" t="s">
        <v>2</v>
      </c>
      <c r="AY1016" t="s">
        <v>2</v>
      </c>
      <c r="AZ1016">
        <v>1</v>
      </c>
      <c r="BA1016">
        <v>1</v>
      </c>
      <c r="BB1016">
        <v>0</v>
      </c>
      <c r="BC1016">
        <v>0</v>
      </c>
      <c r="BD1016">
        <v>1</v>
      </c>
      <c r="BE1016">
        <v>51761.29</v>
      </c>
      <c r="BF1016">
        <v>51761.29</v>
      </c>
      <c r="BG1016">
        <v>0</v>
      </c>
      <c r="BH1016">
        <v>0</v>
      </c>
    </row>
    <row r="1017" spans="1:60" x14ac:dyDescent="0.3">
      <c r="A1017">
        <v>706533</v>
      </c>
      <c r="B1017" t="s">
        <v>0</v>
      </c>
      <c r="C1017" t="s">
        <v>14</v>
      </c>
      <c r="D1017">
        <v>29</v>
      </c>
      <c r="E1017" t="s">
        <v>82</v>
      </c>
      <c r="F1017">
        <v>853</v>
      </c>
      <c r="G1017">
        <v>0</v>
      </c>
      <c r="H1017" t="s">
        <v>83</v>
      </c>
      <c r="I1017" t="s">
        <v>84</v>
      </c>
      <c r="J1017" t="s">
        <v>85</v>
      </c>
      <c r="K1017" t="s">
        <v>2</v>
      </c>
      <c r="L1017" t="s">
        <v>2</v>
      </c>
      <c r="M1017" t="s">
        <v>2</v>
      </c>
      <c r="N1017" t="s">
        <v>2</v>
      </c>
      <c r="O1017" t="s">
        <v>2</v>
      </c>
      <c r="P1017" t="s">
        <v>2</v>
      </c>
      <c r="Q1017" t="s">
        <v>2</v>
      </c>
      <c r="R1017" t="s">
        <v>2</v>
      </c>
      <c r="S1017" t="s">
        <v>2</v>
      </c>
      <c r="T1017" t="s">
        <v>2</v>
      </c>
      <c r="U1017" t="s">
        <v>2</v>
      </c>
      <c r="V1017" t="s">
        <v>2</v>
      </c>
      <c r="W1017" t="s">
        <v>2</v>
      </c>
      <c r="X1017" t="s">
        <v>2</v>
      </c>
      <c r="Y1017" t="s">
        <v>2</v>
      </c>
      <c r="Z1017" t="s">
        <v>2</v>
      </c>
      <c r="AA1017" t="s">
        <v>2</v>
      </c>
      <c r="AB1017" t="s">
        <v>2</v>
      </c>
      <c r="AC1017" t="s">
        <v>2</v>
      </c>
      <c r="AD1017" t="s">
        <v>2</v>
      </c>
      <c r="AE1017" t="s">
        <v>2</v>
      </c>
      <c r="AF1017">
        <v>5</v>
      </c>
      <c r="AG1017">
        <v>5</v>
      </c>
      <c r="AH1017">
        <v>5</v>
      </c>
      <c r="AI1017">
        <v>6</v>
      </c>
      <c r="AJ1017">
        <v>6</v>
      </c>
      <c r="AK1017">
        <v>6</v>
      </c>
      <c r="AL1017">
        <v>1.2</v>
      </c>
      <c r="AM1017">
        <v>2</v>
      </c>
      <c r="AN1017">
        <v>6</v>
      </c>
      <c r="AO1017">
        <v>6</v>
      </c>
      <c r="AP1017">
        <v>0</v>
      </c>
      <c r="AQ1017">
        <v>4</v>
      </c>
      <c r="AR1017">
        <v>1</v>
      </c>
      <c r="AS1017">
        <v>1</v>
      </c>
      <c r="AT1017">
        <v>0</v>
      </c>
      <c r="AU1017">
        <v>0</v>
      </c>
      <c r="AV1017">
        <v>240000000</v>
      </c>
      <c r="AW1017">
        <v>240000000</v>
      </c>
      <c r="AX1017">
        <v>1</v>
      </c>
      <c r="AY1017">
        <v>1</v>
      </c>
      <c r="AZ1017">
        <v>1</v>
      </c>
      <c r="BA1017">
        <v>1</v>
      </c>
      <c r="BB1017">
        <v>0</v>
      </c>
      <c r="BC1017">
        <v>0</v>
      </c>
      <c r="BD1017">
        <v>1</v>
      </c>
      <c r="BE1017">
        <v>99290.32</v>
      </c>
      <c r="BF1017">
        <v>99290.32</v>
      </c>
      <c r="BG1017">
        <v>0</v>
      </c>
      <c r="BH1017">
        <v>0</v>
      </c>
    </row>
    <row r="1018" spans="1:60" x14ac:dyDescent="0.3">
      <c r="A1018">
        <v>175077</v>
      </c>
      <c r="B1018" t="s">
        <v>0</v>
      </c>
      <c r="C1018" t="s">
        <v>14</v>
      </c>
      <c r="D1018">
        <v>27</v>
      </c>
      <c r="E1018" t="s">
        <v>82</v>
      </c>
      <c r="F1018">
        <v>905</v>
      </c>
      <c r="G1018">
        <v>0</v>
      </c>
      <c r="H1018" t="s">
        <v>83</v>
      </c>
      <c r="I1018" t="s">
        <v>82</v>
      </c>
      <c r="J1018" t="s">
        <v>88</v>
      </c>
      <c r="K1018">
        <v>7</v>
      </c>
      <c r="L1018">
        <v>7</v>
      </c>
      <c r="M1018">
        <v>5</v>
      </c>
      <c r="N1018" t="s">
        <v>91</v>
      </c>
      <c r="O1018" t="s">
        <v>92</v>
      </c>
      <c r="P1018">
        <v>5</v>
      </c>
      <c r="Q1018">
        <v>1930000</v>
      </c>
      <c r="R1018">
        <v>275714.28571428597</v>
      </c>
      <c r="S1018">
        <v>1000000</v>
      </c>
      <c r="T1018">
        <v>9</v>
      </c>
      <c r="U1018">
        <v>9</v>
      </c>
      <c r="V1018">
        <v>7</v>
      </c>
      <c r="W1018">
        <v>1.28571428571429</v>
      </c>
      <c r="X1018">
        <v>3</v>
      </c>
      <c r="Y1018">
        <v>965000</v>
      </c>
      <c r="Z1018">
        <v>1630000</v>
      </c>
      <c r="AA1018">
        <v>4.5</v>
      </c>
      <c r="AB1018">
        <v>7</v>
      </c>
      <c r="AC1018">
        <v>16</v>
      </c>
      <c r="AD1018">
        <v>26</v>
      </c>
      <c r="AE1018">
        <v>7</v>
      </c>
      <c r="AF1018">
        <v>140</v>
      </c>
      <c r="AG1018">
        <v>132</v>
      </c>
      <c r="AH1018">
        <v>87</v>
      </c>
      <c r="AI1018">
        <v>334</v>
      </c>
      <c r="AJ1018">
        <v>310</v>
      </c>
      <c r="AK1018">
        <v>171</v>
      </c>
      <c r="AL1018">
        <v>2.3857142857142901</v>
      </c>
      <c r="AM1018">
        <v>14</v>
      </c>
      <c r="AN1018">
        <v>111.333333333333</v>
      </c>
      <c r="AO1018">
        <v>171</v>
      </c>
      <c r="AP1018">
        <v>9</v>
      </c>
      <c r="AQ1018">
        <v>0</v>
      </c>
      <c r="AR1018">
        <v>1</v>
      </c>
      <c r="AS1018">
        <v>1</v>
      </c>
      <c r="AT1018">
        <v>0</v>
      </c>
      <c r="AU1018">
        <v>0</v>
      </c>
      <c r="AV1018" t="s">
        <v>2</v>
      </c>
      <c r="AW1018" t="s">
        <v>2</v>
      </c>
      <c r="AX1018" t="s">
        <v>2</v>
      </c>
      <c r="AY1018" t="s">
        <v>2</v>
      </c>
      <c r="AZ1018">
        <v>1</v>
      </c>
      <c r="BA1018">
        <v>1</v>
      </c>
      <c r="BB1018">
        <v>0</v>
      </c>
      <c r="BC1018">
        <v>0</v>
      </c>
      <c r="BD1018">
        <v>1</v>
      </c>
      <c r="BE1018">
        <v>317472.19666666701</v>
      </c>
      <c r="BF1018">
        <v>463305.07</v>
      </c>
      <c r="BG1018">
        <v>0</v>
      </c>
      <c r="BH1018">
        <v>0</v>
      </c>
    </row>
    <row r="1019" spans="1:60" x14ac:dyDescent="0.3">
      <c r="A1019">
        <v>710191</v>
      </c>
      <c r="B1019" t="s">
        <v>0</v>
      </c>
      <c r="C1019" t="s">
        <v>13</v>
      </c>
      <c r="D1019">
        <v>33</v>
      </c>
      <c r="E1019" t="s">
        <v>82</v>
      </c>
      <c r="F1019">
        <v>916</v>
      </c>
      <c r="G1019">
        <v>15</v>
      </c>
      <c r="H1019" t="s">
        <v>83</v>
      </c>
      <c r="I1019" t="s">
        <v>82</v>
      </c>
      <c r="J1019" t="s">
        <v>88</v>
      </c>
      <c r="K1019">
        <v>12</v>
      </c>
      <c r="L1019">
        <v>12</v>
      </c>
      <c r="M1019">
        <v>9</v>
      </c>
      <c r="N1019" t="s">
        <v>86</v>
      </c>
      <c r="O1019" t="s">
        <v>87</v>
      </c>
      <c r="P1019">
        <v>12</v>
      </c>
      <c r="Q1019">
        <v>22400000</v>
      </c>
      <c r="R1019">
        <v>1866666.66666667</v>
      </c>
      <c r="S1019">
        <v>7000000</v>
      </c>
      <c r="T1019">
        <v>12</v>
      </c>
      <c r="U1019">
        <v>12</v>
      </c>
      <c r="V1019">
        <v>9</v>
      </c>
      <c r="W1019">
        <v>1</v>
      </c>
      <c r="X1019">
        <v>1</v>
      </c>
      <c r="Y1019">
        <v>11200000</v>
      </c>
      <c r="Z1019">
        <v>17300000</v>
      </c>
      <c r="AA1019">
        <v>6</v>
      </c>
      <c r="AB1019">
        <v>9</v>
      </c>
      <c r="AC1019">
        <v>25</v>
      </c>
      <c r="AD1019">
        <v>19</v>
      </c>
      <c r="AE1019">
        <v>12</v>
      </c>
      <c r="AF1019">
        <v>53</v>
      </c>
      <c r="AG1019">
        <v>53</v>
      </c>
      <c r="AH1019">
        <v>34</v>
      </c>
      <c r="AI1019">
        <v>131</v>
      </c>
      <c r="AJ1019">
        <v>131</v>
      </c>
      <c r="AK1019">
        <v>71</v>
      </c>
      <c r="AL1019">
        <v>2.47169811320755</v>
      </c>
      <c r="AM1019">
        <v>6</v>
      </c>
      <c r="AN1019">
        <v>65.5</v>
      </c>
      <c r="AO1019">
        <v>71</v>
      </c>
      <c r="AP1019">
        <v>19</v>
      </c>
      <c r="AQ1019">
        <v>16</v>
      </c>
      <c r="AR1019">
        <v>1</v>
      </c>
      <c r="AS1019">
        <v>1</v>
      </c>
      <c r="AT1019">
        <v>0</v>
      </c>
      <c r="AU1019">
        <v>0</v>
      </c>
      <c r="AV1019" t="s">
        <v>2</v>
      </c>
      <c r="AW1019" t="s">
        <v>2</v>
      </c>
      <c r="AX1019" t="s">
        <v>2</v>
      </c>
      <c r="AY1019" t="s">
        <v>2</v>
      </c>
      <c r="AZ1019">
        <v>1</v>
      </c>
      <c r="BA1019">
        <v>1</v>
      </c>
      <c r="BB1019">
        <v>0</v>
      </c>
      <c r="BC1019">
        <v>0</v>
      </c>
      <c r="BD1019">
        <v>1</v>
      </c>
      <c r="BE1019">
        <v>2408926.9566666698</v>
      </c>
      <c r="BF1019">
        <v>3266999.95</v>
      </c>
      <c r="BG1019">
        <v>0</v>
      </c>
      <c r="BH1019">
        <v>0</v>
      </c>
    </row>
    <row r="1020" spans="1:60" x14ac:dyDescent="0.3">
      <c r="A1020">
        <v>322430</v>
      </c>
      <c r="B1020" t="s">
        <v>0</v>
      </c>
      <c r="C1020" t="s">
        <v>14</v>
      </c>
      <c r="D1020">
        <v>27</v>
      </c>
      <c r="E1020" t="s">
        <v>82</v>
      </c>
      <c r="F1020">
        <v>889</v>
      </c>
      <c r="G1020">
        <v>40</v>
      </c>
      <c r="H1020" t="s">
        <v>83</v>
      </c>
      <c r="I1020" t="s">
        <v>84</v>
      </c>
      <c r="J1020" t="s">
        <v>88</v>
      </c>
      <c r="K1020">
        <v>10</v>
      </c>
      <c r="L1020">
        <v>10</v>
      </c>
      <c r="M1020">
        <v>5</v>
      </c>
      <c r="N1020" t="s">
        <v>93</v>
      </c>
      <c r="O1020" t="s">
        <v>94</v>
      </c>
      <c r="P1020">
        <v>5</v>
      </c>
      <c r="Q1020">
        <v>4955000</v>
      </c>
      <c r="R1020">
        <v>495500</v>
      </c>
      <c r="S1020">
        <v>2000000</v>
      </c>
      <c r="T1020">
        <v>10</v>
      </c>
      <c r="U1020">
        <v>10</v>
      </c>
      <c r="V1020">
        <v>5</v>
      </c>
      <c r="W1020">
        <v>1</v>
      </c>
      <c r="X1020">
        <v>1</v>
      </c>
      <c r="Y1020">
        <v>2477500</v>
      </c>
      <c r="Z1020">
        <v>2755000</v>
      </c>
      <c r="AA1020">
        <v>5</v>
      </c>
      <c r="AB1020">
        <v>5</v>
      </c>
      <c r="AC1020">
        <v>0</v>
      </c>
      <c r="AD1020">
        <v>14</v>
      </c>
      <c r="AE1020">
        <v>10</v>
      </c>
      <c r="AF1020">
        <v>31</v>
      </c>
      <c r="AG1020">
        <v>31</v>
      </c>
      <c r="AH1020">
        <v>15</v>
      </c>
      <c r="AI1020">
        <v>125</v>
      </c>
      <c r="AJ1020">
        <v>125</v>
      </c>
      <c r="AK1020">
        <v>45</v>
      </c>
      <c r="AL1020">
        <v>4.0322580645161299</v>
      </c>
      <c r="AM1020">
        <v>20</v>
      </c>
      <c r="AN1020">
        <v>62.5</v>
      </c>
      <c r="AO1020">
        <v>80</v>
      </c>
      <c r="AP1020">
        <v>13</v>
      </c>
      <c r="AQ1020">
        <v>0</v>
      </c>
      <c r="AR1020">
        <v>2</v>
      </c>
      <c r="AS1020">
        <v>2</v>
      </c>
      <c r="AT1020">
        <v>0</v>
      </c>
      <c r="AU1020">
        <v>0</v>
      </c>
      <c r="AV1020" t="s">
        <v>2</v>
      </c>
      <c r="AW1020" t="s">
        <v>2</v>
      </c>
      <c r="AX1020" t="s">
        <v>2</v>
      </c>
      <c r="AY1020" t="s">
        <v>2</v>
      </c>
      <c r="AZ1020">
        <v>1</v>
      </c>
      <c r="BA1020">
        <v>1</v>
      </c>
      <c r="BB1020">
        <v>0</v>
      </c>
      <c r="BC1020">
        <v>0</v>
      </c>
      <c r="BD1020">
        <v>1</v>
      </c>
      <c r="BE1020">
        <v>8802994.4966666698</v>
      </c>
      <c r="BF1020">
        <v>10800176.26</v>
      </c>
      <c r="BG1020">
        <v>0</v>
      </c>
      <c r="BH1020">
        <v>0</v>
      </c>
    </row>
    <row r="1021" spans="1:60" x14ac:dyDescent="0.3">
      <c r="A1021">
        <v>415611</v>
      </c>
      <c r="B1021" t="s">
        <v>0</v>
      </c>
      <c r="C1021" t="s">
        <v>13</v>
      </c>
      <c r="D1021">
        <v>30</v>
      </c>
      <c r="E1021" t="s">
        <v>82</v>
      </c>
      <c r="F1021">
        <v>919</v>
      </c>
      <c r="G1021">
        <v>0</v>
      </c>
      <c r="H1021" t="s">
        <v>83</v>
      </c>
      <c r="I1021" t="s">
        <v>82</v>
      </c>
      <c r="J1021" t="s">
        <v>85</v>
      </c>
      <c r="K1021" t="s">
        <v>2</v>
      </c>
      <c r="L1021" t="s">
        <v>2</v>
      </c>
      <c r="M1021" t="s">
        <v>2</v>
      </c>
      <c r="N1021" t="s">
        <v>2</v>
      </c>
      <c r="O1021" t="s">
        <v>2</v>
      </c>
      <c r="P1021" t="s">
        <v>2</v>
      </c>
      <c r="Q1021" t="s">
        <v>2</v>
      </c>
      <c r="R1021" t="s">
        <v>2</v>
      </c>
      <c r="S1021" t="s">
        <v>2</v>
      </c>
      <c r="T1021" t="s">
        <v>2</v>
      </c>
      <c r="U1021" t="s">
        <v>2</v>
      </c>
      <c r="V1021" t="s">
        <v>2</v>
      </c>
      <c r="W1021" t="s">
        <v>2</v>
      </c>
      <c r="X1021" t="s">
        <v>2</v>
      </c>
      <c r="Y1021" t="s">
        <v>2</v>
      </c>
      <c r="Z1021" t="s">
        <v>2</v>
      </c>
      <c r="AA1021" t="s">
        <v>2</v>
      </c>
      <c r="AB1021" t="s">
        <v>2</v>
      </c>
      <c r="AC1021" t="s">
        <v>2</v>
      </c>
      <c r="AD1021" t="s">
        <v>2</v>
      </c>
      <c r="AE1021" t="s">
        <v>2</v>
      </c>
      <c r="AF1021">
        <v>12</v>
      </c>
      <c r="AG1021">
        <v>12</v>
      </c>
      <c r="AH1021">
        <v>7</v>
      </c>
      <c r="AI1021">
        <v>67</v>
      </c>
      <c r="AJ1021">
        <v>67</v>
      </c>
      <c r="AK1021">
        <v>29</v>
      </c>
      <c r="AL1021">
        <v>5.5833333333333304</v>
      </c>
      <c r="AM1021">
        <v>22</v>
      </c>
      <c r="AN1021">
        <v>33.5</v>
      </c>
      <c r="AO1021">
        <v>38</v>
      </c>
      <c r="AP1021">
        <v>33</v>
      </c>
      <c r="AQ1021">
        <v>28</v>
      </c>
      <c r="AR1021" t="s">
        <v>2</v>
      </c>
      <c r="AS1021" t="s">
        <v>2</v>
      </c>
      <c r="AT1021" t="s">
        <v>2</v>
      </c>
      <c r="AU1021" t="s">
        <v>2</v>
      </c>
      <c r="AV1021" t="s">
        <v>2</v>
      </c>
      <c r="AW1021" t="s">
        <v>2</v>
      </c>
      <c r="AX1021" t="s">
        <v>2</v>
      </c>
      <c r="AY1021" t="s">
        <v>2</v>
      </c>
      <c r="AZ1021" t="s">
        <v>2</v>
      </c>
      <c r="BA1021" t="s">
        <v>2</v>
      </c>
      <c r="BB1021" t="s">
        <v>2</v>
      </c>
      <c r="BC1021" t="s">
        <v>2</v>
      </c>
      <c r="BD1021" t="s">
        <v>2</v>
      </c>
      <c r="BE1021" t="s">
        <v>2</v>
      </c>
      <c r="BF1021" t="s">
        <v>2</v>
      </c>
      <c r="BG1021" t="s">
        <v>2</v>
      </c>
      <c r="BH1021" t="s">
        <v>2</v>
      </c>
    </row>
    <row r="1022" spans="1:60" x14ac:dyDescent="0.3">
      <c r="A1022">
        <v>69163</v>
      </c>
      <c r="B1022" t="s">
        <v>0</v>
      </c>
      <c r="C1022" t="s">
        <v>13</v>
      </c>
      <c r="D1022">
        <v>31</v>
      </c>
      <c r="E1022" t="s">
        <v>82</v>
      </c>
      <c r="F1022">
        <v>882</v>
      </c>
      <c r="G1022">
        <v>30</v>
      </c>
      <c r="H1022" t="s">
        <v>83</v>
      </c>
      <c r="I1022" t="s">
        <v>82</v>
      </c>
      <c r="J1022" t="s">
        <v>88</v>
      </c>
      <c r="K1022">
        <v>6</v>
      </c>
      <c r="L1022">
        <v>6</v>
      </c>
      <c r="M1022">
        <v>6</v>
      </c>
      <c r="N1022" t="s">
        <v>91</v>
      </c>
      <c r="O1022" t="s">
        <v>92</v>
      </c>
      <c r="P1022">
        <v>3</v>
      </c>
      <c r="Q1022">
        <v>3744000</v>
      </c>
      <c r="R1022">
        <v>624000</v>
      </c>
      <c r="S1022">
        <v>2899000</v>
      </c>
      <c r="T1022">
        <v>8</v>
      </c>
      <c r="U1022">
        <v>8</v>
      </c>
      <c r="V1022">
        <v>8</v>
      </c>
      <c r="W1022">
        <v>1.3333333333333299</v>
      </c>
      <c r="X1022">
        <v>2</v>
      </c>
      <c r="Y1022">
        <v>3744000</v>
      </c>
      <c r="Z1022">
        <v>3744000</v>
      </c>
      <c r="AA1022">
        <v>8</v>
      </c>
      <c r="AB1022">
        <v>8</v>
      </c>
      <c r="AC1022">
        <v>21</v>
      </c>
      <c r="AD1022">
        <v>7</v>
      </c>
      <c r="AE1022">
        <v>4</v>
      </c>
      <c r="AF1022">
        <v>49</v>
      </c>
      <c r="AG1022">
        <v>49</v>
      </c>
      <c r="AH1022">
        <v>46</v>
      </c>
      <c r="AI1022">
        <v>221</v>
      </c>
      <c r="AJ1022">
        <v>221</v>
      </c>
      <c r="AK1022">
        <v>205</v>
      </c>
      <c r="AL1022">
        <v>4.5102040816326499</v>
      </c>
      <c r="AM1022">
        <v>36</v>
      </c>
      <c r="AN1022">
        <v>110.5</v>
      </c>
      <c r="AO1022">
        <v>205</v>
      </c>
      <c r="AP1022">
        <v>12</v>
      </c>
      <c r="AQ1022">
        <v>0</v>
      </c>
      <c r="AR1022">
        <v>1</v>
      </c>
      <c r="AS1022">
        <v>1</v>
      </c>
      <c r="AT1022">
        <v>0.66666666666666696</v>
      </c>
      <c r="AU1022">
        <v>1</v>
      </c>
      <c r="AV1022">
        <v>422923333.33333302</v>
      </c>
      <c r="AW1022">
        <v>384385000</v>
      </c>
      <c r="AX1022">
        <v>1</v>
      </c>
      <c r="AY1022">
        <v>1</v>
      </c>
      <c r="AZ1022">
        <v>1</v>
      </c>
      <c r="BA1022">
        <v>1</v>
      </c>
      <c r="BB1022">
        <v>0</v>
      </c>
      <c r="BC1022">
        <v>0</v>
      </c>
      <c r="BD1022">
        <v>1</v>
      </c>
      <c r="BE1022">
        <v>8939313.4333333299</v>
      </c>
      <c r="BF1022">
        <v>13373486.279999999</v>
      </c>
      <c r="BG1022">
        <v>0</v>
      </c>
      <c r="BH1022">
        <v>0</v>
      </c>
    </row>
    <row r="1023" spans="1:60" x14ac:dyDescent="0.3">
      <c r="A1023">
        <v>476916</v>
      </c>
      <c r="B1023" t="s">
        <v>0</v>
      </c>
      <c r="C1023" t="s">
        <v>13</v>
      </c>
      <c r="D1023">
        <v>23</v>
      </c>
      <c r="E1023" t="s">
        <v>82</v>
      </c>
      <c r="F1023">
        <v>847</v>
      </c>
      <c r="G1023">
        <v>8</v>
      </c>
      <c r="H1023" t="s">
        <v>83</v>
      </c>
      <c r="I1023" t="s">
        <v>84</v>
      </c>
      <c r="J1023" t="s">
        <v>85</v>
      </c>
      <c r="K1023">
        <v>1</v>
      </c>
      <c r="L1023">
        <v>1</v>
      </c>
      <c r="M1023">
        <v>1</v>
      </c>
      <c r="N1023" t="s">
        <v>86</v>
      </c>
      <c r="O1023" t="s">
        <v>87</v>
      </c>
      <c r="P1023">
        <v>1</v>
      </c>
      <c r="Q1023">
        <v>300000</v>
      </c>
      <c r="R1023">
        <v>300000</v>
      </c>
      <c r="S1023">
        <v>300000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300000</v>
      </c>
      <c r="Z1023">
        <v>300000</v>
      </c>
      <c r="AA1023">
        <v>1</v>
      </c>
      <c r="AB1023">
        <v>1</v>
      </c>
      <c r="AC1023">
        <v>4</v>
      </c>
      <c r="AD1023" t="s">
        <v>2</v>
      </c>
      <c r="AE1023">
        <v>1</v>
      </c>
      <c r="AF1023">
        <v>10</v>
      </c>
      <c r="AG1023">
        <v>10</v>
      </c>
      <c r="AH1023">
        <v>10</v>
      </c>
      <c r="AI1023">
        <v>27</v>
      </c>
      <c r="AJ1023">
        <v>27</v>
      </c>
      <c r="AK1023">
        <v>27</v>
      </c>
      <c r="AL1023">
        <v>2.7</v>
      </c>
      <c r="AM1023">
        <v>10</v>
      </c>
      <c r="AN1023">
        <v>27</v>
      </c>
      <c r="AO1023">
        <v>27</v>
      </c>
      <c r="AP1023">
        <v>3</v>
      </c>
      <c r="AQ1023">
        <v>0</v>
      </c>
      <c r="AR1023">
        <v>1</v>
      </c>
      <c r="AS1023">
        <v>1</v>
      </c>
      <c r="AT1023">
        <v>0</v>
      </c>
      <c r="AU1023">
        <v>0</v>
      </c>
      <c r="AV1023" t="s">
        <v>2</v>
      </c>
      <c r="AW1023" t="s">
        <v>2</v>
      </c>
      <c r="AX1023" t="s">
        <v>2</v>
      </c>
      <c r="AY1023" t="s">
        <v>2</v>
      </c>
      <c r="AZ1023">
        <v>1</v>
      </c>
      <c r="BA1023">
        <v>1</v>
      </c>
      <c r="BB1023">
        <v>0</v>
      </c>
      <c r="BC1023">
        <v>0</v>
      </c>
      <c r="BD1023">
        <v>1</v>
      </c>
      <c r="BE1023">
        <v>1083006.45</v>
      </c>
      <c r="BF1023">
        <v>1083006.45</v>
      </c>
      <c r="BG1023">
        <v>0</v>
      </c>
      <c r="BH1023">
        <v>0</v>
      </c>
    </row>
    <row r="1024" spans="1:60" x14ac:dyDescent="0.3">
      <c r="A1024">
        <v>112247</v>
      </c>
      <c r="B1024" t="s">
        <v>0</v>
      </c>
      <c r="C1024" t="s">
        <v>14</v>
      </c>
      <c r="D1024">
        <v>30</v>
      </c>
      <c r="E1024" t="s">
        <v>82</v>
      </c>
      <c r="F1024">
        <v>855</v>
      </c>
      <c r="G1024">
        <v>0</v>
      </c>
      <c r="H1024" t="s">
        <v>83</v>
      </c>
      <c r="I1024" t="s">
        <v>84</v>
      </c>
      <c r="J1024" t="s">
        <v>88</v>
      </c>
      <c r="K1024" t="s">
        <v>2</v>
      </c>
      <c r="L1024" t="s">
        <v>2</v>
      </c>
      <c r="M1024" t="s">
        <v>2</v>
      </c>
      <c r="N1024" t="s">
        <v>2</v>
      </c>
      <c r="O1024" t="s">
        <v>2</v>
      </c>
      <c r="P1024" t="s">
        <v>2</v>
      </c>
      <c r="Q1024" t="s">
        <v>2</v>
      </c>
      <c r="R1024" t="s">
        <v>2</v>
      </c>
      <c r="S1024" t="s">
        <v>2</v>
      </c>
      <c r="T1024" t="s">
        <v>2</v>
      </c>
      <c r="U1024" t="s">
        <v>2</v>
      </c>
      <c r="V1024" t="s">
        <v>2</v>
      </c>
      <c r="W1024" t="s">
        <v>2</v>
      </c>
      <c r="X1024" t="s">
        <v>2</v>
      </c>
      <c r="Y1024" t="s">
        <v>2</v>
      </c>
      <c r="Z1024" t="s">
        <v>2</v>
      </c>
      <c r="AA1024" t="s">
        <v>2</v>
      </c>
      <c r="AB1024" t="s">
        <v>2</v>
      </c>
      <c r="AC1024" t="s">
        <v>2</v>
      </c>
      <c r="AD1024" t="s">
        <v>2</v>
      </c>
      <c r="AE1024" t="s">
        <v>2</v>
      </c>
      <c r="AF1024">
        <v>8</v>
      </c>
      <c r="AG1024">
        <v>8</v>
      </c>
      <c r="AH1024">
        <v>8</v>
      </c>
      <c r="AI1024">
        <v>24</v>
      </c>
      <c r="AJ1024">
        <v>24</v>
      </c>
      <c r="AK1024">
        <v>24</v>
      </c>
      <c r="AL1024">
        <v>3</v>
      </c>
      <c r="AM1024">
        <v>7</v>
      </c>
      <c r="AN1024">
        <v>24</v>
      </c>
      <c r="AO1024">
        <v>24</v>
      </c>
      <c r="AP1024">
        <v>6</v>
      </c>
      <c r="AQ1024">
        <v>0</v>
      </c>
      <c r="AR1024">
        <v>1</v>
      </c>
      <c r="AS1024">
        <v>1</v>
      </c>
      <c r="AT1024">
        <v>0</v>
      </c>
      <c r="AU1024">
        <v>0</v>
      </c>
      <c r="AV1024" t="s">
        <v>2</v>
      </c>
      <c r="AW1024" t="s">
        <v>2</v>
      </c>
      <c r="AX1024" t="s">
        <v>2</v>
      </c>
      <c r="AY1024" t="s">
        <v>2</v>
      </c>
      <c r="AZ1024">
        <v>1</v>
      </c>
      <c r="BA1024">
        <v>1</v>
      </c>
      <c r="BB1024">
        <v>0</v>
      </c>
      <c r="BC1024">
        <v>0</v>
      </c>
      <c r="BD1024">
        <v>1</v>
      </c>
      <c r="BE1024">
        <v>208967.74</v>
      </c>
      <c r="BF1024">
        <v>208967.74</v>
      </c>
      <c r="BG1024">
        <v>0</v>
      </c>
      <c r="BH1024">
        <v>0</v>
      </c>
    </row>
    <row r="1025" spans="1:60" x14ac:dyDescent="0.3">
      <c r="A1025">
        <v>647040</v>
      </c>
      <c r="B1025" t="s">
        <v>0</v>
      </c>
      <c r="C1025" t="s">
        <v>14</v>
      </c>
      <c r="D1025">
        <v>26</v>
      </c>
      <c r="E1025" t="s">
        <v>82</v>
      </c>
      <c r="F1025">
        <v>848</v>
      </c>
      <c r="G1025">
        <v>0</v>
      </c>
      <c r="H1025" t="s">
        <v>83</v>
      </c>
      <c r="I1025" t="s">
        <v>84</v>
      </c>
      <c r="J1025" t="s">
        <v>88</v>
      </c>
      <c r="K1025" t="s">
        <v>2</v>
      </c>
      <c r="L1025" t="s">
        <v>2</v>
      </c>
      <c r="M1025" t="s">
        <v>2</v>
      </c>
      <c r="N1025" t="s">
        <v>2</v>
      </c>
      <c r="O1025" t="s">
        <v>2</v>
      </c>
      <c r="P1025" t="s">
        <v>2</v>
      </c>
      <c r="Q1025" t="s">
        <v>2</v>
      </c>
      <c r="R1025" t="s">
        <v>2</v>
      </c>
      <c r="S1025" t="s">
        <v>2</v>
      </c>
      <c r="T1025" t="s">
        <v>2</v>
      </c>
      <c r="U1025" t="s">
        <v>2</v>
      </c>
      <c r="V1025" t="s">
        <v>2</v>
      </c>
      <c r="W1025" t="s">
        <v>2</v>
      </c>
      <c r="X1025" t="s">
        <v>2</v>
      </c>
      <c r="Y1025" t="s">
        <v>2</v>
      </c>
      <c r="Z1025" t="s">
        <v>2</v>
      </c>
      <c r="AA1025" t="s">
        <v>2</v>
      </c>
      <c r="AB1025" t="s">
        <v>2</v>
      </c>
      <c r="AC1025" t="s">
        <v>2</v>
      </c>
      <c r="AD1025" t="s">
        <v>2</v>
      </c>
      <c r="AE1025" t="s">
        <v>2</v>
      </c>
      <c r="AF1025">
        <v>15</v>
      </c>
      <c r="AG1025">
        <v>15</v>
      </c>
      <c r="AH1025">
        <v>15</v>
      </c>
      <c r="AI1025">
        <v>108</v>
      </c>
      <c r="AJ1025">
        <v>108</v>
      </c>
      <c r="AK1025">
        <v>108</v>
      </c>
      <c r="AL1025">
        <v>7.2</v>
      </c>
      <c r="AM1025">
        <v>32</v>
      </c>
      <c r="AN1025">
        <v>108</v>
      </c>
      <c r="AO1025">
        <v>108</v>
      </c>
      <c r="AP1025">
        <v>3</v>
      </c>
      <c r="AQ1025">
        <v>0</v>
      </c>
      <c r="AR1025">
        <v>1</v>
      </c>
      <c r="AS1025">
        <v>1</v>
      </c>
      <c r="AT1025">
        <v>0</v>
      </c>
      <c r="AU1025">
        <v>0</v>
      </c>
      <c r="AV1025" t="s">
        <v>2</v>
      </c>
      <c r="AW1025" t="s">
        <v>2</v>
      </c>
      <c r="AX1025" t="s">
        <v>2</v>
      </c>
      <c r="AY1025" t="s">
        <v>2</v>
      </c>
      <c r="AZ1025">
        <v>1</v>
      </c>
      <c r="BA1025">
        <v>1</v>
      </c>
      <c r="BB1025">
        <v>0</v>
      </c>
      <c r="BC1025">
        <v>0</v>
      </c>
      <c r="BD1025">
        <v>1</v>
      </c>
      <c r="BE1025">
        <v>18645.16</v>
      </c>
      <c r="BF1025">
        <v>18645.16</v>
      </c>
      <c r="BG1025">
        <v>0</v>
      </c>
      <c r="BH1025">
        <v>0</v>
      </c>
    </row>
    <row r="1026" spans="1:60" x14ac:dyDescent="0.3">
      <c r="A1026">
        <v>468492</v>
      </c>
      <c r="B1026" t="s">
        <v>0</v>
      </c>
      <c r="C1026" t="s">
        <v>13</v>
      </c>
      <c r="D1026">
        <v>39</v>
      </c>
      <c r="E1026" t="s">
        <v>82</v>
      </c>
      <c r="F1026">
        <v>926</v>
      </c>
      <c r="G1026">
        <v>0</v>
      </c>
      <c r="H1026" t="s">
        <v>83</v>
      </c>
      <c r="I1026" t="s">
        <v>84</v>
      </c>
      <c r="J1026" t="s">
        <v>85</v>
      </c>
      <c r="K1026">
        <v>2</v>
      </c>
      <c r="L1026">
        <v>1</v>
      </c>
      <c r="M1026" t="s">
        <v>2</v>
      </c>
      <c r="N1026" t="s">
        <v>98</v>
      </c>
      <c r="O1026" t="s">
        <v>115</v>
      </c>
      <c r="P1026">
        <v>2</v>
      </c>
      <c r="Q1026">
        <v>70031</v>
      </c>
      <c r="R1026">
        <v>35015.5</v>
      </c>
      <c r="S1026">
        <v>59779</v>
      </c>
      <c r="T1026">
        <v>2</v>
      </c>
      <c r="U1026">
        <v>1</v>
      </c>
      <c r="V1026" t="s">
        <v>2</v>
      </c>
      <c r="W1026">
        <v>1</v>
      </c>
      <c r="X1026">
        <v>1</v>
      </c>
      <c r="Y1026">
        <v>35015.5</v>
      </c>
      <c r="Z1026">
        <v>59779</v>
      </c>
      <c r="AA1026">
        <v>1</v>
      </c>
      <c r="AB1026">
        <v>1</v>
      </c>
      <c r="AC1026">
        <v>14</v>
      </c>
      <c r="AD1026">
        <v>30</v>
      </c>
      <c r="AE1026">
        <v>2</v>
      </c>
      <c r="AF1026">
        <v>25</v>
      </c>
      <c r="AG1026">
        <v>14</v>
      </c>
      <c r="AH1026">
        <v>4</v>
      </c>
      <c r="AI1026">
        <v>116</v>
      </c>
      <c r="AJ1026">
        <v>68</v>
      </c>
      <c r="AK1026">
        <v>6</v>
      </c>
      <c r="AL1026">
        <v>4.6399999999999997</v>
      </c>
      <c r="AM1026">
        <v>27</v>
      </c>
      <c r="AN1026">
        <v>38.6666666666667</v>
      </c>
      <c r="AO1026">
        <v>62</v>
      </c>
      <c r="AP1026">
        <v>17</v>
      </c>
      <c r="AQ1026">
        <v>0</v>
      </c>
      <c r="AR1026" t="s">
        <v>2</v>
      </c>
      <c r="AS1026" t="s">
        <v>2</v>
      </c>
      <c r="AT1026" t="s">
        <v>2</v>
      </c>
      <c r="AU1026" t="s">
        <v>2</v>
      </c>
      <c r="AV1026" t="s">
        <v>2</v>
      </c>
      <c r="AW1026" t="s">
        <v>2</v>
      </c>
      <c r="AX1026" t="s">
        <v>2</v>
      </c>
      <c r="AY1026" t="s">
        <v>2</v>
      </c>
      <c r="AZ1026">
        <v>1</v>
      </c>
      <c r="BA1026">
        <v>1</v>
      </c>
      <c r="BB1026">
        <v>0</v>
      </c>
      <c r="BC1026">
        <v>0</v>
      </c>
      <c r="BD1026">
        <v>1</v>
      </c>
      <c r="BE1026">
        <v>214739.66333333301</v>
      </c>
      <c r="BF1026">
        <v>211925.125</v>
      </c>
      <c r="BG1026">
        <v>0</v>
      </c>
      <c r="BH1026">
        <v>0</v>
      </c>
    </row>
    <row r="1027" spans="1:60" x14ac:dyDescent="0.3">
      <c r="A1027">
        <v>602100</v>
      </c>
      <c r="B1027" t="s">
        <v>0</v>
      </c>
      <c r="C1027" t="s">
        <v>13</v>
      </c>
      <c r="D1027">
        <v>39</v>
      </c>
      <c r="E1027" t="s">
        <v>82</v>
      </c>
      <c r="F1027">
        <v>915</v>
      </c>
      <c r="G1027">
        <v>15</v>
      </c>
      <c r="H1027" t="s">
        <v>83</v>
      </c>
      <c r="I1027" t="s">
        <v>82</v>
      </c>
      <c r="J1027" t="s">
        <v>88</v>
      </c>
      <c r="K1027" t="s">
        <v>2</v>
      </c>
      <c r="L1027" t="s">
        <v>2</v>
      </c>
      <c r="M1027" t="s">
        <v>2</v>
      </c>
      <c r="N1027" t="s">
        <v>2</v>
      </c>
      <c r="O1027" t="s">
        <v>2</v>
      </c>
      <c r="P1027" t="s">
        <v>2</v>
      </c>
      <c r="Q1027" t="s">
        <v>2</v>
      </c>
      <c r="R1027" t="s">
        <v>2</v>
      </c>
      <c r="S1027" t="s">
        <v>2</v>
      </c>
      <c r="T1027" t="s">
        <v>2</v>
      </c>
      <c r="U1027" t="s">
        <v>2</v>
      </c>
      <c r="V1027" t="s">
        <v>2</v>
      </c>
      <c r="W1027" t="s">
        <v>2</v>
      </c>
      <c r="X1027" t="s">
        <v>2</v>
      </c>
      <c r="Y1027" t="s">
        <v>2</v>
      </c>
      <c r="Z1027" t="s">
        <v>2</v>
      </c>
      <c r="AA1027" t="s">
        <v>2</v>
      </c>
      <c r="AB1027" t="s">
        <v>2</v>
      </c>
      <c r="AC1027" t="s">
        <v>2</v>
      </c>
      <c r="AD1027" t="s">
        <v>2</v>
      </c>
      <c r="AE1027" t="s">
        <v>2</v>
      </c>
      <c r="AF1027">
        <v>48</v>
      </c>
      <c r="AG1027">
        <v>24</v>
      </c>
      <c r="AH1027">
        <v>8</v>
      </c>
      <c r="AI1027">
        <v>132</v>
      </c>
      <c r="AJ1027">
        <v>65</v>
      </c>
      <c r="AK1027">
        <v>17</v>
      </c>
      <c r="AL1027">
        <v>2.75</v>
      </c>
      <c r="AM1027">
        <v>11</v>
      </c>
      <c r="AN1027">
        <v>44</v>
      </c>
      <c r="AO1027">
        <v>67</v>
      </c>
      <c r="AP1027">
        <v>15</v>
      </c>
      <c r="AQ1027">
        <v>0</v>
      </c>
      <c r="AR1027">
        <v>0</v>
      </c>
      <c r="AS1027">
        <v>0</v>
      </c>
      <c r="AT1027">
        <v>1</v>
      </c>
      <c r="AU1027">
        <v>1</v>
      </c>
      <c r="AV1027">
        <v>118705852.666667</v>
      </c>
      <c r="AW1027">
        <v>118058779</v>
      </c>
      <c r="AX1027">
        <v>1</v>
      </c>
      <c r="AY1027">
        <v>1</v>
      </c>
      <c r="AZ1027">
        <v>1</v>
      </c>
      <c r="BA1027">
        <v>1</v>
      </c>
      <c r="BB1027">
        <v>0</v>
      </c>
      <c r="BC1027">
        <v>0</v>
      </c>
      <c r="BD1027">
        <v>1</v>
      </c>
      <c r="BE1027">
        <v>307329.64</v>
      </c>
      <c r="BF1027">
        <v>424760.2</v>
      </c>
      <c r="BG1027">
        <v>0</v>
      </c>
      <c r="BH1027">
        <v>0</v>
      </c>
    </row>
    <row r="1028" spans="1:60" x14ac:dyDescent="0.3">
      <c r="A1028">
        <v>607310</v>
      </c>
      <c r="B1028" t="s">
        <v>0</v>
      </c>
      <c r="C1028" t="s">
        <v>14</v>
      </c>
      <c r="D1028">
        <v>24</v>
      </c>
      <c r="E1028" t="s">
        <v>82</v>
      </c>
      <c r="F1028">
        <v>917</v>
      </c>
      <c r="G1028">
        <v>0</v>
      </c>
      <c r="H1028" t="s">
        <v>83</v>
      </c>
      <c r="I1028" t="s">
        <v>84</v>
      </c>
      <c r="J1028" t="s">
        <v>85</v>
      </c>
      <c r="K1028">
        <v>3</v>
      </c>
      <c r="L1028">
        <v>1</v>
      </c>
      <c r="M1028" t="s">
        <v>2</v>
      </c>
      <c r="N1028" t="s">
        <v>91</v>
      </c>
      <c r="O1028" t="s">
        <v>95</v>
      </c>
      <c r="P1028">
        <v>3</v>
      </c>
      <c r="Q1028">
        <v>70000</v>
      </c>
      <c r="R1028">
        <v>23333.333333333299</v>
      </c>
      <c r="S1028">
        <v>40000</v>
      </c>
      <c r="T1028">
        <v>3</v>
      </c>
      <c r="U1028">
        <v>1</v>
      </c>
      <c r="V1028" t="s">
        <v>2</v>
      </c>
      <c r="W1028">
        <v>1</v>
      </c>
      <c r="X1028">
        <v>1</v>
      </c>
      <c r="Y1028">
        <v>35000</v>
      </c>
      <c r="Z1028">
        <v>50000</v>
      </c>
      <c r="AA1028">
        <v>1.5</v>
      </c>
      <c r="AB1028">
        <v>2</v>
      </c>
      <c r="AC1028">
        <v>0</v>
      </c>
      <c r="AD1028">
        <v>12</v>
      </c>
      <c r="AE1028">
        <v>3</v>
      </c>
      <c r="AF1028">
        <v>44</v>
      </c>
      <c r="AG1028">
        <v>9</v>
      </c>
      <c r="AH1028">
        <v>2</v>
      </c>
      <c r="AI1028">
        <v>220</v>
      </c>
      <c r="AJ1028">
        <v>38</v>
      </c>
      <c r="AK1028">
        <v>4</v>
      </c>
      <c r="AL1028">
        <v>5</v>
      </c>
      <c r="AM1028">
        <v>28</v>
      </c>
      <c r="AN1028">
        <v>73.3333333333333</v>
      </c>
      <c r="AO1028">
        <v>182</v>
      </c>
      <c r="AP1028">
        <v>34</v>
      </c>
      <c r="AQ1028">
        <v>0</v>
      </c>
      <c r="AR1028">
        <v>1</v>
      </c>
      <c r="AS1028">
        <v>1</v>
      </c>
      <c r="AT1028">
        <v>0</v>
      </c>
      <c r="AU1028">
        <v>0</v>
      </c>
      <c r="AV1028" t="s">
        <v>2</v>
      </c>
      <c r="AW1028" t="s">
        <v>2</v>
      </c>
      <c r="AX1028" t="s">
        <v>2</v>
      </c>
      <c r="AY1028" t="s">
        <v>2</v>
      </c>
      <c r="AZ1028">
        <v>1</v>
      </c>
      <c r="BA1028">
        <v>1</v>
      </c>
      <c r="BB1028">
        <v>0</v>
      </c>
      <c r="BC1028">
        <v>0</v>
      </c>
      <c r="BD1028">
        <v>1</v>
      </c>
      <c r="BE1028">
        <v>104518.74</v>
      </c>
      <c r="BF1028">
        <v>113827.30499999999</v>
      </c>
      <c r="BG1028">
        <v>0</v>
      </c>
      <c r="BH1028">
        <v>0</v>
      </c>
    </row>
    <row r="1029" spans="1:60" x14ac:dyDescent="0.3">
      <c r="A1029">
        <v>809764</v>
      </c>
      <c r="B1029" t="s">
        <v>0</v>
      </c>
      <c r="C1029" t="s">
        <v>13</v>
      </c>
      <c r="D1029">
        <v>28</v>
      </c>
      <c r="E1029" t="s">
        <v>82</v>
      </c>
      <c r="F1029">
        <v>902</v>
      </c>
      <c r="G1029">
        <v>10</v>
      </c>
      <c r="H1029" t="s">
        <v>89</v>
      </c>
      <c r="I1029" t="s">
        <v>84</v>
      </c>
      <c r="J1029" t="s">
        <v>88</v>
      </c>
      <c r="K1029">
        <v>13</v>
      </c>
      <c r="L1029">
        <v>13</v>
      </c>
      <c r="M1029">
        <v>9</v>
      </c>
      <c r="N1029" t="s">
        <v>86</v>
      </c>
      <c r="O1029" t="s">
        <v>87</v>
      </c>
      <c r="P1029">
        <v>8</v>
      </c>
      <c r="Q1029">
        <v>12559000</v>
      </c>
      <c r="R1029">
        <v>966076.92307692301</v>
      </c>
      <c r="S1029">
        <v>3250000</v>
      </c>
      <c r="T1029">
        <v>14</v>
      </c>
      <c r="U1029">
        <v>14</v>
      </c>
      <c r="V1029">
        <v>9</v>
      </c>
      <c r="W1029">
        <v>1.07692307692308</v>
      </c>
      <c r="X1029">
        <v>2</v>
      </c>
      <c r="Y1029">
        <v>6279500</v>
      </c>
      <c r="Z1029">
        <v>9040000</v>
      </c>
      <c r="AA1029">
        <v>7</v>
      </c>
      <c r="AB1029">
        <v>9</v>
      </c>
      <c r="AC1029">
        <v>1</v>
      </c>
      <c r="AD1029">
        <v>17</v>
      </c>
      <c r="AE1029">
        <v>13</v>
      </c>
      <c r="AF1029">
        <v>33</v>
      </c>
      <c r="AG1029">
        <v>33</v>
      </c>
      <c r="AH1029">
        <v>23</v>
      </c>
      <c r="AI1029">
        <v>72</v>
      </c>
      <c r="AJ1029">
        <v>72</v>
      </c>
      <c r="AK1029">
        <v>40</v>
      </c>
      <c r="AL1029">
        <v>2.1818181818181799</v>
      </c>
      <c r="AM1029">
        <v>8</v>
      </c>
      <c r="AN1029">
        <v>24</v>
      </c>
      <c r="AO1029">
        <v>40</v>
      </c>
      <c r="AP1029">
        <v>14</v>
      </c>
      <c r="AQ1029">
        <v>0</v>
      </c>
      <c r="AR1029">
        <v>1</v>
      </c>
      <c r="AS1029">
        <v>1</v>
      </c>
      <c r="AT1029">
        <v>0</v>
      </c>
      <c r="AU1029">
        <v>0</v>
      </c>
      <c r="AV1029" t="s">
        <v>2</v>
      </c>
      <c r="AW1029" t="s">
        <v>2</v>
      </c>
      <c r="AX1029" t="s">
        <v>2</v>
      </c>
      <c r="AY1029" t="s">
        <v>2</v>
      </c>
      <c r="AZ1029">
        <v>1</v>
      </c>
      <c r="BA1029">
        <v>1</v>
      </c>
      <c r="BB1029">
        <v>0</v>
      </c>
      <c r="BC1029">
        <v>0</v>
      </c>
      <c r="BD1029">
        <v>1</v>
      </c>
      <c r="BE1029">
        <v>470043.09333333297</v>
      </c>
      <c r="BF1029">
        <v>549815.31499999994</v>
      </c>
      <c r="BG1029">
        <v>0</v>
      </c>
      <c r="BH1029">
        <v>0</v>
      </c>
    </row>
    <row r="1030" spans="1:60" x14ac:dyDescent="0.3">
      <c r="A1030">
        <v>613958</v>
      </c>
      <c r="B1030" t="s">
        <v>0</v>
      </c>
      <c r="C1030" t="s">
        <v>14</v>
      </c>
      <c r="D1030">
        <v>32</v>
      </c>
      <c r="E1030" t="s">
        <v>82</v>
      </c>
      <c r="F1030">
        <v>905</v>
      </c>
      <c r="G1030">
        <v>0</v>
      </c>
      <c r="H1030" t="s">
        <v>83</v>
      </c>
      <c r="I1030" t="s">
        <v>84</v>
      </c>
      <c r="J1030" t="s">
        <v>85</v>
      </c>
      <c r="K1030">
        <v>13</v>
      </c>
      <c r="L1030">
        <v>13</v>
      </c>
      <c r="M1030">
        <v>5</v>
      </c>
      <c r="N1030" t="s">
        <v>86</v>
      </c>
      <c r="O1030" t="s">
        <v>87</v>
      </c>
      <c r="P1030">
        <v>9</v>
      </c>
      <c r="Q1030">
        <v>151583495</v>
      </c>
      <c r="R1030">
        <v>11660268.846153799</v>
      </c>
      <c r="S1030">
        <v>50000000</v>
      </c>
      <c r="T1030">
        <v>13</v>
      </c>
      <c r="U1030">
        <v>13</v>
      </c>
      <c r="V1030">
        <v>5</v>
      </c>
      <c r="W1030">
        <v>1</v>
      </c>
      <c r="X1030">
        <v>1</v>
      </c>
      <c r="Y1030">
        <v>50527831.666666701</v>
      </c>
      <c r="Z1030">
        <v>77383495</v>
      </c>
      <c r="AA1030">
        <v>4.3333333333333304</v>
      </c>
      <c r="AB1030">
        <v>8</v>
      </c>
      <c r="AC1030">
        <v>3</v>
      </c>
      <c r="AD1030">
        <v>19</v>
      </c>
      <c r="AE1030">
        <v>13</v>
      </c>
      <c r="AF1030">
        <v>48</v>
      </c>
      <c r="AG1030">
        <v>43</v>
      </c>
      <c r="AH1030">
        <v>15</v>
      </c>
      <c r="AI1030">
        <v>170</v>
      </c>
      <c r="AJ1030">
        <v>150</v>
      </c>
      <c r="AK1030">
        <v>32</v>
      </c>
      <c r="AL1030">
        <v>3.5416666666666701</v>
      </c>
      <c r="AM1030">
        <v>10</v>
      </c>
      <c r="AN1030">
        <v>56.6666666666667</v>
      </c>
      <c r="AO1030">
        <v>98</v>
      </c>
      <c r="AP1030">
        <v>19</v>
      </c>
      <c r="AQ1030">
        <v>0</v>
      </c>
      <c r="AR1030">
        <v>1</v>
      </c>
      <c r="AS1030">
        <v>1</v>
      </c>
      <c r="AT1030">
        <v>0</v>
      </c>
      <c r="AU1030">
        <v>0</v>
      </c>
      <c r="AV1030" t="s">
        <v>2</v>
      </c>
      <c r="AW1030" t="s">
        <v>2</v>
      </c>
      <c r="AX1030" t="s">
        <v>2</v>
      </c>
      <c r="AY1030" t="s">
        <v>2</v>
      </c>
      <c r="AZ1030">
        <v>1</v>
      </c>
      <c r="BA1030">
        <v>1</v>
      </c>
      <c r="BB1030">
        <v>0</v>
      </c>
      <c r="BC1030">
        <v>0</v>
      </c>
      <c r="BD1030">
        <v>1</v>
      </c>
      <c r="BE1030">
        <v>4920896.9000000004</v>
      </c>
      <c r="BF1030">
        <v>4628438.9000000004</v>
      </c>
      <c r="BG1030">
        <v>0</v>
      </c>
      <c r="BH1030">
        <v>0</v>
      </c>
    </row>
    <row r="1031" spans="1:60" x14ac:dyDescent="0.3">
      <c r="A1031">
        <v>836468</v>
      </c>
      <c r="B1031" t="s">
        <v>0</v>
      </c>
      <c r="C1031" t="s">
        <v>14</v>
      </c>
      <c r="D1031">
        <v>28</v>
      </c>
      <c r="E1031" t="s">
        <v>82</v>
      </c>
      <c r="F1031">
        <v>882</v>
      </c>
      <c r="G1031">
        <v>26</v>
      </c>
      <c r="H1031" t="s">
        <v>83</v>
      </c>
      <c r="I1031" t="s">
        <v>84</v>
      </c>
      <c r="J1031" t="s">
        <v>85</v>
      </c>
      <c r="K1031" t="s">
        <v>2</v>
      </c>
      <c r="L1031" t="s">
        <v>2</v>
      </c>
      <c r="M1031" t="s">
        <v>2</v>
      </c>
      <c r="N1031" t="s">
        <v>2</v>
      </c>
      <c r="O1031" t="s">
        <v>2</v>
      </c>
      <c r="P1031" t="s">
        <v>2</v>
      </c>
      <c r="Q1031" t="s">
        <v>2</v>
      </c>
      <c r="R1031" t="s">
        <v>2</v>
      </c>
      <c r="S1031" t="s">
        <v>2</v>
      </c>
      <c r="T1031" t="s">
        <v>2</v>
      </c>
      <c r="U1031" t="s">
        <v>2</v>
      </c>
      <c r="V1031" t="s">
        <v>2</v>
      </c>
      <c r="W1031" t="s">
        <v>2</v>
      </c>
      <c r="X1031" t="s">
        <v>2</v>
      </c>
      <c r="Y1031" t="s">
        <v>2</v>
      </c>
      <c r="Z1031" t="s">
        <v>2</v>
      </c>
      <c r="AA1031" t="s">
        <v>2</v>
      </c>
      <c r="AB1031" t="s">
        <v>2</v>
      </c>
      <c r="AC1031" t="s">
        <v>2</v>
      </c>
      <c r="AD1031" t="s">
        <v>2</v>
      </c>
      <c r="AE1031" t="s">
        <v>2</v>
      </c>
      <c r="AF1031">
        <v>12</v>
      </c>
      <c r="AG1031">
        <v>12</v>
      </c>
      <c r="AH1031">
        <v>7</v>
      </c>
      <c r="AI1031">
        <v>101</v>
      </c>
      <c r="AJ1031">
        <v>101</v>
      </c>
      <c r="AK1031">
        <v>39</v>
      </c>
      <c r="AL1031">
        <v>8.4166666666666696</v>
      </c>
      <c r="AM1031">
        <v>38</v>
      </c>
      <c r="AN1031">
        <v>50.5</v>
      </c>
      <c r="AO1031">
        <v>62</v>
      </c>
      <c r="AP1031">
        <v>9</v>
      </c>
      <c r="AQ1031">
        <v>6</v>
      </c>
      <c r="AR1031">
        <v>1</v>
      </c>
      <c r="AS1031">
        <v>1</v>
      </c>
      <c r="AT1031">
        <v>0</v>
      </c>
      <c r="AU1031">
        <v>0</v>
      </c>
      <c r="AV1031">
        <v>298437500</v>
      </c>
      <c r="AW1031">
        <v>298437500</v>
      </c>
      <c r="AX1031">
        <v>1</v>
      </c>
      <c r="AY1031">
        <v>1</v>
      </c>
      <c r="AZ1031">
        <v>1</v>
      </c>
      <c r="BA1031">
        <v>1</v>
      </c>
      <c r="BB1031">
        <v>0</v>
      </c>
      <c r="BC1031">
        <v>0</v>
      </c>
      <c r="BD1031">
        <v>1</v>
      </c>
      <c r="BE1031">
        <v>275639.76</v>
      </c>
      <c r="BF1031">
        <v>275639.76</v>
      </c>
      <c r="BG1031">
        <v>0</v>
      </c>
      <c r="BH1031">
        <v>0</v>
      </c>
    </row>
    <row r="1032" spans="1:60" x14ac:dyDescent="0.3">
      <c r="A1032">
        <v>797376</v>
      </c>
      <c r="B1032" t="s">
        <v>0</v>
      </c>
      <c r="C1032" t="s">
        <v>13</v>
      </c>
      <c r="D1032">
        <v>49</v>
      </c>
      <c r="E1032" t="s">
        <v>82</v>
      </c>
      <c r="F1032">
        <v>875</v>
      </c>
      <c r="G1032">
        <v>29</v>
      </c>
      <c r="H1032" t="s">
        <v>83</v>
      </c>
      <c r="I1032" t="s">
        <v>82</v>
      </c>
      <c r="J1032" t="s">
        <v>88</v>
      </c>
      <c r="K1032">
        <v>1</v>
      </c>
      <c r="L1032">
        <v>1</v>
      </c>
      <c r="M1032" t="s">
        <v>2</v>
      </c>
      <c r="N1032" t="s">
        <v>86</v>
      </c>
      <c r="O1032" t="s">
        <v>87</v>
      </c>
      <c r="P1032">
        <v>1</v>
      </c>
      <c r="Q1032">
        <v>4000000</v>
      </c>
      <c r="R1032">
        <v>4000000</v>
      </c>
      <c r="S1032">
        <v>4000000</v>
      </c>
      <c r="T1032">
        <v>1</v>
      </c>
      <c r="U1032">
        <v>1</v>
      </c>
      <c r="V1032" t="s">
        <v>2</v>
      </c>
      <c r="W1032">
        <v>1</v>
      </c>
      <c r="X1032">
        <v>1</v>
      </c>
      <c r="Y1032">
        <v>4000000</v>
      </c>
      <c r="Z1032">
        <v>4000000</v>
      </c>
      <c r="AA1032">
        <v>1</v>
      </c>
      <c r="AB1032">
        <v>1</v>
      </c>
      <c r="AC1032">
        <v>0</v>
      </c>
      <c r="AD1032" t="s">
        <v>2</v>
      </c>
      <c r="AE1032">
        <v>1</v>
      </c>
      <c r="AF1032">
        <v>13</v>
      </c>
      <c r="AG1032">
        <v>13</v>
      </c>
      <c r="AH1032">
        <v>8</v>
      </c>
      <c r="AI1032">
        <v>47</v>
      </c>
      <c r="AJ1032">
        <v>47</v>
      </c>
      <c r="AK1032">
        <v>11</v>
      </c>
      <c r="AL1032">
        <v>3.6153846153846199</v>
      </c>
      <c r="AM1032">
        <v>12</v>
      </c>
      <c r="AN1032">
        <v>23.5</v>
      </c>
      <c r="AO1032">
        <v>36</v>
      </c>
      <c r="AP1032">
        <v>10</v>
      </c>
      <c r="AQ1032">
        <v>0</v>
      </c>
      <c r="AR1032" t="s">
        <v>2</v>
      </c>
      <c r="AS1032" t="s">
        <v>2</v>
      </c>
      <c r="AT1032" t="s">
        <v>2</v>
      </c>
      <c r="AU1032" t="s">
        <v>2</v>
      </c>
      <c r="AV1032">
        <v>486111000</v>
      </c>
      <c r="AW1032">
        <v>479166500</v>
      </c>
      <c r="AX1032">
        <v>1</v>
      </c>
      <c r="AY1032">
        <v>1</v>
      </c>
      <c r="AZ1032">
        <v>1</v>
      </c>
      <c r="BA1032">
        <v>1</v>
      </c>
      <c r="BB1032">
        <v>0</v>
      </c>
      <c r="BC1032">
        <v>0</v>
      </c>
      <c r="BD1032">
        <v>1</v>
      </c>
      <c r="BE1032">
        <v>9044582.4499999993</v>
      </c>
      <c r="BF1032">
        <v>13549212.385</v>
      </c>
      <c r="BG1032">
        <v>0</v>
      </c>
      <c r="BH1032">
        <v>0</v>
      </c>
    </row>
    <row r="1033" spans="1:60" x14ac:dyDescent="0.3">
      <c r="A1033">
        <v>893316</v>
      </c>
      <c r="B1033" t="s">
        <v>0</v>
      </c>
      <c r="C1033" t="s">
        <v>14</v>
      </c>
      <c r="D1033">
        <v>28</v>
      </c>
      <c r="E1033" t="s">
        <v>82</v>
      </c>
      <c r="F1033">
        <v>860</v>
      </c>
      <c r="G1033">
        <v>44</v>
      </c>
      <c r="H1033" t="s">
        <v>83</v>
      </c>
      <c r="I1033" t="s">
        <v>82</v>
      </c>
      <c r="J1033" t="s">
        <v>88</v>
      </c>
      <c r="K1033" t="s">
        <v>2</v>
      </c>
      <c r="L1033" t="s">
        <v>2</v>
      </c>
      <c r="M1033" t="s">
        <v>2</v>
      </c>
      <c r="N1033" t="s">
        <v>2</v>
      </c>
      <c r="O1033" t="s">
        <v>2</v>
      </c>
      <c r="P1033" t="s">
        <v>2</v>
      </c>
      <c r="Q1033" t="s">
        <v>2</v>
      </c>
      <c r="R1033" t="s">
        <v>2</v>
      </c>
      <c r="S1033" t="s">
        <v>2</v>
      </c>
      <c r="T1033" t="s">
        <v>2</v>
      </c>
      <c r="U1033" t="s">
        <v>2</v>
      </c>
      <c r="V1033" t="s">
        <v>2</v>
      </c>
      <c r="W1033" t="s">
        <v>2</v>
      </c>
      <c r="X1033" t="s">
        <v>2</v>
      </c>
      <c r="Y1033" t="s">
        <v>2</v>
      </c>
      <c r="Z1033" t="s">
        <v>2</v>
      </c>
      <c r="AA1033" t="s">
        <v>2</v>
      </c>
      <c r="AB1033" t="s">
        <v>2</v>
      </c>
      <c r="AC1033" t="s">
        <v>2</v>
      </c>
      <c r="AD1033" t="s">
        <v>2</v>
      </c>
      <c r="AE1033" t="s">
        <v>2</v>
      </c>
      <c r="AF1033">
        <v>5</v>
      </c>
      <c r="AG1033">
        <v>5</v>
      </c>
      <c r="AH1033">
        <v>5</v>
      </c>
      <c r="AI1033">
        <v>34</v>
      </c>
      <c r="AJ1033">
        <v>34</v>
      </c>
      <c r="AK1033">
        <v>34</v>
      </c>
      <c r="AL1033">
        <v>6.8</v>
      </c>
      <c r="AM1033">
        <v>23</v>
      </c>
      <c r="AN1033">
        <v>34</v>
      </c>
      <c r="AO1033">
        <v>34</v>
      </c>
      <c r="AP1033">
        <v>2</v>
      </c>
      <c r="AQ1033">
        <v>-2</v>
      </c>
      <c r="AR1033">
        <v>0</v>
      </c>
      <c r="AS1033">
        <v>0</v>
      </c>
      <c r="AT1033">
        <v>1</v>
      </c>
      <c r="AU1033">
        <v>1</v>
      </c>
      <c r="AV1033">
        <v>31550000</v>
      </c>
      <c r="AW1033">
        <v>31550000</v>
      </c>
      <c r="AX1033">
        <v>1</v>
      </c>
      <c r="AY1033">
        <v>1</v>
      </c>
      <c r="AZ1033" t="s">
        <v>2</v>
      </c>
      <c r="BA1033" t="s">
        <v>2</v>
      </c>
      <c r="BB1033" t="s">
        <v>2</v>
      </c>
      <c r="BC1033" t="s">
        <v>2</v>
      </c>
      <c r="BD1033" t="s">
        <v>2</v>
      </c>
      <c r="BE1033" t="s">
        <v>2</v>
      </c>
      <c r="BF1033" t="s">
        <v>2</v>
      </c>
      <c r="BG1033" t="s">
        <v>2</v>
      </c>
      <c r="BH1033" t="s">
        <v>2</v>
      </c>
    </row>
    <row r="1034" spans="1:60" x14ac:dyDescent="0.3">
      <c r="A1034">
        <v>11113</v>
      </c>
      <c r="B1034" t="s">
        <v>0</v>
      </c>
      <c r="C1034" t="s">
        <v>13</v>
      </c>
      <c r="D1034">
        <v>37</v>
      </c>
      <c r="E1034" t="s">
        <v>82</v>
      </c>
      <c r="F1034">
        <v>881</v>
      </c>
      <c r="G1034">
        <v>8</v>
      </c>
      <c r="H1034" t="s">
        <v>83</v>
      </c>
      <c r="I1034" t="s">
        <v>84</v>
      </c>
      <c r="J1034" t="s">
        <v>85</v>
      </c>
      <c r="K1034" t="s">
        <v>2</v>
      </c>
      <c r="L1034" t="s">
        <v>2</v>
      </c>
      <c r="M1034" t="s">
        <v>2</v>
      </c>
      <c r="N1034" t="s">
        <v>2</v>
      </c>
      <c r="O1034" t="s">
        <v>2</v>
      </c>
      <c r="P1034" t="s">
        <v>2</v>
      </c>
      <c r="Q1034" t="s">
        <v>2</v>
      </c>
      <c r="R1034" t="s">
        <v>2</v>
      </c>
      <c r="S1034" t="s">
        <v>2</v>
      </c>
      <c r="T1034" t="s">
        <v>2</v>
      </c>
      <c r="U1034" t="s">
        <v>2</v>
      </c>
      <c r="V1034" t="s">
        <v>2</v>
      </c>
      <c r="W1034" t="s">
        <v>2</v>
      </c>
      <c r="X1034" t="s">
        <v>2</v>
      </c>
      <c r="Y1034" t="s">
        <v>2</v>
      </c>
      <c r="Z1034" t="s">
        <v>2</v>
      </c>
      <c r="AA1034" t="s">
        <v>2</v>
      </c>
      <c r="AB1034" t="s">
        <v>2</v>
      </c>
      <c r="AC1034" t="s">
        <v>2</v>
      </c>
      <c r="AD1034" t="s">
        <v>2</v>
      </c>
      <c r="AE1034" t="s">
        <v>2</v>
      </c>
      <c r="AF1034">
        <v>10</v>
      </c>
      <c r="AG1034">
        <v>10</v>
      </c>
      <c r="AH1034">
        <v>2</v>
      </c>
      <c r="AI1034">
        <v>33</v>
      </c>
      <c r="AJ1034">
        <v>33</v>
      </c>
      <c r="AK1034">
        <v>3</v>
      </c>
      <c r="AL1034">
        <v>3.3</v>
      </c>
      <c r="AM1034">
        <v>8</v>
      </c>
      <c r="AN1034">
        <v>16.5</v>
      </c>
      <c r="AO1034">
        <v>30</v>
      </c>
      <c r="AP1034">
        <v>27</v>
      </c>
      <c r="AQ1034">
        <v>0</v>
      </c>
      <c r="AR1034">
        <v>1</v>
      </c>
      <c r="AS1034">
        <v>1</v>
      </c>
      <c r="AT1034">
        <v>0</v>
      </c>
      <c r="AU1034">
        <v>0</v>
      </c>
      <c r="AV1034" t="s">
        <v>2</v>
      </c>
      <c r="AW1034" t="s">
        <v>2</v>
      </c>
      <c r="AX1034" t="s">
        <v>2</v>
      </c>
      <c r="AY1034" t="s">
        <v>2</v>
      </c>
      <c r="AZ1034">
        <v>0</v>
      </c>
      <c r="BA1034">
        <v>0</v>
      </c>
      <c r="BB1034">
        <v>1</v>
      </c>
      <c r="BC1034">
        <v>1</v>
      </c>
      <c r="BD1034">
        <v>1</v>
      </c>
      <c r="BE1034">
        <v>0</v>
      </c>
      <c r="BF1034">
        <v>0</v>
      </c>
      <c r="BG1034">
        <v>153214285.715</v>
      </c>
      <c r="BH1034">
        <v>153214285.715</v>
      </c>
    </row>
    <row r="1035" spans="1:60" x14ac:dyDescent="0.3">
      <c r="A1035">
        <v>640123</v>
      </c>
      <c r="B1035" t="s">
        <v>0</v>
      </c>
      <c r="C1035" t="s">
        <v>13</v>
      </c>
      <c r="D1035">
        <v>23</v>
      </c>
      <c r="E1035" t="s">
        <v>82</v>
      </c>
      <c r="F1035">
        <v>889</v>
      </c>
      <c r="G1035">
        <v>0</v>
      </c>
      <c r="H1035" t="s">
        <v>83</v>
      </c>
      <c r="I1035" t="s">
        <v>82</v>
      </c>
      <c r="J1035" t="s">
        <v>88</v>
      </c>
      <c r="K1035" t="s">
        <v>2</v>
      </c>
      <c r="L1035" t="s">
        <v>2</v>
      </c>
      <c r="M1035" t="s">
        <v>2</v>
      </c>
      <c r="N1035" t="s">
        <v>2</v>
      </c>
      <c r="O1035" t="s">
        <v>2</v>
      </c>
      <c r="P1035" t="s">
        <v>2</v>
      </c>
      <c r="Q1035" t="s">
        <v>2</v>
      </c>
      <c r="R1035" t="s">
        <v>2</v>
      </c>
      <c r="S1035" t="s">
        <v>2</v>
      </c>
      <c r="T1035" t="s">
        <v>2</v>
      </c>
      <c r="U1035" t="s">
        <v>2</v>
      </c>
      <c r="V1035" t="s">
        <v>2</v>
      </c>
      <c r="W1035" t="s">
        <v>2</v>
      </c>
      <c r="X1035" t="s">
        <v>2</v>
      </c>
      <c r="Y1035" t="s">
        <v>2</v>
      </c>
      <c r="Z1035" t="s">
        <v>2</v>
      </c>
      <c r="AA1035" t="s">
        <v>2</v>
      </c>
      <c r="AB1035" t="s">
        <v>2</v>
      </c>
      <c r="AC1035" t="s">
        <v>2</v>
      </c>
      <c r="AD1035" t="s">
        <v>2</v>
      </c>
      <c r="AE1035" t="s">
        <v>2</v>
      </c>
      <c r="AF1035">
        <v>77</v>
      </c>
      <c r="AG1035">
        <v>77</v>
      </c>
      <c r="AH1035">
        <v>54</v>
      </c>
      <c r="AI1035">
        <v>346</v>
      </c>
      <c r="AJ1035">
        <v>346</v>
      </c>
      <c r="AK1035">
        <v>138</v>
      </c>
      <c r="AL1035">
        <v>4.4935064935064899</v>
      </c>
      <c r="AM1035">
        <v>88</v>
      </c>
      <c r="AN1035">
        <v>173</v>
      </c>
      <c r="AO1035">
        <v>224</v>
      </c>
      <c r="AP1035">
        <v>10</v>
      </c>
      <c r="AQ1035">
        <v>0</v>
      </c>
      <c r="AR1035">
        <v>1</v>
      </c>
      <c r="AS1035">
        <v>1</v>
      </c>
      <c r="AT1035">
        <v>0</v>
      </c>
      <c r="AU1035">
        <v>0</v>
      </c>
      <c r="AV1035" t="s">
        <v>2</v>
      </c>
      <c r="AW1035" t="s">
        <v>2</v>
      </c>
      <c r="AX1035" t="s">
        <v>2</v>
      </c>
      <c r="AY1035" t="s">
        <v>2</v>
      </c>
      <c r="AZ1035">
        <v>1</v>
      </c>
      <c r="BA1035">
        <v>1</v>
      </c>
      <c r="BB1035">
        <v>0</v>
      </c>
      <c r="BC1035">
        <v>0</v>
      </c>
      <c r="BD1035">
        <v>1</v>
      </c>
      <c r="BE1035">
        <v>429320.27500000002</v>
      </c>
      <c r="BF1035">
        <v>429320.27500000002</v>
      </c>
      <c r="BG1035">
        <v>0</v>
      </c>
      <c r="BH1035">
        <v>0</v>
      </c>
    </row>
    <row r="1036" spans="1:60" x14ac:dyDescent="0.3">
      <c r="A1036">
        <v>589497</v>
      </c>
      <c r="B1036" t="s">
        <v>0</v>
      </c>
      <c r="C1036" t="s">
        <v>14</v>
      </c>
      <c r="D1036">
        <v>29</v>
      </c>
      <c r="E1036" t="s">
        <v>82</v>
      </c>
      <c r="F1036">
        <v>845</v>
      </c>
      <c r="G1036">
        <v>36</v>
      </c>
      <c r="H1036" t="s">
        <v>89</v>
      </c>
      <c r="I1036" t="s">
        <v>82</v>
      </c>
      <c r="J1036" t="s">
        <v>88</v>
      </c>
      <c r="K1036" t="s">
        <v>2</v>
      </c>
      <c r="L1036" t="s">
        <v>2</v>
      </c>
      <c r="M1036" t="s">
        <v>2</v>
      </c>
      <c r="N1036" t="s">
        <v>2</v>
      </c>
      <c r="O1036" t="s">
        <v>2</v>
      </c>
      <c r="P1036" t="s">
        <v>2</v>
      </c>
      <c r="Q1036" t="s">
        <v>2</v>
      </c>
      <c r="R1036" t="s">
        <v>2</v>
      </c>
      <c r="S1036" t="s">
        <v>2</v>
      </c>
      <c r="T1036" t="s">
        <v>2</v>
      </c>
      <c r="U1036" t="s">
        <v>2</v>
      </c>
      <c r="V1036" t="s">
        <v>2</v>
      </c>
      <c r="W1036" t="s">
        <v>2</v>
      </c>
      <c r="X1036" t="s">
        <v>2</v>
      </c>
      <c r="Y1036" t="s">
        <v>2</v>
      </c>
      <c r="Z1036" t="s">
        <v>2</v>
      </c>
      <c r="AA1036" t="s">
        <v>2</v>
      </c>
      <c r="AB1036" t="s">
        <v>2</v>
      </c>
      <c r="AC1036" t="s">
        <v>2</v>
      </c>
      <c r="AD1036" t="s">
        <v>2</v>
      </c>
      <c r="AE1036" t="s">
        <v>2</v>
      </c>
      <c r="AF1036">
        <v>12</v>
      </c>
      <c r="AG1036">
        <v>12</v>
      </c>
      <c r="AH1036">
        <v>12</v>
      </c>
      <c r="AI1036">
        <v>26</v>
      </c>
      <c r="AJ1036">
        <v>26</v>
      </c>
      <c r="AK1036">
        <v>26</v>
      </c>
      <c r="AL1036">
        <v>2.1666666666666701</v>
      </c>
      <c r="AM1036">
        <v>6</v>
      </c>
      <c r="AN1036">
        <v>26</v>
      </c>
      <c r="AO1036">
        <v>26</v>
      </c>
      <c r="AP1036">
        <v>1</v>
      </c>
      <c r="AQ1036">
        <v>0</v>
      </c>
      <c r="AR1036" t="s">
        <v>2</v>
      </c>
      <c r="AS1036" t="s">
        <v>2</v>
      </c>
      <c r="AT1036" t="s">
        <v>2</v>
      </c>
      <c r="AU1036" t="s">
        <v>2</v>
      </c>
      <c r="AV1036">
        <v>335652500</v>
      </c>
      <c r="AW1036">
        <v>335652500</v>
      </c>
      <c r="AX1036">
        <v>1</v>
      </c>
      <c r="AY1036">
        <v>1</v>
      </c>
      <c r="AZ1036">
        <v>1</v>
      </c>
      <c r="BA1036">
        <v>1</v>
      </c>
      <c r="BB1036">
        <v>0</v>
      </c>
      <c r="BC1036">
        <v>0</v>
      </c>
      <c r="BD1036">
        <v>1</v>
      </c>
      <c r="BE1036">
        <v>259217.04500000001</v>
      </c>
      <c r="BF1036">
        <v>259217.04500000001</v>
      </c>
      <c r="BG1036">
        <v>0</v>
      </c>
      <c r="BH1036">
        <v>0</v>
      </c>
    </row>
    <row r="1037" spans="1:60" x14ac:dyDescent="0.3">
      <c r="A1037">
        <v>404751</v>
      </c>
      <c r="B1037" t="s">
        <v>0</v>
      </c>
      <c r="C1037" t="s">
        <v>13</v>
      </c>
      <c r="D1037">
        <v>32</v>
      </c>
      <c r="E1037" t="s">
        <v>82</v>
      </c>
      <c r="F1037">
        <v>880</v>
      </c>
      <c r="G1037">
        <v>0</v>
      </c>
      <c r="H1037" t="s">
        <v>83</v>
      </c>
      <c r="I1037" t="s">
        <v>84</v>
      </c>
      <c r="J1037" t="s">
        <v>88</v>
      </c>
      <c r="K1037" t="s">
        <v>2</v>
      </c>
      <c r="L1037" t="s">
        <v>2</v>
      </c>
      <c r="M1037" t="s">
        <v>2</v>
      </c>
      <c r="N1037" t="s">
        <v>2</v>
      </c>
      <c r="O1037" t="s">
        <v>2</v>
      </c>
      <c r="P1037" t="s">
        <v>2</v>
      </c>
      <c r="Q1037" t="s">
        <v>2</v>
      </c>
      <c r="R1037" t="s">
        <v>2</v>
      </c>
      <c r="S1037" t="s">
        <v>2</v>
      </c>
      <c r="T1037" t="s">
        <v>2</v>
      </c>
      <c r="U1037" t="s">
        <v>2</v>
      </c>
      <c r="V1037" t="s">
        <v>2</v>
      </c>
      <c r="W1037" t="s">
        <v>2</v>
      </c>
      <c r="X1037" t="s">
        <v>2</v>
      </c>
      <c r="Y1037" t="s">
        <v>2</v>
      </c>
      <c r="Z1037" t="s">
        <v>2</v>
      </c>
      <c r="AA1037" t="s">
        <v>2</v>
      </c>
      <c r="AB1037" t="s">
        <v>2</v>
      </c>
      <c r="AC1037" t="s">
        <v>2</v>
      </c>
      <c r="AD1037" t="s">
        <v>2</v>
      </c>
      <c r="AE1037" t="s">
        <v>2</v>
      </c>
      <c r="AF1037">
        <v>3</v>
      </c>
      <c r="AG1037">
        <v>3</v>
      </c>
      <c r="AH1037">
        <v>3</v>
      </c>
      <c r="AI1037">
        <v>8</v>
      </c>
      <c r="AJ1037">
        <v>8</v>
      </c>
      <c r="AK1037">
        <v>8</v>
      </c>
      <c r="AL1037">
        <v>2.6666666666666701</v>
      </c>
      <c r="AM1037">
        <v>6</v>
      </c>
      <c r="AN1037">
        <v>8</v>
      </c>
      <c r="AO1037">
        <v>8</v>
      </c>
      <c r="AP1037">
        <v>0</v>
      </c>
      <c r="AQ1037">
        <v>10</v>
      </c>
      <c r="AR1037">
        <v>1</v>
      </c>
      <c r="AS1037">
        <v>1</v>
      </c>
      <c r="AT1037">
        <v>0</v>
      </c>
      <c r="AU1037">
        <v>0</v>
      </c>
      <c r="AV1037" t="s">
        <v>2</v>
      </c>
      <c r="AW1037" t="s">
        <v>2</v>
      </c>
      <c r="AX1037" t="s">
        <v>2</v>
      </c>
      <c r="AY1037" t="s">
        <v>2</v>
      </c>
      <c r="AZ1037">
        <v>1</v>
      </c>
      <c r="BA1037">
        <v>1</v>
      </c>
      <c r="BB1037">
        <v>0</v>
      </c>
      <c r="BC1037">
        <v>0</v>
      </c>
      <c r="BD1037">
        <v>1</v>
      </c>
      <c r="BE1037">
        <v>118948.73</v>
      </c>
      <c r="BF1037">
        <v>118948.73</v>
      </c>
      <c r="BG1037">
        <v>0</v>
      </c>
      <c r="BH1037">
        <v>0</v>
      </c>
    </row>
    <row r="1038" spans="1:60" x14ac:dyDescent="0.3">
      <c r="A1038">
        <v>18222</v>
      </c>
      <c r="B1038" t="s">
        <v>0</v>
      </c>
      <c r="C1038" t="s">
        <v>14</v>
      </c>
      <c r="D1038">
        <v>27</v>
      </c>
      <c r="E1038" t="s">
        <v>82</v>
      </c>
      <c r="F1038">
        <v>870</v>
      </c>
      <c r="G1038">
        <v>0</v>
      </c>
      <c r="H1038" t="s">
        <v>83</v>
      </c>
      <c r="I1038" t="s">
        <v>84</v>
      </c>
      <c r="J1038" t="s">
        <v>88</v>
      </c>
      <c r="K1038" t="s">
        <v>2</v>
      </c>
      <c r="L1038" t="s">
        <v>2</v>
      </c>
      <c r="M1038" t="s">
        <v>2</v>
      </c>
      <c r="N1038" t="s">
        <v>2</v>
      </c>
      <c r="O1038" t="s">
        <v>2</v>
      </c>
      <c r="P1038" t="s">
        <v>2</v>
      </c>
      <c r="Q1038" t="s">
        <v>2</v>
      </c>
      <c r="R1038" t="s">
        <v>2</v>
      </c>
      <c r="S1038" t="s">
        <v>2</v>
      </c>
      <c r="T1038" t="s">
        <v>2</v>
      </c>
      <c r="U1038" t="s">
        <v>2</v>
      </c>
      <c r="V1038" t="s">
        <v>2</v>
      </c>
      <c r="W1038" t="s">
        <v>2</v>
      </c>
      <c r="X1038" t="s">
        <v>2</v>
      </c>
      <c r="Y1038" t="s">
        <v>2</v>
      </c>
      <c r="Z1038" t="s">
        <v>2</v>
      </c>
      <c r="AA1038" t="s">
        <v>2</v>
      </c>
      <c r="AB1038" t="s">
        <v>2</v>
      </c>
      <c r="AC1038" t="s">
        <v>2</v>
      </c>
      <c r="AD1038" t="s">
        <v>2</v>
      </c>
      <c r="AE1038" t="s">
        <v>2</v>
      </c>
      <c r="AF1038">
        <v>3</v>
      </c>
      <c r="AG1038">
        <v>3</v>
      </c>
      <c r="AH1038">
        <v>3</v>
      </c>
      <c r="AI1038">
        <v>10</v>
      </c>
      <c r="AJ1038">
        <v>10</v>
      </c>
      <c r="AK1038">
        <v>10</v>
      </c>
      <c r="AL1038">
        <v>3.3333333333333299</v>
      </c>
      <c r="AM1038">
        <v>8</v>
      </c>
      <c r="AN1038">
        <v>10</v>
      </c>
      <c r="AO1038">
        <v>10</v>
      </c>
      <c r="AP1038">
        <v>0</v>
      </c>
      <c r="AQ1038">
        <v>1</v>
      </c>
      <c r="AR1038">
        <v>2</v>
      </c>
      <c r="AS1038">
        <v>2</v>
      </c>
      <c r="AT1038">
        <v>0</v>
      </c>
      <c r="AU1038">
        <v>0</v>
      </c>
      <c r="AV1038" t="s">
        <v>2</v>
      </c>
      <c r="AW1038" t="s">
        <v>2</v>
      </c>
      <c r="AX1038" t="s">
        <v>2</v>
      </c>
      <c r="AY1038" t="s">
        <v>2</v>
      </c>
      <c r="AZ1038">
        <v>1</v>
      </c>
      <c r="BA1038">
        <v>1</v>
      </c>
      <c r="BB1038">
        <v>0</v>
      </c>
      <c r="BC1038">
        <v>0</v>
      </c>
      <c r="BD1038">
        <v>1</v>
      </c>
      <c r="BE1038">
        <v>81709.679999999993</v>
      </c>
      <c r="BF1038">
        <v>81709.679999999993</v>
      </c>
      <c r="BG1038">
        <v>0</v>
      </c>
      <c r="BH1038">
        <v>0</v>
      </c>
    </row>
    <row r="1039" spans="1:60" x14ac:dyDescent="0.3">
      <c r="A1039">
        <v>203178</v>
      </c>
      <c r="B1039" t="s">
        <v>0</v>
      </c>
      <c r="C1039" t="s">
        <v>13</v>
      </c>
      <c r="D1039">
        <v>28</v>
      </c>
      <c r="E1039" t="s">
        <v>82</v>
      </c>
      <c r="F1039">
        <v>862</v>
      </c>
      <c r="G1039">
        <v>0</v>
      </c>
      <c r="H1039" t="s">
        <v>83</v>
      </c>
      <c r="I1039" t="s">
        <v>82</v>
      </c>
      <c r="J1039" t="s">
        <v>85</v>
      </c>
      <c r="K1039" t="s">
        <v>2</v>
      </c>
      <c r="L1039" t="s">
        <v>2</v>
      </c>
      <c r="M1039" t="s">
        <v>2</v>
      </c>
      <c r="N1039" t="s">
        <v>2</v>
      </c>
      <c r="O1039" t="s">
        <v>2</v>
      </c>
      <c r="P1039" t="s">
        <v>2</v>
      </c>
      <c r="Q1039" t="s">
        <v>2</v>
      </c>
      <c r="R1039" t="s">
        <v>2</v>
      </c>
      <c r="S1039" t="s">
        <v>2</v>
      </c>
      <c r="T1039" t="s">
        <v>2</v>
      </c>
      <c r="U1039" t="s">
        <v>2</v>
      </c>
      <c r="V1039" t="s">
        <v>2</v>
      </c>
      <c r="W1039" t="s">
        <v>2</v>
      </c>
      <c r="X1039" t="s">
        <v>2</v>
      </c>
      <c r="Y1039" t="s">
        <v>2</v>
      </c>
      <c r="Z1039" t="s">
        <v>2</v>
      </c>
      <c r="AA1039" t="s">
        <v>2</v>
      </c>
      <c r="AB1039" t="s">
        <v>2</v>
      </c>
      <c r="AC1039" t="s">
        <v>2</v>
      </c>
      <c r="AD1039" t="s">
        <v>2</v>
      </c>
      <c r="AE1039" t="s">
        <v>2</v>
      </c>
      <c r="AF1039">
        <v>4</v>
      </c>
      <c r="AG1039">
        <v>4</v>
      </c>
      <c r="AH1039">
        <v>4</v>
      </c>
      <c r="AI1039">
        <v>61</v>
      </c>
      <c r="AJ1039">
        <v>61</v>
      </c>
      <c r="AK1039">
        <v>61</v>
      </c>
      <c r="AL1039">
        <v>15.25</v>
      </c>
      <c r="AM1039">
        <v>41</v>
      </c>
      <c r="AN1039">
        <v>61</v>
      </c>
      <c r="AO1039">
        <v>61</v>
      </c>
      <c r="AP1039">
        <v>3</v>
      </c>
      <c r="AQ1039">
        <v>0</v>
      </c>
      <c r="AR1039" t="s">
        <v>2</v>
      </c>
      <c r="AS1039" t="s">
        <v>2</v>
      </c>
      <c r="AT1039" t="s">
        <v>2</v>
      </c>
      <c r="AU1039" t="s">
        <v>2</v>
      </c>
      <c r="AV1039" t="s">
        <v>2</v>
      </c>
      <c r="AW1039" t="s">
        <v>2</v>
      </c>
      <c r="AX1039" t="s">
        <v>2</v>
      </c>
      <c r="AY1039" t="s">
        <v>2</v>
      </c>
      <c r="AZ1039" t="s">
        <v>2</v>
      </c>
      <c r="BA1039" t="s">
        <v>2</v>
      </c>
      <c r="BB1039" t="s">
        <v>2</v>
      </c>
      <c r="BC1039" t="s">
        <v>2</v>
      </c>
      <c r="BD1039" t="s">
        <v>2</v>
      </c>
      <c r="BE1039" t="s">
        <v>2</v>
      </c>
      <c r="BF1039" t="s">
        <v>2</v>
      </c>
      <c r="BG1039" t="s">
        <v>2</v>
      </c>
      <c r="BH1039" t="s">
        <v>2</v>
      </c>
    </row>
    <row r="1040" spans="1:60" x14ac:dyDescent="0.3">
      <c r="A1040">
        <v>939103</v>
      </c>
      <c r="B1040" t="s">
        <v>0</v>
      </c>
      <c r="C1040" t="s">
        <v>13</v>
      </c>
      <c r="D1040">
        <v>23</v>
      </c>
      <c r="E1040" t="s">
        <v>82</v>
      </c>
      <c r="F1040">
        <v>862</v>
      </c>
      <c r="G1040">
        <v>0</v>
      </c>
      <c r="H1040" t="s">
        <v>83</v>
      </c>
      <c r="I1040" t="s">
        <v>84</v>
      </c>
      <c r="J1040" t="s">
        <v>88</v>
      </c>
      <c r="K1040" t="s">
        <v>2</v>
      </c>
      <c r="L1040" t="s">
        <v>2</v>
      </c>
      <c r="M1040" t="s">
        <v>2</v>
      </c>
      <c r="N1040" t="s">
        <v>2</v>
      </c>
      <c r="O1040" t="s">
        <v>2</v>
      </c>
      <c r="P1040" t="s">
        <v>2</v>
      </c>
      <c r="Q1040" t="s">
        <v>2</v>
      </c>
      <c r="R1040" t="s">
        <v>2</v>
      </c>
      <c r="S1040" t="s">
        <v>2</v>
      </c>
      <c r="T1040" t="s">
        <v>2</v>
      </c>
      <c r="U1040" t="s">
        <v>2</v>
      </c>
      <c r="V1040" t="s">
        <v>2</v>
      </c>
      <c r="W1040" t="s">
        <v>2</v>
      </c>
      <c r="X1040" t="s">
        <v>2</v>
      </c>
      <c r="Y1040" t="s">
        <v>2</v>
      </c>
      <c r="Z1040" t="s">
        <v>2</v>
      </c>
      <c r="AA1040" t="s">
        <v>2</v>
      </c>
      <c r="AB1040" t="s">
        <v>2</v>
      </c>
      <c r="AC1040" t="s">
        <v>2</v>
      </c>
      <c r="AD1040" t="s">
        <v>2</v>
      </c>
      <c r="AE1040" t="s">
        <v>2</v>
      </c>
      <c r="AF1040">
        <v>12</v>
      </c>
      <c r="AG1040">
        <v>12</v>
      </c>
      <c r="AH1040">
        <v>12</v>
      </c>
      <c r="AI1040">
        <v>114</v>
      </c>
      <c r="AJ1040">
        <v>114</v>
      </c>
      <c r="AK1040">
        <v>114</v>
      </c>
      <c r="AL1040">
        <v>9.5</v>
      </c>
      <c r="AM1040">
        <v>38</v>
      </c>
      <c r="AN1040">
        <v>114</v>
      </c>
      <c r="AO1040">
        <v>114</v>
      </c>
      <c r="AP1040">
        <v>14</v>
      </c>
      <c r="AQ1040">
        <v>0</v>
      </c>
      <c r="AR1040">
        <v>1</v>
      </c>
      <c r="AS1040">
        <v>1</v>
      </c>
      <c r="AT1040">
        <v>0</v>
      </c>
      <c r="AU1040">
        <v>0</v>
      </c>
      <c r="AV1040" t="s">
        <v>2</v>
      </c>
      <c r="AW1040" t="s">
        <v>2</v>
      </c>
      <c r="AX1040" t="s">
        <v>2</v>
      </c>
      <c r="AY1040" t="s">
        <v>2</v>
      </c>
      <c r="AZ1040">
        <v>1</v>
      </c>
      <c r="BA1040">
        <v>1</v>
      </c>
      <c r="BB1040">
        <v>0</v>
      </c>
      <c r="BC1040">
        <v>0</v>
      </c>
      <c r="BD1040">
        <v>1</v>
      </c>
      <c r="BE1040">
        <v>64516.13</v>
      </c>
      <c r="BF1040">
        <v>64516.13</v>
      </c>
      <c r="BG1040">
        <v>0</v>
      </c>
      <c r="BH1040">
        <v>0</v>
      </c>
    </row>
    <row r="1041" spans="1:60" x14ac:dyDescent="0.3">
      <c r="A1041">
        <v>893473</v>
      </c>
      <c r="B1041" t="s">
        <v>1</v>
      </c>
      <c r="C1041" t="s">
        <v>13</v>
      </c>
      <c r="D1041">
        <v>37</v>
      </c>
      <c r="E1041" t="s">
        <v>82</v>
      </c>
      <c r="F1041">
        <v>862</v>
      </c>
      <c r="G1041">
        <v>0</v>
      </c>
      <c r="H1041" t="s">
        <v>83</v>
      </c>
      <c r="I1041" t="s">
        <v>82</v>
      </c>
      <c r="J1041" t="s">
        <v>85</v>
      </c>
      <c r="K1041">
        <v>1</v>
      </c>
      <c r="L1041">
        <v>1</v>
      </c>
      <c r="M1041">
        <v>1</v>
      </c>
      <c r="N1041" t="s">
        <v>86</v>
      </c>
      <c r="O1041" t="s">
        <v>87</v>
      </c>
      <c r="P1041">
        <v>1</v>
      </c>
      <c r="Q1041">
        <v>1000000</v>
      </c>
      <c r="R1041">
        <v>1000000</v>
      </c>
      <c r="S1041">
        <v>1000000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1000000</v>
      </c>
      <c r="Z1041">
        <v>1000000</v>
      </c>
      <c r="AA1041">
        <v>1</v>
      </c>
      <c r="AB1041">
        <v>1</v>
      </c>
      <c r="AC1041">
        <v>0</v>
      </c>
      <c r="AD1041" t="s">
        <v>2</v>
      </c>
      <c r="AE1041">
        <v>1</v>
      </c>
      <c r="AF1041">
        <v>8</v>
      </c>
      <c r="AG1041">
        <v>8</v>
      </c>
      <c r="AH1041">
        <v>8</v>
      </c>
      <c r="AI1041">
        <v>49</v>
      </c>
      <c r="AJ1041">
        <v>49</v>
      </c>
      <c r="AK1041">
        <v>49</v>
      </c>
      <c r="AL1041">
        <v>6.125</v>
      </c>
      <c r="AM1041">
        <v>29</v>
      </c>
      <c r="AN1041">
        <v>49</v>
      </c>
      <c r="AO1041">
        <v>49</v>
      </c>
      <c r="AP1041">
        <v>2</v>
      </c>
      <c r="AQ1041">
        <v>0</v>
      </c>
      <c r="AR1041" t="s">
        <v>2</v>
      </c>
      <c r="AS1041" t="s">
        <v>2</v>
      </c>
      <c r="AT1041" t="s">
        <v>2</v>
      </c>
      <c r="AU1041" t="s">
        <v>2</v>
      </c>
      <c r="AV1041" t="s">
        <v>2</v>
      </c>
      <c r="AW1041" t="s">
        <v>2</v>
      </c>
      <c r="AX1041" t="s">
        <v>2</v>
      </c>
      <c r="AY1041" t="s">
        <v>2</v>
      </c>
      <c r="AZ1041">
        <v>1</v>
      </c>
      <c r="BA1041">
        <v>1</v>
      </c>
      <c r="BB1041">
        <v>0</v>
      </c>
      <c r="BC1041">
        <v>0</v>
      </c>
      <c r="BD1041">
        <v>1</v>
      </c>
      <c r="BE1041">
        <v>109161.29</v>
      </c>
      <c r="BF1041">
        <v>109161.29</v>
      </c>
      <c r="BG1041">
        <v>0</v>
      </c>
      <c r="BH1041">
        <v>0</v>
      </c>
    </row>
    <row r="1042" spans="1:60" x14ac:dyDescent="0.3">
      <c r="A1042">
        <v>480125</v>
      </c>
      <c r="B1042" t="s">
        <v>0</v>
      </c>
      <c r="C1042" t="s">
        <v>14</v>
      </c>
      <c r="D1042">
        <v>34</v>
      </c>
      <c r="E1042" t="s">
        <v>82</v>
      </c>
      <c r="F1042">
        <v>849</v>
      </c>
      <c r="G1042">
        <v>0</v>
      </c>
      <c r="H1042" t="s">
        <v>83</v>
      </c>
      <c r="I1042" t="s">
        <v>82</v>
      </c>
      <c r="J1042" t="s">
        <v>88</v>
      </c>
      <c r="K1042">
        <v>2</v>
      </c>
      <c r="L1042">
        <v>2</v>
      </c>
      <c r="M1042">
        <v>2</v>
      </c>
      <c r="N1042" t="s">
        <v>103</v>
      </c>
      <c r="O1042" t="s">
        <v>128</v>
      </c>
      <c r="P1042">
        <v>1</v>
      </c>
      <c r="Q1042">
        <v>14744000</v>
      </c>
      <c r="R1042">
        <v>7372000</v>
      </c>
      <c r="S1042">
        <v>14144000</v>
      </c>
      <c r="T1042">
        <v>3</v>
      </c>
      <c r="U1042">
        <v>3</v>
      </c>
      <c r="V1042">
        <v>3</v>
      </c>
      <c r="W1042">
        <v>1.5</v>
      </c>
      <c r="X1042">
        <v>2</v>
      </c>
      <c r="Y1042">
        <v>14744000</v>
      </c>
      <c r="Z1042">
        <v>14744000</v>
      </c>
      <c r="AA1042">
        <v>3</v>
      </c>
      <c r="AB1042">
        <v>3</v>
      </c>
      <c r="AC1042">
        <v>0</v>
      </c>
      <c r="AD1042">
        <v>0</v>
      </c>
      <c r="AE1042">
        <v>2</v>
      </c>
      <c r="AF1042">
        <v>20</v>
      </c>
      <c r="AG1042">
        <v>20</v>
      </c>
      <c r="AH1042">
        <v>20</v>
      </c>
      <c r="AI1042">
        <v>47</v>
      </c>
      <c r="AJ1042">
        <v>47</v>
      </c>
      <c r="AK1042">
        <v>47</v>
      </c>
      <c r="AL1042">
        <v>2.35</v>
      </c>
      <c r="AM1042">
        <v>6</v>
      </c>
      <c r="AN1042">
        <v>47</v>
      </c>
      <c r="AO1042">
        <v>47</v>
      </c>
      <c r="AP1042">
        <v>3</v>
      </c>
      <c r="AQ1042">
        <v>0</v>
      </c>
      <c r="AR1042">
        <v>1</v>
      </c>
      <c r="AS1042">
        <v>1</v>
      </c>
      <c r="AT1042">
        <v>0</v>
      </c>
      <c r="AU1042">
        <v>0</v>
      </c>
      <c r="AV1042" t="s">
        <v>2</v>
      </c>
      <c r="AW1042" t="s">
        <v>2</v>
      </c>
      <c r="AX1042" t="s">
        <v>2</v>
      </c>
      <c r="AY1042" t="s">
        <v>2</v>
      </c>
      <c r="AZ1042">
        <v>1</v>
      </c>
      <c r="BA1042">
        <v>1</v>
      </c>
      <c r="BB1042">
        <v>0</v>
      </c>
      <c r="BC1042">
        <v>0</v>
      </c>
      <c r="BD1042">
        <v>1</v>
      </c>
      <c r="BE1042">
        <v>271193.55</v>
      </c>
      <c r="BF1042">
        <v>271193.55</v>
      </c>
      <c r="BG1042">
        <v>0</v>
      </c>
      <c r="BH1042">
        <v>0</v>
      </c>
    </row>
    <row r="1043" spans="1:60" x14ac:dyDescent="0.3">
      <c r="A1043">
        <v>114902</v>
      </c>
      <c r="B1043" t="s">
        <v>0</v>
      </c>
      <c r="C1043" t="s">
        <v>14</v>
      </c>
      <c r="D1043">
        <v>27</v>
      </c>
      <c r="E1043" t="s">
        <v>82</v>
      </c>
      <c r="F1043">
        <v>909</v>
      </c>
      <c r="G1043">
        <v>0</v>
      </c>
      <c r="H1043" t="s">
        <v>83</v>
      </c>
      <c r="I1043" t="s">
        <v>82</v>
      </c>
      <c r="J1043" t="s">
        <v>88</v>
      </c>
      <c r="K1043">
        <v>2</v>
      </c>
      <c r="L1043" t="s">
        <v>2</v>
      </c>
      <c r="M1043" t="s">
        <v>2</v>
      </c>
      <c r="N1043" t="s">
        <v>127</v>
      </c>
      <c r="O1043" t="s">
        <v>129</v>
      </c>
      <c r="P1043">
        <v>1</v>
      </c>
      <c r="Q1043">
        <v>54000000</v>
      </c>
      <c r="R1043">
        <v>27000000</v>
      </c>
      <c r="S1043">
        <v>53710000</v>
      </c>
      <c r="T1043">
        <v>2</v>
      </c>
      <c r="U1043" t="s">
        <v>2</v>
      </c>
      <c r="V1043" t="s">
        <v>2</v>
      </c>
      <c r="W1043">
        <v>1</v>
      </c>
      <c r="X1043">
        <v>1</v>
      </c>
      <c r="Y1043">
        <v>54000000</v>
      </c>
      <c r="Z1043">
        <v>54000000</v>
      </c>
      <c r="AA1043">
        <v>2</v>
      </c>
      <c r="AB1043">
        <v>2</v>
      </c>
      <c r="AC1043">
        <v>0</v>
      </c>
      <c r="AD1043">
        <v>1</v>
      </c>
      <c r="AE1043">
        <v>1</v>
      </c>
      <c r="AF1043">
        <v>10</v>
      </c>
      <c r="AG1043">
        <v>4</v>
      </c>
      <c r="AH1043">
        <v>1</v>
      </c>
      <c r="AI1043">
        <v>41</v>
      </c>
      <c r="AJ1043">
        <v>17</v>
      </c>
      <c r="AK1043">
        <v>7</v>
      </c>
      <c r="AL1043">
        <v>4.0999999999999996</v>
      </c>
      <c r="AM1043">
        <v>12</v>
      </c>
      <c r="AN1043">
        <v>13.6666666666667</v>
      </c>
      <c r="AO1043">
        <v>24</v>
      </c>
      <c r="AP1043">
        <v>27</v>
      </c>
      <c r="AQ1043">
        <v>0</v>
      </c>
      <c r="AR1043" t="s">
        <v>2</v>
      </c>
      <c r="AS1043" t="s">
        <v>2</v>
      </c>
      <c r="AT1043" t="s">
        <v>2</v>
      </c>
      <c r="AU1043" t="s">
        <v>2</v>
      </c>
      <c r="AV1043" t="s">
        <v>2</v>
      </c>
      <c r="AW1043" t="s">
        <v>2</v>
      </c>
      <c r="AX1043" t="s">
        <v>2</v>
      </c>
      <c r="AY1043" t="s">
        <v>2</v>
      </c>
      <c r="AZ1043">
        <v>1</v>
      </c>
      <c r="BA1043">
        <v>1</v>
      </c>
      <c r="BB1043">
        <v>0</v>
      </c>
      <c r="BC1043">
        <v>0</v>
      </c>
      <c r="BD1043">
        <v>1</v>
      </c>
      <c r="BE1043">
        <v>718554.83666666702</v>
      </c>
      <c r="BF1043">
        <v>186729.03</v>
      </c>
      <c r="BG1043">
        <v>0</v>
      </c>
      <c r="BH1043">
        <v>0</v>
      </c>
    </row>
    <row r="1044" spans="1:60" x14ac:dyDescent="0.3">
      <c r="A1044">
        <v>362840</v>
      </c>
      <c r="B1044" t="s">
        <v>0</v>
      </c>
      <c r="C1044" t="s">
        <v>14</v>
      </c>
      <c r="D1044">
        <v>24</v>
      </c>
      <c r="E1044" t="s">
        <v>82</v>
      </c>
      <c r="F1044">
        <v>908</v>
      </c>
      <c r="G1044">
        <v>1</v>
      </c>
      <c r="H1044" t="s">
        <v>83</v>
      </c>
      <c r="I1044" t="s">
        <v>84</v>
      </c>
      <c r="J1044" t="s">
        <v>85</v>
      </c>
      <c r="K1044">
        <v>1</v>
      </c>
      <c r="L1044" t="s">
        <v>2</v>
      </c>
      <c r="M1044" t="s">
        <v>2</v>
      </c>
      <c r="N1044" t="s">
        <v>86</v>
      </c>
      <c r="O1044" t="s">
        <v>90</v>
      </c>
      <c r="P1044">
        <v>1</v>
      </c>
      <c r="Q1044">
        <v>400000</v>
      </c>
      <c r="R1044">
        <v>400000</v>
      </c>
      <c r="S1044">
        <v>400000</v>
      </c>
      <c r="T1044">
        <v>1</v>
      </c>
      <c r="U1044" t="s">
        <v>2</v>
      </c>
      <c r="V1044" t="s">
        <v>2</v>
      </c>
      <c r="W1044">
        <v>1</v>
      </c>
      <c r="X1044">
        <v>1</v>
      </c>
      <c r="Y1044">
        <v>400000</v>
      </c>
      <c r="Z1044">
        <v>400000</v>
      </c>
      <c r="AA1044">
        <v>1</v>
      </c>
      <c r="AB1044">
        <v>1</v>
      </c>
      <c r="AC1044">
        <v>3</v>
      </c>
      <c r="AD1044" t="s">
        <v>2</v>
      </c>
      <c r="AE1044">
        <v>1</v>
      </c>
      <c r="AF1044">
        <v>24</v>
      </c>
      <c r="AG1044">
        <v>6</v>
      </c>
      <c r="AH1044" t="s">
        <v>2</v>
      </c>
      <c r="AI1044">
        <v>203</v>
      </c>
      <c r="AJ1044">
        <v>48</v>
      </c>
      <c r="AK1044" t="s">
        <v>2</v>
      </c>
      <c r="AL1044">
        <v>8.4583333333333304</v>
      </c>
      <c r="AM1044">
        <v>53</v>
      </c>
      <c r="AN1044">
        <v>101.5</v>
      </c>
      <c r="AO1044">
        <v>155</v>
      </c>
      <c r="AP1044">
        <v>10</v>
      </c>
      <c r="AQ1044">
        <v>0</v>
      </c>
      <c r="AR1044">
        <v>1</v>
      </c>
      <c r="AS1044">
        <v>1</v>
      </c>
      <c r="AT1044">
        <v>0</v>
      </c>
      <c r="AU1044">
        <v>0</v>
      </c>
      <c r="AV1044" t="s">
        <v>2</v>
      </c>
      <c r="AW1044" t="s">
        <v>2</v>
      </c>
      <c r="AX1044" t="s">
        <v>2</v>
      </c>
      <c r="AY1044" t="s">
        <v>2</v>
      </c>
      <c r="AZ1044">
        <v>1</v>
      </c>
      <c r="BA1044">
        <v>1</v>
      </c>
      <c r="BB1044">
        <v>0</v>
      </c>
      <c r="BC1044">
        <v>0</v>
      </c>
      <c r="BD1044">
        <v>1</v>
      </c>
      <c r="BE1044">
        <v>77692.399999999994</v>
      </c>
      <c r="BF1044">
        <v>78006.34</v>
      </c>
      <c r="BG1044">
        <v>0</v>
      </c>
      <c r="BH1044">
        <v>0</v>
      </c>
    </row>
    <row r="1045" spans="1:60" x14ac:dyDescent="0.3">
      <c r="A1045">
        <v>811539</v>
      </c>
      <c r="B1045" t="s">
        <v>0</v>
      </c>
      <c r="C1045" t="s">
        <v>14</v>
      </c>
      <c r="D1045">
        <v>26</v>
      </c>
      <c r="E1045" t="s">
        <v>82</v>
      </c>
      <c r="F1045">
        <v>908</v>
      </c>
      <c r="G1045">
        <v>0</v>
      </c>
      <c r="H1045" t="s">
        <v>83</v>
      </c>
      <c r="I1045" t="s">
        <v>84</v>
      </c>
      <c r="J1045" t="s">
        <v>88</v>
      </c>
      <c r="K1045">
        <v>8</v>
      </c>
      <c r="L1045">
        <v>5</v>
      </c>
      <c r="M1045">
        <v>4</v>
      </c>
      <c r="N1045" t="s">
        <v>91</v>
      </c>
      <c r="O1045" t="s">
        <v>95</v>
      </c>
      <c r="P1045">
        <v>8</v>
      </c>
      <c r="Q1045">
        <v>1410000</v>
      </c>
      <c r="R1045">
        <v>176250</v>
      </c>
      <c r="S1045">
        <v>1000000</v>
      </c>
      <c r="T1045">
        <v>8</v>
      </c>
      <c r="U1045">
        <v>5</v>
      </c>
      <c r="V1045">
        <v>4</v>
      </c>
      <c r="W1045">
        <v>1</v>
      </c>
      <c r="X1045">
        <v>1</v>
      </c>
      <c r="Y1045">
        <v>470000</v>
      </c>
      <c r="Z1045">
        <v>1230000</v>
      </c>
      <c r="AA1045">
        <v>2.6666666666666701</v>
      </c>
      <c r="AB1045">
        <v>4</v>
      </c>
      <c r="AC1045">
        <v>0</v>
      </c>
      <c r="AD1045">
        <v>23</v>
      </c>
      <c r="AE1045">
        <v>8</v>
      </c>
      <c r="AF1045">
        <v>44</v>
      </c>
      <c r="AG1045">
        <v>37</v>
      </c>
      <c r="AH1045">
        <v>25</v>
      </c>
      <c r="AI1045">
        <v>196</v>
      </c>
      <c r="AJ1045">
        <v>172</v>
      </c>
      <c r="AK1045">
        <v>84</v>
      </c>
      <c r="AL1045">
        <v>4.4545454545454497</v>
      </c>
      <c r="AM1045">
        <v>24</v>
      </c>
      <c r="AN1045">
        <v>65.3333333333333</v>
      </c>
      <c r="AO1045">
        <v>88</v>
      </c>
      <c r="AP1045">
        <v>28</v>
      </c>
      <c r="AQ1045">
        <v>0</v>
      </c>
      <c r="AR1045" t="s">
        <v>2</v>
      </c>
      <c r="AS1045" t="s">
        <v>2</v>
      </c>
      <c r="AT1045" t="s">
        <v>2</v>
      </c>
      <c r="AU1045" t="s">
        <v>2</v>
      </c>
      <c r="AV1045">
        <v>276666000</v>
      </c>
      <c r="AW1045">
        <v>274999000</v>
      </c>
      <c r="AX1045">
        <v>1</v>
      </c>
      <c r="AY1045">
        <v>1</v>
      </c>
      <c r="AZ1045">
        <v>1</v>
      </c>
      <c r="BA1045">
        <v>1</v>
      </c>
      <c r="BB1045">
        <v>0</v>
      </c>
      <c r="BC1045">
        <v>0</v>
      </c>
      <c r="BD1045">
        <v>1</v>
      </c>
      <c r="BE1045">
        <v>786958.1</v>
      </c>
      <c r="BF1045">
        <v>1136791.99</v>
      </c>
      <c r="BG1045">
        <v>0</v>
      </c>
      <c r="BH1045">
        <v>0</v>
      </c>
    </row>
    <row r="1046" spans="1:60" x14ac:dyDescent="0.3">
      <c r="A1046">
        <v>817625</v>
      </c>
      <c r="B1046" t="s">
        <v>0</v>
      </c>
      <c r="C1046" t="s">
        <v>14</v>
      </c>
      <c r="D1046">
        <v>26</v>
      </c>
      <c r="E1046" t="s">
        <v>82</v>
      </c>
      <c r="F1046">
        <v>917</v>
      </c>
      <c r="G1046">
        <v>0</v>
      </c>
      <c r="H1046" t="s">
        <v>83</v>
      </c>
      <c r="I1046" t="s">
        <v>84</v>
      </c>
      <c r="J1046" t="s">
        <v>85</v>
      </c>
      <c r="K1046">
        <v>7</v>
      </c>
      <c r="L1046">
        <v>7</v>
      </c>
      <c r="M1046">
        <v>3</v>
      </c>
      <c r="N1046" t="s">
        <v>86</v>
      </c>
      <c r="O1046" t="s">
        <v>87</v>
      </c>
      <c r="P1046">
        <v>4</v>
      </c>
      <c r="Q1046">
        <v>8220000</v>
      </c>
      <c r="R1046">
        <v>1174285.7142857099</v>
      </c>
      <c r="S1046">
        <v>6300000</v>
      </c>
      <c r="T1046">
        <v>9</v>
      </c>
      <c r="U1046">
        <v>9</v>
      </c>
      <c r="V1046">
        <v>4</v>
      </c>
      <c r="W1046">
        <v>1.28571428571429</v>
      </c>
      <c r="X1046">
        <v>2</v>
      </c>
      <c r="Y1046">
        <v>4110000</v>
      </c>
      <c r="Z1046">
        <v>7700000</v>
      </c>
      <c r="AA1046">
        <v>4.5</v>
      </c>
      <c r="AB1046">
        <v>5</v>
      </c>
      <c r="AC1046">
        <v>18</v>
      </c>
      <c r="AD1046">
        <v>22</v>
      </c>
      <c r="AE1046">
        <v>7</v>
      </c>
      <c r="AF1046">
        <v>20</v>
      </c>
      <c r="AG1046">
        <v>20</v>
      </c>
      <c r="AH1046">
        <v>13</v>
      </c>
      <c r="AI1046">
        <v>86</v>
      </c>
      <c r="AJ1046">
        <v>86</v>
      </c>
      <c r="AK1046">
        <v>38</v>
      </c>
      <c r="AL1046">
        <v>4.3</v>
      </c>
      <c r="AM1046">
        <v>26</v>
      </c>
      <c r="AN1046">
        <v>43</v>
      </c>
      <c r="AO1046">
        <v>68</v>
      </c>
      <c r="AP1046">
        <v>17</v>
      </c>
      <c r="AQ1046">
        <v>18</v>
      </c>
      <c r="AR1046">
        <v>1</v>
      </c>
      <c r="AS1046">
        <v>1</v>
      </c>
      <c r="AT1046">
        <v>0</v>
      </c>
      <c r="AU1046">
        <v>0</v>
      </c>
      <c r="AV1046" t="s">
        <v>2</v>
      </c>
      <c r="AW1046" t="s">
        <v>2</v>
      </c>
      <c r="AX1046" t="s">
        <v>2</v>
      </c>
      <c r="AY1046" t="s">
        <v>2</v>
      </c>
      <c r="AZ1046">
        <v>1</v>
      </c>
      <c r="BA1046">
        <v>1</v>
      </c>
      <c r="BB1046">
        <v>0</v>
      </c>
      <c r="BC1046">
        <v>0</v>
      </c>
      <c r="BD1046">
        <v>1</v>
      </c>
      <c r="BE1046">
        <v>332016.8</v>
      </c>
      <c r="BF1046">
        <v>383552.08500000002</v>
      </c>
      <c r="BG1046">
        <v>0</v>
      </c>
      <c r="BH1046">
        <v>0</v>
      </c>
    </row>
    <row r="1047" spans="1:60" x14ac:dyDescent="0.3">
      <c r="A1047">
        <v>750821</v>
      </c>
      <c r="B1047" t="s">
        <v>0</v>
      </c>
      <c r="C1047" t="s">
        <v>14</v>
      </c>
      <c r="D1047">
        <v>21</v>
      </c>
      <c r="E1047" t="s">
        <v>82</v>
      </c>
      <c r="F1047">
        <v>890</v>
      </c>
      <c r="G1047">
        <v>0</v>
      </c>
      <c r="H1047" t="s">
        <v>83</v>
      </c>
      <c r="I1047" t="s">
        <v>84</v>
      </c>
      <c r="J1047" t="s">
        <v>85</v>
      </c>
      <c r="K1047" t="s">
        <v>2</v>
      </c>
      <c r="L1047" t="s">
        <v>2</v>
      </c>
      <c r="M1047" t="s">
        <v>2</v>
      </c>
      <c r="N1047" t="s">
        <v>2</v>
      </c>
      <c r="O1047" t="s">
        <v>2</v>
      </c>
      <c r="P1047" t="s">
        <v>2</v>
      </c>
      <c r="Q1047" t="s">
        <v>2</v>
      </c>
      <c r="R1047" t="s">
        <v>2</v>
      </c>
      <c r="S1047" t="s">
        <v>2</v>
      </c>
      <c r="T1047" t="s">
        <v>2</v>
      </c>
      <c r="U1047" t="s">
        <v>2</v>
      </c>
      <c r="V1047" t="s">
        <v>2</v>
      </c>
      <c r="W1047" t="s">
        <v>2</v>
      </c>
      <c r="X1047" t="s">
        <v>2</v>
      </c>
      <c r="Y1047" t="s">
        <v>2</v>
      </c>
      <c r="Z1047" t="s">
        <v>2</v>
      </c>
      <c r="AA1047" t="s">
        <v>2</v>
      </c>
      <c r="AB1047" t="s">
        <v>2</v>
      </c>
      <c r="AC1047" t="s">
        <v>2</v>
      </c>
      <c r="AD1047" t="s">
        <v>2</v>
      </c>
      <c r="AE1047" t="s">
        <v>2</v>
      </c>
      <c r="AF1047">
        <v>14</v>
      </c>
      <c r="AG1047">
        <v>14</v>
      </c>
      <c r="AH1047">
        <v>10</v>
      </c>
      <c r="AI1047">
        <v>185</v>
      </c>
      <c r="AJ1047">
        <v>185</v>
      </c>
      <c r="AK1047">
        <v>85</v>
      </c>
      <c r="AL1047">
        <v>13.214285714285699</v>
      </c>
      <c r="AM1047">
        <v>58</v>
      </c>
      <c r="AN1047">
        <v>92.5</v>
      </c>
      <c r="AO1047">
        <v>100</v>
      </c>
      <c r="AP1047">
        <v>22</v>
      </c>
      <c r="AQ1047">
        <v>0</v>
      </c>
      <c r="AR1047">
        <v>1</v>
      </c>
      <c r="AS1047">
        <v>1</v>
      </c>
      <c r="AT1047">
        <v>0</v>
      </c>
      <c r="AU1047">
        <v>0</v>
      </c>
      <c r="AV1047" t="s">
        <v>2</v>
      </c>
      <c r="AW1047" t="s">
        <v>2</v>
      </c>
      <c r="AX1047" t="s">
        <v>2</v>
      </c>
      <c r="AY1047" t="s">
        <v>2</v>
      </c>
      <c r="AZ1047">
        <v>1</v>
      </c>
      <c r="BA1047">
        <v>1</v>
      </c>
      <c r="BB1047">
        <v>0</v>
      </c>
      <c r="BC1047">
        <v>0</v>
      </c>
      <c r="BD1047">
        <v>1</v>
      </c>
      <c r="BE1047">
        <v>949711.98499999999</v>
      </c>
      <c r="BF1047">
        <v>949711.98499999999</v>
      </c>
      <c r="BG1047">
        <v>0</v>
      </c>
      <c r="BH1047">
        <v>0</v>
      </c>
    </row>
    <row r="1048" spans="1:60" x14ac:dyDescent="0.3">
      <c r="A1048">
        <v>609523</v>
      </c>
      <c r="B1048" t="s">
        <v>0</v>
      </c>
      <c r="C1048" t="s">
        <v>14</v>
      </c>
      <c r="D1048">
        <v>30</v>
      </c>
      <c r="E1048" t="s">
        <v>82</v>
      </c>
      <c r="F1048">
        <v>884</v>
      </c>
      <c r="G1048">
        <v>0</v>
      </c>
      <c r="H1048" t="s">
        <v>83</v>
      </c>
      <c r="I1048" t="s">
        <v>84</v>
      </c>
      <c r="J1048" t="s">
        <v>88</v>
      </c>
      <c r="K1048">
        <v>1</v>
      </c>
      <c r="L1048">
        <v>1</v>
      </c>
      <c r="M1048">
        <v>1</v>
      </c>
      <c r="N1048" t="s">
        <v>91</v>
      </c>
      <c r="O1048" t="s">
        <v>92</v>
      </c>
      <c r="P1048">
        <v>1</v>
      </c>
      <c r="Q1048">
        <v>50000</v>
      </c>
      <c r="R1048">
        <v>50000</v>
      </c>
      <c r="S1048">
        <v>50000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50000</v>
      </c>
      <c r="Z1048">
        <v>50000</v>
      </c>
      <c r="AA1048">
        <v>1</v>
      </c>
      <c r="AB1048">
        <v>1</v>
      </c>
      <c r="AC1048">
        <v>35</v>
      </c>
      <c r="AD1048" t="s">
        <v>2</v>
      </c>
      <c r="AE1048">
        <v>1</v>
      </c>
      <c r="AF1048">
        <v>45</v>
      </c>
      <c r="AG1048">
        <v>45</v>
      </c>
      <c r="AH1048">
        <v>34</v>
      </c>
      <c r="AI1048">
        <v>104</v>
      </c>
      <c r="AJ1048">
        <v>104</v>
      </c>
      <c r="AK1048">
        <v>60</v>
      </c>
      <c r="AL1048">
        <v>2.31111111111111</v>
      </c>
      <c r="AM1048">
        <v>8</v>
      </c>
      <c r="AN1048">
        <v>52</v>
      </c>
      <c r="AO1048">
        <v>60</v>
      </c>
      <c r="AP1048">
        <v>6</v>
      </c>
      <c r="AQ1048">
        <v>5</v>
      </c>
      <c r="AR1048">
        <v>1</v>
      </c>
      <c r="AS1048">
        <v>1</v>
      </c>
      <c r="AT1048">
        <v>0</v>
      </c>
      <c r="AU1048">
        <v>0</v>
      </c>
      <c r="AV1048" t="s">
        <v>2</v>
      </c>
      <c r="AW1048" t="s">
        <v>2</v>
      </c>
      <c r="AX1048" t="s">
        <v>2</v>
      </c>
      <c r="AY1048" t="s">
        <v>2</v>
      </c>
      <c r="AZ1048">
        <v>1</v>
      </c>
      <c r="BA1048">
        <v>1</v>
      </c>
      <c r="BB1048">
        <v>0</v>
      </c>
      <c r="BC1048">
        <v>0</v>
      </c>
      <c r="BD1048">
        <v>1</v>
      </c>
      <c r="BE1048">
        <v>391279.03</v>
      </c>
      <c r="BF1048">
        <v>391279.03</v>
      </c>
      <c r="BG1048">
        <v>0</v>
      </c>
      <c r="BH1048">
        <v>0</v>
      </c>
    </row>
    <row r="1049" spans="1:60" x14ac:dyDescent="0.3">
      <c r="A1049">
        <v>367143</v>
      </c>
      <c r="B1049" t="s">
        <v>0</v>
      </c>
      <c r="C1049" t="s">
        <v>13</v>
      </c>
      <c r="D1049">
        <v>26</v>
      </c>
      <c r="E1049" t="s">
        <v>82</v>
      </c>
      <c r="F1049">
        <v>869</v>
      </c>
      <c r="G1049">
        <v>42</v>
      </c>
      <c r="H1049" t="s">
        <v>89</v>
      </c>
      <c r="I1049" t="s">
        <v>84</v>
      </c>
      <c r="J1049" t="s">
        <v>88</v>
      </c>
      <c r="K1049">
        <v>2</v>
      </c>
      <c r="L1049">
        <v>2</v>
      </c>
      <c r="M1049">
        <v>2</v>
      </c>
      <c r="N1049" t="s">
        <v>91</v>
      </c>
      <c r="O1049" t="s">
        <v>125</v>
      </c>
      <c r="P1049">
        <v>2</v>
      </c>
      <c r="Q1049">
        <v>60000</v>
      </c>
      <c r="R1049">
        <v>30000</v>
      </c>
      <c r="S1049">
        <v>50000</v>
      </c>
      <c r="T1049">
        <v>2</v>
      </c>
      <c r="U1049">
        <v>2</v>
      </c>
      <c r="V1049">
        <v>2</v>
      </c>
      <c r="W1049">
        <v>1</v>
      </c>
      <c r="X1049">
        <v>1</v>
      </c>
      <c r="Y1049">
        <v>60000</v>
      </c>
      <c r="Z1049">
        <v>60000</v>
      </c>
      <c r="AA1049">
        <v>2</v>
      </c>
      <c r="AB1049">
        <v>2</v>
      </c>
      <c r="AC1049">
        <v>0</v>
      </c>
      <c r="AD1049">
        <v>10</v>
      </c>
      <c r="AE1049">
        <v>2</v>
      </c>
      <c r="AF1049">
        <v>5</v>
      </c>
      <c r="AG1049">
        <v>5</v>
      </c>
      <c r="AH1049">
        <v>5</v>
      </c>
      <c r="AI1049">
        <v>8</v>
      </c>
      <c r="AJ1049">
        <v>8</v>
      </c>
      <c r="AK1049">
        <v>8</v>
      </c>
      <c r="AL1049">
        <v>1.6</v>
      </c>
      <c r="AM1049">
        <v>3</v>
      </c>
      <c r="AN1049">
        <v>8</v>
      </c>
      <c r="AO1049">
        <v>8</v>
      </c>
      <c r="AP1049">
        <v>10</v>
      </c>
      <c r="AQ1049">
        <v>0</v>
      </c>
      <c r="AR1049">
        <v>1</v>
      </c>
      <c r="AS1049">
        <v>1</v>
      </c>
      <c r="AT1049">
        <v>0</v>
      </c>
      <c r="AU1049">
        <v>0</v>
      </c>
      <c r="AV1049" t="s">
        <v>2</v>
      </c>
      <c r="AW1049" t="s">
        <v>2</v>
      </c>
      <c r="AX1049" t="s">
        <v>2</v>
      </c>
      <c r="AY1049" t="s">
        <v>2</v>
      </c>
      <c r="AZ1049">
        <v>1</v>
      </c>
      <c r="BA1049">
        <v>1</v>
      </c>
      <c r="BB1049">
        <v>0</v>
      </c>
      <c r="BC1049">
        <v>0</v>
      </c>
      <c r="BD1049">
        <v>1</v>
      </c>
      <c r="BE1049">
        <v>2454466.9</v>
      </c>
      <c r="BF1049">
        <v>2454466.9</v>
      </c>
      <c r="BG1049">
        <v>0</v>
      </c>
      <c r="BH1049">
        <v>0</v>
      </c>
    </row>
    <row r="1050" spans="1:60" x14ac:dyDescent="0.3">
      <c r="A1050">
        <v>261992</v>
      </c>
      <c r="B1050" t="s">
        <v>0</v>
      </c>
      <c r="C1050" t="s">
        <v>14</v>
      </c>
      <c r="D1050">
        <v>24</v>
      </c>
      <c r="E1050" t="s">
        <v>84</v>
      </c>
      <c r="F1050">
        <v>868</v>
      </c>
      <c r="G1050">
        <v>37</v>
      </c>
      <c r="H1050" t="s">
        <v>83</v>
      </c>
      <c r="I1050" t="s">
        <v>84</v>
      </c>
      <c r="J1050" t="s">
        <v>88</v>
      </c>
      <c r="K1050" t="s">
        <v>2</v>
      </c>
      <c r="L1050" t="s">
        <v>2</v>
      </c>
      <c r="M1050" t="s">
        <v>2</v>
      </c>
      <c r="N1050" t="s">
        <v>2</v>
      </c>
      <c r="O1050" t="s">
        <v>2</v>
      </c>
      <c r="P1050" t="s">
        <v>2</v>
      </c>
      <c r="Q1050" t="s">
        <v>2</v>
      </c>
      <c r="R1050" t="s">
        <v>2</v>
      </c>
      <c r="S1050" t="s">
        <v>2</v>
      </c>
      <c r="T1050" t="s">
        <v>2</v>
      </c>
      <c r="U1050" t="s">
        <v>2</v>
      </c>
      <c r="V1050" t="s">
        <v>2</v>
      </c>
      <c r="W1050" t="s">
        <v>2</v>
      </c>
      <c r="X1050" t="s">
        <v>2</v>
      </c>
      <c r="Y1050" t="s">
        <v>2</v>
      </c>
      <c r="Z1050" t="s">
        <v>2</v>
      </c>
      <c r="AA1050" t="s">
        <v>2</v>
      </c>
      <c r="AB1050" t="s">
        <v>2</v>
      </c>
      <c r="AC1050" t="s">
        <v>2</v>
      </c>
      <c r="AD1050" t="s">
        <v>2</v>
      </c>
      <c r="AE1050" t="s">
        <v>2</v>
      </c>
      <c r="AF1050">
        <v>7</v>
      </c>
      <c r="AG1050">
        <v>7</v>
      </c>
      <c r="AH1050">
        <v>7</v>
      </c>
      <c r="AI1050">
        <v>17</v>
      </c>
      <c r="AJ1050">
        <v>17</v>
      </c>
      <c r="AK1050">
        <v>17</v>
      </c>
      <c r="AL1050">
        <v>2.4285714285714302</v>
      </c>
      <c r="AM1050">
        <v>4</v>
      </c>
      <c r="AN1050">
        <v>17</v>
      </c>
      <c r="AO1050">
        <v>17</v>
      </c>
      <c r="AP1050">
        <v>10</v>
      </c>
      <c r="AQ1050">
        <v>0</v>
      </c>
      <c r="AR1050">
        <v>1</v>
      </c>
      <c r="AS1050">
        <v>1</v>
      </c>
      <c r="AT1050">
        <v>0</v>
      </c>
      <c r="AU1050">
        <v>0</v>
      </c>
      <c r="AV1050" t="s">
        <v>2</v>
      </c>
      <c r="AW1050" t="s">
        <v>2</v>
      </c>
      <c r="AX1050" t="s">
        <v>2</v>
      </c>
      <c r="AY1050" t="s">
        <v>2</v>
      </c>
      <c r="AZ1050">
        <v>1</v>
      </c>
      <c r="BA1050">
        <v>1</v>
      </c>
      <c r="BB1050">
        <v>0</v>
      </c>
      <c r="BC1050">
        <v>0</v>
      </c>
      <c r="BD1050">
        <v>1</v>
      </c>
      <c r="BE1050">
        <v>335944.7</v>
      </c>
      <c r="BF1050">
        <v>335944.7</v>
      </c>
      <c r="BG1050">
        <v>0</v>
      </c>
      <c r="BH1050">
        <v>0</v>
      </c>
    </row>
    <row r="1051" spans="1:60" x14ac:dyDescent="0.3">
      <c r="A1051">
        <v>959950</v>
      </c>
      <c r="B1051" t="s">
        <v>0</v>
      </c>
      <c r="C1051" t="s">
        <v>13</v>
      </c>
      <c r="D1051">
        <v>27</v>
      </c>
      <c r="E1051" t="s">
        <v>82</v>
      </c>
      <c r="F1051">
        <v>861</v>
      </c>
      <c r="G1051">
        <v>7</v>
      </c>
      <c r="H1051" t="s">
        <v>83</v>
      </c>
      <c r="I1051" t="s">
        <v>84</v>
      </c>
      <c r="J1051" t="s">
        <v>88</v>
      </c>
      <c r="K1051" t="s">
        <v>2</v>
      </c>
      <c r="L1051" t="s">
        <v>2</v>
      </c>
      <c r="M1051" t="s">
        <v>2</v>
      </c>
      <c r="N1051" t="s">
        <v>2</v>
      </c>
      <c r="O1051" t="s">
        <v>2</v>
      </c>
      <c r="P1051" t="s">
        <v>2</v>
      </c>
      <c r="Q1051" t="s">
        <v>2</v>
      </c>
      <c r="R1051" t="s">
        <v>2</v>
      </c>
      <c r="S1051" t="s">
        <v>2</v>
      </c>
      <c r="T1051" t="s">
        <v>2</v>
      </c>
      <c r="U1051" t="s">
        <v>2</v>
      </c>
      <c r="V1051" t="s">
        <v>2</v>
      </c>
      <c r="W1051" t="s">
        <v>2</v>
      </c>
      <c r="X1051" t="s">
        <v>2</v>
      </c>
      <c r="Y1051" t="s">
        <v>2</v>
      </c>
      <c r="Z1051" t="s">
        <v>2</v>
      </c>
      <c r="AA1051" t="s">
        <v>2</v>
      </c>
      <c r="AB1051" t="s">
        <v>2</v>
      </c>
      <c r="AC1051" t="s">
        <v>2</v>
      </c>
      <c r="AD1051" t="s">
        <v>2</v>
      </c>
      <c r="AE1051" t="s">
        <v>2</v>
      </c>
      <c r="AF1051">
        <v>30</v>
      </c>
      <c r="AG1051">
        <v>30</v>
      </c>
      <c r="AH1051">
        <v>30</v>
      </c>
      <c r="AI1051">
        <v>159</v>
      </c>
      <c r="AJ1051">
        <v>159</v>
      </c>
      <c r="AK1051">
        <v>159</v>
      </c>
      <c r="AL1051">
        <v>5.3</v>
      </c>
      <c r="AM1051">
        <v>32</v>
      </c>
      <c r="AN1051">
        <v>159</v>
      </c>
      <c r="AO1051">
        <v>159</v>
      </c>
      <c r="AP1051">
        <v>6</v>
      </c>
      <c r="AQ1051">
        <v>0</v>
      </c>
      <c r="AR1051">
        <v>0</v>
      </c>
      <c r="AS1051">
        <v>0</v>
      </c>
      <c r="AT1051">
        <v>1</v>
      </c>
      <c r="AU1051">
        <v>1</v>
      </c>
      <c r="AV1051">
        <v>999444000</v>
      </c>
      <c r="AW1051">
        <v>999444000</v>
      </c>
      <c r="AX1051">
        <v>2</v>
      </c>
      <c r="AY1051">
        <v>2</v>
      </c>
      <c r="AZ1051">
        <v>1</v>
      </c>
      <c r="BA1051">
        <v>1</v>
      </c>
      <c r="BB1051">
        <v>0</v>
      </c>
      <c r="BC1051">
        <v>0</v>
      </c>
      <c r="BD1051">
        <v>1</v>
      </c>
      <c r="BE1051">
        <v>13798733.1</v>
      </c>
      <c r="BF1051">
        <v>13798733.1</v>
      </c>
      <c r="BG1051">
        <v>0</v>
      </c>
      <c r="BH1051">
        <v>0</v>
      </c>
    </row>
    <row r="1052" spans="1:60" x14ac:dyDescent="0.3">
      <c r="A1052">
        <v>447415</v>
      </c>
      <c r="B1052" t="s">
        <v>0</v>
      </c>
      <c r="C1052" t="s">
        <v>14</v>
      </c>
      <c r="D1052">
        <v>40</v>
      </c>
      <c r="E1052" t="s">
        <v>82</v>
      </c>
      <c r="F1052">
        <v>853</v>
      </c>
      <c r="G1052">
        <v>0</v>
      </c>
      <c r="H1052" t="s">
        <v>83</v>
      </c>
      <c r="I1052" t="s">
        <v>84</v>
      </c>
      <c r="J1052" t="s">
        <v>85</v>
      </c>
      <c r="K1052" t="s">
        <v>2</v>
      </c>
      <c r="L1052" t="s">
        <v>2</v>
      </c>
      <c r="M1052" t="s">
        <v>2</v>
      </c>
      <c r="N1052" t="s">
        <v>2</v>
      </c>
      <c r="O1052" t="s">
        <v>2</v>
      </c>
      <c r="P1052" t="s">
        <v>2</v>
      </c>
      <c r="Q1052" t="s">
        <v>2</v>
      </c>
      <c r="R1052" t="s">
        <v>2</v>
      </c>
      <c r="S1052" t="s">
        <v>2</v>
      </c>
      <c r="T1052" t="s">
        <v>2</v>
      </c>
      <c r="U1052" t="s">
        <v>2</v>
      </c>
      <c r="V1052" t="s">
        <v>2</v>
      </c>
      <c r="W1052" t="s">
        <v>2</v>
      </c>
      <c r="X1052" t="s">
        <v>2</v>
      </c>
      <c r="Y1052" t="s">
        <v>2</v>
      </c>
      <c r="Z1052" t="s">
        <v>2</v>
      </c>
      <c r="AA1052" t="s">
        <v>2</v>
      </c>
      <c r="AB1052" t="s">
        <v>2</v>
      </c>
      <c r="AC1052" t="s">
        <v>2</v>
      </c>
      <c r="AD1052" t="s">
        <v>2</v>
      </c>
      <c r="AE1052" t="s">
        <v>2</v>
      </c>
      <c r="AF1052">
        <v>5</v>
      </c>
      <c r="AG1052">
        <v>5</v>
      </c>
      <c r="AH1052">
        <v>5</v>
      </c>
      <c r="AI1052">
        <v>12</v>
      </c>
      <c r="AJ1052">
        <v>12</v>
      </c>
      <c r="AK1052">
        <v>12</v>
      </c>
      <c r="AL1052">
        <v>2.4</v>
      </c>
      <c r="AM1052">
        <v>4</v>
      </c>
      <c r="AN1052">
        <v>12</v>
      </c>
      <c r="AO1052">
        <v>12</v>
      </c>
      <c r="AP1052">
        <v>0</v>
      </c>
      <c r="AQ1052">
        <v>0</v>
      </c>
      <c r="AR1052" t="s">
        <v>2</v>
      </c>
      <c r="AS1052" t="s">
        <v>2</v>
      </c>
      <c r="AT1052" t="s">
        <v>2</v>
      </c>
      <c r="AU1052" t="s">
        <v>2</v>
      </c>
      <c r="AV1052" t="s">
        <v>2</v>
      </c>
      <c r="AW1052" t="s">
        <v>2</v>
      </c>
      <c r="AX1052" t="s">
        <v>2</v>
      </c>
      <c r="AY1052" t="s">
        <v>2</v>
      </c>
      <c r="AZ1052">
        <v>1</v>
      </c>
      <c r="BA1052">
        <v>1</v>
      </c>
      <c r="BB1052">
        <v>0</v>
      </c>
      <c r="BC1052">
        <v>0</v>
      </c>
      <c r="BD1052">
        <v>1</v>
      </c>
      <c r="BE1052">
        <v>916129.03</v>
      </c>
      <c r="BF1052">
        <v>916129.03</v>
      </c>
      <c r="BG1052">
        <v>0</v>
      </c>
      <c r="BH1052">
        <v>0</v>
      </c>
    </row>
    <row r="1053" spans="1:60" x14ac:dyDescent="0.3">
      <c r="A1053">
        <v>854731</v>
      </c>
      <c r="B1053" t="s">
        <v>0</v>
      </c>
      <c r="C1053" t="s">
        <v>13</v>
      </c>
      <c r="D1053">
        <v>32</v>
      </c>
      <c r="E1053" t="s">
        <v>82</v>
      </c>
      <c r="F1053">
        <v>845</v>
      </c>
      <c r="G1053">
        <v>1</v>
      </c>
      <c r="H1053" t="s">
        <v>83</v>
      </c>
      <c r="I1053" t="s">
        <v>82</v>
      </c>
      <c r="J1053" t="s">
        <v>85</v>
      </c>
      <c r="K1053" t="s">
        <v>2</v>
      </c>
      <c r="L1053" t="s">
        <v>2</v>
      </c>
      <c r="M1053" t="s">
        <v>2</v>
      </c>
      <c r="N1053" t="s">
        <v>2</v>
      </c>
      <c r="O1053" t="s">
        <v>2</v>
      </c>
      <c r="P1053" t="s">
        <v>2</v>
      </c>
      <c r="Q1053" t="s">
        <v>2</v>
      </c>
      <c r="R1053" t="s">
        <v>2</v>
      </c>
      <c r="S1053" t="s">
        <v>2</v>
      </c>
      <c r="T1053" t="s">
        <v>2</v>
      </c>
      <c r="U1053" t="s">
        <v>2</v>
      </c>
      <c r="V1053" t="s">
        <v>2</v>
      </c>
      <c r="W1053" t="s">
        <v>2</v>
      </c>
      <c r="X1053" t="s">
        <v>2</v>
      </c>
      <c r="Y1053" t="s">
        <v>2</v>
      </c>
      <c r="Z1053" t="s">
        <v>2</v>
      </c>
      <c r="AA1053" t="s">
        <v>2</v>
      </c>
      <c r="AB1053" t="s">
        <v>2</v>
      </c>
      <c r="AC1053" t="s">
        <v>2</v>
      </c>
      <c r="AD1053" t="s">
        <v>2</v>
      </c>
      <c r="AE1053" t="s">
        <v>2</v>
      </c>
      <c r="AF1053">
        <v>6</v>
      </c>
      <c r="AG1053">
        <v>6</v>
      </c>
      <c r="AH1053">
        <v>6</v>
      </c>
      <c r="AI1053">
        <v>10</v>
      </c>
      <c r="AJ1053">
        <v>10</v>
      </c>
      <c r="AK1053">
        <v>10</v>
      </c>
      <c r="AL1053">
        <v>1.6666666666666701</v>
      </c>
      <c r="AM1053">
        <v>3</v>
      </c>
      <c r="AN1053">
        <v>10</v>
      </c>
      <c r="AO1053">
        <v>10</v>
      </c>
      <c r="AP1053">
        <v>0</v>
      </c>
      <c r="AQ1053">
        <v>0</v>
      </c>
      <c r="AR1053">
        <v>1</v>
      </c>
      <c r="AS1053">
        <v>1</v>
      </c>
      <c r="AT1053">
        <v>0</v>
      </c>
      <c r="AU1053">
        <v>0</v>
      </c>
      <c r="AV1053" t="s">
        <v>2</v>
      </c>
      <c r="AW1053" t="s">
        <v>2</v>
      </c>
      <c r="AX1053" t="s">
        <v>2</v>
      </c>
      <c r="AY1053" t="s">
        <v>2</v>
      </c>
      <c r="AZ1053">
        <v>1</v>
      </c>
      <c r="BA1053">
        <v>1</v>
      </c>
      <c r="BB1053">
        <v>0</v>
      </c>
      <c r="BC1053">
        <v>0</v>
      </c>
      <c r="BD1053">
        <v>1</v>
      </c>
      <c r="BE1053">
        <v>12903.23</v>
      </c>
      <c r="BF1053">
        <v>12903.23</v>
      </c>
      <c r="BG1053">
        <v>0</v>
      </c>
      <c r="BH1053">
        <v>0</v>
      </c>
    </row>
    <row r="1054" spans="1:60" x14ac:dyDescent="0.3">
      <c r="A1054">
        <v>243764</v>
      </c>
      <c r="B1054" t="s">
        <v>0</v>
      </c>
      <c r="C1054" t="s">
        <v>14</v>
      </c>
      <c r="D1054">
        <v>28</v>
      </c>
      <c r="E1054" t="s">
        <v>82</v>
      </c>
      <c r="F1054">
        <v>887</v>
      </c>
      <c r="G1054">
        <v>36</v>
      </c>
      <c r="H1054" t="s">
        <v>83</v>
      </c>
      <c r="I1054" t="s">
        <v>84</v>
      </c>
      <c r="J1054" t="s">
        <v>85</v>
      </c>
      <c r="K1054">
        <v>6</v>
      </c>
      <c r="L1054">
        <v>6</v>
      </c>
      <c r="M1054">
        <v>4</v>
      </c>
      <c r="N1054" t="s">
        <v>91</v>
      </c>
      <c r="O1054" t="s">
        <v>95</v>
      </c>
      <c r="P1054">
        <v>5</v>
      </c>
      <c r="Q1054">
        <v>2050000</v>
      </c>
      <c r="R1054">
        <v>341666.66666666698</v>
      </c>
      <c r="S1054">
        <v>1000000</v>
      </c>
      <c r="T1054">
        <v>6</v>
      </c>
      <c r="U1054">
        <v>6</v>
      </c>
      <c r="V1054">
        <v>4</v>
      </c>
      <c r="W1054">
        <v>1</v>
      </c>
      <c r="X1054">
        <v>1</v>
      </c>
      <c r="Y1054">
        <v>1025000</v>
      </c>
      <c r="Z1054">
        <v>1720000</v>
      </c>
      <c r="AA1054">
        <v>3</v>
      </c>
      <c r="AB1054">
        <v>4</v>
      </c>
      <c r="AC1054">
        <v>2</v>
      </c>
      <c r="AD1054">
        <v>14</v>
      </c>
      <c r="AE1054">
        <v>6</v>
      </c>
      <c r="AF1054">
        <v>74</v>
      </c>
      <c r="AG1054">
        <v>74</v>
      </c>
      <c r="AH1054">
        <v>41</v>
      </c>
      <c r="AI1054">
        <v>372</v>
      </c>
      <c r="AJ1054">
        <v>372</v>
      </c>
      <c r="AK1054">
        <v>142</v>
      </c>
      <c r="AL1054">
        <v>5.0270270270270299</v>
      </c>
      <c r="AM1054">
        <v>88</v>
      </c>
      <c r="AN1054">
        <v>186</v>
      </c>
      <c r="AO1054">
        <v>288</v>
      </c>
      <c r="AP1054">
        <v>5</v>
      </c>
      <c r="AQ1054">
        <v>0</v>
      </c>
      <c r="AR1054">
        <v>1</v>
      </c>
      <c r="AS1054">
        <v>1</v>
      </c>
      <c r="AT1054">
        <v>0</v>
      </c>
      <c r="AU1054">
        <v>0</v>
      </c>
      <c r="AV1054" t="s">
        <v>2</v>
      </c>
      <c r="AW1054" t="s">
        <v>2</v>
      </c>
      <c r="AX1054" t="s">
        <v>2</v>
      </c>
      <c r="AY1054" t="s">
        <v>2</v>
      </c>
      <c r="AZ1054">
        <v>1</v>
      </c>
      <c r="BA1054">
        <v>1</v>
      </c>
      <c r="BB1054">
        <v>0</v>
      </c>
      <c r="BC1054">
        <v>0</v>
      </c>
      <c r="BD1054">
        <v>1</v>
      </c>
      <c r="BE1054">
        <v>1370743.085</v>
      </c>
      <c r="BF1054">
        <v>1370743.085</v>
      </c>
      <c r="BG1054">
        <v>0</v>
      </c>
      <c r="BH1054">
        <v>0</v>
      </c>
    </row>
    <row r="1055" spans="1:60" x14ac:dyDescent="0.3">
      <c r="A1055">
        <v>644633</v>
      </c>
      <c r="B1055" t="s">
        <v>0</v>
      </c>
      <c r="C1055" t="s">
        <v>14</v>
      </c>
      <c r="D1055">
        <v>38</v>
      </c>
      <c r="E1055" t="s">
        <v>82</v>
      </c>
      <c r="F1055">
        <v>860</v>
      </c>
      <c r="G1055">
        <v>0</v>
      </c>
      <c r="H1055" t="s">
        <v>83</v>
      </c>
      <c r="I1055" t="s">
        <v>84</v>
      </c>
      <c r="J1055" t="s">
        <v>85</v>
      </c>
      <c r="K1055" t="s">
        <v>2</v>
      </c>
      <c r="L1055" t="s">
        <v>2</v>
      </c>
      <c r="M1055" t="s">
        <v>2</v>
      </c>
      <c r="N1055" t="s">
        <v>2</v>
      </c>
      <c r="O1055" t="s">
        <v>2</v>
      </c>
      <c r="P1055" t="s">
        <v>2</v>
      </c>
      <c r="Q1055" t="s">
        <v>2</v>
      </c>
      <c r="R1055" t="s">
        <v>2</v>
      </c>
      <c r="S1055" t="s">
        <v>2</v>
      </c>
      <c r="T1055" t="s">
        <v>2</v>
      </c>
      <c r="U1055" t="s">
        <v>2</v>
      </c>
      <c r="V1055" t="s">
        <v>2</v>
      </c>
      <c r="W1055" t="s">
        <v>2</v>
      </c>
      <c r="X1055" t="s">
        <v>2</v>
      </c>
      <c r="Y1055" t="s">
        <v>2</v>
      </c>
      <c r="Z1055" t="s">
        <v>2</v>
      </c>
      <c r="AA1055" t="s">
        <v>2</v>
      </c>
      <c r="AB1055" t="s">
        <v>2</v>
      </c>
      <c r="AC1055" t="s">
        <v>2</v>
      </c>
      <c r="AD1055" t="s">
        <v>2</v>
      </c>
      <c r="AE1055" t="s">
        <v>2</v>
      </c>
      <c r="AF1055">
        <v>15</v>
      </c>
      <c r="AG1055">
        <v>15</v>
      </c>
      <c r="AH1055">
        <v>15</v>
      </c>
      <c r="AI1055">
        <v>60</v>
      </c>
      <c r="AJ1055">
        <v>60</v>
      </c>
      <c r="AK1055">
        <v>60</v>
      </c>
      <c r="AL1055">
        <v>4</v>
      </c>
      <c r="AM1055">
        <v>11</v>
      </c>
      <c r="AN1055">
        <v>60</v>
      </c>
      <c r="AO1055">
        <v>60</v>
      </c>
      <c r="AP1055">
        <v>9</v>
      </c>
      <c r="AQ1055">
        <v>4</v>
      </c>
      <c r="AR1055" t="s">
        <v>2</v>
      </c>
      <c r="AS1055" t="s">
        <v>2</v>
      </c>
      <c r="AT1055" t="s">
        <v>2</v>
      </c>
      <c r="AU1055" t="s">
        <v>2</v>
      </c>
      <c r="AV1055">
        <v>399000000</v>
      </c>
      <c r="AW1055">
        <v>399000000</v>
      </c>
      <c r="AX1055">
        <v>1</v>
      </c>
      <c r="AY1055">
        <v>1</v>
      </c>
      <c r="AZ1055">
        <v>1</v>
      </c>
      <c r="BA1055">
        <v>1</v>
      </c>
      <c r="BB1055">
        <v>0</v>
      </c>
      <c r="BC1055">
        <v>0</v>
      </c>
      <c r="BD1055">
        <v>1</v>
      </c>
      <c r="BE1055">
        <v>164785.48000000001</v>
      </c>
      <c r="BF1055">
        <v>164785.48000000001</v>
      </c>
      <c r="BG1055">
        <v>0</v>
      </c>
      <c r="BH1055">
        <v>0</v>
      </c>
    </row>
    <row r="1056" spans="1:60" x14ac:dyDescent="0.3">
      <c r="A1056">
        <v>346521</v>
      </c>
      <c r="B1056" t="s">
        <v>0</v>
      </c>
      <c r="C1056" t="s">
        <v>14</v>
      </c>
      <c r="D1056">
        <v>31</v>
      </c>
      <c r="E1056" t="s">
        <v>82</v>
      </c>
      <c r="F1056">
        <v>859</v>
      </c>
      <c r="G1056">
        <v>0</v>
      </c>
      <c r="H1056" t="s">
        <v>83</v>
      </c>
      <c r="I1056" t="s">
        <v>84</v>
      </c>
      <c r="J1056" t="s">
        <v>85</v>
      </c>
      <c r="K1056">
        <v>1</v>
      </c>
      <c r="L1056">
        <v>1</v>
      </c>
      <c r="M1056">
        <v>1</v>
      </c>
      <c r="N1056" t="s">
        <v>86</v>
      </c>
      <c r="O1056" t="s">
        <v>87</v>
      </c>
      <c r="P1056">
        <v>1</v>
      </c>
      <c r="Q1056">
        <v>50000</v>
      </c>
      <c r="R1056">
        <v>50000</v>
      </c>
      <c r="S1056">
        <v>50000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50000</v>
      </c>
      <c r="Z1056">
        <v>50000</v>
      </c>
      <c r="AA1056">
        <v>1</v>
      </c>
      <c r="AB1056">
        <v>1</v>
      </c>
      <c r="AC1056">
        <v>2</v>
      </c>
      <c r="AD1056" t="s">
        <v>2</v>
      </c>
      <c r="AE1056">
        <v>1</v>
      </c>
      <c r="AF1056">
        <v>4</v>
      </c>
      <c r="AG1056">
        <v>4</v>
      </c>
      <c r="AH1056">
        <v>4</v>
      </c>
      <c r="AI1056">
        <v>14</v>
      </c>
      <c r="AJ1056">
        <v>14</v>
      </c>
      <c r="AK1056">
        <v>14</v>
      </c>
      <c r="AL1056">
        <v>3.5</v>
      </c>
      <c r="AM1056">
        <v>7</v>
      </c>
      <c r="AN1056">
        <v>14</v>
      </c>
      <c r="AO1056">
        <v>14</v>
      </c>
      <c r="AP1056">
        <v>2</v>
      </c>
      <c r="AQ1056">
        <v>2</v>
      </c>
      <c r="AR1056">
        <v>1</v>
      </c>
      <c r="AS1056">
        <v>1</v>
      </c>
      <c r="AT1056">
        <v>0</v>
      </c>
      <c r="AU1056">
        <v>0</v>
      </c>
      <c r="AV1056" t="s">
        <v>2</v>
      </c>
      <c r="AW1056" t="s">
        <v>2</v>
      </c>
      <c r="AX1056" t="s">
        <v>2</v>
      </c>
      <c r="AY1056" t="s">
        <v>2</v>
      </c>
      <c r="AZ1056">
        <v>1</v>
      </c>
      <c r="BA1056">
        <v>1</v>
      </c>
      <c r="BB1056">
        <v>0</v>
      </c>
      <c r="BC1056">
        <v>0</v>
      </c>
      <c r="BD1056">
        <v>1</v>
      </c>
      <c r="BE1056">
        <v>80516.13</v>
      </c>
      <c r="BF1056">
        <v>80516.13</v>
      </c>
      <c r="BG1056">
        <v>0</v>
      </c>
      <c r="BH1056">
        <v>0</v>
      </c>
    </row>
    <row r="1057" spans="1:60" x14ac:dyDescent="0.3">
      <c r="A1057">
        <v>912949</v>
      </c>
      <c r="B1057" t="s">
        <v>0</v>
      </c>
      <c r="C1057" t="s">
        <v>13</v>
      </c>
      <c r="D1057">
        <v>41</v>
      </c>
      <c r="E1057" t="s">
        <v>82</v>
      </c>
      <c r="F1057">
        <v>855</v>
      </c>
      <c r="G1057">
        <v>0</v>
      </c>
      <c r="H1057" t="s">
        <v>83</v>
      </c>
      <c r="I1057" t="s">
        <v>84</v>
      </c>
      <c r="J1057" t="s">
        <v>88</v>
      </c>
      <c r="K1057" t="s">
        <v>2</v>
      </c>
      <c r="L1057" t="s">
        <v>2</v>
      </c>
      <c r="M1057" t="s">
        <v>2</v>
      </c>
      <c r="N1057" t="s">
        <v>2</v>
      </c>
      <c r="O1057" t="s">
        <v>2</v>
      </c>
      <c r="P1057" t="s">
        <v>2</v>
      </c>
      <c r="Q1057" t="s">
        <v>2</v>
      </c>
      <c r="R1057" t="s">
        <v>2</v>
      </c>
      <c r="S1057" t="s">
        <v>2</v>
      </c>
      <c r="T1057" t="s">
        <v>2</v>
      </c>
      <c r="U1057" t="s">
        <v>2</v>
      </c>
      <c r="V1057" t="s">
        <v>2</v>
      </c>
      <c r="W1057" t="s">
        <v>2</v>
      </c>
      <c r="X1057" t="s">
        <v>2</v>
      </c>
      <c r="Y1057" t="s">
        <v>2</v>
      </c>
      <c r="Z1057" t="s">
        <v>2</v>
      </c>
      <c r="AA1057" t="s">
        <v>2</v>
      </c>
      <c r="AB1057" t="s">
        <v>2</v>
      </c>
      <c r="AC1057" t="s">
        <v>2</v>
      </c>
      <c r="AD1057" t="s">
        <v>2</v>
      </c>
      <c r="AE1057" t="s">
        <v>2</v>
      </c>
      <c r="AF1057">
        <v>3</v>
      </c>
      <c r="AG1057">
        <v>3</v>
      </c>
      <c r="AH1057">
        <v>3</v>
      </c>
      <c r="AI1057">
        <v>3</v>
      </c>
      <c r="AJ1057">
        <v>3</v>
      </c>
      <c r="AK1057">
        <v>3</v>
      </c>
      <c r="AL1057">
        <v>1</v>
      </c>
      <c r="AM1057">
        <v>1</v>
      </c>
      <c r="AN1057">
        <v>3</v>
      </c>
      <c r="AO1057">
        <v>3</v>
      </c>
      <c r="AP1057">
        <v>0</v>
      </c>
      <c r="AQ1057">
        <v>0</v>
      </c>
      <c r="AR1057">
        <v>1</v>
      </c>
      <c r="AS1057">
        <v>1</v>
      </c>
      <c r="AT1057">
        <v>0</v>
      </c>
      <c r="AU1057">
        <v>0</v>
      </c>
      <c r="AV1057" t="s">
        <v>2</v>
      </c>
      <c r="AW1057" t="s">
        <v>2</v>
      </c>
      <c r="AX1057" t="s">
        <v>2</v>
      </c>
      <c r="AY1057" t="s">
        <v>2</v>
      </c>
      <c r="AZ1057">
        <v>1</v>
      </c>
      <c r="BA1057">
        <v>1</v>
      </c>
      <c r="BB1057">
        <v>3</v>
      </c>
      <c r="BC1057">
        <v>3</v>
      </c>
      <c r="BD1057">
        <v>4</v>
      </c>
      <c r="BE1057">
        <v>502516.13</v>
      </c>
      <c r="BF1057">
        <v>502516.13</v>
      </c>
      <c r="BG1057">
        <v>922580645.16999996</v>
      </c>
      <c r="BH1057">
        <v>922580645.16999996</v>
      </c>
    </row>
    <row r="1058" spans="1:60" x14ac:dyDescent="0.3">
      <c r="A1058">
        <v>755488</v>
      </c>
      <c r="B1058" t="s">
        <v>0</v>
      </c>
      <c r="C1058" t="s">
        <v>14</v>
      </c>
      <c r="D1058">
        <v>42</v>
      </c>
      <c r="E1058" t="s">
        <v>82</v>
      </c>
      <c r="F1058">
        <v>881</v>
      </c>
      <c r="G1058">
        <v>0</v>
      </c>
      <c r="H1058" t="s">
        <v>83</v>
      </c>
      <c r="I1058" t="s">
        <v>84</v>
      </c>
      <c r="J1058" t="s">
        <v>88</v>
      </c>
      <c r="K1058">
        <v>3</v>
      </c>
      <c r="L1058">
        <v>3</v>
      </c>
      <c r="M1058">
        <v>3</v>
      </c>
      <c r="N1058" t="s">
        <v>86</v>
      </c>
      <c r="O1058" t="s">
        <v>87</v>
      </c>
      <c r="P1058">
        <v>3</v>
      </c>
      <c r="Q1058">
        <v>106000000</v>
      </c>
      <c r="R1058">
        <v>35333333.333333299</v>
      </c>
      <c r="S1058">
        <v>50000000</v>
      </c>
      <c r="T1058">
        <v>3</v>
      </c>
      <c r="U1058">
        <v>3</v>
      </c>
      <c r="V1058">
        <v>3</v>
      </c>
      <c r="W1058">
        <v>1</v>
      </c>
      <c r="X1058">
        <v>1</v>
      </c>
      <c r="Y1058">
        <v>106000000</v>
      </c>
      <c r="Z1058">
        <v>106000000</v>
      </c>
      <c r="AA1058">
        <v>3</v>
      </c>
      <c r="AB1058">
        <v>3</v>
      </c>
      <c r="AC1058">
        <v>12</v>
      </c>
      <c r="AD1058">
        <v>20</v>
      </c>
      <c r="AE1058">
        <v>3</v>
      </c>
      <c r="AF1058">
        <v>19</v>
      </c>
      <c r="AG1058">
        <v>19</v>
      </c>
      <c r="AH1058">
        <v>12</v>
      </c>
      <c r="AI1058">
        <v>47</v>
      </c>
      <c r="AJ1058">
        <v>47</v>
      </c>
      <c r="AK1058">
        <v>21</v>
      </c>
      <c r="AL1058">
        <v>2.4736842105263199</v>
      </c>
      <c r="AM1058">
        <v>6</v>
      </c>
      <c r="AN1058">
        <v>23.5</v>
      </c>
      <c r="AO1058">
        <v>26</v>
      </c>
      <c r="AP1058">
        <v>19</v>
      </c>
      <c r="AQ1058">
        <v>0</v>
      </c>
      <c r="AR1058">
        <v>1</v>
      </c>
      <c r="AS1058">
        <v>1</v>
      </c>
      <c r="AT1058">
        <v>0</v>
      </c>
      <c r="AU1058">
        <v>0</v>
      </c>
      <c r="AV1058" t="s">
        <v>2</v>
      </c>
      <c r="AW1058" t="s">
        <v>2</v>
      </c>
      <c r="AX1058" t="s">
        <v>2</v>
      </c>
      <c r="AY1058" t="s">
        <v>2</v>
      </c>
      <c r="AZ1058">
        <v>1</v>
      </c>
      <c r="BA1058">
        <v>1</v>
      </c>
      <c r="BB1058">
        <v>0</v>
      </c>
      <c r="BC1058">
        <v>0</v>
      </c>
      <c r="BD1058">
        <v>1</v>
      </c>
      <c r="BE1058">
        <v>2215238.5950000002</v>
      </c>
      <c r="BF1058">
        <v>2215238.5950000002</v>
      </c>
      <c r="BG1058">
        <v>0</v>
      </c>
      <c r="BH1058">
        <v>0</v>
      </c>
    </row>
    <row r="1059" spans="1:60" x14ac:dyDescent="0.3">
      <c r="A1059">
        <v>943409</v>
      </c>
      <c r="B1059" t="s">
        <v>0</v>
      </c>
      <c r="C1059" t="s">
        <v>13</v>
      </c>
      <c r="D1059">
        <v>25</v>
      </c>
      <c r="E1059" t="s">
        <v>84</v>
      </c>
      <c r="F1059">
        <v>866</v>
      </c>
      <c r="G1059">
        <v>0</v>
      </c>
      <c r="H1059" t="s">
        <v>83</v>
      </c>
      <c r="I1059" t="s">
        <v>84</v>
      </c>
      <c r="J1059" t="s">
        <v>88</v>
      </c>
      <c r="K1059">
        <v>4</v>
      </c>
      <c r="L1059">
        <v>4</v>
      </c>
      <c r="M1059">
        <v>4</v>
      </c>
      <c r="N1059" t="s">
        <v>103</v>
      </c>
      <c r="O1059" t="s">
        <v>92</v>
      </c>
      <c r="P1059">
        <v>2</v>
      </c>
      <c r="Q1059">
        <v>4142000</v>
      </c>
      <c r="R1059">
        <v>1035500</v>
      </c>
      <c r="S1059">
        <v>3000000</v>
      </c>
      <c r="T1059">
        <v>4</v>
      </c>
      <c r="U1059">
        <v>4</v>
      </c>
      <c r="V1059">
        <v>4</v>
      </c>
      <c r="W1059">
        <v>1</v>
      </c>
      <c r="X1059">
        <v>1</v>
      </c>
      <c r="Y1059">
        <v>4142000</v>
      </c>
      <c r="Z1059">
        <v>4142000</v>
      </c>
      <c r="AA1059">
        <v>4</v>
      </c>
      <c r="AB1059">
        <v>4</v>
      </c>
      <c r="AC1059">
        <v>17</v>
      </c>
      <c r="AD1059">
        <v>2</v>
      </c>
      <c r="AE1059">
        <v>4</v>
      </c>
      <c r="AF1059">
        <v>27</v>
      </c>
      <c r="AG1059">
        <v>27</v>
      </c>
      <c r="AH1059">
        <v>27</v>
      </c>
      <c r="AI1059">
        <v>88</v>
      </c>
      <c r="AJ1059">
        <v>88</v>
      </c>
      <c r="AK1059">
        <v>88</v>
      </c>
      <c r="AL1059">
        <v>3.25925925925926</v>
      </c>
      <c r="AM1059">
        <v>11</v>
      </c>
      <c r="AN1059">
        <v>88</v>
      </c>
      <c r="AO1059">
        <v>88</v>
      </c>
      <c r="AP1059">
        <v>6</v>
      </c>
      <c r="AQ1059">
        <v>11</v>
      </c>
      <c r="AR1059">
        <v>1</v>
      </c>
      <c r="AS1059">
        <v>1</v>
      </c>
      <c r="AT1059">
        <v>0</v>
      </c>
      <c r="AU1059">
        <v>0</v>
      </c>
      <c r="AV1059" t="s">
        <v>2</v>
      </c>
      <c r="AW1059" t="s">
        <v>2</v>
      </c>
      <c r="AX1059" t="s">
        <v>2</v>
      </c>
      <c r="AY1059" t="s">
        <v>2</v>
      </c>
      <c r="AZ1059">
        <v>1</v>
      </c>
      <c r="BA1059">
        <v>1</v>
      </c>
      <c r="BB1059">
        <v>0</v>
      </c>
      <c r="BC1059">
        <v>0</v>
      </c>
      <c r="BD1059">
        <v>1</v>
      </c>
      <c r="BE1059">
        <v>1286286</v>
      </c>
      <c r="BF1059">
        <v>1286286</v>
      </c>
      <c r="BG1059">
        <v>0</v>
      </c>
      <c r="BH1059">
        <v>0</v>
      </c>
    </row>
    <row r="1060" spans="1:60" x14ac:dyDescent="0.3">
      <c r="A1060">
        <v>443616</v>
      </c>
      <c r="B1060" t="s">
        <v>0</v>
      </c>
      <c r="C1060" t="s">
        <v>13</v>
      </c>
      <c r="D1060">
        <v>24</v>
      </c>
      <c r="E1060" t="s">
        <v>82</v>
      </c>
      <c r="F1060">
        <v>861</v>
      </c>
      <c r="G1060">
        <v>0</v>
      </c>
      <c r="H1060" t="s">
        <v>83</v>
      </c>
      <c r="I1060" t="s">
        <v>82</v>
      </c>
      <c r="J1060" t="s">
        <v>88</v>
      </c>
      <c r="K1060" t="s">
        <v>2</v>
      </c>
      <c r="L1060" t="s">
        <v>2</v>
      </c>
      <c r="M1060" t="s">
        <v>2</v>
      </c>
      <c r="N1060" t="s">
        <v>2</v>
      </c>
      <c r="O1060" t="s">
        <v>2</v>
      </c>
      <c r="P1060" t="s">
        <v>2</v>
      </c>
      <c r="Q1060" t="s">
        <v>2</v>
      </c>
      <c r="R1060" t="s">
        <v>2</v>
      </c>
      <c r="S1060" t="s">
        <v>2</v>
      </c>
      <c r="T1060" t="s">
        <v>2</v>
      </c>
      <c r="U1060" t="s">
        <v>2</v>
      </c>
      <c r="V1060" t="s">
        <v>2</v>
      </c>
      <c r="W1060" t="s">
        <v>2</v>
      </c>
      <c r="X1060" t="s">
        <v>2</v>
      </c>
      <c r="Y1060" t="s">
        <v>2</v>
      </c>
      <c r="Z1060" t="s">
        <v>2</v>
      </c>
      <c r="AA1060" t="s">
        <v>2</v>
      </c>
      <c r="AB1060" t="s">
        <v>2</v>
      </c>
      <c r="AC1060" t="s">
        <v>2</v>
      </c>
      <c r="AD1060" t="s">
        <v>2</v>
      </c>
      <c r="AE1060" t="s">
        <v>2</v>
      </c>
      <c r="AF1060">
        <v>4</v>
      </c>
      <c r="AG1060">
        <v>4</v>
      </c>
      <c r="AH1060">
        <v>4</v>
      </c>
      <c r="AI1060">
        <v>15</v>
      </c>
      <c r="AJ1060">
        <v>15</v>
      </c>
      <c r="AK1060">
        <v>15</v>
      </c>
      <c r="AL1060">
        <v>3.75</v>
      </c>
      <c r="AM1060">
        <v>6</v>
      </c>
      <c r="AN1060">
        <v>15</v>
      </c>
      <c r="AO1060">
        <v>15</v>
      </c>
      <c r="AP1060">
        <v>0</v>
      </c>
      <c r="AQ1060">
        <v>17</v>
      </c>
      <c r="AR1060">
        <v>1</v>
      </c>
      <c r="AS1060">
        <v>1</v>
      </c>
      <c r="AT1060">
        <v>0</v>
      </c>
      <c r="AU1060">
        <v>0</v>
      </c>
      <c r="AV1060" t="s">
        <v>2</v>
      </c>
      <c r="AW1060" t="s">
        <v>2</v>
      </c>
      <c r="AX1060" t="s">
        <v>2</v>
      </c>
      <c r="AY1060" t="s">
        <v>2</v>
      </c>
      <c r="AZ1060">
        <v>1</v>
      </c>
      <c r="BA1060">
        <v>1</v>
      </c>
      <c r="BB1060">
        <v>0</v>
      </c>
      <c r="BC1060">
        <v>0</v>
      </c>
      <c r="BD1060">
        <v>1</v>
      </c>
      <c r="BE1060">
        <v>61290.32</v>
      </c>
      <c r="BF1060">
        <v>61290.32</v>
      </c>
      <c r="BG1060">
        <v>0</v>
      </c>
      <c r="BH1060">
        <v>0</v>
      </c>
    </row>
    <row r="1061" spans="1:60" x14ac:dyDescent="0.3">
      <c r="A1061">
        <v>290908</v>
      </c>
      <c r="B1061" t="s">
        <v>0</v>
      </c>
      <c r="C1061" t="s">
        <v>14</v>
      </c>
      <c r="D1061">
        <v>43</v>
      </c>
      <c r="E1061" t="s">
        <v>82</v>
      </c>
      <c r="F1061">
        <v>867</v>
      </c>
      <c r="G1061">
        <v>3</v>
      </c>
      <c r="H1061" t="s">
        <v>83</v>
      </c>
      <c r="I1061" t="s">
        <v>84</v>
      </c>
      <c r="J1061" t="s">
        <v>85</v>
      </c>
      <c r="K1061">
        <v>1</v>
      </c>
      <c r="L1061">
        <v>1</v>
      </c>
      <c r="M1061">
        <v>1</v>
      </c>
      <c r="N1061" t="s">
        <v>98</v>
      </c>
      <c r="O1061" t="s">
        <v>130</v>
      </c>
      <c r="P1061">
        <v>1</v>
      </c>
      <c r="Q1061">
        <v>12841100</v>
      </c>
      <c r="R1061">
        <v>12841100</v>
      </c>
      <c r="S1061">
        <v>12841100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12841100</v>
      </c>
      <c r="Z1061">
        <v>12841100</v>
      </c>
      <c r="AA1061">
        <v>1</v>
      </c>
      <c r="AB1061">
        <v>1</v>
      </c>
      <c r="AC1061">
        <v>0</v>
      </c>
      <c r="AD1061" t="s">
        <v>2</v>
      </c>
      <c r="AE1061">
        <v>1</v>
      </c>
      <c r="AF1061">
        <v>16</v>
      </c>
      <c r="AG1061">
        <v>16</v>
      </c>
      <c r="AH1061">
        <v>16</v>
      </c>
      <c r="AI1061">
        <v>75</v>
      </c>
      <c r="AJ1061">
        <v>75</v>
      </c>
      <c r="AK1061">
        <v>75</v>
      </c>
      <c r="AL1061">
        <v>4.6875</v>
      </c>
      <c r="AM1061">
        <v>26</v>
      </c>
      <c r="AN1061">
        <v>75</v>
      </c>
      <c r="AO1061">
        <v>75</v>
      </c>
      <c r="AP1061">
        <v>5</v>
      </c>
      <c r="AQ1061">
        <v>0</v>
      </c>
      <c r="AR1061">
        <v>0</v>
      </c>
      <c r="AS1061">
        <v>0</v>
      </c>
      <c r="AT1061">
        <v>1</v>
      </c>
      <c r="AU1061">
        <v>1</v>
      </c>
      <c r="AV1061">
        <v>28528550</v>
      </c>
      <c r="AW1061">
        <v>28528550</v>
      </c>
      <c r="AX1061">
        <v>1</v>
      </c>
      <c r="AY1061">
        <v>1</v>
      </c>
      <c r="AZ1061">
        <v>1</v>
      </c>
      <c r="BA1061">
        <v>1</v>
      </c>
      <c r="BB1061">
        <v>0</v>
      </c>
      <c r="BC1061">
        <v>0</v>
      </c>
      <c r="BD1061">
        <v>1</v>
      </c>
      <c r="BE1061">
        <v>21901629.030000001</v>
      </c>
      <c r="BF1061">
        <v>21901629.030000001</v>
      </c>
      <c r="BG1061">
        <v>0</v>
      </c>
      <c r="BH1061">
        <v>0</v>
      </c>
    </row>
    <row r="1062" spans="1:60" x14ac:dyDescent="0.3">
      <c r="A1062">
        <v>795761</v>
      </c>
      <c r="B1062" t="s">
        <v>0</v>
      </c>
      <c r="C1062" t="s">
        <v>14</v>
      </c>
      <c r="D1062">
        <v>33</v>
      </c>
      <c r="E1062" t="s">
        <v>82</v>
      </c>
      <c r="F1062">
        <v>923</v>
      </c>
      <c r="G1062">
        <v>7</v>
      </c>
      <c r="H1062" t="s">
        <v>83</v>
      </c>
      <c r="I1062" t="s">
        <v>84</v>
      </c>
      <c r="J1062" t="s">
        <v>85</v>
      </c>
      <c r="K1062">
        <v>14</v>
      </c>
      <c r="L1062">
        <v>13</v>
      </c>
      <c r="M1062">
        <v>8</v>
      </c>
      <c r="N1062" t="s">
        <v>86</v>
      </c>
      <c r="O1062" t="s">
        <v>87</v>
      </c>
      <c r="P1062">
        <v>6</v>
      </c>
      <c r="Q1062">
        <v>26239751</v>
      </c>
      <c r="R1062">
        <v>1874267.92857143</v>
      </c>
      <c r="S1062">
        <v>5000000</v>
      </c>
      <c r="T1062">
        <v>17</v>
      </c>
      <c r="U1062">
        <v>15</v>
      </c>
      <c r="V1062">
        <v>10</v>
      </c>
      <c r="W1062">
        <v>1.21428571428571</v>
      </c>
      <c r="X1062">
        <v>3</v>
      </c>
      <c r="Y1062">
        <v>8746583.6666666698</v>
      </c>
      <c r="Z1062">
        <v>19278313</v>
      </c>
      <c r="AA1062">
        <v>5.6666666666666696</v>
      </c>
      <c r="AB1062">
        <v>10</v>
      </c>
      <c r="AC1062">
        <v>20</v>
      </c>
      <c r="AD1062">
        <v>22</v>
      </c>
      <c r="AE1062">
        <v>14</v>
      </c>
      <c r="AF1062">
        <v>132</v>
      </c>
      <c r="AG1062">
        <v>86</v>
      </c>
      <c r="AH1062">
        <v>46</v>
      </c>
      <c r="AI1062">
        <v>889</v>
      </c>
      <c r="AJ1062">
        <v>505</v>
      </c>
      <c r="AK1062">
        <v>215</v>
      </c>
      <c r="AL1062">
        <v>6.73484848484848</v>
      </c>
      <c r="AM1062">
        <v>141</v>
      </c>
      <c r="AN1062">
        <v>296.33333333333297</v>
      </c>
      <c r="AO1062">
        <v>396</v>
      </c>
      <c r="AP1062">
        <v>12</v>
      </c>
      <c r="AQ1062">
        <v>0</v>
      </c>
      <c r="AR1062">
        <v>1</v>
      </c>
      <c r="AS1062">
        <v>1</v>
      </c>
      <c r="AT1062">
        <v>0</v>
      </c>
      <c r="AU1062">
        <v>0</v>
      </c>
      <c r="AV1062">
        <v>344166000</v>
      </c>
      <c r="AW1062">
        <v>342707500</v>
      </c>
      <c r="AX1062">
        <v>1</v>
      </c>
      <c r="AY1062">
        <v>1</v>
      </c>
      <c r="AZ1062">
        <v>1</v>
      </c>
      <c r="BA1062">
        <v>1</v>
      </c>
      <c r="BB1062">
        <v>0</v>
      </c>
      <c r="BC1062">
        <v>0</v>
      </c>
      <c r="BD1062">
        <v>1</v>
      </c>
      <c r="BE1062">
        <v>1714813.2666666701</v>
      </c>
      <c r="BF1062">
        <v>2032240.98</v>
      </c>
      <c r="BG1062">
        <v>0</v>
      </c>
      <c r="BH1062">
        <v>0</v>
      </c>
    </row>
    <row r="1063" spans="1:60" x14ac:dyDescent="0.3">
      <c r="A1063">
        <v>93627</v>
      </c>
      <c r="B1063" t="s">
        <v>1</v>
      </c>
      <c r="C1063" t="s">
        <v>14</v>
      </c>
      <c r="D1063">
        <v>34</v>
      </c>
      <c r="E1063" t="s">
        <v>82</v>
      </c>
      <c r="F1063">
        <v>918</v>
      </c>
      <c r="G1063">
        <v>0</v>
      </c>
      <c r="H1063" t="s">
        <v>83</v>
      </c>
      <c r="I1063" t="s">
        <v>84</v>
      </c>
      <c r="J1063" t="s">
        <v>85</v>
      </c>
      <c r="K1063">
        <v>5</v>
      </c>
      <c r="L1063" t="s">
        <v>2</v>
      </c>
      <c r="M1063" t="s">
        <v>2</v>
      </c>
      <c r="N1063" t="s">
        <v>91</v>
      </c>
      <c r="O1063" t="s">
        <v>95</v>
      </c>
      <c r="P1063">
        <v>5</v>
      </c>
      <c r="Q1063">
        <v>770000</v>
      </c>
      <c r="R1063">
        <v>154000</v>
      </c>
      <c r="S1063">
        <v>500000</v>
      </c>
      <c r="T1063">
        <v>6</v>
      </c>
      <c r="U1063" t="s">
        <v>2</v>
      </c>
      <c r="V1063" t="s">
        <v>2</v>
      </c>
      <c r="W1063">
        <v>1.2</v>
      </c>
      <c r="X1063">
        <v>2</v>
      </c>
      <c r="Y1063">
        <v>770000</v>
      </c>
      <c r="Z1063">
        <v>770000</v>
      </c>
      <c r="AA1063">
        <v>6</v>
      </c>
      <c r="AB1063">
        <v>6</v>
      </c>
      <c r="AC1063">
        <v>0</v>
      </c>
      <c r="AD1063">
        <v>3</v>
      </c>
      <c r="AE1063">
        <v>5</v>
      </c>
      <c r="AF1063">
        <v>34</v>
      </c>
      <c r="AG1063">
        <v>6</v>
      </c>
      <c r="AH1063" t="s">
        <v>2</v>
      </c>
      <c r="AI1063">
        <v>332</v>
      </c>
      <c r="AJ1063">
        <v>108</v>
      </c>
      <c r="AK1063" t="s">
        <v>2</v>
      </c>
      <c r="AL1063">
        <v>9.7647058823529402</v>
      </c>
      <c r="AM1063">
        <v>71</v>
      </c>
      <c r="AN1063">
        <v>166</v>
      </c>
      <c r="AO1063">
        <v>224</v>
      </c>
      <c r="AP1063">
        <v>13</v>
      </c>
      <c r="AQ1063">
        <v>0</v>
      </c>
      <c r="AR1063">
        <v>1</v>
      </c>
      <c r="AS1063">
        <v>1</v>
      </c>
      <c r="AT1063">
        <v>0</v>
      </c>
      <c r="AU1063">
        <v>0</v>
      </c>
      <c r="AV1063" t="s">
        <v>2</v>
      </c>
      <c r="AW1063" t="s">
        <v>2</v>
      </c>
      <c r="AX1063" t="s">
        <v>2</v>
      </c>
      <c r="AY1063" t="s">
        <v>2</v>
      </c>
      <c r="AZ1063">
        <v>1</v>
      </c>
      <c r="BA1063">
        <v>1</v>
      </c>
      <c r="BB1063">
        <v>0</v>
      </c>
      <c r="BC1063">
        <v>0</v>
      </c>
      <c r="BD1063">
        <v>1</v>
      </c>
      <c r="BE1063">
        <v>158406.68</v>
      </c>
      <c r="BF1063">
        <v>182948.73</v>
      </c>
      <c r="BG1063">
        <v>0</v>
      </c>
      <c r="BH1063">
        <v>0</v>
      </c>
    </row>
    <row r="1064" spans="1:60" x14ac:dyDescent="0.3">
      <c r="A1064">
        <v>537025</v>
      </c>
      <c r="B1064" t="s">
        <v>1</v>
      </c>
      <c r="C1064" t="s">
        <v>14</v>
      </c>
      <c r="D1064">
        <v>25</v>
      </c>
      <c r="E1064" t="s">
        <v>82</v>
      </c>
      <c r="F1064">
        <v>917</v>
      </c>
      <c r="G1064">
        <v>0</v>
      </c>
      <c r="H1064" t="s">
        <v>83</v>
      </c>
      <c r="I1064" t="s">
        <v>84</v>
      </c>
      <c r="J1064" t="s">
        <v>85</v>
      </c>
      <c r="K1064" t="s">
        <v>2</v>
      </c>
      <c r="L1064" t="s">
        <v>2</v>
      </c>
      <c r="M1064" t="s">
        <v>2</v>
      </c>
      <c r="N1064" t="s">
        <v>2</v>
      </c>
      <c r="O1064" t="s">
        <v>2</v>
      </c>
      <c r="P1064" t="s">
        <v>2</v>
      </c>
      <c r="Q1064" t="s">
        <v>2</v>
      </c>
      <c r="R1064" t="s">
        <v>2</v>
      </c>
      <c r="S1064" t="s">
        <v>2</v>
      </c>
      <c r="T1064" t="s">
        <v>2</v>
      </c>
      <c r="U1064" t="s">
        <v>2</v>
      </c>
      <c r="V1064" t="s">
        <v>2</v>
      </c>
      <c r="W1064" t="s">
        <v>2</v>
      </c>
      <c r="X1064" t="s">
        <v>2</v>
      </c>
      <c r="Y1064" t="s">
        <v>2</v>
      </c>
      <c r="Z1064" t="s">
        <v>2</v>
      </c>
      <c r="AA1064" t="s">
        <v>2</v>
      </c>
      <c r="AB1064" t="s">
        <v>2</v>
      </c>
      <c r="AC1064" t="s">
        <v>2</v>
      </c>
      <c r="AD1064" t="s">
        <v>2</v>
      </c>
      <c r="AE1064" t="s">
        <v>2</v>
      </c>
      <c r="AF1064">
        <v>13</v>
      </c>
      <c r="AG1064">
        <v>3</v>
      </c>
      <c r="AH1064" t="s">
        <v>2</v>
      </c>
      <c r="AI1064">
        <v>55</v>
      </c>
      <c r="AJ1064">
        <v>24</v>
      </c>
      <c r="AK1064" t="s">
        <v>2</v>
      </c>
      <c r="AL1064">
        <v>4.2307692307692299</v>
      </c>
      <c r="AM1064">
        <v>14</v>
      </c>
      <c r="AN1064">
        <v>27.5</v>
      </c>
      <c r="AO1064">
        <v>31</v>
      </c>
      <c r="AP1064">
        <v>34</v>
      </c>
      <c r="AQ1064">
        <v>0</v>
      </c>
      <c r="AR1064">
        <v>1</v>
      </c>
      <c r="AS1064">
        <v>1</v>
      </c>
      <c r="AT1064">
        <v>0</v>
      </c>
      <c r="AU1064">
        <v>0</v>
      </c>
      <c r="AV1064" t="s">
        <v>2</v>
      </c>
      <c r="AW1064" t="s">
        <v>2</v>
      </c>
      <c r="AX1064" t="s">
        <v>2</v>
      </c>
      <c r="AY1064" t="s">
        <v>2</v>
      </c>
      <c r="AZ1064">
        <v>1</v>
      </c>
      <c r="BA1064">
        <v>1</v>
      </c>
      <c r="BB1064">
        <v>0</v>
      </c>
      <c r="BC1064">
        <v>0</v>
      </c>
      <c r="BD1064">
        <v>1</v>
      </c>
      <c r="BE1064">
        <v>356700.84666666703</v>
      </c>
      <c r="BF1064">
        <v>336680.3</v>
      </c>
      <c r="BG1064">
        <v>0</v>
      </c>
      <c r="BH1064">
        <v>0</v>
      </c>
    </row>
    <row r="1065" spans="1:60" x14ac:dyDescent="0.3">
      <c r="A1065">
        <v>197179</v>
      </c>
      <c r="B1065" t="s">
        <v>0</v>
      </c>
      <c r="C1065" t="s">
        <v>14</v>
      </c>
      <c r="D1065">
        <v>52</v>
      </c>
      <c r="E1065" t="s">
        <v>82</v>
      </c>
      <c r="F1065">
        <v>914</v>
      </c>
      <c r="G1065">
        <v>3</v>
      </c>
      <c r="H1065" t="s">
        <v>83</v>
      </c>
      <c r="I1065" t="s">
        <v>82</v>
      </c>
      <c r="J1065" t="s">
        <v>88</v>
      </c>
      <c r="K1065">
        <v>2</v>
      </c>
      <c r="L1065" t="s">
        <v>2</v>
      </c>
      <c r="M1065" t="s">
        <v>2</v>
      </c>
      <c r="N1065" t="s">
        <v>86</v>
      </c>
      <c r="O1065" t="s">
        <v>87</v>
      </c>
      <c r="P1065">
        <v>2</v>
      </c>
      <c r="Q1065">
        <v>2100000</v>
      </c>
      <c r="R1065">
        <v>1050000</v>
      </c>
      <c r="S1065">
        <v>2000000</v>
      </c>
      <c r="T1065">
        <v>2</v>
      </c>
      <c r="U1065" t="s">
        <v>2</v>
      </c>
      <c r="V1065" t="s">
        <v>2</v>
      </c>
      <c r="W1065">
        <v>1</v>
      </c>
      <c r="X1065">
        <v>1</v>
      </c>
      <c r="Y1065">
        <v>2100000</v>
      </c>
      <c r="Z1065">
        <v>2100000</v>
      </c>
      <c r="AA1065">
        <v>2</v>
      </c>
      <c r="AB1065">
        <v>2</v>
      </c>
      <c r="AC1065">
        <v>0</v>
      </c>
      <c r="AD1065">
        <v>7</v>
      </c>
      <c r="AE1065">
        <v>2</v>
      </c>
      <c r="AF1065">
        <v>60</v>
      </c>
      <c r="AG1065">
        <v>37</v>
      </c>
      <c r="AH1065">
        <v>27</v>
      </c>
      <c r="AI1065">
        <v>166</v>
      </c>
      <c r="AJ1065">
        <v>115</v>
      </c>
      <c r="AK1065">
        <v>81</v>
      </c>
      <c r="AL1065">
        <v>2.7666666666666702</v>
      </c>
      <c r="AM1065">
        <v>8</v>
      </c>
      <c r="AN1065">
        <v>55.3333333333333</v>
      </c>
      <c r="AO1065">
        <v>81</v>
      </c>
      <c r="AP1065">
        <v>14</v>
      </c>
      <c r="AQ1065">
        <v>0</v>
      </c>
      <c r="AR1065">
        <v>1</v>
      </c>
      <c r="AS1065">
        <v>1</v>
      </c>
      <c r="AT1065">
        <v>0</v>
      </c>
      <c r="AU1065">
        <v>0</v>
      </c>
      <c r="AV1065">
        <v>593055000</v>
      </c>
      <c r="AW1065">
        <v>639582500</v>
      </c>
      <c r="AX1065">
        <v>1.3333333333333299</v>
      </c>
      <c r="AY1065">
        <v>1.5</v>
      </c>
      <c r="AZ1065">
        <v>1</v>
      </c>
      <c r="BA1065">
        <v>1</v>
      </c>
      <c r="BB1065">
        <v>0</v>
      </c>
      <c r="BC1065">
        <v>0</v>
      </c>
      <c r="BD1065">
        <v>1</v>
      </c>
      <c r="BE1065">
        <v>6555488.75</v>
      </c>
      <c r="BF1065">
        <v>7952462.1550000003</v>
      </c>
      <c r="BG1065">
        <v>0</v>
      </c>
      <c r="BH1065">
        <v>0</v>
      </c>
    </row>
    <row r="1066" spans="1:60" x14ac:dyDescent="0.3">
      <c r="A1066">
        <v>931337</v>
      </c>
      <c r="B1066" t="s">
        <v>0</v>
      </c>
      <c r="C1066" t="s">
        <v>13</v>
      </c>
      <c r="D1066">
        <v>35</v>
      </c>
      <c r="E1066" t="s">
        <v>82</v>
      </c>
      <c r="F1066">
        <v>912</v>
      </c>
      <c r="G1066">
        <v>0</v>
      </c>
      <c r="H1066" t="s">
        <v>83</v>
      </c>
      <c r="I1066" t="s">
        <v>84</v>
      </c>
      <c r="J1066" t="s">
        <v>85</v>
      </c>
      <c r="K1066">
        <v>1</v>
      </c>
      <c r="L1066">
        <v>1</v>
      </c>
      <c r="M1066">
        <v>1</v>
      </c>
      <c r="N1066" t="s">
        <v>86</v>
      </c>
      <c r="O1066" t="s">
        <v>87</v>
      </c>
      <c r="P1066">
        <v>1</v>
      </c>
      <c r="Q1066">
        <v>5546000</v>
      </c>
      <c r="R1066">
        <v>5546000</v>
      </c>
      <c r="S1066">
        <v>5546000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5546000</v>
      </c>
      <c r="Z1066">
        <v>5546000</v>
      </c>
      <c r="AA1066">
        <v>1</v>
      </c>
      <c r="AB1066">
        <v>1</v>
      </c>
      <c r="AC1066">
        <v>58</v>
      </c>
      <c r="AD1066" t="s">
        <v>2</v>
      </c>
      <c r="AE1066">
        <v>1</v>
      </c>
      <c r="AF1066">
        <v>13</v>
      </c>
      <c r="AG1066">
        <v>3</v>
      </c>
      <c r="AH1066">
        <v>3</v>
      </c>
      <c r="AI1066">
        <v>50</v>
      </c>
      <c r="AJ1066">
        <v>3</v>
      </c>
      <c r="AK1066">
        <v>3</v>
      </c>
      <c r="AL1066">
        <v>3.8461538461538498</v>
      </c>
      <c r="AM1066">
        <v>26</v>
      </c>
      <c r="AN1066">
        <v>25</v>
      </c>
      <c r="AO1066">
        <v>47</v>
      </c>
      <c r="AP1066">
        <v>50</v>
      </c>
      <c r="AQ1066">
        <v>0</v>
      </c>
      <c r="AR1066">
        <v>1</v>
      </c>
      <c r="AS1066">
        <v>1</v>
      </c>
      <c r="AT1066">
        <v>0</v>
      </c>
      <c r="AU1066">
        <v>0</v>
      </c>
      <c r="AV1066" t="s">
        <v>2</v>
      </c>
      <c r="AW1066" t="s">
        <v>2</v>
      </c>
      <c r="AX1066" t="s">
        <v>2</v>
      </c>
      <c r="AY1066" t="s">
        <v>2</v>
      </c>
      <c r="AZ1066">
        <v>1</v>
      </c>
      <c r="BA1066">
        <v>1</v>
      </c>
      <c r="BB1066">
        <v>0</v>
      </c>
      <c r="BC1066">
        <v>0</v>
      </c>
      <c r="BD1066">
        <v>1</v>
      </c>
      <c r="BE1066">
        <v>1592464.7466666701</v>
      </c>
      <c r="BF1066">
        <v>1661455.1850000001</v>
      </c>
      <c r="BG1066">
        <v>0</v>
      </c>
      <c r="BH1066">
        <v>0</v>
      </c>
    </row>
    <row r="1067" spans="1:60" x14ac:dyDescent="0.3">
      <c r="A1067">
        <v>622984</v>
      </c>
      <c r="B1067" t="s">
        <v>0</v>
      </c>
      <c r="C1067" t="s">
        <v>14</v>
      </c>
      <c r="D1067">
        <v>44</v>
      </c>
      <c r="E1067" t="s">
        <v>82</v>
      </c>
      <c r="F1067">
        <v>905</v>
      </c>
      <c r="G1067">
        <v>0</v>
      </c>
      <c r="H1067" t="s">
        <v>83</v>
      </c>
      <c r="I1067" t="s">
        <v>84</v>
      </c>
      <c r="J1067" t="s">
        <v>85</v>
      </c>
      <c r="K1067">
        <v>4</v>
      </c>
      <c r="L1067">
        <v>4</v>
      </c>
      <c r="M1067">
        <v>2</v>
      </c>
      <c r="N1067" t="s">
        <v>86</v>
      </c>
      <c r="O1067" t="s">
        <v>87</v>
      </c>
      <c r="P1067">
        <v>4</v>
      </c>
      <c r="Q1067">
        <v>42800000</v>
      </c>
      <c r="R1067">
        <v>10700000</v>
      </c>
      <c r="S1067">
        <v>21300000</v>
      </c>
      <c r="T1067">
        <v>5</v>
      </c>
      <c r="U1067">
        <v>5</v>
      </c>
      <c r="V1067">
        <v>2</v>
      </c>
      <c r="W1067">
        <v>1.25</v>
      </c>
      <c r="X1067">
        <v>2</v>
      </c>
      <c r="Y1067">
        <v>21400000</v>
      </c>
      <c r="Z1067">
        <v>22600000</v>
      </c>
      <c r="AA1067">
        <v>2.5</v>
      </c>
      <c r="AB1067">
        <v>3</v>
      </c>
      <c r="AC1067">
        <v>29</v>
      </c>
      <c r="AD1067">
        <v>22</v>
      </c>
      <c r="AE1067">
        <v>4</v>
      </c>
      <c r="AF1067">
        <v>47</v>
      </c>
      <c r="AG1067">
        <v>41</v>
      </c>
      <c r="AH1067">
        <v>24</v>
      </c>
      <c r="AI1067">
        <v>177</v>
      </c>
      <c r="AJ1067">
        <v>147</v>
      </c>
      <c r="AK1067">
        <v>54</v>
      </c>
      <c r="AL1067">
        <v>3.76595744680851</v>
      </c>
      <c r="AM1067">
        <v>16</v>
      </c>
      <c r="AN1067">
        <v>59</v>
      </c>
      <c r="AO1067">
        <v>102</v>
      </c>
      <c r="AP1067">
        <v>20</v>
      </c>
      <c r="AQ1067">
        <v>0</v>
      </c>
      <c r="AR1067">
        <v>1</v>
      </c>
      <c r="AS1067">
        <v>1</v>
      </c>
      <c r="AT1067">
        <v>0</v>
      </c>
      <c r="AU1067">
        <v>0</v>
      </c>
      <c r="AV1067" t="s">
        <v>2</v>
      </c>
      <c r="AW1067" t="s">
        <v>2</v>
      </c>
      <c r="AX1067" t="s">
        <v>2</v>
      </c>
      <c r="AY1067" t="s">
        <v>2</v>
      </c>
      <c r="AZ1067">
        <v>1</v>
      </c>
      <c r="BA1067">
        <v>1</v>
      </c>
      <c r="BB1067">
        <v>0</v>
      </c>
      <c r="BC1067">
        <v>0</v>
      </c>
      <c r="BD1067">
        <v>1</v>
      </c>
      <c r="BE1067">
        <v>1030963.48</v>
      </c>
      <c r="BF1067">
        <v>1030963.48</v>
      </c>
      <c r="BG1067">
        <v>0</v>
      </c>
      <c r="BH1067">
        <v>0</v>
      </c>
    </row>
    <row r="1068" spans="1:60" x14ac:dyDescent="0.3">
      <c r="A1068">
        <v>403233</v>
      </c>
      <c r="B1068" t="s">
        <v>1</v>
      </c>
      <c r="C1068" t="s">
        <v>14</v>
      </c>
      <c r="D1068">
        <v>37</v>
      </c>
      <c r="E1068" t="s">
        <v>82</v>
      </c>
      <c r="F1068">
        <v>904</v>
      </c>
      <c r="G1068">
        <v>0</v>
      </c>
      <c r="H1068" t="s">
        <v>83</v>
      </c>
      <c r="I1068" t="s">
        <v>84</v>
      </c>
      <c r="J1068" t="s">
        <v>85</v>
      </c>
      <c r="K1068">
        <v>2</v>
      </c>
      <c r="L1068" t="s">
        <v>2</v>
      </c>
      <c r="M1068" t="s">
        <v>2</v>
      </c>
      <c r="N1068" t="s">
        <v>86</v>
      </c>
      <c r="O1068" t="s">
        <v>87</v>
      </c>
      <c r="P1068">
        <v>2</v>
      </c>
      <c r="Q1068">
        <v>80000000</v>
      </c>
      <c r="R1068">
        <v>40000000</v>
      </c>
      <c r="S1068">
        <v>50000000</v>
      </c>
      <c r="T1068">
        <v>2</v>
      </c>
      <c r="U1068" t="s">
        <v>2</v>
      </c>
      <c r="V1068" t="s">
        <v>2</v>
      </c>
      <c r="W1068">
        <v>1</v>
      </c>
      <c r="X1068">
        <v>1</v>
      </c>
      <c r="Y1068">
        <v>80000000</v>
      </c>
      <c r="Z1068">
        <v>80000000</v>
      </c>
      <c r="AA1068">
        <v>2</v>
      </c>
      <c r="AB1068">
        <v>2</v>
      </c>
      <c r="AC1068">
        <v>0</v>
      </c>
      <c r="AD1068">
        <v>1</v>
      </c>
      <c r="AE1068">
        <v>2</v>
      </c>
      <c r="AF1068">
        <v>13</v>
      </c>
      <c r="AG1068" t="s">
        <v>2</v>
      </c>
      <c r="AH1068" t="s">
        <v>2</v>
      </c>
      <c r="AI1068">
        <v>99</v>
      </c>
      <c r="AJ1068" t="s">
        <v>2</v>
      </c>
      <c r="AK1068" t="s">
        <v>2</v>
      </c>
      <c r="AL1068">
        <v>7.6153846153846203</v>
      </c>
      <c r="AM1068">
        <v>57</v>
      </c>
      <c r="AN1068">
        <v>99</v>
      </c>
      <c r="AO1068">
        <v>99</v>
      </c>
      <c r="AP1068">
        <v>1</v>
      </c>
      <c r="AQ1068">
        <v>0</v>
      </c>
      <c r="AR1068" t="s">
        <v>2</v>
      </c>
      <c r="AS1068" t="s">
        <v>2</v>
      </c>
      <c r="AT1068" t="s">
        <v>2</v>
      </c>
      <c r="AU1068" t="s">
        <v>2</v>
      </c>
      <c r="AV1068">
        <v>1197291666.6666701</v>
      </c>
      <c r="AW1068">
        <v>1195937500</v>
      </c>
      <c r="AX1068">
        <v>2</v>
      </c>
      <c r="AY1068">
        <v>2</v>
      </c>
      <c r="AZ1068">
        <v>1</v>
      </c>
      <c r="BA1068">
        <v>1</v>
      </c>
      <c r="BB1068">
        <v>0</v>
      </c>
      <c r="BC1068">
        <v>0</v>
      </c>
      <c r="BD1068">
        <v>1</v>
      </c>
      <c r="BE1068">
        <v>12491515.689999999</v>
      </c>
      <c r="BF1068">
        <v>506547.73</v>
      </c>
      <c r="BG1068">
        <v>0</v>
      </c>
      <c r="BH1068">
        <v>0</v>
      </c>
    </row>
    <row r="1069" spans="1:60" x14ac:dyDescent="0.3">
      <c r="A1069">
        <v>217778</v>
      </c>
      <c r="B1069" t="s">
        <v>0</v>
      </c>
      <c r="C1069" t="s">
        <v>13</v>
      </c>
      <c r="D1069">
        <v>26</v>
      </c>
      <c r="E1069" t="s">
        <v>82</v>
      </c>
      <c r="F1069">
        <v>875</v>
      </c>
      <c r="G1069">
        <v>0</v>
      </c>
      <c r="H1069" t="s">
        <v>83</v>
      </c>
      <c r="I1069" t="s">
        <v>82</v>
      </c>
      <c r="J1069" t="s">
        <v>85</v>
      </c>
      <c r="K1069">
        <v>1</v>
      </c>
      <c r="L1069">
        <v>1</v>
      </c>
      <c r="M1069">
        <v>1</v>
      </c>
      <c r="N1069" t="s">
        <v>86</v>
      </c>
      <c r="O1069" t="s">
        <v>87</v>
      </c>
      <c r="P1069">
        <v>1</v>
      </c>
      <c r="Q1069">
        <v>1000000</v>
      </c>
      <c r="R1069">
        <v>1000000</v>
      </c>
      <c r="S1069">
        <v>1000000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1000000</v>
      </c>
      <c r="Z1069">
        <v>1000000</v>
      </c>
      <c r="AA1069">
        <v>1</v>
      </c>
      <c r="AB1069">
        <v>1</v>
      </c>
      <c r="AC1069">
        <v>28</v>
      </c>
      <c r="AD1069" t="s">
        <v>2</v>
      </c>
      <c r="AE1069">
        <v>1</v>
      </c>
      <c r="AF1069">
        <v>51</v>
      </c>
      <c r="AG1069">
        <v>51</v>
      </c>
      <c r="AH1069">
        <v>46</v>
      </c>
      <c r="AI1069">
        <v>138</v>
      </c>
      <c r="AJ1069">
        <v>138</v>
      </c>
      <c r="AK1069">
        <v>102</v>
      </c>
      <c r="AL1069">
        <v>2.7058823529411802</v>
      </c>
      <c r="AM1069">
        <v>14</v>
      </c>
      <c r="AN1069">
        <v>69</v>
      </c>
      <c r="AO1069">
        <v>92</v>
      </c>
      <c r="AP1069">
        <v>7</v>
      </c>
      <c r="AQ1069">
        <v>0</v>
      </c>
      <c r="AR1069">
        <v>1</v>
      </c>
      <c r="AS1069">
        <v>1</v>
      </c>
      <c r="AT1069">
        <v>0</v>
      </c>
      <c r="AU1069">
        <v>0</v>
      </c>
      <c r="AV1069" t="s">
        <v>2</v>
      </c>
      <c r="AW1069" t="s">
        <v>2</v>
      </c>
      <c r="AX1069" t="s">
        <v>2</v>
      </c>
      <c r="AY1069" t="s">
        <v>2</v>
      </c>
      <c r="AZ1069">
        <v>1</v>
      </c>
      <c r="BA1069">
        <v>1</v>
      </c>
      <c r="BB1069">
        <v>0</v>
      </c>
      <c r="BC1069">
        <v>0</v>
      </c>
      <c r="BD1069">
        <v>1</v>
      </c>
      <c r="BE1069">
        <v>823332.98</v>
      </c>
      <c r="BF1069">
        <v>823332.98</v>
      </c>
      <c r="BG1069">
        <v>0</v>
      </c>
      <c r="BH1069">
        <v>0</v>
      </c>
    </row>
    <row r="1070" spans="1:60" x14ac:dyDescent="0.3">
      <c r="A1070">
        <v>381987</v>
      </c>
      <c r="B1070" t="s">
        <v>0</v>
      </c>
      <c r="C1070" t="s">
        <v>13</v>
      </c>
      <c r="D1070">
        <v>27</v>
      </c>
      <c r="E1070" t="s">
        <v>82</v>
      </c>
      <c r="F1070">
        <v>880</v>
      </c>
      <c r="G1070">
        <v>0</v>
      </c>
      <c r="H1070" t="s">
        <v>83</v>
      </c>
      <c r="I1070" t="s">
        <v>82</v>
      </c>
      <c r="J1070" t="s">
        <v>85</v>
      </c>
      <c r="K1070" t="s">
        <v>2</v>
      </c>
      <c r="L1070" t="s">
        <v>2</v>
      </c>
      <c r="M1070" t="s">
        <v>2</v>
      </c>
      <c r="N1070" t="s">
        <v>2</v>
      </c>
      <c r="O1070" t="s">
        <v>2</v>
      </c>
      <c r="P1070" t="s">
        <v>2</v>
      </c>
      <c r="Q1070" t="s">
        <v>2</v>
      </c>
      <c r="R1070" t="s">
        <v>2</v>
      </c>
      <c r="S1070" t="s">
        <v>2</v>
      </c>
      <c r="T1070" t="s">
        <v>2</v>
      </c>
      <c r="U1070" t="s">
        <v>2</v>
      </c>
      <c r="V1070" t="s">
        <v>2</v>
      </c>
      <c r="W1070" t="s">
        <v>2</v>
      </c>
      <c r="X1070" t="s">
        <v>2</v>
      </c>
      <c r="Y1070" t="s">
        <v>2</v>
      </c>
      <c r="Z1070" t="s">
        <v>2</v>
      </c>
      <c r="AA1070" t="s">
        <v>2</v>
      </c>
      <c r="AB1070" t="s">
        <v>2</v>
      </c>
      <c r="AC1070" t="s">
        <v>2</v>
      </c>
      <c r="AD1070" t="s">
        <v>2</v>
      </c>
      <c r="AE1070" t="s">
        <v>2</v>
      </c>
      <c r="AF1070">
        <v>15</v>
      </c>
      <c r="AG1070">
        <v>15</v>
      </c>
      <c r="AH1070">
        <v>15</v>
      </c>
      <c r="AI1070">
        <v>30</v>
      </c>
      <c r="AJ1070">
        <v>30</v>
      </c>
      <c r="AK1070">
        <v>30</v>
      </c>
      <c r="AL1070">
        <v>2</v>
      </c>
      <c r="AM1070">
        <v>5</v>
      </c>
      <c r="AN1070">
        <v>30</v>
      </c>
      <c r="AO1070">
        <v>30</v>
      </c>
      <c r="AP1070">
        <v>10</v>
      </c>
      <c r="AQ1070">
        <v>12</v>
      </c>
      <c r="AR1070">
        <v>1</v>
      </c>
      <c r="AS1070">
        <v>1</v>
      </c>
      <c r="AT1070">
        <v>0</v>
      </c>
      <c r="AU1070">
        <v>0</v>
      </c>
      <c r="AV1070" t="s">
        <v>2</v>
      </c>
      <c r="AW1070" t="s">
        <v>2</v>
      </c>
      <c r="AX1070" t="s">
        <v>2</v>
      </c>
      <c r="AY1070" t="s">
        <v>2</v>
      </c>
      <c r="AZ1070">
        <v>1</v>
      </c>
      <c r="BA1070">
        <v>1</v>
      </c>
      <c r="BB1070">
        <v>0</v>
      </c>
      <c r="BC1070">
        <v>0</v>
      </c>
      <c r="BD1070">
        <v>1</v>
      </c>
      <c r="BE1070">
        <v>795322.58</v>
      </c>
      <c r="BF1070">
        <v>795322.58</v>
      </c>
      <c r="BG1070">
        <v>0</v>
      </c>
      <c r="BH1070">
        <v>0</v>
      </c>
    </row>
    <row r="1071" spans="1:60" x14ac:dyDescent="0.3">
      <c r="A1071">
        <v>589789</v>
      </c>
      <c r="B1071" t="s">
        <v>0</v>
      </c>
      <c r="C1071" t="s">
        <v>13</v>
      </c>
      <c r="D1071">
        <v>45</v>
      </c>
      <c r="E1071" t="s">
        <v>82</v>
      </c>
      <c r="F1071">
        <v>877</v>
      </c>
      <c r="G1071">
        <v>0</v>
      </c>
      <c r="H1071" t="s">
        <v>83</v>
      </c>
      <c r="I1071" t="s">
        <v>84</v>
      </c>
      <c r="J1071" t="s">
        <v>88</v>
      </c>
      <c r="K1071" t="s">
        <v>2</v>
      </c>
      <c r="L1071" t="s">
        <v>2</v>
      </c>
      <c r="M1071" t="s">
        <v>2</v>
      </c>
      <c r="N1071" t="s">
        <v>2</v>
      </c>
      <c r="O1071" t="s">
        <v>2</v>
      </c>
      <c r="P1071" t="s">
        <v>2</v>
      </c>
      <c r="Q1071" t="s">
        <v>2</v>
      </c>
      <c r="R1071" t="s">
        <v>2</v>
      </c>
      <c r="S1071" t="s">
        <v>2</v>
      </c>
      <c r="T1071" t="s">
        <v>2</v>
      </c>
      <c r="U1071" t="s">
        <v>2</v>
      </c>
      <c r="V1071" t="s">
        <v>2</v>
      </c>
      <c r="W1071" t="s">
        <v>2</v>
      </c>
      <c r="X1071" t="s">
        <v>2</v>
      </c>
      <c r="Y1071" t="s">
        <v>2</v>
      </c>
      <c r="Z1071" t="s">
        <v>2</v>
      </c>
      <c r="AA1071" t="s">
        <v>2</v>
      </c>
      <c r="AB1071" t="s">
        <v>2</v>
      </c>
      <c r="AC1071" t="s">
        <v>2</v>
      </c>
      <c r="AD1071" t="s">
        <v>2</v>
      </c>
      <c r="AE1071" t="s">
        <v>2</v>
      </c>
      <c r="AF1071">
        <v>15</v>
      </c>
      <c r="AG1071">
        <v>15</v>
      </c>
      <c r="AH1071">
        <v>15</v>
      </c>
      <c r="AI1071">
        <v>26</v>
      </c>
      <c r="AJ1071">
        <v>26</v>
      </c>
      <c r="AK1071">
        <v>26</v>
      </c>
      <c r="AL1071">
        <v>1.7333333333333301</v>
      </c>
      <c r="AM1071">
        <v>3</v>
      </c>
      <c r="AN1071">
        <v>26</v>
      </c>
      <c r="AO1071">
        <v>26</v>
      </c>
      <c r="AP1071">
        <v>13</v>
      </c>
      <c r="AQ1071">
        <v>7</v>
      </c>
      <c r="AR1071">
        <v>1</v>
      </c>
      <c r="AS1071">
        <v>1</v>
      </c>
      <c r="AT1071">
        <v>0</v>
      </c>
      <c r="AU1071">
        <v>0</v>
      </c>
      <c r="AV1071" t="s">
        <v>2</v>
      </c>
      <c r="AW1071" t="s">
        <v>2</v>
      </c>
      <c r="AX1071" t="s">
        <v>2</v>
      </c>
      <c r="AY1071" t="s">
        <v>2</v>
      </c>
      <c r="AZ1071">
        <v>1</v>
      </c>
      <c r="BA1071">
        <v>1</v>
      </c>
      <c r="BB1071">
        <v>0</v>
      </c>
      <c r="BC1071">
        <v>0</v>
      </c>
      <c r="BD1071">
        <v>1</v>
      </c>
      <c r="BE1071">
        <v>4886644.125</v>
      </c>
      <c r="BF1071">
        <v>4886644.125</v>
      </c>
      <c r="BG1071">
        <v>0</v>
      </c>
      <c r="BH1071">
        <v>0</v>
      </c>
    </row>
    <row r="1072" spans="1:60" x14ac:dyDescent="0.3">
      <c r="A1072">
        <v>209761</v>
      </c>
      <c r="B1072" t="s">
        <v>0</v>
      </c>
      <c r="C1072" t="s">
        <v>14</v>
      </c>
      <c r="D1072">
        <v>27</v>
      </c>
      <c r="E1072" t="s">
        <v>82</v>
      </c>
      <c r="F1072">
        <v>861</v>
      </c>
      <c r="G1072">
        <v>1</v>
      </c>
      <c r="H1072" t="s">
        <v>83</v>
      </c>
      <c r="I1072" t="s">
        <v>84</v>
      </c>
      <c r="J1072" t="s">
        <v>88</v>
      </c>
      <c r="K1072">
        <v>6</v>
      </c>
      <c r="L1072">
        <v>6</v>
      </c>
      <c r="M1072">
        <v>6</v>
      </c>
      <c r="N1072" t="s">
        <v>103</v>
      </c>
      <c r="O1072" t="s">
        <v>92</v>
      </c>
      <c r="P1072">
        <v>3</v>
      </c>
      <c r="Q1072">
        <v>4300000</v>
      </c>
      <c r="R1072">
        <v>716666.66666666698</v>
      </c>
      <c r="S1072">
        <v>3440000</v>
      </c>
      <c r="T1072">
        <v>6</v>
      </c>
      <c r="U1072">
        <v>6</v>
      </c>
      <c r="V1072">
        <v>6</v>
      </c>
      <c r="W1072">
        <v>1</v>
      </c>
      <c r="X1072">
        <v>1</v>
      </c>
      <c r="Y1072">
        <v>4300000</v>
      </c>
      <c r="Z1072">
        <v>4300000</v>
      </c>
      <c r="AA1072">
        <v>6</v>
      </c>
      <c r="AB1072">
        <v>6</v>
      </c>
      <c r="AC1072">
        <v>7</v>
      </c>
      <c r="AD1072">
        <v>6</v>
      </c>
      <c r="AE1072">
        <v>6</v>
      </c>
      <c r="AF1072">
        <v>41</v>
      </c>
      <c r="AG1072">
        <v>41</v>
      </c>
      <c r="AH1072">
        <v>41</v>
      </c>
      <c r="AI1072">
        <v>84</v>
      </c>
      <c r="AJ1072">
        <v>84</v>
      </c>
      <c r="AK1072">
        <v>84</v>
      </c>
      <c r="AL1072">
        <v>2.0487804878048799</v>
      </c>
      <c r="AM1072">
        <v>10</v>
      </c>
      <c r="AN1072">
        <v>84</v>
      </c>
      <c r="AO1072">
        <v>84</v>
      </c>
      <c r="AP1072">
        <v>3</v>
      </c>
      <c r="AQ1072">
        <v>0</v>
      </c>
      <c r="AR1072">
        <v>1</v>
      </c>
      <c r="AS1072">
        <v>1</v>
      </c>
      <c r="AT1072">
        <v>0</v>
      </c>
      <c r="AU1072">
        <v>0</v>
      </c>
      <c r="AV1072" t="s">
        <v>2</v>
      </c>
      <c r="AW1072" t="s">
        <v>2</v>
      </c>
      <c r="AX1072" t="s">
        <v>2</v>
      </c>
      <c r="AY1072" t="s">
        <v>2</v>
      </c>
      <c r="AZ1072">
        <v>1</v>
      </c>
      <c r="BA1072">
        <v>1</v>
      </c>
      <c r="BB1072">
        <v>0</v>
      </c>
      <c r="BC1072">
        <v>0</v>
      </c>
      <c r="BD1072">
        <v>1</v>
      </c>
      <c r="BE1072">
        <v>2129.0300000000002</v>
      </c>
      <c r="BF1072">
        <v>2129.0300000000002</v>
      </c>
      <c r="BG1072">
        <v>0</v>
      </c>
      <c r="BH1072">
        <v>0</v>
      </c>
    </row>
    <row r="1073" spans="1:60" x14ac:dyDescent="0.3">
      <c r="A1073">
        <v>788141</v>
      </c>
      <c r="B1073" t="s">
        <v>1</v>
      </c>
      <c r="C1073" t="s">
        <v>13</v>
      </c>
      <c r="D1073">
        <v>33</v>
      </c>
      <c r="E1073" t="s">
        <v>82</v>
      </c>
      <c r="F1073">
        <v>860</v>
      </c>
      <c r="G1073">
        <v>2</v>
      </c>
      <c r="H1073" t="s">
        <v>83</v>
      </c>
      <c r="I1073" t="s">
        <v>82</v>
      </c>
      <c r="J1073" t="s">
        <v>85</v>
      </c>
      <c r="K1073" t="s">
        <v>2</v>
      </c>
      <c r="L1073" t="s">
        <v>2</v>
      </c>
      <c r="M1073" t="s">
        <v>2</v>
      </c>
      <c r="N1073" t="s">
        <v>2</v>
      </c>
      <c r="O1073" t="s">
        <v>2</v>
      </c>
      <c r="P1073" t="s">
        <v>2</v>
      </c>
      <c r="Q1073" t="s">
        <v>2</v>
      </c>
      <c r="R1073" t="s">
        <v>2</v>
      </c>
      <c r="S1073" t="s">
        <v>2</v>
      </c>
      <c r="T1073" t="s">
        <v>2</v>
      </c>
      <c r="U1073" t="s">
        <v>2</v>
      </c>
      <c r="V1073" t="s">
        <v>2</v>
      </c>
      <c r="W1073" t="s">
        <v>2</v>
      </c>
      <c r="X1073" t="s">
        <v>2</v>
      </c>
      <c r="Y1073" t="s">
        <v>2</v>
      </c>
      <c r="Z1073" t="s">
        <v>2</v>
      </c>
      <c r="AA1073" t="s">
        <v>2</v>
      </c>
      <c r="AB1073" t="s">
        <v>2</v>
      </c>
      <c r="AC1073" t="s">
        <v>2</v>
      </c>
      <c r="AD1073" t="s">
        <v>2</v>
      </c>
      <c r="AE1073" t="s">
        <v>2</v>
      </c>
      <c r="AF1073">
        <v>3</v>
      </c>
      <c r="AG1073">
        <v>3</v>
      </c>
      <c r="AH1073">
        <v>3</v>
      </c>
      <c r="AI1073">
        <v>5</v>
      </c>
      <c r="AJ1073">
        <v>5</v>
      </c>
      <c r="AK1073">
        <v>5</v>
      </c>
      <c r="AL1073">
        <v>1.6666666666666701</v>
      </c>
      <c r="AM1073">
        <v>3</v>
      </c>
      <c r="AN1073">
        <v>5</v>
      </c>
      <c r="AO1073">
        <v>5</v>
      </c>
      <c r="AP1073">
        <v>0</v>
      </c>
      <c r="AQ1073">
        <v>0</v>
      </c>
      <c r="AR1073" t="s">
        <v>2</v>
      </c>
      <c r="AS1073" t="s">
        <v>2</v>
      </c>
      <c r="AT1073" t="s">
        <v>2</v>
      </c>
      <c r="AU1073" t="s">
        <v>2</v>
      </c>
      <c r="AV1073">
        <v>70000000</v>
      </c>
      <c r="AW1073">
        <v>70000000</v>
      </c>
      <c r="AX1073">
        <v>1</v>
      </c>
      <c r="AY1073">
        <v>1</v>
      </c>
      <c r="AZ1073">
        <v>1</v>
      </c>
      <c r="BA1073">
        <v>1</v>
      </c>
      <c r="BB1073">
        <v>0</v>
      </c>
      <c r="BC1073">
        <v>0</v>
      </c>
      <c r="BD1073">
        <v>1</v>
      </c>
      <c r="BE1073">
        <v>11396764.52</v>
      </c>
      <c r="BF1073">
        <v>11396764.52</v>
      </c>
      <c r="BG1073">
        <v>0</v>
      </c>
      <c r="BH1073">
        <v>0</v>
      </c>
    </row>
    <row r="1074" spans="1:60" x14ac:dyDescent="0.3">
      <c r="A1074">
        <v>905408</v>
      </c>
      <c r="B1074" t="s">
        <v>0</v>
      </c>
      <c r="C1074" t="s">
        <v>14</v>
      </c>
      <c r="D1074">
        <v>27</v>
      </c>
      <c r="E1074" t="s">
        <v>84</v>
      </c>
      <c r="F1074">
        <v>856</v>
      </c>
      <c r="G1074">
        <v>0</v>
      </c>
      <c r="H1074" t="s">
        <v>83</v>
      </c>
      <c r="I1074" t="s">
        <v>82</v>
      </c>
      <c r="J1074" t="s">
        <v>88</v>
      </c>
      <c r="K1074">
        <v>3</v>
      </c>
      <c r="L1074">
        <v>3</v>
      </c>
      <c r="M1074">
        <v>3</v>
      </c>
      <c r="N1074" t="s">
        <v>86</v>
      </c>
      <c r="O1074" t="s">
        <v>87</v>
      </c>
      <c r="P1074">
        <v>3</v>
      </c>
      <c r="Q1074">
        <v>6500000</v>
      </c>
      <c r="R1074">
        <v>2166666.6666666698</v>
      </c>
      <c r="S1074">
        <v>4000000</v>
      </c>
      <c r="T1074">
        <v>3</v>
      </c>
      <c r="U1074">
        <v>3</v>
      </c>
      <c r="V1074">
        <v>3</v>
      </c>
      <c r="W1074">
        <v>1</v>
      </c>
      <c r="X1074">
        <v>1</v>
      </c>
      <c r="Y1074">
        <v>6500000</v>
      </c>
      <c r="Z1074">
        <v>6500000</v>
      </c>
      <c r="AA1074">
        <v>3</v>
      </c>
      <c r="AB1074">
        <v>3</v>
      </c>
      <c r="AC1074">
        <v>7</v>
      </c>
      <c r="AD1074">
        <v>1</v>
      </c>
      <c r="AE1074">
        <v>3</v>
      </c>
      <c r="AF1074">
        <v>39</v>
      </c>
      <c r="AG1074">
        <v>39</v>
      </c>
      <c r="AH1074">
        <v>39</v>
      </c>
      <c r="AI1074">
        <v>78</v>
      </c>
      <c r="AJ1074">
        <v>78</v>
      </c>
      <c r="AK1074">
        <v>78</v>
      </c>
      <c r="AL1074">
        <v>2</v>
      </c>
      <c r="AM1074">
        <v>9</v>
      </c>
      <c r="AN1074">
        <v>78</v>
      </c>
      <c r="AO1074">
        <v>78</v>
      </c>
      <c r="AP1074">
        <v>3</v>
      </c>
      <c r="AQ1074">
        <v>0</v>
      </c>
      <c r="AR1074">
        <v>1</v>
      </c>
      <c r="AS1074">
        <v>1</v>
      </c>
      <c r="AT1074">
        <v>0</v>
      </c>
      <c r="AU1074">
        <v>0</v>
      </c>
      <c r="AV1074" t="s">
        <v>2</v>
      </c>
      <c r="AW1074" t="s">
        <v>2</v>
      </c>
      <c r="AX1074" t="s">
        <v>2</v>
      </c>
      <c r="AY1074" t="s">
        <v>2</v>
      </c>
      <c r="AZ1074">
        <v>1</v>
      </c>
      <c r="BA1074">
        <v>1</v>
      </c>
      <c r="BB1074">
        <v>0</v>
      </c>
      <c r="BC1074">
        <v>0</v>
      </c>
      <c r="BD1074">
        <v>1</v>
      </c>
      <c r="BE1074">
        <v>2229536.3199999998</v>
      </c>
      <c r="BF1074">
        <v>2229536.3199999998</v>
      </c>
      <c r="BG1074">
        <v>0</v>
      </c>
      <c r="BH1074">
        <v>0</v>
      </c>
    </row>
    <row r="1075" spans="1:60" x14ac:dyDescent="0.3">
      <c r="A1075">
        <v>329865</v>
      </c>
      <c r="B1075" t="s">
        <v>0</v>
      </c>
      <c r="C1075" t="s">
        <v>14</v>
      </c>
      <c r="D1075">
        <v>40</v>
      </c>
      <c r="E1075" t="s">
        <v>82</v>
      </c>
      <c r="F1075">
        <v>855</v>
      </c>
      <c r="G1075">
        <v>0</v>
      </c>
      <c r="H1075" t="s">
        <v>83</v>
      </c>
      <c r="I1075" t="s">
        <v>82</v>
      </c>
      <c r="J1075" t="s">
        <v>88</v>
      </c>
      <c r="K1075" t="s">
        <v>2</v>
      </c>
      <c r="L1075" t="s">
        <v>2</v>
      </c>
      <c r="M1075" t="s">
        <v>2</v>
      </c>
      <c r="N1075" t="s">
        <v>2</v>
      </c>
      <c r="O1075" t="s">
        <v>2</v>
      </c>
      <c r="P1075" t="s">
        <v>2</v>
      </c>
      <c r="Q1075" t="s">
        <v>2</v>
      </c>
      <c r="R1075" t="s">
        <v>2</v>
      </c>
      <c r="S1075" t="s">
        <v>2</v>
      </c>
      <c r="T1075" t="s">
        <v>2</v>
      </c>
      <c r="U1075" t="s">
        <v>2</v>
      </c>
      <c r="V1075" t="s">
        <v>2</v>
      </c>
      <c r="W1075" t="s">
        <v>2</v>
      </c>
      <c r="X1075" t="s">
        <v>2</v>
      </c>
      <c r="Y1075" t="s">
        <v>2</v>
      </c>
      <c r="Z1075" t="s">
        <v>2</v>
      </c>
      <c r="AA1075" t="s">
        <v>2</v>
      </c>
      <c r="AB1075" t="s">
        <v>2</v>
      </c>
      <c r="AC1075" t="s">
        <v>2</v>
      </c>
      <c r="AD1075" t="s">
        <v>2</v>
      </c>
      <c r="AE1075" t="s">
        <v>2</v>
      </c>
      <c r="AF1075">
        <v>10</v>
      </c>
      <c r="AG1075">
        <v>10</v>
      </c>
      <c r="AH1075">
        <v>10</v>
      </c>
      <c r="AI1075">
        <v>71</v>
      </c>
      <c r="AJ1075">
        <v>71</v>
      </c>
      <c r="AK1075">
        <v>71</v>
      </c>
      <c r="AL1075">
        <v>7.1</v>
      </c>
      <c r="AM1075">
        <v>19</v>
      </c>
      <c r="AN1075">
        <v>71</v>
      </c>
      <c r="AO1075">
        <v>71</v>
      </c>
      <c r="AP1075">
        <v>3</v>
      </c>
      <c r="AQ1075">
        <v>0</v>
      </c>
      <c r="AR1075" t="s">
        <v>2</v>
      </c>
      <c r="AS1075" t="s">
        <v>2</v>
      </c>
      <c r="AT1075" t="s">
        <v>2</v>
      </c>
      <c r="AU1075" t="s">
        <v>2</v>
      </c>
      <c r="AV1075">
        <v>550000000</v>
      </c>
      <c r="AW1075">
        <v>550000000</v>
      </c>
      <c r="AX1075">
        <v>1</v>
      </c>
      <c r="AY1075">
        <v>1</v>
      </c>
      <c r="AZ1075">
        <v>1</v>
      </c>
      <c r="BA1075">
        <v>1</v>
      </c>
      <c r="BB1075">
        <v>0</v>
      </c>
      <c r="BC1075">
        <v>0</v>
      </c>
      <c r="BD1075">
        <v>1</v>
      </c>
      <c r="BE1075">
        <v>41935.480000000003</v>
      </c>
      <c r="BF1075">
        <v>41935.480000000003</v>
      </c>
      <c r="BG1075">
        <v>0</v>
      </c>
      <c r="BH1075">
        <v>0</v>
      </c>
    </row>
    <row r="1076" spans="1:60" x14ac:dyDescent="0.3">
      <c r="A1076">
        <v>40839</v>
      </c>
      <c r="B1076" t="s">
        <v>0</v>
      </c>
      <c r="C1076" t="s">
        <v>13</v>
      </c>
      <c r="D1076">
        <v>31</v>
      </c>
      <c r="E1076" t="s">
        <v>82</v>
      </c>
      <c r="F1076">
        <v>849</v>
      </c>
      <c r="G1076">
        <v>0</v>
      </c>
      <c r="H1076" t="s">
        <v>83</v>
      </c>
      <c r="I1076" t="s">
        <v>84</v>
      </c>
      <c r="J1076" t="s">
        <v>88</v>
      </c>
      <c r="K1076" t="s">
        <v>2</v>
      </c>
      <c r="L1076" t="s">
        <v>2</v>
      </c>
      <c r="M1076" t="s">
        <v>2</v>
      </c>
      <c r="N1076" t="s">
        <v>2</v>
      </c>
      <c r="O1076" t="s">
        <v>2</v>
      </c>
      <c r="P1076" t="s">
        <v>2</v>
      </c>
      <c r="Q1076" t="s">
        <v>2</v>
      </c>
      <c r="R1076" t="s">
        <v>2</v>
      </c>
      <c r="S1076" t="s">
        <v>2</v>
      </c>
      <c r="T1076" t="s">
        <v>2</v>
      </c>
      <c r="U1076" t="s">
        <v>2</v>
      </c>
      <c r="V1076" t="s">
        <v>2</v>
      </c>
      <c r="W1076" t="s">
        <v>2</v>
      </c>
      <c r="X1076" t="s">
        <v>2</v>
      </c>
      <c r="Y1076" t="s">
        <v>2</v>
      </c>
      <c r="Z1076" t="s">
        <v>2</v>
      </c>
      <c r="AA1076" t="s">
        <v>2</v>
      </c>
      <c r="AB1076" t="s">
        <v>2</v>
      </c>
      <c r="AC1076" t="s">
        <v>2</v>
      </c>
      <c r="AD1076" t="s">
        <v>2</v>
      </c>
      <c r="AE1076" t="s">
        <v>2</v>
      </c>
      <c r="AF1076">
        <v>3</v>
      </c>
      <c r="AG1076">
        <v>3</v>
      </c>
      <c r="AH1076">
        <v>3</v>
      </c>
      <c r="AI1076">
        <v>6</v>
      </c>
      <c r="AJ1076">
        <v>6</v>
      </c>
      <c r="AK1076">
        <v>6</v>
      </c>
      <c r="AL1076">
        <v>2</v>
      </c>
      <c r="AM1076">
        <v>3</v>
      </c>
      <c r="AN1076">
        <v>6</v>
      </c>
      <c r="AO1076">
        <v>6</v>
      </c>
      <c r="AP1076">
        <v>0</v>
      </c>
      <c r="AQ1076">
        <v>0</v>
      </c>
      <c r="AR1076" t="s">
        <v>2</v>
      </c>
      <c r="AS1076" t="s">
        <v>2</v>
      </c>
      <c r="AT1076" t="s">
        <v>2</v>
      </c>
      <c r="AU1076" t="s">
        <v>2</v>
      </c>
      <c r="AV1076" t="s">
        <v>2</v>
      </c>
      <c r="AW1076" t="s">
        <v>2</v>
      </c>
      <c r="AX1076" t="s">
        <v>2</v>
      </c>
      <c r="AY1076" t="s">
        <v>2</v>
      </c>
      <c r="AZ1076">
        <v>1</v>
      </c>
      <c r="BA1076">
        <v>1</v>
      </c>
      <c r="BB1076">
        <v>0</v>
      </c>
      <c r="BC1076">
        <v>0</v>
      </c>
      <c r="BD1076">
        <v>1</v>
      </c>
      <c r="BE1076">
        <v>1128322.58</v>
      </c>
      <c r="BF1076">
        <v>1128322.58</v>
      </c>
      <c r="BG1076">
        <v>0</v>
      </c>
      <c r="BH1076">
        <v>0</v>
      </c>
    </row>
    <row r="1077" spans="1:60" x14ac:dyDescent="0.3">
      <c r="A1077">
        <v>801979</v>
      </c>
      <c r="B1077" t="s">
        <v>0</v>
      </c>
      <c r="C1077" t="s">
        <v>13</v>
      </c>
      <c r="D1077">
        <v>25</v>
      </c>
      <c r="E1077" t="s">
        <v>82</v>
      </c>
      <c r="F1077">
        <v>849</v>
      </c>
      <c r="G1077">
        <v>0</v>
      </c>
      <c r="H1077" t="s">
        <v>83</v>
      </c>
      <c r="I1077" t="s">
        <v>84</v>
      </c>
      <c r="J1077" t="s">
        <v>88</v>
      </c>
      <c r="K1077" t="s">
        <v>2</v>
      </c>
      <c r="L1077" t="s">
        <v>2</v>
      </c>
      <c r="M1077" t="s">
        <v>2</v>
      </c>
      <c r="N1077" t="s">
        <v>2</v>
      </c>
      <c r="O1077" t="s">
        <v>2</v>
      </c>
      <c r="P1077" t="s">
        <v>2</v>
      </c>
      <c r="Q1077" t="s">
        <v>2</v>
      </c>
      <c r="R1077" t="s">
        <v>2</v>
      </c>
      <c r="S1077" t="s">
        <v>2</v>
      </c>
      <c r="T1077" t="s">
        <v>2</v>
      </c>
      <c r="U1077" t="s">
        <v>2</v>
      </c>
      <c r="V1077" t="s">
        <v>2</v>
      </c>
      <c r="W1077" t="s">
        <v>2</v>
      </c>
      <c r="X1077" t="s">
        <v>2</v>
      </c>
      <c r="Y1077" t="s">
        <v>2</v>
      </c>
      <c r="Z1077" t="s">
        <v>2</v>
      </c>
      <c r="AA1077" t="s">
        <v>2</v>
      </c>
      <c r="AB1077" t="s">
        <v>2</v>
      </c>
      <c r="AC1077" t="s">
        <v>2</v>
      </c>
      <c r="AD1077" t="s">
        <v>2</v>
      </c>
      <c r="AE1077" t="s">
        <v>2</v>
      </c>
      <c r="AF1077">
        <v>5</v>
      </c>
      <c r="AG1077">
        <v>5</v>
      </c>
      <c r="AH1077">
        <v>5</v>
      </c>
      <c r="AI1077">
        <v>11</v>
      </c>
      <c r="AJ1077">
        <v>11</v>
      </c>
      <c r="AK1077">
        <v>11</v>
      </c>
      <c r="AL1077">
        <v>2.2000000000000002</v>
      </c>
      <c r="AM1077">
        <v>5</v>
      </c>
      <c r="AN1077">
        <v>11</v>
      </c>
      <c r="AO1077">
        <v>11</v>
      </c>
      <c r="AP1077">
        <v>1</v>
      </c>
      <c r="AQ1077">
        <v>4</v>
      </c>
      <c r="AR1077">
        <v>1</v>
      </c>
      <c r="AS1077">
        <v>1</v>
      </c>
      <c r="AT1077">
        <v>0</v>
      </c>
      <c r="AU1077">
        <v>0</v>
      </c>
      <c r="AV1077" t="s">
        <v>2</v>
      </c>
      <c r="AW1077" t="s">
        <v>2</v>
      </c>
      <c r="AX1077" t="s">
        <v>2</v>
      </c>
      <c r="AY1077" t="s">
        <v>2</v>
      </c>
      <c r="AZ1077" t="s">
        <v>2</v>
      </c>
      <c r="BA1077" t="s">
        <v>2</v>
      </c>
      <c r="BB1077" t="s">
        <v>2</v>
      </c>
      <c r="BC1077" t="s">
        <v>2</v>
      </c>
      <c r="BD1077" t="s">
        <v>2</v>
      </c>
      <c r="BE1077" t="s">
        <v>2</v>
      </c>
      <c r="BF1077" t="s">
        <v>2</v>
      </c>
      <c r="BG1077" t="s">
        <v>2</v>
      </c>
      <c r="BH1077" t="s">
        <v>2</v>
      </c>
    </row>
    <row r="1078" spans="1:60" x14ac:dyDescent="0.3">
      <c r="A1078">
        <v>46308</v>
      </c>
      <c r="B1078" t="s">
        <v>0</v>
      </c>
      <c r="C1078" t="s">
        <v>14</v>
      </c>
      <c r="D1078">
        <v>26</v>
      </c>
      <c r="E1078" t="s">
        <v>82</v>
      </c>
      <c r="F1078">
        <v>911</v>
      </c>
      <c r="G1078">
        <v>0</v>
      </c>
      <c r="H1078" t="s">
        <v>83</v>
      </c>
      <c r="I1078" t="s">
        <v>82</v>
      </c>
      <c r="J1078" t="s">
        <v>88</v>
      </c>
      <c r="K1078">
        <v>2</v>
      </c>
      <c r="L1078">
        <v>1</v>
      </c>
      <c r="M1078">
        <v>1</v>
      </c>
      <c r="N1078" t="s">
        <v>96</v>
      </c>
      <c r="O1078" t="s">
        <v>97</v>
      </c>
      <c r="P1078">
        <v>1</v>
      </c>
      <c r="Q1078">
        <v>26690000</v>
      </c>
      <c r="R1078">
        <v>13345000</v>
      </c>
      <c r="S1078">
        <v>26499000</v>
      </c>
      <c r="T1078">
        <v>2</v>
      </c>
      <c r="U1078">
        <v>1</v>
      </c>
      <c r="V1078">
        <v>1</v>
      </c>
      <c r="W1078">
        <v>1</v>
      </c>
      <c r="X1078">
        <v>1</v>
      </c>
      <c r="Y1078">
        <v>13345000</v>
      </c>
      <c r="Z1078">
        <v>26499000</v>
      </c>
      <c r="AA1078">
        <v>1</v>
      </c>
      <c r="AB1078">
        <v>1</v>
      </c>
      <c r="AC1078">
        <v>7</v>
      </c>
      <c r="AD1078">
        <v>58</v>
      </c>
      <c r="AE1078">
        <v>1</v>
      </c>
      <c r="AF1078">
        <v>104</v>
      </c>
      <c r="AG1078">
        <v>69</v>
      </c>
      <c r="AH1078">
        <v>54</v>
      </c>
      <c r="AI1078">
        <v>786</v>
      </c>
      <c r="AJ1078">
        <v>390</v>
      </c>
      <c r="AK1078">
        <v>178</v>
      </c>
      <c r="AL1078">
        <v>7.5576923076923102</v>
      </c>
      <c r="AM1078">
        <v>123</v>
      </c>
      <c r="AN1078">
        <v>262</v>
      </c>
      <c r="AO1078">
        <v>396</v>
      </c>
      <c r="AP1078">
        <v>6</v>
      </c>
      <c r="AQ1078">
        <v>0</v>
      </c>
      <c r="AR1078">
        <v>0</v>
      </c>
      <c r="AS1078">
        <v>0</v>
      </c>
      <c r="AT1078">
        <v>1</v>
      </c>
      <c r="AU1078">
        <v>1</v>
      </c>
      <c r="AV1078">
        <v>18500000</v>
      </c>
      <c r="AW1078">
        <v>31000000</v>
      </c>
      <c r="AX1078">
        <v>1</v>
      </c>
      <c r="AY1078">
        <v>1</v>
      </c>
      <c r="AZ1078">
        <v>1</v>
      </c>
      <c r="BA1078">
        <v>1</v>
      </c>
      <c r="BB1078">
        <v>0</v>
      </c>
      <c r="BC1078">
        <v>0</v>
      </c>
      <c r="BD1078">
        <v>1</v>
      </c>
      <c r="BE1078">
        <v>182.79333333333301</v>
      </c>
      <c r="BF1078">
        <v>264.51499999999999</v>
      </c>
      <c r="BG1078">
        <v>0</v>
      </c>
      <c r="BH1078">
        <v>0</v>
      </c>
    </row>
    <row r="1079" spans="1:60" x14ac:dyDescent="0.3">
      <c r="A1079">
        <v>466928</v>
      </c>
      <c r="B1079" t="s">
        <v>1</v>
      </c>
      <c r="C1079" t="s">
        <v>14</v>
      </c>
      <c r="D1079">
        <v>27</v>
      </c>
      <c r="E1079" t="s">
        <v>82</v>
      </c>
      <c r="F1079">
        <v>884</v>
      </c>
      <c r="G1079">
        <v>0</v>
      </c>
      <c r="H1079" t="s">
        <v>83</v>
      </c>
      <c r="I1079" t="s">
        <v>84</v>
      </c>
      <c r="J1079" t="s">
        <v>85</v>
      </c>
      <c r="K1079">
        <v>4</v>
      </c>
      <c r="L1079">
        <v>4</v>
      </c>
      <c r="M1079" t="s">
        <v>2</v>
      </c>
      <c r="N1079" t="s">
        <v>86</v>
      </c>
      <c r="O1079" t="s">
        <v>87</v>
      </c>
      <c r="P1079">
        <v>4</v>
      </c>
      <c r="Q1079">
        <v>3400000</v>
      </c>
      <c r="R1079">
        <v>850000</v>
      </c>
      <c r="S1079">
        <v>1500000</v>
      </c>
      <c r="T1079">
        <v>4</v>
      </c>
      <c r="U1079">
        <v>4</v>
      </c>
      <c r="V1079" t="s">
        <v>2</v>
      </c>
      <c r="W1079">
        <v>1</v>
      </c>
      <c r="X1079">
        <v>1</v>
      </c>
      <c r="Y1079">
        <v>3400000</v>
      </c>
      <c r="Z1079">
        <v>3400000</v>
      </c>
      <c r="AA1079">
        <v>4</v>
      </c>
      <c r="AB1079">
        <v>4</v>
      </c>
      <c r="AC1079">
        <v>0</v>
      </c>
      <c r="AD1079">
        <v>2</v>
      </c>
      <c r="AE1079">
        <v>4</v>
      </c>
      <c r="AF1079">
        <v>22</v>
      </c>
      <c r="AG1079">
        <v>22</v>
      </c>
      <c r="AH1079">
        <v>2</v>
      </c>
      <c r="AI1079">
        <v>106</v>
      </c>
      <c r="AJ1079">
        <v>106</v>
      </c>
      <c r="AK1079">
        <v>4</v>
      </c>
      <c r="AL1079">
        <v>4.8181818181818201</v>
      </c>
      <c r="AM1079">
        <v>16</v>
      </c>
      <c r="AN1079">
        <v>53</v>
      </c>
      <c r="AO1079">
        <v>102</v>
      </c>
      <c r="AP1079">
        <v>20</v>
      </c>
      <c r="AQ1079">
        <v>0</v>
      </c>
      <c r="AR1079" t="s">
        <v>2</v>
      </c>
      <c r="AS1079" t="s">
        <v>2</v>
      </c>
      <c r="AT1079" t="s">
        <v>2</v>
      </c>
      <c r="AU1079" t="s">
        <v>2</v>
      </c>
      <c r="AV1079" t="s">
        <v>2</v>
      </c>
      <c r="AW1079" t="s">
        <v>2</v>
      </c>
      <c r="AX1079" t="s">
        <v>2</v>
      </c>
      <c r="AY1079" t="s">
        <v>2</v>
      </c>
      <c r="AZ1079">
        <v>1</v>
      </c>
      <c r="BA1079">
        <v>1</v>
      </c>
      <c r="BB1079">
        <v>0</v>
      </c>
      <c r="BC1079">
        <v>0</v>
      </c>
      <c r="BD1079">
        <v>1</v>
      </c>
      <c r="BE1079">
        <v>522854.09</v>
      </c>
      <c r="BF1079">
        <v>522854.09</v>
      </c>
      <c r="BG1079">
        <v>0</v>
      </c>
      <c r="BH1079">
        <v>0</v>
      </c>
    </row>
    <row r="1080" spans="1:60" x14ac:dyDescent="0.3">
      <c r="A1080">
        <v>948932</v>
      </c>
      <c r="B1080" t="s">
        <v>0</v>
      </c>
      <c r="C1080" t="s">
        <v>14</v>
      </c>
      <c r="D1080">
        <v>45</v>
      </c>
      <c r="E1080" t="s">
        <v>82</v>
      </c>
      <c r="F1080">
        <v>884</v>
      </c>
      <c r="G1080">
        <v>0</v>
      </c>
      <c r="H1080" t="s">
        <v>83</v>
      </c>
      <c r="I1080" t="s">
        <v>82</v>
      </c>
      <c r="J1080" t="s">
        <v>88</v>
      </c>
      <c r="K1080" t="s">
        <v>2</v>
      </c>
      <c r="L1080" t="s">
        <v>2</v>
      </c>
      <c r="M1080" t="s">
        <v>2</v>
      </c>
      <c r="N1080" t="s">
        <v>2</v>
      </c>
      <c r="O1080" t="s">
        <v>2</v>
      </c>
      <c r="P1080" t="s">
        <v>2</v>
      </c>
      <c r="Q1080" t="s">
        <v>2</v>
      </c>
      <c r="R1080" t="s">
        <v>2</v>
      </c>
      <c r="S1080" t="s">
        <v>2</v>
      </c>
      <c r="T1080" t="s">
        <v>2</v>
      </c>
      <c r="U1080" t="s">
        <v>2</v>
      </c>
      <c r="V1080" t="s">
        <v>2</v>
      </c>
      <c r="W1080" t="s">
        <v>2</v>
      </c>
      <c r="X1080" t="s">
        <v>2</v>
      </c>
      <c r="Y1080" t="s">
        <v>2</v>
      </c>
      <c r="Z1080" t="s">
        <v>2</v>
      </c>
      <c r="AA1080" t="s">
        <v>2</v>
      </c>
      <c r="AB1080" t="s">
        <v>2</v>
      </c>
      <c r="AC1080" t="s">
        <v>2</v>
      </c>
      <c r="AD1080" t="s">
        <v>2</v>
      </c>
      <c r="AE1080" t="s">
        <v>2</v>
      </c>
      <c r="AF1080">
        <v>5</v>
      </c>
      <c r="AG1080">
        <v>5</v>
      </c>
      <c r="AH1080" t="s">
        <v>2</v>
      </c>
      <c r="AI1080">
        <v>32</v>
      </c>
      <c r="AJ1080">
        <v>32</v>
      </c>
      <c r="AK1080" t="s">
        <v>2</v>
      </c>
      <c r="AL1080">
        <v>6.4</v>
      </c>
      <c r="AM1080">
        <v>16</v>
      </c>
      <c r="AN1080">
        <v>32</v>
      </c>
      <c r="AO1080">
        <v>32</v>
      </c>
      <c r="AP1080">
        <v>2</v>
      </c>
      <c r="AQ1080">
        <v>0</v>
      </c>
      <c r="AR1080">
        <v>1</v>
      </c>
      <c r="AS1080">
        <v>1</v>
      </c>
      <c r="AT1080">
        <v>0</v>
      </c>
      <c r="AU1080">
        <v>0</v>
      </c>
      <c r="AV1080" t="s">
        <v>2</v>
      </c>
      <c r="AW1080" t="s">
        <v>2</v>
      </c>
      <c r="AX1080" t="s">
        <v>2</v>
      </c>
      <c r="AY1080" t="s">
        <v>2</v>
      </c>
      <c r="AZ1080">
        <v>1</v>
      </c>
      <c r="BA1080">
        <v>1</v>
      </c>
      <c r="BB1080">
        <v>0</v>
      </c>
      <c r="BC1080">
        <v>0</v>
      </c>
      <c r="BD1080">
        <v>1</v>
      </c>
      <c r="BE1080">
        <v>139285.715</v>
      </c>
      <c r="BF1080">
        <v>139285.715</v>
      </c>
      <c r="BG1080">
        <v>0</v>
      </c>
      <c r="BH1080">
        <v>0</v>
      </c>
    </row>
    <row r="1081" spans="1:60" x14ac:dyDescent="0.3">
      <c r="A1081">
        <v>623456</v>
      </c>
      <c r="B1081" t="s">
        <v>0</v>
      </c>
      <c r="C1081" t="s">
        <v>14</v>
      </c>
      <c r="D1081">
        <v>25</v>
      </c>
      <c r="E1081" t="s">
        <v>82</v>
      </c>
      <c r="F1081">
        <v>883</v>
      </c>
      <c r="G1081">
        <v>0</v>
      </c>
      <c r="H1081" t="s">
        <v>83</v>
      </c>
      <c r="I1081" t="s">
        <v>82</v>
      </c>
      <c r="J1081" t="s">
        <v>88</v>
      </c>
      <c r="K1081">
        <v>6</v>
      </c>
      <c r="L1081">
        <v>6</v>
      </c>
      <c r="M1081">
        <v>6</v>
      </c>
      <c r="N1081" t="s">
        <v>93</v>
      </c>
      <c r="O1081" t="s">
        <v>95</v>
      </c>
      <c r="P1081">
        <v>3</v>
      </c>
      <c r="Q1081">
        <v>1674432</v>
      </c>
      <c r="R1081">
        <v>279072</v>
      </c>
      <c r="S1081">
        <v>951000</v>
      </c>
      <c r="T1081">
        <v>6</v>
      </c>
      <c r="U1081">
        <v>6</v>
      </c>
      <c r="V1081">
        <v>6</v>
      </c>
      <c r="W1081">
        <v>1</v>
      </c>
      <c r="X1081">
        <v>1</v>
      </c>
      <c r="Y1081">
        <v>1674432</v>
      </c>
      <c r="Z1081">
        <v>1674432</v>
      </c>
      <c r="AA1081">
        <v>6</v>
      </c>
      <c r="AB1081">
        <v>6</v>
      </c>
      <c r="AC1081">
        <v>14</v>
      </c>
      <c r="AD1081">
        <v>6</v>
      </c>
      <c r="AE1081">
        <v>6</v>
      </c>
      <c r="AF1081">
        <v>40</v>
      </c>
      <c r="AG1081">
        <v>40</v>
      </c>
      <c r="AH1081">
        <v>39</v>
      </c>
      <c r="AI1081">
        <v>83</v>
      </c>
      <c r="AJ1081">
        <v>83</v>
      </c>
      <c r="AK1081">
        <v>81</v>
      </c>
      <c r="AL1081">
        <v>2.0750000000000002</v>
      </c>
      <c r="AM1081">
        <v>8</v>
      </c>
      <c r="AN1081">
        <v>41.5</v>
      </c>
      <c r="AO1081">
        <v>81</v>
      </c>
      <c r="AP1081">
        <v>14</v>
      </c>
      <c r="AQ1081">
        <v>0</v>
      </c>
      <c r="AR1081">
        <v>1</v>
      </c>
      <c r="AS1081">
        <v>1</v>
      </c>
      <c r="AT1081">
        <v>0</v>
      </c>
      <c r="AU1081">
        <v>0</v>
      </c>
      <c r="AV1081" t="s">
        <v>2</v>
      </c>
      <c r="AW1081" t="s">
        <v>2</v>
      </c>
      <c r="AX1081" t="s">
        <v>2</v>
      </c>
      <c r="AY1081" t="s">
        <v>2</v>
      </c>
      <c r="AZ1081">
        <v>1</v>
      </c>
      <c r="BA1081">
        <v>1</v>
      </c>
      <c r="BB1081">
        <v>0</v>
      </c>
      <c r="BC1081">
        <v>0</v>
      </c>
      <c r="BD1081">
        <v>1</v>
      </c>
      <c r="BE1081">
        <v>553607.77</v>
      </c>
      <c r="BF1081">
        <v>553607.77</v>
      </c>
      <c r="BG1081">
        <v>0</v>
      </c>
      <c r="BH1081">
        <v>0</v>
      </c>
    </row>
    <row r="1082" spans="1:60" x14ac:dyDescent="0.3">
      <c r="A1082">
        <v>42159</v>
      </c>
      <c r="B1082" t="s">
        <v>0</v>
      </c>
      <c r="C1082" t="s">
        <v>14</v>
      </c>
      <c r="D1082">
        <v>38</v>
      </c>
      <c r="E1082" t="s">
        <v>82</v>
      </c>
      <c r="F1082">
        <v>876</v>
      </c>
      <c r="G1082">
        <v>1</v>
      </c>
      <c r="H1082" t="s">
        <v>83</v>
      </c>
      <c r="I1082" t="s">
        <v>84</v>
      </c>
      <c r="J1082" t="s">
        <v>88</v>
      </c>
      <c r="K1082">
        <v>2</v>
      </c>
      <c r="L1082">
        <v>2</v>
      </c>
      <c r="M1082">
        <v>2</v>
      </c>
      <c r="N1082" t="s">
        <v>93</v>
      </c>
      <c r="O1082" t="s">
        <v>94</v>
      </c>
      <c r="P1082">
        <v>1</v>
      </c>
      <c r="Q1082">
        <v>9100000</v>
      </c>
      <c r="R1082">
        <v>4550000</v>
      </c>
      <c r="S1082">
        <v>9000000</v>
      </c>
      <c r="T1082">
        <v>2</v>
      </c>
      <c r="U1082">
        <v>2</v>
      </c>
      <c r="V1082">
        <v>2</v>
      </c>
      <c r="W1082">
        <v>1</v>
      </c>
      <c r="X1082">
        <v>1</v>
      </c>
      <c r="Y1082">
        <v>9100000</v>
      </c>
      <c r="Z1082">
        <v>9100000</v>
      </c>
      <c r="AA1082">
        <v>2</v>
      </c>
      <c r="AB1082">
        <v>2</v>
      </c>
      <c r="AC1082">
        <v>31</v>
      </c>
      <c r="AD1082">
        <v>2</v>
      </c>
      <c r="AE1082">
        <v>2</v>
      </c>
      <c r="AF1082">
        <v>22</v>
      </c>
      <c r="AG1082">
        <v>22</v>
      </c>
      <c r="AH1082">
        <v>16</v>
      </c>
      <c r="AI1082">
        <v>85</v>
      </c>
      <c r="AJ1082">
        <v>85</v>
      </c>
      <c r="AK1082">
        <v>59</v>
      </c>
      <c r="AL1082">
        <v>3.8636363636363602</v>
      </c>
      <c r="AM1082">
        <v>12</v>
      </c>
      <c r="AN1082">
        <v>42.5</v>
      </c>
      <c r="AO1082">
        <v>59</v>
      </c>
      <c r="AP1082">
        <v>15</v>
      </c>
      <c r="AQ1082">
        <v>0</v>
      </c>
      <c r="AR1082">
        <v>1</v>
      </c>
      <c r="AS1082">
        <v>1</v>
      </c>
      <c r="AT1082">
        <v>0</v>
      </c>
      <c r="AU1082">
        <v>0</v>
      </c>
      <c r="AV1082" t="s">
        <v>2</v>
      </c>
      <c r="AW1082" t="s">
        <v>2</v>
      </c>
      <c r="AX1082" t="s">
        <v>2</v>
      </c>
      <c r="AY1082" t="s">
        <v>2</v>
      </c>
      <c r="AZ1082">
        <v>1</v>
      </c>
      <c r="BA1082">
        <v>1</v>
      </c>
      <c r="BB1082">
        <v>0</v>
      </c>
      <c r="BC1082">
        <v>0</v>
      </c>
      <c r="BD1082">
        <v>1</v>
      </c>
      <c r="BE1082">
        <v>5367325.0599999996</v>
      </c>
      <c r="BF1082">
        <v>5367325.0599999996</v>
      </c>
      <c r="BG1082">
        <v>0</v>
      </c>
      <c r="BH1082">
        <v>0</v>
      </c>
    </row>
    <row r="1083" spans="1:60" x14ac:dyDescent="0.3">
      <c r="A1083">
        <v>886352</v>
      </c>
      <c r="B1083" t="s">
        <v>0</v>
      </c>
      <c r="C1083" t="s">
        <v>13</v>
      </c>
      <c r="D1083">
        <v>32</v>
      </c>
      <c r="E1083" t="s">
        <v>82</v>
      </c>
      <c r="F1083">
        <v>876</v>
      </c>
      <c r="G1083">
        <v>0</v>
      </c>
      <c r="H1083" t="s">
        <v>83</v>
      </c>
      <c r="I1083" t="s">
        <v>84</v>
      </c>
      <c r="J1083" t="s">
        <v>85</v>
      </c>
      <c r="K1083">
        <v>1</v>
      </c>
      <c r="L1083">
        <v>1</v>
      </c>
      <c r="M1083">
        <v>1</v>
      </c>
      <c r="N1083" t="s">
        <v>91</v>
      </c>
      <c r="O1083" t="s">
        <v>92</v>
      </c>
      <c r="P1083">
        <v>1</v>
      </c>
      <c r="Q1083">
        <v>100000</v>
      </c>
      <c r="R1083">
        <v>100000</v>
      </c>
      <c r="S1083">
        <v>100000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100000</v>
      </c>
      <c r="Z1083">
        <v>100000</v>
      </c>
      <c r="AA1083">
        <v>1</v>
      </c>
      <c r="AB1083">
        <v>1</v>
      </c>
      <c r="AC1083">
        <v>2</v>
      </c>
      <c r="AD1083" t="s">
        <v>2</v>
      </c>
      <c r="AE1083">
        <v>1</v>
      </c>
      <c r="AF1083">
        <v>19</v>
      </c>
      <c r="AG1083">
        <v>19</v>
      </c>
      <c r="AH1083">
        <v>14</v>
      </c>
      <c r="AI1083">
        <v>450</v>
      </c>
      <c r="AJ1083">
        <v>450</v>
      </c>
      <c r="AK1083">
        <v>390</v>
      </c>
      <c r="AL1083">
        <v>23.684210526315798</v>
      </c>
      <c r="AM1083">
        <v>302</v>
      </c>
      <c r="AN1083">
        <v>225</v>
      </c>
      <c r="AO1083">
        <v>430</v>
      </c>
      <c r="AP1083">
        <v>8</v>
      </c>
      <c r="AQ1083">
        <v>1</v>
      </c>
      <c r="AR1083">
        <v>1</v>
      </c>
      <c r="AS1083">
        <v>1</v>
      </c>
      <c r="AT1083">
        <v>0</v>
      </c>
      <c r="AU1083">
        <v>0</v>
      </c>
      <c r="AV1083" t="s">
        <v>2</v>
      </c>
      <c r="AW1083" t="s">
        <v>2</v>
      </c>
      <c r="AX1083" t="s">
        <v>2</v>
      </c>
      <c r="AY1083" t="s">
        <v>2</v>
      </c>
      <c r="AZ1083">
        <v>1</v>
      </c>
      <c r="BA1083">
        <v>1</v>
      </c>
      <c r="BB1083">
        <v>0</v>
      </c>
      <c r="BC1083">
        <v>0</v>
      </c>
      <c r="BD1083">
        <v>1</v>
      </c>
      <c r="BE1083">
        <v>428580.07</v>
      </c>
      <c r="BF1083">
        <v>428580.07</v>
      </c>
      <c r="BG1083">
        <v>0</v>
      </c>
      <c r="BH1083">
        <v>0</v>
      </c>
    </row>
    <row r="1084" spans="1:60" x14ac:dyDescent="0.3">
      <c r="A1084">
        <v>861870</v>
      </c>
      <c r="B1084" t="s">
        <v>0</v>
      </c>
      <c r="C1084" t="s">
        <v>14</v>
      </c>
      <c r="D1084">
        <v>29</v>
      </c>
      <c r="E1084" t="s">
        <v>82</v>
      </c>
      <c r="F1084">
        <v>876</v>
      </c>
      <c r="G1084">
        <v>0</v>
      </c>
      <c r="H1084" t="s">
        <v>83</v>
      </c>
      <c r="I1084" t="s">
        <v>82</v>
      </c>
      <c r="J1084" t="s">
        <v>85</v>
      </c>
      <c r="K1084" t="s">
        <v>2</v>
      </c>
      <c r="L1084" t="s">
        <v>2</v>
      </c>
      <c r="M1084" t="s">
        <v>2</v>
      </c>
      <c r="N1084" t="s">
        <v>2</v>
      </c>
      <c r="O1084" t="s">
        <v>2</v>
      </c>
      <c r="P1084" t="s">
        <v>2</v>
      </c>
      <c r="Q1084" t="s">
        <v>2</v>
      </c>
      <c r="R1084" t="s">
        <v>2</v>
      </c>
      <c r="S1084" t="s">
        <v>2</v>
      </c>
      <c r="T1084" t="s">
        <v>2</v>
      </c>
      <c r="U1084" t="s">
        <v>2</v>
      </c>
      <c r="V1084" t="s">
        <v>2</v>
      </c>
      <c r="W1084" t="s">
        <v>2</v>
      </c>
      <c r="X1084" t="s">
        <v>2</v>
      </c>
      <c r="Y1084" t="s">
        <v>2</v>
      </c>
      <c r="Z1084" t="s">
        <v>2</v>
      </c>
      <c r="AA1084" t="s">
        <v>2</v>
      </c>
      <c r="AB1084" t="s">
        <v>2</v>
      </c>
      <c r="AC1084" t="s">
        <v>2</v>
      </c>
      <c r="AD1084" t="s">
        <v>2</v>
      </c>
      <c r="AE1084" t="s">
        <v>2</v>
      </c>
      <c r="AF1084">
        <v>28</v>
      </c>
      <c r="AG1084">
        <v>28</v>
      </c>
      <c r="AH1084">
        <v>18</v>
      </c>
      <c r="AI1084">
        <v>276</v>
      </c>
      <c r="AJ1084">
        <v>276</v>
      </c>
      <c r="AK1084">
        <v>94</v>
      </c>
      <c r="AL1084">
        <v>9.8571428571428594</v>
      </c>
      <c r="AM1084">
        <v>66</v>
      </c>
      <c r="AN1084">
        <v>138</v>
      </c>
      <c r="AO1084">
        <v>182</v>
      </c>
      <c r="AP1084">
        <v>13</v>
      </c>
      <c r="AQ1084">
        <v>0</v>
      </c>
      <c r="AR1084">
        <v>1</v>
      </c>
      <c r="AS1084">
        <v>1</v>
      </c>
      <c r="AT1084">
        <v>0</v>
      </c>
      <c r="AU1084">
        <v>0</v>
      </c>
      <c r="AV1084" t="s">
        <v>2</v>
      </c>
      <c r="AW1084" t="s">
        <v>2</v>
      </c>
      <c r="AX1084" t="s">
        <v>2</v>
      </c>
      <c r="AY1084" t="s">
        <v>2</v>
      </c>
      <c r="AZ1084">
        <v>1</v>
      </c>
      <c r="BA1084">
        <v>1</v>
      </c>
      <c r="BB1084">
        <v>0</v>
      </c>
      <c r="BC1084">
        <v>0</v>
      </c>
      <c r="BD1084">
        <v>1</v>
      </c>
      <c r="BE1084">
        <v>894489.31</v>
      </c>
      <c r="BF1084">
        <v>894489.31</v>
      </c>
      <c r="BG1084">
        <v>0</v>
      </c>
      <c r="BH1084">
        <v>0</v>
      </c>
    </row>
    <row r="1085" spans="1:60" x14ac:dyDescent="0.3">
      <c r="A1085">
        <v>528225</v>
      </c>
      <c r="B1085" t="s">
        <v>0</v>
      </c>
      <c r="C1085" t="s">
        <v>13</v>
      </c>
      <c r="D1085">
        <v>39</v>
      </c>
      <c r="E1085" t="s">
        <v>82</v>
      </c>
      <c r="F1085">
        <v>910</v>
      </c>
      <c r="G1085">
        <v>0</v>
      </c>
      <c r="H1085" t="s">
        <v>83</v>
      </c>
      <c r="I1085" t="s">
        <v>84</v>
      </c>
      <c r="J1085" t="s">
        <v>88</v>
      </c>
      <c r="K1085">
        <v>1</v>
      </c>
      <c r="L1085">
        <v>1</v>
      </c>
      <c r="M1085">
        <v>1</v>
      </c>
      <c r="N1085" t="s">
        <v>86</v>
      </c>
      <c r="O1085" t="s">
        <v>90</v>
      </c>
      <c r="P1085">
        <v>1</v>
      </c>
      <c r="Q1085">
        <v>1000000</v>
      </c>
      <c r="R1085">
        <v>1000000</v>
      </c>
      <c r="S1085">
        <v>1000000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1000000</v>
      </c>
      <c r="Z1085">
        <v>1000000</v>
      </c>
      <c r="AA1085">
        <v>1</v>
      </c>
      <c r="AB1085">
        <v>1</v>
      </c>
      <c r="AC1085">
        <v>65</v>
      </c>
      <c r="AD1085" t="s">
        <v>2</v>
      </c>
      <c r="AE1085">
        <v>1</v>
      </c>
      <c r="AF1085">
        <v>4</v>
      </c>
      <c r="AG1085">
        <v>4</v>
      </c>
      <c r="AH1085">
        <v>4</v>
      </c>
      <c r="AI1085">
        <v>6</v>
      </c>
      <c r="AJ1085">
        <v>6</v>
      </c>
      <c r="AK1085">
        <v>6</v>
      </c>
      <c r="AL1085">
        <v>1.5</v>
      </c>
      <c r="AM1085">
        <v>3</v>
      </c>
      <c r="AN1085">
        <v>6</v>
      </c>
      <c r="AO1085">
        <v>6</v>
      </c>
      <c r="AP1085">
        <v>0</v>
      </c>
      <c r="AQ1085">
        <v>65</v>
      </c>
      <c r="AR1085">
        <v>0</v>
      </c>
      <c r="AS1085">
        <v>0</v>
      </c>
      <c r="AT1085">
        <v>1</v>
      </c>
      <c r="AU1085">
        <v>1</v>
      </c>
      <c r="AV1085">
        <v>360499333.33333302</v>
      </c>
      <c r="AW1085">
        <v>365749000</v>
      </c>
      <c r="AX1085">
        <v>1.3333333333333299</v>
      </c>
      <c r="AY1085">
        <v>1.5</v>
      </c>
      <c r="AZ1085">
        <v>1</v>
      </c>
      <c r="BA1085">
        <v>1</v>
      </c>
      <c r="BB1085">
        <v>0</v>
      </c>
      <c r="BC1085">
        <v>0</v>
      </c>
      <c r="BD1085">
        <v>1</v>
      </c>
      <c r="BE1085">
        <v>2928613.68</v>
      </c>
      <c r="BF1085">
        <v>4363872.1349999998</v>
      </c>
      <c r="BG1085">
        <v>0</v>
      </c>
      <c r="BH1085">
        <v>0</v>
      </c>
    </row>
    <row r="1086" spans="1:60" x14ac:dyDescent="0.3">
      <c r="A1086">
        <v>550559</v>
      </c>
      <c r="B1086" t="s">
        <v>0</v>
      </c>
      <c r="C1086" t="s">
        <v>13</v>
      </c>
      <c r="D1086">
        <v>27</v>
      </c>
      <c r="E1086" t="s">
        <v>82</v>
      </c>
      <c r="F1086">
        <v>868</v>
      </c>
      <c r="G1086">
        <v>0</v>
      </c>
      <c r="H1086" t="s">
        <v>83</v>
      </c>
      <c r="I1086" t="s">
        <v>82</v>
      </c>
      <c r="J1086" t="s">
        <v>88</v>
      </c>
      <c r="K1086" t="s">
        <v>2</v>
      </c>
      <c r="L1086" t="s">
        <v>2</v>
      </c>
      <c r="M1086" t="s">
        <v>2</v>
      </c>
      <c r="N1086" t="s">
        <v>2</v>
      </c>
      <c r="O1086" t="s">
        <v>2</v>
      </c>
      <c r="P1086" t="s">
        <v>2</v>
      </c>
      <c r="Q1086" t="s">
        <v>2</v>
      </c>
      <c r="R1086" t="s">
        <v>2</v>
      </c>
      <c r="S1086" t="s">
        <v>2</v>
      </c>
      <c r="T1086" t="s">
        <v>2</v>
      </c>
      <c r="U1086" t="s">
        <v>2</v>
      </c>
      <c r="V1086" t="s">
        <v>2</v>
      </c>
      <c r="W1086" t="s">
        <v>2</v>
      </c>
      <c r="X1086" t="s">
        <v>2</v>
      </c>
      <c r="Y1086" t="s">
        <v>2</v>
      </c>
      <c r="Z1086" t="s">
        <v>2</v>
      </c>
      <c r="AA1086" t="s">
        <v>2</v>
      </c>
      <c r="AB1086" t="s">
        <v>2</v>
      </c>
      <c r="AC1086" t="s">
        <v>2</v>
      </c>
      <c r="AD1086" t="s">
        <v>2</v>
      </c>
      <c r="AE1086" t="s">
        <v>2</v>
      </c>
      <c r="AF1086">
        <v>60</v>
      </c>
      <c r="AG1086">
        <v>60</v>
      </c>
      <c r="AH1086">
        <v>60</v>
      </c>
      <c r="AI1086">
        <v>226</v>
      </c>
      <c r="AJ1086">
        <v>226</v>
      </c>
      <c r="AK1086">
        <v>226</v>
      </c>
      <c r="AL1086">
        <v>3.7666666666666702</v>
      </c>
      <c r="AM1086">
        <v>28</v>
      </c>
      <c r="AN1086">
        <v>226</v>
      </c>
      <c r="AO1086">
        <v>226</v>
      </c>
      <c r="AP1086">
        <v>4</v>
      </c>
      <c r="AQ1086">
        <v>0</v>
      </c>
      <c r="AR1086">
        <v>1</v>
      </c>
      <c r="AS1086">
        <v>1</v>
      </c>
      <c r="AT1086">
        <v>0</v>
      </c>
      <c r="AU1086">
        <v>0</v>
      </c>
      <c r="AV1086" t="s">
        <v>2</v>
      </c>
      <c r="AW1086" t="s">
        <v>2</v>
      </c>
      <c r="AX1086" t="s">
        <v>2</v>
      </c>
      <c r="AY1086" t="s">
        <v>2</v>
      </c>
      <c r="AZ1086">
        <v>1</v>
      </c>
      <c r="BA1086">
        <v>1</v>
      </c>
      <c r="BB1086">
        <v>1</v>
      </c>
      <c r="BC1086">
        <v>1</v>
      </c>
      <c r="BD1086">
        <v>2</v>
      </c>
      <c r="BE1086">
        <v>1943790.32</v>
      </c>
      <c r="BF1086">
        <v>1943790.32</v>
      </c>
      <c r="BG1086">
        <v>11645161.289999999</v>
      </c>
      <c r="BH1086">
        <v>11645161.289999999</v>
      </c>
    </row>
    <row r="1087" spans="1:60" x14ac:dyDescent="0.3">
      <c r="A1087">
        <v>979872</v>
      </c>
      <c r="B1087" t="s">
        <v>0</v>
      </c>
      <c r="C1087" t="s">
        <v>14</v>
      </c>
      <c r="D1087">
        <v>29</v>
      </c>
      <c r="E1087" t="s">
        <v>82</v>
      </c>
      <c r="F1087">
        <v>853</v>
      </c>
      <c r="G1087">
        <v>1</v>
      </c>
      <c r="H1087" t="s">
        <v>83</v>
      </c>
      <c r="I1087" t="s">
        <v>84</v>
      </c>
      <c r="J1087" t="s">
        <v>85</v>
      </c>
      <c r="K1087" t="s">
        <v>2</v>
      </c>
      <c r="L1087" t="s">
        <v>2</v>
      </c>
      <c r="M1087" t="s">
        <v>2</v>
      </c>
      <c r="N1087" t="s">
        <v>2</v>
      </c>
      <c r="O1087" t="s">
        <v>2</v>
      </c>
      <c r="P1087" t="s">
        <v>2</v>
      </c>
      <c r="Q1087" t="s">
        <v>2</v>
      </c>
      <c r="R1087" t="s">
        <v>2</v>
      </c>
      <c r="S1087" t="s">
        <v>2</v>
      </c>
      <c r="T1087" t="s">
        <v>2</v>
      </c>
      <c r="U1087" t="s">
        <v>2</v>
      </c>
      <c r="V1087" t="s">
        <v>2</v>
      </c>
      <c r="W1087" t="s">
        <v>2</v>
      </c>
      <c r="X1087" t="s">
        <v>2</v>
      </c>
      <c r="Y1087" t="s">
        <v>2</v>
      </c>
      <c r="Z1087" t="s">
        <v>2</v>
      </c>
      <c r="AA1087" t="s">
        <v>2</v>
      </c>
      <c r="AB1087" t="s">
        <v>2</v>
      </c>
      <c r="AC1087" t="s">
        <v>2</v>
      </c>
      <c r="AD1087" t="s">
        <v>2</v>
      </c>
      <c r="AE1087" t="s">
        <v>2</v>
      </c>
      <c r="AF1087">
        <v>32</v>
      </c>
      <c r="AG1087">
        <v>32</v>
      </c>
      <c r="AH1087">
        <v>32</v>
      </c>
      <c r="AI1087">
        <v>81</v>
      </c>
      <c r="AJ1087">
        <v>81</v>
      </c>
      <c r="AK1087">
        <v>81</v>
      </c>
      <c r="AL1087">
        <v>2.53125</v>
      </c>
      <c r="AM1087">
        <v>21</v>
      </c>
      <c r="AN1087">
        <v>81</v>
      </c>
      <c r="AO1087">
        <v>81</v>
      </c>
      <c r="AP1087">
        <v>3</v>
      </c>
      <c r="AQ1087">
        <v>0</v>
      </c>
      <c r="AR1087">
        <v>1</v>
      </c>
      <c r="AS1087">
        <v>1</v>
      </c>
      <c r="AT1087">
        <v>0</v>
      </c>
      <c r="AU1087">
        <v>0</v>
      </c>
      <c r="AV1087" t="s">
        <v>2</v>
      </c>
      <c r="AW1087" t="s">
        <v>2</v>
      </c>
      <c r="AX1087" t="s">
        <v>2</v>
      </c>
      <c r="AY1087" t="s">
        <v>2</v>
      </c>
      <c r="AZ1087">
        <v>1</v>
      </c>
      <c r="BA1087">
        <v>1</v>
      </c>
      <c r="BB1087">
        <v>0</v>
      </c>
      <c r="BC1087">
        <v>0</v>
      </c>
      <c r="BD1087">
        <v>1</v>
      </c>
      <c r="BE1087">
        <v>634064.52</v>
      </c>
      <c r="BF1087">
        <v>634064.52</v>
      </c>
      <c r="BG1087">
        <v>0</v>
      </c>
      <c r="BH1087">
        <v>0</v>
      </c>
    </row>
    <row r="1088" spans="1:60" x14ac:dyDescent="0.3">
      <c r="A1088">
        <v>952105</v>
      </c>
      <c r="B1088" t="s">
        <v>0</v>
      </c>
      <c r="C1088" t="s">
        <v>14</v>
      </c>
      <c r="D1088">
        <v>29</v>
      </c>
      <c r="E1088" t="s">
        <v>84</v>
      </c>
      <c r="F1088">
        <v>852</v>
      </c>
      <c r="G1088">
        <v>2</v>
      </c>
      <c r="H1088" t="s">
        <v>83</v>
      </c>
      <c r="I1088" t="s">
        <v>82</v>
      </c>
      <c r="J1088" t="s">
        <v>88</v>
      </c>
      <c r="K1088">
        <v>2</v>
      </c>
      <c r="L1088">
        <v>2</v>
      </c>
      <c r="M1088">
        <v>2</v>
      </c>
      <c r="N1088" t="s">
        <v>103</v>
      </c>
      <c r="O1088" t="s">
        <v>120</v>
      </c>
      <c r="P1088">
        <v>1</v>
      </c>
      <c r="Q1088">
        <v>1100000</v>
      </c>
      <c r="R1088">
        <v>550000</v>
      </c>
      <c r="S1088">
        <v>1000000</v>
      </c>
      <c r="T1088">
        <v>2</v>
      </c>
      <c r="U1088">
        <v>2</v>
      </c>
      <c r="V1088">
        <v>2</v>
      </c>
      <c r="W1088">
        <v>1</v>
      </c>
      <c r="X1088">
        <v>1</v>
      </c>
      <c r="Y1088">
        <v>1100000</v>
      </c>
      <c r="Z1088">
        <v>1100000</v>
      </c>
      <c r="AA1088">
        <v>2</v>
      </c>
      <c r="AB1088">
        <v>2</v>
      </c>
      <c r="AC1088">
        <v>6</v>
      </c>
      <c r="AD1088">
        <v>2</v>
      </c>
      <c r="AE1088">
        <v>2</v>
      </c>
      <c r="AF1088">
        <v>25</v>
      </c>
      <c r="AG1088">
        <v>25</v>
      </c>
      <c r="AH1088">
        <v>25</v>
      </c>
      <c r="AI1088">
        <v>109</v>
      </c>
      <c r="AJ1088">
        <v>109</v>
      </c>
      <c r="AK1088">
        <v>109</v>
      </c>
      <c r="AL1088">
        <v>4.3600000000000003</v>
      </c>
      <c r="AM1088">
        <v>44</v>
      </c>
      <c r="AN1088">
        <v>109</v>
      </c>
      <c r="AO1088">
        <v>109</v>
      </c>
      <c r="AP1088">
        <v>4</v>
      </c>
      <c r="AQ1088">
        <v>0</v>
      </c>
      <c r="AR1088">
        <v>1</v>
      </c>
      <c r="AS1088">
        <v>1</v>
      </c>
      <c r="AT1088">
        <v>0</v>
      </c>
      <c r="AU1088">
        <v>0</v>
      </c>
      <c r="AV1088" t="s">
        <v>2</v>
      </c>
      <c r="AW1088" t="s">
        <v>2</v>
      </c>
      <c r="AX1088" t="s">
        <v>2</v>
      </c>
      <c r="AY1088" t="s">
        <v>2</v>
      </c>
      <c r="AZ1088">
        <v>1</v>
      </c>
      <c r="BA1088">
        <v>1</v>
      </c>
      <c r="BB1088">
        <v>0</v>
      </c>
      <c r="BC1088">
        <v>0</v>
      </c>
      <c r="BD1088">
        <v>1</v>
      </c>
      <c r="BE1088">
        <v>96774.19</v>
      </c>
      <c r="BF1088">
        <v>96774.19</v>
      </c>
      <c r="BG1088">
        <v>0</v>
      </c>
      <c r="BH1088">
        <v>0</v>
      </c>
    </row>
    <row r="1089" spans="1:60" x14ac:dyDescent="0.3">
      <c r="A1089">
        <v>174871</v>
      </c>
      <c r="B1089" t="s">
        <v>0</v>
      </c>
      <c r="C1089" t="s">
        <v>14</v>
      </c>
      <c r="D1089">
        <v>30</v>
      </c>
      <c r="E1089" t="s">
        <v>82</v>
      </c>
      <c r="F1089">
        <v>903</v>
      </c>
      <c r="G1089">
        <v>2</v>
      </c>
      <c r="H1089" t="s">
        <v>83</v>
      </c>
      <c r="I1089" t="s">
        <v>82</v>
      </c>
      <c r="J1089" t="s">
        <v>88</v>
      </c>
      <c r="K1089">
        <v>6</v>
      </c>
      <c r="L1089">
        <v>6</v>
      </c>
      <c r="M1089">
        <v>3</v>
      </c>
      <c r="N1089" t="s">
        <v>86</v>
      </c>
      <c r="O1089" t="s">
        <v>87</v>
      </c>
      <c r="P1089">
        <v>6</v>
      </c>
      <c r="Q1089">
        <v>38000000</v>
      </c>
      <c r="R1089">
        <v>6333333.3333333302</v>
      </c>
      <c r="S1089">
        <v>20000000</v>
      </c>
      <c r="T1089">
        <v>6</v>
      </c>
      <c r="U1089">
        <v>6</v>
      </c>
      <c r="V1089">
        <v>3</v>
      </c>
      <c r="W1089">
        <v>1</v>
      </c>
      <c r="X1089">
        <v>1</v>
      </c>
      <c r="Y1089">
        <v>19000000</v>
      </c>
      <c r="Z1089">
        <v>31000000</v>
      </c>
      <c r="AA1089">
        <v>3</v>
      </c>
      <c r="AB1089">
        <v>3</v>
      </c>
      <c r="AC1089">
        <v>4</v>
      </c>
      <c r="AD1089">
        <v>21</v>
      </c>
      <c r="AE1089">
        <v>6</v>
      </c>
      <c r="AF1089">
        <v>58</v>
      </c>
      <c r="AG1089">
        <v>58</v>
      </c>
      <c r="AH1089">
        <v>35</v>
      </c>
      <c r="AI1089">
        <v>272</v>
      </c>
      <c r="AJ1089">
        <v>272</v>
      </c>
      <c r="AK1089">
        <v>140</v>
      </c>
      <c r="AL1089">
        <v>4.68965517241379</v>
      </c>
      <c r="AM1089">
        <v>40</v>
      </c>
      <c r="AN1089">
        <v>90.6666666666667</v>
      </c>
      <c r="AO1089">
        <v>140</v>
      </c>
      <c r="AP1089">
        <v>8</v>
      </c>
      <c r="AQ1089">
        <v>1</v>
      </c>
      <c r="AR1089">
        <v>0</v>
      </c>
      <c r="AS1089">
        <v>0</v>
      </c>
      <c r="AT1089">
        <v>1</v>
      </c>
      <c r="AU1089">
        <v>1</v>
      </c>
      <c r="AV1089">
        <v>101286003.666667</v>
      </c>
      <c r="AW1089">
        <v>101429005.5</v>
      </c>
      <c r="AX1089">
        <v>1.3333333333333299</v>
      </c>
      <c r="AY1089">
        <v>1.5</v>
      </c>
      <c r="AZ1089">
        <v>1</v>
      </c>
      <c r="BA1089">
        <v>1</v>
      </c>
      <c r="BB1089">
        <v>0</v>
      </c>
      <c r="BC1089">
        <v>0</v>
      </c>
      <c r="BD1089">
        <v>1</v>
      </c>
      <c r="BE1089">
        <v>8482861.0399999991</v>
      </c>
      <c r="BF1089">
        <v>10427694.785</v>
      </c>
      <c r="BG1089">
        <v>0</v>
      </c>
      <c r="BH1089">
        <v>0</v>
      </c>
    </row>
    <row r="1090" spans="1:60" x14ac:dyDescent="0.3">
      <c r="A1090">
        <v>528173</v>
      </c>
      <c r="B1090" t="s">
        <v>0</v>
      </c>
      <c r="C1090" t="s">
        <v>13</v>
      </c>
      <c r="D1090">
        <v>38</v>
      </c>
      <c r="E1090" t="s">
        <v>82</v>
      </c>
      <c r="F1090">
        <v>902</v>
      </c>
      <c r="G1090">
        <v>0</v>
      </c>
      <c r="H1090" t="s">
        <v>83</v>
      </c>
      <c r="I1090" t="s">
        <v>84</v>
      </c>
      <c r="J1090" t="s">
        <v>88</v>
      </c>
      <c r="K1090">
        <v>1</v>
      </c>
      <c r="L1090">
        <v>1</v>
      </c>
      <c r="M1090">
        <v>1</v>
      </c>
      <c r="N1090" t="s">
        <v>91</v>
      </c>
      <c r="O1090" t="s">
        <v>95</v>
      </c>
      <c r="P1090">
        <v>1</v>
      </c>
      <c r="Q1090">
        <v>100000</v>
      </c>
      <c r="R1090">
        <v>100000</v>
      </c>
      <c r="S1090">
        <v>100000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100000</v>
      </c>
      <c r="Z1090">
        <v>100000</v>
      </c>
      <c r="AA1090">
        <v>1</v>
      </c>
      <c r="AB1090">
        <v>1</v>
      </c>
      <c r="AC1090">
        <v>30</v>
      </c>
      <c r="AD1090" t="s">
        <v>2</v>
      </c>
      <c r="AE1090">
        <v>1</v>
      </c>
      <c r="AF1090">
        <v>18</v>
      </c>
      <c r="AG1090">
        <v>18</v>
      </c>
      <c r="AH1090">
        <v>10</v>
      </c>
      <c r="AI1090">
        <v>81</v>
      </c>
      <c r="AJ1090">
        <v>81</v>
      </c>
      <c r="AK1090">
        <v>45</v>
      </c>
      <c r="AL1090">
        <v>4.5</v>
      </c>
      <c r="AM1090">
        <v>20</v>
      </c>
      <c r="AN1090">
        <v>27</v>
      </c>
      <c r="AO1090">
        <v>45</v>
      </c>
      <c r="AP1090">
        <v>17</v>
      </c>
      <c r="AQ1090">
        <v>0</v>
      </c>
      <c r="AR1090">
        <v>1</v>
      </c>
      <c r="AS1090">
        <v>1</v>
      </c>
      <c r="AT1090">
        <v>0</v>
      </c>
      <c r="AU1090">
        <v>0</v>
      </c>
      <c r="AV1090">
        <v>349000000</v>
      </c>
      <c r="AW1090">
        <v>373500000</v>
      </c>
      <c r="AX1090">
        <v>1.3333333333333299</v>
      </c>
      <c r="AY1090">
        <v>1.5</v>
      </c>
      <c r="AZ1090">
        <v>1</v>
      </c>
      <c r="BA1090">
        <v>1</v>
      </c>
      <c r="BB1090">
        <v>0</v>
      </c>
      <c r="BC1090">
        <v>0</v>
      </c>
      <c r="BD1090">
        <v>1</v>
      </c>
      <c r="BE1090">
        <v>157240.70333333299</v>
      </c>
      <c r="BF1090">
        <v>228780.41</v>
      </c>
      <c r="BG1090">
        <v>0</v>
      </c>
      <c r="BH1090">
        <v>0</v>
      </c>
    </row>
    <row r="1091" spans="1:60" x14ac:dyDescent="0.3">
      <c r="A1091">
        <v>720699</v>
      </c>
      <c r="B1091" t="s">
        <v>0</v>
      </c>
      <c r="C1091" t="s">
        <v>13</v>
      </c>
      <c r="D1091">
        <v>33</v>
      </c>
      <c r="E1091" t="s">
        <v>82</v>
      </c>
      <c r="F1091">
        <v>902</v>
      </c>
      <c r="G1091">
        <v>0</v>
      </c>
      <c r="H1091" t="s">
        <v>83</v>
      </c>
      <c r="I1091" t="s">
        <v>82</v>
      </c>
      <c r="J1091" t="s">
        <v>88</v>
      </c>
      <c r="K1091" t="s">
        <v>2</v>
      </c>
      <c r="L1091" t="s">
        <v>2</v>
      </c>
      <c r="M1091" t="s">
        <v>2</v>
      </c>
      <c r="N1091" t="s">
        <v>2</v>
      </c>
      <c r="O1091" t="s">
        <v>2</v>
      </c>
      <c r="P1091" t="s">
        <v>2</v>
      </c>
      <c r="Q1091" t="s">
        <v>2</v>
      </c>
      <c r="R1091" t="s">
        <v>2</v>
      </c>
      <c r="S1091" t="s">
        <v>2</v>
      </c>
      <c r="T1091" t="s">
        <v>2</v>
      </c>
      <c r="U1091" t="s">
        <v>2</v>
      </c>
      <c r="V1091" t="s">
        <v>2</v>
      </c>
      <c r="W1091" t="s">
        <v>2</v>
      </c>
      <c r="X1091" t="s">
        <v>2</v>
      </c>
      <c r="Y1091" t="s">
        <v>2</v>
      </c>
      <c r="Z1091" t="s">
        <v>2</v>
      </c>
      <c r="AA1091" t="s">
        <v>2</v>
      </c>
      <c r="AB1091" t="s">
        <v>2</v>
      </c>
      <c r="AC1091" t="s">
        <v>2</v>
      </c>
      <c r="AD1091" t="s">
        <v>2</v>
      </c>
      <c r="AE1091" t="s">
        <v>2</v>
      </c>
      <c r="AF1091">
        <v>13</v>
      </c>
      <c r="AG1091">
        <v>13</v>
      </c>
      <c r="AH1091">
        <v>3</v>
      </c>
      <c r="AI1091">
        <v>51</v>
      </c>
      <c r="AJ1091">
        <v>51</v>
      </c>
      <c r="AK1091">
        <v>8</v>
      </c>
      <c r="AL1091">
        <v>3.9230769230769198</v>
      </c>
      <c r="AM1091">
        <v>12</v>
      </c>
      <c r="AN1091">
        <v>17</v>
      </c>
      <c r="AO1091">
        <v>38</v>
      </c>
      <c r="AP1091">
        <v>17</v>
      </c>
      <c r="AQ1091">
        <v>0</v>
      </c>
      <c r="AR1091" t="s">
        <v>2</v>
      </c>
      <c r="AS1091" t="s">
        <v>2</v>
      </c>
      <c r="AT1091" t="s">
        <v>2</v>
      </c>
      <c r="AU1091" t="s">
        <v>2</v>
      </c>
      <c r="AV1091" t="s">
        <v>2</v>
      </c>
      <c r="AW1091" t="s">
        <v>2</v>
      </c>
      <c r="AX1091" t="s">
        <v>2</v>
      </c>
      <c r="AY1091" t="s">
        <v>2</v>
      </c>
      <c r="AZ1091" t="s">
        <v>2</v>
      </c>
      <c r="BA1091" t="s">
        <v>2</v>
      </c>
      <c r="BB1091" t="s">
        <v>2</v>
      </c>
      <c r="BC1091" t="s">
        <v>2</v>
      </c>
      <c r="BD1091" t="s">
        <v>2</v>
      </c>
      <c r="BE1091" t="s">
        <v>2</v>
      </c>
      <c r="BF1091" t="s">
        <v>2</v>
      </c>
      <c r="BG1091" t="s">
        <v>2</v>
      </c>
      <c r="BH1091" t="s">
        <v>2</v>
      </c>
    </row>
    <row r="1092" spans="1:60" x14ac:dyDescent="0.3">
      <c r="A1092">
        <v>569392</v>
      </c>
      <c r="B1092" t="s">
        <v>1</v>
      </c>
      <c r="C1092" t="s">
        <v>14</v>
      </c>
      <c r="D1092">
        <v>36</v>
      </c>
      <c r="E1092" t="s">
        <v>82</v>
      </c>
      <c r="F1092">
        <v>919</v>
      </c>
      <c r="G1092">
        <v>0</v>
      </c>
      <c r="H1092" t="s">
        <v>83</v>
      </c>
      <c r="I1092" t="s">
        <v>84</v>
      </c>
      <c r="J1092" t="s">
        <v>85</v>
      </c>
      <c r="K1092">
        <v>7</v>
      </c>
      <c r="L1092">
        <v>5</v>
      </c>
      <c r="M1092">
        <v>5</v>
      </c>
      <c r="N1092" t="s">
        <v>91</v>
      </c>
      <c r="O1092" t="s">
        <v>95</v>
      </c>
      <c r="P1092">
        <v>7</v>
      </c>
      <c r="Q1092">
        <v>337000</v>
      </c>
      <c r="R1092">
        <v>48142.857142857101</v>
      </c>
      <c r="S1092">
        <v>100000</v>
      </c>
      <c r="T1092">
        <v>7</v>
      </c>
      <c r="U1092">
        <v>5</v>
      </c>
      <c r="V1092">
        <v>5</v>
      </c>
      <c r="W1092">
        <v>1</v>
      </c>
      <c r="X1092">
        <v>1</v>
      </c>
      <c r="Y1092">
        <v>168500</v>
      </c>
      <c r="Z1092">
        <v>287000</v>
      </c>
      <c r="AA1092">
        <v>3.5</v>
      </c>
      <c r="AB1092">
        <v>5</v>
      </c>
      <c r="AC1092">
        <v>2</v>
      </c>
      <c r="AD1092">
        <v>63</v>
      </c>
      <c r="AE1092">
        <v>7</v>
      </c>
      <c r="AF1092">
        <v>116</v>
      </c>
      <c r="AG1092">
        <v>116</v>
      </c>
      <c r="AH1092">
        <v>82</v>
      </c>
      <c r="AI1092">
        <v>620</v>
      </c>
      <c r="AJ1092">
        <v>620</v>
      </c>
      <c r="AK1092">
        <v>296</v>
      </c>
      <c r="AL1092">
        <v>5.3448275862069003</v>
      </c>
      <c r="AM1092">
        <v>84</v>
      </c>
      <c r="AN1092">
        <v>310</v>
      </c>
      <c r="AO1092">
        <v>324</v>
      </c>
      <c r="AP1092">
        <v>15</v>
      </c>
      <c r="AQ1092">
        <v>29</v>
      </c>
      <c r="AR1092">
        <v>1</v>
      </c>
      <c r="AS1092">
        <v>1</v>
      </c>
      <c r="AT1092">
        <v>0</v>
      </c>
      <c r="AU1092">
        <v>0</v>
      </c>
      <c r="AV1092" t="s">
        <v>2</v>
      </c>
      <c r="AW1092" t="s">
        <v>2</v>
      </c>
      <c r="AX1092" t="s">
        <v>2</v>
      </c>
      <c r="AY1092" t="s">
        <v>2</v>
      </c>
      <c r="AZ1092">
        <v>1</v>
      </c>
      <c r="BA1092">
        <v>1</v>
      </c>
      <c r="BB1092">
        <v>0</v>
      </c>
      <c r="BC1092">
        <v>0</v>
      </c>
      <c r="BD1092">
        <v>1</v>
      </c>
      <c r="BE1092">
        <v>160901.30333333299</v>
      </c>
      <c r="BF1092">
        <v>183464.86</v>
      </c>
      <c r="BG1092">
        <v>0</v>
      </c>
      <c r="BH1092">
        <v>0</v>
      </c>
    </row>
    <row r="1093" spans="1:60" x14ac:dyDescent="0.3">
      <c r="A1093">
        <v>726903</v>
      </c>
      <c r="B1093" t="s">
        <v>0</v>
      </c>
      <c r="C1093" t="s">
        <v>13</v>
      </c>
      <c r="D1093">
        <v>50</v>
      </c>
      <c r="E1093" t="s">
        <v>82</v>
      </c>
      <c r="F1093">
        <v>901</v>
      </c>
      <c r="G1093">
        <v>0</v>
      </c>
      <c r="H1093" t="s">
        <v>83</v>
      </c>
      <c r="I1093" t="s">
        <v>82</v>
      </c>
      <c r="J1093" t="s">
        <v>88</v>
      </c>
      <c r="K1093" t="s">
        <v>2</v>
      </c>
      <c r="L1093" t="s">
        <v>2</v>
      </c>
      <c r="M1093" t="s">
        <v>2</v>
      </c>
      <c r="N1093" t="s">
        <v>2</v>
      </c>
      <c r="O1093" t="s">
        <v>2</v>
      </c>
      <c r="P1093" t="s">
        <v>2</v>
      </c>
      <c r="Q1093" t="s">
        <v>2</v>
      </c>
      <c r="R1093" t="s">
        <v>2</v>
      </c>
      <c r="S1093" t="s">
        <v>2</v>
      </c>
      <c r="T1093" t="s">
        <v>2</v>
      </c>
      <c r="U1093" t="s">
        <v>2</v>
      </c>
      <c r="V1093" t="s">
        <v>2</v>
      </c>
      <c r="W1093" t="s">
        <v>2</v>
      </c>
      <c r="X1093" t="s">
        <v>2</v>
      </c>
      <c r="Y1093" t="s">
        <v>2</v>
      </c>
      <c r="Z1093" t="s">
        <v>2</v>
      </c>
      <c r="AA1093" t="s">
        <v>2</v>
      </c>
      <c r="AB1093" t="s">
        <v>2</v>
      </c>
      <c r="AC1093" t="s">
        <v>2</v>
      </c>
      <c r="AD1093" t="s">
        <v>2</v>
      </c>
      <c r="AE1093" t="s">
        <v>2</v>
      </c>
      <c r="AF1093">
        <v>14</v>
      </c>
      <c r="AG1093">
        <v>14</v>
      </c>
      <c r="AH1093">
        <v>6</v>
      </c>
      <c r="AI1093">
        <v>36</v>
      </c>
      <c r="AJ1093">
        <v>36</v>
      </c>
      <c r="AK1093">
        <v>14</v>
      </c>
      <c r="AL1093">
        <v>2.5714285714285698</v>
      </c>
      <c r="AM1093">
        <v>5</v>
      </c>
      <c r="AN1093">
        <v>18</v>
      </c>
      <c r="AO1093">
        <v>22</v>
      </c>
      <c r="AP1093">
        <v>18</v>
      </c>
      <c r="AQ1093">
        <v>3</v>
      </c>
      <c r="AR1093">
        <v>0</v>
      </c>
      <c r="AS1093">
        <v>0</v>
      </c>
      <c r="AT1093">
        <v>1</v>
      </c>
      <c r="AU1093">
        <v>1</v>
      </c>
      <c r="AV1093" t="s">
        <v>2</v>
      </c>
      <c r="AW1093" t="s">
        <v>2</v>
      </c>
      <c r="AX1093" t="s">
        <v>2</v>
      </c>
      <c r="AY1093" t="s">
        <v>2</v>
      </c>
      <c r="AZ1093" t="s">
        <v>2</v>
      </c>
      <c r="BA1093" t="s">
        <v>2</v>
      </c>
      <c r="BB1093" t="s">
        <v>2</v>
      </c>
      <c r="BC1093" t="s">
        <v>2</v>
      </c>
      <c r="BD1093" t="s">
        <v>2</v>
      </c>
      <c r="BE1093" t="s">
        <v>2</v>
      </c>
      <c r="BF1093" t="s">
        <v>2</v>
      </c>
      <c r="BG1093" t="s">
        <v>2</v>
      </c>
      <c r="BH1093" t="s">
        <v>2</v>
      </c>
    </row>
    <row r="1094" spans="1:60" x14ac:dyDescent="0.3">
      <c r="A1094">
        <v>371135</v>
      </c>
      <c r="B1094" t="s">
        <v>0</v>
      </c>
      <c r="C1094" t="s">
        <v>13</v>
      </c>
      <c r="D1094">
        <v>29</v>
      </c>
      <c r="E1094" t="s">
        <v>82</v>
      </c>
      <c r="F1094">
        <v>891</v>
      </c>
      <c r="G1094">
        <v>0</v>
      </c>
      <c r="H1094" t="s">
        <v>83</v>
      </c>
      <c r="I1094" t="s">
        <v>82</v>
      </c>
      <c r="J1094" t="s">
        <v>88</v>
      </c>
      <c r="K1094" t="s">
        <v>2</v>
      </c>
      <c r="L1094" t="s">
        <v>2</v>
      </c>
      <c r="M1094" t="s">
        <v>2</v>
      </c>
      <c r="N1094" t="s">
        <v>2</v>
      </c>
      <c r="O1094" t="s">
        <v>2</v>
      </c>
      <c r="P1094" t="s">
        <v>2</v>
      </c>
      <c r="Q1094" t="s">
        <v>2</v>
      </c>
      <c r="R1094" t="s">
        <v>2</v>
      </c>
      <c r="S1094" t="s">
        <v>2</v>
      </c>
      <c r="T1094" t="s">
        <v>2</v>
      </c>
      <c r="U1094" t="s">
        <v>2</v>
      </c>
      <c r="V1094" t="s">
        <v>2</v>
      </c>
      <c r="W1094" t="s">
        <v>2</v>
      </c>
      <c r="X1094" t="s">
        <v>2</v>
      </c>
      <c r="Y1094" t="s">
        <v>2</v>
      </c>
      <c r="Z1094" t="s">
        <v>2</v>
      </c>
      <c r="AA1094" t="s">
        <v>2</v>
      </c>
      <c r="AB1094" t="s">
        <v>2</v>
      </c>
      <c r="AC1094" t="s">
        <v>2</v>
      </c>
      <c r="AD1094" t="s">
        <v>2</v>
      </c>
      <c r="AE1094" t="s">
        <v>2</v>
      </c>
      <c r="AF1094">
        <v>182</v>
      </c>
      <c r="AG1094">
        <v>182</v>
      </c>
      <c r="AH1094">
        <v>120</v>
      </c>
      <c r="AI1094">
        <v>1238</v>
      </c>
      <c r="AJ1094">
        <v>1238</v>
      </c>
      <c r="AK1094">
        <v>524</v>
      </c>
      <c r="AL1094">
        <v>6.8021978021978002</v>
      </c>
      <c r="AM1094">
        <v>114</v>
      </c>
      <c r="AN1094">
        <v>619</v>
      </c>
      <c r="AO1094">
        <v>792</v>
      </c>
      <c r="AP1094">
        <v>3</v>
      </c>
      <c r="AQ1094">
        <v>0</v>
      </c>
      <c r="AR1094">
        <v>1</v>
      </c>
      <c r="AS1094">
        <v>1</v>
      </c>
      <c r="AT1094">
        <v>0</v>
      </c>
      <c r="AU1094">
        <v>0</v>
      </c>
      <c r="AV1094" t="s">
        <v>2</v>
      </c>
      <c r="AW1094" t="s">
        <v>2</v>
      </c>
      <c r="AX1094" t="s">
        <v>2</v>
      </c>
      <c r="AY1094" t="s">
        <v>2</v>
      </c>
      <c r="AZ1094">
        <v>1</v>
      </c>
      <c r="BA1094">
        <v>1</v>
      </c>
      <c r="BB1094">
        <v>2.5</v>
      </c>
      <c r="BC1094">
        <v>2.5</v>
      </c>
      <c r="BD1094">
        <v>3.5</v>
      </c>
      <c r="BE1094">
        <v>6078052.1150000002</v>
      </c>
      <c r="BF1094">
        <v>6078052.1150000002</v>
      </c>
      <c r="BG1094">
        <v>164665898.62</v>
      </c>
      <c r="BH1094">
        <v>164665898.62</v>
      </c>
    </row>
    <row r="1095" spans="1:60" x14ac:dyDescent="0.3">
      <c r="A1095">
        <v>665317</v>
      </c>
      <c r="B1095" t="s">
        <v>0</v>
      </c>
      <c r="C1095" t="s">
        <v>14</v>
      </c>
      <c r="D1095">
        <v>37</v>
      </c>
      <c r="E1095" t="s">
        <v>82</v>
      </c>
      <c r="F1095">
        <v>860</v>
      </c>
      <c r="G1095">
        <v>0</v>
      </c>
      <c r="H1095" t="s">
        <v>83</v>
      </c>
      <c r="I1095" t="s">
        <v>84</v>
      </c>
      <c r="J1095" t="s">
        <v>85</v>
      </c>
      <c r="K1095" t="s">
        <v>2</v>
      </c>
      <c r="L1095" t="s">
        <v>2</v>
      </c>
      <c r="M1095" t="s">
        <v>2</v>
      </c>
      <c r="N1095" t="s">
        <v>2</v>
      </c>
      <c r="O1095" t="s">
        <v>2</v>
      </c>
      <c r="P1095" t="s">
        <v>2</v>
      </c>
      <c r="Q1095" t="s">
        <v>2</v>
      </c>
      <c r="R1095" t="s">
        <v>2</v>
      </c>
      <c r="S1095" t="s">
        <v>2</v>
      </c>
      <c r="T1095" t="s">
        <v>2</v>
      </c>
      <c r="U1095" t="s">
        <v>2</v>
      </c>
      <c r="V1095" t="s">
        <v>2</v>
      </c>
      <c r="W1095" t="s">
        <v>2</v>
      </c>
      <c r="X1095" t="s">
        <v>2</v>
      </c>
      <c r="Y1095" t="s">
        <v>2</v>
      </c>
      <c r="Z1095" t="s">
        <v>2</v>
      </c>
      <c r="AA1095" t="s">
        <v>2</v>
      </c>
      <c r="AB1095" t="s">
        <v>2</v>
      </c>
      <c r="AC1095" t="s">
        <v>2</v>
      </c>
      <c r="AD1095" t="s">
        <v>2</v>
      </c>
      <c r="AE1095" t="s">
        <v>2</v>
      </c>
      <c r="AF1095">
        <v>19</v>
      </c>
      <c r="AG1095">
        <v>19</v>
      </c>
      <c r="AH1095">
        <v>19</v>
      </c>
      <c r="AI1095">
        <v>67</v>
      </c>
      <c r="AJ1095">
        <v>67</v>
      </c>
      <c r="AK1095">
        <v>67</v>
      </c>
      <c r="AL1095">
        <v>3.5263157894736801</v>
      </c>
      <c r="AM1095">
        <v>13</v>
      </c>
      <c r="AN1095">
        <v>67</v>
      </c>
      <c r="AO1095">
        <v>67</v>
      </c>
      <c r="AP1095">
        <v>4</v>
      </c>
      <c r="AQ1095">
        <v>0</v>
      </c>
      <c r="AR1095">
        <v>1</v>
      </c>
      <c r="AS1095">
        <v>1</v>
      </c>
      <c r="AT1095">
        <v>0</v>
      </c>
      <c r="AU1095">
        <v>0</v>
      </c>
      <c r="AV1095" t="s">
        <v>2</v>
      </c>
      <c r="AW1095" t="s">
        <v>2</v>
      </c>
      <c r="AX1095" t="s">
        <v>2</v>
      </c>
      <c r="AY1095" t="s">
        <v>2</v>
      </c>
      <c r="AZ1095">
        <v>1</v>
      </c>
      <c r="BA1095">
        <v>1</v>
      </c>
      <c r="BB1095">
        <v>0</v>
      </c>
      <c r="BC1095">
        <v>0</v>
      </c>
      <c r="BD1095">
        <v>1</v>
      </c>
      <c r="BE1095">
        <v>118690903.23</v>
      </c>
      <c r="BF1095">
        <v>118690903.23</v>
      </c>
      <c r="BG1095">
        <v>0</v>
      </c>
      <c r="BH1095">
        <v>0</v>
      </c>
    </row>
    <row r="1096" spans="1:60" x14ac:dyDescent="0.3">
      <c r="A1096">
        <v>767111</v>
      </c>
      <c r="B1096" t="s">
        <v>0</v>
      </c>
      <c r="C1096" t="s">
        <v>13</v>
      </c>
      <c r="D1096">
        <v>30</v>
      </c>
      <c r="E1096" t="s">
        <v>82</v>
      </c>
      <c r="F1096">
        <v>881</v>
      </c>
      <c r="G1096">
        <v>0</v>
      </c>
      <c r="H1096" t="s">
        <v>83</v>
      </c>
      <c r="I1096" t="s">
        <v>84</v>
      </c>
      <c r="J1096" t="s">
        <v>88</v>
      </c>
      <c r="K1096">
        <v>1</v>
      </c>
      <c r="L1096">
        <v>1</v>
      </c>
      <c r="M1096">
        <v>1</v>
      </c>
      <c r="N1096" t="s">
        <v>86</v>
      </c>
      <c r="O1096" t="s">
        <v>87</v>
      </c>
      <c r="P1096">
        <v>1</v>
      </c>
      <c r="Q1096">
        <v>100000</v>
      </c>
      <c r="R1096">
        <v>100000</v>
      </c>
      <c r="S1096">
        <v>100000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100000</v>
      </c>
      <c r="Z1096">
        <v>100000</v>
      </c>
      <c r="AA1096">
        <v>1</v>
      </c>
      <c r="AB1096">
        <v>1</v>
      </c>
      <c r="AC1096">
        <v>27</v>
      </c>
      <c r="AD1096" t="s">
        <v>2</v>
      </c>
      <c r="AE1096">
        <v>1</v>
      </c>
      <c r="AF1096">
        <v>40</v>
      </c>
      <c r="AG1096">
        <v>40</v>
      </c>
      <c r="AH1096">
        <v>35</v>
      </c>
      <c r="AI1096">
        <v>326</v>
      </c>
      <c r="AJ1096">
        <v>326</v>
      </c>
      <c r="AK1096">
        <v>204</v>
      </c>
      <c r="AL1096">
        <v>8.15</v>
      </c>
      <c r="AM1096">
        <v>106</v>
      </c>
      <c r="AN1096">
        <v>163</v>
      </c>
      <c r="AO1096">
        <v>204</v>
      </c>
      <c r="AP1096">
        <v>8</v>
      </c>
      <c r="AQ1096">
        <v>0</v>
      </c>
      <c r="AR1096" t="s">
        <v>2</v>
      </c>
      <c r="AS1096" t="s">
        <v>2</v>
      </c>
      <c r="AT1096" t="s">
        <v>2</v>
      </c>
      <c r="AU1096" t="s">
        <v>2</v>
      </c>
      <c r="AV1096" t="s">
        <v>2</v>
      </c>
      <c r="AW1096" t="s">
        <v>2</v>
      </c>
      <c r="AX1096" t="s">
        <v>2</v>
      </c>
      <c r="AY1096" t="s">
        <v>2</v>
      </c>
      <c r="AZ1096">
        <v>1</v>
      </c>
      <c r="BA1096">
        <v>1</v>
      </c>
      <c r="BB1096">
        <v>0</v>
      </c>
      <c r="BC1096">
        <v>0</v>
      </c>
      <c r="BD1096">
        <v>1</v>
      </c>
      <c r="BE1096">
        <v>309948.39</v>
      </c>
      <c r="BF1096">
        <v>309948.39</v>
      </c>
      <c r="BG1096">
        <v>0</v>
      </c>
      <c r="BH1096">
        <v>0</v>
      </c>
    </row>
    <row r="1097" spans="1:60" x14ac:dyDescent="0.3">
      <c r="A1097">
        <v>20188</v>
      </c>
      <c r="B1097" t="s">
        <v>0</v>
      </c>
      <c r="C1097" t="s">
        <v>14</v>
      </c>
      <c r="D1097">
        <v>28</v>
      </c>
      <c r="E1097" t="s">
        <v>82</v>
      </c>
      <c r="F1097">
        <v>879</v>
      </c>
      <c r="G1097">
        <v>1</v>
      </c>
      <c r="H1097" t="s">
        <v>83</v>
      </c>
      <c r="I1097" t="s">
        <v>82</v>
      </c>
      <c r="J1097" t="s">
        <v>85</v>
      </c>
      <c r="K1097">
        <v>9</v>
      </c>
      <c r="L1097">
        <v>9</v>
      </c>
      <c r="M1097">
        <v>9</v>
      </c>
      <c r="N1097" t="s">
        <v>86</v>
      </c>
      <c r="O1097" t="s">
        <v>87</v>
      </c>
      <c r="P1097">
        <v>7</v>
      </c>
      <c r="Q1097">
        <v>8580000</v>
      </c>
      <c r="R1097">
        <v>953333.33333333302</v>
      </c>
      <c r="S1097">
        <v>2000000</v>
      </c>
      <c r="T1097">
        <v>9</v>
      </c>
      <c r="U1097">
        <v>9</v>
      </c>
      <c r="V1097">
        <v>9</v>
      </c>
      <c r="W1097">
        <v>1</v>
      </c>
      <c r="X1097">
        <v>1</v>
      </c>
      <c r="Y1097">
        <v>4290000</v>
      </c>
      <c r="Z1097">
        <v>5370000</v>
      </c>
      <c r="AA1097">
        <v>4.5</v>
      </c>
      <c r="AB1097">
        <v>6</v>
      </c>
      <c r="AC1097">
        <v>5</v>
      </c>
      <c r="AD1097">
        <v>14</v>
      </c>
      <c r="AE1097">
        <v>9</v>
      </c>
      <c r="AF1097">
        <v>127</v>
      </c>
      <c r="AG1097">
        <v>127</v>
      </c>
      <c r="AH1097">
        <v>118</v>
      </c>
      <c r="AI1097">
        <v>997</v>
      </c>
      <c r="AJ1097">
        <v>997</v>
      </c>
      <c r="AK1097">
        <v>779</v>
      </c>
      <c r="AL1097">
        <v>7.8503937007874001</v>
      </c>
      <c r="AM1097">
        <v>138</v>
      </c>
      <c r="AN1097">
        <v>498.5</v>
      </c>
      <c r="AO1097">
        <v>549</v>
      </c>
      <c r="AP1097">
        <v>5</v>
      </c>
      <c r="AQ1097">
        <v>3</v>
      </c>
      <c r="AR1097">
        <v>1</v>
      </c>
      <c r="AS1097">
        <v>1</v>
      </c>
      <c r="AT1097">
        <v>0</v>
      </c>
      <c r="AU1097">
        <v>0</v>
      </c>
      <c r="AV1097" t="s">
        <v>2</v>
      </c>
      <c r="AW1097" t="s">
        <v>2</v>
      </c>
      <c r="AX1097" t="s">
        <v>2</v>
      </c>
      <c r="AY1097" t="s">
        <v>2</v>
      </c>
      <c r="AZ1097">
        <v>1</v>
      </c>
      <c r="BA1097">
        <v>1</v>
      </c>
      <c r="BB1097">
        <v>0</v>
      </c>
      <c r="BC1097">
        <v>0</v>
      </c>
      <c r="BD1097">
        <v>1</v>
      </c>
      <c r="BE1097">
        <v>135981.79500000001</v>
      </c>
      <c r="BF1097">
        <v>135981.79500000001</v>
      </c>
      <c r="BG1097">
        <v>0</v>
      </c>
      <c r="BH1097">
        <v>0</v>
      </c>
    </row>
    <row r="1098" spans="1:60" x14ac:dyDescent="0.3">
      <c r="A1098">
        <v>850134</v>
      </c>
      <c r="B1098" t="s">
        <v>0</v>
      </c>
      <c r="C1098" t="s">
        <v>14</v>
      </c>
      <c r="D1098">
        <v>28</v>
      </c>
      <c r="E1098" t="s">
        <v>82</v>
      </c>
      <c r="F1098">
        <v>883</v>
      </c>
      <c r="G1098">
        <v>43</v>
      </c>
      <c r="H1098" t="s">
        <v>83</v>
      </c>
      <c r="I1098" t="s">
        <v>82</v>
      </c>
      <c r="J1098" t="s">
        <v>85</v>
      </c>
      <c r="K1098">
        <v>5</v>
      </c>
      <c r="L1098">
        <v>5</v>
      </c>
      <c r="M1098">
        <v>4</v>
      </c>
      <c r="N1098" t="s">
        <v>91</v>
      </c>
      <c r="O1098" t="s">
        <v>95</v>
      </c>
      <c r="P1098">
        <v>3</v>
      </c>
      <c r="Q1098">
        <v>2115000</v>
      </c>
      <c r="R1098">
        <v>423000</v>
      </c>
      <c r="S1098">
        <v>2000000</v>
      </c>
      <c r="T1098">
        <v>5</v>
      </c>
      <c r="U1098">
        <v>5</v>
      </c>
      <c r="V1098">
        <v>4</v>
      </c>
      <c r="W1098">
        <v>1</v>
      </c>
      <c r="X1098">
        <v>1</v>
      </c>
      <c r="Y1098">
        <v>1057500</v>
      </c>
      <c r="Z1098">
        <v>2105000</v>
      </c>
      <c r="AA1098">
        <v>2.5</v>
      </c>
      <c r="AB1098">
        <v>4</v>
      </c>
      <c r="AC1098">
        <v>0</v>
      </c>
      <c r="AD1098">
        <v>17</v>
      </c>
      <c r="AE1098">
        <v>5</v>
      </c>
      <c r="AF1098">
        <v>6</v>
      </c>
      <c r="AG1098">
        <v>6</v>
      </c>
      <c r="AH1098">
        <v>6</v>
      </c>
      <c r="AI1098">
        <v>9</v>
      </c>
      <c r="AJ1098">
        <v>9</v>
      </c>
      <c r="AK1098">
        <v>9</v>
      </c>
      <c r="AL1098">
        <v>1.5</v>
      </c>
      <c r="AM1098">
        <v>3</v>
      </c>
      <c r="AN1098">
        <v>9</v>
      </c>
      <c r="AO1098">
        <v>9</v>
      </c>
      <c r="AP1098">
        <v>5</v>
      </c>
      <c r="AQ1098">
        <v>17</v>
      </c>
      <c r="AR1098">
        <v>1</v>
      </c>
      <c r="AS1098">
        <v>1</v>
      </c>
      <c r="AT1098">
        <v>0</v>
      </c>
      <c r="AU1098">
        <v>0</v>
      </c>
      <c r="AV1098" t="s">
        <v>2</v>
      </c>
      <c r="AW1098" t="s">
        <v>2</v>
      </c>
      <c r="AX1098" t="s">
        <v>2</v>
      </c>
      <c r="AY1098" t="s">
        <v>2</v>
      </c>
      <c r="AZ1098">
        <v>1</v>
      </c>
      <c r="BA1098">
        <v>1</v>
      </c>
      <c r="BB1098">
        <v>0</v>
      </c>
      <c r="BC1098">
        <v>0</v>
      </c>
      <c r="BD1098">
        <v>1</v>
      </c>
      <c r="BE1098">
        <v>339175.96333333303</v>
      </c>
      <c r="BF1098">
        <v>362973.62</v>
      </c>
      <c r="BG1098">
        <v>0</v>
      </c>
      <c r="BH1098">
        <v>0</v>
      </c>
    </row>
    <row r="1099" spans="1:60" x14ac:dyDescent="0.3">
      <c r="A1099">
        <v>957244</v>
      </c>
      <c r="B1099" t="s">
        <v>0</v>
      </c>
      <c r="C1099" t="s">
        <v>13</v>
      </c>
      <c r="D1099">
        <v>31</v>
      </c>
      <c r="E1099" t="s">
        <v>82</v>
      </c>
      <c r="F1099">
        <v>883</v>
      </c>
      <c r="G1099">
        <v>0</v>
      </c>
      <c r="H1099" t="s">
        <v>83</v>
      </c>
      <c r="I1099" t="s">
        <v>84</v>
      </c>
      <c r="J1099" t="s">
        <v>85</v>
      </c>
      <c r="K1099">
        <v>3</v>
      </c>
      <c r="L1099">
        <v>3</v>
      </c>
      <c r="M1099">
        <v>3</v>
      </c>
      <c r="N1099" t="s">
        <v>98</v>
      </c>
      <c r="O1099" t="s">
        <v>106</v>
      </c>
      <c r="P1099">
        <v>2</v>
      </c>
      <c r="Q1099">
        <v>28821872</v>
      </c>
      <c r="R1099">
        <v>9607290.6666666698</v>
      </c>
      <c r="S1099">
        <v>25000000</v>
      </c>
      <c r="T1099">
        <v>3</v>
      </c>
      <c r="U1099">
        <v>3</v>
      </c>
      <c r="V1099">
        <v>3</v>
      </c>
      <c r="W1099">
        <v>1</v>
      </c>
      <c r="X1099">
        <v>1</v>
      </c>
      <c r="Y1099">
        <v>28821872</v>
      </c>
      <c r="Z1099">
        <v>28821872</v>
      </c>
      <c r="AA1099">
        <v>3</v>
      </c>
      <c r="AB1099">
        <v>3</v>
      </c>
      <c r="AC1099">
        <v>39</v>
      </c>
      <c r="AD1099">
        <v>0</v>
      </c>
      <c r="AE1099">
        <v>1</v>
      </c>
      <c r="AF1099">
        <v>26</v>
      </c>
      <c r="AG1099">
        <v>26</v>
      </c>
      <c r="AH1099">
        <v>26</v>
      </c>
      <c r="AI1099">
        <v>103</v>
      </c>
      <c r="AJ1099">
        <v>103</v>
      </c>
      <c r="AK1099">
        <v>103</v>
      </c>
      <c r="AL1099">
        <v>3.9615384615384599</v>
      </c>
      <c r="AM1099">
        <v>16</v>
      </c>
      <c r="AN1099">
        <v>103</v>
      </c>
      <c r="AO1099">
        <v>103</v>
      </c>
      <c r="AP1099">
        <v>12</v>
      </c>
      <c r="AQ1099">
        <v>10</v>
      </c>
      <c r="AR1099">
        <v>0</v>
      </c>
      <c r="AS1099">
        <v>0</v>
      </c>
      <c r="AT1099">
        <v>1</v>
      </c>
      <c r="AU1099">
        <v>1</v>
      </c>
      <c r="AV1099">
        <v>63438927.5</v>
      </c>
      <c r="AW1099">
        <v>63438927.5</v>
      </c>
      <c r="AX1099">
        <v>1.5</v>
      </c>
      <c r="AY1099">
        <v>1.5</v>
      </c>
      <c r="AZ1099">
        <v>1</v>
      </c>
      <c r="BA1099">
        <v>1</v>
      </c>
      <c r="BB1099">
        <v>0</v>
      </c>
      <c r="BC1099">
        <v>0</v>
      </c>
      <c r="BD1099">
        <v>1</v>
      </c>
      <c r="BE1099">
        <v>1688558.28</v>
      </c>
      <c r="BF1099">
        <v>1688558.28</v>
      </c>
      <c r="BG1099">
        <v>0</v>
      </c>
      <c r="BH1099">
        <v>0</v>
      </c>
    </row>
    <row r="1100" spans="1:60" x14ac:dyDescent="0.3">
      <c r="A1100">
        <v>69856</v>
      </c>
      <c r="B1100" t="s">
        <v>0</v>
      </c>
      <c r="C1100" t="s">
        <v>14</v>
      </c>
      <c r="D1100">
        <v>43</v>
      </c>
      <c r="E1100" t="s">
        <v>82</v>
      </c>
      <c r="F1100">
        <v>889</v>
      </c>
      <c r="G1100">
        <v>0</v>
      </c>
      <c r="H1100" t="s">
        <v>83</v>
      </c>
      <c r="I1100" t="s">
        <v>82</v>
      </c>
      <c r="J1100" t="s">
        <v>85</v>
      </c>
      <c r="K1100" t="s">
        <v>2</v>
      </c>
      <c r="L1100" t="s">
        <v>2</v>
      </c>
      <c r="M1100" t="s">
        <v>2</v>
      </c>
      <c r="N1100" t="s">
        <v>2</v>
      </c>
      <c r="O1100" t="s">
        <v>2</v>
      </c>
      <c r="P1100" t="s">
        <v>2</v>
      </c>
      <c r="Q1100" t="s">
        <v>2</v>
      </c>
      <c r="R1100" t="s">
        <v>2</v>
      </c>
      <c r="S1100" t="s">
        <v>2</v>
      </c>
      <c r="T1100" t="s">
        <v>2</v>
      </c>
      <c r="U1100" t="s">
        <v>2</v>
      </c>
      <c r="V1100" t="s">
        <v>2</v>
      </c>
      <c r="W1100" t="s">
        <v>2</v>
      </c>
      <c r="X1100" t="s">
        <v>2</v>
      </c>
      <c r="Y1100" t="s">
        <v>2</v>
      </c>
      <c r="Z1100" t="s">
        <v>2</v>
      </c>
      <c r="AA1100" t="s">
        <v>2</v>
      </c>
      <c r="AB1100" t="s">
        <v>2</v>
      </c>
      <c r="AC1100" t="s">
        <v>2</v>
      </c>
      <c r="AD1100" t="s">
        <v>2</v>
      </c>
      <c r="AE1100" t="s">
        <v>2</v>
      </c>
      <c r="AF1100">
        <v>11</v>
      </c>
      <c r="AG1100">
        <v>11</v>
      </c>
      <c r="AH1100" t="s">
        <v>2</v>
      </c>
      <c r="AI1100">
        <v>42</v>
      </c>
      <c r="AJ1100">
        <v>42</v>
      </c>
      <c r="AK1100" t="s">
        <v>2</v>
      </c>
      <c r="AL1100">
        <v>3.8181818181818201</v>
      </c>
      <c r="AM1100">
        <v>10</v>
      </c>
      <c r="AN1100">
        <v>42</v>
      </c>
      <c r="AO1100">
        <v>42</v>
      </c>
      <c r="AP1100">
        <v>6</v>
      </c>
      <c r="AQ1100">
        <v>0</v>
      </c>
      <c r="AR1100" t="s">
        <v>2</v>
      </c>
      <c r="AS1100" t="s">
        <v>2</v>
      </c>
      <c r="AT1100" t="s">
        <v>2</v>
      </c>
      <c r="AU1100" t="s">
        <v>2</v>
      </c>
      <c r="AV1100" t="s">
        <v>2</v>
      </c>
      <c r="AW1100" t="s">
        <v>2</v>
      </c>
      <c r="AX1100" t="s">
        <v>2</v>
      </c>
      <c r="AY1100" t="s">
        <v>2</v>
      </c>
      <c r="AZ1100">
        <v>0</v>
      </c>
      <c r="BA1100">
        <v>0</v>
      </c>
      <c r="BB1100">
        <v>3</v>
      </c>
      <c r="BC1100">
        <v>3</v>
      </c>
      <c r="BD1100">
        <v>3</v>
      </c>
      <c r="BE1100">
        <v>0</v>
      </c>
      <c r="BF1100">
        <v>0</v>
      </c>
      <c r="BG1100">
        <v>589285714.28999996</v>
      </c>
      <c r="BH1100">
        <v>589285714.28999996</v>
      </c>
    </row>
    <row r="1101" spans="1:60" x14ac:dyDescent="0.3">
      <c r="A1101">
        <v>358212</v>
      </c>
      <c r="B1101" t="s">
        <v>0</v>
      </c>
      <c r="C1101" t="s">
        <v>14</v>
      </c>
      <c r="D1101">
        <v>37</v>
      </c>
      <c r="E1101" t="s">
        <v>82</v>
      </c>
      <c r="F1101">
        <v>904</v>
      </c>
      <c r="G1101">
        <v>14</v>
      </c>
      <c r="H1101" t="s">
        <v>89</v>
      </c>
      <c r="I1101" t="s">
        <v>84</v>
      </c>
      <c r="J1101" t="s">
        <v>85</v>
      </c>
      <c r="K1101">
        <v>1</v>
      </c>
      <c r="L1101">
        <v>1</v>
      </c>
      <c r="M1101">
        <v>1</v>
      </c>
      <c r="N1101" t="s">
        <v>86</v>
      </c>
      <c r="O1101" t="s">
        <v>87</v>
      </c>
      <c r="P1101">
        <v>1</v>
      </c>
      <c r="Q1101">
        <v>250000</v>
      </c>
      <c r="R1101">
        <v>250000</v>
      </c>
      <c r="S1101">
        <v>250000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250000</v>
      </c>
      <c r="Z1101">
        <v>250000</v>
      </c>
      <c r="AA1101">
        <v>1</v>
      </c>
      <c r="AB1101">
        <v>1</v>
      </c>
      <c r="AC1101">
        <v>49</v>
      </c>
      <c r="AD1101" t="s">
        <v>2</v>
      </c>
      <c r="AE1101">
        <v>1</v>
      </c>
      <c r="AF1101">
        <v>39</v>
      </c>
      <c r="AG1101">
        <v>35</v>
      </c>
      <c r="AH1101">
        <v>23</v>
      </c>
      <c r="AI1101">
        <v>192</v>
      </c>
      <c r="AJ1101">
        <v>164</v>
      </c>
      <c r="AK1101">
        <v>54</v>
      </c>
      <c r="AL1101">
        <v>4.9230769230769198</v>
      </c>
      <c r="AM1101">
        <v>62</v>
      </c>
      <c r="AN1101">
        <v>64</v>
      </c>
      <c r="AO1101">
        <v>120</v>
      </c>
      <c r="AP1101">
        <v>14</v>
      </c>
      <c r="AQ1101">
        <v>0</v>
      </c>
      <c r="AR1101">
        <v>1</v>
      </c>
      <c r="AS1101">
        <v>1</v>
      </c>
      <c r="AT1101">
        <v>0</v>
      </c>
      <c r="AU1101">
        <v>0</v>
      </c>
      <c r="AV1101" t="s">
        <v>2</v>
      </c>
      <c r="AW1101" t="s">
        <v>2</v>
      </c>
      <c r="AX1101" t="s">
        <v>2</v>
      </c>
      <c r="AY1101" t="s">
        <v>2</v>
      </c>
      <c r="AZ1101">
        <v>1</v>
      </c>
      <c r="BA1101">
        <v>1</v>
      </c>
      <c r="BB1101">
        <v>0</v>
      </c>
      <c r="BC1101">
        <v>0</v>
      </c>
      <c r="BD1101">
        <v>1</v>
      </c>
      <c r="BE1101">
        <v>288205.53000000003</v>
      </c>
      <c r="BF1101">
        <v>288205.53000000003</v>
      </c>
      <c r="BG1101">
        <v>0</v>
      </c>
      <c r="BH1101">
        <v>0</v>
      </c>
    </row>
    <row r="1102" spans="1:60" x14ac:dyDescent="0.3">
      <c r="A1102">
        <v>876124</v>
      </c>
      <c r="B1102" t="s">
        <v>0</v>
      </c>
      <c r="C1102" t="s">
        <v>14</v>
      </c>
      <c r="D1102">
        <v>35</v>
      </c>
      <c r="E1102" t="s">
        <v>82</v>
      </c>
      <c r="F1102">
        <v>917</v>
      </c>
      <c r="G1102">
        <v>0</v>
      </c>
      <c r="H1102" t="s">
        <v>83</v>
      </c>
      <c r="I1102" t="s">
        <v>82</v>
      </c>
      <c r="J1102" t="s">
        <v>85</v>
      </c>
      <c r="K1102">
        <v>3</v>
      </c>
      <c r="L1102">
        <v>3</v>
      </c>
      <c r="M1102">
        <v>2</v>
      </c>
      <c r="N1102" t="s">
        <v>86</v>
      </c>
      <c r="O1102" t="s">
        <v>87</v>
      </c>
      <c r="P1102">
        <v>3</v>
      </c>
      <c r="Q1102">
        <v>65400000</v>
      </c>
      <c r="R1102">
        <v>21800000</v>
      </c>
      <c r="S1102">
        <v>30000000</v>
      </c>
      <c r="T1102">
        <v>3</v>
      </c>
      <c r="U1102">
        <v>3</v>
      </c>
      <c r="V1102">
        <v>2</v>
      </c>
      <c r="W1102">
        <v>1</v>
      </c>
      <c r="X1102">
        <v>1</v>
      </c>
      <c r="Y1102">
        <v>32700000</v>
      </c>
      <c r="Z1102">
        <v>35400000</v>
      </c>
      <c r="AA1102">
        <v>1.5</v>
      </c>
      <c r="AB1102">
        <v>2</v>
      </c>
      <c r="AC1102">
        <v>16</v>
      </c>
      <c r="AD1102">
        <v>31</v>
      </c>
      <c r="AE1102">
        <v>3</v>
      </c>
      <c r="AF1102">
        <v>39</v>
      </c>
      <c r="AG1102">
        <v>28</v>
      </c>
      <c r="AH1102">
        <v>16</v>
      </c>
      <c r="AI1102">
        <v>89</v>
      </c>
      <c r="AJ1102">
        <v>68</v>
      </c>
      <c r="AK1102">
        <v>33</v>
      </c>
      <c r="AL1102">
        <v>2.2820512820512802</v>
      </c>
      <c r="AM1102">
        <v>6</v>
      </c>
      <c r="AN1102">
        <v>29.6666666666667</v>
      </c>
      <c r="AO1102">
        <v>34</v>
      </c>
      <c r="AP1102">
        <v>13</v>
      </c>
      <c r="AQ1102">
        <v>0</v>
      </c>
      <c r="AR1102" t="s">
        <v>2</v>
      </c>
      <c r="AS1102" t="s">
        <v>2</v>
      </c>
      <c r="AT1102" t="s">
        <v>2</v>
      </c>
      <c r="AU1102" t="s">
        <v>2</v>
      </c>
      <c r="AV1102" t="s">
        <v>2</v>
      </c>
      <c r="AW1102" t="s">
        <v>2</v>
      </c>
      <c r="AX1102" t="s">
        <v>2</v>
      </c>
      <c r="AY1102" t="s">
        <v>2</v>
      </c>
      <c r="AZ1102">
        <v>1</v>
      </c>
      <c r="BA1102">
        <v>1</v>
      </c>
      <c r="BB1102">
        <v>0</v>
      </c>
      <c r="BC1102">
        <v>0</v>
      </c>
      <c r="BD1102">
        <v>1</v>
      </c>
      <c r="BE1102">
        <v>1290978.64666667</v>
      </c>
      <c r="BF1102">
        <v>788080.875</v>
      </c>
      <c r="BG1102">
        <v>0</v>
      </c>
      <c r="BH1102">
        <v>0</v>
      </c>
    </row>
    <row r="1103" spans="1:60" x14ac:dyDescent="0.3">
      <c r="A1103">
        <v>458177</v>
      </c>
      <c r="B1103" t="s">
        <v>0</v>
      </c>
      <c r="C1103" t="s">
        <v>13</v>
      </c>
      <c r="D1103">
        <v>39</v>
      </c>
      <c r="E1103" t="s">
        <v>82</v>
      </c>
      <c r="F1103">
        <v>914</v>
      </c>
      <c r="G1103">
        <v>0</v>
      </c>
      <c r="H1103" t="s">
        <v>83</v>
      </c>
      <c r="I1103" t="s">
        <v>84</v>
      </c>
      <c r="J1103" t="s">
        <v>88</v>
      </c>
      <c r="K1103">
        <v>1</v>
      </c>
      <c r="L1103">
        <v>1</v>
      </c>
      <c r="M1103" t="s">
        <v>2</v>
      </c>
      <c r="N1103" t="s">
        <v>86</v>
      </c>
      <c r="O1103" t="s">
        <v>90</v>
      </c>
      <c r="P1103">
        <v>1</v>
      </c>
      <c r="Q1103">
        <v>300000</v>
      </c>
      <c r="R1103">
        <v>300000</v>
      </c>
      <c r="S1103">
        <v>300000</v>
      </c>
      <c r="T1103">
        <v>1</v>
      </c>
      <c r="U1103">
        <v>1</v>
      </c>
      <c r="V1103" t="s">
        <v>2</v>
      </c>
      <c r="W1103">
        <v>1</v>
      </c>
      <c r="X1103">
        <v>1</v>
      </c>
      <c r="Y1103">
        <v>300000</v>
      </c>
      <c r="Z1103">
        <v>300000</v>
      </c>
      <c r="AA1103">
        <v>1</v>
      </c>
      <c r="AB1103">
        <v>1</v>
      </c>
      <c r="AC1103">
        <v>13</v>
      </c>
      <c r="AD1103" t="s">
        <v>2</v>
      </c>
      <c r="AE1103">
        <v>1</v>
      </c>
      <c r="AF1103">
        <v>20</v>
      </c>
      <c r="AG1103">
        <v>11</v>
      </c>
      <c r="AH1103">
        <v>3</v>
      </c>
      <c r="AI1103">
        <v>282</v>
      </c>
      <c r="AJ1103">
        <v>254</v>
      </c>
      <c r="AK1103">
        <v>54</v>
      </c>
      <c r="AL1103">
        <v>14.1</v>
      </c>
      <c r="AM1103">
        <v>118</v>
      </c>
      <c r="AN1103">
        <v>94</v>
      </c>
      <c r="AO1103">
        <v>200</v>
      </c>
      <c r="AP1103">
        <v>14</v>
      </c>
      <c r="AQ1103">
        <v>0</v>
      </c>
      <c r="AR1103" t="s">
        <v>2</v>
      </c>
      <c r="AS1103" t="s">
        <v>2</v>
      </c>
      <c r="AT1103" t="s">
        <v>2</v>
      </c>
      <c r="AU1103" t="s">
        <v>2</v>
      </c>
      <c r="AV1103">
        <v>575396666.66666698</v>
      </c>
      <c r="AW1103">
        <v>573095000</v>
      </c>
      <c r="AX1103">
        <v>1</v>
      </c>
      <c r="AY1103">
        <v>1</v>
      </c>
      <c r="AZ1103">
        <v>1</v>
      </c>
      <c r="BA1103">
        <v>1</v>
      </c>
      <c r="BB1103">
        <v>0</v>
      </c>
      <c r="BC1103">
        <v>0</v>
      </c>
      <c r="BD1103">
        <v>1</v>
      </c>
      <c r="BE1103">
        <v>2121293.4300000002</v>
      </c>
      <c r="BF1103">
        <v>2943714.34</v>
      </c>
      <c r="BG1103">
        <v>0</v>
      </c>
      <c r="BH1103">
        <v>0</v>
      </c>
    </row>
    <row r="1104" spans="1:60" x14ac:dyDescent="0.3">
      <c r="A1104">
        <v>637328</v>
      </c>
      <c r="B1104" t="s">
        <v>0</v>
      </c>
      <c r="C1104" t="s">
        <v>14</v>
      </c>
      <c r="D1104">
        <v>31</v>
      </c>
      <c r="E1104" t="s">
        <v>82</v>
      </c>
      <c r="F1104">
        <v>903</v>
      </c>
      <c r="G1104">
        <v>0</v>
      </c>
      <c r="H1104" t="s">
        <v>83</v>
      </c>
      <c r="I1104" t="s">
        <v>84</v>
      </c>
      <c r="J1104" t="s">
        <v>85</v>
      </c>
      <c r="K1104">
        <v>38</v>
      </c>
      <c r="L1104">
        <v>36</v>
      </c>
      <c r="M1104">
        <v>8</v>
      </c>
      <c r="N1104" t="s">
        <v>86</v>
      </c>
      <c r="O1104" t="s">
        <v>87</v>
      </c>
      <c r="P1104">
        <v>31</v>
      </c>
      <c r="Q1104">
        <v>50076400</v>
      </c>
      <c r="R1104">
        <v>1317800</v>
      </c>
      <c r="S1104">
        <v>6000000</v>
      </c>
      <c r="T1104">
        <v>44</v>
      </c>
      <c r="U1104">
        <v>41</v>
      </c>
      <c r="V1104">
        <v>9</v>
      </c>
      <c r="W1104">
        <v>1.15789473684211</v>
      </c>
      <c r="X1104">
        <v>2</v>
      </c>
      <c r="Y1104">
        <v>16692133.3333333</v>
      </c>
      <c r="Z1104">
        <v>43145000</v>
      </c>
      <c r="AA1104">
        <v>14.6666666666667</v>
      </c>
      <c r="AB1104">
        <v>30</v>
      </c>
      <c r="AC1104">
        <v>0</v>
      </c>
      <c r="AD1104">
        <v>9</v>
      </c>
      <c r="AE1104">
        <v>38</v>
      </c>
      <c r="AF1104">
        <v>92</v>
      </c>
      <c r="AG1104">
        <v>88</v>
      </c>
      <c r="AH1104">
        <v>28</v>
      </c>
      <c r="AI1104">
        <v>268</v>
      </c>
      <c r="AJ1104">
        <v>256</v>
      </c>
      <c r="AK1104">
        <v>48</v>
      </c>
      <c r="AL1104">
        <v>2.9130434782608701</v>
      </c>
      <c r="AM1104">
        <v>10</v>
      </c>
      <c r="AN1104">
        <v>89.3333333333333</v>
      </c>
      <c r="AO1104">
        <v>220</v>
      </c>
      <c r="AP1104">
        <v>8</v>
      </c>
      <c r="AQ1104">
        <v>0</v>
      </c>
      <c r="AR1104">
        <v>1</v>
      </c>
      <c r="AS1104">
        <v>1</v>
      </c>
      <c r="AT1104">
        <v>0</v>
      </c>
      <c r="AU1104">
        <v>0</v>
      </c>
      <c r="AV1104" t="s">
        <v>2</v>
      </c>
      <c r="AW1104" t="s">
        <v>2</v>
      </c>
      <c r="AX1104" t="s">
        <v>2</v>
      </c>
      <c r="AY1104" t="s">
        <v>2</v>
      </c>
      <c r="AZ1104">
        <v>1</v>
      </c>
      <c r="BA1104">
        <v>1</v>
      </c>
      <c r="BB1104">
        <v>0</v>
      </c>
      <c r="BC1104">
        <v>0</v>
      </c>
      <c r="BD1104">
        <v>1</v>
      </c>
      <c r="BE1104">
        <v>179978.45666666701</v>
      </c>
      <c r="BF1104">
        <v>263293.49</v>
      </c>
      <c r="BG1104">
        <v>0</v>
      </c>
      <c r="BH1104">
        <v>0</v>
      </c>
    </row>
    <row r="1105" spans="1:60" x14ac:dyDescent="0.3">
      <c r="A1105">
        <v>337104</v>
      </c>
      <c r="B1105" t="s">
        <v>0</v>
      </c>
      <c r="C1105" t="s">
        <v>14</v>
      </c>
      <c r="D1105">
        <v>26</v>
      </c>
      <c r="E1105" t="s">
        <v>82</v>
      </c>
      <c r="F1105">
        <v>903</v>
      </c>
      <c r="G1105">
        <v>0</v>
      </c>
      <c r="H1105" t="s">
        <v>83</v>
      </c>
      <c r="I1105" t="s">
        <v>82</v>
      </c>
      <c r="J1105" t="s">
        <v>85</v>
      </c>
      <c r="K1105" t="s">
        <v>2</v>
      </c>
      <c r="L1105" t="s">
        <v>2</v>
      </c>
      <c r="M1105" t="s">
        <v>2</v>
      </c>
      <c r="N1105" t="s">
        <v>2</v>
      </c>
      <c r="O1105" t="s">
        <v>2</v>
      </c>
      <c r="P1105" t="s">
        <v>2</v>
      </c>
      <c r="Q1105" t="s">
        <v>2</v>
      </c>
      <c r="R1105" t="s">
        <v>2</v>
      </c>
      <c r="S1105" t="s">
        <v>2</v>
      </c>
      <c r="T1105" t="s">
        <v>2</v>
      </c>
      <c r="U1105" t="s">
        <v>2</v>
      </c>
      <c r="V1105" t="s">
        <v>2</v>
      </c>
      <c r="W1105" t="s">
        <v>2</v>
      </c>
      <c r="X1105" t="s">
        <v>2</v>
      </c>
      <c r="Y1105" t="s">
        <v>2</v>
      </c>
      <c r="Z1105" t="s">
        <v>2</v>
      </c>
      <c r="AA1105" t="s">
        <v>2</v>
      </c>
      <c r="AB1105" t="s">
        <v>2</v>
      </c>
      <c r="AC1105" t="s">
        <v>2</v>
      </c>
      <c r="AD1105" t="s">
        <v>2</v>
      </c>
      <c r="AE1105" t="s">
        <v>2</v>
      </c>
      <c r="AF1105">
        <v>24</v>
      </c>
      <c r="AG1105">
        <v>22</v>
      </c>
      <c r="AH1105">
        <v>8</v>
      </c>
      <c r="AI1105">
        <v>229</v>
      </c>
      <c r="AJ1105">
        <v>226</v>
      </c>
      <c r="AK1105">
        <v>34</v>
      </c>
      <c r="AL1105">
        <v>9.5416666666666696</v>
      </c>
      <c r="AM1105">
        <v>78</v>
      </c>
      <c r="AN1105">
        <v>76.3333333333333</v>
      </c>
      <c r="AO1105">
        <v>192</v>
      </c>
      <c r="AP1105">
        <v>21</v>
      </c>
      <c r="AQ1105">
        <v>0</v>
      </c>
      <c r="AR1105" t="s">
        <v>2</v>
      </c>
      <c r="AS1105" t="s">
        <v>2</v>
      </c>
      <c r="AT1105" t="s">
        <v>2</v>
      </c>
      <c r="AU1105" t="s">
        <v>2</v>
      </c>
      <c r="AV1105">
        <v>593750000</v>
      </c>
      <c r="AW1105">
        <v>590625000</v>
      </c>
      <c r="AX1105">
        <v>1</v>
      </c>
      <c r="AY1105">
        <v>1</v>
      </c>
      <c r="AZ1105">
        <v>1</v>
      </c>
      <c r="BA1105">
        <v>1</v>
      </c>
      <c r="BB1105">
        <v>0</v>
      </c>
      <c r="BC1105">
        <v>0</v>
      </c>
      <c r="BD1105">
        <v>1</v>
      </c>
      <c r="BE1105">
        <v>450798.81</v>
      </c>
      <c r="BF1105">
        <v>660633.69999999995</v>
      </c>
      <c r="BG1105">
        <v>0</v>
      </c>
      <c r="BH1105">
        <v>0</v>
      </c>
    </row>
    <row r="1106" spans="1:60" x14ac:dyDescent="0.3">
      <c r="A1106">
        <v>510771</v>
      </c>
      <c r="B1106" t="s">
        <v>0</v>
      </c>
      <c r="C1106" t="s">
        <v>14</v>
      </c>
      <c r="D1106">
        <v>27</v>
      </c>
      <c r="E1106" t="s">
        <v>82</v>
      </c>
      <c r="F1106">
        <v>889</v>
      </c>
      <c r="G1106">
        <v>0</v>
      </c>
      <c r="H1106" t="s">
        <v>83</v>
      </c>
      <c r="I1106" t="s">
        <v>84</v>
      </c>
      <c r="J1106" t="s">
        <v>88</v>
      </c>
      <c r="K1106" t="s">
        <v>2</v>
      </c>
      <c r="L1106" t="s">
        <v>2</v>
      </c>
      <c r="M1106" t="s">
        <v>2</v>
      </c>
      <c r="N1106" t="s">
        <v>2</v>
      </c>
      <c r="O1106" t="s">
        <v>2</v>
      </c>
      <c r="P1106" t="s">
        <v>2</v>
      </c>
      <c r="Q1106" t="s">
        <v>2</v>
      </c>
      <c r="R1106" t="s">
        <v>2</v>
      </c>
      <c r="S1106" t="s">
        <v>2</v>
      </c>
      <c r="T1106" t="s">
        <v>2</v>
      </c>
      <c r="U1106" t="s">
        <v>2</v>
      </c>
      <c r="V1106" t="s">
        <v>2</v>
      </c>
      <c r="W1106" t="s">
        <v>2</v>
      </c>
      <c r="X1106" t="s">
        <v>2</v>
      </c>
      <c r="Y1106" t="s">
        <v>2</v>
      </c>
      <c r="Z1106" t="s">
        <v>2</v>
      </c>
      <c r="AA1106" t="s">
        <v>2</v>
      </c>
      <c r="AB1106" t="s">
        <v>2</v>
      </c>
      <c r="AC1106" t="s">
        <v>2</v>
      </c>
      <c r="AD1106" t="s">
        <v>2</v>
      </c>
      <c r="AE1106" t="s">
        <v>2</v>
      </c>
      <c r="AF1106">
        <v>21</v>
      </c>
      <c r="AG1106">
        <v>21</v>
      </c>
      <c r="AH1106">
        <v>7</v>
      </c>
      <c r="AI1106">
        <v>160</v>
      </c>
      <c r="AJ1106">
        <v>160</v>
      </c>
      <c r="AK1106">
        <v>18</v>
      </c>
      <c r="AL1106">
        <v>7.6190476190476204</v>
      </c>
      <c r="AM1106">
        <v>32</v>
      </c>
      <c r="AN1106">
        <v>80</v>
      </c>
      <c r="AO1106">
        <v>142</v>
      </c>
      <c r="AP1106">
        <v>16</v>
      </c>
      <c r="AQ1106">
        <v>0</v>
      </c>
      <c r="AR1106" t="s">
        <v>2</v>
      </c>
      <c r="AS1106" t="s">
        <v>2</v>
      </c>
      <c r="AT1106" t="s">
        <v>2</v>
      </c>
      <c r="AU1106" t="s">
        <v>2</v>
      </c>
      <c r="AV1106" t="s">
        <v>2</v>
      </c>
      <c r="AW1106" t="s">
        <v>2</v>
      </c>
      <c r="AX1106" t="s">
        <v>2</v>
      </c>
      <c r="AY1106" t="s">
        <v>2</v>
      </c>
      <c r="AZ1106">
        <v>1</v>
      </c>
      <c r="BA1106">
        <v>1</v>
      </c>
      <c r="BB1106">
        <v>1</v>
      </c>
      <c r="BC1106">
        <v>1</v>
      </c>
      <c r="BD1106">
        <v>2</v>
      </c>
      <c r="BE1106">
        <v>72520.160000000003</v>
      </c>
      <c r="BF1106">
        <v>72520.160000000003</v>
      </c>
      <c r="BG1106">
        <v>141428571.43000001</v>
      </c>
      <c r="BH1106">
        <v>141428571.43000001</v>
      </c>
    </row>
    <row r="1107" spans="1:60" x14ac:dyDescent="0.3">
      <c r="A1107">
        <v>219519</v>
      </c>
      <c r="B1107" t="s">
        <v>0</v>
      </c>
      <c r="C1107" t="s">
        <v>14</v>
      </c>
      <c r="D1107">
        <v>34</v>
      </c>
      <c r="E1107" t="s">
        <v>82</v>
      </c>
      <c r="F1107">
        <v>889</v>
      </c>
      <c r="G1107">
        <v>0</v>
      </c>
      <c r="H1107" t="s">
        <v>83</v>
      </c>
      <c r="I1107" t="s">
        <v>84</v>
      </c>
      <c r="J1107" t="s">
        <v>85</v>
      </c>
      <c r="K1107" t="s">
        <v>2</v>
      </c>
      <c r="L1107" t="s">
        <v>2</v>
      </c>
      <c r="M1107" t="s">
        <v>2</v>
      </c>
      <c r="N1107" t="s">
        <v>2</v>
      </c>
      <c r="O1107" t="s">
        <v>2</v>
      </c>
      <c r="P1107" t="s">
        <v>2</v>
      </c>
      <c r="Q1107" t="s">
        <v>2</v>
      </c>
      <c r="R1107" t="s">
        <v>2</v>
      </c>
      <c r="S1107" t="s">
        <v>2</v>
      </c>
      <c r="T1107" t="s">
        <v>2</v>
      </c>
      <c r="U1107" t="s">
        <v>2</v>
      </c>
      <c r="V1107" t="s">
        <v>2</v>
      </c>
      <c r="W1107" t="s">
        <v>2</v>
      </c>
      <c r="X1107" t="s">
        <v>2</v>
      </c>
      <c r="Y1107" t="s">
        <v>2</v>
      </c>
      <c r="Z1107" t="s">
        <v>2</v>
      </c>
      <c r="AA1107" t="s">
        <v>2</v>
      </c>
      <c r="AB1107" t="s">
        <v>2</v>
      </c>
      <c r="AC1107" t="s">
        <v>2</v>
      </c>
      <c r="AD1107" t="s">
        <v>2</v>
      </c>
      <c r="AE1107" t="s">
        <v>2</v>
      </c>
      <c r="AF1107">
        <v>31</v>
      </c>
      <c r="AG1107">
        <v>31</v>
      </c>
      <c r="AH1107">
        <v>21</v>
      </c>
      <c r="AI1107">
        <v>186</v>
      </c>
      <c r="AJ1107">
        <v>186</v>
      </c>
      <c r="AK1107">
        <v>56</v>
      </c>
      <c r="AL1107">
        <v>6</v>
      </c>
      <c r="AM1107">
        <v>32</v>
      </c>
      <c r="AN1107">
        <v>93</v>
      </c>
      <c r="AO1107">
        <v>156</v>
      </c>
      <c r="AP1107">
        <v>14</v>
      </c>
      <c r="AQ1107">
        <v>0</v>
      </c>
      <c r="AR1107" t="s">
        <v>2</v>
      </c>
      <c r="AS1107" t="s">
        <v>2</v>
      </c>
      <c r="AT1107" t="s">
        <v>2</v>
      </c>
      <c r="AU1107" t="s">
        <v>2</v>
      </c>
      <c r="AV1107">
        <v>396666500</v>
      </c>
      <c r="AW1107">
        <v>396666500</v>
      </c>
      <c r="AX1107">
        <v>1</v>
      </c>
      <c r="AY1107">
        <v>1</v>
      </c>
      <c r="AZ1107">
        <v>1</v>
      </c>
      <c r="BA1107">
        <v>1</v>
      </c>
      <c r="BB1107">
        <v>0</v>
      </c>
      <c r="BC1107">
        <v>0</v>
      </c>
      <c r="BD1107">
        <v>1</v>
      </c>
      <c r="BE1107">
        <v>770009.76</v>
      </c>
      <c r="BF1107">
        <v>770009.76</v>
      </c>
      <c r="BG1107">
        <v>0</v>
      </c>
      <c r="BH1107">
        <v>0</v>
      </c>
    </row>
    <row r="1108" spans="1:60" x14ac:dyDescent="0.3">
      <c r="A1108">
        <v>442146</v>
      </c>
      <c r="B1108" t="s">
        <v>0</v>
      </c>
      <c r="C1108" t="s">
        <v>14</v>
      </c>
      <c r="D1108">
        <v>38</v>
      </c>
      <c r="E1108" t="s">
        <v>82</v>
      </c>
      <c r="F1108">
        <v>888</v>
      </c>
      <c r="G1108">
        <v>0</v>
      </c>
      <c r="H1108" t="s">
        <v>83</v>
      </c>
      <c r="I1108" t="s">
        <v>82</v>
      </c>
      <c r="J1108" t="s">
        <v>85</v>
      </c>
      <c r="K1108">
        <v>5</v>
      </c>
      <c r="L1108">
        <v>5</v>
      </c>
      <c r="M1108">
        <v>5</v>
      </c>
      <c r="N1108" t="s">
        <v>91</v>
      </c>
      <c r="O1108" t="s">
        <v>95</v>
      </c>
      <c r="P1108">
        <v>5</v>
      </c>
      <c r="Q1108">
        <v>950000</v>
      </c>
      <c r="R1108">
        <v>190000</v>
      </c>
      <c r="S1108">
        <v>600000</v>
      </c>
      <c r="T1108">
        <v>5</v>
      </c>
      <c r="U1108">
        <v>5</v>
      </c>
      <c r="V1108">
        <v>5</v>
      </c>
      <c r="W1108">
        <v>1</v>
      </c>
      <c r="X1108">
        <v>1</v>
      </c>
      <c r="Y1108">
        <v>950000</v>
      </c>
      <c r="Z1108">
        <v>950000</v>
      </c>
      <c r="AA1108">
        <v>5</v>
      </c>
      <c r="AB1108">
        <v>5</v>
      </c>
      <c r="AC1108">
        <v>18</v>
      </c>
      <c r="AD1108">
        <v>11</v>
      </c>
      <c r="AE1108">
        <v>5</v>
      </c>
      <c r="AF1108">
        <v>26</v>
      </c>
      <c r="AG1108">
        <v>26</v>
      </c>
      <c r="AH1108">
        <v>10</v>
      </c>
      <c r="AI1108">
        <v>115</v>
      </c>
      <c r="AJ1108">
        <v>115</v>
      </c>
      <c r="AK1108">
        <v>31</v>
      </c>
      <c r="AL1108">
        <v>4.4230769230769198</v>
      </c>
      <c r="AM1108">
        <v>22</v>
      </c>
      <c r="AN1108">
        <v>57.5</v>
      </c>
      <c r="AO1108">
        <v>84</v>
      </c>
      <c r="AP1108">
        <v>11</v>
      </c>
      <c r="AQ1108">
        <v>0</v>
      </c>
      <c r="AR1108">
        <v>1</v>
      </c>
      <c r="AS1108">
        <v>1</v>
      </c>
      <c r="AT1108">
        <v>0</v>
      </c>
      <c r="AU1108">
        <v>0</v>
      </c>
      <c r="AV1108" t="s">
        <v>2</v>
      </c>
      <c r="AW1108" t="s">
        <v>2</v>
      </c>
      <c r="AX1108" t="s">
        <v>2</v>
      </c>
      <c r="AY1108" t="s">
        <v>2</v>
      </c>
      <c r="AZ1108">
        <v>1</v>
      </c>
      <c r="BA1108">
        <v>1</v>
      </c>
      <c r="BB1108">
        <v>0</v>
      </c>
      <c r="BC1108">
        <v>0</v>
      </c>
      <c r="BD1108">
        <v>1</v>
      </c>
      <c r="BE1108">
        <v>1218663.595</v>
      </c>
      <c r="BF1108">
        <v>1218663.595</v>
      </c>
      <c r="BG1108">
        <v>0</v>
      </c>
      <c r="BH1108">
        <v>0</v>
      </c>
    </row>
    <row r="1109" spans="1:60" x14ac:dyDescent="0.3">
      <c r="A1109">
        <v>244543</v>
      </c>
      <c r="B1109" t="s">
        <v>0</v>
      </c>
      <c r="C1109" t="s">
        <v>14</v>
      </c>
      <c r="D1109">
        <v>36</v>
      </c>
      <c r="E1109" t="s">
        <v>82</v>
      </c>
      <c r="F1109">
        <v>883</v>
      </c>
      <c r="G1109">
        <v>0</v>
      </c>
      <c r="H1109" t="s">
        <v>83</v>
      </c>
      <c r="I1109" t="s">
        <v>84</v>
      </c>
      <c r="J1109" t="s">
        <v>88</v>
      </c>
      <c r="K1109">
        <v>4</v>
      </c>
      <c r="L1109">
        <v>4</v>
      </c>
      <c r="M1109">
        <v>4</v>
      </c>
      <c r="N1109" t="s">
        <v>86</v>
      </c>
      <c r="O1109" t="s">
        <v>87</v>
      </c>
      <c r="P1109">
        <v>4</v>
      </c>
      <c r="Q1109">
        <v>41000000</v>
      </c>
      <c r="R1109">
        <v>10250000</v>
      </c>
      <c r="S1109">
        <v>17500000</v>
      </c>
      <c r="T1109">
        <v>5</v>
      </c>
      <c r="U1109">
        <v>5</v>
      </c>
      <c r="V1109">
        <v>5</v>
      </c>
      <c r="W1109">
        <v>1.25</v>
      </c>
      <c r="X1109">
        <v>2</v>
      </c>
      <c r="Y1109">
        <v>41000000</v>
      </c>
      <c r="Z1109">
        <v>41000000</v>
      </c>
      <c r="AA1109">
        <v>5</v>
      </c>
      <c r="AB1109">
        <v>5</v>
      </c>
      <c r="AC1109">
        <v>13</v>
      </c>
      <c r="AD1109">
        <v>12</v>
      </c>
      <c r="AE1109">
        <v>4</v>
      </c>
      <c r="AF1109">
        <v>23</v>
      </c>
      <c r="AG1109">
        <v>23</v>
      </c>
      <c r="AH1109">
        <v>10</v>
      </c>
      <c r="AI1109">
        <v>172</v>
      </c>
      <c r="AJ1109">
        <v>172</v>
      </c>
      <c r="AK1109">
        <v>18</v>
      </c>
      <c r="AL1109">
        <v>7.4782608695652204</v>
      </c>
      <c r="AM1109">
        <v>44</v>
      </c>
      <c r="AN1109">
        <v>86</v>
      </c>
      <c r="AO1109">
        <v>154</v>
      </c>
      <c r="AP1109">
        <v>10</v>
      </c>
      <c r="AQ1109">
        <v>3</v>
      </c>
      <c r="AR1109">
        <v>1</v>
      </c>
      <c r="AS1109">
        <v>1</v>
      </c>
      <c r="AT1109">
        <v>0</v>
      </c>
      <c r="AU1109">
        <v>0</v>
      </c>
      <c r="AV1109" t="s">
        <v>2</v>
      </c>
      <c r="AW1109" t="s">
        <v>2</v>
      </c>
      <c r="AX1109" t="s">
        <v>2</v>
      </c>
      <c r="AY1109" t="s">
        <v>2</v>
      </c>
      <c r="AZ1109">
        <v>1</v>
      </c>
      <c r="BA1109">
        <v>1</v>
      </c>
      <c r="BB1109">
        <v>0</v>
      </c>
      <c r="BC1109">
        <v>0</v>
      </c>
      <c r="BD1109">
        <v>1</v>
      </c>
      <c r="BE1109">
        <v>1533538.135</v>
      </c>
      <c r="BF1109">
        <v>1533538.135</v>
      </c>
      <c r="BG1109">
        <v>0</v>
      </c>
      <c r="BH1109">
        <v>0</v>
      </c>
    </row>
    <row r="1110" spans="1:60" x14ac:dyDescent="0.3">
      <c r="A1110">
        <v>616833</v>
      </c>
      <c r="B1110" t="s">
        <v>0</v>
      </c>
      <c r="C1110" t="s">
        <v>13</v>
      </c>
      <c r="D1110">
        <v>30</v>
      </c>
      <c r="E1110" t="s">
        <v>82</v>
      </c>
      <c r="F1110">
        <v>879</v>
      </c>
      <c r="G1110">
        <v>4</v>
      </c>
      <c r="H1110" t="s">
        <v>83</v>
      </c>
      <c r="I1110" t="s">
        <v>84</v>
      </c>
      <c r="J1110" t="s">
        <v>88</v>
      </c>
      <c r="K1110">
        <v>19</v>
      </c>
      <c r="L1110">
        <v>19</v>
      </c>
      <c r="M1110">
        <v>16</v>
      </c>
      <c r="N1110" t="s">
        <v>91</v>
      </c>
      <c r="O1110" t="s">
        <v>92</v>
      </c>
      <c r="P1110">
        <v>11</v>
      </c>
      <c r="Q1110">
        <v>42064760</v>
      </c>
      <c r="R1110">
        <v>2213934.7368421098</v>
      </c>
      <c r="S1110">
        <v>20201000</v>
      </c>
      <c r="T1110">
        <v>20</v>
      </c>
      <c r="U1110">
        <v>20</v>
      </c>
      <c r="V1110">
        <v>17</v>
      </c>
      <c r="W1110">
        <v>1.0526315789473699</v>
      </c>
      <c r="X1110">
        <v>2</v>
      </c>
      <c r="Y1110">
        <v>21032380</v>
      </c>
      <c r="Z1110">
        <v>39012539</v>
      </c>
      <c r="AA1110">
        <v>10</v>
      </c>
      <c r="AB1110">
        <v>16</v>
      </c>
      <c r="AC1110">
        <v>0</v>
      </c>
      <c r="AD1110">
        <v>7</v>
      </c>
      <c r="AE1110">
        <v>19</v>
      </c>
      <c r="AF1110">
        <v>107</v>
      </c>
      <c r="AG1110">
        <v>107</v>
      </c>
      <c r="AH1110">
        <v>65</v>
      </c>
      <c r="AI1110">
        <v>420</v>
      </c>
      <c r="AJ1110">
        <v>420</v>
      </c>
      <c r="AK1110">
        <v>140</v>
      </c>
      <c r="AL1110">
        <v>3.92523364485981</v>
      </c>
      <c r="AM1110">
        <v>56</v>
      </c>
      <c r="AN1110">
        <v>210</v>
      </c>
      <c r="AO1110">
        <v>306</v>
      </c>
      <c r="AP1110">
        <v>6</v>
      </c>
      <c r="AQ1110">
        <v>0</v>
      </c>
      <c r="AR1110">
        <v>1</v>
      </c>
      <c r="AS1110">
        <v>1</v>
      </c>
      <c r="AT1110">
        <v>0</v>
      </c>
      <c r="AU1110">
        <v>0</v>
      </c>
      <c r="AV1110" t="s">
        <v>2</v>
      </c>
      <c r="AW1110" t="s">
        <v>2</v>
      </c>
      <c r="AX1110" t="s">
        <v>2</v>
      </c>
      <c r="AY1110" t="s">
        <v>2</v>
      </c>
      <c r="AZ1110">
        <v>1</v>
      </c>
      <c r="BA1110">
        <v>1</v>
      </c>
      <c r="BB1110">
        <v>0</v>
      </c>
      <c r="BC1110">
        <v>0</v>
      </c>
      <c r="BD1110">
        <v>1</v>
      </c>
      <c r="BE1110">
        <v>11852535.380000001</v>
      </c>
      <c r="BF1110">
        <v>11852535.380000001</v>
      </c>
      <c r="BG1110">
        <v>0</v>
      </c>
      <c r="BH1110">
        <v>0</v>
      </c>
    </row>
    <row r="1111" spans="1:60" x14ac:dyDescent="0.3">
      <c r="A1111">
        <v>780098</v>
      </c>
      <c r="B1111" t="s">
        <v>0</v>
      </c>
      <c r="C1111" t="s">
        <v>14</v>
      </c>
      <c r="D1111">
        <v>41</v>
      </c>
      <c r="E1111" t="s">
        <v>82</v>
      </c>
      <c r="F1111">
        <v>875</v>
      </c>
      <c r="G1111">
        <v>0</v>
      </c>
      <c r="H1111" t="s">
        <v>83</v>
      </c>
      <c r="I1111" t="s">
        <v>84</v>
      </c>
      <c r="J1111" t="s">
        <v>88</v>
      </c>
      <c r="K1111">
        <v>4</v>
      </c>
      <c r="L1111">
        <v>4</v>
      </c>
      <c r="M1111">
        <v>4</v>
      </c>
      <c r="N1111" t="s">
        <v>96</v>
      </c>
      <c r="O1111" t="s">
        <v>131</v>
      </c>
      <c r="P1111">
        <v>2</v>
      </c>
      <c r="Q1111">
        <v>8934404</v>
      </c>
      <c r="R1111">
        <v>2233601</v>
      </c>
      <c r="S1111">
        <v>4000000</v>
      </c>
      <c r="T1111">
        <v>4</v>
      </c>
      <c r="U1111">
        <v>4</v>
      </c>
      <c r="V1111">
        <v>4</v>
      </c>
      <c r="W1111">
        <v>1</v>
      </c>
      <c r="X1111">
        <v>1</v>
      </c>
      <c r="Y1111">
        <v>8934404</v>
      </c>
      <c r="Z1111">
        <v>8934404</v>
      </c>
      <c r="AA1111">
        <v>4</v>
      </c>
      <c r="AB1111">
        <v>4</v>
      </c>
      <c r="AC1111">
        <v>17</v>
      </c>
      <c r="AD1111">
        <v>7</v>
      </c>
      <c r="AE1111">
        <v>4</v>
      </c>
      <c r="AF1111">
        <v>34</v>
      </c>
      <c r="AG1111">
        <v>34</v>
      </c>
      <c r="AH1111">
        <v>28</v>
      </c>
      <c r="AI1111">
        <v>113</v>
      </c>
      <c r="AJ1111">
        <v>113</v>
      </c>
      <c r="AK1111">
        <v>63</v>
      </c>
      <c r="AL1111">
        <v>3.3235294117647101</v>
      </c>
      <c r="AM1111">
        <v>22</v>
      </c>
      <c r="AN1111">
        <v>56.5</v>
      </c>
      <c r="AO1111">
        <v>62</v>
      </c>
      <c r="AP1111">
        <v>7</v>
      </c>
      <c r="AQ1111">
        <v>0</v>
      </c>
      <c r="AR1111">
        <v>1</v>
      </c>
      <c r="AS1111">
        <v>1</v>
      </c>
      <c r="AT1111">
        <v>0</v>
      </c>
      <c r="AU1111">
        <v>0</v>
      </c>
      <c r="AV1111" t="s">
        <v>2</v>
      </c>
      <c r="AW1111" t="s">
        <v>2</v>
      </c>
      <c r="AX1111" t="s">
        <v>2</v>
      </c>
      <c r="AY1111" t="s">
        <v>2</v>
      </c>
      <c r="AZ1111">
        <v>0.5</v>
      </c>
      <c r="BA1111">
        <v>0.5</v>
      </c>
      <c r="BB1111">
        <v>1</v>
      </c>
      <c r="BC1111">
        <v>1</v>
      </c>
      <c r="BD1111">
        <v>1.5</v>
      </c>
      <c r="BE1111">
        <v>1777603.16</v>
      </c>
      <c r="BF1111">
        <v>1777603.16</v>
      </c>
      <c r="BG1111">
        <v>268057584.75999999</v>
      </c>
      <c r="BH1111">
        <v>268057584.75999999</v>
      </c>
    </row>
    <row r="1112" spans="1:60" x14ac:dyDescent="0.3">
      <c r="A1112">
        <v>227615</v>
      </c>
      <c r="B1112" t="s">
        <v>0</v>
      </c>
      <c r="C1112" t="s">
        <v>13</v>
      </c>
      <c r="D1112">
        <v>43</v>
      </c>
      <c r="E1112" t="s">
        <v>82</v>
      </c>
      <c r="F1112">
        <v>874</v>
      </c>
      <c r="G1112">
        <v>0</v>
      </c>
      <c r="H1112" t="s">
        <v>83</v>
      </c>
      <c r="I1112" t="s">
        <v>82</v>
      </c>
      <c r="J1112" t="s">
        <v>88</v>
      </c>
      <c r="K1112" t="s">
        <v>2</v>
      </c>
      <c r="L1112" t="s">
        <v>2</v>
      </c>
      <c r="M1112" t="s">
        <v>2</v>
      </c>
      <c r="N1112" t="s">
        <v>2</v>
      </c>
      <c r="O1112" t="s">
        <v>2</v>
      </c>
      <c r="P1112" t="s">
        <v>2</v>
      </c>
      <c r="Q1112" t="s">
        <v>2</v>
      </c>
      <c r="R1112" t="s">
        <v>2</v>
      </c>
      <c r="S1112" t="s">
        <v>2</v>
      </c>
      <c r="T1112" t="s">
        <v>2</v>
      </c>
      <c r="U1112" t="s">
        <v>2</v>
      </c>
      <c r="V1112" t="s">
        <v>2</v>
      </c>
      <c r="W1112" t="s">
        <v>2</v>
      </c>
      <c r="X1112" t="s">
        <v>2</v>
      </c>
      <c r="Y1112" t="s">
        <v>2</v>
      </c>
      <c r="Z1112" t="s">
        <v>2</v>
      </c>
      <c r="AA1112" t="s">
        <v>2</v>
      </c>
      <c r="AB1112" t="s">
        <v>2</v>
      </c>
      <c r="AC1112" t="s">
        <v>2</v>
      </c>
      <c r="AD1112" t="s">
        <v>2</v>
      </c>
      <c r="AE1112" t="s">
        <v>2</v>
      </c>
      <c r="AF1112">
        <v>7</v>
      </c>
      <c r="AG1112">
        <v>7</v>
      </c>
      <c r="AH1112">
        <v>7</v>
      </c>
      <c r="AI1112">
        <v>21</v>
      </c>
      <c r="AJ1112">
        <v>21</v>
      </c>
      <c r="AK1112">
        <v>21</v>
      </c>
      <c r="AL1112">
        <v>3</v>
      </c>
      <c r="AM1112">
        <v>12</v>
      </c>
      <c r="AN1112">
        <v>10.5</v>
      </c>
      <c r="AO1112">
        <v>19</v>
      </c>
      <c r="AP1112">
        <v>12</v>
      </c>
      <c r="AQ1112">
        <v>0</v>
      </c>
      <c r="AR1112" t="s">
        <v>2</v>
      </c>
      <c r="AS1112" t="s">
        <v>2</v>
      </c>
      <c r="AT1112" t="s">
        <v>2</v>
      </c>
      <c r="AU1112" t="s">
        <v>2</v>
      </c>
      <c r="AV1112" t="s">
        <v>2</v>
      </c>
      <c r="AW1112" t="s">
        <v>2</v>
      </c>
      <c r="AX1112" t="s">
        <v>2</v>
      </c>
      <c r="AY1112" t="s">
        <v>2</v>
      </c>
      <c r="AZ1112">
        <v>0</v>
      </c>
      <c r="BA1112">
        <v>0</v>
      </c>
      <c r="BB1112">
        <v>1</v>
      </c>
      <c r="BC1112">
        <v>1</v>
      </c>
      <c r="BD1112">
        <v>1</v>
      </c>
      <c r="BE1112">
        <v>0</v>
      </c>
      <c r="BF1112">
        <v>0</v>
      </c>
      <c r="BG1112">
        <v>12946428.57</v>
      </c>
      <c r="BH1112">
        <v>12946428.57</v>
      </c>
    </row>
    <row r="1113" spans="1:60" x14ac:dyDescent="0.3">
      <c r="A1113">
        <v>104457</v>
      </c>
      <c r="B1113" t="s">
        <v>0</v>
      </c>
      <c r="C1113" t="s">
        <v>13</v>
      </c>
      <c r="D1113">
        <v>8</v>
      </c>
      <c r="E1113" t="s">
        <v>82</v>
      </c>
      <c r="F1113">
        <v>855</v>
      </c>
      <c r="G1113">
        <v>22</v>
      </c>
      <c r="H1113" t="s">
        <v>83</v>
      </c>
      <c r="I1113" t="s">
        <v>84</v>
      </c>
      <c r="J1113" t="s">
        <v>88</v>
      </c>
      <c r="K1113">
        <v>8</v>
      </c>
      <c r="L1113">
        <v>8</v>
      </c>
      <c r="M1113">
        <v>8</v>
      </c>
      <c r="N1113" t="s">
        <v>86</v>
      </c>
      <c r="O1113" t="s">
        <v>116</v>
      </c>
      <c r="P1113">
        <v>6</v>
      </c>
      <c r="Q1113">
        <v>555000</v>
      </c>
      <c r="R1113">
        <v>69375</v>
      </c>
      <c r="S1113">
        <v>350000</v>
      </c>
      <c r="T1113">
        <v>8</v>
      </c>
      <c r="U1113">
        <v>8</v>
      </c>
      <c r="V1113">
        <v>8</v>
      </c>
      <c r="W1113">
        <v>1</v>
      </c>
      <c r="X1113">
        <v>1</v>
      </c>
      <c r="Y1113">
        <v>555000</v>
      </c>
      <c r="Z1113">
        <v>555000</v>
      </c>
      <c r="AA1113">
        <v>8</v>
      </c>
      <c r="AB1113">
        <v>8</v>
      </c>
      <c r="AC1113">
        <v>0</v>
      </c>
      <c r="AD1113">
        <v>2</v>
      </c>
      <c r="AE1113">
        <v>8</v>
      </c>
      <c r="AF1113">
        <v>112</v>
      </c>
      <c r="AG1113">
        <v>112</v>
      </c>
      <c r="AH1113">
        <v>112</v>
      </c>
      <c r="AI1113">
        <v>561</v>
      </c>
      <c r="AJ1113">
        <v>561</v>
      </c>
      <c r="AK1113">
        <v>561</v>
      </c>
      <c r="AL1113">
        <v>5.0089285714285703</v>
      </c>
      <c r="AM1113">
        <v>46</v>
      </c>
      <c r="AN1113">
        <v>561</v>
      </c>
      <c r="AO1113">
        <v>561</v>
      </c>
      <c r="AP1113">
        <v>1</v>
      </c>
      <c r="AQ1113">
        <v>0</v>
      </c>
      <c r="AR1113">
        <v>1</v>
      </c>
      <c r="AS1113">
        <v>1</v>
      </c>
      <c r="AT1113">
        <v>0</v>
      </c>
      <c r="AU1113">
        <v>0</v>
      </c>
      <c r="AV1113" t="s">
        <v>2</v>
      </c>
      <c r="AW1113" t="s">
        <v>2</v>
      </c>
      <c r="AX1113" t="s">
        <v>2</v>
      </c>
      <c r="AY1113" t="s">
        <v>2</v>
      </c>
      <c r="AZ1113">
        <v>1</v>
      </c>
      <c r="BA1113">
        <v>1</v>
      </c>
      <c r="BB1113">
        <v>0</v>
      </c>
      <c r="BC1113">
        <v>0</v>
      </c>
      <c r="BD1113">
        <v>1</v>
      </c>
      <c r="BE1113">
        <v>147940.55499999999</v>
      </c>
      <c r="BF1113">
        <v>147940.55499999999</v>
      </c>
      <c r="BG1113">
        <v>0</v>
      </c>
      <c r="BH1113">
        <v>0</v>
      </c>
    </row>
    <row r="1114" spans="1:60" x14ac:dyDescent="0.3">
      <c r="A1114">
        <v>507382</v>
      </c>
      <c r="B1114" t="s">
        <v>0</v>
      </c>
      <c r="C1114" t="s">
        <v>13</v>
      </c>
      <c r="D1114">
        <v>26</v>
      </c>
      <c r="E1114" t="s">
        <v>82</v>
      </c>
      <c r="F1114">
        <v>855</v>
      </c>
      <c r="G1114">
        <v>0</v>
      </c>
      <c r="H1114" t="s">
        <v>83</v>
      </c>
      <c r="I1114" t="s">
        <v>82</v>
      </c>
      <c r="J1114" t="s">
        <v>88</v>
      </c>
      <c r="K1114" t="s">
        <v>2</v>
      </c>
      <c r="L1114" t="s">
        <v>2</v>
      </c>
      <c r="M1114" t="s">
        <v>2</v>
      </c>
      <c r="N1114" t="s">
        <v>2</v>
      </c>
      <c r="O1114" t="s">
        <v>2</v>
      </c>
      <c r="P1114" t="s">
        <v>2</v>
      </c>
      <c r="Q1114" t="s">
        <v>2</v>
      </c>
      <c r="R1114" t="s">
        <v>2</v>
      </c>
      <c r="S1114" t="s">
        <v>2</v>
      </c>
      <c r="T1114" t="s">
        <v>2</v>
      </c>
      <c r="U1114" t="s">
        <v>2</v>
      </c>
      <c r="V1114" t="s">
        <v>2</v>
      </c>
      <c r="W1114" t="s">
        <v>2</v>
      </c>
      <c r="X1114" t="s">
        <v>2</v>
      </c>
      <c r="Y1114" t="s">
        <v>2</v>
      </c>
      <c r="Z1114" t="s">
        <v>2</v>
      </c>
      <c r="AA1114" t="s">
        <v>2</v>
      </c>
      <c r="AB1114" t="s">
        <v>2</v>
      </c>
      <c r="AC1114" t="s">
        <v>2</v>
      </c>
      <c r="AD1114" t="s">
        <v>2</v>
      </c>
      <c r="AE1114" t="s">
        <v>2</v>
      </c>
      <c r="AF1114">
        <v>26</v>
      </c>
      <c r="AG1114">
        <v>26</v>
      </c>
      <c r="AH1114">
        <v>26</v>
      </c>
      <c r="AI1114">
        <v>72</v>
      </c>
      <c r="AJ1114">
        <v>72</v>
      </c>
      <c r="AK1114">
        <v>72</v>
      </c>
      <c r="AL1114">
        <v>2.7692307692307701</v>
      </c>
      <c r="AM1114">
        <v>11</v>
      </c>
      <c r="AN1114">
        <v>72</v>
      </c>
      <c r="AO1114">
        <v>72</v>
      </c>
      <c r="AP1114">
        <v>3</v>
      </c>
      <c r="AQ1114">
        <v>0</v>
      </c>
      <c r="AR1114">
        <v>1</v>
      </c>
      <c r="AS1114">
        <v>1</v>
      </c>
      <c r="AT1114">
        <v>0</v>
      </c>
      <c r="AU1114">
        <v>0</v>
      </c>
      <c r="AV1114" t="s">
        <v>2</v>
      </c>
      <c r="AW1114" t="s">
        <v>2</v>
      </c>
      <c r="AX1114" t="s">
        <v>2</v>
      </c>
      <c r="AY1114" t="s">
        <v>2</v>
      </c>
      <c r="AZ1114">
        <v>1</v>
      </c>
      <c r="BA1114">
        <v>1</v>
      </c>
      <c r="BB1114">
        <v>0</v>
      </c>
      <c r="BC1114">
        <v>0</v>
      </c>
      <c r="BD1114">
        <v>1</v>
      </c>
      <c r="BE1114">
        <v>41935.480000000003</v>
      </c>
      <c r="BF1114">
        <v>41935.480000000003</v>
      </c>
      <c r="BG1114">
        <v>0</v>
      </c>
      <c r="BH1114">
        <v>0</v>
      </c>
    </row>
    <row r="1115" spans="1:60" x14ac:dyDescent="0.3">
      <c r="A1115">
        <v>852817</v>
      </c>
      <c r="B1115" t="s">
        <v>0</v>
      </c>
      <c r="C1115" t="s">
        <v>14</v>
      </c>
      <c r="D1115">
        <v>43</v>
      </c>
      <c r="E1115" t="s">
        <v>82</v>
      </c>
      <c r="F1115">
        <v>851</v>
      </c>
      <c r="G1115">
        <v>0</v>
      </c>
      <c r="H1115" t="s">
        <v>83</v>
      </c>
      <c r="I1115" t="s">
        <v>82</v>
      </c>
      <c r="J1115" t="s">
        <v>88</v>
      </c>
      <c r="K1115">
        <v>1</v>
      </c>
      <c r="L1115">
        <v>1</v>
      </c>
      <c r="M1115">
        <v>1</v>
      </c>
      <c r="N1115" t="s">
        <v>86</v>
      </c>
      <c r="O1115" t="s">
        <v>87</v>
      </c>
      <c r="P1115">
        <v>1</v>
      </c>
      <c r="Q1115">
        <v>10000000</v>
      </c>
      <c r="R1115">
        <v>10000000</v>
      </c>
      <c r="S1115">
        <v>10000000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10000000</v>
      </c>
      <c r="Z1115">
        <v>10000000</v>
      </c>
      <c r="AA1115">
        <v>1</v>
      </c>
      <c r="AB1115">
        <v>1</v>
      </c>
      <c r="AC1115">
        <v>0</v>
      </c>
      <c r="AD1115" t="s">
        <v>2</v>
      </c>
      <c r="AE1115">
        <v>1</v>
      </c>
      <c r="AF1115">
        <v>9</v>
      </c>
      <c r="AG1115">
        <v>9</v>
      </c>
      <c r="AH1115">
        <v>9</v>
      </c>
      <c r="AI1115">
        <v>31</v>
      </c>
      <c r="AJ1115">
        <v>31</v>
      </c>
      <c r="AK1115">
        <v>31</v>
      </c>
      <c r="AL1115">
        <v>3.4444444444444402</v>
      </c>
      <c r="AM1115">
        <v>11</v>
      </c>
      <c r="AN1115">
        <v>31</v>
      </c>
      <c r="AO1115">
        <v>31</v>
      </c>
      <c r="AP1115">
        <v>1</v>
      </c>
      <c r="AQ1115">
        <v>0</v>
      </c>
      <c r="AR1115" t="s">
        <v>2</v>
      </c>
      <c r="AS1115" t="s">
        <v>2</v>
      </c>
      <c r="AT1115" t="s">
        <v>2</v>
      </c>
      <c r="AU1115" t="s">
        <v>2</v>
      </c>
      <c r="AV1115" t="s">
        <v>2</v>
      </c>
      <c r="AW1115" t="s">
        <v>2</v>
      </c>
      <c r="AX1115" t="s">
        <v>2</v>
      </c>
      <c r="AY1115" t="s">
        <v>2</v>
      </c>
      <c r="AZ1115">
        <v>1</v>
      </c>
      <c r="BA1115">
        <v>1</v>
      </c>
      <c r="BB1115">
        <v>0</v>
      </c>
      <c r="BC1115">
        <v>0</v>
      </c>
      <c r="BD1115">
        <v>1</v>
      </c>
      <c r="BE1115">
        <v>58412.9</v>
      </c>
      <c r="BF1115">
        <v>58412.9</v>
      </c>
      <c r="BG1115">
        <v>0</v>
      </c>
      <c r="BH1115">
        <v>0</v>
      </c>
    </row>
    <row r="1116" spans="1:60" x14ac:dyDescent="0.3">
      <c r="A1116">
        <v>667989</v>
      </c>
      <c r="B1116" t="s">
        <v>0</v>
      </c>
      <c r="C1116" t="s">
        <v>14</v>
      </c>
      <c r="D1116">
        <v>31</v>
      </c>
      <c r="E1116" t="s">
        <v>82</v>
      </c>
      <c r="F1116">
        <v>851</v>
      </c>
      <c r="G1116">
        <v>0</v>
      </c>
      <c r="H1116" t="s">
        <v>83</v>
      </c>
      <c r="I1116" t="s">
        <v>84</v>
      </c>
      <c r="J1116" t="s">
        <v>88</v>
      </c>
      <c r="K1116" t="s">
        <v>2</v>
      </c>
      <c r="L1116" t="s">
        <v>2</v>
      </c>
      <c r="M1116" t="s">
        <v>2</v>
      </c>
      <c r="N1116" t="s">
        <v>2</v>
      </c>
      <c r="O1116" t="s">
        <v>2</v>
      </c>
      <c r="P1116" t="s">
        <v>2</v>
      </c>
      <c r="Q1116" t="s">
        <v>2</v>
      </c>
      <c r="R1116" t="s">
        <v>2</v>
      </c>
      <c r="S1116" t="s">
        <v>2</v>
      </c>
      <c r="T1116" t="s">
        <v>2</v>
      </c>
      <c r="U1116" t="s">
        <v>2</v>
      </c>
      <c r="V1116" t="s">
        <v>2</v>
      </c>
      <c r="W1116" t="s">
        <v>2</v>
      </c>
      <c r="X1116" t="s">
        <v>2</v>
      </c>
      <c r="Y1116" t="s">
        <v>2</v>
      </c>
      <c r="Z1116" t="s">
        <v>2</v>
      </c>
      <c r="AA1116" t="s">
        <v>2</v>
      </c>
      <c r="AB1116" t="s">
        <v>2</v>
      </c>
      <c r="AC1116" t="s">
        <v>2</v>
      </c>
      <c r="AD1116" t="s">
        <v>2</v>
      </c>
      <c r="AE1116" t="s">
        <v>2</v>
      </c>
      <c r="AF1116">
        <v>3</v>
      </c>
      <c r="AG1116">
        <v>3</v>
      </c>
      <c r="AH1116">
        <v>3</v>
      </c>
      <c r="AI1116">
        <v>9</v>
      </c>
      <c r="AJ1116">
        <v>9</v>
      </c>
      <c r="AK1116">
        <v>9</v>
      </c>
      <c r="AL1116">
        <v>3</v>
      </c>
      <c r="AM1116">
        <v>5</v>
      </c>
      <c r="AN1116">
        <v>9</v>
      </c>
      <c r="AO1116">
        <v>9</v>
      </c>
      <c r="AP1116">
        <v>0</v>
      </c>
      <c r="AQ1116">
        <v>0</v>
      </c>
      <c r="AR1116">
        <v>1</v>
      </c>
      <c r="AS1116">
        <v>1</v>
      </c>
      <c r="AT1116">
        <v>0</v>
      </c>
      <c r="AU1116">
        <v>0</v>
      </c>
      <c r="AV1116" t="s">
        <v>2</v>
      </c>
      <c r="AW1116" t="s">
        <v>2</v>
      </c>
      <c r="AX1116" t="s">
        <v>2</v>
      </c>
      <c r="AY1116" t="s">
        <v>2</v>
      </c>
      <c r="AZ1116">
        <v>1</v>
      </c>
      <c r="BA1116">
        <v>1</v>
      </c>
      <c r="BB1116">
        <v>0</v>
      </c>
      <c r="BC1116">
        <v>0</v>
      </c>
      <c r="BD1116">
        <v>1</v>
      </c>
      <c r="BE1116">
        <v>42838.71</v>
      </c>
      <c r="BF1116">
        <v>42838.71</v>
      </c>
      <c r="BG1116">
        <v>0</v>
      </c>
      <c r="BH1116">
        <v>0</v>
      </c>
    </row>
    <row r="1117" spans="1:60" x14ac:dyDescent="0.3">
      <c r="A1117">
        <v>292825</v>
      </c>
      <c r="B1117" t="s">
        <v>0</v>
      </c>
      <c r="C1117" t="s">
        <v>14</v>
      </c>
      <c r="D1117">
        <v>25</v>
      </c>
      <c r="E1117" t="s">
        <v>82</v>
      </c>
      <c r="F1117">
        <v>849</v>
      </c>
      <c r="G1117">
        <v>0</v>
      </c>
      <c r="H1117" t="s">
        <v>83</v>
      </c>
      <c r="I1117" t="s">
        <v>82</v>
      </c>
      <c r="J1117" t="s">
        <v>88</v>
      </c>
      <c r="K1117">
        <v>3</v>
      </c>
      <c r="L1117">
        <v>3</v>
      </c>
      <c r="M1117">
        <v>3</v>
      </c>
      <c r="N1117" t="s">
        <v>91</v>
      </c>
      <c r="O1117" t="s">
        <v>95</v>
      </c>
      <c r="P1117">
        <v>3</v>
      </c>
      <c r="Q1117">
        <v>2510000</v>
      </c>
      <c r="R1117">
        <v>836666.66666666698</v>
      </c>
      <c r="S1117">
        <v>1500000</v>
      </c>
      <c r="T1117">
        <v>3</v>
      </c>
      <c r="U1117">
        <v>3</v>
      </c>
      <c r="V1117">
        <v>3</v>
      </c>
      <c r="W1117">
        <v>1</v>
      </c>
      <c r="X1117">
        <v>1</v>
      </c>
      <c r="Y1117">
        <v>2510000</v>
      </c>
      <c r="Z1117">
        <v>2510000</v>
      </c>
      <c r="AA1117">
        <v>3</v>
      </c>
      <c r="AB1117">
        <v>3</v>
      </c>
      <c r="AC1117">
        <v>2</v>
      </c>
      <c r="AD1117">
        <v>3</v>
      </c>
      <c r="AE1117">
        <v>3</v>
      </c>
      <c r="AF1117">
        <v>26</v>
      </c>
      <c r="AG1117">
        <v>26</v>
      </c>
      <c r="AH1117">
        <v>26</v>
      </c>
      <c r="AI1117">
        <v>70</v>
      </c>
      <c r="AJ1117">
        <v>70</v>
      </c>
      <c r="AK1117">
        <v>70</v>
      </c>
      <c r="AL1117">
        <v>2.6923076923076898</v>
      </c>
      <c r="AM1117">
        <v>14</v>
      </c>
      <c r="AN1117">
        <v>70</v>
      </c>
      <c r="AO1117">
        <v>70</v>
      </c>
      <c r="AP1117">
        <v>3</v>
      </c>
      <c r="AQ1117">
        <v>0</v>
      </c>
      <c r="AR1117">
        <v>1</v>
      </c>
      <c r="AS1117">
        <v>1</v>
      </c>
      <c r="AT1117">
        <v>0</v>
      </c>
      <c r="AU1117">
        <v>0</v>
      </c>
      <c r="AV1117" t="s">
        <v>2</v>
      </c>
      <c r="AW1117" t="s">
        <v>2</v>
      </c>
      <c r="AX1117" t="s">
        <v>2</v>
      </c>
      <c r="AY1117" t="s">
        <v>2</v>
      </c>
      <c r="AZ1117">
        <v>1</v>
      </c>
      <c r="BA1117">
        <v>1</v>
      </c>
      <c r="BB1117">
        <v>0</v>
      </c>
      <c r="BC1117">
        <v>0</v>
      </c>
      <c r="BD1117">
        <v>1</v>
      </c>
      <c r="BE1117">
        <v>75322.58</v>
      </c>
      <c r="BF1117">
        <v>75322.58</v>
      </c>
      <c r="BG1117">
        <v>0</v>
      </c>
      <c r="BH1117">
        <v>0</v>
      </c>
    </row>
    <row r="1118" spans="1:60" x14ac:dyDescent="0.3">
      <c r="A1118">
        <v>887321</v>
      </c>
      <c r="B1118" t="s">
        <v>0</v>
      </c>
      <c r="C1118" t="s">
        <v>14</v>
      </c>
      <c r="D1118">
        <v>36</v>
      </c>
      <c r="E1118" t="s">
        <v>82</v>
      </c>
      <c r="F1118">
        <v>849</v>
      </c>
      <c r="G1118">
        <v>0</v>
      </c>
      <c r="H1118" t="s">
        <v>83</v>
      </c>
      <c r="I1118" t="s">
        <v>84</v>
      </c>
      <c r="J1118" t="s">
        <v>88</v>
      </c>
      <c r="K1118" t="s">
        <v>2</v>
      </c>
      <c r="L1118" t="s">
        <v>2</v>
      </c>
      <c r="M1118" t="s">
        <v>2</v>
      </c>
      <c r="N1118" t="s">
        <v>2</v>
      </c>
      <c r="O1118" t="s">
        <v>2</v>
      </c>
      <c r="P1118" t="s">
        <v>2</v>
      </c>
      <c r="Q1118" t="s">
        <v>2</v>
      </c>
      <c r="R1118" t="s">
        <v>2</v>
      </c>
      <c r="S1118" t="s">
        <v>2</v>
      </c>
      <c r="T1118" t="s">
        <v>2</v>
      </c>
      <c r="U1118" t="s">
        <v>2</v>
      </c>
      <c r="V1118" t="s">
        <v>2</v>
      </c>
      <c r="W1118" t="s">
        <v>2</v>
      </c>
      <c r="X1118" t="s">
        <v>2</v>
      </c>
      <c r="Y1118" t="s">
        <v>2</v>
      </c>
      <c r="Z1118" t="s">
        <v>2</v>
      </c>
      <c r="AA1118" t="s">
        <v>2</v>
      </c>
      <c r="AB1118" t="s">
        <v>2</v>
      </c>
      <c r="AC1118" t="s">
        <v>2</v>
      </c>
      <c r="AD1118" t="s">
        <v>2</v>
      </c>
      <c r="AE1118" t="s">
        <v>2</v>
      </c>
      <c r="AF1118">
        <v>8</v>
      </c>
      <c r="AG1118">
        <v>8</v>
      </c>
      <c r="AH1118">
        <v>8</v>
      </c>
      <c r="AI1118">
        <v>72</v>
      </c>
      <c r="AJ1118">
        <v>72</v>
      </c>
      <c r="AK1118">
        <v>72</v>
      </c>
      <c r="AL1118">
        <v>9</v>
      </c>
      <c r="AM1118">
        <v>59</v>
      </c>
      <c r="AN1118">
        <v>72</v>
      </c>
      <c r="AO1118">
        <v>72</v>
      </c>
      <c r="AP1118">
        <v>1</v>
      </c>
      <c r="AQ1118">
        <v>1</v>
      </c>
      <c r="AR1118" t="s">
        <v>2</v>
      </c>
      <c r="AS1118" t="s">
        <v>2</v>
      </c>
      <c r="AT1118" t="s">
        <v>2</v>
      </c>
      <c r="AU1118" t="s">
        <v>2</v>
      </c>
      <c r="AV1118" t="s">
        <v>2</v>
      </c>
      <c r="AW1118" t="s">
        <v>2</v>
      </c>
      <c r="AX1118" t="s">
        <v>2</v>
      </c>
      <c r="AY1118" t="s">
        <v>2</v>
      </c>
      <c r="AZ1118">
        <v>1</v>
      </c>
      <c r="BA1118">
        <v>1</v>
      </c>
      <c r="BB1118">
        <v>0</v>
      </c>
      <c r="BC1118">
        <v>0</v>
      </c>
      <c r="BD1118">
        <v>1</v>
      </c>
      <c r="BE1118">
        <v>21870.97</v>
      </c>
      <c r="BF1118">
        <v>21870.97</v>
      </c>
      <c r="BG1118">
        <v>0</v>
      </c>
      <c r="BH1118">
        <v>0</v>
      </c>
    </row>
    <row r="1119" spans="1:60" x14ac:dyDescent="0.3">
      <c r="A1119">
        <v>700373</v>
      </c>
      <c r="B1119" t="s">
        <v>1</v>
      </c>
      <c r="C1119" t="s">
        <v>13</v>
      </c>
      <c r="D1119">
        <v>25</v>
      </c>
      <c r="E1119" t="s">
        <v>82</v>
      </c>
      <c r="F1119">
        <v>929</v>
      </c>
      <c r="G1119">
        <v>0</v>
      </c>
      <c r="H1119" t="s">
        <v>83</v>
      </c>
      <c r="I1119" t="s">
        <v>84</v>
      </c>
      <c r="J1119" t="s">
        <v>85</v>
      </c>
      <c r="K1119" t="s">
        <v>2</v>
      </c>
      <c r="L1119" t="s">
        <v>2</v>
      </c>
      <c r="M1119" t="s">
        <v>2</v>
      </c>
      <c r="N1119" t="s">
        <v>2</v>
      </c>
      <c r="O1119" t="s">
        <v>2</v>
      </c>
      <c r="P1119" t="s">
        <v>2</v>
      </c>
      <c r="Q1119" t="s">
        <v>2</v>
      </c>
      <c r="R1119" t="s">
        <v>2</v>
      </c>
      <c r="S1119" t="s">
        <v>2</v>
      </c>
      <c r="T1119" t="s">
        <v>2</v>
      </c>
      <c r="U1119" t="s">
        <v>2</v>
      </c>
      <c r="V1119" t="s">
        <v>2</v>
      </c>
      <c r="W1119" t="s">
        <v>2</v>
      </c>
      <c r="X1119" t="s">
        <v>2</v>
      </c>
      <c r="Y1119" t="s">
        <v>2</v>
      </c>
      <c r="Z1119" t="s">
        <v>2</v>
      </c>
      <c r="AA1119" t="s">
        <v>2</v>
      </c>
      <c r="AB1119" t="s">
        <v>2</v>
      </c>
      <c r="AC1119" t="s">
        <v>2</v>
      </c>
      <c r="AD1119" t="s">
        <v>2</v>
      </c>
      <c r="AE1119" t="s">
        <v>2</v>
      </c>
      <c r="AF1119">
        <v>14</v>
      </c>
      <c r="AG1119">
        <v>4</v>
      </c>
      <c r="AH1119">
        <v>1</v>
      </c>
      <c r="AI1119">
        <v>90</v>
      </c>
      <c r="AJ1119">
        <v>25</v>
      </c>
      <c r="AK1119">
        <v>1</v>
      </c>
      <c r="AL1119">
        <v>6.4285714285714297</v>
      </c>
      <c r="AM1119">
        <v>34</v>
      </c>
      <c r="AN1119">
        <v>30</v>
      </c>
      <c r="AO1119">
        <v>65</v>
      </c>
      <c r="AP1119">
        <v>20</v>
      </c>
      <c r="AQ1119">
        <v>11</v>
      </c>
      <c r="AR1119">
        <v>6</v>
      </c>
      <c r="AS1119">
        <v>6</v>
      </c>
      <c r="AT1119">
        <v>0</v>
      </c>
      <c r="AU1119">
        <v>0</v>
      </c>
      <c r="AV1119" t="s">
        <v>2</v>
      </c>
      <c r="AW1119" t="s">
        <v>2</v>
      </c>
      <c r="AX1119" t="s">
        <v>2</v>
      </c>
      <c r="AY1119" t="s">
        <v>2</v>
      </c>
      <c r="AZ1119">
        <v>2</v>
      </c>
      <c r="BA1119">
        <v>2</v>
      </c>
      <c r="BB1119">
        <v>0</v>
      </c>
      <c r="BC1119">
        <v>0</v>
      </c>
      <c r="BD1119">
        <v>2</v>
      </c>
      <c r="BE1119">
        <v>470661.45333333302</v>
      </c>
      <c r="BF1119">
        <v>509540.565</v>
      </c>
      <c r="BG1119">
        <v>0</v>
      </c>
      <c r="BH1119">
        <v>0</v>
      </c>
    </row>
    <row r="1120" spans="1:60" x14ac:dyDescent="0.3">
      <c r="A1120">
        <v>406613</v>
      </c>
      <c r="B1120" t="s">
        <v>0</v>
      </c>
      <c r="C1120" t="s">
        <v>14</v>
      </c>
      <c r="D1120">
        <v>34</v>
      </c>
      <c r="E1120" t="s">
        <v>82</v>
      </c>
      <c r="F1120">
        <v>876</v>
      </c>
      <c r="G1120">
        <v>0</v>
      </c>
      <c r="H1120" t="s">
        <v>83</v>
      </c>
      <c r="I1120" t="s">
        <v>84</v>
      </c>
      <c r="J1120" t="s">
        <v>88</v>
      </c>
      <c r="K1120">
        <v>11</v>
      </c>
      <c r="L1120">
        <v>11</v>
      </c>
      <c r="M1120">
        <v>11</v>
      </c>
      <c r="N1120" t="s">
        <v>91</v>
      </c>
      <c r="O1120" t="s">
        <v>95</v>
      </c>
      <c r="P1120">
        <v>6</v>
      </c>
      <c r="Q1120">
        <v>32960100</v>
      </c>
      <c r="R1120">
        <v>2996372.7272727299</v>
      </c>
      <c r="S1120">
        <v>24000000</v>
      </c>
      <c r="T1120">
        <v>11</v>
      </c>
      <c r="U1120">
        <v>11</v>
      </c>
      <c r="V1120">
        <v>11</v>
      </c>
      <c r="W1120">
        <v>1</v>
      </c>
      <c r="X1120">
        <v>1</v>
      </c>
      <c r="Y1120">
        <v>32960100</v>
      </c>
      <c r="Z1120">
        <v>32960100</v>
      </c>
      <c r="AA1120">
        <v>11</v>
      </c>
      <c r="AB1120">
        <v>11</v>
      </c>
      <c r="AC1120">
        <v>7</v>
      </c>
      <c r="AD1120">
        <v>5</v>
      </c>
      <c r="AE1120">
        <v>11</v>
      </c>
      <c r="AF1120">
        <v>107</v>
      </c>
      <c r="AG1120">
        <v>107</v>
      </c>
      <c r="AH1120">
        <v>100</v>
      </c>
      <c r="AI1120">
        <v>424</v>
      </c>
      <c r="AJ1120">
        <v>424</v>
      </c>
      <c r="AK1120">
        <v>336</v>
      </c>
      <c r="AL1120">
        <v>3.9626168224299101</v>
      </c>
      <c r="AM1120">
        <v>42</v>
      </c>
      <c r="AN1120">
        <v>212</v>
      </c>
      <c r="AO1120">
        <v>336</v>
      </c>
      <c r="AP1120">
        <v>3</v>
      </c>
      <c r="AQ1120">
        <v>0</v>
      </c>
      <c r="AR1120">
        <v>1</v>
      </c>
      <c r="AS1120">
        <v>1</v>
      </c>
      <c r="AT1120">
        <v>0.5</v>
      </c>
      <c r="AU1120">
        <v>0.5</v>
      </c>
      <c r="AV1120">
        <v>7722021</v>
      </c>
      <c r="AW1120">
        <v>7722021</v>
      </c>
      <c r="AX1120">
        <v>1</v>
      </c>
      <c r="AY1120">
        <v>1</v>
      </c>
      <c r="AZ1120">
        <v>0.5</v>
      </c>
      <c r="BA1120">
        <v>0.5</v>
      </c>
      <c r="BB1120">
        <v>1.5</v>
      </c>
      <c r="BC1120">
        <v>1.5</v>
      </c>
      <c r="BD1120">
        <v>2</v>
      </c>
      <c r="BE1120">
        <v>2669680.645</v>
      </c>
      <c r="BF1120">
        <v>2669680.645</v>
      </c>
      <c r="BG1120">
        <v>95420506.915000007</v>
      </c>
      <c r="BH1120">
        <v>95420506.915000007</v>
      </c>
    </row>
    <row r="1121" spans="1:60" x14ac:dyDescent="0.3">
      <c r="A1121">
        <v>539513</v>
      </c>
      <c r="B1121" t="s">
        <v>0</v>
      </c>
      <c r="C1121" t="s">
        <v>14</v>
      </c>
      <c r="D1121">
        <v>32</v>
      </c>
      <c r="E1121" t="s">
        <v>82</v>
      </c>
      <c r="F1121">
        <v>874</v>
      </c>
      <c r="G1121">
        <v>0</v>
      </c>
      <c r="H1121" t="s">
        <v>83</v>
      </c>
      <c r="I1121" t="s">
        <v>84</v>
      </c>
      <c r="J1121" t="s">
        <v>85</v>
      </c>
      <c r="K1121" t="s">
        <v>2</v>
      </c>
      <c r="L1121" t="s">
        <v>2</v>
      </c>
      <c r="M1121" t="s">
        <v>2</v>
      </c>
      <c r="N1121" t="s">
        <v>2</v>
      </c>
      <c r="O1121" t="s">
        <v>2</v>
      </c>
      <c r="P1121" t="s">
        <v>2</v>
      </c>
      <c r="Q1121" t="s">
        <v>2</v>
      </c>
      <c r="R1121" t="s">
        <v>2</v>
      </c>
      <c r="S1121" t="s">
        <v>2</v>
      </c>
      <c r="T1121" t="s">
        <v>2</v>
      </c>
      <c r="U1121" t="s">
        <v>2</v>
      </c>
      <c r="V1121" t="s">
        <v>2</v>
      </c>
      <c r="W1121" t="s">
        <v>2</v>
      </c>
      <c r="X1121" t="s">
        <v>2</v>
      </c>
      <c r="Y1121" t="s">
        <v>2</v>
      </c>
      <c r="Z1121" t="s">
        <v>2</v>
      </c>
      <c r="AA1121" t="s">
        <v>2</v>
      </c>
      <c r="AB1121" t="s">
        <v>2</v>
      </c>
      <c r="AC1121" t="s">
        <v>2</v>
      </c>
      <c r="AD1121" t="s">
        <v>2</v>
      </c>
      <c r="AE1121" t="s">
        <v>2</v>
      </c>
      <c r="AF1121">
        <v>5</v>
      </c>
      <c r="AG1121">
        <v>5</v>
      </c>
      <c r="AH1121">
        <v>5</v>
      </c>
      <c r="AI1121">
        <v>25</v>
      </c>
      <c r="AJ1121">
        <v>25</v>
      </c>
      <c r="AK1121">
        <v>25</v>
      </c>
      <c r="AL1121">
        <v>5</v>
      </c>
      <c r="AM1121">
        <v>13</v>
      </c>
      <c r="AN1121">
        <v>25</v>
      </c>
      <c r="AO1121">
        <v>25</v>
      </c>
      <c r="AP1121">
        <v>0</v>
      </c>
      <c r="AQ1121">
        <v>30</v>
      </c>
      <c r="AR1121">
        <v>1</v>
      </c>
      <c r="AS1121">
        <v>1</v>
      </c>
      <c r="AT1121">
        <v>0</v>
      </c>
      <c r="AU1121">
        <v>0</v>
      </c>
      <c r="AV1121" t="s">
        <v>2</v>
      </c>
      <c r="AW1121" t="s">
        <v>2</v>
      </c>
      <c r="AX1121" t="s">
        <v>2</v>
      </c>
      <c r="AY1121" t="s">
        <v>2</v>
      </c>
      <c r="AZ1121" t="s">
        <v>2</v>
      </c>
      <c r="BA1121" t="s">
        <v>2</v>
      </c>
      <c r="BB1121" t="s">
        <v>2</v>
      </c>
      <c r="BC1121" t="s">
        <v>2</v>
      </c>
      <c r="BD1121" t="s">
        <v>2</v>
      </c>
      <c r="BE1121" t="s">
        <v>2</v>
      </c>
      <c r="BF1121" t="s">
        <v>2</v>
      </c>
      <c r="BG1121" t="s">
        <v>2</v>
      </c>
      <c r="BH1121" t="s">
        <v>2</v>
      </c>
    </row>
    <row r="1122" spans="1:60" x14ac:dyDescent="0.3">
      <c r="A1122">
        <v>969271</v>
      </c>
      <c r="B1122" t="s">
        <v>0</v>
      </c>
      <c r="C1122" t="s">
        <v>13</v>
      </c>
      <c r="D1122">
        <v>32</v>
      </c>
      <c r="E1122" t="s">
        <v>82</v>
      </c>
      <c r="F1122">
        <v>873</v>
      </c>
      <c r="G1122">
        <v>0</v>
      </c>
      <c r="H1122" t="s">
        <v>83</v>
      </c>
      <c r="I1122" t="s">
        <v>84</v>
      </c>
      <c r="J1122" t="s">
        <v>88</v>
      </c>
      <c r="K1122" t="s">
        <v>2</v>
      </c>
      <c r="L1122" t="s">
        <v>2</v>
      </c>
      <c r="M1122" t="s">
        <v>2</v>
      </c>
      <c r="N1122" t="s">
        <v>2</v>
      </c>
      <c r="O1122" t="s">
        <v>2</v>
      </c>
      <c r="P1122" t="s">
        <v>2</v>
      </c>
      <c r="Q1122" t="s">
        <v>2</v>
      </c>
      <c r="R1122" t="s">
        <v>2</v>
      </c>
      <c r="S1122" t="s">
        <v>2</v>
      </c>
      <c r="T1122" t="s">
        <v>2</v>
      </c>
      <c r="U1122" t="s">
        <v>2</v>
      </c>
      <c r="V1122" t="s">
        <v>2</v>
      </c>
      <c r="W1122" t="s">
        <v>2</v>
      </c>
      <c r="X1122" t="s">
        <v>2</v>
      </c>
      <c r="Y1122" t="s">
        <v>2</v>
      </c>
      <c r="Z1122" t="s">
        <v>2</v>
      </c>
      <c r="AA1122" t="s">
        <v>2</v>
      </c>
      <c r="AB1122" t="s">
        <v>2</v>
      </c>
      <c r="AC1122" t="s">
        <v>2</v>
      </c>
      <c r="AD1122" t="s">
        <v>2</v>
      </c>
      <c r="AE1122" t="s">
        <v>2</v>
      </c>
      <c r="AF1122">
        <v>7</v>
      </c>
      <c r="AG1122">
        <v>7</v>
      </c>
      <c r="AH1122">
        <v>7</v>
      </c>
      <c r="AI1122">
        <v>13</v>
      </c>
      <c r="AJ1122">
        <v>13</v>
      </c>
      <c r="AK1122">
        <v>13</v>
      </c>
      <c r="AL1122">
        <v>1.8571428571428601</v>
      </c>
      <c r="AM1122">
        <v>5</v>
      </c>
      <c r="AN1122">
        <v>13</v>
      </c>
      <c r="AO1122">
        <v>13</v>
      </c>
      <c r="AP1122">
        <v>16</v>
      </c>
      <c r="AQ1122">
        <v>0</v>
      </c>
      <c r="AR1122" t="s">
        <v>2</v>
      </c>
      <c r="AS1122" t="s">
        <v>2</v>
      </c>
      <c r="AT1122" t="s">
        <v>2</v>
      </c>
      <c r="AU1122" t="s">
        <v>2</v>
      </c>
      <c r="AV1122" t="s">
        <v>2</v>
      </c>
      <c r="AW1122" t="s">
        <v>2</v>
      </c>
      <c r="AX1122" t="s">
        <v>2</v>
      </c>
      <c r="AY1122" t="s">
        <v>2</v>
      </c>
      <c r="AZ1122">
        <v>1</v>
      </c>
      <c r="BA1122">
        <v>1</v>
      </c>
      <c r="BB1122">
        <v>1</v>
      </c>
      <c r="BC1122">
        <v>1</v>
      </c>
      <c r="BD1122">
        <v>2</v>
      </c>
      <c r="BE1122">
        <v>249290.32</v>
      </c>
      <c r="BF1122">
        <v>249290.32</v>
      </c>
      <c r="BG1122">
        <v>150000000</v>
      </c>
      <c r="BH1122">
        <v>150000000</v>
      </c>
    </row>
    <row r="1123" spans="1:60" x14ac:dyDescent="0.3">
      <c r="A1123">
        <v>585160</v>
      </c>
      <c r="B1123" t="s">
        <v>0</v>
      </c>
      <c r="C1123" t="s">
        <v>14</v>
      </c>
      <c r="D1123">
        <v>31</v>
      </c>
      <c r="E1123" t="s">
        <v>82</v>
      </c>
      <c r="F1123">
        <v>873</v>
      </c>
      <c r="G1123">
        <v>0</v>
      </c>
      <c r="H1123" t="s">
        <v>83</v>
      </c>
      <c r="I1123" t="s">
        <v>84</v>
      </c>
      <c r="J1123" t="s">
        <v>88</v>
      </c>
      <c r="K1123" t="s">
        <v>2</v>
      </c>
      <c r="L1123" t="s">
        <v>2</v>
      </c>
      <c r="M1123" t="s">
        <v>2</v>
      </c>
      <c r="N1123" t="s">
        <v>2</v>
      </c>
      <c r="O1123" t="s">
        <v>2</v>
      </c>
      <c r="P1123" t="s">
        <v>2</v>
      </c>
      <c r="Q1123" t="s">
        <v>2</v>
      </c>
      <c r="R1123" t="s">
        <v>2</v>
      </c>
      <c r="S1123" t="s">
        <v>2</v>
      </c>
      <c r="T1123" t="s">
        <v>2</v>
      </c>
      <c r="U1123" t="s">
        <v>2</v>
      </c>
      <c r="V1123" t="s">
        <v>2</v>
      </c>
      <c r="W1123" t="s">
        <v>2</v>
      </c>
      <c r="X1123" t="s">
        <v>2</v>
      </c>
      <c r="Y1123" t="s">
        <v>2</v>
      </c>
      <c r="Z1123" t="s">
        <v>2</v>
      </c>
      <c r="AA1123" t="s">
        <v>2</v>
      </c>
      <c r="AB1123" t="s">
        <v>2</v>
      </c>
      <c r="AC1123" t="s">
        <v>2</v>
      </c>
      <c r="AD1123" t="s">
        <v>2</v>
      </c>
      <c r="AE1123" t="s">
        <v>2</v>
      </c>
      <c r="AF1123">
        <v>10</v>
      </c>
      <c r="AG1123">
        <v>10</v>
      </c>
      <c r="AH1123">
        <v>10</v>
      </c>
      <c r="AI1123">
        <v>20</v>
      </c>
      <c r="AJ1123">
        <v>20</v>
      </c>
      <c r="AK1123">
        <v>20</v>
      </c>
      <c r="AL1123">
        <v>2</v>
      </c>
      <c r="AM1123">
        <v>5</v>
      </c>
      <c r="AN1123">
        <v>20</v>
      </c>
      <c r="AO1123">
        <v>20</v>
      </c>
      <c r="AP1123">
        <v>23</v>
      </c>
      <c r="AQ1123">
        <v>0</v>
      </c>
      <c r="AR1123">
        <v>1</v>
      </c>
      <c r="AS1123">
        <v>1</v>
      </c>
      <c r="AT1123">
        <v>0</v>
      </c>
      <c r="AU1123">
        <v>0</v>
      </c>
      <c r="AV1123" t="s">
        <v>2</v>
      </c>
      <c r="AW1123" t="s">
        <v>2</v>
      </c>
      <c r="AX1123" t="s">
        <v>2</v>
      </c>
      <c r="AY1123" t="s">
        <v>2</v>
      </c>
      <c r="AZ1123">
        <v>1</v>
      </c>
      <c r="BA1123">
        <v>1</v>
      </c>
      <c r="BB1123">
        <v>0</v>
      </c>
      <c r="BC1123">
        <v>0</v>
      </c>
      <c r="BD1123">
        <v>1</v>
      </c>
      <c r="BE1123">
        <v>249290.32</v>
      </c>
      <c r="BF1123">
        <v>249290.32</v>
      </c>
      <c r="BG1123">
        <v>0</v>
      </c>
      <c r="BH1123">
        <v>0</v>
      </c>
    </row>
    <row r="1124" spans="1:60" x14ac:dyDescent="0.3">
      <c r="A1124">
        <v>480331</v>
      </c>
      <c r="B1124" t="s">
        <v>0</v>
      </c>
      <c r="C1124" t="s">
        <v>13</v>
      </c>
      <c r="D1124">
        <v>22</v>
      </c>
      <c r="E1124" t="s">
        <v>82</v>
      </c>
      <c r="F1124">
        <v>863</v>
      </c>
      <c r="G1124">
        <v>0</v>
      </c>
      <c r="H1124" t="s">
        <v>83</v>
      </c>
      <c r="I1124" t="s">
        <v>82</v>
      </c>
      <c r="J1124" t="s">
        <v>88</v>
      </c>
      <c r="K1124">
        <v>4</v>
      </c>
      <c r="L1124">
        <v>4</v>
      </c>
      <c r="M1124">
        <v>4</v>
      </c>
      <c r="N1124" t="s">
        <v>91</v>
      </c>
      <c r="O1124" t="s">
        <v>95</v>
      </c>
      <c r="P1124">
        <v>4</v>
      </c>
      <c r="Q1124">
        <v>200000</v>
      </c>
      <c r="R1124">
        <v>50000</v>
      </c>
      <c r="S1124">
        <v>100000</v>
      </c>
      <c r="T1124">
        <v>4</v>
      </c>
      <c r="U1124">
        <v>4</v>
      </c>
      <c r="V1124">
        <v>4</v>
      </c>
      <c r="W1124">
        <v>1</v>
      </c>
      <c r="X1124">
        <v>1</v>
      </c>
      <c r="Y1124">
        <v>200000</v>
      </c>
      <c r="Z1124">
        <v>200000</v>
      </c>
      <c r="AA1124">
        <v>4</v>
      </c>
      <c r="AB1124">
        <v>4</v>
      </c>
      <c r="AC1124">
        <v>0</v>
      </c>
      <c r="AD1124">
        <v>4</v>
      </c>
      <c r="AE1124">
        <v>4</v>
      </c>
      <c r="AF1124">
        <v>13</v>
      </c>
      <c r="AG1124">
        <v>13</v>
      </c>
      <c r="AH1124">
        <v>13</v>
      </c>
      <c r="AI1124">
        <v>40</v>
      </c>
      <c r="AJ1124">
        <v>40</v>
      </c>
      <c r="AK1124">
        <v>40</v>
      </c>
      <c r="AL1124">
        <v>3.0769230769230802</v>
      </c>
      <c r="AM1124">
        <v>15</v>
      </c>
      <c r="AN1124">
        <v>40</v>
      </c>
      <c r="AO1124">
        <v>40</v>
      </c>
      <c r="AP1124">
        <v>9</v>
      </c>
      <c r="AQ1124">
        <v>0</v>
      </c>
      <c r="AR1124">
        <v>1</v>
      </c>
      <c r="AS1124">
        <v>1</v>
      </c>
      <c r="AT1124">
        <v>0</v>
      </c>
      <c r="AU1124">
        <v>0</v>
      </c>
      <c r="AV1124" t="s">
        <v>2</v>
      </c>
      <c r="AW1124" t="s">
        <v>2</v>
      </c>
      <c r="AX1124" t="s">
        <v>2</v>
      </c>
      <c r="AY1124" t="s">
        <v>2</v>
      </c>
      <c r="AZ1124">
        <v>1</v>
      </c>
      <c r="BA1124">
        <v>1</v>
      </c>
      <c r="BB1124">
        <v>0</v>
      </c>
      <c r="BC1124">
        <v>0</v>
      </c>
      <c r="BD1124">
        <v>1</v>
      </c>
      <c r="BE1124">
        <v>104838.71</v>
      </c>
      <c r="BF1124">
        <v>104838.71</v>
      </c>
      <c r="BG1124">
        <v>0</v>
      </c>
      <c r="BH1124">
        <v>0</v>
      </c>
    </row>
    <row r="1125" spans="1:60" x14ac:dyDescent="0.3">
      <c r="A1125">
        <v>956831</v>
      </c>
      <c r="B1125" t="s">
        <v>1</v>
      </c>
      <c r="C1125" t="s">
        <v>14</v>
      </c>
      <c r="D1125">
        <v>40</v>
      </c>
      <c r="E1125" t="s">
        <v>82</v>
      </c>
      <c r="F1125">
        <v>846</v>
      </c>
      <c r="G1125">
        <v>0</v>
      </c>
      <c r="H1125" t="s">
        <v>83</v>
      </c>
      <c r="I1125" t="s">
        <v>84</v>
      </c>
      <c r="J1125" t="s">
        <v>88</v>
      </c>
      <c r="K1125" t="s">
        <v>2</v>
      </c>
      <c r="L1125" t="s">
        <v>2</v>
      </c>
      <c r="M1125" t="s">
        <v>2</v>
      </c>
      <c r="N1125" t="s">
        <v>2</v>
      </c>
      <c r="O1125" t="s">
        <v>2</v>
      </c>
      <c r="P1125" t="s">
        <v>2</v>
      </c>
      <c r="Q1125" t="s">
        <v>2</v>
      </c>
      <c r="R1125" t="s">
        <v>2</v>
      </c>
      <c r="S1125" t="s">
        <v>2</v>
      </c>
      <c r="T1125" t="s">
        <v>2</v>
      </c>
      <c r="U1125" t="s">
        <v>2</v>
      </c>
      <c r="V1125" t="s">
        <v>2</v>
      </c>
      <c r="W1125" t="s">
        <v>2</v>
      </c>
      <c r="X1125" t="s">
        <v>2</v>
      </c>
      <c r="Y1125" t="s">
        <v>2</v>
      </c>
      <c r="Z1125" t="s">
        <v>2</v>
      </c>
      <c r="AA1125" t="s">
        <v>2</v>
      </c>
      <c r="AB1125" t="s">
        <v>2</v>
      </c>
      <c r="AC1125" t="s">
        <v>2</v>
      </c>
      <c r="AD1125" t="s">
        <v>2</v>
      </c>
      <c r="AE1125" t="s">
        <v>2</v>
      </c>
      <c r="AF1125">
        <v>4</v>
      </c>
      <c r="AG1125">
        <v>4</v>
      </c>
      <c r="AH1125">
        <v>4</v>
      </c>
      <c r="AI1125">
        <v>8</v>
      </c>
      <c r="AJ1125">
        <v>8</v>
      </c>
      <c r="AK1125">
        <v>8</v>
      </c>
      <c r="AL1125">
        <v>2</v>
      </c>
      <c r="AM1125">
        <v>3</v>
      </c>
      <c r="AN1125">
        <v>8</v>
      </c>
      <c r="AO1125">
        <v>8</v>
      </c>
      <c r="AP1125">
        <v>0</v>
      </c>
      <c r="AQ1125">
        <v>0</v>
      </c>
      <c r="AR1125">
        <v>1</v>
      </c>
      <c r="AS1125">
        <v>1</v>
      </c>
      <c r="AT1125">
        <v>0</v>
      </c>
      <c r="AU1125">
        <v>0</v>
      </c>
      <c r="AV1125" t="s">
        <v>2</v>
      </c>
      <c r="AW1125" t="s">
        <v>2</v>
      </c>
      <c r="AX1125" t="s">
        <v>2</v>
      </c>
      <c r="AY1125" t="s">
        <v>2</v>
      </c>
      <c r="AZ1125">
        <v>1</v>
      </c>
      <c r="BA1125">
        <v>1</v>
      </c>
      <c r="BB1125">
        <v>0</v>
      </c>
      <c r="BC1125">
        <v>0</v>
      </c>
      <c r="BD1125">
        <v>1</v>
      </c>
      <c r="BE1125">
        <v>25096.77</v>
      </c>
      <c r="BF1125">
        <v>25096.77</v>
      </c>
      <c r="BG1125">
        <v>0</v>
      </c>
      <c r="BH1125">
        <v>0</v>
      </c>
    </row>
    <row r="1126" spans="1:60" x14ac:dyDescent="0.3">
      <c r="A1126">
        <v>455717</v>
      </c>
      <c r="B1126" t="s">
        <v>0</v>
      </c>
      <c r="C1126" t="s">
        <v>14</v>
      </c>
      <c r="D1126">
        <v>32</v>
      </c>
      <c r="E1126" t="s">
        <v>82</v>
      </c>
      <c r="F1126">
        <v>903</v>
      </c>
      <c r="G1126">
        <v>0</v>
      </c>
      <c r="H1126" t="s">
        <v>83</v>
      </c>
      <c r="I1126" t="s">
        <v>84</v>
      </c>
      <c r="J1126" t="s">
        <v>88</v>
      </c>
      <c r="K1126">
        <v>9</v>
      </c>
      <c r="L1126">
        <v>9</v>
      </c>
      <c r="M1126">
        <v>4</v>
      </c>
      <c r="N1126" t="s">
        <v>86</v>
      </c>
      <c r="O1126" t="s">
        <v>87</v>
      </c>
      <c r="P1126">
        <v>5</v>
      </c>
      <c r="Q1126">
        <v>50998000</v>
      </c>
      <c r="R1126">
        <v>5666444.4444444403</v>
      </c>
      <c r="S1126">
        <v>28000000</v>
      </c>
      <c r="T1126">
        <v>10</v>
      </c>
      <c r="U1126">
        <v>10</v>
      </c>
      <c r="V1126">
        <v>5</v>
      </c>
      <c r="W1126">
        <v>1.1111111111111101</v>
      </c>
      <c r="X1126">
        <v>2</v>
      </c>
      <c r="Y1126">
        <v>25499000</v>
      </c>
      <c r="Z1126">
        <v>30748000</v>
      </c>
      <c r="AA1126">
        <v>5</v>
      </c>
      <c r="AB1126">
        <v>5</v>
      </c>
      <c r="AC1126">
        <v>5</v>
      </c>
      <c r="AD1126">
        <v>21</v>
      </c>
      <c r="AE1126">
        <v>9</v>
      </c>
      <c r="AF1126">
        <v>66</v>
      </c>
      <c r="AG1126">
        <v>66</v>
      </c>
      <c r="AH1126">
        <v>24</v>
      </c>
      <c r="AI1126">
        <v>180</v>
      </c>
      <c r="AJ1126">
        <v>180</v>
      </c>
      <c r="AK1126">
        <v>39</v>
      </c>
      <c r="AL1126">
        <v>2.7272727272727302</v>
      </c>
      <c r="AM1126">
        <v>8</v>
      </c>
      <c r="AN1126">
        <v>60</v>
      </c>
      <c r="AO1126">
        <v>130</v>
      </c>
      <c r="AP1126">
        <v>6</v>
      </c>
      <c r="AQ1126">
        <v>1</v>
      </c>
      <c r="AR1126">
        <v>1</v>
      </c>
      <c r="AS1126">
        <v>1</v>
      </c>
      <c r="AT1126">
        <v>0</v>
      </c>
      <c r="AU1126">
        <v>0</v>
      </c>
      <c r="AV1126">
        <v>194440000</v>
      </c>
      <c r="AW1126">
        <v>191660000</v>
      </c>
      <c r="AX1126">
        <v>1</v>
      </c>
      <c r="AY1126">
        <v>1</v>
      </c>
      <c r="AZ1126">
        <v>1</v>
      </c>
      <c r="BA1126">
        <v>1</v>
      </c>
      <c r="BB1126">
        <v>0</v>
      </c>
      <c r="BC1126">
        <v>0</v>
      </c>
      <c r="BD1126">
        <v>1</v>
      </c>
      <c r="BE1126">
        <v>38455008.590000004</v>
      </c>
      <c r="BF1126">
        <v>55461722.560000002</v>
      </c>
      <c r="BG1126">
        <v>0</v>
      </c>
      <c r="BH1126">
        <v>0</v>
      </c>
    </row>
    <row r="1127" spans="1:60" x14ac:dyDescent="0.3">
      <c r="A1127">
        <v>65898</v>
      </c>
      <c r="B1127" t="s">
        <v>0</v>
      </c>
      <c r="C1127" t="s">
        <v>14</v>
      </c>
      <c r="D1127">
        <v>36</v>
      </c>
      <c r="E1127" t="s">
        <v>82</v>
      </c>
      <c r="F1127">
        <v>902</v>
      </c>
      <c r="G1127">
        <v>0</v>
      </c>
      <c r="H1127" t="s">
        <v>83</v>
      </c>
      <c r="I1127" t="s">
        <v>82</v>
      </c>
      <c r="J1127" t="s">
        <v>85</v>
      </c>
      <c r="K1127">
        <v>2</v>
      </c>
      <c r="L1127">
        <v>2</v>
      </c>
      <c r="M1127">
        <v>1</v>
      </c>
      <c r="N1127" t="s">
        <v>91</v>
      </c>
      <c r="O1127" t="s">
        <v>95</v>
      </c>
      <c r="P1127">
        <v>2</v>
      </c>
      <c r="Q1127">
        <v>121052</v>
      </c>
      <c r="R1127">
        <v>60526</v>
      </c>
      <c r="S1127">
        <v>71052</v>
      </c>
      <c r="T1127">
        <v>2</v>
      </c>
      <c r="U1127">
        <v>2</v>
      </c>
      <c r="V1127">
        <v>1</v>
      </c>
      <c r="W1127">
        <v>1</v>
      </c>
      <c r="X1127">
        <v>1</v>
      </c>
      <c r="Y1127">
        <v>60526</v>
      </c>
      <c r="Z1127">
        <v>71052</v>
      </c>
      <c r="AA1127">
        <v>1</v>
      </c>
      <c r="AB1127">
        <v>1</v>
      </c>
      <c r="AC1127">
        <v>0</v>
      </c>
      <c r="AD1127">
        <v>55</v>
      </c>
      <c r="AE1127">
        <v>2</v>
      </c>
      <c r="AF1127">
        <v>6</v>
      </c>
      <c r="AG1127">
        <v>6</v>
      </c>
      <c r="AH1127">
        <v>3</v>
      </c>
      <c r="AI1127">
        <v>15</v>
      </c>
      <c r="AJ1127">
        <v>15</v>
      </c>
      <c r="AK1127">
        <v>7</v>
      </c>
      <c r="AL1127">
        <v>2.5</v>
      </c>
      <c r="AM1127">
        <v>4</v>
      </c>
      <c r="AN1127">
        <v>7.5</v>
      </c>
      <c r="AO1127">
        <v>8</v>
      </c>
      <c r="AP1127">
        <v>55</v>
      </c>
      <c r="AQ1127">
        <v>0</v>
      </c>
      <c r="AR1127">
        <v>1</v>
      </c>
      <c r="AS1127">
        <v>1</v>
      </c>
      <c r="AT1127">
        <v>0</v>
      </c>
      <c r="AU1127">
        <v>0</v>
      </c>
      <c r="AV1127" t="s">
        <v>2</v>
      </c>
      <c r="AW1127" t="s">
        <v>2</v>
      </c>
      <c r="AX1127" t="s">
        <v>2</v>
      </c>
      <c r="AY1127" t="s">
        <v>2</v>
      </c>
      <c r="AZ1127">
        <v>1</v>
      </c>
      <c r="BA1127">
        <v>1</v>
      </c>
      <c r="BB1127">
        <v>0</v>
      </c>
      <c r="BC1127">
        <v>0</v>
      </c>
      <c r="BD1127">
        <v>1</v>
      </c>
      <c r="BE1127">
        <v>37096.776666666701</v>
      </c>
      <c r="BF1127">
        <v>54032.26</v>
      </c>
      <c r="BG1127">
        <v>0</v>
      </c>
      <c r="BH1127">
        <v>0</v>
      </c>
    </row>
    <row r="1128" spans="1:60" x14ac:dyDescent="0.3">
      <c r="A1128">
        <v>270981</v>
      </c>
      <c r="B1128" t="s">
        <v>0</v>
      </c>
      <c r="C1128" t="s">
        <v>14</v>
      </c>
      <c r="D1128">
        <v>35</v>
      </c>
      <c r="E1128" t="s">
        <v>82</v>
      </c>
      <c r="F1128">
        <v>877</v>
      </c>
      <c r="G1128">
        <v>44</v>
      </c>
      <c r="H1128" t="s">
        <v>83</v>
      </c>
      <c r="I1128" t="s">
        <v>82</v>
      </c>
      <c r="J1128" t="s">
        <v>88</v>
      </c>
      <c r="K1128">
        <v>7</v>
      </c>
      <c r="L1128">
        <v>7</v>
      </c>
      <c r="M1128">
        <v>7</v>
      </c>
      <c r="N1128" t="s">
        <v>91</v>
      </c>
      <c r="O1128" t="s">
        <v>92</v>
      </c>
      <c r="P1128">
        <v>5</v>
      </c>
      <c r="Q1128">
        <v>26510000</v>
      </c>
      <c r="R1128">
        <v>3787142.8571428601</v>
      </c>
      <c r="S1128">
        <v>20000000</v>
      </c>
      <c r="T1128">
        <v>7</v>
      </c>
      <c r="U1128">
        <v>7</v>
      </c>
      <c r="V1128">
        <v>7</v>
      </c>
      <c r="W1128">
        <v>1</v>
      </c>
      <c r="X1128">
        <v>1</v>
      </c>
      <c r="Y1128">
        <v>26510000</v>
      </c>
      <c r="Z1128">
        <v>26510000</v>
      </c>
      <c r="AA1128">
        <v>7</v>
      </c>
      <c r="AB1128">
        <v>7</v>
      </c>
      <c r="AC1128">
        <v>4</v>
      </c>
      <c r="AD1128">
        <v>15</v>
      </c>
      <c r="AE1128">
        <v>7</v>
      </c>
      <c r="AF1128">
        <v>84</v>
      </c>
      <c r="AG1128">
        <v>84</v>
      </c>
      <c r="AH1128">
        <v>75</v>
      </c>
      <c r="AI1128">
        <v>230</v>
      </c>
      <c r="AJ1128">
        <v>230</v>
      </c>
      <c r="AK1128">
        <v>192</v>
      </c>
      <c r="AL1128">
        <v>2.7380952380952399</v>
      </c>
      <c r="AM1128">
        <v>22</v>
      </c>
      <c r="AN1128">
        <v>115</v>
      </c>
      <c r="AO1128">
        <v>180</v>
      </c>
      <c r="AP1128">
        <v>6</v>
      </c>
      <c r="AQ1128">
        <v>0</v>
      </c>
      <c r="AR1128">
        <v>1</v>
      </c>
      <c r="AS1128">
        <v>1</v>
      </c>
      <c r="AT1128">
        <v>0</v>
      </c>
      <c r="AU1128">
        <v>0</v>
      </c>
      <c r="AV1128" t="s">
        <v>2</v>
      </c>
      <c r="AW1128" t="s">
        <v>2</v>
      </c>
      <c r="AX1128" t="s">
        <v>2</v>
      </c>
      <c r="AY1128" t="s">
        <v>2</v>
      </c>
      <c r="AZ1128">
        <v>1</v>
      </c>
      <c r="BA1128">
        <v>1</v>
      </c>
      <c r="BB1128">
        <v>0</v>
      </c>
      <c r="BC1128">
        <v>0</v>
      </c>
      <c r="BD1128">
        <v>1</v>
      </c>
      <c r="BE1128">
        <v>2365333.0099999998</v>
      </c>
      <c r="BF1128">
        <v>2365333.0099999998</v>
      </c>
      <c r="BG1128">
        <v>0</v>
      </c>
      <c r="BH1128">
        <v>0</v>
      </c>
    </row>
    <row r="1129" spans="1:60" x14ac:dyDescent="0.3">
      <c r="A1129">
        <v>704525</v>
      </c>
      <c r="B1129" t="s">
        <v>0</v>
      </c>
      <c r="C1129" t="s">
        <v>14</v>
      </c>
      <c r="D1129">
        <v>21</v>
      </c>
      <c r="E1129" t="s">
        <v>82</v>
      </c>
      <c r="F1129">
        <v>897</v>
      </c>
      <c r="G1129">
        <v>14</v>
      </c>
      <c r="H1129" t="s">
        <v>89</v>
      </c>
      <c r="I1129" t="s">
        <v>84</v>
      </c>
      <c r="J1129" t="s">
        <v>85</v>
      </c>
      <c r="K1129" t="s">
        <v>2</v>
      </c>
      <c r="L1129" t="s">
        <v>2</v>
      </c>
      <c r="M1129" t="s">
        <v>2</v>
      </c>
      <c r="N1129" t="s">
        <v>2</v>
      </c>
      <c r="O1129" t="s">
        <v>2</v>
      </c>
      <c r="P1129" t="s">
        <v>2</v>
      </c>
      <c r="Q1129" t="s">
        <v>2</v>
      </c>
      <c r="R1129" t="s">
        <v>2</v>
      </c>
      <c r="S1129" t="s">
        <v>2</v>
      </c>
      <c r="T1129" t="s">
        <v>2</v>
      </c>
      <c r="U1129" t="s">
        <v>2</v>
      </c>
      <c r="V1129" t="s">
        <v>2</v>
      </c>
      <c r="W1129" t="s">
        <v>2</v>
      </c>
      <c r="X1129" t="s">
        <v>2</v>
      </c>
      <c r="Y1129" t="s">
        <v>2</v>
      </c>
      <c r="Z1129" t="s">
        <v>2</v>
      </c>
      <c r="AA1129" t="s">
        <v>2</v>
      </c>
      <c r="AB1129" t="s">
        <v>2</v>
      </c>
      <c r="AC1129" t="s">
        <v>2</v>
      </c>
      <c r="AD1129" t="s">
        <v>2</v>
      </c>
      <c r="AE1129" t="s">
        <v>2</v>
      </c>
      <c r="AF1129">
        <v>55</v>
      </c>
      <c r="AG1129">
        <v>55</v>
      </c>
      <c r="AH1129">
        <v>31</v>
      </c>
      <c r="AI1129">
        <v>183</v>
      </c>
      <c r="AJ1129">
        <v>183</v>
      </c>
      <c r="AK1129">
        <v>63</v>
      </c>
      <c r="AL1129">
        <v>3.3272727272727298</v>
      </c>
      <c r="AM1129">
        <v>20</v>
      </c>
      <c r="AN1129">
        <v>91.5</v>
      </c>
      <c r="AO1129">
        <v>120</v>
      </c>
      <c r="AP1129">
        <v>8</v>
      </c>
      <c r="AQ1129">
        <v>0</v>
      </c>
      <c r="AR1129">
        <v>1</v>
      </c>
      <c r="AS1129">
        <v>1</v>
      </c>
      <c r="AT1129">
        <v>0</v>
      </c>
      <c r="AU1129">
        <v>0</v>
      </c>
      <c r="AV1129" t="s">
        <v>2</v>
      </c>
      <c r="AW1129" t="s">
        <v>2</v>
      </c>
      <c r="AX1129" t="s">
        <v>2</v>
      </c>
      <c r="AY1129" t="s">
        <v>2</v>
      </c>
      <c r="AZ1129">
        <v>1</v>
      </c>
      <c r="BA1129">
        <v>1</v>
      </c>
      <c r="BB1129">
        <v>0</v>
      </c>
      <c r="BC1129">
        <v>0</v>
      </c>
      <c r="BD1129">
        <v>1</v>
      </c>
      <c r="BE1129">
        <v>92871.396666666697</v>
      </c>
      <c r="BF1129">
        <v>73325.804999999993</v>
      </c>
      <c r="BG1129">
        <v>0</v>
      </c>
      <c r="BH1129">
        <v>0</v>
      </c>
    </row>
    <row r="1130" spans="1:60" x14ac:dyDescent="0.3">
      <c r="A1130">
        <v>761012</v>
      </c>
      <c r="B1130" t="s">
        <v>0</v>
      </c>
      <c r="C1130" t="s">
        <v>14</v>
      </c>
      <c r="D1130">
        <v>39</v>
      </c>
      <c r="E1130" t="s">
        <v>82</v>
      </c>
      <c r="F1130">
        <v>890</v>
      </c>
      <c r="G1130">
        <v>11</v>
      </c>
      <c r="H1130" t="s">
        <v>89</v>
      </c>
      <c r="I1130" t="s">
        <v>82</v>
      </c>
      <c r="J1130" t="s">
        <v>88</v>
      </c>
      <c r="K1130" t="s">
        <v>2</v>
      </c>
      <c r="L1130" t="s">
        <v>2</v>
      </c>
      <c r="M1130" t="s">
        <v>2</v>
      </c>
      <c r="N1130" t="s">
        <v>2</v>
      </c>
      <c r="O1130" t="s">
        <v>2</v>
      </c>
      <c r="P1130" t="s">
        <v>2</v>
      </c>
      <c r="Q1130" t="s">
        <v>2</v>
      </c>
      <c r="R1130" t="s">
        <v>2</v>
      </c>
      <c r="S1130" t="s">
        <v>2</v>
      </c>
      <c r="T1130" t="s">
        <v>2</v>
      </c>
      <c r="U1130" t="s">
        <v>2</v>
      </c>
      <c r="V1130" t="s">
        <v>2</v>
      </c>
      <c r="W1130" t="s">
        <v>2</v>
      </c>
      <c r="X1130" t="s">
        <v>2</v>
      </c>
      <c r="Y1130" t="s">
        <v>2</v>
      </c>
      <c r="Z1130" t="s">
        <v>2</v>
      </c>
      <c r="AA1130" t="s">
        <v>2</v>
      </c>
      <c r="AB1130" t="s">
        <v>2</v>
      </c>
      <c r="AC1130" t="s">
        <v>2</v>
      </c>
      <c r="AD1130" t="s">
        <v>2</v>
      </c>
      <c r="AE1130" t="s">
        <v>2</v>
      </c>
      <c r="AF1130">
        <v>26</v>
      </c>
      <c r="AG1130">
        <v>26</v>
      </c>
      <c r="AH1130">
        <v>11</v>
      </c>
      <c r="AI1130">
        <v>408</v>
      </c>
      <c r="AJ1130">
        <v>408</v>
      </c>
      <c r="AK1130">
        <v>142</v>
      </c>
      <c r="AL1130">
        <v>15.692307692307701</v>
      </c>
      <c r="AM1130">
        <v>126</v>
      </c>
      <c r="AN1130">
        <v>204</v>
      </c>
      <c r="AO1130">
        <v>266</v>
      </c>
      <c r="AP1130">
        <v>12</v>
      </c>
      <c r="AQ1130">
        <v>0</v>
      </c>
      <c r="AR1130">
        <v>0</v>
      </c>
      <c r="AS1130">
        <v>0</v>
      </c>
      <c r="AT1130">
        <v>1</v>
      </c>
      <c r="AU1130">
        <v>1</v>
      </c>
      <c r="AV1130">
        <v>16422945</v>
      </c>
      <c r="AW1130">
        <v>16422945</v>
      </c>
      <c r="AX1130">
        <v>1</v>
      </c>
      <c r="AY1130">
        <v>1</v>
      </c>
      <c r="AZ1130" t="s">
        <v>2</v>
      </c>
      <c r="BA1130" t="s">
        <v>2</v>
      </c>
      <c r="BB1130" t="s">
        <v>2</v>
      </c>
      <c r="BC1130" t="s">
        <v>2</v>
      </c>
      <c r="BD1130" t="s">
        <v>2</v>
      </c>
      <c r="BE1130" t="s">
        <v>2</v>
      </c>
      <c r="BF1130" t="s">
        <v>2</v>
      </c>
      <c r="BG1130" t="s">
        <v>2</v>
      </c>
      <c r="BH1130" t="s">
        <v>2</v>
      </c>
    </row>
    <row r="1131" spans="1:60" x14ac:dyDescent="0.3">
      <c r="A1131">
        <v>707394</v>
      </c>
      <c r="B1131" t="s">
        <v>0</v>
      </c>
      <c r="C1131" t="s">
        <v>14</v>
      </c>
      <c r="D1131">
        <v>28</v>
      </c>
      <c r="E1131" t="s">
        <v>82</v>
      </c>
      <c r="F1131">
        <v>900</v>
      </c>
      <c r="G1131">
        <v>0</v>
      </c>
      <c r="H1131" t="s">
        <v>83</v>
      </c>
      <c r="I1131" t="s">
        <v>84</v>
      </c>
      <c r="J1131" t="s">
        <v>88</v>
      </c>
      <c r="K1131">
        <v>1</v>
      </c>
      <c r="L1131">
        <v>1</v>
      </c>
      <c r="M1131">
        <v>1</v>
      </c>
      <c r="N1131" t="s">
        <v>91</v>
      </c>
      <c r="O1131" t="s">
        <v>92</v>
      </c>
      <c r="P1131">
        <v>1</v>
      </c>
      <c r="Q1131">
        <v>20000</v>
      </c>
      <c r="R1131">
        <v>20000</v>
      </c>
      <c r="S1131">
        <v>20000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20000</v>
      </c>
      <c r="Z1131">
        <v>20000</v>
      </c>
      <c r="AA1131">
        <v>1</v>
      </c>
      <c r="AB1131">
        <v>1</v>
      </c>
      <c r="AC1131">
        <v>57</v>
      </c>
      <c r="AD1131" t="s">
        <v>2</v>
      </c>
      <c r="AE1131">
        <v>1</v>
      </c>
      <c r="AF1131">
        <v>20</v>
      </c>
      <c r="AG1131">
        <v>20</v>
      </c>
      <c r="AH1131">
        <v>19</v>
      </c>
      <c r="AI1131">
        <v>62</v>
      </c>
      <c r="AJ1131">
        <v>62</v>
      </c>
      <c r="AK1131">
        <v>60</v>
      </c>
      <c r="AL1131">
        <v>3.1</v>
      </c>
      <c r="AM1131">
        <v>9</v>
      </c>
      <c r="AN1131">
        <v>31</v>
      </c>
      <c r="AO1131">
        <v>60</v>
      </c>
      <c r="AP1131">
        <v>42</v>
      </c>
      <c r="AQ1131">
        <v>9</v>
      </c>
      <c r="AR1131">
        <v>1</v>
      </c>
      <c r="AS1131">
        <v>1</v>
      </c>
      <c r="AT1131">
        <v>0</v>
      </c>
      <c r="AU1131">
        <v>0</v>
      </c>
      <c r="AV1131" t="s">
        <v>2</v>
      </c>
      <c r="AW1131" t="s">
        <v>2</v>
      </c>
      <c r="AX1131" t="s">
        <v>2</v>
      </c>
      <c r="AY1131" t="s">
        <v>2</v>
      </c>
      <c r="AZ1131">
        <v>1</v>
      </c>
      <c r="BA1131">
        <v>1</v>
      </c>
      <c r="BB1131">
        <v>0</v>
      </c>
      <c r="BC1131">
        <v>0</v>
      </c>
      <c r="BD1131">
        <v>1</v>
      </c>
      <c r="BE1131">
        <v>3389404.4950000001</v>
      </c>
      <c r="BF1131">
        <v>3389404.4950000001</v>
      </c>
      <c r="BG1131">
        <v>0</v>
      </c>
      <c r="BH1131">
        <v>0</v>
      </c>
    </row>
    <row r="1132" spans="1:60" x14ac:dyDescent="0.3">
      <c r="A1132">
        <v>132279</v>
      </c>
      <c r="B1132" t="s">
        <v>0</v>
      </c>
      <c r="C1132" t="s">
        <v>13</v>
      </c>
      <c r="D1132">
        <v>23</v>
      </c>
      <c r="E1132" t="s">
        <v>82</v>
      </c>
      <c r="F1132">
        <v>886</v>
      </c>
      <c r="G1132">
        <v>0</v>
      </c>
      <c r="H1132" t="s">
        <v>83</v>
      </c>
      <c r="I1132" t="s">
        <v>84</v>
      </c>
      <c r="J1132" t="s">
        <v>88</v>
      </c>
      <c r="K1132">
        <v>8</v>
      </c>
      <c r="L1132">
        <v>8</v>
      </c>
      <c r="M1132">
        <v>8</v>
      </c>
      <c r="N1132" t="s">
        <v>86</v>
      </c>
      <c r="O1132" t="s">
        <v>87</v>
      </c>
      <c r="P1132">
        <v>8</v>
      </c>
      <c r="Q1132">
        <v>91486670</v>
      </c>
      <c r="R1132">
        <v>11435833.75</v>
      </c>
      <c r="S1132">
        <v>86651670</v>
      </c>
      <c r="T1132">
        <v>8</v>
      </c>
      <c r="U1132">
        <v>8</v>
      </c>
      <c r="V1132">
        <v>8</v>
      </c>
      <c r="W1132">
        <v>1</v>
      </c>
      <c r="X1132">
        <v>1</v>
      </c>
      <c r="Y1132">
        <v>91486670</v>
      </c>
      <c r="Z1132">
        <v>91486670</v>
      </c>
      <c r="AA1132">
        <v>8</v>
      </c>
      <c r="AB1132">
        <v>8</v>
      </c>
      <c r="AC1132">
        <v>17</v>
      </c>
      <c r="AD1132">
        <v>5</v>
      </c>
      <c r="AE1132">
        <v>8</v>
      </c>
      <c r="AF1132">
        <v>29</v>
      </c>
      <c r="AG1132">
        <v>29</v>
      </c>
      <c r="AH1132">
        <v>26</v>
      </c>
      <c r="AI1132">
        <v>107</v>
      </c>
      <c r="AJ1132">
        <v>107</v>
      </c>
      <c r="AK1132">
        <v>91</v>
      </c>
      <c r="AL1132">
        <v>3.68965517241379</v>
      </c>
      <c r="AM1132">
        <v>17</v>
      </c>
      <c r="AN1132">
        <v>53.5</v>
      </c>
      <c r="AO1132">
        <v>91</v>
      </c>
      <c r="AP1132">
        <v>17</v>
      </c>
      <c r="AQ1132">
        <v>0</v>
      </c>
      <c r="AR1132">
        <v>1</v>
      </c>
      <c r="AS1132">
        <v>1</v>
      </c>
      <c r="AT1132">
        <v>0</v>
      </c>
      <c r="AU1132">
        <v>0</v>
      </c>
      <c r="AV1132" t="s">
        <v>2</v>
      </c>
      <c r="AW1132" t="s">
        <v>2</v>
      </c>
      <c r="AX1132" t="s">
        <v>2</v>
      </c>
      <c r="AY1132" t="s">
        <v>2</v>
      </c>
      <c r="AZ1132">
        <v>1</v>
      </c>
      <c r="BA1132">
        <v>1</v>
      </c>
      <c r="BB1132">
        <v>1.5</v>
      </c>
      <c r="BC1132">
        <v>1.5</v>
      </c>
      <c r="BD1132">
        <v>2.5</v>
      </c>
      <c r="BE1132">
        <v>84341209.424999997</v>
      </c>
      <c r="BF1132">
        <v>84341209.424999997</v>
      </c>
      <c r="BG1132">
        <v>1563306451.615</v>
      </c>
      <c r="BH1132">
        <v>1563306451.615</v>
      </c>
    </row>
    <row r="1133" spans="1:60" x14ac:dyDescent="0.3">
      <c r="A1133">
        <v>205480</v>
      </c>
      <c r="B1133" t="s">
        <v>0</v>
      </c>
      <c r="C1133" t="s">
        <v>13</v>
      </c>
      <c r="D1133">
        <v>24</v>
      </c>
      <c r="E1133" t="s">
        <v>82</v>
      </c>
      <c r="F1133">
        <v>883</v>
      </c>
      <c r="G1133">
        <v>1</v>
      </c>
      <c r="H1133" t="s">
        <v>83</v>
      </c>
      <c r="I1133" t="s">
        <v>82</v>
      </c>
      <c r="J1133" t="s">
        <v>88</v>
      </c>
      <c r="K1133">
        <v>7</v>
      </c>
      <c r="L1133">
        <v>7</v>
      </c>
      <c r="M1133">
        <v>6</v>
      </c>
      <c r="N1133" t="s">
        <v>86</v>
      </c>
      <c r="O1133" t="s">
        <v>90</v>
      </c>
      <c r="P1133">
        <v>5</v>
      </c>
      <c r="Q1133">
        <v>1153000</v>
      </c>
      <c r="R1133">
        <v>164714.285714286</v>
      </c>
      <c r="S1133">
        <v>370000</v>
      </c>
      <c r="T1133">
        <v>7</v>
      </c>
      <c r="U1133">
        <v>7</v>
      </c>
      <c r="V1133">
        <v>6</v>
      </c>
      <c r="W1133">
        <v>1</v>
      </c>
      <c r="X1133">
        <v>1</v>
      </c>
      <c r="Y1133">
        <v>576500</v>
      </c>
      <c r="Z1133">
        <v>1143000</v>
      </c>
      <c r="AA1133">
        <v>3.5</v>
      </c>
      <c r="AB1133">
        <v>6</v>
      </c>
      <c r="AC1133">
        <v>1</v>
      </c>
      <c r="AD1133">
        <v>11</v>
      </c>
      <c r="AE1133">
        <v>7</v>
      </c>
      <c r="AF1133">
        <v>67</v>
      </c>
      <c r="AG1133">
        <v>67</v>
      </c>
      <c r="AH1133">
        <v>55</v>
      </c>
      <c r="AI1133">
        <v>164</v>
      </c>
      <c r="AJ1133">
        <v>164</v>
      </c>
      <c r="AK1133">
        <v>94</v>
      </c>
      <c r="AL1133">
        <v>2.4477611940298498</v>
      </c>
      <c r="AM1133">
        <v>16</v>
      </c>
      <c r="AN1133">
        <v>82</v>
      </c>
      <c r="AO1133">
        <v>92</v>
      </c>
      <c r="AP1133">
        <v>7</v>
      </c>
      <c r="AQ1133">
        <v>1</v>
      </c>
      <c r="AR1133">
        <v>1</v>
      </c>
      <c r="AS1133">
        <v>1</v>
      </c>
      <c r="AT1133">
        <v>0</v>
      </c>
      <c r="AU1133">
        <v>0</v>
      </c>
      <c r="AV1133" t="s">
        <v>2</v>
      </c>
      <c r="AW1133" t="s">
        <v>2</v>
      </c>
      <c r="AX1133" t="s">
        <v>2</v>
      </c>
      <c r="AY1133" t="s">
        <v>2</v>
      </c>
      <c r="AZ1133">
        <v>1</v>
      </c>
      <c r="BA1133">
        <v>1</v>
      </c>
      <c r="BB1133">
        <v>0</v>
      </c>
      <c r="BC1133">
        <v>0</v>
      </c>
      <c r="BD1133">
        <v>1</v>
      </c>
      <c r="BE1133">
        <v>2492064.52</v>
      </c>
      <c r="BF1133">
        <v>2492064.52</v>
      </c>
      <c r="BG1133">
        <v>0</v>
      </c>
      <c r="BH1133">
        <v>0</v>
      </c>
    </row>
    <row r="1134" spans="1:60" x14ac:dyDescent="0.3">
      <c r="A1134">
        <v>488021</v>
      </c>
      <c r="B1134" t="s">
        <v>0</v>
      </c>
      <c r="C1134" t="s">
        <v>13</v>
      </c>
      <c r="D1134">
        <v>33</v>
      </c>
      <c r="E1134" t="s">
        <v>82</v>
      </c>
      <c r="F1134">
        <v>869</v>
      </c>
      <c r="G1134">
        <v>1</v>
      </c>
      <c r="H1134" t="s">
        <v>83</v>
      </c>
      <c r="I1134" t="s">
        <v>84</v>
      </c>
      <c r="J1134" t="s">
        <v>85</v>
      </c>
      <c r="K1134">
        <v>2</v>
      </c>
      <c r="L1134">
        <v>2</v>
      </c>
      <c r="M1134">
        <v>2</v>
      </c>
      <c r="N1134" t="s">
        <v>86</v>
      </c>
      <c r="O1134" t="s">
        <v>87</v>
      </c>
      <c r="P1134">
        <v>2</v>
      </c>
      <c r="Q1134">
        <v>4126000</v>
      </c>
      <c r="R1134">
        <v>2063000</v>
      </c>
      <c r="S1134">
        <v>3000000</v>
      </c>
      <c r="T1134">
        <v>2</v>
      </c>
      <c r="U1134">
        <v>2</v>
      </c>
      <c r="V1134">
        <v>2</v>
      </c>
      <c r="W1134">
        <v>1</v>
      </c>
      <c r="X1134">
        <v>1</v>
      </c>
      <c r="Y1134">
        <v>4126000</v>
      </c>
      <c r="Z1134">
        <v>4126000</v>
      </c>
      <c r="AA1134">
        <v>2</v>
      </c>
      <c r="AB1134">
        <v>2</v>
      </c>
      <c r="AC1134">
        <v>2</v>
      </c>
      <c r="AD1134">
        <v>4</v>
      </c>
      <c r="AE1134">
        <v>2</v>
      </c>
      <c r="AF1134">
        <v>69</v>
      </c>
      <c r="AG1134">
        <v>69</v>
      </c>
      <c r="AH1134">
        <v>69</v>
      </c>
      <c r="AI1134">
        <v>237</v>
      </c>
      <c r="AJ1134">
        <v>237</v>
      </c>
      <c r="AK1134">
        <v>237</v>
      </c>
      <c r="AL1134">
        <v>3.4347826086956501</v>
      </c>
      <c r="AM1134">
        <v>43</v>
      </c>
      <c r="AN1134">
        <v>237</v>
      </c>
      <c r="AO1134">
        <v>237</v>
      </c>
      <c r="AP1134">
        <v>6</v>
      </c>
      <c r="AQ1134">
        <v>0</v>
      </c>
      <c r="AR1134">
        <v>1</v>
      </c>
      <c r="AS1134">
        <v>1</v>
      </c>
      <c r="AT1134">
        <v>0</v>
      </c>
      <c r="AU1134">
        <v>0</v>
      </c>
      <c r="AV1134" t="s">
        <v>2</v>
      </c>
      <c r="AW1134" t="s">
        <v>2</v>
      </c>
      <c r="AX1134" t="s">
        <v>2</v>
      </c>
      <c r="AY1134" t="s">
        <v>2</v>
      </c>
      <c r="AZ1134">
        <v>1</v>
      </c>
      <c r="BA1134">
        <v>1</v>
      </c>
      <c r="BB1134">
        <v>1</v>
      </c>
      <c r="BC1134">
        <v>1</v>
      </c>
      <c r="BD1134">
        <v>2</v>
      </c>
      <c r="BE1134">
        <v>2856709.68</v>
      </c>
      <c r="BF1134">
        <v>2856709.68</v>
      </c>
      <c r="BG1134">
        <v>10483870.970000001</v>
      </c>
      <c r="BH1134">
        <v>10483870.970000001</v>
      </c>
    </row>
    <row r="1135" spans="1:60" x14ac:dyDescent="0.3">
      <c r="A1135">
        <v>858321</v>
      </c>
      <c r="B1135" t="s">
        <v>0</v>
      </c>
      <c r="C1135" t="s">
        <v>13</v>
      </c>
      <c r="D1135">
        <v>55</v>
      </c>
      <c r="E1135" t="s">
        <v>82</v>
      </c>
      <c r="F1135">
        <v>924</v>
      </c>
      <c r="G1135">
        <v>7</v>
      </c>
      <c r="H1135" t="s">
        <v>83</v>
      </c>
      <c r="I1135" t="s">
        <v>82</v>
      </c>
      <c r="J1135" t="s">
        <v>85</v>
      </c>
      <c r="K1135" t="s">
        <v>2</v>
      </c>
      <c r="L1135" t="s">
        <v>2</v>
      </c>
      <c r="M1135" t="s">
        <v>2</v>
      </c>
      <c r="N1135" t="s">
        <v>2</v>
      </c>
      <c r="O1135" t="s">
        <v>2</v>
      </c>
      <c r="P1135" t="s">
        <v>2</v>
      </c>
      <c r="Q1135" t="s">
        <v>2</v>
      </c>
      <c r="R1135" t="s">
        <v>2</v>
      </c>
      <c r="S1135" t="s">
        <v>2</v>
      </c>
      <c r="T1135" t="s">
        <v>2</v>
      </c>
      <c r="U1135" t="s">
        <v>2</v>
      </c>
      <c r="V1135" t="s">
        <v>2</v>
      </c>
      <c r="W1135" t="s">
        <v>2</v>
      </c>
      <c r="X1135" t="s">
        <v>2</v>
      </c>
      <c r="Y1135" t="s">
        <v>2</v>
      </c>
      <c r="Z1135" t="s">
        <v>2</v>
      </c>
      <c r="AA1135" t="s">
        <v>2</v>
      </c>
      <c r="AB1135" t="s">
        <v>2</v>
      </c>
      <c r="AC1135" t="s">
        <v>2</v>
      </c>
      <c r="AD1135" t="s">
        <v>2</v>
      </c>
      <c r="AE1135" t="s">
        <v>2</v>
      </c>
      <c r="AF1135">
        <v>14</v>
      </c>
      <c r="AG1135">
        <v>3</v>
      </c>
      <c r="AH1135">
        <v>3</v>
      </c>
      <c r="AI1135">
        <v>24</v>
      </c>
      <c r="AJ1135">
        <v>7</v>
      </c>
      <c r="AK1135">
        <v>7</v>
      </c>
      <c r="AL1135">
        <v>1.71428571428571</v>
      </c>
      <c r="AM1135">
        <v>4</v>
      </c>
      <c r="AN1135">
        <v>8</v>
      </c>
      <c r="AO1135">
        <v>17</v>
      </c>
      <c r="AP1135">
        <v>29</v>
      </c>
      <c r="AQ1135">
        <v>0</v>
      </c>
      <c r="AR1135" t="s">
        <v>2</v>
      </c>
      <c r="AS1135" t="s">
        <v>2</v>
      </c>
      <c r="AT1135" t="s">
        <v>2</v>
      </c>
      <c r="AU1135" t="s">
        <v>2</v>
      </c>
      <c r="AV1135" t="s">
        <v>2</v>
      </c>
      <c r="AW1135" t="s">
        <v>2</v>
      </c>
      <c r="AX1135" t="s">
        <v>2</v>
      </c>
      <c r="AY1135" t="s">
        <v>2</v>
      </c>
      <c r="AZ1135">
        <v>1</v>
      </c>
      <c r="BA1135">
        <v>1</v>
      </c>
      <c r="BB1135">
        <v>3</v>
      </c>
      <c r="BC1135">
        <v>3</v>
      </c>
      <c r="BD1135">
        <v>4</v>
      </c>
      <c r="BE1135">
        <v>913978.49333333306</v>
      </c>
      <c r="BF1135">
        <v>1000000</v>
      </c>
      <c r="BG1135">
        <v>117280676.603333</v>
      </c>
      <c r="BH1135">
        <v>120114563.29000001</v>
      </c>
    </row>
    <row r="1136" spans="1:60" x14ac:dyDescent="0.3">
      <c r="A1136">
        <v>717934</v>
      </c>
      <c r="B1136" t="s">
        <v>0</v>
      </c>
      <c r="C1136" t="s">
        <v>14</v>
      </c>
      <c r="D1136">
        <v>43</v>
      </c>
      <c r="E1136" t="s">
        <v>82</v>
      </c>
      <c r="F1136">
        <v>909</v>
      </c>
      <c r="G1136">
        <v>0</v>
      </c>
      <c r="H1136" t="s">
        <v>83</v>
      </c>
      <c r="I1136" t="s">
        <v>82</v>
      </c>
      <c r="J1136" t="s">
        <v>85</v>
      </c>
      <c r="K1136" t="s">
        <v>2</v>
      </c>
      <c r="L1136" t="s">
        <v>2</v>
      </c>
      <c r="M1136" t="s">
        <v>2</v>
      </c>
      <c r="N1136" t="s">
        <v>2</v>
      </c>
      <c r="O1136" t="s">
        <v>2</v>
      </c>
      <c r="P1136" t="s">
        <v>2</v>
      </c>
      <c r="Q1136" t="s">
        <v>2</v>
      </c>
      <c r="R1136" t="s">
        <v>2</v>
      </c>
      <c r="S1136" t="s">
        <v>2</v>
      </c>
      <c r="T1136" t="s">
        <v>2</v>
      </c>
      <c r="U1136" t="s">
        <v>2</v>
      </c>
      <c r="V1136" t="s">
        <v>2</v>
      </c>
      <c r="W1136" t="s">
        <v>2</v>
      </c>
      <c r="X1136" t="s">
        <v>2</v>
      </c>
      <c r="Y1136" t="s">
        <v>2</v>
      </c>
      <c r="Z1136" t="s">
        <v>2</v>
      </c>
      <c r="AA1136" t="s">
        <v>2</v>
      </c>
      <c r="AB1136" t="s">
        <v>2</v>
      </c>
      <c r="AC1136" t="s">
        <v>2</v>
      </c>
      <c r="AD1136" t="s">
        <v>2</v>
      </c>
      <c r="AE1136" t="s">
        <v>2</v>
      </c>
      <c r="AF1136">
        <v>37</v>
      </c>
      <c r="AG1136">
        <v>31</v>
      </c>
      <c r="AH1136">
        <v>27</v>
      </c>
      <c r="AI1136">
        <v>119</v>
      </c>
      <c r="AJ1136">
        <v>102</v>
      </c>
      <c r="AK1136">
        <v>85</v>
      </c>
      <c r="AL1136">
        <v>3.2162162162162198</v>
      </c>
      <c r="AM1136">
        <v>16</v>
      </c>
      <c r="AN1136">
        <v>39.6666666666667</v>
      </c>
      <c r="AO1136">
        <v>55</v>
      </c>
      <c r="AP1136">
        <v>11</v>
      </c>
      <c r="AQ1136">
        <v>0</v>
      </c>
      <c r="AR1136" t="s">
        <v>2</v>
      </c>
      <c r="AS1136" t="s">
        <v>2</v>
      </c>
      <c r="AT1136" t="s">
        <v>2</v>
      </c>
      <c r="AU1136" t="s">
        <v>2</v>
      </c>
      <c r="AV1136" t="s">
        <v>2</v>
      </c>
      <c r="AW1136" t="s">
        <v>2</v>
      </c>
      <c r="AX1136" t="s">
        <v>2</v>
      </c>
      <c r="AY1136" t="s">
        <v>2</v>
      </c>
      <c r="AZ1136">
        <v>1</v>
      </c>
      <c r="BA1136">
        <v>1</v>
      </c>
      <c r="BB1136">
        <v>1.3333333333333299</v>
      </c>
      <c r="BC1136">
        <v>2</v>
      </c>
      <c r="BD1136">
        <v>3</v>
      </c>
      <c r="BE1136">
        <v>5137555.5999999996</v>
      </c>
      <c r="BF1136">
        <v>6028914.0449999999</v>
      </c>
      <c r="BG1136">
        <v>150000000</v>
      </c>
      <c r="BH1136">
        <v>225000000</v>
      </c>
    </row>
    <row r="1137" spans="1:60" x14ac:dyDescent="0.3">
      <c r="A1137">
        <v>213437</v>
      </c>
      <c r="B1137" t="s">
        <v>0</v>
      </c>
      <c r="C1137" t="s">
        <v>13</v>
      </c>
      <c r="D1137">
        <v>33</v>
      </c>
      <c r="E1137" t="s">
        <v>82</v>
      </c>
      <c r="F1137">
        <v>882</v>
      </c>
      <c r="G1137">
        <v>5</v>
      </c>
      <c r="H1137" t="s">
        <v>83</v>
      </c>
      <c r="I1137" t="s">
        <v>84</v>
      </c>
      <c r="J1137" t="s">
        <v>85</v>
      </c>
      <c r="K1137">
        <v>23</v>
      </c>
      <c r="L1137">
        <v>23</v>
      </c>
      <c r="M1137">
        <v>13</v>
      </c>
      <c r="N1137" t="s">
        <v>86</v>
      </c>
      <c r="O1137" t="s">
        <v>87</v>
      </c>
      <c r="P1137">
        <v>21</v>
      </c>
      <c r="Q1137">
        <v>69794450</v>
      </c>
      <c r="R1137">
        <v>3034541.3043478299</v>
      </c>
      <c r="S1137">
        <v>18000000</v>
      </c>
      <c r="T1137">
        <v>24</v>
      </c>
      <c r="U1137">
        <v>24</v>
      </c>
      <c r="V1137">
        <v>13</v>
      </c>
      <c r="W1137">
        <v>1.0434782608695701</v>
      </c>
      <c r="X1137">
        <v>2</v>
      </c>
      <c r="Y1137">
        <v>34897225</v>
      </c>
      <c r="Z1137">
        <v>40982450</v>
      </c>
      <c r="AA1137">
        <v>12</v>
      </c>
      <c r="AB1137">
        <v>13</v>
      </c>
      <c r="AC1137">
        <v>0</v>
      </c>
      <c r="AD1137">
        <v>26</v>
      </c>
      <c r="AE1137">
        <v>22</v>
      </c>
      <c r="AF1137">
        <v>73</v>
      </c>
      <c r="AG1137">
        <v>73</v>
      </c>
      <c r="AH1137">
        <v>36</v>
      </c>
      <c r="AI1137">
        <v>249</v>
      </c>
      <c r="AJ1137">
        <v>249</v>
      </c>
      <c r="AK1137">
        <v>59</v>
      </c>
      <c r="AL1137">
        <v>3.4109589041095898</v>
      </c>
      <c r="AM1137">
        <v>32</v>
      </c>
      <c r="AN1137">
        <v>124.5</v>
      </c>
      <c r="AO1137">
        <v>190</v>
      </c>
      <c r="AP1137">
        <v>12</v>
      </c>
      <c r="AQ1137">
        <v>0</v>
      </c>
      <c r="AR1137">
        <v>0</v>
      </c>
      <c r="AS1137">
        <v>0</v>
      </c>
      <c r="AT1137">
        <v>1</v>
      </c>
      <c r="AU1137">
        <v>1</v>
      </c>
      <c r="AV1137">
        <v>29374275</v>
      </c>
      <c r="AW1137">
        <v>29374275</v>
      </c>
      <c r="AX1137">
        <v>1</v>
      </c>
      <c r="AY1137">
        <v>1</v>
      </c>
      <c r="AZ1137">
        <v>1</v>
      </c>
      <c r="BA1137">
        <v>1</v>
      </c>
      <c r="BB1137">
        <v>0</v>
      </c>
      <c r="BC1137">
        <v>0</v>
      </c>
      <c r="BD1137">
        <v>1</v>
      </c>
      <c r="BE1137">
        <v>260502.42</v>
      </c>
      <c r="BF1137">
        <v>260502.42</v>
      </c>
      <c r="BG1137">
        <v>0</v>
      </c>
      <c r="BH1137">
        <v>0</v>
      </c>
    </row>
    <row r="1138" spans="1:60" x14ac:dyDescent="0.3">
      <c r="A1138">
        <v>325271</v>
      </c>
      <c r="B1138" t="s">
        <v>0</v>
      </c>
      <c r="C1138" t="s">
        <v>13</v>
      </c>
      <c r="D1138">
        <v>41</v>
      </c>
      <c r="E1138" t="s">
        <v>82</v>
      </c>
      <c r="F1138">
        <v>922</v>
      </c>
      <c r="G1138">
        <v>0</v>
      </c>
      <c r="H1138" t="s">
        <v>83</v>
      </c>
      <c r="I1138" t="s">
        <v>84</v>
      </c>
      <c r="J1138" t="s">
        <v>88</v>
      </c>
      <c r="K1138">
        <v>1</v>
      </c>
      <c r="L1138">
        <v>1</v>
      </c>
      <c r="M1138" t="s">
        <v>2</v>
      </c>
      <c r="N1138" t="s">
        <v>86</v>
      </c>
      <c r="O1138" t="s">
        <v>87</v>
      </c>
      <c r="P1138">
        <v>1</v>
      </c>
      <c r="Q1138">
        <v>24568000</v>
      </c>
      <c r="R1138">
        <v>24568000</v>
      </c>
      <c r="S1138">
        <v>24568000</v>
      </c>
      <c r="T1138">
        <v>1</v>
      </c>
      <c r="U1138">
        <v>1</v>
      </c>
      <c r="V1138" t="s">
        <v>2</v>
      </c>
      <c r="W1138">
        <v>1</v>
      </c>
      <c r="X1138">
        <v>1</v>
      </c>
      <c r="Y1138">
        <v>24568000</v>
      </c>
      <c r="Z1138">
        <v>24568000</v>
      </c>
      <c r="AA1138">
        <v>1</v>
      </c>
      <c r="AB1138">
        <v>1</v>
      </c>
      <c r="AC1138">
        <v>20</v>
      </c>
      <c r="AD1138" t="s">
        <v>2</v>
      </c>
      <c r="AE1138">
        <v>1</v>
      </c>
      <c r="AF1138">
        <v>2</v>
      </c>
      <c r="AG1138">
        <v>2</v>
      </c>
      <c r="AH1138" t="s">
        <v>2</v>
      </c>
      <c r="AI1138">
        <v>2</v>
      </c>
      <c r="AJ1138">
        <v>2</v>
      </c>
      <c r="AK1138" t="s">
        <v>2</v>
      </c>
      <c r="AL1138">
        <v>1</v>
      </c>
      <c r="AM1138">
        <v>1</v>
      </c>
      <c r="AN1138">
        <v>2</v>
      </c>
      <c r="AO1138">
        <v>2</v>
      </c>
      <c r="AP1138">
        <v>0</v>
      </c>
      <c r="AQ1138">
        <v>20</v>
      </c>
      <c r="AR1138">
        <v>1</v>
      </c>
      <c r="AS1138">
        <v>1</v>
      </c>
      <c r="AT1138">
        <v>0</v>
      </c>
      <c r="AU1138">
        <v>0</v>
      </c>
      <c r="AV1138" t="s">
        <v>2</v>
      </c>
      <c r="AW1138" t="s">
        <v>2</v>
      </c>
      <c r="AX1138" t="s">
        <v>2</v>
      </c>
      <c r="AY1138" t="s">
        <v>2</v>
      </c>
      <c r="AZ1138">
        <v>1</v>
      </c>
      <c r="BA1138">
        <v>1</v>
      </c>
      <c r="BB1138">
        <v>0</v>
      </c>
      <c r="BC1138">
        <v>0</v>
      </c>
      <c r="BD1138">
        <v>1</v>
      </c>
      <c r="BE1138">
        <v>8188190.9833333297</v>
      </c>
      <c r="BF1138">
        <v>11786337.83</v>
      </c>
      <c r="BG1138">
        <v>0</v>
      </c>
      <c r="BH1138">
        <v>0</v>
      </c>
    </row>
    <row r="1139" spans="1:60" x14ac:dyDescent="0.3">
      <c r="A1139">
        <v>150678</v>
      </c>
      <c r="B1139" t="s">
        <v>0</v>
      </c>
      <c r="C1139" t="s">
        <v>14</v>
      </c>
      <c r="D1139">
        <v>42</v>
      </c>
      <c r="E1139" t="s">
        <v>82</v>
      </c>
      <c r="F1139">
        <v>930</v>
      </c>
      <c r="G1139">
        <v>0</v>
      </c>
      <c r="H1139" t="s">
        <v>83</v>
      </c>
      <c r="I1139" t="s">
        <v>82</v>
      </c>
      <c r="J1139" t="s">
        <v>88</v>
      </c>
      <c r="K1139" t="s">
        <v>2</v>
      </c>
      <c r="L1139" t="s">
        <v>2</v>
      </c>
      <c r="M1139" t="s">
        <v>2</v>
      </c>
      <c r="N1139" t="s">
        <v>2</v>
      </c>
      <c r="O1139" t="s">
        <v>2</v>
      </c>
      <c r="P1139" t="s">
        <v>2</v>
      </c>
      <c r="Q1139" t="s">
        <v>2</v>
      </c>
      <c r="R1139" t="s">
        <v>2</v>
      </c>
      <c r="S1139" t="s">
        <v>2</v>
      </c>
      <c r="T1139" t="s">
        <v>2</v>
      </c>
      <c r="U1139" t="s">
        <v>2</v>
      </c>
      <c r="V1139" t="s">
        <v>2</v>
      </c>
      <c r="W1139" t="s">
        <v>2</v>
      </c>
      <c r="X1139" t="s">
        <v>2</v>
      </c>
      <c r="Y1139" t="s">
        <v>2</v>
      </c>
      <c r="Z1139" t="s">
        <v>2</v>
      </c>
      <c r="AA1139" t="s">
        <v>2</v>
      </c>
      <c r="AB1139" t="s">
        <v>2</v>
      </c>
      <c r="AC1139" t="s">
        <v>2</v>
      </c>
      <c r="AD1139" t="s">
        <v>2</v>
      </c>
      <c r="AE1139" t="s">
        <v>2</v>
      </c>
      <c r="AF1139">
        <v>21</v>
      </c>
      <c r="AG1139">
        <v>7</v>
      </c>
      <c r="AH1139">
        <v>3</v>
      </c>
      <c r="AI1139">
        <v>46</v>
      </c>
      <c r="AJ1139">
        <v>17</v>
      </c>
      <c r="AK1139">
        <v>5</v>
      </c>
      <c r="AL1139">
        <v>2.1904761904761898</v>
      </c>
      <c r="AM1139">
        <v>5</v>
      </c>
      <c r="AN1139">
        <v>15.3333333333333</v>
      </c>
      <c r="AO1139">
        <v>29</v>
      </c>
      <c r="AP1139">
        <v>38</v>
      </c>
      <c r="AQ1139">
        <v>0</v>
      </c>
      <c r="AR1139" t="s">
        <v>2</v>
      </c>
      <c r="AS1139" t="s">
        <v>2</v>
      </c>
      <c r="AT1139" t="s">
        <v>2</v>
      </c>
      <c r="AU1139" t="s">
        <v>2</v>
      </c>
      <c r="AV1139" t="s">
        <v>2</v>
      </c>
      <c r="AW1139" t="s">
        <v>2</v>
      </c>
      <c r="AX1139" t="s">
        <v>2</v>
      </c>
      <c r="AY1139" t="s">
        <v>2</v>
      </c>
      <c r="AZ1139">
        <v>0</v>
      </c>
      <c r="BA1139">
        <v>0</v>
      </c>
      <c r="BB1139">
        <v>1</v>
      </c>
      <c r="BC1139">
        <v>1</v>
      </c>
      <c r="BD1139">
        <v>1</v>
      </c>
      <c r="BE1139">
        <v>0</v>
      </c>
      <c r="BF1139">
        <v>0</v>
      </c>
      <c r="BG1139">
        <v>391397849.46333301</v>
      </c>
      <c r="BH1139">
        <v>400000000</v>
      </c>
    </row>
    <row r="1140" spans="1:60" x14ac:dyDescent="0.3">
      <c r="A1140">
        <v>427328</v>
      </c>
      <c r="B1140" t="s">
        <v>0</v>
      </c>
      <c r="C1140" t="s">
        <v>13</v>
      </c>
      <c r="D1140">
        <v>32</v>
      </c>
      <c r="E1140" t="s">
        <v>82</v>
      </c>
      <c r="F1140">
        <v>924</v>
      </c>
      <c r="G1140">
        <v>0</v>
      </c>
      <c r="H1140" t="s">
        <v>83</v>
      </c>
      <c r="I1140" t="s">
        <v>84</v>
      </c>
      <c r="J1140" t="s">
        <v>88</v>
      </c>
      <c r="K1140" t="s">
        <v>2</v>
      </c>
      <c r="L1140" t="s">
        <v>2</v>
      </c>
      <c r="M1140" t="s">
        <v>2</v>
      </c>
      <c r="N1140" t="s">
        <v>2</v>
      </c>
      <c r="O1140" t="s">
        <v>2</v>
      </c>
      <c r="P1140" t="s">
        <v>2</v>
      </c>
      <c r="Q1140" t="s">
        <v>2</v>
      </c>
      <c r="R1140" t="s">
        <v>2</v>
      </c>
      <c r="S1140" t="s">
        <v>2</v>
      </c>
      <c r="T1140" t="s">
        <v>2</v>
      </c>
      <c r="U1140" t="s">
        <v>2</v>
      </c>
      <c r="V1140" t="s">
        <v>2</v>
      </c>
      <c r="W1140" t="s">
        <v>2</v>
      </c>
      <c r="X1140" t="s">
        <v>2</v>
      </c>
      <c r="Y1140" t="s">
        <v>2</v>
      </c>
      <c r="Z1140" t="s">
        <v>2</v>
      </c>
      <c r="AA1140" t="s">
        <v>2</v>
      </c>
      <c r="AB1140" t="s">
        <v>2</v>
      </c>
      <c r="AC1140" t="s">
        <v>2</v>
      </c>
      <c r="AD1140" t="s">
        <v>2</v>
      </c>
      <c r="AE1140" t="s">
        <v>2</v>
      </c>
      <c r="AF1140">
        <v>6</v>
      </c>
      <c r="AG1140">
        <v>2</v>
      </c>
      <c r="AH1140">
        <v>2</v>
      </c>
      <c r="AI1140">
        <v>12</v>
      </c>
      <c r="AJ1140">
        <v>2</v>
      </c>
      <c r="AK1140">
        <v>2</v>
      </c>
      <c r="AL1140">
        <v>2</v>
      </c>
      <c r="AM1140">
        <v>7</v>
      </c>
      <c r="AN1140">
        <v>6</v>
      </c>
      <c r="AO1140">
        <v>10</v>
      </c>
      <c r="AP1140">
        <v>64</v>
      </c>
      <c r="AQ1140">
        <v>0</v>
      </c>
      <c r="AR1140" t="s">
        <v>2</v>
      </c>
      <c r="AS1140" t="s">
        <v>2</v>
      </c>
      <c r="AT1140" t="s">
        <v>2</v>
      </c>
      <c r="AU1140" t="s">
        <v>2</v>
      </c>
      <c r="AV1140" t="s">
        <v>2</v>
      </c>
      <c r="AW1140" t="s">
        <v>2</v>
      </c>
      <c r="AX1140" t="s">
        <v>2</v>
      </c>
      <c r="AY1140" t="s">
        <v>2</v>
      </c>
      <c r="AZ1140">
        <v>1</v>
      </c>
      <c r="BA1140">
        <v>1</v>
      </c>
      <c r="BB1140">
        <v>0</v>
      </c>
      <c r="BC1140">
        <v>0</v>
      </c>
      <c r="BD1140">
        <v>1</v>
      </c>
      <c r="BE1140">
        <v>10266442.82</v>
      </c>
      <c r="BF1140">
        <v>14020631.970000001</v>
      </c>
      <c r="BG1140">
        <v>0</v>
      </c>
      <c r="BH1140">
        <v>0</v>
      </c>
    </row>
    <row r="1141" spans="1:60" x14ac:dyDescent="0.3">
      <c r="A1141">
        <v>32786</v>
      </c>
      <c r="B1141" t="s">
        <v>0</v>
      </c>
      <c r="C1141" t="s">
        <v>14</v>
      </c>
      <c r="D1141">
        <v>35</v>
      </c>
      <c r="E1141" t="s">
        <v>82</v>
      </c>
      <c r="F1141">
        <v>924</v>
      </c>
      <c r="G1141">
        <v>0</v>
      </c>
      <c r="H1141" t="s">
        <v>83</v>
      </c>
      <c r="I1141" t="s">
        <v>84</v>
      </c>
      <c r="J1141" t="s">
        <v>85</v>
      </c>
      <c r="K1141" t="s">
        <v>2</v>
      </c>
      <c r="L1141" t="s">
        <v>2</v>
      </c>
      <c r="M1141" t="s">
        <v>2</v>
      </c>
      <c r="N1141" t="s">
        <v>2</v>
      </c>
      <c r="O1141" t="s">
        <v>2</v>
      </c>
      <c r="P1141" t="s">
        <v>2</v>
      </c>
      <c r="Q1141" t="s">
        <v>2</v>
      </c>
      <c r="R1141" t="s">
        <v>2</v>
      </c>
      <c r="S1141" t="s">
        <v>2</v>
      </c>
      <c r="T1141" t="s">
        <v>2</v>
      </c>
      <c r="U1141" t="s">
        <v>2</v>
      </c>
      <c r="V1141" t="s">
        <v>2</v>
      </c>
      <c r="W1141" t="s">
        <v>2</v>
      </c>
      <c r="X1141" t="s">
        <v>2</v>
      </c>
      <c r="Y1141" t="s">
        <v>2</v>
      </c>
      <c r="Z1141" t="s">
        <v>2</v>
      </c>
      <c r="AA1141" t="s">
        <v>2</v>
      </c>
      <c r="AB1141" t="s">
        <v>2</v>
      </c>
      <c r="AC1141" t="s">
        <v>2</v>
      </c>
      <c r="AD1141" t="s">
        <v>2</v>
      </c>
      <c r="AE1141" t="s">
        <v>2</v>
      </c>
      <c r="AF1141">
        <v>61</v>
      </c>
      <c r="AG1141">
        <v>40</v>
      </c>
      <c r="AH1141">
        <v>18</v>
      </c>
      <c r="AI1141">
        <v>439</v>
      </c>
      <c r="AJ1141">
        <v>264</v>
      </c>
      <c r="AK1141">
        <v>46</v>
      </c>
      <c r="AL1141">
        <v>7.1967213114754101</v>
      </c>
      <c r="AM1141">
        <v>62</v>
      </c>
      <c r="AN1141">
        <v>146.333333333333</v>
      </c>
      <c r="AO1141">
        <v>218</v>
      </c>
      <c r="AP1141">
        <v>8</v>
      </c>
      <c r="AQ1141">
        <v>0</v>
      </c>
      <c r="AR1141" t="s">
        <v>2</v>
      </c>
      <c r="AS1141" t="s">
        <v>2</v>
      </c>
      <c r="AT1141" t="s">
        <v>2</v>
      </c>
      <c r="AU1141" t="s">
        <v>2</v>
      </c>
      <c r="AV1141">
        <v>98610000</v>
      </c>
      <c r="AW1141">
        <v>97915000</v>
      </c>
      <c r="AX1141">
        <v>1</v>
      </c>
      <c r="AY1141">
        <v>1</v>
      </c>
      <c r="AZ1141">
        <v>1</v>
      </c>
      <c r="BA1141">
        <v>1</v>
      </c>
      <c r="BB1141">
        <v>0</v>
      </c>
      <c r="BC1141">
        <v>0</v>
      </c>
      <c r="BD1141">
        <v>1</v>
      </c>
      <c r="BE1141">
        <v>676445.38666666695</v>
      </c>
      <c r="BF1141">
        <v>870168.08</v>
      </c>
      <c r="BG1141">
        <v>0</v>
      </c>
      <c r="BH1141">
        <v>0</v>
      </c>
    </row>
    <row r="1142" spans="1:60" x14ac:dyDescent="0.3">
      <c r="A1142">
        <v>772810</v>
      </c>
      <c r="B1142" t="s">
        <v>0</v>
      </c>
      <c r="C1142" t="s">
        <v>14</v>
      </c>
      <c r="D1142">
        <v>35</v>
      </c>
      <c r="E1142" t="s">
        <v>82</v>
      </c>
      <c r="F1142">
        <v>915</v>
      </c>
      <c r="G1142">
        <v>8</v>
      </c>
      <c r="H1142" t="s">
        <v>83</v>
      </c>
      <c r="I1142" t="s">
        <v>82</v>
      </c>
      <c r="J1142" t="s">
        <v>85</v>
      </c>
      <c r="K1142">
        <v>2</v>
      </c>
      <c r="L1142" t="s">
        <v>2</v>
      </c>
      <c r="M1142" t="s">
        <v>2</v>
      </c>
      <c r="N1142" t="s">
        <v>86</v>
      </c>
      <c r="O1142" t="s">
        <v>87</v>
      </c>
      <c r="P1142">
        <v>2</v>
      </c>
      <c r="Q1142">
        <v>50000000</v>
      </c>
      <c r="R1142">
        <v>25000000</v>
      </c>
      <c r="S1142">
        <v>35000000</v>
      </c>
      <c r="T1142">
        <v>2</v>
      </c>
      <c r="U1142" t="s">
        <v>2</v>
      </c>
      <c r="V1142" t="s">
        <v>2</v>
      </c>
      <c r="W1142">
        <v>1</v>
      </c>
      <c r="X1142">
        <v>1</v>
      </c>
      <c r="Y1142">
        <v>50000000</v>
      </c>
      <c r="Z1142">
        <v>50000000</v>
      </c>
      <c r="AA1142">
        <v>2</v>
      </c>
      <c r="AB1142">
        <v>2</v>
      </c>
      <c r="AC1142">
        <v>0</v>
      </c>
      <c r="AD1142">
        <v>1</v>
      </c>
      <c r="AE1142">
        <v>2</v>
      </c>
      <c r="AF1142">
        <v>38</v>
      </c>
      <c r="AG1142">
        <v>25</v>
      </c>
      <c r="AH1142">
        <v>10</v>
      </c>
      <c r="AI1142">
        <v>223</v>
      </c>
      <c r="AJ1142">
        <v>150</v>
      </c>
      <c r="AK1142">
        <v>20</v>
      </c>
      <c r="AL1142">
        <v>5.8684210526315796</v>
      </c>
      <c r="AM1142">
        <v>38</v>
      </c>
      <c r="AN1142">
        <v>74.3333333333333</v>
      </c>
      <c r="AO1142">
        <v>130</v>
      </c>
      <c r="AP1142">
        <v>13</v>
      </c>
      <c r="AQ1142">
        <v>0</v>
      </c>
      <c r="AR1142" t="s">
        <v>2</v>
      </c>
      <c r="AS1142" t="s">
        <v>2</v>
      </c>
      <c r="AT1142" t="s">
        <v>2</v>
      </c>
      <c r="AU1142" t="s">
        <v>2</v>
      </c>
      <c r="AV1142">
        <v>48092213.666666701</v>
      </c>
      <c r="AW1142">
        <v>47138320.5</v>
      </c>
      <c r="AX1142">
        <v>1</v>
      </c>
      <c r="AY1142">
        <v>1</v>
      </c>
      <c r="AZ1142">
        <v>1</v>
      </c>
      <c r="BA1142">
        <v>1</v>
      </c>
      <c r="BB1142">
        <v>0</v>
      </c>
      <c r="BC1142">
        <v>0</v>
      </c>
      <c r="BD1142">
        <v>1</v>
      </c>
      <c r="BE1142">
        <v>673858.38333333295</v>
      </c>
      <c r="BF1142">
        <v>404942.41499999998</v>
      </c>
      <c r="BG1142">
        <v>0</v>
      </c>
      <c r="BH1142">
        <v>0</v>
      </c>
    </row>
    <row r="1143" spans="1:60" x14ac:dyDescent="0.3">
      <c r="A1143">
        <v>218799</v>
      </c>
      <c r="B1143" t="s">
        <v>0</v>
      </c>
      <c r="C1143" t="s">
        <v>13</v>
      </c>
      <c r="D1143">
        <v>31</v>
      </c>
      <c r="E1143" t="s">
        <v>82</v>
      </c>
      <c r="F1143">
        <v>905</v>
      </c>
      <c r="G1143">
        <v>0</v>
      </c>
      <c r="H1143" t="s">
        <v>83</v>
      </c>
      <c r="I1143" t="s">
        <v>82</v>
      </c>
      <c r="J1143" t="s">
        <v>85</v>
      </c>
      <c r="K1143">
        <v>9</v>
      </c>
      <c r="L1143">
        <v>9</v>
      </c>
      <c r="M1143">
        <v>9</v>
      </c>
      <c r="N1143" t="s">
        <v>91</v>
      </c>
      <c r="O1143" t="s">
        <v>92</v>
      </c>
      <c r="P1143">
        <v>5</v>
      </c>
      <c r="Q1143">
        <v>12490000</v>
      </c>
      <c r="R1143">
        <v>1387777.7777777801</v>
      </c>
      <c r="S1143">
        <v>5000000</v>
      </c>
      <c r="T1143">
        <v>11</v>
      </c>
      <c r="U1143">
        <v>11</v>
      </c>
      <c r="V1143">
        <v>11</v>
      </c>
      <c r="W1143">
        <v>1.2222222222222201</v>
      </c>
      <c r="X1143">
        <v>3</v>
      </c>
      <c r="Y1143">
        <v>12490000</v>
      </c>
      <c r="Z1143">
        <v>12490000</v>
      </c>
      <c r="AA1143">
        <v>11</v>
      </c>
      <c r="AB1143">
        <v>11</v>
      </c>
      <c r="AC1143">
        <v>35</v>
      </c>
      <c r="AD1143">
        <v>6</v>
      </c>
      <c r="AE1143">
        <v>9</v>
      </c>
      <c r="AF1143">
        <v>96</v>
      </c>
      <c r="AG1143">
        <v>92</v>
      </c>
      <c r="AH1143">
        <v>86</v>
      </c>
      <c r="AI1143">
        <v>280</v>
      </c>
      <c r="AJ1143">
        <v>271</v>
      </c>
      <c r="AK1143">
        <v>243</v>
      </c>
      <c r="AL1143">
        <v>2.9166666666666701</v>
      </c>
      <c r="AM1143">
        <v>21</v>
      </c>
      <c r="AN1143">
        <v>93.3333333333333</v>
      </c>
      <c r="AO1143">
        <v>243</v>
      </c>
      <c r="AP1143">
        <v>21</v>
      </c>
      <c r="AQ1143">
        <v>0</v>
      </c>
      <c r="AR1143">
        <v>1</v>
      </c>
      <c r="AS1143">
        <v>1</v>
      </c>
      <c r="AT1143">
        <v>0</v>
      </c>
      <c r="AU1143">
        <v>0</v>
      </c>
      <c r="AV1143" t="s">
        <v>2</v>
      </c>
      <c r="AW1143" t="s">
        <v>2</v>
      </c>
      <c r="AX1143" t="s">
        <v>2</v>
      </c>
      <c r="AY1143" t="s">
        <v>2</v>
      </c>
      <c r="AZ1143">
        <v>1</v>
      </c>
      <c r="BA1143">
        <v>1</v>
      </c>
      <c r="BB1143">
        <v>0</v>
      </c>
      <c r="BC1143">
        <v>0</v>
      </c>
      <c r="BD1143">
        <v>1</v>
      </c>
      <c r="BE1143">
        <v>8662296.7733333297</v>
      </c>
      <c r="BF1143">
        <v>12977316.130000001</v>
      </c>
      <c r="BG1143">
        <v>0</v>
      </c>
      <c r="BH1143">
        <v>0</v>
      </c>
    </row>
    <row r="1144" spans="1:60" x14ac:dyDescent="0.3">
      <c r="A1144">
        <v>859220</v>
      </c>
      <c r="B1144" t="s">
        <v>0</v>
      </c>
      <c r="C1144" t="s">
        <v>13</v>
      </c>
      <c r="D1144">
        <v>27</v>
      </c>
      <c r="E1144" t="s">
        <v>82</v>
      </c>
      <c r="F1144">
        <v>908</v>
      </c>
      <c r="G1144">
        <v>0</v>
      </c>
      <c r="H1144" t="s">
        <v>83</v>
      </c>
      <c r="I1144" t="s">
        <v>84</v>
      </c>
      <c r="J1144" t="s">
        <v>88</v>
      </c>
      <c r="K1144">
        <v>1</v>
      </c>
      <c r="L1144">
        <v>1</v>
      </c>
      <c r="M1144">
        <v>1</v>
      </c>
      <c r="N1144" t="s">
        <v>98</v>
      </c>
      <c r="O1144" t="s">
        <v>115</v>
      </c>
      <c r="P1144">
        <v>1</v>
      </c>
      <c r="Q1144">
        <v>278633</v>
      </c>
      <c r="R1144">
        <v>278633</v>
      </c>
      <c r="S1144">
        <v>278633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278633</v>
      </c>
      <c r="Z1144">
        <v>278633</v>
      </c>
      <c r="AA1144">
        <v>1</v>
      </c>
      <c r="AB1144">
        <v>1</v>
      </c>
      <c r="AC1144">
        <v>42</v>
      </c>
      <c r="AD1144" t="s">
        <v>2</v>
      </c>
      <c r="AE1144">
        <v>1</v>
      </c>
      <c r="AF1144">
        <v>10</v>
      </c>
      <c r="AG1144">
        <v>10</v>
      </c>
      <c r="AH1144">
        <v>8</v>
      </c>
      <c r="AI1144">
        <v>51</v>
      </c>
      <c r="AJ1144">
        <v>51</v>
      </c>
      <c r="AK1144">
        <v>39</v>
      </c>
      <c r="AL1144">
        <v>5.0999999999999996</v>
      </c>
      <c r="AM1144">
        <v>15</v>
      </c>
      <c r="AN1144">
        <v>25.5</v>
      </c>
      <c r="AO1144">
        <v>39</v>
      </c>
      <c r="AP1144">
        <v>18</v>
      </c>
      <c r="AQ1144">
        <v>24</v>
      </c>
      <c r="AR1144">
        <v>1</v>
      </c>
      <c r="AS1144">
        <v>1</v>
      </c>
      <c r="AT1144">
        <v>0</v>
      </c>
      <c r="AU1144">
        <v>0</v>
      </c>
      <c r="AV1144" t="s">
        <v>2</v>
      </c>
      <c r="AW1144" t="s">
        <v>2</v>
      </c>
      <c r="AX1144" t="s">
        <v>2</v>
      </c>
      <c r="AY1144" t="s">
        <v>2</v>
      </c>
      <c r="AZ1144">
        <v>1</v>
      </c>
      <c r="BA1144">
        <v>1</v>
      </c>
      <c r="BB1144">
        <v>0</v>
      </c>
      <c r="BC1144">
        <v>0</v>
      </c>
      <c r="BD1144">
        <v>1</v>
      </c>
      <c r="BE1144">
        <v>661146.57999999996</v>
      </c>
      <c r="BF1144">
        <v>661146.57999999996</v>
      </c>
      <c r="BG1144">
        <v>0</v>
      </c>
      <c r="BH1144">
        <v>0</v>
      </c>
    </row>
    <row r="1145" spans="1:60" x14ac:dyDescent="0.3">
      <c r="A1145">
        <v>484156</v>
      </c>
      <c r="B1145" t="s">
        <v>0</v>
      </c>
      <c r="C1145" t="s">
        <v>14</v>
      </c>
      <c r="D1145">
        <v>29</v>
      </c>
      <c r="E1145" t="s">
        <v>82</v>
      </c>
      <c r="F1145">
        <v>882</v>
      </c>
      <c r="G1145">
        <v>7</v>
      </c>
      <c r="H1145" t="s">
        <v>83</v>
      </c>
      <c r="I1145" t="s">
        <v>82</v>
      </c>
      <c r="J1145" t="s">
        <v>88</v>
      </c>
      <c r="K1145" t="s">
        <v>2</v>
      </c>
      <c r="L1145" t="s">
        <v>2</v>
      </c>
      <c r="M1145" t="s">
        <v>2</v>
      </c>
      <c r="N1145" t="s">
        <v>2</v>
      </c>
      <c r="O1145" t="s">
        <v>2</v>
      </c>
      <c r="P1145" t="s">
        <v>2</v>
      </c>
      <c r="Q1145" t="s">
        <v>2</v>
      </c>
      <c r="R1145" t="s">
        <v>2</v>
      </c>
      <c r="S1145" t="s">
        <v>2</v>
      </c>
      <c r="T1145" t="s">
        <v>2</v>
      </c>
      <c r="U1145" t="s">
        <v>2</v>
      </c>
      <c r="V1145" t="s">
        <v>2</v>
      </c>
      <c r="W1145" t="s">
        <v>2</v>
      </c>
      <c r="X1145" t="s">
        <v>2</v>
      </c>
      <c r="Y1145" t="s">
        <v>2</v>
      </c>
      <c r="Z1145" t="s">
        <v>2</v>
      </c>
      <c r="AA1145" t="s">
        <v>2</v>
      </c>
      <c r="AB1145" t="s">
        <v>2</v>
      </c>
      <c r="AC1145" t="s">
        <v>2</v>
      </c>
      <c r="AD1145" t="s">
        <v>2</v>
      </c>
      <c r="AE1145" t="s">
        <v>2</v>
      </c>
      <c r="AF1145">
        <v>65</v>
      </c>
      <c r="AG1145">
        <v>65</v>
      </c>
      <c r="AH1145">
        <v>47</v>
      </c>
      <c r="AI1145">
        <v>310</v>
      </c>
      <c r="AJ1145">
        <v>310</v>
      </c>
      <c r="AK1145">
        <v>176</v>
      </c>
      <c r="AL1145">
        <v>4.7692307692307701</v>
      </c>
      <c r="AM1145">
        <v>22</v>
      </c>
      <c r="AN1145">
        <v>155</v>
      </c>
      <c r="AO1145">
        <v>182</v>
      </c>
      <c r="AP1145">
        <v>6</v>
      </c>
      <c r="AQ1145">
        <v>0</v>
      </c>
      <c r="AR1145">
        <v>1</v>
      </c>
      <c r="AS1145">
        <v>1</v>
      </c>
      <c r="AT1145">
        <v>0</v>
      </c>
      <c r="AU1145">
        <v>0</v>
      </c>
      <c r="AV1145" t="s">
        <v>2</v>
      </c>
      <c r="AW1145" t="s">
        <v>2</v>
      </c>
      <c r="AX1145" t="s">
        <v>2</v>
      </c>
      <c r="AY1145" t="s">
        <v>2</v>
      </c>
      <c r="AZ1145">
        <v>1</v>
      </c>
      <c r="BA1145">
        <v>1</v>
      </c>
      <c r="BB1145">
        <v>1</v>
      </c>
      <c r="BC1145">
        <v>1</v>
      </c>
      <c r="BD1145">
        <v>2</v>
      </c>
      <c r="BE1145">
        <v>1410576.4750000001</v>
      </c>
      <c r="BF1145">
        <v>1410576.4750000001</v>
      </c>
      <c r="BG1145">
        <v>6607142.8550000004</v>
      </c>
      <c r="BH1145">
        <v>6607142.8550000004</v>
      </c>
    </row>
    <row r="1146" spans="1:60" x14ac:dyDescent="0.3">
      <c r="A1146">
        <v>952176</v>
      </c>
      <c r="B1146" t="s">
        <v>0</v>
      </c>
      <c r="C1146" t="s">
        <v>14</v>
      </c>
      <c r="D1146">
        <v>29</v>
      </c>
      <c r="E1146" t="s">
        <v>82</v>
      </c>
      <c r="F1146">
        <v>883</v>
      </c>
      <c r="G1146">
        <v>0</v>
      </c>
      <c r="H1146" t="s">
        <v>83</v>
      </c>
      <c r="I1146" t="s">
        <v>82</v>
      </c>
      <c r="J1146" t="s">
        <v>85</v>
      </c>
      <c r="K1146" t="s">
        <v>2</v>
      </c>
      <c r="L1146" t="s">
        <v>2</v>
      </c>
      <c r="M1146" t="s">
        <v>2</v>
      </c>
      <c r="N1146" t="s">
        <v>2</v>
      </c>
      <c r="O1146" t="s">
        <v>2</v>
      </c>
      <c r="P1146" t="s">
        <v>2</v>
      </c>
      <c r="Q1146" t="s">
        <v>2</v>
      </c>
      <c r="R1146" t="s">
        <v>2</v>
      </c>
      <c r="S1146" t="s">
        <v>2</v>
      </c>
      <c r="T1146" t="s">
        <v>2</v>
      </c>
      <c r="U1146" t="s">
        <v>2</v>
      </c>
      <c r="V1146" t="s">
        <v>2</v>
      </c>
      <c r="W1146" t="s">
        <v>2</v>
      </c>
      <c r="X1146" t="s">
        <v>2</v>
      </c>
      <c r="Y1146" t="s">
        <v>2</v>
      </c>
      <c r="Z1146" t="s">
        <v>2</v>
      </c>
      <c r="AA1146" t="s">
        <v>2</v>
      </c>
      <c r="AB1146" t="s">
        <v>2</v>
      </c>
      <c r="AC1146" t="s">
        <v>2</v>
      </c>
      <c r="AD1146" t="s">
        <v>2</v>
      </c>
      <c r="AE1146" t="s">
        <v>2</v>
      </c>
      <c r="AF1146">
        <v>14</v>
      </c>
      <c r="AG1146">
        <v>14</v>
      </c>
      <c r="AH1146">
        <v>11</v>
      </c>
      <c r="AI1146">
        <v>39</v>
      </c>
      <c r="AJ1146">
        <v>39</v>
      </c>
      <c r="AK1146">
        <v>25</v>
      </c>
      <c r="AL1146">
        <v>2.78571428571429</v>
      </c>
      <c r="AM1146">
        <v>6</v>
      </c>
      <c r="AN1146">
        <v>19.5</v>
      </c>
      <c r="AO1146">
        <v>25</v>
      </c>
      <c r="AP1146">
        <v>22</v>
      </c>
      <c r="AQ1146">
        <v>0</v>
      </c>
      <c r="AR1146">
        <v>1</v>
      </c>
      <c r="AS1146">
        <v>1</v>
      </c>
      <c r="AT1146">
        <v>0</v>
      </c>
      <c r="AU1146">
        <v>0</v>
      </c>
      <c r="AV1146" t="s">
        <v>2</v>
      </c>
      <c r="AW1146" t="s">
        <v>2</v>
      </c>
      <c r="AX1146" t="s">
        <v>2</v>
      </c>
      <c r="AY1146" t="s">
        <v>2</v>
      </c>
      <c r="AZ1146">
        <v>1</v>
      </c>
      <c r="BA1146">
        <v>1</v>
      </c>
      <c r="BB1146">
        <v>0</v>
      </c>
      <c r="BC1146">
        <v>0</v>
      </c>
      <c r="BD1146">
        <v>1</v>
      </c>
      <c r="BE1146">
        <v>1527534.5649999999</v>
      </c>
      <c r="BF1146">
        <v>1527534.5649999999</v>
      </c>
      <c r="BG1146">
        <v>0</v>
      </c>
      <c r="BH1146">
        <v>0</v>
      </c>
    </row>
    <row r="1147" spans="1:60" x14ac:dyDescent="0.3">
      <c r="A1147">
        <v>780381</v>
      </c>
      <c r="B1147" t="s">
        <v>0</v>
      </c>
      <c r="C1147" t="s">
        <v>13</v>
      </c>
      <c r="D1147">
        <v>36</v>
      </c>
      <c r="E1147" t="s">
        <v>82</v>
      </c>
      <c r="F1147">
        <v>877</v>
      </c>
      <c r="G1147">
        <v>5</v>
      </c>
      <c r="H1147" t="s">
        <v>83</v>
      </c>
      <c r="I1147" t="s">
        <v>84</v>
      </c>
      <c r="J1147" t="s">
        <v>88</v>
      </c>
      <c r="K1147">
        <v>20</v>
      </c>
      <c r="L1147">
        <v>20</v>
      </c>
      <c r="M1147">
        <v>20</v>
      </c>
      <c r="N1147" t="s">
        <v>98</v>
      </c>
      <c r="O1147" t="s">
        <v>106</v>
      </c>
      <c r="P1147">
        <v>18</v>
      </c>
      <c r="Q1147">
        <v>699399000</v>
      </c>
      <c r="R1147">
        <v>34969950</v>
      </c>
      <c r="S1147">
        <v>97500000</v>
      </c>
      <c r="T1147">
        <v>25</v>
      </c>
      <c r="U1147">
        <v>25</v>
      </c>
      <c r="V1147">
        <v>25</v>
      </c>
      <c r="W1147">
        <v>1.25</v>
      </c>
      <c r="X1147">
        <v>3</v>
      </c>
      <c r="Y1147">
        <v>699399000</v>
      </c>
      <c r="Z1147">
        <v>699399000</v>
      </c>
      <c r="AA1147">
        <v>25</v>
      </c>
      <c r="AB1147">
        <v>25</v>
      </c>
      <c r="AC1147">
        <v>4</v>
      </c>
      <c r="AD1147">
        <v>6</v>
      </c>
      <c r="AE1147">
        <v>2</v>
      </c>
      <c r="AF1147">
        <v>44</v>
      </c>
      <c r="AG1147">
        <v>44</v>
      </c>
      <c r="AH1147">
        <v>34</v>
      </c>
      <c r="AI1147">
        <v>127</v>
      </c>
      <c r="AJ1147">
        <v>127</v>
      </c>
      <c r="AK1147">
        <v>71</v>
      </c>
      <c r="AL1147">
        <v>2.8863636363636398</v>
      </c>
      <c r="AM1147">
        <v>22</v>
      </c>
      <c r="AN1147">
        <v>63.5</v>
      </c>
      <c r="AO1147">
        <v>71</v>
      </c>
      <c r="AP1147">
        <v>6</v>
      </c>
      <c r="AQ1147">
        <v>0</v>
      </c>
      <c r="AR1147">
        <v>0</v>
      </c>
      <c r="AS1147">
        <v>0</v>
      </c>
      <c r="AT1147">
        <v>1</v>
      </c>
      <c r="AU1147">
        <v>1</v>
      </c>
      <c r="AV1147" t="s">
        <v>2</v>
      </c>
      <c r="AW1147" t="s">
        <v>2</v>
      </c>
      <c r="AX1147" t="s">
        <v>2</v>
      </c>
      <c r="AY1147" t="s">
        <v>2</v>
      </c>
      <c r="AZ1147">
        <v>1</v>
      </c>
      <c r="BA1147">
        <v>1</v>
      </c>
      <c r="BB1147">
        <v>0</v>
      </c>
      <c r="BC1147">
        <v>0</v>
      </c>
      <c r="BD1147">
        <v>1</v>
      </c>
      <c r="BE1147">
        <v>326733.98499999999</v>
      </c>
      <c r="BF1147">
        <v>326733.98499999999</v>
      </c>
      <c r="BG1147">
        <v>0</v>
      </c>
      <c r="BH1147">
        <v>0</v>
      </c>
    </row>
    <row r="1148" spans="1:60" x14ac:dyDescent="0.3">
      <c r="A1148">
        <v>449401</v>
      </c>
      <c r="B1148" t="s">
        <v>0</v>
      </c>
      <c r="C1148" t="s">
        <v>13</v>
      </c>
      <c r="D1148">
        <v>41</v>
      </c>
      <c r="E1148" t="s">
        <v>82</v>
      </c>
      <c r="F1148">
        <v>874</v>
      </c>
      <c r="G1148">
        <v>1</v>
      </c>
      <c r="H1148" t="s">
        <v>83</v>
      </c>
      <c r="I1148" t="s">
        <v>84</v>
      </c>
      <c r="J1148" t="s">
        <v>88</v>
      </c>
      <c r="K1148">
        <v>1</v>
      </c>
      <c r="L1148">
        <v>1</v>
      </c>
      <c r="M1148">
        <v>1</v>
      </c>
      <c r="N1148" t="s">
        <v>86</v>
      </c>
      <c r="O1148" t="s">
        <v>87</v>
      </c>
      <c r="P1148">
        <v>1</v>
      </c>
      <c r="Q1148">
        <v>1500000</v>
      </c>
      <c r="R1148">
        <v>1500000</v>
      </c>
      <c r="S1148">
        <v>1500000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1500000</v>
      </c>
      <c r="Z1148">
        <v>1500000</v>
      </c>
      <c r="AA1148">
        <v>1</v>
      </c>
      <c r="AB1148">
        <v>1</v>
      </c>
      <c r="AC1148">
        <v>7</v>
      </c>
      <c r="AD1148" t="s">
        <v>2</v>
      </c>
      <c r="AE1148">
        <v>1</v>
      </c>
      <c r="AF1148">
        <v>42</v>
      </c>
      <c r="AG1148">
        <v>42</v>
      </c>
      <c r="AH1148">
        <v>42</v>
      </c>
      <c r="AI1148">
        <v>108</v>
      </c>
      <c r="AJ1148">
        <v>108</v>
      </c>
      <c r="AK1148">
        <v>108</v>
      </c>
      <c r="AL1148">
        <v>2.5714285714285698</v>
      </c>
      <c r="AM1148">
        <v>19</v>
      </c>
      <c r="AN1148">
        <v>54</v>
      </c>
      <c r="AO1148">
        <v>92</v>
      </c>
      <c r="AP1148">
        <v>12</v>
      </c>
      <c r="AQ1148">
        <v>0</v>
      </c>
      <c r="AR1148">
        <v>1</v>
      </c>
      <c r="AS1148">
        <v>1</v>
      </c>
      <c r="AT1148">
        <v>0</v>
      </c>
      <c r="AU1148">
        <v>0</v>
      </c>
      <c r="AV1148" t="s">
        <v>2</v>
      </c>
      <c r="AW1148" t="s">
        <v>2</v>
      </c>
      <c r="AX1148" t="s">
        <v>2</v>
      </c>
      <c r="AY1148" t="s">
        <v>2</v>
      </c>
      <c r="AZ1148">
        <v>1</v>
      </c>
      <c r="BA1148">
        <v>1</v>
      </c>
      <c r="BB1148">
        <v>0</v>
      </c>
      <c r="BC1148">
        <v>0</v>
      </c>
      <c r="BD1148">
        <v>1</v>
      </c>
      <c r="BE1148">
        <v>283322.58</v>
      </c>
      <c r="BF1148">
        <v>283322.58</v>
      </c>
      <c r="BG1148">
        <v>0</v>
      </c>
      <c r="BH1148">
        <v>0</v>
      </c>
    </row>
    <row r="1149" spans="1:60" x14ac:dyDescent="0.3">
      <c r="A1149">
        <v>979142</v>
      </c>
      <c r="B1149" t="s">
        <v>0</v>
      </c>
      <c r="C1149" t="s">
        <v>14</v>
      </c>
      <c r="D1149">
        <v>45</v>
      </c>
      <c r="E1149" t="s">
        <v>82</v>
      </c>
      <c r="F1149">
        <v>875</v>
      </c>
      <c r="G1149">
        <v>0</v>
      </c>
      <c r="H1149" t="s">
        <v>83</v>
      </c>
      <c r="I1149" t="s">
        <v>82</v>
      </c>
      <c r="J1149" t="s">
        <v>85</v>
      </c>
      <c r="K1149" t="s">
        <v>2</v>
      </c>
      <c r="L1149" t="s">
        <v>2</v>
      </c>
      <c r="M1149" t="s">
        <v>2</v>
      </c>
      <c r="N1149" t="s">
        <v>2</v>
      </c>
      <c r="O1149" t="s">
        <v>2</v>
      </c>
      <c r="P1149" t="s">
        <v>2</v>
      </c>
      <c r="Q1149" t="s">
        <v>2</v>
      </c>
      <c r="R1149" t="s">
        <v>2</v>
      </c>
      <c r="S1149" t="s">
        <v>2</v>
      </c>
      <c r="T1149" t="s">
        <v>2</v>
      </c>
      <c r="U1149" t="s">
        <v>2</v>
      </c>
      <c r="V1149" t="s">
        <v>2</v>
      </c>
      <c r="W1149" t="s">
        <v>2</v>
      </c>
      <c r="X1149" t="s">
        <v>2</v>
      </c>
      <c r="Y1149" t="s">
        <v>2</v>
      </c>
      <c r="Z1149" t="s">
        <v>2</v>
      </c>
      <c r="AA1149" t="s">
        <v>2</v>
      </c>
      <c r="AB1149" t="s">
        <v>2</v>
      </c>
      <c r="AC1149" t="s">
        <v>2</v>
      </c>
      <c r="AD1149" t="s">
        <v>2</v>
      </c>
      <c r="AE1149" t="s">
        <v>2</v>
      </c>
      <c r="AF1149">
        <v>19</v>
      </c>
      <c r="AG1149">
        <v>19</v>
      </c>
      <c r="AH1149">
        <v>12</v>
      </c>
      <c r="AI1149">
        <v>81</v>
      </c>
      <c r="AJ1149">
        <v>81</v>
      </c>
      <c r="AK1149">
        <v>31</v>
      </c>
      <c r="AL1149">
        <v>4.2631578947368398</v>
      </c>
      <c r="AM1149">
        <v>12</v>
      </c>
      <c r="AN1149">
        <v>40.5</v>
      </c>
      <c r="AO1149">
        <v>56</v>
      </c>
      <c r="AP1149">
        <v>19</v>
      </c>
      <c r="AQ1149">
        <v>0</v>
      </c>
      <c r="AR1149">
        <v>1</v>
      </c>
      <c r="AS1149">
        <v>1</v>
      </c>
      <c r="AT1149">
        <v>0</v>
      </c>
      <c r="AU1149">
        <v>0</v>
      </c>
      <c r="AV1149" t="s">
        <v>2</v>
      </c>
      <c r="AW1149" t="s">
        <v>2</v>
      </c>
      <c r="AX1149" t="s">
        <v>2</v>
      </c>
      <c r="AY1149" t="s">
        <v>2</v>
      </c>
      <c r="AZ1149">
        <v>1</v>
      </c>
      <c r="BA1149">
        <v>1</v>
      </c>
      <c r="BB1149">
        <v>0</v>
      </c>
      <c r="BC1149">
        <v>0</v>
      </c>
      <c r="BD1149">
        <v>1</v>
      </c>
      <c r="BE1149">
        <v>107142.855</v>
      </c>
      <c r="BF1149">
        <v>107142.855</v>
      </c>
      <c r="BG1149">
        <v>0</v>
      </c>
      <c r="BH1149">
        <v>0</v>
      </c>
    </row>
    <row r="1150" spans="1:60" x14ac:dyDescent="0.3">
      <c r="A1150">
        <v>991843</v>
      </c>
      <c r="B1150" t="s">
        <v>0</v>
      </c>
      <c r="C1150" t="s">
        <v>14</v>
      </c>
      <c r="D1150">
        <v>34</v>
      </c>
      <c r="E1150" t="s">
        <v>82</v>
      </c>
      <c r="F1150">
        <v>874</v>
      </c>
      <c r="G1150">
        <v>0</v>
      </c>
      <c r="H1150" t="s">
        <v>83</v>
      </c>
      <c r="I1150" t="s">
        <v>84</v>
      </c>
      <c r="J1150" t="s">
        <v>88</v>
      </c>
      <c r="K1150">
        <v>21</v>
      </c>
      <c r="L1150">
        <v>21</v>
      </c>
      <c r="M1150">
        <v>21</v>
      </c>
      <c r="N1150" t="s">
        <v>86</v>
      </c>
      <c r="O1150" t="s">
        <v>87</v>
      </c>
      <c r="P1150">
        <v>21</v>
      </c>
      <c r="Q1150">
        <v>2823600000</v>
      </c>
      <c r="R1150">
        <v>134457142.85714301</v>
      </c>
      <c r="S1150">
        <v>400000000</v>
      </c>
      <c r="T1150">
        <v>22</v>
      </c>
      <c r="U1150">
        <v>22</v>
      </c>
      <c r="V1150">
        <v>22</v>
      </c>
      <c r="W1150">
        <v>1.0476190476190499</v>
      </c>
      <c r="X1150">
        <v>2</v>
      </c>
      <c r="Y1150">
        <v>2823600000</v>
      </c>
      <c r="Z1150">
        <v>2823600000</v>
      </c>
      <c r="AA1150">
        <v>22</v>
      </c>
      <c r="AB1150">
        <v>22</v>
      </c>
      <c r="AC1150">
        <v>2</v>
      </c>
      <c r="AD1150">
        <v>7</v>
      </c>
      <c r="AE1150">
        <v>21</v>
      </c>
      <c r="AF1150">
        <v>53</v>
      </c>
      <c r="AG1150">
        <v>53</v>
      </c>
      <c r="AH1150">
        <v>53</v>
      </c>
      <c r="AI1150">
        <v>99</v>
      </c>
      <c r="AJ1150">
        <v>99</v>
      </c>
      <c r="AK1150">
        <v>99</v>
      </c>
      <c r="AL1150">
        <v>1.8679245283018899</v>
      </c>
      <c r="AM1150">
        <v>8</v>
      </c>
      <c r="AN1150">
        <v>49.5</v>
      </c>
      <c r="AO1150">
        <v>73</v>
      </c>
      <c r="AP1150">
        <v>7</v>
      </c>
      <c r="AQ1150">
        <v>0</v>
      </c>
      <c r="AR1150" t="s">
        <v>2</v>
      </c>
      <c r="AS1150" t="s">
        <v>2</v>
      </c>
      <c r="AT1150" t="s">
        <v>2</v>
      </c>
      <c r="AU1150" t="s">
        <v>2</v>
      </c>
      <c r="AV1150" t="s">
        <v>2</v>
      </c>
      <c r="AW1150" t="s">
        <v>2</v>
      </c>
      <c r="AX1150" t="s">
        <v>2</v>
      </c>
      <c r="AY1150" t="s">
        <v>2</v>
      </c>
      <c r="AZ1150">
        <v>1</v>
      </c>
      <c r="BA1150">
        <v>1</v>
      </c>
      <c r="BB1150">
        <v>1</v>
      </c>
      <c r="BC1150">
        <v>1</v>
      </c>
      <c r="BD1150">
        <v>2</v>
      </c>
      <c r="BE1150">
        <v>214743316.13</v>
      </c>
      <c r="BF1150">
        <v>214743316.13</v>
      </c>
      <c r="BG1150">
        <v>96774193.549999997</v>
      </c>
      <c r="BH1150">
        <v>96774193.549999997</v>
      </c>
    </row>
    <row r="1151" spans="1:60" x14ac:dyDescent="0.3">
      <c r="A1151">
        <v>446793</v>
      </c>
      <c r="B1151" t="s">
        <v>0</v>
      </c>
      <c r="C1151" t="s">
        <v>13</v>
      </c>
      <c r="D1151">
        <v>39</v>
      </c>
      <c r="E1151" t="s">
        <v>82</v>
      </c>
      <c r="F1151">
        <v>876</v>
      </c>
      <c r="G1151">
        <v>0</v>
      </c>
      <c r="H1151" t="s">
        <v>83</v>
      </c>
      <c r="I1151" t="s">
        <v>84</v>
      </c>
      <c r="J1151" t="s">
        <v>88</v>
      </c>
      <c r="K1151" t="s">
        <v>2</v>
      </c>
      <c r="L1151" t="s">
        <v>2</v>
      </c>
      <c r="M1151" t="s">
        <v>2</v>
      </c>
      <c r="N1151" t="s">
        <v>2</v>
      </c>
      <c r="O1151" t="s">
        <v>2</v>
      </c>
      <c r="P1151" t="s">
        <v>2</v>
      </c>
      <c r="Q1151" t="s">
        <v>2</v>
      </c>
      <c r="R1151" t="s">
        <v>2</v>
      </c>
      <c r="S1151" t="s">
        <v>2</v>
      </c>
      <c r="T1151" t="s">
        <v>2</v>
      </c>
      <c r="U1151" t="s">
        <v>2</v>
      </c>
      <c r="V1151" t="s">
        <v>2</v>
      </c>
      <c r="W1151" t="s">
        <v>2</v>
      </c>
      <c r="X1151" t="s">
        <v>2</v>
      </c>
      <c r="Y1151" t="s">
        <v>2</v>
      </c>
      <c r="Z1151" t="s">
        <v>2</v>
      </c>
      <c r="AA1151" t="s">
        <v>2</v>
      </c>
      <c r="AB1151" t="s">
        <v>2</v>
      </c>
      <c r="AC1151" t="s">
        <v>2</v>
      </c>
      <c r="AD1151" t="s">
        <v>2</v>
      </c>
      <c r="AE1151" t="s">
        <v>2</v>
      </c>
      <c r="AF1151">
        <v>4</v>
      </c>
      <c r="AG1151">
        <v>4</v>
      </c>
      <c r="AH1151">
        <v>4</v>
      </c>
      <c r="AI1151">
        <v>8</v>
      </c>
      <c r="AJ1151">
        <v>8</v>
      </c>
      <c r="AK1151">
        <v>8</v>
      </c>
      <c r="AL1151">
        <v>2</v>
      </c>
      <c r="AM1151">
        <v>3</v>
      </c>
      <c r="AN1151">
        <v>8</v>
      </c>
      <c r="AO1151">
        <v>8</v>
      </c>
      <c r="AP1151">
        <v>0</v>
      </c>
      <c r="AQ1151">
        <v>27</v>
      </c>
      <c r="AR1151">
        <v>1</v>
      </c>
      <c r="AS1151">
        <v>1</v>
      </c>
      <c r="AT1151">
        <v>0</v>
      </c>
      <c r="AU1151">
        <v>0</v>
      </c>
      <c r="AV1151" t="s">
        <v>2</v>
      </c>
      <c r="AW1151" t="s">
        <v>2</v>
      </c>
      <c r="AX1151" t="s">
        <v>2</v>
      </c>
      <c r="AY1151" t="s">
        <v>2</v>
      </c>
      <c r="AZ1151">
        <v>1</v>
      </c>
      <c r="BA1151">
        <v>1</v>
      </c>
      <c r="BB1151">
        <v>0</v>
      </c>
      <c r="BC1151">
        <v>0</v>
      </c>
      <c r="BD1151">
        <v>1</v>
      </c>
      <c r="BE1151">
        <v>870529.09</v>
      </c>
      <c r="BF1151">
        <v>870529.09</v>
      </c>
      <c r="BG1151">
        <v>0</v>
      </c>
      <c r="BH1151">
        <v>0</v>
      </c>
    </row>
    <row r="1152" spans="1:60" x14ac:dyDescent="0.3">
      <c r="A1152">
        <v>897035</v>
      </c>
      <c r="B1152" t="s">
        <v>0</v>
      </c>
      <c r="C1152" t="s">
        <v>13</v>
      </c>
      <c r="D1152">
        <v>32</v>
      </c>
      <c r="E1152" t="s">
        <v>82</v>
      </c>
      <c r="F1152">
        <v>849</v>
      </c>
      <c r="G1152">
        <v>0</v>
      </c>
      <c r="H1152" t="s">
        <v>83</v>
      </c>
      <c r="I1152" t="s">
        <v>84</v>
      </c>
      <c r="J1152" t="s">
        <v>88</v>
      </c>
      <c r="K1152" t="s">
        <v>2</v>
      </c>
      <c r="L1152" t="s">
        <v>2</v>
      </c>
      <c r="M1152" t="s">
        <v>2</v>
      </c>
      <c r="N1152" t="s">
        <v>2</v>
      </c>
      <c r="O1152" t="s">
        <v>2</v>
      </c>
      <c r="P1152" t="s">
        <v>2</v>
      </c>
      <c r="Q1152" t="s">
        <v>2</v>
      </c>
      <c r="R1152" t="s">
        <v>2</v>
      </c>
      <c r="S1152" t="s">
        <v>2</v>
      </c>
      <c r="T1152" t="s">
        <v>2</v>
      </c>
      <c r="U1152" t="s">
        <v>2</v>
      </c>
      <c r="V1152" t="s">
        <v>2</v>
      </c>
      <c r="W1152" t="s">
        <v>2</v>
      </c>
      <c r="X1152" t="s">
        <v>2</v>
      </c>
      <c r="Y1152" t="s">
        <v>2</v>
      </c>
      <c r="Z1152" t="s">
        <v>2</v>
      </c>
      <c r="AA1152" t="s">
        <v>2</v>
      </c>
      <c r="AB1152" t="s">
        <v>2</v>
      </c>
      <c r="AC1152" t="s">
        <v>2</v>
      </c>
      <c r="AD1152" t="s">
        <v>2</v>
      </c>
      <c r="AE1152" t="s">
        <v>2</v>
      </c>
      <c r="AF1152">
        <v>6</v>
      </c>
      <c r="AG1152">
        <v>6</v>
      </c>
      <c r="AH1152">
        <v>6</v>
      </c>
      <c r="AI1152">
        <v>11</v>
      </c>
      <c r="AJ1152">
        <v>11</v>
      </c>
      <c r="AK1152">
        <v>11</v>
      </c>
      <c r="AL1152">
        <v>1.8333333333333299</v>
      </c>
      <c r="AM1152">
        <v>5</v>
      </c>
      <c r="AN1152">
        <v>11</v>
      </c>
      <c r="AO1152">
        <v>11</v>
      </c>
      <c r="AP1152">
        <v>3</v>
      </c>
      <c r="AQ1152">
        <v>0</v>
      </c>
      <c r="AR1152">
        <v>1</v>
      </c>
      <c r="AS1152">
        <v>1</v>
      </c>
      <c r="AT1152">
        <v>0</v>
      </c>
      <c r="AU1152">
        <v>0</v>
      </c>
      <c r="AV1152" t="s">
        <v>2</v>
      </c>
      <c r="AW1152" t="s">
        <v>2</v>
      </c>
      <c r="AX1152" t="s">
        <v>2</v>
      </c>
      <c r="AY1152" t="s">
        <v>2</v>
      </c>
      <c r="AZ1152">
        <v>1</v>
      </c>
      <c r="BA1152">
        <v>1</v>
      </c>
      <c r="BB1152">
        <v>0</v>
      </c>
      <c r="BC1152">
        <v>0</v>
      </c>
      <c r="BD1152">
        <v>1</v>
      </c>
      <c r="BE1152">
        <v>2155958.06</v>
      </c>
      <c r="BF1152">
        <v>2155958.06</v>
      </c>
      <c r="BG1152">
        <v>0</v>
      </c>
      <c r="BH1152">
        <v>0</v>
      </c>
    </row>
    <row r="1153" spans="1:60" x14ac:dyDescent="0.3">
      <c r="A1153">
        <v>593359</v>
      </c>
      <c r="B1153" t="s">
        <v>0</v>
      </c>
      <c r="C1153" t="s">
        <v>13</v>
      </c>
      <c r="D1153">
        <v>32</v>
      </c>
      <c r="E1153" t="s">
        <v>82</v>
      </c>
      <c r="F1153">
        <v>929</v>
      </c>
      <c r="G1153">
        <v>0</v>
      </c>
      <c r="H1153" t="s">
        <v>83</v>
      </c>
      <c r="I1153" t="s">
        <v>84</v>
      </c>
      <c r="J1153" t="s">
        <v>85</v>
      </c>
      <c r="K1153" t="s">
        <v>2</v>
      </c>
      <c r="L1153" t="s">
        <v>2</v>
      </c>
      <c r="M1153" t="s">
        <v>2</v>
      </c>
      <c r="N1153" t="s">
        <v>2</v>
      </c>
      <c r="O1153" t="s">
        <v>2</v>
      </c>
      <c r="P1153" t="s">
        <v>2</v>
      </c>
      <c r="Q1153" t="s">
        <v>2</v>
      </c>
      <c r="R1153" t="s">
        <v>2</v>
      </c>
      <c r="S1153" t="s">
        <v>2</v>
      </c>
      <c r="T1153" t="s">
        <v>2</v>
      </c>
      <c r="U1153" t="s">
        <v>2</v>
      </c>
      <c r="V1153" t="s">
        <v>2</v>
      </c>
      <c r="W1153" t="s">
        <v>2</v>
      </c>
      <c r="X1153" t="s">
        <v>2</v>
      </c>
      <c r="Y1153" t="s">
        <v>2</v>
      </c>
      <c r="Z1153" t="s">
        <v>2</v>
      </c>
      <c r="AA1153" t="s">
        <v>2</v>
      </c>
      <c r="AB1153" t="s">
        <v>2</v>
      </c>
      <c r="AC1153" t="s">
        <v>2</v>
      </c>
      <c r="AD1153" t="s">
        <v>2</v>
      </c>
      <c r="AE1153" t="s">
        <v>2</v>
      </c>
      <c r="AF1153">
        <v>14</v>
      </c>
      <c r="AG1153">
        <v>4</v>
      </c>
      <c r="AH1153">
        <v>1</v>
      </c>
      <c r="AI1153">
        <v>43</v>
      </c>
      <c r="AJ1153">
        <v>14</v>
      </c>
      <c r="AK1153">
        <v>4</v>
      </c>
      <c r="AL1153">
        <v>3.0714285714285698</v>
      </c>
      <c r="AM1153">
        <v>11</v>
      </c>
      <c r="AN1153">
        <v>14.3333333333333</v>
      </c>
      <c r="AO1153">
        <v>29</v>
      </c>
      <c r="AP1153">
        <v>36</v>
      </c>
      <c r="AQ1153">
        <v>1</v>
      </c>
      <c r="AR1153">
        <v>1</v>
      </c>
      <c r="AS1153">
        <v>1</v>
      </c>
      <c r="AT1153">
        <v>0</v>
      </c>
      <c r="AU1153">
        <v>0</v>
      </c>
      <c r="AV1153" t="s">
        <v>2</v>
      </c>
      <c r="AW1153" t="s">
        <v>2</v>
      </c>
      <c r="AX1153" t="s">
        <v>2</v>
      </c>
      <c r="AY1153" t="s">
        <v>2</v>
      </c>
      <c r="AZ1153">
        <v>1</v>
      </c>
      <c r="BA1153">
        <v>1</v>
      </c>
      <c r="BB1153">
        <v>0</v>
      </c>
      <c r="BC1153">
        <v>0</v>
      </c>
      <c r="BD1153">
        <v>1</v>
      </c>
      <c r="BE1153">
        <v>182062.593333333</v>
      </c>
      <c r="BF1153">
        <v>182948.73</v>
      </c>
      <c r="BG1153">
        <v>0</v>
      </c>
      <c r="BH1153">
        <v>0</v>
      </c>
    </row>
    <row r="1154" spans="1:60" x14ac:dyDescent="0.3">
      <c r="A1154">
        <v>305157</v>
      </c>
      <c r="B1154" t="s">
        <v>0</v>
      </c>
      <c r="C1154" t="s">
        <v>14</v>
      </c>
      <c r="D1154">
        <v>31</v>
      </c>
      <c r="E1154" t="s">
        <v>82</v>
      </c>
      <c r="F1154">
        <v>923</v>
      </c>
      <c r="G1154">
        <v>0</v>
      </c>
      <c r="H1154" t="s">
        <v>83</v>
      </c>
      <c r="I1154" t="s">
        <v>82</v>
      </c>
      <c r="J1154" t="s">
        <v>88</v>
      </c>
      <c r="K1154">
        <v>15</v>
      </c>
      <c r="L1154">
        <v>14</v>
      </c>
      <c r="M1154">
        <v>10</v>
      </c>
      <c r="N1154" t="s">
        <v>86</v>
      </c>
      <c r="O1154" t="s">
        <v>87</v>
      </c>
      <c r="P1154">
        <v>14</v>
      </c>
      <c r="Q1154">
        <v>100651500</v>
      </c>
      <c r="R1154">
        <v>6710100</v>
      </c>
      <c r="S1154">
        <v>24000000</v>
      </c>
      <c r="T1154">
        <v>15</v>
      </c>
      <c r="U1154">
        <v>14</v>
      </c>
      <c r="V1154">
        <v>10</v>
      </c>
      <c r="W1154">
        <v>1</v>
      </c>
      <c r="X1154">
        <v>1</v>
      </c>
      <c r="Y1154">
        <v>33550500</v>
      </c>
      <c r="Z1154">
        <v>48091500</v>
      </c>
      <c r="AA1154">
        <v>5</v>
      </c>
      <c r="AB1154">
        <v>10</v>
      </c>
      <c r="AC1154">
        <v>20</v>
      </c>
      <c r="AD1154">
        <v>15</v>
      </c>
      <c r="AE1154">
        <v>14</v>
      </c>
      <c r="AF1154">
        <v>279</v>
      </c>
      <c r="AG1154">
        <v>236</v>
      </c>
      <c r="AH1154">
        <v>147</v>
      </c>
      <c r="AI1154">
        <v>1015</v>
      </c>
      <c r="AJ1154">
        <v>819</v>
      </c>
      <c r="AK1154">
        <v>345</v>
      </c>
      <c r="AL1154">
        <v>3.63799283154122</v>
      </c>
      <c r="AM1154">
        <v>38</v>
      </c>
      <c r="AN1154">
        <v>338.33333333333297</v>
      </c>
      <c r="AO1154">
        <v>478</v>
      </c>
      <c r="AP1154">
        <v>5</v>
      </c>
      <c r="AQ1154">
        <v>0</v>
      </c>
      <c r="AR1154">
        <v>1</v>
      </c>
      <c r="AS1154">
        <v>1</v>
      </c>
      <c r="AT1154">
        <v>0.66666666666666696</v>
      </c>
      <c r="AU1154">
        <v>1</v>
      </c>
      <c r="AV1154">
        <v>2900000</v>
      </c>
      <c r="AW1154">
        <v>2900000</v>
      </c>
      <c r="AX1154">
        <v>1</v>
      </c>
      <c r="AY1154">
        <v>1</v>
      </c>
      <c r="AZ1154">
        <v>1</v>
      </c>
      <c r="BA1154">
        <v>1</v>
      </c>
      <c r="BB1154">
        <v>0</v>
      </c>
      <c r="BC1154">
        <v>0</v>
      </c>
      <c r="BD1154">
        <v>1</v>
      </c>
      <c r="BE1154">
        <v>73793628.303333297</v>
      </c>
      <c r="BF1154">
        <v>110444572.13</v>
      </c>
      <c r="BG1154">
        <v>0</v>
      </c>
      <c r="BH1154">
        <v>0</v>
      </c>
    </row>
    <row r="1155" spans="1:60" x14ac:dyDescent="0.3">
      <c r="A1155">
        <v>188548</v>
      </c>
      <c r="B1155" t="s">
        <v>0</v>
      </c>
      <c r="C1155" t="s">
        <v>14</v>
      </c>
      <c r="D1155">
        <v>28</v>
      </c>
      <c r="E1155" t="s">
        <v>82</v>
      </c>
      <c r="F1155">
        <v>908</v>
      </c>
      <c r="G1155">
        <v>1</v>
      </c>
      <c r="H1155" t="s">
        <v>83</v>
      </c>
      <c r="I1155" t="s">
        <v>84</v>
      </c>
      <c r="J1155" t="s">
        <v>88</v>
      </c>
      <c r="K1155" t="s">
        <v>2</v>
      </c>
      <c r="L1155" t="s">
        <v>2</v>
      </c>
      <c r="M1155" t="s">
        <v>2</v>
      </c>
      <c r="N1155" t="s">
        <v>2</v>
      </c>
      <c r="O1155" t="s">
        <v>2</v>
      </c>
      <c r="P1155" t="s">
        <v>2</v>
      </c>
      <c r="Q1155" t="s">
        <v>2</v>
      </c>
      <c r="R1155" t="s">
        <v>2</v>
      </c>
      <c r="S1155" t="s">
        <v>2</v>
      </c>
      <c r="T1155" t="s">
        <v>2</v>
      </c>
      <c r="U1155" t="s">
        <v>2</v>
      </c>
      <c r="V1155" t="s">
        <v>2</v>
      </c>
      <c r="W1155" t="s">
        <v>2</v>
      </c>
      <c r="X1155" t="s">
        <v>2</v>
      </c>
      <c r="Y1155" t="s">
        <v>2</v>
      </c>
      <c r="Z1155" t="s">
        <v>2</v>
      </c>
      <c r="AA1155" t="s">
        <v>2</v>
      </c>
      <c r="AB1155" t="s">
        <v>2</v>
      </c>
      <c r="AC1155" t="s">
        <v>2</v>
      </c>
      <c r="AD1155" t="s">
        <v>2</v>
      </c>
      <c r="AE1155" t="s">
        <v>2</v>
      </c>
      <c r="AF1155">
        <v>7</v>
      </c>
      <c r="AG1155">
        <v>7</v>
      </c>
      <c r="AH1155">
        <v>1</v>
      </c>
      <c r="AI1155">
        <v>21</v>
      </c>
      <c r="AJ1155">
        <v>21</v>
      </c>
      <c r="AK1155">
        <v>1</v>
      </c>
      <c r="AL1155">
        <v>3</v>
      </c>
      <c r="AM1155">
        <v>12</v>
      </c>
      <c r="AN1155">
        <v>7</v>
      </c>
      <c r="AO1155">
        <v>12</v>
      </c>
      <c r="AP1155">
        <v>28</v>
      </c>
      <c r="AQ1155">
        <v>6</v>
      </c>
      <c r="AR1155">
        <v>1</v>
      </c>
      <c r="AS1155">
        <v>1</v>
      </c>
      <c r="AT1155">
        <v>0</v>
      </c>
      <c r="AU1155">
        <v>0</v>
      </c>
      <c r="AV1155" t="s">
        <v>2</v>
      </c>
      <c r="AW1155" t="s">
        <v>2</v>
      </c>
      <c r="AX1155" t="s">
        <v>2</v>
      </c>
      <c r="AY1155" t="s">
        <v>2</v>
      </c>
      <c r="AZ1155">
        <v>1</v>
      </c>
      <c r="BA1155">
        <v>1</v>
      </c>
      <c r="BB1155">
        <v>0</v>
      </c>
      <c r="BC1155">
        <v>0</v>
      </c>
      <c r="BD1155">
        <v>1</v>
      </c>
      <c r="BE1155">
        <v>143522.81</v>
      </c>
      <c r="BF1155">
        <v>189477.76500000001</v>
      </c>
      <c r="BG1155">
        <v>0</v>
      </c>
      <c r="BH1155">
        <v>0</v>
      </c>
    </row>
    <row r="1156" spans="1:60" x14ac:dyDescent="0.3">
      <c r="A1156">
        <v>552082</v>
      </c>
      <c r="B1156" t="s">
        <v>0</v>
      </c>
      <c r="C1156" t="s">
        <v>13</v>
      </c>
      <c r="D1156">
        <v>31</v>
      </c>
      <c r="E1156" t="s">
        <v>82</v>
      </c>
      <c r="F1156">
        <v>908</v>
      </c>
      <c r="G1156">
        <v>0</v>
      </c>
      <c r="H1156" t="s">
        <v>83</v>
      </c>
      <c r="I1156" t="s">
        <v>84</v>
      </c>
      <c r="J1156" t="s">
        <v>88</v>
      </c>
      <c r="K1156">
        <v>7</v>
      </c>
      <c r="L1156">
        <v>4</v>
      </c>
      <c r="M1156">
        <v>3</v>
      </c>
      <c r="N1156" t="s">
        <v>98</v>
      </c>
      <c r="O1156" t="s">
        <v>106</v>
      </c>
      <c r="P1156">
        <v>6</v>
      </c>
      <c r="Q1156">
        <v>504200000</v>
      </c>
      <c r="R1156">
        <v>72028571.428571403</v>
      </c>
      <c r="S1156">
        <v>203000000</v>
      </c>
      <c r="T1156">
        <v>11</v>
      </c>
      <c r="U1156">
        <v>5</v>
      </c>
      <c r="V1156">
        <v>4</v>
      </c>
      <c r="W1156">
        <v>1.5714285714285701</v>
      </c>
      <c r="X1156">
        <v>3</v>
      </c>
      <c r="Y1156">
        <v>252100000</v>
      </c>
      <c r="Z1156">
        <v>344050000</v>
      </c>
      <c r="AA1156">
        <v>5.5</v>
      </c>
      <c r="AB1156">
        <v>7</v>
      </c>
      <c r="AC1156">
        <v>4</v>
      </c>
      <c r="AD1156">
        <v>35</v>
      </c>
      <c r="AE1156">
        <v>1</v>
      </c>
      <c r="AF1156">
        <v>23</v>
      </c>
      <c r="AG1156">
        <v>8</v>
      </c>
      <c r="AH1156">
        <v>6</v>
      </c>
      <c r="AI1156">
        <v>77</v>
      </c>
      <c r="AJ1156">
        <v>22</v>
      </c>
      <c r="AK1156">
        <v>17</v>
      </c>
      <c r="AL1156">
        <v>3.3478260869565202</v>
      </c>
      <c r="AM1156">
        <v>13</v>
      </c>
      <c r="AN1156">
        <v>38.5</v>
      </c>
      <c r="AO1156">
        <v>60</v>
      </c>
      <c r="AP1156">
        <v>35</v>
      </c>
      <c r="AQ1156">
        <v>0</v>
      </c>
      <c r="AR1156" t="s">
        <v>2</v>
      </c>
      <c r="AS1156" t="s">
        <v>2</v>
      </c>
      <c r="AT1156" t="s">
        <v>2</v>
      </c>
      <c r="AU1156" t="s">
        <v>2</v>
      </c>
      <c r="AV1156" t="s">
        <v>2</v>
      </c>
      <c r="AW1156" t="s">
        <v>2</v>
      </c>
      <c r="AX1156" t="s">
        <v>2</v>
      </c>
      <c r="AY1156" t="s">
        <v>2</v>
      </c>
      <c r="AZ1156">
        <v>1</v>
      </c>
      <c r="BA1156">
        <v>1</v>
      </c>
      <c r="BB1156">
        <v>0</v>
      </c>
      <c r="BC1156">
        <v>0</v>
      </c>
      <c r="BD1156">
        <v>1</v>
      </c>
      <c r="BE1156">
        <v>244759.37</v>
      </c>
      <c r="BF1156">
        <v>159839.05499999999</v>
      </c>
      <c r="BG1156">
        <v>0</v>
      </c>
      <c r="BH1156">
        <v>0</v>
      </c>
    </row>
    <row r="1157" spans="1:60" x14ac:dyDescent="0.3">
      <c r="A1157">
        <v>819951</v>
      </c>
      <c r="B1157" t="s">
        <v>0</v>
      </c>
      <c r="C1157" t="s">
        <v>13</v>
      </c>
      <c r="D1157">
        <v>35</v>
      </c>
      <c r="E1157" t="s">
        <v>82</v>
      </c>
      <c r="F1157">
        <v>880</v>
      </c>
      <c r="G1157">
        <v>11</v>
      </c>
      <c r="H1157" t="s">
        <v>83</v>
      </c>
      <c r="I1157" t="s">
        <v>84</v>
      </c>
      <c r="J1157" t="s">
        <v>85</v>
      </c>
      <c r="K1157">
        <v>8</v>
      </c>
      <c r="L1157">
        <v>8</v>
      </c>
      <c r="M1157">
        <v>7</v>
      </c>
      <c r="N1157" t="s">
        <v>93</v>
      </c>
      <c r="O1157" t="s">
        <v>108</v>
      </c>
      <c r="P1157">
        <v>4</v>
      </c>
      <c r="Q1157">
        <v>14850000</v>
      </c>
      <c r="R1157">
        <v>1856250</v>
      </c>
      <c r="S1157">
        <v>9400000</v>
      </c>
      <c r="T1157">
        <v>8</v>
      </c>
      <c r="U1157">
        <v>8</v>
      </c>
      <c r="V1157">
        <v>7</v>
      </c>
      <c r="W1157">
        <v>1</v>
      </c>
      <c r="X1157">
        <v>1</v>
      </c>
      <c r="Y1157">
        <v>7425000</v>
      </c>
      <c r="Z1157">
        <v>12850000</v>
      </c>
      <c r="AA1157">
        <v>4</v>
      </c>
      <c r="AB1157">
        <v>7</v>
      </c>
      <c r="AC1157">
        <v>0</v>
      </c>
      <c r="AD1157">
        <v>14</v>
      </c>
      <c r="AE1157">
        <v>8</v>
      </c>
      <c r="AF1157">
        <v>42</v>
      </c>
      <c r="AG1157">
        <v>42</v>
      </c>
      <c r="AH1157">
        <v>39</v>
      </c>
      <c r="AI1157">
        <v>85</v>
      </c>
      <c r="AJ1157">
        <v>85</v>
      </c>
      <c r="AK1157">
        <v>69</v>
      </c>
      <c r="AL1157">
        <v>2.0238095238095202</v>
      </c>
      <c r="AM1157">
        <v>12</v>
      </c>
      <c r="AN1157">
        <v>42.5</v>
      </c>
      <c r="AO1157">
        <v>69</v>
      </c>
      <c r="AP1157">
        <v>7</v>
      </c>
      <c r="AQ1157">
        <v>0</v>
      </c>
      <c r="AR1157">
        <v>1</v>
      </c>
      <c r="AS1157">
        <v>1</v>
      </c>
      <c r="AT1157">
        <v>0</v>
      </c>
      <c r="AU1157">
        <v>0</v>
      </c>
      <c r="AV1157" t="s">
        <v>2</v>
      </c>
      <c r="AW1157" t="s">
        <v>2</v>
      </c>
      <c r="AX1157" t="s">
        <v>2</v>
      </c>
      <c r="AY1157" t="s">
        <v>2</v>
      </c>
      <c r="AZ1157">
        <v>1</v>
      </c>
      <c r="BA1157">
        <v>1</v>
      </c>
      <c r="BB1157">
        <v>0</v>
      </c>
      <c r="BC1157">
        <v>0</v>
      </c>
      <c r="BD1157">
        <v>1</v>
      </c>
      <c r="BE1157">
        <v>2001678.155</v>
      </c>
      <c r="BF1157">
        <v>2001678.155</v>
      </c>
      <c r="BG1157">
        <v>0</v>
      </c>
      <c r="BH1157">
        <v>0</v>
      </c>
    </row>
    <row r="1158" spans="1:60" x14ac:dyDescent="0.3">
      <c r="A1158">
        <v>125418</v>
      </c>
      <c r="B1158" t="s">
        <v>0</v>
      </c>
      <c r="C1158" t="s">
        <v>13</v>
      </c>
      <c r="D1158">
        <v>28</v>
      </c>
      <c r="E1158" t="s">
        <v>82</v>
      </c>
      <c r="F1158">
        <v>881</v>
      </c>
      <c r="G1158">
        <v>3</v>
      </c>
      <c r="H1158" t="s">
        <v>83</v>
      </c>
      <c r="I1158" t="s">
        <v>82</v>
      </c>
      <c r="J1158" t="s">
        <v>88</v>
      </c>
      <c r="K1158">
        <v>6</v>
      </c>
      <c r="L1158">
        <v>6</v>
      </c>
      <c r="M1158">
        <v>4</v>
      </c>
      <c r="N1158" t="s">
        <v>96</v>
      </c>
      <c r="O1158" t="s">
        <v>129</v>
      </c>
      <c r="P1158">
        <v>3</v>
      </c>
      <c r="Q1158">
        <v>6775000</v>
      </c>
      <c r="R1158">
        <v>1129166.66666667</v>
      </c>
      <c r="S1158">
        <v>2500000</v>
      </c>
      <c r="T1158">
        <v>6</v>
      </c>
      <c r="U1158">
        <v>6</v>
      </c>
      <c r="V1158">
        <v>4</v>
      </c>
      <c r="W1158">
        <v>1</v>
      </c>
      <c r="X1158">
        <v>1</v>
      </c>
      <c r="Y1158">
        <v>3387500</v>
      </c>
      <c r="Z1158">
        <v>3985000</v>
      </c>
      <c r="AA1158">
        <v>3</v>
      </c>
      <c r="AB1158">
        <v>4</v>
      </c>
      <c r="AC1158">
        <v>0</v>
      </c>
      <c r="AD1158">
        <v>13</v>
      </c>
      <c r="AE1158">
        <v>3</v>
      </c>
      <c r="AF1158">
        <v>48</v>
      </c>
      <c r="AG1158">
        <v>48</v>
      </c>
      <c r="AH1158">
        <v>38</v>
      </c>
      <c r="AI1158">
        <v>133</v>
      </c>
      <c r="AJ1158">
        <v>133</v>
      </c>
      <c r="AK1158">
        <v>103</v>
      </c>
      <c r="AL1158">
        <v>2.7708333333333299</v>
      </c>
      <c r="AM1158">
        <v>20</v>
      </c>
      <c r="AN1158">
        <v>66.5</v>
      </c>
      <c r="AO1158">
        <v>77</v>
      </c>
      <c r="AP1158">
        <v>6</v>
      </c>
      <c r="AQ1158">
        <v>0</v>
      </c>
      <c r="AR1158">
        <v>0</v>
      </c>
      <c r="AS1158">
        <v>0</v>
      </c>
      <c r="AT1158">
        <v>1</v>
      </c>
      <c r="AU1158">
        <v>1</v>
      </c>
      <c r="AV1158">
        <v>107220152.5</v>
      </c>
      <c r="AW1158">
        <v>107220152.5</v>
      </c>
      <c r="AX1158">
        <v>1.5</v>
      </c>
      <c r="AY1158">
        <v>1.5</v>
      </c>
      <c r="AZ1158">
        <v>1</v>
      </c>
      <c r="BA1158">
        <v>1</v>
      </c>
      <c r="BB1158">
        <v>0</v>
      </c>
      <c r="BC1158">
        <v>0</v>
      </c>
      <c r="BD1158">
        <v>1</v>
      </c>
      <c r="BE1158">
        <v>408027.97499999998</v>
      </c>
      <c r="BF1158">
        <v>408027.97499999998</v>
      </c>
      <c r="BG1158">
        <v>0</v>
      </c>
      <c r="BH1158">
        <v>0</v>
      </c>
    </row>
    <row r="1159" spans="1:60" x14ac:dyDescent="0.3">
      <c r="A1159">
        <v>63256</v>
      </c>
      <c r="B1159" t="s">
        <v>1</v>
      </c>
      <c r="C1159" t="s">
        <v>14</v>
      </c>
      <c r="D1159">
        <v>29</v>
      </c>
      <c r="E1159" t="s">
        <v>82</v>
      </c>
      <c r="F1159">
        <v>884</v>
      </c>
      <c r="G1159">
        <v>0</v>
      </c>
      <c r="H1159" t="s">
        <v>83</v>
      </c>
      <c r="I1159" t="s">
        <v>82</v>
      </c>
      <c r="J1159" t="s">
        <v>85</v>
      </c>
      <c r="K1159">
        <v>1</v>
      </c>
      <c r="L1159">
        <v>1</v>
      </c>
      <c r="M1159" t="s">
        <v>2</v>
      </c>
      <c r="N1159" t="s">
        <v>91</v>
      </c>
      <c r="O1159" t="s">
        <v>95</v>
      </c>
      <c r="P1159">
        <v>1</v>
      </c>
      <c r="Q1159">
        <v>10000</v>
      </c>
      <c r="R1159">
        <v>10000</v>
      </c>
      <c r="S1159">
        <v>10000</v>
      </c>
      <c r="T1159">
        <v>1</v>
      </c>
      <c r="U1159">
        <v>1</v>
      </c>
      <c r="V1159" t="s">
        <v>2</v>
      </c>
      <c r="W1159">
        <v>1</v>
      </c>
      <c r="X1159">
        <v>1</v>
      </c>
      <c r="Y1159">
        <v>10000</v>
      </c>
      <c r="Z1159">
        <v>10000</v>
      </c>
      <c r="AA1159">
        <v>1</v>
      </c>
      <c r="AB1159">
        <v>1</v>
      </c>
      <c r="AC1159">
        <v>0</v>
      </c>
      <c r="AD1159" t="s">
        <v>2</v>
      </c>
      <c r="AE1159">
        <v>1</v>
      </c>
      <c r="AF1159">
        <v>9</v>
      </c>
      <c r="AG1159">
        <v>9</v>
      </c>
      <c r="AH1159">
        <v>2</v>
      </c>
      <c r="AI1159">
        <v>36</v>
      </c>
      <c r="AJ1159">
        <v>36</v>
      </c>
      <c r="AK1159">
        <v>4</v>
      </c>
      <c r="AL1159">
        <v>4</v>
      </c>
      <c r="AM1159">
        <v>8</v>
      </c>
      <c r="AN1159">
        <v>18</v>
      </c>
      <c r="AO1159">
        <v>32</v>
      </c>
      <c r="AP1159">
        <v>15</v>
      </c>
      <c r="AQ1159">
        <v>0</v>
      </c>
      <c r="AR1159" t="s">
        <v>2</v>
      </c>
      <c r="AS1159" t="s">
        <v>2</v>
      </c>
      <c r="AT1159" t="s">
        <v>2</v>
      </c>
      <c r="AU1159" t="s">
        <v>2</v>
      </c>
      <c r="AV1159" t="s">
        <v>2</v>
      </c>
      <c r="AW1159" t="s">
        <v>2</v>
      </c>
      <c r="AX1159" t="s">
        <v>2</v>
      </c>
      <c r="AY1159" t="s">
        <v>2</v>
      </c>
      <c r="AZ1159">
        <v>1</v>
      </c>
      <c r="BA1159">
        <v>1</v>
      </c>
      <c r="BB1159">
        <v>0</v>
      </c>
      <c r="BC1159">
        <v>0</v>
      </c>
      <c r="BD1159">
        <v>1</v>
      </c>
      <c r="BE1159">
        <v>236785.715</v>
      </c>
      <c r="BF1159">
        <v>236785.715</v>
      </c>
      <c r="BG1159">
        <v>0</v>
      </c>
      <c r="BH1159">
        <v>0</v>
      </c>
    </row>
    <row r="1160" spans="1:60" x14ac:dyDescent="0.3">
      <c r="A1160">
        <v>402173</v>
      </c>
      <c r="B1160" t="s">
        <v>0</v>
      </c>
      <c r="C1160" t="s">
        <v>14</v>
      </c>
      <c r="D1160">
        <v>38</v>
      </c>
      <c r="E1160" t="s">
        <v>82</v>
      </c>
      <c r="F1160">
        <v>868</v>
      </c>
      <c r="G1160">
        <v>0</v>
      </c>
      <c r="H1160" t="s">
        <v>83</v>
      </c>
      <c r="I1160" t="s">
        <v>84</v>
      </c>
      <c r="J1160" t="s">
        <v>88</v>
      </c>
      <c r="K1160" t="s">
        <v>2</v>
      </c>
      <c r="L1160" t="s">
        <v>2</v>
      </c>
      <c r="M1160" t="s">
        <v>2</v>
      </c>
      <c r="N1160" t="s">
        <v>2</v>
      </c>
      <c r="O1160" t="s">
        <v>2</v>
      </c>
      <c r="P1160" t="s">
        <v>2</v>
      </c>
      <c r="Q1160" t="s">
        <v>2</v>
      </c>
      <c r="R1160" t="s">
        <v>2</v>
      </c>
      <c r="S1160" t="s">
        <v>2</v>
      </c>
      <c r="T1160" t="s">
        <v>2</v>
      </c>
      <c r="U1160" t="s">
        <v>2</v>
      </c>
      <c r="V1160" t="s">
        <v>2</v>
      </c>
      <c r="W1160" t="s">
        <v>2</v>
      </c>
      <c r="X1160" t="s">
        <v>2</v>
      </c>
      <c r="Y1160" t="s">
        <v>2</v>
      </c>
      <c r="Z1160" t="s">
        <v>2</v>
      </c>
      <c r="AA1160" t="s">
        <v>2</v>
      </c>
      <c r="AB1160" t="s">
        <v>2</v>
      </c>
      <c r="AC1160" t="s">
        <v>2</v>
      </c>
      <c r="AD1160" t="s">
        <v>2</v>
      </c>
      <c r="AE1160" t="s">
        <v>2</v>
      </c>
      <c r="AF1160">
        <v>13</v>
      </c>
      <c r="AG1160">
        <v>13</v>
      </c>
      <c r="AH1160">
        <v>13</v>
      </c>
      <c r="AI1160">
        <v>105</v>
      </c>
      <c r="AJ1160">
        <v>105</v>
      </c>
      <c r="AK1160">
        <v>105</v>
      </c>
      <c r="AL1160">
        <v>8.0769230769230802</v>
      </c>
      <c r="AM1160">
        <v>29</v>
      </c>
      <c r="AN1160">
        <v>105</v>
      </c>
      <c r="AO1160">
        <v>105</v>
      </c>
      <c r="AP1160">
        <v>18</v>
      </c>
      <c r="AQ1160">
        <v>0</v>
      </c>
      <c r="AR1160" t="s">
        <v>2</v>
      </c>
      <c r="AS1160" t="s">
        <v>2</v>
      </c>
      <c r="AT1160" t="s">
        <v>2</v>
      </c>
      <c r="AU1160" t="s">
        <v>2</v>
      </c>
      <c r="AV1160">
        <v>2500000000</v>
      </c>
      <c r="AW1160">
        <v>2500000000</v>
      </c>
      <c r="AX1160">
        <v>2</v>
      </c>
      <c r="AY1160">
        <v>2</v>
      </c>
      <c r="AZ1160">
        <v>1</v>
      </c>
      <c r="BA1160">
        <v>1</v>
      </c>
      <c r="BB1160">
        <v>0</v>
      </c>
      <c r="BC1160">
        <v>0</v>
      </c>
      <c r="BD1160">
        <v>1</v>
      </c>
      <c r="BE1160">
        <v>90490322.579999998</v>
      </c>
      <c r="BF1160">
        <v>90490322.579999998</v>
      </c>
      <c r="BG1160">
        <v>0</v>
      </c>
      <c r="BH1160">
        <v>0</v>
      </c>
    </row>
    <row r="1161" spans="1:60" x14ac:dyDescent="0.3">
      <c r="A1161">
        <v>125964</v>
      </c>
      <c r="B1161" t="s">
        <v>0</v>
      </c>
      <c r="C1161" t="s">
        <v>13</v>
      </c>
      <c r="D1161">
        <v>26</v>
      </c>
      <c r="E1161" t="s">
        <v>82</v>
      </c>
      <c r="F1161">
        <v>859</v>
      </c>
      <c r="G1161">
        <v>0</v>
      </c>
      <c r="H1161" t="s">
        <v>83</v>
      </c>
      <c r="I1161" t="s">
        <v>82</v>
      </c>
      <c r="J1161" t="s">
        <v>88</v>
      </c>
      <c r="K1161">
        <v>1</v>
      </c>
      <c r="L1161">
        <v>1</v>
      </c>
      <c r="M1161">
        <v>1</v>
      </c>
      <c r="N1161" t="s">
        <v>86</v>
      </c>
      <c r="O1161" t="s">
        <v>87</v>
      </c>
      <c r="P1161">
        <v>1</v>
      </c>
      <c r="Q1161">
        <v>2000000</v>
      </c>
      <c r="R1161">
        <v>2000000</v>
      </c>
      <c r="S1161">
        <v>2000000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2000000</v>
      </c>
      <c r="Z1161">
        <v>2000000</v>
      </c>
      <c r="AA1161">
        <v>1</v>
      </c>
      <c r="AB1161">
        <v>1</v>
      </c>
      <c r="AC1161">
        <v>3</v>
      </c>
      <c r="AD1161" t="s">
        <v>2</v>
      </c>
      <c r="AE1161">
        <v>1</v>
      </c>
      <c r="AF1161">
        <v>17</v>
      </c>
      <c r="AG1161">
        <v>17</v>
      </c>
      <c r="AH1161">
        <v>17</v>
      </c>
      <c r="AI1161">
        <v>67</v>
      </c>
      <c r="AJ1161">
        <v>67</v>
      </c>
      <c r="AK1161">
        <v>67</v>
      </c>
      <c r="AL1161">
        <v>3.9411764705882399</v>
      </c>
      <c r="AM1161">
        <v>13</v>
      </c>
      <c r="AN1161">
        <v>67</v>
      </c>
      <c r="AO1161">
        <v>67</v>
      </c>
      <c r="AP1161">
        <v>5</v>
      </c>
      <c r="AQ1161">
        <v>0</v>
      </c>
      <c r="AR1161">
        <v>1</v>
      </c>
      <c r="AS1161">
        <v>1</v>
      </c>
      <c r="AT1161">
        <v>0</v>
      </c>
      <c r="AU1161">
        <v>0</v>
      </c>
      <c r="AV1161" t="s">
        <v>2</v>
      </c>
      <c r="AW1161" t="s">
        <v>2</v>
      </c>
      <c r="AX1161" t="s">
        <v>2</v>
      </c>
      <c r="AY1161" t="s">
        <v>2</v>
      </c>
      <c r="AZ1161">
        <v>1</v>
      </c>
      <c r="BA1161">
        <v>1</v>
      </c>
      <c r="BB1161">
        <v>0</v>
      </c>
      <c r="BC1161">
        <v>0</v>
      </c>
      <c r="BD1161">
        <v>1</v>
      </c>
      <c r="BE1161">
        <v>2783122.58</v>
      </c>
      <c r="BF1161">
        <v>2783122.58</v>
      </c>
      <c r="BG1161">
        <v>0</v>
      </c>
      <c r="BH1161">
        <v>0</v>
      </c>
    </row>
    <row r="1162" spans="1:60" x14ac:dyDescent="0.3">
      <c r="A1162">
        <v>27668</v>
      </c>
      <c r="B1162" t="s">
        <v>0</v>
      </c>
      <c r="C1162" t="s">
        <v>14</v>
      </c>
      <c r="D1162">
        <v>34</v>
      </c>
      <c r="E1162" t="s">
        <v>84</v>
      </c>
      <c r="F1162">
        <v>858</v>
      </c>
      <c r="G1162">
        <v>1</v>
      </c>
      <c r="H1162" t="s">
        <v>83</v>
      </c>
      <c r="I1162" t="s">
        <v>84</v>
      </c>
      <c r="J1162" t="s">
        <v>88</v>
      </c>
      <c r="K1162">
        <v>1</v>
      </c>
      <c r="L1162">
        <v>1</v>
      </c>
      <c r="M1162">
        <v>1</v>
      </c>
      <c r="N1162" t="s">
        <v>86</v>
      </c>
      <c r="O1162" t="s">
        <v>90</v>
      </c>
      <c r="P1162">
        <v>1</v>
      </c>
      <c r="Q1162">
        <v>100000</v>
      </c>
      <c r="R1162">
        <v>100000</v>
      </c>
      <c r="S1162">
        <v>100000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100000</v>
      </c>
      <c r="Z1162">
        <v>100000</v>
      </c>
      <c r="AA1162">
        <v>1</v>
      </c>
      <c r="AB1162">
        <v>1</v>
      </c>
      <c r="AC1162">
        <v>13</v>
      </c>
      <c r="AD1162" t="s">
        <v>2</v>
      </c>
      <c r="AE1162">
        <v>1</v>
      </c>
      <c r="AF1162">
        <v>19</v>
      </c>
      <c r="AG1162">
        <v>19</v>
      </c>
      <c r="AH1162">
        <v>19</v>
      </c>
      <c r="AI1162">
        <v>61</v>
      </c>
      <c r="AJ1162">
        <v>61</v>
      </c>
      <c r="AK1162">
        <v>61</v>
      </c>
      <c r="AL1162">
        <v>3.2105263157894699</v>
      </c>
      <c r="AM1162">
        <v>20</v>
      </c>
      <c r="AN1162">
        <v>61</v>
      </c>
      <c r="AO1162">
        <v>61</v>
      </c>
      <c r="AP1162">
        <v>9</v>
      </c>
      <c r="AQ1162">
        <v>0</v>
      </c>
      <c r="AR1162">
        <v>1</v>
      </c>
      <c r="AS1162">
        <v>1</v>
      </c>
      <c r="AT1162">
        <v>0</v>
      </c>
      <c r="AU1162">
        <v>0</v>
      </c>
      <c r="AV1162" t="s">
        <v>2</v>
      </c>
      <c r="AW1162" t="s">
        <v>2</v>
      </c>
      <c r="AX1162" t="s">
        <v>2</v>
      </c>
      <c r="AY1162" t="s">
        <v>2</v>
      </c>
      <c r="AZ1162">
        <v>1</v>
      </c>
      <c r="BA1162">
        <v>1</v>
      </c>
      <c r="BB1162">
        <v>0</v>
      </c>
      <c r="BC1162">
        <v>0</v>
      </c>
      <c r="BD1162">
        <v>1</v>
      </c>
      <c r="BE1162">
        <v>1077652.68</v>
      </c>
      <c r="BF1162">
        <v>1077652.68</v>
      </c>
      <c r="BG1162">
        <v>0</v>
      </c>
      <c r="BH1162">
        <v>0</v>
      </c>
    </row>
    <row r="1163" spans="1:60" x14ac:dyDescent="0.3">
      <c r="A1163">
        <v>335528</v>
      </c>
      <c r="B1163" t="s">
        <v>0</v>
      </c>
      <c r="C1163" t="s">
        <v>14</v>
      </c>
      <c r="D1163">
        <v>34</v>
      </c>
      <c r="E1163" t="s">
        <v>82</v>
      </c>
      <c r="F1163">
        <v>859</v>
      </c>
      <c r="G1163">
        <v>0</v>
      </c>
      <c r="H1163" t="s">
        <v>83</v>
      </c>
      <c r="I1163" t="s">
        <v>82</v>
      </c>
      <c r="J1163" t="s">
        <v>88</v>
      </c>
      <c r="K1163" t="s">
        <v>2</v>
      </c>
      <c r="L1163" t="s">
        <v>2</v>
      </c>
      <c r="M1163" t="s">
        <v>2</v>
      </c>
      <c r="N1163" t="s">
        <v>2</v>
      </c>
      <c r="O1163" t="s">
        <v>2</v>
      </c>
      <c r="P1163" t="s">
        <v>2</v>
      </c>
      <c r="Q1163" t="s">
        <v>2</v>
      </c>
      <c r="R1163" t="s">
        <v>2</v>
      </c>
      <c r="S1163" t="s">
        <v>2</v>
      </c>
      <c r="T1163" t="s">
        <v>2</v>
      </c>
      <c r="U1163" t="s">
        <v>2</v>
      </c>
      <c r="V1163" t="s">
        <v>2</v>
      </c>
      <c r="W1163" t="s">
        <v>2</v>
      </c>
      <c r="X1163" t="s">
        <v>2</v>
      </c>
      <c r="Y1163" t="s">
        <v>2</v>
      </c>
      <c r="Z1163" t="s">
        <v>2</v>
      </c>
      <c r="AA1163" t="s">
        <v>2</v>
      </c>
      <c r="AB1163" t="s">
        <v>2</v>
      </c>
      <c r="AC1163" t="s">
        <v>2</v>
      </c>
      <c r="AD1163" t="s">
        <v>2</v>
      </c>
      <c r="AE1163" t="s">
        <v>2</v>
      </c>
      <c r="AF1163">
        <v>10</v>
      </c>
      <c r="AG1163">
        <v>10</v>
      </c>
      <c r="AH1163">
        <v>10</v>
      </c>
      <c r="AI1163">
        <v>16</v>
      </c>
      <c r="AJ1163">
        <v>16</v>
      </c>
      <c r="AK1163">
        <v>16</v>
      </c>
      <c r="AL1163">
        <v>1.6</v>
      </c>
      <c r="AM1163">
        <v>4</v>
      </c>
      <c r="AN1163">
        <v>16</v>
      </c>
      <c r="AO1163">
        <v>16</v>
      </c>
      <c r="AP1163">
        <v>7</v>
      </c>
      <c r="AQ1163">
        <v>0</v>
      </c>
      <c r="AR1163" t="s">
        <v>2</v>
      </c>
      <c r="AS1163" t="s">
        <v>2</v>
      </c>
      <c r="AT1163" t="s">
        <v>2</v>
      </c>
      <c r="AU1163" t="s">
        <v>2</v>
      </c>
      <c r="AV1163">
        <v>1401000000</v>
      </c>
      <c r="AW1163">
        <v>1401000000</v>
      </c>
      <c r="AX1163">
        <v>2</v>
      </c>
      <c r="AY1163">
        <v>2</v>
      </c>
      <c r="AZ1163">
        <v>1</v>
      </c>
      <c r="BA1163">
        <v>1</v>
      </c>
      <c r="BB1163">
        <v>0</v>
      </c>
      <c r="BC1163">
        <v>0</v>
      </c>
      <c r="BD1163">
        <v>1</v>
      </c>
      <c r="BE1163">
        <v>32312903.23</v>
      </c>
      <c r="BF1163">
        <v>32312903.23</v>
      </c>
      <c r="BG1163">
        <v>0</v>
      </c>
      <c r="BH1163">
        <v>0</v>
      </c>
    </row>
    <row r="1164" spans="1:60" x14ac:dyDescent="0.3">
      <c r="A1164">
        <v>551384</v>
      </c>
      <c r="B1164" t="s">
        <v>0</v>
      </c>
      <c r="C1164" t="s">
        <v>13</v>
      </c>
      <c r="D1164">
        <v>43</v>
      </c>
      <c r="E1164" t="s">
        <v>82</v>
      </c>
      <c r="F1164">
        <v>853</v>
      </c>
      <c r="G1164">
        <v>0</v>
      </c>
      <c r="H1164" t="s">
        <v>83</v>
      </c>
      <c r="I1164" t="s">
        <v>82</v>
      </c>
      <c r="J1164" t="s">
        <v>88</v>
      </c>
      <c r="K1164" t="s">
        <v>2</v>
      </c>
      <c r="L1164" t="s">
        <v>2</v>
      </c>
      <c r="M1164" t="s">
        <v>2</v>
      </c>
      <c r="N1164" t="s">
        <v>2</v>
      </c>
      <c r="O1164" t="s">
        <v>2</v>
      </c>
      <c r="P1164" t="s">
        <v>2</v>
      </c>
      <c r="Q1164" t="s">
        <v>2</v>
      </c>
      <c r="R1164" t="s">
        <v>2</v>
      </c>
      <c r="S1164" t="s">
        <v>2</v>
      </c>
      <c r="T1164" t="s">
        <v>2</v>
      </c>
      <c r="U1164" t="s">
        <v>2</v>
      </c>
      <c r="V1164" t="s">
        <v>2</v>
      </c>
      <c r="W1164" t="s">
        <v>2</v>
      </c>
      <c r="X1164" t="s">
        <v>2</v>
      </c>
      <c r="Y1164" t="s">
        <v>2</v>
      </c>
      <c r="Z1164" t="s">
        <v>2</v>
      </c>
      <c r="AA1164" t="s">
        <v>2</v>
      </c>
      <c r="AB1164" t="s">
        <v>2</v>
      </c>
      <c r="AC1164" t="s">
        <v>2</v>
      </c>
      <c r="AD1164" t="s">
        <v>2</v>
      </c>
      <c r="AE1164" t="s">
        <v>2</v>
      </c>
      <c r="AF1164">
        <v>14</v>
      </c>
      <c r="AG1164">
        <v>14</v>
      </c>
      <c r="AH1164">
        <v>14</v>
      </c>
      <c r="AI1164">
        <v>45</v>
      </c>
      <c r="AJ1164">
        <v>45</v>
      </c>
      <c r="AK1164">
        <v>45</v>
      </c>
      <c r="AL1164">
        <v>3.21428571428571</v>
      </c>
      <c r="AM1164">
        <v>17</v>
      </c>
      <c r="AN1164">
        <v>45</v>
      </c>
      <c r="AO1164">
        <v>45</v>
      </c>
      <c r="AP1164">
        <v>2</v>
      </c>
      <c r="AQ1164">
        <v>0</v>
      </c>
      <c r="AR1164" t="s">
        <v>2</v>
      </c>
      <c r="AS1164" t="s">
        <v>2</v>
      </c>
      <c r="AT1164" t="s">
        <v>2</v>
      </c>
      <c r="AU1164" t="s">
        <v>2</v>
      </c>
      <c r="AV1164">
        <v>475000000</v>
      </c>
      <c r="AW1164">
        <v>475000000</v>
      </c>
      <c r="AX1164">
        <v>1</v>
      </c>
      <c r="AY1164">
        <v>1</v>
      </c>
      <c r="AZ1164">
        <v>1</v>
      </c>
      <c r="BA1164">
        <v>1</v>
      </c>
      <c r="BB1164">
        <v>0</v>
      </c>
      <c r="BC1164">
        <v>0</v>
      </c>
      <c r="BD1164">
        <v>1</v>
      </c>
      <c r="BE1164">
        <v>27510282.260000002</v>
      </c>
      <c r="BF1164">
        <v>27510282.260000002</v>
      </c>
      <c r="BG1164">
        <v>0</v>
      </c>
      <c r="BH1164">
        <v>0</v>
      </c>
    </row>
    <row r="1165" spans="1:60" x14ac:dyDescent="0.3">
      <c r="A1165">
        <v>778474</v>
      </c>
      <c r="B1165" t="s">
        <v>0</v>
      </c>
      <c r="C1165" t="s">
        <v>14</v>
      </c>
      <c r="D1165">
        <v>29</v>
      </c>
      <c r="E1165" t="s">
        <v>82</v>
      </c>
      <c r="F1165">
        <v>902</v>
      </c>
      <c r="G1165">
        <v>0</v>
      </c>
      <c r="H1165" t="s">
        <v>83</v>
      </c>
      <c r="I1165" t="s">
        <v>84</v>
      </c>
      <c r="J1165" t="s">
        <v>85</v>
      </c>
      <c r="K1165">
        <v>2</v>
      </c>
      <c r="L1165">
        <v>2</v>
      </c>
      <c r="M1165">
        <v>2</v>
      </c>
      <c r="N1165" t="s">
        <v>91</v>
      </c>
      <c r="O1165" t="s">
        <v>92</v>
      </c>
      <c r="P1165">
        <v>2</v>
      </c>
      <c r="Q1165">
        <v>300000</v>
      </c>
      <c r="R1165">
        <v>150000</v>
      </c>
      <c r="S1165">
        <v>200000</v>
      </c>
      <c r="T1165">
        <v>3</v>
      </c>
      <c r="U1165">
        <v>3</v>
      </c>
      <c r="V1165">
        <v>3</v>
      </c>
      <c r="W1165">
        <v>1.5</v>
      </c>
      <c r="X1165">
        <v>2</v>
      </c>
      <c r="Y1165">
        <v>300000</v>
      </c>
      <c r="Z1165">
        <v>300000</v>
      </c>
      <c r="AA1165">
        <v>3</v>
      </c>
      <c r="AB1165">
        <v>3</v>
      </c>
      <c r="AC1165">
        <v>37</v>
      </c>
      <c r="AD1165">
        <v>2</v>
      </c>
      <c r="AE1165">
        <v>2</v>
      </c>
      <c r="AF1165">
        <v>13</v>
      </c>
      <c r="AG1165">
        <v>13</v>
      </c>
      <c r="AH1165">
        <v>3</v>
      </c>
      <c r="AI1165">
        <v>42</v>
      </c>
      <c r="AJ1165">
        <v>42</v>
      </c>
      <c r="AK1165">
        <v>5</v>
      </c>
      <c r="AL1165">
        <v>3.2307692307692299</v>
      </c>
      <c r="AM1165">
        <v>14</v>
      </c>
      <c r="AN1165">
        <v>14</v>
      </c>
      <c r="AO1165">
        <v>25</v>
      </c>
      <c r="AP1165">
        <v>25</v>
      </c>
      <c r="AQ1165">
        <v>0</v>
      </c>
      <c r="AR1165" t="s">
        <v>2</v>
      </c>
      <c r="AS1165" t="s">
        <v>2</v>
      </c>
      <c r="AT1165" t="s">
        <v>2</v>
      </c>
      <c r="AU1165" t="s">
        <v>2</v>
      </c>
      <c r="AV1165" t="s">
        <v>2</v>
      </c>
      <c r="AW1165" t="s">
        <v>2</v>
      </c>
      <c r="AX1165" t="s">
        <v>2</v>
      </c>
      <c r="AY1165" t="s">
        <v>2</v>
      </c>
      <c r="AZ1165">
        <v>1</v>
      </c>
      <c r="BA1165">
        <v>1</v>
      </c>
      <c r="BB1165">
        <v>0</v>
      </c>
      <c r="BC1165">
        <v>0</v>
      </c>
      <c r="BD1165">
        <v>1</v>
      </c>
      <c r="BE1165">
        <v>255180.873333333</v>
      </c>
      <c r="BF1165">
        <v>374884.21500000003</v>
      </c>
      <c r="BG1165">
        <v>0</v>
      </c>
      <c r="BH1165">
        <v>0</v>
      </c>
    </row>
    <row r="1166" spans="1:60" x14ac:dyDescent="0.3">
      <c r="A1166">
        <v>983008</v>
      </c>
      <c r="B1166" t="s">
        <v>0</v>
      </c>
      <c r="C1166" t="s">
        <v>14</v>
      </c>
      <c r="D1166">
        <v>30</v>
      </c>
      <c r="E1166" t="s">
        <v>82</v>
      </c>
      <c r="F1166">
        <v>883</v>
      </c>
      <c r="G1166">
        <v>32</v>
      </c>
      <c r="H1166" t="s">
        <v>83</v>
      </c>
      <c r="I1166" t="s">
        <v>84</v>
      </c>
      <c r="J1166" t="s">
        <v>88</v>
      </c>
      <c r="K1166">
        <v>7</v>
      </c>
      <c r="L1166">
        <v>7</v>
      </c>
      <c r="M1166">
        <v>4</v>
      </c>
      <c r="N1166" t="s">
        <v>86</v>
      </c>
      <c r="O1166" t="s">
        <v>87</v>
      </c>
      <c r="P1166">
        <v>6</v>
      </c>
      <c r="Q1166">
        <v>3300000</v>
      </c>
      <c r="R1166">
        <v>471428.57142857101</v>
      </c>
      <c r="S1166">
        <v>1100000</v>
      </c>
      <c r="T1166">
        <v>7</v>
      </c>
      <c r="U1166">
        <v>7</v>
      </c>
      <c r="V1166">
        <v>4</v>
      </c>
      <c r="W1166">
        <v>1</v>
      </c>
      <c r="X1166">
        <v>1</v>
      </c>
      <c r="Y1166">
        <v>1650000</v>
      </c>
      <c r="Z1166">
        <v>1850000</v>
      </c>
      <c r="AA1166">
        <v>3.5</v>
      </c>
      <c r="AB1166">
        <v>4</v>
      </c>
      <c r="AC1166">
        <v>2</v>
      </c>
      <c r="AD1166">
        <v>11</v>
      </c>
      <c r="AE1166">
        <v>7</v>
      </c>
      <c r="AF1166">
        <v>15</v>
      </c>
      <c r="AG1166">
        <v>15</v>
      </c>
      <c r="AH1166">
        <v>8</v>
      </c>
      <c r="AI1166">
        <v>30</v>
      </c>
      <c r="AJ1166">
        <v>30</v>
      </c>
      <c r="AK1166">
        <v>10</v>
      </c>
      <c r="AL1166">
        <v>2</v>
      </c>
      <c r="AM1166">
        <v>8</v>
      </c>
      <c r="AN1166">
        <v>15</v>
      </c>
      <c r="AO1166">
        <v>20</v>
      </c>
      <c r="AP1166">
        <v>11</v>
      </c>
      <c r="AQ1166">
        <v>0</v>
      </c>
      <c r="AR1166">
        <v>1</v>
      </c>
      <c r="AS1166">
        <v>1</v>
      </c>
      <c r="AT1166">
        <v>0</v>
      </c>
      <c r="AU1166">
        <v>0</v>
      </c>
      <c r="AV1166" t="s">
        <v>2</v>
      </c>
      <c r="AW1166" t="s">
        <v>2</v>
      </c>
      <c r="AX1166" t="s">
        <v>2</v>
      </c>
      <c r="AY1166" t="s">
        <v>2</v>
      </c>
      <c r="AZ1166">
        <v>1</v>
      </c>
      <c r="BA1166">
        <v>1</v>
      </c>
      <c r="BB1166">
        <v>0</v>
      </c>
      <c r="BC1166">
        <v>0</v>
      </c>
      <c r="BD1166">
        <v>1</v>
      </c>
      <c r="BE1166">
        <v>706069.26</v>
      </c>
      <c r="BF1166">
        <v>706069.26</v>
      </c>
      <c r="BG1166">
        <v>0</v>
      </c>
      <c r="BH1166">
        <v>0</v>
      </c>
    </row>
    <row r="1167" spans="1:60" x14ac:dyDescent="0.3">
      <c r="A1167">
        <v>988523</v>
      </c>
      <c r="B1167" t="s">
        <v>0</v>
      </c>
      <c r="C1167" t="s">
        <v>13</v>
      </c>
      <c r="D1167">
        <v>50</v>
      </c>
      <c r="E1167" t="s">
        <v>82</v>
      </c>
      <c r="F1167">
        <v>881</v>
      </c>
      <c r="G1167">
        <v>0</v>
      </c>
      <c r="H1167" t="s">
        <v>83</v>
      </c>
      <c r="I1167" t="s">
        <v>84</v>
      </c>
      <c r="J1167" t="s">
        <v>85</v>
      </c>
      <c r="K1167">
        <v>27</v>
      </c>
      <c r="L1167">
        <v>27</v>
      </c>
      <c r="M1167">
        <v>23</v>
      </c>
      <c r="N1167" t="s">
        <v>86</v>
      </c>
      <c r="O1167" t="s">
        <v>87</v>
      </c>
      <c r="P1167">
        <v>27</v>
      </c>
      <c r="Q1167">
        <v>2430033962</v>
      </c>
      <c r="R1167">
        <v>90001257.851851895</v>
      </c>
      <c r="S1167">
        <v>222052800</v>
      </c>
      <c r="T1167">
        <v>42</v>
      </c>
      <c r="U1167">
        <v>42</v>
      </c>
      <c r="V1167">
        <v>37</v>
      </c>
      <c r="W1167">
        <v>1.55555555555556</v>
      </c>
      <c r="X1167">
        <v>4</v>
      </c>
      <c r="Y1167">
        <v>1215016981</v>
      </c>
      <c r="Z1167">
        <v>2119771198</v>
      </c>
      <c r="AA1167">
        <v>21</v>
      </c>
      <c r="AB1167">
        <v>37</v>
      </c>
      <c r="AC1167">
        <v>1</v>
      </c>
      <c r="AD1167">
        <v>5</v>
      </c>
      <c r="AE1167">
        <v>27</v>
      </c>
      <c r="AF1167">
        <v>106</v>
      </c>
      <c r="AG1167">
        <v>106</v>
      </c>
      <c r="AH1167">
        <v>85</v>
      </c>
      <c r="AI1167">
        <v>290</v>
      </c>
      <c r="AJ1167">
        <v>290</v>
      </c>
      <c r="AK1167">
        <v>180</v>
      </c>
      <c r="AL1167">
        <v>2.7358490566037701</v>
      </c>
      <c r="AM1167">
        <v>18</v>
      </c>
      <c r="AN1167">
        <v>145</v>
      </c>
      <c r="AO1167">
        <v>180</v>
      </c>
      <c r="AP1167">
        <v>3</v>
      </c>
      <c r="AQ1167">
        <v>0</v>
      </c>
      <c r="AR1167">
        <v>1</v>
      </c>
      <c r="AS1167">
        <v>1</v>
      </c>
      <c r="AT1167">
        <v>0</v>
      </c>
      <c r="AU1167">
        <v>0</v>
      </c>
      <c r="AV1167" t="s">
        <v>2</v>
      </c>
      <c r="AW1167" t="s">
        <v>2</v>
      </c>
      <c r="AX1167" t="s">
        <v>2</v>
      </c>
      <c r="AY1167" t="s">
        <v>2</v>
      </c>
      <c r="AZ1167">
        <v>1.5</v>
      </c>
      <c r="BA1167">
        <v>1.5</v>
      </c>
      <c r="BB1167">
        <v>0.5</v>
      </c>
      <c r="BC1167">
        <v>0.5</v>
      </c>
      <c r="BD1167">
        <v>2</v>
      </c>
      <c r="BE1167">
        <v>141826177.61500001</v>
      </c>
      <c r="BF1167">
        <v>141826177.61500001</v>
      </c>
      <c r="BG1167">
        <v>96774193.549999997</v>
      </c>
      <c r="BH1167">
        <v>96774193.549999997</v>
      </c>
    </row>
    <row r="1168" spans="1:60" x14ac:dyDescent="0.3">
      <c r="A1168">
        <v>321584</v>
      </c>
      <c r="B1168" t="s">
        <v>0</v>
      </c>
      <c r="C1168" t="s">
        <v>14</v>
      </c>
      <c r="D1168">
        <v>26</v>
      </c>
      <c r="E1168" t="s">
        <v>82</v>
      </c>
      <c r="F1168">
        <v>872</v>
      </c>
      <c r="G1168">
        <v>0</v>
      </c>
      <c r="H1168" t="s">
        <v>83</v>
      </c>
      <c r="I1168" t="s">
        <v>84</v>
      </c>
      <c r="J1168" t="s">
        <v>88</v>
      </c>
      <c r="K1168">
        <v>9</v>
      </c>
      <c r="L1168">
        <v>9</v>
      </c>
      <c r="M1168">
        <v>9</v>
      </c>
      <c r="N1168" t="s">
        <v>86</v>
      </c>
      <c r="O1168" t="s">
        <v>87</v>
      </c>
      <c r="P1168">
        <v>6</v>
      </c>
      <c r="Q1168">
        <v>72710000</v>
      </c>
      <c r="R1168">
        <v>8078888.8888888899</v>
      </c>
      <c r="S1168">
        <v>35600000</v>
      </c>
      <c r="T1168">
        <v>12</v>
      </c>
      <c r="U1168">
        <v>12</v>
      </c>
      <c r="V1168">
        <v>12</v>
      </c>
      <c r="W1168">
        <v>1.3333333333333299</v>
      </c>
      <c r="X1168">
        <v>2</v>
      </c>
      <c r="Y1168">
        <v>72710000</v>
      </c>
      <c r="Z1168">
        <v>72710000</v>
      </c>
      <c r="AA1168">
        <v>12</v>
      </c>
      <c r="AB1168">
        <v>12</v>
      </c>
      <c r="AC1168">
        <v>0</v>
      </c>
      <c r="AD1168">
        <v>10</v>
      </c>
      <c r="AE1168">
        <v>9</v>
      </c>
      <c r="AF1168">
        <v>39</v>
      </c>
      <c r="AG1168">
        <v>39</v>
      </c>
      <c r="AH1168">
        <v>39</v>
      </c>
      <c r="AI1168">
        <v>96</v>
      </c>
      <c r="AJ1168">
        <v>96</v>
      </c>
      <c r="AK1168">
        <v>96</v>
      </c>
      <c r="AL1168">
        <v>2.4615384615384599</v>
      </c>
      <c r="AM1168">
        <v>18</v>
      </c>
      <c r="AN1168">
        <v>96</v>
      </c>
      <c r="AO1168">
        <v>96</v>
      </c>
      <c r="AP1168">
        <v>7</v>
      </c>
      <c r="AQ1168">
        <v>0</v>
      </c>
      <c r="AR1168">
        <v>1</v>
      </c>
      <c r="AS1168">
        <v>1</v>
      </c>
      <c r="AT1168">
        <v>0</v>
      </c>
      <c r="AU1168">
        <v>0</v>
      </c>
      <c r="AV1168" t="s">
        <v>2</v>
      </c>
      <c r="AW1168" t="s">
        <v>2</v>
      </c>
      <c r="AX1168" t="s">
        <v>2</v>
      </c>
      <c r="AY1168" t="s">
        <v>2</v>
      </c>
      <c r="AZ1168">
        <v>1</v>
      </c>
      <c r="BA1168">
        <v>1</v>
      </c>
      <c r="BB1168">
        <v>0</v>
      </c>
      <c r="BC1168">
        <v>0</v>
      </c>
      <c r="BD1168">
        <v>1</v>
      </c>
      <c r="BE1168">
        <v>9979406.4499999993</v>
      </c>
      <c r="BF1168">
        <v>9979406.4499999993</v>
      </c>
      <c r="BG1168">
        <v>0</v>
      </c>
      <c r="BH1168">
        <v>0</v>
      </c>
    </row>
    <row r="1169" spans="1:60" x14ac:dyDescent="0.3">
      <c r="A1169">
        <v>715782</v>
      </c>
      <c r="B1169" t="s">
        <v>0</v>
      </c>
      <c r="C1169" t="s">
        <v>14</v>
      </c>
      <c r="D1169">
        <v>28</v>
      </c>
      <c r="E1169" t="s">
        <v>82</v>
      </c>
      <c r="F1169">
        <v>926</v>
      </c>
      <c r="G1169">
        <v>0</v>
      </c>
      <c r="H1169" t="s">
        <v>83</v>
      </c>
      <c r="I1169" t="s">
        <v>84</v>
      </c>
      <c r="J1169" t="s">
        <v>88</v>
      </c>
      <c r="K1169">
        <v>9</v>
      </c>
      <c r="L1169">
        <v>9</v>
      </c>
      <c r="M1169">
        <v>5</v>
      </c>
      <c r="N1169" t="s">
        <v>124</v>
      </c>
      <c r="O1169" t="s">
        <v>87</v>
      </c>
      <c r="P1169">
        <v>3</v>
      </c>
      <c r="Q1169">
        <v>10614189</v>
      </c>
      <c r="R1169">
        <v>1179354.33333333</v>
      </c>
      <c r="S1169">
        <v>8500000</v>
      </c>
      <c r="T1169">
        <v>12</v>
      </c>
      <c r="U1169">
        <v>12</v>
      </c>
      <c r="V1169">
        <v>7</v>
      </c>
      <c r="W1169">
        <v>1.3333333333333299</v>
      </c>
      <c r="X1169">
        <v>2</v>
      </c>
      <c r="Y1169">
        <v>5307094.5</v>
      </c>
      <c r="Z1169">
        <v>9829189</v>
      </c>
      <c r="AA1169">
        <v>6</v>
      </c>
      <c r="AB1169">
        <v>7</v>
      </c>
      <c r="AC1169">
        <v>26</v>
      </c>
      <c r="AD1169">
        <v>17</v>
      </c>
      <c r="AE1169">
        <v>9</v>
      </c>
      <c r="AF1169">
        <v>44</v>
      </c>
      <c r="AG1169">
        <v>34</v>
      </c>
      <c r="AH1169">
        <v>22</v>
      </c>
      <c r="AI1169">
        <v>136</v>
      </c>
      <c r="AJ1169">
        <v>104</v>
      </c>
      <c r="AK1169">
        <v>58</v>
      </c>
      <c r="AL1169">
        <v>3.0909090909090899</v>
      </c>
      <c r="AM1169">
        <v>12</v>
      </c>
      <c r="AN1169">
        <v>45.3333333333333</v>
      </c>
      <c r="AO1169">
        <v>58</v>
      </c>
      <c r="AP1169">
        <v>17</v>
      </c>
      <c r="AQ1169">
        <v>0</v>
      </c>
      <c r="AR1169">
        <v>1</v>
      </c>
      <c r="AS1169">
        <v>1</v>
      </c>
      <c r="AT1169">
        <v>0</v>
      </c>
      <c r="AU1169">
        <v>0</v>
      </c>
      <c r="AV1169" t="s">
        <v>2</v>
      </c>
      <c r="AW1169" t="s">
        <v>2</v>
      </c>
      <c r="AX1169" t="s">
        <v>2</v>
      </c>
      <c r="AY1169" t="s">
        <v>2</v>
      </c>
      <c r="AZ1169">
        <v>1</v>
      </c>
      <c r="BA1169">
        <v>1</v>
      </c>
      <c r="BB1169">
        <v>0</v>
      </c>
      <c r="BC1169">
        <v>0</v>
      </c>
      <c r="BD1169">
        <v>1</v>
      </c>
      <c r="BE1169">
        <v>2165412.1266666702</v>
      </c>
      <c r="BF1169">
        <v>3151521.415</v>
      </c>
      <c r="BG1169">
        <v>0</v>
      </c>
      <c r="BH1169">
        <v>0</v>
      </c>
    </row>
    <row r="1170" spans="1:60" x14ac:dyDescent="0.3">
      <c r="A1170">
        <v>480971</v>
      </c>
      <c r="B1170" t="s">
        <v>0</v>
      </c>
      <c r="C1170" t="s">
        <v>13</v>
      </c>
      <c r="D1170">
        <v>22</v>
      </c>
      <c r="E1170" t="s">
        <v>82</v>
      </c>
      <c r="F1170">
        <v>916</v>
      </c>
      <c r="G1170">
        <v>0</v>
      </c>
      <c r="H1170" t="s">
        <v>83</v>
      </c>
      <c r="I1170" t="s">
        <v>84</v>
      </c>
      <c r="J1170" t="s">
        <v>85</v>
      </c>
      <c r="K1170">
        <v>4</v>
      </c>
      <c r="L1170">
        <v>4</v>
      </c>
      <c r="M1170">
        <v>2</v>
      </c>
      <c r="N1170" t="s">
        <v>86</v>
      </c>
      <c r="O1170" t="s">
        <v>90</v>
      </c>
      <c r="P1170">
        <v>3</v>
      </c>
      <c r="Q1170">
        <v>2191635</v>
      </c>
      <c r="R1170">
        <v>547908.75</v>
      </c>
      <c r="S1170">
        <v>800000</v>
      </c>
      <c r="T1170">
        <v>4</v>
      </c>
      <c r="U1170">
        <v>4</v>
      </c>
      <c r="V1170">
        <v>2</v>
      </c>
      <c r="W1170">
        <v>1</v>
      </c>
      <c r="X1170">
        <v>1</v>
      </c>
      <c r="Y1170">
        <v>1095817.5</v>
      </c>
      <c r="Z1170">
        <v>1199000</v>
      </c>
      <c r="AA1170">
        <v>2</v>
      </c>
      <c r="AB1170">
        <v>2</v>
      </c>
      <c r="AC1170">
        <v>15</v>
      </c>
      <c r="AD1170">
        <v>27</v>
      </c>
      <c r="AE1170">
        <v>4</v>
      </c>
      <c r="AF1170">
        <v>40</v>
      </c>
      <c r="AG1170">
        <v>26</v>
      </c>
      <c r="AH1170">
        <v>19</v>
      </c>
      <c r="AI1170">
        <v>127</v>
      </c>
      <c r="AJ1170">
        <v>105</v>
      </c>
      <c r="AK1170">
        <v>61</v>
      </c>
      <c r="AL1170">
        <v>3.1749999999999998</v>
      </c>
      <c r="AM1170">
        <v>20</v>
      </c>
      <c r="AN1170">
        <v>42.3333333333333</v>
      </c>
      <c r="AO1170">
        <v>61</v>
      </c>
      <c r="AP1170">
        <v>20</v>
      </c>
      <c r="AQ1170">
        <v>0</v>
      </c>
      <c r="AR1170">
        <v>1</v>
      </c>
      <c r="AS1170">
        <v>1</v>
      </c>
      <c r="AT1170">
        <v>0</v>
      </c>
      <c r="AU1170">
        <v>0</v>
      </c>
      <c r="AV1170" t="s">
        <v>2</v>
      </c>
      <c r="AW1170" t="s">
        <v>2</v>
      </c>
      <c r="AX1170" t="s">
        <v>2</v>
      </c>
      <c r="AY1170" t="s">
        <v>2</v>
      </c>
      <c r="AZ1170">
        <v>1</v>
      </c>
      <c r="BA1170">
        <v>1</v>
      </c>
      <c r="BB1170">
        <v>0</v>
      </c>
      <c r="BC1170">
        <v>0</v>
      </c>
      <c r="BD1170">
        <v>1</v>
      </c>
      <c r="BE1170">
        <v>195792.433333333</v>
      </c>
      <c r="BF1170">
        <v>257575.745</v>
      </c>
      <c r="BG1170">
        <v>0</v>
      </c>
      <c r="BH1170">
        <v>0</v>
      </c>
    </row>
    <row r="1171" spans="1:60" x14ac:dyDescent="0.3">
      <c r="A1171">
        <v>225798</v>
      </c>
      <c r="B1171" t="s">
        <v>0</v>
      </c>
      <c r="C1171" t="s">
        <v>14</v>
      </c>
      <c r="D1171">
        <v>39</v>
      </c>
      <c r="E1171" t="s">
        <v>82</v>
      </c>
      <c r="F1171">
        <v>866</v>
      </c>
      <c r="G1171">
        <v>0</v>
      </c>
      <c r="H1171" t="s">
        <v>83</v>
      </c>
      <c r="I1171" t="s">
        <v>84</v>
      </c>
      <c r="J1171" t="s">
        <v>88</v>
      </c>
      <c r="K1171">
        <v>1</v>
      </c>
      <c r="L1171">
        <v>1</v>
      </c>
      <c r="M1171">
        <v>1</v>
      </c>
      <c r="N1171" t="s">
        <v>98</v>
      </c>
      <c r="O1171" t="s">
        <v>115</v>
      </c>
      <c r="P1171">
        <v>1</v>
      </c>
      <c r="Q1171">
        <v>418761</v>
      </c>
      <c r="R1171">
        <v>418761</v>
      </c>
      <c r="S1171">
        <v>418761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418761</v>
      </c>
      <c r="Z1171">
        <v>418761</v>
      </c>
      <c r="AA1171">
        <v>1</v>
      </c>
      <c r="AB1171">
        <v>1</v>
      </c>
      <c r="AC1171">
        <v>19</v>
      </c>
      <c r="AD1171" t="s">
        <v>2</v>
      </c>
      <c r="AE1171">
        <v>1</v>
      </c>
      <c r="AF1171">
        <v>13</v>
      </c>
      <c r="AG1171">
        <v>13</v>
      </c>
      <c r="AH1171">
        <v>13</v>
      </c>
      <c r="AI1171">
        <v>31</v>
      </c>
      <c r="AJ1171">
        <v>31</v>
      </c>
      <c r="AK1171">
        <v>31</v>
      </c>
      <c r="AL1171">
        <v>2.3846153846153801</v>
      </c>
      <c r="AM1171">
        <v>4</v>
      </c>
      <c r="AN1171">
        <v>31</v>
      </c>
      <c r="AO1171">
        <v>31</v>
      </c>
      <c r="AP1171">
        <v>18</v>
      </c>
      <c r="AQ1171">
        <v>0</v>
      </c>
      <c r="AR1171">
        <v>1</v>
      </c>
      <c r="AS1171">
        <v>1</v>
      </c>
      <c r="AT1171">
        <v>0</v>
      </c>
      <c r="AU1171">
        <v>0</v>
      </c>
      <c r="AV1171" t="s">
        <v>2</v>
      </c>
      <c r="AW1171" t="s">
        <v>2</v>
      </c>
      <c r="AX1171" t="s">
        <v>2</v>
      </c>
      <c r="AY1171" t="s">
        <v>2</v>
      </c>
      <c r="AZ1171">
        <v>1</v>
      </c>
      <c r="BA1171">
        <v>1</v>
      </c>
      <c r="BB1171">
        <v>0</v>
      </c>
      <c r="BC1171">
        <v>0</v>
      </c>
      <c r="BD1171">
        <v>1</v>
      </c>
      <c r="BE1171">
        <v>667232.1</v>
      </c>
      <c r="BF1171">
        <v>667232.1</v>
      </c>
      <c r="BG1171">
        <v>0</v>
      </c>
      <c r="BH1171">
        <v>0</v>
      </c>
    </row>
    <row r="1172" spans="1:60" x14ac:dyDescent="0.3">
      <c r="A1172">
        <v>330410</v>
      </c>
      <c r="B1172" t="s">
        <v>0</v>
      </c>
      <c r="C1172" t="s">
        <v>13</v>
      </c>
      <c r="D1172">
        <v>35</v>
      </c>
      <c r="E1172" t="s">
        <v>82</v>
      </c>
      <c r="F1172">
        <v>926</v>
      </c>
      <c r="G1172">
        <v>0</v>
      </c>
      <c r="H1172" t="s">
        <v>83</v>
      </c>
      <c r="I1172" t="s">
        <v>84</v>
      </c>
      <c r="J1172" t="s">
        <v>85</v>
      </c>
      <c r="K1172">
        <v>1</v>
      </c>
      <c r="L1172" t="s">
        <v>2</v>
      </c>
      <c r="M1172" t="s">
        <v>2</v>
      </c>
      <c r="N1172" t="s">
        <v>86</v>
      </c>
      <c r="O1172" t="s">
        <v>87</v>
      </c>
      <c r="P1172">
        <v>1</v>
      </c>
      <c r="Q1172">
        <v>490000</v>
      </c>
      <c r="R1172">
        <v>490000</v>
      </c>
      <c r="S1172">
        <v>490000</v>
      </c>
      <c r="T1172">
        <v>1</v>
      </c>
      <c r="U1172" t="s">
        <v>2</v>
      </c>
      <c r="V1172" t="s">
        <v>2</v>
      </c>
      <c r="W1172">
        <v>1</v>
      </c>
      <c r="X1172">
        <v>1</v>
      </c>
      <c r="Y1172">
        <v>490000</v>
      </c>
      <c r="Z1172">
        <v>490000</v>
      </c>
      <c r="AA1172">
        <v>1</v>
      </c>
      <c r="AB1172">
        <v>1</v>
      </c>
      <c r="AC1172">
        <v>16</v>
      </c>
      <c r="AD1172" t="s">
        <v>2</v>
      </c>
      <c r="AE1172">
        <v>1</v>
      </c>
      <c r="AF1172">
        <v>19</v>
      </c>
      <c r="AG1172">
        <v>6</v>
      </c>
      <c r="AH1172">
        <v>5</v>
      </c>
      <c r="AI1172">
        <v>58</v>
      </c>
      <c r="AJ1172">
        <v>24</v>
      </c>
      <c r="AK1172">
        <v>22</v>
      </c>
      <c r="AL1172">
        <v>3.0526315789473699</v>
      </c>
      <c r="AM1172">
        <v>10</v>
      </c>
      <c r="AN1172">
        <v>19.3333333333333</v>
      </c>
      <c r="AO1172">
        <v>34</v>
      </c>
      <c r="AP1172">
        <v>22</v>
      </c>
      <c r="AQ1172">
        <v>0</v>
      </c>
      <c r="AR1172">
        <v>1</v>
      </c>
      <c r="AS1172">
        <v>1</v>
      </c>
      <c r="AT1172">
        <v>0</v>
      </c>
      <c r="AU1172">
        <v>0</v>
      </c>
      <c r="AV1172" t="s">
        <v>2</v>
      </c>
      <c r="AW1172" t="s">
        <v>2</v>
      </c>
      <c r="AX1172" t="s">
        <v>2</v>
      </c>
      <c r="AY1172" t="s">
        <v>2</v>
      </c>
      <c r="AZ1172">
        <v>1</v>
      </c>
      <c r="BA1172">
        <v>1</v>
      </c>
      <c r="BB1172">
        <v>2.3333333333333299</v>
      </c>
      <c r="BC1172">
        <v>2.5</v>
      </c>
      <c r="BD1172">
        <v>3.5</v>
      </c>
      <c r="BE1172">
        <v>463032.35666666698</v>
      </c>
      <c r="BF1172">
        <v>284800.73</v>
      </c>
      <c r="BG1172">
        <v>203758064.51333299</v>
      </c>
      <c r="BH1172">
        <v>271693548.38499999</v>
      </c>
    </row>
    <row r="1173" spans="1:60" x14ac:dyDescent="0.3">
      <c r="A1173">
        <v>911596</v>
      </c>
      <c r="B1173" t="s">
        <v>0</v>
      </c>
      <c r="C1173" t="s">
        <v>13</v>
      </c>
      <c r="D1173">
        <v>32</v>
      </c>
      <c r="E1173" t="s">
        <v>82</v>
      </c>
      <c r="F1173">
        <v>924</v>
      </c>
      <c r="G1173">
        <v>0</v>
      </c>
      <c r="H1173" t="s">
        <v>83</v>
      </c>
      <c r="I1173" t="s">
        <v>84</v>
      </c>
      <c r="J1173" t="s">
        <v>88</v>
      </c>
      <c r="K1173">
        <v>1</v>
      </c>
      <c r="L1173">
        <v>1</v>
      </c>
      <c r="M1173">
        <v>1</v>
      </c>
      <c r="N1173" t="s">
        <v>86</v>
      </c>
      <c r="O1173" t="s">
        <v>90</v>
      </c>
      <c r="P1173">
        <v>1</v>
      </c>
      <c r="Q1173">
        <v>1000000</v>
      </c>
      <c r="R1173">
        <v>1000000</v>
      </c>
      <c r="S1173">
        <v>1000000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1000000</v>
      </c>
      <c r="Z1173">
        <v>1000000</v>
      </c>
      <c r="AA1173">
        <v>1</v>
      </c>
      <c r="AB1173">
        <v>1</v>
      </c>
      <c r="AC1173">
        <v>79</v>
      </c>
      <c r="AD1173" t="s">
        <v>2</v>
      </c>
      <c r="AE1173">
        <v>1</v>
      </c>
      <c r="AF1173">
        <v>28</v>
      </c>
      <c r="AG1173">
        <v>22</v>
      </c>
      <c r="AH1173">
        <v>22</v>
      </c>
      <c r="AI1173">
        <v>66</v>
      </c>
      <c r="AJ1173">
        <v>53</v>
      </c>
      <c r="AK1173">
        <v>53</v>
      </c>
      <c r="AL1173">
        <v>2.3571428571428599</v>
      </c>
      <c r="AM1173">
        <v>6</v>
      </c>
      <c r="AN1173">
        <v>22</v>
      </c>
      <c r="AO1173">
        <v>49</v>
      </c>
      <c r="AP1173">
        <v>49</v>
      </c>
      <c r="AQ1173">
        <v>0</v>
      </c>
      <c r="AR1173">
        <v>1</v>
      </c>
      <c r="AS1173">
        <v>1</v>
      </c>
      <c r="AT1173">
        <v>0</v>
      </c>
      <c r="AU1173">
        <v>0</v>
      </c>
      <c r="AV1173" t="s">
        <v>2</v>
      </c>
      <c r="AW1173" t="s">
        <v>2</v>
      </c>
      <c r="AX1173" t="s">
        <v>2</v>
      </c>
      <c r="AY1173" t="s">
        <v>2</v>
      </c>
      <c r="AZ1173">
        <v>1</v>
      </c>
      <c r="BA1173">
        <v>1</v>
      </c>
      <c r="BB1173">
        <v>0</v>
      </c>
      <c r="BC1173">
        <v>0</v>
      </c>
      <c r="BD1173">
        <v>1</v>
      </c>
      <c r="BE1173">
        <v>597033.96</v>
      </c>
      <c r="BF1173">
        <v>821534.81</v>
      </c>
      <c r="BG1173">
        <v>0</v>
      </c>
      <c r="BH1173">
        <v>0</v>
      </c>
    </row>
    <row r="1174" spans="1:60" x14ac:dyDescent="0.3">
      <c r="A1174">
        <v>6341</v>
      </c>
      <c r="B1174" t="s">
        <v>0</v>
      </c>
      <c r="C1174" t="s">
        <v>14</v>
      </c>
      <c r="D1174">
        <v>32</v>
      </c>
      <c r="E1174" t="s">
        <v>82</v>
      </c>
      <c r="F1174">
        <v>917</v>
      </c>
      <c r="G1174">
        <v>0</v>
      </c>
      <c r="H1174" t="s">
        <v>83</v>
      </c>
      <c r="I1174" t="s">
        <v>84</v>
      </c>
      <c r="J1174" t="s">
        <v>88</v>
      </c>
      <c r="K1174">
        <v>41</v>
      </c>
      <c r="L1174">
        <v>39</v>
      </c>
      <c r="M1174">
        <v>20</v>
      </c>
      <c r="N1174" t="s">
        <v>86</v>
      </c>
      <c r="O1174" t="s">
        <v>87</v>
      </c>
      <c r="P1174">
        <v>32</v>
      </c>
      <c r="Q1174">
        <v>164735000</v>
      </c>
      <c r="R1174">
        <v>4017926.8292682902</v>
      </c>
      <c r="S1174">
        <v>35000000</v>
      </c>
      <c r="T1174">
        <v>45</v>
      </c>
      <c r="U1174">
        <v>43</v>
      </c>
      <c r="V1174">
        <v>23</v>
      </c>
      <c r="W1174">
        <v>1.09756097560976</v>
      </c>
      <c r="X1174">
        <v>3</v>
      </c>
      <c r="Y1174">
        <v>54911666.666666701</v>
      </c>
      <c r="Z1174">
        <v>141440000</v>
      </c>
      <c r="AA1174">
        <v>15</v>
      </c>
      <c r="AB1174">
        <v>22</v>
      </c>
      <c r="AC1174">
        <v>10</v>
      </c>
      <c r="AD1174">
        <v>9</v>
      </c>
      <c r="AE1174">
        <v>41</v>
      </c>
      <c r="AF1174">
        <v>316</v>
      </c>
      <c r="AG1174">
        <v>240</v>
      </c>
      <c r="AH1174">
        <v>141</v>
      </c>
      <c r="AI1174">
        <v>1241</v>
      </c>
      <c r="AJ1174">
        <v>958</v>
      </c>
      <c r="AK1174">
        <v>311</v>
      </c>
      <c r="AL1174">
        <v>3.92721518987342</v>
      </c>
      <c r="AM1174">
        <v>124</v>
      </c>
      <c r="AN1174">
        <v>413.66666666666703</v>
      </c>
      <c r="AO1174">
        <v>672</v>
      </c>
      <c r="AP1174">
        <v>5</v>
      </c>
      <c r="AQ1174">
        <v>0</v>
      </c>
      <c r="AR1174">
        <v>1</v>
      </c>
      <c r="AS1174">
        <v>1</v>
      </c>
      <c r="AT1174">
        <v>0</v>
      </c>
      <c r="AU1174">
        <v>0</v>
      </c>
      <c r="AV1174" t="s">
        <v>2</v>
      </c>
      <c r="AW1174" t="s">
        <v>2</v>
      </c>
      <c r="AX1174" t="s">
        <v>2</v>
      </c>
      <c r="AY1174" t="s">
        <v>2</v>
      </c>
      <c r="AZ1174">
        <v>1</v>
      </c>
      <c r="BA1174">
        <v>1</v>
      </c>
      <c r="BB1174">
        <v>0</v>
      </c>
      <c r="BC1174">
        <v>0</v>
      </c>
      <c r="BD1174">
        <v>1</v>
      </c>
      <c r="BE1174">
        <v>794021.43</v>
      </c>
      <c r="BF1174">
        <v>1161948.2749999999</v>
      </c>
      <c r="BG1174">
        <v>0</v>
      </c>
      <c r="BH1174">
        <v>0</v>
      </c>
    </row>
    <row r="1175" spans="1:60" x14ac:dyDescent="0.3">
      <c r="A1175">
        <v>788180</v>
      </c>
      <c r="B1175" t="s">
        <v>0</v>
      </c>
      <c r="C1175" t="s">
        <v>13</v>
      </c>
      <c r="D1175">
        <v>34</v>
      </c>
      <c r="E1175" t="s">
        <v>82</v>
      </c>
      <c r="F1175">
        <v>904</v>
      </c>
      <c r="G1175">
        <v>1</v>
      </c>
      <c r="H1175" t="s">
        <v>83</v>
      </c>
      <c r="I1175" t="s">
        <v>82</v>
      </c>
      <c r="J1175" t="s">
        <v>88</v>
      </c>
      <c r="K1175">
        <v>4</v>
      </c>
      <c r="L1175">
        <v>4</v>
      </c>
      <c r="M1175">
        <v>4</v>
      </c>
      <c r="N1175" t="s">
        <v>98</v>
      </c>
      <c r="O1175" t="s">
        <v>106</v>
      </c>
      <c r="P1175">
        <v>4</v>
      </c>
      <c r="Q1175">
        <v>52271000</v>
      </c>
      <c r="R1175">
        <v>13067750</v>
      </c>
      <c r="S1175">
        <v>21000000</v>
      </c>
      <c r="T1175">
        <v>4</v>
      </c>
      <c r="U1175">
        <v>4</v>
      </c>
      <c r="V1175">
        <v>4</v>
      </c>
      <c r="W1175">
        <v>1</v>
      </c>
      <c r="X1175">
        <v>1</v>
      </c>
      <c r="Y1175">
        <v>52271000</v>
      </c>
      <c r="Z1175">
        <v>52271000</v>
      </c>
      <c r="AA1175">
        <v>4</v>
      </c>
      <c r="AB1175">
        <v>4</v>
      </c>
      <c r="AC1175">
        <v>41</v>
      </c>
      <c r="AD1175">
        <v>9</v>
      </c>
      <c r="AE1175" t="s">
        <v>2</v>
      </c>
      <c r="AF1175">
        <v>53</v>
      </c>
      <c r="AG1175">
        <v>53</v>
      </c>
      <c r="AH1175">
        <v>47</v>
      </c>
      <c r="AI1175">
        <v>134</v>
      </c>
      <c r="AJ1175">
        <v>134</v>
      </c>
      <c r="AK1175">
        <v>104</v>
      </c>
      <c r="AL1175">
        <v>2.52830188679245</v>
      </c>
      <c r="AM1175">
        <v>10</v>
      </c>
      <c r="AN1175">
        <v>67</v>
      </c>
      <c r="AO1175">
        <v>104</v>
      </c>
      <c r="AP1175">
        <v>10</v>
      </c>
      <c r="AQ1175">
        <v>23</v>
      </c>
      <c r="AR1175">
        <v>0</v>
      </c>
      <c r="AS1175">
        <v>0</v>
      </c>
      <c r="AT1175">
        <v>1</v>
      </c>
      <c r="AU1175">
        <v>1</v>
      </c>
      <c r="AV1175">
        <v>18174341</v>
      </c>
      <c r="AW1175">
        <v>18174341</v>
      </c>
      <c r="AX1175">
        <v>1</v>
      </c>
      <c r="AY1175">
        <v>1</v>
      </c>
      <c r="AZ1175">
        <v>1</v>
      </c>
      <c r="BA1175">
        <v>1</v>
      </c>
      <c r="BB1175">
        <v>0</v>
      </c>
      <c r="BC1175">
        <v>0</v>
      </c>
      <c r="BD1175">
        <v>1</v>
      </c>
      <c r="BE1175">
        <v>2870967.74</v>
      </c>
      <c r="BF1175">
        <v>2870967.74</v>
      </c>
      <c r="BG1175">
        <v>0</v>
      </c>
      <c r="BH1175">
        <v>0</v>
      </c>
    </row>
    <row r="1176" spans="1:60" x14ac:dyDescent="0.3">
      <c r="A1176">
        <v>708137</v>
      </c>
      <c r="B1176" t="s">
        <v>0</v>
      </c>
      <c r="C1176" t="s">
        <v>13</v>
      </c>
      <c r="D1176">
        <v>11</v>
      </c>
      <c r="E1176" t="s">
        <v>82</v>
      </c>
      <c r="F1176">
        <v>876</v>
      </c>
      <c r="G1176">
        <v>26</v>
      </c>
      <c r="H1176" t="s">
        <v>83</v>
      </c>
      <c r="I1176" t="s">
        <v>82</v>
      </c>
      <c r="J1176" t="s">
        <v>85</v>
      </c>
      <c r="K1176" t="s">
        <v>2</v>
      </c>
      <c r="L1176" t="s">
        <v>2</v>
      </c>
      <c r="M1176" t="s">
        <v>2</v>
      </c>
      <c r="N1176" t="s">
        <v>2</v>
      </c>
      <c r="O1176" t="s">
        <v>2</v>
      </c>
      <c r="P1176" t="s">
        <v>2</v>
      </c>
      <c r="Q1176" t="s">
        <v>2</v>
      </c>
      <c r="R1176" t="s">
        <v>2</v>
      </c>
      <c r="S1176" t="s">
        <v>2</v>
      </c>
      <c r="T1176" t="s">
        <v>2</v>
      </c>
      <c r="U1176" t="s">
        <v>2</v>
      </c>
      <c r="V1176" t="s">
        <v>2</v>
      </c>
      <c r="W1176" t="s">
        <v>2</v>
      </c>
      <c r="X1176" t="s">
        <v>2</v>
      </c>
      <c r="Y1176" t="s">
        <v>2</v>
      </c>
      <c r="Z1176" t="s">
        <v>2</v>
      </c>
      <c r="AA1176" t="s">
        <v>2</v>
      </c>
      <c r="AB1176" t="s">
        <v>2</v>
      </c>
      <c r="AC1176" t="s">
        <v>2</v>
      </c>
      <c r="AD1176" t="s">
        <v>2</v>
      </c>
      <c r="AE1176" t="s">
        <v>2</v>
      </c>
      <c r="AF1176">
        <v>8</v>
      </c>
      <c r="AG1176">
        <v>8</v>
      </c>
      <c r="AH1176">
        <v>3</v>
      </c>
      <c r="AI1176">
        <v>98</v>
      </c>
      <c r="AJ1176">
        <v>98</v>
      </c>
      <c r="AK1176">
        <v>6</v>
      </c>
      <c r="AL1176">
        <v>12.25</v>
      </c>
      <c r="AM1176">
        <v>50</v>
      </c>
      <c r="AN1176">
        <v>49</v>
      </c>
      <c r="AO1176">
        <v>92</v>
      </c>
      <c r="AP1176">
        <v>24</v>
      </c>
      <c r="AQ1176">
        <v>0</v>
      </c>
      <c r="AR1176">
        <v>0</v>
      </c>
      <c r="AS1176">
        <v>0</v>
      </c>
      <c r="AT1176">
        <v>1</v>
      </c>
      <c r="AU1176">
        <v>1</v>
      </c>
      <c r="AV1176">
        <v>23083500</v>
      </c>
      <c r="AW1176">
        <v>23083500</v>
      </c>
      <c r="AX1176">
        <v>1</v>
      </c>
      <c r="AY1176">
        <v>1</v>
      </c>
      <c r="AZ1176">
        <v>0.66666666666666696</v>
      </c>
      <c r="BA1176">
        <v>1</v>
      </c>
      <c r="BB1176">
        <v>0.33333333333333298</v>
      </c>
      <c r="BC1176">
        <v>0</v>
      </c>
      <c r="BD1176">
        <v>1</v>
      </c>
      <c r="BE1176">
        <v>184.11666666666699</v>
      </c>
      <c r="BF1176">
        <v>276.17500000000001</v>
      </c>
      <c r="BG1176">
        <v>2688172.0433333302</v>
      </c>
      <c r="BH1176">
        <v>0</v>
      </c>
    </row>
    <row r="1177" spans="1:60" x14ac:dyDescent="0.3">
      <c r="A1177">
        <v>545047</v>
      </c>
      <c r="B1177" t="s">
        <v>0</v>
      </c>
      <c r="C1177" t="s">
        <v>13</v>
      </c>
      <c r="D1177">
        <v>27</v>
      </c>
      <c r="E1177" t="s">
        <v>82</v>
      </c>
      <c r="F1177">
        <v>889</v>
      </c>
      <c r="G1177">
        <v>0</v>
      </c>
      <c r="H1177" t="s">
        <v>83</v>
      </c>
      <c r="I1177" t="s">
        <v>82</v>
      </c>
      <c r="J1177" t="s">
        <v>85</v>
      </c>
      <c r="K1177">
        <v>15</v>
      </c>
      <c r="L1177">
        <v>15</v>
      </c>
      <c r="M1177">
        <v>10</v>
      </c>
      <c r="N1177" t="s">
        <v>86</v>
      </c>
      <c r="O1177" t="s">
        <v>87</v>
      </c>
      <c r="P1177">
        <v>9</v>
      </c>
      <c r="Q1177">
        <v>133548000</v>
      </c>
      <c r="R1177">
        <v>8903200</v>
      </c>
      <c r="S1177">
        <v>50000000</v>
      </c>
      <c r="T1177">
        <v>18</v>
      </c>
      <c r="U1177">
        <v>18</v>
      </c>
      <c r="V1177">
        <v>12</v>
      </c>
      <c r="W1177">
        <v>1.2</v>
      </c>
      <c r="X1177">
        <v>2</v>
      </c>
      <c r="Y1177">
        <v>66774000</v>
      </c>
      <c r="Z1177">
        <v>112848000</v>
      </c>
      <c r="AA1177">
        <v>9</v>
      </c>
      <c r="AB1177">
        <v>12</v>
      </c>
      <c r="AC1177">
        <v>0</v>
      </c>
      <c r="AD1177">
        <v>9</v>
      </c>
      <c r="AE1177">
        <v>15</v>
      </c>
      <c r="AF1177">
        <v>59</v>
      </c>
      <c r="AG1177">
        <v>59</v>
      </c>
      <c r="AH1177">
        <v>42</v>
      </c>
      <c r="AI1177">
        <v>284</v>
      </c>
      <c r="AJ1177">
        <v>284</v>
      </c>
      <c r="AK1177">
        <v>102</v>
      </c>
      <c r="AL1177">
        <v>4.8135593220338997</v>
      </c>
      <c r="AM1177">
        <v>92</v>
      </c>
      <c r="AN1177">
        <v>142</v>
      </c>
      <c r="AO1177">
        <v>182</v>
      </c>
      <c r="AP1177">
        <v>7</v>
      </c>
      <c r="AQ1177">
        <v>0</v>
      </c>
      <c r="AR1177">
        <v>1</v>
      </c>
      <c r="AS1177">
        <v>1</v>
      </c>
      <c r="AT1177">
        <v>0</v>
      </c>
      <c r="AU1177">
        <v>0</v>
      </c>
      <c r="AV1177" t="s">
        <v>2</v>
      </c>
      <c r="AW1177" t="s">
        <v>2</v>
      </c>
      <c r="AX1177" t="s">
        <v>2</v>
      </c>
      <c r="AY1177" t="s">
        <v>2</v>
      </c>
      <c r="AZ1177">
        <v>1</v>
      </c>
      <c r="BA1177">
        <v>1</v>
      </c>
      <c r="BB1177">
        <v>0</v>
      </c>
      <c r="BC1177">
        <v>0</v>
      </c>
      <c r="BD1177">
        <v>1</v>
      </c>
      <c r="BE1177">
        <v>39135969.125</v>
      </c>
      <c r="BF1177">
        <v>39135969.125</v>
      </c>
      <c r="BG1177">
        <v>0</v>
      </c>
      <c r="BH1177">
        <v>0</v>
      </c>
    </row>
    <row r="1178" spans="1:60" x14ac:dyDescent="0.3">
      <c r="A1178">
        <v>702362</v>
      </c>
      <c r="B1178" t="s">
        <v>0</v>
      </c>
      <c r="C1178" t="s">
        <v>14</v>
      </c>
      <c r="D1178">
        <v>59</v>
      </c>
      <c r="E1178" t="s">
        <v>82</v>
      </c>
      <c r="F1178">
        <v>888</v>
      </c>
      <c r="G1178">
        <v>0</v>
      </c>
      <c r="H1178" t="s">
        <v>83</v>
      </c>
      <c r="I1178" t="s">
        <v>82</v>
      </c>
      <c r="J1178" t="s">
        <v>88</v>
      </c>
      <c r="K1178">
        <v>2</v>
      </c>
      <c r="L1178">
        <v>2</v>
      </c>
      <c r="M1178">
        <v>2</v>
      </c>
      <c r="N1178" t="s">
        <v>86</v>
      </c>
      <c r="O1178" t="s">
        <v>90</v>
      </c>
      <c r="P1178">
        <v>2</v>
      </c>
      <c r="Q1178">
        <v>5500000</v>
      </c>
      <c r="R1178">
        <v>2750000</v>
      </c>
      <c r="S1178">
        <v>3500000</v>
      </c>
      <c r="T1178">
        <v>2</v>
      </c>
      <c r="U1178">
        <v>2</v>
      </c>
      <c r="V1178">
        <v>2</v>
      </c>
      <c r="W1178">
        <v>1</v>
      </c>
      <c r="X1178">
        <v>1</v>
      </c>
      <c r="Y1178">
        <v>5500000</v>
      </c>
      <c r="Z1178">
        <v>5500000</v>
      </c>
      <c r="AA1178">
        <v>2</v>
      </c>
      <c r="AB1178">
        <v>2</v>
      </c>
      <c r="AC1178">
        <v>29</v>
      </c>
      <c r="AD1178">
        <v>14</v>
      </c>
      <c r="AE1178">
        <v>2</v>
      </c>
      <c r="AF1178">
        <v>58</v>
      </c>
      <c r="AG1178">
        <v>58</v>
      </c>
      <c r="AH1178">
        <v>30</v>
      </c>
      <c r="AI1178">
        <v>245</v>
      </c>
      <c r="AJ1178">
        <v>245</v>
      </c>
      <c r="AK1178">
        <v>91</v>
      </c>
      <c r="AL1178">
        <v>4.2241379310344804</v>
      </c>
      <c r="AM1178">
        <v>22</v>
      </c>
      <c r="AN1178">
        <v>122.5</v>
      </c>
      <c r="AO1178">
        <v>154</v>
      </c>
      <c r="AP1178">
        <v>9</v>
      </c>
      <c r="AQ1178">
        <v>0</v>
      </c>
      <c r="AR1178" t="s">
        <v>2</v>
      </c>
      <c r="AS1178" t="s">
        <v>2</v>
      </c>
      <c r="AT1178" t="s">
        <v>2</v>
      </c>
      <c r="AU1178" t="s">
        <v>2</v>
      </c>
      <c r="AV1178" t="s">
        <v>2</v>
      </c>
      <c r="AW1178" t="s">
        <v>2</v>
      </c>
      <c r="AX1178" t="s">
        <v>2</v>
      </c>
      <c r="AY1178" t="s">
        <v>2</v>
      </c>
      <c r="AZ1178">
        <v>1</v>
      </c>
      <c r="BA1178">
        <v>1</v>
      </c>
      <c r="BB1178">
        <v>0.5</v>
      </c>
      <c r="BC1178">
        <v>0.5</v>
      </c>
      <c r="BD1178">
        <v>1.5</v>
      </c>
      <c r="BE1178">
        <v>79785.73</v>
      </c>
      <c r="BF1178">
        <v>79785.73</v>
      </c>
      <c r="BG1178">
        <v>1137096.7749999999</v>
      </c>
      <c r="BH1178">
        <v>1137096.7749999999</v>
      </c>
    </row>
    <row r="1179" spans="1:60" x14ac:dyDescent="0.3">
      <c r="A1179">
        <v>992263</v>
      </c>
      <c r="B1179" t="s">
        <v>0</v>
      </c>
      <c r="C1179" t="s">
        <v>14</v>
      </c>
      <c r="D1179">
        <v>30</v>
      </c>
      <c r="E1179" t="s">
        <v>82</v>
      </c>
      <c r="F1179">
        <v>875</v>
      </c>
      <c r="G1179">
        <v>0</v>
      </c>
      <c r="H1179" t="s">
        <v>83</v>
      </c>
      <c r="I1179" t="s">
        <v>84</v>
      </c>
      <c r="J1179" t="s">
        <v>88</v>
      </c>
      <c r="K1179" t="s">
        <v>2</v>
      </c>
      <c r="L1179" t="s">
        <v>2</v>
      </c>
      <c r="M1179" t="s">
        <v>2</v>
      </c>
      <c r="N1179" t="s">
        <v>2</v>
      </c>
      <c r="O1179" t="s">
        <v>2</v>
      </c>
      <c r="P1179" t="s">
        <v>2</v>
      </c>
      <c r="Q1179" t="s">
        <v>2</v>
      </c>
      <c r="R1179" t="s">
        <v>2</v>
      </c>
      <c r="S1179" t="s">
        <v>2</v>
      </c>
      <c r="T1179" t="s">
        <v>2</v>
      </c>
      <c r="U1179" t="s">
        <v>2</v>
      </c>
      <c r="V1179" t="s">
        <v>2</v>
      </c>
      <c r="W1179" t="s">
        <v>2</v>
      </c>
      <c r="X1179" t="s">
        <v>2</v>
      </c>
      <c r="Y1179" t="s">
        <v>2</v>
      </c>
      <c r="Z1179" t="s">
        <v>2</v>
      </c>
      <c r="AA1179" t="s">
        <v>2</v>
      </c>
      <c r="AB1179" t="s">
        <v>2</v>
      </c>
      <c r="AC1179" t="s">
        <v>2</v>
      </c>
      <c r="AD1179" t="s">
        <v>2</v>
      </c>
      <c r="AE1179" t="s">
        <v>2</v>
      </c>
      <c r="AF1179">
        <v>10</v>
      </c>
      <c r="AG1179">
        <v>10</v>
      </c>
      <c r="AH1179">
        <v>7</v>
      </c>
      <c r="AI1179">
        <v>87</v>
      </c>
      <c r="AJ1179">
        <v>87</v>
      </c>
      <c r="AK1179">
        <v>57</v>
      </c>
      <c r="AL1179">
        <v>8.6999999999999993</v>
      </c>
      <c r="AM1179">
        <v>38</v>
      </c>
      <c r="AN1179">
        <v>43.5</v>
      </c>
      <c r="AO1179">
        <v>57</v>
      </c>
      <c r="AP1179">
        <v>13</v>
      </c>
      <c r="AQ1179">
        <v>0</v>
      </c>
      <c r="AR1179">
        <v>0</v>
      </c>
      <c r="AS1179">
        <v>0</v>
      </c>
      <c r="AT1179">
        <v>1</v>
      </c>
      <c r="AU1179">
        <v>1</v>
      </c>
      <c r="AV1179">
        <v>23837000</v>
      </c>
      <c r="AW1179">
        <v>23837000</v>
      </c>
      <c r="AX1179">
        <v>1</v>
      </c>
      <c r="AY1179">
        <v>1</v>
      </c>
      <c r="AZ1179">
        <v>1</v>
      </c>
      <c r="BA1179">
        <v>1</v>
      </c>
      <c r="BB1179">
        <v>0</v>
      </c>
      <c r="BC1179">
        <v>0</v>
      </c>
      <c r="BD1179">
        <v>1</v>
      </c>
      <c r="BE1179">
        <v>101091.59</v>
      </c>
      <c r="BF1179">
        <v>101091.59</v>
      </c>
      <c r="BG1179">
        <v>0</v>
      </c>
      <c r="BH1179">
        <v>0</v>
      </c>
    </row>
    <row r="1180" spans="1:60" x14ac:dyDescent="0.3">
      <c r="A1180">
        <v>105420</v>
      </c>
      <c r="B1180" t="s">
        <v>0</v>
      </c>
      <c r="C1180" t="s">
        <v>14</v>
      </c>
      <c r="D1180">
        <v>31</v>
      </c>
      <c r="E1180" t="s">
        <v>82</v>
      </c>
      <c r="F1180">
        <v>849</v>
      </c>
      <c r="G1180">
        <v>31</v>
      </c>
      <c r="H1180" t="s">
        <v>83</v>
      </c>
      <c r="I1180" t="s">
        <v>84</v>
      </c>
      <c r="J1180" t="s">
        <v>85</v>
      </c>
      <c r="K1180" t="s">
        <v>2</v>
      </c>
      <c r="L1180" t="s">
        <v>2</v>
      </c>
      <c r="M1180" t="s">
        <v>2</v>
      </c>
      <c r="N1180" t="s">
        <v>2</v>
      </c>
      <c r="O1180" t="s">
        <v>2</v>
      </c>
      <c r="P1180" t="s">
        <v>2</v>
      </c>
      <c r="Q1180" t="s">
        <v>2</v>
      </c>
      <c r="R1180" t="s">
        <v>2</v>
      </c>
      <c r="S1180" t="s">
        <v>2</v>
      </c>
      <c r="T1180" t="s">
        <v>2</v>
      </c>
      <c r="U1180" t="s">
        <v>2</v>
      </c>
      <c r="V1180" t="s">
        <v>2</v>
      </c>
      <c r="W1180" t="s">
        <v>2</v>
      </c>
      <c r="X1180" t="s">
        <v>2</v>
      </c>
      <c r="Y1180" t="s">
        <v>2</v>
      </c>
      <c r="Z1180" t="s">
        <v>2</v>
      </c>
      <c r="AA1180" t="s">
        <v>2</v>
      </c>
      <c r="AB1180" t="s">
        <v>2</v>
      </c>
      <c r="AC1180" t="s">
        <v>2</v>
      </c>
      <c r="AD1180" t="s">
        <v>2</v>
      </c>
      <c r="AE1180" t="s">
        <v>2</v>
      </c>
      <c r="AF1180">
        <v>4</v>
      </c>
      <c r="AG1180">
        <v>4</v>
      </c>
      <c r="AH1180">
        <v>4</v>
      </c>
      <c r="AI1180">
        <v>13</v>
      </c>
      <c r="AJ1180">
        <v>13</v>
      </c>
      <c r="AK1180">
        <v>13</v>
      </c>
      <c r="AL1180">
        <v>3.25</v>
      </c>
      <c r="AM1180">
        <v>9</v>
      </c>
      <c r="AN1180">
        <v>13</v>
      </c>
      <c r="AO1180">
        <v>13</v>
      </c>
      <c r="AP1180">
        <v>1</v>
      </c>
      <c r="AQ1180">
        <v>0</v>
      </c>
      <c r="AR1180">
        <v>0</v>
      </c>
      <c r="AS1180">
        <v>0</v>
      </c>
      <c r="AT1180">
        <v>1</v>
      </c>
      <c r="AU1180">
        <v>1</v>
      </c>
      <c r="AV1180">
        <v>25000000</v>
      </c>
      <c r="AW1180">
        <v>25000000</v>
      </c>
      <c r="AX1180">
        <v>1</v>
      </c>
      <c r="AY1180">
        <v>1</v>
      </c>
      <c r="AZ1180">
        <v>1</v>
      </c>
      <c r="BA1180">
        <v>1</v>
      </c>
      <c r="BB1180">
        <v>0</v>
      </c>
      <c r="BC1180">
        <v>0</v>
      </c>
      <c r="BD1180">
        <v>1</v>
      </c>
      <c r="BE1180">
        <v>44451.61</v>
      </c>
      <c r="BF1180">
        <v>44451.61</v>
      </c>
      <c r="BG1180">
        <v>0</v>
      </c>
      <c r="BH1180">
        <v>0</v>
      </c>
    </row>
    <row r="1181" spans="1:60" x14ac:dyDescent="0.3">
      <c r="A1181">
        <v>347917</v>
      </c>
      <c r="B1181" t="s">
        <v>0</v>
      </c>
      <c r="C1181" t="s">
        <v>14</v>
      </c>
      <c r="D1181">
        <v>31</v>
      </c>
      <c r="E1181" t="s">
        <v>82</v>
      </c>
      <c r="F1181">
        <v>863</v>
      </c>
      <c r="G1181">
        <v>7</v>
      </c>
      <c r="H1181" t="s">
        <v>83</v>
      </c>
      <c r="I1181" t="s">
        <v>82</v>
      </c>
      <c r="J1181" t="s">
        <v>85</v>
      </c>
      <c r="K1181">
        <v>1</v>
      </c>
      <c r="L1181">
        <v>1</v>
      </c>
      <c r="M1181">
        <v>1</v>
      </c>
      <c r="N1181" t="s">
        <v>91</v>
      </c>
      <c r="O1181" t="s">
        <v>95</v>
      </c>
      <c r="P1181">
        <v>1</v>
      </c>
      <c r="Q1181">
        <v>50000</v>
      </c>
      <c r="R1181">
        <v>50000</v>
      </c>
      <c r="S1181">
        <v>50000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50000</v>
      </c>
      <c r="Z1181">
        <v>50000</v>
      </c>
      <c r="AA1181">
        <v>1</v>
      </c>
      <c r="AB1181">
        <v>1</v>
      </c>
      <c r="AC1181">
        <v>3</v>
      </c>
      <c r="AD1181" t="s">
        <v>2</v>
      </c>
      <c r="AE1181">
        <v>1</v>
      </c>
      <c r="AF1181">
        <v>44</v>
      </c>
      <c r="AG1181">
        <v>44</v>
      </c>
      <c r="AH1181">
        <v>44</v>
      </c>
      <c r="AI1181">
        <v>131</v>
      </c>
      <c r="AJ1181">
        <v>131</v>
      </c>
      <c r="AK1181">
        <v>131</v>
      </c>
      <c r="AL1181">
        <v>2.9772727272727302</v>
      </c>
      <c r="AM1181">
        <v>17</v>
      </c>
      <c r="AN1181">
        <v>131</v>
      </c>
      <c r="AO1181">
        <v>131</v>
      </c>
      <c r="AP1181">
        <v>2</v>
      </c>
      <c r="AQ1181">
        <v>0</v>
      </c>
      <c r="AR1181">
        <v>0</v>
      </c>
      <c r="AS1181">
        <v>0</v>
      </c>
      <c r="AT1181">
        <v>1</v>
      </c>
      <c r="AU1181">
        <v>1</v>
      </c>
      <c r="AV1181">
        <v>34690000</v>
      </c>
      <c r="AW1181">
        <v>34690000</v>
      </c>
      <c r="AX1181">
        <v>1</v>
      </c>
      <c r="AY1181">
        <v>1</v>
      </c>
      <c r="AZ1181" t="s">
        <v>2</v>
      </c>
      <c r="BA1181" t="s">
        <v>2</v>
      </c>
      <c r="BB1181" t="s">
        <v>2</v>
      </c>
      <c r="BC1181" t="s">
        <v>2</v>
      </c>
      <c r="BD1181" t="s">
        <v>2</v>
      </c>
      <c r="BE1181" t="s">
        <v>2</v>
      </c>
      <c r="BF1181" t="s">
        <v>2</v>
      </c>
      <c r="BG1181" t="s">
        <v>2</v>
      </c>
      <c r="BH1181" t="s">
        <v>2</v>
      </c>
    </row>
    <row r="1182" spans="1:60" x14ac:dyDescent="0.3">
      <c r="A1182">
        <v>581330</v>
      </c>
      <c r="B1182" t="s">
        <v>0</v>
      </c>
      <c r="C1182" t="s">
        <v>14</v>
      </c>
      <c r="D1182">
        <v>24</v>
      </c>
      <c r="E1182" t="s">
        <v>82</v>
      </c>
      <c r="F1182">
        <v>866</v>
      </c>
      <c r="G1182">
        <v>3</v>
      </c>
      <c r="H1182" t="s">
        <v>83</v>
      </c>
      <c r="I1182" t="s">
        <v>84</v>
      </c>
      <c r="J1182" t="s">
        <v>88</v>
      </c>
      <c r="K1182" t="s">
        <v>2</v>
      </c>
      <c r="L1182" t="s">
        <v>2</v>
      </c>
      <c r="M1182" t="s">
        <v>2</v>
      </c>
      <c r="N1182" t="s">
        <v>2</v>
      </c>
      <c r="O1182" t="s">
        <v>2</v>
      </c>
      <c r="P1182" t="s">
        <v>2</v>
      </c>
      <c r="Q1182" t="s">
        <v>2</v>
      </c>
      <c r="R1182" t="s">
        <v>2</v>
      </c>
      <c r="S1182" t="s">
        <v>2</v>
      </c>
      <c r="T1182" t="s">
        <v>2</v>
      </c>
      <c r="U1182" t="s">
        <v>2</v>
      </c>
      <c r="V1182" t="s">
        <v>2</v>
      </c>
      <c r="W1182" t="s">
        <v>2</v>
      </c>
      <c r="X1182" t="s">
        <v>2</v>
      </c>
      <c r="Y1182" t="s">
        <v>2</v>
      </c>
      <c r="Z1182" t="s">
        <v>2</v>
      </c>
      <c r="AA1182" t="s">
        <v>2</v>
      </c>
      <c r="AB1182" t="s">
        <v>2</v>
      </c>
      <c r="AC1182" t="s">
        <v>2</v>
      </c>
      <c r="AD1182" t="s">
        <v>2</v>
      </c>
      <c r="AE1182" t="s">
        <v>2</v>
      </c>
      <c r="AF1182">
        <v>19</v>
      </c>
      <c r="AG1182">
        <v>19</v>
      </c>
      <c r="AH1182">
        <v>19</v>
      </c>
      <c r="AI1182">
        <v>142</v>
      </c>
      <c r="AJ1182">
        <v>142</v>
      </c>
      <c r="AK1182">
        <v>142</v>
      </c>
      <c r="AL1182">
        <v>7.4736842105263204</v>
      </c>
      <c r="AM1182">
        <v>75</v>
      </c>
      <c r="AN1182">
        <v>142</v>
      </c>
      <c r="AO1182">
        <v>142</v>
      </c>
      <c r="AP1182">
        <v>7</v>
      </c>
      <c r="AQ1182">
        <v>1</v>
      </c>
      <c r="AR1182">
        <v>2</v>
      </c>
      <c r="AS1182">
        <v>2</v>
      </c>
      <c r="AT1182">
        <v>0</v>
      </c>
      <c r="AU1182">
        <v>0</v>
      </c>
      <c r="AV1182" t="s">
        <v>2</v>
      </c>
      <c r="AW1182" t="s">
        <v>2</v>
      </c>
      <c r="AX1182" t="s">
        <v>2</v>
      </c>
      <c r="AY1182" t="s">
        <v>2</v>
      </c>
      <c r="AZ1182" t="s">
        <v>2</v>
      </c>
      <c r="BA1182" t="s">
        <v>2</v>
      </c>
      <c r="BB1182" t="s">
        <v>2</v>
      </c>
      <c r="BC1182" t="s">
        <v>2</v>
      </c>
      <c r="BD1182" t="s">
        <v>2</v>
      </c>
      <c r="BE1182" t="s">
        <v>2</v>
      </c>
      <c r="BF1182" t="s">
        <v>2</v>
      </c>
      <c r="BG1182" t="s">
        <v>2</v>
      </c>
      <c r="BH1182" t="s">
        <v>2</v>
      </c>
    </row>
    <row r="1183" spans="1:60" x14ac:dyDescent="0.3">
      <c r="A1183">
        <v>598309</v>
      </c>
      <c r="B1183" t="s">
        <v>1</v>
      </c>
      <c r="C1183" t="s">
        <v>13</v>
      </c>
      <c r="D1183">
        <v>27</v>
      </c>
      <c r="E1183" t="s">
        <v>82</v>
      </c>
      <c r="F1183">
        <v>862</v>
      </c>
      <c r="G1183">
        <v>0</v>
      </c>
      <c r="H1183" t="s">
        <v>83</v>
      </c>
      <c r="I1183" t="s">
        <v>82</v>
      </c>
      <c r="J1183" t="s">
        <v>88</v>
      </c>
      <c r="K1183" t="s">
        <v>2</v>
      </c>
      <c r="L1183" t="s">
        <v>2</v>
      </c>
      <c r="M1183" t="s">
        <v>2</v>
      </c>
      <c r="N1183" t="s">
        <v>2</v>
      </c>
      <c r="O1183" t="s">
        <v>2</v>
      </c>
      <c r="P1183" t="s">
        <v>2</v>
      </c>
      <c r="Q1183" t="s">
        <v>2</v>
      </c>
      <c r="R1183" t="s">
        <v>2</v>
      </c>
      <c r="S1183" t="s">
        <v>2</v>
      </c>
      <c r="T1183" t="s">
        <v>2</v>
      </c>
      <c r="U1183" t="s">
        <v>2</v>
      </c>
      <c r="V1183" t="s">
        <v>2</v>
      </c>
      <c r="W1183" t="s">
        <v>2</v>
      </c>
      <c r="X1183" t="s">
        <v>2</v>
      </c>
      <c r="Y1183" t="s">
        <v>2</v>
      </c>
      <c r="Z1183" t="s">
        <v>2</v>
      </c>
      <c r="AA1183" t="s">
        <v>2</v>
      </c>
      <c r="AB1183" t="s">
        <v>2</v>
      </c>
      <c r="AC1183" t="s">
        <v>2</v>
      </c>
      <c r="AD1183" t="s">
        <v>2</v>
      </c>
      <c r="AE1183" t="s">
        <v>2</v>
      </c>
      <c r="AF1183">
        <v>3</v>
      </c>
      <c r="AG1183">
        <v>3</v>
      </c>
      <c r="AH1183">
        <v>3</v>
      </c>
      <c r="AI1183">
        <v>7</v>
      </c>
      <c r="AJ1183">
        <v>7</v>
      </c>
      <c r="AK1183">
        <v>7</v>
      </c>
      <c r="AL1183">
        <v>2.3333333333333299</v>
      </c>
      <c r="AM1183">
        <v>4</v>
      </c>
      <c r="AN1183">
        <v>7</v>
      </c>
      <c r="AO1183">
        <v>7</v>
      </c>
      <c r="AP1183">
        <v>0</v>
      </c>
      <c r="AQ1183">
        <v>0</v>
      </c>
      <c r="AR1183" t="s">
        <v>2</v>
      </c>
      <c r="AS1183" t="s">
        <v>2</v>
      </c>
      <c r="AT1183" t="s">
        <v>2</v>
      </c>
      <c r="AU1183" t="s">
        <v>2</v>
      </c>
      <c r="AV1183" t="s">
        <v>2</v>
      </c>
      <c r="AW1183" t="s">
        <v>2</v>
      </c>
      <c r="AX1183" t="s">
        <v>2</v>
      </c>
      <c r="AY1183" t="s">
        <v>2</v>
      </c>
      <c r="AZ1183" t="s">
        <v>2</v>
      </c>
      <c r="BA1183" t="s">
        <v>2</v>
      </c>
      <c r="BB1183" t="s">
        <v>2</v>
      </c>
      <c r="BC1183" t="s">
        <v>2</v>
      </c>
      <c r="BD1183" t="s">
        <v>2</v>
      </c>
      <c r="BE1183" t="s">
        <v>2</v>
      </c>
      <c r="BF1183" t="s">
        <v>2</v>
      </c>
      <c r="BG1183" t="s">
        <v>2</v>
      </c>
      <c r="BH1183" t="s">
        <v>2</v>
      </c>
    </row>
    <row r="1184" spans="1:60" x14ac:dyDescent="0.3">
      <c r="A1184">
        <v>615309</v>
      </c>
      <c r="B1184" t="s">
        <v>0</v>
      </c>
      <c r="C1184" t="s">
        <v>14</v>
      </c>
      <c r="D1184">
        <v>34</v>
      </c>
      <c r="E1184" t="s">
        <v>82</v>
      </c>
      <c r="F1184">
        <v>856</v>
      </c>
      <c r="G1184">
        <v>0</v>
      </c>
      <c r="H1184" t="s">
        <v>83</v>
      </c>
      <c r="I1184" t="s">
        <v>84</v>
      </c>
      <c r="J1184" t="s">
        <v>85</v>
      </c>
      <c r="K1184" t="s">
        <v>2</v>
      </c>
      <c r="L1184" t="s">
        <v>2</v>
      </c>
      <c r="M1184" t="s">
        <v>2</v>
      </c>
      <c r="N1184" t="s">
        <v>2</v>
      </c>
      <c r="O1184" t="s">
        <v>2</v>
      </c>
      <c r="P1184" t="s">
        <v>2</v>
      </c>
      <c r="Q1184" t="s">
        <v>2</v>
      </c>
      <c r="R1184" t="s">
        <v>2</v>
      </c>
      <c r="S1184" t="s">
        <v>2</v>
      </c>
      <c r="T1184" t="s">
        <v>2</v>
      </c>
      <c r="U1184" t="s">
        <v>2</v>
      </c>
      <c r="V1184" t="s">
        <v>2</v>
      </c>
      <c r="W1184" t="s">
        <v>2</v>
      </c>
      <c r="X1184" t="s">
        <v>2</v>
      </c>
      <c r="Y1184" t="s">
        <v>2</v>
      </c>
      <c r="Z1184" t="s">
        <v>2</v>
      </c>
      <c r="AA1184" t="s">
        <v>2</v>
      </c>
      <c r="AB1184" t="s">
        <v>2</v>
      </c>
      <c r="AC1184" t="s">
        <v>2</v>
      </c>
      <c r="AD1184" t="s">
        <v>2</v>
      </c>
      <c r="AE1184" t="s">
        <v>2</v>
      </c>
      <c r="AF1184">
        <v>13</v>
      </c>
      <c r="AG1184">
        <v>13</v>
      </c>
      <c r="AH1184">
        <v>13</v>
      </c>
      <c r="AI1184">
        <v>26</v>
      </c>
      <c r="AJ1184">
        <v>26</v>
      </c>
      <c r="AK1184">
        <v>26</v>
      </c>
      <c r="AL1184">
        <v>2</v>
      </c>
      <c r="AM1184">
        <v>3</v>
      </c>
      <c r="AN1184">
        <v>26</v>
      </c>
      <c r="AO1184">
        <v>26</v>
      </c>
      <c r="AP1184">
        <v>6</v>
      </c>
      <c r="AQ1184">
        <v>0</v>
      </c>
      <c r="AR1184">
        <v>1</v>
      </c>
      <c r="AS1184">
        <v>1</v>
      </c>
      <c r="AT1184">
        <v>0</v>
      </c>
      <c r="AU1184">
        <v>0</v>
      </c>
      <c r="AV1184" t="s">
        <v>2</v>
      </c>
      <c r="AW1184" t="s">
        <v>2</v>
      </c>
      <c r="AX1184" t="s">
        <v>2</v>
      </c>
      <c r="AY1184" t="s">
        <v>2</v>
      </c>
      <c r="AZ1184">
        <v>1</v>
      </c>
      <c r="BA1184">
        <v>1</v>
      </c>
      <c r="BB1184">
        <v>0</v>
      </c>
      <c r="BC1184">
        <v>0</v>
      </c>
      <c r="BD1184">
        <v>1</v>
      </c>
      <c r="BE1184">
        <v>44451.61</v>
      </c>
      <c r="BF1184">
        <v>44451.61</v>
      </c>
      <c r="BG1184">
        <v>0</v>
      </c>
      <c r="BH1184">
        <v>0</v>
      </c>
    </row>
    <row r="1185" spans="1:60" x14ac:dyDescent="0.3">
      <c r="A1185">
        <v>564404</v>
      </c>
      <c r="B1185" t="s">
        <v>0</v>
      </c>
      <c r="C1185" t="s">
        <v>14</v>
      </c>
      <c r="D1185">
        <v>28</v>
      </c>
      <c r="E1185" t="s">
        <v>82</v>
      </c>
      <c r="F1185">
        <v>855</v>
      </c>
      <c r="G1185">
        <v>0</v>
      </c>
      <c r="H1185" t="s">
        <v>83</v>
      </c>
      <c r="I1185" t="s">
        <v>82</v>
      </c>
      <c r="J1185" t="s">
        <v>88</v>
      </c>
      <c r="K1185">
        <v>3</v>
      </c>
      <c r="L1185">
        <v>3</v>
      </c>
      <c r="M1185">
        <v>3</v>
      </c>
      <c r="N1185" t="s">
        <v>91</v>
      </c>
      <c r="O1185" t="s">
        <v>95</v>
      </c>
      <c r="P1185">
        <v>3</v>
      </c>
      <c r="Q1185">
        <v>190000</v>
      </c>
      <c r="R1185">
        <v>63333.333333333299</v>
      </c>
      <c r="S1185">
        <v>95000</v>
      </c>
      <c r="T1185">
        <v>3</v>
      </c>
      <c r="U1185">
        <v>3</v>
      </c>
      <c r="V1185">
        <v>3</v>
      </c>
      <c r="W1185">
        <v>1</v>
      </c>
      <c r="X1185">
        <v>1</v>
      </c>
      <c r="Y1185">
        <v>190000</v>
      </c>
      <c r="Z1185">
        <v>190000</v>
      </c>
      <c r="AA1185">
        <v>3</v>
      </c>
      <c r="AB1185">
        <v>3</v>
      </c>
      <c r="AC1185">
        <v>0</v>
      </c>
      <c r="AD1185">
        <v>8</v>
      </c>
      <c r="AE1185">
        <v>3</v>
      </c>
      <c r="AF1185">
        <v>40</v>
      </c>
      <c r="AG1185">
        <v>40</v>
      </c>
      <c r="AH1185">
        <v>40</v>
      </c>
      <c r="AI1185">
        <v>93</v>
      </c>
      <c r="AJ1185">
        <v>93</v>
      </c>
      <c r="AK1185">
        <v>93</v>
      </c>
      <c r="AL1185">
        <v>2.3250000000000002</v>
      </c>
      <c r="AM1185">
        <v>9</v>
      </c>
      <c r="AN1185">
        <v>93</v>
      </c>
      <c r="AO1185">
        <v>93</v>
      </c>
      <c r="AP1185">
        <v>5</v>
      </c>
      <c r="AQ1185">
        <v>0</v>
      </c>
      <c r="AR1185">
        <v>1</v>
      </c>
      <c r="AS1185">
        <v>1</v>
      </c>
      <c r="AT1185">
        <v>0</v>
      </c>
      <c r="AU1185">
        <v>0</v>
      </c>
      <c r="AV1185" t="s">
        <v>2</v>
      </c>
      <c r="AW1185" t="s">
        <v>2</v>
      </c>
      <c r="AX1185" t="s">
        <v>2</v>
      </c>
      <c r="AY1185" t="s">
        <v>2</v>
      </c>
      <c r="AZ1185">
        <v>1</v>
      </c>
      <c r="BA1185">
        <v>1</v>
      </c>
      <c r="BB1185">
        <v>0</v>
      </c>
      <c r="BC1185">
        <v>0</v>
      </c>
      <c r="BD1185">
        <v>1</v>
      </c>
      <c r="BE1185">
        <v>182500</v>
      </c>
      <c r="BF1185">
        <v>182500</v>
      </c>
      <c r="BG1185">
        <v>0</v>
      </c>
      <c r="BH1185">
        <v>0</v>
      </c>
    </row>
    <row r="1186" spans="1:60" x14ac:dyDescent="0.3">
      <c r="A1186">
        <v>334131</v>
      </c>
      <c r="B1186" t="s">
        <v>0</v>
      </c>
      <c r="C1186" t="s">
        <v>14</v>
      </c>
      <c r="D1186">
        <v>24</v>
      </c>
      <c r="E1186" t="s">
        <v>82</v>
      </c>
      <c r="F1186">
        <v>849</v>
      </c>
      <c r="G1186">
        <v>0</v>
      </c>
      <c r="H1186" t="s">
        <v>83</v>
      </c>
      <c r="I1186" t="s">
        <v>84</v>
      </c>
      <c r="J1186" t="s">
        <v>88</v>
      </c>
      <c r="K1186" t="s">
        <v>2</v>
      </c>
      <c r="L1186" t="s">
        <v>2</v>
      </c>
      <c r="M1186" t="s">
        <v>2</v>
      </c>
      <c r="N1186" t="s">
        <v>2</v>
      </c>
      <c r="O1186" t="s">
        <v>2</v>
      </c>
      <c r="P1186" t="s">
        <v>2</v>
      </c>
      <c r="Q1186" t="s">
        <v>2</v>
      </c>
      <c r="R1186" t="s">
        <v>2</v>
      </c>
      <c r="S1186" t="s">
        <v>2</v>
      </c>
      <c r="T1186" t="s">
        <v>2</v>
      </c>
      <c r="U1186" t="s">
        <v>2</v>
      </c>
      <c r="V1186" t="s">
        <v>2</v>
      </c>
      <c r="W1186" t="s">
        <v>2</v>
      </c>
      <c r="X1186" t="s">
        <v>2</v>
      </c>
      <c r="Y1186" t="s">
        <v>2</v>
      </c>
      <c r="Z1186" t="s">
        <v>2</v>
      </c>
      <c r="AA1186" t="s">
        <v>2</v>
      </c>
      <c r="AB1186" t="s">
        <v>2</v>
      </c>
      <c r="AC1186" t="s">
        <v>2</v>
      </c>
      <c r="AD1186" t="s">
        <v>2</v>
      </c>
      <c r="AE1186" t="s">
        <v>2</v>
      </c>
      <c r="AF1186">
        <v>27</v>
      </c>
      <c r="AG1186">
        <v>27</v>
      </c>
      <c r="AH1186">
        <v>27</v>
      </c>
      <c r="AI1186">
        <v>96</v>
      </c>
      <c r="AJ1186">
        <v>96</v>
      </c>
      <c r="AK1186">
        <v>96</v>
      </c>
      <c r="AL1186">
        <v>3.5555555555555598</v>
      </c>
      <c r="AM1186">
        <v>21</v>
      </c>
      <c r="AN1186">
        <v>96</v>
      </c>
      <c r="AO1186">
        <v>96</v>
      </c>
      <c r="AP1186">
        <v>3</v>
      </c>
      <c r="AQ1186">
        <v>0</v>
      </c>
      <c r="AR1186">
        <v>1</v>
      </c>
      <c r="AS1186">
        <v>1</v>
      </c>
      <c r="AT1186">
        <v>0</v>
      </c>
      <c r="AU1186">
        <v>0</v>
      </c>
      <c r="AV1186" t="s">
        <v>2</v>
      </c>
      <c r="AW1186" t="s">
        <v>2</v>
      </c>
      <c r="AX1186" t="s">
        <v>2</v>
      </c>
      <c r="AY1186" t="s">
        <v>2</v>
      </c>
      <c r="AZ1186">
        <v>1</v>
      </c>
      <c r="BA1186">
        <v>1</v>
      </c>
      <c r="BB1186">
        <v>0</v>
      </c>
      <c r="BC1186">
        <v>0</v>
      </c>
      <c r="BD1186">
        <v>1</v>
      </c>
      <c r="BE1186">
        <v>22580.65</v>
      </c>
      <c r="BF1186">
        <v>22580.65</v>
      </c>
      <c r="BG1186">
        <v>0</v>
      </c>
      <c r="BH1186">
        <v>0</v>
      </c>
    </row>
    <row r="1187" spans="1:60" x14ac:dyDescent="0.3">
      <c r="A1187">
        <v>568224</v>
      </c>
      <c r="B1187" t="s">
        <v>0</v>
      </c>
      <c r="C1187" t="s">
        <v>14</v>
      </c>
      <c r="D1187">
        <v>37</v>
      </c>
      <c r="E1187" t="s">
        <v>82</v>
      </c>
      <c r="F1187">
        <v>929</v>
      </c>
      <c r="G1187">
        <v>0</v>
      </c>
      <c r="H1187" t="s">
        <v>83</v>
      </c>
      <c r="I1187" t="s">
        <v>84</v>
      </c>
      <c r="J1187" t="s">
        <v>85</v>
      </c>
      <c r="K1187">
        <v>7</v>
      </c>
      <c r="L1187">
        <v>7</v>
      </c>
      <c r="M1187">
        <v>3</v>
      </c>
      <c r="N1187" t="s">
        <v>98</v>
      </c>
      <c r="O1187" t="s">
        <v>106</v>
      </c>
      <c r="P1187">
        <v>4</v>
      </c>
      <c r="Q1187">
        <v>13715248</v>
      </c>
      <c r="R1187">
        <v>1959321.1428571399</v>
      </c>
      <c r="S1187">
        <v>4470000</v>
      </c>
      <c r="T1187">
        <v>7</v>
      </c>
      <c r="U1187">
        <v>7</v>
      </c>
      <c r="V1187">
        <v>3</v>
      </c>
      <c r="W1187">
        <v>1</v>
      </c>
      <c r="X1187">
        <v>1</v>
      </c>
      <c r="Y1187">
        <v>4571749.3333333302</v>
      </c>
      <c r="Z1187">
        <v>8192800</v>
      </c>
      <c r="AA1187">
        <v>2.3333333333333299</v>
      </c>
      <c r="AB1187">
        <v>3</v>
      </c>
      <c r="AC1187">
        <v>27</v>
      </c>
      <c r="AD1187">
        <v>19</v>
      </c>
      <c r="AE1187">
        <v>4</v>
      </c>
      <c r="AF1187">
        <v>49</v>
      </c>
      <c r="AG1187">
        <v>21</v>
      </c>
      <c r="AH1187">
        <v>11</v>
      </c>
      <c r="AI1187">
        <v>201</v>
      </c>
      <c r="AJ1187">
        <v>59</v>
      </c>
      <c r="AK1187">
        <v>24</v>
      </c>
      <c r="AL1187">
        <v>4.1020408163265296</v>
      </c>
      <c r="AM1187">
        <v>34</v>
      </c>
      <c r="AN1187">
        <v>67</v>
      </c>
      <c r="AO1187">
        <v>145</v>
      </c>
      <c r="AP1187">
        <v>11</v>
      </c>
      <c r="AQ1187">
        <v>0</v>
      </c>
      <c r="AR1187">
        <v>1</v>
      </c>
      <c r="AS1187">
        <v>1</v>
      </c>
      <c r="AT1187">
        <v>1</v>
      </c>
      <c r="AU1187">
        <v>1</v>
      </c>
      <c r="AV1187">
        <v>67650731.333333299</v>
      </c>
      <c r="AW1187">
        <v>81867597</v>
      </c>
      <c r="AX1187">
        <v>1</v>
      </c>
      <c r="AY1187">
        <v>1</v>
      </c>
      <c r="AZ1187">
        <v>1</v>
      </c>
      <c r="BA1187">
        <v>1</v>
      </c>
      <c r="BB1187">
        <v>0</v>
      </c>
      <c r="BC1187">
        <v>0</v>
      </c>
      <c r="BD1187">
        <v>1</v>
      </c>
      <c r="BE1187">
        <v>645130.066666667</v>
      </c>
      <c r="BF1187">
        <v>643820.90500000003</v>
      </c>
      <c r="BG1187">
        <v>0</v>
      </c>
      <c r="BH1187">
        <v>0</v>
      </c>
    </row>
    <row r="1188" spans="1:60" x14ac:dyDescent="0.3">
      <c r="A1188">
        <v>974456</v>
      </c>
      <c r="B1188" t="s">
        <v>0</v>
      </c>
      <c r="C1188" t="s">
        <v>14</v>
      </c>
      <c r="D1188">
        <v>36</v>
      </c>
      <c r="E1188" t="s">
        <v>82</v>
      </c>
      <c r="F1188">
        <v>929</v>
      </c>
      <c r="G1188">
        <v>0</v>
      </c>
      <c r="H1188" t="s">
        <v>83</v>
      </c>
      <c r="I1188" t="s">
        <v>84</v>
      </c>
      <c r="J1188" t="s">
        <v>88</v>
      </c>
      <c r="K1188">
        <v>3</v>
      </c>
      <c r="L1188">
        <v>2</v>
      </c>
      <c r="M1188">
        <v>2</v>
      </c>
      <c r="N1188" t="s">
        <v>86</v>
      </c>
      <c r="O1188" t="s">
        <v>87</v>
      </c>
      <c r="P1188">
        <v>3</v>
      </c>
      <c r="Q1188">
        <v>26000000</v>
      </c>
      <c r="R1188">
        <v>8666666.6666666698</v>
      </c>
      <c r="S1188">
        <v>10000000</v>
      </c>
      <c r="T1188">
        <v>3</v>
      </c>
      <c r="U1188">
        <v>2</v>
      </c>
      <c r="V1188">
        <v>2</v>
      </c>
      <c r="W1188">
        <v>1</v>
      </c>
      <c r="X1188">
        <v>1</v>
      </c>
      <c r="Y1188">
        <v>8666666.6666666698</v>
      </c>
      <c r="Z1188">
        <v>10000000</v>
      </c>
      <c r="AA1188">
        <v>1</v>
      </c>
      <c r="AB1188">
        <v>1</v>
      </c>
      <c r="AC1188">
        <v>25</v>
      </c>
      <c r="AD1188">
        <v>30</v>
      </c>
      <c r="AE1188">
        <v>3</v>
      </c>
      <c r="AF1188">
        <v>54</v>
      </c>
      <c r="AG1188">
        <v>18</v>
      </c>
      <c r="AH1188">
        <v>13</v>
      </c>
      <c r="AI1188">
        <v>173</v>
      </c>
      <c r="AJ1188">
        <v>49</v>
      </c>
      <c r="AK1188">
        <v>29</v>
      </c>
      <c r="AL1188">
        <v>3.2037037037037002</v>
      </c>
      <c r="AM1188">
        <v>11</v>
      </c>
      <c r="AN1188">
        <v>57.6666666666667</v>
      </c>
      <c r="AO1188">
        <v>124</v>
      </c>
      <c r="AP1188">
        <v>28</v>
      </c>
      <c r="AQ1188">
        <v>0</v>
      </c>
      <c r="AR1188" t="s">
        <v>2</v>
      </c>
      <c r="AS1188" t="s">
        <v>2</v>
      </c>
      <c r="AT1188" t="s">
        <v>2</v>
      </c>
      <c r="AU1188" t="s">
        <v>2</v>
      </c>
      <c r="AV1188" t="s">
        <v>2</v>
      </c>
      <c r="AW1188" t="s">
        <v>2</v>
      </c>
      <c r="AX1188" t="s">
        <v>2</v>
      </c>
      <c r="AY1188" t="s">
        <v>2</v>
      </c>
      <c r="AZ1188">
        <v>1</v>
      </c>
      <c r="BA1188">
        <v>1</v>
      </c>
      <c r="BB1188">
        <v>2.6666666666666701</v>
      </c>
      <c r="BC1188">
        <v>3</v>
      </c>
      <c r="BD1188">
        <v>4</v>
      </c>
      <c r="BE1188">
        <v>798510.01333333296</v>
      </c>
      <c r="BF1188">
        <v>931204.16500000004</v>
      </c>
      <c r="BG1188">
        <v>20215053.763333298</v>
      </c>
      <c r="BH1188">
        <v>25483870.969999999</v>
      </c>
    </row>
    <row r="1189" spans="1:60" x14ac:dyDescent="0.3">
      <c r="A1189">
        <v>147044</v>
      </c>
      <c r="B1189" t="s">
        <v>0</v>
      </c>
      <c r="C1189" t="s">
        <v>14</v>
      </c>
      <c r="D1189">
        <v>34</v>
      </c>
      <c r="E1189" t="s">
        <v>82</v>
      </c>
      <c r="F1189">
        <v>911</v>
      </c>
      <c r="G1189">
        <v>1</v>
      </c>
      <c r="H1189" t="s">
        <v>83</v>
      </c>
      <c r="I1189" t="s">
        <v>82</v>
      </c>
      <c r="J1189" t="s">
        <v>85</v>
      </c>
      <c r="K1189" t="s">
        <v>2</v>
      </c>
      <c r="L1189" t="s">
        <v>2</v>
      </c>
      <c r="M1189" t="s">
        <v>2</v>
      </c>
      <c r="N1189" t="s">
        <v>2</v>
      </c>
      <c r="O1189" t="s">
        <v>2</v>
      </c>
      <c r="P1189" t="s">
        <v>2</v>
      </c>
      <c r="Q1189" t="s">
        <v>2</v>
      </c>
      <c r="R1189" t="s">
        <v>2</v>
      </c>
      <c r="S1189" t="s">
        <v>2</v>
      </c>
      <c r="T1189" t="s">
        <v>2</v>
      </c>
      <c r="U1189" t="s">
        <v>2</v>
      </c>
      <c r="V1189" t="s">
        <v>2</v>
      </c>
      <c r="W1189" t="s">
        <v>2</v>
      </c>
      <c r="X1189" t="s">
        <v>2</v>
      </c>
      <c r="Y1189" t="s">
        <v>2</v>
      </c>
      <c r="Z1189" t="s">
        <v>2</v>
      </c>
      <c r="AA1189" t="s">
        <v>2</v>
      </c>
      <c r="AB1189" t="s">
        <v>2</v>
      </c>
      <c r="AC1189" t="s">
        <v>2</v>
      </c>
      <c r="AD1189" t="s">
        <v>2</v>
      </c>
      <c r="AE1189" t="s">
        <v>2</v>
      </c>
      <c r="AF1189">
        <v>5</v>
      </c>
      <c r="AG1189" t="s">
        <v>2</v>
      </c>
      <c r="AH1189" t="s">
        <v>2</v>
      </c>
      <c r="AI1189">
        <v>8</v>
      </c>
      <c r="AJ1189" t="s">
        <v>2</v>
      </c>
      <c r="AK1189" t="s">
        <v>2</v>
      </c>
      <c r="AL1189">
        <v>1.6</v>
      </c>
      <c r="AM1189">
        <v>2</v>
      </c>
      <c r="AN1189">
        <v>8</v>
      </c>
      <c r="AO1189">
        <v>8</v>
      </c>
      <c r="AP1189">
        <v>2</v>
      </c>
      <c r="AQ1189">
        <v>0</v>
      </c>
      <c r="AR1189" t="s">
        <v>2</v>
      </c>
      <c r="AS1189" t="s">
        <v>2</v>
      </c>
      <c r="AT1189" t="s">
        <v>2</v>
      </c>
      <c r="AU1189" t="s">
        <v>2</v>
      </c>
      <c r="AV1189">
        <v>1193333000</v>
      </c>
      <c r="AW1189">
        <v>1189999500</v>
      </c>
      <c r="AX1189">
        <v>1</v>
      </c>
      <c r="AY1189">
        <v>1</v>
      </c>
      <c r="AZ1189">
        <v>1</v>
      </c>
      <c r="BA1189">
        <v>1</v>
      </c>
      <c r="BB1189">
        <v>0</v>
      </c>
      <c r="BC1189">
        <v>0</v>
      </c>
      <c r="BD1189">
        <v>1</v>
      </c>
      <c r="BE1189">
        <v>310447.94333333301</v>
      </c>
      <c r="BF1189">
        <v>433413.85</v>
      </c>
      <c r="BG1189">
        <v>0</v>
      </c>
      <c r="BH1189">
        <v>0</v>
      </c>
    </row>
    <row r="1190" spans="1:60" x14ac:dyDescent="0.3">
      <c r="A1190">
        <v>102509</v>
      </c>
      <c r="B1190" t="s">
        <v>0</v>
      </c>
      <c r="C1190" t="s">
        <v>13</v>
      </c>
      <c r="D1190">
        <v>25</v>
      </c>
      <c r="E1190" t="s">
        <v>82</v>
      </c>
      <c r="F1190">
        <v>915</v>
      </c>
      <c r="G1190">
        <v>1</v>
      </c>
      <c r="H1190" t="s">
        <v>83</v>
      </c>
      <c r="I1190" t="s">
        <v>84</v>
      </c>
      <c r="J1190" t="s">
        <v>85</v>
      </c>
      <c r="K1190">
        <v>1</v>
      </c>
      <c r="L1190">
        <v>1</v>
      </c>
      <c r="M1190">
        <v>1</v>
      </c>
      <c r="N1190" t="s">
        <v>86</v>
      </c>
      <c r="O1190" t="s">
        <v>87</v>
      </c>
      <c r="P1190">
        <v>1</v>
      </c>
      <c r="Q1190">
        <v>4000000</v>
      </c>
      <c r="R1190">
        <v>4000000</v>
      </c>
      <c r="S1190">
        <v>4000000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4000000</v>
      </c>
      <c r="Z1190">
        <v>4000000</v>
      </c>
      <c r="AA1190">
        <v>1</v>
      </c>
      <c r="AB1190">
        <v>1</v>
      </c>
      <c r="AC1190">
        <v>59</v>
      </c>
      <c r="AD1190" t="s">
        <v>2</v>
      </c>
      <c r="AE1190">
        <v>1</v>
      </c>
      <c r="AF1190">
        <v>17</v>
      </c>
      <c r="AG1190">
        <v>17</v>
      </c>
      <c r="AH1190">
        <v>9</v>
      </c>
      <c r="AI1190">
        <v>66</v>
      </c>
      <c r="AJ1190">
        <v>66</v>
      </c>
      <c r="AK1190">
        <v>18</v>
      </c>
      <c r="AL1190">
        <v>3.8823529411764701</v>
      </c>
      <c r="AM1190">
        <v>14</v>
      </c>
      <c r="AN1190">
        <v>33</v>
      </c>
      <c r="AO1190">
        <v>48</v>
      </c>
      <c r="AP1190">
        <v>13</v>
      </c>
      <c r="AQ1190">
        <v>25</v>
      </c>
      <c r="AR1190">
        <v>1</v>
      </c>
      <c r="AS1190">
        <v>1</v>
      </c>
      <c r="AT1190">
        <v>0</v>
      </c>
      <c r="AU1190">
        <v>0</v>
      </c>
      <c r="AV1190" t="s">
        <v>2</v>
      </c>
      <c r="AW1190" t="s">
        <v>2</v>
      </c>
      <c r="AX1190" t="s">
        <v>2</v>
      </c>
      <c r="AY1190" t="s">
        <v>2</v>
      </c>
      <c r="AZ1190">
        <v>1</v>
      </c>
      <c r="BA1190">
        <v>1</v>
      </c>
      <c r="BB1190">
        <v>0</v>
      </c>
      <c r="BC1190">
        <v>0</v>
      </c>
      <c r="BD1190">
        <v>1</v>
      </c>
      <c r="BE1190">
        <v>985982.87333333294</v>
      </c>
      <c r="BF1190">
        <v>1440264.635</v>
      </c>
      <c r="BG1190">
        <v>0</v>
      </c>
      <c r="BH1190">
        <v>0</v>
      </c>
    </row>
    <row r="1191" spans="1:60" x14ac:dyDescent="0.3">
      <c r="A1191">
        <v>786117</v>
      </c>
      <c r="B1191" t="s">
        <v>0</v>
      </c>
      <c r="C1191" t="s">
        <v>14</v>
      </c>
      <c r="D1191">
        <v>48</v>
      </c>
      <c r="E1191" t="s">
        <v>82</v>
      </c>
      <c r="F1191">
        <v>887</v>
      </c>
      <c r="G1191">
        <v>28</v>
      </c>
      <c r="H1191" t="s">
        <v>83</v>
      </c>
      <c r="I1191" t="s">
        <v>82</v>
      </c>
      <c r="J1191" t="s">
        <v>88</v>
      </c>
      <c r="K1191">
        <v>1</v>
      </c>
      <c r="L1191">
        <v>1</v>
      </c>
      <c r="M1191" t="s">
        <v>2</v>
      </c>
      <c r="N1191" t="s">
        <v>91</v>
      </c>
      <c r="O1191" t="s">
        <v>92</v>
      </c>
      <c r="P1191">
        <v>1</v>
      </c>
      <c r="Q1191">
        <v>50000</v>
      </c>
      <c r="R1191">
        <v>50000</v>
      </c>
      <c r="S1191">
        <v>50000</v>
      </c>
      <c r="T1191">
        <v>1</v>
      </c>
      <c r="U1191">
        <v>1</v>
      </c>
      <c r="V1191" t="s">
        <v>2</v>
      </c>
      <c r="W1191">
        <v>1</v>
      </c>
      <c r="X1191">
        <v>1</v>
      </c>
      <c r="Y1191">
        <v>50000</v>
      </c>
      <c r="Z1191">
        <v>50000</v>
      </c>
      <c r="AA1191">
        <v>1</v>
      </c>
      <c r="AB1191">
        <v>1</v>
      </c>
      <c r="AC1191">
        <v>2</v>
      </c>
      <c r="AD1191" t="s">
        <v>2</v>
      </c>
      <c r="AE1191">
        <v>1</v>
      </c>
      <c r="AF1191">
        <v>29</v>
      </c>
      <c r="AG1191">
        <v>29</v>
      </c>
      <c r="AH1191">
        <v>8</v>
      </c>
      <c r="AI1191">
        <v>157</v>
      </c>
      <c r="AJ1191">
        <v>157</v>
      </c>
      <c r="AK1191">
        <v>31</v>
      </c>
      <c r="AL1191">
        <v>5.4137931034482802</v>
      </c>
      <c r="AM1191">
        <v>24</v>
      </c>
      <c r="AN1191">
        <v>78.5</v>
      </c>
      <c r="AO1191">
        <v>126</v>
      </c>
      <c r="AP1191">
        <v>24</v>
      </c>
      <c r="AQ1191">
        <v>0</v>
      </c>
      <c r="AR1191" t="s">
        <v>2</v>
      </c>
      <c r="AS1191" t="s">
        <v>2</v>
      </c>
      <c r="AT1191" t="s">
        <v>2</v>
      </c>
      <c r="AU1191" t="s">
        <v>2</v>
      </c>
      <c r="AV1191">
        <v>474011000</v>
      </c>
      <c r="AW1191">
        <v>471516500</v>
      </c>
      <c r="AX1191">
        <v>1</v>
      </c>
      <c r="AY1191">
        <v>1</v>
      </c>
      <c r="AZ1191">
        <v>1</v>
      </c>
      <c r="BA1191">
        <v>1</v>
      </c>
      <c r="BB1191">
        <v>0</v>
      </c>
      <c r="BC1191">
        <v>0</v>
      </c>
      <c r="BD1191">
        <v>1</v>
      </c>
      <c r="BE1191">
        <v>1061643.32333333</v>
      </c>
      <c r="BF1191">
        <v>1547303.6950000001</v>
      </c>
      <c r="BG1191">
        <v>0</v>
      </c>
      <c r="BH1191">
        <v>0</v>
      </c>
    </row>
    <row r="1192" spans="1:60" x14ac:dyDescent="0.3">
      <c r="A1192">
        <v>369683</v>
      </c>
      <c r="B1192" t="s">
        <v>0</v>
      </c>
      <c r="C1192" t="s">
        <v>14</v>
      </c>
      <c r="D1192">
        <v>44</v>
      </c>
      <c r="E1192" t="s">
        <v>82</v>
      </c>
      <c r="F1192">
        <v>877</v>
      </c>
      <c r="G1192">
        <v>13</v>
      </c>
      <c r="H1192" t="s">
        <v>83</v>
      </c>
      <c r="I1192" t="s">
        <v>82</v>
      </c>
      <c r="J1192" t="s">
        <v>88</v>
      </c>
      <c r="K1192" t="s">
        <v>2</v>
      </c>
      <c r="L1192" t="s">
        <v>2</v>
      </c>
      <c r="M1192" t="s">
        <v>2</v>
      </c>
      <c r="N1192" t="s">
        <v>2</v>
      </c>
      <c r="O1192" t="s">
        <v>2</v>
      </c>
      <c r="P1192" t="s">
        <v>2</v>
      </c>
      <c r="Q1192" t="s">
        <v>2</v>
      </c>
      <c r="R1192" t="s">
        <v>2</v>
      </c>
      <c r="S1192" t="s">
        <v>2</v>
      </c>
      <c r="T1192" t="s">
        <v>2</v>
      </c>
      <c r="U1192" t="s">
        <v>2</v>
      </c>
      <c r="V1192" t="s">
        <v>2</v>
      </c>
      <c r="W1192" t="s">
        <v>2</v>
      </c>
      <c r="X1192" t="s">
        <v>2</v>
      </c>
      <c r="Y1192" t="s">
        <v>2</v>
      </c>
      <c r="Z1192" t="s">
        <v>2</v>
      </c>
      <c r="AA1192" t="s">
        <v>2</v>
      </c>
      <c r="AB1192" t="s">
        <v>2</v>
      </c>
      <c r="AC1192" t="s">
        <v>2</v>
      </c>
      <c r="AD1192" t="s">
        <v>2</v>
      </c>
      <c r="AE1192" t="s">
        <v>2</v>
      </c>
      <c r="AF1192">
        <v>19</v>
      </c>
      <c r="AG1192">
        <v>19</v>
      </c>
      <c r="AH1192">
        <v>14</v>
      </c>
      <c r="AI1192">
        <v>161</v>
      </c>
      <c r="AJ1192">
        <v>161</v>
      </c>
      <c r="AK1192">
        <v>77</v>
      </c>
      <c r="AL1192">
        <v>8.4736842105263204</v>
      </c>
      <c r="AM1192">
        <v>26</v>
      </c>
      <c r="AN1192">
        <v>80.5</v>
      </c>
      <c r="AO1192">
        <v>84</v>
      </c>
      <c r="AP1192">
        <v>26</v>
      </c>
      <c r="AQ1192">
        <v>0</v>
      </c>
      <c r="AR1192">
        <v>0</v>
      </c>
      <c r="AS1192">
        <v>0</v>
      </c>
      <c r="AT1192">
        <v>1</v>
      </c>
      <c r="AU1192">
        <v>1</v>
      </c>
      <c r="AV1192">
        <v>22036897.5</v>
      </c>
      <c r="AW1192">
        <v>22036897.5</v>
      </c>
      <c r="AX1192">
        <v>1</v>
      </c>
      <c r="AY1192">
        <v>1</v>
      </c>
      <c r="AZ1192" t="s">
        <v>2</v>
      </c>
      <c r="BA1192" t="s">
        <v>2</v>
      </c>
      <c r="BB1192" t="s">
        <v>2</v>
      </c>
      <c r="BC1192" t="s">
        <v>2</v>
      </c>
      <c r="BD1192" t="s">
        <v>2</v>
      </c>
      <c r="BE1192" t="s">
        <v>2</v>
      </c>
      <c r="BF1192" t="s">
        <v>2</v>
      </c>
      <c r="BG1192" t="s">
        <v>2</v>
      </c>
      <c r="BH1192" t="s">
        <v>2</v>
      </c>
    </row>
    <row r="1193" spans="1:60" x14ac:dyDescent="0.3">
      <c r="A1193">
        <v>455927</v>
      </c>
      <c r="B1193" t="s">
        <v>0</v>
      </c>
      <c r="C1193" t="s">
        <v>13</v>
      </c>
      <c r="D1193">
        <v>43</v>
      </c>
      <c r="E1193" t="s">
        <v>82</v>
      </c>
      <c r="F1193">
        <v>876</v>
      </c>
      <c r="G1193">
        <v>8</v>
      </c>
      <c r="H1193" t="s">
        <v>83</v>
      </c>
      <c r="I1193" t="s">
        <v>82</v>
      </c>
      <c r="J1193" t="s">
        <v>85</v>
      </c>
      <c r="K1193" t="s">
        <v>2</v>
      </c>
      <c r="L1193" t="s">
        <v>2</v>
      </c>
      <c r="M1193" t="s">
        <v>2</v>
      </c>
      <c r="N1193" t="s">
        <v>2</v>
      </c>
      <c r="O1193" t="s">
        <v>2</v>
      </c>
      <c r="P1193" t="s">
        <v>2</v>
      </c>
      <c r="Q1193" t="s">
        <v>2</v>
      </c>
      <c r="R1193" t="s">
        <v>2</v>
      </c>
      <c r="S1193" t="s">
        <v>2</v>
      </c>
      <c r="T1193" t="s">
        <v>2</v>
      </c>
      <c r="U1193" t="s">
        <v>2</v>
      </c>
      <c r="V1193" t="s">
        <v>2</v>
      </c>
      <c r="W1193" t="s">
        <v>2</v>
      </c>
      <c r="X1193" t="s">
        <v>2</v>
      </c>
      <c r="Y1193" t="s">
        <v>2</v>
      </c>
      <c r="Z1193" t="s">
        <v>2</v>
      </c>
      <c r="AA1193" t="s">
        <v>2</v>
      </c>
      <c r="AB1193" t="s">
        <v>2</v>
      </c>
      <c r="AC1193" t="s">
        <v>2</v>
      </c>
      <c r="AD1193" t="s">
        <v>2</v>
      </c>
      <c r="AE1193" t="s">
        <v>2</v>
      </c>
      <c r="AF1193">
        <v>11</v>
      </c>
      <c r="AG1193">
        <v>11</v>
      </c>
      <c r="AH1193">
        <v>7</v>
      </c>
      <c r="AI1193">
        <v>32</v>
      </c>
      <c r="AJ1193">
        <v>32</v>
      </c>
      <c r="AK1193">
        <v>18</v>
      </c>
      <c r="AL1193">
        <v>2.9090909090909101</v>
      </c>
      <c r="AM1193">
        <v>8</v>
      </c>
      <c r="AN1193">
        <v>16</v>
      </c>
      <c r="AO1193">
        <v>18</v>
      </c>
      <c r="AP1193">
        <v>9</v>
      </c>
      <c r="AQ1193">
        <v>0</v>
      </c>
      <c r="AR1193">
        <v>0</v>
      </c>
      <c r="AS1193">
        <v>0</v>
      </c>
      <c r="AT1193">
        <v>1</v>
      </c>
      <c r="AU1193">
        <v>1</v>
      </c>
      <c r="AV1193">
        <v>859986000</v>
      </c>
      <c r="AW1193">
        <v>859986000</v>
      </c>
      <c r="AX1193">
        <v>1</v>
      </c>
      <c r="AY1193">
        <v>1</v>
      </c>
      <c r="AZ1193">
        <v>1</v>
      </c>
      <c r="BA1193">
        <v>1</v>
      </c>
      <c r="BB1193">
        <v>0</v>
      </c>
      <c r="BC1193">
        <v>0</v>
      </c>
      <c r="BD1193">
        <v>1</v>
      </c>
      <c r="BE1193">
        <v>187917.69500000001</v>
      </c>
      <c r="BF1193">
        <v>187917.69500000001</v>
      </c>
      <c r="BG1193">
        <v>0</v>
      </c>
      <c r="BH1193">
        <v>0</v>
      </c>
    </row>
    <row r="1194" spans="1:60" x14ac:dyDescent="0.3">
      <c r="A1194">
        <v>205374</v>
      </c>
      <c r="B1194" t="s">
        <v>0</v>
      </c>
      <c r="C1194" t="s">
        <v>14</v>
      </c>
      <c r="D1194">
        <v>44</v>
      </c>
      <c r="E1194" t="s">
        <v>82</v>
      </c>
      <c r="F1194">
        <v>877</v>
      </c>
      <c r="G1194">
        <v>0</v>
      </c>
      <c r="H1194" t="s">
        <v>83</v>
      </c>
      <c r="I1194" t="s">
        <v>82</v>
      </c>
      <c r="J1194" t="s">
        <v>85</v>
      </c>
      <c r="K1194">
        <v>4</v>
      </c>
      <c r="L1194">
        <v>4</v>
      </c>
      <c r="M1194">
        <v>3</v>
      </c>
      <c r="N1194" t="s">
        <v>127</v>
      </c>
      <c r="O1194" t="s">
        <v>126</v>
      </c>
      <c r="P1194">
        <v>2</v>
      </c>
      <c r="Q1194">
        <v>1531871</v>
      </c>
      <c r="R1194">
        <v>382967.75</v>
      </c>
      <c r="S1194">
        <v>893860</v>
      </c>
      <c r="T1194">
        <v>4</v>
      </c>
      <c r="U1194">
        <v>4</v>
      </c>
      <c r="V1194">
        <v>3</v>
      </c>
      <c r="W1194">
        <v>1</v>
      </c>
      <c r="X1194">
        <v>1</v>
      </c>
      <c r="Y1194">
        <v>765935.5</v>
      </c>
      <c r="Z1194">
        <v>893860</v>
      </c>
      <c r="AA1194">
        <v>2</v>
      </c>
      <c r="AB1194">
        <v>3</v>
      </c>
      <c r="AC1194">
        <v>0</v>
      </c>
      <c r="AD1194">
        <v>12</v>
      </c>
      <c r="AE1194">
        <v>4</v>
      </c>
      <c r="AF1194">
        <v>33</v>
      </c>
      <c r="AG1194">
        <v>33</v>
      </c>
      <c r="AH1194">
        <v>24</v>
      </c>
      <c r="AI1194">
        <v>125</v>
      </c>
      <c r="AJ1194">
        <v>125</v>
      </c>
      <c r="AK1194">
        <v>81</v>
      </c>
      <c r="AL1194">
        <v>3.7878787878787898</v>
      </c>
      <c r="AM1194">
        <v>18</v>
      </c>
      <c r="AN1194">
        <v>62.5</v>
      </c>
      <c r="AO1194">
        <v>81</v>
      </c>
      <c r="AP1194">
        <v>11</v>
      </c>
      <c r="AQ1194">
        <v>0</v>
      </c>
      <c r="AR1194" t="s">
        <v>2</v>
      </c>
      <c r="AS1194" t="s">
        <v>2</v>
      </c>
      <c r="AT1194" t="s">
        <v>2</v>
      </c>
      <c r="AU1194" t="s">
        <v>2</v>
      </c>
      <c r="AV1194" t="s">
        <v>2</v>
      </c>
      <c r="AW1194" t="s">
        <v>2</v>
      </c>
      <c r="AX1194" t="s">
        <v>2</v>
      </c>
      <c r="AY1194" t="s">
        <v>2</v>
      </c>
      <c r="AZ1194">
        <v>1</v>
      </c>
      <c r="BA1194">
        <v>1</v>
      </c>
      <c r="BB1194">
        <v>6</v>
      </c>
      <c r="BC1194">
        <v>6</v>
      </c>
      <c r="BD1194">
        <v>7</v>
      </c>
      <c r="BE1194">
        <v>809181.11</v>
      </c>
      <c r="BF1194">
        <v>809181.11</v>
      </c>
      <c r="BG1194">
        <v>73188098.655000001</v>
      </c>
      <c r="BH1194">
        <v>73188098.655000001</v>
      </c>
    </row>
    <row r="1195" spans="1:60" x14ac:dyDescent="0.3">
      <c r="A1195">
        <v>53888</v>
      </c>
      <c r="B1195" t="s">
        <v>0</v>
      </c>
      <c r="C1195" t="s">
        <v>14</v>
      </c>
      <c r="D1195">
        <v>21</v>
      </c>
      <c r="E1195" t="s">
        <v>82</v>
      </c>
      <c r="F1195">
        <v>848</v>
      </c>
      <c r="G1195">
        <v>57</v>
      </c>
      <c r="H1195" t="s">
        <v>89</v>
      </c>
      <c r="I1195" t="s">
        <v>84</v>
      </c>
      <c r="J1195" t="s">
        <v>88</v>
      </c>
      <c r="K1195" t="s">
        <v>2</v>
      </c>
      <c r="L1195" t="s">
        <v>2</v>
      </c>
      <c r="M1195" t="s">
        <v>2</v>
      </c>
      <c r="N1195" t="s">
        <v>2</v>
      </c>
      <c r="O1195" t="s">
        <v>2</v>
      </c>
      <c r="P1195" t="s">
        <v>2</v>
      </c>
      <c r="Q1195" t="s">
        <v>2</v>
      </c>
      <c r="R1195" t="s">
        <v>2</v>
      </c>
      <c r="S1195" t="s">
        <v>2</v>
      </c>
      <c r="T1195" t="s">
        <v>2</v>
      </c>
      <c r="U1195" t="s">
        <v>2</v>
      </c>
      <c r="V1195" t="s">
        <v>2</v>
      </c>
      <c r="W1195" t="s">
        <v>2</v>
      </c>
      <c r="X1195" t="s">
        <v>2</v>
      </c>
      <c r="Y1195" t="s">
        <v>2</v>
      </c>
      <c r="Z1195" t="s">
        <v>2</v>
      </c>
      <c r="AA1195" t="s">
        <v>2</v>
      </c>
      <c r="AB1195" t="s">
        <v>2</v>
      </c>
      <c r="AC1195" t="s">
        <v>2</v>
      </c>
      <c r="AD1195" t="s">
        <v>2</v>
      </c>
      <c r="AE1195" t="s">
        <v>2</v>
      </c>
      <c r="AF1195">
        <v>10</v>
      </c>
      <c r="AG1195">
        <v>10</v>
      </c>
      <c r="AH1195">
        <v>10</v>
      </c>
      <c r="AI1195">
        <v>35</v>
      </c>
      <c r="AJ1195">
        <v>35</v>
      </c>
      <c r="AK1195">
        <v>35</v>
      </c>
      <c r="AL1195">
        <v>3.5</v>
      </c>
      <c r="AM1195">
        <v>16</v>
      </c>
      <c r="AN1195">
        <v>35</v>
      </c>
      <c r="AO1195">
        <v>35</v>
      </c>
      <c r="AP1195">
        <v>2</v>
      </c>
      <c r="AQ1195">
        <v>0</v>
      </c>
      <c r="AR1195">
        <v>1</v>
      </c>
      <c r="AS1195">
        <v>1</v>
      </c>
      <c r="AT1195">
        <v>0</v>
      </c>
      <c r="AU1195">
        <v>0</v>
      </c>
      <c r="AV1195" t="s">
        <v>2</v>
      </c>
      <c r="AW1195" t="s">
        <v>2</v>
      </c>
      <c r="AX1195" t="s">
        <v>2</v>
      </c>
      <c r="AY1195" t="s">
        <v>2</v>
      </c>
      <c r="AZ1195">
        <v>1</v>
      </c>
      <c r="BA1195">
        <v>1</v>
      </c>
      <c r="BB1195">
        <v>0</v>
      </c>
      <c r="BC1195">
        <v>0</v>
      </c>
      <c r="BD1195">
        <v>1</v>
      </c>
      <c r="BE1195">
        <v>29417.74</v>
      </c>
      <c r="BF1195">
        <v>29417.74</v>
      </c>
      <c r="BG1195">
        <v>0</v>
      </c>
      <c r="BH1195">
        <v>0</v>
      </c>
    </row>
    <row r="1196" spans="1:60" x14ac:dyDescent="0.3">
      <c r="A1196">
        <v>913967</v>
      </c>
      <c r="B1196" t="s">
        <v>0</v>
      </c>
      <c r="C1196" t="s">
        <v>13</v>
      </c>
      <c r="D1196">
        <v>47</v>
      </c>
      <c r="E1196" t="s">
        <v>82</v>
      </c>
      <c r="F1196">
        <v>846</v>
      </c>
      <c r="G1196">
        <v>58</v>
      </c>
      <c r="H1196" t="s">
        <v>83</v>
      </c>
      <c r="I1196" t="s">
        <v>82</v>
      </c>
      <c r="J1196" t="s">
        <v>85</v>
      </c>
      <c r="K1196" t="s">
        <v>2</v>
      </c>
      <c r="L1196" t="s">
        <v>2</v>
      </c>
      <c r="M1196" t="s">
        <v>2</v>
      </c>
      <c r="N1196" t="s">
        <v>2</v>
      </c>
      <c r="O1196" t="s">
        <v>2</v>
      </c>
      <c r="P1196" t="s">
        <v>2</v>
      </c>
      <c r="Q1196" t="s">
        <v>2</v>
      </c>
      <c r="R1196" t="s">
        <v>2</v>
      </c>
      <c r="S1196" t="s">
        <v>2</v>
      </c>
      <c r="T1196" t="s">
        <v>2</v>
      </c>
      <c r="U1196" t="s">
        <v>2</v>
      </c>
      <c r="V1196" t="s">
        <v>2</v>
      </c>
      <c r="W1196" t="s">
        <v>2</v>
      </c>
      <c r="X1196" t="s">
        <v>2</v>
      </c>
      <c r="Y1196" t="s">
        <v>2</v>
      </c>
      <c r="Z1196" t="s">
        <v>2</v>
      </c>
      <c r="AA1196" t="s">
        <v>2</v>
      </c>
      <c r="AB1196" t="s">
        <v>2</v>
      </c>
      <c r="AC1196" t="s">
        <v>2</v>
      </c>
      <c r="AD1196" t="s">
        <v>2</v>
      </c>
      <c r="AE1196" t="s">
        <v>2</v>
      </c>
      <c r="AF1196">
        <v>4</v>
      </c>
      <c r="AG1196">
        <v>4</v>
      </c>
      <c r="AH1196">
        <v>4</v>
      </c>
      <c r="AI1196">
        <v>15</v>
      </c>
      <c r="AJ1196">
        <v>15</v>
      </c>
      <c r="AK1196">
        <v>15</v>
      </c>
      <c r="AL1196">
        <v>3.75</v>
      </c>
      <c r="AM1196">
        <v>7</v>
      </c>
      <c r="AN1196">
        <v>15</v>
      </c>
      <c r="AO1196">
        <v>15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1</v>
      </c>
      <c r="AV1196" t="s">
        <v>2</v>
      </c>
      <c r="AW1196" t="s">
        <v>2</v>
      </c>
      <c r="AX1196" t="s">
        <v>2</v>
      </c>
      <c r="AY1196" t="s">
        <v>2</v>
      </c>
      <c r="AZ1196">
        <v>0</v>
      </c>
      <c r="BA1196">
        <v>0</v>
      </c>
      <c r="BB1196">
        <v>1</v>
      </c>
      <c r="BC1196">
        <v>1</v>
      </c>
      <c r="BD1196">
        <v>1</v>
      </c>
      <c r="BE1196">
        <v>0</v>
      </c>
      <c r="BF1196">
        <v>0</v>
      </c>
      <c r="BG1196">
        <v>28024356.956666701</v>
      </c>
      <c r="BH1196">
        <v>40101051.564999998</v>
      </c>
    </row>
    <row r="1197" spans="1:60" x14ac:dyDescent="0.3">
      <c r="A1197">
        <v>82337</v>
      </c>
      <c r="B1197" t="s">
        <v>0</v>
      </c>
      <c r="C1197" t="s">
        <v>14</v>
      </c>
      <c r="D1197">
        <v>26</v>
      </c>
      <c r="E1197" t="s">
        <v>82</v>
      </c>
      <c r="F1197">
        <v>859</v>
      </c>
      <c r="G1197">
        <v>0</v>
      </c>
      <c r="H1197" t="s">
        <v>83</v>
      </c>
      <c r="I1197" t="s">
        <v>82</v>
      </c>
      <c r="J1197" t="s">
        <v>85</v>
      </c>
      <c r="K1197" t="s">
        <v>2</v>
      </c>
      <c r="L1197" t="s">
        <v>2</v>
      </c>
      <c r="M1197" t="s">
        <v>2</v>
      </c>
      <c r="N1197" t="s">
        <v>2</v>
      </c>
      <c r="O1197" t="s">
        <v>2</v>
      </c>
      <c r="P1197" t="s">
        <v>2</v>
      </c>
      <c r="Q1197" t="s">
        <v>2</v>
      </c>
      <c r="R1197" t="s">
        <v>2</v>
      </c>
      <c r="S1197" t="s">
        <v>2</v>
      </c>
      <c r="T1197" t="s">
        <v>2</v>
      </c>
      <c r="U1197" t="s">
        <v>2</v>
      </c>
      <c r="V1197" t="s">
        <v>2</v>
      </c>
      <c r="W1197" t="s">
        <v>2</v>
      </c>
      <c r="X1197" t="s">
        <v>2</v>
      </c>
      <c r="Y1197" t="s">
        <v>2</v>
      </c>
      <c r="Z1197" t="s">
        <v>2</v>
      </c>
      <c r="AA1197" t="s">
        <v>2</v>
      </c>
      <c r="AB1197" t="s">
        <v>2</v>
      </c>
      <c r="AC1197" t="s">
        <v>2</v>
      </c>
      <c r="AD1197" t="s">
        <v>2</v>
      </c>
      <c r="AE1197" t="s">
        <v>2</v>
      </c>
      <c r="AF1197">
        <v>5</v>
      </c>
      <c r="AG1197">
        <v>5</v>
      </c>
      <c r="AH1197">
        <v>5</v>
      </c>
      <c r="AI1197">
        <v>13</v>
      </c>
      <c r="AJ1197">
        <v>13</v>
      </c>
      <c r="AK1197">
        <v>13</v>
      </c>
      <c r="AL1197">
        <v>2.6</v>
      </c>
      <c r="AM1197">
        <v>4</v>
      </c>
      <c r="AN1197">
        <v>13</v>
      </c>
      <c r="AO1197">
        <v>13</v>
      </c>
      <c r="AP1197">
        <v>14</v>
      </c>
      <c r="AQ1197">
        <v>0</v>
      </c>
      <c r="AR1197">
        <v>1</v>
      </c>
      <c r="AS1197">
        <v>1</v>
      </c>
      <c r="AT1197">
        <v>0</v>
      </c>
      <c r="AU1197">
        <v>0</v>
      </c>
      <c r="AV1197" t="s">
        <v>2</v>
      </c>
      <c r="AW1197" t="s">
        <v>2</v>
      </c>
      <c r="AX1197" t="s">
        <v>2</v>
      </c>
      <c r="AY1197" t="s">
        <v>2</v>
      </c>
      <c r="AZ1197">
        <v>1</v>
      </c>
      <c r="BA1197">
        <v>1</v>
      </c>
      <c r="BB1197">
        <v>0</v>
      </c>
      <c r="BC1197">
        <v>0</v>
      </c>
      <c r="BD1197">
        <v>1</v>
      </c>
      <c r="BE1197">
        <v>116129.45</v>
      </c>
      <c r="BF1197">
        <v>116129.45</v>
      </c>
      <c r="BG1197">
        <v>0</v>
      </c>
      <c r="BH1197">
        <v>0</v>
      </c>
    </row>
    <row r="1198" spans="1:60" x14ac:dyDescent="0.3">
      <c r="A1198">
        <v>695201</v>
      </c>
      <c r="B1198" t="s">
        <v>1</v>
      </c>
      <c r="C1198" t="s">
        <v>14</v>
      </c>
      <c r="D1198">
        <v>38</v>
      </c>
      <c r="E1198" t="s">
        <v>82</v>
      </c>
      <c r="F1198">
        <v>859</v>
      </c>
      <c r="G1198">
        <v>0</v>
      </c>
      <c r="H1198" t="s">
        <v>83</v>
      </c>
      <c r="I1198" t="s">
        <v>82</v>
      </c>
      <c r="J1198" t="s">
        <v>88</v>
      </c>
      <c r="K1198" t="s">
        <v>2</v>
      </c>
      <c r="L1198" t="s">
        <v>2</v>
      </c>
      <c r="M1198" t="s">
        <v>2</v>
      </c>
      <c r="N1198" t="s">
        <v>2</v>
      </c>
      <c r="O1198" t="s">
        <v>2</v>
      </c>
      <c r="P1198" t="s">
        <v>2</v>
      </c>
      <c r="Q1198" t="s">
        <v>2</v>
      </c>
      <c r="R1198" t="s">
        <v>2</v>
      </c>
      <c r="S1198" t="s">
        <v>2</v>
      </c>
      <c r="T1198" t="s">
        <v>2</v>
      </c>
      <c r="U1198" t="s">
        <v>2</v>
      </c>
      <c r="V1198" t="s">
        <v>2</v>
      </c>
      <c r="W1198" t="s">
        <v>2</v>
      </c>
      <c r="X1198" t="s">
        <v>2</v>
      </c>
      <c r="Y1198" t="s">
        <v>2</v>
      </c>
      <c r="Z1198" t="s">
        <v>2</v>
      </c>
      <c r="AA1198" t="s">
        <v>2</v>
      </c>
      <c r="AB1198" t="s">
        <v>2</v>
      </c>
      <c r="AC1198" t="s">
        <v>2</v>
      </c>
      <c r="AD1198" t="s">
        <v>2</v>
      </c>
      <c r="AE1198" t="s">
        <v>2</v>
      </c>
      <c r="AF1198">
        <v>3</v>
      </c>
      <c r="AG1198">
        <v>3</v>
      </c>
      <c r="AH1198">
        <v>3</v>
      </c>
      <c r="AI1198">
        <v>5</v>
      </c>
      <c r="AJ1198">
        <v>5</v>
      </c>
      <c r="AK1198">
        <v>5</v>
      </c>
      <c r="AL1198">
        <v>1.6666666666666701</v>
      </c>
      <c r="AM1198">
        <v>3</v>
      </c>
      <c r="AN1198">
        <v>5</v>
      </c>
      <c r="AO1198">
        <v>5</v>
      </c>
      <c r="AP1198">
        <v>0</v>
      </c>
      <c r="AQ1198">
        <v>0</v>
      </c>
      <c r="AR1198" t="s">
        <v>2</v>
      </c>
      <c r="AS1198" t="s">
        <v>2</v>
      </c>
      <c r="AT1198" t="s">
        <v>2</v>
      </c>
      <c r="AU1198" t="s">
        <v>2</v>
      </c>
      <c r="AV1198" t="s">
        <v>2</v>
      </c>
      <c r="AW1198" t="s">
        <v>2</v>
      </c>
      <c r="AX1198" t="s">
        <v>2</v>
      </c>
      <c r="AY1198" t="s">
        <v>2</v>
      </c>
      <c r="AZ1198">
        <v>0</v>
      </c>
      <c r="BA1198">
        <v>0</v>
      </c>
      <c r="BB1198">
        <v>1</v>
      </c>
      <c r="BC1198">
        <v>1</v>
      </c>
      <c r="BD1198">
        <v>1</v>
      </c>
      <c r="BE1198">
        <v>0</v>
      </c>
      <c r="BF1198">
        <v>0</v>
      </c>
      <c r="BG1198">
        <v>219354838.71000001</v>
      </c>
      <c r="BH1198">
        <v>219354838.71000001</v>
      </c>
    </row>
    <row r="1199" spans="1:60" x14ac:dyDescent="0.3">
      <c r="A1199">
        <v>248436</v>
      </c>
      <c r="B1199" t="s">
        <v>0</v>
      </c>
      <c r="C1199" t="s">
        <v>13</v>
      </c>
      <c r="D1199">
        <v>33</v>
      </c>
      <c r="E1199" t="s">
        <v>82</v>
      </c>
      <c r="F1199">
        <v>845</v>
      </c>
      <c r="G1199">
        <v>9</v>
      </c>
      <c r="H1199" t="s">
        <v>83</v>
      </c>
      <c r="I1199" t="s">
        <v>84</v>
      </c>
      <c r="J1199" t="s">
        <v>85</v>
      </c>
      <c r="K1199" t="s">
        <v>2</v>
      </c>
      <c r="L1199" t="s">
        <v>2</v>
      </c>
      <c r="M1199" t="s">
        <v>2</v>
      </c>
      <c r="N1199" t="s">
        <v>2</v>
      </c>
      <c r="O1199" t="s">
        <v>2</v>
      </c>
      <c r="P1199" t="s">
        <v>2</v>
      </c>
      <c r="Q1199" t="s">
        <v>2</v>
      </c>
      <c r="R1199" t="s">
        <v>2</v>
      </c>
      <c r="S1199" t="s">
        <v>2</v>
      </c>
      <c r="T1199" t="s">
        <v>2</v>
      </c>
      <c r="U1199" t="s">
        <v>2</v>
      </c>
      <c r="V1199" t="s">
        <v>2</v>
      </c>
      <c r="W1199" t="s">
        <v>2</v>
      </c>
      <c r="X1199" t="s">
        <v>2</v>
      </c>
      <c r="Y1199" t="s">
        <v>2</v>
      </c>
      <c r="Z1199" t="s">
        <v>2</v>
      </c>
      <c r="AA1199" t="s">
        <v>2</v>
      </c>
      <c r="AB1199" t="s">
        <v>2</v>
      </c>
      <c r="AC1199" t="s">
        <v>2</v>
      </c>
      <c r="AD1199" t="s">
        <v>2</v>
      </c>
      <c r="AE1199" t="s">
        <v>2</v>
      </c>
      <c r="AF1199">
        <v>6</v>
      </c>
      <c r="AG1199">
        <v>6</v>
      </c>
      <c r="AH1199">
        <v>6</v>
      </c>
      <c r="AI1199">
        <v>18</v>
      </c>
      <c r="AJ1199">
        <v>18</v>
      </c>
      <c r="AK1199">
        <v>18</v>
      </c>
      <c r="AL1199">
        <v>3</v>
      </c>
      <c r="AM1199">
        <v>5</v>
      </c>
      <c r="AN1199">
        <v>18</v>
      </c>
      <c r="AO1199">
        <v>18</v>
      </c>
      <c r="AP1199">
        <v>1</v>
      </c>
      <c r="AQ1199">
        <v>0</v>
      </c>
      <c r="AR1199">
        <v>1</v>
      </c>
      <c r="AS1199">
        <v>1</v>
      </c>
      <c r="AT1199">
        <v>0</v>
      </c>
      <c r="AU1199">
        <v>0</v>
      </c>
      <c r="AV1199" t="s">
        <v>2</v>
      </c>
      <c r="AW1199" t="s">
        <v>2</v>
      </c>
      <c r="AX1199" t="s">
        <v>2</v>
      </c>
      <c r="AY1199" t="s">
        <v>2</v>
      </c>
      <c r="AZ1199">
        <v>1</v>
      </c>
      <c r="BA1199">
        <v>1</v>
      </c>
      <c r="BB1199">
        <v>0</v>
      </c>
      <c r="BC1199">
        <v>0</v>
      </c>
      <c r="BD1199">
        <v>1</v>
      </c>
      <c r="BE1199">
        <v>76709.679999999993</v>
      </c>
      <c r="BF1199">
        <v>76709.679999999993</v>
      </c>
      <c r="BG1199">
        <v>0</v>
      </c>
      <c r="BH1199">
        <v>0</v>
      </c>
    </row>
    <row r="1200" spans="1:60" x14ac:dyDescent="0.3">
      <c r="A1200">
        <v>229416</v>
      </c>
      <c r="B1200" t="s">
        <v>0</v>
      </c>
      <c r="C1200" t="s">
        <v>14</v>
      </c>
      <c r="D1200">
        <v>28</v>
      </c>
      <c r="E1200" t="s">
        <v>82</v>
      </c>
      <c r="F1200">
        <v>845</v>
      </c>
      <c r="G1200">
        <v>1</v>
      </c>
      <c r="H1200" t="s">
        <v>83</v>
      </c>
      <c r="I1200" t="s">
        <v>82</v>
      </c>
      <c r="J1200" t="s">
        <v>88</v>
      </c>
      <c r="K1200">
        <v>2</v>
      </c>
      <c r="L1200">
        <v>2</v>
      </c>
      <c r="M1200">
        <v>2</v>
      </c>
      <c r="N1200" t="s">
        <v>103</v>
      </c>
      <c r="O1200" t="s">
        <v>128</v>
      </c>
      <c r="P1200">
        <v>1</v>
      </c>
      <c r="Q1200">
        <v>960000</v>
      </c>
      <c r="R1200">
        <v>480000</v>
      </c>
      <c r="S1200">
        <v>950000</v>
      </c>
      <c r="T1200">
        <v>3</v>
      </c>
      <c r="U1200">
        <v>3</v>
      </c>
      <c r="V1200">
        <v>3</v>
      </c>
      <c r="W1200">
        <v>1.5</v>
      </c>
      <c r="X1200">
        <v>2</v>
      </c>
      <c r="Y1200">
        <v>960000</v>
      </c>
      <c r="Z1200">
        <v>960000</v>
      </c>
      <c r="AA1200">
        <v>3</v>
      </c>
      <c r="AB1200">
        <v>3</v>
      </c>
      <c r="AC1200">
        <v>2</v>
      </c>
      <c r="AD1200">
        <v>0</v>
      </c>
      <c r="AE1200">
        <v>2</v>
      </c>
      <c r="AF1200">
        <v>12</v>
      </c>
      <c r="AG1200">
        <v>12</v>
      </c>
      <c r="AH1200">
        <v>12</v>
      </c>
      <c r="AI1200">
        <v>47</v>
      </c>
      <c r="AJ1200">
        <v>47</v>
      </c>
      <c r="AK1200">
        <v>47</v>
      </c>
      <c r="AL1200">
        <v>3.9166666666666701</v>
      </c>
      <c r="AM1200">
        <v>12</v>
      </c>
      <c r="AN1200">
        <v>47</v>
      </c>
      <c r="AO1200">
        <v>47</v>
      </c>
      <c r="AP1200">
        <v>1</v>
      </c>
      <c r="AQ1200">
        <v>0</v>
      </c>
      <c r="AR1200">
        <v>1</v>
      </c>
      <c r="AS1200">
        <v>1</v>
      </c>
      <c r="AT1200">
        <v>0</v>
      </c>
      <c r="AU1200">
        <v>0</v>
      </c>
      <c r="AV1200" t="s">
        <v>2</v>
      </c>
      <c r="AW1200" t="s">
        <v>2</v>
      </c>
      <c r="AX1200" t="s">
        <v>2</v>
      </c>
      <c r="AY1200" t="s">
        <v>2</v>
      </c>
      <c r="AZ1200">
        <v>1</v>
      </c>
      <c r="BA1200">
        <v>1</v>
      </c>
      <c r="BB1200">
        <v>0</v>
      </c>
      <c r="BC1200">
        <v>0</v>
      </c>
      <c r="BD1200">
        <v>1</v>
      </c>
      <c r="BE1200">
        <v>12903.23</v>
      </c>
      <c r="BF1200">
        <v>12903.23</v>
      </c>
      <c r="BG1200">
        <v>0</v>
      </c>
      <c r="BH1200">
        <v>0</v>
      </c>
    </row>
    <row r="1201" spans="1:60" x14ac:dyDescent="0.3">
      <c r="A1201">
        <v>618884</v>
      </c>
      <c r="B1201" t="s">
        <v>0</v>
      </c>
      <c r="C1201" t="s">
        <v>14</v>
      </c>
      <c r="D1201">
        <v>34</v>
      </c>
      <c r="E1201" t="s">
        <v>82</v>
      </c>
      <c r="F1201">
        <v>902</v>
      </c>
      <c r="G1201">
        <v>0</v>
      </c>
      <c r="H1201" t="s">
        <v>83</v>
      </c>
      <c r="I1201" t="s">
        <v>84</v>
      </c>
      <c r="J1201" t="s">
        <v>88</v>
      </c>
      <c r="K1201">
        <v>8</v>
      </c>
      <c r="L1201">
        <v>8</v>
      </c>
      <c r="M1201">
        <v>2</v>
      </c>
      <c r="N1201" t="s">
        <v>86</v>
      </c>
      <c r="O1201" t="s">
        <v>87</v>
      </c>
      <c r="P1201">
        <v>8</v>
      </c>
      <c r="Q1201">
        <v>401000000</v>
      </c>
      <c r="R1201">
        <v>50125000</v>
      </c>
      <c r="S1201">
        <v>100000000</v>
      </c>
      <c r="T1201">
        <v>10</v>
      </c>
      <c r="U1201">
        <v>10</v>
      </c>
      <c r="V1201">
        <v>3</v>
      </c>
      <c r="W1201">
        <v>1.25</v>
      </c>
      <c r="X1201">
        <v>2</v>
      </c>
      <c r="Y1201">
        <v>200500000</v>
      </c>
      <c r="Z1201">
        <v>251000000</v>
      </c>
      <c r="AA1201">
        <v>5</v>
      </c>
      <c r="AB1201">
        <v>7</v>
      </c>
      <c r="AC1201">
        <v>1</v>
      </c>
      <c r="AD1201">
        <v>24</v>
      </c>
      <c r="AE1201">
        <v>8</v>
      </c>
      <c r="AF1201">
        <v>75</v>
      </c>
      <c r="AG1201">
        <v>75</v>
      </c>
      <c r="AH1201">
        <v>39</v>
      </c>
      <c r="AI1201">
        <v>281</v>
      </c>
      <c r="AJ1201">
        <v>281</v>
      </c>
      <c r="AK1201">
        <v>128</v>
      </c>
      <c r="AL1201">
        <v>3.7466666666666701</v>
      </c>
      <c r="AM1201">
        <v>29</v>
      </c>
      <c r="AN1201">
        <v>93.6666666666667</v>
      </c>
      <c r="AO1201">
        <v>148</v>
      </c>
      <c r="AP1201">
        <v>11</v>
      </c>
      <c r="AQ1201">
        <v>0</v>
      </c>
      <c r="AR1201">
        <v>2</v>
      </c>
      <c r="AS1201">
        <v>2</v>
      </c>
      <c r="AT1201">
        <v>0</v>
      </c>
      <c r="AU1201">
        <v>0</v>
      </c>
      <c r="AV1201" t="s">
        <v>2</v>
      </c>
      <c r="AW1201" t="s">
        <v>2</v>
      </c>
      <c r="AX1201" t="s">
        <v>2</v>
      </c>
      <c r="AY1201" t="s">
        <v>2</v>
      </c>
      <c r="AZ1201">
        <v>1</v>
      </c>
      <c r="BA1201">
        <v>1</v>
      </c>
      <c r="BB1201">
        <v>0</v>
      </c>
      <c r="BC1201">
        <v>0</v>
      </c>
      <c r="BD1201">
        <v>1</v>
      </c>
      <c r="BE1201">
        <v>19191671.91</v>
      </c>
      <c r="BF1201">
        <v>28771378.835000001</v>
      </c>
      <c r="BG1201">
        <v>0</v>
      </c>
      <c r="BH1201">
        <v>0</v>
      </c>
    </row>
    <row r="1202" spans="1:60" x14ac:dyDescent="0.3">
      <c r="A1202">
        <v>40041</v>
      </c>
      <c r="B1202" t="s">
        <v>0</v>
      </c>
      <c r="C1202" t="s">
        <v>13</v>
      </c>
      <c r="D1202">
        <v>25</v>
      </c>
      <c r="E1202" t="s">
        <v>82</v>
      </c>
      <c r="F1202">
        <v>894</v>
      </c>
      <c r="G1202">
        <v>32</v>
      </c>
      <c r="H1202" t="s">
        <v>89</v>
      </c>
      <c r="I1202" t="s">
        <v>84</v>
      </c>
      <c r="J1202" t="s">
        <v>88</v>
      </c>
      <c r="K1202">
        <v>7</v>
      </c>
      <c r="L1202">
        <v>7</v>
      </c>
      <c r="M1202">
        <v>5</v>
      </c>
      <c r="N1202" t="s">
        <v>91</v>
      </c>
      <c r="O1202" t="s">
        <v>94</v>
      </c>
      <c r="P1202">
        <v>4</v>
      </c>
      <c r="Q1202">
        <v>2940000</v>
      </c>
      <c r="R1202">
        <v>420000</v>
      </c>
      <c r="S1202">
        <v>1500000</v>
      </c>
      <c r="T1202">
        <v>7</v>
      </c>
      <c r="U1202">
        <v>7</v>
      </c>
      <c r="V1202">
        <v>5</v>
      </c>
      <c r="W1202">
        <v>1</v>
      </c>
      <c r="X1202">
        <v>1</v>
      </c>
      <c r="Y1202">
        <v>1470000</v>
      </c>
      <c r="Z1202">
        <v>1770000</v>
      </c>
      <c r="AA1202">
        <v>3.5</v>
      </c>
      <c r="AB1202">
        <v>4</v>
      </c>
      <c r="AC1202">
        <v>2</v>
      </c>
      <c r="AD1202">
        <v>18</v>
      </c>
      <c r="AE1202">
        <v>7</v>
      </c>
      <c r="AF1202">
        <v>28</v>
      </c>
      <c r="AG1202">
        <v>28</v>
      </c>
      <c r="AH1202">
        <v>19</v>
      </c>
      <c r="AI1202">
        <v>132</v>
      </c>
      <c r="AJ1202">
        <v>132</v>
      </c>
      <c r="AK1202">
        <v>34</v>
      </c>
      <c r="AL1202">
        <v>4.71428571428571</v>
      </c>
      <c r="AM1202">
        <v>44</v>
      </c>
      <c r="AN1202">
        <v>66</v>
      </c>
      <c r="AO1202">
        <v>104</v>
      </c>
      <c r="AP1202">
        <v>15</v>
      </c>
      <c r="AQ1202">
        <v>0</v>
      </c>
      <c r="AR1202">
        <v>1</v>
      </c>
      <c r="AS1202">
        <v>1</v>
      </c>
      <c r="AT1202">
        <v>0</v>
      </c>
      <c r="AU1202">
        <v>0</v>
      </c>
      <c r="AV1202" t="s">
        <v>2</v>
      </c>
      <c r="AW1202" t="s">
        <v>2</v>
      </c>
      <c r="AX1202" t="s">
        <v>2</v>
      </c>
      <c r="AY1202" t="s">
        <v>2</v>
      </c>
      <c r="AZ1202">
        <v>1</v>
      </c>
      <c r="BA1202">
        <v>1</v>
      </c>
      <c r="BB1202">
        <v>0</v>
      </c>
      <c r="BC1202">
        <v>0</v>
      </c>
      <c r="BD1202">
        <v>1</v>
      </c>
      <c r="BE1202">
        <v>1259892.78</v>
      </c>
      <c r="BF1202">
        <v>1866113.365</v>
      </c>
      <c r="BG1202">
        <v>0</v>
      </c>
      <c r="BH1202">
        <v>0</v>
      </c>
    </row>
    <row r="1203" spans="1:60" x14ac:dyDescent="0.3">
      <c r="A1203">
        <v>155354</v>
      </c>
      <c r="B1203" t="s">
        <v>0</v>
      </c>
      <c r="C1203" t="s">
        <v>13</v>
      </c>
      <c r="D1203">
        <v>39</v>
      </c>
      <c r="E1203" t="s">
        <v>82</v>
      </c>
      <c r="F1203">
        <v>882</v>
      </c>
      <c r="G1203">
        <v>42</v>
      </c>
      <c r="H1203" t="s">
        <v>83</v>
      </c>
      <c r="I1203" t="s">
        <v>82</v>
      </c>
      <c r="J1203" t="s">
        <v>88</v>
      </c>
      <c r="K1203">
        <v>9</v>
      </c>
      <c r="L1203">
        <v>9</v>
      </c>
      <c r="M1203">
        <v>9</v>
      </c>
      <c r="N1203" t="s">
        <v>91</v>
      </c>
      <c r="O1203" t="s">
        <v>92</v>
      </c>
      <c r="P1203">
        <v>7</v>
      </c>
      <c r="Q1203">
        <v>2093830</v>
      </c>
      <c r="R1203">
        <v>232647.77777777801</v>
      </c>
      <c r="S1203">
        <v>1000000</v>
      </c>
      <c r="T1203">
        <v>9</v>
      </c>
      <c r="U1203">
        <v>9</v>
      </c>
      <c r="V1203">
        <v>9</v>
      </c>
      <c r="W1203">
        <v>1</v>
      </c>
      <c r="X1203">
        <v>1</v>
      </c>
      <c r="Y1203">
        <v>2093830</v>
      </c>
      <c r="Z1203">
        <v>2093830</v>
      </c>
      <c r="AA1203">
        <v>9</v>
      </c>
      <c r="AB1203">
        <v>9</v>
      </c>
      <c r="AC1203">
        <v>9</v>
      </c>
      <c r="AD1203">
        <v>10</v>
      </c>
      <c r="AE1203">
        <v>9</v>
      </c>
      <c r="AF1203">
        <v>54</v>
      </c>
      <c r="AG1203">
        <v>54</v>
      </c>
      <c r="AH1203">
        <v>43</v>
      </c>
      <c r="AI1203">
        <v>136</v>
      </c>
      <c r="AJ1203">
        <v>136</v>
      </c>
      <c r="AK1203">
        <v>68</v>
      </c>
      <c r="AL1203">
        <v>2.5185185185185199</v>
      </c>
      <c r="AM1203">
        <v>14</v>
      </c>
      <c r="AN1203">
        <v>68</v>
      </c>
      <c r="AO1203">
        <v>68</v>
      </c>
      <c r="AP1203">
        <v>5</v>
      </c>
      <c r="AQ1203">
        <v>0</v>
      </c>
      <c r="AR1203">
        <v>1.6666666666666701</v>
      </c>
      <c r="AS1203">
        <v>2</v>
      </c>
      <c r="AT1203">
        <v>0</v>
      </c>
      <c r="AU1203">
        <v>0</v>
      </c>
      <c r="AV1203" t="s">
        <v>2</v>
      </c>
      <c r="AW1203" t="s">
        <v>2</v>
      </c>
      <c r="AX1203" t="s">
        <v>2</v>
      </c>
      <c r="AY1203" t="s">
        <v>2</v>
      </c>
      <c r="AZ1203">
        <v>1</v>
      </c>
      <c r="BA1203">
        <v>1</v>
      </c>
      <c r="BB1203">
        <v>0</v>
      </c>
      <c r="BC1203">
        <v>0</v>
      </c>
      <c r="BD1203">
        <v>1</v>
      </c>
      <c r="BE1203">
        <v>3238266.2</v>
      </c>
      <c r="BF1203">
        <v>3238266.2</v>
      </c>
      <c r="BG1203">
        <v>0</v>
      </c>
      <c r="BH1203">
        <v>0</v>
      </c>
    </row>
    <row r="1204" spans="1:60" x14ac:dyDescent="0.3">
      <c r="A1204">
        <v>473614</v>
      </c>
      <c r="B1204" t="s">
        <v>0</v>
      </c>
      <c r="C1204" t="s">
        <v>13</v>
      </c>
      <c r="D1204">
        <v>26</v>
      </c>
      <c r="E1204" t="s">
        <v>82</v>
      </c>
      <c r="F1204">
        <v>896</v>
      </c>
      <c r="G1204">
        <v>25</v>
      </c>
      <c r="H1204" t="s">
        <v>89</v>
      </c>
      <c r="I1204" t="s">
        <v>84</v>
      </c>
      <c r="J1204" t="s">
        <v>88</v>
      </c>
      <c r="K1204">
        <v>1</v>
      </c>
      <c r="L1204">
        <v>1</v>
      </c>
      <c r="M1204">
        <v>1</v>
      </c>
      <c r="N1204" t="s">
        <v>86</v>
      </c>
      <c r="O1204" t="s">
        <v>87</v>
      </c>
      <c r="P1204">
        <v>1</v>
      </c>
      <c r="Q1204">
        <v>2705000</v>
      </c>
      <c r="R1204">
        <v>2705000</v>
      </c>
      <c r="S1204">
        <v>2705000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2705000</v>
      </c>
      <c r="Z1204">
        <v>2705000</v>
      </c>
      <c r="AA1204">
        <v>1</v>
      </c>
      <c r="AB1204">
        <v>1</v>
      </c>
      <c r="AC1204">
        <v>41</v>
      </c>
      <c r="AD1204" t="s">
        <v>2</v>
      </c>
      <c r="AE1204">
        <v>1</v>
      </c>
      <c r="AF1204">
        <v>86</v>
      </c>
      <c r="AG1204">
        <v>86</v>
      </c>
      <c r="AH1204">
        <v>58</v>
      </c>
      <c r="AI1204">
        <v>481</v>
      </c>
      <c r="AJ1204">
        <v>481</v>
      </c>
      <c r="AK1204">
        <v>167</v>
      </c>
      <c r="AL1204">
        <v>5.5930232558139501</v>
      </c>
      <c r="AM1204">
        <v>44</v>
      </c>
      <c r="AN1204">
        <v>240.5</v>
      </c>
      <c r="AO1204">
        <v>320</v>
      </c>
      <c r="AP1204">
        <v>9</v>
      </c>
      <c r="AQ1204">
        <v>2</v>
      </c>
      <c r="AR1204">
        <v>1</v>
      </c>
      <c r="AS1204">
        <v>1</v>
      </c>
      <c r="AT1204">
        <v>0</v>
      </c>
      <c r="AU1204">
        <v>0</v>
      </c>
      <c r="AV1204" t="s">
        <v>2</v>
      </c>
      <c r="AW1204" t="s">
        <v>2</v>
      </c>
      <c r="AX1204" t="s">
        <v>2</v>
      </c>
      <c r="AY1204" t="s">
        <v>2</v>
      </c>
      <c r="AZ1204">
        <v>1</v>
      </c>
      <c r="BA1204">
        <v>1</v>
      </c>
      <c r="BB1204">
        <v>0</v>
      </c>
      <c r="BC1204">
        <v>0</v>
      </c>
      <c r="BD1204">
        <v>1</v>
      </c>
      <c r="BE1204">
        <v>5215257.4349999996</v>
      </c>
      <c r="BF1204">
        <v>5215257.4349999996</v>
      </c>
      <c r="BG1204">
        <v>0</v>
      </c>
      <c r="BH1204">
        <v>0</v>
      </c>
    </row>
    <row r="1205" spans="1:60" x14ac:dyDescent="0.3">
      <c r="A1205">
        <v>562896</v>
      </c>
      <c r="B1205" t="s">
        <v>0</v>
      </c>
      <c r="C1205" t="s">
        <v>14</v>
      </c>
      <c r="D1205">
        <v>23</v>
      </c>
      <c r="E1205" t="s">
        <v>82</v>
      </c>
      <c r="F1205">
        <v>908</v>
      </c>
      <c r="G1205">
        <v>6</v>
      </c>
      <c r="H1205" t="s">
        <v>83</v>
      </c>
      <c r="I1205" t="s">
        <v>84</v>
      </c>
      <c r="J1205" t="s">
        <v>85</v>
      </c>
      <c r="K1205">
        <v>3</v>
      </c>
      <c r="L1205">
        <v>3</v>
      </c>
      <c r="M1205">
        <v>3</v>
      </c>
      <c r="N1205" t="s">
        <v>86</v>
      </c>
      <c r="O1205" t="s">
        <v>87</v>
      </c>
      <c r="P1205">
        <v>3</v>
      </c>
      <c r="Q1205">
        <v>5045550</v>
      </c>
      <c r="R1205">
        <v>1681850</v>
      </c>
      <c r="S1205">
        <v>3000000</v>
      </c>
      <c r="T1205">
        <v>3</v>
      </c>
      <c r="U1205">
        <v>3</v>
      </c>
      <c r="V1205">
        <v>3</v>
      </c>
      <c r="W1205">
        <v>1</v>
      </c>
      <c r="X1205">
        <v>1</v>
      </c>
      <c r="Y1205">
        <v>2522775</v>
      </c>
      <c r="Z1205">
        <v>3455000</v>
      </c>
      <c r="AA1205">
        <v>1.5</v>
      </c>
      <c r="AB1205">
        <v>2</v>
      </c>
      <c r="AC1205">
        <v>34</v>
      </c>
      <c r="AD1205">
        <v>25</v>
      </c>
      <c r="AE1205">
        <v>3</v>
      </c>
      <c r="AF1205">
        <v>11</v>
      </c>
      <c r="AG1205">
        <v>11</v>
      </c>
      <c r="AH1205">
        <v>7</v>
      </c>
      <c r="AI1205">
        <v>19</v>
      </c>
      <c r="AJ1205">
        <v>19</v>
      </c>
      <c r="AK1205">
        <v>9</v>
      </c>
      <c r="AL1205">
        <v>1.72727272727273</v>
      </c>
      <c r="AM1205">
        <v>4</v>
      </c>
      <c r="AN1205">
        <v>9.5</v>
      </c>
      <c r="AO1205">
        <v>14</v>
      </c>
      <c r="AP1205">
        <v>14</v>
      </c>
      <c r="AQ1205">
        <v>10</v>
      </c>
      <c r="AR1205">
        <v>1</v>
      </c>
      <c r="AS1205">
        <v>1</v>
      </c>
      <c r="AT1205">
        <v>0</v>
      </c>
      <c r="AU1205">
        <v>0</v>
      </c>
      <c r="AV1205" t="s">
        <v>2</v>
      </c>
      <c r="AW1205" t="s">
        <v>2</v>
      </c>
      <c r="AX1205" t="s">
        <v>2</v>
      </c>
      <c r="AY1205" t="s">
        <v>2</v>
      </c>
      <c r="AZ1205">
        <v>1</v>
      </c>
      <c r="BA1205">
        <v>1</v>
      </c>
      <c r="BB1205">
        <v>0</v>
      </c>
      <c r="BC1205">
        <v>0</v>
      </c>
      <c r="BD1205">
        <v>1</v>
      </c>
      <c r="BE1205">
        <v>1911728.5566666699</v>
      </c>
      <c r="BF1205">
        <v>2783721.8650000002</v>
      </c>
      <c r="BG1205">
        <v>0</v>
      </c>
      <c r="BH1205">
        <v>0</v>
      </c>
    </row>
    <row r="1206" spans="1:60" x14ac:dyDescent="0.3">
      <c r="A1206">
        <v>109440</v>
      </c>
      <c r="B1206" t="s">
        <v>0</v>
      </c>
      <c r="C1206" t="s">
        <v>13</v>
      </c>
      <c r="D1206">
        <v>23</v>
      </c>
      <c r="E1206" t="s">
        <v>82</v>
      </c>
      <c r="F1206">
        <v>892</v>
      </c>
      <c r="G1206">
        <v>19</v>
      </c>
      <c r="H1206" t="s">
        <v>83</v>
      </c>
      <c r="I1206" t="s">
        <v>84</v>
      </c>
      <c r="J1206" t="s">
        <v>88</v>
      </c>
      <c r="K1206">
        <v>29</v>
      </c>
      <c r="L1206">
        <v>29</v>
      </c>
      <c r="M1206">
        <v>14</v>
      </c>
      <c r="N1206" t="s">
        <v>91</v>
      </c>
      <c r="O1206" t="s">
        <v>95</v>
      </c>
      <c r="P1206">
        <v>24</v>
      </c>
      <c r="Q1206">
        <v>1887600</v>
      </c>
      <c r="R1206">
        <v>65089.655172413797</v>
      </c>
      <c r="S1206">
        <v>400000</v>
      </c>
      <c r="T1206">
        <v>33</v>
      </c>
      <c r="U1206">
        <v>33</v>
      </c>
      <c r="V1206">
        <v>16</v>
      </c>
      <c r="W1206">
        <v>1.13793103448276</v>
      </c>
      <c r="X1206">
        <v>3</v>
      </c>
      <c r="Y1206">
        <v>943800</v>
      </c>
      <c r="Z1206">
        <v>1150600</v>
      </c>
      <c r="AA1206">
        <v>16.5</v>
      </c>
      <c r="AB1206">
        <v>17</v>
      </c>
      <c r="AC1206">
        <v>0</v>
      </c>
      <c r="AD1206">
        <v>8</v>
      </c>
      <c r="AE1206">
        <v>29</v>
      </c>
      <c r="AF1206">
        <v>55</v>
      </c>
      <c r="AG1206">
        <v>55</v>
      </c>
      <c r="AH1206">
        <v>30</v>
      </c>
      <c r="AI1206">
        <v>197</v>
      </c>
      <c r="AJ1206">
        <v>197</v>
      </c>
      <c r="AK1206">
        <v>61</v>
      </c>
      <c r="AL1206">
        <v>3.5818181818181798</v>
      </c>
      <c r="AM1206">
        <v>40</v>
      </c>
      <c r="AN1206">
        <v>98.5</v>
      </c>
      <c r="AO1206">
        <v>136</v>
      </c>
      <c r="AP1206">
        <v>5</v>
      </c>
      <c r="AQ1206">
        <v>0</v>
      </c>
      <c r="AR1206">
        <v>1</v>
      </c>
      <c r="AS1206">
        <v>1</v>
      </c>
      <c r="AT1206">
        <v>0</v>
      </c>
      <c r="AU1206">
        <v>0</v>
      </c>
      <c r="AV1206" t="s">
        <v>2</v>
      </c>
      <c r="AW1206" t="s">
        <v>2</v>
      </c>
      <c r="AX1206" t="s">
        <v>2</v>
      </c>
      <c r="AY1206" t="s">
        <v>2</v>
      </c>
      <c r="AZ1206">
        <v>1</v>
      </c>
      <c r="BA1206">
        <v>1</v>
      </c>
      <c r="BB1206">
        <v>0</v>
      </c>
      <c r="BC1206">
        <v>0</v>
      </c>
      <c r="BD1206">
        <v>1</v>
      </c>
      <c r="BE1206">
        <v>402126.17333333299</v>
      </c>
      <c r="BF1206">
        <v>600501.1</v>
      </c>
      <c r="BG1206">
        <v>0</v>
      </c>
      <c r="BH1206">
        <v>0</v>
      </c>
    </row>
    <row r="1207" spans="1:60" x14ac:dyDescent="0.3">
      <c r="A1207">
        <v>113300</v>
      </c>
      <c r="B1207" t="s">
        <v>0</v>
      </c>
      <c r="C1207" t="s">
        <v>13</v>
      </c>
      <c r="D1207">
        <v>28</v>
      </c>
      <c r="E1207" t="s">
        <v>84</v>
      </c>
      <c r="F1207">
        <v>856</v>
      </c>
      <c r="G1207">
        <v>5</v>
      </c>
      <c r="H1207" t="s">
        <v>83</v>
      </c>
      <c r="I1207" t="s">
        <v>84</v>
      </c>
      <c r="J1207" t="s">
        <v>88</v>
      </c>
      <c r="K1207">
        <v>1</v>
      </c>
      <c r="L1207">
        <v>1</v>
      </c>
      <c r="M1207">
        <v>1</v>
      </c>
      <c r="N1207" t="s">
        <v>86</v>
      </c>
      <c r="O1207" t="s">
        <v>90</v>
      </c>
      <c r="P1207">
        <v>1</v>
      </c>
      <c r="Q1207">
        <v>389000</v>
      </c>
      <c r="R1207">
        <v>389000</v>
      </c>
      <c r="S1207">
        <v>389000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389000</v>
      </c>
      <c r="Z1207">
        <v>389000</v>
      </c>
      <c r="AA1207">
        <v>1</v>
      </c>
      <c r="AB1207">
        <v>1</v>
      </c>
      <c r="AC1207">
        <v>9</v>
      </c>
      <c r="AD1207" t="s">
        <v>2</v>
      </c>
      <c r="AE1207">
        <v>1</v>
      </c>
      <c r="AF1207">
        <v>21</v>
      </c>
      <c r="AG1207">
        <v>21</v>
      </c>
      <c r="AH1207">
        <v>21</v>
      </c>
      <c r="AI1207">
        <v>69</v>
      </c>
      <c r="AJ1207">
        <v>69</v>
      </c>
      <c r="AK1207">
        <v>69</v>
      </c>
      <c r="AL1207">
        <v>3.28571428571429</v>
      </c>
      <c r="AM1207">
        <v>23</v>
      </c>
      <c r="AN1207">
        <v>69</v>
      </c>
      <c r="AO1207">
        <v>69</v>
      </c>
      <c r="AP1207">
        <v>4</v>
      </c>
      <c r="AQ1207">
        <v>0</v>
      </c>
      <c r="AR1207">
        <v>1</v>
      </c>
      <c r="AS1207">
        <v>1</v>
      </c>
      <c r="AT1207">
        <v>0</v>
      </c>
      <c r="AU1207">
        <v>0</v>
      </c>
      <c r="AV1207" t="s">
        <v>2</v>
      </c>
      <c r="AW1207" t="s">
        <v>2</v>
      </c>
      <c r="AX1207" t="s">
        <v>2</v>
      </c>
      <c r="AY1207" t="s">
        <v>2</v>
      </c>
      <c r="AZ1207">
        <v>1</v>
      </c>
      <c r="BA1207">
        <v>1</v>
      </c>
      <c r="BB1207">
        <v>0</v>
      </c>
      <c r="BC1207">
        <v>0</v>
      </c>
      <c r="BD1207">
        <v>1</v>
      </c>
      <c r="BE1207">
        <v>2574612.9</v>
      </c>
      <c r="BF1207">
        <v>2574612.9</v>
      </c>
      <c r="BG1207">
        <v>0</v>
      </c>
      <c r="BH1207">
        <v>0</v>
      </c>
    </row>
    <row r="1208" spans="1:60" x14ac:dyDescent="0.3">
      <c r="A1208">
        <v>526328</v>
      </c>
      <c r="B1208" t="s">
        <v>0</v>
      </c>
      <c r="C1208" t="s">
        <v>14</v>
      </c>
      <c r="D1208">
        <v>28</v>
      </c>
      <c r="E1208" t="s">
        <v>82</v>
      </c>
      <c r="F1208">
        <v>855</v>
      </c>
      <c r="G1208">
        <v>0</v>
      </c>
      <c r="H1208" t="s">
        <v>83</v>
      </c>
      <c r="I1208" t="s">
        <v>82</v>
      </c>
      <c r="J1208" t="s">
        <v>88</v>
      </c>
      <c r="K1208" t="s">
        <v>2</v>
      </c>
      <c r="L1208" t="s">
        <v>2</v>
      </c>
      <c r="M1208" t="s">
        <v>2</v>
      </c>
      <c r="N1208" t="s">
        <v>2</v>
      </c>
      <c r="O1208" t="s">
        <v>2</v>
      </c>
      <c r="P1208" t="s">
        <v>2</v>
      </c>
      <c r="Q1208" t="s">
        <v>2</v>
      </c>
      <c r="R1208" t="s">
        <v>2</v>
      </c>
      <c r="S1208" t="s">
        <v>2</v>
      </c>
      <c r="T1208" t="s">
        <v>2</v>
      </c>
      <c r="U1208" t="s">
        <v>2</v>
      </c>
      <c r="V1208" t="s">
        <v>2</v>
      </c>
      <c r="W1208" t="s">
        <v>2</v>
      </c>
      <c r="X1208" t="s">
        <v>2</v>
      </c>
      <c r="Y1208" t="s">
        <v>2</v>
      </c>
      <c r="Z1208" t="s">
        <v>2</v>
      </c>
      <c r="AA1208" t="s">
        <v>2</v>
      </c>
      <c r="AB1208" t="s">
        <v>2</v>
      </c>
      <c r="AC1208" t="s">
        <v>2</v>
      </c>
      <c r="AD1208" t="s">
        <v>2</v>
      </c>
      <c r="AE1208" t="s">
        <v>2</v>
      </c>
      <c r="AF1208">
        <v>8</v>
      </c>
      <c r="AG1208">
        <v>8</v>
      </c>
      <c r="AH1208">
        <v>8</v>
      </c>
      <c r="AI1208">
        <v>41</v>
      </c>
      <c r="AJ1208">
        <v>41</v>
      </c>
      <c r="AK1208">
        <v>41</v>
      </c>
      <c r="AL1208">
        <v>5.125</v>
      </c>
      <c r="AM1208">
        <v>16</v>
      </c>
      <c r="AN1208">
        <v>41</v>
      </c>
      <c r="AO1208">
        <v>41</v>
      </c>
      <c r="AP1208">
        <v>1</v>
      </c>
      <c r="AQ1208">
        <v>0</v>
      </c>
      <c r="AR1208">
        <v>1</v>
      </c>
      <c r="AS1208">
        <v>1</v>
      </c>
      <c r="AT1208">
        <v>0</v>
      </c>
      <c r="AU1208">
        <v>0</v>
      </c>
      <c r="AV1208" t="s">
        <v>2</v>
      </c>
      <c r="AW1208" t="s">
        <v>2</v>
      </c>
      <c r="AX1208" t="s">
        <v>2</v>
      </c>
      <c r="AY1208" t="s">
        <v>2</v>
      </c>
      <c r="AZ1208">
        <v>1</v>
      </c>
      <c r="BA1208">
        <v>1</v>
      </c>
      <c r="BB1208">
        <v>0</v>
      </c>
      <c r="BC1208">
        <v>0</v>
      </c>
      <c r="BD1208">
        <v>1</v>
      </c>
      <c r="BE1208">
        <v>104838.71</v>
      </c>
      <c r="BF1208">
        <v>104838.71</v>
      </c>
      <c r="BG1208">
        <v>0</v>
      </c>
      <c r="BH1208">
        <v>0</v>
      </c>
    </row>
    <row r="1209" spans="1:60" x14ac:dyDescent="0.3">
      <c r="A1209">
        <v>884477</v>
      </c>
      <c r="B1209" t="s">
        <v>0</v>
      </c>
      <c r="C1209" t="s">
        <v>13</v>
      </c>
      <c r="D1209">
        <v>31</v>
      </c>
      <c r="E1209" t="s">
        <v>82</v>
      </c>
      <c r="F1209">
        <v>854</v>
      </c>
      <c r="G1209">
        <v>0</v>
      </c>
      <c r="H1209" t="s">
        <v>83</v>
      </c>
      <c r="I1209" t="s">
        <v>82</v>
      </c>
      <c r="J1209" t="s">
        <v>85</v>
      </c>
      <c r="K1209">
        <v>1</v>
      </c>
      <c r="L1209">
        <v>1</v>
      </c>
      <c r="M1209">
        <v>1</v>
      </c>
      <c r="N1209" t="s">
        <v>86</v>
      </c>
      <c r="O1209" t="s">
        <v>90</v>
      </c>
      <c r="P1209">
        <v>1</v>
      </c>
      <c r="Q1209">
        <v>500000</v>
      </c>
      <c r="R1209">
        <v>500000</v>
      </c>
      <c r="S1209">
        <v>500000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500000</v>
      </c>
      <c r="Z1209">
        <v>500000</v>
      </c>
      <c r="AA1209">
        <v>1</v>
      </c>
      <c r="AB1209">
        <v>1</v>
      </c>
      <c r="AC1209">
        <v>6</v>
      </c>
      <c r="AD1209" t="s">
        <v>2</v>
      </c>
      <c r="AE1209">
        <v>1</v>
      </c>
      <c r="AF1209">
        <v>41</v>
      </c>
      <c r="AG1209">
        <v>41</v>
      </c>
      <c r="AH1209">
        <v>41</v>
      </c>
      <c r="AI1209">
        <v>178</v>
      </c>
      <c r="AJ1209">
        <v>178</v>
      </c>
      <c r="AK1209">
        <v>178</v>
      </c>
      <c r="AL1209">
        <v>4.3414634146341502</v>
      </c>
      <c r="AM1209">
        <v>35</v>
      </c>
      <c r="AN1209">
        <v>178</v>
      </c>
      <c r="AO1209">
        <v>178</v>
      </c>
      <c r="AP1209">
        <v>2</v>
      </c>
      <c r="AQ1209">
        <v>0</v>
      </c>
      <c r="AR1209">
        <v>1</v>
      </c>
      <c r="AS1209">
        <v>1</v>
      </c>
      <c r="AT1209">
        <v>0</v>
      </c>
      <c r="AU1209">
        <v>0</v>
      </c>
      <c r="AV1209" t="s">
        <v>2</v>
      </c>
      <c r="AW1209" t="s">
        <v>2</v>
      </c>
      <c r="AX1209" t="s">
        <v>2</v>
      </c>
      <c r="AY1209" t="s">
        <v>2</v>
      </c>
      <c r="AZ1209">
        <v>1</v>
      </c>
      <c r="BA1209">
        <v>1</v>
      </c>
      <c r="BB1209">
        <v>2</v>
      </c>
      <c r="BC1209">
        <v>2</v>
      </c>
      <c r="BD1209">
        <v>3</v>
      </c>
      <c r="BE1209">
        <v>545161.29</v>
      </c>
      <c r="BF1209">
        <v>545161.29</v>
      </c>
      <c r="BG1209">
        <v>5645161.29</v>
      </c>
      <c r="BH1209">
        <v>5645161.29</v>
      </c>
    </row>
    <row r="1210" spans="1:60" x14ac:dyDescent="0.3">
      <c r="A1210">
        <v>736459</v>
      </c>
      <c r="B1210" t="s">
        <v>0</v>
      </c>
      <c r="C1210" t="s">
        <v>13</v>
      </c>
      <c r="D1210">
        <v>33</v>
      </c>
      <c r="E1210" t="s">
        <v>82</v>
      </c>
      <c r="F1210">
        <v>882</v>
      </c>
      <c r="G1210">
        <v>0</v>
      </c>
      <c r="H1210" t="s">
        <v>83</v>
      </c>
      <c r="I1210" t="s">
        <v>82</v>
      </c>
      <c r="J1210" t="s">
        <v>88</v>
      </c>
      <c r="K1210">
        <v>10</v>
      </c>
      <c r="L1210">
        <v>10</v>
      </c>
      <c r="M1210">
        <v>7</v>
      </c>
      <c r="N1210" t="s">
        <v>91</v>
      </c>
      <c r="O1210" t="s">
        <v>92</v>
      </c>
      <c r="P1210">
        <v>7</v>
      </c>
      <c r="Q1210">
        <v>5540000</v>
      </c>
      <c r="R1210">
        <v>554000</v>
      </c>
      <c r="S1210">
        <v>4500000</v>
      </c>
      <c r="T1210">
        <v>10</v>
      </c>
      <c r="U1210">
        <v>10</v>
      </c>
      <c r="V1210">
        <v>7</v>
      </c>
      <c r="W1210">
        <v>1</v>
      </c>
      <c r="X1210">
        <v>1</v>
      </c>
      <c r="Y1210">
        <v>2770000</v>
      </c>
      <c r="Z1210">
        <v>4720000</v>
      </c>
      <c r="AA1210">
        <v>5</v>
      </c>
      <c r="AB1210">
        <v>7</v>
      </c>
      <c r="AC1210">
        <v>0</v>
      </c>
      <c r="AD1210">
        <v>10</v>
      </c>
      <c r="AE1210">
        <v>10</v>
      </c>
      <c r="AF1210">
        <v>64</v>
      </c>
      <c r="AG1210">
        <v>64</v>
      </c>
      <c r="AH1210">
        <v>47</v>
      </c>
      <c r="AI1210">
        <v>242</v>
      </c>
      <c r="AJ1210">
        <v>242</v>
      </c>
      <c r="AK1210">
        <v>126</v>
      </c>
      <c r="AL1210">
        <v>3.78125</v>
      </c>
      <c r="AM1210">
        <v>44</v>
      </c>
      <c r="AN1210">
        <v>121</v>
      </c>
      <c r="AO1210">
        <v>122</v>
      </c>
      <c r="AP1210">
        <v>4</v>
      </c>
      <c r="AQ1210">
        <v>0</v>
      </c>
      <c r="AR1210">
        <v>1</v>
      </c>
      <c r="AS1210">
        <v>1</v>
      </c>
      <c r="AT1210">
        <v>0</v>
      </c>
      <c r="AU1210">
        <v>0</v>
      </c>
      <c r="AV1210" t="s">
        <v>2</v>
      </c>
      <c r="AW1210" t="s">
        <v>2</v>
      </c>
      <c r="AX1210" t="s">
        <v>2</v>
      </c>
      <c r="AY1210" t="s">
        <v>2</v>
      </c>
      <c r="AZ1210">
        <v>1</v>
      </c>
      <c r="BA1210">
        <v>1</v>
      </c>
      <c r="BB1210">
        <v>0</v>
      </c>
      <c r="BC1210">
        <v>0</v>
      </c>
      <c r="BD1210">
        <v>1</v>
      </c>
      <c r="BE1210">
        <v>6076150.2300000004</v>
      </c>
      <c r="BF1210">
        <v>6076150.2300000004</v>
      </c>
      <c r="BG1210">
        <v>0</v>
      </c>
      <c r="BH1210">
        <v>0</v>
      </c>
    </row>
    <row r="1211" spans="1:60" x14ac:dyDescent="0.3">
      <c r="A1211">
        <v>155372</v>
      </c>
      <c r="B1211" t="s">
        <v>0</v>
      </c>
      <c r="C1211" t="s">
        <v>14</v>
      </c>
      <c r="D1211">
        <v>29</v>
      </c>
      <c r="E1211" t="s">
        <v>82</v>
      </c>
      <c r="F1211">
        <v>862</v>
      </c>
      <c r="G1211">
        <v>12</v>
      </c>
      <c r="H1211" t="s">
        <v>83</v>
      </c>
      <c r="I1211" t="s">
        <v>84</v>
      </c>
      <c r="J1211" t="s">
        <v>85</v>
      </c>
      <c r="K1211">
        <v>1</v>
      </c>
      <c r="L1211">
        <v>1</v>
      </c>
      <c r="M1211">
        <v>1</v>
      </c>
      <c r="N1211" t="s">
        <v>86</v>
      </c>
      <c r="O1211" t="s">
        <v>87</v>
      </c>
      <c r="P1211">
        <v>1</v>
      </c>
      <c r="Q1211">
        <v>900000</v>
      </c>
      <c r="R1211">
        <v>900000</v>
      </c>
      <c r="S1211">
        <v>900000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900000</v>
      </c>
      <c r="Z1211">
        <v>900000</v>
      </c>
      <c r="AA1211">
        <v>1</v>
      </c>
      <c r="AB1211">
        <v>1</v>
      </c>
      <c r="AC1211">
        <v>2</v>
      </c>
      <c r="AD1211" t="s">
        <v>2</v>
      </c>
      <c r="AE1211">
        <v>1</v>
      </c>
      <c r="AF1211">
        <v>33</v>
      </c>
      <c r="AG1211">
        <v>33</v>
      </c>
      <c r="AH1211">
        <v>33</v>
      </c>
      <c r="AI1211">
        <v>125</v>
      </c>
      <c r="AJ1211">
        <v>125</v>
      </c>
      <c r="AK1211">
        <v>125</v>
      </c>
      <c r="AL1211">
        <v>3.7878787878787898</v>
      </c>
      <c r="AM1211">
        <v>39</v>
      </c>
      <c r="AN1211">
        <v>125</v>
      </c>
      <c r="AO1211">
        <v>125</v>
      </c>
      <c r="AP1211">
        <v>6</v>
      </c>
      <c r="AQ1211">
        <v>-5</v>
      </c>
      <c r="AR1211">
        <v>1</v>
      </c>
      <c r="AS1211">
        <v>1</v>
      </c>
      <c r="AT1211">
        <v>0</v>
      </c>
      <c r="AU1211">
        <v>0</v>
      </c>
      <c r="AV1211" t="s">
        <v>2</v>
      </c>
      <c r="AW1211" t="s">
        <v>2</v>
      </c>
      <c r="AX1211" t="s">
        <v>2</v>
      </c>
      <c r="AY1211" t="s">
        <v>2</v>
      </c>
      <c r="AZ1211">
        <v>1</v>
      </c>
      <c r="BA1211">
        <v>1</v>
      </c>
      <c r="BB1211">
        <v>0</v>
      </c>
      <c r="BC1211">
        <v>0</v>
      </c>
      <c r="BD1211">
        <v>1</v>
      </c>
      <c r="BE1211">
        <v>212632.45</v>
      </c>
      <c r="BF1211">
        <v>212632.45</v>
      </c>
      <c r="BG1211">
        <v>0</v>
      </c>
      <c r="BH1211">
        <v>0</v>
      </c>
    </row>
    <row r="1212" spans="1:60" x14ac:dyDescent="0.3">
      <c r="A1212">
        <v>468844</v>
      </c>
      <c r="B1212" t="s">
        <v>0</v>
      </c>
      <c r="C1212" t="s">
        <v>13</v>
      </c>
      <c r="D1212">
        <v>39</v>
      </c>
      <c r="E1212" t="s">
        <v>82</v>
      </c>
      <c r="F1212">
        <v>872</v>
      </c>
      <c r="G1212">
        <v>0</v>
      </c>
      <c r="H1212" t="s">
        <v>83</v>
      </c>
      <c r="I1212" t="s">
        <v>84</v>
      </c>
      <c r="J1212" t="s">
        <v>85</v>
      </c>
      <c r="K1212">
        <v>3</v>
      </c>
      <c r="L1212">
        <v>3</v>
      </c>
      <c r="M1212">
        <v>3</v>
      </c>
      <c r="N1212" t="s">
        <v>86</v>
      </c>
      <c r="O1212" t="s">
        <v>87</v>
      </c>
      <c r="P1212">
        <v>3</v>
      </c>
      <c r="Q1212">
        <v>110040000</v>
      </c>
      <c r="R1212">
        <v>36680000</v>
      </c>
      <c r="S1212">
        <v>110000000</v>
      </c>
      <c r="T1212">
        <v>3</v>
      </c>
      <c r="U1212">
        <v>3</v>
      </c>
      <c r="V1212">
        <v>3</v>
      </c>
      <c r="W1212">
        <v>1</v>
      </c>
      <c r="X1212">
        <v>1</v>
      </c>
      <c r="Y1212">
        <v>110040000</v>
      </c>
      <c r="Z1212">
        <v>110040000</v>
      </c>
      <c r="AA1212">
        <v>3</v>
      </c>
      <c r="AB1212">
        <v>3</v>
      </c>
      <c r="AC1212">
        <v>0</v>
      </c>
      <c r="AD1212">
        <v>2</v>
      </c>
      <c r="AE1212">
        <v>3</v>
      </c>
      <c r="AF1212">
        <v>21</v>
      </c>
      <c r="AG1212">
        <v>21</v>
      </c>
      <c r="AH1212">
        <v>21</v>
      </c>
      <c r="AI1212">
        <v>40</v>
      </c>
      <c r="AJ1212">
        <v>40</v>
      </c>
      <c r="AK1212">
        <v>40</v>
      </c>
      <c r="AL1212">
        <v>1.9047619047619</v>
      </c>
      <c r="AM1212">
        <v>6</v>
      </c>
      <c r="AN1212">
        <v>40</v>
      </c>
      <c r="AO1212">
        <v>40</v>
      </c>
      <c r="AP1212">
        <v>7</v>
      </c>
      <c r="AQ1212">
        <v>0</v>
      </c>
      <c r="AR1212">
        <v>1</v>
      </c>
      <c r="AS1212">
        <v>1</v>
      </c>
      <c r="AT1212">
        <v>0</v>
      </c>
      <c r="AU1212">
        <v>0</v>
      </c>
      <c r="AV1212" t="s">
        <v>2</v>
      </c>
      <c r="AW1212" t="s">
        <v>2</v>
      </c>
      <c r="AX1212" t="s">
        <v>2</v>
      </c>
      <c r="AY1212" t="s">
        <v>2</v>
      </c>
      <c r="AZ1212">
        <v>1</v>
      </c>
      <c r="BA1212">
        <v>1</v>
      </c>
      <c r="BB1212">
        <v>0</v>
      </c>
      <c r="BC1212">
        <v>0</v>
      </c>
      <c r="BD1212">
        <v>1</v>
      </c>
      <c r="BE1212">
        <v>16553290.32</v>
      </c>
      <c r="BF1212">
        <v>16553290.32</v>
      </c>
      <c r="BG1212">
        <v>0</v>
      </c>
      <c r="BH1212">
        <v>0</v>
      </c>
    </row>
    <row r="1213" spans="1:60" x14ac:dyDescent="0.3">
      <c r="A1213">
        <v>488540</v>
      </c>
      <c r="B1213" t="s">
        <v>0</v>
      </c>
      <c r="C1213" t="s">
        <v>14</v>
      </c>
      <c r="D1213">
        <v>25</v>
      </c>
      <c r="E1213" t="s">
        <v>82</v>
      </c>
      <c r="F1213">
        <v>866</v>
      </c>
      <c r="G1213">
        <v>0</v>
      </c>
      <c r="H1213" t="s">
        <v>83</v>
      </c>
      <c r="I1213" t="s">
        <v>82</v>
      </c>
      <c r="J1213" t="s">
        <v>88</v>
      </c>
      <c r="K1213">
        <v>2</v>
      </c>
      <c r="L1213">
        <v>2</v>
      </c>
      <c r="M1213">
        <v>2</v>
      </c>
      <c r="N1213" t="s">
        <v>103</v>
      </c>
      <c r="O1213" t="s">
        <v>108</v>
      </c>
      <c r="P1213">
        <v>1</v>
      </c>
      <c r="Q1213">
        <v>640000</v>
      </c>
      <c r="R1213">
        <v>320000</v>
      </c>
      <c r="S1213">
        <v>590000</v>
      </c>
      <c r="T1213">
        <v>2</v>
      </c>
      <c r="U1213">
        <v>2</v>
      </c>
      <c r="V1213">
        <v>2</v>
      </c>
      <c r="W1213">
        <v>1</v>
      </c>
      <c r="X1213">
        <v>1</v>
      </c>
      <c r="Y1213">
        <v>640000</v>
      </c>
      <c r="Z1213">
        <v>640000</v>
      </c>
      <c r="AA1213">
        <v>2</v>
      </c>
      <c r="AB1213">
        <v>2</v>
      </c>
      <c r="AC1213">
        <v>4</v>
      </c>
      <c r="AD1213">
        <v>12</v>
      </c>
      <c r="AE1213">
        <v>2</v>
      </c>
      <c r="AF1213">
        <v>43</v>
      </c>
      <c r="AG1213">
        <v>43</v>
      </c>
      <c r="AH1213">
        <v>43</v>
      </c>
      <c r="AI1213">
        <v>103</v>
      </c>
      <c r="AJ1213">
        <v>103</v>
      </c>
      <c r="AK1213">
        <v>103</v>
      </c>
      <c r="AL1213">
        <v>2.3953488372092999</v>
      </c>
      <c r="AM1213">
        <v>11</v>
      </c>
      <c r="AN1213">
        <v>103</v>
      </c>
      <c r="AO1213">
        <v>103</v>
      </c>
      <c r="AP1213">
        <v>5</v>
      </c>
      <c r="AQ1213">
        <v>0</v>
      </c>
      <c r="AR1213">
        <v>1</v>
      </c>
      <c r="AS1213">
        <v>1</v>
      </c>
      <c r="AT1213">
        <v>0</v>
      </c>
      <c r="AU1213">
        <v>0</v>
      </c>
      <c r="AV1213" t="s">
        <v>2</v>
      </c>
      <c r="AW1213" t="s">
        <v>2</v>
      </c>
      <c r="AX1213" t="s">
        <v>2</v>
      </c>
      <c r="AY1213" t="s">
        <v>2</v>
      </c>
      <c r="AZ1213">
        <v>1</v>
      </c>
      <c r="BA1213">
        <v>1</v>
      </c>
      <c r="BB1213">
        <v>0</v>
      </c>
      <c r="BC1213">
        <v>0</v>
      </c>
      <c r="BD1213">
        <v>1</v>
      </c>
      <c r="BE1213">
        <v>321883.87</v>
      </c>
      <c r="BF1213">
        <v>321883.87</v>
      </c>
      <c r="BG1213">
        <v>0</v>
      </c>
      <c r="BH1213">
        <v>0</v>
      </c>
    </row>
    <row r="1214" spans="1:60" x14ac:dyDescent="0.3">
      <c r="A1214">
        <v>982712</v>
      </c>
      <c r="B1214" t="s">
        <v>0</v>
      </c>
      <c r="C1214" t="s">
        <v>14</v>
      </c>
      <c r="D1214">
        <v>36</v>
      </c>
      <c r="E1214" t="s">
        <v>82</v>
      </c>
      <c r="F1214">
        <v>854</v>
      </c>
      <c r="G1214">
        <v>0</v>
      </c>
      <c r="H1214" t="s">
        <v>83</v>
      </c>
      <c r="I1214" t="s">
        <v>82</v>
      </c>
      <c r="J1214" t="s">
        <v>88</v>
      </c>
      <c r="K1214" t="s">
        <v>2</v>
      </c>
      <c r="L1214" t="s">
        <v>2</v>
      </c>
      <c r="M1214" t="s">
        <v>2</v>
      </c>
      <c r="N1214" t="s">
        <v>2</v>
      </c>
      <c r="O1214" t="s">
        <v>2</v>
      </c>
      <c r="P1214" t="s">
        <v>2</v>
      </c>
      <c r="Q1214" t="s">
        <v>2</v>
      </c>
      <c r="R1214" t="s">
        <v>2</v>
      </c>
      <c r="S1214" t="s">
        <v>2</v>
      </c>
      <c r="T1214" t="s">
        <v>2</v>
      </c>
      <c r="U1214" t="s">
        <v>2</v>
      </c>
      <c r="V1214" t="s">
        <v>2</v>
      </c>
      <c r="W1214" t="s">
        <v>2</v>
      </c>
      <c r="X1214" t="s">
        <v>2</v>
      </c>
      <c r="Y1214" t="s">
        <v>2</v>
      </c>
      <c r="Z1214" t="s">
        <v>2</v>
      </c>
      <c r="AA1214" t="s">
        <v>2</v>
      </c>
      <c r="AB1214" t="s">
        <v>2</v>
      </c>
      <c r="AC1214" t="s">
        <v>2</v>
      </c>
      <c r="AD1214" t="s">
        <v>2</v>
      </c>
      <c r="AE1214" t="s">
        <v>2</v>
      </c>
      <c r="AF1214">
        <v>5</v>
      </c>
      <c r="AG1214">
        <v>5</v>
      </c>
      <c r="AH1214">
        <v>5</v>
      </c>
      <c r="AI1214">
        <v>38</v>
      </c>
      <c r="AJ1214">
        <v>38</v>
      </c>
      <c r="AK1214">
        <v>38</v>
      </c>
      <c r="AL1214">
        <v>7.6</v>
      </c>
      <c r="AM1214">
        <v>19</v>
      </c>
      <c r="AN1214">
        <v>38</v>
      </c>
      <c r="AO1214">
        <v>38</v>
      </c>
      <c r="AP1214">
        <v>0</v>
      </c>
      <c r="AQ1214">
        <v>9</v>
      </c>
      <c r="AR1214">
        <v>1</v>
      </c>
      <c r="AS1214">
        <v>1</v>
      </c>
      <c r="AT1214">
        <v>0</v>
      </c>
      <c r="AU1214">
        <v>0</v>
      </c>
      <c r="AV1214" t="s">
        <v>2</v>
      </c>
      <c r="AW1214" t="s">
        <v>2</v>
      </c>
      <c r="AX1214" t="s">
        <v>2</v>
      </c>
      <c r="AY1214" t="s">
        <v>2</v>
      </c>
      <c r="AZ1214">
        <v>1</v>
      </c>
      <c r="BA1214">
        <v>1</v>
      </c>
      <c r="BB1214">
        <v>0</v>
      </c>
      <c r="BC1214">
        <v>0</v>
      </c>
      <c r="BD1214">
        <v>1</v>
      </c>
      <c r="BE1214">
        <v>58064.52</v>
      </c>
      <c r="BF1214">
        <v>58064.52</v>
      </c>
      <c r="BG1214">
        <v>0</v>
      </c>
      <c r="BH1214">
        <v>0</v>
      </c>
    </row>
    <row r="1215" spans="1:60" x14ac:dyDescent="0.3">
      <c r="A1215">
        <v>106640</v>
      </c>
      <c r="B1215" t="s">
        <v>0</v>
      </c>
      <c r="C1215" t="s">
        <v>14</v>
      </c>
      <c r="D1215">
        <v>21</v>
      </c>
      <c r="E1215" t="s">
        <v>82</v>
      </c>
      <c r="F1215">
        <v>930</v>
      </c>
      <c r="G1215">
        <v>0</v>
      </c>
      <c r="H1215" t="s">
        <v>83</v>
      </c>
      <c r="I1215" t="s">
        <v>82</v>
      </c>
      <c r="J1215" t="s">
        <v>85</v>
      </c>
      <c r="K1215" t="s">
        <v>2</v>
      </c>
      <c r="L1215" t="s">
        <v>2</v>
      </c>
      <c r="M1215" t="s">
        <v>2</v>
      </c>
      <c r="N1215" t="s">
        <v>2</v>
      </c>
      <c r="O1215" t="s">
        <v>2</v>
      </c>
      <c r="P1215" t="s">
        <v>2</v>
      </c>
      <c r="Q1215" t="s">
        <v>2</v>
      </c>
      <c r="R1215" t="s">
        <v>2</v>
      </c>
      <c r="S1215" t="s">
        <v>2</v>
      </c>
      <c r="T1215" t="s">
        <v>2</v>
      </c>
      <c r="U1215" t="s">
        <v>2</v>
      </c>
      <c r="V1215" t="s">
        <v>2</v>
      </c>
      <c r="W1215" t="s">
        <v>2</v>
      </c>
      <c r="X1215" t="s">
        <v>2</v>
      </c>
      <c r="Y1215" t="s">
        <v>2</v>
      </c>
      <c r="Z1215" t="s">
        <v>2</v>
      </c>
      <c r="AA1215" t="s">
        <v>2</v>
      </c>
      <c r="AB1215" t="s">
        <v>2</v>
      </c>
      <c r="AC1215" t="s">
        <v>2</v>
      </c>
      <c r="AD1215" t="s">
        <v>2</v>
      </c>
      <c r="AE1215" t="s">
        <v>2</v>
      </c>
      <c r="AF1215">
        <v>13</v>
      </c>
      <c r="AG1215">
        <v>6</v>
      </c>
      <c r="AH1215">
        <v>3</v>
      </c>
      <c r="AI1215">
        <v>56</v>
      </c>
      <c r="AJ1215">
        <v>41</v>
      </c>
      <c r="AK1215">
        <v>14</v>
      </c>
      <c r="AL1215">
        <v>4.3076923076923102</v>
      </c>
      <c r="AM1215">
        <v>20</v>
      </c>
      <c r="AN1215">
        <v>28</v>
      </c>
      <c r="AO1215">
        <v>42</v>
      </c>
      <c r="AP1215">
        <v>35</v>
      </c>
      <c r="AQ1215">
        <v>0</v>
      </c>
      <c r="AR1215">
        <v>1</v>
      </c>
      <c r="AS1215">
        <v>1</v>
      </c>
      <c r="AT1215">
        <v>0</v>
      </c>
      <c r="AU1215">
        <v>0</v>
      </c>
      <c r="AV1215" t="s">
        <v>2</v>
      </c>
      <c r="AW1215" t="s">
        <v>2</v>
      </c>
      <c r="AX1215" t="s">
        <v>2</v>
      </c>
      <c r="AY1215" t="s">
        <v>2</v>
      </c>
      <c r="AZ1215">
        <v>1</v>
      </c>
      <c r="BA1215">
        <v>1</v>
      </c>
      <c r="BB1215">
        <v>0</v>
      </c>
      <c r="BC1215">
        <v>0</v>
      </c>
      <c r="BD1215">
        <v>1</v>
      </c>
      <c r="BE1215">
        <v>292473.11666666699</v>
      </c>
      <c r="BF1215">
        <v>300000</v>
      </c>
      <c r="BG1215">
        <v>0</v>
      </c>
      <c r="BH1215">
        <v>0</v>
      </c>
    </row>
    <row r="1216" spans="1:60" x14ac:dyDescent="0.3">
      <c r="A1216">
        <v>100417</v>
      </c>
      <c r="B1216" t="s">
        <v>0</v>
      </c>
      <c r="C1216" t="s">
        <v>14</v>
      </c>
      <c r="D1216">
        <v>23</v>
      </c>
      <c r="E1216" t="s">
        <v>82</v>
      </c>
      <c r="F1216">
        <v>925</v>
      </c>
      <c r="G1216">
        <v>0</v>
      </c>
      <c r="H1216" t="s">
        <v>83</v>
      </c>
      <c r="I1216" t="s">
        <v>84</v>
      </c>
      <c r="J1216" t="s">
        <v>88</v>
      </c>
      <c r="K1216">
        <v>10</v>
      </c>
      <c r="L1216">
        <v>4</v>
      </c>
      <c r="M1216" t="s">
        <v>2</v>
      </c>
      <c r="N1216" t="s">
        <v>91</v>
      </c>
      <c r="O1216" t="s">
        <v>95</v>
      </c>
      <c r="P1216">
        <v>6</v>
      </c>
      <c r="Q1216">
        <v>3881000</v>
      </c>
      <c r="R1216">
        <v>388100</v>
      </c>
      <c r="S1216">
        <v>1000000</v>
      </c>
      <c r="T1216">
        <v>10</v>
      </c>
      <c r="U1216">
        <v>4</v>
      </c>
      <c r="V1216" t="s">
        <v>2</v>
      </c>
      <c r="W1216">
        <v>1</v>
      </c>
      <c r="X1216">
        <v>1</v>
      </c>
      <c r="Y1216">
        <v>1940500</v>
      </c>
      <c r="Z1216">
        <v>2040000</v>
      </c>
      <c r="AA1216">
        <v>5</v>
      </c>
      <c r="AB1216">
        <v>6</v>
      </c>
      <c r="AC1216">
        <v>3</v>
      </c>
      <c r="AD1216">
        <v>15</v>
      </c>
      <c r="AE1216">
        <v>10</v>
      </c>
      <c r="AF1216">
        <v>138</v>
      </c>
      <c r="AG1216">
        <v>56</v>
      </c>
      <c r="AH1216">
        <v>2</v>
      </c>
      <c r="AI1216">
        <v>693</v>
      </c>
      <c r="AJ1216">
        <v>366</v>
      </c>
      <c r="AK1216">
        <v>4</v>
      </c>
      <c r="AL1216">
        <v>5.0217391304347796</v>
      </c>
      <c r="AM1216">
        <v>32</v>
      </c>
      <c r="AN1216">
        <v>231</v>
      </c>
      <c r="AO1216">
        <v>362</v>
      </c>
      <c r="AP1216">
        <v>21</v>
      </c>
      <c r="AQ1216">
        <v>0</v>
      </c>
      <c r="AR1216">
        <v>1</v>
      </c>
      <c r="AS1216">
        <v>1</v>
      </c>
      <c r="AT1216">
        <v>0</v>
      </c>
      <c r="AU1216">
        <v>0</v>
      </c>
      <c r="AV1216" t="s">
        <v>2</v>
      </c>
      <c r="AW1216" t="s">
        <v>2</v>
      </c>
      <c r="AX1216" t="s">
        <v>2</v>
      </c>
      <c r="AY1216" t="s">
        <v>2</v>
      </c>
      <c r="AZ1216">
        <v>1</v>
      </c>
      <c r="BA1216">
        <v>1</v>
      </c>
      <c r="BB1216">
        <v>0</v>
      </c>
      <c r="BC1216">
        <v>0</v>
      </c>
      <c r="BD1216">
        <v>1</v>
      </c>
      <c r="BE1216">
        <v>210640.99666666699</v>
      </c>
      <c r="BF1216">
        <v>228190.59</v>
      </c>
      <c r="BG1216">
        <v>0</v>
      </c>
      <c r="BH1216">
        <v>0</v>
      </c>
    </row>
    <row r="1217" spans="1:60" x14ac:dyDescent="0.3">
      <c r="A1217">
        <v>983019</v>
      </c>
      <c r="B1217" t="s">
        <v>1</v>
      </c>
      <c r="C1217" t="s">
        <v>14</v>
      </c>
      <c r="D1217">
        <v>33</v>
      </c>
      <c r="E1217" t="s">
        <v>82</v>
      </c>
      <c r="F1217">
        <v>924</v>
      </c>
      <c r="G1217">
        <v>0</v>
      </c>
      <c r="H1217" t="s">
        <v>83</v>
      </c>
      <c r="I1217" t="s">
        <v>84</v>
      </c>
      <c r="J1217" t="s">
        <v>85</v>
      </c>
      <c r="K1217" t="s">
        <v>2</v>
      </c>
      <c r="L1217" t="s">
        <v>2</v>
      </c>
      <c r="M1217" t="s">
        <v>2</v>
      </c>
      <c r="N1217" t="s">
        <v>2</v>
      </c>
      <c r="O1217" t="s">
        <v>2</v>
      </c>
      <c r="P1217" t="s">
        <v>2</v>
      </c>
      <c r="Q1217" t="s">
        <v>2</v>
      </c>
      <c r="R1217" t="s">
        <v>2</v>
      </c>
      <c r="S1217" t="s">
        <v>2</v>
      </c>
      <c r="T1217" t="s">
        <v>2</v>
      </c>
      <c r="U1217" t="s">
        <v>2</v>
      </c>
      <c r="V1217" t="s">
        <v>2</v>
      </c>
      <c r="W1217" t="s">
        <v>2</v>
      </c>
      <c r="X1217" t="s">
        <v>2</v>
      </c>
      <c r="Y1217" t="s">
        <v>2</v>
      </c>
      <c r="Z1217" t="s">
        <v>2</v>
      </c>
      <c r="AA1217" t="s">
        <v>2</v>
      </c>
      <c r="AB1217" t="s">
        <v>2</v>
      </c>
      <c r="AC1217" t="s">
        <v>2</v>
      </c>
      <c r="AD1217" t="s">
        <v>2</v>
      </c>
      <c r="AE1217" t="s">
        <v>2</v>
      </c>
      <c r="AF1217">
        <v>2</v>
      </c>
      <c r="AG1217" t="s">
        <v>2</v>
      </c>
      <c r="AH1217" t="s">
        <v>2</v>
      </c>
      <c r="AI1217">
        <v>4</v>
      </c>
      <c r="AJ1217" t="s">
        <v>2</v>
      </c>
      <c r="AK1217" t="s">
        <v>2</v>
      </c>
      <c r="AL1217">
        <v>2</v>
      </c>
      <c r="AM1217">
        <v>3</v>
      </c>
      <c r="AN1217">
        <v>4</v>
      </c>
      <c r="AO1217">
        <v>4</v>
      </c>
      <c r="AP1217">
        <v>0</v>
      </c>
      <c r="AQ1217">
        <v>0</v>
      </c>
      <c r="AR1217">
        <v>1</v>
      </c>
      <c r="AS1217">
        <v>1</v>
      </c>
      <c r="AT1217">
        <v>0</v>
      </c>
      <c r="AU1217">
        <v>0</v>
      </c>
      <c r="AV1217" t="s">
        <v>2</v>
      </c>
      <c r="AW1217" t="s">
        <v>2</v>
      </c>
      <c r="AX1217" t="s">
        <v>2</v>
      </c>
      <c r="AY1217" t="s">
        <v>2</v>
      </c>
      <c r="AZ1217">
        <v>1</v>
      </c>
      <c r="BA1217">
        <v>1</v>
      </c>
      <c r="BB1217">
        <v>0</v>
      </c>
      <c r="BC1217">
        <v>0</v>
      </c>
      <c r="BD1217">
        <v>1</v>
      </c>
      <c r="BE1217">
        <v>169159.37</v>
      </c>
      <c r="BF1217">
        <v>182948.73</v>
      </c>
      <c r="BG1217">
        <v>0</v>
      </c>
      <c r="BH1217">
        <v>0</v>
      </c>
    </row>
    <row r="1218" spans="1:60" x14ac:dyDescent="0.3">
      <c r="A1218">
        <v>779922</v>
      </c>
      <c r="B1218" t="s">
        <v>0</v>
      </c>
      <c r="C1218" t="s">
        <v>14</v>
      </c>
      <c r="D1218">
        <v>27</v>
      </c>
      <c r="E1218" t="s">
        <v>82</v>
      </c>
      <c r="F1218">
        <v>903</v>
      </c>
      <c r="G1218">
        <v>0</v>
      </c>
      <c r="H1218" t="s">
        <v>83</v>
      </c>
      <c r="I1218" t="s">
        <v>82</v>
      </c>
      <c r="J1218" t="s">
        <v>88</v>
      </c>
      <c r="K1218">
        <v>5</v>
      </c>
      <c r="L1218">
        <v>5</v>
      </c>
      <c r="M1218">
        <v>3</v>
      </c>
      <c r="N1218" t="s">
        <v>91</v>
      </c>
      <c r="O1218" t="s">
        <v>92</v>
      </c>
      <c r="P1218">
        <v>3</v>
      </c>
      <c r="Q1218">
        <v>1330000</v>
      </c>
      <c r="R1218">
        <v>266000</v>
      </c>
      <c r="S1218">
        <v>500000</v>
      </c>
      <c r="T1218">
        <v>6</v>
      </c>
      <c r="U1218">
        <v>6</v>
      </c>
      <c r="V1218">
        <v>4</v>
      </c>
      <c r="W1218">
        <v>1.2</v>
      </c>
      <c r="X1218">
        <v>2</v>
      </c>
      <c r="Y1218">
        <v>665000</v>
      </c>
      <c r="Z1218">
        <v>780000</v>
      </c>
      <c r="AA1218">
        <v>3</v>
      </c>
      <c r="AB1218">
        <v>4</v>
      </c>
      <c r="AC1218">
        <v>2</v>
      </c>
      <c r="AD1218">
        <v>27</v>
      </c>
      <c r="AE1218">
        <v>5</v>
      </c>
      <c r="AF1218">
        <v>164</v>
      </c>
      <c r="AG1218">
        <v>149</v>
      </c>
      <c r="AH1218">
        <v>83</v>
      </c>
      <c r="AI1218">
        <v>580</v>
      </c>
      <c r="AJ1218">
        <v>508</v>
      </c>
      <c r="AK1218">
        <v>196</v>
      </c>
      <c r="AL1218">
        <v>3.5365853658536599</v>
      </c>
      <c r="AM1218">
        <v>56</v>
      </c>
      <c r="AN1218">
        <v>193.333333333333</v>
      </c>
      <c r="AO1218">
        <v>326</v>
      </c>
      <c r="AP1218">
        <v>4</v>
      </c>
      <c r="AQ1218">
        <v>0</v>
      </c>
      <c r="AR1218">
        <v>1</v>
      </c>
      <c r="AS1218">
        <v>1</v>
      </c>
      <c r="AT1218">
        <v>0</v>
      </c>
      <c r="AU1218">
        <v>0</v>
      </c>
      <c r="AV1218" t="s">
        <v>2</v>
      </c>
      <c r="AW1218" t="s">
        <v>2</v>
      </c>
      <c r="AX1218" t="s">
        <v>2</v>
      </c>
      <c r="AY1218" t="s">
        <v>2</v>
      </c>
      <c r="AZ1218">
        <v>1</v>
      </c>
      <c r="BA1218">
        <v>1</v>
      </c>
      <c r="BB1218">
        <v>0</v>
      </c>
      <c r="BC1218">
        <v>0</v>
      </c>
      <c r="BD1218">
        <v>1</v>
      </c>
      <c r="BE1218">
        <v>1084322.58</v>
      </c>
      <c r="BF1218">
        <v>2165419.35</v>
      </c>
      <c r="BG1218">
        <v>0</v>
      </c>
      <c r="BH1218">
        <v>0</v>
      </c>
    </row>
    <row r="1219" spans="1:60" x14ac:dyDescent="0.3">
      <c r="A1219">
        <v>809540</v>
      </c>
      <c r="B1219" t="s">
        <v>0</v>
      </c>
      <c r="C1219" t="s">
        <v>13</v>
      </c>
      <c r="D1219">
        <v>27</v>
      </c>
      <c r="E1219" t="s">
        <v>82</v>
      </c>
      <c r="F1219">
        <v>890</v>
      </c>
      <c r="G1219">
        <v>12</v>
      </c>
      <c r="H1219" t="s">
        <v>83</v>
      </c>
      <c r="I1219" t="s">
        <v>84</v>
      </c>
      <c r="J1219" t="s">
        <v>85</v>
      </c>
      <c r="K1219">
        <v>4</v>
      </c>
      <c r="L1219">
        <v>4</v>
      </c>
      <c r="M1219">
        <v>4</v>
      </c>
      <c r="N1219" t="s">
        <v>86</v>
      </c>
      <c r="O1219" t="s">
        <v>87</v>
      </c>
      <c r="P1219">
        <v>4</v>
      </c>
      <c r="Q1219">
        <v>5200000</v>
      </c>
      <c r="R1219">
        <v>1300000</v>
      </c>
      <c r="S1219">
        <v>3000000</v>
      </c>
      <c r="T1219">
        <v>4</v>
      </c>
      <c r="U1219">
        <v>4</v>
      </c>
      <c r="V1219">
        <v>4</v>
      </c>
      <c r="W1219">
        <v>1</v>
      </c>
      <c r="X1219">
        <v>1</v>
      </c>
      <c r="Y1219">
        <v>5200000</v>
      </c>
      <c r="Z1219">
        <v>5200000</v>
      </c>
      <c r="AA1219">
        <v>4</v>
      </c>
      <c r="AB1219">
        <v>4</v>
      </c>
      <c r="AC1219">
        <v>24</v>
      </c>
      <c r="AD1219">
        <v>3</v>
      </c>
      <c r="AE1219">
        <v>4</v>
      </c>
      <c r="AF1219">
        <v>13</v>
      </c>
      <c r="AG1219">
        <v>13</v>
      </c>
      <c r="AH1219">
        <v>12</v>
      </c>
      <c r="AI1219">
        <v>29</v>
      </c>
      <c r="AJ1219">
        <v>29</v>
      </c>
      <c r="AK1219">
        <v>27</v>
      </c>
      <c r="AL1219">
        <v>2.2307692307692299</v>
      </c>
      <c r="AM1219">
        <v>11</v>
      </c>
      <c r="AN1219">
        <v>14.5</v>
      </c>
      <c r="AO1219">
        <v>27</v>
      </c>
      <c r="AP1219">
        <v>21</v>
      </c>
      <c r="AQ1219">
        <v>2</v>
      </c>
      <c r="AR1219">
        <v>1</v>
      </c>
      <c r="AS1219">
        <v>1</v>
      </c>
      <c r="AT1219">
        <v>0</v>
      </c>
      <c r="AU1219">
        <v>0</v>
      </c>
      <c r="AV1219" t="s">
        <v>2</v>
      </c>
      <c r="AW1219" t="s">
        <v>2</v>
      </c>
      <c r="AX1219" t="s">
        <v>2</v>
      </c>
      <c r="AY1219" t="s">
        <v>2</v>
      </c>
      <c r="AZ1219">
        <v>1</v>
      </c>
      <c r="BA1219">
        <v>1</v>
      </c>
      <c r="BB1219">
        <v>0</v>
      </c>
      <c r="BC1219">
        <v>0</v>
      </c>
      <c r="BD1219">
        <v>1</v>
      </c>
      <c r="BE1219">
        <v>742596.52</v>
      </c>
      <c r="BF1219">
        <v>742596.52</v>
      </c>
      <c r="BG1219">
        <v>0</v>
      </c>
      <c r="BH1219">
        <v>0</v>
      </c>
    </row>
    <row r="1220" spans="1:60" x14ac:dyDescent="0.3">
      <c r="A1220">
        <v>43623</v>
      </c>
      <c r="B1220" t="s">
        <v>0</v>
      </c>
      <c r="C1220" t="s">
        <v>14</v>
      </c>
      <c r="D1220">
        <v>28</v>
      </c>
      <c r="E1220" t="s">
        <v>82</v>
      </c>
      <c r="F1220">
        <v>874</v>
      </c>
      <c r="G1220">
        <v>0</v>
      </c>
      <c r="H1220" t="s">
        <v>83</v>
      </c>
      <c r="I1220" t="s">
        <v>84</v>
      </c>
      <c r="J1220" t="s">
        <v>88</v>
      </c>
      <c r="K1220">
        <v>2</v>
      </c>
      <c r="L1220">
        <v>2</v>
      </c>
      <c r="M1220">
        <v>2</v>
      </c>
      <c r="N1220" t="s">
        <v>91</v>
      </c>
      <c r="O1220" t="s">
        <v>95</v>
      </c>
      <c r="P1220">
        <v>2</v>
      </c>
      <c r="Q1220">
        <v>1500000</v>
      </c>
      <c r="R1220">
        <v>750000</v>
      </c>
      <c r="S1220">
        <v>1000000</v>
      </c>
      <c r="T1220">
        <v>2</v>
      </c>
      <c r="U1220">
        <v>2</v>
      </c>
      <c r="V1220">
        <v>2</v>
      </c>
      <c r="W1220">
        <v>1</v>
      </c>
      <c r="X1220">
        <v>1</v>
      </c>
      <c r="Y1220">
        <v>1500000</v>
      </c>
      <c r="Z1220">
        <v>1500000</v>
      </c>
      <c r="AA1220">
        <v>2</v>
      </c>
      <c r="AB1220">
        <v>2</v>
      </c>
      <c r="AC1220">
        <v>12</v>
      </c>
      <c r="AD1220">
        <v>10</v>
      </c>
      <c r="AE1220">
        <v>2</v>
      </c>
      <c r="AF1220">
        <v>23</v>
      </c>
      <c r="AG1220">
        <v>23</v>
      </c>
      <c r="AH1220">
        <v>23</v>
      </c>
      <c r="AI1220">
        <v>44</v>
      </c>
      <c r="AJ1220">
        <v>44</v>
      </c>
      <c r="AK1220">
        <v>44</v>
      </c>
      <c r="AL1220">
        <v>1.9130434782608701</v>
      </c>
      <c r="AM1220">
        <v>6</v>
      </c>
      <c r="AN1220">
        <v>22</v>
      </c>
      <c r="AO1220">
        <v>26</v>
      </c>
      <c r="AP1220">
        <v>15</v>
      </c>
      <c r="AQ1220">
        <v>0</v>
      </c>
      <c r="AR1220">
        <v>1</v>
      </c>
      <c r="AS1220">
        <v>1</v>
      </c>
      <c r="AT1220">
        <v>0</v>
      </c>
      <c r="AU1220">
        <v>0</v>
      </c>
      <c r="AV1220" t="s">
        <v>2</v>
      </c>
      <c r="AW1220" t="s">
        <v>2</v>
      </c>
      <c r="AX1220" t="s">
        <v>2</v>
      </c>
      <c r="AY1220" t="s">
        <v>2</v>
      </c>
      <c r="AZ1220">
        <v>1</v>
      </c>
      <c r="BA1220">
        <v>1</v>
      </c>
      <c r="BB1220">
        <v>0</v>
      </c>
      <c r="BC1220">
        <v>0</v>
      </c>
      <c r="BD1220">
        <v>1</v>
      </c>
      <c r="BE1220">
        <v>1312324.3049999999</v>
      </c>
      <c r="BF1220">
        <v>1312324.3049999999</v>
      </c>
      <c r="BG1220">
        <v>0</v>
      </c>
      <c r="BH1220">
        <v>0</v>
      </c>
    </row>
    <row r="1221" spans="1:60" x14ac:dyDescent="0.3">
      <c r="A1221">
        <v>64480</v>
      </c>
      <c r="B1221" t="s">
        <v>0</v>
      </c>
      <c r="C1221" t="s">
        <v>13</v>
      </c>
      <c r="D1221">
        <v>40</v>
      </c>
      <c r="E1221" t="s">
        <v>82</v>
      </c>
      <c r="F1221">
        <v>854</v>
      </c>
      <c r="G1221">
        <v>23</v>
      </c>
      <c r="H1221" t="s">
        <v>83</v>
      </c>
      <c r="I1221" t="s">
        <v>82</v>
      </c>
      <c r="J1221" t="s">
        <v>85</v>
      </c>
      <c r="K1221" t="s">
        <v>2</v>
      </c>
      <c r="L1221" t="s">
        <v>2</v>
      </c>
      <c r="M1221" t="s">
        <v>2</v>
      </c>
      <c r="N1221" t="s">
        <v>2</v>
      </c>
      <c r="O1221" t="s">
        <v>2</v>
      </c>
      <c r="P1221" t="s">
        <v>2</v>
      </c>
      <c r="Q1221" t="s">
        <v>2</v>
      </c>
      <c r="R1221" t="s">
        <v>2</v>
      </c>
      <c r="S1221" t="s">
        <v>2</v>
      </c>
      <c r="T1221" t="s">
        <v>2</v>
      </c>
      <c r="U1221" t="s">
        <v>2</v>
      </c>
      <c r="V1221" t="s">
        <v>2</v>
      </c>
      <c r="W1221" t="s">
        <v>2</v>
      </c>
      <c r="X1221" t="s">
        <v>2</v>
      </c>
      <c r="Y1221" t="s">
        <v>2</v>
      </c>
      <c r="Z1221" t="s">
        <v>2</v>
      </c>
      <c r="AA1221" t="s">
        <v>2</v>
      </c>
      <c r="AB1221" t="s">
        <v>2</v>
      </c>
      <c r="AC1221" t="s">
        <v>2</v>
      </c>
      <c r="AD1221" t="s">
        <v>2</v>
      </c>
      <c r="AE1221" t="s">
        <v>2</v>
      </c>
      <c r="AF1221">
        <v>3</v>
      </c>
      <c r="AG1221">
        <v>3</v>
      </c>
      <c r="AH1221">
        <v>3</v>
      </c>
      <c r="AI1221">
        <v>8</v>
      </c>
      <c r="AJ1221">
        <v>8</v>
      </c>
      <c r="AK1221">
        <v>8</v>
      </c>
      <c r="AL1221">
        <v>2.6666666666666701</v>
      </c>
      <c r="AM1221">
        <v>4</v>
      </c>
      <c r="AN1221">
        <v>8</v>
      </c>
      <c r="AO1221">
        <v>8</v>
      </c>
      <c r="AP1221">
        <v>0</v>
      </c>
      <c r="AQ1221">
        <v>0</v>
      </c>
      <c r="AR1221" t="s">
        <v>2</v>
      </c>
      <c r="AS1221" t="s">
        <v>2</v>
      </c>
      <c r="AT1221" t="s">
        <v>2</v>
      </c>
      <c r="AU1221" t="s">
        <v>2</v>
      </c>
      <c r="AV1221">
        <v>1277000000</v>
      </c>
      <c r="AW1221">
        <v>1277000000</v>
      </c>
      <c r="AX1221">
        <v>1</v>
      </c>
      <c r="AY1221">
        <v>1</v>
      </c>
      <c r="AZ1221">
        <v>1</v>
      </c>
      <c r="BA1221">
        <v>1</v>
      </c>
      <c r="BB1221">
        <v>0</v>
      </c>
      <c r="BC1221">
        <v>0</v>
      </c>
      <c r="BD1221">
        <v>1</v>
      </c>
      <c r="BE1221">
        <v>77419.350000000006</v>
      </c>
      <c r="BF1221">
        <v>77419.350000000006</v>
      </c>
      <c r="BG1221">
        <v>0</v>
      </c>
      <c r="BH1221">
        <v>0</v>
      </c>
    </row>
    <row r="1222" spans="1:60" x14ac:dyDescent="0.3">
      <c r="A1222">
        <v>988463</v>
      </c>
      <c r="B1222" t="s">
        <v>0</v>
      </c>
      <c r="C1222" t="s">
        <v>14</v>
      </c>
      <c r="D1222">
        <v>26</v>
      </c>
      <c r="E1222" t="s">
        <v>82</v>
      </c>
      <c r="F1222">
        <v>852</v>
      </c>
      <c r="G1222">
        <v>25</v>
      </c>
      <c r="H1222" t="s">
        <v>89</v>
      </c>
      <c r="I1222" t="s">
        <v>82</v>
      </c>
      <c r="J1222" t="s">
        <v>85</v>
      </c>
      <c r="K1222" t="s">
        <v>2</v>
      </c>
      <c r="L1222" t="s">
        <v>2</v>
      </c>
      <c r="M1222" t="s">
        <v>2</v>
      </c>
      <c r="N1222" t="s">
        <v>2</v>
      </c>
      <c r="O1222" t="s">
        <v>2</v>
      </c>
      <c r="P1222" t="s">
        <v>2</v>
      </c>
      <c r="Q1222" t="s">
        <v>2</v>
      </c>
      <c r="R1222" t="s">
        <v>2</v>
      </c>
      <c r="S1222" t="s">
        <v>2</v>
      </c>
      <c r="T1222" t="s">
        <v>2</v>
      </c>
      <c r="U1222" t="s">
        <v>2</v>
      </c>
      <c r="V1222" t="s">
        <v>2</v>
      </c>
      <c r="W1222" t="s">
        <v>2</v>
      </c>
      <c r="X1222" t="s">
        <v>2</v>
      </c>
      <c r="Y1222" t="s">
        <v>2</v>
      </c>
      <c r="Z1222" t="s">
        <v>2</v>
      </c>
      <c r="AA1222" t="s">
        <v>2</v>
      </c>
      <c r="AB1222" t="s">
        <v>2</v>
      </c>
      <c r="AC1222" t="s">
        <v>2</v>
      </c>
      <c r="AD1222" t="s">
        <v>2</v>
      </c>
      <c r="AE1222" t="s">
        <v>2</v>
      </c>
      <c r="AF1222">
        <v>4</v>
      </c>
      <c r="AG1222">
        <v>4</v>
      </c>
      <c r="AH1222">
        <v>4</v>
      </c>
      <c r="AI1222">
        <v>26</v>
      </c>
      <c r="AJ1222">
        <v>26</v>
      </c>
      <c r="AK1222">
        <v>26</v>
      </c>
      <c r="AL1222">
        <v>6.5</v>
      </c>
      <c r="AM1222">
        <v>19</v>
      </c>
      <c r="AN1222">
        <v>26</v>
      </c>
      <c r="AO1222">
        <v>26</v>
      </c>
      <c r="AP1222">
        <v>0</v>
      </c>
      <c r="AQ1222">
        <v>0</v>
      </c>
      <c r="AR1222">
        <v>1</v>
      </c>
      <c r="AS1222">
        <v>1</v>
      </c>
      <c r="AT1222">
        <v>0</v>
      </c>
      <c r="AU1222">
        <v>0</v>
      </c>
      <c r="AV1222" t="s">
        <v>2</v>
      </c>
      <c r="AW1222" t="s">
        <v>2</v>
      </c>
      <c r="AX1222" t="s">
        <v>2</v>
      </c>
      <c r="AY1222" t="s">
        <v>2</v>
      </c>
      <c r="AZ1222">
        <v>1</v>
      </c>
      <c r="BA1222">
        <v>1</v>
      </c>
      <c r="BB1222">
        <v>0</v>
      </c>
      <c r="BC1222">
        <v>0</v>
      </c>
      <c r="BD1222">
        <v>1</v>
      </c>
      <c r="BE1222">
        <v>142857.14499999999</v>
      </c>
      <c r="BF1222">
        <v>142857.14499999999</v>
      </c>
      <c r="BG1222">
        <v>0</v>
      </c>
      <c r="BH1222">
        <v>0</v>
      </c>
    </row>
    <row r="1223" spans="1:60" x14ac:dyDescent="0.3">
      <c r="A1223">
        <v>176280</v>
      </c>
      <c r="B1223" t="s">
        <v>0</v>
      </c>
      <c r="C1223" t="s">
        <v>13</v>
      </c>
      <c r="D1223">
        <v>45</v>
      </c>
      <c r="E1223" t="s">
        <v>82</v>
      </c>
      <c r="F1223">
        <v>870</v>
      </c>
      <c r="G1223">
        <v>0</v>
      </c>
      <c r="H1223" t="s">
        <v>83</v>
      </c>
      <c r="I1223" t="s">
        <v>84</v>
      </c>
      <c r="J1223" t="s">
        <v>88</v>
      </c>
      <c r="K1223" t="s">
        <v>2</v>
      </c>
      <c r="L1223" t="s">
        <v>2</v>
      </c>
      <c r="M1223" t="s">
        <v>2</v>
      </c>
      <c r="N1223" t="s">
        <v>2</v>
      </c>
      <c r="O1223" t="s">
        <v>2</v>
      </c>
      <c r="P1223" t="s">
        <v>2</v>
      </c>
      <c r="Q1223" t="s">
        <v>2</v>
      </c>
      <c r="R1223" t="s">
        <v>2</v>
      </c>
      <c r="S1223" t="s">
        <v>2</v>
      </c>
      <c r="T1223" t="s">
        <v>2</v>
      </c>
      <c r="U1223" t="s">
        <v>2</v>
      </c>
      <c r="V1223" t="s">
        <v>2</v>
      </c>
      <c r="W1223" t="s">
        <v>2</v>
      </c>
      <c r="X1223" t="s">
        <v>2</v>
      </c>
      <c r="Y1223" t="s">
        <v>2</v>
      </c>
      <c r="Z1223" t="s">
        <v>2</v>
      </c>
      <c r="AA1223" t="s">
        <v>2</v>
      </c>
      <c r="AB1223" t="s">
        <v>2</v>
      </c>
      <c r="AC1223" t="s">
        <v>2</v>
      </c>
      <c r="AD1223" t="s">
        <v>2</v>
      </c>
      <c r="AE1223" t="s">
        <v>2</v>
      </c>
      <c r="AF1223">
        <v>5</v>
      </c>
      <c r="AG1223">
        <v>5</v>
      </c>
      <c r="AH1223">
        <v>5</v>
      </c>
      <c r="AI1223">
        <v>14</v>
      </c>
      <c r="AJ1223">
        <v>14</v>
      </c>
      <c r="AK1223">
        <v>14</v>
      </c>
      <c r="AL1223">
        <v>2.8</v>
      </c>
      <c r="AM1223">
        <v>5</v>
      </c>
      <c r="AN1223">
        <v>14</v>
      </c>
      <c r="AO1223">
        <v>14</v>
      </c>
      <c r="AP1223">
        <v>11</v>
      </c>
      <c r="AQ1223">
        <v>1</v>
      </c>
      <c r="AR1223">
        <v>1</v>
      </c>
      <c r="AS1223">
        <v>1</v>
      </c>
      <c r="AT1223">
        <v>0</v>
      </c>
      <c r="AU1223">
        <v>0</v>
      </c>
      <c r="AV1223" t="s">
        <v>2</v>
      </c>
      <c r="AW1223" t="s">
        <v>2</v>
      </c>
      <c r="AX1223" t="s">
        <v>2</v>
      </c>
      <c r="AY1223" t="s">
        <v>2</v>
      </c>
      <c r="AZ1223">
        <v>1</v>
      </c>
      <c r="BA1223">
        <v>1</v>
      </c>
      <c r="BB1223">
        <v>0</v>
      </c>
      <c r="BC1223">
        <v>0</v>
      </c>
      <c r="BD1223">
        <v>1</v>
      </c>
      <c r="BE1223">
        <v>700083.87</v>
      </c>
      <c r="BF1223">
        <v>700083.87</v>
      </c>
      <c r="BG1223">
        <v>0</v>
      </c>
      <c r="BH1223">
        <v>0</v>
      </c>
    </row>
    <row r="1224" spans="1:60" x14ac:dyDescent="0.3">
      <c r="A1224">
        <v>294291</v>
      </c>
      <c r="B1224" t="s">
        <v>1</v>
      </c>
      <c r="C1224" t="s">
        <v>13</v>
      </c>
      <c r="D1224">
        <v>34</v>
      </c>
      <c r="E1224" t="s">
        <v>82</v>
      </c>
      <c r="F1224">
        <v>856</v>
      </c>
      <c r="G1224">
        <v>0</v>
      </c>
      <c r="H1224" t="s">
        <v>83</v>
      </c>
      <c r="I1224" t="s">
        <v>84</v>
      </c>
      <c r="J1224" t="s">
        <v>85</v>
      </c>
      <c r="K1224">
        <v>1</v>
      </c>
      <c r="L1224">
        <v>1</v>
      </c>
      <c r="M1224">
        <v>1</v>
      </c>
      <c r="N1224" t="s">
        <v>91</v>
      </c>
      <c r="O1224" t="s">
        <v>95</v>
      </c>
      <c r="P1224">
        <v>1</v>
      </c>
      <c r="Q1224">
        <v>100000</v>
      </c>
      <c r="R1224">
        <v>100000</v>
      </c>
      <c r="S1224">
        <v>100000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100000</v>
      </c>
      <c r="Z1224">
        <v>100000</v>
      </c>
      <c r="AA1224">
        <v>1</v>
      </c>
      <c r="AB1224">
        <v>1</v>
      </c>
      <c r="AC1224">
        <v>0</v>
      </c>
      <c r="AD1224" t="s">
        <v>2</v>
      </c>
      <c r="AE1224">
        <v>1</v>
      </c>
      <c r="AF1224">
        <v>2</v>
      </c>
      <c r="AG1224">
        <v>2</v>
      </c>
      <c r="AH1224">
        <v>2</v>
      </c>
      <c r="AI1224">
        <v>4</v>
      </c>
      <c r="AJ1224">
        <v>4</v>
      </c>
      <c r="AK1224">
        <v>4</v>
      </c>
      <c r="AL1224">
        <v>2</v>
      </c>
      <c r="AM1224">
        <v>3</v>
      </c>
      <c r="AN1224">
        <v>4</v>
      </c>
      <c r="AO1224">
        <v>4</v>
      </c>
      <c r="AP1224">
        <v>0</v>
      </c>
      <c r="AQ1224">
        <v>0</v>
      </c>
      <c r="AR1224" t="s">
        <v>2</v>
      </c>
      <c r="AS1224" t="s">
        <v>2</v>
      </c>
      <c r="AT1224" t="s">
        <v>2</v>
      </c>
      <c r="AU1224" t="s">
        <v>2</v>
      </c>
      <c r="AV1224" t="s">
        <v>2</v>
      </c>
      <c r="AW1224" t="s">
        <v>2</v>
      </c>
      <c r="AX1224" t="s">
        <v>2</v>
      </c>
      <c r="AY1224" t="s">
        <v>2</v>
      </c>
      <c r="AZ1224">
        <v>1</v>
      </c>
      <c r="BA1224">
        <v>1</v>
      </c>
      <c r="BB1224">
        <v>0</v>
      </c>
      <c r="BC1224">
        <v>0</v>
      </c>
      <c r="BD1224">
        <v>1</v>
      </c>
      <c r="BE1224">
        <v>89612.9</v>
      </c>
      <c r="BF1224">
        <v>89612.9</v>
      </c>
      <c r="BG1224">
        <v>0</v>
      </c>
      <c r="BH1224">
        <v>0</v>
      </c>
    </row>
    <row r="1225" spans="1:60" x14ac:dyDescent="0.3">
      <c r="A1225">
        <v>34607</v>
      </c>
      <c r="B1225" t="s">
        <v>0</v>
      </c>
      <c r="C1225" t="s">
        <v>14</v>
      </c>
      <c r="D1225">
        <v>32</v>
      </c>
      <c r="E1225" t="s">
        <v>82</v>
      </c>
      <c r="F1225">
        <v>855</v>
      </c>
      <c r="G1225">
        <v>0</v>
      </c>
      <c r="H1225" t="s">
        <v>83</v>
      </c>
      <c r="I1225" t="s">
        <v>84</v>
      </c>
      <c r="J1225" t="s">
        <v>85</v>
      </c>
      <c r="K1225" t="s">
        <v>2</v>
      </c>
      <c r="L1225" t="s">
        <v>2</v>
      </c>
      <c r="M1225" t="s">
        <v>2</v>
      </c>
      <c r="N1225" t="s">
        <v>2</v>
      </c>
      <c r="O1225" t="s">
        <v>2</v>
      </c>
      <c r="P1225" t="s">
        <v>2</v>
      </c>
      <c r="Q1225" t="s">
        <v>2</v>
      </c>
      <c r="R1225" t="s">
        <v>2</v>
      </c>
      <c r="S1225" t="s">
        <v>2</v>
      </c>
      <c r="T1225" t="s">
        <v>2</v>
      </c>
      <c r="U1225" t="s">
        <v>2</v>
      </c>
      <c r="V1225" t="s">
        <v>2</v>
      </c>
      <c r="W1225" t="s">
        <v>2</v>
      </c>
      <c r="X1225" t="s">
        <v>2</v>
      </c>
      <c r="Y1225" t="s">
        <v>2</v>
      </c>
      <c r="Z1225" t="s">
        <v>2</v>
      </c>
      <c r="AA1225" t="s">
        <v>2</v>
      </c>
      <c r="AB1225" t="s">
        <v>2</v>
      </c>
      <c r="AC1225" t="s">
        <v>2</v>
      </c>
      <c r="AD1225" t="s">
        <v>2</v>
      </c>
      <c r="AE1225" t="s">
        <v>2</v>
      </c>
      <c r="AF1225">
        <v>6</v>
      </c>
      <c r="AG1225">
        <v>6</v>
      </c>
      <c r="AH1225">
        <v>6</v>
      </c>
      <c r="AI1225">
        <v>13</v>
      </c>
      <c r="AJ1225">
        <v>13</v>
      </c>
      <c r="AK1225">
        <v>13</v>
      </c>
      <c r="AL1225">
        <v>2.1666666666666701</v>
      </c>
      <c r="AM1225">
        <v>6</v>
      </c>
      <c r="AN1225">
        <v>13</v>
      </c>
      <c r="AO1225">
        <v>13</v>
      </c>
      <c r="AP1225">
        <v>0</v>
      </c>
      <c r="AQ1225">
        <v>0</v>
      </c>
      <c r="AR1225">
        <v>1</v>
      </c>
      <c r="AS1225">
        <v>1</v>
      </c>
      <c r="AT1225">
        <v>0</v>
      </c>
      <c r="AU1225">
        <v>0</v>
      </c>
      <c r="AV1225" t="s">
        <v>2</v>
      </c>
      <c r="AW1225" t="s">
        <v>2</v>
      </c>
      <c r="AX1225" t="s">
        <v>2</v>
      </c>
      <c r="AY1225" t="s">
        <v>2</v>
      </c>
      <c r="AZ1225">
        <v>1</v>
      </c>
      <c r="BA1225">
        <v>1</v>
      </c>
      <c r="BB1225">
        <v>0</v>
      </c>
      <c r="BC1225">
        <v>0</v>
      </c>
      <c r="BD1225">
        <v>1</v>
      </c>
      <c r="BE1225">
        <v>83161.289999999994</v>
      </c>
      <c r="BF1225">
        <v>83161.289999999994</v>
      </c>
      <c r="BG1225">
        <v>0</v>
      </c>
      <c r="BH1225">
        <v>0</v>
      </c>
    </row>
    <row r="1226" spans="1:60" x14ac:dyDescent="0.3">
      <c r="A1226">
        <v>202849</v>
      </c>
      <c r="B1226" t="s">
        <v>0</v>
      </c>
      <c r="C1226" t="s">
        <v>14</v>
      </c>
      <c r="D1226">
        <v>23</v>
      </c>
      <c r="E1226" t="s">
        <v>82</v>
      </c>
      <c r="F1226">
        <v>878</v>
      </c>
      <c r="G1226">
        <v>40</v>
      </c>
      <c r="H1226" t="s">
        <v>89</v>
      </c>
      <c r="I1226" t="s">
        <v>84</v>
      </c>
      <c r="J1226" t="s">
        <v>88</v>
      </c>
      <c r="K1226">
        <v>3</v>
      </c>
      <c r="L1226">
        <v>3</v>
      </c>
      <c r="M1226">
        <v>2</v>
      </c>
      <c r="N1226" t="s">
        <v>86</v>
      </c>
      <c r="O1226" t="s">
        <v>87</v>
      </c>
      <c r="P1226">
        <v>2</v>
      </c>
      <c r="Q1226">
        <v>2110000</v>
      </c>
      <c r="R1226">
        <v>703333.33333333302</v>
      </c>
      <c r="S1226">
        <v>1100000</v>
      </c>
      <c r="T1226">
        <v>3</v>
      </c>
      <c r="U1226">
        <v>3</v>
      </c>
      <c r="V1226">
        <v>2</v>
      </c>
      <c r="W1226">
        <v>1</v>
      </c>
      <c r="X1226">
        <v>1</v>
      </c>
      <c r="Y1226">
        <v>1055000</v>
      </c>
      <c r="Z1226">
        <v>2100000</v>
      </c>
      <c r="AA1226">
        <v>1.5</v>
      </c>
      <c r="AB1226">
        <v>2</v>
      </c>
      <c r="AC1226">
        <v>0</v>
      </c>
      <c r="AD1226">
        <v>7</v>
      </c>
      <c r="AE1226">
        <v>3</v>
      </c>
      <c r="AF1226">
        <v>16</v>
      </c>
      <c r="AG1226">
        <v>16</v>
      </c>
      <c r="AH1226">
        <v>10</v>
      </c>
      <c r="AI1226">
        <v>85</v>
      </c>
      <c r="AJ1226">
        <v>85</v>
      </c>
      <c r="AK1226">
        <v>23</v>
      </c>
      <c r="AL1226">
        <v>5.3125</v>
      </c>
      <c r="AM1226">
        <v>36</v>
      </c>
      <c r="AN1226">
        <v>42.5</v>
      </c>
      <c r="AO1226">
        <v>62</v>
      </c>
      <c r="AP1226">
        <v>6</v>
      </c>
      <c r="AQ1226">
        <v>0</v>
      </c>
      <c r="AR1226">
        <v>1</v>
      </c>
      <c r="AS1226">
        <v>1</v>
      </c>
      <c r="AT1226">
        <v>0</v>
      </c>
      <c r="AU1226">
        <v>0</v>
      </c>
      <c r="AV1226" t="s">
        <v>2</v>
      </c>
      <c r="AW1226" t="s">
        <v>2</v>
      </c>
      <c r="AX1226" t="s">
        <v>2</v>
      </c>
      <c r="AY1226" t="s">
        <v>2</v>
      </c>
      <c r="AZ1226">
        <v>1</v>
      </c>
      <c r="BA1226">
        <v>1</v>
      </c>
      <c r="BB1226">
        <v>0</v>
      </c>
      <c r="BC1226">
        <v>0</v>
      </c>
      <c r="BD1226">
        <v>1</v>
      </c>
      <c r="BE1226">
        <v>563024.29333333299</v>
      </c>
      <c r="BF1226">
        <v>740715.47</v>
      </c>
      <c r="BG1226">
        <v>0</v>
      </c>
      <c r="BH1226">
        <v>0</v>
      </c>
    </row>
    <row r="1227" spans="1:60" x14ac:dyDescent="0.3">
      <c r="A1227">
        <v>457978</v>
      </c>
      <c r="B1227" t="s">
        <v>0</v>
      </c>
      <c r="C1227" t="s">
        <v>14</v>
      </c>
      <c r="D1227">
        <v>47</v>
      </c>
      <c r="E1227" t="s">
        <v>82</v>
      </c>
      <c r="F1227">
        <v>877</v>
      </c>
      <c r="G1227">
        <v>0</v>
      </c>
      <c r="H1227" t="s">
        <v>83</v>
      </c>
      <c r="I1227" t="s">
        <v>84</v>
      </c>
      <c r="J1227" t="s">
        <v>88</v>
      </c>
      <c r="K1227">
        <v>1</v>
      </c>
      <c r="L1227">
        <v>1</v>
      </c>
      <c r="M1227">
        <v>1</v>
      </c>
      <c r="N1227" t="s">
        <v>91</v>
      </c>
      <c r="O1227" t="s">
        <v>92</v>
      </c>
      <c r="P1227">
        <v>1</v>
      </c>
      <c r="Q1227">
        <v>30000</v>
      </c>
      <c r="R1227">
        <v>30000</v>
      </c>
      <c r="S1227">
        <v>30000</v>
      </c>
      <c r="T1227">
        <v>2</v>
      </c>
      <c r="U1227">
        <v>2</v>
      </c>
      <c r="V1227">
        <v>2</v>
      </c>
      <c r="W1227">
        <v>2</v>
      </c>
      <c r="X1227">
        <v>2</v>
      </c>
      <c r="Y1227">
        <v>30000</v>
      </c>
      <c r="Z1227">
        <v>30000</v>
      </c>
      <c r="AA1227">
        <v>2</v>
      </c>
      <c r="AB1227">
        <v>2</v>
      </c>
      <c r="AC1227">
        <v>33</v>
      </c>
      <c r="AD1227" t="s">
        <v>2</v>
      </c>
      <c r="AE1227">
        <v>1</v>
      </c>
      <c r="AF1227">
        <v>57</v>
      </c>
      <c r="AG1227">
        <v>57</v>
      </c>
      <c r="AH1227">
        <v>44</v>
      </c>
      <c r="AI1227">
        <v>347</v>
      </c>
      <c r="AJ1227">
        <v>347</v>
      </c>
      <c r="AK1227">
        <v>237</v>
      </c>
      <c r="AL1227">
        <v>6.0877192982456103</v>
      </c>
      <c r="AM1227">
        <v>32</v>
      </c>
      <c r="AN1227">
        <v>173.5</v>
      </c>
      <c r="AO1227">
        <v>233</v>
      </c>
      <c r="AP1227">
        <v>11</v>
      </c>
      <c r="AQ1227">
        <v>0</v>
      </c>
      <c r="AR1227">
        <v>1</v>
      </c>
      <c r="AS1227">
        <v>1</v>
      </c>
      <c r="AT1227">
        <v>0</v>
      </c>
      <c r="AU1227">
        <v>0</v>
      </c>
      <c r="AV1227" t="s">
        <v>2</v>
      </c>
      <c r="AW1227" t="s">
        <v>2</v>
      </c>
      <c r="AX1227" t="s">
        <v>2</v>
      </c>
      <c r="AY1227" t="s">
        <v>2</v>
      </c>
      <c r="AZ1227">
        <v>1</v>
      </c>
      <c r="BA1227">
        <v>1</v>
      </c>
      <c r="BB1227">
        <v>0</v>
      </c>
      <c r="BC1227">
        <v>0</v>
      </c>
      <c r="BD1227">
        <v>1</v>
      </c>
      <c r="BE1227">
        <v>752911.86499999999</v>
      </c>
      <c r="BF1227">
        <v>752911.86499999999</v>
      </c>
      <c r="BG1227">
        <v>0</v>
      </c>
      <c r="BH1227">
        <v>0</v>
      </c>
    </row>
    <row r="1228" spans="1:60" x14ac:dyDescent="0.3">
      <c r="A1228">
        <v>702334</v>
      </c>
      <c r="B1228" t="s">
        <v>0</v>
      </c>
      <c r="C1228" t="s">
        <v>14</v>
      </c>
      <c r="D1228">
        <v>40</v>
      </c>
      <c r="E1228" t="s">
        <v>82</v>
      </c>
      <c r="F1228">
        <v>876</v>
      </c>
      <c r="G1228">
        <v>0</v>
      </c>
      <c r="H1228" t="s">
        <v>83</v>
      </c>
      <c r="I1228" t="s">
        <v>84</v>
      </c>
      <c r="J1228" t="s">
        <v>88</v>
      </c>
      <c r="K1228">
        <v>5</v>
      </c>
      <c r="L1228">
        <v>5</v>
      </c>
      <c r="M1228">
        <v>4</v>
      </c>
      <c r="N1228" t="s">
        <v>86</v>
      </c>
      <c r="O1228" t="s">
        <v>87</v>
      </c>
      <c r="P1228">
        <v>5</v>
      </c>
      <c r="Q1228">
        <v>303800000</v>
      </c>
      <c r="R1228">
        <v>60760000</v>
      </c>
      <c r="S1228">
        <v>254000000</v>
      </c>
      <c r="T1228">
        <v>5</v>
      </c>
      <c r="U1228">
        <v>5</v>
      </c>
      <c r="V1228">
        <v>4</v>
      </c>
      <c r="W1228">
        <v>1</v>
      </c>
      <c r="X1228">
        <v>1</v>
      </c>
      <c r="Y1228">
        <v>151900000</v>
      </c>
      <c r="Z1228">
        <v>302500000</v>
      </c>
      <c r="AA1228">
        <v>2.5</v>
      </c>
      <c r="AB1228">
        <v>4</v>
      </c>
      <c r="AC1228">
        <v>0</v>
      </c>
      <c r="AD1228">
        <v>17</v>
      </c>
      <c r="AE1228">
        <v>5</v>
      </c>
      <c r="AF1228">
        <v>76</v>
      </c>
      <c r="AG1228">
        <v>76</v>
      </c>
      <c r="AH1228">
        <v>65</v>
      </c>
      <c r="AI1228">
        <v>403</v>
      </c>
      <c r="AJ1228">
        <v>403</v>
      </c>
      <c r="AK1228">
        <v>243</v>
      </c>
      <c r="AL1228">
        <v>5.3026315789473699</v>
      </c>
      <c r="AM1228">
        <v>130</v>
      </c>
      <c r="AN1228">
        <v>201.5</v>
      </c>
      <c r="AO1228">
        <v>235</v>
      </c>
      <c r="AP1228">
        <v>3</v>
      </c>
      <c r="AQ1228">
        <v>0</v>
      </c>
      <c r="AR1228">
        <v>1</v>
      </c>
      <c r="AS1228">
        <v>1</v>
      </c>
      <c r="AT1228">
        <v>0</v>
      </c>
      <c r="AU1228">
        <v>0</v>
      </c>
      <c r="AV1228" t="s">
        <v>2</v>
      </c>
      <c r="AW1228" t="s">
        <v>2</v>
      </c>
      <c r="AX1228" t="s">
        <v>2</v>
      </c>
      <c r="AY1228" t="s">
        <v>2</v>
      </c>
      <c r="AZ1228">
        <v>1</v>
      </c>
      <c r="BA1228">
        <v>1</v>
      </c>
      <c r="BB1228">
        <v>0</v>
      </c>
      <c r="BC1228">
        <v>0</v>
      </c>
      <c r="BD1228">
        <v>1</v>
      </c>
      <c r="BE1228">
        <v>31812614.170000002</v>
      </c>
      <c r="BF1228">
        <v>31812614.170000002</v>
      </c>
      <c r="BG1228">
        <v>0</v>
      </c>
      <c r="BH1228">
        <v>0</v>
      </c>
    </row>
    <row r="1229" spans="1:60" x14ac:dyDescent="0.3">
      <c r="A1229">
        <v>10651</v>
      </c>
      <c r="B1229" t="s">
        <v>0</v>
      </c>
      <c r="C1229" t="s">
        <v>14</v>
      </c>
      <c r="D1229">
        <v>21</v>
      </c>
      <c r="E1229" t="s">
        <v>82</v>
      </c>
      <c r="F1229">
        <v>851</v>
      </c>
      <c r="G1229">
        <v>17</v>
      </c>
      <c r="H1229" t="s">
        <v>83</v>
      </c>
      <c r="I1229" t="s">
        <v>84</v>
      </c>
      <c r="J1229" t="s">
        <v>85</v>
      </c>
      <c r="K1229" t="s">
        <v>2</v>
      </c>
      <c r="L1229" t="s">
        <v>2</v>
      </c>
      <c r="M1229" t="s">
        <v>2</v>
      </c>
      <c r="N1229" t="s">
        <v>2</v>
      </c>
      <c r="O1229" t="s">
        <v>2</v>
      </c>
      <c r="P1229" t="s">
        <v>2</v>
      </c>
      <c r="Q1229" t="s">
        <v>2</v>
      </c>
      <c r="R1229" t="s">
        <v>2</v>
      </c>
      <c r="S1229" t="s">
        <v>2</v>
      </c>
      <c r="T1229" t="s">
        <v>2</v>
      </c>
      <c r="U1229" t="s">
        <v>2</v>
      </c>
      <c r="V1229" t="s">
        <v>2</v>
      </c>
      <c r="W1229" t="s">
        <v>2</v>
      </c>
      <c r="X1229" t="s">
        <v>2</v>
      </c>
      <c r="Y1229" t="s">
        <v>2</v>
      </c>
      <c r="Z1229" t="s">
        <v>2</v>
      </c>
      <c r="AA1229" t="s">
        <v>2</v>
      </c>
      <c r="AB1229" t="s">
        <v>2</v>
      </c>
      <c r="AC1229" t="s">
        <v>2</v>
      </c>
      <c r="AD1229" t="s">
        <v>2</v>
      </c>
      <c r="AE1229" t="s">
        <v>2</v>
      </c>
      <c r="AF1229">
        <v>9</v>
      </c>
      <c r="AG1229">
        <v>9</v>
      </c>
      <c r="AH1229">
        <v>9</v>
      </c>
      <c r="AI1229">
        <v>26</v>
      </c>
      <c r="AJ1229">
        <v>26</v>
      </c>
      <c r="AK1229">
        <v>26</v>
      </c>
      <c r="AL1229">
        <v>2.8888888888888902</v>
      </c>
      <c r="AM1229">
        <v>9</v>
      </c>
      <c r="AN1229">
        <v>26</v>
      </c>
      <c r="AO1229">
        <v>26</v>
      </c>
      <c r="AP1229">
        <v>0</v>
      </c>
      <c r="AQ1229">
        <v>0</v>
      </c>
      <c r="AR1229">
        <v>1</v>
      </c>
      <c r="AS1229">
        <v>1</v>
      </c>
      <c r="AT1229">
        <v>0</v>
      </c>
      <c r="AU1229">
        <v>0</v>
      </c>
      <c r="AV1229" t="s">
        <v>2</v>
      </c>
      <c r="AW1229" t="s">
        <v>2</v>
      </c>
      <c r="AX1229" t="s">
        <v>2</v>
      </c>
      <c r="AY1229" t="s">
        <v>2</v>
      </c>
      <c r="AZ1229">
        <v>1</v>
      </c>
      <c r="BA1229">
        <v>1</v>
      </c>
      <c r="BB1229">
        <v>0</v>
      </c>
      <c r="BC1229">
        <v>0</v>
      </c>
      <c r="BD1229">
        <v>1</v>
      </c>
      <c r="BE1229">
        <v>83161.289999999994</v>
      </c>
      <c r="BF1229">
        <v>83161.289999999994</v>
      </c>
      <c r="BG1229">
        <v>0</v>
      </c>
      <c r="BH1229">
        <v>0</v>
      </c>
    </row>
    <row r="1230" spans="1:60" x14ac:dyDescent="0.3">
      <c r="A1230">
        <v>417894</v>
      </c>
      <c r="B1230" t="s">
        <v>0</v>
      </c>
      <c r="C1230" t="s">
        <v>14</v>
      </c>
      <c r="D1230">
        <v>30</v>
      </c>
      <c r="E1230" t="s">
        <v>82</v>
      </c>
      <c r="F1230">
        <v>859</v>
      </c>
      <c r="G1230">
        <v>0</v>
      </c>
      <c r="H1230" t="s">
        <v>83</v>
      </c>
      <c r="I1230" t="s">
        <v>84</v>
      </c>
      <c r="J1230" t="s">
        <v>88</v>
      </c>
      <c r="K1230" t="s">
        <v>2</v>
      </c>
      <c r="L1230" t="s">
        <v>2</v>
      </c>
      <c r="M1230" t="s">
        <v>2</v>
      </c>
      <c r="N1230" t="s">
        <v>2</v>
      </c>
      <c r="O1230" t="s">
        <v>2</v>
      </c>
      <c r="P1230" t="s">
        <v>2</v>
      </c>
      <c r="Q1230" t="s">
        <v>2</v>
      </c>
      <c r="R1230" t="s">
        <v>2</v>
      </c>
      <c r="S1230" t="s">
        <v>2</v>
      </c>
      <c r="T1230" t="s">
        <v>2</v>
      </c>
      <c r="U1230" t="s">
        <v>2</v>
      </c>
      <c r="V1230" t="s">
        <v>2</v>
      </c>
      <c r="W1230" t="s">
        <v>2</v>
      </c>
      <c r="X1230" t="s">
        <v>2</v>
      </c>
      <c r="Y1230" t="s">
        <v>2</v>
      </c>
      <c r="Z1230" t="s">
        <v>2</v>
      </c>
      <c r="AA1230" t="s">
        <v>2</v>
      </c>
      <c r="AB1230" t="s">
        <v>2</v>
      </c>
      <c r="AC1230" t="s">
        <v>2</v>
      </c>
      <c r="AD1230" t="s">
        <v>2</v>
      </c>
      <c r="AE1230" t="s">
        <v>2</v>
      </c>
      <c r="AF1230">
        <v>13</v>
      </c>
      <c r="AG1230">
        <v>13</v>
      </c>
      <c r="AH1230">
        <v>13</v>
      </c>
      <c r="AI1230">
        <v>87</v>
      </c>
      <c r="AJ1230">
        <v>87</v>
      </c>
      <c r="AK1230">
        <v>87</v>
      </c>
      <c r="AL1230">
        <v>6.6923076923076898</v>
      </c>
      <c r="AM1230">
        <v>25</v>
      </c>
      <c r="AN1230">
        <v>87</v>
      </c>
      <c r="AO1230">
        <v>87</v>
      </c>
      <c r="AP1230">
        <v>3</v>
      </c>
      <c r="AQ1230">
        <v>11</v>
      </c>
      <c r="AR1230">
        <v>1</v>
      </c>
      <c r="AS1230">
        <v>1</v>
      </c>
      <c r="AT1230">
        <v>0</v>
      </c>
      <c r="AU1230">
        <v>0</v>
      </c>
      <c r="AV1230">
        <v>277000000</v>
      </c>
      <c r="AW1230">
        <v>277000000</v>
      </c>
      <c r="AX1230">
        <v>1</v>
      </c>
      <c r="AY1230">
        <v>1</v>
      </c>
      <c r="AZ1230">
        <v>1</v>
      </c>
      <c r="BA1230">
        <v>1</v>
      </c>
      <c r="BB1230">
        <v>0</v>
      </c>
      <c r="BC1230">
        <v>0</v>
      </c>
      <c r="BD1230">
        <v>1</v>
      </c>
      <c r="BE1230">
        <v>1189193.55</v>
      </c>
      <c r="BF1230">
        <v>1189193.55</v>
      </c>
      <c r="BG1230">
        <v>0</v>
      </c>
      <c r="BH1230">
        <v>0</v>
      </c>
    </row>
    <row r="1231" spans="1:60" x14ac:dyDescent="0.3">
      <c r="A1231">
        <v>821490</v>
      </c>
      <c r="B1231" t="s">
        <v>0</v>
      </c>
      <c r="C1231" t="s">
        <v>13</v>
      </c>
      <c r="D1231">
        <v>35</v>
      </c>
      <c r="E1231" t="s">
        <v>82</v>
      </c>
      <c r="F1231">
        <v>859</v>
      </c>
      <c r="G1231">
        <v>0</v>
      </c>
      <c r="H1231" t="s">
        <v>83</v>
      </c>
      <c r="I1231" t="s">
        <v>82</v>
      </c>
      <c r="J1231" t="s">
        <v>85</v>
      </c>
      <c r="K1231" t="s">
        <v>2</v>
      </c>
      <c r="L1231" t="s">
        <v>2</v>
      </c>
      <c r="M1231" t="s">
        <v>2</v>
      </c>
      <c r="N1231" t="s">
        <v>2</v>
      </c>
      <c r="O1231" t="s">
        <v>2</v>
      </c>
      <c r="P1231" t="s">
        <v>2</v>
      </c>
      <c r="Q1231" t="s">
        <v>2</v>
      </c>
      <c r="R1231" t="s">
        <v>2</v>
      </c>
      <c r="S1231" t="s">
        <v>2</v>
      </c>
      <c r="T1231" t="s">
        <v>2</v>
      </c>
      <c r="U1231" t="s">
        <v>2</v>
      </c>
      <c r="V1231" t="s">
        <v>2</v>
      </c>
      <c r="W1231" t="s">
        <v>2</v>
      </c>
      <c r="X1231" t="s">
        <v>2</v>
      </c>
      <c r="Y1231" t="s">
        <v>2</v>
      </c>
      <c r="Z1231" t="s">
        <v>2</v>
      </c>
      <c r="AA1231" t="s">
        <v>2</v>
      </c>
      <c r="AB1231" t="s">
        <v>2</v>
      </c>
      <c r="AC1231" t="s">
        <v>2</v>
      </c>
      <c r="AD1231" t="s">
        <v>2</v>
      </c>
      <c r="AE1231" t="s">
        <v>2</v>
      </c>
      <c r="AF1231">
        <v>18</v>
      </c>
      <c r="AG1231">
        <v>18</v>
      </c>
      <c r="AH1231">
        <v>18</v>
      </c>
      <c r="AI1231">
        <v>64</v>
      </c>
      <c r="AJ1231">
        <v>64</v>
      </c>
      <c r="AK1231">
        <v>64</v>
      </c>
      <c r="AL1231">
        <v>3.5555555555555598</v>
      </c>
      <c r="AM1231">
        <v>8</v>
      </c>
      <c r="AN1231">
        <v>64</v>
      </c>
      <c r="AO1231">
        <v>64</v>
      </c>
      <c r="AP1231">
        <v>6</v>
      </c>
      <c r="AQ1231">
        <v>0</v>
      </c>
      <c r="AR1231" t="s">
        <v>2</v>
      </c>
      <c r="AS1231" t="s">
        <v>2</v>
      </c>
      <c r="AT1231" t="s">
        <v>2</v>
      </c>
      <c r="AU1231" t="s">
        <v>2</v>
      </c>
      <c r="AV1231">
        <v>900000000</v>
      </c>
      <c r="AW1231">
        <v>900000000</v>
      </c>
      <c r="AX1231">
        <v>1</v>
      </c>
      <c r="AY1231">
        <v>1</v>
      </c>
      <c r="AZ1231">
        <v>1</v>
      </c>
      <c r="BA1231">
        <v>1</v>
      </c>
      <c r="BB1231">
        <v>0</v>
      </c>
      <c r="BC1231">
        <v>0</v>
      </c>
      <c r="BD1231">
        <v>1</v>
      </c>
      <c r="BE1231">
        <v>145217242.71000001</v>
      </c>
      <c r="BF1231">
        <v>145217242.71000001</v>
      </c>
      <c r="BG1231">
        <v>0</v>
      </c>
      <c r="BH1231">
        <v>0</v>
      </c>
    </row>
    <row r="1232" spans="1:60" x14ac:dyDescent="0.3">
      <c r="A1232">
        <v>540238</v>
      </c>
      <c r="B1232" t="s">
        <v>0</v>
      </c>
      <c r="C1232" t="s">
        <v>14</v>
      </c>
      <c r="D1232">
        <v>37</v>
      </c>
      <c r="E1232" t="s">
        <v>82</v>
      </c>
      <c r="F1232">
        <v>847</v>
      </c>
      <c r="G1232">
        <v>0</v>
      </c>
      <c r="H1232" t="s">
        <v>83</v>
      </c>
      <c r="I1232" t="s">
        <v>84</v>
      </c>
      <c r="J1232" t="s">
        <v>88</v>
      </c>
      <c r="K1232" t="s">
        <v>2</v>
      </c>
      <c r="L1232" t="s">
        <v>2</v>
      </c>
      <c r="M1232" t="s">
        <v>2</v>
      </c>
      <c r="N1232" t="s">
        <v>2</v>
      </c>
      <c r="O1232" t="s">
        <v>2</v>
      </c>
      <c r="P1232" t="s">
        <v>2</v>
      </c>
      <c r="Q1232" t="s">
        <v>2</v>
      </c>
      <c r="R1232" t="s">
        <v>2</v>
      </c>
      <c r="S1232" t="s">
        <v>2</v>
      </c>
      <c r="T1232" t="s">
        <v>2</v>
      </c>
      <c r="U1232" t="s">
        <v>2</v>
      </c>
      <c r="V1232" t="s">
        <v>2</v>
      </c>
      <c r="W1232" t="s">
        <v>2</v>
      </c>
      <c r="X1232" t="s">
        <v>2</v>
      </c>
      <c r="Y1232" t="s">
        <v>2</v>
      </c>
      <c r="Z1232" t="s">
        <v>2</v>
      </c>
      <c r="AA1232" t="s">
        <v>2</v>
      </c>
      <c r="AB1232" t="s">
        <v>2</v>
      </c>
      <c r="AC1232" t="s">
        <v>2</v>
      </c>
      <c r="AD1232" t="s">
        <v>2</v>
      </c>
      <c r="AE1232" t="s">
        <v>2</v>
      </c>
      <c r="AF1232">
        <v>8</v>
      </c>
      <c r="AG1232">
        <v>8</v>
      </c>
      <c r="AH1232">
        <v>8</v>
      </c>
      <c r="AI1232">
        <v>17</v>
      </c>
      <c r="AJ1232">
        <v>17</v>
      </c>
      <c r="AK1232">
        <v>17</v>
      </c>
      <c r="AL1232">
        <v>2.125</v>
      </c>
      <c r="AM1232">
        <v>4</v>
      </c>
      <c r="AN1232">
        <v>17</v>
      </c>
      <c r="AO1232">
        <v>17</v>
      </c>
      <c r="AP1232">
        <v>1</v>
      </c>
      <c r="AQ1232">
        <v>0</v>
      </c>
      <c r="AR1232" t="s">
        <v>2</v>
      </c>
      <c r="AS1232" t="s">
        <v>2</v>
      </c>
      <c r="AT1232" t="s">
        <v>2</v>
      </c>
      <c r="AU1232" t="s">
        <v>2</v>
      </c>
      <c r="AV1232">
        <v>550000000</v>
      </c>
      <c r="AW1232">
        <v>550000000</v>
      </c>
      <c r="AX1232">
        <v>1</v>
      </c>
      <c r="AY1232">
        <v>1</v>
      </c>
      <c r="AZ1232">
        <v>1</v>
      </c>
      <c r="BA1232">
        <v>1</v>
      </c>
      <c r="BB1232">
        <v>0</v>
      </c>
      <c r="BC1232">
        <v>0</v>
      </c>
      <c r="BD1232">
        <v>1</v>
      </c>
      <c r="BE1232">
        <v>108000</v>
      </c>
      <c r="BF1232">
        <v>108000</v>
      </c>
      <c r="BG1232">
        <v>0</v>
      </c>
      <c r="BH1232">
        <v>0</v>
      </c>
    </row>
    <row r="1233" spans="1:60" x14ac:dyDescent="0.3">
      <c r="A1233">
        <v>423661</v>
      </c>
      <c r="B1233" t="s">
        <v>0</v>
      </c>
      <c r="C1233" t="s">
        <v>13</v>
      </c>
      <c r="D1233">
        <v>27</v>
      </c>
      <c r="E1233" t="s">
        <v>82</v>
      </c>
      <c r="F1233">
        <v>846</v>
      </c>
      <c r="G1233">
        <v>0</v>
      </c>
      <c r="H1233" t="s">
        <v>83</v>
      </c>
      <c r="I1233" t="s">
        <v>82</v>
      </c>
      <c r="J1233" t="s">
        <v>88</v>
      </c>
      <c r="K1233" t="s">
        <v>2</v>
      </c>
      <c r="L1233" t="s">
        <v>2</v>
      </c>
      <c r="M1233" t="s">
        <v>2</v>
      </c>
      <c r="N1233" t="s">
        <v>2</v>
      </c>
      <c r="O1233" t="s">
        <v>2</v>
      </c>
      <c r="P1233" t="s">
        <v>2</v>
      </c>
      <c r="Q1233" t="s">
        <v>2</v>
      </c>
      <c r="R1233" t="s">
        <v>2</v>
      </c>
      <c r="S1233" t="s">
        <v>2</v>
      </c>
      <c r="T1233" t="s">
        <v>2</v>
      </c>
      <c r="U1233" t="s">
        <v>2</v>
      </c>
      <c r="V1233" t="s">
        <v>2</v>
      </c>
      <c r="W1233" t="s">
        <v>2</v>
      </c>
      <c r="X1233" t="s">
        <v>2</v>
      </c>
      <c r="Y1233" t="s">
        <v>2</v>
      </c>
      <c r="Z1233" t="s">
        <v>2</v>
      </c>
      <c r="AA1233" t="s">
        <v>2</v>
      </c>
      <c r="AB1233" t="s">
        <v>2</v>
      </c>
      <c r="AC1233" t="s">
        <v>2</v>
      </c>
      <c r="AD1233" t="s">
        <v>2</v>
      </c>
      <c r="AE1233" t="s">
        <v>2</v>
      </c>
      <c r="AF1233">
        <v>6</v>
      </c>
      <c r="AG1233">
        <v>6</v>
      </c>
      <c r="AH1233">
        <v>6</v>
      </c>
      <c r="AI1233">
        <v>21</v>
      </c>
      <c r="AJ1233">
        <v>21</v>
      </c>
      <c r="AK1233">
        <v>21</v>
      </c>
      <c r="AL1233">
        <v>3.5</v>
      </c>
      <c r="AM1233">
        <v>7</v>
      </c>
      <c r="AN1233">
        <v>21</v>
      </c>
      <c r="AO1233">
        <v>21</v>
      </c>
      <c r="AP1233">
        <v>3</v>
      </c>
      <c r="AQ1233">
        <v>0</v>
      </c>
      <c r="AR1233" t="s">
        <v>2</v>
      </c>
      <c r="AS1233" t="s">
        <v>2</v>
      </c>
      <c r="AT1233" t="s">
        <v>2</v>
      </c>
      <c r="AU1233" t="s">
        <v>2</v>
      </c>
      <c r="AV1233" t="s">
        <v>2</v>
      </c>
      <c r="AW1233" t="s">
        <v>2</v>
      </c>
      <c r="AX1233" t="s">
        <v>2</v>
      </c>
      <c r="AY1233" t="s">
        <v>2</v>
      </c>
      <c r="AZ1233">
        <v>0</v>
      </c>
      <c r="BA1233">
        <v>0</v>
      </c>
      <c r="BB1233">
        <v>2</v>
      </c>
      <c r="BC1233">
        <v>2</v>
      </c>
      <c r="BD1233">
        <v>2</v>
      </c>
      <c r="BE1233">
        <v>0</v>
      </c>
      <c r="BF1233">
        <v>0</v>
      </c>
      <c r="BG1233">
        <v>13032258.07</v>
      </c>
      <c r="BH1233">
        <v>13032258.07</v>
      </c>
    </row>
    <row r="1234" spans="1:60" x14ac:dyDescent="0.3">
      <c r="A1234">
        <v>866752</v>
      </c>
      <c r="B1234" t="s">
        <v>1</v>
      </c>
      <c r="C1234" t="s">
        <v>13</v>
      </c>
      <c r="D1234">
        <v>37</v>
      </c>
      <c r="E1234" t="s">
        <v>82</v>
      </c>
      <c r="F1234">
        <v>903</v>
      </c>
      <c r="G1234">
        <v>0</v>
      </c>
      <c r="H1234" t="s">
        <v>83</v>
      </c>
      <c r="I1234" t="s">
        <v>82</v>
      </c>
      <c r="J1234" t="s">
        <v>88</v>
      </c>
      <c r="K1234" t="s">
        <v>2</v>
      </c>
      <c r="L1234" t="s">
        <v>2</v>
      </c>
      <c r="M1234" t="s">
        <v>2</v>
      </c>
      <c r="N1234" t="s">
        <v>2</v>
      </c>
      <c r="O1234" t="s">
        <v>2</v>
      </c>
      <c r="P1234" t="s">
        <v>2</v>
      </c>
      <c r="Q1234" t="s">
        <v>2</v>
      </c>
      <c r="R1234" t="s">
        <v>2</v>
      </c>
      <c r="S1234" t="s">
        <v>2</v>
      </c>
      <c r="T1234" t="s">
        <v>2</v>
      </c>
      <c r="U1234" t="s">
        <v>2</v>
      </c>
      <c r="V1234" t="s">
        <v>2</v>
      </c>
      <c r="W1234" t="s">
        <v>2</v>
      </c>
      <c r="X1234" t="s">
        <v>2</v>
      </c>
      <c r="Y1234" t="s">
        <v>2</v>
      </c>
      <c r="Z1234" t="s">
        <v>2</v>
      </c>
      <c r="AA1234" t="s">
        <v>2</v>
      </c>
      <c r="AB1234" t="s">
        <v>2</v>
      </c>
      <c r="AC1234" t="s">
        <v>2</v>
      </c>
      <c r="AD1234" t="s">
        <v>2</v>
      </c>
      <c r="AE1234" t="s">
        <v>2</v>
      </c>
      <c r="AF1234">
        <v>13</v>
      </c>
      <c r="AG1234">
        <v>10</v>
      </c>
      <c r="AH1234">
        <v>9</v>
      </c>
      <c r="AI1234">
        <v>83</v>
      </c>
      <c r="AJ1234">
        <v>66</v>
      </c>
      <c r="AK1234">
        <v>62</v>
      </c>
      <c r="AL1234">
        <v>6.3846153846153904</v>
      </c>
      <c r="AM1234">
        <v>32</v>
      </c>
      <c r="AN1234">
        <v>27.6666666666667</v>
      </c>
      <c r="AO1234">
        <v>56</v>
      </c>
      <c r="AP1234">
        <v>28</v>
      </c>
      <c r="AQ1234">
        <v>0</v>
      </c>
      <c r="AR1234" t="s">
        <v>2</v>
      </c>
      <c r="AS1234" t="s">
        <v>2</v>
      </c>
      <c r="AT1234" t="s">
        <v>2</v>
      </c>
      <c r="AU1234" t="s">
        <v>2</v>
      </c>
      <c r="AV1234" t="s">
        <v>2</v>
      </c>
      <c r="AW1234" t="s">
        <v>2</v>
      </c>
      <c r="AX1234" t="s">
        <v>2</v>
      </c>
      <c r="AY1234" t="s">
        <v>2</v>
      </c>
      <c r="AZ1234">
        <v>0</v>
      </c>
      <c r="BA1234">
        <v>0</v>
      </c>
      <c r="BB1234">
        <v>1</v>
      </c>
      <c r="BC1234">
        <v>1</v>
      </c>
      <c r="BD1234">
        <v>1</v>
      </c>
      <c r="BE1234">
        <v>0</v>
      </c>
      <c r="BF1234">
        <v>0</v>
      </c>
      <c r="BG1234">
        <v>28299870.463333301</v>
      </c>
      <c r="BH1234">
        <v>42030450.854999997</v>
      </c>
    </row>
    <row r="1235" spans="1:60" x14ac:dyDescent="0.3">
      <c r="A1235">
        <v>688189</v>
      </c>
      <c r="B1235" t="s">
        <v>0</v>
      </c>
      <c r="C1235" t="s">
        <v>14</v>
      </c>
      <c r="D1235">
        <v>21</v>
      </c>
      <c r="E1235" t="s">
        <v>82</v>
      </c>
      <c r="F1235">
        <v>888</v>
      </c>
      <c r="G1235">
        <v>23</v>
      </c>
      <c r="H1235" t="s">
        <v>89</v>
      </c>
      <c r="I1235" t="s">
        <v>84</v>
      </c>
      <c r="J1235" t="s">
        <v>88</v>
      </c>
      <c r="K1235" t="s">
        <v>2</v>
      </c>
      <c r="L1235" t="s">
        <v>2</v>
      </c>
      <c r="M1235" t="s">
        <v>2</v>
      </c>
      <c r="N1235" t="s">
        <v>2</v>
      </c>
      <c r="O1235" t="s">
        <v>2</v>
      </c>
      <c r="P1235" t="s">
        <v>2</v>
      </c>
      <c r="Q1235" t="s">
        <v>2</v>
      </c>
      <c r="R1235" t="s">
        <v>2</v>
      </c>
      <c r="S1235" t="s">
        <v>2</v>
      </c>
      <c r="T1235" t="s">
        <v>2</v>
      </c>
      <c r="U1235" t="s">
        <v>2</v>
      </c>
      <c r="V1235" t="s">
        <v>2</v>
      </c>
      <c r="W1235" t="s">
        <v>2</v>
      </c>
      <c r="X1235" t="s">
        <v>2</v>
      </c>
      <c r="Y1235" t="s">
        <v>2</v>
      </c>
      <c r="Z1235" t="s">
        <v>2</v>
      </c>
      <c r="AA1235" t="s">
        <v>2</v>
      </c>
      <c r="AB1235" t="s">
        <v>2</v>
      </c>
      <c r="AC1235" t="s">
        <v>2</v>
      </c>
      <c r="AD1235" t="s">
        <v>2</v>
      </c>
      <c r="AE1235" t="s">
        <v>2</v>
      </c>
      <c r="AF1235">
        <v>15</v>
      </c>
      <c r="AG1235">
        <v>15</v>
      </c>
      <c r="AH1235">
        <v>2</v>
      </c>
      <c r="AI1235">
        <v>53</v>
      </c>
      <c r="AJ1235">
        <v>53</v>
      </c>
      <c r="AK1235">
        <v>3</v>
      </c>
      <c r="AL1235">
        <v>3.5333333333333301</v>
      </c>
      <c r="AM1235">
        <v>6</v>
      </c>
      <c r="AN1235">
        <v>26.5</v>
      </c>
      <c r="AO1235">
        <v>50</v>
      </c>
      <c r="AP1235">
        <v>13</v>
      </c>
      <c r="AQ1235">
        <v>0</v>
      </c>
      <c r="AR1235">
        <v>1</v>
      </c>
      <c r="AS1235">
        <v>1</v>
      </c>
      <c r="AT1235">
        <v>0</v>
      </c>
      <c r="AU1235">
        <v>0</v>
      </c>
      <c r="AV1235" t="s">
        <v>2</v>
      </c>
      <c r="AW1235" t="s">
        <v>2</v>
      </c>
      <c r="AX1235" t="s">
        <v>2</v>
      </c>
      <c r="AY1235" t="s">
        <v>2</v>
      </c>
      <c r="AZ1235">
        <v>1</v>
      </c>
      <c r="BA1235">
        <v>1</v>
      </c>
      <c r="BB1235">
        <v>0</v>
      </c>
      <c r="BC1235">
        <v>0</v>
      </c>
      <c r="BD1235">
        <v>1</v>
      </c>
      <c r="BE1235">
        <v>466277.91333333298</v>
      </c>
      <c r="BF1235">
        <v>693247.51500000001</v>
      </c>
      <c r="BG1235">
        <v>0</v>
      </c>
      <c r="BH1235">
        <v>0</v>
      </c>
    </row>
    <row r="1236" spans="1:60" x14ac:dyDescent="0.3">
      <c r="A1236">
        <v>287264</v>
      </c>
      <c r="B1236" t="s">
        <v>0</v>
      </c>
      <c r="C1236" t="s">
        <v>13</v>
      </c>
      <c r="D1236">
        <v>35</v>
      </c>
      <c r="E1236" t="s">
        <v>82</v>
      </c>
      <c r="F1236">
        <v>901</v>
      </c>
      <c r="G1236">
        <v>0</v>
      </c>
      <c r="H1236" t="s">
        <v>83</v>
      </c>
      <c r="I1236" t="s">
        <v>84</v>
      </c>
      <c r="J1236" t="s">
        <v>88</v>
      </c>
      <c r="K1236" t="s">
        <v>2</v>
      </c>
      <c r="L1236" t="s">
        <v>2</v>
      </c>
      <c r="M1236" t="s">
        <v>2</v>
      </c>
      <c r="N1236" t="s">
        <v>2</v>
      </c>
      <c r="O1236" t="s">
        <v>2</v>
      </c>
      <c r="P1236" t="s">
        <v>2</v>
      </c>
      <c r="Q1236" t="s">
        <v>2</v>
      </c>
      <c r="R1236" t="s">
        <v>2</v>
      </c>
      <c r="S1236" t="s">
        <v>2</v>
      </c>
      <c r="T1236" t="s">
        <v>2</v>
      </c>
      <c r="U1236" t="s">
        <v>2</v>
      </c>
      <c r="V1236" t="s">
        <v>2</v>
      </c>
      <c r="W1236" t="s">
        <v>2</v>
      </c>
      <c r="X1236" t="s">
        <v>2</v>
      </c>
      <c r="Y1236" t="s">
        <v>2</v>
      </c>
      <c r="Z1236" t="s">
        <v>2</v>
      </c>
      <c r="AA1236" t="s">
        <v>2</v>
      </c>
      <c r="AB1236" t="s">
        <v>2</v>
      </c>
      <c r="AC1236" t="s">
        <v>2</v>
      </c>
      <c r="AD1236" t="s">
        <v>2</v>
      </c>
      <c r="AE1236" t="s">
        <v>2</v>
      </c>
      <c r="AF1236">
        <v>8</v>
      </c>
      <c r="AG1236">
        <v>8</v>
      </c>
      <c r="AH1236">
        <v>3</v>
      </c>
      <c r="AI1236">
        <v>28</v>
      </c>
      <c r="AJ1236">
        <v>28</v>
      </c>
      <c r="AK1236">
        <v>6</v>
      </c>
      <c r="AL1236">
        <v>3.5</v>
      </c>
      <c r="AM1236">
        <v>6</v>
      </c>
      <c r="AN1236">
        <v>14</v>
      </c>
      <c r="AO1236">
        <v>24</v>
      </c>
      <c r="AP1236">
        <v>25</v>
      </c>
      <c r="AQ1236">
        <v>1</v>
      </c>
      <c r="AR1236">
        <v>1</v>
      </c>
      <c r="AS1236">
        <v>1</v>
      </c>
      <c r="AT1236">
        <v>0</v>
      </c>
      <c r="AU1236">
        <v>0</v>
      </c>
      <c r="AV1236" t="s">
        <v>2</v>
      </c>
      <c r="AW1236" t="s">
        <v>2</v>
      </c>
      <c r="AX1236" t="s">
        <v>2</v>
      </c>
      <c r="AY1236" t="s">
        <v>2</v>
      </c>
      <c r="AZ1236">
        <v>1</v>
      </c>
      <c r="BA1236">
        <v>1</v>
      </c>
      <c r="BB1236">
        <v>3</v>
      </c>
      <c r="BC1236">
        <v>3</v>
      </c>
      <c r="BD1236">
        <v>4</v>
      </c>
      <c r="BE1236">
        <v>193948.73</v>
      </c>
      <c r="BF1236">
        <v>193948.73</v>
      </c>
      <c r="BG1236">
        <v>284642857.14499998</v>
      </c>
      <c r="BH1236">
        <v>284642857.14499998</v>
      </c>
    </row>
    <row r="1237" spans="1:60" x14ac:dyDescent="0.3">
      <c r="A1237">
        <v>258674</v>
      </c>
      <c r="B1237" t="s">
        <v>0</v>
      </c>
      <c r="C1237" t="s">
        <v>13</v>
      </c>
      <c r="D1237">
        <v>31</v>
      </c>
      <c r="E1237" t="s">
        <v>82</v>
      </c>
      <c r="F1237">
        <v>890</v>
      </c>
      <c r="G1237">
        <v>0</v>
      </c>
      <c r="H1237" t="s">
        <v>83</v>
      </c>
      <c r="I1237" t="s">
        <v>82</v>
      </c>
      <c r="J1237" t="s">
        <v>88</v>
      </c>
      <c r="K1237" t="s">
        <v>2</v>
      </c>
      <c r="L1237" t="s">
        <v>2</v>
      </c>
      <c r="M1237" t="s">
        <v>2</v>
      </c>
      <c r="N1237" t="s">
        <v>2</v>
      </c>
      <c r="O1237" t="s">
        <v>2</v>
      </c>
      <c r="P1237" t="s">
        <v>2</v>
      </c>
      <c r="Q1237" t="s">
        <v>2</v>
      </c>
      <c r="R1237" t="s">
        <v>2</v>
      </c>
      <c r="S1237" t="s">
        <v>2</v>
      </c>
      <c r="T1237" t="s">
        <v>2</v>
      </c>
      <c r="U1237" t="s">
        <v>2</v>
      </c>
      <c r="V1237" t="s">
        <v>2</v>
      </c>
      <c r="W1237" t="s">
        <v>2</v>
      </c>
      <c r="X1237" t="s">
        <v>2</v>
      </c>
      <c r="Y1237" t="s">
        <v>2</v>
      </c>
      <c r="Z1237" t="s">
        <v>2</v>
      </c>
      <c r="AA1237" t="s">
        <v>2</v>
      </c>
      <c r="AB1237" t="s">
        <v>2</v>
      </c>
      <c r="AC1237" t="s">
        <v>2</v>
      </c>
      <c r="AD1237" t="s">
        <v>2</v>
      </c>
      <c r="AE1237" t="s">
        <v>2</v>
      </c>
      <c r="AF1237">
        <v>22</v>
      </c>
      <c r="AG1237">
        <v>22</v>
      </c>
      <c r="AH1237">
        <v>6</v>
      </c>
      <c r="AI1237">
        <v>77</v>
      </c>
      <c r="AJ1237">
        <v>77</v>
      </c>
      <c r="AK1237">
        <v>9</v>
      </c>
      <c r="AL1237">
        <v>3.5</v>
      </c>
      <c r="AM1237">
        <v>12</v>
      </c>
      <c r="AN1237">
        <v>38.5</v>
      </c>
      <c r="AO1237">
        <v>70</v>
      </c>
      <c r="AP1237">
        <v>21</v>
      </c>
      <c r="AQ1237">
        <v>0</v>
      </c>
      <c r="AR1237" t="s">
        <v>2</v>
      </c>
      <c r="AS1237" t="s">
        <v>2</v>
      </c>
      <c r="AT1237" t="s">
        <v>2</v>
      </c>
      <c r="AU1237" t="s">
        <v>2</v>
      </c>
      <c r="AV1237" t="s">
        <v>2</v>
      </c>
      <c r="AW1237" t="s">
        <v>2</v>
      </c>
      <c r="AX1237" t="s">
        <v>2</v>
      </c>
      <c r="AY1237" t="s">
        <v>2</v>
      </c>
      <c r="AZ1237">
        <v>1</v>
      </c>
      <c r="BA1237">
        <v>1</v>
      </c>
      <c r="BB1237">
        <v>0</v>
      </c>
      <c r="BC1237">
        <v>0</v>
      </c>
      <c r="BD1237">
        <v>1</v>
      </c>
      <c r="BE1237">
        <v>466071.43</v>
      </c>
      <c r="BF1237">
        <v>466071.43</v>
      </c>
      <c r="BG1237">
        <v>0</v>
      </c>
      <c r="BH1237">
        <v>0</v>
      </c>
    </row>
    <row r="1238" spans="1:60" x14ac:dyDescent="0.3">
      <c r="A1238">
        <v>518317</v>
      </c>
      <c r="B1238" t="s">
        <v>0</v>
      </c>
      <c r="C1238" t="s">
        <v>13</v>
      </c>
      <c r="D1238">
        <v>38</v>
      </c>
      <c r="E1238" t="s">
        <v>82</v>
      </c>
      <c r="F1238">
        <v>861</v>
      </c>
      <c r="G1238">
        <v>0</v>
      </c>
      <c r="H1238" t="s">
        <v>83</v>
      </c>
      <c r="I1238" t="s">
        <v>84</v>
      </c>
      <c r="J1238" t="s">
        <v>88</v>
      </c>
      <c r="K1238" t="s">
        <v>2</v>
      </c>
      <c r="L1238" t="s">
        <v>2</v>
      </c>
      <c r="M1238" t="s">
        <v>2</v>
      </c>
      <c r="N1238" t="s">
        <v>2</v>
      </c>
      <c r="O1238" t="s">
        <v>2</v>
      </c>
      <c r="P1238" t="s">
        <v>2</v>
      </c>
      <c r="Q1238" t="s">
        <v>2</v>
      </c>
      <c r="R1238" t="s">
        <v>2</v>
      </c>
      <c r="S1238" t="s">
        <v>2</v>
      </c>
      <c r="T1238" t="s">
        <v>2</v>
      </c>
      <c r="U1238" t="s">
        <v>2</v>
      </c>
      <c r="V1238" t="s">
        <v>2</v>
      </c>
      <c r="W1238" t="s">
        <v>2</v>
      </c>
      <c r="X1238" t="s">
        <v>2</v>
      </c>
      <c r="Y1238" t="s">
        <v>2</v>
      </c>
      <c r="Z1238" t="s">
        <v>2</v>
      </c>
      <c r="AA1238" t="s">
        <v>2</v>
      </c>
      <c r="AB1238" t="s">
        <v>2</v>
      </c>
      <c r="AC1238" t="s">
        <v>2</v>
      </c>
      <c r="AD1238" t="s">
        <v>2</v>
      </c>
      <c r="AE1238" t="s">
        <v>2</v>
      </c>
      <c r="AF1238">
        <v>32</v>
      </c>
      <c r="AG1238">
        <v>32</v>
      </c>
      <c r="AH1238">
        <v>32</v>
      </c>
      <c r="AI1238">
        <v>74</v>
      </c>
      <c r="AJ1238">
        <v>74</v>
      </c>
      <c r="AK1238">
        <v>74</v>
      </c>
      <c r="AL1238">
        <v>2.3125</v>
      </c>
      <c r="AM1238">
        <v>5</v>
      </c>
      <c r="AN1238">
        <v>74</v>
      </c>
      <c r="AO1238">
        <v>74</v>
      </c>
      <c r="AP1238">
        <v>3</v>
      </c>
      <c r="AQ1238">
        <v>0</v>
      </c>
      <c r="AR1238" t="s">
        <v>2</v>
      </c>
      <c r="AS1238" t="s">
        <v>2</v>
      </c>
      <c r="AT1238" t="s">
        <v>2</v>
      </c>
      <c r="AU1238" t="s">
        <v>2</v>
      </c>
      <c r="AV1238" t="s">
        <v>2</v>
      </c>
      <c r="AW1238" t="s">
        <v>2</v>
      </c>
      <c r="AX1238" t="s">
        <v>2</v>
      </c>
      <c r="AY1238" t="s">
        <v>2</v>
      </c>
      <c r="AZ1238" t="s">
        <v>2</v>
      </c>
      <c r="BA1238" t="s">
        <v>2</v>
      </c>
      <c r="BB1238" t="s">
        <v>2</v>
      </c>
      <c r="BC1238" t="s">
        <v>2</v>
      </c>
      <c r="BD1238" t="s">
        <v>2</v>
      </c>
      <c r="BE1238" t="s">
        <v>2</v>
      </c>
      <c r="BF1238" t="s">
        <v>2</v>
      </c>
      <c r="BG1238" t="s">
        <v>2</v>
      </c>
      <c r="BH1238" t="s">
        <v>2</v>
      </c>
    </row>
    <row r="1239" spans="1:60" x14ac:dyDescent="0.3">
      <c r="A1239">
        <v>66864</v>
      </c>
      <c r="B1239" t="s">
        <v>0</v>
      </c>
      <c r="C1239" t="s">
        <v>14</v>
      </c>
      <c r="D1239">
        <v>27</v>
      </c>
      <c r="E1239" t="s">
        <v>82</v>
      </c>
      <c r="F1239">
        <v>848</v>
      </c>
      <c r="G1239">
        <v>7</v>
      </c>
      <c r="H1239" t="s">
        <v>83</v>
      </c>
      <c r="I1239" t="s">
        <v>84</v>
      </c>
      <c r="J1239" t="s">
        <v>88</v>
      </c>
      <c r="K1239">
        <v>1</v>
      </c>
      <c r="L1239">
        <v>1</v>
      </c>
      <c r="M1239">
        <v>1</v>
      </c>
      <c r="N1239" t="s">
        <v>91</v>
      </c>
      <c r="O1239" t="s">
        <v>92</v>
      </c>
      <c r="P1239">
        <v>1</v>
      </c>
      <c r="Q1239">
        <v>50000</v>
      </c>
      <c r="R1239">
        <v>50000</v>
      </c>
      <c r="S1239">
        <v>50000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50000</v>
      </c>
      <c r="Z1239">
        <v>50000</v>
      </c>
      <c r="AA1239">
        <v>1</v>
      </c>
      <c r="AB1239">
        <v>1</v>
      </c>
      <c r="AC1239">
        <v>1</v>
      </c>
      <c r="AD1239" t="s">
        <v>2</v>
      </c>
      <c r="AE1239">
        <v>1</v>
      </c>
      <c r="AF1239">
        <v>23</v>
      </c>
      <c r="AG1239">
        <v>23</v>
      </c>
      <c r="AH1239">
        <v>23</v>
      </c>
      <c r="AI1239">
        <v>82</v>
      </c>
      <c r="AJ1239">
        <v>82</v>
      </c>
      <c r="AK1239">
        <v>82</v>
      </c>
      <c r="AL1239">
        <v>3.5652173913043499</v>
      </c>
      <c r="AM1239">
        <v>15</v>
      </c>
      <c r="AN1239">
        <v>82</v>
      </c>
      <c r="AO1239">
        <v>82</v>
      </c>
      <c r="AP1239">
        <v>3</v>
      </c>
      <c r="AQ1239">
        <v>0</v>
      </c>
      <c r="AR1239">
        <v>1</v>
      </c>
      <c r="AS1239">
        <v>1</v>
      </c>
      <c r="AT1239">
        <v>0</v>
      </c>
      <c r="AU1239">
        <v>0</v>
      </c>
      <c r="AV1239" t="s">
        <v>2</v>
      </c>
      <c r="AW1239" t="s">
        <v>2</v>
      </c>
      <c r="AX1239" t="s">
        <v>2</v>
      </c>
      <c r="AY1239" t="s">
        <v>2</v>
      </c>
      <c r="AZ1239">
        <v>1</v>
      </c>
      <c r="BA1239">
        <v>1</v>
      </c>
      <c r="BB1239">
        <v>0</v>
      </c>
      <c r="BC1239">
        <v>0</v>
      </c>
      <c r="BD1239">
        <v>1</v>
      </c>
      <c r="BE1239">
        <v>169354.84</v>
      </c>
      <c r="BF1239">
        <v>169354.84</v>
      </c>
      <c r="BG1239">
        <v>0</v>
      </c>
      <c r="BH1239">
        <v>0</v>
      </c>
    </row>
    <row r="1240" spans="1:60" x14ac:dyDescent="0.3">
      <c r="A1240">
        <v>801756</v>
      </c>
      <c r="B1240" t="s">
        <v>0</v>
      </c>
      <c r="C1240" t="s">
        <v>14</v>
      </c>
      <c r="D1240">
        <v>31</v>
      </c>
      <c r="E1240" t="s">
        <v>82</v>
      </c>
      <c r="F1240">
        <v>854</v>
      </c>
      <c r="G1240">
        <v>0</v>
      </c>
      <c r="H1240" t="s">
        <v>83</v>
      </c>
      <c r="I1240" t="s">
        <v>84</v>
      </c>
      <c r="J1240" t="s">
        <v>88</v>
      </c>
      <c r="K1240">
        <v>1</v>
      </c>
      <c r="L1240">
        <v>1</v>
      </c>
      <c r="M1240">
        <v>1</v>
      </c>
      <c r="N1240" t="s">
        <v>86</v>
      </c>
      <c r="O1240" t="s">
        <v>90</v>
      </c>
      <c r="P1240">
        <v>1</v>
      </c>
      <c r="Q1240">
        <v>100000</v>
      </c>
      <c r="R1240">
        <v>100000</v>
      </c>
      <c r="S1240">
        <v>100000</v>
      </c>
      <c r="T1240">
        <v>2</v>
      </c>
      <c r="U1240">
        <v>2</v>
      </c>
      <c r="V1240">
        <v>2</v>
      </c>
      <c r="W1240">
        <v>2</v>
      </c>
      <c r="X1240">
        <v>2</v>
      </c>
      <c r="Y1240">
        <v>100000</v>
      </c>
      <c r="Z1240">
        <v>100000</v>
      </c>
      <c r="AA1240">
        <v>2</v>
      </c>
      <c r="AB1240">
        <v>2</v>
      </c>
      <c r="AC1240">
        <v>0</v>
      </c>
      <c r="AD1240" t="s">
        <v>2</v>
      </c>
      <c r="AE1240">
        <v>1</v>
      </c>
      <c r="AF1240">
        <v>5</v>
      </c>
      <c r="AG1240">
        <v>5</v>
      </c>
      <c r="AH1240">
        <v>5</v>
      </c>
      <c r="AI1240">
        <v>16</v>
      </c>
      <c r="AJ1240">
        <v>16</v>
      </c>
      <c r="AK1240">
        <v>16</v>
      </c>
      <c r="AL1240">
        <v>3.2</v>
      </c>
      <c r="AM1240">
        <v>7</v>
      </c>
      <c r="AN1240">
        <v>16</v>
      </c>
      <c r="AO1240">
        <v>16</v>
      </c>
      <c r="AP1240">
        <v>0</v>
      </c>
      <c r="AQ1240">
        <v>0</v>
      </c>
      <c r="AR1240">
        <v>1</v>
      </c>
      <c r="AS1240">
        <v>1</v>
      </c>
      <c r="AT1240">
        <v>0</v>
      </c>
      <c r="AU1240">
        <v>0</v>
      </c>
      <c r="AV1240" t="s">
        <v>2</v>
      </c>
      <c r="AW1240" t="s">
        <v>2</v>
      </c>
      <c r="AX1240" t="s">
        <v>2</v>
      </c>
      <c r="AY1240" t="s">
        <v>2</v>
      </c>
      <c r="AZ1240">
        <v>1</v>
      </c>
      <c r="BA1240">
        <v>1</v>
      </c>
      <c r="BB1240">
        <v>0</v>
      </c>
      <c r="BC1240">
        <v>0</v>
      </c>
      <c r="BD1240">
        <v>1</v>
      </c>
      <c r="BE1240">
        <v>192838.71</v>
      </c>
      <c r="BF1240">
        <v>192838.71</v>
      </c>
      <c r="BG1240">
        <v>0</v>
      </c>
      <c r="BH1240">
        <v>0</v>
      </c>
    </row>
    <row r="1241" spans="1:60" x14ac:dyDescent="0.3">
      <c r="A1241">
        <v>227990</v>
      </c>
      <c r="B1241" t="s">
        <v>0</v>
      </c>
      <c r="C1241" t="s">
        <v>14</v>
      </c>
      <c r="D1241">
        <v>37</v>
      </c>
      <c r="E1241" t="s">
        <v>84</v>
      </c>
      <c r="F1241">
        <v>881</v>
      </c>
      <c r="G1241">
        <v>0</v>
      </c>
      <c r="H1241" t="s">
        <v>83</v>
      </c>
      <c r="I1241" t="s">
        <v>84</v>
      </c>
      <c r="J1241" t="s">
        <v>88</v>
      </c>
      <c r="K1241">
        <v>5</v>
      </c>
      <c r="L1241">
        <v>5</v>
      </c>
      <c r="M1241">
        <v>5</v>
      </c>
      <c r="N1241" t="s">
        <v>86</v>
      </c>
      <c r="O1241" t="s">
        <v>87</v>
      </c>
      <c r="P1241">
        <v>5</v>
      </c>
      <c r="Q1241">
        <v>6300000</v>
      </c>
      <c r="R1241">
        <v>1260000</v>
      </c>
      <c r="S1241">
        <v>3700000</v>
      </c>
      <c r="T1241">
        <v>5</v>
      </c>
      <c r="U1241">
        <v>5</v>
      </c>
      <c r="V1241">
        <v>5</v>
      </c>
      <c r="W1241">
        <v>1</v>
      </c>
      <c r="X1241">
        <v>1</v>
      </c>
      <c r="Y1241">
        <v>6300000</v>
      </c>
      <c r="Z1241">
        <v>6300000</v>
      </c>
      <c r="AA1241">
        <v>5</v>
      </c>
      <c r="AB1241">
        <v>5</v>
      </c>
      <c r="AC1241">
        <v>12</v>
      </c>
      <c r="AD1241">
        <v>11</v>
      </c>
      <c r="AE1241">
        <v>5</v>
      </c>
      <c r="AF1241">
        <v>71</v>
      </c>
      <c r="AG1241">
        <v>71</v>
      </c>
      <c r="AH1241">
        <v>60</v>
      </c>
      <c r="AI1241">
        <v>148</v>
      </c>
      <c r="AJ1241">
        <v>148</v>
      </c>
      <c r="AK1241">
        <v>94</v>
      </c>
      <c r="AL1241">
        <v>2.0845070422535201</v>
      </c>
      <c r="AM1241">
        <v>14</v>
      </c>
      <c r="AN1241">
        <v>74</v>
      </c>
      <c r="AO1241">
        <v>94</v>
      </c>
      <c r="AP1241">
        <v>4</v>
      </c>
      <c r="AQ1241">
        <v>0</v>
      </c>
      <c r="AR1241">
        <v>1</v>
      </c>
      <c r="AS1241">
        <v>1</v>
      </c>
      <c r="AT1241">
        <v>0</v>
      </c>
      <c r="AU1241">
        <v>0</v>
      </c>
      <c r="AV1241" t="s">
        <v>2</v>
      </c>
      <c r="AW1241" t="s">
        <v>2</v>
      </c>
      <c r="AX1241" t="s">
        <v>2</v>
      </c>
      <c r="AY1241" t="s">
        <v>2</v>
      </c>
      <c r="AZ1241">
        <v>1</v>
      </c>
      <c r="BA1241">
        <v>1</v>
      </c>
      <c r="BB1241">
        <v>0</v>
      </c>
      <c r="BC1241">
        <v>0</v>
      </c>
      <c r="BD1241">
        <v>1</v>
      </c>
      <c r="BE1241">
        <v>3619232.415</v>
      </c>
      <c r="BF1241">
        <v>3619232.415</v>
      </c>
      <c r="BG1241">
        <v>0</v>
      </c>
      <c r="BH1241">
        <v>0</v>
      </c>
    </row>
    <row r="1242" spans="1:60" x14ac:dyDescent="0.3">
      <c r="A1242">
        <v>446211</v>
      </c>
      <c r="B1242" t="s">
        <v>0</v>
      </c>
      <c r="C1242" t="s">
        <v>14</v>
      </c>
      <c r="D1242">
        <v>44</v>
      </c>
      <c r="E1242" t="s">
        <v>82</v>
      </c>
      <c r="F1242">
        <v>846</v>
      </c>
      <c r="G1242">
        <v>1</v>
      </c>
      <c r="H1242" t="s">
        <v>83</v>
      </c>
      <c r="I1242" t="s">
        <v>84</v>
      </c>
      <c r="J1242" t="s">
        <v>88</v>
      </c>
      <c r="K1242" t="s">
        <v>2</v>
      </c>
      <c r="L1242" t="s">
        <v>2</v>
      </c>
      <c r="M1242" t="s">
        <v>2</v>
      </c>
      <c r="N1242" t="s">
        <v>2</v>
      </c>
      <c r="O1242" t="s">
        <v>2</v>
      </c>
      <c r="P1242" t="s">
        <v>2</v>
      </c>
      <c r="Q1242" t="s">
        <v>2</v>
      </c>
      <c r="R1242" t="s">
        <v>2</v>
      </c>
      <c r="S1242" t="s">
        <v>2</v>
      </c>
      <c r="T1242" t="s">
        <v>2</v>
      </c>
      <c r="U1242" t="s">
        <v>2</v>
      </c>
      <c r="V1242" t="s">
        <v>2</v>
      </c>
      <c r="W1242" t="s">
        <v>2</v>
      </c>
      <c r="X1242" t="s">
        <v>2</v>
      </c>
      <c r="Y1242" t="s">
        <v>2</v>
      </c>
      <c r="Z1242" t="s">
        <v>2</v>
      </c>
      <c r="AA1242" t="s">
        <v>2</v>
      </c>
      <c r="AB1242" t="s">
        <v>2</v>
      </c>
      <c r="AC1242" t="s">
        <v>2</v>
      </c>
      <c r="AD1242" t="s">
        <v>2</v>
      </c>
      <c r="AE1242" t="s">
        <v>2</v>
      </c>
      <c r="AF1242">
        <v>7</v>
      </c>
      <c r="AG1242">
        <v>7</v>
      </c>
      <c r="AH1242">
        <v>7</v>
      </c>
      <c r="AI1242">
        <v>14</v>
      </c>
      <c r="AJ1242">
        <v>14</v>
      </c>
      <c r="AK1242">
        <v>14</v>
      </c>
      <c r="AL1242">
        <v>2</v>
      </c>
      <c r="AM1242">
        <v>5</v>
      </c>
      <c r="AN1242">
        <v>14</v>
      </c>
      <c r="AO1242">
        <v>14</v>
      </c>
      <c r="AP1242">
        <v>3</v>
      </c>
      <c r="AQ1242">
        <v>0</v>
      </c>
      <c r="AR1242">
        <v>1</v>
      </c>
      <c r="AS1242">
        <v>1</v>
      </c>
      <c r="AT1242">
        <v>0</v>
      </c>
      <c r="AU1242">
        <v>0</v>
      </c>
      <c r="AV1242">
        <v>450000000</v>
      </c>
      <c r="AW1242">
        <v>450000000</v>
      </c>
      <c r="AX1242">
        <v>1</v>
      </c>
      <c r="AY1242">
        <v>1</v>
      </c>
      <c r="AZ1242">
        <v>1</v>
      </c>
      <c r="BA1242">
        <v>1</v>
      </c>
      <c r="BB1242">
        <v>0</v>
      </c>
      <c r="BC1242">
        <v>0</v>
      </c>
      <c r="BD1242">
        <v>1</v>
      </c>
      <c r="BE1242">
        <v>47677.42</v>
      </c>
      <c r="BF1242">
        <v>47677.42</v>
      </c>
      <c r="BG1242">
        <v>0</v>
      </c>
      <c r="BH1242">
        <v>0</v>
      </c>
    </row>
    <row r="1243" spans="1:60" x14ac:dyDescent="0.3">
      <c r="A1243">
        <v>661018</v>
      </c>
      <c r="B1243" t="s">
        <v>0</v>
      </c>
      <c r="C1243" t="s">
        <v>14</v>
      </c>
      <c r="D1243">
        <v>32</v>
      </c>
      <c r="E1243" t="s">
        <v>82</v>
      </c>
      <c r="F1243">
        <v>923</v>
      </c>
      <c r="G1243">
        <v>0</v>
      </c>
      <c r="H1243" t="s">
        <v>83</v>
      </c>
      <c r="I1243" t="s">
        <v>84</v>
      </c>
      <c r="J1243" t="s">
        <v>88</v>
      </c>
      <c r="K1243">
        <v>4</v>
      </c>
      <c r="L1243">
        <v>3</v>
      </c>
      <c r="M1243">
        <v>3</v>
      </c>
      <c r="N1243" t="s">
        <v>86</v>
      </c>
      <c r="O1243" t="s">
        <v>87</v>
      </c>
      <c r="P1243">
        <v>3</v>
      </c>
      <c r="Q1243">
        <v>13360000</v>
      </c>
      <c r="R1243">
        <v>3340000</v>
      </c>
      <c r="S1243">
        <v>11000000</v>
      </c>
      <c r="T1243">
        <v>5</v>
      </c>
      <c r="U1243">
        <v>3</v>
      </c>
      <c r="V1243">
        <v>3</v>
      </c>
      <c r="W1243">
        <v>1.25</v>
      </c>
      <c r="X1243">
        <v>2</v>
      </c>
      <c r="Y1243">
        <v>6680000</v>
      </c>
      <c r="Z1243">
        <v>11000000</v>
      </c>
      <c r="AA1243">
        <v>2.5</v>
      </c>
      <c r="AB1243">
        <v>3</v>
      </c>
      <c r="AC1243">
        <v>5</v>
      </c>
      <c r="AD1243">
        <v>54</v>
      </c>
      <c r="AE1243">
        <v>4</v>
      </c>
      <c r="AF1243">
        <v>33</v>
      </c>
      <c r="AG1243">
        <v>9</v>
      </c>
      <c r="AH1243">
        <v>7</v>
      </c>
      <c r="AI1243">
        <v>139</v>
      </c>
      <c r="AJ1243">
        <v>17</v>
      </c>
      <c r="AK1243">
        <v>11</v>
      </c>
      <c r="AL1243">
        <v>4.2121212121212102</v>
      </c>
      <c r="AM1243">
        <v>19</v>
      </c>
      <c r="AN1243">
        <v>46.3333333333333</v>
      </c>
      <c r="AO1243">
        <v>122</v>
      </c>
      <c r="AP1243">
        <v>34</v>
      </c>
      <c r="AQ1243">
        <v>0</v>
      </c>
      <c r="AR1243">
        <v>1</v>
      </c>
      <c r="AS1243">
        <v>1</v>
      </c>
      <c r="AT1243">
        <v>0</v>
      </c>
      <c r="AU1243">
        <v>0</v>
      </c>
      <c r="AV1243" t="s">
        <v>2</v>
      </c>
      <c r="AW1243" t="s">
        <v>2</v>
      </c>
      <c r="AX1243" t="s">
        <v>2</v>
      </c>
      <c r="AY1243" t="s">
        <v>2</v>
      </c>
      <c r="AZ1243">
        <v>1</v>
      </c>
      <c r="BA1243">
        <v>1</v>
      </c>
      <c r="BB1243">
        <v>0</v>
      </c>
      <c r="BC1243">
        <v>0</v>
      </c>
      <c r="BD1243">
        <v>1</v>
      </c>
      <c r="BE1243">
        <v>2316617.5</v>
      </c>
      <c r="BF1243">
        <v>2580195.2650000001</v>
      </c>
      <c r="BG1243">
        <v>0</v>
      </c>
      <c r="BH1243">
        <v>0</v>
      </c>
    </row>
    <row r="1244" spans="1:60" x14ac:dyDescent="0.3">
      <c r="A1244">
        <v>504685</v>
      </c>
      <c r="B1244" t="s">
        <v>0</v>
      </c>
      <c r="C1244" t="s">
        <v>13</v>
      </c>
      <c r="D1244">
        <v>33</v>
      </c>
      <c r="E1244" t="s">
        <v>82</v>
      </c>
      <c r="F1244">
        <v>917</v>
      </c>
      <c r="G1244">
        <v>0</v>
      </c>
      <c r="H1244" t="s">
        <v>83</v>
      </c>
      <c r="I1244" t="s">
        <v>84</v>
      </c>
      <c r="J1244" t="s">
        <v>85</v>
      </c>
      <c r="K1244" t="s">
        <v>2</v>
      </c>
      <c r="L1244" t="s">
        <v>2</v>
      </c>
      <c r="M1244" t="s">
        <v>2</v>
      </c>
      <c r="N1244" t="s">
        <v>2</v>
      </c>
      <c r="O1244" t="s">
        <v>2</v>
      </c>
      <c r="P1244" t="s">
        <v>2</v>
      </c>
      <c r="Q1244" t="s">
        <v>2</v>
      </c>
      <c r="R1244" t="s">
        <v>2</v>
      </c>
      <c r="S1244" t="s">
        <v>2</v>
      </c>
      <c r="T1244" t="s">
        <v>2</v>
      </c>
      <c r="U1244" t="s">
        <v>2</v>
      </c>
      <c r="V1244" t="s">
        <v>2</v>
      </c>
      <c r="W1244" t="s">
        <v>2</v>
      </c>
      <c r="X1244" t="s">
        <v>2</v>
      </c>
      <c r="Y1244" t="s">
        <v>2</v>
      </c>
      <c r="Z1244" t="s">
        <v>2</v>
      </c>
      <c r="AA1244" t="s">
        <v>2</v>
      </c>
      <c r="AB1244" t="s">
        <v>2</v>
      </c>
      <c r="AC1244" t="s">
        <v>2</v>
      </c>
      <c r="AD1244" t="s">
        <v>2</v>
      </c>
      <c r="AE1244" t="s">
        <v>2</v>
      </c>
      <c r="AF1244">
        <v>6</v>
      </c>
      <c r="AG1244">
        <v>3</v>
      </c>
      <c r="AH1244">
        <v>3</v>
      </c>
      <c r="AI1244">
        <v>11</v>
      </c>
      <c r="AJ1244">
        <v>4</v>
      </c>
      <c r="AK1244">
        <v>4</v>
      </c>
      <c r="AL1244">
        <v>1.8333333333333299</v>
      </c>
      <c r="AM1244">
        <v>3</v>
      </c>
      <c r="AN1244">
        <v>5.5</v>
      </c>
      <c r="AO1244">
        <v>7</v>
      </c>
      <c r="AP1244">
        <v>45</v>
      </c>
      <c r="AQ1244">
        <v>0</v>
      </c>
      <c r="AR1244">
        <v>1</v>
      </c>
      <c r="AS1244">
        <v>1</v>
      </c>
      <c r="AT1244">
        <v>0</v>
      </c>
      <c r="AU1244">
        <v>0</v>
      </c>
      <c r="AV1244" t="s">
        <v>2</v>
      </c>
      <c r="AW1244" t="s">
        <v>2</v>
      </c>
      <c r="AX1244" t="s">
        <v>2</v>
      </c>
      <c r="AY1244" t="s">
        <v>2</v>
      </c>
      <c r="AZ1244">
        <v>1</v>
      </c>
      <c r="BA1244">
        <v>1</v>
      </c>
      <c r="BB1244">
        <v>0</v>
      </c>
      <c r="BC1244">
        <v>0</v>
      </c>
      <c r="BD1244">
        <v>1</v>
      </c>
      <c r="BE1244">
        <v>167741.936666667</v>
      </c>
      <c r="BF1244">
        <v>200000</v>
      </c>
      <c r="BG1244">
        <v>0</v>
      </c>
      <c r="BH1244">
        <v>0</v>
      </c>
    </row>
    <row r="1245" spans="1:60" x14ac:dyDescent="0.3">
      <c r="A1245">
        <v>210125</v>
      </c>
      <c r="B1245" t="s">
        <v>0</v>
      </c>
      <c r="C1245" t="s">
        <v>13</v>
      </c>
      <c r="D1245">
        <v>27</v>
      </c>
      <c r="E1245" t="s">
        <v>82</v>
      </c>
      <c r="F1245">
        <v>903</v>
      </c>
      <c r="G1245">
        <v>14</v>
      </c>
      <c r="H1245" t="s">
        <v>83</v>
      </c>
      <c r="I1245" t="s">
        <v>84</v>
      </c>
      <c r="J1245" t="s">
        <v>88</v>
      </c>
      <c r="K1245">
        <v>7</v>
      </c>
      <c r="L1245">
        <v>5</v>
      </c>
      <c r="M1245">
        <v>2</v>
      </c>
      <c r="N1245" t="s">
        <v>91</v>
      </c>
      <c r="O1245" t="s">
        <v>95</v>
      </c>
      <c r="P1245">
        <v>6</v>
      </c>
      <c r="Q1245">
        <v>1790000</v>
      </c>
      <c r="R1245">
        <v>255714.285714286</v>
      </c>
      <c r="S1245">
        <v>742000</v>
      </c>
      <c r="T1245">
        <v>8</v>
      </c>
      <c r="U1245">
        <v>5</v>
      </c>
      <c r="V1245">
        <v>2</v>
      </c>
      <c r="W1245">
        <v>1.1428571428571399</v>
      </c>
      <c r="X1245">
        <v>2</v>
      </c>
      <c r="Y1245">
        <v>596666.66666666698</v>
      </c>
      <c r="Z1245">
        <v>1042000</v>
      </c>
      <c r="AA1245">
        <v>2.6666666666666701</v>
      </c>
      <c r="AB1245">
        <v>4</v>
      </c>
      <c r="AC1245">
        <v>0</v>
      </c>
      <c r="AD1245">
        <v>21</v>
      </c>
      <c r="AE1245">
        <v>7</v>
      </c>
      <c r="AF1245">
        <v>10</v>
      </c>
      <c r="AG1245">
        <v>6</v>
      </c>
      <c r="AH1245">
        <v>2</v>
      </c>
      <c r="AI1245">
        <v>71</v>
      </c>
      <c r="AJ1245">
        <v>35</v>
      </c>
      <c r="AK1245">
        <v>2</v>
      </c>
      <c r="AL1245">
        <v>7.1</v>
      </c>
      <c r="AM1245">
        <v>29</v>
      </c>
      <c r="AN1245">
        <v>23.6666666666667</v>
      </c>
      <c r="AO1245">
        <v>37</v>
      </c>
      <c r="AP1245">
        <v>16</v>
      </c>
      <c r="AQ1245">
        <v>0</v>
      </c>
      <c r="AR1245">
        <v>1</v>
      </c>
      <c r="AS1245">
        <v>1</v>
      </c>
      <c r="AT1245">
        <v>0</v>
      </c>
      <c r="AU1245">
        <v>0</v>
      </c>
      <c r="AV1245" t="s">
        <v>2</v>
      </c>
      <c r="AW1245" t="s">
        <v>2</v>
      </c>
      <c r="AX1245" t="s">
        <v>2</v>
      </c>
      <c r="AY1245" t="s">
        <v>2</v>
      </c>
      <c r="AZ1245">
        <v>1</v>
      </c>
      <c r="BA1245">
        <v>1</v>
      </c>
      <c r="BB1245">
        <v>0</v>
      </c>
      <c r="BC1245">
        <v>0</v>
      </c>
      <c r="BD1245">
        <v>1</v>
      </c>
      <c r="BE1245">
        <v>550386.34666666703</v>
      </c>
      <c r="BF1245">
        <v>769319.47</v>
      </c>
      <c r="BG1245">
        <v>0</v>
      </c>
      <c r="BH1245">
        <v>0</v>
      </c>
    </row>
    <row r="1246" spans="1:60" x14ac:dyDescent="0.3">
      <c r="A1246">
        <v>745498</v>
      </c>
      <c r="B1246" t="s">
        <v>0</v>
      </c>
      <c r="C1246" t="s">
        <v>13</v>
      </c>
      <c r="D1246">
        <v>24</v>
      </c>
      <c r="E1246" t="s">
        <v>82</v>
      </c>
      <c r="F1246">
        <v>916</v>
      </c>
      <c r="G1246">
        <v>0</v>
      </c>
      <c r="H1246" t="s">
        <v>83</v>
      </c>
      <c r="I1246" t="s">
        <v>84</v>
      </c>
      <c r="J1246" t="s">
        <v>85</v>
      </c>
      <c r="K1246" t="s">
        <v>2</v>
      </c>
      <c r="L1246" t="s">
        <v>2</v>
      </c>
      <c r="M1246" t="s">
        <v>2</v>
      </c>
      <c r="N1246" t="s">
        <v>2</v>
      </c>
      <c r="O1246" t="s">
        <v>2</v>
      </c>
      <c r="P1246" t="s">
        <v>2</v>
      </c>
      <c r="Q1246" t="s">
        <v>2</v>
      </c>
      <c r="R1246" t="s">
        <v>2</v>
      </c>
      <c r="S1246" t="s">
        <v>2</v>
      </c>
      <c r="T1246" t="s">
        <v>2</v>
      </c>
      <c r="U1246" t="s">
        <v>2</v>
      </c>
      <c r="V1246" t="s">
        <v>2</v>
      </c>
      <c r="W1246" t="s">
        <v>2</v>
      </c>
      <c r="X1246" t="s">
        <v>2</v>
      </c>
      <c r="Y1246" t="s">
        <v>2</v>
      </c>
      <c r="Z1246" t="s">
        <v>2</v>
      </c>
      <c r="AA1246" t="s">
        <v>2</v>
      </c>
      <c r="AB1246" t="s">
        <v>2</v>
      </c>
      <c r="AC1246" t="s">
        <v>2</v>
      </c>
      <c r="AD1246" t="s">
        <v>2</v>
      </c>
      <c r="AE1246" t="s">
        <v>2</v>
      </c>
      <c r="AF1246">
        <v>5</v>
      </c>
      <c r="AG1246" t="s">
        <v>2</v>
      </c>
      <c r="AH1246" t="s">
        <v>2</v>
      </c>
      <c r="AI1246">
        <v>11</v>
      </c>
      <c r="AJ1246" t="s">
        <v>2</v>
      </c>
      <c r="AK1246" t="s">
        <v>2</v>
      </c>
      <c r="AL1246">
        <v>2.2000000000000002</v>
      </c>
      <c r="AM1246">
        <v>5</v>
      </c>
      <c r="AN1246">
        <v>11</v>
      </c>
      <c r="AO1246">
        <v>11</v>
      </c>
      <c r="AP1246">
        <v>1</v>
      </c>
      <c r="AQ1246">
        <v>0</v>
      </c>
      <c r="AR1246" t="s">
        <v>2</v>
      </c>
      <c r="AS1246" t="s">
        <v>2</v>
      </c>
      <c r="AT1246" t="s">
        <v>2</v>
      </c>
      <c r="AU1246" t="s">
        <v>2</v>
      </c>
      <c r="AV1246" t="s">
        <v>2</v>
      </c>
      <c r="AW1246" t="s">
        <v>2</v>
      </c>
      <c r="AX1246" t="s">
        <v>2</v>
      </c>
      <c r="AY1246" t="s">
        <v>2</v>
      </c>
      <c r="AZ1246">
        <v>1</v>
      </c>
      <c r="BA1246">
        <v>1</v>
      </c>
      <c r="BB1246">
        <v>0</v>
      </c>
      <c r="BC1246">
        <v>0</v>
      </c>
      <c r="BD1246">
        <v>1</v>
      </c>
      <c r="BE1246">
        <v>170664.743333333</v>
      </c>
      <c r="BF1246">
        <v>202948.73</v>
      </c>
      <c r="BG1246">
        <v>0</v>
      </c>
      <c r="BH1246">
        <v>0</v>
      </c>
    </row>
    <row r="1247" spans="1:60" x14ac:dyDescent="0.3">
      <c r="A1247">
        <v>799773</v>
      </c>
      <c r="B1247" t="s">
        <v>0</v>
      </c>
      <c r="C1247" t="s">
        <v>14</v>
      </c>
      <c r="D1247">
        <v>28</v>
      </c>
      <c r="E1247" t="s">
        <v>82</v>
      </c>
      <c r="F1247">
        <v>914</v>
      </c>
      <c r="G1247">
        <v>2</v>
      </c>
      <c r="H1247" t="s">
        <v>83</v>
      </c>
      <c r="I1247" t="s">
        <v>82</v>
      </c>
      <c r="J1247" t="s">
        <v>85</v>
      </c>
      <c r="K1247">
        <v>3</v>
      </c>
      <c r="L1247">
        <v>2</v>
      </c>
      <c r="M1247">
        <v>2</v>
      </c>
      <c r="N1247" t="s">
        <v>86</v>
      </c>
      <c r="O1247" t="s">
        <v>87</v>
      </c>
      <c r="P1247">
        <v>3</v>
      </c>
      <c r="Q1247">
        <v>9395000</v>
      </c>
      <c r="R1247">
        <v>3131666.6666666698</v>
      </c>
      <c r="S1247">
        <v>8000000</v>
      </c>
      <c r="T1247">
        <v>3</v>
      </c>
      <c r="U1247">
        <v>2</v>
      </c>
      <c r="V1247">
        <v>2</v>
      </c>
      <c r="W1247">
        <v>1</v>
      </c>
      <c r="X1247">
        <v>1</v>
      </c>
      <c r="Y1247">
        <v>4697500</v>
      </c>
      <c r="Z1247">
        <v>8695000</v>
      </c>
      <c r="AA1247">
        <v>1.5</v>
      </c>
      <c r="AB1247">
        <v>2</v>
      </c>
      <c r="AC1247">
        <v>11</v>
      </c>
      <c r="AD1247">
        <v>32</v>
      </c>
      <c r="AE1247">
        <v>3</v>
      </c>
      <c r="AF1247">
        <v>66</v>
      </c>
      <c r="AG1247">
        <v>34</v>
      </c>
      <c r="AH1247">
        <v>20</v>
      </c>
      <c r="AI1247">
        <v>387</v>
      </c>
      <c r="AJ1247">
        <v>253</v>
      </c>
      <c r="AK1247">
        <v>67</v>
      </c>
      <c r="AL1247">
        <v>5.8636363636363598</v>
      </c>
      <c r="AM1247">
        <v>58</v>
      </c>
      <c r="AN1247">
        <v>129</v>
      </c>
      <c r="AO1247">
        <v>192</v>
      </c>
      <c r="AP1247">
        <v>9</v>
      </c>
      <c r="AQ1247">
        <v>0</v>
      </c>
      <c r="AR1247" t="s">
        <v>2</v>
      </c>
      <c r="AS1247" t="s">
        <v>2</v>
      </c>
      <c r="AT1247" t="s">
        <v>2</v>
      </c>
      <c r="AU1247" t="s">
        <v>2</v>
      </c>
      <c r="AV1247" t="s">
        <v>2</v>
      </c>
      <c r="AW1247" t="s">
        <v>2</v>
      </c>
      <c r="AX1247" t="s">
        <v>2</v>
      </c>
      <c r="AY1247" t="s">
        <v>2</v>
      </c>
      <c r="AZ1247">
        <v>1</v>
      </c>
      <c r="BA1247">
        <v>1</v>
      </c>
      <c r="BB1247">
        <v>0</v>
      </c>
      <c r="BC1247">
        <v>0</v>
      </c>
      <c r="BD1247">
        <v>1</v>
      </c>
      <c r="BE1247">
        <v>4074298.0033333302</v>
      </c>
      <c r="BF1247">
        <v>5196569.585</v>
      </c>
      <c r="BG1247">
        <v>0</v>
      </c>
      <c r="BH1247">
        <v>0</v>
      </c>
    </row>
    <row r="1248" spans="1:60" x14ac:dyDescent="0.3">
      <c r="A1248">
        <v>505143</v>
      </c>
      <c r="B1248" t="s">
        <v>1</v>
      </c>
      <c r="C1248" t="s">
        <v>13</v>
      </c>
      <c r="D1248">
        <v>31</v>
      </c>
      <c r="E1248" t="s">
        <v>82</v>
      </c>
      <c r="F1248">
        <v>916</v>
      </c>
      <c r="G1248">
        <v>0</v>
      </c>
      <c r="H1248" t="s">
        <v>83</v>
      </c>
      <c r="I1248" t="s">
        <v>82</v>
      </c>
      <c r="J1248" t="s">
        <v>85</v>
      </c>
      <c r="K1248" t="s">
        <v>2</v>
      </c>
      <c r="L1248" t="s">
        <v>2</v>
      </c>
      <c r="M1248" t="s">
        <v>2</v>
      </c>
      <c r="N1248" t="s">
        <v>2</v>
      </c>
      <c r="O1248" t="s">
        <v>2</v>
      </c>
      <c r="P1248" t="s">
        <v>2</v>
      </c>
      <c r="Q1248" t="s">
        <v>2</v>
      </c>
      <c r="R1248" t="s">
        <v>2</v>
      </c>
      <c r="S1248" t="s">
        <v>2</v>
      </c>
      <c r="T1248" t="s">
        <v>2</v>
      </c>
      <c r="U1248" t="s">
        <v>2</v>
      </c>
      <c r="V1248" t="s">
        <v>2</v>
      </c>
      <c r="W1248" t="s">
        <v>2</v>
      </c>
      <c r="X1248" t="s">
        <v>2</v>
      </c>
      <c r="Y1248" t="s">
        <v>2</v>
      </c>
      <c r="Z1248" t="s">
        <v>2</v>
      </c>
      <c r="AA1248" t="s">
        <v>2</v>
      </c>
      <c r="AB1248" t="s">
        <v>2</v>
      </c>
      <c r="AC1248" t="s">
        <v>2</v>
      </c>
      <c r="AD1248" t="s">
        <v>2</v>
      </c>
      <c r="AE1248" t="s">
        <v>2</v>
      </c>
      <c r="AF1248">
        <v>2</v>
      </c>
      <c r="AG1248" t="s">
        <v>2</v>
      </c>
      <c r="AH1248" t="s">
        <v>2</v>
      </c>
      <c r="AI1248">
        <v>3</v>
      </c>
      <c r="AJ1248" t="s">
        <v>2</v>
      </c>
      <c r="AK1248" t="s">
        <v>2</v>
      </c>
      <c r="AL1248">
        <v>1.5</v>
      </c>
      <c r="AM1248">
        <v>2</v>
      </c>
      <c r="AN1248">
        <v>3</v>
      </c>
      <c r="AO1248">
        <v>3</v>
      </c>
      <c r="AP1248">
        <v>0</v>
      </c>
      <c r="AQ1248">
        <v>0</v>
      </c>
      <c r="AR1248" t="s">
        <v>2</v>
      </c>
      <c r="AS1248" t="s">
        <v>2</v>
      </c>
      <c r="AT1248" t="s">
        <v>2</v>
      </c>
      <c r="AU1248" t="s">
        <v>2</v>
      </c>
      <c r="AV1248" t="s">
        <v>2</v>
      </c>
      <c r="AW1248" t="s">
        <v>2</v>
      </c>
      <c r="AX1248" t="s">
        <v>2</v>
      </c>
      <c r="AY1248" t="s">
        <v>2</v>
      </c>
      <c r="AZ1248" t="s">
        <v>2</v>
      </c>
      <c r="BA1248" t="s">
        <v>2</v>
      </c>
      <c r="BB1248" t="s">
        <v>2</v>
      </c>
      <c r="BC1248" t="s">
        <v>2</v>
      </c>
      <c r="BD1248" t="s">
        <v>2</v>
      </c>
      <c r="BE1248" t="s">
        <v>2</v>
      </c>
      <c r="BF1248" t="s">
        <v>2</v>
      </c>
      <c r="BG1248" t="s">
        <v>2</v>
      </c>
      <c r="BH1248" t="s">
        <v>2</v>
      </c>
    </row>
    <row r="1249" spans="1:60" x14ac:dyDescent="0.3">
      <c r="A1249">
        <v>111426</v>
      </c>
      <c r="B1249" t="s">
        <v>0</v>
      </c>
      <c r="C1249" t="s">
        <v>13</v>
      </c>
      <c r="D1249">
        <v>34</v>
      </c>
      <c r="E1249" t="s">
        <v>82</v>
      </c>
      <c r="F1249">
        <v>910</v>
      </c>
      <c r="G1249">
        <v>0</v>
      </c>
      <c r="H1249" t="s">
        <v>83</v>
      </c>
      <c r="I1249" t="s">
        <v>82</v>
      </c>
      <c r="J1249" t="s">
        <v>88</v>
      </c>
      <c r="K1249" t="s">
        <v>2</v>
      </c>
      <c r="L1249" t="s">
        <v>2</v>
      </c>
      <c r="M1249" t="s">
        <v>2</v>
      </c>
      <c r="N1249" t="s">
        <v>2</v>
      </c>
      <c r="O1249" t="s">
        <v>2</v>
      </c>
      <c r="P1249" t="s">
        <v>2</v>
      </c>
      <c r="Q1249" t="s">
        <v>2</v>
      </c>
      <c r="R1249" t="s">
        <v>2</v>
      </c>
      <c r="S1249" t="s">
        <v>2</v>
      </c>
      <c r="T1249" t="s">
        <v>2</v>
      </c>
      <c r="U1249" t="s">
        <v>2</v>
      </c>
      <c r="V1249" t="s">
        <v>2</v>
      </c>
      <c r="W1249" t="s">
        <v>2</v>
      </c>
      <c r="X1249" t="s">
        <v>2</v>
      </c>
      <c r="Y1249" t="s">
        <v>2</v>
      </c>
      <c r="Z1249" t="s">
        <v>2</v>
      </c>
      <c r="AA1249" t="s">
        <v>2</v>
      </c>
      <c r="AB1249" t="s">
        <v>2</v>
      </c>
      <c r="AC1249" t="s">
        <v>2</v>
      </c>
      <c r="AD1249" t="s">
        <v>2</v>
      </c>
      <c r="AE1249" t="s">
        <v>2</v>
      </c>
      <c r="AF1249">
        <v>44</v>
      </c>
      <c r="AG1249">
        <v>29</v>
      </c>
      <c r="AH1249">
        <v>4</v>
      </c>
      <c r="AI1249">
        <v>161</v>
      </c>
      <c r="AJ1249">
        <v>128</v>
      </c>
      <c r="AK1249">
        <v>8</v>
      </c>
      <c r="AL1249">
        <v>3.6590909090909101</v>
      </c>
      <c r="AM1249">
        <v>40</v>
      </c>
      <c r="AN1249">
        <v>53.6666666666667</v>
      </c>
      <c r="AO1249">
        <v>120</v>
      </c>
      <c r="AP1249">
        <v>8</v>
      </c>
      <c r="AQ1249">
        <v>0</v>
      </c>
      <c r="AR1249">
        <v>1</v>
      </c>
      <c r="AS1249">
        <v>1</v>
      </c>
      <c r="AT1249">
        <v>0</v>
      </c>
      <c r="AU1249">
        <v>0</v>
      </c>
      <c r="AV1249" t="s">
        <v>2</v>
      </c>
      <c r="AW1249" t="s">
        <v>2</v>
      </c>
      <c r="AX1249" t="s">
        <v>2</v>
      </c>
      <c r="AY1249" t="s">
        <v>2</v>
      </c>
      <c r="AZ1249">
        <v>1</v>
      </c>
      <c r="BA1249">
        <v>1</v>
      </c>
      <c r="BB1249">
        <v>3.3333333333333299</v>
      </c>
      <c r="BC1249">
        <v>4.5</v>
      </c>
      <c r="BD1249">
        <v>5.5</v>
      </c>
      <c r="BE1249">
        <v>141510.75333333301</v>
      </c>
      <c r="BF1249">
        <v>183233.87</v>
      </c>
      <c r="BG1249">
        <v>68299539.170000002</v>
      </c>
      <c r="BH1249">
        <v>99546082.950000003</v>
      </c>
    </row>
    <row r="1250" spans="1:60" x14ac:dyDescent="0.3">
      <c r="A1250">
        <v>155663</v>
      </c>
      <c r="B1250" t="s">
        <v>0</v>
      </c>
      <c r="C1250" t="s">
        <v>14</v>
      </c>
      <c r="D1250">
        <v>30</v>
      </c>
      <c r="E1250" t="s">
        <v>82</v>
      </c>
      <c r="F1250">
        <v>910</v>
      </c>
      <c r="G1250">
        <v>0</v>
      </c>
      <c r="H1250" t="s">
        <v>83</v>
      </c>
      <c r="I1250" t="s">
        <v>84</v>
      </c>
      <c r="J1250" t="s">
        <v>85</v>
      </c>
      <c r="K1250" t="s">
        <v>2</v>
      </c>
      <c r="L1250" t="s">
        <v>2</v>
      </c>
      <c r="M1250" t="s">
        <v>2</v>
      </c>
      <c r="N1250" t="s">
        <v>2</v>
      </c>
      <c r="O1250" t="s">
        <v>2</v>
      </c>
      <c r="P1250" t="s">
        <v>2</v>
      </c>
      <c r="Q1250" t="s">
        <v>2</v>
      </c>
      <c r="R1250" t="s">
        <v>2</v>
      </c>
      <c r="S1250" t="s">
        <v>2</v>
      </c>
      <c r="T1250" t="s">
        <v>2</v>
      </c>
      <c r="U1250" t="s">
        <v>2</v>
      </c>
      <c r="V1250" t="s">
        <v>2</v>
      </c>
      <c r="W1250" t="s">
        <v>2</v>
      </c>
      <c r="X1250" t="s">
        <v>2</v>
      </c>
      <c r="Y1250" t="s">
        <v>2</v>
      </c>
      <c r="Z1250" t="s">
        <v>2</v>
      </c>
      <c r="AA1250" t="s">
        <v>2</v>
      </c>
      <c r="AB1250" t="s">
        <v>2</v>
      </c>
      <c r="AC1250" t="s">
        <v>2</v>
      </c>
      <c r="AD1250" t="s">
        <v>2</v>
      </c>
      <c r="AE1250" t="s">
        <v>2</v>
      </c>
      <c r="AF1250">
        <v>7</v>
      </c>
      <c r="AG1250" t="s">
        <v>2</v>
      </c>
      <c r="AH1250" t="s">
        <v>2</v>
      </c>
      <c r="AI1250">
        <v>92</v>
      </c>
      <c r="AJ1250" t="s">
        <v>2</v>
      </c>
      <c r="AK1250" t="s">
        <v>2</v>
      </c>
      <c r="AL1250">
        <v>13.1428571428571</v>
      </c>
      <c r="AM1250">
        <v>30</v>
      </c>
      <c r="AN1250">
        <v>92</v>
      </c>
      <c r="AO1250">
        <v>92</v>
      </c>
      <c r="AP1250">
        <v>2</v>
      </c>
      <c r="AQ1250">
        <v>2</v>
      </c>
      <c r="AR1250">
        <v>1</v>
      </c>
      <c r="AS1250">
        <v>1</v>
      </c>
      <c r="AT1250">
        <v>0</v>
      </c>
      <c r="AU1250">
        <v>0</v>
      </c>
      <c r="AV1250" t="s">
        <v>2</v>
      </c>
      <c r="AW1250" t="s">
        <v>2</v>
      </c>
      <c r="AX1250" t="s">
        <v>2</v>
      </c>
      <c r="AY1250" t="s">
        <v>2</v>
      </c>
      <c r="AZ1250">
        <v>1</v>
      </c>
      <c r="BA1250">
        <v>1</v>
      </c>
      <c r="BB1250">
        <v>0</v>
      </c>
      <c r="BC1250">
        <v>0</v>
      </c>
      <c r="BD1250">
        <v>1</v>
      </c>
      <c r="BE1250">
        <v>179374.42333333299</v>
      </c>
      <c r="BF1250">
        <v>232948.73</v>
      </c>
      <c r="BG1250">
        <v>0</v>
      </c>
      <c r="BH1250">
        <v>0</v>
      </c>
    </row>
    <row r="1251" spans="1:60" x14ac:dyDescent="0.3">
      <c r="A1251">
        <v>879019</v>
      </c>
      <c r="B1251" t="s">
        <v>0</v>
      </c>
      <c r="C1251" t="s">
        <v>14</v>
      </c>
      <c r="D1251">
        <v>22</v>
      </c>
      <c r="E1251" t="s">
        <v>82</v>
      </c>
      <c r="F1251">
        <v>910</v>
      </c>
      <c r="G1251">
        <v>0</v>
      </c>
      <c r="H1251" t="s">
        <v>83</v>
      </c>
      <c r="I1251" t="s">
        <v>84</v>
      </c>
      <c r="J1251" t="s">
        <v>88</v>
      </c>
      <c r="K1251">
        <v>1</v>
      </c>
      <c r="L1251">
        <v>1</v>
      </c>
      <c r="M1251" t="s">
        <v>2</v>
      </c>
      <c r="N1251" t="s">
        <v>86</v>
      </c>
      <c r="O1251" t="s">
        <v>87</v>
      </c>
      <c r="P1251">
        <v>1</v>
      </c>
      <c r="Q1251">
        <v>5280000</v>
      </c>
      <c r="R1251">
        <v>5280000</v>
      </c>
      <c r="S1251">
        <v>5280000</v>
      </c>
      <c r="T1251">
        <v>1</v>
      </c>
      <c r="U1251">
        <v>1</v>
      </c>
      <c r="V1251" t="s">
        <v>2</v>
      </c>
      <c r="W1251">
        <v>1</v>
      </c>
      <c r="X1251">
        <v>1</v>
      </c>
      <c r="Y1251">
        <v>5280000</v>
      </c>
      <c r="Z1251">
        <v>5280000</v>
      </c>
      <c r="AA1251">
        <v>1</v>
      </c>
      <c r="AB1251">
        <v>1</v>
      </c>
      <c r="AC1251">
        <v>32</v>
      </c>
      <c r="AD1251" t="s">
        <v>2</v>
      </c>
      <c r="AE1251">
        <v>1</v>
      </c>
      <c r="AF1251">
        <v>24</v>
      </c>
      <c r="AG1251">
        <v>22</v>
      </c>
      <c r="AH1251" t="s">
        <v>2</v>
      </c>
      <c r="AI1251">
        <v>106</v>
      </c>
      <c r="AJ1251">
        <v>104</v>
      </c>
      <c r="AK1251" t="s">
        <v>2</v>
      </c>
      <c r="AL1251">
        <v>4.4166666666666696</v>
      </c>
      <c r="AM1251">
        <v>10</v>
      </c>
      <c r="AN1251">
        <v>53</v>
      </c>
      <c r="AO1251">
        <v>80</v>
      </c>
      <c r="AP1251">
        <v>18</v>
      </c>
      <c r="AQ1251">
        <v>4</v>
      </c>
      <c r="AR1251">
        <v>1</v>
      </c>
      <c r="AS1251">
        <v>1</v>
      </c>
      <c r="AT1251">
        <v>0</v>
      </c>
      <c r="AU1251">
        <v>0</v>
      </c>
      <c r="AV1251" t="s">
        <v>2</v>
      </c>
      <c r="AW1251" t="s">
        <v>2</v>
      </c>
      <c r="AX1251" t="s">
        <v>2</v>
      </c>
      <c r="AY1251" t="s">
        <v>2</v>
      </c>
      <c r="AZ1251">
        <v>1</v>
      </c>
      <c r="BA1251">
        <v>1</v>
      </c>
      <c r="BB1251">
        <v>0</v>
      </c>
      <c r="BC1251">
        <v>0</v>
      </c>
      <c r="BD1251">
        <v>1</v>
      </c>
      <c r="BE1251">
        <v>4170164.13</v>
      </c>
      <c r="BF1251">
        <v>6054617.165</v>
      </c>
      <c r="BG1251">
        <v>0</v>
      </c>
      <c r="BH1251">
        <v>0</v>
      </c>
    </row>
    <row r="1252" spans="1:60" x14ac:dyDescent="0.3">
      <c r="A1252">
        <v>800944</v>
      </c>
      <c r="B1252" t="s">
        <v>0</v>
      </c>
      <c r="C1252" t="s">
        <v>13</v>
      </c>
      <c r="D1252">
        <v>27</v>
      </c>
      <c r="E1252" t="s">
        <v>84</v>
      </c>
      <c r="F1252">
        <v>910</v>
      </c>
      <c r="G1252">
        <v>0</v>
      </c>
      <c r="H1252" t="s">
        <v>83</v>
      </c>
      <c r="I1252" t="s">
        <v>82</v>
      </c>
      <c r="J1252" t="s">
        <v>88</v>
      </c>
      <c r="K1252">
        <v>2</v>
      </c>
      <c r="L1252">
        <v>2</v>
      </c>
      <c r="M1252">
        <v>1</v>
      </c>
      <c r="N1252" t="s">
        <v>86</v>
      </c>
      <c r="O1252" t="s">
        <v>90</v>
      </c>
      <c r="P1252">
        <v>2</v>
      </c>
      <c r="Q1252">
        <v>2000000</v>
      </c>
      <c r="R1252">
        <v>1000000</v>
      </c>
      <c r="S1252">
        <v>1000000</v>
      </c>
      <c r="T1252">
        <v>2</v>
      </c>
      <c r="U1252">
        <v>2</v>
      </c>
      <c r="V1252">
        <v>1</v>
      </c>
      <c r="W1252">
        <v>1</v>
      </c>
      <c r="X1252">
        <v>1</v>
      </c>
      <c r="Y1252">
        <v>1000000</v>
      </c>
      <c r="Z1252">
        <v>1000000</v>
      </c>
      <c r="AA1252">
        <v>1</v>
      </c>
      <c r="AB1252">
        <v>1</v>
      </c>
      <c r="AC1252">
        <v>34</v>
      </c>
      <c r="AD1252">
        <v>14</v>
      </c>
      <c r="AE1252">
        <v>2</v>
      </c>
      <c r="AF1252">
        <v>61</v>
      </c>
      <c r="AG1252">
        <v>53</v>
      </c>
      <c r="AH1252">
        <v>31</v>
      </c>
      <c r="AI1252">
        <v>181</v>
      </c>
      <c r="AJ1252">
        <v>160</v>
      </c>
      <c r="AK1252">
        <v>68</v>
      </c>
      <c r="AL1252">
        <v>2.9672131147541001</v>
      </c>
      <c r="AM1252">
        <v>10</v>
      </c>
      <c r="AN1252">
        <v>60.3333333333333</v>
      </c>
      <c r="AO1252">
        <v>80</v>
      </c>
      <c r="AP1252">
        <v>13</v>
      </c>
      <c r="AQ1252">
        <v>2</v>
      </c>
      <c r="AR1252">
        <v>1</v>
      </c>
      <c r="AS1252">
        <v>1</v>
      </c>
      <c r="AT1252">
        <v>0</v>
      </c>
      <c r="AU1252">
        <v>0</v>
      </c>
      <c r="AV1252" t="s">
        <v>2</v>
      </c>
      <c r="AW1252" t="s">
        <v>2</v>
      </c>
      <c r="AX1252" t="s">
        <v>2</v>
      </c>
      <c r="AY1252" t="s">
        <v>2</v>
      </c>
      <c r="AZ1252">
        <v>1</v>
      </c>
      <c r="BA1252">
        <v>1</v>
      </c>
      <c r="BB1252">
        <v>0</v>
      </c>
      <c r="BC1252">
        <v>0</v>
      </c>
      <c r="BD1252">
        <v>1</v>
      </c>
      <c r="BE1252">
        <v>3538369.32333333</v>
      </c>
      <c r="BF1252">
        <v>5219812.05</v>
      </c>
      <c r="BG1252">
        <v>0</v>
      </c>
      <c r="BH1252">
        <v>0</v>
      </c>
    </row>
    <row r="1253" spans="1:60" x14ac:dyDescent="0.3">
      <c r="A1253">
        <v>350535</v>
      </c>
      <c r="B1253" t="s">
        <v>0</v>
      </c>
      <c r="C1253" t="s">
        <v>14</v>
      </c>
      <c r="D1253">
        <v>29</v>
      </c>
      <c r="E1253" t="s">
        <v>84</v>
      </c>
      <c r="F1253">
        <v>909</v>
      </c>
      <c r="G1253">
        <v>0</v>
      </c>
      <c r="H1253" t="s">
        <v>83</v>
      </c>
      <c r="I1253" t="s">
        <v>84</v>
      </c>
      <c r="J1253" t="s">
        <v>88</v>
      </c>
      <c r="K1253">
        <v>2</v>
      </c>
      <c r="L1253">
        <v>2</v>
      </c>
      <c r="M1253">
        <v>1</v>
      </c>
      <c r="N1253" t="s">
        <v>86</v>
      </c>
      <c r="O1253" t="s">
        <v>116</v>
      </c>
      <c r="P1253">
        <v>2</v>
      </c>
      <c r="Q1253">
        <v>261190000</v>
      </c>
      <c r="R1253">
        <v>130595000</v>
      </c>
      <c r="S1253">
        <v>250000000</v>
      </c>
      <c r="T1253">
        <v>2</v>
      </c>
      <c r="U1253">
        <v>2</v>
      </c>
      <c r="V1253">
        <v>1</v>
      </c>
      <c r="W1253">
        <v>1</v>
      </c>
      <c r="X1253">
        <v>1</v>
      </c>
      <c r="Y1253">
        <v>130595000</v>
      </c>
      <c r="Z1253">
        <v>250000000</v>
      </c>
      <c r="AA1253">
        <v>1</v>
      </c>
      <c r="AB1253">
        <v>1</v>
      </c>
      <c r="AC1253">
        <v>34</v>
      </c>
      <c r="AD1253">
        <v>9</v>
      </c>
      <c r="AE1253">
        <v>2</v>
      </c>
      <c r="AF1253">
        <v>39</v>
      </c>
      <c r="AG1253">
        <v>27</v>
      </c>
      <c r="AH1253">
        <v>20</v>
      </c>
      <c r="AI1253">
        <v>109</v>
      </c>
      <c r="AJ1253">
        <v>79</v>
      </c>
      <c r="AK1253">
        <v>39</v>
      </c>
      <c r="AL1253">
        <v>2.7948717948717898</v>
      </c>
      <c r="AM1253">
        <v>10</v>
      </c>
      <c r="AN1253">
        <v>36.3333333333333</v>
      </c>
      <c r="AO1253">
        <v>44</v>
      </c>
      <c r="AP1253">
        <v>19</v>
      </c>
      <c r="AQ1253">
        <v>0</v>
      </c>
      <c r="AR1253">
        <v>1</v>
      </c>
      <c r="AS1253">
        <v>1</v>
      </c>
      <c r="AT1253">
        <v>0</v>
      </c>
      <c r="AU1253">
        <v>0</v>
      </c>
      <c r="AV1253" t="s">
        <v>2</v>
      </c>
      <c r="AW1253" t="s">
        <v>2</v>
      </c>
      <c r="AX1253" t="s">
        <v>2</v>
      </c>
      <c r="AY1253" t="s">
        <v>2</v>
      </c>
      <c r="AZ1253">
        <v>1</v>
      </c>
      <c r="BA1253">
        <v>1</v>
      </c>
      <c r="BB1253">
        <v>0</v>
      </c>
      <c r="BC1253">
        <v>0</v>
      </c>
      <c r="BD1253">
        <v>1</v>
      </c>
      <c r="BE1253">
        <v>4664983.0233333297</v>
      </c>
      <c r="BF1253">
        <v>6984748.7300000004</v>
      </c>
      <c r="BG1253">
        <v>0</v>
      </c>
      <c r="BH1253">
        <v>0</v>
      </c>
    </row>
    <row r="1254" spans="1:60" x14ac:dyDescent="0.3">
      <c r="A1254">
        <v>450709</v>
      </c>
      <c r="B1254" t="s">
        <v>0</v>
      </c>
      <c r="C1254" t="s">
        <v>14</v>
      </c>
      <c r="D1254">
        <v>26</v>
      </c>
      <c r="E1254" t="s">
        <v>82</v>
      </c>
      <c r="F1254">
        <v>904</v>
      </c>
      <c r="G1254">
        <v>5</v>
      </c>
      <c r="H1254" t="s">
        <v>83</v>
      </c>
      <c r="I1254" t="s">
        <v>82</v>
      </c>
      <c r="J1254" t="s">
        <v>85</v>
      </c>
      <c r="K1254">
        <v>4</v>
      </c>
      <c r="L1254">
        <v>4</v>
      </c>
      <c r="M1254">
        <v>2</v>
      </c>
      <c r="N1254" t="s">
        <v>86</v>
      </c>
      <c r="O1254" t="s">
        <v>87</v>
      </c>
      <c r="P1254">
        <v>4</v>
      </c>
      <c r="Q1254">
        <v>2481000</v>
      </c>
      <c r="R1254">
        <v>620250</v>
      </c>
      <c r="S1254">
        <v>1181000</v>
      </c>
      <c r="T1254">
        <v>4</v>
      </c>
      <c r="U1254">
        <v>4</v>
      </c>
      <c r="V1254">
        <v>2</v>
      </c>
      <c r="W1254">
        <v>1</v>
      </c>
      <c r="X1254">
        <v>1</v>
      </c>
      <c r="Y1254">
        <v>1240500</v>
      </c>
      <c r="Z1254">
        <v>1681000</v>
      </c>
      <c r="AA1254">
        <v>2</v>
      </c>
      <c r="AB1254">
        <v>2</v>
      </c>
      <c r="AC1254">
        <v>17</v>
      </c>
      <c r="AD1254">
        <v>18</v>
      </c>
      <c r="AE1254">
        <v>4</v>
      </c>
      <c r="AF1254">
        <v>65</v>
      </c>
      <c r="AG1254">
        <v>62</v>
      </c>
      <c r="AH1254">
        <v>29</v>
      </c>
      <c r="AI1254">
        <v>541</v>
      </c>
      <c r="AJ1254">
        <v>381</v>
      </c>
      <c r="AK1254">
        <v>73</v>
      </c>
      <c r="AL1254">
        <v>8.3230769230769202</v>
      </c>
      <c r="AM1254">
        <v>158</v>
      </c>
      <c r="AN1254">
        <v>180.333333333333</v>
      </c>
      <c r="AO1254">
        <v>294</v>
      </c>
      <c r="AP1254">
        <v>17</v>
      </c>
      <c r="AQ1254">
        <v>0</v>
      </c>
      <c r="AR1254">
        <v>1</v>
      </c>
      <c r="AS1254">
        <v>1</v>
      </c>
      <c r="AT1254">
        <v>0</v>
      </c>
      <c r="AU1254">
        <v>0</v>
      </c>
      <c r="AV1254" t="s">
        <v>2</v>
      </c>
      <c r="AW1254" t="s">
        <v>2</v>
      </c>
      <c r="AX1254" t="s">
        <v>2</v>
      </c>
      <c r="AY1254" t="s">
        <v>2</v>
      </c>
      <c r="AZ1254">
        <v>1</v>
      </c>
      <c r="BA1254">
        <v>1</v>
      </c>
      <c r="BB1254">
        <v>0</v>
      </c>
      <c r="BC1254">
        <v>0</v>
      </c>
      <c r="BD1254">
        <v>1</v>
      </c>
      <c r="BE1254">
        <v>252801.26</v>
      </c>
      <c r="BF1254">
        <v>366029.31</v>
      </c>
      <c r="BG1254">
        <v>0</v>
      </c>
      <c r="BH1254">
        <v>0</v>
      </c>
    </row>
    <row r="1255" spans="1:60" x14ac:dyDescent="0.3">
      <c r="A1255">
        <v>596772</v>
      </c>
      <c r="B1255" t="s">
        <v>0</v>
      </c>
      <c r="C1255" t="s">
        <v>14</v>
      </c>
      <c r="D1255">
        <v>38</v>
      </c>
      <c r="E1255" t="s">
        <v>82</v>
      </c>
      <c r="F1255">
        <v>869</v>
      </c>
      <c r="G1255">
        <v>19</v>
      </c>
      <c r="H1255" t="s">
        <v>83</v>
      </c>
      <c r="I1255" t="s">
        <v>82</v>
      </c>
      <c r="J1255" t="s">
        <v>88</v>
      </c>
      <c r="K1255" t="s">
        <v>2</v>
      </c>
      <c r="L1255" t="s">
        <v>2</v>
      </c>
      <c r="M1255" t="s">
        <v>2</v>
      </c>
      <c r="N1255" t="s">
        <v>2</v>
      </c>
      <c r="O1255" t="s">
        <v>2</v>
      </c>
      <c r="P1255" t="s">
        <v>2</v>
      </c>
      <c r="Q1255" t="s">
        <v>2</v>
      </c>
      <c r="R1255" t="s">
        <v>2</v>
      </c>
      <c r="S1255" t="s">
        <v>2</v>
      </c>
      <c r="T1255" t="s">
        <v>2</v>
      </c>
      <c r="U1255" t="s">
        <v>2</v>
      </c>
      <c r="V1255" t="s">
        <v>2</v>
      </c>
      <c r="W1255" t="s">
        <v>2</v>
      </c>
      <c r="X1255" t="s">
        <v>2</v>
      </c>
      <c r="Y1255" t="s">
        <v>2</v>
      </c>
      <c r="Z1255" t="s">
        <v>2</v>
      </c>
      <c r="AA1255" t="s">
        <v>2</v>
      </c>
      <c r="AB1255" t="s">
        <v>2</v>
      </c>
      <c r="AC1255" t="s">
        <v>2</v>
      </c>
      <c r="AD1255" t="s">
        <v>2</v>
      </c>
      <c r="AE1255" t="s">
        <v>2</v>
      </c>
      <c r="AF1255">
        <v>9</v>
      </c>
      <c r="AG1255">
        <v>9</v>
      </c>
      <c r="AH1255">
        <v>9</v>
      </c>
      <c r="AI1255">
        <v>46</v>
      </c>
      <c r="AJ1255">
        <v>46</v>
      </c>
      <c r="AK1255">
        <v>46</v>
      </c>
      <c r="AL1255">
        <v>5.1111111111111098</v>
      </c>
      <c r="AM1255">
        <v>20</v>
      </c>
      <c r="AN1255">
        <v>46</v>
      </c>
      <c r="AO1255">
        <v>46</v>
      </c>
      <c r="AP1255">
        <v>10</v>
      </c>
      <c r="AQ1255">
        <v>1</v>
      </c>
      <c r="AR1255">
        <v>0</v>
      </c>
      <c r="AS1255">
        <v>0</v>
      </c>
      <c r="AT1255">
        <v>1</v>
      </c>
      <c r="AU1255">
        <v>1</v>
      </c>
      <c r="AV1255">
        <v>10158713</v>
      </c>
      <c r="AW1255">
        <v>10158713</v>
      </c>
      <c r="AX1255">
        <v>1</v>
      </c>
      <c r="AY1255">
        <v>1</v>
      </c>
      <c r="AZ1255" t="s">
        <v>2</v>
      </c>
      <c r="BA1255" t="s">
        <v>2</v>
      </c>
      <c r="BB1255" t="s">
        <v>2</v>
      </c>
      <c r="BC1255" t="s">
        <v>2</v>
      </c>
      <c r="BD1255" t="s">
        <v>2</v>
      </c>
      <c r="BE1255" t="s">
        <v>2</v>
      </c>
      <c r="BF1255" t="s">
        <v>2</v>
      </c>
      <c r="BG1255" t="s">
        <v>2</v>
      </c>
      <c r="BH1255" t="s">
        <v>2</v>
      </c>
    </row>
    <row r="1256" spans="1:60" x14ac:dyDescent="0.3">
      <c r="A1256">
        <v>741797</v>
      </c>
      <c r="B1256" t="s">
        <v>0</v>
      </c>
      <c r="C1256" t="s">
        <v>14</v>
      </c>
      <c r="D1256">
        <v>30</v>
      </c>
      <c r="E1256" t="s">
        <v>82</v>
      </c>
      <c r="F1256">
        <v>870</v>
      </c>
      <c r="G1256">
        <v>0</v>
      </c>
      <c r="H1256" t="s">
        <v>83</v>
      </c>
      <c r="I1256" t="s">
        <v>82</v>
      </c>
      <c r="J1256" t="s">
        <v>88</v>
      </c>
      <c r="K1256" t="s">
        <v>2</v>
      </c>
      <c r="L1256" t="s">
        <v>2</v>
      </c>
      <c r="M1256" t="s">
        <v>2</v>
      </c>
      <c r="N1256" t="s">
        <v>2</v>
      </c>
      <c r="O1256" t="s">
        <v>2</v>
      </c>
      <c r="P1256" t="s">
        <v>2</v>
      </c>
      <c r="Q1256" t="s">
        <v>2</v>
      </c>
      <c r="R1256" t="s">
        <v>2</v>
      </c>
      <c r="S1256" t="s">
        <v>2</v>
      </c>
      <c r="T1256" t="s">
        <v>2</v>
      </c>
      <c r="U1256" t="s">
        <v>2</v>
      </c>
      <c r="V1256" t="s">
        <v>2</v>
      </c>
      <c r="W1256" t="s">
        <v>2</v>
      </c>
      <c r="X1256" t="s">
        <v>2</v>
      </c>
      <c r="Y1256" t="s">
        <v>2</v>
      </c>
      <c r="Z1256" t="s">
        <v>2</v>
      </c>
      <c r="AA1256" t="s">
        <v>2</v>
      </c>
      <c r="AB1256" t="s">
        <v>2</v>
      </c>
      <c r="AC1256" t="s">
        <v>2</v>
      </c>
      <c r="AD1256" t="s">
        <v>2</v>
      </c>
      <c r="AE1256" t="s">
        <v>2</v>
      </c>
      <c r="AF1256">
        <v>95</v>
      </c>
      <c r="AG1256">
        <v>95</v>
      </c>
      <c r="AH1256">
        <v>95</v>
      </c>
      <c r="AI1256">
        <v>569</v>
      </c>
      <c r="AJ1256">
        <v>569</v>
      </c>
      <c r="AK1256">
        <v>569</v>
      </c>
      <c r="AL1256">
        <v>5.9894736842105303</v>
      </c>
      <c r="AM1256">
        <v>56</v>
      </c>
      <c r="AN1256">
        <v>569</v>
      </c>
      <c r="AO1256">
        <v>569</v>
      </c>
      <c r="AP1256">
        <v>3</v>
      </c>
      <c r="AQ1256">
        <v>0</v>
      </c>
      <c r="AR1256" t="s">
        <v>2</v>
      </c>
      <c r="AS1256" t="s">
        <v>2</v>
      </c>
      <c r="AT1256" t="s">
        <v>2</v>
      </c>
      <c r="AU1256" t="s">
        <v>2</v>
      </c>
      <c r="AV1256" t="s">
        <v>2</v>
      </c>
      <c r="AW1256" t="s">
        <v>2</v>
      </c>
      <c r="AX1256" t="s">
        <v>2</v>
      </c>
      <c r="AY1256" t="s">
        <v>2</v>
      </c>
      <c r="AZ1256">
        <v>1</v>
      </c>
      <c r="BA1256">
        <v>1</v>
      </c>
      <c r="BB1256">
        <v>5</v>
      </c>
      <c r="BC1256">
        <v>5</v>
      </c>
      <c r="BD1256">
        <v>6</v>
      </c>
      <c r="BE1256">
        <v>4548064.5199999996</v>
      </c>
      <c r="BF1256">
        <v>4548064.5199999996</v>
      </c>
      <c r="BG1256">
        <v>192064516.12</v>
      </c>
      <c r="BH1256">
        <v>192064516.12</v>
      </c>
    </row>
    <row r="1257" spans="1:60" x14ac:dyDescent="0.3">
      <c r="A1257">
        <v>359465</v>
      </c>
      <c r="B1257" t="s">
        <v>0</v>
      </c>
      <c r="C1257" t="s">
        <v>14</v>
      </c>
      <c r="D1257">
        <v>39</v>
      </c>
      <c r="E1257" t="s">
        <v>82</v>
      </c>
      <c r="F1257">
        <v>854</v>
      </c>
      <c r="G1257">
        <v>0</v>
      </c>
      <c r="H1257" t="s">
        <v>83</v>
      </c>
      <c r="I1257" t="s">
        <v>82</v>
      </c>
      <c r="J1257" t="s">
        <v>88</v>
      </c>
      <c r="K1257" t="s">
        <v>2</v>
      </c>
      <c r="L1257" t="s">
        <v>2</v>
      </c>
      <c r="M1257" t="s">
        <v>2</v>
      </c>
      <c r="N1257" t="s">
        <v>2</v>
      </c>
      <c r="O1257" t="s">
        <v>2</v>
      </c>
      <c r="P1257" t="s">
        <v>2</v>
      </c>
      <c r="Q1257" t="s">
        <v>2</v>
      </c>
      <c r="R1257" t="s">
        <v>2</v>
      </c>
      <c r="S1257" t="s">
        <v>2</v>
      </c>
      <c r="T1257" t="s">
        <v>2</v>
      </c>
      <c r="U1257" t="s">
        <v>2</v>
      </c>
      <c r="V1257" t="s">
        <v>2</v>
      </c>
      <c r="W1257" t="s">
        <v>2</v>
      </c>
      <c r="X1257" t="s">
        <v>2</v>
      </c>
      <c r="Y1257" t="s">
        <v>2</v>
      </c>
      <c r="Z1257" t="s">
        <v>2</v>
      </c>
      <c r="AA1257" t="s">
        <v>2</v>
      </c>
      <c r="AB1257" t="s">
        <v>2</v>
      </c>
      <c r="AC1257" t="s">
        <v>2</v>
      </c>
      <c r="AD1257" t="s">
        <v>2</v>
      </c>
      <c r="AE1257" t="s">
        <v>2</v>
      </c>
      <c r="AF1257">
        <v>11</v>
      </c>
      <c r="AG1257">
        <v>11</v>
      </c>
      <c r="AH1257">
        <v>11</v>
      </c>
      <c r="AI1257">
        <v>28</v>
      </c>
      <c r="AJ1257">
        <v>28</v>
      </c>
      <c r="AK1257">
        <v>28</v>
      </c>
      <c r="AL1257">
        <v>2.5454545454545499</v>
      </c>
      <c r="AM1257">
        <v>5</v>
      </c>
      <c r="AN1257">
        <v>28</v>
      </c>
      <c r="AO1257">
        <v>28</v>
      </c>
      <c r="AP1257">
        <v>3</v>
      </c>
      <c r="AQ1257">
        <v>1</v>
      </c>
      <c r="AR1257" t="s">
        <v>2</v>
      </c>
      <c r="AS1257" t="s">
        <v>2</v>
      </c>
      <c r="AT1257" t="s">
        <v>2</v>
      </c>
      <c r="AU1257" t="s">
        <v>2</v>
      </c>
      <c r="AV1257" t="s">
        <v>2</v>
      </c>
      <c r="AW1257" t="s">
        <v>2</v>
      </c>
      <c r="AX1257" t="s">
        <v>2</v>
      </c>
      <c r="AY1257" t="s">
        <v>2</v>
      </c>
      <c r="AZ1257">
        <v>1</v>
      </c>
      <c r="BA1257">
        <v>1</v>
      </c>
      <c r="BB1257">
        <v>0</v>
      </c>
      <c r="BC1257">
        <v>0</v>
      </c>
      <c r="BD1257">
        <v>1</v>
      </c>
      <c r="BE1257">
        <v>2129032.2599999998</v>
      </c>
      <c r="BF1257">
        <v>2129032.2599999998</v>
      </c>
      <c r="BG1257">
        <v>0</v>
      </c>
      <c r="BH1257">
        <v>0</v>
      </c>
    </row>
    <row r="1258" spans="1:60" x14ac:dyDescent="0.3">
      <c r="A1258">
        <v>959208</v>
      </c>
      <c r="B1258" t="s">
        <v>0</v>
      </c>
      <c r="C1258" t="s">
        <v>13</v>
      </c>
      <c r="D1258">
        <v>26</v>
      </c>
      <c r="E1258" t="s">
        <v>82</v>
      </c>
      <c r="F1258">
        <v>918</v>
      </c>
      <c r="G1258">
        <v>12</v>
      </c>
      <c r="H1258" t="s">
        <v>83</v>
      </c>
      <c r="I1258" t="s">
        <v>84</v>
      </c>
      <c r="J1258" t="s">
        <v>88</v>
      </c>
      <c r="K1258">
        <v>10</v>
      </c>
      <c r="L1258">
        <v>9</v>
      </c>
      <c r="M1258">
        <v>6</v>
      </c>
      <c r="N1258" t="s">
        <v>86</v>
      </c>
      <c r="O1258" t="s">
        <v>87</v>
      </c>
      <c r="P1258">
        <v>8</v>
      </c>
      <c r="Q1258">
        <v>7255000</v>
      </c>
      <c r="R1258">
        <v>725500</v>
      </c>
      <c r="S1258">
        <v>3000000</v>
      </c>
      <c r="T1258">
        <v>10</v>
      </c>
      <c r="U1258">
        <v>9</v>
      </c>
      <c r="V1258">
        <v>6</v>
      </c>
      <c r="W1258">
        <v>1</v>
      </c>
      <c r="X1258">
        <v>1</v>
      </c>
      <c r="Y1258">
        <v>2418333.3333333302</v>
      </c>
      <c r="Z1258">
        <v>3430000</v>
      </c>
      <c r="AA1258">
        <v>3.3333333333333299</v>
      </c>
      <c r="AB1258">
        <v>6</v>
      </c>
      <c r="AC1258">
        <v>15</v>
      </c>
      <c r="AD1258">
        <v>17</v>
      </c>
      <c r="AE1258">
        <v>10</v>
      </c>
      <c r="AF1258">
        <v>30</v>
      </c>
      <c r="AG1258">
        <v>24</v>
      </c>
      <c r="AH1258">
        <v>17</v>
      </c>
      <c r="AI1258">
        <v>57</v>
      </c>
      <c r="AJ1258">
        <v>44</v>
      </c>
      <c r="AK1258">
        <v>25</v>
      </c>
      <c r="AL1258">
        <v>1.9</v>
      </c>
      <c r="AM1258">
        <v>4</v>
      </c>
      <c r="AN1258">
        <v>19</v>
      </c>
      <c r="AO1258">
        <v>25</v>
      </c>
      <c r="AP1258">
        <v>17</v>
      </c>
      <c r="AQ1258">
        <v>4</v>
      </c>
      <c r="AR1258">
        <v>1</v>
      </c>
      <c r="AS1258">
        <v>1</v>
      </c>
      <c r="AT1258">
        <v>0</v>
      </c>
      <c r="AU1258">
        <v>0</v>
      </c>
      <c r="AV1258" t="s">
        <v>2</v>
      </c>
      <c r="AW1258" t="s">
        <v>2</v>
      </c>
      <c r="AX1258" t="s">
        <v>2</v>
      </c>
      <c r="AY1258" t="s">
        <v>2</v>
      </c>
      <c r="AZ1258">
        <v>1</v>
      </c>
      <c r="BA1258">
        <v>1</v>
      </c>
      <c r="BB1258">
        <v>0</v>
      </c>
      <c r="BC1258">
        <v>0</v>
      </c>
      <c r="BD1258">
        <v>1</v>
      </c>
      <c r="BE1258">
        <v>955510.69333333301</v>
      </c>
      <c r="BF1258">
        <v>1126818.6200000001</v>
      </c>
      <c r="BG1258">
        <v>0</v>
      </c>
      <c r="BH1258">
        <v>0</v>
      </c>
    </row>
    <row r="1259" spans="1:60" x14ac:dyDescent="0.3">
      <c r="A1259">
        <v>968474</v>
      </c>
      <c r="B1259" t="s">
        <v>0</v>
      </c>
      <c r="C1259" t="s">
        <v>14</v>
      </c>
      <c r="D1259">
        <v>28</v>
      </c>
      <c r="E1259" t="s">
        <v>84</v>
      </c>
      <c r="F1259">
        <v>925</v>
      </c>
      <c r="G1259">
        <v>0</v>
      </c>
      <c r="H1259" t="s">
        <v>83</v>
      </c>
      <c r="I1259" t="s">
        <v>84</v>
      </c>
      <c r="J1259" t="s">
        <v>85</v>
      </c>
      <c r="K1259">
        <v>10</v>
      </c>
      <c r="L1259">
        <v>10</v>
      </c>
      <c r="M1259">
        <v>6</v>
      </c>
      <c r="N1259" t="s">
        <v>86</v>
      </c>
      <c r="O1259" t="s">
        <v>90</v>
      </c>
      <c r="P1259">
        <v>10</v>
      </c>
      <c r="Q1259">
        <v>13345000</v>
      </c>
      <c r="R1259">
        <v>1334500</v>
      </c>
      <c r="S1259">
        <v>3300000</v>
      </c>
      <c r="T1259">
        <v>12</v>
      </c>
      <c r="U1259">
        <v>12</v>
      </c>
      <c r="V1259">
        <v>8</v>
      </c>
      <c r="W1259">
        <v>1.2</v>
      </c>
      <c r="X1259">
        <v>2</v>
      </c>
      <c r="Y1259">
        <v>6672500</v>
      </c>
      <c r="Z1259">
        <v>8525000</v>
      </c>
      <c r="AA1259">
        <v>6</v>
      </c>
      <c r="AB1259">
        <v>8</v>
      </c>
      <c r="AC1259">
        <v>37</v>
      </c>
      <c r="AD1259">
        <v>10</v>
      </c>
      <c r="AE1259">
        <v>10</v>
      </c>
      <c r="AF1259">
        <v>59</v>
      </c>
      <c r="AG1259">
        <v>46</v>
      </c>
      <c r="AH1259">
        <v>24</v>
      </c>
      <c r="AI1259">
        <v>239</v>
      </c>
      <c r="AJ1259">
        <v>157</v>
      </c>
      <c r="AK1259">
        <v>65</v>
      </c>
      <c r="AL1259">
        <v>4.0508474576271203</v>
      </c>
      <c r="AM1259">
        <v>39</v>
      </c>
      <c r="AN1259">
        <v>79.6666666666667</v>
      </c>
      <c r="AO1259">
        <v>92</v>
      </c>
      <c r="AP1259">
        <v>12</v>
      </c>
      <c r="AQ1259">
        <v>18</v>
      </c>
      <c r="AR1259">
        <v>1</v>
      </c>
      <c r="AS1259">
        <v>1</v>
      </c>
      <c r="AT1259">
        <v>0</v>
      </c>
      <c r="AU1259">
        <v>0</v>
      </c>
      <c r="AV1259" t="s">
        <v>2</v>
      </c>
      <c r="AW1259" t="s">
        <v>2</v>
      </c>
      <c r="AX1259" t="s">
        <v>2</v>
      </c>
      <c r="AY1259" t="s">
        <v>2</v>
      </c>
      <c r="AZ1259">
        <v>1</v>
      </c>
      <c r="BA1259">
        <v>1</v>
      </c>
      <c r="BB1259">
        <v>0</v>
      </c>
      <c r="BC1259">
        <v>0</v>
      </c>
      <c r="BD1259">
        <v>1</v>
      </c>
      <c r="BE1259">
        <v>7664431.1066666702</v>
      </c>
      <c r="BF1259">
        <v>11248704.66</v>
      </c>
      <c r="BG1259">
        <v>0</v>
      </c>
      <c r="BH1259">
        <v>0</v>
      </c>
    </row>
    <row r="1260" spans="1:60" x14ac:dyDescent="0.3">
      <c r="A1260">
        <v>790471</v>
      </c>
      <c r="B1260" t="s">
        <v>0</v>
      </c>
      <c r="C1260" t="s">
        <v>14</v>
      </c>
      <c r="D1260">
        <v>41</v>
      </c>
      <c r="E1260" t="s">
        <v>82</v>
      </c>
      <c r="F1260">
        <v>915</v>
      </c>
      <c r="G1260">
        <v>1</v>
      </c>
      <c r="H1260" t="s">
        <v>83</v>
      </c>
      <c r="I1260" t="s">
        <v>84</v>
      </c>
      <c r="J1260" t="s">
        <v>85</v>
      </c>
      <c r="K1260">
        <v>4</v>
      </c>
      <c r="L1260">
        <v>3</v>
      </c>
      <c r="M1260">
        <v>1</v>
      </c>
      <c r="N1260" t="s">
        <v>91</v>
      </c>
      <c r="O1260" t="s">
        <v>95</v>
      </c>
      <c r="P1260">
        <v>3</v>
      </c>
      <c r="Q1260">
        <v>410000</v>
      </c>
      <c r="R1260">
        <v>102500</v>
      </c>
      <c r="S1260">
        <v>200000</v>
      </c>
      <c r="T1260">
        <v>4</v>
      </c>
      <c r="U1260">
        <v>3</v>
      </c>
      <c r="V1260">
        <v>1</v>
      </c>
      <c r="W1260">
        <v>1</v>
      </c>
      <c r="X1260">
        <v>1</v>
      </c>
      <c r="Y1260">
        <v>136666.66666666701</v>
      </c>
      <c r="Z1260">
        <v>210000</v>
      </c>
      <c r="AA1260">
        <v>1.3333333333333299</v>
      </c>
      <c r="AB1260">
        <v>2</v>
      </c>
      <c r="AC1260">
        <v>11</v>
      </c>
      <c r="AD1260">
        <v>44</v>
      </c>
      <c r="AE1260">
        <v>4</v>
      </c>
      <c r="AF1260">
        <v>36</v>
      </c>
      <c r="AG1260">
        <v>22</v>
      </c>
      <c r="AH1260">
        <v>8</v>
      </c>
      <c r="AI1260">
        <v>166</v>
      </c>
      <c r="AJ1260">
        <v>130</v>
      </c>
      <c r="AK1260">
        <v>18</v>
      </c>
      <c r="AL1260">
        <v>4.6111111111111098</v>
      </c>
      <c r="AM1260">
        <v>42</v>
      </c>
      <c r="AN1260">
        <v>55.3333333333333</v>
      </c>
      <c r="AO1260">
        <v>112</v>
      </c>
      <c r="AP1260">
        <v>14</v>
      </c>
      <c r="AQ1260">
        <v>0</v>
      </c>
      <c r="AR1260" t="s">
        <v>2</v>
      </c>
      <c r="AS1260" t="s">
        <v>2</v>
      </c>
      <c r="AT1260" t="s">
        <v>2</v>
      </c>
      <c r="AU1260" t="s">
        <v>2</v>
      </c>
      <c r="AV1260">
        <v>474010000</v>
      </c>
      <c r="AW1260">
        <v>471515000</v>
      </c>
      <c r="AX1260">
        <v>1</v>
      </c>
      <c r="AY1260">
        <v>1</v>
      </c>
      <c r="AZ1260">
        <v>1</v>
      </c>
      <c r="BA1260">
        <v>1</v>
      </c>
      <c r="BB1260">
        <v>0</v>
      </c>
      <c r="BC1260">
        <v>0</v>
      </c>
      <c r="BD1260">
        <v>1</v>
      </c>
      <c r="BE1260">
        <v>215157.15</v>
      </c>
      <c r="BF1260">
        <v>219848.63</v>
      </c>
      <c r="BG1260">
        <v>0</v>
      </c>
      <c r="BH1260">
        <v>0</v>
      </c>
    </row>
    <row r="1261" spans="1:60" x14ac:dyDescent="0.3">
      <c r="A1261">
        <v>709209</v>
      </c>
      <c r="B1261" t="s">
        <v>0</v>
      </c>
      <c r="C1261" t="s">
        <v>13</v>
      </c>
      <c r="D1261">
        <v>38</v>
      </c>
      <c r="E1261" t="s">
        <v>82</v>
      </c>
      <c r="F1261">
        <v>915</v>
      </c>
      <c r="G1261">
        <v>0</v>
      </c>
      <c r="H1261" t="s">
        <v>83</v>
      </c>
      <c r="I1261" t="s">
        <v>82</v>
      </c>
      <c r="J1261" t="s">
        <v>88</v>
      </c>
      <c r="K1261" t="s">
        <v>2</v>
      </c>
      <c r="L1261" t="s">
        <v>2</v>
      </c>
      <c r="M1261" t="s">
        <v>2</v>
      </c>
      <c r="N1261" t="s">
        <v>2</v>
      </c>
      <c r="O1261" t="s">
        <v>2</v>
      </c>
      <c r="P1261" t="s">
        <v>2</v>
      </c>
      <c r="Q1261" t="s">
        <v>2</v>
      </c>
      <c r="R1261" t="s">
        <v>2</v>
      </c>
      <c r="S1261" t="s">
        <v>2</v>
      </c>
      <c r="T1261" t="s">
        <v>2</v>
      </c>
      <c r="U1261" t="s">
        <v>2</v>
      </c>
      <c r="V1261" t="s">
        <v>2</v>
      </c>
      <c r="W1261" t="s">
        <v>2</v>
      </c>
      <c r="X1261" t="s">
        <v>2</v>
      </c>
      <c r="Y1261" t="s">
        <v>2</v>
      </c>
      <c r="Z1261" t="s">
        <v>2</v>
      </c>
      <c r="AA1261" t="s">
        <v>2</v>
      </c>
      <c r="AB1261" t="s">
        <v>2</v>
      </c>
      <c r="AC1261" t="s">
        <v>2</v>
      </c>
      <c r="AD1261" t="s">
        <v>2</v>
      </c>
      <c r="AE1261" t="s">
        <v>2</v>
      </c>
      <c r="AF1261">
        <v>38</v>
      </c>
      <c r="AG1261">
        <v>35</v>
      </c>
      <c r="AH1261">
        <v>32</v>
      </c>
      <c r="AI1261">
        <v>124</v>
      </c>
      <c r="AJ1261">
        <v>119</v>
      </c>
      <c r="AK1261">
        <v>79</v>
      </c>
      <c r="AL1261">
        <v>3.2631578947368398</v>
      </c>
      <c r="AM1261">
        <v>18</v>
      </c>
      <c r="AN1261">
        <v>41.3333333333333</v>
      </c>
      <c r="AO1261">
        <v>79</v>
      </c>
      <c r="AP1261">
        <v>32</v>
      </c>
      <c r="AQ1261">
        <v>0</v>
      </c>
      <c r="AR1261" t="s">
        <v>2</v>
      </c>
      <c r="AS1261" t="s">
        <v>2</v>
      </c>
      <c r="AT1261" t="s">
        <v>2</v>
      </c>
      <c r="AU1261" t="s">
        <v>2</v>
      </c>
      <c r="AV1261" t="s">
        <v>2</v>
      </c>
      <c r="AW1261" t="s">
        <v>2</v>
      </c>
      <c r="AX1261" t="s">
        <v>2</v>
      </c>
      <c r="AY1261" t="s">
        <v>2</v>
      </c>
      <c r="AZ1261">
        <v>1</v>
      </c>
      <c r="BA1261">
        <v>1</v>
      </c>
      <c r="BB1261">
        <v>2</v>
      </c>
      <c r="BC1261">
        <v>2</v>
      </c>
      <c r="BD1261">
        <v>3</v>
      </c>
      <c r="BE1261">
        <v>16133038.4066667</v>
      </c>
      <c r="BF1261">
        <v>24199027.385000002</v>
      </c>
      <c r="BG1261">
        <v>354838709.67666698</v>
      </c>
      <c r="BH1261">
        <v>450000000</v>
      </c>
    </row>
    <row r="1262" spans="1:60" x14ac:dyDescent="0.3">
      <c r="A1262">
        <v>238907</v>
      </c>
      <c r="B1262" t="s">
        <v>1</v>
      </c>
      <c r="C1262" t="s">
        <v>14</v>
      </c>
      <c r="D1262">
        <v>42</v>
      </c>
      <c r="E1262" t="s">
        <v>82</v>
      </c>
      <c r="F1262">
        <v>915</v>
      </c>
      <c r="G1262">
        <v>0</v>
      </c>
      <c r="H1262" t="s">
        <v>83</v>
      </c>
      <c r="I1262" t="s">
        <v>84</v>
      </c>
      <c r="J1262" t="s">
        <v>85</v>
      </c>
      <c r="K1262">
        <v>1</v>
      </c>
      <c r="L1262" t="s">
        <v>2</v>
      </c>
      <c r="M1262" t="s">
        <v>2</v>
      </c>
      <c r="N1262" t="s">
        <v>91</v>
      </c>
      <c r="O1262" t="s">
        <v>92</v>
      </c>
      <c r="P1262">
        <v>1</v>
      </c>
      <c r="Q1262">
        <v>50000</v>
      </c>
      <c r="R1262">
        <v>50000</v>
      </c>
      <c r="S1262">
        <v>50000</v>
      </c>
      <c r="T1262">
        <v>1</v>
      </c>
      <c r="U1262" t="s">
        <v>2</v>
      </c>
      <c r="V1262" t="s">
        <v>2</v>
      </c>
      <c r="W1262">
        <v>1</v>
      </c>
      <c r="X1262">
        <v>1</v>
      </c>
      <c r="Y1262">
        <v>50000</v>
      </c>
      <c r="Z1262">
        <v>50000</v>
      </c>
      <c r="AA1262">
        <v>1</v>
      </c>
      <c r="AB1262">
        <v>1</v>
      </c>
      <c r="AC1262">
        <v>6</v>
      </c>
      <c r="AD1262" t="s">
        <v>2</v>
      </c>
      <c r="AE1262">
        <v>1</v>
      </c>
      <c r="AF1262">
        <v>9</v>
      </c>
      <c r="AG1262" t="s">
        <v>2</v>
      </c>
      <c r="AH1262" t="s">
        <v>2</v>
      </c>
      <c r="AI1262">
        <v>21</v>
      </c>
      <c r="AJ1262" t="s">
        <v>2</v>
      </c>
      <c r="AK1262" t="s">
        <v>2</v>
      </c>
      <c r="AL1262">
        <v>2.3333333333333299</v>
      </c>
      <c r="AM1262">
        <v>9</v>
      </c>
      <c r="AN1262">
        <v>21</v>
      </c>
      <c r="AO1262">
        <v>21</v>
      </c>
      <c r="AP1262">
        <v>6</v>
      </c>
      <c r="AQ1262">
        <v>0</v>
      </c>
      <c r="AR1262" t="s">
        <v>2</v>
      </c>
      <c r="AS1262" t="s">
        <v>2</v>
      </c>
      <c r="AT1262" t="s">
        <v>2</v>
      </c>
      <c r="AU1262" t="s">
        <v>2</v>
      </c>
      <c r="AV1262">
        <v>477777777.66666698</v>
      </c>
      <c r="AW1262">
        <v>476666666.5</v>
      </c>
      <c r="AX1262">
        <v>1</v>
      </c>
      <c r="AY1262">
        <v>1</v>
      </c>
      <c r="AZ1262">
        <v>1</v>
      </c>
      <c r="BA1262">
        <v>1</v>
      </c>
      <c r="BB1262">
        <v>0</v>
      </c>
      <c r="BC1262">
        <v>0</v>
      </c>
      <c r="BD1262">
        <v>1</v>
      </c>
      <c r="BE1262">
        <v>323816.44333333301</v>
      </c>
      <c r="BF1262">
        <v>449998.86</v>
      </c>
      <c r="BG1262">
        <v>0</v>
      </c>
      <c r="BH1262">
        <v>0</v>
      </c>
    </row>
    <row r="1263" spans="1:60" x14ac:dyDescent="0.3">
      <c r="A1263">
        <v>86874</v>
      </c>
      <c r="B1263" t="s">
        <v>0</v>
      </c>
      <c r="C1263" t="s">
        <v>13</v>
      </c>
      <c r="D1263">
        <v>30</v>
      </c>
      <c r="E1263" t="s">
        <v>82</v>
      </c>
      <c r="F1263">
        <v>881</v>
      </c>
      <c r="G1263">
        <v>0</v>
      </c>
      <c r="H1263" t="s">
        <v>83</v>
      </c>
      <c r="I1263" t="s">
        <v>84</v>
      </c>
      <c r="J1263" t="s">
        <v>85</v>
      </c>
      <c r="K1263">
        <v>1</v>
      </c>
      <c r="L1263">
        <v>1</v>
      </c>
      <c r="M1263">
        <v>1</v>
      </c>
      <c r="N1263" t="s">
        <v>91</v>
      </c>
      <c r="O1263" t="s">
        <v>95</v>
      </c>
      <c r="P1263">
        <v>1</v>
      </c>
      <c r="Q1263">
        <v>200000</v>
      </c>
      <c r="R1263">
        <v>200000</v>
      </c>
      <c r="S1263">
        <v>200000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200000</v>
      </c>
      <c r="Z1263">
        <v>200000</v>
      </c>
      <c r="AA1263">
        <v>1</v>
      </c>
      <c r="AB1263">
        <v>1</v>
      </c>
      <c r="AC1263">
        <v>27</v>
      </c>
      <c r="AD1263" t="s">
        <v>2</v>
      </c>
      <c r="AE1263">
        <v>1</v>
      </c>
      <c r="AF1263">
        <v>14</v>
      </c>
      <c r="AG1263">
        <v>14</v>
      </c>
      <c r="AH1263">
        <v>13</v>
      </c>
      <c r="AI1263">
        <v>80</v>
      </c>
      <c r="AJ1263">
        <v>80</v>
      </c>
      <c r="AK1263">
        <v>78</v>
      </c>
      <c r="AL1263">
        <v>5.71428571428571</v>
      </c>
      <c r="AM1263">
        <v>44</v>
      </c>
      <c r="AN1263">
        <v>40</v>
      </c>
      <c r="AO1263">
        <v>78</v>
      </c>
      <c r="AP1263">
        <v>6</v>
      </c>
      <c r="AQ1263">
        <v>6</v>
      </c>
      <c r="AR1263">
        <v>1</v>
      </c>
      <c r="AS1263">
        <v>1</v>
      </c>
      <c r="AT1263">
        <v>0</v>
      </c>
      <c r="AU1263">
        <v>0</v>
      </c>
      <c r="AV1263" t="s">
        <v>2</v>
      </c>
      <c r="AW1263" t="s">
        <v>2</v>
      </c>
      <c r="AX1263" t="s">
        <v>2</v>
      </c>
      <c r="AY1263" t="s">
        <v>2</v>
      </c>
      <c r="AZ1263">
        <v>1</v>
      </c>
      <c r="BA1263">
        <v>1</v>
      </c>
      <c r="BB1263">
        <v>0</v>
      </c>
      <c r="BC1263">
        <v>0</v>
      </c>
      <c r="BD1263">
        <v>1</v>
      </c>
      <c r="BE1263">
        <v>81205.070000000007</v>
      </c>
      <c r="BF1263">
        <v>81205.070000000007</v>
      </c>
      <c r="BG1263">
        <v>0</v>
      </c>
      <c r="BH1263">
        <v>0</v>
      </c>
    </row>
    <row r="1264" spans="1:60" x14ac:dyDescent="0.3">
      <c r="A1264">
        <v>910978</v>
      </c>
      <c r="B1264" t="s">
        <v>0</v>
      </c>
      <c r="C1264" t="s">
        <v>14</v>
      </c>
      <c r="D1264">
        <v>37</v>
      </c>
      <c r="E1264" t="s">
        <v>82</v>
      </c>
      <c r="F1264">
        <v>876</v>
      </c>
      <c r="G1264">
        <v>5</v>
      </c>
      <c r="H1264" t="s">
        <v>83</v>
      </c>
      <c r="I1264" t="s">
        <v>82</v>
      </c>
      <c r="J1264" t="s">
        <v>85</v>
      </c>
      <c r="K1264" t="s">
        <v>2</v>
      </c>
      <c r="L1264" t="s">
        <v>2</v>
      </c>
      <c r="M1264" t="s">
        <v>2</v>
      </c>
      <c r="N1264" t="s">
        <v>2</v>
      </c>
      <c r="O1264" t="s">
        <v>2</v>
      </c>
      <c r="P1264" t="s">
        <v>2</v>
      </c>
      <c r="Q1264" t="s">
        <v>2</v>
      </c>
      <c r="R1264" t="s">
        <v>2</v>
      </c>
      <c r="S1264" t="s">
        <v>2</v>
      </c>
      <c r="T1264" t="s">
        <v>2</v>
      </c>
      <c r="U1264" t="s">
        <v>2</v>
      </c>
      <c r="V1264" t="s">
        <v>2</v>
      </c>
      <c r="W1264" t="s">
        <v>2</v>
      </c>
      <c r="X1264" t="s">
        <v>2</v>
      </c>
      <c r="Y1264" t="s">
        <v>2</v>
      </c>
      <c r="Z1264" t="s">
        <v>2</v>
      </c>
      <c r="AA1264" t="s">
        <v>2</v>
      </c>
      <c r="AB1264" t="s">
        <v>2</v>
      </c>
      <c r="AC1264" t="s">
        <v>2</v>
      </c>
      <c r="AD1264" t="s">
        <v>2</v>
      </c>
      <c r="AE1264" t="s">
        <v>2</v>
      </c>
      <c r="AF1264">
        <v>15</v>
      </c>
      <c r="AG1264">
        <v>15</v>
      </c>
      <c r="AH1264">
        <v>11</v>
      </c>
      <c r="AI1264">
        <v>55</v>
      </c>
      <c r="AJ1264">
        <v>55</v>
      </c>
      <c r="AK1264">
        <v>37</v>
      </c>
      <c r="AL1264">
        <v>3.6666666666666701</v>
      </c>
      <c r="AM1264">
        <v>9</v>
      </c>
      <c r="AN1264">
        <v>27.5</v>
      </c>
      <c r="AO1264">
        <v>37</v>
      </c>
      <c r="AP1264">
        <v>10</v>
      </c>
      <c r="AQ1264">
        <v>0</v>
      </c>
      <c r="AR1264">
        <v>0</v>
      </c>
      <c r="AS1264">
        <v>0</v>
      </c>
      <c r="AT1264">
        <v>1</v>
      </c>
      <c r="AU1264">
        <v>1</v>
      </c>
      <c r="AV1264">
        <v>16699000</v>
      </c>
      <c r="AW1264">
        <v>16699000</v>
      </c>
      <c r="AX1264">
        <v>1</v>
      </c>
      <c r="AY1264">
        <v>1</v>
      </c>
      <c r="AZ1264">
        <v>0</v>
      </c>
      <c r="BA1264">
        <v>0</v>
      </c>
      <c r="BB1264">
        <v>1</v>
      </c>
      <c r="BC1264">
        <v>1</v>
      </c>
      <c r="BD1264">
        <v>1</v>
      </c>
      <c r="BE1264">
        <v>0</v>
      </c>
      <c r="BF1264">
        <v>0</v>
      </c>
      <c r="BG1264">
        <v>32142857.145</v>
      </c>
      <c r="BH1264">
        <v>32142857.145</v>
      </c>
    </row>
    <row r="1265" spans="1:60" x14ac:dyDescent="0.3">
      <c r="A1265">
        <v>148700</v>
      </c>
      <c r="B1265" t="s">
        <v>0</v>
      </c>
      <c r="C1265" t="s">
        <v>13</v>
      </c>
      <c r="D1265">
        <v>25</v>
      </c>
      <c r="E1265" t="s">
        <v>82</v>
      </c>
      <c r="F1265">
        <v>881</v>
      </c>
      <c r="G1265">
        <v>0</v>
      </c>
      <c r="H1265" t="s">
        <v>83</v>
      </c>
      <c r="I1265" t="s">
        <v>84</v>
      </c>
      <c r="J1265" t="s">
        <v>88</v>
      </c>
      <c r="K1265">
        <v>1</v>
      </c>
      <c r="L1265">
        <v>1</v>
      </c>
      <c r="M1265">
        <v>1</v>
      </c>
      <c r="N1265" t="s">
        <v>86</v>
      </c>
      <c r="O1265" t="s">
        <v>87</v>
      </c>
      <c r="P1265">
        <v>1</v>
      </c>
      <c r="Q1265">
        <v>1000000</v>
      </c>
      <c r="R1265">
        <v>1000000</v>
      </c>
      <c r="S1265">
        <v>1000000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1000000</v>
      </c>
      <c r="Z1265">
        <v>1000000</v>
      </c>
      <c r="AA1265">
        <v>1</v>
      </c>
      <c r="AB1265">
        <v>1</v>
      </c>
      <c r="AC1265">
        <v>26</v>
      </c>
      <c r="AD1265" t="s">
        <v>2</v>
      </c>
      <c r="AE1265">
        <v>1</v>
      </c>
      <c r="AF1265">
        <v>27</v>
      </c>
      <c r="AG1265">
        <v>27</v>
      </c>
      <c r="AH1265">
        <v>18</v>
      </c>
      <c r="AI1265">
        <v>227</v>
      </c>
      <c r="AJ1265">
        <v>227</v>
      </c>
      <c r="AK1265">
        <v>141</v>
      </c>
      <c r="AL1265">
        <v>8.4074074074074101</v>
      </c>
      <c r="AM1265">
        <v>52</v>
      </c>
      <c r="AN1265">
        <v>113.5</v>
      </c>
      <c r="AO1265">
        <v>141</v>
      </c>
      <c r="AP1265">
        <v>8</v>
      </c>
      <c r="AQ1265">
        <v>0</v>
      </c>
      <c r="AR1265">
        <v>1</v>
      </c>
      <c r="AS1265">
        <v>1</v>
      </c>
      <c r="AT1265">
        <v>0</v>
      </c>
      <c r="AU1265">
        <v>0</v>
      </c>
      <c r="AV1265" t="s">
        <v>2</v>
      </c>
      <c r="AW1265" t="s">
        <v>2</v>
      </c>
      <c r="AX1265" t="s">
        <v>2</v>
      </c>
      <c r="AY1265" t="s">
        <v>2</v>
      </c>
      <c r="AZ1265">
        <v>1</v>
      </c>
      <c r="BA1265">
        <v>1</v>
      </c>
      <c r="BB1265">
        <v>0</v>
      </c>
      <c r="BC1265">
        <v>0</v>
      </c>
      <c r="BD1265">
        <v>1</v>
      </c>
      <c r="BE1265">
        <v>4976451.5</v>
      </c>
      <c r="BF1265">
        <v>4976451.5</v>
      </c>
      <c r="BG1265">
        <v>0</v>
      </c>
      <c r="BH1265">
        <v>0</v>
      </c>
    </row>
    <row r="1266" spans="1:60" x14ac:dyDescent="0.3">
      <c r="A1266">
        <v>494629</v>
      </c>
      <c r="B1266" t="s">
        <v>0</v>
      </c>
      <c r="C1266" t="s">
        <v>13</v>
      </c>
      <c r="D1266">
        <v>27</v>
      </c>
      <c r="E1266" t="s">
        <v>82</v>
      </c>
      <c r="F1266">
        <v>848</v>
      </c>
      <c r="G1266">
        <v>7</v>
      </c>
      <c r="H1266" t="s">
        <v>83</v>
      </c>
      <c r="I1266" t="s">
        <v>84</v>
      </c>
      <c r="J1266" t="s">
        <v>88</v>
      </c>
      <c r="K1266" t="s">
        <v>2</v>
      </c>
      <c r="L1266" t="s">
        <v>2</v>
      </c>
      <c r="M1266" t="s">
        <v>2</v>
      </c>
      <c r="N1266" t="s">
        <v>2</v>
      </c>
      <c r="O1266" t="s">
        <v>2</v>
      </c>
      <c r="P1266" t="s">
        <v>2</v>
      </c>
      <c r="Q1266" t="s">
        <v>2</v>
      </c>
      <c r="R1266" t="s">
        <v>2</v>
      </c>
      <c r="S1266" t="s">
        <v>2</v>
      </c>
      <c r="T1266" t="s">
        <v>2</v>
      </c>
      <c r="U1266" t="s">
        <v>2</v>
      </c>
      <c r="V1266" t="s">
        <v>2</v>
      </c>
      <c r="W1266" t="s">
        <v>2</v>
      </c>
      <c r="X1266" t="s">
        <v>2</v>
      </c>
      <c r="Y1266" t="s">
        <v>2</v>
      </c>
      <c r="Z1266" t="s">
        <v>2</v>
      </c>
      <c r="AA1266" t="s">
        <v>2</v>
      </c>
      <c r="AB1266" t="s">
        <v>2</v>
      </c>
      <c r="AC1266" t="s">
        <v>2</v>
      </c>
      <c r="AD1266" t="s">
        <v>2</v>
      </c>
      <c r="AE1266" t="s">
        <v>2</v>
      </c>
      <c r="AF1266">
        <v>4</v>
      </c>
      <c r="AG1266">
        <v>4</v>
      </c>
      <c r="AH1266">
        <v>4</v>
      </c>
      <c r="AI1266">
        <v>10</v>
      </c>
      <c r="AJ1266">
        <v>10</v>
      </c>
      <c r="AK1266">
        <v>10</v>
      </c>
      <c r="AL1266">
        <v>2.5</v>
      </c>
      <c r="AM1266">
        <v>7</v>
      </c>
      <c r="AN1266">
        <v>10</v>
      </c>
      <c r="AO1266">
        <v>10</v>
      </c>
      <c r="AP1266">
        <v>0</v>
      </c>
      <c r="AQ1266">
        <v>0</v>
      </c>
      <c r="AR1266">
        <v>1</v>
      </c>
      <c r="AS1266">
        <v>1</v>
      </c>
      <c r="AT1266">
        <v>0</v>
      </c>
      <c r="AU1266">
        <v>0</v>
      </c>
      <c r="AV1266" t="s">
        <v>2</v>
      </c>
      <c r="AW1266" t="s">
        <v>2</v>
      </c>
      <c r="AX1266" t="s">
        <v>2</v>
      </c>
      <c r="AY1266" t="s">
        <v>2</v>
      </c>
      <c r="AZ1266" t="s">
        <v>2</v>
      </c>
      <c r="BA1266" t="s">
        <v>2</v>
      </c>
      <c r="BB1266" t="s">
        <v>2</v>
      </c>
      <c r="BC1266" t="s">
        <v>2</v>
      </c>
      <c r="BD1266" t="s">
        <v>2</v>
      </c>
      <c r="BE1266" t="s">
        <v>2</v>
      </c>
      <c r="BF1266" t="s">
        <v>2</v>
      </c>
      <c r="BG1266" t="s">
        <v>2</v>
      </c>
      <c r="BH1266" t="s">
        <v>2</v>
      </c>
    </row>
    <row r="1267" spans="1:60" x14ac:dyDescent="0.3">
      <c r="A1267">
        <v>942677</v>
      </c>
      <c r="B1267" t="s">
        <v>1</v>
      </c>
      <c r="C1267" t="s">
        <v>14</v>
      </c>
      <c r="D1267">
        <v>38</v>
      </c>
      <c r="E1267" t="s">
        <v>82</v>
      </c>
      <c r="F1267">
        <v>926</v>
      </c>
      <c r="G1267">
        <v>0</v>
      </c>
      <c r="H1267" t="s">
        <v>83</v>
      </c>
      <c r="I1267" t="s">
        <v>82</v>
      </c>
      <c r="J1267" t="s">
        <v>88</v>
      </c>
      <c r="K1267" t="s">
        <v>2</v>
      </c>
      <c r="L1267" t="s">
        <v>2</v>
      </c>
      <c r="M1267" t="s">
        <v>2</v>
      </c>
      <c r="N1267" t="s">
        <v>2</v>
      </c>
      <c r="O1267" t="s">
        <v>2</v>
      </c>
      <c r="P1267" t="s">
        <v>2</v>
      </c>
      <c r="Q1267" t="s">
        <v>2</v>
      </c>
      <c r="R1267" t="s">
        <v>2</v>
      </c>
      <c r="S1267" t="s">
        <v>2</v>
      </c>
      <c r="T1267" t="s">
        <v>2</v>
      </c>
      <c r="U1267" t="s">
        <v>2</v>
      </c>
      <c r="V1267" t="s">
        <v>2</v>
      </c>
      <c r="W1267" t="s">
        <v>2</v>
      </c>
      <c r="X1267" t="s">
        <v>2</v>
      </c>
      <c r="Y1267" t="s">
        <v>2</v>
      </c>
      <c r="Z1267" t="s">
        <v>2</v>
      </c>
      <c r="AA1267" t="s">
        <v>2</v>
      </c>
      <c r="AB1267" t="s">
        <v>2</v>
      </c>
      <c r="AC1267" t="s">
        <v>2</v>
      </c>
      <c r="AD1267" t="s">
        <v>2</v>
      </c>
      <c r="AE1267" t="s">
        <v>2</v>
      </c>
      <c r="AF1267">
        <v>29</v>
      </c>
      <c r="AG1267">
        <v>21</v>
      </c>
      <c r="AH1267">
        <v>18</v>
      </c>
      <c r="AI1267">
        <v>71</v>
      </c>
      <c r="AJ1267">
        <v>57</v>
      </c>
      <c r="AK1267">
        <v>39</v>
      </c>
      <c r="AL1267">
        <v>2.4482758620689702</v>
      </c>
      <c r="AM1267">
        <v>8</v>
      </c>
      <c r="AN1267">
        <v>23.6666666666667</v>
      </c>
      <c r="AO1267">
        <v>39</v>
      </c>
      <c r="AP1267">
        <v>37</v>
      </c>
      <c r="AQ1267">
        <v>0</v>
      </c>
      <c r="AR1267">
        <v>1</v>
      </c>
      <c r="AS1267">
        <v>1</v>
      </c>
      <c r="AT1267">
        <v>1</v>
      </c>
      <c r="AU1267">
        <v>1</v>
      </c>
      <c r="AV1267" t="s">
        <v>2</v>
      </c>
      <c r="AW1267" t="s">
        <v>2</v>
      </c>
      <c r="AX1267" t="s">
        <v>2</v>
      </c>
      <c r="AY1267" t="s">
        <v>2</v>
      </c>
      <c r="AZ1267">
        <v>0.66666666666666696</v>
      </c>
      <c r="BA1267">
        <v>1</v>
      </c>
      <c r="BB1267">
        <v>1</v>
      </c>
      <c r="BC1267">
        <v>1</v>
      </c>
      <c r="BD1267">
        <v>2</v>
      </c>
      <c r="BE1267">
        <v>362900.11333333299</v>
      </c>
      <c r="BF1267">
        <v>544350.17000000004</v>
      </c>
      <c r="BG1267">
        <v>149677419.353333</v>
      </c>
      <c r="BH1267">
        <v>160000000</v>
      </c>
    </row>
    <row r="1268" spans="1:60" x14ac:dyDescent="0.3">
      <c r="A1268">
        <v>836651</v>
      </c>
      <c r="B1268" t="s">
        <v>0</v>
      </c>
      <c r="C1268" t="s">
        <v>13</v>
      </c>
      <c r="D1268">
        <v>33</v>
      </c>
      <c r="E1268" t="s">
        <v>84</v>
      </c>
      <c r="F1268">
        <v>889</v>
      </c>
      <c r="G1268">
        <v>0</v>
      </c>
      <c r="H1268" t="s">
        <v>83</v>
      </c>
      <c r="I1268" t="s">
        <v>84</v>
      </c>
      <c r="J1268" t="s">
        <v>88</v>
      </c>
      <c r="K1268">
        <v>11</v>
      </c>
      <c r="L1268">
        <v>11</v>
      </c>
      <c r="M1268">
        <v>11</v>
      </c>
      <c r="N1268" t="s">
        <v>86</v>
      </c>
      <c r="O1268" t="s">
        <v>105</v>
      </c>
      <c r="P1268">
        <v>7</v>
      </c>
      <c r="Q1268">
        <v>22180000</v>
      </c>
      <c r="R1268">
        <v>2016363.63636364</v>
      </c>
      <c r="S1268">
        <v>8200000</v>
      </c>
      <c r="T1268">
        <v>13</v>
      </c>
      <c r="U1268">
        <v>13</v>
      </c>
      <c r="V1268">
        <v>13</v>
      </c>
      <c r="W1268">
        <v>1.1818181818181801</v>
      </c>
      <c r="X1268">
        <v>2</v>
      </c>
      <c r="Y1268">
        <v>22180000</v>
      </c>
      <c r="Z1268">
        <v>22180000</v>
      </c>
      <c r="AA1268">
        <v>13</v>
      </c>
      <c r="AB1268">
        <v>13</v>
      </c>
      <c r="AC1268">
        <v>17</v>
      </c>
      <c r="AD1268">
        <v>9</v>
      </c>
      <c r="AE1268">
        <v>11</v>
      </c>
      <c r="AF1268">
        <v>56</v>
      </c>
      <c r="AG1268">
        <v>56</v>
      </c>
      <c r="AH1268">
        <v>43</v>
      </c>
      <c r="AI1268">
        <v>216</v>
      </c>
      <c r="AJ1268">
        <v>216</v>
      </c>
      <c r="AK1268">
        <v>102</v>
      </c>
      <c r="AL1268">
        <v>3.8571428571428599</v>
      </c>
      <c r="AM1268">
        <v>58</v>
      </c>
      <c r="AN1268">
        <v>108</v>
      </c>
      <c r="AO1268">
        <v>114</v>
      </c>
      <c r="AP1268">
        <v>9</v>
      </c>
      <c r="AQ1268">
        <v>0</v>
      </c>
      <c r="AR1268">
        <v>1</v>
      </c>
      <c r="AS1268">
        <v>1</v>
      </c>
      <c r="AT1268">
        <v>0</v>
      </c>
      <c r="AU1268">
        <v>0</v>
      </c>
      <c r="AV1268" t="s">
        <v>2</v>
      </c>
      <c r="AW1268" t="s">
        <v>2</v>
      </c>
      <c r="AX1268" t="s">
        <v>2</v>
      </c>
      <c r="AY1268" t="s">
        <v>2</v>
      </c>
      <c r="AZ1268">
        <v>1</v>
      </c>
      <c r="BA1268">
        <v>1</v>
      </c>
      <c r="BB1268">
        <v>0</v>
      </c>
      <c r="BC1268">
        <v>0</v>
      </c>
      <c r="BD1268">
        <v>1</v>
      </c>
      <c r="BE1268">
        <v>2619596.5950000002</v>
      </c>
      <c r="BF1268">
        <v>2619596.5950000002</v>
      </c>
      <c r="BG1268">
        <v>0</v>
      </c>
      <c r="BH1268">
        <v>0</v>
      </c>
    </row>
    <row r="1269" spans="1:60" x14ac:dyDescent="0.3">
      <c r="A1269">
        <v>71595</v>
      </c>
      <c r="B1269" t="s">
        <v>0</v>
      </c>
      <c r="C1269" t="s">
        <v>13</v>
      </c>
      <c r="D1269">
        <v>45</v>
      </c>
      <c r="E1269" t="s">
        <v>82</v>
      </c>
      <c r="F1269">
        <v>889</v>
      </c>
      <c r="G1269">
        <v>0</v>
      </c>
      <c r="H1269" t="s">
        <v>83</v>
      </c>
      <c r="I1269" t="s">
        <v>84</v>
      </c>
      <c r="J1269" t="s">
        <v>85</v>
      </c>
      <c r="K1269" t="s">
        <v>2</v>
      </c>
      <c r="L1269" t="s">
        <v>2</v>
      </c>
      <c r="M1269" t="s">
        <v>2</v>
      </c>
      <c r="N1269" t="s">
        <v>2</v>
      </c>
      <c r="O1269" t="s">
        <v>2</v>
      </c>
      <c r="P1269" t="s">
        <v>2</v>
      </c>
      <c r="Q1269" t="s">
        <v>2</v>
      </c>
      <c r="R1269" t="s">
        <v>2</v>
      </c>
      <c r="S1269" t="s">
        <v>2</v>
      </c>
      <c r="T1269" t="s">
        <v>2</v>
      </c>
      <c r="U1269" t="s">
        <v>2</v>
      </c>
      <c r="V1269" t="s">
        <v>2</v>
      </c>
      <c r="W1269" t="s">
        <v>2</v>
      </c>
      <c r="X1269" t="s">
        <v>2</v>
      </c>
      <c r="Y1269" t="s">
        <v>2</v>
      </c>
      <c r="Z1269" t="s">
        <v>2</v>
      </c>
      <c r="AA1269" t="s">
        <v>2</v>
      </c>
      <c r="AB1269" t="s">
        <v>2</v>
      </c>
      <c r="AC1269" t="s">
        <v>2</v>
      </c>
      <c r="AD1269" t="s">
        <v>2</v>
      </c>
      <c r="AE1269" t="s">
        <v>2</v>
      </c>
      <c r="AF1269">
        <v>16</v>
      </c>
      <c r="AG1269">
        <v>16</v>
      </c>
      <c r="AH1269">
        <v>4</v>
      </c>
      <c r="AI1269">
        <v>63</v>
      </c>
      <c r="AJ1269">
        <v>63</v>
      </c>
      <c r="AK1269">
        <v>11</v>
      </c>
      <c r="AL1269">
        <v>3.9375</v>
      </c>
      <c r="AM1269">
        <v>14</v>
      </c>
      <c r="AN1269">
        <v>31.5</v>
      </c>
      <c r="AO1269">
        <v>58</v>
      </c>
      <c r="AP1269">
        <v>9</v>
      </c>
      <c r="AQ1269">
        <v>0</v>
      </c>
      <c r="AR1269">
        <v>1</v>
      </c>
      <c r="AS1269">
        <v>1</v>
      </c>
      <c r="AT1269">
        <v>0</v>
      </c>
      <c r="AU1269">
        <v>0</v>
      </c>
      <c r="AV1269" t="s">
        <v>2</v>
      </c>
      <c r="AW1269" t="s">
        <v>2</v>
      </c>
      <c r="AX1269" t="s">
        <v>2</v>
      </c>
      <c r="AY1269" t="s">
        <v>2</v>
      </c>
      <c r="AZ1269">
        <v>1</v>
      </c>
      <c r="BA1269">
        <v>1</v>
      </c>
      <c r="BB1269">
        <v>0</v>
      </c>
      <c r="BC1269">
        <v>0</v>
      </c>
      <c r="BD1269">
        <v>1</v>
      </c>
      <c r="BE1269">
        <v>348413.01500000001</v>
      </c>
      <c r="BF1269">
        <v>348413.01500000001</v>
      </c>
      <c r="BG1269">
        <v>0</v>
      </c>
      <c r="BH1269">
        <v>0</v>
      </c>
    </row>
    <row r="1270" spans="1:60" x14ac:dyDescent="0.3">
      <c r="A1270">
        <v>975582</v>
      </c>
      <c r="B1270" t="s">
        <v>0</v>
      </c>
      <c r="C1270" t="s">
        <v>13</v>
      </c>
      <c r="D1270">
        <v>25</v>
      </c>
      <c r="E1270" t="s">
        <v>82</v>
      </c>
      <c r="F1270">
        <v>880</v>
      </c>
      <c r="G1270">
        <v>1</v>
      </c>
      <c r="H1270" t="s">
        <v>83</v>
      </c>
      <c r="I1270" t="s">
        <v>82</v>
      </c>
      <c r="J1270" t="s">
        <v>85</v>
      </c>
      <c r="K1270" t="s">
        <v>2</v>
      </c>
      <c r="L1270" t="s">
        <v>2</v>
      </c>
      <c r="M1270" t="s">
        <v>2</v>
      </c>
      <c r="N1270" t="s">
        <v>2</v>
      </c>
      <c r="O1270" t="s">
        <v>2</v>
      </c>
      <c r="P1270" t="s">
        <v>2</v>
      </c>
      <c r="Q1270" t="s">
        <v>2</v>
      </c>
      <c r="R1270" t="s">
        <v>2</v>
      </c>
      <c r="S1270" t="s">
        <v>2</v>
      </c>
      <c r="T1270" t="s">
        <v>2</v>
      </c>
      <c r="U1270" t="s">
        <v>2</v>
      </c>
      <c r="V1270" t="s">
        <v>2</v>
      </c>
      <c r="W1270" t="s">
        <v>2</v>
      </c>
      <c r="X1270" t="s">
        <v>2</v>
      </c>
      <c r="Y1270" t="s">
        <v>2</v>
      </c>
      <c r="Z1270" t="s">
        <v>2</v>
      </c>
      <c r="AA1270" t="s">
        <v>2</v>
      </c>
      <c r="AB1270" t="s">
        <v>2</v>
      </c>
      <c r="AC1270" t="s">
        <v>2</v>
      </c>
      <c r="AD1270" t="s">
        <v>2</v>
      </c>
      <c r="AE1270" t="s">
        <v>2</v>
      </c>
      <c r="AF1270">
        <v>9</v>
      </c>
      <c r="AG1270">
        <v>9</v>
      </c>
      <c r="AH1270">
        <v>5</v>
      </c>
      <c r="AI1270">
        <v>49</v>
      </c>
      <c r="AJ1270">
        <v>49</v>
      </c>
      <c r="AK1270">
        <v>27</v>
      </c>
      <c r="AL1270">
        <v>5.4444444444444402</v>
      </c>
      <c r="AM1270">
        <v>17</v>
      </c>
      <c r="AN1270">
        <v>24.5</v>
      </c>
      <c r="AO1270">
        <v>27</v>
      </c>
      <c r="AP1270">
        <v>14</v>
      </c>
      <c r="AQ1270">
        <v>1</v>
      </c>
      <c r="AR1270">
        <v>1</v>
      </c>
      <c r="AS1270">
        <v>1</v>
      </c>
      <c r="AT1270">
        <v>0</v>
      </c>
      <c r="AU1270">
        <v>0</v>
      </c>
      <c r="AV1270" t="s">
        <v>2</v>
      </c>
      <c r="AW1270" t="s">
        <v>2</v>
      </c>
      <c r="AX1270" t="s">
        <v>2</v>
      </c>
      <c r="AY1270" t="s">
        <v>2</v>
      </c>
      <c r="AZ1270">
        <v>1</v>
      </c>
      <c r="BA1270">
        <v>1</v>
      </c>
      <c r="BB1270">
        <v>0</v>
      </c>
      <c r="BC1270">
        <v>0</v>
      </c>
      <c r="BD1270">
        <v>1</v>
      </c>
      <c r="BE1270">
        <v>713364.05500000005</v>
      </c>
      <c r="BF1270">
        <v>713364.05500000005</v>
      </c>
      <c r="BG1270">
        <v>0</v>
      </c>
      <c r="BH1270">
        <v>0</v>
      </c>
    </row>
    <row r="1271" spans="1:60" x14ac:dyDescent="0.3">
      <c r="A1271">
        <v>878365</v>
      </c>
      <c r="B1271" t="s">
        <v>0</v>
      </c>
      <c r="C1271" t="s">
        <v>13</v>
      </c>
      <c r="D1271">
        <v>32</v>
      </c>
      <c r="E1271" t="s">
        <v>82</v>
      </c>
      <c r="F1271">
        <v>880</v>
      </c>
      <c r="G1271">
        <v>0</v>
      </c>
      <c r="H1271" t="s">
        <v>83</v>
      </c>
      <c r="I1271" t="s">
        <v>84</v>
      </c>
      <c r="J1271" t="s">
        <v>85</v>
      </c>
      <c r="K1271" t="s">
        <v>2</v>
      </c>
      <c r="L1271" t="s">
        <v>2</v>
      </c>
      <c r="M1271" t="s">
        <v>2</v>
      </c>
      <c r="N1271" t="s">
        <v>2</v>
      </c>
      <c r="O1271" t="s">
        <v>2</v>
      </c>
      <c r="P1271" t="s">
        <v>2</v>
      </c>
      <c r="Q1271" t="s">
        <v>2</v>
      </c>
      <c r="R1271" t="s">
        <v>2</v>
      </c>
      <c r="S1271" t="s">
        <v>2</v>
      </c>
      <c r="T1271" t="s">
        <v>2</v>
      </c>
      <c r="U1271" t="s">
        <v>2</v>
      </c>
      <c r="V1271" t="s">
        <v>2</v>
      </c>
      <c r="W1271" t="s">
        <v>2</v>
      </c>
      <c r="X1271" t="s">
        <v>2</v>
      </c>
      <c r="Y1271" t="s">
        <v>2</v>
      </c>
      <c r="Z1271" t="s">
        <v>2</v>
      </c>
      <c r="AA1271" t="s">
        <v>2</v>
      </c>
      <c r="AB1271" t="s">
        <v>2</v>
      </c>
      <c r="AC1271" t="s">
        <v>2</v>
      </c>
      <c r="AD1271" t="s">
        <v>2</v>
      </c>
      <c r="AE1271" t="s">
        <v>2</v>
      </c>
      <c r="AF1271">
        <v>18</v>
      </c>
      <c r="AG1271">
        <v>18</v>
      </c>
      <c r="AH1271">
        <v>11</v>
      </c>
      <c r="AI1271">
        <v>84</v>
      </c>
      <c r="AJ1271">
        <v>84</v>
      </c>
      <c r="AK1271">
        <v>56</v>
      </c>
      <c r="AL1271">
        <v>4.6666666666666696</v>
      </c>
      <c r="AM1271">
        <v>11</v>
      </c>
      <c r="AN1271">
        <v>42</v>
      </c>
      <c r="AO1271">
        <v>56</v>
      </c>
      <c r="AP1271">
        <v>21</v>
      </c>
      <c r="AQ1271">
        <v>0</v>
      </c>
      <c r="AR1271" t="s">
        <v>2</v>
      </c>
      <c r="AS1271" t="s">
        <v>2</v>
      </c>
      <c r="AT1271" t="s">
        <v>2</v>
      </c>
      <c r="AU1271" t="s">
        <v>2</v>
      </c>
      <c r="AV1271" t="s">
        <v>2</v>
      </c>
      <c r="AW1271" t="s">
        <v>2</v>
      </c>
      <c r="AX1271" t="s">
        <v>2</v>
      </c>
      <c r="AY1271" t="s">
        <v>2</v>
      </c>
      <c r="AZ1271">
        <v>0.5</v>
      </c>
      <c r="BA1271">
        <v>0.5</v>
      </c>
      <c r="BB1271">
        <v>1</v>
      </c>
      <c r="BC1271">
        <v>1</v>
      </c>
      <c r="BD1271">
        <v>1.5</v>
      </c>
      <c r="BE1271">
        <v>16305.805</v>
      </c>
      <c r="BF1271">
        <v>16305.805</v>
      </c>
      <c r="BG1271">
        <v>146572580.64500001</v>
      </c>
      <c r="BH1271">
        <v>146572580.64500001</v>
      </c>
    </row>
    <row r="1272" spans="1:60" x14ac:dyDescent="0.3">
      <c r="A1272">
        <v>202676</v>
      </c>
      <c r="B1272" t="s">
        <v>0</v>
      </c>
      <c r="C1272" t="s">
        <v>13</v>
      </c>
      <c r="D1272">
        <v>25</v>
      </c>
      <c r="E1272" t="s">
        <v>82</v>
      </c>
      <c r="F1272">
        <v>926</v>
      </c>
      <c r="G1272">
        <v>0</v>
      </c>
      <c r="H1272" t="s">
        <v>83</v>
      </c>
      <c r="I1272" t="s">
        <v>84</v>
      </c>
      <c r="J1272" t="s">
        <v>88</v>
      </c>
      <c r="K1272">
        <v>26</v>
      </c>
      <c r="L1272">
        <v>26</v>
      </c>
      <c r="M1272">
        <v>23</v>
      </c>
      <c r="N1272" t="s">
        <v>91</v>
      </c>
      <c r="O1272" t="s">
        <v>92</v>
      </c>
      <c r="P1272">
        <v>23</v>
      </c>
      <c r="Q1272">
        <v>7905000</v>
      </c>
      <c r="R1272">
        <v>304038.46153846203</v>
      </c>
      <c r="S1272">
        <v>3700000</v>
      </c>
      <c r="T1272">
        <v>29</v>
      </c>
      <c r="U1272">
        <v>29</v>
      </c>
      <c r="V1272">
        <v>26</v>
      </c>
      <c r="W1272">
        <v>1.1153846153846201</v>
      </c>
      <c r="X1272">
        <v>2</v>
      </c>
      <c r="Y1272">
        <v>3952500</v>
      </c>
      <c r="Z1272">
        <v>4115000</v>
      </c>
      <c r="AA1272">
        <v>14.5</v>
      </c>
      <c r="AB1272">
        <v>25</v>
      </c>
      <c r="AC1272">
        <v>50</v>
      </c>
      <c r="AD1272">
        <v>4</v>
      </c>
      <c r="AE1272">
        <v>26</v>
      </c>
      <c r="AF1272">
        <v>50</v>
      </c>
      <c r="AG1272">
        <v>50</v>
      </c>
      <c r="AH1272">
        <v>42</v>
      </c>
      <c r="AI1272">
        <v>124</v>
      </c>
      <c r="AJ1272">
        <v>124</v>
      </c>
      <c r="AK1272">
        <v>72</v>
      </c>
      <c r="AL1272">
        <v>2.48</v>
      </c>
      <c r="AM1272">
        <v>26</v>
      </c>
      <c r="AN1272">
        <v>62</v>
      </c>
      <c r="AO1272">
        <v>66</v>
      </c>
      <c r="AP1272">
        <v>4</v>
      </c>
      <c r="AQ1272">
        <v>50</v>
      </c>
      <c r="AR1272">
        <v>1</v>
      </c>
      <c r="AS1272">
        <v>1</v>
      </c>
      <c r="AT1272">
        <v>0</v>
      </c>
      <c r="AU1272">
        <v>0</v>
      </c>
      <c r="AV1272" t="s">
        <v>2</v>
      </c>
      <c r="AW1272" t="s">
        <v>2</v>
      </c>
      <c r="AX1272" t="s">
        <v>2</v>
      </c>
      <c r="AY1272" t="s">
        <v>2</v>
      </c>
      <c r="AZ1272">
        <v>1</v>
      </c>
      <c r="BA1272">
        <v>1</v>
      </c>
      <c r="BB1272">
        <v>0</v>
      </c>
      <c r="BC1272">
        <v>0</v>
      </c>
      <c r="BD1272">
        <v>1</v>
      </c>
      <c r="BE1272">
        <v>2020389.5566666699</v>
      </c>
      <c r="BF1272">
        <v>2836552.0750000002</v>
      </c>
      <c r="BG1272">
        <v>0</v>
      </c>
      <c r="BH1272">
        <v>0</v>
      </c>
    </row>
    <row r="1273" spans="1:60" x14ac:dyDescent="0.3">
      <c r="A1273">
        <v>315279</v>
      </c>
      <c r="B1273" t="s">
        <v>0</v>
      </c>
      <c r="C1273" t="s">
        <v>14</v>
      </c>
      <c r="D1273">
        <v>28</v>
      </c>
      <c r="E1273" t="s">
        <v>82</v>
      </c>
      <c r="F1273">
        <v>877</v>
      </c>
      <c r="G1273">
        <v>3</v>
      </c>
      <c r="H1273" t="s">
        <v>83</v>
      </c>
      <c r="I1273" t="s">
        <v>82</v>
      </c>
      <c r="J1273" t="s">
        <v>85</v>
      </c>
      <c r="K1273" t="s">
        <v>2</v>
      </c>
      <c r="L1273" t="s">
        <v>2</v>
      </c>
      <c r="M1273" t="s">
        <v>2</v>
      </c>
      <c r="N1273" t="s">
        <v>2</v>
      </c>
      <c r="O1273" t="s">
        <v>2</v>
      </c>
      <c r="P1273" t="s">
        <v>2</v>
      </c>
      <c r="Q1273" t="s">
        <v>2</v>
      </c>
      <c r="R1273" t="s">
        <v>2</v>
      </c>
      <c r="S1273" t="s">
        <v>2</v>
      </c>
      <c r="T1273" t="s">
        <v>2</v>
      </c>
      <c r="U1273" t="s">
        <v>2</v>
      </c>
      <c r="V1273" t="s">
        <v>2</v>
      </c>
      <c r="W1273" t="s">
        <v>2</v>
      </c>
      <c r="X1273" t="s">
        <v>2</v>
      </c>
      <c r="Y1273" t="s">
        <v>2</v>
      </c>
      <c r="Z1273" t="s">
        <v>2</v>
      </c>
      <c r="AA1273" t="s">
        <v>2</v>
      </c>
      <c r="AB1273" t="s">
        <v>2</v>
      </c>
      <c r="AC1273" t="s">
        <v>2</v>
      </c>
      <c r="AD1273" t="s">
        <v>2</v>
      </c>
      <c r="AE1273" t="s">
        <v>2</v>
      </c>
      <c r="AF1273">
        <v>31</v>
      </c>
      <c r="AG1273">
        <v>31</v>
      </c>
      <c r="AH1273">
        <v>31</v>
      </c>
      <c r="AI1273">
        <v>67</v>
      </c>
      <c r="AJ1273">
        <v>67</v>
      </c>
      <c r="AK1273">
        <v>67</v>
      </c>
      <c r="AL1273">
        <v>2.1612903225806499</v>
      </c>
      <c r="AM1273">
        <v>6</v>
      </c>
      <c r="AN1273">
        <v>33.5</v>
      </c>
      <c r="AO1273">
        <v>53</v>
      </c>
      <c r="AP1273">
        <v>7</v>
      </c>
      <c r="AQ1273">
        <v>3</v>
      </c>
      <c r="AR1273">
        <v>1</v>
      </c>
      <c r="AS1273">
        <v>1</v>
      </c>
      <c r="AT1273">
        <v>0</v>
      </c>
      <c r="AU1273">
        <v>0</v>
      </c>
      <c r="AV1273" t="s">
        <v>2</v>
      </c>
      <c r="AW1273" t="s">
        <v>2</v>
      </c>
      <c r="AX1273" t="s">
        <v>2</v>
      </c>
      <c r="AY1273" t="s">
        <v>2</v>
      </c>
      <c r="AZ1273">
        <v>1</v>
      </c>
      <c r="BA1273">
        <v>1</v>
      </c>
      <c r="BB1273">
        <v>0</v>
      </c>
      <c r="BC1273">
        <v>0</v>
      </c>
      <c r="BD1273">
        <v>1</v>
      </c>
      <c r="BE1273">
        <v>1487903.2250000001</v>
      </c>
      <c r="BF1273">
        <v>1487903.2250000001</v>
      </c>
      <c r="BG1273">
        <v>0</v>
      </c>
      <c r="BH1273">
        <v>0</v>
      </c>
    </row>
    <row r="1274" spans="1:60" x14ac:dyDescent="0.3">
      <c r="A1274">
        <v>690734</v>
      </c>
      <c r="B1274" t="s">
        <v>0</v>
      </c>
      <c r="C1274" t="s">
        <v>14</v>
      </c>
      <c r="D1274">
        <v>21</v>
      </c>
      <c r="E1274" t="s">
        <v>82</v>
      </c>
      <c r="F1274">
        <v>912</v>
      </c>
      <c r="G1274">
        <v>11</v>
      </c>
      <c r="H1274" t="s">
        <v>89</v>
      </c>
      <c r="I1274" t="s">
        <v>84</v>
      </c>
      <c r="J1274" t="s">
        <v>85</v>
      </c>
      <c r="K1274">
        <v>1</v>
      </c>
      <c r="L1274">
        <v>1</v>
      </c>
      <c r="M1274" t="s">
        <v>2</v>
      </c>
      <c r="N1274" t="s">
        <v>91</v>
      </c>
      <c r="O1274" t="s">
        <v>92</v>
      </c>
      <c r="P1274">
        <v>1</v>
      </c>
      <c r="Q1274">
        <v>100000</v>
      </c>
      <c r="R1274">
        <v>100000</v>
      </c>
      <c r="S1274">
        <v>100000</v>
      </c>
      <c r="T1274">
        <v>1</v>
      </c>
      <c r="U1274">
        <v>1</v>
      </c>
      <c r="V1274" t="s">
        <v>2</v>
      </c>
      <c r="W1274">
        <v>1</v>
      </c>
      <c r="X1274">
        <v>1</v>
      </c>
      <c r="Y1274">
        <v>100000</v>
      </c>
      <c r="Z1274">
        <v>100000</v>
      </c>
      <c r="AA1274">
        <v>1</v>
      </c>
      <c r="AB1274">
        <v>1</v>
      </c>
      <c r="AC1274">
        <v>16</v>
      </c>
      <c r="AD1274" t="s">
        <v>2</v>
      </c>
      <c r="AE1274">
        <v>1</v>
      </c>
      <c r="AF1274">
        <v>86</v>
      </c>
      <c r="AG1274">
        <v>47</v>
      </c>
      <c r="AH1274">
        <v>10</v>
      </c>
      <c r="AI1274">
        <v>240</v>
      </c>
      <c r="AJ1274">
        <v>120</v>
      </c>
      <c r="AK1274">
        <v>13</v>
      </c>
      <c r="AL1274">
        <v>2.7906976744185998</v>
      </c>
      <c r="AM1274">
        <v>12</v>
      </c>
      <c r="AN1274">
        <v>80</v>
      </c>
      <c r="AO1274">
        <v>147</v>
      </c>
      <c r="AP1274">
        <v>8</v>
      </c>
      <c r="AQ1274">
        <v>0</v>
      </c>
      <c r="AR1274">
        <v>1</v>
      </c>
      <c r="AS1274">
        <v>1</v>
      </c>
      <c r="AT1274">
        <v>0</v>
      </c>
      <c r="AU1274">
        <v>0</v>
      </c>
      <c r="AV1274" t="s">
        <v>2</v>
      </c>
      <c r="AW1274" t="s">
        <v>2</v>
      </c>
      <c r="AX1274" t="s">
        <v>2</v>
      </c>
      <c r="AY1274" t="s">
        <v>2</v>
      </c>
      <c r="AZ1274">
        <v>1</v>
      </c>
      <c r="BA1274">
        <v>1</v>
      </c>
      <c r="BB1274">
        <v>0</v>
      </c>
      <c r="BC1274">
        <v>0</v>
      </c>
      <c r="BD1274">
        <v>1</v>
      </c>
      <c r="BE1274">
        <v>919143.23</v>
      </c>
      <c r="BF1274">
        <v>1336167.1850000001</v>
      </c>
      <c r="BG1274">
        <v>0</v>
      </c>
      <c r="BH1274">
        <v>0</v>
      </c>
    </row>
    <row r="1275" spans="1:60" x14ac:dyDescent="0.3">
      <c r="A1275">
        <v>970640</v>
      </c>
      <c r="B1275" t="s">
        <v>1</v>
      </c>
      <c r="C1275" t="s">
        <v>14</v>
      </c>
      <c r="D1275">
        <v>39</v>
      </c>
      <c r="E1275" t="s">
        <v>82</v>
      </c>
      <c r="F1275">
        <v>900</v>
      </c>
      <c r="G1275">
        <v>1</v>
      </c>
      <c r="H1275" t="s">
        <v>83</v>
      </c>
      <c r="I1275" t="s">
        <v>84</v>
      </c>
      <c r="J1275" t="s">
        <v>85</v>
      </c>
      <c r="K1275" t="s">
        <v>2</v>
      </c>
      <c r="L1275" t="s">
        <v>2</v>
      </c>
      <c r="M1275" t="s">
        <v>2</v>
      </c>
      <c r="N1275" t="s">
        <v>2</v>
      </c>
      <c r="O1275" t="s">
        <v>2</v>
      </c>
      <c r="P1275" t="s">
        <v>2</v>
      </c>
      <c r="Q1275" t="s">
        <v>2</v>
      </c>
      <c r="R1275" t="s">
        <v>2</v>
      </c>
      <c r="S1275" t="s">
        <v>2</v>
      </c>
      <c r="T1275" t="s">
        <v>2</v>
      </c>
      <c r="U1275" t="s">
        <v>2</v>
      </c>
      <c r="V1275" t="s">
        <v>2</v>
      </c>
      <c r="W1275" t="s">
        <v>2</v>
      </c>
      <c r="X1275" t="s">
        <v>2</v>
      </c>
      <c r="Y1275" t="s">
        <v>2</v>
      </c>
      <c r="Z1275" t="s">
        <v>2</v>
      </c>
      <c r="AA1275" t="s">
        <v>2</v>
      </c>
      <c r="AB1275" t="s">
        <v>2</v>
      </c>
      <c r="AC1275" t="s">
        <v>2</v>
      </c>
      <c r="AD1275" t="s">
        <v>2</v>
      </c>
      <c r="AE1275" t="s">
        <v>2</v>
      </c>
      <c r="AF1275">
        <v>4</v>
      </c>
      <c r="AG1275">
        <v>4</v>
      </c>
      <c r="AH1275">
        <v>2</v>
      </c>
      <c r="AI1275">
        <v>8</v>
      </c>
      <c r="AJ1275">
        <v>8</v>
      </c>
      <c r="AK1275">
        <v>4</v>
      </c>
      <c r="AL1275">
        <v>2</v>
      </c>
      <c r="AM1275">
        <v>3</v>
      </c>
      <c r="AN1275">
        <v>4</v>
      </c>
      <c r="AO1275">
        <v>4</v>
      </c>
      <c r="AP1275">
        <v>21</v>
      </c>
      <c r="AQ1275">
        <v>6</v>
      </c>
      <c r="AR1275">
        <v>1</v>
      </c>
      <c r="AS1275">
        <v>1</v>
      </c>
      <c r="AT1275">
        <v>0</v>
      </c>
      <c r="AU1275">
        <v>0</v>
      </c>
      <c r="AV1275" t="s">
        <v>2</v>
      </c>
      <c r="AW1275" t="s">
        <v>2</v>
      </c>
      <c r="AX1275" t="s">
        <v>2</v>
      </c>
      <c r="AY1275" t="s">
        <v>2</v>
      </c>
      <c r="AZ1275">
        <v>0.5</v>
      </c>
      <c r="BA1275">
        <v>0.5</v>
      </c>
      <c r="BB1275">
        <v>2.5</v>
      </c>
      <c r="BC1275">
        <v>2.5</v>
      </c>
      <c r="BD1275">
        <v>3</v>
      </c>
      <c r="BE1275">
        <v>3844467.74</v>
      </c>
      <c r="BF1275">
        <v>3844467.74</v>
      </c>
      <c r="BG1275">
        <v>1050000000</v>
      </c>
      <c r="BH1275">
        <v>1050000000</v>
      </c>
    </row>
    <row r="1276" spans="1:60" x14ac:dyDescent="0.3">
      <c r="A1276">
        <v>319142</v>
      </c>
      <c r="B1276" t="s">
        <v>0</v>
      </c>
      <c r="C1276" t="s">
        <v>13</v>
      </c>
      <c r="D1276">
        <v>31</v>
      </c>
      <c r="E1276" t="s">
        <v>82</v>
      </c>
      <c r="F1276">
        <v>876</v>
      </c>
      <c r="G1276">
        <v>0</v>
      </c>
      <c r="H1276" t="s">
        <v>83</v>
      </c>
      <c r="I1276" t="s">
        <v>84</v>
      </c>
      <c r="J1276" t="s">
        <v>88</v>
      </c>
      <c r="K1276">
        <v>1</v>
      </c>
      <c r="L1276">
        <v>1</v>
      </c>
      <c r="M1276">
        <v>1</v>
      </c>
      <c r="N1276" t="s">
        <v>91</v>
      </c>
      <c r="O1276" t="s">
        <v>92</v>
      </c>
      <c r="P1276">
        <v>1</v>
      </c>
      <c r="Q1276">
        <v>100000</v>
      </c>
      <c r="R1276">
        <v>100000</v>
      </c>
      <c r="S1276">
        <v>100000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100000</v>
      </c>
      <c r="Z1276">
        <v>100000</v>
      </c>
      <c r="AA1276">
        <v>1</v>
      </c>
      <c r="AB1276">
        <v>1</v>
      </c>
      <c r="AC1276">
        <v>11</v>
      </c>
      <c r="AD1276" t="s">
        <v>2</v>
      </c>
      <c r="AE1276">
        <v>1</v>
      </c>
      <c r="AF1276">
        <v>11</v>
      </c>
      <c r="AG1276">
        <v>11</v>
      </c>
      <c r="AH1276">
        <v>7</v>
      </c>
      <c r="AI1276">
        <v>44</v>
      </c>
      <c r="AJ1276">
        <v>44</v>
      </c>
      <c r="AK1276">
        <v>18</v>
      </c>
      <c r="AL1276">
        <v>4</v>
      </c>
      <c r="AM1276">
        <v>16</v>
      </c>
      <c r="AN1276">
        <v>22</v>
      </c>
      <c r="AO1276">
        <v>26</v>
      </c>
      <c r="AP1276">
        <v>7</v>
      </c>
      <c r="AQ1276">
        <v>0</v>
      </c>
      <c r="AR1276">
        <v>1</v>
      </c>
      <c r="AS1276">
        <v>1</v>
      </c>
      <c r="AT1276">
        <v>0</v>
      </c>
      <c r="AU1276">
        <v>0</v>
      </c>
      <c r="AV1276" t="s">
        <v>2</v>
      </c>
      <c r="AW1276" t="s">
        <v>2</v>
      </c>
      <c r="AX1276" t="s">
        <v>2</v>
      </c>
      <c r="AY1276" t="s">
        <v>2</v>
      </c>
      <c r="AZ1276">
        <v>1</v>
      </c>
      <c r="BA1276">
        <v>1</v>
      </c>
      <c r="BB1276">
        <v>0</v>
      </c>
      <c r="BC1276">
        <v>0</v>
      </c>
      <c r="BD1276">
        <v>1</v>
      </c>
      <c r="BE1276">
        <v>643352.18999999994</v>
      </c>
      <c r="BF1276">
        <v>643352.18999999994</v>
      </c>
      <c r="BG1276">
        <v>0</v>
      </c>
      <c r="BH1276">
        <v>0</v>
      </c>
    </row>
    <row r="1277" spans="1:60" x14ac:dyDescent="0.3">
      <c r="A1277">
        <v>443127</v>
      </c>
      <c r="B1277" t="s">
        <v>1</v>
      </c>
      <c r="C1277" t="s">
        <v>13</v>
      </c>
      <c r="D1277">
        <v>46</v>
      </c>
      <c r="E1277" t="s">
        <v>82</v>
      </c>
      <c r="F1277">
        <v>876</v>
      </c>
      <c r="G1277">
        <v>0</v>
      </c>
      <c r="H1277" t="s">
        <v>83</v>
      </c>
      <c r="I1277" t="s">
        <v>84</v>
      </c>
      <c r="J1277" t="s">
        <v>85</v>
      </c>
      <c r="K1277" t="s">
        <v>2</v>
      </c>
      <c r="L1277" t="s">
        <v>2</v>
      </c>
      <c r="M1277" t="s">
        <v>2</v>
      </c>
      <c r="N1277" t="s">
        <v>2</v>
      </c>
      <c r="O1277" t="s">
        <v>2</v>
      </c>
      <c r="P1277" t="s">
        <v>2</v>
      </c>
      <c r="Q1277" t="s">
        <v>2</v>
      </c>
      <c r="R1277" t="s">
        <v>2</v>
      </c>
      <c r="S1277" t="s">
        <v>2</v>
      </c>
      <c r="T1277" t="s">
        <v>2</v>
      </c>
      <c r="U1277" t="s">
        <v>2</v>
      </c>
      <c r="V1277" t="s">
        <v>2</v>
      </c>
      <c r="W1277" t="s">
        <v>2</v>
      </c>
      <c r="X1277" t="s">
        <v>2</v>
      </c>
      <c r="Y1277" t="s">
        <v>2</v>
      </c>
      <c r="Z1277" t="s">
        <v>2</v>
      </c>
      <c r="AA1277" t="s">
        <v>2</v>
      </c>
      <c r="AB1277" t="s">
        <v>2</v>
      </c>
      <c r="AC1277" t="s">
        <v>2</v>
      </c>
      <c r="AD1277" t="s">
        <v>2</v>
      </c>
      <c r="AE1277" t="s">
        <v>2</v>
      </c>
      <c r="AF1277">
        <v>29</v>
      </c>
      <c r="AG1277">
        <v>29</v>
      </c>
      <c r="AH1277">
        <v>16</v>
      </c>
      <c r="AI1277">
        <v>110</v>
      </c>
      <c r="AJ1277">
        <v>110</v>
      </c>
      <c r="AK1277">
        <v>40</v>
      </c>
      <c r="AL1277">
        <v>3.7931034482758599</v>
      </c>
      <c r="AM1277">
        <v>14</v>
      </c>
      <c r="AN1277">
        <v>55</v>
      </c>
      <c r="AO1277">
        <v>94</v>
      </c>
      <c r="AP1277">
        <v>3</v>
      </c>
      <c r="AQ1277">
        <v>0</v>
      </c>
      <c r="AR1277">
        <v>1</v>
      </c>
      <c r="AS1277">
        <v>1</v>
      </c>
      <c r="AT1277">
        <v>0</v>
      </c>
      <c r="AU1277">
        <v>0</v>
      </c>
      <c r="AV1277" t="s">
        <v>2</v>
      </c>
      <c r="AW1277" t="s">
        <v>2</v>
      </c>
      <c r="AX1277" t="s">
        <v>2</v>
      </c>
      <c r="AY1277" t="s">
        <v>2</v>
      </c>
      <c r="AZ1277">
        <v>1</v>
      </c>
      <c r="BA1277">
        <v>1</v>
      </c>
      <c r="BB1277">
        <v>0</v>
      </c>
      <c r="BC1277">
        <v>0</v>
      </c>
      <c r="BD1277">
        <v>1</v>
      </c>
      <c r="BE1277">
        <v>2139340.4350000001</v>
      </c>
      <c r="BF1277">
        <v>2139340.4350000001</v>
      </c>
      <c r="BG1277">
        <v>0</v>
      </c>
      <c r="BH1277">
        <v>0</v>
      </c>
    </row>
    <row r="1278" spans="1:60" x14ac:dyDescent="0.3">
      <c r="A1278">
        <v>932712</v>
      </c>
      <c r="B1278" t="s">
        <v>1</v>
      </c>
      <c r="C1278" t="s">
        <v>13</v>
      </c>
      <c r="D1278">
        <v>36</v>
      </c>
      <c r="E1278" t="s">
        <v>82</v>
      </c>
      <c r="F1278">
        <v>870</v>
      </c>
      <c r="G1278">
        <v>0</v>
      </c>
      <c r="H1278" t="s">
        <v>83</v>
      </c>
      <c r="I1278" t="s">
        <v>82</v>
      </c>
      <c r="J1278" t="s">
        <v>85</v>
      </c>
      <c r="K1278" t="s">
        <v>2</v>
      </c>
      <c r="L1278" t="s">
        <v>2</v>
      </c>
      <c r="M1278" t="s">
        <v>2</v>
      </c>
      <c r="N1278" t="s">
        <v>2</v>
      </c>
      <c r="O1278" t="s">
        <v>2</v>
      </c>
      <c r="P1278" t="s">
        <v>2</v>
      </c>
      <c r="Q1278" t="s">
        <v>2</v>
      </c>
      <c r="R1278" t="s">
        <v>2</v>
      </c>
      <c r="S1278" t="s">
        <v>2</v>
      </c>
      <c r="T1278" t="s">
        <v>2</v>
      </c>
      <c r="U1278" t="s">
        <v>2</v>
      </c>
      <c r="V1278" t="s">
        <v>2</v>
      </c>
      <c r="W1278" t="s">
        <v>2</v>
      </c>
      <c r="X1278" t="s">
        <v>2</v>
      </c>
      <c r="Y1278" t="s">
        <v>2</v>
      </c>
      <c r="Z1278" t="s">
        <v>2</v>
      </c>
      <c r="AA1278" t="s">
        <v>2</v>
      </c>
      <c r="AB1278" t="s">
        <v>2</v>
      </c>
      <c r="AC1278" t="s">
        <v>2</v>
      </c>
      <c r="AD1278" t="s">
        <v>2</v>
      </c>
      <c r="AE1278" t="s">
        <v>2</v>
      </c>
      <c r="AF1278">
        <v>3</v>
      </c>
      <c r="AG1278">
        <v>3</v>
      </c>
      <c r="AH1278">
        <v>3</v>
      </c>
      <c r="AI1278">
        <v>4</v>
      </c>
      <c r="AJ1278">
        <v>4</v>
      </c>
      <c r="AK1278">
        <v>4</v>
      </c>
      <c r="AL1278">
        <v>1.3333333333333299</v>
      </c>
      <c r="AM1278">
        <v>2</v>
      </c>
      <c r="AN1278">
        <v>4</v>
      </c>
      <c r="AO1278">
        <v>4</v>
      </c>
      <c r="AP1278">
        <v>0</v>
      </c>
      <c r="AQ1278">
        <v>0</v>
      </c>
      <c r="AR1278" t="s">
        <v>2</v>
      </c>
      <c r="AS1278" t="s">
        <v>2</v>
      </c>
      <c r="AT1278" t="s">
        <v>2</v>
      </c>
      <c r="AU1278" t="s">
        <v>2</v>
      </c>
      <c r="AV1278" t="s">
        <v>2</v>
      </c>
      <c r="AW1278" t="s">
        <v>2</v>
      </c>
      <c r="AX1278" t="s">
        <v>2</v>
      </c>
      <c r="AY1278" t="s">
        <v>2</v>
      </c>
      <c r="AZ1278" t="s">
        <v>2</v>
      </c>
      <c r="BA1278" t="s">
        <v>2</v>
      </c>
      <c r="BB1278" t="s">
        <v>2</v>
      </c>
      <c r="BC1278" t="s">
        <v>2</v>
      </c>
      <c r="BD1278" t="s">
        <v>2</v>
      </c>
      <c r="BE1278" t="s">
        <v>2</v>
      </c>
      <c r="BF1278" t="s">
        <v>2</v>
      </c>
      <c r="BG1278" t="s">
        <v>2</v>
      </c>
      <c r="BH1278" t="s">
        <v>2</v>
      </c>
    </row>
    <row r="1279" spans="1:60" x14ac:dyDescent="0.3">
      <c r="A1279">
        <v>633303</v>
      </c>
      <c r="B1279" t="s">
        <v>0</v>
      </c>
      <c r="C1279" t="s">
        <v>13</v>
      </c>
      <c r="D1279">
        <v>43</v>
      </c>
      <c r="E1279" t="s">
        <v>82</v>
      </c>
      <c r="F1279">
        <v>858</v>
      </c>
      <c r="G1279">
        <v>5</v>
      </c>
      <c r="H1279" t="s">
        <v>83</v>
      </c>
      <c r="I1279" t="s">
        <v>84</v>
      </c>
      <c r="J1279" t="s">
        <v>88</v>
      </c>
      <c r="K1279" t="s">
        <v>2</v>
      </c>
      <c r="L1279" t="s">
        <v>2</v>
      </c>
      <c r="M1279" t="s">
        <v>2</v>
      </c>
      <c r="N1279" t="s">
        <v>2</v>
      </c>
      <c r="O1279" t="s">
        <v>2</v>
      </c>
      <c r="P1279" t="s">
        <v>2</v>
      </c>
      <c r="Q1279" t="s">
        <v>2</v>
      </c>
      <c r="R1279" t="s">
        <v>2</v>
      </c>
      <c r="S1279" t="s">
        <v>2</v>
      </c>
      <c r="T1279" t="s">
        <v>2</v>
      </c>
      <c r="U1279" t="s">
        <v>2</v>
      </c>
      <c r="V1279" t="s">
        <v>2</v>
      </c>
      <c r="W1279" t="s">
        <v>2</v>
      </c>
      <c r="X1279" t="s">
        <v>2</v>
      </c>
      <c r="Y1279" t="s">
        <v>2</v>
      </c>
      <c r="Z1279" t="s">
        <v>2</v>
      </c>
      <c r="AA1279" t="s">
        <v>2</v>
      </c>
      <c r="AB1279" t="s">
        <v>2</v>
      </c>
      <c r="AC1279" t="s">
        <v>2</v>
      </c>
      <c r="AD1279" t="s">
        <v>2</v>
      </c>
      <c r="AE1279" t="s">
        <v>2</v>
      </c>
      <c r="AF1279">
        <v>8</v>
      </c>
      <c r="AG1279">
        <v>8</v>
      </c>
      <c r="AH1279">
        <v>8</v>
      </c>
      <c r="AI1279">
        <v>20</v>
      </c>
      <c r="AJ1279">
        <v>20</v>
      </c>
      <c r="AK1279">
        <v>20</v>
      </c>
      <c r="AL1279">
        <v>2.5</v>
      </c>
      <c r="AM1279">
        <v>6</v>
      </c>
      <c r="AN1279">
        <v>20</v>
      </c>
      <c r="AO1279">
        <v>20</v>
      </c>
      <c r="AP1279">
        <v>5</v>
      </c>
      <c r="AQ1279">
        <v>0</v>
      </c>
      <c r="AR1279" t="s">
        <v>2</v>
      </c>
      <c r="AS1279" t="s">
        <v>2</v>
      </c>
      <c r="AT1279" t="s">
        <v>2</v>
      </c>
      <c r="AU1279" t="s">
        <v>2</v>
      </c>
      <c r="AV1279">
        <v>200000000</v>
      </c>
      <c r="AW1279">
        <v>200000000</v>
      </c>
      <c r="AX1279">
        <v>1</v>
      </c>
      <c r="AY1279">
        <v>1</v>
      </c>
      <c r="AZ1279">
        <v>1</v>
      </c>
      <c r="BA1279">
        <v>1</v>
      </c>
      <c r="BB1279">
        <v>0</v>
      </c>
      <c r="BC1279">
        <v>0</v>
      </c>
      <c r="BD1279">
        <v>1</v>
      </c>
      <c r="BE1279">
        <v>133483.87</v>
      </c>
      <c r="BF1279">
        <v>133483.87</v>
      </c>
      <c r="BG1279">
        <v>0</v>
      </c>
      <c r="BH1279">
        <v>0</v>
      </c>
    </row>
    <row r="1280" spans="1:60" x14ac:dyDescent="0.3">
      <c r="A1280">
        <v>97101</v>
      </c>
      <c r="B1280" t="s">
        <v>0</v>
      </c>
      <c r="C1280" t="s">
        <v>14</v>
      </c>
      <c r="D1280">
        <v>35</v>
      </c>
      <c r="E1280" t="s">
        <v>82</v>
      </c>
      <c r="F1280">
        <v>926</v>
      </c>
      <c r="G1280">
        <v>0</v>
      </c>
      <c r="H1280" t="s">
        <v>83</v>
      </c>
      <c r="I1280" t="s">
        <v>84</v>
      </c>
      <c r="J1280" t="s">
        <v>88</v>
      </c>
      <c r="K1280">
        <v>3</v>
      </c>
      <c r="L1280">
        <v>3</v>
      </c>
      <c r="M1280">
        <v>1</v>
      </c>
      <c r="N1280" t="s">
        <v>91</v>
      </c>
      <c r="O1280" t="s">
        <v>109</v>
      </c>
      <c r="P1280">
        <v>2</v>
      </c>
      <c r="Q1280">
        <v>1500000</v>
      </c>
      <c r="R1280">
        <v>500000</v>
      </c>
      <c r="S1280">
        <v>700000</v>
      </c>
      <c r="T1280">
        <v>3</v>
      </c>
      <c r="U1280">
        <v>3</v>
      </c>
      <c r="V1280">
        <v>1</v>
      </c>
      <c r="W1280">
        <v>1</v>
      </c>
      <c r="X1280">
        <v>1</v>
      </c>
      <c r="Y1280">
        <v>500000</v>
      </c>
      <c r="Z1280">
        <v>700000</v>
      </c>
      <c r="AA1280">
        <v>1</v>
      </c>
      <c r="AB1280">
        <v>1</v>
      </c>
      <c r="AC1280">
        <v>24</v>
      </c>
      <c r="AD1280">
        <v>35</v>
      </c>
      <c r="AE1280">
        <v>3</v>
      </c>
      <c r="AF1280">
        <v>41</v>
      </c>
      <c r="AG1280">
        <v>13</v>
      </c>
      <c r="AH1280">
        <v>9</v>
      </c>
      <c r="AI1280">
        <v>165</v>
      </c>
      <c r="AJ1280">
        <v>40</v>
      </c>
      <c r="AK1280">
        <v>17</v>
      </c>
      <c r="AL1280">
        <v>4.0243902439024399</v>
      </c>
      <c r="AM1280">
        <v>16</v>
      </c>
      <c r="AN1280">
        <v>55</v>
      </c>
      <c r="AO1280">
        <v>126</v>
      </c>
      <c r="AP1280">
        <v>19</v>
      </c>
      <c r="AQ1280">
        <v>0</v>
      </c>
      <c r="AR1280" t="s">
        <v>2</v>
      </c>
      <c r="AS1280" t="s">
        <v>2</v>
      </c>
      <c r="AT1280" t="s">
        <v>2</v>
      </c>
      <c r="AU1280" t="s">
        <v>2</v>
      </c>
      <c r="AV1280">
        <v>330554000</v>
      </c>
      <c r="AW1280">
        <v>325692500</v>
      </c>
      <c r="AX1280">
        <v>1</v>
      </c>
      <c r="AY1280">
        <v>1</v>
      </c>
      <c r="AZ1280">
        <v>1</v>
      </c>
      <c r="BA1280">
        <v>1</v>
      </c>
      <c r="BB1280">
        <v>0</v>
      </c>
      <c r="BC1280">
        <v>0</v>
      </c>
      <c r="BD1280">
        <v>1</v>
      </c>
      <c r="BE1280">
        <v>1617802.87</v>
      </c>
      <c r="BF1280">
        <v>1460632.335</v>
      </c>
      <c r="BG1280">
        <v>0</v>
      </c>
      <c r="BH1280">
        <v>0</v>
      </c>
    </row>
    <row r="1281" spans="1:60" x14ac:dyDescent="0.3">
      <c r="A1281">
        <v>36975</v>
      </c>
      <c r="B1281" t="s">
        <v>0</v>
      </c>
      <c r="C1281" t="s">
        <v>13</v>
      </c>
      <c r="D1281">
        <v>24</v>
      </c>
      <c r="E1281" t="s">
        <v>82</v>
      </c>
      <c r="F1281">
        <v>911</v>
      </c>
      <c r="G1281">
        <v>15</v>
      </c>
      <c r="H1281" t="s">
        <v>83</v>
      </c>
      <c r="I1281" t="s">
        <v>82</v>
      </c>
      <c r="J1281" t="s">
        <v>85</v>
      </c>
      <c r="K1281">
        <v>4</v>
      </c>
      <c r="L1281">
        <v>3</v>
      </c>
      <c r="M1281">
        <v>2</v>
      </c>
      <c r="N1281" t="s">
        <v>86</v>
      </c>
      <c r="O1281" t="s">
        <v>87</v>
      </c>
      <c r="P1281">
        <v>4</v>
      </c>
      <c r="Q1281">
        <v>3960000</v>
      </c>
      <c r="R1281">
        <v>990000</v>
      </c>
      <c r="S1281">
        <v>2150000</v>
      </c>
      <c r="T1281">
        <v>5</v>
      </c>
      <c r="U1281">
        <v>4</v>
      </c>
      <c r="V1281">
        <v>3</v>
      </c>
      <c r="W1281">
        <v>1.25</v>
      </c>
      <c r="X1281">
        <v>2</v>
      </c>
      <c r="Y1281">
        <v>1320000</v>
      </c>
      <c r="Z1281">
        <v>2150000</v>
      </c>
      <c r="AA1281">
        <v>1.6666666666666701</v>
      </c>
      <c r="AB1281">
        <v>3</v>
      </c>
      <c r="AC1281">
        <v>0</v>
      </c>
      <c r="AD1281">
        <v>31</v>
      </c>
      <c r="AE1281">
        <v>4</v>
      </c>
      <c r="AF1281">
        <v>51</v>
      </c>
      <c r="AG1281">
        <v>33</v>
      </c>
      <c r="AH1281">
        <v>11</v>
      </c>
      <c r="AI1281">
        <v>105</v>
      </c>
      <c r="AJ1281">
        <v>75</v>
      </c>
      <c r="AK1281">
        <v>18</v>
      </c>
      <c r="AL1281">
        <v>2.0588235294117601</v>
      </c>
      <c r="AM1281">
        <v>8</v>
      </c>
      <c r="AN1281">
        <v>35</v>
      </c>
      <c r="AO1281">
        <v>52</v>
      </c>
      <c r="AP1281">
        <v>22</v>
      </c>
      <c r="AQ1281">
        <v>0</v>
      </c>
      <c r="AR1281">
        <v>1</v>
      </c>
      <c r="AS1281">
        <v>1</v>
      </c>
      <c r="AT1281">
        <v>0</v>
      </c>
      <c r="AU1281">
        <v>0</v>
      </c>
      <c r="AV1281" t="s">
        <v>2</v>
      </c>
      <c r="AW1281" t="s">
        <v>2</v>
      </c>
      <c r="AX1281" t="s">
        <v>2</v>
      </c>
      <c r="AY1281" t="s">
        <v>2</v>
      </c>
      <c r="AZ1281">
        <v>1</v>
      </c>
      <c r="BA1281">
        <v>1</v>
      </c>
      <c r="BB1281">
        <v>0</v>
      </c>
      <c r="BC1281">
        <v>0</v>
      </c>
      <c r="BD1281">
        <v>1</v>
      </c>
      <c r="BE1281">
        <v>205470.16333333301</v>
      </c>
      <c r="BF1281">
        <v>254959.27499999999</v>
      </c>
      <c r="BG1281">
        <v>0</v>
      </c>
      <c r="BH1281">
        <v>0</v>
      </c>
    </row>
    <row r="1282" spans="1:60" x14ac:dyDescent="0.3">
      <c r="A1282">
        <v>649752</v>
      </c>
      <c r="B1282" t="s">
        <v>0</v>
      </c>
      <c r="C1282" t="s">
        <v>13</v>
      </c>
      <c r="D1282">
        <v>27</v>
      </c>
      <c r="E1282" t="s">
        <v>82</v>
      </c>
      <c r="F1282">
        <v>919</v>
      </c>
      <c r="G1282">
        <v>0</v>
      </c>
      <c r="H1282" t="s">
        <v>83</v>
      </c>
      <c r="I1282" t="s">
        <v>84</v>
      </c>
      <c r="J1282" t="s">
        <v>85</v>
      </c>
      <c r="K1282">
        <v>2</v>
      </c>
      <c r="L1282">
        <v>2</v>
      </c>
      <c r="M1282">
        <v>2</v>
      </c>
      <c r="N1282" t="s">
        <v>86</v>
      </c>
      <c r="O1282" t="s">
        <v>87</v>
      </c>
      <c r="P1282">
        <v>2</v>
      </c>
      <c r="Q1282">
        <v>3240000</v>
      </c>
      <c r="R1282">
        <v>1620000</v>
      </c>
      <c r="S1282">
        <v>3190000</v>
      </c>
      <c r="T1282">
        <v>2</v>
      </c>
      <c r="U1282">
        <v>2</v>
      </c>
      <c r="V1282">
        <v>2</v>
      </c>
      <c r="W1282">
        <v>1</v>
      </c>
      <c r="X1282">
        <v>1</v>
      </c>
      <c r="Y1282">
        <v>3240000</v>
      </c>
      <c r="Z1282">
        <v>3240000</v>
      </c>
      <c r="AA1282">
        <v>2</v>
      </c>
      <c r="AB1282">
        <v>2</v>
      </c>
      <c r="AC1282">
        <v>52</v>
      </c>
      <c r="AD1282">
        <v>5</v>
      </c>
      <c r="AE1282">
        <v>2</v>
      </c>
      <c r="AF1282">
        <v>21</v>
      </c>
      <c r="AG1282">
        <v>16</v>
      </c>
      <c r="AH1282">
        <v>11</v>
      </c>
      <c r="AI1282">
        <v>68</v>
      </c>
      <c r="AJ1282">
        <v>42</v>
      </c>
      <c r="AK1282">
        <v>20</v>
      </c>
      <c r="AL1282">
        <v>3.2380952380952399</v>
      </c>
      <c r="AM1282">
        <v>16</v>
      </c>
      <c r="AN1282">
        <v>22.6666666666667</v>
      </c>
      <c r="AO1282">
        <v>26</v>
      </c>
      <c r="AP1282">
        <v>21</v>
      </c>
      <c r="AQ1282">
        <v>0</v>
      </c>
      <c r="AR1282">
        <v>1</v>
      </c>
      <c r="AS1282">
        <v>1</v>
      </c>
      <c r="AT1282">
        <v>0</v>
      </c>
      <c r="AU1282">
        <v>0</v>
      </c>
      <c r="AV1282" t="s">
        <v>2</v>
      </c>
      <c r="AW1282" t="s">
        <v>2</v>
      </c>
      <c r="AX1282" t="s">
        <v>2</v>
      </c>
      <c r="AY1282" t="s">
        <v>2</v>
      </c>
      <c r="AZ1282">
        <v>1</v>
      </c>
      <c r="BA1282">
        <v>1</v>
      </c>
      <c r="BB1282">
        <v>0</v>
      </c>
      <c r="BC1282">
        <v>0</v>
      </c>
      <c r="BD1282">
        <v>1</v>
      </c>
      <c r="BE1282">
        <v>1912671.2</v>
      </c>
      <c r="BF1282">
        <v>1912671.2</v>
      </c>
      <c r="BG1282">
        <v>0</v>
      </c>
      <c r="BH1282">
        <v>0</v>
      </c>
    </row>
    <row r="1283" spans="1:60" x14ac:dyDescent="0.3">
      <c r="A1283">
        <v>205263</v>
      </c>
      <c r="B1283" t="s">
        <v>0</v>
      </c>
      <c r="C1283" t="s">
        <v>14</v>
      </c>
      <c r="D1283">
        <v>27</v>
      </c>
      <c r="E1283" t="s">
        <v>82</v>
      </c>
      <c r="F1283">
        <v>926</v>
      </c>
      <c r="G1283">
        <v>0</v>
      </c>
      <c r="H1283" t="s">
        <v>83</v>
      </c>
      <c r="I1283" t="s">
        <v>84</v>
      </c>
      <c r="J1283" t="s">
        <v>85</v>
      </c>
      <c r="K1283">
        <v>3</v>
      </c>
      <c r="L1283">
        <v>3</v>
      </c>
      <c r="M1283">
        <v>2</v>
      </c>
      <c r="N1283" t="s">
        <v>91</v>
      </c>
      <c r="O1283" t="s">
        <v>92</v>
      </c>
      <c r="P1283">
        <v>2</v>
      </c>
      <c r="Q1283">
        <v>5200000</v>
      </c>
      <c r="R1283">
        <v>1733333.33333333</v>
      </c>
      <c r="S1283">
        <v>5000000</v>
      </c>
      <c r="T1283">
        <v>3</v>
      </c>
      <c r="U1283">
        <v>3</v>
      </c>
      <c r="V1283">
        <v>2</v>
      </c>
      <c r="W1283">
        <v>1</v>
      </c>
      <c r="X1283">
        <v>1</v>
      </c>
      <c r="Y1283">
        <v>2600000</v>
      </c>
      <c r="Z1283">
        <v>5000000</v>
      </c>
      <c r="AA1283">
        <v>1.5</v>
      </c>
      <c r="AB1283">
        <v>2</v>
      </c>
      <c r="AC1283">
        <v>48</v>
      </c>
      <c r="AD1283">
        <v>13</v>
      </c>
      <c r="AE1283">
        <v>3</v>
      </c>
      <c r="AF1283">
        <v>49</v>
      </c>
      <c r="AG1283">
        <v>38</v>
      </c>
      <c r="AH1283">
        <v>31</v>
      </c>
      <c r="AI1283">
        <v>115</v>
      </c>
      <c r="AJ1283">
        <v>94</v>
      </c>
      <c r="AK1283">
        <v>74</v>
      </c>
      <c r="AL1283">
        <v>2.3469387755101998</v>
      </c>
      <c r="AM1283">
        <v>10</v>
      </c>
      <c r="AN1283">
        <v>38.3333333333333</v>
      </c>
      <c r="AO1283">
        <v>50</v>
      </c>
      <c r="AP1283">
        <v>15</v>
      </c>
      <c r="AQ1283">
        <v>14</v>
      </c>
      <c r="AR1283">
        <v>2</v>
      </c>
      <c r="AS1283">
        <v>2</v>
      </c>
      <c r="AT1283">
        <v>0</v>
      </c>
      <c r="AU1283">
        <v>0</v>
      </c>
      <c r="AV1283" t="s">
        <v>2</v>
      </c>
      <c r="AW1283" t="s">
        <v>2</v>
      </c>
      <c r="AX1283" t="s">
        <v>2</v>
      </c>
      <c r="AY1283" t="s">
        <v>2</v>
      </c>
      <c r="AZ1283">
        <v>1</v>
      </c>
      <c r="BA1283">
        <v>1</v>
      </c>
      <c r="BB1283">
        <v>0</v>
      </c>
      <c r="BC1283">
        <v>0</v>
      </c>
      <c r="BD1283">
        <v>1</v>
      </c>
      <c r="BE1283">
        <v>2211842.48</v>
      </c>
      <c r="BF1283">
        <v>2211842.48</v>
      </c>
      <c r="BG1283">
        <v>0</v>
      </c>
      <c r="BH1283">
        <v>0</v>
      </c>
    </row>
    <row r="1284" spans="1:60" x14ac:dyDescent="0.3">
      <c r="A1284">
        <v>797713</v>
      </c>
      <c r="B1284" t="s">
        <v>0</v>
      </c>
      <c r="C1284" t="s">
        <v>14</v>
      </c>
      <c r="D1284">
        <v>33</v>
      </c>
      <c r="E1284" t="s">
        <v>82</v>
      </c>
      <c r="F1284">
        <v>852</v>
      </c>
      <c r="G1284">
        <v>0</v>
      </c>
      <c r="H1284" t="s">
        <v>83</v>
      </c>
      <c r="I1284" t="s">
        <v>82</v>
      </c>
      <c r="J1284" t="s">
        <v>88</v>
      </c>
      <c r="K1284" t="s">
        <v>2</v>
      </c>
      <c r="L1284" t="s">
        <v>2</v>
      </c>
      <c r="M1284" t="s">
        <v>2</v>
      </c>
      <c r="N1284" t="s">
        <v>2</v>
      </c>
      <c r="O1284" t="s">
        <v>2</v>
      </c>
      <c r="P1284" t="s">
        <v>2</v>
      </c>
      <c r="Q1284" t="s">
        <v>2</v>
      </c>
      <c r="R1284" t="s">
        <v>2</v>
      </c>
      <c r="S1284" t="s">
        <v>2</v>
      </c>
      <c r="T1284" t="s">
        <v>2</v>
      </c>
      <c r="U1284" t="s">
        <v>2</v>
      </c>
      <c r="V1284" t="s">
        <v>2</v>
      </c>
      <c r="W1284" t="s">
        <v>2</v>
      </c>
      <c r="X1284" t="s">
        <v>2</v>
      </c>
      <c r="Y1284" t="s">
        <v>2</v>
      </c>
      <c r="Z1284" t="s">
        <v>2</v>
      </c>
      <c r="AA1284" t="s">
        <v>2</v>
      </c>
      <c r="AB1284" t="s">
        <v>2</v>
      </c>
      <c r="AC1284" t="s">
        <v>2</v>
      </c>
      <c r="AD1284" t="s">
        <v>2</v>
      </c>
      <c r="AE1284" t="s">
        <v>2</v>
      </c>
      <c r="AF1284">
        <v>9</v>
      </c>
      <c r="AG1284">
        <v>9</v>
      </c>
      <c r="AH1284">
        <v>9</v>
      </c>
      <c r="AI1284">
        <v>19</v>
      </c>
      <c r="AJ1284">
        <v>19</v>
      </c>
      <c r="AK1284">
        <v>19</v>
      </c>
      <c r="AL1284">
        <v>2.1111111111111098</v>
      </c>
      <c r="AM1284">
        <v>4</v>
      </c>
      <c r="AN1284">
        <v>19</v>
      </c>
      <c r="AO1284">
        <v>19</v>
      </c>
      <c r="AP1284">
        <v>8</v>
      </c>
      <c r="AQ1284">
        <v>0</v>
      </c>
      <c r="AR1284" t="s">
        <v>2</v>
      </c>
      <c r="AS1284" t="s">
        <v>2</v>
      </c>
      <c r="AT1284" t="s">
        <v>2</v>
      </c>
      <c r="AU1284" t="s">
        <v>2</v>
      </c>
      <c r="AV1284">
        <v>1000000000</v>
      </c>
      <c r="AW1284">
        <v>1000000000</v>
      </c>
      <c r="AX1284">
        <v>1</v>
      </c>
      <c r="AY1284">
        <v>1</v>
      </c>
      <c r="AZ1284">
        <v>1</v>
      </c>
      <c r="BA1284">
        <v>1</v>
      </c>
      <c r="BB1284">
        <v>0</v>
      </c>
      <c r="BC1284">
        <v>0</v>
      </c>
      <c r="BD1284">
        <v>1</v>
      </c>
      <c r="BE1284">
        <v>58064.52</v>
      </c>
      <c r="BF1284">
        <v>58064.52</v>
      </c>
      <c r="BG1284">
        <v>0</v>
      </c>
      <c r="BH1284">
        <v>0</v>
      </c>
    </row>
    <row r="1285" spans="1:60" x14ac:dyDescent="0.3">
      <c r="A1285">
        <v>964289</v>
      </c>
      <c r="B1285" t="s">
        <v>0</v>
      </c>
      <c r="C1285" t="s">
        <v>14</v>
      </c>
      <c r="D1285">
        <v>37</v>
      </c>
      <c r="E1285" t="s">
        <v>82</v>
      </c>
      <c r="F1285">
        <v>848</v>
      </c>
      <c r="G1285">
        <v>0</v>
      </c>
      <c r="H1285" t="s">
        <v>83</v>
      </c>
      <c r="I1285" t="s">
        <v>84</v>
      </c>
      <c r="J1285" t="s">
        <v>85</v>
      </c>
      <c r="K1285" t="s">
        <v>2</v>
      </c>
      <c r="L1285" t="s">
        <v>2</v>
      </c>
      <c r="M1285" t="s">
        <v>2</v>
      </c>
      <c r="N1285" t="s">
        <v>2</v>
      </c>
      <c r="O1285" t="s">
        <v>2</v>
      </c>
      <c r="P1285" t="s">
        <v>2</v>
      </c>
      <c r="Q1285" t="s">
        <v>2</v>
      </c>
      <c r="R1285" t="s">
        <v>2</v>
      </c>
      <c r="S1285" t="s">
        <v>2</v>
      </c>
      <c r="T1285" t="s">
        <v>2</v>
      </c>
      <c r="U1285" t="s">
        <v>2</v>
      </c>
      <c r="V1285" t="s">
        <v>2</v>
      </c>
      <c r="W1285" t="s">
        <v>2</v>
      </c>
      <c r="X1285" t="s">
        <v>2</v>
      </c>
      <c r="Y1285" t="s">
        <v>2</v>
      </c>
      <c r="Z1285" t="s">
        <v>2</v>
      </c>
      <c r="AA1285" t="s">
        <v>2</v>
      </c>
      <c r="AB1285" t="s">
        <v>2</v>
      </c>
      <c r="AC1285" t="s">
        <v>2</v>
      </c>
      <c r="AD1285" t="s">
        <v>2</v>
      </c>
      <c r="AE1285" t="s">
        <v>2</v>
      </c>
      <c r="AF1285">
        <v>39</v>
      </c>
      <c r="AG1285">
        <v>39</v>
      </c>
      <c r="AH1285">
        <v>39</v>
      </c>
      <c r="AI1285">
        <v>108</v>
      </c>
      <c r="AJ1285">
        <v>108</v>
      </c>
      <c r="AK1285">
        <v>108</v>
      </c>
      <c r="AL1285">
        <v>2.7692307692307701</v>
      </c>
      <c r="AM1285">
        <v>17</v>
      </c>
      <c r="AN1285">
        <v>108</v>
      </c>
      <c r="AO1285">
        <v>108</v>
      </c>
      <c r="AP1285">
        <v>1</v>
      </c>
      <c r="AQ1285">
        <v>0</v>
      </c>
      <c r="AR1285">
        <v>1</v>
      </c>
      <c r="AS1285">
        <v>1</v>
      </c>
      <c r="AT1285">
        <v>0</v>
      </c>
      <c r="AU1285">
        <v>0</v>
      </c>
      <c r="AV1285" t="s">
        <v>2</v>
      </c>
      <c r="AW1285" t="s">
        <v>2</v>
      </c>
      <c r="AX1285" t="s">
        <v>2</v>
      </c>
      <c r="AY1285" t="s">
        <v>2</v>
      </c>
      <c r="AZ1285">
        <v>1</v>
      </c>
      <c r="BA1285">
        <v>1</v>
      </c>
      <c r="BB1285">
        <v>0</v>
      </c>
      <c r="BC1285">
        <v>0</v>
      </c>
      <c r="BD1285">
        <v>1</v>
      </c>
      <c r="BE1285">
        <v>5844451.6100000003</v>
      </c>
      <c r="BF1285">
        <v>5844451.6100000003</v>
      </c>
      <c r="BG1285">
        <v>0</v>
      </c>
      <c r="BH1285">
        <v>0</v>
      </c>
    </row>
    <row r="1286" spans="1:60" x14ac:dyDescent="0.3">
      <c r="A1286">
        <v>443787</v>
      </c>
      <c r="B1286" t="s">
        <v>1</v>
      </c>
      <c r="C1286" t="s">
        <v>14</v>
      </c>
      <c r="D1286">
        <v>33</v>
      </c>
      <c r="E1286" t="s">
        <v>82</v>
      </c>
      <c r="F1286">
        <v>870</v>
      </c>
      <c r="G1286">
        <v>52</v>
      </c>
      <c r="H1286" t="s">
        <v>83</v>
      </c>
      <c r="I1286" t="s">
        <v>84</v>
      </c>
      <c r="J1286" t="s">
        <v>85</v>
      </c>
      <c r="K1286" t="s">
        <v>2</v>
      </c>
      <c r="L1286" t="s">
        <v>2</v>
      </c>
      <c r="M1286" t="s">
        <v>2</v>
      </c>
      <c r="N1286" t="s">
        <v>2</v>
      </c>
      <c r="O1286" t="s">
        <v>2</v>
      </c>
      <c r="P1286" t="s">
        <v>2</v>
      </c>
      <c r="Q1286" t="s">
        <v>2</v>
      </c>
      <c r="R1286" t="s">
        <v>2</v>
      </c>
      <c r="S1286" t="s">
        <v>2</v>
      </c>
      <c r="T1286" t="s">
        <v>2</v>
      </c>
      <c r="U1286" t="s">
        <v>2</v>
      </c>
      <c r="V1286" t="s">
        <v>2</v>
      </c>
      <c r="W1286" t="s">
        <v>2</v>
      </c>
      <c r="X1286" t="s">
        <v>2</v>
      </c>
      <c r="Y1286" t="s">
        <v>2</v>
      </c>
      <c r="Z1286" t="s">
        <v>2</v>
      </c>
      <c r="AA1286" t="s">
        <v>2</v>
      </c>
      <c r="AB1286" t="s">
        <v>2</v>
      </c>
      <c r="AC1286" t="s">
        <v>2</v>
      </c>
      <c r="AD1286" t="s">
        <v>2</v>
      </c>
      <c r="AE1286" t="s">
        <v>2</v>
      </c>
      <c r="AF1286">
        <v>6</v>
      </c>
      <c r="AG1286">
        <v>4</v>
      </c>
      <c r="AH1286">
        <v>4</v>
      </c>
      <c r="AI1286">
        <v>10</v>
      </c>
      <c r="AJ1286">
        <v>8</v>
      </c>
      <c r="AK1286">
        <v>8</v>
      </c>
      <c r="AL1286">
        <v>1.6666666666666701</v>
      </c>
      <c r="AM1286">
        <v>4</v>
      </c>
      <c r="AN1286">
        <v>5</v>
      </c>
      <c r="AO1286">
        <v>8</v>
      </c>
      <c r="AP1286">
        <v>40</v>
      </c>
      <c r="AQ1286">
        <v>-48</v>
      </c>
      <c r="AR1286" t="s">
        <v>2</v>
      </c>
      <c r="AS1286" t="s">
        <v>2</v>
      </c>
      <c r="AT1286" t="s">
        <v>2</v>
      </c>
      <c r="AU1286" t="s">
        <v>2</v>
      </c>
      <c r="AV1286" t="s">
        <v>2</v>
      </c>
      <c r="AW1286" t="s">
        <v>2</v>
      </c>
      <c r="AX1286" t="s">
        <v>2</v>
      </c>
      <c r="AY1286" t="s">
        <v>2</v>
      </c>
      <c r="AZ1286">
        <v>1</v>
      </c>
      <c r="BA1286">
        <v>1</v>
      </c>
      <c r="BB1286">
        <v>0</v>
      </c>
      <c r="BC1286">
        <v>0</v>
      </c>
      <c r="BD1286">
        <v>1</v>
      </c>
      <c r="BE1286">
        <v>4197116.3566666702</v>
      </c>
      <c r="BF1286">
        <v>4370045.5049999999</v>
      </c>
      <c r="BG1286">
        <v>0</v>
      </c>
      <c r="BH1286">
        <v>0</v>
      </c>
    </row>
    <row r="1287" spans="1:60" x14ac:dyDescent="0.3">
      <c r="A1287">
        <v>987907</v>
      </c>
      <c r="B1287" t="s">
        <v>1</v>
      </c>
      <c r="C1287" t="s">
        <v>14</v>
      </c>
      <c r="D1287">
        <v>45</v>
      </c>
      <c r="E1287" t="s">
        <v>82</v>
      </c>
      <c r="F1287">
        <v>922</v>
      </c>
      <c r="G1287">
        <v>0</v>
      </c>
      <c r="H1287" t="s">
        <v>83</v>
      </c>
      <c r="I1287" t="s">
        <v>84</v>
      </c>
      <c r="J1287" t="s">
        <v>85</v>
      </c>
      <c r="K1287" t="s">
        <v>2</v>
      </c>
      <c r="L1287" t="s">
        <v>2</v>
      </c>
      <c r="M1287" t="s">
        <v>2</v>
      </c>
      <c r="N1287" t="s">
        <v>2</v>
      </c>
      <c r="O1287" t="s">
        <v>2</v>
      </c>
      <c r="P1287" t="s">
        <v>2</v>
      </c>
      <c r="Q1287" t="s">
        <v>2</v>
      </c>
      <c r="R1287" t="s">
        <v>2</v>
      </c>
      <c r="S1287" t="s">
        <v>2</v>
      </c>
      <c r="T1287" t="s">
        <v>2</v>
      </c>
      <c r="U1287" t="s">
        <v>2</v>
      </c>
      <c r="V1287" t="s">
        <v>2</v>
      </c>
      <c r="W1287" t="s">
        <v>2</v>
      </c>
      <c r="X1287" t="s">
        <v>2</v>
      </c>
      <c r="Y1287" t="s">
        <v>2</v>
      </c>
      <c r="Z1287" t="s">
        <v>2</v>
      </c>
      <c r="AA1287" t="s">
        <v>2</v>
      </c>
      <c r="AB1287" t="s">
        <v>2</v>
      </c>
      <c r="AC1287" t="s">
        <v>2</v>
      </c>
      <c r="AD1287" t="s">
        <v>2</v>
      </c>
      <c r="AE1287" t="s">
        <v>2</v>
      </c>
      <c r="AF1287">
        <v>3</v>
      </c>
      <c r="AG1287" t="s">
        <v>2</v>
      </c>
      <c r="AH1287" t="s">
        <v>2</v>
      </c>
      <c r="AI1287">
        <v>8</v>
      </c>
      <c r="AJ1287" t="s">
        <v>2</v>
      </c>
      <c r="AK1287" t="s">
        <v>2</v>
      </c>
      <c r="AL1287">
        <v>2.6666666666666701</v>
      </c>
      <c r="AM1287">
        <v>3</v>
      </c>
      <c r="AN1287">
        <v>8</v>
      </c>
      <c r="AO1287">
        <v>8</v>
      </c>
      <c r="AP1287">
        <v>0</v>
      </c>
      <c r="AQ1287">
        <v>0</v>
      </c>
      <c r="AR1287" t="s">
        <v>2</v>
      </c>
      <c r="AS1287" t="s">
        <v>2</v>
      </c>
      <c r="AT1287" t="s">
        <v>2</v>
      </c>
      <c r="AU1287" t="s">
        <v>2</v>
      </c>
      <c r="AV1287">
        <v>344170000</v>
      </c>
      <c r="AW1287">
        <v>341255000</v>
      </c>
      <c r="AX1287">
        <v>1</v>
      </c>
      <c r="AY1287">
        <v>1</v>
      </c>
      <c r="AZ1287">
        <v>1</v>
      </c>
      <c r="BA1287">
        <v>1</v>
      </c>
      <c r="BB1287">
        <v>0</v>
      </c>
      <c r="BC1287">
        <v>0</v>
      </c>
      <c r="BD1287">
        <v>1</v>
      </c>
      <c r="BE1287">
        <v>818189.94333333301</v>
      </c>
      <c r="BF1287">
        <v>1159720.3999999999</v>
      </c>
      <c r="BG1287">
        <v>0</v>
      </c>
      <c r="BH1287">
        <v>0</v>
      </c>
    </row>
    <row r="1288" spans="1:60" x14ac:dyDescent="0.3">
      <c r="A1288">
        <v>807660</v>
      </c>
      <c r="B1288" t="s">
        <v>0</v>
      </c>
      <c r="C1288" t="s">
        <v>13</v>
      </c>
      <c r="D1288">
        <v>23</v>
      </c>
      <c r="E1288" t="s">
        <v>82</v>
      </c>
      <c r="F1288">
        <v>917</v>
      </c>
      <c r="G1288">
        <v>0</v>
      </c>
      <c r="H1288" t="s">
        <v>83</v>
      </c>
      <c r="I1288" t="s">
        <v>84</v>
      </c>
      <c r="J1288" t="s">
        <v>85</v>
      </c>
      <c r="K1288">
        <v>10</v>
      </c>
      <c r="L1288">
        <v>7</v>
      </c>
      <c r="M1288">
        <v>5</v>
      </c>
      <c r="N1288" t="s">
        <v>91</v>
      </c>
      <c r="O1288" t="s">
        <v>95</v>
      </c>
      <c r="P1288">
        <v>7</v>
      </c>
      <c r="Q1288">
        <v>13941000</v>
      </c>
      <c r="R1288">
        <v>1394100</v>
      </c>
      <c r="S1288">
        <v>11731000</v>
      </c>
      <c r="T1288">
        <v>12</v>
      </c>
      <c r="U1288">
        <v>9</v>
      </c>
      <c r="V1288">
        <v>6</v>
      </c>
      <c r="W1288">
        <v>1.2</v>
      </c>
      <c r="X1288">
        <v>2</v>
      </c>
      <c r="Y1288">
        <v>4647000</v>
      </c>
      <c r="Z1288">
        <v>11751000</v>
      </c>
      <c r="AA1288">
        <v>4</v>
      </c>
      <c r="AB1288">
        <v>6</v>
      </c>
      <c r="AC1288">
        <v>0</v>
      </c>
      <c r="AD1288">
        <v>20</v>
      </c>
      <c r="AE1288">
        <v>10</v>
      </c>
      <c r="AF1288">
        <v>27</v>
      </c>
      <c r="AG1288">
        <v>12</v>
      </c>
      <c r="AH1288">
        <v>2</v>
      </c>
      <c r="AI1288">
        <v>63</v>
      </c>
      <c r="AJ1288">
        <v>39</v>
      </c>
      <c r="AK1288">
        <v>3</v>
      </c>
      <c r="AL1288">
        <v>2.3333333333333299</v>
      </c>
      <c r="AM1288">
        <v>8</v>
      </c>
      <c r="AN1288">
        <v>21</v>
      </c>
      <c r="AO1288">
        <v>36</v>
      </c>
      <c r="AP1288">
        <v>16</v>
      </c>
      <c r="AQ1288">
        <v>0</v>
      </c>
      <c r="AR1288">
        <v>1</v>
      </c>
      <c r="AS1288">
        <v>1</v>
      </c>
      <c r="AT1288">
        <v>0</v>
      </c>
      <c r="AU1288">
        <v>0</v>
      </c>
      <c r="AV1288" t="s">
        <v>2</v>
      </c>
      <c r="AW1288" t="s">
        <v>2</v>
      </c>
      <c r="AX1288" t="s">
        <v>2</v>
      </c>
      <c r="AY1288" t="s">
        <v>2</v>
      </c>
      <c r="AZ1288">
        <v>1</v>
      </c>
      <c r="BA1288">
        <v>1</v>
      </c>
      <c r="BB1288">
        <v>0</v>
      </c>
      <c r="BC1288">
        <v>0</v>
      </c>
      <c r="BD1288">
        <v>1</v>
      </c>
      <c r="BE1288">
        <v>437877.95666666701</v>
      </c>
      <c r="BF1288">
        <v>594858.87</v>
      </c>
      <c r="BG1288">
        <v>0</v>
      </c>
      <c r="BH1288">
        <v>0</v>
      </c>
    </row>
    <row r="1289" spans="1:60" x14ac:dyDescent="0.3">
      <c r="A1289">
        <v>316974</v>
      </c>
      <c r="B1289" t="s">
        <v>0</v>
      </c>
      <c r="C1289" t="s">
        <v>13</v>
      </c>
      <c r="D1289">
        <v>50</v>
      </c>
      <c r="E1289" t="s">
        <v>82</v>
      </c>
      <c r="F1289">
        <v>912</v>
      </c>
      <c r="G1289">
        <v>4</v>
      </c>
      <c r="H1289" t="s">
        <v>83</v>
      </c>
      <c r="I1289" t="s">
        <v>82</v>
      </c>
      <c r="J1289" t="s">
        <v>85</v>
      </c>
      <c r="K1289" t="s">
        <v>2</v>
      </c>
      <c r="L1289" t="s">
        <v>2</v>
      </c>
      <c r="M1289" t="s">
        <v>2</v>
      </c>
      <c r="N1289" t="s">
        <v>2</v>
      </c>
      <c r="O1289" t="s">
        <v>2</v>
      </c>
      <c r="P1289" t="s">
        <v>2</v>
      </c>
      <c r="Q1289" t="s">
        <v>2</v>
      </c>
      <c r="R1289" t="s">
        <v>2</v>
      </c>
      <c r="S1289" t="s">
        <v>2</v>
      </c>
      <c r="T1289" t="s">
        <v>2</v>
      </c>
      <c r="U1289" t="s">
        <v>2</v>
      </c>
      <c r="V1289" t="s">
        <v>2</v>
      </c>
      <c r="W1289" t="s">
        <v>2</v>
      </c>
      <c r="X1289" t="s">
        <v>2</v>
      </c>
      <c r="Y1289" t="s">
        <v>2</v>
      </c>
      <c r="Z1289" t="s">
        <v>2</v>
      </c>
      <c r="AA1289" t="s">
        <v>2</v>
      </c>
      <c r="AB1289" t="s">
        <v>2</v>
      </c>
      <c r="AC1289" t="s">
        <v>2</v>
      </c>
      <c r="AD1289" t="s">
        <v>2</v>
      </c>
      <c r="AE1289" t="s">
        <v>2</v>
      </c>
      <c r="AF1289">
        <v>23</v>
      </c>
      <c r="AG1289">
        <v>12</v>
      </c>
      <c r="AH1289">
        <v>6</v>
      </c>
      <c r="AI1289">
        <v>51</v>
      </c>
      <c r="AJ1289">
        <v>25</v>
      </c>
      <c r="AK1289">
        <v>9</v>
      </c>
      <c r="AL1289">
        <v>2.2173913043478302</v>
      </c>
      <c r="AM1289">
        <v>5</v>
      </c>
      <c r="AN1289">
        <v>17</v>
      </c>
      <c r="AO1289">
        <v>26</v>
      </c>
      <c r="AP1289">
        <v>26</v>
      </c>
      <c r="AQ1289">
        <v>0</v>
      </c>
      <c r="AR1289">
        <v>1</v>
      </c>
      <c r="AS1289">
        <v>1</v>
      </c>
      <c r="AT1289">
        <v>0</v>
      </c>
      <c r="AU1289">
        <v>0</v>
      </c>
      <c r="AV1289" t="s">
        <v>2</v>
      </c>
      <c r="AW1289" t="s">
        <v>2</v>
      </c>
      <c r="AX1289" t="s">
        <v>2</v>
      </c>
      <c r="AY1289" t="s">
        <v>2</v>
      </c>
      <c r="AZ1289">
        <v>1</v>
      </c>
      <c r="BA1289">
        <v>1</v>
      </c>
      <c r="BB1289">
        <v>0</v>
      </c>
      <c r="BC1289">
        <v>0</v>
      </c>
      <c r="BD1289">
        <v>1</v>
      </c>
      <c r="BE1289">
        <v>2361443.9300000002</v>
      </c>
      <c r="BF1289">
        <v>3429262.67</v>
      </c>
      <c r="BG1289">
        <v>0</v>
      </c>
      <c r="BH1289">
        <v>0</v>
      </c>
    </row>
    <row r="1290" spans="1:60" x14ac:dyDescent="0.3">
      <c r="A1290">
        <v>532346</v>
      </c>
      <c r="B1290" t="s">
        <v>0</v>
      </c>
      <c r="C1290" t="s">
        <v>14</v>
      </c>
      <c r="D1290">
        <v>37</v>
      </c>
      <c r="E1290" t="s">
        <v>82</v>
      </c>
      <c r="F1290">
        <v>910</v>
      </c>
      <c r="G1290">
        <v>0</v>
      </c>
      <c r="H1290" t="s">
        <v>83</v>
      </c>
      <c r="I1290" t="s">
        <v>82</v>
      </c>
      <c r="J1290" t="s">
        <v>88</v>
      </c>
      <c r="K1290" t="s">
        <v>2</v>
      </c>
      <c r="L1290" t="s">
        <v>2</v>
      </c>
      <c r="M1290" t="s">
        <v>2</v>
      </c>
      <c r="N1290" t="s">
        <v>2</v>
      </c>
      <c r="O1290" t="s">
        <v>2</v>
      </c>
      <c r="P1290" t="s">
        <v>2</v>
      </c>
      <c r="Q1290" t="s">
        <v>2</v>
      </c>
      <c r="R1290" t="s">
        <v>2</v>
      </c>
      <c r="S1290" t="s">
        <v>2</v>
      </c>
      <c r="T1290" t="s">
        <v>2</v>
      </c>
      <c r="U1290" t="s">
        <v>2</v>
      </c>
      <c r="V1290" t="s">
        <v>2</v>
      </c>
      <c r="W1290" t="s">
        <v>2</v>
      </c>
      <c r="X1290" t="s">
        <v>2</v>
      </c>
      <c r="Y1290" t="s">
        <v>2</v>
      </c>
      <c r="Z1290" t="s">
        <v>2</v>
      </c>
      <c r="AA1290" t="s">
        <v>2</v>
      </c>
      <c r="AB1290" t="s">
        <v>2</v>
      </c>
      <c r="AC1290" t="s">
        <v>2</v>
      </c>
      <c r="AD1290" t="s">
        <v>2</v>
      </c>
      <c r="AE1290" t="s">
        <v>2</v>
      </c>
      <c r="AF1290">
        <v>42</v>
      </c>
      <c r="AG1290">
        <v>36</v>
      </c>
      <c r="AH1290">
        <v>24</v>
      </c>
      <c r="AI1290">
        <v>271</v>
      </c>
      <c r="AJ1290">
        <v>220</v>
      </c>
      <c r="AK1290">
        <v>103</v>
      </c>
      <c r="AL1290">
        <v>6.4523809523809499</v>
      </c>
      <c r="AM1290">
        <v>34</v>
      </c>
      <c r="AN1290">
        <v>90.3333333333333</v>
      </c>
      <c r="AO1290">
        <v>104</v>
      </c>
      <c r="AP1290">
        <v>12</v>
      </c>
      <c r="AQ1290">
        <v>0</v>
      </c>
      <c r="AR1290" t="s">
        <v>2</v>
      </c>
      <c r="AS1290" t="s">
        <v>2</v>
      </c>
      <c r="AT1290" t="s">
        <v>2</v>
      </c>
      <c r="AU1290" t="s">
        <v>2</v>
      </c>
      <c r="AV1290" t="s">
        <v>2</v>
      </c>
      <c r="AW1290" t="s">
        <v>2</v>
      </c>
      <c r="AX1290" t="s">
        <v>2</v>
      </c>
      <c r="AY1290" t="s">
        <v>2</v>
      </c>
      <c r="AZ1290">
        <v>0</v>
      </c>
      <c r="BA1290">
        <v>0</v>
      </c>
      <c r="BB1290">
        <v>2</v>
      </c>
      <c r="BC1290">
        <v>2</v>
      </c>
      <c r="BD1290">
        <v>2</v>
      </c>
      <c r="BE1290">
        <v>0</v>
      </c>
      <c r="BF1290">
        <v>0</v>
      </c>
      <c r="BG1290">
        <v>751612903.22666705</v>
      </c>
      <c r="BH1290">
        <v>1000000000</v>
      </c>
    </row>
    <row r="1291" spans="1:60" x14ac:dyDescent="0.3">
      <c r="A1291">
        <v>596331</v>
      </c>
      <c r="B1291" t="s">
        <v>0</v>
      </c>
      <c r="C1291" t="s">
        <v>13</v>
      </c>
      <c r="D1291">
        <v>38</v>
      </c>
      <c r="E1291" t="s">
        <v>82</v>
      </c>
      <c r="F1291">
        <v>910</v>
      </c>
      <c r="G1291">
        <v>0</v>
      </c>
      <c r="H1291" t="s">
        <v>83</v>
      </c>
      <c r="I1291" t="s">
        <v>84</v>
      </c>
      <c r="J1291" t="s">
        <v>88</v>
      </c>
      <c r="K1291">
        <v>4</v>
      </c>
      <c r="L1291">
        <v>2</v>
      </c>
      <c r="M1291" t="s">
        <v>2</v>
      </c>
      <c r="N1291" t="s">
        <v>86</v>
      </c>
      <c r="O1291" t="s">
        <v>87</v>
      </c>
      <c r="P1291">
        <v>4</v>
      </c>
      <c r="Q1291">
        <v>873350000</v>
      </c>
      <c r="R1291">
        <v>218337500</v>
      </c>
      <c r="S1291">
        <v>600000000</v>
      </c>
      <c r="T1291">
        <v>5</v>
      </c>
      <c r="U1291">
        <v>2</v>
      </c>
      <c r="V1291" t="s">
        <v>2</v>
      </c>
      <c r="W1291">
        <v>1.25</v>
      </c>
      <c r="X1291">
        <v>2</v>
      </c>
      <c r="Y1291">
        <v>436675000</v>
      </c>
      <c r="Z1291">
        <v>860000000</v>
      </c>
      <c r="AA1291">
        <v>2.5</v>
      </c>
      <c r="AB1291">
        <v>3</v>
      </c>
      <c r="AC1291">
        <v>2</v>
      </c>
      <c r="AD1291">
        <v>14</v>
      </c>
      <c r="AE1291">
        <v>4</v>
      </c>
      <c r="AF1291">
        <v>15</v>
      </c>
      <c r="AG1291">
        <v>9</v>
      </c>
      <c r="AH1291">
        <v>4</v>
      </c>
      <c r="AI1291">
        <v>40</v>
      </c>
      <c r="AJ1291">
        <v>24</v>
      </c>
      <c r="AK1291">
        <v>6</v>
      </c>
      <c r="AL1291">
        <v>2.6666666666666701</v>
      </c>
      <c r="AM1291">
        <v>8</v>
      </c>
      <c r="AN1291">
        <v>13.3333333333333</v>
      </c>
      <c r="AO1291">
        <v>18</v>
      </c>
      <c r="AP1291">
        <v>20</v>
      </c>
      <c r="AQ1291">
        <v>2</v>
      </c>
      <c r="AR1291">
        <v>1</v>
      </c>
      <c r="AS1291">
        <v>1</v>
      </c>
      <c r="AT1291">
        <v>0</v>
      </c>
      <c r="AU1291">
        <v>0</v>
      </c>
      <c r="AV1291">
        <v>885000000</v>
      </c>
      <c r="AW1291">
        <v>877500000</v>
      </c>
      <c r="AX1291">
        <v>2</v>
      </c>
      <c r="AY1291">
        <v>2</v>
      </c>
      <c r="AZ1291">
        <v>1</v>
      </c>
      <c r="BA1291">
        <v>1</v>
      </c>
      <c r="BB1291">
        <v>0</v>
      </c>
      <c r="BC1291">
        <v>0</v>
      </c>
      <c r="BD1291">
        <v>1</v>
      </c>
      <c r="BE1291">
        <v>22307076.539999999</v>
      </c>
      <c r="BF1291">
        <v>14314740.615</v>
      </c>
      <c r="BG1291">
        <v>0</v>
      </c>
      <c r="BH1291">
        <v>0</v>
      </c>
    </row>
    <row r="1292" spans="1:60" x14ac:dyDescent="0.3">
      <c r="A1292">
        <v>836983</v>
      </c>
      <c r="B1292" t="s">
        <v>1</v>
      </c>
      <c r="C1292" t="s">
        <v>13</v>
      </c>
      <c r="D1292">
        <v>50</v>
      </c>
      <c r="E1292" t="s">
        <v>82</v>
      </c>
      <c r="F1292">
        <v>908</v>
      </c>
      <c r="G1292">
        <v>1</v>
      </c>
      <c r="H1292" t="s">
        <v>83</v>
      </c>
      <c r="I1292" t="s">
        <v>82</v>
      </c>
      <c r="J1292" t="s">
        <v>88</v>
      </c>
      <c r="K1292" t="s">
        <v>2</v>
      </c>
      <c r="L1292" t="s">
        <v>2</v>
      </c>
      <c r="M1292" t="s">
        <v>2</v>
      </c>
      <c r="N1292" t="s">
        <v>2</v>
      </c>
      <c r="O1292" t="s">
        <v>2</v>
      </c>
      <c r="P1292" t="s">
        <v>2</v>
      </c>
      <c r="Q1292" t="s">
        <v>2</v>
      </c>
      <c r="R1292" t="s">
        <v>2</v>
      </c>
      <c r="S1292" t="s">
        <v>2</v>
      </c>
      <c r="T1292" t="s">
        <v>2</v>
      </c>
      <c r="U1292" t="s">
        <v>2</v>
      </c>
      <c r="V1292" t="s">
        <v>2</v>
      </c>
      <c r="W1292" t="s">
        <v>2</v>
      </c>
      <c r="X1292" t="s">
        <v>2</v>
      </c>
      <c r="Y1292" t="s">
        <v>2</v>
      </c>
      <c r="Z1292" t="s">
        <v>2</v>
      </c>
      <c r="AA1292" t="s">
        <v>2</v>
      </c>
      <c r="AB1292" t="s">
        <v>2</v>
      </c>
      <c r="AC1292" t="s">
        <v>2</v>
      </c>
      <c r="AD1292" t="s">
        <v>2</v>
      </c>
      <c r="AE1292" t="s">
        <v>2</v>
      </c>
      <c r="AF1292">
        <v>11</v>
      </c>
      <c r="AG1292">
        <v>8</v>
      </c>
      <c r="AH1292">
        <v>6</v>
      </c>
      <c r="AI1292">
        <v>20</v>
      </c>
      <c r="AJ1292">
        <v>15</v>
      </c>
      <c r="AK1292">
        <v>9</v>
      </c>
      <c r="AL1292">
        <v>1.8181818181818199</v>
      </c>
      <c r="AM1292">
        <v>4</v>
      </c>
      <c r="AN1292">
        <v>6.6666666666666696</v>
      </c>
      <c r="AO1292">
        <v>9</v>
      </c>
      <c r="AP1292">
        <v>32</v>
      </c>
      <c r="AQ1292">
        <v>0</v>
      </c>
      <c r="AR1292" t="s">
        <v>2</v>
      </c>
      <c r="AS1292" t="s">
        <v>2</v>
      </c>
      <c r="AT1292" t="s">
        <v>2</v>
      </c>
      <c r="AU1292" t="s">
        <v>2</v>
      </c>
      <c r="AV1292" t="s">
        <v>2</v>
      </c>
      <c r="AW1292" t="s">
        <v>2</v>
      </c>
      <c r="AX1292" t="s">
        <v>2</v>
      </c>
      <c r="AY1292" t="s">
        <v>2</v>
      </c>
      <c r="AZ1292">
        <v>1</v>
      </c>
      <c r="BA1292">
        <v>1</v>
      </c>
      <c r="BB1292">
        <v>0</v>
      </c>
      <c r="BC1292">
        <v>0</v>
      </c>
      <c r="BD1292">
        <v>1</v>
      </c>
      <c r="BE1292">
        <v>63823387.096666701</v>
      </c>
      <c r="BF1292">
        <v>94122177.420000002</v>
      </c>
      <c r="BG1292">
        <v>0</v>
      </c>
      <c r="BH1292">
        <v>0</v>
      </c>
    </row>
    <row r="1293" spans="1:60" x14ac:dyDescent="0.3">
      <c r="A1293">
        <v>855887</v>
      </c>
      <c r="B1293" t="s">
        <v>1</v>
      </c>
      <c r="C1293" t="s">
        <v>14</v>
      </c>
      <c r="D1293">
        <v>32</v>
      </c>
      <c r="E1293" t="s">
        <v>82</v>
      </c>
      <c r="F1293">
        <v>891</v>
      </c>
      <c r="G1293">
        <v>0</v>
      </c>
      <c r="H1293" t="s">
        <v>83</v>
      </c>
      <c r="I1293" t="s">
        <v>84</v>
      </c>
      <c r="J1293" t="s">
        <v>88</v>
      </c>
      <c r="K1293">
        <v>2</v>
      </c>
      <c r="L1293">
        <v>2</v>
      </c>
      <c r="M1293" t="s">
        <v>2</v>
      </c>
      <c r="N1293" t="s">
        <v>86</v>
      </c>
      <c r="O1293" t="s">
        <v>87</v>
      </c>
      <c r="P1293">
        <v>2</v>
      </c>
      <c r="Q1293">
        <v>585000</v>
      </c>
      <c r="R1293">
        <v>292500</v>
      </c>
      <c r="S1293">
        <v>300000</v>
      </c>
      <c r="T1293">
        <v>3</v>
      </c>
      <c r="U1293">
        <v>3</v>
      </c>
      <c r="V1293" t="s">
        <v>2</v>
      </c>
      <c r="W1293">
        <v>1.5</v>
      </c>
      <c r="X1293">
        <v>2</v>
      </c>
      <c r="Y1293">
        <v>585000</v>
      </c>
      <c r="Z1293">
        <v>585000</v>
      </c>
      <c r="AA1293">
        <v>3</v>
      </c>
      <c r="AB1293">
        <v>3</v>
      </c>
      <c r="AC1293">
        <v>0</v>
      </c>
      <c r="AD1293">
        <v>0</v>
      </c>
      <c r="AE1293">
        <v>2</v>
      </c>
      <c r="AF1293">
        <v>9</v>
      </c>
      <c r="AG1293">
        <v>9</v>
      </c>
      <c r="AH1293">
        <v>2</v>
      </c>
      <c r="AI1293">
        <v>40</v>
      </c>
      <c r="AJ1293">
        <v>40</v>
      </c>
      <c r="AK1293">
        <v>6</v>
      </c>
      <c r="AL1293">
        <v>4.4444444444444402</v>
      </c>
      <c r="AM1293">
        <v>14</v>
      </c>
      <c r="AN1293">
        <v>20</v>
      </c>
      <c r="AO1293">
        <v>34</v>
      </c>
      <c r="AP1293">
        <v>17</v>
      </c>
      <c r="AQ1293">
        <v>0</v>
      </c>
      <c r="AR1293">
        <v>1</v>
      </c>
      <c r="AS1293">
        <v>1</v>
      </c>
      <c r="AT1293">
        <v>0</v>
      </c>
      <c r="AU1293">
        <v>0</v>
      </c>
      <c r="AV1293" t="s">
        <v>2</v>
      </c>
      <c r="AW1293" t="s">
        <v>2</v>
      </c>
      <c r="AX1293" t="s">
        <v>2</v>
      </c>
      <c r="AY1293" t="s">
        <v>2</v>
      </c>
      <c r="AZ1293">
        <v>1</v>
      </c>
      <c r="BA1293">
        <v>1</v>
      </c>
      <c r="BB1293">
        <v>0</v>
      </c>
      <c r="BC1293">
        <v>0</v>
      </c>
      <c r="BD1293">
        <v>1</v>
      </c>
      <c r="BE1293">
        <v>444402.30499999999</v>
      </c>
      <c r="BF1293">
        <v>444402.30499999999</v>
      </c>
      <c r="BG1293">
        <v>0</v>
      </c>
      <c r="BH1293">
        <v>0</v>
      </c>
    </row>
    <row r="1294" spans="1:60" x14ac:dyDescent="0.3">
      <c r="A1294">
        <v>272148</v>
      </c>
      <c r="B1294" t="s">
        <v>0</v>
      </c>
      <c r="C1294" t="s">
        <v>13</v>
      </c>
      <c r="D1294">
        <v>26</v>
      </c>
      <c r="E1294" t="s">
        <v>82</v>
      </c>
      <c r="F1294">
        <v>887</v>
      </c>
      <c r="G1294">
        <v>0</v>
      </c>
      <c r="H1294" t="s">
        <v>83</v>
      </c>
      <c r="I1294" t="s">
        <v>84</v>
      </c>
      <c r="J1294" t="s">
        <v>85</v>
      </c>
      <c r="K1294">
        <v>6</v>
      </c>
      <c r="L1294">
        <v>6</v>
      </c>
      <c r="M1294">
        <v>4</v>
      </c>
      <c r="N1294" t="s">
        <v>91</v>
      </c>
      <c r="O1294" t="s">
        <v>95</v>
      </c>
      <c r="P1294">
        <v>5</v>
      </c>
      <c r="Q1294">
        <v>12000000</v>
      </c>
      <c r="R1294">
        <v>2000000</v>
      </c>
      <c r="S1294">
        <v>10000000</v>
      </c>
      <c r="T1294">
        <v>6</v>
      </c>
      <c r="U1294">
        <v>6</v>
      </c>
      <c r="V1294">
        <v>4</v>
      </c>
      <c r="W1294">
        <v>1</v>
      </c>
      <c r="X1294">
        <v>1</v>
      </c>
      <c r="Y1294">
        <v>6000000</v>
      </c>
      <c r="Z1294">
        <v>11600000</v>
      </c>
      <c r="AA1294">
        <v>3</v>
      </c>
      <c r="AB1294">
        <v>4</v>
      </c>
      <c r="AC1294">
        <v>2</v>
      </c>
      <c r="AD1294">
        <v>14</v>
      </c>
      <c r="AE1294">
        <v>6</v>
      </c>
      <c r="AF1294">
        <v>26</v>
      </c>
      <c r="AG1294">
        <v>26</v>
      </c>
      <c r="AH1294">
        <v>13</v>
      </c>
      <c r="AI1294">
        <v>248</v>
      </c>
      <c r="AJ1294">
        <v>248</v>
      </c>
      <c r="AK1294">
        <v>66</v>
      </c>
      <c r="AL1294">
        <v>9.5384615384615401</v>
      </c>
      <c r="AM1294">
        <v>70</v>
      </c>
      <c r="AN1294">
        <v>124</v>
      </c>
      <c r="AO1294">
        <v>182</v>
      </c>
      <c r="AP1294">
        <v>8</v>
      </c>
      <c r="AQ1294">
        <v>0</v>
      </c>
      <c r="AR1294">
        <v>1</v>
      </c>
      <c r="AS1294">
        <v>1</v>
      </c>
      <c r="AT1294">
        <v>0</v>
      </c>
      <c r="AU1294">
        <v>0</v>
      </c>
      <c r="AV1294" t="s">
        <v>2</v>
      </c>
      <c r="AW1294" t="s">
        <v>2</v>
      </c>
      <c r="AX1294" t="s">
        <v>2</v>
      </c>
      <c r="AY1294" t="s">
        <v>2</v>
      </c>
      <c r="AZ1294">
        <v>1</v>
      </c>
      <c r="BA1294">
        <v>1</v>
      </c>
      <c r="BB1294">
        <v>0</v>
      </c>
      <c r="BC1294">
        <v>0</v>
      </c>
      <c r="BD1294">
        <v>1</v>
      </c>
      <c r="BE1294">
        <v>1922036.22</v>
      </c>
      <c r="BF1294">
        <v>1922036.22</v>
      </c>
      <c r="BG1294">
        <v>0</v>
      </c>
      <c r="BH1294">
        <v>0</v>
      </c>
    </row>
    <row r="1295" spans="1:60" x14ac:dyDescent="0.3">
      <c r="A1295">
        <v>611686</v>
      </c>
      <c r="B1295" t="s">
        <v>0</v>
      </c>
      <c r="C1295" t="s">
        <v>13</v>
      </c>
      <c r="D1295">
        <v>34</v>
      </c>
      <c r="E1295" t="s">
        <v>82</v>
      </c>
      <c r="F1295">
        <v>890</v>
      </c>
      <c r="G1295">
        <v>0</v>
      </c>
      <c r="H1295" t="s">
        <v>83</v>
      </c>
      <c r="I1295" t="s">
        <v>82</v>
      </c>
      <c r="J1295" t="s">
        <v>88</v>
      </c>
      <c r="K1295" t="s">
        <v>2</v>
      </c>
      <c r="L1295" t="s">
        <v>2</v>
      </c>
      <c r="M1295" t="s">
        <v>2</v>
      </c>
      <c r="N1295" t="s">
        <v>2</v>
      </c>
      <c r="O1295" t="s">
        <v>2</v>
      </c>
      <c r="P1295" t="s">
        <v>2</v>
      </c>
      <c r="Q1295" t="s">
        <v>2</v>
      </c>
      <c r="R1295" t="s">
        <v>2</v>
      </c>
      <c r="S1295" t="s">
        <v>2</v>
      </c>
      <c r="T1295" t="s">
        <v>2</v>
      </c>
      <c r="U1295" t="s">
        <v>2</v>
      </c>
      <c r="V1295" t="s">
        <v>2</v>
      </c>
      <c r="W1295" t="s">
        <v>2</v>
      </c>
      <c r="X1295" t="s">
        <v>2</v>
      </c>
      <c r="Y1295" t="s">
        <v>2</v>
      </c>
      <c r="Z1295" t="s">
        <v>2</v>
      </c>
      <c r="AA1295" t="s">
        <v>2</v>
      </c>
      <c r="AB1295" t="s">
        <v>2</v>
      </c>
      <c r="AC1295" t="s">
        <v>2</v>
      </c>
      <c r="AD1295" t="s">
        <v>2</v>
      </c>
      <c r="AE1295" t="s">
        <v>2</v>
      </c>
      <c r="AF1295">
        <v>10</v>
      </c>
      <c r="AG1295">
        <v>10</v>
      </c>
      <c r="AH1295">
        <v>10</v>
      </c>
      <c r="AI1295">
        <v>33</v>
      </c>
      <c r="AJ1295">
        <v>33</v>
      </c>
      <c r="AK1295">
        <v>33</v>
      </c>
      <c r="AL1295">
        <v>3.3</v>
      </c>
      <c r="AM1295">
        <v>14</v>
      </c>
      <c r="AN1295">
        <v>33</v>
      </c>
      <c r="AO1295">
        <v>33</v>
      </c>
      <c r="AP1295">
        <v>22</v>
      </c>
      <c r="AQ1295">
        <v>25</v>
      </c>
      <c r="AR1295">
        <v>0</v>
      </c>
      <c r="AS1295">
        <v>0</v>
      </c>
      <c r="AT1295">
        <v>1</v>
      </c>
      <c r="AU1295">
        <v>1</v>
      </c>
      <c r="AV1295">
        <v>30827819</v>
      </c>
      <c r="AW1295">
        <v>30827819</v>
      </c>
      <c r="AX1295">
        <v>1</v>
      </c>
      <c r="AY1295">
        <v>1</v>
      </c>
      <c r="AZ1295" t="s">
        <v>2</v>
      </c>
      <c r="BA1295" t="s">
        <v>2</v>
      </c>
      <c r="BB1295" t="s">
        <v>2</v>
      </c>
      <c r="BC1295" t="s">
        <v>2</v>
      </c>
      <c r="BD1295" t="s">
        <v>2</v>
      </c>
      <c r="BE1295" t="s">
        <v>2</v>
      </c>
      <c r="BF1295" t="s">
        <v>2</v>
      </c>
      <c r="BG1295" t="s">
        <v>2</v>
      </c>
      <c r="BH1295" t="s">
        <v>2</v>
      </c>
    </row>
    <row r="1296" spans="1:60" x14ac:dyDescent="0.3">
      <c r="A1296">
        <v>125033</v>
      </c>
      <c r="B1296" t="s">
        <v>1</v>
      </c>
      <c r="C1296" t="s">
        <v>14</v>
      </c>
      <c r="D1296">
        <v>23</v>
      </c>
      <c r="E1296" t="s">
        <v>82</v>
      </c>
      <c r="F1296">
        <v>883</v>
      </c>
      <c r="G1296">
        <v>0</v>
      </c>
      <c r="H1296" t="s">
        <v>83</v>
      </c>
      <c r="I1296" t="s">
        <v>84</v>
      </c>
      <c r="J1296" t="s">
        <v>85</v>
      </c>
      <c r="K1296" t="s">
        <v>2</v>
      </c>
      <c r="L1296" t="s">
        <v>2</v>
      </c>
      <c r="M1296" t="s">
        <v>2</v>
      </c>
      <c r="N1296" t="s">
        <v>2</v>
      </c>
      <c r="O1296" t="s">
        <v>2</v>
      </c>
      <c r="P1296" t="s">
        <v>2</v>
      </c>
      <c r="Q1296" t="s">
        <v>2</v>
      </c>
      <c r="R1296" t="s">
        <v>2</v>
      </c>
      <c r="S1296" t="s">
        <v>2</v>
      </c>
      <c r="T1296" t="s">
        <v>2</v>
      </c>
      <c r="U1296" t="s">
        <v>2</v>
      </c>
      <c r="V1296" t="s">
        <v>2</v>
      </c>
      <c r="W1296" t="s">
        <v>2</v>
      </c>
      <c r="X1296" t="s">
        <v>2</v>
      </c>
      <c r="Y1296" t="s">
        <v>2</v>
      </c>
      <c r="Z1296" t="s">
        <v>2</v>
      </c>
      <c r="AA1296" t="s">
        <v>2</v>
      </c>
      <c r="AB1296" t="s">
        <v>2</v>
      </c>
      <c r="AC1296" t="s">
        <v>2</v>
      </c>
      <c r="AD1296" t="s">
        <v>2</v>
      </c>
      <c r="AE1296" t="s">
        <v>2</v>
      </c>
      <c r="AF1296">
        <v>5</v>
      </c>
      <c r="AG1296">
        <v>5</v>
      </c>
      <c r="AH1296">
        <v>5</v>
      </c>
      <c r="AI1296">
        <v>61</v>
      </c>
      <c r="AJ1296">
        <v>61</v>
      </c>
      <c r="AK1296">
        <v>61</v>
      </c>
      <c r="AL1296">
        <v>12.2</v>
      </c>
      <c r="AM1296">
        <v>37</v>
      </c>
      <c r="AN1296">
        <v>61</v>
      </c>
      <c r="AO1296">
        <v>61</v>
      </c>
      <c r="AP1296">
        <v>22</v>
      </c>
      <c r="AQ1296">
        <v>10</v>
      </c>
      <c r="AR1296">
        <v>1</v>
      </c>
      <c r="AS1296">
        <v>1</v>
      </c>
      <c r="AT1296">
        <v>0</v>
      </c>
      <c r="AU1296">
        <v>0</v>
      </c>
      <c r="AV1296" t="s">
        <v>2</v>
      </c>
      <c r="AW1296" t="s">
        <v>2</v>
      </c>
      <c r="AX1296" t="s">
        <v>2</v>
      </c>
      <c r="AY1296" t="s">
        <v>2</v>
      </c>
      <c r="AZ1296">
        <v>1</v>
      </c>
      <c r="BA1296">
        <v>1</v>
      </c>
      <c r="BB1296">
        <v>0</v>
      </c>
      <c r="BC1296">
        <v>0</v>
      </c>
      <c r="BD1296">
        <v>1</v>
      </c>
      <c r="BE1296">
        <v>129663.015</v>
      </c>
      <c r="BF1296">
        <v>129663.015</v>
      </c>
      <c r="BG1296">
        <v>0</v>
      </c>
      <c r="BH1296">
        <v>0</v>
      </c>
    </row>
    <row r="1297" spans="1:60" x14ac:dyDescent="0.3">
      <c r="A1297">
        <v>352293</v>
      </c>
      <c r="B1297" t="s">
        <v>0</v>
      </c>
      <c r="C1297" t="s">
        <v>14</v>
      </c>
      <c r="D1297">
        <v>34</v>
      </c>
      <c r="E1297" t="s">
        <v>82</v>
      </c>
      <c r="F1297">
        <v>870</v>
      </c>
      <c r="G1297">
        <v>0</v>
      </c>
      <c r="H1297" t="s">
        <v>83</v>
      </c>
      <c r="I1297" t="s">
        <v>82</v>
      </c>
      <c r="J1297" t="s">
        <v>88</v>
      </c>
      <c r="K1297" t="s">
        <v>2</v>
      </c>
      <c r="L1297" t="s">
        <v>2</v>
      </c>
      <c r="M1297" t="s">
        <v>2</v>
      </c>
      <c r="N1297" t="s">
        <v>2</v>
      </c>
      <c r="O1297" t="s">
        <v>2</v>
      </c>
      <c r="P1297" t="s">
        <v>2</v>
      </c>
      <c r="Q1297" t="s">
        <v>2</v>
      </c>
      <c r="R1297" t="s">
        <v>2</v>
      </c>
      <c r="S1297" t="s">
        <v>2</v>
      </c>
      <c r="T1297" t="s">
        <v>2</v>
      </c>
      <c r="U1297" t="s">
        <v>2</v>
      </c>
      <c r="V1297" t="s">
        <v>2</v>
      </c>
      <c r="W1297" t="s">
        <v>2</v>
      </c>
      <c r="X1297" t="s">
        <v>2</v>
      </c>
      <c r="Y1297" t="s">
        <v>2</v>
      </c>
      <c r="Z1297" t="s">
        <v>2</v>
      </c>
      <c r="AA1297" t="s">
        <v>2</v>
      </c>
      <c r="AB1297" t="s">
        <v>2</v>
      </c>
      <c r="AC1297" t="s">
        <v>2</v>
      </c>
      <c r="AD1297" t="s">
        <v>2</v>
      </c>
      <c r="AE1297" t="s">
        <v>2</v>
      </c>
      <c r="AF1297">
        <v>54</v>
      </c>
      <c r="AG1297">
        <v>54</v>
      </c>
      <c r="AH1297">
        <v>54</v>
      </c>
      <c r="AI1297">
        <v>252</v>
      </c>
      <c r="AJ1297">
        <v>252</v>
      </c>
      <c r="AK1297">
        <v>252</v>
      </c>
      <c r="AL1297">
        <v>4.6666666666666696</v>
      </c>
      <c r="AM1297">
        <v>57</v>
      </c>
      <c r="AN1297">
        <v>252</v>
      </c>
      <c r="AO1297">
        <v>252</v>
      </c>
      <c r="AP1297">
        <v>6</v>
      </c>
      <c r="AQ1297">
        <v>0</v>
      </c>
      <c r="AR1297">
        <v>1</v>
      </c>
      <c r="AS1297">
        <v>1</v>
      </c>
      <c r="AT1297">
        <v>0</v>
      </c>
      <c r="AU1297">
        <v>0</v>
      </c>
      <c r="AV1297" t="s">
        <v>2</v>
      </c>
      <c r="AW1297" t="s">
        <v>2</v>
      </c>
      <c r="AX1297" t="s">
        <v>2</v>
      </c>
      <c r="AY1297" t="s">
        <v>2</v>
      </c>
      <c r="AZ1297">
        <v>1</v>
      </c>
      <c r="BA1297">
        <v>1</v>
      </c>
      <c r="BB1297">
        <v>0</v>
      </c>
      <c r="BC1297">
        <v>0</v>
      </c>
      <c r="BD1297">
        <v>1</v>
      </c>
      <c r="BE1297">
        <v>703807.32</v>
      </c>
      <c r="BF1297">
        <v>703807.32</v>
      </c>
      <c r="BG1297">
        <v>0</v>
      </c>
      <c r="BH1297">
        <v>0</v>
      </c>
    </row>
    <row r="1298" spans="1:60" x14ac:dyDescent="0.3">
      <c r="A1298">
        <v>454424</v>
      </c>
      <c r="B1298" t="s">
        <v>0</v>
      </c>
      <c r="C1298" t="s">
        <v>14</v>
      </c>
      <c r="D1298">
        <v>29</v>
      </c>
      <c r="E1298" t="s">
        <v>82</v>
      </c>
      <c r="F1298">
        <v>921</v>
      </c>
      <c r="G1298">
        <v>0</v>
      </c>
      <c r="H1298" t="s">
        <v>83</v>
      </c>
      <c r="I1298" t="s">
        <v>82</v>
      </c>
      <c r="J1298" t="s">
        <v>85</v>
      </c>
      <c r="K1298" t="s">
        <v>2</v>
      </c>
      <c r="L1298" t="s">
        <v>2</v>
      </c>
      <c r="M1298" t="s">
        <v>2</v>
      </c>
      <c r="N1298" t="s">
        <v>2</v>
      </c>
      <c r="O1298" t="s">
        <v>2</v>
      </c>
      <c r="P1298" t="s">
        <v>2</v>
      </c>
      <c r="Q1298" t="s">
        <v>2</v>
      </c>
      <c r="R1298" t="s">
        <v>2</v>
      </c>
      <c r="S1298" t="s">
        <v>2</v>
      </c>
      <c r="T1298" t="s">
        <v>2</v>
      </c>
      <c r="U1298" t="s">
        <v>2</v>
      </c>
      <c r="V1298" t="s">
        <v>2</v>
      </c>
      <c r="W1298" t="s">
        <v>2</v>
      </c>
      <c r="X1298" t="s">
        <v>2</v>
      </c>
      <c r="Y1298" t="s">
        <v>2</v>
      </c>
      <c r="Z1298" t="s">
        <v>2</v>
      </c>
      <c r="AA1298" t="s">
        <v>2</v>
      </c>
      <c r="AB1298" t="s">
        <v>2</v>
      </c>
      <c r="AC1298" t="s">
        <v>2</v>
      </c>
      <c r="AD1298" t="s">
        <v>2</v>
      </c>
      <c r="AE1298" t="s">
        <v>2</v>
      </c>
      <c r="AF1298">
        <v>30</v>
      </c>
      <c r="AG1298">
        <v>22</v>
      </c>
      <c r="AH1298">
        <v>22</v>
      </c>
      <c r="AI1298">
        <v>197</v>
      </c>
      <c r="AJ1298">
        <v>107</v>
      </c>
      <c r="AK1298">
        <v>107</v>
      </c>
      <c r="AL1298">
        <v>6.56666666666667</v>
      </c>
      <c r="AM1298">
        <v>33</v>
      </c>
      <c r="AN1298">
        <v>98.5</v>
      </c>
      <c r="AO1298">
        <v>107</v>
      </c>
      <c r="AP1298">
        <v>38</v>
      </c>
      <c r="AQ1298">
        <v>0</v>
      </c>
      <c r="AR1298" t="s">
        <v>2</v>
      </c>
      <c r="AS1298" t="s">
        <v>2</v>
      </c>
      <c r="AT1298" t="s">
        <v>2</v>
      </c>
      <c r="AU1298" t="s">
        <v>2</v>
      </c>
      <c r="AV1298">
        <v>1092666000</v>
      </c>
      <c r="AW1298">
        <v>1090832500</v>
      </c>
      <c r="AX1298">
        <v>1</v>
      </c>
      <c r="AY1298">
        <v>1</v>
      </c>
      <c r="AZ1298">
        <v>1</v>
      </c>
      <c r="BA1298">
        <v>1</v>
      </c>
      <c r="BB1298">
        <v>2</v>
      </c>
      <c r="BC1298">
        <v>2</v>
      </c>
      <c r="BD1298">
        <v>3</v>
      </c>
      <c r="BE1298">
        <v>1057344.83333333</v>
      </c>
      <c r="BF1298">
        <v>1557298.0549999999</v>
      </c>
      <c r="BG1298">
        <v>309464958.19999999</v>
      </c>
      <c r="BH1298">
        <v>351294211.495</v>
      </c>
    </row>
    <row r="1299" spans="1:60" x14ac:dyDescent="0.3">
      <c r="A1299">
        <v>794297</v>
      </c>
      <c r="B1299" t="s">
        <v>0</v>
      </c>
      <c r="C1299" t="s">
        <v>14</v>
      </c>
      <c r="D1299">
        <v>27</v>
      </c>
      <c r="E1299" t="s">
        <v>82</v>
      </c>
      <c r="F1299">
        <v>919</v>
      </c>
      <c r="G1299">
        <v>0</v>
      </c>
      <c r="H1299" t="s">
        <v>83</v>
      </c>
      <c r="I1299" t="s">
        <v>82</v>
      </c>
      <c r="J1299" t="s">
        <v>85</v>
      </c>
      <c r="K1299">
        <v>6</v>
      </c>
      <c r="L1299">
        <v>6</v>
      </c>
      <c r="M1299">
        <v>1</v>
      </c>
      <c r="N1299" t="s">
        <v>91</v>
      </c>
      <c r="O1299" t="s">
        <v>92</v>
      </c>
      <c r="P1299">
        <v>4</v>
      </c>
      <c r="Q1299">
        <v>2720000</v>
      </c>
      <c r="R1299">
        <v>453333.33333333302</v>
      </c>
      <c r="S1299">
        <v>2000000</v>
      </c>
      <c r="T1299">
        <v>6</v>
      </c>
      <c r="U1299">
        <v>6</v>
      </c>
      <c r="V1299">
        <v>1</v>
      </c>
      <c r="W1299">
        <v>1</v>
      </c>
      <c r="X1299">
        <v>1</v>
      </c>
      <c r="Y1299">
        <v>1360000</v>
      </c>
      <c r="Z1299">
        <v>2670000</v>
      </c>
      <c r="AA1299">
        <v>3</v>
      </c>
      <c r="AB1299">
        <v>5</v>
      </c>
      <c r="AC1299">
        <v>28</v>
      </c>
      <c r="AD1299">
        <v>31</v>
      </c>
      <c r="AE1299">
        <v>6</v>
      </c>
      <c r="AF1299">
        <v>52</v>
      </c>
      <c r="AG1299">
        <v>33</v>
      </c>
      <c r="AH1299">
        <v>14</v>
      </c>
      <c r="AI1299">
        <v>139</v>
      </c>
      <c r="AJ1299">
        <v>88</v>
      </c>
      <c r="AK1299">
        <v>24</v>
      </c>
      <c r="AL1299">
        <v>2.6730769230769198</v>
      </c>
      <c r="AM1299">
        <v>19</v>
      </c>
      <c r="AN1299">
        <v>46.3333333333333</v>
      </c>
      <c r="AO1299">
        <v>64</v>
      </c>
      <c r="AP1299">
        <v>13</v>
      </c>
      <c r="AQ1299">
        <v>0</v>
      </c>
      <c r="AR1299">
        <v>1</v>
      </c>
      <c r="AS1299">
        <v>1</v>
      </c>
      <c r="AT1299">
        <v>0</v>
      </c>
      <c r="AU1299">
        <v>0</v>
      </c>
      <c r="AV1299" t="s">
        <v>2</v>
      </c>
      <c r="AW1299" t="s">
        <v>2</v>
      </c>
      <c r="AX1299" t="s">
        <v>2</v>
      </c>
      <c r="AY1299" t="s">
        <v>2</v>
      </c>
      <c r="AZ1299">
        <v>1</v>
      </c>
      <c r="BA1299">
        <v>1</v>
      </c>
      <c r="BB1299">
        <v>0</v>
      </c>
      <c r="BC1299">
        <v>0</v>
      </c>
      <c r="BD1299">
        <v>1</v>
      </c>
      <c r="BE1299">
        <v>1083072.19666667</v>
      </c>
      <c r="BF1299">
        <v>1272995.3899999999</v>
      </c>
      <c r="BG1299">
        <v>0</v>
      </c>
      <c r="BH1299">
        <v>0</v>
      </c>
    </row>
    <row r="1300" spans="1:60" x14ac:dyDescent="0.3">
      <c r="A1300">
        <v>945439</v>
      </c>
      <c r="B1300" t="s">
        <v>0</v>
      </c>
      <c r="C1300" t="s">
        <v>14</v>
      </c>
      <c r="D1300">
        <v>23</v>
      </c>
      <c r="E1300" t="s">
        <v>82</v>
      </c>
      <c r="F1300">
        <v>876</v>
      </c>
      <c r="G1300">
        <v>6</v>
      </c>
      <c r="H1300" t="s">
        <v>83</v>
      </c>
      <c r="I1300" t="s">
        <v>82</v>
      </c>
      <c r="J1300" t="s">
        <v>85</v>
      </c>
      <c r="K1300" t="s">
        <v>2</v>
      </c>
      <c r="L1300" t="s">
        <v>2</v>
      </c>
      <c r="M1300" t="s">
        <v>2</v>
      </c>
      <c r="N1300" t="s">
        <v>2</v>
      </c>
      <c r="O1300" t="s">
        <v>2</v>
      </c>
      <c r="P1300" t="s">
        <v>2</v>
      </c>
      <c r="Q1300" t="s">
        <v>2</v>
      </c>
      <c r="R1300" t="s">
        <v>2</v>
      </c>
      <c r="S1300" t="s">
        <v>2</v>
      </c>
      <c r="T1300" t="s">
        <v>2</v>
      </c>
      <c r="U1300" t="s">
        <v>2</v>
      </c>
      <c r="V1300" t="s">
        <v>2</v>
      </c>
      <c r="W1300" t="s">
        <v>2</v>
      </c>
      <c r="X1300" t="s">
        <v>2</v>
      </c>
      <c r="Y1300" t="s">
        <v>2</v>
      </c>
      <c r="Z1300" t="s">
        <v>2</v>
      </c>
      <c r="AA1300" t="s">
        <v>2</v>
      </c>
      <c r="AB1300" t="s">
        <v>2</v>
      </c>
      <c r="AC1300" t="s">
        <v>2</v>
      </c>
      <c r="AD1300" t="s">
        <v>2</v>
      </c>
      <c r="AE1300" t="s">
        <v>2</v>
      </c>
      <c r="AF1300">
        <v>62</v>
      </c>
      <c r="AG1300">
        <v>62</v>
      </c>
      <c r="AH1300">
        <v>54</v>
      </c>
      <c r="AI1300">
        <v>183</v>
      </c>
      <c r="AJ1300">
        <v>183</v>
      </c>
      <c r="AK1300">
        <v>135</v>
      </c>
      <c r="AL1300">
        <v>2.95161290322581</v>
      </c>
      <c r="AM1300">
        <v>16</v>
      </c>
      <c r="AN1300">
        <v>91.5</v>
      </c>
      <c r="AO1300">
        <v>97</v>
      </c>
      <c r="AP1300">
        <v>7</v>
      </c>
      <c r="AQ1300">
        <v>0</v>
      </c>
      <c r="AR1300">
        <v>1</v>
      </c>
      <c r="AS1300">
        <v>1</v>
      </c>
      <c r="AT1300">
        <v>0</v>
      </c>
      <c r="AU1300">
        <v>0</v>
      </c>
      <c r="AV1300" t="s">
        <v>2</v>
      </c>
      <c r="AW1300" t="s">
        <v>2</v>
      </c>
      <c r="AX1300" t="s">
        <v>2</v>
      </c>
      <c r="AY1300" t="s">
        <v>2</v>
      </c>
      <c r="AZ1300">
        <v>1</v>
      </c>
      <c r="BA1300">
        <v>1</v>
      </c>
      <c r="BB1300">
        <v>0</v>
      </c>
      <c r="BC1300">
        <v>0</v>
      </c>
      <c r="BD1300">
        <v>1</v>
      </c>
      <c r="BE1300">
        <v>212788.01500000001</v>
      </c>
      <c r="BF1300">
        <v>212788.01500000001</v>
      </c>
      <c r="BG1300">
        <v>0</v>
      </c>
      <c r="BH1300">
        <v>0</v>
      </c>
    </row>
    <row r="1301" spans="1:60" x14ac:dyDescent="0.3">
      <c r="A1301">
        <v>237306</v>
      </c>
      <c r="B1301" t="s">
        <v>0</v>
      </c>
      <c r="C1301" t="s">
        <v>13</v>
      </c>
      <c r="D1301">
        <v>27</v>
      </c>
      <c r="E1301" t="s">
        <v>82</v>
      </c>
      <c r="F1301">
        <v>881</v>
      </c>
      <c r="G1301">
        <v>0</v>
      </c>
      <c r="H1301" t="s">
        <v>83</v>
      </c>
      <c r="I1301" t="s">
        <v>84</v>
      </c>
      <c r="J1301" t="s">
        <v>85</v>
      </c>
      <c r="K1301">
        <v>2</v>
      </c>
      <c r="L1301">
        <v>2</v>
      </c>
      <c r="M1301">
        <v>2</v>
      </c>
      <c r="N1301" t="s">
        <v>93</v>
      </c>
      <c r="O1301" t="s">
        <v>105</v>
      </c>
      <c r="P1301">
        <v>1</v>
      </c>
      <c r="Q1301">
        <v>3050000</v>
      </c>
      <c r="R1301">
        <v>1525000</v>
      </c>
      <c r="S1301">
        <v>3000000</v>
      </c>
      <c r="T1301">
        <v>2</v>
      </c>
      <c r="U1301">
        <v>2</v>
      </c>
      <c r="V1301">
        <v>2</v>
      </c>
      <c r="W1301">
        <v>1</v>
      </c>
      <c r="X1301">
        <v>1</v>
      </c>
      <c r="Y1301">
        <v>3050000</v>
      </c>
      <c r="Z1301">
        <v>3050000</v>
      </c>
      <c r="AA1301">
        <v>2</v>
      </c>
      <c r="AB1301">
        <v>2</v>
      </c>
      <c r="AC1301">
        <v>14</v>
      </c>
      <c r="AD1301">
        <v>18</v>
      </c>
      <c r="AE1301">
        <v>2</v>
      </c>
      <c r="AF1301">
        <v>27</v>
      </c>
      <c r="AG1301">
        <v>27</v>
      </c>
      <c r="AH1301">
        <v>24</v>
      </c>
      <c r="AI1301">
        <v>81</v>
      </c>
      <c r="AJ1301">
        <v>81</v>
      </c>
      <c r="AK1301">
        <v>59</v>
      </c>
      <c r="AL1301">
        <v>3</v>
      </c>
      <c r="AM1301">
        <v>18</v>
      </c>
      <c r="AN1301">
        <v>40.5</v>
      </c>
      <c r="AO1301">
        <v>59</v>
      </c>
      <c r="AP1301">
        <v>14</v>
      </c>
      <c r="AQ1301">
        <v>0</v>
      </c>
      <c r="AR1301">
        <v>1</v>
      </c>
      <c r="AS1301">
        <v>1</v>
      </c>
      <c r="AT1301">
        <v>0</v>
      </c>
      <c r="AU1301">
        <v>0</v>
      </c>
      <c r="AV1301" t="s">
        <v>2</v>
      </c>
      <c r="AW1301" t="s">
        <v>2</v>
      </c>
      <c r="AX1301" t="s">
        <v>2</v>
      </c>
      <c r="AY1301" t="s">
        <v>2</v>
      </c>
      <c r="AZ1301">
        <v>1</v>
      </c>
      <c r="BA1301">
        <v>1</v>
      </c>
      <c r="BB1301">
        <v>0</v>
      </c>
      <c r="BC1301">
        <v>0</v>
      </c>
      <c r="BD1301">
        <v>1</v>
      </c>
      <c r="BE1301">
        <v>1375054.7250000001</v>
      </c>
      <c r="BF1301">
        <v>1375054.7250000001</v>
      </c>
      <c r="BG1301">
        <v>0</v>
      </c>
      <c r="BH1301">
        <v>0</v>
      </c>
    </row>
    <row r="1302" spans="1:60" x14ac:dyDescent="0.3">
      <c r="A1302">
        <v>326784</v>
      </c>
      <c r="B1302" t="s">
        <v>0</v>
      </c>
      <c r="C1302" t="s">
        <v>13</v>
      </c>
      <c r="D1302">
        <v>24</v>
      </c>
      <c r="E1302" t="s">
        <v>82</v>
      </c>
      <c r="F1302">
        <v>928</v>
      </c>
      <c r="G1302">
        <v>0</v>
      </c>
      <c r="H1302" t="s">
        <v>83</v>
      </c>
      <c r="I1302" t="s">
        <v>84</v>
      </c>
      <c r="J1302" t="s">
        <v>88</v>
      </c>
      <c r="K1302">
        <v>6</v>
      </c>
      <c r="L1302">
        <v>5</v>
      </c>
      <c r="M1302">
        <v>5</v>
      </c>
      <c r="N1302" t="s">
        <v>86</v>
      </c>
      <c r="O1302" t="s">
        <v>87</v>
      </c>
      <c r="P1302">
        <v>4</v>
      </c>
      <c r="Q1302">
        <v>5275828</v>
      </c>
      <c r="R1302">
        <v>879304.66666666698</v>
      </c>
      <c r="S1302">
        <v>3000000</v>
      </c>
      <c r="T1302">
        <v>7</v>
      </c>
      <c r="U1302">
        <v>6</v>
      </c>
      <c r="V1302">
        <v>6</v>
      </c>
      <c r="W1302">
        <v>1.1666666666666701</v>
      </c>
      <c r="X1302">
        <v>2</v>
      </c>
      <c r="Y1302">
        <v>2637914</v>
      </c>
      <c r="Z1302">
        <v>3000000</v>
      </c>
      <c r="AA1302">
        <v>3.5</v>
      </c>
      <c r="AB1302">
        <v>6</v>
      </c>
      <c r="AC1302">
        <v>1</v>
      </c>
      <c r="AD1302">
        <v>56</v>
      </c>
      <c r="AE1302">
        <v>6</v>
      </c>
      <c r="AF1302">
        <v>22</v>
      </c>
      <c r="AG1302">
        <v>18</v>
      </c>
      <c r="AH1302">
        <v>13</v>
      </c>
      <c r="AI1302">
        <v>95</v>
      </c>
      <c r="AJ1302">
        <v>88</v>
      </c>
      <c r="AK1302">
        <v>32</v>
      </c>
      <c r="AL1302">
        <v>4.3181818181818201</v>
      </c>
      <c r="AM1302">
        <v>28</v>
      </c>
      <c r="AN1302">
        <v>31.6666666666667</v>
      </c>
      <c r="AO1302">
        <v>56</v>
      </c>
      <c r="AP1302">
        <v>37</v>
      </c>
      <c r="AQ1302">
        <v>0</v>
      </c>
      <c r="AR1302" t="s">
        <v>2</v>
      </c>
      <c r="AS1302" t="s">
        <v>2</v>
      </c>
      <c r="AT1302" t="s">
        <v>2</v>
      </c>
      <c r="AU1302" t="s">
        <v>2</v>
      </c>
      <c r="AV1302" t="s">
        <v>2</v>
      </c>
      <c r="AW1302" t="s">
        <v>2</v>
      </c>
      <c r="AX1302" t="s">
        <v>2</v>
      </c>
      <c r="AY1302" t="s">
        <v>2</v>
      </c>
      <c r="AZ1302">
        <v>1</v>
      </c>
      <c r="BA1302">
        <v>1</v>
      </c>
      <c r="BB1302">
        <v>1</v>
      </c>
      <c r="BC1302">
        <v>1</v>
      </c>
      <c r="BD1302">
        <v>2</v>
      </c>
      <c r="BE1302">
        <v>2078247.88666667</v>
      </c>
      <c r="BF1302">
        <v>2855110.54</v>
      </c>
      <c r="BG1302">
        <v>478494623.65666699</v>
      </c>
      <c r="BH1302">
        <v>500000000</v>
      </c>
    </row>
    <row r="1303" spans="1:60" x14ac:dyDescent="0.3">
      <c r="A1303">
        <v>350254</v>
      </c>
      <c r="B1303" t="s">
        <v>0</v>
      </c>
      <c r="C1303" t="s">
        <v>14</v>
      </c>
      <c r="D1303">
        <v>35</v>
      </c>
      <c r="E1303" t="s">
        <v>82</v>
      </c>
      <c r="F1303">
        <v>848</v>
      </c>
      <c r="G1303">
        <v>0</v>
      </c>
      <c r="H1303" t="s">
        <v>83</v>
      </c>
      <c r="I1303" t="s">
        <v>84</v>
      </c>
      <c r="J1303" t="s">
        <v>88</v>
      </c>
      <c r="K1303" t="s">
        <v>2</v>
      </c>
      <c r="L1303" t="s">
        <v>2</v>
      </c>
      <c r="M1303" t="s">
        <v>2</v>
      </c>
      <c r="N1303" t="s">
        <v>2</v>
      </c>
      <c r="O1303" t="s">
        <v>2</v>
      </c>
      <c r="P1303" t="s">
        <v>2</v>
      </c>
      <c r="Q1303" t="s">
        <v>2</v>
      </c>
      <c r="R1303" t="s">
        <v>2</v>
      </c>
      <c r="S1303" t="s">
        <v>2</v>
      </c>
      <c r="T1303" t="s">
        <v>2</v>
      </c>
      <c r="U1303" t="s">
        <v>2</v>
      </c>
      <c r="V1303" t="s">
        <v>2</v>
      </c>
      <c r="W1303" t="s">
        <v>2</v>
      </c>
      <c r="X1303" t="s">
        <v>2</v>
      </c>
      <c r="Y1303" t="s">
        <v>2</v>
      </c>
      <c r="Z1303" t="s">
        <v>2</v>
      </c>
      <c r="AA1303" t="s">
        <v>2</v>
      </c>
      <c r="AB1303" t="s">
        <v>2</v>
      </c>
      <c r="AC1303" t="s">
        <v>2</v>
      </c>
      <c r="AD1303" t="s">
        <v>2</v>
      </c>
      <c r="AE1303" t="s">
        <v>2</v>
      </c>
      <c r="AF1303">
        <v>5</v>
      </c>
      <c r="AG1303">
        <v>5</v>
      </c>
      <c r="AH1303">
        <v>5</v>
      </c>
      <c r="AI1303">
        <v>22</v>
      </c>
      <c r="AJ1303">
        <v>22</v>
      </c>
      <c r="AK1303">
        <v>22</v>
      </c>
      <c r="AL1303">
        <v>4.4000000000000004</v>
      </c>
      <c r="AM1303">
        <v>14</v>
      </c>
      <c r="AN1303">
        <v>22</v>
      </c>
      <c r="AO1303">
        <v>22</v>
      </c>
      <c r="AP1303">
        <v>0</v>
      </c>
      <c r="AQ1303">
        <v>0</v>
      </c>
      <c r="AR1303">
        <v>1</v>
      </c>
      <c r="AS1303">
        <v>1</v>
      </c>
      <c r="AT1303">
        <v>0</v>
      </c>
      <c r="AU1303">
        <v>0</v>
      </c>
      <c r="AV1303">
        <v>550000000</v>
      </c>
      <c r="AW1303">
        <v>550000000</v>
      </c>
      <c r="AX1303">
        <v>1</v>
      </c>
      <c r="AY1303">
        <v>1</v>
      </c>
      <c r="AZ1303">
        <v>1</v>
      </c>
      <c r="BA1303">
        <v>1</v>
      </c>
      <c r="BB1303">
        <v>0</v>
      </c>
      <c r="BC1303">
        <v>0</v>
      </c>
      <c r="BD1303">
        <v>1</v>
      </c>
      <c r="BE1303">
        <v>115419.35</v>
      </c>
      <c r="BF1303">
        <v>115419.35</v>
      </c>
      <c r="BG1303">
        <v>0</v>
      </c>
      <c r="BH1303">
        <v>0</v>
      </c>
    </row>
    <row r="1304" spans="1:60" x14ac:dyDescent="0.3">
      <c r="A1304">
        <v>472869</v>
      </c>
      <c r="B1304" t="s">
        <v>0</v>
      </c>
      <c r="C1304" t="s">
        <v>13</v>
      </c>
      <c r="D1304">
        <v>30</v>
      </c>
      <c r="E1304" t="s">
        <v>82</v>
      </c>
      <c r="F1304">
        <v>910</v>
      </c>
      <c r="G1304">
        <v>9</v>
      </c>
      <c r="H1304" t="s">
        <v>83</v>
      </c>
      <c r="I1304" t="s">
        <v>84</v>
      </c>
      <c r="J1304" t="s">
        <v>88</v>
      </c>
      <c r="K1304">
        <v>7</v>
      </c>
      <c r="L1304">
        <v>5</v>
      </c>
      <c r="M1304">
        <v>3</v>
      </c>
      <c r="N1304" t="s">
        <v>86</v>
      </c>
      <c r="O1304" t="s">
        <v>87</v>
      </c>
      <c r="P1304">
        <v>7</v>
      </c>
      <c r="Q1304">
        <v>8910000</v>
      </c>
      <c r="R1304">
        <v>1272857.1428571399</v>
      </c>
      <c r="S1304">
        <v>4910000</v>
      </c>
      <c r="T1304">
        <v>7</v>
      </c>
      <c r="U1304">
        <v>5</v>
      </c>
      <c r="V1304">
        <v>3</v>
      </c>
      <c r="W1304">
        <v>1</v>
      </c>
      <c r="X1304">
        <v>1</v>
      </c>
      <c r="Y1304">
        <v>2970000</v>
      </c>
      <c r="Z1304">
        <v>5910000</v>
      </c>
      <c r="AA1304">
        <v>2.3333333333333299</v>
      </c>
      <c r="AB1304">
        <v>3</v>
      </c>
      <c r="AC1304">
        <v>4</v>
      </c>
      <c r="AD1304">
        <v>19</v>
      </c>
      <c r="AE1304">
        <v>7</v>
      </c>
      <c r="AF1304">
        <v>107</v>
      </c>
      <c r="AG1304">
        <v>84</v>
      </c>
      <c r="AH1304">
        <v>37</v>
      </c>
      <c r="AI1304">
        <v>422</v>
      </c>
      <c r="AJ1304">
        <v>360</v>
      </c>
      <c r="AK1304">
        <v>108</v>
      </c>
      <c r="AL1304">
        <v>3.94392523364486</v>
      </c>
      <c r="AM1304">
        <v>30</v>
      </c>
      <c r="AN1304">
        <v>140.666666666667</v>
      </c>
      <c r="AO1304">
        <v>252</v>
      </c>
      <c r="AP1304">
        <v>9</v>
      </c>
      <c r="AQ1304">
        <v>0</v>
      </c>
      <c r="AR1304">
        <v>1</v>
      </c>
      <c r="AS1304">
        <v>1</v>
      </c>
      <c r="AT1304">
        <v>0</v>
      </c>
      <c r="AU1304">
        <v>0</v>
      </c>
      <c r="AV1304" t="s">
        <v>2</v>
      </c>
      <c r="AW1304" t="s">
        <v>2</v>
      </c>
      <c r="AX1304" t="s">
        <v>2</v>
      </c>
      <c r="AY1304" t="s">
        <v>2</v>
      </c>
      <c r="AZ1304">
        <v>1</v>
      </c>
      <c r="BA1304">
        <v>1</v>
      </c>
      <c r="BB1304">
        <v>0</v>
      </c>
      <c r="BC1304">
        <v>0</v>
      </c>
      <c r="BD1304">
        <v>1</v>
      </c>
      <c r="BE1304">
        <v>890358.79666666698</v>
      </c>
      <c r="BF1304">
        <v>1264182.55</v>
      </c>
      <c r="BG1304">
        <v>0</v>
      </c>
      <c r="BH1304">
        <v>0</v>
      </c>
    </row>
    <row r="1305" spans="1:60" x14ac:dyDescent="0.3">
      <c r="A1305">
        <v>695859</v>
      </c>
      <c r="B1305" t="s">
        <v>1</v>
      </c>
      <c r="C1305" t="s">
        <v>13</v>
      </c>
      <c r="D1305">
        <v>34</v>
      </c>
      <c r="E1305" t="s">
        <v>82</v>
      </c>
      <c r="F1305">
        <v>929</v>
      </c>
      <c r="G1305">
        <v>0</v>
      </c>
      <c r="H1305" t="s">
        <v>83</v>
      </c>
      <c r="I1305" t="s">
        <v>84</v>
      </c>
      <c r="J1305" t="s">
        <v>85</v>
      </c>
      <c r="K1305" t="s">
        <v>2</v>
      </c>
      <c r="L1305" t="s">
        <v>2</v>
      </c>
      <c r="M1305" t="s">
        <v>2</v>
      </c>
      <c r="N1305" t="s">
        <v>2</v>
      </c>
      <c r="O1305" t="s">
        <v>2</v>
      </c>
      <c r="P1305" t="s">
        <v>2</v>
      </c>
      <c r="Q1305" t="s">
        <v>2</v>
      </c>
      <c r="R1305" t="s">
        <v>2</v>
      </c>
      <c r="S1305" t="s">
        <v>2</v>
      </c>
      <c r="T1305" t="s">
        <v>2</v>
      </c>
      <c r="U1305" t="s">
        <v>2</v>
      </c>
      <c r="V1305" t="s">
        <v>2</v>
      </c>
      <c r="W1305" t="s">
        <v>2</v>
      </c>
      <c r="X1305" t="s">
        <v>2</v>
      </c>
      <c r="Y1305" t="s">
        <v>2</v>
      </c>
      <c r="Z1305" t="s">
        <v>2</v>
      </c>
      <c r="AA1305" t="s">
        <v>2</v>
      </c>
      <c r="AB1305" t="s">
        <v>2</v>
      </c>
      <c r="AC1305" t="s">
        <v>2</v>
      </c>
      <c r="AD1305" t="s">
        <v>2</v>
      </c>
      <c r="AE1305" t="s">
        <v>2</v>
      </c>
      <c r="AF1305">
        <v>2</v>
      </c>
      <c r="AG1305" t="s">
        <v>2</v>
      </c>
      <c r="AH1305" t="s">
        <v>2</v>
      </c>
      <c r="AI1305">
        <v>4</v>
      </c>
      <c r="AJ1305" t="s">
        <v>2</v>
      </c>
      <c r="AK1305" t="s">
        <v>2</v>
      </c>
      <c r="AL1305">
        <v>2</v>
      </c>
      <c r="AM1305">
        <v>3</v>
      </c>
      <c r="AN1305">
        <v>4</v>
      </c>
      <c r="AO1305">
        <v>4</v>
      </c>
      <c r="AP1305">
        <v>0</v>
      </c>
      <c r="AQ1305">
        <v>0</v>
      </c>
      <c r="AR1305">
        <v>1</v>
      </c>
      <c r="AS1305">
        <v>1</v>
      </c>
      <c r="AT1305">
        <v>0</v>
      </c>
      <c r="AU1305">
        <v>0</v>
      </c>
      <c r="AV1305" t="s">
        <v>2</v>
      </c>
      <c r="AW1305" t="s">
        <v>2</v>
      </c>
      <c r="AX1305" t="s">
        <v>2</v>
      </c>
      <c r="AY1305" t="s">
        <v>2</v>
      </c>
      <c r="AZ1305">
        <v>1</v>
      </c>
      <c r="BA1305">
        <v>1</v>
      </c>
      <c r="BB1305">
        <v>0</v>
      </c>
      <c r="BC1305">
        <v>0</v>
      </c>
      <c r="BD1305">
        <v>1</v>
      </c>
      <c r="BE1305">
        <v>2897312.9766666698</v>
      </c>
      <c r="BF1305">
        <v>3628404.95</v>
      </c>
      <c r="BG1305">
        <v>0</v>
      </c>
      <c r="BH1305">
        <v>0</v>
      </c>
    </row>
    <row r="1306" spans="1:60" x14ac:dyDescent="0.3">
      <c r="A1306">
        <v>360091</v>
      </c>
      <c r="B1306" t="s">
        <v>0</v>
      </c>
      <c r="C1306" t="s">
        <v>13</v>
      </c>
      <c r="D1306">
        <v>49</v>
      </c>
      <c r="E1306" t="s">
        <v>82</v>
      </c>
      <c r="F1306">
        <v>923</v>
      </c>
      <c r="G1306">
        <v>0</v>
      </c>
      <c r="H1306" t="s">
        <v>83</v>
      </c>
      <c r="I1306" t="s">
        <v>82</v>
      </c>
      <c r="J1306" t="s">
        <v>88</v>
      </c>
      <c r="K1306">
        <v>37</v>
      </c>
      <c r="L1306">
        <v>37</v>
      </c>
      <c r="M1306">
        <v>23</v>
      </c>
      <c r="N1306" t="s">
        <v>86</v>
      </c>
      <c r="O1306" t="s">
        <v>90</v>
      </c>
      <c r="P1306">
        <v>37</v>
      </c>
      <c r="Q1306">
        <v>670394000</v>
      </c>
      <c r="R1306">
        <v>18118756.756756801</v>
      </c>
      <c r="S1306">
        <v>208565000</v>
      </c>
      <c r="T1306">
        <v>39</v>
      </c>
      <c r="U1306">
        <v>39</v>
      </c>
      <c r="V1306">
        <v>25</v>
      </c>
      <c r="W1306">
        <v>1.0540540540540499</v>
      </c>
      <c r="X1306">
        <v>2</v>
      </c>
      <c r="Y1306">
        <v>335197000</v>
      </c>
      <c r="Z1306">
        <v>436924000</v>
      </c>
      <c r="AA1306">
        <v>19.5</v>
      </c>
      <c r="AB1306">
        <v>24</v>
      </c>
      <c r="AC1306">
        <v>32</v>
      </c>
      <c r="AD1306">
        <v>4</v>
      </c>
      <c r="AE1306">
        <v>37</v>
      </c>
      <c r="AF1306">
        <v>162</v>
      </c>
      <c r="AG1306">
        <v>157</v>
      </c>
      <c r="AH1306">
        <v>94</v>
      </c>
      <c r="AI1306">
        <v>402</v>
      </c>
      <c r="AJ1306">
        <v>393</v>
      </c>
      <c r="AK1306">
        <v>165</v>
      </c>
      <c r="AL1306">
        <v>2.4814814814814801</v>
      </c>
      <c r="AM1306">
        <v>12</v>
      </c>
      <c r="AN1306">
        <v>134</v>
      </c>
      <c r="AO1306">
        <v>238</v>
      </c>
      <c r="AP1306">
        <v>27</v>
      </c>
      <c r="AQ1306">
        <v>0</v>
      </c>
      <c r="AR1306" t="s">
        <v>2</v>
      </c>
      <c r="AS1306" t="s">
        <v>2</v>
      </c>
      <c r="AT1306" t="s">
        <v>2</v>
      </c>
      <c r="AU1306" t="s">
        <v>2</v>
      </c>
      <c r="AV1306" t="s">
        <v>2</v>
      </c>
      <c r="AW1306" t="s">
        <v>2</v>
      </c>
      <c r="AX1306" t="s">
        <v>2</v>
      </c>
      <c r="AY1306" t="s">
        <v>2</v>
      </c>
      <c r="AZ1306">
        <v>1</v>
      </c>
      <c r="BA1306">
        <v>1</v>
      </c>
      <c r="BB1306">
        <v>0</v>
      </c>
      <c r="BC1306">
        <v>0</v>
      </c>
      <c r="BD1306">
        <v>1</v>
      </c>
      <c r="BE1306">
        <v>101752969.12666699</v>
      </c>
      <c r="BF1306">
        <v>149332679.495</v>
      </c>
      <c r="BG1306">
        <v>0</v>
      </c>
      <c r="BH1306">
        <v>0</v>
      </c>
    </row>
    <row r="1307" spans="1:60" x14ac:dyDescent="0.3">
      <c r="A1307">
        <v>521213</v>
      </c>
      <c r="B1307" t="s">
        <v>0</v>
      </c>
      <c r="C1307" t="s">
        <v>14</v>
      </c>
      <c r="D1307">
        <v>25</v>
      </c>
      <c r="E1307" t="s">
        <v>82</v>
      </c>
      <c r="F1307">
        <v>912</v>
      </c>
      <c r="G1307">
        <v>10</v>
      </c>
      <c r="H1307" t="s">
        <v>89</v>
      </c>
      <c r="I1307" t="s">
        <v>84</v>
      </c>
      <c r="J1307" t="s">
        <v>85</v>
      </c>
      <c r="K1307" t="s">
        <v>2</v>
      </c>
      <c r="L1307" t="s">
        <v>2</v>
      </c>
      <c r="M1307" t="s">
        <v>2</v>
      </c>
      <c r="N1307" t="s">
        <v>2</v>
      </c>
      <c r="O1307" t="s">
        <v>2</v>
      </c>
      <c r="P1307" t="s">
        <v>2</v>
      </c>
      <c r="Q1307" t="s">
        <v>2</v>
      </c>
      <c r="R1307" t="s">
        <v>2</v>
      </c>
      <c r="S1307" t="s">
        <v>2</v>
      </c>
      <c r="T1307" t="s">
        <v>2</v>
      </c>
      <c r="U1307" t="s">
        <v>2</v>
      </c>
      <c r="V1307" t="s">
        <v>2</v>
      </c>
      <c r="W1307" t="s">
        <v>2</v>
      </c>
      <c r="X1307" t="s">
        <v>2</v>
      </c>
      <c r="Y1307" t="s">
        <v>2</v>
      </c>
      <c r="Z1307" t="s">
        <v>2</v>
      </c>
      <c r="AA1307" t="s">
        <v>2</v>
      </c>
      <c r="AB1307" t="s">
        <v>2</v>
      </c>
      <c r="AC1307" t="s">
        <v>2</v>
      </c>
      <c r="AD1307" t="s">
        <v>2</v>
      </c>
      <c r="AE1307" t="s">
        <v>2</v>
      </c>
      <c r="AF1307">
        <v>29</v>
      </c>
      <c r="AG1307">
        <v>9</v>
      </c>
      <c r="AH1307">
        <v>3</v>
      </c>
      <c r="AI1307">
        <v>85</v>
      </c>
      <c r="AJ1307">
        <v>41</v>
      </c>
      <c r="AK1307">
        <v>7</v>
      </c>
      <c r="AL1307">
        <v>2.9310344827586201</v>
      </c>
      <c r="AM1307">
        <v>14</v>
      </c>
      <c r="AN1307">
        <v>28.3333333333333</v>
      </c>
      <c r="AO1307">
        <v>44</v>
      </c>
      <c r="AP1307">
        <v>27</v>
      </c>
      <c r="AQ1307">
        <v>0</v>
      </c>
      <c r="AR1307" t="s">
        <v>2</v>
      </c>
      <c r="AS1307" t="s">
        <v>2</v>
      </c>
      <c r="AT1307" t="s">
        <v>2</v>
      </c>
      <c r="AU1307" t="s">
        <v>2</v>
      </c>
      <c r="AV1307">
        <v>283332000</v>
      </c>
      <c r="AW1307">
        <v>279165000</v>
      </c>
      <c r="AX1307">
        <v>1</v>
      </c>
      <c r="AY1307">
        <v>1</v>
      </c>
      <c r="AZ1307">
        <v>1</v>
      </c>
      <c r="BA1307">
        <v>1</v>
      </c>
      <c r="BB1307">
        <v>0</v>
      </c>
      <c r="BC1307">
        <v>0</v>
      </c>
      <c r="BD1307">
        <v>1</v>
      </c>
      <c r="BE1307">
        <v>804000.78</v>
      </c>
      <c r="BF1307">
        <v>817469.83</v>
      </c>
      <c r="BG1307">
        <v>0</v>
      </c>
      <c r="BH1307">
        <v>0</v>
      </c>
    </row>
    <row r="1308" spans="1:60" x14ac:dyDescent="0.3">
      <c r="A1308">
        <v>86148</v>
      </c>
      <c r="B1308" t="s">
        <v>0</v>
      </c>
      <c r="C1308" t="s">
        <v>14</v>
      </c>
      <c r="D1308">
        <v>22</v>
      </c>
      <c r="E1308" t="s">
        <v>82</v>
      </c>
      <c r="F1308">
        <v>922</v>
      </c>
      <c r="G1308">
        <v>0</v>
      </c>
      <c r="H1308" t="s">
        <v>83</v>
      </c>
      <c r="I1308" t="s">
        <v>84</v>
      </c>
      <c r="J1308" t="s">
        <v>88</v>
      </c>
      <c r="K1308">
        <v>18</v>
      </c>
      <c r="L1308">
        <v>12</v>
      </c>
      <c r="M1308">
        <v>3</v>
      </c>
      <c r="N1308" t="s">
        <v>103</v>
      </c>
      <c r="O1308" t="s">
        <v>92</v>
      </c>
      <c r="P1308">
        <v>9</v>
      </c>
      <c r="Q1308">
        <v>6359999</v>
      </c>
      <c r="R1308">
        <v>353333.27777777798</v>
      </c>
      <c r="S1308">
        <v>2200000</v>
      </c>
      <c r="T1308">
        <v>20</v>
      </c>
      <c r="U1308">
        <v>13</v>
      </c>
      <c r="V1308">
        <v>4</v>
      </c>
      <c r="W1308">
        <v>1.1111111111111101</v>
      </c>
      <c r="X1308">
        <v>2</v>
      </c>
      <c r="Y1308">
        <v>2119999.6666666698</v>
      </c>
      <c r="Z1308">
        <v>3029999</v>
      </c>
      <c r="AA1308">
        <v>6.6666666666666696</v>
      </c>
      <c r="AB1308">
        <v>8</v>
      </c>
      <c r="AC1308">
        <v>5</v>
      </c>
      <c r="AD1308">
        <v>20</v>
      </c>
      <c r="AE1308">
        <v>18</v>
      </c>
      <c r="AF1308">
        <v>119</v>
      </c>
      <c r="AG1308">
        <v>54</v>
      </c>
      <c r="AH1308">
        <v>17</v>
      </c>
      <c r="AI1308">
        <v>355</v>
      </c>
      <c r="AJ1308">
        <v>171</v>
      </c>
      <c r="AK1308">
        <v>34</v>
      </c>
      <c r="AL1308">
        <v>2.98319327731092</v>
      </c>
      <c r="AM1308">
        <v>15</v>
      </c>
      <c r="AN1308">
        <v>118.333333333333</v>
      </c>
      <c r="AO1308">
        <v>193</v>
      </c>
      <c r="AP1308">
        <v>7</v>
      </c>
      <c r="AQ1308">
        <v>0</v>
      </c>
      <c r="AR1308">
        <v>1</v>
      </c>
      <c r="AS1308">
        <v>1</v>
      </c>
      <c r="AT1308">
        <v>0</v>
      </c>
      <c r="AU1308">
        <v>0</v>
      </c>
      <c r="AV1308" t="s">
        <v>2</v>
      </c>
      <c r="AW1308" t="s">
        <v>2</v>
      </c>
      <c r="AX1308" t="s">
        <v>2</v>
      </c>
      <c r="AY1308" t="s">
        <v>2</v>
      </c>
      <c r="AZ1308">
        <v>1</v>
      </c>
      <c r="BA1308">
        <v>1</v>
      </c>
      <c r="BB1308">
        <v>0</v>
      </c>
      <c r="BC1308">
        <v>0</v>
      </c>
      <c r="BD1308">
        <v>1</v>
      </c>
      <c r="BE1308">
        <v>2255939.09333333</v>
      </c>
      <c r="BF1308">
        <v>2510080.0249999999</v>
      </c>
      <c r="BG1308">
        <v>0</v>
      </c>
      <c r="BH1308">
        <v>0</v>
      </c>
    </row>
    <row r="1309" spans="1:60" x14ac:dyDescent="0.3">
      <c r="A1309">
        <v>271427</v>
      </c>
      <c r="B1309" t="s">
        <v>0</v>
      </c>
      <c r="C1309" t="s">
        <v>14</v>
      </c>
      <c r="D1309">
        <v>34</v>
      </c>
      <c r="E1309" t="s">
        <v>82</v>
      </c>
      <c r="F1309">
        <v>922</v>
      </c>
      <c r="G1309">
        <v>0</v>
      </c>
      <c r="H1309" t="s">
        <v>83</v>
      </c>
      <c r="I1309" t="s">
        <v>82</v>
      </c>
      <c r="J1309" t="s">
        <v>85</v>
      </c>
      <c r="K1309" t="s">
        <v>2</v>
      </c>
      <c r="L1309" t="s">
        <v>2</v>
      </c>
      <c r="M1309" t="s">
        <v>2</v>
      </c>
      <c r="N1309" t="s">
        <v>2</v>
      </c>
      <c r="O1309" t="s">
        <v>2</v>
      </c>
      <c r="P1309" t="s">
        <v>2</v>
      </c>
      <c r="Q1309" t="s">
        <v>2</v>
      </c>
      <c r="R1309" t="s">
        <v>2</v>
      </c>
      <c r="S1309" t="s">
        <v>2</v>
      </c>
      <c r="T1309" t="s">
        <v>2</v>
      </c>
      <c r="U1309" t="s">
        <v>2</v>
      </c>
      <c r="V1309" t="s">
        <v>2</v>
      </c>
      <c r="W1309" t="s">
        <v>2</v>
      </c>
      <c r="X1309" t="s">
        <v>2</v>
      </c>
      <c r="Y1309" t="s">
        <v>2</v>
      </c>
      <c r="Z1309" t="s">
        <v>2</v>
      </c>
      <c r="AA1309" t="s">
        <v>2</v>
      </c>
      <c r="AB1309" t="s">
        <v>2</v>
      </c>
      <c r="AC1309" t="s">
        <v>2</v>
      </c>
      <c r="AD1309" t="s">
        <v>2</v>
      </c>
      <c r="AE1309" t="s">
        <v>2</v>
      </c>
      <c r="AF1309">
        <v>23</v>
      </c>
      <c r="AG1309">
        <v>9</v>
      </c>
      <c r="AH1309">
        <v>5</v>
      </c>
      <c r="AI1309">
        <v>61</v>
      </c>
      <c r="AJ1309">
        <v>36</v>
      </c>
      <c r="AK1309">
        <v>8</v>
      </c>
      <c r="AL1309">
        <v>2.6521739130434798</v>
      </c>
      <c r="AM1309">
        <v>20</v>
      </c>
      <c r="AN1309">
        <v>20.3333333333333</v>
      </c>
      <c r="AO1309">
        <v>30</v>
      </c>
      <c r="AP1309">
        <v>14</v>
      </c>
      <c r="AQ1309">
        <v>0</v>
      </c>
      <c r="AR1309" t="s">
        <v>2</v>
      </c>
      <c r="AS1309" t="s">
        <v>2</v>
      </c>
      <c r="AT1309" t="s">
        <v>2</v>
      </c>
      <c r="AU1309" t="s">
        <v>2</v>
      </c>
      <c r="AV1309" t="s">
        <v>2</v>
      </c>
      <c r="AW1309" t="s">
        <v>2</v>
      </c>
      <c r="AX1309" t="s">
        <v>2</v>
      </c>
      <c r="AY1309" t="s">
        <v>2</v>
      </c>
      <c r="AZ1309">
        <v>1</v>
      </c>
      <c r="BA1309">
        <v>1</v>
      </c>
      <c r="BB1309">
        <v>1</v>
      </c>
      <c r="BC1309">
        <v>1</v>
      </c>
      <c r="BD1309">
        <v>2</v>
      </c>
      <c r="BE1309">
        <v>178494.623333333</v>
      </c>
      <c r="BF1309">
        <v>200000</v>
      </c>
      <c r="BG1309">
        <v>624731182.79666698</v>
      </c>
      <c r="BH1309">
        <v>700000000</v>
      </c>
    </row>
    <row r="1310" spans="1:60" x14ac:dyDescent="0.3">
      <c r="A1310">
        <v>260539</v>
      </c>
      <c r="B1310" t="s">
        <v>0</v>
      </c>
      <c r="C1310" t="s">
        <v>13</v>
      </c>
      <c r="D1310">
        <v>30</v>
      </c>
      <c r="E1310" t="s">
        <v>82</v>
      </c>
      <c r="F1310">
        <v>922</v>
      </c>
      <c r="G1310">
        <v>0</v>
      </c>
      <c r="H1310" t="s">
        <v>83</v>
      </c>
      <c r="I1310" t="s">
        <v>84</v>
      </c>
      <c r="J1310" t="s">
        <v>85</v>
      </c>
      <c r="K1310">
        <v>2</v>
      </c>
      <c r="L1310">
        <v>2</v>
      </c>
      <c r="M1310">
        <v>1</v>
      </c>
      <c r="N1310" t="s">
        <v>93</v>
      </c>
      <c r="O1310" t="s">
        <v>107</v>
      </c>
      <c r="P1310">
        <v>1</v>
      </c>
      <c r="Q1310">
        <v>1050000</v>
      </c>
      <c r="R1310">
        <v>525000</v>
      </c>
      <c r="S1310">
        <v>1000000</v>
      </c>
      <c r="T1310">
        <v>2</v>
      </c>
      <c r="U1310">
        <v>2</v>
      </c>
      <c r="V1310">
        <v>1</v>
      </c>
      <c r="W1310">
        <v>1</v>
      </c>
      <c r="X1310">
        <v>1</v>
      </c>
      <c r="Y1310">
        <v>525000</v>
      </c>
      <c r="Z1310">
        <v>1000000</v>
      </c>
      <c r="AA1310">
        <v>1</v>
      </c>
      <c r="AB1310">
        <v>1</v>
      </c>
      <c r="AC1310">
        <v>34</v>
      </c>
      <c r="AD1310">
        <v>45</v>
      </c>
      <c r="AE1310">
        <v>2</v>
      </c>
      <c r="AF1310">
        <v>62</v>
      </c>
      <c r="AG1310">
        <v>48</v>
      </c>
      <c r="AH1310">
        <v>24</v>
      </c>
      <c r="AI1310">
        <v>403</v>
      </c>
      <c r="AJ1310">
        <v>271</v>
      </c>
      <c r="AK1310">
        <v>58</v>
      </c>
      <c r="AL1310">
        <v>6.5</v>
      </c>
      <c r="AM1310">
        <v>70</v>
      </c>
      <c r="AN1310">
        <v>134.333333333333</v>
      </c>
      <c r="AO1310">
        <v>180</v>
      </c>
      <c r="AP1310">
        <v>11</v>
      </c>
      <c r="AQ1310">
        <v>0</v>
      </c>
      <c r="AR1310">
        <v>1</v>
      </c>
      <c r="AS1310">
        <v>1</v>
      </c>
      <c r="AT1310">
        <v>0</v>
      </c>
      <c r="AU1310">
        <v>0</v>
      </c>
      <c r="AV1310" t="s">
        <v>2</v>
      </c>
      <c r="AW1310" t="s">
        <v>2</v>
      </c>
      <c r="AX1310" t="s">
        <v>2</v>
      </c>
      <c r="AY1310" t="s">
        <v>2</v>
      </c>
      <c r="AZ1310">
        <v>1</v>
      </c>
      <c r="BA1310">
        <v>1</v>
      </c>
      <c r="BB1310">
        <v>0</v>
      </c>
      <c r="BC1310">
        <v>0</v>
      </c>
      <c r="BD1310">
        <v>1</v>
      </c>
      <c r="BE1310">
        <v>2335784.94666667</v>
      </c>
      <c r="BF1310">
        <v>3463112.9049999998</v>
      </c>
      <c r="BG1310">
        <v>0</v>
      </c>
      <c r="BH1310">
        <v>0</v>
      </c>
    </row>
    <row r="1311" spans="1:60" x14ac:dyDescent="0.3">
      <c r="A1311">
        <v>237064</v>
      </c>
      <c r="B1311" t="s">
        <v>1</v>
      </c>
      <c r="C1311" t="s">
        <v>14</v>
      </c>
      <c r="D1311">
        <v>40</v>
      </c>
      <c r="E1311" t="s">
        <v>82</v>
      </c>
      <c r="F1311">
        <v>887</v>
      </c>
      <c r="G1311">
        <v>0</v>
      </c>
      <c r="H1311" t="s">
        <v>83</v>
      </c>
      <c r="I1311" t="s">
        <v>82</v>
      </c>
      <c r="J1311" t="s">
        <v>88</v>
      </c>
      <c r="K1311" t="s">
        <v>2</v>
      </c>
      <c r="L1311" t="s">
        <v>2</v>
      </c>
      <c r="M1311" t="s">
        <v>2</v>
      </c>
      <c r="N1311" t="s">
        <v>2</v>
      </c>
      <c r="O1311" t="s">
        <v>2</v>
      </c>
      <c r="P1311" t="s">
        <v>2</v>
      </c>
      <c r="Q1311" t="s">
        <v>2</v>
      </c>
      <c r="R1311" t="s">
        <v>2</v>
      </c>
      <c r="S1311" t="s">
        <v>2</v>
      </c>
      <c r="T1311" t="s">
        <v>2</v>
      </c>
      <c r="U1311" t="s">
        <v>2</v>
      </c>
      <c r="V1311" t="s">
        <v>2</v>
      </c>
      <c r="W1311" t="s">
        <v>2</v>
      </c>
      <c r="X1311" t="s">
        <v>2</v>
      </c>
      <c r="Y1311" t="s">
        <v>2</v>
      </c>
      <c r="Z1311" t="s">
        <v>2</v>
      </c>
      <c r="AA1311" t="s">
        <v>2</v>
      </c>
      <c r="AB1311" t="s">
        <v>2</v>
      </c>
      <c r="AC1311" t="s">
        <v>2</v>
      </c>
      <c r="AD1311" t="s">
        <v>2</v>
      </c>
      <c r="AE1311" t="s">
        <v>2</v>
      </c>
      <c r="AF1311">
        <v>10</v>
      </c>
      <c r="AG1311">
        <v>10</v>
      </c>
      <c r="AH1311">
        <v>5</v>
      </c>
      <c r="AI1311">
        <v>37</v>
      </c>
      <c r="AJ1311">
        <v>37</v>
      </c>
      <c r="AK1311">
        <v>17</v>
      </c>
      <c r="AL1311">
        <v>3.7</v>
      </c>
      <c r="AM1311">
        <v>11</v>
      </c>
      <c r="AN1311">
        <v>18.5</v>
      </c>
      <c r="AO1311">
        <v>20</v>
      </c>
      <c r="AP1311">
        <v>28</v>
      </c>
      <c r="AQ1311">
        <v>0</v>
      </c>
      <c r="AR1311" t="s">
        <v>2</v>
      </c>
      <c r="AS1311" t="s">
        <v>2</v>
      </c>
      <c r="AT1311" t="s">
        <v>2</v>
      </c>
      <c r="AU1311" t="s">
        <v>2</v>
      </c>
      <c r="AV1311" t="s">
        <v>2</v>
      </c>
      <c r="AW1311" t="s">
        <v>2</v>
      </c>
      <c r="AX1311" t="s">
        <v>2</v>
      </c>
      <c r="AY1311" t="s">
        <v>2</v>
      </c>
      <c r="AZ1311">
        <v>1</v>
      </c>
      <c r="BA1311">
        <v>1</v>
      </c>
      <c r="BB1311">
        <v>2.5</v>
      </c>
      <c r="BC1311">
        <v>2.5</v>
      </c>
      <c r="BD1311">
        <v>3.5</v>
      </c>
      <c r="BE1311">
        <v>75000</v>
      </c>
      <c r="BF1311">
        <v>75000</v>
      </c>
      <c r="BG1311">
        <v>77868663.594999999</v>
      </c>
      <c r="BH1311">
        <v>77868663.594999999</v>
      </c>
    </row>
    <row r="1312" spans="1:60" x14ac:dyDescent="0.3">
      <c r="A1312">
        <v>246473</v>
      </c>
      <c r="B1312" t="s">
        <v>0</v>
      </c>
      <c r="C1312" t="s">
        <v>13</v>
      </c>
      <c r="D1312">
        <v>56</v>
      </c>
      <c r="E1312" t="s">
        <v>82</v>
      </c>
      <c r="F1312">
        <v>844</v>
      </c>
      <c r="G1312">
        <v>26</v>
      </c>
      <c r="H1312" t="s">
        <v>83</v>
      </c>
      <c r="I1312" t="s">
        <v>82</v>
      </c>
      <c r="J1312" t="s">
        <v>88</v>
      </c>
      <c r="K1312" t="s">
        <v>2</v>
      </c>
      <c r="L1312" t="s">
        <v>2</v>
      </c>
      <c r="M1312" t="s">
        <v>2</v>
      </c>
      <c r="N1312" t="s">
        <v>2</v>
      </c>
      <c r="O1312" t="s">
        <v>2</v>
      </c>
      <c r="P1312" t="s">
        <v>2</v>
      </c>
      <c r="Q1312" t="s">
        <v>2</v>
      </c>
      <c r="R1312" t="s">
        <v>2</v>
      </c>
      <c r="S1312" t="s">
        <v>2</v>
      </c>
      <c r="T1312" t="s">
        <v>2</v>
      </c>
      <c r="U1312" t="s">
        <v>2</v>
      </c>
      <c r="V1312" t="s">
        <v>2</v>
      </c>
      <c r="W1312" t="s">
        <v>2</v>
      </c>
      <c r="X1312" t="s">
        <v>2</v>
      </c>
      <c r="Y1312" t="s">
        <v>2</v>
      </c>
      <c r="Z1312" t="s">
        <v>2</v>
      </c>
      <c r="AA1312" t="s">
        <v>2</v>
      </c>
      <c r="AB1312" t="s">
        <v>2</v>
      </c>
      <c r="AC1312" t="s">
        <v>2</v>
      </c>
      <c r="AD1312" t="s">
        <v>2</v>
      </c>
      <c r="AE1312" t="s">
        <v>2</v>
      </c>
      <c r="AF1312">
        <v>3</v>
      </c>
      <c r="AG1312">
        <v>3</v>
      </c>
      <c r="AH1312">
        <v>3</v>
      </c>
      <c r="AI1312">
        <v>6</v>
      </c>
      <c r="AJ1312">
        <v>6</v>
      </c>
      <c r="AK1312">
        <v>6</v>
      </c>
      <c r="AL1312">
        <v>2</v>
      </c>
      <c r="AM1312">
        <v>3</v>
      </c>
      <c r="AN1312">
        <v>6</v>
      </c>
      <c r="AO1312">
        <v>6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1</v>
      </c>
      <c r="AV1312" t="s">
        <v>2</v>
      </c>
      <c r="AW1312" t="s">
        <v>2</v>
      </c>
      <c r="AX1312" t="s">
        <v>2</v>
      </c>
      <c r="AY1312" t="s">
        <v>2</v>
      </c>
      <c r="AZ1312" t="s">
        <v>2</v>
      </c>
      <c r="BA1312" t="s">
        <v>2</v>
      </c>
      <c r="BB1312" t="s">
        <v>2</v>
      </c>
      <c r="BC1312" t="s">
        <v>2</v>
      </c>
      <c r="BD1312" t="s">
        <v>2</v>
      </c>
      <c r="BE1312" t="s">
        <v>2</v>
      </c>
      <c r="BF1312" t="s">
        <v>2</v>
      </c>
      <c r="BG1312" t="s">
        <v>2</v>
      </c>
      <c r="BH1312" t="s">
        <v>2</v>
      </c>
    </row>
    <row r="1313" spans="1:60" x14ac:dyDescent="0.3">
      <c r="A1313">
        <v>710163</v>
      </c>
      <c r="B1313" t="s">
        <v>0</v>
      </c>
      <c r="C1313" t="s">
        <v>13</v>
      </c>
      <c r="D1313">
        <v>29</v>
      </c>
      <c r="E1313" t="s">
        <v>84</v>
      </c>
      <c r="F1313">
        <v>863</v>
      </c>
      <c r="G1313">
        <v>3</v>
      </c>
      <c r="H1313" t="s">
        <v>83</v>
      </c>
      <c r="I1313" t="s">
        <v>84</v>
      </c>
      <c r="J1313" t="s">
        <v>88</v>
      </c>
      <c r="K1313" t="s">
        <v>2</v>
      </c>
      <c r="L1313" t="s">
        <v>2</v>
      </c>
      <c r="M1313" t="s">
        <v>2</v>
      </c>
      <c r="N1313" t="s">
        <v>2</v>
      </c>
      <c r="O1313" t="s">
        <v>2</v>
      </c>
      <c r="P1313" t="s">
        <v>2</v>
      </c>
      <c r="Q1313" t="s">
        <v>2</v>
      </c>
      <c r="R1313" t="s">
        <v>2</v>
      </c>
      <c r="S1313" t="s">
        <v>2</v>
      </c>
      <c r="T1313" t="s">
        <v>2</v>
      </c>
      <c r="U1313" t="s">
        <v>2</v>
      </c>
      <c r="V1313" t="s">
        <v>2</v>
      </c>
      <c r="W1313" t="s">
        <v>2</v>
      </c>
      <c r="X1313" t="s">
        <v>2</v>
      </c>
      <c r="Y1313" t="s">
        <v>2</v>
      </c>
      <c r="Z1313" t="s">
        <v>2</v>
      </c>
      <c r="AA1313" t="s">
        <v>2</v>
      </c>
      <c r="AB1313" t="s">
        <v>2</v>
      </c>
      <c r="AC1313" t="s">
        <v>2</v>
      </c>
      <c r="AD1313" t="s">
        <v>2</v>
      </c>
      <c r="AE1313" t="s">
        <v>2</v>
      </c>
      <c r="AF1313">
        <v>32</v>
      </c>
      <c r="AG1313">
        <v>32</v>
      </c>
      <c r="AH1313">
        <v>32</v>
      </c>
      <c r="AI1313">
        <v>101</v>
      </c>
      <c r="AJ1313">
        <v>101</v>
      </c>
      <c r="AK1313">
        <v>101</v>
      </c>
      <c r="AL1313">
        <v>3.15625</v>
      </c>
      <c r="AM1313">
        <v>40</v>
      </c>
      <c r="AN1313">
        <v>101</v>
      </c>
      <c r="AO1313">
        <v>101</v>
      </c>
      <c r="AP1313">
        <v>5</v>
      </c>
      <c r="AQ1313">
        <v>0</v>
      </c>
      <c r="AR1313" t="s">
        <v>2</v>
      </c>
      <c r="AS1313" t="s">
        <v>2</v>
      </c>
      <c r="AT1313" t="s">
        <v>2</v>
      </c>
      <c r="AU1313" t="s">
        <v>2</v>
      </c>
      <c r="AV1313" t="s">
        <v>2</v>
      </c>
      <c r="AW1313" t="s">
        <v>2</v>
      </c>
      <c r="AX1313" t="s">
        <v>2</v>
      </c>
      <c r="AY1313" t="s">
        <v>2</v>
      </c>
      <c r="AZ1313">
        <v>1</v>
      </c>
      <c r="BA1313">
        <v>1</v>
      </c>
      <c r="BB1313">
        <v>0</v>
      </c>
      <c r="BC1313">
        <v>0</v>
      </c>
      <c r="BD1313">
        <v>1</v>
      </c>
      <c r="BE1313">
        <v>1648387.1</v>
      </c>
      <c r="BF1313">
        <v>1648387.1</v>
      </c>
      <c r="BG1313">
        <v>0</v>
      </c>
      <c r="BH1313">
        <v>0</v>
      </c>
    </row>
    <row r="1314" spans="1:60" x14ac:dyDescent="0.3">
      <c r="A1314">
        <v>342016</v>
      </c>
      <c r="B1314" t="s">
        <v>0</v>
      </c>
      <c r="C1314" t="s">
        <v>14</v>
      </c>
      <c r="D1314">
        <v>21</v>
      </c>
      <c r="E1314" t="s">
        <v>82</v>
      </c>
      <c r="F1314">
        <v>865</v>
      </c>
      <c r="G1314">
        <v>0</v>
      </c>
      <c r="H1314" t="s">
        <v>83</v>
      </c>
      <c r="I1314" t="s">
        <v>82</v>
      </c>
      <c r="J1314" t="s">
        <v>88</v>
      </c>
      <c r="K1314" t="s">
        <v>2</v>
      </c>
      <c r="L1314" t="s">
        <v>2</v>
      </c>
      <c r="M1314" t="s">
        <v>2</v>
      </c>
      <c r="N1314" t="s">
        <v>2</v>
      </c>
      <c r="O1314" t="s">
        <v>2</v>
      </c>
      <c r="P1314" t="s">
        <v>2</v>
      </c>
      <c r="Q1314" t="s">
        <v>2</v>
      </c>
      <c r="R1314" t="s">
        <v>2</v>
      </c>
      <c r="S1314" t="s">
        <v>2</v>
      </c>
      <c r="T1314" t="s">
        <v>2</v>
      </c>
      <c r="U1314" t="s">
        <v>2</v>
      </c>
      <c r="V1314" t="s">
        <v>2</v>
      </c>
      <c r="W1314" t="s">
        <v>2</v>
      </c>
      <c r="X1314" t="s">
        <v>2</v>
      </c>
      <c r="Y1314" t="s">
        <v>2</v>
      </c>
      <c r="Z1314" t="s">
        <v>2</v>
      </c>
      <c r="AA1314" t="s">
        <v>2</v>
      </c>
      <c r="AB1314" t="s">
        <v>2</v>
      </c>
      <c r="AC1314" t="s">
        <v>2</v>
      </c>
      <c r="AD1314" t="s">
        <v>2</v>
      </c>
      <c r="AE1314" t="s">
        <v>2</v>
      </c>
      <c r="AF1314">
        <v>16</v>
      </c>
      <c r="AG1314">
        <v>16</v>
      </c>
      <c r="AH1314">
        <v>16</v>
      </c>
      <c r="AI1314">
        <v>21</v>
      </c>
      <c r="AJ1314">
        <v>21</v>
      </c>
      <c r="AK1314">
        <v>21</v>
      </c>
      <c r="AL1314">
        <v>1.3125</v>
      </c>
      <c r="AM1314">
        <v>3</v>
      </c>
      <c r="AN1314">
        <v>21</v>
      </c>
      <c r="AO1314">
        <v>21</v>
      </c>
      <c r="AP1314">
        <v>6</v>
      </c>
      <c r="AQ1314">
        <v>0</v>
      </c>
      <c r="AR1314">
        <v>2</v>
      </c>
      <c r="AS1314">
        <v>2</v>
      </c>
      <c r="AT1314">
        <v>0</v>
      </c>
      <c r="AU1314">
        <v>0</v>
      </c>
      <c r="AV1314" t="s">
        <v>2</v>
      </c>
      <c r="AW1314" t="s">
        <v>2</v>
      </c>
      <c r="AX1314" t="s">
        <v>2</v>
      </c>
      <c r="AY1314" t="s">
        <v>2</v>
      </c>
      <c r="AZ1314">
        <v>1</v>
      </c>
      <c r="BA1314">
        <v>1</v>
      </c>
      <c r="BB1314">
        <v>0</v>
      </c>
      <c r="BC1314">
        <v>0</v>
      </c>
      <c r="BD1314">
        <v>1</v>
      </c>
      <c r="BE1314">
        <v>14023328.16</v>
      </c>
      <c r="BF1314">
        <v>14023328.16</v>
      </c>
      <c r="BG1314">
        <v>0</v>
      </c>
      <c r="BH1314">
        <v>0</v>
      </c>
    </row>
    <row r="1315" spans="1:60" x14ac:dyDescent="0.3">
      <c r="A1315">
        <v>799947</v>
      </c>
      <c r="B1315" t="s">
        <v>0</v>
      </c>
      <c r="C1315" t="s">
        <v>14</v>
      </c>
      <c r="D1315">
        <v>27</v>
      </c>
      <c r="E1315" t="s">
        <v>82</v>
      </c>
      <c r="F1315">
        <v>846</v>
      </c>
      <c r="G1315">
        <v>0</v>
      </c>
      <c r="H1315" t="s">
        <v>83</v>
      </c>
      <c r="I1315" t="s">
        <v>82</v>
      </c>
      <c r="J1315" t="s">
        <v>88</v>
      </c>
      <c r="K1315" t="s">
        <v>2</v>
      </c>
      <c r="L1315" t="s">
        <v>2</v>
      </c>
      <c r="M1315" t="s">
        <v>2</v>
      </c>
      <c r="N1315" t="s">
        <v>2</v>
      </c>
      <c r="O1315" t="s">
        <v>2</v>
      </c>
      <c r="P1315" t="s">
        <v>2</v>
      </c>
      <c r="Q1315" t="s">
        <v>2</v>
      </c>
      <c r="R1315" t="s">
        <v>2</v>
      </c>
      <c r="S1315" t="s">
        <v>2</v>
      </c>
      <c r="T1315" t="s">
        <v>2</v>
      </c>
      <c r="U1315" t="s">
        <v>2</v>
      </c>
      <c r="V1315" t="s">
        <v>2</v>
      </c>
      <c r="W1315" t="s">
        <v>2</v>
      </c>
      <c r="X1315" t="s">
        <v>2</v>
      </c>
      <c r="Y1315" t="s">
        <v>2</v>
      </c>
      <c r="Z1315" t="s">
        <v>2</v>
      </c>
      <c r="AA1315" t="s">
        <v>2</v>
      </c>
      <c r="AB1315" t="s">
        <v>2</v>
      </c>
      <c r="AC1315" t="s">
        <v>2</v>
      </c>
      <c r="AD1315" t="s">
        <v>2</v>
      </c>
      <c r="AE1315" t="s">
        <v>2</v>
      </c>
      <c r="AF1315">
        <v>7</v>
      </c>
      <c r="AG1315">
        <v>7</v>
      </c>
      <c r="AH1315">
        <v>7</v>
      </c>
      <c r="AI1315">
        <v>15</v>
      </c>
      <c r="AJ1315">
        <v>15</v>
      </c>
      <c r="AK1315">
        <v>15</v>
      </c>
      <c r="AL1315">
        <v>2.1428571428571401</v>
      </c>
      <c r="AM1315">
        <v>7</v>
      </c>
      <c r="AN1315">
        <v>15</v>
      </c>
      <c r="AO1315">
        <v>15</v>
      </c>
      <c r="AP1315">
        <v>2</v>
      </c>
      <c r="AQ1315">
        <v>0</v>
      </c>
      <c r="AR1315" t="s">
        <v>2</v>
      </c>
      <c r="AS1315" t="s">
        <v>2</v>
      </c>
      <c r="AT1315" t="s">
        <v>2</v>
      </c>
      <c r="AU1315" t="s">
        <v>2</v>
      </c>
      <c r="AV1315" t="s">
        <v>2</v>
      </c>
      <c r="AW1315" t="s">
        <v>2</v>
      </c>
      <c r="AX1315" t="s">
        <v>2</v>
      </c>
      <c r="AY1315" t="s">
        <v>2</v>
      </c>
      <c r="AZ1315">
        <v>1</v>
      </c>
      <c r="BA1315">
        <v>1</v>
      </c>
      <c r="BB1315">
        <v>0</v>
      </c>
      <c r="BC1315">
        <v>0</v>
      </c>
      <c r="BD1315">
        <v>1</v>
      </c>
      <c r="BE1315">
        <v>32258.06</v>
      </c>
      <c r="BF1315">
        <v>32258.06</v>
      </c>
      <c r="BG1315">
        <v>0</v>
      </c>
      <c r="BH1315">
        <v>0</v>
      </c>
    </row>
    <row r="1316" spans="1:60" x14ac:dyDescent="0.3">
      <c r="A1316">
        <v>305764</v>
      </c>
      <c r="B1316" t="s">
        <v>0</v>
      </c>
      <c r="C1316" t="s">
        <v>14</v>
      </c>
      <c r="D1316">
        <v>45</v>
      </c>
      <c r="E1316" t="s">
        <v>82</v>
      </c>
      <c r="F1316">
        <v>919</v>
      </c>
      <c r="G1316">
        <v>0</v>
      </c>
      <c r="H1316" t="s">
        <v>83</v>
      </c>
      <c r="I1316" t="s">
        <v>84</v>
      </c>
      <c r="J1316" t="s">
        <v>85</v>
      </c>
      <c r="K1316" t="s">
        <v>2</v>
      </c>
      <c r="L1316" t="s">
        <v>2</v>
      </c>
      <c r="M1316" t="s">
        <v>2</v>
      </c>
      <c r="N1316" t="s">
        <v>2</v>
      </c>
      <c r="O1316" t="s">
        <v>2</v>
      </c>
      <c r="P1316" t="s">
        <v>2</v>
      </c>
      <c r="Q1316" t="s">
        <v>2</v>
      </c>
      <c r="R1316" t="s">
        <v>2</v>
      </c>
      <c r="S1316" t="s">
        <v>2</v>
      </c>
      <c r="T1316" t="s">
        <v>2</v>
      </c>
      <c r="U1316" t="s">
        <v>2</v>
      </c>
      <c r="V1316" t="s">
        <v>2</v>
      </c>
      <c r="W1316" t="s">
        <v>2</v>
      </c>
      <c r="X1316" t="s">
        <v>2</v>
      </c>
      <c r="Y1316" t="s">
        <v>2</v>
      </c>
      <c r="Z1316" t="s">
        <v>2</v>
      </c>
      <c r="AA1316" t="s">
        <v>2</v>
      </c>
      <c r="AB1316" t="s">
        <v>2</v>
      </c>
      <c r="AC1316" t="s">
        <v>2</v>
      </c>
      <c r="AD1316" t="s">
        <v>2</v>
      </c>
      <c r="AE1316" t="s">
        <v>2</v>
      </c>
      <c r="AF1316">
        <v>37</v>
      </c>
      <c r="AG1316">
        <v>4</v>
      </c>
      <c r="AH1316">
        <v>2</v>
      </c>
      <c r="AI1316">
        <v>117</v>
      </c>
      <c r="AJ1316">
        <v>9</v>
      </c>
      <c r="AK1316">
        <v>3</v>
      </c>
      <c r="AL1316">
        <v>3.1621621621621601</v>
      </c>
      <c r="AM1316">
        <v>14</v>
      </c>
      <c r="AN1316">
        <v>39</v>
      </c>
      <c r="AO1316">
        <v>108</v>
      </c>
      <c r="AP1316">
        <v>21</v>
      </c>
      <c r="AQ1316">
        <v>0</v>
      </c>
      <c r="AR1316">
        <v>1</v>
      </c>
      <c r="AS1316">
        <v>1</v>
      </c>
      <c r="AT1316">
        <v>0</v>
      </c>
      <c r="AU1316">
        <v>0</v>
      </c>
      <c r="AV1316" t="s">
        <v>2</v>
      </c>
      <c r="AW1316" t="s">
        <v>2</v>
      </c>
      <c r="AX1316" t="s">
        <v>2</v>
      </c>
      <c r="AY1316" t="s">
        <v>2</v>
      </c>
      <c r="AZ1316">
        <v>1</v>
      </c>
      <c r="BA1316">
        <v>1</v>
      </c>
      <c r="BB1316">
        <v>0</v>
      </c>
      <c r="BC1316">
        <v>0</v>
      </c>
      <c r="BD1316">
        <v>1</v>
      </c>
      <c r="BE1316">
        <v>750664.74333333306</v>
      </c>
      <c r="BF1316">
        <v>243948.73</v>
      </c>
      <c r="BG1316">
        <v>0</v>
      </c>
      <c r="BH1316">
        <v>0</v>
      </c>
    </row>
    <row r="1317" spans="1:60" x14ac:dyDescent="0.3">
      <c r="A1317">
        <v>144591</v>
      </c>
      <c r="B1317" t="s">
        <v>0</v>
      </c>
      <c r="C1317" t="s">
        <v>14</v>
      </c>
      <c r="D1317">
        <v>35</v>
      </c>
      <c r="E1317" t="s">
        <v>82</v>
      </c>
      <c r="F1317">
        <v>915</v>
      </c>
      <c r="G1317">
        <v>0</v>
      </c>
      <c r="H1317" t="s">
        <v>83</v>
      </c>
      <c r="I1317" t="s">
        <v>84</v>
      </c>
      <c r="J1317" t="s">
        <v>88</v>
      </c>
      <c r="K1317">
        <v>3</v>
      </c>
      <c r="L1317" t="s">
        <v>2</v>
      </c>
      <c r="M1317" t="s">
        <v>2</v>
      </c>
      <c r="N1317" t="s">
        <v>86</v>
      </c>
      <c r="O1317" t="s">
        <v>87</v>
      </c>
      <c r="P1317">
        <v>3</v>
      </c>
      <c r="Q1317">
        <v>217000000</v>
      </c>
      <c r="R1317">
        <v>72333333.333333299</v>
      </c>
      <c r="S1317">
        <v>200000000</v>
      </c>
      <c r="T1317">
        <v>3</v>
      </c>
      <c r="U1317" t="s">
        <v>2</v>
      </c>
      <c r="V1317" t="s">
        <v>2</v>
      </c>
      <c r="W1317">
        <v>1</v>
      </c>
      <c r="X1317">
        <v>1</v>
      </c>
      <c r="Y1317">
        <v>217000000</v>
      </c>
      <c r="Z1317">
        <v>217000000</v>
      </c>
      <c r="AA1317">
        <v>3</v>
      </c>
      <c r="AB1317">
        <v>3</v>
      </c>
      <c r="AC1317">
        <v>0</v>
      </c>
      <c r="AD1317">
        <v>4</v>
      </c>
      <c r="AE1317">
        <v>3</v>
      </c>
      <c r="AF1317">
        <v>38</v>
      </c>
      <c r="AG1317">
        <v>19</v>
      </c>
      <c r="AH1317">
        <v>5</v>
      </c>
      <c r="AI1317">
        <v>115</v>
      </c>
      <c r="AJ1317">
        <v>59</v>
      </c>
      <c r="AK1317">
        <v>11</v>
      </c>
      <c r="AL1317">
        <v>3.0263157894736801</v>
      </c>
      <c r="AM1317">
        <v>16</v>
      </c>
      <c r="AN1317">
        <v>38.3333333333333</v>
      </c>
      <c r="AO1317">
        <v>56</v>
      </c>
      <c r="AP1317">
        <v>26</v>
      </c>
      <c r="AQ1317">
        <v>0</v>
      </c>
      <c r="AR1317" t="s">
        <v>2</v>
      </c>
      <c r="AS1317" t="s">
        <v>2</v>
      </c>
      <c r="AT1317" t="s">
        <v>2</v>
      </c>
      <c r="AU1317" t="s">
        <v>2</v>
      </c>
      <c r="AV1317" t="s">
        <v>2</v>
      </c>
      <c r="AW1317" t="s">
        <v>2</v>
      </c>
      <c r="AX1317" t="s">
        <v>2</v>
      </c>
      <c r="AY1317" t="s">
        <v>2</v>
      </c>
      <c r="AZ1317">
        <v>1</v>
      </c>
      <c r="BA1317">
        <v>1</v>
      </c>
      <c r="BB1317">
        <v>2.3333333333333299</v>
      </c>
      <c r="BC1317">
        <v>3</v>
      </c>
      <c r="BD1317">
        <v>4</v>
      </c>
      <c r="BE1317">
        <v>22434645.926666699</v>
      </c>
      <c r="BF1317">
        <v>4763423.7300000004</v>
      </c>
      <c r="BG1317">
        <v>877419354.84000003</v>
      </c>
      <c r="BH1317">
        <v>1280000000</v>
      </c>
    </row>
    <row r="1318" spans="1:60" x14ac:dyDescent="0.3">
      <c r="A1318">
        <v>715713</v>
      </c>
      <c r="B1318" t="s">
        <v>0</v>
      </c>
      <c r="C1318" t="s">
        <v>14</v>
      </c>
      <c r="D1318">
        <v>32</v>
      </c>
      <c r="E1318" t="s">
        <v>82</v>
      </c>
      <c r="F1318">
        <v>854</v>
      </c>
      <c r="G1318">
        <v>0</v>
      </c>
      <c r="H1318" t="s">
        <v>83</v>
      </c>
      <c r="I1318" t="s">
        <v>84</v>
      </c>
      <c r="J1318" t="s">
        <v>85</v>
      </c>
      <c r="K1318">
        <v>1</v>
      </c>
      <c r="L1318">
        <v>1</v>
      </c>
      <c r="M1318">
        <v>1</v>
      </c>
      <c r="N1318" t="s">
        <v>91</v>
      </c>
      <c r="O1318" t="s">
        <v>92</v>
      </c>
      <c r="P1318">
        <v>1</v>
      </c>
      <c r="Q1318">
        <v>50000</v>
      </c>
      <c r="R1318">
        <v>50000</v>
      </c>
      <c r="S1318">
        <v>50000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50000</v>
      </c>
      <c r="Z1318">
        <v>50000</v>
      </c>
      <c r="AA1318">
        <v>1</v>
      </c>
      <c r="AB1318">
        <v>1</v>
      </c>
      <c r="AC1318">
        <v>10</v>
      </c>
      <c r="AD1318" t="s">
        <v>2</v>
      </c>
      <c r="AE1318">
        <v>1</v>
      </c>
      <c r="AF1318">
        <v>8</v>
      </c>
      <c r="AG1318">
        <v>8</v>
      </c>
      <c r="AH1318">
        <v>8</v>
      </c>
      <c r="AI1318">
        <v>117</v>
      </c>
      <c r="AJ1318">
        <v>117</v>
      </c>
      <c r="AK1318">
        <v>117</v>
      </c>
      <c r="AL1318">
        <v>14.625</v>
      </c>
      <c r="AM1318">
        <v>68</v>
      </c>
      <c r="AN1318">
        <v>117</v>
      </c>
      <c r="AO1318">
        <v>117</v>
      </c>
      <c r="AP1318">
        <v>6</v>
      </c>
      <c r="AQ1318">
        <v>0</v>
      </c>
      <c r="AR1318">
        <v>1</v>
      </c>
      <c r="AS1318">
        <v>1</v>
      </c>
      <c r="AT1318">
        <v>0</v>
      </c>
      <c r="AU1318">
        <v>0</v>
      </c>
      <c r="AV1318" t="s">
        <v>2</v>
      </c>
      <c r="AW1318" t="s">
        <v>2</v>
      </c>
      <c r="AX1318" t="s">
        <v>2</v>
      </c>
      <c r="AY1318" t="s">
        <v>2</v>
      </c>
      <c r="AZ1318">
        <v>1</v>
      </c>
      <c r="BA1318">
        <v>1</v>
      </c>
      <c r="BB1318">
        <v>0</v>
      </c>
      <c r="BC1318">
        <v>0</v>
      </c>
      <c r="BD1318">
        <v>1</v>
      </c>
      <c r="BE1318">
        <v>73483.87</v>
      </c>
      <c r="BF1318">
        <v>73483.87</v>
      </c>
      <c r="BG1318">
        <v>0</v>
      </c>
      <c r="BH1318">
        <v>0</v>
      </c>
    </row>
    <row r="1319" spans="1:60" x14ac:dyDescent="0.3">
      <c r="A1319">
        <v>592628</v>
      </c>
      <c r="B1319" t="s">
        <v>1</v>
      </c>
      <c r="C1319" t="s">
        <v>13</v>
      </c>
      <c r="D1319">
        <v>33</v>
      </c>
      <c r="E1319" t="s">
        <v>82</v>
      </c>
      <c r="F1319">
        <v>844</v>
      </c>
      <c r="G1319">
        <v>0</v>
      </c>
      <c r="H1319" t="s">
        <v>83</v>
      </c>
      <c r="I1319" t="s">
        <v>84</v>
      </c>
      <c r="J1319" t="s">
        <v>85</v>
      </c>
      <c r="K1319" t="s">
        <v>2</v>
      </c>
      <c r="L1319" t="s">
        <v>2</v>
      </c>
      <c r="M1319" t="s">
        <v>2</v>
      </c>
      <c r="N1319" t="s">
        <v>2</v>
      </c>
      <c r="O1319" t="s">
        <v>2</v>
      </c>
      <c r="P1319" t="s">
        <v>2</v>
      </c>
      <c r="Q1319" t="s">
        <v>2</v>
      </c>
      <c r="R1319" t="s">
        <v>2</v>
      </c>
      <c r="S1319" t="s">
        <v>2</v>
      </c>
      <c r="T1319" t="s">
        <v>2</v>
      </c>
      <c r="U1319" t="s">
        <v>2</v>
      </c>
      <c r="V1319" t="s">
        <v>2</v>
      </c>
      <c r="W1319" t="s">
        <v>2</v>
      </c>
      <c r="X1319" t="s">
        <v>2</v>
      </c>
      <c r="Y1319" t="s">
        <v>2</v>
      </c>
      <c r="Z1319" t="s">
        <v>2</v>
      </c>
      <c r="AA1319" t="s">
        <v>2</v>
      </c>
      <c r="AB1319" t="s">
        <v>2</v>
      </c>
      <c r="AC1319" t="s">
        <v>2</v>
      </c>
      <c r="AD1319" t="s">
        <v>2</v>
      </c>
      <c r="AE1319" t="s">
        <v>2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 t="s">
        <v>2</v>
      </c>
      <c r="AQ1319">
        <v>0</v>
      </c>
      <c r="AR1319">
        <v>2</v>
      </c>
      <c r="AS1319">
        <v>2</v>
      </c>
      <c r="AT1319">
        <v>0</v>
      </c>
      <c r="AU1319">
        <v>0</v>
      </c>
      <c r="AV1319" t="s">
        <v>2</v>
      </c>
      <c r="AW1319" t="s">
        <v>2</v>
      </c>
      <c r="AX1319" t="s">
        <v>2</v>
      </c>
      <c r="AY1319" t="s">
        <v>2</v>
      </c>
      <c r="AZ1319">
        <v>1</v>
      </c>
      <c r="BA1319">
        <v>1</v>
      </c>
      <c r="BB1319">
        <v>0</v>
      </c>
      <c r="BC1319">
        <v>0</v>
      </c>
      <c r="BD1319">
        <v>1</v>
      </c>
      <c r="BE1319">
        <v>28322.58</v>
      </c>
      <c r="BF1319">
        <v>28322.58</v>
      </c>
      <c r="BG1319">
        <v>0</v>
      </c>
      <c r="BH1319">
        <v>0</v>
      </c>
    </row>
    <row r="1320" spans="1:60" x14ac:dyDescent="0.3">
      <c r="A1320">
        <v>821579</v>
      </c>
      <c r="B1320" t="s">
        <v>0</v>
      </c>
      <c r="C1320" t="s">
        <v>14</v>
      </c>
      <c r="D1320">
        <v>54</v>
      </c>
      <c r="E1320" t="s">
        <v>82</v>
      </c>
      <c r="F1320">
        <v>911</v>
      </c>
      <c r="G1320">
        <v>0</v>
      </c>
      <c r="H1320" t="s">
        <v>83</v>
      </c>
      <c r="I1320" t="s">
        <v>84</v>
      </c>
      <c r="J1320" t="s">
        <v>88</v>
      </c>
      <c r="K1320">
        <v>3</v>
      </c>
      <c r="L1320">
        <v>2</v>
      </c>
      <c r="M1320">
        <v>2</v>
      </c>
      <c r="N1320" t="s">
        <v>86</v>
      </c>
      <c r="O1320" t="s">
        <v>87</v>
      </c>
      <c r="P1320">
        <v>3</v>
      </c>
      <c r="Q1320">
        <v>53000000</v>
      </c>
      <c r="R1320">
        <v>17666666.666666701</v>
      </c>
      <c r="S1320">
        <v>40000000</v>
      </c>
      <c r="T1320">
        <v>3</v>
      </c>
      <c r="U1320">
        <v>2</v>
      </c>
      <c r="V1320">
        <v>2</v>
      </c>
      <c r="W1320">
        <v>1</v>
      </c>
      <c r="X1320">
        <v>1</v>
      </c>
      <c r="Y1320">
        <v>26500000</v>
      </c>
      <c r="Z1320">
        <v>40000000</v>
      </c>
      <c r="AA1320">
        <v>1.5</v>
      </c>
      <c r="AB1320">
        <v>2</v>
      </c>
      <c r="AC1320">
        <v>8</v>
      </c>
      <c r="AD1320">
        <v>35</v>
      </c>
      <c r="AE1320">
        <v>3</v>
      </c>
      <c r="AF1320">
        <v>11</v>
      </c>
      <c r="AG1320">
        <v>3</v>
      </c>
      <c r="AH1320">
        <v>2</v>
      </c>
      <c r="AI1320">
        <v>41</v>
      </c>
      <c r="AJ1320">
        <v>26</v>
      </c>
      <c r="AK1320">
        <v>2</v>
      </c>
      <c r="AL1320">
        <v>3.7272727272727302</v>
      </c>
      <c r="AM1320">
        <v>24</v>
      </c>
      <c r="AN1320">
        <v>13.6666666666667</v>
      </c>
      <c r="AO1320">
        <v>24</v>
      </c>
      <c r="AP1320">
        <v>27</v>
      </c>
      <c r="AQ1320">
        <v>0</v>
      </c>
      <c r="AR1320">
        <v>1</v>
      </c>
      <c r="AS1320">
        <v>1</v>
      </c>
      <c r="AT1320">
        <v>0</v>
      </c>
      <c r="AU1320">
        <v>0</v>
      </c>
      <c r="AV1320" t="s">
        <v>2</v>
      </c>
      <c r="AW1320" t="s">
        <v>2</v>
      </c>
      <c r="AX1320" t="s">
        <v>2</v>
      </c>
      <c r="AY1320" t="s">
        <v>2</v>
      </c>
      <c r="AZ1320">
        <v>1</v>
      </c>
      <c r="BA1320">
        <v>1</v>
      </c>
      <c r="BB1320">
        <v>0</v>
      </c>
      <c r="BC1320">
        <v>0</v>
      </c>
      <c r="BD1320">
        <v>1</v>
      </c>
      <c r="BE1320">
        <v>185145253.33000001</v>
      </c>
      <c r="BF1320">
        <v>260367675.47999999</v>
      </c>
      <c r="BG1320">
        <v>0</v>
      </c>
      <c r="BH1320">
        <v>0</v>
      </c>
    </row>
    <row r="1321" spans="1:60" x14ac:dyDescent="0.3">
      <c r="A1321">
        <v>31100</v>
      </c>
      <c r="B1321" t="s">
        <v>0</v>
      </c>
      <c r="C1321" t="s">
        <v>13</v>
      </c>
      <c r="D1321">
        <v>24</v>
      </c>
      <c r="E1321" t="s">
        <v>82</v>
      </c>
      <c r="F1321">
        <v>919</v>
      </c>
      <c r="G1321">
        <v>0</v>
      </c>
      <c r="H1321" t="s">
        <v>83</v>
      </c>
      <c r="I1321" t="s">
        <v>82</v>
      </c>
      <c r="J1321" t="s">
        <v>88</v>
      </c>
      <c r="K1321">
        <v>1</v>
      </c>
      <c r="L1321">
        <v>1</v>
      </c>
      <c r="M1321" t="s">
        <v>2</v>
      </c>
      <c r="N1321" t="s">
        <v>86</v>
      </c>
      <c r="O1321" t="s">
        <v>87</v>
      </c>
      <c r="P1321">
        <v>1</v>
      </c>
      <c r="Q1321">
        <v>600000</v>
      </c>
      <c r="R1321">
        <v>600000</v>
      </c>
      <c r="S1321">
        <v>600000</v>
      </c>
      <c r="T1321">
        <v>1</v>
      </c>
      <c r="U1321">
        <v>1</v>
      </c>
      <c r="V1321" t="s">
        <v>2</v>
      </c>
      <c r="W1321">
        <v>1</v>
      </c>
      <c r="X1321">
        <v>1</v>
      </c>
      <c r="Y1321">
        <v>600000</v>
      </c>
      <c r="Z1321">
        <v>600000</v>
      </c>
      <c r="AA1321">
        <v>1</v>
      </c>
      <c r="AB1321">
        <v>1</v>
      </c>
      <c r="AC1321">
        <v>18</v>
      </c>
      <c r="AD1321" t="s">
        <v>2</v>
      </c>
      <c r="AE1321">
        <v>1</v>
      </c>
      <c r="AF1321">
        <v>121</v>
      </c>
      <c r="AG1321">
        <v>96</v>
      </c>
      <c r="AH1321">
        <v>33</v>
      </c>
      <c r="AI1321">
        <v>337</v>
      </c>
      <c r="AJ1321">
        <v>279</v>
      </c>
      <c r="AK1321">
        <v>57</v>
      </c>
      <c r="AL1321">
        <v>2.7851239669421499</v>
      </c>
      <c r="AM1321">
        <v>8</v>
      </c>
      <c r="AN1321">
        <v>112.333333333333</v>
      </c>
      <c r="AO1321">
        <v>222</v>
      </c>
      <c r="AP1321">
        <v>5</v>
      </c>
      <c r="AQ1321">
        <v>0</v>
      </c>
      <c r="AR1321">
        <v>1</v>
      </c>
      <c r="AS1321">
        <v>1</v>
      </c>
      <c r="AT1321">
        <v>0</v>
      </c>
      <c r="AU1321">
        <v>0</v>
      </c>
      <c r="AV1321" t="s">
        <v>2</v>
      </c>
      <c r="AW1321" t="s">
        <v>2</v>
      </c>
      <c r="AX1321" t="s">
        <v>2</v>
      </c>
      <c r="AY1321" t="s">
        <v>2</v>
      </c>
      <c r="AZ1321">
        <v>1</v>
      </c>
      <c r="BA1321">
        <v>1</v>
      </c>
      <c r="BB1321">
        <v>0</v>
      </c>
      <c r="BC1321">
        <v>0</v>
      </c>
      <c r="BD1321">
        <v>1</v>
      </c>
      <c r="BE1321">
        <v>1450396.19666667</v>
      </c>
      <c r="BF1321">
        <v>2107045.91</v>
      </c>
      <c r="BG1321">
        <v>0</v>
      </c>
      <c r="BH1321">
        <v>0</v>
      </c>
    </row>
    <row r="1322" spans="1:60" x14ac:dyDescent="0.3">
      <c r="A1322">
        <v>256886</v>
      </c>
      <c r="B1322" t="s">
        <v>1</v>
      </c>
      <c r="C1322" t="s">
        <v>13</v>
      </c>
      <c r="D1322">
        <v>38</v>
      </c>
      <c r="E1322" t="s">
        <v>82</v>
      </c>
      <c r="F1322">
        <v>910</v>
      </c>
      <c r="G1322">
        <v>0</v>
      </c>
      <c r="H1322" t="s">
        <v>83</v>
      </c>
      <c r="I1322" t="s">
        <v>84</v>
      </c>
      <c r="J1322" t="s">
        <v>85</v>
      </c>
      <c r="K1322" t="s">
        <v>2</v>
      </c>
      <c r="L1322" t="s">
        <v>2</v>
      </c>
      <c r="M1322" t="s">
        <v>2</v>
      </c>
      <c r="N1322" t="s">
        <v>2</v>
      </c>
      <c r="O1322" t="s">
        <v>2</v>
      </c>
      <c r="P1322" t="s">
        <v>2</v>
      </c>
      <c r="Q1322" t="s">
        <v>2</v>
      </c>
      <c r="R1322" t="s">
        <v>2</v>
      </c>
      <c r="S1322" t="s">
        <v>2</v>
      </c>
      <c r="T1322" t="s">
        <v>2</v>
      </c>
      <c r="U1322" t="s">
        <v>2</v>
      </c>
      <c r="V1322" t="s">
        <v>2</v>
      </c>
      <c r="W1322" t="s">
        <v>2</v>
      </c>
      <c r="X1322" t="s">
        <v>2</v>
      </c>
      <c r="Y1322" t="s">
        <v>2</v>
      </c>
      <c r="Z1322" t="s">
        <v>2</v>
      </c>
      <c r="AA1322" t="s">
        <v>2</v>
      </c>
      <c r="AB1322" t="s">
        <v>2</v>
      </c>
      <c r="AC1322" t="s">
        <v>2</v>
      </c>
      <c r="AD1322" t="s">
        <v>2</v>
      </c>
      <c r="AE1322" t="s">
        <v>2</v>
      </c>
      <c r="AF1322">
        <v>7</v>
      </c>
      <c r="AG1322" t="s">
        <v>2</v>
      </c>
      <c r="AH1322" t="s">
        <v>2</v>
      </c>
      <c r="AI1322">
        <v>16</v>
      </c>
      <c r="AJ1322" t="s">
        <v>2</v>
      </c>
      <c r="AK1322" t="s">
        <v>2</v>
      </c>
      <c r="AL1322">
        <v>2.28571428571429</v>
      </c>
      <c r="AM1322">
        <v>4</v>
      </c>
      <c r="AN1322">
        <v>16</v>
      </c>
      <c r="AO1322">
        <v>16</v>
      </c>
      <c r="AP1322">
        <v>5</v>
      </c>
      <c r="AQ1322">
        <v>0</v>
      </c>
      <c r="AR1322">
        <v>1</v>
      </c>
      <c r="AS1322">
        <v>1</v>
      </c>
      <c r="AT1322">
        <v>0</v>
      </c>
      <c r="AU1322">
        <v>0</v>
      </c>
      <c r="AV1322">
        <v>1199000000</v>
      </c>
      <c r="AW1322">
        <v>1198500000</v>
      </c>
      <c r="AX1322">
        <v>2</v>
      </c>
      <c r="AY1322">
        <v>2</v>
      </c>
      <c r="AZ1322">
        <v>1</v>
      </c>
      <c r="BA1322">
        <v>1</v>
      </c>
      <c r="BB1322">
        <v>0</v>
      </c>
      <c r="BC1322">
        <v>0</v>
      </c>
      <c r="BD1322">
        <v>1</v>
      </c>
      <c r="BE1322">
        <v>3204737.79</v>
      </c>
      <c r="BF1322">
        <v>205671.2</v>
      </c>
      <c r="BG1322">
        <v>0</v>
      </c>
      <c r="BH1322">
        <v>0</v>
      </c>
    </row>
    <row r="1323" spans="1:60" x14ac:dyDescent="0.3">
      <c r="A1323">
        <v>48932</v>
      </c>
      <c r="B1323" t="s">
        <v>1</v>
      </c>
      <c r="C1323" t="s">
        <v>14</v>
      </c>
      <c r="D1323">
        <v>27</v>
      </c>
      <c r="E1323" t="s">
        <v>82</v>
      </c>
      <c r="F1323">
        <v>909</v>
      </c>
      <c r="G1323">
        <v>1</v>
      </c>
      <c r="H1323" t="s">
        <v>83</v>
      </c>
      <c r="I1323" t="s">
        <v>82</v>
      </c>
      <c r="J1323" t="s">
        <v>88</v>
      </c>
      <c r="K1323">
        <v>5</v>
      </c>
      <c r="L1323">
        <v>4</v>
      </c>
      <c r="M1323">
        <v>1</v>
      </c>
      <c r="N1323" t="s">
        <v>98</v>
      </c>
      <c r="O1323" t="s">
        <v>106</v>
      </c>
      <c r="P1323">
        <v>4</v>
      </c>
      <c r="Q1323">
        <v>206893361</v>
      </c>
      <c r="R1323">
        <v>41378672.200000003</v>
      </c>
      <c r="S1323">
        <v>103051717</v>
      </c>
      <c r="T1323">
        <v>7</v>
      </c>
      <c r="U1323">
        <v>6</v>
      </c>
      <c r="V1323">
        <v>1</v>
      </c>
      <c r="W1323">
        <v>1.4</v>
      </c>
      <c r="X1323">
        <v>2</v>
      </c>
      <c r="Y1323">
        <v>68964453.666666701</v>
      </c>
      <c r="Z1323">
        <v>154833361</v>
      </c>
      <c r="AA1323">
        <v>2.3333333333333299</v>
      </c>
      <c r="AB1323">
        <v>5</v>
      </c>
      <c r="AC1323">
        <v>1</v>
      </c>
      <c r="AD1323">
        <v>17</v>
      </c>
      <c r="AE1323">
        <v>1</v>
      </c>
      <c r="AF1323">
        <v>16</v>
      </c>
      <c r="AG1323">
        <v>8</v>
      </c>
      <c r="AH1323">
        <v>2</v>
      </c>
      <c r="AI1323">
        <v>68</v>
      </c>
      <c r="AJ1323">
        <v>56</v>
      </c>
      <c r="AK1323">
        <v>6</v>
      </c>
      <c r="AL1323">
        <v>4.25</v>
      </c>
      <c r="AM1323">
        <v>14</v>
      </c>
      <c r="AN1323">
        <v>22.6666666666667</v>
      </c>
      <c r="AO1323">
        <v>50</v>
      </c>
      <c r="AP1323">
        <v>13</v>
      </c>
      <c r="AQ1323">
        <v>1</v>
      </c>
      <c r="AR1323">
        <v>1</v>
      </c>
      <c r="AS1323">
        <v>1</v>
      </c>
      <c r="AT1323">
        <v>0</v>
      </c>
      <c r="AU1323">
        <v>0</v>
      </c>
      <c r="AV1323" t="s">
        <v>2</v>
      </c>
      <c r="AW1323" t="s">
        <v>2</v>
      </c>
      <c r="AX1323" t="s">
        <v>2</v>
      </c>
      <c r="AY1323" t="s">
        <v>2</v>
      </c>
      <c r="AZ1323">
        <v>1</v>
      </c>
      <c r="BA1323">
        <v>1</v>
      </c>
      <c r="BB1323">
        <v>0</v>
      </c>
      <c r="BC1323">
        <v>0</v>
      </c>
      <c r="BD1323">
        <v>1</v>
      </c>
      <c r="BE1323">
        <v>116299.84</v>
      </c>
      <c r="BF1323">
        <v>123804.6</v>
      </c>
      <c r="BG1323">
        <v>0</v>
      </c>
      <c r="BH1323">
        <v>0</v>
      </c>
    </row>
    <row r="1324" spans="1:60" x14ac:dyDescent="0.3">
      <c r="A1324">
        <v>235595</v>
      </c>
      <c r="B1324" t="s">
        <v>0</v>
      </c>
      <c r="C1324" t="s">
        <v>13</v>
      </c>
      <c r="D1324">
        <v>46</v>
      </c>
      <c r="E1324" t="s">
        <v>82</v>
      </c>
      <c r="F1324">
        <v>908</v>
      </c>
      <c r="G1324">
        <v>1</v>
      </c>
      <c r="H1324" t="s">
        <v>83</v>
      </c>
      <c r="I1324" t="s">
        <v>84</v>
      </c>
      <c r="J1324" t="s">
        <v>85</v>
      </c>
      <c r="K1324">
        <v>2</v>
      </c>
      <c r="L1324">
        <v>2</v>
      </c>
      <c r="M1324">
        <v>1</v>
      </c>
      <c r="N1324" t="s">
        <v>86</v>
      </c>
      <c r="O1324" t="s">
        <v>87</v>
      </c>
      <c r="P1324">
        <v>2</v>
      </c>
      <c r="Q1324">
        <v>15000000</v>
      </c>
      <c r="R1324">
        <v>7500000</v>
      </c>
      <c r="S1324">
        <v>10000000</v>
      </c>
      <c r="T1324">
        <v>2</v>
      </c>
      <c r="U1324">
        <v>2</v>
      </c>
      <c r="V1324">
        <v>1</v>
      </c>
      <c r="W1324">
        <v>1</v>
      </c>
      <c r="X1324">
        <v>1</v>
      </c>
      <c r="Y1324">
        <v>7500000</v>
      </c>
      <c r="Z1324">
        <v>10000000</v>
      </c>
      <c r="AA1324">
        <v>1</v>
      </c>
      <c r="AB1324">
        <v>1</v>
      </c>
      <c r="AC1324">
        <v>24</v>
      </c>
      <c r="AD1324">
        <v>30</v>
      </c>
      <c r="AE1324">
        <v>2</v>
      </c>
      <c r="AF1324">
        <v>10</v>
      </c>
      <c r="AG1324">
        <v>10</v>
      </c>
      <c r="AH1324">
        <v>4</v>
      </c>
      <c r="AI1324">
        <v>23</v>
      </c>
      <c r="AJ1324">
        <v>23</v>
      </c>
      <c r="AK1324">
        <v>7</v>
      </c>
      <c r="AL1324">
        <v>2.2999999999999998</v>
      </c>
      <c r="AM1324">
        <v>5</v>
      </c>
      <c r="AN1324">
        <v>7.6666666666666696</v>
      </c>
      <c r="AO1324">
        <v>8</v>
      </c>
      <c r="AP1324">
        <v>17</v>
      </c>
      <c r="AQ1324">
        <v>6</v>
      </c>
      <c r="AR1324" t="s">
        <v>2</v>
      </c>
      <c r="AS1324" t="s">
        <v>2</v>
      </c>
      <c r="AT1324" t="s">
        <v>2</v>
      </c>
      <c r="AU1324" t="s">
        <v>2</v>
      </c>
      <c r="AV1324">
        <v>974034000</v>
      </c>
      <c r="AW1324">
        <v>1042051000</v>
      </c>
      <c r="AX1324">
        <v>1.3333333333333299</v>
      </c>
      <c r="AY1324">
        <v>1.5</v>
      </c>
      <c r="AZ1324">
        <v>1</v>
      </c>
      <c r="BA1324">
        <v>1</v>
      </c>
      <c r="BB1324">
        <v>0</v>
      </c>
      <c r="BC1324">
        <v>0</v>
      </c>
      <c r="BD1324">
        <v>1</v>
      </c>
      <c r="BE1324">
        <v>6823802.8933333298</v>
      </c>
      <c r="BF1324">
        <v>9809730.1449999996</v>
      </c>
      <c r="BG1324">
        <v>0</v>
      </c>
      <c r="BH1324">
        <v>0</v>
      </c>
    </row>
    <row r="1325" spans="1:60" x14ac:dyDescent="0.3">
      <c r="A1325">
        <v>671174</v>
      </c>
      <c r="B1325" t="s">
        <v>0</v>
      </c>
      <c r="C1325" t="s">
        <v>14</v>
      </c>
      <c r="D1325">
        <v>37</v>
      </c>
      <c r="E1325" t="s">
        <v>82</v>
      </c>
      <c r="F1325">
        <v>884</v>
      </c>
      <c r="G1325">
        <v>0</v>
      </c>
      <c r="H1325" t="s">
        <v>83</v>
      </c>
      <c r="I1325" t="s">
        <v>84</v>
      </c>
      <c r="J1325" t="s">
        <v>85</v>
      </c>
      <c r="K1325">
        <v>3</v>
      </c>
      <c r="L1325">
        <v>3</v>
      </c>
      <c r="M1325">
        <v>3</v>
      </c>
      <c r="N1325" t="s">
        <v>91</v>
      </c>
      <c r="O1325" t="s">
        <v>95</v>
      </c>
      <c r="P1325">
        <v>3</v>
      </c>
      <c r="Q1325">
        <v>120000</v>
      </c>
      <c r="R1325">
        <v>40000</v>
      </c>
      <c r="S1325">
        <v>70000</v>
      </c>
      <c r="T1325">
        <v>6</v>
      </c>
      <c r="U1325">
        <v>6</v>
      </c>
      <c r="V1325">
        <v>6</v>
      </c>
      <c r="W1325">
        <v>2</v>
      </c>
      <c r="X1325">
        <v>3</v>
      </c>
      <c r="Y1325">
        <v>120000</v>
      </c>
      <c r="Z1325">
        <v>120000</v>
      </c>
      <c r="AA1325">
        <v>6</v>
      </c>
      <c r="AB1325">
        <v>6</v>
      </c>
      <c r="AC1325">
        <v>16</v>
      </c>
      <c r="AD1325">
        <v>11</v>
      </c>
      <c r="AE1325">
        <v>3</v>
      </c>
      <c r="AF1325">
        <v>10</v>
      </c>
      <c r="AG1325">
        <v>10</v>
      </c>
      <c r="AH1325">
        <v>10</v>
      </c>
      <c r="AI1325">
        <v>30</v>
      </c>
      <c r="AJ1325">
        <v>30</v>
      </c>
      <c r="AK1325">
        <v>30</v>
      </c>
      <c r="AL1325">
        <v>3</v>
      </c>
      <c r="AM1325">
        <v>9</v>
      </c>
      <c r="AN1325">
        <v>30</v>
      </c>
      <c r="AO1325">
        <v>30</v>
      </c>
      <c r="AP1325">
        <v>11</v>
      </c>
      <c r="AQ1325">
        <v>16</v>
      </c>
      <c r="AR1325">
        <v>1</v>
      </c>
      <c r="AS1325">
        <v>1</v>
      </c>
      <c r="AT1325">
        <v>0</v>
      </c>
      <c r="AU1325">
        <v>0</v>
      </c>
      <c r="AV1325" t="s">
        <v>2</v>
      </c>
      <c r="AW1325" t="s">
        <v>2</v>
      </c>
      <c r="AX1325" t="s">
        <v>2</v>
      </c>
      <c r="AY1325" t="s">
        <v>2</v>
      </c>
      <c r="AZ1325">
        <v>1</v>
      </c>
      <c r="BA1325">
        <v>1</v>
      </c>
      <c r="BB1325">
        <v>0</v>
      </c>
      <c r="BC1325">
        <v>0</v>
      </c>
      <c r="BD1325">
        <v>1</v>
      </c>
      <c r="BE1325">
        <v>295388.82500000001</v>
      </c>
      <c r="BF1325">
        <v>295388.82500000001</v>
      </c>
      <c r="BG1325">
        <v>0</v>
      </c>
      <c r="BH1325">
        <v>0</v>
      </c>
    </row>
    <row r="1326" spans="1:60" x14ac:dyDescent="0.3">
      <c r="A1326">
        <v>253595</v>
      </c>
      <c r="B1326" t="s">
        <v>0</v>
      </c>
      <c r="C1326" t="s">
        <v>14</v>
      </c>
      <c r="D1326">
        <v>37</v>
      </c>
      <c r="E1326" t="s">
        <v>82</v>
      </c>
      <c r="F1326">
        <v>883</v>
      </c>
      <c r="G1326">
        <v>0</v>
      </c>
      <c r="H1326" t="s">
        <v>83</v>
      </c>
      <c r="I1326" t="s">
        <v>82</v>
      </c>
      <c r="J1326" t="s">
        <v>85</v>
      </c>
      <c r="K1326">
        <v>2</v>
      </c>
      <c r="L1326">
        <v>2</v>
      </c>
      <c r="M1326">
        <v>2</v>
      </c>
      <c r="N1326" t="s">
        <v>91</v>
      </c>
      <c r="O1326" t="s">
        <v>92</v>
      </c>
      <c r="P1326">
        <v>2</v>
      </c>
      <c r="Q1326">
        <v>220000</v>
      </c>
      <c r="R1326">
        <v>110000</v>
      </c>
      <c r="S1326">
        <v>200000</v>
      </c>
      <c r="T1326">
        <v>2</v>
      </c>
      <c r="U1326">
        <v>2</v>
      </c>
      <c r="V1326">
        <v>2</v>
      </c>
      <c r="W1326">
        <v>1</v>
      </c>
      <c r="X1326">
        <v>1</v>
      </c>
      <c r="Y1326">
        <v>220000</v>
      </c>
      <c r="Z1326">
        <v>220000</v>
      </c>
      <c r="AA1326">
        <v>2</v>
      </c>
      <c r="AB1326">
        <v>2</v>
      </c>
      <c r="AC1326">
        <v>38</v>
      </c>
      <c r="AD1326">
        <v>1</v>
      </c>
      <c r="AE1326">
        <v>2</v>
      </c>
      <c r="AF1326">
        <v>6</v>
      </c>
      <c r="AG1326">
        <v>6</v>
      </c>
      <c r="AH1326">
        <v>6</v>
      </c>
      <c r="AI1326">
        <v>19</v>
      </c>
      <c r="AJ1326">
        <v>19</v>
      </c>
      <c r="AK1326">
        <v>19</v>
      </c>
      <c r="AL1326">
        <v>3.1666666666666701</v>
      </c>
      <c r="AM1326">
        <v>10</v>
      </c>
      <c r="AN1326">
        <v>19</v>
      </c>
      <c r="AO1326">
        <v>19</v>
      </c>
      <c r="AP1326">
        <v>1</v>
      </c>
      <c r="AQ1326">
        <v>38</v>
      </c>
      <c r="AR1326">
        <v>1</v>
      </c>
      <c r="AS1326">
        <v>1</v>
      </c>
      <c r="AT1326">
        <v>0</v>
      </c>
      <c r="AU1326">
        <v>0</v>
      </c>
      <c r="AV1326">
        <v>432533162</v>
      </c>
      <c r="AW1326">
        <v>432533162</v>
      </c>
      <c r="AX1326">
        <v>1</v>
      </c>
      <c r="AY1326">
        <v>1</v>
      </c>
      <c r="AZ1326">
        <v>1</v>
      </c>
      <c r="BA1326">
        <v>1</v>
      </c>
      <c r="BB1326">
        <v>0</v>
      </c>
      <c r="BC1326">
        <v>0</v>
      </c>
      <c r="BD1326">
        <v>1</v>
      </c>
      <c r="BE1326">
        <v>298929.18</v>
      </c>
      <c r="BF1326">
        <v>298929.18</v>
      </c>
      <c r="BG1326">
        <v>0</v>
      </c>
      <c r="BH1326">
        <v>0</v>
      </c>
    </row>
    <row r="1327" spans="1:60" x14ac:dyDescent="0.3">
      <c r="A1327">
        <v>374490</v>
      </c>
      <c r="B1327" t="s">
        <v>1</v>
      </c>
      <c r="C1327" t="s">
        <v>14</v>
      </c>
      <c r="D1327">
        <v>37</v>
      </c>
      <c r="E1327" t="s">
        <v>82</v>
      </c>
      <c r="F1327">
        <v>914</v>
      </c>
      <c r="G1327">
        <v>1</v>
      </c>
      <c r="H1327" t="s">
        <v>83</v>
      </c>
      <c r="I1327" t="s">
        <v>84</v>
      </c>
      <c r="J1327" t="s">
        <v>85</v>
      </c>
      <c r="K1327" t="s">
        <v>2</v>
      </c>
      <c r="L1327" t="s">
        <v>2</v>
      </c>
      <c r="M1327" t="s">
        <v>2</v>
      </c>
      <c r="N1327" t="s">
        <v>2</v>
      </c>
      <c r="O1327" t="s">
        <v>2</v>
      </c>
      <c r="P1327" t="s">
        <v>2</v>
      </c>
      <c r="Q1327" t="s">
        <v>2</v>
      </c>
      <c r="R1327" t="s">
        <v>2</v>
      </c>
      <c r="S1327" t="s">
        <v>2</v>
      </c>
      <c r="T1327" t="s">
        <v>2</v>
      </c>
      <c r="U1327" t="s">
        <v>2</v>
      </c>
      <c r="V1327" t="s">
        <v>2</v>
      </c>
      <c r="W1327" t="s">
        <v>2</v>
      </c>
      <c r="X1327" t="s">
        <v>2</v>
      </c>
      <c r="Y1327" t="s">
        <v>2</v>
      </c>
      <c r="Z1327" t="s">
        <v>2</v>
      </c>
      <c r="AA1327" t="s">
        <v>2</v>
      </c>
      <c r="AB1327" t="s">
        <v>2</v>
      </c>
      <c r="AC1327" t="s">
        <v>2</v>
      </c>
      <c r="AD1327" t="s">
        <v>2</v>
      </c>
      <c r="AE1327" t="s">
        <v>2</v>
      </c>
      <c r="AF1327">
        <v>4</v>
      </c>
      <c r="AG1327" t="s">
        <v>2</v>
      </c>
      <c r="AH1327" t="s">
        <v>2</v>
      </c>
      <c r="AI1327">
        <v>8</v>
      </c>
      <c r="AJ1327" t="s">
        <v>2</v>
      </c>
      <c r="AK1327" t="s">
        <v>2</v>
      </c>
      <c r="AL1327">
        <v>2</v>
      </c>
      <c r="AM1327">
        <v>3</v>
      </c>
      <c r="AN1327">
        <v>8</v>
      </c>
      <c r="AO1327">
        <v>8</v>
      </c>
      <c r="AP1327">
        <v>0</v>
      </c>
      <c r="AQ1327">
        <v>0</v>
      </c>
      <c r="AR1327">
        <v>1</v>
      </c>
      <c r="AS1327">
        <v>1</v>
      </c>
      <c r="AT1327">
        <v>0</v>
      </c>
      <c r="AU1327">
        <v>0</v>
      </c>
      <c r="AV1327">
        <v>391666667</v>
      </c>
      <c r="AW1327">
        <v>387500000.5</v>
      </c>
      <c r="AX1327">
        <v>1</v>
      </c>
      <c r="AY1327">
        <v>1</v>
      </c>
      <c r="AZ1327">
        <v>1</v>
      </c>
      <c r="BA1327">
        <v>1</v>
      </c>
      <c r="BB1327">
        <v>0</v>
      </c>
      <c r="BC1327">
        <v>0</v>
      </c>
      <c r="BD1327">
        <v>1</v>
      </c>
      <c r="BE1327">
        <v>1009009.17666667</v>
      </c>
      <c r="BF1327">
        <v>1429013.7649999999</v>
      </c>
      <c r="BG1327">
        <v>0</v>
      </c>
      <c r="BH1327">
        <v>0</v>
      </c>
    </row>
    <row r="1328" spans="1:60" x14ac:dyDescent="0.3">
      <c r="A1328">
        <v>954803</v>
      </c>
      <c r="B1328" t="s">
        <v>0</v>
      </c>
      <c r="C1328" t="s">
        <v>14</v>
      </c>
      <c r="D1328">
        <v>23</v>
      </c>
      <c r="E1328" t="s">
        <v>82</v>
      </c>
      <c r="F1328">
        <v>931</v>
      </c>
      <c r="G1328">
        <v>0</v>
      </c>
      <c r="H1328" t="s">
        <v>83</v>
      </c>
      <c r="I1328" t="s">
        <v>84</v>
      </c>
      <c r="J1328" t="s">
        <v>85</v>
      </c>
      <c r="K1328">
        <v>2</v>
      </c>
      <c r="L1328">
        <v>2</v>
      </c>
      <c r="M1328">
        <v>2</v>
      </c>
      <c r="N1328" t="s">
        <v>91</v>
      </c>
      <c r="O1328" t="s">
        <v>95</v>
      </c>
      <c r="P1328">
        <v>2</v>
      </c>
      <c r="Q1328">
        <v>150000</v>
      </c>
      <c r="R1328">
        <v>75000</v>
      </c>
      <c r="S1328">
        <v>100000</v>
      </c>
      <c r="T1328">
        <v>2</v>
      </c>
      <c r="U1328">
        <v>2</v>
      </c>
      <c r="V1328">
        <v>2</v>
      </c>
      <c r="W1328">
        <v>1</v>
      </c>
      <c r="X1328">
        <v>1</v>
      </c>
      <c r="Y1328">
        <v>150000</v>
      </c>
      <c r="Z1328">
        <v>150000</v>
      </c>
      <c r="AA1328">
        <v>2</v>
      </c>
      <c r="AB1328">
        <v>2</v>
      </c>
      <c r="AC1328">
        <v>77</v>
      </c>
      <c r="AD1328">
        <v>9</v>
      </c>
      <c r="AE1328">
        <v>2</v>
      </c>
      <c r="AF1328">
        <v>5</v>
      </c>
      <c r="AG1328">
        <v>5</v>
      </c>
      <c r="AH1328">
        <v>5</v>
      </c>
      <c r="AI1328">
        <v>22</v>
      </c>
      <c r="AJ1328">
        <v>22</v>
      </c>
      <c r="AK1328">
        <v>22</v>
      </c>
      <c r="AL1328">
        <v>4.4000000000000004</v>
      </c>
      <c r="AM1328">
        <v>15</v>
      </c>
      <c r="AN1328">
        <v>22</v>
      </c>
      <c r="AO1328">
        <v>22</v>
      </c>
      <c r="AP1328">
        <v>1</v>
      </c>
      <c r="AQ1328">
        <v>76</v>
      </c>
      <c r="AR1328">
        <v>1</v>
      </c>
      <c r="AS1328">
        <v>1</v>
      </c>
      <c r="AT1328">
        <v>0</v>
      </c>
      <c r="AU1328">
        <v>0</v>
      </c>
      <c r="AV1328" t="s">
        <v>2</v>
      </c>
      <c r="AW1328" t="s">
        <v>2</v>
      </c>
      <c r="AX1328" t="s">
        <v>2</v>
      </c>
      <c r="AY1328" t="s">
        <v>2</v>
      </c>
      <c r="AZ1328">
        <v>1</v>
      </c>
      <c r="BA1328">
        <v>1</v>
      </c>
      <c r="BB1328">
        <v>0</v>
      </c>
      <c r="BC1328">
        <v>0</v>
      </c>
      <c r="BD1328">
        <v>1</v>
      </c>
      <c r="BE1328">
        <v>306223.88333333301</v>
      </c>
      <c r="BF1328">
        <v>386126.15</v>
      </c>
      <c r="BG1328">
        <v>0</v>
      </c>
      <c r="BH1328">
        <v>0</v>
      </c>
    </row>
    <row r="1329" spans="1:60" x14ac:dyDescent="0.3">
      <c r="A1329">
        <v>270753</v>
      </c>
      <c r="B1329" t="s">
        <v>0</v>
      </c>
      <c r="C1329" t="s">
        <v>13</v>
      </c>
      <c r="D1329">
        <v>28</v>
      </c>
      <c r="E1329" t="s">
        <v>82</v>
      </c>
      <c r="F1329">
        <v>904</v>
      </c>
      <c r="G1329">
        <v>27</v>
      </c>
      <c r="H1329" t="s">
        <v>83</v>
      </c>
      <c r="I1329" t="s">
        <v>84</v>
      </c>
      <c r="J1329" t="s">
        <v>88</v>
      </c>
      <c r="K1329">
        <v>1</v>
      </c>
      <c r="L1329">
        <v>1</v>
      </c>
      <c r="M1329">
        <v>1</v>
      </c>
      <c r="N1329" t="s">
        <v>86</v>
      </c>
      <c r="O1329" t="s">
        <v>87</v>
      </c>
      <c r="P1329">
        <v>1</v>
      </c>
      <c r="Q1329">
        <v>1990000</v>
      </c>
      <c r="R1329">
        <v>1990000</v>
      </c>
      <c r="S1329">
        <v>1990000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1990000</v>
      </c>
      <c r="Z1329">
        <v>1990000</v>
      </c>
      <c r="AA1329">
        <v>1</v>
      </c>
      <c r="AB1329">
        <v>1</v>
      </c>
      <c r="AC1329">
        <v>39</v>
      </c>
      <c r="AD1329" t="s">
        <v>2</v>
      </c>
      <c r="AE1329">
        <v>1</v>
      </c>
      <c r="AF1329">
        <v>10</v>
      </c>
      <c r="AG1329">
        <v>10</v>
      </c>
      <c r="AH1329">
        <v>7</v>
      </c>
      <c r="AI1329">
        <v>29</v>
      </c>
      <c r="AJ1329">
        <v>29</v>
      </c>
      <c r="AK1329">
        <v>13</v>
      </c>
      <c r="AL1329">
        <v>2.9</v>
      </c>
      <c r="AM1329">
        <v>10</v>
      </c>
      <c r="AN1329">
        <v>14.5</v>
      </c>
      <c r="AO1329">
        <v>16</v>
      </c>
      <c r="AP1329">
        <v>34</v>
      </c>
      <c r="AQ1329">
        <v>5</v>
      </c>
      <c r="AR1329">
        <v>1</v>
      </c>
      <c r="AS1329">
        <v>1</v>
      </c>
      <c r="AT1329">
        <v>0</v>
      </c>
      <c r="AU1329">
        <v>0</v>
      </c>
      <c r="AV1329" t="s">
        <v>2</v>
      </c>
      <c r="AW1329" t="s">
        <v>2</v>
      </c>
      <c r="AX1329" t="s">
        <v>2</v>
      </c>
      <c r="AY1329" t="s">
        <v>2</v>
      </c>
      <c r="AZ1329">
        <v>1</v>
      </c>
      <c r="BA1329">
        <v>1</v>
      </c>
      <c r="BB1329">
        <v>0</v>
      </c>
      <c r="BC1329">
        <v>0</v>
      </c>
      <c r="BD1329">
        <v>1</v>
      </c>
      <c r="BE1329">
        <v>890.32</v>
      </c>
      <c r="BF1329">
        <v>890.32</v>
      </c>
      <c r="BG1329">
        <v>0</v>
      </c>
      <c r="BH1329">
        <v>0</v>
      </c>
    </row>
    <row r="1330" spans="1:60" x14ac:dyDescent="0.3">
      <c r="A1330">
        <v>911548</v>
      </c>
      <c r="B1330" t="s">
        <v>0</v>
      </c>
      <c r="C1330" t="s">
        <v>14</v>
      </c>
      <c r="D1330">
        <v>35</v>
      </c>
      <c r="E1330" t="s">
        <v>82</v>
      </c>
      <c r="F1330">
        <v>924</v>
      </c>
      <c r="G1330">
        <v>1</v>
      </c>
      <c r="H1330" t="s">
        <v>83</v>
      </c>
      <c r="I1330" t="s">
        <v>82</v>
      </c>
      <c r="J1330" t="s">
        <v>85</v>
      </c>
      <c r="K1330" t="s">
        <v>2</v>
      </c>
      <c r="L1330" t="s">
        <v>2</v>
      </c>
      <c r="M1330" t="s">
        <v>2</v>
      </c>
      <c r="N1330" t="s">
        <v>2</v>
      </c>
      <c r="O1330" t="s">
        <v>2</v>
      </c>
      <c r="P1330" t="s">
        <v>2</v>
      </c>
      <c r="Q1330" t="s">
        <v>2</v>
      </c>
      <c r="R1330" t="s">
        <v>2</v>
      </c>
      <c r="S1330" t="s">
        <v>2</v>
      </c>
      <c r="T1330" t="s">
        <v>2</v>
      </c>
      <c r="U1330" t="s">
        <v>2</v>
      </c>
      <c r="V1330" t="s">
        <v>2</v>
      </c>
      <c r="W1330" t="s">
        <v>2</v>
      </c>
      <c r="X1330" t="s">
        <v>2</v>
      </c>
      <c r="Y1330" t="s">
        <v>2</v>
      </c>
      <c r="Z1330" t="s">
        <v>2</v>
      </c>
      <c r="AA1330" t="s">
        <v>2</v>
      </c>
      <c r="AB1330" t="s">
        <v>2</v>
      </c>
      <c r="AC1330" t="s">
        <v>2</v>
      </c>
      <c r="AD1330" t="s">
        <v>2</v>
      </c>
      <c r="AE1330" t="s">
        <v>2</v>
      </c>
      <c r="AF1330">
        <v>19</v>
      </c>
      <c r="AG1330">
        <v>12</v>
      </c>
      <c r="AH1330">
        <v>8</v>
      </c>
      <c r="AI1330">
        <v>71</v>
      </c>
      <c r="AJ1330">
        <v>50</v>
      </c>
      <c r="AK1330">
        <v>34</v>
      </c>
      <c r="AL1330">
        <v>3.7368421052631602</v>
      </c>
      <c r="AM1330">
        <v>13</v>
      </c>
      <c r="AN1330">
        <v>23.6666666666667</v>
      </c>
      <c r="AO1330">
        <v>34</v>
      </c>
      <c r="AP1330">
        <v>29</v>
      </c>
      <c r="AQ1330">
        <v>0</v>
      </c>
      <c r="AR1330">
        <v>1</v>
      </c>
      <c r="AS1330">
        <v>1</v>
      </c>
      <c r="AT1330">
        <v>0</v>
      </c>
      <c r="AU1330">
        <v>0</v>
      </c>
      <c r="AV1330">
        <v>295000000</v>
      </c>
      <c r="AW1330">
        <v>292500000</v>
      </c>
      <c r="AX1330">
        <v>1</v>
      </c>
      <c r="AY1330">
        <v>1</v>
      </c>
      <c r="AZ1330">
        <v>1</v>
      </c>
      <c r="BA1330">
        <v>1</v>
      </c>
      <c r="BB1330">
        <v>0</v>
      </c>
      <c r="BC1330">
        <v>0</v>
      </c>
      <c r="BD1330">
        <v>1</v>
      </c>
      <c r="BE1330">
        <v>512589.79666666698</v>
      </c>
      <c r="BF1330">
        <v>688199.21</v>
      </c>
      <c r="BG1330">
        <v>0</v>
      </c>
      <c r="BH1330">
        <v>0</v>
      </c>
    </row>
    <row r="1331" spans="1:60" x14ac:dyDescent="0.3">
      <c r="A1331">
        <v>677167</v>
      </c>
      <c r="B1331" t="s">
        <v>0</v>
      </c>
      <c r="C1331" t="s">
        <v>14</v>
      </c>
      <c r="D1331">
        <v>29</v>
      </c>
      <c r="E1331" t="s">
        <v>82</v>
      </c>
      <c r="F1331">
        <v>889</v>
      </c>
      <c r="G1331">
        <v>0</v>
      </c>
      <c r="H1331" t="s">
        <v>83</v>
      </c>
      <c r="I1331" t="s">
        <v>84</v>
      </c>
      <c r="J1331" t="s">
        <v>88</v>
      </c>
      <c r="K1331">
        <v>9</v>
      </c>
      <c r="L1331">
        <v>9</v>
      </c>
      <c r="M1331">
        <v>6</v>
      </c>
      <c r="N1331" t="s">
        <v>86</v>
      </c>
      <c r="O1331" t="s">
        <v>90</v>
      </c>
      <c r="P1331">
        <v>9</v>
      </c>
      <c r="Q1331">
        <v>3985000</v>
      </c>
      <c r="R1331">
        <v>442777.77777777798</v>
      </c>
      <c r="S1331">
        <v>2000000</v>
      </c>
      <c r="T1331">
        <v>9</v>
      </c>
      <c r="U1331">
        <v>9</v>
      </c>
      <c r="V1331">
        <v>6</v>
      </c>
      <c r="W1331">
        <v>1</v>
      </c>
      <c r="X1331">
        <v>1</v>
      </c>
      <c r="Y1331">
        <v>1992500</v>
      </c>
      <c r="Z1331">
        <v>2800000</v>
      </c>
      <c r="AA1331">
        <v>4.5</v>
      </c>
      <c r="AB1331">
        <v>6</v>
      </c>
      <c r="AC1331">
        <v>0</v>
      </c>
      <c r="AD1331">
        <v>10</v>
      </c>
      <c r="AE1331">
        <v>9</v>
      </c>
      <c r="AF1331">
        <v>32</v>
      </c>
      <c r="AG1331">
        <v>32</v>
      </c>
      <c r="AH1331">
        <v>14</v>
      </c>
      <c r="AI1331">
        <v>301</v>
      </c>
      <c r="AJ1331">
        <v>301</v>
      </c>
      <c r="AK1331">
        <v>79</v>
      </c>
      <c r="AL1331">
        <v>9.40625</v>
      </c>
      <c r="AM1331">
        <v>78</v>
      </c>
      <c r="AN1331">
        <v>150.5</v>
      </c>
      <c r="AO1331">
        <v>222</v>
      </c>
      <c r="AP1331">
        <v>10</v>
      </c>
      <c r="AQ1331">
        <v>0</v>
      </c>
      <c r="AR1331">
        <v>1</v>
      </c>
      <c r="AS1331">
        <v>1</v>
      </c>
      <c r="AT1331">
        <v>0</v>
      </c>
      <c r="AU1331">
        <v>0</v>
      </c>
      <c r="AV1331" t="s">
        <v>2</v>
      </c>
      <c r="AW1331" t="s">
        <v>2</v>
      </c>
      <c r="AX1331" t="s">
        <v>2</v>
      </c>
      <c r="AY1331" t="s">
        <v>2</v>
      </c>
      <c r="AZ1331">
        <v>1</v>
      </c>
      <c r="BA1331">
        <v>1</v>
      </c>
      <c r="BB1331">
        <v>0</v>
      </c>
      <c r="BC1331">
        <v>0</v>
      </c>
      <c r="BD1331">
        <v>1</v>
      </c>
      <c r="BE1331">
        <v>381610.02</v>
      </c>
      <c r="BF1331">
        <v>381610.02</v>
      </c>
      <c r="BG1331">
        <v>0</v>
      </c>
      <c r="BH1331">
        <v>0</v>
      </c>
    </row>
    <row r="1332" spans="1:60" x14ac:dyDescent="0.3">
      <c r="A1332">
        <v>438020</v>
      </c>
      <c r="B1332" t="s">
        <v>0</v>
      </c>
      <c r="C1332" t="s">
        <v>14</v>
      </c>
      <c r="D1332">
        <v>33</v>
      </c>
      <c r="E1332" t="s">
        <v>82</v>
      </c>
      <c r="F1332">
        <v>875</v>
      </c>
      <c r="G1332">
        <v>1</v>
      </c>
      <c r="H1332" t="s">
        <v>83</v>
      </c>
      <c r="I1332" t="s">
        <v>82</v>
      </c>
      <c r="J1332" t="s">
        <v>88</v>
      </c>
      <c r="K1332">
        <v>2</v>
      </c>
      <c r="L1332">
        <v>2</v>
      </c>
      <c r="M1332">
        <v>2</v>
      </c>
      <c r="N1332" t="s">
        <v>86</v>
      </c>
      <c r="O1332" t="s">
        <v>90</v>
      </c>
      <c r="P1332">
        <v>2</v>
      </c>
      <c r="Q1332">
        <v>140000</v>
      </c>
      <c r="R1332">
        <v>70000</v>
      </c>
      <c r="S1332">
        <v>90000</v>
      </c>
      <c r="T1332">
        <v>2</v>
      </c>
      <c r="U1332">
        <v>2</v>
      </c>
      <c r="V1332">
        <v>2</v>
      </c>
      <c r="W1332">
        <v>1</v>
      </c>
      <c r="X1332">
        <v>1</v>
      </c>
      <c r="Y1332">
        <v>140000</v>
      </c>
      <c r="Z1332">
        <v>140000</v>
      </c>
      <c r="AA1332">
        <v>2</v>
      </c>
      <c r="AB1332">
        <v>2</v>
      </c>
      <c r="AC1332">
        <v>2</v>
      </c>
      <c r="AD1332">
        <v>2</v>
      </c>
      <c r="AE1332">
        <v>2</v>
      </c>
      <c r="AF1332">
        <v>8</v>
      </c>
      <c r="AG1332">
        <v>8</v>
      </c>
      <c r="AH1332">
        <v>8</v>
      </c>
      <c r="AI1332">
        <v>11</v>
      </c>
      <c r="AJ1332">
        <v>11</v>
      </c>
      <c r="AK1332">
        <v>11</v>
      </c>
      <c r="AL1332">
        <v>1.375</v>
      </c>
      <c r="AM1332">
        <v>3</v>
      </c>
      <c r="AN1332">
        <v>11</v>
      </c>
      <c r="AO1332">
        <v>11</v>
      </c>
      <c r="AP1332">
        <v>9</v>
      </c>
      <c r="AQ1332">
        <v>2</v>
      </c>
      <c r="AR1332">
        <v>1</v>
      </c>
      <c r="AS1332">
        <v>1</v>
      </c>
      <c r="AT1332">
        <v>0</v>
      </c>
      <c r="AU1332">
        <v>0</v>
      </c>
      <c r="AV1332" t="s">
        <v>2</v>
      </c>
      <c r="AW1332" t="s">
        <v>2</v>
      </c>
      <c r="AX1332" t="s">
        <v>2</v>
      </c>
      <c r="AY1332" t="s">
        <v>2</v>
      </c>
      <c r="AZ1332">
        <v>1</v>
      </c>
      <c r="BA1332">
        <v>1</v>
      </c>
      <c r="BB1332">
        <v>0</v>
      </c>
      <c r="BC1332">
        <v>0</v>
      </c>
      <c r="BD1332">
        <v>1</v>
      </c>
      <c r="BE1332">
        <v>230720.05</v>
      </c>
      <c r="BF1332">
        <v>230720.05</v>
      </c>
      <c r="BG1332">
        <v>0</v>
      </c>
      <c r="BH1332">
        <v>0</v>
      </c>
    </row>
    <row r="1333" spans="1:60" x14ac:dyDescent="0.3">
      <c r="A1333">
        <v>447242</v>
      </c>
      <c r="B1333" t="s">
        <v>0</v>
      </c>
      <c r="C1333" t="s">
        <v>14</v>
      </c>
      <c r="D1333">
        <v>26</v>
      </c>
      <c r="E1333" t="s">
        <v>82</v>
      </c>
      <c r="F1333">
        <v>923</v>
      </c>
      <c r="G1333">
        <v>0</v>
      </c>
      <c r="H1333" t="s">
        <v>83</v>
      </c>
      <c r="I1333" t="s">
        <v>84</v>
      </c>
      <c r="J1333" t="s">
        <v>88</v>
      </c>
      <c r="K1333">
        <v>2</v>
      </c>
      <c r="L1333" t="s">
        <v>2</v>
      </c>
      <c r="M1333" t="s">
        <v>2</v>
      </c>
      <c r="N1333" t="s">
        <v>86</v>
      </c>
      <c r="O1333" t="s">
        <v>116</v>
      </c>
      <c r="P1333">
        <v>2</v>
      </c>
      <c r="Q1333">
        <v>10987000</v>
      </c>
      <c r="R1333">
        <v>5493500</v>
      </c>
      <c r="S1333">
        <v>7137000</v>
      </c>
      <c r="T1333">
        <v>2</v>
      </c>
      <c r="U1333" t="s">
        <v>2</v>
      </c>
      <c r="V1333" t="s">
        <v>2</v>
      </c>
      <c r="W1333">
        <v>1</v>
      </c>
      <c r="X1333">
        <v>1</v>
      </c>
      <c r="Y1333">
        <v>10987000</v>
      </c>
      <c r="Z1333">
        <v>10987000</v>
      </c>
      <c r="AA1333">
        <v>2</v>
      </c>
      <c r="AB1333">
        <v>2</v>
      </c>
      <c r="AC1333">
        <v>6</v>
      </c>
      <c r="AD1333">
        <v>6</v>
      </c>
      <c r="AE1333">
        <v>2</v>
      </c>
      <c r="AF1333">
        <v>34</v>
      </c>
      <c r="AG1333">
        <v>21</v>
      </c>
      <c r="AH1333">
        <v>9</v>
      </c>
      <c r="AI1333">
        <v>154</v>
      </c>
      <c r="AJ1333">
        <v>96</v>
      </c>
      <c r="AK1333">
        <v>26</v>
      </c>
      <c r="AL1333">
        <v>4.5294117647058796</v>
      </c>
      <c r="AM1333">
        <v>24</v>
      </c>
      <c r="AN1333">
        <v>51.3333333333333</v>
      </c>
      <c r="AO1333">
        <v>70</v>
      </c>
      <c r="AP1333">
        <v>17</v>
      </c>
      <c r="AQ1333">
        <v>5</v>
      </c>
      <c r="AR1333">
        <v>1</v>
      </c>
      <c r="AS1333">
        <v>1</v>
      </c>
      <c r="AT1333">
        <v>0</v>
      </c>
      <c r="AU1333">
        <v>0</v>
      </c>
      <c r="AV1333" t="s">
        <v>2</v>
      </c>
      <c r="AW1333" t="s">
        <v>2</v>
      </c>
      <c r="AX1333" t="s">
        <v>2</v>
      </c>
      <c r="AY1333" t="s">
        <v>2</v>
      </c>
      <c r="AZ1333">
        <v>1</v>
      </c>
      <c r="BA1333">
        <v>1</v>
      </c>
      <c r="BB1333">
        <v>0</v>
      </c>
      <c r="BC1333">
        <v>0</v>
      </c>
      <c r="BD1333">
        <v>1</v>
      </c>
      <c r="BE1333">
        <v>717186.79</v>
      </c>
      <c r="BF1333">
        <v>425786.57</v>
      </c>
      <c r="BG1333">
        <v>0</v>
      </c>
      <c r="BH1333">
        <v>0</v>
      </c>
    </row>
    <row r="1334" spans="1:60" x14ac:dyDescent="0.3">
      <c r="A1334">
        <v>796652</v>
      </c>
      <c r="B1334" t="s">
        <v>0</v>
      </c>
      <c r="C1334" t="s">
        <v>13</v>
      </c>
      <c r="D1334">
        <v>27</v>
      </c>
      <c r="E1334" t="s">
        <v>82</v>
      </c>
      <c r="F1334">
        <v>917</v>
      </c>
      <c r="G1334">
        <v>0</v>
      </c>
      <c r="H1334" t="s">
        <v>83</v>
      </c>
      <c r="I1334" t="s">
        <v>84</v>
      </c>
      <c r="J1334" t="s">
        <v>85</v>
      </c>
      <c r="K1334">
        <v>7</v>
      </c>
      <c r="L1334">
        <v>7</v>
      </c>
      <c r="M1334">
        <v>2</v>
      </c>
      <c r="N1334" t="s">
        <v>86</v>
      </c>
      <c r="O1334" t="s">
        <v>87</v>
      </c>
      <c r="P1334">
        <v>7</v>
      </c>
      <c r="Q1334">
        <v>19692000</v>
      </c>
      <c r="R1334">
        <v>2813142.8571428601</v>
      </c>
      <c r="S1334">
        <v>6127000</v>
      </c>
      <c r="T1334">
        <v>8</v>
      </c>
      <c r="U1334">
        <v>8</v>
      </c>
      <c r="V1334">
        <v>2</v>
      </c>
      <c r="W1334">
        <v>1.1428571428571399</v>
      </c>
      <c r="X1334">
        <v>2</v>
      </c>
      <c r="Y1334">
        <v>6564000</v>
      </c>
      <c r="Z1334">
        <v>10877000</v>
      </c>
      <c r="AA1334">
        <v>2.6666666666666701</v>
      </c>
      <c r="AB1334">
        <v>5</v>
      </c>
      <c r="AC1334">
        <v>15</v>
      </c>
      <c r="AD1334">
        <v>28</v>
      </c>
      <c r="AE1334">
        <v>7</v>
      </c>
      <c r="AF1334">
        <v>32</v>
      </c>
      <c r="AG1334">
        <v>22</v>
      </c>
      <c r="AH1334">
        <v>7</v>
      </c>
      <c r="AI1334">
        <v>94</v>
      </c>
      <c r="AJ1334">
        <v>61</v>
      </c>
      <c r="AK1334">
        <v>15</v>
      </c>
      <c r="AL1334">
        <v>2.9375</v>
      </c>
      <c r="AM1334">
        <v>9</v>
      </c>
      <c r="AN1334">
        <v>31.3333333333333</v>
      </c>
      <c r="AO1334">
        <v>41</v>
      </c>
      <c r="AP1334">
        <v>19</v>
      </c>
      <c r="AQ1334">
        <v>0</v>
      </c>
      <c r="AR1334">
        <v>1</v>
      </c>
      <c r="AS1334">
        <v>1</v>
      </c>
      <c r="AT1334">
        <v>0</v>
      </c>
      <c r="AU1334">
        <v>0</v>
      </c>
      <c r="AV1334" t="s">
        <v>2</v>
      </c>
      <c r="AW1334" t="s">
        <v>2</v>
      </c>
      <c r="AX1334" t="s">
        <v>2</v>
      </c>
      <c r="AY1334" t="s">
        <v>2</v>
      </c>
      <c r="AZ1334">
        <v>1</v>
      </c>
      <c r="BA1334">
        <v>1</v>
      </c>
      <c r="BB1334">
        <v>0</v>
      </c>
      <c r="BC1334">
        <v>0</v>
      </c>
      <c r="BD1334">
        <v>1</v>
      </c>
      <c r="BE1334">
        <v>676238.17333333299</v>
      </c>
      <c r="BF1334">
        <v>813063.71</v>
      </c>
      <c r="BG1334">
        <v>0</v>
      </c>
      <c r="BH1334">
        <v>0</v>
      </c>
    </row>
    <row r="1335" spans="1:60" x14ac:dyDescent="0.3">
      <c r="A1335">
        <v>949230</v>
      </c>
      <c r="B1335" t="s">
        <v>0</v>
      </c>
      <c r="C1335" t="s">
        <v>13</v>
      </c>
      <c r="D1335">
        <v>31</v>
      </c>
      <c r="E1335" t="s">
        <v>82</v>
      </c>
      <c r="F1335">
        <v>915</v>
      </c>
      <c r="G1335">
        <v>1</v>
      </c>
      <c r="H1335" t="s">
        <v>83</v>
      </c>
      <c r="I1335" t="s">
        <v>84</v>
      </c>
      <c r="J1335" t="s">
        <v>88</v>
      </c>
      <c r="K1335">
        <v>4</v>
      </c>
      <c r="L1335">
        <v>4</v>
      </c>
      <c r="M1335">
        <v>1</v>
      </c>
      <c r="N1335" t="s">
        <v>86</v>
      </c>
      <c r="O1335" t="s">
        <v>87</v>
      </c>
      <c r="P1335">
        <v>4</v>
      </c>
      <c r="Q1335">
        <v>5345000</v>
      </c>
      <c r="R1335">
        <v>1336250</v>
      </c>
      <c r="S1335">
        <v>2000000</v>
      </c>
      <c r="T1335">
        <v>4</v>
      </c>
      <c r="U1335">
        <v>4</v>
      </c>
      <c r="V1335">
        <v>1</v>
      </c>
      <c r="W1335">
        <v>1</v>
      </c>
      <c r="X1335">
        <v>1</v>
      </c>
      <c r="Y1335">
        <v>1781666.66666667</v>
      </c>
      <c r="Z1335">
        <v>2650000</v>
      </c>
      <c r="AA1335">
        <v>1.3333333333333299</v>
      </c>
      <c r="AB1335">
        <v>2</v>
      </c>
      <c r="AC1335">
        <v>13</v>
      </c>
      <c r="AD1335">
        <v>28</v>
      </c>
      <c r="AE1335">
        <v>4</v>
      </c>
      <c r="AF1335">
        <v>32</v>
      </c>
      <c r="AG1335">
        <v>28</v>
      </c>
      <c r="AH1335">
        <v>9</v>
      </c>
      <c r="AI1335">
        <v>160</v>
      </c>
      <c r="AJ1335">
        <v>136</v>
      </c>
      <c r="AK1335">
        <v>14</v>
      </c>
      <c r="AL1335">
        <v>5</v>
      </c>
      <c r="AM1335">
        <v>56</v>
      </c>
      <c r="AN1335">
        <v>53.3333333333333</v>
      </c>
      <c r="AO1335">
        <v>98</v>
      </c>
      <c r="AP1335">
        <v>13</v>
      </c>
      <c r="AQ1335">
        <v>8</v>
      </c>
      <c r="AR1335">
        <v>1</v>
      </c>
      <c r="AS1335">
        <v>1</v>
      </c>
      <c r="AT1335">
        <v>0</v>
      </c>
      <c r="AU1335">
        <v>0</v>
      </c>
      <c r="AV1335" t="s">
        <v>2</v>
      </c>
      <c r="AW1335" t="s">
        <v>2</v>
      </c>
      <c r="AX1335" t="s">
        <v>2</v>
      </c>
      <c r="AY1335" t="s">
        <v>2</v>
      </c>
      <c r="AZ1335">
        <v>1</v>
      </c>
      <c r="BA1335">
        <v>1</v>
      </c>
      <c r="BB1335">
        <v>0</v>
      </c>
      <c r="BC1335">
        <v>0</v>
      </c>
      <c r="BD1335">
        <v>1</v>
      </c>
      <c r="BE1335">
        <v>1101323.7966666699</v>
      </c>
      <c r="BF1335">
        <v>1625019.5649999999</v>
      </c>
      <c r="BG1335">
        <v>0</v>
      </c>
      <c r="BH1335">
        <v>0</v>
      </c>
    </row>
    <row r="1336" spans="1:60" x14ac:dyDescent="0.3">
      <c r="A1336">
        <v>941617</v>
      </c>
      <c r="B1336" t="s">
        <v>0</v>
      </c>
      <c r="C1336" t="s">
        <v>13</v>
      </c>
      <c r="D1336">
        <v>27</v>
      </c>
      <c r="E1336" t="s">
        <v>82</v>
      </c>
      <c r="F1336">
        <v>891</v>
      </c>
      <c r="G1336">
        <v>0</v>
      </c>
      <c r="H1336" t="s">
        <v>83</v>
      </c>
      <c r="I1336" t="s">
        <v>84</v>
      </c>
      <c r="J1336" t="s">
        <v>88</v>
      </c>
      <c r="K1336" t="s">
        <v>2</v>
      </c>
      <c r="L1336" t="s">
        <v>2</v>
      </c>
      <c r="M1336" t="s">
        <v>2</v>
      </c>
      <c r="N1336" t="s">
        <v>2</v>
      </c>
      <c r="O1336" t="s">
        <v>2</v>
      </c>
      <c r="P1336" t="s">
        <v>2</v>
      </c>
      <c r="Q1336" t="s">
        <v>2</v>
      </c>
      <c r="R1336" t="s">
        <v>2</v>
      </c>
      <c r="S1336" t="s">
        <v>2</v>
      </c>
      <c r="T1336" t="s">
        <v>2</v>
      </c>
      <c r="U1336" t="s">
        <v>2</v>
      </c>
      <c r="V1336" t="s">
        <v>2</v>
      </c>
      <c r="W1336" t="s">
        <v>2</v>
      </c>
      <c r="X1336" t="s">
        <v>2</v>
      </c>
      <c r="Y1336" t="s">
        <v>2</v>
      </c>
      <c r="Z1336" t="s">
        <v>2</v>
      </c>
      <c r="AA1336" t="s">
        <v>2</v>
      </c>
      <c r="AB1336" t="s">
        <v>2</v>
      </c>
      <c r="AC1336" t="s">
        <v>2</v>
      </c>
      <c r="AD1336" t="s">
        <v>2</v>
      </c>
      <c r="AE1336" t="s">
        <v>2</v>
      </c>
      <c r="AF1336">
        <v>5</v>
      </c>
      <c r="AG1336">
        <v>5</v>
      </c>
      <c r="AH1336" t="s">
        <v>2</v>
      </c>
      <c r="AI1336">
        <v>28</v>
      </c>
      <c r="AJ1336">
        <v>28</v>
      </c>
      <c r="AK1336" t="s">
        <v>2</v>
      </c>
      <c r="AL1336">
        <v>5.6</v>
      </c>
      <c r="AM1336">
        <v>14</v>
      </c>
      <c r="AN1336">
        <v>28</v>
      </c>
      <c r="AO1336">
        <v>28</v>
      </c>
      <c r="AP1336">
        <v>7</v>
      </c>
      <c r="AQ1336">
        <v>0</v>
      </c>
      <c r="AR1336">
        <v>1</v>
      </c>
      <c r="AS1336">
        <v>1</v>
      </c>
      <c r="AT1336">
        <v>0</v>
      </c>
      <c r="AU1336">
        <v>0</v>
      </c>
      <c r="AV1336" t="s">
        <v>2</v>
      </c>
      <c r="AW1336" t="s">
        <v>2</v>
      </c>
      <c r="AX1336" t="s">
        <v>2</v>
      </c>
      <c r="AY1336" t="s">
        <v>2</v>
      </c>
      <c r="AZ1336">
        <v>1</v>
      </c>
      <c r="BA1336">
        <v>1</v>
      </c>
      <c r="BB1336">
        <v>1</v>
      </c>
      <c r="BC1336">
        <v>1</v>
      </c>
      <c r="BD1336">
        <v>2</v>
      </c>
      <c r="BE1336">
        <v>164285.715</v>
      </c>
      <c r="BF1336">
        <v>164285.715</v>
      </c>
      <c r="BG1336">
        <v>8214285.7149999999</v>
      </c>
      <c r="BH1336">
        <v>8214285.7149999999</v>
      </c>
    </row>
    <row r="1337" spans="1:60" x14ac:dyDescent="0.3">
      <c r="A1337">
        <v>880319</v>
      </c>
      <c r="B1337" t="s">
        <v>0</v>
      </c>
      <c r="C1337" t="s">
        <v>14</v>
      </c>
      <c r="D1337">
        <v>28</v>
      </c>
      <c r="E1337" t="s">
        <v>82</v>
      </c>
      <c r="F1337">
        <v>887</v>
      </c>
      <c r="G1337">
        <v>0</v>
      </c>
      <c r="H1337" t="s">
        <v>83</v>
      </c>
      <c r="I1337" t="s">
        <v>84</v>
      </c>
      <c r="J1337" t="s">
        <v>85</v>
      </c>
      <c r="K1337">
        <v>10</v>
      </c>
      <c r="L1337">
        <v>10</v>
      </c>
      <c r="M1337">
        <v>6</v>
      </c>
      <c r="N1337" t="s">
        <v>91</v>
      </c>
      <c r="O1337" t="s">
        <v>95</v>
      </c>
      <c r="P1337">
        <v>7</v>
      </c>
      <c r="Q1337">
        <v>6161000</v>
      </c>
      <c r="R1337">
        <v>616100</v>
      </c>
      <c r="S1337">
        <v>3756000</v>
      </c>
      <c r="T1337">
        <v>10</v>
      </c>
      <c r="U1337">
        <v>10</v>
      </c>
      <c r="V1337">
        <v>6</v>
      </c>
      <c r="W1337">
        <v>1</v>
      </c>
      <c r="X1337">
        <v>1</v>
      </c>
      <c r="Y1337">
        <v>3080500</v>
      </c>
      <c r="Z1337">
        <v>4876000</v>
      </c>
      <c r="AA1337">
        <v>5</v>
      </c>
      <c r="AB1337">
        <v>5</v>
      </c>
      <c r="AC1337">
        <v>1</v>
      </c>
      <c r="AD1337">
        <v>10</v>
      </c>
      <c r="AE1337">
        <v>10</v>
      </c>
      <c r="AF1337">
        <v>33</v>
      </c>
      <c r="AG1337">
        <v>33</v>
      </c>
      <c r="AH1337">
        <v>18</v>
      </c>
      <c r="AI1337">
        <v>180</v>
      </c>
      <c r="AJ1337">
        <v>180</v>
      </c>
      <c r="AK1337">
        <v>40</v>
      </c>
      <c r="AL1337">
        <v>5.4545454545454497</v>
      </c>
      <c r="AM1337">
        <v>30</v>
      </c>
      <c r="AN1337">
        <v>90</v>
      </c>
      <c r="AO1337">
        <v>140</v>
      </c>
      <c r="AP1337">
        <v>6</v>
      </c>
      <c r="AQ1337">
        <v>1</v>
      </c>
      <c r="AR1337">
        <v>1</v>
      </c>
      <c r="AS1337">
        <v>1</v>
      </c>
      <c r="AT1337">
        <v>0</v>
      </c>
      <c r="AU1337">
        <v>0</v>
      </c>
      <c r="AV1337" t="s">
        <v>2</v>
      </c>
      <c r="AW1337" t="s">
        <v>2</v>
      </c>
      <c r="AX1337" t="s">
        <v>2</v>
      </c>
      <c r="AY1337" t="s">
        <v>2</v>
      </c>
      <c r="AZ1337">
        <v>1</v>
      </c>
      <c r="BA1337">
        <v>1</v>
      </c>
      <c r="BB1337">
        <v>0</v>
      </c>
      <c r="BC1337">
        <v>0</v>
      </c>
      <c r="BD1337">
        <v>1</v>
      </c>
      <c r="BE1337">
        <v>238263.595</v>
      </c>
      <c r="BF1337">
        <v>238263.595</v>
      </c>
      <c r="BG1337">
        <v>0</v>
      </c>
      <c r="BH1337">
        <v>0</v>
      </c>
    </row>
    <row r="1338" spans="1:60" x14ac:dyDescent="0.3">
      <c r="A1338">
        <v>210933</v>
      </c>
      <c r="B1338" t="s">
        <v>0</v>
      </c>
      <c r="C1338" t="s">
        <v>14</v>
      </c>
      <c r="D1338">
        <v>24</v>
      </c>
      <c r="E1338" t="s">
        <v>82</v>
      </c>
      <c r="F1338">
        <v>918</v>
      </c>
      <c r="G1338">
        <v>8</v>
      </c>
      <c r="H1338" t="s">
        <v>83</v>
      </c>
      <c r="I1338" t="s">
        <v>82</v>
      </c>
      <c r="J1338" t="s">
        <v>85</v>
      </c>
      <c r="K1338" t="s">
        <v>2</v>
      </c>
      <c r="L1338" t="s">
        <v>2</v>
      </c>
      <c r="M1338" t="s">
        <v>2</v>
      </c>
      <c r="N1338" t="s">
        <v>2</v>
      </c>
      <c r="O1338" t="s">
        <v>2</v>
      </c>
      <c r="P1338" t="s">
        <v>2</v>
      </c>
      <c r="Q1338" t="s">
        <v>2</v>
      </c>
      <c r="R1338" t="s">
        <v>2</v>
      </c>
      <c r="S1338" t="s">
        <v>2</v>
      </c>
      <c r="T1338" t="s">
        <v>2</v>
      </c>
      <c r="U1338" t="s">
        <v>2</v>
      </c>
      <c r="V1338" t="s">
        <v>2</v>
      </c>
      <c r="W1338" t="s">
        <v>2</v>
      </c>
      <c r="X1338" t="s">
        <v>2</v>
      </c>
      <c r="Y1338" t="s">
        <v>2</v>
      </c>
      <c r="Z1338" t="s">
        <v>2</v>
      </c>
      <c r="AA1338" t="s">
        <v>2</v>
      </c>
      <c r="AB1338" t="s">
        <v>2</v>
      </c>
      <c r="AC1338" t="s">
        <v>2</v>
      </c>
      <c r="AD1338" t="s">
        <v>2</v>
      </c>
      <c r="AE1338" t="s">
        <v>2</v>
      </c>
      <c r="AF1338">
        <v>71</v>
      </c>
      <c r="AG1338">
        <v>20</v>
      </c>
      <c r="AH1338">
        <v>13</v>
      </c>
      <c r="AI1338">
        <v>265</v>
      </c>
      <c r="AJ1338">
        <v>67</v>
      </c>
      <c r="AK1338">
        <v>27</v>
      </c>
      <c r="AL1338">
        <v>3.7323943661971799</v>
      </c>
      <c r="AM1338">
        <v>24</v>
      </c>
      <c r="AN1338">
        <v>88.3333333333333</v>
      </c>
      <c r="AO1338">
        <v>228</v>
      </c>
      <c r="AP1338">
        <v>21</v>
      </c>
      <c r="AQ1338">
        <v>0</v>
      </c>
      <c r="AR1338">
        <v>1</v>
      </c>
      <c r="AS1338">
        <v>1</v>
      </c>
      <c r="AT1338">
        <v>0</v>
      </c>
      <c r="AU1338">
        <v>0</v>
      </c>
      <c r="AV1338" t="s">
        <v>2</v>
      </c>
      <c r="AW1338" t="s">
        <v>2</v>
      </c>
      <c r="AX1338" t="s">
        <v>2</v>
      </c>
      <c r="AY1338" t="s">
        <v>2</v>
      </c>
      <c r="AZ1338" t="s">
        <v>2</v>
      </c>
      <c r="BA1338" t="s">
        <v>2</v>
      </c>
      <c r="BB1338" t="s">
        <v>2</v>
      </c>
      <c r="BC1338" t="s">
        <v>2</v>
      </c>
      <c r="BD1338" t="s">
        <v>2</v>
      </c>
      <c r="BE1338" t="s">
        <v>2</v>
      </c>
      <c r="BF1338" t="s">
        <v>2</v>
      </c>
      <c r="BG1338" t="s">
        <v>2</v>
      </c>
      <c r="BH1338" t="s">
        <v>2</v>
      </c>
    </row>
    <row r="1339" spans="1:60" x14ac:dyDescent="0.3">
      <c r="A1339">
        <v>584527</v>
      </c>
      <c r="B1339" t="s">
        <v>0</v>
      </c>
      <c r="C1339" t="s">
        <v>14</v>
      </c>
      <c r="D1339">
        <v>41</v>
      </c>
      <c r="E1339" t="s">
        <v>82</v>
      </c>
      <c r="F1339">
        <v>915</v>
      </c>
      <c r="G1339">
        <v>0</v>
      </c>
      <c r="H1339" t="s">
        <v>83</v>
      </c>
      <c r="I1339" t="s">
        <v>84</v>
      </c>
      <c r="J1339" t="s">
        <v>88</v>
      </c>
      <c r="K1339">
        <v>9</v>
      </c>
      <c r="L1339">
        <v>5</v>
      </c>
      <c r="M1339">
        <v>1</v>
      </c>
      <c r="N1339" t="s">
        <v>86</v>
      </c>
      <c r="O1339" t="s">
        <v>87</v>
      </c>
      <c r="P1339">
        <v>5</v>
      </c>
      <c r="Q1339">
        <v>12300000</v>
      </c>
      <c r="R1339">
        <v>1366666.66666667</v>
      </c>
      <c r="S1339">
        <v>10000000</v>
      </c>
      <c r="T1339">
        <v>9</v>
      </c>
      <c r="U1339">
        <v>5</v>
      </c>
      <c r="V1339">
        <v>1</v>
      </c>
      <c r="W1339">
        <v>1</v>
      </c>
      <c r="X1339">
        <v>1</v>
      </c>
      <c r="Y1339">
        <v>4100000</v>
      </c>
      <c r="Z1339">
        <v>10300000</v>
      </c>
      <c r="AA1339">
        <v>3</v>
      </c>
      <c r="AB1339">
        <v>4</v>
      </c>
      <c r="AC1339">
        <v>3</v>
      </c>
      <c r="AD1339">
        <v>15</v>
      </c>
      <c r="AE1339">
        <v>9</v>
      </c>
      <c r="AF1339">
        <v>138</v>
      </c>
      <c r="AG1339">
        <v>70</v>
      </c>
      <c r="AH1339">
        <v>20</v>
      </c>
      <c r="AI1339">
        <v>460</v>
      </c>
      <c r="AJ1339">
        <v>229</v>
      </c>
      <c r="AK1339">
        <v>33</v>
      </c>
      <c r="AL1339">
        <v>3.3333333333333299</v>
      </c>
      <c r="AM1339">
        <v>23</v>
      </c>
      <c r="AN1339">
        <v>153.333333333333</v>
      </c>
      <c r="AO1339">
        <v>233</v>
      </c>
      <c r="AP1339">
        <v>5</v>
      </c>
      <c r="AQ1339">
        <v>0</v>
      </c>
      <c r="AR1339">
        <v>1</v>
      </c>
      <c r="AS1339">
        <v>1</v>
      </c>
      <c r="AT1339">
        <v>0</v>
      </c>
      <c r="AU1339">
        <v>0</v>
      </c>
      <c r="AV1339" t="s">
        <v>2</v>
      </c>
      <c r="AW1339" t="s">
        <v>2</v>
      </c>
      <c r="AX1339" t="s">
        <v>2</v>
      </c>
      <c r="AY1339" t="s">
        <v>2</v>
      </c>
      <c r="AZ1339">
        <v>1</v>
      </c>
      <c r="BA1339">
        <v>1</v>
      </c>
      <c r="BB1339">
        <v>0</v>
      </c>
      <c r="BC1339">
        <v>0</v>
      </c>
      <c r="BD1339">
        <v>1</v>
      </c>
      <c r="BE1339">
        <v>12906137.25</v>
      </c>
      <c r="BF1339">
        <v>18609483.295000002</v>
      </c>
      <c r="BG1339">
        <v>0</v>
      </c>
      <c r="BH1339">
        <v>0</v>
      </c>
    </row>
    <row r="1340" spans="1:60" x14ac:dyDescent="0.3">
      <c r="A1340">
        <v>482440</v>
      </c>
      <c r="B1340" t="s">
        <v>1</v>
      </c>
      <c r="C1340" t="s">
        <v>14</v>
      </c>
      <c r="D1340">
        <v>28</v>
      </c>
      <c r="E1340" t="s">
        <v>82</v>
      </c>
      <c r="F1340">
        <v>880</v>
      </c>
      <c r="G1340">
        <v>0</v>
      </c>
      <c r="H1340" t="s">
        <v>83</v>
      </c>
      <c r="I1340" t="s">
        <v>82</v>
      </c>
      <c r="J1340" t="s">
        <v>85</v>
      </c>
      <c r="K1340" t="s">
        <v>2</v>
      </c>
      <c r="L1340" t="s">
        <v>2</v>
      </c>
      <c r="M1340" t="s">
        <v>2</v>
      </c>
      <c r="N1340" t="s">
        <v>2</v>
      </c>
      <c r="O1340" t="s">
        <v>2</v>
      </c>
      <c r="P1340" t="s">
        <v>2</v>
      </c>
      <c r="Q1340" t="s">
        <v>2</v>
      </c>
      <c r="R1340" t="s">
        <v>2</v>
      </c>
      <c r="S1340" t="s">
        <v>2</v>
      </c>
      <c r="T1340" t="s">
        <v>2</v>
      </c>
      <c r="U1340" t="s">
        <v>2</v>
      </c>
      <c r="V1340" t="s">
        <v>2</v>
      </c>
      <c r="W1340" t="s">
        <v>2</v>
      </c>
      <c r="X1340" t="s">
        <v>2</v>
      </c>
      <c r="Y1340" t="s">
        <v>2</v>
      </c>
      <c r="Z1340" t="s">
        <v>2</v>
      </c>
      <c r="AA1340" t="s">
        <v>2</v>
      </c>
      <c r="AB1340" t="s">
        <v>2</v>
      </c>
      <c r="AC1340" t="s">
        <v>2</v>
      </c>
      <c r="AD1340" t="s">
        <v>2</v>
      </c>
      <c r="AE1340" t="s">
        <v>2</v>
      </c>
      <c r="AF1340">
        <v>1</v>
      </c>
      <c r="AG1340">
        <v>1</v>
      </c>
      <c r="AH1340" t="s">
        <v>2</v>
      </c>
      <c r="AI1340">
        <v>2</v>
      </c>
      <c r="AJ1340">
        <v>2</v>
      </c>
      <c r="AK1340" t="s">
        <v>2</v>
      </c>
      <c r="AL1340">
        <v>2</v>
      </c>
      <c r="AM1340">
        <v>2</v>
      </c>
      <c r="AN1340">
        <v>2</v>
      </c>
      <c r="AO1340">
        <v>2</v>
      </c>
      <c r="AP1340" t="s">
        <v>2</v>
      </c>
      <c r="AQ1340">
        <v>4</v>
      </c>
      <c r="AR1340" t="s">
        <v>2</v>
      </c>
      <c r="AS1340" t="s">
        <v>2</v>
      </c>
      <c r="AT1340" t="s">
        <v>2</v>
      </c>
      <c r="AU1340" t="s">
        <v>2</v>
      </c>
      <c r="AV1340" t="s">
        <v>2</v>
      </c>
      <c r="AW1340" t="s">
        <v>2</v>
      </c>
      <c r="AX1340" t="s">
        <v>2</v>
      </c>
      <c r="AY1340" t="s">
        <v>2</v>
      </c>
      <c r="AZ1340">
        <v>1</v>
      </c>
      <c r="BA1340">
        <v>1</v>
      </c>
      <c r="BB1340">
        <v>0</v>
      </c>
      <c r="BC1340">
        <v>0</v>
      </c>
      <c r="BD1340">
        <v>1</v>
      </c>
      <c r="BE1340">
        <v>62500</v>
      </c>
      <c r="BF1340">
        <v>62500</v>
      </c>
      <c r="BG1340">
        <v>0</v>
      </c>
      <c r="BH1340">
        <v>0</v>
      </c>
    </row>
    <row r="1341" spans="1:60" x14ac:dyDescent="0.3">
      <c r="A1341">
        <v>729577</v>
      </c>
      <c r="B1341" t="s">
        <v>0</v>
      </c>
      <c r="C1341" t="s">
        <v>13</v>
      </c>
      <c r="D1341">
        <v>32</v>
      </c>
      <c r="E1341" t="s">
        <v>82</v>
      </c>
      <c r="F1341">
        <v>848</v>
      </c>
      <c r="G1341">
        <v>0</v>
      </c>
      <c r="H1341" t="s">
        <v>83</v>
      </c>
      <c r="I1341" t="s">
        <v>84</v>
      </c>
      <c r="J1341" t="s">
        <v>88</v>
      </c>
      <c r="K1341" t="s">
        <v>2</v>
      </c>
      <c r="L1341" t="s">
        <v>2</v>
      </c>
      <c r="M1341" t="s">
        <v>2</v>
      </c>
      <c r="N1341" t="s">
        <v>2</v>
      </c>
      <c r="O1341" t="s">
        <v>2</v>
      </c>
      <c r="P1341" t="s">
        <v>2</v>
      </c>
      <c r="Q1341" t="s">
        <v>2</v>
      </c>
      <c r="R1341" t="s">
        <v>2</v>
      </c>
      <c r="S1341" t="s">
        <v>2</v>
      </c>
      <c r="T1341" t="s">
        <v>2</v>
      </c>
      <c r="U1341" t="s">
        <v>2</v>
      </c>
      <c r="V1341" t="s">
        <v>2</v>
      </c>
      <c r="W1341" t="s">
        <v>2</v>
      </c>
      <c r="X1341" t="s">
        <v>2</v>
      </c>
      <c r="Y1341" t="s">
        <v>2</v>
      </c>
      <c r="Z1341" t="s">
        <v>2</v>
      </c>
      <c r="AA1341" t="s">
        <v>2</v>
      </c>
      <c r="AB1341" t="s">
        <v>2</v>
      </c>
      <c r="AC1341" t="s">
        <v>2</v>
      </c>
      <c r="AD1341" t="s">
        <v>2</v>
      </c>
      <c r="AE1341" t="s">
        <v>2</v>
      </c>
      <c r="AF1341">
        <v>4</v>
      </c>
      <c r="AG1341">
        <v>4</v>
      </c>
      <c r="AH1341">
        <v>4</v>
      </c>
      <c r="AI1341">
        <v>18</v>
      </c>
      <c r="AJ1341">
        <v>18</v>
      </c>
      <c r="AK1341">
        <v>18</v>
      </c>
      <c r="AL1341">
        <v>4.5</v>
      </c>
      <c r="AM1341">
        <v>11</v>
      </c>
      <c r="AN1341">
        <v>18</v>
      </c>
      <c r="AO1341">
        <v>18</v>
      </c>
      <c r="AP1341">
        <v>0</v>
      </c>
      <c r="AQ1341">
        <v>0</v>
      </c>
      <c r="AR1341">
        <v>1</v>
      </c>
      <c r="AS1341">
        <v>1</v>
      </c>
      <c r="AT1341">
        <v>0</v>
      </c>
      <c r="AU1341">
        <v>0</v>
      </c>
      <c r="AV1341" t="s">
        <v>2</v>
      </c>
      <c r="AW1341" t="s">
        <v>2</v>
      </c>
      <c r="AX1341" t="s">
        <v>2</v>
      </c>
      <c r="AY1341" t="s">
        <v>2</v>
      </c>
      <c r="AZ1341">
        <v>1</v>
      </c>
      <c r="BA1341">
        <v>1</v>
      </c>
      <c r="BB1341">
        <v>0</v>
      </c>
      <c r="BC1341">
        <v>0</v>
      </c>
      <c r="BD1341">
        <v>1</v>
      </c>
      <c r="BE1341">
        <v>19354.84</v>
      </c>
      <c r="BF1341">
        <v>19354.84</v>
      </c>
      <c r="BG1341">
        <v>0</v>
      </c>
      <c r="BH1341">
        <v>0</v>
      </c>
    </row>
    <row r="1342" spans="1:60" x14ac:dyDescent="0.3">
      <c r="A1342">
        <v>342097</v>
      </c>
      <c r="B1342" t="s">
        <v>0</v>
      </c>
      <c r="C1342" t="s">
        <v>14</v>
      </c>
      <c r="D1342">
        <v>47</v>
      </c>
      <c r="E1342" t="s">
        <v>82</v>
      </c>
      <c r="F1342">
        <v>915</v>
      </c>
      <c r="G1342">
        <v>0</v>
      </c>
      <c r="H1342" t="s">
        <v>83</v>
      </c>
      <c r="I1342" t="s">
        <v>84</v>
      </c>
      <c r="J1342" t="s">
        <v>88</v>
      </c>
      <c r="K1342">
        <v>20</v>
      </c>
      <c r="L1342">
        <v>17</v>
      </c>
      <c r="M1342">
        <v>13</v>
      </c>
      <c r="N1342" t="s">
        <v>86</v>
      </c>
      <c r="O1342" t="s">
        <v>87</v>
      </c>
      <c r="P1342">
        <v>20</v>
      </c>
      <c r="Q1342">
        <v>298938019</v>
      </c>
      <c r="R1342">
        <v>14946900.949999999</v>
      </c>
      <c r="S1342">
        <v>50000000</v>
      </c>
      <c r="T1342">
        <v>20</v>
      </c>
      <c r="U1342">
        <v>17</v>
      </c>
      <c r="V1342">
        <v>13</v>
      </c>
      <c r="W1342">
        <v>1</v>
      </c>
      <c r="X1342">
        <v>1</v>
      </c>
      <c r="Y1342">
        <v>99646006.333333299</v>
      </c>
      <c r="Z1342">
        <v>144338019</v>
      </c>
      <c r="AA1342">
        <v>6.6666666666666696</v>
      </c>
      <c r="AB1342">
        <v>13</v>
      </c>
      <c r="AC1342">
        <v>8</v>
      </c>
      <c r="AD1342">
        <v>18</v>
      </c>
      <c r="AE1342">
        <v>20</v>
      </c>
      <c r="AF1342">
        <v>69</v>
      </c>
      <c r="AG1342">
        <v>56</v>
      </c>
      <c r="AH1342">
        <v>42</v>
      </c>
      <c r="AI1342">
        <v>180</v>
      </c>
      <c r="AJ1342">
        <v>150</v>
      </c>
      <c r="AK1342">
        <v>80</v>
      </c>
      <c r="AL1342">
        <v>2.60869565217391</v>
      </c>
      <c r="AM1342">
        <v>14</v>
      </c>
      <c r="AN1342">
        <v>60</v>
      </c>
      <c r="AO1342">
        <v>80</v>
      </c>
      <c r="AP1342">
        <v>7</v>
      </c>
      <c r="AQ1342">
        <v>0</v>
      </c>
      <c r="AR1342">
        <v>0</v>
      </c>
      <c r="AS1342">
        <v>0</v>
      </c>
      <c r="AT1342">
        <v>1</v>
      </c>
      <c r="AU1342">
        <v>1</v>
      </c>
      <c r="AV1342">
        <v>20826964</v>
      </c>
      <c r="AW1342">
        <v>20826964</v>
      </c>
      <c r="AX1342">
        <v>1</v>
      </c>
      <c r="AY1342">
        <v>1</v>
      </c>
      <c r="AZ1342">
        <v>1</v>
      </c>
      <c r="BA1342">
        <v>1</v>
      </c>
      <c r="BB1342">
        <v>0</v>
      </c>
      <c r="BC1342">
        <v>0</v>
      </c>
      <c r="BD1342">
        <v>1</v>
      </c>
      <c r="BE1342">
        <v>18130906.326666702</v>
      </c>
      <c r="BF1342">
        <v>24268883.039999999</v>
      </c>
      <c r="BG1342">
        <v>0</v>
      </c>
      <c r="BH1342">
        <v>0</v>
      </c>
    </row>
    <row r="1343" spans="1:60" x14ac:dyDescent="0.3">
      <c r="A1343">
        <v>500746</v>
      </c>
      <c r="B1343" t="s">
        <v>0</v>
      </c>
      <c r="C1343" t="s">
        <v>14</v>
      </c>
      <c r="D1343">
        <v>39</v>
      </c>
      <c r="E1343" t="s">
        <v>82</v>
      </c>
      <c r="F1343">
        <v>856</v>
      </c>
      <c r="G1343">
        <v>17</v>
      </c>
      <c r="H1343" t="s">
        <v>83</v>
      </c>
      <c r="I1343" t="s">
        <v>82</v>
      </c>
      <c r="J1343" t="s">
        <v>88</v>
      </c>
      <c r="K1343">
        <v>5</v>
      </c>
      <c r="L1343">
        <v>5</v>
      </c>
      <c r="M1343">
        <v>5</v>
      </c>
      <c r="N1343" t="s">
        <v>98</v>
      </c>
      <c r="O1343" t="s">
        <v>106</v>
      </c>
      <c r="P1343">
        <v>5</v>
      </c>
      <c r="Q1343">
        <v>55907000</v>
      </c>
      <c r="R1343">
        <v>11181400</v>
      </c>
      <c r="S1343">
        <v>27200000</v>
      </c>
      <c r="T1343">
        <v>7</v>
      </c>
      <c r="U1343">
        <v>7</v>
      </c>
      <c r="V1343">
        <v>7</v>
      </c>
      <c r="W1343">
        <v>1.4</v>
      </c>
      <c r="X1343">
        <v>2</v>
      </c>
      <c r="Y1343">
        <v>55907000</v>
      </c>
      <c r="Z1343">
        <v>55907000</v>
      </c>
      <c r="AA1343">
        <v>7</v>
      </c>
      <c r="AB1343">
        <v>7</v>
      </c>
      <c r="AC1343">
        <v>4</v>
      </c>
      <c r="AD1343">
        <v>6</v>
      </c>
      <c r="AE1343" t="s">
        <v>2</v>
      </c>
      <c r="AF1343">
        <v>20</v>
      </c>
      <c r="AG1343">
        <v>20</v>
      </c>
      <c r="AH1343">
        <v>20</v>
      </c>
      <c r="AI1343">
        <v>267</v>
      </c>
      <c r="AJ1343">
        <v>267</v>
      </c>
      <c r="AK1343">
        <v>267</v>
      </c>
      <c r="AL1343">
        <v>13.35</v>
      </c>
      <c r="AM1343">
        <v>195</v>
      </c>
      <c r="AN1343">
        <v>267</v>
      </c>
      <c r="AO1343">
        <v>267</v>
      </c>
      <c r="AP1343">
        <v>5</v>
      </c>
      <c r="AQ1343">
        <v>0</v>
      </c>
      <c r="AR1343">
        <v>0</v>
      </c>
      <c r="AS1343">
        <v>0</v>
      </c>
      <c r="AT1343">
        <v>2</v>
      </c>
      <c r="AU1343">
        <v>2</v>
      </c>
      <c r="AV1343" t="s">
        <v>2</v>
      </c>
      <c r="AW1343" t="s">
        <v>2</v>
      </c>
      <c r="AX1343" t="s">
        <v>2</v>
      </c>
      <c r="AY1343" t="s">
        <v>2</v>
      </c>
      <c r="AZ1343">
        <v>1</v>
      </c>
      <c r="BA1343">
        <v>1</v>
      </c>
      <c r="BB1343">
        <v>0</v>
      </c>
      <c r="BC1343">
        <v>0</v>
      </c>
      <c r="BD1343">
        <v>1</v>
      </c>
      <c r="BE1343">
        <v>8435806.4499999993</v>
      </c>
      <c r="BF1343">
        <v>8435806.4499999993</v>
      </c>
      <c r="BG1343">
        <v>0</v>
      </c>
      <c r="BH1343">
        <v>0</v>
      </c>
    </row>
    <row r="1344" spans="1:60" x14ac:dyDescent="0.3">
      <c r="A1344">
        <v>694370</v>
      </c>
      <c r="B1344" t="s">
        <v>1</v>
      </c>
      <c r="C1344" t="s">
        <v>14</v>
      </c>
      <c r="D1344">
        <v>46</v>
      </c>
      <c r="E1344" t="s">
        <v>82</v>
      </c>
      <c r="F1344">
        <v>918</v>
      </c>
      <c r="G1344">
        <v>1</v>
      </c>
      <c r="H1344" t="s">
        <v>83</v>
      </c>
      <c r="I1344" t="s">
        <v>82</v>
      </c>
      <c r="J1344" t="s">
        <v>85</v>
      </c>
      <c r="K1344" t="s">
        <v>2</v>
      </c>
      <c r="L1344" t="s">
        <v>2</v>
      </c>
      <c r="M1344" t="s">
        <v>2</v>
      </c>
      <c r="N1344" t="s">
        <v>2</v>
      </c>
      <c r="O1344" t="s">
        <v>2</v>
      </c>
      <c r="P1344" t="s">
        <v>2</v>
      </c>
      <c r="Q1344" t="s">
        <v>2</v>
      </c>
      <c r="R1344" t="s">
        <v>2</v>
      </c>
      <c r="S1344" t="s">
        <v>2</v>
      </c>
      <c r="T1344" t="s">
        <v>2</v>
      </c>
      <c r="U1344" t="s">
        <v>2</v>
      </c>
      <c r="V1344" t="s">
        <v>2</v>
      </c>
      <c r="W1344" t="s">
        <v>2</v>
      </c>
      <c r="X1344" t="s">
        <v>2</v>
      </c>
      <c r="Y1344" t="s">
        <v>2</v>
      </c>
      <c r="Z1344" t="s">
        <v>2</v>
      </c>
      <c r="AA1344" t="s">
        <v>2</v>
      </c>
      <c r="AB1344" t="s">
        <v>2</v>
      </c>
      <c r="AC1344" t="s">
        <v>2</v>
      </c>
      <c r="AD1344" t="s">
        <v>2</v>
      </c>
      <c r="AE1344" t="s">
        <v>2</v>
      </c>
      <c r="AF1344">
        <v>15</v>
      </c>
      <c r="AG1344">
        <v>5</v>
      </c>
      <c r="AH1344" t="s">
        <v>2</v>
      </c>
      <c r="AI1344">
        <v>43</v>
      </c>
      <c r="AJ1344">
        <v>18</v>
      </c>
      <c r="AK1344" t="s">
        <v>2</v>
      </c>
      <c r="AL1344">
        <v>2.8666666666666698</v>
      </c>
      <c r="AM1344">
        <v>5</v>
      </c>
      <c r="AN1344">
        <v>21.5</v>
      </c>
      <c r="AO1344">
        <v>25</v>
      </c>
      <c r="AP1344">
        <v>24</v>
      </c>
      <c r="AQ1344">
        <v>0</v>
      </c>
      <c r="AR1344" t="s">
        <v>2</v>
      </c>
      <c r="AS1344" t="s">
        <v>2</v>
      </c>
      <c r="AT1344" t="s">
        <v>2</v>
      </c>
      <c r="AU1344" t="s">
        <v>2</v>
      </c>
      <c r="AV1344">
        <v>640970000</v>
      </c>
      <c r="AW1344">
        <v>636455000</v>
      </c>
      <c r="AX1344">
        <v>1</v>
      </c>
      <c r="AY1344">
        <v>1</v>
      </c>
      <c r="AZ1344">
        <v>1</v>
      </c>
      <c r="BA1344">
        <v>1</v>
      </c>
      <c r="BB1344">
        <v>0</v>
      </c>
      <c r="BC1344">
        <v>0</v>
      </c>
      <c r="BD1344">
        <v>1</v>
      </c>
      <c r="BE1344">
        <v>334795.08</v>
      </c>
      <c r="BF1344">
        <v>393886.17</v>
      </c>
      <c r="BG1344">
        <v>0</v>
      </c>
      <c r="BH1344">
        <v>0</v>
      </c>
    </row>
    <row r="1345" spans="1:60" x14ac:dyDescent="0.3">
      <c r="A1345">
        <v>452440</v>
      </c>
      <c r="B1345" t="s">
        <v>1</v>
      </c>
      <c r="C1345" t="s">
        <v>14</v>
      </c>
      <c r="D1345">
        <v>22</v>
      </c>
      <c r="E1345" t="s">
        <v>82</v>
      </c>
      <c r="F1345">
        <v>922</v>
      </c>
      <c r="G1345">
        <v>0</v>
      </c>
      <c r="H1345" t="s">
        <v>83</v>
      </c>
      <c r="I1345" t="s">
        <v>84</v>
      </c>
      <c r="J1345" t="s">
        <v>88</v>
      </c>
      <c r="K1345" t="s">
        <v>2</v>
      </c>
      <c r="L1345" t="s">
        <v>2</v>
      </c>
      <c r="M1345" t="s">
        <v>2</v>
      </c>
      <c r="N1345" t="s">
        <v>2</v>
      </c>
      <c r="O1345" t="s">
        <v>2</v>
      </c>
      <c r="P1345" t="s">
        <v>2</v>
      </c>
      <c r="Q1345" t="s">
        <v>2</v>
      </c>
      <c r="R1345" t="s">
        <v>2</v>
      </c>
      <c r="S1345" t="s">
        <v>2</v>
      </c>
      <c r="T1345" t="s">
        <v>2</v>
      </c>
      <c r="U1345" t="s">
        <v>2</v>
      </c>
      <c r="V1345" t="s">
        <v>2</v>
      </c>
      <c r="W1345" t="s">
        <v>2</v>
      </c>
      <c r="X1345" t="s">
        <v>2</v>
      </c>
      <c r="Y1345" t="s">
        <v>2</v>
      </c>
      <c r="Z1345" t="s">
        <v>2</v>
      </c>
      <c r="AA1345" t="s">
        <v>2</v>
      </c>
      <c r="AB1345" t="s">
        <v>2</v>
      </c>
      <c r="AC1345" t="s">
        <v>2</v>
      </c>
      <c r="AD1345" t="s">
        <v>2</v>
      </c>
      <c r="AE1345" t="s">
        <v>2</v>
      </c>
      <c r="AF1345">
        <v>27</v>
      </c>
      <c r="AG1345" t="s">
        <v>2</v>
      </c>
      <c r="AH1345" t="s">
        <v>2</v>
      </c>
      <c r="AI1345">
        <v>282</v>
      </c>
      <c r="AJ1345" t="s">
        <v>2</v>
      </c>
      <c r="AK1345" t="s">
        <v>2</v>
      </c>
      <c r="AL1345">
        <v>10.4444444444444</v>
      </c>
      <c r="AM1345">
        <v>56</v>
      </c>
      <c r="AN1345">
        <v>282</v>
      </c>
      <c r="AO1345">
        <v>282</v>
      </c>
      <c r="AP1345">
        <v>4</v>
      </c>
      <c r="AQ1345">
        <v>0</v>
      </c>
      <c r="AR1345">
        <v>1</v>
      </c>
      <c r="AS1345">
        <v>1</v>
      </c>
      <c r="AT1345">
        <v>0</v>
      </c>
      <c r="AU1345">
        <v>0</v>
      </c>
      <c r="AV1345" t="s">
        <v>2</v>
      </c>
      <c r="AW1345" t="s">
        <v>2</v>
      </c>
      <c r="AX1345" t="s">
        <v>2</v>
      </c>
      <c r="AY1345" t="s">
        <v>2</v>
      </c>
      <c r="AZ1345">
        <v>1</v>
      </c>
      <c r="BA1345">
        <v>1</v>
      </c>
      <c r="BB1345">
        <v>0</v>
      </c>
      <c r="BC1345">
        <v>0</v>
      </c>
      <c r="BD1345">
        <v>1</v>
      </c>
      <c r="BE1345">
        <v>167008.82999999999</v>
      </c>
      <c r="BF1345">
        <v>182948.73</v>
      </c>
      <c r="BG1345">
        <v>0</v>
      </c>
      <c r="BH1345">
        <v>0</v>
      </c>
    </row>
    <row r="1346" spans="1:60" x14ac:dyDescent="0.3">
      <c r="A1346">
        <v>249480</v>
      </c>
      <c r="B1346" t="s">
        <v>0</v>
      </c>
      <c r="C1346" t="s">
        <v>14</v>
      </c>
      <c r="D1346">
        <v>29</v>
      </c>
      <c r="E1346" t="s">
        <v>82</v>
      </c>
      <c r="F1346">
        <v>909</v>
      </c>
      <c r="G1346">
        <v>7</v>
      </c>
      <c r="H1346" t="s">
        <v>83</v>
      </c>
      <c r="I1346" t="s">
        <v>84</v>
      </c>
      <c r="J1346" t="s">
        <v>88</v>
      </c>
      <c r="K1346">
        <v>9</v>
      </c>
      <c r="L1346">
        <v>7</v>
      </c>
      <c r="M1346">
        <v>6</v>
      </c>
      <c r="N1346" t="s">
        <v>91</v>
      </c>
      <c r="O1346" t="s">
        <v>95</v>
      </c>
      <c r="P1346">
        <v>6</v>
      </c>
      <c r="Q1346">
        <v>1542000</v>
      </c>
      <c r="R1346">
        <v>171333.33333333299</v>
      </c>
      <c r="S1346">
        <v>1000000</v>
      </c>
      <c r="T1346">
        <v>10</v>
      </c>
      <c r="U1346">
        <v>8</v>
      </c>
      <c r="V1346">
        <v>7</v>
      </c>
      <c r="W1346">
        <v>1.1111111111111101</v>
      </c>
      <c r="X1346">
        <v>2</v>
      </c>
      <c r="Y1346">
        <v>514000</v>
      </c>
      <c r="Z1346">
        <v>1000000</v>
      </c>
      <c r="AA1346">
        <v>3.3333333333333299</v>
      </c>
      <c r="AB1346">
        <v>7</v>
      </c>
      <c r="AC1346">
        <v>5</v>
      </c>
      <c r="AD1346">
        <v>22</v>
      </c>
      <c r="AE1346">
        <v>9</v>
      </c>
      <c r="AF1346">
        <v>63</v>
      </c>
      <c r="AG1346">
        <v>42</v>
      </c>
      <c r="AH1346">
        <v>27</v>
      </c>
      <c r="AI1346">
        <v>166</v>
      </c>
      <c r="AJ1346">
        <v>107</v>
      </c>
      <c r="AK1346">
        <v>41</v>
      </c>
      <c r="AL1346">
        <v>2.63492063492063</v>
      </c>
      <c r="AM1346">
        <v>20</v>
      </c>
      <c r="AN1346">
        <v>55.3333333333333</v>
      </c>
      <c r="AO1346">
        <v>76</v>
      </c>
      <c r="AP1346">
        <v>10</v>
      </c>
      <c r="AQ1346">
        <v>0</v>
      </c>
      <c r="AR1346">
        <v>1</v>
      </c>
      <c r="AS1346">
        <v>1</v>
      </c>
      <c r="AT1346">
        <v>0</v>
      </c>
      <c r="AU1346">
        <v>0</v>
      </c>
      <c r="AV1346" t="s">
        <v>2</v>
      </c>
      <c r="AW1346" t="s">
        <v>2</v>
      </c>
      <c r="AX1346" t="s">
        <v>2</v>
      </c>
      <c r="AY1346" t="s">
        <v>2</v>
      </c>
      <c r="AZ1346">
        <v>1</v>
      </c>
      <c r="BA1346">
        <v>1</v>
      </c>
      <c r="BB1346">
        <v>0</v>
      </c>
      <c r="BC1346">
        <v>0</v>
      </c>
      <c r="BD1346">
        <v>1</v>
      </c>
      <c r="BE1346">
        <v>466643.02</v>
      </c>
      <c r="BF1346">
        <v>640448.4</v>
      </c>
      <c r="BG1346">
        <v>0</v>
      </c>
      <c r="BH1346">
        <v>0</v>
      </c>
    </row>
    <row r="1347" spans="1:60" x14ac:dyDescent="0.3">
      <c r="A1347">
        <v>988723</v>
      </c>
      <c r="B1347" t="s">
        <v>0</v>
      </c>
      <c r="C1347" t="s">
        <v>13</v>
      </c>
      <c r="D1347">
        <v>35</v>
      </c>
      <c r="E1347" t="s">
        <v>82</v>
      </c>
      <c r="F1347">
        <v>916</v>
      </c>
      <c r="G1347">
        <v>0</v>
      </c>
      <c r="H1347" t="s">
        <v>83</v>
      </c>
      <c r="I1347" t="s">
        <v>84</v>
      </c>
      <c r="J1347" t="s">
        <v>88</v>
      </c>
      <c r="K1347">
        <v>48</v>
      </c>
      <c r="L1347">
        <v>35</v>
      </c>
      <c r="M1347">
        <v>23</v>
      </c>
      <c r="N1347" t="s">
        <v>86</v>
      </c>
      <c r="O1347" t="s">
        <v>87</v>
      </c>
      <c r="P1347">
        <v>48</v>
      </c>
      <c r="Q1347">
        <v>6497607000</v>
      </c>
      <c r="R1347">
        <v>135366812.5</v>
      </c>
      <c r="S1347">
        <v>1000000000</v>
      </c>
      <c r="T1347">
        <v>57</v>
      </c>
      <c r="U1347">
        <v>40</v>
      </c>
      <c r="V1347">
        <v>28</v>
      </c>
      <c r="W1347">
        <v>1.1875</v>
      </c>
      <c r="X1347">
        <v>3</v>
      </c>
      <c r="Y1347">
        <v>2165869000</v>
      </c>
      <c r="Z1347">
        <v>3238150000</v>
      </c>
      <c r="AA1347">
        <v>19</v>
      </c>
      <c r="AB1347">
        <v>28</v>
      </c>
      <c r="AC1347">
        <v>1</v>
      </c>
      <c r="AD1347">
        <v>11</v>
      </c>
      <c r="AE1347">
        <v>48</v>
      </c>
      <c r="AF1347">
        <v>119</v>
      </c>
      <c r="AG1347">
        <v>87</v>
      </c>
      <c r="AH1347">
        <v>63</v>
      </c>
      <c r="AI1347">
        <v>233</v>
      </c>
      <c r="AJ1347">
        <v>174</v>
      </c>
      <c r="AK1347">
        <v>101</v>
      </c>
      <c r="AL1347">
        <v>1.95798319327731</v>
      </c>
      <c r="AM1347">
        <v>8</v>
      </c>
      <c r="AN1347">
        <v>77.6666666666667</v>
      </c>
      <c r="AO1347">
        <v>101</v>
      </c>
      <c r="AP1347">
        <v>10</v>
      </c>
      <c r="AQ1347">
        <v>1</v>
      </c>
      <c r="AR1347" t="s">
        <v>2</v>
      </c>
      <c r="AS1347" t="s">
        <v>2</v>
      </c>
      <c r="AT1347" t="s">
        <v>2</v>
      </c>
      <c r="AU1347" t="s">
        <v>2</v>
      </c>
      <c r="AV1347" t="s">
        <v>2</v>
      </c>
      <c r="AW1347" t="s">
        <v>2</v>
      </c>
      <c r="AX1347" t="s">
        <v>2</v>
      </c>
      <c r="AY1347" t="s">
        <v>2</v>
      </c>
      <c r="AZ1347">
        <v>1</v>
      </c>
      <c r="BA1347">
        <v>1</v>
      </c>
      <c r="BB1347">
        <v>0</v>
      </c>
      <c r="BC1347">
        <v>0</v>
      </c>
      <c r="BD1347">
        <v>1</v>
      </c>
      <c r="BE1347">
        <v>608439049.92666698</v>
      </c>
      <c r="BF1347">
        <v>866360939.40499997</v>
      </c>
      <c r="BG1347">
        <v>0</v>
      </c>
      <c r="BH1347">
        <v>0</v>
      </c>
    </row>
    <row r="1348" spans="1:60" x14ac:dyDescent="0.3">
      <c r="A1348">
        <v>31157</v>
      </c>
      <c r="B1348" t="s">
        <v>0</v>
      </c>
      <c r="C1348" t="s">
        <v>14</v>
      </c>
      <c r="D1348">
        <v>25</v>
      </c>
      <c r="E1348" t="s">
        <v>82</v>
      </c>
      <c r="F1348">
        <v>902</v>
      </c>
      <c r="G1348">
        <v>8</v>
      </c>
      <c r="H1348" t="s">
        <v>83</v>
      </c>
      <c r="I1348" t="s">
        <v>84</v>
      </c>
      <c r="J1348" t="s">
        <v>88</v>
      </c>
      <c r="K1348">
        <v>7</v>
      </c>
      <c r="L1348">
        <v>7</v>
      </c>
      <c r="M1348">
        <v>4</v>
      </c>
      <c r="N1348" t="s">
        <v>86</v>
      </c>
      <c r="O1348" t="s">
        <v>90</v>
      </c>
      <c r="P1348">
        <v>5</v>
      </c>
      <c r="Q1348">
        <v>13210000</v>
      </c>
      <c r="R1348">
        <v>1887142.8571428601</v>
      </c>
      <c r="S1348">
        <v>8300000</v>
      </c>
      <c r="T1348">
        <v>7</v>
      </c>
      <c r="U1348">
        <v>7</v>
      </c>
      <c r="V1348">
        <v>4</v>
      </c>
      <c r="W1348">
        <v>1</v>
      </c>
      <c r="X1348">
        <v>1</v>
      </c>
      <c r="Y1348">
        <v>6605000</v>
      </c>
      <c r="Z1348">
        <v>8810000</v>
      </c>
      <c r="AA1348">
        <v>3.5</v>
      </c>
      <c r="AB1348">
        <v>4</v>
      </c>
      <c r="AC1348">
        <v>1</v>
      </c>
      <c r="AD1348">
        <v>18</v>
      </c>
      <c r="AE1348">
        <v>7</v>
      </c>
      <c r="AF1348">
        <v>35</v>
      </c>
      <c r="AG1348">
        <v>35</v>
      </c>
      <c r="AH1348">
        <v>16</v>
      </c>
      <c r="AI1348">
        <v>124</v>
      </c>
      <c r="AJ1348">
        <v>124</v>
      </c>
      <c r="AK1348">
        <v>35</v>
      </c>
      <c r="AL1348">
        <v>3.54285714285714</v>
      </c>
      <c r="AM1348">
        <v>19</v>
      </c>
      <c r="AN1348">
        <v>41.3333333333333</v>
      </c>
      <c r="AO1348">
        <v>56</v>
      </c>
      <c r="AP1348">
        <v>10</v>
      </c>
      <c r="AQ1348">
        <v>0</v>
      </c>
      <c r="AR1348">
        <v>1</v>
      </c>
      <c r="AS1348">
        <v>1</v>
      </c>
      <c r="AT1348">
        <v>0</v>
      </c>
      <c r="AU1348">
        <v>0</v>
      </c>
      <c r="AV1348" t="s">
        <v>2</v>
      </c>
      <c r="AW1348" t="s">
        <v>2</v>
      </c>
      <c r="AX1348" t="s">
        <v>2</v>
      </c>
      <c r="AY1348" t="s">
        <v>2</v>
      </c>
      <c r="AZ1348">
        <v>1</v>
      </c>
      <c r="BA1348">
        <v>1</v>
      </c>
      <c r="BB1348">
        <v>0</v>
      </c>
      <c r="BC1348">
        <v>0</v>
      </c>
      <c r="BD1348">
        <v>1</v>
      </c>
      <c r="BE1348">
        <v>2076346.36333333</v>
      </c>
      <c r="BF1348">
        <v>2949117.77</v>
      </c>
      <c r="BG1348">
        <v>0</v>
      </c>
      <c r="BH1348">
        <v>0</v>
      </c>
    </row>
    <row r="1349" spans="1:60" x14ac:dyDescent="0.3">
      <c r="A1349">
        <v>11842</v>
      </c>
      <c r="B1349" t="s">
        <v>0</v>
      </c>
      <c r="C1349" t="s">
        <v>13</v>
      </c>
      <c r="D1349">
        <v>29</v>
      </c>
      <c r="E1349" t="s">
        <v>82</v>
      </c>
      <c r="F1349">
        <v>891</v>
      </c>
      <c r="G1349">
        <v>0</v>
      </c>
      <c r="H1349" t="s">
        <v>83</v>
      </c>
      <c r="I1349" t="s">
        <v>84</v>
      </c>
      <c r="J1349" t="s">
        <v>88</v>
      </c>
      <c r="K1349">
        <v>3</v>
      </c>
      <c r="L1349">
        <v>3</v>
      </c>
      <c r="M1349">
        <v>3</v>
      </c>
      <c r="N1349" t="s">
        <v>86</v>
      </c>
      <c r="O1349" t="s">
        <v>90</v>
      </c>
      <c r="P1349">
        <v>2</v>
      </c>
      <c r="Q1349">
        <v>469000</v>
      </c>
      <c r="R1349">
        <v>156333.33333333299</v>
      </c>
      <c r="S1349">
        <v>219000</v>
      </c>
      <c r="T1349">
        <v>4</v>
      </c>
      <c r="U1349">
        <v>4</v>
      </c>
      <c r="V1349">
        <v>4</v>
      </c>
      <c r="W1349">
        <v>1.3333333333333299</v>
      </c>
      <c r="X1349">
        <v>2</v>
      </c>
      <c r="Y1349">
        <v>469000</v>
      </c>
      <c r="Z1349">
        <v>469000</v>
      </c>
      <c r="AA1349">
        <v>4</v>
      </c>
      <c r="AB1349">
        <v>4</v>
      </c>
      <c r="AC1349">
        <v>25</v>
      </c>
      <c r="AD1349">
        <v>8</v>
      </c>
      <c r="AE1349">
        <v>3</v>
      </c>
      <c r="AF1349">
        <v>38</v>
      </c>
      <c r="AG1349">
        <v>38</v>
      </c>
      <c r="AH1349">
        <v>38</v>
      </c>
      <c r="AI1349">
        <v>264</v>
      </c>
      <c r="AJ1349">
        <v>264</v>
      </c>
      <c r="AK1349">
        <v>264</v>
      </c>
      <c r="AL1349">
        <v>6.9473684210526301</v>
      </c>
      <c r="AM1349">
        <v>62</v>
      </c>
      <c r="AN1349">
        <v>264</v>
      </c>
      <c r="AO1349">
        <v>264</v>
      </c>
      <c r="AP1349">
        <v>12</v>
      </c>
      <c r="AQ1349">
        <v>24</v>
      </c>
      <c r="AR1349">
        <v>1</v>
      </c>
      <c r="AS1349">
        <v>1</v>
      </c>
      <c r="AT1349">
        <v>0</v>
      </c>
      <c r="AU1349">
        <v>0</v>
      </c>
      <c r="AV1349" t="s">
        <v>2</v>
      </c>
      <c r="AW1349" t="s">
        <v>2</v>
      </c>
      <c r="AX1349" t="s">
        <v>2</v>
      </c>
      <c r="AY1349" t="s">
        <v>2</v>
      </c>
      <c r="AZ1349">
        <v>1</v>
      </c>
      <c r="BA1349">
        <v>1</v>
      </c>
      <c r="BB1349">
        <v>0</v>
      </c>
      <c r="BC1349">
        <v>0</v>
      </c>
      <c r="BD1349">
        <v>1</v>
      </c>
      <c r="BE1349">
        <v>113865.785</v>
      </c>
      <c r="BF1349">
        <v>113865.785</v>
      </c>
      <c r="BG1349">
        <v>0</v>
      </c>
      <c r="BH1349">
        <v>0</v>
      </c>
    </row>
    <row r="1350" spans="1:60" x14ac:dyDescent="0.3">
      <c r="A1350">
        <v>224897</v>
      </c>
      <c r="B1350" t="s">
        <v>0</v>
      </c>
      <c r="C1350" t="s">
        <v>14</v>
      </c>
      <c r="D1350">
        <v>30</v>
      </c>
      <c r="E1350" t="s">
        <v>82</v>
      </c>
      <c r="F1350">
        <v>855</v>
      </c>
      <c r="G1350">
        <v>17</v>
      </c>
      <c r="H1350" t="s">
        <v>89</v>
      </c>
      <c r="I1350" t="s">
        <v>84</v>
      </c>
      <c r="J1350" t="s">
        <v>85</v>
      </c>
      <c r="K1350">
        <v>1</v>
      </c>
      <c r="L1350">
        <v>1</v>
      </c>
      <c r="M1350">
        <v>1</v>
      </c>
      <c r="N1350" t="s">
        <v>91</v>
      </c>
      <c r="O1350" t="s">
        <v>92</v>
      </c>
      <c r="P1350">
        <v>1</v>
      </c>
      <c r="Q1350">
        <v>20000</v>
      </c>
      <c r="R1350">
        <v>20000</v>
      </c>
      <c r="S1350">
        <v>20000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20000</v>
      </c>
      <c r="Z1350">
        <v>20000</v>
      </c>
      <c r="AA1350">
        <v>1</v>
      </c>
      <c r="AB1350">
        <v>1</v>
      </c>
      <c r="AC1350">
        <v>0</v>
      </c>
      <c r="AD1350" t="s">
        <v>2</v>
      </c>
      <c r="AE1350">
        <v>1</v>
      </c>
      <c r="AF1350">
        <v>16</v>
      </c>
      <c r="AG1350">
        <v>16</v>
      </c>
      <c r="AH1350">
        <v>16</v>
      </c>
      <c r="AI1350">
        <v>61</v>
      </c>
      <c r="AJ1350">
        <v>61</v>
      </c>
      <c r="AK1350">
        <v>61</v>
      </c>
      <c r="AL1350">
        <v>3.8125</v>
      </c>
      <c r="AM1350">
        <v>13</v>
      </c>
      <c r="AN1350">
        <v>61</v>
      </c>
      <c r="AO1350">
        <v>61</v>
      </c>
      <c r="AP1350">
        <v>5</v>
      </c>
      <c r="AQ1350">
        <v>0</v>
      </c>
      <c r="AR1350">
        <v>1</v>
      </c>
      <c r="AS1350">
        <v>1</v>
      </c>
      <c r="AT1350">
        <v>0</v>
      </c>
      <c r="AU1350">
        <v>0</v>
      </c>
      <c r="AV1350" t="s">
        <v>2</v>
      </c>
      <c r="AW1350" t="s">
        <v>2</v>
      </c>
      <c r="AX1350" t="s">
        <v>2</v>
      </c>
      <c r="AY1350" t="s">
        <v>2</v>
      </c>
      <c r="AZ1350" t="s">
        <v>2</v>
      </c>
      <c r="BA1350" t="s">
        <v>2</v>
      </c>
      <c r="BB1350" t="s">
        <v>2</v>
      </c>
      <c r="BC1350" t="s">
        <v>2</v>
      </c>
      <c r="BD1350" t="s">
        <v>2</v>
      </c>
      <c r="BE1350" t="s">
        <v>2</v>
      </c>
      <c r="BF1350" t="s">
        <v>2</v>
      </c>
      <c r="BG1350" t="s">
        <v>2</v>
      </c>
      <c r="BH1350" t="s">
        <v>2</v>
      </c>
    </row>
    <row r="1351" spans="1:60" x14ac:dyDescent="0.3">
      <c r="A1351">
        <v>454201</v>
      </c>
      <c r="B1351" t="s">
        <v>0</v>
      </c>
      <c r="C1351" t="s">
        <v>13</v>
      </c>
      <c r="D1351">
        <v>75</v>
      </c>
      <c r="E1351" t="s">
        <v>82</v>
      </c>
      <c r="F1351">
        <v>870</v>
      </c>
      <c r="G1351">
        <v>0</v>
      </c>
      <c r="H1351" t="s">
        <v>83</v>
      </c>
      <c r="I1351" t="s">
        <v>82</v>
      </c>
      <c r="J1351" t="s">
        <v>85</v>
      </c>
      <c r="K1351" t="s">
        <v>2</v>
      </c>
      <c r="L1351" t="s">
        <v>2</v>
      </c>
      <c r="M1351" t="s">
        <v>2</v>
      </c>
      <c r="N1351" t="s">
        <v>2</v>
      </c>
      <c r="O1351" t="s">
        <v>2</v>
      </c>
      <c r="P1351" t="s">
        <v>2</v>
      </c>
      <c r="Q1351" t="s">
        <v>2</v>
      </c>
      <c r="R1351" t="s">
        <v>2</v>
      </c>
      <c r="S1351" t="s">
        <v>2</v>
      </c>
      <c r="T1351" t="s">
        <v>2</v>
      </c>
      <c r="U1351" t="s">
        <v>2</v>
      </c>
      <c r="V1351" t="s">
        <v>2</v>
      </c>
      <c r="W1351" t="s">
        <v>2</v>
      </c>
      <c r="X1351" t="s">
        <v>2</v>
      </c>
      <c r="Y1351" t="s">
        <v>2</v>
      </c>
      <c r="Z1351" t="s">
        <v>2</v>
      </c>
      <c r="AA1351" t="s">
        <v>2</v>
      </c>
      <c r="AB1351" t="s">
        <v>2</v>
      </c>
      <c r="AC1351" t="s">
        <v>2</v>
      </c>
      <c r="AD1351" t="s">
        <v>2</v>
      </c>
      <c r="AE1351" t="s">
        <v>2</v>
      </c>
      <c r="AF1351">
        <v>60</v>
      </c>
      <c r="AG1351">
        <v>60</v>
      </c>
      <c r="AH1351">
        <v>60</v>
      </c>
      <c r="AI1351">
        <v>123</v>
      </c>
      <c r="AJ1351">
        <v>123</v>
      </c>
      <c r="AK1351">
        <v>123</v>
      </c>
      <c r="AL1351">
        <v>2.0499999999999998</v>
      </c>
      <c r="AM1351">
        <v>13</v>
      </c>
      <c r="AN1351">
        <v>123</v>
      </c>
      <c r="AO1351">
        <v>123</v>
      </c>
      <c r="AP1351">
        <v>8</v>
      </c>
      <c r="AQ1351">
        <v>0</v>
      </c>
      <c r="AR1351">
        <v>1</v>
      </c>
      <c r="AS1351">
        <v>1</v>
      </c>
      <c r="AT1351">
        <v>0</v>
      </c>
      <c r="AU1351">
        <v>0</v>
      </c>
      <c r="AV1351" t="s">
        <v>2</v>
      </c>
      <c r="AW1351" t="s">
        <v>2</v>
      </c>
      <c r="AX1351" t="s">
        <v>2</v>
      </c>
      <c r="AY1351" t="s">
        <v>2</v>
      </c>
      <c r="AZ1351">
        <v>1</v>
      </c>
      <c r="BA1351">
        <v>1</v>
      </c>
      <c r="BB1351">
        <v>4</v>
      </c>
      <c r="BC1351">
        <v>4</v>
      </c>
      <c r="BD1351">
        <v>5</v>
      </c>
      <c r="BE1351">
        <v>4088709.68</v>
      </c>
      <c r="BF1351">
        <v>4088709.68</v>
      </c>
      <c r="BG1351">
        <v>1290322580.6500001</v>
      </c>
      <c r="BH1351">
        <v>1290322580.6500001</v>
      </c>
    </row>
    <row r="1352" spans="1:60" x14ac:dyDescent="0.3">
      <c r="A1352">
        <v>272548</v>
      </c>
      <c r="B1352" t="s">
        <v>0</v>
      </c>
      <c r="C1352" t="s">
        <v>13</v>
      </c>
      <c r="D1352">
        <v>34</v>
      </c>
      <c r="E1352" t="s">
        <v>82</v>
      </c>
      <c r="F1352">
        <v>850</v>
      </c>
      <c r="G1352">
        <v>16</v>
      </c>
      <c r="H1352" t="s">
        <v>89</v>
      </c>
      <c r="I1352" t="s">
        <v>82</v>
      </c>
      <c r="J1352" t="s">
        <v>88</v>
      </c>
      <c r="K1352" t="s">
        <v>2</v>
      </c>
      <c r="L1352" t="s">
        <v>2</v>
      </c>
      <c r="M1352" t="s">
        <v>2</v>
      </c>
      <c r="N1352" t="s">
        <v>2</v>
      </c>
      <c r="O1352" t="s">
        <v>2</v>
      </c>
      <c r="P1352" t="s">
        <v>2</v>
      </c>
      <c r="Q1352" t="s">
        <v>2</v>
      </c>
      <c r="R1352" t="s">
        <v>2</v>
      </c>
      <c r="S1352" t="s">
        <v>2</v>
      </c>
      <c r="T1352" t="s">
        <v>2</v>
      </c>
      <c r="U1352" t="s">
        <v>2</v>
      </c>
      <c r="V1352" t="s">
        <v>2</v>
      </c>
      <c r="W1352" t="s">
        <v>2</v>
      </c>
      <c r="X1352" t="s">
        <v>2</v>
      </c>
      <c r="Y1352" t="s">
        <v>2</v>
      </c>
      <c r="Z1352" t="s">
        <v>2</v>
      </c>
      <c r="AA1352" t="s">
        <v>2</v>
      </c>
      <c r="AB1352" t="s">
        <v>2</v>
      </c>
      <c r="AC1352" t="s">
        <v>2</v>
      </c>
      <c r="AD1352" t="s">
        <v>2</v>
      </c>
      <c r="AE1352" t="s">
        <v>2</v>
      </c>
      <c r="AF1352">
        <v>4</v>
      </c>
      <c r="AG1352">
        <v>4</v>
      </c>
      <c r="AH1352">
        <v>4</v>
      </c>
      <c r="AI1352">
        <v>5</v>
      </c>
      <c r="AJ1352">
        <v>5</v>
      </c>
      <c r="AK1352">
        <v>5</v>
      </c>
      <c r="AL1352">
        <v>1.25</v>
      </c>
      <c r="AM1352">
        <v>2</v>
      </c>
      <c r="AN1352">
        <v>5</v>
      </c>
      <c r="AO1352">
        <v>5</v>
      </c>
      <c r="AP1352">
        <v>1</v>
      </c>
      <c r="AQ1352">
        <v>0</v>
      </c>
      <c r="AR1352">
        <v>0</v>
      </c>
      <c r="AS1352">
        <v>0</v>
      </c>
      <c r="AT1352">
        <v>1</v>
      </c>
      <c r="AU1352">
        <v>1</v>
      </c>
      <c r="AV1352">
        <v>4670000</v>
      </c>
      <c r="AW1352">
        <v>4670000</v>
      </c>
      <c r="AX1352">
        <v>1</v>
      </c>
      <c r="AY1352">
        <v>1</v>
      </c>
      <c r="AZ1352" t="s">
        <v>2</v>
      </c>
      <c r="BA1352" t="s">
        <v>2</v>
      </c>
      <c r="BB1352" t="s">
        <v>2</v>
      </c>
      <c r="BC1352" t="s">
        <v>2</v>
      </c>
      <c r="BD1352" t="s">
        <v>2</v>
      </c>
      <c r="BE1352" t="s">
        <v>2</v>
      </c>
      <c r="BF1352" t="s">
        <v>2</v>
      </c>
      <c r="BG1352" t="s">
        <v>2</v>
      </c>
      <c r="BH1352" t="s">
        <v>2</v>
      </c>
    </row>
    <row r="1353" spans="1:60" x14ac:dyDescent="0.3">
      <c r="A1353">
        <v>669522</v>
      </c>
      <c r="B1353" t="s">
        <v>0</v>
      </c>
      <c r="C1353" t="s">
        <v>14</v>
      </c>
      <c r="D1353">
        <v>30</v>
      </c>
      <c r="E1353" t="s">
        <v>82</v>
      </c>
      <c r="F1353">
        <v>931</v>
      </c>
      <c r="G1353">
        <v>0</v>
      </c>
      <c r="H1353" t="s">
        <v>83</v>
      </c>
      <c r="I1353" t="s">
        <v>84</v>
      </c>
      <c r="J1353" t="s">
        <v>85</v>
      </c>
      <c r="K1353">
        <v>2</v>
      </c>
      <c r="L1353">
        <v>2</v>
      </c>
      <c r="M1353">
        <v>2</v>
      </c>
      <c r="N1353" t="s">
        <v>86</v>
      </c>
      <c r="O1353" t="s">
        <v>87</v>
      </c>
      <c r="P1353">
        <v>2</v>
      </c>
      <c r="Q1353">
        <v>2040000</v>
      </c>
      <c r="R1353">
        <v>1020000</v>
      </c>
      <c r="S1353">
        <v>1025000</v>
      </c>
      <c r="T1353">
        <v>2</v>
      </c>
      <c r="U1353">
        <v>2</v>
      </c>
      <c r="V1353">
        <v>2</v>
      </c>
      <c r="W1353">
        <v>1</v>
      </c>
      <c r="X1353">
        <v>1</v>
      </c>
      <c r="Y1353">
        <v>2040000</v>
      </c>
      <c r="Z1353">
        <v>2040000</v>
      </c>
      <c r="AA1353">
        <v>2</v>
      </c>
      <c r="AB1353">
        <v>2</v>
      </c>
      <c r="AC1353">
        <v>62</v>
      </c>
      <c r="AD1353">
        <v>12</v>
      </c>
      <c r="AE1353">
        <v>2</v>
      </c>
      <c r="AF1353">
        <v>19</v>
      </c>
      <c r="AG1353">
        <v>12</v>
      </c>
      <c r="AH1353">
        <v>10</v>
      </c>
      <c r="AI1353">
        <v>49</v>
      </c>
      <c r="AJ1353">
        <v>25</v>
      </c>
      <c r="AK1353">
        <v>13</v>
      </c>
      <c r="AL1353">
        <v>2.57894736842105</v>
      </c>
      <c r="AM1353">
        <v>14</v>
      </c>
      <c r="AN1353">
        <v>16.3333333333333</v>
      </c>
      <c r="AO1353">
        <v>24</v>
      </c>
      <c r="AP1353">
        <v>32</v>
      </c>
      <c r="AQ1353">
        <v>21</v>
      </c>
      <c r="AR1353">
        <v>1</v>
      </c>
      <c r="AS1353">
        <v>1</v>
      </c>
      <c r="AT1353">
        <v>0</v>
      </c>
      <c r="AU1353">
        <v>0</v>
      </c>
      <c r="AV1353" t="s">
        <v>2</v>
      </c>
      <c r="AW1353" t="s">
        <v>2</v>
      </c>
      <c r="AX1353" t="s">
        <v>2</v>
      </c>
      <c r="AY1353" t="s">
        <v>2</v>
      </c>
      <c r="AZ1353">
        <v>1</v>
      </c>
      <c r="BA1353">
        <v>1</v>
      </c>
      <c r="BB1353">
        <v>0</v>
      </c>
      <c r="BC1353">
        <v>0</v>
      </c>
      <c r="BD1353">
        <v>1</v>
      </c>
      <c r="BE1353">
        <v>570764.67000000004</v>
      </c>
      <c r="BF1353">
        <v>711163.13500000001</v>
      </c>
      <c r="BG1353">
        <v>0</v>
      </c>
      <c r="BH1353">
        <v>0</v>
      </c>
    </row>
    <row r="1354" spans="1:60" x14ac:dyDescent="0.3">
      <c r="A1354">
        <v>425041</v>
      </c>
      <c r="B1354" t="s">
        <v>1</v>
      </c>
      <c r="C1354" t="s">
        <v>14</v>
      </c>
      <c r="D1354">
        <v>37</v>
      </c>
      <c r="E1354" t="s">
        <v>82</v>
      </c>
      <c r="F1354">
        <v>931</v>
      </c>
      <c r="G1354">
        <v>0</v>
      </c>
      <c r="H1354" t="s">
        <v>83</v>
      </c>
      <c r="I1354" t="s">
        <v>84</v>
      </c>
      <c r="J1354" t="s">
        <v>85</v>
      </c>
      <c r="K1354" t="s">
        <v>2</v>
      </c>
      <c r="L1354" t="s">
        <v>2</v>
      </c>
      <c r="M1354" t="s">
        <v>2</v>
      </c>
      <c r="N1354" t="s">
        <v>2</v>
      </c>
      <c r="O1354" t="s">
        <v>2</v>
      </c>
      <c r="P1354" t="s">
        <v>2</v>
      </c>
      <c r="Q1354" t="s">
        <v>2</v>
      </c>
      <c r="R1354" t="s">
        <v>2</v>
      </c>
      <c r="S1354" t="s">
        <v>2</v>
      </c>
      <c r="T1354" t="s">
        <v>2</v>
      </c>
      <c r="U1354" t="s">
        <v>2</v>
      </c>
      <c r="V1354" t="s">
        <v>2</v>
      </c>
      <c r="W1354" t="s">
        <v>2</v>
      </c>
      <c r="X1354" t="s">
        <v>2</v>
      </c>
      <c r="Y1354" t="s">
        <v>2</v>
      </c>
      <c r="Z1354" t="s">
        <v>2</v>
      </c>
      <c r="AA1354" t="s">
        <v>2</v>
      </c>
      <c r="AB1354" t="s">
        <v>2</v>
      </c>
      <c r="AC1354" t="s">
        <v>2</v>
      </c>
      <c r="AD1354" t="s">
        <v>2</v>
      </c>
      <c r="AE1354" t="s">
        <v>2</v>
      </c>
      <c r="AF1354">
        <v>6</v>
      </c>
      <c r="AG1354">
        <v>3</v>
      </c>
      <c r="AH1354">
        <v>3</v>
      </c>
      <c r="AI1354">
        <v>32</v>
      </c>
      <c r="AJ1354">
        <v>7</v>
      </c>
      <c r="AK1354">
        <v>7</v>
      </c>
      <c r="AL1354">
        <v>5.3333333333333304</v>
      </c>
      <c r="AM1354">
        <v>19</v>
      </c>
      <c r="AN1354">
        <v>16</v>
      </c>
      <c r="AO1354">
        <v>25</v>
      </c>
      <c r="AP1354">
        <v>72</v>
      </c>
      <c r="AQ1354">
        <v>0</v>
      </c>
      <c r="AR1354">
        <v>2</v>
      </c>
      <c r="AS1354">
        <v>2</v>
      </c>
      <c r="AT1354">
        <v>0</v>
      </c>
      <c r="AU1354">
        <v>0</v>
      </c>
      <c r="AV1354" t="s">
        <v>2</v>
      </c>
      <c r="AW1354" t="s">
        <v>2</v>
      </c>
      <c r="AX1354" t="s">
        <v>2</v>
      </c>
      <c r="AY1354" t="s">
        <v>2</v>
      </c>
      <c r="AZ1354">
        <v>1</v>
      </c>
      <c r="BA1354">
        <v>1</v>
      </c>
      <c r="BB1354">
        <v>0.66666666666666696</v>
      </c>
      <c r="BC1354">
        <v>1</v>
      </c>
      <c r="BD1354">
        <v>2</v>
      </c>
      <c r="BE1354">
        <v>137912.05666666699</v>
      </c>
      <c r="BF1354">
        <v>110271.31</v>
      </c>
      <c r="BG1354">
        <v>575268817.20666695</v>
      </c>
      <c r="BH1354">
        <v>862903225.80999994</v>
      </c>
    </row>
    <row r="1355" spans="1:60" x14ac:dyDescent="0.3">
      <c r="A1355">
        <v>923622</v>
      </c>
      <c r="B1355" t="s">
        <v>0</v>
      </c>
      <c r="C1355" t="s">
        <v>13</v>
      </c>
      <c r="D1355">
        <v>28</v>
      </c>
      <c r="E1355" t="s">
        <v>82</v>
      </c>
      <c r="F1355">
        <v>918</v>
      </c>
      <c r="G1355">
        <v>12</v>
      </c>
      <c r="H1355" t="s">
        <v>83</v>
      </c>
      <c r="I1355" t="s">
        <v>84</v>
      </c>
      <c r="J1355" t="s">
        <v>85</v>
      </c>
      <c r="K1355">
        <v>8</v>
      </c>
      <c r="L1355">
        <v>8</v>
      </c>
      <c r="M1355">
        <v>3</v>
      </c>
      <c r="N1355" t="s">
        <v>86</v>
      </c>
      <c r="O1355" t="s">
        <v>87</v>
      </c>
      <c r="P1355">
        <v>8</v>
      </c>
      <c r="Q1355">
        <v>18279000</v>
      </c>
      <c r="R1355">
        <v>2284875</v>
      </c>
      <c r="S1355">
        <v>7000000</v>
      </c>
      <c r="T1355">
        <v>8</v>
      </c>
      <c r="U1355">
        <v>8</v>
      </c>
      <c r="V1355">
        <v>3</v>
      </c>
      <c r="W1355">
        <v>1</v>
      </c>
      <c r="X1355">
        <v>1</v>
      </c>
      <c r="Y1355">
        <v>9139500</v>
      </c>
      <c r="Z1355">
        <v>15679000</v>
      </c>
      <c r="AA1355">
        <v>4</v>
      </c>
      <c r="AB1355">
        <v>5</v>
      </c>
      <c r="AC1355">
        <v>17</v>
      </c>
      <c r="AD1355">
        <v>18</v>
      </c>
      <c r="AE1355">
        <v>8</v>
      </c>
      <c r="AF1355">
        <v>21</v>
      </c>
      <c r="AG1355">
        <v>16</v>
      </c>
      <c r="AH1355">
        <v>11</v>
      </c>
      <c r="AI1355">
        <v>55</v>
      </c>
      <c r="AJ1355">
        <v>29</v>
      </c>
      <c r="AK1355">
        <v>17</v>
      </c>
      <c r="AL1355">
        <v>2.61904761904762</v>
      </c>
      <c r="AM1355">
        <v>12</v>
      </c>
      <c r="AN1355">
        <v>18.3333333333333</v>
      </c>
      <c r="AO1355">
        <v>26</v>
      </c>
      <c r="AP1355">
        <v>24</v>
      </c>
      <c r="AQ1355">
        <v>0</v>
      </c>
      <c r="AR1355">
        <v>1</v>
      </c>
      <c r="AS1355">
        <v>1</v>
      </c>
      <c r="AT1355">
        <v>0</v>
      </c>
      <c r="AU1355">
        <v>0</v>
      </c>
      <c r="AV1355" t="s">
        <v>2</v>
      </c>
      <c r="AW1355" t="s">
        <v>2</v>
      </c>
      <c r="AX1355" t="s">
        <v>2</v>
      </c>
      <c r="AY1355" t="s">
        <v>2</v>
      </c>
      <c r="AZ1355">
        <v>1</v>
      </c>
      <c r="BA1355">
        <v>1</v>
      </c>
      <c r="BB1355">
        <v>0</v>
      </c>
      <c r="BC1355">
        <v>0</v>
      </c>
      <c r="BD1355">
        <v>1</v>
      </c>
      <c r="BE1355">
        <v>5406840.9933333304</v>
      </c>
      <c r="BF1355">
        <v>7983718.8449999997</v>
      </c>
      <c r="BG1355">
        <v>0</v>
      </c>
      <c r="BH1355">
        <v>0</v>
      </c>
    </row>
    <row r="1356" spans="1:60" x14ac:dyDescent="0.3">
      <c r="A1356">
        <v>751956</v>
      </c>
      <c r="B1356" t="s">
        <v>0</v>
      </c>
      <c r="C1356" t="s">
        <v>13</v>
      </c>
      <c r="D1356">
        <v>46</v>
      </c>
      <c r="E1356" t="s">
        <v>82</v>
      </c>
      <c r="F1356">
        <v>914</v>
      </c>
      <c r="G1356">
        <v>11</v>
      </c>
      <c r="H1356" t="s">
        <v>83</v>
      </c>
      <c r="I1356" t="s">
        <v>82</v>
      </c>
      <c r="J1356" t="s">
        <v>88</v>
      </c>
      <c r="K1356" t="s">
        <v>2</v>
      </c>
      <c r="L1356" t="s">
        <v>2</v>
      </c>
      <c r="M1356" t="s">
        <v>2</v>
      </c>
      <c r="N1356" t="s">
        <v>2</v>
      </c>
      <c r="O1356" t="s">
        <v>2</v>
      </c>
      <c r="P1356" t="s">
        <v>2</v>
      </c>
      <c r="Q1356" t="s">
        <v>2</v>
      </c>
      <c r="R1356" t="s">
        <v>2</v>
      </c>
      <c r="S1356" t="s">
        <v>2</v>
      </c>
      <c r="T1356" t="s">
        <v>2</v>
      </c>
      <c r="U1356" t="s">
        <v>2</v>
      </c>
      <c r="V1356" t="s">
        <v>2</v>
      </c>
      <c r="W1356" t="s">
        <v>2</v>
      </c>
      <c r="X1356" t="s">
        <v>2</v>
      </c>
      <c r="Y1356" t="s">
        <v>2</v>
      </c>
      <c r="Z1356" t="s">
        <v>2</v>
      </c>
      <c r="AA1356" t="s">
        <v>2</v>
      </c>
      <c r="AB1356" t="s">
        <v>2</v>
      </c>
      <c r="AC1356" t="s">
        <v>2</v>
      </c>
      <c r="AD1356" t="s">
        <v>2</v>
      </c>
      <c r="AE1356" t="s">
        <v>2</v>
      </c>
      <c r="AF1356">
        <v>31</v>
      </c>
      <c r="AG1356">
        <v>20</v>
      </c>
      <c r="AH1356">
        <v>7</v>
      </c>
      <c r="AI1356">
        <v>220</v>
      </c>
      <c r="AJ1356">
        <v>135</v>
      </c>
      <c r="AK1356">
        <v>75</v>
      </c>
      <c r="AL1356">
        <v>7.0967741935483897</v>
      </c>
      <c r="AM1356">
        <v>64</v>
      </c>
      <c r="AN1356">
        <v>73.3333333333333</v>
      </c>
      <c r="AO1356">
        <v>85</v>
      </c>
      <c r="AP1356">
        <v>17</v>
      </c>
      <c r="AQ1356">
        <v>0</v>
      </c>
      <c r="AR1356">
        <v>0</v>
      </c>
      <c r="AS1356">
        <v>0</v>
      </c>
      <c r="AT1356">
        <v>1</v>
      </c>
      <c r="AU1356">
        <v>1</v>
      </c>
      <c r="AV1356">
        <v>64537945</v>
      </c>
      <c r="AW1356">
        <v>64505417.5</v>
      </c>
      <c r="AX1356">
        <v>1</v>
      </c>
      <c r="AY1356">
        <v>1</v>
      </c>
      <c r="AZ1356">
        <v>1</v>
      </c>
      <c r="BA1356">
        <v>1</v>
      </c>
      <c r="BB1356">
        <v>0</v>
      </c>
      <c r="BC1356">
        <v>0</v>
      </c>
      <c r="BD1356">
        <v>1</v>
      </c>
      <c r="BE1356">
        <v>1202671.885</v>
      </c>
      <c r="BF1356">
        <v>1202671.885</v>
      </c>
      <c r="BG1356">
        <v>0</v>
      </c>
      <c r="BH1356">
        <v>0</v>
      </c>
    </row>
    <row r="1357" spans="1:60" x14ac:dyDescent="0.3">
      <c r="A1357">
        <v>686571</v>
      </c>
      <c r="B1357" t="s">
        <v>0</v>
      </c>
      <c r="C1357" t="s">
        <v>14</v>
      </c>
      <c r="D1357">
        <v>47</v>
      </c>
      <c r="E1357" t="s">
        <v>82</v>
      </c>
      <c r="F1357">
        <v>919</v>
      </c>
      <c r="G1357">
        <v>0</v>
      </c>
      <c r="H1357" t="s">
        <v>83</v>
      </c>
      <c r="I1357" t="s">
        <v>84</v>
      </c>
      <c r="J1357" t="s">
        <v>88</v>
      </c>
      <c r="K1357">
        <v>4</v>
      </c>
      <c r="L1357">
        <v>4</v>
      </c>
      <c r="M1357">
        <v>3</v>
      </c>
      <c r="N1357" t="s">
        <v>111</v>
      </c>
      <c r="O1357" t="s">
        <v>132</v>
      </c>
      <c r="P1357">
        <v>2</v>
      </c>
      <c r="Q1357">
        <v>80354000</v>
      </c>
      <c r="R1357">
        <v>20088500</v>
      </c>
      <c r="S1357">
        <v>63834000</v>
      </c>
      <c r="T1357">
        <v>5</v>
      </c>
      <c r="U1357">
        <v>5</v>
      </c>
      <c r="V1357">
        <v>4</v>
      </c>
      <c r="W1357">
        <v>1.25</v>
      </c>
      <c r="X1357">
        <v>2</v>
      </c>
      <c r="Y1357">
        <v>40177000</v>
      </c>
      <c r="Z1357">
        <v>80334000</v>
      </c>
      <c r="AA1357">
        <v>2.5</v>
      </c>
      <c r="AB1357">
        <v>4</v>
      </c>
      <c r="AC1357">
        <v>38</v>
      </c>
      <c r="AD1357">
        <v>26</v>
      </c>
      <c r="AE1357">
        <v>2</v>
      </c>
      <c r="AF1357">
        <v>26</v>
      </c>
      <c r="AG1357">
        <v>17</v>
      </c>
      <c r="AH1357">
        <v>8</v>
      </c>
      <c r="AI1357">
        <v>107</v>
      </c>
      <c r="AJ1357">
        <v>87</v>
      </c>
      <c r="AK1357">
        <v>21</v>
      </c>
      <c r="AL1357">
        <v>4.1153846153846203</v>
      </c>
      <c r="AM1357">
        <v>16</v>
      </c>
      <c r="AN1357">
        <v>35.6666666666667</v>
      </c>
      <c r="AO1357">
        <v>66</v>
      </c>
      <c r="AP1357">
        <v>20</v>
      </c>
      <c r="AQ1357">
        <v>0</v>
      </c>
      <c r="AR1357">
        <v>1</v>
      </c>
      <c r="AS1357">
        <v>1</v>
      </c>
      <c r="AT1357">
        <v>1</v>
      </c>
      <c r="AU1357">
        <v>1</v>
      </c>
      <c r="AV1357">
        <v>48217000</v>
      </c>
      <c r="AW1357">
        <v>48217000</v>
      </c>
      <c r="AX1357">
        <v>1</v>
      </c>
      <c r="AY1357">
        <v>1</v>
      </c>
      <c r="AZ1357">
        <v>1</v>
      </c>
      <c r="BA1357">
        <v>1</v>
      </c>
      <c r="BB1357">
        <v>0</v>
      </c>
      <c r="BC1357">
        <v>0</v>
      </c>
      <c r="BD1357">
        <v>1</v>
      </c>
      <c r="BE1357">
        <v>296909.90666666703</v>
      </c>
      <c r="BF1357">
        <v>431832.6</v>
      </c>
      <c r="BG1357">
        <v>0</v>
      </c>
      <c r="BH1357">
        <v>0</v>
      </c>
    </row>
    <row r="1358" spans="1:60" x14ac:dyDescent="0.3">
      <c r="A1358">
        <v>460185</v>
      </c>
      <c r="B1358" t="s">
        <v>0</v>
      </c>
      <c r="C1358" t="s">
        <v>13</v>
      </c>
      <c r="D1358">
        <v>28</v>
      </c>
      <c r="E1358" t="s">
        <v>82</v>
      </c>
      <c r="F1358">
        <v>915</v>
      </c>
      <c r="G1358">
        <v>0</v>
      </c>
      <c r="H1358" t="s">
        <v>83</v>
      </c>
      <c r="I1358" t="s">
        <v>82</v>
      </c>
      <c r="J1358" t="s">
        <v>88</v>
      </c>
      <c r="K1358" t="s">
        <v>2</v>
      </c>
      <c r="L1358" t="s">
        <v>2</v>
      </c>
      <c r="M1358" t="s">
        <v>2</v>
      </c>
      <c r="N1358" t="s">
        <v>2</v>
      </c>
      <c r="O1358" t="s">
        <v>2</v>
      </c>
      <c r="P1358" t="s">
        <v>2</v>
      </c>
      <c r="Q1358" t="s">
        <v>2</v>
      </c>
      <c r="R1358" t="s">
        <v>2</v>
      </c>
      <c r="S1358" t="s">
        <v>2</v>
      </c>
      <c r="T1358" t="s">
        <v>2</v>
      </c>
      <c r="U1358" t="s">
        <v>2</v>
      </c>
      <c r="V1358" t="s">
        <v>2</v>
      </c>
      <c r="W1358" t="s">
        <v>2</v>
      </c>
      <c r="X1358" t="s">
        <v>2</v>
      </c>
      <c r="Y1358" t="s">
        <v>2</v>
      </c>
      <c r="Z1358" t="s">
        <v>2</v>
      </c>
      <c r="AA1358" t="s">
        <v>2</v>
      </c>
      <c r="AB1358" t="s">
        <v>2</v>
      </c>
      <c r="AC1358" t="s">
        <v>2</v>
      </c>
      <c r="AD1358" t="s">
        <v>2</v>
      </c>
      <c r="AE1358" t="s">
        <v>2</v>
      </c>
      <c r="AF1358">
        <v>35</v>
      </c>
      <c r="AG1358">
        <v>24</v>
      </c>
      <c r="AH1358">
        <v>16</v>
      </c>
      <c r="AI1358">
        <v>180</v>
      </c>
      <c r="AJ1358">
        <v>130</v>
      </c>
      <c r="AK1358">
        <v>74</v>
      </c>
      <c r="AL1358">
        <v>5.1428571428571397</v>
      </c>
      <c r="AM1358">
        <v>20</v>
      </c>
      <c r="AN1358">
        <v>60</v>
      </c>
      <c r="AO1358">
        <v>112</v>
      </c>
      <c r="AP1358">
        <v>23</v>
      </c>
      <c r="AQ1358">
        <v>0</v>
      </c>
      <c r="AR1358" t="s">
        <v>2</v>
      </c>
      <c r="AS1358" t="s">
        <v>2</v>
      </c>
      <c r="AT1358" t="s">
        <v>2</v>
      </c>
      <c r="AU1358" t="s">
        <v>2</v>
      </c>
      <c r="AV1358" t="s">
        <v>2</v>
      </c>
      <c r="AW1358" t="s">
        <v>2</v>
      </c>
      <c r="AX1358" t="s">
        <v>2</v>
      </c>
      <c r="AY1358" t="s">
        <v>2</v>
      </c>
      <c r="AZ1358">
        <v>0</v>
      </c>
      <c r="BA1358">
        <v>0</v>
      </c>
      <c r="BB1358">
        <v>1</v>
      </c>
      <c r="BC1358">
        <v>1</v>
      </c>
      <c r="BD1358">
        <v>1</v>
      </c>
      <c r="BE1358">
        <v>0</v>
      </c>
      <c r="BF1358">
        <v>0</v>
      </c>
      <c r="BG1358">
        <v>9910714.2850000001</v>
      </c>
      <c r="BH1358">
        <v>9910714.2850000001</v>
      </c>
    </row>
    <row r="1359" spans="1:60" x14ac:dyDescent="0.3">
      <c r="A1359">
        <v>798772</v>
      </c>
      <c r="B1359" t="s">
        <v>0</v>
      </c>
      <c r="C1359" t="s">
        <v>13</v>
      </c>
      <c r="D1359">
        <v>25</v>
      </c>
      <c r="E1359" t="s">
        <v>82</v>
      </c>
      <c r="F1359">
        <v>926</v>
      </c>
      <c r="G1359">
        <v>0</v>
      </c>
      <c r="H1359" t="s">
        <v>83</v>
      </c>
      <c r="I1359" t="s">
        <v>82</v>
      </c>
      <c r="J1359" t="s">
        <v>85</v>
      </c>
      <c r="K1359">
        <v>2</v>
      </c>
      <c r="L1359">
        <v>1</v>
      </c>
      <c r="M1359" t="s">
        <v>2</v>
      </c>
      <c r="N1359" t="s">
        <v>86</v>
      </c>
      <c r="O1359" t="s">
        <v>87</v>
      </c>
      <c r="P1359">
        <v>2</v>
      </c>
      <c r="Q1359">
        <v>1400000</v>
      </c>
      <c r="R1359">
        <v>700000</v>
      </c>
      <c r="S1359">
        <v>1000000</v>
      </c>
      <c r="T1359">
        <v>2</v>
      </c>
      <c r="U1359">
        <v>1</v>
      </c>
      <c r="V1359" t="s">
        <v>2</v>
      </c>
      <c r="W1359">
        <v>1</v>
      </c>
      <c r="X1359">
        <v>1</v>
      </c>
      <c r="Y1359">
        <v>700000</v>
      </c>
      <c r="Z1359">
        <v>1000000</v>
      </c>
      <c r="AA1359">
        <v>1</v>
      </c>
      <c r="AB1359">
        <v>1</v>
      </c>
      <c r="AC1359">
        <v>17</v>
      </c>
      <c r="AD1359">
        <v>32</v>
      </c>
      <c r="AE1359">
        <v>2</v>
      </c>
      <c r="AF1359">
        <v>25</v>
      </c>
      <c r="AG1359">
        <v>11</v>
      </c>
      <c r="AH1359">
        <v>2</v>
      </c>
      <c r="AI1359">
        <v>51</v>
      </c>
      <c r="AJ1359">
        <v>28</v>
      </c>
      <c r="AK1359">
        <v>2</v>
      </c>
      <c r="AL1359">
        <v>2.04</v>
      </c>
      <c r="AM1359">
        <v>8</v>
      </c>
      <c r="AN1359">
        <v>17</v>
      </c>
      <c r="AO1359">
        <v>26</v>
      </c>
      <c r="AP1359">
        <v>15</v>
      </c>
      <c r="AQ1359">
        <v>0</v>
      </c>
      <c r="AR1359">
        <v>1</v>
      </c>
      <c r="AS1359">
        <v>1</v>
      </c>
      <c r="AT1359">
        <v>0</v>
      </c>
      <c r="AU1359">
        <v>0</v>
      </c>
      <c r="AV1359" t="s">
        <v>2</v>
      </c>
      <c r="AW1359" t="s">
        <v>2</v>
      </c>
      <c r="AX1359" t="s">
        <v>2</v>
      </c>
      <c r="AY1359" t="s">
        <v>2</v>
      </c>
      <c r="AZ1359">
        <v>1</v>
      </c>
      <c r="BA1359">
        <v>1</v>
      </c>
      <c r="BB1359">
        <v>0</v>
      </c>
      <c r="BC1359">
        <v>0</v>
      </c>
      <c r="BD1359">
        <v>1</v>
      </c>
      <c r="BE1359">
        <v>1105694.9133333301</v>
      </c>
      <c r="BF1359">
        <v>689858.5</v>
      </c>
      <c r="BG1359">
        <v>0</v>
      </c>
      <c r="BH1359">
        <v>0</v>
      </c>
    </row>
    <row r="1360" spans="1:60" x14ac:dyDescent="0.3">
      <c r="A1360">
        <v>785482</v>
      </c>
      <c r="B1360" t="s">
        <v>0</v>
      </c>
      <c r="C1360" t="s">
        <v>14</v>
      </c>
      <c r="D1360">
        <v>35</v>
      </c>
      <c r="E1360" t="s">
        <v>82</v>
      </c>
      <c r="F1360">
        <v>926</v>
      </c>
      <c r="G1360">
        <v>0</v>
      </c>
      <c r="H1360" t="s">
        <v>83</v>
      </c>
      <c r="I1360" t="s">
        <v>84</v>
      </c>
      <c r="J1360" t="s">
        <v>88</v>
      </c>
      <c r="K1360">
        <v>4</v>
      </c>
      <c r="L1360">
        <v>3</v>
      </c>
      <c r="M1360">
        <v>1</v>
      </c>
      <c r="N1360" t="s">
        <v>86</v>
      </c>
      <c r="O1360" t="s">
        <v>87</v>
      </c>
      <c r="P1360">
        <v>3</v>
      </c>
      <c r="Q1360">
        <v>345000</v>
      </c>
      <c r="R1360">
        <v>86250</v>
      </c>
      <c r="S1360">
        <v>190000</v>
      </c>
      <c r="T1360">
        <v>4</v>
      </c>
      <c r="U1360">
        <v>3</v>
      </c>
      <c r="V1360">
        <v>1</v>
      </c>
      <c r="W1360">
        <v>1</v>
      </c>
      <c r="X1360">
        <v>1</v>
      </c>
      <c r="Y1360">
        <v>115000</v>
      </c>
      <c r="Z1360">
        <v>190000</v>
      </c>
      <c r="AA1360">
        <v>1.3333333333333299</v>
      </c>
      <c r="AB1360">
        <v>2</v>
      </c>
      <c r="AC1360">
        <v>23</v>
      </c>
      <c r="AD1360">
        <v>19</v>
      </c>
      <c r="AE1360">
        <v>4</v>
      </c>
      <c r="AF1360">
        <v>95</v>
      </c>
      <c r="AG1360">
        <v>74</v>
      </c>
      <c r="AH1360">
        <v>33</v>
      </c>
      <c r="AI1360">
        <v>459</v>
      </c>
      <c r="AJ1360">
        <v>373</v>
      </c>
      <c r="AK1360">
        <v>69</v>
      </c>
      <c r="AL1360">
        <v>4.8315789473684196</v>
      </c>
      <c r="AM1360">
        <v>56</v>
      </c>
      <c r="AN1360">
        <v>153</v>
      </c>
      <c r="AO1360">
        <v>298</v>
      </c>
      <c r="AP1360">
        <v>10</v>
      </c>
      <c r="AQ1360">
        <v>21</v>
      </c>
      <c r="AR1360">
        <v>1</v>
      </c>
      <c r="AS1360">
        <v>1</v>
      </c>
      <c r="AT1360">
        <v>0</v>
      </c>
      <c r="AU1360">
        <v>0</v>
      </c>
      <c r="AV1360" t="s">
        <v>2</v>
      </c>
      <c r="AW1360" t="s">
        <v>2</v>
      </c>
      <c r="AX1360" t="s">
        <v>2</v>
      </c>
      <c r="AY1360" t="s">
        <v>2</v>
      </c>
      <c r="AZ1360">
        <v>1</v>
      </c>
      <c r="BA1360">
        <v>1</v>
      </c>
      <c r="BB1360">
        <v>0</v>
      </c>
      <c r="BC1360">
        <v>0</v>
      </c>
      <c r="BD1360">
        <v>1</v>
      </c>
      <c r="BE1360">
        <v>177921.66</v>
      </c>
      <c r="BF1360">
        <v>211737.33</v>
      </c>
      <c r="BG1360">
        <v>0</v>
      </c>
      <c r="BH1360">
        <v>0</v>
      </c>
    </row>
    <row r="1361" spans="1:60" x14ac:dyDescent="0.3">
      <c r="A1361">
        <v>884217</v>
      </c>
      <c r="B1361" t="s">
        <v>0</v>
      </c>
      <c r="C1361" t="s">
        <v>13</v>
      </c>
      <c r="D1361">
        <v>43</v>
      </c>
      <c r="E1361" t="s">
        <v>82</v>
      </c>
      <c r="F1361">
        <v>926</v>
      </c>
      <c r="G1361">
        <v>0</v>
      </c>
      <c r="H1361" t="s">
        <v>83</v>
      </c>
      <c r="I1361" t="s">
        <v>84</v>
      </c>
      <c r="J1361" t="s">
        <v>85</v>
      </c>
      <c r="K1361">
        <v>1</v>
      </c>
      <c r="L1361" t="s">
        <v>2</v>
      </c>
      <c r="M1361" t="s">
        <v>2</v>
      </c>
      <c r="N1361" t="s">
        <v>86</v>
      </c>
      <c r="O1361" t="s">
        <v>87</v>
      </c>
      <c r="P1361">
        <v>1</v>
      </c>
      <c r="Q1361">
        <v>5140000</v>
      </c>
      <c r="R1361">
        <v>5140000</v>
      </c>
      <c r="S1361">
        <v>5140000</v>
      </c>
      <c r="T1361">
        <v>1</v>
      </c>
      <c r="U1361" t="s">
        <v>2</v>
      </c>
      <c r="V1361" t="s">
        <v>2</v>
      </c>
      <c r="W1361">
        <v>1</v>
      </c>
      <c r="X1361">
        <v>1</v>
      </c>
      <c r="Y1361">
        <v>5140000</v>
      </c>
      <c r="Z1361">
        <v>5140000</v>
      </c>
      <c r="AA1361">
        <v>1</v>
      </c>
      <c r="AB1361">
        <v>1</v>
      </c>
      <c r="AC1361">
        <v>0</v>
      </c>
      <c r="AD1361" t="s">
        <v>2</v>
      </c>
      <c r="AE1361">
        <v>1</v>
      </c>
      <c r="AF1361">
        <v>44</v>
      </c>
      <c r="AG1361">
        <v>13</v>
      </c>
      <c r="AH1361">
        <v>5</v>
      </c>
      <c r="AI1361">
        <v>117</v>
      </c>
      <c r="AJ1361">
        <v>49</v>
      </c>
      <c r="AK1361">
        <v>19</v>
      </c>
      <c r="AL1361">
        <v>2.6590909090909101</v>
      </c>
      <c r="AM1361">
        <v>10</v>
      </c>
      <c r="AN1361">
        <v>39</v>
      </c>
      <c r="AO1361">
        <v>68</v>
      </c>
      <c r="AP1361">
        <v>21</v>
      </c>
      <c r="AQ1361">
        <v>0</v>
      </c>
      <c r="AR1361">
        <v>1</v>
      </c>
      <c r="AS1361">
        <v>1</v>
      </c>
      <c r="AT1361">
        <v>0</v>
      </c>
      <c r="AU1361">
        <v>0</v>
      </c>
      <c r="AV1361" t="s">
        <v>2</v>
      </c>
      <c r="AW1361" t="s">
        <v>2</v>
      </c>
      <c r="AX1361" t="s">
        <v>2</v>
      </c>
      <c r="AY1361" t="s">
        <v>2</v>
      </c>
      <c r="AZ1361">
        <v>1</v>
      </c>
      <c r="BA1361">
        <v>1</v>
      </c>
      <c r="BB1361">
        <v>0.33333333333333298</v>
      </c>
      <c r="BC1361">
        <v>0.5</v>
      </c>
      <c r="BD1361">
        <v>1.5</v>
      </c>
      <c r="BE1361">
        <v>1258453.9933333299</v>
      </c>
      <c r="BF1361">
        <v>1282535.83</v>
      </c>
      <c r="BG1361">
        <v>2688172.0433333302</v>
      </c>
      <c r="BH1361">
        <v>4032258.0649999999</v>
      </c>
    </row>
    <row r="1362" spans="1:60" x14ac:dyDescent="0.3">
      <c r="A1362">
        <v>157524</v>
      </c>
      <c r="B1362" t="s">
        <v>0</v>
      </c>
      <c r="C1362" t="s">
        <v>14</v>
      </c>
      <c r="D1362">
        <v>24</v>
      </c>
      <c r="E1362" t="s">
        <v>82</v>
      </c>
      <c r="F1362">
        <v>880</v>
      </c>
      <c r="G1362">
        <v>0</v>
      </c>
      <c r="H1362" t="s">
        <v>83</v>
      </c>
      <c r="I1362" t="s">
        <v>84</v>
      </c>
      <c r="J1362" t="s">
        <v>88</v>
      </c>
      <c r="K1362" t="s">
        <v>2</v>
      </c>
      <c r="L1362" t="s">
        <v>2</v>
      </c>
      <c r="M1362" t="s">
        <v>2</v>
      </c>
      <c r="N1362" t="s">
        <v>2</v>
      </c>
      <c r="O1362" t="s">
        <v>2</v>
      </c>
      <c r="P1362" t="s">
        <v>2</v>
      </c>
      <c r="Q1362" t="s">
        <v>2</v>
      </c>
      <c r="R1362" t="s">
        <v>2</v>
      </c>
      <c r="S1362" t="s">
        <v>2</v>
      </c>
      <c r="T1362" t="s">
        <v>2</v>
      </c>
      <c r="U1362" t="s">
        <v>2</v>
      </c>
      <c r="V1362" t="s">
        <v>2</v>
      </c>
      <c r="W1362" t="s">
        <v>2</v>
      </c>
      <c r="X1362" t="s">
        <v>2</v>
      </c>
      <c r="Y1362" t="s">
        <v>2</v>
      </c>
      <c r="Z1362" t="s">
        <v>2</v>
      </c>
      <c r="AA1362" t="s">
        <v>2</v>
      </c>
      <c r="AB1362" t="s">
        <v>2</v>
      </c>
      <c r="AC1362" t="s">
        <v>2</v>
      </c>
      <c r="AD1362" t="s">
        <v>2</v>
      </c>
      <c r="AE1362" t="s">
        <v>2</v>
      </c>
      <c r="AF1362">
        <v>44</v>
      </c>
      <c r="AG1362">
        <v>44</v>
      </c>
      <c r="AH1362">
        <v>14</v>
      </c>
      <c r="AI1362">
        <v>157</v>
      </c>
      <c r="AJ1362">
        <v>157</v>
      </c>
      <c r="AK1362">
        <v>25</v>
      </c>
      <c r="AL1362">
        <v>3.5681818181818201</v>
      </c>
      <c r="AM1362">
        <v>16</v>
      </c>
      <c r="AN1362">
        <v>78.5</v>
      </c>
      <c r="AO1362">
        <v>132</v>
      </c>
      <c r="AP1362">
        <v>19</v>
      </c>
      <c r="AQ1362">
        <v>0</v>
      </c>
      <c r="AR1362">
        <v>1</v>
      </c>
      <c r="AS1362">
        <v>1</v>
      </c>
      <c r="AT1362">
        <v>0</v>
      </c>
      <c r="AU1362">
        <v>0</v>
      </c>
      <c r="AV1362" t="s">
        <v>2</v>
      </c>
      <c r="AW1362" t="s">
        <v>2</v>
      </c>
      <c r="AX1362" t="s">
        <v>2</v>
      </c>
      <c r="AY1362" t="s">
        <v>2</v>
      </c>
      <c r="AZ1362">
        <v>1</v>
      </c>
      <c r="BA1362">
        <v>1</v>
      </c>
      <c r="BB1362">
        <v>0</v>
      </c>
      <c r="BC1362">
        <v>0</v>
      </c>
      <c r="BD1362">
        <v>1</v>
      </c>
      <c r="BE1362">
        <v>118948.73</v>
      </c>
      <c r="BF1362">
        <v>118948.73</v>
      </c>
      <c r="BG1362">
        <v>0</v>
      </c>
      <c r="BH1362">
        <v>0</v>
      </c>
    </row>
    <row r="1363" spans="1:60" x14ac:dyDescent="0.3">
      <c r="A1363">
        <v>68643</v>
      </c>
      <c r="B1363" t="s">
        <v>0</v>
      </c>
      <c r="C1363" t="s">
        <v>14</v>
      </c>
      <c r="D1363">
        <v>46</v>
      </c>
      <c r="E1363" t="s">
        <v>82</v>
      </c>
      <c r="F1363">
        <v>875</v>
      </c>
      <c r="G1363">
        <v>4</v>
      </c>
      <c r="H1363" t="s">
        <v>83</v>
      </c>
      <c r="I1363" t="s">
        <v>82</v>
      </c>
      <c r="J1363" t="s">
        <v>85</v>
      </c>
      <c r="K1363">
        <v>3</v>
      </c>
      <c r="L1363">
        <v>3</v>
      </c>
      <c r="M1363">
        <v>2</v>
      </c>
      <c r="N1363" t="s">
        <v>86</v>
      </c>
      <c r="O1363" t="s">
        <v>87</v>
      </c>
      <c r="P1363">
        <v>3</v>
      </c>
      <c r="Q1363">
        <v>90000000</v>
      </c>
      <c r="R1363">
        <v>30000000</v>
      </c>
      <c r="S1363">
        <v>50000000</v>
      </c>
      <c r="T1363">
        <v>3</v>
      </c>
      <c r="U1363">
        <v>3</v>
      </c>
      <c r="V1363">
        <v>2</v>
      </c>
      <c r="W1363">
        <v>1</v>
      </c>
      <c r="X1363">
        <v>1</v>
      </c>
      <c r="Y1363">
        <v>45000000</v>
      </c>
      <c r="Z1363">
        <v>50000000</v>
      </c>
      <c r="AA1363">
        <v>1.5</v>
      </c>
      <c r="AB1363">
        <v>2</v>
      </c>
      <c r="AC1363">
        <v>0</v>
      </c>
      <c r="AD1363">
        <v>10</v>
      </c>
      <c r="AE1363">
        <v>3</v>
      </c>
      <c r="AF1363">
        <v>67</v>
      </c>
      <c r="AG1363">
        <v>67</v>
      </c>
      <c r="AH1363">
        <v>53</v>
      </c>
      <c r="AI1363">
        <v>213</v>
      </c>
      <c r="AJ1363">
        <v>213</v>
      </c>
      <c r="AK1363">
        <v>137</v>
      </c>
      <c r="AL1363">
        <v>3.1791044776119399</v>
      </c>
      <c r="AM1363">
        <v>34</v>
      </c>
      <c r="AN1363">
        <v>106.5</v>
      </c>
      <c r="AO1363">
        <v>137</v>
      </c>
      <c r="AP1363">
        <v>10</v>
      </c>
      <c r="AQ1363">
        <v>0</v>
      </c>
      <c r="AR1363" t="s">
        <v>2</v>
      </c>
      <c r="AS1363" t="s">
        <v>2</v>
      </c>
      <c r="AT1363" t="s">
        <v>2</v>
      </c>
      <c r="AU1363" t="s">
        <v>2</v>
      </c>
      <c r="AV1363">
        <v>298437500</v>
      </c>
      <c r="AW1363">
        <v>298437500</v>
      </c>
      <c r="AX1363">
        <v>1</v>
      </c>
      <c r="AY1363">
        <v>1</v>
      </c>
      <c r="AZ1363">
        <v>1</v>
      </c>
      <c r="BA1363">
        <v>1</v>
      </c>
      <c r="BB1363">
        <v>0</v>
      </c>
      <c r="BC1363">
        <v>0</v>
      </c>
      <c r="BD1363">
        <v>1</v>
      </c>
      <c r="BE1363">
        <v>29633426.274999999</v>
      </c>
      <c r="BF1363">
        <v>29633426.274999999</v>
      </c>
      <c r="BG1363">
        <v>0</v>
      </c>
      <c r="BH1363">
        <v>0</v>
      </c>
    </row>
    <row r="1364" spans="1:60" x14ac:dyDescent="0.3">
      <c r="A1364">
        <v>275957</v>
      </c>
      <c r="B1364" t="s">
        <v>0</v>
      </c>
      <c r="C1364" t="s">
        <v>14</v>
      </c>
      <c r="D1364">
        <v>69</v>
      </c>
      <c r="E1364" t="s">
        <v>82</v>
      </c>
      <c r="F1364">
        <v>846</v>
      </c>
      <c r="G1364">
        <v>0</v>
      </c>
      <c r="H1364" t="s">
        <v>83</v>
      </c>
      <c r="I1364" t="s">
        <v>84</v>
      </c>
      <c r="J1364" t="s">
        <v>85</v>
      </c>
      <c r="K1364" t="s">
        <v>2</v>
      </c>
      <c r="L1364" t="s">
        <v>2</v>
      </c>
      <c r="M1364" t="s">
        <v>2</v>
      </c>
      <c r="N1364" t="s">
        <v>2</v>
      </c>
      <c r="O1364" t="s">
        <v>2</v>
      </c>
      <c r="P1364" t="s">
        <v>2</v>
      </c>
      <c r="Q1364" t="s">
        <v>2</v>
      </c>
      <c r="R1364" t="s">
        <v>2</v>
      </c>
      <c r="S1364" t="s">
        <v>2</v>
      </c>
      <c r="T1364" t="s">
        <v>2</v>
      </c>
      <c r="U1364" t="s">
        <v>2</v>
      </c>
      <c r="V1364" t="s">
        <v>2</v>
      </c>
      <c r="W1364" t="s">
        <v>2</v>
      </c>
      <c r="X1364" t="s">
        <v>2</v>
      </c>
      <c r="Y1364" t="s">
        <v>2</v>
      </c>
      <c r="Z1364" t="s">
        <v>2</v>
      </c>
      <c r="AA1364" t="s">
        <v>2</v>
      </c>
      <c r="AB1364" t="s">
        <v>2</v>
      </c>
      <c r="AC1364" t="s">
        <v>2</v>
      </c>
      <c r="AD1364" t="s">
        <v>2</v>
      </c>
      <c r="AE1364" t="s">
        <v>2</v>
      </c>
      <c r="AF1364">
        <v>2</v>
      </c>
      <c r="AG1364">
        <v>2</v>
      </c>
      <c r="AH1364">
        <v>2</v>
      </c>
      <c r="AI1364">
        <v>9</v>
      </c>
      <c r="AJ1364">
        <v>9</v>
      </c>
      <c r="AK1364">
        <v>9</v>
      </c>
      <c r="AL1364">
        <v>4.5</v>
      </c>
      <c r="AM1364">
        <v>5</v>
      </c>
      <c r="AN1364">
        <v>9</v>
      </c>
      <c r="AO1364">
        <v>9</v>
      </c>
      <c r="AP1364">
        <v>0</v>
      </c>
      <c r="AQ1364">
        <v>0</v>
      </c>
      <c r="AR1364" t="s">
        <v>2</v>
      </c>
      <c r="AS1364" t="s">
        <v>2</v>
      </c>
      <c r="AT1364" t="s">
        <v>2</v>
      </c>
      <c r="AU1364" t="s">
        <v>2</v>
      </c>
      <c r="AV1364" t="s">
        <v>2</v>
      </c>
      <c r="AW1364" t="s">
        <v>2</v>
      </c>
      <c r="AX1364" t="s">
        <v>2</v>
      </c>
      <c r="AY1364" t="s">
        <v>2</v>
      </c>
      <c r="AZ1364">
        <v>1</v>
      </c>
      <c r="BA1364">
        <v>1</v>
      </c>
      <c r="BB1364">
        <v>0</v>
      </c>
      <c r="BC1364">
        <v>0</v>
      </c>
      <c r="BD1364">
        <v>1</v>
      </c>
      <c r="BE1364">
        <v>29031548.390000001</v>
      </c>
      <c r="BF1364">
        <v>29031548.390000001</v>
      </c>
      <c r="BG1364">
        <v>0</v>
      </c>
      <c r="BH1364">
        <v>0</v>
      </c>
    </row>
    <row r="1365" spans="1:60" x14ac:dyDescent="0.3">
      <c r="A1365">
        <v>222790</v>
      </c>
      <c r="B1365" t="s">
        <v>0</v>
      </c>
      <c r="C1365" t="s">
        <v>14</v>
      </c>
      <c r="D1365">
        <v>39</v>
      </c>
      <c r="E1365" t="s">
        <v>82</v>
      </c>
      <c r="F1365">
        <v>853</v>
      </c>
      <c r="G1365">
        <v>14</v>
      </c>
      <c r="H1365" t="s">
        <v>83</v>
      </c>
      <c r="I1365" t="s">
        <v>84</v>
      </c>
      <c r="J1365" t="s">
        <v>88</v>
      </c>
      <c r="K1365" t="s">
        <v>2</v>
      </c>
      <c r="L1365" t="s">
        <v>2</v>
      </c>
      <c r="M1365" t="s">
        <v>2</v>
      </c>
      <c r="N1365" t="s">
        <v>2</v>
      </c>
      <c r="O1365" t="s">
        <v>2</v>
      </c>
      <c r="P1365" t="s">
        <v>2</v>
      </c>
      <c r="Q1365" t="s">
        <v>2</v>
      </c>
      <c r="R1365" t="s">
        <v>2</v>
      </c>
      <c r="S1365" t="s">
        <v>2</v>
      </c>
      <c r="T1365" t="s">
        <v>2</v>
      </c>
      <c r="U1365" t="s">
        <v>2</v>
      </c>
      <c r="V1365" t="s">
        <v>2</v>
      </c>
      <c r="W1365" t="s">
        <v>2</v>
      </c>
      <c r="X1365" t="s">
        <v>2</v>
      </c>
      <c r="Y1365" t="s">
        <v>2</v>
      </c>
      <c r="Z1365" t="s">
        <v>2</v>
      </c>
      <c r="AA1365" t="s">
        <v>2</v>
      </c>
      <c r="AB1365" t="s">
        <v>2</v>
      </c>
      <c r="AC1365" t="s">
        <v>2</v>
      </c>
      <c r="AD1365" t="s">
        <v>2</v>
      </c>
      <c r="AE1365" t="s">
        <v>2</v>
      </c>
      <c r="AF1365">
        <v>39</v>
      </c>
      <c r="AG1365">
        <v>39</v>
      </c>
      <c r="AH1365">
        <v>39</v>
      </c>
      <c r="AI1365">
        <v>165</v>
      </c>
      <c r="AJ1365">
        <v>165</v>
      </c>
      <c r="AK1365">
        <v>165</v>
      </c>
      <c r="AL1365">
        <v>4.2307692307692299</v>
      </c>
      <c r="AM1365">
        <v>26</v>
      </c>
      <c r="AN1365">
        <v>165</v>
      </c>
      <c r="AO1365">
        <v>165</v>
      </c>
      <c r="AP1365">
        <v>7</v>
      </c>
      <c r="AQ1365">
        <v>0</v>
      </c>
      <c r="AR1365">
        <v>0</v>
      </c>
      <c r="AS1365">
        <v>0</v>
      </c>
      <c r="AT1365">
        <v>1</v>
      </c>
      <c r="AU1365">
        <v>1</v>
      </c>
      <c r="AV1365">
        <v>600000000</v>
      </c>
      <c r="AW1365">
        <v>600000000</v>
      </c>
      <c r="AX1365">
        <v>1</v>
      </c>
      <c r="AY1365">
        <v>1</v>
      </c>
      <c r="AZ1365">
        <v>1</v>
      </c>
      <c r="BA1365">
        <v>1</v>
      </c>
      <c r="BB1365">
        <v>0</v>
      </c>
      <c r="BC1365">
        <v>0</v>
      </c>
      <c r="BD1365">
        <v>1</v>
      </c>
      <c r="BE1365">
        <v>93322.58</v>
      </c>
      <c r="BF1365">
        <v>93322.58</v>
      </c>
      <c r="BG1365">
        <v>0</v>
      </c>
      <c r="BH1365">
        <v>0</v>
      </c>
    </row>
    <row r="1366" spans="1:60" x14ac:dyDescent="0.3">
      <c r="A1366">
        <v>781151</v>
      </c>
      <c r="B1366" t="s">
        <v>0</v>
      </c>
      <c r="C1366" t="s">
        <v>14</v>
      </c>
      <c r="D1366">
        <v>30</v>
      </c>
      <c r="E1366" t="s">
        <v>82</v>
      </c>
      <c r="F1366">
        <v>863</v>
      </c>
      <c r="G1366">
        <v>0</v>
      </c>
      <c r="H1366" t="s">
        <v>83</v>
      </c>
      <c r="I1366" t="s">
        <v>84</v>
      </c>
      <c r="J1366" t="s">
        <v>88</v>
      </c>
      <c r="K1366">
        <v>8</v>
      </c>
      <c r="L1366">
        <v>8</v>
      </c>
      <c r="M1366">
        <v>8</v>
      </c>
      <c r="N1366" t="s">
        <v>86</v>
      </c>
      <c r="O1366" t="s">
        <v>87</v>
      </c>
      <c r="P1366">
        <v>6</v>
      </c>
      <c r="Q1366">
        <v>67952000</v>
      </c>
      <c r="R1366">
        <v>8494000</v>
      </c>
      <c r="S1366">
        <v>50000000</v>
      </c>
      <c r="T1366">
        <v>10</v>
      </c>
      <c r="U1366">
        <v>10</v>
      </c>
      <c r="V1366">
        <v>10</v>
      </c>
      <c r="W1366">
        <v>1.25</v>
      </c>
      <c r="X1366">
        <v>2</v>
      </c>
      <c r="Y1366">
        <v>67952000</v>
      </c>
      <c r="Z1366">
        <v>67952000</v>
      </c>
      <c r="AA1366">
        <v>10</v>
      </c>
      <c r="AB1366">
        <v>10</v>
      </c>
      <c r="AC1366">
        <v>7</v>
      </c>
      <c r="AD1366">
        <v>5</v>
      </c>
      <c r="AE1366">
        <v>8</v>
      </c>
      <c r="AF1366">
        <v>32</v>
      </c>
      <c r="AG1366">
        <v>32</v>
      </c>
      <c r="AH1366">
        <v>32</v>
      </c>
      <c r="AI1366">
        <v>55</v>
      </c>
      <c r="AJ1366">
        <v>55</v>
      </c>
      <c r="AK1366">
        <v>55</v>
      </c>
      <c r="AL1366">
        <v>1.71875</v>
      </c>
      <c r="AM1366">
        <v>7</v>
      </c>
      <c r="AN1366">
        <v>55</v>
      </c>
      <c r="AO1366">
        <v>55</v>
      </c>
      <c r="AP1366">
        <v>2</v>
      </c>
      <c r="AQ1366">
        <v>7</v>
      </c>
      <c r="AR1366">
        <v>2</v>
      </c>
      <c r="AS1366">
        <v>2</v>
      </c>
      <c r="AT1366">
        <v>0</v>
      </c>
      <c r="AU1366">
        <v>0</v>
      </c>
      <c r="AV1366" t="s">
        <v>2</v>
      </c>
      <c r="AW1366" t="s">
        <v>2</v>
      </c>
      <c r="AX1366" t="s">
        <v>2</v>
      </c>
      <c r="AY1366" t="s">
        <v>2</v>
      </c>
      <c r="AZ1366">
        <v>1</v>
      </c>
      <c r="BA1366">
        <v>1</v>
      </c>
      <c r="BB1366">
        <v>0</v>
      </c>
      <c r="BC1366">
        <v>0</v>
      </c>
      <c r="BD1366">
        <v>1</v>
      </c>
      <c r="BE1366">
        <v>4758464.5199999996</v>
      </c>
      <c r="BF1366">
        <v>4758464.5199999996</v>
      </c>
      <c r="BG1366">
        <v>0</v>
      </c>
      <c r="BH1366">
        <v>0</v>
      </c>
    </row>
    <row r="1367" spans="1:60" x14ac:dyDescent="0.3">
      <c r="A1367">
        <v>54009</v>
      </c>
      <c r="B1367" t="s">
        <v>0</v>
      </c>
      <c r="C1367" t="s">
        <v>13</v>
      </c>
      <c r="D1367">
        <v>20</v>
      </c>
      <c r="E1367" t="s">
        <v>82</v>
      </c>
      <c r="F1367">
        <v>922</v>
      </c>
      <c r="G1367">
        <v>0</v>
      </c>
      <c r="H1367" t="s">
        <v>83</v>
      </c>
      <c r="I1367" t="s">
        <v>84</v>
      </c>
      <c r="J1367" t="s">
        <v>85</v>
      </c>
      <c r="K1367">
        <v>3</v>
      </c>
      <c r="L1367">
        <v>3</v>
      </c>
      <c r="M1367">
        <v>1</v>
      </c>
      <c r="N1367" t="s">
        <v>91</v>
      </c>
      <c r="O1367" t="s">
        <v>92</v>
      </c>
      <c r="P1367">
        <v>3</v>
      </c>
      <c r="Q1367">
        <v>50000</v>
      </c>
      <c r="R1367">
        <v>16666.666666666701</v>
      </c>
      <c r="S1367">
        <v>30000</v>
      </c>
      <c r="T1367">
        <v>3</v>
      </c>
      <c r="U1367">
        <v>3</v>
      </c>
      <c r="V1367">
        <v>1</v>
      </c>
      <c r="W1367">
        <v>1</v>
      </c>
      <c r="X1367">
        <v>1</v>
      </c>
      <c r="Y1367">
        <v>25000</v>
      </c>
      <c r="Z1367">
        <v>40000</v>
      </c>
      <c r="AA1367">
        <v>1.5</v>
      </c>
      <c r="AB1367">
        <v>2</v>
      </c>
      <c r="AC1367">
        <v>36</v>
      </c>
      <c r="AD1367">
        <v>13</v>
      </c>
      <c r="AE1367">
        <v>3</v>
      </c>
      <c r="AF1367">
        <v>31</v>
      </c>
      <c r="AG1367">
        <v>16</v>
      </c>
      <c r="AH1367">
        <v>4</v>
      </c>
      <c r="AI1367">
        <v>109</v>
      </c>
      <c r="AJ1367">
        <v>51</v>
      </c>
      <c r="AK1367">
        <v>5</v>
      </c>
      <c r="AL1367">
        <v>3.5161290322580601</v>
      </c>
      <c r="AM1367">
        <v>16</v>
      </c>
      <c r="AN1367">
        <v>36.3333333333333</v>
      </c>
      <c r="AO1367">
        <v>58</v>
      </c>
      <c r="AP1367">
        <v>15</v>
      </c>
      <c r="AQ1367">
        <v>0</v>
      </c>
      <c r="AR1367">
        <v>1</v>
      </c>
      <c r="AS1367">
        <v>1</v>
      </c>
      <c r="AT1367">
        <v>0</v>
      </c>
      <c r="AU1367">
        <v>0</v>
      </c>
      <c r="AV1367" t="s">
        <v>2</v>
      </c>
      <c r="AW1367" t="s">
        <v>2</v>
      </c>
      <c r="AX1367" t="s">
        <v>2</v>
      </c>
      <c r="AY1367" t="s">
        <v>2</v>
      </c>
      <c r="AZ1367">
        <v>1</v>
      </c>
      <c r="BA1367">
        <v>1</v>
      </c>
      <c r="BB1367">
        <v>0</v>
      </c>
      <c r="BC1367">
        <v>0</v>
      </c>
      <c r="BD1367">
        <v>1</v>
      </c>
      <c r="BE1367">
        <v>677469.04666666698</v>
      </c>
      <c r="BF1367">
        <v>948639.05500000005</v>
      </c>
      <c r="BG1367">
        <v>0</v>
      </c>
      <c r="BH1367">
        <v>0</v>
      </c>
    </row>
    <row r="1368" spans="1:60" x14ac:dyDescent="0.3">
      <c r="A1368">
        <v>136544</v>
      </c>
      <c r="B1368" t="s">
        <v>0</v>
      </c>
      <c r="C1368" t="s">
        <v>13</v>
      </c>
      <c r="D1368">
        <v>45</v>
      </c>
      <c r="E1368" t="s">
        <v>82</v>
      </c>
      <c r="F1368">
        <v>917</v>
      </c>
      <c r="G1368">
        <v>6</v>
      </c>
      <c r="H1368" t="s">
        <v>89</v>
      </c>
      <c r="I1368" t="s">
        <v>82</v>
      </c>
      <c r="J1368" t="s">
        <v>88</v>
      </c>
      <c r="K1368" t="s">
        <v>2</v>
      </c>
      <c r="L1368" t="s">
        <v>2</v>
      </c>
      <c r="M1368" t="s">
        <v>2</v>
      </c>
      <c r="N1368" t="s">
        <v>2</v>
      </c>
      <c r="O1368" t="s">
        <v>2</v>
      </c>
      <c r="P1368" t="s">
        <v>2</v>
      </c>
      <c r="Q1368" t="s">
        <v>2</v>
      </c>
      <c r="R1368" t="s">
        <v>2</v>
      </c>
      <c r="S1368" t="s">
        <v>2</v>
      </c>
      <c r="T1368" t="s">
        <v>2</v>
      </c>
      <c r="U1368" t="s">
        <v>2</v>
      </c>
      <c r="V1368" t="s">
        <v>2</v>
      </c>
      <c r="W1368" t="s">
        <v>2</v>
      </c>
      <c r="X1368" t="s">
        <v>2</v>
      </c>
      <c r="Y1368" t="s">
        <v>2</v>
      </c>
      <c r="Z1368" t="s">
        <v>2</v>
      </c>
      <c r="AA1368" t="s">
        <v>2</v>
      </c>
      <c r="AB1368" t="s">
        <v>2</v>
      </c>
      <c r="AC1368" t="s">
        <v>2</v>
      </c>
      <c r="AD1368" t="s">
        <v>2</v>
      </c>
      <c r="AE1368" t="s">
        <v>2</v>
      </c>
      <c r="AF1368">
        <v>59</v>
      </c>
      <c r="AG1368">
        <v>24</v>
      </c>
      <c r="AH1368">
        <v>21</v>
      </c>
      <c r="AI1368">
        <v>256</v>
      </c>
      <c r="AJ1368">
        <v>117</v>
      </c>
      <c r="AK1368">
        <v>99</v>
      </c>
      <c r="AL1368">
        <v>4.3389830508474603</v>
      </c>
      <c r="AM1368">
        <v>36</v>
      </c>
      <c r="AN1368">
        <v>85.3333333333333</v>
      </c>
      <c r="AO1368">
        <v>139</v>
      </c>
      <c r="AP1368">
        <v>28</v>
      </c>
      <c r="AQ1368">
        <v>0</v>
      </c>
      <c r="AR1368">
        <v>0</v>
      </c>
      <c r="AS1368">
        <v>0</v>
      </c>
      <c r="AT1368">
        <v>1</v>
      </c>
      <c r="AU1368">
        <v>1</v>
      </c>
      <c r="AV1368">
        <v>52999666.666666701</v>
      </c>
      <c r="AW1368">
        <v>54499500</v>
      </c>
      <c r="AX1368">
        <v>1</v>
      </c>
      <c r="AY1368">
        <v>1</v>
      </c>
      <c r="AZ1368">
        <v>1</v>
      </c>
      <c r="BA1368">
        <v>1</v>
      </c>
      <c r="BB1368">
        <v>0</v>
      </c>
      <c r="BC1368">
        <v>0</v>
      </c>
      <c r="BD1368">
        <v>1</v>
      </c>
      <c r="BE1368">
        <v>222580.64666666699</v>
      </c>
      <c r="BF1368">
        <v>300000</v>
      </c>
      <c r="BG1368">
        <v>0</v>
      </c>
      <c r="BH1368">
        <v>0</v>
      </c>
    </row>
    <row r="1369" spans="1:60" x14ac:dyDescent="0.3">
      <c r="A1369">
        <v>905341</v>
      </c>
      <c r="B1369" t="s">
        <v>0</v>
      </c>
      <c r="C1369" t="s">
        <v>13</v>
      </c>
      <c r="D1369">
        <v>45</v>
      </c>
      <c r="E1369" t="s">
        <v>82</v>
      </c>
      <c r="F1369">
        <v>910</v>
      </c>
      <c r="G1369">
        <v>0</v>
      </c>
      <c r="H1369" t="s">
        <v>83</v>
      </c>
      <c r="I1369" t="s">
        <v>84</v>
      </c>
      <c r="J1369" t="s">
        <v>88</v>
      </c>
      <c r="K1369">
        <v>10</v>
      </c>
      <c r="L1369">
        <v>8</v>
      </c>
      <c r="M1369">
        <v>4</v>
      </c>
      <c r="N1369" t="s">
        <v>98</v>
      </c>
      <c r="O1369" t="s">
        <v>106</v>
      </c>
      <c r="P1369">
        <v>8</v>
      </c>
      <c r="Q1369">
        <v>923394000</v>
      </c>
      <c r="R1369">
        <v>92339400</v>
      </c>
      <c r="S1369">
        <v>182780000</v>
      </c>
      <c r="T1369">
        <v>18</v>
      </c>
      <c r="U1369">
        <v>16</v>
      </c>
      <c r="V1369">
        <v>9</v>
      </c>
      <c r="W1369">
        <v>1.8</v>
      </c>
      <c r="X1369">
        <v>5</v>
      </c>
      <c r="Y1369">
        <v>307798000</v>
      </c>
      <c r="Z1369">
        <v>442880000</v>
      </c>
      <c r="AA1369">
        <v>6</v>
      </c>
      <c r="AB1369">
        <v>9</v>
      </c>
      <c r="AC1369">
        <v>6</v>
      </c>
      <c r="AD1369">
        <v>23</v>
      </c>
      <c r="AE1369">
        <v>2</v>
      </c>
      <c r="AF1369">
        <v>21</v>
      </c>
      <c r="AG1369">
        <v>14</v>
      </c>
      <c r="AH1369">
        <v>8</v>
      </c>
      <c r="AI1369">
        <v>59</v>
      </c>
      <c r="AJ1369">
        <v>45</v>
      </c>
      <c r="AK1369">
        <v>26</v>
      </c>
      <c r="AL1369">
        <v>2.8095238095238102</v>
      </c>
      <c r="AM1369">
        <v>7</v>
      </c>
      <c r="AN1369">
        <v>19.6666666666667</v>
      </c>
      <c r="AO1369">
        <v>26</v>
      </c>
      <c r="AP1369">
        <v>23</v>
      </c>
      <c r="AQ1369">
        <v>6</v>
      </c>
      <c r="AR1369" t="s">
        <v>2</v>
      </c>
      <c r="AS1369" t="s">
        <v>2</v>
      </c>
      <c r="AT1369" t="s">
        <v>2</v>
      </c>
      <c r="AU1369" t="s">
        <v>2</v>
      </c>
      <c r="AV1369" t="s">
        <v>2</v>
      </c>
      <c r="AW1369" t="s">
        <v>2</v>
      </c>
      <c r="AX1369" t="s">
        <v>2</v>
      </c>
      <c r="AY1369" t="s">
        <v>2</v>
      </c>
      <c r="AZ1369">
        <v>1</v>
      </c>
      <c r="BA1369">
        <v>1</v>
      </c>
      <c r="BB1369">
        <v>0</v>
      </c>
      <c r="BC1369">
        <v>0</v>
      </c>
      <c r="BD1369">
        <v>1</v>
      </c>
      <c r="BE1369">
        <v>3765281.03</v>
      </c>
      <c r="BF1369">
        <v>4406531.22</v>
      </c>
      <c r="BG1369">
        <v>0</v>
      </c>
      <c r="BH1369">
        <v>0</v>
      </c>
    </row>
    <row r="1370" spans="1:60" x14ac:dyDescent="0.3">
      <c r="A1370">
        <v>760227</v>
      </c>
      <c r="B1370" t="s">
        <v>1</v>
      </c>
      <c r="C1370" t="s">
        <v>14</v>
      </c>
      <c r="D1370">
        <v>35</v>
      </c>
      <c r="E1370" t="s">
        <v>82</v>
      </c>
      <c r="F1370">
        <v>887</v>
      </c>
      <c r="G1370">
        <v>32</v>
      </c>
      <c r="H1370" t="s">
        <v>83</v>
      </c>
      <c r="I1370" t="s">
        <v>84</v>
      </c>
      <c r="J1370" t="s">
        <v>88</v>
      </c>
      <c r="K1370" t="s">
        <v>2</v>
      </c>
      <c r="L1370" t="s">
        <v>2</v>
      </c>
      <c r="M1370" t="s">
        <v>2</v>
      </c>
      <c r="N1370" t="s">
        <v>2</v>
      </c>
      <c r="O1370" t="s">
        <v>2</v>
      </c>
      <c r="P1370" t="s">
        <v>2</v>
      </c>
      <c r="Q1370" t="s">
        <v>2</v>
      </c>
      <c r="R1370" t="s">
        <v>2</v>
      </c>
      <c r="S1370" t="s">
        <v>2</v>
      </c>
      <c r="T1370" t="s">
        <v>2</v>
      </c>
      <c r="U1370" t="s">
        <v>2</v>
      </c>
      <c r="V1370" t="s">
        <v>2</v>
      </c>
      <c r="W1370" t="s">
        <v>2</v>
      </c>
      <c r="X1370" t="s">
        <v>2</v>
      </c>
      <c r="Y1370" t="s">
        <v>2</v>
      </c>
      <c r="Z1370" t="s">
        <v>2</v>
      </c>
      <c r="AA1370" t="s">
        <v>2</v>
      </c>
      <c r="AB1370" t="s">
        <v>2</v>
      </c>
      <c r="AC1370" t="s">
        <v>2</v>
      </c>
      <c r="AD1370" t="s">
        <v>2</v>
      </c>
      <c r="AE1370" t="s">
        <v>2</v>
      </c>
      <c r="AF1370">
        <v>3</v>
      </c>
      <c r="AG1370">
        <v>3</v>
      </c>
      <c r="AH1370" t="s">
        <v>2</v>
      </c>
      <c r="AI1370">
        <v>26</v>
      </c>
      <c r="AJ1370">
        <v>26</v>
      </c>
      <c r="AK1370" t="s">
        <v>2</v>
      </c>
      <c r="AL1370">
        <v>8.6666666666666696</v>
      </c>
      <c r="AM1370">
        <v>18</v>
      </c>
      <c r="AN1370">
        <v>26</v>
      </c>
      <c r="AO1370">
        <v>26</v>
      </c>
      <c r="AP1370">
        <v>3</v>
      </c>
      <c r="AQ1370">
        <v>0</v>
      </c>
      <c r="AR1370">
        <v>1</v>
      </c>
      <c r="AS1370">
        <v>1</v>
      </c>
      <c r="AT1370">
        <v>0</v>
      </c>
      <c r="AU1370">
        <v>0</v>
      </c>
      <c r="AV1370">
        <v>393320000</v>
      </c>
      <c r="AW1370">
        <v>389980000</v>
      </c>
      <c r="AX1370">
        <v>1</v>
      </c>
      <c r="AY1370">
        <v>1</v>
      </c>
      <c r="AZ1370">
        <v>1</v>
      </c>
      <c r="BA1370">
        <v>1</v>
      </c>
      <c r="BB1370">
        <v>0</v>
      </c>
      <c r="BC1370">
        <v>0</v>
      </c>
      <c r="BD1370">
        <v>1</v>
      </c>
      <c r="BE1370">
        <v>300198.69</v>
      </c>
      <c r="BF1370">
        <v>392410.94</v>
      </c>
      <c r="BG1370">
        <v>0</v>
      </c>
      <c r="BH1370">
        <v>0</v>
      </c>
    </row>
    <row r="1371" spans="1:60" x14ac:dyDescent="0.3">
      <c r="A1371">
        <v>701918</v>
      </c>
      <c r="B1371" t="s">
        <v>0</v>
      </c>
      <c r="C1371" t="s">
        <v>14</v>
      </c>
      <c r="D1371">
        <v>37</v>
      </c>
      <c r="E1371" t="s">
        <v>82</v>
      </c>
      <c r="F1371">
        <v>861</v>
      </c>
      <c r="G1371">
        <v>9</v>
      </c>
      <c r="H1371" t="s">
        <v>83</v>
      </c>
      <c r="I1371" t="s">
        <v>84</v>
      </c>
      <c r="J1371" t="s">
        <v>88</v>
      </c>
      <c r="K1371" t="s">
        <v>2</v>
      </c>
      <c r="L1371" t="s">
        <v>2</v>
      </c>
      <c r="M1371" t="s">
        <v>2</v>
      </c>
      <c r="N1371" t="s">
        <v>2</v>
      </c>
      <c r="O1371" t="s">
        <v>2</v>
      </c>
      <c r="P1371" t="s">
        <v>2</v>
      </c>
      <c r="Q1371" t="s">
        <v>2</v>
      </c>
      <c r="R1371" t="s">
        <v>2</v>
      </c>
      <c r="S1371" t="s">
        <v>2</v>
      </c>
      <c r="T1371" t="s">
        <v>2</v>
      </c>
      <c r="U1371" t="s">
        <v>2</v>
      </c>
      <c r="V1371" t="s">
        <v>2</v>
      </c>
      <c r="W1371" t="s">
        <v>2</v>
      </c>
      <c r="X1371" t="s">
        <v>2</v>
      </c>
      <c r="Y1371" t="s">
        <v>2</v>
      </c>
      <c r="Z1371" t="s">
        <v>2</v>
      </c>
      <c r="AA1371" t="s">
        <v>2</v>
      </c>
      <c r="AB1371" t="s">
        <v>2</v>
      </c>
      <c r="AC1371" t="s">
        <v>2</v>
      </c>
      <c r="AD1371" t="s">
        <v>2</v>
      </c>
      <c r="AE1371" t="s">
        <v>2</v>
      </c>
      <c r="AF1371">
        <v>7</v>
      </c>
      <c r="AG1371">
        <v>7</v>
      </c>
      <c r="AH1371">
        <v>7</v>
      </c>
      <c r="AI1371">
        <v>32</v>
      </c>
      <c r="AJ1371">
        <v>32</v>
      </c>
      <c r="AK1371">
        <v>32</v>
      </c>
      <c r="AL1371">
        <v>4.5714285714285703</v>
      </c>
      <c r="AM1371">
        <v>15</v>
      </c>
      <c r="AN1371">
        <v>32</v>
      </c>
      <c r="AO1371">
        <v>32</v>
      </c>
      <c r="AP1371">
        <v>18</v>
      </c>
      <c r="AQ1371">
        <v>0</v>
      </c>
      <c r="AR1371">
        <v>1</v>
      </c>
      <c r="AS1371">
        <v>1</v>
      </c>
      <c r="AT1371">
        <v>0</v>
      </c>
      <c r="AU1371">
        <v>0</v>
      </c>
      <c r="AV1371">
        <v>400000000</v>
      </c>
      <c r="AW1371">
        <v>400000000</v>
      </c>
      <c r="AX1371">
        <v>1</v>
      </c>
      <c r="AY1371">
        <v>1</v>
      </c>
      <c r="AZ1371">
        <v>1</v>
      </c>
      <c r="BA1371">
        <v>1</v>
      </c>
      <c r="BB1371">
        <v>0</v>
      </c>
      <c r="BC1371">
        <v>0</v>
      </c>
      <c r="BD1371">
        <v>1</v>
      </c>
      <c r="BE1371">
        <v>92354.84</v>
      </c>
      <c r="BF1371">
        <v>92354.84</v>
      </c>
      <c r="BG1371">
        <v>0</v>
      </c>
      <c r="BH1371">
        <v>0</v>
      </c>
    </row>
    <row r="1372" spans="1:60" x14ac:dyDescent="0.3">
      <c r="A1372">
        <v>164375</v>
      </c>
      <c r="B1372" t="s">
        <v>0</v>
      </c>
      <c r="C1372" t="s">
        <v>14</v>
      </c>
      <c r="D1372">
        <v>25</v>
      </c>
      <c r="E1372" t="s">
        <v>82</v>
      </c>
      <c r="F1372">
        <v>866</v>
      </c>
      <c r="G1372">
        <v>0</v>
      </c>
      <c r="H1372" t="s">
        <v>83</v>
      </c>
      <c r="I1372" t="s">
        <v>84</v>
      </c>
      <c r="J1372" t="s">
        <v>85</v>
      </c>
      <c r="K1372" t="s">
        <v>2</v>
      </c>
      <c r="L1372" t="s">
        <v>2</v>
      </c>
      <c r="M1372" t="s">
        <v>2</v>
      </c>
      <c r="N1372" t="s">
        <v>2</v>
      </c>
      <c r="O1372" t="s">
        <v>2</v>
      </c>
      <c r="P1372" t="s">
        <v>2</v>
      </c>
      <c r="Q1372" t="s">
        <v>2</v>
      </c>
      <c r="R1372" t="s">
        <v>2</v>
      </c>
      <c r="S1372" t="s">
        <v>2</v>
      </c>
      <c r="T1372" t="s">
        <v>2</v>
      </c>
      <c r="U1372" t="s">
        <v>2</v>
      </c>
      <c r="V1372" t="s">
        <v>2</v>
      </c>
      <c r="W1372" t="s">
        <v>2</v>
      </c>
      <c r="X1372" t="s">
        <v>2</v>
      </c>
      <c r="Y1372" t="s">
        <v>2</v>
      </c>
      <c r="Z1372" t="s">
        <v>2</v>
      </c>
      <c r="AA1372" t="s">
        <v>2</v>
      </c>
      <c r="AB1372" t="s">
        <v>2</v>
      </c>
      <c r="AC1372" t="s">
        <v>2</v>
      </c>
      <c r="AD1372" t="s">
        <v>2</v>
      </c>
      <c r="AE1372" t="s">
        <v>2</v>
      </c>
      <c r="AF1372">
        <v>7</v>
      </c>
      <c r="AG1372">
        <v>7</v>
      </c>
      <c r="AH1372">
        <v>7</v>
      </c>
      <c r="AI1372">
        <v>27</v>
      </c>
      <c r="AJ1372">
        <v>27</v>
      </c>
      <c r="AK1372">
        <v>27</v>
      </c>
      <c r="AL1372">
        <v>3.8571428571428599</v>
      </c>
      <c r="AM1372">
        <v>9</v>
      </c>
      <c r="AN1372">
        <v>27</v>
      </c>
      <c r="AO1372">
        <v>27</v>
      </c>
      <c r="AP1372">
        <v>14</v>
      </c>
      <c r="AQ1372">
        <v>0</v>
      </c>
      <c r="AR1372">
        <v>1</v>
      </c>
      <c r="AS1372">
        <v>1</v>
      </c>
      <c r="AT1372">
        <v>0</v>
      </c>
      <c r="AU1372">
        <v>0</v>
      </c>
      <c r="AV1372" t="s">
        <v>2</v>
      </c>
      <c r="AW1372" t="s">
        <v>2</v>
      </c>
      <c r="AX1372" t="s">
        <v>2</v>
      </c>
      <c r="AY1372" t="s">
        <v>2</v>
      </c>
      <c r="AZ1372">
        <v>1</v>
      </c>
      <c r="BA1372">
        <v>1</v>
      </c>
      <c r="BB1372">
        <v>0</v>
      </c>
      <c r="BC1372">
        <v>0</v>
      </c>
      <c r="BD1372">
        <v>1</v>
      </c>
      <c r="BE1372">
        <v>773483.87</v>
      </c>
      <c r="BF1372">
        <v>773483.87</v>
      </c>
      <c r="BG1372">
        <v>0</v>
      </c>
      <c r="BH1372">
        <v>0</v>
      </c>
    </row>
    <row r="1373" spans="1:60" x14ac:dyDescent="0.3">
      <c r="A1373">
        <v>362763</v>
      </c>
      <c r="B1373" t="s">
        <v>0</v>
      </c>
      <c r="C1373" t="s">
        <v>13</v>
      </c>
      <c r="D1373">
        <v>25</v>
      </c>
      <c r="E1373" t="s">
        <v>82</v>
      </c>
      <c r="F1373">
        <v>862</v>
      </c>
      <c r="G1373">
        <v>3</v>
      </c>
      <c r="H1373" t="s">
        <v>83</v>
      </c>
      <c r="I1373" t="s">
        <v>84</v>
      </c>
      <c r="J1373" t="s">
        <v>88</v>
      </c>
      <c r="K1373" t="s">
        <v>2</v>
      </c>
      <c r="L1373" t="s">
        <v>2</v>
      </c>
      <c r="M1373" t="s">
        <v>2</v>
      </c>
      <c r="N1373" t="s">
        <v>2</v>
      </c>
      <c r="O1373" t="s">
        <v>2</v>
      </c>
      <c r="P1373" t="s">
        <v>2</v>
      </c>
      <c r="Q1373" t="s">
        <v>2</v>
      </c>
      <c r="R1373" t="s">
        <v>2</v>
      </c>
      <c r="S1373" t="s">
        <v>2</v>
      </c>
      <c r="T1373" t="s">
        <v>2</v>
      </c>
      <c r="U1373" t="s">
        <v>2</v>
      </c>
      <c r="V1373" t="s">
        <v>2</v>
      </c>
      <c r="W1373" t="s">
        <v>2</v>
      </c>
      <c r="X1373" t="s">
        <v>2</v>
      </c>
      <c r="Y1373" t="s">
        <v>2</v>
      </c>
      <c r="Z1373" t="s">
        <v>2</v>
      </c>
      <c r="AA1373" t="s">
        <v>2</v>
      </c>
      <c r="AB1373" t="s">
        <v>2</v>
      </c>
      <c r="AC1373" t="s">
        <v>2</v>
      </c>
      <c r="AD1373" t="s">
        <v>2</v>
      </c>
      <c r="AE1373" t="s">
        <v>2</v>
      </c>
      <c r="AF1373">
        <v>5</v>
      </c>
      <c r="AG1373">
        <v>5</v>
      </c>
      <c r="AH1373">
        <v>5</v>
      </c>
      <c r="AI1373">
        <v>39</v>
      </c>
      <c r="AJ1373">
        <v>39</v>
      </c>
      <c r="AK1373">
        <v>39</v>
      </c>
      <c r="AL1373">
        <v>7.8</v>
      </c>
      <c r="AM1373">
        <v>28</v>
      </c>
      <c r="AN1373">
        <v>39</v>
      </c>
      <c r="AO1373">
        <v>39</v>
      </c>
      <c r="AP1373">
        <v>10</v>
      </c>
      <c r="AQ1373">
        <v>0</v>
      </c>
      <c r="AR1373">
        <v>1</v>
      </c>
      <c r="AS1373">
        <v>1</v>
      </c>
      <c r="AT1373">
        <v>0</v>
      </c>
      <c r="AU1373">
        <v>0</v>
      </c>
      <c r="AV1373" t="s">
        <v>2</v>
      </c>
      <c r="AW1373" t="s">
        <v>2</v>
      </c>
      <c r="AX1373" t="s">
        <v>2</v>
      </c>
      <c r="AY1373" t="s">
        <v>2</v>
      </c>
      <c r="AZ1373" t="s">
        <v>2</v>
      </c>
      <c r="BA1373" t="s">
        <v>2</v>
      </c>
      <c r="BB1373" t="s">
        <v>2</v>
      </c>
      <c r="BC1373" t="s">
        <v>2</v>
      </c>
      <c r="BD1373" t="s">
        <v>2</v>
      </c>
      <c r="BE1373" t="s">
        <v>2</v>
      </c>
      <c r="BF1373" t="s">
        <v>2</v>
      </c>
      <c r="BG1373" t="s">
        <v>2</v>
      </c>
      <c r="BH1373" t="s">
        <v>2</v>
      </c>
    </row>
    <row r="1374" spans="1:60" x14ac:dyDescent="0.3">
      <c r="A1374">
        <v>196348</v>
      </c>
      <c r="B1374" t="s">
        <v>0</v>
      </c>
      <c r="C1374" t="s">
        <v>13</v>
      </c>
      <c r="D1374">
        <v>55</v>
      </c>
      <c r="E1374" t="s">
        <v>82</v>
      </c>
      <c r="F1374">
        <v>853</v>
      </c>
      <c r="G1374">
        <v>12</v>
      </c>
      <c r="H1374" t="s">
        <v>83</v>
      </c>
      <c r="I1374" t="s">
        <v>84</v>
      </c>
      <c r="J1374" t="s">
        <v>88</v>
      </c>
      <c r="K1374" t="s">
        <v>2</v>
      </c>
      <c r="L1374" t="s">
        <v>2</v>
      </c>
      <c r="M1374" t="s">
        <v>2</v>
      </c>
      <c r="N1374" t="s">
        <v>2</v>
      </c>
      <c r="O1374" t="s">
        <v>2</v>
      </c>
      <c r="P1374" t="s">
        <v>2</v>
      </c>
      <c r="Q1374" t="s">
        <v>2</v>
      </c>
      <c r="R1374" t="s">
        <v>2</v>
      </c>
      <c r="S1374" t="s">
        <v>2</v>
      </c>
      <c r="T1374" t="s">
        <v>2</v>
      </c>
      <c r="U1374" t="s">
        <v>2</v>
      </c>
      <c r="V1374" t="s">
        <v>2</v>
      </c>
      <c r="W1374" t="s">
        <v>2</v>
      </c>
      <c r="X1374" t="s">
        <v>2</v>
      </c>
      <c r="Y1374" t="s">
        <v>2</v>
      </c>
      <c r="Z1374" t="s">
        <v>2</v>
      </c>
      <c r="AA1374" t="s">
        <v>2</v>
      </c>
      <c r="AB1374" t="s">
        <v>2</v>
      </c>
      <c r="AC1374" t="s">
        <v>2</v>
      </c>
      <c r="AD1374" t="s">
        <v>2</v>
      </c>
      <c r="AE1374" t="s">
        <v>2</v>
      </c>
      <c r="AF1374">
        <v>7</v>
      </c>
      <c r="AG1374">
        <v>7</v>
      </c>
      <c r="AH1374">
        <v>7</v>
      </c>
      <c r="AI1374">
        <v>11</v>
      </c>
      <c r="AJ1374">
        <v>11</v>
      </c>
      <c r="AK1374">
        <v>11</v>
      </c>
      <c r="AL1374">
        <v>1.5714285714285701</v>
      </c>
      <c r="AM1374">
        <v>3</v>
      </c>
      <c r="AN1374">
        <v>11</v>
      </c>
      <c r="AO1374">
        <v>11</v>
      </c>
      <c r="AP1374">
        <v>5</v>
      </c>
      <c r="AQ1374">
        <v>0</v>
      </c>
      <c r="AR1374">
        <v>1</v>
      </c>
      <c r="AS1374">
        <v>1</v>
      </c>
      <c r="AT1374">
        <v>0</v>
      </c>
      <c r="AU1374">
        <v>0</v>
      </c>
      <c r="AV1374" t="s">
        <v>2</v>
      </c>
      <c r="AW1374" t="s">
        <v>2</v>
      </c>
      <c r="AX1374" t="s">
        <v>2</v>
      </c>
      <c r="AY1374" t="s">
        <v>2</v>
      </c>
      <c r="AZ1374">
        <v>1</v>
      </c>
      <c r="BA1374">
        <v>1</v>
      </c>
      <c r="BB1374">
        <v>1</v>
      </c>
      <c r="BC1374">
        <v>1</v>
      </c>
      <c r="BD1374">
        <v>2</v>
      </c>
      <c r="BE1374">
        <v>474648.39</v>
      </c>
      <c r="BF1374">
        <v>474648.39</v>
      </c>
      <c r="BG1374">
        <v>96774193.549999997</v>
      </c>
      <c r="BH1374">
        <v>96774193.549999997</v>
      </c>
    </row>
    <row r="1375" spans="1:60" x14ac:dyDescent="0.3">
      <c r="A1375">
        <v>93031</v>
      </c>
      <c r="B1375" t="s">
        <v>0</v>
      </c>
      <c r="C1375" t="s">
        <v>13</v>
      </c>
      <c r="D1375">
        <v>36</v>
      </c>
      <c r="E1375" t="s">
        <v>82</v>
      </c>
      <c r="F1375">
        <v>931</v>
      </c>
      <c r="G1375">
        <v>0</v>
      </c>
      <c r="H1375" t="s">
        <v>83</v>
      </c>
      <c r="I1375" t="s">
        <v>82</v>
      </c>
      <c r="J1375" t="s">
        <v>85</v>
      </c>
      <c r="K1375" t="s">
        <v>2</v>
      </c>
      <c r="L1375" t="s">
        <v>2</v>
      </c>
      <c r="M1375" t="s">
        <v>2</v>
      </c>
      <c r="N1375" t="s">
        <v>2</v>
      </c>
      <c r="O1375" t="s">
        <v>2</v>
      </c>
      <c r="P1375" t="s">
        <v>2</v>
      </c>
      <c r="Q1375" t="s">
        <v>2</v>
      </c>
      <c r="R1375" t="s">
        <v>2</v>
      </c>
      <c r="S1375" t="s">
        <v>2</v>
      </c>
      <c r="T1375" t="s">
        <v>2</v>
      </c>
      <c r="U1375" t="s">
        <v>2</v>
      </c>
      <c r="V1375" t="s">
        <v>2</v>
      </c>
      <c r="W1375" t="s">
        <v>2</v>
      </c>
      <c r="X1375" t="s">
        <v>2</v>
      </c>
      <c r="Y1375" t="s">
        <v>2</v>
      </c>
      <c r="Z1375" t="s">
        <v>2</v>
      </c>
      <c r="AA1375" t="s">
        <v>2</v>
      </c>
      <c r="AB1375" t="s">
        <v>2</v>
      </c>
      <c r="AC1375" t="s">
        <v>2</v>
      </c>
      <c r="AD1375" t="s">
        <v>2</v>
      </c>
      <c r="AE1375" t="s">
        <v>2</v>
      </c>
      <c r="AF1375">
        <v>11</v>
      </c>
      <c r="AG1375">
        <v>2</v>
      </c>
      <c r="AH1375">
        <v>1</v>
      </c>
      <c r="AI1375">
        <v>36</v>
      </c>
      <c r="AJ1375">
        <v>3</v>
      </c>
      <c r="AK1375">
        <v>1</v>
      </c>
      <c r="AL1375">
        <v>3.2727272727272698</v>
      </c>
      <c r="AM1375">
        <v>15</v>
      </c>
      <c r="AN1375">
        <v>18</v>
      </c>
      <c r="AO1375">
        <v>35</v>
      </c>
      <c r="AP1375">
        <v>32</v>
      </c>
      <c r="AQ1375">
        <v>0</v>
      </c>
      <c r="AR1375" t="s">
        <v>2</v>
      </c>
      <c r="AS1375" t="s">
        <v>2</v>
      </c>
      <c r="AT1375" t="s">
        <v>2</v>
      </c>
      <c r="AU1375" t="s">
        <v>2</v>
      </c>
      <c r="AV1375" t="s">
        <v>2</v>
      </c>
      <c r="AW1375" t="s">
        <v>2</v>
      </c>
      <c r="AX1375" t="s">
        <v>2</v>
      </c>
      <c r="AY1375" t="s">
        <v>2</v>
      </c>
      <c r="AZ1375">
        <v>1</v>
      </c>
      <c r="BA1375">
        <v>1</v>
      </c>
      <c r="BB1375">
        <v>0</v>
      </c>
      <c r="BC1375">
        <v>0</v>
      </c>
      <c r="BD1375">
        <v>1</v>
      </c>
      <c r="BE1375">
        <v>182473.12</v>
      </c>
      <c r="BF1375">
        <v>176935.48499999999</v>
      </c>
      <c r="BG1375">
        <v>0</v>
      </c>
      <c r="BH1375">
        <v>0</v>
      </c>
    </row>
    <row r="1376" spans="1:60" x14ac:dyDescent="0.3">
      <c r="A1376">
        <v>367735</v>
      </c>
      <c r="B1376" t="s">
        <v>1</v>
      </c>
      <c r="C1376" t="s">
        <v>14</v>
      </c>
      <c r="D1376">
        <v>27</v>
      </c>
      <c r="E1376" t="s">
        <v>82</v>
      </c>
      <c r="F1376">
        <v>931</v>
      </c>
      <c r="G1376">
        <v>0</v>
      </c>
      <c r="H1376" t="s">
        <v>83</v>
      </c>
      <c r="I1376" t="s">
        <v>84</v>
      </c>
      <c r="J1376" t="s">
        <v>85</v>
      </c>
      <c r="K1376" t="s">
        <v>2</v>
      </c>
      <c r="L1376" t="s">
        <v>2</v>
      </c>
      <c r="M1376" t="s">
        <v>2</v>
      </c>
      <c r="N1376" t="s">
        <v>2</v>
      </c>
      <c r="O1376" t="s">
        <v>2</v>
      </c>
      <c r="P1376" t="s">
        <v>2</v>
      </c>
      <c r="Q1376" t="s">
        <v>2</v>
      </c>
      <c r="R1376" t="s">
        <v>2</v>
      </c>
      <c r="S1376" t="s">
        <v>2</v>
      </c>
      <c r="T1376" t="s">
        <v>2</v>
      </c>
      <c r="U1376" t="s">
        <v>2</v>
      </c>
      <c r="V1376" t="s">
        <v>2</v>
      </c>
      <c r="W1376" t="s">
        <v>2</v>
      </c>
      <c r="X1376" t="s">
        <v>2</v>
      </c>
      <c r="Y1376" t="s">
        <v>2</v>
      </c>
      <c r="Z1376" t="s">
        <v>2</v>
      </c>
      <c r="AA1376" t="s">
        <v>2</v>
      </c>
      <c r="AB1376" t="s">
        <v>2</v>
      </c>
      <c r="AC1376" t="s">
        <v>2</v>
      </c>
      <c r="AD1376" t="s">
        <v>2</v>
      </c>
      <c r="AE1376" t="s">
        <v>2</v>
      </c>
      <c r="AF1376">
        <v>15</v>
      </c>
      <c r="AG1376" t="s">
        <v>2</v>
      </c>
      <c r="AH1376" t="s">
        <v>2</v>
      </c>
      <c r="AI1376">
        <v>31</v>
      </c>
      <c r="AJ1376" t="s">
        <v>2</v>
      </c>
      <c r="AK1376" t="s">
        <v>2</v>
      </c>
      <c r="AL1376">
        <v>2.06666666666667</v>
      </c>
      <c r="AM1376">
        <v>5</v>
      </c>
      <c r="AN1376">
        <v>31</v>
      </c>
      <c r="AO1376">
        <v>31</v>
      </c>
      <c r="AP1376">
        <v>3</v>
      </c>
      <c r="AQ1376">
        <v>0</v>
      </c>
      <c r="AR1376">
        <v>1</v>
      </c>
      <c r="AS1376">
        <v>1</v>
      </c>
      <c r="AT1376">
        <v>0</v>
      </c>
      <c r="AU1376">
        <v>0</v>
      </c>
      <c r="AV1376" t="s">
        <v>2</v>
      </c>
      <c r="AW1376" t="s">
        <v>2</v>
      </c>
      <c r="AX1376" t="s">
        <v>2</v>
      </c>
      <c r="AY1376" t="s">
        <v>2</v>
      </c>
      <c r="AZ1376">
        <v>1</v>
      </c>
      <c r="BA1376">
        <v>1</v>
      </c>
      <c r="BB1376">
        <v>0</v>
      </c>
      <c r="BC1376">
        <v>0</v>
      </c>
      <c r="BD1376">
        <v>1</v>
      </c>
      <c r="BE1376">
        <v>184213.13333333301</v>
      </c>
      <c r="BF1376">
        <v>182948.73</v>
      </c>
      <c r="BG1376">
        <v>0</v>
      </c>
      <c r="BH1376">
        <v>0</v>
      </c>
    </row>
    <row r="1377" spans="1:60" x14ac:dyDescent="0.3">
      <c r="A1377">
        <v>252641</v>
      </c>
      <c r="B1377" t="s">
        <v>0</v>
      </c>
      <c r="C1377" t="s">
        <v>13</v>
      </c>
      <c r="D1377">
        <v>35</v>
      </c>
      <c r="E1377" t="s">
        <v>82</v>
      </c>
      <c r="F1377">
        <v>931</v>
      </c>
      <c r="G1377">
        <v>0</v>
      </c>
      <c r="H1377" t="s">
        <v>83</v>
      </c>
      <c r="I1377" t="s">
        <v>82</v>
      </c>
      <c r="J1377" t="s">
        <v>85</v>
      </c>
      <c r="K1377">
        <v>1</v>
      </c>
      <c r="L1377">
        <v>1</v>
      </c>
      <c r="M1377" t="s">
        <v>2</v>
      </c>
      <c r="N1377" t="s">
        <v>98</v>
      </c>
      <c r="O1377" t="s">
        <v>106</v>
      </c>
      <c r="P1377">
        <v>1</v>
      </c>
      <c r="Q1377">
        <v>3430418</v>
      </c>
      <c r="R1377">
        <v>3430418</v>
      </c>
      <c r="S1377">
        <v>3430418</v>
      </c>
      <c r="T1377">
        <v>1</v>
      </c>
      <c r="U1377">
        <v>1</v>
      </c>
      <c r="V1377" t="s">
        <v>2</v>
      </c>
      <c r="W1377">
        <v>1</v>
      </c>
      <c r="X1377">
        <v>1</v>
      </c>
      <c r="Y1377">
        <v>3430418</v>
      </c>
      <c r="Z1377">
        <v>3430418</v>
      </c>
      <c r="AA1377">
        <v>1</v>
      </c>
      <c r="AB1377">
        <v>1</v>
      </c>
      <c r="AC1377">
        <v>41</v>
      </c>
      <c r="AD1377" t="s">
        <v>2</v>
      </c>
      <c r="AE1377" t="s">
        <v>2</v>
      </c>
      <c r="AF1377">
        <v>10</v>
      </c>
      <c r="AG1377">
        <v>7</v>
      </c>
      <c r="AH1377" t="s">
        <v>2</v>
      </c>
      <c r="AI1377">
        <v>62</v>
      </c>
      <c r="AJ1377">
        <v>58</v>
      </c>
      <c r="AK1377" t="s">
        <v>2</v>
      </c>
      <c r="AL1377">
        <v>6.2</v>
      </c>
      <c r="AM1377">
        <v>22</v>
      </c>
      <c r="AN1377">
        <v>31</v>
      </c>
      <c r="AO1377">
        <v>58</v>
      </c>
      <c r="AP1377">
        <v>40</v>
      </c>
      <c r="AQ1377">
        <v>1</v>
      </c>
      <c r="AR1377">
        <v>0</v>
      </c>
      <c r="AS1377">
        <v>0</v>
      </c>
      <c r="AT1377">
        <v>1</v>
      </c>
      <c r="AU1377">
        <v>1</v>
      </c>
      <c r="AV1377">
        <v>9152049</v>
      </c>
      <c r="AW1377">
        <v>9152049</v>
      </c>
      <c r="AX1377">
        <v>1</v>
      </c>
      <c r="AY1377">
        <v>1</v>
      </c>
      <c r="AZ1377">
        <v>1</v>
      </c>
      <c r="BA1377">
        <v>1</v>
      </c>
      <c r="BB1377">
        <v>0</v>
      </c>
      <c r="BC1377">
        <v>0</v>
      </c>
      <c r="BD1377">
        <v>1</v>
      </c>
      <c r="BE1377">
        <v>5279128.3949999996</v>
      </c>
      <c r="BF1377">
        <v>5279128.3949999996</v>
      </c>
      <c r="BG1377">
        <v>0</v>
      </c>
      <c r="BH1377">
        <v>0</v>
      </c>
    </row>
    <row r="1378" spans="1:60" x14ac:dyDescent="0.3">
      <c r="A1378">
        <v>377423</v>
      </c>
      <c r="B1378" t="s">
        <v>0</v>
      </c>
      <c r="C1378" t="s">
        <v>14</v>
      </c>
      <c r="D1378">
        <v>38</v>
      </c>
      <c r="E1378" t="s">
        <v>82</v>
      </c>
      <c r="F1378">
        <v>930</v>
      </c>
      <c r="G1378">
        <v>0</v>
      </c>
      <c r="H1378" t="s">
        <v>83</v>
      </c>
      <c r="I1378" t="s">
        <v>84</v>
      </c>
      <c r="J1378" t="s">
        <v>85</v>
      </c>
      <c r="K1378">
        <v>2</v>
      </c>
      <c r="L1378">
        <v>2</v>
      </c>
      <c r="M1378">
        <v>2</v>
      </c>
      <c r="N1378" t="s">
        <v>91</v>
      </c>
      <c r="O1378" t="s">
        <v>92</v>
      </c>
      <c r="P1378">
        <v>2</v>
      </c>
      <c r="Q1378">
        <v>350000</v>
      </c>
      <c r="R1378">
        <v>175000</v>
      </c>
      <c r="S1378">
        <v>200000</v>
      </c>
      <c r="T1378">
        <v>3</v>
      </c>
      <c r="U1378">
        <v>3</v>
      </c>
      <c r="V1378">
        <v>3</v>
      </c>
      <c r="W1378">
        <v>1.5</v>
      </c>
      <c r="X1378">
        <v>2</v>
      </c>
      <c r="Y1378">
        <v>350000</v>
      </c>
      <c r="Z1378">
        <v>350000</v>
      </c>
      <c r="AA1378">
        <v>3</v>
      </c>
      <c r="AB1378">
        <v>3</v>
      </c>
      <c r="AC1378">
        <v>85</v>
      </c>
      <c r="AD1378">
        <v>1</v>
      </c>
      <c r="AE1378">
        <v>2</v>
      </c>
      <c r="AF1378">
        <v>56</v>
      </c>
      <c r="AG1378">
        <v>16</v>
      </c>
      <c r="AH1378">
        <v>6</v>
      </c>
      <c r="AI1378">
        <v>147</v>
      </c>
      <c r="AJ1378">
        <v>55</v>
      </c>
      <c r="AK1378">
        <v>10</v>
      </c>
      <c r="AL1378">
        <v>2.625</v>
      </c>
      <c r="AM1378">
        <v>12</v>
      </c>
      <c r="AN1378">
        <v>49</v>
      </c>
      <c r="AO1378">
        <v>95</v>
      </c>
      <c r="AP1378">
        <v>32</v>
      </c>
      <c r="AQ1378">
        <v>0</v>
      </c>
      <c r="AR1378" t="s">
        <v>2</v>
      </c>
      <c r="AS1378" t="s">
        <v>2</v>
      </c>
      <c r="AT1378" t="s">
        <v>2</v>
      </c>
      <c r="AU1378" t="s">
        <v>2</v>
      </c>
      <c r="AV1378">
        <v>999074000</v>
      </c>
      <c r="AW1378">
        <v>998611000</v>
      </c>
      <c r="AX1378">
        <v>1</v>
      </c>
      <c r="AY1378">
        <v>1</v>
      </c>
      <c r="AZ1378">
        <v>1</v>
      </c>
      <c r="BA1378">
        <v>1</v>
      </c>
      <c r="BB1378">
        <v>0</v>
      </c>
      <c r="BC1378">
        <v>0</v>
      </c>
      <c r="BD1378">
        <v>1</v>
      </c>
      <c r="BE1378">
        <v>11113780.0133333</v>
      </c>
      <c r="BF1378">
        <v>1577299.05</v>
      </c>
      <c r="BG1378">
        <v>0</v>
      </c>
      <c r="BH1378">
        <v>0</v>
      </c>
    </row>
    <row r="1379" spans="1:60" x14ac:dyDescent="0.3">
      <c r="A1379">
        <v>820788</v>
      </c>
      <c r="B1379" t="s">
        <v>0</v>
      </c>
      <c r="C1379" t="s">
        <v>14</v>
      </c>
      <c r="D1379">
        <v>25</v>
      </c>
      <c r="E1379" t="s">
        <v>82</v>
      </c>
      <c r="F1379">
        <v>919</v>
      </c>
      <c r="G1379">
        <v>0</v>
      </c>
      <c r="H1379" t="s">
        <v>83</v>
      </c>
      <c r="I1379" t="s">
        <v>82</v>
      </c>
      <c r="J1379" t="s">
        <v>88</v>
      </c>
      <c r="K1379">
        <v>2</v>
      </c>
      <c r="L1379">
        <v>1</v>
      </c>
      <c r="M1379" t="s">
        <v>2</v>
      </c>
      <c r="N1379" t="s">
        <v>86</v>
      </c>
      <c r="O1379" t="s">
        <v>87</v>
      </c>
      <c r="P1379">
        <v>2</v>
      </c>
      <c r="Q1379">
        <v>10200000</v>
      </c>
      <c r="R1379">
        <v>5100000</v>
      </c>
      <c r="S1379">
        <v>10000000</v>
      </c>
      <c r="T1379">
        <v>3</v>
      </c>
      <c r="U1379">
        <v>2</v>
      </c>
      <c r="V1379" t="s">
        <v>2</v>
      </c>
      <c r="W1379">
        <v>1.5</v>
      </c>
      <c r="X1379">
        <v>2</v>
      </c>
      <c r="Y1379">
        <v>5100000</v>
      </c>
      <c r="Z1379">
        <v>10000000</v>
      </c>
      <c r="AA1379">
        <v>1.5</v>
      </c>
      <c r="AB1379">
        <v>2</v>
      </c>
      <c r="AC1379">
        <v>15</v>
      </c>
      <c r="AD1379">
        <v>20</v>
      </c>
      <c r="AE1379">
        <v>2</v>
      </c>
      <c r="AF1379">
        <v>111</v>
      </c>
      <c r="AG1379">
        <v>37</v>
      </c>
      <c r="AH1379">
        <v>4</v>
      </c>
      <c r="AI1379">
        <v>405</v>
      </c>
      <c r="AJ1379">
        <v>199</v>
      </c>
      <c r="AK1379">
        <v>9</v>
      </c>
      <c r="AL1379">
        <v>3.64864864864865</v>
      </c>
      <c r="AM1379">
        <v>30</v>
      </c>
      <c r="AN1379">
        <v>135</v>
      </c>
      <c r="AO1379">
        <v>210</v>
      </c>
      <c r="AP1379">
        <v>19</v>
      </c>
      <c r="AQ1379">
        <v>0</v>
      </c>
      <c r="AR1379">
        <v>1</v>
      </c>
      <c r="AS1379">
        <v>1</v>
      </c>
      <c r="AT1379">
        <v>0</v>
      </c>
      <c r="AU1379">
        <v>0</v>
      </c>
      <c r="AV1379" t="s">
        <v>2</v>
      </c>
      <c r="AW1379" t="s">
        <v>2</v>
      </c>
      <c r="AX1379" t="s">
        <v>2</v>
      </c>
      <c r="AY1379" t="s">
        <v>2</v>
      </c>
      <c r="AZ1379">
        <v>1</v>
      </c>
      <c r="BA1379">
        <v>1</v>
      </c>
      <c r="BB1379">
        <v>0</v>
      </c>
      <c r="BC1379">
        <v>0</v>
      </c>
      <c r="BD1379">
        <v>1</v>
      </c>
      <c r="BE1379">
        <v>2596730.7166666701</v>
      </c>
      <c r="BF1379">
        <v>1655021.09</v>
      </c>
      <c r="BG1379">
        <v>0</v>
      </c>
      <c r="BH1379">
        <v>0</v>
      </c>
    </row>
    <row r="1380" spans="1:60" x14ac:dyDescent="0.3">
      <c r="A1380">
        <v>219302</v>
      </c>
      <c r="B1380" t="s">
        <v>0</v>
      </c>
      <c r="C1380" t="s">
        <v>14</v>
      </c>
      <c r="D1380">
        <v>40</v>
      </c>
      <c r="E1380" t="s">
        <v>82</v>
      </c>
      <c r="F1380">
        <v>919</v>
      </c>
      <c r="G1380">
        <v>0</v>
      </c>
      <c r="H1380" t="s">
        <v>83</v>
      </c>
      <c r="I1380" t="s">
        <v>82</v>
      </c>
      <c r="J1380" t="s">
        <v>88</v>
      </c>
      <c r="K1380" t="s">
        <v>2</v>
      </c>
      <c r="L1380" t="s">
        <v>2</v>
      </c>
      <c r="M1380" t="s">
        <v>2</v>
      </c>
      <c r="N1380" t="s">
        <v>2</v>
      </c>
      <c r="O1380" t="s">
        <v>2</v>
      </c>
      <c r="P1380" t="s">
        <v>2</v>
      </c>
      <c r="Q1380" t="s">
        <v>2</v>
      </c>
      <c r="R1380" t="s">
        <v>2</v>
      </c>
      <c r="S1380" t="s">
        <v>2</v>
      </c>
      <c r="T1380" t="s">
        <v>2</v>
      </c>
      <c r="U1380" t="s">
        <v>2</v>
      </c>
      <c r="V1380" t="s">
        <v>2</v>
      </c>
      <c r="W1380" t="s">
        <v>2</v>
      </c>
      <c r="X1380" t="s">
        <v>2</v>
      </c>
      <c r="Y1380" t="s">
        <v>2</v>
      </c>
      <c r="Z1380" t="s">
        <v>2</v>
      </c>
      <c r="AA1380" t="s">
        <v>2</v>
      </c>
      <c r="AB1380" t="s">
        <v>2</v>
      </c>
      <c r="AC1380" t="s">
        <v>2</v>
      </c>
      <c r="AD1380" t="s">
        <v>2</v>
      </c>
      <c r="AE1380" t="s">
        <v>2</v>
      </c>
      <c r="AF1380">
        <v>20</v>
      </c>
      <c r="AG1380">
        <v>8</v>
      </c>
      <c r="AH1380">
        <v>6</v>
      </c>
      <c r="AI1380">
        <v>45</v>
      </c>
      <c r="AJ1380">
        <v>15</v>
      </c>
      <c r="AK1380">
        <v>9</v>
      </c>
      <c r="AL1380">
        <v>2.25</v>
      </c>
      <c r="AM1380">
        <v>11</v>
      </c>
      <c r="AN1380">
        <v>15</v>
      </c>
      <c r="AO1380">
        <v>30</v>
      </c>
      <c r="AP1380">
        <v>29</v>
      </c>
      <c r="AQ1380">
        <v>1</v>
      </c>
      <c r="AR1380" t="s">
        <v>2</v>
      </c>
      <c r="AS1380" t="s">
        <v>2</v>
      </c>
      <c r="AT1380" t="s">
        <v>2</v>
      </c>
      <c r="AU1380" t="s">
        <v>2</v>
      </c>
      <c r="AV1380">
        <v>220000000</v>
      </c>
      <c r="AW1380">
        <v>215000000</v>
      </c>
      <c r="AX1380">
        <v>1</v>
      </c>
      <c r="AY1380">
        <v>1</v>
      </c>
      <c r="AZ1380">
        <v>1</v>
      </c>
      <c r="BA1380">
        <v>1</v>
      </c>
      <c r="BB1380">
        <v>0</v>
      </c>
      <c r="BC1380">
        <v>0</v>
      </c>
      <c r="BD1380">
        <v>1</v>
      </c>
      <c r="BE1380">
        <v>177526.29333333299</v>
      </c>
      <c r="BF1380">
        <v>206510.215</v>
      </c>
      <c r="BG1380">
        <v>0</v>
      </c>
      <c r="BH1380">
        <v>0</v>
      </c>
    </row>
    <row r="1381" spans="1:60" x14ac:dyDescent="0.3">
      <c r="A1381">
        <v>825182</v>
      </c>
      <c r="B1381" t="s">
        <v>0</v>
      </c>
      <c r="C1381" t="s">
        <v>14</v>
      </c>
      <c r="D1381">
        <v>21</v>
      </c>
      <c r="E1381" t="s">
        <v>82</v>
      </c>
      <c r="F1381">
        <v>919</v>
      </c>
      <c r="G1381">
        <v>0</v>
      </c>
      <c r="H1381" t="s">
        <v>83</v>
      </c>
      <c r="I1381" t="s">
        <v>82</v>
      </c>
      <c r="J1381" t="s">
        <v>85</v>
      </c>
      <c r="K1381">
        <v>13</v>
      </c>
      <c r="L1381">
        <v>13</v>
      </c>
      <c r="M1381">
        <v>9</v>
      </c>
      <c r="N1381" t="s">
        <v>86</v>
      </c>
      <c r="O1381" t="s">
        <v>87</v>
      </c>
      <c r="P1381">
        <v>9</v>
      </c>
      <c r="Q1381">
        <v>10410000</v>
      </c>
      <c r="R1381">
        <v>800769.23076923098</v>
      </c>
      <c r="S1381">
        <v>5200000</v>
      </c>
      <c r="T1381">
        <v>15</v>
      </c>
      <c r="U1381">
        <v>15</v>
      </c>
      <c r="V1381">
        <v>11</v>
      </c>
      <c r="W1381">
        <v>1.15384615384615</v>
      </c>
      <c r="X1381">
        <v>3</v>
      </c>
      <c r="Y1381">
        <v>5205000</v>
      </c>
      <c r="Z1381">
        <v>8380000</v>
      </c>
      <c r="AA1381">
        <v>7.5</v>
      </c>
      <c r="AB1381">
        <v>10</v>
      </c>
      <c r="AC1381">
        <v>18</v>
      </c>
      <c r="AD1381">
        <v>19</v>
      </c>
      <c r="AE1381">
        <v>13</v>
      </c>
      <c r="AF1381">
        <v>287</v>
      </c>
      <c r="AG1381">
        <v>269</v>
      </c>
      <c r="AH1381">
        <v>156</v>
      </c>
      <c r="AI1381">
        <v>728</v>
      </c>
      <c r="AJ1381">
        <v>684</v>
      </c>
      <c r="AK1381">
        <v>357</v>
      </c>
      <c r="AL1381">
        <v>2.5365853658536599</v>
      </c>
      <c r="AM1381">
        <v>14</v>
      </c>
      <c r="AN1381">
        <v>242.666666666667</v>
      </c>
      <c r="AO1381">
        <v>440</v>
      </c>
      <c r="AP1381">
        <v>7</v>
      </c>
      <c r="AQ1381">
        <v>0</v>
      </c>
      <c r="AR1381">
        <v>1</v>
      </c>
      <c r="AS1381">
        <v>1</v>
      </c>
      <c r="AT1381">
        <v>0</v>
      </c>
      <c r="AU1381">
        <v>0</v>
      </c>
      <c r="AV1381" t="s">
        <v>2</v>
      </c>
      <c r="AW1381" t="s">
        <v>2</v>
      </c>
      <c r="AX1381" t="s">
        <v>2</v>
      </c>
      <c r="AY1381" t="s">
        <v>2</v>
      </c>
      <c r="AZ1381">
        <v>1</v>
      </c>
      <c r="BA1381">
        <v>1</v>
      </c>
      <c r="BB1381">
        <v>0</v>
      </c>
      <c r="BC1381">
        <v>0</v>
      </c>
      <c r="BD1381">
        <v>1</v>
      </c>
      <c r="BE1381">
        <v>1273846.1000000001</v>
      </c>
      <c r="BF1381">
        <v>1674780.52</v>
      </c>
      <c r="BG1381">
        <v>0</v>
      </c>
      <c r="BH1381">
        <v>0</v>
      </c>
    </row>
    <row r="1382" spans="1:60" x14ac:dyDescent="0.3">
      <c r="A1382">
        <v>276537</v>
      </c>
      <c r="B1382" t="s">
        <v>0</v>
      </c>
      <c r="C1382" t="s">
        <v>14</v>
      </c>
      <c r="D1382">
        <v>39</v>
      </c>
      <c r="E1382" t="s">
        <v>82</v>
      </c>
      <c r="F1382">
        <v>902</v>
      </c>
      <c r="G1382">
        <v>0</v>
      </c>
      <c r="H1382" t="s">
        <v>83</v>
      </c>
      <c r="I1382" t="s">
        <v>82</v>
      </c>
      <c r="J1382" t="s">
        <v>85</v>
      </c>
      <c r="K1382" t="s">
        <v>2</v>
      </c>
      <c r="L1382" t="s">
        <v>2</v>
      </c>
      <c r="M1382" t="s">
        <v>2</v>
      </c>
      <c r="N1382" t="s">
        <v>2</v>
      </c>
      <c r="O1382" t="s">
        <v>2</v>
      </c>
      <c r="P1382" t="s">
        <v>2</v>
      </c>
      <c r="Q1382" t="s">
        <v>2</v>
      </c>
      <c r="R1382" t="s">
        <v>2</v>
      </c>
      <c r="S1382" t="s">
        <v>2</v>
      </c>
      <c r="T1382" t="s">
        <v>2</v>
      </c>
      <c r="U1382" t="s">
        <v>2</v>
      </c>
      <c r="V1382" t="s">
        <v>2</v>
      </c>
      <c r="W1382" t="s">
        <v>2</v>
      </c>
      <c r="X1382" t="s">
        <v>2</v>
      </c>
      <c r="Y1382" t="s">
        <v>2</v>
      </c>
      <c r="Z1382" t="s">
        <v>2</v>
      </c>
      <c r="AA1382" t="s">
        <v>2</v>
      </c>
      <c r="AB1382" t="s">
        <v>2</v>
      </c>
      <c r="AC1382" t="s">
        <v>2</v>
      </c>
      <c r="AD1382" t="s">
        <v>2</v>
      </c>
      <c r="AE1382" t="s">
        <v>2</v>
      </c>
      <c r="AF1382">
        <v>26</v>
      </c>
      <c r="AG1382">
        <v>26</v>
      </c>
      <c r="AH1382">
        <v>17</v>
      </c>
      <c r="AI1382">
        <v>89</v>
      </c>
      <c r="AJ1382">
        <v>89</v>
      </c>
      <c r="AK1382">
        <v>69</v>
      </c>
      <c r="AL1382">
        <v>3.4230769230769198</v>
      </c>
      <c r="AM1382">
        <v>29</v>
      </c>
      <c r="AN1382">
        <v>29.6666666666667</v>
      </c>
      <c r="AO1382">
        <v>69</v>
      </c>
      <c r="AP1382">
        <v>25</v>
      </c>
      <c r="AQ1382">
        <v>0</v>
      </c>
      <c r="AR1382">
        <v>1</v>
      </c>
      <c r="AS1382">
        <v>1</v>
      </c>
      <c r="AT1382">
        <v>0</v>
      </c>
      <c r="AU1382">
        <v>0</v>
      </c>
      <c r="AV1382" t="s">
        <v>2</v>
      </c>
      <c r="AW1382" t="s">
        <v>2</v>
      </c>
      <c r="AX1382" t="s">
        <v>2</v>
      </c>
      <c r="AY1382" t="s">
        <v>2</v>
      </c>
      <c r="AZ1382">
        <v>1</v>
      </c>
      <c r="BA1382">
        <v>1</v>
      </c>
      <c r="BB1382">
        <v>0</v>
      </c>
      <c r="BC1382">
        <v>0</v>
      </c>
      <c r="BD1382">
        <v>1</v>
      </c>
      <c r="BE1382">
        <v>6009462.3633333296</v>
      </c>
      <c r="BF1382">
        <v>9010967.7400000002</v>
      </c>
      <c r="BG1382">
        <v>0</v>
      </c>
      <c r="BH1382">
        <v>0</v>
      </c>
    </row>
    <row r="1383" spans="1:60" x14ac:dyDescent="0.3">
      <c r="A1383">
        <v>683205</v>
      </c>
      <c r="B1383" t="s">
        <v>0</v>
      </c>
      <c r="C1383" t="s">
        <v>14</v>
      </c>
      <c r="D1383">
        <v>26</v>
      </c>
      <c r="E1383" t="s">
        <v>82</v>
      </c>
      <c r="F1383">
        <v>847</v>
      </c>
      <c r="G1383">
        <v>8</v>
      </c>
      <c r="H1383" t="s">
        <v>83</v>
      </c>
      <c r="I1383" t="s">
        <v>84</v>
      </c>
      <c r="J1383" t="s">
        <v>88</v>
      </c>
      <c r="K1383" t="s">
        <v>2</v>
      </c>
      <c r="L1383" t="s">
        <v>2</v>
      </c>
      <c r="M1383" t="s">
        <v>2</v>
      </c>
      <c r="N1383" t="s">
        <v>2</v>
      </c>
      <c r="O1383" t="s">
        <v>2</v>
      </c>
      <c r="P1383" t="s">
        <v>2</v>
      </c>
      <c r="Q1383" t="s">
        <v>2</v>
      </c>
      <c r="R1383" t="s">
        <v>2</v>
      </c>
      <c r="S1383" t="s">
        <v>2</v>
      </c>
      <c r="T1383" t="s">
        <v>2</v>
      </c>
      <c r="U1383" t="s">
        <v>2</v>
      </c>
      <c r="V1383" t="s">
        <v>2</v>
      </c>
      <c r="W1383" t="s">
        <v>2</v>
      </c>
      <c r="X1383" t="s">
        <v>2</v>
      </c>
      <c r="Y1383" t="s">
        <v>2</v>
      </c>
      <c r="Z1383" t="s">
        <v>2</v>
      </c>
      <c r="AA1383" t="s">
        <v>2</v>
      </c>
      <c r="AB1383" t="s">
        <v>2</v>
      </c>
      <c r="AC1383" t="s">
        <v>2</v>
      </c>
      <c r="AD1383" t="s">
        <v>2</v>
      </c>
      <c r="AE1383" t="s">
        <v>2</v>
      </c>
      <c r="AF1383">
        <v>3</v>
      </c>
      <c r="AG1383">
        <v>3</v>
      </c>
      <c r="AH1383">
        <v>3</v>
      </c>
      <c r="AI1383">
        <v>66</v>
      </c>
      <c r="AJ1383">
        <v>66</v>
      </c>
      <c r="AK1383">
        <v>66</v>
      </c>
      <c r="AL1383">
        <v>22</v>
      </c>
      <c r="AM1383">
        <v>60</v>
      </c>
      <c r="AN1383">
        <v>66</v>
      </c>
      <c r="AO1383">
        <v>66</v>
      </c>
      <c r="AP1383">
        <v>0</v>
      </c>
      <c r="AQ1383">
        <v>0</v>
      </c>
      <c r="AR1383">
        <v>1</v>
      </c>
      <c r="AS1383">
        <v>1</v>
      </c>
      <c r="AT1383">
        <v>0</v>
      </c>
      <c r="AU1383">
        <v>0</v>
      </c>
      <c r="AV1383" t="s">
        <v>2</v>
      </c>
      <c r="AW1383" t="s">
        <v>2</v>
      </c>
      <c r="AX1383" t="s">
        <v>2</v>
      </c>
      <c r="AY1383" t="s">
        <v>2</v>
      </c>
      <c r="AZ1383" t="s">
        <v>2</v>
      </c>
      <c r="BA1383" t="s">
        <v>2</v>
      </c>
      <c r="BB1383" t="s">
        <v>2</v>
      </c>
      <c r="BC1383" t="s">
        <v>2</v>
      </c>
      <c r="BD1383" t="s">
        <v>2</v>
      </c>
      <c r="BE1383" t="s">
        <v>2</v>
      </c>
      <c r="BF1383" t="s">
        <v>2</v>
      </c>
      <c r="BG1383" t="s">
        <v>2</v>
      </c>
      <c r="BH1383" t="s">
        <v>2</v>
      </c>
    </row>
    <row r="1384" spans="1:60" x14ac:dyDescent="0.3">
      <c r="A1384">
        <v>134358</v>
      </c>
      <c r="B1384" t="s">
        <v>0</v>
      </c>
      <c r="C1384" t="s">
        <v>13</v>
      </c>
      <c r="D1384">
        <v>27</v>
      </c>
      <c r="E1384" t="s">
        <v>82</v>
      </c>
      <c r="F1384">
        <v>854</v>
      </c>
      <c r="G1384">
        <v>0</v>
      </c>
      <c r="H1384" t="s">
        <v>83</v>
      </c>
      <c r="I1384" t="s">
        <v>84</v>
      </c>
      <c r="J1384" t="s">
        <v>88</v>
      </c>
      <c r="K1384">
        <v>1</v>
      </c>
      <c r="L1384">
        <v>1</v>
      </c>
      <c r="M1384">
        <v>1</v>
      </c>
      <c r="N1384" t="s">
        <v>86</v>
      </c>
      <c r="O1384" t="s">
        <v>87</v>
      </c>
      <c r="P1384">
        <v>1</v>
      </c>
      <c r="Q1384">
        <v>2600000</v>
      </c>
      <c r="R1384">
        <v>2600000</v>
      </c>
      <c r="S1384">
        <v>2600000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2600000</v>
      </c>
      <c r="Z1384">
        <v>2600000</v>
      </c>
      <c r="AA1384">
        <v>1</v>
      </c>
      <c r="AB1384">
        <v>1</v>
      </c>
      <c r="AC1384">
        <v>3</v>
      </c>
      <c r="AD1384" t="s">
        <v>2</v>
      </c>
      <c r="AE1384">
        <v>1</v>
      </c>
      <c r="AF1384">
        <v>5</v>
      </c>
      <c r="AG1384">
        <v>5</v>
      </c>
      <c r="AH1384">
        <v>5</v>
      </c>
      <c r="AI1384">
        <v>38</v>
      </c>
      <c r="AJ1384">
        <v>38</v>
      </c>
      <c r="AK1384">
        <v>38</v>
      </c>
      <c r="AL1384">
        <v>7.6</v>
      </c>
      <c r="AM1384">
        <v>30</v>
      </c>
      <c r="AN1384">
        <v>38</v>
      </c>
      <c r="AO1384">
        <v>38</v>
      </c>
      <c r="AP1384">
        <v>3</v>
      </c>
      <c r="AQ1384">
        <v>0</v>
      </c>
      <c r="AR1384">
        <v>1</v>
      </c>
      <c r="AS1384">
        <v>1</v>
      </c>
      <c r="AT1384">
        <v>0</v>
      </c>
      <c r="AU1384">
        <v>0</v>
      </c>
      <c r="AV1384" t="s">
        <v>2</v>
      </c>
      <c r="AW1384" t="s">
        <v>2</v>
      </c>
      <c r="AX1384" t="s">
        <v>2</v>
      </c>
      <c r="AY1384" t="s">
        <v>2</v>
      </c>
      <c r="AZ1384">
        <v>1</v>
      </c>
      <c r="BA1384">
        <v>1</v>
      </c>
      <c r="BB1384">
        <v>0</v>
      </c>
      <c r="BC1384">
        <v>0</v>
      </c>
      <c r="BD1384">
        <v>1</v>
      </c>
      <c r="BE1384">
        <v>20961.29</v>
      </c>
      <c r="BF1384">
        <v>20961.29</v>
      </c>
      <c r="BG1384">
        <v>0</v>
      </c>
      <c r="BH1384">
        <v>0</v>
      </c>
    </row>
    <row r="1385" spans="1:60" x14ac:dyDescent="0.3">
      <c r="A1385">
        <v>124309</v>
      </c>
      <c r="B1385" t="s">
        <v>0</v>
      </c>
      <c r="C1385" t="s">
        <v>14</v>
      </c>
      <c r="D1385">
        <v>27</v>
      </c>
      <c r="E1385" t="s">
        <v>82</v>
      </c>
      <c r="F1385">
        <v>918</v>
      </c>
      <c r="G1385">
        <v>12</v>
      </c>
      <c r="H1385" t="s">
        <v>83</v>
      </c>
      <c r="I1385" t="s">
        <v>84</v>
      </c>
      <c r="J1385" t="s">
        <v>85</v>
      </c>
      <c r="K1385" t="s">
        <v>2</v>
      </c>
      <c r="L1385" t="s">
        <v>2</v>
      </c>
      <c r="M1385" t="s">
        <v>2</v>
      </c>
      <c r="N1385" t="s">
        <v>2</v>
      </c>
      <c r="O1385" t="s">
        <v>2</v>
      </c>
      <c r="P1385" t="s">
        <v>2</v>
      </c>
      <c r="Q1385" t="s">
        <v>2</v>
      </c>
      <c r="R1385" t="s">
        <v>2</v>
      </c>
      <c r="S1385" t="s">
        <v>2</v>
      </c>
      <c r="T1385" t="s">
        <v>2</v>
      </c>
      <c r="U1385" t="s">
        <v>2</v>
      </c>
      <c r="V1385" t="s">
        <v>2</v>
      </c>
      <c r="W1385" t="s">
        <v>2</v>
      </c>
      <c r="X1385" t="s">
        <v>2</v>
      </c>
      <c r="Y1385" t="s">
        <v>2</v>
      </c>
      <c r="Z1385" t="s">
        <v>2</v>
      </c>
      <c r="AA1385" t="s">
        <v>2</v>
      </c>
      <c r="AB1385" t="s">
        <v>2</v>
      </c>
      <c r="AC1385" t="s">
        <v>2</v>
      </c>
      <c r="AD1385" t="s">
        <v>2</v>
      </c>
      <c r="AE1385" t="s">
        <v>2</v>
      </c>
      <c r="AF1385">
        <v>3</v>
      </c>
      <c r="AG1385">
        <v>1</v>
      </c>
      <c r="AH1385">
        <v>1</v>
      </c>
      <c r="AI1385">
        <v>8</v>
      </c>
      <c r="AJ1385">
        <v>1</v>
      </c>
      <c r="AK1385">
        <v>1</v>
      </c>
      <c r="AL1385">
        <v>2.6666666666666701</v>
      </c>
      <c r="AM1385">
        <v>6</v>
      </c>
      <c r="AN1385">
        <v>4</v>
      </c>
      <c r="AO1385">
        <v>7</v>
      </c>
      <c r="AP1385">
        <v>35</v>
      </c>
      <c r="AQ1385">
        <v>9</v>
      </c>
      <c r="AR1385">
        <v>1</v>
      </c>
      <c r="AS1385">
        <v>1</v>
      </c>
      <c r="AT1385">
        <v>0</v>
      </c>
      <c r="AU1385">
        <v>0</v>
      </c>
      <c r="AV1385" t="s">
        <v>2</v>
      </c>
      <c r="AW1385" t="s">
        <v>2</v>
      </c>
      <c r="AX1385" t="s">
        <v>2</v>
      </c>
      <c r="AY1385" t="s">
        <v>2</v>
      </c>
      <c r="AZ1385">
        <v>1</v>
      </c>
      <c r="BA1385">
        <v>1</v>
      </c>
      <c r="BB1385">
        <v>0</v>
      </c>
      <c r="BC1385">
        <v>0</v>
      </c>
      <c r="BD1385">
        <v>1</v>
      </c>
      <c r="BE1385">
        <v>369043.566666667</v>
      </c>
      <c r="BF1385">
        <v>325595.995</v>
      </c>
      <c r="BG1385">
        <v>0</v>
      </c>
      <c r="BH1385">
        <v>0</v>
      </c>
    </row>
    <row r="1386" spans="1:60" x14ac:dyDescent="0.3">
      <c r="A1386">
        <v>829680</v>
      </c>
      <c r="B1386" t="s">
        <v>1</v>
      </c>
      <c r="C1386" t="s">
        <v>14</v>
      </c>
      <c r="D1386">
        <v>35</v>
      </c>
      <c r="E1386" t="s">
        <v>82</v>
      </c>
      <c r="F1386">
        <v>880</v>
      </c>
      <c r="G1386">
        <v>0</v>
      </c>
      <c r="H1386" t="s">
        <v>83</v>
      </c>
      <c r="I1386" t="s">
        <v>82</v>
      </c>
      <c r="J1386" t="s">
        <v>85</v>
      </c>
      <c r="K1386" t="s">
        <v>2</v>
      </c>
      <c r="L1386" t="s">
        <v>2</v>
      </c>
      <c r="M1386" t="s">
        <v>2</v>
      </c>
      <c r="N1386" t="s">
        <v>2</v>
      </c>
      <c r="O1386" t="s">
        <v>2</v>
      </c>
      <c r="P1386" t="s">
        <v>2</v>
      </c>
      <c r="Q1386" t="s">
        <v>2</v>
      </c>
      <c r="R1386" t="s">
        <v>2</v>
      </c>
      <c r="S1386" t="s">
        <v>2</v>
      </c>
      <c r="T1386" t="s">
        <v>2</v>
      </c>
      <c r="U1386" t="s">
        <v>2</v>
      </c>
      <c r="V1386" t="s">
        <v>2</v>
      </c>
      <c r="W1386" t="s">
        <v>2</v>
      </c>
      <c r="X1386" t="s">
        <v>2</v>
      </c>
      <c r="Y1386" t="s">
        <v>2</v>
      </c>
      <c r="Z1386" t="s">
        <v>2</v>
      </c>
      <c r="AA1386" t="s">
        <v>2</v>
      </c>
      <c r="AB1386" t="s">
        <v>2</v>
      </c>
      <c r="AC1386" t="s">
        <v>2</v>
      </c>
      <c r="AD1386" t="s">
        <v>2</v>
      </c>
      <c r="AE1386" t="s">
        <v>2</v>
      </c>
      <c r="AF1386">
        <v>7</v>
      </c>
      <c r="AG1386">
        <v>7</v>
      </c>
      <c r="AH1386">
        <v>5</v>
      </c>
      <c r="AI1386">
        <v>29</v>
      </c>
      <c r="AJ1386">
        <v>29</v>
      </c>
      <c r="AK1386">
        <v>21</v>
      </c>
      <c r="AL1386">
        <v>4.1428571428571397</v>
      </c>
      <c r="AM1386">
        <v>9</v>
      </c>
      <c r="AN1386">
        <v>14.5</v>
      </c>
      <c r="AO1386">
        <v>21</v>
      </c>
      <c r="AP1386">
        <v>14</v>
      </c>
      <c r="AQ1386">
        <v>1</v>
      </c>
      <c r="AR1386" t="s">
        <v>2</v>
      </c>
      <c r="AS1386" t="s">
        <v>2</v>
      </c>
      <c r="AT1386" t="s">
        <v>2</v>
      </c>
      <c r="AU1386" t="s">
        <v>2</v>
      </c>
      <c r="AV1386" t="s">
        <v>2</v>
      </c>
      <c r="AW1386" t="s">
        <v>2</v>
      </c>
      <c r="AX1386" t="s">
        <v>2</v>
      </c>
      <c r="AY1386" t="s">
        <v>2</v>
      </c>
      <c r="AZ1386">
        <v>1</v>
      </c>
      <c r="BA1386">
        <v>1</v>
      </c>
      <c r="BB1386">
        <v>0</v>
      </c>
      <c r="BC1386">
        <v>0</v>
      </c>
      <c r="BD1386">
        <v>1</v>
      </c>
      <c r="BE1386">
        <v>62500</v>
      </c>
      <c r="BF1386">
        <v>62500</v>
      </c>
      <c r="BG1386">
        <v>0</v>
      </c>
      <c r="BH1386">
        <v>0</v>
      </c>
    </row>
    <row r="1387" spans="1:60" x14ac:dyDescent="0.3">
      <c r="A1387">
        <v>815114</v>
      </c>
      <c r="B1387" t="s">
        <v>0</v>
      </c>
      <c r="C1387" t="s">
        <v>14</v>
      </c>
      <c r="D1387">
        <v>24</v>
      </c>
      <c r="E1387" t="s">
        <v>82</v>
      </c>
      <c r="F1387">
        <v>863</v>
      </c>
      <c r="G1387">
        <v>11</v>
      </c>
      <c r="H1387" t="s">
        <v>83</v>
      </c>
      <c r="I1387" t="s">
        <v>84</v>
      </c>
      <c r="J1387" t="s">
        <v>85</v>
      </c>
      <c r="K1387">
        <v>2</v>
      </c>
      <c r="L1387">
        <v>2</v>
      </c>
      <c r="M1387">
        <v>2</v>
      </c>
      <c r="N1387" t="s">
        <v>86</v>
      </c>
      <c r="O1387" t="s">
        <v>87</v>
      </c>
      <c r="P1387">
        <v>2</v>
      </c>
      <c r="Q1387">
        <v>220000</v>
      </c>
      <c r="R1387">
        <v>110000</v>
      </c>
      <c r="S1387">
        <v>110000</v>
      </c>
      <c r="T1387">
        <v>2</v>
      </c>
      <c r="U1387">
        <v>2</v>
      </c>
      <c r="V1387">
        <v>2</v>
      </c>
      <c r="W1387">
        <v>1</v>
      </c>
      <c r="X1387">
        <v>1</v>
      </c>
      <c r="Y1387">
        <v>220000</v>
      </c>
      <c r="Z1387">
        <v>220000</v>
      </c>
      <c r="AA1387">
        <v>2</v>
      </c>
      <c r="AB1387">
        <v>2</v>
      </c>
      <c r="AC1387">
        <v>14</v>
      </c>
      <c r="AD1387">
        <v>2</v>
      </c>
      <c r="AE1387">
        <v>2</v>
      </c>
      <c r="AF1387">
        <v>69</v>
      </c>
      <c r="AG1387">
        <v>69</v>
      </c>
      <c r="AH1387">
        <v>69</v>
      </c>
      <c r="AI1387">
        <v>325</v>
      </c>
      <c r="AJ1387">
        <v>325</v>
      </c>
      <c r="AK1387">
        <v>325</v>
      </c>
      <c r="AL1387">
        <v>4.7101449275362297</v>
      </c>
      <c r="AM1387">
        <v>65</v>
      </c>
      <c r="AN1387">
        <v>325</v>
      </c>
      <c r="AO1387">
        <v>325</v>
      </c>
      <c r="AP1387">
        <v>4</v>
      </c>
      <c r="AQ1387">
        <v>0</v>
      </c>
      <c r="AR1387">
        <v>1</v>
      </c>
      <c r="AS1387">
        <v>1</v>
      </c>
      <c r="AT1387">
        <v>0</v>
      </c>
      <c r="AU1387">
        <v>0</v>
      </c>
      <c r="AV1387" t="s">
        <v>2</v>
      </c>
      <c r="AW1387" t="s">
        <v>2</v>
      </c>
      <c r="AX1387" t="s">
        <v>2</v>
      </c>
      <c r="AY1387" t="s">
        <v>2</v>
      </c>
      <c r="AZ1387">
        <v>1</v>
      </c>
      <c r="BA1387">
        <v>1</v>
      </c>
      <c r="BB1387">
        <v>0</v>
      </c>
      <c r="BC1387">
        <v>0</v>
      </c>
      <c r="BD1387">
        <v>1</v>
      </c>
      <c r="BE1387">
        <v>183953.97</v>
      </c>
      <c r="BF1387">
        <v>183953.97</v>
      </c>
      <c r="BG1387">
        <v>0</v>
      </c>
      <c r="BH1387">
        <v>0</v>
      </c>
    </row>
    <row r="1388" spans="1:60" x14ac:dyDescent="0.3">
      <c r="A1388">
        <v>56134</v>
      </c>
      <c r="B1388" t="s">
        <v>0</v>
      </c>
      <c r="C1388" t="s">
        <v>13</v>
      </c>
      <c r="D1388">
        <v>23</v>
      </c>
      <c r="E1388" t="s">
        <v>82</v>
      </c>
      <c r="F1388">
        <v>862</v>
      </c>
      <c r="G1388">
        <v>64</v>
      </c>
      <c r="H1388" t="s">
        <v>83</v>
      </c>
      <c r="I1388" t="s">
        <v>84</v>
      </c>
      <c r="J1388" t="s">
        <v>85</v>
      </c>
      <c r="K1388" t="s">
        <v>2</v>
      </c>
      <c r="L1388" t="s">
        <v>2</v>
      </c>
      <c r="M1388" t="s">
        <v>2</v>
      </c>
      <c r="N1388" t="s">
        <v>2</v>
      </c>
      <c r="O1388" t="s">
        <v>2</v>
      </c>
      <c r="P1388" t="s">
        <v>2</v>
      </c>
      <c r="Q1388" t="s">
        <v>2</v>
      </c>
      <c r="R1388" t="s">
        <v>2</v>
      </c>
      <c r="S1388" t="s">
        <v>2</v>
      </c>
      <c r="T1388" t="s">
        <v>2</v>
      </c>
      <c r="U1388" t="s">
        <v>2</v>
      </c>
      <c r="V1388" t="s">
        <v>2</v>
      </c>
      <c r="W1388" t="s">
        <v>2</v>
      </c>
      <c r="X1388" t="s">
        <v>2</v>
      </c>
      <c r="Y1388" t="s">
        <v>2</v>
      </c>
      <c r="Z1388" t="s">
        <v>2</v>
      </c>
      <c r="AA1388" t="s">
        <v>2</v>
      </c>
      <c r="AB1388" t="s">
        <v>2</v>
      </c>
      <c r="AC1388" t="s">
        <v>2</v>
      </c>
      <c r="AD1388" t="s">
        <v>2</v>
      </c>
      <c r="AE1388" t="s">
        <v>2</v>
      </c>
      <c r="AF1388">
        <v>6</v>
      </c>
      <c r="AG1388">
        <v>6</v>
      </c>
      <c r="AH1388">
        <v>6</v>
      </c>
      <c r="AI1388">
        <v>85</v>
      </c>
      <c r="AJ1388">
        <v>85</v>
      </c>
      <c r="AK1388">
        <v>85</v>
      </c>
      <c r="AL1388">
        <v>14.1666666666667</v>
      </c>
      <c r="AM1388">
        <v>38</v>
      </c>
      <c r="AN1388">
        <v>85</v>
      </c>
      <c r="AO1388">
        <v>85</v>
      </c>
      <c r="AP1388">
        <v>9</v>
      </c>
      <c r="AQ1388">
        <v>0</v>
      </c>
      <c r="AR1388">
        <v>1</v>
      </c>
      <c r="AS1388">
        <v>1</v>
      </c>
      <c r="AT1388">
        <v>0</v>
      </c>
      <c r="AU1388">
        <v>0</v>
      </c>
      <c r="AV1388" t="s">
        <v>2</v>
      </c>
      <c r="AW1388" t="s">
        <v>2</v>
      </c>
      <c r="AX1388" t="s">
        <v>2</v>
      </c>
      <c r="AY1388" t="s">
        <v>2</v>
      </c>
      <c r="AZ1388">
        <v>1</v>
      </c>
      <c r="BA1388">
        <v>1</v>
      </c>
      <c r="BB1388">
        <v>0</v>
      </c>
      <c r="BC1388">
        <v>0</v>
      </c>
      <c r="BD1388">
        <v>1</v>
      </c>
      <c r="BE1388">
        <v>250989.91</v>
      </c>
      <c r="BF1388">
        <v>250989.91</v>
      </c>
      <c r="BG1388">
        <v>0</v>
      </c>
      <c r="BH1388">
        <v>0</v>
      </c>
    </row>
    <row r="1389" spans="1:60" x14ac:dyDescent="0.3">
      <c r="A1389">
        <v>172423</v>
      </c>
      <c r="B1389" t="s">
        <v>0</v>
      </c>
      <c r="C1389" t="s">
        <v>14</v>
      </c>
      <c r="D1389">
        <v>34</v>
      </c>
      <c r="E1389" t="s">
        <v>82</v>
      </c>
      <c r="F1389">
        <v>911</v>
      </c>
      <c r="G1389">
        <v>0</v>
      </c>
      <c r="H1389" t="s">
        <v>83</v>
      </c>
      <c r="I1389" t="s">
        <v>84</v>
      </c>
      <c r="J1389" t="s">
        <v>85</v>
      </c>
      <c r="K1389">
        <v>9</v>
      </c>
      <c r="L1389">
        <v>9</v>
      </c>
      <c r="M1389">
        <v>9</v>
      </c>
      <c r="N1389" t="s">
        <v>86</v>
      </c>
      <c r="O1389" t="s">
        <v>87</v>
      </c>
      <c r="P1389">
        <v>9</v>
      </c>
      <c r="Q1389">
        <v>50200000</v>
      </c>
      <c r="R1389">
        <v>5577777.7777777798</v>
      </c>
      <c r="S1389">
        <v>16000000</v>
      </c>
      <c r="T1389">
        <v>10</v>
      </c>
      <c r="U1389">
        <v>10</v>
      </c>
      <c r="V1389">
        <v>10</v>
      </c>
      <c r="W1389">
        <v>1.1111111111111101</v>
      </c>
      <c r="X1389">
        <v>2</v>
      </c>
      <c r="Y1389">
        <v>50200000</v>
      </c>
      <c r="Z1389">
        <v>50200000</v>
      </c>
      <c r="AA1389">
        <v>10</v>
      </c>
      <c r="AB1389">
        <v>10</v>
      </c>
      <c r="AC1389">
        <v>43</v>
      </c>
      <c r="AD1389">
        <v>9</v>
      </c>
      <c r="AE1389">
        <v>9</v>
      </c>
      <c r="AF1389">
        <v>90</v>
      </c>
      <c r="AG1389">
        <v>80</v>
      </c>
      <c r="AH1389">
        <v>76</v>
      </c>
      <c r="AI1389">
        <v>172</v>
      </c>
      <c r="AJ1389">
        <v>154</v>
      </c>
      <c r="AK1389">
        <v>140</v>
      </c>
      <c r="AL1389">
        <v>1.9111111111111101</v>
      </c>
      <c r="AM1389">
        <v>10</v>
      </c>
      <c r="AN1389">
        <v>57.3333333333333</v>
      </c>
      <c r="AO1389">
        <v>140</v>
      </c>
      <c r="AP1389">
        <v>13</v>
      </c>
      <c r="AQ1389">
        <v>0</v>
      </c>
      <c r="AR1389">
        <v>1</v>
      </c>
      <c r="AS1389">
        <v>1</v>
      </c>
      <c r="AT1389">
        <v>0</v>
      </c>
      <c r="AU1389">
        <v>0</v>
      </c>
      <c r="AV1389" t="s">
        <v>2</v>
      </c>
      <c r="AW1389" t="s">
        <v>2</v>
      </c>
      <c r="AX1389" t="s">
        <v>2</v>
      </c>
      <c r="AY1389" t="s">
        <v>2</v>
      </c>
      <c r="AZ1389">
        <v>1</v>
      </c>
      <c r="BA1389">
        <v>1</v>
      </c>
      <c r="BB1389">
        <v>0</v>
      </c>
      <c r="BC1389">
        <v>0</v>
      </c>
      <c r="BD1389">
        <v>1</v>
      </c>
      <c r="BE1389">
        <v>2918999</v>
      </c>
      <c r="BF1389">
        <v>4225450.1150000002</v>
      </c>
      <c r="BG1389">
        <v>0</v>
      </c>
      <c r="BH1389">
        <v>0</v>
      </c>
    </row>
    <row r="1390" spans="1:60" x14ac:dyDescent="0.3">
      <c r="A1390">
        <v>102456</v>
      </c>
      <c r="B1390" t="s">
        <v>0</v>
      </c>
      <c r="C1390" t="s">
        <v>14</v>
      </c>
      <c r="D1390">
        <v>30</v>
      </c>
      <c r="E1390" t="s">
        <v>82</v>
      </c>
      <c r="F1390">
        <v>911</v>
      </c>
      <c r="G1390">
        <v>0</v>
      </c>
      <c r="H1390" t="s">
        <v>83</v>
      </c>
      <c r="I1390" t="s">
        <v>84</v>
      </c>
      <c r="J1390" t="s">
        <v>88</v>
      </c>
      <c r="K1390">
        <v>3</v>
      </c>
      <c r="L1390">
        <v>1</v>
      </c>
      <c r="M1390">
        <v>1</v>
      </c>
      <c r="N1390" t="s">
        <v>86</v>
      </c>
      <c r="O1390" t="s">
        <v>90</v>
      </c>
      <c r="P1390">
        <v>3</v>
      </c>
      <c r="Q1390">
        <v>150001</v>
      </c>
      <c r="R1390">
        <v>50000.333333333299</v>
      </c>
      <c r="S1390">
        <v>50001</v>
      </c>
      <c r="T1390">
        <v>3</v>
      </c>
      <c r="U1390">
        <v>1</v>
      </c>
      <c r="V1390">
        <v>1</v>
      </c>
      <c r="W1390">
        <v>1</v>
      </c>
      <c r="X1390">
        <v>1</v>
      </c>
      <c r="Y1390">
        <v>75000.5</v>
      </c>
      <c r="Z1390">
        <v>100000</v>
      </c>
      <c r="AA1390">
        <v>1.5</v>
      </c>
      <c r="AB1390">
        <v>2</v>
      </c>
      <c r="AC1390">
        <v>0</v>
      </c>
      <c r="AD1390">
        <v>41</v>
      </c>
      <c r="AE1390">
        <v>3</v>
      </c>
      <c r="AF1390">
        <v>9</v>
      </c>
      <c r="AG1390">
        <v>3</v>
      </c>
      <c r="AH1390">
        <v>3</v>
      </c>
      <c r="AI1390">
        <v>13</v>
      </c>
      <c r="AJ1390">
        <v>5</v>
      </c>
      <c r="AK1390">
        <v>5</v>
      </c>
      <c r="AL1390">
        <v>1.44444444444444</v>
      </c>
      <c r="AM1390">
        <v>3</v>
      </c>
      <c r="AN1390">
        <v>6.5</v>
      </c>
      <c r="AO1390">
        <v>8</v>
      </c>
      <c r="AP1390">
        <v>41</v>
      </c>
      <c r="AQ1390">
        <v>0</v>
      </c>
      <c r="AR1390">
        <v>1</v>
      </c>
      <c r="AS1390">
        <v>1</v>
      </c>
      <c r="AT1390">
        <v>0</v>
      </c>
      <c r="AU1390">
        <v>0</v>
      </c>
      <c r="AV1390" t="s">
        <v>2</v>
      </c>
      <c r="AW1390" t="s">
        <v>2</v>
      </c>
      <c r="AX1390" t="s">
        <v>2</v>
      </c>
      <c r="AY1390" t="s">
        <v>2</v>
      </c>
      <c r="AZ1390">
        <v>1</v>
      </c>
      <c r="BA1390">
        <v>1</v>
      </c>
      <c r="BB1390">
        <v>0</v>
      </c>
      <c r="BC1390">
        <v>0</v>
      </c>
      <c r="BD1390">
        <v>1</v>
      </c>
      <c r="BE1390">
        <v>338954.53</v>
      </c>
      <c r="BF1390">
        <v>433022.76500000001</v>
      </c>
      <c r="BG1390">
        <v>0</v>
      </c>
      <c r="BH1390">
        <v>0</v>
      </c>
    </row>
    <row r="1391" spans="1:60" x14ac:dyDescent="0.3">
      <c r="A1391">
        <v>719754</v>
      </c>
      <c r="B1391" t="s">
        <v>0</v>
      </c>
      <c r="C1391" t="s">
        <v>14</v>
      </c>
      <c r="D1391">
        <v>26</v>
      </c>
      <c r="E1391" t="s">
        <v>82</v>
      </c>
      <c r="F1391">
        <v>848</v>
      </c>
      <c r="G1391">
        <v>0</v>
      </c>
      <c r="H1391" t="s">
        <v>83</v>
      </c>
      <c r="I1391" t="s">
        <v>84</v>
      </c>
      <c r="J1391" t="s">
        <v>88</v>
      </c>
      <c r="K1391" t="s">
        <v>2</v>
      </c>
      <c r="L1391" t="s">
        <v>2</v>
      </c>
      <c r="M1391" t="s">
        <v>2</v>
      </c>
      <c r="N1391" t="s">
        <v>2</v>
      </c>
      <c r="O1391" t="s">
        <v>2</v>
      </c>
      <c r="P1391" t="s">
        <v>2</v>
      </c>
      <c r="Q1391" t="s">
        <v>2</v>
      </c>
      <c r="R1391" t="s">
        <v>2</v>
      </c>
      <c r="S1391" t="s">
        <v>2</v>
      </c>
      <c r="T1391" t="s">
        <v>2</v>
      </c>
      <c r="U1391" t="s">
        <v>2</v>
      </c>
      <c r="V1391" t="s">
        <v>2</v>
      </c>
      <c r="W1391" t="s">
        <v>2</v>
      </c>
      <c r="X1391" t="s">
        <v>2</v>
      </c>
      <c r="Y1391" t="s">
        <v>2</v>
      </c>
      <c r="Z1391" t="s">
        <v>2</v>
      </c>
      <c r="AA1391" t="s">
        <v>2</v>
      </c>
      <c r="AB1391" t="s">
        <v>2</v>
      </c>
      <c r="AC1391" t="s">
        <v>2</v>
      </c>
      <c r="AD1391" t="s">
        <v>2</v>
      </c>
      <c r="AE1391" t="s">
        <v>2</v>
      </c>
      <c r="AF1391">
        <v>3</v>
      </c>
      <c r="AG1391">
        <v>3</v>
      </c>
      <c r="AH1391">
        <v>3</v>
      </c>
      <c r="AI1391">
        <v>7</v>
      </c>
      <c r="AJ1391">
        <v>7</v>
      </c>
      <c r="AK1391">
        <v>7</v>
      </c>
      <c r="AL1391">
        <v>2.3333333333333299</v>
      </c>
      <c r="AM1391">
        <v>5</v>
      </c>
      <c r="AN1391">
        <v>7</v>
      </c>
      <c r="AO1391">
        <v>7</v>
      </c>
      <c r="AP1391">
        <v>0</v>
      </c>
      <c r="AQ1391">
        <v>3</v>
      </c>
      <c r="AR1391">
        <v>1</v>
      </c>
      <c r="AS1391">
        <v>1</v>
      </c>
      <c r="AT1391">
        <v>0</v>
      </c>
      <c r="AU1391">
        <v>0</v>
      </c>
      <c r="AV1391" t="s">
        <v>2</v>
      </c>
      <c r="AW1391" t="s">
        <v>2</v>
      </c>
      <c r="AX1391" t="s">
        <v>2</v>
      </c>
      <c r="AY1391" t="s">
        <v>2</v>
      </c>
      <c r="AZ1391">
        <v>1</v>
      </c>
      <c r="BA1391">
        <v>1</v>
      </c>
      <c r="BB1391">
        <v>0</v>
      </c>
      <c r="BC1391">
        <v>0</v>
      </c>
      <c r="BD1391">
        <v>1</v>
      </c>
      <c r="BE1391">
        <v>28322.58</v>
      </c>
      <c r="BF1391">
        <v>28322.58</v>
      </c>
      <c r="BG1391">
        <v>0</v>
      </c>
      <c r="BH1391">
        <v>0</v>
      </c>
    </row>
    <row r="1392" spans="1:60" x14ac:dyDescent="0.3">
      <c r="A1392">
        <v>971788</v>
      </c>
      <c r="B1392" t="s">
        <v>0</v>
      </c>
      <c r="C1392" t="s">
        <v>14</v>
      </c>
      <c r="D1392">
        <v>28</v>
      </c>
      <c r="E1392" t="s">
        <v>82</v>
      </c>
      <c r="F1392">
        <v>856</v>
      </c>
      <c r="G1392">
        <v>0</v>
      </c>
      <c r="H1392" t="s">
        <v>83</v>
      </c>
      <c r="I1392" t="s">
        <v>82</v>
      </c>
      <c r="J1392" t="s">
        <v>85</v>
      </c>
      <c r="K1392" t="s">
        <v>2</v>
      </c>
      <c r="L1392" t="s">
        <v>2</v>
      </c>
      <c r="M1392" t="s">
        <v>2</v>
      </c>
      <c r="N1392" t="s">
        <v>2</v>
      </c>
      <c r="O1392" t="s">
        <v>2</v>
      </c>
      <c r="P1392" t="s">
        <v>2</v>
      </c>
      <c r="Q1392" t="s">
        <v>2</v>
      </c>
      <c r="R1392" t="s">
        <v>2</v>
      </c>
      <c r="S1392" t="s">
        <v>2</v>
      </c>
      <c r="T1392" t="s">
        <v>2</v>
      </c>
      <c r="U1392" t="s">
        <v>2</v>
      </c>
      <c r="V1392" t="s">
        <v>2</v>
      </c>
      <c r="W1392" t="s">
        <v>2</v>
      </c>
      <c r="X1392" t="s">
        <v>2</v>
      </c>
      <c r="Y1392" t="s">
        <v>2</v>
      </c>
      <c r="Z1392" t="s">
        <v>2</v>
      </c>
      <c r="AA1392" t="s">
        <v>2</v>
      </c>
      <c r="AB1392" t="s">
        <v>2</v>
      </c>
      <c r="AC1392" t="s">
        <v>2</v>
      </c>
      <c r="AD1392" t="s">
        <v>2</v>
      </c>
      <c r="AE1392" t="s">
        <v>2</v>
      </c>
      <c r="AF1392">
        <v>3</v>
      </c>
      <c r="AG1392">
        <v>3</v>
      </c>
      <c r="AH1392">
        <v>3</v>
      </c>
      <c r="AI1392">
        <v>4</v>
      </c>
      <c r="AJ1392">
        <v>4</v>
      </c>
      <c r="AK1392">
        <v>4</v>
      </c>
      <c r="AL1392">
        <v>1.3333333333333299</v>
      </c>
      <c r="AM1392">
        <v>2</v>
      </c>
      <c r="AN1392">
        <v>4</v>
      </c>
      <c r="AO1392">
        <v>4</v>
      </c>
      <c r="AP1392">
        <v>0</v>
      </c>
      <c r="AQ1392">
        <v>0</v>
      </c>
      <c r="AR1392">
        <v>3</v>
      </c>
      <c r="AS1392">
        <v>3</v>
      </c>
      <c r="AT1392">
        <v>0</v>
      </c>
      <c r="AU1392">
        <v>0</v>
      </c>
      <c r="AV1392" t="s">
        <v>2</v>
      </c>
      <c r="AW1392" t="s">
        <v>2</v>
      </c>
      <c r="AX1392" t="s">
        <v>2</v>
      </c>
      <c r="AY1392" t="s">
        <v>2</v>
      </c>
      <c r="AZ1392">
        <v>1</v>
      </c>
      <c r="BA1392">
        <v>1</v>
      </c>
      <c r="BB1392">
        <v>0</v>
      </c>
      <c r="BC1392">
        <v>0</v>
      </c>
      <c r="BD1392">
        <v>1</v>
      </c>
      <c r="BE1392">
        <v>45161.29</v>
      </c>
      <c r="BF1392">
        <v>45161.29</v>
      </c>
      <c r="BG1392">
        <v>0</v>
      </c>
      <c r="BH1392">
        <v>0</v>
      </c>
    </row>
    <row r="1393" spans="1:60" x14ac:dyDescent="0.3">
      <c r="A1393">
        <v>572036</v>
      </c>
      <c r="B1393" t="s">
        <v>1</v>
      </c>
      <c r="C1393" t="s">
        <v>14</v>
      </c>
      <c r="D1393">
        <v>50</v>
      </c>
      <c r="E1393" t="s">
        <v>82</v>
      </c>
      <c r="F1393">
        <v>922</v>
      </c>
      <c r="G1393">
        <v>0</v>
      </c>
      <c r="H1393" t="s">
        <v>83</v>
      </c>
      <c r="I1393" t="s">
        <v>84</v>
      </c>
      <c r="J1393" t="s">
        <v>85</v>
      </c>
      <c r="K1393" t="s">
        <v>2</v>
      </c>
      <c r="L1393" t="s">
        <v>2</v>
      </c>
      <c r="M1393" t="s">
        <v>2</v>
      </c>
      <c r="N1393" t="s">
        <v>2</v>
      </c>
      <c r="O1393" t="s">
        <v>2</v>
      </c>
      <c r="P1393" t="s">
        <v>2</v>
      </c>
      <c r="Q1393" t="s">
        <v>2</v>
      </c>
      <c r="R1393" t="s">
        <v>2</v>
      </c>
      <c r="S1393" t="s">
        <v>2</v>
      </c>
      <c r="T1393" t="s">
        <v>2</v>
      </c>
      <c r="U1393" t="s">
        <v>2</v>
      </c>
      <c r="V1393" t="s">
        <v>2</v>
      </c>
      <c r="W1393" t="s">
        <v>2</v>
      </c>
      <c r="X1393" t="s">
        <v>2</v>
      </c>
      <c r="Y1393" t="s">
        <v>2</v>
      </c>
      <c r="Z1393" t="s">
        <v>2</v>
      </c>
      <c r="AA1393" t="s">
        <v>2</v>
      </c>
      <c r="AB1393" t="s">
        <v>2</v>
      </c>
      <c r="AC1393" t="s">
        <v>2</v>
      </c>
      <c r="AD1393" t="s">
        <v>2</v>
      </c>
      <c r="AE1393" t="s">
        <v>2</v>
      </c>
      <c r="AF1393">
        <v>1</v>
      </c>
      <c r="AG1393" t="s">
        <v>2</v>
      </c>
      <c r="AH1393" t="s">
        <v>2</v>
      </c>
      <c r="AI1393">
        <v>2</v>
      </c>
      <c r="AJ1393" t="s">
        <v>2</v>
      </c>
      <c r="AK1393" t="s">
        <v>2</v>
      </c>
      <c r="AL1393">
        <v>2</v>
      </c>
      <c r="AM1393">
        <v>2</v>
      </c>
      <c r="AN1393">
        <v>2</v>
      </c>
      <c r="AO1393">
        <v>2</v>
      </c>
      <c r="AP1393" t="s">
        <v>2</v>
      </c>
      <c r="AQ1393">
        <v>3</v>
      </c>
      <c r="AR1393" t="s">
        <v>2</v>
      </c>
      <c r="AS1393" t="s">
        <v>2</v>
      </c>
      <c r="AT1393" t="s">
        <v>2</v>
      </c>
      <c r="AU1393" t="s">
        <v>2</v>
      </c>
      <c r="AV1393">
        <v>245833000</v>
      </c>
      <c r="AW1393">
        <v>243749500</v>
      </c>
      <c r="AX1393">
        <v>1</v>
      </c>
      <c r="AY1393">
        <v>1</v>
      </c>
      <c r="AZ1393">
        <v>1</v>
      </c>
      <c r="BA1393">
        <v>1</v>
      </c>
      <c r="BB1393">
        <v>0</v>
      </c>
      <c r="BC1393">
        <v>0</v>
      </c>
      <c r="BD1393">
        <v>1</v>
      </c>
      <c r="BE1393">
        <v>255890.42666666699</v>
      </c>
      <c r="BF1393">
        <v>284093.70500000002</v>
      </c>
      <c r="BG1393">
        <v>0</v>
      </c>
      <c r="BH1393">
        <v>0</v>
      </c>
    </row>
    <row r="1394" spans="1:60" x14ac:dyDescent="0.3">
      <c r="A1394">
        <v>838053</v>
      </c>
      <c r="B1394" t="s">
        <v>1</v>
      </c>
      <c r="C1394" t="s">
        <v>13</v>
      </c>
      <c r="D1394">
        <v>23</v>
      </c>
      <c r="E1394" t="s">
        <v>82</v>
      </c>
      <c r="F1394">
        <v>225</v>
      </c>
      <c r="G1394">
        <v>691</v>
      </c>
      <c r="H1394" t="s">
        <v>83</v>
      </c>
      <c r="I1394" t="s">
        <v>82</v>
      </c>
      <c r="J1394" t="s">
        <v>88</v>
      </c>
      <c r="K1394" t="s">
        <v>2</v>
      </c>
      <c r="L1394" t="s">
        <v>2</v>
      </c>
      <c r="M1394" t="s">
        <v>2</v>
      </c>
      <c r="N1394" t="s">
        <v>2</v>
      </c>
      <c r="O1394" t="s">
        <v>2</v>
      </c>
      <c r="P1394" t="s">
        <v>2</v>
      </c>
      <c r="Q1394" t="s">
        <v>2</v>
      </c>
      <c r="R1394" t="s">
        <v>2</v>
      </c>
      <c r="S1394" t="s">
        <v>2</v>
      </c>
      <c r="T1394" t="s">
        <v>2</v>
      </c>
      <c r="U1394" t="s">
        <v>2</v>
      </c>
      <c r="V1394" t="s">
        <v>2</v>
      </c>
      <c r="W1394" t="s">
        <v>2</v>
      </c>
      <c r="X1394" t="s">
        <v>2</v>
      </c>
      <c r="Y1394" t="s">
        <v>2</v>
      </c>
      <c r="Z1394" t="s">
        <v>2</v>
      </c>
      <c r="AA1394" t="s">
        <v>2</v>
      </c>
      <c r="AB1394" t="s">
        <v>2</v>
      </c>
      <c r="AC1394" t="s">
        <v>2</v>
      </c>
      <c r="AD1394" t="s">
        <v>2</v>
      </c>
      <c r="AE1394" t="s">
        <v>2</v>
      </c>
      <c r="AF1394">
        <v>1</v>
      </c>
      <c r="AG1394" t="s">
        <v>2</v>
      </c>
      <c r="AH1394" t="s">
        <v>2</v>
      </c>
      <c r="AI1394">
        <v>1</v>
      </c>
      <c r="AJ1394" t="s">
        <v>2</v>
      </c>
      <c r="AK1394" t="s">
        <v>2</v>
      </c>
      <c r="AL1394">
        <v>1</v>
      </c>
      <c r="AM1394">
        <v>1</v>
      </c>
      <c r="AN1394">
        <v>1</v>
      </c>
      <c r="AO1394">
        <v>1</v>
      </c>
      <c r="AP1394" t="s">
        <v>2</v>
      </c>
      <c r="AQ1394">
        <v>-695</v>
      </c>
      <c r="AR1394" t="s">
        <v>2</v>
      </c>
      <c r="AS1394" t="s">
        <v>2</v>
      </c>
      <c r="AT1394" t="s">
        <v>2</v>
      </c>
      <c r="AU1394" t="s">
        <v>2</v>
      </c>
      <c r="AV1394">
        <v>311375000</v>
      </c>
      <c r="AW1394">
        <v>308062500</v>
      </c>
      <c r="AX1394">
        <v>1</v>
      </c>
      <c r="AY1394">
        <v>1</v>
      </c>
      <c r="AZ1394">
        <v>1</v>
      </c>
      <c r="BA1394">
        <v>1</v>
      </c>
      <c r="BB1394">
        <v>0</v>
      </c>
      <c r="BC1394">
        <v>0</v>
      </c>
      <c r="BD1394">
        <v>1</v>
      </c>
      <c r="BE1394">
        <v>202873.53</v>
      </c>
      <c r="BF1394">
        <v>268003.84499999997</v>
      </c>
      <c r="BG1394">
        <v>0</v>
      </c>
      <c r="BH1394">
        <v>0</v>
      </c>
    </row>
    <row r="1395" spans="1:60" x14ac:dyDescent="0.3">
      <c r="A1395">
        <v>241341</v>
      </c>
      <c r="B1395" t="s">
        <v>0</v>
      </c>
      <c r="C1395" t="s">
        <v>14</v>
      </c>
      <c r="D1395">
        <v>61</v>
      </c>
      <c r="E1395" t="s">
        <v>82</v>
      </c>
      <c r="F1395">
        <v>862</v>
      </c>
      <c r="G1395">
        <v>0</v>
      </c>
      <c r="H1395" t="s">
        <v>83</v>
      </c>
      <c r="I1395" t="s">
        <v>84</v>
      </c>
      <c r="J1395" t="s">
        <v>88</v>
      </c>
      <c r="K1395">
        <v>1</v>
      </c>
      <c r="L1395">
        <v>1</v>
      </c>
      <c r="M1395">
        <v>1</v>
      </c>
      <c r="N1395" t="s">
        <v>86</v>
      </c>
      <c r="O1395" t="s">
        <v>87</v>
      </c>
      <c r="P1395">
        <v>1</v>
      </c>
      <c r="Q1395">
        <v>25000000</v>
      </c>
      <c r="R1395">
        <v>25000000</v>
      </c>
      <c r="S1395">
        <v>25000000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25000000</v>
      </c>
      <c r="Z1395">
        <v>25000000</v>
      </c>
      <c r="AA1395">
        <v>1</v>
      </c>
      <c r="AB1395">
        <v>1</v>
      </c>
      <c r="AC1395">
        <v>2</v>
      </c>
      <c r="AD1395" t="s">
        <v>2</v>
      </c>
      <c r="AE1395">
        <v>1</v>
      </c>
      <c r="AF1395">
        <v>4</v>
      </c>
      <c r="AG1395">
        <v>4</v>
      </c>
      <c r="AH1395">
        <v>4</v>
      </c>
      <c r="AI1395">
        <v>6</v>
      </c>
      <c r="AJ1395">
        <v>6</v>
      </c>
      <c r="AK1395">
        <v>6</v>
      </c>
      <c r="AL1395">
        <v>1.5</v>
      </c>
      <c r="AM1395">
        <v>2</v>
      </c>
      <c r="AN1395">
        <v>6</v>
      </c>
      <c r="AO1395">
        <v>6</v>
      </c>
      <c r="AP1395">
        <v>2</v>
      </c>
      <c r="AQ1395">
        <v>0</v>
      </c>
      <c r="AR1395">
        <v>1</v>
      </c>
      <c r="AS1395">
        <v>1</v>
      </c>
      <c r="AT1395">
        <v>0</v>
      </c>
      <c r="AU1395">
        <v>0</v>
      </c>
      <c r="AV1395" t="s">
        <v>2</v>
      </c>
      <c r="AW1395" t="s">
        <v>2</v>
      </c>
      <c r="AX1395" t="s">
        <v>2</v>
      </c>
      <c r="AY1395" t="s">
        <v>2</v>
      </c>
      <c r="AZ1395">
        <v>1</v>
      </c>
      <c r="BA1395">
        <v>1</v>
      </c>
      <c r="BB1395">
        <v>0</v>
      </c>
      <c r="BC1395">
        <v>0</v>
      </c>
      <c r="BD1395">
        <v>1</v>
      </c>
      <c r="BE1395">
        <v>1703858.06</v>
      </c>
      <c r="BF1395">
        <v>1703858.06</v>
      </c>
      <c r="BG1395">
        <v>0</v>
      </c>
      <c r="BH1395">
        <v>0</v>
      </c>
    </row>
    <row r="1396" spans="1:60" x14ac:dyDescent="0.3">
      <c r="A1396">
        <v>378180</v>
      </c>
      <c r="B1396" t="s">
        <v>1</v>
      </c>
      <c r="C1396" t="s">
        <v>14</v>
      </c>
      <c r="D1396">
        <v>27</v>
      </c>
      <c r="E1396" t="s">
        <v>82</v>
      </c>
      <c r="F1396">
        <v>915</v>
      </c>
      <c r="G1396">
        <v>10</v>
      </c>
      <c r="H1396" t="s">
        <v>89</v>
      </c>
      <c r="I1396" t="s">
        <v>82</v>
      </c>
      <c r="J1396" t="s">
        <v>88</v>
      </c>
      <c r="K1396" t="s">
        <v>2</v>
      </c>
      <c r="L1396" t="s">
        <v>2</v>
      </c>
      <c r="M1396" t="s">
        <v>2</v>
      </c>
      <c r="N1396" t="s">
        <v>2</v>
      </c>
      <c r="O1396" t="s">
        <v>2</v>
      </c>
      <c r="P1396" t="s">
        <v>2</v>
      </c>
      <c r="Q1396" t="s">
        <v>2</v>
      </c>
      <c r="R1396" t="s">
        <v>2</v>
      </c>
      <c r="S1396" t="s">
        <v>2</v>
      </c>
      <c r="T1396" t="s">
        <v>2</v>
      </c>
      <c r="U1396" t="s">
        <v>2</v>
      </c>
      <c r="V1396" t="s">
        <v>2</v>
      </c>
      <c r="W1396" t="s">
        <v>2</v>
      </c>
      <c r="X1396" t="s">
        <v>2</v>
      </c>
      <c r="Y1396" t="s">
        <v>2</v>
      </c>
      <c r="Z1396" t="s">
        <v>2</v>
      </c>
      <c r="AA1396" t="s">
        <v>2</v>
      </c>
      <c r="AB1396" t="s">
        <v>2</v>
      </c>
      <c r="AC1396" t="s">
        <v>2</v>
      </c>
      <c r="AD1396" t="s">
        <v>2</v>
      </c>
      <c r="AE1396" t="s">
        <v>2</v>
      </c>
      <c r="AF1396">
        <v>2</v>
      </c>
      <c r="AG1396">
        <v>1</v>
      </c>
      <c r="AH1396">
        <v>1</v>
      </c>
      <c r="AI1396">
        <v>8</v>
      </c>
      <c r="AJ1396">
        <v>2</v>
      </c>
      <c r="AK1396">
        <v>2</v>
      </c>
      <c r="AL1396">
        <v>4</v>
      </c>
      <c r="AM1396">
        <v>6</v>
      </c>
      <c r="AN1396">
        <v>4</v>
      </c>
      <c r="AO1396">
        <v>6</v>
      </c>
      <c r="AP1396">
        <v>41</v>
      </c>
      <c r="AQ1396">
        <v>0</v>
      </c>
      <c r="AR1396">
        <v>0</v>
      </c>
      <c r="AS1396">
        <v>0</v>
      </c>
      <c r="AT1396">
        <v>1</v>
      </c>
      <c r="AU1396">
        <v>1</v>
      </c>
      <c r="AV1396">
        <v>9686747.3333333302</v>
      </c>
      <c r="AW1396">
        <v>11738871</v>
      </c>
      <c r="AX1396">
        <v>1</v>
      </c>
      <c r="AY1396">
        <v>1</v>
      </c>
      <c r="AZ1396" t="s">
        <v>2</v>
      </c>
      <c r="BA1396" t="s">
        <v>2</v>
      </c>
      <c r="BB1396" t="s">
        <v>2</v>
      </c>
      <c r="BC1396" t="s">
        <v>2</v>
      </c>
      <c r="BD1396" t="s">
        <v>2</v>
      </c>
      <c r="BE1396" t="s">
        <v>2</v>
      </c>
      <c r="BF1396" t="s">
        <v>2</v>
      </c>
      <c r="BG1396" t="s">
        <v>2</v>
      </c>
      <c r="BH1396" t="s">
        <v>2</v>
      </c>
    </row>
    <row r="1397" spans="1:60" x14ac:dyDescent="0.3">
      <c r="A1397">
        <v>280422</v>
      </c>
      <c r="B1397" t="s">
        <v>1</v>
      </c>
      <c r="C1397" t="s">
        <v>14</v>
      </c>
      <c r="D1397">
        <v>22</v>
      </c>
      <c r="E1397" t="s">
        <v>82</v>
      </c>
      <c r="F1397">
        <v>636</v>
      </c>
      <c r="G1397">
        <v>0</v>
      </c>
      <c r="H1397" t="s">
        <v>83</v>
      </c>
      <c r="I1397" t="s">
        <v>84</v>
      </c>
      <c r="J1397" t="s">
        <v>88</v>
      </c>
      <c r="K1397" t="s">
        <v>2</v>
      </c>
      <c r="L1397" t="s">
        <v>2</v>
      </c>
      <c r="M1397" t="s">
        <v>2</v>
      </c>
      <c r="N1397" t="s">
        <v>2</v>
      </c>
      <c r="O1397" t="s">
        <v>2</v>
      </c>
      <c r="P1397" t="s">
        <v>2</v>
      </c>
      <c r="Q1397" t="s">
        <v>2</v>
      </c>
      <c r="R1397" t="s">
        <v>2</v>
      </c>
      <c r="S1397" t="s">
        <v>2</v>
      </c>
      <c r="T1397" t="s">
        <v>2</v>
      </c>
      <c r="U1397" t="s">
        <v>2</v>
      </c>
      <c r="V1397" t="s">
        <v>2</v>
      </c>
      <c r="W1397" t="s">
        <v>2</v>
      </c>
      <c r="X1397" t="s">
        <v>2</v>
      </c>
      <c r="Y1397" t="s">
        <v>2</v>
      </c>
      <c r="Z1397" t="s">
        <v>2</v>
      </c>
      <c r="AA1397" t="s">
        <v>2</v>
      </c>
      <c r="AB1397" t="s">
        <v>2</v>
      </c>
      <c r="AC1397" t="s">
        <v>2</v>
      </c>
      <c r="AD1397" t="s">
        <v>2</v>
      </c>
      <c r="AE1397" t="s">
        <v>2</v>
      </c>
      <c r="AF1397">
        <v>1</v>
      </c>
      <c r="AG1397">
        <v>1</v>
      </c>
      <c r="AH1397" t="s">
        <v>2</v>
      </c>
      <c r="AI1397">
        <v>2</v>
      </c>
      <c r="AJ1397">
        <v>2</v>
      </c>
      <c r="AK1397" t="s">
        <v>2</v>
      </c>
      <c r="AL1397">
        <v>2</v>
      </c>
      <c r="AM1397">
        <v>2</v>
      </c>
      <c r="AN1397">
        <v>2</v>
      </c>
      <c r="AO1397">
        <v>2</v>
      </c>
      <c r="AP1397" t="s">
        <v>2</v>
      </c>
      <c r="AQ1397">
        <v>-246</v>
      </c>
      <c r="AR1397" t="s">
        <v>2</v>
      </c>
      <c r="AS1397" t="s">
        <v>2</v>
      </c>
      <c r="AT1397" t="s">
        <v>2</v>
      </c>
      <c r="AU1397" t="s">
        <v>2</v>
      </c>
      <c r="AV1397" t="s">
        <v>2</v>
      </c>
      <c r="AW1397" t="s">
        <v>2</v>
      </c>
      <c r="AX1397" t="s">
        <v>2</v>
      </c>
      <c r="AY1397" t="s">
        <v>2</v>
      </c>
      <c r="AZ1397" t="s">
        <v>2</v>
      </c>
      <c r="BA1397" t="s">
        <v>2</v>
      </c>
      <c r="BB1397" t="s">
        <v>2</v>
      </c>
      <c r="BC1397" t="s">
        <v>2</v>
      </c>
      <c r="BD1397" t="s">
        <v>2</v>
      </c>
      <c r="BE1397" t="s">
        <v>2</v>
      </c>
      <c r="BF1397" t="s">
        <v>2</v>
      </c>
      <c r="BG1397" t="s">
        <v>2</v>
      </c>
      <c r="BH1397" t="s">
        <v>2</v>
      </c>
    </row>
    <row r="1398" spans="1:60" x14ac:dyDescent="0.3">
      <c r="A1398">
        <v>339522</v>
      </c>
      <c r="B1398" t="s">
        <v>0</v>
      </c>
      <c r="C1398" t="s">
        <v>14</v>
      </c>
      <c r="D1398">
        <v>37</v>
      </c>
      <c r="E1398" t="s">
        <v>82</v>
      </c>
      <c r="F1398">
        <v>854</v>
      </c>
      <c r="G1398">
        <v>67</v>
      </c>
      <c r="H1398" t="s">
        <v>83</v>
      </c>
      <c r="I1398" t="s">
        <v>84</v>
      </c>
      <c r="J1398" t="s">
        <v>85</v>
      </c>
      <c r="K1398" t="s">
        <v>2</v>
      </c>
      <c r="L1398" t="s">
        <v>2</v>
      </c>
      <c r="M1398" t="s">
        <v>2</v>
      </c>
      <c r="N1398" t="s">
        <v>2</v>
      </c>
      <c r="O1398" t="s">
        <v>2</v>
      </c>
      <c r="P1398" t="s">
        <v>2</v>
      </c>
      <c r="Q1398" t="s">
        <v>2</v>
      </c>
      <c r="R1398" t="s">
        <v>2</v>
      </c>
      <c r="S1398" t="s">
        <v>2</v>
      </c>
      <c r="T1398" t="s">
        <v>2</v>
      </c>
      <c r="U1398" t="s">
        <v>2</v>
      </c>
      <c r="V1398" t="s">
        <v>2</v>
      </c>
      <c r="W1398" t="s">
        <v>2</v>
      </c>
      <c r="X1398" t="s">
        <v>2</v>
      </c>
      <c r="Y1398" t="s">
        <v>2</v>
      </c>
      <c r="Z1398" t="s">
        <v>2</v>
      </c>
      <c r="AA1398" t="s">
        <v>2</v>
      </c>
      <c r="AB1398" t="s">
        <v>2</v>
      </c>
      <c r="AC1398" t="s">
        <v>2</v>
      </c>
      <c r="AD1398" t="s">
        <v>2</v>
      </c>
      <c r="AE1398" t="s">
        <v>2</v>
      </c>
      <c r="AF1398">
        <v>11</v>
      </c>
      <c r="AG1398">
        <v>11</v>
      </c>
      <c r="AH1398">
        <v>11</v>
      </c>
      <c r="AI1398">
        <v>20</v>
      </c>
      <c r="AJ1398">
        <v>20</v>
      </c>
      <c r="AK1398">
        <v>20</v>
      </c>
      <c r="AL1398">
        <v>1.8181818181818199</v>
      </c>
      <c r="AM1398">
        <v>4</v>
      </c>
      <c r="AN1398">
        <v>20</v>
      </c>
      <c r="AO1398">
        <v>20</v>
      </c>
      <c r="AP1398">
        <v>6</v>
      </c>
      <c r="AQ1398">
        <v>0</v>
      </c>
      <c r="AR1398">
        <v>1</v>
      </c>
      <c r="AS1398">
        <v>1</v>
      </c>
      <c r="AT1398">
        <v>0</v>
      </c>
      <c r="AU1398">
        <v>0</v>
      </c>
      <c r="AV1398" t="s">
        <v>2</v>
      </c>
      <c r="AW1398" t="s">
        <v>2</v>
      </c>
      <c r="AX1398" t="s">
        <v>2</v>
      </c>
      <c r="AY1398" t="s">
        <v>2</v>
      </c>
      <c r="AZ1398">
        <v>1</v>
      </c>
      <c r="BA1398">
        <v>1</v>
      </c>
      <c r="BB1398">
        <v>0</v>
      </c>
      <c r="BC1398">
        <v>0</v>
      </c>
      <c r="BD1398">
        <v>1</v>
      </c>
      <c r="BE1398">
        <v>7594992.9199999999</v>
      </c>
      <c r="BF1398">
        <v>7594992.9199999999</v>
      </c>
      <c r="BG1398">
        <v>0</v>
      </c>
      <c r="BH1398">
        <v>0</v>
      </c>
    </row>
    <row r="1399" spans="1:60" x14ac:dyDescent="0.3">
      <c r="A1399">
        <v>944140</v>
      </c>
      <c r="B1399" t="s">
        <v>0</v>
      </c>
      <c r="C1399" t="s">
        <v>14</v>
      </c>
      <c r="D1399">
        <v>52</v>
      </c>
      <c r="E1399" t="s">
        <v>82</v>
      </c>
      <c r="F1399">
        <v>852</v>
      </c>
      <c r="G1399">
        <v>24</v>
      </c>
      <c r="H1399" t="s">
        <v>83</v>
      </c>
      <c r="I1399" t="s">
        <v>82</v>
      </c>
      <c r="J1399" t="s">
        <v>85</v>
      </c>
      <c r="K1399" t="s">
        <v>2</v>
      </c>
      <c r="L1399" t="s">
        <v>2</v>
      </c>
      <c r="M1399" t="s">
        <v>2</v>
      </c>
      <c r="N1399" t="s">
        <v>2</v>
      </c>
      <c r="O1399" t="s">
        <v>2</v>
      </c>
      <c r="P1399" t="s">
        <v>2</v>
      </c>
      <c r="Q1399" t="s">
        <v>2</v>
      </c>
      <c r="R1399" t="s">
        <v>2</v>
      </c>
      <c r="S1399" t="s">
        <v>2</v>
      </c>
      <c r="T1399" t="s">
        <v>2</v>
      </c>
      <c r="U1399" t="s">
        <v>2</v>
      </c>
      <c r="V1399" t="s">
        <v>2</v>
      </c>
      <c r="W1399" t="s">
        <v>2</v>
      </c>
      <c r="X1399" t="s">
        <v>2</v>
      </c>
      <c r="Y1399" t="s">
        <v>2</v>
      </c>
      <c r="Z1399" t="s">
        <v>2</v>
      </c>
      <c r="AA1399" t="s">
        <v>2</v>
      </c>
      <c r="AB1399" t="s">
        <v>2</v>
      </c>
      <c r="AC1399" t="s">
        <v>2</v>
      </c>
      <c r="AD1399" t="s">
        <v>2</v>
      </c>
      <c r="AE1399" t="s">
        <v>2</v>
      </c>
      <c r="AF1399">
        <v>36</v>
      </c>
      <c r="AG1399">
        <v>36</v>
      </c>
      <c r="AH1399">
        <v>36</v>
      </c>
      <c r="AI1399">
        <v>92</v>
      </c>
      <c r="AJ1399">
        <v>92</v>
      </c>
      <c r="AK1399">
        <v>92</v>
      </c>
      <c r="AL1399">
        <v>2.5555555555555598</v>
      </c>
      <c r="AM1399">
        <v>12</v>
      </c>
      <c r="AN1399">
        <v>92</v>
      </c>
      <c r="AO1399">
        <v>92</v>
      </c>
      <c r="AP1399">
        <v>2</v>
      </c>
      <c r="AQ1399">
        <v>0</v>
      </c>
      <c r="AR1399">
        <v>1</v>
      </c>
      <c r="AS1399">
        <v>1</v>
      </c>
      <c r="AT1399">
        <v>0</v>
      </c>
      <c r="AU1399">
        <v>0</v>
      </c>
      <c r="AV1399">
        <v>232375000</v>
      </c>
      <c r="AW1399">
        <v>232375000</v>
      </c>
      <c r="AX1399">
        <v>1</v>
      </c>
      <c r="AY1399">
        <v>1</v>
      </c>
      <c r="AZ1399">
        <v>1</v>
      </c>
      <c r="BA1399">
        <v>1</v>
      </c>
      <c r="BB1399">
        <v>0.5</v>
      </c>
      <c r="BC1399">
        <v>0.5</v>
      </c>
      <c r="BD1399">
        <v>1.5</v>
      </c>
      <c r="BE1399">
        <v>1001414.69</v>
      </c>
      <c r="BF1399">
        <v>1001414.69</v>
      </c>
      <c r="BG1399">
        <v>4838709.6749999998</v>
      </c>
      <c r="BH1399">
        <v>4838709.6749999998</v>
      </c>
    </row>
    <row r="1400" spans="1:60" x14ac:dyDescent="0.3">
      <c r="A1400">
        <v>269413</v>
      </c>
      <c r="B1400" t="s">
        <v>0</v>
      </c>
      <c r="C1400" t="s">
        <v>14</v>
      </c>
      <c r="D1400">
        <v>45</v>
      </c>
      <c r="E1400" t="s">
        <v>82</v>
      </c>
      <c r="F1400">
        <v>919</v>
      </c>
      <c r="G1400">
        <v>0</v>
      </c>
      <c r="H1400" t="s">
        <v>83</v>
      </c>
      <c r="I1400" t="s">
        <v>82</v>
      </c>
      <c r="J1400" t="s">
        <v>88</v>
      </c>
      <c r="K1400">
        <v>6</v>
      </c>
      <c r="L1400">
        <v>4</v>
      </c>
      <c r="M1400">
        <v>3</v>
      </c>
      <c r="N1400" t="s">
        <v>91</v>
      </c>
      <c r="O1400" t="s">
        <v>95</v>
      </c>
      <c r="P1400">
        <v>6</v>
      </c>
      <c r="Q1400">
        <v>11241900</v>
      </c>
      <c r="R1400">
        <v>1873650</v>
      </c>
      <c r="S1400">
        <v>3588400</v>
      </c>
      <c r="T1400">
        <v>6</v>
      </c>
      <c r="U1400">
        <v>4</v>
      </c>
      <c r="V1400">
        <v>3</v>
      </c>
      <c r="W1400">
        <v>1</v>
      </c>
      <c r="X1400">
        <v>1</v>
      </c>
      <c r="Y1400">
        <v>3747300</v>
      </c>
      <c r="Z1400">
        <v>5500000</v>
      </c>
      <c r="AA1400">
        <v>2</v>
      </c>
      <c r="AB1400">
        <v>3</v>
      </c>
      <c r="AC1400">
        <v>1</v>
      </c>
      <c r="AD1400">
        <v>44</v>
      </c>
      <c r="AE1400">
        <v>6</v>
      </c>
      <c r="AF1400">
        <v>93</v>
      </c>
      <c r="AG1400">
        <v>65</v>
      </c>
      <c r="AH1400">
        <v>39</v>
      </c>
      <c r="AI1400">
        <v>246</v>
      </c>
      <c r="AJ1400">
        <v>190</v>
      </c>
      <c r="AK1400">
        <v>64</v>
      </c>
      <c r="AL1400">
        <v>2.6451612903225801</v>
      </c>
      <c r="AM1400">
        <v>24</v>
      </c>
      <c r="AN1400">
        <v>82</v>
      </c>
      <c r="AO1400">
        <v>110</v>
      </c>
      <c r="AP1400">
        <v>7</v>
      </c>
      <c r="AQ1400">
        <v>0</v>
      </c>
      <c r="AR1400">
        <v>1</v>
      </c>
      <c r="AS1400">
        <v>1</v>
      </c>
      <c r="AT1400">
        <v>0</v>
      </c>
      <c r="AU1400">
        <v>0</v>
      </c>
      <c r="AV1400" t="s">
        <v>2</v>
      </c>
      <c r="AW1400" t="s">
        <v>2</v>
      </c>
      <c r="AX1400" t="s">
        <v>2</v>
      </c>
      <c r="AY1400" t="s">
        <v>2</v>
      </c>
      <c r="AZ1400">
        <v>1</v>
      </c>
      <c r="BA1400">
        <v>1</v>
      </c>
      <c r="BB1400">
        <v>1.3333333333333299</v>
      </c>
      <c r="BC1400">
        <v>2</v>
      </c>
      <c r="BD1400">
        <v>3</v>
      </c>
      <c r="BE1400">
        <v>3243097.5433333302</v>
      </c>
      <c r="BF1400">
        <v>3843968.895</v>
      </c>
      <c r="BG1400">
        <v>9213532.2966666706</v>
      </c>
      <c r="BH1400">
        <v>13820298.445</v>
      </c>
    </row>
    <row r="1401" spans="1:60" x14ac:dyDescent="0.3">
      <c r="A1401">
        <v>858739</v>
      </c>
      <c r="B1401" t="s">
        <v>0</v>
      </c>
      <c r="C1401" t="s">
        <v>14</v>
      </c>
      <c r="D1401">
        <v>39</v>
      </c>
      <c r="E1401" t="s">
        <v>82</v>
      </c>
      <c r="F1401">
        <v>855</v>
      </c>
      <c r="G1401">
        <v>56</v>
      </c>
      <c r="H1401" t="s">
        <v>83</v>
      </c>
      <c r="I1401" t="s">
        <v>82</v>
      </c>
      <c r="J1401" t="s">
        <v>88</v>
      </c>
      <c r="K1401" t="s">
        <v>2</v>
      </c>
      <c r="L1401" t="s">
        <v>2</v>
      </c>
      <c r="M1401" t="s">
        <v>2</v>
      </c>
      <c r="N1401" t="s">
        <v>2</v>
      </c>
      <c r="O1401" t="s">
        <v>2</v>
      </c>
      <c r="P1401" t="s">
        <v>2</v>
      </c>
      <c r="Q1401" t="s">
        <v>2</v>
      </c>
      <c r="R1401" t="s">
        <v>2</v>
      </c>
      <c r="S1401" t="s">
        <v>2</v>
      </c>
      <c r="T1401" t="s">
        <v>2</v>
      </c>
      <c r="U1401" t="s">
        <v>2</v>
      </c>
      <c r="V1401" t="s">
        <v>2</v>
      </c>
      <c r="W1401" t="s">
        <v>2</v>
      </c>
      <c r="X1401" t="s">
        <v>2</v>
      </c>
      <c r="Y1401" t="s">
        <v>2</v>
      </c>
      <c r="Z1401" t="s">
        <v>2</v>
      </c>
      <c r="AA1401" t="s">
        <v>2</v>
      </c>
      <c r="AB1401" t="s">
        <v>2</v>
      </c>
      <c r="AC1401" t="s">
        <v>2</v>
      </c>
      <c r="AD1401" t="s">
        <v>2</v>
      </c>
      <c r="AE1401" t="s">
        <v>2</v>
      </c>
      <c r="AF1401">
        <v>14</v>
      </c>
      <c r="AG1401">
        <v>14</v>
      </c>
      <c r="AH1401">
        <v>14</v>
      </c>
      <c r="AI1401">
        <v>35</v>
      </c>
      <c r="AJ1401">
        <v>35</v>
      </c>
      <c r="AK1401">
        <v>35</v>
      </c>
      <c r="AL1401">
        <v>2.5</v>
      </c>
      <c r="AM1401">
        <v>7</v>
      </c>
      <c r="AN1401">
        <v>35</v>
      </c>
      <c r="AO1401">
        <v>35</v>
      </c>
      <c r="AP1401">
        <v>4</v>
      </c>
      <c r="AQ1401">
        <v>0</v>
      </c>
      <c r="AR1401">
        <v>1</v>
      </c>
      <c r="AS1401">
        <v>1</v>
      </c>
      <c r="AT1401">
        <v>0</v>
      </c>
      <c r="AU1401">
        <v>0</v>
      </c>
      <c r="AV1401" t="s">
        <v>2</v>
      </c>
      <c r="AW1401" t="s">
        <v>2</v>
      </c>
      <c r="AX1401" t="s">
        <v>2</v>
      </c>
      <c r="AY1401" t="s">
        <v>2</v>
      </c>
      <c r="AZ1401">
        <v>1</v>
      </c>
      <c r="BA1401">
        <v>1</v>
      </c>
      <c r="BB1401">
        <v>0</v>
      </c>
      <c r="BC1401">
        <v>0</v>
      </c>
      <c r="BD1401">
        <v>1</v>
      </c>
      <c r="BE1401">
        <v>433207.34499999997</v>
      </c>
      <c r="BF1401">
        <v>433207.34499999997</v>
      </c>
      <c r="BG1401">
        <v>0</v>
      </c>
      <c r="BH1401">
        <v>0</v>
      </c>
    </row>
    <row r="1402" spans="1:60" x14ac:dyDescent="0.3">
      <c r="A1402">
        <v>157831</v>
      </c>
      <c r="B1402" t="s">
        <v>1</v>
      </c>
      <c r="C1402" t="s">
        <v>14</v>
      </c>
      <c r="D1402">
        <v>30</v>
      </c>
      <c r="E1402" t="s">
        <v>82</v>
      </c>
      <c r="F1402">
        <v>909</v>
      </c>
      <c r="G1402">
        <v>0</v>
      </c>
      <c r="H1402" t="s">
        <v>83</v>
      </c>
      <c r="I1402" t="s">
        <v>84</v>
      </c>
      <c r="J1402" t="s">
        <v>85</v>
      </c>
      <c r="K1402" t="s">
        <v>2</v>
      </c>
      <c r="L1402" t="s">
        <v>2</v>
      </c>
      <c r="M1402" t="s">
        <v>2</v>
      </c>
      <c r="N1402" t="s">
        <v>2</v>
      </c>
      <c r="O1402" t="s">
        <v>2</v>
      </c>
      <c r="P1402" t="s">
        <v>2</v>
      </c>
      <c r="Q1402" t="s">
        <v>2</v>
      </c>
      <c r="R1402" t="s">
        <v>2</v>
      </c>
      <c r="S1402" t="s">
        <v>2</v>
      </c>
      <c r="T1402" t="s">
        <v>2</v>
      </c>
      <c r="U1402" t="s">
        <v>2</v>
      </c>
      <c r="V1402" t="s">
        <v>2</v>
      </c>
      <c r="W1402" t="s">
        <v>2</v>
      </c>
      <c r="X1402" t="s">
        <v>2</v>
      </c>
      <c r="Y1402" t="s">
        <v>2</v>
      </c>
      <c r="Z1402" t="s">
        <v>2</v>
      </c>
      <c r="AA1402" t="s">
        <v>2</v>
      </c>
      <c r="AB1402" t="s">
        <v>2</v>
      </c>
      <c r="AC1402" t="s">
        <v>2</v>
      </c>
      <c r="AD1402" t="s">
        <v>2</v>
      </c>
      <c r="AE1402" t="s">
        <v>2</v>
      </c>
      <c r="AF1402">
        <v>3</v>
      </c>
      <c r="AG1402">
        <v>3</v>
      </c>
      <c r="AH1402">
        <v>1</v>
      </c>
      <c r="AI1402">
        <v>13</v>
      </c>
      <c r="AJ1402">
        <v>13</v>
      </c>
      <c r="AK1402">
        <v>1</v>
      </c>
      <c r="AL1402">
        <v>4.3333333333333304</v>
      </c>
      <c r="AM1402">
        <v>8</v>
      </c>
      <c r="AN1402">
        <v>6.5</v>
      </c>
      <c r="AO1402">
        <v>12</v>
      </c>
      <c r="AP1402">
        <v>28</v>
      </c>
      <c r="AQ1402">
        <v>19</v>
      </c>
      <c r="AR1402" t="s">
        <v>2</v>
      </c>
      <c r="AS1402" t="s">
        <v>2</v>
      </c>
      <c r="AT1402" t="s">
        <v>2</v>
      </c>
      <c r="AU1402" t="s">
        <v>2</v>
      </c>
      <c r="AV1402" t="s">
        <v>2</v>
      </c>
      <c r="AW1402" t="s">
        <v>2</v>
      </c>
      <c r="AX1402" t="s">
        <v>2</v>
      </c>
      <c r="AY1402" t="s">
        <v>2</v>
      </c>
      <c r="AZ1402">
        <v>1</v>
      </c>
      <c r="BA1402">
        <v>1</v>
      </c>
      <c r="BB1402">
        <v>0</v>
      </c>
      <c r="BC1402">
        <v>0</v>
      </c>
      <c r="BD1402">
        <v>1</v>
      </c>
      <c r="BE1402">
        <v>741202.38</v>
      </c>
      <c r="BF1402">
        <v>982948.73</v>
      </c>
      <c r="BG1402">
        <v>0</v>
      </c>
      <c r="BH1402">
        <v>0</v>
      </c>
    </row>
    <row r="1403" spans="1:60" x14ac:dyDescent="0.3">
      <c r="A1403">
        <v>510345</v>
      </c>
      <c r="B1403" t="s">
        <v>0</v>
      </c>
      <c r="C1403" t="s">
        <v>13</v>
      </c>
      <c r="D1403">
        <v>30</v>
      </c>
      <c r="E1403" t="s">
        <v>84</v>
      </c>
      <c r="F1403">
        <v>853</v>
      </c>
      <c r="G1403">
        <v>1</v>
      </c>
      <c r="H1403" t="s">
        <v>83</v>
      </c>
      <c r="I1403" t="s">
        <v>84</v>
      </c>
      <c r="J1403" t="s">
        <v>88</v>
      </c>
      <c r="K1403" t="s">
        <v>2</v>
      </c>
      <c r="L1403" t="s">
        <v>2</v>
      </c>
      <c r="M1403" t="s">
        <v>2</v>
      </c>
      <c r="N1403" t="s">
        <v>2</v>
      </c>
      <c r="O1403" t="s">
        <v>2</v>
      </c>
      <c r="P1403" t="s">
        <v>2</v>
      </c>
      <c r="Q1403" t="s">
        <v>2</v>
      </c>
      <c r="R1403" t="s">
        <v>2</v>
      </c>
      <c r="S1403" t="s">
        <v>2</v>
      </c>
      <c r="T1403" t="s">
        <v>2</v>
      </c>
      <c r="U1403" t="s">
        <v>2</v>
      </c>
      <c r="V1403" t="s">
        <v>2</v>
      </c>
      <c r="W1403" t="s">
        <v>2</v>
      </c>
      <c r="X1403" t="s">
        <v>2</v>
      </c>
      <c r="Y1403" t="s">
        <v>2</v>
      </c>
      <c r="Z1403" t="s">
        <v>2</v>
      </c>
      <c r="AA1403" t="s">
        <v>2</v>
      </c>
      <c r="AB1403" t="s">
        <v>2</v>
      </c>
      <c r="AC1403" t="s">
        <v>2</v>
      </c>
      <c r="AD1403" t="s">
        <v>2</v>
      </c>
      <c r="AE1403" t="s">
        <v>2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 t="s">
        <v>2</v>
      </c>
      <c r="AQ1403">
        <v>0</v>
      </c>
      <c r="AR1403">
        <v>1</v>
      </c>
      <c r="AS1403">
        <v>1</v>
      </c>
      <c r="AT1403">
        <v>0</v>
      </c>
      <c r="AU1403">
        <v>0</v>
      </c>
      <c r="AV1403" t="s">
        <v>2</v>
      </c>
      <c r="AW1403" t="s">
        <v>2</v>
      </c>
      <c r="AX1403" t="s">
        <v>2</v>
      </c>
      <c r="AY1403" t="s">
        <v>2</v>
      </c>
      <c r="AZ1403" t="s">
        <v>2</v>
      </c>
      <c r="BA1403" t="s">
        <v>2</v>
      </c>
      <c r="BB1403" t="s">
        <v>2</v>
      </c>
      <c r="BC1403" t="s">
        <v>2</v>
      </c>
      <c r="BD1403" t="s">
        <v>2</v>
      </c>
      <c r="BE1403" t="s">
        <v>2</v>
      </c>
      <c r="BF1403" t="s">
        <v>2</v>
      </c>
      <c r="BG1403" t="s">
        <v>2</v>
      </c>
      <c r="BH1403" t="s">
        <v>2</v>
      </c>
    </row>
    <row r="1404" spans="1:60" x14ac:dyDescent="0.3">
      <c r="A1404">
        <v>186216</v>
      </c>
      <c r="B1404" t="s">
        <v>1</v>
      </c>
      <c r="C1404" t="s">
        <v>13</v>
      </c>
      <c r="D1404">
        <v>38</v>
      </c>
      <c r="E1404" t="s">
        <v>82</v>
      </c>
      <c r="F1404">
        <v>692</v>
      </c>
      <c r="G1404">
        <v>20</v>
      </c>
      <c r="H1404" t="s">
        <v>83</v>
      </c>
      <c r="I1404" t="s">
        <v>82</v>
      </c>
      <c r="J1404" t="s">
        <v>88</v>
      </c>
      <c r="K1404" t="s">
        <v>2</v>
      </c>
      <c r="L1404" t="s">
        <v>2</v>
      </c>
      <c r="M1404" t="s">
        <v>2</v>
      </c>
      <c r="N1404" t="s">
        <v>2</v>
      </c>
      <c r="O1404" t="s">
        <v>2</v>
      </c>
      <c r="P1404" t="s">
        <v>2</v>
      </c>
      <c r="Q1404" t="s">
        <v>2</v>
      </c>
      <c r="R1404" t="s">
        <v>2</v>
      </c>
      <c r="S1404" t="s">
        <v>2</v>
      </c>
      <c r="T1404" t="s">
        <v>2</v>
      </c>
      <c r="U1404" t="s">
        <v>2</v>
      </c>
      <c r="V1404" t="s">
        <v>2</v>
      </c>
      <c r="W1404" t="s">
        <v>2</v>
      </c>
      <c r="X1404" t="s">
        <v>2</v>
      </c>
      <c r="Y1404" t="s">
        <v>2</v>
      </c>
      <c r="Z1404" t="s">
        <v>2</v>
      </c>
      <c r="AA1404" t="s">
        <v>2</v>
      </c>
      <c r="AB1404" t="s">
        <v>2</v>
      </c>
      <c r="AC1404" t="s">
        <v>2</v>
      </c>
      <c r="AD1404" t="s">
        <v>2</v>
      </c>
      <c r="AE1404" t="s">
        <v>2</v>
      </c>
      <c r="AF1404">
        <v>1</v>
      </c>
      <c r="AG1404">
        <v>1</v>
      </c>
      <c r="AH1404">
        <v>1</v>
      </c>
      <c r="AI1404">
        <v>2</v>
      </c>
      <c r="AJ1404">
        <v>2</v>
      </c>
      <c r="AK1404">
        <v>2</v>
      </c>
      <c r="AL1404">
        <v>2</v>
      </c>
      <c r="AM1404">
        <v>2</v>
      </c>
      <c r="AN1404">
        <v>2</v>
      </c>
      <c r="AO1404">
        <v>2</v>
      </c>
      <c r="AP1404" t="s">
        <v>2</v>
      </c>
      <c r="AQ1404">
        <v>-168</v>
      </c>
      <c r="AR1404" t="s">
        <v>2</v>
      </c>
      <c r="AS1404" t="s">
        <v>2</v>
      </c>
      <c r="AT1404" t="s">
        <v>2</v>
      </c>
      <c r="AU1404" t="s">
        <v>2</v>
      </c>
      <c r="AV1404" t="s">
        <v>2</v>
      </c>
      <c r="AW1404" t="s">
        <v>2</v>
      </c>
      <c r="AX1404" t="s">
        <v>2</v>
      </c>
      <c r="AY1404" t="s">
        <v>2</v>
      </c>
      <c r="AZ1404" t="s">
        <v>2</v>
      </c>
      <c r="BA1404" t="s">
        <v>2</v>
      </c>
      <c r="BB1404" t="s">
        <v>2</v>
      </c>
      <c r="BC1404" t="s">
        <v>2</v>
      </c>
      <c r="BD1404" t="s">
        <v>2</v>
      </c>
      <c r="BE1404" t="s">
        <v>2</v>
      </c>
      <c r="BF1404" t="s">
        <v>2</v>
      </c>
      <c r="BG1404" t="s">
        <v>2</v>
      </c>
      <c r="BH1404" t="s">
        <v>2</v>
      </c>
    </row>
    <row r="1405" spans="1:60" x14ac:dyDescent="0.3">
      <c r="A1405">
        <v>203564</v>
      </c>
      <c r="B1405" t="s">
        <v>0</v>
      </c>
      <c r="C1405" t="s">
        <v>14</v>
      </c>
      <c r="D1405">
        <v>35</v>
      </c>
      <c r="E1405" t="s">
        <v>82</v>
      </c>
      <c r="F1405">
        <v>918</v>
      </c>
      <c r="G1405">
        <v>0</v>
      </c>
      <c r="H1405" t="s">
        <v>83</v>
      </c>
      <c r="I1405" t="s">
        <v>84</v>
      </c>
      <c r="J1405" t="s">
        <v>88</v>
      </c>
      <c r="K1405">
        <v>11</v>
      </c>
      <c r="L1405">
        <v>11</v>
      </c>
      <c r="M1405">
        <v>7</v>
      </c>
      <c r="N1405" t="s">
        <v>91</v>
      </c>
      <c r="O1405" t="s">
        <v>92</v>
      </c>
      <c r="P1405">
        <v>8</v>
      </c>
      <c r="Q1405">
        <v>18620000</v>
      </c>
      <c r="R1405">
        <v>1692727.2727272699</v>
      </c>
      <c r="S1405">
        <v>10000000</v>
      </c>
      <c r="T1405">
        <v>12</v>
      </c>
      <c r="U1405">
        <v>12</v>
      </c>
      <c r="V1405">
        <v>7</v>
      </c>
      <c r="W1405">
        <v>1.0909090909090899</v>
      </c>
      <c r="X1405">
        <v>2</v>
      </c>
      <c r="Y1405">
        <v>9310000</v>
      </c>
      <c r="Z1405">
        <v>18250000</v>
      </c>
      <c r="AA1405">
        <v>6</v>
      </c>
      <c r="AB1405">
        <v>7</v>
      </c>
      <c r="AC1405">
        <v>17</v>
      </c>
      <c r="AD1405">
        <v>10</v>
      </c>
      <c r="AE1405">
        <v>11</v>
      </c>
      <c r="AF1405">
        <v>98</v>
      </c>
      <c r="AG1405">
        <v>90</v>
      </c>
      <c r="AH1405">
        <v>81</v>
      </c>
      <c r="AI1405">
        <v>237</v>
      </c>
      <c r="AJ1405">
        <v>195</v>
      </c>
      <c r="AK1405">
        <v>153</v>
      </c>
      <c r="AL1405">
        <v>2.4183673469387799</v>
      </c>
      <c r="AM1405">
        <v>14</v>
      </c>
      <c r="AN1405">
        <v>79</v>
      </c>
      <c r="AO1405">
        <v>141</v>
      </c>
      <c r="AP1405">
        <v>27</v>
      </c>
      <c r="AQ1405">
        <v>0</v>
      </c>
      <c r="AR1405">
        <v>1</v>
      </c>
      <c r="AS1405">
        <v>1</v>
      </c>
      <c r="AT1405">
        <v>0</v>
      </c>
      <c r="AU1405">
        <v>0</v>
      </c>
      <c r="AV1405" t="s">
        <v>2</v>
      </c>
      <c r="AW1405" t="s">
        <v>2</v>
      </c>
      <c r="AX1405" t="s">
        <v>2</v>
      </c>
      <c r="AY1405" t="s">
        <v>2</v>
      </c>
      <c r="AZ1405">
        <v>1</v>
      </c>
      <c r="BA1405">
        <v>1</v>
      </c>
      <c r="BB1405">
        <v>0</v>
      </c>
      <c r="BC1405">
        <v>0</v>
      </c>
      <c r="BD1405">
        <v>1</v>
      </c>
      <c r="BE1405">
        <v>19355979.646666698</v>
      </c>
      <c r="BF1405">
        <v>28897050.114999998</v>
      </c>
      <c r="BG1405">
        <v>0</v>
      </c>
      <c r="BH1405">
        <v>0</v>
      </c>
    </row>
    <row r="1406" spans="1:60" x14ac:dyDescent="0.3">
      <c r="A1406">
        <v>269082</v>
      </c>
      <c r="B1406" t="s">
        <v>0</v>
      </c>
      <c r="C1406" t="s">
        <v>14</v>
      </c>
      <c r="D1406">
        <v>33</v>
      </c>
      <c r="E1406" t="s">
        <v>82</v>
      </c>
      <c r="F1406">
        <v>847</v>
      </c>
      <c r="G1406">
        <v>0</v>
      </c>
      <c r="H1406" t="s">
        <v>83</v>
      </c>
      <c r="I1406" t="s">
        <v>84</v>
      </c>
      <c r="J1406" t="s">
        <v>85</v>
      </c>
      <c r="K1406" t="s">
        <v>2</v>
      </c>
      <c r="L1406" t="s">
        <v>2</v>
      </c>
      <c r="M1406" t="s">
        <v>2</v>
      </c>
      <c r="N1406" t="s">
        <v>2</v>
      </c>
      <c r="O1406" t="s">
        <v>2</v>
      </c>
      <c r="P1406" t="s">
        <v>2</v>
      </c>
      <c r="Q1406" t="s">
        <v>2</v>
      </c>
      <c r="R1406" t="s">
        <v>2</v>
      </c>
      <c r="S1406" t="s">
        <v>2</v>
      </c>
      <c r="T1406" t="s">
        <v>2</v>
      </c>
      <c r="U1406" t="s">
        <v>2</v>
      </c>
      <c r="V1406" t="s">
        <v>2</v>
      </c>
      <c r="W1406" t="s">
        <v>2</v>
      </c>
      <c r="X1406" t="s">
        <v>2</v>
      </c>
      <c r="Y1406" t="s">
        <v>2</v>
      </c>
      <c r="Z1406" t="s">
        <v>2</v>
      </c>
      <c r="AA1406" t="s">
        <v>2</v>
      </c>
      <c r="AB1406" t="s">
        <v>2</v>
      </c>
      <c r="AC1406" t="s">
        <v>2</v>
      </c>
      <c r="AD1406" t="s">
        <v>2</v>
      </c>
      <c r="AE1406" t="s">
        <v>2</v>
      </c>
      <c r="AF1406">
        <v>10</v>
      </c>
      <c r="AG1406">
        <v>10</v>
      </c>
      <c r="AH1406">
        <v>10</v>
      </c>
      <c r="AI1406">
        <v>18</v>
      </c>
      <c r="AJ1406">
        <v>18</v>
      </c>
      <c r="AK1406">
        <v>18</v>
      </c>
      <c r="AL1406">
        <v>1.8</v>
      </c>
      <c r="AM1406">
        <v>4</v>
      </c>
      <c r="AN1406">
        <v>18</v>
      </c>
      <c r="AO1406">
        <v>18</v>
      </c>
      <c r="AP1406">
        <v>1</v>
      </c>
      <c r="AQ1406">
        <v>0</v>
      </c>
      <c r="AR1406">
        <v>1</v>
      </c>
      <c r="AS1406">
        <v>1</v>
      </c>
      <c r="AT1406">
        <v>0</v>
      </c>
      <c r="AU1406">
        <v>0</v>
      </c>
      <c r="AV1406" t="s">
        <v>2</v>
      </c>
      <c r="AW1406" t="s">
        <v>2</v>
      </c>
      <c r="AX1406" t="s">
        <v>2</v>
      </c>
      <c r="AY1406" t="s">
        <v>2</v>
      </c>
      <c r="AZ1406">
        <v>1</v>
      </c>
      <c r="BA1406">
        <v>1</v>
      </c>
      <c r="BB1406">
        <v>0</v>
      </c>
      <c r="BC1406">
        <v>0</v>
      </c>
      <c r="BD1406">
        <v>1</v>
      </c>
      <c r="BE1406">
        <v>23483.87</v>
      </c>
      <c r="BF1406">
        <v>23483.87</v>
      </c>
      <c r="BG1406">
        <v>0</v>
      </c>
      <c r="BH1406">
        <v>0</v>
      </c>
    </row>
    <row r="1407" spans="1:60" x14ac:dyDescent="0.3">
      <c r="A1407">
        <v>66074</v>
      </c>
      <c r="B1407" t="s">
        <v>0</v>
      </c>
      <c r="C1407" t="s">
        <v>13</v>
      </c>
      <c r="D1407">
        <v>24</v>
      </c>
      <c r="E1407" t="s">
        <v>82</v>
      </c>
      <c r="F1407">
        <v>889</v>
      </c>
      <c r="G1407">
        <v>22</v>
      </c>
      <c r="H1407" t="s">
        <v>89</v>
      </c>
      <c r="I1407" t="s">
        <v>82</v>
      </c>
      <c r="J1407" t="s">
        <v>88</v>
      </c>
      <c r="K1407" t="s">
        <v>2</v>
      </c>
      <c r="L1407" t="s">
        <v>2</v>
      </c>
      <c r="M1407" t="s">
        <v>2</v>
      </c>
      <c r="N1407" t="s">
        <v>2</v>
      </c>
      <c r="O1407" t="s">
        <v>2</v>
      </c>
      <c r="P1407" t="s">
        <v>2</v>
      </c>
      <c r="Q1407" t="s">
        <v>2</v>
      </c>
      <c r="R1407" t="s">
        <v>2</v>
      </c>
      <c r="S1407" t="s">
        <v>2</v>
      </c>
      <c r="T1407" t="s">
        <v>2</v>
      </c>
      <c r="U1407" t="s">
        <v>2</v>
      </c>
      <c r="V1407" t="s">
        <v>2</v>
      </c>
      <c r="W1407" t="s">
        <v>2</v>
      </c>
      <c r="X1407" t="s">
        <v>2</v>
      </c>
      <c r="Y1407" t="s">
        <v>2</v>
      </c>
      <c r="Z1407" t="s">
        <v>2</v>
      </c>
      <c r="AA1407" t="s">
        <v>2</v>
      </c>
      <c r="AB1407" t="s">
        <v>2</v>
      </c>
      <c r="AC1407" t="s">
        <v>2</v>
      </c>
      <c r="AD1407" t="s">
        <v>2</v>
      </c>
      <c r="AE1407" t="s">
        <v>2</v>
      </c>
      <c r="AF1407">
        <v>45</v>
      </c>
      <c r="AG1407">
        <v>45</v>
      </c>
      <c r="AH1407">
        <v>13</v>
      </c>
      <c r="AI1407">
        <v>716</v>
      </c>
      <c r="AJ1407">
        <v>716</v>
      </c>
      <c r="AK1407">
        <v>40</v>
      </c>
      <c r="AL1407">
        <v>15.911111111111101</v>
      </c>
      <c r="AM1407">
        <v>102</v>
      </c>
      <c r="AN1407">
        <v>358</v>
      </c>
      <c r="AO1407">
        <v>676</v>
      </c>
      <c r="AP1407">
        <v>9</v>
      </c>
      <c r="AQ1407">
        <v>0</v>
      </c>
      <c r="AR1407">
        <v>1</v>
      </c>
      <c r="AS1407">
        <v>1</v>
      </c>
      <c r="AT1407">
        <v>0</v>
      </c>
      <c r="AU1407">
        <v>0</v>
      </c>
      <c r="AV1407" t="s">
        <v>2</v>
      </c>
      <c r="AW1407" t="s">
        <v>2</v>
      </c>
      <c r="AX1407" t="s">
        <v>2</v>
      </c>
      <c r="AY1407" t="s">
        <v>2</v>
      </c>
      <c r="AZ1407">
        <v>1</v>
      </c>
      <c r="BA1407">
        <v>1</v>
      </c>
      <c r="BB1407">
        <v>0</v>
      </c>
      <c r="BC1407">
        <v>0</v>
      </c>
      <c r="BD1407">
        <v>1</v>
      </c>
      <c r="BE1407">
        <v>2051197.36</v>
      </c>
      <c r="BF1407">
        <v>2051197.36</v>
      </c>
      <c r="BG1407">
        <v>0</v>
      </c>
      <c r="BH1407">
        <v>0</v>
      </c>
    </row>
    <row r="1408" spans="1:60" x14ac:dyDescent="0.3">
      <c r="A1408">
        <v>984491</v>
      </c>
      <c r="B1408" t="s">
        <v>1</v>
      </c>
      <c r="C1408" t="s">
        <v>13</v>
      </c>
      <c r="D1408">
        <v>27</v>
      </c>
      <c r="E1408" t="s">
        <v>82</v>
      </c>
      <c r="F1408">
        <v>840</v>
      </c>
      <c r="G1408">
        <v>0</v>
      </c>
      <c r="H1408" t="s">
        <v>83</v>
      </c>
      <c r="I1408" t="s">
        <v>84</v>
      </c>
      <c r="J1408" t="s">
        <v>85</v>
      </c>
      <c r="K1408" t="s">
        <v>2</v>
      </c>
      <c r="L1408" t="s">
        <v>2</v>
      </c>
      <c r="M1408" t="s">
        <v>2</v>
      </c>
      <c r="N1408" t="s">
        <v>2</v>
      </c>
      <c r="O1408" t="s">
        <v>2</v>
      </c>
      <c r="P1408" t="s">
        <v>2</v>
      </c>
      <c r="Q1408" t="s">
        <v>2</v>
      </c>
      <c r="R1408" t="s">
        <v>2</v>
      </c>
      <c r="S1408" t="s">
        <v>2</v>
      </c>
      <c r="T1408" t="s">
        <v>2</v>
      </c>
      <c r="U1408" t="s">
        <v>2</v>
      </c>
      <c r="V1408" t="s">
        <v>2</v>
      </c>
      <c r="W1408" t="s">
        <v>2</v>
      </c>
      <c r="X1408" t="s">
        <v>2</v>
      </c>
      <c r="Y1408" t="s">
        <v>2</v>
      </c>
      <c r="Z1408" t="s">
        <v>2</v>
      </c>
      <c r="AA1408" t="s">
        <v>2</v>
      </c>
      <c r="AB1408" t="s">
        <v>2</v>
      </c>
      <c r="AC1408" t="s">
        <v>2</v>
      </c>
      <c r="AD1408" t="s">
        <v>2</v>
      </c>
      <c r="AE1408" t="s">
        <v>2</v>
      </c>
      <c r="AF1408">
        <v>1</v>
      </c>
      <c r="AG1408" t="s">
        <v>2</v>
      </c>
      <c r="AH1408" t="s">
        <v>2</v>
      </c>
      <c r="AI1408">
        <v>1</v>
      </c>
      <c r="AJ1408" t="s">
        <v>2</v>
      </c>
      <c r="AK1408" t="s">
        <v>2</v>
      </c>
      <c r="AL1408">
        <v>1</v>
      </c>
      <c r="AM1408">
        <v>1</v>
      </c>
      <c r="AN1408">
        <v>1</v>
      </c>
      <c r="AO1408">
        <v>1</v>
      </c>
      <c r="AP1408" t="s">
        <v>2</v>
      </c>
      <c r="AQ1408">
        <v>-64</v>
      </c>
      <c r="AR1408" t="s">
        <v>2</v>
      </c>
      <c r="AS1408" t="s">
        <v>2</v>
      </c>
      <c r="AT1408" t="s">
        <v>2</v>
      </c>
      <c r="AU1408" t="s">
        <v>2</v>
      </c>
      <c r="AV1408" t="s">
        <v>2</v>
      </c>
      <c r="AW1408" t="s">
        <v>2</v>
      </c>
      <c r="AX1408" t="s">
        <v>2</v>
      </c>
      <c r="AY1408" t="s">
        <v>2</v>
      </c>
      <c r="AZ1408" t="s">
        <v>2</v>
      </c>
      <c r="BA1408" t="s">
        <v>2</v>
      </c>
      <c r="BB1408" t="s">
        <v>2</v>
      </c>
      <c r="BC1408" t="s">
        <v>2</v>
      </c>
      <c r="BD1408" t="s">
        <v>2</v>
      </c>
      <c r="BE1408" t="s">
        <v>2</v>
      </c>
      <c r="BF1408" t="s">
        <v>2</v>
      </c>
      <c r="BG1408" t="s">
        <v>2</v>
      </c>
      <c r="BH1408" t="s">
        <v>2</v>
      </c>
    </row>
    <row r="1409" spans="1:60" x14ac:dyDescent="0.3">
      <c r="A1409">
        <v>518128</v>
      </c>
      <c r="B1409" t="s">
        <v>0</v>
      </c>
      <c r="C1409" t="s">
        <v>14</v>
      </c>
      <c r="D1409">
        <v>39</v>
      </c>
      <c r="E1409" t="s">
        <v>82</v>
      </c>
      <c r="F1409">
        <v>728</v>
      </c>
      <c r="G1409">
        <v>0</v>
      </c>
      <c r="H1409" t="s">
        <v>83</v>
      </c>
      <c r="I1409" t="s">
        <v>84</v>
      </c>
      <c r="J1409" t="s">
        <v>88</v>
      </c>
      <c r="K1409" t="s">
        <v>2</v>
      </c>
      <c r="L1409" t="s">
        <v>2</v>
      </c>
      <c r="M1409" t="s">
        <v>2</v>
      </c>
      <c r="N1409" t="s">
        <v>2</v>
      </c>
      <c r="O1409" t="s">
        <v>2</v>
      </c>
      <c r="P1409" t="s">
        <v>2</v>
      </c>
      <c r="Q1409" t="s">
        <v>2</v>
      </c>
      <c r="R1409" t="s">
        <v>2</v>
      </c>
      <c r="S1409" t="s">
        <v>2</v>
      </c>
      <c r="T1409" t="s">
        <v>2</v>
      </c>
      <c r="U1409" t="s">
        <v>2</v>
      </c>
      <c r="V1409" t="s">
        <v>2</v>
      </c>
      <c r="W1409" t="s">
        <v>2</v>
      </c>
      <c r="X1409" t="s">
        <v>2</v>
      </c>
      <c r="Y1409" t="s">
        <v>2</v>
      </c>
      <c r="Z1409" t="s">
        <v>2</v>
      </c>
      <c r="AA1409" t="s">
        <v>2</v>
      </c>
      <c r="AB1409" t="s">
        <v>2</v>
      </c>
      <c r="AC1409" t="s">
        <v>2</v>
      </c>
      <c r="AD1409" t="s">
        <v>2</v>
      </c>
      <c r="AE1409" t="s">
        <v>2</v>
      </c>
      <c r="AF1409">
        <v>3</v>
      </c>
      <c r="AG1409" t="s">
        <v>2</v>
      </c>
      <c r="AH1409" t="s">
        <v>2</v>
      </c>
      <c r="AI1409">
        <v>13</v>
      </c>
      <c r="AJ1409" t="s">
        <v>2</v>
      </c>
      <c r="AK1409" t="s">
        <v>2</v>
      </c>
      <c r="AL1409">
        <v>4.3333333333333304</v>
      </c>
      <c r="AM1409">
        <v>6</v>
      </c>
      <c r="AN1409">
        <v>13</v>
      </c>
      <c r="AO1409">
        <v>13</v>
      </c>
      <c r="AP1409">
        <v>20</v>
      </c>
      <c r="AQ1409">
        <v>-195</v>
      </c>
      <c r="AR1409" t="s">
        <v>2</v>
      </c>
      <c r="AS1409" t="s">
        <v>2</v>
      </c>
      <c r="AT1409" t="s">
        <v>2</v>
      </c>
      <c r="AU1409" t="s">
        <v>2</v>
      </c>
      <c r="AV1409" t="s">
        <v>2</v>
      </c>
      <c r="AW1409" t="s">
        <v>2</v>
      </c>
      <c r="AX1409" t="s">
        <v>2</v>
      </c>
      <c r="AY1409" t="s">
        <v>2</v>
      </c>
      <c r="AZ1409" t="s">
        <v>2</v>
      </c>
      <c r="BA1409" t="s">
        <v>2</v>
      </c>
      <c r="BB1409" t="s">
        <v>2</v>
      </c>
      <c r="BC1409" t="s">
        <v>2</v>
      </c>
      <c r="BD1409" t="s">
        <v>2</v>
      </c>
      <c r="BE1409" t="s">
        <v>2</v>
      </c>
      <c r="BF1409" t="s">
        <v>2</v>
      </c>
      <c r="BG1409" t="s">
        <v>2</v>
      </c>
      <c r="BH1409" t="s">
        <v>2</v>
      </c>
    </row>
    <row r="1410" spans="1:60" x14ac:dyDescent="0.3">
      <c r="A1410">
        <v>729175</v>
      </c>
      <c r="B1410" t="s">
        <v>1</v>
      </c>
      <c r="C1410" t="s">
        <v>14</v>
      </c>
      <c r="D1410">
        <v>51</v>
      </c>
      <c r="E1410" t="s">
        <v>82</v>
      </c>
      <c r="F1410">
        <v>671</v>
      </c>
      <c r="G1410">
        <v>10</v>
      </c>
      <c r="H1410" t="s">
        <v>83</v>
      </c>
      <c r="I1410" t="s">
        <v>82</v>
      </c>
      <c r="J1410" t="s">
        <v>88</v>
      </c>
      <c r="K1410" t="s">
        <v>2</v>
      </c>
      <c r="L1410" t="s">
        <v>2</v>
      </c>
      <c r="M1410" t="s">
        <v>2</v>
      </c>
      <c r="N1410" t="s">
        <v>2</v>
      </c>
      <c r="O1410" t="s">
        <v>2</v>
      </c>
      <c r="P1410" t="s">
        <v>2</v>
      </c>
      <c r="Q1410" t="s">
        <v>2</v>
      </c>
      <c r="R1410" t="s">
        <v>2</v>
      </c>
      <c r="S1410" t="s">
        <v>2</v>
      </c>
      <c r="T1410" t="s">
        <v>2</v>
      </c>
      <c r="U1410" t="s">
        <v>2</v>
      </c>
      <c r="V1410" t="s">
        <v>2</v>
      </c>
      <c r="W1410" t="s">
        <v>2</v>
      </c>
      <c r="X1410" t="s">
        <v>2</v>
      </c>
      <c r="Y1410" t="s">
        <v>2</v>
      </c>
      <c r="Z1410" t="s">
        <v>2</v>
      </c>
      <c r="AA1410" t="s">
        <v>2</v>
      </c>
      <c r="AB1410" t="s">
        <v>2</v>
      </c>
      <c r="AC1410" t="s">
        <v>2</v>
      </c>
      <c r="AD1410" t="s">
        <v>2</v>
      </c>
      <c r="AE1410" t="s">
        <v>2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 t="s">
        <v>2</v>
      </c>
      <c r="AQ1410">
        <v>-180</v>
      </c>
      <c r="AR1410" t="s">
        <v>2</v>
      </c>
      <c r="AS1410" t="s">
        <v>2</v>
      </c>
      <c r="AT1410" t="s">
        <v>2</v>
      </c>
      <c r="AU1410" t="s">
        <v>2</v>
      </c>
      <c r="AV1410" t="s">
        <v>2</v>
      </c>
      <c r="AW1410" t="s">
        <v>2</v>
      </c>
      <c r="AX1410" t="s">
        <v>2</v>
      </c>
      <c r="AY1410" t="s">
        <v>2</v>
      </c>
      <c r="AZ1410" t="s">
        <v>2</v>
      </c>
      <c r="BA1410" t="s">
        <v>2</v>
      </c>
      <c r="BB1410" t="s">
        <v>2</v>
      </c>
      <c r="BC1410" t="s">
        <v>2</v>
      </c>
      <c r="BD1410" t="s">
        <v>2</v>
      </c>
      <c r="BE1410" t="s">
        <v>2</v>
      </c>
      <c r="BF1410" t="s">
        <v>2</v>
      </c>
      <c r="BG1410" t="s">
        <v>2</v>
      </c>
      <c r="BH1410" t="s">
        <v>2</v>
      </c>
    </row>
    <row r="1411" spans="1:60" x14ac:dyDescent="0.3">
      <c r="A1411">
        <v>239336</v>
      </c>
      <c r="B1411" t="s">
        <v>0</v>
      </c>
      <c r="C1411" t="s">
        <v>14</v>
      </c>
      <c r="D1411">
        <v>31</v>
      </c>
      <c r="E1411" t="s">
        <v>82</v>
      </c>
      <c r="F1411">
        <v>863</v>
      </c>
      <c r="G1411">
        <v>4</v>
      </c>
      <c r="H1411" t="s">
        <v>83</v>
      </c>
      <c r="I1411" t="s">
        <v>84</v>
      </c>
      <c r="J1411" t="s">
        <v>88</v>
      </c>
      <c r="K1411" t="s">
        <v>2</v>
      </c>
      <c r="L1411" t="s">
        <v>2</v>
      </c>
      <c r="M1411" t="s">
        <v>2</v>
      </c>
      <c r="N1411" t="s">
        <v>2</v>
      </c>
      <c r="O1411" t="s">
        <v>2</v>
      </c>
      <c r="P1411" t="s">
        <v>2</v>
      </c>
      <c r="Q1411" t="s">
        <v>2</v>
      </c>
      <c r="R1411" t="s">
        <v>2</v>
      </c>
      <c r="S1411" t="s">
        <v>2</v>
      </c>
      <c r="T1411" t="s">
        <v>2</v>
      </c>
      <c r="U1411" t="s">
        <v>2</v>
      </c>
      <c r="V1411" t="s">
        <v>2</v>
      </c>
      <c r="W1411" t="s">
        <v>2</v>
      </c>
      <c r="X1411" t="s">
        <v>2</v>
      </c>
      <c r="Y1411" t="s">
        <v>2</v>
      </c>
      <c r="Z1411" t="s">
        <v>2</v>
      </c>
      <c r="AA1411" t="s">
        <v>2</v>
      </c>
      <c r="AB1411" t="s">
        <v>2</v>
      </c>
      <c r="AC1411" t="s">
        <v>2</v>
      </c>
      <c r="AD1411" t="s">
        <v>2</v>
      </c>
      <c r="AE1411" t="s">
        <v>2</v>
      </c>
      <c r="AF1411">
        <v>13</v>
      </c>
      <c r="AG1411">
        <v>13</v>
      </c>
      <c r="AH1411">
        <v>13</v>
      </c>
      <c r="AI1411">
        <v>33</v>
      </c>
      <c r="AJ1411">
        <v>33</v>
      </c>
      <c r="AK1411">
        <v>33</v>
      </c>
      <c r="AL1411">
        <v>2.5384615384615401</v>
      </c>
      <c r="AM1411">
        <v>6</v>
      </c>
      <c r="AN1411">
        <v>33</v>
      </c>
      <c r="AO1411">
        <v>33</v>
      </c>
      <c r="AP1411">
        <v>10</v>
      </c>
      <c r="AQ1411">
        <v>0</v>
      </c>
      <c r="AR1411">
        <v>2</v>
      </c>
      <c r="AS1411">
        <v>2</v>
      </c>
      <c r="AT1411">
        <v>0</v>
      </c>
      <c r="AU1411">
        <v>0</v>
      </c>
      <c r="AV1411" t="s">
        <v>2</v>
      </c>
      <c r="AW1411" t="s">
        <v>2</v>
      </c>
      <c r="AX1411" t="s">
        <v>2</v>
      </c>
      <c r="AY1411" t="s">
        <v>2</v>
      </c>
      <c r="AZ1411" t="s">
        <v>2</v>
      </c>
      <c r="BA1411" t="s">
        <v>2</v>
      </c>
      <c r="BB1411" t="s">
        <v>2</v>
      </c>
      <c r="BC1411" t="s">
        <v>2</v>
      </c>
      <c r="BD1411" t="s">
        <v>2</v>
      </c>
      <c r="BE1411" t="s">
        <v>2</v>
      </c>
      <c r="BF1411" t="s">
        <v>2</v>
      </c>
      <c r="BG1411" t="s">
        <v>2</v>
      </c>
      <c r="BH1411" t="s">
        <v>2</v>
      </c>
    </row>
    <row r="1412" spans="1:60" x14ac:dyDescent="0.3">
      <c r="A1412">
        <v>96212</v>
      </c>
      <c r="B1412" t="s">
        <v>0</v>
      </c>
      <c r="C1412" t="s">
        <v>13</v>
      </c>
      <c r="D1412">
        <v>37</v>
      </c>
      <c r="E1412" t="s">
        <v>82</v>
      </c>
      <c r="F1412">
        <v>867</v>
      </c>
      <c r="G1412">
        <v>0</v>
      </c>
      <c r="H1412" t="s">
        <v>83</v>
      </c>
      <c r="I1412" t="s">
        <v>82</v>
      </c>
      <c r="J1412" t="s">
        <v>85</v>
      </c>
      <c r="K1412">
        <v>1</v>
      </c>
      <c r="L1412">
        <v>1</v>
      </c>
      <c r="M1412">
        <v>1</v>
      </c>
      <c r="N1412" t="s">
        <v>98</v>
      </c>
      <c r="O1412" t="s">
        <v>106</v>
      </c>
      <c r="P1412">
        <v>1</v>
      </c>
      <c r="Q1412">
        <v>40000000</v>
      </c>
      <c r="R1412">
        <v>40000000</v>
      </c>
      <c r="S1412">
        <v>40000000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40000000</v>
      </c>
      <c r="Z1412">
        <v>40000000</v>
      </c>
      <c r="AA1412">
        <v>1</v>
      </c>
      <c r="AB1412">
        <v>1</v>
      </c>
      <c r="AC1412">
        <v>1</v>
      </c>
      <c r="AD1412" t="s">
        <v>2</v>
      </c>
      <c r="AE1412" t="s">
        <v>2</v>
      </c>
      <c r="AF1412">
        <v>9</v>
      </c>
      <c r="AG1412">
        <v>9</v>
      </c>
      <c r="AH1412">
        <v>9</v>
      </c>
      <c r="AI1412">
        <v>35</v>
      </c>
      <c r="AJ1412">
        <v>35</v>
      </c>
      <c r="AK1412">
        <v>35</v>
      </c>
      <c r="AL1412">
        <v>3.8888888888888902</v>
      </c>
      <c r="AM1412">
        <v>17</v>
      </c>
      <c r="AN1412">
        <v>35</v>
      </c>
      <c r="AO1412">
        <v>35</v>
      </c>
      <c r="AP1412">
        <v>17</v>
      </c>
      <c r="AQ1412">
        <v>0</v>
      </c>
      <c r="AR1412" t="s">
        <v>2</v>
      </c>
      <c r="AS1412" t="s">
        <v>2</v>
      </c>
      <c r="AT1412" t="s">
        <v>2</v>
      </c>
      <c r="AU1412" t="s">
        <v>2</v>
      </c>
      <c r="AV1412" t="s">
        <v>2</v>
      </c>
      <c r="AW1412" t="s">
        <v>2</v>
      </c>
      <c r="AX1412" t="s">
        <v>2</v>
      </c>
      <c r="AY1412" t="s">
        <v>2</v>
      </c>
      <c r="AZ1412">
        <v>1</v>
      </c>
      <c r="BA1412">
        <v>1</v>
      </c>
      <c r="BB1412">
        <v>0</v>
      </c>
      <c r="BC1412">
        <v>0</v>
      </c>
      <c r="BD1412">
        <v>1</v>
      </c>
      <c r="BE1412">
        <v>161290.32</v>
      </c>
      <c r="BF1412">
        <v>161290.32</v>
      </c>
      <c r="BG1412">
        <v>0</v>
      </c>
      <c r="BH1412">
        <v>0</v>
      </c>
    </row>
    <row r="1413" spans="1:60" x14ac:dyDescent="0.3">
      <c r="A1413">
        <v>11496</v>
      </c>
      <c r="B1413" t="s">
        <v>0</v>
      </c>
      <c r="C1413" t="s">
        <v>13</v>
      </c>
      <c r="D1413">
        <v>23</v>
      </c>
      <c r="E1413" t="s">
        <v>82</v>
      </c>
      <c r="F1413">
        <v>866</v>
      </c>
      <c r="G1413">
        <v>1</v>
      </c>
      <c r="H1413" t="s">
        <v>83</v>
      </c>
      <c r="I1413" t="s">
        <v>84</v>
      </c>
      <c r="J1413" t="s">
        <v>85</v>
      </c>
      <c r="K1413" t="s">
        <v>2</v>
      </c>
      <c r="L1413" t="s">
        <v>2</v>
      </c>
      <c r="M1413" t="s">
        <v>2</v>
      </c>
      <c r="N1413" t="s">
        <v>2</v>
      </c>
      <c r="O1413" t="s">
        <v>2</v>
      </c>
      <c r="P1413" t="s">
        <v>2</v>
      </c>
      <c r="Q1413" t="s">
        <v>2</v>
      </c>
      <c r="R1413" t="s">
        <v>2</v>
      </c>
      <c r="S1413" t="s">
        <v>2</v>
      </c>
      <c r="T1413" t="s">
        <v>2</v>
      </c>
      <c r="U1413" t="s">
        <v>2</v>
      </c>
      <c r="V1413" t="s">
        <v>2</v>
      </c>
      <c r="W1413" t="s">
        <v>2</v>
      </c>
      <c r="X1413" t="s">
        <v>2</v>
      </c>
      <c r="Y1413" t="s">
        <v>2</v>
      </c>
      <c r="Z1413" t="s">
        <v>2</v>
      </c>
      <c r="AA1413" t="s">
        <v>2</v>
      </c>
      <c r="AB1413" t="s">
        <v>2</v>
      </c>
      <c r="AC1413" t="s">
        <v>2</v>
      </c>
      <c r="AD1413" t="s">
        <v>2</v>
      </c>
      <c r="AE1413" t="s">
        <v>2</v>
      </c>
      <c r="AF1413">
        <v>2</v>
      </c>
      <c r="AG1413">
        <v>2</v>
      </c>
      <c r="AH1413">
        <v>2</v>
      </c>
      <c r="AI1413">
        <v>3</v>
      </c>
      <c r="AJ1413">
        <v>3</v>
      </c>
      <c r="AK1413">
        <v>3</v>
      </c>
      <c r="AL1413">
        <v>1.5</v>
      </c>
      <c r="AM1413">
        <v>2</v>
      </c>
      <c r="AN1413">
        <v>3</v>
      </c>
      <c r="AO1413">
        <v>3</v>
      </c>
      <c r="AP1413">
        <v>0</v>
      </c>
      <c r="AQ1413">
        <v>14</v>
      </c>
      <c r="AR1413">
        <v>1</v>
      </c>
      <c r="AS1413">
        <v>1</v>
      </c>
      <c r="AT1413">
        <v>0</v>
      </c>
      <c r="AU1413">
        <v>0</v>
      </c>
      <c r="AV1413" t="s">
        <v>2</v>
      </c>
      <c r="AW1413" t="s">
        <v>2</v>
      </c>
      <c r="AX1413" t="s">
        <v>2</v>
      </c>
      <c r="AY1413" t="s">
        <v>2</v>
      </c>
      <c r="AZ1413">
        <v>1</v>
      </c>
      <c r="BA1413">
        <v>1</v>
      </c>
      <c r="BB1413">
        <v>0</v>
      </c>
      <c r="BC1413">
        <v>0</v>
      </c>
      <c r="BD1413">
        <v>1</v>
      </c>
      <c r="BE1413">
        <v>161290.32</v>
      </c>
      <c r="BF1413">
        <v>161290.32</v>
      </c>
      <c r="BG1413">
        <v>0</v>
      </c>
      <c r="BH1413">
        <v>0</v>
      </c>
    </row>
    <row r="1414" spans="1:60" x14ac:dyDescent="0.3">
      <c r="A1414">
        <v>501909</v>
      </c>
      <c r="B1414" t="s">
        <v>1</v>
      </c>
      <c r="C1414" t="s">
        <v>13</v>
      </c>
      <c r="D1414">
        <v>40</v>
      </c>
      <c r="E1414" t="s">
        <v>82</v>
      </c>
      <c r="F1414">
        <v>863</v>
      </c>
      <c r="G1414">
        <v>0</v>
      </c>
      <c r="H1414" t="s">
        <v>83</v>
      </c>
      <c r="I1414" t="s">
        <v>82</v>
      </c>
      <c r="J1414" t="s">
        <v>85</v>
      </c>
      <c r="K1414" t="s">
        <v>2</v>
      </c>
      <c r="L1414" t="s">
        <v>2</v>
      </c>
      <c r="M1414" t="s">
        <v>2</v>
      </c>
      <c r="N1414" t="s">
        <v>2</v>
      </c>
      <c r="O1414" t="s">
        <v>2</v>
      </c>
      <c r="P1414" t="s">
        <v>2</v>
      </c>
      <c r="Q1414" t="s">
        <v>2</v>
      </c>
      <c r="R1414" t="s">
        <v>2</v>
      </c>
      <c r="S1414" t="s">
        <v>2</v>
      </c>
      <c r="T1414" t="s">
        <v>2</v>
      </c>
      <c r="U1414" t="s">
        <v>2</v>
      </c>
      <c r="V1414" t="s">
        <v>2</v>
      </c>
      <c r="W1414" t="s">
        <v>2</v>
      </c>
      <c r="X1414" t="s">
        <v>2</v>
      </c>
      <c r="Y1414" t="s">
        <v>2</v>
      </c>
      <c r="Z1414" t="s">
        <v>2</v>
      </c>
      <c r="AA1414" t="s">
        <v>2</v>
      </c>
      <c r="AB1414" t="s">
        <v>2</v>
      </c>
      <c r="AC1414" t="s">
        <v>2</v>
      </c>
      <c r="AD1414" t="s">
        <v>2</v>
      </c>
      <c r="AE1414" t="s">
        <v>2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 t="s">
        <v>2</v>
      </c>
      <c r="AQ1414">
        <v>0</v>
      </c>
      <c r="AR1414" t="s">
        <v>2</v>
      </c>
      <c r="AS1414" t="s">
        <v>2</v>
      </c>
      <c r="AT1414" t="s">
        <v>2</v>
      </c>
      <c r="AU1414" t="s">
        <v>2</v>
      </c>
      <c r="AV1414" t="s">
        <v>2</v>
      </c>
      <c r="AW1414" t="s">
        <v>2</v>
      </c>
      <c r="AX1414" t="s">
        <v>2</v>
      </c>
      <c r="AY1414" t="s">
        <v>2</v>
      </c>
      <c r="AZ1414" t="s">
        <v>2</v>
      </c>
      <c r="BA1414" t="s">
        <v>2</v>
      </c>
      <c r="BB1414" t="s">
        <v>2</v>
      </c>
      <c r="BC1414" t="s">
        <v>2</v>
      </c>
      <c r="BD1414" t="s">
        <v>2</v>
      </c>
      <c r="BE1414" t="s">
        <v>2</v>
      </c>
      <c r="BF1414" t="s">
        <v>2</v>
      </c>
      <c r="BG1414" t="s">
        <v>2</v>
      </c>
      <c r="BH1414" t="s">
        <v>2</v>
      </c>
    </row>
    <row r="1415" spans="1:60" x14ac:dyDescent="0.3">
      <c r="A1415">
        <v>298373</v>
      </c>
      <c r="B1415" t="s">
        <v>0</v>
      </c>
      <c r="C1415" t="s">
        <v>13</v>
      </c>
      <c r="D1415">
        <v>26</v>
      </c>
      <c r="E1415" t="s">
        <v>82</v>
      </c>
      <c r="F1415">
        <v>861</v>
      </c>
      <c r="G1415">
        <v>65</v>
      </c>
      <c r="H1415" t="s">
        <v>83</v>
      </c>
      <c r="I1415" t="s">
        <v>82</v>
      </c>
      <c r="J1415" t="s">
        <v>88</v>
      </c>
      <c r="K1415" t="s">
        <v>2</v>
      </c>
      <c r="L1415" t="s">
        <v>2</v>
      </c>
      <c r="M1415" t="s">
        <v>2</v>
      </c>
      <c r="N1415" t="s">
        <v>2</v>
      </c>
      <c r="O1415" t="s">
        <v>2</v>
      </c>
      <c r="P1415" t="s">
        <v>2</v>
      </c>
      <c r="Q1415" t="s">
        <v>2</v>
      </c>
      <c r="R1415" t="s">
        <v>2</v>
      </c>
      <c r="S1415" t="s">
        <v>2</v>
      </c>
      <c r="T1415" t="s">
        <v>2</v>
      </c>
      <c r="U1415" t="s">
        <v>2</v>
      </c>
      <c r="V1415" t="s">
        <v>2</v>
      </c>
      <c r="W1415" t="s">
        <v>2</v>
      </c>
      <c r="X1415" t="s">
        <v>2</v>
      </c>
      <c r="Y1415" t="s">
        <v>2</v>
      </c>
      <c r="Z1415" t="s">
        <v>2</v>
      </c>
      <c r="AA1415" t="s">
        <v>2</v>
      </c>
      <c r="AB1415" t="s">
        <v>2</v>
      </c>
      <c r="AC1415" t="s">
        <v>2</v>
      </c>
      <c r="AD1415" t="s">
        <v>2</v>
      </c>
      <c r="AE1415" t="s">
        <v>2</v>
      </c>
      <c r="AF1415">
        <v>4</v>
      </c>
      <c r="AG1415">
        <v>4</v>
      </c>
      <c r="AH1415">
        <v>4</v>
      </c>
      <c r="AI1415">
        <v>40</v>
      </c>
      <c r="AJ1415">
        <v>40</v>
      </c>
      <c r="AK1415">
        <v>40</v>
      </c>
      <c r="AL1415">
        <v>10</v>
      </c>
      <c r="AM1415">
        <v>35</v>
      </c>
      <c r="AN1415">
        <v>40</v>
      </c>
      <c r="AO1415">
        <v>40</v>
      </c>
      <c r="AP1415">
        <v>4</v>
      </c>
      <c r="AQ1415">
        <v>0</v>
      </c>
      <c r="AR1415">
        <v>1</v>
      </c>
      <c r="AS1415">
        <v>1</v>
      </c>
      <c r="AT1415">
        <v>0</v>
      </c>
      <c r="AU1415">
        <v>0</v>
      </c>
      <c r="AV1415" t="s">
        <v>2</v>
      </c>
      <c r="AW1415" t="s">
        <v>2</v>
      </c>
      <c r="AX1415" t="s">
        <v>2</v>
      </c>
      <c r="AY1415" t="s">
        <v>2</v>
      </c>
      <c r="AZ1415">
        <v>1</v>
      </c>
      <c r="BA1415">
        <v>1</v>
      </c>
      <c r="BB1415">
        <v>0</v>
      </c>
      <c r="BC1415">
        <v>0</v>
      </c>
      <c r="BD1415">
        <v>1</v>
      </c>
      <c r="BE1415">
        <v>170046.23499999999</v>
      </c>
      <c r="BF1415">
        <v>170046.23499999999</v>
      </c>
      <c r="BG1415">
        <v>0</v>
      </c>
      <c r="BH1415">
        <v>0</v>
      </c>
    </row>
    <row r="1416" spans="1:60" x14ac:dyDescent="0.3">
      <c r="A1416">
        <v>567652</v>
      </c>
      <c r="B1416" t="s">
        <v>0</v>
      </c>
      <c r="C1416" t="s">
        <v>13</v>
      </c>
      <c r="D1416">
        <v>47</v>
      </c>
      <c r="E1416" t="s">
        <v>82</v>
      </c>
      <c r="F1416">
        <v>867</v>
      </c>
      <c r="G1416">
        <v>0</v>
      </c>
      <c r="H1416" t="s">
        <v>83</v>
      </c>
      <c r="I1416" t="s">
        <v>84</v>
      </c>
      <c r="J1416" t="s">
        <v>85</v>
      </c>
      <c r="K1416" t="s">
        <v>2</v>
      </c>
      <c r="L1416" t="s">
        <v>2</v>
      </c>
      <c r="M1416" t="s">
        <v>2</v>
      </c>
      <c r="N1416" t="s">
        <v>2</v>
      </c>
      <c r="O1416" t="s">
        <v>2</v>
      </c>
      <c r="P1416" t="s">
        <v>2</v>
      </c>
      <c r="Q1416" t="s">
        <v>2</v>
      </c>
      <c r="R1416" t="s">
        <v>2</v>
      </c>
      <c r="S1416" t="s">
        <v>2</v>
      </c>
      <c r="T1416" t="s">
        <v>2</v>
      </c>
      <c r="U1416" t="s">
        <v>2</v>
      </c>
      <c r="V1416" t="s">
        <v>2</v>
      </c>
      <c r="W1416" t="s">
        <v>2</v>
      </c>
      <c r="X1416" t="s">
        <v>2</v>
      </c>
      <c r="Y1416" t="s">
        <v>2</v>
      </c>
      <c r="Z1416" t="s">
        <v>2</v>
      </c>
      <c r="AA1416" t="s">
        <v>2</v>
      </c>
      <c r="AB1416" t="s">
        <v>2</v>
      </c>
      <c r="AC1416" t="s">
        <v>2</v>
      </c>
      <c r="AD1416" t="s">
        <v>2</v>
      </c>
      <c r="AE1416" t="s">
        <v>2</v>
      </c>
      <c r="AF1416">
        <v>7</v>
      </c>
      <c r="AG1416">
        <v>7</v>
      </c>
      <c r="AH1416">
        <v>7</v>
      </c>
      <c r="AI1416">
        <v>22</v>
      </c>
      <c r="AJ1416">
        <v>22</v>
      </c>
      <c r="AK1416">
        <v>22</v>
      </c>
      <c r="AL1416">
        <v>3.1428571428571401</v>
      </c>
      <c r="AM1416">
        <v>9</v>
      </c>
      <c r="AN1416">
        <v>22</v>
      </c>
      <c r="AO1416">
        <v>22</v>
      </c>
      <c r="AP1416">
        <v>12</v>
      </c>
      <c r="AQ1416">
        <v>0</v>
      </c>
      <c r="AR1416" t="s">
        <v>2</v>
      </c>
      <c r="AS1416" t="s">
        <v>2</v>
      </c>
      <c r="AT1416" t="s">
        <v>2</v>
      </c>
      <c r="AU1416" t="s">
        <v>2</v>
      </c>
      <c r="AV1416" t="s">
        <v>2</v>
      </c>
      <c r="AW1416" t="s">
        <v>2</v>
      </c>
      <c r="AX1416" t="s">
        <v>2</v>
      </c>
      <c r="AY1416" t="s">
        <v>2</v>
      </c>
      <c r="AZ1416" t="s">
        <v>2</v>
      </c>
      <c r="BA1416" t="s">
        <v>2</v>
      </c>
      <c r="BB1416" t="s">
        <v>2</v>
      </c>
      <c r="BC1416" t="s">
        <v>2</v>
      </c>
      <c r="BD1416" t="s">
        <v>2</v>
      </c>
      <c r="BE1416" t="s">
        <v>2</v>
      </c>
      <c r="BF1416" t="s">
        <v>2</v>
      </c>
      <c r="BG1416" t="s">
        <v>2</v>
      </c>
      <c r="BH1416" t="s">
        <v>2</v>
      </c>
    </row>
    <row r="1417" spans="1:60" x14ac:dyDescent="0.3">
      <c r="A1417">
        <v>479769</v>
      </c>
      <c r="B1417" t="s">
        <v>0</v>
      </c>
      <c r="C1417" t="s">
        <v>13</v>
      </c>
      <c r="D1417">
        <v>42</v>
      </c>
      <c r="E1417" t="s">
        <v>82</v>
      </c>
      <c r="F1417">
        <v>856</v>
      </c>
      <c r="G1417">
        <v>5</v>
      </c>
      <c r="H1417" t="s">
        <v>83</v>
      </c>
      <c r="I1417" t="s">
        <v>84</v>
      </c>
      <c r="J1417" t="s">
        <v>88</v>
      </c>
      <c r="K1417" t="s">
        <v>2</v>
      </c>
      <c r="L1417" t="s">
        <v>2</v>
      </c>
      <c r="M1417" t="s">
        <v>2</v>
      </c>
      <c r="N1417" t="s">
        <v>2</v>
      </c>
      <c r="O1417" t="s">
        <v>2</v>
      </c>
      <c r="P1417" t="s">
        <v>2</v>
      </c>
      <c r="Q1417" t="s">
        <v>2</v>
      </c>
      <c r="R1417" t="s">
        <v>2</v>
      </c>
      <c r="S1417" t="s">
        <v>2</v>
      </c>
      <c r="T1417" t="s">
        <v>2</v>
      </c>
      <c r="U1417" t="s">
        <v>2</v>
      </c>
      <c r="V1417" t="s">
        <v>2</v>
      </c>
      <c r="W1417" t="s">
        <v>2</v>
      </c>
      <c r="X1417" t="s">
        <v>2</v>
      </c>
      <c r="Y1417" t="s">
        <v>2</v>
      </c>
      <c r="Z1417" t="s">
        <v>2</v>
      </c>
      <c r="AA1417" t="s">
        <v>2</v>
      </c>
      <c r="AB1417" t="s">
        <v>2</v>
      </c>
      <c r="AC1417" t="s">
        <v>2</v>
      </c>
      <c r="AD1417" t="s">
        <v>2</v>
      </c>
      <c r="AE1417" t="s">
        <v>2</v>
      </c>
      <c r="AF1417">
        <v>5</v>
      </c>
      <c r="AG1417">
        <v>5</v>
      </c>
      <c r="AH1417">
        <v>5</v>
      </c>
      <c r="AI1417">
        <v>17</v>
      </c>
      <c r="AJ1417">
        <v>17</v>
      </c>
      <c r="AK1417">
        <v>17</v>
      </c>
      <c r="AL1417">
        <v>3.4</v>
      </c>
      <c r="AM1417">
        <v>9</v>
      </c>
      <c r="AN1417">
        <v>17</v>
      </c>
      <c r="AO1417">
        <v>17</v>
      </c>
      <c r="AP1417">
        <v>1</v>
      </c>
      <c r="AQ1417">
        <v>0</v>
      </c>
      <c r="AR1417" t="s">
        <v>2</v>
      </c>
      <c r="AS1417" t="s">
        <v>2</v>
      </c>
      <c r="AT1417" t="s">
        <v>2</v>
      </c>
      <c r="AU1417" t="s">
        <v>2</v>
      </c>
      <c r="AV1417">
        <v>1200000000</v>
      </c>
      <c r="AW1417">
        <v>1200000000</v>
      </c>
      <c r="AX1417">
        <v>1</v>
      </c>
      <c r="AY1417">
        <v>1</v>
      </c>
      <c r="AZ1417">
        <v>1</v>
      </c>
      <c r="BA1417">
        <v>1</v>
      </c>
      <c r="BB1417">
        <v>0</v>
      </c>
      <c r="BC1417">
        <v>0</v>
      </c>
      <c r="BD1417">
        <v>1</v>
      </c>
      <c r="BE1417">
        <v>37830322.579999998</v>
      </c>
      <c r="BF1417">
        <v>37830322.579999998</v>
      </c>
      <c r="BG1417">
        <v>0</v>
      </c>
      <c r="BH1417">
        <v>0</v>
      </c>
    </row>
    <row r="1418" spans="1:60" x14ac:dyDescent="0.3">
      <c r="A1418">
        <v>249047</v>
      </c>
      <c r="B1418" t="s">
        <v>0</v>
      </c>
      <c r="C1418" t="s">
        <v>13</v>
      </c>
      <c r="D1418">
        <v>36</v>
      </c>
      <c r="E1418" t="s">
        <v>82</v>
      </c>
      <c r="F1418">
        <v>874</v>
      </c>
      <c r="G1418">
        <v>0</v>
      </c>
      <c r="H1418" t="s">
        <v>83</v>
      </c>
      <c r="I1418" t="s">
        <v>84</v>
      </c>
      <c r="J1418" t="s">
        <v>85</v>
      </c>
      <c r="K1418" t="s">
        <v>2</v>
      </c>
      <c r="L1418" t="s">
        <v>2</v>
      </c>
      <c r="M1418" t="s">
        <v>2</v>
      </c>
      <c r="N1418" t="s">
        <v>2</v>
      </c>
      <c r="O1418" t="s">
        <v>2</v>
      </c>
      <c r="P1418" t="s">
        <v>2</v>
      </c>
      <c r="Q1418" t="s">
        <v>2</v>
      </c>
      <c r="R1418" t="s">
        <v>2</v>
      </c>
      <c r="S1418" t="s">
        <v>2</v>
      </c>
      <c r="T1418" t="s">
        <v>2</v>
      </c>
      <c r="U1418" t="s">
        <v>2</v>
      </c>
      <c r="V1418" t="s">
        <v>2</v>
      </c>
      <c r="W1418" t="s">
        <v>2</v>
      </c>
      <c r="X1418" t="s">
        <v>2</v>
      </c>
      <c r="Y1418" t="s">
        <v>2</v>
      </c>
      <c r="Z1418" t="s">
        <v>2</v>
      </c>
      <c r="AA1418" t="s">
        <v>2</v>
      </c>
      <c r="AB1418" t="s">
        <v>2</v>
      </c>
      <c r="AC1418" t="s">
        <v>2</v>
      </c>
      <c r="AD1418" t="s">
        <v>2</v>
      </c>
      <c r="AE1418" t="s">
        <v>2</v>
      </c>
      <c r="AF1418">
        <v>40</v>
      </c>
      <c r="AG1418">
        <v>40</v>
      </c>
      <c r="AH1418">
        <v>40</v>
      </c>
      <c r="AI1418">
        <v>109</v>
      </c>
      <c r="AJ1418">
        <v>109</v>
      </c>
      <c r="AK1418">
        <v>109</v>
      </c>
      <c r="AL1418">
        <v>2.7250000000000001</v>
      </c>
      <c r="AM1418">
        <v>13</v>
      </c>
      <c r="AN1418">
        <v>109</v>
      </c>
      <c r="AO1418">
        <v>109</v>
      </c>
      <c r="AP1418">
        <v>8</v>
      </c>
      <c r="AQ1418">
        <v>7</v>
      </c>
      <c r="AR1418">
        <v>1</v>
      </c>
      <c r="AS1418">
        <v>1</v>
      </c>
      <c r="AT1418">
        <v>0</v>
      </c>
      <c r="AU1418">
        <v>0</v>
      </c>
      <c r="AV1418" t="s">
        <v>2</v>
      </c>
      <c r="AW1418" t="s">
        <v>2</v>
      </c>
      <c r="AX1418" t="s">
        <v>2</v>
      </c>
      <c r="AY1418" t="s">
        <v>2</v>
      </c>
      <c r="AZ1418">
        <v>1.5</v>
      </c>
      <c r="BA1418">
        <v>1.5</v>
      </c>
      <c r="BB1418">
        <v>0</v>
      </c>
      <c r="BC1418">
        <v>0</v>
      </c>
      <c r="BD1418">
        <v>1.5</v>
      </c>
      <c r="BE1418">
        <v>32256061.844999999</v>
      </c>
      <c r="BF1418">
        <v>32256061.844999999</v>
      </c>
      <c r="BG1418">
        <v>0</v>
      </c>
      <c r="BH1418">
        <v>0</v>
      </c>
    </row>
    <row r="1419" spans="1:60" x14ac:dyDescent="0.3">
      <c r="A1419">
        <v>991090</v>
      </c>
      <c r="B1419" t="s">
        <v>0</v>
      </c>
      <c r="C1419" t="s">
        <v>13</v>
      </c>
      <c r="D1419">
        <v>21</v>
      </c>
      <c r="E1419" t="s">
        <v>82</v>
      </c>
      <c r="F1419">
        <v>863</v>
      </c>
      <c r="G1419">
        <v>0</v>
      </c>
      <c r="H1419" t="s">
        <v>83</v>
      </c>
      <c r="I1419" t="s">
        <v>82</v>
      </c>
      <c r="J1419" t="s">
        <v>85</v>
      </c>
      <c r="K1419" t="s">
        <v>2</v>
      </c>
      <c r="L1419" t="s">
        <v>2</v>
      </c>
      <c r="M1419" t="s">
        <v>2</v>
      </c>
      <c r="N1419" t="s">
        <v>2</v>
      </c>
      <c r="O1419" t="s">
        <v>2</v>
      </c>
      <c r="P1419" t="s">
        <v>2</v>
      </c>
      <c r="Q1419" t="s">
        <v>2</v>
      </c>
      <c r="R1419" t="s">
        <v>2</v>
      </c>
      <c r="S1419" t="s">
        <v>2</v>
      </c>
      <c r="T1419" t="s">
        <v>2</v>
      </c>
      <c r="U1419" t="s">
        <v>2</v>
      </c>
      <c r="V1419" t="s">
        <v>2</v>
      </c>
      <c r="W1419" t="s">
        <v>2</v>
      </c>
      <c r="X1419" t="s">
        <v>2</v>
      </c>
      <c r="Y1419" t="s">
        <v>2</v>
      </c>
      <c r="Z1419" t="s">
        <v>2</v>
      </c>
      <c r="AA1419" t="s">
        <v>2</v>
      </c>
      <c r="AB1419" t="s">
        <v>2</v>
      </c>
      <c r="AC1419" t="s">
        <v>2</v>
      </c>
      <c r="AD1419" t="s">
        <v>2</v>
      </c>
      <c r="AE1419" t="s">
        <v>2</v>
      </c>
      <c r="AF1419">
        <v>55</v>
      </c>
      <c r="AG1419">
        <v>55</v>
      </c>
      <c r="AH1419">
        <v>55</v>
      </c>
      <c r="AI1419">
        <v>189</v>
      </c>
      <c r="AJ1419">
        <v>189</v>
      </c>
      <c r="AK1419">
        <v>189</v>
      </c>
      <c r="AL1419">
        <v>3.4363636363636401</v>
      </c>
      <c r="AM1419">
        <v>15</v>
      </c>
      <c r="AN1419">
        <v>189</v>
      </c>
      <c r="AO1419">
        <v>189</v>
      </c>
      <c r="AP1419">
        <v>4</v>
      </c>
      <c r="AQ1419">
        <v>0</v>
      </c>
      <c r="AR1419">
        <v>1</v>
      </c>
      <c r="AS1419">
        <v>1</v>
      </c>
      <c r="AT1419">
        <v>0</v>
      </c>
      <c r="AU1419">
        <v>0</v>
      </c>
      <c r="AV1419" t="s">
        <v>2</v>
      </c>
      <c r="AW1419" t="s">
        <v>2</v>
      </c>
      <c r="AX1419" t="s">
        <v>2</v>
      </c>
      <c r="AY1419" t="s">
        <v>2</v>
      </c>
      <c r="AZ1419">
        <v>1</v>
      </c>
      <c r="BA1419">
        <v>1</v>
      </c>
      <c r="BB1419">
        <v>0</v>
      </c>
      <c r="BC1419">
        <v>0</v>
      </c>
      <c r="BD1419">
        <v>1</v>
      </c>
      <c r="BE1419">
        <v>276684.19</v>
      </c>
      <c r="BF1419">
        <v>276684.19</v>
      </c>
      <c r="BG1419">
        <v>0</v>
      </c>
      <c r="BH1419">
        <v>0</v>
      </c>
    </row>
    <row r="1420" spans="1:60" x14ac:dyDescent="0.3">
      <c r="A1420">
        <v>654953</v>
      </c>
      <c r="B1420" t="s">
        <v>1</v>
      </c>
      <c r="C1420" t="s">
        <v>13</v>
      </c>
      <c r="D1420">
        <v>29</v>
      </c>
      <c r="E1420" t="s">
        <v>82</v>
      </c>
      <c r="F1420">
        <v>918</v>
      </c>
      <c r="G1420">
        <v>0</v>
      </c>
      <c r="H1420" t="s">
        <v>83</v>
      </c>
      <c r="I1420" t="s">
        <v>82</v>
      </c>
      <c r="J1420" t="s">
        <v>88</v>
      </c>
      <c r="K1420" t="s">
        <v>2</v>
      </c>
      <c r="L1420" t="s">
        <v>2</v>
      </c>
      <c r="M1420" t="s">
        <v>2</v>
      </c>
      <c r="N1420" t="s">
        <v>2</v>
      </c>
      <c r="O1420" t="s">
        <v>2</v>
      </c>
      <c r="P1420" t="s">
        <v>2</v>
      </c>
      <c r="Q1420" t="s">
        <v>2</v>
      </c>
      <c r="R1420" t="s">
        <v>2</v>
      </c>
      <c r="S1420" t="s">
        <v>2</v>
      </c>
      <c r="T1420" t="s">
        <v>2</v>
      </c>
      <c r="U1420" t="s">
        <v>2</v>
      </c>
      <c r="V1420" t="s">
        <v>2</v>
      </c>
      <c r="W1420" t="s">
        <v>2</v>
      </c>
      <c r="X1420" t="s">
        <v>2</v>
      </c>
      <c r="Y1420" t="s">
        <v>2</v>
      </c>
      <c r="Z1420" t="s">
        <v>2</v>
      </c>
      <c r="AA1420" t="s">
        <v>2</v>
      </c>
      <c r="AB1420" t="s">
        <v>2</v>
      </c>
      <c r="AC1420" t="s">
        <v>2</v>
      </c>
      <c r="AD1420" t="s">
        <v>2</v>
      </c>
      <c r="AE1420" t="s">
        <v>2</v>
      </c>
      <c r="AF1420">
        <v>5</v>
      </c>
      <c r="AG1420">
        <v>5</v>
      </c>
      <c r="AH1420">
        <v>5</v>
      </c>
      <c r="AI1420">
        <v>36</v>
      </c>
      <c r="AJ1420">
        <v>36</v>
      </c>
      <c r="AK1420">
        <v>36</v>
      </c>
      <c r="AL1420">
        <v>7.2</v>
      </c>
      <c r="AM1420">
        <v>25</v>
      </c>
      <c r="AN1420">
        <v>36</v>
      </c>
      <c r="AO1420">
        <v>36</v>
      </c>
      <c r="AP1420">
        <v>1</v>
      </c>
      <c r="AQ1420">
        <v>51</v>
      </c>
      <c r="AR1420">
        <v>0</v>
      </c>
      <c r="AS1420">
        <v>0</v>
      </c>
      <c r="AT1420">
        <v>1</v>
      </c>
      <c r="AU1420">
        <v>1</v>
      </c>
      <c r="AV1420" t="s">
        <v>2</v>
      </c>
      <c r="AW1420" t="s">
        <v>2</v>
      </c>
      <c r="AX1420" t="s">
        <v>2</v>
      </c>
      <c r="AY1420" t="s">
        <v>2</v>
      </c>
      <c r="AZ1420" t="s">
        <v>2</v>
      </c>
      <c r="BA1420" t="s">
        <v>2</v>
      </c>
      <c r="BB1420" t="s">
        <v>2</v>
      </c>
      <c r="BC1420" t="s">
        <v>2</v>
      </c>
      <c r="BD1420" t="s">
        <v>2</v>
      </c>
      <c r="BE1420" t="s">
        <v>2</v>
      </c>
      <c r="BF1420" t="s">
        <v>2</v>
      </c>
      <c r="BG1420" t="s">
        <v>2</v>
      </c>
      <c r="BH1420" t="s">
        <v>2</v>
      </c>
    </row>
    <row r="1421" spans="1:60" x14ac:dyDescent="0.3">
      <c r="A1421">
        <v>5520</v>
      </c>
      <c r="B1421" t="s">
        <v>0</v>
      </c>
      <c r="C1421" t="s">
        <v>13</v>
      </c>
      <c r="D1421">
        <v>27</v>
      </c>
      <c r="E1421" t="s">
        <v>82</v>
      </c>
      <c r="F1421">
        <v>872</v>
      </c>
      <c r="G1421">
        <v>0</v>
      </c>
      <c r="H1421" t="s">
        <v>83</v>
      </c>
      <c r="I1421" t="s">
        <v>82</v>
      </c>
      <c r="J1421" t="s">
        <v>85</v>
      </c>
      <c r="K1421" t="s">
        <v>2</v>
      </c>
      <c r="L1421" t="s">
        <v>2</v>
      </c>
      <c r="M1421" t="s">
        <v>2</v>
      </c>
      <c r="N1421" t="s">
        <v>2</v>
      </c>
      <c r="O1421" t="s">
        <v>2</v>
      </c>
      <c r="P1421" t="s">
        <v>2</v>
      </c>
      <c r="Q1421" t="s">
        <v>2</v>
      </c>
      <c r="R1421" t="s">
        <v>2</v>
      </c>
      <c r="S1421" t="s">
        <v>2</v>
      </c>
      <c r="T1421" t="s">
        <v>2</v>
      </c>
      <c r="U1421" t="s">
        <v>2</v>
      </c>
      <c r="V1421" t="s">
        <v>2</v>
      </c>
      <c r="W1421" t="s">
        <v>2</v>
      </c>
      <c r="X1421" t="s">
        <v>2</v>
      </c>
      <c r="Y1421" t="s">
        <v>2</v>
      </c>
      <c r="Z1421" t="s">
        <v>2</v>
      </c>
      <c r="AA1421" t="s">
        <v>2</v>
      </c>
      <c r="AB1421" t="s">
        <v>2</v>
      </c>
      <c r="AC1421" t="s">
        <v>2</v>
      </c>
      <c r="AD1421" t="s">
        <v>2</v>
      </c>
      <c r="AE1421" t="s">
        <v>2</v>
      </c>
      <c r="AF1421">
        <v>32</v>
      </c>
      <c r="AG1421">
        <v>32</v>
      </c>
      <c r="AH1421">
        <v>32</v>
      </c>
      <c r="AI1421">
        <v>60</v>
      </c>
      <c r="AJ1421">
        <v>60</v>
      </c>
      <c r="AK1421">
        <v>60</v>
      </c>
      <c r="AL1421">
        <v>1.875</v>
      </c>
      <c r="AM1421">
        <v>7</v>
      </c>
      <c r="AN1421">
        <v>60</v>
      </c>
      <c r="AO1421">
        <v>60</v>
      </c>
      <c r="AP1421">
        <v>5</v>
      </c>
      <c r="AQ1421">
        <v>0</v>
      </c>
      <c r="AR1421" t="s">
        <v>2</v>
      </c>
      <c r="AS1421" t="s">
        <v>2</v>
      </c>
      <c r="AT1421" t="s">
        <v>2</v>
      </c>
      <c r="AU1421" t="s">
        <v>2</v>
      </c>
      <c r="AV1421" t="s">
        <v>2</v>
      </c>
      <c r="AW1421" t="s">
        <v>2</v>
      </c>
      <c r="AX1421" t="s">
        <v>2</v>
      </c>
      <c r="AY1421" t="s">
        <v>2</v>
      </c>
      <c r="AZ1421" t="s">
        <v>2</v>
      </c>
      <c r="BA1421" t="s">
        <v>2</v>
      </c>
      <c r="BB1421" t="s">
        <v>2</v>
      </c>
      <c r="BC1421" t="s">
        <v>2</v>
      </c>
      <c r="BD1421" t="s">
        <v>2</v>
      </c>
      <c r="BE1421" t="s">
        <v>2</v>
      </c>
      <c r="BF1421" t="s">
        <v>2</v>
      </c>
      <c r="BG1421" t="s">
        <v>2</v>
      </c>
      <c r="BH1421" t="s">
        <v>2</v>
      </c>
    </row>
    <row r="1422" spans="1:60" x14ac:dyDescent="0.3">
      <c r="A1422">
        <v>943763</v>
      </c>
      <c r="B1422" t="s">
        <v>0</v>
      </c>
      <c r="C1422" t="s">
        <v>13</v>
      </c>
      <c r="D1422">
        <v>35</v>
      </c>
      <c r="E1422" t="s">
        <v>82</v>
      </c>
      <c r="F1422">
        <v>846</v>
      </c>
      <c r="G1422">
        <v>2</v>
      </c>
      <c r="H1422" t="s">
        <v>83</v>
      </c>
      <c r="I1422" t="s">
        <v>84</v>
      </c>
      <c r="J1422" t="s">
        <v>88</v>
      </c>
      <c r="K1422" t="s">
        <v>2</v>
      </c>
      <c r="L1422" t="s">
        <v>2</v>
      </c>
      <c r="M1422" t="s">
        <v>2</v>
      </c>
      <c r="N1422" t="s">
        <v>2</v>
      </c>
      <c r="O1422" t="s">
        <v>2</v>
      </c>
      <c r="P1422" t="s">
        <v>2</v>
      </c>
      <c r="Q1422" t="s">
        <v>2</v>
      </c>
      <c r="R1422" t="s">
        <v>2</v>
      </c>
      <c r="S1422" t="s">
        <v>2</v>
      </c>
      <c r="T1422" t="s">
        <v>2</v>
      </c>
      <c r="U1422" t="s">
        <v>2</v>
      </c>
      <c r="V1422" t="s">
        <v>2</v>
      </c>
      <c r="W1422" t="s">
        <v>2</v>
      </c>
      <c r="X1422" t="s">
        <v>2</v>
      </c>
      <c r="Y1422" t="s">
        <v>2</v>
      </c>
      <c r="Z1422" t="s">
        <v>2</v>
      </c>
      <c r="AA1422" t="s">
        <v>2</v>
      </c>
      <c r="AB1422" t="s">
        <v>2</v>
      </c>
      <c r="AC1422" t="s">
        <v>2</v>
      </c>
      <c r="AD1422" t="s">
        <v>2</v>
      </c>
      <c r="AE1422" t="s">
        <v>2</v>
      </c>
      <c r="AF1422">
        <v>3</v>
      </c>
      <c r="AG1422">
        <v>3</v>
      </c>
      <c r="AH1422">
        <v>3</v>
      </c>
      <c r="AI1422">
        <v>13</v>
      </c>
      <c r="AJ1422">
        <v>13</v>
      </c>
      <c r="AK1422">
        <v>13</v>
      </c>
      <c r="AL1422">
        <v>4.3333333333333304</v>
      </c>
      <c r="AM1422">
        <v>9</v>
      </c>
      <c r="AN1422">
        <v>13</v>
      </c>
      <c r="AO1422">
        <v>13</v>
      </c>
      <c r="AP1422">
        <v>0</v>
      </c>
      <c r="AQ1422">
        <v>2</v>
      </c>
      <c r="AR1422">
        <v>1</v>
      </c>
      <c r="AS1422">
        <v>1</v>
      </c>
      <c r="AT1422">
        <v>0</v>
      </c>
      <c r="AU1422">
        <v>0</v>
      </c>
      <c r="AV1422" t="s">
        <v>2</v>
      </c>
      <c r="AW1422" t="s">
        <v>2</v>
      </c>
      <c r="AX1422" t="s">
        <v>2</v>
      </c>
      <c r="AY1422" t="s">
        <v>2</v>
      </c>
      <c r="AZ1422" t="s">
        <v>2</v>
      </c>
      <c r="BA1422" t="s">
        <v>2</v>
      </c>
      <c r="BB1422" t="s">
        <v>2</v>
      </c>
      <c r="BC1422" t="s">
        <v>2</v>
      </c>
      <c r="BD1422" t="s">
        <v>2</v>
      </c>
      <c r="BE1422" t="s">
        <v>2</v>
      </c>
      <c r="BF1422" t="s">
        <v>2</v>
      </c>
      <c r="BG1422" t="s">
        <v>2</v>
      </c>
      <c r="BH1422" t="s">
        <v>2</v>
      </c>
    </row>
    <row r="1423" spans="1:60" x14ac:dyDescent="0.3">
      <c r="A1423">
        <v>454799</v>
      </c>
      <c r="B1423" t="s">
        <v>0</v>
      </c>
      <c r="C1423" t="s">
        <v>13</v>
      </c>
      <c r="D1423">
        <v>26</v>
      </c>
      <c r="E1423" t="s">
        <v>82</v>
      </c>
      <c r="F1423">
        <v>925</v>
      </c>
      <c r="G1423">
        <v>1</v>
      </c>
      <c r="H1423" t="s">
        <v>83</v>
      </c>
      <c r="I1423" t="s">
        <v>84</v>
      </c>
      <c r="J1423" t="s">
        <v>85</v>
      </c>
      <c r="K1423">
        <v>4</v>
      </c>
      <c r="L1423">
        <v>1</v>
      </c>
      <c r="M1423">
        <v>1</v>
      </c>
      <c r="N1423" t="s">
        <v>86</v>
      </c>
      <c r="O1423" t="s">
        <v>90</v>
      </c>
      <c r="P1423">
        <v>4</v>
      </c>
      <c r="Q1423">
        <v>1860000</v>
      </c>
      <c r="R1423">
        <v>465000</v>
      </c>
      <c r="S1423">
        <v>600000</v>
      </c>
      <c r="T1423">
        <v>4</v>
      </c>
      <c r="U1423">
        <v>1</v>
      </c>
      <c r="V1423">
        <v>1</v>
      </c>
      <c r="W1423">
        <v>1</v>
      </c>
      <c r="X1423">
        <v>1</v>
      </c>
      <c r="Y1423">
        <v>930000</v>
      </c>
      <c r="Z1423">
        <v>1260000</v>
      </c>
      <c r="AA1423">
        <v>2</v>
      </c>
      <c r="AB1423">
        <v>3</v>
      </c>
      <c r="AC1423">
        <v>0</v>
      </c>
      <c r="AD1423">
        <v>40</v>
      </c>
      <c r="AE1423">
        <v>4</v>
      </c>
      <c r="AF1423">
        <v>33</v>
      </c>
      <c r="AG1423">
        <v>17</v>
      </c>
      <c r="AH1423">
        <v>10</v>
      </c>
      <c r="AI1423">
        <v>195</v>
      </c>
      <c r="AJ1423">
        <v>110</v>
      </c>
      <c r="AK1423">
        <v>35</v>
      </c>
      <c r="AL1423">
        <v>5.9090909090909101</v>
      </c>
      <c r="AM1423">
        <v>32</v>
      </c>
      <c r="AN1423">
        <v>65</v>
      </c>
      <c r="AO1423">
        <v>86</v>
      </c>
      <c r="AP1423">
        <v>14</v>
      </c>
      <c r="AQ1423">
        <v>0</v>
      </c>
      <c r="AR1423">
        <v>1</v>
      </c>
      <c r="AS1423">
        <v>1</v>
      </c>
      <c r="AT1423">
        <v>0</v>
      </c>
      <c r="AU1423">
        <v>0</v>
      </c>
      <c r="AV1423" t="s">
        <v>2</v>
      </c>
      <c r="AW1423" t="s">
        <v>2</v>
      </c>
      <c r="AX1423" t="s">
        <v>2</v>
      </c>
      <c r="AY1423" t="s">
        <v>2</v>
      </c>
      <c r="AZ1423">
        <v>1</v>
      </c>
      <c r="BA1423">
        <v>1</v>
      </c>
      <c r="BB1423">
        <v>0</v>
      </c>
      <c r="BC1423">
        <v>0</v>
      </c>
      <c r="BD1423">
        <v>1</v>
      </c>
      <c r="BE1423">
        <v>352161.56</v>
      </c>
      <c r="BF1423">
        <v>275317.435</v>
      </c>
      <c r="BG1423">
        <v>0</v>
      </c>
      <c r="BH1423">
        <v>0</v>
      </c>
    </row>
    <row r="1424" spans="1:60" x14ac:dyDescent="0.3">
      <c r="A1424">
        <v>202621</v>
      </c>
      <c r="B1424" t="s">
        <v>0</v>
      </c>
      <c r="C1424" t="s">
        <v>13</v>
      </c>
      <c r="D1424">
        <v>23</v>
      </c>
      <c r="E1424" t="s">
        <v>82</v>
      </c>
      <c r="F1424">
        <v>764</v>
      </c>
      <c r="G1424">
        <v>22</v>
      </c>
      <c r="H1424" t="s">
        <v>89</v>
      </c>
      <c r="I1424" t="s">
        <v>84</v>
      </c>
      <c r="J1424" t="s">
        <v>88</v>
      </c>
      <c r="K1424" t="s">
        <v>2</v>
      </c>
      <c r="L1424" t="s">
        <v>2</v>
      </c>
      <c r="M1424" t="s">
        <v>2</v>
      </c>
      <c r="N1424" t="s">
        <v>2</v>
      </c>
      <c r="O1424" t="s">
        <v>2</v>
      </c>
      <c r="P1424" t="s">
        <v>2</v>
      </c>
      <c r="Q1424" t="s">
        <v>2</v>
      </c>
      <c r="R1424" t="s">
        <v>2</v>
      </c>
      <c r="S1424" t="s">
        <v>2</v>
      </c>
      <c r="T1424" t="s">
        <v>2</v>
      </c>
      <c r="U1424" t="s">
        <v>2</v>
      </c>
      <c r="V1424" t="s">
        <v>2</v>
      </c>
      <c r="W1424" t="s">
        <v>2</v>
      </c>
      <c r="X1424" t="s">
        <v>2</v>
      </c>
      <c r="Y1424" t="s">
        <v>2</v>
      </c>
      <c r="Z1424" t="s">
        <v>2</v>
      </c>
      <c r="AA1424" t="s">
        <v>2</v>
      </c>
      <c r="AB1424" t="s">
        <v>2</v>
      </c>
      <c r="AC1424" t="s">
        <v>2</v>
      </c>
      <c r="AD1424" t="s">
        <v>2</v>
      </c>
      <c r="AE1424" t="s">
        <v>2</v>
      </c>
      <c r="AF1424">
        <v>2</v>
      </c>
      <c r="AG1424">
        <v>2</v>
      </c>
      <c r="AH1424">
        <v>1</v>
      </c>
      <c r="AI1424">
        <v>4</v>
      </c>
      <c r="AJ1424">
        <v>4</v>
      </c>
      <c r="AK1424">
        <v>2</v>
      </c>
      <c r="AL1424">
        <v>2</v>
      </c>
      <c r="AM1424">
        <v>2</v>
      </c>
      <c r="AN1424">
        <v>2</v>
      </c>
      <c r="AO1424">
        <v>2</v>
      </c>
      <c r="AP1424">
        <v>8</v>
      </c>
      <c r="AQ1424">
        <v>-114</v>
      </c>
      <c r="AR1424" t="s">
        <v>2</v>
      </c>
      <c r="AS1424" t="s">
        <v>2</v>
      </c>
      <c r="AT1424" t="s">
        <v>2</v>
      </c>
      <c r="AU1424" t="s">
        <v>2</v>
      </c>
      <c r="AV1424" t="s">
        <v>2</v>
      </c>
      <c r="AW1424" t="s">
        <v>2</v>
      </c>
      <c r="AX1424" t="s">
        <v>2</v>
      </c>
      <c r="AY1424" t="s">
        <v>2</v>
      </c>
      <c r="AZ1424" t="s">
        <v>2</v>
      </c>
      <c r="BA1424" t="s">
        <v>2</v>
      </c>
      <c r="BB1424" t="s">
        <v>2</v>
      </c>
      <c r="BC1424" t="s">
        <v>2</v>
      </c>
      <c r="BD1424" t="s">
        <v>2</v>
      </c>
      <c r="BE1424" t="s">
        <v>2</v>
      </c>
      <c r="BF1424" t="s">
        <v>2</v>
      </c>
      <c r="BG1424" t="s">
        <v>2</v>
      </c>
      <c r="BH1424" t="s">
        <v>2</v>
      </c>
    </row>
    <row r="1425" spans="1:60" x14ac:dyDescent="0.3">
      <c r="A1425">
        <v>981808</v>
      </c>
      <c r="B1425" t="s">
        <v>0</v>
      </c>
      <c r="C1425" t="s">
        <v>14</v>
      </c>
      <c r="D1425">
        <v>26</v>
      </c>
      <c r="E1425" t="s">
        <v>82</v>
      </c>
      <c r="F1425">
        <v>843</v>
      </c>
      <c r="G1425">
        <v>75</v>
      </c>
      <c r="H1425" t="s">
        <v>83</v>
      </c>
      <c r="I1425" t="s">
        <v>84</v>
      </c>
      <c r="J1425" t="s">
        <v>88</v>
      </c>
      <c r="K1425" t="s">
        <v>2</v>
      </c>
      <c r="L1425" t="s">
        <v>2</v>
      </c>
      <c r="M1425" t="s">
        <v>2</v>
      </c>
      <c r="N1425" t="s">
        <v>2</v>
      </c>
      <c r="O1425" t="s">
        <v>2</v>
      </c>
      <c r="P1425" t="s">
        <v>2</v>
      </c>
      <c r="Q1425" t="s">
        <v>2</v>
      </c>
      <c r="R1425" t="s">
        <v>2</v>
      </c>
      <c r="S1425" t="s">
        <v>2</v>
      </c>
      <c r="T1425" t="s">
        <v>2</v>
      </c>
      <c r="U1425" t="s">
        <v>2</v>
      </c>
      <c r="V1425" t="s">
        <v>2</v>
      </c>
      <c r="W1425" t="s">
        <v>2</v>
      </c>
      <c r="X1425" t="s">
        <v>2</v>
      </c>
      <c r="Y1425" t="s">
        <v>2</v>
      </c>
      <c r="Z1425" t="s">
        <v>2</v>
      </c>
      <c r="AA1425" t="s">
        <v>2</v>
      </c>
      <c r="AB1425" t="s">
        <v>2</v>
      </c>
      <c r="AC1425" t="s">
        <v>2</v>
      </c>
      <c r="AD1425" t="s">
        <v>2</v>
      </c>
      <c r="AE1425" t="s">
        <v>2</v>
      </c>
      <c r="AF1425">
        <v>3</v>
      </c>
      <c r="AG1425">
        <v>3</v>
      </c>
      <c r="AH1425">
        <v>3</v>
      </c>
      <c r="AI1425">
        <v>15</v>
      </c>
      <c r="AJ1425">
        <v>15</v>
      </c>
      <c r="AK1425">
        <v>15</v>
      </c>
      <c r="AL1425">
        <v>5</v>
      </c>
      <c r="AM1425">
        <v>13</v>
      </c>
      <c r="AN1425">
        <v>15</v>
      </c>
      <c r="AO1425">
        <v>15</v>
      </c>
      <c r="AP1425">
        <v>0</v>
      </c>
      <c r="AQ1425">
        <v>0</v>
      </c>
      <c r="AR1425">
        <v>1</v>
      </c>
      <c r="AS1425">
        <v>1</v>
      </c>
      <c r="AT1425">
        <v>0</v>
      </c>
      <c r="AU1425">
        <v>0</v>
      </c>
      <c r="AV1425" t="s">
        <v>2</v>
      </c>
      <c r="AW1425" t="s">
        <v>2</v>
      </c>
      <c r="AX1425" t="s">
        <v>2</v>
      </c>
      <c r="AY1425" t="s">
        <v>2</v>
      </c>
      <c r="AZ1425">
        <v>1</v>
      </c>
      <c r="BA1425">
        <v>1</v>
      </c>
      <c r="BB1425">
        <v>0</v>
      </c>
      <c r="BC1425">
        <v>0</v>
      </c>
      <c r="BD1425">
        <v>1</v>
      </c>
      <c r="BE1425">
        <v>101047.61333333301</v>
      </c>
      <c r="BF1425">
        <v>149417.095</v>
      </c>
      <c r="BG1425">
        <v>0</v>
      </c>
      <c r="BH1425">
        <v>0</v>
      </c>
    </row>
    <row r="1426" spans="1:60" x14ac:dyDescent="0.3">
      <c r="A1426">
        <v>816272</v>
      </c>
      <c r="B1426" t="s">
        <v>0</v>
      </c>
      <c r="C1426" t="s">
        <v>14</v>
      </c>
      <c r="D1426">
        <v>44</v>
      </c>
      <c r="E1426" t="s">
        <v>82</v>
      </c>
      <c r="F1426">
        <v>778</v>
      </c>
      <c r="G1426">
        <v>21</v>
      </c>
      <c r="H1426" t="s">
        <v>89</v>
      </c>
      <c r="I1426" t="s">
        <v>84</v>
      </c>
      <c r="J1426" t="s">
        <v>85</v>
      </c>
      <c r="K1426" t="s">
        <v>2</v>
      </c>
      <c r="L1426" t="s">
        <v>2</v>
      </c>
      <c r="M1426" t="s">
        <v>2</v>
      </c>
      <c r="N1426" t="s">
        <v>2</v>
      </c>
      <c r="O1426" t="s">
        <v>2</v>
      </c>
      <c r="P1426" t="s">
        <v>2</v>
      </c>
      <c r="Q1426" t="s">
        <v>2</v>
      </c>
      <c r="R1426" t="s">
        <v>2</v>
      </c>
      <c r="S1426" t="s">
        <v>2</v>
      </c>
      <c r="T1426" t="s">
        <v>2</v>
      </c>
      <c r="U1426" t="s">
        <v>2</v>
      </c>
      <c r="V1426" t="s">
        <v>2</v>
      </c>
      <c r="W1426" t="s">
        <v>2</v>
      </c>
      <c r="X1426" t="s">
        <v>2</v>
      </c>
      <c r="Y1426" t="s">
        <v>2</v>
      </c>
      <c r="Z1426" t="s">
        <v>2</v>
      </c>
      <c r="AA1426" t="s">
        <v>2</v>
      </c>
      <c r="AB1426" t="s">
        <v>2</v>
      </c>
      <c r="AC1426" t="s">
        <v>2</v>
      </c>
      <c r="AD1426" t="s">
        <v>2</v>
      </c>
      <c r="AE1426" t="s">
        <v>2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 t="s">
        <v>2</v>
      </c>
      <c r="AQ1426">
        <v>-92</v>
      </c>
      <c r="AR1426" t="s">
        <v>2</v>
      </c>
      <c r="AS1426" t="s">
        <v>2</v>
      </c>
      <c r="AT1426" t="s">
        <v>2</v>
      </c>
      <c r="AU1426" t="s">
        <v>2</v>
      </c>
      <c r="AV1426" t="s">
        <v>2</v>
      </c>
      <c r="AW1426" t="s">
        <v>2</v>
      </c>
      <c r="AX1426" t="s">
        <v>2</v>
      </c>
      <c r="AY1426" t="s">
        <v>2</v>
      </c>
      <c r="AZ1426" t="s">
        <v>2</v>
      </c>
      <c r="BA1426" t="s">
        <v>2</v>
      </c>
      <c r="BB1426" t="s">
        <v>2</v>
      </c>
      <c r="BC1426" t="s">
        <v>2</v>
      </c>
      <c r="BD1426" t="s">
        <v>2</v>
      </c>
      <c r="BE1426" t="s">
        <v>2</v>
      </c>
      <c r="BF1426" t="s">
        <v>2</v>
      </c>
      <c r="BG1426" t="s">
        <v>2</v>
      </c>
      <c r="BH1426" t="s">
        <v>2</v>
      </c>
    </row>
    <row r="1427" spans="1:60" x14ac:dyDescent="0.3">
      <c r="A1427">
        <v>924056</v>
      </c>
      <c r="B1427" t="s">
        <v>1</v>
      </c>
      <c r="C1427" t="s">
        <v>14</v>
      </c>
      <c r="D1427">
        <v>14</v>
      </c>
      <c r="E1427" t="s">
        <v>82</v>
      </c>
      <c r="F1427">
        <v>536</v>
      </c>
      <c r="G1427">
        <v>42</v>
      </c>
      <c r="H1427" t="s">
        <v>83</v>
      </c>
      <c r="I1427" t="s">
        <v>84</v>
      </c>
      <c r="J1427" t="s">
        <v>88</v>
      </c>
      <c r="K1427" t="s">
        <v>2</v>
      </c>
      <c r="L1427" t="s">
        <v>2</v>
      </c>
      <c r="M1427" t="s">
        <v>2</v>
      </c>
      <c r="N1427" t="s">
        <v>2</v>
      </c>
      <c r="O1427" t="s">
        <v>2</v>
      </c>
      <c r="P1427" t="s">
        <v>2</v>
      </c>
      <c r="Q1427" t="s">
        <v>2</v>
      </c>
      <c r="R1427" t="s">
        <v>2</v>
      </c>
      <c r="S1427" t="s">
        <v>2</v>
      </c>
      <c r="T1427" t="s">
        <v>2</v>
      </c>
      <c r="U1427" t="s">
        <v>2</v>
      </c>
      <c r="V1427" t="s">
        <v>2</v>
      </c>
      <c r="W1427" t="s">
        <v>2</v>
      </c>
      <c r="X1427" t="s">
        <v>2</v>
      </c>
      <c r="Y1427" t="s">
        <v>2</v>
      </c>
      <c r="Z1427" t="s">
        <v>2</v>
      </c>
      <c r="AA1427" t="s">
        <v>2</v>
      </c>
      <c r="AB1427" t="s">
        <v>2</v>
      </c>
      <c r="AC1427" t="s">
        <v>2</v>
      </c>
      <c r="AD1427" t="s">
        <v>2</v>
      </c>
      <c r="AE1427" t="s">
        <v>2</v>
      </c>
      <c r="AF1427">
        <v>1</v>
      </c>
      <c r="AG1427">
        <v>1</v>
      </c>
      <c r="AH1427">
        <v>1</v>
      </c>
      <c r="AI1427">
        <v>2</v>
      </c>
      <c r="AJ1427">
        <v>2</v>
      </c>
      <c r="AK1427">
        <v>2</v>
      </c>
      <c r="AL1427">
        <v>2</v>
      </c>
      <c r="AM1427">
        <v>2</v>
      </c>
      <c r="AN1427">
        <v>2</v>
      </c>
      <c r="AO1427">
        <v>2</v>
      </c>
      <c r="AP1427" t="s">
        <v>2</v>
      </c>
      <c r="AQ1427">
        <v>-309</v>
      </c>
      <c r="AR1427" t="s">
        <v>2</v>
      </c>
      <c r="AS1427" t="s">
        <v>2</v>
      </c>
      <c r="AT1427" t="s">
        <v>2</v>
      </c>
      <c r="AU1427" t="s">
        <v>2</v>
      </c>
      <c r="AV1427" t="s">
        <v>2</v>
      </c>
      <c r="AW1427" t="s">
        <v>2</v>
      </c>
      <c r="AX1427" t="s">
        <v>2</v>
      </c>
      <c r="AY1427" t="s">
        <v>2</v>
      </c>
      <c r="AZ1427" t="s">
        <v>2</v>
      </c>
      <c r="BA1427" t="s">
        <v>2</v>
      </c>
      <c r="BB1427" t="s">
        <v>2</v>
      </c>
      <c r="BC1427" t="s">
        <v>2</v>
      </c>
      <c r="BD1427" t="s">
        <v>2</v>
      </c>
      <c r="BE1427" t="s">
        <v>2</v>
      </c>
      <c r="BF1427" t="s">
        <v>2</v>
      </c>
      <c r="BG1427" t="s">
        <v>2</v>
      </c>
      <c r="BH1427" t="s">
        <v>2</v>
      </c>
    </row>
    <row r="1428" spans="1:60" x14ac:dyDescent="0.3">
      <c r="A1428">
        <v>523451</v>
      </c>
      <c r="B1428" t="s">
        <v>1</v>
      </c>
      <c r="C1428" t="s">
        <v>13</v>
      </c>
      <c r="D1428">
        <v>22</v>
      </c>
      <c r="E1428" t="s">
        <v>82</v>
      </c>
      <c r="F1428">
        <v>924</v>
      </c>
      <c r="G1428">
        <v>0</v>
      </c>
      <c r="H1428" t="s">
        <v>83</v>
      </c>
      <c r="I1428" t="s">
        <v>84</v>
      </c>
      <c r="J1428" t="s">
        <v>88</v>
      </c>
      <c r="K1428" t="s">
        <v>2</v>
      </c>
      <c r="L1428" t="s">
        <v>2</v>
      </c>
      <c r="M1428" t="s">
        <v>2</v>
      </c>
      <c r="N1428" t="s">
        <v>2</v>
      </c>
      <c r="O1428" t="s">
        <v>2</v>
      </c>
      <c r="P1428" t="s">
        <v>2</v>
      </c>
      <c r="Q1428" t="s">
        <v>2</v>
      </c>
      <c r="R1428" t="s">
        <v>2</v>
      </c>
      <c r="S1428" t="s">
        <v>2</v>
      </c>
      <c r="T1428" t="s">
        <v>2</v>
      </c>
      <c r="U1428" t="s">
        <v>2</v>
      </c>
      <c r="V1428" t="s">
        <v>2</v>
      </c>
      <c r="W1428" t="s">
        <v>2</v>
      </c>
      <c r="X1428" t="s">
        <v>2</v>
      </c>
      <c r="Y1428" t="s">
        <v>2</v>
      </c>
      <c r="Z1428" t="s">
        <v>2</v>
      </c>
      <c r="AA1428" t="s">
        <v>2</v>
      </c>
      <c r="AB1428" t="s">
        <v>2</v>
      </c>
      <c r="AC1428" t="s">
        <v>2</v>
      </c>
      <c r="AD1428" t="s">
        <v>2</v>
      </c>
      <c r="AE1428" t="s">
        <v>2</v>
      </c>
      <c r="AF1428">
        <v>3</v>
      </c>
      <c r="AG1428">
        <v>3</v>
      </c>
      <c r="AH1428">
        <v>3</v>
      </c>
      <c r="AI1428">
        <v>6</v>
      </c>
      <c r="AJ1428">
        <v>6</v>
      </c>
      <c r="AK1428">
        <v>6</v>
      </c>
      <c r="AL1428">
        <v>2</v>
      </c>
      <c r="AM1428">
        <v>3</v>
      </c>
      <c r="AN1428">
        <v>6</v>
      </c>
      <c r="AO1428">
        <v>6</v>
      </c>
      <c r="AP1428">
        <v>0</v>
      </c>
      <c r="AQ1428">
        <v>71</v>
      </c>
      <c r="AR1428">
        <v>1</v>
      </c>
      <c r="AS1428">
        <v>1</v>
      </c>
      <c r="AT1428">
        <v>0</v>
      </c>
      <c r="AU1428">
        <v>0</v>
      </c>
      <c r="AV1428" t="s">
        <v>2</v>
      </c>
      <c r="AW1428" t="s">
        <v>2</v>
      </c>
      <c r="AX1428" t="s">
        <v>2</v>
      </c>
      <c r="AY1428" t="s">
        <v>2</v>
      </c>
      <c r="AZ1428">
        <v>1</v>
      </c>
      <c r="BA1428">
        <v>1</v>
      </c>
      <c r="BB1428">
        <v>0</v>
      </c>
      <c r="BC1428">
        <v>0</v>
      </c>
      <c r="BD1428">
        <v>1</v>
      </c>
      <c r="BE1428">
        <v>158643.24</v>
      </c>
      <c r="BF1428">
        <v>183303.57</v>
      </c>
      <c r="BG1428">
        <v>0</v>
      </c>
      <c r="BH1428">
        <v>0</v>
      </c>
    </row>
    <row r="1429" spans="1:60" x14ac:dyDescent="0.3">
      <c r="A1429">
        <v>723027</v>
      </c>
      <c r="B1429" t="s">
        <v>1</v>
      </c>
      <c r="C1429" t="s">
        <v>14</v>
      </c>
      <c r="D1429">
        <v>23</v>
      </c>
      <c r="E1429" t="s">
        <v>82</v>
      </c>
      <c r="F1429">
        <v>926</v>
      </c>
      <c r="G1429">
        <v>0</v>
      </c>
      <c r="H1429" t="s">
        <v>83</v>
      </c>
      <c r="I1429" t="s">
        <v>84</v>
      </c>
      <c r="J1429" t="s">
        <v>85</v>
      </c>
      <c r="K1429" t="s">
        <v>2</v>
      </c>
      <c r="L1429" t="s">
        <v>2</v>
      </c>
      <c r="M1429" t="s">
        <v>2</v>
      </c>
      <c r="N1429" t="s">
        <v>2</v>
      </c>
      <c r="O1429" t="s">
        <v>2</v>
      </c>
      <c r="P1429" t="s">
        <v>2</v>
      </c>
      <c r="Q1429" t="s">
        <v>2</v>
      </c>
      <c r="R1429" t="s">
        <v>2</v>
      </c>
      <c r="S1429" t="s">
        <v>2</v>
      </c>
      <c r="T1429" t="s">
        <v>2</v>
      </c>
      <c r="U1429" t="s">
        <v>2</v>
      </c>
      <c r="V1429" t="s">
        <v>2</v>
      </c>
      <c r="W1429" t="s">
        <v>2</v>
      </c>
      <c r="X1429" t="s">
        <v>2</v>
      </c>
      <c r="Y1429" t="s">
        <v>2</v>
      </c>
      <c r="Z1429" t="s">
        <v>2</v>
      </c>
      <c r="AA1429" t="s">
        <v>2</v>
      </c>
      <c r="AB1429" t="s">
        <v>2</v>
      </c>
      <c r="AC1429" t="s">
        <v>2</v>
      </c>
      <c r="AD1429" t="s">
        <v>2</v>
      </c>
      <c r="AE1429" t="s">
        <v>2</v>
      </c>
      <c r="AF1429">
        <v>3</v>
      </c>
      <c r="AG1429" t="s">
        <v>2</v>
      </c>
      <c r="AH1429" t="s">
        <v>2</v>
      </c>
      <c r="AI1429">
        <v>9</v>
      </c>
      <c r="AJ1429" t="s">
        <v>2</v>
      </c>
      <c r="AK1429" t="s">
        <v>2</v>
      </c>
      <c r="AL1429">
        <v>3</v>
      </c>
      <c r="AM1429">
        <v>4</v>
      </c>
      <c r="AN1429">
        <v>9</v>
      </c>
      <c r="AO1429">
        <v>9</v>
      </c>
      <c r="AP1429">
        <v>3</v>
      </c>
      <c r="AQ1429">
        <v>1</v>
      </c>
      <c r="AR1429" t="s">
        <v>2</v>
      </c>
      <c r="AS1429" t="s">
        <v>2</v>
      </c>
      <c r="AT1429" t="s">
        <v>2</v>
      </c>
      <c r="AU1429" t="s">
        <v>2</v>
      </c>
      <c r="AV1429">
        <v>345833000</v>
      </c>
      <c r="AW1429">
        <v>343749500</v>
      </c>
      <c r="AX1429">
        <v>1</v>
      </c>
      <c r="AY1429">
        <v>1</v>
      </c>
      <c r="AZ1429">
        <v>1</v>
      </c>
      <c r="BA1429">
        <v>1</v>
      </c>
      <c r="BB1429">
        <v>0</v>
      </c>
      <c r="BC1429">
        <v>0</v>
      </c>
      <c r="BD1429">
        <v>1</v>
      </c>
      <c r="BE1429">
        <v>318768.07333333301</v>
      </c>
      <c r="BF1429">
        <v>394498.88500000001</v>
      </c>
      <c r="BG1429">
        <v>0</v>
      </c>
      <c r="BH1429">
        <v>0</v>
      </c>
    </row>
    <row r="1430" spans="1:60" x14ac:dyDescent="0.3">
      <c r="A1430">
        <v>199626</v>
      </c>
      <c r="B1430" t="s">
        <v>1</v>
      </c>
      <c r="C1430" t="s">
        <v>14</v>
      </c>
      <c r="D1430">
        <v>25</v>
      </c>
      <c r="E1430" t="s">
        <v>82</v>
      </c>
      <c r="F1430">
        <v>926</v>
      </c>
      <c r="G1430">
        <v>4</v>
      </c>
      <c r="H1430" t="s">
        <v>83</v>
      </c>
      <c r="I1430" t="s">
        <v>82</v>
      </c>
      <c r="J1430" t="s">
        <v>85</v>
      </c>
      <c r="K1430">
        <v>1</v>
      </c>
      <c r="L1430" t="s">
        <v>2</v>
      </c>
      <c r="M1430" t="s">
        <v>2</v>
      </c>
      <c r="N1430" t="s">
        <v>86</v>
      </c>
      <c r="O1430" t="s">
        <v>87</v>
      </c>
      <c r="P1430">
        <v>1</v>
      </c>
      <c r="Q1430">
        <v>385000</v>
      </c>
      <c r="R1430">
        <v>385000</v>
      </c>
      <c r="S1430">
        <v>385000</v>
      </c>
      <c r="T1430">
        <v>1</v>
      </c>
      <c r="U1430" t="s">
        <v>2</v>
      </c>
      <c r="V1430" t="s">
        <v>2</v>
      </c>
      <c r="W1430">
        <v>1</v>
      </c>
      <c r="X1430">
        <v>1</v>
      </c>
      <c r="Y1430">
        <v>385000</v>
      </c>
      <c r="Z1430">
        <v>385000</v>
      </c>
      <c r="AA1430">
        <v>1</v>
      </c>
      <c r="AB1430">
        <v>1</v>
      </c>
      <c r="AC1430">
        <v>2</v>
      </c>
      <c r="AD1430" t="s">
        <v>2</v>
      </c>
      <c r="AE1430">
        <v>1</v>
      </c>
      <c r="AF1430">
        <v>4</v>
      </c>
      <c r="AG1430" t="s">
        <v>2</v>
      </c>
      <c r="AH1430" t="s">
        <v>2</v>
      </c>
      <c r="AI1430">
        <v>7</v>
      </c>
      <c r="AJ1430" t="s">
        <v>2</v>
      </c>
      <c r="AK1430" t="s">
        <v>2</v>
      </c>
      <c r="AL1430">
        <v>1.75</v>
      </c>
      <c r="AM1430">
        <v>3</v>
      </c>
      <c r="AN1430">
        <v>7</v>
      </c>
      <c r="AO1430">
        <v>7</v>
      </c>
      <c r="AP1430">
        <v>0</v>
      </c>
      <c r="AQ1430">
        <v>2</v>
      </c>
      <c r="AR1430" t="s">
        <v>2</v>
      </c>
      <c r="AS1430" t="s">
        <v>2</v>
      </c>
      <c r="AT1430" t="s">
        <v>2</v>
      </c>
      <c r="AU1430" t="s">
        <v>2</v>
      </c>
      <c r="AV1430">
        <v>1180000000</v>
      </c>
      <c r="AW1430">
        <v>1170000000</v>
      </c>
      <c r="AX1430">
        <v>1</v>
      </c>
      <c r="AY1430">
        <v>1</v>
      </c>
      <c r="AZ1430">
        <v>1</v>
      </c>
      <c r="BA1430">
        <v>1</v>
      </c>
      <c r="BB1430">
        <v>0</v>
      </c>
      <c r="BC1430">
        <v>0</v>
      </c>
      <c r="BD1430">
        <v>1</v>
      </c>
      <c r="BE1430">
        <v>26617.336666666699</v>
      </c>
      <c r="BF1430">
        <v>1255.0350000000001</v>
      </c>
      <c r="BG1430">
        <v>0</v>
      </c>
      <c r="BH1430">
        <v>0</v>
      </c>
    </row>
    <row r="1431" spans="1:60" x14ac:dyDescent="0.3">
      <c r="A1431">
        <v>724589</v>
      </c>
      <c r="B1431" t="s">
        <v>0</v>
      </c>
      <c r="C1431" t="s">
        <v>13</v>
      </c>
      <c r="D1431">
        <v>22</v>
      </c>
      <c r="E1431" t="s">
        <v>82</v>
      </c>
      <c r="F1431">
        <v>914</v>
      </c>
      <c r="G1431">
        <v>16</v>
      </c>
      <c r="H1431" t="s">
        <v>83</v>
      </c>
      <c r="I1431" t="s">
        <v>84</v>
      </c>
      <c r="J1431" t="s">
        <v>88</v>
      </c>
      <c r="K1431">
        <v>4</v>
      </c>
      <c r="L1431">
        <v>3</v>
      </c>
      <c r="M1431">
        <v>2</v>
      </c>
      <c r="N1431" t="s">
        <v>86</v>
      </c>
      <c r="O1431" t="s">
        <v>90</v>
      </c>
      <c r="P1431">
        <v>3</v>
      </c>
      <c r="Q1431">
        <v>1090000</v>
      </c>
      <c r="R1431">
        <v>272500</v>
      </c>
      <c r="S1431">
        <v>370000</v>
      </c>
      <c r="T1431">
        <v>4</v>
      </c>
      <c r="U1431">
        <v>3</v>
      </c>
      <c r="V1431">
        <v>2</v>
      </c>
      <c r="W1431">
        <v>1</v>
      </c>
      <c r="X1431">
        <v>1</v>
      </c>
      <c r="Y1431">
        <v>363333.33333333302</v>
      </c>
      <c r="Z1431">
        <v>370000</v>
      </c>
      <c r="AA1431">
        <v>1.3333333333333299</v>
      </c>
      <c r="AB1431">
        <v>2</v>
      </c>
      <c r="AC1431">
        <v>11</v>
      </c>
      <c r="AD1431">
        <v>21</v>
      </c>
      <c r="AE1431">
        <v>4</v>
      </c>
      <c r="AF1431">
        <v>43</v>
      </c>
      <c r="AG1431">
        <v>27</v>
      </c>
      <c r="AH1431">
        <v>20</v>
      </c>
      <c r="AI1431">
        <v>157</v>
      </c>
      <c r="AJ1431">
        <v>98</v>
      </c>
      <c r="AK1431">
        <v>66</v>
      </c>
      <c r="AL1431">
        <v>3.6511627906976698</v>
      </c>
      <c r="AM1431">
        <v>14</v>
      </c>
      <c r="AN1431">
        <v>52.3333333333333</v>
      </c>
      <c r="AO1431">
        <v>59</v>
      </c>
      <c r="AP1431">
        <v>11</v>
      </c>
      <c r="AQ1431">
        <v>0</v>
      </c>
      <c r="AR1431">
        <v>1</v>
      </c>
      <c r="AS1431">
        <v>1</v>
      </c>
      <c r="AT1431">
        <v>0</v>
      </c>
      <c r="AU1431">
        <v>0</v>
      </c>
      <c r="AV1431" t="s">
        <v>2</v>
      </c>
      <c r="AW1431" t="s">
        <v>2</v>
      </c>
      <c r="AX1431" t="s">
        <v>2</v>
      </c>
      <c r="AY1431" t="s">
        <v>2</v>
      </c>
      <c r="AZ1431">
        <v>1</v>
      </c>
      <c r="BA1431">
        <v>1</v>
      </c>
      <c r="BB1431">
        <v>0.33333333333333298</v>
      </c>
      <c r="BC1431">
        <v>0.5</v>
      </c>
      <c r="BD1431">
        <v>1.5</v>
      </c>
      <c r="BE1431">
        <v>895214.42666666699</v>
      </c>
      <c r="BF1431">
        <v>1325289.3799999999</v>
      </c>
      <c r="BG1431">
        <v>333333.33333333302</v>
      </c>
      <c r="BH1431">
        <v>500000</v>
      </c>
    </row>
    <row r="1432" spans="1:60" x14ac:dyDescent="0.3">
      <c r="A1432">
        <v>120554</v>
      </c>
      <c r="B1432" t="s">
        <v>0</v>
      </c>
      <c r="C1432" t="s">
        <v>14</v>
      </c>
      <c r="D1432">
        <v>34</v>
      </c>
      <c r="E1432" t="s">
        <v>82</v>
      </c>
      <c r="F1432">
        <v>930</v>
      </c>
      <c r="G1432">
        <v>0</v>
      </c>
      <c r="H1432" t="s">
        <v>83</v>
      </c>
      <c r="I1432" t="s">
        <v>84</v>
      </c>
      <c r="J1432" t="s">
        <v>85</v>
      </c>
      <c r="K1432" t="s">
        <v>2</v>
      </c>
      <c r="L1432" t="s">
        <v>2</v>
      </c>
      <c r="M1432" t="s">
        <v>2</v>
      </c>
      <c r="N1432" t="s">
        <v>2</v>
      </c>
      <c r="O1432" t="s">
        <v>2</v>
      </c>
      <c r="P1432" t="s">
        <v>2</v>
      </c>
      <c r="Q1432" t="s">
        <v>2</v>
      </c>
      <c r="R1432" t="s">
        <v>2</v>
      </c>
      <c r="S1432" t="s">
        <v>2</v>
      </c>
      <c r="T1432" t="s">
        <v>2</v>
      </c>
      <c r="U1432" t="s">
        <v>2</v>
      </c>
      <c r="V1432" t="s">
        <v>2</v>
      </c>
      <c r="W1432" t="s">
        <v>2</v>
      </c>
      <c r="X1432" t="s">
        <v>2</v>
      </c>
      <c r="Y1432" t="s">
        <v>2</v>
      </c>
      <c r="Z1432" t="s">
        <v>2</v>
      </c>
      <c r="AA1432" t="s">
        <v>2</v>
      </c>
      <c r="AB1432" t="s">
        <v>2</v>
      </c>
      <c r="AC1432" t="s">
        <v>2</v>
      </c>
      <c r="AD1432" t="s">
        <v>2</v>
      </c>
      <c r="AE1432" t="s">
        <v>2</v>
      </c>
      <c r="AF1432">
        <v>6</v>
      </c>
      <c r="AG1432" t="s">
        <v>2</v>
      </c>
      <c r="AH1432" t="s">
        <v>2</v>
      </c>
      <c r="AI1432">
        <v>12</v>
      </c>
      <c r="AJ1432" t="s">
        <v>2</v>
      </c>
      <c r="AK1432" t="s">
        <v>2</v>
      </c>
      <c r="AL1432">
        <v>2</v>
      </c>
      <c r="AM1432">
        <v>4</v>
      </c>
      <c r="AN1432">
        <v>12</v>
      </c>
      <c r="AO1432">
        <v>12</v>
      </c>
      <c r="AP1432">
        <v>2</v>
      </c>
      <c r="AQ1432">
        <v>16</v>
      </c>
      <c r="AR1432">
        <v>1</v>
      </c>
      <c r="AS1432">
        <v>1</v>
      </c>
      <c r="AT1432">
        <v>0</v>
      </c>
      <c r="AU1432">
        <v>0</v>
      </c>
      <c r="AV1432">
        <v>493055000</v>
      </c>
      <c r="AW1432">
        <v>489582500</v>
      </c>
      <c r="AX1432">
        <v>1</v>
      </c>
      <c r="AY1432">
        <v>1</v>
      </c>
      <c r="AZ1432">
        <v>1</v>
      </c>
      <c r="BA1432">
        <v>1</v>
      </c>
      <c r="BB1432">
        <v>0</v>
      </c>
      <c r="BC1432">
        <v>0</v>
      </c>
      <c r="BD1432">
        <v>1</v>
      </c>
      <c r="BE1432">
        <v>375232.67</v>
      </c>
      <c r="BF1432">
        <v>368671.58500000002</v>
      </c>
      <c r="BG1432">
        <v>0</v>
      </c>
      <c r="BH1432">
        <v>0</v>
      </c>
    </row>
    <row r="1433" spans="1:60" x14ac:dyDescent="0.3">
      <c r="A1433">
        <v>736157</v>
      </c>
      <c r="B1433" t="s">
        <v>0</v>
      </c>
      <c r="C1433" t="s">
        <v>14</v>
      </c>
      <c r="D1433">
        <v>28</v>
      </c>
      <c r="E1433" t="s">
        <v>82</v>
      </c>
      <c r="F1433">
        <v>930</v>
      </c>
      <c r="G1433">
        <v>0</v>
      </c>
      <c r="H1433" t="s">
        <v>83</v>
      </c>
      <c r="I1433" t="s">
        <v>84</v>
      </c>
      <c r="J1433" t="s">
        <v>85</v>
      </c>
      <c r="K1433">
        <v>5</v>
      </c>
      <c r="L1433">
        <v>5</v>
      </c>
      <c r="M1433">
        <v>2</v>
      </c>
      <c r="N1433" t="s">
        <v>86</v>
      </c>
      <c r="O1433" t="s">
        <v>87</v>
      </c>
      <c r="P1433">
        <v>5</v>
      </c>
      <c r="Q1433">
        <v>8890000</v>
      </c>
      <c r="R1433">
        <v>1778000</v>
      </c>
      <c r="S1433">
        <v>3300000</v>
      </c>
      <c r="T1433">
        <v>5</v>
      </c>
      <c r="U1433">
        <v>5</v>
      </c>
      <c r="V1433">
        <v>2</v>
      </c>
      <c r="W1433">
        <v>1</v>
      </c>
      <c r="X1433">
        <v>1</v>
      </c>
      <c r="Y1433">
        <v>4445000</v>
      </c>
      <c r="Z1433">
        <v>5590000</v>
      </c>
      <c r="AA1433">
        <v>2.5</v>
      </c>
      <c r="AB1433">
        <v>3</v>
      </c>
      <c r="AC1433">
        <v>29</v>
      </c>
      <c r="AD1433">
        <v>32</v>
      </c>
      <c r="AE1433">
        <v>5</v>
      </c>
      <c r="AF1433">
        <v>42</v>
      </c>
      <c r="AG1433">
        <v>24</v>
      </c>
      <c r="AH1433">
        <v>15</v>
      </c>
      <c r="AI1433">
        <v>106</v>
      </c>
      <c r="AJ1433">
        <v>57</v>
      </c>
      <c r="AK1433">
        <v>29</v>
      </c>
      <c r="AL1433">
        <v>2.5238095238095202</v>
      </c>
      <c r="AM1433">
        <v>11</v>
      </c>
      <c r="AN1433">
        <v>35.3333333333333</v>
      </c>
      <c r="AO1433">
        <v>55</v>
      </c>
      <c r="AP1433">
        <v>21</v>
      </c>
      <c r="AQ1433">
        <v>0</v>
      </c>
      <c r="AR1433">
        <v>1</v>
      </c>
      <c r="AS1433">
        <v>1</v>
      </c>
      <c r="AT1433">
        <v>0</v>
      </c>
      <c r="AU1433">
        <v>0</v>
      </c>
      <c r="AV1433" t="s">
        <v>2</v>
      </c>
      <c r="AW1433" t="s">
        <v>2</v>
      </c>
      <c r="AX1433" t="s">
        <v>2</v>
      </c>
      <c r="AY1433" t="s">
        <v>2</v>
      </c>
      <c r="AZ1433">
        <v>1</v>
      </c>
      <c r="BA1433">
        <v>1</v>
      </c>
      <c r="BB1433">
        <v>0</v>
      </c>
      <c r="BC1433">
        <v>0</v>
      </c>
      <c r="BD1433">
        <v>1</v>
      </c>
      <c r="BE1433">
        <v>393619.20000000001</v>
      </c>
      <c r="BF1433">
        <v>442541.70500000002</v>
      </c>
      <c r="BG1433">
        <v>0</v>
      </c>
      <c r="BH1433">
        <v>0</v>
      </c>
    </row>
    <row r="1434" spans="1:60" x14ac:dyDescent="0.3">
      <c r="A1434">
        <v>977101</v>
      </c>
      <c r="B1434" t="s">
        <v>1</v>
      </c>
      <c r="C1434" t="s">
        <v>14</v>
      </c>
      <c r="D1434">
        <v>45</v>
      </c>
      <c r="E1434" t="s">
        <v>82</v>
      </c>
      <c r="F1434">
        <v>924</v>
      </c>
      <c r="G1434">
        <v>0</v>
      </c>
      <c r="H1434" t="s">
        <v>83</v>
      </c>
      <c r="I1434" t="s">
        <v>84</v>
      </c>
      <c r="J1434" t="s">
        <v>88</v>
      </c>
      <c r="K1434">
        <v>2</v>
      </c>
      <c r="L1434">
        <v>1</v>
      </c>
      <c r="M1434">
        <v>1</v>
      </c>
      <c r="N1434" t="s">
        <v>103</v>
      </c>
      <c r="O1434" t="s">
        <v>94</v>
      </c>
      <c r="P1434">
        <v>1</v>
      </c>
      <c r="Q1434">
        <v>150000</v>
      </c>
      <c r="R1434">
        <v>75000</v>
      </c>
      <c r="S1434">
        <v>100000</v>
      </c>
      <c r="T1434">
        <v>2</v>
      </c>
      <c r="U1434">
        <v>1</v>
      </c>
      <c r="V1434">
        <v>1</v>
      </c>
      <c r="W1434">
        <v>1</v>
      </c>
      <c r="X1434">
        <v>1</v>
      </c>
      <c r="Y1434">
        <v>75000</v>
      </c>
      <c r="Z1434">
        <v>100000</v>
      </c>
      <c r="AA1434">
        <v>1</v>
      </c>
      <c r="AB1434">
        <v>1</v>
      </c>
      <c r="AC1434">
        <v>12</v>
      </c>
      <c r="AD1434">
        <v>56</v>
      </c>
      <c r="AE1434">
        <v>2</v>
      </c>
      <c r="AF1434">
        <v>31</v>
      </c>
      <c r="AG1434">
        <v>3</v>
      </c>
      <c r="AH1434">
        <v>3</v>
      </c>
      <c r="AI1434">
        <v>65</v>
      </c>
      <c r="AJ1434">
        <v>7</v>
      </c>
      <c r="AK1434">
        <v>7</v>
      </c>
      <c r="AL1434">
        <v>2.0967741935483901</v>
      </c>
      <c r="AM1434">
        <v>5</v>
      </c>
      <c r="AN1434">
        <v>32.5</v>
      </c>
      <c r="AO1434">
        <v>58</v>
      </c>
      <c r="AP1434">
        <v>53</v>
      </c>
      <c r="AQ1434">
        <v>0</v>
      </c>
      <c r="AR1434">
        <v>1</v>
      </c>
      <c r="AS1434">
        <v>1</v>
      </c>
      <c r="AT1434">
        <v>0</v>
      </c>
      <c r="AU1434">
        <v>0</v>
      </c>
      <c r="AV1434" t="s">
        <v>2</v>
      </c>
      <c r="AW1434" t="s">
        <v>2</v>
      </c>
      <c r="AX1434" t="s">
        <v>2</v>
      </c>
      <c r="AY1434" t="s">
        <v>2</v>
      </c>
      <c r="AZ1434">
        <v>1</v>
      </c>
      <c r="BA1434">
        <v>1</v>
      </c>
      <c r="BB1434">
        <v>0</v>
      </c>
      <c r="BC1434">
        <v>0</v>
      </c>
      <c r="BD1434">
        <v>1</v>
      </c>
      <c r="BE1434">
        <v>449772.27333333303</v>
      </c>
      <c r="BF1434">
        <v>460658.41</v>
      </c>
      <c r="BG1434">
        <v>0</v>
      </c>
      <c r="BH1434">
        <v>0</v>
      </c>
    </row>
    <row r="1435" spans="1:60" x14ac:dyDescent="0.3">
      <c r="A1435">
        <v>960781</v>
      </c>
      <c r="B1435" t="s">
        <v>1</v>
      </c>
      <c r="C1435" t="s">
        <v>14</v>
      </c>
      <c r="D1435">
        <v>31</v>
      </c>
      <c r="E1435" t="s">
        <v>82</v>
      </c>
      <c r="F1435">
        <v>917</v>
      </c>
      <c r="G1435">
        <v>0</v>
      </c>
      <c r="H1435" t="s">
        <v>83</v>
      </c>
      <c r="I1435" t="s">
        <v>82</v>
      </c>
      <c r="J1435" t="s">
        <v>85</v>
      </c>
      <c r="K1435">
        <v>5</v>
      </c>
      <c r="L1435">
        <v>3</v>
      </c>
      <c r="M1435" t="s">
        <v>2</v>
      </c>
      <c r="N1435" t="s">
        <v>86</v>
      </c>
      <c r="O1435" t="s">
        <v>87</v>
      </c>
      <c r="P1435">
        <v>3</v>
      </c>
      <c r="Q1435">
        <v>177914000</v>
      </c>
      <c r="R1435">
        <v>35582800</v>
      </c>
      <c r="S1435">
        <v>90414000</v>
      </c>
      <c r="T1435">
        <v>5</v>
      </c>
      <c r="U1435">
        <v>3</v>
      </c>
      <c r="V1435" t="s">
        <v>2</v>
      </c>
      <c r="W1435">
        <v>1</v>
      </c>
      <c r="X1435">
        <v>1</v>
      </c>
      <c r="Y1435">
        <v>88957000</v>
      </c>
      <c r="Z1435">
        <v>167414000</v>
      </c>
      <c r="AA1435">
        <v>2.5</v>
      </c>
      <c r="AB1435">
        <v>3</v>
      </c>
      <c r="AC1435">
        <v>3</v>
      </c>
      <c r="AD1435">
        <v>14</v>
      </c>
      <c r="AE1435">
        <v>5</v>
      </c>
      <c r="AF1435">
        <v>44</v>
      </c>
      <c r="AG1435">
        <v>23</v>
      </c>
      <c r="AH1435">
        <v>7</v>
      </c>
      <c r="AI1435">
        <v>119</v>
      </c>
      <c r="AJ1435">
        <v>64</v>
      </c>
      <c r="AK1435">
        <v>17</v>
      </c>
      <c r="AL1435">
        <v>2.7045454545454501</v>
      </c>
      <c r="AM1435">
        <v>14</v>
      </c>
      <c r="AN1435">
        <v>39.6666666666667</v>
      </c>
      <c r="AO1435">
        <v>58</v>
      </c>
      <c r="AP1435">
        <v>10</v>
      </c>
      <c r="AQ1435">
        <v>0</v>
      </c>
      <c r="AR1435">
        <v>0</v>
      </c>
      <c r="AS1435">
        <v>0</v>
      </c>
      <c r="AT1435">
        <v>1</v>
      </c>
      <c r="AU1435">
        <v>1</v>
      </c>
      <c r="AV1435">
        <v>435035593</v>
      </c>
      <c r="AW1435">
        <v>452290889.5</v>
      </c>
      <c r="AX1435">
        <v>2</v>
      </c>
      <c r="AY1435">
        <v>2</v>
      </c>
      <c r="AZ1435">
        <v>1</v>
      </c>
      <c r="BA1435">
        <v>1</v>
      </c>
      <c r="BB1435">
        <v>0</v>
      </c>
      <c r="BC1435">
        <v>0</v>
      </c>
      <c r="BD1435">
        <v>1</v>
      </c>
      <c r="BE1435">
        <v>12868026.75</v>
      </c>
      <c r="BF1435">
        <v>3466903.51</v>
      </c>
      <c r="BG1435">
        <v>0</v>
      </c>
      <c r="BH1435">
        <v>0</v>
      </c>
    </row>
    <row r="1436" spans="1:60" x14ac:dyDescent="0.3">
      <c r="A1436">
        <v>980726</v>
      </c>
      <c r="B1436" t="s">
        <v>0</v>
      </c>
      <c r="C1436" t="s">
        <v>13</v>
      </c>
      <c r="D1436">
        <v>26</v>
      </c>
      <c r="E1436" t="s">
        <v>82</v>
      </c>
      <c r="F1436">
        <v>889</v>
      </c>
      <c r="G1436">
        <v>0</v>
      </c>
      <c r="H1436" t="s">
        <v>83</v>
      </c>
      <c r="I1436" t="s">
        <v>84</v>
      </c>
      <c r="J1436" t="s">
        <v>85</v>
      </c>
      <c r="K1436">
        <v>3</v>
      </c>
      <c r="L1436">
        <v>3</v>
      </c>
      <c r="M1436">
        <v>3</v>
      </c>
      <c r="N1436" t="s">
        <v>86</v>
      </c>
      <c r="O1436" t="s">
        <v>109</v>
      </c>
      <c r="P1436">
        <v>2</v>
      </c>
      <c r="Q1436">
        <v>3150000</v>
      </c>
      <c r="R1436">
        <v>1050000</v>
      </c>
      <c r="S1436">
        <v>3000000</v>
      </c>
      <c r="T1436">
        <v>3</v>
      </c>
      <c r="U1436">
        <v>3</v>
      </c>
      <c r="V1436">
        <v>3</v>
      </c>
      <c r="W1436">
        <v>1</v>
      </c>
      <c r="X1436">
        <v>1</v>
      </c>
      <c r="Y1436">
        <v>3150000</v>
      </c>
      <c r="Z1436">
        <v>3150000</v>
      </c>
      <c r="AA1436">
        <v>3</v>
      </c>
      <c r="AB1436">
        <v>3</v>
      </c>
      <c r="AC1436">
        <v>34</v>
      </c>
      <c r="AD1436">
        <v>7</v>
      </c>
      <c r="AE1436">
        <v>3</v>
      </c>
      <c r="AF1436">
        <v>79</v>
      </c>
      <c r="AG1436">
        <v>79</v>
      </c>
      <c r="AH1436">
        <v>61</v>
      </c>
      <c r="AI1436">
        <v>264</v>
      </c>
      <c r="AJ1436">
        <v>264</v>
      </c>
      <c r="AK1436">
        <v>132</v>
      </c>
      <c r="AL1436">
        <v>3.3417721518987298</v>
      </c>
      <c r="AM1436">
        <v>30</v>
      </c>
      <c r="AN1436">
        <v>132</v>
      </c>
      <c r="AO1436">
        <v>166</v>
      </c>
      <c r="AP1436">
        <v>12</v>
      </c>
      <c r="AQ1436">
        <v>0</v>
      </c>
      <c r="AR1436">
        <v>1</v>
      </c>
      <c r="AS1436">
        <v>1</v>
      </c>
      <c r="AT1436">
        <v>0</v>
      </c>
      <c r="AU1436">
        <v>0</v>
      </c>
      <c r="AV1436" t="s">
        <v>2</v>
      </c>
      <c r="AW1436" t="s">
        <v>2</v>
      </c>
      <c r="AX1436" t="s">
        <v>2</v>
      </c>
      <c r="AY1436" t="s">
        <v>2</v>
      </c>
      <c r="AZ1436">
        <v>1</v>
      </c>
      <c r="BA1436">
        <v>1</v>
      </c>
      <c r="BB1436">
        <v>0</v>
      </c>
      <c r="BC1436">
        <v>0</v>
      </c>
      <c r="BD1436">
        <v>1</v>
      </c>
      <c r="BE1436">
        <v>1685142.28</v>
      </c>
      <c r="BF1436">
        <v>1685142.28</v>
      </c>
      <c r="BG1436">
        <v>0</v>
      </c>
      <c r="BH1436">
        <v>0</v>
      </c>
    </row>
    <row r="1437" spans="1:60" x14ac:dyDescent="0.3">
      <c r="A1437">
        <v>889629</v>
      </c>
      <c r="B1437" t="s">
        <v>0</v>
      </c>
      <c r="C1437" t="s">
        <v>13</v>
      </c>
      <c r="D1437">
        <v>24</v>
      </c>
      <c r="E1437" t="s">
        <v>82</v>
      </c>
      <c r="F1437">
        <v>889</v>
      </c>
      <c r="G1437">
        <v>0</v>
      </c>
      <c r="H1437" t="s">
        <v>83</v>
      </c>
      <c r="I1437" t="s">
        <v>82</v>
      </c>
      <c r="J1437" t="s">
        <v>88</v>
      </c>
      <c r="K1437" t="s">
        <v>2</v>
      </c>
      <c r="L1437" t="s">
        <v>2</v>
      </c>
      <c r="M1437" t="s">
        <v>2</v>
      </c>
      <c r="N1437" t="s">
        <v>2</v>
      </c>
      <c r="O1437" t="s">
        <v>2</v>
      </c>
      <c r="P1437" t="s">
        <v>2</v>
      </c>
      <c r="Q1437" t="s">
        <v>2</v>
      </c>
      <c r="R1437" t="s">
        <v>2</v>
      </c>
      <c r="S1437" t="s">
        <v>2</v>
      </c>
      <c r="T1437" t="s">
        <v>2</v>
      </c>
      <c r="U1437" t="s">
        <v>2</v>
      </c>
      <c r="V1437" t="s">
        <v>2</v>
      </c>
      <c r="W1437" t="s">
        <v>2</v>
      </c>
      <c r="X1437" t="s">
        <v>2</v>
      </c>
      <c r="Y1437" t="s">
        <v>2</v>
      </c>
      <c r="Z1437" t="s">
        <v>2</v>
      </c>
      <c r="AA1437" t="s">
        <v>2</v>
      </c>
      <c r="AB1437" t="s">
        <v>2</v>
      </c>
      <c r="AC1437" t="s">
        <v>2</v>
      </c>
      <c r="AD1437" t="s">
        <v>2</v>
      </c>
      <c r="AE1437" t="s">
        <v>2</v>
      </c>
      <c r="AF1437">
        <v>4</v>
      </c>
      <c r="AG1437">
        <v>4</v>
      </c>
      <c r="AH1437" t="s">
        <v>2</v>
      </c>
      <c r="AI1437">
        <v>16</v>
      </c>
      <c r="AJ1437">
        <v>16</v>
      </c>
      <c r="AK1437" t="s">
        <v>2</v>
      </c>
      <c r="AL1437">
        <v>4</v>
      </c>
      <c r="AM1437">
        <v>6</v>
      </c>
      <c r="AN1437">
        <v>16</v>
      </c>
      <c r="AO1437">
        <v>16</v>
      </c>
      <c r="AP1437">
        <v>0</v>
      </c>
      <c r="AQ1437">
        <v>0</v>
      </c>
      <c r="AR1437">
        <v>1</v>
      </c>
      <c r="AS1437">
        <v>1</v>
      </c>
      <c r="AT1437">
        <v>0</v>
      </c>
      <c r="AU1437">
        <v>0</v>
      </c>
      <c r="AV1437" t="s">
        <v>2</v>
      </c>
      <c r="AW1437" t="s">
        <v>2</v>
      </c>
      <c r="AX1437" t="s">
        <v>2</v>
      </c>
      <c r="AY1437" t="s">
        <v>2</v>
      </c>
      <c r="AZ1437">
        <v>1</v>
      </c>
      <c r="BA1437">
        <v>1</v>
      </c>
      <c r="BB1437">
        <v>0</v>
      </c>
      <c r="BC1437">
        <v>0</v>
      </c>
      <c r="BD1437">
        <v>1</v>
      </c>
      <c r="BE1437">
        <v>275000</v>
      </c>
      <c r="BF1437">
        <v>275000</v>
      </c>
      <c r="BG1437">
        <v>0</v>
      </c>
      <c r="BH1437">
        <v>0</v>
      </c>
    </row>
    <row r="1438" spans="1:60" x14ac:dyDescent="0.3">
      <c r="A1438">
        <v>913149</v>
      </c>
      <c r="B1438" t="s">
        <v>0</v>
      </c>
      <c r="C1438" t="s">
        <v>13</v>
      </c>
      <c r="D1438">
        <v>26</v>
      </c>
      <c r="E1438" t="s">
        <v>82</v>
      </c>
      <c r="F1438">
        <v>887</v>
      </c>
      <c r="G1438">
        <v>1</v>
      </c>
      <c r="H1438" t="s">
        <v>83</v>
      </c>
      <c r="I1438" t="s">
        <v>84</v>
      </c>
      <c r="J1438" t="s">
        <v>88</v>
      </c>
      <c r="K1438">
        <v>3</v>
      </c>
      <c r="L1438">
        <v>3</v>
      </c>
      <c r="M1438">
        <v>3</v>
      </c>
      <c r="N1438" t="s">
        <v>91</v>
      </c>
      <c r="O1438" t="s">
        <v>92</v>
      </c>
      <c r="P1438">
        <v>2</v>
      </c>
      <c r="Q1438">
        <v>650000</v>
      </c>
      <c r="R1438">
        <v>216666.66666666701</v>
      </c>
      <c r="S1438">
        <v>500000</v>
      </c>
      <c r="T1438">
        <v>3</v>
      </c>
      <c r="U1438">
        <v>3</v>
      </c>
      <c r="V1438">
        <v>3</v>
      </c>
      <c r="W1438">
        <v>1</v>
      </c>
      <c r="X1438">
        <v>1</v>
      </c>
      <c r="Y1438">
        <v>650000</v>
      </c>
      <c r="Z1438">
        <v>650000</v>
      </c>
      <c r="AA1438">
        <v>3</v>
      </c>
      <c r="AB1438">
        <v>3</v>
      </c>
      <c r="AC1438">
        <v>33</v>
      </c>
      <c r="AD1438">
        <v>5</v>
      </c>
      <c r="AE1438">
        <v>3</v>
      </c>
      <c r="AF1438">
        <v>33</v>
      </c>
      <c r="AG1438">
        <v>33</v>
      </c>
      <c r="AH1438">
        <v>28</v>
      </c>
      <c r="AI1438">
        <v>85</v>
      </c>
      <c r="AJ1438">
        <v>85</v>
      </c>
      <c r="AK1438">
        <v>67</v>
      </c>
      <c r="AL1438">
        <v>2.5757575757575801</v>
      </c>
      <c r="AM1438">
        <v>12</v>
      </c>
      <c r="AN1438">
        <v>42.5</v>
      </c>
      <c r="AO1438">
        <v>67</v>
      </c>
      <c r="AP1438">
        <v>7</v>
      </c>
      <c r="AQ1438">
        <v>1</v>
      </c>
      <c r="AR1438">
        <v>1</v>
      </c>
      <c r="AS1438">
        <v>1</v>
      </c>
      <c r="AT1438">
        <v>0</v>
      </c>
      <c r="AU1438">
        <v>0</v>
      </c>
      <c r="AV1438" t="s">
        <v>2</v>
      </c>
      <c r="AW1438" t="s">
        <v>2</v>
      </c>
      <c r="AX1438" t="s">
        <v>2</v>
      </c>
      <c r="AY1438" t="s">
        <v>2</v>
      </c>
      <c r="AZ1438">
        <v>1</v>
      </c>
      <c r="BA1438">
        <v>1</v>
      </c>
      <c r="BB1438">
        <v>0</v>
      </c>
      <c r="BC1438">
        <v>0</v>
      </c>
      <c r="BD1438">
        <v>1</v>
      </c>
      <c r="BE1438">
        <v>344304.09499999997</v>
      </c>
      <c r="BF1438">
        <v>344304.09499999997</v>
      </c>
      <c r="BG1438">
        <v>0</v>
      </c>
      <c r="BH1438">
        <v>0</v>
      </c>
    </row>
    <row r="1439" spans="1:60" x14ac:dyDescent="0.3">
      <c r="A1439">
        <v>593394</v>
      </c>
      <c r="B1439" t="s">
        <v>0</v>
      </c>
      <c r="C1439" t="s">
        <v>14</v>
      </c>
      <c r="D1439">
        <v>30</v>
      </c>
      <c r="E1439" t="s">
        <v>82</v>
      </c>
      <c r="F1439">
        <v>883</v>
      </c>
      <c r="G1439">
        <v>0</v>
      </c>
      <c r="H1439" t="s">
        <v>83</v>
      </c>
      <c r="I1439" t="s">
        <v>84</v>
      </c>
      <c r="J1439" t="s">
        <v>88</v>
      </c>
      <c r="K1439">
        <v>3</v>
      </c>
      <c r="L1439">
        <v>3</v>
      </c>
      <c r="M1439">
        <v>2</v>
      </c>
      <c r="N1439" t="s">
        <v>91</v>
      </c>
      <c r="O1439" t="s">
        <v>95</v>
      </c>
      <c r="P1439">
        <v>2</v>
      </c>
      <c r="Q1439">
        <v>80000</v>
      </c>
      <c r="R1439">
        <v>26666.666666666701</v>
      </c>
      <c r="S1439">
        <v>50000</v>
      </c>
      <c r="T1439">
        <v>3</v>
      </c>
      <c r="U1439">
        <v>3</v>
      </c>
      <c r="V1439">
        <v>2</v>
      </c>
      <c r="W1439">
        <v>1</v>
      </c>
      <c r="X1439">
        <v>1</v>
      </c>
      <c r="Y1439">
        <v>40000</v>
      </c>
      <c r="Z1439">
        <v>50000</v>
      </c>
      <c r="AA1439">
        <v>1.5</v>
      </c>
      <c r="AB1439">
        <v>2</v>
      </c>
      <c r="AC1439">
        <v>7</v>
      </c>
      <c r="AD1439">
        <v>4</v>
      </c>
      <c r="AE1439">
        <v>3</v>
      </c>
      <c r="AF1439">
        <v>33</v>
      </c>
      <c r="AG1439">
        <v>33</v>
      </c>
      <c r="AH1439">
        <v>17</v>
      </c>
      <c r="AI1439">
        <v>239</v>
      </c>
      <c r="AJ1439">
        <v>239</v>
      </c>
      <c r="AK1439">
        <v>141</v>
      </c>
      <c r="AL1439">
        <v>7.2424242424242404</v>
      </c>
      <c r="AM1439">
        <v>56</v>
      </c>
      <c r="AN1439">
        <v>119.5</v>
      </c>
      <c r="AO1439">
        <v>204</v>
      </c>
      <c r="AP1439">
        <v>3</v>
      </c>
      <c r="AQ1439">
        <v>1</v>
      </c>
      <c r="AR1439" t="s">
        <v>2</v>
      </c>
      <c r="AS1439" t="s">
        <v>2</v>
      </c>
      <c r="AT1439" t="s">
        <v>2</v>
      </c>
      <c r="AU1439" t="s">
        <v>2</v>
      </c>
      <c r="AV1439" t="s">
        <v>2</v>
      </c>
      <c r="AW1439" t="s">
        <v>2</v>
      </c>
      <c r="AX1439" t="s">
        <v>2</v>
      </c>
      <c r="AY1439" t="s">
        <v>2</v>
      </c>
      <c r="AZ1439">
        <v>1</v>
      </c>
      <c r="BA1439">
        <v>1</v>
      </c>
      <c r="BB1439">
        <v>0</v>
      </c>
      <c r="BC1439">
        <v>0</v>
      </c>
      <c r="BD1439">
        <v>1</v>
      </c>
      <c r="BE1439">
        <v>82596.884999999995</v>
      </c>
      <c r="BF1439">
        <v>82596.884999999995</v>
      </c>
      <c r="BG1439">
        <v>0</v>
      </c>
      <c r="BH1439">
        <v>0</v>
      </c>
    </row>
    <row r="1440" spans="1:60" x14ac:dyDescent="0.3">
      <c r="A1440">
        <v>57757</v>
      </c>
      <c r="B1440" t="s">
        <v>0</v>
      </c>
      <c r="C1440" t="s">
        <v>14</v>
      </c>
      <c r="D1440">
        <v>30</v>
      </c>
      <c r="E1440" t="s">
        <v>82</v>
      </c>
      <c r="F1440">
        <v>865</v>
      </c>
      <c r="G1440">
        <v>12</v>
      </c>
      <c r="H1440" t="s">
        <v>89</v>
      </c>
      <c r="I1440" t="s">
        <v>84</v>
      </c>
      <c r="J1440" t="s">
        <v>88</v>
      </c>
      <c r="K1440" t="s">
        <v>2</v>
      </c>
      <c r="L1440" t="s">
        <v>2</v>
      </c>
      <c r="M1440" t="s">
        <v>2</v>
      </c>
      <c r="N1440" t="s">
        <v>2</v>
      </c>
      <c r="O1440" t="s">
        <v>2</v>
      </c>
      <c r="P1440" t="s">
        <v>2</v>
      </c>
      <c r="Q1440" t="s">
        <v>2</v>
      </c>
      <c r="R1440" t="s">
        <v>2</v>
      </c>
      <c r="S1440" t="s">
        <v>2</v>
      </c>
      <c r="T1440" t="s">
        <v>2</v>
      </c>
      <c r="U1440" t="s">
        <v>2</v>
      </c>
      <c r="V1440" t="s">
        <v>2</v>
      </c>
      <c r="W1440" t="s">
        <v>2</v>
      </c>
      <c r="X1440" t="s">
        <v>2</v>
      </c>
      <c r="Y1440" t="s">
        <v>2</v>
      </c>
      <c r="Z1440" t="s">
        <v>2</v>
      </c>
      <c r="AA1440" t="s">
        <v>2</v>
      </c>
      <c r="AB1440" t="s">
        <v>2</v>
      </c>
      <c r="AC1440" t="s">
        <v>2</v>
      </c>
      <c r="AD1440" t="s">
        <v>2</v>
      </c>
      <c r="AE1440" t="s">
        <v>2</v>
      </c>
      <c r="AF1440">
        <v>14</v>
      </c>
      <c r="AG1440">
        <v>14</v>
      </c>
      <c r="AH1440">
        <v>14</v>
      </c>
      <c r="AI1440">
        <v>43</v>
      </c>
      <c r="AJ1440">
        <v>43</v>
      </c>
      <c r="AK1440">
        <v>43</v>
      </c>
      <c r="AL1440">
        <v>3.0714285714285698</v>
      </c>
      <c r="AM1440">
        <v>12</v>
      </c>
      <c r="AN1440">
        <v>43</v>
      </c>
      <c r="AO1440">
        <v>43</v>
      </c>
      <c r="AP1440">
        <v>3</v>
      </c>
      <c r="AQ1440">
        <v>0</v>
      </c>
      <c r="AR1440">
        <v>1</v>
      </c>
      <c r="AS1440">
        <v>1</v>
      </c>
      <c r="AT1440">
        <v>0</v>
      </c>
      <c r="AU1440">
        <v>0</v>
      </c>
      <c r="AV1440" t="s">
        <v>2</v>
      </c>
      <c r="AW1440" t="s">
        <v>2</v>
      </c>
      <c r="AX1440" t="s">
        <v>2</v>
      </c>
      <c r="AY1440" t="s">
        <v>2</v>
      </c>
      <c r="AZ1440">
        <v>1</v>
      </c>
      <c r="BA1440">
        <v>1</v>
      </c>
      <c r="BB1440">
        <v>0</v>
      </c>
      <c r="BC1440">
        <v>0</v>
      </c>
      <c r="BD1440">
        <v>1</v>
      </c>
      <c r="BE1440">
        <v>338687.87</v>
      </c>
      <c r="BF1440">
        <v>338687.87</v>
      </c>
      <c r="BG1440">
        <v>0</v>
      </c>
      <c r="BH1440">
        <v>0</v>
      </c>
    </row>
    <row r="1441" spans="1:60" x14ac:dyDescent="0.3">
      <c r="A1441">
        <v>310894</v>
      </c>
      <c r="B1441" t="s">
        <v>0</v>
      </c>
      <c r="C1441" t="s">
        <v>13</v>
      </c>
      <c r="D1441">
        <v>21</v>
      </c>
      <c r="E1441" t="s">
        <v>82</v>
      </c>
      <c r="F1441">
        <v>870</v>
      </c>
      <c r="G1441">
        <v>0</v>
      </c>
      <c r="H1441" t="s">
        <v>83</v>
      </c>
      <c r="I1441" t="s">
        <v>84</v>
      </c>
      <c r="J1441" t="s">
        <v>88</v>
      </c>
      <c r="K1441">
        <v>20</v>
      </c>
      <c r="L1441">
        <v>20</v>
      </c>
      <c r="M1441">
        <v>20</v>
      </c>
      <c r="N1441" t="s">
        <v>86</v>
      </c>
      <c r="O1441" t="s">
        <v>87</v>
      </c>
      <c r="P1441">
        <v>13</v>
      </c>
      <c r="Q1441">
        <v>61994000</v>
      </c>
      <c r="R1441">
        <v>3099700</v>
      </c>
      <c r="S1441">
        <v>40000000</v>
      </c>
      <c r="T1441">
        <v>22</v>
      </c>
      <c r="U1441">
        <v>22</v>
      </c>
      <c r="V1441">
        <v>22</v>
      </c>
      <c r="W1441">
        <v>1.1000000000000001</v>
      </c>
      <c r="X1441">
        <v>2</v>
      </c>
      <c r="Y1441">
        <v>61994000</v>
      </c>
      <c r="Z1441">
        <v>61994000</v>
      </c>
      <c r="AA1441">
        <v>22</v>
      </c>
      <c r="AB1441">
        <v>22</v>
      </c>
      <c r="AC1441">
        <v>1</v>
      </c>
      <c r="AD1441">
        <v>5</v>
      </c>
      <c r="AE1441">
        <v>20</v>
      </c>
      <c r="AF1441">
        <v>63</v>
      </c>
      <c r="AG1441">
        <v>63</v>
      </c>
      <c r="AH1441">
        <v>63</v>
      </c>
      <c r="AI1441">
        <v>167</v>
      </c>
      <c r="AJ1441">
        <v>167</v>
      </c>
      <c r="AK1441">
        <v>167</v>
      </c>
      <c r="AL1441">
        <v>2.6507936507936498</v>
      </c>
      <c r="AM1441">
        <v>30</v>
      </c>
      <c r="AN1441">
        <v>167</v>
      </c>
      <c r="AO1441">
        <v>167</v>
      </c>
      <c r="AP1441">
        <v>5</v>
      </c>
      <c r="AQ1441">
        <v>0</v>
      </c>
      <c r="AR1441">
        <v>1</v>
      </c>
      <c r="AS1441">
        <v>1</v>
      </c>
      <c r="AT1441">
        <v>0</v>
      </c>
      <c r="AU1441">
        <v>0</v>
      </c>
      <c r="AV1441" t="s">
        <v>2</v>
      </c>
      <c r="AW1441" t="s">
        <v>2</v>
      </c>
      <c r="AX1441" t="s">
        <v>2</v>
      </c>
      <c r="AY1441" t="s">
        <v>2</v>
      </c>
      <c r="AZ1441">
        <v>1</v>
      </c>
      <c r="BA1441">
        <v>1</v>
      </c>
      <c r="BB1441">
        <v>0</v>
      </c>
      <c r="BC1441">
        <v>0</v>
      </c>
      <c r="BD1441">
        <v>1</v>
      </c>
      <c r="BE1441">
        <v>8794667.7400000002</v>
      </c>
      <c r="BF1441">
        <v>8794667.7400000002</v>
      </c>
      <c r="BG1441">
        <v>0</v>
      </c>
      <c r="BH1441">
        <v>0</v>
      </c>
    </row>
    <row r="1442" spans="1:60" x14ac:dyDescent="0.3">
      <c r="A1442">
        <v>152528</v>
      </c>
      <c r="B1442" t="s">
        <v>0</v>
      </c>
      <c r="C1442" t="s">
        <v>13</v>
      </c>
      <c r="D1442">
        <v>21</v>
      </c>
      <c r="E1442" t="s">
        <v>82</v>
      </c>
      <c r="F1442">
        <v>870</v>
      </c>
      <c r="G1442">
        <v>0</v>
      </c>
      <c r="H1442" t="s">
        <v>83</v>
      </c>
      <c r="I1442" t="s">
        <v>84</v>
      </c>
      <c r="J1442" t="s">
        <v>85</v>
      </c>
      <c r="K1442">
        <v>1</v>
      </c>
      <c r="L1442">
        <v>1</v>
      </c>
      <c r="M1442">
        <v>1</v>
      </c>
      <c r="N1442" t="s">
        <v>91</v>
      </c>
      <c r="O1442" t="s">
        <v>95</v>
      </c>
      <c r="P1442">
        <v>1</v>
      </c>
      <c r="Q1442">
        <v>50000</v>
      </c>
      <c r="R1442">
        <v>50000</v>
      </c>
      <c r="S1442">
        <v>50000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50000</v>
      </c>
      <c r="Z1442">
        <v>50000</v>
      </c>
      <c r="AA1442">
        <v>1</v>
      </c>
      <c r="AB1442">
        <v>1</v>
      </c>
      <c r="AC1442">
        <v>11</v>
      </c>
      <c r="AD1442" t="s">
        <v>2</v>
      </c>
      <c r="AE1442">
        <v>1</v>
      </c>
      <c r="AF1442">
        <v>16</v>
      </c>
      <c r="AG1442">
        <v>16</v>
      </c>
      <c r="AH1442">
        <v>16</v>
      </c>
      <c r="AI1442">
        <v>77</v>
      </c>
      <c r="AJ1442">
        <v>77</v>
      </c>
      <c r="AK1442">
        <v>77</v>
      </c>
      <c r="AL1442">
        <v>4.8125</v>
      </c>
      <c r="AM1442">
        <v>33</v>
      </c>
      <c r="AN1442">
        <v>77</v>
      </c>
      <c r="AO1442">
        <v>77</v>
      </c>
      <c r="AP1442">
        <v>7</v>
      </c>
      <c r="AQ1442">
        <v>11</v>
      </c>
      <c r="AR1442">
        <v>1</v>
      </c>
      <c r="AS1442">
        <v>1</v>
      </c>
      <c r="AT1442">
        <v>0</v>
      </c>
      <c r="AU1442">
        <v>0</v>
      </c>
      <c r="AV1442" t="s">
        <v>2</v>
      </c>
      <c r="AW1442" t="s">
        <v>2</v>
      </c>
      <c r="AX1442" t="s">
        <v>2</v>
      </c>
      <c r="AY1442" t="s">
        <v>2</v>
      </c>
      <c r="AZ1442">
        <v>1</v>
      </c>
      <c r="BA1442">
        <v>1</v>
      </c>
      <c r="BB1442">
        <v>0</v>
      </c>
      <c r="BC1442">
        <v>0</v>
      </c>
      <c r="BD1442">
        <v>1</v>
      </c>
      <c r="BE1442">
        <v>640322.57999999996</v>
      </c>
      <c r="BF1442">
        <v>640322.57999999996</v>
      </c>
      <c r="BG1442">
        <v>0</v>
      </c>
      <c r="BH1442">
        <v>0</v>
      </c>
    </row>
    <row r="1443" spans="1:60" x14ac:dyDescent="0.3">
      <c r="A1443">
        <v>836598</v>
      </c>
      <c r="B1443" t="s">
        <v>0</v>
      </c>
      <c r="C1443" t="s">
        <v>13</v>
      </c>
      <c r="D1443">
        <v>22</v>
      </c>
      <c r="E1443" t="s">
        <v>82</v>
      </c>
      <c r="F1443">
        <v>856</v>
      </c>
      <c r="G1443">
        <v>0</v>
      </c>
      <c r="H1443" t="s">
        <v>83</v>
      </c>
      <c r="I1443" t="s">
        <v>84</v>
      </c>
      <c r="J1443" t="s">
        <v>85</v>
      </c>
      <c r="K1443" t="s">
        <v>2</v>
      </c>
      <c r="L1443" t="s">
        <v>2</v>
      </c>
      <c r="M1443" t="s">
        <v>2</v>
      </c>
      <c r="N1443" t="s">
        <v>2</v>
      </c>
      <c r="O1443" t="s">
        <v>2</v>
      </c>
      <c r="P1443" t="s">
        <v>2</v>
      </c>
      <c r="Q1443" t="s">
        <v>2</v>
      </c>
      <c r="R1443" t="s">
        <v>2</v>
      </c>
      <c r="S1443" t="s">
        <v>2</v>
      </c>
      <c r="T1443" t="s">
        <v>2</v>
      </c>
      <c r="U1443" t="s">
        <v>2</v>
      </c>
      <c r="V1443" t="s">
        <v>2</v>
      </c>
      <c r="W1443" t="s">
        <v>2</v>
      </c>
      <c r="X1443" t="s">
        <v>2</v>
      </c>
      <c r="Y1443" t="s">
        <v>2</v>
      </c>
      <c r="Z1443" t="s">
        <v>2</v>
      </c>
      <c r="AA1443" t="s">
        <v>2</v>
      </c>
      <c r="AB1443" t="s">
        <v>2</v>
      </c>
      <c r="AC1443" t="s">
        <v>2</v>
      </c>
      <c r="AD1443" t="s">
        <v>2</v>
      </c>
      <c r="AE1443" t="s">
        <v>2</v>
      </c>
      <c r="AF1443">
        <v>5</v>
      </c>
      <c r="AG1443">
        <v>5</v>
      </c>
      <c r="AH1443">
        <v>5</v>
      </c>
      <c r="AI1443">
        <v>102</v>
      </c>
      <c r="AJ1443">
        <v>102</v>
      </c>
      <c r="AK1443">
        <v>102</v>
      </c>
      <c r="AL1443">
        <v>20.399999999999999</v>
      </c>
      <c r="AM1443">
        <v>72</v>
      </c>
      <c r="AN1443">
        <v>102</v>
      </c>
      <c r="AO1443">
        <v>102</v>
      </c>
      <c r="AP1443">
        <v>3</v>
      </c>
      <c r="AQ1443">
        <v>8</v>
      </c>
      <c r="AR1443">
        <v>1</v>
      </c>
      <c r="AS1443">
        <v>1</v>
      </c>
      <c r="AT1443">
        <v>0</v>
      </c>
      <c r="AU1443">
        <v>0</v>
      </c>
      <c r="AV1443" t="s">
        <v>2</v>
      </c>
      <c r="AW1443" t="s">
        <v>2</v>
      </c>
      <c r="AX1443" t="s">
        <v>2</v>
      </c>
      <c r="AY1443" t="s">
        <v>2</v>
      </c>
      <c r="AZ1443">
        <v>1</v>
      </c>
      <c r="BA1443">
        <v>1</v>
      </c>
      <c r="BB1443">
        <v>0</v>
      </c>
      <c r="BC1443">
        <v>0</v>
      </c>
      <c r="BD1443">
        <v>1</v>
      </c>
      <c r="BE1443">
        <v>46064.52</v>
      </c>
      <c r="BF1443">
        <v>46064.52</v>
      </c>
      <c r="BG1443">
        <v>0</v>
      </c>
      <c r="BH1443">
        <v>0</v>
      </c>
    </row>
    <row r="1444" spans="1:60" x14ac:dyDescent="0.3">
      <c r="A1444">
        <v>253098</v>
      </c>
      <c r="B1444" t="s">
        <v>0</v>
      </c>
      <c r="C1444" t="s">
        <v>14</v>
      </c>
      <c r="D1444">
        <v>34</v>
      </c>
      <c r="E1444" t="s">
        <v>82</v>
      </c>
      <c r="F1444">
        <v>855</v>
      </c>
      <c r="G1444">
        <v>1</v>
      </c>
      <c r="H1444" t="s">
        <v>83</v>
      </c>
      <c r="I1444" t="s">
        <v>82</v>
      </c>
      <c r="J1444" t="s">
        <v>85</v>
      </c>
      <c r="K1444" t="s">
        <v>2</v>
      </c>
      <c r="L1444" t="s">
        <v>2</v>
      </c>
      <c r="M1444" t="s">
        <v>2</v>
      </c>
      <c r="N1444" t="s">
        <v>2</v>
      </c>
      <c r="O1444" t="s">
        <v>2</v>
      </c>
      <c r="P1444" t="s">
        <v>2</v>
      </c>
      <c r="Q1444" t="s">
        <v>2</v>
      </c>
      <c r="R1444" t="s">
        <v>2</v>
      </c>
      <c r="S1444" t="s">
        <v>2</v>
      </c>
      <c r="T1444" t="s">
        <v>2</v>
      </c>
      <c r="U1444" t="s">
        <v>2</v>
      </c>
      <c r="V1444" t="s">
        <v>2</v>
      </c>
      <c r="W1444" t="s">
        <v>2</v>
      </c>
      <c r="X1444" t="s">
        <v>2</v>
      </c>
      <c r="Y1444" t="s">
        <v>2</v>
      </c>
      <c r="Z1444" t="s">
        <v>2</v>
      </c>
      <c r="AA1444" t="s">
        <v>2</v>
      </c>
      <c r="AB1444" t="s">
        <v>2</v>
      </c>
      <c r="AC1444" t="s">
        <v>2</v>
      </c>
      <c r="AD1444" t="s">
        <v>2</v>
      </c>
      <c r="AE1444" t="s">
        <v>2</v>
      </c>
      <c r="AF1444">
        <v>4</v>
      </c>
      <c r="AG1444">
        <v>4</v>
      </c>
      <c r="AH1444">
        <v>4</v>
      </c>
      <c r="AI1444">
        <v>7</v>
      </c>
      <c r="AJ1444">
        <v>7</v>
      </c>
      <c r="AK1444">
        <v>7</v>
      </c>
      <c r="AL1444">
        <v>1.75</v>
      </c>
      <c r="AM1444">
        <v>3</v>
      </c>
      <c r="AN1444">
        <v>7</v>
      </c>
      <c r="AO1444">
        <v>7</v>
      </c>
      <c r="AP1444">
        <v>0</v>
      </c>
      <c r="AQ1444">
        <v>0</v>
      </c>
      <c r="AR1444">
        <v>1</v>
      </c>
      <c r="AS1444">
        <v>1</v>
      </c>
      <c r="AT1444">
        <v>0</v>
      </c>
      <c r="AU1444">
        <v>0</v>
      </c>
      <c r="AV1444">
        <v>280000000</v>
      </c>
      <c r="AW1444">
        <v>280000000</v>
      </c>
      <c r="AX1444">
        <v>1</v>
      </c>
      <c r="AY1444">
        <v>1</v>
      </c>
      <c r="AZ1444">
        <v>1</v>
      </c>
      <c r="BA1444">
        <v>1</v>
      </c>
      <c r="BB1444">
        <v>0</v>
      </c>
      <c r="BC1444">
        <v>0</v>
      </c>
      <c r="BD1444">
        <v>1</v>
      </c>
      <c r="BE1444">
        <v>68387.100000000006</v>
      </c>
      <c r="BF1444">
        <v>68387.100000000006</v>
      </c>
      <c r="BG1444">
        <v>0</v>
      </c>
      <c r="BH1444">
        <v>0</v>
      </c>
    </row>
    <row r="1445" spans="1:60" x14ac:dyDescent="0.3">
      <c r="A1445">
        <v>888684</v>
      </c>
      <c r="B1445" t="s">
        <v>0</v>
      </c>
      <c r="C1445" t="s">
        <v>13</v>
      </c>
      <c r="D1445">
        <v>27</v>
      </c>
      <c r="E1445" t="s">
        <v>82</v>
      </c>
      <c r="F1445">
        <v>854</v>
      </c>
      <c r="G1445">
        <v>2</v>
      </c>
      <c r="H1445" t="s">
        <v>83</v>
      </c>
      <c r="I1445" t="s">
        <v>84</v>
      </c>
      <c r="J1445" t="s">
        <v>85</v>
      </c>
      <c r="K1445" t="s">
        <v>2</v>
      </c>
      <c r="L1445" t="s">
        <v>2</v>
      </c>
      <c r="M1445" t="s">
        <v>2</v>
      </c>
      <c r="N1445" t="s">
        <v>2</v>
      </c>
      <c r="O1445" t="s">
        <v>2</v>
      </c>
      <c r="P1445" t="s">
        <v>2</v>
      </c>
      <c r="Q1445" t="s">
        <v>2</v>
      </c>
      <c r="R1445" t="s">
        <v>2</v>
      </c>
      <c r="S1445" t="s">
        <v>2</v>
      </c>
      <c r="T1445" t="s">
        <v>2</v>
      </c>
      <c r="U1445" t="s">
        <v>2</v>
      </c>
      <c r="V1445" t="s">
        <v>2</v>
      </c>
      <c r="W1445" t="s">
        <v>2</v>
      </c>
      <c r="X1445" t="s">
        <v>2</v>
      </c>
      <c r="Y1445" t="s">
        <v>2</v>
      </c>
      <c r="Z1445" t="s">
        <v>2</v>
      </c>
      <c r="AA1445" t="s">
        <v>2</v>
      </c>
      <c r="AB1445" t="s">
        <v>2</v>
      </c>
      <c r="AC1445" t="s">
        <v>2</v>
      </c>
      <c r="AD1445" t="s">
        <v>2</v>
      </c>
      <c r="AE1445" t="s">
        <v>2</v>
      </c>
      <c r="AF1445">
        <v>11</v>
      </c>
      <c r="AG1445">
        <v>11</v>
      </c>
      <c r="AH1445">
        <v>11</v>
      </c>
      <c r="AI1445">
        <v>24</v>
      </c>
      <c r="AJ1445">
        <v>24</v>
      </c>
      <c r="AK1445">
        <v>24</v>
      </c>
      <c r="AL1445">
        <v>2.1818181818181799</v>
      </c>
      <c r="AM1445">
        <v>4</v>
      </c>
      <c r="AN1445">
        <v>24</v>
      </c>
      <c r="AO1445">
        <v>24</v>
      </c>
      <c r="AP1445">
        <v>9</v>
      </c>
      <c r="AQ1445">
        <v>1</v>
      </c>
      <c r="AR1445">
        <v>1</v>
      </c>
      <c r="AS1445">
        <v>1</v>
      </c>
      <c r="AT1445">
        <v>0</v>
      </c>
      <c r="AU1445">
        <v>0</v>
      </c>
      <c r="AV1445" t="s">
        <v>2</v>
      </c>
      <c r="AW1445" t="s">
        <v>2</v>
      </c>
      <c r="AX1445" t="s">
        <v>2</v>
      </c>
      <c r="AY1445" t="s">
        <v>2</v>
      </c>
      <c r="AZ1445" t="s">
        <v>2</v>
      </c>
      <c r="BA1445" t="s">
        <v>2</v>
      </c>
      <c r="BB1445" t="s">
        <v>2</v>
      </c>
      <c r="BC1445" t="s">
        <v>2</v>
      </c>
      <c r="BD1445" t="s">
        <v>2</v>
      </c>
      <c r="BE1445" t="s">
        <v>2</v>
      </c>
      <c r="BF1445" t="s">
        <v>2</v>
      </c>
      <c r="BG1445" t="s">
        <v>2</v>
      </c>
      <c r="BH1445" t="s">
        <v>2</v>
      </c>
    </row>
    <row r="1446" spans="1:60" x14ac:dyDescent="0.3">
      <c r="A1446">
        <v>949704</v>
      </c>
      <c r="B1446" t="s">
        <v>0</v>
      </c>
      <c r="C1446" t="s">
        <v>14</v>
      </c>
      <c r="D1446">
        <v>38</v>
      </c>
      <c r="E1446" t="s">
        <v>82</v>
      </c>
      <c r="F1446">
        <v>853</v>
      </c>
      <c r="G1446">
        <v>2</v>
      </c>
      <c r="H1446" t="s">
        <v>83</v>
      </c>
      <c r="I1446" t="s">
        <v>82</v>
      </c>
      <c r="J1446" t="s">
        <v>85</v>
      </c>
      <c r="K1446">
        <v>1</v>
      </c>
      <c r="L1446">
        <v>1</v>
      </c>
      <c r="M1446">
        <v>1</v>
      </c>
      <c r="N1446" t="s">
        <v>86</v>
      </c>
      <c r="O1446" t="s">
        <v>87</v>
      </c>
      <c r="P1446">
        <v>1</v>
      </c>
      <c r="Q1446">
        <v>164000000</v>
      </c>
      <c r="R1446">
        <v>164000000</v>
      </c>
      <c r="S1446">
        <v>164000000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164000000</v>
      </c>
      <c r="Z1446">
        <v>164000000</v>
      </c>
      <c r="AA1446">
        <v>1</v>
      </c>
      <c r="AB1446">
        <v>1</v>
      </c>
      <c r="AC1446">
        <v>0</v>
      </c>
      <c r="AD1446" t="s">
        <v>2</v>
      </c>
      <c r="AE1446">
        <v>1</v>
      </c>
      <c r="AF1446">
        <v>8</v>
      </c>
      <c r="AG1446">
        <v>8</v>
      </c>
      <c r="AH1446">
        <v>8</v>
      </c>
      <c r="AI1446">
        <v>16</v>
      </c>
      <c r="AJ1446">
        <v>16</v>
      </c>
      <c r="AK1446">
        <v>16</v>
      </c>
      <c r="AL1446">
        <v>2</v>
      </c>
      <c r="AM1446">
        <v>5</v>
      </c>
      <c r="AN1446">
        <v>16</v>
      </c>
      <c r="AO1446">
        <v>16</v>
      </c>
      <c r="AP1446">
        <v>0</v>
      </c>
      <c r="AQ1446">
        <v>0</v>
      </c>
      <c r="AR1446" t="s">
        <v>2</v>
      </c>
      <c r="AS1446" t="s">
        <v>2</v>
      </c>
      <c r="AT1446" t="s">
        <v>2</v>
      </c>
      <c r="AU1446" t="s">
        <v>2</v>
      </c>
      <c r="AV1446">
        <v>170000000</v>
      </c>
      <c r="AW1446">
        <v>170000000</v>
      </c>
      <c r="AX1446">
        <v>1</v>
      </c>
      <c r="AY1446">
        <v>1</v>
      </c>
      <c r="AZ1446">
        <v>1</v>
      </c>
      <c r="BA1446">
        <v>1</v>
      </c>
      <c r="BB1446">
        <v>0</v>
      </c>
      <c r="BC1446">
        <v>0</v>
      </c>
      <c r="BD1446">
        <v>1</v>
      </c>
      <c r="BE1446">
        <v>70967.740000000005</v>
      </c>
      <c r="BF1446">
        <v>70967.740000000005</v>
      </c>
      <c r="BG1446">
        <v>0</v>
      </c>
      <c r="BH1446">
        <v>0</v>
      </c>
    </row>
    <row r="1447" spans="1:60" x14ac:dyDescent="0.3">
      <c r="A1447">
        <v>569550</v>
      </c>
      <c r="B1447" t="s">
        <v>0</v>
      </c>
      <c r="C1447" t="s">
        <v>14</v>
      </c>
      <c r="D1447">
        <v>28</v>
      </c>
      <c r="E1447" t="s">
        <v>82</v>
      </c>
      <c r="F1447">
        <v>855</v>
      </c>
      <c r="G1447">
        <v>0</v>
      </c>
      <c r="H1447" t="s">
        <v>83</v>
      </c>
      <c r="I1447" t="s">
        <v>84</v>
      </c>
      <c r="J1447" t="s">
        <v>88</v>
      </c>
      <c r="K1447" t="s">
        <v>2</v>
      </c>
      <c r="L1447" t="s">
        <v>2</v>
      </c>
      <c r="M1447" t="s">
        <v>2</v>
      </c>
      <c r="N1447" t="s">
        <v>2</v>
      </c>
      <c r="O1447" t="s">
        <v>2</v>
      </c>
      <c r="P1447" t="s">
        <v>2</v>
      </c>
      <c r="Q1447" t="s">
        <v>2</v>
      </c>
      <c r="R1447" t="s">
        <v>2</v>
      </c>
      <c r="S1447" t="s">
        <v>2</v>
      </c>
      <c r="T1447" t="s">
        <v>2</v>
      </c>
      <c r="U1447" t="s">
        <v>2</v>
      </c>
      <c r="V1447" t="s">
        <v>2</v>
      </c>
      <c r="W1447" t="s">
        <v>2</v>
      </c>
      <c r="X1447" t="s">
        <v>2</v>
      </c>
      <c r="Y1447" t="s">
        <v>2</v>
      </c>
      <c r="Z1447" t="s">
        <v>2</v>
      </c>
      <c r="AA1447" t="s">
        <v>2</v>
      </c>
      <c r="AB1447" t="s">
        <v>2</v>
      </c>
      <c r="AC1447" t="s">
        <v>2</v>
      </c>
      <c r="AD1447" t="s">
        <v>2</v>
      </c>
      <c r="AE1447" t="s">
        <v>2</v>
      </c>
      <c r="AF1447">
        <v>9</v>
      </c>
      <c r="AG1447">
        <v>9</v>
      </c>
      <c r="AH1447">
        <v>9</v>
      </c>
      <c r="AI1447">
        <v>30</v>
      </c>
      <c r="AJ1447">
        <v>30</v>
      </c>
      <c r="AK1447">
        <v>30</v>
      </c>
      <c r="AL1447">
        <v>3.3333333333333299</v>
      </c>
      <c r="AM1447">
        <v>11</v>
      </c>
      <c r="AN1447">
        <v>30</v>
      </c>
      <c r="AO1447">
        <v>30</v>
      </c>
      <c r="AP1447">
        <v>5</v>
      </c>
      <c r="AQ1447">
        <v>0</v>
      </c>
      <c r="AR1447">
        <v>1</v>
      </c>
      <c r="AS1447">
        <v>1</v>
      </c>
      <c r="AT1447">
        <v>0</v>
      </c>
      <c r="AU1447">
        <v>0</v>
      </c>
      <c r="AV1447" t="s">
        <v>2</v>
      </c>
      <c r="AW1447" t="s">
        <v>2</v>
      </c>
      <c r="AX1447" t="s">
        <v>2</v>
      </c>
      <c r="AY1447" t="s">
        <v>2</v>
      </c>
      <c r="AZ1447" t="s">
        <v>2</v>
      </c>
      <c r="BA1447" t="s">
        <v>2</v>
      </c>
      <c r="BB1447" t="s">
        <v>2</v>
      </c>
      <c r="BC1447" t="s">
        <v>2</v>
      </c>
      <c r="BD1447" t="s">
        <v>2</v>
      </c>
      <c r="BE1447" t="s">
        <v>2</v>
      </c>
      <c r="BF1447" t="s">
        <v>2</v>
      </c>
      <c r="BG1447" t="s">
        <v>2</v>
      </c>
      <c r="BH1447" t="s">
        <v>2</v>
      </c>
    </row>
    <row r="1448" spans="1:60" x14ac:dyDescent="0.3">
      <c r="A1448">
        <v>91021</v>
      </c>
      <c r="B1448" t="s">
        <v>0</v>
      </c>
      <c r="C1448" t="s">
        <v>13</v>
      </c>
      <c r="D1448">
        <v>45</v>
      </c>
      <c r="E1448" t="s">
        <v>82</v>
      </c>
      <c r="F1448">
        <v>929</v>
      </c>
      <c r="G1448">
        <v>0</v>
      </c>
      <c r="H1448" t="s">
        <v>83</v>
      </c>
      <c r="I1448" t="s">
        <v>84</v>
      </c>
      <c r="J1448" t="s">
        <v>88</v>
      </c>
      <c r="K1448">
        <v>153</v>
      </c>
      <c r="L1448">
        <v>147</v>
      </c>
      <c r="M1448">
        <v>95</v>
      </c>
      <c r="N1448" t="s">
        <v>86</v>
      </c>
      <c r="O1448" t="s">
        <v>87</v>
      </c>
      <c r="P1448">
        <v>143</v>
      </c>
      <c r="Q1448">
        <v>4432060129</v>
      </c>
      <c r="R1448">
        <v>28967713.2614379</v>
      </c>
      <c r="S1448">
        <v>400000000</v>
      </c>
      <c r="T1448">
        <v>200</v>
      </c>
      <c r="U1448">
        <v>190</v>
      </c>
      <c r="V1448">
        <v>126</v>
      </c>
      <c r="W1448">
        <v>1.3071895424836599</v>
      </c>
      <c r="X1448">
        <v>4</v>
      </c>
      <c r="Y1448">
        <v>1477353376.3333299</v>
      </c>
      <c r="Z1448">
        <v>2873070503</v>
      </c>
      <c r="AA1448">
        <v>66.6666666666667</v>
      </c>
      <c r="AB1448">
        <v>126</v>
      </c>
      <c r="AC1448">
        <v>26</v>
      </c>
      <c r="AD1448">
        <v>4</v>
      </c>
      <c r="AE1448">
        <v>153</v>
      </c>
      <c r="AF1448">
        <v>338</v>
      </c>
      <c r="AG1448">
        <v>317</v>
      </c>
      <c r="AH1448">
        <v>204</v>
      </c>
      <c r="AI1448">
        <v>953</v>
      </c>
      <c r="AJ1448">
        <v>892</v>
      </c>
      <c r="AK1448">
        <v>433</v>
      </c>
      <c r="AL1448">
        <v>2.8195266272189299</v>
      </c>
      <c r="AM1448">
        <v>16</v>
      </c>
      <c r="AN1448">
        <v>317.66666666666703</v>
      </c>
      <c r="AO1448">
        <v>434</v>
      </c>
      <c r="AP1448">
        <v>4</v>
      </c>
      <c r="AQ1448">
        <v>21</v>
      </c>
      <c r="AR1448">
        <v>1</v>
      </c>
      <c r="AS1448">
        <v>1</v>
      </c>
      <c r="AT1448">
        <v>0</v>
      </c>
      <c r="AU1448">
        <v>0</v>
      </c>
      <c r="AV1448" t="s">
        <v>2</v>
      </c>
      <c r="AW1448" t="s">
        <v>2</v>
      </c>
      <c r="AX1448" t="s">
        <v>2</v>
      </c>
      <c r="AY1448" t="s">
        <v>2</v>
      </c>
      <c r="AZ1448">
        <v>1.6666666666666701</v>
      </c>
      <c r="BA1448">
        <v>2</v>
      </c>
      <c r="BB1448">
        <v>0</v>
      </c>
      <c r="BC1448">
        <v>0</v>
      </c>
      <c r="BD1448">
        <v>2</v>
      </c>
      <c r="BE1448">
        <v>63245529.603333302</v>
      </c>
      <c r="BF1448">
        <v>73932010.534999996</v>
      </c>
      <c r="BG1448">
        <v>0</v>
      </c>
      <c r="BH1448">
        <v>0</v>
      </c>
    </row>
    <row r="1449" spans="1:60" x14ac:dyDescent="0.3">
      <c r="A1449">
        <v>701447</v>
      </c>
      <c r="B1449" t="s">
        <v>0</v>
      </c>
      <c r="C1449" t="s">
        <v>14</v>
      </c>
      <c r="D1449">
        <v>38</v>
      </c>
      <c r="E1449" t="s">
        <v>82</v>
      </c>
      <c r="F1449">
        <v>929</v>
      </c>
      <c r="G1449">
        <v>0</v>
      </c>
      <c r="H1449" t="s">
        <v>83</v>
      </c>
      <c r="I1449" t="s">
        <v>84</v>
      </c>
      <c r="J1449" t="s">
        <v>85</v>
      </c>
      <c r="K1449">
        <v>1</v>
      </c>
      <c r="L1449">
        <v>1</v>
      </c>
      <c r="M1449">
        <v>1</v>
      </c>
      <c r="N1449" t="s">
        <v>86</v>
      </c>
      <c r="O1449" t="s">
        <v>87</v>
      </c>
      <c r="P1449">
        <v>1</v>
      </c>
      <c r="Q1449">
        <v>400000</v>
      </c>
      <c r="R1449">
        <v>400000</v>
      </c>
      <c r="S1449">
        <v>400000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400000</v>
      </c>
      <c r="Z1449">
        <v>400000</v>
      </c>
      <c r="AA1449">
        <v>1</v>
      </c>
      <c r="AB1449">
        <v>1</v>
      </c>
      <c r="AC1449">
        <v>84</v>
      </c>
      <c r="AD1449" t="s">
        <v>2</v>
      </c>
      <c r="AE1449">
        <v>1</v>
      </c>
      <c r="AF1449">
        <v>21</v>
      </c>
      <c r="AG1449">
        <v>14</v>
      </c>
      <c r="AH1449">
        <v>9</v>
      </c>
      <c r="AI1449">
        <v>83</v>
      </c>
      <c r="AJ1449">
        <v>49</v>
      </c>
      <c r="AK1449">
        <v>23</v>
      </c>
      <c r="AL1449">
        <v>3.9523809523809499</v>
      </c>
      <c r="AM1449">
        <v>22</v>
      </c>
      <c r="AN1449">
        <v>27.6666666666667</v>
      </c>
      <c r="AO1449">
        <v>34</v>
      </c>
      <c r="AP1449">
        <v>32</v>
      </c>
      <c r="AQ1449">
        <v>11</v>
      </c>
      <c r="AR1449">
        <v>1</v>
      </c>
      <c r="AS1449">
        <v>1</v>
      </c>
      <c r="AT1449">
        <v>0</v>
      </c>
      <c r="AU1449">
        <v>0</v>
      </c>
      <c r="AV1449" t="s">
        <v>2</v>
      </c>
      <c r="AW1449" t="s">
        <v>2</v>
      </c>
      <c r="AX1449" t="s">
        <v>2</v>
      </c>
      <c r="AY1449" t="s">
        <v>2</v>
      </c>
      <c r="AZ1449">
        <v>1</v>
      </c>
      <c r="BA1449">
        <v>1</v>
      </c>
      <c r="BB1449">
        <v>0</v>
      </c>
      <c r="BC1449">
        <v>0</v>
      </c>
      <c r="BD1449">
        <v>1</v>
      </c>
      <c r="BE1449">
        <v>172101.30333333299</v>
      </c>
      <c r="BF1449">
        <v>203490.66500000001</v>
      </c>
      <c r="BG1449">
        <v>0</v>
      </c>
      <c r="BH1449">
        <v>0</v>
      </c>
    </row>
    <row r="1450" spans="1:60" x14ac:dyDescent="0.3">
      <c r="A1450">
        <v>574917</v>
      </c>
      <c r="B1450" t="s">
        <v>0</v>
      </c>
      <c r="C1450" t="s">
        <v>14</v>
      </c>
      <c r="D1450">
        <v>34</v>
      </c>
      <c r="E1450" t="s">
        <v>82</v>
      </c>
      <c r="F1450">
        <v>908</v>
      </c>
      <c r="G1450">
        <v>0</v>
      </c>
      <c r="H1450" t="s">
        <v>89</v>
      </c>
      <c r="I1450" t="s">
        <v>82</v>
      </c>
      <c r="J1450" t="s">
        <v>85</v>
      </c>
      <c r="K1450" t="s">
        <v>2</v>
      </c>
      <c r="L1450" t="s">
        <v>2</v>
      </c>
      <c r="M1450" t="s">
        <v>2</v>
      </c>
      <c r="N1450" t="s">
        <v>2</v>
      </c>
      <c r="O1450" t="s">
        <v>2</v>
      </c>
      <c r="P1450" t="s">
        <v>2</v>
      </c>
      <c r="Q1450" t="s">
        <v>2</v>
      </c>
      <c r="R1450" t="s">
        <v>2</v>
      </c>
      <c r="S1450" t="s">
        <v>2</v>
      </c>
      <c r="T1450" t="s">
        <v>2</v>
      </c>
      <c r="U1450" t="s">
        <v>2</v>
      </c>
      <c r="V1450" t="s">
        <v>2</v>
      </c>
      <c r="W1450" t="s">
        <v>2</v>
      </c>
      <c r="X1450" t="s">
        <v>2</v>
      </c>
      <c r="Y1450" t="s">
        <v>2</v>
      </c>
      <c r="Z1450" t="s">
        <v>2</v>
      </c>
      <c r="AA1450" t="s">
        <v>2</v>
      </c>
      <c r="AB1450" t="s">
        <v>2</v>
      </c>
      <c r="AC1450" t="s">
        <v>2</v>
      </c>
      <c r="AD1450" t="s">
        <v>2</v>
      </c>
      <c r="AE1450" t="s">
        <v>2</v>
      </c>
      <c r="AF1450">
        <v>38</v>
      </c>
      <c r="AG1450">
        <v>35</v>
      </c>
      <c r="AH1450">
        <v>21</v>
      </c>
      <c r="AI1450">
        <v>200</v>
      </c>
      <c r="AJ1450">
        <v>193</v>
      </c>
      <c r="AK1450">
        <v>61</v>
      </c>
      <c r="AL1450">
        <v>5.2631578947368398</v>
      </c>
      <c r="AM1450">
        <v>22</v>
      </c>
      <c r="AN1450">
        <v>66.6666666666667</v>
      </c>
      <c r="AO1450">
        <v>134</v>
      </c>
      <c r="AP1450">
        <v>31</v>
      </c>
      <c r="AQ1450">
        <v>0</v>
      </c>
      <c r="AR1450" t="s">
        <v>2</v>
      </c>
      <c r="AS1450" t="s">
        <v>2</v>
      </c>
      <c r="AT1450" t="s">
        <v>2</v>
      </c>
      <c r="AU1450" t="s">
        <v>2</v>
      </c>
      <c r="AV1450">
        <v>197643971.66666701</v>
      </c>
      <c r="AW1450">
        <v>196465957.5</v>
      </c>
      <c r="AX1450">
        <v>1</v>
      </c>
      <c r="AY1450">
        <v>1</v>
      </c>
      <c r="AZ1450">
        <v>1</v>
      </c>
      <c r="BA1450">
        <v>1</v>
      </c>
      <c r="BB1450">
        <v>0</v>
      </c>
      <c r="BC1450">
        <v>0</v>
      </c>
      <c r="BD1450">
        <v>1</v>
      </c>
      <c r="BE1450">
        <v>390254.41</v>
      </c>
      <c r="BF1450">
        <v>562800.97</v>
      </c>
      <c r="BG1450">
        <v>0</v>
      </c>
      <c r="BH1450">
        <v>0</v>
      </c>
    </row>
    <row r="1451" spans="1:60" x14ac:dyDescent="0.3">
      <c r="A1451">
        <v>844829</v>
      </c>
      <c r="B1451" t="s">
        <v>0</v>
      </c>
      <c r="C1451" t="s">
        <v>13</v>
      </c>
      <c r="D1451">
        <v>24</v>
      </c>
      <c r="E1451" t="s">
        <v>82</v>
      </c>
      <c r="F1451">
        <v>916</v>
      </c>
      <c r="G1451">
        <v>1</v>
      </c>
      <c r="H1451" t="s">
        <v>83</v>
      </c>
      <c r="I1451" t="s">
        <v>84</v>
      </c>
      <c r="J1451" t="s">
        <v>88</v>
      </c>
      <c r="K1451">
        <v>4</v>
      </c>
      <c r="L1451">
        <v>4</v>
      </c>
      <c r="M1451">
        <v>3</v>
      </c>
      <c r="N1451" t="s">
        <v>86</v>
      </c>
      <c r="O1451" t="s">
        <v>87</v>
      </c>
      <c r="P1451">
        <v>4</v>
      </c>
      <c r="Q1451">
        <v>4632000</v>
      </c>
      <c r="R1451">
        <v>1158000</v>
      </c>
      <c r="S1451">
        <v>1600000</v>
      </c>
      <c r="T1451">
        <v>4</v>
      </c>
      <c r="U1451">
        <v>4</v>
      </c>
      <c r="V1451">
        <v>3</v>
      </c>
      <c r="W1451">
        <v>1</v>
      </c>
      <c r="X1451">
        <v>1</v>
      </c>
      <c r="Y1451">
        <v>2316000</v>
      </c>
      <c r="Z1451">
        <v>3200000</v>
      </c>
      <c r="AA1451">
        <v>2</v>
      </c>
      <c r="AB1451">
        <v>3</v>
      </c>
      <c r="AC1451">
        <v>33</v>
      </c>
      <c r="AD1451">
        <v>27</v>
      </c>
      <c r="AE1451">
        <v>4</v>
      </c>
      <c r="AF1451">
        <v>28</v>
      </c>
      <c r="AG1451">
        <v>28</v>
      </c>
      <c r="AH1451">
        <v>20</v>
      </c>
      <c r="AI1451">
        <v>102</v>
      </c>
      <c r="AJ1451">
        <v>102</v>
      </c>
      <c r="AK1451">
        <v>32</v>
      </c>
      <c r="AL1451">
        <v>3.6428571428571401</v>
      </c>
      <c r="AM1451">
        <v>34</v>
      </c>
      <c r="AN1451">
        <v>51</v>
      </c>
      <c r="AO1451">
        <v>70</v>
      </c>
      <c r="AP1451">
        <v>11</v>
      </c>
      <c r="AQ1451">
        <v>27</v>
      </c>
      <c r="AR1451">
        <v>1</v>
      </c>
      <c r="AS1451">
        <v>1</v>
      </c>
      <c r="AT1451">
        <v>0</v>
      </c>
      <c r="AU1451">
        <v>0</v>
      </c>
      <c r="AV1451" t="s">
        <v>2</v>
      </c>
      <c r="AW1451" t="s">
        <v>2</v>
      </c>
      <c r="AX1451" t="s">
        <v>2</v>
      </c>
      <c r="AY1451" t="s">
        <v>2</v>
      </c>
      <c r="AZ1451">
        <v>1</v>
      </c>
      <c r="BA1451">
        <v>1</v>
      </c>
      <c r="BB1451">
        <v>0</v>
      </c>
      <c r="BC1451">
        <v>0</v>
      </c>
      <c r="BD1451">
        <v>1</v>
      </c>
      <c r="BE1451">
        <v>141759.67499999999</v>
      </c>
      <c r="BF1451">
        <v>141759.67499999999</v>
      </c>
      <c r="BG1451">
        <v>0</v>
      </c>
      <c r="BH1451">
        <v>0</v>
      </c>
    </row>
    <row r="1452" spans="1:60" x14ac:dyDescent="0.3">
      <c r="A1452">
        <v>476761</v>
      </c>
      <c r="B1452" t="s">
        <v>0</v>
      </c>
      <c r="C1452" t="s">
        <v>14</v>
      </c>
      <c r="D1452">
        <v>24</v>
      </c>
      <c r="E1452" t="s">
        <v>82</v>
      </c>
      <c r="F1452">
        <v>916</v>
      </c>
      <c r="G1452">
        <v>0</v>
      </c>
      <c r="H1452" t="s">
        <v>83</v>
      </c>
      <c r="I1452" t="s">
        <v>84</v>
      </c>
      <c r="J1452" t="s">
        <v>88</v>
      </c>
      <c r="K1452" t="s">
        <v>2</v>
      </c>
      <c r="L1452" t="s">
        <v>2</v>
      </c>
      <c r="M1452" t="s">
        <v>2</v>
      </c>
      <c r="N1452" t="s">
        <v>2</v>
      </c>
      <c r="O1452" t="s">
        <v>2</v>
      </c>
      <c r="P1452" t="s">
        <v>2</v>
      </c>
      <c r="Q1452" t="s">
        <v>2</v>
      </c>
      <c r="R1452" t="s">
        <v>2</v>
      </c>
      <c r="S1452" t="s">
        <v>2</v>
      </c>
      <c r="T1452" t="s">
        <v>2</v>
      </c>
      <c r="U1452" t="s">
        <v>2</v>
      </c>
      <c r="V1452" t="s">
        <v>2</v>
      </c>
      <c r="W1452" t="s">
        <v>2</v>
      </c>
      <c r="X1452" t="s">
        <v>2</v>
      </c>
      <c r="Y1452" t="s">
        <v>2</v>
      </c>
      <c r="Z1452" t="s">
        <v>2</v>
      </c>
      <c r="AA1452" t="s">
        <v>2</v>
      </c>
      <c r="AB1452" t="s">
        <v>2</v>
      </c>
      <c r="AC1452" t="s">
        <v>2</v>
      </c>
      <c r="AD1452" t="s">
        <v>2</v>
      </c>
      <c r="AE1452" t="s">
        <v>2</v>
      </c>
      <c r="AF1452">
        <v>16</v>
      </c>
      <c r="AG1452">
        <v>16</v>
      </c>
      <c r="AH1452">
        <v>11</v>
      </c>
      <c r="AI1452">
        <v>56</v>
      </c>
      <c r="AJ1452">
        <v>56</v>
      </c>
      <c r="AK1452">
        <v>26</v>
      </c>
      <c r="AL1452">
        <v>3.5</v>
      </c>
      <c r="AM1452">
        <v>10</v>
      </c>
      <c r="AN1452">
        <v>28</v>
      </c>
      <c r="AO1452">
        <v>30</v>
      </c>
      <c r="AP1452">
        <v>16</v>
      </c>
      <c r="AQ1452">
        <v>32</v>
      </c>
      <c r="AR1452" t="s">
        <v>2</v>
      </c>
      <c r="AS1452" t="s">
        <v>2</v>
      </c>
      <c r="AT1452" t="s">
        <v>2</v>
      </c>
      <c r="AU1452" t="s">
        <v>2</v>
      </c>
      <c r="AV1452">
        <v>493802000</v>
      </c>
      <c r="AW1452">
        <v>491203000</v>
      </c>
      <c r="AX1452">
        <v>1</v>
      </c>
      <c r="AY1452">
        <v>1</v>
      </c>
      <c r="AZ1452">
        <v>1</v>
      </c>
      <c r="BA1452">
        <v>1</v>
      </c>
      <c r="BB1452">
        <v>0</v>
      </c>
      <c r="BC1452">
        <v>0</v>
      </c>
      <c r="BD1452">
        <v>1</v>
      </c>
      <c r="BE1452">
        <v>182086.95666666701</v>
      </c>
      <c r="BF1452">
        <v>215522.37</v>
      </c>
      <c r="BG1452">
        <v>0</v>
      </c>
      <c r="BH1452">
        <v>0</v>
      </c>
    </row>
    <row r="1453" spans="1:60" x14ac:dyDescent="0.3">
      <c r="A1453">
        <v>285302</v>
      </c>
      <c r="B1453" t="s">
        <v>0</v>
      </c>
      <c r="C1453" t="s">
        <v>13</v>
      </c>
      <c r="D1453">
        <v>26</v>
      </c>
      <c r="E1453" t="s">
        <v>82</v>
      </c>
      <c r="F1453">
        <v>884</v>
      </c>
      <c r="G1453">
        <v>6</v>
      </c>
      <c r="H1453" t="s">
        <v>83</v>
      </c>
      <c r="I1453" t="s">
        <v>84</v>
      </c>
      <c r="J1453" t="s">
        <v>85</v>
      </c>
      <c r="K1453">
        <v>10</v>
      </c>
      <c r="L1453">
        <v>10</v>
      </c>
      <c r="M1453">
        <v>7</v>
      </c>
      <c r="N1453" t="s">
        <v>91</v>
      </c>
      <c r="O1453" t="s">
        <v>95</v>
      </c>
      <c r="P1453">
        <v>7</v>
      </c>
      <c r="Q1453">
        <v>10800000</v>
      </c>
      <c r="R1453">
        <v>1080000</v>
      </c>
      <c r="S1453">
        <v>4000000</v>
      </c>
      <c r="T1453">
        <v>13</v>
      </c>
      <c r="U1453">
        <v>13</v>
      </c>
      <c r="V1453">
        <v>7</v>
      </c>
      <c r="W1453">
        <v>1.3</v>
      </c>
      <c r="X1453">
        <v>3</v>
      </c>
      <c r="Y1453">
        <v>5400000</v>
      </c>
      <c r="Z1453">
        <v>8890000</v>
      </c>
      <c r="AA1453">
        <v>6.5</v>
      </c>
      <c r="AB1453">
        <v>7</v>
      </c>
      <c r="AC1453">
        <v>0</v>
      </c>
      <c r="AD1453">
        <v>21</v>
      </c>
      <c r="AE1453">
        <v>10</v>
      </c>
      <c r="AF1453">
        <v>37</v>
      </c>
      <c r="AG1453">
        <v>37</v>
      </c>
      <c r="AH1453">
        <v>26</v>
      </c>
      <c r="AI1453">
        <v>595</v>
      </c>
      <c r="AJ1453">
        <v>595</v>
      </c>
      <c r="AK1453">
        <v>147</v>
      </c>
      <c r="AL1453">
        <v>16.081081081081098</v>
      </c>
      <c r="AM1453">
        <v>198</v>
      </c>
      <c r="AN1453">
        <v>297.5</v>
      </c>
      <c r="AO1453">
        <v>448</v>
      </c>
      <c r="AP1453">
        <v>7</v>
      </c>
      <c r="AQ1453">
        <v>0</v>
      </c>
      <c r="AR1453">
        <v>1</v>
      </c>
      <c r="AS1453">
        <v>1</v>
      </c>
      <c r="AT1453">
        <v>0</v>
      </c>
      <c r="AU1453">
        <v>0</v>
      </c>
      <c r="AV1453" t="s">
        <v>2</v>
      </c>
      <c r="AW1453" t="s">
        <v>2</v>
      </c>
      <c r="AX1453" t="s">
        <v>2</v>
      </c>
      <c r="AY1453" t="s">
        <v>2</v>
      </c>
      <c r="AZ1453">
        <v>1</v>
      </c>
      <c r="BA1453">
        <v>1</v>
      </c>
      <c r="BB1453">
        <v>0</v>
      </c>
      <c r="BC1453">
        <v>0</v>
      </c>
      <c r="BD1453">
        <v>1</v>
      </c>
      <c r="BE1453">
        <v>812277.23499999999</v>
      </c>
      <c r="BF1453">
        <v>812277.23499999999</v>
      </c>
      <c r="BG1453">
        <v>0</v>
      </c>
      <c r="BH1453">
        <v>0</v>
      </c>
    </row>
    <row r="1454" spans="1:60" x14ac:dyDescent="0.3">
      <c r="A1454">
        <v>459878</v>
      </c>
      <c r="B1454" t="s">
        <v>0</v>
      </c>
      <c r="C1454" t="s">
        <v>14</v>
      </c>
      <c r="D1454">
        <v>28</v>
      </c>
      <c r="E1454" t="s">
        <v>82</v>
      </c>
      <c r="F1454">
        <v>884</v>
      </c>
      <c r="G1454">
        <v>0</v>
      </c>
      <c r="H1454" t="s">
        <v>83</v>
      </c>
      <c r="I1454" t="s">
        <v>84</v>
      </c>
      <c r="J1454" t="s">
        <v>88</v>
      </c>
      <c r="K1454">
        <v>3</v>
      </c>
      <c r="L1454">
        <v>3</v>
      </c>
      <c r="M1454">
        <v>2</v>
      </c>
      <c r="N1454" t="s">
        <v>91</v>
      </c>
      <c r="O1454" t="s">
        <v>92</v>
      </c>
      <c r="P1454">
        <v>3</v>
      </c>
      <c r="Q1454">
        <v>250000</v>
      </c>
      <c r="R1454">
        <v>83333.333333333299</v>
      </c>
      <c r="S1454">
        <v>100000</v>
      </c>
      <c r="T1454">
        <v>3</v>
      </c>
      <c r="U1454">
        <v>3</v>
      </c>
      <c r="V1454">
        <v>2</v>
      </c>
      <c r="W1454">
        <v>1</v>
      </c>
      <c r="X1454">
        <v>1</v>
      </c>
      <c r="Y1454">
        <v>125000</v>
      </c>
      <c r="Z1454">
        <v>200000</v>
      </c>
      <c r="AA1454">
        <v>1.5</v>
      </c>
      <c r="AB1454">
        <v>2</v>
      </c>
      <c r="AC1454">
        <v>5</v>
      </c>
      <c r="AD1454">
        <v>17</v>
      </c>
      <c r="AE1454">
        <v>3</v>
      </c>
      <c r="AF1454">
        <v>24</v>
      </c>
      <c r="AG1454">
        <v>24</v>
      </c>
      <c r="AH1454">
        <v>16</v>
      </c>
      <c r="AI1454">
        <v>63</v>
      </c>
      <c r="AJ1454">
        <v>63</v>
      </c>
      <c r="AK1454">
        <v>37</v>
      </c>
      <c r="AL1454">
        <v>2.625</v>
      </c>
      <c r="AM1454">
        <v>6</v>
      </c>
      <c r="AN1454">
        <v>31.5</v>
      </c>
      <c r="AO1454">
        <v>38</v>
      </c>
      <c r="AP1454">
        <v>13</v>
      </c>
      <c r="AQ1454">
        <v>0</v>
      </c>
      <c r="AR1454">
        <v>1</v>
      </c>
      <c r="AS1454">
        <v>1</v>
      </c>
      <c r="AT1454">
        <v>0</v>
      </c>
      <c r="AU1454">
        <v>0</v>
      </c>
      <c r="AV1454" t="s">
        <v>2</v>
      </c>
      <c r="AW1454" t="s">
        <v>2</v>
      </c>
      <c r="AX1454" t="s">
        <v>2</v>
      </c>
      <c r="AY1454" t="s">
        <v>2</v>
      </c>
      <c r="AZ1454">
        <v>1</v>
      </c>
      <c r="BA1454">
        <v>1</v>
      </c>
      <c r="BB1454">
        <v>0</v>
      </c>
      <c r="BC1454">
        <v>0</v>
      </c>
      <c r="BD1454">
        <v>1</v>
      </c>
      <c r="BE1454">
        <v>3317900.3450000002</v>
      </c>
      <c r="BF1454">
        <v>3317900.3450000002</v>
      </c>
      <c r="BG1454">
        <v>0</v>
      </c>
      <c r="BH1454">
        <v>0</v>
      </c>
    </row>
    <row r="1455" spans="1:60" x14ac:dyDescent="0.3">
      <c r="A1455">
        <v>728744</v>
      </c>
      <c r="B1455" t="s">
        <v>0</v>
      </c>
      <c r="C1455" t="s">
        <v>13</v>
      </c>
      <c r="D1455">
        <v>24</v>
      </c>
      <c r="E1455" t="s">
        <v>82</v>
      </c>
      <c r="F1455">
        <v>873</v>
      </c>
      <c r="G1455">
        <v>31</v>
      </c>
      <c r="H1455" t="s">
        <v>89</v>
      </c>
      <c r="I1455" t="s">
        <v>82</v>
      </c>
      <c r="J1455" t="s">
        <v>88</v>
      </c>
      <c r="K1455" t="s">
        <v>2</v>
      </c>
      <c r="L1455" t="s">
        <v>2</v>
      </c>
      <c r="M1455" t="s">
        <v>2</v>
      </c>
      <c r="N1455" t="s">
        <v>2</v>
      </c>
      <c r="O1455" t="s">
        <v>2</v>
      </c>
      <c r="P1455" t="s">
        <v>2</v>
      </c>
      <c r="Q1455" t="s">
        <v>2</v>
      </c>
      <c r="R1455" t="s">
        <v>2</v>
      </c>
      <c r="S1455" t="s">
        <v>2</v>
      </c>
      <c r="T1455" t="s">
        <v>2</v>
      </c>
      <c r="U1455" t="s">
        <v>2</v>
      </c>
      <c r="V1455" t="s">
        <v>2</v>
      </c>
      <c r="W1455" t="s">
        <v>2</v>
      </c>
      <c r="X1455" t="s">
        <v>2</v>
      </c>
      <c r="Y1455" t="s">
        <v>2</v>
      </c>
      <c r="Z1455" t="s">
        <v>2</v>
      </c>
      <c r="AA1455" t="s">
        <v>2</v>
      </c>
      <c r="AB1455" t="s">
        <v>2</v>
      </c>
      <c r="AC1455" t="s">
        <v>2</v>
      </c>
      <c r="AD1455" t="s">
        <v>2</v>
      </c>
      <c r="AE1455" t="s">
        <v>2</v>
      </c>
      <c r="AF1455">
        <v>60</v>
      </c>
      <c r="AG1455">
        <v>60</v>
      </c>
      <c r="AH1455">
        <v>60</v>
      </c>
      <c r="AI1455">
        <v>160</v>
      </c>
      <c r="AJ1455">
        <v>160</v>
      </c>
      <c r="AK1455">
        <v>160</v>
      </c>
      <c r="AL1455">
        <v>2.6666666666666701</v>
      </c>
      <c r="AM1455">
        <v>17</v>
      </c>
      <c r="AN1455">
        <v>160</v>
      </c>
      <c r="AO1455">
        <v>160</v>
      </c>
      <c r="AP1455">
        <v>8</v>
      </c>
      <c r="AQ1455">
        <v>0</v>
      </c>
      <c r="AR1455">
        <v>1</v>
      </c>
      <c r="AS1455">
        <v>1</v>
      </c>
      <c r="AT1455">
        <v>0</v>
      </c>
      <c r="AU1455">
        <v>0</v>
      </c>
      <c r="AV1455" t="s">
        <v>2</v>
      </c>
      <c r="AW1455" t="s">
        <v>2</v>
      </c>
      <c r="AX1455" t="s">
        <v>2</v>
      </c>
      <c r="AY1455" t="s">
        <v>2</v>
      </c>
      <c r="AZ1455">
        <v>1</v>
      </c>
      <c r="BA1455">
        <v>1</v>
      </c>
      <c r="BB1455">
        <v>0</v>
      </c>
      <c r="BC1455">
        <v>0</v>
      </c>
      <c r="BD1455">
        <v>1</v>
      </c>
      <c r="BE1455">
        <v>2086912.99</v>
      </c>
      <c r="BF1455">
        <v>2086912.99</v>
      </c>
      <c r="BG1455">
        <v>0</v>
      </c>
      <c r="BH1455">
        <v>0</v>
      </c>
    </row>
    <row r="1456" spans="1:60" x14ac:dyDescent="0.3">
      <c r="A1456">
        <v>990578</v>
      </c>
      <c r="B1456" t="s">
        <v>0</v>
      </c>
      <c r="C1456" t="s">
        <v>13</v>
      </c>
      <c r="D1456">
        <v>21</v>
      </c>
      <c r="E1456" t="s">
        <v>82</v>
      </c>
      <c r="F1456">
        <v>852</v>
      </c>
      <c r="G1456">
        <v>21</v>
      </c>
      <c r="H1456" t="s">
        <v>83</v>
      </c>
      <c r="I1456" t="s">
        <v>84</v>
      </c>
      <c r="J1456" t="s">
        <v>85</v>
      </c>
      <c r="K1456">
        <v>1</v>
      </c>
      <c r="L1456">
        <v>1</v>
      </c>
      <c r="M1456">
        <v>1</v>
      </c>
      <c r="N1456" t="s">
        <v>91</v>
      </c>
      <c r="O1456" t="s">
        <v>95</v>
      </c>
      <c r="P1456">
        <v>1</v>
      </c>
      <c r="Q1456">
        <v>10000</v>
      </c>
      <c r="R1456">
        <v>10000</v>
      </c>
      <c r="S1456">
        <v>10000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10000</v>
      </c>
      <c r="Z1456">
        <v>10000</v>
      </c>
      <c r="AA1456">
        <v>1</v>
      </c>
      <c r="AB1456">
        <v>1</v>
      </c>
      <c r="AC1456">
        <v>3</v>
      </c>
      <c r="AD1456" t="s">
        <v>2</v>
      </c>
      <c r="AE1456">
        <v>1</v>
      </c>
      <c r="AF1456">
        <v>6</v>
      </c>
      <c r="AG1456">
        <v>6</v>
      </c>
      <c r="AH1456">
        <v>6</v>
      </c>
      <c r="AI1456">
        <v>29</v>
      </c>
      <c r="AJ1456">
        <v>29</v>
      </c>
      <c r="AK1456">
        <v>29</v>
      </c>
      <c r="AL1456">
        <v>4.8333333333333304</v>
      </c>
      <c r="AM1456">
        <v>13</v>
      </c>
      <c r="AN1456">
        <v>29</v>
      </c>
      <c r="AO1456">
        <v>29</v>
      </c>
      <c r="AP1456">
        <v>0</v>
      </c>
      <c r="AQ1456">
        <v>3</v>
      </c>
      <c r="AR1456">
        <v>1</v>
      </c>
      <c r="AS1456">
        <v>1</v>
      </c>
      <c r="AT1456">
        <v>0</v>
      </c>
      <c r="AU1456">
        <v>0</v>
      </c>
      <c r="AV1456" t="s">
        <v>2</v>
      </c>
      <c r="AW1456" t="s">
        <v>2</v>
      </c>
      <c r="AX1456" t="s">
        <v>2</v>
      </c>
      <c r="AY1456" t="s">
        <v>2</v>
      </c>
      <c r="AZ1456">
        <v>1</v>
      </c>
      <c r="BA1456">
        <v>1</v>
      </c>
      <c r="BB1456">
        <v>0</v>
      </c>
      <c r="BC1456">
        <v>0</v>
      </c>
      <c r="BD1456">
        <v>1</v>
      </c>
      <c r="BE1456">
        <v>96579.03</v>
      </c>
      <c r="BF1456">
        <v>96579.03</v>
      </c>
      <c r="BG1456">
        <v>0</v>
      </c>
      <c r="BH1456">
        <v>0</v>
      </c>
    </row>
    <row r="1457" spans="1:60" x14ac:dyDescent="0.3">
      <c r="A1457">
        <v>993080</v>
      </c>
      <c r="B1457" t="s">
        <v>0</v>
      </c>
      <c r="C1457" t="s">
        <v>14</v>
      </c>
      <c r="D1457">
        <v>39</v>
      </c>
      <c r="E1457" t="s">
        <v>82</v>
      </c>
      <c r="F1457">
        <v>868</v>
      </c>
      <c r="G1457">
        <v>0</v>
      </c>
      <c r="H1457" t="s">
        <v>83</v>
      </c>
      <c r="I1457" t="s">
        <v>84</v>
      </c>
      <c r="J1457" t="s">
        <v>85</v>
      </c>
      <c r="K1457" t="s">
        <v>2</v>
      </c>
      <c r="L1457" t="s">
        <v>2</v>
      </c>
      <c r="M1457" t="s">
        <v>2</v>
      </c>
      <c r="N1457" t="s">
        <v>2</v>
      </c>
      <c r="O1457" t="s">
        <v>2</v>
      </c>
      <c r="P1457" t="s">
        <v>2</v>
      </c>
      <c r="Q1457" t="s">
        <v>2</v>
      </c>
      <c r="R1457" t="s">
        <v>2</v>
      </c>
      <c r="S1457" t="s">
        <v>2</v>
      </c>
      <c r="T1457" t="s">
        <v>2</v>
      </c>
      <c r="U1457" t="s">
        <v>2</v>
      </c>
      <c r="V1457" t="s">
        <v>2</v>
      </c>
      <c r="W1457" t="s">
        <v>2</v>
      </c>
      <c r="X1457" t="s">
        <v>2</v>
      </c>
      <c r="Y1457" t="s">
        <v>2</v>
      </c>
      <c r="Z1457" t="s">
        <v>2</v>
      </c>
      <c r="AA1457" t="s">
        <v>2</v>
      </c>
      <c r="AB1457" t="s">
        <v>2</v>
      </c>
      <c r="AC1457" t="s">
        <v>2</v>
      </c>
      <c r="AD1457" t="s">
        <v>2</v>
      </c>
      <c r="AE1457" t="s">
        <v>2</v>
      </c>
      <c r="AF1457">
        <v>46</v>
      </c>
      <c r="AG1457">
        <v>46</v>
      </c>
      <c r="AH1457">
        <v>46</v>
      </c>
      <c r="AI1457">
        <v>93</v>
      </c>
      <c r="AJ1457">
        <v>93</v>
      </c>
      <c r="AK1457">
        <v>93</v>
      </c>
      <c r="AL1457">
        <v>2.02173913043478</v>
      </c>
      <c r="AM1457">
        <v>7</v>
      </c>
      <c r="AN1457">
        <v>93</v>
      </c>
      <c r="AO1457">
        <v>93</v>
      </c>
      <c r="AP1457">
        <v>5</v>
      </c>
      <c r="AQ1457">
        <v>0</v>
      </c>
      <c r="AR1457">
        <v>1</v>
      </c>
      <c r="AS1457">
        <v>1</v>
      </c>
      <c r="AT1457">
        <v>0</v>
      </c>
      <c r="AU1457">
        <v>0</v>
      </c>
      <c r="AV1457" t="s">
        <v>2</v>
      </c>
      <c r="AW1457" t="s">
        <v>2</v>
      </c>
      <c r="AX1457" t="s">
        <v>2</v>
      </c>
      <c r="AY1457" t="s">
        <v>2</v>
      </c>
      <c r="AZ1457">
        <v>1</v>
      </c>
      <c r="BA1457">
        <v>1</v>
      </c>
      <c r="BB1457">
        <v>0</v>
      </c>
      <c r="BC1457">
        <v>0</v>
      </c>
      <c r="BD1457">
        <v>1</v>
      </c>
      <c r="BE1457">
        <v>8344451.6100000003</v>
      </c>
      <c r="BF1457">
        <v>8344451.6100000003</v>
      </c>
      <c r="BG1457">
        <v>0</v>
      </c>
      <c r="BH1457">
        <v>0</v>
      </c>
    </row>
    <row r="1458" spans="1:60" x14ac:dyDescent="0.3">
      <c r="A1458">
        <v>817436</v>
      </c>
      <c r="B1458" t="s">
        <v>1</v>
      </c>
      <c r="C1458" t="s">
        <v>13</v>
      </c>
      <c r="D1458">
        <v>40</v>
      </c>
      <c r="E1458" t="s">
        <v>82</v>
      </c>
      <c r="F1458">
        <v>846</v>
      </c>
      <c r="G1458">
        <v>1</v>
      </c>
      <c r="H1458" t="s">
        <v>83</v>
      </c>
      <c r="I1458" t="s">
        <v>84</v>
      </c>
      <c r="J1458" t="s">
        <v>88</v>
      </c>
      <c r="K1458" t="s">
        <v>2</v>
      </c>
      <c r="L1458" t="s">
        <v>2</v>
      </c>
      <c r="M1458" t="s">
        <v>2</v>
      </c>
      <c r="N1458" t="s">
        <v>2</v>
      </c>
      <c r="O1458" t="s">
        <v>2</v>
      </c>
      <c r="P1458" t="s">
        <v>2</v>
      </c>
      <c r="Q1458" t="s">
        <v>2</v>
      </c>
      <c r="R1458" t="s">
        <v>2</v>
      </c>
      <c r="S1458" t="s">
        <v>2</v>
      </c>
      <c r="T1458" t="s">
        <v>2</v>
      </c>
      <c r="U1458" t="s">
        <v>2</v>
      </c>
      <c r="V1458" t="s">
        <v>2</v>
      </c>
      <c r="W1458" t="s">
        <v>2</v>
      </c>
      <c r="X1458" t="s">
        <v>2</v>
      </c>
      <c r="Y1458" t="s">
        <v>2</v>
      </c>
      <c r="Z1458" t="s">
        <v>2</v>
      </c>
      <c r="AA1458" t="s">
        <v>2</v>
      </c>
      <c r="AB1458" t="s">
        <v>2</v>
      </c>
      <c r="AC1458" t="s">
        <v>2</v>
      </c>
      <c r="AD1458" t="s">
        <v>2</v>
      </c>
      <c r="AE1458" t="s">
        <v>2</v>
      </c>
      <c r="AF1458">
        <v>3</v>
      </c>
      <c r="AG1458">
        <v>3</v>
      </c>
      <c r="AH1458">
        <v>3</v>
      </c>
      <c r="AI1458">
        <v>5</v>
      </c>
      <c r="AJ1458">
        <v>5</v>
      </c>
      <c r="AK1458">
        <v>5</v>
      </c>
      <c r="AL1458">
        <v>1.6666666666666701</v>
      </c>
      <c r="AM1458">
        <v>3</v>
      </c>
      <c r="AN1458">
        <v>5</v>
      </c>
      <c r="AO1458">
        <v>5</v>
      </c>
      <c r="AP1458">
        <v>0</v>
      </c>
      <c r="AQ1458">
        <v>0</v>
      </c>
      <c r="AR1458" t="s">
        <v>2</v>
      </c>
      <c r="AS1458" t="s">
        <v>2</v>
      </c>
      <c r="AT1458" t="s">
        <v>2</v>
      </c>
      <c r="AU1458" t="s">
        <v>2</v>
      </c>
      <c r="AV1458" t="s">
        <v>2</v>
      </c>
      <c r="AW1458" t="s">
        <v>2</v>
      </c>
      <c r="AX1458" t="s">
        <v>2</v>
      </c>
      <c r="AY1458" t="s">
        <v>2</v>
      </c>
      <c r="AZ1458" t="s">
        <v>2</v>
      </c>
      <c r="BA1458" t="s">
        <v>2</v>
      </c>
      <c r="BB1458" t="s">
        <v>2</v>
      </c>
      <c r="BC1458" t="s">
        <v>2</v>
      </c>
      <c r="BD1458" t="s">
        <v>2</v>
      </c>
      <c r="BE1458" t="s">
        <v>2</v>
      </c>
      <c r="BF1458" t="s">
        <v>2</v>
      </c>
      <c r="BG1458" t="s">
        <v>2</v>
      </c>
      <c r="BH1458" t="s">
        <v>2</v>
      </c>
    </row>
    <row r="1459" spans="1:60" x14ac:dyDescent="0.3">
      <c r="A1459">
        <v>272401</v>
      </c>
      <c r="B1459" t="s">
        <v>0</v>
      </c>
      <c r="C1459" t="s">
        <v>14</v>
      </c>
      <c r="D1459">
        <v>19</v>
      </c>
      <c r="E1459" t="s">
        <v>82</v>
      </c>
      <c r="F1459">
        <v>900</v>
      </c>
      <c r="G1459">
        <v>0</v>
      </c>
      <c r="H1459" t="s">
        <v>83</v>
      </c>
      <c r="I1459" t="s">
        <v>82</v>
      </c>
      <c r="J1459" t="s">
        <v>85</v>
      </c>
      <c r="K1459">
        <v>1</v>
      </c>
      <c r="L1459">
        <v>1</v>
      </c>
      <c r="M1459" t="s">
        <v>2</v>
      </c>
      <c r="N1459" t="s">
        <v>86</v>
      </c>
      <c r="O1459" t="s">
        <v>87</v>
      </c>
      <c r="P1459">
        <v>1</v>
      </c>
      <c r="Q1459">
        <v>90000</v>
      </c>
      <c r="R1459">
        <v>90000</v>
      </c>
      <c r="S1459">
        <v>90000</v>
      </c>
      <c r="T1459">
        <v>1</v>
      </c>
      <c r="U1459">
        <v>1</v>
      </c>
      <c r="V1459" t="s">
        <v>2</v>
      </c>
      <c r="W1459">
        <v>1</v>
      </c>
      <c r="X1459">
        <v>1</v>
      </c>
      <c r="Y1459">
        <v>90000</v>
      </c>
      <c r="Z1459">
        <v>90000</v>
      </c>
      <c r="AA1459">
        <v>1</v>
      </c>
      <c r="AB1459">
        <v>1</v>
      </c>
      <c r="AC1459">
        <v>18</v>
      </c>
      <c r="AD1459" t="s">
        <v>2</v>
      </c>
      <c r="AE1459">
        <v>1</v>
      </c>
      <c r="AF1459">
        <v>27</v>
      </c>
      <c r="AG1459">
        <v>27</v>
      </c>
      <c r="AH1459">
        <v>4</v>
      </c>
      <c r="AI1459">
        <v>196</v>
      </c>
      <c r="AJ1459">
        <v>196</v>
      </c>
      <c r="AK1459">
        <v>10</v>
      </c>
      <c r="AL1459">
        <v>7.2592592592592604</v>
      </c>
      <c r="AM1459">
        <v>32</v>
      </c>
      <c r="AN1459">
        <v>98</v>
      </c>
      <c r="AO1459">
        <v>186</v>
      </c>
      <c r="AP1459">
        <v>8</v>
      </c>
      <c r="AQ1459">
        <v>0</v>
      </c>
      <c r="AR1459">
        <v>1</v>
      </c>
      <c r="AS1459">
        <v>1</v>
      </c>
      <c r="AT1459">
        <v>0</v>
      </c>
      <c r="AU1459">
        <v>0</v>
      </c>
      <c r="AV1459" t="s">
        <v>2</v>
      </c>
      <c r="AW1459" t="s">
        <v>2</v>
      </c>
      <c r="AX1459" t="s">
        <v>2</v>
      </c>
      <c r="AY1459" t="s">
        <v>2</v>
      </c>
      <c r="AZ1459">
        <v>1</v>
      </c>
      <c r="BA1459">
        <v>1</v>
      </c>
      <c r="BB1459">
        <v>1</v>
      </c>
      <c r="BC1459">
        <v>1</v>
      </c>
      <c r="BD1459">
        <v>2</v>
      </c>
      <c r="BE1459">
        <v>532312.5</v>
      </c>
      <c r="BF1459">
        <v>532312.5</v>
      </c>
      <c r="BG1459">
        <v>9107142.8550000004</v>
      </c>
      <c r="BH1459">
        <v>9107142.8550000004</v>
      </c>
    </row>
    <row r="1460" spans="1:60" x14ac:dyDescent="0.3">
      <c r="A1460">
        <v>398303</v>
      </c>
      <c r="B1460" t="s">
        <v>0</v>
      </c>
      <c r="C1460" t="s">
        <v>13</v>
      </c>
      <c r="D1460">
        <v>28</v>
      </c>
      <c r="E1460" t="s">
        <v>82</v>
      </c>
      <c r="F1460">
        <v>861</v>
      </c>
      <c r="G1460">
        <v>0</v>
      </c>
      <c r="H1460" t="s">
        <v>83</v>
      </c>
      <c r="I1460" t="s">
        <v>82</v>
      </c>
      <c r="J1460" t="s">
        <v>85</v>
      </c>
      <c r="K1460">
        <v>2</v>
      </c>
      <c r="L1460">
        <v>2</v>
      </c>
      <c r="M1460">
        <v>2</v>
      </c>
      <c r="N1460" t="s">
        <v>91</v>
      </c>
      <c r="O1460" t="s">
        <v>95</v>
      </c>
      <c r="P1460">
        <v>2</v>
      </c>
      <c r="Q1460">
        <v>100000</v>
      </c>
      <c r="R1460">
        <v>50000</v>
      </c>
      <c r="S1460">
        <v>90000</v>
      </c>
      <c r="T1460">
        <v>2</v>
      </c>
      <c r="U1460">
        <v>2</v>
      </c>
      <c r="V1460">
        <v>2</v>
      </c>
      <c r="W1460">
        <v>1</v>
      </c>
      <c r="X1460">
        <v>1</v>
      </c>
      <c r="Y1460">
        <v>100000</v>
      </c>
      <c r="Z1460">
        <v>100000</v>
      </c>
      <c r="AA1460">
        <v>2</v>
      </c>
      <c r="AB1460">
        <v>2</v>
      </c>
      <c r="AC1460">
        <v>0</v>
      </c>
      <c r="AD1460">
        <v>13</v>
      </c>
      <c r="AE1460">
        <v>2</v>
      </c>
      <c r="AF1460">
        <v>24</v>
      </c>
      <c r="AG1460">
        <v>24</v>
      </c>
      <c r="AH1460">
        <v>24</v>
      </c>
      <c r="AI1460">
        <v>145</v>
      </c>
      <c r="AJ1460">
        <v>145</v>
      </c>
      <c r="AK1460">
        <v>145</v>
      </c>
      <c r="AL1460">
        <v>6.0416666666666696</v>
      </c>
      <c r="AM1460">
        <v>34</v>
      </c>
      <c r="AN1460">
        <v>145</v>
      </c>
      <c r="AO1460">
        <v>145</v>
      </c>
      <c r="AP1460">
        <v>5</v>
      </c>
      <c r="AQ1460">
        <v>-1</v>
      </c>
      <c r="AR1460">
        <v>1</v>
      </c>
      <c r="AS1460">
        <v>1</v>
      </c>
      <c r="AT1460">
        <v>0</v>
      </c>
      <c r="AU1460">
        <v>0</v>
      </c>
      <c r="AV1460" t="s">
        <v>2</v>
      </c>
      <c r="AW1460" t="s">
        <v>2</v>
      </c>
      <c r="AX1460" t="s">
        <v>2</v>
      </c>
      <c r="AY1460" t="s">
        <v>2</v>
      </c>
      <c r="AZ1460">
        <v>1</v>
      </c>
      <c r="BA1460">
        <v>1</v>
      </c>
      <c r="BB1460">
        <v>0</v>
      </c>
      <c r="BC1460">
        <v>0</v>
      </c>
      <c r="BD1460">
        <v>1</v>
      </c>
      <c r="BE1460">
        <v>99032.26</v>
      </c>
      <c r="BF1460">
        <v>99032.26</v>
      </c>
      <c r="BG1460">
        <v>0</v>
      </c>
      <c r="BH1460">
        <v>0</v>
      </c>
    </row>
    <row r="1461" spans="1:60" x14ac:dyDescent="0.3">
      <c r="A1461">
        <v>545500</v>
      </c>
      <c r="B1461" t="s">
        <v>0</v>
      </c>
      <c r="C1461" t="s">
        <v>14</v>
      </c>
      <c r="D1461">
        <v>29</v>
      </c>
      <c r="E1461" t="s">
        <v>82</v>
      </c>
      <c r="F1461">
        <v>856</v>
      </c>
      <c r="G1461">
        <v>5</v>
      </c>
      <c r="H1461" t="s">
        <v>83</v>
      </c>
      <c r="I1461" t="s">
        <v>82</v>
      </c>
      <c r="J1461" t="s">
        <v>88</v>
      </c>
      <c r="K1461">
        <v>2</v>
      </c>
      <c r="L1461">
        <v>2</v>
      </c>
      <c r="M1461">
        <v>2</v>
      </c>
      <c r="N1461" t="s">
        <v>86</v>
      </c>
      <c r="O1461" t="s">
        <v>87</v>
      </c>
      <c r="P1461">
        <v>2</v>
      </c>
      <c r="Q1461">
        <v>73900000</v>
      </c>
      <c r="R1461">
        <v>36950000</v>
      </c>
      <c r="S1461">
        <v>50000000</v>
      </c>
      <c r="T1461">
        <v>2</v>
      </c>
      <c r="U1461">
        <v>2</v>
      </c>
      <c r="V1461">
        <v>2</v>
      </c>
      <c r="W1461">
        <v>1</v>
      </c>
      <c r="X1461">
        <v>1</v>
      </c>
      <c r="Y1461">
        <v>73900000</v>
      </c>
      <c r="Z1461">
        <v>73900000</v>
      </c>
      <c r="AA1461">
        <v>2</v>
      </c>
      <c r="AB1461">
        <v>2</v>
      </c>
      <c r="AC1461">
        <v>1</v>
      </c>
      <c r="AD1461">
        <v>1</v>
      </c>
      <c r="AE1461">
        <v>2</v>
      </c>
      <c r="AF1461">
        <v>24</v>
      </c>
      <c r="AG1461">
        <v>24</v>
      </c>
      <c r="AH1461">
        <v>24</v>
      </c>
      <c r="AI1461">
        <v>172</v>
      </c>
      <c r="AJ1461">
        <v>172</v>
      </c>
      <c r="AK1461">
        <v>172</v>
      </c>
      <c r="AL1461">
        <v>7.1666666666666696</v>
      </c>
      <c r="AM1461">
        <v>36</v>
      </c>
      <c r="AN1461">
        <v>172</v>
      </c>
      <c r="AO1461">
        <v>172</v>
      </c>
      <c r="AP1461">
        <v>4</v>
      </c>
      <c r="AQ1461">
        <v>0</v>
      </c>
      <c r="AR1461">
        <v>0</v>
      </c>
      <c r="AS1461">
        <v>0</v>
      </c>
      <c r="AT1461">
        <v>1</v>
      </c>
      <c r="AU1461">
        <v>1</v>
      </c>
      <c r="AV1461">
        <v>75250000</v>
      </c>
      <c r="AW1461">
        <v>75250000</v>
      </c>
      <c r="AX1461">
        <v>2</v>
      </c>
      <c r="AY1461">
        <v>2</v>
      </c>
      <c r="AZ1461">
        <v>1</v>
      </c>
      <c r="BA1461">
        <v>1</v>
      </c>
      <c r="BB1461">
        <v>0</v>
      </c>
      <c r="BC1461">
        <v>0</v>
      </c>
      <c r="BD1461">
        <v>1</v>
      </c>
      <c r="BE1461">
        <v>3283225.81</v>
      </c>
      <c r="BF1461">
        <v>3283225.81</v>
      </c>
      <c r="BG1461">
        <v>0</v>
      </c>
      <c r="BH1461">
        <v>0</v>
      </c>
    </row>
    <row r="1462" spans="1:60" x14ac:dyDescent="0.3">
      <c r="A1462">
        <v>88981</v>
      </c>
      <c r="B1462" t="s">
        <v>0</v>
      </c>
      <c r="C1462" t="s">
        <v>14</v>
      </c>
      <c r="D1462">
        <v>25</v>
      </c>
      <c r="E1462" t="s">
        <v>82</v>
      </c>
      <c r="F1462">
        <v>861</v>
      </c>
      <c r="G1462">
        <v>0</v>
      </c>
      <c r="H1462" t="s">
        <v>83</v>
      </c>
      <c r="I1462" t="s">
        <v>82</v>
      </c>
      <c r="J1462" t="s">
        <v>85</v>
      </c>
      <c r="K1462" t="s">
        <v>2</v>
      </c>
      <c r="L1462" t="s">
        <v>2</v>
      </c>
      <c r="M1462" t="s">
        <v>2</v>
      </c>
      <c r="N1462" t="s">
        <v>2</v>
      </c>
      <c r="O1462" t="s">
        <v>2</v>
      </c>
      <c r="P1462" t="s">
        <v>2</v>
      </c>
      <c r="Q1462" t="s">
        <v>2</v>
      </c>
      <c r="R1462" t="s">
        <v>2</v>
      </c>
      <c r="S1462" t="s">
        <v>2</v>
      </c>
      <c r="T1462" t="s">
        <v>2</v>
      </c>
      <c r="U1462" t="s">
        <v>2</v>
      </c>
      <c r="V1462" t="s">
        <v>2</v>
      </c>
      <c r="W1462" t="s">
        <v>2</v>
      </c>
      <c r="X1462" t="s">
        <v>2</v>
      </c>
      <c r="Y1462" t="s">
        <v>2</v>
      </c>
      <c r="Z1462" t="s">
        <v>2</v>
      </c>
      <c r="AA1462" t="s">
        <v>2</v>
      </c>
      <c r="AB1462" t="s">
        <v>2</v>
      </c>
      <c r="AC1462" t="s">
        <v>2</v>
      </c>
      <c r="AD1462" t="s">
        <v>2</v>
      </c>
      <c r="AE1462" t="s">
        <v>2</v>
      </c>
      <c r="AF1462">
        <v>17</v>
      </c>
      <c r="AG1462">
        <v>17</v>
      </c>
      <c r="AH1462">
        <v>17</v>
      </c>
      <c r="AI1462">
        <v>37</v>
      </c>
      <c r="AJ1462">
        <v>37</v>
      </c>
      <c r="AK1462">
        <v>37</v>
      </c>
      <c r="AL1462">
        <v>2.1764705882352899</v>
      </c>
      <c r="AM1462">
        <v>6</v>
      </c>
      <c r="AN1462">
        <v>37</v>
      </c>
      <c r="AO1462">
        <v>37</v>
      </c>
      <c r="AP1462">
        <v>3</v>
      </c>
      <c r="AQ1462">
        <v>7</v>
      </c>
      <c r="AR1462">
        <v>1</v>
      </c>
      <c r="AS1462">
        <v>1</v>
      </c>
      <c r="AT1462">
        <v>0</v>
      </c>
      <c r="AU1462">
        <v>0</v>
      </c>
      <c r="AV1462" t="s">
        <v>2</v>
      </c>
      <c r="AW1462" t="s">
        <v>2</v>
      </c>
      <c r="AX1462" t="s">
        <v>2</v>
      </c>
      <c r="AY1462" t="s">
        <v>2</v>
      </c>
      <c r="AZ1462">
        <v>1</v>
      </c>
      <c r="BA1462">
        <v>1</v>
      </c>
      <c r="BB1462">
        <v>0</v>
      </c>
      <c r="BC1462">
        <v>0</v>
      </c>
      <c r="BD1462">
        <v>1</v>
      </c>
      <c r="BE1462">
        <v>104838.71</v>
      </c>
      <c r="BF1462">
        <v>104838.71</v>
      </c>
      <c r="BG1462">
        <v>0</v>
      </c>
      <c r="BH1462">
        <v>0</v>
      </c>
    </row>
    <row r="1463" spans="1:60" x14ac:dyDescent="0.3">
      <c r="A1463">
        <v>69197</v>
      </c>
      <c r="B1463" t="s">
        <v>0</v>
      </c>
      <c r="C1463" t="s">
        <v>13</v>
      </c>
      <c r="D1463">
        <v>25</v>
      </c>
      <c r="E1463" t="s">
        <v>82</v>
      </c>
      <c r="F1463">
        <v>860</v>
      </c>
      <c r="G1463">
        <v>0</v>
      </c>
      <c r="H1463" t="s">
        <v>83</v>
      </c>
      <c r="I1463" t="s">
        <v>84</v>
      </c>
      <c r="J1463" t="s">
        <v>88</v>
      </c>
      <c r="K1463" t="s">
        <v>2</v>
      </c>
      <c r="L1463" t="s">
        <v>2</v>
      </c>
      <c r="M1463" t="s">
        <v>2</v>
      </c>
      <c r="N1463" t="s">
        <v>2</v>
      </c>
      <c r="O1463" t="s">
        <v>2</v>
      </c>
      <c r="P1463" t="s">
        <v>2</v>
      </c>
      <c r="Q1463" t="s">
        <v>2</v>
      </c>
      <c r="R1463" t="s">
        <v>2</v>
      </c>
      <c r="S1463" t="s">
        <v>2</v>
      </c>
      <c r="T1463" t="s">
        <v>2</v>
      </c>
      <c r="U1463" t="s">
        <v>2</v>
      </c>
      <c r="V1463" t="s">
        <v>2</v>
      </c>
      <c r="W1463" t="s">
        <v>2</v>
      </c>
      <c r="X1463" t="s">
        <v>2</v>
      </c>
      <c r="Y1463" t="s">
        <v>2</v>
      </c>
      <c r="Z1463" t="s">
        <v>2</v>
      </c>
      <c r="AA1463" t="s">
        <v>2</v>
      </c>
      <c r="AB1463" t="s">
        <v>2</v>
      </c>
      <c r="AC1463" t="s">
        <v>2</v>
      </c>
      <c r="AD1463" t="s">
        <v>2</v>
      </c>
      <c r="AE1463" t="s">
        <v>2</v>
      </c>
      <c r="AF1463">
        <v>20</v>
      </c>
      <c r="AG1463">
        <v>20</v>
      </c>
      <c r="AH1463">
        <v>20</v>
      </c>
      <c r="AI1463">
        <v>60</v>
      </c>
      <c r="AJ1463">
        <v>60</v>
      </c>
      <c r="AK1463">
        <v>60</v>
      </c>
      <c r="AL1463">
        <v>3</v>
      </c>
      <c r="AM1463">
        <v>13</v>
      </c>
      <c r="AN1463">
        <v>60</v>
      </c>
      <c r="AO1463">
        <v>60</v>
      </c>
      <c r="AP1463">
        <v>9</v>
      </c>
      <c r="AQ1463">
        <v>0</v>
      </c>
      <c r="AR1463">
        <v>1</v>
      </c>
      <c r="AS1463">
        <v>1</v>
      </c>
      <c r="AT1463">
        <v>0</v>
      </c>
      <c r="AU1463">
        <v>0</v>
      </c>
      <c r="AV1463" t="s">
        <v>2</v>
      </c>
      <c r="AW1463" t="s">
        <v>2</v>
      </c>
      <c r="AX1463" t="s">
        <v>2</v>
      </c>
      <c r="AY1463" t="s">
        <v>2</v>
      </c>
      <c r="AZ1463" t="s">
        <v>2</v>
      </c>
      <c r="BA1463" t="s">
        <v>2</v>
      </c>
      <c r="BB1463" t="s">
        <v>2</v>
      </c>
      <c r="BC1463" t="s">
        <v>2</v>
      </c>
      <c r="BD1463" t="s">
        <v>2</v>
      </c>
      <c r="BE1463" t="s">
        <v>2</v>
      </c>
      <c r="BF1463" t="s">
        <v>2</v>
      </c>
      <c r="BG1463" t="s">
        <v>2</v>
      </c>
      <c r="BH1463" t="s">
        <v>2</v>
      </c>
    </row>
    <row r="1464" spans="1:60" x14ac:dyDescent="0.3">
      <c r="A1464">
        <v>127327</v>
      </c>
      <c r="B1464" t="s">
        <v>1</v>
      </c>
      <c r="C1464" t="s">
        <v>14</v>
      </c>
      <c r="D1464">
        <v>34</v>
      </c>
      <c r="E1464" t="s">
        <v>82</v>
      </c>
      <c r="F1464">
        <v>860</v>
      </c>
      <c r="G1464">
        <v>0</v>
      </c>
      <c r="H1464" t="s">
        <v>83</v>
      </c>
      <c r="I1464" t="s">
        <v>84</v>
      </c>
      <c r="J1464" t="s">
        <v>85</v>
      </c>
      <c r="K1464" t="s">
        <v>2</v>
      </c>
      <c r="L1464" t="s">
        <v>2</v>
      </c>
      <c r="M1464" t="s">
        <v>2</v>
      </c>
      <c r="N1464" t="s">
        <v>2</v>
      </c>
      <c r="O1464" t="s">
        <v>2</v>
      </c>
      <c r="P1464" t="s">
        <v>2</v>
      </c>
      <c r="Q1464" t="s">
        <v>2</v>
      </c>
      <c r="R1464" t="s">
        <v>2</v>
      </c>
      <c r="S1464" t="s">
        <v>2</v>
      </c>
      <c r="T1464" t="s">
        <v>2</v>
      </c>
      <c r="U1464" t="s">
        <v>2</v>
      </c>
      <c r="V1464" t="s">
        <v>2</v>
      </c>
      <c r="W1464" t="s">
        <v>2</v>
      </c>
      <c r="X1464" t="s">
        <v>2</v>
      </c>
      <c r="Y1464" t="s">
        <v>2</v>
      </c>
      <c r="Z1464" t="s">
        <v>2</v>
      </c>
      <c r="AA1464" t="s">
        <v>2</v>
      </c>
      <c r="AB1464" t="s">
        <v>2</v>
      </c>
      <c r="AC1464" t="s">
        <v>2</v>
      </c>
      <c r="AD1464" t="s">
        <v>2</v>
      </c>
      <c r="AE1464" t="s">
        <v>2</v>
      </c>
      <c r="AF1464">
        <v>9</v>
      </c>
      <c r="AG1464">
        <v>9</v>
      </c>
      <c r="AH1464">
        <v>9</v>
      </c>
      <c r="AI1464">
        <v>55</v>
      </c>
      <c r="AJ1464">
        <v>55</v>
      </c>
      <c r="AK1464">
        <v>55</v>
      </c>
      <c r="AL1464">
        <v>6.1111111111111098</v>
      </c>
      <c r="AM1464">
        <v>29</v>
      </c>
      <c r="AN1464">
        <v>55</v>
      </c>
      <c r="AO1464">
        <v>55</v>
      </c>
      <c r="AP1464">
        <v>1</v>
      </c>
      <c r="AQ1464">
        <v>0</v>
      </c>
      <c r="AR1464" t="s">
        <v>2</v>
      </c>
      <c r="AS1464" t="s">
        <v>2</v>
      </c>
      <c r="AT1464" t="s">
        <v>2</v>
      </c>
      <c r="AU1464" t="s">
        <v>2</v>
      </c>
      <c r="AV1464" t="s">
        <v>2</v>
      </c>
      <c r="AW1464" t="s">
        <v>2</v>
      </c>
      <c r="AX1464" t="s">
        <v>2</v>
      </c>
      <c r="AY1464" t="s">
        <v>2</v>
      </c>
      <c r="AZ1464">
        <v>1</v>
      </c>
      <c r="BA1464">
        <v>1</v>
      </c>
      <c r="BB1464">
        <v>0</v>
      </c>
      <c r="BC1464">
        <v>0</v>
      </c>
      <c r="BD1464">
        <v>1</v>
      </c>
      <c r="BE1464">
        <v>127032.26</v>
      </c>
      <c r="BF1464">
        <v>127032.26</v>
      </c>
      <c r="BG1464">
        <v>0</v>
      </c>
      <c r="BH1464">
        <v>0</v>
      </c>
    </row>
    <row r="1465" spans="1:60" x14ac:dyDescent="0.3">
      <c r="A1465">
        <v>492607</v>
      </c>
      <c r="B1465" t="s">
        <v>0</v>
      </c>
      <c r="C1465" t="s">
        <v>13</v>
      </c>
      <c r="D1465">
        <v>27</v>
      </c>
      <c r="E1465" t="s">
        <v>82</v>
      </c>
      <c r="F1465">
        <v>855</v>
      </c>
      <c r="G1465">
        <v>0</v>
      </c>
      <c r="H1465" t="s">
        <v>83</v>
      </c>
      <c r="I1465" t="s">
        <v>82</v>
      </c>
      <c r="J1465" t="s">
        <v>85</v>
      </c>
      <c r="K1465">
        <v>3</v>
      </c>
      <c r="L1465">
        <v>3</v>
      </c>
      <c r="M1465">
        <v>3</v>
      </c>
      <c r="N1465" t="s">
        <v>86</v>
      </c>
      <c r="O1465" t="s">
        <v>90</v>
      </c>
      <c r="P1465">
        <v>3</v>
      </c>
      <c r="Q1465">
        <v>2422000</v>
      </c>
      <c r="R1465">
        <v>807333.33333333302</v>
      </c>
      <c r="S1465">
        <v>1250000</v>
      </c>
      <c r="T1465">
        <v>7</v>
      </c>
      <c r="U1465">
        <v>7</v>
      </c>
      <c r="V1465">
        <v>7</v>
      </c>
      <c r="W1465">
        <v>2.3333333333333299</v>
      </c>
      <c r="X1465">
        <v>5</v>
      </c>
      <c r="Y1465">
        <v>2422000</v>
      </c>
      <c r="Z1465">
        <v>2422000</v>
      </c>
      <c r="AA1465">
        <v>7</v>
      </c>
      <c r="AB1465">
        <v>7</v>
      </c>
      <c r="AC1465">
        <v>0</v>
      </c>
      <c r="AD1465">
        <v>8</v>
      </c>
      <c r="AE1465">
        <v>3</v>
      </c>
      <c r="AF1465">
        <v>22</v>
      </c>
      <c r="AG1465">
        <v>22</v>
      </c>
      <c r="AH1465">
        <v>22</v>
      </c>
      <c r="AI1465">
        <v>95</v>
      </c>
      <c r="AJ1465">
        <v>95</v>
      </c>
      <c r="AK1465">
        <v>95</v>
      </c>
      <c r="AL1465">
        <v>4.3181818181818201</v>
      </c>
      <c r="AM1465">
        <v>18</v>
      </c>
      <c r="AN1465">
        <v>95</v>
      </c>
      <c r="AO1465">
        <v>95</v>
      </c>
      <c r="AP1465">
        <v>7</v>
      </c>
      <c r="AQ1465">
        <v>0</v>
      </c>
      <c r="AR1465">
        <v>1</v>
      </c>
      <c r="AS1465">
        <v>1</v>
      </c>
      <c r="AT1465">
        <v>0</v>
      </c>
      <c r="AU1465">
        <v>0</v>
      </c>
      <c r="AV1465" t="s">
        <v>2</v>
      </c>
      <c r="AW1465" t="s">
        <v>2</v>
      </c>
      <c r="AX1465" t="s">
        <v>2</v>
      </c>
      <c r="AY1465" t="s">
        <v>2</v>
      </c>
      <c r="AZ1465">
        <v>6</v>
      </c>
      <c r="BA1465">
        <v>6</v>
      </c>
      <c r="BB1465">
        <v>0</v>
      </c>
      <c r="BC1465">
        <v>0</v>
      </c>
      <c r="BD1465">
        <v>6</v>
      </c>
      <c r="BE1465">
        <v>1841806.45</v>
      </c>
      <c r="BF1465">
        <v>1841806.45</v>
      </c>
      <c r="BG1465">
        <v>0</v>
      </c>
      <c r="BH1465">
        <v>0</v>
      </c>
    </row>
    <row r="1466" spans="1:60" x14ac:dyDescent="0.3">
      <c r="A1466">
        <v>369050</v>
      </c>
      <c r="B1466" t="s">
        <v>0</v>
      </c>
      <c r="C1466" t="s">
        <v>14</v>
      </c>
      <c r="D1466">
        <v>42</v>
      </c>
      <c r="E1466" t="s">
        <v>82</v>
      </c>
      <c r="F1466">
        <v>855</v>
      </c>
      <c r="G1466">
        <v>0</v>
      </c>
      <c r="H1466" t="s">
        <v>83</v>
      </c>
      <c r="I1466" t="s">
        <v>84</v>
      </c>
      <c r="J1466" t="s">
        <v>88</v>
      </c>
      <c r="K1466" t="s">
        <v>2</v>
      </c>
      <c r="L1466" t="s">
        <v>2</v>
      </c>
      <c r="M1466" t="s">
        <v>2</v>
      </c>
      <c r="N1466" t="s">
        <v>2</v>
      </c>
      <c r="O1466" t="s">
        <v>2</v>
      </c>
      <c r="P1466" t="s">
        <v>2</v>
      </c>
      <c r="Q1466" t="s">
        <v>2</v>
      </c>
      <c r="R1466" t="s">
        <v>2</v>
      </c>
      <c r="S1466" t="s">
        <v>2</v>
      </c>
      <c r="T1466" t="s">
        <v>2</v>
      </c>
      <c r="U1466" t="s">
        <v>2</v>
      </c>
      <c r="V1466" t="s">
        <v>2</v>
      </c>
      <c r="W1466" t="s">
        <v>2</v>
      </c>
      <c r="X1466" t="s">
        <v>2</v>
      </c>
      <c r="Y1466" t="s">
        <v>2</v>
      </c>
      <c r="Z1466" t="s">
        <v>2</v>
      </c>
      <c r="AA1466" t="s">
        <v>2</v>
      </c>
      <c r="AB1466" t="s">
        <v>2</v>
      </c>
      <c r="AC1466" t="s">
        <v>2</v>
      </c>
      <c r="AD1466" t="s">
        <v>2</v>
      </c>
      <c r="AE1466" t="s">
        <v>2</v>
      </c>
      <c r="AF1466">
        <v>23</v>
      </c>
      <c r="AG1466">
        <v>23</v>
      </c>
      <c r="AH1466">
        <v>23</v>
      </c>
      <c r="AI1466">
        <v>87</v>
      </c>
      <c r="AJ1466">
        <v>87</v>
      </c>
      <c r="AK1466">
        <v>87</v>
      </c>
      <c r="AL1466">
        <v>3.7826086956521698</v>
      </c>
      <c r="AM1466">
        <v>18</v>
      </c>
      <c r="AN1466">
        <v>87</v>
      </c>
      <c r="AO1466">
        <v>87</v>
      </c>
      <c r="AP1466">
        <v>3</v>
      </c>
      <c r="AQ1466">
        <v>0</v>
      </c>
      <c r="AR1466" t="s">
        <v>2</v>
      </c>
      <c r="AS1466" t="s">
        <v>2</v>
      </c>
      <c r="AT1466" t="s">
        <v>2</v>
      </c>
      <c r="AU1466" t="s">
        <v>2</v>
      </c>
      <c r="AV1466">
        <v>300000000</v>
      </c>
      <c r="AW1466">
        <v>300000000</v>
      </c>
      <c r="AX1466">
        <v>1</v>
      </c>
      <c r="AY1466">
        <v>1</v>
      </c>
      <c r="AZ1466">
        <v>1</v>
      </c>
      <c r="BA1466">
        <v>1</v>
      </c>
      <c r="BB1466">
        <v>0</v>
      </c>
      <c r="BC1466">
        <v>0</v>
      </c>
      <c r="BD1466">
        <v>1</v>
      </c>
      <c r="BE1466">
        <v>140483.87</v>
      </c>
      <c r="BF1466">
        <v>140483.87</v>
      </c>
      <c r="BG1466">
        <v>0</v>
      </c>
      <c r="BH1466">
        <v>0</v>
      </c>
    </row>
    <row r="1467" spans="1:60" x14ac:dyDescent="0.3">
      <c r="A1467">
        <v>559085</v>
      </c>
      <c r="B1467" t="s">
        <v>0</v>
      </c>
      <c r="C1467" t="s">
        <v>14</v>
      </c>
      <c r="D1467">
        <v>43</v>
      </c>
      <c r="E1467" t="s">
        <v>82</v>
      </c>
      <c r="F1467">
        <v>919</v>
      </c>
      <c r="G1467">
        <v>0</v>
      </c>
      <c r="H1467" t="s">
        <v>83</v>
      </c>
      <c r="I1467" t="s">
        <v>84</v>
      </c>
      <c r="J1467" t="s">
        <v>88</v>
      </c>
      <c r="K1467">
        <v>4</v>
      </c>
      <c r="L1467">
        <v>4</v>
      </c>
      <c r="M1467">
        <v>4</v>
      </c>
      <c r="N1467" t="s">
        <v>86</v>
      </c>
      <c r="O1467" t="s">
        <v>87</v>
      </c>
      <c r="P1467">
        <v>3</v>
      </c>
      <c r="Q1467">
        <v>4900000</v>
      </c>
      <c r="R1467">
        <v>1225000</v>
      </c>
      <c r="S1467">
        <v>2300000</v>
      </c>
      <c r="T1467">
        <v>4</v>
      </c>
      <c r="U1467">
        <v>4</v>
      </c>
      <c r="V1467">
        <v>4</v>
      </c>
      <c r="W1467">
        <v>1</v>
      </c>
      <c r="X1467">
        <v>1</v>
      </c>
      <c r="Y1467">
        <v>4900000</v>
      </c>
      <c r="Z1467">
        <v>4900000</v>
      </c>
      <c r="AA1467">
        <v>4</v>
      </c>
      <c r="AB1467">
        <v>4</v>
      </c>
      <c r="AC1467">
        <v>53</v>
      </c>
      <c r="AD1467">
        <v>13</v>
      </c>
      <c r="AE1467">
        <v>4</v>
      </c>
      <c r="AF1467">
        <v>28</v>
      </c>
      <c r="AG1467">
        <v>28</v>
      </c>
      <c r="AH1467">
        <v>28</v>
      </c>
      <c r="AI1467">
        <v>54</v>
      </c>
      <c r="AJ1467">
        <v>54</v>
      </c>
      <c r="AK1467">
        <v>54</v>
      </c>
      <c r="AL1467">
        <v>1.9285714285714299</v>
      </c>
      <c r="AM1467">
        <v>5</v>
      </c>
      <c r="AN1467">
        <v>54</v>
      </c>
      <c r="AO1467">
        <v>54</v>
      </c>
      <c r="AP1467">
        <v>7</v>
      </c>
      <c r="AQ1467">
        <v>53</v>
      </c>
      <c r="AR1467">
        <v>1</v>
      </c>
      <c r="AS1467">
        <v>1</v>
      </c>
      <c r="AT1467">
        <v>0</v>
      </c>
      <c r="AU1467">
        <v>0</v>
      </c>
      <c r="AV1467">
        <v>354000000</v>
      </c>
      <c r="AW1467">
        <v>351000000</v>
      </c>
      <c r="AX1467">
        <v>1</v>
      </c>
      <c r="AY1467">
        <v>1</v>
      </c>
      <c r="AZ1467">
        <v>1</v>
      </c>
      <c r="BA1467">
        <v>1</v>
      </c>
      <c r="BB1467">
        <v>0</v>
      </c>
      <c r="BC1467">
        <v>0</v>
      </c>
      <c r="BD1467">
        <v>1</v>
      </c>
      <c r="BE1467">
        <v>4270123.8466666704</v>
      </c>
      <c r="BF1467">
        <v>6332782.5449999999</v>
      </c>
      <c r="BG1467">
        <v>0</v>
      </c>
      <c r="BH1467">
        <v>0</v>
      </c>
    </row>
    <row r="1468" spans="1:60" x14ac:dyDescent="0.3">
      <c r="A1468">
        <v>731948</v>
      </c>
      <c r="B1468" t="s">
        <v>0</v>
      </c>
      <c r="C1468" t="s">
        <v>14</v>
      </c>
      <c r="D1468">
        <v>30</v>
      </c>
      <c r="E1468" t="s">
        <v>82</v>
      </c>
      <c r="F1468">
        <v>848</v>
      </c>
      <c r="G1468">
        <v>0</v>
      </c>
      <c r="H1468" t="s">
        <v>83</v>
      </c>
      <c r="I1468" t="s">
        <v>84</v>
      </c>
      <c r="J1468" t="s">
        <v>88</v>
      </c>
      <c r="K1468" t="s">
        <v>2</v>
      </c>
      <c r="L1468" t="s">
        <v>2</v>
      </c>
      <c r="M1468" t="s">
        <v>2</v>
      </c>
      <c r="N1468" t="s">
        <v>2</v>
      </c>
      <c r="O1468" t="s">
        <v>2</v>
      </c>
      <c r="P1468" t="s">
        <v>2</v>
      </c>
      <c r="Q1468" t="s">
        <v>2</v>
      </c>
      <c r="R1468" t="s">
        <v>2</v>
      </c>
      <c r="S1468" t="s">
        <v>2</v>
      </c>
      <c r="T1468" t="s">
        <v>2</v>
      </c>
      <c r="U1468" t="s">
        <v>2</v>
      </c>
      <c r="V1468" t="s">
        <v>2</v>
      </c>
      <c r="W1468" t="s">
        <v>2</v>
      </c>
      <c r="X1468" t="s">
        <v>2</v>
      </c>
      <c r="Y1468" t="s">
        <v>2</v>
      </c>
      <c r="Z1468" t="s">
        <v>2</v>
      </c>
      <c r="AA1468" t="s">
        <v>2</v>
      </c>
      <c r="AB1468" t="s">
        <v>2</v>
      </c>
      <c r="AC1468" t="s">
        <v>2</v>
      </c>
      <c r="AD1468" t="s">
        <v>2</v>
      </c>
      <c r="AE1468" t="s">
        <v>2</v>
      </c>
      <c r="AF1468">
        <v>13</v>
      </c>
      <c r="AG1468">
        <v>13</v>
      </c>
      <c r="AH1468">
        <v>13</v>
      </c>
      <c r="AI1468">
        <v>40</v>
      </c>
      <c r="AJ1468">
        <v>40</v>
      </c>
      <c r="AK1468">
        <v>40</v>
      </c>
      <c r="AL1468">
        <v>3.0769230769230802</v>
      </c>
      <c r="AM1468">
        <v>16</v>
      </c>
      <c r="AN1468">
        <v>40</v>
      </c>
      <c r="AO1468">
        <v>40</v>
      </c>
      <c r="AP1468">
        <v>2</v>
      </c>
      <c r="AQ1468">
        <v>0</v>
      </c>
      <c r="AR1468">
        <v>1</v>
      </c>
      <c r="AS1468">
        <v>1</v>
      </c>
      <c r="AT1468">
        <v>0</v>
      </c>
      <c r="AU1468">
        <v>0</v>
      </c>
      <c r="AV1468" t="s">
        <v>2</v>
      </c>
      <c r="AW1468" t="s">
        <v>2</v>
      </c>
      <c r="AX1468" t="s">
        <v>2</v>
      </c>
      <c r="AY1468" t="s">
        <v>2</v>
      </c>
      <c r="AZ1468">
        <v>1</v>
      </c>
      <c r="BA1468">
        <v>1</v>
      </c>
      <c r="BB1468">
        <v>0</v>
      </c>
      <c r="BC1468">
        <v>0</v>
      </c>
      <c r="BD1468">
        <v>1</v>
      </c>
      <c r="BE1468">
        <v>38000</v>
      </c>
      <c r="BF1468">
        <v>38000</v>
      </c>
      <c r="BG1468">
        <v>0</v>
      </c>
      <c r="BH1468">
        <v>0</v>
      </c>
    </row>
    <row r="1469" spans="1:60" x14ac:dyDescent="0.3">
      <c r="A1469">
        <v>614327</v>
      </c>
      <c r="B1469" t="s">
        <v>0</v>
      </c>
      <c r="C1469" t="s">
        <v>13</v>
      </c>
      <c r="D1469">
        <v>39</v>
      </c>
      <c r="E1469" t="s">
        <v>82</v>
      </c>
      <c r="F1469">
        <v>929</v>
      </c>
      <c r="G1469">
        <v>0</v>
      </c>
      <c r="H1469" t="s">
        <v>83</v>
      </c>
      <c r="I1469" t="s">
        <v>84</v>
      </c>
      <c r="J1469" t="s">
        <v>85</v>
      </c>
      <c r="K1469">
        <v>13</v>
      </c>
      <c r="L1469">
        <v>9</v>
      </c>
      <c r="M1469">
        <v>2</v>
      </c>
      <c r="N1469" t="s">
        <v>91</v>
      </c>
      <c r="O1469" t="s">
        <v>92</v>
      </c>
      <c r="P1469">
        <v>9</v>
      </c>
      <c r="Q1469">
        <v>105350000</v>
      </c>
      <c r="R1469">
        <v>8103846.1538461503</v>
      </c>
      <c r="S1469">
        <v>100000000</v>
      </c>
      <c r="T1469">
        <v>14</v>
      </c>
      <c r="U1469">
        <v>10</v>
      </c>
      <c r="V1469">
        <v>3</v>
      </c>
      <c r="W1469">
        <v>1.07692307692308</v>
      </c>
      <c r="X1469">
        <v>2</v>
      </c>
      <c r="Y1469">
        <v>35116666.666666701</v>
      </c>
      <c r="Z1469">
        <v>101800000</v>
      </c>
      <c r="AA1469">
        <v>4.6666666666666696</v>
      </c>
      <c r="AB1469">
        <v>8</v>
      </c>
      <c r="AC1469">
        <v>0</v>
      </c>
      <c r="AD1469">
        <v>12</v>
      </c>
      <c r="AE1469">
        <v>13</v>
      </c>
      <c r="AF1469">
        <v>27</v>
      </c>
      <c r="AG1469">
        <v>15</v>
      </c>
      <c r="AH1469">
        <v>4</v>
      </c>
      <c r="AI1469">
        <v>59</v>
      </c>
      <c r="AJ1469">
        <v>40</v>
      </c>
      <c r="AK1469">
        <v>11</v>
      </c>
      <c r="AL1469">
        <v>2.18518518518519</v>
      </c>
      <c r="AM1469">
        <v>4</v>
      </c>
      <c r="AN1469">
        <v>19.6666666666667</v>
      </c>
      <c r="AO1469">
        <v>34</v>
      </c>
      <c r="AP1469">
        <v>12</v>
      </c>
      <c r="AQ1469">
        <v>0</v>
      </c>
      <c r="AR1469" t="s">
        <v>2</v>
      </c>
      <c r="AS1469" t="s">
        <v>2</v>
      </c>
      <c r="AT1469" t="s">
        <v>2</v>
      </c>
      <c r="AU1469" t="s">
        <v>2</v>
      </c>
      <c r="AV1469">
        <v>350000000</v>
      </c>
      <c r="AW1469">
        <v>350000000</v>
      </c>
      <c r="AX1469">
        <v>1</v>
      </c>
      <c r="AY1469">
        <v>1</v>
      </c>
      <c r="AZ1469">
        <v>1</v>
      </c>
      <c r="BA1469">
        <v>1</v>
      </c>
      <c r="BB1469">
        <v>0</v>
      </c>
      <c r="BC1469">
        <v>0</v>
      </c>
      <c r="BD1469">
        <v>1</v>
      </c>
      <c r="BE1469">
        <v>3593381.9233333301</v>
      </c>
      <c r="BF1469">
        <v>1389077.335</v>
      </c>
      <c r="BG1469">
        <v>0</v>
      </c>
      <c r="BH1469">
        <v>0</v>
      </c>
    </row>
    <row r="1470" spans="1:60" x14ac:dyDescent="0.3">
      <c r="A1470">
        <v>905307</v>
      </c>
      <c r="B1470" t="s">
        <v>0</v>
      </c>
      <c r="C1470" t="s">
        <v>14</v>
      </c>
      <c r="D1470">
        <v>46</v>
      </c>
      <c r="E1470" t="s">
        <v>82</v>
      </c>
      <c r="F1470">
        <v>928</v>
      </c>
      <c r="G1470">
        <v>1</v>
      </c>
      <c r="H1470" t="s">
        <v>83</v>
      </c>
      <c r="I1470" t="s">
        <v>82</v>
      </c>
      <c r="J1470" t="s">
        <v>88</v>
      </c>
      <c r="K1470">
        <v>1</v>
      </c>
      <c r="L1470" t="s">
        <v>2</v>
      </c>
      <c r="M1470" t="s">
        <v>2</v>
      </c>
      <c r="N1470" t="s">
        <v>86</v>
      </c>
      <c r="O1470" t="s">
        <v>90</v>
      </c>
      <c r="P1470">
        <v>1</v>
      </c>
      <c r="Q1470">
        <v>87700000</v>
      </c>
      <c r="R1470">
        <v>87700000</v>
      </c>
      <c r="S1470">
        <v>87700000</v>
      </c>
      <c r="T1470">
        <v>1</v>
      </c>
      <c r="U1470" t="s">
        <v>2</v>
      </c>
      <c r="V1470" t="s">
        <v>2</v>
      </c>
      <c r="W1470">
        <v>1</v>
      </c>
      <c r="X1470">
        <v>1</v>
      </c>
      <c r="Y1470">
        <v>87700000</v>
      </c>
      <c r="Z1470">
        <v>87700000</v>
      </c>
      <c r="AA1470">
        <v>1</v>
      </c>
      <c r="AB1470">
        <v>1</v>
      </c>
      <c r="AC1470">
        <v>13</v>
      </c>
      <c r="AD1470" t="s">
        <v>2</v>
      </c>
      <c r="AE1470">
        <v>1</v>
      </c>
      <c r="AF1470">
        <v>4</v>
      </c>
      <c r="AG1470" t="s">
        <v>2</v>
      </c>
      <c r="AH1470" t="s">
        <v>2</v>
      </c>
      <c r="AI1470">
        <v>9</v>
      </c>
      <c r="AJ1470" t="s">
        <v>2</v>
      </c>
      <c r="AK1470" t="s">
        <v>2</v>
      </c>
      <c r="AL1470">
        <v>2.25</v>
      </c>
      <c r="AM1470">
        <v>3</v>
      </c>
      <c r="AN1470">
        <v>9</v>
      </c>
      <c r="AO1470">
        <v>9</v>
      </c>
      <c r="AP1470">
        <v>0</v>
      </c>
      <c r="AQ1470">
        <v>13</v>
      </c>
      <c r="AR1470" t="s">
        <v>2</v>
      </c>
      <c r="AS1470" t="s">
        <v>2</v>
      </c>
      <c r="AT1470" t="s">
        <v>2</v>
      </c>
      <c r="AU1470" t="s">
        <v>2</v>
      </c>
      <c r="AV1470" t="s">
        <v>2</v>
      </c>
      <c r="AW1470" t="s">
        <v>2</v>
      </c>
      <c r="AX1470" t="s">
        <v>2</v>
      </c>
      <c r="AY1470" t="s">
        <v>2</v>
      </c>
      <c r="AZ1470">
        <v>1</v>
      </c>
      <c r="BA1470">
        <v>1</v>
      </c>
      <c r="BB1470">
        <v>0</v>
      </c>
      <c r="BC1470">
        <v>0</v>
      </c>
      <c r="BD1470">
        <v>1</v>
      </c>
      <c r="BE1470">
        <v>1055944.08333333</v>
      </c>
      <c r="BF1470">
        <v>135529.03</v>
      </c>
      <c r="BG1470">
        <v>0</v>
      </c>
      <c r="BH1470">
        <v>0</v>
      </c>
    </row>
    <row r="1471" spans="1:60" x14ac:dyDescent="0.3">
      <c r="A1471">
        <v>897657</v>
      </c>
      <c r="B1471" t="s">
        <v>0</v>
      </c>
      <c r="C1471" t="s">
        <v>14</v>
      </c>
      <c r="D1471">
        <v>25</v>
      </c>
      <c r="E1471" t="s">
        <v>82</v>
      </c>
      <c r="F1471">
        <v>929</v>
      </c>
      <c r="G1471">
        <v>0</v>
      </c>
      <c r="H1471" t="s">
        <v>83</v>
      </c>
      <c r="I1471" t="s">
        <v>84</v>
      </c>
      <c r="J1471" t="s">
        <v>85</v>
      </c>
      <c r="K1471" t="s">
        <v>2</v>
      </c>
      <c r="L1471" t="s">
        <v>2</v>
      </c>
      <c r="M1471" t="s">
        <v>2</v>
      </c>
      <c r="N1471" t="s">
        <v>2</v>
      </c>
      <c r="O1471" t="s">
        <v>2</v>
      </c>
      <c r="P1471" t="s">
        <v>2</v>
      </c>
      <c r="Q1471" t="s">
        <v>2</v>
      </c>
      <c r="R1471" t="s">
        <v>2</v>
      </c>
      <c r="S1471" t="s">
        <v>2</v>
      </c>
      <c r="T1471" t="s">
        <v>2</v>
      </c>
      <c r="U1471" t="s">
        <v>2</v>
      </c>
      <c r="V1471" t="s">
        <v>2</v>
      </c>
      <c r="W1471" t="s">
        <v>2</v>
      </c>
      <c r="X1471" t="s">
        <v>2</v>
      </c>
      <c r="Y1471" t="s">
        <v>2</v>
      </c>
      <c r="Z1471" t="s">
        <v>2</v>
      </c>
      <c r="AA1471" t="s">
        <v>2</v>
      </c>
      <c r="AB1471" t="s">
        <v>2</v>
      </c>
      <c r="AC1471" t="s">
        <v>2</v>
      </c>
      <c r="AD1471" t="s">
        <v>2</v>
      </c>
      <c r="AE1471" t="s">
        <v>2</v>
      </c>
      <c r="AF1471">
        <v>27</v>
      </c>
      <c r="AG1471">
        <v>11</v>
      </c>
      <c r="AH1471">
        <v>5</v>
      </c>
      <c r="AI1471">
        <v>113</v>
      </c>
      <c r="AJ1471">
        <v>47</v>
      </c>
      <c r="AK1471">
        <v>8</v>
      </c>
      <c r="AL1471">
        <v>4.1851851851851896</v>
      </c>
      <c r="AM1471">
        <v>20</v>
      </c>
      <c r="AN1471">
        <v>37.6666666666667</v>
      </c>
      <c r="AO1471">
        <v>67</v>
      </c>
      <c r="AP1471">
        <v>15</v>
      </c>
      <c r="AQ1471">
        <v>0</v>
      </c>
      <c r="AR1471" t="s">
        <v>2</v>
      </c>
      <c r="AS1471" t="s">
        <v>2</v>
      </c>
      <c r="AT1471" t="s">
        <v>2</v>
      </c>
      <c r="AU1471" t="s">
        <v>2</v>
      </c>
      <c r="AV1471">
        <v>340277778</v>
      </c>
      <c r="AW1471">
        <v>337847222.5</v>
      </c>
      <c r="AX1471">
        <v>1</v>
      </c>
      <c r="AY1471">
        <v>1</v>
      </c>
      <c r="AZ1471">
        <v>1</v>
      </c>
      <c r="BA1471">
        <v>1</v>
      </c>
      <c r="BB1471">
        <v>0</v>
      </c>
      <c r="BC1471">
        <v>0</v>
      </c>
      <c r="BD1471">
        <v>1</v>
      </c>
      <c r="BE1471">
        <v>10246695.213333299</v>
      </c>
      <c r="BF1471">
        <v>11993624.24</v>
      </c>
      <c r="BG1471">
        <v>0</v>
      </c>
      <c r="BH1471">
        <v>0</v>
      </c>
    </row>
    <row r="1472" spans="1:60" x14ac:dyDescent="0.3">
      <c r="A1472">
        <v>581934</v>
      </c>
      <c r="B1472" t="s">
        <v>0</v>
      </c>
      <c r="C1472" t="s">
        <v>14</v>
      </c>
      <c r="D1472">
        <v>37</v>
      </c>
      <c r="E1472" t="s">
        <v>82</v>
      </c>
      <c r="F1472">
        <v>914</v>
      </c>
      <c r="G1472">
        <v>9</v>
      </c>
      <c r="H1472" t="s">
        <v>89</v>
      </c>
      <c r="I1472" t="s">
        <v>82</v>
      </c>
      <c r="J1472" t="s">
        <v>85</v>
      </c>
      <c r="K1472" t="s">
        <v>2</v>
      </c>
      <c r="L1472" t="s">
        <v>2</v>
      </c>
      <c r="M1472" t="s">
        <v>2</v>
      </c>
      <c r="N1472" t="s">
        <v>2</v>
      </c>
      <c r="O1472" t="s">
        <v>2</v>
      </c>
      <c r="P1472" t="s">
        <v>2</v>
      </c>
      <c r="Q1472" t="s">
        <v>2</v>
      </c>
      <c r="R1472" t="s">
        <v>2</v>
      </c>
      <c r="S1472" t="s">
        <v>2</v>
      </c>
      <c r="T1472" t="s">
        <v>2</v>
      </c>
      <c r="U1472" t="s">
        <v>2</v>
      </c>
      <c r="V1472" t="s">
        <v>2</v>
      </c>
      <c r="W1472" t="s">
        <v>2</v>
      </c>
      <c r="X1472" t="s">
        <v>2</v>
      </c>
      <c r="Y1472" t="s">
        <v>2</v>
      </c>
      <c r="Z1472" t="s">
        <v>2</v>
      </c>
      <c r="AA1472" t="s">
        <v>2</v>
      </c>
      <c r="AB1472" t="s">
        <v>2</v>
      </c>
      <c r="AC1472" t="s">
        <v>2</v>
      </c>
      <c r="AD1472" t="s">
        <v>2</v>
      </c>
      <c r="AE1472" t="s">
        <v>2</v>
      </c>
      <c r="AF1472">
        <v>8</v>
      </c>
      <c r="AG1472">
        <v>3</v>
      </c>
      <c r="AH1472">
        <v>3</v>
      </c>
      <c r="AI1472">
        <v>19</v>
      </c>
      <c r="AJ1472">
        <v>7</v>
      </c>
      <c r="AK1472">
        <v>7</v>
      </c>
      <c r="AL1472">
        <v>2.375</v>
      </c>
      <c r="AM1472">
        <v>7</v>
      </c>
      <c r="AN1472">
        <v>9.5</v>
      </c>
      <c r="AO1472">
        <v>12</v>
      </c>
      <c r="AP1472">
        <v>48</v>
      </c>
      <c r="AQ1472">
        <v>0</v>
      </c>
      <c r="AR1472" t="s">
        <v>2</v>
      </c>
      <c r="AS1472" t="s">
        <v>2</v>
      </c>
      <c r="AT1472" t="s">
        <v>2</v>
      </c>
      <c r="AU1472" t="s">
        <v>2</v>
      </c>
      <c r="AV1472">
        <v>580000000</v>
      </c>
      <c r="AW1472">
        <v>575000000</v>
      </c>
      <c r="AX1472">
        <v>1</v>
      </c>
      <c r="AY1472">
        <v>1</v>
      </c>
      <c r="AZ1472">
        <v>1</v>
      </c>
      <c r="BA1472">
        <v>1</v>
      </c>
      <c r="BB1472">
        <v>0</v>
      </c>
      <c r="BC1472">
        <v>0</v>
      </c>
      <c r="BD1472">
        <v>1</v>
      </c>
      <c r="BE1472">
        <v>445844.39333333302</v>
      </c>
      <c r="BF1472">
        <v>623010.26500000001</v>
      </c>
      <c r="BG1472">
        <v>0</v>
      </c>
      <c r="BH1472">
        <v>0</v>
      </c>
    </row>
    <row r="1473" spans="1:60" x14ac:dyDescent="0.3">
      <c r="A1473">
        <v>469391</v>
      </c>
      <c r="B1473" t="s">
        <v>0</v>
      </c>
      <c r="C1473" t="s">
        <v>14</v>
      </c>
      <c r="D1473">
        <v>26</v>
      </c>
      <c r="E1473" t="s">
        <v>82</v>
      </c>
      <c r="F1473">
        <v>908</v>
      </c>
      <c r="G1473">
        <v>10</v>
      </c>
      <c r="H1473" t="s">
        <v>83</v>
      </c>
      <c r="I1473" t="s">
        <v>84</v>
      </c>
      <c r="J1473" t="s">
        <v>85</v>
      </c>
      <c r="K1473">
        <v>4</v>
      </c>
      <c r="L1473" t="s">
        <v>2</v>
      </c>
      <c r="M1473" t="s">
        <v>2</v>
      </c>
      <c r="N1473" t="s">
        <v>86</v>
      </c>
      <c r="O1473" t="s">
        <v>87</v>
      </c>
      <c r="P1473">
        <v>4</v>
      </c>
      <c r="Q1473">
        <v>79680000</v>
      </c>
      <c r="R1473">
        <v>19920000</v>
      </c>
      <c r="S1473">
        <v>50000000</v>
      </c>
      <c r="T1473">
        <v>4</v>
      </c>
      <c r="U1473" t="s">
        <v>2</v>
      </c>
      <c r="V1473" t="s">
        <v>2</v>
      </c>
      <c r="W1473">
        <v>1</v>
      </c>
      <c r="X1473">
        <v>1</v>
      </c>
      <c r="Y1473">
        <v>79680000</v>
      </c>
      <c r="Z1473">
        <v>79680000</v>
      </c>
      <c r="AA1473">
        <v>4</v>
      </c>
      <c r="AB1473">
        <v>4</v>
      </c>
      <c r="AC1473">
        <v>4</v>
      </c>
      <c r="AD1473">
        <v>1</v>
      </c>
      <c r="AE1473">
        <v>4</v>
      </c>
      <c r="AF1473">
        <v>17</v>
      </c>
      <c r="AG1473">
        <v>5</v>
      </c>
      <c r="AH1473">
        <v>3</v>
      </c>
      <c r="AI1473">
        <v>64</v>
      </c>
      <c r="AJ1473">
        <v>39</v>
      </c>
      <c r="AK1473">
        <v>11</v>
      </c>
      <c r="AL1473">
        <v>3.7647058823529398</v>
      </c>
      <c r="AM1473">
        <v>26</v>
      </c>
      <c r="AN1473">
        <v>21.3333333333333</v>
      </c>
      <c r="AO1473">
        <v>28</v>
      </c>
      <c r="AP1473">
        <v>18</v>
      </c>
      <c r="AQ1473">
        <v>0</v>
      </c>
      <c r="AR1473">
        <v>0</v>
      </c>
      <c r="AS1473">
        <v>0</v>
      </c>
      <c r="AT1473">
        <v>1</v>
      </c>
      <c r="AU1473">
        <v>1</v>
      </c>
      <c r="AV1473">
        <v>87371075</v>
      </c>
      <c r="AW1473">
        <v>91056612.5</v>
      </c>
      <c r="AX1473">
        <v>1.3333333333333299</v>
      </c>
      <c r="AY1473">
        <v>1.5</v>
      </c>
      <c r="AZ1473">
        <v>1</v>
      </c>
      <c r="BA1473">
        <v>1</v>
      </c>
      <c r="BB1473">
        <v>0</v>
      </c>
      <c r="BC1473">
        <v>0</v>
      </c>
      <c r="BD1473">
        <v>1</v>
      </c>
      <c r="BE1473">
        <v>873684.1</v>
      </c>
      <c r="BF1473">
        <v>467748.73</v>
      </c>
      <c r="BG1473">
        <v>0</v>
      </c>
      <c r="BH1473">
        <v>0</v>
      </c>
    </row>
    <row r="1474" spans="1:60" x14ac:dyDescent="0.3">
      <c r="A1474">
        <v>539043</v>
      </c>
      <c r="B1474" t="s">
        <v>0</v>
      </c>
      <c r="C1474" t="s">
        <v>14</v>
      </c>
      <c r="D1474">
        <v>32</v>
      </c>
      <c r="E1474" t="s">
        <v>82</v>
      </c>
      <c r="F1474">
        <v>912</v>
      </c>
      <c r="G1474">
        <v>0</v>
      </c>
      <c r="H1474" t="s">
        <v>83</v>
      </c>
      <c r="I1474" t="s">
        <v>84</v>
      </c>
      <c r="J1474" t="s">
        <v>85</v>
      </c>
      <c r="K1474">
        <v>9</v>
      </c>
      <c r="L1474">
        <v>9</v>
      </c>
      <c r="M1474">
        <v>7</v>
      </c>
      <c r="N1474" t="s">
        <v>86</v>
      </c>
      <c r="O1474" t="s">
        <v>87</v>
      </c>
      <c r="P1474">
        <v>6</v>
      </c>
      <c r="Q1474">
        <v>10680000</v>
      </c>
      <c r="R1474">
        <v>1186666.66666667</v>
      </c>
      <c r="S1474">
        <v>3250000</v>
      </c>
      <c r="T1474">
        <v>10</v>
      </c>
      <c r="U1474">
        <v>10</v>
      </c>
      <c r="V1474">
        <v>7</v>
      </c>
      <c r="W1474">
        <v>1.1111111111111101</v>
      </c>
      <c r="X1474">
        <v>2</v>
      </c>
      <c r="Y1474">
        <v>5340000</v>
      </c>
      <c r="Z1474">
        <v>5430000</v>
      </c>
      <c r="AA1474">
        <v>5</v>
      </c>
      <c r="AB1474">
        <v>7</v>
      </c>
      <c r="AC1474">
        <v>11</v>
      </c>
      <c r="AD1474">
        <v>21</v>
      </c>
      <c r="AE1474">
        <v>9</v>
      </c>
      <c r="AF1474">
        <v>46</v>
      </c>
      <c r="AG1474">
        <v>33</v>
      </c>
      <c r="AH1474">
        <v>18</v>
      </c>
      <c r="AI1474">
        <v>153</v>
      </c>
      <c r="AJ1474">
        <v>114</v>
      </c>
      <c r="AK1474">
        <v>57</v>
      </c>
      <c r="AL1474">
        <v>3.3260869565217401</v>
      </c>
      <c r="AM1474">
        <v>12</v>
      </c>
      <c r="AN1474">
        <v>51</v>
      </c>
      <c r="AO1474">
        <v>57</v>
      </c>
      <c r="AP1474">
        <v>10</v>
      </c>
      <c r="AQ1474">
        <v>0</v>
      </c>
      <c r="AR1474">
        <v>1</v>
      </c>
      <c r="AS1474">
        <v>1</v>
      </c>
      <c r="AT1474">
        <v>0</v>
      </c>
      <c r="AU1474">
        <v>0</v>
      </c>
      <c r="AV1474" t="s">
        <v>2</v>
      </c>
      <c r="AW1474" t="s">
        <v>2</v>
      </c>
      <c r="AX1474" t="s">
        <v>2</v>
      </c>
      <c r="AY1474" t="s">
        <v>2</v>
      </c>
      <c r="AZ1474">
        <v>1</v>
      </c>
      <c r="BA1474">
        <v>1</v>
      </c>
      <c r="BB1474">
        <v>0</v>
      </c>
      <c r="BC1474">
        <v>0</v>
      </c>
      <c r="BD1474">
        <v>1</v>
      </c>
      <c r="BE1474">
        <v>321000.256666667</v>
      </c>
      <c r="BF1474">
        <v>380313.04499999998</v>
      </c>
      <c r="BG1474">
        <v>0</v>
      </c>
      <c r="BH1474">
        <v>0</v>
      </c>
    </row>
    <row r="1475" spans="1:60" x14ac:dyDescent="0.3">
      <c r="A1475">
        <v>608832</v>
      </c>
      <c r="B1475" t="s">
        <v>0</v>
      </c>
      <c r="C1475" t="s">
        <v>14</v>
      </c>
      <c r="D1475">
        <v>28</v>
      </c>
      <c r="E1475" t="s">
        <v>82</v>
      </c>
      <c r="F1475">
        <v>902</v>
      </c>
      <c r="G1475">
        <v>10</v>
      </c>
      <c r="H1475" t="s">
        <v>89</v>
      </c>
      <c r="I1475" t="s">
        <v>82</v>
      </c>
      <c r="J1475" t="s">
        <v>85</v>
      </c>
      <c r="K1475">
        <v>1</v>
      </c>
      <c r="L1475">
        <v>1</v>
      </c>
      <c r="M1475">
        <v>1</v>
      </c>
      <c r="N1475" t="s">
        <v>98</v>
      </c>
      <c r="O1475" t="s">
        <v>106</v>
      </c>
      <c r="P1475">
        <v>1</v>
      </c>
      <c r="Q1475">
        <v>98800</v>
      </c>
      <c r="R1475">
        <v>98800</v>
      </c>
      <c r="S1475">
        <v>98800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98800</v>
      </c>
      <c r="Z1475">
        <v>98800</v>
      </c>
      <c r="AA1475">
        <v>1</v>
      </c>
      <c r="AB1475">
        <v>1</v>
      </c>
      <c r="AC1475">
        <v>51</v>
      </c>
      <c r="AD1475" t="s">
        <v>2</v>
      </c>
      <c r="AE1475" t="s">
        <v>2</v>
      </c>
      <c r="AF1475">
        <v>77</v>
      </c>
      <c r="AG1475">
        <v>77</v>
      </c>
      <c r="AH1475">
        <v>48</v>
      </c>
      <c r="AI1475">
        <v>243</v>
      </c>
      <c r="AJ1475">
        <v>243</v>
      </c>
      <c r="AK1475">
        <v>120</v>
      </c>
      <c r="AL1475">
        <v>3.1558441558441599</v>
      </c>
      <c r="AM1475">
        <v>14</v>
      </c>
      <c r="AN1475">
        <v>81</v>
      </c>
      <c r="AO1475">
        <v>108</v>
      </c>
      <c r="AP1475">
        <v>6</v>
      </c>
      <c r="AQ1475">
        <v>0</v>
      </c>
      <c r="AR1475">
        <v>0</v>
      </c>
      <c r="AS1475">
        <v>0</v>
      </c>
      <c r="AT1475">
        <v>1.3333333333333299</v>
      </c>
      <c r="AU1475">
        <v>1.5</v>
      </c>
      <c r="AV1475">
        <v>50493967</v>
      </c>
      <c r="AW1475">
        <v>50240950.5</v>
      </c>
      <c r="AX1475">
        <v>1.3333333333333299</v>
      </c>
      <c r="AY1475">
        <v>1.5</v>
      </c>
      <c r="AZ1475">
        <v>1</v>
      </c>
      <c r="BA1475">
        <v>1</v>
      </c>
      <c r="BB1475">
        <v>0</v>
      </c>
      <c r="BC1475">
        <v>0</v>
      </c>
      <c r="BD1475">
        <v>1</v>
      </c>
      <c r="BE1475">
        <v>878419.20333333302</v>
      </c>
      <c r="BF1475">
        <v>472467.51500000001</v>
      </c>
      <c r="BG1475">
        <v>0</v>
      </c>
      <c r="BH1475">
        <v>0</v>
      </c>
    </row>
    <row r="1476" spans="1:60" x14ac:dyDescent="0.3">
      <c r="A1476">
        <v>223566</v>
      </c>
      <c r="B1476" t="s">
        <v>0</v>
      </c>
      <c r="C1476" t="s">
        <v>14</v>
      </c>
      <c r="D1476">
        <v>39</v>
      </c>
      <c r="E1476" t="s">
        <v>82</v>
      </c>
      <c r="F1476">
        <v>903</v>
      </c>
      <c r="G1476">
        <v>1</v>
      </c>
      <c r="H1476" t="s">
        <v>83</v>
      </c>
      <c r="I1476" t="s">
        <v>84</v>
      </c>
      <c r="J1476" t="s">
        <v>88</v>
      </c>
      <c r="K1476" t="s">
        <v>2</v>
      </c>
      <c r="L1476" t="s">
        <v>2</v>
      </c>
      <c r="M1476" t="s">
        <v>2</v>
      </c>
      <c r="N1476" t="s">
        <v>2</v>
      </c>
      <c r="O1476" t="s">
        <v>2</v>
      </c>
      <c r="P1476" t="s">
        <v>2</v>
      </c>
      <c r="Q1476" t="s">
        <v>2</v>
      </c>
      <c r="R1476" t="s">
        <v>2</v>
      </c>
      <c r="S1476" t="s">
        <v>2</v>
      </c>
      <c r="T1476" t="s">
        <v>2</v>
      </c>
      <c r="U1476" t="s">
        <v>2</v>
      </c>
      <c r="V1476" t="s">
        <v>2</v>
      </c>
      <c r="W1476" t="s">
        <v>2</v>
      </c>
      <c r="X1476" t="s">
        <v>2</v>
      </c>
      <c r="Y1476" t="s">
        <v>2</v>
      </c>
      <c r="Z1476" t="s">
        <v>2</v>
      </c>
      <c r="AA1476" t="s">
        <v>2</v>
      </c>
      <c r="AB1476" t="s">
        <v>2</v>
      </c>
      <c r="AC1476" t="s">
        <v>2</v>
      </c>
      <c r="AD1476" t="s">
        <v>2</v>
      </c>
      <c r="AE1476" t="s">
        <v>2</v>
      </c>
      <c r="AF1476">
        <v>23</v>
      </c>
      <c r="AG1476">
        <v>23</v>
      </c>
      <c r="AH1476">
        <v>18</v>
      </c>
      <c r="AI1476">
        <v>124</v>
      </c>
      <c r="AJ1476">
        <v>124</v>
      </c>
      <c r="AK1476">
        <v>99</v>
      </c>
      <c r="AL1476">
        <v>5.3913043478260896</v>
      </c>
      <c r="AM1476">
        <v>34</v>
      </c>
      <c r="AN1476">
        <v>41.3333333333333</v>
      </c>
      <c r="AO1476">
        <v>75</v>
      </c>
      <c r="AP1476">
        <v>13</v>
      </c>
      <c r="AQ1476">
        <v>1</v>
      </c>
      <c r="AR1476">
        <v>1</v>
      </c>
      <c r="AS1476">
        <v>1</v>
      </c>
      <c r="AT1476">
        <v>0.66666666666666696</v>
      </c>
      <c r="AU1476">
        <v>1</v>
      </c>
      <c r="AV1476">
        <v>334330000</v>
      </c>
      <c r="AW1476">
        <v>331495000</v>
      </c>
      <c r="AX1476">
        <v>1</v>
      </c>
      <c r="AY1476">
        <v>1</v>
      </c>
      <c r="AZ1476">
        <v>1</v>
      </c>
      <c r="BA1476">
        <v>1</v>
      </c>
      <c r="BB1476">
        <v>0</v>
      </c>
      <c r="BC1476">
        <v>0</v>
      </c>
      <c r="BD1476">
        <v>1</v>
      </c>
      <c r="BE1476">
        <v>11657310.369999999</v>
      </c>
      <c r="BF1476">
        <v>17204852.649999999</v>
      </c>
      <c r="BG1476">
        <v>0</v>
      </c>
      <c r="BH1476">
        <v>0</v>
      </c>
    </row>
    <row r="1477" spans="1:60" x14ac:dyDescent="0.3">
      <c r="A1477">
        <v>710357</v>
      </c>
      <c r="B1477" t="s">
        <v>0</v>
      </c>
      <c r="C1477" t="s">
        <v>14</v>
      </c>
      <c r="D1477">
        <v>31</v>
      </c>
      <c r="E1477" t="s">
        <v>82</v>
      </c>
      <c r="F1477">
        <v>884</v>
      </c>
      <c r="G1477">
        <v>20</v>
      </c>
      <c r="H1477" t="s">
        <v>83</v>
      </c>
      <c r="I1477" t="s">
        <v>82</v>
      </c>
      <c r="J1477" t="s">
        <v>85</v>
      </c>
      <c r="K1477">
        <v>2</v>
      </c>
      <c r="L1477">
        <v>2</v>
      </c>
      <c r="M1477">
        <v>1</v>
      </c>
      <c r="N1477" t="s">
        <v>98</v>
      </c>
      <c r="O1477" t="s">
        <v>106</v>
      </c>
      <c r="P1477">
        <v>2</v>
      </c>
      <c r="Q1477">
        <v>5256277</v>
      </c>
      <c r="R1477">
        <v>2628138.5</v>
      </c>
      <c r="S1477">
        <v>4066773</v>
      </c>
      <c r="T1477">
        <v>2</v>
      </c>
      <c r="U1477">
        <v>2</v>
      </c>
      <c r="V1477">
        <v>1</v>
      </c>
      <c r="W1477">
        <v>1</v>
      </c>
      <c r="X1477">
        <v>1</v>
      </c>
      <c r="Y1477">
        <v>2628138.5</v>
      </c>
      <c r="Z1477">
        <v>4066773</v>
      </c>
      <c r="AA1477">
        <v>1</v>
      </c>
      <c r="AB1477">
        <v>1</v>
      </c>
      <c r="AC1477">
        <v>0</v>
      </c>
      <c r="AD1477">
        <v>31</v>
      </c>
      <c r="AE1477" t="s">
        <v>2</v>
      </c>
      <c r="AF1477">
        <v>50</v>
      </c>
      <c r="AG1477">
        <v>50</v>
      </c>
      <c r="AH1477">
        <v>36</v>
      </c>
      <c r="AI1477">
        <v>221</v>
      </c>
      <c r="AJ1477">
        <v>221</v>
      </c>
      <c r="AK1477">
        <v>113</v>
      </c>
      <c r="AL1477">
        <v>4.42</v>
      </c>
      <c r="AM1477">
        <v>26</v>
      </c>
      <c r="AN1477">
        <v>110.5</v>
      </c>
      <c r="AO1477">
        <v>114</v>
      </c>
      <c r="AP1477">
        <v>6</v>
      </c>
      <c r="AQ1477">
        <v>0</v>
      </c>
      <c r="AR1477">
        <v>0</v>
      </c>
      <c r="AS1477">
        <v>0</v>
      </c>
      <c r="AT1477">
        <v>1</v>
      </c>
      <c r="AU1477">
        <v>1</v>
      </c>
      <c r="AV1477">
        <v>24728653.5</v>
      </c>
      <c r="AW1477">
        <v>24728653.5</v>
      </c>
      <c r="AX1477">
        <v>1</v>
      </c>
      <c r="AY1477">
        <v>1</v>
      </c>
      <c r="AZ1477">
        <v>1</v>
      </c>
      <c r="BA1477">
        <v>1</v>
      </c>
      <c r="BB1477">
        <v>0</v>
      </c>
      <c r="BC1477">
        <v>0</v>
      </c>
      <c r="BD1477">
        <v>1</v>
      </c>
      <c r="BE1477">
        <v>5102240.03</v>
      </c>
      <c r="BF1477">
        <v>5102240.03</v>
      </c>
      <c r="BG1477">
        <v>0</v>
      </c>
      <c r="BH1477">
        <v>0</v>
      </c>
    </row>
    <row r="1478" spans="1:60" x14ac:dyDescent="0.3">
      <c r="A1478">
        <v>760570</v>
      </c>
      <c r="B1478" t="s">
        <v>0</v>
      </c>
      <c r="C1478" t="s">
        <v>14</v>
      </c>
      <c r="D1478">
        <v>43</v>
      </c>
      <c r="E1478" t="s">
        <v>82</v>
      </c>
      <c r="F1478">
        <v>889</v>
      </c>
      <c r="G1478">
        <v>0</v>
      </c>
      <c r="H1478" t="s">
        <v>83</v>
      </c>
      <c r="I1478" t="s">
        <v>84</v>
      </c>
      <c r="J1478" t="s">
        <v>88</v>
      </c>
      <c r="K1478">
        <v>7</v>
      </c>
      <c r="L1478">
        <v>7</v>
      </c>
      <c r="M1478">
        <v>7</v>
      </c>
      <c r="N1478" t="s">
        <v>86</v>
      </c>
      <c r="O1478" t="s">
        <v>87</v>
      </c>
      <c r="P1478">
        <v>7</v>
      </c>
      <c r="Q1478">
        <v>42937517</v>
      </c>
      <c r="R1478">
        <v>6133931</v>
      </c>
      <c r="S1478">
        <v>11877975</v>
      </c>
      <c r="T1478">
        <v>9</v>
      </c>
      <c r="U1478">
        <v>9</v>
      </c>
      <c r="V1478">
        <v>9</v>
      </c>
      <c r="W1478">
        <v>1.28571428571429</v>
      </c>
      <c r="X1478">
        <v>2</v>
      </c>
      <c r="Y1478">
        <v>42937517</v>
      </c>
      <c r="Z1478">
        <v>42937517</v>
      </c>
      <c r="AA1478">
        <v>9</v>
      </c>
      <c r="AB1478">
        <v>9</v>
      </c>
      <c r="AC1478">
        <v>17</v>
      </c>
      <c r="AD1478">
        <v>8</v>
      </c>
      <c r="AE1478">
        <v>7</v>
      </c>
      <c r="AF1478">
        <v>112</v>
      </c>
      <c r="AG1478">
        <v>112</v>
      </c>
      <c r="AH1478">
        <v>95</v>
      </c>
      <c r="AI1478">
        <v>365</v>
      </c>
      <c r="AJ1478">
        <v>365</v>
      </c>
      <c r="AK1478">
        <v>217</v>
      </c>
      <c r="AL1478">
        <v>3.2589285714285698</v>
      </c>
      <c r="AM1478">
        <v>62</v>
      </c>
      <c r="AN1478">
        <v>182.5</v>
      </c>
      <c r="AO1478">
        <v>201</v>
      </c>
      <c r="AP1478">
        <v>4</v>
      </c>
      <c r="AQ1478">
        <v>0</v>
      </c>
      <c r="AR1478">
        <v>1</v>
      </c>
      <c r="AS1478">
        <v>1</v>
      </c>
      <c r="AT1478">
        <v>0</v>
      </c>
      <c r="AU1478">
        <v>0</v>
      </c>
      <c r="AV1478" t="s">
        <v>2</v>
      </c>
      <c r="AW1478" t="s">
        <v>2</v>
      </c>
      <c r="AX1478" t="s">
        <v>2</v>
      </c>
      <c r="AY1478" t="s">
        <v>2</v>
      </c>
      <c r="AZ1478">
        <v>1</v>
      </c>
      <c r="BA1478">
        <v>1</v>
      </c>
      <c r="BB1478">
        <v>0</v>
      </c>
      <c r="BC1478">
        <v>0</v>
      </c>
      <c r="BD1478">
        <v>1</v>
      </c>
      <c r="BE1478">
        <v>2600275.2599999998</v>
      </c>
      <c r="BF1478">
        <v>2600275.2599999998</v>
      </c>
      <c r="BG1478">
        <v>0</v>
      </c>
      <c r="BH1478">
        <v>0</v>
      </c>
    </row>
    <row r="1479" spans="1:60" x14ac:dyDescent="0.3">
      <c r="A1479">
        <v>389571</v>
      </c>
      <c r="B1479" t="s">
        <v>0</v>
      </c>
      <c r="C1479" t="s">
        <v>14</v>
      </c>
      <c r="D1479">
        <v>34</v>
      </c>
      <c r="E1479" t="s">
        <v>82</v>
      </c>
      <c r="F1479">
        <v>888</v>
      </c>
      <c r="G1479">
        <v>0</v>
      </c>
      <c r="H1479" t="s">
        <v>83</v>
      </c>
      <c r="I1479" t="s">
        <v>84</v>
      </c>
      <c r="J1479" t="s">
        <v>85</v>
      </c>
      <c r="K1479">
        <v>5</v>
      </c>
      <c r="L1479">
        <v>5</v>
      </c>
      <c r="M1479">
        <v>5</v>
      </c>
      <c r="N1479" t="s">
        <v>86</v>
      </c>
      <c r="O1479" t="s">
        <v>87</v>
      </c>
      <c r="P1479">
        <v>4</v>
      </c>
      <c r="Q1479">
        <v>10200000</v>
      </c>
      <c r="R1479">
        <v>2040000</v>
      </c>
      <c r="S1479">
        <v>3000000</v>
      </c>
      <c r="T1479">
        <v>5</v>
      </c>
      <c r="U1479">
        <v>5</v>
      </c>
      <c r="V1479">
        <v>5</v>
      </c>
      <c r="W1479">
        <v>1</v>
      </c>
      <c r="X1479">
        <v>1</v>
      </c>
      <c r="Y1479">
        <v>10200000</v>
      </c>
      <c r="Z1479">
        <v>10200000</v>
      </c>
      <c r="AA1479">
        <v>5</v>
      </c>
      <c r="AB1479">
        <v>5</v>
      </c>
      <c r="AC1479">
        <v>15</v>
      </c>
      <c r="AD1479">
        <v>11</v>
      </c>
      <c r="AE1479">
        <v>5</v>
      </c>
      <c r="AF1479">
        <v>37</v>
      </c>
      <c r="AG1479">
        <v>37</v>
      </c>
      <c r="AH1479">
        <v>30</v>
      </c>
      <c r="AI1479">
        <v>161</v>
      </c>
      <c r="AJ1479">
        <v>161</v>
      </c>
      <c r="AK1479">
        <v>113</v>
      </c>
      <c r="AL1479">
        <v>4.35135135135135</v>
      </c>
      <c r="AM1479">
        <v>27</v>
      </c>
      <c r="AN1479">
        <v>80.5</v>
      </c>
      <c r="AO1479">
        <v>113</v>
      </c>
      <c r="AP1479">
        <v>12</v>
      </c>
      <c r="AQ1479">
        <v>0</v>
      </c>
      <c r="AR1479">
        <v>1</v>
      </c>
      <c r="AS1479">
        <v>1</v>
      </c>
      <c r="AT1479">
        <v>0</v>
      </c>
      <c r="AU1479">
        <v>0</v>
      </c>
      <c r="AV1479">
        <v>493047500</v>
      </c>
      <c r="AW1479">
        <v>493047500</v>
      </c>
      <c r="AX1479">
        <v>1</v>
      </c>
      <c r="AY1479">
        <v>1</v>
      </c>
      <c r="AZ1479">
        <v>1</v>
      </c>
      <c r="BA1479">
        <v>1</v>
      </c>
      <c r="BB1479">
        <v>0</v>
      </c>
      <c r="BC1479">
        <v>0</v>
      </c>
      <c r="BD1479">
        <v>1</v>
      </c>
      <c r="BE1479">
        <v>2809298.7</v>
      </c>
      <c r="BF1479">
        <v>2809298.7</v>
      </c>
      <c r="BG1479">
        <v>0</v>
      </c>
      <c r="BH1479">
        <v>0</v>
      </c>
    </row>
    <row r="1480" spans="1:60" x14ac:dyDescent="0.3">
      <c r="A1480">
        <v>769879</v>
      </c>
      <c r="B1480" t="s">
        <v>0</v>
      </c>
      <c r="C1480" t="s">
        <v>14</v>
      </c>
      <c r="D1480">
        <v>27</v>
      </c>
      <c r="E1480" t="s">
        <v>82</v>
      </c>
      <c r="F1480">
        <v>881</v>
      </c>
      <c r="G1480">
        <v>0</v>
      </c>
      <c r="H1480" t="s">
        <v>83</v>
      </c>
      <c r="I1480" t="s">
        <v>82</v>
      </c>
      <c r="J1480" t="s">
        <v>85</v>
      </c>
      <c r="K1480">
        <v>2</v>
      </c>
      <c r="L1480">
        <v>2</v>
      </c>
      <c r="M1480">
        <v>2</v>
      </c>
      <c r="N1480" t="s">
        <v>91</v>
      </c>
      <c r="O1480" t="s">
        <v>95</v>
      </c>
      <c r="P1480">
        <v>2</v>
      </c>
      <c r="Q1480">
        <v>300000</v>
      </c>
      <c r="R1480">
        <v>150000</v>
      </c>
      <c r="S1480">
        <v>200000</v>
      </c>
      <c r="T1480">
        <v>2</v>
      </c>
      <c r="U1480">
        <v>2</v>
      </c>
      <c r="V1480">
        <v>2</v>
      </c>
      <c r="W1480">
        <v>1</v>
      </c>
      <c r="X1480">
        <v>1</v>
      </c>
      <c r="Y1480">
        <v>150000</v>
      </c>
      <c r="Z1480">
        <v>200000</v>
      </c>
      <c r="AA1480">
        <v>1</v>
      </c>
      <c r="AB1480">
        <v>1</v>
      </c>
      <c r="AC1480">
        <v>7</v>
      </c>
      <c r="AD1480">
        <v>20</v>
      </c>
      <c r="AE1480">
        <v>2</v>
      </c>
      <c r="AF1480">
        <v>15</v>
      </c>
      <c r="AG1480">
        <v>15</v>
      </c>
      <c r="AH1480">
        <v>15</v>
      </c>
      <c r="AI1480">
        <v>55</v>
      </c>
      <c r="AJ1480">
        <v>55</v>
      </c>
      <c r="AK1480">
        <v>55</v>
      </c>
      <c r="AL1480">
        <v>3.6666666666666701</v>
      </c>
      <c r="AM1480">
        <v>9</v>
      </c>
      <c r="AN1480">
        <v>55</v>
      </c>
      <c r="AO1480">
        <v>55</v>
      </c>
      <c r="AP1480">
        <v>8</v>
      </c>
      <c r="AQ1480">
        <v>11</v>
      </c>
      <c r="AR1480">
        <v>3</v>
      </c>
      <c r="AS1480">
        <v>3</v>
      </c>
      <c r="AT1480">
        <v>0</v>
      </c>
      <c r="AU1480">
        <v>0</v>
      </c>
      <c r="AV1480" t="s">
        <v>2</v>
      </c>
      <c r="AW1480" t="s">
        <v>2</v>
      </c>
      <c r="AX1480" t="s">
        <v>2</v>
      </c>
      <c r="AY1480" t="s">
        <v>2</v>
      </c>
      <c r="AZ1480">
        <v>1</v>
      </c>
      <c r="BA1480">
        <v>1</v>
      </c>
      <c r="BB1480">
        <v>0</v>
      </c>
      <c r="BC1480">
        <v>0</v>
      </c>
      <c r="BD1480">
        <v>1</v>
      </c>
      <c r="BE1480">
        <v>1387717.14</v>
      </c>
      <c r="BF1480">
        <v>1387717.14</v>
      </c>
      <c r="BG1480">
        <v>0</v>
      </c>
      <c r="BH1480">
        <v>0</v>
      </c>
    </row>
    <row r="1481" spans="1:60" x14ac:dyDescent="0.3">
      <c r="A1481">
        <v>823359</v>
      </c>
      <c r="B1481" t="s">
        <v>0</v>
      </c>
      <c r="C1481" t="s">
        <v>14</v>
      </c>
      <c r="D1481">
        <v>32</v>
      </c>
      <c r="E1481" t="s">
        <v>82</v>
      </c>
      <c r="F1481">
        <v>853</v>
      </c>
      <c r="G1481">
        <v>16</v>
      </c>
      <c r="H1481" t="s">
        <v>89</v>
      </c>
      <c r="I1481" t="s">
        <v>84</v>
      </c>
      <c r="J1481" t="s">
        <v>88</v>
      </c>
      <c r="K1481" t="s">
        <v>2</v>
      </c>
      <c r="L1481" t="s">
        <v>2</v>
      </c>
      <c r="M1481" t="s">
        <v>2</v>
      </c>
      <c r="N1481" t="s">
        <v>2</v>
      </c>
      <c r="O1481" t="s">
        <v>2</v>
      </c>
      <c r="P1481" t="s">
        <v>2</v>
      </c>
      <c r="Q1481" t="s">
        <v>2</v>
      </c>
      <c r="R1481" t="s">
        <v>2</v>
      </c>
      <c r="S1481" t="s">
        <v>2</v>
      </c>
      <c r="T1481" t="s">
        <v>2</v>
      </c>
      <c r="U1481" t="s">
        <v>2</v>
      </c>
      <c r="V1481" t="s">
        <v>2</v>
      </c>
      <c r="W1481" t="s">
        <v>2</v>
      </c>
      <c r="X1481" t="s">
        <v>2</v>
      </c>
      <c r="Y1481" t="s">
        <v>2</v>
      </c>
      <c r="Z1481" t="s">
        <v>2</v>
      </c>
      <c r="AA1481" t="s">
        <v>2</v>
      </c>
      <c r="AB1481" t="s">
        <v>2</v>
      </c>
      <c r="AC1481" t="s">
        <v>2</v>
      </c>
      <c r="AD1481" t="s">
        <v>2</v>
      </c>
      <c r="AE1481" t="s">
        <v>2</v>
      </c>
      <c r="AF1481">
        <v>4</v>
      </c>
      <c r="AG1481">
        <v>4</v>
      </c>
      <c r="AH1481">
        <v>4</v>
      </c>
      <c r="AI1481">
        <v>36</v>
      </c>
      <c r="AJ1481">
        <v>36</v>
      </c>
      <c r="AK1481">
        <v>36</v>
      </c>
      <c r="AL1481">
        <v>9</v>
      </c>
      <c r="AM1481">
        <v>15</v>
      </c>
      <c r="AN1481">
        <v>36</v>
      </c>
      <c r="AO1481">
        <v>36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1</v>
      </c>
      <c r="AV1481">
        <v>8917500</v>
      </c>
      <c r="AW1481">
        <v>8917500</v>
      </c>
      <c r="AX1481">
        <v>1</v>
      </c>
      <c r="AY1481">
        <v>1</v>
      </c>
      <c r="AZ1481" t="s">
        <v>2</v>
      </c>
      <c r="BA1481" t="s">
        <v>2</v>
      </c>
      <c r="BB1481" t="s">
        <v>2</v>
      </c>
      <c r="BC1481" t="s">
        <v>2</v>
      </c>
      <c r="BD1481" t="s">
        <v>2</v>
      </c>
      <c r="BE1481" t="s">
        <v>2</v>
      </c>
      <c r="BF1481" t="s">
        <v>2</v>
      </c>
      <c r="BG1481" t="s">
        <v>2</v>
      </c>
      <c r="BH1481" t="s">
        <v>2</v>
      </c>
    </row>
    <row r="1482" spans="1:60" x14ac:dyDescent="0.3">
      <c r="A1482">
        <v>842666</v>
      </c>
      <c r="B1482" t="s">
        <v>0</v>
      </c>
      <c r="C1482" t="s">
        <v>14</v>
      </c>
      <c r="D1482">
        <v>31</v>
      </c>
      <c r="E1482" t="s">
        <v>82</v>
      </c>
      <c r="F1482">
        <v>848</v>
      </c>
      <c r="G1482">
        <v>8</v>
      </c>
      <c r="H1482" t="s">
        <v>83</v>
      </c>
      <c r="I1482" t="s">
        <v>84</v>
      </c>
      <c r="J1482" t="s">
        <v>88</v>
      </c>
      <c r="K1482" t="s">
        <v>2</v>
      </c>
      <c r="L1482" t="s">
        <v>2</v>
      </c>
      <c r="M1482" t="s">
        <v>2</v>
      </c>
      <c r="N1482" t="s">
        <v>2</v>
      </c>
      <c r="O1482" t="s">
        <v>2</v>
      </c>
      <c r="P1482" t="s">
        <v>2</v>
      </c>
      <c r="Q1482" t="s">
        <v>2</v>
      </c>
      <c r="R1482" t="s">
        <v>2</v>
      </c>
      <c r="S1482" t="s">
        <v>2</v>
      </c>
      <c r="T1482" t="s">
        <v>2</v>
      </c>
      <c r="U1482" t="s">
        <v>2</v>
      </c>
      <c r="V1482" t="s">
        <v>2</v>
      </c>
      <c r="W1482" t="s">
        <v>2</v>
      </c>
      <c r="X1482" t="s">
        <v>2</v>
      </c>
      <c r="Y1482" t="s">
        <v>2</v>
      </c>
      <c r="Z1482" t="s">
        <v>2</v>
      </c>
      <c r="AA1482" t="s">
        <v>2</v>
      </c>
      <c r="AB1482" t="s">
        <v>2</v>
      </c>
      <c r="AC1482" t="s">
        <v>2</v>
      </c>
      <c r="AD1482" t="s">
        <v>2</v>
      </c>
      <c r="AE1482" t="s">
        <v>2</v>
      </c>
      <c r="AF1482">
        <v>9</v>
      </c>
      <c r="AG1482">
        <v>9</v>
      </c>
      <c r="AH1482">
        <v>9</v>
      </c>
      <c r="AI1482">
        <v>33</v>
      </c>
      <c r="AJ1482">
        <v>33</v>
      </c>
      <c r="AK1482">
        <v>33</v>
      </c>
      <c r="AL1482">
        <v>3.6666666666666701</v>
      </c>
      <c r="AM1482">
        <v>19</v>
      </c>
      <c r="AN1482">
        <v>33</v>
      </c>
      <c r="AO1482">
        <v>33</v>
      </c>
      <c r="AP1482">
        <v>3</v>
      </c>
      <c r="AQ1482">
        <v>0</v>
      </c>
      <c r="AR1482">
        <v>1</v>
      </c>
      <c r="AS1482">
        <v>1</v>
      </c>
      <c r="AT1482">
        <v>0</v>
      </c>
      <c r="AU1482">
        <v>0</v>
      </c>
      <c r="AV1482" t="s">
        <v>2</v>
      </c>
      <c r="AW1482" t="s">
        <v>2</v>
      </c>
      <c r="AX1482" t="s">
        <v>2</v>
      </c>
      <c r="AY1482" t="s">
        <v>2</v>
      </c>
      <c r="AZ1482">
        <v>1</v>
      </c>
      <c r="BA1482">
        <v>1</v>
      </c>
      <c r="BB1482">
        <v>0</v>
      </c>
      <c r="BC1482">
        <v>0</v>
      </c>
      <c r="BD1482">
        <v>1</v>
      </c>
      <c r="BE1482">
        <v>125197.42</v>
      </c>
      <c r="BF1482">
        <v>125197.42</v>
      </c>
      <c r="BG1482">
        <v>0</v>
      </c>
      <c r="BH1482">
        <v>0</v>
      </c>
    </row>
    <row r="1483" spans="1:60" x14ac:dyDescent="0.3">
      <c r="A1483">
        <v>608963</v>
      </c>
      <c r="B1483" t="s">
        <v>0</v>
      </c>
      <c r="C1483" t="s">
        <v>14</v>
      </c>
      <c r="D1483">
        <v>31</v>
      </c>
      <c r="E1483" t="s">
        <v>82</v>
      </c>
      <c r="F1483">
        <v>845</v>
      </c>
      <c r="G1483">
        <v>0</v>
      </c>
      <c r="H1483" t="s">
        <v>83</v>
      </c>
      <c r="I1483" t="s">
        <v>84</v>
      </c>
      <c r="J1483" t="s">
        <v>88</v>
      </c>
      <c r="K1483">
        <v>6</v>
      </c>
      <c r="L1483">
        <v>6</v>
      </c>
      <c r="M1483">
        <v>6</v>
      </c>
      <c r="N1483" t="s">
        <v>86</v>
      </c>
      <c r="O1483" t="s">
        <v>87</v>
      </c>
      <c r="P1483">
        <v>5</v>
      </c>
      <c r="Q1483">
        <v>743333</v>
      </c>
      <c r="R1483">
        <v>123888.83333333299</v>
      </c>
      <c r="S1483">
        <v>222222</v>
      </c>
      <c r="T1483">
        <v>7</v>
      </c>
      <c r="U1483">
        <v>7</v>
      </c>
      <c r="V1483">
        <v>7</v>
      </c>
      <c r="W1483">
        <v>1.1666666666666701</v>
      </c>
      <c r="X1483">
        <v>2</v>
      </c>
      <c r="Y1483">
        <v>743333</v>
      </c>
      <c r="Z1483">
        <v>743333</v>
      </c>
      <c r="AA1483">
        <v>7</v>
      </c>
      <c r="AB1483">
        <v>7</v>
      </c>
      <c r="AC1483">
        <v>0</v>
      </c>
      <c r="AD1483">
        <v>1</v>
      </c>
      <c r="AE1483">
        <v>6</v>
      </c>
      <c r="AF1483">
        <v>26</v>
      </c>
      <c r="AG1483">
        <v>26</v>
      </c>
      <c r="AH1483">
        <v>26</v>
      </c>
      <c r="AI1483">
        <v>138</v>
      </c>
      <c r="AJ1483">
        <v>138</v>
      </c>
      <c r="AK1483">
        <v>138</v>
      </c>
      <c r="AL1483">
        <v>5.3076923076923102</v>
      </c>
      <c r="AM1483">
        <v>25</v>
      </c>
      <c r="AN1483">
        <v>138</v>
      </c>
      <c r="AO1483">
        <v>138</v>
      </c>
      <c r="AP1483">
        <v>1</v>
      </c>
      <c r="AQ1483">
        <v>0</v>
      </c>
      <c r="AR1483">
        <v>1</v>
      </c>
      <c r="AS1483">
        <v>1</v>
      </c>
      <c r="AT1483">
        <v>0</v>
      </c>
      <c r="AU1483">
        <v>0</v>
      </c>
      <c r="AV1483" t="s">
        <v>2</v>
      </c>
      <c r="AW1483" t="s">
        <v>2</v>
      </c>
      <c r="AX1483" t="s">
        <v>2</v>
      </c>
      <c r="AY1483" t="s">
        <v>2</v>
      </c>
      <c r="AZ1483">
        <v>1</v>
      </c>
      <c r="BA1483">
        <v>1</v>
      </c>
      <c r="BB1483">
        <v>0</v>
      </c>
      <c r="BC1483">
        <v>0</v>
      </c>
      <c r="BD1483">
        <v>1</v>
      </c>
      <c r="BE1483">
        <v>33455.230000000003</v>
      </c>
      <c r="BF1483">
        <v>33455.230000000003</v>
      </c>
      <c r="BG1483">
        <v>0</v>
      </c>
      <c r="BH1483">
        <v>0</v>
      </c>
    </row>
    <row r="1484" spans="1:60" x14ac:dyDescent="0.3">
      <c r="A1484">
        <v>952605</v>
      </c>
      <c r="B1484" t="s">
        <v>0</v>
      </c>
      <c r="C1484" t="s">
        <v>13</v>
      </c>
      <c r="D1484">
        <v>48</v>
      </c>
      <c r="E1484" t="s">
        <v>82</v>
      </c>
      <c r="F1484">
        <v>929</v>
      </c>
      <c r="G1484">
        <v>0</v>
      </c>
      <c r="H1484" t="s">
        <v>83</v>
      </c>
      <c r="I1484" t="s">
        <v>82</v>
      </c>
      <c r="J1484" t="s">
        <v>88</v>
      </c>
      <c r="K1484" t="s">
        <v>2</v>
      </c>
      <c r="L1484" t="s">
        <v>2</v>
      </c>
      <c r="M1484" t="s">
        <v>2</v>
      </c>
      <c r="N1484" t="s">
        <v>2</v>
      </c>
      <c r="O1484" t="s">
        <v>2</v>
      </c>
      <c r="P1484" t="s">
        <v>2</v>
      </c>
      <c r="Q1484" t="s">
        <v>2</v>
      </c>
      <c r="R1484" t="s">
        <v>2</v>
      </c>
      <c r="S1484" t="s">
        <v>2</v>
      </c>
      <c r="T1484" t="s">
        <v>2</v>
      </c>
      <c r="U1484" t="s">
        <v>2</v>
      </c>
      <c r="V1484" t="s">
        <v>2</v>
      </c>
      <c r="W1484" t="s">
        <v>2</v>
      </c>
      <c r="X1484" t="s">
        <v>2</v>
      </c>
      <c r="Y1484" t="s">
        <v>2</v>
      </c>
      <c r="Z1484" t="s">
        <v>2</v>
      </c>
      <c r="AA1484" t="s">
        <v>2</v>
      </c>
      <c r="AB1484" t="s">
        <v>2</v>
      </c>
      <c r="AC1484" t="s">
        <v>2</v>
      </c>
      <c r="AD1484" t="s">
        <v>2</v>
      </c>
      <c r="AE1484" t="s">
        <v>2</v>
      </c>
      <c r="AF1484">
        <v>59</v>
      </c>
      <c r="AG1484">
        <v>22</v>
      </c>
      <c r="AH1484">
        <v>13</v>
      </c>
      <c r="AI1484">
        <v>158</v>
      </c>
      <c r="AJ1484">
        <v>56</v>
      </c>
      <c r="AK1484">
        <v>26</v>
      </c>
      <c r="AL1484">
        <v>2.6779661016949201</v>
      </c>
      <c r="AM1484">
        <v>20</v>
      </c>
      <c r="AN1484">
        <v>52.6666666666667</v>
      </c>
      <c r="AO1484">
        <v>102</v>
      </c>
      <c r="AP1484">
        <v>10</v>
      </c>
      <c r="AQ1484">
        <v>0</v>
      </c>
      <c r="AR1484">
        <v>1</v>
      </c>
      <c r="AS1484">
        <v>1</v>
      </c>
      <c r="AT1484">
        <v>0</v>
      </c>
      <c r="AU1484">
        <v>0</v>
      </c>
      <c r="AV1484" t="s">
        <v>2</v>
      </c>
      <c r="AW1484" t="s">
        <v>2</v>
      </c>
      <c r="AX1484" t="s">
        <v>2</v>
      </c>
      <c r="AY1484" t="s">
        <v>2</v>
      </c>
      <c r="AZ1484">
        <v>1</v>
      </c>
      <c r="BA1484">
        <v>1</v>
      </c>
      <c r="BB1484">
        <v>1</v>
      </c>
      <c r="BC1484">
        <v>1</v>
      </c>
      <c r="BD1484">
        <v>2</v>
      </c>
      <c r="BE1484">
        <v>48387.096666666701</v>
      </c>
      <c r="BF1484">
        <v>50000</v>
      </c>
      <c r="BG1484">
        <v>464516129.033333</v>
      </c>
      <c r="BH1484">
        <v>480000000</v>
      </c>
    </row>
    <row r="1485" spans="1:60" x14ac:dyDescent="0.3">
      <c r="A1485">
        <v>805347</v>
      </c>
      <c r="B1485" t="s">
        <v>1</v>
      </c>
      <c r="C1485" t="s">
        <v>13</v>
      </c>
      <c r="D1485">
        <v>61</v>
      </c>
      <c r="E1485" t="s">
        <v>82</v>
      </c>
      <c r="F1485">
        <v>918</v>
      </c>
      <c r="G1485">
        <v>0</v>
      </c>
      <c r="H1485" t="s">
        <v>83</v>
      </c>
      <c r="I1485" t="s">
        <v>82</v>
      </c>
      <c r="J1485" t="s">
        <v>85</v>
      </c>
      <c r="K1485" t="s">
        <v>2</v>
      </c>
      <c r="L1485" t="s">
        <v>2</v>
      </c>
      <c r="M1485" t="s">
        <v>2</v>
      </c>
      <c r="N1485" t="s">
        <v>2</v>
      </c>
      <c r="O1485" t="s">
        <v>2</v>
      </c>
      <c r="P1485" t="s">
        <v>2</v>
      </c>
      <c r="Q1485" t="s">
        <v>2</v>
      </c>
      <c r="R1485" t="s">
        <v>2</v>
      </c>
      <c r="S1485" t="s">
        <v>2</v>
      </c>
      <c r="T1485" t="s">
        <v>2</v>
      </c>
      <c r="U1485" t="s">
        <v>2</v>
      </c>
      <c r="V1485" t="s">
        <v>2</v>
      </c>
      <c r="W1485" t="s">
        <v>2</v>
      </c>
      <c r="X1485" t="s">
        <v>2</v>
      </c>
      <c r="Y1485" t="s">
        <v>2</v>
      </c>
      <c r="Z1485" t="s">
        <v>2</v>
      </c>
      <c r="AA1485" t="s">
        <v>2</v>
      </c>
      <c r="AB1485" t="s">
        <v>2</v>
      </c>
      <c r="AC1485" t="s">
        <v>2</v>
      </c>
      <c r="AD1485" t="s">
        <v>2</v>
      </c>
      <c r="AE1485" t="s">
        <v>2</v>
      </c>
      <c r="AF1485">
        <v>9</v>
      </c>
      <c r="AG1485" t="s">
        <v>2</v>
      </c>
      <c r="AH1485" t="s">
        <v>2</v>
      </c>
      <c r="AI1485">
        <v>32</v>
      </c>
      <c r="AJ1485" t="s">
        <v>2</v>
      </c>
      <c r="AK1485" t="s">
        <v>2</v>
      </c>
      <c r="AL1485">
        <v>3.5555555555555598</v>
      </c>
      <c r="AM1485">
        <v>11</v>
      </c>
      <c r="AN1485">
        <v>32</v>
      </c>
      <c r="AO1485">
        <v>32</v>
      </c>
      <c r="AP1485">
        <v>10</v>
      </c>
      <c r="AQ1485">
        <v>0</v>
      </c>
      <c r="AR1485" t="s">
        <v>2</v>
      </c>
      <c r="AS1485" t="s">
        <v>2</v>
      </c>
      <c r="AT1485" t="s">
        <v>2</v>
      </c>
      <c r="AU1485" t="s">
        <v>2</v>
      </c>
      <c r="AV1485" t="s">
        <v>2</v>
      </c>
      <c r="AW1485" t="s">
        <v>2</v>
      </c>
      <c r="AX1485" t="s">
        <v>2</v>
      </c>
      <c r="AY1485" t="s">
        <v>2</v>
      </c>
      <c r="AZ1485" t="s">
        <v>2</v>
      </c>
      <c r="BA1485" t="s">
        <v>2</v>
      </c>
      <c r="BB1485" t="s">
        <v>2</v>
      </c>
      <c r="BC1485" t="s">
        <v>2</v>
      </c>
      <c r="BD1485" t="s">
        <v>2</v>
      </c>
      <c r="BE1485" t="s">
        <v>2</v>
      </c>
      <c r="BF1485" t="s">
        <v>2</v>
      </c>
      <c r="BG1485" t="s">
        <v>2</v>
      </c>
      <c r="BH1485" t="s">
        <v>2</v>
      </c>
    </row>
    <row r="1486" spans="1:60" x14ac:dyDescent="0.3">
      <c r="A1486">
        <v>139662</v>
      </c>
      <c r="B1486" t="s">
        <v>0</v>
      </c>
      <c r="C1486" t="s">
        <v>14</v>
      </c>
      <c r="D1486">
        <v>22</v>
      </c>
      <c r="E1486" t="s">
        <v>82</v>
      </c>
      <c r="F1486">
        <v>912</v>
      </c>
      <c r="G1486">
        <v>0</v>
      </c>
      <c r="H1486" t="s">
        <v>83</v>
      </c>
      <c r="I1486" t="s">
        <v>82</v>
      </c>
      <c r="J1486" t="s">
        <v>88</v>
      </c>
      <c r="K1486">
        <v>3</v>
      </c>
      <c r="L1486">
        <v>2</v>
      </c>
      <c r="M1486">
        <v>1</v>
      </c>
      <c r="N1486" t="s">
        <v>91</v>
      </c>
      <c r="O1486" t="s">
        <v>95</v>
      </c>
      <c r="P1486">
        <v>2</v>
      </c>
      <c r="Q1486">
        <v>528000</v>
      </c>
      <c r="R1486">
        <v>176000</v>
      </c>
      <c r="S1486">
        <v>500000</v>
      </c>
      <c r="T1486">
        <v>3</v>
      </c>
      <c r="U1486">
        <v>2</v>
      </c>
      <c r="V1486">
        <v>1</v>
      </c>
      <c r="W1486">
        <v>1</v>
      </c>
      <c r="X1486">
        <v>1</v>
      </c>
      <c r="Y1486">
        <v>176000</v>
      </c>
      <c r="Z1486">
        <v>500000</v>
      </c>
      <c r="AA1486">
        <v>1</v>
      </c>
      <c r="AB1486">
        <v>1</v>
      </c>
      <c r="AC1486">
        <v>6</v>
      </c>
      <c r="AD1486">
        <v>26</v>
      </c>
      <c r="AE1486">
        <v>3</v>
      </c>
      <c r="AF1486">
        <v>139</v>
      </c>
      <c r="AG1486">
        <v>95</v>
      </c>
      <c r="AH1486">
        <v>30</v>
      </c>
      <c r="AI1486">
        <v>553</v>
      </c>
      <c r="AJ1486">
        <v>420</v>
      </c>
      <c r="AK1486">
        <v>61</v>
      </c>
      <c r="AL1486">
        <v>3.97841726618705</v>
      </c>
      <c r="AM1486">
        <v>30</v>
      </c>
      <c r="AN1486">
        <v>184.333333333333</v>
      </c>
      <c r="AO1486">
        <v>368</v>
      </c>
      <c r="AP1486">
        <v>11</v>
      </c>
      <c r="AQ1486">
        <v>0</v>
      </c>
      <c r="AR1486">
        <v>1</v>
      </c>
      <c r="AS1486">
        <v>1</v>
      </c>
      <c r="AT1486">
        <v>0</v>
      </c>
      <c r="AU1486">
        <v>0</v>
      </c>
      <c r="AV1486" t="s">
        <v>2</v>
      </c>
      <c r="AW1486" t="s">
        <v>2</v>
      </c>
      <c r="AX1486" t="s">
        <v>2</v>
      </c>
      <c r="AY1486" t="s">
        <v>2</v>
      </c>
      <c r="AZ1486">
        <v>1</v>
      </c>
      <c r="BA1486">
        <v>1</v>
      </c>
      <c r="BB1486">
        <v>0</v>
      </c>
      <c r="BC1486">
        <v>0</v>
      </c>
      <c r="BD1486">
        <v>1</v>
      </c>
      <c r="BE1486">
        <v>207641.51333333299</v>
      </c>
      <c r="BF1486">
        <v>289042.91499999998</v>
      </c>
      <c r="BG1486">
        <v>0</v>
      </c>
      <c r="BH1486">
        <v>0</v>
      </c>
    </row>
    <row r="1487" spans="1:60" x14ac:dyDescent="0.3">
      <c r="A1487">
        <v>385995</v>
      </c>
      <c r="B1487" t="s">
        <v>0</v>
      </c>
      <c r="C1487" t="s">
        <v>14</v>
      </c>
      <c r="D1487">
        <v>39</v>
      </c>
      <c r="E1487" t="s">
        <v>82</v>
      </c>
      <c r="F1487">
        <v>902</v>
      </c>
      <c r="G1487">
        <v>6</v>
      </c>
      <c r="H1487" t="s">
        <v>83</v>
      </c>
      <c r="I1487" t="s">
        <v>82</v>
      </c>
      <c r="J1487" t="s">
        <v>88</v>
      </c>
      <c r="K1487" t="s">
        <v>2</v>
      </c>
      <c r="L1487" t="s">
        <v>2</v>
      </c>
      <c r="M1487" t="s">
        <v>2</v>
      </c>
      <c r="N1487" t="s">
        <v>2</v>
      </c>
      <c r="O1487" t="s">
        <v>2</v>
      </c>
      <c r="P1487" t="s">
        <v>2</v>
      </c>
      <c r="Q1487" t="s">
        <v>2</v>
      </c>
      <c r="R1487" t="s">
        <v>2</v>
      </c>
      <c r="S1487" t="s">
        <v>2</v>
      </c>
      <c r="T1487" t="s">
        <v>2</v>
      </c>
      <c r="U1487" t="s">
        <v>2</v>
      </c>
      <c r="V1487" t="s">
        <v>2</v>
      </c>
      <c r="W1487" t="s">
        <v>2</v>
      </c>
      <c r="X1487" t="s">
        <v>2</v>
      </c>
      <c r="Y1487" t="s">
        <v>2</v>
      </c>
      <c r="Z1487" t="s">
        <v>2</v>
      </c>
      <c r="AA1487" t="s">
        <v>2</v>
      </c>
      <c r="AB1487" t="s">
        <v>2</v>
      </c>
      <c r="AC1487" t="s">
        <v>2</v>
      </c>
      <c r="AD1487" t="s">
        <v>2</v>
      </c>
      <c r="AE1487" t="s">
        <v>2</v>
      </c>
      <c r="AF1487">
        <v>13</v>
      </c>
      <c r="AG1487">
        <v>13</v>
      </c>
      <c r="AH1487">
        <v>6</v>
      </c>
      <c r="AI1487">
        <v>37</v>
      </c>
      <c r="AJ1487">
        <v>37</v>
      </c>
      <c r="AK1487">
        <v>14</v>
      </c>
      <c r="AL1487">
        <v>2.8461538461538498</v>
      </c>
      <c r="AM1487">
        <v>6</v>
      </c>
      <c r="AN1487">
        <v>12.3333333333333</v>
      </c>
      <c r="AO1487">
        <v>17</v>
      </c>
      <c r="AP1487">
        <v>29</v>
      </c>
      <c r="AQ1487">
        <v>0</v>
      </c>
      <c r="AR1487">
        <v>0</v>
      </c>
      <c r="AS1487">
        <v>0</v>
      </c>
      <c r="AT1487">
        <v>1</v>
      </c>
      <c r="AU1487">
        <v>1</v>
      </c>
      <c r="AV1487">
        <v>17600000</v>
      </c>
      <c r="AW1487">
        <v>17600000</v>
      </c>
      <c r="AX1487">
        <v>1</v>
      </c>
      <c r="AY1487">
        <v>1</v>
      </c>
      <c r="AZ1487" t="s">
        <v>2</v>
      </c>
      <c r="BA1487" t="s">
        <v>2</v>
      </c>
      <c r="BB1487" t="s">
        <v>2</v>
      </c>
      <c r="BC1487" t="s">
        <v>2</v>
      </c>
      <c r="BD1487" t="s">
        <v>2</v>
      </c>
      <c r="BE1487" t="s">
        <v>2</v>
      </c>
      <c r="BF1487" t="s">
        <v>2</v>
      </c>
      <c r="BG1487" t="s">
        <v>2</v>
      </c>
      <c r="BH1487" t="s">
        <v>2</v>
      </c>
    </row>
    <row r="1488" spans="1:60" x14ac:dyDescent="0.3">
      <c r="A1488">
        <v>56680</v>
      </c>
      <c r="B1488" t="s">
        <v>0</v>
      </c>
      <c r="C1488" t="s">
        <v>14</v>
      </c>
      <c r="D1488">
        <v>34</v>
      </c>
      <c r="E1488" t="s">
        <v>82</v>
      </c>
      <c r="F1488">
        <v>891</v>
      </c>
      <c r="G1488">
        <v>0</v>
      </c>
      <c r="H1488" t="s">
        <v>83</v>
      </c>
      <c r="I1488" t="s">
        <v>82</v>
      </c>
      <c r="J1488" t="s">
        <v>85</v>
      </c>
      <c r="K1488">
        <v>6</v>
      </c>
      <c r="L1488">
        <v>6</v>
      </c>
      <c r="M1488">
        <v>5</v>
      </c>
      <c r="N1488" t="s">
        <v>91</v>
      </c>
      <c r="O1488" t="s">
        <v>95</v>
      </c>
      <c r="P1488">
        <v>4</v>
      </c>
      <c r="Q1488">
        <v>860800</v>
      </c>
      <c r="R1488">
        <v>143466.66666666701</v>
      </c>
      <c r="S1488">
        <v>600000</v>
      </c>
      <c r="T1488">
        <v>6</v>
      </c>
      <c r="U1488">
        <v>6</v>
      </c>
      <c r="V1488">
        <v>5</v>
      </c>
      <c r="W1488">
        <v>1</v>
      </c>
      <c r="X1488">
        <v>1</v>
      </c>
      <c r="Y1488">
        <v>430400</v>
      </c>
      <c r="Z1488">
        <v>850800</v>
      </c>
      <c r="AA1488">
        <v>3</v>
      </c>
      <c r="AB1488">
        <v>5</v>
      </c>
      <c r="AC1488">
        <v>0</v>
      </c>
      <c r="AD1488">
        <v>18</v>
      </c>
      <c r="AE1488">
        <v>6</v>
      </c>
      <c r="AF1488">
        <v>43</v>
      </c>
      <c r="AG1488">
        <v>43</v>
      </c>
      <c r="AH1488">
        <v>29</v>
      </c>
      <c r="AI1488">
        <v>133</v>
      </c>
      <c r="AJ1488">
        <v>133</v>
      </c>
      <c r="AK1488">
        <v>51</v>
      </c>
      <c r="AL1488">
        <v>3.0930232558139501</v>
      </c>
      <c r="AM1488">
        <v>14</v>
      </c>
      <c r="AN1488">
        <v>66.5</v>
      </c>
      <c r="AO1488">
        <v>82</v>
      </c>
      <c r="AP1488">
        <v>9</v>
      </c>
      <c r="AQ1488">
        <v>1</v>
      </c>
      <c r="AR1488">
        <v>1</v>
      </c>
      <c r="AS1488">
        <v>1</v>
      </c>
      <c r="AT1488">
        <v>0</v>
      </c>
      <c r="AU1488">
        <v>0</v>
      </c>
      <c r="AV1488" t="s">
        <v>2</v>
      </c>
      <c r="AW1488" t="s">
        <v>2</v>
      </c>
      <c r="AX1488" t="s">
        <v>2</v>
      </c>
      <c r="AY1488" t="s">
        <v>2</v>
      </c>
      <c r="AZ1488">
        <v>1</v>
      </c>
      <c r="BA1488">
        <v>1</v>
      </c>
      <c r="BB1488">
        <v>0</v>
      </c>
      <c r="BC1488">
        <v>0</v>
      </c>
      <c r="BD1488">
        <v>1</v>
      </c>
      <c r="BE1488">
        <v>347224.42499999999</v>
      </c>
      <c r="BF1488">
        <v>347224.42499999999</v>
      </c>
      <c r="BG1488">
        <v>0</v>
      </c>
      <c r="BH1488">
        <v>0</v>
      </c>
    </row>
    <row r="1489" spans="1:60" x14ac:dyDescent="0.3">
      <c r="A1489">
        <v>680429</v>
      </c>
      <c r="B1489" t="s">
        <v>0</v>
      </c>
      <c r="C1489" t="s">
        <v>14</v>
      </c>
      <c r="D1489">
        <v>33</v>
      </c>
      <c r="E1489" t="s">
        <v>82</v>
      </c>
      <c r="F1489">
        <v>883</v>
      </c>
      <c r="G1489">
        <v>0</v>
      </c>
      <c r="H1489" t="s">
        <v>83</v>
      </c>
      <c r="I1489" t="s">
        <v>82</v>
      </c>
      <c r="J1489" t="s">
        <v>88</v>
      </c>
      <c r="K1489">
        <v>4</v>
      </c>
      <c r="L1489">
        <v>4</v>
      </c>
      <c r="M1489">
        <v>3</v>
      </c>
      <c r="N1489" t="s">
        <v>86</v>
      </c>
      <c r="O1489" t="s">
        <v>87</v>
      </c>
      <c r="P1489">
        <v>3</v>
      </c>
      <c r="Q1489">
        <v>30050000</v>
      </c>
      <c r="R1489">
        <v>7512500</v>
      </c>
      <c r="S1489">
        <v>14000000</v>
      </c>
      <c r="T1489">
        <v>4</v>
      </c>
      <c r="U1489">
        <v>4</v>
      </c>
      <c r="V1489">
        <v>3</v>
      </c>
      <c r="W1489">
        <v>1</v>
      </c>
      <c r="X1489">
        <v>1</v>
      </c>
      <c r="Y1489">
        <v>15025000</v>
      </c>
      <c r="Z1489">
        <v>16000000</v>
      </c>
      <c r="AA1489">
        <v>2</v>
      </c>
      <c r="AB1489">
        <v>2</v>
      </c>
      <c r="AC1489">
        <v>7</v>
      </c>
      <c r="AD1489">
        <v>29</v>
      </c>
      <c r="AE1489">
        <v>4</v>
      </c>
      <c r="AF1489">
        <v>34</v>
      </c>
      <c r="AG1489">
        <v>34</v>
      </c>
      <c r="AH1489">
        <v>24</v>
      </c>
      <c r="AI1489">
        <v>138</v>
      </c>
      <c r="AJ1489">
        <v>138</v>
      </c>
      <c r="AK1489">
        <v>68</v>
      </c>
      <c r="AL1489">
        <v>4.0588235294117601</v>
      </c>
      <c r="AM1489">
        <v>22</v>
      </c>
      <c r="AN1489">
        <v>69</v>
      </c>
      <c r="AO1489">
        <v>88</v>
      </c>
      <c r="AP1489">
        <v>28</v>
      </c>
      <c r="AQ1489">
        <v>0</v>
      </c>
      <c r="AR1489">
        <v>1</v>
      </c>
      <c r="AS1489">
        <v>1</v>
      </c>
      <c r="AT1489">
        <v>0</v>
      </c>
      <c r="AU1489">
        <v>0</v>
      </c>
      <c r="AV1489" t="s">
        <v>2</v>
      </c>
      <c r="AW1489" t="s">
        <v>2</v>
      </c>
      <c r="AX1489" t="s">
        <v>2</v>
      </c>
      <c r="AY1489" t="s">
        <v>2</v>
      </c>
      <c r="AZ1489">
        <v>1</v>
      </c>
      <c r="BA1489">
        <v>1</v>
      </c>
      <c r="BB1489">
        <v>0</v>
      </c>
      <c r="BC1489">
        <v>0</v>
      </c>
      <c r="BD1489">
        <v>1</v>
      </c>
      <c r="BE1489">
        <v>1149364.3149999999</v>
      </c>
      <c r="BF1489">
        <v>1149364.3149999999</v>
      </c>
      <c r="BG1489">
        <v>0</v>
      </c>
      <c r="BH1489">
        <v>0</v>
      </c>
    </row>
    <row r="1490" spans="1:60" x14ac:dyDescent="0.3">
      <c r="A1490">
        <v>464468</v>
      </c>
      <c r="B1490" t="s">
        <v>0</v>
      </c>
      <c r="C1490" t="s">
        <v>13</v>
      </c>
      <c r="D1490">
        <v>48</v>
      </c>
      <c r="E1490" t="s">
        <v>82</v>
      </c>
      <c r="F1490">
        <v>867</v>
      </c>
      <c r="G1490">
        <v>41</v>
      </c>
      <c r="H1490" t="s">
        <v>83</v>
      </c>
      <c r="I1490" t="s">
        <v>82</v>
      </c>
      <c r="J1490" t="s">
        <v>88</v>
      </c>
      <c r="K1490">
        <v>3</v>
      </c>
      <c r="L1490">
        <v>3</v>
      </c>
      <c r="M1490">
        <v>3</v>
      </c>
      <c r="N1490" t="s">
        <v>98</v>
      </c>
      <c r="O1490" t="s">
        <v>109</v>
      </c>
      <c r="P1490">
        <v>2</v>
      </c>
      <c r="Q1490">
        <v>181583</v>
      </c>
      <c r="R1490">
        <v>60527.666666666701</v>
      </c>
      <c r="S1490">
        <v>81583</v>
      </c>
      <c r="T1490">
        <v>3</v>
      </c>
      <c r="U1490">
        <v>3</v>
      </c>
      <c r="V1490">
        <v>3</v>
      </c>
      <c r="W1490">
        <v>1</v>
      </c>
      <c r="X1490">
        <v>1</v>
      </c>
      <c r="Y1490">
        <v>181583</v>
      </c>
      <c r="Z1490">
        <v>181583</v>
      </c>
      <c r="AA1490">
        <v>3</v>
      </c>
      <c r="AB1490">
        <v>3</v>
      </c>
      <c r="AC1490">
        <v>0</v>
      </c>
      <c r="AD1490">
        <v>5</v>
      </c>
      <c r="AE1490">
        <v>2</v>
      </c>
      <c r="AF1490">
        <v>27</v>
      </c>
      <c r="AG1490">
        <v>27</v>
      </c>
      <c r="AH1490">
        <v>27</v>
      </c>
      <c r="AI1490">
        <v>138</v>
      </c>
      <c r="AJ1490">
        <v>138</v>
      </c>
      <c r="AK1490">
        <v>138</v>
      </c>
      <c r="AL1490">
        <v>5.1111111111111098</v>
      </c>
      <c r="AM1490">
        <v>23</v>
      </c>
      <c r="AN1490">
        <v>138</v>
      </c>
      <c r="AO1490">
        <v>138</v>
      </c>
      <c r="AP1490">
        <v>5</v>
      </c>
      <c r="AQ1490">
        <v>0</v>
      </c>
      <c r="AR1490">
        <v>0</v>
      </c>
      <c r="AS1490">
        <v>0</v>
      </c>
      <c r="AT1490">
        <v>1</v>
      </c>
      <c r="AU1490">
        <v>1</v>
      </c>
      <c r="AV1490">
        <v>833250</v>
      </c>
      <c r="AW1490">
        <v>833250</v>
      </c>
      <c r="AX1490">
        <v>1</v>
      </c>
      <c r="AY1490">
        <v>1</v>
      </c>
      <c r="AZ1490">
        <v>1</v>
      </c>
      <c r="BA1490">
        <v>1</v>
      </c>
      <c r="BB1490">
        <v>0</v>
      </c>
      <c r="BC1490">
        <v>0</v>
      </c>
      <c r="BD1490">
        <v>1</v>
      </c>
      <c r="BE1490">
        <v>287519</v>
      </c>
      <c r="BF1490">
        <v>287519</v>
      </c>
      <c r="BG1490">
        <v>0</v>
      </c>
      <c r="BH1490">
        <v>0</v>
      </c>
    </row>
    <row r="1491" spans="1:60" x14ac:dyDescent="0.3">
      <c r="A1491">
        <v>124457</v>
      </c>
      <c r="B1491" t="s">
        <v>0</v>
      </c>
      <c r="C1491" t="s">
        <v>13</v>
      </c>
      <c r="D1491">
        <v>28</v>
      </c>
      <c r="E1491" t="s">
        <v>82</v>
      </c>
      <c r="F1491">
        <v>874</v>
      </c>
      <c r="G1491">
        <v>0</v>
      </c>
      <c r="H1491" t="s">
        <v>83</v>
      </c>
      <c r="I1491" t="s">
        <v>84</v>
      </c>
      <c r="J1491" t="s">
        <v>88</v>
      </c>
      <c r="K1491">
        <v>5</v>
      </c>
      <c r="L1491">
        <v>5</v>
      </c>
      <c r="M1491">
        <v>5</v>
      </c>
      <c r="N1491" t="s">
        <v>86</v>
      </c>
      <c r="O1491" t="s">
        <v>87</v>
      </c>
      <c r="P1491">
        <v>4</v>
      </c>
      <c r="Q1491">
        <v>59541200</v>
      </c>
      <c r="R1491">
        <v>11908240</v>
      </c>
      <c r="S1491">
        <v>47991200</v>
      </c>
      <c r="T1491">
        <v>5</v>
      </c>
      <c r="U1491">
        <v>5</v>
      </c>
      <c r="V1491">
        <v>5</v>
      </c>
      <c r="W1491">
        <v>1</v>
      </c>
      <c r="X1491">
        <v>1</v>
      </c>
      <c r="Y1491">
        <v>59541200</v>
      </c>
      <c r="Z1491">
        <v>59541200</v>
      </c>
      <c r="AA1491">
        <v>5</v>
      </c>
      <c r="AB1491">
        <v>5</v>
      </c>
      <c r="AC1491">
        <v>8</v>
      </c>
      <c r="AD1491">
        <v>11</v>
      </c>
      <c r="AE1491">
        <v>5</v>
      </c>
      <c r="AF1491">
        <v>21</v>
      </c>
      <c r="AG1491">
        <v>21</v>
      </c>
      <c r="AH1491">
        <v>21</v>
      </c>
      <c r="AI1491">
        <v>44</v>
      </c>
      <c r="AJ1491">
        <v>44</v>
      </c>
      <c r="AK1491">
        <v>44</v>
      </c>
      <c r="AL1491">
        <v>2.0952380952380998</v>
      </c>
      <c r="AM1491">
        <v>10</v>
      </c>
      <c r="AN1491">
        <v>44</v>
      </c>
      <c r="AO1491">
        <v>44</v>
      </c>
      <c r="AP1491">
        <v>11</v>
      </c>
      <c r="AQ1491">
        <v>3</v>
      </c>
      <c r="AR1491">
        <v>1</v>
      </c>
      <c r="AS1491">
        <v>1</v>
      </c>
      <c r="AT1491">
        <v>0</v>
      </c>
      <c r="AU1491">
        <v>0</v>
      </c>
      <c r="AV1491" t="s">
        <v>2</v>
      </c>
      <c r="AW1491" t="s">
        <v>2</v>
      </c>
      <c r="AX1491" t="s">
        <v>2</v>
      </c>
      <c r="AY1491" t="s">
        <v>2</v>
      </c>
      <c r="AZ1491">
        <v>1</v>
      </c>
      <c r="BA1491">
        <v>1</v>
      </c>
      <c r="BB1491">
        <v>0</v>
      </c>
      <c r="BC1491">
        <v>0</v>
      </c>
      <c r="BD1491">
        <v>1</v>
      </c>
      <c r="BE1491">
        <v>547535.59499999997</v>
      </c>
      <c r="BF1491">
        <v>547535.59499999997</v>
      </c>
      <c r="BG1491">
        <v>0</v>
      </c>
      <c r="BH1491">
        <v>0</v>
      </c>
    </row>
    <row r="1492" spans="1:60" x14ac:dyDescent="0.3">
      <c r="A1492">
        <v>784432</v>
      </c>
      <c r="B1492" t="s">
        <v>0</v>
      </c>
      <c r="C1492" t="s">
        <v>14</v>
      </c>
      <c r="D1492">
        <v>32</v>
      </c>
      <c r="E1492" t="s">
        <v>84</v>
      </c>
      <c r="F1492">
        <v>854</v>
      </c>
      <c r="G1492">
        <v>14</v>
      </c>
      <c r="H1492" t="s">
        <v>83</v>
      </c>
      <c r="I1492" t="s">
        <v>82</v>
      </c>
      <c r="J1492" t="s">
        <v>88</v>
      </c>
      <c r="K1492">
        <v>5</v>
      </c>
      <c r="L1492">
        <v>5</v>
      </c>
      <c r="M1492">
        <v>5</v>
      </c>
      <c r="N1492" t="s">
        <v>86</v>
      </c>
      <c r="O1492" t="s">
        <v>87</v>
      </c>
      <c r="P1492">
        <v>5</v>
      </c>
      <c r="Q1492">
        <v>9450000</v>
      </c>
      <c r="R1492">
        <v>1890000</v>
      </c>
      <c r="S1492">
        <v>4000000</v>
      </c>
      <c r="T1492">
        <v>6</v>
      </c>
      <c r="U1492">
        <v>6</v>
      </c>
      <c r="V1492">
        <v>6</v>
      </c>
      <c r="W1492">
        <v>1.2</v>
      </c>
      <c r="X1492">
        <v>2</v>
      </c>
      <c r="Y1492">
        <v>9450000</v>
      </c>
      <c r="Z1492">
        <v>9450000</v>
      </c>
      <c r="AA1492">
        <v>6</v>
      </c>
      <c r="AB1492">
        <v>6</v>
      </c>
      <c r="AC1492">
        <v>6</v>
      </c>
      <c r="AD1492">
        <v>2</v>
      </c>
      <c r="AE1492">
        <v>5</v>
      </c>
      <c r="AF1492">
        <v>45</v>
      </c>
      <c r="AG1492">
        <v>45</v>
      </c>
      <c r="AH1492">
        <v>45</v>
      </c>
      <c r="AI1492">
        <v>107</v>
      </c>
      <c r="AJ1492">
        <v>107</v>
      </c>
      <c r="AK1492">
        <v>107</v>
      </c>
      <c r="AL1492">
        <v>2.37777777777778</v>
      </c>
      <c r="AM1492">
        <v>11</v>
      </c>
      <c r="AN1492">
        <v>107</v>
      </c>
      <c r="AO1492">
        <v>107</v>
      </c>
      <c r="AP1492">
        <v>5</v>
      </c>
      <c r="AQ1492">
        <v>0</v>
      </c>
      <c r="AR1492">
        <v>1</v>
      </c>
      <c r="AS1492">
        <v>1</v>
      </c>
      <c r="AT1492">
        <v>0</v>
      </c>
      <c r="AU1492">
        <v>0</v>
      </c>
      <c r="AV1492" t="s">
        <v>2</v>
      </c>
      <c r="AW1492" t="s">
        <v>2</v>
      </c>
      <c r="AX1492" t="s">
        <v>2</v>
      </c>
      <c r="AY1492" t="s">
        <v>2</v>
      </c>
      <c r="AZ1492">
        <v>1</v>
      </c>
      <c r="BA1492">
        <v>1</v>
      </c>
      <c r="BB1492">
        <v>0</v>
      </c>
      <c r="BC1492">
        <v>0</v>
      </c>
      <c r="BD1492">
        <v>1</v>
      </c>
      <c r="BE1492">
        <v>1801990.32</v>
      </c>
      <c r="BF1492">
        <v>1801990.32</v>
      </c>
      <c r="BG1492">
        <v>0</v>
      </c>
      <c r="BH1492">
        <v>0</v>
      </c>
    </row>
    <row r="1493" spans="1:60" x14ac:dyDescent="0.3">
      <c r="A1493">
        <v>594581</v>
      </c>
      <c r="B1493" t="s">
        <v>0</v>
      </c>
      <c r="C1493" t="s">
        <v>13</v>
      </c>
      <c r="D1493">
        <v>62</v>
      </c>
      <c r="E1493" t="s">
        <v>82</v>
      </c>
      <c r="F1493">
        <v>868</v>
      </c>
      <c r="G1493">
        <v>0</v>
      </c>
      <c r="H1493" t="s">
        <v>83</v>
      </c>
      <c r="I1493" t="s">
        <v>82</v>
      </c>
      <c r="J1493" t="s">
        <v>88</v>
      </c>
      <c r="K1493" t="s">
        <v>2</v>
      </c>
      <c r="L1493" t="s">
        <v>2</v>
      </c>
      <c r="M1493" t="s">
        <v>2</v>
      </c>
      <c r="N1493" t="s">
        <v>2</v>
      </c>
      <c r="O1493" t="s">
        <v>2</v>
      </c>
      <c r="P1493" t="s">
        <v>2</v>
      </c>
      <c r="Q1493" t="s">
        <v>2</v>
      </c>
      <c r="R1493" t="s">
        <v>2</v>
      </c>
      <c r="S1493" t="s">
        <v>2</v>
      </c>
      <c r="T1493" t="s">
        <v>2</v>
      </c>
      <c r="U1493" t="s">
        <v>2</v>
      </c>
      <c r="V1493" t="s">
        <v>2</v>
      </c>
      <c r="W1493" t="s">
        <v>2</v>
      </c>
      <c r="X1493" t="s">
        <v>2</v>
      </c>
      <c r="Y1493" t="s">
        <v>2</v>
      </c>
      <c r="Z1493" t="s">
        <v>2</v>
      </c>
      <c r="AA1493" t="s">
        <v>2</v>
      </c>
      <c r="AB1493" t="s">
        <v>2</v>
      </c>
      <c r="AC1493" t="s">
        <v>2</v>
      </c>
      <c r="AD1493" t="s">
        <v>2</v>
      </c>
      <c r="AE1493" t="s">
        <v>2</v>
      </c>
      <c r="AF1493">
        <v>9</v>
      </c>
      <c r="AG1493">
        <v>9</v>
      </c>
      <c r="AH1493">
        <v>9</v>
      </c>
      <c r="AI1493">
        <v>14</v>
      </c>
      <c r="AJ1493">
        <v>14</v>
      </c>
      <c r="AK1493">
        <v>14</v>
      </c>
      <c r="AL1493">
        <v>1.55555555555556</v>
      </c>
      <c r="AM1493">
        <v>3</v>
      </c>
      <c r="AN1493">
        <v>14</v>
      </c>
      <c r="AO1493">
        <v>14</v>
      </c>
      <c r="AP1493">
        <v>11</v>
      </c>
      <c r="AQ1493">
        <v>0</v>
      </c>
      <c r="AR1493">
        <v>0</v>
      </c>
      <c r="AS1493">
        <v>0</v>
      </c>
      <c r="AT1493">
        <v>1</v>
      </c>
      <c r="AU1493">
        <v>1</v>
      </c>
      <c r="AV1493">
        <v>16700000</v>
      </c>
      <c r="AW1493">
        <v>16700000</v>
      </c>
      <c r="AX1493">
        <v>1</v>
      </c>
      <c r="AY1493">
        <v>1</v>
      </c>
      <c r="AZ1493">
        <v>0</v>
      </c>
      <c r="BA1493">
        <v>0</v>
      </c>
      <c r="BB1493">
        <v>1</v>
      </c>
      <c r="BC1493">
        <v>1</v>
      </c>
      <c r="BD1493">
        <v>1</v>
      </c>
      <c r="BE1493">
        <v>0</v>
      </c>
      <c r="BF1493">
        <v>0</v>
      </c>
      <c r="BG1493">
        <v>41935483.869999997</v>
      </c>
      <c r="BH1493">
        <v>41935483.869999997</v>
      </c>
    </row>
    <row r="1494" spans="1:60" x14ac:dyDescent="0.3">
      <c r="A1494">
        <v>23369</v>
      </c>
      <c r="B1494" t="s">
        <v>0</v>
      </c>
      <c r="C1494" t="s">
        <v>14</v>
      </c>
      <c r="D1494">
        <v>38</v>
      </c>
      <c r="E1494" t="s">
        <v>82</v>
      </c>
      <c r="F1494">
        <v>868</v>
      </c>
      <c r="G1494">
        <v>0</v>
      </c>
      <c r="H1494" t="s">
        <v>83</v>
      </c>
      <c r="I1494" t="s">
        <v>84</v>
      </c>
      <c r="J1494" t="s">
        <v>85</v>
      </c>
      <c r="K1494" t="s">
        <v>2</v>
      </c>
      <c r="L1494" t="s">
        <v>2</v>
      </c>
      <c r="M1494" t="s">
        <v>2</v>
      </c>
      <c r="N1494" t="s">
        <v>2</v>
      </c>
      <c r="O1494" t="s">
        <v>2</v>
      </c>
      <c r="P1494" t="s">
        <v>2</v>
      </c>
      <c r="Q1494" t="s">
        <v>2</v>
      </c>
      <c r="R1494" t="s">
        <v>2</v>
      </c>
      <c r="S1494" t="s">
        <v>2</v>
      </c>
      <c r="T1494" t="s">
        <v>2</v>
      </c>
      <c r="U1494" t="s">
        <v>2</v>
      </c>
      <c r="V1494" t="s">
        <v>2</v>
      </c>
      <c r="W1494" t="s">
        <v>2</v>
      </c>
      <c r="X1494" t="s">
        <v>2</v>
      </c>
      <c r="Y1494" t="s">
        <v>2</v>
      </c>
      <c r="Z1494" t="s">
        <v>2</v>
      </c>
      <c r="AA1494" t="s">
        <v>2</v>
      </c>
      <c r="AB1494" t="s">
        <v>2</v>
      </c>
      <c r="AC1494" t="s">
        <v>2</v>
      </c>
      <c r="AD1494" t="s">
        <v>2</v>
      </c>
      <c r="AE1494" t="s">
        <v>2</v>
      </c>
      <c r="AF1494">
        <v>7</v>
      </c>
      <c r="AG1494">
        <v>7</v>
      </c>
      <c r="AH1494">
        <v>7</v>
      </c>
      <c r="AI1494">
        <v>22</v>
      </c>
      <c r="AJ1494">
        <v>22</v>
      </c>
      <c r="AK1494">
        <v>22</v>
      </c>
      <c r="AL1494">
        <v>3.1428571428571401</v>
      </c>
      <c r="AM1494">
        <v>7</v>
      </c>
      <c r="AN1494">
        <v>22</v>
      </c>
      <c r="AO1494">
        <v>22</v>
      </c>
      <c r="AP1494">
        <v>20</v>
      </c>
      <c r="AQ1494">
        <v>0</v>
      </c>
      <c r="AR1494" t="s">
        <v>2</v>
      </c>
      <c r="AS1494" t="s">
        <v>2</v>
      </c>
      <c r="AT1494" t="s">
        <v>2</v>
      </c>
      <c r="AU1494" t="s">
        <v>2</v>
      </c>
      <c r="AV1494">
        <v>782571428</v>
      </c>
      <c r="AW1494">
        <v>782571428</v>
      </c>
      <c r="AX1494">
        <v>1</v>
      </c>
      <c r="AY1494">
        <v>1</v>
      </c>
      <c r="AZ1494">
        <v>1</v>
      </c>
      <c r="BA1494">
        <v>1</v>
      </c>
      <c r="BB1494">
        <v>0</v>
      </c>
      <c r="BC1494">
        <v>0</v>
      </c>
      <c r="BD1494">
        <v>1</v>
      </c>
      <c r="BE1494">
        <v>821005.29</v>
      </c>
      <c r="BF1494">
        <v>821005.29</v>
      </c>
      <c r="BG1494">
        <v>0</v>
      </c>
      <c r="BH1494">
        <v>0</v>
      </c>
    </row>
    <row r="1495" spans="1:60" x14ac:dyDescent="0.3">
      <c r="A1495">
        <v>615324</v>
      </c>
      <c r="B1495" t="s">
        <v>0</v>
      </c>
      <c r="C1495" t="s">
        <v>14</v>
      </c>
      <c r="D1495">
        <v>30</v>
      </c>
      <c r="E1495" t="s">
        <v>82</v>
      </c>
      <c r="F1495">
        <v>859</v>
      </c>
      <c r="G1495">
        <v>0</v>
      </c>
      <c r="H1495" t="s">
        <v>83</v>
      </c>
      <c r="I1495" t="s">
        <v>84</v>
      </c>
      <c r="J1495" t="s">
        <v>85</v>
      </c>
      <c r="K1495">
        <v>1</v>
      </c>
      <c r="L1495">
        <v>1</v>
      </c>
      <c r="M1495">
        <v>1</v>
      </c>
      <c r="N1495" t="s">
        <v>86</v>
      </c>
      <c r="O1495" t="s">
        <v>87</v>
      </c>
      <c r="P1495">
        <v>1</v>
      </c>
      <c r="Q1495">
        <v>2500000</v>
      </c>
      <c r="R1495">
        <v>2500000</v>
      </c>
      <c r="S1495">
        <v>2500000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2500000</v>
      </c>
      <c r="Z1495">
        <v>2500000</v>
      </c>
      <c r="AA1495">
        <v>1</v>
      </c>
      <c r="AB1495">
        <v>1</v>
      </c>
      <c r="AC1495">
        <v>0</v>
      </c>
      <c r="AD1495" t="s">
        <v>2</v>
      </c>
      <c r="AE1495">
        <v>1</v>
      </c>
      <c r="AF1495">
        <v>7</v>
      </c>
      <c r="AG1495">
        <v>7</v>
      </c>
      <c r="AH1495">
        <v>7</v>
      </c>
      <c r="AI1495">
        <v>24</v>
      </c>
      <c r="AJ1495">
        <v>24</v>
      </c>
      <c r="AK1495">
        <v>24</v>
      </c>
      <c r="AL1495">
        <v>3.4285714285714302</v>
      </c>
      <c r="AM1495">
        <v>8</v>
      </c>
      <c r="AN1495">
        <v>24</v>
      </c>
      <c r="AO1495">
        <v>24</v>
      </c>
      <c r="AP1495">
        <v>13</v>
      </c>
      <c r="AQ1495">
        <v>0</v>
      </c>
      <c r="AR1495">
        <v>1</v>
      </c>
      <c r="AS1495">
        <v>1</v>
      </c>
      <c r="AT1495">
        <v>0</v>
      </c>
      <c r="AU1495">
        <v>0</v>
      </c>
      <c r="AV1495" t="s">
        <v>2</v>
      </c>
      <c r="AW1495" t="s">
        <v>2</v>
      </c>
      <c r="AX1495" t="s">
        <v>2</v>
      </c>
      <c r="AY1495" t="s">
        <v>2</v>
      </c>
      <c r="AZ1495">
        <v>1</v>
      </c>
      <c r="BA1495">
        <v>1</v>
      </c>
      <c r="BB1495">
        <v>0</v>
      </c>
      <c r="BC1495">
        <v>0</v>
      </c>
      <c r="BD1495">
        <v>1</v>
      </c>
      <c r="BE1495">
        <v>104141.94</v>
      </c>
      <c r="BF1495">
        <v>104141.94</v>
      </c>
      <c r="BG1495">
        <v>0</v>
      </c>
      <c r="BH1495">
        <v>0</v>
      </c>
    </row>
    <row r="1496" spans="1:60" x14ac:dyDescent="0.3">
      <c r="A1496">
        <v>418728</v>
      </c>
      <c r="B1496" t="s">
        <v>0</v>
      </c>
      <c r="C1496" t="s">
        <v>14</v>
      </c>
      <c r="D1496">
        <v>25</v>
      </c>
      <c r="E1496" t="s">
        <v>82</v>
      </c>
      <c r="F1496">
        <v>846</v>
      </c>
      <c r="G1496">
        <v>0</v>
      </c>
      <c r="H1496" t="s">
        <v>83</v>
      </c>
      <c r="I1496" t="s">
        <v>84</v>
      </c>
      <c r="J1496" t="s">
        <v>85</v>
      </c>
      <c r="K1496" t="s">
        <v>2</v>
      </c>
      <c r="L1496" t="s">
        <v>2</v>
      </c>
      <c r="M1496" t="s">
        <v>2</v>
      </c>
      <c r="N1496" t="s">
        <v>2</v>
      </c>
      <c r="O1496" t="s">
        <v>2</v>
      </c>
      <c r="P1496" t="s">
        <v>2</v>
      </c>
      <c r="Q1496" t="s">
        <v>2</v>
      </c>
      <c r="R1496" t="s">
        <v>2</v>
      </c>
      <c r="S1496" t="s">
        <v>2</v>
      </c>
      <c r="T1496" t="s">
        <v>2</v>
      </c>
      <c r="U1496" t="s">
        <v>2</v>
      </c>
      <c r="V1496" t="s">
        <v>2</v>
      </c>
      <c r="W1496" t="s">
        <v>2</v>
      </c>
      <c r="X1496" t="s">
        <v>2</v>
      </c>
      <c r="Y1496" t="s">
        <v>2</v>
      </c>
      <c r="Z1496" t="s">
        <v>2</v>
      </c>
      <c r="AA1496" t="s">
        <v>2</v>
      </c>
      <c r="AB1496" t="s">
        <v>2</v>
      </c>
      <c r="AC1496" t="s">
        <v>2</v>
      </c>
      <c r="AD1496" t="s">
        <v>2</v>
      </c>
      <c r="AE1496" t="s">
        <v>2</v>
      </c>
      <c r="AF1496">
        <v>5</v>
      </c>
      <c r="AG1496">
        <v>5</v>
      </c>
      <c r="AH1496">
        <v>5</v>
      </c>
      <c r="AI1496">
        <v>25</v>
      </c>
      <c r="AJ1496">
        <v>25</v>
      </c>
      <c r="AK1496">
        <v>25</v>
      </c>
      <c r="AL1496">
        <v>5</v>
      </c>
      <c r="AM1496">
        <v>11</v>
      </c>
      <c r="AN1496">
        <v>25</v>
      </c>
      <c r="AO1496">
        <v>25</v>
      </c>
      <c r="AP1496">
        <v>0</v>
      </c>
      <c r="AQ1496">
        <v>0</v>
      </c>
      <c r="AR1496">
        <v>1</v>
      </c>
      <c r="AS1496">
        <v>1</v>
      </c>
      <c r="AT1496">
        <v>0</v>
      </c>
      <c r="AU1496">
        <v>0</v>
      </c>
      <c r="AV1496" t="s">
        <v>2</v>
      </c>
      <c r="AW1496" t="s">
        <v>2</v>
      </c>
      <c r="AX1496" t="s">
        <v>2</v>
      </c>
      <c r="AY1496" t="s">
        <v>2</v>
      </c>
      <c r="AZ1496">
        <v>1</v>
      </c>
      <c r="BA1496">
        <v>1</v>
      </c>
      <c r="BB1496">
        <v>0</v>
      </c>
      <c r="BC1496">
        <v>0</v>
      </c>
      <c r="BD1496">
        <v>1</v>
      </c>
      <c r="BE1496">
        <v>12193.55</v>
      </c>
      <c r="BF1496">
        <v>12193.55</v>
      </c>
      <c r="BG1496">
        <v>0</v>
      </c>
      <c r="BH1496">
        <v>0</v>
      </c>
    </row>
    <row r="1497" spans="1:60" x14ac:dyDescent="0.3">
      <c r="A1497">
        <v>419863</v>
      </c>
      <c r="B1497" t="s">
        <v>0</v>
      </c>
      <c r="C1497" t="s">
        <v>13</v>
      </c>
      <c r="D1497">
        <v>51</v>
      </c>
      <c r="E1497" t="s">
        <v>82</v>
      </c>
      <c r="F1497">
        <v>890</v>
      </c>
      <c r="G1497">
        <v>34</v>
      </c>
      <c r="H1497" t="s">
        <v>83</v>
      </c>
      <c r="I1497" t="s">
        <v>82</v>
      </c>
      <c r="J1497" t="s">
        <v>85</v>
      </c>
      <c r="K1497">
        <v>4</v>
      </c>
      <c r="L1497">
        <v>4</v>
      </c>
      <c r="M1497">
        <v>4</v>
      </c>
      <c r="N1497" t="s">
        <v>91</v>
      </c>
      <c r="O1497" t="s">
        <v>92</v>
      </c>
      <c r="P1497">
        <v>3</v>
      </c>
      <c r="Q1497">
        <v>735000</v>
      </c>
      <c r="R1497">
        <v>183750</v>
      </c>
      <c r="S1497">
        <v>525000</v>
      </c>
      <c r="T1497">
        <v>4</v>
      </c>
      <c r="U1497">
        <v>4</v>
      </c>
      <c r="V1497">
        <v>4</v>
      </c>
      <c r="W1497">
        <v>1</v>
      </c>
      <c r="X1497">
        <v>1</v>
      </c>
      <c r="Y1497">
        <v>735000</v>
      </c>
      <c r="Z1497">
        <v>735000</v>
      </c>
      <c r="AA1497">
        <v>4</v>
      </c>
      <c r="AB1497">
        <v>4</v>
      </c>
      <c r="AC1497">
        <v>25</v>
      </c>
      <c r="AD1497">
        <v>5</v>
      </c>
      <c r="AE1497">
        <v>4</v>
      </c>
      <c r="AF1497">
        <v>46</v>
      </c>
      <c r="AG1497">
        <v>46</v>
      </c>
      <c r="AH1497">
        <v>30</v>
      </c>
      <c r="AI1497">
        <v>333</v>
      </c>
      <c r="AJ1497">
        <v>333</v>
      </c>
      <c r="AK1497">
        <v>229</v>
      </c>
      <c r="AL1497">
        <v>7.2391304347826102</v>
      </c>
      <c r="AM1497">
        <v>62</v>
      </c>
      <c r="AN1497">
        <v>166.5</v>
      </c>
      <c r="AO1497">
        <v>213</v>
      </c>
      <c r="AP1497">
        <v>8</v>
      </c>
      <c r="AQ1497">
        <v>1</v>
      </c>
      <c r="AR1497">
        <v>1</v>
      </c>
      <c r="AS1497">
        <v>1</v>
      </c>
      <c r="AT1497">
        <v>0</v>
      </c>
      <c r="AU1497">
        <v>0</v>
      </c>
      <c r="AV1497">
        <v>1223160000</v>
      </c>
      <c r="AW1497">
        <v>1219740000</v>
      </c>
      <c r="AX1497">
        <v>1</v>
      </c>
      <c r="AY1497">
        <v>1</v>
      </c>
      <c r="AZ1497">
        <v>1</v>
      </c>
      <c r="BA1497">
        <v>1</v>
      </c>
      <c r="BB1497">
        <v>0</v>
      </c>
      <c r="BC1497">
        <v>0</v>
      </c>
      <c r="BD1497">
        <v>1</v>
      </c>
      <c r="BE1497">
        <v>6993431.7533333302</v>
      </c>
      <c r="BF1497">
        <v>3070970.21</v>
      </c>
      <c r="BG1497">
        <v>0</v>
      </c>
      <c r="BH1497">
        <v>0</v>
      </c>
    </row>
    <row r="1498" spans="1:60" x14ac:dyDescent="0.3">
      <c r="A1498">
        <v>384117</v>
      </c>
      <c r="B1498" t="s">
        <v>0</v>
      </c>
      <c r="C1498" t="s">
        <v>14</v>
      </c>
      <c r="D1498">
        <v>33</v>
      </c>
      <c r="E1498" t="s">
        <v>84</v>
      </c>
      <c r="F1498">
        <v>862</v>
      </c>
      <c r="G1498">
        <v>0</v>
      </c>
      <c r="H1498" t="s">
        <v>83</v>
      </c>
      <c r="I1498" t="s">
        <v>84</v>
      </c>
      <c r="J1498" t="s">
        <v>88</v>
      </c>
      <c r="K1498">
        <v>2</v>
      </c>
      <c r="L1498">
        <v>2</v>
      </c>
      <c r="M1498">
        <v>2</v>
      </c>
      <c r="N1498" t="s">
        <v>86</v>
      </c>
      <c r="O1498" t="s">
        <v>87</v>
      </c>
      <c r="P1498">
        <v>2</v>
      </c>
      <c r="Q1498">
        <v>80000000</v>
      </c>
      <c r="R1498">
        <v>40000000</v>
      </c>
      <c r="S1498">
        <v>70000000</v>
      </c>
      <c r="T1498">
        <v>2</v>
      </c>
      <c r="U1498">
        <v>2</v>
      </c>
      <c r="V1498">
        <v>2</v>
      </c>
      <c r="W1498">
        <v>1</v>
      </c>
      <c r="X1498">
        <v>1</v>
      </c>
      <c r="Y1498">
        <v>80000000</v>
      </c>
      <c r="Z1498">
        <v>80000000</v>
      </c>
      <c r="AA1498">
        <v>2</v>
      </c>
      <c r="AB1498">
        <v>2</v>
      </c>
      <c r="AC1498">
        <v>3</v>
      </c>
      <c r="AD1498">
        <v>14</v>
      </c>
      <c r="AE1498">
        <v>2</v>
      </c>
      <c r="AF1498">
        <v>6</v>
      </c>
      <c r="AG1498">
        <v>6</v>
      </c>
      <c r="AH1498">
        <v>6</v>
      </c>
      <c r="AI1498">
        <v>9</v>
      </c>
      <c r="AJ1498">
        <v>9</v>
      </c>
      <c r="AK1498">
        <v>9</v>
      </c>
      <c r="AL1498">
        <v>1.5</v>
      </c>
      <c r="AM1498">
        <v>4</v>
      </c>
      <c r="AN1498">
        <v>9</v>
      </c>
      <c r="AO1498">
        <v>9</v>
      </c>
      <c r="AP1498">
        <v>10</v>
      </c>
      <c r="AQ1498">
        <v>1</v>
      </c>
      <c r="AR1498">
        <v>1</v>
      </c>
      <c r="AS1498">
        <v>1</v>
      </c>
      <c r="AT1498">
        <v>0</v>
      </c>
      <c r="AU1498">
        <v>0</v>
      </c>
      <c r="AV1498" t="s">
        <v>2</v>
      </c>
      <c r="AW1498" t="s">
        <v>2</v>
      </c>
      <c r="AX1498" t="s">
        <v>2</v>
      </c>
      <c r="AY1498" t="s">
        <v>2</v>
      </c>
      <c r="AZ1498">
        <v>1</v>
      </c>
      <c r="BA1498">
        <v>1</v>
      </c>
      <c r="BB1498">
        <v>0</v>
      </c>
      <c r="BC1498">
        <v>0</v>
      </c>
      <c r="BD1498">
        <v>1</v>
      </c>
      <c r="BE1498">
        <v>134950943.55000001</v>
      </c>
      <c r="BF1498">
        <v>134950943.55000001</v>
      </c>
      <c r="BG1498">
        <v>0</v>
      </c>
      <c r="BH1498">
        <v>0</v>
      </c>
    </row>
    <row r="1499" spans="1:60" x14ac:dyDescent="0.3">
      <c r="A1499">
        <v>779060</v>
      </c>
      <c r="B1499" t="s">
        <v>0</v>
      </c>
      <c r="C1499" t="s">
        <v>14</v>
      </c>
      <c r="D1499">
        <v>36</v>
      </c>
      <c r="E1499" t="s">
        <v>84</v>
      </c>
      <c r="F1499">
        <v>861</v>
      </c>
      <c r="G1499">
        <v>0</v>
      </c>
      <c r="H1499" t="s">
        <v>83</v>
      </c>
      <c r="I1499" t="s">
        <v>82</v>
      </c>
      <c r="J1499" t="s">
        <v>88</v>
      </c>
      <c r="K1499" t="s">
        <v>2</v>
      </c>
      <c r="L1499" t="s">
        <v>2</v>
      </c>
      <c r="M1499" t="s">
        <v>2</v>
      </c>
      <c r="N1499" t="s">
        <v>2</v>
      </c>
      <c r="O1499" t="s">
        <v>2</v>
      </c>
      <c r="P1499" t="s">
        <v>2</v>
      </c>
      <c r="Q1499" t="s">
        <v>2</v>
      </c>
      <c r="R1499" t="s">
        <v>2</v>
      </c>
      <c r="S1499" t="s">
        <v>2</v>
      </c>
      <c r="T1499" t="s">
        <v>2</v>
      </c>
      <c r="U1499" t="s">
        <v>2</v>
      </c>
      <c r="V1499" t="s">
        <v>2</v>
      </c>
      <c r="W1499" t="s">
        <v>2</v>
      </c>
      <c r="X1499" t="s">
        <v>2</v>
      </c>
      <c r="Y1499" t="s">
        <v>2</v>
      </c>
      <c r="Z1499" t="s">
        <v>2</v>
      </c>
      <c r="AA1499" t="s">
        <v>2</v>
      </c>
      <c r="AB1499" t="s">
        <v>2</v>
      </c>
      <c r="AC1499" t="s">
        <v>2</v>
      </c>
      <c r="AD1499" t="s">
        <v>2</v>
      </c>
      <c r="AE1499" t="s">
        <v>2</v>
      </c>
      <c r="AF1499">
        <v>22</v>
      </c>
      <c r="AG1499">
        <v>22</v>
      </c>
      <c r="AH1499">
        <v>22</v>
      </c>
      <c r="AI1499">
        <v>98</v>
      </c>
      <c r="AJ1499">
        <v>98</v>
      </c>
      <c r="AK1499">
        <v>98</v>
      </c>
      <c r="AL1499">
        <v>4.4545454545454497</v>
      </c>
      <c r="AM1499">
        <v>17</v>
      </c>
      <c r="AN1499">
        <v>98</v>
      </c>
      <c r="AO1499">
        <v>98</v>
      </c>
      <c r="AP1499">
        <v>3</v>
      </c>
      <c r="AQ1499">
        <v>0</v>
      </c>
      <c r="AR1499">
        <v>1</v>
      </c>
      <c r="AS1499">
        <v>1</v>
      </c>
      <c r="AT1499">
        <v>0</v>
      </c>
      <c r="AU1499">
        <v>0</v>
      </c>
      <c r="AV1499" t="s">
        <v>2</v>
      </c>
      <c r="AW1499" t="s">
        <v>2</v>
      </c>
      <c r="AX1499" t="s">
        <v>2</v>
      </c>
      <c r="AY1499" t="s">
        <v>2</v>
      </c>
      <c r="AZ1499">
        <v>1</v>
      </c>
      <c r="BA1499">
        <v>1</v>
      </c>
      <c r="BB1499">
        <v>0</v>
      </c>
      <c r="BC1499">
        <v>0</v>
      </c>
      <c r="BD1499">
        <v>1</v>
      </c>
      <c r="BE1499">
        <v>62903.23</v>
      </c>
      <c r="BF1499">
        <v>62903.23</v>
      </c>
      <c r="BG1499">
        <v>0</v>
      </c>
      <c r="BH1499">
        <v>0</v>
      </c>
    </row>
    <row r="1500" spans="1:60" x14ac:dyDescent="0.3">
      <c r="A1500">
        <v>24054</v>
      </c>
      <c r="B1500" t="s">
        <v>0</v>
      </c>
      <c r="C1500" t="s">
        <v>14</v>
      </c>
      <c r="D1500">
        <v>39</v>
      </c>
      <c r="E1500" t="s">
        <v>82</v>
      </c>
      <c r="F1500">
        <v>852</v>
      </c>
      <c r="G1500">
        <v>9</v>
      </c>
      <c r="H1500" t="s">
        <v>83</v>
      </c>
      <c r="I1500" t="s">
        <v>82</v>
      </c>
      <c r="J1500" t="s">
        <v>88</v>
      </c>
      <c r="K1500" t="s">
        <v>2</v>
      </c>
      <c r="L1500" t="s">
        <v>2</v>
      </c>
      <c r="M1500" t="s">
        <v>2</v>
      </c>
      <c r="N1500" t="s">
        <v>2</v>
      </c>
      <c r="O1500" t="s">
        <v>2</v>
      </c>
      <c r="P1500" t="s">
        <v>2</v>
      </c>
      <c r="Q1500" t="s">
        <v>2</v>
      </c>
      <c r="R1500" t="s">
        <v>2</v>
      </c>
      <c r="S1500" t="s">
        <v>2</v>
      </c>
      <c r="T1500" t="s">
        <v>2</v>
      </c>
      <c r="U1500" t="s">
        <v>2</v>
      </c>
      <c r="V1500" t="s">
        <v>2</v>
      </c>
      <c r="W1500" t="s">
        <v>2</v>
      </c>
      <c r="X1500" t="s">
        <v>2</v>
      </c>
      <c r="Y1500" t="s">
        <v>2</v>
      </c>
      <c r="Z1500" t="s">
        <v>2</v>
      </c>
      <c r="AA1500" t="s">
        <v>2</v>
      </c>
      <c r="AB1500" t="s">
        <v>2</v>
      </c>
      <c r="AC1500" t="s">
        <v>2</v>
      </c>
      <c r="AD1500" t="s">
        <v>2</v>
      </c>
      <c r="AE1500" t="s">
        <v>2</v>
      </c>
      <c r="AF1500">
        <v>15</v>
      </c>
      <c r="AG1500">
        <v>15</v>
      </c>
      <c r="AH1500">
        <v>15</v>
      </c>
      <c r="AI1500">
        <v>55</v>
      </c>
      <c r="AJ1500">
        <v>55</v>
      </c>
      <c r="AK1500">
        <v>55</v>
      </c>
      <c r="AL1500">
        <v>3.6666666666666701</v>
      </c>
      <c r="AM1500">
        <v>17</v>
      </c>
      <c r="AN1500">
        <v>55</v>
      </c>
      <c r="AO1500">
        <v>55</v>
      </c>
      <c r="AP1500">
        <v>5</v>
      </c>
      <c r="AQ1500">
        <v>0</v>
      </c>
      <c r="AR1500">
        <v>0</v>
      </c>
      <c r="AS1500">
        <v>0</v>
      </c>
      <c r="AT1500">
        <v>1</v>
      </c>
      <c r="AU1500">
        <v>1</v>
      </c>
      <c r="AV1500">
        <v>293900</v>
      </c>
      <c r="AW1500">
        <v>293900</v>
      </c>
      <c r="AX1500">
        <v>1</v>
      </c>
      <c r="AY1500">
        <v>1</v>
      </c>
      <c r="AZ1500">
        <v>1</v>
      </c>
      <c r="BA1500">
        <v>1</v>
      </c>
      <c r="BB1500">
        <v>0</v>
      </c>
      <c r="BC1500">
        <v>0</v>
      </c>
      <c r="BD1500">
        <v>1</v>
      </c>
      <c r="BE1500">
        <v>64516.13</v>
      </c>
      <c r="BF1500">
        <v>64516.13</v>
      </c>
      <c r="BG1500">
        <v>0</v>
      </c>
      <c r="BH1500">
        <v>0</v>
      </c>
    </row>
    <row r="1501" spans="1:60" x14ac:dyDescent="0.3">
      <c r="A1501">
        <v>605769</v>
      </c>
      <c r="B1501" t="s">
        <v>0</v>
      </c>
      <c r="C1501" t="s">
        <v>14</v>
      </c>
      <c r="D1501">
        <v>26</v>
      </c>
      <c r="E1501" t="s">
        <v>82</v>
      </c>
      <c r="F1501">
        <v>844</v>
      </c>
      <c r="G1501">
        <v>16</v>
      </c>
      <c r="H1501" t="s">
        <v>89</v>
      </c>
      <c r="I1501" t="s">
        <v>84</v>
      </c>
      <c r="J1501" t="s">
        <v>88</v>
      </c>
      <c r="K1501" t="s">
        <v>2</v>
      </c>
      <c r="L1501" t="s">
        <v>2</v>
      </c>
      <c r="M1501" t="s">
        <v>2</v>
      </c>
      <c r="N1501" t="s">
        <v>2</v>
      </c>
      <c r="O1501" t="s">
        <v>2</v>
      </c>
      <c r="P1501" t="s">
        <v>2</v>
      </c>
      <c r="Q1501" t="s">
        <v>2</v>
      </c>
      <c r="R1501" t="s">
        <v>2</v>
      </c>
      <c r="S1501" t="s">
        <v>2</v>
      </c>
      <c r="T1501" t="s">
        <v>2</v>
      </c>
      <c r="U1501" t="s">
        <v>2</v>
      </c>
      <c r="V1501" t="s">
        <v>2</v>
      </c>
      <c r="W1501" t="s">
        <v>2</v>
      </c>
      <c r="X1501" t="s">
        <v>2</v>
      </c>
      <c r="Y1501" t="s">
        <v>2</v>
      </c>
      <c r="Z1501" t="s">
        <v>2</v>
      </c>
      <c r="AA1501" t="s">
        <v>2</v>
      </c>
      <c r="AB1501" t="s">
        <v>2</v>
      </c>
      <c r="AC1501" t="s">
        <v>2</v>
      </c>
      <c r="AD1501" t="s">
        <v>2</v>
      </c>
      <c r="AE1501" t="s">
        <v>2</v>
      </c>
      <c r="AF1501">
        <v>7</v>
      </c>
      <c r="AG1501">
        <v>7</v>
      </c>
      <c r="AH1501">
        <v>7</v>
      </c>
      <c r="AI1501">
        <v>58</v>
      </c>
      <c r="AJ1501">
        <v>58</v>
      </c>
      <c r="AK1501">
        <v>58</v>
      </c>
      <c r="AL1501">
        <v>8.28571428571429</v>
      </c>
      <c r="AM1501">
        <v>47</v>
      </c>
      <c r="AN1501">
        <v>58</v>
      </c>
      <c r="AO1501">
        <v>58</v>
      </c>
      <c r="AP1501">
        <v>1</v>
      </c>
      <c r="AQ1501">
        <v>0</v>
      </c>
      <c r="AR1501">
        <v>1</v>
      </c>
      <c r="AS1501">
        <v>1</v>
      </c>
      <c r="AT1501">
        <v>0</v>
      </c>
      <c r="AU1501">
        <v>0</v>
      </c>
      <c r="AV1501" t="s">
        <v>2</v>
      </c>
      <c r="AW1501" t="s">
        <v>2</v>
      </c>
      <c r="AX1501" t="s">
        <v>2</v>
      </c>
      <c r="AY1501" t="s">
        <v>2</v>
      </c>
      <c r="AZ1501" t="s">
        <v>2</v>
      </c>
      <c r="BA1501" t="s">
        <v>2</v>
      </c>
      <c r="BB1501" t="s">
        <v>2</v>
      </c>
      <c r="BC1501" t="s">
        <v>2</v>
      </c>
      <c r="BD1501" t="s">
        <v>2</v>
      </c>
      <c r="BE1501" t="s">
        <v>2</v>
      </c>
      <c r="BF1501" t="s">
        <v>2</v>
      </c>
      <c r="BG1501" t="s">
        <v>2</v>
      </c>
      <c r="BH1501" t="s">
        <v>2</v>
      </c>
    </row>
    <row r="1502" spans="1:60" x14ac:dyDescent="0.3">
      <c r="A1502">
        <v>563469</v>
      </c>
      <c r="B1502" t="s">
        <v>0</v>
      </c>
      <c r="C1502" t="s">
        <v>14</v>
      </c>
      <c r="D1502">
        <v>24</v>
      </c>
      <c r="E1502" t="s">
        <v>82</v>
      </c>
      <c r="F1502">
        <v>860</v>
      </c>
      <c r="G1502">
        <v>0</v>
      </c>
      <c r="H1502" t="s">
        <v>83</v>
      </c>
      <c r="I1502" t="s">
        <v>82</v>
      </c>
      <c r="J1502" t="s">
        <v>85</v>
      </c>
      <c r="K1502" t="s">
        <v>2</v>
      </c>
      <c r="L1502" t="s">
        <v>2</v>
      </c>
      <c r="M1502" t="s">
        <v>2</v>
      </c>
      <c r="N1502" t="s">
        <v>2</v>
      </c>
      <c r="O1502" t="s">
        <v>2</v>
      </c>
      <c r="P1502" t="s">
        <v>2</v>
      </c>
      <c r="Q1502" t="s">
        <v>2</v>
      </c>
      <c r="R1502" t="s">
        <v>2</v>
      </c>
      <c r="S1502" t="s">
        <v>2</v>
      </c>
      <c r="T1502" t="s">
        <v>2</v>
      </c>
      <c r="U1502" t="s">
        <v>2</v>
      </c>
      <c r="V1502" t="s">
        <v>2</v>
      </c>
      <c r="W1502" t="s">
        <v>2</v>
      </c>
      <c r="X1502" t="s">
        <v>2</v>
      </c>
      <c r="Y1502" t="s">
        <v>2</v>
      </c>
      <c r="Z1502" t="s">
        <v>2</v>
      </c>
      <c r="AA1502" t="s">
        <v>2</v>
      </c>
      <c r="AB1502" t="s">
        <v>2</v>
      </c>
      <c r="AC1502" t="s">
        <v>2</v>
      </c>
      <c r="AD1502" t="s">
        <v>2</v>
      </c>
      <c r="AE1502" t="s">
        <v>2</v>
      </c>
      <c r="AF1502">
        <v>17</v>
      </c>
      <c r="AG1502">
        <v>17</v>
      </c>
      <c r="AH1502">
        <v>17</v>
      </c>
      <c r="AI1502">
        <v>44</v>
      </c>
      <c r="AJ1502">
        <v>44</v>
      </c>
      <c r="AK1502">
        <v>44</v>
      </c>
      <c r="AL1502">
        <v>2.5882352941176499</v>
      </c>
      <c r="AM1502">
        <v>7</v>
      </c>
      <c r="AN1502">
        <v>44</v>
      </c>
      <c r="AO1502">
        <v>44</v>
      </c>
      <c r="AP1502">
        <v>6</v>
      </c>
      <c r="AQ1502">
        <v>0</v>
      </c>
      <c r="AR1502">
        <v>1</v>
      </c>
      <c r="AS1502">
        <v>1</v>
      </c>
      <c r="AT1502">
        <v>0</v>
      </c>
      <c r="AU1502">
        <v>0</v>
      </c>
      <c r="AV1502" t="s">
        <v>2</v>
      </c>
      <c r="AW1502" t="s">
        <v>2</v>
      </c>
      <c r="AX1502" t="s">
        <v>2</v>
      </c>
      <c r="AY1502" t="s">
        <v>2</v>
      </c>
      <c r="AZ1502">
        <v>1</v>
      </c>
      <c r="BA1502">
        <v>1</v>
      </c>
      <c r="BB1502">
        <v>0</v>
      </c>
      <c r="BC1502">
        <v>0</v>
      </c>
      <c r="BD1502">
        <v>1</v>
      </c>
      <c r="BE1502">
        <v>54838.71</v>
      </c>
      <c r="BF1502">
        <v>54838.71</v>
      </c>
      <c r="BG1502">
        <v>0</v>
      </c>
      <c r="BH1502">
        <v>0</v>
      </c>
    </row>
    <row r="1503" spans="1:60" x14ac:dyDescent="0.3">
      <c r="A1503">
        <v>821515</v>
      </c>
      <c r="B1503" t="s">
        <v>0</v>
      </c>
      <c r="C1503" t="s">
        <v>14</v>
      </c>
      <c r="D1503">
        <v>34</v>
      </c>
      <c r="E1503" t="s">
        <v>82</v>
      </c>
      <c r="F1503">
        <v>849</v>
      </c>
      <c r="G1503">
        <v>6</v>
      </c>
      <c r="H1503" t="s">
        <v>83</v>
      </c>
      <c r="I1503" t="s">
        <v>82</v>
      </c>
      <c r="J1503" t="s">
        <v>88</v>
      </c>
      <c r="K1503" t="s">
        <v>2</v>
      </c>
      <c r="L1503" t="s">
        <v>2</v>
      </c>
      <c r="M1503" t="s">
        <v>2</v>
      </c>
      <c r="N1503" t="s">
        <v>2</v>
      </c>
      <c r="O1503" t="s">
        <v>2</v>
      </c>
      <c r="P1503" t="s">
        <v>2</v>
      </c>
      <c r="Q1503" t="s">
        <v>2</v>
      </c>
      <c r="R1503" t="s">
        <v>2</v>
      </c>
      <c r="S1503" t="s">
        <v>2</v>
      </c>
      <c r="T1503" t="s">
        <v>2</v>
      </c>
      <c r="U1503" t="s">
        <v>2</v>
      </c>
      <c r="V1503" t="s">
        <v>2</v>
      </c>
      <c r="W1503" t="s">
        <v>2</v>
      </c>
      <c r="X1503" t="s">
        <v>2</v>
      </c>
      <c r="Y1503" t="s">
        <v>2</v>
      </c>
      <c r="Z1503" t="s">
        <v>2</v>
      </c>
      <c r="AA1503" t="s">
        <v>2</v>
      </c>
      <c r="AB1503" t="s">
        <v>2</v>
      </c>
      <c r="AC1503" t="s">
        <v>2</v>
      </c>
      <c r="AD1503" t="s">
        <v>2</v>
      </c>
      <c r="AE1503" t="s">
        <v>2</v>
      </c>
      <c r="AF1503">
        <v>10</v>
      </c>
      <c r="AG1503">
        <v>10</v>
      </c>
      <c r="AH1503">
        <v>10</v>
      </c>
      <c r="AI1503">
        <v>66</v>
      </c>
      <c r="AJ1503">
        <v>66</v>
      </c>
      <c r="AK1503">
        <v>66</v>
      </c>
      <c r="AL1503">
        <v>6.6</v>
      </c>
      <c r="AM1503">
        <v>36</v>
      </c>
      <c r="AN1503">
        <v>66</v>
      </c>
      <c r="AO1503">
        <v>66</v>
      </c>
      <c r="AP1503">
        <v>1</v>
      </c>
      <c r="AQ1503">
        <v>0</v>
      </c>
      <c r="AR1503">
        <v>0</v>
      </c>
      <c r="AS1503">
        <v>0</v>
      </c>
      <c r="AT1503">
        <v>1</v>
      </c>
      <c r="AU1503">
        <v>1</v>
      </c>
      <c r="AV1503">
        <v>100000</v>
      </c>
      <c r="AW1503">
        <v>100000</v>
      </c>
      <c r="AX1503">
        <v>1</v>
      </c>
      <c r="AY1503">
        <v>1</v>
      </c>
      <c r="AZ1503">
        <v>1</v>
      </c>
      <c r="BA1503">
        <v>1</v>
      </c>
      <c r="BB1503">
        <v>0</v>
      </c>
      <c r="BC1503">
        <v>0</v>
      </c>
      <c r="BD1503">
        <v>1</v>
      </c>
      <c r="BE1503">
        <v>19354.84</v>
      </c>
      <c r="BF1503">
        <v>19354.84</v>
      </c>
      <c r="BG1503">
        <v>0</v>
      </c>
      <c r="BH1503">
        <v>0</v>
      </c>
    </row>
    <row r="1504" spans="1:60" x14ac:dyDescent="0.3">
      <c r="A1504">
        <v>331141</v>
      </c>
      <c r="B1504" t="s">
        <v>0</v>
      </c>
      <c r="C1504" t="s">
        <v>13</v>
      </c>
      <c r="D1504">
        <v>34</v>
      </c>
      <c r="E1504" t="s">
        <v>82</v>
      </c>
      <c r="F1504">
        <v>881</v>
      </c>
      <c r="G1504">
        <v>0</v>
      </c>
      <c r="H1504" t="s">
        <v>83</v>
      </c>
      <c r="I1504" t="s">
        <v>84</v>
      </c>
      <c r="J1504" t="s">
        <v>88</v>
      </c>
      <c r="K1504">
        <v>5</v>
      </c>
      <c r="L1504">
        <v>5</v>
      </c>
      <c r="M1504">
        <v>4</v>
      </c>
      <c r="N1504" t="s">
        <v>86</v>
      </c>
      <c r="O1504" t="s">
        <v>87</v>
      </c>
      <c r="P1504">
        <v>4</v>
      </c>
      <c r="Q1504">
        <v>36700000</v>
      </c>
      <c r="R1504">
        <v>7340000</v>
      </c>
      <c r="S1504">
        <v>18300000</v>
      </c>
      <c r="T1504">
        <v>6</v>
      </c>
      <c r="U1504">
        <v>6</v>
      </c>
      <c r="V1504">
        <v>5</v>
      </c>
      <c r="W1504">
        <v>1.2</v>
      </c>
      <c r="X1504">
        <v>2</v>
      </c>
      <c r="Y1504">
        <v>18350000</v>
      </c>
      <c r="Z1504">
        <v>22400000</v>
      </c>
      <c r="AA1504">
        <v>3</v>
      </c>
      <c r="AB1504">
        <v>4</v>
      </c>
      <c r="AC1504">
        <v>0</v>
      </c>
      <c r="AD1504">
        <v>7</v>
      </c>
      <c r="AE1504">
        <v>5</v>
      </c>
      <c r="AF1504">
        <v>33</v>
      </c>
      <c r="AG1504">
        <v>33</v>
      </c>
      <c r="AH1504">
        <v>25</v>
      </c>
      <c r="AI1504">
        <v>103</v>
      </c>
      <c r="AJ1504">
        <v>103</v>
      </c>
      <c r="AK1504">
        <v>75</v>
      </c>
      <c r="AL1504">
        <v>3.1212121212121202</v>
      </c>
      <c r="AM1504">
        <v>16</v>
      </c>
      <c r="AN1504">
        <v>51.5</v>
      </c>
      <c r="AO1504">
        <v>60</v>
      </c>
      <c r="AP1504">
        <v>9</v>
      </c>
      <c r="AQ1504">
        <v>0</v>
      </c>
      <c r="AR1504">
        <v>1</v>
      </c>
      <c r="AS1504">
        <v>1</v>
      </c>
      <c r="AT1504">
        <v>0</v>
      </c>
      <c r="AU1504">
        <v>0</v>
      </c>
      <c r="AV1504" t="s">
        <v>2</v>
      </c>
      <c r="AW1504" t="s">
        <v>2</v>
      </c>
      <c r="AX1504" t="s">
        <v>2</v>
      </c>
      <c r="AY1504" t="s">
        <v>2</v>
      </c>
      <c r="AZ1504">
        <v>1</v>
      </c>
      <c r="BA1504">
        <v>1</v>
      </c>
      <c r="BB1504">
        <v>0</v>
      </c>
      <c r="BC1504">
        <v>0</v>
      </c>
      <c r="BD1504">
        <v>1</v>
      </c>
      <c r="BE1504">
        <v>189120.27499999999</v>
      </c>
      <c r="BF1504">
        <v>189120.27499999999</v>
      </c>
      <c r="BG1504">
        <v>0</v>
      </c>
      <c r="BH1504">
        <v>0</v>
      </c>
    </row>
    <row r="1505" spans="1:60" x14ac:dyDescent="0.3">
      <c r="A1505">
        <v>810069</v>
      </c>
      <c r="B1505" t="s">
        <v>0</v>
      </c>
      <c r="C1505" t="s">
        <v>13</v>
      </c>
      <c r="D1505">
        <v>35</v>
      </c>
      <c r="E1505" t="s">
        <v>82</v>
      </c>
      <c r="F1505">
        <v>848</v>
      </c>
      <c r="G1505">
        <v>0</v>
      </c>
      <c r="H1505" t="s">
        <v>83</v>
      </c>
      <c r="I1505" t="s">
        <v>84</v>
      </c>
      <c r="J1505" t="s">
        <v>85</v>
      </c>
      <c r="K1505" t="s">
        <v>2</v>
      </c>
      <c r="L1505" t="s">
        <v>2</v>
      </c>
      <c r="M1505" t="s">
        <v>2</v>
      </c>
      <c r="N1505" t="s">
        <v>2</v>
      </c>
      <c r="O1505" t="s">
        <v>2</v>
      </c>
      <c r="P1505" t="s">
        <v>2</v>
      </c>
      <c r="Q1505" t="s">
        <v>2</v>
      </c>
      <c r="R1505" t="s">
        <v>2</v>
      </c>
      <c r="S1505" t="s">
        <v>2</v>
      </c>
      <c r="T1505" t="s">
        <v>2</v>
      </c>
      <c r="U1505" t="s">
        <v>2</v>
      </c>
      <c r="V1505" t="s">
        <v>2</v>
      </c>
      <c r="W1505" t="s">
        <v>2</v>
      </c>
      <c r="X1505" t="s">
        <v>2</v>
      </c>
      <c r="Y1505" t="s">
        <v>2</v>
      </c>
      <c r="Z1505" t="s">
        <v>2</v>
      </c>
      <c r="AA1505" t="s">
        <v>2</v>
      </c>
      <c r="AB1505" t="s">
        <v>2</v>
      </c>
      <c r="AC1505" t="s">
        <v>2</v>
      </c>
      <c r="AD1505" t="s">
        <v>2</v>
      </c>
      <c r="AE1505" t="s">
        <v>2</v>
      </c>
      <c r="AF1505">
        <v>11</v>
      </c>
      <c r="AG1505">
        <v>11</v>
      </c>
      <c r="AH1505">
        <v>11</v>
      </c>
      <c r="AI1505">
        <v>25</v>
      </c>
      <c r="AJ1505">
        <v>25</v>
      </c>
      <c r="AK1505">
        <v>25</v>
      </c>
      <c r="AL1505">
        <v>2.2727272727272698</v>
      </c>
      <c r="AM1505">
        <v>9</v>
      </c>
      <c r="AN1505">
        <v>25</v>
      </c>
      <c r="AO1505">
        <v>25</v>
      </c>
      <c r="AP1505">
        <v>1</v>
      </c>
      <c r="AQ1505">
        <v>0</v>
      </c>
      <c r="AR1505">
        <v>1</v>
      </c>
      <c r="AS1505">
        <v>1</v>
      </c>
      <c r="AT1505">
        <v>0</v>
      </c>
      <c r="AU1505">
        <v>0</v>
      </c>
      <c r="AV1505" t="s">
        <v>2</v>
      </c>
      <c r="AW1505" t="s">
        <v>2</v>
      </c>
      <c r="AX1505" t="s">
        <v>2</v>
      </c>
      <c r="AY1505" t="s">
        <v>2</v>
      </c>
      <c r="AZ1505" t="s">
        <v>2</v>
      </c>
      <c r="BA1505" t="s">
        <v>2</v>
      </c>
      <c r="BB1505" t="s">
        <v>2</v>
      </c>
      <c r="BC1505" t="s">
        <v>2</v>
      </c>
      <c r="BD1505" t="s">
        <v>2</v>
      </c>
      <c r="BE1505" t="s">
        <v>2</v>
      </c>
      <c r="BF1505" t="s">
        <v>2</v>
      </c>
      <c r="BG1505" t="s">
        <v>2</v>
      </c>
      <c r="BH1505" t="s">
        <v>2</v>
      </c>
    </row>
    <row r="1506" spans="1:60" x14ac:dyDescent="0.3">
      <c r="A1506">
        <v>243521</v>
      </c>
      <c r="B1506" t="s">
        <v>1</v>
      </c>
      <c r="C1506" t="s">
        <v>14</v>
      </c>
      <c r="D1506">
        <v>47</v>
      </c>
      <c r="E1506" t="s">
        <v>82</v>
      </c>
      <c r="F1506">
        <v>929</v>
      </c>
      <c r="G1506">
        <v>1</v>
      </c>
      <c r="H1506" t="s">
        <v>83</v>
      </c>
      <c r="I1506" t="s">
        <v>82</v>
      </c>
      <c r="J1506" t="s">
        <v>88</v>
      </c>
      <c r="K1506" t="s">
        <v>2</v>
      </c>
      <c r="L1506" t="s">
        <v>2</v>
      </c>
      <c r="M1506" t="s">
        <v>2</v>
      </c>
      <c r="N1506" t="s">
        <v>2</v>
      </c>
      <c r="O1506" t="s">
        <v>2</v>
      </c>
      <c r="P1506" t="s">
        <v>2</v>
      </c>
      <c r="Q1506" t="s">
        <v>2</v>
      </c>
      <c r="R1506" t="s">
        <v>2</v>
      </c>
      <c r="S1506" t="s">
        <v>2</v>
      </c>
      <c r="T1506" t="s">
        <v>2</v>
      </c>
      <c r="U1506" t="s">
        <v>2</v>
      </c>
      <c r="V1506" t="s">
        <v>2</v>
      </c>
      <c r="W1506" t="s">
        <v>2</v>
      </c>
      <c r="X1506" t="s">
        <v>2</v>
      </c>
      <c r="Y1506" t="s">
        <v>2</v>
      </c>
      <c r="Z1506" t="s">
        <v>2</v>
      </c>
      <c r="AA1506" t="s">
        <v>2</v>
      </c>
      <c r="AB1506" t="s">
        <v>2</v>
      </c>
      <c r="AC1506" t="s">
        <v>2</v>
      </c>
      <c r="AD1506" t="s">
        <v>2</v>
      </c>
      <c r="AE1506" t="s">
        <v>2</v>
      </c>
      <c r="AF1506">
        <v>6</v>
      </c>
      <c r="AG1506" t="s">
        <v>2</v>
      </c>
      <c r="AH1506" t="s">
        <v>2</v>
      </c>
      <c r="AI1506">
        <v>10</v>
      </c>
      <c r="AJ1506" t="s">
        <v>2</v>
      </c>
      <c r="AK1506" t="s">
        <v>2</v>
      </c>
      <c r="AL1506">
        <v>1.6666666666666701</v>
      </c>
      <c r="AM1506">
        <v>3</v>
      </c>
      <c r="AN1506">
        <v>10</v>
      </c>
      <c r="AO1506">
        <v>10</v>
      </c>
      <c r="AP1506">
        <v>13</v>
      </c>
      <c r="AQ1506">
        <v>0</v>
      </c>
      <c r="AR1506">
        <v>1</v>
      </c>
      <c r="AS1506">
        <v>1</v>
      </c>
      <c r="AT1506">
        <v>0</v>
      </c>
      <c r="AU1506">
        <v>0</v>
      </c>
      <c r="AV1506">
        <v>1690550000</v>
      </c>
      <c r="AW1506">
        <v>1685825000</v>
      </c>
      <c r="AX1506">
        <v>1</v>
      </c>
      <c r="AY1506">
        <v>1</v>
      </c>
      <c r="AZ1506">
        <v>1</v>
      </c>
      <c r="BA1506">
        <v>1</v>
      </c>
      <c r="BB1506">
        <v>0</v>
      </c>
      <c r="BC1506">
        <v>0</v>
      </c>
      <c r="BD1506">
        <v>1</v>
      </c>
      <c r="BE1506">
        <v>692344.38666666695</v>
      </c>
      <c r="BF1506">
        <v>814000.45</v>
      </c>
      <c r="BG1506">
        <v>0</v>
      </c>
      <c r="BH1506">
        <v>0</v>
      </c>
    </row>
    <row r="1507" spans="1:60" x14ac:dyDescent="0.3">
      <c r="A1507">
        <v>733227</v>
      </c>
      <c r="B1507" t="s">
        <v>0</v>
      </c>
      <c r="C1507" t="s">
        <v>14</v>
      </c>
      <c r="D1507">
        <v>36</v>
      </c>
      <c r="E1507" t="s">
        <v>82</v>
      </c>
      <c r="F1507">
        <v>924</v>
      </c>
      <c r="G1507">
        <v>0</v>
      </c>
      <c r="H1507" t="s">
        <v>83</v>
      </c>
      <c r="I1507" t="s">
        <v>82</v>
      </c>
      <c r="J1507" t="s">
        <v>85</v>
      </c>
      <c r="K1507" t="s">
        <v>2</v>
      </c>
      <c r="L1507" t="s">
        <v>2</v>
      </c>
      <c r="M1507" t="s">
        <v>2</v>
      </c>
      <c r="N1507" t="s">
        <v>2</v>
      </c>
      <c r="O1507" t="s">
        <v>2</v>
      </c>
      <c r="P1507" t="s">
        <v>2</v>
      </c>
      <c r="Q1507" t="s">
        <v>2</v>
      </c>
      <c r="R1507" t="s">
        <v>2</v>
      </c>
      <c r="S1507" t="s">
        <v>2</v>
      </c>
      <c r="T1507" t="s">
        <v>2</v>
      </c>
      <c r="U1507" t="s">
        <v>2</v>
      </c>
      <c r="V1507" t="s">
        <v>2</v>
      </c>
      <c r="W1507" t="s">
        <v>2</v>
      </c>
      <c r="X1507" t="s">
        <v>2</v>
      </c>
      <c r="Y1507" t="s">
        <v>2</v>
      </c>
      <c r="Z1507" t="s">
        <v>2</v>
      </c>
      <c r="AA1507" t="s">
        <v>2</v>
      </c>
      <c r="AB1507" t="s">
        <v>2</v>
      </c>
      <c r="AC1507" t="s">
        <v>2</v>
      </c>
      <c r="AD1507" t="s">
        <v>2</v>
      </c>
      <c r="AE1507" t="s">
        <v>2</v>
      </c>
      <c r="AF1507">
        <v>32</v>
      </c>
      <c r="AG1507">
        <v>26</v>
      </c>
      <c r="AH1507">
        <v>14</v>
      </c>
      <c r="AI1507">
        <v>102</v>
      </c>
      <c r="AJ1507">
        <v>87</v>
      </c>
      <c r="AK1507">
        <v>23</v>
      </c>
      <c r="AL1507">
        <v>3.1875</v>
      </c>
      <c r="AM1507">
        <v>16</v>
      </c>
      <c r="AN1507">
        <v>34</v>
      </c>
      <c r="AO1507">
        <v>64</v>
      </c>
      <c r="AP1507">
        <v>33</v>
      </c>
      <c r="AQ1507">
        <v>0</v>
      </c>
      <c r="AR1507" t="s">
        <v>2</v>
      </c>
      <c r="AS1507" t="s">
        <v>2</v>
      </c>
      <c r="AT1507" t="s">
        <v>2</v>
      </c>
      <c r="AU1507" t="s">
        <v>2</v>
      </c>
      <c r="AV1507">
        <v>423542000</v>
      </c>
      <c r="AW1507">
        <v>421313000</v>
      </c>
      <c r="AX1507">
        <v>1</v>
      </c>
      <c r="AY1507">
        <v>1</v>
      </c>
      <c r="AZ1507">
        <v>1</v>
      </c>
      <c r="BA1507">
        <v>1</v>
      </c>
      <c r="BB1507">
        <v>0</v>
      </c>
      <c r="BC1507">
        <v>0</v>
      </c>
      <c r="BD1507">
        <v>1</v>
      </c>
      <c r="BE1507">
        <v>272564.51333333302</v>
      </c>
      <c r="BF1507">
        <v>316185.48</v>
      </c>
      <c r="BG1507">
        <v>0</v>
      </c>
      <c r="BH1507">
        <v>0</v>
      </c>
    </row>
    <row r="1508" spans="1:60" x14ac:dyDescent="0.3">
      <c r="A1508">
        <v>451697</v>
      </c>
      <c r="B1508" t="s">
        <v>0</v>
      </c>
      <c r="C1508" t="s">
        <v>14</v>
      </c>
      <c r="D1508">
        <v>31</v>
      </c>
      <c r="E1508" t="s">
        <v>82</v>
      </c>
      <c r="F1508">
        <v>910</v>
      </c>
      <c r="G1508">
        <v>13</v>
      </c>
      <c r="H1508" t="s">
        <v>83</v>
      </c>
      <c r="I1508" t="s">
        <v>82</v>
      </c>
      <c r="J1508" t="s">
        <v>88</v>
      </c>
      <c r="K1508">
        <v>2</v>
      </c>
      <c r="L1508">
        <v>2</v>
      </c>
      <c r="M1508">
        <v>1</v>
      </c>
      <c r="N1508" t="s">
        <v>98</v>
      </c>
      <c r="O1508" t="s">
        <v>106</v>
      </c>
      <c r="P1508">
        <v>2</v>
      </c>
      <c r="Q1508">
        <v>2105000</v>
      </c>
      <c r="R1508">
        <v>1052500</v>
      </c>
      <c r="S1508">
        <v>1130000</v>
      </c>
      <c r="T1508">
        <v>2</v>
      </c>
      <c r="U1508">
        <v>2</v>
      </c>
      <c r="V1508">
        <v>1</v>
      </c>
      <c r="W1508">
        <v>1</v>
      </c>
      <c r="X1508">
        <v>1</v>
      </c>
      <c r="Y1508">
        <v>1052500</v>
      </c>
      <c r="Z1508">
        <v>1130000</v>
      </c>
      <c r="AA1508">
        <v>1</v>
      </c>
      <c r="AB1508">
        <v>1</v>
      </c>
      <c r="AC1508">
        <v>27</v>
      </c>
      <c r="AD1508">
        <v>30</v>
      </c>
      <c r="AE1508" t="s">
        <v>2</v>
      </c>
      <c r="AF1508">
        <v>35</v>
      </c>
      <c r="AG1508">
        <v>25</v>
      </c>
      <c r="AH1508">
        <v>8</v>
      </c>
      <c r="AI1508">
        <v>160</v>
      </c>
      <c r="AJ1508">
        <v>121</v>
      </c>
      <c r="AK1508">
        <v>16</v>
      </c>
      <c r="AL1508">
        <v>4.5714285714285703</v>
      </c>
      <c r="AM1508">
        <v>38</v>
      </c>
      <c r="AN1508">
        <v>53.3333333333333</v>
      </c>
      <c r="AO1508">
        <v>100</v>
      </c>
      <c r="AP1508">
        <v>17</v>
      </c>
      <c r="AQ1508">
        <v>0</v>
      </c>
      <c r="AR1508">
        <v>0</v>
      </c>
      <c r="AS1508">
        <v>0</v>
      </c>
      <c r="AT1508">
        <v>1</v>
      </c>
      <c r="AU1508">
        <v>1</v>
      </c>
      <c r="AV1508">
        <v>6649666.6666666698</v>
      </c>
      <c r="AW1508">
        <v>9497250</v>
      </c>
      <c r="AX1508">
        <v>1</v>
      </c>
      <c r="AY1508">
        <v>1</v>
      </c>
      <c r="AZ1508">
        <v>1</v>
      </c>
      <c r="BA1508">
        <v>1</v>
      </c>
      <c r="BB1508">
        <v>0</v>
      </c>
      <c r="BC1508">
        <v>0</v>
      </c>
      <c r="BD1508">
        <v>1</v>
      </c>
      <c r="BE1508">
        <v>8870.9699999999993</v>
      </c>
      <c r="BF1508">
        <v>8870.9699999999993</v>
      </c>
      <c r="BG1508">
        <v>0</v>
      </c>
      <c r="BH1508">
        <v>0</v>
      </c>
    </row>
    <row r="1509" spans="1:60" x14ac:dyDescent="0.3">
      <c r="A1509">
        <v>31582</v>
      </c>
      <c r="B1509" t="s">
        <v>0</v>
      </c>
      <c r="C1509" t="s">
        <v>14</v>
      </c>
      <c r="D1509">
        <v>24</v>
      </c>
      <c r="E1509" t="s">
        <v>82</v>
      </c>
      <c r="F1509">
        <v>902</v>
      </c>
      <c r="G1509">
        <v>16</v>
      </c>
      <c r="H1509" t="s">
        <v>83</v>
      </c>
      <c r="I1509" t="s">
        <v>84</v>
      </c>
      <c r="J1509" t="s">
        <v>88</v>
      </c>
      <c r="K1509">
        <v>7</v>
      </c>
      <c r="L1509">
        <v>7</v>
      </c>
      <c r="M1509">
        <v>2</v>
      </c>
      <c r="N1509" t="s">
        <v>86</v>
      </c>
      <c r="O1509" t="s">
        <v>87</v>
      </c>
      <c r="P1509">
        <v>5</v>
      </c>
      <c r="Q1509">
        <v>1733000</v>
      </c>
      <c r="R1509">
        <v>247571.42857142899</v>
      </c>
      <c r="S1509">
        <v>1203000</v>
      </c>
      <c r="T1509">
        <v>7</v>
      </c>
      <c r="U1509">
        <v>7</v>
      </c>
      <c r="V1509">
        <v>2</v>
      </c>
      <c r="W1509">
        <v>1</v>
      </c>
      <c r="X1509">
        <v>1</v>
      </c>
      <c r="Y1509">
        <v>866500</v>
      </c>
      <c r="Z1509">
        <v>1303000</v>
      </c>
      <c r="AA1509">
        <v>3.5</v>
      </c>
      <c r="AB1509">
        <v>5</v>
      </c>
      <c r="AC1509">
        <v>2</v>
      </c>
      <c r="AD1509">
        <v>24</v>
      </c>
      <c r="AE1509">
        <v>7</v>
      </c>
      <c r="AF1509">
        <v>41</v>
      </c>
      <c r="AG1509">
        <v>41</v>
      </c>
      <c r="AH1509">
        <v>15</v>
      </c>
      <c r="AI1509">
        <v>319</v>
      </c>
      <c r="AJ1509">
        <v>319</v>
      </c>
      <c r="AK1509">
        <v>56</v>
      </c>
      <c r="AL1509">
        <v>7.7804878048780504</v>
      </c>
      <c r="AM1509">
        <v>78</v>
      </c>
      <c r="AN1509">
        <v>106.333333333333</v>
      </c>
      <c r="AO1509">
        <v>206</v>
      </c>
      <c r="AP1509">
        <v>7</v>
      </c>
      <c r="AQ1509">
        <v>0</v>
      </c>
      <c r="AR1509">
        <v>1</v>
      </c>
      <c r="AS1509">
        <v>1</v>
      </c>
      <c r="AT1509">
        <v>0</v>
      </c>
      <c r="AU1509">
        <v>0</v>
      </c>
      <c r="AV1509" t="s">
        <v>2</v>
      </c>
      <c r="AW1509" t="s">
        <v>2</v>
      </c>
      <c r="AX1509" t="s">
        <v>2</v>
      </c>
      <c r="AY1509" t="s">
        <v>2</v>
      </c>
      <c r="AZ1509">
        <v>1</v>
      </c>
      <c r="BA1509">
        <v>1</v>
      </c>
      <c r="BB1509">
        <v>0</v>
      </c>
      <c r="BC1509">
        <v>0</v>
      </c>
      <c r="BD1509">
        <v>1</v>
      </c>
      <c r="BE1509">
        <v>611140.4</v>
      </c>
      <c r="BF1509">
        <v>740485.98499999999</v>
      </c>
      <c r="BG1509">
        <v>0</v>
      </c>
      <c r="BH1509">
        <v>0</v>
      </c>
    </row>
    <row r="1510" spans="1:60" x14ac:dyDescent="0.3">
      <c r="A1510">
        <v>243945</v>
      </c>
      <c r="B1510" t="s">
        <v>1</v>
      </c>
      <c r="C1510" t="s">
        <v>13</v>
      </c>
      <c r="D1510">
        <v>32</v>
      </c>
      <c r="E1510" t="s">
        <v>82</v>
      </c>
      <c r="F1510">
        <v>912</v>
      </c>
      <c r="G1510">
        <v>0</v>
      </c>
      <c r="H1510" t="s">
        <v>83</v>
      </c>
      <c r="I1510" t="s">
        <v>84</v>
      </c>
      <c r="J1510" t="s">
        <v>88</v>
      </c>
      <c r="K1510">
        <v>3</v>
      </c>
      <c r="L1510">
        <v>3</v>
      </c>
      <c r="M1510" t="s">
        <v>2</v>
      </c>
      <c r="N1510" t="s">
        <v>86</v>
      </c>
      <c r="O1510" t="s">
        <v>87</v>
      </c>
      <c r="P1510">
        <v>2</v>
      </c>
      <c r="Q1510">
        <v>550000</v>
      </c>
      <c r="R1510">
        <v>183333.33333333299</v>
      </c>
      <c r="S1510">
        <v>300000</v>
      </c>
      <c r="T1510">
        <v>3</v>
      </c>
      <c r="U1510">
        <v>3</v>
      </c>
      <c r="V1510" t="s">
        <v>2</v>
      </c>
      <c r="W1510">
        <v>1</v>
      </c>
      <c r="X1510">
        <v>1</v>
      </c>
      <c r="Y1510">
        <v>550000</v>
      </c>
      <c r="Z1510">
        <v>550000</v>
      </c>
      <c r="AA1510">
        <v>3</v>
      </c>
      <c r="AB1510">
        <v>3</v>
      </c>
      <c r="AC1510">
        <v>24</v>
      </c>
      <c r="AD1510">
        <v>2</v>
      </c>
      <c r="AE1510">
        <v>3</v>
      </c>
      <c r="AF1510">
        <v>105</v>
      </c>
      <c r="AG1510">
        <v>66</v>
      </c>
      <c r="AH1510" t="s">
        <v>2</v>
      </c>
      <c r="AI1510">
        <v>716</v>
      </c>
      <c r="AJ1510">
        <v>399</v>
      </c>
      <c r="AK1510" t="s">
        <v>2</v>
      </c>
      <c r="AL1510">
        <v>6.8190476190476197</v>
      </c>
      <c r="AM1510">
        <v>54</v>
      </c>
      <c r="AN1510">
        <v>358</v>
      </c>
      <c r="AO1510">
        <v>378</v>
      </c>
      <c r="AP1510">
        <v>7</v>
      </c>
      <c r="AQ1510">
        <v>0</v>
      </c>
      <c r="AR1510">
        <v>1</v>
      </c>
      <c r="AS1510">
        <v>1</v>
      </c>
      <c r="AT1510">
        <v>0</v>
      </c>
      <c r="AU1510">
        <v>0</v>
      </c>
      <c r="AV1510" t="s">
        <v>2</v>
      </c>
      <c r="AW1510" t="s">
        <v>2</v>
      </c>
      <c r="AX1510" t="s">
        <v>2</v>
      </c>
      <c r="AY1510" t="s">
        <v>2</v>
      </c>
      <c r="AZ1510">
        <v>1</v>
      </c>
      <c r="BA1510">
        <v>1</v>
      </c>
      <c r="BB1510">
        <v>0</v>
      </c>
      <c r="BC1510">
        <v>0</v>
      </c>
      <c r="BD1510">
        <v>1</v>
      </c>
      <c r="BE1510">
        <v>137754.07</v>
      </c>
      <c r="BF1510">
        <v>189066.59</v>
      </c>
      <c r="BG1510">
        <v>0</v>
      </c>
      <c r="BH1510">
        <v>0</v>
      </c>
    </row>
    <row r="1511" spans="1:60" x14ac:dyDescent="0.3">
      <c r="A1511">
        <v>543355</v>
      </c>
      <c r="B1511" t="s">
        <v>0</v>
      </c>
      <c r="C1511" t="s">
        <v>14</v>
      </c>
      <c r="D1511">
        <v>40</v>
      </c>
      <c r="E1511" t="s">
        <v>82</v>
      </c>
      <c r="F1511">
        <v>883</v>
      </c>
      <c r="G1511">
        <v>0</v>
      </c>
      <c r="H1511" t="s">
        <v>83</v>
      </c>
      <c r="I1511" t="s">
        <v>84</v>
      </c>
      <c r="J1511" t="s">
        <v>88</v>
      </c>
      <c r="K1511" t="s">
        <v>2</v>
      </c>
      <c r="L1511" t="s">
        <v>2</v>
      </c>
      <c r="M1511" t="s">
        <v>2</v>
      </c>
      <c r="N1511" t="s">
        <v>2</v>
      </c>
      <c r="O1511" t="s">
        <v>2</v>
      </c>
      <c r="P1511" t="s">
        <v>2</v>
      </c>
      <c r="Q1511" t="s">
        <v>2</v>
      </c>
      <c r="R1511" t="s">
        <v>2</v>
      </c>
      <c r="S1511" t="s">
        <v>2</v>
      </c>
      <c r="T1511" t="s">
        <v>2</v>
      </c>
      <c r="U1511" t="s">
        <v>2</v>
      </c>
      <c r="V1511" t="s">
        <v>2</v>
      </c>
      <c r="W1511" t="s">
        <v>2</v>
      </c>
      <c r="X1511" t="s">
        <v>2</v>
      </c>
      <c r="Y1511" t="s">
        <v>2</v>
      </c>
      <c r="Z1511" t="s">
        <v>2</v>
      </c>
      <c r="AA1511" t="s">
        <v>2</v>
      </c>
      <c r="AB1511" t="s">
        <v>2</v>
      </c>
      <c r="AC1511" t="s">
        <v>2</v>
      </c>
      <c r="AD1511" t="s">
        <v>2</v>
      </c>
      <c r="AE1511" t="s">
        <v>2</v>
      </c>
      <c r="AF1511">
        <v>40</v>
      </c>
      <c r="AG1511">
        <v>40</v>
      </c>
      <c r="AH1511">
        <v>12</v>
      </c>
      <c r="AI1511">
        <v>571</v>
      </c>
      <c r="AJ1511">
        <v>571</v>
      </c>
      <c r="AK1511">
        <v>73</v>
      </c>
      <c r="AL1511">
        <v>14.275</v>
      </c>
      <c r="AM1511">
        <v>114</v>
      </c>
      <c r="AN1511">
        <v>285.5</v>
      </c>
      <c r="AO1511">
        <v>498</v>
      </c>
      <c r="AP1511">
        <v>12</v>
      </c>
      <c r="AQ1511">
        <v>-4</v>
      </c>
      <c r="AR1511">
        <v>1</v>
      </c>
      <c r="AS1511">
        <v>1</v>
      </c>
      <c r="AT1511">
        <v>0</v>
      </c>
      <c r="AU1511">
        <v>0</v>
      </c>
      <c r="AV1511" t="s">
        <v>2</v>
      </c>
      <c r="AW1511" t="s">
        <v>2</v>
      </c>
      <c r="AX1511" t="s">
        <v>2</v>
      </c>
      <c r="AY1511" t="s">
        <v>2</v>
      </c>
      <c r="AZ1511">
        <v>1</v>
      </c>
      <c r="BA1511">
        <v>1</v>
      </c>
      <c r="BB1511">
        <v>0</v>
      </c>
      <c r="BC1511">
        <v>0</v>
      </c>
      <c r="BD1511">
        <v>1</v>
      </c>
      <c r="BE1511">
        <v>333234.44500000001</v>
      </c>
      <c r="BF1511">
        <v>333234.44500000001</v>
      </c>
      <c r="BG1511">
        <v>0</v>
      </c>
      <c r="BH1511">
        <v>0</v>
      </c>
    </row>
    <row r="1512" spans="1:60" x14ac:dyDescent="0.3">
      <c r="A1512">
        <v>602180</v>
      </c>
      <c r="B1512" t="s">
        <v>0</v>
      </c>
      <c r="C1512" t="s">
        <v>14</v>
      </c>
      <c r="D1512">
        <v>27</v>
      </c>
      <c r="E1512" t="s">
        <v>82</v>
      </c>
      <c r="F1512">
        <v>875</v>
      </c>
      <c r="G1512">
        <v>0</v>
      </c>
      <c r="H1512" t="s">
        <v>83</v>
      </c>
      <c r="I1512" t="s">
        <v>84</v>
      </c>
      <c r="J1512" t="s">
        <v>85</v>
      </c>
      <c r="K1512">
        <v>13</v>
      </c>
      <c r="L1512">
        <v>13</v>
      </c>
      <c r="M1512">
        <v>13</v>
      </c>
      <c r="N1512" t="s">
        <v>91</v>
      </c>
      <c r="O1512" t="s">
        <v>95</v>
      </c>
      <c r="P1512">
        <v>7</v>
      </c>
      <c r="Q1512">
        <v>4110600</v>
      </c>
      <c r="R1512">
        <v>316200</v>
      </c>
      <c r="S1512">
        <v>1300000</v>
      </c>
      <c r="T1512">
        <v>13</v>
      </c>
      <c r="U1512">
        <v>13</v>
      </c>
      <c r="V1512">
        <v>13</v>
      </c>
      <c r="W1512">
        <v>1</v>
      </c>
      <c r="X1512">
        <v>1</v>
      </c>
      <c r="Y1512">
        <v>4110600</v>
      </c>
      <c r="Z1512">
        <v>4110600</v>
      </c>
      <c r="AA1512">
        <v>13</v>
      </c>
      <c r="AB1512">
        <v>13</v>
      </c>
      <c r="AC1512">
        <v>14</v>
      </c>
      <c r="AD1512">
        <v>5</v>
      </c>
      <c r="AE1512">
        <v>13</v>
      </c>
      <c r="AF1512">
        <v>66</v>
      </c>
      <c r="AG1512">
        <v>66</v>
      </c>
      <c r="AH1512">
        <v>61</v>
      </c>
      <c r="AI1512">
        <v>186</v>
      </c>
      <c r="AJ1512">
        <v>186</v>
      </c>
      <c r="AK1512">
        <v>164</v>
      </c>
      <c r="AL1512">
        <v>2.8181818181818201</v>
      </c>
      <c r="AM1512">
        <v>19</v>
      </c>
      <c r="AN1512">
        <v>93</v>
      </c>
      <c r="AO1512">
        <v>164</v>
      </c>
      <c r="AP1512">
        <v>5</v>
      </c>
      <c r="AQ1512">
        <v>0</v>
      </c>
      <c r="AR1512">
        <v>1</v>
      </c>
      <c r="AS1512">
        <v>1</v>
      </c>
      <c r="AT1512">
        <v>0</v>
      </c>
      <c r="AU1512">
        <v>0</v>
      </c>
      <c r="AV1512" t="s">
        <v>2</v>
      </c>
      <c r="AW1512" t="s">
        <v>2</v>
      </c>
      <c r="AX1512" t="s">
        <v>2</v>
      </c>
      <c r="AY1512" t="s">
        <v>2</v>
      </c>
      <c r="AZ1512">
        <v>1</v>
      </c>
      <c r="BA1512">
        <v>1</v>
      </c>
      <c r="BB1512">
        <v>0</v>
      </c>
      <c r="BC1512">
        <v>0</v>
      </c>
      <c r="BD1512">
        <v>1</v>
      </c>
      <c r="BE1512">
        <v>1386926.84</v>
      </c>
      <c r="BF1512">
        <v>1386926.84</v>
      </c>
      <c r="BG1512">
        <v>0</v>
      </c>
      <c r="BH1512">
        <v>0</v>
      </c>
    </row>
    <row r="1513" spans="1:60" x14ac:dyDescent="0.3">
      <c r="A1513">
        <v>526458</v>
      </c>
      <c r="B1513" t="s">
        <v>0</v>
      </c>
      <c r="C1513" t="s">
        <v>14</v>
      </c>
      <c r="D1513">
        <v>22</v>
      </c>
      <c r="E1513" t="s">
        <v>82</v>
      </c>
      <c r="F1513">
        <v>869</v>
      </c>
      <c r="G1513">
        <v>0</v>
      </c>
      <c r="H1513" t="s">
        <v>83</v>
      </c>
      <c r="I1513" t="s">
        <v>84</v>
      </c>
      <c r="J1513" t="s">
        <v>88</v>
      </c>
      <c r="K1513">
        <v>1</v>
      </c>
      <c r="L1513">
        <v>1</v>
      </c>
      <c r="M1513">
        <v>1</v>
      </c>
      <c r="N1513" t="s">
        <v>86</v>
      </c>
      <c r="O1513" t="s">
        <v>87</v>
      </c>
      <c r="P1513">
        <v>1</v>
      </c>
      <c r="Q1513">
        <v>5000000</v>
      </c>
      <c r="R1513">
        <v>5000000</v>
      </c>
      <c r="S1513">
        <v>5000000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5000000</v>
      </c>
      <c r="Z1513">
        <v>5000000</v>
      </c>
      <c r="AA1513">
        <v>1</v>
      </c>
      <c r="AB1513">
        <v>1</v>
      </c>
      <c r="AC1513">
        <v>2</v>
      </c>
      <c r="AD1513" t="s">
        <v>2</v>
      </c>
      <c r="AE1513">
        <v>1</v>
      </c>
      <c r="AF1513">
        <v>16</v>
      </c>
      <c r="AG1513">
        <v>16</v>
      </c>
      <c r="AH1513">
        <v>16</v>
      </c>
      <c r="AI1513">
        <v>61</v>
      </c>
      <c r="AJ1513">
        <v>61</v>
      </c>
      <c r="AK1513">
        <v>61</v>
      </c>
      <c r="AL1513">
        <v>3.8125</v>
      </c>
      <c r="AM1513">
        <v>18</v>
      </c>
      <c r="AN1513">
        <v>61</v>
      </c>
      <c r="AO1513">
        <v>61</v>
      </c>
      <c r="AP1513">
        <v>11</v>
      </c>
      <c r="AQ1513">
        <v>0</v>
      </c>
      <c r="AR1513">
        <v>1</v>
      </c>
      <c r="AS1513">
        <v>1</v>
      </c>
      <c r="AT1513">
        <v>0</v>
      </c>
      <c r="AU1513">
        <v>0</v>
      </c>
      <c r="AV1513" t="s">
        <v>2</v>
      </c>
      <c r="AW1513" t="s">
        <v>2</v>
      </c>
      <c r="AX1513" t="s">
        <v>2</v>
      </c>
      <c r="AY1513" t="s">
        <v>2</v>
      </c>
      <c r="AZ1513">
        <v>1</v>
      </c>
      <c r="BA1513">
        <v>1</v>
      </c>
      <c r="BB1513">
        <v>0</v>
      </c>
      <c r="BC1513">
        <v>0</v>
      </c>
      <c r="BD1513">
        <v>1</v>
      </c>
      <c r="BE1513">
        <v>33722838.710000001</v>
      </c>
      <c r="BF1513">
        <v>33722838.710000001</v>
      </c>
      <c r="BG1513">
        <v>0</v>
      </c>
      <c r="BH1513">
        <v>0</v>
      </c>
    </row>
    <row r="1514" spans="1:60" x14ac:dyDescent="0.3">
      <c r="A1514">
        <v>265458</v>
      </c>
      <c r="B1514" t="s">
        <v>0</v>
      </c>
      <c r="C1514" t="s">
        <v>14</v>
      </c>
      <c r="D1514">
        <v>39</v>
      </c>
      <c r="E1514" t="s">
        <v>82</v>
      </c>
      <c r="F1514">
        <v>869</v>
      </c>
      <c r="G1514">
        <v>0</v>
      </c>
      <c r="H1514" t="s">
        <v>83</v>
      </c>
      <c r="I1514" t="s">
        <v>84</v>
      </c>
      <c r="J1514" t="s">
        <v>88</v>
      </c>
      <c r="K1514">
        <v>1</v>
      </c>
      <c r="L1514">
        <v>1</v>
      </c>
      <c r="M1514">
        <v>1</v>
      </c>
      <c r="N1514" t="s">
        <v>91</v>
      </c>
      <c r="O1514" t="s">
        <v>92</v>
      </c>
      <c r="P1514">
        <v>1</v>
      </c>
      <c r="Q1514">
        <v>100000</v>
      </c>
      <c r="R1514">
        <v>100000</v>
      </c>
      <c r="S1514">
        <v>100000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100000</v>
      </c>
      <c r="Z1514">
        <v>100000</v>
      </c>
      <c r="AA1514">
        <v>1</v>
      </c>
      <c r="AB1514">
        <v>1</v>
      </c>
      <c r="AC1514">
        <v>9</v>
      </c>
      <c r="AD1514" t="s">
        <v>2</v>
      </c>
      <c r="AE1514">
        <v>1</v>
      </c>
      <c r="AF1514">
        <v>47</v>
      </c>
      <c r="AG1514">
        <v>47</v>
      </c>
      <c r="AH1514">
        <v>47</v>
      </c>
      <c r="AI1514">
        <v>92</v>
      </c>
      <c r="AJ1514">
        <v>92</v>
      </c>
      <c r="AK1514">
        <v>92</v>
      </c>
      <c r="AL1514">
        <v>1.95744680851064</v>
      </c>
      <c r="AM1514">
        <v>9</v>
      </c>
      <c r="AN1514">
        <v>92</v>
      </c>
      <c r="AO1514">
        <v>92</v>
      </c>
      <c r="AP1514">
        <v>4</v>
      </c>
      <c r="AQ1514">
        <v>9</v>
      </c>
      <c r="AR1514">
        <v>1</v>
      </c>
      <c r="AS1514">
        <v>1</v>
      </c>
      <c r="AT1514">
        <v>0</v>
      </c>
      <c r="AU1514">
        <v>0</v>
      </c>
      <c r="AV1514" t="s">
        <v>2</v>
      </c>
      <c r="AW1514" t="s">
        <v>2</v>
      </c>
      <c r="AX1514" t="s">
        <v>2</v>
      </c>
      <c r="AY1514" t="s">
        <v>2</v>
      </c>
      <c r="AZ1514">
        <v>1</v>
      </c>
      <c r="BA1514">
        <v>1</v>
      </c>
      <c r="BB1514">
        <v>0</v>
      </c>
      <c r="BC1514">
        <v>0</v>
      </c>
      <c r="BD1514">
        <v>1</v>
      </c>
      <c r="BE1514">
        <v>1350903.23</v>
      </c>
      <c r="BF1514">
        <v>1350903.23</v>
      </c>
      <c r="BG1514">
        <v>0</v>
      </c>
      <c r="BH1514">
        <v>0</v>
      </c>
    </row>
    <row r="1515" spans="1:60" x14ac:dyDescent="0.3">
      <c r="A1515">
        <v>598421</v>
      </c>
      <c r="B1515" t="s">
        <v>0</v>
      </c>
      <c r="C1515" t="s">
        <v>14</v>
      </c>
      <c r="D1515">
        <v>35</v>
      </c>
      <c r="E1515" t="s">
        <v>82</v>
      </c>
      <c r="F1515">
        <v>856</v>
      </c>
      <c r="G1515">
        <v>0</v>
      </c>
      <c r="H1515" t="s">
        <v>83</v>
      </c>
      <c r="I1515" t="s">
        <v>84</v>
      </c>
      <c r="J1515" t="s">
        <v>88</v>
      </c>
      <c r="K1515">
        <v>1</v>
      </c>
      <c r="L1515">
        <v>1</v>
      </c>
      <c r="M1515">
        <v>1</v>
      </c>
      <c r="N1515" t="s">
        <v>91</v>
      </c>
      <c r="O1515" t="s">
        <v>95</v>
      </c>
      <c r="P1515">
        <v>1</v>
      </c>
      <c r="Q1515">
        <v>50000</v>
      </c>
      <c r="R1515">
        <v>50000</v>
      </c>
      <c r="S1515">
        <v>50000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50000</v>
      </c>
      <c r="Z1515">
        <v>50000</v>
      </c>
      <c r="AA1515">
        <v>1</v>
      </c>
      <c r="AB1515">
        <v>1</v>
      </c>
      <c r="AC1515">
        <v>11</v>
      </c>
      <c r="AD1515" t="s">
        <v>2</v>
      </c>
      <c r="AE1515">
        <v>1</v>
      </c>
      <c r="AF1515">
        <v>5</v>
      </c>
      <c r="AG1515">
        <v>5</v>
      </c>
      <c r="AH1515">
        <v>5</v>
      </c>
      <c r="AI1515">
        <v>64</v>
      </c>
      <c r="AJ1515">
        <v>64</v>
      </c>
      <c r="AK1515">
        <v>64</v>
      </c>
      <c r="AL1515">
        <v>12.8</v>
      </c>
      <c r="AM1515">
        <v>46</v>
      </c>
      <c r="AN1515">
        <v>64</v>
      </c>
      <c r="AO1515">
        <v>64</v>
      </c>
      <c r="AP1515">
        <v>1</v>
      </c>
      <c r="AQ1515">
        <v>10</v>
      </c>
      <c r="AR1515">
        <v>1</v>
      </c>
      <c r="AS1515">
        <v>1</v>
      </c>
      <c r="AT1515">
        <v>0</v>
      </c>
      <c r="AU1515">
        <v>0</v>
      </c>
      <c r="AV1515" t="s">
        <v>2</v>
      </c>
      <c r="AW1515" t="s">
        <v>2</v>
      </c>
      <c r="AX1515" t="s">
        <v>2</v>
      </c>
      <c r="AY1515" t="s">
        <v>2</v>
      </c>
      <c r="AZ1515">
        <v>1</v>
      </c>
      <c r="BA1515">
        <v>1</v>
      </c>
      <c r="BB1515">
        <v>0</v>
      </c>
      <c r="BC1515">
        <v>0</v>
      </c>
      <c r="BD1515">
        <v>1</v>
      </c>
      <c r="BE1515">
        <v>91548.39</v>
      </c>
      <c r="BF1515">
        <v>91548.39</v>
      </c>
      <c r="BG1515">
        <v>0</v>
      </c>
      <c r="BH1515">
        <v>0</v>
      </c>
    </row>
    <row r="1516" spans="1:60" x14ac:dyDescent="0.3">
      <c r="A1516">
        <v>4065</v>
      </c>
      <c r="B1516" t="s">
        <v>0</v>
      </c>
      <c r="C1516" t="s">
        <v>14</v>
      </c>
      <c r="D1516">
        <v>29</v>
      </c>
      <c r="E1516" t="s">
        <v>82</v>
      </c>
      <c r="F1516">
        <v>848</v>
      </c>
      <c r="G1516">
        <v>0</v>
      </c>
      <c r="H1516" t="s">
        <v>83</v>
      </c>
      <c r="I1516" t="s">
        <v>84</v>
      </c>
      <c r="J1516" t="s">
        <v>88</v>
      </c>
      <c r="K1516" t="s">
        <v>2</v>
      </c>
      <c r="L1516" t="s">
        <v>2</v>
      </c>
      <c r="M1516" t="s">
        <v>2</v>
      </c>
      <c r="N1516" t="s">
        <v>2</v>
      </c>
      <c r="O1516" t="s">
        <v>2</v>
      </c>
      <c r="P1516" t="s">
        <v>2</v>
      </c>
      <c r="Q1516" t="s">
        <v>2</v>
      </c>
      <c r="R1516" t="s">
        <v>2</v>
      </c>
      <c r="S1516" t="s">
        <v>2</v>
      </c>
      <c r="T1516" t="s">
        <v>2</v>
      </c>
      <c r="U1516" t="s">
        <v>2</v>
      </c>
      <c r="V1516" t="s">
        <v>2</v>
      </c>
      <c r="W1516" t="s">
        <v>2</v>
      </c>
      <c r="X1516" t="s">
        <v>2</v>
      </c>
      <c r="Y1516" t="s">
        <v>2</v>
      </c>
      <c r="Z1516" t="s">
        <v>2</v>
      </c>
      <c r="AA1516" t="s">
        <v>2</v>
      </c>
      <c r="AB1516" t="s">
        <v>2</v>
      </c>
      <c r="AC1516" t="s">
        <v>2</v>
      </c>
      <c r="AD1516" t="s">
        <v>2</v>
      </c>
      <c r="AE1516" t="s">
        <v>2</v>
      </c>
      <c r="AF1516">
        <v>5</v>
      </c>
      <c r="AG1516">
        <v>5</v>
      </c>
      <c r="AH1516">
        <v>5</v>
      </c>
      <c r="AI1516">
        <v>10</v>
      </c>
      <c r="AJ1516">
        <v>10</v>
      </c>
      <c r="AK1516">
        <v>10</v>
      </c>
      <c r="AL1516">
        <v>2</v>
      </c>
      <c r="AM1516">
        <v>3</v>
      </c>
      <c r="AN1516">
        <v>10</v>
      </c>
      <c r="AO1516">
        <v>10</v>
      </c>
      <c r="AP1516">
        <v>0</v>
      </c>
      <c r="AQ1516">
        <v>0</v>
      </c>
      <c r="AR1516">
        <v>1</v>
      </c>
      <c r="AS1516">
        <v>1</v>
      </c>
      <c r="AT1516">
        <v>0</v>
      </c>
      <c r="AU1516">
        <v>0</v>
      </c>
      <c r="AV1516" t="s">
        <v>2</v>
      </c>
      <c r="AW1516" t="s">
        <v>2</v>
      </c>
      <c r="AX1516" t="s">
        <v>2</v>
      </c>
      <c r="AY1516" t="s">
        <v>2</v>
      </c>
      <c r="AZ1516">
        <v>1</v>
      </c>
      <c r="BA1516">
        <v>1</v>
      </c>
      <c r="BB1516">
        <v>0</v>
      </c>
      <c r="BC1516">
        <v>0</v>
      </c>
      <c r="BD1516">
        <v>1</v>
      </c>
      <c r="BE1516">
        <v>232258.06</v>
      </c>
      <c r="BF1516">
        <v>232258.06</v>
      </c>
      <c r="BG1516">
        <v>0</v>
      </c>
      <c r="BH1516">
        <v>0</v>
      </c>
    </row>
    <row r="1517" spans="1:60" x14ac:dyDescent="0.3">
      <c r="A1517">
        <v>36651</v>
      </c>
      <c r="B1517" t="s">
        <v>0</v>
      </c>
      <c r="C1517" t="s">
        <v>14</v>
      </c>
      <c r="D1517">
        <v>32</v>
      </c>
      <c r="E1517" t="s">
        <v>82</v>
      </c>
      <c r="F1517">
        <v>844</v>
      </c>
      <c r="G1517">
        <v>1</v>
      </c>
      <c r="H1517" t="s">
        <v>83</v>
      </c>
      <c r="I1517" t="s">
        <v>84</v>
      </c>
      <c r="J1517" t="s">
        <v>88</v>
      </c>
      <c r="K1517" t="s">
        <v>2</v>
      </c>
      <c r="L1517" t="s">
        <v>2</v>
      </c>
      <c r="M1517" t="s">
        <v>2</v>
      </c>
      <c r="N1517" t="s">
        <v>2</v>
      </c>
      <c r="O1517" t="s">
        <v>2</v>
      </c>
      <c r="P1517" t="s">
        <v>2</v>
      </c>
      <c r="Q1517" t="s">
        <v>2</v>
      </c>
      <c r="R1517" t="s">
        <v>2</v>
      </c>
      <c r="S1517" t="s">
        <v>2</v>
      </c>
      <c r="T1517" t="s">
        <v>2</v>
      </c>
      <c r="U1517" t="s">
        <v>2</v>
      </c>
      <c r="V1517" t="s">
        <v>2</v>
      </c>
      <c r="W1517" t="s">
        <v>2</v>
      </c>
      <c r="X1517" t="s">
        <v>2</v>
      </c>
      <c r="Y1517" t="s">
        <v>2</v>
      </c>
      <c r="Z1517" t="s">
        <v>2</v>
      </c>
      <c r="AA1517" t="s">
        <v>2</v>
      </c>
      <c r="AB1517" t="s">
        <v>2</v>
      </c>
      <c r="AC1517" t="s">
        <v>2</v>
      </c>
      <c r="AD1517" t="s">
        <v>2</v>
      </c>
      <c r="AE1517" t="s">
        <v>2</v>
      </c>
      <c r="AF1517">
        <v>3</v>
      </c>
      <c r="AG1517">
        <v>3</v>
      </c>
      <c r="AH1517">
        <v>3</v>
      </c>
      <c r="AI1517">
        <v>6</v>
      </c>
      <c r="AJ1517">
        <v>6</v>
      </c>
      <c r="AK1517">
        <v>6</v>
      </c>
      <c r="AL1517">
        <v>2</v>
      </c>
      <c r="AM1517">
        <v>3</v>
      </c>
      <c r="AN1517">
        <v>6</v>
      </c>
      <c r="AO1517">
        <v>6</v>
      </c>
      <c r="AP1517">
        <v>0</v>
      </c>
      <c r="AQ1517">
        <v>0</v>
      </c>
      <c r="AR1517">
        <v>1</v>
      </c>
      <c r="AS1517">
        <v>1</v>
      </c>
      <c r="AT1517">
        <v>0</v>
      </c>
      <c r="AU1517">
        <v>0</v>
      </c>
      <c r="AV1517">
        <v>630000000</v>
      </c>
      <c r="AW1517">
        <v>630000000</v>
      </c>
      <c r="AX1517">
        <v>1</v>
      </c>
      <c r="AY1517">
        <v>1</v>
      </c>
      <c r="AZ1517">
        <v>1</v>
      </c>
      <c r="BA1517">
        <v>1</v>
      </c>
      <c r="BB1517">
        <v>0</v>
      </c>
      <c r="BC1517">
        <v>0</v>
      </c>
      <c r="BD1517">
        <v>1</v>
      </c>
      <c r="BE1517">
        <v>81064.52</v>
      </c>
      <c r="BF1517">
        <v>81064.52</v>
      </c>
      <c r="BG1517">
        <v>0</v>
      </c>
      <c r="BH1517">
        <v>0</v>
      </c>
    </row>
    <row r="1518" spans="1:60" x14ac:dyDescent="0.3">
      <c r="A1518">
        <v>142913</v>
      </c>
      <c r="B1518" t="s">
        <v>0</v>
      </c>
      <c r="C1518" t="s">
        <v>14</v>
      </c>
      <c r="D1518">
        <v>37</v>
      </c>
      <c r="E1518" t="s">
        <v>82</v>
      </c>
      <c r="F1518">
        <v>929</v>
      </c>
      <c r="G1518">
        <v>0</v>
      </c>
      <c r="H1518" t="s">
        <v>83</v>
      </c>
      <c r="I1518" t="s">
        <v>82</v>
      </c>
      <c r="J1518" t="s">
        <v>88</v>
      </c>
      <c r="K1518">
        <v>1</v>
      </c>
      <c r="L1518" t="s">
        <v>2</v>
      </c>
      <c r="M1518" t="s">
        <v>2</v>
      </c>
      <c r="N1518" t="s">
        <v>86</v>
      </c>
      <c r="O1518" t="s">
        <v>87</v>
      </c>
      <c r="P1518">
        <v>1</v>
      </c>
      <c r="Q1518">
        <v>50000</v>
      </c>
      <c r="R1518">
        <v>50000</v>
      </c>
      <c r="S1518">
        <v>50000</v>
      </c>
      <c r="T1518">
        <v>1</v>
      </c>
      <c r="U1518" t="s">
        <v>2</v>
      </c>
      <c r="V1518" t="s">
        <v>2</v>
      </c>
      <c r="W1518">
        <v>1</v>
      </c>
      <c r="X1518">
        <v>1</v>
      </c>
      <c r="Y1518">
        <v>50000</v>
      </c>
      <c r="Z1518">
        <v>50000</v>
      </c>
      <c r="AA1518">
        <v>1</v>
      </c>
      <c r="AB1518">
        <v>1</v>
      </c>
      <c r="AC1518">
        <v>0</v>
      </c>
      <c r="AD1518" t="s">
        <v>2</v>
      </c>
      <c r="AE1518">
        <v>1</v>
      </c>
      <c r="AF1518">
        <v>17</v>
      </c>
      <c r="AG1518">
        <v>1</v>
      </c>
      <c r="AH1518" t="s">
        <v>2</v>
      </c>
      <c r="AI1518">
        <v>44</v>
      </c>
      <c r="AJ1518">
        <v>4</v>
      </c>
      <c r="AK1518" t="s">
        <v>2</v>
      </c>
      <c r="AL1518">
        <v>2.5882352941176499</v>
      </c>
      <c r="AM1518">
        <v>7</v>
      </c>
      <c r="AN1518">
        <v>22</v>
      </c>
      <c r="AO1518">
        <v>40</v>
      </c>
      <c r="AP1518">
        <v>16</v>
      </c>
      <c r="AQ1518">
        <v>0</v>
      </c>
      <c r="AR1518">
        <v>1</v>
      </c>
      <c r="AS1518">
        <v>1</v>
      </c>
      <c r="AT1518">
        <v>0</v>
      </c>
      <c r="AU1518">
        <v>0</v>
      </c>
      <c r="AV1518" t="s">
        <v>2</v>
      </c>
      <c r="AW1518" t="s">
        <v>2</v>
      </c>
      <c r="AX1518" t="s">
        <v>2</v>
      </c>
      <c r="AY1518" t="s">
        <v>2</v>
      </c>
      <c r="AZ1518">
        <v>1</v>
      </c>
      <c r="BA1518">
        <v>1</v>
      </c>
      <c r="BB1518">
        <v>0</v>
      </c>
      <c r="BC1518">
        <v>0</v>
      </c>
      <c r="BD1518">
        <v>1</v>
      </c>
      <c r="BE1518">
        <v>73578.493333333303</v>
      </c>
      <c r="BF1518">
        <v>74029.03</v>
      </c>
      <c r="BG1518">
        <v>0</v>
      </c>
      <c r="BH1518">
        <v>0</v>
      </c>
    </row>
    <row r="1519" spans="1:60" x14ac:dyDescent="0.3">
      <c r="A1519">
        <v>687290</v>
      </c>
      <c r="B1519" t="s">
        <v>0</v>
      </c>
      <c r="C1519" t="s">
        <v>14</v>
      </c>
      <c r="D1519">
        <v>26</v>
      </c>
      <c r="E1519" t="s">
        <v>82</v>
      </c>
      <c r="F1519">
        <v>918</v>
      </c>
      <c r="G1519">
        <v>0</v>
      </c>
      <c r="H1519" t="s">
        <v>83</v>
      </c>
      <c r="I1519" t="s">
        <v>84</v>
      </c>
      <c r="J1519" t="s">
        <v>88</v>
      </c>
      <c r="K1519">
        <v>7</v>
      </c>
      <c r="L1519">
        <v>4</v>
      </c>
      <c r="M1519">
        <v>3</v>
      </c>
      <c r="N1519" t="s">
        <v>86</v>
      </c>
      <c r="O1519" t="s">
        <v>90</v>
      </c>
      <c r="P1519">
        <v>6</v>
      </c>
      <c r="Q1519">
        <v>24892000</v>
      </c>
      <c r="R1519">
        <v>3556000</v>
      </c>
      <c r="S1519">
        <v>13000000</v>
      </c>
      <c r="T1519">
        <v>7</v>
      </c>
      <c r="U1519">
        <v>4</v>
      </c>
      <c r="V1519">
        <v>3</v>
      </c>
      <c r="W1519">
        <v>1</v>
      </c>
      <c r="X1519">
        <v>1</v>
      </c>
      <c r="Y1519">
        <v>8297333.3333333302</v>
      </c>
      <c r="Z1519">
        <v>20177000</v>
      </c>
      <c r="AA1519">
        <v>2.3333333333333299</v>
      </c>
      <c r="AB1519">
        <v>3</v>
      </c>
      <c r="AC1519">
        <v>10</v>
      </c>
      <c r="AD1519">
        <v>28</v>
      </c>
      <c r="AE1519">
        <v>6</v>
      </c>
      <c r="AF1519">
        <v>60</v>
      </c>
      <c r="AG1519">
        <v>26</v>
      </c>
      <c r="AH1519">
        <v>16</v>
      </c>
      <c r="AI1519">
        <v>200</v>
      </c>
      <c r="AJ1519">
        <v>86</v>
      </c>
      <c r="AK1519">
        <v>30</v>
      </c>
      <c r="AL1519">
        <v>3.3333333333333299</v>
      </c>
      <c r="AM1519">
        <v>24</v>
      </c>
      <c r="AN1519">
        <v>66.6666666666667</v>
      </c>
      <c r="AO1519">
        <v>116</v>
      </c>
      <c r="AP1519">
        <v>14</v>
      </c>
      <c r="AQ1519">
        <v>0</v>
      </c>
      <c r="AR1519">
        <v>1</v>
      </c>
      <c r="AS1519">
        <v>1</v>
      </c>
      <c r="AT1519">
        <v>0</v>
      </c>
      <c r="AU1519">
        <v>0</v>
      </c>
      <c r="AV1519" t="s">
        <v>2</v>
      </c>
      <c r="AW1519" t="s">
        <v>2</v>
      </c>
      <c r="AX1519" t="s">
        <v>2</v>
      </c>
      <c r="AY1519" t="s">
        <v>2</v>
      </c>
      <c r="AZ1519">
        <v>1</v>
      </c>
      <c r="BA1519">
        <v>1</v>
      </c>
      <c r="BB1519">
        <v>0</v>
      </c>
      <c r="BC1519">
        <v>0</v>
      </c>
      <c r="BD1519">
        <v>1</v>
      </c>
      <c r="BE1519">
        <v>1602240.52</v>
      </c>
      <c r="BF1519">
        <v>2364015.62</v>
      </c>
      <c r="BG1519">
        <v>0</v>
      </c>
      <c r="BH1519">
        <v>0</v>
      </c>
    </row>
    <row r="1520" spans="1:60" x14ac:dyDescent="0.3">
      <c r="A1520">
        <v>1766</v>
      </c>
      <c r="B1520" t="s">
        <v>0</v>
      </c>
      <c r="C1520" t="s">
        <v>13</v>
      </c>
      <c r="D1520">
        <v>32</v>
      </c>
      <c r="E1520" t="s">
        <v>82</v>
      </c>
      <c r="F1520">
        <v>883</v>
      </c>
      <c r="G1520">
        <v>33</v>
      </c>
      <c r="H1520" t="s">
        <v>83</v>
      </c>
      <c r="I1520" t="s">
        <v>84</v>
      </c>
      <c r="J1520" t="s">
        <v>85</v>
      </c>
      <c r="K1520">
        <v>3</v>
      </c>
      <c r="L1520">
        <v>3</v>
      </c>
      <c r="M1520">
        <v>2</v>
      </c>
      <c r="N1520" t="s">
        <v>86</v>
      </c>
      <c r="O1520" t="s">
        <v>87</v>
      </c>
      <c r="P1520">
        <v>3</v>
      </c>
      <c r="Q1520">
        <v>13931000</v>
      </c>
      <c r="R1520">
        <v>4643666.6666666698</v>
      </c>
      <c r="S1520">
        <v>12000000</v>
      </c>
      <c r="T1520">
        <v>3</v>
      </c>
      <c r="U1520">
        <v>3</v>
      </c>
      <c r="V1520">
        <v>2</v>
      </c>
      <c r="W1520">
        <v>1</v>
      </c>
      <c r="X1520">
        <v>1</v>
      </c>
      <c r="Y1520">
        <v>6965500</v>
      </c>
      <c r="Z1520">
        <v>12381000</v>
      </c>
      <c r="AA1520">
        <v>1.5</v>
      </c>
      <c r="AB1520">
        <v>2</v>
      </c>
      <c r="AC1520">
        <v>7</v>
      </c>
      <c r="AD1520">
        <v>13</v>
      </c>
      <c r="AE1520">
        <v>3</v>
      </c>
      <c r="AF1520">
        <v>9</v>
      </c>
      <c r="AG1520">
        <v>9</v>
      </c>
      <c r="AH1520">
        <v>3</v>
      </c>
      <c r="AI1520">
        <v>34</v>
      </c>
      <c r="AJ1520">
        <v>34</v>
      </c>
      <c r="AK1520">
        <v>4</v>
      </c>
      <c r="AL1520">
        <v>3.7777777777777799</v>
      </c>
      <c r="AM1520">
        <v>14</v>
      </c>
      <c r="AN1520">
        <v>17</v>
      </c>
      <c r="AO1520">
        <v>30</v>
      </c>
      <c r="AP1520">
        <v>13</v>
      </c>
      <c r="AQ1520">
        <v>0</v>
      </c>
      <c r="AR1520">
        <v>1</v>
      </c>
      <c r="AS1520">
        <v>1</v>
      </c>
      <c r="AT1520">
        <v>0</v>
      </c>
      <c r="AU1520">
        <v>0</v>
      </c>
      <c r="AV1520" t="s">
        <v>2</v>
      </c>
      <c r="AW1520" t="s">
        <v>2</v>
      </c>
      <c r="AX1520" t="s">
        <v>2</v>
      </c>
      <c r="AY1520" t="s">
        <v>2</v>
      </c>
      <c r="AZ1520">
        <v>1</v>
      </c>
      <c r="BA1520">
        <v>1</v>
      </c>
      <c r="BB1520">
        <v>0</v>
      </c>
      <c r="BC1520">
        <v>0</v>
      </c>
      <c r="BD1520">
        <v>1</v>
      </c>
      <c r="BE1520">
        <v>3219170.76</v>
      </c>
      <c r="BF1520">
        <v>3219170.76</v>
      </c>
      <c r="BG1520">
        <v>0</v>
      </c>
      <c r="BH1520">
        <v>0</v>
      </c>
    </row>
    <row r="1521" spans="1:60" x14ac:dyDescent="0.3">
      <c r="A1521">
        <v>164567</v>
      </c>
      <c r="B1521" t="s">
        <v>0</v>
      </c>
      <c r="C1521" t="s">
        <v>13</v>
      </c>
      <c r="D1521">
        <v>30</v>
      </c>
      <c r="E1521" t="s">
        <v>82</v>
      </c>
      <c r="F1521">
        <v>890</v>
      </c>
      <c r="G1521">
        <v>0</v>
      </c>
      <c r="H1521" t="s">
        <v>83</v>
      </c>
      <c r="I1521" t="s">
        <v>84</v>
      </c>
      <c r="J1521" t="s">
        <v>85</v>
      </c>
      <c r="K1521">
        <v>6</v>
      </c>
      <c r="L1521">
        <v>6</v>
      </c>
      <c r="M1521" t="s">
        <v>2</v>
      </c>
      <c r="N1521" t="s">
        <v>91</v>
      </c>
      <c r="O1521" t="s">
        <v>95</v>
      </c>
      <c r="P1521">
        <v>6</v>
      </c>
      <c r="Q1521">
        <v>407600</v>
      </c>
      <c r="R1521">
        <v>67933.333333333299</v>
      </c>
      <c r="S1521">
        <v>120000</v>
      </c>
      <c r="T1521">
        <v>7</v>
      </c>
      <c r="U1521">
        <v>7</v>
      </c>
      <c r="V1521" t="s">
        <v>2</v>
      </c>
      <c r="W1521">
        <v>1.1666666666666701</v>
      </c>
      <c r="X1521">
        <v>2</v>
      </c>
      <c r="Y1521">
        <v>407600</v>
      </c>
      <c r="Z1521">
        <v>407600</v>
      </c>
      <c r="AA1521">
        <v>7</v>
      </c>
      <c r="AB1521">
        <v>7</v>
      </c>
      <c r="AC1521">
        <v>0</v>
      </c>
      <c r="AD1521">
        <v>6</v>
      </c>
      <c r="AE1521">
        <v>6</v>
      </c>
      <c r="AF1521">
        <v>20</v>
      </c>
      <c r="AG1521">
        <v>20</v>
      </c>
      <c r="AH1521">
        <v>5</v>
      </c>
      <c r="AI1521">
        <v>104</v>
      </c>
      <c r="AJ1521">
        <v>104</v>
      </c>
      <c r="AK1521">
        <v>8</v>
      </c>
      <c r="AL1521">
        <v>5.2</v>
      </c>
      <c r="AM1521">
        <v>24</v>
      </c>
      <c r="AN1521">
        <v>52</v>
      </c>
      <c r="AO1521">
        <v>96</v>
      </c>
      <c r="AP1521">
        <v>16</v>
      </c>
      <c r="AQ1521">
        <v>0</v>
      </c>
      <c r="AR1521">
        <v>1</v>
      </c>
      <c r="AS1521">
        <v>1</v>
      </c>
      <c r="AT1521">
        <v>0</v>
      </c>
      <c r="AU1521">
        <v>0</v>
      </c>
      <c r="AV1521" t="s">
        <v>2</v>
      </c>
      <c r="AW1521" t="s">
        <v>2</v>
      </c>
      <c r="AX1521" t="s">
        <v>2</v>
      </c>
      <c r="AY1521" t="s">
        <v>2</v>
      </c>
      <c r="AZ1521">
        <v>1</v>
      </c>
      <c r="BA1521">
        <v>1</v>
      </c>
      <c r="BB1521">
        <v>0</v>
      </c>
      <c r="BC1521">
        <v>0</v>
      </c>
      <c r="BD1521">
        <v>1</v>
      </c>
      <c r="BE1521">
        <v>136555.875</v>
      </c>
      <c r="BF1521">
        <v>136555.875</v>
      </c>
      <c r="BG1521">
        <v>0</v>
      </c>
      <c r="BH1521">
        <v>0</v>
      </c>
    </row>
    <row r="1522" spans="1:60" x14ac:dyDescent="0.3">
      <c r="A1522">
        <v>699540</v>
      </c>
      <c r="B1522" t="s">
        <v>1</v>
      </c>
      <c r="C1522" t="s">
        <v>14</v>
      </c>
      <c r="D1522">
        <v>34</v>
      </c>
      <c r="E1522" t="s">
        <v>82</v>
      </c>
      <c r="F1522">
        <v>890</v>
      </c>
      <c r="G1522">
        <v>0</v>
      </c>
      <c r="H1522" t="s">
        <v>83</v>
      </c>
      <c r="I1522" t="s">
        <v>82</v>
      </c>
      <c r="J1522" t="s">
        <v>85</v>
      </c>
      <c r="K1522" t="s">
        <v>2</v>
      </c>
      <c r="L1522" t="s">
        <v>2</v>
      </c>
      <c r="M1522" t="s">
        <v>2</v>
      </c>
      <c r="N1522" t="s">
        <v>2</v>
      </c>
      <c r="O1522" t="s">
        <v>2</v>
      </c>
      <c r="P1522" t="s">
        <v>2</v>
      </c>
      <c r="Q1522" t="s">
        <v>2</v>
      </c>
      <c r="R1522" t="s">
        <v>2</v>
      </c>
      <c r="S1522" t="s">
        <v>2</v>
      </c>
      <c r="T1522" t="s">
        <v>2</v>
      </c>
      <c r="U1522" t="s">
        <v>2</v>
      </c>
      <c r="V1522" t="s">
        <v>2</v>
      </c>
      <c r="W1522" t="s">
        <v>2</v>
      </c>
      <c r="X1522" t="s">
        <v>2</v>
      </c>
      <c r="Y1522" t="s">
        <v>2</v>
      </c>
      <c r="Z1522" t="s">
        <v>2</v>
      </c>
      <c r="AA1522" t="s">
        <v>2</v>
      </c>
      <c r="AB1522" t="s">
        <v>2</v>
      </c>
      <c r="AC1522" t="s">
        <v>2</v>
      </c>
      <c r="AD1522" t="s">
        <v>2</v>
      </c>
      <c r="AE1522" t="s">
        <v>2</v>
      </c>
      <c r="AF1522">
        <v>4</v>
      </c>
      <c r="AG1522">
        <v>4</v>
      </c>
      <c r="AH1522" t="s">
        <v>2</v>
      </c>
      <c r="AI1522">
        <v>28</v>
      </c>
      <c r="AJ1522">
        <v>28</v>
      </c>
      <c r="AK1522" t="s">
        <v>2</v>
      </c>
      <c r="AL1522">
        <v>7</v>
      </c>
      <c r="AM1522">
        <v>10</v>
      </c>
      <c r="AN1522">
        <v>28</v>
      </c>
      <c r="AO1522">
        <v>28</v>
      </c>
      <c r="AP1522">
        <v>0</v>
      </c>
      <c r="AQ1522">
        <v>0</v>
      </c>
      <c r="AR1522" t="s">
        <v>2</v>
      </c>
      <c r="AS1522" t="s">
        <v>2</v>
      </c>
      <c r="AT1522" t="s">
        <v>2</v>
      </c>
      <c r="AU1522" t="s">
        <v>2</v>
      </c>
      <c r="AV1522" t="s">
        <v>2</v>
      </c>
      <c r="AW1522" t="s">
        <v>2</v>
      </c>
      <c r="AX1522" t="s">
        <v>2</v>
      </c>
      <c r="AY1522" t="s">
        <v>2</v>
      </c>
      <c r="AZ1522">
        <v>1</v>
      </c>
      <c r="BA1522">
        <v>1</v>
      </c>
      <c r="BB1522">
        <v>2</v>
      </c>
      <c r="BC1522">
        <v>2</v>
      </c>
      <c r="BD1522">
        <v>3</v>
      </c>
      <c r="BE1522">
        <v>361892.85499999998</v>
      </c>
      <c r="BF1522">
        <v>361892.85499999998</v>
      </c>
      <c r="BG1522">
        <v>37321428.57</v>
      </c>
      <c r="BH1522">
        <v>37321428.57</v>
      </c>
    </row>
    <row r="1523" spans="1:60" x14ac:dyDescent="0.3">
      <c r="A1523">
        <v>790449</v>
      </c>
      <c r="B1523" t="s">
        <v>0</v>
      </c>
      <c r="C1523" t="s">
        <v>13</v>
      </c>
      <c r="D1523">
        <v>32</v>
      </c>
      <c r="E1523" t="s">
        <v>82</v>
      </c>
      <c r="F1523">
        <v>877</v>
      </c>
      <c r="G1523">
        <v>0</v>
      </c>
      <c r="H1523" t="s">
        <v>83</v>
      </c>
      <c r="I1523" t="s">
        <v>84</v>
      </c>
      <c r="J1523" t="s">
        <v>88</v>
      </c>
      <c r="K1523">
        <v>24</v>
      </c>
      <c r="L1523">
        <v>24</v>
      </c>
      <c r="M1523">
        <v>24</v>
      </c>
      <c r="N1523" t="s">
        <v>86</v>
      </c>
      <c r="O1523" t="s">
        <v>90</v>
      </c>
      <c r="P1523">
        <v>14</v>
      </c>
      <c r="Q1523">
        <v>30958000</v>
      </c>
      <c r="R1523">
        <v>1289916.66666667</v>
      </c>
      <c r="S1523">
        <v>6840000</v>
      </c>
      <c r="T1523">
        <v>25</v>
      </c>
      <c r="U1523">
        <v>25</v>
      </c>
      <c r="V1523">
        <v>25</v>
      </c>
      <c r="W1523">
        <v>1.0416666666666701</v>
      </c>
      <c r="X1523">
        <v>2</v>
      </c>
      <c r="Y1523">
        <v>30958000</v>
      </c>
      <c r="Z1523">
        <v>30958000</v>
      </c>
      <c r="AA1523">
        <v>25</v>
      </c>
      <c r="AB1523">
        <v>25</v>
      </c>
      <c r="AC1523">
        <v>10</v>
      </c>
      <c r="AD1523">
        <v>3</v>
      </c>
      <c r="AE1523">
        <v>24</v>
      </c>
      <c r="AF1523">
        <v>53</v>
      </c>
      <c r="AG1523">
        <v>53</v>
      </c>
      <c r="AH1523">
        <v>51</v>
      </c>
      <c r="AI1523">
        <v>94</v>
      </c>
      <c r="AJ1523">
        <v>94</v>
      </c>
      <c r="AK1523">
        <v>82</v>
      </c>
      <c r="AL1523">
        <v>1.7735849056603801</v>
      </c>
      <c r="AM1523">
        <v>10</v>
      </c>
      <c r="AN1523">
        <v>47</v>
      </c>
      <c r="AO1523">
        <v>82</v>
      </c>
      <c r="AP1523">
        <v>8</v>
      </c>
      <c r="AQ1523">
        <v>2</v>
      </c>
      <c r="AR1523">
        <v>1</v>
      </c>
      <c r="AS1523">
        <v>1</v>
      </c>
      <c r="AT1523">
        <v>0</v>
      </c>
      <c r="AU1523">
        <v>0</v>
      </c>
      <c r="AV1523" t="s">
        <v>2</v>
      </c>
      <c r="AW1523" t="s">
        <v>2</v>
      </c>
      <c r="AX1523" t="s">
        <v>2</v>
      </c>
      <c r="AY1523" t="s">
        <v>2</v>
      </c>
      <c r="AZ1523">
        <v>1</v>
      </c>
      <c r="BA1523">
        <v>1</v>
      </c>
      <c r="BB1523">
        <v>0</v>
      </c>
      <c r="BC1523">
        <v>0</v>
      </c>
      <c r="BD1523">
        <v>1</v>
      </c>
      <c r="BE1523">
        <v>3384755.76</v>
      </c>
      <c r="BF1523">
        <v>3384755.76</v>
      </c>
      <c r="BG1523">
        <v>0</v>
      </c>
      <c r="BH1523">
        <v>0</v>
      </c>
    </row>
    <row r="1524" spans="1:60" x14ac:dyDescent="0.3">
      <c r="A1524">
        <v>592973</v>
      </c>
      <c r="B1524" t="s">
        <v>0</v>
      </c>
      <c r="C1524" t="s">
        <v>14</v>
      </c>
      <c r="D1524">
        <v>36</v>
      </c>
      <c r="E1524" t="s">
        <v>84</v>
      </c>
      <c r="F1524">
        <v>911</v>
      </c>
      <c r="G1524">
        <v>0</v>
      </c>
      <c r="H1524" t="s">
        <v>83</v>
      </c>
      <c r="I1524" t="s">
        <v>84</v>
      </c>
      <c r="J1524" t="s">
        <v>88</v>
      </c>
      <c r="K1524" t="s">
        <v>2</v>
      </c>
      <c r="L1524" t="s">
        <v>2</v>
      </c>
      <c r="M1524" t="s">
        <v>2</v>
      </c>
      <c r="N1524" t="s">
        <v>2</v>
      </c>
      <c r="O1524" t="s">
        <v>2</v>
      </c>
      <c r="P1524" t="s">
        <v>2</v>
      </c>
      <c r="Q1524" t="s">
        <v>2</v>
      </c>
      <c r="R1524" t="s">
        <v>2</v>
      </c>
      <c r="S1524" t="s">
        <v>2</v>
      </c>
      <c r="T1524" t="s">
        <v>2</v>
      </c>
      <c r="U1524" t="s">
        <v>2</v>
      </c>
      <c r="V1524" t="s">
        <v>2</v>
      </c>
      <c r="W1524" t="s">
        <v>2</v>
      </c>
      <c r="X1524" t="s">
        <v>2</v>
      </c>
      <c r="Y1524" t="s">
        <v>2</v>
      </c>
      <c r="Z1524" t="s">
        <v>2</v>
      </c>
      <c r="AA1524" t="s">
        <v>2</v>
      </c>
      <c r="AB1524" t="s">
        <v>2</v>
      </c>
      <c r="AC1524" t="s">
        <v>2</v>
      </c>
      <c r="AD1524" t="s">
        <v>2</v>
      </c>
      <c r="AE1524" t="s">
        <v>2</v>
      </c>
      <c r="AF1524">
        <v>8</v>
      </c>
      <c r="AG1524">
        <v>8</v>
      </c>
      <c r="AH1524">
        <v>8</v>
      </c>
      <c r="AI1524">
        <v>15</v>
      </c>
      <c r="AJ1524">
        <v>15</v>
      </c>
      <c r="AK1524">
        <v>15</v>
      </c>
      <c r="AL1524">
        <v>1.875</v>
      </c>
      <c r="AM1524">
        <v>3</v>
      </c>
      <c r="AN1524">
        <v>15</v>
      </c>
      <c r="AO1524">
        <v>15</v>
      </c>
      <c r="AP1524">
        <v>13</v>
      </c>
      <c r="AQ1524">
        <v>51</v>
      </c>
      <c r="AR1524">
        <v>1</v>
      </c>
      <c r="AS1524">
        <v>1</v>
      </c>
      <c r="AT1524">
        <v>0</v>
      </c>
      <c r="AU1524">
        <v>0</v>
      </c>
      <c r="AV1524" t="s">
        <v>2</v>
      </c>
      <c r="AW1524" t="s">
        <v>2</v>
      </c>
      <c r="AX1524" t="s">
        <v>2</v>
      </c>
      <c r="AY1524" t="s">
        <v>2</v>
      </c>
      <c r="AZ1524">
        <v>1</v>
      </c>
      <c r="BA1524">
        <v>1</v>
      </c>
      <c r="BB1524">
        <v>0</v>
      </c>
      <c r="BC1524">
        <v>0</v>
      </c>
      <c r="BD1524">
        <v>1</v>
      </c>
      <c r="BE1524">
        <v>1416090.0133333299</v>
      </c>
      <c r="BF1524">
        <v>2091876.9550000001</v>
      </c>
      <c r="BG1524">
        <v>0</v>
      </c>
      <c r="BH1524">
        <v>0</v>
      </c>
    </row>
    <row r="1525" spans="1:60" x14ac:dyDescent="0.3">
      <c r="A1525">
        <v>758303</v>
      </c>
      <c r="B1525" t="s">
        <v>0</v>
      </c>
      <c r="C1525" t="s">
        <v>14</v>
      </c>
      <c r="D1525">
        <v>23</v>
      </c>
      <c r="E1525" t="s">
        <v>82</v>
      </c>
      <c r="F1525">
        <v>859</v>
      </c>
      <c r="G1525">
        <v>46</v>
      </c>
      <c r="H1525" t="s">
        <v>83</v>
      </c>
      <c r="I1525" t="s">
        <v>84</v>
      </c>
      <c r="J1525" t="s">
        <v>85</v>
      </c>
      <c r="K1525">
        <v>1</v>
      </c>
      <c r="L1525">
        <v>1</v>
      </c>
      <c r="M1525">
        <v>1</v>
      </c>
      <c r="N1525" t="s">
        <v>86</v>
      </c>
      <c r="O1525" t="s">
        <v>87</v>
      </c>
      <c r="P1525">
        <v>1</v>
      </c>
      <c r="Q1525">
        <v>2649000</v>
      </c>
      <c r="R1525">
        <v>2649000</v>
      </c>
      <c r="S1525">
        <v>2649000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2649000</v>
      </c>
      <c r="Z1525">
        <v>2649000</v>
      </c>
      <c r="AA1525">
        <v>1</v>
      </c>
      <c r="AB1525">
        <v>1</v>
      </c>
      <c r="AC1525">
        <v>0</v>
      </c>
      <c r="AD1525" t="s">
        <v>2</v>
      </c>
      <c r="AE1525">
        <v>1</v>
      </c>
      <c r="AF1525">
        <v>16</v>
      </c>
      <c r="AG1525">
        <v>16</v>
      </c>
      <c r="AH1525">
        <v>16</v>
      </c>
      <c r="AI1525">
        <v>37</v>
      </c>
      <c r="AJ1525">
        <v>37</v>
      </c>
      <c r="AK1525">
        <v>37</v>
      </c>
      <c r="AL1525">
        <v>2.3125</v>
      </c>
      <c r="AM1525">
        <v>13</v>
      </c>
      <c r="AN1525">
        <v>37</v>
      </c>
      <c r="AO1525">
        <v>37</v>
      </c>
      <c r="AP1525">
        <v>1</v>
      </c>
      <c r="AQ1525">
        <v>0</v>
      </c>
      <c r="AR1525">
        <v>1</v>
      </c>
      <c r="AS1525">
        <v>1</v>
      </c>
      <c r="AT1525">
        <v>0</v>
      </c>
      <c r="AU1525">
        <v>0</v>
      </c>
      <c r="AV1525" t="s">
        <v>2</v>
      </c>
      <c r="AW1525" t="s">
        <v>2</v>
      </c>
      <c r="AX1525" t="s">
        <v>2</v>
      </c>
      <c r="AY1525" t="s">
        <v>2</v>
      </c>
      <c r="AZ1525">
        <v>1</v>
      </c>
      <c r="BA1525">
        <v>1</v>
      </c>
      <c r="BB1525">
        <v>0</v>
      </c>
      <c r="BC1525">
        <v>0</v>
      </c>
      <c r="BD1525">
        <v>1</v>
      </c>
      <c r="BE1525">
        <v>22593.55</v>
      </c>
      <c r="BF1525">
        <v>22593.55</v>
      </c>
      <c r="BG1525">
        <v>0</v>
      </c>
      <c r="BH1525">
        <v>0</v>
      </c>
    </row>
    <row r="1526" spans="1:60" x14ac:dyDescent="0.3">
      <c r="A1526">
        <v>523858</v>
      </c>
      <c r="B1526" t="s">
        <v>0</v>
      </c>
      <c r="C1526" t="s">
        <v>14</v>
      </c>
      <c r="D1526">
        <v>53</v>
      </c>
      <c r="E1526" t="s">
        <v>82</v>
      </c>
      <c r="F1526">
        <v>861</v>
      </c>
      <c r="G1526">
        <v>41</v>
      </c>
      <c r="H1526" t="s">
        <v>89</v>
      </c>
      <c r="I1526" t="s">
        <v>82</v>
      </c>
      <c r="J1526" t="s">
        <v>88</v>
      </c>
      <c r="K1526" t="s">
        <v>2</v>
      </c>
      <c r="L1526" t="s">
        <v>2</v>
      </c>
      <c r="M1526" t="s">
        <v>2</v>
      </c>
      <c r="N1526" t="s">
        <v>2</v>
      </c>
      <c r="O1526" t="s">
        <v>2</v>
      </c>
      <c r="P1526" t="s">
        <v>2</v>
      </c>
      <c r="Q1526" t="s">
        <v>2</v>
      </c>
      <c r="R1526" t="s">
        <v>2</v>
      </c>
      <c r="S1526" t="s">
        <v>2</v>
      </c>
      <c r="T1526" t="s">
        <v>2</v>
      </c>
      <c r="U1526" t="s">
        <v>2</v>
      </c>
      <c r="V1526" t="s">
        <v>2</v>
      </c>
      <c r="W1526" t="s">
        <v>2</v>
      </c>
      <c r="X1526" t="s">
        <v>2</v>
      </c>
      <c r="Y1526" t="s">
        <v>2</v>
      </c>
      <c r="Z1526" t="s">
        <v>2</v>
      </c>
      <c r="AA1526" t="s">
        <v>2</v>
      </c>
      <c r="AB1526" t="s">
        <v>2</v>
      </c>
      <c r="AC1526" t="s">
        <v>2</v>
      </c>
      <c r="AD1526" t="s">
        <v>2</v>
      </c>
      <c r="AE1526" t="s">
        <v>2</v>
      </c>
      <c r="AF1526">
        <v>14</v>
      </c>
      <c r="AG1526">
        <v>14</v>
      </c>
      <c r="AH1526">
        <v>14</v>
      </c>
      <c r="AI1526">
        <v>93</v>
      </c>
      <c r="AJ1526">
        <v>93</v>
      </c>
      <c r="AK1526">
        <v>93</v>
      </c>
      <c r="AL1526">
        <v>6.6428571428571397</v>
      </c>
      <c r="AM1526">
        <v>56</v>
      </c>
      <c r="AN1526">
        <v>93</v>
      </c>
      <c r="AO1526">
        <v>93</v>
      </c>
      <c r="AP1526">
        <v>2</v>
      </c>
      <c r="AQ1526">
        <v>0</v>
      </c>
      <c r="AR1526" t="s">
        <v>2</v>
      </c>
      <c r="AS1526" t="s">
        <v>2</v>
      </c>
      <c r="AT1526" t="s">
        <v>2</v>
      </c>
      <c r="AU1526" t="s">
        <v>2</v>
      </c>
      <c r="AV1526">
        <v>795835000</v>
      </c>
      <c r="AW1526">
        <v>795835000</v>
      </c>
      <c r="AX1526">
        <v>1</v>
      </c>
      <c r="AY1526">
        <v>1</v>
      </c>
      <c r="AZ1526">
        <v>1</v>
      </c>
      <c r="BA1526">
        <v>1</v>
      </c>
      <c r="BB1526">
        <v>0</v>
      </c>
      <c r="BC1526">
        <v>0</v>
      </c>
      <c r="BD1526">
        <v>1</v>
      </c>
      <c r="BE1526">
        <v>507758.22333333298</v>
      </c>
      <c r="BF1526">
        <v>758411.53</v>
      </c>
      <c r="BG1526">
        <v>0</v>
      </c>
      <c r="BH1526">
        <v>0</v>
      </c>
    </row>
    <row r="1527" spans="1:60" x14ac:dyDescent="0.3">
      <c r="A1527">
        <v>613581</v>
      </c>
      <c r="B1527" t="s">
        <v>0</v>
      </c>
      <c r="C1527" t="s">
        <v>14</v>
      </c>
      <c r="D1527">
        <v>27</v>
      </c>
      <c r="E1527" t="s">
        <v>82</v>
      </c>
      <c r="F1527">
        <v>859</v>
      </c>
      <c r="G1527">
        <v>0</v>
      </c>
      <c r="H1527" t="s">
        <v>83</v>
      </c>
      <c r="I1527" t="s">
        <v>84</v>
      </c>
      <c r="J1527" t="s">
        <v>88</v>
      </c>
      <c r="K1527">
        <v>2</v>
      </c>
      <c r="L1527">
        <v>2</v>
      </c>
      <c r="M1527">
        <v>2</v>
      </c>
      <c r="N1527" t="s">
        <v>86</v>
      </c>
      <c r="O1527" t="s">
        <v>113</v>
      </c>
      <c r="P1527">
        <v>2</v>
      </c>
      <c r="Q1527">
        <v>2475000</v>
      </c>
      <c r="R1527">
        <v>1237500</v>
      </c>
      <c r="S1527">
        <v>2000000</v>
      </c>
      <c r="T1527">
        <v>2</v>
      </c>
      <c r="U1527">
        <v>2</v>
      </c>
      <c r="V1527">
        <v>2</v>
      </c>
      <c r="W1527">
        <v>1</v>
      </c>
      <c r="X1527">
        <v>1</v>
      </c>
      <c r="Y1527">
        <v>2475000</v>
      </c>
      <c r="Z1527">
        <v>2475000</v>
      </c>
      <c r="AA1527">
        <v>2</v>
      </c>
      <c r="AB1527">
        <v>2</v>
      </c>
      <c r="AC1527">
        <v>13</v>
      </c>
      <c r="AD1527">
        <v>2</v>
      </c>
      <c r="AE1527">
        <v>2</v>
      </c>
      <c r="AF1527">
        <v>16</v>
      </c>
      <c r="AG1527">
        <v>16</v>
      </c>
      <c r="AH1527">
        <v>16</v>
      </c>
      <c r="AI1527">
        <v>39</v>
      </c>
      <c r="AJ1527">
        <v>39</v>
      </c>
      <c r="AK1527">
        <v>39</v>
      </c>
      <c r="AL1527">
        <v>2.4375</v>
      </c>
      <c r="AM1527">
        <v>7</v>
      </c>
      <c r="AN1527">
        <v>39</v>
      </c>
      <c r="AO1527">
        <v>39</v>
      </c>
      <c r="AP1527">
        <v>9</v>
      </c>
      <c r="AQ1527">
        <v>3</v>
      </c>
      <c r="AR1527">
        <v>2</v>
      </c>
      <c r="AS1527">
        <v>2</v>
      </c>
      <c r="AT1527">
        <v>0</v>
      </c>
      <c r="AU1527">
        <v>0</v>
      </c>
      <c r="AV1527" t="s">
        <v>2</v>
      </c>
      <c r="AW1527" t="s">
        <v>2</v>
      </c>
      <c r="AX1527" t="s">
        <v>2</v>
      </c>
      <c r="AY1527" t="s">
        <v>2</v>
      </c>
      <c r="AZ1527">
        <v>1</v>
      </c>
      <c r="BA1527">
        <v>1</v>
      </c>
      <c r="BB1527">
        <v>0</v>
      </c>
      <c r="BC1527">
        <v>0</v>
      </c>
      <c r="BD1527">
        <v>1</v>
      </c>
      <c r="BE1527">
        <v>1410658.06</v>
      </c>
      <c r="BF1527">
        <v>1410658.06</v>
      </c>
      <c r="BG1527">
        <v>0</v>
      </c>
      <c r="BH1527">
        <v>0</v>
      </c>
    </row>
    <row r="1528" spans="1:60" x14ac:dyDescent="0.3">
      <c r="A1528">
        <v>203262</v>
      </c>
      <c r="B1528" t="s">
        <v>0</v>
      </c>
      <c r="C1528" t="s">
        <v>14</v>
      </c>
      <c r="D1528">
        <v>46</v>
      </c>
      <c r="E1528" t="s">
        <v>82</v>
      </c>
      <c r="F1528">
        <v>846</v>
      </c>
      <c r="G1528">
        <v>0</v>
      </c>
      <c r="H1528" t="s">
        <v>83</v>
      </c>
      <c r="I1528" t="s">
        <v>84</v>
      </c>
      <c r="J1528" t="s">
        <v>88</v>
      </c>
      <c r="K1528" t="s">
        <v>2</v>
      </c>
      <c r="L1528" t="s">
        <v>2</v>
      </c>
      <c r="M1528" t="s">
        <v>2</v>
      </c>
      <c r="N1528" t="s">
        <v>2</v>
      </c>
      <c r="O1528" t="s">
        <v>2</v>
      </c>
      <c r="P1528" t="s">
        <v>2</v>
      </c>
      <c r="Q1528" t="s">
        <v>2</v>
      </c>
      <c r="R1528" t="s">
        <v>2</v>
      </c>
      <c r="S1528" t="s">
        <v>2</v>
      </c>
      <c r="T1528" t="s">
        <v>2</v>
      </c>
      <c r="U1528" t="s">
        <v>2</v>
      </c>
      <c r="V1528" t="s">
        <v>2</v>
      </c>
      <c r="W1528" t="s">
        <v>2</v>
      </c>
      <c r="X1528" t="s">
        <v>2</v>
      </c>
      <c r="Y1528" t="s">
        <v>2</v>
      </c>
      <c r="Z1528" t="s">
        <v>2</v>
      </c>
      <c r="AA1528" t="s">
        <v>2</v>
      </c>
      <c r="AB1528" t="s">
        <v>2</v>
      </c>
      <c r="AC1528" t="s">
        <v>2</v>
      </c>
      <c r="AD1528" t="s">
        <v>2</v>
      </c>
      <c r="AE1528" t="s">
        <v>2</v>
      </c>
      <c r="AF1528">
        <v>3</v>
      </c>
      <c r="AG1528">
        <v>3</v>
      </c>
      <c r="AH1528">
        <v>3</v>
      </c>
      <c r="AI1528">
        <v>9</v>
      </c>
      <c r="AJ1528">
        <v>9</v>
      </c>
      <c r="AK1528">
        <v>9</v>
      </c>
      <c r="AL1528">
        <v>3</v>
      </c>
      <c r="AM1528">
        <v>6</v>
      </c>
      <c r="AN1528">
        <v>9</v>
      </c>
      <c r="AO1528">
        <v>9</v>
      </c>
      <c r="AP1528">
        <v>0</v>
      </c>
      <c r="AQ1528">
        <v>0</v>
      </c>
      <c r="AR1528">
        <v>1</v>
      </c>
      <c r="AS1528">
        <v>1</v>
      </c>
      <c r="AT1528">
        <v>0</v>
      </c>
      <c r="AU1528">
        <v>0</v>
      </c>
      <c r="AV1528">
        <v>900000000</v>
      </c>
      <c r="AW1528">
        <v>900000000</v>
      </c>
      <c r="AX1528">
        <v>1</v>
      </c>
      <c r="AY1528">
        <v>1</v>
      </c>
      <c r="AZ1528">
        <v>1</v>
      </c>
      <c r="BA1528">
        <v>1</v>
      </c>
      <c r="BB1528">
        <v>0</v>
      </c>
      <c r="BC1528">
        <v>0</v>
      </c>
      <c r="BD1528">
        <v>1</v>
      </c>
      <c r="BE1528">
        <v>25806.45</v>
      </c>
      <c r="BF1528">
        <v>25806.45</v>
      </c>
      <c r="BG1528">
        <v>0</v>
      </c>
      <c r="BH1528">
        <v>0</v>
      </c>
    </row>
    <row r="1529" spans="1:60" x14ac:dyDescent="0.3">
      <c r="A1529">
        <v>735415</v>
      </c>
      <c r="B1529" t="s">
        <v>0</v>
      </c>
      <c r="C1529" t="s">
        <v>13</v>
      </c>
      <c r="D1529">
        <v>33</v>
      </c>
      <c r="E1529" t="s">
        <v>82</v>
      </c>
      <c r="F1529">
        <v>846</v>
      </c>
      <c r="G1529">
        <v>0</v>
      </c>
      <c r="H1529" t="s">
        <v>83</v>
      </c>
      <c r="I1529" t="s">
        <v>84</v>
      </c>
      <c r="J1529" t="s">
        <v>88</v>
      </c>
      <c r="K1529">
        <v>1</v>
      </c>
      <c r="L1529">
        <v>1</v>
      </c>
      <c r="M1529">
        <v>1</v>
      </c>
      <c r="N1529" t="s">
        <v>91</v>
      </c>
      <c r="O1529" t="s">
        <v>92</v>
      </c>
      <c r="P1529">
        <v>1</v>
      </c>
      <c r="Q1529">
        <v>300000</v>
      </c>
      <c r="R1529">
        <v>300000</v>
      </c>
      <c r="S1529">
        <v>300000</v>
      </c>
      <c r="T1529">
        <v>2</v>
      </c>
      <c r="U1529">
        <v>2</v>
      </c>
      <c r="V1529">
        <v>2</v>
      </c>
      <c r="W1529">
        <v>2</v>
      </c>
      <c r="X1529">
        <v>2</v>
      </c>
      <c r="Y1529">
        <v>300000</v>
      </c>
      <c r="Z1529">
        <v>300000</v>
      </c>
      <c r="AA1529">
        <v>2</v>
      </c>
      <c r="AB1529">
        <v>2</v>
      </c>
      <c r="AC1529">
        <v>2</v>
      </c>
      <c r="AD1529" t="s">
        <v>2</v>
      </c>
      <c r="AE1529">
        <v>1</v>
      </c>
      <c r="AF1529">
        <v>9</v>
      </c>
      <c r="AG1529">
        <v>9</v>
      </c>
      <c r="AH1529">
        <v>9</v>
      </c>
      <c r="AI1529">
        <v>22</v>
      </c>
      <c r="AJ1529">
        <v>22</v>
      </c>
      <c r="AK1529">
        <v>22</v>
      </c>
      <c r="AL1529">
        <v>2.4444444444444402</v>
      </c>
      <c r="AM1529">
        <v>7</v>
      </c>
      <c r="AN1529">
        <v>22</v>
      </c>
      <c r="AO1529">
        <v>22</v>
      </c>
      <c r="AP1529">
        <v>2</v>
      </c>
      <c r="AQ1529">
        <v>0</v>
      </c>
      <c r="AR1529">
        <v>1</v>
      </c>
      <c r="AS1529">
        <v>1</v>
      </c>
      <c r="AT1529">
        <v>0</v>
      </c>
      <c r="AU1529">
        <v>0</v>
      </c>
      <c r="AV1529" t="s">
        <v>2</v>
      </c>
      <c r="AW1529" t="s">
        <v>2</v>
      </c>
      <c r="AX1529" t="s">
        <v>2</v>
      </c>
      <c r="AY1529" t="s">
        <v>2</v>
      </c>
      <c r="AZ1529">
        <v>1</v>
      </c>
      <c r="BA1529">
        <v>1</v>
      </c>
      <c r="BB1529">
        <v>0</v>
      </c>
      <c r="BC1529">
        <v>0</v>
      </c>
      <c r="BD1529">
        <v>1</v>
      </c>
      <c r="BE1529">
        <v>108967.74</v>
      </c>
      <c r="BF1529">
        <v>108967.74</v>
      </c>
      <c r="BG1529">
        <v>0</v>
      </c>
      <c r="BH1529">
        <v>0</v>
      </c>
    </row>
    <row r="1530" spans="1:60" x14ac:dyDescent="0.3">
      <c r="A1530">
        <v>110882</v>
      </c>
      <c r="B1530" t="s">
        <v>0</v>
      </c>
      <c r="C1530" t="s">
        <v>14</v>
      </c>
      <c r="D1530">
        <v>30</v>
      </c>
      <c r="E1530" t="s">
        <v>82</v>
      </c>
      <c r="F1530">
        <v>902</v>
      </c>
      <c r="G1530">
        <v>0</v>
      </c>
      <c r="H1530" t="s">
        <v>83</v>
      </c>
      <c r="I1530" t="s">
        <v>84</v>
      </c>
      <c r="J1530" t="s">
        <v>88</v>
      </c>
      <c r="K1530">
        <v>12</v>
      </c>
      <c r="L1530">
        <v>12</v>
      </c>
      <c r="M1530">
        <v>6</v>
      </c>
      <c r="N1530" t="s">
        <v>86</v>
      </c>
      <c r="O1530" t="s">
        <v>87</v>
      </c>
      <c r="P1530">
        <v>7</v>
      </c>
      <c r="Q1530">
        <v>9050000</v>
      </c>
      <c r="R1530">
        <v>754166.66666666698</v>
      </c>
      <c r="S1530">
        <v>2500000</v>
      </c>
      <c r="T1530">
        <v>12</v>
      </c>
      <c r="U1530">
        <v>12</v>
      </c>
      <c r="V1530">
        <v>6</v>
      </c>
      <c r="W1530">
        <v>1</v>
      </c>
      <c r="X1530">
        <v>1</v>
      </c>
      <c r="Y1530">
        <v>4525000</v>
      </c>
      <c r="Z1530">
        <v>4800000</v>
      </c>
      <c r="AA1530">
        <v>6</v>
      </c>
      <c r="AB1530">
        <v>6</v>
      </c>
      <c r="AC1530">
        <v>11</v>
      </c>
      <c r="AD1530">
        <v>9</v>
      </c>
      <c r="AE1530">
        <v>12</v>
      </c>
      <c r="AF1530">
        <v>181</v>
      </c>
      <c r="AG1530">
        <v>181</v>
      </c>
      <c r="AH1530">
        <v>73</v>
      </c>
      <c r="AI1530">
        <v>776</v>
      </c>
      <c r="AJ1530">
        <v>776</v>
      </c>
      <c r="AK1530">
        <v>147</v>
      </c>
      <c r="AL1530">
        <v>4.2872928176795604</v>
      </c>
      <c r="AM1530">
        <v>38</v>
      </c>
      <c r="AN1530">
        <v>258.66666666666703</v>
      </c>
      <c r="AO1530">
        <v>594</v>
      </c>
      <c r="AP1530">
        <v>6</v>
      </c>
      <c r="AQ1530">
        <v>0</v>
      </c>
      <c r="AR1530">
        <v>1</v>
      </c>
      <c r="AS1530">
        <v>1</v>
      </c>
      <c r="AT1530">
        <v>0</v>
      </c>
      <c r="AU1530">
        <v>0</v>
      </c>
      <c r="AV1530" t="s">
        <v>2</v>
      </c>
      <c r="AW1530" t="s">
        <v>2</v>
      </c>
      <c r="AX1530" t="s">
        <v>2</v>
      </c>
      <c r="AY1530" t="s">
        <v>2</v>
      </c>
      <c r="AZ1530">
        <v>1</v>
      </c>
      <c r="BA1530">
        <v>1</v>
      </c>
      <c r="BB1530">
        <v>0</v>
      </c>
      <c r="BC1530">
        <v>0</v>
      </c>
      <c r="BD1530">
        <v>1</v>
      </c>
      <c r="BE1530">
        <v>1203970.2766666701</v>
      </c>
      <c r="BF1530">
        <v>1804519.93</v>
      </c>
      <c r="BG1530">
        <v>0</v>
      </c>
      <c r="BH1530">
        <v>0</v>
      </c>
    </row>
    <row r="1531" spans="1:60" x14ac:dyDescent="0.3">
      <c r="A1531">
        <v>161297</v>
      </c>
      <c r="B1531" t="s">
        <v>0</v>
      </c>
      <c r="C1531" t="s">
        <v>14</v>
      </c>
      <c r="D1531">
        <v>34</v>
      </c>
      <c r="E1531" t="s">
        <v>82</v>
      </c>
      <c r="F1531">
        <v>854</v>
      </c>
      <c r="G1531">
        <v>0</v>
      </c>
      <c r="H1531" t="s">
        <v>83</v>
      </c>
      <c r="I1531" t="s">
        <v>82</v>
      </c>
      <c r="J1531" t="s">
        <v>85</v>
      </c>
      <c r="K1531" t="s">
        <v>2</v>
      </c>
      <c r="L1531" t="s">
        <v>2</v>
      </c>
      <c r="M1531" t="s">
        <v>2</v>
      </c>
      <c r="N1531" t="s">
        <v>2</v>
      </c>
      <c r="O1531" t="s">
        <v>2</v>
      </c>
      <c r="P1531" t="s">
        <v>2</v>
      </c>
      <c r="Q1531" t="s">
        <v>2</v>
      </c>
      <c r="R1531" t="s">
        <v>2</v>
      </c>
      <c r="S1531" t="s">
        <v>2</v>
      </c>
      <c r="T1531" t="s">
        <v>2</v>
      </c>
      <c r="U1531" t="s">
        <v>2</v>
      </c>
      <c r="V1531" t="s">
        <v>2</v>
      </c>
      <c r="W1531" t="s">
        <v>2</v>
      </c>
      <c r="X1531" t="s">
        <v>2</v>
      </c>
      <c r="Y1531" t="s">
        <v>2</v>
      </c>
      <c r="Z1531" t="s">
        <v>2</v>
      </c>
      <c r="AA1531" t="s">
        <v>2</v>
      </c>
      <c r="AB1531" t="s">
        <v>2</v>
      </c>
      <c r="AC1531" t="s">
        <v>2</v>
      </c>
      <c r="AD1531" t="s">
        <v>2</v>
      </c>
      <c r="AE1531" t="s">
        <v>2</v>
      </c>
      <c r="AF1531">
        <v>4</v>
      </c>
      <c r="AG1531">
        <v>4</v>
      </c>
      <c r="AH1531">
        <v>4</v>
      </c>
      <c r="AI1531">
        <v>12</v>
      </c>
      <c r="AJ1531">
        <v>12</v>
      </c>
      <c r="AK1531">
        <v>12</v>
      </c>
      <c r="AL1531">
        <v>3</v>
      </c>
      <c r="AM1531">
        <v>6</v>
      </c>
      <c r="AN1531">
        <v>12</v>
      </c>
      <c r="AO1531">
        <v>12</v>
      </c>
      <c r="AP1531">
        <v>0</v>
      </c>
      <c r="AQ1531">
        <v>0</v>
      </c>
      <c r="AR1531" t="s">
        <v>2</v>
      </c>
      <c r="AS1531" t="s">
        <v>2</v>
      </c>
      <c r="AT1531" t="s">
        <v>2</v>
      </c>
      <c r="AU1531" t="s">
        <v>2</v>
      </c>
      <c r="AV1531">
        <v>2000000000</v>
      </c>
      <c r="AW1531">
        <v>2000000000</v>
      </c>
      <c r="AX1531">
        <v>1</v>
      </c>
      <c r="AY1531">
        <v>1</v>
      </c>
      <c r="AZ1531">
        <v>1</v>
      </c>
      <c r="BA1531">
        <v>1</v>
      </c>
      <c r="BB1531">
        <v>0</v>
      </c>
      <c r="BC1531">
        <v>0</v>
      </c>
      <c r="BD1531">
        <v>1</v>
      </c>
      <c r="BE1531">
        <v>38709.68</v>
      </c>
      <c r="BF1531">
        <v>38709.68</v>
      </c>
      <c r="BG1531">
        <v>0</v>
      </c>
      <c r="BH1531">
        <v>0</v>
      </c>
    </row>
    <row r="1532" spans="1:60" x14ac:dyDescent="0.3">
      <c r="A1532">
        <v>161507</v>
      </c>
      <c r="B1532" t="s">
        <v>0</v>
      </c>
      <c r="C1532" t="s">
        <v>14</v>
      </c>
      <c r="D1532">
        <v>37</v>
      </c>
      <c r="E1532" t="s">
        <v>82</v>
      </c>
      <c r="F1532">
        <v>923</v>
      </c>
      <c r="G1532">
        <v>8</v>
      </c>
      <c r="H1532" t="s">
        <v>83</v>
      </c>
      <c r="I1532" t="s">
        <v>82</v>
      </c>
      <c r="J1532" t="s">
        <v>88</v>
      </c>
      <c r="K1532">
        <v>9</v>
      </c>
      <c r="L1532">
        <v>9</v>
      </c>
      <c r="M1532">
        <v>9</v>
      </c>
      <c r="N1532" t="s">
        <v>86</v>
      </c>
      <c r="O1532" t="s">
        <v>90</v>
      </c>
      <c r="P1532">
        <v>6</v>
      </c>
      <c r="Q1532">
        <v>2711252</v>
      </c>
      <c r="R1532">
        <v>301250.22222222202</v>
      </c>
      <c r="S1532">
        <v>700000</v>
      </c>
      <c r="T1532">
        <v>10</v>
      </c>
      <c r="U1532">
        <v>10</v>
      </c>
      <c r="V1532">
        <v>10</v>
      </c>
      <c r="W1532">
        <v>1.1111111111111101</v>
      </c>
      <c r="X1532">
        <v>2</v>
      </c>
      <c r="Y1532">
        <v>1355626</v>
      </c>
      <c r="Z1532">
        <v>2143012</v>
      </c>
      <c r="AA1532">
        <v>5</v>
      </c>
      <c r="AB1532">
        <v>9</v>
      </c>
      <c r="AC1532">
        <v>49</v>
      </c>
      <c r="AD1532">
        <v>10</v>
      </c>
      <c r="AE1532">
        <v>9</v>
      </c>
      <c r="AF1532">
        <v>155</v>
      </c>
      <c r="AG1532">
        <v>98</v>
      </c>
      <c r="AH1532">
        <v>67</v>
      </c>
      <c r="AI1532">
        <v>416</v>
      </c>
      <c r="AJ1532">
        <v>289</v>
      </c>
      <c r="AK1532">
        <v>169</v>
      </c>
      <c r="AL1532">
        <v>2.6838709677419401</v>
      </c>
      <c r="AM1532">
        <v>15</v>
      </c>
      <c r="AN1532">
        <v>138.666666666667</v>
      </c>
      <c r="AO1532">
        <v>154</v>
      </c>
      <c r="AP1532">
        <v>5</v>
      </c>
      <c r="AQ1532">
        <v>1</v>
      </c>
      <c r="AR1532">
        <v>1</v>
      </c>
      <c r="AS1532">
        <v>1</v>
      </c>
      <c r="AT1532">
        <v>0</v>
      </c>
      <c r="AU1532">
        <v>0</v>
      </c>
      <c r="AV1532" t="s">
        <v>2</v>
      </c>
      <c r="AW1532" t="s">
        <v>2</v>
      </c>
      <c r="AX1532" t="s">
        <v>2</v>
      </c>
      <c r="AY1532" t="s">
        <v>2</v>
      </c>
      <c r="AZ1532">
        <v>1</v>
      </c>
      <c r="BA1532">
        <v>1</v>
      </c>
      <c r="BB1532">
        <v>0</v>
      </c>
      <c r="BC1532">
        <v>0</v>
      </c>
      <c r="BD1532">
        <v>1</v>
      </c>
      <c r="BE1532">
        <v>8365042.0899999999</v>
      </c>
      <c r="BF1532">
        <v>8224931.7300000004</v>
      </c>
      <c r="BG1532">
        <v>0</v>
      </c>
      <c r="BH1532">
        <v>0</v>
      </c>
    </row>
    <row r="1533" spans="1:60" x14ac:dyDescent="0.3">
      <c r="A1533">
        <v>631207</v>
      </c>
      <c r="B1533" t="s">
        <v>0</v>
      </c>
      <c r="C1533" t="s">
        <v>14</v>
      </c>
      <c r="D1533">
        <v>29</v>
      </c>
      <c r="E1533" t="s">
        <v>82</v>
      </c>
      <c r="F1533">
        <v>926</v>
      </c>
      <c r="G1533">
        <v>0</v>
      </c>
      <c r="H1533" t="s">
        <v>83</v>
      </c>
      <c r="I1533" t="s">
        <v>82</v>
      </c>
      <c r="J1533" t="s">
        <v>88</v>
      </c>
      <c r="K1533" t="s">
        <v>2</v>
      </c>
      <c r="L1533" t="s">
        <v>2</v>
      </c>
      <c r="M1533" t="s">
        <v>2</v>
      </c>
      <c r="N1533" t="s">
        <v>2</v>
      </c>
      <c r="O1533" t="s">
        <v>2</v>
      </c>
      <c r="P1533" t="s">
        <v>2</v>
      </c>
      <c r="Q1533" t="s">
        <v>2</v>
      </c>
      <c r="R1533" t="s">
        <v>2</v>
      </c>
      <c r="S1533" t="s">
        <v>2</v>
      </c>
      <c r="T1533" t="s">
        <v>2</v>
      </c>
      <c r="U1533" t="s">
        <v>2</v>
      </c>
      <c r="V1533" t="s">
        <v>2</v>
      </c>
      <c r="W1533" t="s">
        <v>2</v>
      </c>
      <c r="X1533" t="s">
        <v>2</v>
      </c>
      <c r="Y1533" t="s">
        <v>2</v>
      </c>
      <c r="Z1533" t="s">
        <v>2</v>
      </c>
      <c r="AA1533" t="s">
        <v>2</v>
      </c>
      <c r="AB1533" t="s">
        <v>2</v>
      </c>
      <c r="AC1533" t="s">
        <v>2</v>
      </c>
      <c r="AD1533" t="s">
        <v>2</v>
      </c>
      <c r="AE1533" t="s">
        <v>2</v>
      </c>
      <c r="AF1533">
        <v>36</v>
      </c>
      <c r="AG1533">
        <v>12</v>
      </c>
      <c r="AH1533">
        <v>1</v>
      </c>
      <c r="AI1533">
        <v>105</v>
      </c>
      <c r="AJ1533">
        <v>40</v>
      </c>
      <c r="AK1533">
        <v>2</v>
      </c>
      <c r="AL1533">
        <v>2.9166666666666701</v>
      </c>
      <c r="AM1533">
        <v>19</v>
      </c>
      <c r="AN1533">
        <v>35</v>
      </c>
      <c r="AO1533">
        <v>65</v>
      </c>
      <c r="AP1533">
        <v>16</v>
      </c>
      <c r="AQ1533">
        <v>1</v>
      </c>
      <c r="AR1533">
        <v>1</v>
      </c>
      <c r="AS1533">
        <v>1</v>
      </c>
      <c r="AT1533">
        <v>0</v>
      </c>
      <c r="AU1533">
        <v>0</v>
      </c>
      <c r="AV1533">
        <v>270000000</v>
      </c>
      <c r="AW1533">
        <v>270000000</v>
      </c>
      <c r="AX1533">
        <v>1</v>
      </c>
      <c r="AY1533">
        <v>1</v>
      </c>
      <c r="AZ1533">
        <v>1</v>
      </c>
      <c r="BA1533">
        <v>1</v>
      </c>
      <c r="BB1533">
        <v>0</v>
      </c>
      <c r="BC1533">
        <v>0</v>
      </c>
      <c r="BD1533">
        <v>1</v>
      </c>
      <c r="BE1533">
        <v>299121.39</v>
      </c>
      <c r="BF1533">
        <v>329059.005</v>
      </c>
      <c r="BG1533">
        <v>0</v>
      </c>
      <c r="BH1533">
        <v>0</v>
      </c>
    </row>
    <row r="1534" spans="1:60" x14ac:dyDescent="0.3">
      <c r="A1534">
        <v>58730</v>
      </c>
      <c r="B1534" t="s">
        <v>0</v>
      </c>
      <c r="C1534" t="s">
        <v>13</v>
      </c>
      <c r="D1534">
        <v>39</v>
      </c>
      <c r="E1534" t="s">
        <v>82</v>
      </c>
      <c r="F1534">
        <v>925</v>
      </c>
      <c r="G1534">
        <v>0</v>
      </c>
      <c r="H1534" t="s">
        <v>83</v>
      </c>
      <c r="I1534" t="s">
        <v>82</v>
      </c>
      <c r="J1534" t="s">
        <v>88</v>
      </c>
      <c r="K1534">
        <v>9</v>
      </c>
      <c r="L1534">
        <v>5</v>
      </c>
      <c r="M1534">
        <v>3</v>
      </c>
      <c r="N1534" t="s">
        <v>98</v>
      </c>
      <c r="O1534" t="s">
        <v>115</v>
      </c>
      <c r="P1534">
        <v>5</v>
      </c>
      <c r="Q1534">
        <v>1909553</v>
      </c>
      <c r="R1534">
        <v>212172.555555556</v>
      </c>
      <c r="S1534">
        <v>600000</v>
      </c>
      <c r="T1534">
        <v>10</v>
      </c>
      <c r="U1534">
        <v>6</v>
      </c>
      <c r="V1534">
        <v>3</v>
      </c>
      <c r="W1534">
        <v>1.1111111111111101</v>
      </c>
      <c r="X1534">
        <v>2</v>
      </c>
      <c r="Y1534">
        <v>636517.66666666698</v>
      </c>
      <c r="Z1534">
        <v>1088805</v>
      </c>
      <c r="AA1534">
        <v>3.3333333333333299</v>
      </c>
      <c r="AB1534">
        <v>4</v>
      </c>
      <c r="AC1534">
        <v>8</v>
      </c>
      <c r="AD1534">
        <v>26</v>
      </c>
      <c r="AE1534">
        <v>9</v>
      </c>
      <c r="AF1534">
        <v>260</v>
      </c>
      <c r="AG1534">
        <v>127</v>
      </c>
      <c r="AH1534">
        <v>92</v>
      </c>
      <c r="AI1534">
        <v>1111</v>
      </c>
      <c r="AJ1534">
        <v>573</v>
      </c>
      <c r="AK1534">
        <v>243</v>
      </c>
      <c r="AL1534">
        <v>4.2730769230769203</v>
      </c>
      <c r="AM1534">
        <v>66</v>
      </c>
      <c r="AN1534">
        <v>370.33333333333297</v>
      </c>
      <c r="AO1534">
        <v>540</v>
      </c>
      <c r="AP1534">
        <v>5</v>
      </c>
      <c r="AQ1534">
        <v>0</v>
      </c>
      <c r="AR1534">
        <v>1</v>
      </c>
      <c r="AS1534">
        <v>1</v>
      </c>
      <c r="AT1534">
        <v>0</v>
      </c>
      <c r="AU1534">
        <v>0</v>
      </c>
      <c r="AV1534" t="s">
        <v>2</v>
      </c>
      <c r="AW1534" t="s">
        <v>2</v>
      </c>
      <c r="AX1534" t="s">
        <v>2</v>
      </c>
      <c r="AY1534" t="s">
        <v>2</v>
      </c>
      <c r="AZ1534">
        <v>1</v>
      </c>
      <c r="BA1534">
        <v>1</v>
      </c>
      <c r="BB1534">
        <v>3</v>
      </c>
      <c r="BC1534">
        <v>3.5</v>
      </c>
      <c r="BD1534">
        <v>4.5</v>
      </c>
      <c r="BE1534">
        <v>2970530.48</v>
      </c>
      <c r="BF1534">
        <v>2169143.27</v>
      </c>
      <c r="BG1534">
        <v>24495286.586666699</v>
      </c>
      <c r="BH1534">
        <v>33710671.814999998</v>
      </c>
    </row>
    <row r="1535" spans="1:60" x14ac:dyDescent="0.3">
      <c r="A1535">
        <v>334528</v>
      </c>
      <c r="B1535" t="s">
        <v>0</v>
      </c>
      <c r="C1535" t="s">
        <v>14</v>
      </c>
      <c r="D1535">
        <v>32</v>
      </c>
      <c r="E1535" t="s">
        <v>82</v>
      </c>
      <c r="F1535">
        <v>911</v>
      </c>
      <c r="G1535">
        <v>0</v>
      </c>
      <c r="H1535" t="s">
        <v>83</v>
      </c>
      <c r="I1535" t="s">
        <v>84</v>
      </c>
      <c r="J1535" t="s">
        <v>88</v>
      </c>
      <c r="K1535">
        <v>5</v>
      </c>
      <c r="L1535">
        <v>4</v>
      </c>
      <c r="M1535">
        <v>2</v>
      </c>
      <c r="N1535" t="s">
        <v>98</v>
      </c>
      <c r="O1535" t="s">
        <v>106</v>
      </c>
      <c r="P1535">
        <v>4</v>
      </c>
      <c r="Q1535">
        <v>207484573</v>
      </c>
      <c r="R1535">
        <v>41496914.600000001</v>
      </c>
      <c r="S1535">
        <v>100000000</v>
      </c>
      <c r="T1535">
        <v>5</v>
      </c>
      <c r="U1535">
        <v>4</v>
      </c>
      <c r="V1535">
        <v>2</v>
      </c>
      <c r="W1535">
        <v>1</v>
      </c>
      <c r="X1535">
        <v>1</v>
      </c>
      <c r="Y1535">
        <v>69161524.333333299</v>
      </c>
      <c r="Z1535">
        <v>186318674</v>
      </c>
      <c r="AA1535">
        <v>1.6666666666666701</v>
      </c>
      <c r="AB1535">
        <v>2</v>
      </c>
      <c r="AC1535">
        <v>7</v>
      </c>
      <c r="AD1535">
        <v>23</v>
      </c>
      <c r="AE1535">
        <v>2</v>
      </c>
      <c r="AF1535">
        <v>101</v>
      </c>
      <c r="AG1535">
        <v>59</v>
      </c>
      <c r="AH1535">
        <v>45</v>
      </c>
      <c r="AI1535">
        <v>419</v>
      </c>
      <c r="AJ1535">
        <v>216</v>
      </c>
      <c r="AK1535">
        <v>133</v>
      </c>
      <c r="AL1535">
        <v>4.1485148514851504</v>
      </c>
      <c r="AM1535">
        <v>30</v>
      </c>
      <c r="AN1535">
        <v>139.666666666667</v>
      </c>
      <c r="AO1535">
        <v>208</v>
      </c>
      <c r="AP1535">
        <v>9</v>
      </c>
      <c r="AQ1535">
        <v>0</v>
      </c>
      <c r="AR1535">
        <v>0</v>
      </c>
      <c r="AS1535">
        <v>0</v>
      </c>
      <c r="AT1535">
        <v>1</v>
      </c>
      <c r="AU1535">
        <v>1</v>
      </c>
      <c r="AV1535">
        <v>20486975</v>
      </c>
      <c r="AW1535">
        <v>20486975</v>
      </c>
      <c r="AX1535">
        <v>1</v>
      </c>
      <c r="AY1535">
        <v>1</v>
      </c>
      <c r="AZ1535">
        <v>1</v>
      </c>
      <c r="BA1535">
        <v>1</v>
      </c>
      <c r="BB1535">
        <v>3</v>
      </c>
      <c r="BC1535">
        <v>3</v>
      </c>
      <c r="BD1535">
        <v>4</v>
      </c>
      <c r="BE1535">
        <v>245639217.46333301</v>
      </c>
      <c r="BF1535">
        <v>349028203.61500001</v>
      </c>
      <c r="BG1535">
        <v>1967741935.48333</v>
      </c>
      <c r="BH1535">
        <v>2600000000</v>
      </c>
    </row>
    <row r="1536" spans="1:60" x14ac:dyDescent="0.3">
      <c r="A1536">
        <v>234680</v>
      </c>
      <c r="B1536" t="s">
        <v>0</v>
      </c>
      <c r="C1536" t="s">
        <v>14</v>
      </c>
      <c r="D1536">
        <v>57</v>
      </c>
      <c r="E1536" t="s">
        <v>82</v>
      </c>
      <c r="F1536">
        <v>931</v>
      </c>
      <c r="G1536">
        <v>0</v>
      </c>
      <c r="H1536" t="s">
        <v>83</v>
      </c>
      <c r="I1536" t="s">
        <v>82</v>
      </c>
      <c r="J1536" t="s">
        <v>88</v>
      </c>
      <c r="K1536">
        <v>1</v>
      </c>
      <c r="L1536">
        <v>1</v>
      </c>
      <c r="M1536">
        <v>1</v>
      </c>
      <c r="N1536" t="s">
        <v>98</v>
      </c>
      <c r="O1536" t="s">
        <v>115</v>
      </c>
      <c r="P1536">
        <v>1</v>
      </c>
      <c r="Q1536">
        <v>113355</v>
      </c>
      <c r="R1536">
        <v>113355</v>
      </c>
      <c r="S1536">
        <v>113355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113355</v>
      </c>
      <c r="Z1536">
        <v>113355</v>
      </c>
      <c r="AA1536">
        <v>1</v>
      </c>
      <c r="AB1536">
        <v>1</v>
      </c>
      <c r="AC1536">
        <v>77</v>
      </c>
      <c r="AD1536" t="s">
        <v>2</v>
      </c>
      <c r="AE1536">
        <v>1</v>
      </c>
      <c r="AF1536">
        <v>7</v>
      </c>
      <c r="AG1536">
        <v>7</v>
      </c>
      <c r="AH1536">
        <v>3</v>
      </c>
      <c r="AI1536">
        <v>16</v>
      </c>
      <c r="AJ1536">
        <v>16</v>
      </c>
      <c r="AK1536">
        <v>4</v>
      </c>
      <c r="AL1536">
        <v>2.28571428571429</v>
      </c>
      <c r="AM1536">
        <v>6</v>
      </c>
      <c r="AN1536">
        <v>8</v>
      </c>
      <c r="AO1536">
        <v>12</v>
      </c>
      <c r="AP1536">
        <v>24</v>
      </c>
      <c r="AQ1536">
        <v>51</v>
      </c>
      <c r="AR1536">
        <v>1</v>
      </c>
      <c r="AS1536">
        <v>1</v>
      </c>
      <c r="AT1536">
        <v>0</v>
      </c>
      <c r="AU1536">
        <v>0</v>
      </c>
      <c r="AV1536" t="s">
        <v>2</v>
      </c>
      <c r="AW1536" t="s">
        <v>2</v>
      </c>
      <c r="AX1536" t="s">
        <v>2</v>
      </c>
      <c r="AY1536" t="s">
        <v>2</v>
      </c>
      <c r="AZ1536">
        <v>1</v>
      </c>
      <c r="BA1536">
        <v>1</v>
      </c>
      <c r="BB1536">
        <v>0</v>
      </c>
      <c r="BC1536">
        <v>0</v>
      </c>
      <c r="BD1536">
        <v>1</v>
      </c>
      <c r="BE1536">
        <v>963135.07</v>
      </c>
      <c r="BF1536">
        <v>961009.05500000005</v>
      </c>
      <c r="BG1536">
        <v>0</v>
      </c>
      <c r="BH1536">
        <v>0</v>
      </c>
    </row>
    <row r="1537" spans="1:60" x14ac:dyDescent="0.3">
      <c r="A1537">
        <v>100524</v>
      </c>
      <c r="B1537" t="s">
        <v>0</v>
      </c>
      <c r="C1537" t="s">
        <v>13</v>
      </c>
      <c r="D1537">
        <v>44</v>
      </c>
      <c r="E1537" t="s">
        <v>82</v>
      </c>
      <c r="F1537">
        <v>865</v>
      </c>
      <c r="G1537">
        <v>52</v>
      </c>
      <c r="H1537" t="s">
        <v>89</v>
      </c>
      <c r="I1537" t="s">
        <v>84</v>
      </c>
      <c r="J1537" t="s">
        <v>88</v>
      </c>
      <c r="K1537" t="s">
        <v>2</v>
      </c>
      <c r="L1537" t="s">
        <v>2</v>
      </c>
      <c r="M1537" t="s">
        <v>2</v>
      </c>
      <c r="N1537" t="s">
        <v>2</v>
      </c>
      <c r="O1537" t="s">
        <v>2</v>
      </c>
      <c r="P1537" t="s">
        <v>2</v>
      </c>
      <c r="Q1537" t="s">
        <v>2</v>
      </c>
      <c r="R1537" t="s">
        <v>2</v>
      </c>
      <c r="S1537" t="s">
        <v>2</v>
      </c>
      <c r="T1537" t="s">
        <v>2</v>
      </c>
      <c r="U1537" t="s">
        <v>2</v>
      </c>
      <c r="V1537" t="s">
        <v>2</v>
      </c>
      <c r="W1537" t="s">
        <v>2</v>
      </c>
      <c r="X1537" t="s">
        <v>2</v>
      </c>
      <c r="Y1537" t="s">
        <v>2</v>
      </c>
      <c r="Z1537" t="s">
        <v>2</v>
      </c>
      <c r="AA1537" t="s">
        <v>2</v>
      </c>
      <c r="AB1537" t="s">
        <v>2</v>
      </c>
      <c r="AC1537" t="s">
        <v>2</v>
      </c>
      <c r="AD1537" t="s">
        <v>2</v>
      </c>
      <c r="AE1537" t="s">
        <v>2</v>
      </c>
      <c r="AF1537">
        <v>50</v>
      </c>
      <c r="AG1537">
        <v>50</v>
      </c>
      <c r="AH1537">
        <v>50</v>
      </c>
      <c r="AI1537">
        <v>343</v>
      </c>
      <c r="AJ1537">
        <v>343</v>
      </c>
      <c r="AK1537">
        <v>343</v>
      </c>
      <c r="AL1537">
        <v>6.86</v>
      </c>
      <c r="AM1537">
        <v>58</v>
      </c>
      <c r="AN1537">
        <v>343</v>
      </c>
      <c r="AO1537">
        <v>343</v>
      </c>
      <c r="AP1537">
        <v>6</v>
      </c>
      <c r="AQ1537">
        <v>0</v>
      </c>
      <c r="AR1537">
        <v>0</v>
      </c>
      <c r="AS1537">
        <v>0</v>
      </c>
      <c r="AT1537">
        <v>1</v>
      </c>
      <c r="AU1537">
        <v>1</v>
      </c>
      <c r="AV1537">
        <v>45161214</v>
      </c>
      <c r="AW1537">
        <v>45161214</v>
      </c>
      <c r="AX1537">
        <v>1</v>
      </c>
      <c r="AY1537">
        <v>1</v>
      </c>
      <c r="AZ1537" t="s">
        <v>2</v>
      </c>
      <c r="BA1537" t="s">
        <v>2</v>
      </c>
      <c r="BB1537" t="s">
        <v>2</v>
      </c>
      <c r="BC1537" t="s">
        <v>2</v>
      </c>
      <c r="BD1537" t="s">
        <v>2</v>
      </c>
      <c r="BE1537" t="s">
        <v>2</v>
      </c>
      <c r="BF1537" t="s">
        <v>2</v>
      </c>
      <c r="BG1537" t="s">
        <v>2</v>
      </c>
      <c r="BH1537" t="s">
        <v>2</v>
      </c>
    </row>
    <row r="1538" spans="1:60" x14ac:dyDescent="0.3">
      <c r="A1538">
        <v>71142</v>
      </c>
      <c r="B1538" t="s">
        <v>0</v>
      </c>
      <c r="C1538" t="s">
        <v>14</v>
      </c>
      <c r="D1538">
        <v>32</v>
      </c>
      <c r="E1538" t="s">
        <v>82</v>
      </c>
      <c r="F1538">
        <v>873</v>
      </c>
      <c r="G1538">
        <v>11</v>
      </c>
      <c r="H1538" t="s">
        <v>83</v>
      </c>
      <c r="I1538" t="s">
        <v>82</v>
      </c>
      <c r="J1538" t="s">
        <v>85</v>
      </c>
      <c r="K1538" t="s">
        <v>2</v>
      </c>
      <c r="L1538" t="s">
        <v>2</v>
      </c>
      <c r="M1538" t="s">
        <v>2</v>
      </c>
      <c r="N1538" t="s">
        <v>2</v>
      </c>
      <c r="O1538" t="s">
        <v>2</v>
      </c>
      <c r="P1538" t="s">
        <v>2</v>
      </c>
      <c r="Q1538" t="s">
        <v>2</v>
      </c>
      <c r="R1538" t="s">
        <v>2</v>
      </c>
      <c r="S1538" t="s">
        <v>2</v>
      </c>
      <c r="T1538" t="s">
        <v>2</v>
      </c>
      <c r="U1538" t="s">
        <v>2</v>
      </c>
      <c r="V1538" t="s">
        <v>2</v>
      </c>
      <c r="W1538" t="s">
        <v>2</v>
      </c>
      <c r="X1538" t="s">
        <v>2</v>
      </c>
      <c r="Y1538" t="s">
        <v>2</v>
      </c>
      <c r="Z1538" t="s">
        <v>2</v>
      </c>
      <c r="AA1538" t="s">
        <v>2</v>
      </c>
      <c r="AB1538" t="s">
        <v>2</v>
      </c>
      <c r="AC1538" t="s">
        <v>2</v>
      </c>
      <c r="AD1538" t="s">
        <v>2</v>
      </c>
      <c r="AE1538" t="s">
        <v>2</v>
      </c>
      <c r="AF1538">
        <v>3</v>
      </c>
      <c r="AG1538">
        <v>3</v>
      </c>
      <c r="AH1538">
        <v>3</v>
      </c>
      <c r="AI1538">
        <v>5</v>
      </c>
      <c r="AJ1538">
        <v>5</v>
      </c>
      <c r="AK1538">
        <v>5</v>
      </c>
      <c r="AL1538">
        <v>1.6666666666666701</v>
      </c>
      <c r="AM1538">
        <v>2</v>
      </c>
      <c r="AN1538">
        <v>5</v>
      </c>
      <c r="AO1538">
        <v>5</v>
      </c>
      <c r="AP1538">
        <v>3</v>
      </c>
      <c r="AQ1538">
        <v>0</v>
      </c>
      <c r="AR1538">
        <v>0</v>
      </c>
      <c r="AS1538">
        <v>0</v>
      </c>
      <c r="AT1538">
        <v>1</v>
      </c>
      <c r="AU1538">
        <v>1</v>
      </c>
      <c r="AV1538">
        <v>4459251</v>
      </c>
      <c r="AW1538">
        <v>4459251</v>
      </c>
      <c r="AX1538">
        <v>1</v>
      </c>
      <c r="AY1538">
        <v>1</v>
      </c>
      <c r="AZ1538" t="s">
        <v>2</v>
      </c>
      <c r="BA1538" t="s">
        <v>2</v>
      </c>
      <c r="BB1538" t="s">
        <v>2</v>
      </c>
      <c r="BC1538" t="s">
        <v>2</v>
      </c>
      <c r="BD1538" t="s">
        <v>2</v>
      </c>
      <c r="BE1538" t="s">
        <v>2</v>
      </c>
      <c r="BF1538" t="s">
        <v>2</v>
      </c>
      <c r="BG1538" t="s">
        <v>2</v>
      </c>
      <c r="BH1538" t="s">
        <v>2</v>
      </c>
    </row>
    <row r="1539" spans="1:60" x14ac:dyDescent="0.3">
      <c r="A1539">
        <v>443965</v>
      </c>
      <c r="B1539" t="s">
        <v>0</v>
      </c>
      <c r="C1539" t="s">
        <v>14</v>
      </c>
      <c r="D1539">
        <v>30</v>
      </c>
      <c r="E1539" t="s">
        <v>82</v>
      </c>
      <c r="F1539">
        <v>875</v>
      </c>
      <c r="G1539">
        <v>0</v>
      </c>
      <c r="H1539" t="s">
        <v>83</v>
      </c>
      <c r="I1539" t="s">
        <v>82</v>
      </c>
      <c r="J1539" t="s">
        <v>88</v>
      </c>
      <c r="K1539" t="s">
        <v>2</v>
      </c>
      <c r="L1539" t="s">
        <v>2</v>
      </c>
      <c r="M1539" t="s">
        <v>2</v>
      </c>
      <c r="N1539" t="s">
        <v>2</v>
      </c>
      <c r="O1539" t="s">
        <v>2</v>
      </c>
      <c r="P1539" t="s">
        <v>2</v>
      </c>
      <c r="Q1539" t="s">
        <v>2</v>
      </c>
      <c r="R1539" t="s">
        <v>2</v>
      </c>
      <c r="S1539" t="s">
        <v>2</v>
      </c>
      <c r="T1539" t="s">
        <v>2</v>
      </c>
      <c r="U1539" t="s">
        <v>2</v>
      </c>
      <c r="V1539" t="s">
        <v>2</v>
      </c>
      <c r="W1539" t="s">
        <v>2</v>
      </c>
      <c r="X1539" t="s">
        <v>2</v>
      </c>
      <c r="Y1539" t="s">
        <v>2</v>
      </c>
      <c r="Z1539" t="s">
        <v>2</v>
      </c>
      <c r="AA1539" t="s">
        <v>2</v>
      </c>
      <c r="AB1539" t="s">
        <v>2</v>
      </c>
      <c r="AC1539" t="s">
        <v>2</v>
      </c>
      <c r="AD1539" t="s">
        <v>2</v>
      </c>
      <c r="AE1539" t="s">
        <v>2</v>
      </c>
      <c r="AF1539">
        <v>3</v>
      </c>
      <c r="AG1539">
        <v>3</v>
      </c>
      <c r="AH1539">
        <v>3</v>
      </c>
      <c r="AI1539">
        <v>39</v>
      </c>
      <c r="AJ1539">
        <v>39</v>
      </c>
      <c r="AK1539">
        <v>39</v>
      </c>
      <c r="AL1539">
        <v>13</v>
      </c>
      <c r="AM1539">
        <v>28</v>
      </c>
      <c r="AN1539">
        <v>39</v>
      </c>
      <c r="AO1539">
        <v>39</v>
      </c>
      <c r="AP1539">
        <v>7</v>
      </c>
      <c r="AQ1539">
        <v>21</v>
      </c>
      <c r="AR1539">
        <v>1</v>
      </c>
      <c r="AS1539">
        <v>1</v>
      </c>
      <c r="AT1539">
        <v>0</v>
      </c>
      <c r="AU1539">
        <v>0</v>
      </c>
      <c r="AV1539" t="s">
        <v>2</v>
      </c>
      <c r="AW1539" t="s">
        <v>2</v>
      </c>
      <c r="AX1539" t="s">
        <v>2</v>
      </c>
      <c r="AY1539" t="s">
        <v>2</v>
      </c>
      <c r="AZ1539">
        <v>1</v>
      </c>
      <c r="BA1539">
        <v>1</v>
      </c>
      <c r="BB1539">
        <v>0</v>
      </c>
      <c r="BC1539">
        <v>0</v>
      </c>
      <c r="BD1539">
        <v>1</v>
      </c>
      <c r="BE1539">
        <v>77507.960000000006</v>
      </c>
      <c r="BF1539">
        <v>77507.960000000006</v>
      </c>
      <c r="BG1539">
        <v>0</v>
      </c>
      <c r="BH1539">
        <v>0</v>
      </c>
    </row>
    <row r="1540" spans="1:60" x14ac:dyDescent="0.3">
      <c r="A1540">
        <v>90697</v>
      </c>
      <c r="B1540" t="s">
        <v>0</v>
      </c>
      <c r="C1540" t="s">
        <v>13</v>
      </c>
      <c r="D1540">
        <v>42</v>
      </c>
      <c r="E1540" t="s">
        <v>82</v>
      </c>
      <c r="F1540">
        <v>930</v>
      </c>
      <c r="G1540">
        <v>0</v>
      </c>
      <c r="H1540" t="s">
        <v>83</v>
      </c>
      <c r="I1540" t="s">
        <v>84</v>
      </c>
      <c r="J1540" t="s">
        <v>88</v>
      </c>
      <c r="K1540">
        <v>5</v>
      </c>
      <c r="L1540">
        <v>3</v>
      </c>
      <c r="M1540">
        <v>3</v>
      </c>
      <c r="N1540" t="s">
        <v>86</v>
      </c>
      <c r="O1540" t="s">
        <v>87</v>
      </c>
      <c r="P1540">
        <v>5</v>
      </c>
      <c r="Q1540">
        <v>996800000</v>
      </c>
      <c r="R1540">
        <v>199360000</v>
      </c>
      <c r="S1540">
        <v>600000000</v>
      </c>
      <c r="T1540">
        <v>7</v>
      </c>
      <c r="U1540">
        <v>3</v>
      </c>
      <c r="V1540">
        <v>3</v>
      </c>
      <c r="W1540">
        <v>1.4</v>
      </c>
      <c r="X1540">
        <v>2</v>
      </c>
      <c r="Y1540">
        <v>498400000</v>
      </c>
      <c r="Z1540">
        <v>995000000</v>
      </c>
      <c r="AA1540">
        <v>3.5</v>
      </c>
      <c r="AB1540">
        <v>4</v>
      </c>
      <c r="AC1540">
        <v>0</v>
      </c>
      <c r="AD1540">
        <v>43</v>
      </c>
      <c r="AE1540">
        <v>5</v>
      </c>
      <c r="AF1540">
        <v>49</v>
      </c>
      <c r="AG1540">
        <v>30</v>
      </c>
      <c r="AH1540">
        <v>28</v>
      </c>
      <c r="AI1540">
        <v>157</v>
      </c>
      <c r="AJ1540">
        <v>108</v>
      </c>
      <c r="AK1540">
        <v>102</v>
      </c>
      <c r="AL1540">
        <v>3.2040816326530601</v>
      </c>
      <c r="AM1540">
        <v>15</v>
      </c>
      <c r="AN1540">
        <v>52.3333333333333</v>
      </c>
      <c r="AO1540">
        <v>102</v>
      </c>
      <c r="AP1540">
        <v>27</v>
      </c>
      <c r="AQ1540">
        <v>0</v>
      </c>
      <c r="AR1540" t="s">
        <v>2</v>
      </c>
      <c r="AS1540" t="s">
        <v>2</v>
      </c>
      <c r="AT1540" t="s">
        <v>2</v>
      </c>
      <c r="AU1540" t="s">
        <v>2</v>
      </c>
      <c r="AV1540" t="s">
        <v>2</v>
      </c>
      <c r="AW1540" t="s">
        <v>2</v>
      </c>
      <c r="AX1540" t="s">
        <v>2</v>
      </c>
      <c r="AY1540" t="s">
        <v>2</v>
      </c>
      <c r="AZ1540">
        <v>1</v>
      </c>
      <c r="BA1540">
        <v>1</v>
      </c>
      <c r="BB1540">
        <v>0</v>
      </c>
      <c r="BC1540">
        <v>0</v>
      </c>
      <c r="BD1540">
        <v>1</v>
      </c>
      <c r="BE1540">
        <v>95568291.396666706</v>
      </c>
      <c r="BF1540">
        <v>2058906.45</v>
      </c>
      <c r="BG1540">
        <v>0</v>
      </c>
      <c r="BH1540">
        <v>0</v>
      </c>
    </row>
    <row r="1541" spans="1:60" x14ac:dyDescent="0.3">
      <c r="A1541">
        <v>870463</v>
      </c>
      <c r="B1541" t="s">
        <v>0</v>
      </c>
      <c r="C1541" t="s">
        <v>13</v>
      </c>
      <c r="D1541">
        <v>31</v>
      </c>
      <c r="E1541" t="s">
        <v>82</v>
      </c>
      <c r="F1541">
        <v>929</v>
      </c>
      <c r="G1541">
        <v>1</v>
      </c>
      <c r="H1541" t="s">
        <v>83</v>
      </c>
      <c r="I1541" t="s">
        <v>84</v>
      </c>
      <c r="J1541" t="s">
        <v>85</v>
      </c>
      <c r="K1541" t="s">
        <v>2</v>
      </c>
      <c r="L1541" t="s">
        <v>2</v>
      </c>
      <c r="M1541" t="s">
        <v>2</v>
      </c>
      <c r="N1541" t="s">
        <v>2</v>
      </c>
      <c r="O1541" t="s">
        <v>2</v>
      </c>
      <c r="P1541" t="s">
        <v>2</v>
      </c>
      <c r="Q1541" t="s">
        <v>2</v>
      </c>
      <c r="R1541" t="s">
        <v>2</v>
      </c>
      <c r="S1541" t="s">
        <v>2</v>
      </c>
      <c r="T1541" t="s">
        <v>2</v>
      </c>
      <c r="U1541" t="s">
        <v>2</v>
      </c>
      <c r="V1541" t="s">
        <v>2</v>
      </c>
      <c r="W1541" t="s">
        <v>2</v>
      </c>
      <c r="X1541" t="s">
        <v>2</v>
      </c>
      <c r="Y1541" t="s">
        <v>2</v>
      </c>
      <c r="Z1541" t="s">
        <v>2</v>
      </c>
      <c r="AA1541" t="s">
        <v>2</v>
      </c>
      <c r="AB1541" t="s">
        <v>2</v>
      </c>
      <c r="AC1541" t="s">
        <v>2</v>
      </c>
      <c r="AD1541" t="s">
        <v>2</v>
      </c>
      <c r="AE1541" t="s">
        <v>2</v>
      </c>
      <c r="AF1541">
        <v>13</v>
      </c>
      <c r="AG1541">
        <v>6</v>
      </c>
      <c r="AH1541">
        <v>6</v>
      </c>
      <c r="AI1541">
        <v>32</v>
      </c>
      <c r="AJ1541">
        <v>11</v>
      </c>
      <c r="AK1541">
        <v>11</v>
      </c>
      <c r="AL1541">
        <v>2.4615384615384599</v>
      </c>
      <c r="AM1541">
        <v>7</v>
      </c>
      <c r="AN1541">
        <v>16</v>
      </c>
      <c r="AO1541">
        <v>21</v>
      </c>
      <c r="AP1541">
        <v>41</v>
      </c>
      <c r="AQ1541">
        <v>0</v>
      </c>
      <c r="AR1541" t="s">
        <v>2</v>
      </c>
      <c r="AS1541" t="s">
        <v>2</v>
      </c>
      <c r="AT1541" t="s">
        <v>2</v>
      </c>
      <c r="AU1541" t="s">
        <v>2</v>
      </c>
      <c r="AV1541" t="s">
        <v>2</v>
      </c>
      <c r="AW1541" t="s">
        <v>2</v>
      </c>
      <c r="AX1541" t="s">
        <v>2</v>
      </c>
      <c r="AY1541" t="s">
        <v>2</v>
      </c>
      <c r="AZ1541" t="s">
        <v>2</v>
      </c>
      <c r="BA1541" t="s">
        <v>2</v>
      </c>
      <c r="BB1541" t="s">
        <v>2</v>
      </c>
      <c r="BC1541" t="s">
        <v>2</v>
      </c>
      <c r="BD1541" t="s">
        <v>2</v>
      </c>
      <c r="BE1541" t="s">
        <v>2</v>
      </c>
      <c r="BF1541" t="s">
        <v>2</v>
      </c>
      <c r="BG1541" t="s">
        <v>2</v>
      </c>
      <c r="BH1541" t="s">
        <v>2</v>
      </c>
    </row>
    <row r="1542" spans="1:60" x14ac:dyDescent="0.3">
      <c r="A1542">
        <v>718772</v>
      </c>
      <c r="B1542" t="s">
        <v>0</v>
      </c>
      <c r="C1542" t="s">
        <v>13</v>
      </c>
      <c r="D1542">
        <v>24</v>
      </c>
      <c r="E1542" t="s">
        <v>82</v>
      </c>
      <c r="F1542">
        <v>904</v>
      </c>
      <c r="G1542">
        <v>14</v>
      </c>
      <c r="H1542" t="s">
        <v>89</v>
      </c>
      <c r="I1542" t="s">
        <v>84</v>
      </c>
      <c r="J1542" t="s">
        <v>85</v>
      </c>
      <c r="K1542">
        <v>8</v>
      </c>
      <c r="L1542">
        <v>7</v>
      </c>
      <c r="M1542">
        <v>6</v>
      </c>
      <c r="N1542" t="s">
        <v>86</v>
      </c>
      <c r="O1542" t="s">
        <v>104</v>
      </c>
      <c r="P1542">
        <v>5</v>
      </c>
      <c r="Q1542">
        <v>2620000</v>
      </c>
      <c r="R1542">
        <v>327500</v>
      </c>
      <c r="S1542">
        <v>2000000</v>
      </c>
      <c r="T1542">
        <v>8</v>
      </c>
      <c r="U1542">
        <v>7</v>
      </c>
      <c r="V1542">
        <v>6</v>
      </c>
      <c r="W1542">
        <v>1</v>
      </c>
      <c r="X1542">
        <v>1</v>
      </c>
      <c r="Y1542">
        <v>873333.33333333302</v>
      </c>
      <c r="Z1542">
        <v>2510000</v>
      </c>
      <c r="AA1542">
        <v>2.6666666666666701</v>
      </c>
      <c r="AB1542">
        <v>5</v>
      </c>
      <c r="AC1542">
        <v>1</v>
      </c>
      <c r="AD1542">
        <v>28</v>
      </c>
      <c r="AE1542">
        <v>8</v>
      </c>
      <c r="AF1542">
        <v>52</v>
      </c>
      <c r="AG1542">
        <v>44</v>
      </c>
      <c r="AH1542">
        <v>32</v>
      </c>
      <c r="AI1542">
        <v>169</v>
      </c>
      <c r="AJ1542">
        <v>136</v>
      </c>
      <c r="AK1542">
        <v>68</v>
      </c>
      <c r="AL1542">
        <v>3.25</v>
      </c>
      <c r="AM1542">
        <v>16</v>
      </c>
      <c r="AN1542">
        <v>56.3333333333333</v>
      </c>
      <c r="AO1542">
        <v>68</v>
      </c>
      <c r="AP1542">
        <v>10</v>
      </c>
      <c r="AQ1542">
        <v>0</v>
      </c>
      <c r="AR1542">
        <v>1</v>
      </c>
      <c r="AS1542">
        <v>1</v>
      </c>
      <c r="AT1542">
        <v>0</v>
      </c>
      <c r="AU1542">
        <v>0</v>
      </c>
      <c r="AV1542" t="s">
        <v>2</v>
      </c>
      <c r="AW1542" t="s">
        <v>2</v>
      </c>
      <c r="AX1542" t="s">
        <v>2</v>
      </c>
      <c r="AY1542" t="s">
        <v>2</v>
      </c>
      <c r="AZ1542">
        <v>1</v>
      </c>
      <c r="BA1542">
        <v>1</v>
      </c>
      <c r="BB1542">
        <v>0</v>
      </c>
      <c r="BC1542">
        <v>0</v>
      </c>
      <c r="BD1542">
        <v>1</v>
      </c>
      <c r="BE1542">
        <v>967812</v>
      </c>
      <c r="BF1542">
        <v>1405983.2250000001</v>
      </c>
      <c r="BG1542">
        <v>0</v>
      </c>
      <c r="BH1542">
        <v>0</v>
      </c>
    </row>
    <row r="1543" spans="1:60" x14ac:dyDescent="0.3">
      <c r="A1543">
        <v>989464</v>
      </c>
      <c r="B1543" t="s">
        <v>0</v>
      </c>
      <c r="C1543" t="s">
        <v>14</v>
      </c>
      <c r="D1543">
        <v>25</v>
      </c>
      <c r="E1543" t="s">
        <v>82</v>
      </c>
      <c r="F1543">
        <v>903</v>
      </c>
      <c r="G1543">
        <v>15</v>
      </c>
      <c r="H1543" t="s">
        <v>89</v>
      </c>
      <c r="I1543" t="s">
        <v>84</v>
      </c>
      <c r="J1543" t="s">
        <v>88</v>
      </c>
      <c r="K1543">
        <v>89</v>
      </c>
      <c r="L1543">
        <v>88</v>
      </c>
      <c r="M1543">
        <v>43</v>
      </c>
      <c r="N1543" t="s">
        <v>91</v>
      </c>
      <c r="O1543" t="s">
        <v>95</v>
      </c>
      <c r="P1543">
        <v>88</v>
      </c>
      <c r="Q1543">
        <v>32232620</v>
      </c>
      <c r="R1543">
        <v>362164.26966292103</v>
      </c>
      <c r="S1543">
        <v>2000000</v>
      </c>
      <c r="T1543">
        <v>103</v>
      </c>
      <c r="U1543">
        <v>102</v>
      </c>
      <c r="V1543">
        <v>50</v>
      </c>
      <c r="W1543">
        <v>1.1573033707865199</v>
      </c>
      <c r="X1543">
        <v>3</v>
      </c>
      <c r="Y1543">
        <v>10744206.6666667</v>
      </c>
      <c r="Z1543">
        <v>17700620</v>
      </c>
      <c r="AA1543">
        <v>34.3333333333333</v>
      </c>
      <c r="AB1543">
        <v>50</v>
      </c>
      <c r="AC1543">
        <v>0</v>
      </c>
      <c r="AD1543">
        <v>10</v>
      </c>
      <c r="AE1543">
        <v>89</v>
      </c>
      <c r="AF1543">
        <v>369</v>
      </c>
      <c r="AG1543">
        <v>363</v>
      </c>
      <c r="AH1543">
        <v>196</v>
      </c>
      <c r="AI1543">
        <v>1384</v>
      </c>
      <c r="AJ1543">
        <v>1344</v>
      </c>
      <c r="AK1543">
        <v>417</v>
      </c>
      <c r="AL1543">
        <v>3.7506775067750699</v>
      </c>
      <c r="AM1543">
        <v>36</v>
      </c>
      <c r="AN1543">
        <v>461.33333333333297</v>
      </c>
      <c r="AO1543">
        <v>872</v>
      </c>
      <c r="AP1543">
        <v>7</v>
      </c>
      <c r="AQ1543">
        <v>0</v>
      </c>
      <c r="AR1543">
        <v>1</v>
      </c>
      <c r="AS1543">
        <v>1</v>
      </c>
      <c r="AT1543">
        <v>0</v>
      </c>
      <c r="AU1543">
        <v>0</v>
      </c>
      <c r="AV1543" t="s">
        <v>2</v>
      </c>
      <c r="AW1543" t="s">
        <v>2</v>
      </c>
      <c r="AX1543" t="s">
        <v>2</v>
      </c>
      <c r="AY1543" t="s">
        <v>2</v>
      </c>
      <c r="AZ1543">
        <v>1</v>
      </c>
      <c r="BA1543">
        <v>1</v>
      </c>
      <c r="BB1543">
        <v>0</v>
      </c>
      <c r="BC1543">
        <v>0</v>
      </c>
      <c r="BD1543">
        <v>1</v>
      </c>
      <c r="BE1543">
        <v>416212.08333333302</v>
      </c>
      <c r="BF1543">
        <v>493142.35</v>
      </c>
      <c r="BG1543">
        <v>0</v>
      </c>
      <c r="BH1543">
        <v>0</v>
      </c>
    </row>
    <row r="1544" spans="1:60" x14ac:dyDescent="0.3">
      <c r="A1544">
        <v>99811</v>
      </c>
      <c r="B1544" t="s">
        <v>0</v>
      </c>
      <c r="C1544" t="s">
        <v>14</v>
      </c>
      <c r="D1544">
        <v>36</v>
      </c>
      <c r="E1544" t="s">
        <v>82</v>
      </c>
      <c r="F1544">
        <v>912</v>
      </c>
      <c r="G1544">
        <v>5</v>
      </c>
      <c r="H1544" t="s">
        <v>83</v>
      </c>
      <c r="I1544" t="s">
        <v>82</v>
      </c>
      <c r="J1544" t="s">
        <v>88</v>
      </c>
      <c r="K1544">
        <v>21</v>
      </c>
      <c r="L1544">
        <v>17</v>
      </c>
      <c r="M1544">
        <v>9</v>
      </c>
      <c r="N1544" t="s">
        <v>91</v>
      </c>
      <c r="O1544" t="s">
        <v>92</v>
      </c>
      <c r="P1544">
        <v>12</v>
      </c>
      <c r="Q1544">
        <v>156401049</v>
      </c>
      <c r="R1544">
        <v>7447669</v>
      </c>
      <c r="S1544">
        <v>43522182</v>
      </c>
      <c r="T1544">
        <v>22</v>
      </c>
      <c r="U1544">
        <v>17</v>
      </c>
      <c r="V1544">
        <v>9</v>
      </c>
      <c r="W1544">
        <v>1.0476190476190499</v>
      </c>
      <c r="X1544">
        <v>2</v>
      </c>
      <c r="Y1544">
        <v>52133683</v>
      </c>
      <c r="Z1544">
        <v>70268867</v>
      </c>
      <c r="AA1544">
        <v>7.3333333333333304</v>
      </c>
      <c r="AB1544">
        <v>9</v>
      </c>
      <c r="AC1544">
        <v>1</v>
      </c>
      <c r="AD1544">
        <v>8</v>
      </c>
      <c r="AE1544">
        <v>21</v>
      </c>
      <c r="AF1544">
        <v>79</v>
      </c>
      <c r="AG1544">
        <v>54</v>
      </c>
      <c r="AH1544">
        <v>33</v>
      </c>
      <c r="AI1544">
        <v>179</v>
      </c>
      <c r="AJ1544">
        <v>131</v>
      </c>
      <c r="AK1544">
        <v>53</v>
      </c>
      <c r="AL1544">
        <v>2.2658227848101302</v>
      </c>
      <c r="AM1544">
        <v>10</v>
      </c>
      <c r="AN1544">
        <v>59.6666666666667</v>
      </c>
      <c r="AO1544">
        <v>78</v>
      </c>
      <c r="AP1544">
        <v>8</v>
      </c>
      <c r="AQ1544">
        <v>0</v>
      </c>
      <c r="AR1544">
        <v>1</v>
      </c>
      <c r="AS1544">
        <v>1</v>
      </c>
      <c r="AT1544">
        <v>0</v>
      </c>
      <c r="AU1544">
        <v>0</v>
      </c>
      <c r="AV1544">
        <v>695550000</v>
      </c>
      <c r="AW1544">
        <v>793325000</v>
      </c>
      <c r="AX1544">
        <v>1.6666666666666701</v>
      </c>
      <c r="AY1544">
        <v>2</v>
      </c>
      <c r="AZ1544">
        <v>1</v>
      </c>
      <c r="BA1544">
        <v>1</v>
      </c>
      <c r="BB1544">
        <v>0</v>
      </c>
      <c r="BC1544">
        <v>0</v>
      </c>
      <c r="BD1544">
        <v>1</v>
      </c>
      <c r="BE1544">
        <v>46176688.2466667</v>
      </c>
      <c r="BF1544">
        <v>24678363.754999999</v>
      </c>
      <c r="BG1544">
        <v>0</v>
      </c>
      <c r="BH1544">
        <v>0</v>
      </c>
    </row>
    <row r="1545" spans="1:60" x14ac:dyDescent="0.3">
      <c r="A1545">
        <v>514772</v>
      </c>
      <c r="B1545" t="s">
        <v>0</v>
      </c>
      <c r="C1545" t="s">
        <v>13</v>
      </c>
      <c r="D1545">
        <v>29</v>
      </c>
      <c r="E1545" t="s">
        <v>82</v>
      </c>
      <c r="F1545">
        <v>911</v>
      </c>
      <c r="G1545">
        <v>6</v>
      </c>
      <c r="H1545" t="s">
        <v>83</v>
      </c>
      <c r="I1545" t="s">
        <v>84</v>
      </c>
      <c r="J1545" t="s">
        <v>88</v>
      </c>
      <c r="K1545">
        <v>22</v>
      </c>
      <c r="L1545">
        <v>15</v>
      </c>
      <c r="M1545">
        <v>5</v>
      </c>
      <c r="N1545" t="s">
        <v>86</v>
      </c>
      <c r="O1545" t="s">
        <v>87</v>
      </c>
      <c r="P1545">
        <v>16</v>
      </c>
      <c r="Q1545">
        <v>64720000</v>
      </c>
      <c r="R1545">
        <v>2941818.1818181798</v>
      </c>
      <c r="S1545">
        <v>10000000</v>
      </c>
      <c r="T1545">
        <v>22</v>
      </c>
      <c r="U1545">
        <v>15</v>
      </c>
      <c r="V1545">
        <v>5</v>
      </c>
      <c r="W1545">
        <v>1</v>
      </c>
      <c r="X1545">
        <v>1</v>
      </c>
      <c r="Y1545">
        <v>21573333.333333299</v>
      </c>
      <c r="Z1545">
        <v>40200000</v>
      </c>
      <c r="AA1545">
        <v>7.3333333333333304</v>
      </c>
      <c r="AB1545">
        <v>10</v>
      </c>
      <c r="AC1545">
        <v>2</v>
      </c>
      <c r="AD1545">
        <v>12</v>
      </c>
      <c r="AE1545">
        <v>22</v>
      </c>
      <c r="AF1545">
        <v>69</v>
      </c>
      <c r="AG1545">
        <v>43</v>
      </c>
      <c r="AH1545">
        <v>20</v>
      </c>
      <c r="AI1545">
        <v>493</v>
      </c>
      <c r="AJ1545">
        <v>378</v>
      </c>
      <c r="AK1545">
        <v>187</v>
      </c>
      <c r="AL1545">
        <v>7.1449275362318803</v>
      </c>
      <c r="AM1545">
        <v>58</v>
      </c>
      <c r="AN1545">
        <v>164.333333333333</v>
      </c>
      <c r="AO1545">
        <v>187</v>
      </c>
      <c r="AP1545">
        <v>12</v>
      </c>
      <c r="AQ1545">
        <v>0</v>
      </c>
      <c r="AR1545">
        <v>1</v>
      </c>
      <c r="AS1545">
        <v>1</v>
      </c>
      <c r="AT1545">
        <v>0</v>
      </c>
      <c r="AU1545">
        <v>0</v>
      </c>
      <c r="AV1545">
        <v>494791000</v>
      </c>
      <c r="AW1545">
        <v>492186500</v>
      </c>
      <c r="AX1545">
        <v>1</v>
      </c>
      <c r="AY1545">
        <v>1</v>
      </c>
      <c r="AZ1545">
        <v>1</v>
      </c>
      <c r="BA1545">
        <v>1</v>
      </c>
      <c r="BB1545">
        <v>0</v>
      </c>
      <c r="BC1545">
        <v>0</v>
      </c>
      <c r="BD1545">
        <v>1</v>
      </c>
      <c r="BE1545">
        <v>8523712.1233333293</v>
      </c>
      <c r="BF1545">
        <v>1393842.38</v>
      </c>
      <c r="BG1545">
        <v>0</v>
      </c>
      <c r="BH1545">
        <v>0</v>
      </c>
    </row>
    <row r="1546" spans="1:60" x14ac:dyDescent="0.3">
      <c r="A1546">
        <v>154267</v>
      </c>
      <c r="B1546" t="s">
        <v>0</v>
      </c>
      <c r="C1546" t="s">
        <v>14</v>
      </c>
      <c r="D1546">
        <v>33</v>
      </c>
      <c r="E1546" t="s">
        <v>82</v>
      </c>
      <c r="F1546">
        <v>914</v>
      </c>
      <c r="G1546">
        <v>3</v>
      </c>
      <c r="H1546" t="s">
        <v>89</v>
      </c>
      <c r="I1546" t="s">
        <v>82</v>
      </c>
      <c r="J1546" t="s">
        <v>88</v>
      </c>
      <c r="K1546" t="s">
        <v>2</v>
      </c>
      <c r="L1546" t="s">
        <v>2</v>
      </c>
      <c r="M1546" t="s">
        <v>2</v>
      </c>
      <c r="N1546" t="s">
        <v>2</v>
      </c>
      <c r="O1546" t="s">
        <v>2</v>
      </c>
      <c r="P1546" t="s">
        <v>2</v>
      </c>
      <c r="Q1546" t="s">
        <v>2</v>
      </c>
      <c r="R1546" t="s">
        <v>2</v>
      </c>
      <c r="S1546" t="s">
        <v>2</v>
      </c>
      <c r="T1546" t="s">
        <v>2</v>
      </c>
      <c r="U1546" t="s">
        <v>2</v>
      </c>
      <c r="V1546" t="s">
        <v>2</v>
      </c>
      <c r="W1546" t="s">
        <v>2</v>
      </c>
      <c r="X1546" t="s">
        <v>2</v>
      </c>
      <c r="Y1546" t="s">
        <v>2</v>
      </c>
      <c r="Z1546" t="s">
        <v>2</v>
      </c>
      <c r="AA1546" t="s">
        <v>2</v>
      </c>
      <c r="AB1546" t="s">
        <v>2</v>
      </c>
      <c r="AC1546" t="s">
        <v>2</v>
      </c>
      <c r="AD1546" t="s">
        <v>2</v>
      </c>
      <c r="AE1546" t="s">
        <v>2</v>
      </c>
      <c r="AF1546">
        <v>18</v>
      </c>
      <c r="AG1546">
        <v>9</v>
      </c>
      <c r="AH1546">
        <v>5</v>
      </c>
      <c r="AI1546">
        <v>122</v>
      </c>
      <c r="AJ1546">
        <v>69</v>
      </c>
      <c r="AK1546">
        <v>9</v>
      </c>
      <c r="AL1546">
        <v>6.7777777777777803</v>
      </c>
      <c r="AM1546">
        <v>26</v>
      </c>
      <c r="AN1546">
        <v>40.6666666666667</v>
      </c>
      <c r="AO1546">
        <v>60</v>
      </c>
      <c r="AP1546">
        <v>29</v>
      </c>
      <c r="AQ1546">
        <v>0</v>
      </c>
      <c r="AR1546">
        <v>0</v>
      </c>
      <c r="AS1546">
        <v>0</v>
      </c>
      <c r="AT1546">
        <v>2</v>
      </c>
      <c r="AU1546">
        <v>2</v>
      </c>
      <c r="AV1546">
        <v>45254973</v>
      </c>
      <c r="AW1546">
        <v>57719959.5</v>
      </c>
      <c r="AX1546">
        <v>2</v>
      </c>
      <c r="AY1546">
        <v>2</v>
      </c>
      <c r="AZ1546" t="s">
        <v>2</v>
      </c>
      <c r="BA1546" t="s">
        <v>2</v>
      </c>
      <c r="BB1546" t="s">
        <v>2</v>
      </c>
      <c r="BC1546" t="s">
        <v>2</v>
      </c>
      <c r="BD1546" t="s">
        <v>2</v>
      </c>
      <c r="BE1546" t="s">
        <v>2</v>
      </c>
      <c r="BF1546" t="s">
        <v>2</v>
      </c>
      <c r="BG1546" t="s">
        <v>2</v>
      </c>
      <c r="BH1546" t="s">
        <v>2</v>
      </c>
    </row>
    <row r="1547" spans="1:60" x14ac:dyDescent="0.3">
      <c r="A1547">
        <v>259736</v>
      </c>
      <c r="B1547" t="s">
        <v>0</v>
      </c>
      <c r="C1547" t="s">
        <v>14</v>
      </c>
      <c r="D1547">
        <v>27</v>
      </c>
      <c r="E1547" t="s">
        <v>82</v>
      </c>
      <c r="F1547">
        <v>914</v>
      </c>
      <c r="G1547">
        <v>0</v>
      </c>
      <c r="H1547" t="s">
        <v>83</v>
      </c>
      <c r="I1547" t="s">
        <v>82</v>
      </c>
      <c r="J1547" t="s">
        <v>85</v>
      </c>
      <c r="K1547">
        <v>5</v>
      </c>
      <c r="L1547">
        <v>2</v>
      </c>
      <c r="M1547">
        <v>2</v>
      </c>
      <c r="N1547" t="s">
        <v>86</v>
      </c>
      <c r="O1547" t="s">
        <v>87</v>
      </c>
      <c r="P1547">
        <v>5</v>
      </c>
      <c r="Q1547">
        <v>17500000</v>
      </c>
      <c r="R1547">
        <v>3500000</v>
      </c>
      <c r="S1547">
        <v>5000000</v>
      </c>
      <c r="T1547">
        <v>5</v>
      </c>
      <c r="U1547">
        <v>2</v>
      </c>
      <c r="V1547">
        <v>2</v>
      </c>
      <c r="W1547">
        <v>1</v>
      </c>
      <c r="X1547">
        <v>1</v>
      </c>
      <c r="Y1547">
        <v>8750000</v>
      </c>
      <c r="Z1547">
        <v>10000000</v>
      </c>
      <c r="AA1547">
        <v>2.5</v>
      </c>
      <c r="AB1547">
        <v>3</v>
      </c>
      <c r="AC1547">
        <v>4</v>
      </c>
      <c r="AD1547">
        <v>52</v>
      </c>
      <c r="AE1547">
        <v>5</v>
      </c>
      <c r="AF1547">
        <v>114</v>
      </c>
      <c r="AG1547">
        <v>62</v>
      </c>
      <c r="AH1547">
        <v>45</v>
      </c>
      <c r="AI1547">
        <v>331</v>
      </c>
      <c r="AJ1547">
        <v>182</v>
      </c>
      <c r="AK1547">
        <v>136</v>
      </c>
      <c r="AL1547">
        <v>2.90350877192982</v>
      </c>
      <c r="AM1547">
        <v>15</v>
      </c>
      <c r="AN1547">
        <v>110.333333333333</v>
      </c>
      <c r="AO1547">
        <v>155</v>
      </c>
      <c r="AP1547">
        <v>7</v>
      </c>
      <c r="AQ1547">
        <v>0</v>
      </c>
      <c r="AR1547">
        <v>1</v>
      </c>
      <c r="AS1547">
        <v>1</v>
      </c>
      <c r="AT1547">
        <v>0</v>
      </c>
      <c r="AU1547">
        <v>0</v>
      </c>
      <c r="AV1547" t="s">
        <v>2</v>
      </c>
      <c r="AW1547" t="s">
        <v>2</v>
      </c>
      <c r="AX1547" t="s">
        <v>2</v>
      </c>
      <c r="AY1547" t="s">
        <v>2</v>
      </c>
      <c r="AZ1547">
        <v>1</v>
      </c>
      <c r="BA1547">
        <v>1</v>
      </c>
      <c r="BB1547">
        <v>0</v>
      </c>
      <c r="BC1547">
        <v>0</v>
      </c>
      <c r="BD1547">
        <v>1</v>
      </c>
      <c r="BE1547">
        <v>2919410.53</v>
      </c>
      <c r="BF1547">
        <v>2643656.65</v>
      </c>
      <c r="BG1547">
        <v>0</v>
      </c>
      <c r="BH1547">
        <v>0</v>
      </c>
    </row>
    <row r="1548" spans="1:60" x14ac:dyDescent="0.3">
      <c r="A1548">
        <v>898598</v>
      </c>
      <c r="B1548" t="s">
        <v>0</v>
      </c>
      <c r="C1548" t="s">
        <v>14</v>
      </c>
      <c r="D1548">
        <v>24</v>
      </c>
      <c r="E1548" t="s">
        <v>82</v>
      </c>
      <c r="F1548">
        <v>912</v>
      </c>
      <c r="G1548">
        <v>0</v>
      </c>
      <c r="H1548" t="s">
        <v>83</v>
      </c>
      <c r="I1548" t="s">
        <v>84</v>
      </c>
      <c r="J1548" t="s">
        <v>85</v>
      </c>
      <c r="K1548">
        <v>1</v>
      </c>
      <c r="L1548">
        <v>1</v>
      </c>
      <c r="M1548" t="s">
        <v>2</v>
      </c>
      <c r="N1548" t="s">
        <v>91</v>
      </c>
      <c r="O1548" t="s">
        <v>92</v>
      </c>
      <c r="P1548">
        <v>1</v>
      </c>
      <c r="Q1548">
        <v>100000</v>
      </c>
      <c r="R1548">
        <v>100000</v>
      </c>
      <c r="S1548">
        <v>100000</v>
      </c>
      <c r="T1548">
        <v>1</v>
      </c>
      <c r="U1548">
        <v>1</v>
      </c>
      <c r="V1548" t="s">
        <v>2</v>
      </c>
      <c r="W1548">
        <v>1</v>
      </c>
      <c r="X1548">
        <v>1</v>
      </c>
      <c r="Y1548">
        <v>100000</v>
      </c>
      <c r="Z1548">
        <v>100000</v>
      </c>
      <c r="AA1548">
        <v>1</v>
      </c>
      <c r="AB1548">
        <v>1</v>
      </c>
      <c r="AC1548">
        <v>23</v>
      </c>
      <c r="AD1548" t="s">
        <v>2</v>
      </c>
      <c r="AE1548">
        <v>1</v>
      </c>
      <c r="AF1548">
        <v>40</v>
      </c>
      <c r="AG1548">
        <v>23</v>
      </c>
      <c r="AH1548">
        <v>7</v>
      </c>
      <c r="AI1548">
        <v>278</v>
      </c>
      <c r="AJ1548">
        <v>188</v>
      </c>
      <c r="AK1548">
        <v>18</v>
      </c>
      <c r="AL1548">
        <v>6.95</v>
      </c>
      <c r="AM1548">
        <v>56</v>
      </c>
      <c r="AN1548">
        <v>92.6666666666667</v>
      </c>
      <c r="AO1548">
        <v>148</v>
      </c>
      <c r="AP1548">
        <v>12</v>
      </c>
      <c r="AQ1548">
        <v>0</v>
      </c>
      <c r="AR1548">
        <v>1</v>
      </c>
      <c r="AS1548">
        <v>1</v>
      </c>
      <c r="AT1548">
        <v>0</v>
      </c>
      <c r="AU1548">
        <v>0</v>
      </c>
      <c r="AV1548" t="s">
        <v>2</v>
      </c>
      <c r="AW1548" t="s">
        <v>2</v>
      </c>
      <c r="AX1548" t="s">
        <v>2</v>
      </c>
      <c r="AY1548" t="s">
        <v>2</v>
      </c>
      <c r="AZ1548">
        <v>1</v>
      </c>
      <c r="BA1548">
        <v>1</v>
      </c>
      <c r="BB1548">
        <v>0</v>
      </c>
      <c r="BC1548">
        <v>0</v>
      </c>
      <c r="BD1548">
        <v>1</v>
      </c>
      <c r="BE1548">
        <v>328606.376666667</v>
      </c>
      <c r="BF1548">
        <v>404377.30499999999</v>
      </c>
      <c r="BG1548">
        <v>0</v>
      </c>
      <c r="BH1548">
        <v>0</v>
      </c>
    </row>
    <row r="1549" spans="1:60" x14ac:dyDescent="0.3">
      <c r="A1549">
        <v>205772</v>
      </c>
      <c r="B1549" t="s">
        <v>0</v>
      </c>
      <c r="C1549" t="s">
        <v>14</v>
      </c>
      <c r="D1549">
        <v>26</v>
      </c>
      <c r="E1549" t="s">
        <v>82</v>
      </c>
      <c r="F1549">
        <v>905</v>
      </c>
      <c r="G1549">
        <v>0</v>
      </c>
      <c r="H1549" t="s">
        <v>83</v>
      </c>
      <c r="I1549" t="s">
        <v>84</v>
      </c>
      <c r="J1549" t="s">
        <v>88</v>
      </c>
      <c r="K1549">
        <v>1</v>
      </c>
      <c r="L1549">
        <v>1</v>
      </c>
      <c r="M1549">
        <v>1</v>
      </c>
      <c r="N1549" t="s">
        <v>86</v>
      </c>
      <c r="O1549" t="s">
        <v>87</v>
      </c>
      <c r="P1549">
        <v>1</v>
      </c>
      <c r="Q1549">
        <v>300000</v>
      </c>
      <c r="R1549">
        <v>300000</v>
      </c>
      <c r="S1549">
        <v>300000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300000</v>
      </c>
      <c r="Z1549">
        <v>300000</v>
      </c>
      <c r="AA1549">
        <v>1</v>
      </c>
      <c r="AB1549">
        <v>1</v>
      </c>
      <c r="AC1549">
        <v>47</v>
      </c>
      <c r="AD1549" t="s">
        <v>2</v>
      </c>
      <c r="AE1549">
        <v>1</v>
      </c>
      <c r="AF1549">
        <v>41</v>
      </c>
      <c r="AG1549">
        <v>29</v>
      </c>
      <c r="AH1549">
        <v>13</v>
      </c>
      <c r="AI1549">
        <v>157</v>
      </c>
      <c r="AJ1549">
        <v>87</v>
      </c>
      <c r="AK1549">
        <v>33</v>
      </c>
      <c r="AL1549">
        <v>3.8292682926829298</v>
      </c>
      <c r="AM1549">
        <v>22</v>
      </c>
      <c r="AN1549">
        <v>52.3333333333333</v>
      </c>
      <c r="AO1549">
        <v>70</v>
      </c>
      <c r="AP1549">
        <v>15</v>
      </c>
      <c r="AQ1549">
        <v>0</v>
      </c>
      <c r="AR1549">
        <v>1</v>
      </c>
      <c r="AS1549">
        <v>1</v>
      </c>
      <c r="AT1549">
        <v>0</v>
      </c>
      <c r="AU1549">
        <v>0</v>
      </c>
      <c r="AV1549" t="s">
        <v>2</v>
      </c>
      <c r="AW1549" t="s">
        <v>2</v>
      </c>
      <c r="AX1549" t="s">
        <v>2</v>
      </c>
      <c r="AY1549" t="s">
        <v>2</v>
      </c>
      <c r="AZ1549">
        <v>1</v>
      </c>
      <c r="BA1549">
        <v>1</v>
      </c>
      <c r="BB1549">
        <v>0</v>
      </c>
      <c r="BC1549">
        <v>0</v>
      </c>
      <c r="BD1549">
        <v>1</v>
      </c>
      <c r="BE1549">
        <v>6010904.3766666697</v>
      </c>
      <c r="BF1549">
        <v>9000404.9499999993</v>
      </c>
      <c r="BG1549">
        <v>0</v>
      </c>
      <c r="BH1549">
        <v>0</v>
      </c>
    </row>
    <row r="1550" spans="1:60" x14ac:dyDescent="0.3">
      <c r="A1550">
        <v>14342</v>
      </c>
      <c r="B1550" t="s">
        <v>0</v>
      </c>
      <c r="C1550" t="s">
        <v>14</v>
      </c>
      <c r="D1550">
        <v>31</v>
      </c>
      <c r="E1550" t="s">
        <v>82</v>
      </c>
      <c r="F1550">
        <v>904</v>
      </c>
      <c r="G1550">
        <v>0</v>
      </c>
      <c r="H1550" t="s">
        <v>83</v>
      </c>
      <c r="I1550" t="s">
        <v>82</v>
      </c>
      <c r="J1550" t="s">
        <v>88</v>
      </c>
      <c r="K1550" t="s">
        <v>2</v>
      </c>
      <c r="L1550" t="s">
        <v>2</v>
      </c>
      <c r="M1550" t="s">
        <v>2</v>
      </c>
      <c r="N1550" t="s">
        <v>2</v>
      </c>
      <c r="O1550" t="s">
        <v>2</v>
      </c>
      <c r="P1550" t="s">
        <v>2</v>
      </c>
      <c r="Q1550" t="s">
        <v>2</v>
      </c>
      <c r="R1550" t="s">
        <v>2</v>
      </c>
      <c r="S1550" t="s">
        <v>2</v>
      </c>
      <c r="T1550" t="s">
        <v>2</v>
      </c>
      <c r="U1550" t="s">
        <v>2</v>
      </c>
      <c r="V1550" t="s">
        <v>2</v>
      </c>
      <c r="W1550" t="s">
        <v>2</v>
      </c>
      <c r="X1550" t="s">
        <v>2</v>
      </c>
      <c r="Y1550" t="s">
        <v>2</v>
      </c>
      <c r="Z1550" t="s">
        <v>2</v>
      </c>
      <c r="AA1550" t="s">
        <v>2</v>
      </c>
      <c r="AB1550" t="s">
        <v>2</v>
      </c>
      <c r="AC1550" t="s">
        <v>2</v>
      </c>
      <c r="AD1550" t="s">
        <v>2</v>
      </c>
      <c r="AE1550" t="s">
        <v>2</v>
      </c>
      <c r="AF1550">
        <v>45</v>
      </c>
      <c r="AG1550">
        <v>39</v>
      </c>
      <c r="AH1550">
        <v>33</v>
      </c>
      <c r="AI1550">
        <v>118</v>
      </c>
      <c r="AJ1550">
        <v>103</v>
      </c>
      <c r="AK1550">
        <v>65</v>
      </c>
      <c r="AL1550">
        <v>2.62222222222222</v>
      </c>
      <c r="AM1550">
        <v>16</v>
      </c>
      <c r="AN1550">
        <v>39.3333333333333</v>
      </c>
      <c r="AO1550">
        <v>65</v>
      </c>
      <c r="AP1550">
        <v>20</v>
      </c>
      <c r="AQ1550">
        <v>0</v>
      </c>
      <c r="AR1550">
        <v>1</v>
      </c>
      <c r="AS1550">
        <v>1</v>
      </c>
      <c r="AT1550">
        <v>0</v>
      </c>
      <c r="AU1550">
        <v>0</v>
      </c>
      <c r="AV1550" t="s">
        <v>2</v>
      </c>
      <c r="AW1550" t="s">
        <v>2</v>
      </c>
      <c r="AX1550" t="s">
        <v>2</v>
      </c>
      <c r="AY1550" t="s">
        <v>2</v>
      </c>
      <c r="AZ1550">
        <v>1</v>
      </c>
      <c r="BA1550">
        <v>1</v>
      </c>
      <c r="BB1550">
        <v>0</v>
      </c>
      <c r="BC1550">
        <v>0</v>
      </c>
      <c r="BD1550">
        <v>1</v>
      </c>
      <c r="BE1550">
        <v>2410504.4633333301</v>
      </c>
      <c r="BF1550">
        <v>3610917.9849999999</v>
      </c>
      <c r="BG1550">
        <v>0</v>
      </c>
      <c r="BH1550">
        <v>0</v>
      </c>
    </row>
    <row r="1551" spans="1:60" x14ac:dyDescent="0.3">
      <c r="A1551">
        <v>312910</v>
      </c>
      <c r="B1551" t="s">
        <v>0</v>
      </c>
      <c r="C1551" t="s">
        <v>14</v>
      </c>
      <c r="D1551">
        <v>24</v>
      </c>
      <c r="E1551" t="s">
        <v>82</v>
      </c>
      <c r="F1551">
        <v>901</v>
      </c>
      <c r="G1551">
        <v>4</v>
      </c>
      <c r="H1551" t="s">
        <v>83</v>
      </c>
      <c r="I1551" t="s">
        <v>82</v>
      </c>
      <c r="J1551" t="s">
        <v>88</v>
      </c>
      <c r="K1551">
        <v>4</v>
      </c>
      <c r="L1551">
        <v>4</v>
      </c>
      <c r="M1551">
        <v>3</v>
      </c>
      <c r="N1551" t="s">
        <v>86</v>
      </c>
      <c r="O1551" t="s">
        <v>90</v>
      </c>
      <c r="P1551">
        <v>4</v>
      </c>
      <c r="Q1551">
        <v>5500000</v>
      </c>
      <c r="R1551">
        <v>1375000</v>
      </c>
      <c r="S1551">
        <v>4000000</v>
      </c>
      <c r="T1551">
        <v>4</v>
      </c>
      <c r="U1551">
        <v>4</v>
      </c>
      <c r="V1551">
        <v>3</v>
      </c>
      <c r="W1551">
        <v>1</v>
      </c>
      <c r="X1551">
        <v>1</v>
      </c>
      <c r="Y1551">
        <v>2750000</v>
      </c>
      <c r="Z1551">
        <v>4000000</v>
      </c>
      <c r="AA1551">
        <v>2</v>
      </c>
      <c r="AB1551">
        <v>3</v>
      </c>
      <c r="AC1551">
        <v>3</v>
      </c>
      <c r="AD1551">
        <v>31</v>
      </c>
      <c r="AE1551">
        <v>4</v>
      </c>
      <c r="AF1551">
        <v>84</v>
      </c>
      <c r="AG1551">
        <v>84</v>
      </c>
      <c r="AH1551">
        <v>47</v>
      </c>
      <c r="AI1551">
        <v>404</v>
      </c>
      <c r="AJ1551">
        <v>404</v>
      </c>
      <c r="AK1551">
        <v>146</v>
      </c>
      <c r="AL1551">
        <v>4.8095238095238102</v>
      </c>
      <c r="AM1551">
        <v>56</v>
      </c>
      <c r="AN1551">
        <v>202</v>
      </c>
      <c r="AO1551">
        <v>258</v>
      </c>
      <c r="AP1551">
        <v>6</v>
      </c>
      <c r="AQ1551">
        <v>1</v>
      </c>
      <c r="AR1551">
        <v>1</v>
      </c>
      <c r="AS1551">
        <v>1</v>
      </c>
      <c r="AT1551">
        <v>0</v>
      </c>
      <c r="AU1551">
        <v>0</v>
      </c>
      <c r="AV1551" t="s">
        <v>2</v>
      </c>
      <c r="AW1551" t="s">
        <v>2</v>
      </c>
      <c r="AX1551" t="s">
        <v>2</v>
      </c>
      <c r="AY1551" t="s">
        <v>2</v>
      </c>
      <c r="AZ1551">
        <v>1</v>
      </c>
      <c r="BA1551">
        <v>1</v>
      </c>
      <c r="BB1551">
        <v>0</v>
      </c>
      <c r="BC1551">
        <v>0</v>
      </c>
      <c r="BD1551">
        <v>1</v>
      </c>
      <c r="BE1551">
        <v>1691804.3366666699</v>
      </c>
      <c r="BF1551">
        <v>2524803.2799999998</v>
      </c>
      <c r="BG1551">
        <v>0</v>
      </c>
      <c r="BH1551">
        <v>0</v>
      </c>
    </row>
    <row r="1552" spans="1:60" x14ac:dyDescent="0.3">
      <c r="A1552">
        <v>154821</v>
      </c>
      <c r="B1552" t="s">
        <v>0</v>
      </c>
      <c r="C1552" t="s">
        <v>14</v>
      </c>
      <c r="D1552">
        <v>20</v>
      </c>
      <c r="E1552" t="s">
        <v>82</v>
      </c>
      <c r="F1552">
        <v>888</v>
      </c>
      <c r="G1552">
        <v>0</v>
      </c>
      <c r="H1552" t="s">
        <v>83</v>
      </c>
      <c r="I1552" t="s">
        <v>82</v>
      </c>
      <c r="J1552" t="s">
        <v>88</v>
      </c>
      <c r="K1552">
        <v>5</v>
      </c>
      <c r="L1552">
        <v>5</v>
      </c>
      <c r="M1552">
        <v>3</v>
      </c>
      <c r="N1552" t="s">
        <v>91</v>
      </c>
      <c r="O1552" t="s">
        <v>95</v>
      </c>
      <c r="P1552">
        <v>5</v>
      </c>
      <c r="Q1552">
        <v>600000</v>
      </c>
      <c r="R1552">
        <v>120000</v>
      </c>
      <c r="S1552">
        <v>200000</v>
      </c>
      <c r="T1552">
        <v>5</v>
      </c>
      <c r="U1552">
        <v>5</v>
      </c>
      <c r="V1552">
        <v>3</v>
      </c>
      <c r="W1552">
        <v>1</v>
      </c>
      <c r="X1552">
        <v>1</v>
      </c>
      <c r="Y1552">
        <v>300000</v>
      </c>
      <c r="Z1552">
        <v>300000</v>
      </c>
      <c r="AA1552">
        <v>2.5</v>
      </c>
      <c r="AB1552">
        <v>3</v>
      </c>
      <c r="AC1552">
        <v>7</v>
      </c>
      <c r="AD1552">
        <v>8</v>
      </c>
      <c r="AE1552">
        <v>5</v>
      </c>
      <c r="AF1552">
        <v>47</v>
      </c>
      <c r="AG1552">
        <v>47</v>
      </c>
      <c r="AH1552">
        <v>20</v>
      </c>
      <c r="AI1552">
        <v>198</v>
      </c>
      <c r="AJ1552">
        <v>198</v>
      </c>
      <c r="AK1552">
        <v>58</v>
      </c>
      <c r="AL1552">
        <v>4.2127659574468099</v>
      </c>
      <c r="AM1552">
        <v>14</v>
      </c>
      <c r="AN1552">
        <v>99</v>
      </c>
      <c r="AO1552">
        <v>140</v>
      </c>
      <c r="AP1552">
        <v>8</v>
      </c>
      <c r="AQ1552">
        <v>0</v>
      </c>
      <c r="AR1552">
        <v>1</v>
      </c>
      <c r="AS1552">
        <v>1</v>
      </c>
      <c r="AT1552">
        <v>0</v>
      </c>
      <c r="AU1552">
        <v>0</v>
      </c>
      <c r="AV1552" t="s">
        <v>2</v>
      </c>
      <c r="AW1552" t="s">
        <v>2</v>
      </c>
      <c r="AX1552" t="s">
        <v>2</v>
      </c>
      <c r="AY1552" t="s">
        <v>2</v>
      </c>
      <c r="AZ1552">
        <v>1</v>
      </c>
      <c r="BA1552">
        <v>1</v>
      </c>
      <c r="BB1552">
        <v>0</v>
      </c>
      <c r="BC1552">
        <v>0</v>
      </c>
      <c r="BD1552">
        <v>1</v>
      </c>
      <c r="BE1552">
        <v>338068.08500000002</v>
      </c>
      <c r="BF1552">
        <v>338068.08500000002</v>
      </c>
      <c r="BG1552">
        <v>0</v>
      </c>
      <c r="BH1552">
        <v>0</v>
      </c>
    </row>
    <row r="1553" spans="1:60" x14ac:dyDescent="0.3">
      <c r="A1553">
        <v>45014</v>
      </c>
      <c r="B1553" t="s">
        <v>0</v>
      </c>
      <c r="C1553" t="s">
        <v>13</v>
      </c>
      <c r="D1553">
        <v>30</v>
      </c>
      <c r="E1553" t="s">
        <v>82</v>
      </c>
      <c r="F1553">
        <v>888</v>
      </c>
      <c r="G1553">
        <v>0</v>
      </c>
      <c r="H1553" t="s">
        <v>83</v>
      </c>
      <c r="I1553" t="s">
        <v>84</v>
      </c>
      <c r="J1553" t="s">
        <v>88</v>
      </c>
      <c r="K1553">
        <v>1</v>
      </c>
      <c r="L1553">
        <v>1</v>
      </c>
      <c r="M1553">
        <v>1</v>
      </c>
      <c r="N1553" t="s">
        <v>98</v>
      </c>
      <c r="O1553" t="s">
        <v>115</v>
      </c>
      <c r="P1553">
        <v>1</v>
      </c>
      <c r="Q1553">
        <v>186401</v>
      </c>
      <c r="R1553">
        <v>186401</v>
      </c>
      <c r="S1553">
        <v>186401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186401</v>
      </c>
      <c r="Z1553">
        <v>186401</v>
      </c>
      <c r="AA1553">
        <v>1</v>
      </c>
      <c r="AB1553">
        <v>1</v>
      </c>
      <c r="AC1553">
        <v>24</v>
      </c>
      <c r="AD1553" t="s">
        <v>2</v>
      </c>
      <c r="AE1553">
        <v>1</v>
      </c>
      <c r="AF1553">
        <v>11</v>
      </c>
      <c r="AG1553">
        <v>11</v>
      </c>
      <c r="AH1553">
        <v>3</v>
      </c>
      <c r="AI1553">
        <v>60</v>
      </c>
      <c r="AJ1553">
        <v>60</v>
      </c>
      <c r="AK1553">
        <v>8</v>
      </c>
      <c r="AL1553">
        <v>5.4545454545454497</v>
      </c>
      <c r="AM1553">
        <v>14</v>
      </c>
      <c r="AN1553">
        <v>30</v>
      </c>
      <c r="AO1553">
        <v>52</v>
      </c>
      <c r="AP1553">
        <v>12</v>
      </c>
      <c r="AQ1553">
        <v>1</v>
      </c>
      <c r="AR1553">
        <v>1</v>
      </c>
      <c r="AS1553">
        <v>1</v>
      </c>
      <c r="AT1553">
        <v>0</v>
      </c>
      <c r="AU1553">
        <v>0</v>
      </c>
      <c r="AV1553" t="s">
        <v>2</v>
      </c>
      <c r="AW1553" t="s">
        <v>2</v>
      </c>
      <c r="AX1553" t="s">
        <v>2</v>
      </c>
      <c r="AY1553" t="s">
        <v>2</v>
      </c>
      <c r="AZ1553">
        <v>1</v>
      </c>
      <c r="BA1553">
        <v>1</v>
      </c>
      <c r="BB1553">
        <v>0</v>
      </c>
      <c r="BC1553">
        <v>0</v>
      </c>
      <c r="BD1553">
        <v>1</v>
      </c>
      <c r="BE1553">
        <v>118877.87</v>
      </c>
      <c r="BF1553">
        <v>118877.87</v>
      </c>
      <c r="BG1553">
        <v>0</v>
      </c>
      <c r="BH1553">
        <v>0</v>
      </c>
    </row>
    <row r="1554" spans="1:60" x14ac:dyDescent="0.3">
      <c r="A1554">
        <v>473827</v>
      </c>
      <c r="B1554" t="s">
        <v>0</v>
      </c>
      <c r="C1554" t="s">
        <v>14</v>
      </c>
      <c r="D1554">
        <v>27</v>
      </c>
      <c r="E1554" t="s">
        <v>82</v>
      </c>
      <c r="F1554">
        <v>883</v>
      </c>
      <c r="G1554">
        <v>0</v>
      </c>
      <c r="H1554" t="s">
        <v>83</v>
      </c>
      <c r="I1554" t="s">
        <v>82</v>
      </c>
      <c r="J1554" t="s">
        <v>85</v>
      </c>
      <c r="K1554" t="s">
        <v>2</v>
      </c>
      <c r="L1554" t="s">
        <v>2</v>
      </c>
      <c r="M1554" t="s">
        <v>2</v>
      </c>
      <c r="N1554" t="s">
        <v>2</v>
      </c>
      <c r="O1554" t="s">
        <v>2</v>
      </c>
      <c r="P1554" t="s">
        <v>2</v>
      </c>
      <c r="Q1554" t="s">
        <v>2</v>
      </c>
      <c r="R1554" t="s">
        <v>2</v>
      </c>
      <c r="S1554" t="s">
        <v>2</v>
      </c>
      <c r="T1554" t="s">
        <v>2</v>
      </c>
      <c r="U1554" t="s">
        <v>2</v>
      </c>
      <c r="V1554" t="s">
        <v>2</v>
      </c>
      <c r="W1554" t="s">
        <v>2</v>
      </c>
      <c r="X1554" t="s">
        <v>2</v>
      </c>
      <c r="Y1554" t="s">
        <v>2</v>
      </c>
      <c r="Z1554" t="s">
        <v>2</v>
      </c>
      <c r="AA1554" t="s">
        <v>2</v>
      </c>
      <c r="AB1554" t="s">
        <v>2</v>
      </c>
      <c r="AC1554" t="s">
        <v>2</v>
      </c>
      <c r="AD1554" t="s">
        <v>2</v>
      </c>
      <c r="AE1554" t="s">
        <v>2</v>
      </c>
      <c r="AF1554">
        <v>11</v>
      </c>
      <c r="AG1554">
        <v>11</v>
      </c>
      <c r="AH1554">
        <v>5</v>
      </c>
      <c r="AI1554">
        <v>77</v>
      </c>
      <c r="AJ1554">
        <v>77</v>
      </c>
      <c r="AK1554">
        <v>49</v>
      </c>
      <c r="AL1554">
        <v>7</v>
      </c>
      <c r="AM1554">
        <v>41</v>
      </c>
      <c r="AN1554">
        <v>38.5</v>
      </c>
      <c r="AO1554">
        <v>49</v>
      </c>
      <c r="AP1554">
        <v>14</v>
      </c>
      <c r="AQ1554">
        <v>7</v>
      </c>
      <c r="AR1554" t="s">
        <v>2</v>
      </c>
      <c r="AS1554" t="s">
        <v>2</v>
      </c>
      <c r="AT1554" t="s">
        <v>2</v>
      </c>
      <c r="AU1554" t="s">
        <v>2</v>
      </c>
      <c r="AV1554" t="s">
        <v>2</v>
      </c>
      <c r="AW1554" t="s">
        <v>2</v>
      </c>
      <c r="AX1554" t="s">
        <v>2</v>
      </c>
      <c r="AY1554" t="s">
        <v>2</v>
      </c>
      <c r="AZ1554">
        <v>1</v>
      </c>
      <c r="BA1554">
        <v>1</v>
      </c>
      <c r="BB1554">
        <v>0</v>
      </c>
      <c r="BC1554">
        <v>0</v>
      </c>
      <c r="BD1554">
        <v>1</v>
      </c>
      <c r="BE1554">
        <v>135714.285</v>
      </c>
      <c r="BF1554">
        <v>135714.285</v>
      </c>
      <c r="BG1554">
        <v>0</v>
      </c>
      <c r="BH1554">
        <v>0</v>
      </c>
    </row>
    <row r="1555" spans="1:60" x14ac:dyDescent="0.3">
      <c r="A1555">
        <v>804575</v>
      </c>
      <c r="B1555" t="s">
        <v>0</v>
      </c>
      <c r="C1555" t="s">
        <v>14</v>
      </c>
      <c r="D1555">
        <v>24</v>
      </c>
      <c r="E1555" t="s">
        <v>82</v>
      </c>
      <c r="F1555">
        <v>875</v>
      </c>
      <c r="G1555">
        <v>0</v>
      </c>
      <c r="H1555" t="s">
        <v>83</v>
      </c>
      <c r="I1555" t="s">
        <v>84</v>
      </c>
      <c r="J1555" t="s">
        <v>85</v>
      </c>
      <c r="K1555" t="s">
        <v>2</v>
      </c>
      <c r="L1555" t="s">
        <v>2</v>
      </c>
      <c r="M1555" t="s">
        <v>2</v>
      </c>
      <c r="N1555" t="s">
        <v>2</v>
      </c>
      <c r="O1555" t="s">
        <v>2</v>
      </c>
      <c r="P1555" t="s">
        <v>2</v>
      </c>
      <c r="Q1555" t="s">
        <v>2</v>
      </c>
      <c r="R1555" t="s">
        <v>2</v>
      </c>
      <c r="S1555" t="s">
        <v>2</v>
      </c>
      <c r="T1555" t="s">
        <v>2</v>
      </c>
      <c r="U1555" t="s">
        <v>2</v>
      </c>
      <c r="V1555" t="s">
        <v>2</v>
      </c>
      <c r="W1555" t="s">
        <v>2</v>
      </c>
      <c r="X1555" t="s">
        <v>2</v>
      </c>
      <c r="Y1555" t="s">
        <v>2</v>
      </c>
      <c r="Z1555" t="s">
        <v>2</v>
      </c>
      <c r="AA1555" t="s">
        <v>2</v>
      </c>
      <c r="AB1555" t="s">
        <v>2</v>
      </c>
      <c r="AC1555" t="s">
        <v>2</v>
      </c>
      <c r="AD1555" t="s">
        <v>2</v>
      </c>
      <c r="AE1555" t="s">
        <v>2</v>
      </c>
      <c r="AF1555">
        <v>8</v>
      </c>
      <c r="AG1555">
        <v>8</v>
      </c>
      <c r="AH1555">
        <v>8</v>
      </c>
      <c r="AI1555">
        <v>103</v>
      </c>
      <c r="AJ1555">
        <v>103</v>
      </c>
      <c r="AK1555">
        <v>103</v>
      </c>
      <c r="AL1555">
        <v>12.875</v>
      </c>
      <c r="AM1555">
        <v>44</v>
      </c>
      <c r="AN1555">
        <v>51.5</v>
      </c>
      <c r="AO1555">
        <v>102</v>
      </c>
      <c r="AP1555">
        <v>7</v>
      </c>
      <c r="AQ1555">
        <v>1</v>
      </c>
      <c r="AR1555">
        <v>1</v>
      </c>
      <c r="AS1555">
        <v>1</v>
      </c>
      <c r="AT1555">
        <v>0</v>
      </c>
      <c r="AU1555">
        <v>0</v>
      </c>
      <c r="AV1555" t="s">
        <v>2</v>
      </c>
      <c r="AW1555" t="s">
        <v>2</v>
      </c>
      <c r="AX1555" t="s">
        <v>2</v>
      </c>
      <c r="AY1555" t="s">
        <v>2</v>
      </c>
      <c r="AZ1555">
        <v>1</v>
      </c>
      <c r="BA1555">
        <v>1</v>
      </c>
      <c r="BB1555">
        <v>0</v>
      </c>
      <c r="BC1555">
        <v>0</v>
      </c>
      <c r="BD1555">
        <v>1</v>
      </c>
      <c r="BE1555">
        <v>47520.160000000003</v>
      </c>
      <c r="BF1555">
        <v>47520.160000000003</v>
      </c>
      <c r="BG1555">
        <v>0</v>
      </c>
      <c r="BH1555">
        <v>0</v>
      </c>
    </row>
    <row r="1556" spans="1:60" x14ac:dyDescent="0.3">
      <c r="A1556">
        <v>505171</v>
      </c>
      <c r="B1556" t="s">
        <v>0</v>
      </c>
      <c r="C1556" t="s">
        <v>14</v>
      </c>
      <c r="D1556">
        <v>35</v>
      </c>
      <c r="E1556" t="s">
        <v>82</v>
      </c>
      <c r="F1556">
        <v>863</v>
      </c>
      <c r="G1556">
        <v>18</v>
      </c>
      <c r="H1556" t="s">
        <v>83</v>
      </c>
      <c r="I1556" t="s">
        <v>84</v>
      </c>
      <c r="J1556" t="s">
        <v>88</v>
      </c>
      <c r="K1556">
        <v>87</v>
      </c>
      <c r="L1556">
        <v>87</v>
      </c>
      <c r="M1556">
        <v>87</v>
      </c>
      <c r="N1556" t="s">
        <v>86</v>
      </c>
      <c r="O1556" t="s">
        <v>90</v>
      </c>
      <c r="P1556">
        <v>54</v>
      </c>
      <c r="Q1556">
        <v>31010050</v>
      </c>
      <c r="R1556">
        <v>356437.35632183898</v>
      </c>
      <c r="S1556">
        <v>2360000</v>
      </c>
      <c r="T1556">
        <v>106</v>
      </c>
      <c r="U1556">
        <v>106</v>
      </c>
      <c r="V1556">
        <v>106</v>
      </c>
      <c r="W1556">
        <v>1.2183908045977001</v>
      </c>
      <c r="X1556">
        <v>4</v>
      </c>
      <c r="Y1556">
        <v>31010050</v>
      </c>
      <c r="Z1556">
        <v>31010050</v>
      </c>
      <c r="AA1556">
        <v>106</v>
      </c>
      <c r="AB1556">
        <v>106</v>
      </c>
      <c r="AC1556">
        <v>4</v>
      </c>
      <c r="AD1556">
        <v>1</v>
      </c>
      <c r="AE1556">
        <v>87</v>
      </c>
      <c r="AF1556">
        <v>432</v>
      </c>
      <c r="AG1556">
        <v>432</v>
      </c>
      <c r="AH1556">
        <v>432</v>
      </c>
      <c r="AI1556">
        <v>1179</v>
      </c>
      <c r="AJ1556">
        <v>1179</v>
      </c>
      <c r="AK1556">
        <v>1179</v>
      </c>
      <c r="AL1556">
        <v>2.7291666666666701</v>
      </c>
      <c r="AM1556">
        <v>60</v>
      </c>
      <c r="AN1556">
        <v>1179</v>
      </c>
      <c r="AO1556">
        <v>1179</v>
      </c>
      <c r="AP1556">
        <v>2</v>
      </c>
      <c r="AQ1556">
        <v>0</v>
      </c>
      <c r="AR1556">
        <v>1</v>
      </c>
      <c r="AS1556">
        <v>1</v>
      </c>
      <c r="AT1556">
        <v>0</v>
      </c>
      <c r="AU1556">
        <v>0</v>
      </c>
      <c r="AV1556" t="s">
        <v>2</v>
      </c>
      <c r="AW1556" t="s">
        <v>2</v>
      </c>
      <c r="AX1556" t="s">
        <v>2</v>
      </c>
      <c r="AY1556" t="s">
        <v>2</v>
      </c>
      <c r="AZ1556">
        <v>1</v>
      </c>
      <c r="BA1556">
        <v>1</v>
      </c>
      <c r="BB1556">
        <v>0</v>
      </c>
      <c r="BC1556">
        <v>0</v>
      </c>
      <c r="BD1556">
        <v>1</v>
      </c>
      <c r="BE1556">
        <v>324032.26</v>
      </c>
      <c r="BF1556">
        <v>324032.26</v>
      </c>
      <c r="BG1556">
        <v>0</v>
      </c>
      <c r="BH1556">
        <v>0</v>
      </c>
    </row>
    <row r="1557" spans="1:60" x14ac:dyDescent="0.3">
      <c r="A1557">
        <v>777180</v>
      </c>
      <c r="B1557" t="s">
        <v>0</v>
      </c>
      <c r="C1557" t="s">
        <v>13</v>
      </c>
      <c r="D1557">
        <v>28</v>
      </c>
      <c r="E1557" t="s">
        <v>82</v>
      </c>
      <c r="F1557">
        <v>860</v>
      </c>
      <c r="G1557">
        <v>20</v>
      </c>
      <c r="H1557" t="s">
        <v>83</v>
      </c>
      <c r="I1557" t="s">
        <v>82</v>
      </c>
      <c r="J1557" t="s">
        <v>88</v>
      </c>
      <c r="K1557">
        <v>10</v>
      </c>
      <c r="L1557">
        <v>10</v>
      </c>
      <c r="M1557">
        <v>10</v>
      </c>
      <c r="N1557" t="s">
        <v>86</v>
      </c>
      <c r="O1557" t="s">
        <v>90</v>
      </c>
      <c r="P1557">
        <v>7</v>
      </c>
      <c r="Q1557">
        <v>7222000</v>
      </c>
      <c r="R1557">
        <v>722200</v>
      </c>
      <c r="S1557">
        <v>1500000</v>
      </c>
      <c r="T1557">
        <v>10</v>
      </c>
      <c r="U1557">
        <v>10</v>
      </c>
      <c r="V1557">
        <v>10</v>
      </c>
      <c r="W1557">
        <v>1</v>
      </c>
      <c r="X1557">
        <v>1</v>
      </c>
      <c r="Y1557">
        <v>7222000</v>
      </c>
      <c r="Z1557">
        <v>7222000</v>
      </c>
      <c r="AA1557">
        <v>10</v>
      </c>
      <c r="AB1557">
        <v>10</v>
      </c>
      <c r="AC1557">
        <v>0</v>
      </c>
      <c r="AD1557">
        <v>5</v>
      </c>
      <c r="AE1557">
        <v>10</v>
      </c>
      <c r="AF1557">
        <v>56</v>
      </c>
      <c r="AG1557">
        <v>56</v>
      </c>
      <c r="AH1557">
        <v>56</v>
      </c>
      <c r="AI1557">
        <v>107</v>
      </c>
      <c r="AJ1557">
        <v>107</v>
      </c>
      <c r="AK1557">
        <v>107</v>
      </c>
      <c r="AL1557">
        <v>1.91071428571429</v>
      </c>
      <c r="AM1557">
        <v>10</v>
      </c>
      <c r="AN1557">
        <v>107</v>
      </c>
      <c r="AO1557">
        <v>107</v>
      </c>
      <c r="AP1557">
        <v>3</v>
      </c>
      <c r="AQ1557">
        <v>0</v>
      </c>
      <c r="AR1557">
        <v>1</v>
      </c>
      <c r="AS1557">
        <v>1</v>
      </c>
      <c r="AT1557">
        <v>0</v>
      </c>
      <c r="AU1557">
        <v>0</v>
      </c>
      <c r="AV1557" t="s">
        <v>2</v>
      </c>
      <c r="AW1557" t="s">
        <v>2</v>
      </c>
      <c r="AX1557" t="s">
        <v>2</v>
      </c>
      <c r="AY1557" t="s">
        <v>2</v>
      </c>
      <c r="AZ1557">
        <v>1</v>
      </c>
      <c r="BA1557">
        <v>1</v>
      </c>
      <c r="BB1557">
        <v>0</v>
      </c>
      <c r="BC1557">
        <v>0</v>
      </c>
      <c r="BD1557">
        <v>1</v>
      </c>
      <c r="BE1557">
        <v>2837932.26</v>
      </c>
      <c r="BF1557">
        <v>2837932.26</v>
      </c>
      <c r="BG1557">
        <v>0</v>
      </c>
      <c r="BH1557">
        <v>0</v>
      </c>
    </row>
    <row r="1558" spans="1:60" x14ac:dyDescent="0.3">
      <c r="A1558">
        <v>151490</v>
      </c>
      <c r="B1558" t="s">
        <v>0</v>
      </c>
      <c r="C1558" t="s">
        <v>14</v>
      </c>
      <c r="D1558">
        <v>43</v>
      </c>
      <c r="E1558" t="s">
        <v>82</v>
      </c>
      <c r="F1558">
        <v>851</v>
      </c>
      <c r="G1558">
        <v>29</v>
      </c>
      <c r="H1558" t="s">
        <v>83</v>
      </c>
      <c r="I1558" t="s">
        <v>82</v>
      </c>
      <c r="J1558" t="s">
        <v>88</v>
      </c>
      <c r="K1558">
        <v>1</v>
      </c>
      <c r="L1558">
        <v>1</v>
      </c>
      <c r="M1558">
        <v>1</v>
      </c>
      <c r="N1558" t="s">
        <v>98</v>
      </c>
      <c r="O1558" t="s">
        <v>106</v>
      </c>
      <c r="P1558">
        <v>1</v>
      </c>
      <c r="Q1558">
        <v>499000</v>
      </c>
      <c r="R1558">
        <v>499000</v>
      </c>
      <c r="S1558">
        <v>499000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499000</v>
      </c>
      <c r="Z1558">
        <v>499000</v>
      </c>
      <c r="AA1558">
        <v>1</v>
      </c>
      <c r="AB1558">
        <v>1</v>
      </c>
      <c r="AC1558">
        <v>0</v>
      </c>
      <c r="AD1558" t="s">
        <v>2</v>
      </c>
      <c r="AE1558" t="s">
        <v>2</v>
      </c>
      <c r="AF1558">
        <v>17</v>
      </c>
      <c r="AG1558">
        <v>17</v>
      </c>
      <c r="AH1558">
        <v>17</v>
      </c>
      <c r="AI1558">
        <v>62</v>
      </c>
      <c r="AJ1558">
        <v>62</v>
      </c>
      <c r="AK1558">
        <v>62</v>
      </c>
      <c r="AL1558">
        <v>3.6470588235294099</v>
      </c>
      <c r="AM1558">
        <v>15</v>
      </c>
      <c r="AN1558">
        <v>62</v>
      </c>
      <c r="AO1558">
        <v>62</v>
      </c>
      <c r="AP1558">
        <v>3</v>
      </c>
      <c r="AQ1558">
        <v>0</v>
      </c>
      <c r="AR1558">
        <v>0</v>
      </c>
      <c r="AS1558">
        <v>0</v>
      </c>
      <c r="AT1558">
        <v>1</v>
      </c>
      <c r="AU1558">
        <v>1</v>
      </c>
      <c r="AV1558">
        <v>3900000</v>
      </c>
      <c r="AW1558">
        <v>3900000</v>
      </c>
      <c r="AX1558">
        <v>1</v>
      </c>
      <c r="AY1558">
        <v>1</v>
      </c>
      <c r="AZ1558">
        <v>1</v>
      </c>
      <c r="BA1558">
        <v>1</v>
      </c>
      <c r="BB1558">
        <v>0</v>
      </c>
      <c r="BC1558">
        <v>0</v>
      </c>
      <c r="BD1558">
        <v>1</v>
      </c>
      <c r="BE1558">
        <v>29322.58</v>
      </c>
      <c r="BF1558">
        <v>29322.58</v>
      </c>
      <c r="BG1558">
        <v>0</v>
      </c>
      <c r="BH1558">
        <v>0</v>
      </c>
    </row>
    <row r="1559" spans="1:60" x14ac:dyDescent="0.3">
      <c r="A1559">
        <v>991037</v>
      </c>
      <c r="B1559" t="s">
        <v>0</v>
      </c>
      <c r="C1559" t="s">
        <v>14</v>
      </c>
      <c r="D1559">
        <v>29</v>
      </c>
      <c r="E1559" t="s">
        <v>82</v>
      </c>
      <c r="F1559">
        <v>868</v>
      </c>
      <c r="G1559">
        <v>2</v>
      </c>
      <c r="H1559" t="s">
        <v>83</v>
      </c>
      <c r="I1559" t="s">
        <v>84</v>
      </c>
      <c r="J1559" t="s">
        <v>85</v>
      </c>
      <c r="K1559" t="s">
        <v>2</v>
      </c>
      <c r="L1559" t="s">
        <v>2</v>
      </c>
      <c r="M1559" t="s">
        <v>2</v>
      </c>
      <c r="N1559" t="s">
        <v>2</v>
      </c>
      <c r="O1559" t="s">
        <v>2</v>
      </c>
      <c r="P1559" t="s">
        <v>2</v>
      </c>
      <c r="Q1559" t="s">
        <v>2</v>
      </c>
      <c r="R1559" t="s">
        <v>2</v>
      </c>
      <c r="S1559" t="s">
        <v>2</v>
      </c>
      <c r="T1559" t="s">
        <v>2</v>
      </c>
      <c r="U1559" t="s">
        <v>2</v>
      </c>
      <c r="V1559" t="s">
        <v>2</v>
      </c>
      <c r="W1559" t="s">
        <v>2</v>
      </c>
      <c r="X1559" t="s">
        <v>2</v>
      </c>
      <c r="Y1559" t="s">
        <v>2</v>
      </c>
      <c r="Z1559" t="s">
        <v>2</v>
      </c>
      <c r="AA1559" t="s">
        <v>2</v>
      </c>
      <c r="AB1559" t="s">
        <v>2</v>
      </c>
      <c r="AC1559" t="s">
        <v>2</v>
      </c>
      <c r="AD1559" t="s">
        <v>2</v>
      </c>
      <c r="AE1559" t="s">
        <v>2</v>
      </c>
      <c r="AF1559">
        <v>3</v>
      </c>
      <c r="AG1559">
        <v>3</v>
      </c>
      <c r="AH1559">
        <v>3</v>
      </c>
      <c r="AI1559">
        <v>8</v>
      </c>
      <c r="AJ1559">
        <v>8</v>
      </c>
      <c r="AK1559">
        <v>8</v>
      </c>
      <c r="AL1559">
        <v>2.6666666666666701</v>
      </c>
      <c r="AM1559">
        <v>3</v>
      </c>
      <c r="AN1559">
        <v>8</v>
      </c>
      <c r="AO1559">
        <v>8</v>
      </c>
      <c r="AP1559">
        <v>0</v>
      </c>
      <c r="AQ1559">
        <v>0</v>
      </c>
      <c r="AR1559" t="s">
        <v>2</v>
      </c>
      <c r="AS1559" t="s">
        <v>2</v>
      </c>
      <c r="AT1559" t="s">
        <v>2</v>
      </c>
      <c r="AU1559" t="s">
        <v>2</v>
      </c>
      <c r="AV1559">
        <v>300000000</v>
      </c>
      <c r="AW1559">
        <v>300000000</v>
      </c>
      <c r="AX1559">
        <v>1</v>
      </c>
      <c r="AY1559">
        <v>1</v>
      </c>
      <c r="AZ1559">
        <v>1</v>
      </c>
      <c r="BA1559">
        <v>1</v>
      </c>
      <c r="BB1559">
        <v>0</v>
      </c>
      <c r="BC1559">
        <v>0</v>
      </c>
      <c r="BD1559">
        <v>1</v>
      </c>
      <c r="BE1559">
        <v>120903.23</v>
      </c>
      <c r="BF1559">
        <v>120903.23</v>
      </c>
      <c r="BG1559">
        <v>0</v>
      </c>
      <c r="BH1559">
        <v>0</v>
      </c>
    </row>
    <row r="1560" spans="1:60" x14ac:dyDescent="0.3">
      <c r="A1560">
        <v>763064</v>
      </c>
      <c r="B1560" t="s">
        <v>0</v>
      </c>
      <c r="C1560" t="s">
        <v>14</v>
      </c>
      <c r="D1560">
        <v>54</v>
      </c>
      <c r="E1560" t="s">
        <v>82</v>
      </c>
      <c r="F1560">
        <v>862</v>
      </c>
      <c r="G1560">
        <v>0</v>
      </c>
      <c r="H1560" t="s">
        <v>83</v>
      </c>
      <c r="I1560" t="s">
        <v>84</v>
      </c>
      <c r="J1560" t="s">
        <v>85</v>
      </c>
      <c r="K1560" t="s">
        <v>2</v>
      </c>
      <c r="L1560" t="s">
        <v>2</v>
      </c>
      <c r="M1560" t="s">
        <v>2</v>
      </c>
      <c r="N1560" t="s">
        <v>2</v>
      </c>
      <c r="O1560" t="s">
        <v>2</v>
      </c>
      <c r="P1560" t="s">
        <v>2</v>
      </c>
      <c r="Q1560" t="s">
        <v>2</v>
      </c>
      <c r="R1560" t="s">
        <v>2</v>
      </c>
      <c r="S1560" t="s">
        <v>2</v>
      </c>
      <c r="T1560" t="s">
        <v>2</v>
      </c>
      <c r="U1560" t="s">
        <v>2</v>
      </c>
      <c r="V1560" t="s">
        <v>2</v>
      </c>
      <c r="W1560" t="s">
        <v>2</v>
      </c>
      <c r="X1560" t="s">
        <v>2</v>
      </c>
      <c r="Y1560" t="s">
        <v>2</v>
      </c>
      <c r="Z1560" t="s">
        <v>2</v>
      </c>
      <c r="AA1560" t="s">
        <v>2</v>
      </c>
      <c r="AB1560" t="s">
        <v>2</v>
      </c>
      <c r="AC1560" t="s">
        <v>2</v>
      </c>
      <c r="AD1560" t="s">
        <v>2</v>
      </c>
      <c r="AE1560" t="s">
        <v>2</v>
      </c>
      <c r="AF1560">
        <v>15</v>
      </c>
      <c r="AG1560">
        <v>15</v>
      </c>
      <c r="AH1560">
        <v>15</v>
      </c>
      <c r="AI1560">
        <v>43</v>
      </c>
      <c r="AJ1560">
        <v>43</v>
      </c>
      <c r="AK1560">
        <v>43</v>
      </c>
      <c r="AL1560">
        <v>2.8666666666666698</v>
      </c>
      <c r="AM1560">
        <v>6</v>
      </c>
      <c r="AN1560">
        <v>43</v>
      </c>
      <c r="AO1560">
        <v>43</v>
      </c>
      <c r="AP1560">
        <v>12</v>
      </c>
      <c r="AQ1560">
        <v>0</v>
      </c>
      <c r="AR1560" t="s">
        <v>2</v>
      </c>
      <c r="AS1560" t="s">
        <v>2</v>
      </c>
      <c r="AT1560" t="s">
        <v>2</v>
      </c>
      <c r="AU1560" t="s">
        <v>2</v>
      </c>
      <c r="AV1560">
        <v>400000000</v>
      </c>
      <c r="AW1560">
        <v>400000000</v>
      </c>
      <c r="AX1560">
        <v>1</v>
      </c>
      <c r="AY1560">
        <v>1</v>
      </c>
      <c r="AZ1560">
        <v>1</v>
      </c>
      <c r="BA1560">
        <v>1</v>
      </c>
      <c r="BB1560">
        <v>0</v>
      </c>
      <c r="BC1560">
        <v>0</v>
      </c>
      <c r="BD1560">
        <v>1</v>
      </c>
      <c r="BE1560">
        <v>63806.45</v>
      </c>
      <c r="BF1560">
        <v>63806.45</v>
      </c>
      <c r="BG1560">
        <v>0</v>
      </c>
      <c r="BH1560">
        <v>0</v>
      </c>
    </row>
    <row r="1561" spans="1:60" x14ac:dyDescent="0.3">
      <c r="A1561">
        <v>301730</v>
      </c>
      <c r="B1561" t="s">
        <v>0</v>
      </c>
      <c r="C1561" t="s">
        <v>14</v>
      </c>
      <c r="D1561">
        <v>39</v>
      </c>
      <c r="E1561" t="s">
        <v>82</v>
      </c>
      <c r="F1561">
        <v>861</v>
      </c>
      <c r="G1561">
        <v>0</v>
      </c>
      <c r="H1561" t="s">
        <v>83</v>
      </c>
      <c r="I1561" t="s">
        <v>82</v>
      </c>
      <c r="J1561" t="s">
        <v>85</v>
      </c>
      <c r="K1561" t="s">
        <v>2</v>
      </c>
      <c r="L1561" t="s">
        <v>2</v>
      </c>
      <c r="M1561" t="s">
        <v>2</v>
      </c>
      <c r="N1561" t="s">
        <v>2</v>
      </c>
      <c r="O1561" t="s">
        <v>2</v>
      </c>
      <c r="P1561" t="s">
        <v>2</v>
      </c>
      <c r="Q1561" t="s">
        <v>2</v>
      </c>
      <c r="R1561" t="s">
        <v>2</v>
      </c>
      <c r="S1561" t="s">
        <v>2</v>
      </c>
      <c r="T1561" t="s">
        <v>2</v>
      </c>
      <c r="U1561" t="s">
        <v>2</v>
      </c>
      <c r="V1561" t="s">
        <v>2</v>
      </c>
      <c r="W1561" t="s">
        <v>2</v>
      </c>
      <c r="X1561" t="s">
        <v>2</v>
      </c>
      <c r="Y1561" t="s">
        <v>2</v>
      </c>
      <c r="Z1561" t="s">
        <v>2</v>
      </c>
      <c r="AA1561" t="s">
        <v>2</v>
      </c>
      <c r="AB1561" t="s">
        <v>2</v>
      </c>
      <c r="AC1561" t="s">
        <v>2</v>
      </c>
      <c r="AD1561" t="s">
        <v>2</v>
      </c>
      <c r="AE1561" t="s">
        <v>2</v>
      </c>
      <c r="AF1561">
        <v>22</v>
      </c>
      <c r="AG1561">
        <v>22</v>
      </c>
      <c r="AH1561">
        <v>22</v>
      </c>
      <c r="AI1561">
        <v>89</v>
      </c>
      <c r="AJ1561">
        <v>89</v>
      </c>
      <c r="AK1561">
        <v>89</v>
      </c>
      <c r="AL1561">
        <v>4.0454545454545503</v>
      </c>
      <c r="AM1561">
        <v>21</v>
      </c>
      <c r="AN1561">
        <v>89</v>
      </c>
      <c r="AO1561">
        <v>89</v>
      </c>
      <c r="AP1561">
        <v>9</v>
      </c>
      <c r="AQ1561">
        <v>0</v>
      </c>
      <c r="AR1561">
        <v>1</v>
      </c>
      <c r="AS1561">
        <v>1</v>
      </c>
      <c r="AT1561">
        <v>0</v>
      </c>
      <c r="AU1561">
        <v>0</v>
      </c>
      <c r="AV1561" t="s">
        <v>2</v>
      </c>
      <c r="AW1561" t="s">
        <v>2</v>
      </c>
      <c r="AX1561" t="s">
        <v>2</v>
      </c>
      <c r="AY1561" t="s">
        <v>2</v>
      </c>
      <c r="AZ1561">
        <v>1</v>
      </c>
      <c r="BA1561">
        <v>1</v>
      </c>
      <c r="BB1561">
        <v>0</v>
      </c>
      <c r="BC1561">
        <v>0</v>
      </c>
      <c r="BD1561">
        <v>1</v>
      </c>
      <c r="BE1561">
        <v>1007741.94</v>
      </c>
      <c r="BF1561">
        <v>1007741.94</v>
      </c>
      <c r="BG1561">
        <v>0</v>
      </c>
      <c r="BH1561">
        <v>0</v>
      </c>
    </row>
    <row r="1562" spans="1:60" x14ac:dyDescent="0.3">
      <c r="A1562">
        <v>684228</v>
      </c>
      <c r="B1562" t="s">
        <v>0</v>
      </c>
      <c r="C1562" t="s">
        <v>13</v>
      </c>
      <c r="D1562">
        <v>20</v>
      </c>
      <c r="E1562" t="s">
        <v>82</v>
      </c>
      <c r="F1562">
        <v>855</v>
      </c>
      <c r="G1562">
        <v>1</v>
      </c>
      <c r="H1562" t="s">
        <v>83</v>
      </c>
      <c r="I1562" t="s">
        <v>84</v>
      </c>
      <c r="J1562" t="s">
        <v>85</v>
      </c>
      <c r="K1562" t="s">
        <v>2</v>
      </c>
      <c r="L1562" t="s">
        <v>2</v>
      </c>
      <c r="M1562" t="s">
        <v>2</v>
      </c>
      <c r="N1562" t="s">
        <v>2</v>
      </c>
      <c r="O1562" t="s">
        <v>2</v>
      </c>
      <c r="P1562" t="s">
        <v>2</v>
      </c>
      <c r="Q1562" t="s">
        <v>2</v>
      </c>
      <c r="R1562" t="s">
        <v>2</v>
      </c>
      <c r="S1562" t="s">
        <v>2</v>
      </c>
      <c r="T1562" t="s">
        <v>2</v>
      </c>
      <c r="U1562" t="s">
        <v>2</v>
      </c>
      <c r="V1562" t="s">
        <v>2</v>
      </c>
      <c r="W1562" t="s">
        <v>2</v>
      </c>
      <c r="X1562" t="s">
        <v>2</v>
      </c>
      <c r="Y1562" t="s">
        <v>2</v>
      </c>
      <c r="Z1562" t="s">
        <v>2</v>
      </c>
      <c r="AA1562" t="s">
        <v>2</v>
      </c>
      <c r="AB1562" t="s">
        <v>2</v>
      </c>
      <c r="AC1562" t="s">
        <v>2</v>
      </c>
      <c r="AD1562" t="s">
        <v>2</v>
      </c>
      <c r="AE1562" t="s">
        <v>2</v>
      </c>
      <c r="AF1562">
        <v>3</v>
      </c>
      <c r="AG1562">
        <v>3</v>
      </c>
      <c r="AH1562">
        <v>3</v>
      </c>
      <c r="AI1562">
        <v>7</v>
      </c>
      <c r="AJ1562">
        <v>7</v>
      </c>
      <c r="AK1562">
        <v>7</v>
      </c>
      <c r="AL1562">
        <v>2.3333333333333299</v>
      </c>
      <c r="AM1562">
        <v>3</v>
      </c>
      <c r="AN1562">
        <v>7</v>
      </c>
      <c r="AO1562">
        <v>7</v>
      </c>
      <c r="AP1562">
        <v>3</v>
      </c>
      <c r="AQ1562">
        <v>0</v>
      </c>
      <c r="AR1562" t="s">
        <v>2</v>
      </c>
      <c r="AS1562" t="s">
        <v>2</v>
      </c>
      <c r="AT1562" t="s">
        <v>2</v>
      </c>
      <c r="AU1562" t="s">
        <v>2</v>
      </c>
      <c r="AV1562" t="s">
        <v>2</v>
      </c>
      <c r="AW1562" t="s">
        <v>2</v>
      </c>
      <c r="AX1562" t="s">
        <v>2</v>
      </c>
      <c r="AY1562" t="s">
        <v>2</v>
      </c>
      <c r="AZ1562">
        <v>1</v>
      </c>
      <c r="BA1562">
        <v>1</v>
      </c>
      <c r="BB1562">
        <v>0</v>
      </c>
      <c r="BC1562">
        <v>0</v>
      </c>
      <c r="BD1562">
        <v>1</v>
      </c>
      <c r="BE1562">
        <v>89612.9</v>
      </c>
      <c r="BF1562">
        <v>89612.9</v>
      </c>
      <c r="BG1562">
        <v>0</v>
      </c>
      <c r="BH1562">
        <v>0</v>
      </c>
    </row>
    <row r="1563" spans="1:60" x14ac:dyDescent="0.3">
      <c r="A1563">
        <v>791908</v>
      </c>
      <c r="B1563" t="s">
        <v>0</v>
      </c>
      <c r="C1563" t="s">
        <v>14</v>
      </c>
      <c r="D1563">
        <v>45</v>
      </c>
      <c r="E1563" t="s">
        <v>82</v>
      </c>
      <c r="F1563">
        <v>855</v>
      </c>
      <c r="G1563">
        <v>0</v>
      </c>
      <c r="H1563" t="s">
        <v>83</v>
      </c>
      <c r="I1563" t="s">
        <v>84</v>
      </c>
      <c r="J1563" t="s">
        <v>88</v>
      </c>
      <c r="K1563" t="s">
        <v>2</v>
      </c>
      <c r="L1563" t="s">
        <v>2</v>
      </c>
      <c r="M1563" t="s">
        <v>2</v>
      </c>
      <c r="N1563" t="s">
        <v>2</v>
      </c>
      <c r="O1563" t="s">
        <v>2</v>
      </c>
      <c r="P1563" t="s">
        <v>2</v>
      </c>
      <c r="Q1563" t="s">
        <v>2</v>
      </c>
      <c r="R1563" t="s">
        <v>2</v>
      </c>
      <c r="S1563" t="s">
        <v>2</v>
      </c>
      <c r="T1563" t="s">
        <v>2</v>
      </c>
      <c r="U1563" t="s">
        <v>2</v>
      </c>
      <c r="V1563" t="s">
        <v>2</v>
      </c>
      <c r="W1563" t="s">
        <v>2</v>
      </c>
      <c r="X1563" t="s">
        <v>2</v>
      </c>
      <c r="Y1563" t="s">
        <v>2</v>
      </c>
      <c r="Z1563" t="s">
        <v>2</v>
      </c>
      <c r="AA1563" t="s">
        <v>2</v>
      </c>
      <c r="AB1563" t="s">
        <v>2</v>
      </c>
      <c r="AC1563" t="s">
        <v>2</v>
      </c>
      <c r="AD1563" t="s">
        <v>2</v>
      </c>
      <c r="AE1563" t="s">
        <v>2</v>
      </c>
      <c r="AF1563">
        <v>8</v>
      </c>
      <c r="AG1563">
        <v>8</v>
      </c>
      <c r="AH1563">
        <v>8</v>
      </c>
      <c r="AI1563">
        <v>48</v>
      </c>
      <c r="AJ1563">
        <v>48</v>
      </c>
      <c r="AK1563">
        <v>48</v>
      </c>
      <c r="AL1563">
        <v>6</v>
      </c>
      <c r="AM1563">
        <v>16</v>
      </c>
      <c r="AN1563">
        <v>48</v>
      </c>
      <c r="AO1563">
        <v>48</v>
      </c>
      <c r="AP1563">
        <v>1</v>
      </c>
      <c r="AQ1563">
        <v>0</v>
      </c>
      <c r="AR1563">
        <v>1</v>
      </c>
      <c r="AS1563">
        <v>1</v>
      </c>
      <c r="AT1563">
        <v>0</v>
      </c>
      <c r="AU1563">
        <v>0</v>
      </c>
      <c r="AV1563">
        <v>200000000</v>
      </c>
      <c r="AW1563">
        <v>200000000</v>
      </c>
      <c r="AX1563">
        <v>1</v>
      </c>
      <c r="AY1563">
        <v>1</v>
      </c>
      <c r="AZ1563">
        <v>1</v>
      </c>
      <c r="BA1563">
        <v>1</v>
      </c>
      <c r="BB1563">
        <v>0</v>
      </c>
      <c r="BC1563">
        <v>0</v>
      </c>
      <c r="BD1563">
        <v>1</v>
      </c>
      <c r="BE1563">
        <v>32838.71</v>
      </c>
      <c r="BF1563">
        <v>32838.71</v>
      </c>
      <c r="BG1563">
        <v>0</v>
      </c>
      <c r="BH1563">
        <v>0</v>
      </c>
    </row>
    <row r="1564" spans="1:60" x14ac:dyDescent="0.3">
      <c r="A1564">
        <v>683823</v>
      </c>
      <c r="B1564" t="s">
        <v>0</v>
      </c>
      <c r="C1564" t="s">
        <v>13</v>
      </c>
      <c r="D1564">
        <v>36</v>
      </c>
      <c r="E1564" t="s">
        <v>82</v>
      </c>
      <c r="F1564">
        <v>849</v>
      </c>
      <c r="G1564">
        <v>0</v>
      </c>
      <c r="H1564" t="s">
        <v>83</v>
      </c>
      <c r="I1564" t="s">
        <v>84</v>
      </c>
      <c r="J1564" t="s">
        <v>85</v>
      </c>
      <c r="K1564">
        <v>3</v>
      </c>
      <c r="L1564">
        <v>3</v>
      </c>
      <c r="M1564">
        <v>3</v>
      </c>
      <c r="N1564" t="s">
        <v>91</v>
      </c>
      <c r="O1564" t="s">
        <v>92</v>
      </c>
      <c r="P1564">
        <v>3</v>
      </c>
      <c r="Q1564">
        <v>300000</v>
      </c>
      <c r="R1564">
        <v>100000</v>
      </c>
      <c r="S1564">
        <v>100000</v>
      </c>
      <c r="T1564">
        <v>3</v>
      </c>
      <c r="U1564">
        <v>3</v>
      </c>
      <c r="V1564">
        <v>3</v>
      </c>
      <c r="W1564">
        <v>1</v>
      </c>
      <c r="X1564">
        <v>1</v>
      </c>
      <c r="Y1564">
        <v>300000</v>
      </c>
      <c r="Z1564">
        <v>300000</v>
      </c>
      <c r="AA1564">
        <v>3</v>
      </c>
      <c r="AB1564">
        <v>3</v>
      </c>
      <c r="AC1564">
        <v>0</v>
      </c>
      <c r="AD1564">
        <v>4</v>
      </c>
      <c r="AE1564">
        <v>3</v>
      </c>
      <c r="AF1564">
        <v>19</v>
      </c>
      <c r="AG1564">
        <v>19</v>
      </c>
      <c r="AH1564">
        <v>19</v>
      </c>
      <c r="AI1564">
        <v>95</v>
      </c>
      <c r="AJ1564">
        <v>95</v>
      </c>
      <c r="AK1564">
        <v>95</v>
      </c>
      <c r="AL1564">
        <v>5</v>
      </c>
      <c r="AM1564">
        <v>43</v>
      </c>
      <c r="AN1564">
        <v>95</v>
      </c>
      <c r="AO1564">
        <v>95</v>
      </c>
      <c r="AP1564">
        <v>2</v>
      </c>
      <c r="AQ1564">
        <v>0</v>
      </c>
      <c r="AR1564" t="s">
        <v>2</v>
      </c>
      <c r="AS1564" t="s">
        <v>2</v>
      </c>
      <c r="AT1564" t="s">
        <v>2</v>
      </c>
      <c r="AU1564" t="s">
        <v>2</v>
      </c>
      <c r="AV1564">
        <v>450000000</v>
      </c>
      <c r="AW1564">
        <v>450000000</v>
      </c>
      <c r="AX1564">
        <v>1</v>
      </c>
      <c r="AY1564">
        <v>1</v>
      </c>
      <c r="AZ1564">
        <v>1</v>
      </c>
      <c r="BA1564">
        <v>1</v>
      </c>
      <c r="BB1564">
        <v>0</v>
      </c>
      <c r="BC1564">
        <v>0</v>
      </c>
      <c r="BD1564">
        <v>1</v>
      </c>
      <c r="BE1564">
        <v>62193.55</v>
      </c>
      <c r="BF1564">
        <v>62193.55</v>
      </c>
      <c r="BG1564">
        <v>0</v>
      </c>
      <c r="BH1564">
        <v>0</v>
      </c>
    </row>
    <row r="1565" spans="1:60" x14ac:dyDescent="0.3">
      <c r="A1565">
        <v>223095</v>
      </c>
      <c r="B1565" t="s">
        <v>0</v>
      </c>
      <c r="C1565" t="s">
        <v>13</v>
      </c>
      <c r="D1565">
        <v>45</v>
      </c>
      <c r="E1565" t="s">
        <v>82</v>
      </c>
      <c r="F1565">
        <v>848</v>
      </c>
      <c r="G1565">
        <v>1</v>
      </c>
      <c r="H1565" t="s">
        <v>83</v>
      </c>
      <c r="I1565" t="s">
        <v>84</v>
      </c>
      <c r="J1565" t="s">
        <v>88</v>
      </c>
      <c r="K1565">
        <v>1</v>
      </c>
      <c r="L1565">
        <v>1</v>
      </c>
      <c r="M1565">
        <v>1</v>
      </c>
      <c r="N1565" t="s">
        <v>86</v>
      </c>
      <c r="O1565" t="s">
        <v>87</v>
      </c>
      <c r="P1565">
        <v>1</v>
      </c>
      <c r="Q1565">
        <v>6500000</v>
      </c>
      <c r="R1565">
        <v>6500000</v>
      </c>
      <c r="S1565">
        <v>6500000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6500000</v>
      </c>
      <c r="Z1565">
        <v>6500000</v>
      </c>
      <c r="AA1565">
        <v>1</v>
      </c>
      <c r="AB1565">
        <v>1</v>
      </c>
      <c r="AC1565">
        <v>2</v>
      </c>
      <c r="AD1565" t="s">
        <v>2</v>
      </c>
      <c r="AE1565">
        <v>1</v>
      </c>
      <c r="AF1565">
        <v>5</v>
      </c>
      <c r="AG1565">
        <v>5</v>
      </c>
      <c r="AH1565">
        <v>5</v>
      </c>
      <c r="AI1565">
        <v>17</v>
      </c>
      <c r="AJ1565">
        <v>17</v>
      </c>
      <c r="AK1565">
        <v>17</v>
      </c>
      <c r="AL1565">
        <v>3.4</v>
      </c>
      <c r="AM1565">
        <v>9</v>
      </c>
      <c r="AN1565">
        <v>17</v>
      </c>
      <c r="AO1565">
        <v>17</v>
      </c>
      <c r="AP1565">
        <v>0</v>
      </c>
      <c r="AQ1565">
        <v>2</v>
      </c>
      <c r="AR1565" t="s">
        <v>2</v>
      </c>
      <c r="AS1565" t="s">
        <v>2</v>
      </c>
      <c r="AT1565" t="s">
        <v>2</v>
      </c>
      <c r="AU1565" t="s">
        <v>2</v>
      </c>
      <c r="AV1565" t="s">
        <v>2</v>
      </c>
      <c r="AW1565" t="s">
        <v>2</v>
      </c>
      <c r="AX1565" t="s">
        <v>2</v>
      </c>
      <c r="AY1565" t="s">
        <v>2</v>
      </c>
      <c r="AZ1565">
        <v>1</v>
      </c>
      <c r="BA1565">
        <v>1</v>
      </c>
      <c r="BB1565">
        <v>0</v>
      </c>
      <c r="BC1565">
        <v>0</v>
      </c>
      <c r="BD1565">
        <v>1</v>
      </c>
      <c r="BE1565">
        <v>248154.84</v>
      </c>
      <c r="BF1565">
        <v>248154.84</v>
      </c>
      <c r="BG1565">
        <v>0</v>
      </c>
      <c r="BH1565">
        <v>0</v>
      </c>
    </row>
    <row r="1566" spans="1:60" x14ac:dyDescent="0.3">
      <c r="A1566">
        <v>193087</v>
      </c>
      <c r="B1566" t="s">
        <v>0</v>
      </c>
      <c r="C1566" t="s">
        <v>13</v>
      </c>
      <c r="D1566">
        <v>33</v>
      </c>
      <c r="E1566" t="s">
        <v>84</v>
      </c>
      <c r="F1566">
        <v>849</v>
      </c>
      <c r="G1566">
        <v>0</v>
      </c>
      <c r="H1566" t="s">
        <v>83</v>
      </c>
      <c r="I1566" t="s">
        <v>84</v>
      </c>
      <c r="J1566" t="s">
        <v>88</v>
      </c>
      <c r="K1566" t="s">
        <v>2</v>
      </c>
      <c r="L1566" t="s">
        <v>2</v>
      </c>
      <c r="M1566" t="s">
        <v>2</v>
      </c>
      <c r="N1566" t="s">
        <v>2</v>
      </c>
      <c r="O1566" t="s">
        <v>2</v>
      </c>
      <c r="P1566" t="s">
        <v>2</v>
      </c>
      <c r="Q1566" t="s">
        <v>2</v>
      </c>
      <c r="R1566" t="s">
        <v>2</v>
      </c>
      <c r="S1566" t="s">
        <v>2</v>
      </c>
      <c r="T1566" t="s">
        <v>2</v>
      </c>
      <c r="U1566" t="s">
        <v>2</v>
      </c>
      <c r="V1566" t="s">
        <v>2</v>
      </c>
      <c r="W1566" t="s">
        <v>2</v>
      </c>
      <c r="X1566" t="s">
        <v>2</v>
      </c>
      <c r="Y1566" t="s">
        <v>2</v>
      </c>
      <c r="Z1566" t="s">
        <v>2</v>
      </c>
      <c r="AA1566" t="s">
        <v>2</v>
      </c>
      <c r="AB1566" t="s">
        <v>2</v>
      </c>
      <c r="AC1566" t="s">
        <v>2</v>
      </c>
      <c r="AD1566" t="s">
        <v>2</v>
      </c>
      <c r="AE1566" t="s">
        <v>2</v>
      </c>
      <c r="AF1566">
        <v>4</v>
      </c>
      <c r="AG1566">
        <v>4</v>
      </c>
      <c r="AH1566">
        <v>4</v>
      </c>
      <c r="AI1566">
        <v>16</v>
      </c>
      <c r="AJ1566">
        <v>16</v>
      </c>
      <c r="AK1566">
        <v>16</v>
      </c>
      <c r="AL1566">
        <v>4</v>
      </c>
      <c r="AM1566">
        <v>6</v>
      </c>
      <c r="AN1566">
        <v>16</v>
      </c>
      <c r="AO1566">
        <v>16</v>
      </c>
      <c r="AP1566">
        <v>3</v>
      </c>
      <c r="AQ1566">
        <v>0</v>
      </c>
      <c r="AR1566">
        <v>1</v>
      </c>
      <c r="AS1566">
        <v>1</v>
      </c>
      <c r="AT1566">
        <v>0</v>
      </c>
      <c r="AU1566">
        <v>0</v>
      </c>
      <c r="AV1566" t="s">
        <v>2</v>
      </c>
      <c r="AW1566" t="s">
        <v>2</v>
      </c>
      <c r="AX1566" t="s">
        <v>2</v>
      </c>
      <c r="AY1566" t="s">
        <v>2</v>
      </c>
      <c r="AZ1566">
        <v>1</v>
      </c>
      <c r="BA1566">
        <v>1</v>
      </c>
      <c r="BB1566">
        <v>0</v>
      </c>
      <c r="BC1566">
        <v>0</v>
      </c>
      <c r="BD1566">
        <v>1</v>
      </c>
      <c r="BE1566">
        <v>111225.81</v>
      </c>
      <c r="BF1566">
        <v>111225.81</v>
      </c>
      <c r="BG1566">
        <v>0</v>
      </c>
      <c r="BH1566">
        <v>0</v>
      </c>
    </row>
    <row r="1567" spans="1:60" x14ac:dyDescent="0.3">
      <c r="A1567">
        <v>948152</v>
      </c>
      <c r="B1567" t="s">
        <v>0</v>
      </c>
      <c r="C1567" t="s">
        <v>13</v>
      </c>
      <c r="D1567">
        <v>60</v>
      </c>
      <c r="E1567" t="s">
        <v>82</v>
      </c>
      <c r="F1567">
        <v>849</v>
      </c>
      <c r="G1567">
        <v>0</v>
      </c>
      <c r="H1567" t="s">
        <v>83</v>
      </c>
      <c r="I1567" t="s">
        <v>82</v>
      </c>
      <c r="J1567" t="s">
        <v>85</v>
      </c>
      <c r="K1567" t="s">
        <v>2</v>
      </c>
      <c r="L1567" t="s">
        <v>2</v>
      </c>
      <c r="M1567" t="s">
        <v>2</v>
      </c>
      <c r="N1567" t="s">
        <v>2</v>
      </c>
      <c r="O1567" t="s">
        <v>2</v>
      </c>
      <c r="P1567" t="s">
        <v>2</v>
      </c>
      <c r="Q1567" t="s">
        <v>2</v>
      </c>
      <c r="R1567" t="s">
        <v>2</v>
      </c>
      <c r="S1567" t="s">
        <v>2</v>
      </c>
      <c r="T1567" t="s">
        <v>2</v>
      </c>
      <c r="U1567" t="s">
        <v>2</v>
      </c>
      <c r="V1567" t="s">
        <v>2</v>
      </c>
      <c r="W1567" t="s">
        <v>2</v>
      </c>
      <c r="X1567" t="s">
        <v>2</v>
      </c>
      <c r="Y1567" t="s">
        <v>2</v>
      </c>
      <c r="Z1567" t="s">
        <v>2</v>
      </c>
      <c r="AA1567" t="s">
        <v>2</v>
      </c>
      <c r="AB1567" t="s">
        <v>2</v>
      </c>
      <c r="AC1567" t="s">
        <v>2</v>
      </c>
      <c r="AD1567" t="s">
        <v>2</v>
      </c>
      <c r="AE1567" t="s">
        <v>2</v>
      </c>
      <c r="AF1567">
        <v>8</v>
      </c>
      <c r="AG1567">
        <v>8</v>
      </c>
      <c r="AH1567">
        <v>8</v>
      </c>
      <c r="AI1567">
        <v>16</v>
      </c>
      <c r="AJ1567">
        <v>16</v>
      </c>
      <c r="AK1567">
        <v>16</v>
      </c>
      <c r="AL1567">
        <v>2</v>
      </c>
      <c r="AM1567">
        <v>3</v>
      </c>
      <c r="AN1567">
        <v>16</v>
      </c>
      <c r="AO1567">
        <v>16</v>
      </c>
      <c r="AP1567">
        <v>1</v>
      </c>
      <c r="AQ1567">
        <v>2</v>
      </c>
      <c r="AR1567">
        <v>1</v>
      </c>
      <c r="AS1567">
        <v>1</v>
      </c>
      <c r="AT1567">
        <v>0</v>
      </c>
      <c r="AU1567">
        <v>0</v>
      </c>
      <c r="AV1567" t="s">
        <v>2</v>
      </c>
      <c r="AW1567" t="s">
        <v>2</v>
      </c>
      <c r="AX1567" t="s">
        <v>2</v>
      </c>
      <c r="AY1567" t="s">
        <v>2</v>
      </c>
      <c r="AZ1567">
        <v>1</v>
      </c>
      <c r="BA1567">
        <v>1</v>
      </c>
      <c r="BB1567">
        <v>0</v>
      </c>
      <c r="BC1567">
        <v>0</v>
      </c>
      <c r="BD1567">
        <v>1</v>
      </c>
      <c r="BE1567">
        <v>7908967.7400000002</v>
      </c>
      <c r="BF1567">
        <v>7908967.7400000002</v>
      </c>
      <c r="BG1567">
        <v>0</v>
      </c>
      <c r="BH1567">
        <v>0</v>
      </c>
    </row>
    <row r="1568" spans="1:60" x14ac:dyDescent="0.3">
      <c r="A1568">
        <v>462047</v>
      </c>
      <c r="B1568" t="s">
        <v>0</v>
      </c>
      <c r="C1568" t="s">
        <v>13</v>
      </c>
      <c r="D1568">
        <v>27</v>
      </c>
      <c r="E1568" t="s">
        <v>82</v>
      </c>
      <c r="F1568">
        <v>849</v>
      </c>
      <c r="G1568">
        <v>0</v>
      </c>
      <c r="H1568" t="s">
        <v>83</v>
      </c>
      <c r="I1568" t="s">
        <v>82</v>
      </c>
      <c r="J1568" t="s">
        <v>85</v>
      </c>
      <c r="K1568" t="s">
        <v>2</v>
      </c>
      <c r="L1568" t="s">
        <v>2</v>
      </c>
      <c r="M1568" t="s">
        <v>2</v>
      </c>
      <c r="N1568" t="s">
        <v>2</v>
      </c>
      <c r="O1568" t="s">
        <v>2</v>
      </c>
      <c r="P1568" t="s">
        <v>2</v>
      </c>
      <c r="Q1568" t="s">
        <v>2</v>
      </c>
      <c r="R1568" t="s">
        <v>2</v>
      </c>
      <c r="S1568" t="s">
        <v>2</v>
      </c>
      <c r="T1568" t="s">
        <v>2</v>
      </c>
      <c r="U1568" t="s">
        <v>2</v>
      </c>
      <c r="V1568" t="s">
        <v>2</v>
      </c>
      <c r="W1568" t="s">
        <v>2</v>
      </c>
      <c r="X1568" t="s">
        <v>2</v>
      </c>
      <c r="Y1568" t="s">
        <v>2</v>
      </c>
      <c r="Z1568" t="s">
        <v>2</v>
      </c>
      <c r="AA1568" t="s">
        <v>2</v>
      </c>
      <c r="AB1568" t="s">
        <v>2</v>
      </c>
      <c r="AC1568" t="s">
        <v>2</v>
      </c>
      <c r="AD1568" t="s">
        <v>2</v>
      </c>
      <c r="AE1568" t="s">
        <v>2</v>
      </c>
      <c r="AF1568">
        <v>9</v>
      </c>
      <c r="AG1568">
        <v>9</v>
      </c>
      <c r="AH1568">
        <v>9</v>
      </c>
      <c r="AI1568">
        <v>33</v>
      </c>
      <c r="AJ1568">
        <v>33</v>
      </c>
      <c r="AK1568">
        <v>33</v>
      </c>
      <c r="AL1568">
        <v>3.6666666666666701</v>
      </c>
      <c r="AM1568">
        <v>15</v>
      </c>
      <c r="AN1568">
        <v>33</v>
      </c>
      <c r="AO1568">
        <v>33</v>
      </c>
      <c r="AP1568">
        <v>5</v>
      </c>
      <c r="AQ1568">
        <v>0</v>
      </c>
      <c r="AR1568" t="s">
        <v>2</v>
      </c>
      <c r="AS1568" t="s">
        <v>2</v>
      </c>
      <c r="AT1568" t="s">
        <v>2</v>
      </c>
      <c r="AU1568" t="s">
        <v>2</v>
      </c>
      <c r="AV1568" t="s">
        <v>2</v>
      </c>
      <c r="AW1568" t="s">
        <v>2</v>
      </c>
      <c r="AX1568" t="s">
        <v>2</v>
      </c>
      <c r="AY1568" t="s">
        <v>2</v>
      </c>
      <c r="AZ1568">
        <v>1</v>
      </c>
      <c r="BA1568">
        <v>1</v>
      </c>
      <c r="BB1568">
        <v>0</v>
      </c>
      <c r="BC1568">
        <v>0</v>
      </c>
      <c r="BD1568">
        <v>1</v>
      </c>
      <c r="BE1568">
        <v>19354.84</v>
      </c>
      <c r="BF1568">
        <v>19354.84</v>
      </c>
      <c r="BG1568">
        <v>0</v>
      </c>
      <c r="BH1568">
        <v>0</v>
      </c>
    </row>
    <row r="1569" spans="1:60" x14ac:dyDescent="0.3">
      <c r="A1569">
        <v>198694</v>
      </c>
      <c r="B1569" t="s">
        <v>0</v>
      </c>
      <c r="C1569" t="s">
        <v>13</v>
      </c>
      <c r="D1569">
        <v>54</v>
      </c>
      <c r="E1569" t="s">
        <v>82</v>
      </c>
      <c r="F1569">
        <v>912</v>
      </c>
      <c r="G1569">
        <v>0</v>
      </c>
      <c r="H1569" t="s">
        <v>83</v>
      </c>
      <c r="I1569" t="s">
        <v>82</v>
      </c>
      <c r="J1569" t="s">
        <v>85</v>
      </c>
      <c r="K1569">
        <v>2</v>
      </c>
      <c r="L1569">
        <v>2</v>
      </c>
      <c r="M1569" t="s">
        <v>2</v>
      </c>
      <c r="N1569" t="s">
        <v>91</v>
      </c>
      <c r="O1569" t="s">
        <v>102</v>
      </c>
      <c r="P1569">
        <v>2</v>
      </c>
      <c r="Q1569">
        <v>20000</v>
      </c>
      <c r="R1569">
        <v>10000</v>
      </c>
      <c r="S1569">
        <v>10000</v>
      </c>
      <c r="T1569">
        <v>2</v>
      </c>
      <c r="U1569">
        <v>2</v>
      </c>
      <c r="V1569" t="s">
        <v>2</v>
      </c>
      <c r="W1569">
        <v>1</v>
      </c>
      <c r="X1569">
        <v>1</v>
      </c>
      <c r="Y1569">
        <v>20000</v>
      </c>
      <c r="Z1569">
        <v>20000</v>
      </c>
      <c r="AA1569">
        <v>2</v>
      </c>
      <c r="AB1569">
        <v>2</v>
      </c>
      <c r="AC1569">
        <v>29</v>
      </c>
      <c r="AD1569">
        <v>2</v>
      </c>
      <c r="AE1569">
        <v>2</v>
      </c>
      <c r="AF1569">
        <v>18</v>
      </c>
      <c r="AG1569">
        <v>18</v>
      </c>
      <c r="AH1569">
        <v>4</v>
      </c>
      <c r="AI1569">
        <v>159</v>
      </c>
      <c r="AJ1569">
        <v>159</v>
      </c>
      <c r="AK1569">
        <v>5</v>
      </c>
      <c r="AL1569">
        <v>8.8333333333333304</v>
      </c>
      <c r="AM1569">
        <v>38</v>
      </c>
      <c r="AN1569">
        <v>79.5</v>
      </c>
      <c r="AO1569">
        <v>154</v>
      </c>
      <c r="AP1569">
        <v>17</v>
      </c>
      <c r="AQ1569">
        <v>29</v>
      </c>
      <c r="AR1569" t="s">
        <v>2</v>
      </c>
      <c r="AS1569" t="s">
        <v>2</v>
      </c>
      <c r="AT1569" t="s">
        <v>2</v>
      </c>
      <c r="AU1569" t="s">
        <v>2</v>
      </c>
      <c r="AV1569">
        <v>245833334</v>
      </c>
      <c r="AW1569">
        <v>243750001</v>
      </c>
      <c r="AX1569">
        <v>1</v>
      </c>
      <c r="AY1569">
        <v>1</v>
      </c>
      <c r="AZ1569">
        <v>1</v>
      </c>
      <c r="BA1569">
        <v>1</v>
      </c>
      <c r="BB1569">
        <v>0</v>
      </c>
      <c r="BC1569">
        <v>0</v>
      </c>
      <c r="BD1569">
        <v>1</v>
      </c>
      <c r="BE1569">
        <v>1598056.1833333301</v>
      </c>
      <c r="BF1569">
        <v>2358213.3050000002</v>
      </c>
      <c r="BG1569">
        <v>0</v>
      </c>
      <c r="BH1569">
        <v>0</v>
      </c>
    </row>
    <row r="1570" spans="1:60" x14ac:dyDescent="0.3">
      <c r="A1570">
        <v>87046</v>
      </c>
      <c r="B1570" t="s">
        <v>0</v>
      </c>
      <c r="C1570" t="s">
        <v>14</v>
      </c>
      <c r="D1570">
        <v>29</v>
      </c>
      <c r="E1570" t="s">
        <v>82</v>
      </c>
      <c r="F1570">
        <v>876</v>
      </c>
      <c r="G1570">
        <v>0</v>
      </c>
      <c r="H1570" t="s">
        <v>83</v>
      </c>
      <c r="I1570" t="s">
        <v>84</v>
      </c>
      <c r="J1570" t="s">
        <v>88</v>
      </c>
      <c r="K1570">
        <v>5</v>
      </c>
      <c r="L1570">
        <v>5</v>
      </c>
      <c r="M1570">
        <v>5</v>
      </c>
      <c r="N1570" t="s">
        <v>86</v>
      </c>
      <c r="O1570" t="s">
        <v>128</v>
      </c>
      <c r="P1570">
        <v>3</v>
      </c>
      <c r="Q1570">
        <v>23822001</v>
      </c>
      <c r="R1570">
        <v>4764400.2</v>
      </c>
      <c r="S1570">
        <v>20000001</v>
      </c>
      <c r="T1570">
        <v>6</v>
      </c>
      <c r="U1570">
        <v>6</v>
      </c>
      <c r="V1570">
        <v>6</v>
      </c>
      <c r="W1570">
        <v>1.2</v>
      </c>
      <c r="X1570">
        <v>2</v>
      </c>
      <c r="Y1570">
        <v>23822001</v>
      </c>
      <c r="Z1570">
        <v>23822001</v>
      </c>
      <c r="AA1570">
        <v>6</v>
      </c>
      <c r="AB1570">
        <v>6</v>
      </c>
      <c r="AC1570">
        <v>13</v>
      </c>
      <c r="AD1570">
        <v>11</v>
      </c>
      <c r="AE1570">
        <v>5</v>
      </c>
      <c r="AF1570">
        <v>47</v>
      </c>
      <c r="AG1570">
        <v>47</v>
      </c>
      <c r="AH1570">
        <v>42</v>
      </c>
      <c r="AI1570">
        <v>276</v>
      </c>
      <c r="AJ1570">
        <v>276</v>
      </c>
      <c r="AK1570">
        <v>248</v>
      </c>
      <c r="AL1570">
        <v>5.8723404255319096</v>
      </c>
      <c r="AM1570">
        <v>39</v>
      </c>
      <c r="AN1570">
        <v>138</v>
      </c>
      <c r="AO1570">
        <v>248</v>
      </c>
      <c r="AP1570">
        <v>12</v>
      </c>
      <c r="AQ1570">
        <v>0</v>
      </c>
      <c r="AR1570">
        <v>1</v>
      </c>
      <c r="AS1570">
        <v>1</v>
      </c>
      <c r="AT1570">
        <v>0</v>
      </c>
      <c r="AU1570">
        <v>0</v>
      </c>
      <c r="AV1570" t="s">
        <v>2</v>
      </c>
      <c r="AW1570" t="s">
        <v>2</v>
      </c>
      <c r="AX1570" t="s">
        <v>2</v>
      </c>
      <c r="AY1570" t="s">
        <v>2</v>
      </c>
      <c r="AZ1570">
        <v>1</v>
      </c>
      <c r="BA1570">
        <v>1</v>
      </c>
      <c r="BB1570">
        <v>0</v>
      </c>
      <c r="BC1570">
        <v>0</v>
      </c>
      <c r="BD1570">
        <v>1</v>
      </c>
      <c r="BE1570">
        <v>2116629.48</v>
      </c>
      <c r="BF1570">
        <v>2116629.48</v>
      </c>
      <c r="BG1570">
        <v>0</v>
      </c>
      <c r="BH1570">
        <v>0</v>
      </c>
    </row>
    <row r="1571" spans="1:60" x14ac:dyDescent="0.3">
      <c r="A1571">
        <v>52224</v>
      </c>
      <c r="B1571" t="s">
        <v>0</v>
      </c>
      <c r="C1571" t="s">
        <v>14</v>
      </c>
      <c r="D1571">
        <v>37</v>
      </c>
      <c r="E1571" t="s">
        <v>82</v>
      </c>
      <c r="F1571">
        <v>909</v>
      </c>
      <c r="G1571">
        <v>0</v>
      </c>
      <c r="H1571" t="s">
        <v>83</v>
      </c>
      <c r="I1571" t="s">
        <v>82</v>
      </c>
      <c r="J1571" t="s">
        <v>85</v>
      </c>
      <c r="K1571" t="s">
        <v>2</v>
      </c>
      <c r="L1571" t="s">
        <v>2</v>
      </c>
      <c r="M1571" t="s">
        <v>2</v>
      </c>
      <c r="N1571" t="s">
        <v>2</v>
      </c>
      <c r="O1571" t="s">
        <v>2</v>
      </c>
      <c r="P1571" t="s">
        <v>2</v>
      </c>
      <c r="Q1571" t="s">
        <v>2</v>
      </c>
      <c r="R1571" t="s">
        <v>2</v>
      </c>
      <c r="S1571" t="s">
        <v>2</v>
      </c>
      <c r="T1571" t="s">
        <v>2</v>
      </c>
      <c r="U1571" t="s">
        <v>2</v>
      </c>
      <c r="V1571" t="s">
        <v>2</v>
      </c>
      <c r="W1571" t="s">
        <v>2</v>
      </c>
      <c r="X1571" t="s">
        <v>2</v>
      </c>
      <c r="Y1571" t="s">
        <v>2</v>
      </c>
      <c r="Z1571" t="s">
        <v>2</v>
      </c>
      <c r="AA1571" t="s">
        <v>2</v>
      </c>
      <c r="AB1571" t="s">
        <v>2</v>
      </c>
      <c r="AC1571" t="s">
        <v>2</v>
      </c>
      <c r="AD1571" t="s">
        <v>2</v>
      </c>
      <c r="AE1571" t="s">
        <v>2</v>
      </c>
      <c r="AF1571">
        <v>8</v>
      </c>
      <c r="AG1571">
        <v>8</v>
      </c>
      <c r="AH1571">
        <v>8</v>
      </c>
      <c r="AI1571">
        <v>14</v>
      </c>
      <c r="AJ1571">
        <v>14</v>
      </c>
      <c r="AK1571">
        <v>14</v>
      </c>
      <c r="AL1571">
        <v>1.75</v>
      </c>
      <c r="AM1571">
        <v>3</v>
      </c>
      <c r="AN1571">
        <v>14</v>
      </c>
      <c r="AO1571">
        <v>14</v>
      </c>
      <c r="AP1571">
        <v>1</v>
      </c>
      <c r="AQ1571">
        <v>41</v>
      </c>
      <c r="AR1571">
        <v>1</v>
      </c>
      <c r="AS1571">
        <v>1</v>
      </c>
      <c r="AT1571">
        <v>0</v>
      </c>
      <c r="AU1571">
        <v>0</v>
      </c>
      <c r="AV1571" t="s">
        <v>2</v>
      </c>
      <c r="AW1571" t="s">
        <v>2</v>
      </c>
      <c r="AX1571" t="s">
        <v>2</v>
      </c>
      <c r="AY1571" t="s">
        <v>2</v>
      </c>
      <c r="AZ1571">
        <v>1</v>
      </c>
      <c r="BA1571">
        <v>1</v>
      </c>
      <c r="BB1571">
        <v>0</v>
      </c>
      <c r="BC1571">
        <v>0</v>
      </c>
      <c r="BD1571">
        <v>1</v>
      </c>
      <c r="BE1571">
        <v>1139051.84333333</v>
      </c>
      <c r="BF1571">
        <v>1292626.1499999999</v>
      </c>
      <c r="BG1571">
        <v>0</v>
      </c>
      <c r="BH1571">
        <v>0</v>
      </c>
    </row>
    <row r="1572" spans="1:60" x14ac:dyDescent="0.3">
      <c r="A1572">
        <v>567735</v>
      </c>
      <c r="B1572" t="s">
        <v>0</v>
      </c>
      <c r="C1572" t="s">
        <v>14</v>
      </c>
      <c r="D1572">
        <v>27</v>
      </c>
      <c r="E1572" t="s">
        <v>82</v>
      </c>
      <c r="F1572">
        <v>863</v>
      </c>
      <c r="G1572">
        <v>46</v>
      </c>
      <c r="H1572" t="s">
        <v>83</v>
      </c>
      <c r="I1572" t="s">
        <v>82</v>
      </c>
      <c r="J1572" t="s">
        <v>88</v>
      </c>
      <c r="K1572" t="s">
        <v>2</v>
      </c>
      <c r="L1572" t="s">
        <v>2</v>
      </c>
      <c r="M1572" t="s">
        <v>2</v>
      </c>
      <c r="N1572" t="s">
        <v>2</v>
      </c>
      <c r="O1572" t="s">
        <v>2</v>
      </c>
      <c r="P1572" t="s">
        <v>2</v>
      </c>
      <c r="Q1572" t="s">
        <v>2</v>
      </c>
      <c r="R1572" t="s">
        <v>2</v>
      </c>
      <c r="S1572" t="s">
        <v>2</v>
      </c>
      <c r="T1572" t="s">
        <v>2</v>
      </c>
      <c r="U1572" t="s">
        <v>2</v>
      </c>
      <c r="V1572" t="s">
        <v>2</v>
      </c>
      <c r="W1572" t="s">
        <v>2</v>
      </c>
      <c r="X1572" t="s">
        <v>2</v>
      </c>
      <c r="Y1572" t="s">
        <v>2</v>
      </c>
      <c r="Z1572" t="s">
        <v>2</v>
      </c>
      <c r="AA1572" t="s">
        <v>2</v>
      </c>
      <c r="AB1572" t="s">
        <v>2</v>
      </c>
      <c r="AC1572" t="s">
        <v>2</v>
      </c>
      <c r="AD1572" t="s">
        <v>2</v>
      </c>
      <c r="AE1572" t="s">
        <v>2</v>
      </c>
      <c r="AF1572">
        <v>48</v>
      </c>
      <c r="AG1572">
        <v>48</v>
      </c>
      <c r="AH1572">
        <v>48</v>
      </c>
      <c r="AI1572">
        <v>161</v>
      </c>
      <c r="AJ1572">
        <v>161</v>
      </c>
      <c r="AK1572">
        <v>161</v>
      </c>
      <c r="AL1572">
        <v>3.3541666666666701</v>
      </c>
      <c r="AM1572">
        <v>25</v>
      </c>
      <c r="AN1572">
        <v>161</v>
      </c>
      <c r="AO1572">
        <v>161</v>
      </c>
      <c r="AP1572">
        <v>4</v>
      </c>
      <c r="AQ1572">
        <v>0</v>
      </c>
      <c r="AR1572">
        <v>0</v>
      </c>
      <c r="AS1572">
        <v>0</v>
      </c>
      <c r="AT1572">
        <v>1</v>
      </c>
      <c r="AU1572">
        <v>1</v>
      </c>
      <c r="AV1572">
        <v>16479349.5</v>
      </c>
      <c r="AW1572">
        <v>16479349.5</v>
      </c>
      <c r="AX1572">
        <v>1</v>
      </c>
      <c r="AY1572">
        <v>1</v>
      </c>
      <c r="AZ1572" t="s">
        <v>2</v>
      </c>
      <c r="BA1572" t="s">
        <v>2</v>
      </c>
      <c r="BB1572" t="s">
        <v>2</v>
      </c>
      <c r="BC1572" t="s">
        <v>2</v>
      </c>
      <c r="BD1572" t="s">
        <v>2</v>
      </c>
      <c r="BE1572" t="s">
        <v>2</v>
      </c>
      <c r="BF1572" t="s">
        <v>2</v>
      </c>
      <c r="BG1572" t="s">
        <v>2</v>
      </c>
      <c r="BH1572" t="s">
        <v>2</v>
      </c>
    </row>
    <row r="1573" spans="1:60" x14ac:dyDescent="0.3">
      <c r="A1573">
        <v>580075</v>
      </c>
      <c r="B1573" t="s">
        <v>0</v>
      </c>
      <c r="C1573" t="s">
        <v>13</v>
      </c>
      <c r="D1573">
        <v>30</v>
      </c>
      <c r="E1573" t="s">
        <v>82</v>
      </c>
      <c r="F1573">
        <v>873</v>
      </c>
      <c r="G1573">
        <v>0</v>
      </c>
      <c r="H1573" t="s">
        <v>83</v>
      </c>
      <c r="I1573" t="s">
        <v>84</v>
      </c>
      <c r="J1573" t="s">
        <v>88</v>
      </c>
      <c r="K1573">
        <v>1</v>
      </c>
      <c r="L1573">
        <v>1</v>
      </c>
      <c r="M1573">
        <v>1</v>
      </c>
      <c r="N1573" t="s">
        <v>86</v>
      </c>
      <c r="O1573" t="s">
        <v>90</v>
      </c>
      <c r="P1573">
        <v>1</v>
      </c>
      <c r="Q1573">
        <v>50000</v>
      </c>
      <c r="R1573">
        <v>50000</v>
      </c>
      <c r="S1573">
        <v>50000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50000</v>
      </c>
      <c r="Z1573">
        <v>50000</v>
      </c>
      <c r="AA1573">
        <v>1</v>
      </c>
      <c r="AB1573">
        <v>1</v>
      </c>
      <c r="AC1573">
        <v>10</v>
      </c>
      <c r="AD1573" t="s">
        <v>2</v>
      </c>
      <c r="AE1573">
        <v>1</v>
      </c>
      <c r="AF1573">
        <v>12</v>
      </c>
      <c r="AG1573">
        <v>12</v>
      </c>
      <c r="AH1573">
        <v>12</v>
      </c>
      <c r="AI1573">
        <v>29</v>
      </c>
      <c r="AJ1573">
        <v>29</v>
      </c>
      <c r="AK1573">
        <v>29</v>
      </c>
      <c r="AL1573">
        <v>2.4166666666666701</v>
      </c>
      <c r="AM1573">
        <v>5</v>
      </c>
      <c r="AN1573">
        <v>29</v>
      </c>
      <c r="AO1573">
        <v>29</v>
      </c>
      <c r="AP1573">
        <v>5</v>
      </c>
      <c r="AQ1573">
        <v>1</v>
      </c>
      <c r="AR1573">
        <v>1</v>
      </c>
      <c r="AS1573">
        <v>1</v>
      </c>
      <c r="AT1573">
        <v>0</v>
      </c>
      <c r="AU1573">
        <v>0</v>
      </c>
      <c r="AV1573" t="s">
        <v>2</v>
      </c>
      <c r="AW1573" t="s">
        <v>2</v>
      </c>
      <c r="AX1573" t="s">
        <v>2</v>
      </c>
      <c r="AY1573" t="s">
        <v>2</v>
      </c>
      <c r="AZ1573">
        <v>1</v>
      </c>
      <c r="BA1573">
        <v>1</v>
      </c>
      <c r="BB1573">
        <v>0</v>
      </c>
      <c r="BC1573">
        <v>0</v>
      </c>
      <c r="BD1573">
        <v>1</v>
      </c>
      <c r="BE1573">
        <v>9539612.9000000004</v>
      </c>
      <c r="BF1573">
        <v>9539612.9000000004</v>
      </c>
      <c r="BG1573">
        <v>0</v>
      </c>
      <c r="BH1573">
        <v>0</v>
      </c>
    </row>
    <row r="1574" spans="1:60" x14ac:dyDescent="0.3">
      <c r="A1574">
        <v>439637</v>
      </c>
      <c r="B1574" t="s">
        <v>1</v>
      </c>
      <c r="C1574" t="s">
        <v>13</v>
      </c>
      <c r="D1574">
        <v>39</v>
      </c>
      <c r="E1574" t="s">
        <v>82</v>
      </c>
      <c r="F1574">
        <v>868</v>
      </c>
      <c r="G1574">
        <v>0</v>
      </c>
      <c r="H1574" t="s">
        <v>83</v>
      </c>
      <c r="I1574" t="s">
        <v>84</v>
      </c>
      <c r="J1574" t="s">
        <v>88</v>
      </c>
      <c r="K1574" t="s">
        <v>2</v>
      </c>
      <c r="L1574" t="s">
        <v>2</v>
      </c>
      <c r="M1574" t="s">
        <v>2</v>
      </c>
      <c r="N1574" t="s">
        <v>2</v>
      </c>
      <c r="O1574" t="s">
        <v>2</v>
      </c>
      <c r="P1574" t="s">
        <v>2</v>
      </c>
      <c r="Q1574" t="s">
        <v>2</v>
      </c>
      <c r="R1574" t="s">
        <v>2</v>
      </c>
      <c r="S1574" t="s">
        <v>2</v>
      </c>
      <c r="T1574" t="s">
        <v>2</v>
      </c>
      <c r="U1574" t="s">
        <v>2</v>
      </c>
      <c r="V1574" t="s">
        <v>2</v>
      </c>
      <c r="W1574" t="s">
        <v>2</v>
      </c>
      <c r="X1574" t="s">
        <v>2</v>
      </c>
      <c r="Y1574" t="s">
        <v>2</v>
      </c>
      <c r="Z1574" t="s">
        <v>2</v>
      </c>
      <c r="AA1574" t="s">
        <v>2</v>
      </c>
      <c r="AB1574" t="s">
        <v>2</v>
      </c>
      <c r="AC1574" t="s">
        <v>2</v>
      </c>
      <c r="AD1574" t="s">
        <v>2</v>
      </c>
      <c r="AE1574" t="s">
        <v>2</v>
      </c>
      <c r="AF1574">
        <v>3</v>
      </c>
      <c r="AG1574">
        <v>3</v>
      </c>
      <c r="AH1574">
        <v>3</v>
      </c>
      <c r="AI1574">
        <v>4</v>
      </c>
      <c r="AJ1574">
        <v>4</v>
      </c>
      <c r="AK1574">
        <v>4</v>
      </c>
      <c r="AL1574">
        <v>1.3333333333333299</v>
      </c>
      <c r="AM1574">
        <v>2</v>
      </c>
      <c r="AN1574">
        <v>4</v>
      </c>
      <c r="AO1574">
        <v>4</v>
      </c>
      <c r="AP1574">
        <v>0</v>
      </c>
      <c r="AQ1574">
        <v>16</v>
      </c>
      <c r="AR1574">
        <v>1</v>
      </c>
      <c r="AS1574">
        <v>1</v>
      </c>
      <c r="AT1574">
        <v>0</v>
      </c>
      <c r="AU1574">
        <v>0</v>
      </c>
      <c r="AV1574" t="s">
        <v>2</v>
      </c>
      <c r="AW1574" t="s">
        <v>2</v>
      </c>
      <c r="AX1574" t="s">
        <v>2</v>
      </c>
      <c r="AY1574" t="s">
        <v>2</v>
      </c>
      <c r="AZ1574">
        <v>1</v>
      </c>
      <c r="BA1574">
        <v>1</v>
      </c>
      <c r="BB1574">
        <v>0</v>
      </c>
      <c r="BC1574">
        <v>0</v>
      </c>
      <c r="BD1574">
        <v>1</v>
      </c>
      <c r="BE1574">
        <v>418645.16</v>
      </c>
      <c r="BF1574">
        <v>418645.16</v>
      </c>
      <c r="BG1574">
        <v>0</v>
      </c>
      <c r="BH1574">
        <v>0</v>
      </c>
    </row>
    <row r="1575" spans="1:60" x14ac:dyDescent="0.3">
      <c r="A1575">
        <v>182282</v>
      </c>
      <c r="B1575" t="s">
        <v>0</v>
      </c>
      <c r="C1575" t="s">
        <v>14</v>
      </c>
      <c r="D1575">
        <v>21</v>
      </c>
      <c r="E1575" t="s">
        <v>82</v>
      </c>
      <c r="F1575">
        <v>868</v>
      </c>
      <c r="G1575">
        <v>0</v>
      </c>
      <c r="H1575" t="s">
        <v>83</v>
      </c>
      <c r="I1575" t="s">
        <v>82</v>
      </c>
      <c r="J1575" t="s">
        <v>85</v>
      </c>
      <c r="K1575" t="s">
        <v>2</v>
      </c>
      <c r="L1575" t="s">
        <v>2</v>
      </c>
      <c r="M1575" t="s">
        <v>2</v>
      </c>
      <c r="N1575" t="s">
        <v>2</v>
      </c>
      <c r="O1575" t="s">
        <v>2</v>
      </c>
      <c r="P1575" t="s">
        <v>2</v>
      </c>
      <c r="Q1575" t="s">
        <v>2</v>
      </c>
      <c r="R1575" t="s">
        <v>2</v>
      </c>
      <c r="S1575" t="s">
        <v>2</v>
      </c>
      <c r="T1575" t="s">
        <v>2</v>
      </c>
      <c r="U1575" t="s">
        <v>2</v>
      </c>
      <c r="V1575" t="s">
        <v>2</v>
      </c>
      <c r="W1575" t="s">
        <v>2</v>
      </c>
      <c r="X1575" t="s">
        <v>2</v>
      </c>
      <c r="Y1575" t="s">
        <v>2</v>
      </c>
      <c r="Z1575" t="s">
        <v>2</v>
      </c>
      <c r="AA1575" t="s">
        <v>2</v>
      </c>
      <c r="AB1575" t="s">
        <v>2</v>
      </c>
      <c r="AC1575" t="s">
        <v>2</v>
      </c>
      <c r="AD1575" t="s">
        <v>2</v>
      </c>
      <c r="AE1575" t="s">
        <v>2</v>
      </c>
      <c r="AF1575">
        <v>14</v>
      </c>
      <c r="AG1575">
        <v>14</v>
      </c>
      <c r="AH1575">
        <v>14</v>
      </c>
      <c r="AI1575">
        <v>54</v>
      </c>
      <c r="AJ1575">
        <v>54</v>
      </c>
      <c r="AK1575">
        <v>54</v>
      </c>
      <c r="AL1575">
        <v>3.8571428571428599</v>
      </c>
      <c r="AM1575">
        <v>9</v>
      </c>
      <c r="AN1575">
        <v>54</v>
      </c>
      <c r="AO1575">
        <v>54</v>
      </c>
      <c r="AP1575">
        <v>12</v>
      </c>
      <c r="AQ1575">
        <v>0</v>
      </c>
      <c r="AR1575">
        <v>1</v>
      </c>
      <c r="AS1575">
        <v>1</v>
      </c>
      <c r="AT1575">
        <v>0</v>
      </c>
      <c r="AU1575">
        <v>0</v>
      </c>
      <c r="AV1575" t="s">
        <v>2</v>
      </c>
      <c r="AW1575" t="s">
        <v>2</v>
      </c>
      <c r="AX1575" t="s">
        <v>2</v>
      </c>
      <c r="AY1575" t="s">
        <v>2</v>
      </c>
      <c r="AZ1575">
        <v>1</v>
      </c>
      <c r="BA1575">
        <v>1</v>
      </c>
      <c r="BB1575">
        <v>0</v>
      </c>
      <c r="BC1575">
        <v>0</v>
      </c>
      <c r="BD1575">
        <v>1</v>
      </c>
      <c r="BE1575">
        <v>167741.94</v>
      </c>
      <c r="BF1575">
        <v>167741.94</v>
      </c>
      <c r="BG1575">
        <v>0</v>
      </c>
      <c r="BH1575">
        <v>0</v>
      </c>
    </row>
    <row r="1576" spans="1:60" x14ac:dyDescent="0.3">
      <c r="A1576">
        <v>618225</v>
      </c>
      <c r="B1576" t="s">
        <v>0</v>
      </c>
      <c r="C1576" t="s">
        <v>13</v>
      </c>
      <c r="D1576">
        <v>34</v>
      </c>
      <c r="E1576" t="s">
        <v>82</v>
      </c>
      <c r="F1576">
        <v>862</v>
      </c>
      <c r="G1576">
        <v>1</v>
      </c>
      <c r="H1576" t="s">
        <v>83</v>
      </c>
      <c r="I1576" t="s">
        <v>82</v>
      </c>
      <c r="J1576" t="s">
        <v>88</v>
      </c>
      <c r="K1576" t="s">
        <v>2</v>
      </c>
      <c r="L1576" t="s">
        <v>2</v>
      </c>
      <c r="M1576" t="s">
        <v>2</v>
      </c>
      <c r="N1576" t="s">
        <v>2</v>
      </c>
      <c r="O1576" t="s">
        <v>2</v>
      </c>
      <c r="P1576" t="s">
        <v>2</v>
      </c>
      <c r="Q1576" t="s">
        <v>2</v>
      </c>
      <c r="R1576" t="s">
        <v>2</v>
      </c>
      <c r="S1576" t="s">
        <v>2</v>
      </c>
      <c r="T1576" t="s">
        <v>2</v>
      </c>
      <c r="U1576" t="s">
        <v>2</v>
      </c>
      <c r="V1576" t="s">
        <v>2</v>
      </c>
      <c r="W1576" t="s">
        <v>2</v>
      </c>
      <c r="X1576" t="s">
        <v>2</v>
      </c>
      <c r="Y1576" t="s">
        <v>2</v>
      </c>
      <c r="Z1576" t="s">
        <v>2</v>
      </c>
      <c r="AA1576" t="s">
        <v>2</v>
      </c>
      <c r="AB1576" t="s">
        <v>2</v>
      </c>
      <c r="AC1576" t="s">
        <v>2</v>
      </c>
      <c r="AD1576" t="s">
        <v>2</v>
      </c>
      <c r="AE1576" t="s">
        <v>2</v>
      </c>
      <c r="AF1576">
        <v>8</v>
      </c>
      <c r="AG1576">
        <v>8</v>
      </c>
      <c r="AH1576">
        <v>8</v>
      </c>
      <c r="AI1576">
        <v>36</v>
      </c>
      <c r="AJ1576">
        <v>36</v>
      </c>
      <c r="AK1576">
        <v>36</v>
      </c>
      <c r="AL1576">
        <v>4.5</v>
      </c>
      <c r="AM1576">
        <v>12</v>
      </c>
      <c r="AN1576">
        <v>36</v>
      </c>
      <c r="AO1576">
        <v>36</v>
      </c>
      <c r="AP1576">
        <v>2</v>
      </c>
      <c r="AQ1576">
        <v>0</v>
      </c>
      <c r="AR1576">
        <v>1</v>
      </c>
      <c r="AS1576">
        <v>1</v>
      </c>
      <c r="AT1576">
        <v>0</v>
      </c>
      <c r="AU1576">
        <v>0</v>
      </c>
      <c r="AV1576" t="s">
        <v>2</v>
      </c>
      <c r="AW1576" t="s">
        <v>2</v>
      </c>
      <c r="AX1576" t="s">
        <v>2</v>
      </c>
      <c r="AY1576" t="s">
        <v>2</v>
      </c>
      <c r="AZ1576">
        <v>1</v>
      </c>
      <c r="BA1576">
        <v>1</v>
      </c>
      <c r="BB1576">
        <v>0</v>
      </c>
      <c r="BC1576">
        <v>0</v>
      </c>
      <c r="BD1576">
        <v>1</v>
      </c>
      <c r="BE1576">
        <v>67741.94</v>
      </c>
      <c r="BF1576">
        <v>67741.94</v>
      </c>
      <c r="BG1576">
        <v>0</v>
      </c>
      <c r="BH1576">
        <v>0</v>
      </c>
    </row>
    <row r="1577" spans="1:60" x14ac:dyDescent="0.3">
      <c r="A1577">
        <v>162186</v>
      </c>
      <c r="B1577" t="s">
        <v>0</v>
      </c>
      <c r="C1577" t="s">
        <v>14</v>
      </c>
      <c r="D1577">
        <v>36</v>
      </c>
      <c r="E1577" t="s">
        <v>82</v>
      </c>
      <c r="F1577">
        <v>859</v>
      </c>
      <c r="G1577">
        <v>0</v>
      </c>
      <c r="H1577" t="s">
        <v>83</v>
      </c>
      <c r="I1577" t="s">
        <v>84</v>
      </c>
      <c r="J1577" t="s">
        <v>85</v>
      </c>
      <c r="K1577">
        <v>14</v>
      </c>
      <c r="L1577">
        <v>14</v>
      </c>
      <c r="M1577">
        <v>14</v>
      </c>
      <c r="N1577" t="s">
        <v>86</v>
      </c>
      <c r="O1577" t="s">
        <v>87</v>
      </c>
      <c r="P1577">
        <v>14</v>
      </c>
      <c r="Q1577">
        <v>47890000</v>
      </c>
      <c r="R1577">
        <v>3420714.2857142901</v>
      </c>
      <c r="S1577">
        <v>5000000</v>
      </c>
      <c r="T1577">
        <v>14</v>
      </c>
      <c r="U1577">
        <v>14</v>
      </c>
      <c r="V1577">
        <v>14</v>
      </c>
      <c r="W1577">
        <v>1</v>
      </c>
      <c r="X1577">
        <v>1</v>
      </c>
      <c r="Y1577">
        <v>47890000</v>
      </c>
      <c r="Z1577">
        <v>47890000</v>
      </c>
      <c r="AA1577">
        <v>14</v>
      </c>
      <c r="AB1577">
        <v>14</v>
      </c>
      <c r="AC1577">
        <v>3</v>
      </c>
      <c r="AD1577">
        <v>6</v>
      </c>
      <c r="AE1577">
        <v>14</v>
      </c>
      <c r="AF1577">
        <v>46</v>
      </c>
      <c r="AG1577">
        <v>46</v>
      </c>
      <c r="AH1577">
        <v>46</v>
      </c>
      <c r="AI1577">
        <v>85</v>
      </c>
      <c r="AJ1577">
        <v>85</v>
      </c>
      <c r="AK1577">
        <v>85</v>
      </c>
      <c r="AL1577">
        <v>1.84782608695652</v>
      </c>
      <c r="AM1577">
        <v>8</v>
      </c>
      <c r="AN1577">
        <v>85</v>
      </c>
      <c r="AO1577">
        <v>85</v>
      </c>
      <c r="AP1577">
        <v>4</v>
      </c>
      <c r="AQ1577">
        <v>0</v>
      </c>
      <c r="AR1577">
        <v>1</v>
      </c>
      <c r="AS1577">
        <v>1</v>
      </c>
      <c r="AT1577">
        <v>0</v>
      </c>
      <c r="AU1577">
        <v>0</v>
      </c>
      <c r="AV1577" t="s">
        <v>2</v>
      </c>
      <c r="AW1577" t="s">
        <v>2</v>
      </c>
      <c r="AX1577" t="s">
        <v>2</v>
      </c>
      <c r="AY1577" t="s">
        <v>2</v>
      </c>
      <c r="AZ1577">
        <v>1</v>
      </c>
      <c r="BA1577">
        <v>1</v>
      </c>
      <c r="BB1577">
        <v>0</v>
      </c>
      <c r="BC1577">
        <v>0</v>
      </c>
      <c r="BD1577">
        <v>1</v>
      </c>
      <c r="BE1577">
        <v>4684967.74</v>
      </c>
      <c r="BF1577">
        <v>4684967.74</v>
      </c>
      <c r="BG1577">
        <v>0</v>
      </c>
      <c r="BH1577">
        <v>0</v>
      </c>
    </row>
    <row r="1578" spans="1:60" x14ac:dyDescent="0.3">
      <c r="A1578">
        <v>149618</v>
      </c>
      <c r="B1578" t="s">
        <v>0</v>
      </c>
      <c r="C1578" t="s">
        <v>14</v>
      </c>
      <c r="D1578">
        <v>42</v>
      </c>
      <c r="E1578" t="s">
        <v>82</v>
      </c>
      <c r="F1578">
        <v>846</v>
      </c>
      <c r="G1578">
        <v>0</v>
      </c>
      <c r="H1578" t="s">
        <v>83</v>
      </c>
      <c r="I1578" t="s">
        <v>82</v>
      </c>
      <c r="J1578" t="s">
        <v>88</v>
      </c>
      <c r="K1578" t="s">
        <v>2</v>
      </c>
      <c r="L1578" t="s">
        <v>2</v>
      </c>
      <c r="M1578" t="s">
        <v>2</v>
      </c>
      <c r="N1578" t="s">
        <v>2</v>
      </c>
      <c r="O1578" t="s">
        <v>2</v>
      </c>
      <c r="P1578" t="s">
        <v>2</v>
      </c>
      <c r="Q1578" t="s">
        <v>2</v>
      </c>
      <c r="R1578" t="s">
        <v>2</v>
      </c>
      <c r="S1578" t="s">
        <v>2</v>
      </c>
      <c r="T1578" t="s">
        <v>2</v>
      </c>
      <c r="U1578" t="s">
        <v>2</v>
      </c>
      <c r="V1578" t="s">
        <v>2</v>
      </c>
      <c r="W1578" t="s">
        <v>2</v>
      </c>
      <c r="X1578" t="s">
        <v>2</v>
      </c>
      <c r="Y1578" t="s">
        <v>2</v>
      </c>
      <c r="Z1578" t="s">
        <v>2</v>
      </c>
      <c r="AA1578" t="s">
        <v>2</v>
      </c>
      <c r="AB1578" t="s">
        <v>2</v>
      </c>
      <c r="AC1578" t="s">
        <v>2</v>
      </c>
      <c r="AD1578" t="s">
        <v>2</v>
      </c>
      <c r="AE1578" t="s">
        <v>2</v>
      </c>
      <c r="AF1578">
        <v>12</v>
      </c>
      <c r="AG1578">
        <v>12</v>
      </c>
      <c r="AH1578">
        <v>12</v>
      </c>
      <c r="AI1578">
        <v>77</v>
      </c>
      <c r="AJ1578">
        <v>77</v>
      </c>
      <c r="AK1578">
        <v>77</v>
      </c>
      <c r="AL1578">
        <v>6.4166666666666696</v>
      </c>
      <c r="AM1578">
        <v>22</v>
      </c>
      <c r="AN1578">
        <v>77</v>
      </c>
      <c r="AO1578">
        <v>77</v>
      </c>
      <c r="AP1578">
        <v>1</v>
      </c>
      <c r="AQ1578">
        <v>0</v>
      </c>
      <c r="AR1578" t="s">
        <v>2</v>
      </c>
      <c r="AS1578" t="s">
        <v>2</v>
      </c>
      <c r="AT1578" t="s">
        <v>2</v>
      </c>
      <c r="AU1578" t="s">
        <v>2</v>
      </c>
      <c r="AV1578" t="s">
        <v>2</v>
      </c>
      <c r="AW1578" t="s">
        <v>2</v>
      </c>
      <c r="AX1578" t="s">
        <v>2</v>
      </c>
      <c r="AY1578" t="s">
        <v>2</v>
      </c>
      <c r="AZ1578">
        <v>0</v>
      </c>
      <c r="BA1578">
        <v>0</v>
      </c>
      <c r="BB1578">
        <v>5</v>
      </c>
      <c r="BC1578">
        <v>5</v>
      </c>
      <c r="BD1578">
        <v>5</v>
      </c>
      <c r="BE1578">
        <v>0</v>
      </c>
      <c r="BF1578">
        <v>0</v>
      </c>
      <c r="BG1578">
        <v>145806451.59999999</v>
      </c>
      <c r="BH1578">
        <v>145806451.59999999</v>
      </c>
    </row>
    <row r="1579" spans="1:60" x14ac:dyDescent="0.3">
      <c r="A1579">
        <v>865700</v>
      </c>
      <c r="B1579" t="s">
        <v>0</v>
      </c>
      <c r="C1579" t="s">
        <v>14</v>
      </c>
      <c r="D1579">
        <v>32</v>
      </c>
      <c r="E1579" t="s">
        <v>82</v>
      </c>
      <c r="F1579">
        <v>902</v>
      </c>
      <c r="G1579">
        <v>0</v>
      </c>
      <c r="H1579" t="s">
        <v>83</v>
      </c>
      <c r="I1579" t="s">
        <v>82</v>
      </c>
      <c r="J1579" t="s">
        <v>85</v>
      </c>
      <c r="K1579">
        <v>7</v>
      </c>
      <c r="L1579">
        <v>7</v>
      </c>
      <c r="M1579">
        <v>6</v>
      </c>
      <c r="N1579" t="s">
        <v>86</v>
      </c>
      <c r="O1579" t="s">
        <v>87</v>
      </c>
      <c r="P1579">
        <v>7</v>
      </c>
      <c r="Q1579">
        <v>91200000</v>
      </c>
      <c r="R1579">
        <v>13028571.428571399</v>
      </c>
      <c r="S1579">
        <v>48000000</v>
      </c>
      <c r="T1579">
        <v>7</v>
      </c>
      <c r="U1579">
        <v>7</v>
      </c>
      <c r="V1579">
        <v>6</v>
      </c>
      <c r="W1579">
        <v>1</v>
      </c>
      <c r="X1579">
        <v>1</v>
      </c>
      <c r="Y1579">
        <v>45600000</v>
      </c>
      <c r="Z1579">
        <v>89200000</v>
      </c>
      <c r="AA1579">
        <v>3.5</v>
      </c>
      <c r="AB1579">
        <v>6</v>
      </c>
      <c r="AC1579">
        <v>0</v>
      </c>
      <c r="AD1579">
        <v>32</v>
      </c>
      <c r="AE1579">
        <v>7</v>
      </c>
      <c r="AF1579">
        <v>35</v>
      </c>
      <c r="AG1579">
        <v>35</v>
      </c>
      <c r="AH1579">
        <v>20</v>
      </c>
      <c r="AI1579">
        <v>230</v>
      </c>
      <c r="AJ1579">
        <v>230</v>
      </c>
      <c r="AK1579">
        <v>31</v>
      </c>
      <c r="AL1579">
        <v>6.5714285714285703</v>
      </c>
      <c r="AM1579">
        <v>94</v>
      </c>
      <c r="AN1579">
        <v>76.6666666666667</v>
      </c>
      <c r="AO1579">
        <v>130</v>
      </c>
      <c r="AP1579">
        <v>13</v>
      </c>
      <c r="AQ1579">
        <v>0</v>
      </c>
      <c r="AR1579">
        <v>1</v>
      </c>
      <c r="AS1579">
        <v>1</v>
      </c>
      <c r="AT1579">
        <v>0</v>
      </c>
      <c r="AU1579">
        <v>0</v>
      </c>
      <c r="AV1579" t="s">
        <v>2</v>
      </c>
      <c r="AW1579" t="s">
        <v>2</v>
      </c>
      <c r="AX1579" t="s">
        <v>2</v>
      </c>
      <c r="AY1579" t="s">
        <v>2</v>
      </c>
      <c r="AZ1579">
        <v>1</v>
      </c>
      <c r="BA1579">
        <v>1</v>
      </c>
      <c r="BB1579">
        <v>0</v>
      </c>
      <c r="BC1579">
        <v>0</v>
      </c>
      <c r="BD1579">
        <v>1</v>
      </c>
      <c r="BE1579">
        <v>9007930.8000000007</v>
      </c>
      <c r="BF1579">
        <v>13428651.039999999</v>
      </c>
      <c r="BG1579">
        <v>0</v>
      </c>
      <c r="BH1579">
        <v>0</v>
      </c>
    </row>
    <row r="1580" spans="1:60" x14ac:dyDescent="0.3">
      <c r="A1580">
        <v>669523</v>
      </c>
      <c r="B1580" t="s">
        <v>0</v>
      </c>
      <c r="C1580" t="s">
        <v>13</v>
      </c>
      <c r="D1580">
        <v>30</v>
      </c>
      <c r="E1580" t="s">
        <v>82</v>
      </c>
      <c r="F1580">
        <v>888</v>
      </c>
      <c r="G1580">
        <v>31</v>
      </c>
      <c r="H1580" t="s">
        <v>83</v>
      </c>
      <c r="I1580" t="s">
        <v>84</v>
      </c>
      <c r="J1580" t="s">
        <v>88</v>
      </c>
      <c r="K1580" t="s">
        <v>2</v>
      </c>
      <c r="L1580" t="s">
        <v>2</v>
      </c>
      <c r="M1580" t="s">
        <v>2</v>
      </c>
      <c r="N1580" t="s">
        <v>2</v>
      </c>
      <c r="O1580" t="s">
        <v>2</v>
      </c>
      <c r="P1580" t="s">
        <v>2</v>
      </c>
      <c r="Q1580" t="s">
        <v>2</v>
      </c>
      <c r="R1580" t="s">
        <v>2</v>
      </c>
      <c r="S1580" t="s">
        <v>2</v>
      </c>
      <c r="T1580" t="s">
        <v>2</v>
      </c>
      <c r="U1580" t="s">
        <v>2</v>
      </c>
      <c r="V1580" t="s">
        <v>2</v>
      </c>
      <c r="W1580" t="s">
        <v>2</v>
      </c>
      <c r="X1580" t="s">
        <v>2</v>
      </c>
      <c r="Y1580" t="s">
        <v>2</v>
      </c>
      <c r="Z1580" t="s">
        <v>2</v>
      </c>
      <c r="AA1580" t="s">
        <v>2</v>
      </c>
      <c r="AB1580" t="s">
        <v>2</v>
      </c>
      <c r="AC1580" t="s">
        <v>2</v>
      </c>
      <c r="AD1580" t="s">
        <v>2</v>
      </c>
      <c r="AE1580" t="s">
        <v>2</v>
      </c>
      <c r="AF1580">
        <v>9</v>
      </c>
      <c r="AG1580">
        <v>9</v>
      </c>
      <c r="AH1580">
        <v>5</v>
      </c>
      <c r="AI1580">
        <v>79</v>
      </c>
      <c r="AJ1580">
        <v>79</v>
      </c>
      <c r="AK1580">
        <v>55</v>
      </c>
      <c r="AL1580">
        <v>8.7777777777777803</v>
      </c>
      <c r="AM1580">
        <v>49</v>
      </c>
      <c r="AN1580">
        <v>39.5</v>
      </c>
      <c r="AO1580">
        <v>55</v>
      </c>
      <c r="AP1580">
        <v>7</v>
      </c>
      <c r="AQ1580">
        <v>1</v>
      </c>
      <c r="AR1580">
        <v>1</v>
      </c>
      <c r="AS1580">
        <v>1</v>
      </c>
      <c r="AT1580">
        <v>0</v>
      </c>
      <c r="AU1580">
        <v>0</v>
      </c>
      <c r="AV1580" t="s">
        <v>2</v>
      </c>
      <c r="AW1580" t="s">
        <v>2</v>
      </c>
      <c r="AX1580" t="s">
        <v>2</v>
      </c>
      <c r="AY1580" t="s">
        <v>2</v>
      </c>
      <c r="AZ1580">
        <v>1</v>
      </c>
      <c r="BA1580">
        <v>1</v>
      </c>
      <c r="BB1580">
        <v>0</v>
      </c>
      <c r="BC1580">
        <v>0</v>
      </c>
      <c r="BD1580">
        <v>1</v>
      </c>
      <c r="BE1580">
        <v>120.75</v>
      </c>
      <c r="BF1580">
        <v>120.75</v>
      </c>
      <c r="BG1580">
        <v>0</v>
      </c>
      <c r="BH1580">
        <v>0</v>
      </c>
    </row>
    <row r="1581" spans="1:60" x14ac:dyDescent="0.3">
      <c r="A1581">
        <v>261548</v>
      </c>
      <c r="B1581" t="s">
        <v>0</v>
      </c>
      <c r="C1581" t="s">
        <v>14</v>
      </c>
      <c r="D1581">
        <v>26</v>
      </c>
      <c r="E1581" t="s">
        <v>82</v>
      </c>
      <c r="F1581">
        <v>855</v>
      </c>
      <c r="G1581">
        <v>6</v>
      </c>
      <c r="H1581" t="s">
        <v>83</v>
      </c>
      <c r="I1581" t="s">
        <v>84</v>
      </c>
      <c r="J1581" t="s">
        <v>88</v>
      </c>
      <c r="K1581" t="s">
        <v>2</v>
      </c>
      <c r="L1581" t="s">
        <v>2</v>
      </c>
      <c r="M1581" t="s">
        <v>2</v>
      </c>
      <c r="N1581" t="s">
        <v>2</v>
      </c>
      <c r="O1581" t="s">
        <v>2</v>
      </c>
      <c r="P1581" t="s">
        <v>2</v>
      </c>
      <c r="Q1581" t="s">
        <v>2</v>
      </c>
      <c r="R1581" t="s">
        <v>2</v>
      </c>
      <c r="S1581" t="s">
        <v>2</v>
      </c>
      <c r="T1581" t="s">
        <v>2</v>
      </c>
      <c r="U1581" t="s">
        <v>2</v>
      </c>
      <c r="V1581" t="s">
        <v>2</v>
      </c>
      <c r="W1581" t="s">
        <v>2</v>
      </c>
      <c r="X1581" t="s">
        <v>2</v>
      </c>
      <c r="Y1581" t="s">
        <v>2</v>
      </c>
      <c r="Z1581" t="s">
        <v>2</v>
      </c>
      <c r="AA1581" t="s">
        <v>2</v>
      </c>
      <c r="AB1581" t="s">
        <v>2</v>
      </c>
      <c r="AC1581" t="s">
        <v>2</v>
      </c>
      <c r="AD1581" t="s">
        <v>2</v>
      </c>
      <c r="AE1581" t="s">
        <v>2</v>
      </c>
      <c r="AF1581">
        <v>8</v>
      </c>
      <c r="AG1581">
        <v>8</v>
      </c>
      <c r="AH1581">
        <v>8</v>
      </c>
      <c r="AI1581">
        <v>21</v>
      </c>
      <c r="AJ1581">
        <v>21</v>
      </c>
      <c r="AK1581">
        <v>21</v>
      </c>
      <c r="AL1581">
        <v>2.625</v>
      </c>
      <c r="AM1581">
        <v>8</v>
      </c>
      <c r="AN1581">
        <v>21</v>
      </c>
      <c r="AO1581">
        <v>21</v>
      </c>
      <c r="AP1581">
        <v>10</v>
      </c>
      <c r="AQ1581">
        <v>0</v>
      </c>
      <c r="AR1581">
        <v>2</v>
      </c>
      <c r="AS1581">
        <v>2</v>
      </c>
      <c r="AT1581">
        <v>0</v>
      </c>
      <c r="AU1581">
        <v>0</v>
      </c>
      <c r="AV1581" t="s">
        <v>2</v>
      </c>
      <c r="AW1581" t="s">
        <v>2</v>
      </c>
      <c r="AX1581" t="s">
        <v>2</v>
      </c>
      <c r="AY1581" t="s">
        <v>2</v>
      </c>
      <c r="AZ1581" t="s">
        <v>2</v>
      </c>
      <c r="BA1581" t="s">
        <v>2</v>
      </c>
      <c r="BB1581" t="s">
        <v>2</v>
      </c>
      <c r="BC1581" t="s">
        <v>2</v>
      </c>
      <c r="BD1581" t="s">
        <v>2</v>
      </c>
      <c r="BE1581" t="s">
        <v>2</v>
      </c>
      <c r="BF1581" t="s">
        <v>2</v>
      </c>
      <c r="BG1581" t="s">
        <v>2</v>
      </c>
      <c r="BH1581" t="s">
        <v>2</v>
      </c>
    </row>
    <row r="1582" spans="1:60" x14ac:dyDescent="0.3">
      <c r="A1582">
        <v>396334</v>
      </c>
      <c r="B1582" t="s">
        <v>0</v>
      </c>
      <c r="C1582" t="s">
        <v>14</v>
      </c>
      <c r="D1582">
        <v>30</v>
      </c>
      <c r="E1582" t="s">
        <v>82</v>
      </c>
      <c r="F1582">
        <v>848</v>
      </c>
      <c r="G1582">
        <v>12</v>
      </c>
      <c r="H1582" t="s">
        <v>89</v>
      </c>
      <c r="I1582" t="s">
        <v>84</v>
      </c>
      <c r="J1582" t="s">
        <v>88</v>
      </c>
      <c r="K1582" t="s">
        <v>2</v>
      </c>
      <c r="L1582" t="s">
        <v>2</v>
      </c>
      <c r="M1582" t="s">
        <v>2</v>
      </c>
      <c r="N1582" t="s">
        <v>2</v>
      </c>
      <c r="O1582" t="s">
        <v>2</v>
      </c>
      <c r="P1582" t="s">
        <v>2</v>
      </c>
      <c r="Q1582" t="s">
        <v>2</v>
      </c>
      <c r="R1582" t="s">
        <v>2</v>
      </c>
      <c r="S1582" t="s">
        <v>2</v>
      </c>
      <c r="T1582" t="s">
        <v>2</v>
      </c>
      <c r="U1582" t="s">
        <v>2</v>
      </c>
      <c r="V1582" t="s">
        <v>2</v>
      </c>
      <c r="W1582" t="s">
        <v>2</v>
      </c>
      <c r="X1582" t="s">
        <v>2</v>
      </c>
      <c r="Y1582" t="s">
        <v>2</v>
      </c>
      <c r="Z1582" t="s">
        <v>2</v>
      </c>
      <c r="AA1582" t="s">
        <v>2</v>
      </c>
      <c r="AB1582" t="s">
        <v>2</v>
      </c>
      <c r="AC1582" t="s">
        <v>2</v>
      </c>
      <c r="AD1582" t="s">
        <v>2</v>
      </c>
      <c r="AE1582" t="s">
        <v>2</v>
      </c>
      <c r="AF1582">
        <v>22</v>
      </c>
      <c r="AG1582">
        <v>22</v>
      </c>
      <c r="AH1582">
        <v>22</v>
      </c>
      <c r="AI1582">
        <v>91</v>
      </c>
      <c r="AJ1582">
        <v>91</v>
      </c>
      <c r="AK1582">
        <v>91</v>
      </c>
      <c r="AL1582">
        <v>4.1363636363636402</v>
      </c>
      <c r="AM1582">
        <v>24</v>
      </c>
      <c r="AN1582">
        <v>91</v>
      </c>
      <c r="AO1582">
        <v>91</v>
      </c>
      <c r="AP1582">
        <v>2</v>
      </c>
      <c r="AQ1582">
        <v>0</v>
      </c>
      <c r="AR1582">
        <v>1</v>
      </c>
      <c r="AS1582">
        <v>1</v>
      </c>
      <c r="AT1582">
        <v>0</v>
      </c>
      <c r="AU1582">
        <v>0</v>
      </c>
      <c r="AV1582" t="s">
        <v>2</v>
      </c>
      <c r="AW1582" t="s">
        <v>2</v>
      </c>
      <c r="AX1582" t="s">
        <v>2</v>
      </c>
      <c r="AY1582" t="s">
        <v>2</v>
      </c>
      <c r="AZ1582" t="s">
        <v>2</v>
      </c>
      <c r="BA1582" t="s">
        <v>2</v>
      </c>
      <c r="BB1582" t="s">
        <v>2</v>
      </c>
      <c r="BC1582" t="s">
        <v>2</v>
      </c>
      <c r="BD1582" t="s">
        <v>2</v>
      </c>
      <c r="BE1582" t="s">
        <v>2</v>
      </c>
      <c r="BF1582" t="s">
        <v>2</v>
      </c>
      <c r="BG1582" t="s">
        <v>2</v>
      </c>
      <c r="BH1582" t="s">
        <v>2</v>
      </c>
    </row>
    <row r="1583" spans="1:60" x14ac:dyDescent="0.3">
      <c r="A1583">
        <v>999672</v>
      </c>
      <c r="B1583" t="s">
        <v>0</v>
      </c>
      <c r="C1583" t="s">
        <v>13</v>
      </c>
      <c r="D1583">
        <v>22</v>
      </c>
      <c r="E1583" t="s">
        <v>82</v>
      </c>
      <c r="F1583">
        <v>854</v>
      </c>
      <c r="G1583">
        <v>0</v>
      </c>
      <c r="H1583" t="s">
        <v>83</v>
      </c>
      <c r="I1583" t="s">
        <v>84</v>
      </c>
      <c r="J1583" t="s">
        <v>85</v>
      </c>
      <c r="K1583" t="s">
        <v>2</v>
      </c>
      <c r="L1583" t="s">
        <v>2</v>
      </c>
      <c r="M1583" t="s">
        <v>2</v>
      </c>
      <c r="N1583" t="s">
        <v>2</v>
      </c>
      <c r="O1583" t="s">
        <v>2</v>
      </c>
      <c r="P1583" t="s">
        <v>2</v>
      </c>
      <c r="Q1583" t="s">
        <v>2</v>
      </c>
      <c r="R1583" t="s">
        <v>2</v>
      </c>
      <c r="S1583" t="s">
        <v>2</v>
      </c>
      <c r="T1583" t="s">
        <v>2</v>
      </c>
      <c r="U1583" t="s">
        <v>2</v>
      </c>
      <c r="V1583" t="s">
        <v>2</v>
      </c>
      <c r="W1583" t="s">
        <v>2</v>
      </c>
      <c r="X1583" t="s">
        <v>2</v>
      </c>
      <c r="Y1583" t="s">
        <v>2</v>
      </c>
      <c r="Z1583" t="s">
        <v>2</v>
      </c>
      <c r="AA1583" t="s">
        <v>2</v>
      </c>
      <c r="AB1583" t="s">
        <v>2</v>
      </c>
      <c r="AC1583" t="s">
        <v>2</v>
      </c>
      <c r="AD1583" t="s">
        <v>2</v>
      </c>
      <c r="AE1583" t="s">
        <v>2</v>
      </c>
      <c r="AF1583">
        <v>7</v>
      </c>
      <c r="AG1583">
        <v>7</v>
      </c>
      <c r="AH1583">
        <v>7</v>
      </c>
      <c r="AI1583">
        <v>36</v>
      </c>
      <c r="AJ1583">
        <v>36</v>
      </c>
      <c r="AK1583">
        <v>36</v>
      </c>
      <c r="AL1583">
        <v>5.1428571428571397</v>
      </c>
      <c r="AM1583">
        <v>25</v>
      </c>
      <c r="AN1583">
        <v>36</v>
      </c>
      <c r="AO1583">
        <v>36</v>
      </c>
      <c r="AP1583">
        <v>4</v>
      </c>
      <c r="AQ1583">
        <v>1</v>
      </c>
      <c r="AR1583">
        <v>1</v>
      </c>
      <c r="AS1583">
        <v>1</v>
      </c>
      <c r="AT1583">
        <v>0</v>
      </c>
      <c r="AU1583">
        <v>0</v>
      </c>
      <c r="AV1583" t="s">
        <v>2</v>
      </c>
      <c r="AW1583" t="s">
        <v>2</v>
      </c>
      <c r="AX1583" t="s">
        <v>2</v>
      </c>
      <c r="AY1583" t="s">
        <v>2</v>
      </c>
      <c r="AZ1583">
        <v>1</v>
      </c>
      <c r="BA1583">
        <v>1</v>
      </c>
      <c r="BB1583">
        <v>0</v>
      </c>
      <c r="BC1583">
        <v>0</v>
      </c>
      <c r="BD1583">
        <v>1</v>
      </c>
      <c r="BE1583">
        <v>38000</v>
      </c>
      <c r="BF1583">
        <v>38000</v>
      </c>
      <c r="BG1583">
        <v>0</v>
      </c>
      <c r="BH1583">
        <v>0</v>
      </c>
    </row>
    <row r="1584" spans="1:60" x14ac:dyDescent="0.3">
      <c r="A1584">
        <v>884419</v>
      </c>
      <c r="B1584" t="s">
        <v>0</v>
      </c>
      <c r="C1584" t="s">
        <v>14</v>
      </c>
      <c r="D1584">
        <v>29</v>
      </c>
      <c r="E1584" t="s">
        <v>82</v>
      </c>
      <c r="F1584">
        <v>854</v>
      </c>
      <c r="G1584">
        <v>0</v>
      </c>
      <c r="H1584" t="s">
        <v>83</v>
      </c>
      <c r="I1584" t="s">
        <v>82</v>
      </c>
      <c r="J1584" t="s">
        <v>88</v>
      </c>
      <c r="K1584">
        <v>2</v>
      </c>
      <c r="L1584">
        <v>2</v>
      </c>
      <c r="M1584">
        <v>2</v>
      </c>
      <c r="N1584" t="s">
        <v>91</v>
      </c>
      <c r="O1584" t="s">
        <v>95</v>
      </c>
      <c r="P1584">
        <v>2</v>
      </c>
      <c r="Q1584">
        <v>110150</v>
      </c>
      <c r="R1584">
        <v>55075</v>
      </c>
      <c r="S1584">
        <v>57150</v>
      </c>
      <c r="T1584">
        <v>2</v>
      </c>
      <c r="U1584">
        <v>2</v>
      </c>
      <c r="V1584">
        <v>2</v>
      </c>
      <c r="W1584">
        <v>1</v>
      </c>
      <c r="X1584">
        <v>1</v>
      </c>
      <c r="Y1584">
        <v>110150</v>
      </c>
      <c r="Z1584">
        <v>110150</v>
      </c>
      <c r="AA1584">
        <v>2</v>
      </c>
      <c r="AB1584">
        <v>2</v>
      </c>
      <c r="AC1584">
        <v>8</v>
      </c>
      <c r="AD1584">
        <v>2</v>
      </c>
      <c r="AE1584">
        <v>2</v>
      </c>
      <c r="AF1584">
        <v>21</v>
      </c>
      <c r="AG1584">
        <v>21</v>
      </c>
      <c r="AH1584">
        <v>21</v>
      </c>
      <c r="AI1584">
        <v>108</v>
      </c>
      <c r="AJ1584">
        <v>108</v>
      </c>
      <c r="AK1584">
        <v>108</v>
      </c>
      <c r="AL1584">
        <v>5.1428571428571397</v>
      </c>
      <c r="AM1584">
        <v>26</v>
      </c>
      <c r="AN1584">
        <v>108</v>
      </c>
      <c r="AO1584">
        <v>108</v>
      </c>
      <c r="AP1584">
        <v>4</v>
      </c>
      <c r="AQ1584">
        <v>0</v>
      </c>
      <c r="AR1584" t="s">
        <v>2</v>
      </c>
      <c r="AS1584" t="s">
        <v>2</v>
      </c>
      <c r="AT1584" t="s">
        <v>2</v>
      </c>
      <c r="AU1584" t="s">
        <v>2</v>
      </c>
      <c r="AV1584" t="s">
        <v>2</v>
      </c>
      <c r="AW1584" t="s">
        <v>2</v>
      </c>
      <c r="AX1584" t="s">
        <v>2</v>
      </c>
      <c r="AY1584" t="s">
        <v>2</v>
      </c>
      <c r="AZ1584">
        <v>1</v>
      </c>
      <c r="BA1584">
        <v>1</v>
      </c>
      <c r="BB1584">
        <v>0</v>
      </c>
      <c r="BC1584">
        <v>0</v>
      </c>
      <c r="BD1584">
        <v>1</v>
      </c>
      <c r="BE1584">
        <v>83253.23</v>
      </c>
      <c r="BF1584">
        <v>83253.23</v>
      </c>
      <c r="BG1584">
        <v>0</v>
      </c>
      <c r="BH1584">
        <v>0</v>
      </c>
    </row>
    <row r="1585" spans="1:60" x14ac:dyDescent="0.3">
      <c r="A1585">
        <v>206393</v>
      </c>
      <c r="B1585" t="s">
        <v>0</v>
      </c>
      <c r="C1585" t="s">
        <v>14</v>
      </c>
      <c r="D1585">
        <v>27</v>
      </c>
      <c r="E1585" t="s">
        <v>82</v>
      </c>
      <c r="F1585">
        <v>848</v>
      </c>
      <c r="G1585">
        <v>6</v>
      </c>
      <c r="H1585" t="s">
        <v>83</v>
      </c>
      <c r="I1585" t="s">
        <v>82</v>
      </c>
      <c r="J1585" t="s">
        <v>88</v>
      </c>
      <c r="K1585" t="s">
        <v>2</v>
      </c>
      <c r="L1585" t="s">
        <v>2</v>
      </c>
      <c r="M1585" t="s">
        <v>2</v>
      </c>
      <c r="N1585" t="s">
        <v>2</v>
      </c>
      <c r="O1585" t="s">
        <v>2</v>
      </c>
      <c r="P1585" t="s">
        <v>2</v>
      </c>
      <c r="Q1585" t="s">
        <v>2</v>
      </c>
      <c r="R1585" t="s">
        <v>2</v>
      </c>
      <c r="S1585" t="s">
        <v>2</v>
      </c>
      <c r="T1585" t="s">
        <v>2</v>
      </c>
      <c r="U1585" t="s">
        <v>2</v>
      </c>
      <c r="V1585" t="s">
        <v>2</v>
      </c>
      <c r="W1585" t="s">
        <v>2</v>
      </c>
      <c r="X1585" t="s">
        <v>2</v>
      </c>
      <c r="Y1585" t="s">
        <v>2</v>
      </c>
      <c r="Z1585" t="s">
        <v>2</v>
      </c>
      <c r="AA1585" t="s">
        <v>2</v>
      </c>
      <c r="AB1585" t="s">
        <v>2</v>
      </c>
      <c r="AC1585" t="s">
        <v>2</v>
      </c>
      <c r="AD1585" t="s">
        <v>2</v>
      </c>
      <c r="AE1585" t="s">
        <v>2</v>
      </c>
      <c r="AF1585">
        <v>4</v>
      </c>
      <c r="AG1585">
        <v>4</v>
      </c>
      <c r="AH1585">
        <v>4</v>
      </c>
      <c r="AI1585">
        <v>4</v>
      </c>
      <c r="AJ1585">
        <v>4</v>
      </c>
      <c r="AK1585">
        <v>4</v>
      </c>
      <c r="AL1585">
        <v>1</v>
      </c>
      <c r="AM1585">
        <v>1</v>
      </c>
      <c r="AN1585">
        <v>4</v>
      </c>
      <c r="AO1585">
        <v>4</v>
      </c>
      <c r="AP1585">
        <v>1</v>
      </c>
      <c r="AQ1585">
        <v>0</v>
      </c>
      <c r="AR1585">
        <v>0</v>
      </c>
      <c r="AS1585">
        <v>0</v>
      </c>
      <c r="AT1585">
        <v>1</v>
      </c>
      <c r="AU1585">
        <v>1</v>
      </c>
      <c r="AV1585">
        <v>147000000</v>
      </c>
      <c r="AW1585">
        <v>147000000</v>
      </c>
      <c r="AX1585">
        <v>1</v>
      </c>
      <c r="AY1585">
        <v>1</v>
      </c>
      <c r="AZ1585">
        <v>1</v>
      </c>
      <c r="BA1585">
        <v>1</v>
      </c>
      <c r="BB1585">
        <v>0</v>
      </c>
      <c r="BC1585">
        <v>0</v>
      </c>
      <c r="BD1585">
        <v>1</v>
      </c>
      <c r="BE1585">
        <v>19354.84</v>
      </c>
      <c r="BF1585">
        <v>19354.84</v>
      </c>
      <c r="BG1585">
        <v>0</v>
      </c>
      <c r="BH1585">
        <v>0</v>
      </c>
    </row>
    <row r="1586" spans="1:60" x14ac:dyDescent="0.3">
      <c r="A1586">
        <v>853670</v>
      </c>
      <c r="B1586" t="s">
        <v>0</v>
      </c>
      <c r="C1586" t="s">
        <v>14</v>
      </c>
      <c r="D1586">
        <v>23</v>
      </c>
      <c r="E1586" t="s">
        <v>82</v>
      </c>
      <c r="F1586">
        <v>847</v>
      </c>
      <c r="G1586">
        <v>7</v>
      </c>
      <c r="H1586" t="s">
        <v>83</v>
      </c>
      <c r="I1586" t="s">
        <v>84</v>
      </c>
      <c r="J1586" t="s">
        <v>85</v>
      </c>
      <c r="K1586" t="s">
        <v>2</v>
      </c>
      <c r="L1586" t="s">
        <v>2</v>
      </c>
      <c r="M1586" t="s">
        <v>2</v>
      </c>
      <c r="N1586" t="s">
        <v>2</v>
      </c>
      <c r="O1586" t="s">
        <v>2</v>
      </c>
      <c r="P1586" t="s">
        <v>2</v>
      </c>
      <c r="Q1586" t="s">
        <v>2</v>
      </c>
      <c r="R1586" t="s">
        <v>2</v>
      </c>
      <c r="S1586" t="s">
        <v>2</v>
      </c>
      <c r="T1586" t="s">
        <v>2</v>
      </c>
      <c r="U1586" t="s">
        <v>2</v>
      </c>
      <c r="V1586" t="s">
        <v>2</v>
      </c>
      <c r="W1586" t="s">
        <v>2</v>
      </c>
      <c r="X1586" t="s">
        <v>2</v>
      </c>
      <c r="Y1586" t="s">
        <v>2</v>
      </c>
      <c r="Z1586" t="s">
        <v>2</v>
      </c>
      <c r="AA1586" t="s">
        <v>2</v>
      </c>
      <c r="AB1586" t="s">
        <v>2</v>
      </c>
      <c r="AC1586" t="s">
        <v>2</v>
      </c>
      <c r="AD1586" t="s">
        <v>2</v>
      </c>
      <c r="AE1586" t="s">
        <v>2</v>
      </c>
      <c r="AF1586">
        <v>9</v>
      </c>
      <c r="AG1586">
        <v>9</v>
      </c>
      <c r="AH1586">
        <v>9</v>
      </c>
      <c r="AI1586">
        <v>62</v>
      </c>
      <c r="AJ1586">
        <v>62</v>
      </c>
      <c r="AK1586">
        <v>62</v>
      </c>
      <c r="AL1586">
        <v>6.8888888888888902</v>
      </c>
      <c r="AM1586">
        <v>30</v>
      </c>
      <c r="AN1586">
        <v>62</v>
      </c>
      <c r="AO1586">
        <v>62</v>
      </c>
      <c r="AP1586">
        <v>2</v>
      </c>
      <c r="AQ1586">
        <v>0</v>
      </c>
      <c r="AR1586">
        <v>0</v>
      </c>
      <c r="AS1586">
        <v>0</v>
      </c>
      <c r="AT1586">
        <v>1</v>
      </c>
      <c r="AU1586">
        <v>1</v>
      </c>
      <c r="AV1586">
        <v>556800000</v>
      </c>
      <c r="AW1586">
        <v>556800000</v>
      </c>
      <c r="AX1586">
        <v>2</v>
      </c>
      <c r="AY1586">
        <v>2</v>
      </c>
      <c r="AZ1586">
        <v>1</v>
      </c>
      <c r="BA1586">
        <v>1</v>
      </c>
      <c r="BB1586">
        <v>0</v>
      </c>
      <c r="BC1586">
        <v>0</v>
      </c>
      <c r="BD1586">
        <v>1</v>
      </c>
      <c r="BE1586">
        <v>77096.77</v>
      </c>
      <c r="BF1586">
        <v>77096.77</v>
      </c>
      <c r="BG1586">
        <v>0</v>
      </c>
      <c r="BH1586">
        <v>0</v>
      </c>
    </row>
    <row r="1587" spans="1:60" x14ac:dyDescent="0.3">
      <c r="A1587">
        <v>409209</v>
      </c>
      <c r="B1587" t="s">
        <v>1</v>
      </c>
      <c r="C1587" t="s">
        <v>14</v>
      </c>
      <c r="D1587">
        <v>31</v>
      </c>
      <c r="E1587" t="s">
        <v>82</v>
      </c>
      <c r="F1587">
        <v>884</v>
      </c>
      <c r="G1587">
        <v>0</v>
      </c>
      <c r="H1587" t="s">
        <v>83</v>
      </c>
      <c r="I1587" t="s">
        <v>82</v>
      </c>
      <c r="J1587" t="s">
        <v>85</v>
      </c>
      <c r="K1587">
        <v>1</v>
      </c>
      <c r="L1587">
        <v>1</v>
      </c>
      <c r="M1587" t="s">
        <v>2</v>
      </c>
      <c r="N1587" t="s">
        <v>86</v>
      </c>
      <c r="O1587" t="s">
        <v>87</v>
      </c>
      <c r="P1587">
        <v>1</v>
      </c>
      <c r="Q1587">
        <v>5000000</v>
      </c>
      <c r="R1587">
        <v>5000000</v>
      </c>
      <c r="S1587">
        <v>5000000</v>
      </c>
      <c r="T1587">
        <v>1</v>
      </c>
      <c r="U1587">
        <v>1</v>
      </c>
      <c r="V1587" t="s">
        <v>2</v>
      </c>
      <c r="W1587">
        <v>1</v>
      </c>
      <c r="X1587">
        <v>1</v>
      </c>
      <c r="Y1587">
        <v>5000000</v>
      </c>
      <c r="Z1587">
        <v>5000000</v>
      </c>
      <c r="AA1587">
        <v>1</v>
      </c>
      <c r="AB1587">
        <v>1</v>
      </c>
      <c r="AC1587">
        <v>0</v>
      </c>
      <c r="AD1587" t="s">
        <v>2</v>
      </c>
      <c r="AE1587">
        <v>1</v>
      </c>
      <c r="AF1587">
        <v>4</v>
      </c>
      <c r="AG1587">
        <v>4</v>
      </c>
      <c r="AH1587" t="s">
        <v>2</v>
      </c>
      <c r="AI1587">
        <v>14</v>
      </c>
      <c r="AJ1587">
        <v>14</v>
      </c>
      <c r="AK1587" t="s">
        <v>2</v>
      </c>
      <c r="AL1587">
        <v>3.5</v>
      </c>
      <c r="AM1587">
        <v>8</v>
      </c>
      <c r="AN1587">
        <v>14</v>
      </c>
      <c r="AO1587">
        <v>14</v>
      </c>
      <c r="AP1587">
        <v>0</v>
      </c>
      <c r="AQ1587">
        <v>0</v>
      </c>
      <c r="AR1587" t="s">
        <v>2</v>
      </c>
      <c r="AS1587" t="s">
        <v>2</v>
      </c>
      <c r="AT1587" t="s">
        <v>2</v>
      </c>
      <c r="AU1587" t="s">
        <v>2</v>
      </c>
      <c r="AV1587" t="s">
        <v>2</v>
      </c>
      <c r="AW1587" t="s">
        <v>2</v>
      </c>
      <c r="AX1587" t="s">
        <v>2</v>
      </c>
      <c r="AY1587" t="s">
        <v>2</v>
      </c>
      <c r="AZ1587">
        <v>1</v>
      </c>
      <c r="BA1587">
        <v>1</v>
      </c>
      <c r="BB1587">
        <v>0</v>
      </c>
      <c r="BC1587">
        <v>0</v>
      </c>
      <c r="BD1587">
        <v>1</v>
      </c>
      <c r="BE1587">
        <v>63514.285000000003</v>
      </c>
      <c r="BF1587">
        <v>63514.285000000003</v>
      </c>
      <c r="BG1587">
        <v>0</v>
      </c>
      <c r="BH1587">
        <v>0</v>
      </c>
    </row>
    <row r="1588" spans="1:60" x14ac:dyDescent="0.3">
      <c r="A1588">
        <v>401983</v>
      </c>
      <c r="B1588" t="s">
        <v>0</v>
      </c>
      <c r="C1588" t="s">
        <v>13</v>
      </c>
      <c r="D1588">
        <v>45</v>
      </c>
      <c r="E1588" t="s">
        <v>82</v>
      </c>
      <c r="F1588">
        <v>931</v>
      </c>
      <c r="G1588">
        <v>0</v>
      </c>
      <c r="H1588" t="s">
        <v>83</v>
      </c>
      <c r="I1588" t="s">
        <v>84</v>
      </c>
      <c r="J1588" t="s">
        <v>85</v>
      </c>
      <c r="K1588">
        <v>45</v>
      </c>
      <c r="L1588">
        <v>31</v>
      </c>
      <c r="M1588">
        <v>22</v>
      </c>
      <c r="N1588" t="s">
        <v>86</v>
      </c>
      <c r="O1588" t="s">
        <v>87</v>
      </c>
      <c r="P1588">
        <v>26</v>
      </c>
      <c r="Q1588">
        <v>315934825</v>
      </c>
      <c r="R1588">
        <v>7020773.8888888899</v>
      </c>
      <c r="S1588">
        <v>29000000</v>
      </c>
      <c r="T1588">
        <v>50</v>
      </c>
      <c r="U1588">
        <v>33</v>
      </c>
      <c r="V1588">
        <v>24</v>
      </c>
      <c r="W1588">
        <v>1.1111111111111101</v>
      </c>
      <c r="X1588">
        <v>2</v>
      </c>
      <c r="Y1588">
        <v>105311608.333333</v>
      </c>
      <c r="Z1588">
        <v>148388833</v>
      </c>
      <c r="AA1588">
        <v>16.6666666666667</v>
      </c>
      <c r="AB1588">
        <v>24</v>
      </c>
      <c r="AC1588">
        <v>1</v>
      </c>
      <c r="AD1588">
        <v>10</v>
      </c>
      <c r="AE1588">
        <v>45</v>
      </c>
      <c r="AF1588">
        <v>211</v>
      </c>
      <c r="AG1588">
        <v>156</v>
      </c>
      <c r="AH1588">
        <v>121</v>
      </c>
      <c r="AI1588">
        <v>497</v>
      </c>
      <c r="AJ1588">
        <v>388</v>
      </c>
      <c r="AK1588">
        <v>249</v>
      </c>
      <c r="AL1588">
        <v>2.3554502369668202</v>
      </c>
      <c r="AM1588">
        <v>12</v>
      </c>
      <c r="AN1588">
        <v>165.666666666667</v>
      </c>
      <c r="AO1588">
        <v>213</v>
      </c>
      <c r="AP1588">
        <v>8</v>
      </c>
      <c r="AQ1588">
        <v>1</v>
      </c>
      <c r="AR1588">
        <v>1</v>
      </c>
      <c r="AS1588">
        <v>1</v>
      </c>
      <c r="AT1588">
        <v>0</v>
      </c>
      <c r="AU1588">
        <v>0</v>
      </c>
      <c r="AV1588" t="s">
        <v>2</v>
      </c>
      <c r="AW1588" t="s">
        <v>2</v>
      </c>
      <c r="AX1588" t="s">
        <v>2</v>
      </c>
      <c r="AY1588" t="s">
        <v>2</v>
      </c>
      <c r="AZ1588">
        <v>1</v>
      </c>
      <c r="BA1588">
        <v>1</v>
      </c>
      <c r="BB1588">
        <v>0</v>
      </c>
      <c r="BC1588">
        <v>0</v>
      </c>
      <c r="BD1588">
        <v>1</v>
      </c>
      <c r="BE1588">
        <v>10453748.460000001</v>
      </c>
      <c r="BF1588">
        <v>10142436.220000001</v>
      </c>
      <c r="BG1588">
        <v>0</v>
      </c>
      <c r="BH1588">
        <v>0</v>
      </c>
    </row>
    <row r="1589" spans="1:60" x14ac:dyDescent="0.3">
      <c r="A1589">
        <v>575283</v>
      </c>
      <c r="B1589" t="s">
        <v>0</v>
      </c>
      <c r="C1589" t="s">
        <v>14</v>
      </c>
      <c r="D1589">
        <v>27</v>
      </c>
      <c r="E1589" t="s">
        <v>82</v>
      </c>
      <c r="F1589">
        <v>925</v>
      </c>
      <c r="G1589">
        <v>0</v>
      </c>
      <c r="H1589" t="s">
        <v>83</v>
      </c>
      <c r="I1589" t="s">
        <v>84</v>
      </c>
      <c r="J1589" t="s">
        <v>85</v>
      </c>
      <c r="K1589">
        <v>64</v>
      </c>
      <c r="L1589">
        <v>54</v>
      </c>
      <c r="M1589">
        <v>38</v>
      </c>
      <c r="N1589" t="s">
        <v>86</v>
      </c>
      <c r="O1589" t="s">
        <v>94</v>
      </c>
      <c r="P1589">
        <v>35</v>
      </c>
      <c r="Q1589">
        <v>171176000</v>
      </c>
      <c r="R1589">
        <v>2674625</v>
      </c>
      <c r="S1589">
        <v>42000000</v>
      </c>
      <c r="T1589">
        <v>67</v>
      </c>
      <c r="U1589">
        <v>57</v>
      </c>
      <c r="V1589">
        <v>38</v>
      </c>
      <c r="W1589">
        <v>1.046875</v>
      </c>
      <c r="X1589">
        <v>3</v>
      </c>
      <c r="Y1589">
        <v>57058666.666666701</v>
      </c>
      <c r="Z1589">
        <v>127930000</v>
      </c>
      <c r="AA1589">
        <v>22.3333333333333</v>
      </c>
      <c r="AB1589">
        <v>35</v>
      </c>
      <c r="AC1589">
        <v>0</v>
      </c>
      <c r="AD1589">
        <v>13</v>
      </c>
      <c r="AE1589">
        <v>64</v>
      </c>
      <c r="AF1589">
        <v>235</v>
      </c>
      <c r="AG1589">
        <v>174</v>
      </c>
      <c r="AH1589">
        <v>118</v>
      </c>
      <c r="AI1589">
        <v>613</v>
      </c>
      <c r="AJ1589">
        <v>472</v>
      </c>
      <c r="AK1589">
        <v>238</v>
      </c>
      <c r="AL1589">
        <v>2.60851063829787</v>
      </c>
      <c r="AM1589">
        <v>32</v>
      </c>
      <c r="AN1589">
        <v>204.333333333333</v>
      </c>
      <c r="AO1589">
        <v>246</v>
      </c>
      <c r="AP1589">
        <v>5</v>
      </c>
      <c r="AQ1589">
        <v>0</v>
      </c>
      <c r="AR1589">
        <v>1</v>
      </c>
      <c r="AS1589">
        <v>1</v>
      </c>
      <c r="AT1589">
        <v>0</v>
      </c>
      <c r="AU1589">
        <v>0</v>
      </c>
      <c r="AV1589" t="s">
        <v>2</v>
      </c>
      <c r="AW1589" t="s">
        <v>2</v>
      </c>
      <c r="AX1589" t="s">
        <v>2</v>
      </c>
      <c r="AY1589" t="s">
        <v>2</v>
      </c>
      <c r="AZ1589">
        <v>1</v>
      </c>
      <c r="BA1589">
        <v>1</v>
      </c>
      <c r="BB1589">
        <v>0</v>
      </c>
      <c r="BC1589">
        <v>0</v>
      </c>
      <c r="BD1589">
        <v>1</v>
      </c>
      <c r="BE1589">
        <v>1391655.86333333</v>
      </c>
      <c r="BF1589">
        <v>1068746.1000000001</v>
      </c>
      <c r="BG1589">
        <v>0</v>
      </c>
      <c r="BH1589">
        <v>0</v>
      </c>
    </row>
    <row r="1590" spans="1:60" x14ac:dyDescent="0.3">
      <c r="A1590">
        <v>72411</v>
      </c>
      <c r="B1590" t="s">
        <v>0</v>
      </c>
      <c r="C1590" t="s">
        <v>14</v>
      </c>
      <c r="D1590">
        <v>36</v>
      </c>
      <c r="E1590" t="s">
        <v>82</v>
      </c>
      <c r="F1590">
        <v>887</v>
      </c>
      <c r="G1590">
        <v>0</v>
      </c>
      <c r="H1590" t="s">
        <v>83</v>
      </c>
      <c r="I1590" t="s">
        <v>84</v>
      </c>
      <c r="J1590" t="s">
        <v>88</v>
      </c>
      <c r="K1590">
        <v>113</v>
      </c>
      <c r="L1590">
        <v>113</v>
      </c>
      <c r="M1590">
        <v>112</v>
      </c>
      <c r="N1590" t="s">
        <v>86</v>
      </c>
      <c r="O1590" t="s">
        <v>87</v>
      </c>
      <c r="P1590">
        <v>113</v>
      </c>
      <c r="Q1590">
        <v>7443519053</v>
      </c>
      <c r="R1590">
        <v>65871850.026548699</v>
      </c>
      <c r="S1590">
        <v>423015600</v>
      </c>
      <c r="T1590">
        <v>1367</v>
      </c>
      <c r="U1590">
        <v>1367</v>
      </c>
      <c r="V1590">
        <v>1366</v>
      </c>
      <c r="W1590">
        <v>12.097345132743399</v>
      </c>
      <c r="X1590">
        <v>73</v>
      </c>
      <c r="Y1590">
        <v>3721759526.5</v>
      </c>
      <c r="Z1590">
        <v>7443489053</v>
      </c>
      <c r="AA1590">
        <v>683.5</v>
      </c>
      <c r="AB1590">
        <v>1366</v>
      </c>
      <c r="AC1590">
        <v>5</v>
      </c>
      <c r="AD1590">
        <v>10</v>
      </c>
      <c r="AE1590">
        <v>113</v>
      </c>
      <c r="AF1590">
        <v>351</v>
      </c>
      <c r="AG1590">
        <v>351</v>
      </c>
      <c r="AH1590">
        <v>343</v>
      </c>
      <c r="AI1590">
        <v>2566</v>
      </c>
      <c r="AJ1590">
        <v>2566</v>
      </c>
      <c r="AK1590">
        <v>2524</v>
      </c>
      <c r="AL1590">
        <v>7.3105413105413097</v>
      </c>
      <c r="AM1590">
        <v>76</v>
      </c>
      <c r="AN1590">
        <v>1283</v>
      </c>
      <c r="AO1590">
        <v>2524</v>
      </c>
      <c r="AP1590">
        <v>10</v>
      </c>
      <c r="AQ1590">
        <v>4</v>
      </c>
      <c r="AR1590">
        <v>1</v>
      </c>
      <c r="AS1590">
        <v>1</v>
      </c>
      <c r="AT1590">
        <v>0</v>
      </c>
      <c r="AU1590">
        <v>0</v>
      </c>
      <c r="AV1590" t="s">
        <v>2</v>
      </c>
      <c r="AW1590" t="s">
        <v>2</v>
      </c>
      <c r="AX1590" t="s">
        <v>2</v>
      </c>
      <c r="AY1590" t="s">
        <v>2</v>
      </c>
      <c r="AZ1590">
        <v>1</v>
      </c>
      <c r="BA1590">
        <v>1</v>
      </c>
      <c r="BB1590">
        <v>0</v>
      </c>
      <c r="BC1590">
        <v>0</v>
      </c>
      <c r="BD1590">
        <v>1</v>
      </c>
      <c r="BE1590">
        <v>38620034.170000002</v>
      </c>
      <c r="BF1590">
        <v>38620034.170000002</v>
      </c>
      <c r="BG1590">
        <v>0</v>
      </c>
      <c r="BH1590">
        <v>0</v>
      </c>
    </row>
    <row r="1591" spans="1:60" x14ac:dyDescent="0.3">
      <c r="A1591">
        <v>277733</v>
      </c>
      <c r="B1591" t="s">
        <v>0</v>
      </c>
      <c r="C1591" t="s">
        <v>14</v>
      </c>
      <c r="D1591">
        <v>49</v>
      </c>
      <c r="E1591" t="s">
        <v>82</v>
      </c>
      <c r="F1591">
        <v>926</v>
      </c>
      <c r="G1591">
        <v>4</v>
      </c>
      <c r="H1591" t="s">
        <v>83</v>
      </c>
      <c r="I1591" t="s">
        <v>84</v>
      </c>
      <c r="J1591" t="s">
        <v>85</v>
      </c>
      <c r="K1591">
        <v>3</v>
      </c>
      <c r="L1591">
        <v>3</v>
      </c>
      <c r="M1591">
        <v>3</v>
      </c>
      <c r="N1591" t="s">
        <v>86</v>
      </c>
      <c r="O1591" t="s">
        <v>87</v>
      </c>
      <c r="P1591">
        <v>3</v>
      </c>
      <c r="Q1591">
        <v>800000</v>
      </c>
      <c r="R1591">
        <v>266666.66666666698</v>
      </c>
      <c r="S1591">
        <v>500000</v>
      </c>
      <c r="T1591">
        <v>3</v>
      </c>
      <c r="U1591">
        <v>3</v>
      </c>
      <c r="V1591">
        <v>3</v>
      </c>
      <c r="W1591">
        <v>1</v>
      </c>
      <c r="X1591">
        <v>1</v>
      </c>
      <c r="Y1591">
        <v>800000</v>
      </c>
      <c r="Z1591">
        <v>800000</v>
      </c>
      <c r="AA1591">
        <v>3</v>
      </c>
      <c r="AB1591">
        <v>3</v>
      </c>
      <c r="AC1591">
        <v>61</v>
      </c>
      <c r="AD1591">
        <v>2</v>
      </c>
      <c r="AE1591">
        <v>3</v>
      </c>
      <c r="AF1591">
        <v>56</v>
      </c>
      <c r="AG1591">
        <v>41</v>
      </c>
      <c r="AH1591">
        <v>35</v>
      </c>
      <c r="AI1591">
        <v>227</v>
      </c>
      <c r="AJ1591">
        <v>187</v>
      </c>
      <c r="AK1591">
        <v>89</v>
      </c>
      <c r="AL1591">
        <v>4.0535714285714297</v>
      </c>
      <c r="AM1591">
        <v>74</v>
      </c>
      <c r="AN1591">
        <v>75.6666666666667</v>
      </c>
      <c r="AO1591">
        <v>94</v>
      </c>
      <c r="AP1591">
        <v>13</v>
      </c>
      <c r="AQ1591">
        <v>0</v>
      </c>
      <c r="AR1591">
        <v>1</v>
      </c>
      <c r="AS1591">
        <v>1</v>
      </c>
      <c r="AT1591">
        <v>0</v>
      </c>
      <c r="AU1591">
        <v>0</v>
      </c>
      <c r="AV1591">
        <v>1324912519.6666701</v>
      </c>
      <c r="AW1591">
        <v>1321743779.5</v>
      </c>
      <c r="AX1591">
        <v>1</v>
      </c>
      <c r="AY1591">
        <v>1</v>
      </c>
      <c r="AZ1591">
        <v>1</v>
      </c>
      <c r="BA1591" t="s">
        <v>2</v>
      </c>
      <c r="BB1591">
        <v>0</v>
      </c>
      <c r="BC1591" t="s">
        <v>2</v>
      </c>
      <c r="BD1591" t="s">
        <v>2</v>
      </c>
      <c r="BE1591">
        <v>155562.60999999999</v>
      </c>
      <c r="BF1591" t="s">
        <v>2</v>
      </c>
      <c r="BG1591">
        <v>0</v>
      </c>
      <c r="BH1591" t="s">
        <v>2</v>
      </c>
    </row>
    <row r="1592" spans="1:60" x14ac:dyDescent="0.3">
      <c r="A1592">
        <v>541412</v>
      </c>
      <c r="B1592" t="s">
        <v>0</v>
      </c>
      <c r="C1592" t="s">
        <v>14</v>
      </c>
      <c r="D1592">
        <v>55</v>
      </c>
      <c r="E1592" t="s">
        <v>82</v>
      </c>
      <c r="F1592">
        <v>924</v>
      </c>
      <c r="G1592">
        <v>0</v>
      </c>
      <c r="H1592" t="s">
        <v>83</v>
      </c>
      <c r="I1592" t="s">
        <v>82</v>
      </c>
      <c r="J1592" t="s">
        <v>88</v>
      </c>
      <c r="K1592" t="s">
        <v>2</v>
      </c>
      <c r="L1592" t="s">
        <v>2</v>
      </c>
      <c r="M1592" t="s">
        <v>2</v>
      </c>
      <c r="N1592" t="s">
        <v>2</v>
      </c>
      <c r="O1592" t="s">
        <v>2</v>
      </c>
      <c r="P1592" t="s">
        <v>2</v>
      </c>
      <c r="Q1592" t="s">
        <v>2</v>
      </c>
      <c r="R1592" t="s">
        <v>2</v>
      </c>
      <c r="S1592" t="s">
        <v>2</v>
      </c>
      <c r="T1592" t="s">
        <v>2</v>
      </c>
      <c r="U1592" t="s">
        <v>2</v>
      </c>
      <c r="V1592" t="s">
        <v>2</v>
      </c>
      <c r="W1592" t="s">
        <v>2</v>
      </c>
      <c r="X1592" t="s">
        <v>2</v>
      </c>
      <c r="Y1592" t="s">
        <v>2</v>
      </c>
      <c r="Z1592" t="s">
        <v>2</v>
      </c>
      <c r="AA1592" t="s">
        <v>2</v>
      </c>
      <c r="AB1592" t="s">
        <v>2</v>
      </c>
      <c r="AC1592" t="s">
        <v>2</v>
      </c>
      <c r="AD1592" t="s">
        <v>2</v>
      </c>
      <c r="AE1592" t="s">
        <v>2</v>
      </c>
      <c r="AF1592">
        <v>37</v>
      </c>
      <c r="AG1592">
        <v>26</v>
      </c>
      <c r="AH1592">
        <v>21</v>
      </c>
      <c r="AI1592">
        <v>161</v>
      </c>
      <c r="AJ1592">
        <v>101</v>
      </c>
      <c r="AK1592">
        <v>81</v>
      </c>
      <c r="AL1592">
        <v>4.35135135135135</v>
      </c>
      <c r="AM1592">
        <v>34</v>
      </c>
      <c r="AN1592">
        <v>80.5</v>
      </c>
      <c r="AO1592">
        <v>81</v>
      </c>
      <c r="AP1592">
        <v>31</v>
      </c>
      <c r="AQ1592">
        <v>0</v>
      </c>
      <c r="AR1592">
        <v>1</v>
      </c>
      <c r="AS1592">
        <v>1</v>
      </c>
      <c r="AT1592">
        <v>0</v>
      </c>
      <c r="AU1592">
        <v>0</v>
      </c>
      <c r="AV1592" t="s">
        <v>2</v>
      </c>
      <c r="AW1592" t="s">
        <v>2</v>
      </c>
      <c r="AX1592" t="s">
        <v>2</v>
      </c>
      <c r="AY1592" t="s">
        <v>2</v>
      </c>
      <c r="AZ1592">
        <v>1</v>
      </c>
      <c r="BA1592">
        <v>1</v>
      </c>
      <c r="BB1592">
        <v>0</v>
      </c>
      <c r="BC1592">
        <v>0</v>
      </c>
      <c r="BD1592">
        <v>1</v>
      </c>
      <c r="BE1592">
        <v>7111531.4500000002</v>
      </c>
      <c r="BF1592">
        <v>10226351.435000001</v>
      </c>
      <c r="BG1592">
        <v>0</v>
      </c>
      <c r="BH1592">
        <v>0</v>
      </c>
    </row>
    <row r="1593" spans="1:60" x14ac:dyDescent="0.3">
      <c r="A1593">
        <v>330600</v>
      </c>
      <c r="B1593" t="s">
        <v>0</v>
      </c>
      <c r="C1593" t="s">
        <v>14</v>
      </c>
      <c r="D1593">
        <v>37</v>
      </c>
      <c r="E1593" t="s">
        <v>82</v>
      </c>
      <c r="F1593">
        <v>924</v>
      </c>
      <c r="G1593">
        <v>0</v>
      </c>
      <c r="H1593" t="s">
        <v>83</v>
      </c>
      <c r="I1593" t="s">
        <v>84</v>
      </c>
      <c r="J1593" t="s">
        <v>85</v>
      </c>
      <c r="K1593" t="s">
        <v>2</v>
      </c>
      <c r="L1593" t="s">
        <v>2</v>
      </c>
      <c r="M1593" t="s">
        <v>2</v>
      </c>
      <c r="N1593" t="s">
        <v>2</v>
      </c>
      <c r="O1593" t="s">
        <v>2</v>
      </c>
      <c r="P1593" t="s">
        <v>2</v>
      </c>
      <c r="Q1593" t="s">
        <v>2</v>
      </c>
      <c r="R1593" t="s">
        <v>2</v>
      </c>
      <c r="S1593" t="s">
        <v>2</v>
      </c>
      <c r="T1593" t="s">
        <v>2</v>
      </c>
      <c r="U1593" t="s">
        <v>2</v>
      </c>
      <c r="V1593" t="s">
        <v>2</v>
      </c>
      <c r="W1593" t="s">
        <v>2</v>
      </c>
      <c r="X1593" t="s">
        <v>2</v>
      </c>
      <c r="Y1593" t="s">
        <v>2</v>
      </c>
      <c r="Z1593" t="s">
        <v>2</v>
      </c>
      <c r="AA1593" t="s">
        <v>2</v>
      </c>
      <c r="AB1593" t="s">
        <v>2</v>
      </c>
      <c r="AC1593" t="s">
        <v>2</v>
      </c>
      <c r="AD1593" t="s">
        <v>2</v>
      </c>
      <c r="AE1593" t="s">
        <v>2</v>
      </c>
      <c r="AF1593">
        <v>7</v>
      </c>
      <c r="AG1593">
        <v>5</v>
      </c>
      <c r="AH1593">
        <v>5</v>
      </c>
      <c r="AI1593">
        <v>35</v>
      </c>
      <c r="AJ1593">
        <v>31</v>
      </c>
      <c r="AK1593">
        <v>31</v>
      </c>
      <c r="AL1593">
        <v>5</v>
      </c>
      <c r="AM1593">
        <v>18</v>
      </c>
      <c r="AN1593">
        <v>17.5</v>
      </c>
      <c r="AO1593">
        <v>31</v>
      </c>
      <c r="AP1593">
        <v>75</v>
      </c>
      <c r="AQ1593">
        <v>0</v>
      </c>
      <c r="AR1593" t="s">
        <v>2</v>
      </c>
      <c r="AS1593" t="s">
        <v>2</v>
      </c>
      <c r="AT1593" t="s">
        <v>2</v>
      </c>
      <c r="AU1593" t="s">
        <v>2</v>
      </c>
      <c r="AV1593">
        <v>290000000</v>
      </c>
      <c r="AW1593">
        <v>287500000</v>
      </c>
      <c r="AX1593">
        <v>1</v>
      </c>
      <c r="AY1593">
        <v>1</v>
      </c>
      <c r="AZ1593">
        <v>1</v>
      </c>
      <c r="BA1593">
        <v>1</v>
      </c>
      <c r="BB1593">
        <v>0</v>
      </c>
      <c r="BC1593">
        <v>0</v>
      </c>
      <c r="BD1593">
        <v>1</v>
      </c>
      <c r="BE1593">
        <v>781779.07666666701</v>
      </c>
      <c r="BF1593">
        <v>683773.98499999999</v>
      </c>
      <c r="BG1593">
        <v>0</v>
      </c>
      <c r="BH1593">
        <v>0</v>
      </c>
    </row>
    <row r="1594" spans="1:60" x14ac:dyDescent="0.3">
      <c r="A1594">
        <v>402533</v>
      </c>
      <c r="B1594" t="s">
        <v>0</v>
      </c>
      <c r="C1594" t="s">
        <v>13</v>
      </c>
      <c r="D1594">
        <v>23</v>
      </c>
      <c r="E1594" t="s">
        <v>82</v>
      </c>
      <c r="F1594">
        <v>907</v>
      </c>
      <c r="G1594">
        <v>11</v>
      </c>
      <c r="H1594" t="s">
        <v>89</v>
      </c>
      <c r="I1594" t="s">
        <v>84</v>
      </c>
      <c r="J1594" t="s">
        <v>85</v>
      </c>
      <c r="K1594">
        <v>2</v>
      </c>
      <c r="L1594">
        <v>2</v>
      </c>
      <c r="M1594">
        <v>2</v>
      </c>
      <c r="N1594" t="s">
        <v>103</v>
      </c>
      <c r="O1594" t="s">
        <v>104</v>
      </c>
      <c r="P1594">
        <v>1</v>
      </c>
      <c r="Q1594">
        <v>40000</v>
      </c>
      <c r="R1594">
        <v>20000</v>
      </c>
      <c r="S1594">
        <v>30000</v>
      </c>
      <c r="T1594">
        <v>2</v>
      </c>
      <c r="U1594">
        <v>2</v>
      </c>
      <c r="V1594">
        <v>2</v>
      </c>
      <c r="W1594">
        <v>1</v>
      </c>
      <c r="X1594">
        <v>1</v>
      </c>
      <c r="Y1594">
        <v>40000</v>
      </c>
      <c r="Z1594">
        <v>40000</v>
      </c>
      <c r="AA1594">
        <v>2</v>
      </c>
      <c r="AB1594">
        <v>2</v>
      </c>
      <c r="AC1594">
        <v>42</v>
      </c>
      <c r="AD1594">
        <v>11</v>
      </c>
      <c r="AE1594">
        <v>2</v>
      </c>
      <c r="AF1594">
        <v>36</v>
      </c>
      <c r="AG1594">
        <v>19</v>
      </c>
      <c r="AH1594">
        <v>12</v>
      </c>
      <c r="AI1594">
        <v>199</v>
      </c>
      <c r="AJ1594">
        <v>68</v>
      </c>
      <c r="AK1594">
        <v>28</v>
      </c>
      <c r="AL1594">
        <v>5.5277777777777803</v>
      </c>
      <c r="AM1594">
        <v>48</v>
      </c>
      <c r="AN1594">
        <v>66.3333333333333</v>
      </c>
      <c r="AO1594">
        <v>131</v>
      </c>
      <c r="AP1594">
        <v>14</v>
      </c>
      <c r="AQ1594">
        <v>0</v>
      </c>
      <c r="AR1594">
        <v>1</v>
      </c>
      <c r="AS1594">
        <v>1</v>
      </c>
      <c r="AT1594">
        <v>0</v>
      </c>
      <c r="AU1594">
        <v>0</v>
      </c>
      <c r="AV1594" t="s">
        <v>2</v>
      </c>
      <c r="AW1594" t="s">
        <v>2</v>
      </c>
      <c r="AX1594" t="s">
        <v>2</v>
      </c>
      <c r="AY1594" t="s">
        <v>2</v>
      </c>
      <c r="AZ1594">
        <v>1</v>
      </c>
      <c r="BA1594">
        <v>1</v>
      </c>
      <c r="BB1594">
        <v>0</v>
      </c>
      <c r="BC1594">
        <v>0</v>
      </c>
      <c r="BD1594">
        <v>1</v>
      </c>
      <c r="BE1594">
        <v>254208.686666667</v>
      </c>
      <c r="BF1594">
        <v>324562.74</v>
      </c>
      <c r="BG1594">
        <v>0</v>
      </c>
      <c r="BH1594">
        <v>0</v>
      </c>
    </row>
    <row r="1595" spans="1:60" x14ac:dyDescent="0.3">
      <c r="A1595">
        <v>279327</v>
      </c>
      <c r="B1595" t="s">
        <v>0</v>
      </c>
      <c r="C1595" t="s">
        <v>14</v>
      </c>
      <c r="D1595">
        <v>26</v>
      </c>
      <c r="E1595" t="s">
        <v>82</v>
      </c>
      <c r="F1595">
        <v>903</v>
      </c>
      <c r="G1595">
        <v>15</v>
      </c>
      <c r="H1595" t="s">
        <v>89</v>
      </c>
      <c r="I1595" t="s">
        <v>84</v>
      </c>
      <c r="J1595" t="s">
        <v>88</v>
      </c>
      <c r="K1595" t="s">
        <v>2</v>
      </c>
      <c r="L1595" t="s">
        <v>2</v>
      </c>
      <c r="M1595" t="s">
        <v>2</v>
      </c>
      <c r="N1595" t="s">
        <v>2</v>
      </c>
      <c r="O1595" t="s">
        <v>2</v>
      </c>
      <c r="P1595" t="s">
        <v>2</v>
      </c>
      <c r="Q1595" t="s">
        <v>2</v>
      </c>
      <c r="R1595" t="s">
        <v>2</v>
      </c>
      <c r="S1595" t="s">
        <v>2</v>
      </c>
      <c r="T1595" t="s">
        <v>2</v>
      </c>
      <c r="U1595" t="s">
        <v>2</v>
      </c>
      <c r="V1595" t="s">
        <v>2</v>
      </c>
      <c r="W1595" t="s">
        <v>2</v>
      </c>
      <c r="X1595" t="s">
        <v>2</v>
      </c>
      <c r="Y1595" t="s">
        <v>2</v>
      </c>
      <c r="Z1595" t="s">
        <v>2</v>
      </c>
      <c r="AA1595" t="s">
        <v>2</v>
      </c>
      <c r="AB1595" t="s">
        <v>2</v>
      </c>
      <c r="AC1595" t="s">
        <v>2</v>
      </c>
      <c r="AD1595" t="s">
        <v>2</v>
      </c>
      <c r="AE1595" t="s">
        <v>2</v>
      </c>
      <c r="AF1595">
        <v>19</v>
      </c>
      <c r="AG1595">
        <v>14</v>
      </c>
      <c r="AH1595">
        <v>11</v>
      </c>
      <c r="AI1595">
        <v>96</v>
      </c>
      <c r="AJ1595">
        <v>57</v>
      </c>
      <c r="AK1595">
        <v>35</v>
      </c>
      <c r="AL1595">
        <v>5.0526315789473699</v>
      </c>
      <c r="AM1595">
        <v>28</v>
      </c>
      <c r="AN1595">
        <v>32</v>
      </c>
      <c r="AO1595">
        <v>41</v>
      </c>
      <c r="AP1595">
        <v>17</v>
      </c>
      <c r="AQ1595">
        <v>0</v>
      </c>
      <c r="AR1595">
        <v>1</v>
      </c>
      <c r="AS1595">
        <v>1</v>
      </c>
      <c r="AT1595">
        <v>0</v>
      </c>
      <c r="AU1595">
        <v>0</v>
      </c>
      <c r="AV1595" t="s">
        <v>2</v>
      </c>
      <c r="AW1595" t="s">
        <v>2</v>
      </c>
      <c r="AX1595" t="s">
        <v>2</v>
      </c>
      <c r="AY1595" t="s">
        <v>2</v>
      </c>
      <c r="AZ1595">
        <v>1</v>
      </c>
      <c r="BA1595">
        <v>1</v>
      </c>
      <c r="BB1595">
        <v>0</v>
      </c>
      <c r="BC1595">
        <v>0</v>
      </c>
      <c r="BD1595">
        <v>1</v>
      </c>
      <c r="BE1595">
        <v>146191.94666666701</v>
      </c>
      <c r="BF1595">
        <v>118588.55</v>
      </c>
      <c r="BG1595">
        <v>0</v>
      </c>
      <c r="BH1595">
        <v>0</v>
      </c>
    </row>
    <row r="1596" spans="1:60" x14ac:dyDescent="0.3">
      <c r="A1596">
        <v>785875</v>
      </c>
      <c r="B1596" t="s">
        <v>0</v>
      </c>
      <c r="C1596" t="s">
        <v>14</v>
      </c>
      <c r="D1596">
        <v>29</v>
      </c>
      <c r="E1596" t="s">
        <v>82</v>
      </c>
      <c r="F1596">
        <v>905</v>
      </c>
      <c r="G1596">
        <v>0</v>
      </c>
      <c r="H1596" t="s">
        <v>83</v>
      </c>
      <c r="I1596" t="s">
        <v>82</v>
      </c>
      <c r="J1596" t="s">
        <v>85</v>
      </c>
      <c r="K1596" t="s">
        <v>2</v>
      </c>
      <c r="L1596" t="s">
        <v>2</v>
      </c>
      <c r="M1596" t="s">
        <v>2</v>
      </c>
      <c r="N1596" t="s">
        <v>2</v>
      </c>
      <c r="O1596" t="s">
        <v>2</v>
      </c>
      <c r="P1596" t="s">
        <v>2</v>
      </c>
      <c r="Q1596" t="s">
        <v>2</v>
      </c>
      <c r="R1596" t="s">
        <v>2</v>
      </c>
      <c r="S1596" t="s">
        <v>2</v>
      </c>
      <c r="T1596" t="s">
        <v>2</v>
      </c>
      <c r="U1596" t="s">
        <v>2</v>
      </c>
      <c r="V1596" t="s">
        <v>2</v>
      </c>
      <c r="W1596" t="s">
        <v>2</v>
      </c>
      <c r="X1596" t="s">
        <v>2</v>
      </c>
      <c r="Y1596" t="s">
        <v>2</v>
      </c>
      <c r="Z1596" t="s">
        <v>2</v>
      </c>
      <c r="AA1596" t="s">
        <v>2</v>
      </c>
      <c r="AB1596" t="s">
        <v>2</v>
      </c>
      <c r="AC1596" t="s">
        <v>2</v>
      </c>
      <c r="AD1596" t="s">
        <v>2</v>
      </c>
      <c r="AE1596" t="s">
        <v>2</v>
      </c>
      <c r="AF1596">
        <v>10</v>
      </c>
      <c r="AG1596">
        <v>4</v>
      </c>
      <c r="AH1596">
        <v>1</v>
      </c>
      <c r="AI1596">
        <v>23</v>
      </c>
      <c r="AJ1596">
        <v>12</v>
      </c>
      <c r="AK1596">
        <v>2</v>
      </c>
      <c r="AL1596">
        <v>2.2999999999999998</v>
      </c>
      <c r="AM1596">
        <v>6</v>
      </c>
      <c r="AN1596">
        <v>7.6666666666666696</v>
      </c>
      <c r="AO1596">
        <v>11</v>
      </c>
      <c r="AP1596">
        <v>19</v>
      </c>
      <c r="AQ1596">
        <v>0</v>
      </c>
      <c r="AR1596" t="s">
        <v>2</v>
      </c>
      <c r="AS1596" t="s">
        <v>2</v>
      </c>
      <c r="AT1596" t="s">
        <v>2</v>
      </c>
      <c r="AU1596" t="s">
        <v>2</v>
      </c>
      <c r="AV1596" t="s">
        <v>2</v>
      </c>
      <c r="AW1596" t="s">
        <v>2</v>
      </c>
      <c r="AX1596" t="s">
        <v>2</v>
      </c>
      <c r="AY1596" t="s">
        <v>2</v>
      </c>
      <c r="AZ1596">
        <v>1</v>
      </c>
      <c r="BA1596">
        <v>1</v>
      </c>
      <c r="BB1596">
        <v>1</v>
      </c>
      <c r="BC1596">
        <v>1</v>
      </c>
      <c r="BD1596">
        <v>2</v>
      </c>
      <c r="BE1596">
        <v>70967.743333333303</v>
      </c>
      <c r="BF1596">
        <v>100000</v>
      </c>
      <c r="BG1596">
        <v>49606451.6133333</v>
      </c>
      <c r="BH1596">
        <v>69900000</v>
      </c>
    </row>
    <row r="1597" spans="1:60" x14ac:dyDescent="0.3">
      <c r="A1597">
        <v>521313</v>
      </c>
      <c r="B1597" t="s">
        <v>0</v>
      </c>
      <c r="C1597" t="s">
        <v>14</v>
      </c>
      <c r="D1597">
        <v>25</v>
      </c>
      <c r="E1597" t="s">
        <v>82</v>
      </c>
      <c r="F1597">
        <v>904</v>
      </c>
      <c r="G1597">
        <v>0</v>
      </c>
      <c r="H1597" t="s">
        <v>83</v>
      </c>
      <c r="I1597" t="s">
        <v>82</v>
      </c>
      <c r="J1597" t="s">
        <v>88</v>
      </c>
      <c r="K1597">
        <v>10</v>
      </c>
      <c r="L1597">
        <v>10</v>
      </c>
      <c r="M1597">
        <v>5</v>
      </c>
      <c r="N1597" t="s">
        <v>86</v>
      </c>
      <c r="O1597" t="s">
        <v>122</v>
      </c>
      <c r="P1597">
        <v>9</v>
      </c>
      <c r="Q1597">
        <v>226943800</v>
      </c>
      <c r="R1597">
        <v>22694380</v>
      </c>
      <c r="S1597">
        <v>50000000</v>
      </c>
      <c r="T1597">
        <v>10</v>
      </c>
      <c r="U1597">
        <v>10</v>
      </c>
      <c r="V1597">
        <v>5</v>
      </c>
      <c r="W1597">
        <v>1</v>
      </c>
      <c r="X1597">
        <v>1</v>
      </c>
      <c r="Y1597">
        <v>113471900</v>
      </c>
      <c r="Z1597">
        <v>121850000</v>
      </c>
      <c r="AA1597">
        <v>5</v>
      </c>
      <c r="AB1597">
        <v>6</v>
      </c>
      <c r="AC1597">
        <v>15</v>
      </c>
      <c r="AD1597">
        <v>18</v>
      </c>
      <c r="AE1597">
        <v>10</v>
      </c>
      <c r="AF1597">
        <v>104</v>
      </c>
      <c r="AG1597">
        <v>95</v>
      </c>
      <c r="AH1597">
        <v>48</v>
      </c>
      <c r="AI1597">
        <v>865</v>
      </c>
      <c r="AJ1597">
        <v>813</v>
      </c>
      <c r="AK1597">
        <v>219</v>
      </c>
      <c r="AL1597">
        <v>8.3173076923076898</v>
      </c>
      <c r="AM1597">
        <v>130</v>
      </c>
      <c r="AN1597">
        <v>288.33333333333297</v>
      </c>
      <c r="AO1597">
        <v>612</v>
      </c>
      <c r="AP1597">
        <v>7</v>
      </c>
      <c r="AQ1597">
        <v>0</v>
      </c>
      <c r="AR1597">
        <v>1</v>
      </c>
      <c r="AS1597">
        <v>1</v>
      </c>
      <c r="AT1597">
        <v>0</v>
      </c>
      <c r="AU1597">
        <v>0</v>
      </c>
      <c r="AV1597" t="s">
        <v>2</v>
      </c>
      <c r="AW1597" t="s">
        <v>2</v>
      </c>
      <c r="AX1597" t="s">
        <v>2</v>
      </c>
      <c r="AY1597" t="s">
        <v>2</v>
      </c>
      <c r="AZ1597">
        <v>1</v>
      </c>
      <c r="BA1597">
        <v>1</v>
      </c>
      <c r="BB1597">
        <v>0</v>
      </c>
      <c r="BC1597">
        <v>0</v>
      </c>
      <c r="BD1597">
        <v>1</v>
      </c>
      <c r="BE1597">
        <v>950942.13</v>
      </c>
      <c r="BF1597">
        <v>1414316.42</v>
      </c>
      <c r="BG1597">
        <v>0</v>
      </c>
      <c r="BH1597">
        <v>0</v>
      </c>
    </row>
    <row r="1598" spans="1:60" x14ac:dyDescent="0.3">
      <c r="A1598">
        <v>687991</v>
      </c>
      <c r="B1598" t="s">
        <v>0</v>
      </c>
      <c r="C1598" t="s">
        <v>14</v>
      </c>
      <c r="D1598">
        <v>33</v>
      </c>
      <c r="E1598" t="s">
        <v>82</v>
      </c>
      <c r="F1598">
        <v>904</v>
      </c>
      <c r="G1598">
        <v>0</v>
      </c>
      <c r="H1598" t="s">
        <v>83</v>
      </c>
      <c r="I1598" t="s">
        <v>82</v>
      </c>
      <c r="J1598" t="s">
        <v>88</v>
      </c>
      <c r="K1598">
        <v>1</v>
      </c>
      <c r="L1598">
        <v>1</v>
      </c>
      <c r="M1598">
        <v>1</v>
      </c>
      <c r="N1598" t="s">
        <v>91</v>
      </c>
      <c r="O1598" t="s">
        <v>95</v>
      </c>
      <c r="P1598">
        <v>1</v>
      </c>
      <c r="Q1598">
        <v>500000</v>
      </c>
      <c r="R1598">
        <v>500000</v>
      </c>
      <c r="S1598">
        <v>500000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500000</v>
      </c>
      <c r="Z1598">
        <v>500000</v>
      </c>
      <c r="AA1598">
        <v>1</v>
      </c>
      <c r="AB1598">
        <v>1</v>
      </c>
      <c r="AC1598">
        <v>41</v>
      </c>
      <c r="AD1598" t="s">
        <v>2</v>
      </c>
      <c r="AE1598">
        <v>1</v>
      </c>
      <c r="AF1598">
        <v>19</v>
      </c>
      <c r="AG1598">
        <v>14</v>
      </c>
      <c r="AH1598">
        <v>10</v>
      </c>
      <c r="AI1598">
        <v>77</v>
      </c>
      <c r="AJ1598">
        <v>60</v>
      </c>
      <c r="AK1598">
        <v>36</v>
      </c>
      <c r="AL1598">
        <v>4.0526315789473699</v>
      </c>
      <c r="AM1598">
        <v>14</v>
      </c>
      <c r="AN1598">
        <v>25.6666666666667</v>
      </c>
      <c r="AO1598">
        <v>36</v>
      </c>
      <c r="AP1598">
        <v>29</v>
      </c>
      <c r="AQ1598">
        <v>0</v>
      </c>
      <c r="AR1598">
        <v>1</v>
      </c>
      <c r="AS1598">
        <v>1</v>
      </c>
      <c r="AT1598">
        <v>0</v>
      </c>
      <c r="AU1598">
        <v>0</v>
      </c>
      <c r="AV1598" t="s">
        <v>2</v>
      </c>
      <c r="AW1598" t="s">
        <v>2</v>
      </c>
      <c r="AX1598" t="s">
        <v>2</v>
      </c>
      <c r="AY1598" t="s">
        <v>2</v>
      </c>
      <c r="AZ1598">
        <v>1</v>
      </c>
      <c r="BA1598">
        <v>1</v>
      </c>
      <c r="BB1598">
        <v>0</v>
      </c>
      <c r="BC1598">
        <v>0</v>
      </c>
      <c r="BD1598">
        <v>1</v>
      </c>
      <c r="BE1598">
        <v>69892.473333333299</v>
      </c>
      <c r="BF1598">
        <v>100000</v>
      </c>
      <c r="BG1598">
        <v>0</v>
      </c>
      <c r="BH1598">
        <v>0</v>
      </c>
    </row>
    <row r="1599" spans="1:60" x14ac:dyDescent="0.3">
      <c r="A1599">
        <v>558749</v>
      </c>
      <c r="B1599" t="s">
        <v>1</v>
      </c>
      <c r="C1599" t="s">
        <v>13</v>
      </c>
      <c r="D1599">
        <v>30</v>
      </c>
      <c r="E1599" t="s">
        <v>82</v>
      </c>
      <c r="F1599">
        <v>904</v>
      </c>
      <c r="G1599">
        <v>0</v>
      </c>
      <c r="H1599" t="s">
        <v>89</v>
      </c>
      <c r="I1599" t="s">
        <v>84</v>
      </c>
      <c r="J1599" t="s">
        <v>88</v>
      </c>
      <c r="K1599" t="s">
        <v>2</v>
      </c>
      <c r="L1599" t="s">
        <v>2</v>
      </c>
      <c r="M1599" t="s">
        <v>2</v>
      </c>
      <c r="N1599" t="s">
        <v>2</v>
      </c>
      <c r="O1599" t="s">
        <v>2</v>
      </c>
      <c r="P1599" t="s">
        <v>2</v>
      </c>
      <c r="Q1599" t="s">
        <v>2</v>
      </c>
      <c r="R1599" t="s">
        <v>2</v>
      </c>
      <c r="S1599" t="s">
        <v>2</v>
      </c>
      <c r="T1599" t="s">
        <v>2</v>
      </c>
      <c r="U1599" t="s">
        <v>2</v>
      </c>
      <c r="V1599" t="s">
        <v>2</v>
      </c>
      <c r="W1599" t="s">
        <v>2</v>
      </c>
      <c r="X1599" t="s">
        <v>2</v>
      </c>
      <c r="Y1599" t="s">
        <v>2</v>
      </c>
      <c r="Z1599" t="s">
        <v>2</v>
      </c>
      <c r="AA1599" t="s">
        <v>2</v>
      </c>
      <c r="AB1599" t="s">
        <v>2</v>
      </c>
      <c r="AC1599" t="s">
        <v>2</v>
      </c>
      <c r="AD1599" t="s">
        <v>2</v>
      </c>
      <c r="AE1599" t="s">
        <v>2</v>
      </c>
      <c r="AF1599">
        <v>27</v>
      </c>
      <c r="AG1599">
        <v>18</v>
      </c>
      <c r="AH1599">
        <v>8</v>
      </c>
      <c r="AI1599">
        <v>92</v>
      </c>
      <c r="AJ1599">
        <v>43</v>
      </c>
      <c r="AK1599">
        <v>12</v>
      </c>
      <c r="AL1599">
        <v>3.4074074074074101</v>
      </c>
      <c r="AM1599">
        <v>32</v>
      </c>
      <c r="AN1599">
        <v>30.6666666666667</v>
      </c>
      <c r="AO1599">
        <v>62</v>
      </c>
      <c r="AP1599">
        <v>21</v>
      </c>
      <c r="AQ1599">
        <v>0</v>
      </c>
      <c r="AR1599">
        <v>1</v>
      </c>
      <c r="AS1599">
        <v>1</v>
      </c>
      <c r="AT1599">
        <v>0</v>
      </c>
      <c r="AU1599">
        <v>0</v>
      </c>
      <c r="AV1599" t="s">
        <v>2</v>
      </c>
      <c r="AW1599" t="s">
        <v>2</v>
      </c>
      <c r="AX1599" t="s">
        <v>2</v>
      </c>
      <c r="AY1599" t="s">
        <v>2</v>
      </c>
      <c r="AZ1599">
        <v>1</v>
      </c>
      <c r="BA1599">
        <v>1</v>
      </c>
      <c r="BB1599">
        <v>0</v>
      </c>
      <c r="BC1599">
        <v>0</v>
      </c>
      <c r="BD1599">
        <v>1</v>
      </c>
      <c r="BE1599">
        <v>5373822.8799999999</v>
      </c>
      <c r="BF1599">
        <v>7850411.7400000002</v>
      </c>
      <c r="BG1599">
        <v>0</v>
      </c>
      <c r="BH1599">
        <v>0</v>
      </c>
    </row>
    <row r="1600" spans="1:60" x14ac:dyDescent="0.3">
      <c r="A1600">
        <v>210528</v>
      </c>
      <c r="B1600" t="s">
        <v>0</v>
      </c>
      <c r="C1600" t="s">
        <v>14</v>
      </c>
      <c r="D1600">
        <v>26</v>
      </c>
      <c r="E1600" t="s">
        <v>82</v>
      </c>
      <c r="F1600">
        <v>888</v>
      </c>
      <c r="G1600">
        <v>0</v>
      </c>
      <c r="H1600" t="s">
        <v>83</v>
      </c>
      <c r="I1600" t="s">
        <v>82</v>
      </c>
      <c r="J1600" t="s">
        <v>88</v>
      </c>
      <c r="K1600">
        <v>8</v>
      </c>
      <c r="L1600">
        <v>8</v>
      </c>
      <c r="M1600">
        <v>8</v>
      </c>
      <c r="N1600" t="s">
        <v>91</v>
      </c>
      <c r="O1600" t="s">
        <v>95</v>
      </c>
      <c r="P1600">
        <v>6</v>
      </c>
      <c r="Q1600">
        <v>344246</v>
      </c>
      <c r="R1600">
        <v>43030.75</v>
      </c>
      <c r="S1600">
        <v>194246</v>
      </c>
      <c r="T1600">
        <v>8</v>
      </c>
      <c r="U1600">
        <v>8</v>
      </c>
      <c r="V1600">
        <v>8</v>
      </c>
      <c r="W1600">
        <v>1</v>
      </c>
      <c r="X1600">
        <v>1</v>
      </c>
      <c r="Y1600">
        <v>344246</v>
      </c>
      <c r="Z1600">
        <v>344246</v>
      </c>
      <c r="AA1600">
        <v>8</v>
      </c>
      <c r="AB1600">
        <v>8</v>
      </c>
      <c r="AC1600">
        <v>22</v>
      </c>
      <c r="AD1600">
        <v>9</v>
      </c>
      <c r="AE1600">
        <v>8</v>
      </c>
      <c r="AF1600">
        <v>38</v>
      </c>
      <c r="AG1600">
        <v>38</v>
      </c>
      <c r="AH1600">
        <v>32</v>
      </c>
      <c r="AI1600">
        <v>92</v>
      </c>
      <c r="AJ1600">
        <v>92</v>
      </c>
      <c r="AK1600">
        <v>64</v>
      </c>
      <c r="AL1600">
        <v>2.42105263157895</v>
      </c>
      <c r="AM1600">
        <v>10</v>
      </c>
      <c r="AN1600">
        <v>46</v>
      </c>
      <c r="AO1600">
        <v>64</v>
      </c>
      <c r="AP1600">
        <v>12</v>
      </c>
      <c r="AQ1600">
        <v>0</v>
      </c>
      <c r="AR1600">
        <v>1</v>
      </c>
      <c r="AS1600">
        <v>1</v>
      </c>
      <c r="AT1600">
        <v>0</v>
      </c>
      <c r="AU1600">
        <v>0</v>
      </c>
      <c r="AV1600" t="s">
        <v>2</v>
      </c>
      <c r="AW1600" t="s">
        <v>2</v>
      </c>
      <c r="AX1600" t="s">
        <v>2</v>
      </c>
      <c r="AY1600" t="s">
        <v>2</v>
      </c>
      <c r="AZ1600">
        <v>1</v>
      </c>
      <c r="BA1600">
        <v>1</v>
      </c>
      <c r="BB1600">
        <v>0</v>
      </c>
      <c r="BC1600">
        <v>0</v>
      </c>
      <c r="BD1600">
        <v>1</v>
      </c>
      <c r="BE1600">
        <v>696357.59</v>
      </c>
      <c r="BF1600">
        <v>696357.59</v>
      </c>
      <c r="BG1600">
        <v>0</v>
      </c>
      <c r="BH1600">
        <v>0</v>
      </c>
    </row>
    <row r="1601" spans="1:60" x14ac:dyDescent="0.3">
      <c r="A1601">
        <v>872081</v>
      </c>
      <c r="B1601" t="s">
        <v>0</v>
      </c>
      <c r="C1601" t="s">
        <v>14</v>
      </c>
      <c r="D1601">
        <v>55</v>
      </c>
      <c r="E1601" t="s">
        <v>82</v>
      </c>
      <c r="F1601">
        <v>883</v>
      </c>
      <c r="G1601">
        <v>0</v>
      </c>
      <c r="H1601" t="s">
        <v>83</v>
      </c>
      <c r="I1601" t="s">
        <v>82</v>
      </c>
      <c r="J1601" t="s">
        <v>88</v>
      </c>
      <c r="K1601" t="s">
        <v>2</v>
      </c>
      <c r="L1601" t="s">
        <v>2</v>
      </c>
      <c r="M1601" t="s">
        <v>2</v>
      </c>
      <c r="N1601" t="s">
        <v>2</v>
      </c>
      <c r="O1601" t="s">
        <v>2</v>
      </c>
      <c r="P1601" t="s">
        <v>2</v>
      </c>
      <c r="Q1601" t="s">
        <v>2</v>
      </c>
      <c r="R1601" t="s">
        <v>2</v>
      </c>
      <c r="S1601" t="s">
        <v>2</v>
      </c>
      <c r="T1601" t="s">
        <v>2</v>
      </c>
      <c r="U1601" t="s">
        <v>2</v>
      </c>
      <c r="V1601" t="s">
        <v>2</v>
      </c>
      <c r="W1601" t="s">
        <v>2</v>
      </c>
      <c r="X1601" t="s">
        <v>2</v>
      </c>
      <c r="Y1601" t="s">
        <v>2</v>
      </c>
      <c r="Z1601" t="s">
        <v>2</v>
      </c>
      <c r="AA1601" t="s">
        <v>2</v>
      </c>
      <c r="AB1601" t="s">
        <v>2</v>
      </c>
      <c r="AC1601" t="s">
        <v>2</v>
      </c>
      <c r="AD1601" t="s">
        <v>2</v>
      </c>
      <c r="AE1601" t="s">
        <v>2</v>
      </c>
      <c r="AF1601">
        <v>39</v>
      </c>
      <c r="AG1601">
        <v>39</v>
      </c>
      <c r="AH1601">
        <v>33</v>
      </c>
      <c r="AI1601">
        <v>165</v>
      </c>
      <c r="AJ1601">
        <v>165</v>
      </c>
      <c r="AK1601">
        <v>123</v>
      </c>
      <c r="AL1601">
        <v>4.2307692307692299</v>
      </c>
      <c r="AM1601">
        <v>28</v>
      </c>
      <c r="AN1601">
        <v>82.5</v>
      </c>
      <c r="AO1601">
        <v>123</v>
      </c>
      <c r="AP1601">
        <v>10</v>
      </c>
      <c r="AQ1601">
        <v>1</v>
      </c>
      <c r="AR1601">
        <v>2</v>
      </c>
      <c r="AS1601">
        <v>2</v>
      </c>
      <c r="AT1601">
        <v>0</v>
      </c>
      <c r="AU1601">
        <v>0</v>
      </c>
      <c r="AV1601" t="s">
        <v>2</v>
      </c>
      <c r="AW1601" t="s">
        <v>2</v>
      </c>
      <c r="AX1601" t="s">
        <v>2</v>
      </c>
      <c r="AY1601" t="s">
        <v>2</v>
      </c>
      <c r="AZ1601">
        <v>1</v>
      </c>
      <c r="BA1601">
        <v>1</v>
      </c>
      <c r="BB1601">
        <v>0.5</v>
      </c>
      <c r="BC1601">
        <v>0.5</v>
      </c>
      <c r="BD1601">
        <v>1.5</v>
      </c>
      <c r="BE1601">
        <v>726322.005</v>
      </c>
      <c r="BF1601">
        <v>726322.005</v>
      </c>
      <c r="BG1601">
        <v>10161290.324999999</v>
      </c>
      <c r="BH1601">
        <v>10161290.324999999</v>
      </c>
    </row>
    <row r="1602" spans="1:60" x14ac:dyDescent="0.3">
      <c r="A1602">
        <v>489086</v>
      </c>
      <c r="B1602" t="s">
        <v>0</v>
      </c>
      <c r="C1602" t="s">
        <v>13</v>
      </c>
      <c r="D1602">
        <v>25</v>
      </c>
      <c r="E1602" t="s">
        <v>82</v>
      </c>
      <c r="F1602">
        <v>875</v>
      </c>
      <c r="G1602">
        <v>0</v>
      </c>
      <c r="H1602" t="s">
        <v>83</v>
      </c>
      <c r="I1602" t="s">
        <v>84</v>
      </c>
      <c r="J1602" t="s">
        <v>88</v>
      </c>
      <c r="K1602" t="s">
        <v>2</v>
      </c>
      <c r="L1602" t="s">
        <v>2</v>
      </c>
      <c r="M1602" t="s">
        <v>2</v>
      </c>
      <c r="N1602" t="s">
        <v>2</v>
      </c>
      <c r="O1602" t="s">
        <v>2</v>
      </c>
      <c r="P1602" t="s">
        <v>2</v>
      </c>
      <c r="Q1602" t="s">
        <v>2</v>
      </c>
      <c r="R1602" t="s">
        <v>2</v>
      </c>
      <c r="S1602" t="s">
        <v>2</v>
      </c>
      <c r="T1602" t="s">
        <v>2</v>
      </c>
      <c r="U1602" t="s">
        <v>2</v>
      </c>
      <c r="V1602" t="s">
        <v>2</v>
      </c>
      <c r="W1602" t="s">
        <v>2</v>
      </c>
      <c r="X1602" t="s">
        <v>2</v>
      </c>
      <c r="Y1602" t="s">
        <v>2</v>
      </c>
      <c r="Z1602" t="s">
        <v>2</v>
      </c>
      <c r="AA1602" t="s">
        <v>2</v>
      </c>
      <c r="AB1602" t="s">
        <v>2</v>
      </c>
      <c r="AC1602" t="s">
        <v>2</v>
      </c>
      <c r="AD1602" t="s">
        <v>2</v>
      </c>
      <c r="AE1602" t="s">
        <v>2</v>
      </c>
      <c r="AF1602">
        <v>15</v>
      </c>
      <c r="AG1602">
        <v>15</v>
      </c>
      <c r="AH1602">
        <v>11</v>
      </c>
      <c r="AI1602">
        <v>92</v>
      </c>
      <c r="AJ1602">
        <v>92</v>
      </c>
      <c r="AK1602">
        <v>44</v>
      </c>
      <c r="AL1602">
        <v>6.1333333333333302</v>
      </c>
      <c r="AM1602">
        <v>40</v>
      </c>
      <c r="AN1602">
        <v>46</v>
      </c>
      <c r="AO1602">
        <v>56</v>
      </c>
      <c r="AP1602">
        <v>7</v>
      </c>
      <c r="AQ1602">
        <v>0</v>
      </c>
      <c r="AR1602">
        <v>1</v>
      </c>
      <c r="AS1602">
        <v>1</v>
      </c>
      <c r="AT1602">
        <v>0</v>
      </c>
      <c r="AU1602">
        <v>0</v>
      </c>
      <c r="AV1602" t="s">
        <v>2</v>
      </c>
      <c r="AW1602" t="s">
        <v>2</v>
      </c>
      <c r="AX1602" t="s">
        <v>2</v>
      </c>
      <c r="AY1602" t="s">
        <v>2</v>
      </c>
      <c r="AZ1602">
        <v>1</v>
      </c>
      <c r="BA1602">
        <v>1</v>
      </c>
      <c r="BB1602">
        <v>0</v>
      </c>
      <c r="BC1602">
        <v>0</v>
      </c>
      <c r="BD1602">
        <v>1</v>
      </c>
      <c r="BE1602">
        <v>3870967.74</v>
      </c>
      <c r="BF1602">
        <v>3870967.74</v>
      </c>
      <c r="BG1602">
        <v>0</v>
      </c>
      <c r="BH1602">
        <v>0</v>
      </c>
    </row>
    <row r="1603" spans="1:60" x14ac:dyDescent="0.3">
      <c r="A1603">
        <v>286861</v>
      </c>
      <c r="B1603" t="s">
        <v>1</v>
      </c>
      <c r="C1603" t="s">
        <v>14</v>
      </c>
      <c r="D1603">
        <v>32</v>
      </c>
      <c r="E1603" t="s">
        <v>82</v>
      </c>
      <c r="F1603">
        <v>875</v>
      </c>
      <c r="G1603">
        <v>0</v>
      </c>
      <c r="H1603" t="s">
        <v>83</v>
      </c>
      <c r="I1603" t="s">
        <v>84</v>
      </c>
      <c r="J1603" t="s">
        <v>85</v>
      </c>
      <c r="K1603" t="s">
        <v>2</v>
      </c>
      <c r="L1603" t="s">
        <v>2</v>
      </c>
      <c r="M1603" t="s">
        <v>2</v>
      </c>
      <c r="N1603" t="s">
        <v>2</v>
      </c>
      <c r="O1603" t="s">
        <v>2</v>
      </c>
      <c r="P1603" t="s">
        <v>2</v>
      </c>
      <c r="Q1603" t="s">
        <v>2</v>
      </c>
      <c r="R1603" t="s">
        <v>2</v>
      </c>
      <c r="S1603" t="s">
        <v>2</v>
      </c>
      <c r="T1603" t="s">
        <v>2</v>
      </c>
      <c r="U1603" t="s">
        <v>2</v>
      </c>
      <c r="V1603" t="s">
        <v>2</v>
      </c>
      <c r="W1603" t="s">
        <v>2</v>
      </c>
      <c r="X1603" t="s">
        <v>2</v>
      </c>
      <c r="Y1603" t="s">
        <v>2</v>
      </c>
      <c r="Z1603" t="s">
        <v>2</v>
      </c>
      <c r="AA1603" t="s">
        <v>2</v>
      </c>
      <c r="AB1603" t="s">
        <v>2</v>
      </c>
      <c r="AC1603" t="s">
        <v>2</v>
      </c>
      <c r="AD1603" t="s">
        <v>2</v>
      </c>
      <c r="AE1603" t="s">
        <v>2</v>
      </c>
      <c r="AF1603">
        <v>8</v>
      </c>
      <c r="AG1603">
        <v>8</v>
      </c>
      <c r="AH1603">
        <v>4</v>
      </c>
      <c r="AI1603">
        <v>74</v>
      </c>
      <c r="AJ1603">
        <v>74</v>
      </c>
      <c r="AK1603">
        <v>6</v>
      </c>
      <c r="AL1603">
        <v>9.25</v>
      </c>
      <c r="AM1603">
        <v>42</v>
      </c>
      <c r="AN1603">
        <v>37</v>
      </c>
      <c r="AO1603">
        <v>68</v>
      </c>
      <c r="AP1603">
        <v>8</v>
      </c>
      <c r="AQ1603">
        <v>0</v>
      </c>
      <c r="AR1603">
        <v>1</v>
      </c>
      <c r="AS1603">
        <v>1</v>
      </c>
      <c r="AT1603">
        <v>0</v>
      </c>
      <c r="AU1603">
        <v>0</v>
      </c>
      <c r="AV1603" t="s">
        <v>2</v>
      </c>
      <c r="AW1603" t="s">
        <v>2</v>
      </c>
      <c r="AX1603" t="s">
        <v>2</v>
      </c>
      <c r="AY1603" t="s">
        <v>2</v>
      </c>
      <c r="AZ1603">
        <v>1</v>
      </c>
      <c r="BA1603">
        <v>1</v>
      </c>
      <c r="BB1603">
        <v>0</v>
      </c>
      <c r="BC1603">
        <v>0</v>
      </c>
      <c r="BD1603">
        <v>1</v>
      </c>
      <c r="BE1603">
        <v>122059.33500000001</v>
      </c>
      <c r="BF1603">
        <v>122059.33500000001</v>
      </c>
      <c r="BG1603">
        <v>0</v>
      </c>
      <c r="BH1603">
        <v>0</v>
      </c>
    </row>
    <row r="1604" spans="1:60" x14ac:dyDescent="0.3">
      <c r="A1604">
        <v>460275</v>
      </c>
      <c r="B1604" t="s">
        <v>0</v>
      </c>
      <c r="C1604" t="s">
        <v>14</v>
      </c>
      <c r="D1604">
        <v>26</v>
      </c>
      <c r="E1604" t="s">
        <v>82</v>
      </c>
      <c r="F1604">
        <v>874</v>
      </c>
      <c r="G1604">
        <v>0</v>
      </c>
      <c r="H1604" t="s">
        <v>83</v>
      </c>
      <c r="I1604" t="s">
        <v>84</v>
      </c>
      <c r="J1604" t="s">
        <v>85</v>
      </c>
      <c r="K1604">
        <v>5</v>
      </c>
      <c r="L1604">
        <v>5</v>
      </c>
      <c r="M1604">
        <v>5</v>
      </c>
      <c r="N1604" t="s">
        <v>86</v>
      </c>
      <c r="O1604" t="s">
        <v>87</v>
      </c>
      <c r="P1604">
        <v>5</v>
      </c>
      <c r="Q1604">
        <v>77000000</v>
      </c>
      <c r="R1604">
        <v>15400000</v>
      </c>
      <c r="S1604">
        <v>50000000</v>
      </c>
      <c r="T1604">
        <v>5</v>
      </c>
      <c r="U1604">
        <v>5</v>
      </c>
      <c r="V1604">
        <v>5</v>
      </c>
      <c r="W1604">
        <v>1</v>
      </c>
      <c r="X1604">
        <v>1</v>
      </c>
      <c r="Y1604">
        <v>38500000</v>
      </c>
      <c r="Z1604">
        <v>50000000</v>
      </c>
      <c r="AA1604">
        <v>2.5</v>
      </c>
      <c r="AB1604">
        <v>4</v>
      </c>
      <c r="AC1604">
        <v>0</v>
      </c>
      <c r="AD1604">
        <v>22</v>
      </c>
      <c r="AE1604">
        <v>5</v>
      </c>
      <c r="AF1604">
        <v>12</v>
      </c>
      <c r="AG1604">
        <v>12</v>
      </c>
      <c r="AH1604">
        <v>12</v>
      </c>
      <c r="AI1604">
        <v>21</v>
      </c>
      <c r="AJ1604">
        <v>21</v>
      </c>
      <c r="AK1604">
        <v>21</v>
      </c>
      <c r="AL1604">
        <v>1.75</v>
      </c>
      <c r="AM1604">
        <v>4</v>
      </c>
      <c r="AN1604">
        <v>10.5</v>
      </c>
      <c r="AO1604">
        <v>11</v>
      </c>
      <c r="AP1604">
        <v>22</v>
      </c>
      <c r="AQ1604">
        <v>0</v>
      </c>
      <c r="AR1604">
        <v>1</v>
      </c>
      <c r="AS1604">
        <v>1</v>
      </c>
      <c r="AT1604">
        <v>0</v>
      </c>
      <c r="AU1604">
        <v>0</v>
      </c>
      <c r="AV1604">
        <v>394444444</v>
      </c>
      <c r="AW1604">
        <v>394444444</v>
      </c>
      <c r="AX1604">
        <v>1</v>
      </c>
      <c r="AY1604">
        <v>1</v>
      </c>
      <c r="AZ1604">
        <v>1</v>
      </c>
      <c r="BA1604">
        <v>1</v>
      </c>
      <c r="BB1604">
        <v>0</v>
      </c>
      <c r="BC1604">
        <v>0</v>
      </c>
      <c r="BD1604">
        <v>1</v>
      </c>
      <c r="BE1604">
        <v>739119.67500000005</v>
      </c>
      <c r="BF1604">
        <v>739119.67500000005</v>
      </c>
      <c r="BG1604">
        <v>0</v>
      </c>
      <c r="BH1604">
        <v>0</v>
      </c>
    </row>
    <row r="1605" spans="1:60" x14ac:dyDescent="0.3">
      <c r="A1605">
        <v>826974</v>
      </c>
      <c r="B1605" t="s">
        <v>0</v>
      </c>
      <c r="C1605" t="s">
        <v>14</v>
      </c>
      <c r="D1605">
        <v>24</v>
      </c>
      <c r="E1605" t="s">
        <v>82</v>
      </c>
      <c r="F1605">
        <v>870</v>
      </c>
      <c r="G1605">
        <v>10</v>
      </c>
      <c r="H1605" t="s">
        <v>83</v>
      </c>
      <c r="I1605" t="s">
        <v>84</v>
      </c>
      <c r="J1605" t="s">
        <v>88</v>
      </c>
      <c r="K1605">
        <v>4</v>
      </c>
      <c r="L1605">
        <v>4</v>
      </c>
      <c r="M1605">
        <v>4</v>
      </c>
      <c r="N1605" t="s">
        <v>86</v>
      </c>
      <c r="O1605" t="s">
        <v>90</v>
      </c>
      <c r="P1605">
        <v>3</v>
      </c>
      <c r="Q1605">
        <v>5890000</v>
      </c>
      <c r="R1605">
        <v>1472500</v>
      </c>
      <c r="S1605">
        <v>5000000</v>
      </c>
      <c r="T1605">
        <v>4</v>
      </c>
      <c r="U1605">
        <v>4</v>
      </c>
      <c r="V1605">
        <v>4</v>
      </c>
      <c r="W1605">
        <v>1</v>
      </c>
      <c r="X1605">
        <v>1</v>
      </c>
      <c r="Y1605">
        <v>5890000</v>
      </c>
      <c r="Z1605">
        <v>5890000</v>
      </c>
      <c r="AA1605">
        <v>4</v>
      </c>
      <c r="AB1605">
        <v>4</v>
      </c>
      <c r="AC1605">
        <v>15</v>
      </c>
      <c r="AD1605">
        <v>2</v>
      </c>
      <c r="AE1605">
        <v>4</v>
      </c>
      <c r="AF1605">
        <v>51</v>
      </c>
      <c r="AG1605">
        <v>51</v>
      </c>
      <c r="AH1605">
        <v>51</v>
      </c>
      <c r="AI1605">
        <v>134</v>
      </c>
      <c r="AJ1605">
        <v>134</v>
      </c>
      <c r="AK1605">
        <v>134</v>
      </c>
      <c r="AL1605">
        <v>2.62745098039216</v>
      </c>
      <c r="AM1605">
        <v>18</v>
      </c>
      <c r="AN1605">
        <v>134</v>
      </c>
      <c r="AO1605">
        <v>134</v>
      </c>
      <c r="AP1605">
        <v>3</v>
      </c>
      <c r="AQ1605">
        <v>2</v>
      </c>
      <c r="AR1605">
        <v>1</v>
      </c>
      <c r="AS1605">
        <v>1</v>
      </c>
      <c r="AT1605">
        <v>0</v>
      </c>
      <c r="AU1605">
        <v>0</v>
      </c>
      <c r="AV1605" t="s">
        <v>2</v>
      </c>
      <c r="AW1605" t="s">
        <v>2</v>
      </c>
      <c r="AX1605" t="s">
        <v>2</v>
      </c>
      <c r="AY1605" t="s">
        <v>2</v>
      </c>
      <c r="AZ1605">
        <v>1</v>
      </c>
      <c r="BA1605">
        <v>1</v>
      </c>
      <c r="BB1605">
        <v>0</v>
      </c>
      <c r="BC1605">
        <v>0</v>
      </c>
      <c r="BD1605">
        <v>1</v>
      </c>
      <c r="BE1605">
        <v>2771034.71</v>
      </c>
      <c r="BF1605">
        <v>2771034.71</v>
      </c>
      <c r="BG1605">
        <v>0</v>
      </c>
      <c r="BH1605">
        <v>0</v>
      </c>
    </row>
    <row r="1606" spans="1:60" x14ac:dyDescent="0.3">
      <c r="A1606">
        <v>278447</v>
      </c>
      <c r="B1606" t="s">
        <v>0</v>
      </c>
      <c r="C1606" t="s">
        <v>14</v>
      </c>
      <c r="D1606">
        <v>27</v>
      </c>
      <c r="E1606" t="s">
        <v>82</v>
      </c>
      <c r="F1606">
        <v>877</v>
      </c>
      <c r="G1606">
        <v>2</v>
      </c>
      <c r="H1606" t="s">
        <v>83</v>
      </c>
      <c r="I1606" t="s">
        <v>84</v>
      </c>
      <c r="J1606" t="s">
        <v>85</v>
      </c>
      <c r="K1606" t="s">
        <v>2</v>
      </c>
      <c r="L1606" t="s">
        <v>2</v>
      </c>
      <c r="M1606" t="s">
        <v>2</v>
      </c>
      <c r="N1606" t="s">
        <v>2</v>
      </c>
      <c r="O1606" t="s">
        <v>2</v>
      </c>
      <c r="P1606" t="s">
        <v>2</v>
      </c>
      <c r="Q1606" t="s">
        <v>2</v>
      </c>
      <c r="R1606" t="s">
        <v>2</v>
      </c>
      <c r="S1606" t="s">
        <v>2</v>
      </c>
      <c r="T1606" t="s">
        <v>2</v>
      </c>
      <c r="U1606" t="s">
        <v>2</v>
      </c>
      <c r="V1606" t="s">
        <v>2</v>
      </c>
      <c r="W1606" t="s">
        <v>2</v>
      </c>
      <c r="X1606" t="s">
        <v>2</v>
      </c>
      <c r="Y1606" t="s">
        <v>2</v>
      </c>
      <c r="Z1606" t="s">
        <v>2</v>
      </c>
      <c r="AA1606" t="s">
        <v>2</v>
      </c>
      <c r="AB1606" t="s">
        <v>2</v>
      </c>
      <c r="AC1606" t="s">
        <v>2</v>
      </c>
      <c r="AD1606" t="s">
        <v>2</v>
      </c>
      <c r="AE1606" t="s">
        <v>2</v>
      </c>
      <c r="AF1606">
        <v>20</v>
      </c>
      <c r="AG1606">
        <v>20</v>
      </c>
      <c r="AH1606">
        <v>20</v>
      </c>
      <c r="AI1606">
        <v>64</v>
      </c>
      <c r="AJ1606">
        <v>64</v>
      </c>
      <c r="AK1606">
        <v>64</v>
      </c>
      <c r="AL1606">
        <v>3.2</v>
      </c>
      <c r="AM1606">
        <v>20</v>
      </c>
      <c r="AN1606">
        <v>64</v>
      </c>
      <c r="AO1606">
        <v>64</v>
      </c>
      <c r="AP1606">
        <v>9</v>
      </c>
      <c r="AQ1606">
        <v>8</v>
      </c>
      <c r="AR1606">
        <v>2</v>
      </c>
      <c r="AS1606">
        <v>2</v>
      </c>
      <c r="AT1606">
        <v>0</v>
      </c>
      <c r="AU1606">
        <v>0</v>
      </c>
      <c r="AV1606" t="s">
        <v>2</v>
      </c>
      <c r="AW1606" t="s">
        <v>2</v>
      </c>
      <c r="AX1606" t="s">
        <v>2</v>
      </c>
      <c r="AY1606" t="s">
        <v>2</v>
      </c>
      <c r="AZ1606">
        <v>1</v>
      </c>
      <c r="BA1606">
        <v>1</v>
      </c>
      <c r="BB1606">
        <v>0</v>
      </c>
      <c r="BC1606">
        <v>0</v>
      </c>
      <c r="BD1606">
        <v>1</v>
      </c>
      <c r="BE1606">
        <v>1065161.29</v>
      </c>
      <c r="BF1606">
        <v>1065161.29</v>
      </c>
      <c r="BG1606">
        <v>0</v>
      </c>
      <c r="BH1606">
        <v>0</v>
      </c>
    </row>
    <row r="1607" spans="1:60" x14ac:dyDescent="0.3">
      <c r="A1607">
        <v>657126</v>
      </c>
      <c r="B1607" t="s">
        <v>0</v>
      </c>
      <c r="C1607" t="s">
        <v>14</v>
      </c>
      <c r="D1607">
        <v>26</v>
      </c>
      <c r="E1607" t="s">
        <v>82</v>
      </c>
      <c r="F1607">
        <v>869</v>
      </c>
      <c r="G1607">
        <v>1</v>
      </c>
      <c r="H1607" t="s">
        <v>83</v>
      </c>
      <c r="I1607" t="s">
        <v>82</v>
      </c>
      <c r="J1607" t="s">
        <v>85</v>
      </c>
      <c r="K1607">
        <v>2</v>
      </c>
      <c r="L1607">
        <v>2</v>
      </c>
      <c r="M1607">
        <v>2</v>
      </c>
      <c r="N1607" t="s">
        <v>91</v>
      </c>
      <c r="O1607" t="s">
        <v>102</v>
      </c>
      <c r="P1607">
        <v>2</v>
      </c>
      <c r="Q1607">
        <v>210000</v>
      </c>
      <c r="R1607">
        <v>105000</v>
      </c>
      <c r="S1607">
        <v>200000</v>
      </c>
      <c r="T1607">
        <v>2</v>
      </c>
      <c r="U1607">
        <v>2</v>
      </c>
      <c r="V1607">
        <v>2</v>
      </c>
      <c r="W1607">
        <v>1</v>
      </c>
      <c r="X1607">
        <v>1</v>
      </c>
      <c r="Y1607">
        <v>210000</v>
      </c>
      <c r="Z1607">
        <v>210000</v>
      </c>
      <c r="AA1607">
        <v>2</v>
      </c>
      <c r="AB1607">
        <v>2</v>
      </c>
      <c r="AC1607">
        <v>1</v>
      </c>
      <c r="AD1607">
        <v>0</v>
      </c>
      <c r="AE1607">
        <v>2</v>
      </c>
      <c r="AF1607">
        <v>25</v>
      </c>
      <c r="AG1607">
        <v>25</v>
      </c>
      <c r="AH1607">
        <v>25</v>
      </c>
      <c r="AI1607">
        <v>56</v>
      </c>
      <c r="AJ1607">
        <v>56</v>
      </c>
      <c r="AK1607">
        <v>56</v>
      </c>
      <c r="AL1607">
        <v>2.2400000000000002</v>
      </c>
      <c r="AM1607">
        <v>8</v>
      </c>
      <c r="AN1607">
        <v>56</v>
      </c>
      <c r="AO1607">
        <v>56</v>
      </c>
      <c r="AP1607">
        <v>12</v>
      </c>
      <c r="AQ1607">
        <v>0</v>
      </c>
      <c r="AR1607">
        <v>1</v>
      </c>
      <c r="AS1607">
        <v>1</v>
      </c>
      <c r="AT1607">
        <v>0</v>
      </c>
      <c r="AU1607">
        <v>0</v>
      </c>
      <c r="AV1607" t="s">
        <v>2</v>
      </c>
      <c r="AW1607" t="s">
        <v>2</v>
      </c>
      <c r="AX1607" t="s">
        <v>2</v>
      </c>
      <c r="AY1607" t="s">
        <v>2</v>
      </c>
      <c r="AZ1607">
        <v>1</v>
      </c>
      <c r="BA1607">
        <v>1</v>
      </c>
      <c r="BB1607">
        <v>0</v>
      </c>
      <c r="BC1607">
        <v>0</v>
      </c>
      <c r="BD1607">
        <v>1</v>
      </c>
      <c r="BE1607">
        <v>449677.42</v>
      </c>
      <c r="BF1607">
        <v>449677.42</v>
      </c>
      <c r="BG1607">
        <v>0</v>
      </c>
      <c r="BH1607">
        <v>0</v>
      </c>
    </row>
    <row r="1608" spans="1:60" x14ac:dyDescent="0.3">
      <c r="A1608">
        <v>636070</v>
      </c>
      <c r="B1608" t="s">
        <v>0</v>
      </c>
      <c r="C1608" t="s">
        <v>13</v>
      </c>
      <c r="D1608">
        <v>35</v>
      </c>
      <c r="E1608" t="s">
        <v>82</v>
      </c>
      <c r="F1608">
        <v>869</v>
      </c>
      <c r="G1608">
        <v>0</v>
      </c>
      <c r="H1608" t="s">
        <v>83</v>
      </c>
      <c r="I1608" t="s">
        <v>82</v>
      </c>
      <c r="J1608" t="s">
        <v>85</v>
      </c>
      <c r="K1608" t="s">
        <v>2</v>
      </c>
      <c r="L1608" t="s">
        <v>2</v>
      </c>
      <c r="M1608" t="s">
        <v>2</v>
      </c>
      <c r="N1608" t="s">
        <v>2</v>
      </c>
      <c r="O1608" t="s">
        <v>2</v>
      </c>
      <c r="P1608" t="s">
        <v>2</v>
      </c>
      <c r="Q1608" t="s">
        <v>2</v>
      </c>
      <c r="R1608" t="s">
        <v>2</v>
      </c>
      <c r="S1608" t="s">
        <v>2</v>
      </c>
      <c r="T1608" t="s">
        <v>2</v>
      </c>
      <c r="U1608" t="s">
        <v>2</v>
      </c>
      <c r="V1608" t="s">
        <v>2</v>
      </c>
      <c r="W1608" t="s">
        <v>2</v>
      </c>
      <c r="X1608" t="s">
        <v>2</v>
      </c>
      <c r="Y1608" t="s">
        <v>2</v>
      </c>
      <c r="Z1608" t="s">
        <v>2</v>
      </c>
      <c r="AA1608" t="s">
        <v>2</v>
      </c>
      <c r="AB1608" t="s">
        <v>2</v>
      </c>
      <c r="AC1608" t="s">
        <v>2</v>
      </c>
      <c r="AD1608" t="s">
        <v>2</v>
      </c>
      <c r="AE1608" t="s">
        <v>2</v>
      </c>
      <c r="AF1608">
        <v>10</v>
      </c>
      <c r="AG1608">
        <v>10</v>
      </c>
      <c r="AH1608">
        <v>10</v>
      </c>
      <c r="AI1608">
        <v>73</v>
      </c>
      <c r="AJ1608">
        <v>73</v>
      </c>
      <c r="AK1608">
        <v>73</v>
      </c>
      <c r="AL1608">
        <v>7.3</v>
      </c>
      <c r="AM1608">
        <v>54</v>
      </c>
      <c r="AN1608">
        <v>73</v>
      </c>
      <c r="AO1608">
        <v>73</v>
      </c>
      <c r="AP1608">
        <v>13</v>
      </c>
      <c r="AQ1608">
        <v>0</v>
      </c>
      <c r="AR1608" t="s">
        <v>2</v>
      </c>
      <c r="AS1608" t="s">
        <v>2</v>
      </c>
      <c r="AT1608" t="s">
        <v>2</v>
      </c>
      <c r="AU1608" t="s">
        <v>2</v>
      </c>
      <c r="AV1608" t="s">
        <v>2</v>
      </c>
      <c r="AW1608" t="s">
        <v>2</v>
      </c>
      <c r="AX1608" t="s">
        <v>2</v>
      </c>
      <c r="AY1608" t="s">
        <v>2</v>
      </c>
      <c r="AZ1608">
        <v>1</v>
      </c>
      <c r="BA1608">
        <v>1</v>
      </c>
      <c r="BB1608">
        <v>1</v>
      </c>
      <c r="BC1608">
        <v>1</v>
      </c>
      <c r="BD1608">
        <v>2</v>
      </c>
      <c r="BE1608">
        <v>87096.77</v>
      </c>
      <c r="BF1608">
        <v>87096.77</v>
      </c>
      <c r="BG1608">
        <v>142580645.16</v>
      </c>
      <c r="BH1608">
        <v>142580645.16</v>
      </c>
    </row>
    <row r="1609" spans="1:60" x14ac:dyDescent="0.3">
      <c r="A1609">
        <v>463074</v>
      </c>
      <c r="B1609" t="s">
        <v>0</v>
      </c>
      <c r="C1609" t="s">
        <v>13</v>
      </c>
      <c r="D1609">
        <v>26</v>
      </c>
      <c r="E1609" t="s">
        <v>82</v>
      </c>
      <c r="F1609">
        <v>869</v>
      </c>
      <c r="G1609">
        <v>0</v>
      </c>
      <c r="H1609" t="s">
        <v>83</v>
      </c>
      <c r="I1609" t="s">
        <v>84</v>
      </c>
      <c r="J1609" t="s">
        <v>88</v>
      </c>
      <c r="K1609" t="s">
        <v>2</v>
      </c>
      <c r="L1609" t="s">
        <v>2</v>
      </c>
      <c r="M1609" t="s">
        <v>2</v>
      </c>
      <c r="N1609" t="s">
        <v>2</v>
      </c>
      <c r="O1609" t="s">
        <v>2</v>
      </c>
      <c r="P1609" t="s">
        <v>2</v>
      </c>
      <c r="Q1609" t="s">
        <v>2</v>
      </c>
      <c r="R1609" t="s">
        <v>2</v>
      </c>
      <c r="S1609" t="s">
        <v>2</v>
      </c>
      <c r="T1609" t="s">
        <v>2</v>
      </c>
      <c r="U1609" t="s">
        <v>2</v>
      </c>
      <c r="V1609" t="s">
        <v>2</v>
      </c>
      <c r="W1609" t="s">
        <v>2</v>
      </c>
      <c r="X1609" t="s">
        <v>2</v>
      </c>
      <c r="Y1609" t="s">
        <v>2</v>
      </c>
      <c r="Z1609" t="s">
        <v>2</v>
      </c>
      <c r="AA1609" t="s">
        <v>2</v>
      </c>
      <c r="AB1609" t="s">
        <v>2</v>
      </c>
      <c r="AC1609" t="s">
        <v>2</v>
      </c>
      <c r="AD1609" t="s">
        <v>2</v>
      </c>
      <c r="AE1609" t="s">
        <v>2</v>
      </c>
      <c r="AF1609">
        <v>9</v>
      </c>
      <c r="AG1609">
        <v>9</v>
      </c>
      <c r="AH1609">
        <v>9</v>
      </c>
      <c r="AI1609">
        <v>23</v>
      </c>
      <c r="AJ1609">
        <v>23</v>
      </c>
      <c r="AK1609">
        <v>23</v>
      </c>
      <c r="AL1609">
        <v>2.5555555555555598</v>
      </c>
      <c r="AM1609">
        <v>5</v>
      </c>
      <c r="AN1609">
        <v>23</v>
      </c>
      <c r="AO1609">
        <v>23</v>
      </c>
      <c r="AP1609">
        <v>1</v>
      </c>
      <c r="AQ1609">
        <v>0</v>
      </c>
      <c r="AR1609" t="s">
        <v>2</v>
      </c>
      <c r="AS1609" t="s">
        <v>2</v>
      </c>
      <c r="AT1609" t="s">
        <v>2</v>
      </c>
      <c r="AU1609" t="s">
        <v>2</v>
      </c>
      <c r="AV1609" t="s">
        <v>2</v>
      </c>
      <c r="AW1609" t="s">
        <v>2</v>
      </c>
      <c r="AX1609" t="s">
        <v>2</v>
      </c>
      <c r="AY1609" t="s">
        <v>2</v>
      </c>
      <c r="AZ1609">
        <v>0</v>
      </c>
      <c r="BA1609">
        <v>0</v>
      </c>
      <c r="BB1609">
        <v>1</v>
      </c>
      <c r="BC1609">
        <v>1</v>
      </c>
      <c r="BD1609">
        <v>1</v>
      </c>
      <c r="BE1609">
        <v>0</v>
      </c>
      <c r="BF1609">
        <v>0</v>
      </c>
      <c r="BG1609">
        <v>670645161.28999996</v>
      </c>
      <c r="BH1609">
        <v>670645161.28999996</v>
      </c>
    </row>
    <row r="1610" spans="1:60" x14ac:dyDescent="0.3">
      <c r="A1610">
        <v>971680</v>
      </c>
      <c r="B1610" t="s">
        <v>0</v>
      </c>
      <c r="C1610" t="s">
        <v>13</v>
      </c>
      <c r="D1610">
        <v>26</v>
      </c>
      <c r="E1610" t="s">
        <v>82</v>
      </c>
      <c r="F1610">
        <v>851</v>
      </c>
      <c r="G1610">
        <v>0</v>
      </c>
      <c r="H1610" t="s">
        <v>83</v>
      </c>
      <c r="I1610" t="s">
        <v>84</v>
      </c>
      <c r="J1610" t="s">
        <v>88</v>
      </c>
      <c r="K1610">
        <v>1</v>
      </c>
      <c r="L1610">
        <v>1</v>
      </c>
      <c r="M1610">
        <v>1</v>
      </c>
      <c r="N1610" t="s">
        <v>86</v>
      </c>
      <c r="O1610" t="s">
        <v>87</v>
      </c>
      <c r="P1610">
        <v>1</v>
      </c>
      <c r="Q1610">
        <v>7360000</v>
      </c>
      <c r="R1610">
        <v>7360000</v>
      </c>
      <c r="S1610">
        <v>7360000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7360000</v>
      </c>
      <c r="Z1610">
        <v>7360000</v>
      </c>
      <c r="AA1610">
        <v>1</v>
      </c>
      <c r="AB1610">
        <v>1</v>
      </c>
      <c r="AC1610">
        <v>6</v>
      </c>
      <c r="AD1610" t="s">
        <v>2</v>
      </c>
      <c r="AE1610">
        <v>1</v>
      </c>
      <c r="AF1610">
        <v>15</v>
      </c>
      <c r="AG1610">
        <v>15</v>
      </c>
      <c r="AH1610">
        <v>15</v>
      </c>
      <c r="AI1610">
        <v>79</v>
      </c>
      <c r="AJ1610">
        <v>79</v>
      </c>
      <c r="AK1610">
        <v>79</v>
      </c>
      <c r="AL1610">
        <v>5.2666666666666702</v>
      </c>
      <c r="AM1610">
        <v>20</v>
      </c>
      <c r="AN1610">
        <v>79</v>
      </c>
      <c r="AO1610">
        <v>79</v>
      </c>
      <c r="AP1610">
        <v>3</v>
      </c>
      <c r="AQ1610">
        <v>0</v>
      </c>
      <c r="AR1610">
        <v>1</v>
      </c>
      <c r="AS1610">
        <v>1</v>
      </c>
      <c r="AT1610">
        <v>0</v>
      </c>
      <c r="AU1610">
        <v>0</v>
      </c>
      <c r="AV1610" t="s">
        <v>2</v>
      </c>
      <c r="AW1610" t="s">
        <v>2</v>
      </c>
      <c r="AX1610" t="s">
        <v>2</v>
      </c>
      <c r="AY1610" t="s">
        <v>2</v>
      </c>
      <c r="AZ1610">
        <v>1</v>
      </c>
      <c r="BA1610">
        <v>1</v>
      </c>
      <c r="BB1610">
        <v>0</v>
      </c>
      <c r="BC1610">
        <v>0</v>
      </c>
      <c r="BD1610">
        <v>1</v>
      </c>
      <c r="BE1610">
        <v>27567.74</v>
      </c>
      <c r="BF1610">
        <v>27567.74</v>
      </c>
      <c r="BG1610">
        <v>0</v>
      </c>
      <c r="BH1610">
        <v>0</v>
      </c>
    </row>
    <row r="1611" spans="1:60" x14ac:dyDescent="0.3">
      <c r="A1611">
        <v>839436</v>
      </c>
      <c r="B1611" t="s">
        <v>0</v>
      </c>
      <c r="C1611" t="s">
        <v>14</v>
      </c>
      <c r="D1611">
        <v>49</v>
      </c>
      <c r="E1611" t="s">
        <v>82</v>
      </c>
      <c r="F1611">
        <v>851</v>
      </c>
      <c r="G1611">
        <v>0</v>
      </c>
      <c r="H1611" t="s">
        <v>83</v>
      </c>
      <c r="I1611" t="s">
        <v>84</v>
      </c>
      <c r="J1611" t="s">
        <v>88</v>
      </c>
      <c r="K1611">
        <v>5</v>
      </c>
      <c r="L1611">
        <v>5</v>
      </c>
      <c r="M1611">
        <v>5</v>
      </c>
      <c r="N1611" t="s">
        <v>91</v>
      </c>
      <c r="O1611" t="s">
        <v>92</v>
      </c>
      <c r="P1611">
        <v>3</v>
      </c>
      <c r="Q1611">
        <v>26150000</v>
      </c>
      <c r="R1611">
        <v>5230000</v>
      </c>
      <c r="S1611">
        <v>17000000</v>
      </c>
      <c r="T1611">
        <v>6</v>
      </c>
      <c r="U1611">
        <v>6</v>
      </c>
      <c r="V1611">
        <v>6</v>
      </c>
      <c r="W1611">
        <v>1.2</v>
      </c>
      <c r="X1611">
        <v>2</v>
      </c>
      <c r="Y1611">
        <v>26150000</v>
      </c>
      <c r="Z1611">
        <v>26150000</v>
      </c>
      <c r="AA1611">
        <v>6</v>
      </c>
      <c r="AB1611">
        <v>6</v>
      </c>
      <c r="AC1611">
        <v>0</v>
      </c>
      <c r="AD1611">
        <v>2</v>
      </c>
      <c r="AE1611">
        <v>5</v>
      </c>
      <c r="AF1611">
        <v>56</v>
      </c>
      <c r="AG1611">
        <v>56</v>
      </c>
      <c r="AH1611">
        <v>56</v>
      </c>
      <c r="AI1611">
        <v>191</v>
      </c>
      <c r="AJ1611">
        <v>191</v>
      </c>
      <c r="AK1611">
        <v>191</v>
      </c>
      <c r="AL1611">
        <v>3.41071428571429</v>
      </c>
      <c r="AM1611">
        <v>24</v>
      </c>
      <c r="AN1611">
        <v>191</v>
      </c>
      <c r="AO1611">
        <v>191</v>
      </c>
      <c r="AP1611">
        <v>1</v>
      </c>
      <c r="AQ1611">
        <v>0</v>
      </c>
      <c r="AR1611">
        <v>1</v>
      </c>
      <c r="AS1611">
        <v>1</v>
      </c>
      <c r="AT1611">
        <v>0</v>
      </c>
      <c r="AU1611">
        <v>0</v>
      </c>
      <c r="AV1611" t="s">
        <v>2</v>
      </c>
      <c r="AW1611" t="s">
        <v>2</v>
      </c>
      <c r="AX1611" t="s">
        <v>2</v>
      </c>
      <c r="AY1611" t="s">
        <v>2</v>
      </c>
      <c r="AZ1611">
        <v>1</v>
      </c>
      <c r="BA1611">
        <v>1</v>
      </c>
      <c r="BB1611">
        <v>0</v>
      </c>
      <c r="BC1611">
        <v>0</v>
      </c>
      <c r="BD1611">
        <v>1</v>
      </c>
      <c r="BE1611">
        <v>91416.13</v>
      </c>
      <c r="BF1611">
        <v>91416.13</v>
      </c>
      <c r="BG1611">
        <v>0</v>
      </c>
      <c r="BH1611">
        <v>0</v>
      </c>
    </row>
    <row r="1612" spans="1:60" x14ac:dyDescent="0.3">
      <c r="A1612">
        <v>783147</v>
      </c>
      <c r="B1612" t="s">
        <v>0</v>
      </c>
      <c r="C1612" t="s">
        <v>14</v>
      </c>
      <c r="D1612">
        <v>43</v>
      </c>
      <c r="E1612" t="s">
        <v>82</v>
      </c>
      <c r="F1612">
        <v>849</v>
      </c>
      <c r="G1612">
        <v>0</v>
      </c>
      <c r="H1612" t="s">
        <v>83</v>
      </c>
      <c r="I1612" t="s">
        <v>84</v>
      </c>
      <c r="J1612" t="s">
        <v>88</v>
      </c>
      <c r="K1612" t="s">
        <v>2</v>
      </c>
      <c r="L1612" t="s">
        <v>2</v>
      </c>
      <c r="M1612" t="s">
        <v>2</v>
      </c>
      <c r="N1612" t="s">
        <v>2</v>
      </c>
      <c r="O1612" t="s">
        <v>2</v>
      </c>
      <c r="P1612" t="s">
        <v>2</v>
      </c>
      <c r="Q1612" t="s">
        <v>2</v>
      </c>
      <c r="R1612" t="s">
        <v>2</v>
      </c>
      <c r="S1612" t="s">
        <v>2</v>
      </c>
      <c r="T1612" t="s">
        <v>2</v>
      </c>
      <c r="U1612" t="s">
        <v>2</v>
      </c>
      <c r="V1612" t="s">
        <v>2</v>
      </c>
      <c r="W1612" t="s">
        <v>2</v>
      </c>
      <c r="X1612" t="s">
        <v>2</v>
      </c>
      <c r="Y1612" t="s">
        <v>2</v>
      </c>
      <c r="Z1612" t="s">
        <v>2</v>
      </c>
      <c r="AA1612" t="s">
        <v>2</v>
      </c>
      <c r="AB1612" t="s">
        <v>2</v>
      </c>
      <c r="AC1612" t="s">
        <v>2</v>
      </c>
      <c r="AD1612" t="s">
        <v>2</v>
      </c>
      <c r="AE1612" t="s">
        <v>2</v>
      </c>
      <c r="AF1612">
        <v>3</v>
      </c>
      <c r="AG1612">
        <v>3</v>
      </c>
      <c r="AH1612">
        <v>3</v>
      </c>
      <c r="AI1612">
        <v>5</v>
      </c>
      <c r="AJ1612">
        <v>5</v>
      </c>
      <c r="AK1612">
        <v>5</v>
      </c>
      <c r="AL1612">
        <v>1.6666666666666701</v>
      </c>
      <c r="AM1612">
        <v>3</v>
      </c>
      <c r="AN1612">
        <v>5</v>
      </c>
      <c r="AO1612">
        <v>5</v>
      </c>
      <c r="AP1612">
        <v>0</v>
      </c>
      <c r="AQ1612">
        <v>0</v>
      </c>
      <c r="AR1612" t="s">
        <v>2</v>
      </c>
      <c r="AS1612" t="s">
        <v>2</v>
      </c>
      <c r="AT1612" t="s">
        <v>2</v>
      </c>
      <c r="AU1612" t="s">
        <v>2</v>
      </c>
      <c r="AV1612" t="s">
        <v>2</v>
      </c>
      <c r="AW1612" t="s">
        <v>2</v>
      </c>
      <c r="AX1612" t="s">
        <v>2</v>
      </c>
      <c r="AY1612" t="s">
        <v>2</v>
      </c>
      <c r="AZ1612">
        <v>1</v>
      </c>
      <c r="BA1612">
        <v>1</v>
      </c>
      <c r="BB1612">
        <v>0</v>
      </c>
      <c r="BC1612">
        <v>0</v>
      </c>
      <c r="BD1612">
        <v>1</v>
      </c>
      <c r="BE1612">
        <v>79111419.349999994</v>
      </c>
      <c r="BF1612">
        <v>79111419.349999994</v>
      </c>
      <c r="BG1612">
        <v>0</v>
      </c>
      <c r="BH1612">
        <v>0</v>
      </c>
    </row>
    <row r="1613" spans="1:60" x14ac:dyDescent="0.3">
      <c r="A1613">
        <v>91628</v>
      </c>
      <c r="B1613" t="s">
        <v>0</v>
      </c>
      <c r="C1613" t="s">
        <v>14</v>
      </c>
      <c r="D1613">
        <v>26</v>
      </c>
      <c r="E1613" t="s">
        <v>82</v>
      </c>
      <c r="F1613">
        <v>923</v>
      </c>
      <c r="G1613">
        <v>6</v>
      </c>
      <c r="H1613" t="s">
        <v>89</v>
      </c>
      <c r="I1613" t="s">
        <v>82</v>
      </c>
      <c r="J1613" t="s">
        <v>85</v>
      </c>
      <c r="K1613" t="s">
        <v>2</v>
      </c>
      <c r="L1613" t="s">
        <v>2</v>
      </c>
      <c r="M1613" t="s">
        <v>2</v>
      </c>
      <c r="N1613" t="s">
        <v>2</v>
      </c>
      <c r="O1613" t="s">
        <v>2</v>
      </c>
      <c r="P1613" t="s">
        <v>2</v>
      </c>
      <c r="Q1613" t="s">
        <v>2</v>
      </c>
      <c r="R1613" t="s">
        <v>2</v>
      </c>
      <c r="S1613" t="s">
        <v>2</v>
      </c>
      <c r="T1613" t="s">
        <v>2</v>
      </c>
      <c r="U1613" t="s">
        <v>2</v>
      </c>
      <c r="V1613" t="s">
        <v>2</v>
      </c>
      <c r="W1613" t="s">
        <v>2</v>
      </c>
      <c r="X1613" t="s">
        <v>2</v>
      </c>
      <c r="Y1613" t="s">
        <v>2</v>
      </c>
      <c r="Z1613" t="s">
        <v>2</v>
      </c>
      <c r="AA1613" t="s">
        <v>2</v>
      </c>
      <c r="AB1613" t="s">
        <v>2</v>
      </c>
      <c r="AC1613" t="s">
        <v>2</v>
      </c>
      <c r="AD1613" t="s">
        <v>2</v>
      </c>
      <c r="AE1613" t="s">
        <v>2</v>
      </c>
      <c r="AF1613">
        <v>29</v>
      </c>
      <c r="AG1613">
        <v>11</v>
      </c>
      <c r="AH1613">
        <v>3</v>
      </c>
      <c r="AI1613">
        <v>327</v>
      </c>
      <c r="AJ1613">
        <v>93</v>
      </c>
      <c r="AK1613">
        <v>13</v>
      </c>
      <c r="AL1613">
        <v>11.2758620689655</v>
      </c>
      <c r="AM1613">
        <v>49</v>
      </c>
      <c r="AN1613">
        <v>109</v>
      </c>
      <c r="AO1613">
        <v>234</v>
      </c>
      <c r="AP1613">
        <v>20</v>
      </c>
      <c r="AQ1613">
        <v>0</v>
      </c>
      <c r="AR1613">
        <v>0</v>
      </c>
      <c r="AS1613">
        <v>0</v>
      </c>
      <c r="AT1613">
        <v>1</v>
      </c>
      <c r="AU1613">
        <v>1</v>
      </c>
      <c r="AV1613">
        <v>9294398.3333333302</v>
      </c>
      <c r="AW1613">
        <v>8941597.5</v>
      </c>
      <c r="AX1613">
        <v>1</v>
      </c>
      <c r="AY1613">
        <v>1</v>
      </c>
      <c r="AZ1613" t="s">
        <v>2</v>
      </c>
      <c r="BA1613" t="s">
        <v>2</v>
      </c>
      <c r="BB1613" t="s">
        <v>2</v>
      </c>
      <c r="BC1613" t="s">
        <v>2</v>
      </c>
      <c r="BD1613" t="s">
        <v>2</v>
      </c>
      <c r="BE1613" t="s">
        <v>2</v>
      </c>
      <c r="BF1613" t="s">
        <v>2</v>
      </c>
      <c r="BG1613" t="s">
        <v>2</v>
      </c>
      <c r="BH1613" t="s">
        <v>2</v>
      </c>
    </row>
    <row r="1614" spans="1:60" x14ac:dyDescent="0.3">
      <c r="A1614">
        <v>176095</v>
      </c>
      <c r="B1614" t="s">
        <v>0</v>
      </c>
      <c r="C1614" t="s">
        <v>13</v>
      </c>
      <c r="D1614">
        <v>27</v>
      </c>
      <c r="E1614" t="s">
        <v>82</v>
      </c>
      <c r="F1614">
        <v>910</v>
      </c>
      <c r="G1614">
        <v>8</v>
      </c>
      <c r="H1614" t="s">
        <v>83</v>
      </c>
      <c r="I1614" t="s">
        <v>82</v>
      </c>
      <c r="J1614" t="s">
        <v>85</v>
      </c>
      <c r="K1614">
        <v>4</v>
      </c>
      <c r="L1614">
        <v>4</v>
      </c>
      <c r="M1614">
        <v>3</v>
      </c>
      <c r="N1614" t="s">
        <v>93</v>
      </c>
      <c r="O1614" t="s">
        <v>109</v>
      </c>
      <c r="P1614">
        <v>2</v>
      </c>
      <c r="Q1614">
        <v>600000</v>
      </c>
      <c r="R1614">
        <v>150000</v>
      </c>
      <c r="S1614">
        <v>300000</v>
      </c>
      <c r="T1614">
        <v>6</v>
      </c>
      <c r="U1614">
        <v>6</v>
      </c>
      <c r="V1614">
        <v>5</v>
      </c>
      <c r="W1614">
        <v>1.5</v>
      </c>
      <c r="X1614">
        <v>3</v>
      </c>
      <c r="Y1614">
        <v>300000</v>
      </c>
      <c r="Z1614">
        <v>590000</v>
      </c>
      <c r="AA1614">
        <v>3</v>
      </c>
      <c r="AB1614">
        <v>5</v>
      </c>
      <c r="AC1614">
        <v>22</v>
      </c>
      <c r="AD1614">
        <v>16</v>
      </c>
      <c r="AE1614">
        <v>4</v>
      </c>
      <c r="AF1614">
        <v>330</v>
      </c>
      <c r="AG1614">
        <v>272</v>
      </c>
      <c r="AH1614">
        <v>163</v>
      </c>
      <c r="AI1614">
        <v>800</v>
      </c>
      <c r="AJ1614">
        <v>682</v>
      </c>
      <c r="AK1614">
        <v>316</v>
      </c>
      <c r="AL1614">
        <v>2.4242424242424199</v>
      </c>
      <c r="AM1614">
        <v>9</v>
      </c>
      <c r="AN1614">
        <v>266.66666666666703</v>
      </c>
      <c r="AO1614">
        <v>372</v>
      </c>
      <c r="AP1614">
        <v>8</v>
      </c>
      <c r="AQ1614">
        <v>-6</v>
      </c>
      <c r="AR1614">
        <v>1</v>
      </c>
      <c r="AS1614">
        <v>1</v>
      </c>
      <c r="AT1614">
        <v>0</v>
      </c>
      <c r="AU1614">
        <v>0</v>
      </c>
      <c r="AV1614" t="s">
        <v>2</v>
      </c>
      <c r="AW1614" t="s">
        <v>2</v>
      </c>
      <c r="AX1614" t="s">
        <v>2</v>
      </c>
      <c r="AY1614" t="s">
        <v>2</v>
      </c>
      <c r="AZ1614">
        <v>1</v>
      </c>
      <c r="BA1614">
        <v>1</v>
      </c>
      <c r="BB1614">
        <v>0</v>
      </c>
      <c r="BC1614">
        <v>0</v>
      </c>
      <c r="BD1614">
        <v>1</v>
      </c>
      <c r="BE1614">
        <v>3873664.41</v>
      </c>
      <c r="BF1614">
        <v>5718960.7300000004</v>
      </c>
      <c r="BG1614">
        <v>0</v>
      </c>
      <c r="BH1614">
        <v>0</v>
      </c>
    </row>
    <row r="1615" spans="1:60" x14ac:dyDescent="0.3">
      <c r="A1615">
        <v>104820</v>
      </c>
      <c r="B1615" t="s">
        <v>0</v>
      </c>
      <c r="C1615" t="s">
        <v>14</v>
      </c>
      <c r="D1615">
        <v>32</v>
      </c>
      <c r="E1615" t="s">
        <v>82</v>
      </c>
      <c r="F1615">
        <v>909</v>
      </c>
      <c r="G1615">
        <v>0</v>
      </c>
      <c r="H1615" t="s">
        <v>83</v>
      </c>
      <c r="I1615" t="s">
        <v>84</v>
      </c>
      <c r="J1615" t="s">
        <v>88</v>
      </c>
      <c r="K1615">
        <v>31</v>
      </c>
      <c r="L1615">
        <v>26</v>
      </c>
      <c r="M1615">
        <v>8</v>
      </c>
      <c r="N1615" t="s">
        <v>86</v>
      </c>
      <c r="O1615" t="s">
        <v>87</v>
      </c>
      <c r="P1615">
        <v>20</v>
      </c>
      <c r="Q1615">
        <v>20516023</v>
      </c>
      <c r="R1615">
        <v>661807.19354838703</v>
      </c>
      <c r="S1615">
        <v>3150000</v>
      </c>
      <c r="T1615">
        <v>37</v>
      </c>
      <c r="U1615">
        <v>29</v>
      </c>
      <c r="V1615">
        <v>9</v>
      </c>
      <c r="W1615">
        <v>1.19354838709677</v>
      </c>
      <c r="X1615">
        <v>3</v>
      </c>
      <c r="Y1615">
        <v>6838674.3333333302</v>
      </c>
      <c r="Z1615">
        <v>14393847</v>
      </c>
      <c r="AA1615">
        <v>12.3333333333333</v>
      </c>
      <c r="AB1615">
        <v>22</v>
      </c>
      <c r="AC1615">
        <v>0</v>
      </c>
      <c r="AD1615">
        <v>16</v>
      </c>
      <c r="AE1615">
        <v>31</v>
      </c>
      <c r="AF1615">
        <v>205</v>
      </c>
      <c r="AG1615">
        <v>144</v>
      </c>
      <c r="AH1615">
        <v>39</v>
      </c>
      <c r="AI1615">
        <v>877</v>
      </c>
      <c r="AJ1615">
        <v>598</v>
      </c>
      <c r="AK1615">
        <v>84</v>
      </c>
      <c r="AL1615">
        <v>4.2780487804878096</v>
      </c>
      <c r="AM1615">
        <v>36</v>
      </c>
      <c r="AN1615">
        <v>292.33333333333297</v>
      </c>
      <c r="AO1615">
        <v>490</v>
      </c>
      <c r="AP1615">
        <v>6</v>
      </c>
      <c r="AQ1615">
        <v>0</v>
      </c>
      <c r="AR1615">
        <v>1</v>
      </c>
      <c r="AS1615">
        <v>1</v>
      </c>
      <c r="AT1615">
        <v>0</v>
      </c>
      <c r="AU1615">
        <v>0</v>
      </c>
      <c r="AV1615" t="s">
        <v>2</v>
      </c>
      <c r="AW1615" t="s">
        <v>2</v>
      </c>
      <c r="AX1615" t="s">
        <v>2</v>
      </c>
      <c r="AY1615" t="s">
        <v>2</v>
      </c>
      <c r="AZ1615">
        <v>1</v>
      </c>
      <c r="BA1615">
        <v>1</v>
      </c>
      <c r="BB1615">
        <v>0</v>
      </c>
      <c r="BC1615">
        <v>0</v>
      </c>
      <c r="BD1615">
        <v>1</v>
      </c>
      <c r="BE1615">
        <v>77029.336666666699</v>
      </c>
      <c r="BF1615">
        <v>97456.244999999995</v>
      </c>
      <c r="BG1615">
        <v>0</v>
      </c>
      <c r="BH1615">
        <v>0</v>
      </c>
    </row>
    <row r="1616" spans="1:60" x14ac:dyDescent="0.3">
      <c r="A1616">
        <v>945960</v>
      </c>
      <c r="B1616" t="s">
        <v>0</v>
      </c>
      <c r="C1616" t="s">
        <v>13</v>
      </c>
      <c r="D1616">
        <v>33</v>
      </c>
      <c r="E1616" t="s">
        <v>82</v>
      </c>
      <c r="F1616">
        <v>909</v>
      </c>
      <c r="G1616">
        <v>0</v>
      </c>
      <c r="H1616" t="s">
        <v>83</v>
      </c>
      <c r="I1616" t="s">
        <v>82</v>
      </c>
      <c r="J1616" t="s">
        <v>85</v>
      </c>
      <c r="K1616" t="s">
        <v>2</v>
      </c>
      <c r="L1616" t="s">
        <v>2</v>
      </c>
      <c r="M1616" t="s">
        <v>2</v>
      </c>
      <c r="N1616" t="s">
        <v>2</v>
      </c>
      <c r="O1616" t="s">
        <v>2</v>
      </c>
      <c r="P1616" t="s">
        <v>2</v>
      </c>
      <c r="Q1616" t="s">
        <v>2</v>
      </c>
      <c r="R1616" t="s">
        <v>2</v>
      </c>
      <c r="S1616" t="s">
        <v>2</v>
      </c>
      <c r="T1616" t="s">
        <v>2</v>
      </c>
      <c r="U1616" t="s">
        <v>2</v>
      </c>
      <c r="V1616" t="s">
        <v>2</v>
      </c>
      <c r="W1616" t="s">
        <v>2</v>
      </c>
      <c r="X1616" t="s">
        <v>2</v>
      </c>
      <c r="Y1616" t="s">
        <v>2</v>
      </c>
      <c r="Z1616" t="s">
        <v>2</v>
      </c>
      <c r="AA1616" t="s">
        <v>2</v>
      </c>
      <c r="AB1616" t="s">
        <v>2</v>
      </c>
      <c r="AC1616" t="s">
        <v>2</v>
      </c>
      <c r="AD1616" t="s">
        <v>2</v>
      </c>
      <c r="AE1616" t="s">
        <v>2</v>
      </c>
      <c r="AF1616">
        <v>31</v>
      </c>
      <c r="AG1616">
        <v>17</v>
      </c>
      <c r="AH1616">
        <v>13</v>
      </c>
      <c r="AI1616">
        <v>102</v>
      </c>
      <c r="AJ1616">
        <v>57</v>
      </c>
      <c r="AK1616">
        <v>37</v>
      </c>
      <c r="AL1616">
        <v>3.2903225806451601</v>
      </c>
      <c r="AM1616">
        <v>10</v>
      </c>
      <c r="AN1616">
        <v>34</v>
      </c>
      <c r="AO1616">
        <v>45</v>
      </c>
      <c r="AP1616">
        <v>16</v>
      </c>
      <c r="AQ1616">
        <v>0</v>
      </c>
      <c r="AR1616" t="s">
        <v>2</v>
      </c>
      <c r="AS1616" t="s">
        <v>2</v>
      </c>
      <c r="AT1616" t="s">
        <v>2</v>
      </c>
      <c r="AU1616" t="s">
        <v>2</v>
      </c>
      <c r="AV1616" t="s">
        <v>2</v>
      </c>
      <c r="AW1616" t="s">
        <v>2</v>
      </c>
      <c r="AX1616" t="s">
        <v>2</v>
      </c>
      <c r="AY1616" t="s">
        <v>2</v>
      </c>
      <c r="AZ1616">
        <v>1</v>
      </c>
      <c r="BA1616">
        <v>1</v>
      </c>
      <c r="BB1616">
        <v>0</v>
      </c>
      <c r="BC1616">
        <v>0</v>
      </c>
      <c r="BD1616">
        <v>1</v>
      </c>
      <c r="BE1616">
        <v>406.58</v>
      </c>
      <c r="BF1616">
        <v>548</v>
      </c>
      <c r="BG1616">
        <v>0</v>
      </c>
      <c r="BH1616">
        <v>0</v>
      </c>
    </row>
    <row r="1617" spans="1:60" x14ac:dyDescent="0.3">
      <c r="A1617">
        <v>16085</v>
      </c>
      <c r="B1617" t="s">
        <v>0</v>
      </c>
      <c r="C1617" t="s">
        <v>14</v>
      </c>
      <c r="D1617">
        <v>37</v>
      </c>
      <c r="E1617" t="s">
        <v>82</v>
      </c>
      <c r="F1617">
        <v>908</v>
      </c>
      <c r="G1617">
        <v>0</v>
      </c>
      <c r="H1617" t="s">
        <v>83</v>
      </c>
      <c r="I1617" t="s">
        <v>84</v>
      </c>
      <c r="J1617" t="s">
        <v>85</v>
      </c>
      <c r="K1617">
        <v>2</v>
      </c>
      <c r="L1617">
        <v>2</v>
      </c>
      <c r="M1617">
        <v>1</v>
      </c>
      <c r="N1617" t="s">
        <v>127</v>
      </c>
      <c r="O1617" t="s">
        <v>131</v>
      </c>
      <c r="P1617">
        <v>1</v>
      </c>
      <c r="Q1617">
        <v>929942</v>
      </c>
      <c r="R1617">
        <v>464971</v>
      </c>
      <c r="S1617">
        <v>500000</v>
      </c>
      <c r="T1617">
        <v>2</v>
      </c>
      <c r="U1617">
        <v>2</v>
      </c>
      <c r="V1617">
        <v>1</v>
      </c>
      <c r="W1617">
        <v>1</v>
      </c>
      <c r="X1617">
        <v>1</v>
      </c>
      <c r="Y1617">
        <v>464971</v>
      </c>
      <c r="Z1617">
        <v>500000</v>
      </c>
      <c r="AA1617">
        <v>1</v>
      </c>
      <c r="AB1617">
        <v>1</v>
      </c>
      <c r="AC1617">
        <v>33</v>
      </c>
      <c r="AD1617">
        <v>6</v>
      </c>
      <c r="AE1617">
        <v>2</v>
      </c>
      <c r="AF1617">
        <v>74</v>
      </c>
      <c r="AG1617">
        <v>64</v>
      </c>
      <c r="AH1617">
        <v>24</v>
      </c>
      <c r="AI1617">
        <v>427</v>
      </c>
      <c r="AJ1617">
        <v>373</v>
      </c>
      <c r="AK1617">
        <v>73</v>
      </c>
      <c r="AL1617">
        <v>5.7702702702702702</v>
      </c>
      <c r="AM1617">
        <v>32</v>
      </c>
      <c r="AN1617">
        <v>142.333333333333</v>
      </c>
      <c r="AO1617">
        <v>318</v>
      </c>
      <c r="AP1617">
        <v>12</v>
      </c>
      <c r="AQ1617">
        <v>0</v>
      </c>
      <c r="AR1617">
        <v>1</v>
      </c>
      <c r="AS1617">
        <v>1</v>
      </c>
      <c r="AT1617">
        <v>0</v>
      </c>
      <c r="AU1617">
        <v>0</v>
      </c>
      <c r="AV1617" t="s">
        <v>2</v>
      </c>
      <c r="AW1617" t="s">
        <v>2</v>
      </c>
      <c r="AX1617" t="s">
        <v>2</v>
      </c>
      <c r="AY1617" t="s">
        <v>2</v>
      </c>
      <c r="AZ1617">
        <v>1</v>
      </c>
      <c r="BA1617">
        <v>1</v>
      </c>
      <c r="BB1617">
        <v>0</v>
      </c>
      <c r="BC1617">
        <v>0</v>
      </c>
      <c r="BD1617">
        <v>1</v>
      </c>
      <c r="BE1617">
        <v>5023306.4800000004</v>
      </c>
      <c r="BF1617">
        <v>5023306.4800000004</v>
      </c>
      <c r="BG1617">
        <v>0</v>
      </c>
      <c r="BH1617">
        <v>0</v>
      </c>
    </row>
    <row r="1618" spans="1:60" x14ac:dyDescent="0.3">
      <c r="A1618">
        <v>377292</v>
      </c>
      <c r="B1618" t="s">
        <v>0</v>
      </c>
      <c r="C1618" t="s">
        <v>14</v>
      </c>
      <c r="D1618">
        <v>30</v>
      </c>
      <c r="E1618" t="s">
        <v>82</v>
      </c>
      <c r="F1618">
        <v>902</v>
      </c>
      <c r="G1618">
        <v>5</v>
      </c>
      <c r="H1618" t="s">
        <v>83</v>
      </c>
      <c r="I1618" t="s">
        <v>84</v>
      </c>
      <c r="J1618" t="s">
        <v>88</v>
      </c>
      <c r="K1618">
        <v>1</v>
      </c>
      <c r="L1618">
        <v>1</v>
      </c>
      <c r="M1618">
        <v>1</v>
      </c>
      <c r="N1618" t="s">
        <v>86</v>
      </c>
      <c r="O1618" t="s">
        <v>87</v>
      </c>
      <c r="P1618">
        <v>1</v>
      </c>
      <c r="Q1618">
        <v>8500000</v>
      </c>
      <c r="R1618">
        <v>8500000</v>
      </c>
      <c r="S1618">
        <v>8500000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8500000</v>
      </c>
      <c r="Z1618">
        <v>8500000</v>
      </c>
      <c r="AA1618">
        <v>1</v>
      </c>
      <c r="AB1618">
        <v>1</v>
      </c>
      <c r="AC1618">
        <v>49</v>
      </c>
      <c r="AD1618" t="s">
        <v>2</v>
      </c>
      <c r="AE1618">
        <v>1</v>
      </c>
      <c r="AF1618">
        <v>76</v>
      </c>
      <c r="AG1618">
        <v>76</v>
      </c>
      <c r="AH1618">
        <v>26</v>
      </c>
      <c r="AI1618">
        <v>294</v>
      </c>
      <c r="AJ1618">
        <v>294</v>
      </c>
      <c r="AK1618">
        <v>74</v>
      </c>
      <c r="AL1618">
        <v>3.8684210526315801</v>
      </c>
      <c r="AM1618">
        <v>18</v>
      </c>
      <c r="AN1618">
        <v>98</v>
      </c>
      <c r="AO1618">
        <v>184</v>
      </c>
      <c r="AP1618">
        <v>9</v>
      </c>
      <c r="AQ1618">
        <v>0</v>
      </c>
      <c r="AR1618">
        <v>0</v>
      </c>
      <c r="AS1618">
        <v>0</v>
      </c>
      <c r="AT1618">
        <v>1</v>
      </c>
      <c r="AU1618">
        <v>1</v>
      </c>
      <c r="AV1618">
        <v>1557430383.3333299</v>
      </c>
      <c r="AW1618">
        <v>1586145575</v>
      </c>
      <c r="AX1618">
        <v>3.6666666666666701</v>
      </c>
      <c r="AY1618">
        <v>4</v>
      </c>
      <c r="AZ1618">
        <v>1</v>
      </c>
      <c r="BA1618">
        <v>1</v>
      </c>
      <c r="BB1618">
        <v>0</v>
      </c>
      <c r="BC1618">
        <v>0</v>
      </c>
      <c r="BD1618">
        <v>1</v>
      </c>
      <c r="BE1618">
        <v>193713.73666666701</v>
      </c>
      <c r="BF1618">
        <v>269457.7</v>
      </c>
      <c r="BG1618">
        <v>0</v>
      </c>
      <c r="BH1618">
        <v>0</v>
      </c>
    </row>
    <row r="1619" spans="1:60" x14ac:dyDescent="0.3">
      <c r="A1619">
        <v>166732</v>
      </c>
      <c r="B1619" t="s">
        <v>1</v>
      </c>
      <c r="C1619" t="s">
        <v>14</v>
      </c>
      <c r="D1619">
        <v>36</v>
      </c>
      <c r="E1619" t="s">
        <v>82</v>
      </c>
      <c r="F1619">
        <v>916</v>
      </c>
      <c r="G1619">
        <v>0</v>
      </c>
      <c r="H1619" t="s">
        <v>83</v>
      </c>
      <c r="I1619" t="s">
        <v>84</v>
      </c>
      <c r="J1619" t="s">
        <v>88</v>
      </c>
      <c r="K1619" t="s">
        <v>2</v>
      </c>
      <c r="L1619" t="s">
        <v>2</v>
      </c>
      <c r="M1619" t="s">
        <v>2</v>
      </c>
      <c r="N1619" t="s">
        <v>2</v>
      </c>
      <c r="O1619" t="s">
        <v>2</v>
      </c>
      <c r="P1619" t="s">
        <v>2</v>
      </c>
      <c r="Q1619" t="s">
        <v>2</v>
      </c>
      <c r="R1619" t="s">
        <v>2</v>
      </c>
      <c r="S1619" t="s">
        <v>2</v>
      </c>
      <c r="T1619" t="s">
        <v>2</v>
      </c>
      <c r="U1619" t="s">
        <v>2</v>
      </c>
      <c r="V1619" t="s">
        <v>2</v>
      </c>
      <c r="W1619" t="s">
        <v>2</v>
      </c>
      <c r="X1619" t="s">
        <v>2</v>
      </c>
      <c r="Y1619" t="s">
        <v>2</v>
      </c>
      <c r="Z1619" t="s">
        <v>2</v>
      </c>
      <c r="AA1619" t="s">
        <v>2</v>
      </c>
      <c r="AB1619" t="s">
        <v>2</v>
      </c>
      <c r="AC1619" t="s">
        <v>2</v>
      </c>
      <c r="AD1619" t="s">
        <v>2</v>
      </c>
      <c r="AE1619" t="s">
        <v>2</v>
      </c>
      <c r="AF1619">
        <v>5</v>
      </c>
      <c r="AG1619">
        <v>5</v>
      </c>
      <c r="AH1619">
        <v>5</v>
      </c>
      <c r="AI1619">
        <v>32</v>
      </c>
      <c r="AJ1619">
        <v>32</v>
      </c>
      <c r="AK1619">
        <v>32</v>
      </c>
      <c r="AL1619">
        <v>6.4</v>
      </c>
      <c r="AM1619">
        <v>20</v>
      </c>
      <c r="AN1619">
        <v>16</v>
      </c>
      <c r="AO1619">
        <v>26</v>
      </c>
      <c r="AP1619">
        <v>25</v>
      </c>
      <c r="AQ1619">
        <v>42</v>
      </c>
      <c r="AR1619">
        <v>1</v>
      </c>
      <c r="AS1619">
        <v>1</v>
      </c>
      <c r="AT1619">
        <v>0</v>
      </c>
      <c r="AU1619">
        <v>0</v>
      </c>
      <c r="AV1619">
        <v>613541000</v>
      </c>
      <c r="AW1619">
        <v>610311500</v>
      </c>
      <c r="AX1619">
        <v>1</v>
      </c>
      <c r="AY1619">
        <v>1</v>
      </c>
      <c r="AZ1619">
        <v>1</v>
      </c>
      <c r="BA1619">
        <v>1</v>
      </c>
      <c r="BB1619">
        <v>0</v>
      </c>
      <c r="BC1619">
        <v>0</v>
      </c>
      <c r="BD1619">
        <v>1</v>
      </c>
      <c r="BE1619">
        <v>1686894.94666667</v>
      </c>
      <c r="BF1619">
        <v>2464939.71</v>
      </c>
      <c r="BG1619">
        <v>0</v>
      </c>
      <c r="BH1619">
        <v>0</v>
      </c>
    </row>
    <row r="1620" spans="1:60" x14ac:dyDescent="0.3">
      <c r="A1620">
        <v>951000</v>
      </c>
      <c r="B1620" t="s">
        <v>0</v>
      </c>
      <c r="C1620" t="s">
        <v>13</v>
      </c>
      <c r="D1620">
        <v>31</v>
      </c>
      <c r="E1620" t="s">
        <v>82</v>
      </c>
      <c r="F1620">
        <v>891</v>
      </c>
      <c r="G1620">
        <v>0</v>
      </c>
      <c r="H1620" t="s">
        <v>83</v>
      </c>
      <c r="I1620" t="s">
        <v>82</v>
      </c>
      <c r="J1620" t="s">
        <v>88</v>
      </c>
      <c r="K1620" t="s">
        <v>2</v>
      </c>
      <c r="L1620" t="s">
        <v>2</v>
      </c>
      <c r="M1620" t="s">
        <v>2</v>
      </c>
      <c r="N1620" t="s">
        <v>2</v>
      </c>
      <c r="O1620" t="s">
        <v>2</v>
      </c>
      <c r="P1620" t="s">
        <v>2</v>
      </c>
      <c r="Q1620" t="s">
        <v>2</v>
      </c>
      <c r="R1620" t="s">
        <v>2</v>
      </c>
      <c r="S1620" t="s">
        <v>2</v>
      </c>
      <c r="T1620" t="s">
        <v>2</v>
      </c>
      <c r="U1620" t="s">
        <v>2</v>
      </c>
      <c r="V1620" t="s">
        <v>2</v>
      </c>
      <c r="W1620" t="s">
        <v>2</v>
      </c>
      <c r="X1620" t="s">
        <v>2</v>
      </c>
      <c r="Y1620" t="s">
        <v>2</v>
      </c>
      <c r="Z1620" t="s">
        <v>2</v>
      </c>
      <c r="AA1620" t="s">
        <v>2</v>
      </c>
      <c r="AB1620" t="s">
        <v>2</v>
      </c>
      <c r="AC1620" t="s">
        <v>2</v>
      </c>
      <c r="AD1620" t="s">
        <v>2</v>
      </c>
      <c r="AE1620" t="s">
        <v>2</v>
      </c>
      <c r="AF1620">
        <v>16</v>
      </c>
      <c r="AG1620">
        <v>16</v>
      </c>
      <c r="AH1620">
        <v>11</v>
      </c>
      <c r="AI1620">
        <v>114</v>
      </c>
      <c r="AJ1620">
        <v>114</v>
      </c>
      <c r="AK1620">
        <v>30</v>
      </c>
      <c r="AL1620">
        <v>7.125</v>
      </c>
      <c r="AM1620">
        <v>48</v>
      </c>
      <c r="AN1620">
        <v>57</v>
      </c>
      <c r="AO1620">
        <v>84</v>
      </c>
      <c r="AP1620">
        <v>16</v>
      </c>
      <c r="AQ1620">
        <v>0</v>
      </c>
      <c r="AR1620" t="s">
        <v>2</v>
      </c>
      <c r="AS1620" t="s">
        <v>2</v>
      </c>
      <c r="AT1620" t="s">
        <v>2</v>
      </c>
      <c r="AU1620" t="s">
        <v>2</v>
      </c>
      <c r="AV1620" t="s">
        <v>2</v>
      </c>
      <c r="AW1620" t="s">
        <v>2</v>
      </c>
      <c r="AX1620" t="s">
        <v>2</v>
      </c>
      <c r="AY1620" t="s">
        <v>2</v>
      </c>
      <c r="AZ1620">
        <v>1.6666666666666701</v>
      </c>
      <c r="BA1620">
        <v>2</v>
      </c>
      <c r="BB1620">
        <v>1</v>
      </c>
      <c r="BC1620">
        <v>1.5</v>
      </c>
      <c r="BD1620">
        <v>3.5</v>
      </c>
      <c r="BE1620">
        <v>4264604.42</v>
      </c>
      <c r="BF1620">
        <v>4632523.13</v>
      </c>
      <c r="BG1620">
        <v>50477195.046666697</v>
      </c>
      <c r="BH1620">
        <v>75715792.569999993</v>
      </c>
    </row>
    <row r="1621" spans="1:60" x14ac:dyDescent="0.3">
      <c r="A1621">
        <v>596273</v>
      </c>
      <c r="B1621" t="s">
        <v>0</v>
      </c>
      <c r="C1621" t="s">
        <v>13</v>
      </c>
      <c r="D1621">
        <v>50</v>
      </c>
      <c r="E1621" t="s">
        <v>82</v>
      </c>
      <c r="F1621">
        <v>876</v>
      </c>
      <c r="G1621">
        <v>8</v>
      </c>
      <c r="H1621" t="s">
        <v>83</v>
      </c>
      <c r="I1621" t="s">
        <v>82</v>
      </c>
      <c r="J1621" t="s">
        <v>85</v>
      </c>
      <c r="K1621" t="s">
        <v>2</v>
      </c>
      <c r="L1621" t="s">
        <v>2</v>
      </c>
      <c r="M1621" t="s">
        <v>2</v>
      </c>
      <c r="N1621" t="s">
        <v>2</v>
      </c>
      <c r="O1621" t="s">
        <v>2</v>
      </c>
      <c r="P1621" t="s">
        <v>2</v>
      </c>
      <c r="Q1621" t="s">
        <v>2</v>
      </c>
      <c r="R1621" t="s">
        <v>2</v>
      </c>
      <c r="S1621" t="s">
        <v>2</v>
      </c>
      <c r="T1621" t="s">
        <v>2</v>
      </c>
      <c r="U1621" t="s">
        <v>2</v>
      </c>
      <c r="V1621" t="s">
        <v>2</v>
      </c>
      <c r="W1621" t="s">
        <v>2</v>
      </c>
      <c r="X1621" t="s">
        <v>2</v>
      </c>
      <c r="Y1621" t="s">
        <v>2</v>
      </c>
      <c r="Z1621" t="s">
        <v>2</v>
      </c>
      <c r="AA1621" t="s">
        <v>2</v>
      </c>
      <c r="AB1621" t="s">
        <v>2</v>
      </c>
      <c r="AC1621" t="s">
        <v>2</v>
      </c>
      <c r="AD1621" t="s">
        <v>2</v>
      </c>
      <c r="AE1621" t="s">
        <v>2</v>
      </c>
      <c r="AF1621">
        <v>10</v>
      </c>
      <c r="AG1621">
        <v>10</v>
      </c>
      <c r="AH1621">
        <v>6</v>
      </c>
      <c r="AI1621">
        <v>35</v>
      </c>
      <c r="AJ1621">
        <v>35</v>
      </c>
      <c r="AK1621">
        <v>9</v>
      </c>
      <c r="AL1621">
        <v>3.5</v>
      </c>
      <c r="AM1621">
        <v>10</v>
      </c>
      <c r="AN1621">
        <v>17.5</v>
      </c>
      <c r="AO1621">
        <v>26</v>
      </c>
      <c r="AP1621">
        <v>15</v>
      </c>
      <c r="AQ1621">
        <v>0</v>
      </c>
      <c r="AR1621" t="s">
        <v>2</v>
      </c>
      <c r="AS1621" t="s">
        <v>2</v>
      </c>
      <c r="AT1621" t="s">
        <v>2</v>
      </c>
      <c r="AU1621" t="s">
        <v>2</v>
      </c>
      <c r="AV1621" t="s">
        <v>2</v>
      </c>
      <c r="AW1621" t="s">
        <v>2</v>
      </c>
      <c r="AX1621" t="s">
        <v>2</v>
      </c>
      <c r="AY1621" t="s">
        <v>2</v>
      </c>
      <c r="AZ1621">
        <v>0</v>
      </c>
      <c r="BA1621">
        <v>0</v>
      </c>
      <c r="BB1621">
        <v>1</v>
      </c>
      <c r="BC1621">
        <v>1</v>
      </c>
      <c r="BD1621">
        <v>1</v>
      </c>
      <c r="BE1621">
        <v>0</v>
      </c>
      <c r="BF1621">
        <v>0</v>
      </c>
      <c r="BG1621">
        <v>1394898680.595</v>
      </c>
      <c r="BH1621">
        <v>1394898680.595</v>
      </c>
    </row>
    <row r="1622" spans="1:60" x14ac:dyDescent="0.3">
      <c r="A1622">
        <v>507481</v>
      </c>
      <c r="B1622" t="s">
        <v>0</v>
      </c>
      <c r="C1622" t="s">
        <v>14</v>
      </c>
      <c r="D1622">
        <v>34</v>
      </c>
      <c r="E1622" t="s">
        <v>82</v>
      </c>
      <c r="F1622">
        <v>877</v>
      </c>
      <c r="G1622">
        <v>0</v>
      </c>
      <c r="H1622" t="s">
        <v>83</v>
      </c>
      <c r="I1622" t="s">
        <v>84</v>
      </c>
      <c r="J1622" t="s">
        <v>88</v>
      </c>
      <c r="K1622" t="s">
        <v>2</v>
      </c>
      <c r="L1622" t="s">
        <v>2</v>
      </c>
      <c r="M1622" t="s">
        <v>2</v>
      </c>
      <c r="N1622" t="s">
        <v>2</v>
      </c>
      <c r="O1622" t="s">
        <v>2</v>
      </c>
      <c r="P1622" t="s">
        <v>2</v>
      </c>
      <c r="Q1622" t="s">
        <v>2</v>
      </c>
      <c r="R1622" t="s">
        <v>2</v>
      </c>
      <c r="S1622" t="s">
        <v>2</v>
      </c>
      <c r="T1622" t="s">
        <v>2</v>
      </c>
      <c r="U1622" t="s">
        <v>2</v>
      </c>
      <c r="V1622" t="s">
        <v>2</v>
      </c>
      <c r="W1622" t="s">
        <v>2</v>
      </c>
      <c r="X1622" t="s">
        <v>2</v>
      </c>
      <c r="Y1622" t="s">
        <v>2</v>
      </c>
      <c r="Z1622" t="s">
        <v>2</v>
      </c>
      <c r="AA1622" t="s">
        <v>2</v>
      </c>
      <c r="AB1622" t="s">
        <v>2</v>
      </c>
      <c r="AC1622" t="s">
        <v>2</v>
      </c>
      <c r="AD1622" t="s">
        <v>2</v>
      </c>
      <c r="AE1622" t="s">
        <v>2</v>
      </c>
      <c r="AF1622">
        <v>11</v>
      </c>
      <c r="AG1622">
        <v>11</v>
      </c>
      <c r="AH1622">
        <v>7</v>
      </c>
      <c r="AI1622">
        <v>65</v>
      </c>
      <c r="AJ1622">
        <v>65</v>
      </c>
      <c r="AK1622">
        <v>33</v>
      </c>
      <c r="AL1622">
        <v>5.9090909090909101</v>
      </c>
      <c r="AM1622">
        <v>22</v>
      </c>
      <c r="AN1622">
        <v>32.5</v>
      </c>
      <c r="AO1622">
        <v>46</v>
      </c>
      <c r="AP1622">
        <v>3</v>
      </c>
      <c r="AQ1622">
        <v>0</v>
      </c>
      <c r="AR1622">
        <v>1</v>
      </c>
      <c r="AS1622">
        <v>1</v>
      </c>
      <c r="AT1622">
        <v>0</v>
      </c>
      <c r="AU1622">
        <v>0</v>
      </c>
      <c r="AV1622" t="s">
        <v>2</v>
      </c>
      <c r="AW1622" t="s">
        <v>2</v>
      </c>
      <c r="AX1622" t="s">
        <v>2</v>
      </c>
      <c r="AY1622" t="s">
        <v>2</v>
      </c>
      <c r="AZ1622">
        <v>1</v>
      </c>
      <c r="BA1622">
        <v>1</v>
      </c>
      <c r="BB1622">
        <v>0</v>
      </c>
      <c r="BC1622">
        <v>0</v>
      </c>
      <c r="BD1622">
        <v>1</v>
      </c>
      <c r="BE1622">
        <v>51091.59</v>
      </c>
      <c r="BF1622">
        <v>51091.59</v>
      </c>
      <c r="BG1622">
        <v>0</v>
      </c>
      <c r="BH1622">
        <v>0</v>
      </c>
    </row>
    <row r="1623" spans="1:60" x14ac:dyDescent="0.3">
      <c r="A1623">
        <v>816599</v>
      </c>
      <c r="B1623" t="s">
        <v>0</v>
      </c>
      <c r="C1623" t="s">
        <v>13</v>
      </c>
      <c r="D1623">
        <v>33</v>
      </c>
      <c r="E1623" t="s">
        <v>82</v>
      </c>
      <c r="F1623">
        <v>903</v>
      </c>
      <c r="G1623">
        <v>0</v>
      </c>
      <c r="H1623" t="s">
        <v>83</v>
      </c>
      <c r="I1623" t="s">
        <v>84</v>
      </c>
      <c r="J1623" t="s">
        <v>88</v>
      </c>
      <c r="K1623">
        <v>1</v>
      </c>
      <c r="L1623">
        <v>1</v>
      </c>
      <c r="M1623">
        <v>1</v>
      </c>
      <c r="N1623" t="s">
        <v>86</v>
      </c>
      <c r="O1623" t="s">
        <v>90</v>
      </c>
      <c r="P1623">
        <v>1</v>
      </c>
      <c r="Q1623">
        <v>7626180</v>
      </c>
      <c r="R1623">
        <v>7626180</v>
      </c>
      <c r="S1623">
        <v>7626180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7626180</v>
      </c>
      <c r="Z1623">
        <v>7626180</v>
      </c>
      <c r="AA1623">
        <v>1</v>
      </c>
      <c r="AB1623">
        <v>1</v>
      </c>
      <c r="AC1623">
        <v>38</v>
      </c>
      <c r="AD1623" t="s">
        <v>2</v>
      </c>
      <c r="AE1623">
        <v>1</v>
      </c>
      <c r="AF1623">
        <v>4</v>
      </c>
      <c r="AG1623">
        <v>4</v>
      </c>
      <c r="AH1623">
        <v>4</v>
      </c>
      <c r="AI1623">
        <v>7</v>
      </c>
      <c r="AJ1623">
        <v>7</v>
      </c>
      <c r="AK1623">
        <v>7</v>
      </c>
      <c r="AL1623">
        <v>1.75</v>
      </c>
      <c r="AM1623">
        <v>3</v>
      </c>
      <c r="AN1623">
        <v>7</v>
      </c>
      <c r="AO1623">
        <v>7</v>
      </c>
      <c r="AP1623">
        <v>0</v>
      </c>
      <c r="AQ1623">
        <v>38</v>
      </c>
      <c r="AR1623">
        <v>1</v>
      </c>
      <c r="AS1623">
        <v>1</v>
      </c>
      <c r="AT1623">
        <v>0</v>
      </c>
      <c r="AU1623">
        <v>0</v>
      </c>
      <c r="AV1623" t="s">
        <v>2</v>
      </c>
      <c r="AW1623" t="s">
        <v>2</v>
      </c>
      <c r="AX1623" t="s">
        <v>2</v>
      </c>
      <c r="AY1623" t="s">
        <v>2</v>
      </c>
      <c r="AZ1623">
        <v>1</v>
      </c>
      <c r="BA1623">
        <v>1</v>
      </c>
      <c r="BB1623">
        <v>0</v>
      </c>
      <c r="BC1623">
        <v>0</v>
      </c>
      <c r="BD1623">
        <v>1</v>
      </c>
      <c r="BE1623">
        <v>8380964.3166666701</v>
      </c>
      <c r="BF1623">
        <v>12565172.279999999</v>
      </c>
      <c r="BG1623">
        <v>0</v>
      </c>
      <c r="BH1623">
        <v>0</v>
      </c>
    </row>
    <row r="1624" spans="1:60" x14ac:dyDescent="0.3">
      <c r="A1624">
        <v>23075</v>
      </c>
      <c r="B1624" t="s">
        <v>1</v>
      </c>
      <c r="C1624" t="s">
        <v>14</v>
      </c>
      <c r="D1624">
        <v>25</v>
      </c>
      <c r="E1624" t="s">
        <v>82</v>
      </c>
      <c r="F1624">
        <v>873</v>
      </c>
      <c r="G1624">
        <v>0</v>
      </c>
      <c r="H1624" t="s">
        <v>83</v>
      </c>
      <c r="I1624" t="s">
        <v>84</v>
      </c>
      <c r="J1624" t="s">
        <v>85</v>
      </c>
      <c r="K1624" t="s">
        <v>2</v>
      </c>
      <c r="L1624" t="s">
        <v>2</v>
      </c>
      <c r="M1624" t="s">
        <v>2</v>
      </c>
      <c r="N1624" t="s">
        <v>2</v>
      </c>
      <c r="O1624" t="s">
        <v>2</v>
      </c>
      <c r="P1624" t="s">
        <v>2</v>
      </c>
      <c r="Q1624" t="s">
        <v>2</v>
      </c>
      <c r="R1624" t="s">
        <v>2</v>
      </c>
      <c r="S1624" t="s">
        <v>2</v>
      </c>
      <c r="T1624" t="s">
        <v>2</v>
      </c>
      <c r="U1624" t="s">
        <v>2</v>
      </c>
      <c r="V1624" t="s">
        <v>2</v>
      </c>
      <c r="W1624" t="s">
        <v>2</v>
      </c>
      <c r="X1624" t="s">
        <v>2</v>
      </c>
      <c r="Y1624" t="s">
        <v>2</v>
      </c>
      <c r="Z1624" t="s">
        <v>2</v>
      </c>
      <c r="AA1624" t="s">
        <v>2</v>
      </c>
      <c r="AB1624" t="s">
        <v>2</v>
      </c>
      <c r="AC1624" t="s">
        <v>2</v>
      </c>
      <c r="AD1624" t="s">
        <v>2</v>
      </c>
      <c r="AE1624" t="s">
        <v>2</v>
      </c>
      <c r="AF1624">
        <v>6</v>
      </c>
      <c r="AG1624">
        <v>6</v>
      </c>
      <c r="AH1624">
        <v>6</v>
      </c>
      <c r="AI1624">
        <v>10</v>
      </c>
      <c r="AJ1624">
        <v>10</v>
      </c>
      <c r="AK1624">
        <v>10</v>
      </c>
      <c r="AL1624">
        <v>1.6666666666666701</v>
      </c>
      <c r="AM1624">
        <v>2</v>
      </c>
      <c r="AN1624">
        <v>10</v>
      </c>
      <c r="AO1624">
        <v>10</v>
      </c>
      <c r="AP1624">
        <v>27</v>
      </c>
      <c r="AQ1624">
        <v>0</v>
      </c>
      <c r="AR1624">
        <v>1</v>
      </c>
      <c r="AS1624">
        <v>1</v>
      </c>
      <c r="AT1624">
        <v>0</v>
      </c>
      <c r="AU1624">
        <v>0</v>
      </c>
      <c r="AV1624" t="s">
        <v>2</v>
      </c>
      <c r="AW1624" t="s">
        <v>2</v>
      </c>
      <c r="AX1624" t="s">
        <v>2</v>
      </c>
      <c r="AY1624" t="s">
        <v>2</v>
      </c>
      <c r="AZ1624">
        <v>1</v>
      </c>
      <c r="BA1624">
        <v>1</v>
      </c>
      <c r="BB1624">
        <v>0</v>
      </c>
      <c r="BC1624">
        <v>0</v>
      </c>
      <c r="BD1624">
        <v>1</v>
      </c>
      <c r="BE1624">
        <v>199290.32</v>
      </c>
      <c r="BF1624">
        <v>199290.32</v>
      </c>
      <c r="BG1624">
        <v>0</v>
      </c>
      <c r="BH1624">
        <v>0</v>
      </c>
    </row>
    <row r="1625" spans="1:60" x14ac:dyDescent="0.3">
      <c r="A1625">
        <v>750797</v>
      </c>
      <c r="B1625" t="s">
        <v>1</v>
      </c>
      <c r="C1625" t="s">
        <v>13</v>
      </c>
      <c r="D1625">
        <v>28</v>
      </c>
      <c r="E1625" t="s">
        <v>82</v>
      </c>
      <c r="F1625">
        <v>868</v>
      </c>
      <c r="G1625">
        <v>0</v>
      </c>
      <c r="H1625" t="s">
        <v>83</v>
      </c>
      <c r="I1625" t="s">
        <v>84</v>
      </c>
      <c r="J1625" t="s">
        <v>85</v>
      </c>
      <c r="K1625">
        <v>3</v>
      </c>
      <c r="L1625">
        <v>3</v>
      </c>
      <c r="M1625">
        <v>3</v>
      </c>
      <c r="N1625" t="s">
        <v>86</v>
      </c>
      <c r="O1625" t="s">
        <v>87</v>
      </c>
      <c r="P1625">
        <v>3</v>
      </c>
      <c r="Q1625">
        <v>150000000</v>
      </c>
      <c r="R1625">
        <v>50000000</v>
      </c>
      <c r="S1625">
        <v>50000000</v>
      </c>
      <c r="T1625">
        <v>3</v>
      </c>
      <c r="U1625">
        <v>3</v>
      </c>
      <c r="V1625">
        <v>3</v>
      </c>
      <c r="W1625">
        <v>1</v>
      </c>
      <c r="X1625">
        <v>1</v>
      </c>
      <c r="Y1625">
        <v>150000000</v>
      </c>
      <c r="Z1625">
        <v>150000000</v>
      </c>
      <c r="AA1625">
        <v>3</v>
      </c>
      <c r="AB1625">
        <v>3</v>
      </c>
      <c r="AC1625">
        <v>5</v>
      </c>
      <c r="AD1625">
        <v>3</v>
      </c>
      <c r="AE1625">
        <v>3</v>
      </c>
      <c r="AF1625">
        <v>14</v>
      </c>
      <c r="AG1625">
        <v>14</v>
      </c>
      <c r="AH1625">
        <v>14</v>
      </c>
      <c r="AI1625">
        <v>22</v>
      </c>
      <c r="AJ1625">
        <v>22</v>
      </c>
      <c r="AK1625">
        <v>22</v>
      </c>
      <c r="AL1625">
        <v>1.5714285714285701</v>
      </c>
      <c r="AM1625">
        <v>4</v>
      </c>
      <c r="AN1625">
        <v>22</v>
      </c>
      <c r="AO1625">
        <v>22</v>
      </c>
      <c r="AP1625">
        <v>3</v>
      </c>
      <c r="AQ1625">
        <v>0</v>
      </c>
      <c r="AR1625">
        <v>1</v>
      </c>
      <c r="AS1625">
        <v>1</v>
      </c>
      <c r="AT1625">
        <v>0</v>
      </c>
      <c r="AU1625">
        <v>0</v>
      </c>
      <c r="AV1625" t="s">
        <v>2</v>
      </c>
      <c r="AW1625" t="s">
        <v>2</v>
      </c>
      <c r="AX1625" t="s">
        <v>2</v>
      </c>
      <c r="AY1625" t="s">
        <v>2</v>
      </c>
      <c r="AZ1625">
        <v>1</v>
      </c>
      <c r="BA1625">
        <v>1</v>
      </c>
      <c r="BB1625">
        <v>0</v>
      </c>
      <c r="BC1625">
        <v>0</v>
      </c>
      <c r="BD1625">
        <v>1</v>
      </c>
      <c r="BE1625">
        <v>13060863.060000001</v>
      </c>
      <c r="BF1625">
        <v>13060863.060000001</v>
      </c>
      <c r="BG1625">
        <v>0</v>
      </c>
      <c r="BH1625">
        <v>0</v>
      </c>
    </row>
    <row r="1626" spans="1:60" x14ac:dyDescent="0.3">
      <c r="A1626">
        <v>757920</v>
      </c>
      <c r="B1626" t="s">
        <v>0</v>
      </c>
      <c r="C1626" t="s">
        <v>14</v>
      </c>
      <c r="D1626">
        <v>35</v>
      </c>
      <c r="E1626" t="s">
        <v>82</v>
      </c>
      <c r="F1626">
        <v>846</v>
      </c>
      <c r="G1626">
        <v>0</v>
      </c>
      <c r="H1626" t="s">
        <v>83</v>
      </c>
      <c r="I1626" t="s">
        <v>84</v>
      </c>
      <c r="J1626" t="s">
        <v>85</v>
      </c>
      <c r="K1626" t="s">
        <v>2</v>
      </c>
      <c r="L1626" t="s">
        <v>2</v>
      </c>
      <c r="M1626" t="s">
        <v>2</v>
      </c>
      <c r="N1626" t="s">
        <v>2</v>
      </c>
      <c r="O1626" t="s">
        <v>2</v>
      </c>
      <c r="P1626" t="s">
        <v>2</v>
      </c>
      <c r="Q1626" t="s">
        <v>2</v>
      </c>
      <c r="R1626" t="s">
        <v>2</v>
      </c>
      <c r="S1626" t="s">
        <v>2</v>
      </c>
      <c r="T1626" t="s">
        <v>2</v>
      </c>
      <c r="U1626" t="s">
        <v>2</v>
      </c>
      <c r="V1626" t="s">
        <v>2</v>
      </c>
      <c r="W1626" t="s">
        <v>2</v>
      </c>
      <c r="X1626" t="s">
        <v>2</v>
      </c>
      <c r="Y1626" t="s">
        <v>2</v>
      </c>
      <c r="Z1626" t="s">
        <v>2</v>
      </c>
      <c r="AA1626" t="s">
        <v>2</v>
      </c>
      <c r="AB1626" t="s">
        <v>2</v>
      </c>
      <c r="AC1626" t="s">
        <v>2</v>
      </c>
      <c r="AD1626" t="s">
        <v>2</v>
      </c>
      <c r="AE1626" t="s">
        <v>2</v>
      </c>
      <c r="AF1626">
        <v>18</v>
      </c>
      <c r="AG1626">
        <v>18</v>
      </c>
      <c r="AH1626">
        <v>18</v>
      </c>
      <c r="AI1626">
        <v>68</v>
      </c>
      <c r="AJ1626">
        <v>68</v>
      </c>
      <c r="AK1626">
        <v>68</v>
      </c>
      <c r="AL1626">
        <v>3.7777777777777799</v>
      </c>
      <c r="AM1626">
        <v>17</v>
      </c>
      <c r="AN1626">
        <v>68</v>
      </c>
      <c r="AO1626">
        <v>68</v>
      </c>
      <c r="AP1626">
        <v>2</v>
      </c>
      <c r="AQ1626">
        <v>0</v>
      </c>
      <c r="AR1626" t="s">
        <v>2</v>
      </c>
      <c r="AS1626" t="s">
        <v>2</v>
      </c>
      <c r="AT1626" t="s">
        <v>2</v>
      </c>
      <c r="AU1626" t="s">
        <v>2</v>
      </c>
      <c r="AV1626">
        <v>400000000</v>
      </c>
      <c r="AW1626">
        <v>400000000</v>
      </c>
      <c r="AX1626">
        <v>1</v>
      </c>
      <c r="AY1626">
        <v>1</v>
      </c>
      <c r="AZ1626">
        <v>1</v>
      </c>
      <c r="BA1626">
        <v>1</v>
      </c>
      <c r="BB1626">
        <v>0</v>
      </c>
      <c r="BC1626">
        <v>0</v>
      </c>
      <c r="BD1626">
        <v>1</v>
      </c>
      <c r="BE1626">
        <v>218000</v>
      </c>
      <c r="BF1626">
        <v>218000</v>
      </c>
      <c r="BG1626">
        <v>0</v>
      </c>
      <c r="BH1626">
        <v>0</v>
      </c>
    </row>
    <row r="1627" spans="1:60" x14ac:dyDescent="0.3">
      <c r="A1627">
        <v>463764</v>
      </c>
      <c r="B1627" t="s">
        <v>0</v>
      </c>
      <c r="C1627" t="s">
        <v>14</v>
      </c>
      <c r="D1627">
        <v>35</v>
      </c>
      <c r="E1627" t="s">
        <v>82</v>
      </c>
      <c r="F1627">
        <v>883</v>
      </c>
      <c r="G1627">
        <v>43</v>
      </c>
      <c r="H1627" t="s">
        <v>89</v>
      </c>
      <c r="I1627" t="s">
        <v>82</v>
      </c>
      <c r="J1627" t="s">
        <v>88</v>
      </c>
      <c r="K1627">
        <v>2</v>
      </c>
      <c r="L1627">
        <v>2</v>
      </c>
      <c r="M1627">
        <v>2</v>
      </c>
      <c r="N1627" t="s">
        <v>127</v>
      </c>
      <c r="O1627" t="s">
        <v>97</v>
      </c>
      <c r="P1627">
        <v>1</v>
      </c>
      <c r="Q1627">
        <v>5483999</v>
      </c>
      <c r="R1627">
        <v>2741999.5</v>
      </c>
      <c r="S1627">
        <v>3483999</v>
      </c>
      <c r="T1627">
        <v>2</v>
      </c>
      <c r="U1627">
        <v>2</v>
      </c>
      <c r="V1627">
        <v>2</v>
      </c>
      <c r="W1627">
        <v>1</v>
      </c>
      <c r="X1627">
        <v>1</v>
      </c>
      <c r="Y1627">
        <v>5483999</v>
      </c>
      <c r="Z1627">
        <v>5483999</v>
      </c>
      <c r="AA1627">
        <v>2</v>
      </c>
      <c r="AB1627">
        <v>2</v>
      </c>
      <c r="AC1627">
        <v>20</v>
      </c>
      <c r="AD1627">
        <v>1</v>
      </c>
      <c r="AE1627">
        <v>1</v>
      </c>
      <c r="AF1627">
        <v>26</v>
      </c>
      <c r="AG1627">
        <v>26</v>
      </c>
      <c r="AH1627">
        <v>21</v>
      </c>
      <c r="AI1627">
        <v>124</v>
      </c>
      <c r="AJ1627">
        <v>124</v>
      </c>
      <c r="AK1627">
        <v>74</v>
      </c>
      <c r="AL1627">
        <v>4.7692307692307701</v>
      </c>
      <c r="AM1627">
        <v>26</v>
      </c>
      <c r="AN1627">
        <v>62</v>
      </c>
      <c r="AO1627">
        <v>74</v>
      </c>
      <c r="AP1627">
        <v>11</v>
      </c>
      <c r="AQ1627">
        <v>0</v>
      </c>
      <c r="AR1627">
        <v>0</v>
      </c>
      <c r="AS1627">
        <v>0</v>
      </c>
      <c r="AT1627">
        <v>1</v>
      </c>
      <c r="AU1627">
        <v>1</v>
      </c>
      <c r="AV1627">
        <v>1899970.66666667</v>
      </c>
      <c r="AW1627">
        <v>1805999.5</v>
      </c>
      <c r="AX1627">
        <v>1</v>
      </c>
      <c r="AY1627">
        <v>1</v>
      </c>
      <c r="AZ1627">
        <v>1</v>
      </c>
      <c r="BA1627">
        <v>1</v>
      </c>
      <c r="BB1627">
        <v>0.5</v>
      </c>
      <c r="BC1627">
        <v>0.5</v>
      </c>
      <c r="BD1627">
        <v>1.5</v>
      </c>
      <c r="BE1627">
        <v>833659.30500000005</v>
      </c>
      <c r="BF1627">
        <v>833659.30500000005</v>
      </c>
      <c r="BG1627">
        <v>7016129.0300000003</v>
      </c>
      <c r="BH1627">
        <v>7016129.0300000003</v>
      </c>
    </row>
    <row r="1628" spans="1:60" x14ac:dyDescent="0.3">
      <c r="A1628">
        <v>503651</v>
      </c>
      <c r="B1628" t="s">
        <v>0</v>
      </c>
      <c r="C1628" t="s">
        <v>13</v>
      </c>
      <c r="D1628">
        <v>38</v>
      </c>
      <c r="E1628" t="s">
        <v>82</v>
      </c>
      <c r="F1628">
        <v>879</v>
      </c>
      <c r="G1628">
        <v>21</v>
      </c>
      <c r="H1628" t="s">
        <v>89</v>
      </c>
      <c r="I1628" t="s">
        <v>82</v>
      </c>
      <c r="J1628" t="s">
        <v>88</v>
      </c>
      <c r="K1628" t="s">
        <v>2</v>
      </c>
      <c r="L1628" t="s">
        <v>2</v>
      </c>
      <c r="M1628" t="s">
        <v>2</v>
      </c>
      <c r="N1628" t="s">
        <v>2</v>
      </c>
      <c r="O1628" t="s">
        <v>2</v>
      </c>
      <c r="P1628" t="s">
        <v>2</v>
      </c>
      <c r="Q1628" t="s">
        <v>2</v>
      </c>
      <c r="R1628" t="s">
        <v>2</v>
      </c>
      <c r="S1628" t="s">
        <v>2</v>
      </c>
      <c r="T1628" t="s">
        <v>2</v>
      </c>
      <c r="U1628" t="s">
        <v>2</v>
      </c>
      <c r="V1628" t="s">
        <v>2</v>
      </c>
      <c r="W1628" t="s">
        <v>2</v>
      </c>
      <c r="X1628" t="s">
        <v>2</v>
      </c>
      <c r="Y1628" t="s">
        <v>2</v>
      </c>
      <c r="Z1628" t="s">
        <v>2</v>
      </c>
      <c r="AA1628" t="s">
        <v>2</v>
      </c>
      <c r="AB1628" t="s">
        <v>2</v>
      </c>
      <c r="AC1628" t="s">
        <v>2</v>
      </c>
      <c r="AD1628" t="s">
        <v>2</v>
      </c>
      <c r="AE1628" t="s">
        <v>2</v>
      </c>
      <c r="AF1628">
        <v>223</v>
      </c>
      <c r="AG1628">
        <v>223</v>
      </c>
      <c r="AH1628">
        <v>209</v>
      </c>
      <c r="AI1628">
        <v>857</v>
      </c>
      <c r="AJ1628">
        <v>857</v>
      </c>
      <c r="AK1628">
        <v>703</v>
      </c>
      <c r="AL1628">
        <v>3.8430493273542599</v>
      </c>
      <c r="AM1628">
        <v>44</v>
      </c>
      <c r="AN1628">
        <v>428.5</v>
      </c>
      <c r="AO1628">
        <v>703</v>
      </c>
      <c r="AP1628">
        <v>4</v>
      </c>
      <c r="AQ1628">
        <v>0</v>
      </c>
      <c r="AR1628">
        <v>0</v>
      </c>
      <c r="AS1628">
        <v>0</v>
      </c>
      <c r="AT1628">
        <v>1</v>
      </c>
      <c r="AU1628">
        <v>1</v>
      </c>
      <c r="AV1628">
        <v>8292075</v>
      </c>
      <c r="AW1628">
        <v>8292075</v>
      </c>
      <c r="AX1628">
        <v>1</v>
      </c>
      <c r="AY1628">
        <v>1</v>
      </c>
      <c r="AZ1628" t="s">
        <v>2</v>
      </c>
      <c r="BA1628" t="s">
        <v>2</v>
      </c>
      <c r="BB1628" t="s">
        <v>2</v>
      </c>
      <c r="BC1628" t="s">
        <v>2</v>
      </c>
      <c r="BD1628" t="s">
        <v>2</v>
      </c>
      <c r="BE1628" t="s">
        <v>2</v>
      </c>
      <c r="BF1628" t="s">
        <v>2</v>
      </c>
      <c r="BG1628" t="s">
        <v>2</v>
      </c>
      <c r="BH1628" t="s">
        <v>2</v>
      </c>
    </row>
    <row r="1629" spans="1:60" x14ac:dyDescent="0.3">
      <c r="A1629">
        <v>289426</v>
      </c>
      <c r="B1629" t="s">
        <v>0</v>
      </c>
      <c r="C1629" t="s">
        <v>13</v>
      </c>
      <c r="D1629">
        <v>33</v>
      </c>
      <c r="E1629" t="s">
        <v>82</v>
      </c>
      <c r="F1629">
        <v>861</v>
      </c>
      <c r="G1629">
        <v>0</v>
      </c>
      <c r="H1629" t="s">
        <v>83</v>
      </c>
      <c r="I1629" t="s">
        <v>84</v>
      </c>
      <c r="J1629" t="s">
        <v>88</v>
      </c>
      <c r="K1629">
        <v>16</v>
      </c>
      <c r="L1629">
        <v>16</v>
      </c>
      <c r="M1629">
        <v>16</v>
      </c>
      <c r="N1629" t="s">
        <v>86</v>
      </c>
      <c r="O1629" t="s">
        <v>87</v>
      </c>
      <c r="P1629">
        <v>16</v>
      </c>
      <c r="Q1629">
        <v>59312000</v>
      </c>
      <c r="R1629">
        <v>3707000</v>
      </c>
      <c r="S1629">
        <v>10200000</v>
      </c>
      <c r="T1629">
        <v>17</v>
      </c>
      <c r="U1629">
        <v>17</v>
      </c>
      <c r="V1629">
        <v>17</v>
      </c>
      <c r="W1629">
        <v>1.0625</v>
      </c>
      <c r="X1629">
        <v>2</v>
      </c>
      <c r="Y1629">
        <v>59312000</v>
      </c>
      <c r="Z1629">
        <v>59312000</v>
      </c>
      <c r="AA1629">
        <v>17</v>
      </c>
      <c r="AB1629">
        <v>17</v>
      </c>
      <c r="AC1629">
        <v>0</v>
      </c>
      <c r="AD1629">
        <v>2</v>
      </c>
      <c r="AE1629">
        <v>16</v>
      </c>
      <c r="AF1629">
        <v>51</v>
      </c>
      <c r="AG1629">
        <v>51</v>
      </c>
      <c r="AH1629">
        <v>51</v>
      </c>
      <c r="AI1629">
        <v>154</v>
      </c>
      <c r="AJ1629">
        <v>154</v>
      </c>
      <c r="AK1629">
        <v>154</v>
      </c>
      <c r="AL1629">
        <v>3.0196078431372499</v>
      </c>
      <c r="AM1629">
        <v>17</v>
      </c>
      <c r="AN1629">
        <v>154</v>
      </c>
      <c r="AO1629">
        <v>154</v>
      </c>
      <c r="AP1629">
        <v>2</v>
      </c>
      <c r="AQ1629">
        <v>0</v>
      </c>
      <c r="AR1629">
        <v>1</v>
      </c>
      <c r="AS1629">
        <v>1</v>
      </c>
      <c r="AT1629">
        <v>0</v>
      </c>
      <c r="AU1629">
        <v>0</v>
      </c>
      <c r="AV1629" t="s">
        <v>2</v>
      </c>
      <c r="AW1629" t="s">
        <v>2</v>
      </c>
      <c r="AX1629" t="s">
        <v>2</v>
      </c>
      <c r="AY1629" t="s">
        <v>2</v>
      </c>
      <c r="AZ1629">
        <v>1</v>
      </c>
      <c r="BA1629">
        <v>1</v>
      </c>
      <c r="BB1629">
        <v>0</v>
      </c>
      <c r="BC1629">
        <v>0</v>
      </c>
      <c r="BD1629">
        <v>1</v>
      </c>
      <c r="BE1629">
        <v>4205070.97</v>
      </c>
      <c r="BF1629">
        <v>4205070.97</v>
      </c>
      <c r="BG1629">
        <v>0</v>
      </c>
      <c r="BH1629">
        <v>0</v>
      </c>
    </row>
    <row r="1630" spans="1:60" x14ac:dyDescent="0.3">
      <c r="A1630">
        <v>499400</v>
      </c>
      <c r="B1630" t="s">
        <v>0</v>
      </c>
      <c r="C1630" t="s">
        <v>13</v>
      </c>
      <c r="D1630">
        <v>25</v>
      </c>
      <c r="E1630" t="s">
        <v>82</v>
      </c>
      <c r="F1630">
        <v>860</v>
      </c>
      <c r="G1630">
        <v>0</v>
      </c>
      <c r="H1630" t="s">
        <v>83</v>
      </c>
      <c r="I1630" t="s">
        <v>84</v>
      </c>
      <c r="J1630" t="s">
        <v>88</v>
      </c>
      <c r="K1630">
        <v>2</v>
      </c>
      <c r="L1630">
        <v>2</v>
      </c>
      <c r="M1630">
        <v>2</v>
      </c>
      <c r="N1630" t="s">
        <v>103</v>
      </c>
      <c r="O1630" t="s">
        <v>108</v>
      </c>
      <c r="P1630">
        <v>1</v>
      </c>
      <c r="Q1630">
        <v>355000</v>
      </c>
      <c r="R1630">
        <v>177500</v>
      </c>
      <c r="S1630">
        <v>325000</v>
      </c>
      <c r="T1630">
        <v>2</v>
      </c>
      <c r="U1630">
        <v>2</v>
      </c>
      <c r="V1630">
        <v>2</v>
      </c>
      <c r="W1630">
        <v>1</v>
      </c>
      <c r="X1630">
        <v>1</v>
      </c>
      <c r="Y1630">
        <v>355000</v>
      </c>
      <c r="Z1630">
        <v>355000</v>
      </c>
      <c r="AA1630">
        <v>2</v>
      </c>
      <c r="AB1630">
        <v>2</v>
      </c>
      <c r="AC1630">
        <v>6</v>
      </c>
      <c r="AD1630">
        <v>4</v>
      </c>
      <c r="AE1630">
        <v>2</v>
      </c>
      <c r="AF1630">
        <v>23</v>
      </c>
      <c r="AG1630">
        <v>23</v>
      </c>
      <c r="AH1630">
        <v>23</v>
      </c>
      <c r="AI1630">
        <v>56</v>
      </c>
      <c r="AJ1630">
        <v>56</v>
      </c>
      <c r="AK1630">
        <v>56</v>
      </c>
      <c r="AL1630">
        <v>2.4347826086956501</v>
      </c>
      <c r="AM1630">
        <v>9</v>
      </c>
      <c r="AN1630">
        <v>56</v>
      </c>
      <c r="AO1630">
        <v>56</v>
      </c>
      <c r="AP1630">
        <v>6</v>
      </c>
      <c r="AQ1630">
        <v>0</v>
      </c>
      <c r="AR1630">
        <v>1</v>
      </c>
      <c r="AS1630">
        <v>1</v>
      </c>
      <c r="AT1630">
        <v>0</v>
      </c>
      <c r="AU1630">
        <v>0</v>
      </c>
      <c r="AV1630" t="s">
        <v>2</v>
      </c>
      <c r="AW1630" t="s">
        <v>2</v>
      </c>
      <c r="AX1630" t="s">
        <v>2</v>
      </c>
      <c r="AY1630" t="s">
        <v>2</v>
      </c>
      <c r="AZ1630">
        <v>1</v>
      </c>
      <c r="BA1630">
        <v>1</v>
      </c>
      <c r="BB1630">
        <v>1</v>
      </c>
      <c r="BC1630">
        <v>1</v>
      </c>
      <c r="BD1630">
        <v>2</v>
      </c>
      <c r="BE1630">
        <v>1330077.42</v>
      </c>
      <c r="BF1630">
        <v>1330077.42</v>
      </c>
      <c r="BG1630">
        <v>838709.68</v>
      </c>
      <c r="BH1630">
        <v>838709.68</v>
      </c>
    </row>
    <row r="1631" spans="1:60" x14ac:dyDescent="0.3">
      <c r="A1631">
        <v>8517</v>
      </c>
      <c r="B1631" t="s">
        <v>0</v>
      </c>
      <c r="C1631" t="s">
        <v>14</v>
      </c>
      <c r="D1631">
        <v>24</v>
      </c>
      <c r="E1631" t="s">
        <v>82</v>
      </c>
      <c r="F1631">
        <v>879</v>
      </c>
      <c r="G1631">
        <v>1</v>
      </c>
      <c r="H1631" t="s">
        <v>83</v>
      </c>
      <c r="I1631" t="s">
        <v>84</v>
      </c>
      <c r="J1631" t="s">
        <v>88</v>
      </c>
      <c r="K1631">
        <v>1</v>
      </c>
      <c r="L1631">
        <v>1</v>
      </c>
      <c r="M1631">
        <v>1</v>
      </c>
      <c r="N1631" t="s">
        <v>86</v>
      </c>
      <c r="O1631" t="s">
        <v>87</v>
      </c>
      <c r="P1631">
        <v>1</v>
      </c>
      <c r="Q1631">
        <v>380000</v>
      </c>
      <c r="R1631">
        <v>380000</v>
      </c>
      <c r="S1631">
        <v>380000</v>
      </c>
      <c r="T1631">
        <v>2</v>
      </c>
      <c r="U1631">
        <v>2</v>
      </c>
      <c r="V1631">
        <v>2</v>
      </c>
      <c r="W1631">
        <v>2</v>
      </c>
      <c r="X1631">
        <v>2</v>
      </c>
      <c r="Y1631">
        <v>380000</v>
      </c>
      <c r="Z1631">
        <v>380000</v>
      </c>
      <c r="AA1631">
        <v>2</v>
      </c>
      <c r="AB1631">
        <v>2</v>
      </c>
      <c r="AC1631">
        <v>18</v>
      </c>
      <c r="AD1631" t="s">
        <v>2</v>
      </c>
      <c r="AE1631">
        <v>1</v>
      </c>
      <c r="AF1631">
        <v>89</v>
      </c>
      <c r="AG1631">
        <v>89</v>
      </c>
      <c r="AH1631">
        <v>79</v>
      </c>
      <c r="AI1631">
        <v>424</v>
      </c>
      <c r="AJ1631">
        <v>424</v>
      </c>
      <c r="AK1631">
        <v>294</v>
      </c>
      <c r="AL1631">
        <v>4.7640449438202204</v>
      </c>
      <c r="AM1631">
        <v>44</v>
      </c>
      <c r="AN1631">
        <v>212</v>
      </c>
      <c r="AO1631">
        <v>248</v>
      </c>
      <c r="AP1631">
        <v>13</v>
      </c>
      <c r="AQ1631">
        <v>0</v>
      </c>
      <c r="AR1631">
        <v>1</v>
      </c>
      <c r="AS1631">
        <v>1</v>
      </c>
      <c r="AT1631">
        <v>0</v>
      </c>
      <c r="AU1631">
        <v>0</v>
      </c>
      <c r="AV1631" t="s">
        <v>2</v>
      </c>
      <c r="AW1631" t="s">
        <v>2</v>
      </c>
      <c r="AX1631" t="s">
        <v>2</v>
      </c>
      <c r="AY1631" t="s">
        <v>2</v>
      </c>
      <c r="AZ1631">
        <v>1</v>
      </c>
      <c r="BA1631">
        <v>1</v>
      </c>
      <c r="BB1631">
        <v>0</v>
      </c>
      <c r="BC1631">
        <v>0</v>
      </c>
      <c r="BD1631">
        <v>1</v>
      </c>
      <c r="BE1631">
        <v>136877.42000000001</v>
      </c>
      <c r="BF1631">
        <v>136877.42000000001</v>
      </c>
      <c r="BG1631">
        <v>0</v>
      </c>
      <c r="BH1631">
        <v>0</v>
      </c>
    </row>
    <row r="1632" spans="1:60" x14ac:dyDescent="0.3">
      <c r="A1632">
        <v>422791</v>
      </c>
      <c r="B1632" t="s">
        <v>0</v>
      </c>
      <c r="C1632" t="s">
        <v>13</v>
      </c>
      <c r="D1632">
        <v>27</v>
      </c>
      <c r="E1632" t="s">
        <v>82</v>
      </c>
      <c r="F1632">
        <v>876</v>
      </c>
      <c r="G1632">
        <v>0</v>
      </c>
      <c r="H1632" t="s">
        <v>83</v>
      </c>
      <c r="I1632" t="s">
        <v>84</v>
      </c>
      <c r="J1632" t="s">
        <v>85</v>
      </c>
      <c r="K1632">
        <v>5</v>
      </c>
      <c r="L1632">
        <v>5</v>
      </c>
      <c r="M1632">
        <v>5</v>
      </c>
      <c r="N1632" t="s">
        <v>91</v>
      </c>
      <c r="O1632" t="s">
        <v>92</v>
      </c>
      <c r="P1632">
        <v>4</v>
      </c>
      <c r="Q1632">
        <v>1100000</v>
      </c>
      <c r="R1632">
        <v>220000</v>
      </c>
      <c r="S1632">
        <v>600000</v>
      </c>
      <c r="T1632">
        <v>5</v>
      </c>
      <c r="U1632">
        <v>5</v>
      </c>
      <c r="V1632">
        <v>5</v>
      </c>
      <c r="W1632">
        <v>1</v>
      </c>
      <c r="X1632">
        <v>1</v>
      </c>
      <c r="Y1632">
        <v>1100000</v>
      </c>
      <c r="Z1632">
        <v>1100000</v>
      </c>
      <c r="AA1632">
        <v>5</v>
      </c>
      <c r="AB1632">
        <v>5</v>
      </c>
      <c r="AC1632">
        <v>12</v>
      </c>
      <c r="AD1632">
        <v>14</v>
      </c>
      <c r="AE1632">
        <v>5</v>
      </c>
      <c r="AF1632">
        <v>30</v>
      </c>
      <c r="AG1632">
        <v>30</v>
      </c>
      <c r="AH1632">
        <v>26</v>
      </c>
      <c r="AI1632">
        <v>100</v>
      </c>
      <c r="AJ1632">
        <v>100</v>
      </c>
      <c r="AK1632">
        <v>80</v>
      </c>
      <c r="AL1632">
        <v>3.3333333333333299</v>
      </c>
      <c r="AM1632">
        <v>16</v>
      </c>
      <c r="AN1632">
        <v>50</v>
      </c>
      <c r="AO1632">
        <v>80</v>
      </c>
      <c r="AP1632">
        <v>9</v>
      </c>
      <c r="AQ1632">
        <v>0</v>
      </c>
      <c r="AR1632">
        <v>1</v>
      </c>
      <c r="AS1632">
        <v>1</v>
      </c>
      <c r="AT1632">
        <v>0</v>
      </c>
      <c r="AU1632">
        <v>0</v>
      </c>
      <c r="AV1632" t="s">
        <v>2</v>
      </c>
      <c r="AW1632" t="s">
        <v>2</v>
      </c>
      <c r="AX1632" t="s">
        <v>2</v>
      </c>
      <c r="AY1632" t="s">
        <v>2</v>
      </c>
      <c r="AZ1632">
        <v>1</v>
      </c>
      <c r="BA1632">
        <v>1</v>
      </c>
      <c r="BB1632">
        <v>0</v>
      </c>
      <c r="BC1632">
        <v>0</v>
      </c>
      <c r="BD1632">
        <v>1</v>
      </c>
      <c r="BE1632">
        <v>397501.72499999998</v>
      </c>
      <c r="BF1632">
        <v>397501.72499999998</v>
      </c>
      <c r="BG1632">
        <v>0</v>
      </c>
      <c r="BH1632">
        <v>0</v>
      </c>
    </row>
    <row r="1633" spans="1:60" x14ac:dyDescent="0.3">
      <c r="A1633">
        <v>416763</v>
      </c>
      <c r="B1633" t="s">
        <v>0</v>
      </c>
      <c r="C1633" t="s">
        <v>14</v>
      </c>
      <c r="D1633">
        <v>27</v>
      </c>
      <c r="E1633" t="s">
        <v>82</v>
      </c>
      <c r="F1633">
        <v>870</v>
      </c>
      <c r="G1633">
        <v>0</v>
      </c>
      <c r="H1633" t="s">
        <v>83</v>
      </c>
      <c r="I1633" t="s">
        <v>82</v>
      </c>
      <c r="J1633" t="s">
        <v>88</v>
      </c>
      <c r="K1633">
        <v>1</v>
      </c>
      <c r="L1633">
        <v>1</v>
      </c>
      <c r="M1633">
        <v>1</v>
      </c>
      <c r="N1633" t="s">
        <v>86</v>
      </c>
      <c r="O1633" t="s">
        <v>87</v>
      </c>
      <c r="P1633">
        <v>1</v>
      </c>
      <c r="Q1633">
        <v>2500000</v>
      </c>
      <c r="R1633">
        <v>2500000</v>
      </c>
      <c r="S1633">
        <v>2500000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2500000</v>
      </c>
      <c r="Z1633">
        <v>2500000</v>
      </c>
      <c r="AA1633">
        <v>1</v>
      </c>
      <c r="AB1633">
        <v>1</v>
      </c>
      <c r="AC1633">
        <v>2</v>
      </c>
      <c r="AD1633" t="s">
        <v>2</v>
      </c>
      <c r="AE1633">
        <v>1</v>
      </c>
      <c r="AF1633">
        <v>14</v>
      </c>
      <c r="AG1633">
        <v>14</v>
      </c>
      <c r="AH1633">
        <v>14</v>
      </c>
      <c r="AI1633">
        <v>50</v>
      </c>
      <c r="AJ1633">
        <v>50</v>
      </c>
      <c r="AK1633">
        <v>50</v>
      </c>
      <c r="AL1633">
        <v>3.5714285714285698</v>
      </c>
      <c r="AM1633">
        <v>16</v>
      </c>
      <c r="AN1633">
        <v>50</v>
      </c>
      <c r="AO1633">
        <v>50</v>
      </c>
      <c r="AP1633">
        <v>1</v>
      </c>
      <c r="AQ1633">
        <v>0</v>
      </c>
      <c r="AR1633" t="s">
        <v>2</v>
      </c>
      <c r="AS1633" t="s">
        <v>2</v>
      </c>
      <c r="AT1633" t="s">
        <v>2</v>
      </c>
      <c r="AU1633" t="s">
        <v>2</v>
      </c>
      <c r="AV1633" t="s">
        <v>2</v>
      </c>
      <c r="AW1633" t="s">
        <v>2</v>
      </c>
      <c r="AX1633" t="s">
        <v>2</v>
      </c>
      <c r="AY1633" t="s">
        <v>2</v>
      </c>
      <c r="AZ1633">
        <v>1</v>
      </c>
      <c r="BA1633">
        <v>1</v>
      </c>
      <c r="BB1633">
        <v>0</v>
      </c>
      <c r="BC1633">
        <v>0</v>
      </c>
      <c r="BD1633">
        <v>1</v>
      </c>
      <c r="BE1633">
        <v>511974.19</v>
      </c>
      <c r="BF1633">
        <v>511974.19</v>
      </c>
      <c r="BG1633">
        <v>0</v>
      </c>
      <c r="BH1633">
        <v>0</v>
      </c>
    </row>
    <row r="1634" spans="1:60" x14ac:dyDescent="0.3">
      <c r="A1634">
        <v>66054</v>
      </c>
      <c r="B1634" t="s">
        <v>0</v>
      </c>
      <c r="C1634" t="s">
        <v>14</v>
      </c>
      <c r="D1634">
        <v>25</v>
      </c>
      <c r="E1634" t="s">
        <v>82</v>
      </c>
      <c r="F1634">
        <v>861</v>
      </c>
      <c r="G1634">
        <v>0</v>
      </c>
      <c r="H1634" t="s">
        <v>83</v>
      </c>
      <c r="I1634" t="s">
        <v>82</v>
      </c>
      <c r="J1634" t="s">
        <v>88</v>
      </c>
      <c r="K1634" t="s">
        <v>2</v>
      </c>
      <c r="L1634" t="s">
        <v>2</v>
      </c>
      <c r="M1634" t="s">
        <v>2</v>
      </c>
      <c r="N1634" t="s">
        <v>2</v>
      </c>
      <c r="O1634" t="s">
        <v>2</v>
      </c>
      <c r="P1634" t="s">
        <v>2</v>
      </c>
      <c r="Q1634" t="s">
        <v>2</v>
      </c>
      <c r="R1634" t="s">
        <v>2</v>
      </c>
      <c r="S1634" t="s">
        <v>2</v>
      </c>
      <c r="T1634" t="s">
        <v>2</v>
      </c>
      <c r="U1634" t="s">
        <v>2</v>
      </c>
      <c r="V1634" t="s">
        <v>2</v>
      </c>
      <c r="W1634" t="s">
        <v>2</v>
      </c>
      <c r="X1634" t="s">
        <v>2</v>
      </c>
      <c r="Y1634" t="s">
        <v>2</v>
      </c>
      <c r="Z1634" t="s">
        <v>2</v>
      </c>
      <c r="AA1634" t="s">
        <v>2</v>
      </c>
      <c r="AB1634" t="s">
        <v>2</v>
      </c>
      <c r="AC1634" t="s">
        <v>2</v>
      </c>
      <c r="AD1634" t="s">
        <v>2</v>
      </c>
      <c r="AE1634" t="s">
        <v>2</v>
      </c>
      <c r="AF1634">
        <v>10</v>
      </c>
      <c r="AG1634">
        <v>10</v>
      </c>
      <c r="AH1634">
        <v>10</v>
      </c>
      <c r="AI1634">
        <v>30</v>
      </c>
      <c r="AJ1634">
        <v>30</v>
      </c>
      <c r="AK1634">
        <v>30</v>
      </c>
      <c r="AL1634">
        <v>3</v>
      </c>
      <c r="AM1634">
        <v>9</v>
      </c>
      <c r="AN1634">
        <v>30</v>
      </c>
      <c r="AO1634">
        <v>30</v>
      </c>
      <c r="AP1634">
        <v>10</v>
      </c>
      <c r="AQ1634">
        <v>0</v>
      </c>
      <c r="AR1634">
        <v>1</v>
      </c>
      <c r="AS1634">
        <v>1</v>
      </c>
      <c r="AT1634">
        <v>0</v>
      </c>
      <c r="AU1634">
        <v>0</v>
      </c>
      <c r="AV1634" t="s">
        <v>2</v>
      </c>
      <c r="AW1634" t="s">
        <v>2</v>
      </c>
      <c r="AX1634" t="s">
        <v>2</v>
      </c>
      <c r="AY1634" t="s">
        <v>2</v>
      </c>
      <c r="AZ1634">
        <v>1</v>
      </c>
      <c r="BA1634">
        <v>1</v>
      </c>
      <c r="BB1634">
        <v>0</v>
      </c>
      <c r="BC1634">
        <v>0</v>
      </c>
      <c r="BD1634">
        <v>1</v>
      </c>
      <c r="BE1634">
        <v>612903.23</v>
      </c>
      <c r="BF1634">
        <v>612903.23</v>
      </c>
      <c r="BG1634">
        <v>0</v>
      </c>
      <c r="BH1634">
        <v>0</v>
      </c>
    </row>
    <row r="1635" spans="1:60" x14ac:dyDescent="0.3">
      <c r="A1635">
        <v>648237</v>
      </c>
      <c r="B1635" t="s">
        <v>0</v>
      </c>
      <c r="C1635" t="s">
        <v>13</v>
      </c>
      <c r="D1635">
        <v>27</v>
      </c>
      <c r="E1635" t="s">
        <v>82</v>
      </c>
      <c r="F1635">
        <v>918</v>
      </c>
      <c r="G1635">
        <v>12</v>
      </c>
      <c r="H1635" t="s">
        <v>83</v>
      </c>
      <c r="I1635" t="s">
        <v>84</v>
      </c>
      <c r="J1635" t="s">
        <v>88</v>
      </c>
      <c r="K1635">
        <v>17</v>
      </c>
      <c r="L1635">
        <v>17</v>
      </c>
      <c r="M1635">
        <v>9</v>
      </c>
      <c r="N1635" t="s">
        <v>86</v>
      </c>
      <c r="O1635" t="s">
        <v>90</v>
      </c>
      <c r="P1635">
        <v>9</v>
      </c>
      <c r="Q1635">
        <v>9974811</v>
      </c>
      <c r="R1635">
        <v>586753.58823529398</v>
      </c>
      <c r="S1635">
        <v>2000000</v>
      </c>
      <c r="T1635">
        <v>20</v>
      </c>
      <c r="U1635">
        <v>20</v>
      </c>
      <c r="V1635">
        <v>12</v>
      </c>
      <c r="W1635">
        <v>1.1764705882352899</v>
      </c>
      <c r="X1635">
        <v>3</v>
      </c>
      <c r="Y1635">
        <v>4987405.5</v>
      </c>
      <c r="Z1635">
        <v>5053917</v>
      </c>
      <c r="AA1635">
        <v>10</v>
      </c>
      <c r="AB1635">
        <v>12</v>
      </c>
      <c r="AC1635">
        <v>17</v>
      </c>
      <c r="AD1635">
        <v>12</v>
      </c>
      <c r="AE1635">
        <v>17</v>
      </c>
      <c r="AF1635">
        <v>65</v>
      </c>
      <c r="AG1635">
        <v>62</v>
      </c>
      <c r="AH1635">
        <v>32</v>
      </c>
      <c r="AI1635">
        <v>241</v>
      </c>
      <c r="AJ1635">
        <v>234</v>
      </c>
      <c r="AK1635">
        <v>98</v>
      </c>
      <c r="AL1635">
        <v>3.7076923076923101</v>
      </c>
      <c r="AM1635">
        <v>18</v>
      </c>
      <c r="AN1635">
        <v>80.3333333333333</v>
      </c>
      <c r="AO1635">
        <v>176</v>
      </c>
      <c r="AP1635">
        <v>14</v>
      </c>
      <c r="AQ1635">
        <v>1</v>
      </c>
      <c r="AR1635">
        <v>1</v>
      </c>
      <c r="AS1635">
        <v>1</v>
      </c>
      <c r="AT1635">
        <v>0</v>
      </c>
      <c r="AU1635">
        <v>0</v>
      </c>
      <c r="AV1635" t="s">
        <v>2</v>
      </c>
      <c r="AW1635" t="s">
        <v>2</v>
      </c>
      <c r="AX1635" t="s">
        <v>2</v>
      </c>
      <c r="AY1635" t="s">
        <v>2</v>
      </c>
      <c r="AZ1635">
        <v>1</v>
      </c>
      <c r="BA1635">
        <v>1</v>
      </c>
      <c r="BB1635">
        <v>0</v>
      </c>
      <c r="BC1635">
        <v>0</v>
      </c>
      <c r="BD1635">
        <v>1</v>
      </c>
      <c r="BE1635">
        <v>9319663.4566666707</v>
      </c>
      <c r="BF1635">
        <v>13768191.99</v>
      </c>
      <c r="BG1635">
        <v>0</v>
      </c>
      <c r="BH1635">
        <v>0</v>
      </c>
    </row>
    <row r="1636" spans="1:60" x14ac:dyDescent="0.3">
      <c r="A1636">
        <v>29960</v>
      </c>
      <c r="B1636" t="s">
        <v>1</v>
      </c>
      <c r="C1636" t="s">
        <v>14</v>
      </c>
      <c r="D1636">
        <v>32</v>
      </c>
      <c r="E1636" t="s">
        <v>82</v>
      </c>
      <c r="F1636">
        <v>923</v>
      </c>
      <c r="G1636">
        <v>0</v>
      </c>
      <c r="H1636" t="s">
        <v>83</v>
      </c>
      <c r="I1636" t="s">
        <v>84</v>
      </c>
      <c r="J1636" t="s">
        <v>88</v>
      </c>
      <c r="K1636" t="s">
        <v>2</v>
      </c>
      <c r="L1636" t="s">
        <v>2</v>
      </c>
      <c r="M1636" t="s">
        <v>2</v>
      </c>
      <c r="N1636" t="s">
        <v>2</v>
      </c>
      <c r="O1636" t="s">
        <v>2</v>
      </c>
      <c r="P1636" t="s">
        <v>2</v>
      </c>
      <c r="Q1636" t="s">
        <v>2</v>
      </c>
      <c r="R1636" t="s">
        <v>2</v>
      </c>
      <c r="S1636" t="s">
        <v>2</v>
      </c>
      <c r="T1636" t="s">
        <v>2</v>
      </c>
      <c r="U1636" t="s">
        <v>2</v>
      </c>
      <c r="V1636" t="s">
        <v>2</v>
      </c>
      <c r="W1636" t="s">
        <v>2</v>
      </c>
      <c r="X1636" t="s">
        <v>2</v>
      </c>
      <c r="Y1636" t="s">
        <v>2</v>
      </c>
      <c r="Z1636" t="s">
        <v>2</v>
      </c>
      <c r="AA1636" t="s">
        <v>2</v>
      </c>
      <c r="AB1636" t="s">
        <v>2</v>
      </c>
      <c r="AC1636" t="s">
        <v>2</v>
      </c>
      <c r="AD1636" t="s">
        <v>2</v>
      </c>
      <c r="AE1636" t="s">
        <v>2</v>
      </c>
      <c r="AF1636">
        <v>2</v>
      </c>
      <c r="AG1636">
        <v>2</v>
      </c>
      <c r="AH1636">
        <v>2</v>
      </c>
      <c r="AI1636">
        <v>18</v>
      </c>
      <c r="AJ1636">
        <v>18</v>
      </c>
      <c r="AK1636">
        <v>18</v>
      </c>
      <c r="AL1636">
        <v>9</v>
      </c>
      <c r="AM1636">
        <v>17</v>
      </c>
      <c r="AN1636">
        <v>18</v>
      </c>
      <c r="AO1636">
        <v>18</v>
      </c>
      <c r="AP1636">
        <v>0</v>
      </c>
      <c r="AQ1636">
        <v>61</v>
      </c>
      <c r="AR1636" t="s">
        <v>2</v>
      </c>
      <c r="AS1636" t="s">
        <v>2</v>
      </c>
      <c r="AT1636" t="s">
        <v>2</v>
      </c>
      <c r="AU1636" t="s">
        <v>2</v>
      </c>
      <c r="AV1636">
        <v>232000000</v>
      </c>
      <c r="AW1636">
        <v>230000000</v>
      </c>
      <c r="AX1636">
        <v>1</v>
      </c>
      <c r="AY1636">
        <v>1</v>
      </c>
      <c r="AZ1636">
        <v>1</v>
      </c>
      <c r="BA1636">
        <v>1</v>
      </c>
      <c r="BB1636">
        <v>0</v>
      </c>
      <c r="BC1636">
        <v>0</v>
      </c>
      <c r="BD1636">
        <v>1</v>
      </c>
      <c r="BE1636">
        <v>1888392.0233333299</v>
      </c>
      <c r="BF1636">
        <v>2571050.2599999998</v>
      </c>
      <c r="BG1636">
        <v>0</v>
      </c>
      <c r="BH1636">
        <v>0</v>
      </c>
    </row>
    <row r="1637" spans="1:60" x14ac:dyDescent="0.3">
      <c r="A1637">
        <v>8059</v>
      </c>
      <c r="B1637" t="s">
        <v>0</v>
      </c>
      <c r="C1637" t="s">
        <v>14</v>
      </c>
      <c r="D1637">
        <v>28</v>
      </c>
      <c r="E1637" t="s">
        <v>82</v>
      </c>
      <c r="F1637">
        <v>915</v>
      </c>
      <c r="G1637">
        <v>0</v>
      </c>
      <c r="H1637" t="s">
        <v>83</v>
      </c>
      <c r="I1637" t="s">
        <v>84</v>
      </c>
      <c r="J1637" t="s">
        <v>85</v>
      </c>
      <c r="K1637">
        <v>3</v>
      </c>
      <c r="L1637">
        <v>3</v>
      </c>
      <c r="M1637">
        <v>2</v>
      </c>
      <c r="N1637" t="s">
        <v>86</v>
      </c>
      <c r="O1637" t="s">
        <v>87</v>
      </c>
      <c r="P1637">
        <v>3</v>
      </c>
      <c r="Q1637">
        <v>660000</v>
      </c>
      <c r="R1637">
        <v>220000</v>
      </c>
      <c r="S1637">
        <v>300000</v>
      </c>
      <c r="T1637">
        <v>3</v>
      </c>
      <c r="U1637">
        <v>3</v>
      </c>
      <c r="V1637">
        <v>2</v>
      </c>
      <c r="W1637">
        <v>1</v>
      </c>
      <c r="X1637">
        <v>1</v>
      </c>
      <c r="Y1637">
        <v>330000</v>
      </c>
      <c r="Z1637">
        <v>600000</v>
      </c>
      <c r="AA1637">
        <v>1.5</v>
      </c>
      <c r="AB1637">
        <v>2</v>
      </c>
      <c r="AC1637">
        <v>30</v>
      </c>
      <c r="AD1637">
        <v>22</v>
      </c>
      <c r="AE1637">
        <v>3</v>
      </c>
      <c r="AF1637">
        <v>23</v>
      </c>
      <c r="AG1637">
        <v>15</v>
      </c>
      <c r="AH1637">
        <v>7</v>
      </c>
      <c r="AI1637">
        <v>67</v>
      </c>
      <c r="AJ1637">
        <v>45</v>
      </c>
      <c r="AK1637">
        <v>9</v>
      </c>
      <c r="AL1637">
        <v>2.9130434782608701</v>
      </c>
      <c r="AM1637">
        <v>9</v>
      </c>
      <c r="AN1637">
        <v>22.3333333333333</v>
      </c>
      <c r="AO1637">
        <v>36</v>
      </c>
      <c r="AP1637">
        <v>17</v>
      </c>
      <c r="AQ1637">
        <v>0</v>
      </c>
      <c r="AR1637">
        <v>1</v>
      </c>
      <c r="AS1637">
        <v>1</v>
      </c>
      <c r="AT1637">
        <v>0</v>
      </c>
      <c r="AU1637">
        <v>0</v>
      </c>
      <c r="AV1637" t="s">
        <v>2</v>
      </c>
      <c r="AW1637" t="s">
        <v>2</v>
      </c>
      <c r="AX1637" t="s">
        <v>2</v>
      </c>
      <c r="AY1637" t="s">
        <v>2</v>
      </c>
      <c r="AZ1637">
        <v>1</v>
      </c>
      <c r="BA1637">
        <v>1</v>
      </c>
      <c r="BB1637">
        <v>0</v>
      </c>
      <c r="BC1637">
        <v>0</v>
      </c>
      <c r="BD1637">
        <v>1</v>
      </c>
      <c r="BE1637">
        <v>255473.04333333299</v>
      </c>
      <c r="BF1637">
        <v>315645.05</v>
      </c>
      <c r="BG1637">
        <v>0</v>
      </c>
      <c r="BH1637">
        <v>0</v>
      </c>
    </row>
    <row r="1638" spans="1:60" x14ac:dyDescent="0.3">
      <c r="A1638">
        <v>16940</v>
      </c>
      <c r="B1638" t="s">
        <v>0</v>
      </c>
      <c r="C1638" t="s">
        <v>13</v>
      </c>
      <c r="D1638">
        <v>25</v>
      </c>
      <c r="E1638" t="s">
        <v>82</v>
      </c>
      <c r="F1638">
        <v>930</v>
      </c>
      <c r="G1638">
        <v>0</v>
      </c>
      <c r="H1638" t="s">
        <v>83</v>
      </c>
      <c r="I1638" t="s">
        <v>82</v>
      </c>
      <c r="J1638" t="s">
        <v>85</v>
      </c>
      <c r="K1638">
        <v>20</v>
      </c>
      <c r="L1638">
        <v>18</v>
      </c>
      <c r="M1638">
        <v>10</v>
      </c>
      <c r="N1638" t="s">
        <v>91</v>
      </c>
      <c r="O1638" t="s">
        <v>92</v>
      </c>
      <c r="P1638">
        <v>11</v>
      </c>
      <c r="Q1638">
        <v>42933700</v>
      </c>
      <c r="R1638">
        <v>2146685</v>
      </c>
      <c r="S1638">
        <v>30000000</v>
      </c>
      <c r="T1638">
        <v>22</v>
      </c>
      <c r="U1638">
        <v>20</v>
      </c>
      <c r="V1638">
        <v>11</v>
      </c>
      <c r="W1638">
        <v>1.1000000000000001</v>
      </c>
      <c r="X1638">
        <v>2</v>
      </c>
      <c r="Y1638">
        <v>14311233.3333333</v>
      </c>
      <c r="Z1638">
        <v>35710000</v>
      </c>
      <c r="AA1638">
        <v>7.3333333333333304</v>
      </c>
      <c r="AB1638">
        <v>11</v>
      </c>
      <c r="AC1638">
        <v>23</v>
      </c>
      <c r="AD1638">
        <v>11</v>
      </c>
      <c r="AE1638">
        <v>20</v>
      </c>
      <c r="AF1638">
        <v>144</v>
      </c>
      <c r="AG1638">
        <v>115</v>
      </c>
      <c r="AH1638">
        <v>61</v>
      </c>
      <c r="AI1638">
        <v>482</v>
      </c>
      <c r="AJ1638">
        <v>416</v>
      </c>
      <c r="AK1638">
        <v>110</v>
      </c>
      <c r="AL1638">
        <v>3.3472222222222201</v>
      </c>
      <c r="AM1638">
        <v>44</v>
      </c>
      <c r="AN1638">
        <v>160.666666666667</v>
      </c>
      <c r="AO1638">
        <v>300</v>
      </c>
      <c r="AP1638">
        <v>13</v>
      </c>
      <c r="AQ1638">
        <v>0</v>
      </c>
      <c r="AR1638">
        <v>1</v>
      </c>
      <c r="AS1638">
        <v>1</v>
      </c>
      <c r="AT1638">
        <v>0</v>
      </c>
      <c r="AU1638">
        <v>0</v>
      </c>
      <c r="AV1638" t="s">
        <v>2</v>
      </c>
      <c r="AW1638" t="s">
        <v>2</v>
      </c>
      <c r="AX1638" t="s">
        <v>2</v>
      </c>
      <c r="AY1638" t="s">
        <v>2</v>
      </c>
      <c r="AZ1638">
        <v>1</v>
      </c>
      <c r="BA1638">
        <v>1</v>
      </c>
      <c r="BB1638">
        <v>0</v>
      </c>
      <c r="BC1638">
        <v>0</v>
      </c>
      <c r="BD1638">
        <v>1</v>
      </c>
      <c r="BE1638">
        <v>798606.10666666704</v>
      </c>
      <c r="BF1638">
        <v>1035812.385</v>
      </c>
      <c r="BG1638">
        <v>0</v>
      </c>
      <c r="BH1638">
        <v>0</v>
      </c>
    </row>
    <row r="1639" spans="1:60" x14ac:dyDescent="0.3">
      <c r="A1639">
        <v>413447</v>
      </c>
      <c r="B1639" t="s">
        <v>1</v>
      </c>
      <c r="C1639" t="s">
        <v>14</v>
      </c>
      <c r="D1639">
        <v>22</v>
      </c>
      <c r="E1639" t="s">
        <v>82</v>
      </c>
      <c r="F1639">
        <v>910</v>
      </c>
      <c r="G1639">
        <v>20</v>
      </c>
      <c r="H1639" t="s">
        <v>89</v>
      </c>
      <c r="I1639" t="s">
        <v>84</v>
      </c>
      <c r="J1639" t="s">
        <v>88</v>
      </c>
      <c r="K1639">
        <v>5</v>
      </c>
      <c r="L1639">
        <v>4</v>
      </c>
      <c r="M1639">
        <v>3</v>
      </c>
      <c r="N1639" t="s">
        <v>91</v>
      </c>
      <c r="O1639" t="s">
        <v>95</v>
      </c>
      <c r="P1639">
        <v>5</v>
      </c>
      <c r="Q1639">
        <v>220000</v>
      </c>
      <c r="R1639">
        <v>44000</v>
      </c>
      <c r="S1639">
        <v>100000</v>
      </c>
      <c r="T1639">
        <v>5</v>
      </c>
      <c r="U1639">
        <v>4</v>
      </c>
      <c r="V1639">
        <v>3</v>
      </c>
      <c r="W1639">
        <v>1</v>
      </c>
      <c r="X1639">
        <v>1</v>
      </c>
      <c r="Y1639">
        <v>73333.333333333299</v>
      </c>
      <c r="Z1639">
        <v>150000</v>
      </c>
      <c r="AA1639">
        <v>1.6666666666666701</v>
      </c>
      <c r="AB1639">
        <v>3</v>
      </c>
      <c r="AC1639">
        <v>6</v>
      </c>
      <c r="AD1639">
        <v>23</v>
      </c>
      <c r="AE1639">
        <v>5</v>
      </c>
      <c r="AF1639">
        <v>46</v>
      </c>
      <c r="AG1639">
        <v>21</v>
      </c>
      <c r="AH1639">
        <v>11</v>
      </c>
      <c r="AI1639">
        <v>124</v>
      </c>
      <c r="AJ1639">
        <v>47</v>
      </c>
      <c r="AK1639">
        <v>19</v>
      </c>
      <c r="AL1639">
        <v>2.6956521739130399</v>
      </c>
      <c r="AM1639">
        <v>21</v>
      </c>
      <c r="AN1639">
        <v>41.3333333333333</v>
      </c>
      <c r="AO1639">
        <v>77</v>
      </c>
      <c r="AP1639">
        <v>23</v>
      </c>
      <c r="AQ1639">
        <v>0</v>
      </c>
      <c r="AR1639">
        <v>1</v>
      </c>
      <c r="AS1639">
        <v>1</v>
      </c>
      <c r="AT1639">
        <v>0</v>
      </c>
      <c r="AU1639">
        <v>0</v>
      </c>
      <c r="AV1639" t="s">
        <v>2</v>
      </c>
      <c r="AW1639" t="s">
        <v>2</v>
      </c>
      <c r="AX1639" t="s">
        <v>2</v>
      </c>
      <c r="AY1639" t="s">
        <v>2</v>
      </c>
      <c r="AZ1639">
        <v>1</v>
      </c>
      <c r="BA1639">
        <v>1</v>
      </c>
      <c r="BB1639">
        <v>0</v>
      </c>
      <c r="BC1639">
        <v>0</v>
      </c>
      <c r="BD1639">
        <v>1</v>
      </c>
      <c r="BE1639">
        <v>47087.206666666701</v>
      </c>
      <c r="BF1639">
        <v>58864.68</v>
      </c>
      <c r="BG1639">
        <v>0</v>
      </c>
      <c r="BH1639">
        <v>0</v>
      </c>
    </row>
    <row r="1640" spans="1:60" x14ac:dyDescent="0.3">
      <c r="A1640">
        <v>73508</v>
      </c>
      <c r="B1640" t="s">
        <v>1</v>
      </c>
      <c r="C1640" t="s">
        <v>14</v>
      </c>
      <c r="D1640">
        <v>32</v>
      </c>
      <c r="E1640" t="s">
        <v>82</v>
      </c>
      <c r="F1640">
        <v>924</v>
      </c>
      <c r="G1640">
        <v>0</v>
      </c>
      <c r="H1640" t="s">
        <v>83</v>
      </c>
      <c r="I1640" t="s">
        <v>84</v>
      </c>
      <c r="J1640" t="s">
        <v>85</v>
      </c>
      <c r="K1640" t="s">
        <v>2</v>
      </c>
      <c r="L1640" t="s">
        <v>2</v>
      </c>
      <c r="M1640" t="s">
        <v>2</v>
      </c>
      <c r="N1640" t="s">
        <v>2</v>
      </c>
      <c r="O1640" t="s">
        <v>2</v>
      </c>
      <c r="P1640" t="s">
        <v>2</v>
      </c>
      <c r="Q1640" t="s">
        <v>2</v>
      </c>
      <c r="R1640" t="s">
        <v>2</v>
      </c>
      <c r="S1640" t="s">
        <v>2</v>
      </c>
      <c r="T1640" t="s">
        <v>2</v>
      </c>
      <c r="U1640" t="s">
        <v>2</v>
      </c>
      <c r="V1640" t="s">
        <v>2</v>
      </c>
      <c r="W1640" t="s">
        <v>2</v>
      </c>
      <c r="X1640" t="s">
        <v>2</v>
      </c>
      <c r="Y1640" t="s">
        <v>2</v>
      </c>
      <c r="Z1640" t="s">
        <v>2</v>
      </c>
      <c r="AA1640" t="s">
        <v>2</v>
      </c>
      <c r="AB1640" t="s">
        <v>2</v>
      </c>
      <c r="AC1640" t="s">
        <v>2</v>
      </c>
      <c r="AD1640" t="s">
        <v>2</v>
      </c>
      <c r="AE1640" t="s">
        <v>2</v>
      </c>
      <c r="AF1640">
        <v>7</v>
      </c>
      <c r="AG1640" t="s">
        <v>2</v>
      </c>
      <c r="AH1640" t="s">
        <v>2</v>
      </c>
      <c r="AI1640">
        <v>54</v>
      </c>
      <c r="AJ1640" t="s">
        <v>2</v>
      </c>
      <c r="AK1640" t="s">
        <v>2</v>
      </c>
      <c r="AL1640">
        <v>7.71428571428571</v>
      </c>
      <c r="AM1640">
        <v>33</v>
      </c>
      <c r="AN1640">
        <v>54</v>
      </c>
      <c r="AO1640">
        <v>54</v>
      </c>
      <c r="AP1640">
        <v>4</v>
      </c>
      <c r="AQ1640">
        <v>-4</v>
      </c>
      <c r="AR1640" t="s">
        <v>2</v>
      </c>
      <c r="AS1640" t="s">
        <v>2</v>
      </c>
      <c r="AT1640" t="s">
        <v>2</v>
      </c>
      <c r="AU1640" t="s">
        <v>2</v>
      </c>
      <c r="AV1640" t="s">
        <v>2</v>
      </c>
      <c r="AW1640" t="s">
        <v>2</v>
      </c>
      <c r="AX1640" t="s">
        <v>2</v>
      </c>
      <c r="AY1640" t="s">
        <v>2</v>
      </c>
      <c r="AZ1640">
        <v>1</v>
      </c>
      <c r="BA1640">
        <v>1</v>
      </c>
      <c r="BB1640">
        <v>0</v>
      </c>
      <c r="BC1640">
        <v>0</v>
      </c>
      <c r="BD1640">
        <v>1</v>
      </c>
      <c r="BE1640">
        <v>171309.906666667</v>
      </c>
      <c r="BF1640">
        <v>182948.73</v>
      </c>
      <c r="BG1640">
        <v>0</v>
      </c>
      <c r="BH1640">
        <v>0</v>
      </c>
    </row>
    <row r="1641" spans="1:60" x14ac:dyDescent="0.3">
      <c r="A1641">
        <v>469107</v>
      </c>
      <c r="B1641" t="s">
        <v>0</v>
      </c>
      <c r="C1641" t="s">
        <v>14</v>
      </c>
      <c r="D1641">
        <v>41</v>
      </c>
      <c r="E1641" t="s">
        <v>82</v>
      </c>
      <c r="F1641">
        <v>914</v>
      </c>
      <c r="G1641">
        <v>0</v>
      </c>
      <c r="H1641" t="s">
        <v>83</v>
      </c>
      <c r="I1641" t="s">
        <v>84</v>
      </c>
      <c r="J1641" t="s">
        <v>88</v>
      </c>
      <c r="K1641" t="s">
        <v>2</v>
      </c>
      <c r="L1641" t="s">
        <v>2</v>
      </c>
      <c r="M1641" t="s">
        <v>2</v>
      </c>
      <c r="N1641" t="s">
        <v>2</v>
      </c>
      <c r="O1641" t="s">
        <v>2</v>
      </c>
      <c r="P1641" t="s">
        <v>2</v>
      </c>
      <c r="Q1641" t="s">
        <v>2</v>
      </c>
      <c r="R1641" t="s">
        <v>2</v>
      </c>
      <c r="S1641" t="s">
        <v>2</v>
      </c>
      <c r="T1641" t="s">
        <v>2</v>
      </c>
      <c r="U1641" t="s">
        <v>2</v>
      </c>
      <c r="V1641" t="s">
        <v>2</v>
      </c>
      <c r="W1641" t="s">
        <v>2</v>
      </c>
      <c r="X1641" t="s">
        <v>2</v>
      </c>
      <c r="Y1641" t="s">
        <v>2</v>
      </c>
      <c r="Z1641" t="s">
        <v>2</v>
      </c>
      <c r="AA1641" t="s">
        <v>2</v>
      </c>
      <c r="AB1641" t="s">
        <v>2</v>
      </c>
      <c r="AC1641" t="s">
        <v>2</v>
      </c>
      <c r="AD1641" t="s">
        <v>2</v>
      </c>
      <c r="AE1641" t="s">
        <v>2</v>
      </c>
      <c r="AF1641">
        <v>45</v>
      </c>
      <c r="AG1641">
        <v>25</v>
      </c>
      <c r="AH1641">
        <v>14</v>
      </c>
      <c r="AI1641">
        <v>203</v>
      </c>
      <c r="AJ1641">
        <v>101</v>
      </c>
      <c r="AK1641">
        <v>41</v>
      </c>
      <c r="AL1641">
        <v>4.5111111111111102</v>
      </c>
      <c r="AM1641">
        <v>19</v>
      </c>
      <c r="AN1641">
        <v>67.6666666666667</v>
      </c>
      <c r="AO1641">
        <v>102</v>
      </c>
      <c r="AP1641">
        <v>20</v>
      </c>
      <c r="AQ1641">
        <v>0</v>
      </c>
      <c r="AR1641">
        <v>2</v>
      </c>
      <c r="AS1641">
        <v>2</v>
      </c>
      <c r="AT1641">
        <v>0</v>
      </c>
      <c r="AU1641">
        <v>0</v>
      </c>
      <c r="AV1641" t="s">
        <v>2</v>
      </c>
      <c r="AW1641" t="s">
        <v>2</v>
      </c>
      <c r="AX1641" t="s">
        <v>2</v>
      </c>
      <c r="AY1641" t="s">
        <v>2</v>
      </c>
      <c r="AZ1641">
        <v>1</v>
      </c>
      <c r="BA1641">
        <v>1</v>
      </c>
      <c r="BB1641">
        <v>3.3333333333333299</v>
      </c>
      <c r="BC1641">
        <v>3.5</v>
      </c>
      <c r="BD1641">
        <v>4.5</v>
      </c>
      <c r="BE1641">
        <v>3062882.99</v>
      </c>
      <c r="BF1641">
        <v>3336259.97</v>
      </c>
      <c r="BG1641">
        <v>44301075.270000003</v>
      </c>
      <c r="BH1641">
        <v>61129032.259999998</v>
      </c>
    </row>
    <row r="1642" spans="1:60" x14ac:dyDescent="0.3">
      <c r="A1642">
        <v>52102</v>
      </c>
      <c r="B1642" t="s">
        <v>1</v>
      </c>
      <c r="C1642" t="s">
        <v>13</v>
      </c>
      <c r="D1642">
        <v>31</v>
      </c>
      <c r="E1642" t="s">
        <v>82</v>
      </c>
      <c r="F1642">
        <v>911</v>
      </c>
      <c r="G1642">
        <v>1</v>
      </c>
      <c r="H1642" t="s">
        <v>83</v>
      </c>
      <c r="I1642" t="s">
        <v>84</v>
      </c>
      <c r="J1642" t="s">
        <v>85</v>
      </c>
      <c r="K1642" t="s">
        <v>2</v>
      </c>
      <c r="L1642" t="s">
        <v>2</v>
      </c>
      <c r="M1642" t="s">
        <v>2</v>
      </c>
      <c r="N1642" t="s">
        <v>2</v>
      </c>
      <c r="O1642" t="s">
        <v>2</v>
      </c>
      <c r="P1642" t="s">
        <v>2</v>
      </c>
      <c r="Q1642" t="s">
        <v>2</v>
      </c>
      <c r="R1642" t="s">
        <v>2</v>
      </c>
      <c r="S1642" t="s">
        <v>2</v>
      </c>
      <c r="T1642" t="s">
        <v>2</v>
      </c>
      <c r="U1642" t="s">
        <v>2</v>
      </c>
      <c r="V1642" t="s">
        <v>2</v>
      </c>
      <c r="W1642" t="s">
        <v>2</v>
      </c>
      <c r="X1642" t="s">
        <v>2</v>
      </c>
      <c r="Y1642" t="s">
        <v>2</v>
      </c>
      <c r="Z1642" t="s">
        <v>2</v>
      </c>
      <c r="AA1642" t="s">
        <v>2</v>
      </c>
      <c r="AB1642" t="s">
        <v>2</v>
      </c>
      <c r="AC1642" t="s">
        <v>2</v>
      </c>
      <c r="AD1642" t="s">
        <v>2</v>
      </c>
      <c r="AE1642" t="s">
        <v>2</v>
      </c>
      <c r="AF1642">
        <v>3</v>
      </c>
      <c r="AG1642" t="s">
        <v>2</v>
      </c>
      <c r="AH1642" t="s">
        <v>2</v>
      </c>
      <c r="AI1642">
        <v>10</v>
      </c>
      <c r="AJ1642" t="s">
        <v>2</v>
      </c>
      <c r="AK1642" t="s">
        <v>2</v>
      </c>
      <c r="AL1642">
        <v>3.3333333333333299</v>
      </c>
      <c r="AM1642">
        <v>7</v>
      </c>
      <c r="AN1642">
        <v>10</v>
      </c>
      <c r="AO1642">
        <v>10</v>
      </c>
      <c r="AP1642">
        <v>4</v>
      </c>
      <c r="AQ1642">
        <v>0</v>
      </c>
      <c r="AR1642">
        <v>1</v>
      </c>
      <c r="AS1642">
        <v>1</v>
      </c>
      <c r="AT1642">
        <v>0</v>
      </c>
      <c r="AU1642">
        <v>0</v>
      </c>
      <c r="AV1642" t="s">
        <v>2</v>
      </c>
      <c r="AW1642" t="s">
        <v>2</v>
      </c>
      <c r="AX1642" t="s">
        <v>2</v>
      </c>
      <c r="AY1642" t="s">
        <v>2</v>
      </c>
      <c r="AZ1642">
        <v>1</v>
      </c>
      <c r="BA1642">
        <v>1</v>
      </c>
      <c r="BB1642">
        <v>0</v>
      </c>
      <c r="BC1642">
        <v>0</v>
      </c>
      <c r="BD1642">
        <v>1</v>
      </c>
      <c r="BE1642">
        <v>263383.02333333303</v>
      </c>
      <c r="BF1642">
        <v>359768.08500000002</v>
      </c>
      <c r="BG1642">
        <v>0</v>
      </c>
      <c r="BH1642">
        <v>0</v>
      </c>
    </row>
    <row r="1643" spans="1:60" x14ac:dyDescent="0.3">
      <c r="A1643">
        <v>87249</v>
      </c>
      <c r="B1643" t="s">
        <v>0</v>
      </c>
      <c r="C1643" t="s">
        <v>14</v>
      </c>
      <c r="D1643">
        <v>25</v>
      </c>
      <c r="E1643" t="s">
        <v>82</v>
      </c>
      <c r="F1643">
        <v>909</v>
      </c>
      <c r="G1643">
        <v>3</v>
      </c>
      <c r="H1643" t="s">
        <v>83</v>
      </c>
      <c r="I1643" t="s">
        <v>84</v>
      </c>
      <c r="J1643" t="s">
        <v>88</v>
      </c>
      <c r="K1643" t="s">
        <v>2</v>
      </c>
      <c r="L1643" t="s">
        <v>2</v>
      </c>
      <c r="M1643" t="s">
        <v>2</v>
      </c>
      <c r="N1643" t="s">
        <v>2</v>
      </c>
      <c r="O1643" t="s">
        <v>2</v>
      </c>
      <c r="P1643" t="s">
        <v>2</v>
      </c>
      <c r="Q1643" t="s">
        <v>2</v>
      </c>
      <c r="R1643" t="s">
        <v>2</v>
      </c>
      <c r="S1643" t="s">
        <v>2</v>
      </c>
      <c r="T1643" t="s">
        <v>2</v>
      </c>
      <c r="U1643" t="s">
        <v>2</v>
      </c>
      <c r="V1643" t="s">
        <v>2</v>
      </c>
      <c r="W1643" t="s">
        <v>2</v>
      </c>
      <c r="X1643" t="s">
        <v>2</v>
      </c>
      <c r="Y1643" t="s">
        <v>2</v>
      </c>
      <c r="Z1643" t="s">
        <v>2</v>
      </c>
      <c r="AA1643" t="s">
        <v>2</v>
      </c>
      <c r="AB1643" t="s">
        <v>2</v>
      </c>
      <c r="AC1643" t="s">
        <v>2</v>
      </c>
      <c r="AD1643" t="s">
        <v>2</v>
      </c>
      <c r="AE1643" t="s">
        <v>2</v>
      </c>
      <c r="AF1643">
        <v>23</v>
      </c>
      <c r="AG1643">
        <v>13</v>
      </c>
      <c r="AH1643">
        <v>5</v>
      </c>
      <c r="AI1643">
        <v>117</v>
      </c>
      <c r="AJ1643">
        <v>65</v>
      </c>
      <c r="AK1643">
        <v>23</v>
      </c>
      <c r="AL1643">
        <v>5.0869565217391299</v>
      </c>
      <c r="AM1643">
        <v>14</v>
      </c>
      <c r="AN1643">
        <v>39</v>
      </c>
      <c r="AO1643">
        <v>68</v>
      </c>
      <c r="AP1643">
        <v>20</v>
      </c>
      <c r="AQ1643">
        <v>0</v>
      </c>
      <c r="AR1643">
        <v>1</v>
      </c>
      <c r="AS1643">
        <v>1</v>
      </c>
      <c r="AT1643">
        <v>0</v>
      </c>
      <c r="AU1643">
        <v>0</v>
      </c>
      <c r="AV1643" t="s">
        <v>2</v>
      </c>
      <c r="AW1643" t="s">
        <v>2</v>
      </c>
      <c r="AX1643" t="s">
        <v>2</v>
      </c>
      <c r="AY1643" t="s">
        <v>2</v>
      </c>
      <c r="AZ1643" t="s">
        <v>2</v>
      </c>
      <c r="BA1643" t="s">
        <v>2</v>
      </c>
      <c r="BB1643" t="s">
        <v>2</v>
      </c>
      <c r="BC1643" t="s">
        <v>2</v>
      </c>
      <c r="BD1643" t="s">
        <v>2</v>
      </c>
      <c r="BE1643" t="s">
        <v>2</v>
      </c>
      <c r="BF1643" t="s">
        <v>2</v>
      </c>
      <c r="BG1643" t="s">
        <v>2</v>
      </c>
      <c r="BH1643" t="s">
        <v>2</v>
      </c>
    </row>
    <row r="1644" spans="1:60" x14ac:dyDescent="0.3">
      <c r="A1644">
        <v>823647</v>
      </c>
      <c r="B1644" t="s">
        <v>0</v>
      </c>
      <c r="C1644" t="s">
        <v>14</v>
      </c>
      <c r="D1644">
        <v>29</v>
      </c>
      <c r="E1644" t="s">
        <v>82</v>
      </c>
      <c r="F1644">
        <v>912</v>
      </c>
      <c r="G1644">
        <v>0</v>
      </c>
      <c r="H1644" t="s">
        <v>83</v>
      </c>
      <c r="I1644" t="s">
        <v>84</v>
      </c>
      <c r="J1644" t="s">
        <v>85</v>
      </c>
      <c r="K1644">
        <v>1</v>
      </c>
      <c r="L1644">
        <v>1</v>
      </c>
      <c r="M1644">
        <v>1</v>
      </c>
      <c r="N1644" t="s">
        <v>98</v>
      </c>
      <c r="O1644" t="s">
        <v>106</v>
      </c>
      <c r="P1644">
        <v>1</v>
      </c>
      <c r="Q1644">
        <v>21149000</v>
      </c>
      <c r="R1644">
        <v>21149000</v>
      </c>
      <c r="S1644">
        <v>21149000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21149000</v>
      </c>
      <c r="Z1644">
        <v>21149000</v>
      </c>
      <c r="AA1644">
        <v>1</v>
      </c>
      <c r="AB1644">
        <v>1</v>
      </c>
      <c r="AC1644">
        <v>60</v>
      </c>
      <c r="AD1644" t="s">
        <v>2</v>
      </c>
      <c r="AE1644" t="s">
        <v>2</v>
      </c>
      <c r="AF1644">
        <v>75</v>
      </c>
      <c r="AG1644">
        <v>69</v>
      </c>
      <c r="AH1644">
        <v>26</v>
      </c>
      <c r="AI1644">
        <v>392</v>
      </c>
      <c r="AJ1644">
        <v>349</v>
      </c>
      <c r="AK1644">
        <v>98</v>
      </c>
      <c r="AL1644">
        <v>5.2266666666666701</v>
      </c>
      <c r="AM1644">
        <v>24</v>
      </c>
      <c r="AN1644">
        <v>130.666666666667</v>
      </c>
      <c r="AO1644">
        <v>268</v>
      </c>
      <c r="AP1644">
        <v>12</v>
      </c>
      <c r="AQ1644">
        <v>0</v>
      </c>
      <c r="AR1644">
        <v>0</v>
      </c>
      <c r="AS1644">
        <v>0</v>
      </c>
      <c r="AT1644">
        <v>1</v>
      </c>
      <c r="AU1644">
        <v>1</v>
      </c>
      <c r="AV1644">
        <v>367731107.33333302</v>
      </c>
      <c r="AW1644">
        <v>351596661</v>
      </c>
      <c r="AX1644">
        <v>1.6666666666666701</v>
      </c>
      <c r="AY1644">
        <v>2</v>
      </c>
      <c r="AZ1644">
        <v>1</v>
      </c>
      <c r="BA1644">
        <v>1</v>
      </c>
      <c r="BB1644">
        <v>0</v>
      </c>
      <c r="BC1644">
        <v>0</v>
      </c>
      <c r="BD1644">
        <v>1</v>
      </c>
      <c r="BE1644">
        <v>3182254.44</v>
      </c>
      <c r="BF1644">
        <v>4738252.63</v>
      </c>
      <c r="BG1644">
        <v>0</v>
      </c>
      <c r="BH1644">
        <v>0</v>
      </c>
    </row>
    <row r="1645" spans="1:60" x14ac:dyDescent="0.3">
      <c r="A1645">
        <v>195679</v>
      </c>
      <c r="B1645" t="s">
        <v>0</v>
      </c>
      <c r="C1645" t="s">
        <v>14</v>
      </c>
      <c r="D1645">
        <v>42</v>
      </c>
      <c r="E1645" t="s">
        <v>82</v>
      </c>
      <c r="F1645">
        <v>903</v>
      </c>
      <c r="G1645">
        <v>1</v>
      </c>
      <c r="H1645" t="s">
        <v>83</v>
      </c>
      <c r="I1645" t="s">
        <v>82</v>
      </c>
      <c r="J1645" t="s">
        <v>85</v>
      </c>
      <c r="K1645">
        <v>16</v>
      </c>
      <c r="L1645">
        <v>13</v>
      </c>
      <c r="M1645">
        <v>7</v>
      </c>
      <c r="N1645" t="s">
        <v>86</v>
      </c>
      <c r="O1645" t="s">
        <v>87</v>
      </c>
      <c r="P1645">
        <v>12</v>
      </c>
      <c r="Q1645">
        <v>454085000</v>
      </c>
      <c r="R1645">
        <v>28380312.5</v>
      </c>
      <c r="S1645">
        <v>185500000</v>
      </c>
      <c r="T1645">
        <v>25</v>
      </c>
      <c r="U1645">
        <v>19</v>
      </c>
      <c r="V1645">
        <v>7</v>
      </c>
      <c r="W1645">
        <v>1.5625</v>
      </c>
      <c r="X1645">
        <v>5</v>
      </c>
      <c r="Y1645">
        <v>151361666.66666701</v>
      </c>
      <c r="Z1645">
        <v>444215000</v>
      </c>
      <c r="AA1645">
        <v>8.3333333333333304</v>
      </c>
      <c r="AB1645">
        <v>15</v>
      </c>
      <c r="AC1645">
        <v>0</v>
      </c>
      <c r="AD1645">
        <v>29</v>
      </c>
      <c r="AE1645">
        <v>16</v>
      </c>
      <c r="AF1645">
        <v>63</v>
      </c>
      <c r="AG1645">
        <v>49</v>
      </c>
      <c r="AH1645">
        <v>24</v>
      </c>
      <c r="AI1645">
        <v>160</v>
      </c>
      <c r="AJ1645">
        <v>121</v>
      </c>
      <c r="AK1645">
        <v>37</v>
      </c>
      <c r="AL1645">
        <v>2.53968253968254</v>
      </c>
      <c r="AM1645">
        <v>9</v>
      </c>
      <c r="AN1645">
        <v>53.3333333333333</v>
      </c>
      <c r="AO1645">
        <v>69</v>
      </c>
      <c r="AP1645">
        <v>12</v>
      </c>
      <c r="AQ1645">
        <v>0</v>
      </c>
      <c r="AR1645" t="s">
        <v>2</v>
      </c>
      <c r="AS1645" t="s">
        <v>2</v>
      </c>
      <c r="AT1645" t="s">
        <v>2</v>
      </c>
      <c r="AU1645" t="s">
        <v>2</v>
      </c>
      <c r="AV1645">
        <v>2297870000</v>
      </c>
      <c r="AW1645">
        <v>2296805000</v>
      </c>
      <c r="AX1645">
        <v>1</v>
      </c>
      <c r="AY1645">
        <v>1</v>
      </c>
      <c r="AZ1645">
        <v>1</v>
      </c>
      <c r="BA1645">
        <v>1</v>
      </c>
      <c r="BB1645">
        <v>0</v>
      </c>
      <c r="BC1645">
        <v>0</v>
      </c>
      <c r="BD1645">
        <v>1</v>
      </c>
      <c r="BE1645">
        <v>3931738.13</v>
      </c>
      <c r="BF1645">
        <v>674345.90500000003</v>
      </c>
      <c r="BG1645">
        <v>0</v>
      </c>
      <c r="BH1645">
        <v>0</v>
      </c>
    </row>
    <row r="1646" spans="1:60" x14ac:dyDescent="0.3">
      <c r="A1646">
        <v>171236</v>
      </c>
      <c r="B1646" t="s">
        <v>0</v>
      </c>
      <c r="C1646" t="s">
        <v>14</v>
      </c>
      <c r="D1646">
        <v>24</v>
      </c>
      <c r="E1646" t="s">
        <v>82</v>
      </c>
      <c r="F1646">
        <v>889</v>
      </c>
      <c r="G1646">
        <v>0</v>
      </c>
      <c r="H1646" t="s">
        <v>83</v>
      </c>
      <c r="I1646" t="s">
        <v>84</v>
      </c>
      <c r="J1646" t="s">
        <v>88</v>
      </c>
      <c r="K1646">
        <v>7</v>
      </c>
      <c r="L1646">
        <v>7</v>
      </c>
      <c r="M1646">
        <v>7</v>
      </c>
      <c r="N1646" t="s">
        <v>91</v>
      </c>
      <c r="O1646" t="s">
        <v>92</v>
      </c>
      <c r="P1646">
        <v>5</v>
      </c>
      <c r="Q1646">
        <v>1730000</v>
      </c>
      <c r="R1646">
        <v>247142.85714285701</v>
      </c>
      <c r="S1646">
        <v>1000000</v>
      </c>
      <c r="T1646">
        <v>7</v>
      </c>
      <c r="U1646">
        <v>7</v>
      </c>
      <c r="V1646">
        <v>7</v>
      </c>
      <c r="W1646">
        <v>1</v>
      </c>
      <c r="X1646">
        <v>1</v>
      </c>
      <c r="Y1646">
        <v>1730000</v>
      </c>
      <c r="Z1646">
        <v>1730000</v>
      </c>
      <c r="AA1646">
        <v>7</v>
      </c>
      <c r="AB1646">
        <v>7</v>
      </c>
      <c r="AC1646">
        <v>16</v>
      </c>
      <c r="AD1646">
        <v>15</v>
      </c>
      <c r="AE1646">
        <v>7</v>
      </c>
      <c r="AF1646">
        <v>28</v>
      </c>
      <c r="AG1646">
        <v>28</v>
      </c>
      <c r="AH1646">
        <v>18</v>
      </c>
      <c r="AI1646">
        <v>200</v>
      </c>
      <c r="AJ1646">
        <v>200</v>
      </c>
      <c r="AK1646">
        <v>30</v>
      </c>
      <c r="AL1646">
        <v>7.1428571428571397</v>
      </c>
      <c r="AM1646">
        <v>78</v>
      </c>
      <c r="AN1646">
        <v>100</v>
      </c>
      <c r="AO1646">
        <v>176</v>
      </c>
      <c r="AP1646">
        <v>11</v>
      </c>
      <c r="AQ1646">
        <v>0</v>
      </c>
      <c r="AR1646">
        <v>1</v>
      </c>
      <c r="AS1646">
        <v>1</v>
      </c>
      <c r="AT1646">
        <v>0</v>
      </c>
      <c r="AU1646">
        <v>0</v>
      </c>
      <c r="AV1646" t="s">
        <v>2</v>
      </c>
      <c r="AW1646" t="s">
        <v>2</v>
      </c>
      <c r="AX1646" t="s">
        <v>2</v>
      </c>
      <c r="AY1646" t="s">
        <v>2</v>
      </c>
      <c r="AZ1646">
        <v>1</v>
      </c>
      <c r="BA1646">
        <v>1</v>
      </c>
      <c r="BB1646">
        <v>0</v>
      </c>
      <c r="BC1646">
        <v>0</v>
      </c>
      <c r="BD1646">
        <v>1</v>
      </c>
      <c r="BE1646">
        <v>174671.77499999999</v>
      </c>
      <c r="BF1646">
        <v>174671.77499999999</v>
      </c>
      <c r="BG1646">
        <v>0</v>
      </c>
      <c r="BH1646">
        <v>0</v>
      </c>
    </row>
    <row r="1647" spans="1:60" x14ac:dyDescent="0.3">
      <c r="A1647">
        <v>25366</v>
      </c>
      <c r="B1647" t="s">
        <v>0</v>
      </c>
      <c r="C1647" t="s">
        <v>14</v>
      </c>
      <c r="D1647">
        <v>27</v>
      </c>
      <c r="E1647" t="s">
        <v>84</v>
      </c>
      <c r="F1647">
        <v>888</v>
      </c>
      <c r="G1647">
        <v>0</v>
      </c>
      <c r="H1647" t="s">
        <v>83</v>
      </c>
      <c r="I1647" t="s">
        <v>84</v>
      </c>
      <c r="J1647" t="s">
        <v>88</v>
      </c>
      <c r="K1647">
        <v>10</v>
      </c>
      <c r="L1647">
        <v>10</v>
      </c>
      <c r="M1647">
        <v>9</v>
      </c>
      <c r="N1647" t="s">
        <v>91</v>
      </c>
      <c r="O1647" t="s">
        <v>95</v>
      </c>
      <c r="P1647">
        <v>6</v>
      </c>
      <c r="Q1647">
        <v>4167000</v>
      </c>
      <c r="R1647">
        <v>416700</v>
      </c>
      <c r="S1647">
        <v>1620000</v>
      </c>
      <c r="T1647">
        <v>10</v>
      </c>
      <c r="U1647">
        <v>10</v>
      </c>
      <c r="V1647">
        <v>9</v>
      </c>
      <c r="W1647">
        <v>1</v>
      </c>
      <c r="X1647">
        <v>1</v>
      </c>
      <c r="Y1647">
        <v>2083500</v>
      </c>
      <c r="Z1647">
        <v>4157000</v>
      </c>
      <c r="AA1647">
        <v>5</v>
      </c>
      <c r="AB1647">
        <v>9</v>
      </c>
      <c r="AC1647">
        <v>13</v>
      </c>
      <c r="AD1647">
        <v>21</v>
      </c>
      <c r="AE1647">
        <v>10</v>
      </c>
      <c r="AF1647">
        <v>39</v>
      </c>
      <c r="AG1647">
        <v>39</v>
      </c>
      <c r="AH1647">
        <v>29</v>
      </c>
      <c r="AI1647">
        <v>132</v>
      </c>
      <c r="AJ1647">
        <v>132</v>
      </c>
      <c r="AK1647">
        <v>62</v>
      </c>
      <c r="AL1647">
        <v>3.3846153846153801</v>
      </c>
      <c r="AM1647">
        <v>30</v>
      </c>
      <c r="AN1647">
        <v>66</v>
      </c>
      <c r="AO1647">
        <v>86</v>
      </c>
      <c r="AP1647">
        <v>9</v>
      </c>
      <c r="AQ1647">
        <v>0</v>
      </c>
      <c r="AR1647">
        <v>1</v>
      </c>
      <c r="AS1647">
        <v>1</v>
      </c>
      <c r="AT1647">
        <v>0</v>
      </c>
      <c r="AU1647">
        <v>0</v>
      </c>
      <c r="AV1647" t="s">
        <v>2</v>
      </c>
      <c r="AW1647" t="s">
        <v>2</v>
      </c>
      <c r="AX1647" t="s">
        <v>2</v>
      </c>
      <c r="AY1647" t="s">
        <v>2</v>
      </c>
      <c r="AZ1647">
        <v>1</v>
      </c>
      <c r="BA1647">
        <v>1</v>
      </c>
      <c r="BB1647">
        <v>0</v>
      </c>
      <c r="BC1647">
        <v>0</v>
      </c>
      <c r="BD1647">
        <v>1</v>
      </c>
      <c r="BE1647">
        <v>798780.875</v>
      </c>
      <c r="BF1647">
        <v>798780.875</v>
      </c>
      <c r="BG1647">
        <v>0</v>
      </c>
      <c r="BH1647">
        <v>0</v>
      </c>
    </row>
    <row r="1648" spans="1:60" x14ac:dyDescent="0.3">
      <c r="A1648">
        <v>364159</v>
      </c>
      <c r="B1648" t="s">
        <v>0</v>
      </c>
      <c r="C1648" t="s">
        <v>13</v>
      </c>
      <c r="D1648">
        <v>38</v>
      </c>
      <c r="E1648" t="s">
        <v>82</v>
      </c>
      <c r="F1648">
        <v>875</v>
      </c>
      <c r="G1648">
        <v>5</v>
      </c>
      <c r="H1648" t="s">
        <v>83</v>
      </c>
      <c r="I1648" t="s">
        <v>84</v>
      </c>
      <c r="J1648" t="s">
        <v>85</v>
      </c>
      <c r="K1648" t="s">
        <v>2</v>
      </c>
      <c r="L1648" t="s">
        <v>2</v>
      </c>
      <c r="M1648" t="s">
        <v>2</v>
      </c>
      <c r="N1648" t="s">
        <v>2</v>
      </c>
      <c r="O1648" t="s">
        <v>2</v>
      </c>
      <c r="P1648" t="s">
        <v>2</v>
      </c>
      <c r="Q1648" t="s">
        <v>2</v>
      </c>
      <c r="R1648" t="s">
        <v>2</v>
      </c>
      <c r="S1648" t="s">
        <v>2</v>
      </c>
      <c r="T1648" t="s">
        <v>2</v>
      </c>
      <c r="U1648" t="s">
        <v>2</v>
      </c>
      <c r="V1648" t="s">
        <v>2</v>
      </c>
      <c r="W1648" t="s">
        <v>2</v>
      </c>
      <c r="X1648" t="s">
        <v>2</v>
      </c>
      <c r="Y1648" t="s">
        <v>2</v>
      </c>
      <c r="Z1648" t="s">
        <v>2</v>
      </c>
      <c r="AA1648" t="s">
        <v>2</v>
      </c>
      <c r="AB1648" t="s">
        <v>2</v>
      </c>
      <c r="AC1648" t="s">
        <v>2</v>
      </c>
      <c r="AD1648" t="s">
        <v>2</v>
      </c>
      <c r="AE1648" t="s">
        <v>2</v>
      </c>
      <c r="AF1648">
        <v>9</v>
      </c>
      <c r="AG1648">
        <v>9</v>
      </c>
      <c r="AH1648">
        <v>9</v>
      </c>
      <c r="AI1648">
        <v>12</v>
      </c>
      <c r="AJ1648">
        <v>12</v>
      </c>
      <c r="AK1648">
        <v>12</v>
      </c>
      <c r="AL1648">
        <v>1.3333333333333299</v>
      </c>
      <c r="AM1648">
        <v>2</v>
      </c>
      <c r="AN1648">
        <v>12</v>
      </c>
      <c r="AO1648">
        <v>12</v>
      </c>
      <c r="AP1648">
        <v>1</v>
      </c>
      <c r="AQ1648">
        <v>4</v>
      </c>
      <c r="AR1648">
        <v>1</v>
      </c>
      <c r="AS1648">
        <v>1</v>
      </c>
      <c r="AT1648">
        <v>0</v>
      </c>
      <c r="AU1648">
        <v>0</v>
      </c>
      <c r="AV1648" t="s">
        <v>2</v>
      </c>
      <c r="AW1648" t="s">
        <v>2</v>
      </c>
      <c r="AX1648" t="s">
        <v>2</v>
      </c>
      <c r="AY1648" t="s">
        <v>2</v>
      </c>
      <c r="AZ1648" t="s">
        <v>2</v>
      </c>
      <c r="BA1648" t="s">
        <v>2</v>
      </c>
      <c r="BB1648" t="s">
        <v>2</v>
      </c>
      <c r="BC1648" t="s">
        <v>2</v>
      </c>
      <c r="BD1648" t="s">
        <v>2</v>
      </c>
      <c r="BE1648" t="s">
        <v>2</v>
      </c>
      <c r="BF1648" t="s">
        <v>2</v>
      </c>
      <c r="BG1648" t="s">
        <v>2</v>
      </c>
      <c r="BH1648" t="s">
        <v>2</v>
      </c>
    </row>
    <row r="1649" spans="1:60" x14ac:dyDescent="0.3">
      <c r="A1649">
        <v>152000</v>
      </c>
      <c r="B1649" t="s">
        <v>0</v>
      </c>
      <c r="C1649" t="s">
        <v>14</v>
      </c>
      <c r="D1649">
        <v>36</v>
      </c>
      <c r="E1649" t="s">
        <v>82</v>
      </c>
      <c r="F1649">
        <v>873</v>
      </c>
      <c r="G1649">
        <v>6</v>
      </c>
      <c r="H1649" t="s">
        <v>83</v>
      </c>
      <c r="I1649" t="s">
        <v>82</v>
      </c>
      <c r="J1649" t="s">
        <v>88</v>
      </c>
      <c r="K1649" t="s">
        <v>2</v>
      </c>
      <c r="L1649" t="s">
        <v>2</v>
      </c>
      <c r="M1649" t="s">
        <v>2</v>
      </c>
      <c r="N1649" t="s">
        <v>2</v>
      </c>
      <c r="O1649" t="s">
        <v>2</v>
      </c>
      <c r="P1649" t="s">
        <v>2</v>
      </c>
      <c r="Q1649" t="s">
        <v>2</v>
      </c>
      <c r="R1649" t="s">
        <v>2</v>
      </c>
      <c r="S1649" t="s">
        <v>2</v>
      </c>
      <c r="T1649" t="s">
        <v>2</v>
      </c>
      <c r="U1649" t="s">
        <v>2</v>
      </c>
      <c r="V1649" t="s">
        <v>2</v>
      </c>
      <c r="W1649" t="s">
        <v>2</v>
      </c>
      <c r="X1649" t="s">
        <v>2</v>
      </c>
      <c r="Y1649" t="s">
        <v>2</v>
      </c>
      <c r="Z1649" t="s">
        <v>2</v>
      </c>
      <c r="AA1649" t="s">
        <v>2</v>
      </c>
      <c r="AB1649" t="s">
        <v>2</v>
      </c>
      <c r="AC1649" t="s">
        <v>2</v>
      </c>
      <c r="AD1649" t="s">
        <v>2</v>
      </c>
      <c r="AE1649" t="s">
        <v>2</v>
      </c>
      <c r="AF1649">
        <v>10</v>
      </c>
      <c r="AG1649">
        <v>10</v>
      </c>
      <c r="AH1649">
        <v>10</v>
      </c>
      <c r="AI1649">
        <v>47</v>
      </c>
      <c r="AJ1649">
        <v>47</v>
      </c>
      <c r="AK1649">
        <v>47</v>
      </c>
      <c r="AL1649">
        <v>4.7</v>
      </c>
      <c r="AM1649">
        <v>16</v>
      </c>
      <c r="AN1649">
        <v>47</v>
      </c>
      <c r="AO1649">
        <v>47</v>
      </c>
      <c r="AP1649">
        <v>21</v>
      </c>
      <c r="AQ1649">
        <v>0</v>
      </c>
      <c r="AR1649">
        <v>0</v>
      </c>
      <c r="AS1649">
        <v>0</v>
      </c>
      <c r="AT1649">
        <v>1</v>
      </c>
      <c r="AU1649">
        <v>1</v>
      </c>
      <c r="AV1649">
        <v>1896498</v>
      </c>
      <c r="AW1649">
        <v>1896498</v>
      </c>
      <c r="AX1649">
        <v>1</v>
      </c>
      <c r="AY1649">
        <v>1</v>
      </c>
      <c r="AZ1649" t="s">
        <v>2</v>
      </c>
      <c r="BA1649" t="s">
        <v>2</v>
      </c>
      <c r="BB1649" t="s">
        <v>2</v>
      </c>
      <c r="BC1649" t="s">
        <v>2</v>
      </c>
      <c r="BD1649" t="s">
        <v>2</v>
      </c>
      <c r="BE1649" t="s">
        <v>2</v>
      </c>
      <c r="BF1649" t="s">
        <v>2</v>
      </c>
      <c r="BG1649" t="s">
        <v>2</v>
      </c>
      <c r="BH1649" t="s">
        <v>2</v>
      </c>
    </row>
    <row r="1650" spans="1:60" x14ac:dyDescent="0.3">
      <c r="A1650">
        <v>769346</v>
      </c>
      <c r="B1650" t="s">
        <v>0</v>
      </c>
      <c r="C1650" t="s">
        <v>14</v>
      </c>
      <c r="D1650">
        <v>29</v>
      </c>
      <c r="E1650" t="s">
        <v>82</v>
      </c>
      <c r="F1650">
        <v>848</v>
      </c>
      <c r="G1650">
        <v>29</v>
      </c>
      <c r="H1650" t="s">
        <v>83</v>
      </c>
      <c r="I1650" t="s">
        <v>84</v>
      </c>
      <c r="J1650" t="s">
        <v>88</v>
      </c>
      <c r="K1650">
        <v>1</v>
      </c>
      <c r="L1650">
        <v>1</v>
      </c>
      <c r="M1650">
        <v>1</v>
      </c>
      <c r="N1650" t="s">
        <v>86</v>
      </c>
      <c r="O1650" t="s">
        <v>90</v>
      </c>
      <c r="P1650">
        <v>1</v>
      </c>
      <c r="Q1650">
        <v>200000</v>
      </c>
      <c r="R1650">
        <v>200000</v>
      </c>
      <c r="S1650">
        <v>200000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200000</v>
      </c>
      <c r="Z1650">
        <v>200000</v>
      </c>
      <c r="AA1650">
        <v>1</v>
      </c>
      <c r="AB1650">
        <v>1</v>
      </c>
      <c r="AC1650">
        <v>0</v>
      </c>
      <c r="AD1650" t="s">
        <v>2</v>
      </c>
      <c r="AE1650">
        <v>1</v>
      </c>
      <c r="AF1650">
        <v>13</v>
      </c>
      <c r="AG1650">
        <v>13</v>
      </c>
      <c r="AH1650">
        <v>13</v>
      </c>
      <c r="AI1650">
        <v>70</v>
      </c>
      <c r="AJ1650">
        <v>70</v>
      </c>
      <c r="AK1650">
        <v>70</v>
      </c>
      <c r="AL1650">
        <v>5.3846153846153904</v>
      </c>
      <c r="AM1650">
        <v>20</v>
      </c>
      <c r="AN1650">
        <v>70</v>
      </c>
      <c r="AO1650">
        <v>70</v>
      </c>
      <c r="AP1650">
        <v>4</v>
      </c>
      <c r="AQ1650">
        <v>0</v>
      </c>
      <c r="AR1650">
        <v>1</v>
      </c>
      <c r="AS1650">
        <v>1</v>
      </c>
      <c r="AT1650">
        <v>0</v>
      </c>
      <c r="AU1650">
        <v>0</v>
      </c>
      <c r="AV1650" t="s">
        <v>2</v>
      </c>
      <c r="AW1650" t="s">
        <v>2</v>
      </c>
      <c r="AX1650" t="s">
        <v>2</v>
      </c>
      <c r="AY1650" t="s">
        <v>2</v>
      </c>
      <c r="AZ1650">
        <v>1</v>
      </c>
      <c r="BA1650">
        <v>1</v>
      </c>
      <c r="BB1650">
        <v>0</v>
      </c>
      <c r="BC1650">
        <v>0</v>
      </c>
      <c r="BD1650">
        <v>1</v>
      </c>
      <c r="BE1650">
        <v>1436057.81</v>
      </c>
      <c r="BF1650">
        <v>1436057.81</v>
      </c>
      <c r="BG1650">
        <v>0</v>
      </c>
      <c r="BH1650">
        <v>0</v>
      </c>
    </row>
    <row r="1651" spans="1:60" x14ac:dyDescent="0.3">
      <c r="A1651">
        <v>689588</v>
      </c>
      <c r="B1651" t="s">
        <v>0</v>
      </c>
      <c r="C1651" t="s">
        <v>14</v>
      </c>
      <c r="D1651">
        <v>34</v>
      </c>
      <c r="E1651" t="s">
        <v>82</v>
      </c>
      <c r="F1651">
        <v>870</v>
      </c>
      <c r="G1651">
        <v>6</v>
      </c>
      <c r="H1651" t="s">
        <v>83</v>
      </c>
      <c r="I1651" t="s">
        <v>84</v>
      </c>
      <c r="J1651" t="s">
        <v>88</v>
      </c>
      <c r="K1651" t="s">
        <v>2</v>
      </c>
      <c r="L1651" t="s">
        <v>2</v>
      </c>
      <c r="M1651" t="s">
        <v>2</v>
      </c>
      <c r="N1651" t="s">
        <v>2</v>
      </c>
      <c r="O1651" t="s">
        <v>2</v>
      </c>
      <c r="P1651" t="s">
        <v>2</v>
      </c>
      <c r="Q1651" t="s">
        <v>2</v>
      </c>
      <c r="R1651" t="s">
        <v>2</v>
      </c>
      <c r="S1651" t="s">
        <v>2</v>
      </c>
      <c r="T1651" t="s">
        <v>2</v>
      </c>
      <c r="U1651" t="s">
        <v>2</v>
      </c>
      <c r="V1651" t="s">
        <v>2</v>
      </c>
      <c r="W1651" t="s">
        <v>2</v>
      </c>
      <c r="X1651" t="s">
        <v>2</v>
      </c>
      <c r="Y1651" t="s">
        <v>2</v>
      </c>
      <c r="Z1651" t="s">
        <v>2</v>
      </c>
      <c r="AA1651" t="s">
        <v>2</v>
      </c>
      <c r="AB1651" t="s">
        <v>2</v>
      </c>
      <c r="AC1651" t="s">
        <v>2</v>
      </c>
      <c r="AD1651" t="s">
        <v>2</v>
      </c>
      <c r="AE1651" t="s">
        <v>2</v>
      </c>
      <c r="AF1651">
        <v>7</v>
      </c>
      <c r="AG1651">
        <v>7</v>
      </c>
      <c r="AH1651">
        <v>7</v>
      </c>
      <c r="AI1651">
        <v>16</v>
      </c>
      <c r="AJ1651">
        <v>16</v>
      </c>
      <c r="AK1651">
        <v>16</v>
      </c>
      <c r="AL1651">
        <v>2.28571428571429</v>
      </c>
      <c r="AM1651">
        <v>6</v>
      </c>
      <c r="AN1651">
        <v>16</v>
      </c>
      <c r="AO1651">
        <v>16</v>
      </c>
      <c r="AP1651">
        <v>10</v>
      </c>
      <c r="AQ1651">
        <v>0</v>
      </c>
      <c r="AR1651">
        <v>0.5</v>
      </c>
      <c r="AS1651">
        <v>0.5</v>
      </c>
      <c r="AT1651">
        <v>1</v>
      </c>
      <c r="AU1651">
        <v>1</v>
      </c>
      <c r="AV1651">
        <v>60999000</v>
      </c>
      <c r="AW1651">
        <v>60999000</v>
      </c>
      <c r="AX1651">
        <v>1</v>
      </c>
      <c r="AY1651">
        <v>1</v>
      </c>
      <c r="AZ1651" t="s">
        <v>2</v>
      </c>
      <c r="BA1651" t="s">
        <v>2</v>
      </c>
      <c r="BB1651" t="s">
        <v>2</v>
      </c>
      <c r="BC1651" t="s">
        <v>2</v>
      </c>
      <c r="BD1651" t="s">
        <v>2</v>
      </c>
      <c r="BE1651" t="s">
        <v>2</v>
      </c>
      <c r="BF1651" t="s">
        <v>2</v>
      </c>
      <c r="BG1651" t="s">
        <v>2</v>
      </c>
      <c r="BH1651" t="s">
        <v>2</v>
      </c>
    </row>
    <row r="1652" spans="1:60" x14ac:dyDescent="0.3">
      <c r="A1652">
        <v>159650</v>
      </c>
      <c r="B1652" t="s">
        <v>1</v>
      </c>
      <c r="C1652" t="s">
        <v>14</v>
      </c>
      <c r="D1652">
        <v>26</v>
      </c>
      <c r="E1652" t="s">
        <v>82</v>
      </c>
      <c r="F1652">
        <v>845</v>
      </c>
      <c r="G1652">
        <v>0</v>
      </c>
      <c r="H1652" t="s">
        <v>83</v>
      </c>
      <c r="I1652" t="s">
        <v>84</v>
      </c>
      <c r="J1652" t="s">
        <v>85</v>
      </c>
      <c r="K1652" t="s">
        <v>2</v>
      </c>
      <c r="L1652" t="s">
        <v>2</v>
      </c>
      <c r="M1652" t="s">
        <v>2</v>
      </c>
      <c r="N1652" t="s">
        <v>2</v>
      </c>
      <c r="O1652" t="s">
        <v>2</v>
      </c>
      <c r="P1652" t="s">
        <v>2</v>
      </c>
      <c r="Q1652" t="s">
        <v>2</v>
      </c>
      <c r="R1652" t="s">
        <v>2</v>
      </c>
      <c r="S1652" t="s">
        <v>2</v>
      </c>
      <c r="T1652" t="s">
        <v>2</v>
      </c>
      <c r="U1652" t="s">
        <v>2</v>
      </c>
      <c r="V1652" t="s">
        <v>2</v>
      </c>
      <c r="W1652" t="s">
        <v>2</v>
      </c>
      <c r="X1652" t="s">
        <v>2</v>
      </c>
      <c r="Y1652" t="s">
        <v>2</v>
      </c>
      <c r="Z1652" t="s">
        <v>2</v>
      </c>
      <c r="AA1652" t="s">
        <v>2</v>
      </c>
      <c r="AB1652" t="s">
        <v>2</v>
      </c>
      <c r="AC1652" t="s">
        <v>2</v>
      </c>
      <c r="AD1652" t="s">
        <v>2</v>
      </c>
      <c r="AE1652" t="s">
        <v>2</v>
      </c>
      <c r="AF1652">
        <v>3</v>
      </c>
      <c r="AG1652">
        <v>3</v>
      </c>
      <c r="AH1652">
        <v>3</v>
      </c>
      <c r="AI1652">
        <v>5</v>
      </c>
      <c r="AJ1652">
        <v>5</v>
      </c>
      <c r="AK1652">
        <v>5</v>
      </c>
      <c r="AL1652">
        <v>1.6666666666666701</v>
      </c>
      <c r="AM1652">
        <v>3</v>
      </c>
      <c r="AN1652">
        <v>5</v>
      </c>
      <c r="AO1652">
        <v>5</v>
      </c>
      <c r="AP1652">
        <v>0</v>
      </c>
      <c r="AQ1652">
        <v>0</v>
      </c>
      <c r="AR1652" t="s">
        <v>2</v>
      </c>
      <c r="AS1652" t="s">
        <v>2</v>
      </c>
      <c r="AT1652" t="s">
        <v>2</v>
      </c>
      <c r="AU1652" t="s">
        <v>2</v>
      </c>
      <c r="AV1652">
        <v>220000000</v>
      </c>
      <c r="AW1652">
        <v>220000000</v>
      </c>
      <c r="AX1652">
        <v>1</v>
      </c>
      <c r="AY1652">
        <v>1</v>
      </c>
      <c r="AZ1652">
        <v>1</v>
      </c>
      <c r="BA1652">
        <v>1</v>
      </c>
      <c r="BB1652">
        <v>0</v>
      </c>
      <c r="BC1652">
        <v>0</v>
      </c>
      <c r="BD1652">
        <v>1</v>
      </c>
      <c r="BE1652">
        <v>30580.65</v>
      </c>
      <c r="BF1652">
        <v>30580.65</v>
      </c>
      <c r="BG1652">
        <v>0</v>
      </c>
      <c r="BH1652">
        <v>0</v>
      </c>
    </row>
    <row r="1653" spans="1:60" x14ac:dyDescent="0.3">
      <c r="A1653">
        <v>711016</v>
      </c>
      <c r="B1653" t="s">
        <v>1</v>
      </c>
      <c r="C1653" t="s">
        <v>13</v>
      </c>
      <c r="D1653">
        <v>26</v>
      </c>
      <c r="E1653" t="s">
        <v>82</v>
      </c>
      <c r="F1653">
        <v>929</v>
      </c>
      <c r="G1653">
        <v>0</v>
      </c>
      <c r="H1653" t="s">
        <v>83</v>
      </c>
      <c r="I1653" t="s">
        <v>84</v>
      </c>
      <c r="J1653" t="s">
        <v>85</v>
      </c>
      <c r="K1653">
        <v>3</v>
      </c>
      <c r="L1653" t="s">
        <v>2</v>
      </c>
      <c r="M1653" t="s">
        <v>2</v>
      </c>
      <c r="N1653" t="s">
        <v>91</v>
      </c>
      <c r="O1653" t="s">
        <v>95</v>
      </c>
      <c r="P1653">
        <v>3</v>
      </c>
      <c r="Q1653">
        <v>250000</v>
      </c>
      <c r="R1653">
        <v>83333.333333333299</v>
      </c>
      <c r="S1653">
        <v>220000</v>
      </c>
      <c r="T1653">
        <v>4</v>
      </c>
      <c r="U1653" t="s">
        <v>2</v>
      </c>
      <c r="V1653" t="s">
        <v>2</v>
      </c>
      <c r="W1653">
        <v>1.3333333333333299</v>
      </c>
      <c r="X1653">
        <v>2</v>
      </c>
      <c r="Y1653">
        <v>250000</v>
      </c>
      <c r="Z1653">
        <v>250000</v>
      </c>
      <c r="AA1653">
        <v>4</v>
      </c>
      <c r="AB1653">
        <v>4</v>
      </c>
      <c r="AC1653">
        <v>0</v>
      </c>
      <c r="AD1653">
        <v>3</v>
      </c>
      <c r="AE1653">
        <v>3</v>
      </c>
      <c r="AF1653">
        <v>41</v>
      </c>
      <c r="AG1653">
        <v>10</v>
      </c>
      <c r="AH1653">
        <v>2</v>
      </c>
      <c r="AI1653">
        <v>132</v>
      </c>
      <c r="AJ1653">
        <v>33</v>
      </c>
      <c r="AK1653">
        <v>3</v>
      </c>
      <c r="AL1653">
        <v>3.2195121951219501</v>
      </c>
      <c r="AM1653">
        <v>25</v>
      </c>
      <c r="AN1653">
        <v>44</v>
      </c>
      <c r="AO1653">
        <v>99</v>
      </c>
      <c r="AP1653">
        <v>20</v>
      </c>
      <c r="AQ1653">
        <v>0</v>
      </c>
      <c r="AR1653">
        <v>1</v>
      </c>
      <c r="AS1653">
        <v>1</v>
      </c>
      <c r="AT1653">
        <v>0</v>
      </c>
      <c r="AU1653">
        <v>0</v>
      </c>
      <c r="AV1653" t="s">
        <v>2</v>
      </c>
      <c r="AW1653" t="s">
        <v>2</v>
      </c>
      <c r="AX1653" t="s">
        <v>2</v>
      </c>
      <c r="AY1653" t="s">
        <v>2</v>
      </c>
      <c r="AZ1653">
        <v>1</v>
      </c>
      <c r="BA1653">
        <v>1</v>
      </c>
      <c r="BB1653">
        <v>0</v>
      </c>
      <c r="BC1653">
        <v>0</v>
      </c>
      <c r="BD1653">
        <v>1</v>
      </c>
      <c r="BE1653">
        <v>183245.39</v>
      </c>
      <c r="BF1653">
        <v>182948.73</v>
      </c>
      <c r="BG1653">
        <v>0</v>
      </c>
      <c r="BH1653">
        <v>0</v>
      </c>
    </row>
    <row r="1654" spans="1:60" x14ac:dyDescent="0.3">
      <c r="A1654">
        <v>864756</v>
      </c>
      <c r="B1654" t="s">
        <v>0</v>
      </c>
      <c r="C1654" t="s">
        <v>13</v>
      </c>
      <c r="D1654">
        <v>33</v>
      </c>
      <c r="E1654" t="s">
        <v>82</v>
      </c>
      <c r="F1654">
        <v>890</v>
      </c>
      <c r="G1654">
        <v>0</v>
      </c>
      <c r="H1654" t="s">
        <v>83</v>
      </c>
      <c r="I1654" t="s">
        <v>84</v>
      </c>
      <c r="J1654" t="s">
        <v>85</v>
      </c>
      <c r="K1654">
        <v>10</v>
      </c>
      <c r="L1654">
        <v>10</v>
      </c>
      <c r="M1654">
        <v>5</v>
      </c>
      <c r="N1654" t="s">
        <v>86</v>
      </c>
      <c r="O1654" t="s">
        <v>87</v>
      </c>
      <c r="P1654">
        <v>10</v>
      </c>
      <c r="Q1654">
        <v>37416690</v>
      </c>
      <c r="R1654">
        <v>3741669</v>
      </c>
      <c r="S1654">
        <v>8000000</v>
      </c>
      <c r="T1654">
        <v>19</v>
      </c>
      <c r="U1654">
        <v>19</v>
      </c>
      <c r="V1654">
        <v>7</v>
      </c>
      <c r="W1654">
        <v>1.9</v>
      </c>
      <c r="X1654">
        <v>5</v>
      </c>
      <c r="Y1654">
        <v>18708345</v>
      </c>
      <c r="Z1654">
        <v>26080000</v>
      </c>
      <c r="AA1654">
        <v>9.5</v>
      </c>
      <c r="AB1654">
        <v>12</v>
      </c>
      <c r="AC1654">
        <v>6</v>
      </c>
      <c r="AD1654">
        <v>22</v>
      </c>
      <c r="AE1654">
        <v>10</v>
      </c>
      <c r="AF1654">
        <v>59</v>
      </c>
      <c r="AG1654">
        <v>59</v>
      </c>
      <c r="AH1654">
        <v>34</v>
      </c>
      <c r="AI1654">
        <v>368</v>
      </c>
      <c r="AJ1654">
        <v>368</v>
      </c>
      <c r="AK1654">
        <v>86</v>
      </c>
      <c r="AL1654">
        <v>6.2372881355932197</v>
      </c>
      <c r="AM1654">
        <v>74</v>
      </c>
      <c r="AN1654">
        <v>184</v>
      </c>
      <c r="AO1654">
        <v>282</v>
      </c>
      <c r="AP1654">
        <v>21</v>
      </c>
      <c r="AQ1654">
        <v>0</v>
      </c>
      <c r="AR1654" t="s">
        <v>2</v>
      </c>
      <c r="AS1654" t="s">
        <v>2</v>
      </c>
      <c r="AT1654" t="s">
        <v>2</v>
      </c>
      <c r="AU1654" t="s">
        <v>2</v>
      </c>
      <c r="AV1654" t="s">
        <v>2</v>
      </c>
      <c r="AW1654" t="s">
        <v>2</v>
      </c>
      <c r="AX1654" t="s">
        <v>2</v>
      </c>
      <c r="AY1654" t="s">
        <v>2</v>
      </c>
      <c r="AZ1654">
        <v>6</v>
      </c>
      <c r="BA1654">
        <v>6</v>
      </c>
      <c r="BB1654">
        <v>0</v>
      </c>
      <c r="BC1654">
        <v>0</v>
      </c>
      <c r="BD1654">
        <v>6</v>
      </c>
      <c r="BE1654">
        <v>3536409.0750000002</v>
      </c>
      <c r="BF1654">
        <v>3536409.0750000002</v>
      </c>
      <c r="BG1654">
        <v>0</v>
      </c>
      <c r="BH1654">
        <v>0</v>
      </c>
    </row>
    <row r="1655" spans="1:60" x14ac:dyDescent="0.3">
      <c r="A1655">
        <v>560414</v>
      </c>
      <c r="B1655" t="s">
        <v>0</v>
      </c>
      <c r="C1655" t="s">
        <v>14</v>
      </c>
      <c r="D1655">
        <v>37</v>
      </c>
      <c r="E1655" t="s">
        <v>82</v>
      </c>
      <c r="F1655">
        <v>877</v>
      </c>
      <c r="G1655">
        <v>0</v>
      </c>
      <c r="H1655" t="s">
        <v>83</v>
      </c>
      <c r="I1655" t="s">
        <v>82</v>
      </c>
      <c r="J1655" t="s">
        <v>88</v>
      </c>
      <c r="K1655" t="s">
        <v>2</v>
      </c>
      <c r="L1655" t="s">
        <v>2</v>
      </c>
      <c r="M1655" t="s">
        <v>2</v>
      </c>
      <c r="N1655" t="s">
        <v>2</v>
      </c>
      <c r="O1655" t="s">
        <v>2</v>
      </c>
      <c r="P1655" t="s">
        <v>2</v>
      </c>
      <c r="Q1655" t="s">
        <v>2</v>
      </c>
      <c r="R1655" t="s">
        <v>2</v>
      </c>
      <c r="S1655" t="s">
        <v>2</v>
      </c>
      <c r="T1655" t="s">
        <v>2</v>
      </c>
      <c r="U1655" t="s">
        <v>2</v>
      </c>
      <c r="V1655" t="s">
        <v>2</v>
      </c>
      <c r="W1655" t="s">
        <v>2</v>
      </c>
      <c r="X1655" t="s">
        <v>2</v>
      </c>
      <c r="Y1655" t="s">
        <v>2</v>
      </c>
      <c r="Z1655" t="s">
        <v>2</v>
      </c>
      <c r="AA1655" t="s">
        <v>2</v>
      </c>
      <c r="AB1655" t="s">
        <v>2</v>
      </c>
      <c r="AC1655" t="s">
        <v>2</v>
      </c>
      <c r="AD1655" t="s">
        <v>2</v>
      </c>
      <c r="AE1655" t="s">
        <v>2</v>
      </c>
      <c r="AF1655">
        <v>14</v>
      </c>
      <c r="AG1655">
        <v>14</v>
      </c>
      <c r="AH1655">
        <v>8</v>
      </c>
      <c r="AI1655">
        <v>83</v>
      </c>
      <c r="AJ1655">
        <v>83</v>
      </c>
      <c r="AK1655">
        <v>19</v>
      </c>
      <c r="AL1655">
        <v>5.9285714285714297</v>
      </c>
      <c r="AM1655">
        <v>32</v>
      </c>
      <c r="AN1655">
        <v>41.5</v>
      </c>
      <c r="AO1655">
        <v>66</v>
      </c>
      <c r="AP1655">
        <v>9</v>
      </c>
      <c r="AQ1655">
        <v>0</v>
      </c>
      <c r="AR1655">
        <v>1</v>
      </c>
      <c r="AS1655">
        <v>1</v>
      </c>
      <c r="AT1655">
        <v>0</v>
      </c>
      <c r="AU1655">
        <v>0</v>
      </c>
      <c r="AV1655" t="s">
        <v>2</v>
      </c>
      <c r="AW1655" t="s">
        <v>2</v>
      </c>
      <c r="AX1655" t="s">
        <v>2</v>
      </c>
      <c r="AY1655" t="s">
        <v>2</v>
      </c>
      <c r="AZ1655">
        <v>1</v>
      </c>
      <c r="BA1655">
        <v>1</v>
      </c>
      <c r="BB1655">
        <v>2</v>
      </c>
      <c r="BC1655">
        <v>2</v>
      </c>
      <c r="BD1655">
        <v>3</v>
      </c>
      <c r="BE1655">
        <v>59381.525000000001</v>
      </c>
      <c r="BF1655">
        <v>59381.525000000001</v>
      </c>
      <c r="BG1655">
        <v>650269621.255</v>
      </c>
      <c r="BH1655">
        <v>650269621.255</v>
      </c>
    </row>
    <row r="1656" spans="1:60" x14ac:dyDescent="0.3">
      <c r="A1656">
        <v>484334</v>
      </c>
      <c r="B1656" t="s">
        <v>0</v>
      </c>
      <c r="C1656" t="s">
        <v>13</v>
      </c>
      <c r="D1656">
        <v>28</v>
      </c>
      <c r="E1656" t="s">
        <v>82</v>
      </c>
      <c r="F1656">
        <v>902</v>
      </c>
      <c r="G1656">
        <v>0</v>
      </c>
      <c r="H1656" t="s">
        <v>83</v>
      </c>
      <c r="I1656" t="s">
        <v>82</v>
      </c>
      <c r="J1656" t="s">
        <v>88</v>
      </c>
      <c r="K1656" t="s">
        <v>2</v>
      </c>
      <c r="L1656" t="s">
        <v>2</v>
      </c>
      <c r="M1656" t="s">
        <v>2</v>
      </c>
      <c r="N1656" t="s">
        <v>2</v>
      </c>
      <c r="O1656" t="s">
        <v>2</v>
      </c>
      <c r="P1656" t="s">
        <v>2</v>
      </c>
      <c r="Q1656" t="s">
        <v>2</v>
      </c>
      <c r="R1656" t="s">
        <v>2</v>
      </c>
      <c r="S1656" t="s">
        <v>2</v>
      </c>
      <c r="T1656" t="s">
        <v>2</v>
      </c>
      <c r="U1656" t="s">
        <v>2</v>
      </c>
      <c r="V1656" t="s">
        <v>2</v>
      </c>
      <c r="W1656" t="s">
        <v>2</v>
      </c>
      <c r="X1656" t="s">
        <v>2</v>
      </c>
      <c r="Y1656" t="s">
        <v>2</v>
      </c>
      <c r="Z1656" t="s">
        <v>2</v>
      </c>
      <c r="AA1656" t="s">
        <v>2</v>
      </c>
      <c r="AB1656" t="s">
        <v>2</v>
      </c>
      <c r="AC1656" t="s">
        <v>2</v>
      </c>
      <c r="AD1656" t="s">
        <v>2</v>
      </c>
      <c r="AE1656" t="s">
        <v>2</v>
      </c>
      <c r="AF1656">
        <v>8</v>
      </c>
      <c r="AG1656">
        <v>8</v>
      </c>
      <c r="AH1656">
        <v>8</v>
      </c>
      <c r="AI1656">
        <v>14</v>
      </c>
      <c r="AJ1656">
        <v>14</v>
      </c>
      <c r="AK1656">
        <v>14</v>
      </c>
      <c r="AL1656">
        <v>1.75</v>
      </c>
      <c r="AM1656">
        <v>3</v>
      </c>
      <c r="AN1656">
        <v>14</v>
      </c>
      <c r="AO1656">
        <v>14</v>
      </c>
      <c r="AP1656">
        <v>2</v>
      </c>
      <c r="AQ1656">
        <v>40</v>
      </c>
      <c r="AR1656" t="s">
        <v>2</v>
      </c>
      <c r="AS1656" t="s">
        <v>2</v>
      </c>
      <c r="AT1656" t="s">
        <v>2</v>
      </c>
      <c r="AU1656" t="s">
        <v>2</v>
      </c>
      <c r="AV1656">
        <v>442500000</v>
      </c>
      <c r="AW1656">
        <v>438750000</v>
      </c>
      <c r="AX1656">
        <v>1</v>
      </c>
      <c r="AY1656">
        <v>1</v>
      </c>
      <c r="AZ1656">
        <v>1</v>
      </c>
      <c r="BA1656">
        <v>1</v>
      </c>
      <c r="BB1656">
        <v>0</v>
      </c>
      <c r="BC1656">
        <v>0</v>
      </c>
      <c r="BD1656">
        <v>1</v>
      </c>
      <c r="BE1656">
        <v>679881.02333333297</v>
      </c>
      <c r="BF1656">
        <v>1017281.21</v>
      </c>
      <c r="BG1656">
        <v>0</v>
      </c>
      <c r="BH1656">
        <v>0</v>
      </c>
    </row>
    <row r="1657" spans="1:60" x14ac:dyDescent="0.3">
      <c r="A1657">
        <v>430660</v>
      </c>
      <c r="B1657" t="s">
        <v>0</v>
      </c>
      <c r="C1657" t="s">
        <v>14</v>
      </c>
      <c r="D1657">
        <v>35</v>
      </c>
      <c r="E1657" t="s">
        <v>82</v>
      </c>
      <c r="F1657">
        <v>867</v>
      </c>
      <c r="G1657">
        <v>7</v>
      </c>
      <c r="H1657" t="s">
        <v>89</v>
      </c>
      <c r="I1657" t="s">
        <v>82</v>
      </c>
      <c r="J1657" t="s">
        <v>88</v>
      </c>
      <c r="K1657">
        <v>2</v>
      </c>
      <c r="L1657">
        <v>2</v>
      </c>
      <c r="M1657">
        <v>2</v>
      </c>
      <c r="N1657" t="s">
        <v>100</v>
      </c>
      <c r="O1657" t="s">
        <v>112</v>
      </c>
      <c r="P1657">
        <v>1</v>
      </c>
      <c r="Q1657">
        <v>412970</v>
      </c>
      <c r="R1657">
        <v>206485</v>
      </c>
      <c r="S1657">
        <v>312970</v>
      </c>
      <c r="T1657">
        <v>3</v>
      </c>
      <c r="U1657">
        <v>3</v>
      </c>
      <c r="V1657">
        <v>3</v>
      </c>
      <c r="W1657">
        <v>1.5</v>
      </c>
      <c r="X1657">
        <v>2</v>
      </c>
      <c r="Y1657">
        <v>412970</v>
      </c>
      <c r="Z1657">
        <v>412970</v>
      </c>
      <c r="AA1657">
        <v>3</v>
      </c>
      <c r="AB1657">
        <v>3</v>
      </c>
      <c r="AC1657">
        <v>11</v>
      </c>
      <c r="AD1657">
        <v>9</v>
      </c>
      <c r="AE1657">
        <v>1</v>
      </c>
      <c r="AF1657">
        <v>35</v>
      </c>
      <c r="AG1657">
        <v>35</v>
      </c>
      <c r="AH1657">
        <v>35</v>
      </c>
      <c r="AI1657">
        <v>100</v>
      </c>
      <c r="AJ1657">
        <v>100</v>
      </c>
      <c r="AK1657">
        <v>100</v>
      </c>
      <c r="AL1657">
        <v>2.8571428571428599</v>
      </c>
      <c r="AM1657">
        <v>10</v>
      </c>
      <c r="AN1657">
        <v>100</v>
      </c>
      <c r="AO1657">
        <v>100</v>
      </c>
      <c r="AP1657">
        <v>8</v>
      </c>
      <c r="AQ1657">
        <v>0</v>
      </c>
      <c r="AR1657">
        <v>0</v>
      </c>
      <c r="AS1657">
        <v>0</v>
      </c>
      <c r="AT1657">
        <v>1</v>
      </c>
      <c r="AU1657">
        <v>1</v>
      </c>
      <c r="AV1657">
        <v>2605777</v>
      </c>
      <c r="AW1657">
        <v>2605777</v>
      </c>
      <c r="AX1657">
        <v>1</v>
      </c>
      <c r="AY1657">
        <v>1</v>
      </c>
      <c r="AZ1657">
        <v>1</v>
      </c>
      <c r="BA1657">
        <v>1</v>
      </c>
      <c r="BB1657">
        <v>0</v>
      </c>
      <c r="BC1657">
        <v>0</v>
      </c>
      <c r="BD1657">
        <v>1</v>
      </c>
      <c r="BE1657">
        <v>390412.9</v>
      </c>
      <c r="BF1657">
        <v>390412.9</v>
      </c>
      <c r="BG1657">
        <v>0</v>
      </c>
      <c r="BH1657">
        <v>0</v>
      </c>
    </row>
    <row r="1658" spans="1:60" x14ac:dyDescent="0.3">
      <c r="A1658">
        <v>667182</v>
      </c>
      <c r="B1658" t="s">
        <v>0</v>
      </c>
      <c r="C1658" t="s">
        <v>14</v>
      </c>
      <c r="D1658">
        <v>37</v>
      </c>
      <c r="E1658" t="s">
        <v>82</v>
      </c>
      <c r="F1658">
        <v>866</v>
      </c>
      <c r="G1658">
        <v>7</v>
      </c>
      <c r="H1658" t="s">
        <v>83</v>
      </c>
      <c r="I1658" t="s">
        <v>82</v>
      </c>
      <c r="J1658" t="s">
        <v>85</v>
      </c>
      <c r="K1658">
        <v>1</v>
      </c>
      <c r="L1658">
        <v>1</v>
      </c>
      <c r="M1658">
        <v>1</v>
      </c>
      <c r="N1658" t="s">
        <v>86</v>
      </c>
      <c r="O1658" t="s">
        <v>90</v>
      </c>
      <c r="P1658">
        <v>1</v>
      </c>
      <c r="Q1658">
        <v>20000000</v>
      </c>
      <c r="R1658">
        <v>20000000</v>
      </c>
      <c r="S1658">
        <v>20000000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20000000</v>
      </c>
      <c r="Z1658">
        <v>20000000</v>
      </c>
      <c r="AA1658">
        <v>1</v>
      </c>
      <c r="AB1658">
        <v>1</v>
      </c>
      <c r="AC1658">
        <v>8</v>
      </c>
      <c r="AD1658" t="s">
        <v>2</v>
      </c>
      <c r="AE1658">
        <v>1</v>
      </c>
      <c r="AF1658">
        <v>16</v>
      </c>
      <c r="AG1658">
        <v>16</v>
      </c>
      <c r="AH1658">
        <v>16</v>
      </c>
      <c r="AI1658">
        <v>45</v>
      </c>
      <c r="AJ1658">
        <v>45</v>
      </c>
      <c r="AK1658">
        <v>45</v>
      </c>
      <c r="AL1658">
        <v>2.8125</v>
      </c>
      <c r="AM1658">
        <v>11</v>
      </c>
      <c r="AN1658">
        <v>45</v>
      </c>
      <c r="AO1658">
        <v>45</v>
      </c>
      <c r="AP1658">
        <v>3</v>
      </c>
      <c r="AQ1658">
        <v>0</v>
      </c>
      <c r="AR1658">
        <v>1</v>
      </c>
      <c r="AS1658">
        <v>1</v>
      </c>
      <c r="AT1658">
        <v>0</v>
      </c>
      <c r="AU1658">
        <v>0</v>
      </c>
      <c r="AV1658" t="s">
        <v>2</v>
      </c>
      <c r="AW1658" t="s">
        <v>2</v>
      </c>
      <c r="AX1658" t="s">
        <v>2</v>
      </c>
      <c r="AY1658" t="s">
        <v>2</v>
      </c>
      <c r="AZ1658">
        <v>1</v>
      </c>
      <c r="BA1658">
        <v>1</v>
      </c>
      <c r="BB1658">
        <v>0</v>
      </c>
      <c r="BC1658">
        <v>0</v>
      </c>
      <c r="BD1658">
        <v>1</v>
      </c>
      <c r="BE1658">
        <v>698967.74</v>
      </c>
      <c r="BF1658">
        <v>698967.74</v>
      </c>
      <c r="BG1658">
        <v>0</v>
      </c>
      <c r="BH1658">
        <v>0</v>
      </c>
    </row>
    <row r="1659" spans="1:60" x14ac:dyDescent="0.3">
      <c r="A1659">
        <v>285598</v>
      </c>
      <c r="B1659" t="s">
        <v>0</v>
      </c>
      <c r="C1659" t="s">
        <v>13</v>
      </c>
      <c r="D1659">
        <v>34</v>
      </c>
      <c r="E1659" t="s">
        <v>82</v>
      </c>
      <c r="F1659">
        <v>873</v>
      </c>
      <c r="G1659">
        <v>0</v>
      </c>
      <c r="H1659" t="s">
        <v>83</v>
      </c>
      <c r="I1659" t="s">
        <v>82</v>
      </c>
      <c r="J1659" t="s">
        <v>85</v>
      </c>
      <c r="K1659" t="s">
        <v>2</v>
      </c>
      <c r="L1659" t="s">
        <v>2</v>
      </c>
      <c r="M1659" t="s">
        <v>2</v>
      </c>
      <c r="N1659" t="s">
        <v>2</v>
      </c>
      <c r="O1659" t="s">
        <v>2</v>
      </c>
      <c r="P1659" t="s">
        <v>2</v>
      </c>
      <c r="Q1659" t="s">
        <v>2</v>
      </c>
      <c r="R1659" t="s">
        <v>2</v>
      </c>
      <c r="S1659" t="s">
        <v>2</v>
      </c>
      <c r="T1659" t="s">
        <v>2</v>
      </c>
      <c r="U1659" t="s">
        <v>2</v>
      </c>
      <c r="V1659" t="s">
        <v>2</v>
      </c>
      <c r="W1659" t="s">
        <v>2</v>
      </c>
      <c r="X1659" t="s">
        <v>2</v>
      </c>
      <c r="Y1659" t="s">
        <v>2</v>
      </c>
      <c r="Z1659" t="s">
        <v>2</v>
      </c>
      <c r="AA1659" t="s">
        <v>2</v>
      </c>
      <c r="AB1659" t="s">
        <v>2</v>
      </c>
      <c r="AC1659" t="s">
        <v>2</v>
      </c>
      <c r="AD1659" t="s">
        <v>2</v>
      </c>
      <c r="AE1659" t="s">
        <v>2</v>
      </c>
      <c r="AF1659">
        <v>23</v>
      </c>
      <c r="AG1659">
        <v>23</v>
      </c>
      <c r="AH1659">
        <v>23</v>
      </c>
      <c r="AI1659">
        <v>47</v>
      </c>
      <c r="AJ1659">
        <v>47</v>
      </c>
      <c r="AK1659">
        <v>47</v>
      </c>
      <c r="AL1659">
        <v>2.0434782608695699</v>
      </c>
      <c r="AM1659">
        <v>7</v>
      </c>
      <c r="AN1659">
        <v>47</v>
      </c>
      <c r="AO1659">
        <v>47</v>
      </c>
      <c r="AP1659">
        <v>12</v>
      </c>
      <c r="AQ1659">
        <v>0</v>
      </c>
      <c r="AR1659">
        <v>1</v>
      </c>
      <c r="AS1659">
        <v>1</v>
      </c>
      <c r="AT1659">
        <v>0</v>
      </c>
      <c r="AU1659">
        <v>0</v>
      </c>
      <c r="AV1659" t="s">
        <v>2</v>
      </c>
      <c r="AW1659" t="s">
        <v>2</v>
      </c>
      <c r="AX1659" t="s">
        <v>2</v>
      </c>
      <c r="AY1659" t="s">
        <v>2</v>
      </c>
      <c r="AZ1659">
        <v>1</v>
      </c>
      <c r="BA1659">
        <v>1</v>
      </c>
      <c r="BB1659">
        <v>1</v>
      </c>
      <c r="BC1659">
        <v>1</v>
      </c>
      <c r="BD1659">
        <v>2</v>
      </c>
      <c r="BE1659">
        <v>199290.32</v>
      </c>
      <c r="BF1659">
        <v>199290.32</v>
      </c>
      <c r="BG1659">
        <v>13548387.1</v>
      </c>
      <c r="BH1659">
        <v>13548387.1</v>
      </c>
    </row>
    <row r="1660" spans="1:60" x14ac:dyDescent="0.3">
      <c r="A1660">
        <v>507138</v>
      </c>
      <c r="B1660" t="s">
        <v>0</v>
      </c>
      <c r="C1660" t="s">
        <v>14</v>
      </c>
      <c r="D1660">
        <v>31</v>
      </c>
      <c r="E1660" t="s">
        <v>82</v>
      </c>
      <c r="F1660">
        <v>862</v>
      </c>
      <c r="G1660">
        <v>0</v>
      </c>
      <c r="H1660" t="s">
        <v>83</v>
      </c>
      <c r="I1660" t="s">
        <v>84</v>
      </c>
      <c r="J1660" t="s">
        <v>88</v>
      </c>
      <c r="K1660" t="s">
        <v>2</v>
      </c>
      <c r="L1660" t="s">
        <v>2</v>
      </c>
      <c r="M1660" t="s">
        <v>2</v>
      </c>
      <c r="N1660" t="s">
        <v>2</v>
      </c>
      <c r="O1660" t="s">
        <v>2</v>
      </c>
      <c r="P1660" t="s">
        <v>2</v>
      </c>
      <c r="Q1660" t="s">
        <v>2</v>
      </c>
      <c r="R1660" t="s">
        <v>2</v>
      </c>
      <c r="S1660" t="s">
        <v>2</v>
      </c>
      <c r="T1660" t="s">
        <v>2</v>
      </c>
      <c r="U1660" t="s">
        <v>2</v>
      </c>
      <c r="V1660" t="s">
        <v>2</v>
      </c>
      <c r="W1660" t="s">
        <v>2</v>
      </c>
      <c r="X1660" t="s">
        <v>2</v>
      </c>
      <c r="Y1660" t="s">
        <v>2</v>
      </c>
      <c r="Z1660" t="s">
        <v>2</v>
      </c>
      <c r="AA1660" t="s">
        <v>2</v>
      </c>
      <c r="AB1660" t="s">
        <v>2</v>
      </c>
      <c r="AC1660" t="s">
        <v>2</v>
      </c>
      <c r="AD1660" t="s">
        <v>2</v>
      </c>
      <c r="AE1660" t="s">
        <v>2</v>
      </c>
      <c r="AF1660">
        <v>14</v>
      </c>
      <c r="AG1660">
        <v>14</v>
      </c>
      <c r="AH1660">
        <v>14</v>
      </c>
      <c r="AI1660">
        <v>157</v>
      </c>
      <c r="AJ1660">
        <v>157</v>
      </c>
      <c r="AK1660">
        <v>157</v>
      </c>
      <c r="AL1660">
        <v>11.214285714285699</v>
      </c>
      <c r="AM1660">
        <v>58</v>
      </c>
      <c r="AN1660">
        <v>157</v>
      </c>
      <c r="AO1660">
        <v>157</v>
      </c>
      <c r="AP1660">
        <v>6</v>
      </c>
      <c r="AQ1660">
        <v>0</v>
      </c>
      <c r="AR1660">
        <v>1</v>
      </c>
      <c r="AS1660">
        <v>1</v>
      </c>
      <c r="AT1660">
        <v>0</v>
      </c>
      <c r="AU1660">
        <v>0</v>
      </c>
      <c r="AV1660" t="s">
        <v>2</v>
      </c>
      <c r="AW1660" t="s">
        <v>2</v>
      </c>
      <c r="AX1660" t="s">
        <v>2</v>
      </c>
      <c r="AY1660" t="s">
        <v>2</v>
      </c>
      <c r="AZ1660">
        <v>1</v>
      </c>
      <c r="BA1660">
        <v>1</v>
      </c>
      <c r="BB1660">
        <v>0</v>
      </c>
      <c r="BC1660">
        <v>0</v>
      </c>
      <c r="BD1660">
        <v>1</v>
      </c>
      <c r="BE1660">
        <v>1838000</v>
      </c>
      <c r="BF1660">
        <v>1838000</v>
      </c>
      <c r="BG1660">
        <v>0</v>
      </c>
      <c r="BH1660">
        <v>0</v>
      </c>
    </row>
    <row r="1661" spans="1:60" x14ac:dyDescent="0.3">
      <c r="A1661">
        <v>111514</v>
      </c>
      <c r="B1661" t="s">
        <v>0</v>
      </c>
      <c r="C1661" t="s">
        <v>14</v>
      </c>
      <c r="D1661">
        <v>24</v>
      </c>
      <c r="E1661" t="s">
        <v>82</v>
      </c>
      <c r="F1661">
        <v>854</v>
      </c>
      <c r="G1661">
        <v>0</v>
      </c>
      <c r="H1661" t="s">
        <v>83</v>
      </c>
      <c r="I1661" t="s">
        <v>84</v>
      </c>
      <c r="J1661" t="s">
        <v>85</v>
      </c>
      <c r="K1661">
        <v>6</v>
      </c>
      <c r="L1661">
        <v>6</v>
      </c>
      <c r="M1661">
        <v>6</v>
      </c>
      <c r="N1661" t="s">
        <v>91</v>
      </c>
      <c r="O1661" t="s">
        <v>95</v>
      </c>
      <c r="P1661">
        <v>6</v>
      </c>
      <c r="Q1661">
        <v>500000</v>
      </c>
      <c r="R1661">
        <v>83333.333333333299</v>
      </c>
      <c r="S1661">
        <v>200000</v>
      </c>
      <c r="T1661">
        <v>6</v>
      </c>
      <c r="U1661">
        <v>6</v>
      </c>
      <c r="V1661">
        <v>6</v>
      </c>
      <c r="W1661">
        <v>1</v>
      </c>
      <c r="X1661">
        <v>1</v>
      </c>
      <c r="Y1661">
        <v>500000</v>
      </c>
      <c r="Z1661">
        <v>500000</v>
      </c>
      <c r="AA1661">
        <v>6</v>
      </c>
      <c r="AB1661">
        <v>6</v>
      </c>
      <c r="AC1661">
        <v>2</v>
      </c>
      <c r="AD1661">
        <v>3</v>
      </c>
      <c r="AE1661">
        <v>6</v>
      </c>
      <c r="AF1661">
        <v>27</v>
      </c>
      <c r="AG1661">
        <v>27</v>
      </c>
      <c r="AH1661">
        <v>27</v>
      </c>
      <c r="AI1661">
        <v>134</v>
      </c>
      <c r="AJ1661">
        <v>134</v>
      </c>
      <c r="AK1661">
        <v>134</v>
      </c>
      <c r="AL1661">
        <v>4.9629629629629601</v>
      </c>
      <c r="AM1661">
        <v>47</v>
      </c>
      <c r="AN1661">
        <v>134</v>
      </c>
      <c r="AO1661">
        <v>134</v>
      </c>
      <c r="AP1661">
        <v>3</v>
      </c>
      <c r="AQ1661">
        <v>0</v>
      </c>
      <c r="AR1661">
        <v>2</v>
      </c>
      <c r="AS1661">
        <v>2</v>
      </c>
      <c r="AT1661">
        <v>0</v>
      </c>
      <c r="AU1661">
        <v>0</v>
      </c>
      <c r="AV1661" t="s">
        <v>2</v>
      </c>
      <c r="AW1661" t="s">
        <v>2</v>
      </c>
      <c r="AX1661" t="s">
        <v>2</v>
      </c>
      <c r="AY1661" t="s">
        <v>2</v>
      </c>
      <c r="AZ1661">
        <v>1</v>
      </c>
      <c r="BA1661">
        <v>1</v>
      </c>
      <c r="BB1661">
        <v>0</v>
      </c>
      <c r="BC1661">
        <v>0</v>
      </c>
      <c r="BD1661">
        <v>1</v>
      </c>
      <c r="BE1661">
        <v>438000</v>
      </c>
      <c r="BF1661">
        <v>438000</v>
      </c>
      <c r="BG1661">
        <v>0</v>
      </c>
      <c r="BH1661">
        <v>0</v>
      </c>
    </row>
    <row r="1662" spans="1:60" x14ac:dyDescent="0.3">
      <c r="A1662">
        <v>881169</v>
      </c>
      <c r="B1662" t="s">
        <v>0</v>
      </c>
      <c r="C1662" t="s">
        <v>13</v>
      </c>
      <c r="D1662">
        <v>30</v>
      </c>
      <c r="E1662" t="s">
        <v>82</v>
      </c>
      <c r="F1662">
        <v>853</v>
      </c>
      <c r="G1662">
        <v>0</v>
      </c>
      <c r="H1662" t="s">
        <v>83</v>
      </c>
      <c r="I1662" t="s">
        <v>84</v>
      </c>
      <c r="J1662" t="s">
        <v>88</v>
      </c>
      <c r="K1662" t="s">
        <v>2</v>
      </c>
      <c r="L1662" t="s">
        <v>2</v>
      </c>
      <c r="M1662" t="s">
        <v>2</v>
      </c>
      <c r="N1662" t="s">
        <v>2</v>
      </c>
      <c r="O1662" t="s">
        <v>2</v>
      </c>
      <c r="P1662" t="s">
        <v>2</v>
      </c>
      <c r="Q1662" t="s">
        <v>2</v>
      </c>
      <c r="R1662" t="s">
        <v>2</v>
      </c>
      <c r="S1662" t="s">
        <v>2</v>
      </c>
      <c r="T1662" t="s">
        <v>2</v>
      </c>
      <c r="U1662" t="s">
        <v>2</v>
      </c>
      <c r="V1662" t="s">
        <v>2</v>
      </c>
      <c r="W1662" t="s">
        <v>2</v>
      </c>
      <c r="X1662" t="s">
        <v>2</v>
      </c>
      <c r="Y1662" t="s">
        <v>2</v>
      </c>
      <c r="Z1662" t="s">
        <v>2</v>
      </c>
      <c r="AA1662" t="s">
        <v>2</v>
      </c>
      <c r="AB1662" t="s">
        <v>2</v>
      </c>
      <c r="AC1662" t="s">
        <v>2</v>
      </c>
      <c r="AD1662" t="s">
        <v>2</v>
      </c>
      <c r="AE1662" t="s">
        <v>2</v>
      </c>
      <c r="AF1662">
        <v>8</v>
      </c>
      <c r="AG1662">
        <v>8</v>
      </c>
      <c r="AH1662">
        <v>8</v>
      </c>
      <c r="AI1662">
        <v>29</v>
      </c>
      <c r="AJ1662">
        <v>29</v>
      </c>
      <c r="AK1662">
        <v>29</v>
      </c>
      <c r="AL1662">
        <v>3.625</v>
      </c>
      <c r="AM1662">
        <v>10</v>
      </c>
      <c r="AN1662">
        <v>29</v>
      </c>
      <c r="AO1662">
        <v>29</v>
      </c>
      <c r="AP1662">
        <v>5</v>
      </c>
      <c r="AQ1662">
        <v>0</v>
      </c>
      <c r="AR1662">
        <v>1</v>
      </c>
      <c r="AS1662">
        <v>1</v>
      </c>
      <c r="AT1662">
        <v>0</v>
      </c>
      <c r="AU1662">
        <v>0</v>
      </c>
      <c r="AV1662" t="s">
        <v>2</v>
      </c>
      <c r="AW1662" t="s">
        <v>2</v>
      </c>
      <c r="AX1662" t="s">
        <v>2</v>
      </c>
      <c r="AY1662" t="s">
        <v>2</v>
      </c>
      <c r="AZ1662">
        <v>1</v>
      </c>
      <c r="BA1662">
        <v>1</v>
      </c>
      <c r="BB1662">
        <v>0</v>
      </c>
      <c r="BC1662">
        <v>0</v>
      </c>
      <c r="BD1662">
        <v>1</v>
      </c>
      <c r="BE1662">
        <v>34774.19</v>
      </c>
      <c r="BF1662">
        <v>34774.19</v>
      </c>
      <c r="BG1662">
        <v>0</v>
      </c>
      <c r="BH1662">
        <v>0</v>
      </c>
    </row>
    <row r="1663" spans="1:60" x14ac:dyDescent="0.3">
      <c r="A1663">
        <v>886591</v>
      </c>
      <c r="B1663" t="s">
        <v>0</v>
      </c>
      <c r="C1663" t="s">
        <v>14</v>
      </c>
      <c r="D1663">
        <v>33</v>
      </c>
      <c r="E1663" t="s">
        <v>82</v>
      </c>
      <c r="F1663">
        <v>853</v>
      </c>
      <c r="G1663">
        <v>0</v>
      </c>
      <c r="H1663" t="s">
        <v>83</v>
      </c>
      <c r="I1663" t="s">
        <v>84</v>
      </c>
      <c r="J1663" t="s">
        <v>88</v>
      </c>
      <c r="K1663" t="s">
        <v>2</v>
      </c>
      <c r="L1663" t="s">
        <v>2</v>
      </c>
      <c r="M1663" t="s">
        <v>2</v>
      </c>
      <c r="N1663" t="s">
        <v>2</v>
      </c>
      <c r="O1663" t="s">
        <v>2</v>
      </c>
      <c r="P1663" t="s">
        <v>2</v>
      </c>
      <c r="Q1663" t="s">
        <v>2</v>
      </c>
      <c r="R1663" t="s">
        <v>2</v>
      </c>
      <c r="S1663" t="s">
        <v>2</v>
      </c>
      <c r="T1663" t="s">
        <v>2</v>
      </c>
      <c r="U1663" t="s">
        <v>2</v>
      </c>
      <c r="V1663" t="s">
        <v>2</v>
      </c>
      <c r="W1663" t="s">
        <v>2</v>
      </c>
      <c r="X1663" t="s">
        <v>2</v>
      </c>
      <c r="Y1663" t="s">
        <v>2</v>
      </c>
      <c r="Z1663" t="s">
        <v>2</v>
      </c>
      <c r="AA1663" t="s">
        <v>2</v>
      </c>
      <c r="AB1663" t="s">
        <v>2</v>
      </c>
      <c r="AC1663" t="s">
        <v>2</v>
      </c>
      <c r="AD1663" t="s">
        <v>2</v>
      </c>
      <c r="AE1663" t="s">
        <v>2</v>
      </c>
      <c r="AF1663">
        <v>17</v>
      </c>
      <c r="AG1663">
        <v>17</v>
      </c>
      <c r="AH1663">
        <v>17</v>
      </c>
      <c r="AI1663">
        <v>55</v>
      </c>
      <c r="AJ1663">
        <v>55</v>
      </c>
      <c r="AK1663">
        <v>55</v>
      </c>
      <c r="AL1663">
        <v>3.2352941176470602</v>
      </c>
      <c r="AM1663">
        <v>9</v>
      </c>
      <c r="AN1663">
        <v>55</v>
      </c>
      <c r="AO1663">
        <v>55</v>
      </c>
      <c r="AP1663">
        <v>2</v>
      </c>
      <c r="AQ1663">
        <v>0</v>
      </c>
      <c r="AR1663">
        <v>1</v>
      </c>
      <c r="AS1663">
        <v>1</v>
      </c>
      <c r="AT1663">
        <v>0</v>
      </c>
      <c r="AU1663">
        <v>0</v>
      </c>
      <c r="AV1663" t="s">
        <v>2</v>
      </c>
      <c r="AW1663" t="s">
        <v>2</v>
      </c>
      <c r="AX1663" t="s">
        <v>2</v>
      </c>
      <c r="AY1663" t="s">
        <v>2</v>
      </c>
      <c r="AZ1663">
        <v>1</v>
      </c>
      <c r="BA1663">
        <v>1</v>
      </c>
      <c r="BB1663">
        <v>0</v>
      </c>
      <c r="BC1663">
        <v>0</v>
      </c>
      <c r="BD1663">
        <v>1</v>
      </c>
      <c r="BE1663">
        <v>34774.19</v>
      </c>
      <c r="BF1663">
        <v>34774.19</v>
      </c>
      <c r="BG1663">
        <v>0</v>
      </c>
      <c r="BH1663">
        <v>0</v>
      </c>
    </row>
    <row r="1664" spans="1:60" x14ac:dyDescent="0.3">
      <c r="A1664">
        <v>267228</v>
      </c>
      <c r="B1664" t="s">
        <v>0</v>
      </c>
      <c r="C1664" t="s">
        <v>13</v>
      </c>
      <c r="D1664">
        <v>41</v>
      </c>
      <c r="E1664" t="s">
        <v>82</v>
      </c>
      <c r="F1664">
        <v>846</v>
      </c>
      <c r="G1664">
        <v>0</v>
      </c>
      <c r="H1664" t="s">
        <v>83</v>
      </c>
      <c r="I1664" t="s">
        <v>84</v>
      </c>
      <c r="J1664" t="s">
        <v>88</v>
      </c>
      <c r="K1664">
        <v>1</v>
      </c>
      <c r="L1664">
        <v>1</v>
      </c>
      <c r="M1664">
        <v>1</v>
      </c>
      <c r="N1664" t="s">
        <v>91</v>
      </c>
      <c r="O1664" t="s">
        <v>92</v>
      </c>
      <c r="P1664">
        <v>1</v>
      </c>
      <c r="Q1664">
        <v>50000</v>
      </c>
      <c r="R1664">
        <v>50000</v>
      </c>
      <c r="S1664">
        <v>50000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50000</v>
      </c>
      <c r="Z1664">
        <v>50000</v>
      </c>
      <c r="AA1664">
        <v>1</v>
      </c>
      <c r="AB1664">
        <v>1</v>
      </c>
      <c r="AC1664">
        <v>0</v>
      </c>
      <c r="AD1664" t="s">
        <v>2</v>
      </c>
      <c r="AE1664">
        <v>1</v>
      </c>
      <c r="AF1664">
        <v>12</v>
      </c>
      <c r="AG1664">
        <v>12</v>
      </c>
      <c r="AH1664">
        <v>12</v>
      </c>
      <c r="AI1664">
        <v>45</v>
      </c>
      <c r="AJ1664">
        <v>45</v>
      </c>
      <c r="AK1664">
        <v>45</v>
      </c>
      <c r="AL1664">
        <v>3.75</v>
      </c>
      <c r="AM1664">
        <v>15</v>
      </c>
      <c r="AN1664">
        <v>45</v>
      </c>
      <c r="AO1664">
        <v>45</v>
      </c>
      <c r="AP1664">
        <v>1</v>
      </c>
      <c r="AQ1664">
        <v>0</v>
      </c>
      <c r="AR1664">
        <v>1</v>
      </c>
      <c r="AS1664">
        <v>1</v>
      </c>
      <c r="AT1664">
        <v>0</v>
      </c>
      <c r="AU1664">
        <v>0</v>
      </c>
      <c r="AV1664" t="s">
        <v>2</v>
      </c>
      <c r="AW1664" t="s">
        <v>2</v>
      </c>
      <c r="AX1664" t="s">
        <v>2</v>
      </c>
      <c r="AY1664" t="s">
        <v>2</v>
      </c>
      <c r="AZ1664">
        <v>1</v>
      </c>
      <c r="BA1664">
        <v>1</v>
      </c>
      <c r="BB1664">
        <v>0</v>
      </c>
      <c r="BC1664">
        <v>0</v>
      </c>
      <c r="BD1664">
        <v>1</v>
      </c>
      <c r="BE1664">
        <v>57354.84</v>
      </c>
      <c r="BF1664">
        <v>57354.84</v>
      </c>
      <c r="BG1664">
        <v>0</v>
      </c>
      <c r="BH1664">
        <v>0</v>
      </c>
    </row>
    <row r="1665" spans="1:60" x14ac:dyDescent="0.3">
      <c r="A1665">
        <v>625458</v>
      </c>
      <c r="B1665" t="s">
        <v>0</v>
      </c>
      <c r="C1665" t="s">
        <v>14</v>
      </c>
      <c r="D1665">
        <v>29</v>
      </c>
      <c r="E1665" t="s">
        <v>82</v>
      </c>
      <c r="F1665">
        <v>881</v>
      </c>
      <c r="G1665">
        <v>44</v>
      </c>
      <c r="H1665" t="s">
        <v>89</v>
      </c>
      <c r="I1665" t="s">
        <v>82</v>
      </c>
      <c r="J1665" t="s">
        <v>85</v>
      </c>
      <c r="K1665" t="s">
        <v>2</v>
      </c>
      <c r="L1665" t="s">
        <v>2</v>
      </c>
      <c r="M1665" t="s">
        <v>2</v>
      </c>
      <c r="N1665" t="s">
        <v>2</v>
      </c>
      <c r="O1665" t="s">
        <v>2</v>
      </c>
      <c r="P1665" t="s">
        <v>2</v>
      </c>
      <c r="Q1665" t="s">
        <v>2</v>
      </c>
      <c r="R1665" t="s">
        <v>2</v>
      </c>
      <c r="S1665" t="s">
        <v>2</v>
      </c>
      <c r="T1665" t="s">
        <v>2</v>
      </c>
      <c r="U1665" t="s">
        <v>2</v>
      </c>
      <c r="V1665" t="s">
        <v>2</v>
      </c>
      <c r="W1665" t="s">
        <v>2</v>
      </c>
      <c r="X1665" t="s">
        <v>2</v>
      </c>
      <c r="Y1665" t="s">
        <v>2</v>
      </c>
      <c r="Z1665" t="s">
        <v>2</v>
      </c>
      <c r="AA1665" t="s">
        <v>2</v>
      </c>
      <c r="AB1665" t="s">
        <v>2</v>
      </c>
      <c r="AC1665" t="s">
        <v>2</v>
      </c>
      <c r="AD1665" t="s">
        <v>2</v>
      </c>
      <c r="AE1665" t="s">
        <v>2</v>
      </c>
      <c r="AF1665">
        <v>27</v>
      </c>
      <c r="AG1665">
        <v>27</v>
      </c>
      <c r="AH1665">
        <v>13</v>
      </c>
      <c r="AI1665">
        <v>113</v>
      </c>
      <c r="AJ1665">
        <v>113</v>
      </c>
      <c r="AK1665">
        <v>19</v>
      </c>
      <c r="AL1665">
        <v>4.1851851851851896</v>
      </c>
      <c r="AM1665">
        <v>20</v>
      </c>
      <c r="AN1665">
        <v>56.5</v>
      </c>
      <c r="AO1665">
        <v>94</v>
      </c>
      <c r="AP1665">
        <v>10</v>
      </c>
      <c r="AQ1665">
        <v>0</v>
      </c>
      <c r="AR1665" t="s">
        <v>2</v>
      </c>
      <c r="AS1665" t="s">
        <v>2</v>
      </c>
      <c r="AT1665" t="s">
        <v>2</v>
      </c>
      <c r="AU1665" t="s">
        <v>2</v>
      </c>
      <c r="AV1665">
        <v>116696137</v>
      </c>
      <c r="AW1665">
        <v>115544205.5</v>
      </c>
      <c r="AX1665">
        <v>1</v>
      </c>
      <c r="AY1665">
        <v>1</v>
      </c>
      <c r="AZ1665">
        <v>1</v>
      </c>
      <c r="BA1665">
        <v>1</v>
      </c>
      <c r="BB1665">
        <v>0</v>
      </c>
      <c r="BC1665">
        <v>0</v>
      </c>
      <c r="BD1665">
        <v>1</v>
      </c>
      <c r="BE1665">
        <v>1542450.64</v>
      </c>
      <c r="BF1665">
        <v>341872.09</v>
      </c>
      <c r="BG1665">
        <v>0</v>
      </c>
      <c r="BH1665">
        <v>0</v>
      </c>
    </row>
    <row r="1666" spans="1:60" x14ac:dyDescent="0.3">
      <c r="A1666">
        <v>891385</v>
      </c>
      <c r="B1666" t="s">
        <v>0</v>
      </c>
      <c r="C1666" t="s">
        <v>13</v>
      </c>
      <c r="D1666">
        <v>27</v>
      </c>
      <c r="E1666" t="s">
        <v>82</v>
      </c>
      <c r="F1666">
        <v>879</v>
      </c>
      <c r="G1666">
        <v>30</v>
      </c>
      <c r="H1666" t="s">
        <v>83</v>
      </c>
      <c r="I1666" t="s">
        <v>82</v>
      </c>
      <c r="J1666" t="s">
        <v>85</v>
      </c>
      <c r="K1666">
        <v>7</v>
      </c>
      <c r="L1666">
        <v>7</v>
      </c>
      <c r="M1666">
        <v>7</v>
      </c>
      <c r="N1666" t="s">
        <v>98</v>
      </c>
      <c r="O1666" t="s">
        <v>106</v>
      </c>
      <c r="P1666">
        <v>7</v>
      </c>
      <c r="Q1666">
        <v>44500000</v>
      </c>
      <c r="R1666">
        <v>6357142.8571428601</v>
      </c>
      <c r="S1666">
        <v>20000000</v>
      </c>
      <c r="T1666">
        <v>7</v>
      </c>
      <c r="U1666">
        <v>7</v>
      </c>
      <c r="V1666">
        <v>7</v>
      </c>
      <c r="W1666">
        <v>1</v>
      </c>
      <c r="X1666">
        <v>1</v>
      </c>
      <c r="Y1666">
        <v>44500000</v>
      </c>
      <c r="Z1666">
        <v>44500000</v>
      </c>
      <c r="AA1666">
        <v>7</v>
      </c>
      <c r="AB1666">
        <v>7</v>
      </c>
      <c r="AC1666">
        <v>13</v>
      </c>
      <c r="AD1666">
        <v>8</v>
      </c>
      <c r="AE1666" t="s">
        <v>2</v>
      </c>
      <c r="AF1666">
        <v>146</v>
      </c>
      <c r="AG1666">
        <v>146</v>
      </c>
      <c r="AH1666">
        <v>126</v>
      </c>
      <c r="AI1666">
        <v>665</v>
      </c>
      <c r="AJ1666">
        <v>665</v>
      </c>
      <c r="AK1666">
        <v>499</v>
      </c>
      <c r="AL1666">
        <v>4.5547945205479499</v>
      </c>
      <c r="AM1666">
        <v>76</v>
      </c>
      <c r="AN1666">
        <v>332.5</v>
      </c>
      <c r="AO1666">
        <v>493</v>
      </c>
      <c r="AP1666">
        <v>3</v>
      </c>
      <c r="AQ1666">
        <v>0</v>
      </c>
      <c r="AR1666">
        <v>0</v>
      </c>
      <c r="AS1666">
        <v>0</v>
      </c>
      <c r="AT1666">
        <v>1</v>
      </c>
      <c r="AU1666">
        <v>1</v>
      </c>
      <c r="AV1666">
        <v>39767397.333333299</v>
      </c>
      <c r="AW1666">
        <v>44806546</v>
      </c>
      <c r="AX1666">
        <v>1</v>
      </c>
      <c r="AY1666">
        <v>1</v>
      </c>
      <c r="AZ1666">
        <v>1</v>
      </c>
      <c r="BA1666">
        <v>1</v>
      </c>
      <c r="BB1666">
        <v>0</v>
      </c>
      <c r="BC1666">
        <v>0</v>
      </c>
      <c r="BD1666">
        <v>1</v>
      </c>
      <c r="BE1666">
        <v>154838.71</v>
      </c>
      <c r="BF1666">
        <v>154838.71</v>
      </c>
      <c r="BG1666">
        <v>0</v>
      </c>
      <c r="BH1666">
        <v>0</v>
      </c>
    </row>
    <row r="1667" spans="1:60" x14ac:dyDescent="0.3">
      <c r="A1667">
        <v>36336</v>
      </c>
      <c r="B1667" t="s">
        <v>1</v>
      </c>
      <c r="C1667" t="s">
        <v>14</v>
      </c>
      <c r="D1667">
        <v>33</v>
      </c>
      <c r="E1667" t="s">
        <v>82</v>
      </c>
      <c r="F1667">
        <v>891</v>
      </c>
      <c r="G1667">
        <v>0</v>
      </c>
      <c r="H1667" t="s">
        <v>83</v>
      </c>
      <c r="I1667" t="s">
        <v>82</v>
      </c>
      <c r="J1667" t="s">
        <v>85</v>
      </c>
      <c r="K1667">
        <v>1</v>
      </c>
      <c r="L1667">
        <v>1</v>
      </c>
      <c r="M1667" t="s">
        <v>2</v>
      </c>
      <c r="N1667" t="s">
        <v>91</v>
      </c>
      <c r="O1667" t="s">
        <v>95</v>
      </c>
      <c r="P1667">
        <v>1</v>
      </c>
      <c r="Q1667">
        <v>10000</v>
      </c>
      <c r="R1667">
        <v>10000</v>
      </c>
      <c r="S1667">
        <v>10000</v>
      </c>
      <c r="T1667">
        <v>1</v>
      </c>
      <c r="U1667">
        <v>1</v>
      </c>
      <c r="V1667" t="s">
        <v>2</v>
      </c>
      <c r="W1667">
        <v>1</v>
      </c>
      <c r="X1667">
        <v>1</v>
      </c>
      <c r="Y1667">
        <v>10000</v>
      </c>
      <c r="Z1667">
        <v>10000</v>
      </c>
      <c r="AA1667">
        <v>1</v>
      </c>
      <c r="AB1667">
        <v>1</v>
      </c>
      <c r="AC1667">
        <v>9</v>
      </c>
      <c r="AD1667" t="s">
        <v>2</v>
      </c>
      <c r="AE1667">
        <v>1</v>
      </c>
      <c r="AF1667">
        <v>20</v>
      </c>
      <c r="AG1667">
        <v>20</v>
      </c>
      <c r="AH1667" t="s">
        <v>2</v>
      </c>
      <c r="AI1667">
        <v>118</v>
      </c>
      <c r="AJ1667">
        <v>118</v>
      </c>
      <c r="AK1667" t="s">
        <v>2</v>
      </c>
      <c r="AL1667">
        <v>5.9</v>
      </c>
      <c r="AM1667">
        <v>22</v>
      </c>
      <c r="AN1667">
        <v>118</v>
      </c>
      <c r="AO1667">
        <v>118</v>
      </c>
      <c r="AP1667">
        <v>6</v>
      </c>
      <c r="AQ1667">
        <v>0</v>
      </c>
      <c r="AR1667">
        <v>2</v>
      </c>
      <c r="AS1667">
        <v>2</v>
      </c>
      <c r="AT1667">
        <v>0</v>
      </c>
      <c r="AU1667">
        <v>0</v>
      </c>
      <c r="AV1667" t="s">
        <v>2</v>
      </c>
      <c r="AW1667" t="s">
        <v>2</v>
      </c>
      <c r="AX1667" t="s">
        <v>2</v>
      </c>
      <c r="AY1667" t="s">
        <v>2</v>
      </c>
      <c r="AZ1667">
        <v>1</v>
      </c>
      <c r="BA1667">
        <v>1</v>
      </c>
      <c r="BB1667">
        <v>0</v>
      </c>
      <c r="BC1667">
        <v>0</v>
      </c>
      <c r="BD1667">
        <v>1</v>
      </c>
      <c r="BE1667">
        <v>311322.185</v>
      </c>
      <c r="BF1667">
        <v>311322.185</v>
      </c>
      <c r="BG1667">
        <v>0</v>
      </c>
      <c r="BH1667">
        <v>0</v>
      </c>
    </row>
    <row r="1668" spans="1:60" x14ac:dyDescent="0.3">
      <c r="A1668">
        <v>69800</v>
      </c>
      <c r="B1668" t="s">
        <v>0</v>
      </c>
      <c r="C1668" t="s">
        <v>13</v>
      </c>
      <c r="D1668">
        <v>31</v>
      </c>
      <c r="E1668" t="s">
        <v>82</v>
      </c>
      <c r="F1668">
        <v>860</v>
      </c>
      <c r="G1668">
        <v>0</v>
      </c>
      <c r="H1668" t="s">
        <v>83</v>
      </c>
      <c r="I1668" t="s">
        <v>84</v>
      </c>
      <c r="J1668" t="s">
        <v>88</v>
      </c>
      <c r="K1668" t="s">
        <v>2</v>
      </c>
      <c r="L1668" t="s">
        <v>2</v>
      </c>
      <c r="M1668" t="s">
        <v>2</v>
      </c>
      <c r="N1668" t="s">
        <v>2</v>
      </c>
      <c r="O1668" t="s">
        <v>2</v>
      </c>
      <c r="P1668" t="s">
        <v>2</v>
      </c>
      <c r="Q1668" t="s">
        <v>2</v>
      </c>
      <c r="R1668" t="s">
        <v>2</v>
      </c>
      <c r="S1668" t="s">
        <v>2</v>
      </c>
      <c r="T1668" t="s">
        <v>2</v>
      </c>
      <c r="U1668" t="s">
        <v>2</v>
      </c>
      <c r="V1668" t="s">
        <v>2</v>
      </c>
      <c r="W1668" t="s">
        <v>2</v>
      </c>
      <c r="X1668" t="s">
        <v>2</v>
      </c>
      <c r="Y1668" t="s">
        <v>2</v>
      </c>
      <c r="Z1668" t="s">
        <v>2</v>
      </c>
      <c r="AA1668" t="s">
        <v>2</v>
      </c>
      <c r="AB1668" t="s">
        <v>2</v>
      </c>
      <c r="AC1668" t="s">
        <v>2</v>
      </c>
      <c r="AD1668" t="s">
        <v>2</v>
      </c>
      <c r="AE1668" t="s">
        <v>2</v>
      </c>
      <c r="AF1668">
        <v>8</v>
      </c>
      <c r="AG1668">
        <v>8</v>
      </c>
      <c r="AH1668">
        <v>8</v>
      </c>
      <c r="AI1668">
        <v>20</v>
      </c>
      <c r="AJ1668">
        <v>20</v>
      </c>
      <c r="AK1668">
        <v>20</v>
      </c>
      <c r="AL1668">
        <v>2.5</v>
      </c>
      <c r="AM1668">
        <v>5</v>
      </c>
      <c r="AN1668">
        <v>20</v>
      </c>
      <c r="AO1668">
        <v>20</v>
      </c>
      <c r="AP1668">
        <v>11</v>
      </c>
      <c r="AQ1668">
        <v>0</v>
      </c>
      <c r="AR1668">
        <v>1</v>
      </c>
      <c r="AS1668">
        <v>1</v>
      </c>
      <c r="AT1668">
        <v>0</v>
      </c>
      <c r="AU1668">
        <v>0</v>
      </c>
      <c r="AV1668" t="s">
        <v>2</v>
      </c>
      <c r="AW1668" t="s">
        <v>2</v>
      </c>
      <c r="AX1668" t="s">
        <v>2</v>
      </c>
      <c r="AY1668" t="s">
        <v>2</v>
      </c>
      <c r="AZ1668">
        <v>1</v>
      </c>
      <c r="BA1668">
        <v>1</v>
      </c>
      <c r="BB1668">
        <v>1</v>
      </c>
      <c r="BC1668">
        <v>1</v>
      </c>
      <c r="BD1668">
        <v>2</v>
      </c>
      <c r="BE1668">
        <v>57354.84</v>
      </c>
      <c r="BF1668">
        <v>57354.84</v>
      </c>
      <c r="BG1668">
        <v>15677419.35</v>
      </c>
      <c r="BH1668">
        <v>15677419.35</v>
      </c>
    </row>
    <row r="1669" spans="1:60" x14ac:dyDescent="0.3">
      <c r="A1669">
        <v>79707</v>
      </c>
      <c r="B1669" t="s">
        <v>0</v>
      </c>
      <c r="C1669" t="s">
        <v>13</v>
      </c>
      <c r="D1669">
        <v>39</v>
      </c>
      <c r="E1669" t="s">
        <v>82</v>
      </c>
      <c r="F1669">
        <v>860</v>
      </c>
      <c r="G1669">
        <v>0</v>
      </c>
      <c r="H1669" t="s">
        <v>83</v>
      </c>
      <c r="I1669" t="s">
        <v>84</v>
      </c>
      <c r="J1669" t="s">
        <v>88</v>
      </c>
      <c r="K1669">
        <v>2</v>
      </c>
      <c r="L1669">
        <v>2</v>
      </c>
      <c r="M1669">
        <v>2</v>
      </c>
      <c r="N1669" t="s">
        <v>103</v>
      </c>
      <c r="O1669" t="s">
        <v>104</v>
      </c>
      <c r="P1669">
        <v>1</v>
      </c>
      <c r="Q1669">
        <v>1600000</v>
      </c>
      <c r="R1669">
        <v>800000</v>
      </c>
      <c r="S1669">
        <v>1500000</v>
      </c>
      <c r="T1669">
        <v>2</v>
      </c>
      <c r="U1669">
        <v>2</v>
      </c>
      <c r="V1669">
        <v>2</v>
      </c>
      <c r="W1669">
        <v>1</v>
      </c>
      <c r="X1669">
        <v>1</v>
      </c>
      <c r="Y1669">
        <v>1600000</v>
      </c>
      <c r="Z1669">
        <v>1600000</v>
      </c>
      <c r="AA1669">
        <v>2</v>
      </c>
      <c r="AB1669">
        <v>2</v>
      </c>
      <c r="AC1669">
        <v>8</v>
      </c>
      <c r="AD1669">
        <v>6</v>
      </c>
      <c r="AE1669">
        <v>2</v>
      </c>
      <c r="AF1669">
        <v>58</v>
      </c>
      <c r="AG1669">
        <v>58</v>
      </c>
      <c r="AH1669">
        <v>58</v>
      </c>
      <c r="AI1669">
        <v>143</v>
      </c>
      <c r="AJ1669">
        <v>143</v>
      </c>
      <c r="AK1669">
        <v>143</v>
      </c>
      <c r="AL1669">
        <v>2.4655172413793101</v>
      </c>
      <c r="AM1669">
        <v>10</v>
      </c>
      <c r="AN1669">
        <v>143</v>
      </c>
      <c r="AO1669">
        <v>143</v>
      </c>
      <c r="AP1669">
        <v>5</v>
      </c>
      <c r="AQ1669">
        <v>0</v>
      </c>
      <c r="AR1669">
        <v>1</v>
      </c>
      <c r="AS1669">
        <v>1</v>
      </c>
      <c r="AT1669">
        <v>0</v>
      </c>
      <c r="AU1669">
        <v>0</v>
      </c>
      <c r="AV1669" t="s">
        <v>2</v>
      </c>
      <c r="AW1669" t="s">
        <v>2</v>
      </c>
      <c r="AX1669" t="s">
        <v>2</v>
      </c>
      <c r="AY1669" t="s">
        <v>2</v>
      </c>
      <c r="AZ1669">
        <v>1</v>
      </c>
      <c r="BA1669">
        <v>1</v>
      </c>
      <c r="BB1669">
        <v>1</v>
      </c>
      <c r="BC1669">
        <v>1</v>
      </c>
      <c r="BD1669">
        <v>2</v>
      </c>
      <c r="BE1669">
        <v>4035483.1</v>
      </c>
      <c r="BF1669">
        <v>4035483.1</v>
      </c>
      <c r="BG1669">
        <v>20967741.940000001</v>
      </c>
      <c r="BH1669">
        <v>20967741.940000001</v>
      </c>
    </row>
    <row r="1670" spans="1:60" x14ac:dyDescent="0.3">
      <c r="A1670">
        <v>31419</v>
      </c>
      <c r="B1670" t="s">
        <v>0</v>
      </c>
      <c r="C1670" t="s">
        <v>14</v>
      </c>
      <c r="D1670">
        <v>29</v>
      </c>
      <c r="E1670" t="s">
        <v>82</v>
      </c>
      <c r="F1670">
        <v>850</v>
      </c>
      <c r="G1670">
        <v>10</v>
      </c>
      <c r="H1670" t="s">
        <v>83</v>
      </c>
      <c r="I1670" t="s">
        <v>84</v>
      </c>
      <c r="J1670" t="s">
        <v>85</v>
      </c>
      <c r="K1670" t="s">
        <v>2</v>
      </c>
      <c r="L1670" t="s">
        <v>2</v>
      </c>
      <c r="M1670" t="s">
        <v>2</v>
      </c>
      <c r="N1670" t="s">
        <v>2</v>
      </c>
      <c r="O1670" t="s">
        <v>2</v>
      </c>
      <c r="P1670" t="s">
        <v>2</v>
      </c>
      <c r="Q1670" t="s">
        <v>2</v>
      </c>
      <c r="R1670" t="s">
        <v>2</v>
      </c>
      <c r="S1670" t="s">
        <v>2</v>
      </c>
      <c r="T1670" t="s">
        <v>2</v>
      </c>
      <c r="U1670" t="s">
        <v>2</v>
      </c>
      <c r="V1670" t="s">
        <v>2</v>
      </c>
      <c r="W1670" t="s">
        <v>2</v>
      </c>
      <c r="X1670" t="s">
        <v>2</v>
      </c>
      <c r="Y1670" t="s">
        <v>2</v>
      </c>
      <c r="Z1670" t="s">
        <v>2</v>
      </c>
      <c r="AA1670" t="s">
        <v>2</v>
      </c>
      <c r="AB1670" t="s">
        <v>2</v>
      </c>
      <c r="AC1670" t="s">
        <v>2</v>
      </c>
      <c r="AD1670" t="s">
        <v>2</v>
      </c>
      <c r="AE1670" t="s">
        <v>2</v>
      </c>
      <c r="AF1670">
        <v>4</v>
      </c>
      <c r="AG1670">
        <v>4</v>
      </c>
      <c r="AH1670">
        <v>4</v>
      </c>
      <c r="AI1670">
        <v>111</v>
      </c>
      <c r="AJ1670">
        <v>111</v>
      </c>
      <c r="AK1670">
        <v>111</v>
      </c>
      <c r="AL1670">
        <v>27.75</v>
      </c>
      <c r="AM1670">
        <v>105</v>
      </c>
      <c r="AN1670">
        <v>111</v>
      </c>
      <c r="AO1670">
        <v>111</v>
      </c>
      <c r="AP1670">
        <v>0</v>
      </c>
      <c r="AQ1670">
        <v>0</v>
      </c>
      <c r="AR1670">
        <v>1</v>
      </c>
      <c r="AS1670">
        <v>1</v>
      </c>
      <c r="AT1670">
        <v>0</v>
      </c>
      <c r="AU1670">
        <v>0</v>
      </c>
      <c r="AV1670" t="s">
        <v>2</v>
      </c>
      <c r="AW1670" t="s">
        <v>2</v>
      </c>
      <c r="AX1670" t="s">
        <v>2</v>
      </c>
      <c r="AY1670" t="s">
        <v>2</v>
      </c>
      <c r="AZ1670" t="s">
        <v>2</v>
      </c>
      <c r="BA1670" t="s">
        <v>2</v>
      </c>
      <c r="BB1670" t="s">
        <v>2</v>
      </c>
      <c r="BC1670" t="s">
        <v>2</v>
      </c>
      <c r="BD1670" t="s">
        <v>2</v>
      </c>
      <c r="BE1670" t="s">
        <v>2</v>
      </c>
      <c r="BF1670" t="s">
        <v>2</v>
      </c>
      <c r="BG1670" t="s">
        <v>2</v>
      </c>
      <c r="BH1670" t="s">
        <v>2</v>
      </c>
    </row>
    <row r="1671" spans="1:60" x14ac:dyDescent="0.3">
      <c r="A1671">
        <v>632268</v>
      </c>
      <c r="B1671" t="s">
        <v>0</v>
      </c>
      <c r="C1671" t="s">
        <v>14</v>
      </c>
      <c r="D1671">
        <v>31</v>
      </c>
      <c r="E1671" t="s">
        <v>84</v>
      </c>
      <c r="F1671">
        <v>860</v>
      </c>
      <c r="G1671">
        <v>0</v>
      </c>
      <c r="H1671" t="s">
        <v>83</v>
      </c>
      <c r="I1671" t="s">
        <v>84</v>
      </c>
      <c r="J1671" t="s">
        <v>88</v>
      </c>
      <c r="K1671">
        <v>1</v>
      </c>
      <c r="L1671">
        <v>1</v>
      </c>
      <c r="M1671">
        <v>1</v>
      </c>
      <c r="N1671" t="s">
        <v>86</v>
      </c>
      <c r="O1671" t="s">
        <v>87</v>
      </c>
      <c r="P1671">
        <v>1</v>
      </c>
      <c r="Q1671">
        <v>11000000</v>
      </c>
      <c r="R1671">
        <v>11000000</v>
      </c>
      <c r="S1671">
        <v>11000000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11000000</v>
      </c>
      <c r="Z1671">
        <v>11000000</v>
      </c>
      <c r="AA1671">
        <v>1</v>
      </c>
      <c r="AB1671">
        <v>1</v>
      </c>
      <c r="AC1671">
        <v>16</v>
      </c>
      <c r="AD1671" t="s">
        <v>2</v>
      </c>
      <c r="AE1671">
        <v>1</v>
      </c>
      <c r="AF1671">
        <v>9</v>
      </c>
      <c r="AG1671">
        <v>9</v>
      </c>
      <c r="AH1671">
        <v>9</v>
      </c>
      <c r="AI1671">
        <v>12</v>
      </c>
      <c r="AJ1671">
        <v>12</v>
      </c>
      <c r="AK1671">
        <v>12</v>
      </c>
      <c r="AL1671">
        <v>1.3333333333333299</v>
      </c>
      <c r="AM1671">
        <v>2</v>
      </c>
      <c r="AN1671">
        <v>12</v>
      </c>
      <c r="AO1671">
        <v>12</v>
      </c>
      <c r="AP1671">
        <v>3</v>
      </c>
      <c r="AQ1671">
        <v>11</v>
      </c>
      <c r="AR1671">
        <v>1</v>
      </c>
      <c r="AS1671">
        <v>1</v>
      </c>
      <c r="AT1671">
        <v>0</v>
      </c>
      <c r="AU1671">
        <v>0</v>
      </c>
      <c r="AV1671" t="s">
        <v>2</v>
      </c>
      <c r="AW1671" t="s">
        <v>2</v>
      </c>
      <c r="AX1671" t="s">
        <v>2</v>
      </c>
      <c r="AY1671" t="s">
        <v>2</v>
      </c>
      <c r="AZ1671">
        <v>1</v>
      </c>
      <c r="BA1671">
        <v>1</v>
      </c>
      <c r="BB1671">
        <v>0</v>
      </c>
      <c r="BC1671">
        <v>0</v>
      </c>
      <c r="BD1671">
        <v>1</v>
      </c>
      <c r="BE1671">
        <v>379652.19</v>
      </c>
      <c r="BF1671">
        <v>379652.19</v>
      </c>
      <c r="BG1671">
        <v>0</v>
      </c>
      <c r="BH1671">
        <v>0</v>
      </c>
    </row>
    <row r="1672" spans="1:60" x14ac:dyDescent="0.3">
      <c r="A1672">
        <v>987052</v>
      </c>
      <c r="B1672" t="s">
        <v>0</v>
      </c>
      <c r="C1672" t="s">
        <v>14</v>
      </c>
      <c r="D1672">
        <v>45</v>
      </c>
      <c r="E1672" t="s">
        <v>82</v>
      </c>
      <c r="F1672">
        <v>875</v>
      </c>
      <c r="G1672">
        <v>4</v>
      </c>
      <c r="H1672" t="s">
        <v>83</v>
      </c>
      <c r="I1672" t="s">
        <v>82</v>
      </c>
      <c r="J1672" t="s">
        <v>85</v>
      </c>
      <c r="K1672">
        <v>2</v>
      </c>
      <c r="L1672">
        <v>2</v>
      </c>
      <c r="M1672">
        <v>1</v>
      </c>
      <c r="N1672" t="s">
        <v>86</v>
      </c>
      <c r="O1672" t="s">
        <v>87</v>
      </c>
      <c r="P1672">
        <v>2</v>
      </c>
      <c r="Q1672">
        <v>550000000</v>
      </c>
      <c r="R1672">
        <v>275000000</v>
      </c>
      <c r="S1672">
        <v>450000000</v>
      </c>
      <c r="T1672">
        <v>3</v>
      </c>
      <c r="U1672">
        <v>3</v>
      </c>
      <c r="V1672">
        <v>1</v>
      </c>
      <c r="W1672">
        <v>1.5</v>
      </c>
      <c r="X1672">
        <v>2</v>
      </c>
      <c r="Y1672">
        <v>275000000</v>
      </c>
      <c r="Z1672">
        <v>450000000</v>
      </c>
      <c r="AA1672">
        <v>1.5</v>
      </c>
      <c r="AB1672">
        <v>2</v>
      </c>
      <c r="AC1672">
        <v>0</v>
      </c>
      <c r="AD1672">
        <v>21</v>
      </c>
      <c r="AE1672">
        <v>2</v>
      </c>
      <c r="AF1672">
        <v>10</v>
      </c>
      <c r="AG1672">
        <v>10</v>
      </c>
      <c r="AH1672">
        <v>5</v>
      </c>
      <c r="AI1672">
        <v>61</v>
      </c>
      <c r="AJ1672">
        <v>61</v>
      </c>
      <c r="AK1672">
        <v>25</v>
      </c>
      <c r="AL1672">
        <v>6.1</v>
      </c>
      <c r="AM1672">
        <v>16</v>
      </c>
      <c r="AN1672">
        <v>30.5</v>
      </c>
      <c r="AO1672">
        <v>36</v>
      </c>
      <c r="AP1672">
        <v>13</v>
      </c>
      <c r="AQ1672">
        <v>0</v>
      </c>
      <c r="AR1672" t="s">
        <v>2</v>
      </c>
      <c r="AS1672" t="s">
        <v>2</v>
      </c>
      <c r="AT1672" t="s">
        <v>2</v>
      </c>
      <c r="AU1672" t="s">
        <v>2</v>
      </c>
      <c r="AV1672" t="s">
        <v>2</v>
      </c>
      <c r="AW1672" t="s">
        <v>2</v>
      </c>
      <c r="AX1672" t="s">
        <v>2</v>
      </c>
      <c r="AY1672" t="s">
        <v>2</v>
      </c>
      <c r="AZ1672">
        <v>1</v>
      </c>
      <c r="BA1672">
        <v>1</v>
      </c>
      <c r="BB1672">
        <v>0.5</v>
      </c>
      <c r="BC1672">
        <v>0.5</v>
      </c>
      <c r="BD1672">
        <v>1.5</v>
      </c>
      <c r="BE1672">
        <v>18265.759999999998</v>
      </c>
      <c r="BF1672">
        <v>18265.759999999998</v>
      </c>
      <c r="BG1672">
        <v>1785714.2849999999</v>
      </c>
      <c r="BH1672">
        <v>1785714.2849999999</v>
      </c>
    </row>
    <row r="1673" spans="1:60" x14ac:dyDescent="0.3">
      <c r="A1673">
        <v>589520</v>
      </c>
      <c r="B1673" t="s">
        <v>0</v>
      </c>
      <c r="C1673" t="s">
        <v>13</v>
      </c>
      <c r="D1673">
        <v>44</v>
      </c>
      <c r="E1673" t="s">
        <v>82</v>
      </c>
      <c r="F1673">
        <v>851</v>
      </c>
      <c r="G1673">
        <v>35</v>
      </c>
      <c r="H1673" t="s">
        <v>83</v>
      </c>
      <c r="I1673" t="s">
        <v>84</v>
      </c>
      <c r="J1673" t="s">
        <v>88</v>
      </c>
      <c r="K1673">
        <v>5</v>
      </c>
      <c r="L1673">
        <v>5</v>
      </c>
      <c r="M1673">
        <v>5</v>
      </c>
      <c r="N1673" t="s">
        <v>86</v>
      </c>
      <c r="O1673" t="s">
        <v>87</v>
      </c>
      <c r="P1673">
        <v>5</v>
      </c>
      <c r="Q1673">
        <v>611000000</v>
      </c>
      <c r="R1673">
        <v>122200000</v>
      </c>
      <c r="S1673">
        <v>500000000</v>
      </c>
      <c r="T1673">
        <v>6</v>
      </c>
      <c r="U1673">
        <v>6</v>
      </c>
      <c r="V1673">
        <v>6</v>
      </c>
      <c r="W1673">
        <v>1.2</v>
      </c>
      <c r="X1673">
        <v>2</v>
      </c>
      <c r="Y1673">
        <v>611000000</v>
      </c>
      <c r="Z1673">
        <v>611000000</v>
      </c>
      <c r="AA1673">
        <v>6</v>
      </c>
      <c r="AB1673">
        <v>6</v>
      </c>
      <c r="AC1673">
        <v>0</v>
      </c>
      <c r="AD1673">
        <v>3</v>
      </c>
      <c r="AE1673">
        <v>5</v>
      </c>
      <c r="AF1673">
        <v>12</v>
      </c>
      <c r="AG1673">
        <v>12</v>
      </c>
      <c r="AH1673">
        <v>12</v>
      </c>
      <c r="AI1673">
        <v>32</v>
      </c>
      <c r="AJ1673">
        <v>32</v>
      </c>
      <c r="AK1673">
        <v>32</v>
      </c>
      <c r="AL1673">
        <v>2.6666666666666701</v>
      </c>
      <c r="AM1673">
        <v>6</v>
      </c>
      <c r="AN1673">
        <v>32</v>
      </c>
      <c r="AO1673">
        <v>32</v>
      </c>
      <c r="AP1673">
        <v>3</v>
      </c>
      <c r="AQ1673">
        <v>0</v>
      </c>
      <c r="AR1673" t="s">
        <v>2</v>
      </c>
      <c r="AS1673" t="s">
        <v>2</v>
      </c>
      <c r="AT1673" t="s">
        <v>2</v>
      </c>
      <c r="AU1673" t="s">
        <v>2</v>
      </c>
      <c r="AV1673" t="s">
        <v>2</v>
      </c>
      <c r="AW1673" t="s">
        <v>2</v>
      </c>
      <c r="AX1673" t="s">
        <v>2</v>
      </c>
      <c r="AY1673" t="s">
        <v>2</v>
      </c>
      <c r="AZ1673">
        <v>0.5</v>
      </c>
      <c r="BA1673">
        <v>0.5</v>
      </c>
      <c r="BB1673">
        <v>2</v>
      </c>
      <c r="BC1673">
        <v>2</v>
      </c>
      <c r="BD1673">
        <v>2.5</v>
      </c>
      <c r="BE1673">
        <v>4832999.3250000002</v>
      </c>
      <c r="BF1673">
        <v>4832999.3250000002</v>
      </c>
      <c r="BG1673">
        <v>300472350.23500001</v>
      </c>
      <c r="BH1673">
        <v>300472350.23500001</v>
      </c>
    </row>
    <row r="1674" spans="1:60" x14ac:dyDescent="0.3">
      <c r="A1674">
        <v>170259</v>
      </c>
      <c r="B1674" t="s">
        <v>0</v>
      </c>
      <c r="C1674" t="s">
        <v>13</v>
      </c>
      <c r="D1674">
        <v>25</v>
      </c>
      <c r="E1674" t="s">
        <v>84</v>
      </c>
      <c r="F1674">
        <v>931</v>
      </c>
      <c r="G1674">
        <v>0</v>
      </c>
      <c r="H1674" t="s">
        <v>83</v>
      </c>
      <c r="I1674" t="s">
        <v>84</v>
      </c>
      <c r="J1674" t="s">
        <v>88</v>
      </c>
      <c r="K1674">
        <v>5</v>
      </c>
      <c r="L1674">
        <v>4</v>
      </c>
      <c r="M1674">
        <v>2</v>
      </c>
      <c r="N1674" t="s">
        <v>86</v>
      </c>
      <c r="O1674" t="s">
        <v>133</v>
      </c>
      <c r="P1674">
        <v>3</v>
      </c>
      <c r="Q1674">
        <v>7662670</v>
      </c>
      <c r="R1674">
        <v>1532534</v>
      </c>
      <c r="S1674">
        <v>3000000</v>
      </c>
      <c r="T1674">
        <v>5</v>
      </c>
      <c r="U1674">
        <v>4</v>
      </c>
      <c r="V1674">
        <v>2</v>
      </c>
      <c r="W1674">
        <v>1</v>
      </c>
      <c r="X1674">
        <v>1</v>
      </c>
      <c r="Y1674">
        <v>2554223.3333333302</v>
      </c>
      <c r="Z1674">
        <v>3529690</v>
      </c>
      <c r="AA1674">
        <v>1.6666666666666701</v>
      </c>
      <c r="AB1674">
        <v>2</v>
      </c>
      <c r="AC1674">
        <v>23</v>
      </c>
      <c r="AD1674">
        <v>31</v>
      </c>
      <c r="AE1674">
        <v>5</v>
      </c>
      <c r="AF1674">
        <v>107</v>
      </c>
      <c r="AG1674">
        <v>68</v>
      </c>
      <c r="AH1674">
        <v>35</v>
      </c>
      <c r="AI1674">
        <v>308</v>
      </c>
      <c r="AJ1674">
        <v>162</v>
      </c>
      <c r="AK1674">
        <v>57</v>
      </c>
      <c r="AL1674">
        <v>2.8785046728972001</v>
      </c>
      <c r="AM1674">
        <v>22</v>
      </c>
      <c r="AN1674">
        <v>102.666666666667</v>
      </c>
      <c r="AO1674">
        <v>147</v>
      </c>
      <c r="AP1674">
        <v>8</v>
      </c>
      <c r="AQ1674">
        <v>0</v>
      </c>
      <c r="AR1674">
        <v>1</v>
      </c>
      <c r="AS1674">
        <v>1</v>
      </c>
      <c r="AT1674">
        <v>0</v>
      </c>
      <c r="AU1674">
        <v>0</v>
      </c>
      <c r="AV1674" t="s">
        <v>2</v>
      </c>
      <c r="AW1674" t="s">
        <v>2</v>
      </c>
      <c r="AX1674" t="s">
        <v>2</v>
      </c>
      <c r="AY1674" t="s">
        <v>2</v>
      </c>
      <c r="AZ1674">
        <v>1</v>
      </c>
      <c r="BA1674">
        <v>1</v>
      </c>
      <c r="BB1674">
        <v>0</v>
      </c>
      <c r="BC1674">
        <v>0</v>
      </c>
      <c r="BD1674">
        <v>1</v>
      </c>
      <c r="BE1674">
        <v>204355.566666667</v>
      </c>
      <c r="BF1674">
        <v>244436.57500000001</v>
      </c>
      <c r="BG1674">
        <v>0</v>
      </c>
      <c r="BH1674">
        <v>0</v>
      </c>
    </row>
    <row r="1675" spans="1:60" x14ac:dyDescent="0.3">
      <c r="A1675">
        <v>391360</v>
      </c>
      <c r="B1675" t="s">
        <v>0</v>
      </c>
      <c r="C1675" t="s">
        <v>13</v>
      </c>
      <c r="D1675">
        <v>29</v>
      </c>
      <c r="E1675" t="s">
        <v>84</v>
      </c>
      <c r="F1675">
        <v>924</v>
      </c>
      <c r="G1675">
        <v>0</v>
      </c>
      <c r="H1675" t="s">
        <v>83</v>
      </c>
      <c r="I1675" t="s">
        <v>84</v>
      </c>
      <c r="J1675" t="s">
        <v>88</v>
      </c>
      <c r="K1675">
        <v>31</v>
      </c>
      <c r="L1675">
        <v>27</v>
      </c>
      <c r="M1675">
        <v>20</v>
      </c>
      <c r="N1675" t="s">
        <v>103</v>
      </c>
      <c r="O1675" t="s">
        <v>92</v>
      </c>
      <c r="P1675">
        <v>15</v>
      </c>
      <c r="Q1675">
        <v>30558000</v>
      </c>
      <c r="R1675">
        <v>985741.93548387103</v>
      </c>
      <c r="S1675">
        <v>9698000</v>
      </c>
      <c r="T1675">
        <v>33</v>
      </c>
      <c r="U1675">
        <v>29</v>
      </c>
      <c r="V1675">
        <v>22</v>
      </c>
      <c r="W1675">
        <v>1.06451612903226</v>
      </c>
      <c r="X1675">
        <v>2</v>
      </c>
      <c r="Y1675">
        <v>10186000</v>
      </c>
      <c r="Z1675">
        <v>19098000</v>
      </c>
      <c r="AA1675">
        <v>11</v>
      </c>
      <c r="AB1675">
        <v>22</v>
      </c>
      <c r="AC1675">
        <v>5</v>
      </c>
      <c r="AD1675">
        <v>15</v>
      </c>
      <c r="AE1675">
        <v>30</v>
      </c>
      <c r="AF1675">
        <v>105</v>
      </c>
      <c r="AG1675">
        <v>86</v>
      </c>
      <c r="AH1675">
        <v>59</v>
      </c>
      <c r="AI1675">
        <v>430</v>
      </c>
      <c r="AJ1675">
        <v>371</v>
      </c>
      <c r="AK1675">
        <v>212</v>
      </c>
      <c r="AL1675">
        <v>4.0952380952380896</v>
      </c>
      <c r="AM1675">
        <v>25</v>
      </c>
      <c r="AN1675">
        <v>143.333333333333</v>
      </c>
      <c r="AO1675">
        <v>212</v>
      </c>
      <c r="AP1675">
        <v>10</v>
      </c>
      <c r="AQ1675">
        <v>0</v>
      </c>
      <c r="AR1675">
        <v>1</v>
      </c>
      <c r="AS1675">
        <v>1</v>
      </c>
      <c r="AT1675">
        <v>0.33333333333333298</v>
      </c>
      <c r="AU1675">
        <v>0.5</v>
      </c>
      <c r="AV1675" t="s">
        <v>2</v>
      </c>
      <c r="AW1675" t="s">
        <v>2</v>
      </c>
      <c r="AX1675" t="s">
        <v>2</v>
      </c>
      <c r="AY1675" t="s">
        <v>2</v>
      </c>
      <c r="AZ1675">
        <v>1</v>
      </c>
      <c r="BA1675">
        <v>1</v>
      </c>
      <c r="BB1675">
        <v>0.33333333333333298</v>
      </c>
      <c r="BC1675">
        <v>0.5</v>
      </c>
      <c r="BD1675">
        <v>1.5</v>
      </c>
      <c r="BE1675">
        <v>1548553.33333333</v>
      </c>
      <c r="BF1675">
        <v>2067241.3049999999</v>
      </c>
      <c r="BG1675">
        <v>107526.883333333</v>
      </c>
      <c r="BH1675">
        <v>161290.32500000001</v>
      </c>
    </row>
    <row r="1676" spans="1:60" x14ac:dyDescent="0.3">
      <c r="A1676">
        <v>199995</v>
      </c>
      <c r="B1676" t="s">
        <v>0</v>
      </c>
      <c r="C1676" t="s">
        <v>13</v>
      </c>
      <c r="D1676">
        <v>38</v>
      </c>
      <c r="E1676" t="s">
        <v>82</v>
      </c>
      <c r="F1676">
        <v>910</v>
      </c>
      <c r="G1676">
        <v>1</v>
      </c>
      <c r="H1676" t="s">
        <v>83</v>
      </c>
      <c r="I1676" t="s">
        <v>84</v>
      </c>
      <c r="J1676" t="s">
        <v>88</v>
      </c>
      <c r="K1676">
        <v>3</v>
      </c>
      <c r="L1676">
        <v>3</v>
      </c>
      <c r="M1676">
        <v>1</v>
      </c>
      <c r="N1676" t="s">
        <v>98</v>
      </c>
      <c r="O1676" t="s">
        <v>115</v>
      </c>
      <c r="P1676">
        <v>2</v>
      </c>
      <c r="Q1676">
        <v>2818371</v>
      </c>
      <c r="R1676">
        <v>939457</v>
      </c>
      <c r="S1676">
        <v>2000000</v>
      </c>
      <c r="T1676">
        <v>3</v>
      </c>
      <c r="U1676">
        <v>3</v>
      </c>
      <c r="V1676">
        <v>1</v>
      </c>
      <c r="W1676">
        <v>1</v>
      </c>
      <c r="X1676">
        <v>1</v>
      </c>
      <c r="Y1676">
        <v>1409185.5</v>
      </c>
      <c r="Z1676">
        <v>2322392</v>
      </c>
      <c r="AA1676">
        <v>1.5</v>
      </c>
      <c r="AB1676">
        <v>2</v>
      </c>
      <c r="AC1676">
        <v>29</v>
      </c>
      <c r="AD1676">
        <v>23</v>
      </c>
      <c r="AE1676">
        <v>3</v>
      </c>
      <c r="AF1676">
        <v>8</v>
      </c>
      <c r="AG1676">
        <v>7</v>
      </c>
      <c r="AH1676">
        <v>2</v>
      </c>
      <c r="AI1676">
        <v>26</v>
      </c>
      <c r="AJ1676">
        <v>24</v>
      </c>
      <c r="AK1676">
        <v>8</v>
      </c>
      <c r="AL1676">
        <v>3.25</v>
      </c>
      <c r="AM1676">
        <v>7</v>
      </c>
      <c r="AN1676">
        <v>8.6666666666666696</v>
      </c>
      <c r="AO1676">
        <v>16</v>
      </c>
      <c r="AP1676">
        <v>25</v>
      </c>
      <c r="AQ1676">
        <v>1</v>
      </c>
      <c r="AR1676">
        <v>1</v>
      </c>
      <c r="AS1676">
        <v>1</v>
      </c>
      <c r="AT1676">
        <v>0.33333333333333298</v>
      </c>
      <c r="AU1676">
        <v>0.5</v>
      </c>
      <c r="AV1676">
        <v>209256</v>
      </c>
      <c r="AW1676">
        <v>209256</v>
      </c>
      <c r="AX1676">
        <v>1</v>
      </c>
      <c r="AY1676">
        <v>1</v>
      </c>
      <c r="AZ1676">
        <v>1</v>
      </c>
      <c r="BA1676">
        <v>1</v>
      </c>
      <c r="BB1676">
        <v>0</v>
      </c>
      <c r="BC1676">
        <v>0</v>
      </c>
      <c r="BD1676">
        <v>1</v>
      </c>
      <c r="BE1676">
        <v>17859203.9533333</v>
      </c>
      <c r="BF1676">
        <v>25319218.734999999</v>
      </c>
      <c r="BG1676">
        <v>0</v>
      </c>
      <c r="BH1676">
        <v>0</v>
      </c>
    </row>
    <row r="1677" spans="1:60" x14ac:dyDescent="0.3">
      <c r="A1677">
        <v>432849</v>
      </c>
      <c r="B1677" t="s">
        <v>0</v>
      </c>
      <c r="C1677" t="s">
        <v>14</v>
      </c>
      <c r="D1677">
        <v>34</v>
      </c>
      <c r="E1677" t="s">
        <v>82</v>
      </c>
      <c r="F1677">
        <v>919</v>
      </c>
      <c r="G1677">
        <v>11</v>
      </c>
      <c r="H1677" t="s">
        <v>83</v>
      </c>
      <c r="I1677" t="s">
        <v>84</v>
      </c>
      <c r="J1677" t="s">
        <v>85</v>
      </c>
      <c r="K1677">
        <v>3</v>
      </c>
      <c r="L1677">
        <v>3</v>
      </c>
      <c r="M1677">
        <v>2</v>
      </c>
      <c r="N1677" t="s">
        <v>86</v>
      </c>
      <c r="O1677" t="s">
        <v>87</v>
      </c>
      <c r="P1677">
        <v>3</v>
      </c>
      <c r="Q1677">
        <v>6340000</v>
      </c>
      <c r="R1677">
        <v>2113333.3333333302</v>
      </c>
      <c r="S1677">
        <v>5000000</v>
      </c>
      <c r="T1677">
        <v>3</v>
      </c>
      <c r="U1677">
        <v>3</v>
      </c>
      <c r="V1677">
        <v>2</v>
      </c>
      <c r="W1677">
        <v>1</v>
      </c>
      <c r="X1677">
        <v>1</v>
      </c>
      <c r="Y1677">
        <v>3170000</v>
      </c>
      <c r="Z1677">
        <v>5840000</v>
      </c>
      <c r="AA1677">
        <v>1.5</v>
      </c>
      <c r="AB1677">
        <v>2</v>
      </c>
      <c r="AC1677">
        <v>34</v>
      </c>
      <c r="AD1677">
        <v>21</v>
      </c>
      <c r="AE1677">
        <v>3</v>
      </c>
      <c r="AF1677">
        <v>10</v>
      </c>
      <c r="AG1677">
        <v>5</v>
      </c>
      <c r="AH1677">
        <v>3</v>
      </c>
      <c r="AI1677">
        <v>33</v>
      </c>
      <c r="AJ1677">
        <v>10</v>
      </c>
      <c r="AK1677">
        <v>4</v>
      </c>
      <c r="AL1677">
        <v>3.3</v>
      </c>
      <c r="AM1677">
        <v>10</v>
      </c>
      <c r="AN1677">
        <v>11</v>
      </c>
      <c r="AO1677">
        <v>23</v>
      </c>
      <c r="AP1677">
        <v>23</v>
      </c>
      <c r="AQ1677">
        <v>1</v>
      </c>
      <c r="AR1677">
        <v>1</v>
      </c>
      <c r="AS1677">
        <v>1</v>
      </c>
      <c r="AT1677">
        <v>0</v>
      </c>
      <c r="AU1677">
        <v>0</v>
      </c>
      <c r="AV1677">
        <v>318933000</v>
      </c>
      <c r="AW1677">
        <v>318399500</v>
      </c>
      <c r="AX1677">
        <v>1</v>
      </c>
      <c r="AY1677">
        <v>1</v>
      </c>
      <c r="AZ1677">
        <v>1</v>
      </c>
      <c r="BA1677">
        <v>1</v>
      </c>
      <c r="BB1677">
        <v>0</v>
      </c>
      <c r="BC1677">
        <v>0</v>
      </c>
      <c r="BD1677">
        <v>1</v>
      </c>
      <c r="BE1677">
        <v>6624023.25</v>
      </c>
      <c r="BF1677">
        <v>8675728.4250000007</v>
      </c>
      <c r="BG1677">
        <v>0</v>
      </c>
      <c r="BH1677">
        <v>0</v>
      </c>
    </row>
    <row r="1678" spans="1:60" x14ac:dyDescent="0.3">
      <c r="A1678">
        <v>200711</v>
      </c>
      <c r="B1678" t="s">
        <v>1</v>
      </c>
      <c r="C1678" t="s">
        <v>14</v>
      </c>
      <c r="D1678">
        <v>22</v>
      </c>
      <c r="E1678" t="s">
        <v>82</v>
      </c>
      <c r="F1678">
        <v>903</v>
      </c>
      <c r="G1678">
        <v>15</v>
      </c>
      <c r="H1678" t="s">
        <v>89</v>
      </c>
      <c r="I1678" t="s">
        <v>84</v>
      </c>
      <c r="J1678" t="s">
        <v>85</v>
      </c>
      <c r="K1678">
        <v>10</v>
      </c>
      <c r="L1678">
        <v>10</v>
      </c>
      <c r="M1678">
        <v>6</v>
      </c>
      <c r="N1678" t="s">
        <v>91</v>
      </c>
      <c r="O1678" t="s">
        <v>95</v>
      </c>
      <c r="P1678">
        <v>10</v>
      </c>
      <c r="Q1678">
        <v>510000</v>
      </c>
      <c r="R1678">
        <v>51000</v>
      </c>
      <c r="S1678">
        <v>170000</v>
      </c>
      <c r="T1678">
        <v>10</v>
      </c>
      <c r="U1678">
        <v>10</v>
      </c>
      <c r="V1678">
        <v>6</v>
      </c>
      <c r="W1678">
        <v>1</v>
      </c>
      <c r="X1678">
        <v>1</v>
      </c>
      <c r="Y1678">
        <v>170000</v>
      </c>
      <c r="Z1678">
        <v>310000</v>
      </c>
      <c r="AA1678">
        <v>3.3333333333333299</v>
      </c>
      <c r="AB1678">
        <v>6</v>
      </c>
      <c r="AC1678">
        <v>1</v>
      </c>
      <c r="AD1678">
        <v>22</v>
      </c>
      <c r="AE1678">
        <v>10</v>
      </c>
      <c r="AF1678">
        <v>6</v>
      </c>
      <c r="AG1678">
        <v>2</v>
      </c>
      <c r="AH1678">
        <v>2</v>
      </c>
      <c r="AI1678">
        <v>14</v>
      </c>
      <c r="AJ1678">
        <v>9</v>
      </c>
      <c r="AK1678">
        <v>9</v>
      </c>
      <c r="AL1678">
        <v>2.3333333333333299</v>
      </c>
      <c r="AM1678">
        <v>7</v>
      </c>
      <c r="AN1678">
        <v>7</v>
      </c>
      <c r="AO1678">
        <v>9</v>
      </c>
      <c r="AP1678">
        <v>30</v>
      </c>
      <c r="AQ1678">
        <v>0</v>
      </c>
      <c r="AR1678">
        <v>1</v>
      </c>
      <c r="AS1678">
        <v>1</v>
      </c>
      <c r="AT1678">
        <v>0</v>
      </c>
      <c r="AU1678">
        <v>0</v>
      </c>
      <c r="AV1678" t="s">
        <v>2</v>
      </c>
      <c r="AW1678" t="s">
        <v>2</v>
      </c>
      <c r="AX1678" t="s">
        <v>2</v>
      </c>
      <c r="AY1678" t="s">
        <v>2</v>
      </c>
      <c r="AZ1678">
        <v>1</v>
      </c>
      <c r="BA1678">
        <v>1</v>
      </c>
      <c r="BB1678">
        <v>0</v>
      </c>
      <c r="BC1678">
        <v>0</v>
      </c>
      <c r="BD1678">
        <v>1</v>
      </c>
      <c r="BE1678">
        <v>626074.66666666698</v>
      </c>
      <c r="BF1678">
        <v>814985.13</v>
      </c>
      <c r="BG1678">
        <v>0</v>
      </c>
      <c r="BH1678">
        <v>0</v>
      </c>
    </row>
    <row r="1679" spans="1:60" x14ac:dyDescent="0.3">
      <c r="A1679">
        <v>488116</v>
      </c>
      <c r="B1679" t="s">
        <v>0</v>
      </c>
      <c r="C1679" t="s">
        <v>13</v>
      </c>
      <c r="D1679">
        <v>22</v>
      </c>
      <c r="E1679" t="s">
        <v>82</v>
      </c>
      <c r="F1679">
        <v>916</v>
      </c>
      <c r="G1679">
        <v>1</v>
      </c>
      <c r="H1679" t="s">
        <v>83</v>
      </c>
      <c r="I1679" t="s">
        <v>82</v>
      </c>
      <c r="J1679" t="s">
        <v>88</v>
      </c>
      <c r="K1679">
        <v>1</v>
      </c>
      <c r="L1679">
        <v>1</v>
      </c>
      <c r="M1679">
        <v>1</v>
      </c>
      <c r="N1679" t="s">
        <v>86</v>
      </c>
      <c r="O1679" t="s">
        <v>87</v>
      </c>
      <c r="P1679">
        <v>1</v>
      </c>
      <c r="Q1679">
        <v>1550</v>
      </c>
      <c r="R1679">
        <v>1550</v>
      </c>
      <c r="S1679">
        <v>1550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1550</v>
      </c>
      <c r="Z1679">
        <v>1550</v>
      </c>
      <c r="AA1679">
        <v>1</v>
      </c>
      <c r="AB1679">
        <v>1</v>
      </c>
      <c r="AC1679">
        <v>60</v>
      </c>
      <c r="AD1679" t="s">
        <v>2</v>
      </c>
      <c r="AE1679">
        <v>1</v>
      </c>
      <c r="AF1679">
        <v>56</v>
      </c>
      <c r="AG1679">
        <v>30</v>
      </c>
      <c r="AH1679">
        <v>26</v>
      </c>
      <c r="AI1679">
        <v>277</v>
      </c>
      <c r="AJ1679">
        <v>87</v>
      </c>
      <c r="AK1679">
        <v>69</v>
      </c>
      <c r="AL1679">
        <v>4.9464285714285703</v>
      </c>
      <c r="AM1679">
        <v>44</v>
      </c>
      <c r="AN1679">
        <v>92.3333333333333</v>
      </c>
      <c r="AO1679">
        <v>190</v>
      </c>
      <c r="AP1679">
        <v>21</v>
      </c>
      <c r="AQ1679">
        <v>1</v>
      </c>
      <c r="AR1679" t="s">
        <v>2</v>
      </c>
      <c r="AS1679" t="s">
        <v>2</v>
      </c>
      <c r="AT1679" t="s">
        <v>2</v>
      </c>
      <c r="AU1679" t="s">
        <v>2</v>
      </c>
      <c r="AV1679" t="s">
        <v>2</v>
      </c>
      <c r="AW1679" t="s">
        <v>2</v>
      </c>
      <c r="AX1679" t="s">
        <v>2</v>
      </c>
      <c r="AY1679" t="s">
        <v>2</v>
      </c>
      <c r="AZ1679">
        <v>1</v>
      </c>
      <c r="BA1679">
        <v>1</v>
      </c>
      <c r="BB1679">
        <v>0</v>
      </c>
      <c r="BC1679">
        <v>0</v>
      </c>
      <c r="BD1679">
        <v>1</v>
      </c>
      <c r="BE1679">
        <v>4637828.9266666695</v>
      </c>
      <c r="BF1679">
        <v>1949370.1950000001</v>
      </c>
      <c r="BG1679">
        <v>0</v>
      </c>
      <c r="BH1679">
        <v>0</v>
      </c>
    </row>
    <row r="1680" spans="1:60" x14ac:dyDescent="0.3">
      <c r="A1680">
        <v>309103</v>
      </c>
      <c r="B1680" t="s">
        <v>0</v>
      </c>
      <c r="C1680" t="s">
        <v>14</v>
      </c>
      <c r="D1680">
        <v>22</v>
      </c>
      <c r="E1680" t="s">
        <v>82</v>
      </c>
      <c r="F1680">
        <v>914</v>
      </c>
      <c r="G1680">
        <v>0</v>
      </c>
      <c r="H1680" t="s">
        <v>83</v>
      </c>
      <c r="I1680" t="s">
        <v>84</v>
      </c>
      <c r="J1680" t="s">
        <v>85</v>
      </c>
      <c r="K1680">
        <v>3</v>
      </c>
      <c r="L1680" t="s">
        <v>2</v>
      </c>
      <c r="M1680" t="s">
        <v>2</v>
      </c>
      <c r="N1680" t="s">
        <v>91</v>
      </c>
      <c r="O1680" t="s">
        <v>95</v>
      </c>
      <c r="P1680">
        <v>2</v>
      </c>
      <c r="Q1680">
        <v>4200000</v>
      </c>
      <c r="R1680">
        <v>1400000</v>
      </c>
      <c r="S1680">
        <v>4100000</v>
      </c>
      <c r="T1680">
        <v>3</v>
      </c>
      <c r="U1680" t="s">
        <v>2</v>
      </c>
      <c r="V1680" t="s">
        <v>2</v>
      </c>
      <c r="W1680">
        <v>1</v>
      </c>
      <c r="X1680">
        <v>1</v>
      </c>
      <c r="Y1680">
        <v>4200000</v>
      </c>
      <c r="Z1680">
        <v>4200000</v>
      </c>
      <c r="AA1680">
        <v>3</v>
      </c>
      <c r="AB1680">
        <v>3</v>
      </c>
      <c r="AC1680">
        <v>0</v>
      </c>
      <c r="AD1680">
        <v>10</v>
      </c>
      <c r="AE1680">
        <v>3</v>
      </c>
      <c r="AF1680">
        <v>22</v>
      </c>
      <c r="AG1680">
        <v>5</v>
      </c>
      <c r="AH1680">
        <v>2</v>
      </c>
      <c r="AI1680">
        <v>59</v>
      </c>
      <c r="AJ1680">
        <v>18</v>
      </c>
      <c r="AK1680">
        <v>2</v>
      </c>
      <c r="AL1680">
        <v>2.6818181818181799</v>
      </c>
      <c r="AM1680">
        <v>17</v>
      </c>
      <c r="AN1680">
        <v>19.6666666666667</v>
      </c>
      <c r="AO1680">
        <v>41</v>
      </c>
      <c r="AP1680">
        <v>20</v>
      </c>
      <c r="AQ1680">
        <v>0</v>
      </c>
      <c r="AR1680">
        <v>1.6666666666666701</v>
      </c>
      <c r="AS1680">
        <v>2</v>
      </c>
      <c r="AT1680">
        <v>0</v>
      </c>
      <c r="AU1680">
        <v>0</v>
      </c>
      <c r="AV1680" t="s">
        <v>2</v>
      </c>
      <c r="AW1680" t="s">
        <v>2</v>
      </c>
      <c r="AX1680" t="s">
        <v>2</v>
      </c>
      <c r="AY1680" t="s">
        <v>2</v>
      </c>
      <c r="AZ1680">
        <v>1</v>
      </c>
      <c r="BA1680">
        <v>1</v>
      </c>
      <c r="BB1680">
        <v>0</v>
      </c>
      <c r="BC1680">
        <v>0</v>
      </c>
      <c r="BD1680">
        <v>1</v>
      </c>
      <c r="BE1680">
        <v>94009.633333333302</v>
      </c>
      <c r="BF1680">
        <v>118639</v>
      </c>
      <c r="BG1680">
        <v>0</v>
      </c>
      <c r="BH1680">
        <v>0</v>
      </c>
    </row>
    <row r="1681" spans="1:60" x14ac:dyDescent="0.3">
      <c r="A1681">
        <v>332877</v>
      </c>
      <c r="B1681" t="s">
        <v>0</v>
      </c>
      <c r="C1681" t="s">
        <v>14</v>
      </c>
      <c r="D1681">
        <v>29</v>
      </c>
      <c r="E1681" t="s">
        <v>82</v>
      </c>
      <c r="F1681">
        <v>912</v>
      </c>
      <c r="G1681">
        <v>0</v>
      </c>
      <c r="H1681" t="s">
        <v>83</v>
      </c>
      <c r="I1681" t="s">
        <v>84</v>
      </c>
      <c r="J1681" t="s">
        <v>88</v>
      </c>
      <c r="K1681">
        <v>12</v>
      </c>
      <c r="L1681">
        <v>11</v>
      </c>
      <c r="M1681">
        <v>8</v>
      </c>
      <c r="N1681" t="s">
        <v>86</v>
      </c>
      <c r="O1681" t="s">
        <v>90</v>
      </c>
      <c r="P1681">
        <v>8</v>
      </c>
      <c r="Q1681">
        <v>28870000</v>
      </c>
      <c r="R1681">
        <v>2405833.3333333302</v>
      </c>
      <c r="S1681">
        <v>8000000</v>
      </c>
      <c r="T1681">
        <v>12</v>
      </c>
      <c r="U1681">
        <v>11</v>
      </c>
      <c r="V1681">
        <v>8</v>
      </c>
      <c r="W1681">
        <v>1</v>
      </c>
      <c r="X1681">
        <v>1</v>
      </c>
      <c r="Y1681">
        <v>9623333.3333333302</v>
      </c>
      <c r="Z1681">
        <v>10650000</v>
      </c>
      <c r="AA1681">
        <v>4</v>
      </c>
      <c r="AB1681">
        <v>6</v>
      </c>
      <c r="AC1681">
        <v>9</v>
      </c>
      <c r="AD1681">
        <v>17</v>
      </c>
      <c r="AE1681">
        <v>12</v>
      </c>
      <c r="AF1681">
        <v>38</v>
      </c>
      <c r="AG1681">
        <v>31</v>
      </c>
      <c r="AH1681">
        <v>23</v>
      </c>
      <c r="AI1681">
        <v>269</v>
      </c>
      <c r="AJ1681">
        <v>234</v>
      </c>
      <c r="AK1681">
        <v>116</v>
      </c>
      <c r="AL1681">
        <v>7.0789473684210504</v>
      </c>
      <c r="AM1681">
        <v>58</v>
      </c>
      <c r="AN1681">
        <v>89.6666666666667</v>
      </c>
      <c r="AO1681">
        <v>164</v>
      </c>
      <c r="AP1681">
        <v>13</v>
      </c>
      <c r="AQ1681">
        <v>9</v>
      </c>
      <c r="AR1681">
        <v>1</v>
      </c>
      <c r="AS1681">
        <v>1</v>
      </c>
      <c r="AT1681">
        <v>0</v>
      </c>
      <c r="AU1681">
        <v>0</v>
      </c>
      <c r="AV1681" t="s">
        <v>2</v>
      </c>
      <c r="AW1681" t="s">
        <v>2</v>
      </c>
      <c r="AX1681" t="s">
        <v>2</v>
      </c>
      <c r="AY1681" t="s">
        <v>2</v>
      </c>
      <c r="AZ1681">
        <v>1</v>
      </c>
      <c r="BA1681">
        <v>1</v>
      </c>
      <c r="BB1681">
        <v>0</v>
      </c>
      <c r="BC1681">
        <v>0</v>
      </c>
      <c r="BD1681">
        <v>1</v>
      </c>
      <c r="BE1681">
        <v>277757.21999999997</v>
      </c>
      <c r="BF1681">
        <v>392797.12</v>
      </c>
      <c r="BG1681">
        <v>0</v>
      </c>
      <c r="BH1681">
        <v>0</v>
      </c>
    </row>
    <row r="1682" spans="1:60" x14ac:dyDescent="0.3">
      <c r="A1682">
        <v>608854</v>
      </c>
      <c r="B1682" t="s">
        <v>0</v>
      </c>
      <c r="C1682" t="s">
        <v>14</v>
      </c>
      <c r="D1682">
        <v>33</v>
      </c>
      <c r="E1682" t="s">
        <v>82</v>
      </c>
      <c r="F1682">
        <v>908</v>
      </c>
      <c r="G1682">
        <v>0</v>
      </c>
      <c r="H1682" t="s">
        <v>83</v>
      </c>
      <c r="I1682" t="s">
        <v>82</v>
      </c>
      <c r="J1682" t="s">
        <v>88</v>
      </c>
      <c r="K1682">
        <v>1</v>
      </c>
      <c r="L1682">
        <v>1</v>
      </c>
      <c r="M1682">
        <v>1</v>
      </c>
      <c r="N1682" t="s">
        <v>91</v>
      </c>
      <c r="O1682" t="s">
        <v>92</v>
      </c>
      <c r="P1682">
        <v>1</v>
      </c>
      <c r="Q1682">
        <v>200000</v>
      </c>
      <c r="R1682">
        <v>200000</v>
      </c>
      <c r="S1682">
        <v>200000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200000</v>
      </c>
      <c r="Z1682">
        <v>200000</v>
      </c>
      <c r="AA1682">
        <v>1</v>
      </c>
      <c r="AB1682">
        <v>1</v>
      </c>
      <c r="AC1682">
        <v>45</v>
      </c>
      <c r="AD1682" t="s">
        <v>2</v>
      </c>
      <c r="AE1682">
        <v>1</v>
      </c>
      <c r="AF1682">
        <v>26</v>
      </c>
      <c r="AG1682">
        <v>26</v>
      </c>
      <c r="AH1682">
        <v>18</v>
      </c>
      <c r="AI1682">
        <v>149</v>
      </c>
      <c r="AJ1682">
        <v>149</v>
      </c>
      <c r="AK1682">
        <v>83</v>
      </c>
      <c r="AL1682">
        <v>5.7307692307692299</v>
      </c>
      <c r="AM1682">
        <v>24</v>
      </c>
      <c r="AN1682">
        <v>74.5</v>
      </c>
      <c r="AO1682">
        <v>83</v>
      </c>
      <c r="AP1682">
        <v>14</v>
      </c>
      <c r="AQ1682">
        <v>31</v>
      </c>
      <c r="AR1682" t="s">
        <v>2</v>
      </c>
      <c r="AS1682" t="s">
        <v>2</v>
      </c>
      <c r="AT1682" t="s">
        <v>2</v>
      </c>
      <c r="AU1682" t="s">
        <v>2</v>
      </c>
      <c r="AV1682">
        <v>200000000</v>
      </c>
      <c r="AW1682">
        <v>200000000</v>
      </c>
      <c r="AX1682">
        <v>1</v>
      </c>
      <c r="AY1682">
        <v>1</v>
      </c>
      <c r="AZ1682">
        <v>1</v>
      </c>
      <c r="BA1682">
        <v>1</v>
      </c>
      <c r="BB1682">
        <v>0</v>
      </c>
      <c r="BC1682">
        <v>0</v>
      </c>
      <c r="BD1682">
        <v>1</v>
      </c>
      <c r="BE1682">
        <v>91218.87</v>
      </c>
      <c r="BF1682">
        <v>125537.98</v>
      </c>
      <c r="BG1682">
        <v>0</v>
      </c>
      <c r="BH1682">
        <v>0</v>
      </c>
    </row>
    <row r="1683" spans="1:60" x14ac:dyDescent="0.3">
      <c r="A1683">
        <v>193524</v>
      </c>
      <c r="B1683" t="s">
        <v>0</v>
      </c>
      <c r="C1683" t="s">
        <v>13</v>
      </c>
      <c r="D1683">
        <v>41</v>
      </c>
      <c r="E1683" t="s">
        <v>82</v>
      </c>
      <c r="F1683">
        <v>903</v>
      </c>
      <c r="G1683">
        <v>0</v>
      </c>
      <c r="H1683" t="s">
        <v>83</v>
      </c>
      <c r="I1683" t="s">
        <v>84</v>
      </c>
      <c r="J1683" t="s">
        <v>85</v>
      </c>
      <c r="K1683">
        <v>1</v>
      </c>
      <c r="L1683">
        <v>1</v>
      </c>
      <c r="M1683">
        <v>1</v>
      </c>
      <c r="N1683" t="s">
        <v>86</v>
      </c>
      <c r="O1683" t="s">
        <v>87</v>
      </c>
      <c r="P1683">
        <v>1</v>
      </c>
      <c r="Q1683">
        <v>9600000</v>
      </c>
      <c r="R1683">
        <v>9600000</v>
      </c>
      <c r="S1683">
        <v>9600000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9600000</v>
      </c>
      <c r="Z1683">
        <v>9600000</v>
      </c>
      <c r="AA1683">
        <v>1</v>
      </c>
      <c r="AB1683">
        <v>1</v>
      </c>
      <c r="AC1683">
        <v>40</v>
      </c>
      <c r="AD1683" t="s">
        <v>2</v>
      </c>
      <c r="AE1683">
        <v>1</v>
      </c>
      <c r="AF1683">
        <v>16</v>
      </c>
      <c r="AG1683">
        <v>16</v>
      </c>
      <c r="AH1683">
        <v>14</v>
      </c>
      <c r="AI1683">
        <v>107</v>
      </c>
      <c r="AJ1683">
        <v>107</v>
      </c>
      <c r="AK1683">
        <v>95</v>
      </c>
      <c r="AL1683">
        <v>6.6875</v>
      </c>
      <c r="AM1683">
        <v>29</v>
      </c>
      <c r="AN1683">
        <v>53.5</v>
      </c>
      <c r="AO1683">
        <v>95</v>
      </c>
      <c r="AP1683">
        <v>5</v>
      </c>
      <c r="AQ1683">
        <v>28</v>
      </c>
      <c r="AR1683">
        <v>1</v>
      </c>
      <c r="AS1683">
        <v>1</v>
      </c>
      <c r="AT1683">
        <v>0.66666666666666696</v>
      </c>
      <c r="AU1683">
        <v>1</v>
      </c>
      <c r="AV1683">
        <v>4998602500</v>
      </c>
      <c r="AW1683">
        <v>4998602500</v>
      </c>
      <c r="AX1683">
        <v>3.5</v>
      </c>
      <c r="AY1683">
        <v>3.5</v>
      </c>
      <c r="AZ1683">
        <v>1</v>
      </c>
      <c r="BA1683">
        <v>1</v>
      </c>
      <c r="BB1683">
        <v>0</v>
      </c>
      <c r="BC1683">
        <v>0</v>
      </c>
      <c r="BD1683">
        <v>1</v>
      </c>
      <c r="BE1683">
        <v>1274921.58333333</v>
      </c>
      <c r="BF1683">
        <v>1908688.825</v>
      </c>
      <c r="BG1683">
        <v>0</v>
      </c>
      <c r="BH1683">
        <v>0</v>
      </c>
    </row>
    <row r="1684" spans="1:60" x14ac:dyDescent="0.3">
      <c r="A1684">
        <v>944636</v>
      </c>
      <c r="B1684" t="s">
        <v>0</v>
      </c>
      <c r="C1684" t="s">
        <v>13</v>
      </c>
      <c r="D1684">
        <v>49</v>
      </c>
      <c r="E1684" t="s">
        <v>82</v>
      </c>
      <c r="F1684">
        <v>883</v>
      </c>
      <c r="G1684">
        <v>0</v>
      </c>
      <c r="H1684" t="s">
        <v>83</v>
      </c>
      <c r="I1684" t="s">
        <v>84</v>
      </c>
      <c r="J1684" t="s">
        <v>88</v>
      </c>
      <c r="K1684" t="s">
        <v>2</v>
      </c>
      <c r="L1684" t="s">
        <v>2</v>
      </c>
      <c r="M1684" t="s">
        <v>2</v>
      </c>
      <c r="N1684" t="s">
        <v>2</v>
      </c>
      <c r="O1684" t="s">
        <v>2</v>
      </c>
      <c r="P1684" t="s">
        <v>2</v>
      </c>
      <c r="Q1684" t="s">
        <v>2</v>
      </c>
      <c r="R1684" t="s">
        <v>2</v>
      </c>
      <c r="S1684" t="s">
        <v>2</v>
      </c>
      <c r="T1684" t="s">
        <v>2</v>
      </c>
      <c r="U1684" t="s">
        <v>2</v>
      </c>
      <c r="V1684" t="s">
        <v>2</v>
      </c>
      <c r="W1684" t="s">
        <v>2</v>
      </c>
      <c r="X1684" t="s">
        <v>2</v>
      </c>
      <c r="Y1684" t="s">
        <v>2</v>
      </c>
      <c r="Z1684" t="s">
        <v>2</v>
      </c>
      <c r="AA1684" t="s">
        <v>2</v>
      </c>
      <c r="AB1684" t="s">
        <v>2</v>
      </c>
      <c r="AC1684" t="s">
        <v>2</v>
      </c>
      <c r="AD1684" t="s">
        <v>2</v>
      </c>
      <c r="AE1684" t="s">
        <v>2</v>
      </c>
      <c r="AF1684">
        <v>27</v>
      </c>
      <c r="AG1684">
        <v>27</v>
      </c>
      <c r="AH1684">
        <v>11</v>
      </c>
      <c r="AI1684">
        <v>326</v>
      </c>
      <c r="AJ1684">
        <v>326</v>
      </c>
      <c r="AK1684">
        <v>86</v>
      </c>
      <c r="AL1684">
        <v>12.074074074074099</v>
      </c>
      <c r="AM1684">
        <v>128</v>
      </c>
      <c r="AN1684">
        <v>163</v>
      </c>
      <c r="AO1684">
        <v>240</v>
      </c>
      <c r="AP1684">
        <v>8</v>
      </c>
      <c r="AQ1684">
        <v>0</v>
      </c>
      <c r="AR1684">
        <v>1</v>
      </c>
      <c r="AS1684">
        <v>1</v>
      </c>
      <c r="AT1684">
        <v>0</v>
      </c>
      <c r="AU1684">
        <v>0</v>
      </c>
      <c r="AV1684">
        <v>476505000</v>
      </c>
      <c r="AW1684">
        <v>476505000</v>
      </c>
      <c r="AX1684">
        <v>1</v>
      </c>
      <c r="AY1684">
        <v>1</v>
      </c>
      <c r="AZ1684">
        <v>1</v>
      </c>
      <c r="BA1684">
        <v>1</v>
      </c>
      <c r="BB1684">
        <v>0</v>
      </c>
      <c r="BC1684">
        <v>0</v>
      </c>
      <c r="BD1684">
        <v>1</v>
      </c>
      <c r="BE1684">
        <v>1209683.55</v>
      </c>
      <c r="BF1684">
        <v>1209683.55</v>
      </c>
      <c r="BG1684">
        <v>0</v>
      </c>
      <c r="BH1684">
        <v>0</v>
      </c>
    </row>
    <row r="1685" spans="1:60" x14ac:dyDescent="0.3">
      <c r="A1685">
        <v>136190</v>
      </c>
      <c r="B1685" t="s">
        <v>0</v>
      </c>
      <c r="C1685" t="s">
        <v>13</v>
      </c>
      <c r="D1685">
        <v>28</v>
      </c>
      <c r="E1685" t="s">
        <v>82</v>
      </c>
      <c r="F1685">
        <v>874</v>
      </c>
      <c r="G1685">
        <v>0</v>
      </c>
      <c r="H1685" t="s">
        <v>83</v>
      </c>
      <c r="I1685" t="s">
        <v>82</v>
      </c>
      <c r="J1685" t="s">
        <v>85</v>
      </c>
      <c r="K1685">
        <v>11</v>
      </c>
      <c r="L1685">
        <v>11</v>
      </c>
      <c r="M1685">
        <v>11</v>
      </c>
      <c r="N1685" t="s">
        <v>91</v>
      </c>
      <c r="O1685" t="s">
        <v>92</v>
      </c>
      <c r="P1685">
        <v>11</v>
      </c>
      <c r="Q1685">
        <v>390000</v>
      </c>
      <c r="R1685">
        <v>35454.5454545455</v>
      </c>
      <c r="S1685">
        <v>100000</v>
      </c>
      <c r="T1685">
        <v>11</v>
      </c>
      <c r="U1685">
        <v>11</v>
      </c>
      <c r="V1685">
        <v>11</v>
      </c>
      <c r="W1685">
        <v>1</v>
      </c>
      <c r="X1685">
        <v>1</v>
      </c>
      <c r="Y1685">
        <v>195000</v>
      </c>
      <c r="Z1685">
        <v>380000</v>
      </c>
      <c r="AA1685">
        <v>5.5</v>
      </c>
      <c r="AB1685">
        <v>10</v>
      </c>
      <c r="AC1685">
        <v>0</v>
      </c>
      <c r="AD1685">
        <v>6</v>
      </c>
      <c r="AE1685">
        <v>11</v>
      </c>
      <c r="AF1685">
        <v>81</v>
      </c>
      <c r="AG1685">
        <v>81</v>
      </c>
      <c r="AH1685">
        <v>81</v>
      </c>
      <c r="AI1685">
        <v>339</v>
      </c>
      <c r="AJ1685">
        <v>339</v>
      </c>
      <c r="AK1685">
        <v>339</v>
      </c>
      <c r="AL1685">
        <v>4.1851851851851896</v>
      </c>
      <c r="AM1685">
        <v>38</v>
      </c>
      <c r="AN1685">
        <v>169.5</v>
      </c>
      <c r="AO1685">
        <v>279</v>
      </c>
      <c r="AP1685">
        <v>6</v>
      </c>
      <c r="AQ1685">
        <v>0</v>
      </c>
      <c r="AR1685">
        <v>1</v>
      </c>
      <c r="AS1685">
        <v>1</v>
      </c>
      <c r="AT1685">
        <v>0</v>
      </c>
      <c r="AU1685">
        <v>0</v>
      </c>
      <c r="AV1685" t="s">
        <v>2</v>
      </c>
      <c r="AW1685" t="s">
        <v>2</v>
      </c>
      <c r="AX1685" t="s">
        <v>2</v>
      </c>
      <c r="AY1685" t="s">
        <v>2</v>
      </c>
      <c r="AZ1685">
        <v>1</v>
      </c>
      <c r="BA1685">
        <v>1</v>
      </c>
      <c r="BB1685">
        <v>0</v>
      </c>
      <c r="BC1685">
        <v>0</v>
      </c>
      <c r="BD1685">
        <v>1</v>
      </c>
      <c r="BE1685">
        <v>1100201.615</v>
      </c>
      <c r="BF1685">
        <v>1100201.615</v>
      </c>
      <c r="BG1685">
        <v>0</v>
      </c>
      <c r="BH1685">
        <v>0</v>
      </c>
    </row>
    <row r="1686" spans="1:60" x14ac:dyDescent="0.3">
      <c r="A1686">
        <v>988832</v>
      </c>
      <c r="B1686" t="s">
        <v>0</v>
      </c>
      <c r="C1686" t="s">
        <v>14</v>
      </c>
      <c r="D1686">
        <v>33</v>
      </c>
      <c r="E1686" t="s">
        <v>82</v>
      </c>
      <c r="F1686">
        <v>862</v>
      </c>
      <c r="G1686">
        <v>0</v>
      </c>
      <c r="H1686" t="s">
        <v>83</v>
      </c>
      <c r="I1686" t="s">
        <v>82</v>
      </c>
      <c r="J1686" t="s">
        <v>85</v>
      </c>
      <c r="K1686" t="s">
        <v>2</v>
      </c>
      <c r="L1686" t="s">
        <v>2</v>
      </c>
      <c r="M1686" t="s">
        <v>2</v>
      </c>
      <c r="N1686" t="s">
        <v>2</v>
      </c>
      <c r="O1686" t="s">
        <v>2</v>
      </c>
      <c r="P1686" t="s">
        <v>2</v>
      </c>
      <c r="Q1686" t="s">
        <v>2</v>
      </c>
      <c r="R1686" t="s">
        <v>2</v>
      </c>
      <c r="S1686" t="s">
        <v>2</v>
      </c>
      <c r="T1686" t="s">
        <v>2</v>
      </c>
      <c r="U1686" t="s">
        <v>2</v>
      </c>
      <c r="V1686" t="s">
        <v>2</v>
      </c>
      <c r="W1686" t="s">
        <v>2</v>
      </c>
      <c r="X1686" t="s">
        <v>2</v>
      </c>
      <c r="Y1686" t="s">
        <v>2</v>
      </c>
      <c r="Z1686" t="s">
        <v>2</v>
      </c>
      <c r="AA1686" t="s">
        <v>2</v>
      </c>
      <c r="AB1686" t="s">
        <v>2</v>
      </c>
      <c r="AC1686" t="s">
        <v>2</v>
      </c>
      <c r="AD1686" t="s">
        <v>2</v>
      </c>
      <c r="AE1686" t="s">
        <v>2</v>
      </c>
      <c r="AF1686">
        <v>27</v>
      </c>
      <c r="AG1686">
        <v>27</v>
      </c>
      <c r="AH1686">
        <v>27</v>
      </c>
      <c r="AI1686">
        <v>47</v>
      </c>
      <c r="AJ1686">
        <v>47</v>
      </c>
      <c r="AK1686">
        <v>47</v>
      </c>
      <c r="AL1686">
        <v>1.74074074074074</v>
      </c>
      <c r="AM1686">
        <v>4</v>
      </c>
      <c r="AN1686">
        <v>47</v>
      </c>
      <c r="AO1686">
        <v>47</v>
      </c>
      <c r="AP1686">
        <v>4</v>
      </c>
      <c r="AQ1686">
        <v>0</v>
      </c>
      <c r="AR1686" t="s">
        <v>2</v>
      </c>
      <c r="AS1686" t="s">
        <v>2</v>
      </c>
      <c r="AT1686" t="s">
        <v>2</v>
      </c>
      <c r="AU1686" t="s">
        <v>2</v>
      </c>
      <c r="AV1686" t="s">
        <v>2</v>
      </c>
      <c r="AW1686" t="s">
        <v>2</v>
      </c>
      <c r="AX1686" t="s">
        <v>2</v>
      </c>
      <c r="AY1686" t="s">
        <v>2</v>
      </c>
      <c r="AZ1686">
        <v>0</v>
      </c>
      <c r="BA1686">
        <v>0</v>
      </c>
      <c r="BB1686">
        <v>1</v>
      </c>
      <c r="BC1686">
        <v>1</v>
      </c>
      <c r="BD1686">
        <v>1</v>
      </c>
      <c r="BE1686">
        <v>0</v>
      </c>
      <c r="BF1686">
        <v>0</v>
      </c>
      <c r="BG1686">
        <v>322580645.16000003</v>
      </c>
      <c r="BH1686">
        <v>322580645.16000003</v>
      </c>
    </row>
    <row r="1687" spans="1:60" x14ac:dyDescent="0.3">
      <c r="A1687">
        <v>488104</v>
      </c>
      <c r="B1687" t="s">
        <v>0</v>
      </c>
      <c r="C1687" t="s">
        <v>13</v>
      </c>
      <c r="D1687">
        <v>26</v>
      </c>
      <c r="E1687" t="s">
        <v>84</v>
      </c>
      <c r="F1687">
        <v>856</v>
      </c>
      <c r="G1687">
        <v>0</v>
      </c>
      <c r="H1687" t="s">
        <v>83</v>
      </c>
      <c r="I1687" t="s">
        <v>84</v>
      </c>
      <c r="J1687" t="s">
        <v>88</v>
      </c>
      <c r="K1687" t="s">
        <v>2</v>
      </c>
      <c r="L1687" t="s">
        <v>2</v>
      </c>
      <c r="M1687" t="s">
        <v>2</v>
      </c>
      <c r="N1687" t="s">
        <v>2</v>
      </c>
      <c r="O1687" t="s">
        <v>2</v>
      </c>
      <c r="P1687" t="s">
        <v>2</v>
      </c>
      <c r="Q1687" t="s">
        <v>2</v>
      </c>
      <c r="R1687" t="s">
        <v>2</v>
      </c>
      <c r="S1687" t="s">
        <v>2</v>
      </c>
      <c r="T1687" t="s">
        <v>2</v>
      </c>
      <c r="U1687" t="s">
        <v>2</v>
      </c>
      <c r="V1687" t="s">
        <v>2</v>
      </c>
      <c r="W1687" t="s">
        <v>2</v>
      </c>
      <c r="X1687" t="s">
        <v>2</v>
      </c>
      <c r="Y1687" t="s">
        <v>2</v>
      </c>
      <c r="Z1687" t="s">
        <v>2</v>
      </c>
      <c r="AA1687" t="s">
        <v>2</v>
      </c>
      <c r="AB1687" t="s">
        <v>2</v>
      </c>
      <c r="AC1687" t="s">
        <v>2</v>
      </c>
      <c r="AD1687" t="s">
        <v>2</v>
      </c>
      <c r="AE1687" t="s">
        <v>2</v>
      </c>
      <c r="AF1687">
        <v>19</v>
      </c>
      <c r="AG1687">
        <v>19</v>
      </c>
      <c r="AH1687">
        <v>19</v>
      </c>
      <c r="AI1687">
        <v>45</v>
      </c>
      <c r="AJ1687">
        <v>45</v>
      </c>
      <c r="AK1687">
        <v>45</v>
      </c>
      <c r="AL1687">
        <v>2.3684210526315801</v>
      </c>
      <c r="AM1687">
        <v>12</v>
      </c>
      <c r="AN1687">
        <v>45</v>
      </c>
      <c r="AO1687">
        <v>45</v>
      </c>
      <c r="AP1687">
        <v>5</v>
      </c>
      <c r="AQ1687">
        <v>2</v>
      </c>
      <c r="AR1687">
        <v>1</v>
      </c>
      <c r="AS1687">
        <v>1</v>
      </c>
      <c r="AT1687">
        <v>0</v>
      </c>
      <c r="AU1687">
        <v>0</v>
      </c>
      <c r="AV1687" t="s">
        <v>2</v>
      </c>
      <c r="AW1687" t="s">
        <v>2</v>
      </c>
      <c r="AX1687" t="s">
        <v>2</v>
      </c>
      <c r="AY1687" t="s">
        <v>2</v>
      </c>
      <c r="AZ1687">
        <v>1</v>
      </c>
      <c r="BA1687">
        <v>1</v>
      </c>
      <c r="BB1687">
        <v>0</v>
      </c>
      <c r="BC1687">
        <v>0</v>
      </c>
      <c r="BD1687">
        <v>1</v>
      </c>
      <c r="BE1687">
        <v>220387.1</v>
      </c>
      <c r="BF1687">
        <v>220387.1</v>
      </c>
      <c r="BG1687">
        <v>0</v>
      </c>
      <c r="BH1687">
        <v>0</v>
      </c>
    </row>
    <row r="1688" spans="1:60" x14ac:dyDescent="0.3">
      <c r="A1688">
        <v>418659</v>
      </c>
      <c r="B1688" t="s">
        <v>0</v>
      </c>
      <c r="C1688" t="s">
        <v>13</v>
      </c>
      <c r="D1688">
        <v>30</v>
      </c>
      <c r="E1688" t="s">
        <v>82</v>
      </c>
      <c r="F1688">
        <v>856</v>
      </c>
      <c r="G1688">
        <v>0</v>
      </c>
      <c r="H1688" t="s">
        <v>83</v>
      </c>
      <c r="I1688" t="s">
        <v>84</v>
      </c>
      <c r="J1688" t="s">
        <v>85</v>
      </c>
      <c r="K1688">
        <v>8</v>
      </c>
      <c r="L1688">
        <v>8</v>
      </c>
      <c r="M1688">
        <v>8</v>
      </c>
      <c r="N1688" t="s">
        <v>86</v>
      </c>
      <c r="O1688" t="s">
        <v>90</v>
      </c>
      <c r="P1688">
        <v>7</v>
      </c>
      <c r="Q1688">
        <v>81100000</v>
      </c>
      <c r="R1688">
        <v>10137500</v>
      </c>
      <c r="S1688">
        <v>20000000</v>
      </c>
      <c r="T1688">
        <v>8</v>
      </c>
      <c r="U1688">
        <v>8</v>
      </c>
      <c r="V1688">
        <v>8</v>
      </c>
      <c r="W1688">
        <v>1</v>
      </c>
      <c r="X1688">
        <v>1</v>
      </c>
      <c r="Y1688">
        <v>81100000</v>
      </c>
      <c r="Z1688">
        <v>81100000</v>
      </c>
      <c r="AA1688">
        <v>8</v>
      </c>
      <c r="AB1688">
        <v>8</v>
      </c>
      <c r="AC1688">
        <v>0</v>
      </c>
      <c r="AD1688">
        <v>3</v>
      </c>
      <c r="AE1688">
        <v>8</v>
      </c>
      <c r="AF1688">
        <v>28</v>
      </c>
      <c r="AG1688">
        <v>28</v>
      </c>
      <c r="AH1688">
        <v>28</v>
      </c>
      <c r="AI1688">
        <v>56</v>
      </c>
      <c r="AJ1688">
        <v>56</v>
      </c>
      <c r="AK1688">
        <v>56</v>
      </c>
      <c r="AL1688">
        <v>2</v>
      </c>
      <c r="AM1688">
        <v>7</v>
      </c>
      <c r="AN1688">
        <v>56</v>
      </c>
      <c r="AO1688">
        <v>56</v>
      </c>
      <c r="AP1688">
        <v>3</v>
      </c>
      <c r="AQ1688">
        <v>0</v>
      </c>
      <c r="AR1688">
        <v>1</v>
      </c>
      <c r="AS1688">
        <v>1</v>
      </c>
      <c r="AT1688">
        <v>0</v>
      </c>
      <c r="AU1688">
        <v>0</v>
      </c>
      <c r="AV1688" t="s">
        <v>2</v>
      </c>
      <c r="AW1688" t="s">
        <v>2</v>
      </c>
      <c r="AX1688" t="s">
        <v>2</v>
      </c>
      <c r="AY1688" t="s">
        <v>2</v>
      </c>
      <c r="AZ1688">
        <v>1</v>
      </c>
      <c r="BA1688">
        <v>1</v>
      </c>
      <c r="BB1688">
        <v>0</v>
      </c>
      <c r="BC1688">
        <v>0</v>
      </c>
      <c r="BD1688">
        <v>1</v>
      </c>
      <c r="BE1688">
        <v>1235935.48</v>
      </c>
      <c r="BF1688">
        <v>1235935.48</v>
      </c>
      <c r="BG1688">
        <v>0</v>
      </c>
      <c r="BH1688">
        <v>0</v>
      </c>
    </row>
    <row r="1689" spans="1:60" x14ac:dyDescent="0.3">
      <c r="A1689">
        <v>914326</v>
      </c>
      <c r="B1689" t="s">
        <v>0</v>
      </c>
      <c r="C1689" t="s">
        <v>14</v>
      </c>
      <c r="D1689">
        <v>42</v>
      </c>
      <c r="E1689" t="s">
        <v>82</v>
      </c>
      <c r="F1689">
        <v>855</v>
      </c>
      <c r="G1689">
        <v>0</v>
      </c>
      <c r="H1689" t="s">
        <v>83</v>
      </c>
      <c r="I1689" t="s">
        <v>84</v>
      </c>
      <c r="J1689" t="s">
        <v>85</v>
      </c>
      <c r="K1689" t="s">
        <v>2</v>
      </c>
      <c r="L1689" t="s">
        <v>2</v>
      </c>
      <c r="M1689" t="s">
        <v>2</v>
      </c>
      <c r="N1689" t="s">
        <v>2</v>
      </c>
      <c r="O1689" t="s">
        <v>2</v>
      </c>
      <c r="P1689" t="s">
        <v>2</v>
      </c>
      <c r="Q1689" t="s">
        <v>2</v>
      </c>
      <c r="R1689" t="s">
        <v>2</v>
      </c>
      <c r="S1689" t="s">
        <v>2</v>
      </c>
      <c r="T1689" t="s">
        <v>2</v>
      </c>
      <c r="U1689" t="s">
        <v>2</v>
      </c>
      <c r="V1689" t="s">
        <v>2</v>
      </c>
      <c r="W1689" t="s">
        <v>2</v>
      </c>
      <c r="X1689" t="s">
        <v>2</v>
      </c>
      <c r="Y1689" t="s">
        <v>2</v>
      </c>
      <c r="Z1689" t="s">
        <v>2</v>
      </c>
      <c r="AA1689" t="s">
        <v>2</v>
      </c>
      <c r="AB1689" t="s">
        <v>2</v>
      </c>
      <c r="AC1689" t="s">
        <v>2</v>
      </c>
      <c r="AD1689" t="s">
        <v>2</v>
      </c>
      <c r="AE1689" t="s">
        <v>2</v>
      </c>
      <c r="AF1689">
        <v>3</v>
      </c>
      <c r="AG1689">
        <v>3</v>
      </c>
      <c r="AH1689">
        <v>3</v>
      </c>
      <c r="AI1689">
        <v>7</v>
      </c>
      <c r="AJ1689">
        <v>7</v>
      </c>
      <c r="AK1689">
        <v>7</v>
      </c>
      <c r="AL1689">
        <v>2.3333333333333299</v>
      </c>
      <c r="AM1689">
        <v>4</v>
      </c>
      <c r="AN1689">
        <v>7</v>
      </c>
      <c r="AO1689">
        <v>7</v>
      </c>
      <c r="AP1689">
        <v>0</v>
      </c>
      <c r="AQ1689">
        <v>0</v>
      </c>
      <c r="AR1689">
        <v>1</v>
      </c>
      <c r="AS1689">
        <v>1</v>
      </c>
      <c r="AT1689">
        <v>0</v>
      </c>
      <c r="AU1689">
        <v>0</v>
      </c>
      <c r="AV1689" t="s">
        <v>2</v>
      </c>
      <c r="AW1689" t="s">
        <v>2</v>
      </c>
      <c r="AX1689" t="s">
        <v>2</v>
      </c>
      <c r="AY1689" t="s">
        <v>2</v>
      </c>
      <c r="AZ1689">
        <v>1</v>
      </c>
      <c r="BA1689">
        <v>1</v>
      </c>
      <c r="BB1689">
        <v>0</v>
      </c>
      <c r="BC1689">
        <v>0</v>
      </c>
      <c r="BD1689">
        <v>1</v>
      </c>
      <c r="BE1689">
        <v>8900903.2300000004</v>
      </c>
      <c r="BF1689">
        <v>8900903.2300000004</v>
      </c>
      <c r="BG1689">
        <v>0</v>
      </c>
      <c r="BH1689">
        <v>0</v>
      </c>
    </row>
    <row r="1690" spans="1:60" x14ac:dyDescent="0.3">
      <c r="A1690">
        <v>861892</v>
      </c>
      <c r="B1690" t="s">
        <v>0</v>
      </c>
      <c r="C1690" t="s">
        <v>13</v>
      </c>
      <c r="D1690">
        <v>37</v>
      </c>
      <c r="E1690" t="s">
        <v>82</v>
      </c>
      <c r="F1690">
        <v>849</v>
      </c>
      <c r="G1690">
        <v>0</v>
      </c>
      <c r="H1690" t="s">
        <v>83</v>
      </c>
      <c r="I1690" t="s">
        <v>84</v>
      </c>
      <c r="J1690" t="s">
        <v>88</v>
      </c>
      <c r="K1690" t="s">
        <v>2</v>
      </c>
      <c r="L1690" t="s">
        <v>2</v>
      </c>
      <c r="M1690" t="s">
        <v>2</v>
      </c>
      <c r="N1690" t="s">
        <v>2</v>
      </c>
      <c r="O1690" t="s">
        <v>2</v>
      </c>
      <c r="P1690" t="s">
        <v>2</v>
      </c>
      <c r="Q1690" t="s">
        <v>2</v>
      </c>
      <c r="R1690" t="s">
        <v>2</v>
      </c>
      <c r="S1690" t="s">
        <v>2</v>
      </c>
      <c r="T1690" t="s">
        <v>2</v>
      </c>
      <c r="U1690" t="s">
        <v>2</v>
      </c>
      <c r="V1690" t="s">
        <v>2</v>
      </c>
      <c r="W1690" t="s">
        <v>2</v>
      </c>
      <c r="X1690" t="s">
        <v>2</v>
      </c>
      <c r="Y1690" t="s">
        <v>2</v>
      </c>
      <c r="Z1690" t="s">
        <v>2</v>
      </c>
      <c r="AA1690" t="s">
        <v>2</v>
      </c>
      <c r="AB1690" t="s">
        <v>2</v>
      </c>
      <c r="AC1690" t="s">
        <v>2</v>
      </c>
      <c r="AD1690" t="s">
        <v>2</v>
      </c>
      <c r="AE1690" t="s">
        <v>2</v>
      </c>
      <c r="AF1690">
        <v>9</v>
      </c>
      <c r="AG1690">
        <v>9</v>
      </c>
      <c r="AH1690">
        <v>9</v>
      </c>
      <c r="AI1690">
        <v>22</v>
      </c>
      <c r="AJ1690">
        <v>22</v>
      </c>
      <c r="AK1690">
        <v>22</v>
      </c>
      <c r="AL1690">
        <v>2.4444444444444402</v>
      </c>
      <c r="AM1690">
        <v>7</v>
      </c>
      <c r="AN1690">
        <v>22</v>
      </c>
      <c r="AO1690">
        <v>22</v>
      </c>
      <c r="AP1690">
        <v>1</v>
      </c>
      <c r="AQ1690">
        <v>0</v>
      </c>
      <c r="AR1690">
        <v>1</v>
      </c>
      <c r="AS1690">
        <v>1</v>
      </c>
      <c r="AT1690">
        <v>0</v>
      </c>
      <c r="AU1690">
        <v>0</v>
      </c>
      <c r="AV1690" t="s">
        <v>2</v>
      </c>
      <c r="AW1690" t="s">
        <v>2</v>
      </c>
      <c r="AX1690" t="s">
        <v>2</v>
      </c>
      <c r="AY1690" t="s">
        <v>2</v>
      </c>
      <c r="AZ1690">
        <v>1</v>
      </c>
      <c r="BA1690">
        <v>1</v>
      </c>
      <c r="BB1690">
        <v>0</v>
      </c>
      <c r="BC1690">
        <v>0</v>
      </c>
      <c r="BD1690">
        <v>1</v>
      </c>
      <c r="BE1690">
        <v>681548.39</v>
      </c>
      <c r="BF1690">
        <v>681548.39</v>
      </c>
      <c r="BG1690">
        <v>0</v>
      </c>
      <c r="BH1690">
        <v>0</v>
      </c>
    </row>
    <row r="1691" spans="1:60" x14ac:dyDescent="0.3">
      <c r="A1691">
        <v>740923</v>
      </c>
      <c r="B1691" t="s">
        <v>0</v>
      </c>
      <c r="C1691" t="s">
        <v>13</v>
      </c>
      <c r="D1691">
        <v>34</v>
      </c>
      <c r="E1691" t="s">
        <v>82</v>
      </c>
      <c r="F1691">
        <v>845</v>
      </c>
      <c r="G1691">
        <v>0</v>
      </c>
      <c r="H1691" t="s">
        <v>83</v>
      </c>
      <c r="I1691" t="s">
        <v>82</v>
      </c>
      <c r="J1691" t="s">
        <v>88</v>
      </c>
      <c r="K1691" t="s">
        <v>2</v>
      </c>
      <c r="L1691" t="s">
        <v>2</v>
      </c>
      <c r="M1691" t="s">
        <v>2</v>
      </c>
      <c r="N1691" t="s">
        <v>2</v>
      </c>
      <c r="O1691" t="s">
        <v>2</v>
      </c>
      <c r="P1691" t="s">
        <v>2</v>
      </c>
      <c r="Q1691" t="s">
        <v>2</v>
      </c>
      <c r="R1691" t="s">
        <v>2</v>
      </c>
      <c r="S1691" t="s">
        <v>2</v>
      </c>
      <c r="T1691" t="s">
        <v>2</v>
      </c>
      <c r="U1691" t="s">
        <v>2</v>
      </c>
      <c r="V1691" t="s">
        <v>2</v>
      </c>
      <c r="W1691" t="s">
        <v>2</v>
      </c>
      <c r="X1691" t="s">
        <v>2</v>
      </c>
      <c r="Y1691" t="s">
        <v>2</v>
      </c>
      <c r="Z1691" t="s">
        <v>2</v>
      </c>
      <c r="AA1691" t="s">
        <v>2</v>
      </c>
      <c r="AB1691" t="s">
        <v>2</v>
      </c>
      <c r="AC1691" t="s">
        <v>2</v>
      </c>
      <c r="AD1691" t="s">
        <v>2</v>
      </c>
      <c r="AE1691" t="s">
        <v>2</v>
      </c>
      <c r="AF1691">
        <v>17</v>
      </c>
      <c r="AG1691">
        <v>17</v>
      </c>
      <c r="AH1691">
        <v>17</v>
      </c>
      <c r="AI1691">
        <v>96</v>
      </c>
      <c r="AJ1691">
        <v>96</v>
      </c>
      <c r="AK1691">
        <v>96</v>
      </c>
      <c r="AL1691">
        <v>5.6470588235294104</v>
      </c>
      <c r="AM1691">
        <v>19</v>
      </c>
      <c r="AN1691">
        <v>96</v>
      </c>
      <c r="AO1691">
        <v>96</v>
      </c>
      <c r="AP1691">
        <v>1</v>
      </c>
      <c r="AQ1691">
        <v>0</v>
      </c>
      <c r="AR1691" t="s">
        <v>2</v>
      </c>
      <c r="AS1691" t="s">
        <v>2</v>
      </c>
      <c r="AT1691" t="s">
        <v>2</v>
      </c>
      <c r="AU1691" t="s">
        <v>2</v>
      </c>
      <c r="AV1691" t="s">
        <v>2</v>
      </c>
      <c r="AW1691" t="s">
        <v>2</v>
      </c>
      <c r="AX1691" t="s">
        <v>2</v>
      </c>
      <c r="AY1691" t="s">
        <v>2</v>
      </c>
      <c r="AZ1691" t="s">
        <v>2</v>
      </c>
      <c r="BA1691" t="s">
        <v>2</v>
      </c>
      <c r="BB1691" t="s">
        <v>2</v>
      </c>
      <c r="BC1691" t="s">
        <v>2</v>
      </c>
      <c r="BD1691" t="s">
        <v>2</v>
      </c>
      <c r="BE1691" t="s">
        <v>2</v>
      </c>
      <c r="BF1691" t="s">
        <v>2</v>
      </c>
      <c r="BG1691" t="s">
        <v>2</v>
      </c>
      <c r="BH1691" t="s">
        <v>2</v>
      </c>
    </row>
    <row r="1692" spans="1:60" x14ac:dyDescent="0.3">
      <c r="A1692">
        <v>766239</v>
      </c>
      <c r="B1692" t="s">
        <v>0</v>
      </c>
      <c r="C1692" t="s">
        <v>13</v>
      </c>
      <c r="D1692">
        <v>37</v>
      </c>
      <c r="E1692" t="s">
        <v>82</v>
      </c>
      <c r="F1692">
        <v>929</v>
      </c>
      <c r="G1692">
        <v>0</v>
      </c>
      <c r="H1692" t="s">
        <v>83</v>
      </c>
      <c r="I1692" t="s">
        <v>84</v>
      </c>
      <c r="J1692" t="s">
        <v>88</v>
      </c>
      <c r="K1692">
        <v>3</v>
      </c>
      <c r="L1692">
        <v>3</v>
      </c>
      <c r="M1692" t="s">
        <v>2</v>
      </c>
      <c r="N1692" t="s">
        <v>91</v>
      </c>
      <c r="O1692" t="s">
        <v>92</v>
      </c>
      <c r="P1692">
        <v>3</v>
      </c>
      <c r="Q1692">
        <v>330000</v>
      </c>
      <c r="R1692">
        <v>110000</v>
      </c>
      <c r="S1692">
        <v>180000</v>
      </c>
      <c r="T1692">
        <v>6</v>
      </c>
      <c r="U1692">
        <v>6</v>
      </c>
      <c r="V1692" t="s">
        <v>2</v>
      </c>
      <c r="W1692">
        <v>2</v>
      </c>
      <c r="X1692">
        <v>3</v>
      </c>
      <c r="Y1692">
        <v>165000</v>
      </c>
      <c r="Z1692">
        <v>230000</v>
      </c>
      <c r="AA1692">
        <v>3</v>
      </c>
      <c r="AB1692">
        <v>4</v>
      </c>
      <c r="AC1692">
        <v>27</v>
      </c>
      <c r="AD1692">
        <v>10</v>
      </c>
      <c r="AE1692">
        <v>3</v>
      </c>
      <c r="AF1692">
        <v>32</v>
      </c>
      <c r="AG1692">
        <v>14</v>
      </c>
      <c r="AH1692">
        <v>2</v>
      </c>
      <c r="AI1692">
        <v>224</v>
      </c>
      <c r="AJ1692">
        <v>122</v>
      </c>
      <c r="AK1692">
        <v>2</v>
      </c>
      <c r="AL1692">
        <v>7</v>
      </c>
      <c r="AM1692">
        <v>64</v>
      </c>
      <c r="AN1692">
        <v>74.6666666666667</v>
      </c>
      <c r="AO1692">
        <v>122</v>
      </c>
      <c r="AP1692">
        <v>8</v>
      </c>
      <c r="AQ1692">
        <v>0</v>
      </c>
      <c r="AR1692">
        <v>1</v>
      </c>
      <c r="AS1692">
        <v>1</v>
      </c>
      <c r="AT1692">
        <v>0</v>
      </c>
      <c r="AU1692">
        <v>0</v>
      </c>
      <c r="AV1692" t="s">
        <v>2</v>
      </c>
      <c r="AW1692" t="s">
        <v>2</v>
      </c>
      <c r="AX1692" t="s">
        <v>2</v>
      </c>
      <c r="AY1692" t="s">
        <v>2</v>
      </c>
      <c r="AZ1692">
        <v>1</v>
      </c>
      <c r="BA1692">
        <v>1</v>
      </c>
      <c r="BB1692">
        <v>0</v>
      </c>
      <c r="BC1692">
        <v>0</v>
      </c>
      <c r="BD1692">
        <v>1</v>
      </c>
      <c r="BE1692">
        <v>239354.61</v>
      </c>
      <c r="BF1692">
        <v>159370.625</v>
      </c>
      <c r="BG1692">
        <v>0</v>
      </c>
      <c r="BH1692">
        <v>0</v>
      </c>
    </row>
    <row r="1693" spans="1:60" x14ac:dyDescent="0.3">
      <c r="A1693">
        <v>489697</v>
      </c>
      <c r="B1693" t="s">
        <v>0</v>
      </c>
      <c r="C1693" t="s">
        <v>14</v>
      </c>
      <c r="D1693">
        <v>30</v>
      </c>
      <c r="E1693" t="s">
        <v>82</v>
      </c>
      <c r="F1693">
        <v>876</v>
      </c>
      <c r="G1693">
        <v>39</v>
      </c>
      <c r="H1693" t="s">
        <v>83</v>
      </c>
      <c r="I1693" t="s">
        <v>82</v>
      </c>
      <c r="J1693" t="s">
        <v>88</v>
      </c>
      <c r="K1693">
        <v>2</v>
      </c>
      <c r="L1693">
        <v>2</v>
      </c>
      <c r="M1693">
        <v>1</v>
      </c>
      <c r="N1693" t="s">
        <v>91</v>
      </c>
      <c r="O1693" t="s">
        <v>92</v>
      </c>
      <c r="P1693">
        <v>2</v>
      </c>
      <c r="Q1693">
        <v>250000</v>
      </c>
      <c r="R1693">
        <v>125000</v>
      </c>
      <c r="S1693">
        <v>150000</v>
      </c>
      <c r="T1693">
        <v>3</v>
      </c>
      <c r="U1693">
        <v>3</v>
      </c>
      <c r="V1693">
        <v>2</v>
      </c>
      <c r="W1693">
        <v>1.5</v>
      </c>
      <c r="X1693">
        <v>2</v>
      </c>
      <c r="Y1693">
        <v>125000</v>
      </c>
      <c r="Z1693">
        <v>150000</v>
      </c>
      <c r="AA1693">
        <v>1.5</v>
      </c>
      <c r="AB1693">
        <v>2</v>
      </c>
      <c r="AC1693">
        <v>0</v>
      </c>
      <c r="AD1693">
        <v>31</v>
      </c>
      <c r="AE1693">
        <v>2</v>
      </c>
      <c r="AF1693">
        <v>40</v>
      </c>
      <c r="AG1693">
        <v>40</v>
      </c>
      <c r="AH1693">
        <v>26</v>
      </c>
      <c r="AI1693">
        <v>120</v>
      </c>
      <c r="AJ1693">
        <v>120</v>
      </c>
      <c r="AK1693">
        <v>50</v>
      </c>
      <c r="AL1693">
        <v>3</v>
      </c>
      <c r="AM1693">
        <v>12</v>
      </c>
      <c r="AN1693">
        <v>60</v>
      </c>
      <c r="AO1693">
        <v>70</v>
      </c>
      <c r="AP1693">
        <v>24</v>
      </c>
      <c r="AQ1693">
        <v>0</v>
      </c>
      <c r="AR1693">
        <v>1</v>
      </c>
      <c r="AS1693">
        <v>1</v>
      </c>
      <c r="AT1693">
        <v>0</v>
      </c>
      <c r="AU1693">
        <v>0</v>
      </c>
      <c r="AV1693">
        <v>405000000</v>
      </c>
      <c r="AW1693">
        <v>405000000</v>
      </c>
      <c r="AX1693">
        <v>2</v>
      </c>
      <c r="AY1693">
        <v>2</v>
      </c>
      <c r="AZ1693">
        <v>1</v>
      </c>
      <c r="BA1693">
        <v>1</v>
      </c>
      <c r="BB1693">
        <v>0</v>
      </c>
      <c r="BC1693">
        <v>0</v>
      </c>
      <c r="BD1693">
        <v>1</v>
      </c>
      <c r="BE1693">
        <v>109322.013333333</v>
      </c>
      <c r="BF1693">
        <v>138414.47</v>
      </c>
      <c r="BG1693">
        <v>0</v>
      </c>
      <c r="BH1693">
        <v>0</v>
      </c>
    </row>
    <row r="1694" spans="1:60" x14ac:dyDescent="0.3">
      <c r="A1694">
        <v>819667</v>
      </c>
      <c r="B1694" t="s">
        <v>0</v>
      </c>
      <c r="C1694" t="s">
        <v>14</v>
      </c>
      <c r="D1694">
        <v>21</v>
      </c>
      <c r="E1694" t="s">
        <v>82</v>
      </c>
      <c r="F1694">
        <v>890</v>
      </c>
      <c r="G1694">
        <v>0</v>
      </c>
      <c r="H1694" t="s">
        <v>83</v>
      </c>
      <c r="I1694" t="s">
        <v>82</v>
      </c>
      <c r="J1694" t="s">
        <v>85</v>
      </c>
      <c r="K1694">
        <v>1</v>
      </c>
      <c r="L1694">
        <v>1</v>
      </c>
      <c r="M1694" t="s">
        <v>2</v>
      </c>
      <c r="N1694" t="s">
        <v>91</v>
      </c>
      <c r="O1694" t="s">
        <v>95</v>
      </c>
      <c r="P1694">
        <v>1</v>
      </c>
      <c r="Q1694">
        <v>20000</v>
      </c>
      <c r="R1694">
        <v>20000</v>
      </c>
      <c r="S1694">
        <v>20000</v>
      </c>
      <c r="T1694">
        <v>1</v>
      </c>
      <c r="U1694">
        <v>1</v>
      </c>
      <c r="V1694" t="s">
        <v>2</v>
      </c>
      <c r="W1694">
        <v>1</v>
      </c>
      <c r="X1694">
        <v>1</v>
      </c>
      <c r="Y1694">
        <v>20000</v>
      </c>
      <c r="Z1694">
        <v>20000</v>
      </c>
      <c r="AA1694">
        <v>1</v>
      </c>
      <c r="AB1694">
        <v>1</v>
      </c>
      <c r="AC1694">
        <v>11</v>
      </c>
      <c r="AD1694" t="s">
        <v>2</v>
      </c>
      <c r="AE1694">
        <v>1</v>
      </c>
      <c r="AF1694">
        <v>69</v>
      </c>
      <c r="AG1694">
        <v>69</v>
      </c>
      <c r="AH1694">
        <v>46</v>
      </c>
      <c r="AI1694">
        <v>928</v>
      </c>
      <c r="AJ1694">
        <v>928</v>
      </c>
      <c r="AK1694">
        <v>234</v>
      </c>
      <c r="AL1694">
        <v>13.449275362318801</v>
      </c>
      <c r="AM1694">
        <v>162</v>
      </c>
      <c r="AN1694">
        <v>464</v>
      </c>
      <c r="AO1694">
        <v>694</v>
      </c>
      <c r="AP1694">
        <v>15</v>
      </c>
      <c r="AQ1694">
        <v>0</v>
      </c>
      <c r="AR1694">
        <v>1</v>
      </c>
      <c r="AS1694">
        <v>1</v>
      </c>
      <c r="AT1694">
        <v>0</v>
      </c>
      <c r="AU1694">
        <v>0</v>
      </c>
      <c r="AV1694" t="s">
        <v>2</v>
      </c>
      <c r="AW1694" t="s">
        <v>2</v>
      </c>
      <c r="AX1694" t="s">
        <v>2</v>
      </c>
      <c r="AY1694" t="s">
        <v>2</v>
      </c>
      <c r="AZ1694">
        <v>1</v>
      </c>
      <c r="BA1694">
        <v>1</v>
      </c>
      <c r="BB1694">
        <v>0</v>
      </c>
      <c r="BC1694">
        <v>0</v>
      </c>
      <c r="BD1694">
        <v>1</v>
      </c>
      <c r="BE1694">
        <v>70633.64</v>
      </c>
      <c r="BF1694">
        <v>70633.64</v>
      </c>
      <c r="BG1694">
        <v>0</v>
      </c>
      <c r="BH1694">
        <v>0</v>
      </c>
    </row>
    <row r="1695" spans="1:60" x14ac:dyDescent="0.3">
      <c r="A1695">
        <v>16658</v>
      </c>
      <c r="B1695" t="s">
        <v>0</v>
      </c>
      <c r="C1695" t="s">
        <v>14</v>
      </c>
      <c r="D1695">
        <v>38</v>
      </c>
      <c r="E1695" t="s">
        <v>82</v>
      </c>
      <c r="F1695">
        <v>856</v>
      </c>
      <c r="G1695">
        <v>52</v>
      </c>
      <c r="H1695" t="s">
        <v>83</v>
      </c>
      <c r="I1695" t="s">
        <v>84</v>
      </c>
      <c r="J1695" t="s">
        <v>85</v>
      </c>
      <c r="K1695">
        <v>3</v>
      </c>
      <c r="L1695">
        <v>3</v>
      </c>
      <c r="M1695">
        <v>3</v>
      </c>
      <c r="N1695" t="s">
        <v>91</v>
      </c>
      <c r="O1695" t="s">
        <v>92</v>
      </c>
      <c r="P1695">
        <v>2</v>
      </c>
      <c r="Q1695">
        <v>3200000</v>
      </c>
      <c r="R1695">
        <v>1066666.66666667</v>
      </c>
      <c r="S1695">
        <v>3000000</v>
      </c>
      <c r="T1695">
        <v>3</v>
      </c>
      <c r="U1695">
        <v>3</v>
      </c>
      <c r="V1695">
        <v>3</v>
      </c>
      <c r="W1695">
        <v>1</v>
      </c>
      <c r="X1695">
        <v>1</v>
      </c>
      <c r="Y1695">
        <v>3200000</v>
      </c>
      <c r="Z1695">
        <v>3200000</v>
      </c>
      <c r="AA1695">
        <v>3</v>
      </c>
      <c r="AB1695">
        <v>3</v>
      </c>
      <c r="AC1695">
        <v>0</v>
      </c>
      <c r="AD1695">
        <v>6</v>
      </c>
      <c r="AE1695">
        <v>3</v>
      </c>
      <c r="AF1695">
        <v>48</v>
      </c>
      <c r="AG1695">
        <v>48</v>
      </c>
      <c r="AH1695">
        <v>48</v>
      </c>
      <c r="AI1695">
        <v>119</v>
      </c>
      <c r="AJ1695">
        <v>119</v>
      </c>
      <c r="AK1695">
        <v>119</v>
      </c>
      <c r="AL1695">
        <v>2.4791666666666701</v>
      </c>
      <c r="AM1695">
        <v>7</v>
      </c>
      <c r="AN1695">
        <v>119</v>
      </c>
      <c r="AO1695">
        <v>119</v>
      </c>
      <c r="AP1695">
        <v>3</v>
      </c>
      <c r="AQ1695">
        <v>0</v>
      </c>
      <c r="AR1695">
        <v>1</v>
      </c>
      <c r="AS1695">
        <v>1</v>
      </c>
      <c r="AT1695">
        <v>0</v>
      </c>
      <c r="AU1695">
        <v>0</v>
      </c>
      <c r="AV1695" t="s">
        <v>2</v>
      </c>
      <c r="AW1695" t="s">
        <v>2</v>
      </c>
      <c r="AX1695" t="s">
        <v>2</v>
      </c>
      <c r="AY1695" t="s">
        <v>2</v>
      </c>
      <c r="AZ1695">
        <v>1</v>
      </c>
      <c r="BA1695">
        <v>1</v>
      </c>
      <c r="BB1695">
        <v>0</v>
      </c>
      <c r="BC1695">
        <v>0</v>
      </c>
      <c r="BD1695">
        <v>1</v>
      </c>
      <c r="BE1695">
        <v>635040.47666666703</v>
      </c>
      <c r="BF1695">
        <v>774883.29500000004</v>
      </c>
      <c r="BG1695">
        <v>0</v>
      </c>
      <c r="BH1695">
        <v>0</v>
      </c>
    </row>
    <row r="1696" spans="1:60" x14ac:dyDescent="0.3">
      <c r="A1696">
        <v>565082</v>
      </c>
      <c r="B1696" t="s">
        <v>0</v>
      </c>
      <c r="C1696" t="s">
        <v>14</v>
      </c>
      <c r="D1696">
        <v>27</v>
      </c>
      <c r="E1696" t="s">
        <v>82</v>
      </c>
      <c r="F1696">
        <v>868</v>
      </c>
      <c r="G1696">
        <v>36</v>
      </c>
      <c r="H1696" t="s">
        <v>83</v>
      </c>
      <c r="I1696" t="s">
        <v>84</v>
      </c>
      <c r="J1696" t="s">
        <v>85</v>
      </c>
      <c r="K1696">
        <v>6</v>
      </c>
      <c r="L1696">
        <v>6</v>
      </c>
      <c r="M1696">
        <v>6</v>
      </c>
      <c r="N1696" t="s">
        <v>86</v>
      </c>
      <c r="O1696" t="s">
        <v>87</v>
      </c>
      <c r="P1696">
        <v>5</v>
      </c>
      <c r="Q1696">
        <v>15700000</v>
      </c>
      <c r="R1696">
        <v>2616666.6666666698</v>
      </c>
      <c r="S1696">
        <v>7000000</v>
      </c>
      <c r="T1696">
        <v>7</v>
      </c>
      <c r="U1696">
        <v>7</v>
      </c>
      <c r="V1696">
        <v>7</v>
      </c>
      <c r="W1696">
        <v>1.1666666666666701</v>
      </c>
      <c r="X1696">
        <v>2</v>
      </c>
      <c r="Y1696">
        <v>15700000</v>
      </c>
      <c r="Z1696">
        <v>15700000</v>
      </c>
      <c r="AA1696">
        <v>7</v>
      </c>
      <c r="AB1696">
        <v>7</v>
      </c>
      <c r="AC1696">
        <v>1</v>
      </c>
      <c r="AD1696">
        <v>15</v>
      </c>
      <c r="AE1696">
        <v>6</v>
      </c>
      <c r="AF1696">
        <v>16</v>
      </c>
      <c r="AG1696">
        <v>16</v>
      </c>
      <c r="AH1696">
        <v>16</v>
      </c>
      <c r="AI1696">
        <v>69</v>
      </c>
      <c r="AJ1696">
        <v>69</v>
      </c>
      <c r="AK1696">
        <v>69</v>
      </c>
      <c r="AL1696">
        <v>4.3125</v>
      </c>
      <c r="AM1696">
        <v>34</v>
      </c>
      <c r="AN1696">
        <v>69</v>
      </c>
      <c r="AO1696">
        <v>69</v>
      </c>
      <c r="AP1696">
        <v>12</v>
      </c>
      <c r="AQ1696">
        <v>0</v>
      </c>
      <c r="AR1696">
        <v>1</v>
      </c>
      <c r="AS1696">
        <v>1</v>
      </c>
      <c r="AT1696">
        <v>0</v>
      </c>
      <c r="AU1696">
        <v>0</v>
      </c>
      <c r="AV1696" t="s">
        <v>2</v>
      </c>
      <c r="AW1696" t="s">
        <v>2</v>
      </c>
      <c r="AX1696" t="s">
        <v>2</v>
      </c>
      <c r="AY1696" t="s">
        <v>2</v>
      </c>
      <c r="AZ1696">
        <v>1</v>
      </c>
      <c r="BA1696">
        <v>1</v>
      </c>
      <c r="BB1696">
        <v>0</v>
      </c>
      <c r="BC1696">
        <v>0</v>
      </c>
      <c r="BD1696">
        <v>1</v>
      </c>
      <c r="BE1696">
        <v>4490142.1633333303</v>
      </c>
      <c r="BF1696">
        <v>6605406.7949999999</v>
      </c>
      <c r="BG1696">
        <v>0</v>
      </c>
      <c r="BH1696">
        <v>0</v>
      </c>
    </row>
    <row r="1697" spans="1:60" x14ac:dyDescent="0.3">
      <c r="A1697">
        <v>586491</v>
      </c>
      <c r="B1697" t="s">
        <v>0</v>
      </c>
      <c r="C1697" t="s">
        <v>13</v>
      </c>
      <c r="D1697">
        <v>36</v>
      </c>
      <c r="E1697" t="s">
        <v>82</v>
      </c>
      <c r="F1697">
        <v>903</v>
      </c>
      <c r="G1697">
        <v>0</v>
      </c>
      <c r="H1697" t="s">
        <v>83</v>
      </c>
      <c r="I1697" t="s">
        <v>84</v>
      </c>
      <c r="J1697" t="s">
        <v>85</v>
      </c>
      <c r="K1697" t="s">
        <v>2</v>
      </c>
      <c r="L1697" t="s">
        <v>2</v>
      </c>
      <c r="M1697" t="s">
        <v>2</v>
      </c>
      <c r="N1697" t="s">
        <v>2</v>
      </c>
      <c r="O1697" t="s">
        <v>2</v>
      </c>
      <c r="P1697" t="s">
        <v>2</v>
      </c>
      <c r="Q1697" t="s">
        <v>2</v>
      </c>
      <c r="R1697" t="s">
        <v>2</v>
      </c>
      <c r="S1697" t="s">
        <v>2</v>
      </c>
      <c r="T1697" t="s">
        <v>2</v>
      </c>
      <c r="U1697" t="s">
        <v>2</v>
      </c>
      <c r="V1697" t="s">
        <v>2</v>
      </c>
      <c r="W1697" t="s">
        <v>2</v>
      </c>
      <c r="X1697" t="s">
        <v>2</v>
      </c>
      <c r="Y1697" t="s">
        <v>2</v>
      </c>
      <c r="Z1697" t="s">
        <v>2</v>
      </c>
      <c r="AA1697" t="s">
        <v>2</v>
      </c>
      <c r="AB1697" t="s">
        <v>2</v>
      </c>
      <c r="AC1697" t="s">
        <v>2</v>
      </c>
      <c r="AD1697" t="s">
        <v>2</v>
      </c>
      <c r="AE1697" t="s">
        <v>2</v>
      </c>
      <c r="AF1697">
        <v>8</v>
      </c>
      <c r="AG1697">
        <v>8</v>
      </c>
      <c r="AH1697">
        <v>8</v>
      </c>
      <c r="AI1697">
        <v>23</v>
      </c>
      <c r="AJ1697">
        <v>23</v>
      </c>
      <c r="AK1697">
        <v>23</v>
      </c>
      <c r="AL1697">
        <v>2.875</v>
      </c>
      <c r="AM1697">
        <v>7</v>
      </c>
      <c r="AN1697">
        <v>23</v>
      </c>
      <c r="AO1697">
        <v>23</v>
      </c>
      <c r="AP1697">
        <v>22</v>
      </c>
      <c r="AQ1697">
        <v>32</v>
      </c>
      <c r="AR1697">
        <v>0</v>
      </c>
      <c r="AS1697">
        <v>0</v>
      </c>
      <c r="AT1697">
        <v>1</v>
      </c>
      <c r="AU1697">
        <v>1</v>
      </c>
      <c r="AV1697">
        <v>988539320</v>
      </c>
      <c r="AW1697">
        <v>982808980</v>
      </c>
      <c r="AX1697">
        <v>1.3333333333333299</v>
      </c>
      <c r="AY1697">
        <v>1.5</v>
      </c>
      <c r="AZ1697">
        <v>1</v>
      </c>
      <c r="BA1697">
        <v>1</v>
      </c>
      <c r="BB1697">
        <v>0</v>
      </c>
      <c r="BC1697">
        <v>0</v>
      </c>
      <c r="BD1697">
        <v>1</v>
      </c>
      <c r="BE1697">
        <v>601037.48666666704</v>
      </c>
      <c r="BF1697">
        <v>871072.36</v>
      </c>
      <c r="BG1697">
        <v>0</v>
      </c>
      <c r="BH1697">
        <v>0</v>
      </c>
    </row>
    <row r="1698" spans="1:60" x14ac:dyDescent="0.3">
      <c r="A1698">
        <v>99648</v>
      </c>
      <c r="B1698" t="s">
        <v>0</v>
      </c>
      <c r="C1698" t="s">
        <v>14</v>
      </c>
      <c r="D1698">
        <v>34</v>
      </c>
      <c r="E1698" t="s">
        <v>82</v>
      </c>
      <c r="F1698">
        <v>859</v>
      </c>
      <c r="G1698">
        <v>14</v>
      </c>
      <c r="H1698" t="s">
        <v>83</v>
      </c>
      <c r="I1698" t="s">
        <v>82</v>
      </c>
      <c r="J1698" t="s">
        <v>88</v>
      </c>
      <c r="K1698" t="s">
        <v>2</v>
      </c>
      <c r="L1698" t="s">
        <v>2</v>
      </c>
      <c r="M1698" t="s">
        <v>2</v>
      </c>
      <c r="N1698" t="s">
        <v>2</v>
      </c>
      <c r="O1698" t="s">
        <v>2</v>
      </c>
      <c r="P1698" t="s">
        <v>2</v>
      </c>
      <c r="Q1698" t="s">
        <v>2</v>
      </c>
      <c r="R1698" t="s">
        <v>2</v>
      </c>
      <c r="S1698" t="s">
        <v>2</v>
      </c>
      <c r="T1698" t="s">
        <v>2</v>
      </c>
      <c r="U1698" t="s">
        <v>2</v>
      </c>
      <c r="V1698" t="s">
        <v>2</v>
      </c>
      <c r="W1698" t="s">
        <v>2</v>
      </c>
      <c r="X1698" t="s">
        <v>2</v>
      </c>
      <c r="Y1698" t="s">
        <v>2</v>
      </c>
      <c r="Z1698" t="s">
        <v>2</v>
      </c>
      <c r="AA1698" t="s">
        <v>2</v>
      </c>
      <c r="AB1698" t="s">
        <v>2</v>
      </c>
      <c r="AC1698" t="s">
        <v>2</v>
      </c>
      <c r="AD1698" t="s">
        <v>2</v>
      </c>
      <c r="AE1698" t="s">
        <v>2</v>
      </c>
      <c r="AF1698">
        <v>5</v>
      </c>
      <c r="AG1698">
        <v>5</v>
      </c>
      <c r="AH1698">
        <v>5</v>
      </c>
      <c r="AI1698">
        <v>18</v>
      </c>
      <c r="AJ1698">
        <v>18</v>
      </c>
      <c r="AK1698">
        <v>18</v>
      </c>
      <c r="AL1698">
        <v>3.6</v>
      </c>
      <c r="AM1698">
        <v>8</v>
      </c>
      <c r="AN1698">
        <v>18</v>
      </c>
      <c r="AO1698">
        <v>18</v>
      </c>
      <c r="AP1698">
        <v>0</v>
      </c>
      <c r="AQ1698">
        <v>0</v>
      </c>
      <c r="AR1698" t="s">
        <v>2</v>
      </c>
      <c r="AS1698" t="s">
        <v>2</v>
      </c>
      <c r="AT1698" t="s">
        <v>2</v>
      </c>
      <c r="AU1698" t="s">
        <v>2</v>
      </c>
      <c r="AV1698">
        <v>580000000</v>
      </c>
      <c r="AW1698">
        <v>580000000</v>
      </c>
      <c r="AX1698">
        <v>1</v>
      </c>
      <c r="AY1698">
        <v>1</v>
      </c>
      <c r="AZ1698">
        <v>1</v>
      </c>
      <c r="BA1698">
        <v>1</v>
      </c>
      <c r="BB1698">
        <v>0</v>
      </c>
      <c r="BC1698">
        <v>0</v>
      </c>
      <c r="BD1698">
        <v>1</v>
      </c>
      <c r="BE1698">
        <v>116129.03</v>
      </c>
      <c r="BF1698">
        <v>116129.03</v>
      </c>
      <c r="BG1698">
        <v>0</v>
      </c>
      <c r="BH1698">
        <v>0</v>
      </c>
    </row>
    <row r="1699" spans="1:60" x14ac:dyDescent="0.3">
      <c r="A1699">
        <v>857924</v>
      </c>
      <c r="B1699" t="s">
        <v>0</v>
      </c>
      <c r="C1699" t="s">
        <v>14</v>
      </c>
      <c r="D1699">
        <v>28</v>
      </c>
      <c r="E1699" t="s">
        <v>82</v>
      </c>
      <c r="F1699">
        <v>859</v>
      </c>
      <c r="G1699">
        <v>0</v>
      </c>
      <c r="H1699" t="s">
        <v>83</v>
      </c>
      <c r="I1699" t="s">
        <v>84</v>
      </c>
      <c r="J1699" t="s">
        <v>85</v>
      </c>
      <c r="K1699" t="s">
        <v>2</v>
      </c>
      <c r="L1699" t="s">
        <v>2</v>
      </c>
      <c r="M1699" t="s">
        <v>2</v>
      </c>
      <c r="N1699" t="s">
        <v>2</v>
      </c>
      <c r="O1699" t="s">
        <v>2</v>
      </c>
      <c r="P1699" t="s">
        <v>2</v>
      </c>
      <c r="Q1699" t="s">
        <v>2</v>
      </c>
      <c r="R1699" t="s">
        <v>2</v>
      </c>
      <c r="S1699" t="s">
        <v>2</v>
      </c>
      <c r="T1699" t="s">
        <v>2</v>
      </c>
      <c r="U1699" t="s">
        <v>2</v>
      </c>
      <c r="V1699" t="s">
        <v>2</v>
      </c>
      <c r="W1699" t="s">
        <v>2</v>
      </c>
      <c r="X1699" t="s">
        <v>2</v>
      </c>
      <c r="Y1699" t="s">
        <v>2</v>
      </c>
      <c r="Z1699" t="s">
        <v>2</v>
      </c>
      <c r="AA1699" t="s">
        <v>2</v>
      </c>
      <c r="AB1699" t="s">
        <v>2</v>
      </c>
      <c r="AC1699" t="s">
        <v>2</v>
      </c>
      <c r="AD1699" t="s">
        <v>2</v>
      </c>
      <c r="AE1699" t="s">
        <v>2</v>
      </c>
      <c r="AF1699">
        <v>32</v>
      </c>
      <c r="AG1699">
        <v>32</v>
      </c>
      <c r="AH1699">
        <v>32</v>
      </c>
      <c r="AI1699">
        <v>79</v>
      </c>
      <c r="AJ1699">
        <v>79</v>
      </c>
      <c r="AK1699">
        <v>79</v>
      </c>
      <c r="AL1699">
        <v>2.46875</v>
      </c>
      <c r="AM1699">
        <v>22</v>
      </c>
      <c r="AN1699">
        <v>79</v>
      </c>
      <c r="AO1699">
        <v>79</v>
      </c>
      <c r="AP1699">
        <v>9</v>
      </c>
      <c r="AQ1699">
        <v>0</v>
      </c>
      <c r="AR1699">
        <v>1</v>
      </c>
      <c r="AS1699">
        <v>1</v>
      </c>
      <c r="AT1699">
        <v>0</v>
      </c>
      <c r="AU1699">
        <v>0</v>
      </c>
      <c r="AV1699" t="s">
        <v>2</v>
      </c>
      <c r="AW1699" t="s">
        <v>2</v>
      </c>
      <c r="AX1699" t="s">
        <v>2</v>
      </c>
      <c r="AY1699" t="s">
        <v>2</v>
      </c>
      <c r="AZ1699">
        <v>1</v>
      </c>
      <c r="BA1699">
        <v>1</v>
      </c>
      <c r="BB1699">
        <v>0</v>
      </c>
      <c r="BC1699">
        <v>0</v>
      </c>
      <c r="BD1699">
        <v>1</v>
      </c>
      <c r="BE1699">
        <v>247677.42</v>
      </c>
      <c r="BF1699">
        <v>247677.42</v>
      </c>
      <c r="BG1699">
        <v>0</v>
      </c>
      <c r="BH1699">
        <v>0</v>
      </c>
    </row>
    <row r="1700" spans="1:60" x14ac:dyDescent="0.3">
      <c r="A1700">
        <v>646876</v>
      </c>
      <c r="B1700" t="s">
        <v>0</v>
      </c>
      <c r="C1700" t="s">
        <v>13</v>
      </c>
      <c r="D1700">
        <v>31</v>
      </c>
      <c r="E1700" t="s">
        <v>82</v>
      </c>
      <c r="F1700">
        <v>854</v>
      </c>
      <c r="G1700">
        <v>5</v>
      </c>
      <c r="H1700" t="s">
        <v>83</v>
      </c>
      <c r="I1700" t="s">
        <v>84</v>
      </c>
      <c r="J1700" t="s">
        <v>85</v>
      </c>
      <c r="K1700" t="s">
        <v>2</v>
      </c>
      <c r="L1700" t="s">
        <v>2</v>
      </c>
      <c r="M1700" t="s">
        <v>2</v>
      </c>
      <c r="N1700" t="s">
        <v>2</v>
      </c>
      <c r="O1700" t="s">
        <v>2</v>
      </c>
      <c r="P1700" t="s">
        <v>2</v>
      </c>
      <c r="Q1700" t="s">
        <v>2</v>
      </c>
      <c r="R1700" t="s">
        <v>2</v>
      </c>
      <c r="S1700" t="s">
        <v>2</v>
      </c>
      <c r="T1700" t="s">
        <v>2</v>
      </c>
      <c r="U1700" t="s">
        <v>2</v>
      </c>
      <c r="V1700" t="s">
        <v>2</v>
      </c>
      <c r="W1700" t="s">
        <v>2</v>
      </c>
      <c r="X1700" t="s">
        <v>2</v>
      </c>
      <c r="Y1700" t="s">
        <v>2</v>
      </c>
      <c r="Z1700" t="s">
        <v>2</v>
      </c>
      <c r="AA1700" t="s">
        <v>2</v>
      </c>
      <c r="AB1700" t="s">
        <v>2</v>
      </c>
      <c r="AC1700" t="s">
        <v>2</v>
      </c>
      <c r="AD1700" t="s">
        <v>2</v>
      </c>
      <c r="AE1700" t="s">
        <v>2</v>
      </c>
      <c r="AF1700">
        <v>9</v>
      </c>
      <c r="AG1700">
        <v>9</v>
      </c>
      <c r="AH1700">
        <v>9</v>
      </c>
      <c r="AI1700">
        <v>119</v>
      </c>
      <c r="AJ1700">
        <v>119</v>
      </c>
      <c r="AK1700">
        <v>119</v>
      </c>
      <c r="AL1700">
        <v>13.2222222222222</v>
      </c>
      <c r="AM1700">
        <v>40</v>
      </c>
      <c r="AN1700">
        <v>119</v>
      </c>
      <c r="AO1700">
        <v>119</v>
      </c>
      <c r="AP1700">
        <v>4</v>
      </c>
      <c r="AQ1700">
        <v>2</v>
      </c>
      <c r="AR1700">
        <v>1</v>
      </c>
      <c r="AS1700">
        <v>1</v>
      </c>
      <c r="AT1700">
        <v>0</v>
      </c>
      <c r="AU1700">
        <v>0</v>
      </c>
      <c r="AV1700" t="s">
        <v>2</v>
      </c>
      <c r="AW1700" t="s">
        <v>2</v>
      </c>
      <c r="AX1700" t="s">
        <v>2</v>
      </c>
      <c r="AY1700" t="s">
        <v>2</v>
      </c>
      <c r="AZ1700" t="s">
        <v>2</v>
      </c>
      <c r="BA1700" t="s">
        <v>2</v>
      </c>
      <c r="BB1700" t="s">
        <v>2</v>
      </c>
      <c r="BC1700" t="s">
        <v>2</v>
      </c>
      <c r="BD1700" t="s">
        <v>2</v>
      </c>
      <c r="BE1700" t="s">
        <v>2</v>
      </c>
      <c r="BF1700" t="s">
        <v>2</v>
      </c>
      <c r="BG1700" t="s">
        <v>2</v>
      </c>
      <c r="BH1700" t="s">
        <v>2</v>
      </c>
    </row>
    <row r="1701" spans="1:60" x14ac:dyDescent="0.3">
      <c r="A1701">
        <v>141721</v>
      </c>
      <c r="B1701" t="s">
        <v>0</v>
      </c>
      <c r="C1701" t="s">
        <v>14</v>
      </c>
      <c r="D1701">
        <v>28</v>
      </c>
      <c r="E1701" t="s">
        <v>82</v>
      </c>
      <c r="F1701">
        <v>853</v>
      </c>
      <c r="G1701">
        <v>0</v>
      </c>
      <c r="H1701" t="s">
        <v>83</v>
      </c>
      <c r="I1701" t="s">
        <v>84</v>
      </c>
      <c r="J1701" t="s">
        <v>85</v>
      </c>
      <c r="K1701">
        <v>3</v>
      </c>
      <c r="L1701">
        <v>3</v>
      </c>
      <c r="M1701">
        <v>3</v>
      </c>
      <c r="N1701" t="s">
        <v>86</v>
      </c>
      <c r="O1701" t="s">
        <v>87</v>
      </c>
      <c r="P1701">
        <v>3</v>
      </c>
      <c r="Q1701">
        <v>79338000</v>
      </c>
      <c r="R1701">
        <v>26446000</v>
      </c>
      <c r="S1701">
        <v>50000000</v>
      </c>
      <c r="T1701">
        <v>3</v>
      </c>
      <c r="U1701">
        <v>3</v>
      </c>
      <c r="V1701">
        <v>3</v>
      </c>
      <c r="W1701">
        <v>1</v>
      </c>
      <c r="X1701">
        <v>1</v>
      </c>
      <c r="Y1701">
        <v>79338000</v>
      </c>
      <c r="Z1701">
        <v>79338000</v>
      </c>
      <c r="AA1701">
        <v>3</v>
      </c>
      <c r="AB1701">
        <v>3</v>
      </c>
      <c r="AC1701">
        <v>0</v>
      </c>
      <c r="AD1701">
        <v>8</v>
      </c>
      <c r="AE1701">
        <v>3</v>
      </c>
      <c r="AF1701">
        <v>13</v>
      </c>
      <c r="AG1701">
        <v>13</v>
      </c>
      <c r="AH1701">
        <v>13</v>
      </c>
      <c r="AI1701">
        <v>25</v>
      </c>
      <c r="AJ1701">
        <v>25</v>
      </c>
      <c r="AK1701">
        <v>25</v>
      </c>
      <c r="AL1701">
        <v>1.92307692307692</v>
      </c>
      <c r="AM1701">
        <v>4</v>
      </c>
      <c r="AN1701">
        <v>25</v>
      </c>
      <c r="AO1701">
        <v>25</v>
      </c>
      <c r="AP1701">
        <v>8</v>
      </c>
      <c r="AQ1701">
        <v>0</v>
      </c>
      <c r="AR1701" t="s">
        <v>2</v>
      </c>
      <c r="AS1701" t="s">
        <v>2</v>
      </c>
      <c r="AT1701" t="s">
        <v>2</v>
      </c>
      <c r="AU1701" t="s">
        <v>2</v>
      </c>
      <c r="AV1701" t="s">
        <v>2</v>
      </c>
      <c r="AW1701" t="s">
        <v>2</v>
      </c>
      <c r="AX1701" t="s">
        <v>2</v>
      </c>
      <c r="AY1701" t="s">
        <v>2</v>
      </c>
      <c r="AZ1701">
        <v>1</v>
      </c>
      <c r="BA1701">
        <v>1</v>
      </c>
      <c r="BB1701">
        <v>0</v>
      </c>
      <c r="BC1701">
        <v>0</v>
      </c>
      <c r="BD1701">
        <v>1</v>
      </c>
      <c r="BE1701">
        <v>533554.84</v>
      </c>
      <c r="BF1701">
        <v>533554.84</v>
      </c>
      <c r="BG1701">
        <v>0</v>
      </c>
      <c r="BH1701">
        <v>0</v>
      </c>
    </row>
    <row r="1702" spans="1:60" x14ac:dyDescent="0.3">
      <c r="A1702">
        <v>406452</v>
      </c>
      <c r="B1702" t="s">
        <v>0</v>
      </c>
      <c r="C1702" t="s">
        <v>14</v>
      </c>
      <c r="D1702">
        <v>21</v>
      </c>
      <c r="E1702" t="s">
        <v>82</v>
      </c>
      <c r="F1702">
        <v>890</v>
      </c>
      <c r="G1702">
        <v>0</v>
      </c>
      <c r="H1702" t="s">
        <v>83</v>
      </c>
      <c r="I1702" t="s">
        <v>84</v>
      </c>
      <c r="J1702" t="s">
        <v>85</v>
      </c>
      <c r="K1702" t="s">
        <v>2</v>
      </c>
      <c r="L1702" t="s">
        <v>2</v>
      </c>
      <c r="M1702" t="s">
        <v>2</v>
      </c>
      <c r="N1702" t="s">
        <v>2</v>
      </c>
      <c r="O1702" t="s">
        <v>2</v>
      </c>
      <c r="P1702" t="s">
        <v>2</v>
      </c>
      <c r="Q1702" t="s">
        <v>2</v>
      </c>
      <c r="R1702" t="s">
        <v>2</v>
      </c>
      <c r="S1702" t="s">
        <v>2</v>
      </c>
      <c r="T1702" t="s">
        <v>2</v>
      </c>
      <c r="U1702" t="s">
        <v>2</v>
      </c>
      <c r="V1702" t="s">
        <v>2</v>
      </c>
      <c r="W1702" t="s">
        <v>2</v>
      </c>
      <c r="X1702" t="s">
        <v>2</v>
      </c>
      <c r="Y1702" t="s">
        <v>2</v>
      </c>
      <c r="Z1702" t="s">
        <v>2</v>
      </c>
      <c r="AA1702" t="s">
        <v>2</v>
      </c>
      <c r="AB1702" t="s">
        <v>2</v>
      </c>
      <c r="AC1702" t="s">
        <v>2</v>
      </c>
      <c r="AD1702" t="s">
        <v>2</v>
      </c>
      <c r="AE1702" t="s">
        <v>2</v>
      </c>
      <c r="AF1702">
        <v>30</v>
      </c>
      <c r="AG1702">
        <v>30</v>
      </c>
      <c r="AH1702">
        <v>9</v>
      </c>
      <c r="AI1702">
        <v>138</v>
      </c>
      <c r="AJ1702">
        <v>138</v>
      </c>
      <c r="AK1702">
        <v>12</v>
      </c>
      <c r="AL1702">
        <v>4.5999999999999996</v>
      </c>
      <c r="AM1702">
        <v>20</v>
      </c>
      <c r="AN1702">
        <v>69</v>
      </c>
      <c r="AO1702">
        <v>126</v>
      </c>
      <c r="AP1702">
        <v>26</v>
      </c>
      <c r="AQ1702">
        <v>0</v>
      </c>
      <c r="AR1702">
        <v>1</v>
      </c>
      <c r="AS1702">
        <v>1</v>
      </c>
      <c r="AT1702">
        <v>0</v>
      </c>
      <c r="AU1702">
        <v>0</v>
      </c>
      <c r="AV1702" t="s">
        <v>2</v>
      </c>
      <c r="AW1702" t="s">
        <v>2</v>
      </c>
      <c r="AX1702" t="s">
        <v>2</v>
      </c>
      <c r="AY1702" t="s">
        <v>2</v>
      </c>
      <c r="AZ1702">
        <v>1</v>
      </c>
      <c r="BA1702">
        <v>1</v>
      </c>
      <c r="BB1702">
        <v>0</v>
      </c>
      <c r="BC1702">
        <v>0</v>
      </c>
      <c r="BD1702">
        <v>1</v>
      </c>
      <c r="BE1702">
        <v>1058649.1950000001</v>
      </c>
      <c r="BF1702">
        <v>1058649.1950000001</v>
      </c>
      <c r="BG1702">
        <v>0</v>
      </c>
      <c r="BH1702">
        <v>0</v>
      </c>
    </row>
    <row r="1703" spans="1:60" x14ac:dyDescent="0.3">
      <c r="A1703">
        <v>795953</v>
      </c>
      <c r="B1703" t="s">
        <v>0</v>
      </c>
      <c r="C1703" t="s">
        <v>14</v>
      </c>
      <c r="D1703">
        <v>23</v>
      </c>
      <c r="E1703" t="s">
        <v>82</v>
      </c>
      <c r="F1703">
        <v>861</v>
      </c>
      <c r="G1703">
        <v>0</v>
      </c>
      <c r="H1703" t="s">
        <v>83</v>
      </c>
      <c r="I1703" t="s">
        <v>84</v>
      </c>
      <c r="J1703" t="s">
        <v>88</v>
      </c>
      <c r="K1703">
        <v>1</v>
      </c>
      <c r="L1703">
        <v>1</v>
      </c>
      <c r="M1703">
        <v>1</v>
      </c>
      <c r="N1703" t="s">
        <v>86</v>
      </c>
      <c r="O1703" t="s">
        <v>87</v>
      </c>
      <c r="P1703">
        <v>1</v>
      </c>
      <c r="Q1703">
        <v>1000000</v>
      </c>
      <c r="R1703">
        <v>1000000</v>
      </c>
      <c r="S1703">
        <v>1000000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1000000</v>
      </c>
      <c r="Z1703">
        <v>1000000</v>
      </c>
      <c r="AA1703">
        <v>1</v>
      </c>
      <c r="AB1703">
        <v>1</v>
      </c>
      <c r="AC1703">
        <v>8</v>
      </c>
      <c r="AD1703" t="s">
        <v>2</v>
      </c>
      <c r="AE1703">
        <v>1</v>
      </c>
      <c r="AF1703">
        <v>18</v>
      </c>
      <c r="AG1703">
        <v>18</v>
      </c>
      <c r="AH1703">
        <v>18</v>
      </c>
      <c r="AI1703">
        <v>90</v>
      </c>
      <c r="AJ1703">
        <v>90</v>
      </c>
      <c r="AK1703">
        <v>90</v>
      </c>
      <c r="AL1703">
        <v>5</v>
      </c>
      <c r="AM1703">
        <v>20</v>
      </c>
      <c r="AN1703">
        <v>90</v>
      </c>
      <c r="AO1703">
        <v>90</v>
      </c>
      <c r="AP1703">
        <v>6</v>
      </c>
      <c r="AQ1703">
        <v>0</v>
      </c>
      <c r="AR1703">
        <v>1</v>
      </c>
      <c r="AS1703">
        <v>1</v>
      </c>
      <c r="AT1703">
        <v>0</v>
      </c>
      <c r="AU1703">
        <v>0</v>
      </c>
      <c r="AV1703" t="s">
        <v>2</v>
      </c>
      <c r="AW1703" t="s">
        <v>2</v>
      </c>
      <c r="AX1703" t="s">
        <v>2</v>
      </c>
      <c r="AY1703" t="s">
        <v>2</v>
      </c>
      <c r="AZ1703">
        <v>1</v>
      </c>
      <c r="BA1703">
        <v>1</v>
      </c>
      <c r="BB1703">
        <v>0</v>
      </c>
      <c r="BC1703">
        <v>0</v>
      </c>
      <c r="BD1703">
        <v>1</v>
      </c>
      <c r="BE1703">
        <v>445845.16</v>
      </c>
      <c r="BF1703">
        <v>445845.16</v>
      </c>
      <c r="BG1703">
        <v>0</v>
      </c>
      <c r="BH1703">
        <v>0</v>
      </c>
    </row>
    <row r="1704" spans="1:60" x14ac:dyDescent="0.3">
      <c r="A1704">
        <v>736336</v>
      </c>
      <c r="B1704" t="s">
        <v>0</v>
      </c>
      <c r="C1704" t="s">
        <v>13</v>
      </c>
      <c r="D1704">
        <v>38</v>
      </c>
      <c r="E1704" t="s">
        <v>82</v>
      </c>
      <c r="F1704">
        <v>854</v>
      </c>
      <c r="G1704">
        <v>0</v>
      </c>
      <c r="H1704" t="s">
        <v>83</v>
      </c>
      <c r="I1704" t="s">
        <v>84</v>
      </c>
      <c r="J1704" t="s">
        <v>88</v>
      </c>
      <c r="K1704">
        <v>2</v>
      </c>
      <c r="L1704">
        <v>2</v>
      </c>
      <c r="M1704">
        <v>2</v>
      </c>
      <c r="N1704" t="s">
        <v>98</v>
      </c>
      <c r="O1704" t="s">
        <v>106</v>
      </c>
      <c r="P1704">
        <v>2</v>
      </c>
      <c r="Q1704">
        <v>112550000</v>
      </c>
      <c r="R1704">
        <v>56275000</v>
      </c>
      <c r="S1704">
        <v>82550000</v>
      </c>
      <c r="T1704">
        <v>4</v>
      </c>
      <c r="U1704">
        <v>4</v>
      </c>
      <c r="V1704">
        <v>4</v>
      </c>
      <c r="W1704">
        <v>2</v>
      </c>
      <c r="X1704">
        <v>3</v>
      </c>
      <c r="Y1704">
        <v>112550000</v>
      </c>
      <c r="Z1704">
        <v>112550000</v>
      </c>
      <c r="AA1704">
        <v>4</v>
      </c>
      <c r="AB1704">
        <v>4</v>
      </c>
      <c r="AC1704">
        <v>1</v>
      </c>
      <c r="AD1704">
        <v>2</v>
      </c>
      <c r="AE1704" t="s">
        <v>2</v>
      </c>
      <c r="AF1704">
        <v>7</v>
      </c>
      <c r="AG1704">
        <v>7</v>
      </c>
      <c r="AH1704">
        <v>7</v>
      </c>
      <c r="AI1704">
        <v>32</v>
      </c>
      <c r="AJ1704">
        <v>32</v>
      </c>
      <c r="AK1704">
        <v>32</v>
      </c>
      <c r="AL1704">
        <v>4.5714285714285703</v>
      </c>
      <c r="AM1704">
        <v>10</v>
      </c>
      <c r="AN1704">
        <v>32</v>
      </c>
      <c r="AO1704">
        <v>32</v>
      </c>
      <c r="AP1704">
        <v>2</v>
      </c>
      <c r="AQ1704">
        <v>0</v>
      </c>
      <c r="AR1704" t="s">
        <v>2</v>
      </c>
      <c r="AS1704" t="s">
        <v>2</v>
      </c>
      <c r="AT1704" t="s">
        <v>2</v>
      </c>
      <c r="AU1704" t="s">
        <v>2</v>
      </c>
      <c r="AV1704" t="s">
        <v>2</v>
      </c>
      <c r="AW1704" t="s">
        <v>2</v>
      </c>
      <c r="AX1704" t="s">
        <v>2</v>
      </c>
      <c r="AY1704" t="s">
        <v>2</v>
      </c>
      <c r="AZ1704">
        <v>1</v>
      </c>
      <c r="BA1704">
        <v>1</v>
      </c>
      <c r="BB1704">
        <v>0</v>
      </c>
      <c r="BC1704">
        <v>0</v>
      </c>
      <c r="BD1704">
        <v>1</v>
      </c>
      <c r="BE1704">
        <v>94451.61</v>
      </c>
      <c r="BF1704">
        <v>94451.61</v>
      </c>
      <c r="BG1704">
        <v>0</v>
      </c>
      <c r="BH1704">
        <v>0</v>
      </c>
    </row>
    <row r="1705" spans="1:60" x14ac:dyDescent="0.3">
      <c r="A1705">
        <v>637566</v>
      </c>
      <c r="B1705" t="s">
        <v>0</v>
      </c>
      <c r="C1705" t="s">
        <v>14</v>
      </c>
      <c r="D1705">
        <v>39</v>
      </c>
      <c r="E1705" t="s">
        <v>82</v>
      </c>
      <c r="F1705">
        <v>854</v>
      </c>
      <c r="G1705">
        <v>4</v>
      </c>
      <c r="H1705" t="s">
        <v>83</v>
      </c>
      <c r="I1705" t="s">
        <v>82</v>
      </c>
      <c r="J1705" t="s">
        <v>85</v>
      </c>
      <c r="K1705">
        <v>2</v>
      </c>
      <c r="L1705">
        <v>2</v>
      </c>
      <c r="M1705">
        <v>2</v>
      </c>
      <c r="N1705" t="s">
        <v>86</v>
      </c>
      <c r="O1705" t="s">
        <v>87</v>
      </c>
      <c r="P1705">
        <v>2</v>
      </c>
      <c r="Q1705">
        <v>100000000</v>
      </c>
      <c r="R1705">
        <v>50000000</v>
      </c>
      <c r="S1705">
        <v>50000000</v>
      </c>
      <c r="T1705">
        <v>2</v>
      </c>
      <c r="U1705">
        <v>2</v>
      </c>
      <c r="V1705">
        <v>2</v>
      </c>
      <c r="W1705">
        <v>1</v>
      </c>
      <c r="X1705">
        <v>1</v>
      </c>
      <c r="Y1705">
        <v>100000000</v>
      </c>
      <c r="Z1705">
        <v>100000000</v>
      </c>
      <c r="AA1705">
        <v>2</v>
      </c>
      <c r="AB1705">
        <v>2</v>
      </c>
      <c r="AC1705">
        <v>6</v>
      </c>
      <c r="AD1705">
        <v>1</v>
      </c>
      <c r="AE1705">
        <v>2</v>
      </c>
      <c r="AF1705">
        <v>12</v>
      </c>
      <c r="AG1705">
        <v>12</v>
      </c>
      <c r="AH1705">
        <v>12</v>
      </c>
      <c r="AI1705">
        <v>17</v>
      </c>
      <c r="AJ1705">
        <v>17</v>
      </c>
      <c r="AK1705">
        <v>17</v>
      </c>
      <c r="AL1705">
        <v>1.4166666666666701</v>
      </c>
      <c r="AM1705">
        <v>3</v>
      </c>
      <c r="AN1705">
        <v>17</v>
      </c>
      <c r="AO1705">
        <v>17</v>
      </c>
      <c r="AP1705">
        <v>1</v>
      </c>
      <c r="AQ1705">
        <v>4</v>
      </c>
      <c r="AR1705">
        <v>0</v>
      </c>
      <c r="AS1705">
        <v>0</v>
      </c>
      <c r="AT1705">
        <v>1</v>
      </c>
      <c r="AU1705">
        <v>1</v>
      </c>
      <c r="AV1705">
        <v>104000000</v>
      </c>
      <c r="AW1705">
        <v>104000000</v>
      </c>
      <c r="AX1705">
        <v>1</v>
      </c>
      <c r="AY1705">
        <v>1</v>
      </c>
      <c r="AZ1705">
        <v>1</v>
      </c>
      <c r="BA1705">
        <v>1</v>
      </c>
      <c r="BB1705">
        <v>0</v>
      </c>
      <c r="BC1705">
        <v>0</v>
      </c>
      <c r="BD1705">
        <v>1</v>
      </c>
      <c r="BE1705">
        <v>19235587.100000001</v>
      </c>
      <c r="BF1705">
        <v>19235587.100000001</v>
      </c>
      <c r="BG1705">
        <v>0</v>
      </c>
      <c r="BH1705">
        <v>0</v>
      </c>
    </row>
    <row r="1706" spans="1:60" x14ac:dyDescent="0.3">
      <c r="A1706">
        <v>345497</v>
      </c>
      <c r="B1706" t="s">
        <v>0</v>
      </c>
      <c r="C1706" t="s">
        <v>13</v>
      </c>
      <c r="D1706">
        <v>27</v>
      </c>
      <c r="E1706" t="s">
        <v>82</v>
      </c>
      <c r="F1706">
        <v>847</v>
      </c>
      <c r="G1706">
        <v>8</v>
      </c>
      <c r="H1706" t="s">
        <v>83</v>
      </c>
      <c r="I1706" t="s">
        <v>84</v>
      </c>
      <c r="J1706" t="s">
        <v>88</v>
      </c>
      <c r="K1706" t="s">
        <v>2</v>
      </c>
      <c r="L1706" t="s">
        <v>2</v>
      </c>
      <c r="M1706" t="s">
        <v>2</v>
      </c>
      <c r="N1706" t="s">
        <v>2</v>
      </c>
      <c r="O1706" t="s">
        <v>2</v>
      </c>
      <c r="P1706" t="s">
        <v>2</v>
      </c>
      <c r="Q1706" t="s">
        <v>2</v>
      </c>
      <c r="R1706" t="s">
        <v>2</v>
      </c>
      <c r="S1706" t="s">
        <v>2</v>
      </c>
      <c r="T1706" t="s">
        <v>2</v>
      </c>
      <c r="U1706" t="s">
        <v>2</v>
      </c>
      <c r="V1706" t="s">
        <v>2</v>
      </c>
      <c r="W1706" t="s">
        <v>2</v>
      </c>
      <c r="X1706" t="s">
        <v>2</v>
      </c>
      <c r="Y1706" t="s">
        <v>2</v>
      </c>
      <c r="Z1706" t="s">
        <v>2</v>
      </c>
      <c r="AA1706" t="s">
        <v>2</v>
      </c>
      <c r="AB1706" t="s">
        <v>2</v>
      </c>
      <c r="AC1706" t="s">
        <v>2</v>
      </c>
      <c r="AD1706" t="s">
        <v>2</v>
      </c>
      <c r="AE1706" t="s">
        <v>2</v>
      </c>
      <c r="AF1706">
        <v>6</v>
      </c>
      <c r="AG1706">
        <v>6</v>
      </c>
      <c r="AH1706">
        <v>6</v>
      </c>
      <c r="AI1706">
        <v>16</v>
      </c>
      <c r="AJ1706">
        <v>16</v>
      </c>
      <c r="AK1706">
        <v>16</v>
      </c>
      <c r="AL1706">
        <v>2.6666666666666701</v>
      </c>
      <c r="AM1706">
        <v>6</v>
      </c>
      <c r="AN1706">
        <v>16</v>
      </c>
      <c r="AO1706">
        <v>16</v>
      </c>
      <c r="AP1706">
        <v>1</v>
      </c>
      <c r="AQ1706">
        <v>0</v>
      </c>
      <c r="AR1706">
        <v>1</v>
      </c>
      <c r="AS1706">
        <v>1</v>
      </c>
      <c r="AT1706">
        <v>0</v>
      </c>
      <c r="AU1706">
        <v>0</v>
      </c>
      <c r="AV1706" t="s">
        <v>2</v>
      </c>
      <c r="AW1706" t="s">
        <v>2</v>
      </c>
      <c r="AX1706" t="s">
        <v>2</v>
      </c>
      <c r="AY1706" t="s">
        <v>2</v>
      </c>
      <c r="AZ1706" t="s">
        <v>2</v>
      </c>
      <c r="BA1706" t="s">
        <v>2</v>
      </c>
      <c r="BB1706" t="s">
        <v>2</v>
      </c>
      <c r="BC1706" t="s">
        <v>2</v>
      </c>
      <c r="BD1706" t="s">
        <v>2</v>
      </c>
      <c r="BE1706" t="s">
        <v>2</v>
      </c>
      <c r="BF1706" t="s">
        <v>2</v>
      </c>
      <c r="BG1706" t="s">
        <v>2</v>
      </c>
      <c r="BH1706" t="s">
        <v>2</v>
      </c>
    </row>
    <row r="1707" spans="1:60" x14ac:dyDescent="0.3">
      <c r="A1707">
        <v>542064</v>
      </c>
      <c r="B1707" t="s">
        <v>1</v>
      </c>
      <c r="C1707" t="s">
        <v>14</v>
      </c>
      <c r="D1707">
        <v>26</v>
      </c>
      <c r="E1707" t="s">
        <v>82</v>
      </c>
      <c r="F1707">
        <v>929</v>
      </c>
      <c r="G1707">
        <v>0</v>
      </c>
      <c r="H1707" t="s">
        <v>83</v>
      </c>
      <c r="I1707" t="s">
        <v>84</v>
      </c>
      <c r="J1707" t="s">
        <v>85</v>
      </c>
      <c r="K1707">
        <v>4</v>
      </c>
      <c r="L1707" t="s">
        <v>2</v>
      </c>
      <c r="M1707" t="s">
        <v>2</v>
      </c>
      <c r="N1707" t="s">
        <v>86</v>
      </c>
      <c r="O1707" t="s">
        <v>87</v>
      </c>
      <c r="P1707">
        <v>4</v>
      </c>
      <c r="Q1707">
        <v>26150000</v>
      </c>
      <c r="R1707">
        <v>6537500</v>
      </c>
      <c r="S1707">
        <v>10000000</v>
      </c>
      <c r="T1707">
        <v>5</v>
      </c>
      <c r="U1707" t="s">
        <v>2</v>
      </c>
      <c r="V1707" t="s">
        <v>2</v>
      </c>
      <c r="W1707">
        <v>1.25</v>
      </c>
      <c r="X1707">
        <v>2</v>
      </c>
      <c r="Y1707">
        <v>26150000</v>
      </c>
      <c r="Z1707">
        <v>26150000</v>
      </c>
      <c r="AA1707">
        <v>5</v>
      </c>
      <c r="AB1707">
        <v>5</v>
      </c>
      <c r="AC1707">
        <v>17</v>
      </c>
      <c r="AD1707">
        <v>2</v>
      </c>
      <c r="AE1707">
        <v>4</v>
      </c>
      <c r="AF1707">
        <v>46</v>
      </c>
      <c r="AG1707">
        <v>5</v>
      </c>
      <c r="AH1707">
        <v>5</v>
      </c>
      <c r="AI1707">
        <v>220</v>
      </c>
      <c r="AJ1707">
        <v>42</v>
      </c>
      <c r="AK1707">
        <v>42</v>
      </c>
      <c r="AL1707">
        <v>4.7826086956521703</v>
      </c>
      <c r="AM1707">
        <v>24</v>
      </c>
      <c r="AN1707">
        <v>110</v>
      </c>
      <c r="AO1707">
        <v>178</v>
      </c>
      <c r="AP1707">
        <v>33</v>
      </c>
      <c r="AQ1707">
        <v>11</v>
      </c>
      <c r="AR1707">
        <v>6</v>
      </c>
      <c r="AS1707">
        <v>6</v>
      </c>
      <c r="AT1707">
        <v>0</v>
      </c>
      <c r="AU1707">
        <v>0</v>
      </c>
      <c r="AV1707" t="s">
        <v>2</v>
      </c>
      <c r="AW1707" t="s">
        <v>2</v>
      </c>
      <c r="AX1707" t="s">
        <v>2</v>
      </c>
      <c r="AY1707" t="s">
        <v>2</v>
      </c>
      <c r="AZ1707">
        <v>2</v>
      </c>
      <c r="BA1707">
        <v>2</v>
      </c>
      <c r="BB1707">
        <v>0</v>
      </c>
      <c r="BC1707">
        <v>0</v>
      </c>
      <c r="BD1707">
        <v>2</v>
      </c>
      <c r="BE1707">
        <v>2009199.2166666701</v>
      </c>
      <c r="BF1707">
        <v>494873.86</v>
      </c>
      <c r="BG1707">
        <v>0</v>
      </c>
      <c r="BH1707">
        <v>0</v>
      </c>
    </row>
    <row r="1708" spans="1:60" x14ac:dyDescent="0.3">
      <c r="A1708">
        <v>140471</v>
      </c>
      <c r="B1708" t="s">
        <v>0</v>
      </c>
      <c r="C1708" t="s">
        <v>14</v>
      </c>
      <c r="D1708">
        <v>52</v>
      </c>
      <c r="E1708" t="s">
        <v>82</v>
      </c>
      <c r="F1708">
        <v>919</v>
      </c>
      <c r="G1708">
        <v>0</v>
      </c>
      <c r="H1708" t="s">
        <v>83</v>
      </c>
      <c r="I1708" t="s">
        <v>84</v>
      </c>
      <c r="J1708" t="s">
        <v>88</v>
      </c>
      <c r="K1708">
        <v>3</v>
      </c>
      <c r="L1708">
        <v>3</v>
      </c>
      <c r="M1708" t="s">
        <v>2</v>
      </c>
      <c r="N1708" t="s">
        <v>86</v>
      </c>
      <c r="O1708" t="s">
        <v>87</v>
      </c>
      <c r="P1708">
        <v>3</v>
      </c>
      <c r="Q1708">
        <v>68740000</v>
      </c>
      <c r="R1708">
        <v>22913333.333333299</v>
      </c>
      <c r="S1708">
        <v>50000000</v>
      </c>
      <c r="T1708">
        <v>3</v>
      </c>
      <c r="U1708">
        <v>3</v>
      </c>
      <c r="V1708" t="s">
        <v>2</v>
      </c>
      <c r="W1708">
        <v>1</v>
      </c>
      <c r="X1708">
        <v>1</v>
      </c>
      <c r="Y1708">
        <v>34370000</v>
      </c>
      <c r="Z1708">
        <v>50000000</v>
      </c>
      <c r="AA1708">
        <v>1.5</v>
      </c>
      <c r="AB1708">
        <v>2</v>
      </c>
      <c r="AC1708">
        <v>17</v>
      </c>
      <c r="AD1708">
        <v>13</v>
      </c>
      <c r="AE1708">
        <v>3</v>
      </c>
      <c r="AF1708">
        <v>11</v>
      </c>
      <c r="AG1708">
        <v>9</v>
      </c>
      <c r="AH1708" t="s">
        <v>2</v>
      </c>
      <c r="AI1708">
        <v>46</v>
      </c>
      <c r="AJ1708">
        <v>43</v>
      </c>
      <c r="AK1708" t="s">
        <v>2</v>
      </c>
      <c r="AL1708">
        <v>4.1818181818181799</v>
      </c>
      <c r="AM1708">
        <v>12</v>
      </c>
      <c r="AN1708">
        <v>23</v>
      </c>
      <c r="AO1708">
        <v>38</v>
      </c>
      <c r="AP1708">
        <v>14</v>
      </c>
      <c r="AQ1708">
        <v>1</v>
      </c>
      <c r="AR1708" t="s">
        <v>2</v>
      </c>
      <c r="AS1708" t="s">
        <v>2</v>
      </c>
      <c r="AT1708" t="s">
        <v>2</v>
      </c>
      <c r="AU1708" t="s">
        <v>2</v>
      </c>
      <c r="AV1708" t="s">
        <v>2</v>
      </c>
      <c r="AW1708" t="s">
        <v>2</v>
      </c>
      <c r="AX1708" t="s">
        <v>2</v>
      </c>
      <c r="AY1708" t="s">
        <v>2</v>
      </c>
      <c r="AZ1708">
        <v>1</v>
      </c>
      <c r="BA1708">
        <v>1</v>
      </c>
      <c r="BB1708">
        <v>3</v>
      </c>
      <c r="BC1708">
        <v>4.5</v>
      </c>
      <c r="BD1708">
        <v>5.5</v>
      </c>
      <c r="BE1708">
        <v>111350334.756667</v>
      </c>
      <c r="BF1708">
        <v>109767756.97499999</v>
      </c>
      <c r="BG1708">
        <v>833095238.09333301</v>
      </c>
      <c r="BH1708">
        <v>1249642857.1400001</v>
      </c>
    </row>
    <row r="1709" spans="1:60" x14ac:dyDescent="0.3">
      <c r="A1709">
        <v>181980</v>
      </c>
      <c r="B1709" t="s">
        <v>0</v>
      </c>
      <c r="C1709" t="s">
        <v>14</v>
      </c>
      <c r="D1709">
        <v>30</v>
      </c>
      <c r="E1709" t="s">
        <v>82</v>
      </c>
      <c r="F1709">
        <v>918</v>
      </c>
      <c r="G1709">
        <v>5</v>
      </c>
      <c r="H1709" t="s">
        <v>83</v>
      </c>
      <c r="I1709" t="s">
        <v>84</v>
      </c>
      <c r="J1709" t="s">
        <v>85</v>
      </c>
      <c r="K1709">
        <v>1</v>
      </c>
      <c r="L1709">
        <v>1</v>
      </c>
      <c r="M1709">
        <v>1</v>
      </c>
      <c r="N1709" t="s">
        <v>98</v>
      </c>
      <c r="O1709" t="s">
        <v>115</v>
      </c>
      <c r="P1709">
        <v>1</v>
      </c>
      <c r="Q1709">
        <v>479603</v>
      </c>
      <c r="R1709">
        <v>479603</v>
      </c>
      <c r="S1709">
        <v>479603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479603</v>
      </c>
      <c r="Z1709">
        <v>479603</v>
      </c>
      <c r="AA1709">
        <v>1</v>
      </c>
      <c r="AB1709">
        <v>1</v>
      </c>
      <c r="AC1709">
        <v>66</v>
      </c>
      <c r="AD1709" t="s">
        <v>2</v>
      </c>
      <c r="AE1709">
        <v>1</v>
      </c>
      <c r="AF1709">
        <v>25</v>
      </c>
      <c r="AG1709">
        <v>12</v>
      </c>
      <c r="AH1709">
        <v>6</v>
      </c>
      <c r="AI1709">
        <v>185</v>
      </c>
      <c r="AJ1709">
        <v>110</v>
      </c>
      <c r="AK1709">
        <v>20</v>
      </c>
      <c r="AL1709">
        <v>7.4</v>
      </c>
      <c r="AM1709">
        <v>42</v>
      </c>
      <c r="AN1709">
        <v>61.6666666666667</v>
      </c>
      <c r="AO1709">
        <v>90</v>
      </c>
      <c r="AP1709">
        <v>27</v>
      </c>
      <c r="AQ1709">
        <v>0</v>
      </c>
      <c r="AR1709">
        <v>1</v>
      </c>
      <c r="AS1709">
        <v>1</v>
      </c>
      <c r="AT1709">
        <v>0</v>
      </c>
      <c r="AU1709">
        <v>0</v>
      </c>
      <c r="AV1709">
        <v>296875000</v>
      </c>
      <c r="AW1709">
        <v>295312500</v>
      </c>
      <c r="AX1709">
        <v>1</v>
      </c>
      <c r="AY1709">
        <v>1</v>
      </c>
      <c r="AZ1709">
        <v>1</v>
      </c>
      <c r="BA1709">
        <v>1</v>
      </c>
      <c r="BB1709">
        <v>0</v>
      </c>
      <c r="BC1709">
        <v>0</v>
      </c>
      <c r="BD1709">
        <v>1</v>
      </c>
      <c r="BE1709">
        <v>1799897.13666667</v>
      </c>
      <c r="BF1709">
        <v>2620184.415</v>
      </c>
      <c r="BG1709">
        <v>0</v>
      </c>
      <c r="BH1709">
        <v>0</v>
      </c>
    </row>
    <row r="1710" spans="1:60" x14ac:dyDescent="0.3">
      <c r="A1710">
        <v>391346</v>
      </c>
      <c r="B1710" t="s">
        <v>1</v>
      </c>
      <c r="C1710" t="s">
        <v>13</v>
      </c>
      <c r="D1710">
        <v>27</v>
      </c>
      <c r="E1710" t="s">
        <v>82</v>
      </c>
      <c r="F1710">
        <v>888</v>
      </c>
      <c r="G1710">
        <v>0</v>
      </c>
      <c r="H1710" t="s">
        <v>83</v>
      </c>
      <c r="I1710" t="s">
        <v>84</v>
      </c>
      <c r="J1710" t="s">
        <v>85</v>
      </c>
      <c r="K1710" t="s">
        <v>2</v>
      </c>
      <c r="L1710" t="s">
        <v>2</v>
      </c>
      <c r="M1710" t="s">
        <v>2</v>
      </c>
      <c r="N1710" t="s">
        <v>2</v>
      </c>
      <c r="O1710" t="s">
        <v>2</v>
      </c>
      <c r="P1710" t="s">
        <v>2</v>
      </c>
      <c r="Q1710" t="s">
        <v>2</v>
      </c>
      <c r="R1710" t="s">
        <v>2</v>
      </c>
      <c r="S1710" t="s">
        <v>2</v>
      </c>
      <c r="T1710" t="s">
        <v>2</v>
      </c>
      <c r="U1710" t="s">
        <v>2</v>
      </c>
      <c r="V1710" t="s">
        <v>2</v>
      </c>
      <c r="W1710" t="s">
        <v>2</v>
      </c>
      <c r="X1710" t="s">
        <v>2</v>
      </c>
      <c r="Y1710" t="s">
        <v>2</v>
      </c>
      <c r="Z1710" t="s">
        <v>2</v>
      </c>
      <c r="AA1710" t="s">
        <v>2</v>
      </c>
      <c r="AB1710" t="s">
        <v>2</v>
      </c>
      <c r="AC1710" t="s">
        <v>2</v>
      </c>
      <c r="AD1710" t="s">
        <v>2</v>
      </c>
      <c r="AE1710" t="s">
        <v>2</v>
      </c>
      <c r="AF1710">
        <v>3</v>
      </c>
      <c r="AG1710">
        <v>3</v>
      </c>
      <c r="AH1710" t="s">
        <v>2</v>
      </c>
      <c r="AI1710">
        <v>12</v>
      </c>
      <c r="AJ1710">
        <v>12</v>
      </c>
      <c r="AK1710" t="s">
        <v>2</v>
      </c>
      <c r="AL1710">
        <v>4</v>
      </c>
      <c r="AM1710">
        <v>6</v>
      </c>
      <c r="AN1710">
        <v>12</v>
      </c>
      <c r="AO1710">
        <v>12</v>
      </c>
      <c r="AP1710">
        <v>0</v>
      </c>
      <c r="AQ1710">
        <v>0</v>
      </c>
      <c r="AR1710">
        <v>1</v>
      </c>
      <c r="AS1710">
        <v>1</v>
      </c>
      <c r="AT1710">
        <v>0</v>
      </c>
      <c r="AU1710">
        <v>0</v>
      </c>
      <c r="AV1710" t="s">
        <v>2</v>
      </c>
      <c r="AW1710" t="s">
        <v>2</v>
      </c>
      <c r="AX1710" t="s">
        <v>2</v>
      </c>
      <c r="AY1710" t="s">
        <v>2</v>
      </c>
      <c r="AZ1710">
        <v>1</v>
      </c>
      <c r="BA1710">
        <v>1</v>
      </c>
      <c r="BB1710">
        <v>0</v>
      </c>
      <c r="BC1710">
        <v>0</v>
      </c>
      <c r="BD1710">
        <v>1</v>
      </c>
      <c r="BE1710">
        <v>153216.59</v>
      </c>
      <c r="BF1710">
        <v>153216.59</v>
      </c>
      <c r="BG1710">
        <v>0</v>
      </c>
      <c r="BH1710">
        <v>0</v>
      </c>
    </row>
    <row r="1711" spans="1:60" x14ac:dyDescent="0.3">
      <c r="A1711">
        <v>325519</v>
      </c>
      <c r="B1711" t="s">
        <v>0</v>
      </c>
      <c r="C1711" t="s">
        <v>13</v>
      </c>
      <c r="D1711">
        <v>25</v>
      </c>
      <c r="E1711" t="s">
        <v>84</v>
      </c>
      <c r="F1711">
        <v>888</v>
      </c>
      <c r="G1711">
        <v>0</v>
      </c>
      <c r="H1711" t="s">
        <v>83</v>
      </c>
      <c r="I1711" t="s">
        <v>84</v>
      </c>
      <c r="J1711" t="s">
        <v>88</v>
      </c>
      <c r="K1711">
        <v>4</v>
      </c>
      <c r="L1711">
        <v>4</v>
      </c>
      <c r="M1711">
        <v>4</v>
      </c>
      <c r="N1711" t="s">
        <v>86</v>
      </c>
      <c r="O1711" t="s">
        <v>90</v>
      </c>
      <c r="P1711">
        <v>3</v>
      </c>
      <c r="Q1711">
        <v>176025</v>
      </c>
      <c r="R1711">
        <v>44006.25</v>
      </c>
      <c r="S1711">
        <v>148818</v>
      </c>
      <c r="T1711">
        <v>4</v>
      </c>
      <c r="U1711">
        <v>4</v>
      </c>
      <c r="V1711">
        <v>4</v>
      </c>
      <c r="W1711">
        <v>1</v>
      </c>
      <c r="X1711">
        <v>1</v>
      </c>
      <c r="Y1711">
        <v>176025</v>
      </c>
      <c r="Z1711">
        <v>176025</v>
      </c>
      <c r="AA1711">
        <v>4</v>
      </c>
      <c r="AB1711">
        <v>4</v>
      </c>
      <c r="AC1711">
        <v>39</v>
      </c>
      <c r="AD1711">
        <v>1</v>
      </c>
      <c r="AE1711">
        <v>4</v>
      </c>
      <c r="AF1711">
        <v>73</v>
      </c>
      <c r="AG1711">
        <v>73</v>
      </c>
      <c r="AH1711">
        <v>54</v>
      </c>
      <c r="AI1711">
        <v>394</v>
      </c>
      <c r="AJ1711">
        <v>394</v>
      </c>
      <c r="AK1711">
        <v>156</v>
      </c>
      <c r="AL1711">
        <v>5.3972602739726003</v>
      </c>
      <c r="AM1711">
        <v>60</v>
      </c>
      <c r="AN1711">
        <v>197</v>
      </c>
      <c r="AO1711">
        <v>244</v>
      </c>
      <c r="AP1711">
        <v>10</v>
      </c>
      <c r="AQ1711">
        <v>0</v>
      </c>
      <c r="AR1711">
        <v>1</v>
      </c>
      <c r="AS1711">
        <v>1</v>
      </c>
      <c r="AT1711">
        <v>0</v>
      </c>
      <c r="AU1711">
        <v>0</v>
      </c>
      <c r="AV1711" t="s">
        <v>2</v>
      </c>
      <c r="AW1711" t="s">
        <v>2</v>
      </c>
      <c r="AX1711" t="s">
        <v>2</v>
      </c>
      <c r="AY1711" t="s">
        <v>2</v>
      </c>
      <c r="AZ1711">
        <v>1</v>
      </c>
      <c r="BA1711">
        <v>1</v>
      </c>
      <c r="BB1711">
        <v>0</v>
      </c>
      <c r="BC1711">
        <v>0</v>
      </c>
      <c r="BD1711">
        <v>1</v>
      </c>
      <c r="BE1711">
        <v>1875637</v>
      </c>
      <c r="BF1711">
        <v>1875637</v>
      </c>
      <c r="BG1711">
        <v>0</v>
      </c>
      <c r="BH1711">
        <v>0</v>
      </c>
    </row>
    <row r="1712" spans="1:60" x14ac:dyDescent="0.3">
      <c r="A1712">
        <v>599600</v>
      </c>
      <c r="B1712" t="s">
        <v>0</v>
      </c>
      <c r="C1712" t="s">
        <v>14</v>
      </c>
      <c r="D1712">
        <v>21</v>
      </c>
      <c r="E1712" t="s">
        <v>82</v>
      </c>
      <c r="F1712">
        <v>883</v>
      </c>
      <c r="G1712">
        <v>0</v>
      </c>
      <c r="H1712" t="s">
        <v>83</v>
      </c>
      <c r="I1712" t="s">
        <v>84</v>
      </c>
      <c r="J1712" t="s">
        <v>88</v>
      </c>
      <c r="K1712">
        <v>2</v>
      </c>
      <c r="L1712">
        <v>2</v>
      </c>
      <c r="M1712">
        <v>2</v>
      </c>
      <c r="N1712" t="s">
        <v>86</v>
      </c>
      <c r="O1712" t="s">
        <v>116</v>
      </c>
      <c r="P1712">
        <v>2</v>
      </c>
      <c r="Q1712">
        <v>6001000</v>
      </c>
      <c r="R1712">
        <v>3000500</v>
      </c>
      <c r="S1712">
        <v>6000000</v>
      </c>
      <c r="T1712">
        <v>2</v>
      </c>
      <c r="U1712">
        <v>2</v>
      </c>
      <c r="V1712">
        <v>2</v>
      </c>
      <c r="W1712">
        <v>1</v>
      </c>
      <c r="X1712">
        <v>1</v>
      </c>
      <c r="Y1712">
        <v>6001000</v>
      </c>
      <c r="Z1712">
        <v>6001000</v>
      </c>
      <c r="AA1712">
        <v>2</v>
      </c>
      <c r="AB1712">
        <v>2</v>
      </c>
      <c r="AC1712">
        <v>15</v>
      </c>
      <c r="AD1712">
        <v>11</v>
      </c>
      <c r="AE1712">
        <v>2</v>
      </c>
      <c r="AF1712">
        <v>60</v>
      </c>
      <c r="AG1712">
        <v>60</v>
      </c>
      <c r="AH1712">
        <v>29</v>
      </c>
      <c r="AI1712">
        <v>340</v>
      </c>
      <c r="AJ1712">
        <v>340</v>
      </c>
      <c r="AK1712">
        <v>52</v>
      </c>
      <c r="AL1712">
        <v>5.6666666666666696</v>
      </c>
      <c r="AM1712">
        <v>52</v>
      </c>
      <c r="AN1712">
        <v>170</v>
      </c>
      <c r="AO1712">
        <v>288</v>
      </c>
      <c r="AP1712">
        <v>7</v>
      </c>
      <c r="AQ1712">
        <v>-6</v>
      </c>
      <c r="AR1712">
        <v>2</v>
      </c>
      <c r="AS1712">
        <v>2</v>
      </c>
      <c r="AT1712">
        <v>0</v>
      </c>
      <c r="AU1712">
        <v>0</v>
      </c>
      <c r="AV1712" t="s">
        <v>2</v>
      </c>
      <c r="AW1712" t="s">
        <v>2</v>
      </c>
      <c r="AX1712" t="s">
        <v>2</v>
      </c>
      <c r="AY1712" t="s">
        <v>2</v>
      </c>
      <c r="AZ1712">
        <v>1</v>
      </c>
      <c r="BA1712">
        <v>1</v>
      </c>
      <c r="BB1712">
        <v>0</v>
      </c>
      <c r="BC1712">
        <v>0</v>
      </c>
      <c r="BD1712">
        <v>1</v>
      </c>
      <c r="BE1712">
        <v>212907.255</v>
      </c>
      <c r="BF1712">
        <v>212907.255</v>
      </c>
      <c r="BG1712">
        <v>0</v>
      </c>
      <c r="BH1712">
        <v>0</v>
      </c>
    </row>
    <row r="1713" spans="1:60" x14ac:dyDescent="0.3">
      <c r="A1713">
        <v>29345</v>
      </c>
      <c r="B1713" t="s">
        <v>1</v>
      </c>
      <c r="C1713" t="s">
        <v>14</v>
      </c>
      <c r="D1713">
        <v>36</v>
      </c>
      <c r="E1713" t="s">
        <v>82</v>
      </c>
      <c r="F1713">
        <v>854</v>
      </c>
      <c r="G1713">
        <v>23</v>
      </c>
      <c r="H1713" t="s">
        <v>89</v>
      </c>
      <c r="I1713" t="s">
        <v>84</v>
      </c>
      <c r="J1713" t="s">
        <v>85</v>
      </c>
      <c r="K1713" t="s">
        <v>2</v>
      </c>
      <c r="L1713" t="s">
        <v>2</v>
      </c>
      <c r="M1713" t="s">
        <v>2</v>
      </c>
      <c r="N1713" t="s">
        <v>2</v>
      </c>
      <c r="O1713" t="s">
        <v>2</v>
      </c>
      <c r="P1713" t="s">
        <v>2</v>
      </c>
      <c r="Q1713" t="s">
        <v>2</v>
      </c>
      <c r="R1713" t="s">
        <v>2</v>
      </c>
      <c r="S1713" t="s">
        <v>2</v>
      </c>
      <c r="T1713" t="s">
        <v>2</v>
      </c>
      <c r="U1713" t="s">
        <v>2</v>
      </c>
      <c r="V1713" t="s">
        <v>2</v>
      </c>
      <c r="W1713" t="s">
        <v>2</v>
      </c>
      <c r="X1713" t="s">
        <v>2</v>
      </c>
      <c r="Y1713" t="s">
        <v>2</v>
      </c>
      <c r="Z1713" t="s">
        <v>2</v>
      </c>
      <c r="AA1713" t="s">
        <v>2</v>
      </c>
      <c r="AB1713" t="s">
        <v>2</v>
      </c>
      <c r="AC1713" t="s">
        <v>2</v>
      </c>
      <c r="AD1713" t="s">
        <v>2</v>
      </c>
      <c r="AE1713" t="s">
        <v>2</v>
      </c>
      <c r="AF1713">
        <v>5</v>
      </c>
      <c r="AG1713">
        <v>5</v>
      </c>
      <c r="AH1713">
        <v>5</v>
      </c>
      <c r="AI1713">
        <v>48</v>
      </c>
      <c r="AJ1713">
        <v>48</v>
      </c>
      <c r="AK1713">
        <v>48</v>
      </c>
      <c r="AL1713">
        <v>9.6</v>
      </c>
      <c r="AM1713">
        <v>35</v>
      </c>
      <c r="AN1713">
        <v>48</v>
      </c>
      <c r="AO1713">
        <v>48</v>
      </c>
      <c r="AP1713">
        <v>0</v>
      </c>
      <c r="AQ1713">
        <v>0</v>
      </c>
      <c r="AR1713">
        <v>1</v>
      </c>
      <c r="AS1713">
        <v>1</v>
      </c>
      <c r="AT1713">
        <v>0</v>
      </c>
      <c r="AU1713">
        <v>0</v>
      </c>
      <c r="AV1713" t="s">
        <v>2</v>
      </c>
      <c r="AW1713" t="s">
        <v>2</v>
      </c>
      <c r="AX1713" t="s">
        <v>2</v>
      </c>
      <c r="AY1713" t="s">
        <v>2</v>
      </c>
      <c r="AZ1713" t="s">
        <v>2</v>
      </c>
      <c r="BA1713" t="s">
        <v>2</v>
      </c>
      <c r="BB1713" t="s">
        <v>2</v>
      </c>
      <c r="BC1713" t="s">
        <v>2</v>
      </c>
      <c r="BD1713" t="s">
        <v>2</v>
      </c>
      <c r="BE1713" t="s">
        <v>2</v>
      </c>
      <c r="BF1713" t="s">
        <v>2</v>
      </c>
      <c r="BG1713" t="s">
        <v>2</v>
      </c>
      <c r="BH1713" t="s">
        <v>2</v>
      </c>
    </row>
    <row r="1714" spans="1:60" x14ac:dyDescent="0.3">
      <c r="A1714">
        <v>225389</v>
      </c>
      <c r="B1714" t="s">
        <v>0</v>
      </c>
      <c r="C1714" t="s">
        <v>14</v>
      </c>
      <c r="D1714">
        <v>25</v>
      </c>
      <c r="E1714" t="s">
        <v>82</v>
      </c>
      <c r="F1714">
        <v>870</v>
      </c>
      <c r="G1714">
        <v>0</v>
      </c>
      <c r="H1714" t="s">
        <v>83</v>
      </c>
      <c r="I1714" t="s">
        <v>84</v>
      </c>
      <c r="J1714" t="s">
        <v>88</v>
      </c>
      <c r="K1714">
        <v>1</v>
      </c>
      <c r="L1714">
        <v>1</v>
      </c>
      <c r="M1714">
        <v>1</v>
      </c>
      <c r="N1714" t="s">
        <v>86</v>
      </c>
      <c r="O1714" t="s">
        <v>90</v>
      </c>
      <c r="P1714">
        <v>1</v>
      </c>
      <c r="Q1714">
        <v>300000</v>
      </c>
      <c r="R1714">
        <v>300000</v>
      </c>
      <c r="S1714">
        <v>300000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300000</v>
      </c>
      <c r="Z1714">
        <v>300000</v>
      </c>
      <c r="AA1714">
        <v>1</v>
      </c>
      <c r="AB1714">
        <v>1</v>
      </c>
      <c r="AC1714">
        <v>21</v>
      </c>
      <c r="AD1714" t="s">
        <v>2</v>
      </c>
      <c r="AE1714">
        <v>1</v>
      </c>
      <c r="AF1714">
        <v>9</v>
      </c>
      <c r="AG1714">
        <v>9</v>
      </c>
      <c r="AH1714">
        <v>9</v>
      </c>
      <c r="AI1714">
        <v>23</v>
      </c>
      <c r="AJ1714">
        <v>23</v>
      </c>
      <c r="AK1714">
        <v>23</v>
      </c>
      <c r="AL1714">
        <v>2.5555555555555598</v>
      </c>
      <c r="AM1714">
        <v>8</v>
      </c>
      <c r="AN1714">
        <v>23</v>
      </c>
      <c r="AO1714">
        <v>23</v>
      </c>
      <c r="AP1714">
        <v>7</v>
      </c>
      <c r="AQ1714">
        <v>8</v>
      </c>
      <c r="AR1714">
        <v>1</v>
      </c>
      <c r="AS1714">
        <v>1</v>
      </c>
      <c r="AT1714">
        <v>0</v>
      </c>
      <c r="AU1714">
        <v>0</v>
      </c>
      <c r="AV1714" t="s">
        <v>2</v>
      </c>
      <c r="AW1714" t="s">
        <v>2</v>
      </c>
      <c r="AX1714" t="s">
        <v>2</v>
      </c>
      <c r="AY1714" t="s">
        <v>2</v>
      </c>
      <c r="AZ1714">
        <v>1</v>
      </c>
      <c r="BA1714">
        <v>1</v>
      </c>
      <c r="BB1714">
        <v>0</v>
      </c>
      <c r="BC1714">
        <v>0</v>
      </c>
      <c r="BD1714">
        <v>1</v>
      </c>
      <c r="BE1714">
        <v>345161.29</v>
      </c>
      <c r="BF1714">
        <v>345161.29</v>
      </c>
      <c r="BG1714">
        <v>0</v>
      </c>
      <c r="BH1714">
        <v>0</v>
      </c>
    </row>
    <row r="1715" spans="1:60" x14ac:dyDescent="0.3">
      <c r="A1715">
        <v>536125</v>
      </c>
      <c r="B1715" t="s">
        <v>0</v>
      </c>
      <c r="C1715" t="s">
        <v>13</v>
      </c>
      <c r="D1715">
        <v>43</v>
      </c>
      <c r="E1715" t="s">
        <v>82</v>
      </c>
      <c r="F1715">
        <v>856</v>
      </c>
      <c r="G1715">
        <v>0</v>
      </c>
      <c r="H1715" t="s">
        <v>83</v>
      </c>
      <c r="I1715" t="s">
        <v>84</v>
      </c>
      <c r="J1715" t="s">
        <v>88</v>
      </c>
      <c r="K1715">
        <v>1</v>
      </c>
      <c r="L1715">
        <v>1</v>
      </c>
      <c r="M1715">
        <v>1</v>
      </c>
      <c r="N1715" t="s">
        <v>86</v>
      </c>
      <c r="O1715" t="s">
        <v>87</v>
      </c>
      <c r="P1715">
        <v>1</v>
      </c>
      <c r="Q1715">
        <v>40000000</v>
      </c>
      <c r="R1715">
        <v>40000000</v>
      </c>
      <c r="S1715">
        <v>40000000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40000000</v>
      </c>
      <c r="Z1715">
        <v>40000000</v>
      </c>
      <c r="AA1715">
        <v>1</v>
      </c>
      <c r="AB1715">
        <v>1</v>
      </c>
      <c r="AC1715">
        <v>5</v>
      </c>
      <c r="AD1715" t="s">
        <v>2</v>
      </c>
      <c r="AE1715">
        <v>1</v>
      </c>
      <c r="AF1715">
        <v>34</v>
      </c>
      <c r="AG1715">
        <v>34</v>
      </c>
      <c r="AH1715">
        <v>34</v>
      </c>
      <c r="AI1715">
        <v>84</v>
      </c>
      <c r="AJ1715">
        <v>84</v>
      </c>
      <c r="AK1715">
        <v>84</v>
      </c>
      <c r="AL1715">
        <v>2.47058823529412</v>
      </c>
      <c r="AM1715">
        <v>14</v>
      </c>
      <c r="AN1715">
        <v>84</v>
      </c>
      <c r="AO1715">
        <v>84</v>
      </c>
      <c r="AP1715">
        <v>3</v>
      </c>
      <c r="AQ1715">
        <v>0</v>
      </c>
      <c r="AR1715">
        <v>1</v>
      </c>
      <c r="AS1715">
        <v>1</v>
      </c>
      <c r="AT1715">
        <v>0</v>
      </c>
      <c r="AU1715">
        <v>0</v>
      </c>
      <c r="AV1715" t="s">
        <v>2</v>
      </c>
      <c r="AW1715" t="s">
        <v>2</v>
      </c>
      <c r="AX1715" t="s">
        <v>2</v>
      </c>
      <c r="AY1715" t="s">
        <v>2</v>
      </c>
      <c r="AZ1715">
        <v>1</v>
      </c>
      <c r="BA1715">
        <v>1</v>
      </c>
      <c r="BB1715">
        <v>0</v>
      </c>
      <c r="BC1715">
        <v>0</v>
      </c>
      <c r="BD1715">
        <v>1</v>
      </c>
      <c r="BE1715">
        <v>5315419.3499999996</v>
      </c>
      <c r="BF1715">
        <v>5315419.3499999996</v>
      </c>
      <c r="BG1715">
        <v>0</v>
      </c>
      <c r="BH1715">
        <v>0</v>
      </c>
    </row>
    <row r="1716" spans="1:60" x14ac:dyDescent="0.3">
      <c r="A1716">
        <v>631137</v>
      </c>
      <c r="B1716" t="s">
        <v>0</v>
      </c>
      <c r="C1716" t="s">
        <v>14</v>
      </c>
      <c r="D1716">
        <v>34</v>
      </c>
      <c r="E1716" t="s">
        <v>82</v>
      </c>
      <c r="F1716">
        <v>844</v>
      </c>
      <c r="G1716">
        <v>11</v>
      </c>
      <c r="H1716" t="s">
        <v>89</v>
      </c>
      <c r="I1716" t="s">
        <v>82</v>
      </c>
      <c r="J1716" t="s">
        <v>88</v>
      </c>
      <c r="K1716" t="s">
        <v>2</v>
      </c>
      <c r="L1716" t="s">
        <v>2</v>
      </c>
      <c r="M1716" t="s">
        <v>2</v>
      </c>
      <c r="N1716" t="s">
        <v>2</v>
      </c>
      <c r="O1716" t="s">
        <v>2</v>
      </c>
      <c r="P1716" t="s">
        <v>2</v>
      </c>
      <c r="Q1716" t="s">
        <v>2</v>
      </c>
      <c r="R1716" t="s">
        <v>2</v>
      </c>
      <c r="S1716" t="s">
        <v>2</v>
      </c>
      <c r="T1716" t="s">
        <v>2</v>
      </c>
      <c r="U1716" t="s">
        <v>2</v>
      </c>
      <c r="V1716" t="s">
        <v>2</v>
      </c>
      <c r="W1716" t="s">
        <v>2</v>
      </c>
      <c r="X1716" t="s">
        <v>2</v>
      </c>
      <c r="Y1716" t="s">
        <v>2</v>
      </c>
      <c r="Z1716" t="s">
        <v>2</v>
      </c>
      <c r="AA1716" t="s">
        <v>2</v>
      </c>
      <c r="AB1716" t="s">
        <v>2</v>
      </c>
      <c r="AC1716" t="s">
        <v>2</v>
      </c>
      <c r="AD1716" t="s">
        <v>2</v>
      </c>
      <c r="AE1716" t="s">
        <v>2</v>
      </c>
      <c r="AF1716">
        <v>4</v>
      </c>
      <c r="AG1716">
        <v>4</v>
      </c>
      <c r="AH1716">
        <v>4</v>
      </c>
      <c r="AI1716">
        <v>49</v>
      </c>
      <c r="AJ1716">
        <v>49</v>
      </c>
      <c r="AK1716">
        <v>49</v>
      </c>
      <c r="AL1716">
        <v>12.25</v>
      </c>
      <c r="AM1716">
        <v>27</v>
      </c>
      <c r="AN1716">
        <v>49</v>
      </c>
      <c r="AO1716">
        <v>49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1</v>
      </c>
      <c r="AV1716" t="s">
        <v>2</v>
      </c>
      <c r="AW1716" t="s">
        <v>2</v>
      </c>
      <c r="AX1716" t="s">
        <v>2</v>
      </c>
      <c r="AY1716" t="s">
        <v>2</v>
      </c>
      <c r="AZ1716" t="s">
        <v>2</v>
      </c>
      <c r="BA1716" t="s">
        <v>2</v>
      </c>
      <c r="BB1716" t="s">
        <v>2</v>
      </c>
      <c r="BC1716" t="s">
        <v>2</v>
      </c>
      <c r="BD1716" t="s">
        <v>2</v>
      </c>
      <c r="BE1716" t="s">
        <v>2</v>
      </c>
      <c r="BF1716" t="s">
        <v>2</v>
      </c>
      <c r="BG1716" t="s">
        <v>2</v>
      </c>
      <c r="BH1716" t="s">
        <v>2</v>
      </c>
    </row>
    <row r="1717" spans="1:60" x14ac:dyDescent="0.3">
      <c r="A1717">
        <v>601539</v>
      </c>
      <c r="B1717" t="s">
        <v>0</v>
      </c>
      <c r="C1717" t="s">
        <v>13</v>
      </c>
      <c r="D1717">
        <v>25</v>
      </c>
      <c r="E1717" t="s">
        <v>82</v>
      </c>
      <c r="F1717">
        <v>855</v>
      </c>
      <c r="G1717">
        <v>0</v>
      </c>
      <c r="H1717" t="s">
        <v>83</v>
      </c>
      <c r="I1717" t="s">
        <v>84</v>
      </c>
      <c r="J1717" t="s">
        <v>88</v>
      </c>
      <c r="K1717" t="s">
        <v>2</v>
      </c>
      <c r="L1717" t="s">
        <v>2</v>
      </c>
      <c r="M1717" t="s">
        <v>2</v>
      </c>
      <c r="N1717" t="s">
        <v>2</v>
      </c>
      <c r="O1717" t="s">
        <v>2</v>
      </c>
      <c r="P1717" t="s">
        <v>2</v>
      </c>
      <c r="Q1717" t="s">
        <v>2</v>
      </c>
      <c r="R1717" t="s">
        <v>2</v>
      </c>
      <c r="S1717" t="s">
        <v>2</v>
      </c>
      <c r="T1717" t="s">
        <v>2</v>
      </c>
      <c r="U1717" t="s">
        <v>2</v>
      </c>
      <c r="V1717" t="s">
        <v>2</v>
      </c>
      <c r="W1717" t="s">
        <v>2</v>
      </c>
      <c r="X1717" t="s">
        <v>2</v>
      </c>
      <c r="Y1717" t="s">
        <v>2</v>
      </c>
      <c r="Z1717" t="s">
        <v>2</v>
      </c>
      <c r="AA1717" t="s">
        <v>2</v>
      </c>
      <c r="AB1717" t="s">
        <v>2</v>
      </c>
      <c r="AC1717" t="s">
        <v>2</v>
      </c>
      <c r="AD1717" t="s">
        <v>2</v>
      </c>
      <c r="AE1717" t="s">
        <v>2</v>
      </c>
      <c r="AF1717">
        <v>19</v>
      </c>
      <c r="AG1717">
        <v>19</v>
      </c>
      <c r="AH1717">
        <v>19</v>
      </c>
      <c r="AI1717">
        <v>109</v>
      </c>
      <c r="AJ1717">
        <v>109</v>
      </c>
      <c r="AK1717">
        <v>109</v>
      </c>
      <c r="AL1717">
        <v>5.7368421052631602</v>
      </c>
      <c r="AM1717">
        <v>37</v>
      </c>
      <c r="AN1717">
        <v>109</v>
      </c>
      <c r="AO1717">
        <v>109</v>
      </c>
      <c r="AP1717">
        <v>3</v>
      </c>
      <c r="AQ1717">
        <v>5</v>
      </c>
      <c r="AR1717">
        <v>1</v>
      </c>
      <c r="AS1717">
        <v>1</v>
      </c>
      <c r="AT1717">
        <v>0</v>
      </c>
      <c r="AU1717">
        <v>0</v>
      </c>
      <c r="AV1717" t="s">
        <v>2</v>
      </c>
      <c r="AW1717" t="s">
        <v>2</v>
      </c>
      <c r="AX1717" t="s">
        <v>2</v>
      </c>
      <c r="AY1717" t="s">
        <v>2</v>
      </c>
      <c r="AZ1717">
        <v>1</v>
      </c>
      <c r="BA1717">
        <v>1</v>
      </c>
      <c r="BB1717">
        <v>0</v>
      </c>
      <c r="BC1717">
        <v>0</v>
      </c>
      <c r="BD1717">
        <v>1</v>
      </c>
      <c r="BE1717">
        <v>147677.42000000001</v>
      </c>
      <c r="BF1717">
        <v>147677.42000000001</v>
      </c>
      <c r="BG1717">
        <v>0</v>
      </c>
      <c r="BH1717">
        <v>0</v>
      </c>
    </row>
    <row r="1718" spans="1:60" x14ac:dyDescent="0.3">
      <c r="A1718">
        <v>645185</v>
      </c>
      <c r="B1718" t="s">
        <v>0</v>
      </c>
      <c r="C1718" t="s">
        <v>14</v>
      </c>
      <c r="D1718">
        <v>32</v>
      </c>
      <c r="E1718" t="s">
        <v>82</v>
      </c>
      <c r="F1718">
        <v>849</v>
      </c>
      <c r="G1718">
        <v>0</v>
      </c>
      <c r="H1718" t="s">
        <v>83</v>
      </c>
      <c r="I1718" t="s">
        <v>84</v>
      </c>
      <c r="J1718" t="s">
        <v>88</v>
      </c>
      <c r="K1718" t="s">
        <v>2</v>
      </c>
      <c r="L1718" t="s">
        <v>2</v>
      </c>
      <c r="M1718" t="s">
        <v>2</v>
      </c>
      <c r="N1718" t="s">
        <v>2</v>
      </c>
      <c r="O1718" t="s">
        <v>2</v>
      </c>
      <c r="P1718" t="s">
        <v>2</v>
      </c>
      <c r="Q1718" t="s">
        <v>2</v>
      </c>
      <c r="R1718" t="s">
        <v>2</v>
      </c>
      <c r="S1718" t="s">
        <v>2</v>
      </c>
      <c r="T1718" t="s">
        <v>2</v>
      </c>
      <c r="U1718" t="s">
        <v>2</v>
      </c>
      <c r="V1718" t="s">
        <v>2</v>
      </c>
      <c r="W1718" t="s">
        <v>2</v>
      </c>
      <c r="X1718" t="s">
        <v>2</v>
      </c>
      <c r="Y1718" t="s">
        <v>2</v>
      </c>
      <c r="Z1718" t="s">
        <v>2</v>
      </c>
      <c r="AA1718" t="s">
        <v>2</v>
      </c>
      <c r="AB1718" t="s">
        <v>2</v>
      </c>
      <c r="AC1718" t="s">
        <v>2</v>
      </c>
      <c r="AD1718" t="s">
        <v>2</v>
      </c>
      <c r="AE1718" t="s">
        <v>2</v>
      </c>
      <c r="AF1718">
        <v>4</v>
      </c>
      <c r="AG1718">
        <v>4</v>
      </c>
      <c r="AH1718">
        <v>4</v>
      </c>
      <c r="AI1718">
        <v>22</v>
      </c>
      <c r="AJ1718">
        <v>22</v>
      </c>
      <c r="AK1718">
        <v>22</v>
      </c>
      <c r="AL1718">
        <v>5.5</v>
      </c>
      <c r="AM1718">
        <v>9</v>
      </c>
      <c r="AN1718">
        <v>22</v>
      </c>
      <c r="AO1718">
        <v>22</v>
      </c>
      <c r="AP1718">
        <v>0</v>
      </c>
      <c r="AQ1718">
        <v>4</v>
      </c>
      <c r="AR1718" t="s">
        <v>2</v>
      </c>
      <c r="AS1718" t="s">
        <v>2</v>
      </c>
      <c r="AT1718" t="s">
        <v>2</v>
      </c>
      <c r="AU1718" t="s">
        <v>2</v>
      </c>
      <c r="AV1718" t="s">
        <v>2</v>
      </c>
      <c r="AW1718" t="s">
        <v>2</v>
      </c>
      <c r="AX1718" t="s">
        <v>2</v>
      </c>
      <c r="AY1718" t="s">
        <v>2</v>
      </c>
      <c r="AZ1718" t="s">
        <v>2</v>
      </c>
      <c r="BA1718" t="s">
        <v>2</v>
      </c>
      <c r="BB1718" t="s">
        <v>2</v>
      </c>
      <c r="BC1718" t="s">
        <v>2</v>
      </c>
      <c r="BD1718" t="s">
        <v>2</v>
      </c>
      <c r="BE1718" t="s">
        <v>2</v>
      </c>
      <c r="BF1718" t="s">
        <v>2</v>
      </c>
      <c r="BG1718" t="s">
        <v>2</v>
      </c>
      <c r="BH1718" t="s">
        <v>2</v>
      </c>
    </row>
    <row r="1719" spans="1:60" x14ac:dyDescent="0.3">
      <c r="A1719">
        <v>618114</v>
      </c>
      <c r="B1719" t="s">
        <v>0</v>
      </c>
      <c r="C1719" t="s">
        <v>14</v>
      </c>
      <c r="D1719">
        <v>20</v>
      </c>
      <c r="E1719" t="s">
        <v>82</v>
      </c>
      <c r="F1719">
        <v>844</v>
      </c>
      <c r="G1719">
        <v>0</v>
      </c>
      <c r="H1719" t="s">
        <v>83</v>
      </c>
      <c r="I1719" t="s">
        <v>84</v>
      </c>
      <c r="J1719" t="s">
        <v>88</v>
      </c>
      <c r="K1719">
        <v>2</v>
      </c>
      <c r="L1719">
        <v>2</v>
      </c>
      <c r="M1719">
        <v>2</v>
      </c>
      <c r="N1719" t="s">
        <v>86</v>
      </c>
      <c r="O1719" t="s">
        <v>87</v>
      </c>
      <c r="P1719">
        <v>2</v>
      </c>
      <c r="Q1719">
        <v>811200</v>
      </c>
      <c r="R1719">
        <v>405600</v>
      </c>
      <c r="S1719">
        <v>521200</v>
      </c>
      <c r="T1719">
        <v>2</v>
      </c>
      <c r="U1719">
        <v>2</v>
      </c>
      <c r="V1719">
        <v>2</v>
      </c>
      <c r="W1719">
        <v>1</v>
      </c>
      <c r="X1719">
        <v>1</v>
      </c>
      <c r="Y1719">
        <v>811200</v>
      </c>
      <c r="Z1719">
        <v>811200</v>
      </c>
      <c r="AA1719">
        <v>2</v>
      </c>
      <c r="AB1719">
        <v>2</v>
      </c>
      <c r="AC1719">
        <v>0</v>
      </c>
      <c r="AD1719">
        <v>1</v>
      </c>
      <c r="AE1719">
        <v>2</v>
      </c>
      <c r="AF1719">
        <v>25</v>
      </c>
      <c r="AG1719">
        <v>25</v>
      </c>
      <c r="AH1719">
        <v>25</v>
      </c>
      <c r="AI1719">
        <v>139</v>
      </c>
      <c r="AJ1719">
        <v>139</v>
      </c>
      <c r="AK1719">
        <v>139</v>
      </c>
      <c r="AL1719">
        <v>5.56</v>
      </c>
      <c r="AM1719">
        <v>20</v>
      </c>
      <c r="AN1719">
        <v>139</v>
      </c>
      <c r="AO1719">
        <v>139</v>
      </c>
      <c r="AP1719">
        <v>4</v>
      </c>
      <c r="AQ1719">
        <v>-4</v>
      </c>
      <c r="AR1719">
        <v>1</v>
      </c>
      <c r="AS1719">
        <v>1</v>
      </c>
      <c r="AT1719">
        <v>0</v>
      </c>
      <c r="AU1719">
        <v>0</v>
      </c>
      <c r="AV1719" t="s">
        <v>2</v>
      </c>
      <c r="AW1719" t="s">
        <v>2</v>
      </c>
      <c r="AX1719" t="s">
        <v>2</v>
      </c>
      <c r="AY1719" t="s">
        <v>2</v>
      </c>
      <c r="AZ1719">
        <v>1</v>
      </c>
      <c r="BA1719">
        <v>1</v>
      </c>
      <c r="BB1719">
        <v>0</v>
      </c>
      <c r="BC1719">
        <v>0</v>
      </c>
      <c r="BD1719">
        <v>1</v>
      </c>
      <c r="BE1719">
        <v>16103.23</v>
      </c>
      <c r="BF1719">
        <v>16103.23</v>
      </c>
      <c r="BG1719">
        <v>0</v>
      </c>
      <c r="BH1719">
        <v>0</v>
      </c>
    </row>
    <row r="1720" spans="1:60" x14ac:dyDescent="0.3">
      <c r="A1720">
        <v>284219</v>
      </c>
      <c r="B1720" t="s">
        <v>0</v>
      </c>
      <c r="C1720" t="s">
        <v>14</v>
      </c>
      <c r="D1720">
        <v>41</v>
      </c>
      <c r="E1720" t="s">
        <v>82</v>
      </c>
      <c r="F1720">
        <v>926</v>
      </c>
      <c r="G1720">
        <v>3</v>
      </c>
      <c r="H1720" t="s">
        <v>83</v>
      </c>
      <c r="I1720" t="s">
        <v>84</v>
      </c>
      <c r="J1720" t="s">
        <v>85</v>
      </c>
      <c r="K1720" t="s">
        <v>2</v>
      </c>
      <c r="L1720" t="s">
        <v>2</v>
      </c>
      <c r="M1720" t="s">
        <v>2</v>
      </c>
      <c r="N1720" t="s">
        <v>2</v>
      </c>
      <c r="O1720" t="s">
        <v>2</v>
      </c>
      <c r="P1720" t="s">
        <v>2</v>
      </c>
      <c r="Q1720" t="s">
        <v>2</v>
      </c>
      <c r="R1720" t="s">
        <v>2</v>
      </c>
      <c r="S1720" t="s">
        <v>2</v>
      </c>
      <c r="T1720" t="s">
        <v>2</v>
      </c>
      <c r="U1720" t="s">
        <v>2</v>
      </c>
      <c r="V1720" t="s">
        <v>2</v>
      </c>
      <c r="W1720" t="s">
        <v>2</v>
      </c>
      <c r="X1720" t="s">
        <v>2</v>
      </c>
      <c r="Y1720" t="s">
        <v>2</v>
      </c>
      <c r="Z1720" t="s">
        <v>2</v>
      </c>
      <c r="AA1720" t="s">
        <v>2</v>
      </c>
      <c r="AB1720" t="s">
        <v>2</v>
      </c>
      <c r="AC1720" t="s">
        <v>2</v>
      </c>
      <c r="AD1720" t="s">
        <v>2</v>
      </c>
      <c r="AE1720" t="s">
        <v>2</v>
      </c>
      <c r="AF1720">
        <v>16</v>
      </c>
      <c r="AG1720">
        <v>10</v>
      </c>
      <c r="AH1720">
        <v>2</v>
      </c>
      <c r="AI1720">
        <v>53</v>
      </c>
      <c r="AJ1720">
        <v>40</v>
      </c>
      <c r="AK1720">
        <v>2</v>
      </c>
      <c r="AL1720">
        <v>3.3125</v>
      </c>
      <c r="AM1720">
        <v>16</v>
      </c>
      <c r="AN1720">
        <v>17.6666666666667</v>
      </c>
      <c r="AO1720">
        <v>38</v>
      </c>
      <c r="AP1720">
        <v>40</v>
      </c>
      <c r="AQ1720">
        <v>0</v>
      </c>
      <c r="AR1720" t="s">
        <v>2</v>
      </c>
      <c r="AS1720" t="s">
        <v>2</v>
      </c>
      <c r="AT1720" t="s">
        <v>2</v>
      </c>
      <c r="AU1720" t="s">
        <v>2</v>
      </c>
      <c r="AV1720">
        <v>432666667</v>
      </c>
      <c r="AW1720">
        <v>429000000.5</v>
      </c>
      <c r="AX1720">
        <v>1</v>
      </c>
      <c r="AY1720">
        <v>1</v>
      </c>
      <c r="AZ1720">
        <v>1</v>
      </c>
      <c r="BA1720">
        <v>1</v>
      </c>
      <c r="BB1720">
        <v>0</v>
      </c>
      <c r="BC1720">
        <v>0</v>
      </c>
      <c r="BD1720">
        <v>1</v>
      </c>
      <c r="BE1720">
        <v>315779.23</v>
      </c>
      <c r="BF1720">
        <v>399733.36</v>
      </c>
      <c r="BG1720">
        <v>0</v>
      </c>
      <c r="BH1720">
        <v>0</v>
      </c>
    </row>
    <row r="1721" spans="1:60" x14ac:dyDescent="0.3">
      <c r="A1721">
        <v>231099</v>
      </c>
      <c r="B1721" t="s">
        <v>0</v>
      </c>
      <c r="C1721" t="s">
        <v>14</v>
      </c>
      <c r="D1721">
        <v>32</v>
      </c>
      <c r="E1721" t="s">
        <v>82</v>
      </c>
      <c r="F1721">
        <v>929</v>
      </c>
      <c r="G1721">
        <v>0</v>
      </c>
      <c r="H1721" t="s">
        <v>83</v>
      </c>
      <c r="I1721" t="s">
        <v>84</v>
      </c>
      <c r="J1721" t="s">
        <v>85</v>
      </c>
      <c r="K1721" t="s">
        <v>2</v>
      </c>
      <c r="L1721" t="s">
        <v>2</v>
      </c>
      <c r="M1721" t="s">
        <v>2</v>
      </c>
      <c r="N1721" t="s">
        <v>2</v>
      </c>
      <c r="O1721" t="s">
        <v>2</v>
      </c>
      <c r="P1721" t="s">
        <v>2</v>
      </c>
      <c r="Q1721" t="s">
        <v>2</v>
      </c>
      <c r="R1721" t="s">
        <v>2</v>
      </c>
      <c r="S1721" t="s">
        <v>2</v>
      </c>
      <c r="T1721" t="s">
        <v>2</v>
      </c>
      <c r="U1721" t="s">
        <v>2</v>
      </c>
      <c r="V1721" t="s">
        <v>2</v>
      </c>
      <c r="W1721" t="s">
        <v>2</v>
      </c>
      <c r="X1721" t="s">
        <v>2</v>
      </c>
      <c r="Y1721" t="s">
        <v>2</v>
      </c>
      <c r="Z1721" t="s">
        <v>2</v>
      </c>
      <c r="AA1721" t="s">
        <v>2</v>
      </c>
      <c r="AB1721" t="s">
        <v>2</v>
      </c>
      <c r="AC1721" t="s">
        <v>2</v>
      </c>
      <c r="AD1721" t="s">
        <v>2</v>
      </c>
      <c r="AE1721" t="s">
        <v>2</v>
      </c>
      <c r="AF1721">
        <v>12</v>
      </c>
      <c r="AG1721">
        <v>2</v>
      </c>
      <c r="AH1721" t="s">
        <v>2</v>
      </c>
      <c r="AI1721">
        <v>32</v>
      </c>
      <c r="AJ1721">
        <v>8</v>
      </c>
      <c r="AK1721" t="s">
        <v>2</v>
      </c>
      <c r="AL1721">
        <v>2.6666666666666701</v>
      </c>
      <c r="AM1721">
        <v>6</v>
      </c>
      <c r="AN1721">
        <v>16</v>
      </c>
      <c r="AO1721">
        <v>24</v>
      </c>
      <c r="AP1721">
        <v>24</v>
      </c>
      <c r="AQ1721">
        <v>0</v>
      </c>
      <c r="AR1721">
        <v>1</v>
      </c>
      <c r="AS1721">
        <v>1</v>
      </c>
      <c r="AT1721">
        <v>0</v>
      </c>
      <c r="AU1721">
        <v>0</v>
      </c>
      <c r="AV1721">
        <v>799625000</v>
      </c>
      <c r="AW1721">
        <v>855437500</v>
      </c>
      <c r="AX1721">
        <v>1.3333333333333299</v>
      </c>
      <c r="AY1721">
        <v>1.5</v>
      </c>
      <c r="AZ1721">
        <v>1</v>
      </c>
      <c r="BA1721">
        <v>1</v>
      </c>
      <c r="BB1721">
        <v>0</v>
      </c>
      <c r="BC1721">
        <v>0</v>
      </c>
      <c r="BD1721">
        <v>1</v>
      </c>
      <c r="BE1721">
        <v>191120.5</v>
      </c>
      <c r="BF1721">
        <v>196535.59</v>
      </c>
      <c r="BG1721">
        <v>0</v>
      </c>
      <c r="BH1721">
        <v>0</v>
      </c>
    </row>
    <row r="1722" spans="1:60" x14ac:dyDescent="0.3">
      <c r="A1722">
        <v>300145</v>
      </c>
      <c r="B1722" t="s">
        <v>0</v>
      </c>
      <c r="C1722" t="s">
        <v>14</v>
      </c>
      <c r="D1722">
        <v>28</v>
      </c>
      <c r="E1722" t="s">
        <v>82</v>
      </c>
      <c r="F1722">
        <v>912</v>
      </c>
      <c r="G1722">
        <v>0</v>
      </c>
      <c r="H1722" t="s">
        <v>83</v>
      </c>
      <c r="I1722" t="s">
        <v>84</v>
      </c>
      <c r="J1722" t="s">
        <v>88</v>
      </c>
      <c r="K1722">
        <v>1</v>
      </c>
      <c r="L1722">
        <v>1</v>
      </c>
      <c r="M1722">
        <v>1</v>
      </c>
      <c r="N1722" t="s">
        <v>86</v>
      </c>
      <c r="O1722" t="s">
        <v>87</v>
      </c>
      <c r="P1722">
        <v>1</v>
      </c>
      <c r="Q1722">
        <v>1000000</v>
      </c>
      <c r="R1722">
        <v>1000000</v>
      </c>
      <c r="S1722">
        <v>1000000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1000000</v>
      </c>
      <c r="Z1722">
        <v>1000000</v>
      </c>
      <c r="AA1722">
        <v>1</v>
      </c>
      <c r="AB1722">
        <v>1</v>
      </c>
      <c r="AC1722">
        <v>46</v>
      </c>
      <c r="AD1722" t="s">
        <v>2</v>
      </c>
      <c r="AE1722">
        <v>1</v>
      </c>
      <c r="AF1722">
        <v>25</v>
      </c>
      <c r="AG1722">
        <v>21</v>
      </c>
      <c r="AH1722">
        <v>12</v>
      </c>
      <c r="AI1722">
        <v>161</v>
      </c>
      <c r="AJ1722">
        <v>126</v>
      </c>
      <c r="AK1722">
        <v>44</v>
      </c>
      <c r="AL1722">
        <v>6.44</v>
      </c>
      <c r="AM1722">
        <v>42</v>
      </c>
      <c r="AN1722">
        <v>53.6666666666667</v>
      </c>
      <c r="AO1722">
        <v>100</v>
      </c>
      <c r="AP1722">
        <v>26</v>
      </c>
      <c r="AQ1722">
        <v>1</v>
      </c>
      <c r="AR1722" t="s">
        <v>2</v>
      </c>
      <c r="AS1722" t="s">
        <v>2</v>
      </c>
      <c r="AT1722" t="s">
        <v>2</v>
      </c>
      <c r="AU1722" t="s">
        <v>2</v>
      </c>
      <c r="AV1722">
        <v>492070000</v>
      </c>
      <c r="AW1722">
        <v>488605000</v>
      </c>
      <c r="AX1722">
        <v>1</v>
      </c>
      <c r="AY1722">
        <v>1</v>
      </c>
      <c r="AZ1722">
        <v>1</v>
      </c>
      <c r="BA1722">
        <v>1</v>
      </c>
      <c r="BB1722">
        <v>0</v>
      </c>
      <c r="BC1722">
        <v>0</v>
      </c>
      <c r="BD1722">
        <v>1</v>
      </c>
      <c r="BE1722">
        <v>1279812.3066666699</v>
      </c>
      <c r="BF1722">
        <v>1873121.6850000001</v>
      </c>
      <c r="BG1722">
        <v>0</v>
      </c>
      <c r="BH1722">
        <v>0</v>
      </c>
    </row>
    <row r="1723" spans="1:60" x14ac:dyDescent="0.3">
      <c r="A1723">
        <v>816712</v>
      </c>
      <c r="B1723" t="s">
        <v>0</v>
      </c>
      <c r="C1723" t="s">
        <v>14</v>
      </c>
      <c r="D1723">
        <v>34</v>
      </c>
      <c r="E1723" t="s">
        <v>82</v>
      </c>
      <c r="F1723">
        <v>909</v>
      </c>
      <c r="G1723">
        <v>0</v>
      </c>
      <c r="H1723" t="s">
        <v>83</v>
      </c>
      <c r="I1723" t="s">
        <v>82</v>
      </c>
      <c r="J1723" t="s">
        <v>85</v>
      </c>
      <c r="K1723" t="s">
        <v>2</v>
      </c>
      <c r="L1723" t="s">
        <v>2</v>
      </c>
      <c r="M1723" t="s">
        <v>2</v>
      </c>
      <c r="N1723" t="s">
        <v>2</v>
      </c>
      <c r="O1723" t="s">
        <v>2</v>
      </c>
      <c r="P1723" t="s">
        <v>2</v>
      </c>
      <c r="Q1723" t="s">
        <v>2</v>
      </c>
      <c r="R1723" t="s">
        <v>2</v>
      </c>
      <c r="S1723" t="s">
        <v>2</v>
      </c>
      <c r="T1723" t="s">
        <v>2</v>
      </c>
      <c r="U1723" t="s">
        <v>2</v>
      </c>
      <c r="V1723" t="s">
        <v>2</v>
      </c>
      <c r="W1723" t="s">
        <v>2</v>
      </c>
      <c r="X1723" t="s">
        <v>2</v>
      </c>
      <c r="Y1723" t="s">
        <v>2</v>
      </c>
      <c r="Z1723" t="s">
        <v>2</v>
      </c>
      <c r="AA1723" t="s">
        <v>2</v>
      </c>
      <c r="AB1723" t="s">
        <v>2</v>
      </c>
      <c r="AC1723" t="s">
        <v>2</v>
      </c>
      <c r="AD1723" t="s">
        <v>2</v>
      </c>
      <c r="AE1723" t="s">
        <v>2</v>
      </c>
      <c r="AF1723">
        <v>9</v>
      </c>
      <c r="AG1723">
        <v>3</v>
      </c>
      <c r="AH1723">
        <v>3</v>
      </c>
      <c r="AI1723">
        <v>56</v>
      </c>
      <c r="AJ1723">
        <v>6</v>
      </c>
      <c r="AK1723">
        <v>6</v>
      </c>
      <c r="AL1723">
        <v>6.2222222222222197</v>
      </c>
      <c r="AM1723">
        <v>38</v>
      </c>
      <c r="AN1723">
        <v>28</v>
      </c>
      <c r="AO1723">
        <v>50</v>
      </c>
      <c r="AP1723">
        <v>40</v>
      </c>
      <c r="AQ1723">
        <v>0</v>
      </c>
      <c r="AR1723" t="s">
        <v>2</v>
      </c>
      <c r="AS1723" t="s">
        <v>2</v>
      </c>
      <c r="AT1723" t="s">
        <v>2</v>
      </c>
      <c r="AU1723" t="s">
        <v>2</v>
      </c>
      <c r="AV1723">
        <v>296430000</v>
      </c>
      <c r="AW1723">
        <v>294645000</v>
      </c>
      <c r="AX1723">
        <v>1</v>
      </c>
      <c r="AY1723">
        <v>1</v>
      </c>
      <c r="AZ1723">
        <v>1</v>
      </c>
      <c r="BA1723">
        <v>1</v>
      </c>
      <c r="BB1723">
        <v>0</v>
      </c>
      <c r="BC1723">
        <v>0</v>
      </c>
      <c r="BD1723">
        <v>1</v>
      </c>
      <c r="BE1723">
        <v>247181.99</v>
      </c>
      <c r="BF1723">
        <v>332708.46999999997</v>
      </c>
      <c r="BG1723">
        <v>0</v>
      </c>
      <c r="BH1723">
        <v>0</v>
      </c>
    </row>
    <row r="1724" spans="1:60" x14ac:dyDescent="0.3">
      <c r="A1724">
        <v>731207</v>
      </c>
      <c r="B1724" t="s">
        <v>0</v>
      </c>
      <c r="C1724" t="s">
        <v>13</v>
      </c>
      <c r="D1724">
        <v>74</v>
      </c>
      <c r="E1724" t="s">
        <v>82</v>
      </c>
      <c r="F1724">
        <v>905</v>
      </c>
      <c r="G1724">
        <v>2</v>
      </c>
      <c r="H1724" t="s">
        <v>83</v>
      </c>
      <c r="I1724" t="s">
        <v>84</v>
      </c>
      <c r="J1724" t="s">
        <v>88</v>
      </c>
      <c r="K1724">
        <v>5</v>
      </c>
      <c r="L1724">
        <v>5</v>
      </c>
      <c r="M1724">
        <v>1</v>
      </c>
      <c r="N1724" t="s">
        <v>86</v>
      </c>
      <c r="O1724" t="s">
        <v>90</v>
      </c>
      <c r="P1724">
        <v>4</v>
      </c>
      <c r="Q1724">
        <v>404600000</v>
      </c>
      <c r="R1724">
        <v>80920000</v>
      </c>
      <c r="S1724">
        <v>400000000</v>
      </c>
      <c r="T1724">
        <v>5</v>
      </c>
      <c r="U1724">
        <v>5</v>
      </c>
      <c r="V1724">
        <v>1</v>
      </c>
      <c r="W1724">
        <v>1</v>
      </c>
      <c r="X1724">
        <v>1</v>
      </c>
      <c r="Y1724">
        <v>202300000</v>
      </c>
      <c r="Z1724">
        <v>404500000</v>
      </c>
      <c r="AA1724">
        <v>2.5</v>
      </c>
      <c r="AB1724">
        <v>4</v>
      </c>
      <c r="AC1724">
        <v>11</v>
      </c>
      <c r="AD1724">
        <v>13</v>
      </c>
      <c r="AE1724">
        <v>5</v>
      </c>
      <c r="AF1724">
        <v>33</v>
      </c>
      <c r="AG1724">
        <v>30</v>
      </c>
      <c r="AH1724">
        <v>10</v>
      </c>
      <c r="AI1724">
        <v>143</v>
      </c>
      <c r="AJ1724">
        <v>112</v>
      </c>
      <c r="AK1724">
        <v>24</v>
      </c>
      <c r="AL1724">
        <v>4.3333333333333304</v>
      </c>
      <c r="AM1724">
        <v>27</v>
      </c>
      <c r="AN1724">
        <v>47.6666666666667</v>
      </c>
      <c r="AO1724">
        <v>88</v>
      </c>
      <c r="AP1724">
        <v>22</v>
      </c>
      <c r="AQ1724">
        <v>0</v>
      </c>
      <c r="AR1724">
        <v>2</v>
      </c>
      <c r="AS1724">
        <v>2</v>
      </c>
      <c r="AT1724">
        <v>0</v>
      </c>
      <c r="AU1724">
        <v>0</v>
      </c>
      <c r="AV1724" t="s">
        <v>2</v>
      </c>
      <c r="AW1724" t="s">
        <v>2</v>
      </c>
      <c r="AX1724" t="s">
        <v>2</v>
      </c>
      <c r="AY1724" t="s">
        <v>2</v>
      </c>
      <c r="AZ1724">
        <v>1</v>
      </c>
      <c r="BA1724">
        <v>1</v>
      </c>
      <c r="BB1724">
        <v>2.3333333333333299</v>
      </c>
      <c r="BC1724">
        <v>2</v>
      </c>
      <c r="BD1724">
        <v>3</v>
      </c>
      <c r="BE1724">
        <v>13319501.446666701</v>
      </c>
      <c r="BF1724">
        <v>1263300.5549999999</v>
      </c>
      <c r="BG1724">
        <v>145264696.78</v>
      </c>
      <c r="BH1724">
        <v>180477690.32499999</v>
      </c>
    </row>
    <row r="1725" spans="1:60" x14ac:dyDescent="0.3">
      <c r="A1725">
        <v>781260</v>
      </c>
      <c r="B1725" t="s">
        <v>0</v>
      </c>
      <c r="C1725" t="s">
        <v>14</v>
      </c>
      <c r="D1725">
        <v>34</v>
      </c>
      <c r="E1725" t="s">
        <v>82</v>
      </c>
      <c r="F1725">
        <v>916</v>
      </c>
      <c r="G1725">
        <v>0</v>
      </c>
      <c r="H1725" t="s">
        <v>83</v>
      </c>
      <c r="I1725" t="s">
        <v>84</v>
      </c>
      <c r="J1725" t="s">
        <v>85</v>
      </c>
      <c r="K1725" t="s">
        <v>2</v>
      </c>
      <c r="L1725" t="s">
        <v>2</v>
      </c>
      <c r="M1725" t="s">
        <v>2</v>
      </c>
      <c r="N1725" t="s">
        <v>2</v>
      </c>
      <c r="O1725" t="s">
        <v>2</v>
      </c>
      <c r="P1725" t="s">
        <v>2</v>
      </c>
      <c r="Q1725" t="s">
        <v>2</v>
      </c>
      <c r="R1725" t="s">
        <v>2</v>
      </c>
      <c r="S1725" t="s">
        <v>2</v>
      </c>
      <c r="T1725" t="s">
        <v>2</v>
      </c>
      <c r="U1725" t="s">
        <v>2</v>
      </c>
      <c r="V1725" t="s">
        <v>2</v>
      </c>
      <c r="W1725" t="s">
        <v>2</v>
      </c>
      <c r="X1725" t="s">
        <v>2</v>
      </c>
      <c r="Y1725" t="s">
        <v>2</v>
      </c>
      <c r="Z1725" t="s">
        <v>2</v>
      </c>
      <c r="AA1725" t="s">
        <v>2</v>
      </c>
      <c r="AB1725" t="s">
        <v>2</v>
      </c>
      <c r="AC1725" t="s">
        <v>2</v>
      </c>
      <c r="AD1725" t="s">
        <v>2</v>
      </c>
      <c r="AE1725" t="s">
        <v>2</v>
      </c>
      <c r="AF1725">
        <v>23</v>
      </c>
      <c r="AG1725">
        <v>23</v>
      </c>
      <c r="AH1725">
        <v>17</v>
      </c>
      <c r="AI1725">
        <v>81</v>
      </c>
      <c r="AJ1725">
        <v>81</v>
      </c>
      <c r="AK1725">
        <v>57</v>
      </c>
      <c r="AL1725">
        <v>3.52173913043478</v>
      </c>
      <c r="AM1725">
        <v>20</v>
      </c>
      <c r="AN1725">
        <v>40.5</v>
      </c>
      <c r="AO1725">
        <v>57</v>
      </c>
      <c r="AP1725">
        <v>11</v>
      </c>
      <c r="AQ1725">
        <v>35</v>
      </c>
      <c r="AR1725" t="s">
        <v>2</v>
      </c>
      <c r="AS1725" t="s">
        <v>2</v>
      </c>
      <c r="AT1725" t="s">
        <v>2</v>
      </c>
      <c r="AU1725" t="s">
        <v>2</v>
      </c>
      <c r="AV1725">
        <v>555333333</v>
      </c>
      <c r="AW1725">
        <v>552999999.5</v>
      </c>
      <c r="AX1725">
        <v>1</v>
      </c>
      <c r="AY1725">
        <v>1</v>
      </c>
      <c r="AZ1725">
        <v>1</v>
      </c>
      <c r="BA1725">
        <v>1</v>
      </c>
      <c r="BB1725">
        <v>0</v>
      </c>
      <c r="BC1725">
        <v>0</v>
      </c>
      <c r="BD1725">
        <v>1</v>
      </c>
      <c r="BE1725">
        <v>501511.32</v>
      </c>
      <c r="BF1725">
        <v>704057.30500000005</v>
      </c>
      <c r="BG1725">
        <v>0</v>
      </c>
      <c r="BH1725">
        <v>0</v>
      </c>
    </row>
    <row r="1726" spans="1:60" x14ac:dyDescent="0.3">
      <c r="A1726">
        <v>972718</v>
      </c>
      <c r="B1726" t="s">
        <v>0</v>
      </c>
      <c r="C1726" t="s">
        <v>13</v>
      </c>
      <c r="D1726">
        <v>29</v>
      </c>
      <c r="E1726" t="s">
        <v>82</v>
      </c>
      <c r="F1726">
        <v>912</v>
      </c>
      <c r="G1726">
        <v>3</v>
      </c>
      <c r="H1726" t="s">
        <v>83</v>
      </c>
      <c r="I1726" t="s">
        <v>82</v>
      </c>
      <c r="J1726" t="s">
        <v>88</v>
      </c>
      <c r="K1726">
        <v>1</v>
      </c>
      <c r="L1726">
        <v>1</v>
      </c>
      <c r="M1726">
        <v>1</v>
      </c>
      <c r="N1726" t="s">
        <v>86</v>
      </c>
      <c r="O1726" t="s">
        <v>90</v>
      </c>
      <c r="P1726">
        <v>1</v>
      </c>
      <c r="Q1726">
        <v>3600000</v>
      </c>
      <c r="R1726">
        <v>3600000</v>
      </c>
      <c r="S1726">
        <v>3600000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3600000</v>
      </c>
      <c r="Z1726">
        <v>3600000</v>
      </c>
      <c r="AA1726">
        <v>1</v>
      </c>
      <c r="AB1726">
        <v>1</v>
      </c>
      <c r="AC1726">
        <v>59</v>
      </c>
      <c r="AD1726" t="s">
        <v>2</v>
      </c>
      <c r="AE1726">
        <v>1</v>
      </c>
      <c r="AF1726">
        <v>34</v>
      </c>
      <c r="AG1726">
        <v>34</v>
      </c>
      <c r="AH1726">
        <v>19</v>
      </c>
      <c r="AI1726">
        <v>281</v>
      </c>
      <c r="AJ1726">
        <v>281</v>
      </c>
      <c r="AK1726">
        <v>83</v>
      </c>
      <c r="AL1726">
        <v>8.2647058823529402</v>
      </c>
      <c r="AM1726">
        <v>70</v>
      </c>
      <c r="AN1726">
        <v>140.5</v>
      </c>
      <c r="AO1726">
        <v>198</v>
      </c>
      <c r="AP1726">
        <v>16</v>
      </c>
      <c r="AQ1726">
        <v>22</v>
      </c>
      <c r="AR1726" t="s">
        <v>2</v>
      </c>
      <c r="AS1726" t="s">
        <v>2</v>
      </c>
      <c r="AT1726" t="s">
        <v>2</v>
      </c>
      <c r="AU1726" t="s">
        <v>2</v>
      </c>
      <c r="AV1726" t="s">
        <v>2</v>
      </c>
      <c r="AW1726" t="s">
        <v>2</v>
      </c>
      <c r="AX1726" t="s">
        <v>2</v>
      </c>
      <c r="AY1726" t="s">
        <v>2</v>
      </c>
      <c r="AZ1726">
        <v>0.66666666666666696</v>
      </c>
      <c r="BA1726">
        <v>1</v>
      </c>
      <c r="BB1726">
        <v>2.3333333333333299</v>
      </c>
      <c r="BC1726">
        <v>2.5</v>
      </c>
      <c r="BD1726">
        <v>3.5</v>
      </c>
      <c r="BE1726">
        <v>482097.16333333298</v>
      </c>
      <c r="BF1726">
        <v>723145.745</v>
      </c>
      <c r="BG1726">
        <v>123339784.943333</v>
      </c>
      <c r="BH1726">
        <v>151138709.67500001</v>
      </c>
    </row>
    <row r="1727" spans="1:60" x14ac:dyDescent="0.3">
      <c r="A1727">
        <v>34710</v>
      </c>
      <c r="B1727" t="s">
        <v>0</v>
      </c>
      <c r="C1727" t="s">
        <v>14</v>
      </c>
      <c r="D1727">
        <v>59</v>
      </c>
      <c r="E1727" t="s">
        <v>82</v>
      </c>
      <c r="F1727">
        <v>886</v>
      </c>
      <c r="G1727">
        <v>29</v>
      </c>
      <c r="H1727" t="s">
        <v>83</v>
      </c>
      <c r="I1727" t="s">
        <v>82</v>
      </c>
      <c r="J1727" t="s">
        <v>85</v>
      </c>
      <c r="K1727">
        <v>2</v>
      </c>
      <c r="L1727">
        <v>2</v>
      </c>
      <c r="M1727">
        <v>1</v>
      </c>
      <c r="N1727" t="s">
        <v>98</v>
      </c>
      <c r="O1727" t="s">
        <v>115</v>
      </c>
      <c r="P1727">
        <v>2</v>
      </c>
      <c r="Q1727">
        <v>406429</v>
      </c>
      <c r="R1727">
        <v>203214.5</v>
      </c>
      <c r="S1727">
        <v>276724</v>
      </c>
      <c r="T1727">
        <v>2</v>
      </c>
      <c r="U1727">
        <v>2</v>
      </c>
      <c r="V1727">
        <v>1</v>
      </c>
      <c r="W1727">
        <v>1</v>
      </c>
      <c r="X1727">
        <v>1</v>
      </c>
      <c r="Y1727">
        <v>203214.5</v>
      </c>
      <c r="Z1727">
        <v>276724</v>
      </c>
      <c r="AA1727">
        <v>1</v>
      </c>
      <c r="AB1727">
        <v>1</v>
      </c>
      <c r="AC1727">
        <v>0</v>
      </c>
      <c r="AD1727">
        <v>23</v>
      </c>
      <c r="AE1727">
        <v>2</v>
      </c>
      <c r="AF1727">
        <v>15</v>
      </c>
      <c r="AG1727">
        <v>15</v>
      </c>
      <c r="AH1727">
        <v>4</v>
      </c>
      <c r="AI1727">
        <v>202</v>
      </c>
      <c r="AJ1727">
        <v>202</v>
      </c>
      <c r="AK1727">
        <v>22</v>
      </c>
      <c r="AL1727">
        <v>13.466666666666701</v>
      </c>
      <c r="AM1727">
        <v>60</v>
      </c>
      <c r="AN1727">
        <v>101</v>
      </c>
      <c r="AO1727">
        <v>180</v>
      </c>
      <c r="AP1727">
        <v>7</v>
      </c>
      <c r="AQ1727">
        <v>0</v>
      </c>
      <c r="AR1727">
        <v>1</v>
      </c>
      <c r="AS1727">
        <v>1</v>
      </c>
      <c r="AT1727">
        <v>0</v>
      </c>
      <c r="AU1727">
        <v>0</v>
      </c>
      <c r="AV1727" t="s">
        <v>2</v>
      </c>
      <c r="AW1727" t="s">
        <v>2</v>
      </c>
      <c r="AX1727" t="s">
        <v>2</v>
      </c>
      <c r="AY1727" t="s">
        <v>2</v>
      </c>
      <c r="AZ1727">
        <v>1</v>
      </c>
      <c r="BA1727">
        <v>1</v>
      </c>
      <c r="BB1727">
        <v>0</v>
      </c>
      <c r="BC1727">
        <v>0</v>
      </c>
      <c r="BD1727">
        <v>1</v>
      </c>
      <c r="BE1727">
        <v>688429.19666666701</v>
      </c>
      <c r="BF1727">
        <v>806837.34499999997</v>
      </c>
      <c r="BG1727">
        <v>0</v>
      </c>
      <c r="BH1727">
        <v>0</v>
      </c>
    </row>
    <row r="1728" spans="1:60" x14ac:dyDescent="0.3">
      <c r="A1728">
        <v>981540</v>
      </c>
      <c r="B1728" t="s">
        <v>0</v>
      </c>
      <c r="C1728" t="s">
        <v>14</v>
      </c>
      <c r="D1728">
        <v>20</v>
      </c>
      <c r="E1728" t="s">
        <v>82</v>
      </c>
      <c r="F1728">
        <v>891</v>
      </c>
      <c r="G1728">
        <v>0</v>
      </c>
      <c r="H1728" t="s">
        <v>83</v>
      </c>
      <c r="I1728" t="s">
        <v>84</v>
      </c>
      <c r="J1728" t="s">
        <v>88</v>
      </c>
      <c r="K1728">
        <v>5</v>
      </c>
      <c r="L1728">
        <v>5</v>
      </c>
      <c r="M1728">
        <v>2</v>
      </c>
      <c r="N1728" t="s">
        <v>98</v>
      </c>
      <c r="O1728" t="s">
        <v>115</v>
      </c>
      <c r="P1728">
        <v>4</v>
      </c>
      <c r="Q1728">
        <v>25061793</v>
      </c>
      <c r="R1728">
        <v>5012358.5999999996</v>
      </c>
      <c r="S1728">
        <v>23000000</v>
      </c>
      <c r="T1728">
        <v>5</v>
      </c>
      <c r="U1728">
        <v>5</v>
      </c>
      <c r="V1728">
        <v>2</v>
      </c>
      <c r="W1728">
        <v>1</v>
      </c>
      <c r="X1728">
        <v>1</v>
      </c>
      <c r="Y1728">
        <v>12530896.5</v>
      </c>
      <c r="Z1728">
        <v>23978383</v>
      </c>
      <c r="AA1728">
        <v>2.5</v>
      </c>
      <c r="AB1728">
        <v>3</v>
      </c>
      <c r="AC1728">
        <v>0</v>
      </c>
      <c r="AD1728">
        <v>30</v>
      </c>
      <c r="AE1728">
        <v>5</v>
      </c>
      <c r="AF1728">
        <v>52</v>
      </c>
      <c r="AG1728">
        <v>52</v>
      </c>
      <c r="AH1728">
        <v>23</v>
      </c>
      <c r="AI1728">
        <v>428</v>
      </c>
      <c r="AJ1728">
        <v>428</v>
      </c>
      <c r="AK1728">
        <v>42</v>
      </c>
      <c r="AL1728">
        <v>8.2307692307692299</v>
      </c>
      <c r="AM1728">
        <v>64</v>
      </c>
      <c r="AN1728">
        <v>214</v>
      </c>
      <c r="AO1728">
        <v>386</v>
      </c>
      <c r="AP1728">
        <v>7</v>
      </c>
      <c r="AQ1728">
        <v>0</v>
      </c>
      <c r="AR1728">
        <v>1</v>
      </c>
      <c r="AS1728">
        <v>1</v>
      </c>
      <c r="AT1728">
        <v>0</v>
      </c>
      <c r="AU1728">
        <v>0</v>
      </c>
      <c r="AV1728" t="s">
        <v>2</v>
      </c>
      <c r="AW1728" t="s">
        <v>2</v>
      </c>
      <c r="AX1728" t="s">
        <v>2</v>
      </c>
      <c r="AY1728" t="s">
        <v>2</v>
      </c>
      <c r="AZ1728">
        <v>1</v>
      </c>
      <c r="BA1728">
        <v>1</v>
      </c>
      <c r="BB1728">
        <v>0</v>
      </c>
      <c r="BC1728">
        <v>0</v>
      </c>
      <c r="BD1728">
        <v>1</v>
      </c>
      <c r="BE1728">
        <v>3381406.71</v>
      </c>
      <c r="BF1728">
        <v>3381406.71</v>
      </c>
      <c r="BG1728">
        <v>0</v>
      </c>
      <c r="BH1728">
        <v>0</v>
      </c>
    </row>
    <row r="1729" spans="1:60" x14ac:dyDescent="0.3">
      <c r="A1729">
        <v>353815</v>
      </c>
      <c r="B1729" t="s">
        <v>0</v>
      </c>
      <c r="C1729" t="s">
        <v>14</v>
      </c>
      <c r="D1729">
        <v>32</v>
      </c>
      <c r="E1729" t="s">
        <v>82</v>
      </c>
      <c r="F1729">
        <v>884</v>
      </c>
      <c r="G1729">
        <v>0</v>
      </c>
      <c r="H1729" t="s">
        <v>83</v>
      </c>
      <c r="I1729" t="s">
        <v>82</v>
      </c>
      <c r="J1729" t="s">
        <v>88</v>
      </c>
      <c r="K1729" t="s">
        <v>2</v>
      </c>
      <c r="L1729" t="s">
        <v>2</v>
      </c>
      <c r="M1729" t="s">
        <v>2</v>
      </c>
      <c r="N1729" t="s">
        <v>2</v>
      </c>
      <c r="O1729" t="s">
        <v>2</v>
      </c>
      <c r="P1729" t="s">
        <v>2</v>
      </c>
      <c r="Q1729" t="s">
        <v>2</v>
      </c>
      <c r="R1729" t="s">
        <v>2</v>
      </c>
      <c r="S1729" t="s">
        <v>2</v>
      </c>
      <c r="T1729" t="s">
        <v>2</v>
      </c>
      <c r="U1729" t="s">
        <v>2</v>
      </c>
      <c r="V1729" t="s">
        <v>2</v>
      </c>
      <c r="W1729" t="s">
        <v>2</v>
      </c>
      <c r="X1729" t="s">
        <v>2</v>
      </c>
      <c r="Y1729" t="s">
        <v>2</v>
      </c>
      <c r="Z1729" t="s">
        <v>2</v>
      </c>
      <c r="AA1729" t="s">
        <v>2</v>
      </c>
      <c r="AB1729" t="s">
        <v>2</v>
      </c>
      <c r="AC1729" t="s">
        <v>2</v>
      </c>
      <c r="AD1729" t="s">
        <v>2</v>
      </c>
      <c r="AE1729" t="s">
        <v>2</v>
      </c>
      <c r="AF1729">
        <v>35</v>
      </c>
      <c r="AG1729">
        <v>35</v>
      </c>
      <c r="AH1729">
        <v>29</v>
      </c>
      <c r="AI1729">
        <v>147</v>
      </c>
      <c r="AJ1729">
        <v>147</v>
      </c>
      <c r="AK1729">
        <v>103</v>
      </c>
      <c r="AL1729">
        <v>4.2</v>
      </c>
      <c r="AM1729">
        <v>14</v>
      </c>
      <c r="AN1729">
        <v>73.5</v>
      </c>
      <c r="AO1729">
        <v>103</v>
      </c>
      <c r="AP1729">
        <v>14</v>
      </c>
      <c r="AQ1729">
        <v>8</v>
      </c>
      <c r="AR1729" t="s">
        <v>2</v>
      </c>
      <c r="AS1729" t="s">
        <v>2</v>
      </c>
      <c r="AT1729" t="s">
        <v>2</v>
      </c>
      <c r="AU1729" t="s">
        <v>2</v>
      </c>
      <c r="AV1729">
        <v>800000000</v>
      </c>
      <c r="AW1729">
        <v>800000000</v>
      </c>
      <c r="AX1729">
        <v>1.5</v>
      </c>
      <c r="AY1729">
        <v>1.5</v>
      </c>
      <c r="AZ1729">
        <v>1</v>
      </c>
      <c r="BA1729">
        <v>1</v>
      </c>
      <c r="BB1729">
        <v>0</v>
      </c>
      <c r="BC1729">
        <v>0</v>
      </c>
      <c r="BD1729">
        <v>1</v>
      </c>
      <c r="BE1729">
        <v>32066891.02</v>
      </c>
      <c r="BF1729">
        <v>32066891.02</v>
      </c>
      <c r="BG1729">
        <v>0</v>
      </c>
      <c r="BH1729">
        <v>0</v>
      </c>
    </row>
    <row r="1730" spans="1:60" x14ac:dyDescent="0.3">
      <c r="A1730">
        <v>159431</v>
      </c>
      <c r="B1730" t="s">
        <v>0</v>
      </c>
      <c r="C1730" t="s">
        <v>13</v>
      </c>
      <c r="D1730">
        <v>36</v>
      </c>
      <c r="E1730" t="s">
        <v>82</v>
      </c>
      <c r="F1730">
        <v>876</v>
      </c>
      <c r="G1730">
        <v>0</v>
      </c>
      <c r="H1730" t="s">
        <v>83</v>
      </c>
      <c r="I1730" t="s">
        <v>84</v>
      </c>
      <c r="J1730" t="s">
        <v>85</v>
      </c>
      <c r="K1730">
        <v>2</v>
      </c>
      <c r="L1730">
        <v>2</v>
      </c>
      <c r="M1730">
        <v>2</v>
      </c>
      <c r="N1730" t="s">
        <v>86</v>
      </c>
      <c r="O1730" t="s">
        <v>113</v>
      </c>
      <c r="P1730">
        <v>2</v>
      </c>
      <c r="Q1730">
        <v>4700000</v>
      </c>
      <c r="R1730">
        <v>2350000</v>
      </c>
      <c r="S1730">
        <v>2500000</v>
      </c>
      <c r="T1730">
        <v>2</v>
      </c>
      <c r="U1730">
        <v>2</v>
      </c>
      <c r="V1730">
        <v>2</v>
      </c>
      <c r="W1730">
        <v>1</v>
      </c>
      <c r="X1730">
        <v>1</v>
      </c>
      <c r="Y1730">
        <v>4700000</v>
      </c>
      <c r="Z1730">
        <v>4700000</v>
      </c>
      <c r="AA1730">
        <v>2</v>
      </c>
      <c r="AB1730">
        <v>2</v>
      </c>
      <c r="AC1730">
        <v>17</v>
      </c>
      <c r="AD1730">
        <v>15</v>
      </c>
      <c r="AE1730">
        <v>2</v>
      </c>
      <c r="AF1730">
        <v>22</v>
      </c>
      <c r="AG1730">
        <v>22</v>
      </c>
      <c r="AH1730">
        <v>19</v>
      </c>
      <c r="AI1730">
        <v>59</v>
      </c>
      <c r="AJ1730">
        <v>59</v>
      </c>
      <c r="AK1730">
        <v>35</v>
      </c>
      <c r="AL1730">
        <v>2.6818181818181799</v>
      </c>
      <c r="AM1730">
        <v>12</v>
      </c>
      <c r="AN1730">
        <v>29.5</v>
      </c>
      <c r="AO1730">
        <v>35</v>
      </c>
      <c r="AP1730">
        <v>11</v>
      </c>
      <c r="AQ1730">
        <v>0</v>
      </c>
      <c r="AR1730">
        <v>1</v>
      </c>
      <c r="AS1730">
        <v>1</v>
      </c>
      <c r="AT1730">
        <v>0</v>
      </c>
      <c r="AU1730">
        <v>0</v>
      </c>
      <c r="AV1730" t="s">
        <v>2</v>
      </c>
      <c r="AW1730" t="s">
        <v>2</v>
      </c>
      <c r="AX1730" t="s">
        <v>2</v>
      </c>
      <c r="AY1730" t="s">
        <v>2</v>
      </c>
      <c r="AZ1730">
        <v>1</v>
      </c>
      <c r="BA1730">
        <v>1</v>
      </c>
      <c r="BB1730">
        <v>0</v>
      </c>
      <c r="BC1730">
        <v>0</v>
      </c>
      <c r="BD1730">
        <v>1</v>
      </c>
      <c r="BE1730">
        <v>5165681.4800000004</v>
      </c>
      <c r="BF1730">
        <v>5165681.4800000004</v>
      </c>
      <c r="BG1730">
        <v>0</v>
      </c>
      <c r="BH1730">
        <v>0</v>
      </c>
    </row>
    <row r="1731" spans="1:60" x14ac:dyDescent="0.3">
      <c r="A1731">
        <v>481504</v>
      </c>
      <c r="B1731" t="s">
        <v>0</v>
      </c>
      <c r="C1731" t="s">
        <v>13</v>
      </c>
      <c r="D1731">
        <v>37</v>
      </c>
      <c r="E1731" t="s">
        <v>82</v>
      </c>
      <c r="F1731">
        <v>876</v>
      </c>
      <c r="G1731">
        <v>32</v>
      </c>
      <c r="H1731" t="s">
        <v>83</v>
      </c>
      <c r="I1731" t="s">
        <v>82</v>
      </c>
      <c r="J1731" t="s">
        <v>88</v>
      </c>
      <c r="K1731" t="s">
        <v>2</v>
      </c>
      <c r="L1731" t="s">
        <v>2</v>
      </c>
      <c r="M1731" t="s">
        <v>2</v>
      </c>
      <c r="N1731" t="s">
        <v>2</v>
      </c>
      <c r="O1731" t="s">
        <v>2</v>
      </c>
      <c r="P1731" t="s">
        <v>2</v>
      </c>
      <c r="Q1731" t="s">
        <v>2</v>
      </c>
      <c r="R1731" t="s">
        <v>2</v>
      </c>
      <c r="S1731" t="s">
        <v>2</v>
      </c>
      <c r="T1731" t="s">
        <v>2</v>
      </c>
      <c r="U1731" t="s">
        <v>2</v>
      </c>
      <c r="V1731" t="s">
        <v>2</v>
      </c>
      <c r="W1731" t="s">
        <v>2</v>
      </c>
      <c r="X1731" t="s">
        <v>2</v>
      </c>
      <c r="Y1731" t="s">
        <v>2</v>
      </c>
      <c r="Z1731" t="s">
        <v>2</v>
      </c>
      <c r="AA1731" t="s">
        <v>2</v>
      </c>
      <c r="AB1731" t="s">
        <v>2</v>
      </c>
      <c r="AC1731" t="s">
        <v>2</v>
      </c>
      <c r="AD1731" t="s">
        <v>2</v>
      </c>
      <c r="AE1731" t="s">
        <v>2</v>
      </c>
      <c r="AF1731">
        <v>18</v>
      </c>
      <c r="AG1731">
        <v>18</v>
      </c>
      <c r="AH1731">
        <v>18</v>
      </c>
      <c r="AI1731">
        <v>92</v>
      </c>
      <c r="AJ1731">
        <v>92</v>
      </c>
      <c r="AK1731">
        <v>92</v>
      </c>
      <c r="AL1731">
        <v>5.1111111111111098</v>
      </c>
      <c r="AM1731">
        <v>27</v>
      </c>
      <c r="AN1731">
        <v>92</v>
      </c>
      <c r="AO1731">
        <v>92</v>
      </c>
      <c r="AP1731">
        <v>12</v>
      </c>
      <c r="AQ1731">
        <v>8</v>
      </c>
      <c r="AR1731">
        <v>0</v>
      </c>
      <c r="AS1731">
        <v>0</v>
      </c>
      <c r="AT1731">
        <v>1</v>
      </c>
      <c r="AU1731">
        <v>1</v>
      </c>
      <c r="AV1731">
        <v>22798575</v>
      </c>
      <c r="AW1731">
        <v>22798575</v>
      </c>
      <c r="AX1731">
        <v>1</v>
      </c>
      <c r="AY1731">
        <v>1</v>
      </c>
      <c r="AZ1731" t="s">
        <v>2</v>
      </c>
      <c r="BA1731" t="s">
        <v>2</v>
      </c>
      <c r="BB1731" t="s">
        <v>2</v>
      </c>
      <c r="BC1731" t="s">
        <v>2</v>
      </c>
      <c r="BD1731" t="s">
        <v>2</v>
      </c>
      <c r="BE1731" t="s">
        <v>2</v>
      </c>
      <c r="BF1731" t="s">
        <v>2</v>
      </c>
      <c r="BG1731" t="s">
        <v>2</v>
      </c>
      <c r="BH1731" t="s">
        <v>2</v>
      </c>
    </row>
    <row r="1732" spans="1:60" x14ac:dyDescent="0.3">
      <c r="A1732">
        <v>146362</v>
      </c>
      <c r="B1732" t="s">
        <v>0</v>
      </c>
      <c r="C1732" t="s">
        <v>13</v>
      </c>
      <c r="D1732">
        <v>30</v>
      </c>
      <c r="E1732" t="s">
        <v>82</v>
      </c>
      <c r="F1732">
        <v>901</v>
      </c>
      <c r="G1732">
        <v>4</v>
      </c>
      <c r="H1732" t="s">
        <v>83</v>
      </c>
      <c r="I1732" t="s">
        <v>84</v>
      </c>
      <c r="J1732" t="s">
        <v>85</v>
      </c>
      <c r="K1732" t="s">
        <v>2</v>
      </c>
      <c r="L1732" t="s">
        <v>2</v>
      </c>
      <c r="M1732" t="s">
        <v>2</v>
      </c>
      <c r="N1732" t="s">
        <v>2</v>
      </c>
      <c r="O1732" t="s">
        <v>2</v>
      </c>
      <c r="P1732" t="s">
        <v>2</v>
      </c>
      <c r="Q1732" t="s">
        <v>2</v>
      </c>
      <c r="R1732" t="s">
        <v>2</v>
      </c>
      <c r="S1732" t="s">
        <v>2</v>
      </c>
      <c r="T1732" t="s">
        <v>2</v>
      </c>
      <c r="U1732" t="s">
        <v>2</v>
      </c>
      <c r="V1732" t="s">
        <v>2</v>
      </c>
      <c r="W1732" t="s">
        <v>2</v>
      </c>
      <c r="X1732" t="s">
        <v>2</v>
      </c>
      <c r="Y1732" t="s">
        <v>2</v>
      </c>
      <c r="Z1732" t="s">
        <v>2</v>
      </c>
      <c r="AA1732" t="s">
        <v>2</v>
      </c>
      <c r="AB1732" t="s">
        <v>2</v>
      </c>
      <c r="AC1732" t="s">
        <v>2</v>
      </c>
      <c r="AD1732" t="s">
        <v>2</v>
      </c>
      <c r="AE1732" t="s">
        <v>2</v>
      </c>
      <c r="AF1732">
        <v>3</v>
      </c>
      <c r="AG1732">
        <v>3</v>
      </c>
      <c r="AH1732">
        <v>3</v>
      </c>
      <c r="AI1732">
        <v>10</v>
      </c>
      <c r="AJ1732">
        <v>10</v>
      </c>
      <c r="AK1732">
        <v>10</v>
      </c>
      <c r="AL1732">
        <v>3.3333333333333299</v>
      </c>
      <c r="AM1732">
        <v>7</v>
      </c>
      <c r="AN1732">
        <v>10</v>
      </c>
      <c r="AO1732">
        <v>10</v>
      </c>
      <c r="AP1732">
        <v>0</v>
      </c>
      <c r="AQ1732">
        <v>36</v>
      </c>
      <c r="AR1732">
        <v>0</v>
      </c>
      <c r="AS1732">
        <v>0</v>
      </c>
      <c r="AT1732">
        <v>1</v>
      </c>
      <c r="AU1732">
        <v>1</v>
      </c>
      <c r="AV1732">
        <v>2089500000</v>
      </c>
      <c r="AW1732">
        <v>2089500000</v>
      </c>
      <c r="AX1732">
        <v>1</v>
      </c>
      <c r="AY1732">
        <v>1</v>
      </c>
      <c r="AZ1732">
        <v>1</v>
      </c>
      <c r="BA1732">
        <v>1</v>
      </c>
      <c r="BB1732">
        <v>0</v>
      </c>
      <c r="BC1732">
        <v>0</v>
      </c>
      <c r="BD1732">
        <v>1</v>
      </c>
      <c r="BE1732">
        <v>2532039.42</v>
      </c>
      <c r="BF1732">
        <v>2532039.42</v>
      </c>
      <c r="BG1732">
        <v>0</v>
      </c>
      <c r="BH1732">
        <v>0</v>
      </c>
    </row>
    <row r="1733" spans="1:60" x14ac:dyDescent="0.3">
      <c r="A1733">
        <v>879079</v>
      </c>
      <c r="B1733" t="s">
        <v>0</v>
      </c>
      <c r="C1733" t="s">
        <v>13</v>
      </c>
      <c r="D1733">
        <v>22</v>
      </c>
      <c r="E1733" t="s">
        <v>82</v>
      </c>
      <c r="F1733">
        <v>862</v>
      </c>
      <c r="G1733">
        <v>42</v>
      </c>
      <c r="H1733" t="s">
        <v>83</v>
      </c>
      <c r="I1733" t="s">
        <v>84</v>
      </c>
      <c r="J1733" t="s">
        <v>85</v>
      </c>
      <c r="K1733">
        <v>3</v>
      </c>
      <c r="L1733">
        <v>3</v>
      </c>
      <c r="M1733">
        <v>3</v>
      </c>
      <c r="N1733" t="s">
        <v>91</v>
      </c>
      <c r="O1733" t="s">
        <v>92</v>
      </c>
      <c r="P1733">
        <v>2</v>
      </c>
      <c r="Q1733">
        <v>600000</v>
      </c>
      <c r="R1733">
        <v>200000</v>
      </c>
      <c r="S1733">
        <v>500000</v>
      </c>
      <c r="T1733">
        <v>3</v>
      </c>
      <c r="U1733">
        <v>3</v>
      </c>
      <c r="V1733">
        <v>3</v>
      </c>
      <c r="W1733">
        <v>1</v>
      </c>
      <c r="X1733">
        <v>1</v>
      </c>
      <c r="Y1733">
        <v>600000</v>
      </c>
      <c r="Z1733">
        <v>600000</v>
      </c>
      <c r="AA1733">
        <v>3</v>
      </c>
      <c r="AB1733">
        <v>3</v>
      </c>
      <c r="AC1733">
        <v>17</v>
      </c>
      <c r="AD1733">
        <v>1</v>
      </c>
      <c r="AE1733">
        <v>3</v>
      </c>
      <c r="AF1733">
        <v>21</v>
      </c>
      <c r="AG1733">
        <v>21</v>
      </c>
      <c r="AH1733">
        <v>21</v>
      </c>
      <c r="AI1733">
        <v>38</v>
      </c>
      <c r="AJ1733">
        <v>38</v>
      </c>
      <c r="AK1733">
        <v>38</v>
      </c>
      <c r="AL1733">
        <v>1.80952380952381</v>
      </c>
      <c r="AM1733">
        <v>5</v>
      </c>
      <c r="AN1733">
        <v>38</v>
      </c>
      <c r="AO1733">
        <v>38</v>
      </c>
      <c r="AP1733">
        <v>6</v>
      </c>
      <c r="AQ1733">
        <v>0</v>
      </c>
      <c r="AR1733">
        <v>1</v>
      </c>
      <c r="AS1733">
        <v>1</v>
      </c>
      <c r="AT1733">
        <v>0</v>
      </c>
      <c r="AU1733">
        <v>0</v>
      </c>
      <c r="AV1733" t="s">
        <v>2</v>
      </c>
      <c r="AW1733" t="s">
        <v>2</v>
      </c>
      <c r="AX1733" t="s">
        <v>2</v>
      </c>
      <c r="AY1733" t="s">
        <v>2</v>
      </c>
      <c r="AZ1733">
        <v>1</v>
      </c>
      <c r="BA1733">
        <v>1</v>
      </c>
      <c r="BB1733">
        <v>0</v>
      </c>
      <c r="BC1733">
        <v>0</v>
      </c>
      <c r="BD1733">
        <v>1</v>
      </c>
      <c r="BE1733">
        <v>2897669.0649999999</v>
      </c>
      <c r="BF1733">
        <v>2897669.0649999999</v>
      </c>
      <c r="BG1733">
        <v>0</v>
      </c>
      <c r="BH1733">
        <v>0</v>
      </c>
    </row>
    <row r="1734" spans="1:60" x14ac:dyDescent="0.3">
      <c r="A1734">
        <v>928221</v>
      </c>
      <c r="B1734" t="s">
        <v>0</v>
      </c>
      <c r="C1734" t="s">
        <v>13</v>
      </c>
      <c r="D1734">
        <v>25</v>
      </c>
      <c r="E1734" t="s">
        <v>82</v>
      </c>
      <c r="F1734">
        <v>862</v>
      </c>
      <c r="G1734">
        <v>0</v>
      </c>
      <c r="H1734" t="s">
        <v>83</v>
      </c>
      <c r="I1734" t="s">
        <v>84</v>
      </c>
      <c r="J1734" t="s">
        <v>88</v>
      </c>
      <c r="K1734">
        <v>1</v>
      </c>
      <c r="L1734">
        <v>1</v>
      </c>
      <c r="M1734">
        <v>1</v>
      </c>
      <c r="N1734" t="s">
        <v>86</v>
      </c>
      <c r="O1734" t="s">
        <v>90</v>
      </c>
      <c r="P1734">
        <v>1</v>
      </c>
      <c r="Q1734">
        <v>500000</v>
      </c>
      <c r="R1734">
        <v>500000</v>
      </c>
      <c r="S1734">
        <v>500000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500000</v>
      </c>
      <c r="Z1734">
        <v>500000</v>
      </c>
      <c r="AA1734">
        <v>1</v>
      </c>
      <c r="AB1734">
        <v>1</v>
      </c>
      <c r="AC1734">
        <v>17</v>
      </c>
      <c r="AD1734" t="s">
        <v>2</v>
      </c>
      <c r="AE1734">
        <v>1</v>
      </c>
      <c r="AF1734">
        <v>15</v>
      </c>
      <c r="AG1734">
        <v>15</v>
      </c>
      <c r="AH1734">
        <v>15</v>
      </c>
      <c r="AI1734">
        <v>45</v>
      </c>
      <c r="AJ1734">
        <v>45</v>
      </c>
      <c r="AK1734">
        <v>45</v>
      </c>
      <c r="AL1734">
        <v>3</v>
      </c>
      <c r="AM1734">
        <v>13</v>
      </c>
      <c r="AN1734">
        <v>45</v>
      </c>
      <c r="AO1734">
        <v>45</v>
      </c>
      <c r="AP1734">
        <v>7</v>
      </c>
      <c r="AQ1734">
        <v>0</v>
      </c>
      <c r="AR1734">
        <v>1</v>
      </c>
      <c r="AS1734">
        <v>1</v>
      </c>
      <c r="AT1734">
        <v>0</v>
      </c>
      <c r="AU1734">
        <v>0</v>
      </c>
      <c r="AV1734" t="s">
        <v>2</v>
      </c>
      <c r="AW1734" t="s">
        <v>2</v>
      </c>
      <c r="AX1734" t="s">
        <v>2</v>
      </c>
      <c r="AY1734" t="s">
        <v>2</v>
      </c>
      <c r="AZ1734">
        <v>1</v>
      </c>
      <c r="BA1734">
        <v>1</v>
      </c>
      <c r="BB1734">
        <v>0</v>
      </c>
      <c r="BC1734">
        <v>0</v>
      </c>
      <c r="BD1734">
        <v>1</v>
      </c>
      <c r="BE1734">
        <v>496774.19</v>
      </c>
      <c r="BF1734">
        <v>496774.19</v>
      </c>
      <c r="BG1734">
        <v>0</v>
      </c>
      <c r="BH1734">
        <v>0</v>
      </c>
    </row>
    <row r="1735" spans="1:60" x14ac:dyDescent="0.3">
      <c r="A1735">
        <v>813824</v>
      </c>
      <c r="B1735" t="s">
        <v>0</v>
      </c>
      <c r="C1735" t="s">
        <v>14</v>
      </c>
      <c r="D1735">
        <v>60</v>
      </c>
      <c r="E1735" t="s">
        <v>82</v>
      </c>
      <c r="F1735">
        <v>856</v>
      </c>
      <c r="G1735">
        <v>6</v>
      </c>
      <c r="H1735" t="s">
        <v>83</v>
      </c>
      <c r="I1735" t="s">
        <v>84</v>
      </c>
      <c r="J1735" t="s">
        <v>88</v>
      </c>
      <c r="K1735" t="s">
        <v>2</v>
      </c>
      <c r="L1735" t="s">
        <v>2</v>
      </c>
      <c r="M1735" t="s">
        <v>2</v>
      </c>
      <c r="N1735" t="s">
        <v>2</v>
      </c>
      <c r="O1735" t="s">
        <v>2</v>
      </c>
      <c r="P1735" t="s">
        <v>2</v>
      </c>
      <c r="Q1735" t="s">
        <v>2</v>
      </c>
      <c r="R1735" t="s">
        <v>2</v>
      </c>
      <c r="S1735" t="s">
        <v>2</v>
      </c>
      <c r="T1735" t="s">
        <v>2</v>
      </c>
      <c r="U1735" t="s">
        <v>2</v>
      </c>
      <c r="V1735" t="s">
        <v>2</v>
      </c>
      <c r="W1735" t="s">
        <v>2</v>
      </c>
      <c r="X1735" t="s">
        <v>2</v>
      </c>
      <c r="Y1735" t="s">
        <v>2</v>
      </c>
      <c r="Z1735" t="s">
        <v>2</v>
      </c>
      <c r="AA1735" t="s">
        <v>2</v>
      </c>
      <c r="AB1735" t="s">
        <v>2</v>
      </c>
      <c r="AC1735" t="s">
        <v>2</v>
      </c>
      <c r="AD1735" t="s">
        <v>2</v>
      </c>
      <c r="AE1735" t="s">
        <v>2</v>
      </c>
      <c r="AF1735">
        <v>7</v>
      </c>
      <c r="AG1735">
        <v>7</v>
      </c>
      <c r="AH1735">
        <v>7</v>
      </c>
      <c r="AI1735">
        <v>11</v>
      </c>
      <c r="AJ1735">
        <v>11</v>
      </c>
      <c r="AK1735">
        <v>11</v>
      </c>
      <c r="AL1735">
        <v>1.5714285714285701</v>
      </c>
      <c r="AM1735">
        <v>3</v>
      </c>
      <c r="AN1735">
        <v>11</v>
      </c>
      <c r="AO1735">
        <v>11</v>
      </c>
      <c r="AP1735">
        <v>9</v>
      </c>
      <c r="AQ1735">
        <v>0</v>
      </c>
      <c r="AR1735">
        <v>1</v>
      </c>
      <c r="AS1735">
        <v>1</v>
      </c>
      <c r="AT1735">
        <v>0</v>
      </c>
      <c r="AU1735">
        <v>0</v>
      </c>
      <c r="AV1735" t="s">
        <v>2</v>
      </c>
      <c r="AW1735" t="s">
        <v>2</v>
      </c>
      <c r="AX1735" t="s">
        <v>2</v>
      </c>
      <c r="AY1735" t="s">
        <v>2</v>
      </c>
      <c r="AZ1735">
        <v>1</v>
      </c>
      <c r="BA1735">
        <v>1</v>
      </c>
      <c r="BB1735">
        <v>0</v>
      </c>
      <c r="BC1735">
        <v>0</v>
      </c>
      <c r="BD1735">
        <v>1</v>
      </c>
      <c r="BE1735">
        <v>2096774.19</v>
      </c>
      <c r="BF1735">
        <v>2096774.19</v>
      </c>
      <c r="BG1735">
        <v>0</v>
      </c>
      <c r="BH1735">
        <v>0</v>
      </c>
    </row>
    <row r="1736" spans="1:60" x14ac:dyDescent="0.3">
      <c r="A1736">
        <v>971376</v>
      </c>
      <c r="B1736" t="s">
        <v>0</v>
      </c>
      <c r="C1736" t="s">
        <v>13</v>
      </c>
      <c r="D1736">
        <v>33</v>
      </c>
      <c r="E1736" t="s">
        <v>82</v>
      </c>
      <c r="F1736">
        <v>860</v>
      </c>
      <c r="G1736">
        <v>2</v>
      </c>
      <c r="H1736" t="s">
        <v>83</v>
      </c>
      <c r="I1736" t="s">
        <v>82</v>
      </c>
      <c r="J1736" t="s">
        <v>85</v>
      </c>
      <c r="K1736" t="s">
        <v>2</v>
      </c>
      <c r="L1736" t="s">
        <v>2</v>
      </c>
      <c r="M1736" t="s">
        <v>2</v>
      </c>
      <c r="N1736" t="s">
        <v>2</v>
      </c>
      <c r="O1736" t="s">
        <v>2</v>
      </c>
      <c r="P1736" t="s">
        <v>2</v>
      </c>
      <c r="Q1736" t="s">
        <v>2</v>
      </c>
      <c r="R1736" t="s">
        <v>2</v>
      </c>
      <c r="S1736" t="s">
        <v>2</v>
      </c>
      <c r="T1736" t="s">
        <v>2</v>
      </c>
      <c r="U1736" t="s">
        <v>2</v>
      </c>
      <c r="V1736" t="s">
        <v>2</v>
      </c>
      <c r="W1736" t="s">
        <v>2</v>
      </c>
      <c r="X1736" t="s">
        <v>2</v>
      </c>
      <c r="Y1736" t="s">
        <v>2</v>
      </c>
      <c r="Z1736" t="s">
        <v>2</v>
      </c>
      <c r="AA1736" t="s">
        <v>2</v>
      </c>
      <c r="AB1736" t="s">
        <v>2</v>
      </c>
      <c r="AC1736" t="s">
        <v>2</v>
      </c>
      <c r="AD1736" t="s">
        <v>2</v>
      </c>
      <c r="AE1736" t="s">
        <v>2</v>
      </c>
      <c r="AF1736">
        <v>16</v>
      </c>
      <c r="AG1736">
        <v>16</v>
      </c>
      <c r="AH1736">
        <v>16</v>
      </c>
      <c r="AI1736">
        <v>38</v>
      </c>
      <c r="AJ1736">
        <v>38</v>
      </c>
      <c r="AK1736">
        <v>38</v>
      </c>
      <c r="AL1736">
        <v>2.375</v>
      </c>
      <c r="AM1736">
        <v>7</v>
      </c>
      <c r="AN1736">
        <v>38</v>
      </c>
      <c r="AO1736">
        <v>38</v>
      </c>
      <c r="AP1736">
        <v>5</v>
      </c>
      <c r="AQ1736">
        <v>0</v>
      </c>
      <c r="AR1736">
        <v>0</v>
      </c>
      <c r="AS1736">
        <v>0</v>
      </c>
      <c r="AT1736">
        <v>1</v>
      </c>
      <c r="AU1736">
        <v>1</v>
      </c>
      <c r="AV1736" t="s">
        <v>2</v>
      </c>
      <c r="AW1736" t="s">
        <v>2</v>
      </c>
      <c r="AX1736" t="s">
        <v>2</v>
      </c>
      <c r="AY1736" t="s">
        <v>2</v>
      </c>
      <c r="AZ1736" t="s">
        <v>2</v>
      </c>
      <c r="BA1736" t="s">
        <v>2</v>
      </c>
      <c r="BB1736" t="s">
        <v>2</v>
      </c>
      <c r="BC1736" t="s">
        <v>2</v>
      </c>
      <c r="BD1736" t="s">
        <v>2</v>
      </c>
      <c r="BE1736" t="s">
        <v>2</v>
      </c>
      <c r="BF1736" t="s">
        <v>2</v>
      </c>
      <c r="BG1736" t="s">
        <v>2</v>
      </c>
      <c r="BH1736" t="s">
        <v>2</v>
      </c>
    </row>
    <row r="1737" spans="1:60" x14ac:dyDescent="0.3">
      <c r="A1737">
        <v>720123</v>
      </c>
      <c r="B1737" t="s">
        <v>0</v>
      </c>
      <c r="C1737" t="s">
        <v>14</v>
      </c>
      <c r="D1737">
        <v>26</v>
      </c>
      <c r="E1737" t="s">
        <v>82</v>
      </c>
      <c r="F1737">
        <v>846</v>
      </c>
      <c r="G1737">
        <v>0</v>
      </c>
      <c r="H1737" t="s">
        <v>83</v>
      </c>
      <c r="I1737" t="s">
        <v>82</v>
      </c>
      <c r="J1737" t="s">
        <v>85</v>
      </c>
      <c r="K1737" t="s">
        <v>2</v>
      </c>
      <c r="L1737" t="s">
        <v>2</v>
      </c>
      <c r="M1737" t="s">
        <v>2</v>
      </c>
      <c r="N1737" t="s">
        <v>2</v>
      </c>
      <c r="O1737" t="s">
        <v>2</v>
      </c>
      <c r="P1737" t="s">
        <v>2</v>
      </c>
      <c r="Q1737" t="s">
        <v>2</v>
      </c>
      <c r="R1737" t="s">
        <v>2</v>
      </c>
      <c r="S1737" t="s">
        <v>2</v>
      </c>
      <c r="T1737" t="s">
        <v>2</v>
      </c>
      <c r="U1737" t="s">
        <v>2</v>
      </c>
      <c r="V1737" t="s">
        <v>2</v>
      </c>
      <c r="W1737" t="s">
        <v>2</v>
      </c>
      <c r="X1737" t="s">
        <v>2</v>
      </c>
      <c r="Y1737" t="s">
        <v>2</v>
      </c>
      <c r="Z1737" t="s">
        <v>2</v>
      </c>
      <c r="AA1737" t="s">
        <v>2</v>
      </c>
      <c r="AB1737" t="s">
        <v>2</v>
      </c>
      <c r="AC1737" t="s">
        <v>2</v>
      </c>
      <c r="AD1737" t="s">
        <v>2</v>
      </c>
      <c r="AE1737" t="s">
        <v>2</v>
      </c>
      <c r="AF1737">
        <v>3</v>
      </c>
      <c r="AG1737">
        <v>3</v>
      </c>
      <c r="AH1737">
        <v>3</v>
      </c>
      <c r="AI1737">
        <v>32</v>
      </c>
      <c r="AJ1737">
        <v>32</v>
      </c>
      <c r="AK1737">
        <v>32</v>
      </c>
      <c r="AL1737">
        <v>10.6666666666667</v>
      </c>
      <c r="AM1737">
        <v>28</v>
      </c>
      <c r="AN1737">
        <v>32</v>
      </c>
      <c r="AO1737">
        <v>32</v>
      </c>
      <c r="AP1737">
        <v>0</v>
      </c>
      <c r="AQ1737">
        <v>0</v>
      </c>
      <c r="AR1737" t="s">
        <v>2</v>
      </c>
      <c r="AS1737" t="s">
        <v>2</v>
      </c>
      <c r="AT1737" t="s">
        <v>2</v>
      </c>
      <c r="AU1737" t="s">
        <v>2</v>
      </c>
      <c r="AV1737" t="s">
        <v>2</v>
      </c>
      <c r="AW1737" t="s">
        <v>2</v>
      </c>
      <c r="AX1737" t="s">
        <v>2</v>
      </c>
      <c r="AY1737" t="s">
        <v>2</v>
      </c>
      <c r="AZ1737" t="s">
        <v>2</v>
      </c>
      <c r="BA1737" t="s">
        <v>2</v>
      </c>
      <c r="BB1737" t="s">
        <v>2</v>
      </c>
      <c r="BC1737" t="s">
        <v>2</v>
      </c>
      <c r="BD1737" t="s">
        <v>2</v>
      </c>
      <c r="BE1737" t="s">
        <v>2</v>
      </c>
      <c r="BF1737" t="s">
        <v>2</v>
      </c>
      <c r="BG1737" t="s">
        <v>2</v>
      </c>
      <c r="BH1737" t="s">
        <v>2</v>
      </c>
    </row>
    <row r="1738" spans="1:60" x14ac:dyDescent="0.3">
      <c r="A1738">
        <v>254607</v>
      </c>
      <c r="B1738" t="s">
        <v>0</v>
      </c>
      <c r="C1738" t="s">
        <v>14</v>
      </c>
      <c r="D1738">
        <v>30</v>
      </c>
      <c r="E1738" t="s">
        <v>82</v>
      </c>
      <c r="F1738">
        <v>891</v>
      </c>
      <c r="G1738">
        <v>0</v>
      </c>
      <c r="H1738" t="s">
        <v>83</v>
      </c>
      <c r="I1738" t="s">
        <v>84</v>
      </c>
      <c r="J1738" t="s">
        <v>88</v>
      </c>
      <c r="K1738">
        <v>15</v>
      </c>
      <c r="L1738">
        <v>15</v>
      </c>
      <c r="M1738">
        <v>8</v>
      </c>
      <c r="N1738" t="s">
        <v>86</v>
      </c>
      <c r="O1738" t="s">
        <v>87</v>
      </c>
      <c r="P1738">
        <v>9</v>
      </c>
      <c r="Q1738">
        <v>208197650</v>
      </c>
      <c r="R1738">
        <v>13879843.3333333</v>
      </c>
      <c r="S1738">
        <v>100000000</v>
      </c>
      <c r="T1738">
        <v>15</v>
      </c>
      <c r="U1738">
        <v>15</v>
      </c>
      <c r="V1738">
        <v>8</v>
      </c>
      <c r="W1738">
        <v>1</v>
      </c>
      <c r="X1738">
        <v>1</v>
      </c>
      <c r="Y1738">
        <v>104098825</v>
      </c>
      <c r="Z1738">
        <v>166253968</v>
      </c>
      <c r="AA1738">
        <v>7.5</v>
      </c>
      <c r="AB1738">
        <v>8</v>
      </c>
      <c r="AC1738">
        <v>7</v>
      </c>
      <c r="AD1738">
        <v>10</v>
      </c>
      <c r="AE1738">
        <v>15</v>
      </c>
      <c r="AF1738">
        <v>104</v>
      </c>
      <c r="AG1738">
        <v>104</v>
      </c>
      <c r="AH1738">
        <v>52</v>
      </c>
      <c r="AI1738">
        <v>516</v>
      </c>
      <c r="AJ1738">
        <v>516</v>
      </c>
      <c r="AK1738">
        <v>174</v>
      </c>
      <c r="AL1738">
        <v>4.9615384615384599</v>
      </c>
      <c r="AM1738">
        <v>48</v>
      </c>
      <c r="AN1738">
        <v>258</v>
      </c>
      <c r="AO1738">
        <v>344</v>
      </c>
      <c r="AP1738">
        <v>4</v>
      </c>
      <c r="AQ1738">
        <v>0</v>
      </c>
      <c r="AR1738">
        <v>1</v>
      </c>
      <c r="AS1738">
        <v>1</v>
      </c>
      <c r="AT1738">
        <v>0</v>
      </c>
      <c r="AU1738">
        <v>0</v>
      </c>
      <c r="AV1738" t="s">
        <v>2</v>
      </c>
      <c r="AW1738" t="s">
        <v>2</v>
      </c>
      <c r="AX1738" t="s">
        <v>2</v>
      </c>
      <c r="AY1738" t="s">
        <v>2</v>
      </c>
      <c r="AZ1738">
        <v>1</v>
      </c>
      <c r="BA1738">
        <v>1</v>
      </c>
      <c r="BB1738">
        <v>0</v>
      </c>
      <c r="BC1738">
        <v>0</v>
      </c>
      <c r="BD1738">
        <v>1</v>
      </c>
      <c r="BE1738">
        <v>225975386.97499999</v>
      </c>
      <c r="BF1738">
        <v>225975386.97499999</v>
      </c>
      <c r="BG1738">
        <v>0</v>
      </c>
      <c r="BH1738">
        <v>0</v>
      </c>
    </row>
    <row r="1739" spans="1:60" x14ac:dyDescent="0.3">
      <c r="A1739">
        <v>904331</v>
      </c>
      <c r="B1739" t="s">
        <v>0</v>
      </c>
      <c r="C1739" t="s">
        <v>14</v>
      </c>
      <c r="D1739">
        <v>25</v>
      </c>
      <c r="E1739" t="s">
        <v>82</v>
      </c>
      <c r="F1739">
        <v>861</v>
      </c>
      <c r="G1739">
        <v>0</v>
      </c>
      <c r="H1739" t="s">
        <v>83</v>
      </c>
      <c r="I1739" t="s">
        <v>82</v>
      </c>
      <c r="J1739" t="s">
        <v>88</v>
      </c>
      <c r="K1739">
        <v>2</v>
      </c>
      <c r="L1739">
        <v>2</v>
      </c>
      <c r="M1739">
        <v>2</v>
      </c>
      <c r="N1739" t="s">
        <v>91</v>
      </c>
      <c r="O1739" t="s">
        <v>95</v>
      </c>
      <c r="P1739">
        <v>2</v>
      </c>
      <c r="Q1739">
        <v>110000</v>
      </c>
      <c r="R1739">
        <v>55000</v>
      </c>
      <c r="S1739">
        <v>100000</v>
      </c>
      <c r="T1739">
        <v>2</v>
      </c>
      <c r="U1739">
        <v>2</v>
      </c>
      <c r="V1739">
        <v>2</v>
      </c>
      <c r="W1739">
        <v>1</v>
      </c>
      <c r="X1739">
        <v>1</v>
      </c>
      <c r="Y1739">
        <v>110000</v>
      </c>
      <c r="Z1739">
        <v>110000</v>
      </c>
      <c r="AA1739">
        <v>2</v>
      </c>
      <c r="AB1739">
        <v>2</v>
      </c>
      <c r="AC1739">
        <v>0</v>
      </c>
      <c r="AD1739">
        <v>10</v>
      </c>
      <c r="AE1739">
        <v>2</v>
      </c>
      <c r="AF1739">
        <v>68</v>
      </c>
      <c r="AG1739">
        <v>68</v>
      </c>
      <c r="AH1739">
        <v>68</v>
      </c>
      <c r="AI1739">
        <v>501</v>
      </c>
      <c r="AJ1739">
        <v>501</v>
      </c>
      <c r="AK1739">
        <v>501</v>
      </c>
      <c r="AL1739">
        <v>7.3676470588235299</v>
      </c>
      <c r="AM1739">
        <v>212</v>
      </c>
      <c r="AN1739">
        <v>501</v>
      </c>
      <c r="AO1739">
        <v>501</v>
      </c>
      <c r="AP1739">
        <v>3</v>
      </c>
      <c r="AQ1739">
        <v>0</v>
      </c>
      <c r="AR1739">
        <v>1</v>
      </c>
      <c r="AS1739">
        <v>1</v>
      </c>
      <c r="AT1739">
        <v>0</v>
      </c>
      <c r="AU1739">
        <v>0</v>
      </c>
      <c r="AV1739" t="s">
        <v>2</v>
      </c>
      <c r="AW1739" t="s">
        <v>2</v>
      </c>
      <c r="AX1739" t="s">
        <v>2</v>
      </c>
      <c r="AY1739" t="s">
        <v>2</v>
      </c>
      <c r="AZ1739">
        <v>1</v>
      </c>
      <c r="BA1739">
        <v>1</v>
      </c>
      <c r="BB1739">
        <v>0</v>
      </c>
      <c r="BC1739">
        <v>0</v>
      </c>
      <c r="BD1739">
        <v>1</v>
      </c>
      <c r="BE1739">
        <v>106451.61</v>
      </c>
      <c r="BF1739">
        <v>106451.61</v>
      </c>
      <c r="BG1739">
        <v>0</v>
      </c>
      <c r="BH1739">
        <v>0</v>
      </c>
    </row>
    <row r="1740" spans="1:60" x14ac:dyDescent="0.3">
      <c r="A1740">
        <v>159139</v>
      </c>
      <c r="B1740" t="s">
        <v>0</v>
      </c>
      <c r="C1740" t="s">
        <v>14</v>
      </c>
      <c r="D1740">
        <v>29</v>
      </c>
      <c r="E1740" t="s">
        <v>82</v>
      </c>
      <c r="F1740">
        <v>860</v>
      </c>
      <c r="G1740">
        <v>0</v>
      </c>
      <c r="H1740" t="s">
        <v>83</v>
      </c>
      <c r="I1740" t="s">
        <v>84</v>
      </c>
      <c r="J1740" t="s">
        <v>88</v>
      </c>
      <c r="K1740">
        <v>11</v>
      </c>
      <c r="L1740">
        <v>11</v>
      </c>
      <c r="M1740">
        <v>11</v>
      </c>
      <c r="N1740" t="s">
        <v>93</v>
      </c>
      <c r="O1740" t="s">
        <v>92</v>
      </c>
      <c r="P1740">
        <v>5</v>
      </c>
      <c r="Q1740">
        <v>61541618</v>
      </c>
      <c r="R1740">
        <v>5594692.5454545496</v>
      </c>
      <c r="S1740">
        <v>46000000</v>
      </c>
      <c r="T1740">
        <v>11</v>
      </c>
      <c r="U1740">
        <v>11</v>
      </c>
      <c r="V1740">
        <v>11</v>
      </c>
      <c r="W1740">
        <v>1</v>
      </c>
      <c r="X1740">
        <v>1</v>
      </c>
      <c r="Y1740">
        <v>61541618</v>
      </c>
      <c r="Z1740">
        <v>61541618</v>
      </c>
      <c r="AA1740">
        <v>11</v>
      </c>
      <c r="AB1740">
        <v>11</v>
      </c>
      <c r="AC1740">
        <v>2</v>
      </c>
      <c r="AD1740">
        <v>5</v>
      </c>
      <c r="AE1740">
        <v>11</v>
      </c>
      <c r="AF1740">
        <v>33</v>
      </c>
      <c r="AG1740">
        <v>33</v>
      </c>
      <c r="AH1740">
        <v>33</v>
      </c>
      <c r="AI1740">
        <v>76</v>
      </c>
      <c r="AJ1740">
        <v>76</v>
      </c>
      <c r="AK1740">
        <v>76</v>
      </c>
      <c r="AL1740">
        <v>2.3030303030303001</v>
      </c>
      <c r="AM1740">
        <v>17</v>
      </c>
      <c r="AN1740">
        <v>76</v>
      </c>
      <c r="AO1740">
        <v>76</v>
      </c>
      <c r="AP1740">
        <v>5</v>
      </c>
      <c r="AQ1740">
        <v>0</v>
      </c>
      <c r="AR1740">
        <v>1</v>
      </c>
      <c r="AS1740">
        <v>1</v>
      </c>
      <c r="AT1740">
        <v>0</v>
      </c>
      <c r="AU1740">
        <v>0</v>
      </c>
      <c r="AV1740" t="s">
        <v>2</v>
      </c>
      <c r="AW1740" t="s">
        <v>2</v>
      </c>
      <c r="AX1740" t="s">
        <v>2</v>
      </c>
      <c r="AY1740" t="s">
        <v>2</v>
      </c>
      <c r="AZ1740">
        <v>1</v>
      </c>
      <c r="BA1740">
        <v>1</v>
      </c>
      <c r="BB1740">
        <v>0</v>
      </c>
      <c r="BC1740">
        <v>0</v>
      </c>
      <c r="BD1740">
        <v>1</v>
      </c>
      <c r="BE1740">
        <v>34097051.100000001</v>
      </c>
      <c r="BF1740">
        <v>34097051.100000001</v>
      </c>
      <c r="BG1740">
        <v>0</v>
      </c>
      <c r="BH1740">
        <v>0</v>
      </c>
    </row>
    <row r="1741" spans="1:60" x14ac:dyDescent="0.3">
      <c r="A1741">
        <v>378605</v>
      </c>
      <c r="B1741" t="s">
        <v>0</v>
      </c>
      <c r="C1741" t="s">
        <v>14</v>
      </c>
      <c r="D1741">
        <v>31</v>
      </c>
      <c r="E1741" t="s">
        <v>82</v>
      </c>
      <c r="F1741">
        <v>860</v>
      </c>
      <c r="G1741">
        <v>0</v>
      </c>
      <c r="H1741" t="s">
        <v>83</v>
      </c>
      <c r="I1741" t="s">
        <v>82</v>
      </c>
      <c r="J1741" t="s">
        <v>88</v>
      </c>
      <c r="K1741" t="s">
        <v>2</v>
      </c>
      <c r="L1741" t="s">
        <v>2</v>
      </c>
      <c r="M1741" t="s">
        <v>2</v>
      </c>
      <c r="N1741" t="s">
        <v>2</v>
      </c>
      <c r="O1741" t="s">
        <v>2</v>
      </c>
      <c r="P1741" t="s">
        <v>2</v>
      </c>
      <c r="Q1741" t="s">
        <v>2</v>
      </c>
      <c r="R1741" t="s">
        <v>2</v>
      </c>
      <c r="S1741" t="s">
        <v>2</v>
      </c>
      <c r="T1741" t="s">
        <v>2</v>
      </c>
      <c r="U1741" t="s">
        <v>2</v>
      </c>
      <c r="V1741" t="s">
        <v>2</v>
      </c>
      <c r="W1741" t="s">
        <v>2</v>
      </c>
      <c r="X1741" t="s">
        <v>2</v>
      </c>
      <c r="Y1741" t="s">
        <v>2</v>
      </c>
      <c r="Z1741" t="s">
        <v>2</v>
      </c>
      <c r="AA1741" t="s">
        <v>2</v>
      </c>
      <c r="AB1741" t="s">
        <v>2</v>
      </c>
      <c r="AC1741" t="s">
        <v>2</v>
      </c>
      <c r="AD1741" t="s">
        <v>2</v>
      </c>
      <c r="AE1741" t="s">
        <v>2</v>
      </c>
      <c r="AF1741">
        <v>16</v>
      </c>
      <c r="AG1741">
        <v>16</v>
      </c>
      <c r="AH1741">
        <v>16</v>
      </c>
      <c r="AI1741">
        <v>75</v>
      </c>
      <c r="AJ1741">
        <v>75</v>
      </c>
      <c r="AK1741">
        <v>75</v>
      </c>
      <c r="AL1741">
        <v>4.6875</v>
      </c>
      <c r="AM1741">
        <v>19</v>
      </c>
      <c r="AN1741">
        <v>75</v>
      </c>
      <c r="AO1741">
        <v>75</v>
      </c>
      <c r="AP1741">
        <v>5</v>
      </c>
      <c r="AQ1741">
        <v>0</v>
      </c>
      <c r="AR1741" t="s">
        <v>2</v>
      </c>
      <c r="AS1741" t="s">
        <v>2</v>
      </c>
      <c r="AT1741" t="s">
        <v>2</v>
      </c>
      <c r="AU1741" t="s">
        <v>2</v>
      </c>
      <c r="AV1741" t="s">
        <v>2</v>
      </c>
      <c r="AW1741" t="s">
        <v>2</v>
      </c>
      <c r="AX1741" t="s">
        <v>2</v>
      </c>
      <c r="AY1741" t="s">
        <v>2</v>
      </c>
      <c r="AZ1741">
        <v>1</v>
      </c>
      <c r="BA1741">
        <v>1</v>
      </c>
      <c r="BB1741">
        <v>0</v>
      </c>
      <c r="BC1741">
        <v>0</v>
      </c>
      <c r="BD1741">
        <v>1</v>
      </c>
      <c r="BE1741">
        <v>116129.03</v>
      </c>
      <c r="BF1741">
        <v>116129.03</v>
      </c>
      <c r="BG1741">
        <v>0</v>
      </c>
      <c r="BH1741">
        <v>0</v>
      </c>
    </row>
    <row r="1742" spans="1:60" x14ac:dyDescent="0.3">
      <c r="A1742">
        <v>4841</v>
      </c>
      <c r="B1742" t="s">
        <v>0</v>
      </c>
      <c r="C1742" t="s">
        <v>13</v>
      </c>
      <c r="D1742">
        <v>32</v>
      </c>
      <c r="E1742" t="s">
        <v>82</v>
      </c>
      <c r="F1742">
        <v>855</v>
      </c>
      <c r="G1742">
        <v>0</v>
      </c>
      <c r="H1742" t="s">
        <v>83</v>
      </c>
      <c r="I1742" t="s">
        <v>84</v>
      </c>
      <c r="J1742" t="s">
        <v>88</v>
      </c>
      <c r="K1742" t="s">
        <v>2</v>
      </c>
      <c r="L1742" t="s">
        <v>2</v>
      </c>
      <c r="M1742" t="s">
        <v>2</v>
      </c>
      <c r="N1742" t="s">
        <v>2</v>
      </c>
      <c r="O1742" t="s">
        <v>2</v>
      </c>
      <c r="P1742" t="s">
        <v>2</v>
      </c>
      <c r="Q1742" t="s">
        <v>2</v>
      </c>
      <c r="R1742" t="s">
        <v>2</v>
      </c>
      <c r="S1742" t="s">
        <v>2</v>
      </c>
      <c r="T1742" t="s">
        <v>2</v>
      </c>
      <c r="U1742" t="s">
        <v>2</v>
      </c>
      <c r="V1742" t="s">
        <v>2</v>
      </c>
      <c r="W1742" t="s">
        <v>2</v>
      </c>
      <c r="X1742" t="s">
        <v>2</v>
      </c>
      <c r="Y1742" t="s">
        <v>2</v>
      </c>
      <c r="Z1742" t="s">
        <v>2</v>
      </c>
      <c r="AA1742" t="s">
        <v>2</v>
      </c>
      <c r="AB1742" t="s">
        <v>2</v>
      </c>
      <c r="AC1742" t="s">
        <v>2</v>
      </c>
      <c r="AD1742" t="s">
        <v>2</v>
      </c>
      <c r="AE1742" t="s">
        <v>2</v>
      </c>
      <c r="AF1742">
        <v>4</v>
      </c>
      <c r="AG1742">
        <v>4</v>
      </c>
      <c r="AH1742">
        <v>4</v>
      </c>
      <c r="AI1742">
        <v>13</v>
      </c>
      <c r="AJ1742">
        <v>13</v>
      </c>
      <c r="AK1742">
        <v>13</v>
      </c>
      <c r="AL1742">
        <v>3.25</v>
      </c>
      <c r="AM1742">
        <v>5</v>
      </c>
      <c r="AN1742">
        <v>13</v>
      </c>
      <c r="AO1742">
        <v>13</v>
      </c>
      <c r="AP1742">
        <v>8</v>
      </c>
      <c r="AQ1742">
        <v>0</v>
      </c>
      <c r="AR1742">
        <v>1</v>
      </c>
      <c r="AS1742">
        <v>1</v>
      </c>
      <c r="AT1742">
        <v>0</v>
      </c>
      <c r="AU1742">
        <v>0</v>
      </c>
      <c r="AV1742" t="s">
        <v>2</v>
      </c>
      <c r="AW1742" t="s">
        <v>2</v>
      </c>
      <c r="AX1742" t="s">
        <v>2</v>
      </c>
      <c r="AY1742" t="s">
        <v>2</v>
      </c>
      <c r="AZ1742">
        <v>1</v>
      </c>
      <c r="BA1742">
        <v>1</v>
      </c>
      <c r="BB1742">
        <v>0</v>
      </c>
      <c r="BC1742">
        <v>0</v>
      </c>
      <c r="BD1742">
        <v>1</v>
      </c>
      <c r="BE1742">
        <v>41225.81</v>
      </c>
      <c r="BF1742">
        <v>41225.81</v>
      </c>
      <c r="BG1742">
        <v>0</v>
      </c>
      <c r="BH1742">
        <v>0</v>
      </c>
    </row>
    <row r="1743" spans="1:60" x14ac:dyDescent="0.3">
      <c r="A1743">
        <v>401591</v>
      </c>
      <c r="B1743" t="s">
        <v>0</v>
      </c>
      <c r="C1743" t="s">
        <v>13</v>
      </c>
      <c r="D1743">
        <v>31</v>
      </c>
      <c r="E1743" t="s">
        <v>82</v>
      </c>
      <c r="F1743">
        <v>873</v>
      </c>
      <c r="G1743">
        <v>53</v>
      </c>
      <c r="H1743" t="s">
        <v>83</v>
      </c>
      <c r="I1743" t="s">
        <v>84</v>
      </c>
      <c r="J1743" t="s">
        <v>85</v>
      </c>
      <c r="K1743">
        <v>3</v>
      </c>
      <c r="L1743">
        <v>3</v>
      </c>
      <c r="M1743">
        <v>3</v>
      </c>
      <c r="N1743" t="s">
        <v>98</v>
      </c>
      <c r="O1743" t="s">
        <v>115</v>
      </c>
      <c r="P1743">
        <v>2</v>
      </c>
      <c r="Q1743">
        <v>1365941</v>
      </c>
      <c r="R1743">
        <v>455313.66666666698</v>
      </c>
      <c r="S1743">
        <v>1083000</v>
      </c>
      <c r="T1743">
        <v>4</v>
      </c>
      <c r="U1743">
        <v>4</v>
      </c>
      <c r="V1743">
        <v>4</v>
      </c>
      <c r="W1743">
        <v>1.3333333333333299</v>
      </c>
      <c r="X1743">
        <v>2</v>
      </c>
      <c r="Y1743">
        <v>1365941</v>
      </c>
      <c r="Z1743">
        <v>1365941</v>
      </c>
      <c r="AA1743">
        <v>4</v>
      </c>
      <c r="AB1743">
        <v>4</v>
      </c>
      <c r="AC1743">
        <v>8</v>
      </c>
      <c r="AD1743">
        <v>18</v>
      </c>
      <c r="AE1743">
        <v>3</v>
      </c>
      <c r="AF1743">
        <v>19</v>
      </c>
      <c r="AG1743">
        <v>19</v>
      </c>
      <c r="AH1743">
        <v>19</v>
      </c>
      <c r="AI1743">
        <v>100</v>
      </c>
      <c r="AJ1743">
        <v>100</v>
      </c>
      <c r="AK1743">
        <v>100</v>
      </c>
      <c r="AL1743">
        <v>5.2631578947368398</v>
      </c>
      <c r="AM1743">
        <v>23</v>
      </c>
      <c r="AN1743">
        <v>100</v>
      </c>
      <c r="AO1743">
        <v>100</v>
      </c>
      <c r="AP1743">
        <v>11</v>
      </c>
      <c r="AQ1743">
        <v>0</v>
      </c>
      <c r="AR1743">
        <v>1</v>
      </c>
      <c r="AS1743">
        <v>1</v>
      </c>
      <c r="AT1743">
        <v>0</v>
      </c>
      <c r="AU1743">
        <v>0</v>
      </c>
      <c r="AV1743" t="s">
        <v>2</v>
      </c>
      <c r="AW1743" t="s">
        <v>2</v>
      </c>
      <c r="AX1743" t="s">
        <v>2</v>
      </c>
      <c r="AY1743" t="s">
        <v>2</v>
      </c>
      <c r="AZ1743">
        <v>1</v>
      </c>
      <c r="BA1743">
        <v>1</v>
      </c>
      <c r="BB1743">
        <v>0</v>
      </c>
      <c r="BC1743">
        <v>0</v>
      </c>
      <c r="BD1743">
        <v>1</v>
      </c>
      <c r="BE1743">
        <v>1155334.04</v>
      </c>
      <c r="BF1743">
        <v>1155334.04</v>
      </c>
      <c r="BG1743">
        <v>0</v>
      </c>
      <c r="BH1743">
        <v>0</v>
      </c>
    </row>
    <row r="1744" spans="1:60" x14ac:dyDescent="0.3">
      <c r="A1744">
        <v>48223</v>
      </c>
      <c r="B1744" t="s">
        <v>0</v>
      </c>
      <c r="C1744" t="s">
        <v>14</v>
      </c>
      <c r="D1744">
        <v>32</v>
      </c>
      <c r="E1744" t="s">
        <v>82</v>
      </c>
      <c r="F1744">
        <v>925</v>
      </c>
      <c r="G1744">
        <v>4</v>
      </c>
      <c r="H1744" t="s">
        <v>83</v>
      </c>
      <c r="I1744" t="s">
        <v>84</v>
      </c>
      <c r="J1744" t="s">
        <v>88</v>
      </c>
      <c r="K1744" t="s">
        <v>2</v>
      </c>
      <c r="L1744" t="s">
        <v>2</v>
      </c>
      <c r="M1744" t="s">
        <v>2</v>
      </c>
      <c r="N1744" t="s">
        <v>2</v>
      </c>
      <c r="O1744" t="s">
        <v>2</v>
      </c>
      <c r="P1744" t="s">
        <v>2</v>
      </c>
      <c r="Q1744" t="s">
        <v>2</v>
      </c>
      <c r="R1744" t="s">
        <v>2</v>
      </c>
      <c r="S1744" t="s">
        <v>2</v>
      </c>
      <c r="T1744" t="s">
        <v>2</v>
      </c>
      <c r="U1744" t="s">
        <v>2</v>
      </c>
      <c r="V1744" t="s">
        <v>2</v>
      </c>
      <c r="W1744" t="s">
        <v>2</v>
      </c>
      <c r="X1744" t="s">
        <v>2</v>
      </c>
      <c r="Y1744" t="s">
        <v>2</v>
      </c>
      <c r="Z1744" t="s">
        <v>2</v>
      </c>
      <c r="AA1744" t="s">
        <v>2</v>
      </c>
      <c r="AB1744" t="s">
        <v>2</v>
      </c>
      <c r="AC1744" t="s">
        <v>2</v>
      </c>
      <c r="AD1744" t="s">
        <v>2</v>
      </c>
      <c r="AE1744" t="s">
        <v>2</v>
      </c>
      <c r="AF1744">
        <v>13</v>
      </c>
      <c r="AG1744">
        <v>8</v>
      </c>
      <c r="AH1744">
        <v>4</v>
      </c>
      <c r="AI1744">
        <v>66</v>
      </c>
      <c r="AJ1744">
        <v>55</v>
      </c>
      <c r="AK1744">
        <v>7</v>
      </c>
      <c r="AL1744">
        <v>5.0769230769230802</v>
      </c>
      <c r="AM1744">
        <v>18</v>
      </c>
      <c r="AN1744">
        <v>22</v>
      </c>
      <c r="AO1744">
        <v>48</v>
      </c>
      <c r="AP1744">
        <v>44</v>
      </c>
      <c r="AQ1744">
        <v>18</v>
      </c>
      <c r="AR1744">
        <v>1</v>
      </c>
      <c r="AS1744">
        <v>1</v>
      </c>
      <c r="AT1744">
        <v>0</v>
      </c>
      <c r="AU1744">
        <v>0</v>
      </c>
      <c r="AV1744">
        <v>236110000</v>
      </c>
      <c r="AW1744">
        <v>232637500</v>
      </c>
      <c r="AX1744">
        <v>1</v>
      </c>
      <c r="AY1744">
        <v>1</v>
      </c>
      <c r="AZ1744">
        <v>1</v>
      </c>
      <c r="BA1744">
        <v>1</v>
      </c>
      <c r="BB1744">
        <v>0</v>
      </c>
      <c r="BC1744">
        <v>0</v>
      </c>
      <c r="BD1744">
        <v>1</v>
      </c>
      <c r="BE1744">
        <v>461343.22333333298</v>
      </c>
      <c r="BF1744">
        <v>565691.93000000005</v>
      </c>
      <c r="BG1744">
        <v>0</v>
      </c>
      <c r="BH1744">
        <v>0</v>
      </c>
    </row>
    <row r="1745" spans="1:60" x14ac:dyDescent="0.3">
      <c r="A1745">
        <v>5778</v>
      </c>
      <c r="B1745" t="s">
        <v>1</v>
      </c>
      <c r="C1745" t="s">
        <v>13</v>
      </c>
      <c r="D1745">
        <v>34</v>
      </c>
      <c r="E1745" t="s">
        <v>82</v>
      </c>
      <c r="F1745">
        <v>922</v>
      </c>
      <c r="G1745">
        <v>0</v>
      </c>
      <c r="H1745" t="s">
        <v>83</v>
      </c>
      <c r="I1745" t="s">
        <v>84</v>
      </c>
      <c r="J1745" t="s">
        <v>88</v>
      </c>
      <c r="K1745" t="s">
        <v>2</v>
      </c>
      <c r="L1745" t="s">
        <v>2</v>
      </c>
      <c r="M1745" t="s">
        <v>2</v>
      </c>
      <c r="N1745" t="s">
        <v>2</v>
      </c>
      <c r="O1745" t="s">
        <v>2</v>
      </c>
      <c r="P1745" t="s">
        <v>2</v>
      </c>
      <c r="Q1745" t="s">
        <v>2</v>
      </c>
      <c r="R1745" t="s">
        <v>2</v>
      </c>
      <c r="S1745" t="s">
        <v>2</v>
      </c>
      <c r="T1745" t="s">
        <v>2</v>
      </c>
      <c r="U1745" t="s">
        <v>2</v>
      </c>
      <c r="V1745" t="s">
        <v>2</v>
      </c>
      <c r="W1745" t="s">
        <v>2</v>
      </c>
      <c r="X1745" t="s">
        <v>2</v>
      </c>
      <c r="Y1745" t="s">
        <v>2</v>
      </c>
      <c r="Z1745" t="s">
        <v>2</v>
      </c>
      <c r="AA1745" t="s">
        <v>2</v>
      </c>
      <c r="AB1745" t="s">
        <v>2</v>
      </c>
      <c r="AC1745" t="s">
        <v>2</v>
      </c>
      <c r="AD1745" t="s">
        <v>2</v>
      </c>
      <c r="AE1745" t="s">
        <v>2</v>
      </c>
      <c r="AF1745">
        <v>2</v>
      </c>
      <c r="AG1745" t="s">
        <v>2</v>
      </c>
      <c r="AH1745" t="s">
        <v>2</v>
      </c>
      <c r="AI1745">
        <v>2</v>
      </c>
      <c r="AJ1745" t="s">
        <v>2</v>
      </c>
      <c r="AK1745" t="s">
        <v>2</v>
      </c>
      <c r="AL1745">
        <v>1</v>
      </c>
      <c r="AM1745">
        <v>1</v>
      </c>
      <c r="AN1745">
        <v>2</v>
      </c>
      <c r="AO1745">
        <v>2</v>
      </c>
      <c r="AP1745">
        <v>0</v>
      </c>
      <c r="AQ1745">
        <v>0</v>
      </c>
      <c r="AR1745">
        <v>1</v>
      </c>
      <c r="AS1745">
        <v>1</v>
      </c>
      <c r="AT1745">
        <v>0</v>
      </c>
      <c r="AU1745">
        <v>0</v>
      </c>
      <c r="AV1745" t="s">
        <v>2</v>
      </c>
      <c r="AW1745" t="s">
        <v>2</v>
      </c>
      <c r="AX1745" t="s">
        <v>2</v>
      </c>
      <c r="AY1745" t="s">
        <v>2</v>
      </c>
      <c r="AZ1745">
        <v>1</v>
      </c>
      <c r="BA1745">
        <v>1</v>
      </c>
      <c r="BB1745">
        <v>0</v>
      </c>
      <c r="BC1745">
        <v>0</v>
      </c>
      <c r="BD1745">
        <v>1</v>
      </c>
      <c r="BE1745">
        <v>86266.666666666701</v>
      </c>
      <c r="BF1745">
        <v>95529.03</v>
      </c>
      <c r="BG1745">
        <v>0</v>
      </c>
      <c r="BH1745">
        <v>0</v>
      </c>
    </row>
    <row r="1746" spans="1:60" x14ac:dyDescent="0.3">
      <c r="A1746">
        <v>490801</v>
      </c>
      <c r="B1746" t="s">
        <v>0</v>
      </c>
      <c r="C1746" t="s">
        <v>13</v>
      </c>
      <c r="D1746">
        <v>33</v>
      </c>
      <c r="E1746" t="s">
        <v>82</v>
      </c>
      <c r="F1746">
        <v>912</v>
      </c>
      <c r="G1746">
        <v>10</v>
      </c>
      <c r="H1746" t="s">
        <v>83</v>
      </c>
      <c r="I1746" t="s">
        <v>82</v>
      </c>
      <c r="J1746" t="s">
        <v>88</v>
      </c>
      <c r="K1746">
        <v>2</v>
      </c>
      <c r="L1746">
        <v>2</v>
      </c>
      <c r="M1746">
        <v>2</v>
      </c>
      <c r="N1746" t="s">
        <v>86</v>
      </c>
      <c r="O1746" t="s">
        <v>90</v>
      </c>
      <c r="P1746">
        <v>2</v>
      </c>
      <c r="Q1746">
        <v>71697000</v>
      </c>
      <c r="R1746">
        <v>35848500</v>
      </c>
      <c r="S1746">
        <v>50000000</v>
      </c>
      <c r="T1746">
        <v>2</v>
      </c>
      <c r="U1746">
        <v>2</v>
      </c>
      <c r="V1746">
        <v>2</v>
      </c>
      <c r="W1746">
        <v>1</v>
      </c>
      <c r="X1746">
        <v>1</v>
      </c>
      <c r="Y1746">
        <v>71697000</v>
      </c>
      <c r="Z1746">
        <v>71697000</v>
      </c>
      <c r="AA1746">
        <v>2</v>
      </c>
      <c r="AB1746">
        <v>2</v>
      </c>
      <c r="AC1746">
        <v>64</v>
      </c>
      <c r="AD1746">
        <v>1</v>
      </c>
      <c r="AE1746">
        <v>2</v>
      </c>
      <c r="AF1746">
        <v>50</v>
      </c>
      <c r="AG1746">
        <v>42</v>
      </c>
      <c r="AH1746">
        <v>24</v>
      </c>
      <c r="AI1746">
        <v>278</v>
      </c>
      <c r="AJ1746">
        <v>216</v>
      </c>
      <c r="AK1746">
        <v>88</v>
      </c>
      <c r="AL1746">
        <v>5.56</v>
      </c>
      <c r="AM1746">
        <v>34</v>
      </c>
      <c r="AN1746">
        <v>92.6666666666667</v>
      </c>
      <c r="AO1746">
        <v>96</v>
      </c>
      <c r="AP1746">
        <v>14</v>
      </c>
      <c r="AQ1746">
        <v>0</v>
      </c>
      <c r="AR1746" t="s">
        <v>2</v>
      </c>
      <c r="AS1746" t="s">
        <v>2</v>
      </c>
      <c r="AT1746" t="s">
        <v>2</v>
      </c>
      <c r="AU1746" t="s">
        <v>2</v>
      </c>
      <c r="AV1746">
        <v>1493750000</v>
      </c>
      <c r="AW1746">
        <v>1490625000</v>
      </c>
      <c r="AX1746">
        <v>1</v>
      </c>
      <c r="AY1746">
        <v>1</v>
      </c>
      <c r="AZ1746">
        <v>1</v>
      </c>
      <c r="BA1746">
        <v>1</v>
      </c>
      <c r="BB1746">
        <v>5.3333333333333304</v>
      </c>
      <c r="BC1746">
        <v>4</v>
      </c>
      <c r="BD1746">
        <v>5</v>
      </c>
      <c r="BE1746">
        <v>13615586.5833333</v>
      </c>
      <c r="BF1746">
        <v>20405637.940000001</v>
      </c>
      <c r="BG1746">
        <v>954043010.75</v>
      </c>
      <c r="BH1746">
        <v>1182677419.355</v>
      </c>
    </row>
    <row r="1747" spans="1:60" x14ac:dyDescent="0.3">
      <c r="A1747">
        <v>274892</v>
      </c>
      <c r="B1747" t="s">
        <v>0</v>
      </c>
      <c r="C1747" t="s">
        <v>14</v>
      </c>
      <c r="D1747">
        <v>29</v>
      </c>
      <c r="E1747" t="s">
        <v>82</v>
      </c>
      <c r="F1747">
        <v>916</v>
      </c>
      <c r="G1747">
        <v>0</v>
      </c>
      <c r="H1747" t="s">
        <v>83</v>
      </c>
      <c r="I1747" t="s">
        <v>82</v>
      </c>
      <c r="J1747" t="s">
        <v>88</v>
      </c>
      <c r="K1747">
        <v>8</v>
      </c>
      <c r="L1747">
        <v>3</v>
      </c>
      <c r="M1747">
        <v>3</v>
      </c>
      <c r="N1747" t="s">
        <v>86</v>
      </c>
      <c r="O1747" t="s">
        <v>87</v>
      </c>
      <c r="P1747">
        <v>6</v>
      </c>
      <c r="Q1747">
        <v>22920000</v>
      </c>
      <c r="R1747">
        <v>2865000</v>
      </c>
      <c r="S1747">
        <v>13800000</v>
      </c>
      <c r="T1747">
        <v>8</v>
      </c>
      <c r="U1747">
        <v>3</v>
      </c>
      <c r="V1747">
        <v>3</v>
      </c>
      <c r="W1747">
        <v>1</v>
      </c>
      <c r="X1747">
        <v>1</v>
      </c>
      <c r="Y1747">
        <v>11460000</v>
      </c>
      <c r="Z1747">
        <v>22400000</v>
      </c>
      <c r="AA1747">
        <v>4</v>
      </c>
      <c r="AB1747">
        <v>5</v>
      </c>
      <c r="AC1747">
        <v>6</v>
      </c>
      <c r="AD1747">
        <v>36</v>
      </c>
      <c r="AE1747">
        <v>8</v>
      </c>
      <c r="AF1747">
        <v>122</v>
      </c>
      <c r="AG1747">
        <v>45</v>
      </c>
      <c r="AH1747">
        <v>22</v>
      </c>
      <c r="AI1747">
        <v>536</v>
      </c>
      <c r="AJ1747">
        <v>170</v>
      </c>
      <c r="AK1747">
        <v>31</v>
      </c>
      <c r="AL1747">
        <v>4.3934426229508201</v>
      </c>
      <c r="AM1747">
        <v>36</v>
      </c>
      <c r="AN1747">
        <v>178.666666666667</v>
      </c>
      <c r="AO1747">
        <v>369</v>
      </c>
      <c r="AP1747">
        <v>19</v>
      </c>
      <c r="AQ1747">
        <v>0</v>
      </c>
      <c r="AR1747">
        <v>1</v>
      </c>
      <c r="AS1747">
        <v>1</v>
      </c>
      <c r="AT1747">
        <v>0</v>
      </c>
      <c r="AU1747">
        <v>0</v>
      </c>
      <c r="AV1747" t="s">
        <v>2</v>
      </c>
      <c r="AW1747" t="s">
        <v>2</v>
      </c>
      <c r="AX1747" t="s">
        <v>2</v>
      </c>
      <c r="AY1747" t="s">
        <v>2</v>
      </c>
      <c r="AZ1747">
        <v>1</v>
      </c>
      <c r="BA1747">
        <v>1</v>
      </c>
      <c r="BB1747">
        <v>0</v>
      </c>
      <c r="BC1747">
        <v>0</v>
      </c>
      <c r="BD1747">
        <v>1</v>
      </c>
      <c r="BE1747">
        <v>2397549.31</v>
      </c>
      <c r="BF1747">
        <v>281922.34999999998</v>
      </c>
      <c r="BG1747">
        <v>0</v>
      </c>
      <c r="BH1747">
        <v>0</v>
      </c>
    </row>
    <row r="1748" spans="1:60" x14ac:dyDescent="0.3">
      <c r="A1748">
        <v>312022</v>
      </c>
      <c r="B1748" t="s">
        <v>0</v>
      </c>
      <c r="C1748" t="s">
        <v>14</v>
      </c>
      <c r="D1748">
        <v>32</v>
      </c>
      <c r="E1748" t="s">
        <v>82</v>
      </c>
      <c r="F1748">
        <v>916</v>
      </c>
      <c r="G1748">
        <v>0</v>
      </c>
      <c r="H1748" t="s">
        <v>83</v>
      </c>
      <c r="I1748" t="s">
        <v>84</v>
      </c>
      <c r="J1748" t="s">
        <v>88</v>
      </c>
      <c r="K1748">
        <v>12</v>
      </c>
      <c r="L1748">
        <v>9</v>
      </c>
      <c r="M1748">
        <v>5</v>
      </c>
      <c r="N1748" t="s">
        <v>86</v>
      </c>
      <c r="O1748" t="s">
        <v>90</v>
      </c>
      <c r="P1748">
        <v>8</v>
      </c>
      <c r="Q1748">
        <v>5960000</v>
      </c>
      <c r="R1748">
        <v>496666.66666666698</v>
      </c>
      <c r="S1748">
        <v>2000000</v>
      </c>
      <c r="T1748">
        <v>13</v>
      </c>
      <c r="U1748">
        <v>9</v>
      </c>
      <c r="V1748">
        <v>5</v>
      </c>
      <c r="W1748">
        <v>1.0833333333333299</v>
      </c>
      <c r="X1748">
        <v>2</v>
      </c>
      <c r="Y1748">
        <v>1986666.66666667</v>
      </c>
      <c r="Z1748">
        <v>4970000</v>
      </c>
      <c r="AA1748">
        <v>4.3333333333333304</v>
      </c>
      <c r="AB1748">
        <v>6</v>
      </c>
      <c r="AC1748">
        <v>9</v>
      </c>
      <c r="AD1748">
        <v>14</v>
      </c>
      <c r="AE1748">
        <v>12</v>
      </c>
      <c r="AF1748">
        <v>54</v>
      </c>
      <c r="AG1748">
        <v>33</v>
      </c>
      <c r="AH1748">
        <v>19</v>
      </c>
      <c r="AI1748">
        <v>243</v>
      </c>
      <c r="AJ1748">
        <v>130</v>
      </c>
      <c r="AK1748">
        <v>42</v>
      </c>
      <c r="AL1748">
        <v>4.5</v>
      </c>
      <c r="AM1748">
        <v>42</v>
      </c>
      <c r="AN1748">
        <v>81</v>
      </c>
      <c r="AO1748">
        <v>123</v>
      </c>
      <c r="AP1748">
        <v>14</v>
      </c>
      <c r="AQ1748">
        <v>1</v>
      </c>
      <c r="AR1748">
        <v>1</v>
      </c>
      <c r="AS1748">
        <v>1</v>
      </c>
      <c r="AT1748">
        <v>0</v>
      </c>
      <c r="AU1748">
        <v>0</v>
      </c>
      <c r="AV1748" t="s">
        <v>2</v>
      </c>
      <c r="AW1748" t="s">
        <v>2</v>
      </c>
      <c r="AX1748" t="s">
        <v>2</v>
      </c>
      <c r="AY1748" t="s">
        <v>2</v>
      </c>
      <c r="AZ1748">
        <v>1</v>
      </c>
      <c r="BA1748">
        <v>1</v>
      </c>
      <c r="BB1748">
        <v>0</v>
      </c>
      <c r="BC1748">
        <v>0</v>
      </c>
      <c r="BD1748">
        <v>1</v>
      </c>
      <c r="BE1748">
        <v>318072.58</v>
      </c>
      <c r="BF1748">
        <v>285673.38500000001</v>
      </c>
      <c r="BG1748">
        <v>0</v>
      </c>
      <c r="BH1748">
        <v>0</v>
      </c>
    </row>
    <row r="1749" spans="1:60" x14ac:dyDescent="0.3">
      <c r="A1749">
        <v>633609</v>
      </c>
      <c r="B1749" t="s">
        <v>0</v>
      </c>
      <c r="C1749" t="s">
        <v>14</v>
      </c>
      <c r="D1749">
        <v>42</v>
      </c>
      <c r="E1749" t="s">
        <v>82</v>
      </c>
      <c r="F1749">
        <v>905</v>
      </c>
      <c r="G1749">
        <v>4</v>
      </c>
      <c r="H1749" t="s">
        <v>83</v>
      </c>
      <c r="I1749" t="s">
        <v>82</v>
      </c>
      <c r="J1749" t="s">
        <v>88</v>
      </c>
      <c r="K1749" t="s">
        <v>2</v>
      </c>
      <c r="L1749" t="s">
        <v>2</v>
      </c>
      <c r="M1749" t="s">
        <v>2</v>
      </c>
      <c r="N1749" t="s">
        <v>2</v>
      </c>
      <c r="O1749" t="s">
        <v>2</v>
      </c>
      <c r="P1749" t="s">
        <v>2</v>
      </c>
      <c r="Q1749" t="s">
        <v>2</v>
      </c>
      <c r="R1749" t="s">
        <v>2</v>
      </c>
      <c r="S1749" t="s">
        <v>2</v>
      </c>
      <c r="T1749" t="s">
        <v>2</v>
      </c>
      <c r="U1749" t="s">
        <v>2</v>
      </c>
      <c r="V1749" t="s">
        <v>2</v>
      </c>
      <c r="W1749" t="s">
        <v>2</v>
      </c>
      <c r="X1749" t="s">
        <v>2</v>
      </c>
      <c r="Y1749" t="s">
        <v>2</v>
      </c>
      <c r="Z1749" t="s">
        <v>2</v>
      </c>
      <c r="AA1749" t="s">
        <v>2</v>
      </c>
      <c r="AB1749" t="s">
        <v>2</v>
      </c>
      <c r="AC1749" t="s">
        <v>2</v>
      </c>
      <c r="AD1749" t="s">
        <v>2</v>
      </c>
      <c r="AE1749" t="s">
        <v>2</v>
      </c>
      <c r="AF1749">
        <v>39</v>
      </c>
      <c r="AG1749">
        <v>20</v>
      </c>
      <c r="AH1749">
        <v>8</v>
      </c>
      <c r="AI1749">
        <v>132</v>
      </c>
      <c r="AJ1749">
        <v>49</v>
      </c>
      <c r="AK1749">
        <v>12</v>
      </c>
      <c r="AL1749">
        <v>3.3846153846153801</v>
      </c>
      <c r="AM1749">
        <v>41</v>
      </c>
      <c r="AN1749">
        <v>44</v>
      </c>
      <c r="AO1749">
        <v>86</v>
      </c>
      <c r="AP1749">
        <v>20</v>
      </c>
      <c r="AQ1749">
        <v>0</v>
      </c>
      <c r="AR1749" t="s">
        <v>2</v>
      </c>
      <c r="AS1749" t="s">
        <v>2</v>
      </c>
      <c r="AT1749" t="s">
        <v>2</v>
      </c>
      <c r="AU1749" t="s">
        <v>2</v>
      </c>
      <c r="AV1749" t="s">
        <v>2</v>
      </c>
      <c r="AW1749" t="s">
        <v>2</v>
      </c>
      <c r="AX1749" t="s">
        <v>2</v>
      </c>
      <c r="AY1749" t="s">
        <v>2</v>
      </c>
      <c r="AZ1749">
        <v>0</v>
      </c>
      <c r="BA1749">
        <v>0</v>
      </c>
      <c r="BB1749">
        <v>1</v>
      </c>
      <c r="BC1749">
        <v>1</v>
      </c>
      <c r="BD1749">
        <v>1</v>
      </c>
      <c r="BE1749">
        <v>0</v>
      </c>
      <c r="BF1749">
        <v>0</v>
      </c>
      <c r="BG1749">
        <v>69892473.116666704</v>
      </c>
      <c r="BH1749">
        <v>100000000</v>
      </c>
    </row>
    <row r="1750" spans="1:60" x14ac:dyDescent="0.3">
      <c r="A1750">
        <v>518274</v>
      </c>
      <c r="B1750" t="s">
        <v>0</v>
      </c>
      <c r="C1750" t="s">
        <v>13</v>
      </c>
      <c r="D1750">
        <v>34</v>
      </c>
      <c r="E1750" t="s">
        <v>82</v>
      </c>
      <c r="F1750">
        <v>909</v>
      </c>
      <c r="G1750">
        <v>0</v>
      </c>
      <c r="H1750" t="s">
        <v>83</v>
      </c>
      <c r="I1750" t="s">
        <v>82</v>
      </c>
      <c r="J1750" t="s">
        <v>85</v>
      </c>
      <c r="K1750" t="s">
        <v>2</v>
      </c>
      <c r="L1750" t="s">
        <v>2</v>
      </c>
      <c r="M1750" t="s">
        <v>2</v>
      </c>
      <c r="N1750" t="s">
        <v>2</v>
      </c>
      <c r="O1750" t="s">
        <v>2</v>
      </c>
      <c r="P1750" t="s">
        <v>2</v>
      </c>
      <c r="Q1750" t="s">
        <v>2</v>
      </c>
      <c r="R1750" t="s">
        <v>2</v>
      </c>
      <c r="S1750" t="s">
        <v>2</v>
      </c>
      <c r="T1750" t="s">
        <v>2</v>
      </c>
      <c r="U1750" t="s">
        <v>2</v>
      </c>
      <c r="V1750" t="s">
        <v>2</v>
      </c>
      <c r="W1750" t="s">
        <v>2</v>
      </c>
      <c r="X1750" t="s">
        <v>2</v>
      </c>
      <c r="Y1750" t="s">
        <v>2</v>
      </c>
      <c r="Z1750" t="s">
        <v>2</v>
      </c>
      <c r="AA1750" t="s">
        <v>2</v>
      </c>
      <c r="AB1750" t="s">
        <v>2</v>
      </c>
      <c r="AC1750" t="s">
        <v>2</v>
      </c>
      <c r="AD1750" t="s">
        <v>2</v>
      </c>
      <c r="AE1750" t="s">
        <v>2</v>
      </c>
      <c r="AF1750">
        <v>7</v>
      </c>
      <c r="AG1750">
        <v>3</v>
      </c>
      <c r="AH1750" t="s">
        <v>2</v>
      </c>
      <c r="AI1750">
        <v>13</v>
      </c>
      <c r="AJ1750">
        <v>9</v>
      </c>
      <c r="AK1750" t="s">
        <v>2</v>
      </c>
      <c r="AL1750">
        <v>1.8571428571428601</v>
      </c>
      <c r="AM1750">
        <v>6</v>
      </c>
      <c r="AN1750">
        <v>13</v>
      </c>
      <c r="AO1750">
        <v>13</v>
      </c>
      <c r="AP1750">
        <v>6</v>
      </c>
      <c r="AQ1750">
        <v>0</v>
      </c>
      <c r="AR1750" t="s">
        <v>2</v>
      </c>
      <c r="AS1750" t="s">
        <v>2</v>
      </c>
      <c r="AT1750" t="s">
        <v>2</v>
      </c>
      <c r="AU1750" t="s">
        <v>2</v>
      </c>
      <c r="AV1750" t="s">
        <v>2</v>
      </c>
      <c r="AW1750" t="s">
        <v>2</v>
      </c>
      <c r="AX1750" t="s">
        <v>2</v>
      </c>
      <c r="AY1750" t="s">
        <v>2</v>
      </c>
      <c r="AZ1750" t="s">
        <v>2</v>
      </c>
      <c r="BA1750" t="s">
        <v>2</v>
      </c>
      <c r="BB1750" t="s">
        <v>2</v>
      </c>
      <c r="BC1750" t="s">
        <v>2</v>
      </c>
      <c r="BD1750" t="s">
        <v>2</v>
      </c>
      <c r="BE1750" t="s">
        <v>2</v>
      </c>
      <c r="BF1750" t="s">
        <v>2</v>
      </c>
      <c r="BG1750" t="s">
        <v>2</v>
      </c>
      <c r="BH1750" t="s">
        <v>2</v>
      </c>
    </row>
    <row r="1751" spans="1:60" x14ac:dyDescent="0.3">
      <c r="A1751">
        <v>781557</v>
      </c>
      <c r="B1751" t="s">
        <v>0</v>
      </c>
      <c r="C1751" t="s">
        <v>14</v>
      </c>
      <c r="D1751">
        <v>34</v>
      </c>
      <c r="E1751" t="s">
        <v>82</v>
      </c>
      <c r="F1751">
        <v>886</v>
      </c>
      <c r="G1751">
        <v>0</v>
      </c>
      <c r="H1751" t="s">
        <v>83</v>
      </c>
      <c r="I1751" t="s">
        <v>84</v>
      </c>
      <c r="J1751" t="s">
        <v>85</v>
      </c>
      <c r="K1751" t="s">
        <v>2</v>
      </c>
      <c r="L1751" t="s">
        <v>2</v>
      </c>
      <c r="M1751" t="s">
        <v>2</v>
      </c>
      <c r="N1751" t="s">
        <v>2</v>
      </c>
      <c r="O1751" t="s">
        <v>2</v>
      </c>
      <c r="P1751" t="s">
        <v>2</v>
      </c>
      <c r="Q1751" t="s">
        <v>2</v>
      </c>
      <c r="R1751" t="s">
        <v>2</v>
      </c>
      <c r="S1751" t="s">
        <v>2</v>
      </c>
      <c r="T1751" t="s">
        <v>2</v>
      </c>
      <c r="U1751" t="s">
        <v>2</v>
      </c>
      <c r="V1751" t="s">
        <v>2</v>
      </c>
      <c r="W1751" t="s">
        <v>2</v>
      </c>
      <c r="X1751" t="s">
        <v>2</v>
      </c>
      <c r="Y1751" t="s">
        <v>2</v>
      </c>
      <c r="Z1751" t="s">
        <v>2</v>
      </c>
      <c r="AA1751" t="s">
        <v>2</v>
      </c>
      <c r="AB1751" t="s">
        <v>2</v>
      </c>
      <c r="AC1751" t="s">
        <v>2</v>
      </c>
      <c r="AD1751" t="s">
        <v>2</v>
      </c>
      <c r="AE1751" t="s">
        <v>2</v>
      </c>
      <c r="AF1751">
        <v>6</v>
      </c>
      <c r="AG1751">
        <v>6</v>
      </c>
      <c r="AH1751" t="s">
        <v>2</v>
      </c>
      <c r="AI1751">
        <v>24</v>
      </c>
      <c r="AJ1751">
        <v>24</v>
      </c>
      <c r="AK1751" t="s">
        <v>2</v>
      </c>
      <c r="AL1751">
        <v>4</v>
      </c>
      <c r="AM1751">
        <v>10</v>
      </c>
      <c r="AN1751">
        <v>24</v>
      </c>
      <c r="AO1751">
        <v>24</v>
      </c>
      <c r="AP1751">
        <v>10</v>
      </c>
      <c r="AQ1751">
        <v>0</v>
      </c>
      <c r="AR1751" t="s">
        <v>2</v>
      </c>
      <c r="AS1751" t="s">
        <v>2</v>
      </c>
      <c r="AT1751" t="s">
        <v>2</v>
      </c>
      <c r="AU1751" t="s">
        <v>2</v>
      </c>
      <c r="AV1751">
        <v>295833500</v>
      </c>
      <c r="AW1751">
        <v>295833500</v>
      </c>
      <c r="AX1751">
        <v>1</v>
      </c>
      <c r="AY1751">
        <v>1</v>
      </c>
      <c r="AZ1751">
        <v>1</v>
      </c>
      <c r="BA1751">
        <v>1</v>
      </c>
      <c r="BB1751">
        <v>0</v>
      </c>
      <c r="BC1751">
        <v>0</v>
      </c>
      <c r="BD1751">
        <v>1</v>
      </c>
      <c r="BE1751">
        <v>293414.80499999999</v>
      </c>
      <c r="BF1751">
        <v>293414.80499999999</v>
      </c>
      <c r="BG1751">
        <v>0</v>
      </c>
      <c r="BH1751">
        <v>0</v>
      </c>
    </row>
    <row r="1752" spans="1:60" x14ac:dyDescent="0.3">
      <c r="A1752">
        <v>19802</v>
      </c>
      <c r="B1752" t="s">
        <v>1</v>
      </c>
      <c r="C1752" t="s">
        <v>13</v>
      </c>
      <c r="D1752">
        <v>38</v>
      </c>
      <c r="E1752" t="s">
        <v>82</v>
      </c>
      <c r="F1752">
        <v>863</v>
      </c>
      <c r="G1752">
        <v>0</v>
      </c>
      <c r="H1752" t="s">
        <v>83</v>
      </c>
      <c r="I1752" t="s">
        <v>82</v>
      </c>
      <c r="J1752" t="s">
        <v>85</v>
      </c>
      <c r="K1752" t="s">
        <v>2</v>
      </c>
      <c r="L1752" t="s">
        <v>2</v>
      </c>
      <c r="M1752" t="s">
        <v>2</v>
      </c>
      <c r="N1752" t="s">
        <v>2</v>
      </c>
      <c r="O1752" t="s">
        <v>2</v>
      </c>
      <c r="P1752" t="s">
        <v>2</v>
      </c>
      <c r="Q1752" t="s">
        <v>2</v>
      </c>
      <c r="R1752" t="s">
        <v>2</v>
      </c>
      <c r="S1752" t="s">
        <v>2</v>
      </c>
      <c r="T1752" t="s">
        <v>2</v>
      </c>
      <c r="U1752" t="s">
        <v>2</v>
      </c>
      <c r="V1752" t="s">
        <v>2</v>
      </c>
      <c r="W1752" t="s">
        <v>2</v>
      </c>
      <c r="X1752" t="s">
        <v>2</v>
      </c>
      <c r="Y1752" t="s">
        <v>2</v>
      </c>
      <c r="Z1752" t="s">
        <v>2</v>
      </c>
      <c r="AA1752" t="s">
        <v>2</v>
      </c>
      <c r="AB1752" t="s">
        <v>2</v>
      </c>
      <c r="AC1752" t="s">
        <v>2</v>
      </c>
      <c r="AD1752" t="s">
        <v>2</v>
      </c>
      <c r="AE1752" t="s">
        <v>2</v>
      </c>
      <c r="AF1752">
        <v>3</v>
      </c>
      <c r="AG1752">
        <v>3</v>
      </c>
      <c r="AH1752">
        <v>3</v>
      </c>
      <c r="AI1752">
        <v>5</v>
      </c>
      <c r="AJ1752">
        <v>5</v>
      </c>
      <c r="AK1752">
        <v>5</v>
      </c>
      <c r="AL1752">
        <v>1.6666666666666701</v>
      </c>
      <c r="AM1752">
        <v>2</v>
      </c>
      <c r="AN1752">
        <v>5</v>
      </c>
      <c r="AO1752">
        <v>5</v>
      </c>
      <c r="AP1752">
        <v>0</v>
      </c>
      <c r="AQ1752">
        <v>0</v>
      </c>
      <c r="AR1752" t="s">
        <v>2</v>
      </c>
      <c r="AS1752" t="s">
        <v>2</v>
      </c>
      <c r="AT1752" t="s">
        <v>2</v>
      </c>
      <c r="AU1752" t="s">
        <v>2</v>
      </c>
      <c r="AV1752" t="s">
        <v>2</v>
      </c>
      <c r="AW1752" t="s">
        <v>2</v>
      </c>
      <c r="AX1752" t="s">
        <v>2</v>
      </c>
      <c r="AY1752" t="s">
        <v>2</v>
      </c>
      <c r="AZ1752" t="s">
        <v>2</v>
      </c>
      <c r="BA1752" t="s">
        <v>2</v>
      </c>
      <c r="BB1752" t="s">
        <v>2</v>
      </c>
      <c r="BC1752" t="s">
        <v>2</v>
      </c>
      <c r="BD1752" t="s">
        <v>2</v>
      </c>
      <c r="BE1752" t="s">
        <v>2</v>
      </c>
      <c r="BF1752" t="s">
        <v>2</v>
      </c>
      <c r="BG1752" t="s">
        <v>2</v>
      </c>
      <c r="BH1752" t="s">
        <v>2</v>
      </c>
    </row>
    <row r="1753" spans="1:60" x14ac:dyDescent="0.3">
      <c r="A1753">
        <v>243265</v>
      </c>
      <c r="B1753" t="s">
        <v>0</v>
      </c>
      <c r="C1753" t="s">
        <v>14</v>
      </c>
      <c r="D1753">
        <v>46</v>
      </c>
      <c r="E1753" t="s">
        <v>82</v>
      </c>
      <c r="F1753">
        <v>919</v>
      </c>
      <c r="G1753">
        <v>0</v>
      </c>
      <c r="H1753" t="s">
        <v>83</v>
      </c>
      <c r="I1753" t="s">
        <v>84</v>
      </c>
      <c r="J1753" t="s">
        <v>85</v>
      </c>
      <c r="K1753" t="s">
        <v>2</v>
      </c>
      <c r="L1753" t="s">
        <v>2</v>
      </c>
      <c r="M1753" t="s">
        <v>2</v>
      </c>
      <c r="N1753" t="s">
        <v>2</v>
      </c>
      <c r="O1753" t="s">
        <v>2</v>
      </c>
      <c r="P1753" t="s">
        <v>2</v>
      </c>
      <c r="Q1753" t="s">
        <v>2</v>
      </c>
      <c r="R1753" t="s">
        <v>2</v>
      </c>
      <c r="S1753" t="s">
        <v>2</v>
      </c>
      <c r="T1753" t="s">
        <v>2</v>
      </c>
      <c r="U1753" t="s">
        <v>2</v>
      </c>
      <c r="V1753" t="s">
        <v>2</v>
      </c>
      <c r="W1753" t="s">
        <v>2</v>
      </c>
      <c r="X1753" t="s">
        <v>2</v>
      </c>
      <c r="Y1753" t="s">
        <v>2</v>
      </c>
      <c r="Z1753" t="s">
        <v>2</v>
      </c>
      <c r="AA1753" t="s">
        <v>2</v>
      </c>
      <c r="AB1753" t="s">
        <v>2</v>
      </c>
      <c r="AC1753" t="s">
        <v>2</v>
      </c>
      <c r="AD1753" t="s">
        <v>2</v>
      </c>
      <c r="AE1753" t="s">
        <v>2</v>
      </c>
      <c r="AF1753">
        <v>20</v>
      </c>
      <c r="AG1753">
        <v>9</v>
      </c>
      <c r="AH1753">
        <v>7</v>
      </c>
      <c r="AI1753">
        <v>42</v>
      </c>
      <c r="AJ1753">
        <v>17</v>
      </c>
      <c r="AK1753">
        <v>11</v>
      </c>
      <c r="AL1753">
        <v>2.1</v>
      </c>
      <c r="AM1753">
        <v>9</v>
      </c>
      <c r="AN1753">
        <v>14</v>
      </c>
      <c r="AO1753">
        <v>25</v>
      </c>
      <c r="AP1753">
        <v>30</v>
      </c>
      <c r="AQ1753">
        <v>0</v>
      </c>
      <c r="AR1753" t="s">
        <v>2</v>
      </c>
      <c r="AS1753" t="s">
        <v>2</v>
      </c>
      <c r="AT1753" t="s">
        <v>2</v>
      </c>
      <c r="AU1753" t="s">
        <v>2</v>
      </c>
      <c r="AV1753">
        <v>498611500</v>
      </c>
      <c r="AW1753">
        <v>498611500</v>
      </c>
      <c r="AX1753">
        <v>1</v>
      </c>
      <c r="AY1753">
        <v>1</v>
      </c>
      <c r="AZ1753">
        <v>1</v>
      </c>
      <c r="BA1753">
        <v>1</v>
      </c>
      <c r="BB1753">
        <v>0</v>
      </c>
      <c r="BC1753">
        <v>0</v>
      </c>
      <c r="BD1753">
        <v>1</v>
      </c>
      <c r="BE1753">
        <v>391611.54</v>
      </c>
      <c r="BF1753">
        <v>452014.08500000002</v>
      </c>
      <c r="BG1753">
        <v>0</v>
      </c>
      <c r="BH1753">
        <v>0</v>
      </c>
    </row>
    <row r="1754" spans="1:60" x14ac:dyDescent="0.3">
      <c r="A1754">
        <v>670277</v>
      </c>
      <c r="B1754" t="s">
        <v>0</v>
      </c>
      <c r="C1754" t="s">
        <v>14</v>
      </c>
      <c r="D1754">
        <v>27</v>
      </c>
      <c r="E1754" t="s">
        <v>82</v>
      </c>
      <c r="F1754">
        <v>919</v>
      </c>
      <c r="G1754">
        <v>0</v>
      </c>
      <c r="H1754" t="s">
        <v>83</v>
      </c>
      <c r="I1754" t="s">
        <v>84</v>
      </c>
      <c r="J1754" t="s">
        <v>85</v>
      </c>
      <c r="K1754">
        <v>5</v>
      </c>
      <c r="L1754">
        <v>2</v>
      </c>
      <c r="M1754">
        <v>1</v>
      </c>
      <c r="N1754" t="s">
        <v>86</v>
      </c>
      <c r="O1754" t="s">
        <v>87</v>
      </c>
      <c r="P1754">
        <v>4</v>
      </c>
      <c r="Q1754">
        <v>4250000</v>
      </c>
      <c r="R1754">
        <v>850000</v>
      </c>
      <c r="S1754">
        <v>3000000</v>
      </c>
      <c r="T1754">
        <v>5</v>
      </c>
      <c r="U1754">
        <v>2</v>
      </c>
      <c r="V1754">
        <v>1</v>
      </c>
      <c r="W1754">
        <v>1</v>
      </c>
      <c r="X1754">
        <v>1</v>
      </c>
      <c r="Y1754">
        <v>1416666.66666667</v>
      </c>
      <c r="Z1754">
        <v>3200000</v>
      </c>
      <c r="AA1754">
        <v>1.6666666666666701</v>
      </c>
      <c r="AB1754">
        <v>3</v>
      </c>
      <c r="AC1754">
        <v>2</v>
      </c>
      <c r="AD1754">
        <v>45</v>
      </c>
      <c r="AE1754">
        <v>5</v>
      </c>
      <c r="AF1754">
        <v>64</v>
      </c>
      <c r="AG1754">
        <v>34</v>
      </c>
      <c r="AH1754">
        <v>4</v>
      </c>
      <c r="AI1754">
        <v>288</v>
      </c>
      <c r="AJ1754">
        <v>198</v>
      </c>
      <c r="AK1754">
        <v>6</v>
      </c>
      <c r="AL1754">
        <v>4.5</v>
      </c>
      <c r="AM1754">
        <v>40</v>
      </c>
      <c r="AN1754">
        <v>96</v>
      </c>
      <c r="AO1754">
        <v>190</v>
      </c>
      <c r="AP1754">
        <v>19</v>
      </c>
      <c r="AQ1754">
        <v>0</v>
      </c>
      <c r="AR1754">
        <v>1</v>
      </c>
      <c r="AS1754">
        <v>1</v>
      </c>
      <c r="AT1754">
        <v>0</v>
      </c>
      <c r="AU1754">
        <v>0</v>
      </c>
      <c r="AV1754" t="s">
        <v>2</v>
      </c>
      <c r="AW1754" t="s">
        <v>2</v>
      </c>
      <c r="AX1754" t="s">
        <v>2</v>
      </c>
      <c r="AY1754" t="s">
        <v>2</v>
      </c>
      <c r="AZ1754">
        <v>1</v>
      </c>
      <c r="BA1754">
        <v>1</v>
      </c>
      <c r="BB1754">
        <v>0</v>
      </c>
      <c r="BC1754">
        <v>0</v>
      </c>
      <c r="BD1754">
        <v>1</v>
      </c>
      <c r="BE1754">
        <v>1011263.01666667</v>
      </c>
      <c r="BF1754">
        <v>1169433.2350000001</v>
      </c>
      <c r="BG1754">
        <v>0</v>
      </c>
      <c r="BH1754">
        <v>0</v>
      </c>
    </row>
    <row r="1755" spans="1:60" x14ac:dyDescent="0.3">
      <c r="A1755">
        <v>742429</v>
      </c>
      <c r="B1755" t="s">
        <v>0</v>
      </c>
      <c r="C1755" t="s">
        <v>14</v>
      </c>
      <c r="D1755">
        <v>28</v>
      </c>
      <c r="E1755" t="s">
        <v>82</v>
      </c>
      <c r="F1755">
        <v>909</v>
      </c>
      <c r="G1755">
        <v>6</v>
      </c>
      <c r="H1755" t="s">
        <v>83</v>
      </c>
      <c r="I1755" t="s">
        <v>82</v>
      </c>
      <c r="J1755" t="s">
        <v>85</v>
      </c>
      <c r="K1755">
        <v>3</v>
      </c>
      <c r="L1755">
        <v>3</v>
      </c>
      <c r="M1755" t="s">
        <v>2</v>
      </c>
      <c r="N1755" t="s">
        <v>86</v>
      </c>
      <c r="O1755" t="s">
        <v>90</v>
      </c>
      <c r="P1755">
        <v>3</v>
      </c>
      <c r="Q1755">
        <v>1000000</v>
      </c>
      <c r="R1755">
        <v>333333.33333333302</v>
      </c>
      <c r="S1755">
        <v>800000</v>
      </c>
      <c r="T1755">
        <v>3</v>
      </c>
      <c r="U1755">
        <v>3</v>
      </c>
      <c r="V1755" t="s">
        <v>2</v>
      </c>
      <c r="W1755">
        <v>1</v>
      </c>
      <c r="X1755">
        <v>1</v>
      </c>
      <c r="Y1755">
        <v>1000000</v>
      </c>
      <c r="Z1755">
        <v>1000000</v>
      </c>
      <c r="AA1755">
        <v>3</v>
      </c>
      <c r="AB1755">
        <v>3</v>
      </c>
      <c r="AC1755">
        <v>17</v>
      </c>
      <c r="AD1755">
        <v>14</v>
      </c>
      <c r="AE1755">
        <v>3</v>
      </c>
      <c r="AF1755">
        <v>55</v>
      </c>
      <c r="AG1755">
        <v>40</v>
      </c>
      <c r="AH1755">
        <v>11</v>
      </c>
      <c r="AI1755">
        <v>453</v>
      </c>
      <c r="AJ1755">
        <v>284</v>
      </c>
      <c r="AK1755">
        <v>40</v>
      </c>
      <c r="AL1755">
        <v>8.2363636363636399</v>
      </c>
      <c r="AM1755">
        <v>91</v>
      </c>
      <c r="AN1755">
        <v>151</v>
      </c>
      <c r="AO1755">
        <v>244</v>
      </c>
      <c r="AP1755">
        <v>8</v>
      </c>
      <c r="AQ1755">
        <v>0</v>
      </c>
      <c r="AR1755" t="s">
        <v>2</v>
      </c>
      <c r="AS1755" t="s">
        <v>2</v>
      </c>
      <c r="AT1755" t="s">
        <v>2</v>
      </c>
      <c r="AU1755" t="s">
        <v>2</v>
      </c>
      <c r="AV1755">
        <v>49722991.333333299</v>
      </c>
      <c r="AW1755">
        <v>49084487</v>
      </c>
      <c r="AX1755">
        <v>1</v>
      </c>
      <c r="AY1755">
        <v>1</v>
      </c>
      <c r="AZ1755">
        <v>1</v>
      </c>
      <c r="BA1755">
        <v>1</v>
      </c>
      <c r="BB1755">
        <v>0</v>
      </c>
      <c r="BC1755">
        <v>0</v>
      </c>
      <c r="BD1755">
        <v>1</v>
      </c>
      <c r="BE1755">
        <v>694443.34</v>
      </c>
      <c r="BF1755">
        <v>915471.46</v>
      </c>
      <c r="BG1755">
        <v>0</v>
      </c>
      <c r="BH1755">
        <v>0</v>
      </c>
    </row>
    <row r="1756" spans="1:60" x14ac:dyDescent="0.3">
      <c r="A1756">
        <v>230865</v>
      </c>
      <c r="B1756" t="s">
        <v>0</v>
      </c>
      <c r="C1756" t="s">
        <v>14</v>
      </c>
      <c r="D1756">
        <v>35</v>
      </c>
      <c r="E1756" t="s">
        <v>82</v>
      </c>
      <c r="F1756">
        <v>852</v>
      </c>
      <c r="G1756">
        <v>9</v>
      </c>
      <c r="H1756" t="s">
        <v>89</v>
      </c>
      <c r="I1756" t="s">
        <v>82</v>
      </c>
      <c r="J1756" t="s">
        <v>88</v>
      </c>
      <c r="K1756" t="s">
        <v>2</v>
      </c>
      <c r="L1756" t="s">
        <v>2</v>
      </c>
      <c r="M1756" t="s">
        <v>2</v>
      </c>
      <c r="N1756" t="s">
        <v>2</v>
      </c>
      <c r="O1756" t="s">
        <v>2</v>
      </c>
      <c r="P1756" t="s">
        <v>2</v>
      </c>
      <c r="Q1756" t="s">
        <v>2</v>
      </c>
      <c r="R1756" t="s">
        <v>2</v>
      </c>
      <c r="S1756" t="s">
        <v>2</v>
      </c>
      <c r="T1756" t="s">
        <v>2</v>
      </c>
      <c r="U1756" t="s">
        <v>2</v>
      </c>
      <c r="V1756" t="s">
        <v>2</v>
      </c>
      <c r="W1756" t="s">
        <v>2</v>
      </c>
      <c r="X1756" t="s">
        <v>2</v>
      </c>
      <c r="Y1756" t="s">
        <v>2</v>
      </c>
      <c r="Z1756" t="s">
        <v>2</v>
      </c>
      <c r="AA1756" t="s">
        <v>2</v>
      </c>
      <c r="AB1756" t="s">
        <v>2</v>
      </c>
      <c r="AC1756" t="s">
        <v>2</v>
      </c>
      <c r="AD1756" t="s">
        <v>2</v>
      </c>
      <c r="AE1756" t="s">
        <v>2</v>
      </c>
      <c r="AF1756">
        <v>4</v>
      </c>
      <c r="AG1756">
        <v>4</v>
      </c>
      <c r="AH1756">
        <v>4</v>
      </c>
      <c r="AI1756">
        <v>15</v>
      </c>
      <c r="AJ1756">
        <v>15</v>
      </c>
      <c r="AK1756">
        <v>15</v>
      </c>
      <c r="AL1756">
        <v>3.75</v>
      </c>
      <c r="AM1756">
        <v>9</v>
      </c>
      <c r="AN1756">
        <v>15</v>
      </c>
      <c r="AO1756">
        <v>15</v>
      </c>
      <c r="AP1756">
        <v>3</v>
      </c>
      <c r="AQ1756">
        <v>0</v>
      </c>
      <c r="AR1756">
        <v>0</v>
      </c>
      <c r="AS1756">
        <v>0</v>
      </c>
      <c r="AT1756">
        <v>1</v>
      </c>
      <c r="AU1756">
        <v>1</v>
      </c>
      <c r="AV1756">
        <v>8125000</v>
      </c>
      <c r="AW1756">
        <v>8125000</v>
      </c>
      <c r="AX1756">
        <v>1</v>
      </c>
      <c r="AY1756">
        <v>1</v>
      </c>
      <c r="AZ1756" t="s">
        <v>2</v>
      </c>
      <c r="BA1756" t="s">
        <v>2</v>
      </c>
      <c r="BB1756" t="s">
        <v>2</v>
      </c>
      <c r="BC1756" t="s">
        <v>2</v>
      </c>
      <c r="BD1756" t="s">
        <v>2</v>
      </c>
      <c r="BE1756" t="s">
        <v>2</v>
      </c>
      <c r="BF1756" t="s">
        <v>2</v>
      </c>
      <c r="BG1756" t="s">
        <v>2</v>
      </c>
      <c r="BH1756" t="s">
        <v>2</v>
      </c>
    </row>
    <row r="1757" spans="1:60" x14ac:dyDescent="0.3">
      <c r="A1757">
        <v>693700</v>
      </c>
      <c r="B1757" t="s">
        <v>0</v>
      </c>
      <c r="C1757" t="s">
        <v>13</v>
      </c>
      <c r="D1757">
        <v>25</v>
      </c>
      <c r="E1757" t="s">
        <v>82</v>
      </c>
      <c r="F1757">
        <v>903</v>
      </c>
      <c r="G1757">
        <v>28</v>
      </c>
      <c r="H1757" t="s">
        <v>83</v>
      </c>
      <c r="I1757" t="s">
        <v>84</v>
      </c>
      <c r="J1757" t="s">
        <v>85</v>
      </c>
      <c r="K1757">
        <v>14</v>
      </c>
      <c r="L1757">
        <v>13</v>
      </c>
      <c r="M1757">
        <v>7</v>
      </c>
      <c r="N1757" t="s">
        <v>91</v>
      </c>
      <c r="O1757" t="s">
        <v>92</v>
      </c>
      <c r="P1757">
        <v>8</v>
      </c>
      <c r="Q1757">
        <v>10612000</v>
      </c>
      <c r="R1757">
        <v>758000</v>
      </c>
      <c r="S1757">
        <v>4057000</v>
      </c>
      <c r="T1757">
        <v>16</v>
      </c>
      <c r="U1757">
        <v>15</v>
      </c>
      <c r="V1757">
        <v>8</v>
      </c>
      <c r="W1757">
        <v>1.1428571428571399</v>
      </c>
      <c r="X1757">
        <v>2</v>
      </c>
      <c r="Y1757">
        <v>3537333.3333333302</v>
      </c>
      <c r="Z1757">
        <v>4157000</v>
      </c>
      <c r="AA1757">
        <v>5.3333333333333304</v>
      </c>
      <c r="AB1757">
        <v>8</v>
      </c>
      <c r="AC1757">
        <v>0</v>
      </c>
      <c r="AD1757">
        <v>16</v>
      </c>
      <c r="AE1757">
        <v>14</v>
      </c>
      <c r="AF1757">
        <v>87</v>
      </c>
      <c r="AG1757">
        <v>83</v>
      </c>
      <c r="AH1757">
        <v>50</v>
      </c>
      <c r="AI1757">
        <v>270</v>
      </c>
      <c r="AJ1757">
        <v>262</v>
      </c>
      <c r="AK1757">
        <v>105</v>
      </c>
      <c r="AL1757">
        <v>3.1034482758620698</v>
      </c>
      <c r="AM1757">
        <v>40</v>
      </c>
      <c r="AN1757">
        <v>90</v>
      </c>
      <c r="AO1757">
        <v>122</v>
      </c>
      <c r="AP1757">
        <v>8</v>
      </c>
      <c r="AQ1757">
        <v>0</v>
      </c>
      <c r="AR1757">
        <v>1</v>
      </c>
      <c r="AS1757">
        <v>1</v>
      </c>
      <c r="AT1757">
        <v>0</v>
      </c>
      <c r="AU1757">
        <v>0</v>
      </c>
      <c r="AV1757" t="s">
        <v>2</v>
      </c>
      <c r="AW1757" t="s">
        <v>2</v>
      </c>
      <c r="AX1757" t="s">
        <v>2</v>
      </c>
      <c r="AY1757" t="s">
        <v>2</v>
      </c>
      <c r="AZ1757">
        <v>1</v>
      </c>
      <c r="BA1757">
        <v>1</v>
      </c>
      <c r="BB1757">
        <v>0.33333333333333298</v>
      </c>
      <c r="BC1757">
        <v>0.5</v>
      </c>
      <c r="BD1757">
        <v>1.5</v>
      </c>
      <c r="BE1757">
        <v>1243208.62666667</v>
      </c>
      <c r="BF1757">
        <v>1841158.1</v>
      </c>
      <c r="BG1757">
        <v>202150.536666667</v>
      </c>
      <c r="BH1757">
        <v>303225.80499999999</v>
      </c>
    </row>
    <row r="1758" spans="1:60" x14ac:dyDescent="0.3">
      <c r="A1758">
        <v>896496</v>
      </c>
      <c r="B1758" t="s">
        <v>0</v>
      </c>
      <c r="C1758" t="s">
        <v>14</v>
      </c>
      <c r="D1758">
        <v>37</v>
      </c>
      <c r="E1758" t="s">
        <v>82</v>
      </c>
      <c r="F1758">
        <v>931</v>
      </c>
      <c r="G1758">
        <v>0</v>
      </c>
      <c r="H1758" t="s">
        <v>83</v>
      </c>
      <c r="I1758" t="s">
        <v>84</v>
      </c>
      <c r="J1758" t="s">
        <v>88</v>
      </c>
      <c r="K1758">
        <v>4</v>
      </c>
      <c r="L1758">
        <v>1</v>
      </c>
      <c r="M1758" t="s">
        <v>2</v>
      </c>
      <c r="N1758" t="s">
        <v>86</v>
      </c>
      <c r="O1758" t="s">
        <v>87</v>
      </c>
      <c r="P1758">
        <v>3</v>
      </c>
      <c r="Q1758">
        <v>30020000</v>
      </c>
      <c r="R1758">
        <v>7505000</v>
      </c>
      <c r="S1758">
        <v>19000000</v>
      </c>
      <c r="T1758">
        <v>4</v>
      </c>
      <c r="U1758">
        <v>1</v>
      </c>
      <c r="V1758" t="s">
        <v>2</v>
      </c>
      <c r="W1758">
        <v>1</v>
      </c>
      <c r="X1758">
        <v>1</v>
      </c>
      <c r="Y1758">
        <v>15010000</v>
      </c>
      <c r="Z1758">
        <v>19000000</v>
      </c>
      <c r="AA1758">
        <v>2</v>
      </c>
      <c r="AB1758">
        <v>3</v>
      </c>
      <c r="AC1758">
        <v>8</v>
      </c>
      <c r="AD1758">
        <v>31</v>
      </c>
      <c r="AE1758">
        <v>4</v>
      </c>
      <c r="AF1758">
        <v>66</v>
      </c>
      <c r="AG1758">
        <v>25</v>
      </c>
      <c r="AH1758">
        <v>9</v>
      </c>
      <c r="AI1758">
        <v>146</v>
      </c>
      <c r="AJ1758">
        <v>78</v>
      </c>
      <c r="AK1758">
        <v>23</v>
      </c>
      <c r="AL1758">
        <v>2.2121212121212102</v>
      </c>
      <c r="AM1758">
        <v>9</v>
      </c>
      <c r="AN1758">
        <v>48.6666666666667</v>
      </c>
      <c r="AO1758">
        <v>71</v>
      </c>
      <c r="AP1758">
        <v>28</v>
      </c>
      <c r="AQ1758">
        <v>0</v>
      </c>
      <c r="AR1758">
        <v>1</v>
      </c>
      <c r="AS1758">
        <v>1</v>
      </c>
      <c r="AT1758">
        <v>0</v>
      </c>
      <c r="AU1758">
        <v>0</v>
      </c>
      <c r="AV1758" t="s">
        <v>2</v>
      </c>
      <c r="AW1758" t="s">
        <v>2</v>
      </c>
      <c r="AX1758" t="s">
        <v>2</v>
      </c>
      <c r="AY1758" t="s">
        <v>2</v>
      </c>
      <c r="AZ1758">
        <v>1</v>
      </c>
      <c r="BA1758">
        <v>1</v>
      </c>
      <c r="BB1758">
        <v>0</v>
      </c>
      <c r="BC1758">
        <v>0</v>
      </c>
      <c r="BD1758">
        <v>1</v>
      </c>
      <c r="BE1758">
        <v>11739822.186666699</v>
      </c>
      <c r="BF1758">
        <v>14557095.765000001</v>
      </c>
      <c r="BG1758">
        <v>0</v>
      </c>
      <c r="BH1758">
        <v>0</v>
      </c>
    </row>
    <row r="1759" spans="1:60" x14ac:dyDescent="0.3">
      <c r="A1759">
        <v>520230</v>
      </c>
      <c r="B1759" t="s">
        <v>0</v>
      </c>
      <c r="C1759" t="s">
        <v>14</v>
      </c>
      <c r="D1759">
        <v>27</v>
      </c>
      <c r="E1759" t="s">
        <v>82</v>
      </c>
      <c r="F1759">
        <v>928</v>
      </c>
      <c r="G1759">
        <v>0</v>
      </c>
      <c r="H1759" t="s">
        <v>83</v>
      </c>
      <c r="I1759" t="s">
        <v>84</v>
      </c>
      <c r="J1759" t="s">
        <v>88</v>
      </c>
      <c r="K1759">
        <v>26</v>
      </c>
      <c r="L1759">
        <v>19</v>
      </c>
      <c r="M1759">
        <v>10</v>
      </c>
      <c r="N1759" t="s">
        <v>86</v>
      </c>
      <c r="O1759" t="s">
        <v>90</v>
      </c>
      <c r="P1759">
        <v>18</v>
      </c>
      <c r="Q1759">
        <v>12470000</v>
      </c>
      <c r="R1759">
        <v>479615.38461538497</v>
      </c>
      <c r="S1759">
        <v>1800000</v>
      </c>
      <c r="T1759">
        <v>27</v>
      </c>
      <c r="U1759">
        <v>19</v>
      </c>
      <c r="V1759">
        <v>10</v>
      </c>
      <c r="W1759">
        <v>1.0384615384615401</v>
      </c>
      <c r="X1759">
        <v>2</v>
      </c>
      <c r="Y1759">
        <v>4156666.6666666698</v>
      </c>
      <c r="Z1759">
        <v>7020000</v>
      </c>
      <c r="AA1759">
        <v>9</v>
      </c>
      <c r="AB1759">
        <v>10</v>
      </c>
      <c r="AC1759">
        <v>9</v>
      </c>
      <c r="AD1759">
        <v>9</v>
      </c>
      <c r="AE1759">
        <v>26</v>
      </c>
      <c r="AF1759">
        <v>133</v>
      </c>
      <c r="AG1759">
        <v>81</v>
      </c>
      <c r="AH1759">
        <v>43</v>
      </c>
      <c r="AI1759">
        <v>438</v>
      </c>
      <c r="AJ1759">
        <v>262</v>
      </c>
      <c r="AK1759">
        <v>87</v>
      </c>
      <c r="AL1759">
        <v>3.2932330827067702</v>
      </c>
      <c r="AM1759">
        <v>40</v>
      </c>
      <c r="AN1759">
        <v>146</v>
      </c>
      <c r="AO1759">
        <v>181</v>
      </c>
      <c r="AP1759">
        <v>7</v>
      </c>
      <c r="AQ1759">
        <v>0</v>
      </c>
      <c r="AR1759">
        <v>2</v>
      </c>
      <c r="AS1759">
        <v>2</v>
      </c>
      <c r="AT1759">
        <v>0</v>
      </c>
      <c r="AU1759">
        <v>0</v>
      </c>
      <c r="AV1759" t="s">
        <v>2</v>
      </c>
      <c r="AW1759" t="s">
        <v>2</v>
      </c>
      <c r="AX1759" t="s">
        <v>2</v>
      </c>
      <c r="AY1759" t="s">
        <v>2</v>
      </c>
      <c r="AZ1759">
        <v>1</v>
      </c>
      <c r="BA1759">
        <v>1</v>
      </c>
      <c r="BB1759">
        <v>0</v>
      </c>
      <c r="BC1759">
        <v>0</v>
      </c>
      <c r="BD1759">
        <v>1</v>
      </c>
      <c r="BE1759">
        <v>4954633.26</v>
      </c>
      <c r="BF1759">
        <v>6183209.5499999998</v>
      </c>
      <c r="BG1759">
        <v>0</v>
      </c>
      <c r="BH1759">
        <v>0</v>
      </c>
    </row>
    <row r="1760" spans="1:60" x14ac:dyDescent="0.3">
      <c r="A1760">
        <v>112162</v>
      </c>
      <c r="B1760" t="s">
        <v>0</v>
      </c>
      <c r="C1760" t="s">
        <v>14</v>
      </c>
      <c r="D1760">
        <v>30</v>
      </c>
      <c r="E1760" t="s">
        <v>82</v>
      </c>
      <c r="F1760">
        <v>852</v>
      </c>
      <c r="G1760">
        <v>0</v>
      </c>
      <c r="H1760" t="s">
        <v>83</v>
      </c>
      <c r="I1760" t="s">
        <v>84</v>
      </c>
      <c r="J1760" t="s">
        <v>88</v>
      </c>
      <c r="K1760" t="s">
        <v>2</v>
      </c>
      <c r="L1760" t="s">
        <v>2</v>
      </c>
      <c r="M1760" t="s">
        <v>2</v>
      </c>
      <c r="N1760" t="s">
        <v>2</v>
      </c>
      <c r="O1760" t="s">
        <v>2</v>
      </c>
      <c r="P1760" t="s">
        <v>2</v>
      </c>
      <c r="Q1760" t="s">
        <v>2</v>
      </c>
      <c r="R1760" t="s">
        <v>2</v>
      </c>
      <c r="S1760" t="s">
        <v>2</v>
      </c>
      <c r="T1760" t="s">
        <v>2</v>
      </c>
      <c r="U1760" t="s">
        <v>2</v>
      </c>
      <c r="V1760" t="s">
        <v>2</v>
      </c>
      <c r="W1760" t="s">
        <v>2</v>
      </c>
      <c r="X1760" t="s">
        <v>2</v>
      </c>
      <c r="Y1760" t="s">
        <v>2</v>
      </c>
      <c r="Z1760" t="s">
        <v>2</v>
      </c>
      <c r="AA1760" t="s">
        <v>2</v>
      </c>
      <c r="AB1760" t="s">
        <v>2</v>
      </c>
      <c r="AC1760" t="s">
        <v>2</v>
      </c>
      <c r="AD1760" t="s">
        <v>2</v>
      </c>
      <c r="AE1760" t="s">
        <v>2</v>
      </c>
      <c r="AF1760">
        <v>17</v>
      </c>
      <c r="AG1760">
        <v>17</v>
      </c>
      <c r="AH1760">
        <v>17</v>
      </c>
      <c r="AI1760">
        <v>106</v>
      </c>
      <c r="AJ1760">
        <v>106</v>
      </c>
      <c r="AK1760">
        <v>106</v>
      </c>
      <c r="AL1760">
        <v>6.2352941176470598</v>
      </c>
      <c r="AM1760">
        <v>38</v>
      </c>
      <c r="AN1760">
        <v>106</v>
      </c>
      <c r="AO1760">
        <v>106</v>
      </c>
      <c r="AP1760">
        <v>4</v>
      </c>
      <c r="AQ1760">
        <v>1</v>
      </c>
      <c r="AR1760" t="s">
        <v>2</v>
      </c>
      <c r="AS1760" t="s">
        <v>2</v>
      </c>
      <c r="AT1760" t="s">
        <v>2</v>
      </c>
      <c r="AU1760" t="s">
        <v>2</v>
      </c>
      <c r="AV1760" t="s">
        <v>2</v>
      </c>
      <c r="AW1760" t="s">
        <v>2</v>
      </c>
      <c r="AX1760" t="s">
        <v>2</v>
      </c>
      <c r="AY1760" t="s">
        <v>2</v>
      </c>
      <c r="AZ1760">
        <v>1</v>
      </c>
      <c r="BA1760">
        <v>1</v>
      </c>
      <c r="BB1760">
        <v>0</v>
      </c>
      <c r="BC1760">
        <v>0</v>
      </c>
      <c r="BD1760">
        <v>1</v>
      </c>
      <c r="BE1760">
        <v>2005741.94</v>
      </c>
      <c r="BF1760">
        <v>2005741.94</v>
      </c>
      <c r="BG1760">
        <v>0</v>
      </c>
      <c r="BH1760">
        <v>0</v>
      </c>
    </row>
    <row r="1761" spans="1:60" x14ac:dyDescent="0.3">
      <c r="A1761">
        <v>539345</v>
      </c>
      <c r="B1761" t="s">
        <v>0</v>
      </c>
      <c r="C1761" t="s">
        <v>14</v>
      </c>
      <c r="D1761">
        <v>34</v>
      </c>
      <c r="E1761" t="s">
        <v>82</v>
      </c>
      <c r="F1761">
        <v>848</v>
      </c>
      <c r="G1761">
        <v>0</v>
      </c>
      <c r="H1761" t="s">
        <v>83</v>
      </c>
      <c r="I1761" t="s">
        <v>84</v>
      </c>
      <c r="J1761" t="s">
        <v>88</v>
      </c>
      <c r="K1761">
        <v>3</v>
      </c>
      <c r="L1761">
        <v>3</v>
      </c>
      <c r="M1761">
        <v>3</v>
      </c>
      <c r="N1761" t="s">
        <v>86</v>
      </c>
      <c r="O1761" t="s">
        <v>87</v>
      </c>
      <c r="P1761">
        <v>3</v>
      </c>
      <c r="Q1761">
        <v>43700000</v>
      </c>
      <c r="R1761">
        <v>14566666.6666667</v>
      </c>
      <c r="S1761">
        <v>30000000</v>
      </c>
      <c r="T1761">
        <v>3</v>
      </c>
      <c r="U1761">
        <v>3</v>
      </c>
      <c r="V1761">
        <v>3</v>
      </c>
      <c r="W1761">
        <v>1</v>
      </c>
      <c r="X1761">
        <v>1</v>
      </c>
      <c r="Y1761">
        <v>43700000</v>
      </c>
      <c r="Z1761">
        <v>43700000</v>
      </c>
      <c r="AA1761">
        <v>3</v>
      </c>
      <c r="AB1761">
        <v>3</v>
      </c>
      <c r="AC1761">
        <v>0</v>
      </c>
      <c r="AD1761">
        <v>2</v>
      </c>
      <c r="AE1761">
        <v>3</v>
      </c>
      <c r="AF1761">
        <v>27</v>
      </c>
      <c r="AG1761">
        <v>27</v>
      </c>
      <c r="AH1761">
        <v>27</v>
      </c>
      <c r="AI1761">
        <v>57</v>
      </c>
      <c r="AJ1761">
        <v>57</v>
      </c>
      <c r="AK1761">
        <v>57</v>
      </c>
      <c r="AL1761">
        <v>2.1111111111111098</v>
      </c>
      <c r="AM1761">
        <v>7</v>
      </c>
      <c r="AN1761">
        <v>57</v>
      </c>
      <c r="AO1761">
        <v>57</v>
      </c>
      <c r="AP1761">
        <v>3</v>
      </c>
      <c r="AQ1761">
        <v>0</v>
      </c>
      <c r="AR1761">
        <v>1</v>
      </c>
      <c r="AS1761">
        <v>1</v>
      </c>
      <c r="AT1761">
        <v>0</v>
      </c>
      <c r="AU1761">
        <v>0</v>
      </c>
      <c r="AV1761" t="s">
        <v>2</v>
      </c>
      <c r="AW1761" t="s">
        <v>2</v>
      </c>
      <c r="AX1761" t="s">
        <v>2</v>
      </c>
      <c r="AY1761" t="s">
        <v>2</v>
      </c>
      <c r="AZ1761">
        <v>1</v>
      </c>
      <c r="BA1761">
        <v>1</v>
      </c>
      <c r="BB1761">
        <v>0</v>
      </c>
      <c r="BC1761">
        <v>0</v>
      </c>
      <c r="BD1761">
        <v>1</v>
      </c>
      <c r="BE1761">
        <v>35027574.189999998</v>
      </c>
      <c r="BF1761">
        <v>35027574.189999998</v>
      </c>
      <c r="BG1761">
        <v>0</v>
      </c>
      <c r="BH1761">
        <v>0</v>
      </c>
    </row>
    <row r="1762" spans="1:60" x14ac:dyDescent="0.3">
      <c r="A1762">
        <v>384022</v>
      </c>
      <c r="B1762" t="s">
        <v>0</v>
      </c>
      <c r="C1762" t="s">
        <v>13</v>
      </c>
      <c r="D1762">
        <v>25</v>
      </c>
      <c r="E1762" t="s">
        <v>82</v>
      </c>
      <c r="F1762">
        <v>847</v>
      </c>
      <c r="G1762">
        <v>1</v>
      </c>
      <c r="H1762" t="s">
        <v>83</v>
      </c>
      <c r="I1762" t="s">
        <v>84</v>
      </c>
      <c r="J1762" t="s">
        <v>88</v>
      </c>
      <c r="K1762" t="s">
        <v>2</v>
      </c>
      <c r="L1762" t="s">
        <v>2</v>
      </c>
      <c r="M1762" t="s">
        <v>2</v>
      </c>
      <c r="N1762" t="s">
        <v>2</v>
      </c>
      <c r="O1762" t="s">
        <v>2</v>
      </c>
      <c r="P1762" t="s">
        <v>2</v>
      </c>
      <c r="Q1762" t="s">
        <v>2</v>
      </c>
      <c r="R1762" t="s">
        <v>2</v>
      </c>
      <c r="S1762" t="s">
        <v>2</v>
      </c>
      <c r="T1762" t="s">
        <v>2</v>
      </c>
      <c r="U1762" t="s">
        <v>2</v>
      </c>
      <c r="V1762" t="s">
        <v>2</v>
      </c>
      <c r="W1762" t="s">
        <v>2</v>
      </c>
      <c r="X1762" t="s">
        <v>2</v>
      </c>
      <c r="Y1762" t="s">
        <v>2</v>
      </c>
      <c r="Z1762" t="s">
        <v>2</v>
      </c>
      <c r="AA1762" t="s">
        <v>2</v>
      </c>
      <c r="AB1762" t="s">
        <v>2</v>
      </c>
      <c r="AC1762" t="s">
        <v>2</v>
      </c>
      <c r="AD1762" t="s">
        <v>2</v>
      </c>
      <c r="AE1762" t="s">
        <v>2</v>
      </c>
      <c r="AF1762">
        <v>12</v>
      </c>
      <c r="AG1762">
        <v>12</v>
      </c>
      <c r="AH1762">
        <v>12</v>
      </c>
      <c r="AI1762">
        <v>50</v>
      </c>
      <c r="AJ1762">
        <v>50</v>
      </c>
      <c r="AK1762">
        <v>50</v>
      </c>
      <c r="AL1762">
        <v>4.1666666666666696</v>
      </c>
      <c r="AM1762">
        <v>16</v>
      </c>
      <c r="AN1762">
        <v>50</v>
      </c>
      <c r="AO1762">
        <v>50</v>
      </c>
      <c r="AP1762">
        <v>1</v>
      </c>
      <c r="AQ1762">
        <v>0</v>
      </c>
      <c r="AR1762">
        <v>1</v>
      </c>
      <c r="AS1762">
        <v>1</v>
      </c>
      <c r="AT1762">
        <v>0</v>
      </c>
      <c r="AU1762">
        <v>0</v>
      </c>
      <c r="AV1762" t="s">
        <v>2</v>
      </c>
      <c r="AW1762" t="s">
        <v>2</v>
      </c>
      <c r="AX1762" t="s">
        <v>2</v>
      </c>
      <c r="AY1762" t="s">
        <v>2</v>
      </c>
      <c r="AZ1762" t="s">
        <v>2</v>
      </c>
      <c r="BA1762" t="s">
        <v>2</v>
      </c>
      <c r="BB1762" t="s">
        <v>2</v>
      </c>
      <c r="BC1762" t="s">
        <v>2</v>
      </c>
      <c r="BD1762" t="s">
        <v>2</v>
      </c>
      <c r="BE1762" t="s">
        <v>2</v>
      </c>
      <c r="BF1762" t="s">
        <v>2</v>
      </c>
      <c r="BG1762" t="s">
        <v>2</v>
      </c>
      <c r="BH1762" t="s">
        <v>2</v>
      </c>
    </row>
    <row r="1763" spans="1:60" x14ac:dyDescent="0.3">
      <c r="A1763">
        <v>743874</v>
      </c>
      <c r="B1763" t="s">
        <v>1</v>
      </c>
      <c r="C1763" t="s">
        <v>13</v>
      </c>
      <c r="D1763">
        <v>34</v>
      </c>
      <c r="E1763" t="s">
        <v>82</v>
      </c>
      <c r="F1763">
        <v>926</v>
      </c>
      <c r="G1763">
        <v>0</v>
      </c>
      <c r="H1763" t="s">
        <v>83</v>
      </c>
      <c r="I1763" t="s">
        <v>82</v>
      </c>
      <c r="J1763" t="s">
        <v>85</v>
      </c>
      <c r="K1763">
        <v>1</v>
      </c>
      <c r="L1763">
        <v>1</v>
      </c>
      <c r="M1763">
        <v>1</v>
      </c>
      <c r="N1763" t="s">
        <v>86</v>
      </c>
      <c r="O1763" t="s">
        <v>87</v>
      </c>
      <c r="P1763">
        <v>1</v>
      </c>
      <c r="Q1763">
        <v>4800000</v>
      </c>
      <c r="R1763">
        <v>4800000</v>
      </c>
      <c r="S1763">
        <v>4800000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4800000</v>
      </c>
      <c r="Z1763">
        <v>4800000</v>
      </c>
      <c r="AA1763">
        <v>1</v>
      </c>
      <c r="AB1763">
        <v>1</v>
      </c>
      <c r="AC1763">
        <v>56</v>
      </c>
      <c r="AD1763" t="s">
        <v>2</v>
      </c>
      <c r="AE1763">
        <v>1</v>
      </c>
      <c r="AF1763">
        <v>7</v>
      </c>
      <c r="AG1763">
        <v>4</v>
      </c>
      <c r="AH1763">
        <v>2</v>
      </c>
      <c r="AI1763">
        <v>15</v>
      </c>
      <c r="AJ1763">
        <v>10</v>
      </c>
      <c r="AK1763">
        <v>4</v>
      </c>
      <c r="AL1763">
        <v>2.1428571428571401</v>
      </c>
      <c r="AM1763">
        <v>4</v>
      </c>
      <c r="AN1763">
        <v>5</v>
      </c>
      <c r="AO1763">
        <v>6</v>
      </c>
      <c r="AP1763">
        <v>46</v>
      </c>
      <c r="AQ1763">
        <v>0</v>
      </c>
      <c r="AR1763" t="s">
        <v>2</v>
      </c>
      <c r="AS1763" t="s">
        <v>2</v>
      </c>
      <c r="AT1763" t="s">
        <v>2</v>
      </c>
      <c r="AU1763" t="s">
        <v>2</v>
      </c>
      <c r="AV1763" t="s">
        <v>2</v>
      </c>
      <c r="AW1763" t="s">
        <v>2</v>
      </c>
      <c r="AX1763" t="s">
        <v>2</v>
      </c>
      <c r="AY1763" t="s">
        <v>2</v>
      </c>
      <c r="AZ1763">
        <v>1</v>
      </c>
      <c r="BA1763">
        <v>1</v>
      </c>
      <c r="BB1763">
        <v>0</v>
      </c>
      <c r="BC1763">
        <v>0</v>
      </c>
      <c r="BD1763">
        <v>1</v>
      </c>
      <c r="BE1763">
        <v>3229608.6</v>
      </c>
      <c r="BF1763">
        <v>2828283.87</v>
      </c>
      <c r="BG1763">
        <v>0</v>
      </c>
      <c r="BH1763">
        <v>0</v>
      </c>
    </row>
    <row r="1764" spans="1:60" x14ac:dyDescent="0.3">
      <c r="A1764">
        <v>320403</v>
      </c>
      <c r="B1764" t="s">
        <v>0</v>
      </c>
      <c r="C1764" t="s">
        <v>13</v>
      </c>
      <c r="D1764">
        <v>38</v>
      </c>
      <c r="E1764" t="s">
        <v>82</v>
      </c>
      <c r="F1764">
        <v>869</v>
      </c>
      <c r="G1764">
        <v>0</v>
      </c>
      <c r="H1764" t="s">
        <v>83</v>
      </c>
      <c r="I1764" t="s">
        <v>84</v>
      </c>
      <c r="J1764" t="s">
        <v>88</v>
      </c>
      <c r="K1764" t="s">
        <v>2</v>
      </c>
      <c r="L1764" t="s">
        <v>2</v>
      </c>
      <c r="M1764" t="s">
        <v>2</v>
      </c>
      <c r="N1764" t="s">
        <v>2</v>
      </c>
      <c r="O1764" t="s">
        <v>2</v>
      </c>
      <c r="P1764" t="s">
        <v>2</v>
      </c>
      <c r="Q1764" t="s">
        <v>2</v>
      </c>
      <c r="R1764" t="s">
        <v>2</v>
      </c>
      <c r="S1764" t="s">
        <v>2</v>
      </c>
      <c r="T1764" t="s">
        <v>2</v>
      </c>
      <c r="U1764" t="s">
        <v>2</v>
      </c>
      <c r="V1764" t="s">
        <v>2</v>
      </c>
      <c r="W1764" t="s">
        <v>2</v>
      </c>
      <c r="X1764" t="s">
        <v>2</v>
      </c>
      <c r="Y1764" t="s">
        <v>2</v>
      </c>
      <c r="Z1764" t="s">
        <v>2</v>
      </c>
      <c r="AA1764" t="s">
        <v>2</v>
      </c>
      <c r="AB1764" t="s">
        <v>2</v>
      </c>
      <c r="AC1764" t="s">
        <v>2</v>
      </c>
      <c r="AD1764" t="s">
        <v>2</v>
      </c>
      <c r="AE1764" t="s">
        <v>2</v>
      </c>
      <c r="AF1764">
        <v>28</v>
      </c>
      <c r="AG1764">
        <v>28</v>
      </c>
      <c r="AH1764">
        <v>28</v>
      </c>
      <c r="AI1764">
        <v>74</v>
      </c>
      <c r="AJ1764">
        <v>74</v>
      </c>
      <c r="AK1764">
        <v>74</v>
      </c>
      <c r="AL1764">
        <v>2.6428571428571401</v>
      </c>
      <c r="AM1764">
        <v>10</v>
      </c>
      <c r="AN1764">
        <v>74</v>
      </c>
      <c r="AO1764">
        <v>74</v>
      </c>
      <c r="AP1764">
        <v>8</v>
      </c>
      <c r="AQ1764">
        <v>0</v>
      </c>
      <c r="AR1764">
        <v>1</v>
      </c>
      <c r="AS1764">
        <v>1</v>
      </c>
      <c r="AT1764">
        <v>0</v>
      </c>
      <c r="AU1764">
        <v>0</v>
      </c>
      <c r="AV1764" t="s">
        <v>2</v>
      </c>
      <c r="AW1764" t="s">
        <v>2</v>
      </c>
      <c r="AX1764" t="s">
        <v>2</v>
      </c>
      <c r="AY1764" t="s">
        <v>2</v>
      </c>
      <c r="AZ1764">
        <v>1</v>
      </c>
      <c r="BA1764">
        <v>1</v>
      </c>
      <c r="BB1764">
        <v>0</v>
      </c>
      <c r="BC1764">
        <v>0</v>
      </c>
      <c r="BD1764">
        <v>1</v>
      </c>
      <c r="BE1764">
        <v>7194451.6100000003</v>
      </c>
      <c r="BF1764">
        <v>7194451.6100000003</v>
      </c>
      <c r="BG1764">
        <v>0</v>
      </c>
      <c r="BH1764">
        <v>0</v>
      </c>
    </row>
    <row r="1765" spans="1:60" x14ac:dyDescent="0.3">
      <c r="A1765">
        <v>62186</v>
      </c>
      <c r="B1765" t="s">
        <v>0</v>
      </c>
      <c r="C1765" t="s">
        <v>13</v>
      </c>
      <c r="D1765">
        <v>22</v>
      </c>
      <c r="E1765" t="s">
        <v>82</v>
      </c>
      <c r="F1765">
        <v>848</v>
      </c>
      <c r="G1765">
        <v>67</v>
      </c>
      <c r="H1765" t="s">
        <v>83</v>
      </c>
      <c r="I1765" t="s">
        <v>84</v>
      </c>
      <c r="J1765" t="s">
        <v>85</v>
      </c>
      <c r="K1765" t="s">
        <v>2</v>
      </c>
      <c r="L1765" t="s">
        <v>2</v>
      </c>
      <c r="M1765" t="s">
        <v>2</v>
      </c>
      <c r="N1765" t="s">
        <v>2</v>
      </c>
      <c r="O1765" t="s">
        <v>2</v>
      </c>
      <c r="P1765" t="s">
        <v>2</v>
      </c>
      <c r="Q1765" t="s">
        <v>2</v>
      </c>
      <c r="R1765" t="s">
        <v>2</v>
      </c>
      <c r="S1765" t="s">
        <v>2</v>
      </c>
      <c r="T1765" t="s">
        <v>2</v>
      </c>
      <c r="U1765" t="s">
        <v>2</v>
      </c>
      <c r="V1765" t="s">
        <v>2</v>
      </c>
      <c r="W1765" t="s">
        <v>2</v>
      </c>
      <c r="X1765" t="s">
        <v>2</v>
      </c>
      <c r="Y1765" t="s">
        <v>2</v>
      </c>
      <c r="Z1765" t="s">
        <v>2</v>
      </c>
      <c r="AA1765" t="s">
        <v>2</v>
      </c>
      <c r="AB1765" t="s">
        <v>2</v>
      </c>
      <c r="AC1765" t="s">
        <v>2</v>
      </c>
      <c r="AD1765" t="s">
        <v>2</v>
      </c>
      <c r="AE1765" t="s">
        <v>2</v>
      </c>
      <c r="AF1765">
        <v>5</v>
      </c>
      <c r="AG1765">
        <v>5</v>
      </c>
      <c r="AH1765">
        <v>5</v>
      </c>
      <c r="AI1765">
        <v>22</v>
      </c>
      <c r="AJ1765">
        <v>22</v>
      </c>
      <c r="AK1765">
        <v>22</v>
      </c>
      <c r="AL1765">
        <v>4.4000000000000004</v>
      </c>
      <c r="AM1765">
        <v>12</v>
      </c>
      <c r="AN1765">
        <v>22</v>
      </c>
      <c r="AO1765">
        <v>22</v>
      </c>
      <c r="AP1765">
        <v>0</v>
      </c>
      <c r="AQ1765">
        <v>0</v>
      </c>
      <c r="AR1765">
        <v>1</v>
      </c>
      <c r="AS1765">
        <v>1</v>
      </c>
      <c r="AT1765">
        <v>0</v>
      </c>
      <c r="AU1765">
        <v>0</v>
      </c>
      <c r="AV1765" t="s">
        <v>2</v>
      </c>
      <c r="AW1765" t="s">
        <v>2</v>
      </c>
      <c r="AX1765" t="s">
        <v>2</v>
      </c>
      <c r="AY1765" t="s">
        <v>2</v>
      </c>
      <c r="AZ1765">
        <v>1</v>
      </c>
      <c r="BA1765">
        <v>1</v>
      </c>
      <c r="BB1765">
        <v>0</v>
      </c>
      <c r="BC1765">
        <v>0</v>
      </c>
      <c r="BD1765">
        <v>1</v>
      </c>
      <c r="BE1765">
        <v>954019.74</v>
      </c>
      <c r="BF1765">
        <v>954019.74</v>
      </c>
      <c r="BG1765">
        <v>0</v>
      </c>
      <c r="BH1765">
        <v>0</v>
      </c>
    </row>
    <row r="1766" spans="1:60" x14ac:dyDescent="0.3">
      <c r="A1766">
        <v>812775</v>
      </c>
      <c r="B1766" t="s">
        <v>1</v>
      </c>
      <c r="C1766" t="s">
        <v>14</v>
      </c>
      <c r="D1766">
        <v>47</v>
      </c>
      <c r="E1766" t="s">
        <v>82</v>
      </c>
      <c r="F1766">
        <v>916</v>
      </c>
      <c r="G1766">
        <v>0</v>
      </c>
      <c r="H1766" t="s">
        <v>83</v>
      </c>
      <c r="I1766" t="s">
        <v>84</v>
      </c>
      <c r="J1766" t="s">
        <v>85</v>
      </c>
      <c r="K1766" t="s">
        <v>2</v>
      </c>
      <c r="L1766" t="s">
        <v>2</v>
      </c>
      <c r="M1766" t="s">
        <v>2</v>
      </c>
      <c r="N1766" t="s">
        <v>2</v>
      </c>
      <c r="O1766" t="s">
        <v>2</v>
      </c>
      <c r="P1766" t="s">
        <v>2</v>
      </c>
      <c r="Q1766" t="s">
        <v>2</v>
      </c>
      <c r="R1766" t="s">
        <v>2</v>
      </c>
      <c r="S1766" t="s">
        <v>2</v>
      </c>
      <c r="T1766" t="s">
        <v>2</v>
      </c>
      <c r="U1766" t="s">
        <v>2</v>
      </c>
      <c r="V1766" t="s">
        <v>2</v>
      </c>
      <c r="W1766" t="s">
        <v>2</v>
      </c>
      <c r="X1766" t="s">
        <v>2</v>
      </c>
      <c r="Y1766" t="s">
        <v>2</v>
      </c>
      <c r="Z1766" t="s">
        <v>2</v>
      </c>
      <c r="AA1766" t="s">
        <v>2</v>
      </c>
      <c r="AB1766" t="s">
        <v>2</v>
      </c>
      <c r="AC1766" t="s">
        <v>2</v>
      </c>
      <c r="AD1766" t="s">
        <v>2</v>
      </c>
      <c r="AE1766" t="s">
        <v>2</v>
      </c>
      <c r="AF1766">
        <v>4</v>
      </c>
      <c r="AG1766" t="s">
        <v>2</v>
      </c>
      <c r="AH1766" t="s">
        <v>2</v>
      </c>
      <c r="AI1766">
        <v>9</v>
      </c>
      <c r="AJ1766" t="s">
        <v>2</v>
      </c>
      <c r="AK1766" t="s">
        <v>2</v>
      </c>
      <c r="AL1766">
        <v>2.25</v>
      </c>
      <c r="AM1766">
        <v>5</v>
      </c>
      <c r="AN1766">
        <v>9</v>
      </c>
      <c r="AO1766">
        <v>9</v>
      </c>
      <c r="AP1766">
        <v>0</v>
      </c>
      <c r="AQ1766">
        <v>0</v>
      </c>
      <c r="AR1766" t="s">
        <v>2</v>
      </c>
      <c r="AS1766" t="s">
        <v>2</v>
      </c>
      <c r="AT1766" t="s">
        <v>2</v>
      </c>
      <c r="AU1766" t="s">
        <v>2</v>
      </c>
      <c r="AV1766" t="s">
        <v>2</v>
      </c>
      <c r="AW1766" t="s">
        <v>2</v>
      </c>
      <c r="AX1766" t="s">
        <v>2</v>
      </c>
      <c r="AY1766" t="s">
        <v>2</v>
      </c>
      <c r="AZ1766">
        <v>1</v>
      </c>
      <c r="BA1766">
        <v>1</v>
      </c>
      <c r="BB1766">
        <v>0</v>
      </c>
      <c r="BC1766">
        <v>0</v>
      </c>
      <c r="BD1766">
        <v>1</v>
      </c>
      <c r="BE1766">
        <v>402492.70333333302</v>
      </c>
      <c r="BF1766">
        <v>482948.73</v>
      </c>
      <c r="BG1766">
        <v>0</v>
      </c>
      <c r="BH1766">
        <v>0</v>
      </c>
    </row>
    <row r="1767" spans="1:60" x14ac:dyDescent="0.3">
      <c r="A1767">
        <v>776620</v>
      </c>
      <c r="B1767" t="s">
        <v>0</v>
      </c>
      <c r="C1767" t="s">
        <v>14</v>
      </c>
      <c r="D1767">
        <v>33</v>
      </c>
      <c r="E1767" t="s">
        <v>82</v>
      </c>
      <c r="F1767">
        <v>916</v>
      </c>
      <c r="G1767">
        <v>0</v>
      </c>
      <c r="H1767" t="s">
        <v>83</v>
      </c>
      <c r="I1767" t="s">
        <v>84</v>
      </c>
      <c r="J1767" t="s">
        <v>88</v>
      </c>
      <c r="K1767">
        <v>1</v>
      </c>
      <c r="L1767">
        <v>1</v>
      </c>
      <c r="M1767">
        <v>1</v>
      </c>
      <c r="N1767" t="s">
        <v>86</v>
      </c>
      <c r="O1767" t="s">
        <v>87</v>
      </c>
      <c r="P1767">
        <v>1</v>
      </c>
      <c r="Q1767">
        <v>10000000</v>
      </c>
      <c r="R1767">
        <v>10000000</v>
      </c>
      <c r="S1767">
        <v>10000000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10000000</v>
      </c>
      <c r="Z1767">
        <v>10000000</v>
      </c>
      <c r="AA1767">
        <v>1</v>
      </c>
      <c r="AB1767">
        <v>1</v>
      </c>
      <c r="AC1767">
        <v>60</v>
      </c>
      <c r="AD1767" t="s">
        <v>2</v>
      </c>
      <c r="AE1767">
        <v>1</v>
      </c>
      <c r="AF1767">
        <v>117</v>
      </c>
      <c r="AG1767">
        <v>94</v>
      </c>
      <c r="AH1767">
        <v>70</v>
      </c>
      <c r="AI1767">
        <v>734</v>
      </c>
      <c r="AJ1767">
        <v>632</v>
      </c>
      <c r="AK1767">
        <v>234</v>
      </c>
      <c r="AL1767">
        <v>6.2735042735042699</v>
      </c>
      <c r="AM1767">
        <v>208</v>
      </c>
      <c r="AN1767">
        <v>244.666666666667</v>
      </c>
      <c r="AO1767">
        <v>412</v>
      </c>
      <c r="AP1767">
        <v>13</v>
      </c>
      <c r="AQ1767">
        <v>0</v>
      </c>
      <c r="AR1767">
        <v>0</v>
      </c>
      <c r="AS1767">
        <v>0</v>
      </c>
      <c r="AT1767">
        <v>1</v>
      </c>
      <c r="AU1767">
        <v>1</v>
      </c>
      <c r="AV1767">
        <v>463138250</v>
      </c>
      <c r="AW1767">
        <v>463138250</v>
      </c>
      <c r="AX1767">
        <v>1.5</v>
      </c>
      <c r="AY1767">
        <v>1.5</v>
      </c>
      <c r="AZ1767">
        <v>1</v>
      </c>
      <c r="BA1767">
        <v>1</v>
      </c>
      <c r="BB1767">
        <v>0</v>
      </c>
      <c r="BC1767">
        <v>0</v>
      </c>
      <c r="BD1767">
        <v>1</v>
      </c>
      <c r="BE1767">
        <v>1411435.06333333</v>
      </c>
      <c r="BF1767">
        <v>2081039.69</v>
      </c>
      <c r="BG1767">
        <v>0</v>
      </c>
      <c r="BH1767">
        <v>0</v>
      </c>
    </row>
    <row r="1768" spans="1:60" x14ac:dyDescent="0.3">
      <c r="A1768">
        <v>83232</v>
      </c>
      <c r="B1768" t="s">
        <v>0</v>
      </c>
      <c r="C1768" t="s">
        <v>14</v>
      </c>
      <c r="D1768">
        <v>30</v>
      </c>
      <c r="E1768" t="s">
        <v>82</v>
      </c>
      <c r="F1768">
        <v>915</v>
      </c>
      <c r="G1768">
        <v>1</v>
      </c>
      <c r="H1768" t="s">
        <v>83</v>
      </c>
      <c r="I1768" t="s">
        <v>82</v>
      </c>
      <c r="J1768" t="s">
        <v>88</v>
      </c>
      <c r="K1768">
        <v>4</v>
      </c>
      <c r="L1768">
        <v>3</v>
      </c>
      <c r="M1768">
        <v>2</v>
      </c>
      <c r="N1768" t="s">
        <v>86</v>
      </c>
      <c r="O1768" t="s">
        <v>87</v>
      </c>
      <c r="P1768">
        <v>3</v>
      </c>
      <c r="Q1768">
        <v>12000000</v>
      </c>
      <c r="R1768">
        <v>3000000</v>
      </c>
      <c r="S1768">
        <v>10000000</v>
      </c>
      <c r="T1768">
        <v>4</v>
      </c>
      <c r="U1768">
        <v>3</v>
      </c>
      <c r="V1768">
        <v>2</v>
      </c>
      <c r="W1768">
        <v>1</v>
      </c>
      <c r="X1768">
        <v>1</v>
      </c>
      <c r="Y1768">
        <v>4000000</v>
      </c>
      <c r="Z1768">
        <v>10000000</v>
      </c>
      <c r="AA1768">
        <v>1.3333333333333299</v>
      </c>
      <c r="AB1768">
        <v>2</v>
      </c>
      <c r="AC1768">
        <v>10</v>
      </c>
      <c r="AD1768">
        <v>22</v>
      </c>
      <c r="AE1768">
        <v>4</v>
      </c>
      <c r="AF1768">
        <v>16</v>
      </c>
      <c r="AG1768">
        <v>8</v>
      </c>
      <c r="AH1768">
        <v>6</v>
      </c>
      <c r="AI1768">
        <v>37</v>
      </c>
      <c r="AJ1768">
        <v>14</v>
      </c>
      <c r="AK1768">
        <v>8</v>
      </c>
      <c r="AL1768">
        <v>2.3125</v>
      </c>
      <c r="AM1768">
        <v>7</v>
      </c>
      <c r="AN1768">
        <v>12.3333333333333</v>
      </c>
      <c r="AO1768">
        <v>23</v>
      </c>
      <c r="AP1768">
        <v>22</v>
      </c>
      <c r="AQ1768">
        <v>0</v>
      </c>
      <c r="AR1768">
        <v>1</v>
      </c>
      <c r="AS1768">
        <v>1</v>
      </c>
      <c r="AT1768">
        <v>0</v>
      </c>
      <c r="AU1768">
        <v>0</v>
      </c>
      <c r="AV1768" t="s">
        <v>2</v>
      </c>
      <c r="AW1768" t="s">
        <v>2</v>
      </c>
      <c r="AX1768" t="s">
        <v>2</v>
      </c>
      <c r="AY1768" t="s">
        <v>2</v>
      </c>
      <c r="AZ1768">
        <v>1</v>
      </c>
      <c r="BA1768">
        <v>1</v>
      </c>
      <c r="BB1768">
        <v>0</v>
      </c>
      <c r="BC1768">
        <v>0</v>
      </c>
      <c r="BD1768">
        <v>1</v>
      </c>
      <c r="BE1768">
        <v>7194525.3466666704</v>
      </c>
      <c r="BF1768">
        <v>9478336.4049999993</v>
      </c>
      <c r="BG1768">
        <v>0</v>
      </c>
      <c r="BH1768">
        <v>0</v>
      </c>
    </row>
    <row r="1769" spans="1:60" x14ac:dyDescent="0.3">
      <c r="A1769">
        <v>382546</v>
      </c>
      <c r="B1769" t="s">
        <v>0</v>
      </c>
      <c r="C1769" t="s">
        <v>13</v>
      </c>
      <c r="D1769">
        <v>40</v>
      </c>
      <c r="E1769" t="s">
        <v>82</v>
      </c>
      <c r="F1769">
        <v>904</v>
      </c>
      <c r="G1769">
        <v>6</v>
      </c>
      <c r="H1769" t="s">
        <v>83</v>
      </c>
      <c r="I1769" t="s">
        <v>84</v>
      </c>
      <c r="J1769" t="s">
        <v>88</v>
      </c>
      <c r="K1769">
        <v>11</v>
      </c>
      <c r="L1769">
        <v>9</v>
      </c>
      <c r="M1769" t="s">
        <v>2</v>
      </c>
      <c r="N1769" t="s">
        <v>86</v>
      </c>
      <c r="O1769" t="s">
        <v>87</v>
      </c>
      <c r="P1769">
        <v>10</v>
      </c>
      <c r="Q1769">
        <v>289780000</v>
      </c>
      <c r="R1769">
        <v>26343636.363636401</v>
      </c>
      <c r="S1769">
        <v>138600000</v>
      </c>
      <c r="T1769">
        <v>13</v>
      </c>
      <c r="U1769">
        <v>11</v>
      </c>
      <c r="V1769" t="s">
        <v>2</v>
      </c>
      <c r="W1769">
        <v>1.1818181818181801</v>
      </c>
      <c r="X1769">
        <v>2</v>
      </c>
      <c r="Y1769">
        <v>144890000</v>
      </c>
      <c r="Z1769">
        <v>265230000</v>
      </c>
      <c r="AA1769">
        <v>6.5</v>
      </c>
      <c r="AB1769">
        <v>9</v>
      </c>
      <c r="AC1769">
        <v>0</v>
      </c>
      <c r="AD1769">
        <v>9</v>
      </c>
      <c r="AE1769">
        <v>11</v>
      </c>
      <c r="AF1769">
        <v>23</v>
      </c>
      <c r="AG1769">
        <v>14</v>
      </c>
      <c r="AH1769" t="s">
        <v>2</v>
      </c>
      <c r="AI1769">
        <v>76</v>
      </c>
      <c r="AJ1769">
        <v>52</v>
      </c>
      <c r="AK1769" t="s">
        <v>2</v>
      </c>
      <c r="AL1769">
        <v>3.3043478260869601</v>
      </c>
      <c r="AM1769">
        <v>12</v>
      </c>
      <c r="AN1769">
        <v>38</v>
      </c>
      <c r="AO1769">
        <v>48</v>
      </c>
      <c r="AP1769">
        <v>9</v>
      </c>
      <c r="AQ1769">
        <v>0</v>
      </c>
      <c r="AR1769" t="s">
        <v>2</v>
      </c>
      <c r="AS1769" t="s">
        <v>2</v>
      </c>
      <c r="AT1769" t="s">
        <v>2</v>
      </c>
      <c r="AU1769" t="s">
        <v>2</v>
      </c>
      <c r="AV1769">
        <v>1491650000</v>
      </c>
      <c r="AW1769">
        <v>1487475000</v>
      </c>
      <c r="AX1769">
        <v>1</v>
      </c>
      <c r="AY1769">
        <v>1</v>
      </c>
      <c r="AZ1769">
        <v>1</v>
      </c>
      <c r="BA1769">
        <v>1</v>
      </c>
      <c r="BB1769">
        <v>0</v>
      </c>
      <c r="BC1769">
        <v>0</v>
      </c>
      <c r="BD1769">
        <v>1</v>
      </c>
      <c r="BE1769">
        <v>29298357.7466667</v>
      </c>
      <c r="BF1769">
        <v>30739030.170000002</v>
      </c>
      <c r="BG1769">
        <v>0</v>
      </c>
      <c r="BH1769">
        <v>0</v>
      </c>
    </row>
    <row r="1770" spans="1:60" x14ac:dyDescent="0.3">
      <c r="A1770">
        <v>119160</v>
      </c>
      <c r="B1770" t="s">
        <v>0</v>
      </c>
      <c r="C1770" t="s">
        <v>13</v>
      </c>
      <c r="D1770">
        <v>43</v>
      </c>
      <c r="E1770" t="s">
        <v>82</v>
      </c>
      <c r="F1770">
        <v>909</v>
      </c>
      <c r="G1770">
        <v>0</v>
      </c>
      <c r="H1770" t="s">
        <v>83</v>
      </c>
      <c r="I1770" t="s">
        <v>84</v>
      </c>
      <c r="J1770" t="s">
        <v>85</v>
      </c>
      <c r="K1770">
        <v>3</v>
      </c>
      <c r="L1770">
        <v>3</v>
      </c>
      <c r="M1770">
        <v>3</v>
      </c>
      <c r="N1770" t="s">
        <v>86</v>
      </c>
      <c r="O1770" t="s">
        <v>87</v>
      </c>
      <c r="P1770">
        <v>3</v>
      </c>
      <c r="Q1770">
        <v>24100000</v>
      </c>
      <c r="R1770">
        <v>8033333.3333333302</v>
      </c>
      <c r="S1770">
        <v>12000000</v>
      </c>
      <c r="T1770">
        <v>3</v>
      </c>
      <c r="U1770">
        <v>3</v>
      </c>
      <c r="V1770">
        <v>3</v>
      </c>
      <c r="W1770">
        <v>1</v>
      </c>
      <c r="X1770">
        <v>1</v>
      </c>
      <c r="Y1770">
        <v>24100000</v>
      </c>
      <c r="Z1770">
        <v>24100000</v>
      </c>
      <c r="AA1770">
        <v>3</v>
      </c>
      <c r="AB1770">
        <v>3</v>
      </c>
      <c r="AC1770">
        <v>53</v>
      </c>
      <c r="AD1770">
        <v>7</v>
      </c>
      <c r="AE1770">
        <v>3</v>
      </c>
      <c r="AF1770">
        <v>13</v>
      </c>
      <c r="AG1770">
        <v>13</v>
      </c>
      <c r="AH1770">
        <v>13</v>
      </c>
      <c r="AI1770">
        <v>23</v>
      </c>
      <c r="AJ1770">
        <v>23</v>
      </c>
      <c r="AK1770">
        <v>23</v>
      </c>
      <c r="AL1770">
        <v>1.7692307692307701</v>
      </c>
      <c r="AM1770">
        <v>5</v>
      </c>
      <c r="AN1770">
        <v>23</v>
      </c>
      <c r="AO1770">
        <v>23</v>
      </c>
      <c r="AP1770">
        <v>5</v>
      </c>
      <c r="AQ1770">
        <v>50</v>
      </c>
      <c r="AR1770">
        <v>1.6666666666666701</v>
      </c>
      <c r="AS1770">
        <v>2</v>
      </c>
      <c r="AT1770">
        <v>0</v>
      </c>
      <c r="AU1770">
        <v>0</v>
      </c>
      <c r="AV1770" t="s">
        <v>2</v>
      </c>
      <c r="AW1770" t="s">
        <v>2</v>
      </c>
      <c r="AX1770" t="s">
        <v>2</v>
      </c>
      <c r="AY1770" t="s">
        <v>2</v>
      </c>
      <c r="AZ1770">
        <v>1</v>
      </c>
      <c r="BA1770">
        <v>1</v>
      </c>
      <c r="BB1770">
        <v>0</v>
      </c>
      <c r="BC1770">
        <v>0</v>
      </c>
      <c r="BD1770">
        <v>1</v>
      </c>
      <c r="BE1770">
        <v>16443910.9066667</v>
      </c>
      <c r="BF1770">
        <v>24537011.52</v>
      </c>
      <c r="BG1770">
        <v>0</v>
      </c>
      <c r="BH1770">
        <v>0</v>
      </c>
    </row>
    <row r="1771" spans="1:60" x14ac:dyDescent="0.3">
      <c r="A1771">
        <v>309888</v>
      </c>
      <c r="B1771" t="s">
        <v>0</v>
      </c>
      <c r="C1771" t="s">
        <v>14</v>
      </c>
      <c r="D1771">
        <v>31</v>
      </c>
      <c r="E1771" t="s">
        <v>82</v>
      </c>
      <c r="F1771">
        <v>881</v>
      </c>
      <c r="G1771">
        <v>6</v>
      </c>
      <c r="H1771" t="s">
        <v>89</v>
      </c>
      <c r="I1771" t="s">
        <v>82</v>
      </c>
      <c r="J1771" t="s">
        <v>88</v>
      </c>
      <c r="K1771" t="s">
        <v>2</v>
      </c>
      <c r="L1771" t="s">
        <v>2</v>
      </c>
      <c r="M1771" t="s">
        <v>2</v>
      </c>
      <c r="N1771" t="s">
        <v>2</v>
      </c>
      <c r="O1771" t="s">
        <v>2</v>
      </c>
      <c r="P1771" t="s">
        <v>2</v>
      </c>
      <c r="Q1771" t="s">
        <v>2</v>
      </c>
      <c r="R1771" t="s">
        <v>2</v>
      </c>
      <c r="S1771" t="s">
        <v>2</v>
      </c>
      <c r="T1771" t="s">
        <v>2</v>
      </c>
      <c r="U1771" t="s">
        <v>2</v>
      </c>
      <c r="V1771" t="s">
        <v>2</v>
      </c>
      <c r="W1771" t="s">
        <v>2</v>
      </c>
      <c r="X1771" t="s">
        <v>2</v>
      </c>
      <c r="Y1771" t="s">
        <v>2</v>
      </c>
      <c r="Z1771" t="s">
        <v>2</v>
      </c>
      <c r="AA1771" t="s">
        <v>2</v>
      </c>
      <c r="AB1771" t="s">
        <v>2</v>
      </c>
      <c r="AC1771" t="s">
        <v>2</v>
      </c>
      <c r="AD1771" t="s">
        <v>2</v>
      </c>
      <c r="AE1771" t="s">
        <v>2</v>
      </c>
      <c r="AF1771">
        <v>9</v>
      </c>
      <c r="AG1771">
        <v>9</v>
      </c>
      <c r="AH1771">
        <v>2</v>
      </c>
      <c r="AI1771">
        <v>83</v>
      </c>
      <c r="AJ1771">
        <v>83</v>
      </c>
      <c r="AK1771">
        <v>23</v>
      </c>
      <c r="AL1771">
        <v>9.2222222222222197</v>
      </c>
      <c r="AM1771">
        <v>26</v>
      </c>
      <c r="AN1771">
        <v>41.5</v>
      </c>
      <c r="AO1771">
        <v>60</v>
      </c>
      <c r="AP1771">
        <v>23</v>
      </c>
      <c r="AQ1771">
        <v>1</v>
      </c>
      <c r="AR1771">
        <v>0</v>
      </c>
      <c r="AS1771">
        <v>0</v>
      </c>
      <c r="AT1771">
        <v>1</v>
      </c>
      <c r="AU1771">
        <v>1</v>
      </c>
      <c r="AV1771">
        <v>50000000</v>
      </c>
      <c r="AW1771">
        <v>50000000</v>
      </c>
      <c r="AX1771">
        <v>1</v>
      </c>
      <c r="AY1771">
        <v>1</v>
      </c>
      <c r="AZ1771" t="s">
        <v>2</v>
      </c>
      <c r="BA1771" t="s">
        <v>2</v>
      </c>
      <c r="BB1771" t="s">
        <v>2</v>
      </c>
      <c r="BC1771" t="s">
        <v>2</v>
      </c>
      <c r="BD1771" t="s">
        <v>2</v>
      </c>
      <c r="BE1771" t="s">
        <v>2</v>
      </c>
      <c r="BF1771" t="s">
        <v>2</v>
      </c>
      <c r="BG1771" t="s">
        <v>2</v>
      </c>
      <c r="BH1771" t="s">
        <v>2</v>
      </c>
    </row>
    <row r="1772" spans="1:60" x14ac:dyDescent="0.3">
      <c r="A1772">
        <v>291407</v>
      </c>
      <c r="B1772" t="s">
        <v>0</v>
      </c>
      <c r="C1772" t="s">
        <v>13</v>
      </c>
      <c r="D1772">
        <v>35</v>
      </c>
      <c r="E1772" t="s">
        <v>82</v>
      </c>
      <c r="F1772">
        <v>869</v>
      </c>
      <c r="G1772">
        <v>1</v>
      </c>
      <c r="H1772" t="s">
        <v>83</v>
      </c>
      <c r="I1772" t="s">
        <v>82</v>
      </c>
      <c r="J1772" t="s">
        <v>85</v>
      </c>
      <c r="K1772" t="s">
        <v>2</v>
      </c>
      <c r="L1772" t="s">
        <v>2</v>
      </c>
      <c r="M1772" t="s">
        <v>2</v>
      </c>
      <c r="N1772" t="s">
        <v>2</v>
      </c>
      <c r="O1772" t="s">
        <v>2</v>
      </c>
      <c r="P1772" t="s">
        <v>2</v>
      </c>
      <c r="Q1772" t="s">
        <v>2</v>
      </c>
      <c r="R1772" t="s">
        <v>2</v>
      </c>
      <c r="S1772" t="s">
        <v>2</v>
      </c>
      <c r="T1772" t="s">
        <v>2</v>
      </c>
      <c r="U1772" t="s">
        <v>2</v>
      </c>
      <c r="V1772" t="s">
        <v>2</v>
      </c>
      <c r="W1772" t="s">
        <v>2</v>
      </c>
      <c r="X1772" t="s">
        <v>2</v>
      </c>
      <c r="Y1772" t="s">
        <v>2</v>
      </c>
      <c r="Z1772" t="s">
        <v>2</v>
      </c>
      <c r="AA1772" t="s">
        <v>2</v>
      </c>
      <c r="AB1772" t="s">
        <v>2</v>
      </c>
      <c r="AC1772" t="s">
        <v>2</v>
      </c>
      <c r="AD1772" t="s">
        <v>2</v>
      </c>
      <c r="AE1772" t="s">
        <v>2</v>
      </c>
      <c r="AF1772">
        <v>35</v>
      </c>
      <c r="AG1772">
        <v>35</v>
      </c>
      <c r="AH1772">
        <v>35</v>
      </c>
      <c r="AI1772">
        <v>62</v>
      </c>
      <c r="AJ1772">
        <v>62</v>
      </c>
      <c r="AK1772">
        <v>62</v>
      </c>
      <c r="AL1772">
        <v>1.77142857142857</v>
      </c>
      <c r="AM1772">
        <v>5</v>
      </c>
      <c r="AN1772">
        <v>62</v>
      </c>
      <c r="AO1772">
        <v>62</v>
      </c>
      <c r="AP1772">
        <v>9</v>
      </c>
      <c r="AQ1772">
        <v>3</v>
      </c>
      <c r="AR1772" t="s">
        <v>2</v>
      </c>
      <c r="AS1772" t="s">
        <v>2</v>
      </c>
      <c r="AT1772" t="s">
        <v>2</v>
      </c>
      <c r="AU1772" t="s">
        <v>2</v>
      </c>
      <c r="AV1772">
        <v>895000000</v>
      </c>
      <c r="AW1772">
        <v>895000000</v>
      </c>
      <c r="AX1772">
        <v>1</v>
      </c>
      <c r="AY1772">
        <v>1</v>
      </c>
      <c r="AZ1772">
        <v>1</v>
      </c>
      <c r="BA1772">
        <v>1</v>
      </c>
      <c r="BB1772">
        <v>0</v>
      </c>
      <c r="BC1772">
        <v>0</v>
      </c>
      <c r="BD1772">
        <v>1</v>
      </c>
      <c r="BE1772">
        <v>946823.06</v>
      </c>
      <c r="BF1772">
        <v>946823.06</v>
      </c>
      <c r="BG1772">
        <v>0</v>
      </c>
      <c r="BH1772">
        <v>0</v>
      </c>
    </row>
    <row r="1773" spans="1:60" x14ac:dyDescent="0.3">
      <c r="A1773">
        <v>793102</v>
      </c>
      <c r="B1773" t="s">
        <v>0</v>
      </c>
      <c r="C1773" t="s">
        <v>13</v>
      </c>
      <c r="D1773">
        <v>31</v>
      </c>
      <c r="E1773" t="s">
        <v>82</v>
      </c>
      <c r="F1773">
        <v>866</v>
      </c>
      <c r="G1773">
        <v>0</v>
      </c>
      <c r="H1773" t="s">
        <v>83</v>
      </c>
      <c r="I1773" t="s">
        <v>84</v>
      </c>
      <c r="J1773" t="s">
        <v>88</v>
      </c>
      <c r="K1773" t="s">
        <v>2</v>
      </c>
      <c r="L1773" t="s">
        <v>2</v>
      </c>
      <c r="M1773" t="s">
        <v>2</v>
      </c>
      <c r="N1773" t="s">
        <v>2</v>
      </c>
      <c r="O1773" t="s">
        <v>2</v>
      </c>
      <c r="P1773" t="s">
        <v>2</v>
      </c>
      <c r="Q1773" t="s">
        <v>2</v>
      </c>
      <c r="R1773" t="s">
        <v>2</v>
      </c>
      <c r="S1773" t="s">
        <v>2</v>
      </c>
      <c r="T1773" t="s">
        <v>2</v>
      </c>
      <c r="U1773" t="s">
        <v>2</v>
      </c>
      <c r="V1773" t="s">
        <v>2</v>
      </c>
      <c r="W1773" t="s">
        <v>2</v>
      </c>
      <c r="X1773" t="s">
        <v>2</v>
      </c>
      <c r="Y1773" t="s">
        <v>2</v>
      </c>
      <c r="Z1773" t="s">
        <v>2</v>
      </c>
      <c r="AA1773" t="s">
        <v>2</v>
      </c>
      <c r="AB1773" t="s">
        <v>2</v>
      </c>
      <c r="AC1773" t="s">
        <v>2</v>
      </c>
      <c r="AD1773" t="s">
        <v>2</v>
      </c>
      <c r="AE1773" t="s">
        <v>2</v>
      </c>
      <c r="AF1773">
        <v>4</v>
      </c>
      <c r="AG1773">
        <v>4</v>
      </c>
      <c r="AH1773">
        <v>4</v>
      </c>
      <c r="AI1773">
        <v>40</v>
      </c>
      <c r="AJ1773">
        <v>40</v>
      </c>
      <c r="AK1773">
        <v>40</v>
      </c>
      <c r="AL1773">
        <v>10</v>
      </c>
      <c r="AM1773">
        <v>32</v>
      </c>
      <c r="AN1773">
        <v>40</v>
      </c>
      <c r="AO1773">
        <v>40</v>
      </c>
      <c r="AP1773">
        <v>0</v>
      </c>
      <c r="AQ1773">
        <v>0</v>
      </c>
      <c r="AR1773">
        <v>1</v>
      </c>
      <c r="AS1773">
        <v>1</v>
      </c>
      <c r="AT1773">
        <v>0</v>
      </c>
      <c r="AU1773">
        <v>0</v>
      </c>
      <c r="AV1773" t="s">
        <v>2</v>
      </c>
      <c r="AW1773" t="s">
        <v>2</v>
      </c>
      <c r="AX1773" t="s">
        <v>2</v>
      </c>
      <c r="AY1773" t="s">
        <v>2</v>
      </c>
      <c r="AZ1773">
        <v>1</v>
      </c>
      <c r="BA1773">
        <v>1</v>
      </c>
      <c r="BB1773">
        <v>0</v>
      </c>
      <c r="BC1773">
        <v>0</v>
      </c>
      <c r="BD1773">
        <v>1</v>
      </c>
      <c r="BE1773">
        <v>42838.71</v>
      </c>
      <c r="BF1773">
        <v>42838.71</v>
      </c>
      <c r="BG1773">
        <v>0</v>
      </c>
      <c r="BH1773">
        <v>0</v>
      </c>
    </row>
    <row r="1774" spans="1:60" x14ac:dyDescent="0.3">
      <c r="A1774">
        <v>713334</v>
      </c>
      <c r="B1774" t="s">
        <v>0</v>
      </c>
      <c r="C1774" t="s">
        <v>13</v>
      </c>
      <c r="D1774">
        <v>26</v>
      </c>
      <c r="E1774" t="s">
        <v>82</v>
      </c>
      <c r="F1774">
        <v>860</v>
      </c>
      <c r="G1774">
        <v>0</v>
      </c>
      <c r="H1774" t="s">
        <v>83</v>
      </c>
      <c r="I1774" t="s">
        <v>84</v>
      </c>
      <c r="J1774" t="s">
        <v>88</v>
      </c>
      <c r="K1774" t="s">
        <v>2</v>
      </c>
      <c r="L1774" t="s">
        <v>2</v>
      </c>
      <c r="M1774" t="s">
        <v>2</v>
      </c>
      <c r="N1774" t="s">
        <v>2</v>
      </c>
      <c r="O1774" t="s">
        <v>2</v>
      </c>
      <c r="P1774" t="s">
        <v>2</v>
      </c>
      <c r="Q1774" t="s">
        <v>2</v>
      </c>
      <c r="R1774" t="s">
        <v>2</v>
      </c>
      <c r="S1774" t="s">
        <v>2</v>
      </c>
      <c r="T1774" t="s">
        <v>2</v>
      </c>
      <c r="U1774" t="s">
        <v>2</v>
      </c>
      <c r="V1774" t="s">
        <v>2</v>
      </c>
      <c r="W1774" t="s">
        <v>2</v>
      </c>
      <c r="X1774" t="s">
        <v>2</v>
      </c>
      <c r="Y1774" t="s">
        <v>2</v>
      </c>
      <c r="Z1774" t="s">
        <v>2</v>
      </c>
      <c r="AA1774" t="s">
        <v>2</v>
      </c>
      <c r="AB1774" t="s">
        <v>2</v>
      </c>
      <c r="AC1774" t="s">
        <v>2</v>
      </c>
      <c r="AD1774" t="s">
        <v>2</v>
      </c>
      <c r="AE1774" t="s">
        <v>2</v>
      </c>
      <c r="AF1774">
        <v>3</v>
      </c>
      <c r="AG1774">
        <v>3</v>
      </c>
      <c r="AH1774">
        <v>3</v>
      </c>
      <c r="AI1774">
        <v>22</v>
      </c>
      <c r="AJ1774">
        <v>22</v>
      </c>
      <c r="AK1774">
        <v>22</v>
      </c>
      <c r="AL1774">
        <v>7.3333333333333304</v>
      </c>
      <c r="AM1774">
        <v>16</v>
      </c>
      <c r="AN1774">
        <v>22</v>
      </c>
      <c r="AO1774">
        <v>22</v>
      </c>
      <c r="AP1774">
        <v>0</v>
      </c>
      <c r="AQ1774">
        <v>5</v>
      </c>
      <c r="AR1774">
        <v>1</v>
      </c>
      <c r="AS1774">
        <v>1</v>
      </c>
      <c r="AT1774">
        <v>0</v>
      </c>
      <c r="AU1774">
        <v>0</v>
      </c>
      <c r="AV1774" t="s">
        <v>2</v>
      </c>
      <c r="AW1774" t="s">
        <v>2</v>
      </c>
      <c r="AX1774" t="s">
        <v>2</v>
      </c>
      <c r="AY1774" t="s">
        <v>2</v>
      </c>
      <c r="AZ1774">
        <v>1</v>
      </c>
      <c r="BA1774">
        <v>1</v>
      </c>
      <c r="BB1774">
        <v>0</v>
      </c>
      <c r="BC1774">
        <v>0</v>
      </c>
      <c r="BD1774">
        <v>1</v>
      </c>
      <c r="BE1774">
        <v>615209.68000000005</v>
      </c>
      <c r="BF1774">
        <v>615209.68000000005</v>
      </c>
      <c r="BG1774">
        <v>0</v>
      </c>
      <c r="BH1774">
        <v>0</v>
      </c>
    </row>
    <row r="1775" spans="1:60" x14ac:dyDescent="0.3">
      <c r="A1775">
        <v>2746</v>
      </c>
      <c r="B1775" t="s">
        <v>0</v>
      </c>
      <c r="C1775" t="s">
        <v>14</v>
      </c>
      <c r="D1775">
        <v>27</v>
      </c>
      <c r="E1775" t="s">
        <v>82</v>
      </c>
      <c r="F1775">
        <v>855</v>
      </c>
      <c r="G1775">
        <v>5</v>
      </c>
      <c r="H1775" t="s">
        <v>83</v>
      </c>
      <c r="I1775" t="s">
        <v>84</v>
      </c>
      <c r="J1775" t="s">
        <v>88</v>
      </c>
      <c r="K1775" t="s">
        <v>2</v>
      </c>
      <c r="L1775" t="s">
        <v>2</v>
      </c>
      <c r="M1775" t="s">
        <v>2</v>
      </c>
      <c r="N1775" t="s">
        <v>2</v>
      </c>
      <c r="O1775" t="s">
        <v>2</v>
      </c>
      <c r="P1775" t="s">
        <v>2</v>
      </c>
      <c r="Q1775" t="s">
        <v>2</v>
      </c>
      <c r="R1775" t="s">
        <v>2</v>
      </c>
      <c r="S1775" t="s">
        <v>2</v>
      </c>
      <c r="T1775" t="s">
        <v>2</v>
      </c>
      <c r="U1775" t="s">
        <v>2</v>
      </c>
      <c r="V1775" t="s">
        <v>2</v>
      </c>
      <c r="W1775" t="s">
        <v>2</v>
      </c>
      <c r="X1775" t="s">
        <v>2</v>
      </c>
      <c r="Y1775" t="s">
        <v>2</v>
      </c>
      <c r="Z1775" t="s">
        <v>2</v>
      </c>
      <c r="AA1775" t="s">
        <v>2</v>
      </c>
      <c r="AB1775" t="s">
        <v>2</v>
      </c>
      <c r="AC1775" t="s">
        <v>2</v>
      </c>
      <c r="AD1775" t="s">
        <v>2</v>
      </c>
      <c r="AE1775" t="s">
        <v>2</v>
      </c>
      <c r="AF1775">
        <v>3</v>
      </c>
      <c r="AG1775">
        <v>3</v>
      </c>
      <c r="AH1775">
        <v>3</v>
      </c>
      <c r="AI1775">
        <v>11</v>
      </c>
      <c r="AJ1775">
        <v>11</v>
      </c>
      <c r="AK1775">
        <v>11</v>
      </c>
      <c r="AL1775">
        <v>3.6666666666666701</v>
      </c>
      <c r="AM1775">
        <v>7</v>
      </c>
      <c r="AN1775">
        <v>11</v>
      </c>
      <c r="AO1775">
        <v>11</v>
      </c>
      <c r="AP1775">
        <v>1</v>
      </c>
      <c r="AQ1775">
        <v>0</v>
      </c>
      <c r="AR1775">
        <v>2</v>
      </c>
      <c r="AS1775">
        <v>2</v>
      </c>
      <c r="AT1775">
        <v>0</v>
      </c>
      <c r="AU1775">
        <v>0</v>
      </c>
      <c r="AV1775" t="s">
        <v>2</v>
      </c>
      <c r="AW1775" t="s">
        <v>2</v>
      </c>
      <c r="AX1775" t="s">
        <v>2</v>
      </c>
      <c r="AY1775" t="s">
        <v>2</v>
      </c>
      <c r="AZ1775" t="s">
        <v>2</v>
      </c>
      <c r="BA1775" t="s">
        <v>2</v>
      </c>
      <c r="BB1775" t="s">
        <v>2</v>
      </c>
      <c r="BC1775" t="s">
        <v>2</v>
      </c>
      <c r="BD1775" t="s">
        <v>2</v>
      </c>
      <c r="BE1775" t="s">
        <v>2</v>
      </c>
      <c r="BF1775" t="s">
        <v>2</v>
      </c>
      <c r="BG1775" t="s">
        <v>2</v>
      </c>
      <c r="BH1775" t="s">
        <v>2</v>
      </c>
    </row>
    <row r="1776" spans="1:60" x14ac:dyDescent="0.3">
      <c r="A1776">
        <v>63080</v>
      </c>
      <c r="B1776" t="s">
        <v>1</v>
      </c>
      <c r="C1776" t="s">
        <v>13</v>
      </c>
      <c r="D1776">
        <v>35</v>
      </c>
      <c r="E1776" t="s">
        <v>82</v>
      </c>
      <c r="F1776">
        <v>853</v>
      </c>
      <c r="G1776">
        <v>0</v>
      </c>
      <c r="H1776" t="s">
        <v>83</v>
      </c>
      <c r="I1776" t="s">
        <v>84</v>
      </c>
      <c r="J1776" t="s">
        <v>88</v>
      </c>
      <c r="K1776" t="s">
        <v>2</v>
      </c>
      <c r="L1776" t="s">
        <v>2</v>
      </c>
      <c r="M1776" t="s">
        <v>2</v>
      </c>
      <c r="N1776" t="s">
        <v>2</v>
      </c>
      <c r="O1776" t="s">
        <v>2</v>
      </c>
      <c r="P1776" t="s">
        <v>2</v>
      </c>
      <c r="Q1776" t="s">
        <v>2</v>
      </c>
      <c r="R1776" t="s">
        <v>2</v>
      </c>
      <c r="S1776" t="s">
        <v>2</v>
      </c>
      <c r="T1776" t="s">
        <v>2</v>
      </c>
      <c r="U1776" t="s">
        <v>2</v>
      </c>
      <c r="V1776" t="s">
        <v>2</v>
      </c>
      <c r="W1776" t="s">
        <v>2</v>
      </c>
      <c r="X1776" t="s">
        <v>2</v>
      </c>
      <c r="Y1776" t="s">
        <v>2</v>
      </c>
      <c r="Z1776" t="s">
        <v>2</v>
      </c>
      <c r="AA1776" t="s">
        <v>2</v>
      </c>
      <c r="AB1776" t="s">
        <v>2</v>
      </c>
      <c r="AC1776" t="s">
        <v>2</v>
      </c>
      <c r="AD1776" t="s">
        <v>2</v>
      </c>
      <c r="AE1776" t="s">
        <v>2</v>
      </c>
      <c r="AF1776">
        <v>2</v>
      </c>
      <c r="AG1776">
        <v>2</v>
      </c>
      <c r="AH1776">
        <v>2</v>
      </c>
      <c r="AI1776">
        <v>3</v>
      </c>
      <c r="AJ1776">
        <v>3</v>
      </c>
      <c r="AK1776">
        <v>3</v>
      </c>
      <c r="AL1776">
        <v>1.5</v>
      </c>
      <c r="AM1776">
        <v>2</v>
      </c>
      <c r="AN1776">
        <v>3</v>
      </c>
      <c r="AO1776">
        <v>3</v>
      </c>
      <c r="AP1776">
        <v>0</v>
      </c>
      <c r="AQ1776">
        <v>0</v>
      </c>
      <c r="AR1776">
        <v>1</v>
      </c>
      <c r="AS1776">
        <v>1</v>
      </c>
      <c r="AT1776">
        <v>0</v>
      </c>
      <c r="AU1776">
        <v>0</v>
      </c>
      <c r="AV1776">
        <v>439000000</v>
      </c>
      <c r="AW1776">
        <v>439000000</v>
      </c>
      <c r="AX1776">
        <v>1</v>
      </c>
      <c r="AY1776">
        <v>1</v>
      </c>
      <c r="AZ1776">
        <v>1</v>
      </c>
      <c r="BA1776">
        <v>1</v>
      </c>
      <c r="BB1776">
        <v>0</v>
      </c>
      <c r="BC1776">
        <v>0</v>
      </c>
      <c r="BD1776">
        <v>1</v>
      </c>
      <c r="BE1776">
        <v>70258.06</v>
      </c>
      <c r="BF1776">
        <v>70258.06</v>
      </c>
      <c r="BG1776">
        <v>0</v>
      </c>
      <c r="BH1776">
        <v>0</v>
      </c>
    </row>
    <row r="1777" spans="1:60" x14ac:dyDescent="0.3">
      <c r="A1777">
        <v>624658</v>
      </c>
      <c r="B1777" t="s">
        <v>0</v>
      </c>
      <c r="C1777" t="s">
        <v>14</v>
      </c>
      <c r="D1777">
        <v>32</v>
      </c>
      <c r="E1777" t="s">
        <v>82</v>
      </c>
      <c r="F1777">
        <v>845</v>
      </c>
      <c r="G1777">
        <v>0</v>
      </c>
      <c r="H1777" t="s">
        <v>83</v>
      </c>
      <c r="I1777" t="s">
        <v>84</v>
      </c>
      <c r="J1777" t="s">
        <v>85</v>
      </c>
      <c r="K1777" t="s">
        <v>2</v>
      </c>
      <c r="L1777" t="s">
        <v>2</v>
      </c>
      <c r="M1777" t="s">
        <v>2</v>
      </c>
      <c r="N1777" t="s">
        <v>2</v>
      </c>
      <c r="O1777" t="s">
        <v>2</v>
      </c>
      <c r="P1777" t="s">
        <v>2</v>
      </c>
      <c r="Q1777" t="s">
        <v>2</v>
      </c>
      <c r="R1777" t="s">
        <v>2</v>
      </c>
      <c r="S1777" t="s">
        <v>2</v>
      </c>
      <c r="T1777" t="s">
        <v>2</v>
      </c>
      <c r="U1777" t="s">
        <v>2</v>
      </c>
      <c r="V1777" t="s">
        <v>2</v>
      </c>
      <c r="W1777" t="s">
        <v>2</v>
      </c>
      <c r="X1777" t="s">
        <v>2</v>
      </c>
      <c r="Y1777" t="s">
        <v>2</v>
      </c>
      <c r="Z1777" t="s">
        <v>2</v>
      </c>
      <c r="AA1777" t="s">
        <v>2</v>
      </c>
      <c r="AB1777" t="s">
        <v>2</v>
      </c>
      <c r="AC1777" t="s">
        <v>2</v>
      </c>
      <c r="AD1777" t="s">
        <v>2</v>
      </c>
      <c r="AE1777" t="s">
        <v>2</v>
      </c>
      <c r="AF1777">
        <v>4</v>
      </c>
      <c r="AG1777">
        <v>4</v>
      </c>
      <c r="AH1777">
        <v>4</v>
      </c>
      <c r="AI1777">
        <v>47</v>
      </c>
      <c r="AJ1777">
        <v>47</v>
      </c>
      <c r="AK1777">
        <v>47</v>
      </c>
      <c r="AL1777">
        <v>11.75</v>
      </c>
      <c r="AM1777">
        <v>43</v>
      </c>
      <c r="AN1777">
        <v>47</v>
      </c>
      <c r="AO1777">
        <v>47</v>
      </c>
      <c r="AP1777">
        <v>0</v>
      </c>
      <c r="AQ1777">
        <v>0</v>
      </c>
      <c r="AR1777" t="s">
        <v>2</v>
      </c>
      <c r="AS1777" t="s">
        <v>2</v>
      </c>
      <c r="AT1777" t="s">
        <v>2</v>
      </c>
      <c r="AU1777" t="s">
        <v>2</v>
      </c>
      <c r="AV1777">
        <v>256000000</v>
      </c>
      <c r="AW1777">
        <v>256000000</v>
      </c>
      <c r="AX1777">
        <v>1</v>
      </c>
      <c r="AY1777">
        <v>1</v>
      </c>
      <c r="AZ1777">
        <v>1</v>
      </c>
      <c r="BA1777">
        <v>1</v>
      </c>
      <c r="BB1777">
        <v>0</v>
      </c>
      <c r="BC1777">
        <v>0</v>
      </c>
      <c r="BD1777">
        <v>1</v>
      </c>
      <c r="BE1777">
        <v>8967.74</v>
      </c>
      <c r="BF1777">
        <v>8967.74</v>
      </c>
      <c r="BG1777">
        <v>0</v>
      </c>
      <c r="BH1777">
        <v>0</v>
      </c>
    </row>
    <row r="1778" spans="1:60" x14ac:dyDescent="0.3">
      <c r="A1778">
        <v>972537</v>
      </c>
      <c r="B1778" t="s">
        <v>0</v>
      </c>
      <c r="C1778" t="s">
        <v>13</v>
      </c>
      <c r="D1778">
        <v>40</v>
      </c>
      <c r="E1778" t="s">
        <v>82</v>
      </c>
      <c r="F1778">
        <v>917</v>
      </c>
      <c r="G1778">
        <v>14</v>
      </c>
      <c r="H1778" t="s">
        <v>83</v>
      </c>
      <c r="I1778" t="s">
        <v>82</v>
      </c>
      <c r="J1778" t="s">
        <v>85</v>
      </c>
      <c r="K1778" t="s">
        <v>2</v>
      </c>
      <c r="L1778" t="s">
        <v>2</v>
      </c>
      <c r="M1778" t="s">
        <v>2</v>
      </c>
      <c r="N1778" t="s">
        <v>2</v>
      </c>
      <c r="O1778" t="s">
        <v>2</v>
      </c>
      <c r="P1778" t="s">
        <v>2</v>
      </c>
      <c r="Q1778" t="s">
        <v>2</v>
      </c>
      <c r="R1778" t="s">
        <v>2</v>
      </c>
      <c r="S1778" t="s">
        <v>2</v>
      </c>
      <c r="T1778" t="s">
        <v>2</v>
      </c>
      <c r="U1778" t="s">
        <v>2</v>
      </c>
      <c r="V1778" t="s">
        <v>2</v>
      </c>
      <c r="W1778" t="s">
        <v>2</v>
      </c>
      <c r="X1778" t="s">
        <v>2</v>
      </c>
      <c r="Y1778" t="s">
        <v>2</v>
      </c>
      <c r="Z1778" t="s">
        <v>2</v>
      </c>
      <c r="AA1778" t="s">
        <v>2</v>
      </c>
      <c r="AB1778" t="s">
        <v>2</v>
      </c>
      <c r="AC1778" t="s">
        <v>2</v>
      </c>
      <c r="AD1778" t="s">
        <v>2</v>
      </c>
      <c r="AE1778" t="s">
        <v>2</v>
      </c>
      <c r="AF1778">
        <v>59</v>
      </c>
      <c r="AG1778">
        <v>38</v>
      </c>
      <c r="AH1778">
        <v>16</v>
      </c>
      <c r="AI1778">
        <v>198</v>
      </c>
      <c r="AJ1778">
        <v>139</v>
      </c>
      <c r="AK1778">
        <v>30</v>
      </c>
      <c r="AL1778">
        <v>3.35593220338983</v>
      </c>
      <c r="AM1778">
        <v>24</v>
      </c>
      <c r="AN1778">
        <v>66</v>
      </c>
      <c r="AO1778">
        <v>118</v>
      </c>
      <c r="AP1778">
        <v>18</v>
      </c>
      <c r="AQ1778">
        <v>0</v>
      </c>
      <c r="AR1778" t="s">
        <v>2</v>
      </c>
      <c r="AS1778" t="s">
        <v>2</v>
      </c>
      <c r="AT1778" t="s">
        <v>2</v>
      </c>
      <c r="AU1778" t="s">
        <v>2</v>
      </c>
      <c r="AV1778">
        <v>48176256.666666701</v>
      </c>
      <c r="AW1778">
        <v>47264385</v>
      </c>
      <c r="AX1778">
        <v>1</v>
      </c>
      <c r="AY1778">
        <v>1</v>
      </c>
      <c r="AZ1778">
        <v>1</v>
      </c>
      <c r="BA1778">
        <v>1</v>
      </c>
      <c r="BB1778">
        <v>0</v>
      </c>
      <c r="BC1778">
        <v>0</v>
      </c>
      <c r="BD1778">
        <v>1</v>
      </c>
      <c r="BE1778">
        <v>610107.88333333295</v>
      </c>
      <c r="BF1778">
        <v>851936.02</v>
      </c>
      <c r="BG1778">
        <v>0</v>
      </c>
      <c r="BH1778">
        <v>0</v>
      </c>
    </row>
    <row r="1779" spans="1:60" x14ac:dyDescent="0.3">
      <c r="A1779">
        <v>814351</v>
      </c>
      <c r="B1779" t="s">
        <v>0</v>
      </c>
      <c r="C1779" t="s">
        <v>13</v>
      </c>
      <c r="D1779">
        <v>28</v>
      </c>
      <c r="E1779" t="s">
        <v>82</v>
      </c>
      <c r="F1779">
        <v>922</v>
      </c>
      <c r="G1779">
        <v>0</v>
      </c>
      <c r="H1779" t="s">
        <v>83</v>
      </c>
      <c r="I1779" t="s">
        <v>84</v>
      </c>
      <c r="J1779" t="s">
        <v>88</v>
      </c>
      <c r="K1779">
        <v>14</v>
      </c>
      <c r="L1779">
        <v>11</v>
      </c>
      <c r="M1779">
        <v>9</v>
      </c>
      <c r="N1779" t="s">
        <v>86</v>
      </c>
      <c r="O1779" t="s">
        <v>87</v>
      </c>
      <c r="P1779">
        <v>10</v>
      </c>
      <c r="Q1779">
        <v>63413500</v>
      </c>
      <c r="R1779">
        <v>4529535.7142857099</v>
      </c>
      <c r="S1779">
        <v>10900000</v>
      </c>
      <c r="T1779">
        <v>14</v>
      </c>
      <c r="U1779">
        <v>11</v>
      </c>
      <c r="V1779">
        <v>9</v>
      </c>
      <c r="W1779">
        <v>1</v>
      </c>
      <c r="X1779">
        <v>1</v>
      </c>
      <c r="Y1779">
        <v>21137833.333333299</v>
      </c>
      <c r="Z1779">
        <v>25700000</v>
      </c>
      <c r="AA1779">
        <v>4.6666666666666696</v>
      </c>
      <c r="AB1779">
        <v>8</v>
      </c>
      <c r="AC1779">
        <v>7</v>
      </c>
      <c r="AD1779">
        <v>13</v>
      </c>
      <c r="AE1779">
        <v>10</v>
      </c>
      <c r="AF1779">
        <v>274</v>
      </c>
      <c r="AG1779">
        <v>197</v>
      </c>
      <c r="AH1779">
        <v>115</v>
      </c>
      <c r="AI1779">
        <v>1325</v>
      </c>
      <c r="AJ1779">
        <v>903</v>
      </c>
      <c r="AK1779">
        <v>345</v>
      </c>
      <c r="AL1779">
        <v>4.8357664233576596</v>
      </c>
      <c r="AM1779">
        <v>42</v>
      </c>
      <c r="AN1779">
        <v>441.66666666666703</v>
      </c>
      <c r="AO1779">
        <v>640</v>
      </c>
      <c r="AP1779">
        <v>7</v>
      </c>
      <c r="AQ1779">
        <v>0</v>
      </c>
      <c r="AR1779">
        <v>1</v>
      </c>
      <c r="AS1779">
        <v>1</v>
      </c>
      <c r="AT1779">
        <v>0</v>
      </c>
      <c r="AU1779">
        <v>0</v>
      </c>
      <c r="AV1779" t="s">
        <v>2</v>
      </c>
      <c r="AW1779" t="s">
        <v>2</v>
      </c>
      <c r="AX1779" t="s">
        <v>2</v>
      </c>
      <c r="AY1779" t="s">
        <v>2</v>
      </c>
      <c r="AZ1779">
        <v>1</v>
      </c>
      <c r="BA1779">
        <v>1</v>
      </c>
      <c r="BB1779">
        <v>1</v>
      </c>
      <c r="BC1779">
        <v>1</v>
      </c>
      <c r="BD1779">
        <v>2</v>
      </c>
      <c r="BE1779">
        <v>15818691.323333301</v>
      </c>
      <c r="BF1779">
        <v>20859172.469999999</v>
      </c>
      <c r="BG1779">
        <v>59331797.236666702</v>
      </c>
      <c r="BH1779">
        <v>69642857.144999996</v>
      </c>
    </row>
    <row r="1780" spans="1:60" x14ac:dyDescent="0.3">
      <c r="A1780">
        <v>567905</v>
      </c>
      <c r="B1780" t="s">
        <v>0</v>
      </c>
      <c r="C1780" t="s">
        <v>13</v>
      </c>
      <c r="D1780">
        <v>28</v>
      </c>
      <c r="E1780" t="s">
        <v>82</v>
      </c>
      <c r="F1780">
        <v>915</v>
      </c>
      <c r="G1780">
        <v>4</v>
      </c>
      <c r="H1780" t="s">
        <v>83</v>
      </c>
      <c r="I1780" t="s">
        <v>84</v>
      </c>
      <c r="J1780" t="s">
        <v>88</v>
      </c>
      <c r="K1780" t="s">
        <v>2</v>
      </c>
      <c r="L1780" t="s">
        <v>2</v>
      </c>
      <c r="M1780" t="s">
        <v>2</v>
      </c>
      <c r="N1780" t="s">
        <v>2</v>
      </c>
      <c r="O1780" t="s">
        <v>2</v>
      </c>
      <c r="P1780" t="s">
        <v>2</v>
      </c>
      <c r="Q1780" t="s">
        <v>2</v>
      </c>
      <c r="R1780" t="s">
        <v>2</v>
      </c>
      <c r="S1780" t="s">
        <v>2</v>
      </c>
      <c r="T1780" t="s">
        <v>2</v>
      </c>
      <c r="U1780" t="s">
        <v>2</v>
      </c>
      <c r="V1780" t="s">
        <v>2</v>
      </c>
      <c r="W1780" t="s">
        <v>2</v>
      </c>
      <c r="X1780" t="s">
        <v>2</v>
      </c>
      <c r="Y1780" t="s">
        <v>2</v>
      </c>
      <c r="Z1780" t="s">
        <v>2</v>
      </c>
      <c r="AA1780" t="s">
        <v>2</v>
      </c>
      <c r="AB1780" t="s">
        <v>2</v>
      </c>
      <c r="AC1780" t="s">
        <v>2</v>
      </c>
      <c r="AD1780" t="s">
        <v>2</v>
      </c>
      <c r="AE1780" t="s">
        <v>2</v>
      </c>
      <c r="AF1780">
        <v>8</v>
      </c>
      <c r="AG1780">
        <v>4</v>
      </c>
      <c r="AH1780">
        <v>3</v>
      </c>
      <c r="AI1780">
        <v>40</v>
      </c>
      <c r="AJ1780">
        <v>20</v>
      </c>
      <c r="AK1780">
        <v>8</v>
      </c>
      <c r="AL1780">
        <v>5</v>
      </c>
      <c r="AM1780">
        <v>14</v>
      </c>
      <c r="AN1780">
        <v>13.3333333333333</v>
      </c>
      <c r="AO1780">
        <v>20</v>
      </c>
      <c r="AP1780">
        <v>30</v>
      </c>
      <c r="AQ1780">
        <v>0</v>
      </c>
      <c r="AR1780">
        <v>0</v>
      </c>
      <c r="AS1780">
        <v>0</v>
      </c>
      <c r="AT1780">
        <v>1</v>
      </c>
      <c r="AU1780">
        <v>1</v>
      </c>
      <c r="AV1780">
        <v>12318091.3333333</v>
      </c>
      <c r="AW1780">
        <v>12786137</v>
      </c>
      <c r="AX1780">
        <v>1</v>
      </c>
      <c r="AY1780">
        <v>1</v>
      </c>
      <c r="AZ1780" t="s">
        <v>2</v>
      </c>
      <c r="BA1780" t="s">
        <v>2</v>
      </c>
      <c r="BB1780" t="s">
        <v>2</v>
      </c>
      <c r="BC1780" t="s">
        <v>2</v>
      </c>
      <c r="BD1780" t="s">
        <v>2</v>
      </c>
      <c r="BE1780" t="s">
        <v>2</v>
      </c>
      <c r="BF1780" t="s">
        <v>2</v>
      </c>
      <c r="BG1780" t="s">
        <v>2</v>
      </c>
      <c r="BH1780" t="s">
        <v>2</v>
      </c>
    </row>
    <row r="1781" spans="1:60" x14ac:dyDescent="0.3">
      <c r="A1781">
        <v>103923</v>
      </c>
      <c r="B1781" t="s">
        <v>0</v>
      </c>
      <c r="C1781" t="s">
        <v>13</v>
      </c>
      <c r="D1781">
        <v>31</v>
      </c>
      <c r="E1781" t="s">
        <v>82</v>
      </c>
      <c r="F1781">
        <v>881</v>
      </c>
      <c r="G1781">
        <v>0</v>
      </c>
      <c r="H1781" t="s">
        <v>83</v>
      </c>
      <c r="I1781" t="s">
        <v>82</v>
      </c>
      <c r="J1781" t="s">
        <v>85</v>
      </c>
      <c r="K1781" t="s">
        <v>2</v>
      </c>
      <c r="L1781" t="s">
        <v>2</v>
      </c>
      <c r="M1781" t="s">
        <v>2</v>
      </c>
      <c r="N1781" t="s">
        <v>2</v>
      </c>
      <c r="O1781" t="s">
        <v>2</v>
      </c>
      <c r="P1781" t="s">
        <v>2</v>
      </c>
      <c r="Q1781" t="s">
        <v>2</v>
      </c>
      <c r="R1781" t="s">
        <v>2</v>
      </c>
      <c r="S1781" t="s">
        <v>2</v>
      </c>
      <c r="T1781" t="s">
        <v>2</v>
      </c>
      <c r="U1781" t="s">
        <v>2</v>
      </c>
      <c r="V1781" t="s">
        <v>2</v>
      </c>
      <c r="W1781" t="s">
        <v>2</v>
      </c>
      <c r="X1781" t="s">
        <v>2</v>
      </c>
      <c r="Y1781" t="s">
        <v>2</v>
      </c>
      <c r="Z1781" t="s">
        <v>2</v>
      </c>
      <c r="AA1781" t="s">
        <v>2</v>
      </c>
      <c r="AB1781" t="s">
        <v>2</v>
      </c>
      <c r="AC1781" t="s">
        <v>2</v>
      </c>
      <c r="AD1781" t="s">
        <v>2</v>
      </c>
      <c r="AE1781" t="s">
        <v>2</v>
      </c>
      <c r="AF1781">
        <v>8</v>
      </c>
      <c r="AG1781">
        <v>8</v>
      </c>
      <c r="AH1781">
        <v>3</v>
      </c>
      <c r="AI1781">
        <v>33</v>
      </c>
      <c r="AJ1781">
        <v>33</v>
      </c>
      <c r="AK1781">
        <v>11</v>
      </c>
      <c r="AL1781">
        <v>4.125</v>
      </c>
      <c r="AM1781">
        <v>12</v>
      </c>
      <c r="AN1781">
        <v>16.5</v>
      </c>
      <c r="AO1781">
        <v>22</v>
      </c>
      <c r="AP1781">
        <v>12</v>
      </c>
      <c r="AQ1781">
        <v>0</v>
      </c>
      <c r="AR1781" t="s">
        <v>2</v>
      </c>
      <c r="AS1781" t="s">
        <v>2</v>
      </c>
      <c r="AT1781" t="s">
        <v>2</v>
      </c>
      <c r="AU1781" t="s">
        <v>2</v>
      </c>
      <c r="AV1781" t="s">
        <v>2</v>
      </c>
      <c r="AW1781" t="s">
        <v>2</v>
      </c>
      <c r="AX1781" t="s">
        <v>2</v>
      </c>
      <c r="AY1781" t="s">
        <v>2</v>
      </c>
      <c r="AZ1781" t="s">
        <v>2</v>
      </c>
      <c r="BA1781" t="s">
        <v>2</v>
      </c>
      <c r="BB1781" t="s">
        <v>2</v>
      </c>
      <c r="BC1781" t="s">
        <v>2</v>
      </c>
      <c r="BD1781" t="s">
        <v>2</v>
      </c>
      <c r="BE1781" t="s">
        <v>2</v>
      </c>
      <c r="BF1781" t="s">
        <v>2</v>
      </c>
      <c r="BG1781" t="s">
        <v>2</v>
      </c>
      <c r="BH1781" t="s">
        <v>2</v>
      </c>
    </row>
    <row r="1782" spans="1:60" x14ac:dyDescent="0.3">
      <c r="A1782">
        <v>137826</v>
      </c>
      <c r="B1782" t="s">
        <v>0</v>
      </c>
      <c r="C1782" t="s">
        <v>14</v>
      </c>
      <c r="D1782">
        <v>34</v>
      </c>
      <c r="E1782" t="s">
        <v>82</v>
      </c>
      <c r="F1782">
        <v>852</v>
      </c>
      <c r="G1782">
        <v>0</v>
      </c>
      <c r="H1782" t="s">
        <v>83</v>
      </c>
      <c r="I1782" t="s">
        <v>84</v>
      </c>
      <c r="J1782" t="s">
        <v>88</v>
      </c>
      <c r="K1782">
        <v>3</v>
      </c>
      <c r="L1782">
        <v>3</v>
      </c>
      <c r="M1782">
        <v>3</v>
      </c>
      <c r="N1782" t="s">
        <v>98</v>
      </c>
      <c r="O1782" t="s">
        <v>106</v>
      </c>
      <c r="P1782">
        <v>2</v>
      </c>
      <c r="Q1782">
        <v>483810000</v>
      </c>
      <c r="R1782">
        <v>161270000</v>
      </c>
      <c r="S1782">
        <v>243260000</v>
      </c>
      <c r="T1782">
        <v>18</v>
      </c>
      <c r="U1782">
        <v>18</v>
      </c>
      <c r="V1782">
        <v>18</v>
      </c>
      <c r="W1782">
        <v>6</v>
      </c>
      <c r="X1782">
        <v>10</v>
      </c>
      <c r="Y1782">
        <v>483810000</v>
      </c>
      <c r="Z1782">
        <v>483810000</v>
      </c>
      <c r="AA1782">
        <v>18</v>
      </c>
      <c r="AB1782">
        <v>18</v>
      </c>
      <c r="AC1782">
        <v>3</v>
      </c>
      <c r="AD1782">
        <v>0</v>
      </c>
      <c r="AE1782">
        <v>1</v>
      </c>
      <c r="AF1782">
        <v>13</v>
      </c>
      <c r="AG1782">
        <v>13</v>
      </c>
      <c r="AH1782">
        <v>13</v>
      </c>
      <c r="AI1782">
        <v>51</v>
      </c>
      <c r="AJ1782">
        <v>51</v>
      </c>
      <c r="AK1782">
        <v>51</v>
      </c>
      <c r="AL1782">
        <v>3.9230769230769198</v>
      </c>
      <c r="AM1782">
        <v>12</v>
      </c>
      <c r="AN1782">
        <v>51</v>
      </c>
      <c r="AO1782">
        <v>51</v>
      </c>
      <c r="AP1782">
        <v>2</v>
      </c>
      <c r="AQ1782">
        <v>0</v>
      </c>
      <c r="AR1782">
        <v>1</v>
      </c>
      <c r="AS1782">
        <v>1</v>
      </c>
      <c r="AT1782">
        <v>0</v>
      </c>
      <c r="AU1782">
        <v>0</v>
      </c>
      <c r="AV1782" t="s">
        <v>2</v>
      </c>
      <c r="AW1782" t="s">
        <v>2</v>
      </c>
      <c r="AX1782" t="s">
        <v>2</v>
      </c>
      <c r="AY1782" t="s">
        <v>2</v>
      </c>
      <c r="AZ1782">
        <v>1</v>
      </c>
      <c r="BA1782">
        <v>1</v>
      </c>
      <c r="BB1782">
        <v>0</v>
      </c>
      <c r="BC1782">
        <v>0</v>
      </c>
      <c r="BD1782">
        <v>1</v>
      </c>
      <c r="BE1782">
        <v>63806.45</v>
      </c>
      <c r="BF1782">
        <v>63806.45</v>
      </c>
      <c r="BG1782">
        <v>0</v>
      </c>
      <c r="BH1782">
        <v>0</v>
      </c>
    </row>
    <row r="1783" spans="1:60" x14ac:dyDescent="0.3">
      <c r="A1783">
        <v>963206</v>
      </c>
      <c r="B1783" t="s">
        <v>0</v>
      </c>
      <c r="C1783" t="s">
        <v>14</v>
      </c>
      <c r="D1783">
        <v>42</v>
      </c>
      <c r="E1783" t="s">
        <v>82</v>
      </c>
      <c r="F1783">
        <v>926</v>
      </c>
      <c r="G1783">
        <v>0</v>
      </c>
      <c r="H1783" t="s">
        <v>83</v>
      </c>
      <c r="I1783" t="s">
        <v>84</v>
      </c>
      <c r="J1783" t="s">
        <v>88</v>
      </c>
      <c r="K1783">
        <v>6</v>
      </c>
      <c r="L1783">
        <v>6</v>
      </c>
      <c r="M1783">
        <v>6</v>
      </c>
      <c r="N1783" t="s">
        <v>86</v>
      </c>
      <c r="O1783" t="s">
        <v>90</v>
      </c>
      <c r="P1783">
        <v>6</v>
      </c>
      <c r="Q1783">
        <v>102745000</v>
      </c>
      <c r="R1783">
        <v>17124166.666666701</v>
      </c>
      <c r="S1783">
        <v>34386000</v>
      </c>
      <c r="T1783">
        <v>6</v>
      </c>
      <c r="U1783">
        <v>6</v>
      </c>
      <c r="V1783">
        <v>6</v>
      </c>
      <c r="W1783">
        <v>1</v>
      </c>
      <c r="X1783">
        <v>1</v>
      </c>
      <c r="Y1783">
        <v>102745000</v>
      </c>
      <c r="Z1783">
        <v>102745000</v>
      </c>
      <c r="AA1783">
        <v>6</v>
      </c>
      <c r="AB1783">
        <v>6</v>
      </c>
      <c r="AC1783">
        <v>59</v>
      </c>
      <c r="AD1783">
        <v>8</v>
      </c>
      <c r="AE1783">
        <v>6</v>
      </c>
      <c r="AF1783">
        <v>29</v>
      </c>
      <c r="AG1783">
        <v>21</v>
      </c>
      <c r="AH1783">
        <v>20</v>
      </c>
      <c r="AI1783">
        <v>54</v>
      </c>
      <c r="AJ1783">
        <v>35</v>
      </c>
      <c r="AK1783">
        <v>33</v>
      </c>
      <c r="AL1783">
        <v>1.86206896551724</v>
      </c>
      <c r="AM1783">
        <v>5</v>
      </c>
      <c r="AN1783">
        <v>18</v>
      </c>
      <c r="AO1783">
        <v>27</v>
      </c>
      <c r="AP1783">
        <v>19</v>
      </c>
      <c r="AQ1783">
        <v>0</v>
      </c>
      <c r="AR1783">
        <v>1</v>
      </c>
      <c r="AS1783">
        <v>1</v>
      </c>
      <c r="AT1783">
        <v>0</v>
      </c>
      <c r="AU1783">
        <v>0</v>
      </c>
      <c r="AV1783" t="s">
        <v>2</v>
      </c>
      <c r="AW1783" t="s">
        <v>2</v>
      </c>
      <c r="AX1783" t="s">
        <v>2</v>
      </c>
      <c r="AY1783" t="s">
        <v>2</v>
      </c>
      <c r="AZ1783">
        <v>1</v>
      </c>
      <c r="BA1783">
        <v>1</v>
      </c>
      <c r="BB1783">
        <v>0.66666666666666696</v>
      </c>
      <c r="BC1783">
        <v>0.5</v>
      </c>
      <c r="BD1783">
        <v>1.5</v>
      </c>
      <c r="BE1783">
        <v>11404453.036666701</v>
      </c>
      <c r="BF1783">
        <v>10669760.199999999</v>
      </c>
      <c r="BG1783">
        <v>36204378.6133333</v>
      </c>
      <c r="BH1783">
        <v>30113019.535</v>
      </c>
    </row>
    <row r="1784" spans="1:60" x14ac:dyDescent="0.3">
      <c r="A1784">
        <v>437827</v>
      </c>
      <c r="B1784" t="s">
        <v>0</v>
      </c>
      <c r="C1784" t="s">
        <v>13</v>
      </c>
      <c r="D1784">
        <v>26</v>
      </c>
      <c r="E1784" t="s">
        <v>82</v>
      </c>
      <c r="F1784">
        <v>925</v>
      </c>
      <c r="G1784">
        <v>0</v>
      </c>
      <c r="H1784" t="s">
        <v>83</v>
      </c>
      <c r="I1784" t="s">
        <v>84</v>
      </c>
      <c r="J1784" t="s">
        <v>88</v>
      </c>
      <c r="K1784">
        <v>8</v>
      </c>
      <c r="L1784">
        <v>1</v>
      </c>
      <c r="M1784">
        <v>1</v>
      </c>
      <c r="N1784" t="s">
        <v>86</v>
      </c>
      <c r="O1784" t="s">
        <v>87</v>
      </c>
      <c r="P1784">
        <v>8</v>
      </c>
      <c r="Q1784">
        <v>37700000</v>
      </c>
      <c r="R1784">
        <v>4712500</v>
      </c>
      <c r="S1784">
        <v>12000000</v>
      </c>
      <c r="T1784">
        <v>10</v>
      </c>
      <c r="U1784">
        <v>1</v>
      </c>
      <c r="V1784">
        <v>1</v>
      </c>
      <c r="W1784">
        <v>1.25</v>
      </c>
      <c r="X1784">
        <v>2</v>
      </c>
      <c r="Y1784">
        <v>18850000</v>
      </c>
      <c r="Z1784">
        <v>37500000</v>
      </c>
      <c r="AA1784">
        <v>5</v>
      </c>
      <c r="AB1784">
        <v>9</v>
      </c>
      <c r="AC1784">
        <v>10</v>
      </c>
      <c r="AD1784">
        <v>61</v>
      </c>
      <c r="AE1784">
        <v>8</v>
      </c>
      <c r="AF1784">
        <v>49</v>
      </c>
      <c r="AG1784">
        <v>9</v>
      </c>
      <c r="AH1784">
        <v>9</v>
      </c>
      <c r="AI1784">
        <v>159</v>
      </c>
      <c r="AJ1784">
        <v>26</v>
      </c>
      <c r="AK1784">
        <v>26</v>
      </c>
      <c r="AL1784">
        <v>3.2448979591836702</v>
      </c>
      <c r="AM1784">
        <v>26</v>
      </c>
      <c r="AN1784">
        <v>79.5</v>
      </c>
      <c r="AO1784">
        <v>133</v>
      </c>
      <c r="AP1784">
        <v>47</v>
      </c>
      <c r="AQ1784">
        <v>0</v>
      </c>
      <c r="AR1784">
        <v>1.3333333333333299</v>
      </c>
      <c r="AS1784">
        <v>1.5</v>
      </c>
      <c r="AT1784">
        <v>0</v>
      </c>
      <c r="AU1784">
        <v>0</v>
      </c>
      <c r="AV1784" t="s">
        <v>2</v>
      </c>
      <c r="AW1784" t="s">
        <v>2</v>
      </c>
      <c r="AX1784" t="s">
        <v>2</v>
      </c>
      <c r="AY1784" t="s">
        <v>2</v>
      </c>
      <c r="AZ1784">
        <v>1</v>
      </c>
      <c r="BA1784">
        <v>1</v>
      </c>
      <c r="BB1784">
        <v>0</v>
      </c>
      <c r="BC1784">
        <v>0</v>
      </c>
      <c r="BD1784">
        <v>1</v>
      </c>
      <c r="BE1784">
        <v>11508322.810000001</v>
      </c>
      <c r="BF1784">
        <v>16123671.310000001</v>
      </c>
      <c r="BG1784">
        <v>0</v>
      </c>
      <c r="BH1784">
        <v>0</v>
      </c>
    </row>
    <row r="1785" spans="1:60" x14ac:dyDescent="0.3">
      <c r="A1785">
        <v>627352</v>
      </c>
      <c r="B1785" t="s">
        <v>0</v>
      </c>
      <c r="C1785" t="s">
        <v>14</v>
      </c>
      <c r="D1785">
        <v>38</v>
      </c>
      <c r="E1785" t="s">
        <v>82</v>
      </c>
      <c r="F1785">
        <v>911</v>
      </c>
      <c r="G1785">
        <v>0</v>
      </c>
      <c r="H1785" t="s">
        <v>83</v>
      </c>
      <c r="I1785" t="s">
        <v>84</v>
      </c>
      <c r="J1785" t="s">
        <v>85</v>
      </c>
      <c r="K1785">
        <v>4</v>
      </c>
      <c r="L1785">
        <v>4</v>
      </c>
      <c r="M1785">
        <v>4</v>
      </c>
      <c r="N1785" t="s">
        <v>91</v>
      </c>
      <c r="O1785" t="s">
        <v>92</v>
      </c>
      <c r="P1785">
        <v>3</v>
      </c>
      <c r="Q1785">
        <v>3550000</v>
      </c>
      <c r="R1785">
        <v>887500</v>
      </c>
      <c r="S1785">
        <v>3200000</v>
      </c>
      <c r="T1785">
        <v>5</v>
      </c>
      <c r="U1785">
        <v>5</v>
      </c>
      <c r="V1785">
        <v>5</v>
      </c>
      <c r="W1785">
        <v>1.25</v>
      </c>
      <c r="X1785">
        <v>2</v>
      </c>
      <c r="Y1785">
        <v>3550000</v>
      </c>
      <c r="Z1785">
        <v>3550000</v>
      </c>
      <c r="AA1785">
        <v>5</v>
      </c>
      <c r="AB1785">
        <v>5</v>
      </c>
      <c r="AC1785">
        <v>57</v>
      </c>
      <c r="AD1785">
        <v>5</v>
      </c>
      <c r="AE1785">
        <v>4</v>
      </c>
      <c r="AF1785">
        <v>26</v>
      </c>
      <c r="AG1785">
        <v>17</v>
      </c>
      <c r="AH1785">
        <v>12</v>
      </c>
      <c r="AI1785">
        <v>57</v>
      </c>
      <c r="AJ1785">
        <v>38</v>
      </c>
      <c r="AK1785">
        <v>22</v>
      </c>
      <c r="AL1785">
        <v>2.1923076923076898</v>
      </c>
      <c r="AM1785">
        <v>5</v>
      </c>
      <c r="AN1785">
        <v>19</v>
      </c>
      <c r="AO1785">
        <v>22</v>
      </c>
      <c r="AP1785">
        <v>20</v>
      </c>
      <c r="AQ1785">
        <v>1</v>
      </c>
      <c r="AR1785">
        <v>1</v>
      </c>
      <c r="AS1785">
        <v>1</v>
      </c>
      <c r="AT1785">
        <v>0</v>
      </c>
      <c r="AU1785">
        <v>0</v>
      </c>
      <c r="AV1785" t="s">
        <v>2</v>
      </c>
      <c r="AW1785" t="s">
        <v>2</v>
      </c>
      <c r="AX1785" t="s">
        <v>2</v>
      </c>
      <c r="AY1785" t="s">
        <v>2</v>
      </c>
      <c r="AZ1785">
        <v>1</v>
      </c>
      <c r="BA1785">
        <v>1</v>
      </c>
      <c r="BB1785">
        <v>0</v>
      </c>
      <c r="BC1785">
        <v>0</v>
      </c>
      <c r="BD1785">
        <v>1</v>
      </c>
      <c r="BE1785">
        <v>7099753.8366666697</v>
      </c>
      <c r="BF1785">
        <v>10211646.885</v>
      </c>
      <c r="BG1785">
        <v>0</v>
      </c>
      <c r="BH1785">
        <v>0</v>
      </c>
    </row>
    <row r="1786" spans="1:60" x14ac:dyDescent="0.3">
      <c r="A1786">
        <v>650896</v>
      </c>
      <c r="B1786" t="s">
        <v>0</v>
      </c>
      <c r="C1786" t="s">
        <v>14</v>
      </c>
      <c r="D1786">
        <v>32</v>
      </c>
      <c r="E1786" t="s">
        <v>82</v>
      </c>
      <c r="F1786">
        <v>917</v>
      </c>
      <c r="G1786">
        <v>8</v>
      </c>
      <c r="H1786" t="s">
        <v>83</v>
      </c>
      <c r="I1786" t="s">
        <v>82</v>
      </c>
      <c r="J1786" t="s">
        <v>88</v>
      </c>
      <c r="K1786">
        <v>3</v>
      </c>
      <c r="L1786">
        <v>1</v>
      </c>
      <c r="M1786">
        <v>1</v>
      </c>
      <c r="N1786" t="s">
        <v>98</v>
      </c>
      <c r="O1786" t="s">
        <v>106</v>
      </c>
      <c r="P1786">
        <v>2</v>
      </c>
      <c r="Q1786">
        <v>34362400</v>
      </c>
      <c r="R1786">
        <v>11454133.3333333</v>
      </c>
      <c r="S1786">
        <v>23063400</v>
      </c>
      <c r="T1786">
        <v>4</v>
      </c>
      <c r="U1786">
        <v>2</v>
      </c>
      <c r="V1786">
        <v>2</v>
      </c>
      <c r="W1786">
        <v>1.3333333333333299</v>
      </c>
      <c r="X1786">
        <v>2</v>
      </c>
      <c r="Y1786">
        <v>17181200</v>
      </c>
      <c r="Z1786">
        <v>23063400</v>
      </c>
      <c r="AA1786">
        <v>2</v>
      </c>
      <c r="AB1786">
        <v>2</v>
      </c>
      <c r="AC1786">
        <v>9</v>
      </c>
      <c r="AD1786">
        <v>35</v>
      </c>
      <c r="AE1786">
        <v>1</v>
      </c>
      <c r="AF1786">
        <v>47</v>
      </c>
      <c r="AG1786">
        <v>20</v>
      </c>
      <c r="AH1786">
        <v>16</v>
      </c>
      <c r="AI1786">
        <v>173</v>
      </c>
      <c r="AJ1786">
        <v>93</v>
      </c>
      <c r="AK1786">
        <v>47</v>
      </c>
      <c r="AL1786">
        <v>3.68085106382979</v>
      </c>
      <c r="AM1786">
        <v>28</v>
      </c>
      <c r="AN1786">
        <v>57.6666666666667</v>
      </c>
      <c r="AO1786">
        <v>80</v>
      </c>
      <c r="AP1786">
        <v>19</v>
      </c>
      <c r="AQ1786">
        <v>0</v>
      </c>
      <c r="AR1786">
        <v>0</v>
      </c>
      <c r="AS1786">
        <v>0</v>
      </c>
      <c r="AT1786">
        <v>1</v>
      </c>
      <c r="AU1786">
        <v>1</v>
      </c>
      <c r="AV1786">
        <v>24013595.333333299</v>
      </c>
      <c r="AW1786">
        <v>24488693</v>
      </c>
      <c r="AX1786">
        <v>1</v>
      </c>
      <c r="AY1786">
        <v>1</v>
      </c>
      <c r="AZ1786">
        <v>1</v>
      </c>
      <c r="BA1786">
        <v>1</v>
      </c>
      <c r="BB1786">
        <v>2</v>
      </c>
      <c r="BC1786">
        <v>2</v>
      </c>
      <c r="BD1786">
        <v>3</v>
      </c>
      <c r="BE1786">
        <v>31172618.516666699</v>
      </c>
      <c r="BF1786">
        <v>29329605.449999999</v>
      </c>
      <c r="BG1786">
        <v>203763440.86000001</v>
      </c>
      <c r="BH1786">
        <v>250000000</v>
      </c>
    </row>
    <row r="1787" spans="1:60" x14ac:dyDescent="0.3">
      <c r="A1787">
        <v>917659</v>
      </c>
      <c r="B1787" t="s">
        <v>0</v>
      </c>
      <c r="C1787" t="s">
        <v>14</v>
      </c>
      <c r="D1787">
        <v>29</v>
      </c>
      <c r="E1787" t="s">
        <v>82</v>
      </c>
      <c r="F1787">
        <v>923</v>
      </c>
      <c r="G1787">
        <v>0</v>
      </c>
      <c r="H1787" t="s">
        <v>83</v>
      </c>
      <c r="I1787" t="s">
        <v>84</v>
      </c>
      <c r="J1787" t="s">
        <v>88</v>
      </c>
      <c r="K1787">
        <v>6</v>
      </c>
      <c r="L1787">
        <v>5</v>
      </c>
      <c r="M1787">
        <v>3</v>
      </c>
      <c r="N1787" t="s">
        <v>86</v>
      </c>
      <c r="O1787" t="s">
        <v>87</v>
      </c>
      <c r="P1787">
        <v>5</v>
      </c>
      <c r="Q1787">
        <v>45520000</v>
      </c>
      <c r="R1787">
        <v>7586666.6666666698</v>
      </c>
      <c r="S1787">
        <v>22800000</v>
      </c>
      <c r="T1787">
        <v>7</v>
      </c>
      <c r="U1787">
        <v>6</v>
      </c>
      <c r="V1787">
        <v>4</v>
      </c>
      <c r="W1787">
        <v>1.1666666666666701</v>
      </c>
      <c r="X1787">
        <v>2</v>
      </c>
      <c r="Y1787">
        <v>15173333.3333333</v>
      </c>
      <c r="Z1787">
        <v>23520000</v>
      </c>
      <c r="AA1787">
        <v>2.3333333333333299</v>
      </c>
      <c r="AB1787">
        <v>4</v>
      </c>
      <c r="AC1787">
        <v>18</v>
      </c>
      <c r="AD1787">
        <v>18</v>
      </c>
      <c r="AE1787">
        <v>6</v>
      </c>
      <c r="AF1787">
        <v>42</v>
      </c>
      <c r="AG1787">
        <v>24</v>
      </c>
      <c r="AH1787">
        <v>14</v>
      </c>
      <c r="AI1787">
        <v>133</v>
      </c>
      <c r="AJ1787">
        <v>84</v>
      </c>
      <c r="AK1787">
        <v>38</v>
      </c>
      <c r="AL1787">
        <v>3.1666666666666701</v>
      </c>
      <c r="AM1787">
        <v>14</v>
      </c>
      <c r="AN1787">
        <v>44.3333333333333</v>
      </c>
      <c r="AO1787">
        <v>49</v>
      </c>
      <c r="AP1787">
        <v>16</v>
      </c>
      <c r="AQ1787">
        <v>0</v>
      </c>
      <c r="AR1787">
        <v>2</v>
      </c>
      <c r="AS1787">
        <v>2</v>
      </c>
      <c r="AT1787">
        <v>0</v>
      </c>
      <c r="AU1787">
        <v>0</v>
      </c>
      <c r="AV1787" t="s">
        <v>2</v>
      </c>
      <c r="AW1787" t="s">
        <v>2</v>
      </c>
      <c r="AX1787" t="s">
        <v>2</v>
      </c>
      <c r="AY1787" t="s">
        <v>2</v>
      </c>
      <c r="AZ1787">
        <v>1</v>
      </c>
      <c r="BA1787">
        <v>1</v>
      </c>
      <c r="BB1787">
        <v>0</v>
      </c>
      <c r="BC1787">
        <v>0</v>
      </c>
      <c r="BD1787">
        <v>1</v>
      </c>
      <c r="BE1787">
        <v>593388.61333333305</v>
      </c>
      <c r="BF1787">
        <v>740848.47</v>
      </c>
      <c r="BG1787">
        <v>0</v>
      </c>
      <c r="BH1787">
        <v>0</v>
      </c>
    </row>
    <row r="1788" spans="1:60" x14ac:dyDescent="0.3">
      <c r="A1788">
        <v>737140</v>
      </c>
      <c r="B1788" t="s">
        <v>0</v>
      </c>
      <c r="C1788" t="s">
        <v>14</v>
      </c>
      <c r="D1788">
        <v>35</v>
      </c>
      <c r="E1788" t="s">
        <v>82</v>
      </c>
      <c r="F1788">
        <v>916</v>
      </c>
      <c r="G1788">
        <v>1</v>
      </c>
      <c r="H1788" t="s">
        <v>83</v>
      </c>
      <c r="I1788" t="s">
        <v>84</v>
      </c>
      <c r="J1788" t="s">
        <v>85</v>
      </c>
      <c r="K1788" t="s">
        <v>2</v>
      </c>
      <c r="L1788" t="s">
        <v>2</v>
      </c>
      <c r="M1788" t="s">
        <v>2</v>
      </c>
      <c r="N1788" t="s">
        <v>2</v>
      </c>
      <c r="O1788" t="s">
        <v>2</v>
      </c>
      <c r="P1788" t="s">
        <v>2</v>
      </c>
      <c r="Q1788" t="s">
        <v>2</v>
      </c>
      <c r="R1788" t="s">
        <v>2</v>
      </c>
      <c r="S1788" t="s">
        <v>2</v>
      </c>
      <c r="T1788" t="s">
        <v>2</v>
      </c>
      <c r="U1788" t="s">
        <v>2</v>
      </c>
      <c r="V1788" t="s">
        <v>2</v>
      </c>
      <c r="W1788" t="s">
        <v>2</v>
      </c>
      <c r="X1788" t="s">
        <v>2</v>
      </c>
      <c r="Y1788" t="s">
        <v>2</v>
      </c>
      <c r="Z1788" t="s">
        <v>2</v>
      </c>
      <c r="AA1788" t="s">
        <v>2</v>
      </c>
      <c r="AB1788" t="s">
        <v>2</v>
      </c>
      <c r="AC1788" t="s">
        <v>2</v>
      </c>
      <c r="AD1788" t="s">
        <v>2</v>
      </c>
      <c r="AE1788" t="s">
        <v>2</v>
      </c>
      <c r="AF1788">
        <v>34</v>
      </c>
      <c r="AG1788">
        <v>19</v>
      </c>
      <c r="AH1788">
        <v>9</v>
      </c>
      <c r="AI1788">
        <v>91</v>
      </c>
      <c r="AJ1788">
        <v>63</v>
      </c>
      <c r="AK1788">
        <v>19</v>
      </c>
      <c r="AL1788">
        <v>2.6764705882352899</v>
      </c>
      <c r="AM1788">
        <v>8</v>
      </c>
      <c r="AN1788">
        <v>30.3333333333333</v>
      </c>
      <c r="AO1788">
        <v>44</v>
      </c>
      <c r="AP1788">
        <v>24</v>
      </c>
      <c r="AQ1788">
        <v>1</v>
      </c>
      <c r="AR1788" t="s">
        <v>2</v>
      </c>
      <c r="AS1788" t="s">
        <v>2</v>
      </c>
      <c r="AT1788" t="s">
        <v>2</v>
      </c>
      <c r="AU1788" t="s">
        <v>2</v>
      </c>
      <c r="AV1788">
        <v>409024000</v>
      </c>
      <c r="AW1788">
        <v>406530000</v>
      </c>
      <c r="AX1788">
        <v>1</v>
      </c>
      <c r="AY1788">
        <v>1</v>
      </c>
      <c r="AZ1788">
        <v>1</v>
      </c>
      <c r="BA1788">
        <v>1</v>
      </c>
      <c r="BB1788">
        <v>0</v>
      </c>
      <c r="BC1788">
        <v>0</v>
      </c>
      <c r="BD1788">
        <v>1</v>
      </c>
      <c r="BE1788">
        <v>884211.09666666703</v>
      </c>
      <c r="BF1788">
        <v>1151756.55</v>
      </c>
      <c r="BG1788">
        <v>0</v>
      </c>
      <c r="BH1788">
        <v>0</v>
      </c>
    </row>
    <row r="1789" spans="1:60" x14ac:dyDescent="0.3">
      <c r="A1789">
        <v>556535</v>
      </c>
      <c r="B1789" t="s">
        <v>1</v>
      </c>
      <c r="C1789" t="s">
        <v>13</v>
      </c>
      <c r="D1789">
        <v>24</v>
      </c>
      <c r="E1789" t="s">
        <v>82</v>
      </c>
      <c r="F1789">
        <v>909</v>
      </c>
      <c r="G1789">
        <v>0</v>
      </c>
      <c r="H1789" t="s">
        <v>83</v>
      </c>
      <c r="I1789" t="s">
        <v>82</v>
      </c>
      <c r="J1789" t="s">
        <v>88</v>
      </c>
      <c r="K1789">
        <v>1</v>
      </c>
      <c r="L1789">
        <v>1</v>
      </c>
      <c r="M1789" t="s">
        <v>2</v>
      </c>
      <c r="N1789" t="s">
        <v>86</v>
      </c>
      <c r="O1789" t="s">
        <v>90</v>
      </c>
      <c r="P1789">
        <v>1</v>
      </c>
      <c r="Q1789">
        <v>400000</v>
      </c>
      <c r="R1789">
        <v>400000</v>
      </c>
      <c r="S1789">
        <v>400000</v>
      </c>
      <c r="T1789">
        <v>1</v>
      </c>
      <c r="U1789">
        <v>1</v>
      </c>
      <c r="V1789" t="s">
        <v>2</v>
      </c>
      <c r="W1789">
        <v>1</v>
      </c>
      <c r="X1789">
        <v>1</v>
      </c>
      <c r="Y1789">
        <v>400000</v>
      </c>
      <c r="Z1789">
        <v>400000</v>
      </c>
      <c r="AA1789">
        <v>1</v>
      </c>
      <c r="AB1789">
        <v>1</v>
      </c>
      <c r="AC1789">
        <v>10</v>
      </c>
      <c r="AD1789" t="s">
        <v>2</v>
      </c>
      <c r="AE1789">
        <v>1</v>
      </c>
      <c r="AF1789">
        <v>29</v>
      </c>
      <c r="AG1789">
        <v>21</v>
      </c>
      <c r="AH1789" t="s">
        <v>2</v>
      </c>
      <c r="AI1789">
        <v>99</v>
      </c>
      <c r="AJ1789">
        <v>76</v>
      </c>
      <c r="AK1789" t="s">
        <v>2</v>
      </c>
      <c r="AL1789">
        <v>3.4137931034482798</v>
      </c>
      <c r="AM1789">
        <v>10</v>
      </c>
      <c r="AN1789">
        <v>49.5</v>
      </c>
      <c r="AO1789">
        <v>55</v>
      </c>
      <c r="AP1789">
        <v>6</v>
      </c>
      <c r="AQ1789">
        <v>0</v>
      </c>
      <c r="AR1789">
        <v>1</v>
      </c>
      <c r="AS1789">
        <v>1</v>
      </c>
      <c r="AT1789">
        <v>0</v>
      </c>
      <c r="AU1789">
        <v>0</v>
      </c>
      <c r="AV1789" t="s">
        <v>2</v>
      </c>
      <c r="AW1789" t="s">
        <v>2</v>
      </c>
      <c r="AX1789" t="s">
        <v>2</v>
      </c>
      <c r="AY1789" t="s">
        <v>2</v>
      </c>
      <c r="AZ1789">
        <v>1</v>
      </c>
      <c r="BA1789">
        <v>1</v>
      </c>
      <c r="BB1789">
        <v>0</v>
      </c>
      <c r="BC1789">
        <v>0</v>
      </c>
      <c r="BD1789">
        <v>1</v>
      </c>
      <c r="BE1789">
        <v>9636963.8900000006</v>
      </c>
      <c r="BF1789">
        <v>12528026.48</v>
      </c>
      <c r="BG1789">
        <v>0</v>
      </c>
      <c r="BH1789">
        <v>0</v>
      </c>
    </row>
    <row r="1790" spans="1:60" x14ac:dyDescent="0.3">
      <c r="A1790">
        <v>171005</v>
      </c>
      <c r="B1790" t="s">
        <v>0</v>
      </c>
      <c r="C1790" t="s">
        <v>14</v>
      </c>
      <c r="D1790">
        <v>32</v>
      </c>
      <c r="E1790" t="s">
        <v>82</v>
      </c>
      <c r="F1790">
        <v>868</v>
      </c>
      <c r="G1790">
        <v>21</v>
      </c>
      <c r="H1790" t="s">
        <v>89</v>
      </c>
      <c r="I1790" t="s">
        <v>82</v>
      </c>
      <c r="J1790" t="s">
        <v>88</v>
      </c>
      <c r="K1790">
        <v>1</v>
      </c>
      <c r="L1790">
        <v>1</v>
      </c>
      <c r="M1790">
        <v>1</v>
      </c>
      <c r="N1790" t="s">
        <v>98</v>
      </c>
      <c r="O1790" t="s">
        <v>106</v>
      </c>
      <c r="P1790">
        <v>1</v>
      </c>
      <c r="Q1790">
        <v>22672490</v>
      </c>
      <c r="R1790">
        <v>22672490</v>
      </c>
      <c r="S1790">
        <v>22672490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22672490</v>
      </c>
      <c r="Z1790">
        <v>22672490</v>
      </c>
      <c r="AA1790">
        <v>1</v>
      </c>
      <c r="AB1790">
        <v>1</v>
      </c>
      <c r="AC1790">
        <v>16</v>
      </c>
      <c r="AD1790" t="s">
        <v>2</v>
      </c>
      <c r="AE1790" t="s">
        <v>2</v>
      </c>
      <c r="AF1790">
        <v>32</v>
      </c>
      <c r="AG1790">
        <v>32</v>
      </c>
      <c r="AH1790">
        <v>32</v>
      </c>
      <c r="AI1790">
        <v>188</v>
      </c>
      <c r="AJ1790">
        <v>188</v>
      </c>
      <c r="AK1790">
        <v>188</v>
      </c>
      <c r="AL1790">
        <v>5.875</v>
      </c>
      <c r="AM1790">
        <v>58</v>
      </c>
      <c r="AN1790">
        <v>188</v>
      </c>
      <c r="AO1790">
        <v>188</v>
      </c>
      <c r="AP1790">
        <v>9</v>
      </c>
      <c r="AQ1790">
        <v>0</v>
      </c>
      <c r="AR1790">
        <v>0</v>
      </c>
      <c r="AS1790">
        <v>0</v>
      </c>
      <c r="AT1790">
        <v>1</v>
      </c>
      <c r="AU1790">
        <v>1</v>
      </c>
      <c r="AV1790">
        <v>19867100</v>
      </c>
      <c r="AW1790">
        <v>19867100</v>
      </c>
      <c r="AX1790">
        <v>1</v>
      </c>
      <c r="AY1790">
        <v>1</v>
      </c>
      <c r="AZ1790">
        <v>1</v>
      </c>
      <c r="BA1790">
        <v>1</v>
      </c>
      <c r="BB1790">
        <v>0</v>
      </c>
      <c r="BC1790">
        <v>0</v>
      </c>
      <c r="BD1790">
        <v>1</v>
      </c>
      <c r="BE1790">
        <v>183067.74</v>
      </c>
      <c r="BF1790">
        <v>183067.74</v>
      </c>
      <c r="BG1790">
        <v>0</v>
      </c>
      <c r="BH1790">
        <v>0</v>
      </c>
    </row>
    <row r="1791" spans="1:60" x14ac:dyDescent="0.3">
      <c r="A1791">
        <v>678466</v>
      </c>
      <c r="B1791" t="s">
        <v>0</v>
      </c>
      <c r="C1791" t="s">
        <v>14</v>
      </c>
      <c r="D1791">
        <v>33</v>
      </c>
      <c r="E1791" t="s">
        <v>84</v>
      </c>
      <c r="F1791">
        <v>870</v>
      </c>
      <c r="G1791">
        <v>0</v>
      </c>
      <c r="H1791" t="s">
        <v>83</v>
      </c>
      <c r="I1791" t="s">
        <v>84</v>
      </c>
      <c r="J1791" t="s">
        <v>88</v>
      </c>
      <c r="K1791">
        <v>5</v>
      </c>
      <c r="L1791">
        <v>5</v>
      </c>
      <c r="M1791">
        <v>5</v>
      </c>
      <c r="N1791" t="s">
        <v>86</v>
      </c>
      <c r="O1791" t="s">
        <v>90</v>
      </c>
      <c r="P1791">
        <v>3</v>
      </c>
      <c r="Q1791">
        <v>2585000</v>
      </c>
      <c r="R1791">
        <v>517000</v>
      </c>
      <c r="S1791">
        <v>1930000</v>
      </c>
      <c r="T1791">
        <v>6</v>
      </c>
      <c r="U1791">
        <v>6</v>
      </c>
      <c r="V1791">
        <v>6</v>
      </c>
      <c r="W1791">
        <v>1.2</v>
      </c>
      <c r="X1791">
        <v>2</v>
      </c>
      <c r="Y1791">
        <v>2585000</v>
      </c>
      <c r="Z1791">
        <v>2585000</v>
      </c>
      <c r="AA1791">
        <v>6</v>
      </c>
      <c r="AB1791">
        <v>6</v>
      </c>
      <c r="AC1791">
        <v>14</v>
      </c>
      <c r="AD1791">
        <v>5</v>
      </c>
      <c r="AE1791">
        <v>5</v>
      </c>
      <c r="AF1791">
        <v>66</v>
      </c>
      <c r="AG1791">
        <v>66</v>
      </c>
      <c r="AH1791">
        <v>66</v>
      </c>
      <c r="AI1791">
        <v>223</v>
      </c>
      <c r="AJ1791">
        <v>223</v>
      </c>
      <c r="AK1791">
        <v>223</v>
      </c>
      <c r="AL1791">
        <v>3.3787878787878798</v>
      </c>
      <c r="AM1791">
        <v>26</v>
      </c>
      <c r="AN1791">
        <v>223</v>
      </c>
      <c r="AO1791">
        <v>223</v>
      </c>
      <c r="AP1791">
        <v>4</v>
      </c>
      <c r="AQ1791">
        <v>0</v>
      </c>
      <c r="AR1791">
        <v>1</v>
      </c>
      <c r="AS1791">
        <v>1</v>
      </c>
      <c r="AT1791">
        <v>0</v>
      </c>
      <c r="AU1791">
        <v>0</v>
      </c>
      <c r="AV1791" t="s">
        <v>2</v>
      </c>
      <c r="AW1791" t="s">
        <v>2</v>
      </c>
      <c r="AX1791" t="s">
        <v>2</v>
      </c>
      <c r="AY1791" t="s">
        <v>2</v>
      </c>
      <c r="AZ1791">
        <v>1</v>
      </c>
      <c r="BA1791">
        <v>1</v>
      </c>
      <c r="BB1791">
        <v>0</v>
      </c>
      <c r="BC1791">
        <v>0</v>
      </c>
      <c r="BD1791">
        <v>1</v>
      </c>
      <c r="BE1791">
        <v>2000834.55</v>
      </c>
      <c r="BF1791">
        <v>2000834.55</v>
      </c>
      <c r="BG1791">
        <v>0</v>
      </c>
      <c r="BH1791">
        <v>0</v>
      </c>
    </row>
    <row r="1792" spans="1:60" x14ac:dyDescent="0.3">
      <c r="A1792">
        <v>439381</v>
      </c>
      <c r="B1792" t="s">
        <v>0</v>
      </c>
      <c r="C1792" t="s">
        <v>14</v>
      </c>
      <c r="D1792">
        <v>32</v>
      </c>
      <c r="E1792" t="s">
        <v>82</v>
      </c>
      <c r="F1792">
        <v>870</v>
      </c>
      <c r="G1792">
        <v>0</v>
      </c>
      <c r="H1792" t="s">
        <v>83</v>
      </c>
      <c r="I1792" t="s">
        <v>82</v>
      </c>
      <c r="J1792" t="s">
        <v>88</v>
      </c>
      <c r="K1792" t="s">
        <v>2</v>
      </c>
      <c r="L1792" t="s">
        <v>2</v>
      </c>
      <c r="M1792" t="s">
        <v>2</v>
      </c>
      <c r="N1792" t="s">
        <v>2</v>
      </c>
      <c r="O1792" t="s">
        <v>2</v>
      </c>
      <c r="P1792" t="s">
        <v>2</v>
      </c>
      <c r="Q1792" t="s">
        <v>2</v>
      </c>
      <c r="R1792" t="s">
        <v>2</v>
      </c>
      <c r="S1792" t="s">
        <v>2</v>
      </c>
      <c r="T1792" t="s">
        <v>2</v>
      </c>
      <c r="U1792" t="s">
        <v>2</v>
      </c>
      <c r="V1792" t="s">
        <v>2</v>
      </c>
      <c r="W1792" t="s">
        <v>2</v>
      </c>
      <c r="X1792" t="s">
        <v>2</v>
      </c>
      <c r="Y1792" t="s">
        <v>2</v>
      </c>
      <c r="Z1792" t="s">
        <v>2</v>
      </c>
      <c r="AA1792" t="s">
        <v>2</v>
      </c>
      <c r="AB1792" t="s">
        <v>2</v>
      </c>
      <c r="AC1792" t="s">
        <v>2</v>
      </c>
      <c r="AD1792" t="s">
        <v>2</v>
      </c>
      <c r="AE1792" t="s">
        <v>2</v>
      </c>
      <c r="AF1792">
        <v>4</v>
      </c>
      <c r="AG1792">
        <v>4</v>
      </c>
      <c r="AH1792">
        <v>4</v>
      </c>
      <c r="AI1792">
        <v>22</v>
      </c>
      <c r="AJ1792">
        <v>22</v>
      </c>
      <c r="AK1792">
        <v>22</v>
      </c>
      <c r="AL1792">
        <v>5.5</v>
      </c>
      <c r="AM1792">
        <v>13</v>
      </c>
      <c r="AN1792">
        <v>22</v>
      </c>
      <c r="AO1792">
        <v>22</v>
      </c>
      <c r="AP1792">
        <v>9</v>
      </c>
      <c r="AQ1792">
        <v>0</v>
      </c>
      <c r="AR1792">
        <v>1</v>
      </c>
      <c r="AS1792">
        <v>1</v>
      </c>
      <c r="AT1792">
        <v>0</v>
      </c>
      <c r="AU1792">
        <v>0</v>
      </c>
      <c r="AV1792">
        <v>455000000</v>
      </c>
      <c r="AW1792">
        <v>455000000</v>
      </c>
      <c r="AX1792">
        <v>1</v>
      </c>
      <c r="AY1792">
        <v>1</v>
      </c>
      <c r="AZ1792">
        <v>1</v>
      </c>
      <c r="BA1792">
        <v>1</v>
      </c>
      <c r="BB1792">
        <v>0</v>
      </c>
      <c r="BC1792">
        <v>0</v>
      </c>
      <c r="BD1792">
        <v>1</v>
      </c>
      <c r="BE1792">
        <v>18245161.289999999</v>
      </c>
      <c r="BF1792">
        <v>18245161.289999999</v>
      </c>
      <c r="BG1792">
        <v>0</v>
      </c>
      <c r="BH1792">
        <v>0</v>
      </c>
    </row>
    <row r="1793" spans="1:60" x14ac:dyDescent="0.3">
      <c r="A1793">
        <v>551105</v>
      </c>
      <c r="B1793" t="s">
        <v>0</v>
      </c>
      <c r="C1793" t="s">
        <v>13</v>
      </c>
      <c r="D1793">
        <v>36</v>
      </c>
      <c r="E1793" t="s">
        <v>82</v>
      </c>
      <c r="F1793">
        <v>861</v>
      </c>
      <c r="G1793">
        <v>9</v>
      </c>
      <c r="H1793" t="s">
        <v>83</v>
      </c>
      <c r="I1793" t="s">
        <v>84</v>
      </c>
      <c r="J1793" t="s">
        <v>85</v>
      </c>
      <c r="K1793" t="s">
        <v>2</v>
      </c>
      <c r="L1793" t="s">
        <v>2</v>
      </c>
      <c r="M1793" t="s">
        <v>2</v>
      </c>
      <c r="N1793" t="s">
        <v>2</v>
      </c>
      <c r="O1793" t="s">
        <v>2</v>
      </c>
      <c r="P1793" t="s">
        <v>2</v>
      </c>
      <c r="Q1793" t="s">
        <v>2</v>
      </c>
      <c r="R1793" t="s">
        <v>2</v>
      </c>
      <c r="S1793" t="s">
        <v>2</v>
      </c>
      <c r="T1793" t="s">
        <v>2</v>
      </c>
      <c r="U1793" t="s">
        <v>2</v>
      </c>
      <c r="V1793" t="s">
        <v>2</v>
      </c>
      <c r="W1793" t="s">
        <v>2</v>
      </c>
      <c r="X1793" t="s">
        <v>2</v>
      </c>
      <c r="Y1793" t="s">
        <v>2</v>
      </c>
      <c r="Z1793" t="s">
        <v>2</v>
      </c>
      <c r="AA1793" t="s">
        <v>2</v>
      </c>
      <c r="AB1793" t="s">
        <v>2</v>
      </c>
      <c r="AC1793" t="s">
        <v>2</v>
      </c>
      <c r="AD1793" t="s">
        <v>2</v>
      </c>
      <c r="AE1793" t="s">
        <v>2</v>
      </c>
      <c r="AF1793">
        <v>10</v>
      </c>
      <c r="AG1793">
        <v>10</v>
      </c>
      <c r="AH1793">
        <v>10</v>
      </c>
      <c r="AI1793">
        <v>57</v>
      </c>
      <c r="AJ1793">
        <v>57</v>
      </c>
      <c r="AK1793">
        <v>57</v>
      </c>
      <c r="AL1793">
        <v>5.7</v>
      </c>
      <c r="AM1793">
        <v>35</v>
      </c>
      <c r="AN1793">
        <v>57</v>
      </c>
      <c r="AO1793">
        <v>57</v>
      </c>
      <c r="AP1793">
        <v>7</v>
      </c>
      <c r="AQ1793">
        <v>0</v>
      </c>
      <c r="AR1793" t="s">
        <v>2</v>
      </c>
      <c r="AS1793" t="s">
        <v>2</v>
      </c>
      <c r="AT1793" t="s">
        <v>2</v>
      </c>
      <c r="AU1793" t="s">
        <v>2</v>
      </c>
      <c r="AV1793">
        <v>300000000</v>
      </c>
      <c r="AW1793">
        <v>300000000</v>
      </c>
      <c r="AX1793">
        <v>1</v>
      </c>
      <c r="AY1793">
        <v>1</v>
      </c>
      <c r="AZ1793">
        <v>1</v>
      </c>
      <c r="BA1793">
        <v>1</v>
      </c>
      <c r="BB1793">
        <v>0</v>
      </c>
      <c r="BC1793">
        <v>0</v>
      </c>
      <c r="BD1793">
        <v>1</v>
      </c>
      <c r="BE1793">
        <v>272258.06</v>
      </c>
      <c r="BF1793">
        <v>272258.06</v>
      </c>
      <c r="BG1793">
        <v>0</v>
      </c>
      <c r="BH1793">
        <v>0</v>
      </c>
    </row>
    <row r="1794" spans="1:60" x14ac:dyDescent="0.3">
      <c r="A1794">
        <v>455957</v>
      </c>
      <c r="B1794" t="s">
        <v>0</v>
      </c>
      <c r="C1794" t="s">
        <v>14</v>
      </c>
      <c r="D1794">
        <v>62</v>
      </c>
      <c r="E1794" t="s">
        <v>82</v>
      </c>
      <c r="F1794">
        <v>858</v>
      </c>
      <c r="G1794">
        <v>8</v>
      </c>
      <c r="H1794" t="s">
        <v>83</v>
      </c>
      <c r="I1794" t="s">
        <v>82</v>
      </c>
      <c r="J1794" t="s">
        <v>85</v>
      </c>
      <c r="K1794" t="s">
        <v>2</v>
      </c>
      <c r="L1794" t="s">
        <v>2</v>
      </c>
      <c r="M1794" t="s">
        <v>2</v>
      </c>
      <c r="N1794" t="s">
        <v>2</v>
      </c>
      <c r="O1794" t="s">
        <v>2</v>
      </c>
      <c r="P1794" t="s">
        <v>2</v>
      </c>
      <c r="Q1794" t="s">
        <v>2</v>
      </c>
      <c r="R1794" t="s">
        <v>2</v>
      </c>
      <c r="S1794" t="s">
        <v>2</v>
      </c>
      <c r="T1794" t="s">
        <v>2</v>
      </c>
      <c r="U1794" t="s">
        <v>2</v>
      </c>
      <c r="V1794" t="s">
        <v>2</v>
      </c>
      <c r="W1794" t="s">
        <v>2</v>
      </c>
      <c r="X1794" t="s">
        <v>2</v>
      </c>
      <c r="Y1794" t="s">
        <v>2</v>
      </c>
      <c r="Z1794" t="s">
        <v>2</v>
      </c>
      <c r="AA1794" t="s">
        <v>2</v>
      </c>
      <c r="AB1794" t="s">
        <v>2</v>
      </c>
      <c r="AC1794" t="s">
        <v>2</v>
      </c>
      <c r="AD1794" t="s">
        <v>2</v>
      </c>
      <c r="AE1794" t="s">
        <v>2</v>
      </c>
      <c r="AF1794">
        <v>6</v>
      </c>
      <c r="AG1794">
        <v>6</v>
      </c>
      <c r="AH1794">
        <v>6</v>
      </c>
      <c r="AI1794">
        <v>14</v>
      </c>
      <c r="AJ1794">
        <v>14</v>
      </c>
      <c r="AK1794">
        <v>14</v>
      </c>
      <c r="AL1794">
        <v>2.3333333333333299</v>
      </c>
      <c r="AM1794">
        <v>6</v>
      </c>
      <c r="AN1794">
        <v>14</v>
      </c>
      <c r="AO1794">
        <v>14</v>
      </c>
      <c r="AP1794">
        <v>0</v>
      </c>
      <c r="AQ1794">
        <v>0</v>
      </c>
      <c r="AR1794" t="s">
        <v>2</v>
      </c>
      <c r="AS1794" t="s">
        <v>2</v>
      </c>
      <c r="AT1794" t="s">
        <v>2</v>
      </c>
      <c r="AU1794" t="s">
        <v>2</v>
      </c>
      <c r="AV1794">
        <v>1500000000</v>
      </c>
      <c r="AW1794">
        <v>1500000000</v>
      </c>
      <c r="AX1794">
        <v>1</v>
      </c>
      <c r="AY1794">
        <v>1</v>
      </c>
      <c r="AZ1794">
        <v>1</v>
      </c>
      <c r="BA1794">
        <v>1</v>
      </c>
      <c r="BB1794">
        <v>0</v>
      </c>
      <c r="BC1794">
        <v>0</v>
      </c>
      <c r="BD1794">
        <v>1</v>
      </c>
      <c r="BE1794">
        <v>90322.58</v>
      </c>
      <c r="BF1794">
        <v>90322.58</v>
      </c>
      <c r="BG1794">
        <v>0</v>
      </c>
      <c r="BH1794">
        <v>0</v>
      </c>
    </row>
    <row r="1795" spans="1:60" x14ac:dyDescent="0.3">
      <c r="A1795">
        <v>535035</v>
      </c>
      <c r="B1795" t="s">
        <v>0</v>
      </c>
      <c r="C1795" t="s">
        <v>14</v>
      </c>
      <c r="D1795">
        <v>25</v>
      </c>
      <c r="E1795" t="s">
        <v>82</v>
      </c>
      <c r="F1795">
        <v>865</v>
      </c>
      <c r="G1795">
        <v>0</v>
      </c>
      <c r="H1795" t="s">
        <v>83</v>
      </c>
      <c r="I1795" t="s">
        <v>84</v>
      </c>
      <c r="J1795" t="s">
        <v>88</v>
      </c>
      <c r="K1795">
        <v>3</v>
      </c>
      <c r="L1795">
        <v>3</v>
      </c>
      <c r="M1795">
        <v>3</v>
      </c>
      <c r="N1795" t="s">
        <v>86</v>
      </c>
      <c r="O1795" t="s">
        <v>87</v>
      </c>
      <c r="P1795">
        <v>3</v>
      </c>
      <c r="Q1795">
        <v>5790000</v>
      </c>
      <c r="R1795">
        <v>1930000</v>
      </c>
      <c r="S1795">
        <v>2000000</v>
      </c>
      <c r="T1795">
        <v>3</v>
      </c>
      <c r="U1795">
        <v>3</v>
      </c>
      <c r="V1795">
        <v>3</v>
      </c>
      <c r="W1795">
        <v>1</v>
      </c>
      <c r="X1795">
        <v>1</v>
      </c>
      <c r="Y1795">
        <v>5790000</v>
      </c>
      <c r="Z1795">
        <v>5790000</v>
      </c>
      <c r="AA1795">
        <v>3</v>
      </c>
      <c r="AB1795">
        <v>3</v>
      </c>
      <c r="AC1795">
        <v>1</v>
      </c>
      <c r="AD1795">
        <v>9</v>
      </c>
      <c r="AE1795">
        <v>3</v>
      </c>
      <c r="AF1795">
        <v>12</v>
      </c>
      <c r="AG1795">
        <v>12</v>
      </c>
      <c r="AH1795">
        <v>12</v>
      </c>
      <c r="AI1795">
        <v>27</v>
      </c>
      <c r="AJ1795">
        <v>27</v>
      </c>
      <c r="AK1795">
        <v>27</v>
      </c>
      <c r="AL1795">
        <v>2.25</v>
      </c>
      <c r="AM1795">
        <v>7</v>
      </c>
      <c r="AN1795">
        <v>27</v>
      </c>
      <c r="AO1795">
        <v>27</v>
      </c>
      <c r="AP1795">
        <v>7</v>
      </c>
      <c r="AQ1795">
        <v>1</v>
      </c>
      <c r="AR1795">
        <v>1</v>
      </c>
      <c r="AS1795">
        <v>1</v>
      </c>
      <c r="AT1795">
        <v>0</v>
      </c>
      <c r="AU1795">
        <v>0</v>
      </c>
      <c r="AV1795" t="s">
        <v>2</v>
      </c>
      <c r="AW1795" t="s">
        <v>2</v>
      </c>
      <c r="AX1795" t="s">
        <v>2</v>
      </c>
      <c r="AY1795" t="s">
        <v>2</v>
      </c>
      <c r="AZ1795">
        <v>1</v>
      </c>
      <c r="BA1795">
        <v>1</v>
      </c>
      <c r="BB1795">
        <v>0</v>
      </c>
      <c r="BC1795">
        <v>0</v>
      </c>
      <c r="BD1795">
        <v>1</v>
      </c>
      <c r="BE1795">
        <v>135832.26</v>
      </c>
      <c r="BF1795">
        <v>135832.26</v>
      </c>
      <c r="BG1795">
        <v>0</v>
      </c>
      <c r="BH1795">
        <v>0</v>
      </c>
    </row>
    <row r="1796" spans="1:60" x14ac:dyDescent="0.3">
      <c r="A1796">
        <v>91181</v>
      </c>
      <c r="B1796" t="s">
        <v>0</v>
      </c>
      <c r="C1796" t="s">
        <v>14</v>
      </c>
      <c r="D1796">
        <v>31</v>
      </c>
      <c r="E1796" t="s">
        <v>82</v>
      </c>
      <c r="F1796">
        <v>863</v>
      </c>
      <c r="G1796">
        <v>2</v>
      </c>
      <c r="H1796" t="s">
        <v>83</v>
      </c>
      <c r="I1796" t="s">
        <v>84</v>
      </c>
      <c r="J1796" t="s">
        <v>88</v>
      </c>
      <c r="K1796">
        <v>78</v>
      </c>
      <c r="L1796">
        <v>78</v>
      </c>
      <c r="M1796">
        <v>78</v>
      </c>
      <c r="N1796" t="s">
        <v>91</v>
      </c>
      <c r="O1796" t="s">
        <v>95</v>
      </c>
      <c r="P1796">
        <v>67</v>
      </c>
      <c r="Q1796">
        <v>51186400</v>
      </c>
      <c r="R1796">
        <v>656235.89743589703</v>
      </c>
      <c r="S1796">
        <v>27200000</v>
      </c>
      <c r="T1796">
        <v>91</v>
      </c>
      <c r="U1796">
        <v>91</v>
      </c>
      <c r="V1796">
        <v>91</v>
      </c>
      <c r="W1796">
        <v>1.1666666666666701</v>
      </c>
      <c r="X1796">
        <v>3</v>
      </c>
      <c r="Y1796">
        <v>51186400</v>
      </c>
      <c r="Z1796">
        <v>51186400</v>
      </c>
      <c r="AA1796">
        <v>91</v>
      </c>
      <c r="AB1796">
        <v>91</v>
      </c>
      <c r="AC1796">
        <v>0</v>
      </c>
      <c r="AD1796">
        <v>3</v>
      </c>
      <c r="AE1796">
        <v>78</v>
      </c>
      <c r="AF1796">
        <v>264</v>
      </c>
      <c r="AG1796">
        <v>264</v>
      </c>
      <c r="AH1796">
        <v>264</v>
      </c>
      <c r="AI1796">
        <v>1216</v>
      </c>
      <c r="AJ1796">
        <v>1216</v>
      </c>
      <c r="AK1796">
        <v>1216</v>
      </c>
      <c r="AL1796">
        <v>4.60606060606061</v>
      </c>
      <c r="AM1796">
        <v>79</v>
      </c>
      <c r="AN1796">
        <v>1216</v>
      </c>
      <c r="AO1796">
        <v>1216</v>
      </c>
      <c r="AP1796">
        <v>2</v>
      </c>
      <c r="AQ1796">
        <v>0</v>
      </c>
      <c r="AR1796">
        <v>2</v>
      </c>
      <c r="AS1796">
        <v>2</v>
      </c>
      <c r="AT1796">
        <v>0</v>
      </c>
      <c r="AU1796">
        <v>0</v>
      </c>
      <c r="AV1796" t="s">
        <v>2</v>
      </c>
      <c r="AW1796" t="s">
        <v>2</v>
      </c>
      <c r="AX1796" t="s">
        <v>2</v>
      </c>
      <c r="AY1796" t="s">
        <v>2</v>
      </c>
      <c r="AZ1796">
        <v>1</v>
      </c>
      <c r="BA1796">
        <v>1</v>
      </c>
      <c r="BB1796">
        <v>0</v>
      </c>
      <c r="BC1796">
        <v>0</v>
      </c>
      <c r="BD1796">
        <v>1</v>
      </c>
      <c r="BE1796">
        <v>4471458.0599999996</v>
      </c>
      <c r="BF1796">
        <v>4471458.0599999996</v>
      </c>
      <c r="BG1796">
        <v>0</v>
      </c>
      <c r="BH1796">
        <v>0</v>
      </c>
    </row>
    <row r="1797" spans="1:60" x14ac:dyDescent="0.3">
      <c r="A1797">
        <v>835618</v>
      </c>
      <c r="B1797" t="s">
        <v>1</v>
      </c>
      <c r="C1797" t="s">
        <v>14</v>
      </c>
      <c r="D1797">
        <v>33</v>
      </c>
      <c r="E1797" t="s">
        <v>82</v>
      </c>
      <c r="F1797">
        <v>921</v>
      </c>
      <c r="G1797">
        <v>0</v>
      </c>
      <c r="H1797" t="s">
        <v>83</v>
      </c>
      <c r="I1797" t="s">
        <v>82</v>
      </c>
      <c r="J1797" t="s">
        <v>88</v>
      </c>
      <c r="K1797" t="s">
        <v>2</v>
      </c>
      <c r="L1797" t="s">
        <v>2</v>
      </c>
      <c r="M1797" t="s">
        <v>2</v>
      </c>
      <c r="N1797" t="s">
        <v>2</v>
      </c>
      <c r="O1797" t="s">
        <v>2</v>
      </c>
      <c r="P1797" t="s">
        <v>2</v>
      </c>
      <c r="Q1797" t="s">
        <v>2</v>
      </c>
      <c r="R1797" t="s">
        <v>2</v>
      </c>
      <c r="S1797" t="s">
        <v>2</v>
      </c>
      <c r="T1797" t="s">
        <v>2</v>
      </c>
      <c r="U1797" t="s">
        <v>2</v>
      </c>
      <c r="V1797" t="s">
        <v>2</v>
      </c>
      <c r="W1797" t="s">
        <v>2</v>
      </c>
      <c r="X1797" t="s">
        <v>2</v>
      </c>
      <c r="Y1797" t="s">
        <v>2</v>
      </c>
      <c r="Z1797" t="s">
        <v>2</v>
      </c>
      <c r="AA1797" t="s">
        <v>2</v>
      </c>
      <c r="AB1797" t="s">
        <v>2</v>
      </c>
      <c r="AC1797" t="s">
        <v>2</v>
      </c>
      <c r="AD1797" t="s">
        <v>2</v>
      </c>
      <c r="AE1797" t="s">
        <v>2</v>
      </c>
      <c r="AF1797">
        <v>6</v>
      </c>
      <c r="AG1797">
        <v>2</v>
      </c>
      <c r="AH1797" t="s">
        <v>2</v>
      </c>
      <c r="AI1797">
        <v>14</v>
      </c>
      <c r="AJ1797">
        <v>3</v>
      </c>
      <c r="AK1797" t="s">
        <v>2</v>
      </c>
      <c r="AL1797">
        <v>2.3333333333333299</v>
      </c>
      <c r="AM1797">
        <v>8</v>
      </c>
      <c r="AN1797">
        <v>14</v>
      </c>
      <c r="AO1797">
        <v>14</v>
      </c>
      <c r="AP1797">
        <v>15</v>
      </c>
      <c r="AQ1797">
        <v>0</v>
      </c>
      <c r="AR1797">
        <v>1</v>
      </c>
      <c r="AS1797">
        <v>1</v>
      </c>
      <c r="AT1797">
        <v>0</v>
      </c>
      <c r="AU1797">
        <v>0</v>
      </c>
      <c r="AV1797" t="s">
        <v>2</v>
      </c>
      <c r="AW1797" t="s">
        <v>2</v>
      </c>
      <c r="AX1797" t="s">
        <v>2</v>
      </c>
      <c r="AY1797" t="s">
        <v>2</v>
      </c>
      <c r="AZ1797">
        <v>1</v>
      </c>
      <c r="BA1797">
        <v>1</v>
      </c>
      <c r="BB1797">
        <v>0</v>
      </c>
      <c r="BC1797">
        <v>0</v>
      </c>
      <c r="BD1797">
        <v>1</v>
      </c>
      <c r="BE1797">
        <v>176589.24666666699</v>
      </c>
      <c r="BF1797">
        <v>195529.03</v>
      </c>
      <c r="BG1797">
        <v>0</v>
      </c>
      <c r="BH1797">
        <v>0</v>
      </c>
    </row>
    <row r="1798" spans="1:60" x14ac:dyDescent="0.3">
      <c r="A1798">
        <v>167391</v>
      </c>
      <c r="B1798" t="s">
        <v>0</v>
      </c>
      <c r="C1798" t="s">
        <v>14</v>
      </c>
      <c r="D1798">
        <v>23</v>
      </c>
      <c r="E1798" t="s">
        <v>82</v>
      </c>
      <c r="F1798">
        <v>919</v>
      </c>
      <c r="G1798">
        <v>0</v>
      </c>
      <c r="H1798" t="s">
        <v>83</v>
      </c>
      <c r="I1798" t="s">
        <v>84</v>
      </c>
      <c r="J1798" t="s">
        <v>88</v>
      </c>
      <c r="K1798">
        <v>14</v>
      </c>
      <c r="L1798">
        <v>12</v>
      </c>
      <c r="M1798">
        <v>11</v>
      </c>
      <c r="N1798" t="s">
        <v>91</v>
      </c>
      <c r="O1798" t="s">
        <v>95</v>
      </c>
      <c r="P1798">
        <v>13</v>
      </c>
      <c r="Q1798">
        <v>13402000</v>
      </c>
      <c r="R1798">
        <v>957285.71428571397</v>
      </c>
      <c r="S1798">
        <v>5000000</v>
      </c>
      <c r="T1798">
        <v>14</v>
      </c>
      <c r="U1798">
        <v>12</v>
      </c>
      <c r="V1798">
        <v>11</v>
      </c>
      <c r="W1798">
        <v>1</v>
      </c>
      <c r="X1798">
        <v>1</v>
      </c>
      <c r="Y1798">
        <v>4467333.3333333302</v>
      </c>
      <c r="Z1798">
        <v>13212000</v>
      </c>
      <c r="AA1798">
        <v>4.6666666666666696</v>
      </c>
      <c r="AB1798">
        <v>11</v>
      </c>
      <c r="AC1798">
        <v>15</v>
      </c>
      <c r="AD1798">
        <v>27</v>
      </c>
      <c r="AE1798">
        <v>14</v>
      </c>
      <c r="AF1798">
        <v>54</v>
      </c>
      <c r="AG1798">
        <v>39</v>
      </c>
      <c r="AH1798">
        <v>28</v>
      </c>
      <c r="AI1798">
        <v>153</v>
      </c>
      <c r="AJ1798">
        <v>120</v>
      </c>
      <c r="AK1798">
        <v>84</v>
      </c>
      <c r="AL1798">
        <v>2.8333333333333299</v>
      </c>
      <c r="AM1798">
        <v>13</v>
      </c>
      <c r="AN1798">
        <v>51</v>
      </c>
      <c r="AO1798">
        <v>70</v>
      </c>
      <c r="AP1798">
        <v>20</v>
      </c>
      <c r="AQ1798">
        <v>3</v>
      </c>
      <c r="AR1798">
        <v>1</v>
      </c>
      <c r="AS1798">
        <v>1</v>
      </c>
      <c r="AT1798">
        <v>0</v>
      </c>
      <c r="AU1798">
        <v>0</v>
      </c>
      <c r="AV1798" t="s">
        <v>2</v>
      </c>
      <c r="AW1798" t="s">
        <v>2</v>
      </c>
      <c r="AX1798" t="s">
        <v>2</v>
      </c>
      <c r="AY1798" t="s">
        <v>2</v>
      </c>
      <c r="AZ1798">
        <v>1</v>
      </c>
      <c r="BA1798">
        <v>1</v>
      </c>
      <c r="BB1798">
        <v>0</v>
      </c>
      <c r="BC1798">
        <v>0</v>
      </c>
      <c r="BD1798">
        <v>1</v>
      </c>
      <c r="BE1798">
        <v>537945.52666666696</v>
      </c>
      <c r="BF1798">
        <v>709571.82</v>
      </c>
      <c r="BG1798">
        <v>0</v>
      </c>
      <c r="BH1798">
        <v>0</v>
      </c>
    </row>
    <row r="1799" spans="1:60" x14ac:dyDescent="0.3">
      <c r="A1799">
        <v>147285</v>
      </c>
      <c r="B1799" t="s">
        <v>0</v>
      </c>
      <c r="C1799" t="s">
        <v>14</v>
      </c>
      <c r="D1799">
        <v>41</v>
      </c>
      <c r="E1799" t="s">
        <v>82</v>
      </c>
      <c r="F1799">
        <v>915</v>
      </c>
      <c r="G1799">
        <v>0</v>
      </c>
      <c r="H1799" t="s">
        <v>83</v>
      </c>
      <c r="I1799" t="s">
        <v>84</v>
      </c>
      <c r="J1799" t="s">
        <v>88</v>
      </c>
      <c r="K1799">
        <v>3</v>
      </c>
      <c r="L1799">
        <v>3</v>
      </c>
      <c r="M1799">
        <v>3</v>
      </c>
      <c r="N1799" t="s">
        <v>86</v>
      </c>
      <c r="O1799" t="s">
        <v>90</v>
      </c>
      <c r="P1799">
        <v>3</v>
      </c>
      <c r="Q1799">
        <v>12300000</v>
      </c>
      <c r="R1799">
        <v>4100000</v>
      </c>
      <c r="S1799">
        <v>7000000</v>
      </c>
      <c r="T1799">
        <v>3</v>
      </c>
      <c r="U1799">
        <v>3</v>
      </c>
      <c r="V1799">
        <v>3</v>
      </c>
      <c r="W1799">
        <v>1</v>
      </c>
      <c r="X1799">
        <v>1</v>
      </c>
      <c r="Y1799">
        <v>12300000</v>
      </c>
      <c r="Z1799">
        <v>12300000</v>
      </c>
      <c r="AA1799">
        <v>3</v>
      </c>
      <c r="AB1799">
        <v>3</v>
      </c>
      <c r="AC1799">
        <v>52</v>
      </c>
      <c r="AD1799">
        <v>12</v>
      </c>
      <c r="AE1799">
        <v>3</v>
      </c>
      <c r="AF1799">
        <v>76</v>
      </c>
      <c r="AG1799">
        <v>65</v>
      </c>
      <c r="AH1799">
        <v>37</v>
      </c>
      <c r="AI1799">
        <v>229</v>
      </c>
      <c r="AJ1799">
        <v>195</v>
      </c>
      <c r="AK1799">
        <v>65</v>
      </c>
      <c r="AL1799">
        <v>3.0131578947368398</v>
      </c>
      <c r="AM1799">
        <v>16</v>
      </c>
      <c r="AN1799">
        <v>76.3333333333333</v>
      </c>
      <c r="AO1799">
        <v>130</v>
      </c>
      <c r="AP1799">
        <v>31</v>
      </c>
      <c r="AQ1799">
        <v>0</v>
      </c>
      <c r="AR1799">
        <v>1</v>
      </c>
      <c r="AS1799">
        <v>1</v>
      </c>
      <c r="AT1799">
        <v>0</v>
      </c>
      <c r="AU1799">
        <v>0</v>
      </c>
      <c r="AV1799">
        <v>374722222</v>
      </c>
      <c r="AW1799">
        <v>372083333</v>
      </c>
      <c r="AX1799">
        <v>1</v>
      </c>
      <c r="AY1799">
        <v>1</v>
      </c>
      <c r="AZ1799">
        <v>1</v>
      </c>
      <c r="BA1799">
        <v>1</v>
      </c>
      <c r="BB1799">
        <v>0</v>
      </c>
      <c r="BC1799">
        <v>0</v>
      </c>
      <c r="BD1799">
        <v>1</v>
      </c>
      <c r="BE1799">
        <v>426533.89666666702</v>
      </c>
      <c r="BF1799">
        <v>591220.19999999995</v>
      </c>
      <c r="BG1799">
        <v>0</v>
      </c>
      <c r="BH1799">
        <v>0</v>
      </c>
    </row>
    <row r="1800" spans="1:60" x14ac:dyDescent="0.3">
      <c r="A1800">
        <v>273028</v>
      </c>
      <c r="B1800" t="s">
        <v>0</v>
      </c>
      <c r="C1800" t="s">
        <v>14</v>
      </c>
      <c r="D1800">
        <v>30</v>
      </c>
      <c r="E1800" t="s">
        <v>82</v>
      </c>
      <c r="F1800">
        <v>874</v>
      </c>
      <c r="G1800">
        <v>0</v>
      </c>
      <c r="H1800" t="s">
        <v>83</v>
      </c>
      <c r="I1800" t="s">
        <v>84</v>
      </c>
      <c r="J1800" t="s">
        <v>85</v>
      </c>
      <c r="K1800">
        <v>1</v>
      </c>
      <c r="L1800">
        <v>1</v>
      </c>
      <c r="M1800">
        <v>1</v>
      </c>
      <c r="N1800" t="s">
        <v>91</v>
      </c>
      <c r="O1800" t="s">
        <v>92</v>
      </c>
      <c r="P1800">
        <v>1</v>
      </c>
      <c r="Q1800">
        <v>50000</v>
      </c>
      <c r="R1800">
        <v>50000</v>
      </c>
      <c r="S1800">
        <v>50000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50000</v>
      </c>
      <c r="Z1800">
        <v>50000</v>
      </c>
      <c r="AA1800">
        <v>1</v>
      </c>
      <c r="AB1800">
        <v>1</v>
      </c>
      <c r="AC1800">
        <v>11</v>
      </c>
      <c r="AD1800" t="s">
        <v>2</v>
      </c>
      <c r="AE1800">
        <v>1</v>
      </c>
      <c r="AF1800">
        <v>9</v>
      </c>
      <c r="AG1800">
        <v>9</v>
      </c>
      <c r="AH1800">
        <v>9</v>
      </c>
      <c r="AI1800">
        <v>34</v>
      </c>
      <c r="AJ1800">
        <v>34</v>
      </c>
      <c r="AK1800">
        <v>34</v>
      </c>
      <c r="AL1800">
        <v>3.7777777777777799</v>
      </c>
      <c r="AM1800">
        <v>10</v>
      </c>
      <c r="AN1800">
        <v>17</v>
      </c>
      <c r="AO1800">
        <v>24</v>
      </c>
      <c r="AP1800">
        <v>10</v>
      </c>
      <c r="AQ1800">
        <v>0</v>
      </c>
      <c r="AR1800">
        <v>1</v>
      </c>
      <c r="AS1800">
        <v>1</v>
      </c>
      <c r="AT1800">
        <v>0</v>
      </c>
      <c r="AU1800">
        <v>0</v>
      </c>
      <c r="AV1800" t="s">
        <v>2</v>
      </c>
      <c r="AW1800" t="s">
        <v>2</v>
      </c>
      <c r="AX1800" t="s">
        <v>2</v>
      </c>
      <c r="AY1800" t="s">
        <v>2</v>
      </c>
      <c r="AZ1800">
        <v>1</v>
      </c>
      <c r="BA1800">
        <v>1</v>
      </c>
      <c r="BB1800">
        <v>0</v>
      </c>
      <c r="BC1800">
        <v>0</v>
      </c>
      <c r="BD1800">
        <v>1</v>
      </c>
      <c r="BE1800">
        <v>1515669.35</v>
      </c>
      <c r="BF1800">
        <v>1515669.35</v>
      </c>
      <c r="BG1800">
        <v>0</v>
      </c>
      <c r="BH1800">
        <v>0</v>
      </c>
    </row>
    <row r="1801" spans="1:60" x14ac:dyDescent="0.3">
      <c r="A1801">
        <v>177639</v>
      </c>
      <c r="B1801" t="s">
        <v>0</v>
      </c>
      <c r="C1801" t="s">
        <v>13</v>
      </c>
      <c r="D1801">
        <v>38</v>
      </c>
      <c r="E1801" t="s">
        <v>82</v>
      </c>
      <c r="F1801">
        <v>849</v>
      </c>
      <c r="G1801">
        <v>11</v>
      </c>
      <c r="H1801" t="s">
        <v>83</v>
      </c>
      <c r="I1801" t="s">
        <v>84</v>
      </c>
      <c r="J1801" t="s">
        <v>85</v>
      </c>
      <c r="K1801">
        <v>7</v>
      </c>
      <c r="L1801">
        <v>7</v>
      </c>
      <c r="M1801">
        <v>7</v>
      </c>
      <c r="N1801" t="s">
        <v>91</v>
      </c>
      <c r="O1801" t="s">
        <v>92</v>
      </c>
      <c r="P1801">
        <v>7</v>
      </c>
      <c r="Q1801">
        <v>210000</v>
      </c>
      <c r="R1801">
        <v>30000</v>
      </c>
      <c r="S1801">
        <v>100000</v>
      </c>
      <c r="T1801">
        <v>7</v>
      </c>
      <c r="U1801">
        <v>7</v>
      </c>
      <c r="V1801">
        <v>7</v>
      </c>
      <c r="W1801">
        <v>1</v>
      </c>
      <c r="X1801">
        <v>1</v>
      </c>
      <c r="Y1801">
        <v>210000</v>
      </c>
      <c r="Z1801">
        <v>210000</v>
      </c>
      <c r="AA1801">
        <v>7</v>
      </c>
      <c r="AB1801">
        <v>7</v>
      </c>
      <c r="AC1801">
        <v>0</v>
      </c>
      <c r="AD1801">
        <v>2</v>
      </c>
      <c r="AE1801">
        <v>7</v>
      </c>
      <c r="AF1801">
        <v>21</v>
      </c>
      <c r="AG1801">
        <v>21</v>
      </c>
      <c r="AH1801">
        <v>21</v>
      </c>
      <c r="AI1801">
        <v>33</v>
      </c>
      <c r="AJ1801">
        <v>33</v>
      </c>
      <c r="AK1801">
        <v>33</v>
      </c>
      <c r="AL1801">
        <v>1.5714285714285701</v>
      </c>
      <c r="AM1801">
        <v>3</v>
      </c>
      <c r="AN1801">
        <v>33</v>
      </c>
      <c r="AO1801">
        <v>33</v>
      </c>
      <c r="AP1801">
        <v>2</v>
      </c>
      <c r="AQ1801">
        <v>0</v>
      </c>
      <c r="AR1801">
        <v>1</v>
      </c>
      <c r="AS1801">
        <v>1</v>
      </c>
      <c r="AT1801">
        <v>0</v>
      </c>
      <c r="AU1801">
        <v>0</v>
      </c>
      <c r="AV1801" t="s">
        <v>2</v>
      </c>
      <c r="AW1801" t="s">
        <v>2</v>
      </c>
      <c r="AX1801" t="s">
        <v>2</v>
      </c>
      <c r="AY1801" t="s">
        <v>2</v>
      </c>
      <c r="AZ1801">
        <v>1</v>
      </c>
      <c r="BA1801">
        <v>1</v>
      </c>
      <c r="BB1801">
        <v>0</v>
      </c>
      <c r="BC1801">
        <v>0</v>
      </c>
      <c r="BD1801">
        <v>1</v>
      </c>
      <c r="BE1801">
        <v>4084129.03</v>
      </c>
      <c r="BF1801">
        <v>4084129.03</v>
      </c>
      <c r="BG1801">
        <v>0</v>
      </c>
      <c r="BH1801">
        <v>0</v>
      </c>
    </row>
    <row r="1802" spans="1:60" x14ac:dyDescent="0.3">
      <c r="A1802">
        <v>239147</v>
      </c>
      <c r="B1802" t="s">
        <v>0</v>
      </c>
      <c r="C1802" t="s">
        <v>13</v>
      </c>
      <c r="D1802">
        <v>27</v>
      </c>
      <c r="E1802" t="s">
        <v>82</v>
      </c>
      <c r="F1802">
        <v>889</v>
      </c>
      <c r="G1802">
        <v>0</v>
      </c>
      <c r="H1802" t="s">
        <v>83</v>
      </c>
      <c r="I1802" t="s">
        <v>82</v>
      </c>
      <c r="J1802" t="s">
        <v>85</v>
      </c>
      <c r="K1802" t="s">
        <v>2</v>
      </c>
      <c r="L1802" t="s">
        <v>2</v>
      </c>
      <c r="M1802" t="s">
        <v>2</v>
      </c>
      <c r="N1802" t="s">
        <v>2</v>
      </c>
      <c r="O1802" t="s">
        <v>2</v>
      </c>
      <c r="P1802" t="s">
        <v>2</v>
      </c>
      <c r="Q1802" t="s">
        <v>2</v>
      </c>
      <c r="R1802" t="s">
        <v>2</v>
      </c>
      <c r="S1802" t="s">
        <v>2</v>
      </c>
      <c r="T1802" t="s">
        <v>2</v>
      </c>
      <c r="U1802" t="s">
        <v>2</v>
      </c>
      <c r="V1802" t="s">
        <v>2</v>
      </c>
      <c r="W1802" t="s">
        <v>2</v>
      </c>
      <c r="X1802" t="s">
        <v>2</v>
      </c>
      <c r="Y1802" t="s">
        <v>2</v>
      </c>
      <c r="Z1802" t="s">
        <v>2</v>
      </c>
      <c r="AA1802" t="s">
        <v>2</v>
      </c>
      <c r="AB1802" t="s">
        <v>2</v>
      </c>
      <c r="AC1802" t="s">
        <v>2</v>
      </c>
      <c r="AD1802" t="s">
        <v>2</v>
      </c>
      <c r="AE1802" t="s">
        <v>2</v>
      </c>
      <c r="AF1802">
        <v>16</v>
      </c>
      <c r="AG1802">
        <v>16</v>
      </c>
      <c r="AH1802">
        <v>7</v>
      </c>
      <c r="AI1802">
        <v>96</v>
      </c>
      <c r="AJ1802">
        <v>96</v>
      </c>
      <c r="AK1802">
        <v>18</v>
      </c>
      <c r="AL1802">
        <v>6</v>
      </c>
      <c r="AM1802">
        <v>18</v>
      </c>
      <c r="AN1802">
        <v>48</v>
      </c>
      <c r="AO1802">
        <v>90</v>
      </c>
      <c r="AP1802">
        <v>15</v>
      </c>
      <c r="AQ1802">
        <v>0</v>
      </c>
      <c r="AR1802">
        <v>1</v>
      </c>
      <c r="AS1802">
        <v>1</v>
      </c>
      <c r="AT1802">
        <v>0</v>
      </c>
      <c r="AU1802">
        <v>0</v>
      </c>
      <c r="AV1802" t="s">
        <v>2</v>
      </c>
      <c r="AW1802" t="s">
        <v>2</v>
      </c>
      <c r="AX1802" t="s">
        <v>2</v>
      </c>
      <c r="AY1802" t="s">
        <v>2</v>
      </c>
      <c r="AZ1802">
        <v>1</v>
      </c>
      <c r="BA1802">
        <v>1</v>
      </c>
      <c r="BB1802">
        <v>1</v>
      </c>
      <c r="BC1802">
        <v>1</v>
      </c>
      <c r="BD1802">
        <v>2</v>
      </c>
      <c r="BE1802">
        <v>78571.429999999993</v>
      </c>
      <c r="BF1802">
        <v>78571.429999999993</v>
      </c>
      <c r="BG1802">
        <v>23571428.57</v>
      </c>
      <c r="BH1802">
        <v>23571428.57</v>
      </c>
    </row>
    <row r="1803" spans="1:60" x14ac:dyDescent="0.3">
      <c r="A1803">
        <v>284840</v>
      </c>
      <c r="B1803" t="s">
        <v>0</v>
      </c>
      <c r="C1803" t="s">
        <v>14</v>
      </c>
      <c r="D1803">
        <v>32</v>
      </c>
      <c r="E1803" t="s">
        <v>82</v>
      </c>
      <c r="F1803">
        <v>845</v>
      </c>
      <c r="G1803">
        <v>7</v>
      </c>
      <c r="H1803" t="s">
        <v>83</v>
      </c>
      <c r="I1803" t="s">
        <v>82</v>
      </c>
      <c r="J1803" t="s">
        <v>88</v>
      </c>
      <c r="K1803" t="s">
        <v>2</v>
      </c>
      <c r="L1803" t="s">
        <v>2</v>
      </c>
      <c r="M1803" t="s">
        <v>2</v>
      </c>
      <c r="N1803" t="s">
        <v>2</v>
      </c>
      <c r="O1803" t="s">
        <v>2</v>
      </c>
      <c r="P1803" t="s">
        <v>2</v>
      </c>
      <c r="Q1803" t="s">
        <v>2</v>
      </c>
      <c r="R1803" t="s">
        <v>2</v>
      </c>
      <c r="S1803" t="s">
        <v>2</v>
      </c>
      <c r="T1803" t="s">
        <v>2</v>
      </c>
      <c r="U1803" t="s">
        <v>2</v>
      </c>
      <c r="V1803" t="s">
        <v>2</v>
      </c>
      <c r="W1803" t="s">
        <v>2</v>
      </c>
      <c r="X1803" t="s">
        <v>2</v>
      </c>
      <c r="Y1803" t="s">
        <v>2</v>
      </c>
      <c r="Z1803" t="s">
        <v>2</v>
      </c>
      <c r="AA1803" t="s">
        <v>2</v>
      </c>
      <c r="AB1803" t="s">
        <v>2</v>
      </c>
      <c r="AC1803" t="s">
        <v>2</v>
      </c>
      <c r="AD1803" t="s">
        <v>2</v>
      </c>
      <c r="AE1803" t="s">
        <v>2</v>
      </c>
      <c r="AF1803">
        <v>5</v>
      </c>
      <c r="AG1803">
        <v>5</v>
      </c>
      <c r="AH1803">
        <v>5</v>
      </c>
      <c r="AI1803">
        <v>14</v>
      </c>
      <c r="AJ1803">
        <v>14</v>
      </c>
      <c r="AK1803">
        <v>14</v>
      </c>
      <c r="AL1803">
        <v>2.8</v>
      </c>
      <c r="AM1803">
        <v>5</v>
      </c>
      <c r="AN1803">
        <v>14</v>
      </c>
      <c r="AO1803">
        <v>14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1</v>
      </c>
      <c r="AV1803" t="s">
        <v>2</v>
      </c>
      <c r="AW1803" t="s">
        <v>2</v>
      </c>
      <c r="AX1803" t="s">
        <v>2</v>
      </c>
      <c r="AY1803" t="s">
        <v>2</v>
      </c>
      <c r="AZ1803">
        <v>1</v>
      </c>
      <c r="BA1803">
        <v>1</v>
      </c>
      <c r="BB1803">
        <v>0</v>
      </c>
      <c r="BC1803">
        <v>0</v>
      </c>
      <c r="BD1803">
        <v>1</v>
      </c>
      <c r="BE1803">
        <v>64516.13</v>
      </c>
      <c r="BF1803">
        <v>64516.13</v>
      </c>
      <c r="BG1803">
        <v>0</v>
      </c>
      <c r="BH1803">
        <v>0</v>
      </c>
    </row>
    <row r="1804" spans="1:60" x14ac:dyDescent="0.3">
      <c r="A1804">
        <v>155070</v>
      </c>
      <c r="B1804" t="s">
        <v>0</v>
      </c>
      <c r="C1804" t="s">
        <v>13</v>
      </c>
      <c r="D1804">
        <v>21</v>
      </c>
      <c r="E1804" t="s">
        <v>82</v>
      </c>
      <c r="F1804">
        <v>719</v>
      </c>
      <c r="G1804">
        <v>6</v>
      </c>
      <c r="H1804" t="s">
        <v>83</v>
      </c>
      <c r="I1804" t="s">
        <v>82</v>
      </c>
      <c r="J1804" t="s">
        <v>88</v>
      </c>
      <c r="K1804" t="s">
        <v>2</v>
      </c>
      <c r="L1804" t="s">
        <v>2</v>
      </c>
      <c r="M1804" t="s">
        <v>2</v>
      </c>
      <c r="N1804" t="s">
        <v>2</v>
      </c>
      <c r="O1804" t="s">
        <v>2</v>
      </c>
      <c r="P1804" t="s">
        <v>2</v>
      </c>
      <c r="Q1804" t="s">
        <v>2</v>
      </c>
      <c r="R1804" t="s">
        <v>2</v>
      </c>
      <c r="S1804" t="s">
        <v>2</v>
      </c>
      <c r="T1804" t="s">
        <v>2</v>
      </c>
      <c r="U1804" t="s">
        <v>2</v>
      </c>
      <c r="V1804" t="s">
        <v>2</v>
      </c>
      <c r="W1804" t="s">
        <v>2</v>
      </c>
      <c r="X1804" t="s">
        <v>2</v>
      </c>
      <c r="Y1804" t="s">
        <v>2</v>
      </c>
      <c r="Z1804" t="s">
        <v>2</v>
      </c>
      <c r="AA1804" t="s">
        <v>2</v>
      </c>
      <c r="AB1804" t="s">
        <v>2</v>
      </c>
      <c r="AC1804" t="s">
        <v>2</v>
      </c>
      <c r="AD1804" t="s">
        <v>2</v>
      </c>
      <c r="AE1804" t="s">
        <v>2</v>
      </c>
      <c r="AF1804">
        <v>1</v>
      </c>
      <c r="AG1804">
        <v>1</v>
      </c>
      <c r="AH1804">
        <v>1</v>
      </c>
      <c r="AI1804">
        <v>2</v>
      </c>
      <c r="AJ1804">
        <v>2</v>
      </c>
      <c r="AK1804">
        <v>2</v>
      </c>
      <c r="AL1804">
        <v>2</v>
      </c>
      <c r="AM1804">
        <v>2</v>
      </c>
      <c r="AN1804">
        <v>2</v>
      </c>
      <c r="AO1804">
        <v>2</v>
      </c>
      <c r="AP1804" t="s">
        <v>2</v>
      </c>
      <c r="AQ1804">
        <v>-133</v>
      </c>
      <c r="AR1804" t="s">
        <v>2</v>
      </c>
      <c r="AS1804" t="s">
        <v>2</v>
      </c>
      <c r="AT1804" t="s">
        <v>2</v>
      </c>
      <c r="AU1804" t="s">
        <v>2</v>
      </c>
      <c r="AV1804" t="s">
        <v>2</v>
      </c>
      <c r="AW1804" t="s">
        <v>2</v>
      </c>
      <c r="AX1804" t="s">
        <v>2</v>
      </c>
      <c r="AY1804" t="s">
        <v>2</v>
      </c>
      <c r="AZ1804" t="s">
        <v>2</v>
      </c>
      <c r="BA1804" t="s">
        <v>2</v>
      </c>
      <c r="BB1804" t="s">
        <v>2</v>
      </c>
      <c r="BC1804" t="s">
        <v>2</v>
      </c>
      <c r="BD1804" t="s">
        <v>2</v>
      </c>
      <c r="BE1804" t="s">
        <v>2</v>
      </c>
      <c r="BF1804" t="s">
        <v>2</v>
      </c>
      <c r="BG1804" t="s">
        <v>2</v>
      </c>
      <c r="BH1804" t="s">
        <v>2</v>
      </c>
    </row>
    <row r="1805" spans="1:60" x14ac:dyDescent="0.3">
      <c r="A1805">
        <v>685693</v>
      </c>
      <c r="B1805" t="s">
        <v>0</v>
      </c>
      <c r="C1805" t="s">
        <v>13</v>
      </c>
      <c r="D1805">
        <v>27</v>
      </c>
      <c r="E1805" t="s">
        <v>82</v>
      </c>
      <c r="F1805">
        <v>924</v>
      </c>
      <c r="G1805">
        <v>1</v>
      </c>
      <c r="H1805" t="s">
        <v>83</v>
      </c>
      <c r="I1805" t="s">
        <v>82</v>
      </c>
      <c r="J1805" t="s">
        <v>88</v>
      </c>
      <c r="K1805">
        <v>3</v>
      </c>
      <c r="L1805">
        <v>3</v>
      </c>
      <c r="M1805">
        <v>2</v>
      </c>
      <c r="N1805" t="s">
        <v>86</v>
      </c>
      <c r="O1805" t="s">
        <v>87</v>
      </c>
      <c r="P1805">
        <v>3</v>
      </c>
      <c r="Q1805">
        <v>36298000</v>
      </c>
      <c r="R1805">
        <v>12099333.3333333</v>
      </c>
      <c r="S1805">
        <v>30000000</v>
      </c>
      <c r="T1805">
        <v>3</v>
      </c>
      <c r="U1805">
        <v>3</v>
      </c>
      <c r="V1805">
        <v>2</v>
      </c>
      <c r="W1805">
        <v>1</v>
      </c>
      <c r="X1805">
        <v>1</v>
      </c>
      <c r="Y1805">
        <v>18149000</v>
      </c>
      <c r="Z1805">
        <v>30000000</v>
      </c>
      <c r="AA1805">
        <v>1.5</v>
      </c>
      <c r="AB1805">
        <v>2</v>
      </c>
      <c r="AC1805">
        <v>47</v>
      </c>
      <c r="AD1805">
        <v>16</v>
      </c>
      <c r="AE1805">
        <v>3</v>
      </c>
      <c r="AF1805">
        <v>32</v>
      </c>
      <c r="AG1805">
        <v>21</v>
      </c>
      <c r="AH1805">
        <v>8</v>
      </c>
      <c r="AI1805">
        <v>84</v>
      </c>
      <c r="AJ1805">
        <v>57</v>
      </c>
      <c r="AK1805">
        <v>12</v>
      </c>
      <c r="AL1805">
        <v>2.625</v>
      </c>
      <c r="AM1805">
        <v>7</v>
      </c>
      <c r="AN1805">
        <v>28</v>
      </c>
      <c r="AO1805">
        <v>44</v>
      </c>
      <c r="AP1805">
        <v>16</v>
      </c>
      <c r="AQ1805">
        <v>0</v>
      </c>
      <c r="AR1805">
        <v>1</v>
      </c>
      <c r="AS1805">
        <v>1</v>
      </c>
      <c r="AT1805">
        <v>0</v>
      </c>
      <c r="AU1805">
        <v>0</v>
      </c>
      <c r="AV1805" t="s">
        <v>2</v>
      </c>
      <c r="AW1805" t="s">
        <v>2</v>
      </c>
      <c r="AX1805" t="s">
        <v>2</v>
      </c>
      <c r="AY1805" t="s">
        <v>2</v>
      </c>
      <c r="AZ1805">
        <v>1</v>
      </c>
      <c r="BA1805">
        <v>1</v>
      </c>
      <c r="BB1805">
        <v>0</v>
      </c>
      <c r="BC1805">
        <v>0</v>
      </c>
      <c r="BD1805">
        <v>1</v>
      </c>
      <c r="BE1805">
        <v>21141039.916666701</v>
      </c>
      <c r="BF1805">
        <v>31027688.905000001</v>
      </c>
      <c r="BG1805">
        <v>0</v>
      </c>
      <c r="BH1805">
        <v>0</v>
      </c>
    </row>
    <row r="1806" spans="1:60" x14ac:dyDescent="0.3">
      <c r="A1806">
        <v>176221</v>
      </c>
      <c r="B1806" t="s">
        <v>0</v>
      </c>
      <c r="C1806" t="s">
        <v>13</v>
      </c>
      <c r="D1806">
        <v>25</v>
      </c>
      <c r="E1806" t="s">
        <v>82</v>
      </c>
      <c r="F1806">
        <v>903</v>
      </c>
      <c r="G1806">
        <v>2</v>
      </c>
      <c r="H1806" t="s">
        <v>83</v>
      </c>
      <c r="I1806" t="s">
        <v>84</v>
      </c>
      <c r="J1806" t="s">
        <v>88</v>
      </c>
      <c r="K1806">
        <v>4</v>
      </c>
      <c r="L1806">
        <v>4</v>
      </c>
      <c r="M1806">
        <v>3</v>
      </c>
      <c r="N1806" t="s">
        <v>86</v>
      </c>
      <c r="O1806" t="s">
        <v>87</v>
      </c>
      <c r="P1806">
        <v>4</v>
      </c>
      <c r="Q1806">
        <v>7500000</v>
      </c>
      <c r="R1806">
        <v>1875000</v>
      </c>
      <c r="S1806">
        <v>3000000</v>
      </c>
      <c r="T1806">
        <v>4</v>
      </c>
      <c r="U1806">
        <v>4</v>
      </c>
      <c r="V1806">
        <v>3</v>
      </c>
      <c r="W1806">
        <v>1</v>
      </c>
      <c r="X1806">
        <v>1</v>
      </c>
      <c r="Y1806">
        <v>3750000</v>
      </c>
      <c r="Z1806">
        <v>6200000</v>
      </c>
      <c r="AA1806">
        <v>2</v>
      </c>
      <c r="AB1806">
        <v>3</v>
      </c>
      <c r="AC1806">
        <v>24</v>
      </c>
      <c r="AD1806">
        <v>17</v>
      </c>
      <c r="AE1806">
        <v>4</v>
      </c>
      <c r="AF1806">
        <v>26</v>
      </c>
      <c r="AG1806">
        <v>26</v>
      </c>
      <c r="AH1806">
        <v>10</v>
      </c>
      <c r="AI1806">
        <v>78</v>
      </c>
      <c r="AJ1806">
        <v>78</v>
      </c>
      <c r="AK1806">
        <v>17</v>
      </c>
      <c r="AL1806">
        <v>3</v>
      </c>
      <c r="AM1806">
        <v>10</v>
      </c>
      <c r="AN1806">
        <v>26</v>
      </c>
      <c r="AO1806">
        <v>52</v>
      </c>
      <c r="AP1806">
        <v>21</v>
      </c>
      <c r="AQ1806">
        <v>1</v>
      </c>
      <c r="AR1806">
        <v>2</v>
      </c>
      <c r="AS1806">
        <v>2</v>
      </c>
      <c r="AT1806">
        <v>0</v>
      </c>
      <c r="AU1806">
        <v>0</v>
      </c>
      <c r="AV1806" t="s">
        <v>2</v>
      </c>
      <c r="AW1806" t="s">
        <v>2</v>
      </c>
      <c r="AX1806" t="s">
        <v>2</v>
      </c>
      <c r="AY1806" t="s">
        <v>2</v>
      </c>
      <c r="AZ1806">
        <v>1</v>
      </c>
      <c r="BA1806">
        <v>1</v>
      </c>
      <c r="BB1806">
        <v>0</v>
      </c>
      <c r="BC1806">
        <v>0</v>
      </c>
      <c r="BD1806">
        <v>1</v>
      </c>
      <c r="BE1806">
        <v>703782.49</v>
      </c>
      <c r="BF1806">
        <v>703782.49</v>
      </c>
      <c r="BG1806">
        <v>0</v>
      </c>
      <c r="BH1806">
        <v>0</v>
      </c>
    </row>
    <row r="1807" spans="1:60" x14ac:dyDescent="0.3">
      <c r="A1807">
        <v>91755</v>
      </c>
      <c r="B1807" t="s">
        <v>0</v>
      </c>
      <c r="C1807" t="s">
        <v>13</v>
      </c>
      <c r="D1807">
        <v>21</v>
      </c>
      <c r="E1807" t="s">
        <v>82</v>
      </c>
      <c r="F1807">
        <v>912</v>
      </c>
      <c r="G1807">
        <v>0</v>
      </c>
      <c r="H1807" t="s">
        <v>83</v>
      </c>
      <c r="I1807" t="s">
        <v>84</v>
      </c>
      <c r="J1807" t="s">
        <v>88</v>
      </c>
      <c r="K1807">
        <v>4</v>
      </c>
      <c r="L1807">
        <v>4</v>
      </c>
      <c r="M1807">
        <v>3</v>
      </c>
      <c r="N1807" t="s">
        <v>103</v>
      </c>
      <c r="O1807" t="s">
        <v>108</v>
      </c>
      <c r="P1807">
        <v>2</v>
      </c>
      <c r="Q1807">
        <v>900000</v>
      </c>
      <c r="R1807">
        <v>225000</v>
      </c>
      <c r="S1807">
        <v>500000</v>
      </c>
      <c r="T1807">
        <v>4</v>
      </c>
      <c r="U1807">
        <v>4</v>
      </c>
      <c r="V1807">
        <v>3</v>
      </c>
      <c r="W1807">
        <v>1</v>
      </c>
      <c r="X1807">
        <v>1</v>
      </c>
      <c r="Y1807">
        <v>450000</v>
      </c>
      <c r="Z1807">
        <v>800000</v>
      </c>
      <c r="AA1807">
        <v>2</v>
      </c>
      <c r="AB1807">
        <v>3</v>
      </c>
      <c r="AC1807">
        <v>32</v>
      </c>
      <c r="AD1807">
        <v>20</v>
      </c>
      <c r="AE1807">
        <v>4</v>
      </c>
      <c r="AF1807">
        <v>18</v>
      </c>
      <c r="AG1807">
        <v>18</v>
      </c>
      <c r="AH1807">
        <v>8</v>
      </c>
      <c r="AI1807">
        <v>53</v>
      </c>
      <c r="AJ1807">
        <v>53</v>
      </c>
      <c r="AK1807">
        <v>13</v>
      </c>
      <c r="AL1807">
        <v>2.9444444444444402</v>
      </c>
      <c r="AM1807">
        <v>12</v>
      </c>
      <c r="AN1807">
        <v>26.5</v>
      </c>
      <c r="AO1807">
        <v>40</v>
      </c>
      <c r="AP1807">
        <v>20</v>
      </c>
      <c r="AQ1807">
        <v>21</v>
      </c>
      <c r="AR1807">
        <v>1</v>
      </c>
      <c r="AS1807">
        <v>1</v>
      </c>
      <c r="AT1807">
        <v>0</v>
      </c>
      <c r="AU1807">
        <v>0</v>
      </c>
      <c r="AV1807" t="s">
        <v>2</v>
      </c>
      <c r="AW1807" t="s">
        <v>2</v>
      </c>
      <c r="AX1807" t="s">
        <v>2</v>
      </c>
      <c r="AY1807" t="s">
        <v>2</v>
      </c>
      <c r="AZ1807">
        <v>1</v>
      </c>
      <c r="BA1807">
        <v>1</v>
      </c>
      <c r="BB1807">
        <v>0</v>
      </c>
      <c r="BC1807">
        <v>0</v>
      </c>
      <c r="BD1807">
        <v>1</v>
      </c>
      <c r="BE1807">
        <v>2546837.25</v>
      </c>
      <c r="BF1807">
        <v>3737207.49</v>
      </c>
      <c r="BG1807">
        <v>0</v>
      </c>
      <c r="BH1807">
        <v>0</v>
      </c>
    </row>
    <row r="1808" spans="1:60" x14ac:dyDescent="0.3">
      <c r="A1808">
        <v>578870</v>
      </c>
      <c r="B1808" t="s">
        <v>1</v>
      </c>
      <c r="C1808" t="s">
        <v>13</v>
      </c>
      <c r="D1808">
        <v>32</v>
      </c>
      <c r="E1808" t="s">
        <v>82</v>
      </c>
      <c r="F1808">
        <v>882</v>
      </c>
      <c r="G1808">
        <v>8</v>
      </c>
      <c r="H1808" t="s">
        <v>83</v>
      </c>
      <c r="I1808" t="s">
        <v>82</v>
      </c>
      <c r="J1808" t="s">
        <v>85</v>
      </c>
      <c r="K1808" t="s">
        <v>2</v>
      </c>
      <c r="L1808" t="s">
        <v>2</v>
      </c>
      <c r="M1808" t="s">
        <v>2</v>
      </c>
      <c r="N1808" t="s">
        <v>2</v>
      </c>
      <c r="O1808" t="s">
        <v>2</v>
      </c>
      <c r="P1808" t="s">
        <v>2</v>
      </c>
      <c r="Q1808" t="s">
        <v>2</v>
      </c>
      <c r="R1808" t="s">
        <v>2</v>
      </c>
      <c r="S1808" t="s">
        <v>2</v>
      </c>
      <c r="T1808" t="s">
        <v>2</v>
      </c>
      <c r="U1808" t="s">
        <v>2</v>
      </c>
      <c r="V1808" t="s">
        <v>2</v>
      </c>
      <c r="W1808" t="s">
        <v>2</v>
      </c>
      <c r="X1808" t="s">
        <v>2</v>
      </c>
      <c r="Y1808" t="s">
        <v>2</v>
      </c>
      <c r="Z1808" t="s">
        <v>2</v>
      </c>
      <c r="AA1808" t="s">
        <v>2</v>
      </c>
      <c r="AB1808" t="s">
        <v>2</v>
      </c>
      <c r="AC1808" t="s">
        <v>2</v>
      </c>
      <c r="AD1808" t="s">
        <v>2</v>
      </c>
      <c r="AE1808" t="s">
        <v>2</v>
      </c>
      <c r="AF1808">
        <v>15</v>
      </c>
      <c r="AG1808">
        <v>15</v>
      </c>
      <c r="AH1808">
        <v>7</v>
      </c>
      <c r="AI1808">
        <v>131</v>
      </c>
      <c r="AJ1808">
        <v>131</v>
      </c>
      <c r="AK1808">
        <v>31</v>
      </c>
      <c r="AL1808">
        <v>8.7333333333333307</v>
      </c>
      <c r="AM1808">
        <v>46</v>
      </c>
      <c r="AN1808">
        <v>65.5</v>
      </c>
      <c r="AO1808">
        <v>100</v>
      </c>
      <c r="AP1808">
        <v>11</v>
      </c>
      <c r="AQ1808">
        <v>0</v>
      </c>
      <c r="AR1808">
        <v>1</v>
      </c>
      <c r="AS1808">
        <v>1</v>
      </c>
      <c r="AT1808">
        <v>0</v>
      </c>
      <c r="AU1808">
        <v>0</v>
      </c>
      <c r="AV1808" t="s">
        <v>2</v>
      </c>
      <c r="AW1808" t="s">
        <v>2</v>
      </c>
      <c r="AX1808" t="s">
        <v>2</v>
      </c>
      <c r="AY1808" t="s">
        <v>2</v>
      </c>
      <c r="AZ1808">
        <v>1</v>
      </c>
      <c r="BA1808">
        <v>1</v>
      </c>
      <c r="BB1808">
        <v>0</v>
      </c>
      <c r="BC1808">
        <v>0</v>
      </c>
      <c r="BD1808">
        <v>1</v>
      </c>
      <c r="BE1808">
        <v>80357.145000000004</v>
      </c>
      <c r="BF1808">
        <v>80357.145000000004</v>
      </c>
      <c r="BG1808">
        <v>0</v>
      </c>
      <c r="BH1808">
        <v>0</v>
      </c>
    </row>
    <row r="1809" spans="1:60" x14ac:dyDescent="0.3">
      <c r="A1809">
        <v>572924</v>
      </c>
      <c r="B1809" t="s">
        <v>0</v>
      </c>
      <c r="C1809" t="s">
        <v>13</v>
      </c>
      <c r="D1809">
        <v>40</v>
      </c>
      <c r="E1809" t="s">
        <v>82</v>
      </c>
      <c r="F1809">
        <v>922</v>
      </c>
      <c r="G1809">
        <v>0</v>
      </c>
      <c r="H1809" t="s">
        <v>83</v>
      </c>
      <c r="I1809" t="s">
        <v>82</v>
      </c>
      <c r="J1809" t="s">
        <v>88</v>
      </c>
      <c r="K1809">
        <v>10</v>
      </c>
      <c r="L1809">
        <v>1</v>
      </c>
      <c r="M1809">
        <v>1</v>
      </c>
      <c r="N1809" t="s">
        <v>86</v>
      </c>
      <c r="O1809" t="s">
        <v>87</v>
      </c>
      <c r="P1809">
        <v>8</v>
      </c>
      <c r="Q1809">
        <v>494872062</v>
      </c>
      <c r="R1809">
        <v>49487206.200000003</v>
      </c>
      <c r="S1809">
        <v>100000000</v>
      </c>
      <c r="T1809">
        <v>10</v>
      </c>
      <c r="U1809">
        <v>1</v>
      </c>
      <c r="V1809">
        <v>1</v>
      </c>
      <c r="W1809">
        <v>1</v>
      </c>
      <c r="X1809">
        <v>1</v>
      </c>
      <c r="Y1809">
        <v>247436031</v>
      </c>
      <c r="Z1809">
        <v>468593434</v>
      </c>
      <c r="AA1809">
        <v>5</v>
      </c>
      <c r="AB1809">
        <v>9</v>
      </c>
      <c r="AC1809">
        <v>0</v>
      </c>
      <c r="AD1809">
        <v>35</v>
      </c>
      <c r="AE1809">
        <v>8</v>
      </c>
      <c r="AF1809">
        <v>59</v>
      </c>
      <c r="AG1809">
        <v>23</v>
      </c>
      <c r="AH1809">
        <v>15</v>
      </c>
      <c r="AI1809">
        <v>134</v>
      </c>
      <c r="AJ1809">
        <v>51</v>
      </c>
      <c r="AK1809">
        <v>27</v>
      </c>
      <c r="AL1809">
        <v>2.2711864406779698</v>
      </c>
      <c r="AM1809">
        <v>7</v>
      </c>
      <c r="AN1809">
        <v>44.6666666666667</v>
      </c>
      <c r="AO1809">
        <v>97</v>
      </c>
      <c r="AP1809">
        <v>20</v>
      </c>
      <c r="AQ1809">
        <v>0</v>
      </c>
      <c r="AR1809" t="s">
        <v>2</v>
      </c>
      <c r="AS1809" t="s">
        <v>2</v>
      </c>
      <c r="AT1809" t="s">
        <v>2</v>
      </c>
      <c r="AU1809" t="s">
        <v>2</v>
      </c>
      <c r="AV1809">
        <v>483332000</v>
      </c>
      <c r="AW1809">
        <v>479165000</v>
      </c>
      <c r="AX1809">
        <v>1</v>
      </c>
      <c r="AY1809">
        <v>1</v>
      </c>
      <c r="AZ1809">
        <v>1</v>
      </c>
      <c r="BA1809">
        <v>1</v>
      </c>
      <c r="BB1809">
        <v>0</v>
      </c>
      <c r="BC1809">
        <v>0</v>
      </c>
      <c r="BD1809">
        <v>1</v>
      </c>
      <c r="BE1809">
        <v>30699043.0233333</v>
      </c>
      <c r="BF1809">
        <v>12319521.310000001</v>
      </c>
      <c r="BG1809">
        <v>0</v>
      </c>
      <c r="BH1809">
        <v>0</v>
      </c>
    </row>
    <row r="1810" spans="1:60" x14ac:dyDescent="0.3">
      <c r="A1810">
        <v>302015</v>
      </c>
      <c r="B1810" t="s">
        <v>0</v>
      </c>
      <c r="C1810" t="s">
        <v>14</v>
      </c>
      <c r="D1810">
        <v>39</v>
      </c>
      <c r="E1810" t="s">
        <v>82</v>
      </c>
      <c r="F1810">
        <v>917</v>
      </c>
      <c r="G1810">
        <v>0</v>
      </c>
      <c r="H1810" t="s">
        <v>83</v>
      </c>
      <c r="I1810" t="s">
        <v>82</v>
      </c>
      <c r="J1810" t="s">
        <v>88</v>
      </c>
      <c r="K1810" t="s">
        <v>2</v>
      </c>
      <c r="L1810" t="s">
        <v>2</v>
      </c>
      <c r="M1810" t="s">
        <v>2</v>
      </c>
      <c r="N1810" t="s">
        <v>2</v>
      </c>
      <c r="O1810" t="s">
        <v>2</v>
      </c>
      <c r="P1810" t="s">
        <v>2</v>
      </c>
      <c r="Q1810" t="s">
        <v>2</v>
      </c>
      <c r="R1810" t="s">
        <v>2</v>
      </c>
      <c r="S1810" t="s">
        <v>2</v>
      </c>
      <c r="T1810" t="s">
        <v>2</v>
      </c>
      <c r="U1810" t="s">
        <v>2</v>
      </c>
      <c r="V1810" t="s">
        <v>2</v>
      </c>
      <c r="W1810" t="s">
        <v>2</v>
      </c>
      <c r="X1810" t="s">
        <v>2</v>
      </c>
      <c r="Y1810" t="s">
        <v>2</v>
      </c>
      <c r="Z1810" t="s">
        <v>2</v>
      </c>
      <c r="AA1810" t="s">
        <v>2</v>
      </c>
      <c r="AB1810" t="s">
        <v>2</v>
      </c>
      <c r="AC1810" t="s">
        <v>2</v>
      </c>
      <c r="AD1810" t="s">
        <v>2</v>
      </c>
      <c r="AE1810" t="s">
        <v>2</v>
      </c>
      <c r="AF1810">
        <v>17</v>
      </c>
      <c r="AG1810">
        <v>10</v>
      </c>
      <c r="AH1810">
        <v>9</v>
      </c>
      <c r="AI1810">
        <v>46</v>
      </c>
      <c r="AJ1810">
        <v>31</v>
      </c>
      <c r="AK1810">
        <v>19</v>
      </c>
      <c r="AL1810">
        <v>2.7058823529411802</v>
      </c>
      <c r="AM1810">
        <v>12</v>
      </c>
      <c r="AN1810">
        <v>15.3333333333333</v>
      </c>
      <c r="AO1810">
        <v>19</v>
      </c>
      <c r="AP1810">
        <v>34</v>
      </c>
      <c r="AQ1810">
        <v>0</v>
      </c>
      <c r="AR1810" t="s">
        <v>2</v>
      </c>
      <c r="AS1810" t="s">
        <v>2</v>
      </c>
      <c r="AT1810" t="s">
        <v>2</v>
      </c>
      <c r="AU1810" t="s">
        <v>2</v>
      </c>
      <c r="AV1810">
        <v>497220000</v>
      </c>
      <c r="AW1810">
        <v>497220000</v>
      </c>
      <c r="AX1810">
        <v>1</v>
      </c>
      <c r="AY1810">
        <v>1</v>
      </c>
      <c r="AZ1810">
        <v>1</v>
      </c>
      <c r="BA1810">
        <v>1</v>
      </c>
      <c r="BB1810">
        <v>0.33333333333333298</v>
      </c>
      <c r="BC1810">
        <v>0.5</v>
      </c>
      <c r="BD1810">
        <v>1.5</v>
      </c>
      <c r="BE1810">
        <v>13581968.5033333</v>
      </c>
      <c r="BF1810">
        <v>20347146.305</v>
      </c>
      <c r="BG1810">
        <v>90322580.646666706</v>
      </c>
      <c r="BH1810">
        <v>135483870.97</v>
      </c>
    </row>
    <row r="1811" spans="1:60" x14ac:dyDescent="0.3">
      <c r="A1811">
        <v>608435</v>
      </c>
      <c r="B1811" t="s">
        <v>1</v>
      </c>
      <c r="C1811" t="s">
        <v>13</v>
      </c>
      <c r="D1811">
        <v>30</v>
      </c>
      <c r="E1811" t="s">
        <v>82</v>
      </c>
      <c r="F1811">
        <v>916</v>
      </c>
      <c r="G1811">
        <v>0</v>
      </c>
      <c r="H1811" t="s">
        <v>83</v>
      </c>
      <c r="I1811" t="s">
        <v>84</v>
      </c>
      <c r="J1811" t="s">
        <v>85</v>
      </c>
      <c r="K1811" t="s">
        <v>2</v>
      </c>
      <c r="L1811" t="s">
        <v>2</v>
      </c>
      <c r="M1811" t="s">
        <v>2</v>
      </c>
      <c r="N1811" t="s">
        <v>2</v>
      </c>
      <c r="O1811" t="s">
        <v>2</v>
      </c>
      <c r="P1811" t="s">
        <v>2</v>
      </c>
      <c r="Q1811" t="s">
        <v>2</v>
      </c>
      <c r="R1811" t="s">
        <v>2</v>
      </c>
      <c r="S1811" t="s">
        <v>2</v>
      </c>
      <c r="T1811" t="s">
        <v>2</v>
      </c>
      <c r="U1811" t="s">
        <v>2</v>
      </c>
      <c r="V1811" t="s">
        <v>2</v>
      </c>
      <c r="W1811" t="s">
        <v>2</v>
      </c>
      <c r="X1811" t="s">
        <v>2</v>
      </c>
      <c r="Y1811" t="s">
        <v>2</v>
      </c>
      <c r="Z1811" t="s">
        <v>2</v>
      </c>
      <c r="AA1811" t="s">
        <v>2</v>
      </c>
      <c r="AB1811" t="s">
        <v>2</v>
      </c>
      <c r="AC1811" t="s">
        <v>2</v>
      </c>
      <c r="AD1811" t="s">
        <v>2</v>
      </c>
      <c r="AE1811" t="s">
        <v>2</v>
      </c>
      <c r="AF1811">
        <v>9</v>
      </c>
      <c r="AG1811" t="s">
        <v>2</v>
      </c>
      <c r="AH1811" t="s">
        <v>2</v>
      </c>
      <c r="AI1811">
        <v>29</v>
      </c>
      <c r="AJ1811" t="s">
        <v>2</v>
      </c>
      <c r="AK1811" t="s">
        <v>2</v>
      </c>
      <c r="AL1811">
        <v>3.2222222222222201</v>
      </c>
      <c r="AM1811">
        <v>7</v>
      </c>
      <c r="AN1811">
        <v>29</v>
      </c>
      <c r="AO1811">
        <v>29</v>
      </c>
      <c r="AP1811">
        <v>5</v>
      </c>
      <c r="AQ1811">
        <v>0</v>
      </c>
      <c r="AR1811" t="s">
        <v>2</v>
      </c>
      <c r="AS1811" t="s">
        <v>2</v>
      </c>
      <c r="AT1811" t="s">
        <v>2</v>
      </c>
      <c r="AU1811" t="s">
        <v>2</v>
      </c>
      <c r="AV1811" t="s">
        <v>2</v>
      </c>
      <c r="AW1811" t="s">
        <v>2</v>
      </c>
      <c r="AX1811" t="s">
        <v>2</v>
      </c>
      <c r="AY1811" t="s">
        <v>2</v>
      </c>
      <c r="AZ1811">
        <v>1</v>
      </c>
      <c r="BA1811">
        <v>1</v>
      </c>
      <c r="BB1811">
        <v>0</v>
      </c>
      <c r="BC1811">
        <v>0</v>
      </c>
      <c r="BD1811">
        <v>1</v>
      </c>
      <c r="BE1811">
        <v>154105.60333333301</v>
      </c>
      <c r="BF1811">
        <v>182948.73</v>
      </c>
      <c r="BG1811">
        <v>0</v>
      </c>
      <c r="BH1811">
        <v>0</v>
      </c>
    </row>
    <row r="1812" spans="1:60" x14ac:dyDescent="0.3">
      <c r="A1812">
        <v>689300</v>
      </c>
      <c r="B1812" t="s">
        <v>0</v>
      </c>
      <c r="C1812" t="s">
        <v>13</v>
      </c>
      <c r="D1812">
        <v>30</v>
      </c>
      <c r="E1812" t="s">
        <v>82</v>
      </c>
      <c r="F1812">
        <v>909</v>
      </c>
      <c r="G1812">
        <v>0</v>
      </c>
      <c r="H1812" t="s">
        <v>83</v>
      </c>
      <c r="I1812" t="s">
        <v>82</v>
      </c>
      <c r="J1812" t="s">
        <v>85</v>
      </c>
      <c r="K1812" t="s">
        <v>2</v>
      </c>
      <c r="L1812" t="s">
        <v>2</v>
      </c>
      <c r="M1812" t="s">
        <v>2</v>
      </c>
      <c r="N1812" t="s">
        <v>2</v>
      </c>
      <c r="O1812" t="s">
        <v>2</v>
      </c>
      <c r="P1812" t="s">
        <v>2</v>
      </c>
      <c r="Q1812" t="s">
        <v>2</v>
      </c>
      <c r="R1812" t="s">
        <v>2</v>
      </c>
      <c r="S1812" t="s">
        <v>2</v>
      </c>
      <c r="T1812" t="s">
        <v>2</v>
      </c>
      <c r="U1812" t="s">
        <v>2</v>
      </c>
      <c r="V1812" t="s">
        <v>2</v>
      </c>
      <c r="W1812" t="s">
        <v>2</v>
      </c>
      <c r="X1812" t="s">
        <v>2</v>
      </c>
      <c r="Y1812" t="s">
        <v>2</v>
      </c>
      <c r="Z1812" t="s">
        <v>2</v>
      </c>
      <c r="AA1812" t="s">
        <v>2</v>
      </c>
      <c r="AB1812" t="s">
        <v>2</v>
      </c>
      <c r="AC1812" t="s">
        <v>2</v>
      </c>
      <c r="AD1812" t="s">
        <v>2</v>
      </c>
      <c r="AE1812" t="s">
        <v>2</v>
      </c>
      <c r="AF1812">
        <v>89</v>
      </c>
      <c r="AG1812">
        <v>72</v>
      </c>
      <c r="AH1812">
        <v>49</v>
      </c>
      <c r="AI1812">
        <v>1093</v>
      </c>
      <c r="AJ1812">
        <v>871</v>
      </c>
      <c r="AK1812">
        <v>405</v>
      </c>
      <c r="AL1812">
        <v>12.2808988764045</v>
      </c>
      <c r="AM1812">
        <v>192</v>
      </c>
      <c r="AN1812">
        <v>364.33333333333297</v>
      </c>
      <c r="AO1812">
        <v>596</v>
      </c>
      <c r="AP1812">
        <v>9</v>
      </c>
      <c r="AQ1812">
        <v>0</v>
      </c>
      <c r="AR1812">
        <v>0</v>
      </c>
      <c r="AS1812">
        <v>0</v>
      </c>
      <c r="AT1812">
        <v>1</v>
      </c>
      <c r="AU1812">
        <v>1</v>
      </c>
      <c r="AV1812">
        <v>71415750</v>
      </c>
      <c r="AW1812">
        <v>71415750</v>
      </c>
      <c r="AX1812">
        <v>1</v>
      </c>
      <c r="AY1812">
        <v>1</v>
      </c>
      <c r="AZ1812">
        <v>0</v>
      </c>
      <c r="BA1812">
        <v>0</v>
      </c>
      <c r="BB1812">
        <v>1</v>
      </c>
      <c r="BC1812">
        <v>1</v>
      </c>
      <c r="BD1812">
        <v>1</v>
      </c>
      <c r="BE1812">
        <v>0</v>
      </c>
      <c r="BF1812">
        <v>0</v>
      </c>
      <c r="BG1812">
        <v>112903225.806667</v>
      </c>
      <c r="BH1812">
        <v>150000000</v>
      </c>
    </row>
    <row r="1813" spans="1:60" x14ac:dyDescent="0.3">
      <c r="A1813">
        <v>977606</v>
      </c>
      <c r="B1813" t="s">
        <v>0</v>
      </c>
      <c r="C1813" t="s">
        <v>14</v>
      </c>
      <c r="D1813">
        <v>44</v>
      </c>
      <c r="E1813" t="s">
        <v>82</v>
      </c>
      <c r="F1813">
        <v>887</v>
      </c>
      <c r="G1813">
        <v>0</v>
      </c>
      <c r="H1813" t="s">
        <v>83</v>
      </c>
      <c r="I1813" t="s">
        <v>84</v>
      </c>
      <c r="J1813" t="s">
        <v>88</v>
      </c>
      <c r="K1813">
        <v>2</v>
      </c>
      <c r="L1813">
        <v>2</v>
      </c>
      <c r="M1813" t="s">
        <v>2</v>
      </c>
      <c r="N1813" t="s">
        <v>86</v>
      </c>
      <c r="O1813" t="s">
        <v>116</v>
      </c>
      <c r="P1813">
        <v>2</v>
      </c>
      <c r="Q1813">
        <v>7500000</v>
      </c>
      <c r="R1813">
        <v>3750000</v>
      </c>
      <c r="S1813">
        <v>7000000</v>
      </c>
      <c r="T1813">
        <v>2</v>
      </c>
      <c r="U1813">
        <v>2</v>
      </c>
      <c r="V1813" t="s">
        <v>2</v>
      </c>
      <c r="W1813">
        <v>1</v>
      </c>
      <c r="X1813">
        <v>1</v>
      </c>
      <c r="Y1813">
        <v>7500000</v>
      </c>
      <c r="Z1813">
        <v>7500000</v>
      </c>
      <c r="AA1813">
        <v>2</v>
      </c>
      <c r="AB1813">
        <v>2</v>
      </c>
      <c r="AC1813">
        <v>7</v>
      </c>
      <c r="AD1813">
        <v>5</v>
      </c>
      <c r="AE1813">
        <v>2</v>
      </c>
      <c r="AF1813">
        <v>51</v>
      </c>
      <c r="AG1813">
        <v>51</v>
      </c>
      <c r="AH1813">
        <v>10</v>
      </c>
      <c r="AI1813">
        <v>632</v>
      </c>
      <c r="AJ1813">
        <v>632</v>
      </c>
      <c r="AK1813">
        <v>82</v>
      </c>
      <c r="AL1813">
        <v>12.3921568627451</v>
      </c>
      <c r="AM1813">
        <v>222</v>
      </c>
      <c r="AN1813">
        <v>316</v>
      </c>
      <c r="AO1813">
        <v>550</v>
      </c>
      <c r="AP1813">
        <v>10</v>
      </c>
      <c r="AQ1813">
        <v>0</v>
      </c>
      <c r="AR1813" t="s">
        <v>2</v>
      </c>
      <c r="AS1813" t="s">
        <v>2</v>
      </c>
      <c r="AT1813" t="s">
        <v>2</v>
      </c>
      <c r="AU1813" t="s">
        <v>2</v>
      </c>
      <c r="AV1813" t="s">
        <v>2</v>
      </c>
      <c r="AW1813" t="s">
        <v>2</v>
      </c>
      <c r="AX1813" t="s">
        <v>2</v>
      </c>
      <c r="AY1813" t="s">
        <v>2</v>
      </c>
      <c r="AZ1813">
        <v>1</v>
      </c>
      <c r="BA1813">
        <v>1</v>
      </c>
      <c r="BB1813">
        <v>1</v>
      </c>
      <c r="BC1813">
        <v>1</v>
      </c>
      <c r="BD1813">
        <v>2</v>
      </c>
      <c r="BE1813">
        <v>999857.14500000002</v>
      </c>
      <c r="BF1813">
        <v>999857.14500000002</v>
      </c>
      <c r="BG1813">
        <v>112500000</v>
      </c>
      <c r="BH1813">
        <v>112500000</v>
      </c>
    </row>
    <row r="1814" spans="1:60" x14ac:dyDescent="0.3">
      <c r="A1814">
        <v>517160</v>
      </c>
      <c r="B1814" t="s">
        <v>0</v>
      </c>
      <c r="C1814" t="s">
        <v>13</v>
      </c>
      <c r="D1814">
        <v>39</v>
      </c>
      <c r="E1814" t="s">
        <v>82</v>
      </c>
      <c r="F1814">
        <v>887</v>
      </c>
      <c r="G1814">
        <v>0</v>
      </c>
      <c r="H1814" t="s">
        <v>83</v>
      </c>
      <c r="I1814" t="s">
        <v>82</v>
      </c>
      <c r="J1814" t="s">
        <v>85</v>
      </c>
      <c r="K1814" t="s">
        <v>2</v>
      </c>
      <c r="L1814" t="s">
        <v>2</v>
      </c>
      <c r="M1814" t="s">
        <v>2</v>
      </c>
      <c r="N1814" t="s">
        <v>2</v>
      </c>
      <c r="O1814" t="s">
        <v>2</v>
      </c>
      <c r="P1814" t="s">
        <v>2</v>
      </c>
      <c r="Q1814" t="s">
        <v>2</v>
      </c>
      <c r="R1814" t="s">
        <v>2</v>
      </c>
      <c r="S1814" t="s">
        <v>2</v>
      </c>
      <c r="T1814" t="s">
        <v>2</v>
      </c>
      <c r="U1814" t="s">
        <v>2</v>
      </c>
      <c r="V1814" t="s">
        <v>2</v>
      </c>
      <c r="W1814" t="s">
        <v>2</v>
      </c>
      <c r="X1814" t="s">
        <v>2</v>
      </c>
      <c r="Y1814" t="s">
        <v>2</v>
      </c>
      <c r="Z1814" t="s">
        <v>2</v>
      </c>
      <c r="AA1814" t="s">
        <v>2</v>
      </c>
      <c r="AB1814" t="s">
        <v>2</v>
      </c>
      <c r="AC1814" t="s">
        <v>2</v>
      </c>
      <c r="AD1814" t="s">
        <v>2</v>
      </c>
      <c r="AE1814" t="s">
        <v>2</v>
      </c>
      <c r="AF1814">
        <v>7</v>
      </c>
      <c r="AG1814">
        <v>7</v>
      </c>
      <c r="AH1814">
        <v>1</v>
      </c>
      <c r="AI1814">
        <v>53</v>
      </c>
      <c r="AJ1814">
        <v>53</v>
      </c>
      <c r="AK1814">
        <v>17</v>
      </c>
      <c r="AL1814">
        <v>7.5714285714285703</v>
      </c>
      <c r="AM1814">
        <v>17</v>
      </c>
      <c r="AN1814">
        <v>26.5</v>
      </c>
      <c r="AO1814">
        <v>36</v>
      </c>
      <c r="AP1814">
        <v>8</v>
      </c>
      <c r="AQ1814">
        <v>0</v>
      </c>
      <c r="AR1814">
        <v>1</v>
      </c>
      <c r="AS1814">
        <v>1</v>
      </c>
      <c r="AT1814">
        <v>0</v>
      </c>
      <c r="AU1814">
        <v>0</v>
      </c>
      <c r="AV1814" t="s">
        <v>2</v>
      </c>
      <c r="AW1814" t="s">
        <v>2</v>
      </c>
      <c r="AX1814" t="s">
        <v>2</v>
      </c>
      <c r="AY1814" t="s">
        <v>2</v>
      </c>
      <c r="AZ1814">
        <v>1</v>
      </c>
      <c r="BA1814">
        <v>1</v>
      </c>
      <c r="BB1814">
        <v>0</v>
      </c>
      <c r="BC1814">
        <v>0</v>
      </c>
      <c r="BD1814">
        <v>1</v>
      </c>
      <c r="BE1814">
        <v>129375</v>
      </c>
      <c r="BF1814">
        <v>129375</v>
      </c>
      <c r="BG1814">
        <v>0</v>
      </c>
      <c r="BH1814">
        <v>0</v>
      </c>
    </row>
    <row r="1815" spans="1:60" x14ac:dyDescent="0.3">
      <c r="A1815">
        <v>389757</v>
      </c>
      <c r="B1815" t="s">
        <v>0</v>
      </c>
      <c r="C1815" t="s">
        <v>14</v>
      </c>
      <c r="D1815">
        <v>33</v>
      </c>
      <c r="E1815" t="s">
        <v>82</v>
      </c>
      <c r="F1815">
        <v>876</v>
      </c>
      <c r="G1815">
        <v>0</v>
      </c>
      <c r="H1815" t="s">
        <v>83</v>
      </c>
      <c r="I1815" t="s">
        <v>84</v>
      </c>
      <c r="J1815" t="s">
        <v>85</v>
      </c>
      <c r="K1815" t="s">
        <v>2</v>
      </c>
      <c r="L1815" t="s">
        <v>2</v>
      </c>
      <c r="M1815" t="s">
        <v>2</v>
      </c>
      <c r="N1815" t="s">
        <v>2</v>
      </c>
      <c r="O1815" t="s">
        <v>2</v>
      </c>
      <c r="P1815" t="s">
        <v>2</v>
      </c>
      <c r="Q1815" t="s">
        <v>2</v>
      </c>
      <c r="R1815" t="s">
        <v>2</v>
      </c>
      <c r="S1815" t="s">
        <v>2</v>
      </c>
      <c r="T1815" t="s">
        <v>2</v>
      </c>
      <c r="U1815" t="s">
        <v>2</v>
      </c>
      <c r="V1815" t="s">
        <v>2</v>
      </c>
      <c r="W1815" t="s">
        <v>2</v>
      </c>
      <c r="X1815" t="s">
        <v>2</v>
      </c>
      <c r="Y1815" t="s">
        <v>2</v>
      </c>
      <c r="Z1815" t="s">
        <v>2</v>
      </c>
      <c r="AA1815" t="s">
        <v>2</v>
      </c>
      <c r="AB1815" t="s">
        <v>2</v>
      </c>
      <c r="AC1815" t="s">
        <v>2</v>
      </c>
      <c r="AD1815" t="s">
        <v>2</v>
      </c>
      <c r="AE1815" t="s">
        <v>2</v>
      </c>
      <c r="AF1815">
        <v>26</v>
      </c>
      <c r="AG1815">
        <v>26</v>
      </c>
      <c r="AH1815">
        <v>17</v>
      </c>
      <c r="AI1815">
        <v>200</v>
      </c>
      <c r="AJ1815">
        <v>200</v>
      </c>
      <c r="AK1815">
        <v>46</v>
      </c>
      <c r="AL1815">
        <v>7.6923076923076898</v>
      </c>
      <c r="AM1815">
        <v>98</v>
      </c>
      <c r="AN1815">
        <v>100</v>
      </c>
      <c r="AO1815">
        <v>154</v>
      </c>
      <c r="AP1815">
        <v>12</v>
      </c>
      <c r="AQ1815">
        <v>0</v>
      </c>
      <c r="AR1815">
        <v>1</v>
      </c>
      <c r="AS1815">
        <v>1</v>
      </c>
      <c r="AT1815">
        <v>0</v>
      </c>
      <c r="AU1815">
        <v>0</v>
      </c>
      <c r="AV1815">
        <v>350000000</v>
      </c>
      <c r="AW1815">
        <v>350000000</v>
      </c>
      <c r="AX1815">
        <v>1</v>
      </c>
      <c r="AY1815">
        <v>1</v>
      </c>
      <c r="AZ1815">
        <v>1</v>
      </c>
      <c r="BA1815">
        <v>1</v>
      </c>
      <c r="BB1815">
        <v>0</v>
      </c>
      <c r="BC1815">
        <v>0</v>
      </c>
      <c r="BD1815">
        <v>1</v>
      </c>
      <c r="BE1815">
        <v>262266.70500000002</v>
      </c>
      <c r="BF1815">
        <v>262266.70500000002</v>
      </c>
      <c r="BG1815">
        <v>0</v>
      </c>
      <c r="BH1815">
        <v>0</v>
      </c>
    </row>
    <row r="1816" spans="1:60" x14ac:dyDescent="0.3">
      <c r="A1816">
        <v>62742</v>
      </c>
      <c r="B1816" t="s">
        <v>0</v>
      </c>
      <c r="C1816" t="s">
        <v>14</v>
      </c>
      <c r="D1816">
        <v>42</v>
      </c>
      <c r="E1816" t="s">
        <v>82</v>
      </c>
      <c r="F1816">
        <v>858</v>
      </c>
      <c r="G1816">
        <v>2</v>
      </c>
      <c r="H1816" t="s">
        <v>83</v>
      </c>
      <c r="I1816" t="s">
        <v>84</v>
      </c>
      <c r="J1816" t="s">
        <v>85</v>
      </c>
      <c r="K1816" t="s">
        <v>2</v>
      </c>
      <c r="L1816" t="s">
        <v>2</v>
      </c>
      <c r="M1816" t="s">
        <v>2</v>
      </c>
      <c r="N1816" t="s">
        <v>2</v>
      </c>
      <c r="O1816" t="s">
        <v>2</v>
      </c>
      <c r="P1816" t="s">
        <v>2</v>
      </c>
      <c r="Q1816" t="s">
        <v>2</v>
      </c>
      <c r="R1816" t="s">
        <v>2</v>
      </c>
      <c r="S1816" t="s">
        <v>2</v>
      </c>
      <c r="T1816" t="s">
        <v>2</v>
      </c>
      <c r="U1816" t="s">
        <v>2</v>
      </c>
      <c r="V1816" t="s">
        <v>2</v>
      </c>
      <c r="W1816" t="s">
        <v>2</v>
      </c>
      <c r="X1816" t="s">
        <v>2</v>
      </c>
      <c r="Y1816" t="s">
        <v>2</v>
      </c>
      <c r="Z1816" t="s">
        <v>2</v>
      </c>
      <c r="AA1816" t="s">
        <v>2</v>
      </c>
      <c r="AB1816" t="s">
        <v>2</v>
      </c>
      <c r="AC1816" t="s">
        <v>2</v>
      </c>
      <c r="AD1816" t="s">
        <v>2</v>
      </c>
      <c r="AE1816" t="s">
        <v>2</v>
      </c>
      <c r="AF1816">
        <v>7</v>
      </c>
      <c r="AG1816">
        <v>7</v>
      </c>
      <c r="AH1816">
        <v>7</v>
      </c>
      <c r="AI1816">
        <v>25</v>
      </c>
      <c r="AJ1816">
        <v>25</v>
      </c>
      <c r="AK1816">
        <v>25</v>
      </c>
      <c r="AL1816">
        <v>3.5714285714285698</v>
      </c>
      <c r="AM1816">
        <v>8</v>
      </c>
      <c r="AN1816">
        <v>25</v>
      </c>
      <c r="AO1816">
        <v>25</v>
      </c>
      <c r="AP1816">
        <v>9</v>
      </c>
      <c r="AQ1816">
        <v>0</v>
      </c>
      <c r="AR1816" t="s">
        <v>2</v>
      </c>
      <c r="AS1816" t="s">
        <v>2</v>
      </c>
      <c r="AT1816" t="s">
        <v>2</v>
      </c>
      <c r="AU1816" t="s">
        <v>2</v>
      </c>
      <c r="AV1816">
        <v>200000000</v>
      </c>
      <c r="AW1816">
        <v>200000000</v>
      </c>
      <c r="AX1816">
        <v>1</v>
      </c>
      <c r="AY1816">
        <v>1</v>
      </c>
      <c r="AZ1816">
        <v>1</v>
      </c>
      <c r="BA1816">
        <v>1</v>
      </c>
      <c r="BB1816">
        <v>0</v>
      </c>
      <c r="BC1816">
        <v>0</v>
      </c>
      <c r="BD1816">
        <v>1</v>
      </c>
      <c r="BE1816">
        <v>1597741.94</v>
      </c>
      <c r="BF1816">
        <v>1597741.94</v>
      </c>
      <c r="BG1816">
        <v>0</v>
      </c>
      <c r="BH1816">
        <v>0</v>
      </c>
    </row>
    <row r="1817" spans="1:60" x14ac:dyDescent="0.3">
      <c r="A1817">
        <v>347913</v>
      </c>
      <c r="B1817" t="s">
        <v>0</v>
      </c>
      <c r="C1817" t="s">
        <v>13</v>
      </c>
      <c r="D1817">
        <v>37</v>
      </c>
      <c r="E1817" t="s">
        <v>82</v>
      </c>
      <c r="F1817">
        <v>917</v>
      </c>
      <c r="G1817">
        <v>14</v>
      </c>
      <c r="H1817" t="s">
        <v>83</v>
      </c>
      <c r="I1817" t="s">
        <v>82</v>
      </c>
      <c r="J1817" t="s">
        <v>88</v>
      </c>
      <c r="K1817">
        <v>1</v>
      </c>
      <c r="L1817">
        <v>1</v>
      </c>
      <c r="M1817" t="s">
        <v>2</v>
      </c>
      <c r="N1817" t="s">
        <v>86</v>
      </c>
      <c r="O1817" t="s">
        <v>87</v>
      </c>
      <c r="P1817">
        <v>1</v>
      </c>
      <c r="Q1817">
        <v>400000</v>
      </c>
      <c r="R1817">
        <v>400000</v>
      </c>
      <c r="S1817">
        <v>400000</v>
      </c>
      <c r="T1817">
        <v>1</v>
      </c>
      <c r="U1817">
        <v>1</v>
      </c>
      <c r="V1817" t="s">
        <v>2</v>
      </c>
      <c r="W1817">
        <v>1</v>
      </c>
      <c r="X1817">
        <v>1</v>
      </c>
      <c r="Y1817">
        <v>400000</v>
      </c>
      <c r="Z1817">
        <v>400000</v>
      </c>
      <c r="AA1817">
        <v>1</v>
      </c>
      <c r="AB1817">
        <v>1</v>
      </c>
      <c r="AC1817">
        <v>27</v>
      </c>
      <c r="AD1817" t="s">
        <v>2</v>
      </c>
      <c r="AE1817">
        <v>1</v>
      </c>
      <c r="AF1817">
        <v>134</v>
      </c>
      <c r="AG1817">
        <v>110</v>
      </c>
      <c r="AH1817">
        <v>68</v>
      </c>
      <c r="AI1817">
        <v>303</v>
      </c>
      <c r="AJ1817">
        <v>233</v>
      </c>
      <c r="AK1817">
        <v>105</v>
      </c>
      <c r="AL1817">
        <v>2.26119402985075</v>
      </c>
      <c r="AM1817">
        <v>10</v>
      </c>
      <c r="AN1817">
        <v>101</v>
      </c>
      <c r="AO1817">
        <v>134</v>
      </c>
      <c r="AP1817">
        <v>6</v>
      </c>
      <c r="AQ1817">
        <v>2</v>
      </c>
      <c r="AR1817">
        <v>1</v>
      </c>
      <c r="AS1817">
        <v>1</v>
      </c>
      <c r="AT1817">
        <v>0</v>
      </c>
      <c r="AU1817">
        <v>0</v>
      </c>
      <c r="AV1817" t="s">
        <v>2</v>
      </c>
      <c r="AW1817" t="s">
        <v>2</v>
      </c>
      <c r="AX1817" t="s">
        <v>2</v>
      </c>
      <c r="AY1817" t="s">
        <v>2</v>
      </c>
      <c r="AZ1817">
        <v>1</v>
      </c>
      <c r="BA1817">
        <v>1</v>
      </c>
      <c r="BB1817">
        <v>0</v>
      </c>
      <c r="BC1817">
        <v>0</v>
      </c>
      <c r="BD1817">
        <v>1</v>
      </c>
      <c r="BE1817">
        <v>1859651.84333333</v>
      </c>
      <c r="BF1817">
        <v>2474074.54</v>
      </c>
      <c r="BG1817">
        <v>0</v>
      </c>
      <c r="BH1817">
        <v>0</v>
      </c>
    </row>
    <row r="1818" spans="1:60" x14ac:dyDescent="0.3">
      <c r="A1818">
        <v>56920</v>
      </c>
      <c r="B1818" t="s">
        <v>0</v>
      </c>
      <c r="C1818" t="s">
        <v>13</v>
      </c>
      <c r="D1818">
        <v>26</v>
      </c>
      <c r="E1818" t="s">
        <v>84</v>
      </c>
      <c r="F1818">
        <v>931</v>
      </c>
      <c r="G1818">
        <v>0</v>
      </c>
      <c r="H1818" t="s">
        <v>83</v>
      </c>
      <c r="I1818" t="s">
        <v>84</v>
      </c>
      <c r="J1818" t="s">
        <v>88</v>
      </c>
      <c r="K1818">
        <v>20</v>
      </c>
      <c r="L1818">
        <v>20</v>
      </c>
      <c r="M1818">
        <v>16</v>
      </c>
      <c r="N1818" t="s">
        <v>86</v>
      </c>
      <c r="O1818" t="s">
        <v>87</v>
      </c>
      <c r="P1818">
        <v>13</v>
      </c>
      <c r="Q1818">
        <v>51385109</v>
      </c>
      <c r="R1818">
        <v>2569255.4500000002</v>
      </c>
      <c r="S1818">
        <v>15000000</v>
      </c>
      <c r="T1818">
        <v>20</v>
      </c>
      <c r="U1818">
        <v>20</v>
      </c>
      <c r="V1818">
        <v>16</v>
      </c>
      <c r="W1818">
        <v>1</v>
      </c>
      <c r="X1818">
        <v>1</v>
      </c>
      <c r="Y1818">
        <v>25692554.5</v>
      </c>
      <c r="Z1818">
        <v>26603000</v>
      </c>
      <c r="AA1818">
        <v>10</v>
      </c>
      <c r="AB1818">
        <v>15</v>
      </c>
      <c r="AC1818">
        <v>48</v>
      </c>
      <c r="AD1818">
        <v>7</v>
      </c>
      <c r="AE1818">
        <v>16</v>
      </c>
      <c r="AF1818">
        <v>185</v>
      </c>
      <c r="AG1818">
        <v>154</v>
      </c>
      <c r="AH1818">
        <v>100</v>
      </c>
      <c r="AI1818">
        <v>928</v>
      </c>
      <c r="AJ1818">
        <v>800</v>
      </c>
      <c r="AK1818">
        <v>348</v>
      </c>
      <c r="AL1818">
        <v>5.01621621621622</v>
      </c>
      <c r="AM1818">
        <v>36</v>
      </c>
      <c r="AN1818">
        <v>309.33333333333297</v>
      </c>
      <c r="AO1818">
        <v>486</v>
      </c>
      <c r="AP1818">
        <v>8</v>
      </c>
      <c r="AQ1818">
        <v>0</v>
      </c>
      <c r="AR1818">
        <v>1</v>
      </c>
      <c r="AS1818">
        <v>1</v>
      </c>
      <c r="AT1818">
        <v>1</v>
      </c>
      <c r="AU1818">
        <v>1</v>
      </c>
      <c r="AV1818">
        <v>47325933</v>
      </c>
      <c r="AW1818">
        <v>54834812</v>
      </c>
      <c r="AX1818">
        <v>1</v>
      </c>
      <c r="AY1818">
        <v>1</v>
      </c>
      <c r="AZ1818">
        <v>1</v>
      </c>
      <c r="BA1818">
        <v>1</v>
      </c>
      <c r="BB1818">
        <v>0</v>
      </c>
      <c r="BC1818">
        <v>0</v>
      </c>
      <c r="BD1818">
        <v>1</v>
      </c>
      <c r="BE1818">
        <v>3744544.62</v>
      </c>
      <c r="BF1818">
        <v>5563768.5449999999</v>
      </c>
      <c r="BG1818">
        <v>0</v>
      </c>
      <c r="BH1818">
        <v>0</v>
      </c>
    </row>
    <row r="1819" spans="1:60" x14ac:dyDescent="0.3">
      <c r="A1819">
        <v>362764</v>
      </c>
      <c r="B1819" t="s">
        <v>0</v>
      </c>
      <c r="C1819" t="s">
        <v>14</v>
      </c>
      <c r="D1819">
        <v>27</v>
      </c>
      <c r="E1819" t="s">
        <v>82</v>
      </c>
      <c r="F1819">
        <v>881</v>
      </c>
      <c r="G1819">
        <v>0</v>
      </c>
      <c r="H1819" t="s">
        <v>83</v>
      </c>
      <c r="I1819" t="s">
        <v>82</v>
      </c>
      <c r="J1819" t="s">
        <v>88</v>
      </c>
      <c r="K1819">
        <v>1</v>
      </c>
      <c r="L1819">
        <v>1</v>
      </c>
      <c r="M1819">
        <v>1</v>
      </c>
      <c r="N1819" t="s">
        <v>91</v>
      </c>
      <c r="O1819" t="s">
        <v>92</v>
      </c>
      <c r="P1819">
        <v>1</v>
      </c>
      <c r="Q1819">
        <v>200000</v>
      </c>
      <c r="R1819">
        <v>200000</v>
      </c>
      <c r="S1819">
        <v>200000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200000</v>
      </c>
      <c r="Z1819">
        <v>200000</v>
      </c>
      <c r="AA1819">
        <v>1</v>
      </c>
      <c r="AB1819">
        <v>1</v>
      </c>
      <c r="AC1819">
        <v>37</v>
      </c>
      <c r="AD1819" t="s">
        <v>2</v>
      </c>
      <c r="AE1819">
        <v>1</v>
      </c>
      <c r="AF1819">
        <v>34</v>
      </c>
      <c r="AG1819">
        <v>34</v>
      </c>
      <c r="AH1819">
        <v>31</v>
      </c>
      <c r="AI1819">
        <v>83</v>
      </c>
      <c r="AJ1819">
        <v>83</v>
      </c>
      <c r="AK1819">
        <v>69</v>
      </c>
      <c r="AL1819">
        <v>2.4411764705882399</v>
      </c>
      <c r="AM1819">
        <v>9</v>
      </c>
      <c r="AN1819">
        <v>41.5</v>
      </c>
      <c r="AO1819">
        <v>69</v>
      </c>
      <c r="AP1819">
        <v>25</v>
      </c>
      <c r="AQ1819">
        <v>0</v>
      </c>
      <c r="AR1819">
        <v>1.5</v>
      </c>
      <c r="AS1819">
        <v>1.5</v>
      </c>
      <c r="AT1819">
        <v>0</v>
      </c>
      <c r="AU1819">
        <v>0</v>
      </c>
      <c r="AV1819" t="s">
        <v>2</v>
      </c>
      <c r="AW1819" t="s">
        <v>2</v>
      </c>
      <c r="AX1819" t="s">
        <v>2</v>
      </c>
      <c r="AY1819" t="s">
        <v>2</v>
      </c>
      <c r="AZ1819">
        <v>1</v>
      </c>
      <c r="BA1819">
        <v>1</v>
      </c>
      <c r="BB1819">
        <v>0</v>
      </c>
      <c r="BC1819">
        <v>0</v>
      </c>
      <c r="BD1819">
        <v>1</v>
      </c>
      <c r="BE1819">
        <v>797111.52</v>
      </c>
      <c r="BF1819">
        <v>797111.52</v>
      </c>
      <c r="BG1819">
        <v>0</v>
      </c>
      <c r="BH1819">
        <v>0</v>
      </c>
    </row>
    <row r="1820" spans="1:60" x14ac:dyDescent="0.3">
      <c r="A1820">
        <v>51527</v>
      </c>
      <c r="B1820" t="s">
        <v>0</v>
      </c>
      <c r="C1820" t="s">
        <v>13</v>
      </c>
      <c r="D1820">
        <v>24</v>
      </c>
      <c r="E1820" t="s">
        <v>82</v>
      </c>
      <c r="F1820">
        <v>874</v>
      </c>
      <c r="G1820">
        <v>0</v>
      </c>
      <c r="H1820" t="s">
        <v>83</v>
      </c>
      <c r="I1820" t="s">
        <v>84</v>
      </c>
      <c r="J1820" t="s">
        <v>88</v>
      </c>
      <c r="K1820">
        <v>4</v>
      </c>
      <c r="L1820">
        <v>4</v>
      </c>
      <c r="M1820">
        <v>4</v>
      </c>
      <c r="N1820" t="s">
        <v>93</v>
      </c>
      <c r="O1820" t="s">
        <v>120</v>
      </c>
      <c r="P1820">
        <v>2</v>
      </c>
      <c r="Q1820">
        <v>1560000</v>
      </c>
      <c r="R1820">
        <v>390000</v>
      </c>
      <c r="S1820">
        <v>1400000</v>
      </c>
      <c r="T1820">
        <v>4</v>
      </c>
      <c r="U1820">
        <v>4</v>
      </c>
      <c r="V1820">
        <v>4</v>
      </c>
      <c r="W1820">
        <v>1</v>
      </c>
      <c r="X1820">
        <v>1</v>
      </c>
      <c r="Y1820">
        <v>1560000</v>
      </c>
      <c r="Z1820">
        <v>1560000</v>
      </c>
      <c r="AA1820">
        <v>4</v>
      </c>
      <c r="AB1820">
        <v>4</v>
      </c>
      <c r="AC1820">
        <v>9</v>
      </c>
      <c r="AD1820">
        <v>10</v>
      </c>
      <c r="AE1820">
        <v>4</v>
      </c>
      <c r="AF1820">
        <v>25</v>
      </c>
      <c r="AG1820">
        <v>25</v>
      </c>
      <c r="AH1820">
        <v>25</v>
      </c>
      <c r="AI1820">
        <v>79</v>
      </c>
      <c r="AJ1820">
        <v>79</v>
      </c>
      <c r="AK1820">
        <v>79</v>
      </c>
      <c r="AL1820">
        <v>3.16</v>
      </c>
      <c r="AM1820">
        <v>12</v>
      </c>
      <c r="AN1820">
        <v>39.5</v>
      </c>
      <c r="AO1820">
        <v>65</v>
      </c>
      <c r="AP1820">
        <v>10</v>
      </c>
      <c r="AQ1820">
        <v>0</v>
      </c>
      <c r="AR1820">
        <v>1</v>
      </c>
      <c r="AS1820">
        <v>1</v>
      </c>
      <c r="AT1820">
        <v>0</v>
      </c>
      <c r="AU1820">
        <v>0</v>
      </c>
      <c r="AV1820" t="s">
        <v>2</v>
      </c>
      <c r="AW1820" t="s">
        <v>2</v>
      </c>
      <c r="AX1820" t="s">
        <v>2</v>
      </c>
      <c r="AY1820" t="s">
        <v>2</v>
      </c>
      <c r="AZ1820">
        <v>1</v>
      </c>
      <c r="BA1820">
        <v>1</v>
      </c>
      <c r="BB1820">
        <v>0</v>
      </c>
      <c r="BC1820">
        <v>0</v>
      </c>
      <c r="BD1820">
        <v>1</v>
      </c>
      <c r="BE1820">
        <v>898580.35</v>
      </c>
      <c r="BF1820">
        <v>898580.35</v>
      </c>
      <c r="BG1820">
        <v>0</v>
      </c>
      <c r="BH1820">
        <v>0</v>
      </c>
    </row>
    <row r="1821" spans="1:60" x14ac:dyDescent="0.3">
      <c r="A1821">
        <v>544016</v>
      </c>
      <c r="B1821" t="s">
        <v>0</v>
      </c>
      <c r="C1821" t="s">
        <v>14</v>
      </c>
      <c r="D1821">
        <v>27</v>
      </c>
      <c r="E1821" t="s">
        <v>82</v>
      </c>
      <c r="F1821">
        <v>860</v>
      </c>
      <c r="G1821">
        <v>0</v>
      </c>
      <c r="H1821" t="s">
        <v>83</v>
      </c>
      <c r="I1821" t="s">
        <v>84</v>
      </c>
      <c r="J1821" t="s">
        <v>88</v>
      </c>
      <c r="K1821" t="s">
        <v>2</v>
      </c>
      <c r="L1821" t="s">
        <v>2</v>
      </c>
      <c r="M1821" t="s">
        <v>2</v>
      </c>
      <c r="N1821" t="s">
        <v>2</v>
      </c>
      <c r="O1821" t="s">
        <v>2</v>
      </c>
      <c r="P1821" t="s">
        <v>2</v>
      </c>
      <c r="Q1821" t="s">
        <v>2</v>
      </c>
      <c r="R1821" t="s">
        <v>2</v>
      </c>
      <c r="S1821" t="s">
        <v>2</v>
      </c>
      <c r="T1821" t="s">
        <v>2</v>
      </c>
      <c r="U1821" t="s">
        <v>2</v>
      </c>
      <c r="V1821" t="s">
        <v>2</v>
      </c>
      <c r="W1821" t="s">
        <v>2</v>
      </c>
      <c r="X1821" t="s">
        <v>2</v>
      </c>
      <c r="Y1821" t="s">
        <v>2</v>
      </c>
      <c r="Z1821" t="s">
        <v>2</v>
      </c>
      <c r="AA1821" t="s">
        <v>2</v>
      </c>
      <c r="AB1821" t="s">
        <v>2</v>
      </c>
      <c r="AC1821" t="s">
        <v>2</v>
      </c>
      <c r="AD1821" t="s">
        <v>2</v>
      </c>
      <c r="AE1821" t="s">
        <v>2</v>
      </c>
      <c r="AF1821">
        <v>10</v>
      </c>
      <c r="AG1821">
        <v>10</v>
      </c>
      <c r="AH1821">
        <v>10</v>
      </c>
      <c r="AI1821">
        <v>43</v>
      </c>
      <c r="AJ1821">
        <v>43</v>
      </c>
      <c r="AK1821">
        <v>43</v>
      </c>
      <c r="AL1821">
        <v>4.3</v>
      </c>
      <c r="AM1821">
        <v>15</v>
      </c>
      <c r="AN1821">
        <v>43</v>
      </c>
      <c r="AO1821">
        <v>43</v>
      </c>
      <c r="AP1821">
        <v>7</v>
      </c>
      <c r="AQ1821">
        <v>0</v>
      </c>
      <c r="AR1821">
        <v>1</v>
      </c>
      <c r="AS1821">
        <v>1</v>
      </c>
      <c r="AT1821">
        <v>0</v>
      </c>
      <c r="AU1821">
        <v>0</v>
      </c>
      <c r="AV1821" t="s">
        <v>2</v>
      </c>
      <c r="AW1821" t="s">
        <v>2</v>
      </c>
      <c r="AX1821" t="s">
        <v>2</v>
      </c>
      <c r="AY1821" t="s">
        <v>2</v>
      </c>
      <c r="AZ1821">
        <v>1</v>
      </c>
      <c r="BA1821">
        <v>1</v>
      </c>
      <c r="BB1821">
        <v>0</v>
      </c>
      <c r="BC1821">
        <v>0</v>
      </c>
      <c r="BD1821">
        <v>1</v>
      </c>
      <c r="BE1821">
        <v>57354.84</v>
      </c>
      <c r="BF1821">
        <v>57354.84</v>
      </c>
      <c r="BG1821">
        <v>0</v>
      </c>
      <c r="BH1821">
        <v>0</v>
      </c>
    </row>
    <row r="1822" spans="1:60" x14ac:dyDescent="0.3">
      <c r="A1822">
        <v>884130</v>
      </c>
      <c r="B1822" t="s">
        <v>1</v>
      </c>
      <c r="C1822" t="s">
        <v>13</v>
      </c>
      <c r="D1822">
        <v>33</v>
      </c>
      <c r="E1822" t="s">
        <v>82</v>
      </c>
      <c r="F1822">
        <v>926</v>
      </c>
      <c r="G1822">
        <v>0</v>
      </c>
      <c r="H1822" t="s">
        <v>83</v>
      </c>
      <c r="I1822" t="s">
        <v>82</v>
      </c>
      <c r="J1822" t="s">
        <v>88</v>
      </c>
      <c r="K1822" t="s">
        <v>2</v>
      </c>
      <c r="L1822" t="s">
        <v>2</v>
      </c>
      <c r="M1822" t="s">
        <v>2</v>
      </c>
      <c r="N1822" t="s">
        <v>2</v>
      </c>
      <c r="O1822" t="s">
        <v>2</v>
      </c>
      <c r="P1822" t="s">
        <v>2</v>
      </c>
      <c r="Q1822" t="s">
        <v>2</v>
      </c>
      <c r="R1822" t="s">
        <v>2</v>
      </c>
      <c r="S1822" t="s">
        <v>2</v>
      </c>
      <c r="T1822" t="s">
        <v>2</v>
      </c>
      <c r="U1822" t="s">
        <v>2</v>
      </c>
      <c r="V1822" t="s">
        <v>2</v>
      </c>
      <c r="W1822" t="s">
        <v>2</v>
      </c>
      <c r="X1822" t="s">
        <v>2</v>
      </c>
      <c r="Y1822" t="s">
        <v>2</v>
      </c>
      <c r="Z1822" t="s">
        <v>2</v>
      </c>
      <c r="AA1822" t="s">
        <v>2</v>
      </c>
      <c r="AB1822" t="s">
        <v>2</v>
      </c>
      <c r="AC1822" t="s">
        <v>2</v>
      </c>
      <c r="AD1822" t="s">
        <v>2</v>
      </c>
      <c r="AE1822" t="s">
        <v>2</v>
      </c>
      <c r="AF1822">
        <v>1</v>
      </c>
      <c r="AG1822" t="s">
        <v>2</v>
      </c>
      <c r="AH1822" t="s">
        <v>2</v>
      </c>
      <c r="AI1822">
        <v>1</v>
      </c>
      <c r="AJ1822" t="s">
        <v>2</v>
      </c>
      <c r="AK1822" t="s">
        <v>2</v>
      </c>
      <c r="AL1822">
        <v>1</v>
      </c>
      <c r="AM1822">
        <v>1</v>
      </c>
      <c r="AN1822">
        <v>1</v>
      </c>
      <c r="AO1822">
        <v>1</v>
      </c>
      <c r="AP1822" t="s">
        <v>2</v>
      </c>
      <c r="AQ1822">
        <v>0</v>
      </c>
      <c r="AR1822" t="s">
        <v>2</v>
      </c>
      <c r="AS1822" t="s">
        <v>2</v>
      </c>
      <c r="AT1822" t="s">
        <v>2</v>
      </c>
      <c r="AU1822" t="s">
        <v>2</v>
      </c>
      <c r="AV1822" t="s">
        <v>2</v>
      </c>
      <c r="AW1822" t="s">
        <v>2</v>
      </c>
      <c r="AX1822" t="s">
        <v>2</v>
      </c>
      <c r="AY1822" t="s">
        <v>2</v>
      </c>
      <c r="AZ1822">
        <v>0.66666666666666696</v>
      </c>
      <c r="BA1822">
        <v>1</v>
      </c>
      <c r="BB1822">
        <v>2</v>
      </c>
      <c r="BC1822">
        <v>2</v>
      </c>
      <c r="BD1822">
        <v>3</v>
      </c>
      <c r="BE1822">
        <v>34.1666666666667</v>
      </c>
      <c r="BF1822">
        <v>51.25</v>
      </c>
      <c r="BG1822">
        <v>1781447393.1166699</v>
      </c>
      <c r="BH1822">
        <v>2067332380</v>
      </c>
    </row>
    <row r="1823" spans="1:60" x14ac:dyDescent="0.3">
      <c r="A1823">
        <v>356662</v>
      </c>
      <c r="B1823" t="s">
        <v>0</v>
      </c>
      <c r="C1823" t="s">
        <v>14</v>
      </c>
      <c r="D1823">
        <v>39</v>
      </c>
      <c r="E1823" t="s">
        <v>82</v>
      </c>
      <c r="F1823">
        <v>852</v>
      </c>
      <c r="G1823">
        <v>0</v>
      </c>
      <c r="H1823" t="s">
        <v>83</v>
      </c>
      <c r="I1823" t="s">
        <v>84</v>
      </c>
      <c r="J1823" t="s">
        <v>85</v>
      </c>
      <c r="K1823" t="s">
        <v>2</v>
      </c>
      <c r="L1823" t="s">
        <v>2</v>
      </c>
      <c r="M1823" t="s">
        <v>2</v>
      </c>
      <c r="N1823" t="s">
        <v>2</v>
      </c>
      <c r="O1823" t="s">
        <v>2</v>
      </c>
      <c r="P1823" t="s">
        <v>2</v>
      </c>
      <c r="Q1823" t="s">
        <v>2</v>
      </c>
      <c r="R1823" t="s">
        <v>2</v>
      </c>
      <c r="S1823" t="s">
        <v>2</v>
      </c>
      <c r="T1823" t="s">
        <v>2</v>
      </c>
      <c r="U1823" t="s">
        <v>2</v>
      </c>
      <c r="V1823" t="s">
        <v>2</v>
      </c>
      <c r="W1823" t="s">
        <v>2</v>
      </c>
      <c r="X1823" t="s">
        <v>2</v>
      </c>
      <c r="Y1823" t="s">
        <v>2</v>
      </c>
      <c r="Z1823" t="s">
        <v>2</v>
      </c>
      <c r="AA1823" t="s">
        <v>2</v>
      </c>
      <c r="AB1823" t="s">
        <v>2</v>
      </c>
      <c r="AC1823" t="s">
        <v>2</v>
      </c>
      <c r="AD1823" t="s">
        <v>2</v>
      </c>
      <c r="AE1823" t="s">
        <v>2</v>
      </c>
      <c r="AF1823">
        <v>8</v>
      </c>
      <c r="AG1823">
        <v>8</v>
      </c>
      <c r="AH1823">
        <v>8</v>
      </c>
      <c r="AI1823">
        <v>22</v>
      </c>
      <c r="AJ1823">
        <v>22</v>
      </c>
      <c r="AK1823">
        <v>22</v>
      </c>
      <c r="AL1823">
        <v>2.75</v>
      </c>
      <c r="AM1823">
        <v>5</v>
      </c>
      <c r="AN1823">
        <v>22</v>
      </c>
      <c r="AO1823">
        <v>22</v>
      </c>
      <c r="AP1823">
        <v>3</v>
      </c>
      <c r="AQ1823">
        <v>0</v>
      </c>
      <c r="AR1823">
        <v>1</v>
      </c>
      <c r="AS1823">
        <v>1</v>
      </c>
      <c r="AT1823">
        <v>0</v>
      </c>
      <c r="AU1823">
        <v>0</v>
      </c>
      <c r="AV1823" t="s">
        <v>2</v>
      </c>
      <c r="AW1823" t="s">
        <v>2</v>
      </c>
      <c r="AX1823" t="s">
        <v>2</v>
      </c>
      <c r="AY1823" t="s">
        <v>2</v>
      </c>
      <c r="AZ1823">
        <v>1</v>
      </c>
      <c r="BA1823">
        <v>1</v>
      </c>
      <c r="BB1823">
        <v>0</v>
      </c>
      <c r="BC1823">
        <v>0</v>
      </c>
      <c r="BD1823">
        <v>1</v>
      </c>
      <c r="BE1823">
        <v>31548.39</v>
      </c>
      <c r="BF1823">
        <v>31548.39</v>
      </c>
      <c r="BG1823">
        <v>0</v>
      </c>
      <c r="BH1823">
        <v>0</v>
      </c>
    </row>
    <row r="1824" spans="1:60" x14ac:dyDescent="0.3">
      <c r="A1824">
        <v>131791</v>
      </c>
      <c r="B1824" t="s">
        <v>0</v>
      </c>
      <c r="C1824" t="s">
        <v>13</v>
      </c>
      <c r="D1824">
        <v>37</v>
      </c>
      <c r="E1824" t="s">
        <v>82</v>
      </c>
      <c r="F1824">
        <v>852</v>
      </c>
      <c r="G1824">
        <v>0</v>
      </c>
      <c r="H1824" t="s">
        <v>83</v>
      </c>
      <c r="I1824" t="s">
        <v>82</v>
      </c>
      <c r="J1824" t="s">
        <v>88</v>
      </c>
      <c r="K1824" t="s">
        <v>2</v>
      </c>
      <c r="L1824" t="s">
        <v>2</v>
      </c>
      <c r="M1824" t="s">
        <v>2</v>
      </c>
      <c r="N1824" t="s">
        <v>2</v>
      </c>
      <c r="O1824" t="s">
        <v>2</v>
      </c>
      <c r="P1824" t="s">
        <v>2</v>
      </c>
      <c r="Q1824" t="s">
        <v>2</v>
      </c>
      <c r="R1824" t="s">
        <v>2</v>
      </c>
      <c r="S1824" t="s">
        <v>2</v>
      </c>
      <c r="T1824" t="s">
        <v>2</v>
      </c>
      <c r="U1824" t="s">
        <v>2</v>
      </c>
      <c r="V1824" t="s">
        <v>2</v>
      </c>
      <c r="W1824" t="s">
        <v>2</v>
      </c>
      <c r="X1824" t="s">
        <v>2</v>
      </c>
      <c r="Y1824" t="s">
        <v>2</v>
      </c>
      <c r="Z1824" t="s">
        <v>2</v>
      </c>
      <c r="AA1824" t="s">
        <v>2</v>
      </c>
      <c r="AB1824" t="s">
        <v>2</v>
      </c>
      <c r="AC1824" t="s">
        <v>2</v>
      </c>
      <c r="AD1824" t="s">
        <v>2</v>
      </c>
      <c r="AE1824" t="s">
        <v>2</v>
      </c>
      <c r="AF1824">
        <v>6</v>
      </c>
      <c r="AG1824">
        <v>6</v>
      </c>
      <c r="AH1824">
        <v>6</v>
      </c>
      <c r="AI1824">
        <v>22</v>
      </c>
      <c r="AJ1824">
        <v>22</v>
      </c>
      <c r="AK1824">
        <v>22</v>
      </c>
      <c r="AL1824">
        <v>3.6666666666666701</v>
      </c>
      <c r="AM1824">
        <v>10</v>
      </c>
      <c r="AN1824">
        <v>22</v>
      </c>
      <c r="AO1824">
        <v>22</v>
      </c>
      <c r="AP1824">
        <v>1</v>
      </c>
      <c r="AQ1824">
        <v>0</v>
      </c>
      <c r="AR1824">
        <v>0</v>
      </c>
      <c r="AS1824">
        <v>0</v>
      </c>
      <c r="AT1824">
        <v>1</v>
      </c>
      <c r="AU1824">
        <v>1</v>
      </c>
      <c r="AV1824" t="s">
        <v>2</v>
      </c>
      <c r="AW1824" t="s">
        <v>2</v>
      </c>
      <c r="AX1824" t="s">
        <v>2</v>
      </c>
      <c r="AY1824" t="s">
        <v>2</v>
      </c>
      <c r="AZ1824">
        <v>1</v>
      </c>
      <c r="BA1824">
        <v>1</v>
      </c>
      <c r="BB1824">
        <v>1</v>
      </c>
      <c r="BC1824">
        <v>1</v>
      </c>
      <c r="BD1824">
        <v>2</v>
      </c>
      <c r="BE1824">
        <v>1612903.23</v>
      </c>
      <c r="BF1824">
        <v>1612903.23</v>
      </c>
      <c r="BG1824">
        <v>69354838.709999993</v>
      </c>
      <c r="BH1824">
        <v>69354838.709999993</v>
      </c>
    </row>
    <row r="1825" spans="1:60" x14ac:dyDescent="0.3">
      <c r="A1825">
        <v>308659</v>
      </c>
      <c r="B1825" t="s">
        <v>0</v>
      </c>
      <c r="C1825" t="s">
        <v>14</v>
      </c>
      <c r="D1825">
        <v>36</v>
      </c>
      <c r="E1825" t="s">
        <v>82</v>
      </c>
      <c r="F1825">
        <v>852</v>
      </c>
      <c r="G1825">
        <v>0</v>
      </c>
      <c r="H1825" t="s">
        <v>83</v>
      </c>
      <c r="I1825" t="s">
        <v>84</v>
      </c>
      <c r="J1825" t="s">
        <v>88</v>
      </c>
      <c r="K1825" t="s">
        <v>2</v>
      </c>
      <c r="L1825" t="s">
        <v>2</v>
      </c>
      <c r="M1825" t="s">
        <v>2</v>
      </c>
      <c r="N1825" t="s">
        <v>2</v>
      </c>
      <c r="O1825" t="s">
        <v>2</v>
      </c>
      <c r="P1825" t="s">
        <v>2</v>
      </c>
      <c r="Q1825" t="s">
        <v>2</v>
      </c>
      <c r="R1825" t="s">
        <v>2</v>
      </c>
      <c r="S1825" t="s">
        <v>2</v>
      </c>
      <c r="T1825" t="s">
        <v>2</v>
      </c>
      <c r="U1825" t="s">
        <v>2</v>
      </c>
      <c r="V1825" t="s">
        <v>2</v>
      </c>
      <c r="W1825" t="s">
        <v>2</v>
      </c>
      <c r="X1825" t="s">
        <v>2</v>
      </c>
      <c r="Y1825" t="s">
        <v>2</v>
      </c>
      <c r="Z1825" t="s">
        <v>2</v>
      </c>
      <c r="AA1825" t="s">
        <v>2</v>
      </c>
      <c r="AB1825" t="s">
        <v>2</v>
      </c>
      <c r="AC1825" t="s">
        <v>2</v>
      </c>
      <c r="AD1825" t="s">
        <v>2</v>
      </c>
      <c r="AE1825" t="s">
        <v>2</v>
      </c>
      <c r="AF1825">
        <v>6</v>
      </c>
      <c r="AG1825">
        <v>6</v>
      </c>
      <c r="AH1825">
        <v>6</v>
      </c>
      <c r="AI1825">
        <v>19</v>
      </c>
      <c r="AJ1825">
        <v>19</v>
      </c>
      <c r="AK1825">
        <v>19</v>
      </c>
      <c r="AL1825">
        <v>3.1666666666666701</v>
      </c>
      <c r="AM1825">
        <v>6</v>
      </c>
      <c r="AN1825">
        <v>19</v>
      </c>
      <c r="AO1825">
        <v>19</v>
      </c>
      <c r="AP1825">
        <v>5</v>
      </c>
      <c r="AQ1825">
        <v>0</v>
      </c>
      <c r="AR1825">
        <v>1</v>
      </c>
      <c r="AS1825">
        <v>1</v>
      </c>
      <c r="AT1825">
        <v>0</v>
      </c>
      <c r="AU1825">
        <v>0</v>
      </c>
      <c r="AV1825" t="s">
        <v>2</v>
      </c>
      <c r="AW1825" t="s">
        <v>2</v>
      </c>
      <c r="AX1825" t="s">
        <v>2</v>
      </c>
      <c r="AY1825" t="s">
        <v>2</v>
      </c>
      <c r="AZ1825">
        <v>1</v>
      </c>
      <c r="BA1825">
        <v>1</v>
      </c>
      <c r="BB1825">
        <v>0</v>
      </c>
      <c r="BC1825">
        <v>0</v>
      </c>
      <c r="BD1825">
        <v>1</v>
      </c>
      <c r="BE1825">
        <v>192838.71</v>
      </c>
      <c r="BF1825">
        <v>192838.71</v>
      </c>
      <c r="BG1825">
        <v>0</v>
      </c>
      <c r="BH1825">
        <v>0</v>
      </c>
    </row>
    <row r="1826" spans="1:60" x14ac:dyDescent="0.3">
      <c r="A1826">
        <v>799607</v>
      </c>
      <c r="B1826" t="s">
        <v>1</v>
      </c>
      <c r="C1826" t="s">
        <v>14</v>
      </c>
      <c r="D1826">
        <v>32</v>
      </c>
      <c r="E1826" t="s">
        <v>82</v>
      </c>
      <c r="F1826">
        <v>919</v>
      </c>
      <c r="G1826">
        <v>0</v>
      </c>
      <c r="H1826" t="s">
        <v>83</v>
      </c>
      <c r="I1826" t="s">
        <v>84</v>
      </c>
      <c r="J1826" t="s">
        <v>85</v>
      </c>
      <c r="K1826">
        <v>1</v>
      </c>
      <c r="L1826" t="s">
        <v>2</v>
      </c>
      <c r="M1826" t="s">
        <v>2</v>
      </c>
      <c r="N1826" t="s">
        <v>86</v>
      </c>
      <c r="O1826" t="s">
        <v>87</v>
      </c>
      <c r="P1826">
        <v>1</v>
      </c>
      <c r="Q1826">
        <v>9000000</v>
      </c>
      <c r="R1826">
        <v>9000000</v>
      </c>
      <c r="S1826">
        <v>9000000</v>
      </c>
      <c r="T1826">
        <v>1</v>
      </c>
      <c r="U1826" t="s">
        <v>2</v>
      </c>
      <c r="V1826" t="s">
        <v>2</v>
      </c>
      <c r="W1826">
        <v>1</v>
      </c>
      <c r="X1826">
        <v>1</v>
      </c>
      <c r="Y1826">
        <v>9000000</v>
      </c>
      <c r="Z1826">
        <v>9000000</v>
      </c>
      <c r="AA1826">
        <v>1</v>
      </c>
      <c r="AB1826">
        <v>1</v>
      </c>
      <c r="AC1826">
        <v>11</v>
      </c>
      <c r="AD1826" t="s">
        <v>2</v>
      </c>
      <c r="AE1826">
        <v>1</v>
      </c>
      <c r="AF1826">
        <v>8</v>
      </c>
      <c r="AG1826" t="s">
        <v>2</v>
      </c>
      <c r="AH1826" t="s">
        <v>2</v>
      </c>
      <c r="AI1826">
        <v>26</v>
      </c>
      <c r="AJ1826" t="s">
        <v>2</v>
      </c>
      <c r="AK1826" t="s">
        <v>2</v>
      </c>
      <c r="AL1826">
        <v>3.25</v>
      </c>
      <c r="AM1826">
        <v>9</v>
      </c>
      <c r="AN1826">
        <v>26</v>
      </c>
      <c r="AO1826">
        <v>26</v>
      </c>
      <c r="AP1826">
        <v>11</v>
      </c>
      <c r="AQ1826">
        <v>0</v>
      </c>
      <c r="AR1826">
        <v>1</v>
      </c>
      <c r="AS1826">
        <v>1</v>
      </c>
      <c r="AT1826">
        <v>0</v>
      </c>
      <c r="AU1826">
        <v>0</v>
      </c>
      <c r="AV1826" t="s">
        <v>2</v>
      </c>
      <c r="AW1826" t="s">
        <v>2</v>
      </c>
      <c r="AX1826" t="s">
        <v>2</v>
      </c>
      <c r="AY1826" t="s">
        <v>2</v>
      </c>
      <c r="AZ1826">
        <v>1</v>
      </c>
      <c r="BA1826">
        <v>1</v>
      </c>
      <c r="BB1826">
        <v>0</v>
      </c>
      <c r="BC1826">
        <v>0</v>
      </c>
      <c r="BD1826">
        <v>1</v>
      </c>
      <c r="BE1826">
        <v>148315.28333333301</v>
      </c>
      <c r="BF1826">
        <v>166448.73000000001</v>
      </c>
      <c r="BG1826">
        <v>0</v>
      </c>
      <c r="BH1826">
        <v>0</v>
      </c>
    </row>
    <row r="1827" spans="1:60" x14ac:dyDescent="0.3">
      <c r="A1827">
        <v>135479</v>
      </c>
      <c r="B1827" t="s">
        <v>0</v>
      </c>
      <c r="C1827" t="s">
        <v>14</v>
      </c>
      <c r="D1827">
        <v>58</v>
      </c>
      <c r="E1827" t="s">
        <v>82</v>
      </c>
      <c r="F1827">
        <v>909</v>
      </c>
      <c r="G1827">
        <v>0</v>
      </c>
      <c r="H1827" t="s">
        <v>83</v>
      </c>
      <c r="I1827" t="s">
        <v>84</v>
      </c>
      <c r="J1827" t="s">
        <v>85</v>
      </c>
      <c r="K1827">
        <v>3</v>
      </c>
      <c r="L1827">
        <v>3</v>
      </c>
      <c r="M1827">
        <v>3</v>
      </c>
      <c r="N1827" t="s">
        <v>91</v>
      </c>
      <c r="O1827" t="s">
        <v>92</v>
      </c>
      <c r="P1827">
        <v>3</v>
      </c>
      <c r="Q1827">
        <v>300000</v>
      </c>
      <c r="R1827">
        <v>100000</v>
      </c>
      <c r="S1827">
        <v>200000</v>
      </c>
      <c r="T1827">
        <v>3</v>
      </c>
      <c r="U1827">
        <v>3</v>
      </c>
      <c r="V1827">
        <v>3</v>
      </c>
      <c r="W1827">
        <v>1</v>
      </c>
      <c r="X1827">
        <v>1</v>
      </c>
      <c r="Y1827">
        <v>300000</v>
      </c>
      <c r="Z1827">
        <v>300000</v>
      </c>
      <c r="AA1827">
        <v>3</v>
      </c>
      <c r="AB1827">
        <v>3</v>
      </c>
      <c r="AC1827">
        <v>41</v>
      </c>
      <c r="AD1827">
        <v>14</v>
      </c>
      <c r="AE1827">
        <v>3</v>
      </c>
      <c r="AF1827">
        <v>75</v>
      </c>
      <c r="AG1827">
        <v>58</v>
      </c>
      <c r="AH1827">
        <v>46</v>
      </c>
      <c r="AI1827">
        <v>327</v>
      </c>
      <c r="AJ1827">
        <v>240</v>
      </c>
      <c r="AK1827">
        <v>173</v>
      </c>
      <c r="AL1827">
        <v>4.3600000000000003</v>
      </c>
      <c r="AM1827">
        <v>35</v>
      </c>
      <c r="AN1827">
        <v>109</v>
      </c>
      <c r="AO1827">
        <v>147</v>
      </c>
      <c r="AP1827">
        <v>13</v>
      </c>
      <c r="AQ1827">
        <v>0</v>
      </c>
      <c r="AR1827" t="s">
        <v>2</v>
      </c>
      <c r="AS1827" t="s">
        <v>2</v>
      </c>
      <c r="AT1827" t="s">
        <v>2</v>
      </c>
      <c r="AU1827" t="s">
        <v>2</v>
      </c>
      <c r="AV1827">
        <v>316542000</v>
      </c>
      <c r="AW1827">
        <v>314313000</v>
      </c>
      <c r="AX1827">
        <v>1</v>
      </c>
      <c r="AY1827">
        <v>1</v>
      </c>
      <c r="AZ1827">
        <v>1</v>
      </c>
      <c r="BA1827">
        <v>1</v>
      </c>
      <c r="BB1827">
        <v>0</v>
      </c>
      <c r="BC1827">
        <v>0</v>
      </c>
      <c r="BD1827">
        <v>1</v>
      </c>
      <c r="BE1827">
        <v>775402.77</v>
      </c>
      <c r="BF1827">
        <v>1002085.605</v>
      </c>
      <c r="BG1827">
        <v>0</v>
      </c>
      <c r="BH1827">
        <v>0</v>
      </c>
    </row>
    <row r="1828" spans="1:60" x14ac:dyDescent="0.3">
      <c r="A1828">
        <v>411455</v>
      </c>
      <c r="B1828" t="s">
        <v>0</v>
      </c>
      <c r="C1828" t="s">
        <v>14</v>
      </c>
      <c r="D1828">
        <v>35</v>
      </c>
      <c r="E1828" t="s">
        <v>82</v>
      </c>
      <c r="F1828">
        <v>860</v>
      </c>
      <c r="G1828">
        <v>10</v>
      </c>
      <c r="H1828" t="s">
        <v>83</v>
      </c>
      <c r="I1828" t="s">
        <v>82</v>
      </c>
      <c r="J1828" t="s">
        <v>88</v>
      </c>
      <c r="K1828" t="s">
        <v>2</v>
      </c>
      <c r="L1828" t="s">
        <v>2</v>
      </c>
      <c r="M1828" t="s">
        <v>2</v>
      </c>
      <c r="N1828" t="s">
        <v>2</v>
      </c>
      <c r="O1828" t="s">
        <v>2</v>
      </c>
      <c r="P1828" t="s">
        <v>2</v>
      </c>
      <c r="Q1828" t="s">
        <v>2</v>
      </c>
      <c r="R1828" t="s">
        <v>2</v>
      </c>
      <c r="S1828" t="s">
        <v>2</v>
      </c>
      <c r="T1828" t="s">
        <v>2</v>
      </c>
      <c r="U1828" t="s">
        <v>2</v>
      </c>
      <c r="V1828" t="s">
        <v>2</v>
      </c>
      <c r="W1828" t="s">
        <v>2</v>
      </c>
      <c r="X1828" t="s">
        <v>2</v>
      </c>
      <c r="Y1828" t="s">
        <v>2</v>
      </c>
      <c r="Z1828" t="s">
        <v>2</v>
      </c>
      <c r="AA1828" t="s">
        <v>2</v>
      </c>
      <c r="AB1828" t="s">
        <v>2</v>
      </c>
      <c r="AC1828" t="s">
        <v>2</v>
      </c>
      <c r="AD1828" t="s">
        <v>2</v>
      </c>
      <c r="AE1828" t="s">
        <v>2</v>
      </c>
      <c r="AF1828">
        <v>12</v>
      </c>
      <c r="AG1828">
        <v>12</v>
      </c>
      <c r="AH1828">
        <v>12</v>
      </c>
      <c r="AI1828">
        <v>105</v>
      </c>
      <c r="AJ1828">
        <v>105</v>
      </c>
      <c r="AK1828">
        <v>105</v>
      </c>
      <c r="AL1828">
        <v>8.75</v>
      </c>
      <c r="AM1828">
        <v>57</v>
      </c>
      <c r="AN1828">
        <v>105</v>
      </c>
      <c r="AO1828">
        <v>105</v>
      </c>
      <c r="AP1828">
        <v>9</v>
      </c>
      <c r="AQ1828">
        <v>0</v>
      </c>
      <c r="AR1828" t="s">
        <v>2</v>
      </c>
      <c r="AS1828" t="s">
        <v>2</v>
      </c>
      <c r="AT1828" t="s">
        <v>2</v>
      </c>
      <c r="AU1828" t="s">
        <v>2</v>
      </c>
      <c r="AV1828">
        <v>2100000000</v>
      </c>
      <c r="AW1828">
        <v>2100000000</v>
      </c>
      <c r="AX1828">
        <v>1</v>
      </c>
      <c r="AY1828">
        <v>1</v>
      </c>
      <c r="AZ1828">
        <v>1</v>
      </c>
      <c r="BA1828">
        <v>1</v>
      </c>
      <c r="BB1828">
        <v>0</v>
      </c>
      <c r="BC1828">
        <v>0</v>
      </c>
      <c r="BD1828">
        <v>1</v>
      </c>
      <c r="BE1828">
        <v>58064.52</v>
      </c>
      <c r="BF1828">
        <v>58064.52</v>
      </c>
      <c r="BG1828">
        <v>0</v>
      </c>
      <c r="BH1828">
        <v>0</v>
      </c>
    </row>
    <row r="1829" spans="1:60" x14ac:dyDescent="0.3">
      <c r="A1829">
        <v>800018</v>
      </c>
      <c r="B1829" t="s">
        <v>0</v>
      </c>
      <c r="C1829" t="s">
        <v>13</v>
      </c>
      <c r="D1829">
        <v>24</v>
      </c>
      <c r="E1829" t="s">
        <v>82</v>
      </c>
      <c r="F1829">
        <v>865</v>
      </c>
      <c r="G1829">
        <v>0</v>
      </c>
      <c r="H1829" t="s">
        <v>83</v>
      </c>
      <c r="I1829" t="s">
        <v>82</v>
      </c>
      <c r="J1829" t="s">
        <v>85</v>
      </c>
      <c r="K1829" t="s">
        <v>2</v>
      </c>
      <c r="L1829" t="s">
        <v>2</v>
      </c>
      <c r="M1829" t="s">
        <v>2</v>
      </c>
      <c r="N1829" t="s">
        <v>2</v>
      </c>
      <c r="O1829" t="s">
        <v>2</v>
      </c>
      <c r="P1829" t="s">
        <v>2</v>
      </c>
      <c r="Q1829" t="s">
        <v>2</v>
      </c>
      <c r="R1829" t="s">
        <v>2</v>
      </c>
      <c r="S1829" t="s">
        <v>2</v>
      </c>
      <c r="T1829" t="s">
        <v>2</v>
      </c>
      <c r="U1829" t="s">
        <v>2</v>
      </c>
      <c r="V1829" t="s">
        <v>2</v>
      </c>
      <c r="W1829" t="s">
        <v>2</v>
      </c>
      <c r="X1829" t="s">
        <v>2</v>
      </c>
      <c r="Y1829" t="s">
        <v>2</v>
      </c>
      <c r="Z1829" t="s">
        <v>2</v>
      </c>
      <c r="AA1829" t="s">
        <v>2</v>
      </c>
      <c r="AB1829" t="s">
        <v>2</v>
      </c>
      <c r="AC1829" t="s">
        <v>2</v>
      </c>
      <c r="AD1829" t="s">
        <v>2</v>
      </c>
      <c r="AE1829" t="s">
        <v>2</v>
      </c>
      <c r="AF1829">
        <v>20</v>
      </c>
      <c r="AG1829">
        <v>20</v>
      </c>
      <c r="AH1829">
        <v>20</v>
      </c>
      <c r="AI1829">
        <v>77</v>
      </c>
      <c r="AJ1829">
        <v>77</v>
      </c>
      <c r="AK1829">
        <v>77</v>
      </c>
      <c r="AL1829">
        <v>3.85</v>
      </c>
      <c r="AM1829">
        <v>24</v>
      </c>
      <c r="AN1829">
        <v>77</v>
      </c>
      <c r="AO1829">
        <v>77</v>
      </c>
      <c r="AP1829">
        <v>9</v>
      </c>
      <c r="AQ1829">
        <v>0</v>
      </c>
      <c r="AR1829">
        <v>1</v>
      </c>
      <c r="AS1829">
        <v>1</v>
      </c>
      <c r="AT1829">
        <v>0</v>
      </c>
      <c r="AU1829">
        <v>0</v>
      </c>
      <c r="AV1829" t="s">
        <v>2</v>
      </c>
      <c r="AW1829" t="s">
        <v>2</v>
      </c>
      <c r="AX1829" t="s">
        <v>2</v>
      </c>
      <c r="AY1829" t="s">
        <v>2</v>
      </c>
      <c r="AZ1829">
        <v>1</v>
      </c>
      <c r="BA1829">
        <v>1</v>
      </c>
      <c r="BB1829">
        <v>0</v>
      </c>
      <c r="BC1829">
        <v>0</v>
      </c>
      <c r="BD1829">
        <v>1</v>
      </c>
      <c r="BE1829">
        <v>2420821.0299999998</v>
      </c>
      <c r="BF1829">
        <v>2420821.0299999998</v>
      </c>
      <c r="BG1829">
        <v>0</v>
      </c>
      <c r="BH1829">
        <v>0</v>
      </c>
    </row>
    <row r="1830" spans="1:60" x14ac:dyDescent="0.3">
      <c r="A1830">
        <v>443648</v>
      </c>
      <c r="B1830" t="s">
        <v>0</v>
      </c>
      <c r="C1830" t="s">
        <v>14</v>
      </c>
      <c r="D1830">
        <v>27</v>
      </c>
      <c r="E1830" t="s">
        <v>82</v>
      </c>
      <c r="F1830">
        <v>922</v>
      </c>
      <c r="G1830">
        <v>0</v>
      </c>
      <c r="H1830" t="s">
        <v>83</v>
      </c>
      <c r="I1830" t="s">
        <v>84</v>
      </c>
      <c r="J1830" t="s">
        <v>88</v>
      </c>
      <c r="K1830">
        <v>117</v>
      </c>
      <c r="L1830">
        <v>105</v>
      </c>
      <c r="M1830">
        <v>82</v>
      </c>
      <c r="N1830" t="s">
        <v>86</v>
      </c>
      <c r="O1830" t="s">
        <v>87</v>
      </c>
      <c r="P1830">
        <v>66</v>
      </c>
      <c r="Q1830">
        <v>167409887</v>
      </c>
      <c r="R1830">
        <v>1430853.7350427399</v>
      </c>
      <c r="S1830">
        <v>35100000</v>
      </c>
      <c r="T1830">
        <v>129</v>
      </c>
      <c r="U1830">
        <v>115</v>
      </c>
      <c r="V1830">
        <v>92</v>
      </c>
      <c r="W1830">
        <v>1.1025641025641</v>
      </c>
      <c r="X1830">
        <v>3</v>
      </c>
      <c r="Y1830">
        <v>55803295.666666701</v>
      </c>
      <c r="Z1830">
        <v>101834887</v>
      </c>
      <c r="AA1830">
        <v>43</v>
      </c>
      <c r="AB1830">
        <v>92</v>
      </c>
      <c r="AC1830">
        <v>0</v>
      </c>
      <c r="AD1830">
        <v>9</v>
      </c>
      <c r="AE1830">
        <v>117</v>
      </c>
      <c r="AF1830">
        <v>538</v>
      </c>
      <c r="AG1830">
        <v>444</v>
      </c>
      <c r="AH1830">
        <v>308</v>
      </c>
      <c r="AI1830">
        <v>2272</v>
      </c>
      <c r="AJ1830">
        <v>1512</v>
      </c>
      <c r="AK1830">
        <v>669</v>
      </c>
      <c r="AL1830">
        <v>4.2230483271375503</v>
      </c>
      <c r="AM1830">
        <v>88</v>
      </c>
      <c r="AN1830">
        <v>757.33333333333303</v>
      </c>
      <c r="AO1830">
        <v>842</v>
      </c>
      <c r="AP1830">
        <v>3</v>
      </c>
      <c r="AQ1830">
        <v>0</v>
      </c>
      <c r="AR1830">
        <v>1</v>
      </c>
      <c r="AS1830">
        <v>1</v>
      </c>
      <c r="AT1830">
        <v>0</v>
      </c>
      <c r="AU1830">
        <v>0</v>
      </c>
      <c r="AV1830" t="s">
        <v>2</v>
      </c>
      <c r="AW1830" t="s">
        <v>2</v>
      </c>
      <c r="AX1830" t="s">
        <v>2</v>
      </c>
      <c r="AY1830" t="s">
        <v>2</v>
      </c>
      <c r="AZ1830">
        <v>1</v>
      </c>
      <c r="BA1830">
        <v>1</v>
      </c>
      <c r="BB1830">
        <v>0.33333333333333298</v>
      </c>
      <c r="BC1830">
        <v>0.5</v>
      </c>
      <c r="BD1830">
        <v>1.5</v>
      </c>
      <c r="BE1830">
        <v>1231543.8466666699</v>
      </c>
      <c r="BF1830">
        <v>1351170.61</v>
      </c>
      <c r="BG1830">
        <v>351190.47666666697</v>
      </c>
      <c r="BH1830">
        <v>526785.71499999997</v>
      </c>
    </row>
    <row r="1831" spans="1:60" x14ac:dyDescent="0.3">
      <c r="A1831">
        <v>954579</v>
      </c>
      <c r="B1831" t="s">
        <v>0</v>
      </c>
      <c r="C1831" t="s">
        <v>14</v>
      </c>
      <c r="D1831">
        <v>22</v>
      </c>
      <c r="E1831" t="s">
        <v>82</v>
      </c>
      <c r="F1831">
        <v>916</v>
      </c>
      <c r="G1831">
        <v>0</v>
      </c>
      <c r="H1831" t="s">
        <v>83</v>
      </c>
      <c r="I1831" t="s">
        <v>84</v>
      </c>
      <c r="J1831" t="s">
        <v>85</v>
      </c>
      <c r="K1831">
        <v>21</v>
      </c>
      <c r="L1831">
        <v>19</v>
      </c>
      <c r="M1831">
        <v>11</v>
      </c>
      <c r="N1831" t="s">
        <v>86</v>
      </c>
      <c r="O1831" t="s">
        <v>87</v>
      </c>
      <c r="P1831">
        <v>16</v>
      </c>
      <c r="Q1831">
        <v>211700000</v>
      </c>
      <c r="R1831">
        <v>10080952.380952399</v>
      </c>
      <c r="S1831">
        <v>179900000</v>
      </c>
      <c r="T1831">
        <v>23</v>
      </c>
      <c r="U1831">
        <v>21</v>
      </c>
      <c r="V1831">
        <v>12</v>
      </c>
      <c r="W1831">
        <v>1.0952380952381</v>
      </c>
      <c r="X1831">
        <v>2</v>
      </c>
      <c r="Y1831">
        <v>70566666.666666701</v>
      </c>
      <c r="Z1831">
        <v>187400000</v>
      </c>
      <c r="AA1831">
        <v>7.6666666666666696</v>
      </c>
      <c r="AB1831">
        <v>12</v>
      </c>
      <c r="AC1831">
        <v>5</v>
      </c>
      <c r="AD1831">
        <v>17</v>
      </c>
      <c r="AE1831">
        <v>21</v>
      </c>
      <c r="AF1831">
        <v>113</v>
      </c>
      <c r="AG1831">
        <v>100</v>
      </c>
      <c r="AH1831">
        <v>64</v>
      </c>
      <c r="AI1831">
        <v>434</v>
      </c>
      <c r="AJ1831">
        <v>400</v>
      </c>
      <c r="AK1831">
        <v>204</v>
      </c>
      <c r="AL1831">
        <v>3.8407079646017701</v>
      </c>
      <c r="AM1831">
        <v>39</v>
      </c>
      <c r="AN1831">
        <v>144.666666666667</v>
      </c>
      <c r="AO1831">
        <v>204</v>
      </c>
      <c r="AP1831">
        <v>9</v>
      </c>
      <c r="AQ1831">
        <v>0</v>
      </c>
      <c r="AR1831">
        <v>1</v>
      </c>
      <c r="AS1831">
        <v>1</v>
      </c>
      <c r="AT1831">
        <v>0</v>
      </c>
      <c r="AU1831">
        <v>0</v>
      </c>
      <c r="AV1831">
        <v>395833000</v>
      </c>
      <c r="AW1831">
        <v>393749500</v>
      </c>
      <c r="AX1831">
        <v>1</v>
      </c>
      <c r="AY1831">
        <v>1</v>
      </c>
      <c r="AZ1831">
        <v>1</v>
      </c>
      <c r="BA1831">
        <v>1</v>
      </c>
      <c r="BB1831">
        <v>0</v>
      </c>
      <c r="BC1831">
        <v>0</v>
      </c>
      <c r="BD1831">
        <v>1</v>
      </c>
      <c r="BE1831">
        <v>784860.83</v>
      </c>
      <c r="BF1831">
        <v>1129007.375</v>
      </c>
      <c r="BG1831">
        <v>0</v>
      </c>
      <c r="BH1831">
        <v>0</v>
      </c>
    </row>
    <row r="1832" spans="1:60" x14ac:dyDescent="0.3">
      <c r="A1832">
        <v>927742</v>
      </c>
      <c r="B1832" t="s">
        <v>0</v>
      </c>
      <c r="C1832" t="s">
        <v>13</v>
      </c>
      <c r="D1832">
        <v>28</v>
      </c>
      <c r="E1832" t="s">
        <v>82</v>
      </c>
      <c r="F1832">
        <v>930</v>
      </c>
      <c r="G1832">
        <v>1</v>
      </c>
      <c r="H1832" t="s">
        <v>83</v>
      </c>
      <c r="I1832" t="s">
        <v>84</v>
      </c>
      <c r="J1832" t="s">
        <v>85</v>
      </c>
      <c r="K1832">
        <v>22</v>
      </c>
      <c r="L1832">
        <v>19</v>
      </c>
      <c r="M1832">
        <v>10</v>
      </c>
      <c r="N1832" t="s">
        <v>86</v>
      </c>
      <c r="O1832" t="s">
        <v>87</v>
      </c>
      <c r="P1832">
        <v>16</v>
      </c>
      <c r="Q1832">
        <v>158743000</v>
      </c>
      <c r="R1832">
        <v>7215590.9090909101</v>
      </c>
      <c r="S1832">
        <v>21000000</v>
      </c>
      <c r="T1832">
        <v>24</v>
      </c>
      <c r="U1832">
        <v>21</v>
      </c>
      <c r="V1832">
        <v>10</v>
      </c>
      <c r="W1832">
        <v>1.0909090909090899</v>
      </c>
      <c r="X1832">
        <v>2</v>
      </c>
      <c r="Y1832">
        <v>52914333.333333299</v>
      </c>
      <c r="Z1832">
        <v>82593000</v>
      </c>
      <c r="AA1832">
        <v>8</v>
      </c>
      <c r="AB1832">
        <v>12</v>
      </c>
      <c r="AC1832">
        <v>2</v>
      </c>
      <c r="AD1832">
        <v>17</v>
      </c>
      <c r="AE1832">
        <v>22</v>
      </c>
      <c r="AF1832">
        <v>105</v>
      </c>
      <c r="AG1832">
        <v>67</v>
      </c>
      <c r="AH1832">
        <v>40</v>
      </c>
      <c r="AI1832">
        <v>230</v>
      </c>
      <c r="AJ1832">
        <v>160</v>
      </c>
      <c r="AK1832">
        <v>82</v>
      </c>
      <c r="AL1832">
        <v>2.1904761904761898</v>
      </c>
      <c r="AM1832">
        <v>10</v>
      </c>
      <c r="AN1832">
        <v>76.6666666666667</v>
      </c>
      <c r="AO1832">
        <v>84</v>
      </c>
      <c r="AP1832">
        <v>11</v>
      </c>
      <c r="AQ1832">
        <v>0</v>
      </c>
      <c r="AR1832">
        <v>1</v>
      </c>
      <c r="AS1832">
        <v>1</v>
      </c>
      <c r="AT1832">
        <v>0</v>
      </c>
      <c r="AU1832">
        <v>0</v>
      </c>
      <c r="AV1832" t="s">
        <v>2</v>
      </c>
      <c r="AW1832" t="s">
        <v>2</v>
      </c>
      <c r="AX1832" t="s">
        <v>2</v>
      </c>
      <c r="AY1832" t="s">
        <v>2</v>
      </c>
      <c r="AZ1832">
        <v>1</v>
      </c>
      <c r="BA1832">
        <v>1</v>
      </c>
      <c r="BB1832">
        <v>0</v>
      </c>
      <c r="BC1832">
        <v>0</v>
      </c>
      <c r="BD1832">
        <v>1</v>
      </c>
      <c r="BE1832">
        <v>9216301.3366666697</v>
      </c>
      <c r="BF1832">
        <v>7629283.2649999997</v>
      </c>
      <c r="BG1832">
        <v>0</v>
      </c>
      <c r="BH1832">
        <v>0</v>
      </c>
    </row>
    <row r="1833" spans="1:60" x14ac:dyDescent="0.3">
      <c r="A1833">
        <v>873227</v>
      </c>
      <c r="B1833" t="s">
        <v>0</v>
      </c>
      <c r="C1833" t="s">
        <v>13</v>
      </c>
      <c r="D1833">
        <v>26</v>
      </c>
      <c r="E1833" t="s">
        <v>84</v>
      </c>
      <c r="F1833">
        <v>849</v>
      </c>
      <c r="G1833">
        <v>4</v>
      </c>
      <c r="H1833" t="s">
        <v>83</v>
      </c>
      <c r="I1833" t="s">
        <v>84</v>
      </c>
      <c r="J1833" t="s">
        <v>88</v>
      </c>
      <c r="K1833" t="s">
        <v>2</v>
      </c>
      <c r="L1833" t="s">
        <v>2</v>
      </c>
      <c r="M1833" t="s">
        <v>2</v>
      </c>
      <c r="N1833" t="s">
        <v>2</v>
      </c>
      <c r="O1833" t="s">
        <v>2</v>
      </c>
      <c r="P1833" t="s">
        <v>2</v>
      </c>
      <c r="Q1833" t="s">
        <v>2</v>
      </c>
      <c r="R1833" t="s">
        <v>2</v>
      </c>
      <c r="S1833" t="s">
        <v>2</v>
      </c>
      <c r="T1833" t="s">
        <v>2</v>
      </c>
      <c r="U1833" t="s">
        <v>2</v>
      </c>
      <c r="V1833" t="s">
        <v>2</v>
      </c>
      <c r="W1833" t="s">
        <v>2</v>
      </c>
      <c r="X1833" t="s">
        <v>2</v>
      </c>
      <c r="Y1833" t="s">
        <v>2</v>
      </c>
      <c r="Z1833" t="s">
        <v>2</v>
      </c>
      <c r="AA1833" t="s">
        <v>2</v>
      </c>
      <c r="AB1833" t="s">
        <v>2</v>
      </c>
      <c r="AC1833" t="s">
        <v>2</v>
      </c>
      <c r="AD1833" t="s">
        <v>2</v>
      </c>
      <c r="AE1833" t="s">
        <v>2</v>
      </c>
      <c r="AF1833">
        <v>15</v>
      </c>
      <c r="AG1833">
        <v>15</v>
      </c>
      <c r="AH1833">
        <v>15</v>
      </c>
      <c r="AI1833">
        <v>71</v>
      </c>
      <c r="AJ1833">
        <v>71</v>
      </c>
      <c r="AK1833">
        <v>71</v>
      </c>
      <c r="AL1833">
        <v>4.7333333333333298</v>
      </c>
      <c r="AM1833">
        <v>26</v>
      </c>
      <c r="AN1833">
        <v>71</v>
      </c>
      <c r="AO1833">
        <v>71</v>
      </c>
      <c r="AP1833">
        <v>2</v>
      </c>
      <c r="AQ1833">
        <v>0</v>
      </c>
      <c r="AR1833">
        <v>1</v>
      </c>
      <c r="AS1833">
        <v>1</v>
      </c>
      <c r="AT1833">
        <v>0</v>
      </c>
      <c r="AU1833">
        <v>0</v>
      </c>
      <c r="AV1833" t="s">
        <v>2</v>
      </c>
      <c r="AW1833" t="s">
        <v>2</v>
      </c>
      <c r="AX1833" t="s">
        <v>2</v>
      </c>
      <c r="AY1833" t="s">
        <v>2</v>
      </c>
      <c r="AZ1833" t="s">
        <v>2</v>
      </c>
      <c r="BA1833" t="s">
        <v>2</v>
      </c>
      <c r="BB1833" t="s">
        <v>2</v>
      </c>
      <c r="BC1833" t="s">
        <v>2</v>
      </c>
      <c r="BD1833" t="s">
        <v>2</v>
      </c>
      <c r="BE1833" t="s">
        <v>2</v>
      </c>
      <c r="BF1833" t="s">
        <v>2</v>
      </c>
      <c r="BG1833" t="s">
        <v>2</v>
      </c>
      <c r="BH1833" t="s">
        <v>2</v>
      </c>
    </row>
    <row r="1834" spans="1:60" x14ac:dyDescent="0.3">
      <c r="A1834">
        <v>636318</v>
      </c>
      <c r="B1834" t="s">
        <v>0</v>
      </c>
      <c r="C1834" t="s">
        <v>14</v>
      </c>
      <c r="D1834">
        <v>49</v>
      </c>
      <c r="E1834" t="s">
        <v>82</v>
      </c>
      <c r="F1834">
        <v>852</v>
      </c>
      <c r="G1834">
        <v>0</v>
      </c>
      <c r="H1834" t="s">
        <v>83</v>
      </c>
      <c r="I1834" t="s">
        <v>84</v>
      </c>
      <c r="J1834" t="s">
        <v>88</v>
      </c>
      <c r="K1834" t="s">
        <v>2</v>
      </c>
      <c r="L1834" t="s">
        <v>2</v>
      </c>
      <c r="M1834" t="s">
        <v>2</v>
      </c>
      <c r="N1834" t="s">
        <v>2</v>
      </c>
      <c r="O1834" t="s">
        <v>2</v>
      </c>
      <c r="P1834" t="s">
        <v>2</v>
      </c>
      <c r="Q1834" t="s">
        <v>2</v>
      </c>
      <c r="R1834" t="s">
        <v>2</v>
      </c>
      <c r="S1834" t="s">
        <v>2</v>
      </c>
      <c r="T1834" t="s">
        <v>2</v>
      </c>
      <c r="U1834" t="s">
        <v>2</v>
      </c>
      <c r="V1834" t="s">
        <v>2</v>
      </c>
      <c r="W1834" t="s">
        <v>2</v>
      </c>
      <c r="X1834" t="s">
        <v>2</v>
      </c>
      <c r="Y1834" t="s">
        <v>2</v>
      </c>
      <c r="Z1834" t="s">
        <v>2</v>
      </c>
      <c r="AA1834" t="s">
        <v>2</v>
      </c>
      <c r="AB1834" t="s">
        <v>2</v>
      </c>
      <c r="AC1834" t="s">
        <v>2</v>
      </c>
      <c r="AD1834" t="s">
        <v>2</v>
      </c>
      <c r="AE1834" t="s">
        <v>2</v>
      </c>
      <c r="AF1834">
        <v>9</v>
      </c>
      <c r="AG1834">
        <v>9</v>
      </c>
      <c r="AH1834">
        <v>9</v>
      </c>
      <c r="AI1834">
        <v>30</v>
      </c>
      <c r="AJ1834">
        <v>30</v>
      </c>
      <c r="AK1834">
        <v>30</v>
      </c>
      <c r="AL1834">
        <v>3.3333333333333299</v>
      </c>
      <c r="AM1834">
        <v>15</v>
      </c>
      <c r="AN1834">
        <v>30</v>
      </c>
      <c r="AO1834">
        <v>30</v>
      </c>
      <c r="AP1834">
        <v>5</v>
      </c>
      <c r="AQ1834">
        <v>0</v>
      </c>
      <c r="AR1834" t="s">
        <v>2</v>
      </c>
      <c r="AS1834" t="s">
        <v>2</v>
      </c>
      <c r="AT1834" t="s">
        <v>2</v>
      </c>
      <c r="AU1834" t="s">
        <v>2</v>
      </c>
      <c r="AV1834">
        <v>550000000</v>
      </c>
      <c r="AW1834">
        <v>550000000</v>
      </c>
      <c r="AX1834">
        <v>1</v>
      </c>
      <c r="AY1834">
        <v>1</v>
      </c>
      <c r="AZ1834">
        <v>1</v>
      </c>
      <c r="BA1834">
        <v>1</v>
      </c>
      <c r="BB1834">
        <v>0</v>
      </c>
      <c r="BC1834">
        <v>0</v>
      </c>
      <c r="BD1834">
        <v>1</v>
      </c>
      <c r="BE1834">
        <v>314612.90000000002</v>
      </c>
      <c r="BF1834">
        <v>314612.90000000002</v>
      </c>
      <c r="BG1834">
        <v>0</v>
      </c>
      <c r="BH1834">
        <v>0</v>
      </c>
    </row>
    <row r="1835" spans="1:60" x14ac:dyDescent="0.3">
      <c r="A1835">
        <v>411598</v>
      </c>
      <c r="B1835" t="s">
        <v>0</v>
      </c>
      <c r="C1835" t="s">
        <v>14</v>
      </c>
      <c r="D1835">
        <v>28</v>
      </c>
      <c r="E1835" t="s">
        <v>84</v>
      </c>
      <c r="F1835">
        <v>849</v>
      </c>
      <c r="G1835">
        <v>0</v>
      </c>
      <c r="H1835" t="s">
        <v>83</v>
      </c>
      <c r="I1835" t="s">
        <v>84</v>
      </c>
      <c r="J1835" t="s">
        <v>88</v>
      </c>
      <c r="K1835" t="s">
        <v>2</v>
      </c>
      <c r="L1835" t="s">
        <v>2</v>
      </c>
      <c r="M1835" t="s">
        <v>2</v>
      </c>
      <c r="N1835" t="s">
        <v>2</v>
      </c>
      <c r="O1835" t="s">
        <v>2</v>
      </c>
      <c r="P1835" t="s">
        <v>2</v>
      </c>
      <c r="Q1835" t="s">
        <v>2</v>
      </c>
      <c r="R1835" t="s">
        <v>2</v>
      </c>
      <c r="S1835" t="s">
        <v>2</v>
      </c>
      <c r="T1835" t="s">
        <v>2</v>
      </c>
      <c r="U1835" t="s">
        <v>2</v>
      </c>
      <c r="V1835" t="s">
        <v>2</v>
      </c>
      <c r="W1835" t="s">
        <v>2</v>
      </c>
      <c r="X1835" t="s">
        <v>2</v>
      </c>
      <c r="Y1835" t="s">
        <v>2</v>
      </c>
      <c r="Z1835" t="s">
        <v>2</v>
      </c>
      <c r="AA1835" t="s">
        <v>2</v>
      </c>
      <c r="AB1835" t="s">
        <v>2</v>
      </c>
      <c r="AC1835" t="s">
        <v>2</v>
      </c>
      <c r="AD1835" t="s">
        <v>2</v>
      </c>
      <c r="AE1835" t="s">
        <v>2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 t="s">
        <v>2</v>
      </c>
      <c r="AQ1835">
        <v>4</v>
      </c>
      <c r="AR1835">
        <v>1</v>
      </c>
      <c r="AS1835">
        <v>1</v>
      </c>
      <c r="AT1835">
        <v>0</v>
      </c>
      <c r="AU1835">
        <v>0</v>
      </c>
      <c r="AV1835" t="s">
        <v>2</v>
      </c>
      <c r="AW1835" t="s">
        <v>2</v>
      </c>
      <c r="AX1835" t="s">
        <v>2</v>
      </c>
      <c r="AY1835" t="s">
        <v>2</v>
      </c>
      <c r="AZ1835">
        <v>1</v>
      </c>
      <c r="BA1835">
        <v>1</v>
      </c>
      <c r="BB1835">
        <v>0</v>
      </c>
      <c r="BC1835">
        <v>0</v>
      </c>
      <c r="BD1835">
        <v>1</v>
      </c>
      <c r="BE1835">
        <v>22580.65</v>
      </c>
      <c r="BF1835">
        <v>22580.65</v>
      </c>
      <c r="BG1835">
        <v>0</v>
      </c>
      <c r="BH1835">
        <v>0</v>
      </c>
    </row>
    <row r="1836" spans="1:60" x14ac:dyDescent="0.3">
      <c r="A1836">
        <v>429818</v>
      </c>
      <c r="B1836" t="s">
        <v>0</v>
      </c>
      <c r="C1836" t="s">
        <v>14</v>
      </c>
      <c r="D1836">
        <v>28</v>
      </c>
      <c r="E1836" t="s">
        <v>82</v>
      </c>
      <c r="F1836">
        <v>868</v>
      </c>
      <c r="G1836">
        <v>0</v>
      </c>
      <c r="H1836" t="s">
        <v>83</v>
      </c>
      <c r="I1836" t="s">
        <v>84</v>
      </c>
      <c r="J1836" t="s">
        <v>85</v>
      </c>
      <c r="K1836">
        <v>1</v>
      </c>
      <c r="L1836">
        <v>1</v>
      </c>
      <c r="M1836">
        <v>1</v>
      </c>
      <c r="N1836" t="s">
        <v>86</v>
      </c>
      <c r="O1836" t="s">
        <v>90</v>
      </c>
      <c r="P1836">
        <v>1</v>
      </c>
      <c r="Q1836">
        <v>29900000</v>
      </c>
      <c r="R1836">
        <v>29900000</v>
      </c>
      <c r="S1836">
        <v>29900000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29900000</v>
      </c>
      <c r="Z1836">
        <v>29900000</v>
      </c>
      <c r="AA1836">
        <v>1</v>
      </c>
      <c r="AB1836">
        <v>1</v>
      </c>
      <c r="AC1836">
        <v>0</v>
      </c>
      <c r="AD1836" t="s">
        <v>2</v>
      </c>
      <c r="AE1836">
        <v>1</v>
      </c>
      <c r="AF1836">
        <v>13</v>
      </c>
      <c r="AG1836">
        <v>13</v>
      </c>
      <c r="AH1836">
        <v>13</v>
      </c>
      <c r="AI1836">
        <v>36</v>
      </c>
      <c r="AJ1836">
        <v>36</v>
      </c>
      <c r="AK1836">
        <v>36</v>
      </c>
      <c r="AL1836">
        <v>2.7692307692307701</v>
      </c>
      <c r="AM1836">
        <v>7</v>
      </c>
      <c r="AN1836">
        <v>36</v>
      </c>
      <c r="AO1836">
        <v>36</v>
      </c>
      <c r="AP1836">
        <v>4</v>
      </c>
      <c r="AQ1836">
        <v>0</v>
      </c>
      <c r="AR1836" t="s">
        <v>2</v>
      </c>
      <c r="AS1836" t="s">
        <v>2</v>
      </c>
      <c r="AT1836" t="s">
        <v>2</v>
      </c>
      <c r="AU1836" t="s">
        <v>2</v>
      </c>
      <c r="AV1836" t="s">
        <v>2</v>
      </c>
      <c r="AW1836" t="s">
        <v>2</v>
      </c>
      <c r="AX1836" t="s">
        <v>2</v>
      </c>
      <c r="AY1836" t="s">
        <v>2</v>
      </c>
      <c r="AZ1836">
        <v>1</v>
      </c>
      <c r="BA1836">
        <v>1</v>
      </c>
      <c r="BB1836">
        <v>0</v>
      </c>
      <c r="BC1836">
        <v>0</v>
      </c>
      <c r="BD1836">
        <v>1</v>
      </c>
      <c r="BE1836">
        <v>3389612.9</v>
      </c>
      <c r="BF1836">
        <v>3389612.9</v>
      </c>
      <c r="BG1836">
        <v>0</v>
      </c>
      <c r="BH1836">
        <v>0</v>
      </c>
    </row>
    <row r="1837" spans="1:60" x14ac:dyDescent="0.3">
      <c r="A1837">
        <v>101703</v>
      </c>
      <c r="B1837" t="s">
        <v>0</v>
      </c>
      <c r="C1837" t="s">
        <v>14</v>
      </c>
      <c r="D1837">
        <v>35</v>
      </c>
      <c r="E1837" t="s">
        <v>82</v>
      </c>
      <c r="F1837">
        <v>922</v>
      </c>
      <c r="G1837">
        <v>0</v>
      </c>
      <c r="H1837" t="s">
        <v>83</v>
      </c>
      <c r="I1837" t="s">
        <v>84</v>
      </c>
      <c r="J1837" t="s">
        <v>85</v>
      </c>
      <c r="K1837">
        <v>18</v>
      </c>
      <c r="L1837">
        <v>13</v>
      </c>
      <c r="M1837">
        <v>9</v>
      </c>
      <c r="N1837" t="s">
        <v>86</v>
      </c>
      <c r="O1837" t="s">
        <v>87</v>
      </c>
      <c r="P1837">
        <v>18</v>
      </c>
      <c r="Q1837">
        <v>1784672000</v>
      </c>
      <c r="R1837">
        <v>99148444.444444403</v>
      </c>
      <c r="S1837">
        <v>856500000</v>
      </c>
      <c r="T1837">
        <v>21</v>
      </c>
      <c r="U1837">
        <v>16</v>
      </c>
      <c r="V1837">
        <v>10</v>
      </c>
      <c r="W1837">
        <v>1.1666666666666701</v>
      </c>
      <c r="X1837">
        <v>3</v>
      </c>
      <c r="Y1837">
        <v>594890666.66666698</v>
      </c>
      <c r="Z1837">
        <v>1296110000</v>
      </c>
      <c r="AA1837">
        <v>7</v>
      </c>
      <c r="AB1837">
        <v>10</v>
      </c>
      <c r="AC1837">
        <v>2</v>
      </c>
      <c r="AD1837">
        <v>12</v>
      </c>
      <c r="AE1837">
        <v>18</v>
      </c>
      <c r="AF1837">
        <v>80</v>
      </c>
      <c r="AG1837">
        <v>53</v>
      </c>
      <c r="AH1837">
        <v>21</v>
      </c>
      <c r="AI1837">
        <v>206</v>
      </c>
      <c r="AJ1837">
        <v>143</v>
      </c>
      <c r="AK1837">
        <v>38</v>
      </c>
      <c r="AL1837">
        <v>2.5750000000000002</v>
      </c>
      <c r="AM1837">
        <v>9</v>
      </c>
      <c r="AN1837">
        <v>68.6666666666667</v>
      </c>
      <c r="AO1837">
        <v>86</v>
      </c>
      <c r="AP1837">
        <v>7</v>
      </c>
      <c r="AQ1837">
        <v>0</v>
      </c>
      <c r="AR1837">
        <v>1</v>
      </c>
      <c r="AS1837">
        <v>1</v>
      </c>
      <c r="AT1837">
        <v>0</v>
      </c>
      <c r="AU1837">
        <v>0</v>
      </c>
      <c r="AV1837" t="s">
        <v>2</v>
      </c>
      <c r="AW1837" t="s">
        <v>2</v>
      </c>
      <c r="AX1837" t="s">
        <v>2</v>
      </c>
      <c r="AY1837" t="s">
        <v>2</v>
      </c>
      <c r="AZ1837">
        <v>1</v>
      </c>
      <c r="BA1837">
        <v>1</v>
      </c>
      <c r="BB1837">
        <v>0</v>
      </c>
      <c r="BC1837">
        <v>0</v>
      </c>
      <c r="BD1837">
        <v>1</v>
      </c>
      <c r="BE1837">
        <v>368984307.31</v>
      </c>
      <c r="BF1837">
        <v>514351719.02999997</v>
      </c>
      <c r="BG1837">
        <v>0</v>
      </c>
      <c r="BH1837">
        <v>0</v>
      </c>
    </row>
    <row r="1838" spans="1:60" x14ac:dyDescent="0.3">
      <c r="A1838">
        <v>194670</v>
      </c>
      <c r="B1838" t="s">
        <v>0</v>
      </c>
      <c r="C1838" t="s">
        <v>13</v>
      </c>
      <c r="D1838">
        <v>25</v>
      </c>
      <c r="E1838" t="s">
        <v>82</v>
      </c>
      <c r="F1838">
        <v>916</v>
      </c>
      <c r="G1838">
        <v>0</v>
      </c>
      <c r="H1838" t="s">
        <v>83</v>
      </c>
      <c r="I1838" t="s">
        <v>82</v>
      </c>
      <c r="J1838" t="s">
        <v>88</v>
      </c>
      <c r="K1838">
        <v>24</v>
      </c>
      <c r="L1838">
        <v>24</v>
      </c>
      <c r="M1838">
        <v>22</v>
      </c>
      <c r="N1838" t="s">
        <v>91</v>
      </c>
      <c r="O1838" t="s">
        <v>92</v>
      </c>
      <c r="P1838">
        <v>22</v>
      </c>
      <c r="Q1838">
        <v>6110000</v>
      </c>
      <c r="R1838">
        <v>254583.33333333299</v>
      </c>
      <c r="S1838">
        <v>4000000</v>
      </c>
      <c r="T1838">
        <v>27</v>
      </c>
      <c r="U1838">
        <v>27</v>
      </c>
      <c r="V1838">
        <v>24</v>
      </c>
      <c r="W1838">
        <v>1.125</v>
      </c>
      <c r="X1838">
        <v>2</v>
      </c>
      <c r="Y1838">
        <v>3055000</v>
      </c>
      <c r="Z1838">
        <v>4410000</v>
      </c>
      <c r="AA1838">
        <v>13.5</v>
      </c>
      <c r="AB1838">
        <v>23</v>
      </c>
      <c r="AC1838">
        <v>41</v>
      </c>
      <c r="AD1838">
        <v>4</v>
      </c>
      <c r="AE1838">
        <v>24</v>
      </c>
      <c r="AF1838">
        <v>70</v>
      </c>
      <c r="AG1838">
        <v>55</v>
      </c>
      <c r="AH1838">
        <v>52</v>
      </c>
      <c r="AI1838">
        <v>131</v>
      </c>
      <c r="AJ1838">
        <v>91</v>
      </c>
      <c r="AK1838">
        <v>81</v>
      </c>
      <c r="AL1838">
        <v>1.8714285714285701</v>
      </c>
      <c r="AM1838">
        <v>13</v>
      </c>
      <c r="AN1838">
        <v>43.6666666666667</v>
      </c>
      <c r="AO1838">
        <v>77</v>
      </c>
      <c r="AP1838">
        <v>33</v>
      </c>
      <c r="AQ1838">
        <v>5</v>
      </c>
      <c r="AR1838">
        <v>1</v>
      </c>
      <c r="AS1838">
        <v>1</v>
      </c>
      <c r="AT1838">
        <v>0</v>
      </c>
      <c r="AU1838">
        <v>0</v>
      </c>
      <c r="AV1838" t="s">
        <v>2</v>
      </c>
      <c r="AW1838" t="s">
        <v>2</v>
      </c>
      <c r="AX1838" t="s">
        <v>2</v>
      </c>
      <c r="AY1838" t="s">
        <v>2</v>
      </c>
      <c r="AZ1838">
        <v>1</v>
      </c>
      <c r="BA1838">
        <v>1</v>
      </c>
      <c r="BB1838">
        <v>0</v>
      </c>
      <c r="BC1838">
        <v>0</v>
      </c>
      <c r="BD1838">
        <v>1</v>
      </c>
      <c r="BE1838">
        <v>1842350.61333333</v>
      </c>
      <c r="BF1838">
        <v>2313622.6949999998</v>
      </c>
      <c r="BG1838">
        <v>0</v>
      </c>
      <c r="BH1838">
        <v>0</v>
      </c>
    </row>
    <row r="1839" spans="1:60" x14ac:dyDescent="0.3">
      <c r="A1839">
        <v>326437</v>
      </c>
      <c r="B1839" t="s">
        <v>0</v>
      </c>
      <c r="C1839" t="s">
        <v>13</v>
      </c>
      <c r="D1839">
        <v>26</v>
      </c>
      <c r="E1839" t="s">
        <v>82</v>
      </c>
      <c r="F1839">
        <v>887</v>
      </c>
      <c r="G1839">
        <v>0</v>
      </c>
      <c r="H1839" t="s">
        <v>83</v>
      </c>
      <c r="I1839" t="s">
        <v>82</v>
      </c>
      <c r="J1839" t="s">
        <v>85</v>
      </c>
      <c r="K1839" t="s">
        <v>2</v>
      </c>
      <c r="L1839" t="s">
        <v>2</v>
      </c>
      <c r="M1839" t="s">
        <v>2</v>
      </c>
      <c r="N1839" t="s">
        <v>2</v>
      </c>
      <c r="O1839" t="s">
        <v>2</v>
      </c>
      <c r="P1839" t="s">
        <v>2</v>
      </c>
      <c r="Q1839" t="s">
        <v>2</v>
      </c>
      <c r="R1839" t="s">
        <v>2</v>
      </c>
      <c r="S1839" t="s">
        <v>2</v>
      </c>
      <c r="T1839" t="s">
        <v>2</v>
      </c>
      <c r="U1839" t="s">
        <v>2</v>
      </c>
      <c r="V1839" t="s">
        <v>2</v>
      </c>
      <c r="W1839" t="s">
        <v>2</v>
      </c>
      <c r="X1839" t="s">
        <v>2</v>
      </c>
      <c r="Y1839" t="s">
        <v>2</v>
      </c>
      <c r="Z1839" t="s">
        <v>2</v>
      </c>
      <c r="AA1839" t="s">
        <v>2</v>
      </c>
      <c r="AB1839" t="s">
        <v>2</v>
      </c>
      <c r="AC1839" t="s">
        <v>2</v>
      </c>
      <c r="AD1839" t="s">
        <v>2</v>
      </c>
      <c r="AE1839" t="s">
        <v>2</v>
      </c>
      <c r="AF1839">
        <v>18</v>
      </c>
      <c r="AG1839">
        <v>18</v>
      </c>
      <c r="AH1839">
        <v>7</v>
      </c>
      <c r="AI1839">
        <v>173</v>
      </c>
      <c r="AJ1839">
        <v>173</v>
      </c>
      <c r="AK1839">
        <v>15</v>
      </c>
      <c r="AL1839">
        <v>9.6111111111111107</v>
      </c>
      <c r="AM1839">
        <v>68</v>
      </c>
      <c r="AN1839">
        <v>86.5</v>
      </c>
      <c r="AO1839">
        <v>158</v>
      </c>
      <c r="AP1839">
        <v>7</v>
      </c>
      <c r="AQ1839">
        <v>0</v>
      </c>
      <c r="AR1839" t="s">
        <v>2</v>
      </c>
      <c r="AS1839" t="s">
        <v>2</v>
      </c>
      <c r="AT1839" t="s">
        <v>2</v>
      </c>
      <c r="AU1839" t="s">
        <v>2</v>
      </c>
      <c r="AV1839" t="s">
        <v>2</v>
      </c>
      <c r="AW1839" t="s">
        <v>2</v>
      </c>
      <c r="AX1839" t="s">
        <v>2</v>
      </c>
      <c r="AY1839" t="s">
        <v>2</v>
      </c>
      <c r="AZ1839">
        <v>1</v>
      </c>
      <c r="BA1839">
        <v>1</v>
      </c>
      <c r="BB1839">
        <v>0</v>
      </c>
      <c r="BC1839">
        <v>0</v>
      </c>
      <c r="BD1839">
        <v>1</v>
      </c>
      <c r="BE1839">
        <v>143948.73000000001</v>
      </c>
      <c r="BF1839">
        <v>143948.73000000001</v>
      </c>
      <c r="BG1839">
        <v>0</v>
      </c>
      <c r="BH1839">
        <v>0</v>
      </c>
    </row>
    <row r="1840" spans="1:60" x14ac:dyDescent="0.3">
      <c r="A1840">
        <v>44519</v>
      </c>
      <c r="B1840" t="s">
        <v>0</v>
      </c>
      <c r="C1840" t="s">
        <v>14</v>
      </c>
      <c r="D1840">
        <v>55</v>
      </c>
      <c r="E1840" t="s">
        <v>82</v>
      </c>
      <c r="F1840">
        <v>886</v>
      </c>
      <c r="G1840">
        <v>0</v>
      </c>
      <c r="H1840" t="s">
        <v>83</v>
      </c>
      <c r="I1840" t="s">
        <v>82</v>
      </c>
      <c r="J1840" t="s">
        <v>85</v>
      </c>
      <c r="K1840" t="s">
        <v>2</v>
      </c>
      <c r="L1840" t="s">
        <v>2</v>
      </c>
      <c r="M1840" t="s">
        <v>2</v>
      </c>
      <c r="N1840" t="s">
        <v>2</v>
      </c>
      <c r="O1840" t="s">
        <v>2</v>
      </c>
      <c r="P1840" t="s">
        <v>2</v>
      </c>
      <c r="Q1840" t="s">
        <v>2</v>
      </c>
      <c r="R1840" t="s">
        <v>2</v>
      </c>
      <c r="S1840" t="s">
        <v>2</v>
      </c>
      <c r="T1840" t="s">
        <v>2</v>
      </c>
      <c r="U1840" t="s">
        <v>2</v>
      </c>
      <c r="V1840" t="s">
        <v>2</v>
      </c>
      <c r="W1840" t="s">
        <v>2</v>
      </c>
      <c r="X1840" t="s">
        <v>2</v>
      </c>
      <c r="Y1840" t="s">
        <v>2</v>
      </c>
      <c r="Z1840" t="s">
        <v>2</v>
      </c>
      <c r="AA1840" t="s">
        <v>2</v>
      </c>
      <c r="AB1840" t="s">
        <v>2</v>
      </c>
      <c r="AC1840" t="s">
        <v>2</v>
      </c>
      <c r="AD1840" t="s">
        <v>2</v>
      </c>
      <c r="AE1840" t="s">
        <v>2</v>
      </c>
      <c r="AF1840">
        <v>20</v>
      </c>
      <c r="AG1840">
        <v>20</v>
      </c>
      <c r="AH1840">
        <v>8</v>
      </c>
      <c r="AI1840">
        <v>63</v>
      </c>
      <c r="AJ1840">
        <v>63</v>
      </c>
      <c r="AK1840">
        <v>15</v>
      </c>
      <c r="AL1840">
        <v>3.15</v>
      </c>
      <c r="AM1840">
        <v>8</v>
      </c>
      <c r="AN1840">
        <v>31.5</v>
      </c>
      <c r="AO1840">
        <v>48</v>
      </c>
      <c r="AP1840">
        <v>14</v>
      </c>
      <c r="AQ1840">
        <v>0</v>
      </c>
      <c r="AR1840" t="s">
        <v>2</v>
      </c>
      <c r="AS1840" t="s">
        <v>2</v>
      </c>
      <c r="AT1840" t="s">
        <v>2</v>
      </c>
      <c r="AU1840" t="s">
        <v>2</v>
      </c>
      <c r="AV1840" t="s">
        <v>2</v>
      </c>
      <c r="AW1840" t="s">
        <v>2</v>
      </c>
      <c r="AX1840" t="s">
        <v>2</v>
      </c>
      <c r="AY1840" t="s">
        <v>2</v>
      </c>
      <c r="AZ1840" t="s">
        <v>2</v>
      </c>
      <c r="BA1840" t="s">
        <v>2</v>
      </c>
      <c r="BB1840" t="s">
        <v>2</v>
      </c>
      <c r="BC1840" t="s">
        <v>2</v>
      </c>
      <c r="BD1840" t="s">
        <v>2</v>
      </c>
      <c r="BE1840" t="s">
        <v>2</v>
      </c>
      <c r="BF1840" t="s">
        <v>2</v>
      </c>
      <c r="BG1840" t="s">
        <v>2</v>
      </c>
      <c r="BH1840" t="s">
        <v>2</v>
      </c>
    </row>
    <row r="1841" spans="1:60" x14ac:dyDescent="0.3">
      <c r="A1841">
        <v>972667</v>
      </c>
      <c r="B1841" t="s">
        <v>0</v>
      </c>
      <c r="C1841" t="s">
        <v>14</v>
      </c>
      <c r="D1841">
        <v>23</v>
      </c>
      <c r="E1841" t="s">
        <v>82</v>
      </c>
      <c r="F1841">
        <v>865</v>
      </c>
      <c r="G1841">
        <v>0</v>
      </c>
      <c r="H1841" t="s">
        <v>83</v>
      </c>
      <c r="I1841" t="s">
        <v>84</v>
      </c>
      <c r="J1841" t="s">
        <v>85</v>
      </c>
      <c r="K1841">
        <v>1</v>
      </c>
      <c r="L1841">
        <v>1</v>
      </c>
      <c r="M1841">
        <v>1</v>
      </c>
      <c r="N1841" t="s">
        <v>86</v>
      </c>
      <c r="O1841" t="s">
        <v>87</v>
      </c>
      <c r="P1841">
        <v>1</v>
      </c>
      <c r="Q1841">
        <v>1000000</v>
      </c>
      <c r="R1841">
        <v>1000000</v>
      </c>
      <c r="S1841">
        <v>1000000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1000000</v>
      </c>
      <c r="Z1841">
        <v>1000000</v>
      </c>
      <c r="AA1841">
        <v>1</v>
      </c>
      <c r="AB1841">
        <v>1</v>
      </c>
      <c r="AC1841">
        <v>1</v>
      </c>
      <c r="AD1841" t="s">
        <v>2</v>
      </c>
      <c r="AE1841">
        <v>1</v>
      </c>
      <c r="AF1841">
        <v>7</v>
      </c>
      <c r="AG1841">
        <v>7</v>
      </c>
      <c r="AH1841">
        <v>7</v>
      </c>
      <c r="AI1841">
        <v>24</v>
      </c>
      <c r="AJ1841">
        <v>24</v>
      </c>
      <c r="AK1841">
        <v>24</v>
      </c>
      <c r="AL1841">
        <v>3.4285714285714302</v>
      </c>
      <c r="AM1841">
        <v>12</v>
      </c>
      <c r="AN1841">
        <v>24</v>
      </c>
      <c r="AO1841">
        <v>24</v>
      </c>
      <c r="AP1841">
        <v>12</v>
      </c>
      <c r="AQ1841">
        <v>0</v>
      </c>
      <c r="AR1841" t="s">
        <v>2</v>
      </c>
      <c r="AS1841" t="s">
        <v>2</v>
      </c>
      <c r="AT1841" t="s">
        <v>2</v>
      </c>
      <c r="AU1841" t="s">
        <v>2</v>
      </c>
      <c r="AV1841" t="s">
        <v>2</v>
      </c>
      <c r="AW1841" t="s">
        <v>2</v>
      </c>
      <c r="AX1841" t="s">
        <v>2</v>
      </c>
      <c r="AY1841" t="s">
        <v>2</v>
      </c>
      <c r="AZ1841">
        <v>1</v>
      </c>
      <c r="BA1841">
        <v>1</v>
      </c>
      <c r="BB1841">
        <v>0</v>
      </c>
      <c r="BC1841">
        <v>0</v>
      </c>
      <c r="BD1841">
        <v>1</v>
      </c>
      <c r="BE1841">
        <v>396270.97</v>
      </c>
      <c r="BF1841">
        <v>396270.97</v>
      </c>
      <c r="BG1841">
        <v>0</v>
      </c>
      <c r="BH1841">
        <v>0</v>
      </c>
    </row>
    <row r="1842" spans="1:60" x14ac:dyDescent="0.3">
      <c r="A1842">
        <v>280133</v>
      </c>
      <c r="B1842" t="s">
        <v>0</v>
      </c>
      <c r="C1842" t="s">
        <v>13</v>
      </c>
      <c r="D1842">
        <v>40</v>
      </c>
      <c r="E1842" t="s">
        <v>82</v>
      </c>
      <c r="F1842">
        <v>931</v>
      </c>
      <c r="G1842">
        <v>0</v>
      </c>
      <c r="H1842" t="s">
        <v>83</v>
      </c>
      <c r="I1842" t="s">
        <v>84</v>
      </c>
      <c r="J1842" t="s">
        <v>85</v>
      </c>
      <c r="K1842" t="s">
        <v>2</v>
      </c>
      <c r="L1842" t="s">
        <v>2</v>
      </c>
      <c r="M1842" t="s">
        <v>2</v>
      </c>
      <c r="N1842" t="s">
        <v>2</v>
      </c>
      <c r="O1842" t="s">
        <v>2</v>
      </c>
      <c r="P1842" t="s">
        <v>2</v>
      </c>
      <c r="Q1842" t="s">
        <v>2</v>
      </c>
      <c r="R1842" t="s">
        <v>2</v>
      </c>
      <c r="S1842" t="s">
        <v>2</v>
      </c>
      <c r="T1842" t="s">
        <v>2</v>
      </c>
      <c r="U1842" t="s">
        <v>2</v>
      </c>
      <c r="V1842" t="s">
        <v>2</v>
      </c>
      <c r="W1842" t="s">
        <v>2</v>
      </c>
      <c r="X1842" t="s">
        <v>2</v>
      </c>
      <c r="Y1842" t="s">
        <v>2</v>
      </c>
      <c r="Z1842" t="s">
        <v>2</v>
      </c>
      <c r="AA1842" t="s">
        <v>2</v>
      </c>
      <c r="AB1842" t="s">
        <v>2</v>
      </c>
      <c r="AC1842" t="s">
        <v>2</v>
      </c>
      <c r="AD1842" t="s">
        <v>2</v>
      </c>
      <c r="AE1842" t="s">
        <v>2</v>
      </c>
      <c r="AF1842">
        <v>19</v>
      </c>
      <c r="AG1842">
        <v>6</v>
      </c>
      <c r="AH1842">
        <v>3</v>
      </c>
      <c r="AI1842">
        <v>58</v>
      </c>
      <c r="AJ1842">
        <v>25</v>
      </c>
      <c r="AK1842">
        <v>4</v>
      </c>
      <c r="AL1842">
        <v>3.0526315789473699</v>
      </c>
      <c r="AM1842">
        <v>16</v>
      </c>
      <c r="AN1842">
        <v>19.3333333333333</v>
      </c>
      <c r="AO1842">
        <v>34</v>
      </c>
      <c r="AP1842">
        <v>17</v>
      </c>
      <c r="AQ1842">
        <v>5</v>
      </c>
      <c r="AR1842">
        <v>1</v>
      </c>
      <c r="AS1842">
        <v>1</v>
      </c>
      <c r="AT1842">
        <v>0</v>
      </c>
      <c r="AU1842">
        <v>0</v>
      </c>
      <c r="AV1842" t="s">
        <v>2</v>
      </c>
      <c r="AW1842" t="s">
        <v>2</v>
      </c>
      <c r="AX1842" t="s">
        <v>2</v>
      </c>
      <c r="AY1842" t="s">
        <v>2</v>
      </c>
      <c r="AZ1842" t="s">
        <v>2</v>
      </c>
      <c r="BA1842" t="s">
        <v>2</v>
      </c>
      <c r="BB1842" t="s">
        <v>2</v>
      </c>
      <c r="BC1842" t="s">
        <v>2</v>
      </c>
      <c r="BD1842" t="s">
        <v>2</v>
      </c>
      <c r="BE1842" t="s">
        <v>2</v>
      </c>
      <c r="BF1842" t="s">
        <v>2</v>
      </c>
      <c r="BG1842" t="s">
        <v>2</v>
      </c>
      <c r="BH1842" t="s">
        <v>2</v>
      </c>
    </row>
    <row r="1843" spans="1:60" x14ac:dyDescent="0.3">
      <c r="A1843">
        <v>324180</v>
      </c>
      <c r="B1843" t="s">
        <v>0</v>
      </c>
      <c r="C1843" t="s">
        <v>14</v>
      </c>
      <c r="D1843">
        <v>41</v>
      </c>
      <c r="E1843" t="s">
        <v>82</v>
      </c>
      <c r="F1843">
        <v>925</v>
      </c>
      <c r="G1843">
        <v>1</v>
      </c>
      <c r="H1843" t="s">
        <v>83</v>
      </c>
      <c r="I1843" t="s">
        <v>84</v>
      </c>
      <c r="J1843" t="s">
        <v>88</v>
      </c>
      <c r="K1843">
        <v>2</v>
      </c>
      <c r="L1843" t="s">
        <v>2</v>
      </c>
      <c r="M1843" t="s">
        <v>2</v>
      </c>
      <c r="N1843" t="s">
        <v>86</v>
      </c>
      <c r="O1843" t="s">
        <v>87</v>
      </c>
      <c r="P1843">
        <v>2</v>
      </c>
      <c r="Q1843">
        <v>300500000</v>
      </c>
      <c r="R1843">
        <v>150250000</v>
      </c>
      <c r="S1843">
        <v>300000000</v>
      </c>
      <c r="T1843">
        <v>2</v>
      </c>
      <c r="U1843" t="s">
        <v>2</v>
      </c>
      <c r="V1843" t="s">
        <v>2</v>
      </c>
      <c r="W1843">
        <v>1</v>
      </c>
      <c r="X1843">
        <v>1</v>
      </c>
      <c r="Y1843">
        <v>300500000</v>
      </c>
      <c r="Z1843">
        <v>300500000</v>
      </c>
      <c r="AA1843">
        <v>2</v>
      </c>
      <c r="AB1843">
        <v>2</v>
      </c>
      <c r="AC1843">
        <v>14</v>
      </c>
      <c r="AD1843">
        <v>7</v>
      </c>
      <c r="AE1843">
        <v>2</v>
      </c>
      <c r="AF1843">
        <v>28</v>
      </c>
      <c r="AG1843">
        <v>8</v>
      </c>
      <c r="AH1843">
        <v>8</v>
      </c>
      <c r="AI1843">
        <v>87</v>
      </c>
      <c r="AJ1843">
        <v>34</v>
      </c>
      <c r="AK1843">
        <v>34</v>
      </c>
      <c r="AL1843">
        <v>3.1071428571428599</v>
      </c>
      <c r="AM1843">
        <v>15</v>
      </c>
      <c r="AN1843">
        <v>43.5</v>
      </c>
      <c r="AO1843">
        <v>53</v>
      </c>
      <c r="AP1843">
        <v>49</v>
      </c>
      <c r="AQ1843">
        <v>0</v>
      </c>
      <c r="AR1843">
        <v>1</v>
      </c>
      <c r="AS1843">
        <v>1</v>
      </c>
      <c r="AT1843">
        <v>0</v>
      </c>
      <c r="AU1843">
        <v>0</v>
      </c>
      <c r="AV1843">
        <v>993050000</v>
      </c>
      <c r="AW1843">
        <v>1239575000</v>
      </c>
      <c r="AX1843">
        <v>1.3333333333333299</v>
      </c>
      <c r="AY1843">
        <v>1.5</v>
      </c>
      <c r="AZ1843">
        <v>1</v>
      </c>
      <c r="BA1843">
        <v>1</v>
      </c>
      <c r="BB1843">
        <v>0</v>
      </c>
      <c r="BC1843">
        <v>0</v>
      </c>
      <c r="BD1843">
        <v>1</v>
      </c>
      <c r="BE1843">
        <v>22824121.9333333</v>
      </c>
      <c r="BF1843">
        <v>8230286.125</v>
      </c>
      <c r="BG1843">
        <v>0</v>
      </c>
      <c r="BH1843">
        <v>0</v>
      </c>
    </row>
    <row r="1844" spans="1:60" x14ac:dyDescent="0.3">
      <c r="A1844">
        <v>377842</v>
      </c>
      <c r="B1844" t="s">
        <v>0</v>
      </c>
      <c r="C1844" t="s">
        <v>14</v>
      </c>
      <c r="D1844">
        <v>46</v>
      </c>
      <c r="E1844" t="s">
        <v>82</v>
      </c>
      <c r="F1844">
        <v>916</v>
      </c>
      <c r="G1844">
        <v>0</v>
      </c>
      <c r="H1844" t="s">
        <v>83</v>
      </c>
      <c r="I1844" t="s">
        <v>84</v>
      </c>
      <c r="J1844" t="s">
        <v>88</v>
      </c>
      <c r="K1844" t="s">
        <v>2</v>
      </c>
      <c r="L1844" t="s">
        <v>2</v>
      </c>
      <c r="M1844" t="s">
        <v>2</v>
      </c>
      <c r="N1844" t="s">
        <v>2</v>
      </c>
      <c r="O1844" t="s">
        <v>2</v>
      </c>
      <c r="P1844" t="s">
        <v>2</v>
      </c>
      <c r="Q1844" t="s">
        <v>2</v>
      </c>
      <c r="R1844" t="s">
        <v>2</v>
      </c>
      <c r="S1844" t="s">
        <v>2</v>
      </c>
      <c r="T1844" t="s">
        <v>2</v>
      </c>
      <c r="U1844" t="s">
        <v>2</v>
      </c>
      <c r="V1844" t="s">
        <v>2</v>
      </c>
      <c r="W1844" t="s">
        <v>2</v>
      </c>
      <c r="X1844" t="s">
        <v>2</v>
      </c>
      <c r="Y1844" t="s">
        <v>2</v>
      </c>
      <c r="Z1844" t="s">
        <v>2</v>
      </c>
      <c r="AA1844" t="s">
        <v>2</v>
      </c>
      <c r="AB1844" t="s">
        <v>2</v>
      </c>
      <c r="AC1844" t="s">
        <v>2</v>
      </c>
      <c r="AD1844" t="s">
        <v>2</v>
      </c>
      <c r="AE1844" t="s">
        <v>2</v>
      </c>
      <c r="AF1844">
        <v>50</v>
      </c>
      <c r="AG1844">
        <v>32</v>
      </c>
      <c r="AH1844">
        <v>19</v>
      </c>
      <c r="AI1844">
        <v>722</v>
      </c>
      <c r="AJ1844">
        <v>484</v>
      </c>
      <c r="AK1844">
        <v>142</v>
      </c>
      <c r="AL1844">
        <v>14.44</v>
      </c>
      <c r="AM1844">
        <v>124</v>
      </c>
      <c r="AN1844">
        <v>240.666666666667</v>
      </c>
      <c r="AO1844">
        <v>342</v>
      </c>
      <c r="AP1844">
        <v>10</v>
      </c>
      <c r="AQ1844">
        <v>0</v>
      </c>
      <c r="AR1844">
        <v>1</v>
      </c>
      <c r="AS1844">
        <v>1</v>
      </c>
      <c r="AT1844">
        <v>0</v>
      </c>
      <c r="AU1844">
        <v>0</v>
      </c>
      <c r="AV1844" t="s">
        <v>2</v>
      </c>
      <c r="AW1844" t="s">
        <v>2</v>
      </c>
      <c r="AX1844" t="s">
        <v>2</v>
      </c>
      <c r="AY1844" t="s">
        <v>2</v>
      </c>
      <c r="AZ1844">
        <v>1</v>
      </c>
      <c r="BA1844">
        <v>1</v>
      </c>
      <c r="BB1844">
        <v>0</v>
      </c>
      <c r="BC1844">
        <v>0</v>
      </c>
      <c r="BD1844">
        <v>1</v>
      </c>
      <c r="BE1844">
        <v>420836.98499999999</v>
      </c>
      <c r="BF1844">
        <v>420836.98499999999</v>
      </c>
      <c r="BG1844">
        <v>0</v>
      </c>
      <c r="BH1844">
        <v>0</v>
      </c>
    </row>
    <row r="1845" spans="1:60" x14ac:dyDescent="0.3">
      <c r="A1845">
        <v>630678</v>
      </c>
      <c r="B1845" t="s">
        <v>0</v>
      </c>
      <c r="C1845" t="s">
        <v>13</v>
      </c>
      <c r="D1845">
        <v>46</v>
      </c>
      <c r="E1845" t="s">
        <v>82</v>
      </c>
      <c r="F1845">
        <v>853</v>
      </c>
      <c r="G1845">
        <v>17</v>
      </c>
      <c r="H1845" t="s">
        <v>83</v>
      </c>
      <c r="I1845" t="s">
        <v>84</v>
      </c>
      <c r="J1845" t="s">
        <v>88</v>
      </c>
      <c r="K1845" t="s">
        <v>2</v>
      </c>
      <c r="L1845" t="s">
        <v>2</v>
      </c>
      <c r="M1845" t="s">
        <v>2</v>
      </c>
      <c r="N1845" t="s">
        <v>2</v>
      </c>
      <c r="O1845" t="s">
        <v>2</v>
      </c>
      <c r="P1845" t="s">
        <v>2</v>
      </c>
      <c r="Q1845" t="s">
        <v>2</v>
      </c>
      <c r="R1845" t="s">
        <v>2</v>
      </c>
      <c r="S1845" t="s">
        <v>2</v>
      </c>
      <c r="T1845" t="s">
        <v>2</v>
      </c>
      <c r="U1845" t="s">
        <v>2</v>
      </c>
      <c r="V1845" t="s">
        <v>2</v>
      </c>
      <c r="W1845" t="s">
        <v>2</v>
      </c>
      <c r="X1845" t="s">
        <v>2</v>
      </c>
      <c r="Y1845" t="s">
        <v>2</v>
      </c>
      <c r="Z1845" t="s">
        <v>2</v>
      </c>
      <c r="AA1845" t="s">
        <v>2</v>
      </c>
      <c r="AB1845" t="s">
        <v>2</v>
      </c>
      <c r="AC1845" t="s">
        <v>2</v>
      </c>
      <c r="AD1845" t="s">
        <v>2</v>
      </c>
      <c r="AE1845" t="s">
        <v>2</v>
      </c>
      <c r="AF1845">
        <v>13</v>
      </c>
      <c r="AG1845">
        <v>13</v>
      </c>
      <c r="AH1845">
        <v>12</v>
      </c>
      <c r="AI1845">
        <v>48</v>
      </c>
      <c r="AJ1845">
        <v>48</v>
      </c>
      <c r="AK1845">
        <v>46</v>
      </c>
      <c r="AL1845">
        <v>3.6923076923076898</v>
      </c>
      <c r="AM1845">
        <v>7</v>
      </c>
      <c r="AN1845">
        <v>24</v>
      </c>
      <c r="AO1845">
        <v>46</v>
      </c>
      <c r="AP1845">
        <v>44</v>
      </c>
      <c r="AQ1845">
        <v>-38</v>
      </c>
      <c r="AR1845">
        <v>1</v>
      </c>
      <c r="AS1845">
        <v>1</v>
      </c>
      <c r="AT1845">
        <v>1</v>
      </c>
      <c r="AU1845">
        <v>1</v>
      </c>
      <c r="AV1845">
        <v>2380000000</v>
      </c>
      <c r="AW1845">
        <v>2380000000</v>
      </c>
      <c r="AX1845">
        <v>2</v>
      </c>
      <c r="AY1845">
        <v>2</v>
      </c>
      <c r="AZ1845">
        <v>1</v>
      </c>
      <c r="BA1845">
        <v>1</v>
      </c>
      <c r="BB1845">
        <v>0</v>
      </c>
      <c r="BC1845">
        <v>0</v>
      </c>
      <c r="BD1845">
        <v>1</v>
      </c>
      <c r="BE1845">
        <v>89612.9</v>
      </c>
      <c r="BF1845">
        <v>89612.9</v>
      </c>
      <c r="BG1845">
        <v>0</v>
      </c>
      <c r="BH1845">
        <v>0</v>
      </c>
    </row>
    <row r="1846" spans="1:60" x14ac:dyDescent="0.3">
      <c r="A1846">
        <v>868368</v>
      </c>
      <c r="B1846" t="s">
        <v>0</v>
      </c>
      <c r="C1846" t="s">
        <v>13</v>
      </c>
      <c r="D1846">
        <v>21</v>
      </c>
      <c r="E1846" t="s">
        <v>82</v>
      </c>
      <c r="F1846">
        <v>861</v>
      </c>
      <c r="G1846">
        <v>0</v>
      </c>
      <c r="H1846" t="s">
        <v>83</v>
      </c>
      <c r="I1846" t="s">
        <v>84</v>
      </c>
      <c r="J1846" t="s">
        <v>85</v>
      </c>
      <c r="K1846">
        <v>2</v>
      </c>
      <c r="L1846">
        <v>2</v>
      </c>
      <c r="M1846">
        <v>2</v>
      </c>
      <c r="N1846" t="s">
        <v>91</v>
      </c>
      <c r="O1846" t="s">
        <v>95</v>
      </c>
      <c r="P1846">
        <v>2</v>
      </c>
      <c r="Q1846">
        <v>120000</v>
      </c>
      <c r="R1846">
        <v>60000</v>
      </c>
      <c r="S1846">
        <v>100000</v>
      </c>
      <c r="T1846">
        <v>2</v>
      </c>
      <c r="U1846">
        <v>2</v>
      </c>
      <c r="V1846">
        <v>2</v>
      </c>
      <c r="W1846">
        <v>1</v>
      </c>
      <c r="X1846">
        <v>1</v>
      </c>
      <c r="Y1846">
        <v>120000</v>
      </c>
      <c r="Z1846">
        <v>120000</v>
      </c>
      <c r="AA1846">
        <v>2</v>
      </c>
      <c r="AB1846">
        <v>2</v>
      </c>
      <c r="AC1846">
        <v>6</v>
      </c>
      <c r="AD1846">
        <v>2</v>
      </c>
      <c r="AE1846">
        <v>2</v>
      </c>
      <c r="AF1846">
        <v>12</v>
      </c>
      <c r="AG1846">
        <v>12</v>
      </c>
      <c r="AH1846">
        <v>12</v>
      </c>
      <c r="AI1846">
        <v>43</v>
      </c>
      <c r="AJ1846">
        <v>43</v>
      </c>
      <c r="AK1846">
        <v>43</v>
      </c>
      <c r="AL1846">
        <v>3.5833333333333299</v>
      </c>
      <c r="AM1846">
        <v>12</v>
      </c>
      <c r="AN1846">
        <v>43</v>
      </c>
      <c r="AO1846">
        <v>43</v>
      </c>
      <c r="AP1846">
        <v>7</v>
      </c>
      <c r="AQ1846">
        <v>6</v>
      </c>
      <c r="AR1846">
        <v>1</v>
      </c>
      <c r="AS1846">
        <v>1</v>
      </c>
      <c r="AT1846">
        <v>0</v>
      </c>
      <c r="AU1846">
        <v>0</v>
      </c>
      <c r="AV1846" t="s">
        <v>2</v>
      </c>
      <c r="AW1846" t="s">
        <v>2</v>
      </c>
      <c r="AX1846" t="s">
        <v>2</v>
      </c>
      <c r="AY1846" t="s">
        <v>2</v>
      </c>
      <c r="AZ1846">
        <v>1</v>
      </c>
      <c r="BA1846">
        <v>1</v>
      </c>
      <c r="BB1846">
        <v>0</v>
      </c>
      <c r="BC1846">
        <v>0</v>
      </c>
      <c r="BD1846">
        <v>1</v>
      </c>
      <c r="BE1846">
        <v>330258.06</v>
      </c>
      <c r="BF1846">
        <v>330258.06</v>
      </c>
      <c r="BG1846">
        <v>0</v>
      </c>
      <c r="BH1846">
        <v>0</v>
      </c>
    </row>
    <row r="1847" spans="1:60" x14ac:dyDescent="0.3">
      <c r="A1847">
        <v>877426</v>
      </c>
      <c r="B1847" t="s">
        <v>0</v>
      </c>
      <c r="C1847" t="s">
        <v>14</v>
      </c>
      <c r="D1847">
        <v>24</v>
      </c>
      <c r="E1847" t="s">
        <v>82</v>
      </c>
      <c r="F1847">
        <v>860</v>
      </c>
      <c r="G1847">
        <v>0</v>
      </c>
      <c r="H1847" t="s">
        <v>83</v>
      </c>
      <c r="I1847" t="s">
        <v>84</v>
      </c>
      <c r="J1847" t="s">
        <v>85</v>
      </c>
      <c r="K1847" t="s">
        <v>2</v>
      </c>
      <c r="L1847" t="s">
        <v>2</v>
      </c>
      <c r="M1847" t="s">
        <v>2</v>
      </c>
      <c r="N1847" t="s">
        <v>2</v>
      </c>
      <c r="O1847" t="s">
        <v>2</v>
      </c>
      <c r="P1847" t="s">
        <v>2</v>
      </c>
      <c r="Q1847" t="s">
        <v>2</v>
      </c>
      <c r="R1847" t="s">
        <v>2</v>
      </c>
      <c r="S1847" t="s">
        <v>2</v>
      </c>
      <c r="T1847" t="s">
        <v>2</v>
      </c>
      <c r="U1847" t="s">
        <v>2</v>
      </c>
      <c r="V1847" t="s">
        <v>2</v>
      </c>
      <c r="W1847" t="s">
        <v>2</v>
      </c>
      <c r="X1847" t="s">
        <v>2</v>
      </c>
      <c r="Y1847" t="s">
        <v>2</v>
      </c>
      <c r="Z1847" t="s">
        <v>2</v>
      </c>
      <c r="AA1847" t="s">
        <v>2</v>
      </c>
      <c r="AB1847" t="s">
        <v>2</v>
      </c>
      <c r="AC1847" t="s">
        <v>2</v>
      </c>
      <c r="AD1847" t="s">
        <v>2</v>
      </c>
      <c r="AE1847" t="s">
        <v>2</v>
      </c>
      <c r="AF1847">
        <v>5</v>
      </c>
      <c r="AG1847">
        <v>5</v>
      </c>
      <c r="AH1847">
        <v>5</v>
      </c>
      <c r="AI1847">
        <v>33</v>
      </c>
      <c r="AJ1847">
        <v>33</v>
      </c>
      <c r="AK1847">
        <v>33</v>
      </c>
      <c r="AL1847">
        <v>6.6</v>
      </c>
      <c r="AM1847">
        <v>17</v>
      </c>
      <c r="AN1847">
        <v>33</v>
      </c>
      <c r="AO1847">
        <v>33</v>
      </c>
      <c r="AP1847">
        <v>2</v>
      </c>
      <c r="AQ1847">
        <v>14</v>
      </c>
      <c r="AR1847">
        <v>1</v>
      </c>
      <c r="AS1847">
        <v>1</v>
      </c>
      <c r="AT1847">
        <v>0</v>
      </c>
      <c r="AU1847">
        <v>0</v>
      </c>
      <c r="AV1847" t="s">
        <v>2</v>
      </c>
      <c r="AW1847" t="s">
        <v>2</v>
      </c>
      <c r="AX1847" t="s">
        <v>2</v>
      </c>
      <c r="AY1847" t="s">
        <v>2</v>
      </c>
      <c r="AZ1847" t="s">
        <v>2</v>
      </c>
      <c r="BA1847" t="s">
        <v>2</v>
      </c>
      <c r="BB1847" t="s">
        <v>2</v>
      </c>
      <c r="BC1847" t="s">
        <v>2</v>
      </c>
      <c r="BD1847" t="s">
        <v>2</v>
      </c>
      <c r="BE1847" t="s">
        <v>2</v>
      </c>
      <c r="BF1847" t="s">
        <v>2</v>
      </c>
      <c r="BG1847" t="s">
        <v>2</v>
      </c>
      <c r="BH1847" t="s">
        <v>2</v>
      </c>
    </row>
    <row r="1848" spans="1:60" x14ac:dyDescent="0.3">
      <c r="A1848">
        <v>209033</v>
      </c>
      <c r="B1848" t="s">
        <v>0</v>
      </c>
      <c r="C1848" t="s">
        <v>14</v>
      </c>
      <c r="D1848">
        <v>25</v>
      </c>
      <c r="E1848" t="s">
        <v>82</v>
      </c>
      <c r="F1848">
        <v>854</v>
      </c>
      <c r="G1848">
        <v>0</v>
      </c>
      <c r="H1848" t="s">
        <v>83</v>
      </c>
      <c r="I1848" t="s">
        <v>84</v>
      </c>
      <c r="J1848" t="s">
        <v>88</v>
      </c>
      <c r="K1848">
        <v>2</v>
      </c>
      <c r="L1848">
        <v>2</v>
      </c>
      <c r="M1848">
        <v>2</v>
      </c>
      <c r="N1848" t="s">
        <v>91</v>
      </c>
      <c r="O1848" t="s">
        <v>95</v>
      </c>
      <c r="P1848">
        <v>2</v>
      </c>
      <c r="Q1848">
        <v>250000</v>
      </c>
      <c r="R1848">
        <v>125000</v>
      </c>
      <c r="S1848">
        <v>150000</v>
      </c>
      <c r="T1848">
        <v>2</v>
      </c>
      <c r="U1848">
        <v>2</v>
      </c>
      <c r="V1848">
        <v>2</v>
      </c>
      <c r="W1848">
        <v>1</v>
      </c>
      <c r="X1848">
        <v>1</v>
      </c>
      <c r="Y1848">
        <v>250000</v>
      </c>
      <c r="Z1848">
        <v>250000</v>
      </c>
      <c r="AA1848">
        <v>2</v>
      </c>
      <c r="AB1848">
        <v>2</v>
      </c>
      <c r="AC1848">
        <v>1</v>
      </c>
      <c r="AD1848">
        <v>8</v>
      </c>
      <c r="AE1848">
        <v>2</v>
      </c>
      <c r="AF1848">
        <v>7</v>
      </c>
      <c r="AG1848">
        <v>7</v>
      </c>
      <c r="AH1848">
        <v>7</v>
      </c>
      <c r="AI1848">
        <v>30</v>
      </c>
      <c r="AJ1848">
        <v>30</v>
      </c>
      <c r="AK1848">
        <v>30</v>
      </c>
      <c r="AL1848">
        <v>4.28571428571429</v>
      </c>
      <c r="AM1848">
        <v>13</v>
      </c>
      <c r="AN1848">
        <v>30</v>
      </c>
      <c r="AO1848">
        <v>30</v>
      </c>
      <c r="AP1848">
        <v>6</v>
      </c>
      <c r="AQ1848">
        <v>0</v>
      </c>
      <c r="AR1848" t="s">
        <v>2</v>
      </c>
      <c r="AS1848" t="s">
        <v>2</v>
      </c>
      <c r="AT1848" t="s">
        <v>2</v>
      </c>
      <c r="AU1848" t="s">
        <v>2</v>
      </c>
      <c r="AV1848">
        <v>330000000</v>
      </c>
      <c r="AW1848">
        <v>330000000</v>
      </c>
      <c r="AX1848">
        <v>1</v>
      </c>
      <c r="AY1848">
        <v>1</v>
      </c>
      <c r="AZ1848">
        <v>1</v>
      </c>
      <c r="BA1848">
        <v>1</v>
      </c>
      <c r="BB1848">
        <v>0</v>
      </c>
      <c r="BC1848">
        <v>0</v>
      </c>
      <c r="BD1848">
        <v>1</v>
      </c>
      <c r="BE1848">
        <v>90903.23</v>
      </c>
      <c r="BF1848">
        <v>90903.23</v>
      </c>
      <c r="BG1848">
        <v>0</v>
      </c>
      <c r="BH1848">
        <v>0</v>
      </c>
    </row>
    <row r="1849" spans="1:60" x14ac:dyDescent="0.3">
      <c r="A1849">
        <v>709926</v>
      </c>
      <c r="B1849" t="s">
        <v>0</v>
      </c>
      <c r="C1849" t="s">
        <v>14</v>
      </c>
      <c r="D1849">
        <v>32</v>
      </c>
      <c r="E1849" t="s">
        <v>82</v>
      </c>
      <c r="F1849">
        <v>852</v>
      </c>
      <c r="G1849">
        <v>0</v>
      </c>
      <c r="H1849" t="s">
        <v>83</v>
      </c>
      <c r="I1849" t="s">
        <v>84</v>
      </c>
      <c r="J1849" t="s">
        <v>85</v>
      </c>
      <c r="K1849">
        <v>5</v>
      </c>
      <c r="L1849">
        <v>5</v>
      </c>
      <c r="M1849">
        <v>5</v>
      </c>
      <c r="N1849" t="s">
        <v>86</v>
      </c>
      <c r="O1849" t="s">
        <v>87</v>
      </c>
      <c r="P1849">
        <v>5</v>
      </c>
      <c r="Q1849">
        <v>38950000</v>
      </c>
      <c r="R1849">
        <v>7790000</v>
      </c>
      <c r="S1849">
        <v>15000000</v>
      </c>
      <c r="T1849">
        <v>6</v>
      </c>
      <c r="U1849">
        <v>6</v>
      </c>
      <c r="V1849">
        <v>6</v>
      </c>
      <c r="W1849">
        <v>1.2</v>
      </c>
      <c r="X1849">
        <v>2</v>
      </c>
      <c r="Y1849">
        <v>38950000</v>
      </c>
      <c r="Z1849">
        <v>38950000</v>
      </c>
      <c r="AA1849">
        <v>6</v>
      </c>
      <c r="AB1849">
        <v>6</v>
      </c>
      <c r="AC1849">
        <v>5</v>
      </c>
      <c r="AD1849">
        <v>1</v>
      </c>
      <c r="AE1849">
        <v>5</v>
      </c>
      <c r="AF1849">
        <v>40</v>
      </c>
      <c r="AG1849">
        <v>40</v>
      </c>
      <c r="AH1849">
        <v>40</v>
      </c>
      <c r="AI1849">
        <v>206</v>
      </c>
      <c r="AJ1849">
        <v>206</v>
      </c>
      <c r="AK1849">
        <v>206</v>
      </c>
      <c r="AL1849">
        <v>5.15</v>
      </c>
      <c r="AM1849">
        <v>48</v>
      </c>
      <c r="AN1849">
        <v>206</v>
      </c>
      <c r="AO1849">
        <v>206</v>
      </c>
      <c r="AP1849">
        <v>2</v>
      </c>
      <c r="AQ1849">
        <v>0</v>
      </c>
      <c r="AR1849">
        <v>1</v>
      </c>
      <c r="AS1849">
        <v>1</v>
      </c>
      <c r="AT1849">
        <v>0</v>
      </c>
      <c r="AU1849">
        <v>0</v>
      </c>
      <c r="AV1849" t="s">
        <v>2</v>
      </c>
      <c r="AW1849" t="s">
        <v>2</v>
      </c>
      <c r="AX1849" t="s">
        <v>2</v>
      </c>
      <c r="AY1849" t="s">
        <v>2</v>
      </c>
      <c r="AZ1849">
        <v>1</v>
      </c>
      <c r="BA1849">
        <v>1</v>
      </c>
      <c r="BB1849">
        <v>0</v>
      </c>
      <c r="BC1849">
        <v>0</v>
      </c>
      <c r="BD1849">
        <v>1</v>
      </c>
      <c r="BE1849">
        <v>153361.29</v>
      </c>
      <c r="BF1849">
        <v>153361.29</v>
      </c>
      <c r="BG1849">
        <v>0</v>
      </c>
      <c r="BH1849">
        <v>0</v>
      </c>
    </row>
    <row r="1850" spans="1:60" x14ac:dyDescent="0.3">
      <c r="A1850">
        <v>767297</v>
      </c>
      <c r="B1850" t="s">
        <v>0</v>
      </c>
      <c r="C1850" t="s">
        <v>14</v>
      </c>
      <c r="D1850">
        <v>37</v>
      </c>
      <c r="E1850" t="s">
        <v>82</v>
      </c>
      <c r="F1850">
        <v>848</v>
      </c>
      <c r="G1850">
        <v>0</v>
      </c>
      <c r="H1850" t="s">
        <v>83</v>
      </c>
      <c r="I1850" t="s">
        <v>82</v>
      </c>
      <c r="J1850" t="s">
        <v>88</v>
      </c>
      <c r="K1850" t="s">
        <v>2</v>
      </c>
      <c r="L1850" t="s">
        <v>2</v>
      </c>
      <c r="M1850" t="s">
        <v>2</v>
      </c>
      <c r="N1850" t="s">
        <v>2</v>
      </c>
      <c r="O1850" t="s">
        <v>2</v>
      </c>
      <c r="P1850" t="s">
        <v>2</v>
      </c>
      <c r="Q1850" t="s">
        <v>2</v>
      </c>
      <c r="R1850" t="s">
        <v>2</v>
      </c>
      <c r="S1850" t="s">
        <v>2</v>
      </c>
      <c r="T1850" t="s">
        <v>2</v>
      </c>
      <c r="U1850" t="s">
        <v>2</v>
      </c>
      <c r="V1850" t="s">
        <v>2</v>
      </c>
      <c r="W1850" t="s">
        <v>2</v>
      </c>
      <c r="X1850" t="s">
        <v>2</v>
      </c>
      <c r="Y1850" t="s">
        <v>2</v>
      </c>
      <c r="Z1850" t="s">
        <v>2</v>
      </c>
      <c r="AA1850" t="s">
        <v>2</v>
      </c>
      <c r="AB1850" t="s">
        <v>2</v>
      </c>
      <c r="AC1850" t="s">
        <v>2</v>
      </c>
      <c r="AD1850" t="s">
        <v>2</v>
      </c>
      <c r="AE1850" t="s">
        <v>2</v>
      </c>
      <c r="AF1850">
        <v>2</v>
      </c>
      <c r="AG1850">
        <v>2</v>
      </c>
      <c r="AH1850">
        <v>2</v>
      </c>
      <c r="AI1850">
        <v>3</v>
      </c>
      <c r="AJ1850">
        <v>3</v>
      </c>
      <c r="AK1850">
        <v>3</v>
      </c>
      <c r="AL1850">
        <v>1.5</v>
      </c>
      <c r="AM1850">
        <v>2</v>
      </c>
      <c r="AN1850">
        <v>3</v>
      </c>
      <c r="AO1850">
        <v>3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1</v>
      </c>
      <c r="AV1850" t="s">
        <v>2</v>
      </c>
      <c r="AW1850" t="s">
        <v>2</v>
      </c>
      <c r="AX1850" t="s">
        <v>2</v>
      </c>
      <c r="AY1850" t="s">
        <v>2</v>
      </c>
      <c r="AZ1850">
        <v>1</v>
      </c>
      <c r="BA1850">
        <v>1</v>
      </c>
      <c r="BB1850">
        <v>0</v>
      </c>
      <c r="BC1850">
        <v>0</v>
      </c>
      <c r="BD1850">
        <v>1</v>
      </c>
      <c r="BE1850">
        <v>3096774.19</v>
      </c>
      <c r="BF1850">
        <v>3096774.19</v>
      </c>
      <c r="BG1850">
        <v>0</v>
      </c>
      <c r="BH1850">
        <v>0</v>
      </c>
    </row>
    <row r="1851" spans="1:60" x14ac:dyDescent="0.3">
      <c r="A1851">
        <v>368388</v>
      </c>
      <c r="B1851" t="s">
        <v>0</v>
      </c>
      <c r="C1851" t="s">
        <v>14</v>
      </c>
      <c r="D1851">
        <v>27</v>
      </c>
      <c r="E1851" t="s">
        <v>84</v>
      </c>
      <c r="F1851">
        <v>925</v>
      </c>
      <c r="G1851">
        <v>0</v>
      </c>
      <c r="H1851" t="s">
        <v>83</v>
      </c>
      <c r="I1851" t="s">
        <v>84</v>
      </c>
      <c r="J1851" t="s">
        <v>88</v>
      </c>
      <c r="K1851">
        <v>8</v>
      </c>
      <c r="L1851">
        <v>8</v>
      </c>
      <c r="M1851">
        <v>3</v>
      </c>
      <c r="N1851" t="s">
        <v>86</v>
      </c>
      <c r="O1851" t="s">
        <v>90</v>
      </c>
      <c r="P1851">
        <v>8</v>
      </c>
      <c r="Q1851">
        <v>9630000</v>
      </c>
      <c r="R1851">
        <v>1203750</v>
      </c>
      <c r="S1851">
        <v>3000000</v>
      </c>
      <c r="T1851">
        <v>8</v>
      </c>
      <c r="U1851">
        <v>8</v>
      </c>
      <c r="V1851">
        <v>3</v>
      </c>
      <c r="W1851">
        <v>1</v>
      </c>
      <c r="X1851">
        <v>1</v>
      </c>
      <c r="Y1851">
        <v>4815000</v>
      </c>
      <c r="Z1851">
        <v>6750000</v>
      </c>
      <c r="AA1851">
        <v>4</v>
      </c>
      <c r="AB1851">
        <v>5</v>
      </c>
      <c r="AC1851">
        <v>37</v>
      </c>
      <c r="AD1851">
        <v>17</v>
      </c>
      <c r="AE1851">
        <v>8</v>
      </c>
      <c r="AF1851">
        <v>85</v>
      </c>
      <c r="AG1851">
        <v>58</v>
      </c>
      <c r="AH1851">
        <v>22</v>
      </c>
      <c r="AI1851">
        <v>249</v>
      </c>
      <c r="AJ1851">
        <v>188</v>
      </c>
      <c r="AK1851">
        <v>41</v>
      </c>
      <c r="AL1851">
        <v>2.9294117647058799</v>
      </c>
      <c r="AM1851">
        <v>16</v>
      </c>
      <c r="AN1851">
        <v>83</v>
      </c>
      <c r="AO1851">
        <v>146</v>
      </c>
      <c r="AP1851">
        <v>10</v>
      </c>
      <c r="AQ1851">
        <v>0</v>
      </c>
      <c r="AR1851">
        <v>1</v>
      </c>
      <c r="AS1851">
        <v>1</v>
      </c>
      <c r="AT1851">
        <v>0</v>
      </c>
      <c r="AU1851">
        <v>0</v>
      </c>
      <c r="AV1851" t="s">
        <v>2</v>
      </c>
      <c r="AW1851" t="s">
        <v>2</v>
      </c>
      <c r="AX1851" t="s">
        <v>2</v>
      </c>
      <c r="AY1851" t="s">
        <v>2</v>
      </c>
      <c r="AZ1851">
        <v>1</v>
      </c>
      <c r="BA1851">
        <v>1</v>
      </c>
      <c r="BB1851">
        <v>0</v>
      </c>
      <c r="BC1851">
        <v>0</v>
      </c>
      <c r="BD1851">
        <v>1</v>
      </c>
      <c r="BE1851">
        <v>1356493.99</v>
      </c>
      <c r="BF1851">
        <v>1605386.145</v>
      </c>
      <c r="BG1851">
        <v>0</v>
      </c>
      <c r="BH1851">
        <v>0</v>
      </c>
    </row>
    <row r="1852" spans="1:60" x14ac:dyDescent="0.3">
      <c r="A1852">
        <v>921719</v>
      </c>
      <c r="B1852" t="s">
        <v>0</v>
      </c>
      <c r="C1852" t="s">
        <v>14</v>
      </c>
      <c r="D1852">
        <v>35</v>
      </c>
      <c r="E1852" t="s">
        <v>82</v>
      </c>
      <c r="F1852">
        <v>922</v>
      </c>
      <c r="G1852">
        <v>0</v>
      </c>
      <c r="H1852" t="s">
        <v>83</v>
      </c>
      <c r="I1852" t="s">
        <v>84</v>
      </c>
      <c r="J1852" t="s">
        <v>85</v>
      </c>
      <c r="K1852" t="s">
        <v>2</v>
      </c>
      <c r="L1852" t="s">
        <v>2</v>
      </c>
      <c r="M1852" t="s">
        <v>2</v>
      </c>
      <c r="N1852" t="s">
        <v>2</v>
      </c>
      <c r="O1852" t="s">
        <v>2</v>
      </c>
      <c r="P1852" t="s">
        <v>2</v>
      </c>
      <c r="Q1852" t="s">
        <v>2</v>
      </c>
      <c r="R1852" t="s">
        <v>2</v>
      </c>
      <c r="S1852" t="s">
        <v>2</v>
      </c>
      <c r="T1852" t="s">
        <v>2</v>
      </c>
      <c r="U1852" t="s">
        <v>2</v>
      </c>
      <c r="V1852" t="s">
        <v>2</v>
      </c>
      <c r="W1852" t="s">
        <v>2</v>
      </c>
      <c r="X1852" t="s">
        <v>2</v>
      </c>
      <c r="Y1852" t="s">
        <v>2</v>
      </c>
      <c r="Z1852" t="s">
        <v>2</v>
      </c>
      <c r="AA1852" t="s">
        <v>2</v>
      </c>
      <c r="AB1852" t="s">
        <v>2</v>
      </c>
      <c r="AC1852" t="s">
        <v>2</v>
      </c>
      <c r="AD1852" t="s">
        <v>2</v>
      </c>
      <c r="AE1852" t="s">
        <v>2</v>
      </c>
      <c r="AF1852">
        <v>16</v>
      </c>
      <c r="AG1852" t="s">
        <v>2</v>
      </c>
      <c r="AH1852" t="s">
        <v>2</v>
      </c>
      <c r="AI1852">
        <v>186</v>
      </c>
      <c r="AJ1852" t="s">
        <v>2</v>
      </c>
      <c r="AK1852" t="s">
        <v>2</v>
      </c>
      <c r="AL1852">
        <v>11.625</v>
      </c>
      <c r="AM1852">
        <v>62</v>
      </c>
      <c r="AN1852">
        <v>186</v>
      </c>
      <c r="AO1852">
        <v>186</v>
      </c>
      <c r="AP1852">
        <v>11</v>
      </c>
      <c r="AQ1852">
        <v>8</v>
      </c>
      <c r="AR1852">
        <v>1</v>
      </c>
      <c r="AS1852">
        <v>1</v>
      </c>
      <c r="AT1852">
        <v>0</v>
      </c>
      <c r="AU1852">
        <v>0</v>
      </c>
      <c r="AV1852" t="s">
        <v>2</v>
      </c>
      <c r="AW1852" t="s">
        <v>2</v>
      </c>
      <c r="AX1852" t="s">
        <v>2</v>
      </c>
      <c r="AY1852" t="s">
        <v>2</v>
      </c>
      <c r="AZ1852">
        <v>1</v>
      </c>
      <c r="BA1852">
        <v>1</v>
      </c>
      <c r="BB1852">
        <v>0</v>
      </c>
      <c r="BC1852">
        <v>0</v>
      </c>
      <c r="BD1852">
        <v>1</v>
      </c>
      <c r="BE1852">
        <v>204062.593333333</v>
      </c>
      <c r="BF1852">
        <v>221948.73</v>
      </c>
      <c r="BG1852">
        <v>0</v>
      </c>
      <c r="BH1852">
        <v>0</v>
      </c>
    </row>
    <row r="1853" spans="1:60" x14ac:dyDescent="0.3">
      <c r="A1853">
        <v>349334</v>
      </c>
      <c r="B1853" t="s">
        <v>0</v>
      </c>
      <c r="C1853" t="s">
        <v>14</v>
      </c>
      <c r="D1853">
        <v>37</v>
      </c>
      <c r="E1853" t="s">
        <v>82</v>
      </c>
      <c r="F1853">
        <v>930</v>
      </c>
      <c r="G1853">
        <v>0</v>
      </c>
      <c r="H1853" t="s">
        <v>83</v>
      </c>
      <c r="I1853" t="s">
        <v>84</v>
      </c>
      <c r="J1853" t="s">
        <v>85</v>
      </c>
      <c r="K1853" t="s">
        <v>2</v>
      </c>
      <c r="L1853" t="s">
        <v>2</v>
      </c>
      <c r="M1853" t="s">
        <v>2</v>
      </c>
      <c r="N1853" t="s">
        <v>2</v>
      </c>
      <c r="O1853" t="s">
        <v>2</v>
      </c>
      <c r="P1853" t="s">
        <v>2</v>
      </c>
      <c r="Q1853" t="s">
        <v>2</v>
      </c>
      <c r="R1853" t="s">
        <v>2</v>
      </c>
      <c r="S1853" t="s">
        <v>2</v>
      </c>
      <c r="T1853" t="s">
        <v>2</v>
      </c>
      <c r="U1853" t="s">
        <v>2</v>
      </c>
      <c r="V1853" t="s">
        <v>2</v>
      </c>
      <c r="W1853" t="s">
        <v>2</v>
      </c>
      <c r="X1853" t="s">
        <v>2</v>
      </c>
      <c r="Y1853" t="s">
        <v>2</v>
      </c>
      <c r="Z1853" t="s">
        <v>2</v>
      </c>
      <c r="AA1853" t="s">
        <v>2</v>
      </c>
      <c r="AB1853" t="s">
        <v>2</v>
      </c>
      <c r="AC1853" t="s">
        <v>2</v>
      </c>
      <c r="AD1853" t="s">
        <v>2</v>
      </c>
      <c r="AE1853" t="s">
        <v>2</v>
      </c>
      <c r="AF1853">
        <v>32</v>
      </c>
      <c r="AG1853">
        <v>32</v>
      </c>
      <c r="AH1853">
        <v>9</v>
      </c>
      <c r="AI1853">
        <v>149</v>
      </c>
      <c r="AJ1853">
        <v>149</v>
      </c>
      <c r="AK1853">
        <v>23</v>
      </c>
      <c r="AL1853">
        <v>4.65625</v>
      </c>
      <c r="AM1853">
        <v>32</v>
      </c>
      <c r="AN1853">
        <v>74.5</v>
      </c>
      <c r="AO1853">
        <v>126</v>
      </c>
      <c r="AP1853">
        <v>22</v>
      </c>
      <c r="AQ1853">
        <v>30</v>
      </c>
      <c r="AR1853">
        <v>1</v>
      </c>
      <c r="AS1853">
        <v>1</v>
      </c>
      <c r="AT1853">
        <v>0</v>
      </c>
      <c r="AU1853">
        <v>0</v>
      </c>
      <c r="AV1853" t="s">
        <v>2</v>
      </c>
      <c r="AW1853" t="s">
        <v>2</v>
      </c>
      <c r="AX1853" t="s">
        <v>2</v>
      </c>
      <c r="AY1853" t="s">
        <v>2</v>
      </c>
      <c r="AZ1853">
        <v>1</v>
      </c>
      <c r="BA1853">
        <v>1</v>
      </c>
      <c r="BB1853">
        <v>0</v>
      </c>
      <c r="BC1853">
        <v>0</v>
      </c>
      <c r="BD1853">
        <v>1</v>
      </c>
      <c r="BE1853">
        <v>532948.73</v>
      </c>
      <c r="BF1853">
        <v>532948.73</v>
      </c>
      <c r="BG1853">
        <v>0</v>
      </c>
      <c r="BH1853">
        <v>0</v>
      </c>
    </row>
    <row r="1854" spans="1:60" x14ac:dyDescent="0.3">
      <c r="A1854">
        <v>497654</v>
      </c>
      <c r="B1854" t="s">
        <v>0</v>
      </c>
      <c r="C1854" t="s">
        <v>14</v>
      </c>
      <c r="D1854">
        <v>43</v>
      </c>
      <c r="E1854" t="s">
        <v>82</v>
      </c>
      <c r="F1854">
        <v>919</v>
      </c>
      <c r="G1854">
        <v>0</v>
      </c>
      <c r="H1854" t="s">
        <v>83</v>
      </c>
      <c r="I1854" t="s">
        <v>84</v>
      </c>
      <c r="J1854" t="s">
        <v>88</v>
      </c>
      <c r="K1854">
        <v>6</v>
      </c>
      <c r="L1854">
        <v>3</v>
      </c>
      <c r="M1854" t="s">
        <v>2</v>
      </c>
      <c r="N1854" t="s">
        <v>103</v>
      </c>
      <c r="O1854" t="s">
        <v>108</v>
      </c>
      <c r="P1854">
        <v>3</v>
      </c>
      <c r="Q1854">
        <v>12820000</v>
      </c>
      <c r="R1854">
        <v>2136666.6666666698</v>
      </c>
      <c r="S1854">
        <v>6000000</v>
      </c>
      <c r="T1854">
        <v>6</v>
      </c>
      <c r="U1854">
        <v>3</v>
      </c>
      <c r="V1854" t="s">
        <v>2</v>
      </c>
      <c r="W1854">
        <v>1</v>
      </c>
      <c r="X1854">
        <v>1</v>
      </c>
      <c r="Y1854">
        <v>6410000</v>
      </c>
      <c r="Z1854">
        <v>6750000</v>
      </c>
      <c r="AA1854">
        <v>3</v>
      </c>
      <c r="AB1854">
        <v>3</v>
      </c>
      <c r="AC1854">
        <v>0</v>
      </c>
      <c r="AD1854">
        <v>16</v>
      </c>
      <c r="AE1854">
        <v>6</v>
      </c>
      <c r="AF1854">
        <v>46</v>
      </c>
      <c r="AG1854">
        <v>15</v>
      </c>
      <c r="AH1854">
        <v>2</v>
      </c>
      <c r="AI1854">
        <v>156</v>
      </c>
      <c r="AJ1854">
        <v>68</v>
      </c>
      <c r="AK1854">
        <v>5</v>
      </c>
      <c r="AL1854">
        <v>3.39130434782609</v>
      </c>
      <c r="AM1854">
        <v>22</v>
      </c>
      <c r="AN1854">
        <v>52</v>
      </c>
      <c r="AO1854">
        <v>89</v>
      </c>
      <c r="AP1854">
        <v>24</v>
      </c>
      <c r="AQ1854">
        <v>0</v>
      </c>
      <c r="AR1854" t="s">
        <v>2</v>
      </c>
      <c r="AS1854" t="s">
        <v>2</v>
      </c>
      <c r="AT1854" t="s">
        <v>2</v>
      </c>
      <c r="AU1854" t="s">
        <v>2</v>
      </c>
      <c r="AV1854" t="s">
        <v>2</v>
      </c>
      <c r="AW1854" t="s">
        <v>2</v>
      </c>
      <c r="AX1854" t="s">
        <v>2</v>
      </c>
      <c r="AY1854" t="s">
        <v>2</v>
      </c>
      <c r="AZ1854">
        <v>1</v>
      </c>
      <c r="BA1854">
        <v>1</v>
      </c>
      <c r="BB1854">
        <v>0</v>
      </c>
      <c r="BC1854">
        <v>0</v>
      </c>
      <c r="BD1854">
        <v>1</v>
      </c>
      <c r="BE1854">
        <v>216913.44</v>
      </c>
      <c r="BF1854">
        <v>216270.16</v>
      </c>
      <c r="BG1854">
        <v>0</v>
      </c>
      <c r="BH1854">
        <v>0</v>
      </c>
    </row>
    <row r="1855" spans="1:60" x14ac:dyDescent="0.3">
      <c r="A1855">
        <v>69458</v>
      </c>
      <c r="B1855" t="s">
        <v>0</v>
      </c>
      <c r="C1855" t="s">
        <v>14</v>
      </c>
      <c r="D1855">
        <v>36</v>
      </c>
      <c r="E1855" t="s">
        <v>82</v>
      </c>
      <c r="F1855">
        <v>919</v>
      </c>
      <c r="G1855">
        <v>3</v>
      </c>
      <c r="H1855" t="s">
        <v>83</v>
      </c>
      <c r="I1855" t="s">
        <v>84</v>
      </c>
      <c r="J1855" t="s">
        <v>88</v>
      </c>
      <c r="K1855" t="s">
        <v>2</v>
      </c>
      <c r="L1855" t="s">
        <v>2</v>
      </c>
      <c r="M1855" t="s">
        <v>2</v>
      </c>
      <c r="N1855" t="s">
        <v>2</v>
      </c>
      <c r="O1855" t="s">
        <v>2</v>
      </c>
      <c r="P1855" t="s">
        <v>2</v>
      </c>
      <c r="Q1855" t="s">
        <v>2</v>
      </c>
      <c r="R1855" t="s">
        <v>2</v>
      </c>
      <c r="S1855" t="s">
        <v>2</v>
      </c>
      <c r="T1855" t="s">
        <v>2</v>
      </c>
      <c r="U1855" t="s">
        <v>2</v>
      </c>
      <c r="V1855" t="s">
        <v>2</v>
      </c>
      <c r="W1855" t="s">
        <v>2</v>
      </c>
      <c r="X1855" t="s">
        <v>2</v>
      </c>
      <c r="Y1855" t="s">
        <v>2</v>
      </c>
      <c r="Z1855" t="s">
        <v>2</v>
      </c>
      <c r="AA1855" t="s">
        <v>2</v>
      </c>
      <c r="AB1855" t="s">
        <v>2</v>
      </c>
      <c r="AC1855" t="s">
        <v>2</v>
      </c>
      <c r="AD1855" t="s">
        <v>2</v>
      </c>
      <c r="AE1855" t="s">
        <v>2</v>
      </c>
      <c r="AF1855">
        <v>24</v>
      </c>
      <c r="AG1855">
        <v>2</v>
      </c>
      <c r="AH1855">
        <v>2</v>
      </c>
      <c r="AI1855">
        <v>65</v>
      </c>
      <c r="AJ1855">
        <v>2</v>
      </c>
      <c r="AK1855">
        <v>2</v>
      </c>
      <c r="AL1855">
        <v>2.7083333333333299</v>
      </c>
      <c r="AM1855">
        <v>12</v>
      </c>
      <c r="AN1855">
        <v>32.5</v>
      </c>
      <c r="AO1855">
        <v>63</v>
      </c>
      <c r="AP1855">
        <v>55</v>
      </c>
      <c r="AQ1855">
        <v>0</v>
      </c>
      <c r="AR1855" t="s">
        <v>2</v>
      </c>
      <c r="AS1855" t="s">
        <v>2</v>
      </c>
      <c r="AT1855" t="s">
        <v>2</v>
      </c>
      <c r="AU1855" t="s">
        <v>2</v>
      </c>
      <c r="AV1855" t="s">
        <v>2</v>
      </c>
      <c r="AW1855" t="s">
        <v>2</v>
      </c>
      <c r="AX1855" t="s">
        <v>2</v>
      </c>
      <c r="AY1855" t="s">
        <v>2</v>
      </c>
      <c r="AZ1855">
        <v>1</v>
      </c>
      <c r="BA1855">
        <v>1</v>
      </c>
      <c r="BB1855">
        <v>0</v>
      </c>
      <c r="BC1855">
        <v>0</v>
      </c>
      <c r="BD1855">
        <v>1</v>
      </c>
      <c r="BE1855">
        <v>150740.85999999999</v>
      </c>
      <c r="BF1855">
        <v>168224.19500000001</v>
      </c>
      <c r="BG1855">
        <v>0</v>
      </c>
      <c r="BH1855">
        <v>0</v>
      </c>
    </row>
    <row r="1856" spans="1:60" x14ac:dyDescent="0.3">
      <c r="A1856">
        <v>790107</v>
      </c>
      <c r="B1856" t="s">
        <v>0</v>
      </c>
      <c r="C1856" t="s">
        <v>14</v>
      </c>
      <c r="D1856">
        <v>26</v>
      </c>
      <c r="E1856" t="s">
        <v>82</v>
      </c>
      <c r="F1856">
        <v>915</v>
      </c>
      <c r="G1856">
        <v>1</v>
      </c>
      <c r="H1856" t="s">
        <v>83</v>
      </c>
      <c r="I1856" t="s">
        <v>84</v>
      </c>
      <c r="J1856" t="s">
        <v>88</v>
      </c>
      <c r="K1856">
        <v>9</v>
      </c>
      <c r="L1856">
        <v>9</v>
      </c>
      <c r="M1856">
        <v>7</v>
      </c>
      <c r="N1856" t="s">
        <v>86</v>
      </c>
      <c r="O1856" t="s">
        <v>87</v>
      </c>
      <c r="P1856">
        <v>5</v>
      </c>
      <c r="Q1856">
        <v>10850000</v>
      </c>
      <c r="R1856">
        <v>1205555.5555555599</v>
      </c>
      <c r="S1856">
        <v>2500000</v>
      </c>
      <c r="T1856">
        <v>10</v>
      </c>
      <c r="U1856">
        <v>10</v>
      </c>
      <c r="V1856">
        <v>8</v>
      </c>
      <c r="W1856">
        <v>1.1111111111111101</v>
      </c>
      <c r="X1856">
        <v>2</v>
      </c>
      <c r="Y1856">
        <v>5425000</v>
      </c>
      <c r="Z1856">
        <v>6530000</v>
      </c>
      <c r="AA1856">
        <v>5</v>
      </c>
      <c r="AB1856">
        <v>8</v>
      </c>
      <c r="AC1856">
        <v>29</v>
      </c>
      <c r="AD1856">
        <v>9</v>
      </c>
      <c r="AE1856">
        <v>9</v>
      </c>
      <c r="AF1856">
        <v>50</v>
      </c>
      <c r="AG1856">
        <v>29</v>
      </c>
      <c r="AH1856">
        <v>18</v>
      </c>
      <c r="AI1856">
        <v>134</v>
      </c>
      <c r="AJ1856">
        <v>61</v>
      </c>
      <c r="AK1856">
        <v>30</v>
      </c>
      <c r="AL1856">
        <v>2.68</v>
      </c>
      <c r="AM1856">
        <v>26</v>
      </c>
      <c r="AN1856">
        <v>44.6666666666667</v>
      </c>
      <c r="AO1856">
        <v>74</v>
      </c>
      <c r="AP1856">
        <v>12</v>
      </c>
      <c r="AQ1856">
        <v>1</v>
      </c>
      <c r="AR1856">
        <v>1</v>
      </c>
      <c r="AS1856">
        <v>1</v>
      </c>
      <c r="AT1856">
        <v>0</v>
      </c>
      <c r="AU1856">
        <v>0</v>
      </c>
      <c r="AV1856" t="s">
        <v>2</v>
      </c>
      <c r="AW1856" t="s">
        <v>2</v>
      </c>
      <c r="AX1856" t="s">
        <v>2</v>
      </c>
      <c r="AY1856" t="s">
        <v>2</v>
      </c>
      <c r="AZ1856">
        <v>1</v>
      </c>
      <c r="BA1856">
        <v>1</v>
      </c>
      <c r="BB1856">
        <v>0</v>
      </c>
      <c r="BC1856">
        <v>0</v>
      </c>
      <c r="BD1856">
        <v>1</v>
      </c>
      <c r="BE1856">
        <v>6234357.2199999997</v>
      </c>
      <c r="BF1856">
        <v>8940422.9250000007</v>
      </c>
      <c r="BG1856">
        <v>0</v>
      </c>
      <c r="BH1856">
        <v>0</v>
      </c>
    </row>
    <row r="1857" spans="1:60" x14ac:dyDescent="0.3">
      <c r="A1857">
        <v>784931</v>
      </c>
      <c r="B1857" t="s">
        <v>0</v>
      </c>
      <c r="C1857" t="s">
        <v>13</v>
      </c>
      <c r="D1857">
        <v>51</v>
      </c>
      <c r="E1857" t="s">
        <v>82</v>
      </c>
      <c r="F1857">
        <v>909</v>
      </c>
      <c r="G1857">
        <v>0</v>
      </c>
      <c r="H1857" t="s">
        <v>83</v>
      </c>
      <c r="I1857" t="s">
        <v>82</v>
      </c>
      <c r="J1857" t="s">
        <v>88</v>
      </c>
      <c r="K1857">
        <v>2</v>
      </c>
      <c r="L1857">
        <v>2</v>
      </c>
      <c r="M1857" t="s">
        <v>2</v>
      </c>
      <c r="N1857" t="s">
        <v>86</v>
      </c>
      <c r="O1857" t="s">
        <v>87</v>
      </c>
      <c r="P1857">
        <v>2</v>
      </c>
      <c r="Q1857">
        <v>799000000</v>
      </c>
      <c r="R1857">
        <v>399500000</v>
      </c>
      <c r="S1857">
        <v>500000000</v>
      </c>
      <c r="T1857">
        <v>2</v>
      </c>
      <c r="U1857">
        <v>2</v>
      </c>
      <c r="V1857" t="s">
        <v>2</v>
      </c>
      <c r="W1857">
        <v>1</v>
      </c>
      <c r="X1857">
        <v>1</v>
      </c>
      <c r="Y1857">
        <v>799000000</v>
      </c>
      <c r="Z1857">
        <v>799000000</v>
      </c>
      <c r="AA1857">
        <v>2</v>
      </c>
      <c r="AB1857">
        <v>2</v>
      </c>
      <c r="AC1857">
        <v>24</v>
      </c>
      <c r="AD1857">
        <v>1</v>
      </c>
      <c r="AE1857">
        <v>2</v>
      </c>
      <c r="AF1857">
        <v>34</v>
      </c>
      <c r="AG1857">
        <v>15</v>
      </c>
      <c r="AH1857" t="s">
        <v>2</v>
      </c>
      <c r="AI1857">
        <v>239</v>
      </c>
      <c r="AJ1857">
        <v>136</v>
      </c>
      <c r="AK1857" t="s">
        <v>2</v>
      </c>
      <c r="AL1857">
        <v>7.0294117647058796</v>
      </c>
      <c r="AM1857">
        <v>44</v>
      </c>
      <c r="AN1857">
        <v>119.5</v>
      </c>
      <c r="AO1857">
        <v>136</v>
      </c>
      <c r="AP1857">
        <v>16</v>
      </c>
      <c r="AQ1857">
        <v>0</v>
      </c>
      <c r="AR1857" t="s">
        <v>2</v>
      </c>
      <c r="AS1857" t="s">
        <v>2</v>
      </c>
      <c r="AT1857" t="s">
        <v>2</v>
      </c>
      <c r="AU1857" t="s">
        <v>2</v>
      </c>
      <c r="AV1857" t="s">
        <v>2</v>
      </c>
      <c r="AW1857" t="s">
        <v>2</v>
      </c>
      <c r="AX1857" t="s">
        <v>2</v>
      </c>
      <c r="AY1857" t="s">
        <v>2</v>
      </c>
      <c r="AZ1857">
        <v>1</v>
      </c>
      <c r="BA1857">
        <v>1</v>
      </c>
      <c r="BB1857">
        <v>1</v>
      </c>
      <c r="BC1857">
        <v>0</v>
      </c>
      <c r="BD1857">
        <v>1</v>
      </c>
      <c r="BE1857">
        <v>74158417.156666696</v>
      </c>
      <c r="BF1857">
        <v>91857335.409999996</v>
      </c>
      <c r="BG1857">
        <v>37634408.600000001</v>
      </c>
      <c r="BH1857">
        <v>0</v>
      </c>
    </row>
    <row r="1858" spans="1:60" x14ac:dyDescent="0.3">
      <c r="A1858">
        <v>413485</v>
      </c>
      <c r="B1858" t="s">
        <v>1</v>
      </c>
      <c r="C1858" t="s">
        <v>13</v>
      </c>
      <c r="D1858">
        <v>30</v>
      </c>
      <c r="E1858" t="s">
        <v>82</v>
      </c>
      <c r="F1858">
        <v>888</v>
      </c>
      <c r="G1858">
        <v>0</v>
      </c>
      <c r="H1858" t="s">
        <v>83</v>
      </c>
      <c r="I1858" t="s">
        <v>84</v>
      </c>
      <c r="J1858" t="s">
        <v>85</v>
      </c>
      <c r="K1858" t="s">
        <v>2</v>
      </c>
      <c r="L1858" t="s">
        <v>2</v>
      </c>
      <c r="M1858" t="s">
        <v>2</v>
      </c>
      <c r="N1858" t="s">
        <v>2</v>
      </c>
      <c r="O1858" t="s">
        <v>2</v>
      </c>
      <c r="P1858" t="s">
        <v>2</v>
      </c>
      <c r="Q1858" t="s">
        <v>2</v>
      </c>
      <c r="R1858" t="s">
        <v>2</v>
      </c>
      <c r="S1858" t="s">
        <v>2</v>
      </c>
      <c r="T1858" t="s">
        <v>2</v>
      </c>
      <c r="U1858" t="s">
        <v>2</v>
      </c>
      <c r="V1858" t="s">
        <v>2</v>
      </c>
      <c r="W1858" t="s">
        <v>2</v>
      </c>
      <c r="X1858" t="s">
        <v>2</v>
      </c>
      <c r="Y1858" t="s">
        <v>2</v>
      </c>
      <c r="Z1858" t="s">
        <v>2</v>
      </c>
      <c r="AA1858" t="s">
        <v>2</v>
      </c>
      <c r="AB1858" t="s">
        <v>2</v>
      </c>
      <c r="AC1858" t="s">
        <v>2</v>
      </c>
      <c r="AD1858" t="s">
        <v>2</v>
      </c>
      <c r="AE1858" t="s">
        <v>2</v>
      </c>
      <c r="AF1858">
        <v>2</v>
      </c>
      <c r="AG1858">
        <v>2</v>
      </c>
      <c r="AH1858">
        <v>2</v>
      </c>
      <c r="AI1858">
        <v>5</v>
      </c>
      <c r="AJ1858">
        <v>5</v>
      </c>
      <c r="AK1858">
        <v>5</v>
      </c>
      <c r="AL1858">
        <v>2.5</v>
      </c>
      <c r="AM1858">
        <v>4</v>
      </c>
      <c r="AN1858">
        <v>5</v>
      </c>
      <c r="AO1858">
        <v>5</v>
      </c>
      <c r="AP1858">
        <v>0</v>
      </c>
      <c r="AQ1858">
        <v>33</v>
      </c>
      <c r="AR1858">
        <v>1</v>
      </c>
      <c r="AS1858">
        <v>1</v>
      </c>
      <c r="AT1858">
        <v>0</v>
      </c>
      <c r="AU1858">
        <v>0</v>
      </c>
      <c r="AV1858" t="s">
        <v>2</v>
      </c>
      <c r="AW1858" t="s">
        <v>2</v>
      </c>
      <c r="AX1858" t="s">
        <v>2</v>
      </c>
      <c r="AY1858" t="s">
        <v>2</v>
      </c>
      <c r="AZ1858">
        <v>1</v>
      </c>
      <c r="BA1858">
        <v>1</v>
      </c>
      <c r="BB1858">
        <v>0</v>
      </c>
      <c r="BC1858">
        <v>0</v>
      </c>
      <c r="BD1858">
        <v>1</v>
      </c>
      <c r="BE1858">
        <v>237481.22</v>
      </c>
      <c r="BF1858">
        <v>237481.22</v>
      </c>
      <c r="BG1858">
        <v>0</v>
      </c>
      <c r="BH1858">
        <v>0</v>
      </c>
    </row>
    <row r="1859" spans="1:60" x14ac:dyDescent="0.3">
      <c r="A1859">
        <v>656742</v>
      </c>
      <c r="B1859" t="s">
        <v>0</v>
      </c>
      <c r="C1859" t="s">
        <v>13</v>
      </c>
      <c r="D1859">
        <v>28</v>
      </c>
      <c r="E1859" t="s">
        <v>82</v>
      </c>
      <c r="F1859">
        <v>870</v>
      </c>
      <c r="G1859">
        <v>0</v>
      </c>
      <c r="H1859" t="s">
        <v>83</v>
      </c>
      <c r="I1859" t="s">
        <v>82</v>
      </c>
      <c r="J1859" t="s">
        <v>88</v>
      </c>
      <c r="K1859" t="s">
        <v>2</v>
      </c>
      <c r="L1859" t="s">
        <v>2</v>
      </c>
      <c r="M1859" t="s">
        <v>2</v>
      </c>
      <c r="N1859" t="s">
        <v>2</v>
      </c>
      <c r="O1859" t="s">
        <v>2</v>
      </c>
      <c r="P1859" t="s">
        <v>2</v>
      </c>
      <c r="Q1859" t="s">
        <v>2</v>
      </c>
      <c r="R1859" t="s">
        <v>2</v>
      </c>
      <c r="S1859" t="s">
        <v>2</v>
      </c>
      <c r="T1859" t="s">
        <v>2</v>
      </c>
      <c r="U1859" t="s">
        <v>2</v>
      </c>
      <c r="V1859" t="s">
        <v>2</v>
      </c>
      <c r="W1859" t="s">
        <v>2</v>
      </c>
      <c r="X1859" t="s">
        <v>2</v>
      </c>
      <c r="Y1859" t="s">
        <v>2</v>
      </c>
      <c r="Z1859" t="s">
        <v>2</v>
      </c>
      <c r="AA1859" t="s">
        <v>2</v>
      </c>
      <c r="AB1859" t="s">
        <v>2</v>
      </c>
      <c r="AC1859" t="s">
        <v>2</v>
      </c>
      <c r="AD1859" t="s">
        <v>2</v>
      </c>
      <c r="AE1859" t="s">
        <v>2</v>
      </c>
      <c r="AF1859">
        <v>33</v>
      </c>
      <c r="AG1859">
        <v>33</v>
      </c>
      <c r="AH1859">
        <v>33</v>
      </c>
      <c r="AI1859">
        <v>155</v>
      </c>
      <c r="AJ1859">
        <v>155</v>
      </c>
      <c r="AK1859">
        <v>155</v>
      </c>
      <c r="AL1859">
        <v>4.6969696969696999</v>
      </c>
      <c r="AM1859">
        <v>33</v>
      </c>
      <c r="AN1859">
        <v>155</v>
      </c>
      <c r="AO1859">
        <v>155</v>
      </c>
      <c r="AP1859">
        <v>8</v>
      </c>
      <c r="AQ1859">
        <v>0</v>
      </c>
      <c r="AR1859" t="s">
        <v>2</v>
      </c>
      <c r="AS1859" t="s">
        <v>2</v>
      </c>
      <c r="AT1859" t="s">
        <v>2</v>
      </c>
      <c r="AU1859" t="s">
        <v>2</v>
      </c>
      <c r="AV1859" t="s">
        <v>2</v>
      </c>
      <c r="AW1859" t="s">
        <v>2</v>
      </c>
      <c r="AX1859" t="s">
        <v>2</v>
      </c>
      <c r="AY1859" t="s">
        <v>2</v>
      </c>
      <c r="AZ1859">
        <v>0</v>
      </c>
      <c r="BA1859">
        <v>0</v>
      </c>
      <c r="BB1859">
        <v>1</v>
      </c>
      <c r="BC1859">
        <v>1</v>
      </c>
      <c r="BD1859">
        <v>1</v>
      </c>
      <c r="BE1859">
        <v>0</v>
      </c>
      <c r="BF1859">
        <v>0</v>
      </c>
      <c r="BG1859">
        <v>27903225.809999999</v>
      </c>
      <c r="BH1859">
        <v>27903225.809999999</v>
      </c>
    </row>
    <row r="1860" spans="1:60" x14ac:dyDescent="0.3">
      <c r="A1860">
        <v>845264</v>
      </c>
      <c r="B1860" t="s">
        <v>0</v>
      </c>
      <c r="C1860" t="s">
        <v>13</v>
      </c>
      <c r="D1860">
        <v>24</v>
      </c>
      <c r="E1860" t="s">
        <v>82</v>
      </c>
      <c r="F1860">
        <v>870</v>
      </c>
      <c r="G1860">
        <v>0</v>
      </c>
      <c r="H1860" t="s">
        <v>83</v>
      </c>
      <c r="I1860" t="s">
        <v>82</v>
      </c>
      <c r="J1860" t="s">
        <v>85</v>
      </c>
      <c r="K1860" t="s">
        <v>2</v>
      </c>
      <c r="L1860" t="s">
        <v>2</v>
      </c>
      <c r="M1860" t="s">
        <v>2</v>
      </c>
      <c r="N1860" t="s">
        <v>2</v>
      </c>
      <c r="O1860" t="s">
        <v>2</v>
      </c>
      <c r="P1860" t="s">
        <v>2</v>
      </c>
      <c r="Q1860" t="s">
        <v>2</v>
      </c>
      <c r="R1860" t="s">
        <v>2</v>
      </c>
      <c r="S1860" t="s">
        <v>2</v>
      </c>
      <c r="T1860" t="s">
        <v>2</v>
      </c>
      <c r="U1860" t="s">
        <v>2</v>
      </c>
      <c r="V1860" t="s">
        <v>2</v>
      </c>
      <c r="W1860" t="s">
        <v>2</v>
      </c>
      <c r="X1860" t="s">
        <v>2</v>
      </c>
      <c r="Y1860" t="s">
        <v>2</v>
      </c>
      <c r="Z1860" t="s">
        <v>2</v>
      </c>
      <c r="AA1860" t="s">
        <v>2</v>
      </c>
      <c r="AB1860" t="s">
        <v>2</v>
      </c>
      <c r="AC1860" t="s">
        <v>2</v>
      </c>
      <c r="AD1860" t="s">
        <v>2</v>
      </c>
      <c r="AE1860" t="s">
        <v>2</v>
      </c>
      <c r="AF1860">
        <v>11</v>
      </c>
      <c r="AG1860">
        <v>11</v>
      </c>
      <c r="AH1860">
        <v>11</v>
      </c>
      <c r="AI1860">
        <v>79</v>
      </c>
      <c r="AJ1860">
        <v>79</v>
      </c>
      <c r="AK1860">
        <v>79</v>
      </c>
      <c r="AL1860">
        <v>7.1818181818181799</v>
      </c>
      <c r="AM1860">
        <v>41</v>
      </c>
      <c r="AN1860">
        <v>79</v>
      </c>
      <c r="AO1860">
        <v>79</v>
      </c>
      <c r="AP1860">
        <v>6</v>
      </c>
      <c r="AQ1860">
        <v>0</v>
      </c>
      <c r="AR1860">
        <v>1</v>
      </c>
      <c r="AS1860">
        <v>1</v>
      </c>
      <c r="AT1860">
        <v>0</v>
      </c>
      <c r="AU1860">
        <v>0</v>
      </c>
      <c r="AV1860" t="s">
        <v>2</v>
      </c>
      <c r="AW1860" t="s">
        <v>2</v>
      </c>
      <c r="AX1860" t="s">
        <v>2</v>
      </c>
      <c r="AY1860" t="s">
        <v>2</v>
      </c>
      <c r="AZ1860">
        <v>1</v>
      </c>
      <c r="BA1860">
        <v>1</v>
      </c>
      <c r="BB1860">
        <v>0</v>
      </c>
      <c r="BC1860">
        <v>0</v>
      </c>
      <c r="BD1860">
        <v>1</v>
      </c>
      <c r="BE1860">
        <v>369032.26</v>
      </c>
      <c r="BF1860">
        <v>369032.26</v>
      </c>
      <c r="BG1860">
        <v>0</v>
      </c>
      <c r="BH1860">
        <v>0</v>
      </c>
    </row>
    <row r="1861" spans="1:60" x14ac:dyDescent="0.3">
      <c r="A1861">
        <v>935840</v>
      </c>
      <c r="B1861" t="s">
        <v>0</v>
      </c>
      <c r="C1861" t="s">
        <v>14</v>
      </c>
      <c r="D1861">
        <v>40</v>
      </c>
      <c r="E1861" t="s">
        <v>82</v>
      </c>
      <c r="F1861">
        <v>931</v>
      </c>
      <c r="G1861">
        <v>0</v>
      </c>
      <c r="H1861" t="s">
        <v>83</v>
      </c>
      <c r="I1861" t="s">
        <v>84</v>
      </c>
      <c r="J1861" t="s">
        <v>85</v>
      </c>
      <c r="K1861" t="s">
        <v>2</v>
      </c>
      <c r="L1861" t="s">
        <v>2</v>
      </c>
      <c r="M1861" t="s">
        <v>2</v>
      </c>
      <c r="N1861" t="s">
        <v>2</v>
      </c>
      <c r="O1861" t="s">
        <v>2</v>
      </c>
      <c r="P1861" t="s">
        <v>2</v>
      </c>
      <c r="Q1861" t="s">
        <v>2</v>
      </c>
      <c r="R1861" t="s">
        <v>2</v>
      </c>
      <c r="S1861" t="s">
        <v>2</v>
      </c>
      <c r="T1861" t="s">
        <v>2</v>
      </c>
      <c r="U1861" t="s">
        <v>2</v>
      </c>
      <c r="V1861" t="s">
        <v>2</v>
      </c>
      <c r="W1861" t="s">
        <v>2</v>
      </c>
      <c r="X1861" t="s">
        <v>2</v>
      </c>
      <c r="Y1861" t="s">
        <v>2</v>
      </c>
      <c r="Z1861" t="s">
        <v>2</v>
      </c>
      <c r="AA1861" t="s">
        <v>2</v>
      </c>
      <c r="AB1861" t="s">
        <v>2</v>
      </c>
      <c r="AC1861" t="s">
        <v>2</v>
      </c>
      <c r="AD1861" t="s">
        <v>2</v>
      </c>
      <c r="AE1861" t="s">
        <v>2</v>
      </c>
      <c r="AF1861">
        <v>15</v>
      </c>
      <c r="AG1861" t="s">
        <v>2</v>
      </c>
      <c r="AH1861" t="s">
        <v>2</v>
      </c>
      <c r="AI1861">
        <v>75</v>
      </c>
      <c r="AJ1861" t="s">
        <v>2</v>
      </c>
      <c r="AK1861" t="s">
        <v>2</v>
      </c>
      <c r="AL1861">
        <v>5</v>
      </c>
      <c r="AM1861">
        <v>21</v>
      </c>
      <c r="AN1861">
        <v>75</v>
      </c>
      <c r="AO1861">
        <v>75</v>
      </c>
      <c r="AP1861">
        <v>18</v>
      </c>
      <c r="AQ1861">
        <v>0</v>
      </c>
      <c r="AR1861">
        <v>1</v>
      </c>
      <c r="AS1861">
        <v>1</v>
      </c>
      <c r="AT1861">
        <v>0</v>
      </c>
      <c r="AU1861">
        <v>0</v>
      </c>
      <c r="AV1861" t="s">
        <v>2</v>
      </c>
      <c r="AW1861" t="s">
        <v>2</v>
      </c>
      <c r="AX1861" t="s">
        <v>2</v>
      </c>
      <c r="AY1861" t="s">
        <v>2</v>
      </c>
      <c r="AZ1861">
        <v>1</v>
      </c>
      <c r="BA1861">
        <v>1</v>
      </c>
      <c r="BB1861">
        <v>0</v>
      </c>
      <c r="BC1861">
        <v>0</v>
      </c>
      <c r="BD1861">
        <v>1</v>
      </c>
      <c r="BE1861">
        <v>1940503.61</v>
      </c>
      <c r="BF1861">
        <v>2790160.2549999999</v>
      </c>
      <c r="BG1861">
        <v>0</v>
      </c>
      <c r="BH1861">
        <v>0</v>
      </c>
    </row>
    <row r="1862" spans="1:60" x14ac:dyDescent="0.3">
      <c r="A1862">
        <v>373755</v>
      </c>
      <c r="B1862" t="s">
        <v>0</v>
      </c>
      <c r="C1862" t="s">
        <v>13</v>
      </c>
      <c r="D1862">
        <v>23</v>
      </c>
      <c r="E1862" t="s">
        <v>82</v>
      </c>
      <c r="F1862">
        <v>926</v>
      </c>
      <c r="G1862">
        <v>0</v>
      </c>
      <c r="H1862" t="s">
        <v>83</v>
      </c>
      <c r="I1862" t="s">
        <v>84</v>
      </c>
      <c r="J1862" t="s">
        <v>85</v>
      </c>
      <c r="K1862">
        <v>2</v>
      </c>
      <c r="L1862">
        <v>2</v>
      </c>
      <c r="M1862">
        <v>2</v>
      </c>
      <c r="N1862" t="s">
        <v>86</v>
      </c>
      <c r="O1862" t="s">
        <v>87</v>
      </c>
      <c r="P1862">
        <v>2</v>
      </c>
      <c r="Q1862">
        <v>4300000</v>
      </c>
      <c r="R1862">
        <v>2150000</v>
      </c>
      <c r="S1862">
        <v>2300000</v>
      </c>
      <c r="T1862">
        <v>2</v>
      </c>
      <c r="U1862">
        <v>2</v>
      </c>
      <c r="V1862">
        <v>2</v>
      </c>
      <c r="W1862">
        <v>1</v>
      </c>
      <c r="X1862">
        <v>1</v>
      </c>
      <c r="Y1862">
        <v>4300000</v>
      </c>
      <c r="Z1862">
        <v>4300000</v>
      </c>
      <c r="AA1862">
        <v>2</v>
      </c>
      <c r="AB1862">
        <v>2</v>
      </c>
      <c r="AC1862">
        <v>76</v>
      </c>
      <c r="AD1862">
        <v>5</v>
      </c>
      <c r="AE1862">
        <v>2</v>
      </c>
      <c r="AF1862">
        <v>28</v>
      </c>
      <c r="AG1862">
        <v>17</v>
      </c>
      <c r="AH1862">
        <v>11</v>
      </c>
      <c r="AI1862">
        <v>60</v>
      </c>
      <c r="AJ1862">
        <v>41</v>
      </c>
      <c r="AK1862">
        <v>23</v>
      </c>
      <c r="AL1862">
        <v>2.1428571428571401</v>
      </c>
      <c r="AM1862">
        <v>4</v>
      </c>
      <c r="AN1862">
        <v>20</v>
      </c>
      <c r="AO1862">
        <v>23</v>
      </c>
      <c r="AP1862">
        <v>23</v>
      </c>
      <c r="AQ1862">
        <v>0</v>
      </c>
      <c r="AR1862">
        <v>1</v>
      </c>
      <c r="AS1862">
        <v>1</v>
      </c>
      <c r="AT1862">
        <v>0</v>
      </c>
      <c r="AU1862">
        <v>0</v>
      </c>
      <c r="AV1862" t="s">
        <v>2</v>
      </c>
      <c r="AW1862" t="s">
        <v>2</v>
      </c>
      <c r="AX1862" t="s">
        <v>2</v>
      </c>
      <c r="AY1862" t="s">
        <v>2</v>
      </c>
      <c r="AZ1862">
        <v>1</v>
      </c>
      <c r="BA1862">
        <v>1</v>
      </c>
      <c r="BB1862">
        <v>0</v>
      </c>
      <c r="BC1862">
        <v>0</v>
      </c>
      <c r="BD1862">
        <v>1</v>
      </c>
      <c r="BE1862">
        <v>7089239.8600000003</v>
      </c>
      <c r="BF1862">
        <v>9634037.2100000009</v>
      </c>
      <c r="BG1862">
        <v>0</v>
      </c>
      <c r="BH1862">
        <v>0</v>
      </c>
    </row>
    <row r="1863" spans="1:60" x14ac:dyDescent="0.3">
      <c r="A1863">
        <v>531170</v>
      </c>
      <c r="B1863" t="s">
        <v>1</v>
      </c>
      <c r="C1863" t="s">
        <v>13</v>
      </c>
      <c r="D1863">
        <v>30</v>
      </c>
      <c r="E1863" t="s">
        <v>82</v>
      </c>
      <c r="F1863">
        <v>917</v>
      </c>
      <c r="G1863">
        <v>9</v>
      </c>
      <c r="H1863" t="s">
        <v>83</v>
      </c>
      <c r="I1863" t="s">
        <v>82</v>
      </c>
      <c r="J1863" t="s">
        <v>85</v>
      </c>
      <c r="K1863">
        <v>1</v>
      </c>
      <c r="L1863" t="s">
        <v>2</v>
      </c>
      <c r="M1863" t="s">
        <v>2</v>
      </c>
      <c r="N1863" t="s">
        <v>86</v>
      </c>
      <c r="O1863" t="s">
        <v>87</v>
      </c>
      <c r="P1863">
        <v>1</v>
      </c>
      <c r="Q1863">
        <v>85000000</v>
      </c>
      <c r="R1863">
        <v>85000000</v>
      </c>
      <c r="S1863">
        <v>85000000</v>
      </c>
      <c r="T1863">
        <v>1</v>
      </c>
      <c r="U1863" t="s">
        <v>2</v>
      </c>
      <c r="V1863" t="s">
        <v>2</v>
      </c>
      <c r="W1863">
        <v>1</v>
      </c>
      <c r="X1863">
        <v>1</v>
      </c>
      <c r="Y1863">
        <v>85000000</v>
      </c>
      <c r="Z1863">
        <v>85000000</v>
      </c>
      <c r="AA1863">
        <v>1</v>
      </c>
      <c r="AB1863">
        <v>1</v>
      </c>
      <c r="AC1863">
        <v>1</v>
      </c>
      <c r="AD1863" t="s">
        <v>2</v>
      </c>
      <c r="AE1863">
        <v>1</v>
      </c>
      <c r="AF1863">
        <v>12</v>
      </c>
      <c r="AG1863">
        <v>2</v>
      </c>
      <c r="AH1863" t="s">
        <v>2</v>
      </c>
      <c r="AI1863">
        <v>32</v>
      </c>
      <c r="AJ1863">
        <v>6</v>
      </c>
      <c r="AK1863" t="s">
        <v>2</v>
      </c>
      <c r="AL1863">
        <v>2.6666666666666701</v>
      </c>
      <c r="AM1863">
        <v>6</v>
      </c>
      <c r="AN1863">
        <v>16</v>
      </c>
      <c r="AO1863">
        <v>26</v>
      </c>
      <c r="AP1863">
        <v>34</v>
      </c>
      <c r="AQ1863">
        <v>0</v>
      </c>
      <c r="AR1863" t="s">
        <v>2</v>
      </c>
      <c r="AS1863" t="s">
        <v>2</v>
      </c>
      <c r="AT1863" t="s">
        <v>2</v>
      </c>
      <c r="AU1863" t="s">
        <v>2</v>
      </c>
      <c r="AV1863">
        <v>82361603</v>
      </c>
      <c r="AW1863">
        <v>81042404.5</v>
      </c>
      <c r="AX1863">
        <v>1</v>
      </c>
      <c r="AY1863">
        <v>1</v>
      </c>
      <c r="AZ1863">
        <v>1</v>
      </c>
      <c r="BA1863">
        <v>1</v>
      </c>
      <c r="BB1863">
        <v>0</v>
      </c>
      <c r="BC1863">
        <v>0</v>
      </c>
      <c r="BD1863">
        <v>1</v>
      </c>
      <c r="BE1863">
        <v>1698811.8166666699</v>
      </c>
      <c r="BF1863">
        <v>1130604.82</v>
      </c>
      <c r="BG1863">
        <v>0</v>
      </c>
      <c r="BH1863">
        <v>0</v>
      </c>
    </row>
    <row r="1864" spans="1:60" x14ac:dyDescent="0.3">
      <c r="A1864">
        <v>224581</v>
      </c>
      <c r="B1864" t="s">
        <v>0</v>
      </c>
      <c r="C1864" t="s">
        <v>14</v>
      </c>
      <c r="D1864">
        <v>34</v>
      </c>
      <c r="E1864" t="s">
        <v>82</v>
      </c>
      <c r="F1864">
        <v>921</v>
      </c>
      <c r="G1864">
        <v>1</v>
      </c>
      <c r="H1864" t="s">
        <v>83</v>
      </c>
      <c r="I1864" t="s">
        <v>82</v>
      </c>
      <c r="J1864" t="s">
        <v>85</v>
      </c>
      <c r="K1864">
        <v>1</v>
      </c>
      <c r="L1864">
        <v>1</v>
      </c>
      <c r="M1864" t="s">
        <v>2</v>
      </c>
      <c r="N1864" t="s">
        <v>98</v>
      </c>
      <c r="O1864" t="s">
        <v>106</v>
      </c>
      <c r="P1864">
        <v>1</v>
      </c>
      <c r="Q1864">
        <v>100000</v>
      </c>
      <c r="R1864">
        <v>100000</v>
      </c>
      <c r="S1864">
        <v>100000</v>
      </c>
      <c r="T1864">
        <v>1</v>
      </c>
      <c r="U1864">
        <v>1</v>
      </c>
      <c r="V1864" t="s">
        <v>2</v>
      </c>
      <c r="W1864">
        <v>1</v>
      </c>
      <c r="X1864">
        <v>1</v>
      </c>
      <c r="Y1864">
        <v>100000</v>
      </c>
      <c r="Z1864">
        <v>100000</v>
      </c>
      <c r="AA1864">
        <v>1</v>
      </c>
      <c r="AB1864">
        <v>1</v>
      </c>
      <c r="AC1864">
        <v>46</v>
      </c>
      <c r="AD1864" t="s">
        <v>2</v>
      </c>
      <c r="AE1864" t="s">
        <v>2</v>
      </c>
      <c r="AF1864">
        <v>169</v>
      </c>
      <c r="AG1864">
        <v>148</v>
      </c>
      <c r="AH1864">
        <v>60</v>
      </c>
      <c r="AI1864">
        <v>876</v>
      </c>
      <c r="AJ1864">
        <v>835</v>
      </c>
      <c r="AK1864">
        <v>117</v>
      </c>
      <c r="AL1864">
        <v>5.1834319526627199</v>
      </c>
      <c r="AM1864">
        <v>88</v>
      </c>
      <c r="AN1864">
        <v>292</v>
      </c>
      <c r="AO1864">
        <v>738</v>
      </c>
      <c r="AP1864">
        <v>10</v>
      </c>
      <c r="AQ1864">
        <v>0</v>
      </c>
      <c r="AR1864">
        <v>0</v>
      </c>
      <c r="AS1864">
        <v>0</v>
      </c>
      <c r="AT1864">
        <v>1</v>
      </c>
      <c r="AU1864">
        <v>1</v>
      </c>
      <c r="AV1864">
        <v>514530000</v>
      </c>
      <c r="AW1864">
        <v>512800000</v>
      </c>
      <c r="AX1864">
        <v>2</v>
      </c>
      <c r="AY1864">
        <v>2</v>
      </c>
      <c r="AZ1864">
        <v>1</v>
      </c>
      <c r="BA1864">
        <v>1</v>
      </c>
      <c r="BB1864">
        <v>0</v>
      </c>
      <c r="BC1864">
        <v>0</v>
      </c>
      <c r="BD1864">
        <v>1</v>
      </c>
      <c r="BE1864">
        <v>312885.55</v>
      </c>
      <c r="BF1864">
        <v>426747.68</v>
      </c>
      <c r="BG1864">
        <v>0</v>
      </c>
      <c r="BH1864">
        <v>0</v>
      </c>
    </row>
    <row r="1865" spans="1:60" x14ac:dyDescent="0.3">
      <c r="A1865">
        <v>63647</v>
      </c>
      <c r="B1865" t="s">
        <v>0</v>
      </c>
      <c r="C1865" t="s">
        <v>13</v>
      </c>
      <c r="D1865">
        <v>28</v>
      </c>
      <c r="E1865" t="s">
        <v>82</v>
      </c>
      <c r="F1865">
        <v>919</v>
      </c>
      <c r="G1865">
        <v>0</v>
      </c>
      <c r="H1865" t="s">
        <v>83</v>
      </c>
      <c r="I1865" t="s">
        <v>84</v>
      </c>
      <c r="J1865" t="s">
        <v>88</v>
      </c>
      <c r="K1865">
        <v>15</v>
      </c>
      <c r="L1865">
        <v>14</v>
      </c>
      <c r="M1865">
        <v>8</v>
      </c>
      <c r="N1865" t="s">
        <v>86</v>
      </c>
      <c r="O1865" t="s">
        <v>90</v>
      </c>
      <c r="P1865">
        <v>13</v>
      </c>
      <c r="Q1865">
        <v>15503000</v>
      </c>
      <c r="R1865">
        <v>1033533.33333333</v>
      </c>
      <c r="S1865">
        <v>14000000</v>
      </c>
      <c r="T1865">
        <v>16</v>
      </c>
      <c r="U1865">
        <v>15</v>
      </c>
      <c r="V1865">
        <v>9</v>
      </c>
      <c r="W1865">
        <v>1.06666666666667</v>
      </c>
      <c r="X1865">
        <v>2</v>
      </c>
      <c r="Y1865">
        <v>5167666.6666666698</v>
      </c>
      <c r="Z1865">
        <v>14509000</v>
      </c>
      <c r="AA1865">
        <v>5.3333333333333304</v>
      </c>
      <c r="AB1865">
        <v>9</v>
      </c>
      <c r="AC1865">
        <v>9</v>
      </c>
      <c r="AD1865">
        <v>18</v>
      </c>
      <c r="AE1865">
        <v>15</v>
      </c>
      <c r="AF1865">
        <v>106</v>
      </c>
      <c r="AG1865">
        <v>87</v>
      </c>
      <c r="AH1865">
        <v>57</v>
      </c>
      <c r="AI1865">
        <v>270</v>
      </c>
      <c r="AJ1865">
        <v>219</v>
      </c>
      <c r="AK1865">
        <v>99</v>
      </c>
      <c r="AL1865">
        <v>2.5471698113207499</v>
      </c>
      <c r="AM1865">
        <v>20</v>
      </c>
      <c r="AN1865">
        <v>90</v>
      </c>
      <c r="AO1865">
        <v>126</v>
      </c>
      <c r="AP1865">
        <v>11</v>
      </c>
      <c r="AQ1865">
        <v>0</v>
      </c>
      <c r="AR1865">
        <v>1</v>
      </c>
      <c r="AS1865">
        <v>1</v>
      </c>
      <c r="AT1865">
        <v>0</v>
      </c>
      <c r="AU1865">
        <v>0</v>
      </c>
      <c r="AV1865" t="s">
        <v>2</v>
      </c>
      <c r="AW1865" t="s">
        <v>2</v>
      </c>
      <c r="AX1865" t="s">
        <v>2</v>
      </c>
      <c r="AY1865" t="s">
        <v>2</v>
      </c>
      <c r="AZ1865">
        <v>1</v>
      </c>
      <c r="BA1865">
        <v>1</v>
      </c>
      <c r="BB1865">
        <v>0</v>
      </c>
      <c r="BC1865">
        <v>0</v>
      </c>
      <c r="BD1865">
        <v>1</v>
      </c>
      <c r="BE1865">
        <v>962613.39</v>
      </c>
      <c r="BF1865">
        <v>1406113.635</v>
      </c>
      <c r="BG1865">
        <v>0</v>
      </c>
      <c r="BH1865">
        <v>0</v>
      </c>
    </row>
    <row r="1866" spans="1:60" x14ac:dyDescent="0.3">
      <c r="A1866">
        <v>909423</v>
      </c>
      <c r="B1866" t="s">
        <v>1</v>
      </c>
      <c r="C1866" t="s">
        <v>13</v>
      </c>
      <c r="D1866">
        <v>30</v>
      </c>
      <c r="E1866" t="s">
        <v>82</v>
      </c>
      <c r="F1866">
        <v>881</v>
      </c>
      <c r="G1866">
        <v>0</v>
      </c>
      <c r="H1866" t="s">
        <v>83</v>
      </c>
      <c r="I1866" t="s">
        <v>82</v>
      </c>
      <c r="J1866" t="s">
        <v>85</v>
      </c>
      <c r="K1866" t="s">
        <v>2</v>
      </c>
      <c r="L1866" t="s">
        <v>2</v>
      </c>
      <c r="M1866" t="s">
        <v>2</v>
      </c>
      <c r="N1866" t="s">
        <v>2</v>
      </c>
      <c r="O1866" t="s">
        <v>2</v>
      </c>
      <c r="P1866" t="s">
        <v>2</v>
      </c>
      <c r="Q1866" t="s">
        <v>2</v>
      </c>
      <c r="R1866" t="s">
        <v>2</v>
      </c>
      <c r="S1866" t="s">
        <v>2</v>
      </c>
      <c r="T1866" t="s">
        <v>2</v>
      </c>
      <c r="U1866" t="s">
        <v>2</v>
      </c>
      <c r="V1866" t="s">
        <v>2</v>
      </c>
      <c r="W1866" t="s">
        <v>2</v>
      </c>
      <c r="X1866" t="s">
        <v>2</v>
      </c>
      <c r="Y1866" t="s">
        <v>2</v>
      </c>
      <c r="Z1866" t="s">
        <v>2</v>
      </c>
      <c r="AA1866" t="s">
        <v>2</v>
      </c>
      <c r="AB1866" t="s">
        <v>2</v>
      </c>
      <c r="AC1866" t="s">
        <v>2</v>
      </c>
      <c r="AD1866" t="s">
        <v>2</v>
      </c>
      <c r="AE1866" t="s">
        <v>2</v>
      </c>
      <c r="AF1866">
        <v>3</v>
      </c>
      <c r="AG1866">
        <v>3</v>
      </c>
      <c r="AH1866" t="s">
        <v>2</v>
      </c>
      <c r="AI1866">
        <v>10</v>
      </c>
      <c r="AJ1866">
        <v>10</v>
      </c>
      <c r="AK1866" t="s">
        <v>2</v>
      </c>
      <c r="AL1866">
        <v>3.3333333333333299</v>
      </c>
      <c r="AM1866">
        <v>6</v>
      </c>
      <c r="AN1866">
        <v>10</v>
      </c>
      <c r="AO1866">
        <v>10</v>
      </c>
      <c r="AP1866">
        <v>0</v>
      </c>
      <c r="AQ1866">
        <v>0</v>
      </c>
      <c r="AR1866" t="s">
        <v>2</v>
      </c>
      <c r="AS1866" t="s">
        <v>2</v>
      </c>
      <c r="AT1866" t="s">
        <v>2</v>
      </c>
      <c r="AU1866" t="s">
        <v>2</v>
      </c>
      <c r="AV1866" t="s">
        <v>2</v>
      </c>
      <c r="AW1866" t="s">
        <v>2</v>
      </c>
      <c r="AX1866" t="s">
        <v>2</v>
      </c>
      <c r="AY1866" t="s">
        <v>2</v>
      </c>
      <c r="AZ1866">
        <v>1</v>
      </c>
      <c r="BA1866">
        <v>1</v>
      </c>
      <c r="BB1866">
        <v>0</v>
      </c>
      <c r="BC1866">
        <v>0</v>
      </c>
      <c r="BD1866">
        <v>1</v>
      </c>
      <c r="BE1866">
        <v>128571.43</v>
      </c>
      <c r="BF1866">
        <v>128571.43</v>
      </c>
      <c r="BG1866">
        <v>0</v>
      </c>
      <c r="BH1866">
        <v>0</v>
      </c>
    </row>
    <row r="1867" spans="1:60" x14ac:dyDescent="0.3">
      <c r="A1867">
        <v>765653</v>
      </c>
      <c r="B1867" t="s">
        <v>1</v>
      </c>
      <c r="C1867" t="s">
        <v>13</v>
      </c>
      <c r="D1867">
        <v>40</v>
      </c>
      <c r="E1867" t="s">
        <v>82</v>
      </c>
      <c r="F1867">
        <v>852</v>
      </c>
      <c r="G1867">
        <v>0</v>
      </c>
      <c r="H1867" t="s">
        <v>83</v>
      </c>
      <c r="I1867" t="s">
        <v>82</v>
      </c>
      <c r="J1867" t="s">
        <v>85</v>
      </c>
      <c r="K1867" t="s">
        <v>2</v>
      </c>
      <c r="L1867" t="s">
        <v>2</v>
      </c>
      <c r="M1867" t="s">
        <v>2</v>
      </c>
      <c r="N1867" t="s">
        <v>2</v>
      </c>
      <c r="O1867" t="s">
        <v>2</v>
      </c>
      <c r="P1867" t="s">
        <v>2</v>
      </c>
      <c r="Q1867" t="s">
        <v>2</v>
      </c>
      <c r="R1867" t="s">
        <v>2</v>
      </c>
      <c r="S1867" t="s">
        <v>2</v>
      </c>
      <c r="T1867" t="s">
        <v>2</v>
      </c>
      <c r="U1867" t="s">
        <v>2</v>
      </c>
      <c r="V1867" t="s">
        <v>2</v>
      </c>
      <c r="W1867" t="s">
        <v>2</v>
      </c>
      <c r="X1867" t="s">
        <v>2</v>
      </c>
      <c r="Y1867" t="s">
        <v>2</v>
      </c>
      <c r="Z1867" t="s">
        <v>2</v>
      </c>
      <c r="AA1867" t="s">
        <v>2</v>
      </c>
      <c r="AB1867" t="s">
        <v>2</v>
      </c>
      <c r="AC1867" t="s">
        <v>2</v>
      </c>
      <c r="AD1867" t="s">
        <v>2</v>
      </c>
      <c r="AE1867" t="s">
        <v>2</v>
      </c>
      <c r="AF1867">
        <v>1</v>
      </c>
      <c r="AG1867">
        <v>1</v>
      </c>
      <c r="AH1867">
        <v>1</v>
      </c>
      <c r="AI1867">
        <v>2</v>
      </c>
      <c r="AJ1867">
        <v>2</v>
      </c>
      <c r="AK1867">
        <v>2</v>
      </c>
      <c r="AL1867">
        <v>2</v>
      </c>
      <c r="AM1867">
        <v>2</v>
      </c>
      <c r="AN1867">
        <v>2</v>
      </c>
      <c r="AO1867">
        <v>2</v>
      </c>
      <c r="AP1867" t="s">
        <v>2</v>
      </c>
      <c r="AQ1867">
        <v>0</v>
      </c>
      <c r="AR1867" t="s">
        <v>2</v>
      </c>
      <c r="AS1867" t="s">
        <v>2</v>
      </c>
      <c r="AT1867" t="s">
        <v>2</v>
      </c>
      <c r="AU1867" t="s">
        <v>2</v>
      </c>
      <c r="AV1867" t="s">
        <v>2</v>
      </c>
      <c r="AW1867" t="s">
        <v>2</v>
      </c>
      <c r="AX1867" t="s">
        <v>2</v>
      </c>
      <c r="AY1867" t="s">
        <v>2</v>
      </c>
      <c r="AZ1867" t="s">
        <v>2</v>
      </c>
      <c r="BA1867" t="s">
        <v>2</v>
      </c>
      <c r="BB1867" t="s">
        <v>2</v>
      </c>
      <c r="BC1867" t="s">
        <v>2</v>
      </c>
      <c r="BD1867" t="s">
        <v>2</v>
      </c>
      <c r="BE1867" t="s">
        <v>2</v>
      </c>
      <c r="BF1867" t="s">
        <v>2</v>
      </c>
      <c r="BG1867" t="s">
        <v>2</v>
      </c>
      <c r="BH1867" t="s">
        <v>2</v>
      </c>
    </row>
    <row r="1868" spans="1:60" x14ac:dyDescent="0.3">
      <c r="A1868">
        <v>931737</v>
      </c>
      <c r="B1868" t="s">
        <v>0</v>
      </c>
      <c r="C1868" t="s">
        <v>14</v>
      </c>
      <c r="D1868">
        <v>36</v>
      </c>
      <c r="E1868" t="s">
        <v>82</v>
      </c>
      <c r="F1868">
        <v>847</v>
      </c>
      <c r="G1868">
        <v>1</v>
      </c>
      <c r="H1868" t="s">
        <v>83</v>
      </c>
      <c r="I1868" t="s">
        <v>82</v>
      </c>
      <c r="J1868" t="s">
        <v>85</v>
      </c>
      <c r="K1868" t="s">
        <v>2</v>
      </c>
      <c r="L1868" t="s">
        <v>2</v>
      </c>
      <c r="M1868" t="s">
        <v>2</v>
      </c>
      <c r="N1868" t="s">
        <v>2</v>
      </c>
      <c r="O1868" t="s">
        <v>2</v>
      </c>
      <c r="P1868" t="s">
        <v>2</v>
      </c>
      <c r="Q1868" t="s">
        <v>2</v>
      </c>
      <c r="R1868" t="s">
        <v>2</v>
      </c>
      <c r="S1868" t="s">
        <v>2</v>
      </c>
      <c r="T1868" t="s">
        <v>2</v>
      </c>
      <c r="U1868" t="s">
        <v>2</v>
      </c>
      <c r="V1868" t="s">
        <v>2</v>
      </c>
      <c r="W1868" t="s">
        <v>2</v>
      </c>
      <c r="X1868" t="s">
        <v>2</v>
      </c>
      <c r="Y1868" t="s">
        <v>2</v>
      </c>
      <c r="Z1868" t="s">
        <v>2</v>
      </c>
      <c r="AA1868" t="s">
        <v>2</v>
      </c>
      <c r="AB1868" t="s">
        <v>2</v>
      </c>
      <c r="AC1868" t="s">
        <v>2</v>
      </c>
      <c r="AD1868" t="s">
        <v>2</v>
      </c>
      <c r="AE1868" t="s">
        <v>2</v>
      </c>
      <c r="AF1868">
        <v>9</v>
      </c>
      <c r="AG1868">
        <v>9</v>
      </c>
      <c r="AH1868">
        <v>9</v>
      </c>
      <c r="AI1868">
        <v>166</v>
      </c>
      <c r="AJ1868">
        <v>166</v>
      </c>
      <c r="AK1868">
        <v>166</v>
      </c>
      <c r="AL1868">
        <v>18.4444444444444</v>
      </c>
      <c r="AM1868">
        <v>119</v>
      </c>
      <c r="AN1868">
        <v>166</v>
      </c>
      <c r="AO1868">
        <v>166</v>
      </c>
      <c r="AP1868">
        <v>0</v>
      </c>
      <c r="AQ1868">
        <v>0</v>
      </c>
      <c r="AR1868" t="s">
        <v>2</v>
      </c>
      <c r="AS1868" t="s">
        <v>2</v>
      </c>
      <c r="AT1868" t="s">
        <v>2</v>
      </c>
      <c r="AU1868" t="s">
        <v>2</v>
      </c>
      <c r="AV1868">
        <v>2500000000</v>
      </c>
      <c r="AW1868">
        <v>2500000000</v>
      </c>
      <c r="AX1868">
        <v>2</v>
      </c>
      <c r="AY1868">
        <v>2</v>
      </c>
      <c r="AZ1868">
        <v>1</v>
      </c>
      <c r="BA1868">
        <v>1</v>
      </c>
      <c r="BB1868">
        <v>1</v>
      </c>
      <c r="BC1868">
        <v>1</v>
      </c>
      <c r="BD1868">
        <v>2</v>
      </c>
      <c r="BE1868">
        <v>19393548.390000001</v>
      </c>
      <c r="BF1868">
        <v>19393548.390000001</v>
      </c>
      <c r="BG1868">
        <v>38709677.420000002</v>
      </c>
      <c r="BH1868">
        <v>38709677.420000002</v>
      </c>
    </row>
    <row r="1869" spans="1:60" x14ac:dyDescent="0.3">
      <c r="A1869">
        <v>191354</v>
      </c>
      <c r="B1869" t="s">
        <v>0</v>
      </c>
      <c r="C1869" t="s">
        <v>14</v>
      </c>
      <c r="D1869">
        <v>27</v>
      </c>
      <c r="E1869" t="s">
        <v>82</v>
      </c>
      <c r="F1869">
        <v>846</v>
      </c>
      <c r="G1869">
        <v>0</v>
      </c>
      <c r="H1869" t="s">
        <v>83</v>
      </c>
      <c r="I1869" t="s">
        <v>84</v>
      </c>
      <c r="J1869" t="s">
        <v>85</v>
      </c>
      <c r="K1869" t="s">
        <v>2</v>
      </c>
      <c r="L1869" t="s">
        <v>2</v>
      </c>
      <c r="M1869" t="s">
        <v>2</v>
      </c>
      <c r="N1869" t="s">
        <v>2</v>
      </c>
      <c r="O1869" t="s">
        <v>2</v>
      </c>
      <c r="P1869" t="s">
        <v>2</v>
      </c>
      <c r="Q1869" t="s">
        <v>2</v>
      </c>
      <c r="R1869" t="s">
        <v>2</v>
      </c>
      <c r="S1869" t="s">
        <v>2</v>
      </c>
      <c r="T1869" t="s">
        <v>2</v>
      </c>
      <c r="U1869" t="s">
        <v>2</v>
      </c>
      <c r="V1869" t="s">
        <v>2</v>
      </c>
      <c r="W1869" t="s">
        <v>2</v>
      </c>
      <c r="X1869" t="s">
        <v>2</v>
      </c>
      <c r="Y1869" t="s">
        <v>2</v>
      </c>
      <c r="Z1869" t="s">
        <v>2</v>
      </c>
      <c r="AA1869" t="s">
        <v>2</v>
      </c>
      <c r="AB1869" t="s">
        <v>2</v>
      </c>
      <c r="AC1869" t="s">
        <v>2</v>
      </c>
      <c r="AD1869" t="s">
        <v>2</v>
      </c>
      <c r="AE1869" t="s">
        <v>2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 t="s">
        <v>2</v>
      </c>
      <c r="AQ1869">
        <v>1</v>
      </c>
      <c r="AR1869">
        <v>1</v>
      </c>
      <c r="AS1869">
        <v>1</v>
      </c>
      <c r="AT1869">
        <v>0</v>
      </c>
      <c r="AU1869">
        <v>0</v>
      </c>
      <c r="AV1869" t="s">
        <v>2</v>
      </c>
      <c r="AW1869" t="s">
        <v>2</v>
      </c>
      <c r="AX1869" t="s">
        <v>2</v>
      </c>
      <c r="AY1869" t="s">
        <v>2</v>
      </c>
      <c r="AZ1869">
        <v>1</v>
      </c>
      <c r="BA1869">
        <v>1</v>
      </c>
      <c r="BB1869">
        <v>0</v>
      </c>
      <c r="BC1869">
        <v>0</v>
      </c>
      <c r="BD1869">
        <v>1</v>
      </c>
      <c r="BE1869">
        <v>12193.55</v>
      </c>
      <c r="BF1869">
        <v>12193.55</v>
      </c>
      <c r="BG1869">
        <v>0</v>
      </c>
      <c r="BH1869">
        <v>0</v>
      </c>
    </row>
    <row r="1870" spans="1:60" x14ac:dyDescent="0.3">
      <c r="A1870">
        <v>401700</v>
      </c>
      <c r="B1870" t="s">
        <v>0</v>
      </c>
      <c r="C1870" t="s">
        <v>14</v>
      </c>
      <c r="D1870">
        <v>27</v>
      </c>
      <c r="E1870" t="s">
        <v>82</v>
      </c>
      <c r="F1870">
        <v>867</v>
      </c>
      <c r="G1870">
        <v>7</v>
      </c>
      <c r="H1870" t="s">
        <v>89</v>
      </c>
      <c r="I1870" t="s">
        <v>84</v>
      </c>
      <c r="J1870" t="s">
        <v>88</v>
      </c>
      <c r="K1870">
        <v>2</v>
      </c>
      <c r="L1870">
        <v>2</v>
      </c>
      <c r="M1870">
        <v>2</v>
      </c>
      <c r="N1870" t="s">
        <v>91</v>
      </c>
      <c r="O1870" t="s">
        <v>92</v>
      </c>
      <c r="P1870">
        <v>2</v>
      </c>
      <c r="Q1870">
        <v>100000</v>
      </c>
      <c r="R1870">
        <v>50000</v>
      </c>
      <c r="S1870">
        <v>50000</v>
      </c>
      <c r="T1870">
        <v>2</v>
      </c>
      <c r="U1870">
        <v>2</v>
      </c>
      <c r="V1870">
        <v>2</v>
      </c>
      <c r="W1870">
        <v>1</v>
      </c>
      <c r="X1870">
        <v>1</v>
      </c>
      <c r="Y1870">
        <v>100000</v>
      </c>
      <c r="Z1870">
        <v>100000</v>
      </c>
      <c r="AA1870">
        <v>2</v>
      </c>
      <c r="AB1870">
        <v>2</v>
      </c>
      <c r="AC1870">
        <v>3</v>
      </c>
      <c r="AD1870">
        <v>7</v>
      </c>
      <c r="AE1870">
        <v>2</v>
      </c>
      <c r="AF1870">
        <v>20</v>
      </c>
      <c r="AG1870">
        <v>20</v>
      </c>
      <c r="AH1870">
        <v>20</v>
      </c>
      <c r="AI1870">
        <v>54</v>
      </c>
      <c r="AJ1870">
        <v>54</v>
      </c>
      <c r="AK1870">
        <v>54</v>
      </c>
      <c r="AL1870">
        <v>2.7</v>
      </c>
      <c r="AM1870">
        <v>8</v>
      </c>
      <c r="AN1870">
        <v>54</v>
      </c>
      <c r="AO1870">
        <v>54</v>
      </c>
      <c r="AP1870">
        <v>8</v>
      </c>
      <c r="AQ1870">
        <v>0</v>
      </c>
      <c r="AR1870">
        <v>1</v>
      </c>
      <c r="AS1870">
        <v>1</v>
      </c>
      <c r="AT1870">
        <v>0</v>
      </c>
      <c r="AU1870">
        <v>0</v>
      </c>
      <c r="AV1870" t="s">
        <v>2</v>
      </c>
      <c r="AW1870" t="s">
        <v>2</v>
      </c>
      <c r="AX1870" t="s">
        <v>2</v>
      </c>
      <c r="AY1870" t="s">
        <v>2</v>
      </c>
      <c r="AZ1870">
        <v>1</v>
      </c>
      <c r="BA1870">
        <v>1</v>
      </c>
      <c r="BB1870">
        <v>0</v>
      </c>
      <c r="BC1870">
        <v>0</v>
      </c>
      <c r="BD1870">
        <v>1</v>
      </c>
      <c r="BE1870">
        <v>725572.58</v>
      </c>
      <c r="BF1870">
        <v>725572.58</v>
      </c>
      <c r="BG1870">
        <v>0</v>
      </c>
      <c r="BH1870">
        <v>0</v>
      </c>
    </row>
    <row r="1871" spans="1:60" x14ac:dyDescent="0.3">
      <c r="A1871">
        <v>930416</v>
      </c>
      <c r="B1871" t="s">
        <v>0</v>
      </c>
      <c r="C1871" t="s">
        <v>13</v>
      </c>
      <c r="D1871">
        <v>35</v>
      </c>
      <c r="E1871" t="s">
        <v>82</v>
      </c>
      <c r="F1871">
        <v>861</v>
      </c>
      <c r="G1871">
        <v>0</v>
      </c>
      <c r="H1871" t="s">
        <v>83</v>
      </c>
      <c r="I1871" t="s">
        <v>84</v>
      </c>
      <c r="J1871" t="s">
        <v>85</v>
      </c>
      <c r="K1871">
        <v>4</v>
      </c>
      <c r="L1871">
        <v>4</v>
      </c>
      <c r="M1871">
        <v>4</v>
      </c>
      <c r="N1871" t="s">
        <v>91</v>
      </c>
      <c r="O1871" t="s">
        <v>92</v>
      </c>
      <c r="P1871">
        <v>3</v>
      </c>
      <c r="Q1871">
        <v>3800000</v>
      </c>
      <c r="R1871">
        <v>950000</v>
      </c>
      <c r="S1871">
        <v>3600000</v>
      </c>
      <c r="T1871">
        <v>4</v>
      </c>
      <c r="U1871">
        <v>4</v>
      </c>
      <c r="V1871">
        <v>4</v>
      </c>
      <c r="W1871">
        <v>1</v>
      </c>
      <c r="X1871">
        <v>1</v>
      </c>
      <c r="Y1871">
        <v>3800000</v>
      </c>
      <c r="Z1871">
        <v>3800000</v>
      </c>
      <c r="AA1871">
        <v>4</v>
      </c>
      <c r="AB1871">
        <v>4</v>
      </c>
      <c r="AC1871">
        <v>0</v>
      </c>
      <c r="AD1871">
        <v>15</v>
      </c>
      <c r="AE1871">
        <v>4</v>
      </c>
      <c r="AF1871">
        <v>14</v>
      </c>
      <c r="AG1871">
        <v>14</v>
      </c>
      <c r="AH1871">
        <v>14</v>
      </c>
      <c r="AI1871">
        <v>23</v>
      </c>
      <c r="AJ1871">
        <v>23</v>
      </c>
      <c r="AK1871">
        <v>23</v>
      </c>
      <c r="AL1871">
        <v>1.6428571428571399</v>
      </c>
      <c r="AM1871">
        <v>3</v>
      </c>
      <c r="AN1871">
        <v>23</v>
      </c>
      <c r="AO1871">
        <v>23</v>
      </c>
      <c r="AP1871">
        <v>8</v>
      </c>
      <c r="AQ1871">
        <v>0</v>
      </c>
      <c r="AR1871">
        <v>1</v>
      </c>
      <c r="AS1871">
        <v>1</v>
      </c>
      <c r="AT1871">
        <v>0</v>
      </c>
      <c r="AU1871">
        <v>0</v>
      </c>
      <c r="AV1871" t="s">
        <v>2</v>
      </c>
      <c r="AW1871" t="s">
        <v>2</v>
      </c>
      <c r="AX1871" t="s">
        <v>2</v>
      </c>
      <c r="AY1871" t="s">
        <v>2</v>
      </c>
      <c r="AZ1871">
        <v>1</v>
      </c>
      <c r="BA1871">
        <v>1</v>
      </c>
      <c r="BB1871">
        <v>0</v>
      </c>
      <c r="BC1871">
        <v>0</v>
      </c>
      <c r="BD1871">
        <v>1</v>
      </c>
      <c r="BE1871">
        <v>224541.94</v>
      </c>
      <c r="BF1871">
        <v>224541.94</v>
      </c>
      <c r="BG1871">
        <v>0</v>
      </c>
      <c r="BH1871">
        <v>0</v>
      </c>
    </row>
    <row r="1872" spans="1:60" x14ac:dyDescent="0.3">
      <c r="A1872">
        <v>822548</v>
      </c>
      <c r="B1872" t="s">
        <v>0</v>
      </c>
      <c r="C1872" t="s">
        <v>14</v>
      </c>
      <c r="D1872">
        <v>63</v>
      </c>
      <c r="E1872" t="s">
        <v>82</v>
      </c>
      <c r="F1872">
        <v>925</v>
      </c>
      <c r="G1872">
        <v>0</v>
      </c>
      <c r="H1872" t="s">
        <v>83</v>
      </c>
      <c r="I1872" t="s">
        <v>84</v>
      </c>
      <c r="J1872" t="s">
        <v>85</v>
      </c>
      <c r="K1872" t="s">
        <v>2</v>
      </c>
      <c r="L1872" t="s">
        <v>2</v>
      </c>
      <c r="M1872" t="s">
        <v>2</v>
      </c>
      <c r="N1872" t="s">
        <v>2</v>
      </c>
      <c r="O1872" t="s">
        <v>2</v>
      </c>
      <c r="P1872" t="s">
        <v>2</v>
      </c>
      <c r="Q1872" t="s">
        <v>2</v>
      </c>
      <c r="R1872" t="s">
        <v>2</v>
      </c>
      <c r="S1872" t="s">
        <v>2</v>
      </c>
      <c r="T1872" t="s">
        <v>2</v>
      </c>
      <c r="U1872" t="s">
        <v>2</v>
      </c>
      <c r="V1872" t="s">
        <v>2</v>
      </c>
      <c r="W1872" t="s">
        <v>2</v>
      </c>
      <c r="X1872" t="s">
        <v>2</v>
      </c>
      <c r="Y1872" t="s">
        <v>2</v>
      </c>
      <c r="Z1872" t="s">
        <v>2</v>
      </c>
      <c r="AA1872" t="s">
        <v>2</v>
      </c>
      <c r="AB1872" t="s">
        <v>2</v>
      </c>
      <c r="AC1872" t="s">
        <v>2</v>
      </c>
      <c r="AD1872" t="s">
        <v>2</v>
      </c>
      <c r="AE1872" t="s">
        <v>2</v>
      </c>
      <c r="AF1872">
        <v>5</v>
      </c>
      <c r="AG1872">
        <v>5</v>
      </c>
      <c r="AH1872">
        <v>5</v>
      </c>
      <c r="AI1872">
        <v>21</v>
      </c>
      <c r="AJ1872">
        <v>21</v>
      </c>
      <c r="AK1872">
        <v>21</v>
      </c>
      <c r="AL1872">
        <v>4.2</v>
      </c>
      <c r="AM1872">
        <v>12</v>
      </c>
      <c r="AN1872">
        <v>21</v>
      </c>
      <c r="AO1872">
        <v>21</v>
      </c>
      <c r="AP1872">
        <v>0</v>
      </c>
      <c r="AQ1872">
        <v>81</v>
      </c>
      <c r="AR1872">
        <v>1</v>
      </c>
      <c r="AS1872">
        <v>1</v>
      </c>
      <c r="AT1872">
        <v>0</v>
      </c>
      <c r="AU1872">
        <v>0</v>
      </c>
      <c r="AV1872" t="s">
        <v>2</v>
      </c>
      <c r="AW1872" t="s">
        <v>2</v>
      </c>
      <c r="AX1872" t="s">
        <v>2</v>
      </c>
      <c r="AY1872" t="s">
        <v>2</v>
      </c>
      <c r="AZ1872">
        <v>1</v>
      </c>
      <c r="BA1872">
        <v>1</v>
      </c>
      <c r="BB1872">
        <v>0</v>
      </c>
      <c r="BC1872">
        <v>0</v>
      </c>
      <c r="BD1872">
        <v>1</v>
      </c>
      <c r="BE1872">
        <v>173460.44333333301</v>
      </c>
      <c r="BF1872">
        <v>182948.73</v>
      </c>
      <c r="BG1872">
        <v>0</v>
      </c>
      <c r="BH1872">
        <v>0</v>
      </c>
    </row>
    <row r="1873" spans="1:60" x14ac:dyDescent="0.3">
      <c r="A1873">
        <v>737450</v>
      </c>
      <c r="B1873" t="s">
        <v>0</v>
      </c>
      <c r="C1873" t="s">
        <v>14</v>
      </c>
      <c r="D1873">
        <v>62</v>
      </c>
      <c r="E1873" t="s">
        <v>82</v>
      </c>
      <c r="F1873">
        <v>923</v>
      </c>
      <c r="G1873">
        <v>0</v>
      </c>
      <c r="H1873" t="s">
        <v>83</v>
      </c>
      <c r="I1873" t="s">
        <v>84</v>
      </c>
      <c r="J1873" t="s">
        <v>85</v>
      </c>
      <c r="K1873" t="s">
        <v>2</v>
      </c>
      <c r="L1873" t="s">
        <v>2</v>
      </c>
      <c r="M1873" t="s">
        <v>2</v>
      </c>
      <c r="N1873" t="s">
        <v>2</v>
      </c>
      <c r="O1873" t="s">
        <v>2</v>
      </c>
      <c r="P1873" t="s">
        <v>2</v>
      </c>
      <c r="Q1873" t="s">
        <v>2</v>
      </c>
      <c r="R1873" t="s">
        <v>2</v>
      </c>
      <c r="S1873" t="s">
        <v>2</v>
      </c>
      <c r="T1873" t="s">
        <v>2</v>
      </c>
      <c r="U1873" t="s">
        <v>2</v>
      </c>
      <c r="V1873" t="s">
        <v>2</v>
      </c>
      <c r="W1873" t="s">
        <v>2</v>
      </c>
      <c r="X1873" t="s">
        <v>2</v>
      </c>
      <c r="Y1873" t="s">
        <v>2</v>
      </c>
      <c r="Z1873" t="s">
        <v>2</v>
      </c>
      <c r="AA1873" t="s">
        <v>2</v>
      </c>
      <c r="AB1873" t="s">
        <v>2</v>
      </c>
      <c r="AC1873" t="s">
        <v>2</v>
      </c>
      <c r="AD1873" t="s">
        <v>2</v>
      </c>
      <c r="AE1873" t="s">
        <v>2</v>
      </c>
      <c r="AF1873">
        <v>22</v>
      </c>
      <c r="AG1873">
        <v>12</v>
      </c>
      <c r="AH1873">
        <v>1</v>
      </c>
      <c r="AI1873">
        <v>245</v>
      </c>
      <c r="AJ1873">
        <v>213</v>
      </c>
      <c r="AK1873">
        <v>11</v>
      </c>
      <c r="AL1873">
        <v>11.136363636363599</v>
      </c>
      <c r="AM1873">
        <v>154</v>
      </c>
      <c r="AN1873">
        <v>81.6666666666667</v>
      </c>
      <c r="AO1873">
        <v>202</v>
      </c>
      <c r="AP1873">
        <v>10</v>
      </c>
      <c r="AQ1873">
        <v>0</v>
      </c>
      <c r="AR1873">
        <v>1</v>
      </c>
      <c r="AS1873">
        <v>1</v>
      </c>
      <c r="AT1873">
        <v>0</v>
      </c>
      <c r="AU1873">
        <v>0</v>
      </c>
      <c r="AV1873" t="s">
        <v>2</v>
      </c>
      <c r="AW1873" t="s">
        <v>2</v>
      </c>
      <c r="AX1873" t="s">
        <v>2</v>
      </c>
      <c r="AY1873" t="s">
        <v>2</v>
      </c>
      <c r="AZ1873">
        <v>0.66666666666666696</v>
      </c>
      <c r="BA1873">
        <v>1</v>
      </c>
      <c r="BB1873">
        <v>2.6666666666666701</v>
      </c>
      <c r="BC1873">
        <v>3</v>
      </c>
      <c r="BD1873">
        <v>4</v>
      </c>
      <c r="BE1873">
        <v>4380952.38</v>
      </c>
      <c r="BF1873">
        <v>6571428.5700000003</v>
      </c>
      <c r="BG1873">
        <v>1272887864.8266699</v>
      </c>
      <c r="BH1873">
        <v>1771428571.4300001</v>
      </c>
    </row>
    <row r="1874" spans="1:60" x14ac:dyDescent="0.3">
      <c r="A1874">
        <v>668372</v>
      </c>
      <c r="B1874" t="s">
        <v>0</v>
      </c>
      <c r="C1874" t="s">
        <v>14</v>
      </c>
      <c r="D1874">
        <v>44</v>
      </c>
      <c r="E1874" t="s">
        <v>82</v>
      </c>
      <c r="F1874">
        <v>916</v>
      </c>
      <c r="G1874">
        <v>0</v>
      </c>
      <c r="H1874" t="s">
        <v>83</v>
      </c>
      <c r="I1874" t="s">
        <v>84</v>
      </c>
      <c r="J1874" t="s">
        <v>88</v>
      </c>
      <c r="K1874">
        <v>5</v>
      </c>
      <c r="L1874">
        <v>4</v>
      </c>
      <c r="M1874" t="s">
        <v>2</v>
      </c>
      <c r="N1874" t="s">
        <v>86</v>
      </c>
      <c r="O1874" t="s">
        <v>87</v>
      </c>
      <c r="P1874">
        <v>5</v>
      </c>
      <c r="Q1874">
        <v>20975000</v>
      </c>
      <c r="R1874">
        <v>4195000</v>
      </c>
      <c r="S1874">
        <v>11000000</v>
      </c>
      <c r="T1874">
        <v>5</v>
      </c>
      <c r="U1874">
        <v>4</v>
      </c>
      <c r="V1874" t="s">
        <v>2</v>
      </c>
      <c r="W1874">
        <v>1</v>
      </c>
      <c r="X1874">
        <v>1</v>
      </c>
      <c r="Y1874">
        <v>10487500</v>
      </c>
      <c r="Z1874">
        <v>18975000</v>
      </c>
      <c r="AA1874">
        <v>2.5</v>
      </c>
      <c r="AB1874">
        <v>4</v>
      </c>
      <c r="AC1874">
        <v>8</v>
      </c>
      <c r="AD1874">
        <v>18</v>
      </c>
      <c r="AE1874">
        <v>5</v>
      </c>
      <c r="AF1874">
        <v>35</v>
      </c>
      <c r="AG1874">
        <v>22</v>
      </c>
      <c r="AH1874">
        <v>5</v>
      </c>
      <c r="AI1874">
        <v>176</v>
      </c>
      <c r="AJ1874">
        <v>145</v>
      </c>
      <c r="AK1874">
        <v>15</v>
      </c>
      <c r="AL1874">
        <v>5.0285714285714302</v>
      </c>
      <c r="AM1874">
        <v>56</v>
      </c>
      <c r="AN1874">
        <v>58.6666666666667</v>
      </c>
      <c r="AO1874">
        <v>130</v>
      </c>
      <c r="AP1874">
        <v>13</v>
      </c>
      <c r="AQ1874">
        <v>0</v>
      </c>
      <c r="AR1874">
        <v>1</v>
      </c>
      <c r="AS1874">
        <v>1</v>
      </c>
      <c r="AT1874">
        <v>0</v>
      </c>
      <c r="AU1874">
        <v>0</v>
      </c>
      <c r="AV1874" t="s">
        <v>2</v>
      </c>
      <c r="AW1874" t="s">
        <v>2</v>
      </c>
      <c r="AX1874" t="s">
        <v>2</v>
      </c>
      <c r="AY1874" t="s">
        <v>2</v>
      </c>
      <c r="AZ1874">
        <v>1</v>
      </c>
      <c r="BA1874">
        <v>1</v>
      </c>
      <c r="BB1874">
        <v>1</v>
      </c>
      <c r="BC1874">
        <v>1</v>
      </c>
      <c r="BD1874">
        <v>2</v>
      </c>
      <c r="BE1874">
        <v>13885522.426666699</v>
      </c>
      <c r="BF1874">
        <v>13748809.445</v>
      </c>
      <c r="BG1874">
        <v>496774193.55000001</v>
      </c>
      <c r="BH1874">
        <v>600000000</v>
      </c>
    </row>
    <row r="1875" spans="1:60" x14ac:dyDescent="0.3">
      <c r="A1875">
        <v>972726</v>
      </c>
      <c r="B1875" t="s">
        <v>0</v>
      </c>
      <c r="C1875" t="s">
        <v>14</v>
      </c>
      <c r="D1875">
        <v>34</v>
      </c>
      <c r="E1875" t="s">
        <v>82</v>
      </c>
      <c r="F1875">
        <v>905</v>
      </c>
      <c r="G1875">
        <v>11</v>
      </c>
      <c r="H1875" t="s">
        <v>89</v>
      </c>
      <c r="I1875" t="s">
        <v>82</v>
      </c>
      <c r="J1875" t="s">
        <v>88</v>
      </c>
      <c r="K1875" t="s">
        <v>2</v>
      </c>
      <c r="L1875" t="s">
        <v>2</v>
      </c>
      <c r="M1875" t="s">
        <v>2</v>
      </c>
      <c r="N1875" t="s">
        <v>2</v>
      </c>
      <c r="O1875" t="s">
        <v>2</v>
      </c>
      <c r="P1875" t="s">
        <v>2</v>
      </c>
      <c r="Q1875" t="s">
        <v>2</v>
      </c>
      <c r="R1875" t="s">
        <v>2</v>
      </c>
      <c r="S1875" t="s">
        <v>2</v>
      </c>
      <c r="T1875" t="s">
        <v>2</v>
      </c>
      <c r="U1875" t="s">
        <v>2</v>
      </c>
      <c r="V1875" t="s">
        <v>2</v>
      </c>
      <c r="W1875" t="s">
        <v>2</v>
      </c>
      <c r="X1875" t="s">
        <v>2</v>
      </c>
      <c r="Y1875" t="s">
        <v>2</v>
      </c>
      <c r="Z1875" t="s">
        <v>2</v>
      </c>
      <c r="AA1875" t="s">
        <v>2</v>
      </c>
      <c r="AB1875" t="s">
        <v>2</v>
      </c>
      <c r="AC1875" t="s">
        <v>2</v>
      </c>
      <c r="AD1875" t="s">
        <v>2</v>
      </c>
      <c r="AE1875" t="s">
        <v>2</v>
      </c>
      <c r="AF1875">
        <v>52</v>
      </c>
      <c r="AG1875">
        <v>41</v>
      </c>
      <c r="AH1875">
        <v>13</v>
      </c>
      <c r="AI1875">
        <v>247</v>
      </c>
      <c r="AJ1875">
        <v>187</v>
      </c>
      <c r="AK1875">
        <v>73</v>
      </c>
      <c r="AL1875">
        <v>4.75</v>
      </c>
      <c r="AM1875">
        <v>24</v>
      </c>
      <c r="AN1875">
        <v>82.3333333333333</v>
      </c>
      <c r="AO1875">
        <v>128</v>
      </c>
      <c r="AP1875">
        <v>9</v>
      </c>
      <c r="AQ1875">
        <v>0</v>
      </c>
      <c r="AR1875">
        <v>0</v>
      </c>
      <c r="AS1875">
        <v>0</v>
      </c>
      <c r="AT1875">
        <v>1</v>
      </c>
      <c r="AU1875">
        <v>1</v>
      </c>
      <c r="AV1875">
        <v>22853300</v>
      </c>
      <c r="AW1875" t="s">
        <v>2</v>
      </c>
      <c r="AX1875">
        <v>1</v>
      </c>
      <c r="AY1875" t="s">
        <v>2</v>
      </c>
      <c r="AZ1875" t="s">
        <v>2</v>
      </c>
      <c r="BA1875" t="s">
        <v>2</v>
      </c>
      <c r="BB1875" t="s">
        <v>2</v>
      </c>
      <c r="BC1875" t="s">
        <v>2</v>
      </c>
      <c r="BD1875" t="s">
        <v>2</v>
      </c>
      <c r="BE1875" t="s">
        <v>2</v>
      </c>
      <c r="BF1875" t="s">
        <v>2</v>
      </c>
      <c r="BG1875" t="s">
        <v>2</v>
      </c>
      <c r="BH1875" t="s">
        <v>2</v>
      </c>
    </row>
    <row r="1876" spans="1:60" x14ac:dyDescent="0.3">
      <c r="A1876">
        <v>605881</v>
      </c>
      <c r="B1876" t="s">
        <v>0</v>
      </c>
      <c r="C1876" t="s">
        <v>14</v>
      </c>
      <c r="D1876">
        <v>32</v>
      </c>
      <c r="E1876" t="s">
        <v>82</v>
      </c>
      <c r="F1876">
        <v>903</v>
      </c>
      <c r="G1876">
        <v>13</v>
      </c>
      <c r="H1876" t="s">
        <v>83</v>
      </c>
      <c r="I1876" t="s">
        <v>82</v>
      </c>
      <c r="J1876" t="s">
        <v>88</v>
      </c>
      <c r="K1876">
        <v>3</v>
      </c>
      <c r="L1876">
        <v>2</v>
      </c>
      <c r="M1876">
        <v>1</v>
      </c>
      <c r="N1876" t="s">
        <v>98</v>
      </c>
      <c r="O1876" t="s">
        <v>106</v>
      </c>
      <c r="P1876">
        <v>3</v>
      </c>
      <c r="Q1876">
        <v>18800000</v>
      </c>
      <c r="R1876">
        <v>6266666.6666666698</v>
      </c>
      <c r="S1876">
        <v>12000000</v>
      </c>
      <c r="T1876">
        <v>3</v>
      </c>
      <c r="U1876">
        <v>2</v>
      </c>
      <c r="V1876">
        <v>1</v>
      </c>
      <c r="W1876">
        <v>1</v>
      </c>
      <c r="X1876">
        <v>1</v>
      </c>
      <c r="Y1876">
        <v>9400000</v>
      </c>
      <c r="Z1876">
        <v>13800000</v>
      </c>
      <c r="AA1876">
        <v>1.5</v>
      </c>
      <c r="AB1876">
        <v>2</v>
      </c>
      <c r="AC1876">
        <v>0</v>
      </c>
      <c r="AD1876">
        <v>35</v>
      </c>
      <c r="AE1876" t="s">
        <v>2</v>
      </c>
      <c r="AF1876">
        <v>26</v>
      </c>
      <c r="AG1876">
        <v>15</v>
      </c>
      <c r="AH1876">
        <v>7</v>
      </c>
      <c r="AI1876">
        <v>97</v>
      </c>
      <c r="AJ1876">
        <v>44</v>
      </c>
      <c r="AK1876">
        <v>25</v>
      </c>
      <c r="AL1876">
        <v>3.7307692307692299</v>
      </c>
      <c r="AM1876">
        <v>11</v>
      </c>
      <c r="AN1876">
        <v>48.5</v>
      </c>
      <c r="AO1876">
        <v>72</v>
      </c>
      <c r="AP1876">
        <v>35</v>
      </c>
      <c r="AQ1876">
        <v>0</v>
      </c>
      <c r="AR1876">
        <v>0</v>
      </c>
      <c r="AS1876">
        <v>0</v>
      </c>
      <c r="AT1876">
        <v>1</v>
      </c>
      <c r="AU1876">
        <v>1</v>
      </c>
      <c r="AV1876">
        <v>24082617</v>
      </c>
      <c r="AW1876">
        <v>24082617</v>
      </c>
      <c r="AX1876">
        <v>1</v>
      </c>
      <c r="AY1876">
        <v>1</v>
      </c>
      <c r="AZ1876">
        <v>1</v>
      </c>
      <c r="BA1876">
        <v>1</v>
      </c>
      <c r="BB1876">
        <v>0</v>
      </c>
      <c r="BC1876">
        <v>0</v>
      </c>
      <c r="BD1876">
        <v>1</v>
      </c>
      <c r="BE1876">
        <v>137634.41</v>
      </c>
      <c r="BF1876">
        <v>200000</v>
      </c>
      <c r="BG1876">
        <v>0</v>
      </c>
      <c r="BH1876">
        <v>0</v>
      </c>
    </row>
    <row r="1877" spans="1:60" x14ac:dyDescent="0.3">
      <c r="A1877">
        <v>938845</v>
      </c>
      <c r="B1877" t="s">
        <v>1</v>
      </c>
      <c r="C1877" t="s">
        <v>14</v>
      </c>
      <c r="D1877">
        <v>26</v>
      </c>
      <c r="E1877" t="s">
        <v>82</v>
      </c>
      <c r="F1877">
        <v>908</v>
      </c>
      <c r="G1877">
        <v>2</v>
      </c>
      <c r="H1877" t="s">
        <v>83</v>
      </c>
      <c r="I1877" t="s">
        <v>82</v>
      </c>
      <c r="J1877" t="s">
        <v>85</v>
      </c>
      <c r="K1877" t="s">
        <v>2</v>
      </c>
      <c r="L1877" t="s">
        <v>2</v>
      </c>
      <c r="M1877" t="s">
        <v>2</v>
      </c>
      <c r="N1877" t="s">
        <v>2</v>
      </c>
      <c r="O1877" t="s">
        <v>2</v>
      </c>
      <c r="P1877" t="s">
        <v>2</v>
      </c>
      <c r="Q1877" t="s">
        <v>2</v>
      </c>
      <c r="R1877" t="s">
        <v>2</v>
      </c>
      <c r="S1877" t="s">
        <v>2</v>
      </c>
      <c r="T1877" t="s">
        <v>2</v>
      </c>
      <c r="U1877" t="s">
        <v>2</v>
      </c>
      <c r="V1877" t="s">
        <v>2</v>
      </c>
      <c r="W1877" t="s">
        <v>2</v>
      </c>
      <c r="X1877" t="s">
        <v>2</v>
      </c>
      <c r="Y1877" t="s">
        <v>2</v>
      </c>
      <c r="Z1877" t="s">
        <v>2</v>
      </c>
      <c r="AA1877" t="s">
        <v>2</v>
      </c>
      <c r="AB1877" t="s">
        <v>2</v>
      </c>
      <c r="AC1877" t="s">
        <v>2</v>
      </c>
      <c r="AD1877" t="s">
        <v>2</v>
      </c>
      <c r="AE1877" t="s">
        <v>2</v>
      </c>
      <c r="AF1877">
        <v>7</v>
      </c>
      <c r="AG1877">
        <v>2</v>
      </c>
      <c r="AH1877" t="s">
        <v>2</v>
      </c>
      <c r="AI1877">
        <v>21</v>
      </c>
      <c r="AJ1877">
        <v>8</v>
      </c>
      <c r="AK1877" t="s">
        <v>2</v>
      </c>
      <c r="AL1877">
        <v>3</v>
      </c>
      <c r="AM1877">
        <v>5</v>
      </c>
      <c r="AN1877">
        <v>10.5</v>
      </c>
      <c r="AO1877">
        <v>13</v>
      </c>
      <c r="AP1877">
        <v>32</v>
      </c>
      <c r="AQ1877">
        <v>0</v>
      </c>
      <c r="AR1877" t="s">
        <v>2</v>
      </c>
      <c r="AS1877" t="s">
        <v>2</v>
      </c>
      <c r="AT1877" t="s">
        <v>2</v>
      </c>
      <c r="AU1877" t="s">
        <v>2</v>
      </c>
      <c r="AV1877">
        <v>199259333.33333299</v>
      </c>
      <c r="AW1877">
        <v>198889000</v>
      </c>
      <c r="AX1877">
        <v>1</v>
      </c>
      <c r="AY1877">
        <v>1</v>
      </c>
      <c r="AZ1877">
        <v>1</v>
      </c>
      <c r="BA1877">
        <v>1</v>
      </c>
      <c r="BB1877">
        <v>0</v>
      </c>
      <c r="BC1877">
        <v>0</v>
      </c>
      <c r="BD1877">
        <v>1</v>
      </c>
      <c r="BE1877">
        <v>341705.64500000002</v>
      </c>
      <c r="BF1877">
        <v>341705.64500000002</v>
      </c>
      <c r="BG1877">
        <v>0</v>
      </c>
      <c r="BH1877">
        <v>0</v>
      </c>
    </row>
    <row r="1878" spans="1:60" x14ac:dyDescent="0.3">
      <c r="A1878">
        <v>72143</v>
      </c>
      <c r="B1878" t="s">
        <v>0</v>
      </c>
      <c r="C1878" t="s">
        <v>14</v>
      </c>
      <c r="D1878">
        <v>30</v>
      </c>
      <c r="E1878" t="s">
        <v>82</v>
      </c>
      <c r="F1878">
        <v>905</v>
      </c>
      <c r="G1878">
        <v>5</v>
      </c>
      <c r="H1878" t="s">
        <v>89</v>
      </c>
      <c r="I1878" t="s">
        <v>82</v>
      </c>
      <c r="J1878" t="s">
        <v>88</v>
      </c>
      <c r="K1878" t="s">
        <v>2</v>
      </c>
      <c r="L1878" t="s">
        <v>2</v>
      </c>
      <c r="M1878" t="s">
        <v>2</v>
      </c>
      <c r="N1878" t="s">
        <v>2</v>
      </c>
      <c r="O1878" t="s">
        <v>2</v>
      </c>
      <c r="P1878" t="s">
        <v>2</v>
      </c>
      <c r="Q1878" t="s">
        <v>2</v>
      </c>
      <c r="R1878" t="s">
        <v>2</v>
      </c>
      <c r="S1878" t="s">
        <v>2</v>
      </c>
      <c r="T1878" t="s">
        <v>2</v>
      </c>
      <c r="U1878" t="s">
        <v>2</v>
      </c>
      <c r="V1878" t="s">
        <v>2</v>
      </c>
      <c r="W1878" t="s">
        <v>2</v>
      </c>
      <c r="X1878" t="s">
        <v>2</v>
      </c>
      <c r="Y1878" t="s">
        <v>2</v>
      </c>
      <c r="Z1878" t="s">
        <v>2</v>
      </c>
      <c r="AA1878" t="s">
        <v>2</v>
      </c>
      <c r="AB1878" t="s">
        <v>2</v>
      </c>
      <c r="AC1878" t="s">
        <v>2</v>
      </c>
      <c r="AD1878" t="s">
        <v>2</v>
      </c>
      <c r="AE1878" t="s">
        <v>2</v>
      </c>
      <c r="AF1878">
        <v>49</v>
      </c>
      <c r="AG1878">
        <v>40</v>
      </c>
      <c r="AH1878">
        <v>27</v>
      </c>
      <c r="AI1878">
        <v>462</v>
      </c>
      <c r="AJ1878">
        <v>438</v>
      </c>
      <c r="AK1878">
        <v>210</v>
      </c>
      <c r="AL1878">
        <v>9.4285714285714306</v>
      </c>
      <c r="AM1878">
        <v>64</v>
      </c>
      <c r="AN1878">
        <v>154</v>
      </c>
      <c r="AO1878">
        <v>228</v>
      </c>
      <c r="AP1878">
        <v>13</v>
      </c>
      <c r="AQ1878">
        <v>0</v>
      </c>
      <c r="AR1878">
        <v>0</v>
      </c>
      <c r="AS1878">
        <v>0</v>
      </c>
      <c r="AT1878">
        <v>1</v>
      </c>
      <c r="AU1878">
        <v>1</v>
      </c>
      <c r="AV1878">
        <v>11775602</v>
      </c>
      <c r="AW1878">
        <v>11775602</v>
      </c>
      <c r="AX1878">
        <v>1</v>
      </c>
      <c r="AY1878">
        <v>1</v>
      </c>
      <c r="AZ1878" t="s">
        <v>2</v>
      </c>
      <c r="BA1878" t="s">
        <v>2</v>
      </c>
      <c r="BB1878" t="s">
        <v>2</v>
      </c>
      <c r="BC1878" t="s">
        <v>2</v>
      </c>
      <c r="BD1878" t="s">
        <v>2</v>
      </c>
      <c r="BE1878" t="s">
        <v>2</v>
      </c>
      <c r="BF1878" t="s">
        <v>2</v>
      </c>
      <c r="BG1878" t="s">
        <v>2</v>
      </c>
      <c r="BH1878" t="s">
        <v>2</v>
      </c>
    </row>
    <row r="1879" spans="1:60" x14ac:dyDescent="0.3">
      <c r="A1879">
        <v>338336</v>
      </c>
      <c r="B1879" t="s">
        <v>0</v>
      </c>
      <c r="C1879" t="s">
        <v>14</v>
      </c>
      <c r="D1879">
        <v>28</v>
      </c>
      <c r="E1879" t="s">
        <v>82</v>
      </c>
      <c r="F1879">
        <v>909</v>
      </c>
      <c r="G1879">
        <v>0</v>
      </c>
      <c r="H1879" t="s">
        <v>83</v>
      </c>
      <c r="I1879" t="s">
        <v>84</v>
      </c>
      <c r="J1879" t="s">
        <v>88</v>
      </c>
      <c r="K1879" t="s">
        <v>2</v>
      </c>
      <c r="L1879" t="s">
        <v>2</v>
      </c>
      <c r="M1879" t="s">
        <v>2</v>
      </c>
      <c r="N1879" t="s">
        <v>2</v>
      </c>
      <c r="O1879" t="s">
        <v>2</v>
      </c>
      <c r="P1879" t="s">
        <v>2</v>
      </c>
      <c r="Q1879" t="s">
        <v>2</v>
      </c>
      <c r="R1879" t="s">
        <v>2</v>
      </c>
      <c r="S1879" t="s">
        <v>2</v>
      </c>
      <c r="T1879" t="s">
        <v>2</v>
      </c>
      <c r="U1879" t="s">
        <v>2</v>
      </c>
      <c r="V1879" t="s">
        <v>2</v>
      </c>
      <c r="W1879" t="s">
        <v>2</v>
      </c>
      <c r="X1879" t="s">
        <v>2</v>
      </c>
      <c r="Y1879" t="s">
        <v>2</v>
      </c>
      <c r="Z1879" t="s">
        <v>2</v>
      </c>
      <c r="AA1879" t="s">
        <v>2</v>
      </c>
      <c r="AB1879" t="s">
        <v>2</v>
      </c>
      <c r="AC1879" t="s">
        <v>2</v>
      </c>
      <c r="AD1879" t="s">
        <v>2</v>
      </c>
      <c r="AE1879" t="s">
        <v>2</v>
      </c>
      <c r="AF1879">
        <v>20</v>
      </c>
      <c r="AG1879">
        <v>11</v>
      </c>
      <c r="AH1879">
        <v>2</v>
      </c>
      <c r="AI1879">
        <v>178</v>
      </c>
      <c r="AJ1879">
        <v>85</v>
      </c>
      <c r="AK1879">
        <v>3</v>
      </c>
      <c r="AL1879">
        <v>8.9</v>
      </c>
      <c r="AM1879">
        <v>53</v>
      </c>
      <c r="AN1879">
        <v>59.3333333333333</v>
      </c>
      <c r="AO1879">
        <v>93</v>
      </c>
      <c r="AP1879">
        <v>31</v>
      </c>
      <c r="AQ1879">
        <v>0</v>
      </c>
      <c r="AR1879">
        <v>1</v>
      </c>
      <c r="AS1879">
        <v>1</v>
      </c>
      <c r="AT1879">
        <v>0</v>
      </c>
      <c r="AU1879">
        <v>0</v>
      </c>
      <c r="AV1879" t="s">
        <v>2</v>
      </c>
      <c r="AW1879" t="s">
        <v>2</v>
      </c>
      <c r="AX1879" t="s">
        <v>2</v>
      </c>
      <c r="AY1879" t="s">
        <v>2</v>
      </c>
      <c r="AZ1879">
        <v>0</v>
      </c>
      <c r="BA1879">
        <v>0</v>
      </c>
      <c r="BB1879">
        <v>1</v>
      </c>
      <c r="BC1879">
        <v>1</v>
      </c>
      <c r="BD1879">
        <v>1</v>
      </c>
      <c r="BE1879">
        <v>0</v>
      </c>
      <c r="BF1879">
        <v>0</v>
      </c>
      <c r="BG1879">
        <v>75268817.203333303</v>
      </c>
      <c r="BH1879">
        <v>100000000</v>
      </c>
    </row>
    <row r="1880" spans="1:60" x14ac:dyDescent="0.3">
      <c r="A1880">
        <v>771807</v>
      </c>
      <c r="B1880" t="s">
        <v>0</v>
      </c>
      <c r="C1880" t="s">
        <v>14</v>
      </c>
      <c r="D1880">
        <v>30</v>
      </c>
      <c r="E1880" t="s">
        <v>82</v>
      </c>
      <c r="F1880">
        <v>901</v>
      </c>
      <c r="G1880">
        <v>18</v>
      </c>
      <c r="H1880" t="s">
        <v>89</v>
      </c>
      <c r="I1880" t="s">
        <v>82</v>
      </c>
      <c r="J1880" t="s">
        <v>88</v>
      </c>
      <c r="K1880" t="s">
        <v>2</v>
      </c>
      <c r="L1880" t="s">
        <v>2</v>
      </c>
      <c r="M1880" t="s">
        <v>2</v>
      </c>
      <c r="N1880" t="s">
        <v>2</v>
      </c>
      <c r="O1880" t="s">
        <v>2</v>
      </c>
      <c r="P1880" t="s">
        <v>2</v>
      </c>
      <c r="Q1880" t="s">
        <v>2</v>
      </c>
      <c r="R1880" t="s">
        <v>2</v>
      </c>
      <c r="S1880" t="s">
        <v>2</v>
      </c>
      <c r="T1880" t="s">
        <v>2</v>
      </c>
      <c r="U1880" t="s">
        <v>2</v>
      </c>
      <c r="V1880" t="s">
        <v>2</v>
      </c>
      <c r="W1880" t="s">
        <v>2</v>
      </c>
      <c r="X1880" t="s">
        <v>2</v>
      </c>
      <c r="Y1880" t="s">
        <v>2</v>
      </c>
      <c r="Z1880" t="s">
        <v>2</v>
      </c>
      <c r="AA1880" t="s">
        <v>2</v>
      </c>
      <c r="AB1880" t="s">
        <v>2</v>
      </c>
      <c r="AC1880" t="s">
        <v>2</v>
      </c>
      <c r="AD1880" t="s">
        <v>2</v>
      </c>
      <c r="AE1880" t="s">
        <v>2</v>
      </c>
      <c r="AF1880">
        <v>14</v>
      </c>
      <c r="AG1880">
        <v>14</v>
      </c>
      <c r="AH1880">
        <v>5</v>
      </c>
      <c r="AI1880">
        <v>143</v>
      </c>
      <c r="AJ1880">
        <v>143</v>
      </c>
      <c r="AK1880">
        <v>61</v>
      </c>
      <c r="AL1880">
        <v>10.214285714285699</v>
      </c>
      <c r="AM1880">
        <v>38</v>
      </c>
      <c r="AN1880">
        <v>71.5</v>
      </c>
      <c r="AO1880">
        <v>82</v>
      </c>
      <c r="AP1880">
        <v>28</v>
      </c>
      <c r="AQ1880">
        <v>9</v>
      </c>
      <c r="AR1880">
        <v>0</v>
      </c>
      <c r="AS1880">
        <v>0</v>
      </c>
      <c r="AT1880">
        <v>1</v>
      </c>
      <c r="AU1880">
        <v>1</v>
      </c>
      <c r="AV1880">
        <v>3275575.3333333302</v>
      </c>
      <c r="AW1880">
        <v>3398755.5</v>
      </c>
      <c r="AX1880">
        <v>1</v>
      </c>
      <c r="AY1880">
        <v>1</v>
      </c>
      <c r="AZ1880" t="s">
        <v>2</v>
      </c>
      <c r="BA1880" t="s">
        <v>2</v>
      </c>
      <c r="BB1880" t="s">
        <v>2</v>
      </c>
      <c r="BC1880" t="s">
        <v>2</v>
      </c>
      <c r="BD1880" t="s">
        <v>2</v>
      </c>
      <c r="BE1880" t="s">
        <v>2</v>
      </c>
      <c r="BF1880" t="s">
        <v>2</v>
      </c>
      <c r="BG1880" t="s">
        <v>2</v>
      </c>
      <c r="BH1880" t="s">
        <v>2</v>
      </c>
    </row>
    <row r="1881" spans="1:60" x14ac:dyDescent="0.3">
      <c r="A1881">
        <v>965919</v>
      </c>
      <c r="B1881" t="s">
        <v>0</v>
      </c>
      <c r="C1881" t="s">
        <v>14</v>
      </c>
      <c r="D1881">
        <v>23</v>
      </c>
      <c r="E1881" t="s">
        <v>82</v>
      </c>
      <c r="F1881">
        <v>876</v>
      </c>
      <c r="G1881">
        <v>42</v>
      </c>
      <c r="H1881" t="s">
        <v>89</v>
      </c>
      <c r="I1881" t="s">
        <v>84</v>
      </c>
      <c r="J1881" t="s">
        <v>85</v>
      </c>
      <c r="K1881">
        <v>4</v>
      </c>
      <c r="L1881">
        <v>4</v>
      </c>
      <c r="M1881">
        <v>4</v>
      </c>
      <c r="N1881" t="s">
        <v>103</v>
      </c>
      <c r="O1881" t="s">
        <v>87</v>
      </c>
      <c r="P1881">
        <v>2</v>
      </c>
      <c r="Q1881">
        <v>1750000</v>
      </c>
      <c r="R1881">
        <v>437500</v>
      </c>
      <c r="S1881">
        <v>1000000</v>
      </c>
      <c r="T1881">
        <v>4</v>
      </c>
      <c r="U1881">
        <v>4</v>
      </c>
      <c r="V1881">
        <v>4</v>
      </c>
      <c r="W1881">
        <v>1</v>
      </c>
      <c r="X1881">
        <v>1</v>
      </c>
      <c r="Y1881">
        <v>1750000</v>
      </c>
      <c r="Z1881">
        <v>1750000</v>
      </c>
      <c r="AA1881">
        <v>4</v>
      </c>
      <c r="AB1881">
        <v>4</v>
      </c>
      <c r="AC1881">
        <v>23</v>
      </c>
      <c r="AD1881">
        <v>4</v>
      </c>
      <c r="AE1881">
        <v>4</v>
      </c>
      <c r="AF1881">
        <v>28</v>
      </c>
      <c r="AG1881">
        <v>28</v>
      </c>
      <c r="AH1881">
        <v>22</v>
      </c>
      <c r="AI1881">
        <v>152</v>
      </c>
      <c r="AJ1881">
        <v>152</v>
      </c>
      <c r="AK1881">
        <v>78</v>
      </c>
      <c r="AL1881">
        <v>5.4285714285714297</v>
      </c>
      <c r="AM1881">
        <v>60</v>
      </c>
      <c r="AN1881">
        <v>76</v>
      </c>
      <c r="AO1881">
        <v>78</v>
      </c>
      <c r="AP1881">
        <v>8</v>
      </c>
      <c r="AQ1881">
        <v>0</v>
      </c>
      <c r="AR1881">
        <v>1</v>
      </c>
      <c r="AS1881">
        <v>1</v>
      </c>
      <c r="AT1881">
        <v>0</v>
      </c>
      <c r="AU1881">
        <v>0</v>
      </c>
      <c r="AV1881" t="s">
        <v>2</v>
      </c>
      <c r="AW1881" t="s">
        <v>2</v>
      </c>
      <c r="AX1881" t="s">
        <v>2</v>
      </c>
      <c r="AY1881" t="s">
        <v>2</v>
      </c>
      <c r="AZ1881">
        <v>1</v>
      </c>
      <c r="BA1881">
        <v>1</v>
      </c>
      <c r="BB1881">
        <v>0</v>
      </c>
      <c r="BC1881">
        <v>0</v>
      </c>
      <c r="BD1881">
        <v>1</v>
      </c>
      <c r="BE1881">
        <v>941128.22499999998</v>
      </c>
      <c r="BF1881">
        <v>941128.22499999998</v>
      </c>
      <c r="BG1881">
        <v>0</v>
      </c>
      <c r="BH1881">
        <v>0</v>
      </c>
    </row>
    <row r="1882" spans="1:60" x14ac:dyDescent="0.3">
      <c r="A1882">
        <v>600620</v>
      </c>
      <c r="B1882" t="s">
        <v>1</v>
      </c>
      <c r="C1882" t="s">
        <v>13</v>
      </c>
      <c r="D1882">
        <v>51</v>
      </c>
      <c r="E1882" t="s">
        <v>82</v>
      </c>
      <c r="F1882">
        <v>901</v>
      </c>
      <c r="G1882">
        <v>0</v>
      </c>
      <c r="H1882" t="s">
        <v>83</v>
      </c>
      <c r="I1882" t="s">
        <v>84</v>
      </c>
      <c r="J1882" t="s">
        <v>88</v>
      </c>
      <c r="K1882" t="s">
        <v>2</v>
      </c>
      <c r="L1882" t="s">
        <v>2</v>
      </c>
      <c r="M1882" t="s">
        <v>2</v>
      </c>
      <c r="N1882" t="s">
        <v>2</v>
      </c>
      <c r="O1882" t="s">
        <v>2</v>
      </c>
      <c r="P1882" t="s">
        <v>2</v>
      </c>
      <c r="Q1882" t="s">
        <v>2</v>
      </c>
      <c r="R1882" t="s">
        <v>2</v>
      </c>
      <c r="S1882" t="s">
        <v>2</v>
      </c>
      <c r="T1882" t="s">
        <v>2</v>
      </c>
      <c r="U1882" t="s">
        <v>2</v>
      </c>
      <c r="V1882" t="s">
        <v>2</v>
      </c>
      <c r="W1882" t="s">
        <v>2</v>
      </c>
      <c r="X1882" t="s">
        <v>2</v>
      </c>
      <c r="Y1882" t="s">
        <v>2</v>
      </c>
      <c r="Z1882" t="s">
        <v>2</v>
      </c>
      <c r="AA1882" t="s">
        <v>2</v>
      </c>
      <c r="AB1882" t="s">
        <v>2</v>
      </c>
      <c r="AC1882" t="s">
        <v>2</v>
      </c>
      <c r="AD1882" t="s">
        <v>2</v>
      </c>
      <c r="AE1882" t="s">
        <v>2</v>
      </c>
      <c r="AF1882">
        <v>2</v>
      </c>
      <c r="AG1882">
        <v>2</v>
      </c>
      <c r="AH1882" t="s">
        <v>2</v>
      </c>
      <c r="AI1882">
        <v>6</v>
      </c>
      <c r="AJ1882">
        <v>6</v>
      </c>
      <c r="AK1882" t="s">
        <v>2</v>
      </c>
      <c r="AL1882">
        <v>3</v>
      </c>
      <c r="AM1882">
        <v>4</v>
      </c>
      <c r="AN1882">
        <v>6</v>
      </c>
      <c r="AO1882">
        <v>6</v>
      </c>
      <c r="AP1882">
        <v>0</v>
      </c>
      <c r="AQ1882">
        <v>10</v>
      </c>
      <c r="AR1882">
        <v>1</v>
      </c>
      <c r="AS1882">
        <v>1</v>
      </c>
      <c r="AT1882">
        <v>0</v>
      </c>
      <c r="AU1882">
        <v>0</v>
      </c>
      <c r="AV1882" t="s">
        <v>2</v>
      </c>
      <c r="AW1882" t="s">
        <v>2</v>
      </c>
      <c r="AX1882" t="s">
        <v>2</v>
      </c>
      <c r="AY1882" t="s">
        <v>2</v>
      </c>
      <c r="AZ1882">
        <v>1</v>
      </c>
      <c r="BA1882">
        <v>1</v>
      </c>
      <c r="BB1882">
        <v>1</v>
      </c>
      <c r="BC1882">
        <v>1</v>
      </c>
      <c r="BD1882">
        <v>2</v>
      </c>
      <c r="BE1882">
        <v>16393948.73</v>
      </c>
      <c r="BF1882">
        <v>16393948.73</v>
      </c>
      <c r="BG1882">
        <v>100000000</v>
      </c>
      <c r="BH1882">
        <v>100000000</v>
      </c>
    </row>
    <row r="1883" spans="1:60" x14ac:dyDescent="0.3">
      <c r="A1883">
        <v>903771</v>
      </c>
      <c r="B1883" t="s">
        <v>0</v>
      </c>
      <c r="C1883" t="s">
        <v>14</v>
      </c>
      <c r="D1883">
        <v>29</v>
      </c>
      <c r="E1883" t="s">
        <v>82</v>
      </c>
      <c r="F1883">
        <v>876</v>
      </c>
      <c r="G1883">
        <v>0</v>
      </c>
      <c r="H1883" t="s">
        <v>83</v>
      </c>
      <c r="I1883" t="s">
        <v>84</v>
      </c>
      <c r="J1883" t="s">
        <v>88</v>
      </c>
      <c r="K1883" t="s">
        <v>2</v>
      </c>
      <c r="L1883" t="s">
        <v>2</v>
      </c>
      <c r="M1883" t="s">
        <v>2</v>
      </c>
      <c r="N1883" t="s">
        <v>2</v>
      </c>
      <c r="O1883" t="s">
        <v>2</v>
      </c>
      <c r="P1883" t="s">
        <v>2</v>
      </c>
      <c r="Q1883" t="s">
        <v>2</v>
      </c>
      <c r="R1883" t="s">
        <v>2</v>
      </c>
      <c r="S1883" t="s">
        <v>2</v>
      </c>
      <c r="T1883" t="s">
        <v>2</v>
      </c>
      <c r="U1883" t="s">
        <v>2</v>
      </c>
      <c r="V1883" t="s">
        <v>2</v>
      </c>
      <c r="W1883" t="s">
        <v>2</v>
      </c>
      <c r="X1883" t="s">
        <v>2</v>
      </c>
      <c r="Y1883" t="s">
        <v>2</v>
      </c>
      <c r="Z1883" t="s">
        <v>2</v>
      </c>
      <c r="AA1883" t="s">
        <v>2</v>
      </c>
      <c r="AB1883" t="s">
        <v>2</v>
      </c>
      <c r="AC1883" t="s">
        <v>2</v>
      </c>
      <c r="AD1883" t="s">
        <v>2</v>
      </c>
      <c r="AE1883" t="s">
        <v>2</v>
      </c>
      <c r="AF1883">
        <v>6</v>
      </c>
      <c r="AG1883">
        <v>6</v>
      </c>
      <c r="AH1883">
        <v>3</v>
      </c>
      <c r="AI1883">
        <v>49</v>
      </c>
      <c r="AJ1883">
        <v>49</v>
      </c>
      <c r="AK1883">
        <v>11</v>
      </c>
      <c r="AL1883">
        <v>8.1666666666666696</v>
      </c>
      <c r="AM1883">
        <v>34</v>
      </c>
      <c r="AN1883">
        <v>24.5</v>
      </c>
      <c r="AO1883">
        <v>38</v>
      </c>
      <c r="AP1883">
        <v>14</v>
      </c>
      <c r="AQ1883">
        <v>0</v>
      </c>
      <c r="AR1883">
        <v>2</v>
      </c>
      <c r="AS1883">
        <v>2</v>
      </c>
      <c r="AT1883">
        <v>0</v>
      </c>
      <c r="AU1883">
        <v>0</v>
      </c>
      <c r="AV1883" t="s">
        <v>2</v>
      </c>
      <c r="AW1883" t="s">
        <v>2</v>
      </c>
      <c r="AX1883" t="s">
        <v>2</v>
      </c>
      <c r="AY1883" t="s">
        <v>2</v>
      </c>
      <c r="AZ1883">
        <v>1</v>
      </c>
      <c r="BA1883">
        <v>1</v>
      </c>
      <c r="BB1883">
        <v>0</v>
      </c>
      <c r="BC1883">
        <v>0</v>
      </c>
      <c r="BD1883">
        <v>1</v>
      </c>
      <c r="BE1883">
        <v>77877.304999999993</v>
      </c>
      <c r="BF1883">
        <v>77877.304999999993</v>
      </c>
      <c r="BG1883">
        <v>0</v>
      </c>
      <c r="BH1883">
        <v>0</v>
      </c>
    </row>
    <row r="1884" spans="1:60" x14ac:dyDescent="0.3">
      <c r="A1884">
        <v>79193</v>
      </c>
      <c r="B1884" t="s">
        <v>0</v>
      </c>
      <c r="C1884" t="s">
        <v>14</v>
      </c>
      <c r="D1884">
        <v>39</v>
      </c>
      <c r="E1884" t="s">
        <v>82</v>
      </c>
      <c r="F1884">
        <v>875</v>
      </c>
      <c r="G1884">
        <v>0</v>
      </c>
      <c r="H1884" t="s">
        <v>83</v>
      </c>
      <c r="I1884" t="s">
        <v>82</v>
      </c>
      <c r="J1884" t="s">
        <v>88</v>
      </c>
      <c r="K1884">
        <v>4</v>
      </c>
      <c r="L1884">
        <v>4</v>
      </c>
      <c r="M1884">
        <v>4</v>
      </c>
      <c r="N1884" t="s">
        <v>91</v>
      </c>
      <c r="O1884" t="s">
        <v>95</v>
      </c>
      <c r="P1884">
        <v>4</v>
      </c>
      <c r="Q1884">
        <v>7050000</v>
      </c>
      <c r="R1884">
        <v>1762500</v>
      </c>
      <c r="S1884">
        <v>5000000</v>
      </c>
      <c r="T1884">
        <v>4</v>
      </c>
      <c r="U1884">
        <v>4</v>
      </c>
      <c r="V1884">
        <v>4</v>
      </c>
      <c r="W1884">
        <v>1</v>
      </c>
      <c r="X1884">
        <v>1</v>
      </c>
      <c r="Y1884">
        <v>7050000</v>
      </c>
      <c r="Z1884">
        <v>7050000</v>
      </c>
      <c r="AA1884">
        <v>4</v>
      </c>
      <c r="AB1884">
        <v>4</v>
      </c>
      <c r="AC1884">
        <v>19</v>
      </c>
      <c r="AD1884">
        <v>7</v>
      </c>
      <c r="AE1884">
        <v>4</v>
      </c>
      <c r="AF1884">
        <v>30</v>
      </c>
      <c r="AG1884">
        <v>30</v>
      </c>
      <c r="AH1884">
        <v>22</v>
      </c>
      <c r="AI1884">
        <v>172</v>
      </c>
      <c r="AJ1884">
        <v>172</v>
      </c>
      <c r="AK1884">
        <v>76</v>
      </c>
      <c r="AL1884">
        <v>5.7333333333333298</v>
      </c>
      <c r="AM1884">
        <v>60</v>
      </c>
      <c r="AN1884">
        <v>86</v>
      </c>
      <c r="AO1884">
        <v>96</v>
      </c>
      <c r="AP1884">
        <v>7</v>
      </c>
      <c r="AQ1884">
        <v>0</v>
      </c>
      <c r="AR1884">
        <v>1</v>
      </c>
      <c r="AS1884">
        <v>1</v>
      </c>
      <c r="AT1884">
        <v>0</v>
      </c>
      <c r="AU1884">
        <v>0</v>
      </c>
      <c r="AV1884" t="s">
        <v>2</v>
      </c>
      <c r="AW1884" t="s">
        <v>2</v>
      </c>
      <c r="AX1884" t="s">
        <v>2</v>
      </c>
      <c r="AY1884" t="s">
        <v>2</v>
      </c>
      <c r="AZ1884">
        <v>1</v>
      </c>
      <c r="BA1884">
        <v>1</v>
      </c>
      <c r="BB1884">
        <v>0</v>
      </c>
      <c r="BC1884">
        <v>0</v>
      </c>
      <c r="BD1884">
        <v>1</v>
      </c>
      <c r="BE1884">
        <v>241013.82500000001</v>
      </c>
      <c r="BF1884">
        <v>241013.82500000001</v>
      </c>
      <c r="BG1884">
        <v>0</v>
      </c>
      <c r="BH1884">
        <v>0</v>
      </c>
    </row>
    <row r="1885" spans="1:60" x14ac:dyDescent="0.3">
      <c r="A1885">
        <v>280665</v>
      </c>
      <c r="B1885" t="s">
        <v>0</v>
      </c>
      <c r="C1885" t="s">
        <v>13</v>
      </c>
      <c r="D1885">
        <v>20</v>
      </c>
      <c r="E1885" t="s">
        <v>82</v>
      </c>
      <c r="F1885">
        <v>870</v>
      </c>
      <c r="G1885">
        <v>0</v>
      </c>
      <c r="H1885" t="s">
        <v>83</v>
      </c>
      <c r="I1885" t="s">
        <v>84</v>
      </c>
      <c r="J1885" t="s">
        <v>85</v>
      </c>
      <c r="K1885" t="s">
        <v>2</v>
      </c>
      <c r="L1885" t="s">
        <v>2</v>
      </c>
      <c r="M1885" t="s">
        <v>2</v>
      </c>
      <c r="N1885" t="s">
        <v>2</v>
      </c>
      <c r="O1885" t="s">
        <v>2</v>
      </c>
      <c r="P1885" t="s">
        <v>2</v>
      </c>
      <c r="Q1885" t="s">
        <v>2</v>
      </c>
      <c r="R1885" t="s">
        <v>2</v>
      </c>
      <c r="S1885" t="s">
        <v>2</v>
      </c>
      <c r="T1885" t="s">
        <v>2</v>
      </c>
      <c r="U1885" t="s">
        <v>2</v>
      </c>
      <c r="V1885" t="s">
        <v>2</v>
      </c>
      <c r="W1885" t="s">
        <v>2</v>
      </c>
      <c r="X1885" t="s">
        <v>2</v>
      </c>
      <c r="Y1885" t="s">
        <v>2</v>
      </c>
      <c r="Z1885" t="s">
        <v>2</v>
      </c>
      <c r="AA1885" t="s">
        <v>2</v>
      </c>
      <c r="AB1885" t="s">
        <v>2</v>
      </c>
      <c r="AC1885" t="s">
        <v>2</v>
      </c>
      <c r="AD1885" t="s">
        <v>2</v>
      </c>
      <c r="AE1885" t="s">
        <v>2</v>
      </c>
      <c r="AF1885">
        <v>60</v>
      </c>
      <c r="AG1885">
        <v>60</v>
      </c>
      <c r="AH1885">
        <v>60</v>
      </c>
      <c r="AI1885">
        <v>189</v>
      </c>
      <c r="AJ1885">
        <v>189</v>
      </c>
      <c r="AK1885">
        <v>189</v>
      </c>
      <c r="AL1885">
        <v>3.15</v>
      </c>
      <c r="AM1885">
        <v>18</v>
      </c>
      <c r="AN1885">
        <v>189</v>
      </c>
      <c r="AO1885">
        <v>189</v>
      </c>
      <c r="AP1885">
        <v>7</v>
      </c>
      <c r="AQ1885">
        <v>0</v>
      </c>
      <c r="AR1885">
        <v>1</v>
      </c>
      <c r="AS1885">
        <v>1</v>
      </c>
      <c r="AT1885">
        <v>0</v>
      </c>
      <c r="AU1885">
        <v>0</v>
      </c>
      <c r="AV1885" t="s">
        <v>2</v>
      </c>
      <c r="AW1885" t="s">
        <v>2</v>
      </c>
      <c r="AX1885" t="s">
        <v>2</v>
      </c>
      <c r="AY1885" t="s">
        <v>2</v>
      </c>
      <c r="AZ1885" t="s">
        <v>2</v>
      </c>
      <c r="BA1885" t="s">
        <v>2</v>
      </c>
      <c r="BB1885" t="s">
        <v>2</v>
      </c>
      <c r="BC1885" t="s">
        <v>2</v>
      </c>
      <c r="BD1885" t="s">
        <v>2</v>
      </c>
      <c r="BE1885" t="s">
        <v>2</v>
      </c>
      <c r="BF1885" t="s">
        <v>2</v>
      </c>
      <c r="BG1885" t="s">
        <v>2</v>
      </c>
      <c r="BH1885" t="s">
        <v>2</v>
      </c>
    </row>
    <row r="1886" spans="1:60" x14ac:dyDescent="0.3">
      <c r="A1886">
        <v>321201</v>
      </c>
      <c r="B1886" t="s">
        <v>0</v>
      </c>
      <c r="C1886" t="s">
        <v>14</v>
      </c>
      <c r="D1886">
        <v>27</v>
      </c>
      <c r="E1886" t="s">
        <v>82</v>
      </c>
      <c r="F1886">
        <v>870</v>
      </c>
      <c r="G1886">
        <v>0</v>
      </c>
      <c r="H1886" t="s">
        <v>83</v>
      </c>
      <c r="I1886" t="s">
        <v>84</v>
      </c>
      <c r="J1886" t="s">
        <v>85</v>
      </c>
      <c r="K1886" t="s">
        <v>2</v>
      </c>
      <c r="L1886" t="s">
        <v>2</v>
      </c>
      <c r="M1886" t="s">
        <v>2</v>
      </c>
      <c r="N1886" t="s">
        <v>2</v>
      </c>
      <c r="O1886" t="s">
        <v>2</v>
      </c>
      <c r="P1886" t="s">
        <v>2</v>
      </c>
      <c r="Q1886" t="s">
        <v>2</v>
      </c>
      <c r="R1886" t="s">
        <v>2</v>
      </c>
      <c r="S1886" t="s">
        <v>2</v>
      </c>
      <c r="T1886" t="s">
        <v>2</v>
      </c>
      <c r="U1886" t="s">
        <v>2</v>
      </c>
      <c r="V1886" t="s">
        <v>2</v>
      </c>
      <c r="W1886" t="s">
        <v>2</v>
      </c>
      <c r="X1886" t="s">
        <v>2</v>
      </c>
      <c r="Y1886" t="s">
        <v>2</v>
      </c>
      <c r="Z1886" t="s">
        <v>2</v>
      </c>
      <c r="AA1886" t="s">
        <v>2</v>
      </c>
      <c r="AB1886" t="s">
        <v>2</v>
      </c>
      <c r="AC1886" t="s">
        <v>2</v>
      </c>
      <c r="AD1886" t="s">
        <v>2</v>
      </c>
      <c r="AE1886" t="s">
        <v>2</v>
      </c>
      <c r="AF1886">
        <v>9</v>
      </c>
      <c r="AG1886">
        <v>9</v>
      </c>
      <c r="AH1886">
        <v>9</v>
      </c>
      <c r="AI1886">
        <v>33</v>
      </c>
      <c r="AJ1886">
        <v>33</v>
      </c>
      <c r="AK1886">
        <v>33</v>
      </c>
      <c r="AL1886">
        <v>3.6666666666666701</v>
      </c>
      <c r="AM1886">
        <v>12</v>
      </c>
      <c r="AN1886">
        <v>33</v>
      </c>
      <c r="AO1886">
        <v>33</v>
      </c>
      <c r="AP1886">
        <v>13</v>
      </c>
      <c r="AQ1886">
        <v>0</v>
      </c>
      <c r="AR1886">
        <v>1</v>
      </c>
      <c r="AS1886">
        <v>1</v>
      </c>
      <c r="AT1886">
        <v>0</v>
      </c>
      <c r="AU1886">
        <v>0</v>
      </c>
      <c r="AV1886" t="s">
        <v>2</v>
      </c>
      <c r="AW1886" t="s">
        <v>2</v>
      </c>
      <c r="AX1886" t="s">
        <v>2</v>
      </c>
      <c r="AY1886" t="s">
        <v>2</v>
      </c>
      <c r="AZ1886">
        <v>1</v>
      </c>
      <c r="BA1886">
        <v>1</v>
      </c>
      <c r="BB1886">
        <v>0</v>
      </c>
      <c r="BC1886">
        <v>0</v>
      </c>
      <c r="BD1886">
        <v>1</v>
      </c>
      <c r="BE1886">
        <v>450903.23</v>
      </c>
      <c r="BF1886">
        <v>450903.23</v>
      </c>
      <c r="BG1886">
        <v>0</v>
      </c>
      <c r="BH1886">
        <v>0</v>
      </c>
    </row>
    <row r="1887" spans="1:60" x14ac:dyDescent="0.3">
      <c r="A1887">
        <v>305776</v>
      </c>
      <c r="B1887" t="s">
        <v>0</v>
      </c>
      <c r="C1887" t="s">
        <v>14</v>
      </c>
      <c r="D1887">
        <v>33</v>
      </c>
      <c r="E1887" t="s">
        <v>82</v>
      </c>
      <c r="F1887">
        <v>865</v>
      </c>
      <c r="G1887">
        <v>0</v>
      </c>
      <c r="H1887" t="s">
        <v>83</v>
      </c>
      <c r="I1887" t="s">
        <v>82</v>
      </c>
      <c r="J1887" t="s">
        <v>85</v>
      </c>
      <c r="K1887" t="s">
        <v>2</v>
      </c>
      <c r="L1887" t="s">
        <v>2</v>
      </c>
      <c r="M1887" t="s">
        <v>2</v>
      </c>
      <c r="N1887" t="s">
        <v>2</v>
      </c>
      <c r="O1887" t="s">
        <v>2</v>
      </c>
      <c r="P1887" t="s">
        <v>2</v>
      </c>
      <c r="Q1887" t="s">
        <v>2</v>
      </c>
      <c r="R1887" t="s">
        <v>2</v>
      </c>
      <c r="S1887" t="s">
        <v>2</v>
      </c>
      <c r="T1887" t="s">
        <v>2</v>
      </c>
      <c r="U1887" t="s">
        <v>2</v>
      </c>
      <c r="V1887" t="s">
        <v>2</v>
      </c>
      <c r="W1887" t="s">
        <v>2</v>
      </c>
      <c r="X1887" t="s">
        <v>2</v>
      </c>
      <c r="Y1887" t="s">
        <v>2</v>
      </c>
      <c r="Z1887" t="s">
        <v>2</v>
      </c>
      <c r="AA1887" t="s">
        <v>2</v>
      </c>
      <c r="AB1887" t="s">
        <v>2</v>
      </c>
      <c r="AC1887" t="s">
        <v>2</v>
      </c>
      <c r="AD1887" t="s">
        <v>2</v>
      </c>
      <c r="AE1887" t="s">
        <v>2</v>
      </c>
      <c r="AF1887">
        <v>3</v>
      </c>
      <c r="AG1887">
        <v>3</v>
      </c>
      <c r="AH1887">
        <v>3</v>
      </c>
      <c r="AI1887">
        <v>7</v>
      </c>
      <c r="AJ1887">
        <v>7</v>
      </c>
      <c r="AK1887">
        <v>7</v>
      </c>
      <c r="AL1887">
        <v>2.3333333333333299</v>
      </c>
      <c r="AM1887">
        <v>5</v>
      </c>
      <c r="AN1887">
        <v>7</v>
      </c>
      <c r="AO1887">
        <v>7</v>
      </c>
      <c r="AP1887">
        <v>0</v>
      </c>
      <c r="AQ1887">
        <v>0</v>
      </c>
      <c r="AR1887" t="s">
        <v>2</v>
      </c>
      <c r="AS1887" t="s">
        <v>2</v>
      </c>
      <c r="AT1887" t="s">
        <v>2</v>
      </c>
      <c r="AU1887" t="s">
        <v>2</v>
      </c>
      <c r="AV1887">
        <v>210000000</v>
      </c>
      <c r="AW1887">
        <v>210000000</v>
      </c>
      <c r="AX1887">
        <v>1</v>
      </c>
      <c r="AY1887">
        <v>1</v>
      </c>
      <c r="AZ1887">
        <v>1</v>
      </c>
      <c r="BA1887">
        <v>1</v>
      </c>
      <c r="BB1887">
        <v>0</v>
      </c>
      <c r="BC1887">
        <v>0</v>
      </c>
      <c r="BD1887">
        <v>1</v>
      </c>
      <c r="BE1887">
        <v>160258.06</v>
      </c>
      <c r="BF1887">
        <v>160258.06</v>
      </c>
      <c r="BG1887">
        <v>0</v>
      </c>
      <c r="BH1887">
        <v>0</v>
      </c>
    </row>
    <row r="1888" spans="1:60" x14ac:dyDescent="0.3">
      <c r="A1888">
        <v>379860</v>
      </c>
      <c r="B1888" t="s">
        <v>1</v>
      </c>
      <c r="C1888" t="s">
        <v>14</v>
      </c>
      <c r="D1888">
        <v>25</v>
      </c>
      <c r="E1888" t="s">
        <v>82</v>
      </c>
      <c r="F1888">
        <v>917</v>
      </c>
      <c r="G1888">
        <v>14</v>
      </c>
      <c r="H1888" t="s">
        <v>89</v>
      </c>
      <c r="I1888" t="s">
        <v>84</v>
      </c>
      <c r="J1888" t="s">
        <v>88</v>
      </c>
      <c r="K1888" t="s">
        <v>2</v>
      </c>
      <c r="L1888" t="s">
        <v>2</v>
      </c>
      <c r="M1888" t="s">
        <v>2</v>
      </c>
      <c r="N1888" t="s">
        <v>2</v>
      </c>
      <c r="O1888" t="s">
        <v>2</v>
      </c>
      <c r="P1888" t="s">
        <v>2</v>
      </c>
      <c r="Q1888" t="s">
        <v>2</v>
      </c>
      <c r="R1888" t="s">
        <v>2</v>
      </c>
      <c r="S1888" t="s">
        <v>2</v>
      </c>
      <c r="T1888" t="s">
        <v>2</v>
      </c>
      <c r="U1888" t="s">
        <v>2</v>
      </c>
      <c r="V1888" t="s">
        <v>2</v>
      </c>
      <c r="W1888" t="s">
        <v>2</v>
      </c>
      <c r="X1888" t="s">
        <v>2</v>
      </c>
      <c r="Y1888" t="s">
        <v>2</v>
      </c>
      <c r="Z1888" t="s">
        <v>2</v>
      </c>
      <c r="AA1888" t="s">
        <v>2</v>
      </c>
      <c r="AB1888" t="s">
        <v>2</v>
      </c>
      <c r="AC1888" t="s">
        <v>2</v>
      </c>
      <c r="AD1888" t="s">
        <v>2</v>
      </c>
      <c r="AE1888" t="s">
        <v>2</v>
      </c>
      <c r="AF1888">
        <v>32</v>
      </c>
      <c r="AG1888">
        <v>3</v>
      </c>
      <c r="AH1888" t="s">
        <v>2</v>
      </c>
      <c r="AI1888">
        <v>102</v>
      </c>
      <c r="AJ1888">
        <v>8</v>
      </c>
      <c r="AK1888" t="s">
        <v>2</v>
      </c>
      <c r="AL1888">
        <v>3.1875</v>
      </c>
      <c r="AM1888">
        <v>19</v>
      </c>
      <c r="AN1888">
        <v>51</v>
      </c>
      <c r="AO1888">
        <v>94</v>
      </c>
      <c r="AP1888">
        <v>7</v>
      </c>
      <c r="AQ1888">
        <v>0</v>
      </c>
      <c r="AR1888">
        <v>1</v>
      </c>
      <c r="AS1888">
        <v>1</v>
      </c>
      <c r="AT1888">
        <v>0</v>
      </c>
      <c r="AU1888">
        <v>0</v>
      </c>
      <c r="AV1888" t="s">
        <v>2</v>
      </c>
      <c r="AW1888" t="s">
        <v>2</v>
      </c>
      <c r="AX1888" t="s">
        <v>2</v>
      </c>
      <c r="AY1888" t="s">
        <v>2</v>
      </c>
      <c r="AZ1888" t="s">
        <v>2</v>
      </c>
      <c r="BA1888" t="s">
        <v>2</v>
      </c>
      <c r="BB1888" t="s">
        <v>2</v>
      </c>
      <c r="BC1888" t="s">
        <v>2</v>
      </c>
      <c r="BD1888" t="s">
        <v>2</v>
      </c>
      <c r="BE1888" t="s">
        <v>2</v>
      </c>
      <c r="BF1888" t="s">
        <v>2</v>
      </c>
      <c r="BG1888" t="s">
        <v>2</v>
      </c>
      <c r="BH1888" t="s">
        <v>2</v>
      </c>
    </row>
    <row r="1889" spans="1:60" x14ac:dyDescent="0.3">
      <c r="A1889">
        <v>957118</v>
      </c>
      <c r="B1889" t="s">
        <v>0</v>
      </c>
      <c r="C1889" t="s">
        <v>14</v>
      </c>
      <c r="D1889">
        <v>31</v>
      </c>
      <c r="E1889" t="s">
        <v>82</v>
      </c>
      <c r="F1889">
        <v>931</v>
      </c>
      <c r="G1889">
        <v>0</v>
      </c>
      <c r="H1889" t="s">
        <v>83</v>
      </c>
      <c r="I1889" t="s">
        <v>82</v>
      </c>
      <c r="J1889" t="s">
        <v>88</v>
      </c>
      <c r="K1889">
        <v>2</v>
      </c>
      <c r="L1889">
        <v>1</v>
      </c>
      <c r="M1889">
        <v>1</v>
      </c>
      <c r="N1889" t="s">
        <v>86</v>
      </c>
      <c r="O1889" t="s">
        <v>90</v>
      </c>
      <c r="P1889">
        <v>2</v>
      </c>
      <c r="Q1889">
        <v>49700000</v>
      </c>
      <c r="R1889">
        <v>24850000</v>
      </c>
      <c r="S1889">
        <v>25000000</v>
      </c>
      <c r="T1889">
        <v>2</v>
      </c>
      <c r="U1889">
        <v>1</v>
      </c>
      <c r="V1889">
        <v>1</v>
      </c>
      <c r="W1889">
        <v>1</v>
      </c>
      <c r="X1889">
        <v>1</v>
      </c>
      <c r="Y1889">
        <v>24850000</v>
      </c>
      <c r="Z1889">
        <v>25000000</v>
      </c>
      <c r="AA1889">
        <v>1</v>
      </c>
      <c r="AB1889">
        <v>1</v>
      </c>
      <c r="AC1889">
        <v>6</v>
      </c>
      <c r="AD1889">
        <v>61</v>
      </c>
      <c r="AE1889">
        <v>2</v>
      </c>
      <c r="AF1889">
        <v>16</v>
      </c>
      <c r="AG1889">
        <v>6</v>
      </c>
      <c r="AH1889">
        <v>4</v>
      </c>
      <c r="AI1889">
        <v>152</v>
      </c>
      <c r="AJ1889">
        <v>36</v>
      </c>
      <c r="AK1889">
        <v>32</v>
      </c>
      <c r="AL1889">
        <v>9.5</v>
      </c>
      <c r="AM1889">
        <v>88</v>
      </c>
      <c r="AN1889">
        <v>50.6666666666667</v>
      </c>
      <c r="AO1889">
        <v>116</v>
      </c>
      <c r="AP1889">
        <v>24</v>
      </c>
      <c r="AQ1889">
        <v>0</v>
      </c>
      <c r="AR1889">
        <v>1</v>
      </c>
      <c r="AS1889">
        <v>1</v>
      </c>
      <c r="AT1889">
        <v>0</v>
      </c>
      <c r="AU1889">
        <v>0</v>
      </c>
      <c r="AV1889" t="s">
        <v>2</v>
      </c>
      <c r="AW1889" t="s">
        <v>2</v>
      </c>
      <c r="AX1889" t="s">
        <v>2</v>
      </c>
      <c r="AY1889" t="s">
        <v>2</v>
      </c>
      <c r="AZ1889">
        <v>1</v>
      </c>
      <c r="BA1889">
        <v>1</v>
      </c>
      <c r="BB1889">
        <v>0</v>
      </c>
      <c r="BC1889">
        <v>0</v>
      </c>
      <c r="BD1889">
        <v>1</v>
      </c>
      <c r="BE1889">
        <v>1898540.70666667</v>
      </c>
      <c r="BF1889">
        <v>2751036.8650000002</v>
      </c>
      <c r="BG1889">
        <v>0</v>
      </c>
      <c r="BH1889">
        <v>0</v>
      </c>
    </row>
    <row r="1890" spans="1:60" x14ac:dyDescent="0.3">
      <c r="A1890">
        <v>195974</v>
      </c>
      <c r="B1890" t="s">
        <v>0</v>
      </c>
      <c r="C1890" t="s">
        <v>14</v>
      </c>
      <c r="D1890">
        <v>30</v>
      </c>
      <c r="E1890" t="s">
        <v>82</v>
      </c>
      <c r="F1890">
        <v>931</v>
      </c>
      <c r="G1890">
        <v>0</v>
      </c>
      <c r="H1890" t="s">
        <v>83</v>
      </c>
      <c r="I1890" t="s">
        <v>84</v>
      </c>
      <c r="J1890" t="s">
        <v>85</v>
      </c>
      <c r="K1890">
        <v>26</v>
      </c>
      <c r="L1890">
        <v>18</v>
      </c>
      <c r="M1890">
        <v>9</v>
      </c>
      <c r="N1890" t="s">
        <v>91</v>
      </c>
      <c r="O1890" t="s">
        <v>95</v>
      </c>
      <c r="P1890">
        <v>18</v>
      </c>
      <c r="Q1890">
        <v>21478500</v>
      </c>
      <c r="R1890">
        <v>826096.15384615399</v>
      </c>
      <c r="S1890">
        <v>3000000</v>
      </c>
      <c r="T1890">
        <v>30</v>
      </c>
      <c r="U1890">
        <v>19</v>
      </c>
      <c r="V1890">
        <v>9</v>
      </c>
      <c r="W1890">
        <v>1.15384615384615</v>
      </c>
      <c r="X1890">
        <v>3</v>
      </c>
      <c r="Y1890">
        <v>7159500</v>
      </c>
      <c r="Z1890">
        <v>9800000</v>
      </c>
      <c r="AA1890">
        <v>10</v>
      </c>
      <c r="AB1890">
        <v>12</v>
      </c>
      <c r="AC1890">
        <v>0</v>
      </c>
      <c r="AD1890">
        <v>14</v>
      </c>
      <c r="AE1890">
        <v>26</v>
      </c>
      <c r="AF1890">
        <v>116</v>
      </c>
      <c r="AG1890">
        <v>39</v>
      </c>
      <c r="AH1890">
        <v>18</v>
      </c>
      <c r="AI1890">
        <v>340</v>
      </c>
      <c r="AJ1890">
        <v>108</v>
      </c>
      <c r="AK1890">
        <v>33</v>
      </c>
      <c r="AL1890">
        <v>2.9310344827586201</v>
      </c>
      <c r="AM1890">
        <v>26</v>
      </c>
      <c r="AN1890">
        <v>113.333333333333</v>
      </c>
      <c r="AO1890">
        <v>233</v>
      </c>
      <c r="AP1890">
        <v>10</v>
      </c>
      <c r="AQ1890">
        <v>0</v>
      </c>
      <c r="AR1890">
        <v>1</v>
      </c>
      <c r="AS1890">
        <v>1</v>
      </c>
      <c r="AT1890">
        <v>0</v>
      </c>
      <c r="AU1890">
        <v>0</v>
      </c>
      <c r="AV1890" t="s">
        <v>2</v>
      </c>
      <c r="AW1890" t="s">
        <v>2</v>
      </c>
      <c r="AX1890" t="s">
        <v>2</v>
      </c>
      <c r="AY1890" t="s">
        <v>2</v>
      </c>
      <c r="AZ1890">
        <v>1</v>
      </c>
      <c r="BA1890">
        <v>1</v>
      </c>
      <c r="BB1890">
        <v>0</v>
      </c>
      <c r="BC1890">
        <v>0</v>
      </c>
      <c r="BD1890">
        <v>1</v>
      </c>
      <c r="BE1890">
        <v>368054.73333333299</v>
      </c>
      <c r="BF1890">
        <v>424243.39</v>
      </c>
      <c r="BG1890">
        <v>0</v>
      </c>
      <c r="BH1890">
        <v>0</v>
      </c>
    </row>
    <row r="1891" spans="1:60" x14ac:dyDescent="0.3">
      <c r="A1891">
        <v>836050</v>
      </c>
      <c r="B1891" t="s">
        <v>0</v>
      </c>
      <c r="C1891" t="s">
        <v>14</v>
      </c>
      <c r="D1891">
        <v>25</v>
      </c>
      <c r="E1891" t="s">
        <v>82</v>
      </c>
      <c r="F1891">
        <v>926</v>
      </c>
      <c r="G1891">
        <v>0</v>
      </c>
      <c r="H1891" t="s">
        <v>83</v>
      </c>
      <c r="I1891" t="s">
        <v>82</v>
      </c>
      <c r="J1891" t="s">
        <v>88</v>
      </c>
      <c r="K1891">
        <v>7</v>
      </c>
      <c r="L1891">
        <v>3</v>
      </c>
      <c r="M1891">
        <v>2</v>
      </c>
      <c r="N1891" t="s">
        <v>91</v>
      </c>
      <c r="O1891" t="s">
        <v>95</v>
      </c>
      <c r="P1891">
        <v>7</v>
      </c>
      <c r="Q1891">
        <v>1280000</v>
      </c>
      <c r="R1891">
        <v>182857.14285714299</v>
      </c>
      <c r="S1891">
        <v>400000</v>
      </c>
      <c r="T1891">
        <v>7</v>
      </c>
      <c r="U1891">
        <v>3</v>
      </c>
      <c r="V1891">
        <v>2</v>
      </c>
      <c r="W1891">
        <v>1</v>
      </c>
      <c r="X1891">
        <v>1</v>
      </c>
      <c r="Y1891">
        <v>426666.66666666698</v>
      </c>
      <c r="Z1891">
        <v>600000</v>
      </c>
      <c r="AA1891">
        <v>2.3333333333333299</v>
      </c>
      <c r="AB1891">
        <v>4</v>
      </c>
      <c r="AC1891">
        <v>0</v>
      </c>
      <c r="AD1891">
        <v>21</v>
      </c>
      <c r="AE1891">
        <v>7</v>
      </c>
      <c r="AF1891">
        <v>65</v>
      </c>
      <c r="AG1891">
        <v>37</v>
      </c>
      <c r="AH1891">
        <v>24</v>
      </c>
      <c r="AI1891">
        <v>309</v>
      </c>
      <c r="AJ1891">
        <v>163</v>
      </c>
      <c r="AK1891">
        <v>70</v>
      </c>
      <c r="AL1891">
        <v>4.7538461538461503</v>
      </c>
      <c r="AM1891">
        <v>45</v>
      </c>
      <c r="AN1891">
        <v>103</v>
      </c>
      <c r="AO1891">
        <v>163</v>
      </c>
      <c r="AP1891">
        <v>10</v>
      </c>
      <c r="AQ1891">
        <v>0</v>
      </c>
      <c r="AR1891">
        <v>1</v>
      </c>
      <c r="AS1891">
        <v>1</v>
      </c>
      <c r="AT1891">
        <v>0</v>
      </c>
      <c r="AU1891">
        <v>0</v>
      </c>
      <c r="AV1891" t="s">
        <v>2</v>
      </c>
      <c r="AW1891" t="s">
        <v>2</v>
      </c>
      <c r="AX1891" t="s">
        <v>2</v>
      </c>
      <c r="AY1891" t="s">
        <v>2</v>
      </c>
      <c r="AZ1891">
        <v>1</v>
      </c>
      <c r="BA1891">
        <v>1</v>
      </c>
      <c r="BB1891">
        <v>0</v>
      </c>
      <c r="BC1891">
        <v>0</v>
      </c>
      <c r="BD1891">
        <v>1</v>
      </c>
      <c r="BE1891">
        <v>518492.32666666701</v>
      </c>
      <c r="BF1891">
        <v>554972.68500000006</v>
      </c>
      <c r="BG1891">
        <v>0</v>
      </c>
      <c r="BH1891">
        <v>0</v>
      </c>
    </row>
    <row r="1892" spans="1:60" x14ac:dyDescent="0.3">
      <c r="A1892">
        <v>53568</v>
      </c>
      <c r="B1892" t="s">
        <v>0</v>
      </c>
      <c r="C1892" t="s">
        <v>14</v>
      </c>
      <c r="D1892">
        <v>33</v>
      </c>
      <c r="E1892" t="s">
        <v>82</v>
      </c>
      <c r="F1892">
        <v>915</v>
      </c>
      <c r="G1892">
        <v>0</v>
      </c>
      <c r="H1892" t="s">
        <v>83</v>
      </c>
      <c r="I1892" t="s">
        <v>82</v>
      </c>
      <c r="J1892" t="s">
        <v>88</v>
      </c>
      <c r="K1892" t="s">
        <v>2</v>
      </c>
      <c r="L1892" t="s">
        <v>2</v>
      </c>
      <c r="M1892" t="s">
        <v>2</v>
      </c>
      <c r="N1892" t="s">
        <v>2</v>
      </c>
      <c r="O1892" t="s">
        <v>2</v>
      </c>
      <c r="P1892" t="s">
        <v>2</v>
      </c>
      <c r="Q1892" t="s">
        <v>2</v>
      </c>
      <c r="R1892" t="s">
        <v>2</v>
      </c>
      <c r="S1892" t="s">
        <v>2</v>
      </c>
      <c r="T1892" t="s">
        <v>2</v>
      </c>
      <c r="U1892" t="s">
        <v>2</v>
      </c>
      <c r="V1892" t="s">
        <v>2</v>
      </c>
      <c r="W1892" t="s">
        <v>2</v>
      </c>
      <c r="X1892" t="s">
        <v>2</v>
      </c>
      <c r="Y1892" t="s">
        <v>2</v>
      </c>
      <c r="Z1892" t="s">
        <v>2</v>
      </c>
      <c r="AA1892" t="s">
        <v>2</v>
      </c>
      <c r="AB1892" t="s">
        <v>2</v>
      </c>
      <c r="AC1892" t="s">
        <v>2</v>
      </c>
      <c r="AD1892" t="s">
        <v>2</v>
      </c>
      <c r="AE1892" t="s">
        <v>2</v>
      </c>
      <c r="AF1892">
        <v>27</v>
      </c>
      <c r="AG1892">
        <v>12</v>
      </c>
      <c r="AH1892">
        <v>7</v>
      </c>
      <c r="AI1892">
        <v>67</v>
      </c>
      <c r="AJ1892">
        <v>27</v>
      </c>
      <c r="AK1892">
        <v>9</v>
      </c>
      <c r="AL1892">
        <v>2.4814814814814801</v>
      </c>
      <c r="AM1892">
        <v>8</v>
      </c>
      <c r="AN1892">
        <v>22.3333333333333</v>
      </c>
      <c r="AO1892">
        <v>40</v>
      </c>
      <c r="AP1892">
        <v>16</v>
      </c>
      <c r="AQ1892">
        <v>0</v>
      </c>
      <c r="AR1892">
        <v>1</v>
      </c>
      <c r="AS1892">
        <v>1</v>
      </c>
      <c r="AT1892">
        <v>0</v>
      </c>
      <c r="AU1892">
        <v>0</v>
      </c>
      <c r="AV1892" t="s">
        <v>2</v>
      </c>
      <c r="AW1892" t="s">
        <v>2</v>
      </c>
      <c r="AX1892" t="s">
        <v>2</v>
      </c>
      <c r="AY1892" t="s">
        <v>2</v>
      </c>
      <c r="AZ1892">
        <v>1</v>
      </c>
      <c r="BA1892">
        <v>1</v>
      </c>
      <c r="BB1892">
        <v>1</v>
      </c>
      <c r="BC1892">
        <v>1</v>
      </c>
      <c r="BD1892">
        <v>2</v>
      </c>
      <c r="BE1892">
        <v>163440.85999999999</v>
      </c>
      <c r="BF1892">
        <v>200000</v>
      </c>
      <c r="BG1892">
        <v>326881720.43000001</v>
      </c>
      <c r="BH1892">
        <v>400000000</v>
      </c>
    </row>
    <row r="1893" spans="1:60" x14ac:dyDescent="0.3">
      <c r="A1893">
        <v>426099</v>
      </c>
      <c r="B1893" t="s">
        <v>0</v>
      </c>
      <c r="C1893" t="s">
        <v>14</v>
      </c>
      <c r="D1893">
        <v>30</v>
      </c>
      <c r="E1893" t="s">
        <v>82</v>
      </c>
      <c r="F1893">
        <v>877</v>
      </c>
      <c r="G1893">
        <v>5</v>
      </c>
      <c r="H1893" t="s">
        <v>89</v>
      </c>
      <c r="I1893" t="s">
        <v>82</v>
      </c>
      <c r="J1893" t="s">
        <v>88</v>
      </c>
      <c r="K1893" t="s">
        <v>2</v>
      </c>
      <c r="L1893" t="s">
        <v>2</v>
      </c>
      <c r="M1893" t="s">
        <v>2</v>
      </c>
      <c r="N1893" t="s">
        <v>2</v>
      </c>
      <c r="O1893" t="s">
        <v>2</v>
      </c>
      <c r="P1893" t="s">
        <v>2</v>
      </c>
      <c r="Q1893" t="s">
        <v>2</v>
      </c>
      <c r="R1893" t="s">
        <v>2</v>
      </c>
      <c r="S1893" t="s">
        <v>2</v>
      </c>
      <c r="T1893" t="s">
        <v>2</v>
      </c>
      <c r="U1893" t="s">
        <v>2</v>
      </c>
      <c r="V1893" t="s">
        <v>2</v>
      </c>
      <c r="W1893" t="s">
        <v>2</v>
      </c>
      <c r="X1893" t="s">
        <v>2</v>
      </c>
      <c r="Y1893" t="s">
        <v>2</v>
      </c>
      <c r="Z1893" t="s">
        <v>2</v>
      </c>
      <c r="AA1893" t="s">
        <v>2</v>
      </c>
      <c r="AB1893" t="s">
        <v>2</v>
      </c>
      <c r="AC1893" t="s">
        <v>2</v>
      </c>
      <c r="AD1893" t="s">
        <v>2</v>
      </c>
      <c r="AE1893" t="s">
        <v>2</v>
      </c>
      <c r="AF1893">
        <v>207</v>
      </c>
      <c r="AG1893">
        <v>207</v>
      </c>
      <c r="AH1893">
        <v>185</v>
      </c>
      <c r="AI1893">
        <v>905</v>
      </c>
      <c r="AJ1893">
        <v>905</v>
      </c>
      <c r="AK1893">
        <v>647</v>
      </c>
      <c r="AL1893">
        <v>4.3719806763284996</v>
      </c>
      <c r="AM1893">
        <v>96</v>
      </c>
      <c r="AN1893">
        <v>452.5</v>
      </c>
      <c r="AO1893">
        <v>559</v>
      </c>
      <c r="AP1893">
        <v>3</v>
      </c>
      <c r="AQ1893">
        <v>0</v>
      </c>
      <c r="AR1893">
        <v>0</v>
      </c>
      <c r="AS1893">
        <v>0</v>
      </c>
      <c r="AT1893">
        <v>1</v>
      </c>
      <c r="AU1893">
        <v>1</v>
      </c>
      <c r="AV1893">
        <v>11682250</v>
      </c>
      <c r="AW1893">
        <v>11682250</v>
      </c>
      <c r="AX1893">
        <v>1</v>
      </c>
      <c r="AY1893">
        <v>1</v>
      </c>
      <c r="AZ1893" t="s">
        <v>2</v>
      </c>
      <c r="BA1893" t="s">
        <v>2</v>
      </c>
      <c r="BB1893" t="s">
        <v>2</v>
      </c>
      <c r="BC1893" t="s">
        <v>2</v>
      </c>
      <c r="BD1893" t="s">
        <v>2</v>
      </c>
      <c r="BE1893" t="s">
        <v>2</v>
      </c>
      <c r="BF1893" t="s">
        <v>2</v>
      </c>
      <c r="BG1893" t="s">
        <v>2</v>
      </c>
      <c r="BH1893" t="s">
        <v>2</v>
      </c>
    </row>
    <row r="1894" spans="1:60" x14ac:dyDescent="0.3">
      <c r="A1894">
        <v>217601</v>
      </c>
      <c r="B1894" t="s">
        <v>0</v>
      </c>
      <c r="C1894" t="s">
        <v>13</v>
      </c>
      <c r="D1894">
        <v>21</v>
      </c>
      <c r="E1894" t="s">
        <v>82</v>
      </c>
      <c r="F1894">
        <v>875</v>
      </c>
      <c r="G1894">
        <v>6</v>
      </c>
      <c r="H1894" t="s">
        <v>83</v>
      </c>
      <c r="I1894" t="s">
        <v>84</v>
      </c>
      <c r="J1894" t="s">
        <v>88</v>
      </c>
      <c r="K1894" t="s">
        <v>2</v>
      </c>
      <c r="L1894" t="s">
        <v>2</v>
      </c>
      <c r="M1894" t="s">
        <v>2</v>
      </c>
      <c r="N1894" t="s">
        <v>2</v>
      </c>
      <c r="O1894" t="s">
        <v>2</v>
      </c>
      <c r="P1894" t="s">
        <v>2</v>
      </c>
      <c r="Q1894" t="s">
        <v>2</v>
      </c>
      <c r="R1894" t="s">
        <v>2</v>
      </c>
      <c r="S1894" t="s">
        <v>2</v>
      </c>
      <c r="T1894" t="s">
        <v>2</v>
      </c>
      <c r="U1894" t="s">
        <v>2</v>
      </c>
      <c r="V1894" t="s">
        <v>2</v>
      </c>
      <c r="W1894" t="s">
        <v>2</v>
      </c>
      <c r="X1894" t="s">
        <v>2</v>
      </c>
      <c r="Y1894" t="s">
        <v>2</v>
      </c>
      <c r="Z1894" t="s">
        <v>2</v>
      </c>
      <c r="AA1894" t="s">
        <v>2</v>
      </c>
      <c r="AB1894" t="s">
        <v>2</v>
      </c>
      <c r="AC1894" t="s">
        <v>2</v>
      </c>
      <c r="AD1894" t="s">
        <v>2</v>
      </c>
      <c r="AE1894" t="s">
        <v>2</v>
      </c>
      <c r="AF1894">
        <v>14</v>
      </c>
      <c r="AG1894">
        <v>14</v>
      </c>
      <c r="AH1894">
        <v>8</v>
      </c>
      <c r="AI1894">
        <v>42</v>
      </c>
      <c r="AJ1894">
        <v>42</v>
      </c>
      <c r="AK1894">
        <v>22</v>
      </c>
      <c r="AL1894">
        <v>3</v>
      </c>
      <c r="AM1894">
        <v>11</v>
      </c>
      <c r="AN1894">
        <v>21</v>
      </c>
      <c r="AO1894">
        <v>22</v>
      </c>
      <c r="AP1894">
        <v>15</v>
      </c>
      <c r="AQ1894">
        <v>0</v>
      </c>
      <c r="AR1894">
        <v>1</v>
      </c>
      <c r="AS1894">
        <v>1</v>
      </c>
      <c r="AT1894">
        <v>0</v>
      </c>
      <c r="AU1894">
        <v>0</v>
      </c>
      <c r="AV1894" t="s">
        <v>2</v>
      </c>
      <c r="AW1894" t="s">
        <v>2</v>
      </c>
      <c r="AX1894" t="s">
        <v>2</v>
      </c>
      <c r="AY1894" t="s">
        <v>2</v>
      </c>
      <c r="AZ1894">
        <v>1</v>
      </c>
      <c r="BA1894">
        <v>1</v>
      </c>
      <c r="BB1894">
        <v>0</v>
      </c>
      <c r="BC1894">
        <v>0</v>
      </c>
      <c r="BD1894">
        <v>1</v>
      </c>
      <c r="BE1894">
        <v>4325.8100000000004</v>
      </c>
      <c r="BF1894">
        <v>4325.8100000000004</v>
      </c>
      <c r="BG1894">
        <v>0</v>
      </c>
      <c r="BH1894">
        <v>0</v>
      </c>
    </row>
    <row r="1895" spans="1:60" x14ac:dyDescent="0.3">
      <c r="A1895">
        <v>721987</v>
      </c>
      <c r="B1895" t="s">
        <v>0</v>
      </c>
      <c r="C1895" t="s">
        <v>13</v>
      </c>
      <c r="D1895">
        <v>24</v>
      </c>
      <c r="E1895" t="s">
        <v>82</v>
      </c>
      <c r="F1895">
        <v>874</v>
      </c>
      <c r="G1895">
        <v>0</v>
      </c>
      <c r="H1895" t="s">
        <v>83</v>
      </c>
      <c r="I1895" t="s">
        <v>82</v>
      </c>
      <c r="J1895" t="s">
        <v>88</v>
      </c>
      <c r="K1895">
        <v>3</v>
      </c>
      <c r="L1895">
        <v>3</v>
      </c>
      <c r="M1895">
        <v>3</v>
      </c>
      <c r="N1895" t="s">
        <v>86</v>
      </c>
      <c r="O1895" t="s">
        <v>109</v>
      </c>
      <c r="P1895">
        <v>2</v>
      </c>
      <c r="Q1895">
        <v>2808000</v>
      </c>
      <c r="R1895">
        <v>936000</v>
      </c>
      <c r="S1895">
        <v>2500000</v>
      </c>
      <c r="T1895">
        <v>3</v>
      </c>
      <c r="U1895">
        <v>3</v>
      </c>
      <c r="V1895">
        <v>3</v>
      </c>
      <c r="W1895">
        <v>1</v>
      </c>
      <c r="X1895">
        <v>1</v>
      </c>
      <c r="Y1895">
        <v>2808000</v>
      </c>
      <c r="Z1895">
        <v>2808000</v>
      </c>
      <c r="AA1895">
        <v>3</v>
      </c>
      <c r="AB1895">
        <v>3</v>
      </c>
      <c r="AC1895">
        <v>20</v>
      </c>
      <c r="AD1895">
        <v>3</v>
      </c>
      <c r="AE1895">
        <v>3</v>
      </c>
      <c r="AF1895">
        <v>29</v>
      </c>
      <c r="AG1895">
        <v>29</v>
      </c>
      <c r="AH1895">
        <v>29</v>
      </c>
      <c r="AI1895">
        <v>85</v>
      </c>
      <c r="AJ1895">
        <v>85</v>
      </c>
      <c r="AK1895">
        <v>85</v>
      </c>
      <c r="AL1895">
        <v>2.9310344827586201</v>
      </c>
      <c r="AM1895">
        <v>14</v>
      </c>
      <c r="AN1895">
        <v>42.5</v>
      </c>
      <c r="AO1895">
        <v>47</v>
      </c>
      <c r="AP1895">
        <v>12</v>
      </c>
      <c r="AQ1895">
        <v>0</v>
      </c>
      <c r="AR1895">
        <v>1</v>
      </c>
      <c r="AS1895">
        <v>1</v>
      </c>
      <c r="AT1895">
        <v>0</v>
      </c>
      <c r="AU1895">
        <v>0</v>
      </c>
      <c r="AV1895" t="s">
        <v>2</v>
      </c>
      <c r="AW1895" t="s">
        <v>2</v>
      </c>
      <c r="AX1895" t="s">
        <v>2</v>
      </c>
      <c r="AY1895" t="s">
        <v>2</v>
      </c>
      <c r="AZ1895">
        <v>1</v>
      </c>
      <c r="BA1895">
        <v>1</v>
      </c>
      <c r="BB1895">
        <v>0</v>
      </c>
      <c r="BC1895">
        <v>0</v>
      </c>
      <c r="BD1895">
        <v>1</v>
      </c>
      <c r="BE1895">
        <v>428611.26500000001</v>
      </c>
      <c r="BF1895">
        <v>428611.26500000001</v>
      </c>
      <c r="BG1895">
        <v>0</v>
      </c>
      <c r="BH1895">
        <v>0</v>
      </c>
    </row>
    <row r="1896" spans="1:60" x14ac:dyDescent="0.3">
      <c r="A1896">
        <v>665672</v>
      </c>
      <c r="B1896" t="s">
        <v>0</v>
      </c>
      <c r="C1896" t="s">
        <v>14</v>
      </c>
      <c r="D1896">
        <v>39</v>
      </c>
      <c r="E1896" t="s">
        <v>82</v>
      </c>
      <c r="F1896">
        <v>931</v>
      </c>
      <c r="G1896">
        <v>0</v>
      </c>
      <c r="H1896" t="s">
        <v>83</v>
      </c>
      <c r="I1896" t="s">
        <v>84</v>
      </c>
      <c r="J1896" t="s">
        <v>85</v>
      </c>
      <c r="K1896">
        <v>1</v>
      </c>
      <c r="L1896" t="s">
        <v>2</v>
      </c>
      <c r="M1896" t="s">
        <v>2</v>
      </c>
      <c r="N1896" t="s">
        <v>91</v>
      </c>
      <c r="O1896" t="s">
        <v>134</v>
      </c>
      <c r="P1896">
        <v>1</v>
      </c>
      <c r="Q1896">
        <v>270000</v>
      </c>
      <c r="R1896">
        <v>270000</v>
      </c>
      <c r="S1896">
        <v>270000</v>
      </c>
      <c r="T1896">
        <v>1</v>
      </c>
      <c r="U1896" t="s">
        <v>2</v>
      </c>
      <c r="V1896" t="s">
        <v>2</v>
      </c>
      <c r="W1896">
        <v>1</v>
      </c>
      <c r="X1896">
        <v>1</v>
      </c>
      <c r="Y1896">
        <v>270000</v>
      </c>
      <c r="Z1896">
        <v>270000</v>
      </c>
      <c r="AA1896">
        <v>1</v>
      </c>
      <c r="AB1896">
        <v>1</v>
      </c>
      <c r="AC1896">
        <v>6</v>
      </c>
      <c r="AD1896" t="s">
        <v>2</v>
      </c>
      <c r="AE1896">
        <v>1</v>
      </c>
      <c r="AF1896">
        <v>28</v>
      </c>
      <c r="AG1896">
        <v>7</v>
      </c>
      <c r="AH1896">
        <v>4</v>
      </c>
      <c r="AI1896">
        <v>88</v>
      </c>
      <c r="AJ1896">
        <v>24</v>
      </c>
      <c r="AK1896">
        <v>10</v>
      </c>
      <c r="AL1896">
        <v>3.1428571428571401</v>
      </c>
      <c r="AM1896">
        <v>13</v>
      </c>
      <c r="AN1896">
        <v>29.3333333333333</v>
      </c>
      <c r="AO1896">
        <v>64</v>
      </c>
      <c r="AP1896">
        <v>33</v>
      </c>
      <c r="AQ1896">
        <v>0</v>
      </c>
      <c r="AR1896">
        <v>1</v>
      </c>
      <c r="AS1896">
        <v>1</v>
      </c>
      <c r="AT1896">
        <v>0</v>
      </c>
      <c r="AU1896">
        <v>0</v>
      </c>
      <c r="AV1896" t="s">
        <v>2</v>
      </c>
      <c r="AW1896" t="s">
        <v>2</v>
      </c>
      <c r="AX1896" t="s">
        <v>2</v>
      </c>
      <c r="AY1896" t="s">
        <v>2</v>
      </c>
      <c r="AZ1896">
        <v>1</v>
      </c>
      <c r="BA1896">
        <v>1</v>
      </c>
      <c r="BB1896">
        <v>1</v>
      </c>
      <c r="BC1896">
        <v>1</v>
      </c>
      <c r="BD1896">
        <v>2</v>
      </c>
      <c r="BE1896">
        <v>24695288.399999999</v>
      </c>
      <c r="BF1896">
        <v>14857303.57</v>
      </c>
      <c r="BG1896">
        <v>548387096.77333295</v>
      </c>
      <c r="BH1896">
        <v>600000000</v>
      </c>
    </row>
    <row r="1897" spans="1:60" x14ac:dyDescent="0.3">
      <c r="A1897">
        <v>662839</v>
      </c>
      <c r="B1897" t="s">
        <v>0</v>
      </c>
      <c r="C1897" t="s">
        <v>14</v>
      </c>
      <c r="D1897">
        <v>33</v>
      </c>
      <c r="E1897" t="s">
        <v>84</v>
      </c>
      <c r="F1897">
        <v>889</v>
      </c>
      <c r="G1897">
        <v>0</v>
      </c>
      <c r="H1897" t="s">
        <v>83</v>
      </c>
      <c r="I1897" t="s">
        <v>84</v>
      </c>
      <c r="J1897" t="s">
        <v>88</v>
      </c>
      <c r="K1897">
        <v>3</v>
      </c>
      <c r="L1897">
        <v>3</v>
      </c>
      <c r="M1897">
        <v>3</v>
      </c>
      <c r="N1897" t="s">
        <v>86</v>
      </c>
      <c r="O1897" t="s">
        <v>87</v>
      </c>
      <c r="P1897">
        <v>3</v>
      </c>
      <c r="Q1897">
        <v>1350000</v>
      </c>
      <c r="R1897">
        <v>450000</v>
      </c>
      <c r="S1897">
        <v>1200000</v>
      </c>
      <c r="T1897">
        <v>3</v>
      </c>
      <c r="U1897">
        <v>3</v>
      </c>
      <c r="V1897">
        <v>3</v>
      </c>
      <c r="W1897">
        <v>1</v>
      </c>
      <c r="X1897">
        <v>1</v>
      </c>
      <c r="Y1897">
        <v>1350000</v>
      </c>
      <c r="Z1897">
        <v>1350000</v>
      </c>
      <c r="AA1897">
        <v>3</v>
      </c>
      <c r="AB1897">
        <v>3</v>
      </c>
      <c r="AC1897">
        <v>22</v>
      </c>
      <c r="AD1897">
        <v>0</v>
      </c>
      <c r="AE1897">
        <v>3</v>
      </c>
      <c r="AF1897">
        <v>112</v>
      </c>
      <c r="AG1897">
        <v>112</v>
      </c>
      <c r="AH1897">
        <v>89</v>
      </c>
      <c r="AI1897">
        <v>561</v>
      </c>
      <c r="AJ1897">
        <v>561</v>
      </c>
      <c r="AK1897">
        <v>337</v>
      </c>
      <c r="AL1897">
        <v>5.0089285714285703</v>
      </c>
      <c r="AM1897">
        <v>114</v>
      </c>
      <c r="AN1897">
        <v>280.5</v>
      </c>
      <c r="AO1897">
        <v>307</v>
      </c>
      <c r="AP1897">
        <v>7</v>
      </c>
      <c r="AQ1897">
        <v>0</v>
      </c>
      <c r="AR1897">
        <v>1</v>
      </c>
      <c r="AS1897">
        <v>1</v>
      </c>
      <c r="AT1897">
        <v>0</v>
      </c>
      <c r="AU1897">
        <v>0</v>
      </c>
      <c r="AV1897" t="s">
        <v>2</v>
      </c>
      <c r="AW1897" t="s">
        <v>2</v>
      </c>
      <c r="AX1897" t="s">
        <v>2</v>
      </c>
      <c r="AY1897" t="s">
        <v>2</v>
      </c>
      <c r="AZ1897">
        <v>1</v>
      </c>
      <c r="BA1897">
        <v>1</v>
      </c>
      <c r="BB1897">
        <v>0</v>
      </c>
      <c r="BC1897">
        <v>0</v>
      </c>
      <c r="BD1897">
        <v>1</v>
      </c>
      <c r="BE1897">
        <v>1323666.1599999999</v>
      </c>
      <c r="BF1897">
        <v>1323666.1599999999</v>
      </c>
      <c r="BG1897">
        <v>0</v>
      </c>
      <c r="BH1897">
        <v>0</v>
      </c>
    </row>
    <row r="1898" spans="1:60" x14ac:dyDescent="0.3">
      <c r="A1898">
        <v>707675</v>
      </c>
      <c r="B1898" t="s">
        <v>0</v>
      </c>
      <c r="C1898" t="s">
        <v>14</v>
      </c>
      <c r="D1898">
        <v>30</v>
      </c>
      <c r="E1898" t="s">
        <v>82</v>
      </c>
      <c r="F1898">
        <v>884</v>
      </c>
      <c r="G1898">
        <v>0</v>
      </c>
      <c r="H1898" t="s">
        <v>83</v>
      </c>
      <c r="I1898" t="s">
        <v>82</v>
      </c>
      <c r="J1898" t="s">
        <v>88</v>
      </c>
      <c r="K1898" t="s">
        <v>2</v>
      </c>
      <c r="L1898" t="s">
        <v>2</v>
      </c>
      <c r="M1898" t="s">
        <v>2</v>
      </c>
      <c r="N1898" t="s">
        <v>2</v>
      </c>
      <c r="O1898" t="s">
        <v>2</v>
      </c>
      <c r="P1898" t="s">
        <v>2</v>
      </c>
      <c r="Q1898" t="s">
        <v>2</v>
      </c>
      <c r="R1898" t="s">
        <v>2</v>
      </c>
      <c r="S1898" t="s">
        <v>2</v>
      </c>
      <c r="T1898" t="s">
        <v>2</v>
      </c>
      <c r="U1898" t="s">
        <v>2</v>
      </c>
      <c r="V1898" t="s">
        <v>2</v>
      </c>
      <c r="W1898" t="s">
        <v>2</v>
      </c>
      <c r="X1898" t="s">
        <v>2</v>
      </c>
      <c r="Y1898" t="s">
        <v>2</v>
      </c>
      <c r="Z1898" t="s">
        <v>2</v>
      </c>
      <c r="AA1898" t="s">
        <v>2</v>
      </c>
      <c r="AB1898" t="s">
        <v>2</v>
      </c>
      <c r="AC1898" t="s">
        <v>2</v>
      </c>
      <c r="AD1898" t="s">
        <v>2</v>
      </c>
      <c r="AE1898" t="s">
        <v>2</v>
      </c>
      <c r="AF1898">
        <v>39</v>
      </c>
      <c r="AG1898">
        <v>39</v>
      </c>
      <c r="AH1898">
        <v>29</v>
      </c>
      <c r="AI1898">
        <v>335</v>
      </c>
      <c r="AJ1898">
        <v>335</v>
      </c>
      <c r="AK1898">
        <v>177</v>
      </c>
      <c r="AL1898">
        <v>8.5897435897435894</v>
      </c>
      <c r="AM1898">
        <v>84</v>
      </c>
      <c r="AN1898">
        <v>167.5</v>
      </c>
      <c r="AO1898">
        <v>177</v>
      </c>
      <c r="AP1898">
        <v>8</v>
      </c>
      <c r="AQ1898">
        <v>0</v>
      </c>
      <c r="AR1898">
        <v>1</v>
      </c>
      <c r="AS1898">
        <v>1</v>
      </c>
      <c r="AT1898">
        <v>0</v>
      </c>
      <c r="AU1898">
        <v>0</v>
      </c>
      <c r="AV1898" t="s">
        <v>2</v>
      </c>
      <c r="AW1898" t="s">
        <v>2</v>
      </c>
      <c r="AX1898" t="s">
        <v>2</v>
      </c>
      <c r="AY1898" t="s">
        <v>2</v>
      </c>
      <c r="AZ1898">
        <v>1</v>
      </c>
      <c r="BA1898">
        <v>1</v>
      </c>
      <c r="BB1898">
        <v>0</v>
      </c>
      <c r="BC1898">
        <v>0</v>
      </c>
      <c r="BD1898">
        <v>1</v>
      </c>
      <c r="BE1898">
        <v>3440207.37</v>
      </c>
      <c r="BF1898">
        <v>3440207.37</v>
      </c>
      <c r="BG1898">
        <v>0</v>
      </c>
      <c r="BH1898">
        <v>0</v>
      </c>
    </row>
    <row r="1899" spans="1:60" x14ac:dyDescent="0.3">
      <c r="A1899">
        <v>18315</v>
      </c>
      <c r="B1899" t="s">
        <v>0</v>
      </c>
      <c r="C1899" t="s">
        <v>13</v>
      </c>
      <c r="D1899">
        <v>38</v>
      </c>
      <c r="E1899" t="s">
        <v>82</v>
      </c>
      <c r="F1899">
        <v>880</v>
      </c>
      <c r="G1899">
        <v>0</v>
      </c>
      <c r="H1899" t="s">
        <v>83</v>
      </c>
      <c r="I1899" t="s">
        <v>82</v>
      </c>
      <c r="J1899" t="s">
        <v>85</v>
      </c>
      <c r="K1899" t="s">
        <v>2</v>
      </c>
      <c r="L1899" t="s">
        <v>2</v>
      </c>
      <c r="M1899" t="s">
        <v>2</v>
      </c>
      <c r="N1899" t="s">
        <v>2</v>
      </c>
      <c r="O1899" t="s">
        <v>2</v>
      </c>
      <c r="P1899" t="s">
        <v>2</v>
      </c>
      <c r="Q1899" t="s">
        <v>2</v>
      </c>
      <c r="R1899" t="s">
        <v>2</v>
      </c>
      <c r="S1899" t="s">
        <v>2</v>
      </c>
      <c r="T1899" t="s">
        <v>2</v>
      </c>
      <c r="U1899" t="s">
        <v>2</v>
      </c>
      <c r="V1899" t="s">
        <v>2</v>
      </c>
      <c r="W1899" t="s">
        <v>2</v>
      </c>
      <c r="X1899" t="s">
        <v>2</v>
      </c>
      <c r="Y1899" t="s">
        <v>2</v>
      </c>
      <c r="Z1899" t="s">
        <v>2</v>
      </c>
      <c r="AA1899" t="s">
        <v>2</v>
      </c>
      <c r="AB1899" t="s">
        <v>2</v>
      </c>
      <c r="AC1899" t="s">
        <v>2</v>
      </c>
      <c r="AD1899" t="s">
        <v>2</v>
      </c>
      <c r="AE1899" t="s">
        <v>2</v>
      </c>
      <c r="AF1899">
        <v>29</v>
      </c>
      <c r="AG1899">
        <v>29</v>
      </c>
      <c r="AH1899">
        <v>22</v>
      </c>
      <c r="AI1899">
        <v>119</v>
      </c>
      <c r="AJ1899">
        <v>119</v>
      </c>
      <c r="AK1899">
        <v>75</v>
      </c>
      <c r="AL1899">
        <v>4.1034482758620703</v>
      </c>
      <c r="AM1899">
        <v>19</v>
      </c>
      <c r="AN1899">
        <v>59.5</v>
      </c>
      <c r="AO1899">
        <v>75</v>
      </c>
      <c r="AP1899">
        <v>22</v>
      </c>
      <c r="AQ1899">
        <v>0</v>
      </c>
      <c r="AR1899" t="s">
        <v>2</v>
      </c>
      <c r="AS1899" t="s">
        <v>2</v>
      </c>
      <c r="AT1899" t="s">
        <v>2</v>
      </c>
      <c r="AU1899" t="s">
        <v>2</v>
      </c>
      <c r="AV1899" t="s">
        <v>2</v>
      </c>
      <c r="AW1899" t="s">
        <v>2</v>
      </c>
      <c r="AX1899" t="s">
        <v>2</v>
      </c>
      <c r="AY1899" t="s">
        <v>2</v>
      </c>
      <c r="AZ1899">
        <v>0.5</v>
      </c>
      <c r="BA1899">
        <v>0.5</v>
      </c>
      <c r="BB1899">
        <v>2.5</v>
      </c>
      <c r="BC1899">
        <v>2.5</v>
      </c>
      <c r="BD1899">
        <v>3</v>
      </c>
      <c r="BE1899">
        <v>7116935.4850000003</v>
      </c>
      <c r="BF1899">
        <v>7116935.4850000003</v>
      </c>
      <c r="BG1899">
        <v>367338709.68000001</v>
      </c>
      <c r="BH1899">
        <v>367338709.68000001</v>
      </c>
    </row>
    <row r="1900" spans="1:60" x14ac:dyDescent="0.3">
      <c r="A1900">
        <v>458558</v>
      </c>
      <c r="B1900" t="s">
        <v>0</v>
      </c>
      <c r="C1900" t="s">
        <v>13</v>
      </c>
      <c r="D1900">
        <v>31</v>
      </c>
      <c r="E1900" t="s">
        <v>82</v>
      </c>
      <c r="F1900">
        <v>848</v>
      </c>
      <c r="G1900">
        <v>0</v>
      </c>
      <c r="H1900" t="s">
        <v>83</v>
      </c>
      <c r="I1900" t="s">
        <v>84</v>
      </c>
      <c r="J1900" t="s">
        <v>85</v>
      </c>
      <c r="K1900" t="s">
        <v>2</v>
      </c>
      <c r="L1900" t="s">
        <v>2</v>
      </c>
      <c r="M1900" t="s">
        <v>2</v>
      </c>
      <c r="N1900" t="s">
        <v>2</v>
      </c>
      <c r="O1900" t="s">
        <v>2</v>
      </c>
      <c r="P1900" t="s">
        <v>2</v>
      </c>
      <c r="Q1900" t="s">
        <v>2</v>
      </c>
      <c r="R1900" t="s">
        <v>2</v>
      </c>
      <c r="S1900" t="s">
        <v>2</v>
      </c>
      <c r="T1900" t="s">
        <v>2</v>
      </c>
      <c r="U1900" t="s">
        <v>2</v>
      </c>
      <c r="V1900" t="s">
        <v>2</v>
      </c>
      <c r="W1900" t="s">
        <v>2</v>
      </c>
      <c r="X1900" t="s">
        <v>2</v>
      </c>
      <c r="Y1900" t="s">
        <v>2</v>
      </c>
      <c r="Z1900" t="s">
        <v>2</v>
      </c>
      <c r="AA1900" t="s">
        <v>2</v>
      </c>
      <c r="AB1900" t="s">
        <v>2</v>
      </c>
      <c r="AC1900" t="s">
        <v>2</v>
      </c>
      <c r="AD1900" t="s">
        <v>2</v>
      </c>
      <c r="AE1900" t="s">
        <v>2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1</v>
      </c>
      <c r="AP1900" t="s">
        <v>2</v>
      </c>
      <c r="AQ1900">
        <v>0</v>
      </c>
      <c r="AR1900">
        <v>1</v>
      </c>
      <c r="AS1900">
        <v>1</v>
      </c>
      <c r="AT1900">
        <v>0</v>
      </c>
      <c r="AU1900">
        <v>0</v>
      </c>
      <c r="AV1900" t="s">
        <v>2</v>
      </c>
      <c r="AW1900" t="s">
        <v>2</v>
      </c>
      <c r="AX1900" t="s">
        <v>2</v>
      </c>
      <c r="AY1900" t="s">
        <v>2</v>
      </c>
      <c r="AZ1900">
        <v>1</v>
      </c>
      <c r="BA1900">
        <v>1</v>
      </c>
      <c r="BB1900">
        <v>0</v>
      </c>
      <c r="BC1900">
        <v>0</v>
      </c>
      <c r="BD1900">
        <v>1</v>
      </c>
      <c r="BE1900">
        <v>28322.58</v>
      </c>
      <c r="BF1900">
        <v>28322.58</v>
      </c>
      <c r="BG1900">
        <v>0</v>
      </c>
      <c r="BH1900">
        <v>0</v>
      </c>
    </row>
    <row r="1901" spans="1:60" x14ac:dyDescent="0.3">
      <c r="A1901">
        <v>972362</v>
      </c>
      <c r="B1901" t="s">
        <v>0</v>
      </c>
      <c r="C1901" t="s">
        <v>14</v>
      </c>
      <c r="D1901">
        <v>25</v>
      </c>
      <c r="E1901" t="s">
        <v>82</v>
      </c>
      <c r="F1901">
        <v>848</v>
      </c>
      <c r="G1901">
        <v>0</v>
      </c>
      <c r="H1901" t="s">
        <v>83</v>
      </c>
      <c r="I1901" t="s">
        <v>82</v>
      </c>
      <c r="J1901" t="s">
        <v>88</v>
      </c>
      <c r="K1901">
        <v>1</v>
      </c>
      <c r="L1901">
        <v>1</v>
      </c>
      <c r="M1901">
        <v>1</v>
      </c>
      <c r="N1901" t="s">
        <v>98</v>
      </c>
      <c r="O1901" t="s">
        <v>106</v>
      </c>
      <c r="P1901">
        <v>1</v>
      </c>
      <c r="Q1901">
        <v>899000</v>
      </c>
      <c r="R1901">
        <v>899000</v>
      </c>
      <c r="S1901">
        <v>899000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899000</v>
      </c>
      <c r="Z1901">
        <v>899000</v>
      </c>
      <c r="AA1901">
        <v>1</v>
      </c>
      <c r="AB1901">
        <v>1</v>
      </c>
      <c r="AC1901">
        <v>4</v>
      </c>
      <c r="AD1901" t="s">
        <v>2</v>
      </c>
      <c r="AE1901" t="s">
        <v>2</v>
      </c>
      <c r="AF1901">
        <v>3</v>
      </c>
      <c r="AG1901">
        <v>3</v>
      </c>
      <c r="AH1901">
        <v>3</v>
      </c>
      <c r="AI1901">
        <v>8</v>
      </c>
      <c r="AJ1901">
        <v>8</v>
      </c>
      <c r="AK1901">
        <v>8</v>
      </c>
      <c r="AL1901">
        <v>2.6666666666666701</v>
      </c>
      <c r="AM1901">
        <v>5</v>
      </c>
      <c r="AN1901">
        <v>8</v>
      </c>
      <c r="AO1901">
        <v>8</v>
      </c>
      <c r="AP1901">
        <v>2</v>
      </c>
      <c r="AQ1901">
        <v>1</v>
      </c>
      <c r="AR1901">
        <v>1</v>
      </c>
      <c r="AS1901">
        <v>1</v>
      </c>
      <c r="AT1901">
        <v>0</v>
      </c>
      <c r="AU1901">
        <v>0</v>
      </c>
      <c r="AV1901" t="s">
        <v>2</v>
      </c>
      <c r="AW1901" t="s">
        <v>2</v>
      </c>
      <c r="AX1901" t="s">
        <v>2</v>
      </c>
      <c r="AY1901" t="s">
        <v>2</v>
      </c>
      <c r="AZ1901">
        <v>1</v>
      </c>
      <c r="BA1901">
        <v>1</v>
      </c>
      <c r="BB1901">
        <v>0</v>
      </c>
      <c r="BC1901">
        <v>0</v>
      </c>
      <c r="BD1901">
        <v>1</v>
      </c>
      <c r="BE1901">
        <v>39116193.549999997</v>
      </c>
      <c r="BF1901">
        <v>39116193.549999997</v>
      </c>
      <c r="BG1901">
        <v>0</v>
      </c>
      <c r="BH1901">
        <v>0</v>
      </c>
    </row>
    <row r="1902" spans="1:60" x14ac:dyDescent="0.3">
      <c r="A1902">
        <v>7005</v>
      </c>
      <c r="B1902" t="s">
        <v>0</v>
      </c>
      <c r="C1902" t="s">
        <v>13</v>
      </c>
      <c r="D1902">
        <v>20</v>
      </c>
      <c r="E1902" t="s">
        <v>82</v>
      </c>
      <c r="F1902">
        <v>847</v>
      </c>
      <c r="G1902">
        <v>0</v>
      </c>
      <c r="H1902" t="s">
        <v>83</v>
      </c>
      <c r="I1902" t="s">
        <v>84</v>
      </c>
      <c r="J1902" t="s">
        <v>88</v>
      </c>
      <c r="K1902" t="s">
        <v>2</v>
      </c>
      <c r="L1902" t="s">
        <v>2</v>
      </c>
      <c r="M1902" t="s">
        <v>2</v>
      </c>
      <c r="N1902" t="s">
        <v>2</v>
      </c>
      <c r="O1902" t="s">
        <v>2</v>
      </c>
      <c r="P1902" t="s">
        <v>2</v>
      </c>
      <c r="Q1902" t="s">
        <v>2</v>
      </c>
      <c r="R1902" t="s">
        <v>2</v>
      </c>
      <c r="S1902" t="s">
        <v>2</v>
      </c>
      <c r="T1902" t="s">
        <v>2</v>
      </c>
      <c r="U1902" t="s">
        <v>2</v>
      </c>
      <c r="V1902" t="s">
        <v>2</v>
      </c>
      <c r="W1902" t="s">
        <v>2</v>
      </c>
      <c r="X1902" t="s">
        <v>2</v>
      </c>
      <c r="Y1902" t="s">
        <v>2</v>
      </c>
      <c r="Z1902" t="s">
        <v>2</v>
      </c>
      <c r="AA1902" t="s">
        <v>2</v>
      </c>
      <c r="AB1902" t="s">
        <v>2</v>
      </c>
      <c r="AC1902" t="s">
        <v>2</v>
      </c>
      <c r="AD1902" t="s">
        <v>2</v>
      </c>
      <c r="AE1902" t="s">
        <v>2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 t="s">
        <v>2</v>
      </c>
      <c r="AQ1902">
        <v>0</v>
      </c>
      <c r="AR1902">
        <v>1</v>
      </c>
      <c r="AS1902">
        <v>1</v>
      </c>
      <c r="AT1902">
        <v>0</v>
      </c>
      <c r="AU1902">
        <v>0</v>
      </c>
      <c r="AV1902" t="s">
        <v>2</v>
      </c>
      <c r="AW1902" t="s">
        <v>2</v>
      </c>
      <c r="AX1902" t="s">
        <v>2</v>
      </c>
      <c r="AY1902" t="s">
        <v>2</v>
      </c>
      <c r="AZ1902">
        <v>1</v>
      </c>
      <c r="BA1902">
        <v>1</v>
      </c>
      <c r="BB1902">
        <v>0</v>
      </c>
      <c r="BC1902">
        <v>0</v>
      </c>
      <c r="BD1902">
        <v>1</v>
      </c>
      <c r="BE1902">
        <v>15419.35</v>
      </c>
      <c r="BF1902">
        <v>15419.35</v>
      </c>
      <c r="BG1902">
        <v>0</v>
      </c>
      <c r="BH1902">
        <v>0</v>
      </c>
    </row>
    <row r="1903" spans="1:60" x14ac:dyDescent="0.3">
      <c r="A1903">
        <v>766061</v>
      </c>
      <c r="B1903" t="s">
        <v>0</v>
      </c>
      <c r="C1903" t="s">
        <v>14</v>
      </c>
      <c r="D1903">
        <v>27</v>
      </c>
      <c r="E1903" t="s">
        <v>82</v>
      </c>
      <c r="F1903">
        <v>847</v>
      </c>
      <c r="G1903">
        <v>0</v>
      </c>
      <c r="H1903" t="s">
        <v>83</v>
      </c>
      <c r="I1903" t="s">
        <v>84</v>
      </c>
      <c r="J1903" t="s">
        <v>88</v>
      </c>
      <c r="K1903">
        <v>4</v>
      </c>
      <c r="L1903">
        <v>4</v>
      </c>
      <c r="M1903">
        <v>4</v>
      </c>
      <c r="N1903" t="s">
        <v>86</v>
      </c>
      <c r="O1903" t="s">
        <v>122</v>
      </c>
      <c r="P1903">
        <v>4</v>
      </c>
      <c r="Q1903">
        <v>191250000</v>
      </c>
      <c r="R1903">
        <v>47812500</v>
      </c>
      <c r="S1903">
        <v>50000000</v>
      </c>
      <c r="T1903">
        <v>4</v>
      </c>
      <c r="U1903">
        <v>4</v>
      </c>
      <c r="V1903">
        <v>4</v>
      </c>
      <c r="W1903">
        <v>1</v>
      </c>
      <c r="X1903">
        <v>1</v>
      </c>
      <c r="Y1903">
        <v>191250000</v>
      </c>
      <c r="Z1903">
        <v>191250000</v>
      </c>
      <c r="AA1903">
        <v>4</v>
      </c>
      <c r="AB1903">
        <v>4</v>
      </c>
      <c r="AC1903">
        <v>1</v>
      </c>
      <c r="AD1903">
        <v>1</v>
      </c>
      <c r="AE1903">
        <v>4</v>
      </c>
      <c r="AF1903">
        <v>54</v>
      </c>
      <c r="AG1903">
        <v>54</v>
      </c>
      <c r="AH1903">
        <v>54</v>
      </c>
      <c r="AI1903">
        <v>231</v>
      </c>
      <c r="AJ1903">
        <v>231</v>
      </c>
      <c r="AK1903">
        <v>231</v>
      </c>
      <c r="AL1903">
        <v>4.2777777777777803</v>
      </c>
      <c r="AM1903">
        <v>30</v>
      </c>
      <c r="AN1903">
        <v>231</v>
      </c>
      <c r="AO1903">
        <v>231</v>
      </c>
      <c r="AP1903">
        <v>1</v>
      </c>
      <c r="AQ1903">
        <v>0</v>
      </c>
      <c r="AR1903">
        <v>1</v>
      </c>
      <c r="AS1903">
        <v>1</v>
      </c>
      <c r="AT1903">
        <v>0</v>
      </c>
      <c r="AU1903">
        <v>0</v>
      </c>
      <c r="AV1903" t="s">
        <v>2</v>
      </c>
      <c r="AW1903" t="s">
        <v>2</v>
      </c>
      <c r="AX1903" t="s">
        <v>2</v>
      </c>
      <c r="AY1903" t="s">
        <v>2</v>
      </c>
      <c r="AZ1903">
        <v>1</v>
      </c>
      <c r="BA1903">
        <v>1</v>
      </c>
      <c r="BB1903">
        <v>2</v>
      </c>
      <c r="BC1903">
        <v>2</v>
      </c>
      <c r="BD1903">
        <v>3</v>
      </c>
      <c r="BE1903">
        <v>8463178.9700000007</v>
      </c>
      <c r="BF1903">
        <v>8463178.9700000007</v>
      </c>
      <c r="BG1903">
        <v>2862903.23</v>
      </c>
      <c r="BH1903">
        <v>2862903.23</v>
      </c>
    </row>
    <row r="1904" spans="1:60" x14ac:dyDescent="0.3">
      <c r="A1904">
        <v>519579</v>
      </c>
      <c r="B1904" t="s">
        <v>0</v>
      </c>
      <c r="C1904" t="s">
        <v>14</v>
      </c>
      <c r="D1904">
        <v>30</v>
      </c>
      <c r="E1904" t="s">
        <v>82</v>
      </c>
      <c r="F1904">
        <v>918</v>
      </c>
      <c r="G1904">
        <v>0</v>
      </c>
      <c r="H1904" t="s">
        <v>83</v>
      </c>
      <c r="I1904" t="s">
        <v>84</v>
      </c>
      <c r="J1904" t="s">
        <v>85</v>
      </c>
      <c r="K1904">
        <v>2</v>
      </c>
      <c r="L1904">
        <v>2</v>
      </c>
      <c r="M1904">
        <v>1</v>
      </c>
      <c r="N1904" t="s">
        <v>86</v>
      </c>
      <c r="O1904" t="s">
        <v>87</v>
      </c>
      <c r="P1904">
        <v>2</v>
      </c>
      <c r="Q1904">
        <v>6000000</v>
      </c>
      <c r="R1904">
        <v>3000000</v>
      </c>
      <c r="S1904">
        <v>5000000</v>
      </c>
      <c r="T1904">
        <v>2</v>
      </c>
      <c r="U1904">
        <v>2</v>
      </c>
      <c r="V1904">
        <v>1</v>
      </c>
      <c r="W1904">
        <v>1</v>
      </c>
      <c r="X1904">
        <v>1</v>
      </c>
      <c r="Y1904">
        <v>3000000</v>
      </c>
      <c r="Z1904">
        <v>5000000</v>
      </c>
      <c r="AA1904">
        <v>1</v>
      </c>
      <c r="AB1904">
        <v>1</v>
      </c>
      <c r="AC1904">
        <v>34</v>
      </c>
      <c r="AD1904">
        <v>23</v>
      </c>
      <c r="AE1904">
        <v>2</v>
      </c>
      <c r="AF1904">
        <v>37</v>
      </c>
      <c r="AG1904">
        <v>25</v>
      </c>
      <c r="AH1904">
        <v>8</v>
      </c>
      <c r="AI1904">
        <v>117</v>
      </c>
      <c r="AJ1904">
        <v>77</v>
      </c>
      <c r="AK1904">
        <v>17</v>
      </c>
      <c r="AL1904">
        <v>3.1621621621621601</v>
      </c>
      <c r="AM1904">
        <v>11</v>
      </c>
      <c r="AN1904">
        <v>39</v>
      </c>
      <c r="AO1904">
        <v>60</v>
      </c>
      <c r="AP1904">
        <v>16</v>
      </c>
      <c r="AQ1904">
        <v>0</v>
      </c>
      <c r="AR1904">
        <v>1</v>
      </c>
      <c r="AS1904">
        <v>1</v>
      </c>
      <c r="AT1904">
        <v>0</v>
      </c>
      <c r="AU1904">
        <v>0</v>
      </c>
      <c r="AV1904" t="s">
        <v>2</v>
      </c>
      <c r="AW1904" t="s">
        <v>2</v>
      </c>
      <c r="AX1904" t="s">
        <v>2</v>
      </c>
      <c r="AY1904" t="s">
        <v>2</v>
      </c>
      <c r="AZ1904">
        <v>1</v>
      </c>
      <c r="BA1904">
        <v>1</v>
      </c>
      <c r="BB1904">
        <v>0</v>
      </c>
      <c r="BC1904">
        <v>0</v>
      </c>
      <c r="BD1904">
        <v>1</v>
      </c>
      <c r="BE1904">
        <v>503305.91333333298</v>
      </c>
      <c r="BF1904">
        <v>672878.22499999998</v>
      </c>
      <c r="BG1904">
        <v>0</v>
      </c>
      <c r="BH1904">
        <v>0</v>
      </c>
    </row>
    <row r="1905" spans="1:60" x14ac:dyDescent="0.3">
      <c r="A1905">
        <v>38238</v>
      </c>
      <c r="B1905" t="s">
        <v>1</v>
      </c>
      <c r="C1905" t="s">
        <v>14</v>
      </c>
      <c r="D1905">
        <v>26</v>
      </c>
      <c r="E1905" t="s">
        <v>82</v>
      </c>
      <c r="F1905">
        <v>911</v>
      </c>
      <c r="G1905">
        <v>0</v>
      </c>
      <c r="H1905" t="s">
        <v>83</v>
      </c>
      <c r="I1905" t="s">
        <v>84</v>
      </c>
      <c r="J1905" t="s">
        <v>85</v>
      </c>
      <c r="K1905">
        <v>1</v>
      </c>
      <c r="L1905" t="s">
        <v>2</v>
      </c>
      <c r="M1905" t="s">
        <v>2</v>
      </c>
      <c r="N1905" t="s">
        <v>91</v>
      </c>
      <c r="O1905" t="s">
        <v>92</v>
      </c>
      <c r="P1905">
        <v>1</v>
      </c>
      <c r="Q1905">
        <v>100000</v>
      </c>
      <c r="R1905">
        <v>100000</v>
      </c>
      <c r="S1905">
        <v>100000</v>
      </c>
      <c r="T1905">
        <v>1</v>
      </c>
      <c r="U1905" t="s">
        <v>2</v>
      </c>
      <c r="V1905" t="s">
        <v>2</v>
      </c>
      <c r="W1905">
        <v>1</v>
      </c>
      <c r="X1905">
        <v>1</v>
      </c>
      <c r="Y1905">
        <v>100000</v>
      </c>
      <c r="Z1905">
        <v>100000</v>
      </c>
      <c r="AA1905">
        <v>1</v>
      </c>
      <c r="AB1905">
        <v>1</v>
      </c>
      <c r="AC1905">
        <v>4</v>
      </c>
      <c r="AD1905" t="s">
        <v>2</v>
      </c>
      <c r="AE1905">
        <v>1</v>
      </c>
      <c r="AF1905">
        <v>11</v>
      </c>
      <c r="AG1905">
        <v>2</v>
      </c>
      <c r="AH1905" t="s">
        <v>2</v>
      </c>
      <c r="AI1905">
        <v>36</v>
      </c>
      <c r="AJ1905">
        <v>6</v>
      </c>
      <c r="AK1905" t="s">
        <v>2</v>
      </c>
      <c r="AL1905">
        <v>3.2727272727272698</v>
      </c>
      <c r="AM1905">
        <v>7</v>
      </c>
      <c r="AN1905">
        <v>18</v>
      </c>
      <c r="AO1905">
        <v>32</v>
      </c>
      <c r="AP1905">
        <v>12</v>
      </c>
      <c r="AQ1905">
        <v>0</v>
      </c>
      <c r="AR1905">
        <v>1</v>
      </c>
      <c r="AS1905">
        <v>1</v>
      </c>
      <c r="AT1905">
        <v>0</v>
      </c>
      <c r="AU1905">
        <v>0</v>
      </c>
      <c r="AV1905" t="s">
        <v>2</v>
      </c>
      <c r="AW1905" t="s">
        <v>2</v>
      </c>
      <c r="AX1905" t="s">
        <v>2</v>
      </c>
      <c r="AY1905" t="s">
        <v>2</v>
      </c>
      <c r="AZ1905">
        <v>1</v>
      </c>
      <c r="BA1905">
        <v>1</v>
      </c>
      <c r="BB1905">
        <v>0</v>
      </c>
      <c r="BC1905">
        <v>0</v>
      </c>
      <c r="BD1905">
        <v>1</v>
      </c>
      <c r="BE1905">
        <v>302492.70333333302</v>
      </c>
      <c r="BF1905">
        <v>382948.73</v>
      </c>
      <c r="BG1905">
        <v>0</v>
      </c>
      <c r="BH1905">
        <v>0</v>
      </c>
    </row>
    <row r="1906" spans="1:60" x14ac:dyDescent="0.3">
      <c r="A1906">
        <v>723829</v>
      </c>
      <c r="B1906" t="s">
        <v>0</v>
      </c>
      <c r="C1906" t="s">
        <v>14</v>
      </c>
      <c r="D1906">
        <v>40</v>
      </c>
      <c r="E1906" t="s">
        <v>82</v>
      </c>
      <c r="F1906">
        <v>848</v>
      </c>
      <c r="G1906">
        <v>81</v>
      </c>
      <c r="H1906" t="s">
        <v>83</v>
      </c>
      <c r="I1906" t="s">
        <v>82</v>
      </c>
      <c r="J1906" t="s">
        <v>88</v>
      </c>
      <c r="K1906" t="s">
        <v>2</v>
      </c>
      <c r="L1906" t="s">
        <v>2</v>
      </c>
      <c r="M1906" t="s">
        <v>2</v>
      </c>
      <c r="N1906" t="s">
        <v>2</v>
      </c>
      <c r="O1906" t="s">
        <v>2</v>
      </c>
      <c r="P1906" t="s">
        <v>2</v>
      </c>
      <c r="Q1906" t="s">
        <v>2</v>
      </c>
      <c r="R1906" t="s">
        <v>2</v>
      </c>
      <c r="S1906" t="s">
        <v>2</v>
      </c>
      <c r="T1906" t="s">
        <v>2</v>
      </c>
      <c r="U1906" t="s">
        <v>2</v>
      </c>
      <c r="V1906" t="s">
        <v>2</v>
      </c>
      <c r="W1906" t="s">
        <v>2</v>
      </c>
      <c r="X1906" t="s">
        <v>2</v>
      </c>
      <c r="Y1906" t="s">
        <v>2</v>
      </c>
      <c r="Z1906" t="s">
        <v>2</v>
      </c>
      <c r="AA1906" t="s">
        <v>2</v>
      </c>
      <c r="AB1906" t="s">
        <v>2</v>
      </c>
      <c r="AC1906" t="s">
        <v>2</v>
      </c>
      <c r="AD1906" t="s">
        <v>2</v>
      </c>
      <c r="AE1906" t="s">
        <v>2</v>
      </c>
      <c r="AF1906">
        <v>5</v>
      </c>
      <c r="AG1906">
        <v>5</v>
      </c>
      <c r="AH1906">
        <v>5</v>
      </c>
      <c r="AI1906">
        <v>21</v>
      </c>
      <c r="AJ1906">
        <v>21</v>
      </c>
      <c r="AK1906">
        <v>21</v>
      </c>
      <c r="AL1906">
        <v>4.2</v>
      </c>
      <c r="AM1906">
        <v>7</v>
      </c>
      <c r="AN1906">
        <v>21</v>
      </c>
      <c r="AO1906">
        <v>21</v>
      </c>
      <c r="AP1906">
        <v>3</v>
      </c>
      <c r="AQ1906">
        <v>0</v>
      </c>
      <c r="AR1906">
        <v>0</v>
      </c>
      <c r="AS1906">
        <v>0</v>
      </c>
      <c r="AT1906">
        <v>1</v>
      </c>
      <c r="AU1906">
        <v>1</v>
      </c>
      <c r="AV1906">
        <v>19191183.333333299</v>
      </c>
      <c r="AW1906">
        <v>18787225</v>
      </c>
      <c r="AX1906">
        <v>1</v>
      </c>
      <c r="AY1906">
        <v>1</v>
      </c>
      <c r="AZ1906">
        <v>1</v>
      </c>
      <c r="BA1906">
        <v>1</v>
      </c>
      <c r="BB1906">
        <v>0</v>
      </c>
      <c r="BC1906">
        <v>0</v>
      </c>
      <c r="BD1906">
        <v>1</v>
      </c>
      <c r="BE1906">
        <v>38709.68</v>
      </c>
      <c r="BF1906">
        <v>38709.68</v>
      </c>
      <c r="BG1906">
        <v>0</v>
      </c>
      <c r="BH1906">
        <v>0</v>
      </c>
    </row>
    <row r="1907" spans="1:60" x14ac:dyDescent="0.3">
      <c r="A1907">
        <v>930799</v>
      </c>
      <c r="B1907" t="s">
        <v>0</v>
      </c>
      <c r="C1907" t="s">
        <v>14</v>
      </c>
      <c r="D1907">
        <v>30</v>
      </c>
      <c r="E1907" t="s">
        <v>82</v>
      </c>
      <c r="F1907">
        <v>761</v>
      </c>
      <c r="G1907">
        <v>53</v>
      </c>
      <c r="H1907" t="s">
        <v>89</v>
      </c>
      <c r="I1907" t="s">
        <v>84</v>
      </c>
      <c r="J1907" t="s">
        <v>88</v>
      </c>
      <c r="K1907" t="s">
        <v>2</v>
      </c>
      <c r="L1907" t="s">
        <v>2</v>
      </c>
      <c r="M1907" t="s">
        <v>2</v>
      </c>
      <c r="N1907" t="s">
        <v>2</v>
      </c>
      <c r="O1907" t="s">
        <v>2</v>
      </c>
      <c r="P1907" t="s">
        <v>2</v>
      </c>
      <c r="Q1907" t="s">
        <v>2</v>
      </c>
      <c r="R1907" t="s">
        <v>2</v>
      </c>
      <c r="S1907" t="s">
        <v>2</v>
      </c>
      <c r="T1907" t="s">
        <v>2</v>
      </c>
      <c r="U1907" t="s">
        <v>2</v>
      </c>
      <c r="V1907" t="s">
        <v>2</v>
      </c>
      <c r="W1907" t="s">
        <v>2</v>
      </c>
      <c r="X1907" t="s">
        <v>2</v>
      </c>
      <c r="Y1907" t="s">
        <v>2</v>
      </c>
      <c r="Z1907" t="s">
        <v>2</v>
      </c>
      <c r="AA1907" t="s">
        <v>2</v>
      </c>
      <c r="AB1907" t="s">
        <v>2</v>
      </c>
      <c r="AC1907" t="s">
        <v>2</v>
      </c>
      <c r="AD1907" t="s">
        <v>2</v>
      </c>
      <c r="AE1907" t="s">
        <v>2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 t="s">
        <v>2</v>
      </c>
      <c r="AQ1907">
        <v>-82</v>
      </c>
      <c r="AR1907" t="s">
        <v>2</v>
      </c>
      <c r="AS1907" t="s">
        <v>2</v>
      </c>
      <c r="AT1907" t="s">
        <v>2</v>
      </c>
      <c r="AU1907" t="s">
        <v>2</v>
      </c>
      <c r="AV1907" t="s">
        <v>2</v>
      </c>
      <c r="AW1907" t="s">
        <v>2</v>
      </c>
      <c r="AX1907" t="s">
        <v>2</v>
      </c>
      <c r="AY1907" t="s">
        <v>2</v>
      </c>
      <c r="AZ1907" t="s">
        <v>2</v>
      </c>
      <c r="BA1907" t="s">
        <v>2</v>
      </c>
      <c r="BB1907" t="s">
        <v>2</v>
      </c>
      <c r="BC1907" t="s">
        <v>2</v>
      </c>
      <c r="BD1907" t="s">
        <v>2</v>
      </c>
      <c r="BE1907" t="s">
        <v>2</v>
      </c>
      <c r="BF1907" t="s">
        <v>2</v>
      </c>
      <c r="BG1907" t="s">
        <v>2</v>
      </c>
      <c r="BH1907" t="s">
        <v>2</v>
      </c>
    </row>
    <row r="1908" spans="1:60" x14ac:dyDescent="0.3">
      <c r="A1908">
        <v>547414</v>
      </c>
      <c r="B1908" t="s">
        <v>0</v>
      </c>
      <c r="C1908" t="s">
        <v>14</v>
      </c>
      <c r="D1908">
        <v>47</v>
      </c>
      <c r="E1908" t="s">
        <v>82</v>
      </c>
      <c r="F1908">
        <v>880</v>
      </c>
      <c r="G1908">
        <v>0</v>
      </c>
      <c r="H1908" t="s">
        <v>83</v>
      </c>
      <c r="I1908" t="s">
        <v>82</v>
      </c>
      <c r="J1908" t="s">
        <v>85</v>
      </c>
      <c r="K1908">
        <v>2</v>
      </c>
      <c r="L1908">
        <v>2</v>
      </c>
      <c r="M1908">
        <v>2</v>
      </c>
      <c r="N1908" t="s">
        <v>98</v>
      </c>
      <c r="O1908" t="s">
        <v>106</v>
      </c>
      <c r="P1908">
        <v>2</v>
      </c>
      <c r="Q1908">
        <v>166400000</v>
      </c>
      <c r="R1908">
        <v>83200000</v>
      </c>
      <c r="S1908">
        <v>135800000</v>
      </c>
      <c r="T1908">
        <v>6</v>
      </c>
      <c r="U1908">
        <v>6</v>
      </c>
      <c r="V1908">
        <v>6</v>
      </c>
      <c r="W1908">
        <v>3</v>
      </c>
      <c r="X1908">
        <v>5</v>
      </c>
      <c r="Y1908">
        <v>166400000</v>
      </c>
      <c r="Z1908">
        <v>166400000</v>
      </c>
      <c r="AA1908">
        <v>6</v>
      </c>
      <c r="AB1908">
        <v>6</v>
      </c>
      <c r="AC1908">
        <v>27</v>
      </c>
      <c r="AD1908">
        <v>2</v>
      </c>
      <c r="AE1908" t="s">
        <v>2</v>
      </c>
      <c r="AF1908">
        <v>10</v>
      </c>
      <c r="AG1908">
        <v>10</v>
      </c>
      <c r="AH1908">
        <v>5</v>
      </c>
      <c r="AI1908">
        <v>135</v>
      </c>
      <c r="AJ1908">
        <v>135</v>
      </c>
      <c r="AK1908">
        <v>75</v>
      </c>
      <c r="AL1908">
        <v>13.5</v>
      </c>
      <c r="AM1908">
        <v>28</v>
      </c>
      <c r="AN1908">
        <v>67.5</v>
      </c>
      <c r="AO1908">
        <v>75</v>
      </c>
      <c r="AP1908">
        <v>23</v>
      </c>
      <c r="AQ1908">
        <v>0</v>
      </c>
      <c r="AR1908" t="s">
        <v>2</v>
      </c>
      <c r="AS1908" t="s">
        <v>2</v>
      </c>
      <c r="AT1908" t="s">
        <v>2</v>
      </c>
      <c r="AU1908" t="s">
        <v>2</v>
      </c>
      <c r="AV1908" t="s">
        <v>2</v>
      </c>
      <c r="AW1908" t="s">
        <v>2</v>
      </c>
      <c r="AX1908" t="s">
        <v>2</v>
      </c>
      <c r="AY1908" t="s">
        <v>2</v>
      </c>
      <c r="AZ1908" t="s">
        <v>2</v>
      </c>
      <c r="BA1908" t="s">
        <v>2</v>
      </c>
      <c r="BB1908" t="s">
        <v>2</v>
      </c>
      <c r="BC1908" t="s">
        <v>2</v>
      </c>
      <c r="BD1908" t="s">
        <v>2</v>
      </c>
      <c r="BE1908" t="s">
        <v>2</v>
      </c>
      <c r="BF1908" t="s">
        <v>2</v>
      </c>
      <c r="BG1908" t="s">
        <v>2</v>
      </c>
      <c r="BH1908" t="s">
        <v>2</v>
      </c>
    </row>
    <row r="1909" spans="1:60" x14ac:dyDescent="0.3">
      <c r="A1909">
        <v>69987</v>
      </c>
      <c r="B1909" t="s">
        <v>1</v>
      </c>
      <c r="C1909" t="s">
        <v>13</v>
      </c>
      <c r="D1909">
        <v>29</v>
      </c>
      <c r="E1909" t="s">
        <v>82</v>
      </c>
      <c r="F1909">
        <v>867</v>
      </c>
      <c r="G1909">
        <v>0</v>
      </c>
      <c r="H1909" t="s">
        <v>83</v>
      </c>
      <c r="I1909" t="s">
        <v>84</v>
      </c>
      <c r="J1909" t="s">
        <v>88</v>
      </c>
      <c r="K1909" t="s">
        <v>2</v>
      </c>
      <c r="L1909" t="s">
        <v>2</v>
      </c>
      <c r="M1909" t="s">
        <v>2</v>
      </c>
      <c r="N1909" t="s">
        <v>2</v>
      </c>
      <c r="O1909" t="s">
        <v>2</v>
      </c>
      <c r="P1909" t="s">
        <v>2</v>
      </c>
      <c r="Q1909" t="s">
        <v>2</v>
      </c>
      <c r="R1909" t="s">
        <v>2</v>
      </c>
      <c r="S1909" t="s">
        <v>2</v>
      </c>
      <c r="T1909" t="s">
        <v>2</v>
      </c>
      <c r="U1909" t="s">
        <v>2</v>
      </c>
      <c r="V1909" t="s">
        <v>2</v>
      </c>
      <c r="W1909" t="s">
        <v>2</v>
      </c>
      <c r="X1909" t="s">
        <v>2</v>
      </c>
      <c r="Y1909" t="s">
        <v>2</v>
      </c>
      <c r="Z1909" t="s">
        <v>2</v>
      </c>
      <c r="AA1909" t="s">
        <v>2</v>
      </c>
      <c r="AB1909" t="s">
        <v>2</v>
      </c>
      <c r="AC1909" t="s">
        <v>2</v>
      </c>
      <c r="AD1909" t="s">
        <v>2</v>
      </c>
      <c r="AE1909" t="s">
        <v>2</v>
      </c>
      <c r="AF1909">
        <v>4</v>
      </c>
      <c r="AG1909">
        <v>4</v>
      </c>
      <c r="AH1909">
        <v>4</v>
      </c>
      <c r="AI1909">
        <v>7</v>
      </c>
      <c r="AJ1909">
        <v>7</v>
      </c>
      <c r="AK1909">
        <v>7</v>
      </c>
      <c r="AL1909">
        <v>1.75</v>
      </c>
      <c r="AM1909">
        <v>3</v>
      </c>
      <c r="AN1909">
        <v>7</v>
      </c>
      <c r="AO1909">
        <v>7</v>
      </c>
      <c r="AP1909">
        <v>1</v>
      </c>
      <c r="AQ1909">
        <v>13</v>
      </c>
      <c r="AR1909">
        <v>1</v>
      </c>
      <c r="AS1909">
        <v>1</v>
      </c>
      <c r="AT1909">
        <v>0</v>
      </c>
      <c r="AU1909">
        <v>0</v>
      </c>
      <c r="AV1909" t="s">
        <v>2</v>
      </c>
      <c r="AW1909" t="s">
        <v>2</v>
      </c>
      <c r="AX1909" t="s">
        <v>2</v>
      </c>
      <c r="AY1909" t="s">
        <v>2</v>
      </c>
      <c r="AZ1909" t="s">
        <v>2</v>
      </c>
      <c r="BA1909" t="s">
        <v>2</v>
      </c>
      <c r="BB1909" t="s">
        <v>2</v>
      </c>
      <c r="BC1909" t="s">
        <v>2</v>
      </c>
      <c r="BD1909" t="s">
        <v>2</v>
      </c>
      <c r="BE1909" t="s">
        <v>2</v>
      </c>
      <c r="BF1909" t="s">
        <v>2</v>
      </c>
      <c r="BG1909" t="s">
        <v>2</v>
      </c>
      <c r="BH1909" t="s">
        <v>2</v>
      </c>
    </row>
    <row r="1910" spans="1:60" x14ac:dyDescent="0.3">
      <c r="A1910">
        <v>226617</v>
      </c>
      <c r="B1910" t="s">
        <v>1</v>
      </c>
      <c r="C1910" t="s">
        <v>14</v>
      </c>
      <c r="D1910">
        <v>28</v>
      </c>
      <c r="E1910" t="s">
        <v>82</v>
      </c>
      <c r="F1910">
        <v>721</v>
      </c>
      <c r="G1910">
        <v>0</v>
      </c>
      <c r="H1910" t="s">
        <v>83</v>
      </c>
      <c r="I1910" t="s">
        <v>84</v>
      </c>
      <c r="J1910" t="s">
        <v>88</v>
      </c>
      <c r="K1910" t="s">
        <v>2</v>
      </c>
      <c r="L1910" t="s">
        <v>2</v>
      </c>
      <c r="M1910" t="s">
        <v>2</v>
      </c>
      <c r="N1910" t="s">
        <v>2</v>
      </c>
      <c r="O1910" t="s">
        <v>2</v>
      </c>
      <c r="P1910" t="s">
        <v>2</v>
      </c>
      <c r="Q1910" t="s">
        <v>2</v>
      </c>
      <c r="R1910" t="s">
        <v>2</v>
      </c>
      <c r="S1910" t="s">
        <v>2</v>
      </c>
      <c r="T1910" t="s">
        <v>2</v>
      </c>
      <c r="U1910" t="s">
        <v>2</v>
      </c>
      <c r="V1910" t="s">
        <v>2</v>
      </c>
      <c r="W1910" t="s">
        <v>2</v>
      </c>
      <c r="X1910" t="s">
        <v>2</v>
      </c>
      <c r="Y1910" t="s">
        <v>2</v>
      </c>
      <c r="Z1910" t="s">
        <v>2</v>
      </c>
      <c r="AA1910" t="s">
        <v>2</v>
      </c>
      <c r="AB1910" t="s">
        <v>2</v>
      </c>
      <c r="AC1910" t="s">
        <v>2</v>
      </c>
      <c r="AD1910" t="s">
        <v>2</v>
      </c>
      <c r="AE1910" t="s">
        <v>2</v>
      </c>
      <c r="AF1910">
        <v>2</v>
      </c>
      <c r="AG1910">
        <v>2</v>
      </c>
      <c r="AH1910" t="s">
        <v>2</v>
      </c>
      <c r="AI1910">
        <v>10</v>
      </c>
      <c r="AJ1910">
        <v>10</v>
      </c>
      <c r="AK1910" t="s">
        <v>2</v>
      </c>
      <c r="AL1910">
        <v>5</v>
      </c>
      <c r="AM1910">
        <v>8</v>
      </c>
      <c r="AN1910">
        <v>10</v>
      </c>
      <c r="AO1910">
        <v>10</v>
      </c>
      <c r="AP1910">
        <v>0</v>
      </c>
      <c r="AQ1910">
        <v>-179</v>
      </c>
      <c r="AR1910" t="s">
        <v>2</v>
      </c>
      <c r="AS1910" t="s">
        <v>2</v>
      </c>
      <c r="AT1910" t="s">
        <v>2</v>
      </c>
      <c r="AU1910" t="s">
        <v>2</v>
      </c>
      <c r="AV1910" t="s">
        <v>2</v>
      </c>
      <c r="AW1910" t="s">
        <v>2</v>
      </c>
      <c r="AX1910" t="s">
        <v>2</v>
      </c>
      <c r="AY1910" t="s">
        <v>2</v>
      </c>
      <c r="AZ1910" t="s">
        <v>2</v>
      </c>
      <c r="BA1910" t="s">
        <v>2</v>
      </c>
      <c r="BB1910" t="s">
        <v>2</v>
      </c>
      <c r="BC1910" t="s">
        <v>2</v>
      </c>
      <c r="BD1910" t="s">
        <v>2</v>
      </c>
      <c r="BE1910" t="s">
        <v>2</v>
      </c>
      <c r="BF1910" t="s">
        <v>2</v>
      </c>
      <c r="BG1910" t="s">
        <v>2</v>
      </c>
      <c r="BH1910" t="s">
        <v>2</v>
      </c>
    </row>
    <row r="1911" spans="1:60" x14ac:dyDescent="0.3">
      <c r="A1911">
        <v>702615</v>
      </c>
      <c r="B1911" t="s">
        <v>0</v>
      </c>
      <c r="C1911" t="s">
        <v>14</v>
      </c>
      <c r="D1911">
        <v>43</v>
      </c>
      <c r="E1911" t="s">
        <v>82</v>
      </c>
      <c r="F1911">
        <v>625</v>
      </c>
      <c r="G1911">
        <v>0</v>
      </c>
      <c r="H1911" t="s">
        <v>83</v>
      </c>
      <c r="I1911" t="s">
        <v>84</v>
      </c>
      <c r="J1911" t="s">
        <v>88</v>
      </c>
      <c r="K1911" t="s">
        <v>2</v>
      </c>
      <c r="L1911" t="s">
        <v>2</v>
      </c>
      <c r="M1911" t="s">
        <v>2</v>
      </c>
      <c r="N1911" t="s">
        <v>2</v>
      </c>
      <c r="O1911" t="s">
        <v>2</v>
      </c>
      <c r="P1911" t="s">
        <v>2</v>
      </c>
      <c r="Q1911" t="s">
        <v>2</v>
      </c>
      <c r="R1911" t="s">
        <v>2</v>
      </c>
      <c r="S1911" t="s">
        <v>2</v>
      </c>
      <c r="T1911" t="s">
        <v>2</v>
      </c>
      <c r="U1911" t="s">
        <v>2</v>
      </c>
      <c r="V1911" t="s">
        <v>2</v>
      </c>
      <c r="W1911" t="s">
        <v>2</v>
      </c>
      <c r="X1911" t="s">
        <v>2</v>
      </c>
      <c r="Y1911" t="s">
        <v>2</v>
      </c>
      <c r="Z1911" t="s">
        <v>2</v>
      </c>
      <c r="AA1911" t="s">
        <v>2</v>
      </c>
      <c r="AB1911" t="s">
        <v>2</v>
      </c>
      <c r="AC1911" t="s">
        <v>2</v>
      </c>
      <c r="AD1911" t="s">
        <v>2</v>
      </c>
      <c r="AE1911" t="s">
        <v>2</v>
      </c>
      <c r="AF1911">
        <v>1</v>
      </c>
      <c r="AG1911">
        <v>1</v>
      </c>
      <c r="AH1911" t="s">
        <v>2</v>
      </c>
      <c r="AI1911">
        <v>2</v>
      </c>
      <c r="AJ1911">
        <v>2</v>
      </c>
      <c r="AK1911" t="s">
        <v>2</v>
      </c>
      <c r="AL1911">
        <v>2</v>
      </c>
      <c r="AM1911">
        <v>2</v>
      </c>
      <c r="AN1911">
        <v>2</v>
      </c>
      <c r="AO1911">
        <v>2</v>
      </c>
      <c r="AP1911" t="s">
        <v>2</v>
      </c>
      <c r="AQ1911">
        <v>-264</v>
      </c>
      <c r="AR1911" t="s">
        <v>2</v>
      </c>
      <c r="AS1911" t="s">
        <v>2</v>
      </c>
      <c r="AT1911" t="s">
        <v>2</v>
      </c>
      <c r="AU1911" t="s">
        <v>2</v>
      </c>
      <c r="AV1911" t="s">
        <v>2</v>
      </c>
      <c r="AW1911" t="s">
        <v>2</v>
      </c>
      <c r="AX1911" t="s">
        <v>2</v>
      </c>
      <c r="AY1911" t="s">
        <v>2</v>
      </c>
      <c r="AZ1911" t="s">
        <v>2</v>
      </c>
      <c r="BA1911" t="s">
        <v>2</v>
      </c>
      <c r="BB1911" t="s">
        <v>2</v>
      </c>
      <c r="BC1911" t="s">
        <v>2</v>
      </c>
      <c r="BD1911" t="s">
        <v>2</v>
      </c>
      <c r="BE1911" t="s">
        <v>2</v>
      </c>
      <c r="BF1911" t="s">
        <v>2</v>
      </c>
      <c r="BG1911" t="s">
        <v>2</v>
      </c>
      <c r="BH1911" t="s">
        <v>2</v>
      </c>
    </row>
    <row r="1912" spans="1:60" x14ac:dyDescent="0.3">
      <c r="A1912">
        <v>74599</v>
      </c>
      <c r="B1912" t="s">
        <v>0</v>
      </c>
      <c r="C1912" t="s">
        <v>13</v>
      </c>
      <c r="D1912">
        <v>29</v>
      </c>
      <c r="E1912" t="s">
        <v>82</v>
      </c>
      <c r="F1912">
        <v>870</v>
      </c>
      <c r="G1912">
        <v>60</v>
      </c>
      <c r="H1912" t="s">
        <v>83</v>
      </c>
      <c r="I1912" t="s">
        <v>84</v>
      </c>
      <c r="J1912" t="s">
        <v>85</v>
      </c>
      <c r="K1912" t="s">
        <v>2</v>
      </c>
      <c r="L1912" t="s">
        <v>2</v>
      </c>
      <c r="M1912" t="s">
        <v>2</v>
      </c>
      <c r="N1912" t="s">
        <v>2</v>
      </c>
      <c r="O1912" t="s">
        <v>2</v>
      </c>
      <c r="P1912" t="s">
        <v>2</v>
      </c>
      <c r="Q1912" t="s">
        <v>2</v>
      </c>
      <c r="R1912" t="s">
        <v>2</v>
      </c>
      <c r="S1912" t="s">
        <v>2</v>
      </c>
      <c r="T1912" t="s">
        <v>2</v>
      </c>
      <c r="U1912" t="s">
        <v>2</v>
      </c>
      <c r="V1912" t="s">
        <v>2</v>
      </c>
      <c r="W1912" t="s">
        <v>2</v>
      </c>
      <c r="X1912" t="s">
        <v>2</v>
      </c>
      <c r="Y1912" t="s">
        <v>2</v>
      </c>
      <c r="Z1912" t="s">
        <v>2</v>
      </c>
      <c r="AA1912" t="s">
        <v>2</v>
      </c>
      <c r="AB1912" t="s">
        <v>2</v>
      </c>
      <c r="AC1912" t="s">
        <v>2</v>
      </c>
      <c r="AD1912" t="s">
        <v>2</v>
      </c>
      <c r="AE1912" t="s">
        <v>2</v>
      </c>
      <c r="AF1912">
        <v>7</v>
      </c>
      <c r="AG1912">
        <v>7</v>
      </c>
      <c r="AH1912">
        <v>7</v>
      </c>
      <c r="AI1912">
        <v>15</v>
      </c>
      <c r="AJ1912">
        <v>15</v>
      </c>
      <c r="AK1912">
        <v>15</v>
      </c>
      <c r="AL1912">
        <v>2.1428571428571401</v>
      </c>
      <c r="AM1912">
        <v>6</v>
      </c>
      <c r="AN1912">
        <v>15</v>
      </c>
      <c r="AO1912">
        <v>15</v>
      </c>
      <c r="AP1912">
        <v>1</v>
      </c>
      <c r="AQ1912">
        <v>0</v>
      </c>
      <c r="AR1912" t="s">
        <v>2</v>
      </c>
      <c r="AS1912" t="s">
        <v>2</v>
      </c>
      <c r="AT1912" t="s">
        <v>2</v>
      </c>
      <c r="AU1912" t="s">
        <v>2</v>
      </c>
      <c r="AV1912">
        <v>494790000</v>
      </c>
      <c r="AW1912">
        <v>492185000</v>
      </c>
      <c r="AX1912">
        <v>1</v>
      </c>
      <c r="AY1912">
        <v>1</v>
      </c>
      <c r="AZ1912">
        <v>1</v>
      </c>
      <c r="BA1912">
        <v>1</v>
      </c>
      <c r="BB1912">
        <v>0</v>
      </c>
      <c r="BC1912">
        <v>0</v>
      </c>
      <c r="BD1912">
        <v>1</v>
      </c>
      <c r="BE1912">
        <v>145566.73333333299</v>
      </c>
      <c r="BF1912">
        <v>171575.905</v>
      </c>
      <c r="BG1912">
        <v>0</v>
      </c>
      <c r="BH1912">
        <v>0</v>
      </c>
    </row>
    <row r="1913" spans="1:60" x14ac:dyDescent="0.3">
      <c r="A1913">
        <v>164401</v>
      </c>
      <c r="B1913" t="s">
        <v>1</v>
      </c>
      <c r="C1913" t="s">
        <v>13</v>
      </c>
      <c r="D1913">
        <v>58</v>
      </c>
      <c r="E1913" t="s">
        <v>82</v>
      </c>
      <c r="F1913">
        <v>874</v>
      </c>
      <c r="G1913">
        <v>3</v>
      </c>
      <c r="H1913" t="s">
        <v>83</v>
      </c>
      <c r="I1913" t="s">
        <v>82</v>
      </c>
      <c r="J1913" t="s">
        <v>85</v>
      </c>
      <c r="K1913" t="s">
        <v>2</v>
      </c>
      <c r="L1913" t="s">
        <v>2</v>
      </c>
      <c r="M1913" t="s">
        <v>2</v>
      </c>
      <c r="N1913" t="s">
        <v>2</v>
      </c>
      <c r="O1913" t="s">
        <v>2</v>
      </c>
      <c r="P1913" t="s">
        <v>2</v>
      </c>
      <c r="Q1913" t="s">
        <v>2</v>
      </c>
      <c r="R1913" t="s">
        <v>2</v>
      </c>
      <c r="S1913" t="s">
        <v>2</v>
      </c>
      <c r="T1913" t="s">
        <v>2</v>
      </c>
      <c r="U1913" t="s">
        <v>2</v>
      </c>
      <c r="V1913" t="s">
        <v>2</v>
      </c>
      <c r="W1913" t="s">
        <v>2</v>
      </c>
      <c r="X1913" t="s">
        <v>2</v>
      </c>
      <c r="Y1913" t="s">
        <v>2</v>
      </c>
      <c r="Z1913" t="s">
        <v>2</v>
      </c>
      <c r="AA1913" t="s">
        <v>2</v>
      </c>
      <c r="AB1913" t="s">
        <v>2</v>
      </c>
      <c r="AC1913" t="s">
        <v>2</v>
      </c>
      <c r="AD1913" t="s">
        <v>2</v>
      </c>
      <c r="AE1913" t="s">
        <v>2</v>
      </c>
      <c r="AF1913">
        <v>1</v>
      </c>
      <c r="AG1913">
        <v>1</v>
      </c>
      <c r="AH1913">
        <v>1</v>
      </c>
      <c r="AI1913">
        <v>2</v>
      </c>
      <c r="AJ1913">
        <v>2</v>
      </c>
      <c r="AK1913">
        <v>2</v>
      </c>
      <c r="AL1913">
        <v>2</v>
      </c>
      <c r="AM1913">
        <v>2</v>
      </c>
      <c r="AN1913">
        <v>2</v>
      </c>
      <c r="AO1913">
        <v>2</v>
      </c>
      <c r="AP1913" t="s">
        <v>2</v>
      </c>
      <c r="AQ1913">
        <v>1</v>
      </c>
      <c r="AR1913" t="s">
        <v>2</v>
      </c>
      <c r="AS1913" t="s">
        <v>2</v>
      </c>
      <c r="AT1913" t="s">
        <v>2</v>
      </c>
      <c r="AU1913" t="s">
        <v>2</v>
      </c>
      <c r="AV1913" t="s">
        <v>2</v>
      </c>
      <c r="AW1913" t="s">
        <v>2</v>
      </c>
      <c r="AX1913" t="s">
        <v>2</v>
      </c>
      <c r="AY1913" t="s">
        <v>2</v>
      </c>
      <c r="AZ1913" t="s">
        <v>2</v>
      </c>
      <c r="BA1913" t="s">
        <v>2</v>
      </c>
      <c r="BB1913" t="s">
        <v>2</v>
      </c>
      <c r="BC1913" t="s">
        <v>2</v>
      </c>
      <c r="BD1913" t="s">
        <v>2</v>
      </c>
      <c r="BE1913" t="s">
        <v>2</v>
      </c>
      <c r="BF1913" t="s">
        <v>2</v>
      </c>
      <c r="BG1913" t="s">
        <v>2</v>
      </c>
      <c r="BH1913" t="s">
        <v>2</v>
      </c>
    </row>
    <row r="1914" spans="1:60" x14ac:dyDescent="0.3">
      <c r="A1914">
        <v>324563</v>
      </c>
      <c r="B1914" t="s">
        <v>0</v>
      </c>
      <c r="C1914" t="s">
        <v>14</v>
      </c>
      <c r="D1914">
        <v>33</v>
      </c>
      <c r="E1914" t="s">
        <v>84</v>
      </c>
      <c r="F1914">
        <v>916</v>
      </c>
      <c r="G1914">
        <v>2</v>
      </c>
      <c r="H1914" t="s">
        <v>83</v>
      </c>
      <c r="I1914" t="s">
        <v>82</v>
      </c>
      <c r="J1914" t="s">
        <v>88</v>
      </c>
      <c r="K1914">
        <v>9</v>
      </c>
      <c r="L1914">
        <v>7</v>
      </c>
      <c r="M1914">
        <v>2</v>
      </c>
      <c r="N1914" t="s">
        <v>86</v>
      </c>
      <c r="O1914" t="s">
        <v>90</v>
      </c>
      <c r="P1914">
        <v>9</v>
      </c>
      <c r="Q1914">
        <v>41108000</v>
      </c>
      <c r="R1914">
        <v>4567555.5555555597</v>
      </c>
      <c r="S1914">
        <v>18000000</v>
      </c>
      <c r="T1914">
        <v>9</v>
      </c>
      <c r="U1914">
        <v>7</v>
      </c>
      <c r="V1914">
        <v>2</v>
      </c>
      <c r="W1914">
        <v>1</v>
      </c>
      <c r="X1914">
        <v>1</v>
      </c>
      <c r="Y1914">
        <v>13702666.6666667</v>
      </c>
      <c r="Z1914">
        <v>33498000</v>
      </c>
      <c r="AA1914">
        <v>3</v>
      </c>
      <c r="AB1914">
        <v>5</v>
      </c>
      <c r="AC1914">
        <v>9</v>
      </c>
      <c r="AD1914">
        <v>22</v>
      </c>
      <c r="AE1914">
        <v>9</v>
      </c>
      <c r="AF1914">
        <v>53</v>
      </c>
      <c r="AG1914">
        <v>36</v>
      </c>
      <c r="AH1914">
        <v>13</v>
      </c>
      <c r="AI1914">
        <v>165</v>
      </c>
      <c r="AJ1914">
        <v>118</v>
      </c>
      <c r="AK1914">
        <v>30</v>
      </c>
      <c r="AL1914">
        <v>3.11320754716981</v>
      </c>
      <c r="AM1914">
        <v>10</v>
      </c>
      <c r="AN1914">
        <v>55</v>
      </c>
      <c r="AO1914">
        <v>88</v>
      </c>
      <c r="AP1914">
        <v>11</v>
      </c>
      <c r="AQ1914">
        <v>0</v>
      </c>
      <c r="AR1914">
        <v>1</v>
      </c>
      <c r="AS1914">
        <v>1</v>
      </c>
      <c r="AT1914">
        <v>0</v>
      </c>
      <c r="AU1914">
        <v>0</v>
      </c>
      <c r="AV1914" t="s">
        <v>2</v>
      </c>
      <c r="AW1914" t="s">
        <v>2</v>
      </c>
      <c r="AX1914" t="s">
        <v>2</v>
      </c>
      <c r="AY1914" t="s">
        <v>2</v>
      </c>
      <c r="AZ1914">
        <v>1</v>
      </c>
      <c r="BA1914">
        <v>1</v>
      </c>
      <c r="BB1914">
        <v>0</v>
      </c>
      <c r="BC1914">
        <v>0</v>
      </c>
      <c r="BD1914">
        <v>1</v>
      </c>
      <c r="BE1914">
        <v>9866561.25</v>
      </c>
      <c r="BF1914">
        <v>14605164.455</v>
      </c>
      <c r="BG1914">
        <v>0</v>
      </c>
      <c r="BH1914">
        <v>0</v>
      </c>
    </row>
    <row r="1915" spans="1:60" x14ac:dyDescent="0.3">
      <c r="A1915">
        <v>160408</v>
      </c>
      <c r="B1915" t="s">
        <v>0</v>
      </c>
      <c r="C1915" t="s">
        <v>13</v>
      </c>
      <c r="D1915">
        <v>27</v>
      </c>
      <c r="E1915" t="s">
        <v>82</v>
      </c>
      <c r="F1915">
        <v>848</v>
      </c>
      <c r="G1915">
        <v>0</v>
      </c>
      <c r="H1915" t="s">
        <v>83</v>
      </c>
      <c r="I1915" t="s">
        <v>82</v>
      </c>
      <c r="J1915" t="s">
        <v>88</v>
      </c>
      <c r="K1915" t="s">
        <v>2</v>
      </c>
      <c r="L1915" t="s">
        <v>2</v>
      </c>
      <c r="M1915" t="s">
        <v>2</v>
      </c>
      <c r="N1915" t="s">
        <v>2</v>
      </c>
      <c r="O1915" t="s">
        <v>2</v>
      </c>
      <c r="P1915" t="s">
        <v>2</v>
      </c>
      <c r="Q1915" t="s">
        <v>2</v>
      </c>
      <c r="R1915" t="s">
        <v>2</v>
      </c>
      <c r="S1915" t="s">
        <v>2</v>
      </c>
      <c r="T1915" t="s">
        <v>2</v>
      </c>
      <c r="U1915" t="s">
        <v>2</v>
      </c>
      <c r="V1915" t="s">
        <v>2</v>
      </c>
      <c r="W1915" t="s">
        <v>2</v>
      </c>
      <c r="X1915" t="s">
        <v>2</v>
      </c>
      <c r="Y1915" t="s">
        <v>2</v>
      </c>
      <c r="Z1915" t="s">
        <v>2</v>
      </c>
      <c r="AA1915" t="s">
        <v>2</v>
      </c>
      <c r="AB1915" t="s">
        <v>2</v>
      </c>
      <c r="AC1915" t="s">
        <v>2</v>
      </c>
      <c r="AD1915" t="s">
        <v>2</v>
      </c>
      <c r="AE1915" t="s">
        <v>2</v>
      </c>
      <c r="AF1915">
        <v>3</v>
      </c>
      <c r="AG1915">
        <v>3</v>
      </c>
      <c r="AH1915">
        <v>3</v>
      </c>
      <c r="AI1915">
        <v>10</v>
      </c>
      <c r="AJ1915">
        <v>10</v>
      </c>
      <c r="AK1915">
        <v>10</v>
      </c>
      <c r="AL1915">
        <v>3.3333333333333299</v>
      </c>
      <c r="AM1915">
        <v>6</v>
      </c>
      <c r="AN1915">
        <v>10</v>
      </c>
      <c r="AO1915">
        <v>10</v>
      </c>
      <c r="AP1915">
        <v>0</v>
      </c>
      <c r="AQ1915">
        <v>0</v>
      </c>
      <c r="AR1915" t="s">
        <v>2</v>
      </c>
      <c r="AS1915" t="s">
        <v>2</v>
      </c>
      <c r="AT1915" t="s">
        <v>2</v>
      </c>
      <c r="AU1915" t="s">
        <v>2</v>
      </c>
      <c r="AV1915" t="s">
        <v>2</v>
      </c>
      <c r="AW1915" t="s">
        <v>2</v>
      </c>
      <c r="AX1915" t="s">
        <v>2</v>
      </c>
      <c r="AY1915" t="s">
        <v>2</v>
      </c>
      <c r="AZ1915">
        <v>1</v>
      </c>
      <c r="BA1915">
        <v>1</v>
      </c>
      <c r="BB1915">
        <v>2</v>
      </c>
      <c r="BC1915">
        <v>2</v>
      </c>
      <c r="BD1915">
        <v>3</v>
      </c>
      <c r="BE1915">
        <v>38709.68</v>
      </c>
      <c r="BF1915">
        <v>38709.68</v>
      </c>
      <c r="BG1915">
        <v>9870967.7400000002</v>
      </c>
      <c r="BH1915">
        <v>9870967.7400000002</v>
      </c>
    </row>
    <row r="1916" spans="1:60" x14ac:dyDescent="0.3">
      <c r="A1916">
        <v>633402</v>
      </c>
      <c r="B1916" t="s">
        <v>1</v>
      </c>
      <c r="C1916" t="s">
        <v>13</v>
      </c>
      <c r="D1916">
        <v>45</v>
      </c>
      <c r="E1916" t="s">
        <v>82</v>
      </c>
      <c r="F1916">
        <v>869</v>
      </c>
      <c r="G1916">
        <v>0</v>
      </c>
      <c r="H1916" t="s">
        <v>83</v>
      </c>
      <c r="I1916" t="s">
        <v>84</v>
      </c>
      <c r="J1916" t="s">
        <v>85</v>
      </c>
      <c r="K1916" t="s">
        <v>2</v>
      </c>
      <c r="L1916" t="s">
        <v>2</v>
      </c>
      <c r="M1916" t="s">
        <v>2</v>
      </c>
      <c r="N1916" t="s">
        <v>2</v>
      </c>
      <c r="O1916" t="s">
        <v>2</v>
      </c>
      <c r="P1916" t="s">
        <v>2</v>
      </c>
      <c r="Q1916" t="s">
        <v>2</v>
      </c>
      <c r="R1916" t="s">
        <v>2</v>
      </c>
      <c r="S1916" t="s">
        <v>2</v>
      </c>
      <c r="T1916" t="s">
        <v>2</v>
      </c>
      <c r="U1916" t="s">
        <v>2</v>
      </c>
      <c r="V1916" t="s">
        <v>2</v>
      </c>
      <c r="W1916" t="s">
        <v>2</v>
      </c>
      <c r="X1916" t="s">
        <v>2</v>
      </c>
      <c r="Y1916" t="s">
        <v>2</v>
      </c>
      <c r="Z1916" t="s">
        <v>2</v>
      </c>
      <c r="AA1916" t="s">
        <v>2</v>
      </c>
      <c r="AB1916" t="s">
        <v>2</v>
      </c>
      <c r="AC1916" t="s">
        <v>2</v>
      </c>
      <c r="AD1916" t="s">
        <v>2</v>
      </c>
      <c r="AE1916" t="s">
        <v>2</v>
      </c>
      <c r="AF1916">
        <v>1</v>
      </c>
      <c r="AG1916">
        <v>1</v>
      </c>
      <c r="AH1916">
        <v>1</v>
      </c>
      <c r="AI1916">
        <v>2</v>
      </c>
      <c r="AJ1916">
        <v>2</v>
      </c>
      <c r="AK1916">
        <v>2</v>
      </c>
      <c r="AL1916">
        <v>2</v>
      </c>
      <c r="AM1916">
        <v>2</v>
      </c>
      <c r="AN1916">
        <v>2</v>
      </c>
      <c r="AO1916">
        <v>2</v>
      </c>
      <c r="AP1916" t="s">
        <v>2</v>
      </c>
      <c r="AQ1916">
        <v>7</v>
      </c>
      <c r="AR1916">
        <v>1</v>
      </c>
      <c r="AS1916">
        <v>1</v>
      </c>
      <c r="AT1916">
        <v>0</v>
      </c>
      <c r="AU1916">
        <v>0</v>
      </c>
      <c r="AV1916">
        <v>272710000</v>
      </c>
      <c r="AW1916">
        <v>272710000</v>
      </c>
      <c r="AX1916">
        <v>1</v>
      </c>
      <c r="AY1916">
        <v>1</v>
      </c>
      <c r="AZ1916">
        <v>1</v>
      </c>
      <c r="BA1916">
        <v>1</v>
      </c>
      <c r="BB1916">
        <v>0</v>
      </c>
      <c r="BC1916">
        <v>0</v>
      </c>
      <c r="BD1916">
        <v>1</v>
      </c>
      <c r="BE1916">
        <v>913813.42</v>
      </c>
      <c r="BF1916">
        <v>913813.42</v>
      </c>
      <c r="BG1916">
        <v>0</v>
      </c>
      <c r="BH1916">
        <v>0</v>
      </c>
    </row>
    <row r="1917" spans="1:60" x14ac:dyDescent="0.3">
      <c r="A1917">
        <v>822702</v>
      </c>
      <c r="B1917" t="s">
        <v>1</v>
      </c>
      <c r="C1917" t="s">
        <v>14</v>
      </c>
      <c r="D1917">
        <v>28</v>
      </c>
      <c r="E1917" t="s">
        <v>82</v>
      </c>
      <c r="F1917">
        <v>931</v>
      </c>
      <c r="G1917">
        <v>0</v>
      </c>
      <c r="H1917" t="s">
        <v>83</v>
      </c>
      <c r="I1917" t="s">
        <v>84</v>
      </c>
      <c r="J1917" t="s">
        <v>88</v>
      </c>
      <c r="K1917" t="s">
        <v>2</v>
      </c>
      <c r="L1917" t="s">
        <v>2</v>
      </c>
      <c r="M1917" t="s">
        <v>2</v>
      </c>
      <c r="N1917" t="s">
        <v>2</v>
      </c>
      <c r="O1917" t="s">
        <v>2</v>
      </c>
      <c r="P1917" t="s">
        <v>2</v>
      </c>
      <c r="Q1917" t="s">
        <v>2</v>
      </c>
      <c r="R1917" t="s">
        <v>2</v>
      </c>
      <c r="S1917" t="s">
        <v>2</v>
      </c>
      <c r="T1917" t="s">
        <v>2</v>
      </c>
      <c r="U1917" t="s">
        <v>2</v>
      </c>
      <c r="V1917" t="s">
        <v>2</v>
      </c>
      <c r="W1917" t="s">
        <v>2</v>
      </c>
      <c r="X1917" t="s">
        <v>2</v>
      </c>
      <c r="Y1917" t="s">
        <v>2</v>
      </c>
      <c r="Z1917" t="s">
        <v>2</v>
      </c>
      <c r="AA1917" t="s">
        <v>2</v>
      </c>
      <c r="AB1917" t="s">
        <v>2</v>
      </c>
      <c r="AC1917" t="s">
        <v>2</v>
      </c>
      <c r="AD1917" t="s">
        <v>2</v>
      </c>
      <c r="AE1917" t="s">
        <v>2</v>
      </c>
      <c r="AF1917">
        <v>2</v>
      </c>
      <c r="AG1917" t="s">
        <v>2</v>
      </c>
      <c r="AH1917" t="s">
        <v>2</v>
      </c>
      <c r="AI1917">
        <v>3</v>
      </c>
      <c r="AJ1917" t="s">
        <v>2</v>
      </c>
      <c r="AK1917" t="s">
        <v>2</v>
      </c>
      <c r="AL1917">
        <v>1.5</v>
      </c>
      <c r="AM1917">
        <v>2</v>
      </c>
      <c r="AN1917">
        <v>3</v>
      </c>
      <c r="AO1917">
        <v>3</v>
      </c>
      <c r="AP1917">
        <v>0</v>
      </c>
      <c r="AQ1917">
        <v>0</v>
      </c>
      <c r="AR1917">
        <v>1</v>
      </c>
      <c r="AS1917">
        <v>1</v>
      </c>
      <c r="AT1917">
        <v>0</v>
      </c>
      <c r="AU1917">
        <v>0</v>
      </c>
      <c r="AV1917" t="s">
        <v>2</v>
      </c>
      <c r="AW1917" t="s">
        <v>2</v>
      </c>
      <c r="AX1917" t="s">
        <v>2</v>
      </c>
      <c r="AY1917" t="s">
        <v>2</v>
      </c>
      <c r="AZ1917">
        <v>1</v>
      </c>
      <c r="BA1917">
        <v>1</v>
      </c>
      <c r="BB1917">
        <v>0</v>
      </c>
      <c r="BC1917">
        <v>0</v>
      </c>
      <c r="BD1917">
        <v>1</v>
      </c>
      <c r="BE1917">
        <v>186364.66</v>
      </c>
      <c r="BF1917">
        <v>182949.73</v>
      </c>
      <c r="BG1917">
        <v>0</v>
      </c>
      <c r="BH1917">
        <v>0</v>
      </c>
    </row>
    <row r="1918" spans="1:60" x14ac:dyDescent="0.3">
      <c r="A1918">
        <v>141804</v>
      </c>
      <c r="B1918" t="s">
        <v>0</v>
      </c>
      <c r="C1918" t="s">
        <v>14</v>
      </c>
      <c r="D1918">
        <v>29</v>
      </c>
      <c r="E1918" t="s">
        <v>82</v>
      </c>
      <c r="F1918">
        <v>872</v>
      </c>
      <c r="G1918">
        <v>0</v>
      </c>
      <c r="H1918" t="s">
        <v>83</v>
      </c>
      <c r="I1918" t="s">
        <v>82</v>
      </c>
      <c r="J1918" t="s">
        <v>88</v>
      </c>
      <c r="K1918" t="s">
        <v>2</v>
      </c>
      <c r="L1918" t="s">
        <v>2</v>
      </c>
      <c r="M1918" t="s">
        <v>2</v>
      </c>
      <c r="N1918" t="s">
        <v>2</v>
      </c>
      <c r="O1918" t="s">
        <v>2</v>
      </c>
      <c r="P1918" t="s">
        <v>2</v>
      </c>
      <c r="Q1918" t="s">
        <v>2</v>
      </c>
      <c r="R1918" t="s">
        <v>2</v>
      </c>
      <c r="S1918" t="s">
        <v>2</v>
      </c>
      <c r="T1918" t="s">
        <v>2</v>
      </c>
      <c r="U1918" t="s">
        <v>2</v>
      </c>
      <c r="V1918" t="s">
        <v>2</v>
      </c>
      <c r="W1918" t="s">
        <v>2</v>
      </c>
      <c r="X1918" t="s">
        <v>2</v>
      </c>
      <c r="Y1918" t="s">
        <v>2</v>
      </c>
      <c r="Z1918" t="s">
        <v>2</v>
      </c>
      <c r="AA1918" t="s">
        <v>2</v>
      </c>
      <c r="AB1918" t="s">
        <v>2</v>
      </c>
      <c r="AC1918" t="s">
        <v>2</v>
      </c>
      <c r="AD1918" t="s">
        <v>2</v>
      </c>
      <c r="AE1918" t="s">
        <v>2</v>
      </c>
      <c r="AF1918">
        <v>9</v>
      </c>
      <c r="AG1918">
        <v>9</v>
      </c>
      <c r="AH1918">
        <v>9</v>
      </c>
      <c r="AI1918">
        <v>19</v>
      </c>
      <c r="AJ1918">
        <v>19</v>
      </c>
      <c r="AK1918">
        <v>19</v>
      </c>
      <c r="AL1918">
        <v>2.1111111111111098</v>
      </c>
      <c r="AM1918">
        <v>6</v>
      </c>
      <c r="AN1918">
        <v>19</v>
      </c>
      <c r="AO1918">
        <v>19</v>
      </c>
      <c r="AP1918">
        <v>15</v>
      </c>
      <c r="AQ1918">
        <v>0</v>
      </c>
      <c r="AR1918" t="s">
        <v>2</v>
      </c>
      <c r="AS1918" t="s">
        <v>2</v>
      </c>
      <c r="AT1918" t="s">
        <v>2</v>
      </c>
      <c r="AU1918" t="s">
        <v>2</v>
      </c>
      <c r="AV1918" t="s">
        <v>2</v>
      </c>
      <c r="AW1918" t="s">
        <v>2</v>
      </c>
      <c r="AX1918" t="s">
        <v>2</v>
      </c>
      <c r="AY1918" t="s">
        <v>2</v>
      </c>
      <c r="AZ1918">
        <v>1</v>
      </c>
      <c r="BA1918">
        <v>1</v>
      </c>
      <c r="BB1918">
        <v>0</v>
      </c>
      <c r="BC1918">
        <v>0</v>
      </c>
      <c r="BD1918">
        <v>1</v>
      </c>
      <c r="BE1918">
        <v>193548.39</v>
      </c>
      <c r="BF1918">
        <v>193548.39</v>
      </c>
      <c r="BG1918">
        <v>0</v>
      </c>
      <c r="BH1918">
        <v>0</v>
      </c>
    </row>
    <row r="1919" spans="1:60" x14ac:dyDescent="0.3">
      <c r="A1919">
        <v>495060</v>
      </c>
      <c r="B1919" t="s">
        <v>0</v>
      </c>
      <c r="C1919" t="s">
        <v>14</v>
      </c>
      <c r="D1919">
        <v>23</v>
      </c>
      <c r="E1919" t="s">
        <v>82</v>
      </c>
      <c r="F1919">
        <v>856</v>
      </c>
      <c r="G1919">
        <v>0</v>
      </c>
      <c r="H1919" t="s">
        <v>83</v>
      </c>
      <c r="I1919" t="s">
        <v>82</v>
      </c>
      <c r="J1919" t="s">
        <v>85</v>
      </c>
      <c r="K1919" t="s">
        <v>2</v>
      </c>
      <c r="L1919" t="s">
        <v>2</v>
      </c>
      <c r="M1919" t="s">
        <v>2</v>
      </c>
      <c r="N1919" t="s">
        <v>2</v>
      </c>
      <c r="O1919" t="s">
        <v>2</v>
      </c>
      <c r="P1919" t="s">
        <v>2</v>
      </c>
      <c r="Q1919" t="s">
        <v>2</v>
      </c>
      <c r="R1919" t="s">
        <v>2</v>
      </c>
      <c r="S1919" t="s">
        <v>2</v>
      </c>
      <c r="T1919" t="s">
        <v>2</v>
      </c>
      <c r="U1919" t="s">
        <v>2</v>
      </c>
      <c r="V1919" t="s">
        <v>2</v>
      </c>
      <c r="W1919" t="s">
        <v>2</v>
      </c>
      <c r="X1919" t="s">
        <v>2</v>
      </c>
      <c r="Y1919" t="s">
        <v>2</v>
      </c>
      <c r="Z1919" t="s">
        <v>2</v>
      </c>
      <c r="AA1919" t="s">
        <v>2</v>
      </c>
      <c r="AB1919" t="s">
        <v>2</v>
      </c>
      <c r="AC1919" t="s">
        <v>2</v>
      </c>
      <c r="AD1919" t="s">
        <v>2</v>
      </c>
      <c r="AE1919" t="s">
        <v>2</v>
      </c>
      <c r="AF1919">
        <v>7</v>
      </c>
      <c r="AG1919">
        <v>7</v>
      </c>
      <c r="AH1919">
        <v>7</v>
      </c>
      <c r="AI1919">
        <v>10</v>
      </c>
      <c r="AJ1919">
        <v>10</v>
      </c>
      <c r="AK1919">
        <v>10</v>
      </c>
      <c r="AL1919">
        <v>1.4285714285714299</v>
      </c>
      <c r="AM1919">
        <v>2</v>
      </c>
      <c r="AN1919">
        <v>10</v>
      </c>
      <c r="AO1919">
        <v>10</v>
      </c>
      <c r="AP1919">
        <v>1</v>
      </c>
      <c r="AQ1919">
        <v>0</v>
      </c>
      <c r="AR1919">
        <v>1</v>
      </c>
      <c r="AS1919">
        <v>1</v>
      </c>
      <c r="AT1919">
        <v>0</v>
      </c>
      <c r="AU1919">
        <v>0</v>
      </c>
      <c r="AV1919" t="s">
        <v>2</v>
      </c>
      <c r="AW1919" t="s">
        <v>2</v>
      </c>
      <c r="AX1919" t="s">
        <v>2</v>
      </c>
      <c r="AY1919" t="s">
        <v>2</v>
      </c>
      <c r="AZ1919">
        <v>1</v>
      </c>
      <c r="BA1919">
        <v>1</v>
      </c>
      <c r="BB1919">
        <v>0</v>
      </c>
      <c r="BC1919">
        <v>0</v>
      </c>
      <c r="BD1919">
        <v>1</v>
      </c>
      <c r="BE1919">
        <v>90322.58</v>
      </c>
      <c r="BF1919">
        <v>90322.58</v>
      </c>
      <c r="BG1919">
        <v>0</v>
      </c>
      <c r="BH1919">
        <v>0</v>
      </c>
    </row>
    <row r="1920" spans="1:60" x14ac:dyDescent="0.3">
      <c r="A1920">
        <v>671084</v>
      </c>
      <c r="B1920" t="s">
        <v>0</v>
      </c>
      <c r="C1920" t="s">
        <v>14</v>
      </c>
      <c r="D1920">
        <v>33</v>
      </c>
      <c r="E1920" t="s">
        <v>82</v>
      </c>
      <c r="F1920">
        <v>903</v>
      </c>
      <c r="G1920">
        <v>26</v>
      </c>
      <c r="H1920" t="s">
        <v>89</v>
      </c>
      <c r="I1920" t="s">
        <v>84</v>
      </c>
      <c r="J1920" t="s">
        <v>85</v>
      </c>
      <c r="K1920" t="s">
        <v>2</v>
      </c>
      <c r="L1920" t="s">
        <v>2</v>
      </c>
      <c r="M1920" t="s">
        <v>2</v>
      </c>
      <c r="N1920" t="s">
        <v>2</v>
      </c>
      <c r="O1920" t="s">
        <v>2</v>
      </c>
      <c r="P1920" t="s">
        <v>2</v>
      </c>
      <c r="Q1920" t="s">
        <v>2</v>
      </c>
      <c r="R1920" t="s">
        <v>2</v>
      </c>
      <c r="S1920" t="s">
        <v>2</v>
      </c>
      <c r="T1920" t="s">
        <v>2</v>
      </c>
      <c r="U1920" t="s">
        <v>2</v>
      </c>
      <c r="V1920" t="s">
        <v>2</v>
      </c>
      <c r="W1920" t="s">
        <v>2</v>
      </c>
      <c r="X1920" t="s">
        <v>2</v>
      </c>
      <c r="Y1920" t="s">
        <v>2</v>
      </c>
      <c r="Z1920" t="s">
        <v>2</v>
      </c>
      <c r="AA1920" t="s">
        <v>2</v>
      </c>
      <c r="AB1920" t="s">
        <v>2</v>
      </c>
      <c r="AC1920" t="s">
        <v>2</v>
      </c>
      <c r="AD1920" t="s">
        <v>2</v>
      </c>
      <c r="AE1920" t="s">
        <v>2</v>
      </c>
      <c r="AF1920">
        <v>20</v>
      </c>
      <c r="AG1920">
        <v>19</v>
      </c>
      <c r="AH1920">
        <v>12</v>
      </c>
      <c r="AI1920">
        <v>44</v>
      </c>
      <c r="AJ1920">
        <v>39</v>
      </c>
      <c r="AK1920">
        <v>18</v>
      </c>
      <c r="AL1920">
        <v>2.2000000000000002</v>
      </c>
      <c r="AM1920">
        <v>5</v>
      </c>
      <c r="AN1920">
        <v>14.6666666666667</v>
      </c>
      <c r="AO1920">
        <v>18</v>
      </c>
      <c r="AP1920">
        <v>18</v>
      </c>
      <c r="AQ1920">
        <v>0</v>
      </c>
      <c r="AR1920">
        <v>1</v>
      </c>
      <c r="AS1920">
        <v>1</v>
      </c>
      <c r="AT1920">
        <v>0</v>
      </c>
      <c r="AU1920">
        <v>0</v>
      </c>
      <c r="AV1920" t="s">
        <v>2</v>
      </c>
      <c r="AW1920" t="s">
        <v>2</v>
      </c>
      <c r="AX1920" t="s">
        <v>2</v>
      </c>
      <c r="AY1920" t="s">
        <v>2</v>
      </c>
      <c r="AZ1920">
        <v>1</v>
      </c>
      <c r="BA1920">
        <v>1</v>
      </c>
      <c r="BB1920">
        <v>0</v>
      </c>
      <c r="BC1920">
        <v>0</v>
      </c>
      <c r="BD1920">
        <v>1</v>
      </c>
      <c r="BE1920">
        <v>6586608.4000000004</v>
      </c>
      <c r="BF1920">
        <v>9190453.5050000008</v>
      </c>
      <c r="BG1920">
        <v>0</v>
      </c>
      <c r="BH1920">
        <v>0</v>
      </c>
    </row>
    <row r="1921" spans="1:60" x14ac:dyDescent="0.3">
      <c r="A1921">
        <v>643017</v>
      </c>
      <c r="B1921" t="s">
        <v>1</v>
      </c>
      <c r="C1921" t="s">
        <v>14</v>
      </c>
      <c r="D1921">
        <v>35</v>
      </c>
      <c r="E1921" t="s">
        <v>82</v>
      </c>
      <c r="F1921">
        <v>881</v>
      </c>
      <c r="G1921">
        <v>0</v>
      </c>
      <c r="H1921" t="s">
        <v>83</v>
      </c>
      <c r="I1921" t="s">
        <v>84</v>
      </c>
      <c r="J1921" t="s">
        <v>85</v>
      </c>
      <c r="K1921" t="s">
        <v>2</v>
      </c>
      <c r="L1921" t="s">
        <v>2</v>
      </c>
      <c r="M1921" t="s">
        <v>2</v>
      </c>
      <c r="N1921" t="s">
        <v>2</v>
      </c>
      <c r="O1921" t="s">
        <v>2</v>
      </c>
      <c r="P1921" t="s">
        <v>2</v>
      </c>
      <c r="Q1921" t="s">
        <v>2</v>
      </c>
      <c r="R1921" t="s">
        <v>2</v>
      </c>
      <c r="S1921" t="s">
        <v>2</v>
      </c>
      <c r="T1921" t="s">
        <v>2</v>
      </c>
      <c r="U1921" t="s">
        <v>2</v>
      </c>
      <c r="V1921" t="s">
        <v>2</v>
      </c>
      <c r="W1921" t="s">
        <v>2</v>
      </c>
      <c r="X1921" t="s">
        <v>2</v>
      </c>
      <c r="Y1921" t="s">
        <v>2</v>
      </c>
      <c r="Z1921" t="s">
        <v>2</v>
      </c>
      <c r="AA1921" t="s">
        <v>2</v>
      </c>
      <c r="AB1921" t="s">
        <v>2</v>
      </c>
      <c r="AC1921" t="s">
        <v>2</v>
      </c>
      <c r="AD1921" t="s">
        <v>2</v>
      </c>
      <c r="AE1921" t="s">
        <v>2</v>
      </c>
      <c r="AF1921">
        <v>1</v>
      </c>
      <c r="AG1921">
        <v>1</v>
      </c>
      <c r="AH1921" t="s">
        <v>2</v>
      </c>
      <c r="AI1921">
        <v>4</v>
      </c>
      <c r="AJ1921">
        <v>4</v>
      </c>
      <c r="AK1921" t="s">
        <v>2</v>
      </c>
      <c r="AL1921">
        <v>4</v>
      </c>
      <c r="AM1921">
        <v>4</v>
      </c>
      <c r="AN1921">
        <v>4</v>
      </c>
      <c r="AO1921">
        <v>4</v>
      </c>
      <c r="AP1921" t="s">
        <v>2</v>
      </c>
      <c r="AQ1921">
        <v>0</v>
      </c>
      <c r="AR1921">
        <v>1</v>
      </c>
      <c r="AS1921">
        <v>1</v>
      </c>
      <c r="AT1921">
        <v>0</v>
      </c>
      <c r="AU1921">
        <v>0</v>
      </c>
      <c r="AV1921" t="s">
        <v>2</v>
      </c>
      <c r="AW1921" t="s">
        <v>2</v>
      </c>
      <c r="AX1921" t="s">
        <v>2</v>
      </c>
      <c r="AY1921" t="s">
        <v>2</v>
      </c>
      <c r="AZ1921">
        <v>1</v>
      </c>
      <c r="BA1921">
        <v>1</v>
      </c>
      <c r="BB1921">
        <v>0</v>
      </c>
      <c r="BC1921">
        <v>0</v>
      </c>
      <c r="BD1921">
        <v>1</v>
      </c>
      <c r="BE1921">
        <v>58234.445</v>
      </c>
      <c r="BF1921">
        <v>58234.445</v>
      </c>
      <c r="BG1921">
        <v>0</v>
      </c>
      <c r="BH1921">
        <v>0</v>
      </c>
    </row>
    <row r="1922" spans="1:60" x14ac:dyDescent="0.3">
      <c r="A1922">
        <v>570541</v>
      </c>
      <c r="B1922" t="s">
        <v>0</v>
      </c>
      <c r="C1922" t="s">
        <v>13</v>
      </c>
      <c r="D1922">
        <v>42</v>
      </c>
      <c r="E1922" t="s">
        <v>82</v>
      </c>
      <c r="F1922">
        <v>740</v>
      </c>
      <c r="G1922">
        <v>65</v>
      </c>
      <c r="H1922" t="s">
        <v>83</v>
      </c>
      <c r="I1922" t="s">
        <v>82</v>
      </c>
      <c r="J1922" t="s">
        <v>88</v>
      </c>
      <c r="K1922" t="s">
        <v>2</v>
      </c>
      <c r="L1922" t="s">
        <v>2</v>
      </c>
      <c r="M1922" t="s">
        <v>2</v>
      </c>
      <c r="N1922" t="s">
        <v>2</v>
      </c>
      <c r="O1922" t="s">
        <v>2</v>
      </c>
      <c r="P1922" t="s">
        <v>2</v>
      </c>
      <c r="Q1922" t="s">
        <v>2</v>
      </c>
      <c r="R1922" t="s">
        <v>2</v>
      </c>
      <c r="S1922" t="s">
        <v>2</v>
      </c>
      <c r="T1922" t="s">
        <v>2</v>
      </c>
      <c r="U1922" t="s">
        <v>2</v>
      </c>
      <c r="V1922" t="s">
        <v>2</v>
      </c>
      <c r="W1922" t="s">
        <v>2</v>
      </c>
      <c r="X1922" t="s">
        <v>2</v>
      </c>
      <c r="Y1922" t="s">
        <v>2</v>
      </c>
      <c r="Z1922" t="s">
        <v>2</v>
      </c>
      <c r="AA1922" t="s">
        <v>2</v>
      </c>
      <c r="AB1922" t="s">
        <v>2</v>
      </c>
      <c r="AC1922" t="s">
        <v>2</v>
      </c>
      <c r="AD1922" t="s">
        <v>2</v>
      </c>
      <c r="AE1922" t="s">
        <v>2</v>
      </c>
      <c r="AF1922">
        <v>1</v>
      </c>
      <c r="AG1922">
        <v>1</v>
      </c>
      <c r="AH1922">
        <v>1</v>
      </c>
      <c r="AI1922">
        <v>3</v>
      </c>
      <c r="AJ1922">
        <v>3</v>
      </c>
      <c r="AK1922">
        <v>3</v>
      </c>
      <c r="AL1922">
        <v>3</v>
      </c>
      <c r="AM1922">
        <v>3</v>
      </c>
      <c r="AN1922">
        <v>3</v>
      </c>
      <c r="AO1922">
        <v>3</v>
      </c>
      <c r="AP1922" t="s">
        <v>2</v>
      </c>
      <c r="AQ1922">
        <v>-113</v>
      </c>
      <c r="AR1922" t="s">
        <v>2</v>
      </c>
      <c r="AS1922" t="s">
        <v>2</v>
      </c>
      <c r="AT1922" t="s">
        <v>2</v>
      </c>
      <c r="AU1922" t="s">
        <v>2</v>
      </c>
      <c r="AV1922" t="s">
        <v>2</v>
      </c>
      <c r="AW1922" t="s">
        <v>2</v>
      </c>
      <c r="AX1922" t="s">
        <v>2</v>
      </c>
      <c r="AY1922" t="s">
        <v>2</v>
      </c>
      <c r="AZ1922" t="s">
        <v>2</v>
      </c>
      <c r="BA1922" t="s">
        <v>2</v>
      </c>
      <c r="BB1922" t="s">
        <v>2</v>
      </c>
      <c r="BC1922" t="s">
        <v>2</v>
      </c>
      <c r="BD1922" t="s">
        <v>2</v>
      </c>
      <c r="BE1922" t="s">
        <v>2</v>
      </c>
      <c r="BF1922" t="s">
        <v>2</v>
      </c>
      <c r="BG1922" t="s">
        <v>2</v>
      </c>
      <c r="BH1922" t="s">
        <v>2</v>
      </c>
    </row>
    <row r="1923" spans="1:60" x14ac:dyDescent="0.3">
      <c r="A1923">
        <v>214931</v>
      </c>
      <c r="B1923" t="s">
        <v>1</v>
      </c>
      <c r="C1923" t="s">
        <v>14</v>
      </c>
      <c r="D1923">
        <v>21</v>
      </c>
      <c r="E1923" t="s">
        <v>82</v>
      </c>
      <c r="F1923">
        <v>754</v>
      </c>
      <c r="G1923">
        <v>126</v>
      </c>
      <c r="H1923" t="s">
        <v>83</v>
      </c>
      <c r="I1923" t="s">
        <v>84</v>
      </c>
      <c r="J1923" t="s">
        <v>88</v>
      </c>
      <c r="K1923" t="s">
        <v>2</v>
      </c>
      <c r="L1923" t="s">
        <v>2</v>
      </c>
      <c r="M1923" t="s">
        <v>2</v>
      </c>
      <c r="N1923" t="s">
        <v>2</v>
      </c>
      <c r="O1923" t="s">
        <v>2</v>
      </c>
      <c r="P1923" t="s">
        <v>2</v>
      </c>
      <c r="Q1923" t="s">
        <v>2</v>
      </c>
      <c r="R1923" t="s">
        <v>2</v>
      </c>
      <c r="S1923" t="s">
        <v>2</v>
      </c>
      <c r="T1923" t="s">
        <v>2</v>
      </c>
      <c r="U1923" t="s">
        <v>2</v>
      </c>
      <c r="V1923" t="s">
        <v>2</v>
      </c>
      <c r="W1923" t="s">
        <v>2</v>
      </c>
      <c r="X1923" t="s">
        <v>2</v>
      </c>
      <c r="Y1923" t="s">
        <v>2</v>
      </c>
      <c r="Z1923" t="s">
        <v>2</v>
      </c>
      <c r="AA1923" t="s">
        <v>2</v>
      </c>
      <c r="AB1923" t="s">
        <v>2</v>
      </c>
      <c r="AC1923" t="s">
        <v>2</v>
      </c>
      <c r="AD1923" t="s">
        <v>2</v>
      </c>
      <c r="AE1923" t="s">
        <v>2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1</v>
      </c>
      <c r="AP1923" t="s">
        <v>2</v>
      </c>
      <c r="AQ1923">
        <v>-117</v>
      </c>
      <c r="AR1923">
        <v>1</v>
      </c>
      <c r="AS1923">
        <v>1</v>
      </c>
      <c r="AT1923">
        <v>0</v>
      </c>
      <c r="AU1923">
        <v>0</v>
      </c>
      <c r="AV1923" t="s">
        <v>2</v>
      </c>
      <c r="AW1923" t="s">
        <v>2</v>
      </c>
      <c r="AX1923" t="s">
        <v>2</v>
      </c>
      <c r="AY1923" t="s">
        <v>2</v>
      </c>
      <c r="AZ1923">
        <v>1</v>
      </c>
      <c r="BA1923">
        <v>1</v>
      </c>
      <c r="BB1923">
        <v>0</v>
      </c>
      <c r="BC1923">
        <v>0</v>
      </c>
      <c r="BD1923">
        <v>1</v>
      </c>
      <c r="BE1923">
        <v>192559.16500000001</v>
      </c>
      <c r="BF1923">
        <v>192559.16500000001</v>
      </c>
      <c r="BG1923">
        <v>0</v>
      </c>
      <c r="BH1923">
        <v>0</v>
      </c>
    </row>
    <row r="1924" spans="1:60" x14ac:dyDescent="0.3">
      <c r="A1924">
        <v>568578</v>
      </c>
      <c r="B1924" t="s">
        <v>0</v>
      </c>
      <c r="C1924" t="s">
        <v>13</v>
      </c>
      <c r="D1924">
        <v>51</v>
      </c>
      <c r="E1924" t="s">
        <v>82</v>
      </c>
      <c r="F1924">
        <v>867</v>
      </c>
      <c r="G1924">
        <v>0</v>
      </c>
      <c r="H1924" t="s">
        <v>83</v>
      </c>
      <c r="I1924" t="s">
        <v>82</v>
      </c>
      <c r="J1924" t="s">
        <v>85</v>
      </c>
      <c r="K1924" t="s">
        <v>2</v>
      </c>
      <c r="L1924" t="s">
        <v>2</v>
      </c>
      <c r="M1924" t="s">
        <v>2</v>
      </c>
      <c r="N1924" t="s">
        <v>2</v>
      </c>
      <c r="O1924" t="s">
        <v>2</v>
      </c>
      <c r="P1924" t="s">
        <v>2</v>
      </c>
      <c r="Q1924" t="s">
        <v>2</v>
      </c>
      <c r="R1924" t="s">
        <v>2</v>
      </c>
      <c r="S1924" t="s">
        <v>2</v>
      </c>
      <c r="T1924" t="s">
        <v>2</v>
      </c>
      <c r="U1924" t="s">
        <v>2</v>
      </c>
      <c r="V1924" t="s">
        <v>2</v>
      </c>
      <c r="W1924" t="s">
        <v>2</v>
      </c>
      <c r="X1924" t="s">
        <v>2</v>
      </c>
      <c r="Y1924" t="s">
        <v>2</v>
      </c>
      <c r="Z1924" t="s">
        <v>2</v>
      </c>
      <c r="AA1924" t="s">
        <v>2</v>
      </c>
      <c r="AB1924" t="s">
        <v>2</v>
      </c>
      <c r="AC1924" t="s">
        <v>2</v>
      </c>
      <c r="AD1924" t="s">
        <v>2</v>
      </c>
      <c r="AE1924" t="s">
        <v>2</v>
      </c>
      <c r="AF1924">
        <v>9</v>
      </c>
      <c r="AG1924">
        <v>9</v>
      </c>
      <c r="AH1924">
        <v>9</v>
      </c>
      <c r="AI1924">
        <v>15</v>
      </c>
      <c r="AJ1924">
        <v>15</v>
      </c>
      <c r="AK1924">
        <v>15</v>
      </c>
      <c r="AL1924">
        <v>1.6666666666666701</v>
      </c>
      <c r="AM1924">
        <v>3</v>
      </c>
      <c r="AN1924">
        <v>15</v>
      </c>
      <c r="AO1924">
        <v>15</v>
      </c>
      <c r="AP1924">
        <v>8</v>
      </c>
      <c r="AQ1924">
        <v>0</v>
      </c>
      <c r="AR1924" t="s">
        <v>2</v>
      </c>
      <c r="AS1924" t="s">
        <v>2</v>
      </c>
      <c r="AT1924" t="s">
        <v>2</v>
      </c>
      <c r="AU1924" t="s">
        <v>2</v>
      </c>
      <c r="AV1924" t="s">
        <v>2</v>
      </c>
      <c r="AW1924" t="s">
        <v>2</v>
      </c>
      <c r="AX1924" t="s">
        <v>2</v>
      </c>
      <c r="AY1924" t="s">
        <v>2</v>
      </c>
      <c r="AZ1924" t="s">
        <v>2</v>
      </c>
      <c r="BA1924" t="s">
        <v>2</v>
      </c>
      <c r="BB1924" t="s">
        <v>2</v>
      </c>
      <c r="BC1924" t="s">
        <v>2</v>
      </c>
      <c r="BD1924" t="s">
        <v>2</v>
      </c>
      <c r="BE1924" t="s">
        <v>2</v>
      </c>
      <c r="BF1924" t="s">
        <v>2</v>
      </c>
      <c r="BG1924" t="s">
        <v>2</v>
      </c>
      <c r="BH1924" t="s">
        <v>2</v>
      </c>
    </row>
    <row r="1925" spans="1:60" x14ac:dyDescent="0.3">
      <c r="A1925">
        <v>655363</v>
      </c>
      <c r="B1925" t="s">
        <v>0</v>
      </c>
      <c r="C1925" t="s">
        <v>13</v>
      </c>
      <c r="D1925">
        <v>47</v>
      </c>
      <c r="E1925" t="s">
        <v>82</v>
      </c>
      <c r="F1925">
        <v>867</v>
      </c>
      <c r="G1925">
        <v>0</v>
      </c>
      <c r="H1925" t="s">
        <v>83</v>
      </c>
      <c r="I1925" t="s">
        <v>82</v>
      </c>
      <c r="J1925" t="s">
        <v>88</v>
      </c>
      <c r="K1925" t="s">
        <v>2</v>
      </c>
      <c r="L1925" t="s">
        <v>2</v>
      </c>
      <c r="M1925" t="s">
        <v>2</v>
      </c>
      <c r="N1925" t="s">
        <v>2</v>
      </c>
      <c r="O1925" t="s">
        <v>2</v>
      </c>
      <c r="P1925" t="s">
        <v>2</v>
      </c>
      <c r="Q1925" t="s">
        <v>2</v>
      </c>
      <c r="R1925" t="s">
        <v>2</v>
      </c>
      <c r="S1925" t="s">
        <v>2</v>
      </c>
      <c r="T1925" t="s">
        <v>2</v>
      </c>
      <c r="U1925" t="s">
        <v>2</v>
      </c>
      <c r="V1925" t="s">
        <v>2</v>
      </c>
      <c r="W1925" t="s">
        <v>2</v>
      </c>
      <c r="X1925" t="s">
        <v>2</v>
      </c>
      <c r="Y1925" t="s">
        <v>2</v>
      </c>
      <c r="Z1925" t="s">
        <v>2</v>
      </c>
      <c r="AA1925" t="s">
        <v>2</v>
      </c>
      <c r="AB1925" t="s">
        <v>2</v>
      </c>
      <c r="AC1925" t="s">
        <v>2</v>
      </c>
      <c r="AD1925" t="s">
        <v>2</v>
      </c>
      <c r="AE1925" t="s">
        <v>2</v>
      </c>
      <c r="AF1925">
        <v>3</v>
      </c>
      <c r="AG1925">
        <v>3</v>
      </c>
      <c r="AH1925">
        <v>3</v>
      </c>
      <c r="AI1925">
        <v>5</v>
      </c>
      <c r="AJ1925">
        <v>5</v>
      </c>
      <c r="AK1925">
        <v>5</v>
      </c>
      <c r="AL1925">
        <v>1.6666666666666701</v>
      </c>
      <c r="AM1925">
        <v>3</v>
      </c>
      <c r="AN1925">
        <v>5</v>
      </c>
      <c r="AO1925">
        <v>5</v>
      </c>
      <c r="AP1925">
        <v>0</v>
      </c>
      <c r="AQ1925">
        <v>0</v>
      </c>
      <c r="AR1925" t="s">
        <v>2</v>
      </c>
      <c r="AS1925" t="s">
        <v>2</v>
      </c>
      <c r="AT1925" t="s">
        <v>2</v>
      </c>
      <c r="AU1925" t="s">
        <v>2</v>
      </c>
      <c r="AV1925" t="s">
        <v>2</v>
      </c>
      <c r="AW1925" t="s">
        <v>2</v>
      </c>
      <c r="AX1925" t="s">
        <v>2</v>
      </c>
      <c r="AY1925" t="s">
        <v>2</v>
      </c>
      <c r="AZ1925">
        <v>1</v>
      </c>
      <c r="BA1925">
        <v>1</v>
      </c>
      <c r="BB1925">
        <v>0</v>
      </c>
      <c r="BC1925">
        <v>0</v>
      </c>
      <c r="BD1925">
        <v>1</v>
      </c>
      <c r="BE1925">
        <v>165322.57999999999</v>
      </c>
      <c r="BF1925">
        <v>165322.57999999999</v>
      </c>
      <c r="BG1925">
        <v>0</v>
      </c>
      <c r="BH1925">
        <v>0</v>
      </c>
    </row>
    <row r="1926" spans="1:60" x14ac:dyDescent="0.3">
      <c r="A1926">
        <v>675859</v>
      </c>
      <c r="B1926" t="s">
        <v>0</v>
      </c>
      <c r="C1926" t="s">
        <v>13</v>
      </c>
      <c r="D1926">
        <v>26</v>
      </c>
      <c r="E1926" t="s">
        <v>82</v>
      </c>
      <c r="F1926">
        <v>863</v>
      </c>
      <c r="G1926">
        <v>5</v>
      </c>
      <c r="H1926" t="s">
        <v>83</v>
      </c>
      <c r="I1926" t="s">
        <v>84</v>
      </c>
      <c r="J1926" t="s">
        <v>88</v>
      </c>
      <c r="K1926" t="s">
        <v>2</v>
      </c>
      <c r="L1926" t="s">
        <v>2</v>
      </c>
      <c r="M1926" t="s">
        <v>2</v>
      </c>
      <c r="N1926" t="s">
        <v>2</v>
      </c>
      <c r="O1926" t="s">
        <v>2</v>
      </c>
      <c r="P1926" t="s">
        <v>2</v>
      </c>
      <c r="Q1926" t="s">
        <v>2</v>
      </c>
      <c r="R1926" t="s">
        <v>2</v>
      </c>
      <c r="S1926" t="s">
        <v>2</v>
      </c>
      <c r="T1926" t="s">
        <v>2</v>
      </c>
      <c r="U1926" t="s">
        <v>2</v>
      </c>
      <c r="V1926" t="s">
        <v>2</v>
      </c>
      <c r="W1926" t="s">
        <v>2</v>
      </c>
      <c r="X1926" t="s">
        <v>2</v>
      </c>
      <c r="Y1926" t="s">
        <v>2</v>
      </c>
      <c r="Z1926" t="s">
        <v>2</v>
      </c>
      <c r="AA1926" t="s">
        <v>2</v>
      </c>
      <c r="AB1926" t="s">
        <v>2</v>
      </c>
      <c r="AC1926" t="s">
        <v>2</v>
      </c>
      <c r="AD1926" t="s">
        <v>2</v>
      </c>
      <c r="AE1926" t="s">
        <v>2</v>
      </c>
      <c r="AF1926">
        <v>1</v>
      </c>
      <c r="AG1926">
        <v>1</v>
      </c>
      <c r="AH1926">
        <v>1</v>
      </c>
      <c r="AI1926">
        <v>2</v>
      </c>
      <c r="AJ1926">
        <v>2</v>
      </c>
      <c r="AK1926">
        <v>2</v>
      </c>
      <c r="AL1926">
        <v>2</v>
      </c>
      <c r="AM1926">
        <v>2</v>
      </c>
      <c r="AN1926">
        <v>2</v>
      </c>
      <c r="AO1926">
        <v>2</v>
      </c>
      <c r="AP1926" t="s">
        <v>2</v>
      </c>
      <c r="AQ1926">
        <v>1</v>
      </c>
      <c r="AR1926">
        <v>2</v>
      </c>
      <c r="AS1926">
        <v>2</v>
      </c>
      <c r="AT1926">
        <v>0</v>
      </c>
      <c r="AU1926">
        <v>0</v>
      </c>
      <c r="AV1926" t="s">
        <v>2</v>
      </c>
      <c r="AW1926" t="s">
        <v>2</v>
      </c>
      <c r="AX1926" t="s">
        <v>2</v>
      </c>
      <c r="AY1926" t="s">
        <v>2</v>
      </c>
      <c r="AZ1926" t="s">
        <v>2</v>
      </c>
      <c r="BA1926" t="s">
        <v>2</v>
      </c>
      <c r="BB1926" t="s">
        <v>2</v>
      </c>
      <c r="BC1926" t="s">
        <v>2</v>
      </c>
      <c r="BD1926" t="s">
        <v>2</v>
      </c>
      <c r="BE1926" t="s">
        <v>2</v>
      </c>
      <c r="BF1926" t="s">
        <v>2</v>
      </c>
      <c r="BG1926" t="s">
        <v>2</v>
      </c>
      <c r="BH1926" t="s">
        <v>2</v>
      </c>
    </row>
    <row r="1927" spans="1:60" x14ac:dyDescent="0.3">
      <c r="A1927">
        <v>258493</v>
      </c>
      <c r="B1927" t="s">
        <v>1</v>
      </c>
      <c r="C1927" t="s">
        <v>13</v>
      </c>
      <c r="D1927">
        <v>30</v>
      </c>
      <c r="E1927" t="s">
        <v>82</v>
      </c>
      <c r="F1927">
        <v>904</v>
      </c>
      <c r="G1927">
        <v>11</v>
      </c>
      <c r="H1927" t="s">
        <v>89</v>
      </c>
      <c r="I1927" t="s">
        <v>84</v>
      </c>
      <c r="J1927" t="s">
        <v>85</v>
      </c>
      <c r="K1927" t="s">
        <v>2</v>
      </c>
      <c r="L1927" t="s">
        <v>2</v>
      </c>
      <c r="M1927" t="s">
        <v>2</v>
      </c>
      <c r="N1927" t="s">
        <v>2</v>
      </c>
      <c r="O1927" t="s">
        <v>2</v>
      </c>
      <c r="P1927" t="s">
        <v>2</v>
      </c>
      <c r="Q1927" t="s">
        <v>2</v>
      </c>
      <c r="R1927" t="s">
        <v>2</v>
      </c>
      <c r="S1927" t="s">
        <v>2</v>
      </c>
      <c r="T1927" t="s">
        <v>2</v>
      </c>
      <c r="U1927" t="s">
        <v>2</v>
      </c>
      <c r="V1927" t="s">
        <v>2</v>
      </c>
      <c r="W1927" t="s">
        <v>2</v>
      </c>
      <c r="X1927" t="s">
        <v>2</v>
      </c>
      <c r="Y1927" t="s">
        <v>2</v>
      </c>
      <c r="Z1927" t="s">
        <v>2</v>
      </c>
      <c r="AA1927" t="s">
        <v>2</v>
      </c>
      <c r="AB1927" t="s">
        <v>2</v>
      </c>
      <c r="AC1927" t="s">
        <v>2</v>
      </c>
      <c r="AD1927" t="s">
        <v>2</v>
      </c>
      <c r="AE1927" t="s">
        <v>2</v>
      </c>
      <c r="AF1927">
        <v>2</v>
      </c>
      <c r="AG1927" t="s">
        <v>2</v>
      </c>
      <c r="AH1927" t="s">
        <v>2</v>
      </c>
      <c r="AI1927">
        <v>3</v>
      </c>
      <c r="AJ1927" t="s">
        <v>2</v>
      </c>
      <c r="AK1927" t="s">
        <v>2</v>
      </c>
      <c r="AL1927">
        <v>1.5</v>
      </c>
      <c r="AM1927">
        <v>2</v>
      </c>
      <c r="AN1927">
        <v>3</v>
      </c>
      <c r="AO1927">
        <v>3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1</v>
      </c>
      <c r="AV1927">
        <v>1000000000</v>
      </c>
      <c r="AW1927">
        <v>1000000000</v>
      </c>
      <c r="AX1927">
        <v>1</v>
      </c>
      <c r="AY1927">
        <v>1</v>
      </c>
      <c r="AZ1927">
        <v>1</v>
      </c>
      <c r="BA1927">
        <v>1</v>
      </c>
      <c r="BB1927">
        <v>0</v>
      </c>
      <c r="BC1927">
        <v>0</v>
      </c>
      <c r="BD1927">
        <v>1</v>
      </c>
      <c r="BE1927">
        <v>713834.54666666698</v>
      </c>
      <c r="BF1927">
        <v>1027380.85</v>
      </c>
      <c r="BG1927">
        <v>0</v>
      </c>
      <c r="BH1927">
        <v>0</v>
      </c>
    </row>
    <row r="1928" spans="1:60" x14ac:dyDescent="0.3">
      <c r="A1928">
        <v>968633</v>
      </c>
      <c r="B1928" t="s">
        <v>0</v>
      </c>
      <c r="C1928" t="s">
        <v>14</v>
      </c>
      <c r="D1928">
        <v>37</v>
      </c>
      <c r="E1928" t="s">
        <v>82</v>
      </c>
      <c r="F1928">
        <v>807</v>
      </c>
      <c r="G1928">
        <v>0</v>
      </c>
      <c r="H1928" t="s">
        <v>83</v>
      </c>
      <c r="I1928" t="s">
        <v>84</v>
      </c>
      <c r="J1928" t="s">
        <v>88</v>
      </c>
      <c r="K1928" t="s">
        <v>2</v>
      </c>
      <c r="L1928" t="s">
        <v>2</v>
      </c>
      <c r="M1928" t="s">
        <v>2</v>
      </c>
      <c r="N1928" t="s">
        <v>2</v>
      </c>
      <c r="O1928" t="s">
        <v>2</v>
      </c>
      <c r="P1928" t="s">
        <v>2</v>
      </c>
      <c r="Q1928" t="s">
        <v>2</v>
      </c>
      <c r="R1928" t="s">
        <v>2</v>
      </c>
      <c r="S1928" t="s">
        <v>2</v>
      </c>
      <c r="T1928" t="s">
        <v>2</v>
      </c>
      <c r="U1928" t="s">
        <v>2</v>
      </c>
      <c r="V1928" t="s">
        <v>2</v>
      </c>
      <c r="W1928" t="s">
        <v>2</v>
      </c>
      <c r="X1928" t="s">
        <v>2</v>
      </c>
      <c r="Y1928" t="s">
        <v>2</v>
      </c>
      <c r="Z1928" t="s">
        <v>2</v>
      </c>
      <c r="AA1928" t="s">
        <v>2</v>
      </c>
      <c r="AB1928" t="s">
        <v>2</v>
      </c>
      <c r="AC1928" t="s">
        <v>2</v>
      </c>
      <c r="AD1928" t="s">
        <v>2</v>
      </c>
      <c r="AE1928" t="s">
        <v>2</v>
      </c>
      <c r="AF1928">
        <v>2</v>
      </c>
      <c r="AG1928">
        <v>1</v>
      </c>
      <c r="AH1928">
        <v>1</v>
      </c>
      <c r="AI1928">
        <v>6</v>
      </c>
      <c r="AJ1928">
        <v>5</v>
      </c>
      <c r="AK1928">
        <v>5</v>
      </c>
      <c r="AL1928">
        <v>3</v>
      </c>
      <c r="AM1928">
        <v>5</v>
      </c>
      <c r="AN1928">
        <v>3</v>
      </c>
      <c r="AO1928">
        <v>5</v>
      </c>
      <c r="AP1928">
        <v>58</v>
      </c>
      <c r="AQ1928">
        <v>-110</v>
      </c>
      <c r="AR1928" t="s">
        <v>2</v>
      </c>
      <c r="AS1928" t="s">
        <v>2</v>
      </c>
      <c r="AT1928" t="s">
        <v>2</v>
      </c>
      <c r="AU1928" t="s">
        <v>2</v>
      </c>
      <c r="AV1928" t="s">
        <v>2</v>
      </c>
      <c r="AW1928" t="s">
        <v>2</v>
      </c>
      <c r="AX1928" t="s">
        <v>2</v>
      </c>
      <c r="AY1928" t="s">
        <v>2</v>
      </c>
      <c r="AZ1928" t="s">
        <v>2</v>
      </c>
      <c r="BA1928" t="s">
        <v>2</v>
      </c>
      <c r="BB1928" t="s">
        <v>2</v>
      </c>
      <c r="BC1928" t="s">
        <v>2</v>
      </c>
      <c r="BD1928" t="s">
        <v>2</v>
      </c>
      <c r="BE1928" t="s">
        <v>2</v>
      </c>
      <c r="BF1928" t="s">
        <v>2</v>
      </c>
      <c r="BG1928" t="s">
        <v>2</v>
      </c>
      <c r="BH1928" t="s">
        <v>2</v>
      </c>
    </row>
    <row r="1929" spans="1:60" x14ac:dyDescent="0.3">
      <c r="A1929">
        <v>375005</v>
      </c>
      <c r="B1929" t="s">
        <v>0</v>
      </c>
      <c r="C1929" t="s">
        <v>13</v>
      </c>
      <c r="D1929">
        <v>24</v>
      </c>
      <c r="E1929" t="s">
        <v>82</v>
      </c>
      <c r="F1929">
        <v>863</v>
      </c>
      <c r="G1929">
        <v>0</v>
      </c>
      <c r="H1929" t="s">
        <v>83</v>
      </c>
      <c r="I1929" t="s">
        <v>84</v>
      </c>
      <c r="J1929" t="s">
        <v>85</v>
      </c>
      <c r="K1929" t="s">
        <v>2</v>
      </c>
      <c r="L1929" t="s">
        <v>2</v>
      </c>
      <c r="M1929" t="s">
        <v>2</v>
      </c>
      <c r="N1929" t="s">
        <v>2</v>
      </c>
      <c r="O1929" t="s">
        <v>2</v>
      </c>
      <c r="P1929" t="s">
        <v>2</v>
      </c>
      <c r="Q1929" t="s">
        <v>2</v>
      </c>
      <c r="R1929" t="s">
        <v>2</v>
      </c>
      <c r="S1929" t="s">
        <v>2</v>
      </c>
      <c r="T1929" t="s">
        <v>2</v>
      </c>
      <c r="U1929" t="s">
        <v>2</v>
      </c>
      <c r="V1929" t="s">
        <v>2</v>
      </c>
      <c r="W1929" t="s">
        <v>2</v>
      </c>
      <c r="X1929" t="s">
        <v>2</v>
      </c>
      <c r="Y1929" t="s">
        <v>2</v>
      </c>
      <c r="Z1929" t="s">
        <v>2</v>
      </c>
      <c r="AA1929" t="s">
        <v>2</v>
      </c>
      <c r="AB1929" t="s">
        <v>2</v>
      </c>
      <c r="AC1929" t="s">
        <v>2</v>
      </c>
      <c r="AD1929" t="s">
        <v>2</v>
      </c>
      <c r="AE1929" t="s">
        <v>2</v>
      </c>
      <c r="AF1929">
        <v>4</v>
      </c>
      <c r="AG1929">
        <v>4</v>
      </c>
      <c r="AH1929">
        <v>4</v>
      </c>
      <c r="AI1929">
        <v>39</v>
      </c>
      <c r="AJ1929">
        <v>39</v>
      </c>
      <c r="AK1929">
        <v>39</v>
      </c>
      <c r="AL1929">
        <v>9.75</v>
      </c>
      <c r="AM1929">
        <v>17</v>
      </c>
      <c r="AN1929">
        <v>39</v>
      </c>
      <c r="AO1929">
        <v>39</v>
      </c>
      <c r="AP1929">
        <v>0</v>
      </c>
      <c r="AQ1929">
        <v>12</v>
      </c>
      <c r="AR1929">
        <v>1</v>
      </c>
      <c r="AS1929">
        <v>1</v>
      </c>
      <c r="AT1929">
        <v>0</v>
      </c>
      <c r="AU1929">
        <v>0</v>
      </c>
      <c r="AV1929" t="s">
        <v>2</v>
      </c>
      <c r="AW1929" t="s">
        <v>2</v>
      </c>
      <c r="AX1929" t="s">
        <v>2</v>
      </c>
      <c r="AY1929" t="s">
        <v>2</v>
      </c>
      <c r="AZ1929" t="s">
        <v>2</v>
      </c>
      <c r="BA1929" t="s">
        <v>2</v>
      </c>
      <c r="BB1929" t="s">
        <v>2</v>
      </c>
      <c r="BC1929" t="s">
        <v>2</v>
      </c>
      <c r="BD1929" t="s">
        <v>2</v>
      </c>
      <c r="BE1929" t="s">
        <v>2</v>
      </c>
      <c r="BF1929" t="s">
        <v>2</v>
      </c>
      <c r="BG1929" t="s">
        <v>2</v>
      </c>
      <c r="BH1929" t="s">
        <v>2</v>
      </c>
    </row>
    <row r="1930" spans="1:60" x14ac:dyDescent="0.3">
      <c r="A1930">
        <v>602302</v>
      </c>
      <c r="B1930" t="s">
        <v>0</v>
      </c>
      <c r="C1930" t="s">
        <v>14</v>
      </c>
      <c r="D1930">
        <v>40</v>
      </c>
      <c r="E1930" t="s">
        <v>82</v>
      </c>
      <c r="F1930">
        <v>848</v>
      </c>
      <c r="G1930">
        <v>0</v>
      </c>
      <c r="H1930" t="s">
        <v>83</v>
      </c>
      <c r="I1930" t="s">
        <v>82</v>
      </c>
      <c r="J1930" t="s">
        <v>88</v>
      </c>
      <c r="K1930" t="s">
        <v>2</v>
      </c>
      <c r="L1930" t="s">
        <v>2</v>
      </c>
      <c r="M1930" t="s">
        <v>2</v>
      </c>
      <c r="N1930" t="s">
        <v>2</v>
      </c>
      <c r="O1930" t="s">
        <v>2</v>
      </c>
      <c r="P1930" t="s">
        <v>2</v>
      </c>
      <c r="Q1930" t="s">
        <v>2</v>
      </c>
      <c r="R1930" t="s">
        <v>2</v>
      </c>
      <c r="S1930" t="s">
        <v>2</v>
      </c>
      <c r="T1930" t="s">
        <v>2</v>
      </c>
      <c r="U1930" t="s">
        <v>2</v>
      </c>
      <c r="V1930" t="s">
        <v>2</v>
      </c>
      <c r="W1930" t="s">
        <v>2</v>
      </c>
      <c r="X1930" t="s">
        <v>2</v>
      </c>
      <c r="Y1930" t="s">
        <v>2</v>
      </c>
      <c r="Z1930" t="s">
        <v>2</v>
      </c>
      <c r="AA1930" t="s">
        <v>2</v>
      </c>
      <c r="AB1930" t="s">
        <v>2</v>
      </c>
      <c r="AC1930" t="s">
        <v>2</v>
      </c>
      <c r="AD1930" t="s">
        <v>2</v>
      </c>
      <c r="AE1930" t="s">
        <v>2</v>
      </c>
      <c r="AF1930">
        <v>3</v>
      </c>
      <c r="AG1930">
        <v>3</v>
      </c>
      <c r="AH1930">
        <v>3</v>
      </c>
      <c r="AI1930">
        <v>5</v>
      </c>
      <c r="AJ1930">
        <v>5</v>
      </c>
      <c r="AK1930">
        <v>5</v>
      </c>
      <c r="AL1930">
        <v>1.6666666666666701</v>
      </c>
      <c r="AM1930">
        <v>3</v>
      </c>
      <c r="AN1930">
        <v>5</v>
      </c>
      <c r="AO1930">
        <v>5</v>
      </c>
      <c r="AP1930">
        <v>0</v>
      </c>
      <c r="AQ1930">
        <v>0</v>
      </c>
      <c r="AR1930" t="s">
        <v>2</v>
      </c>
      <c r="AS1930" t="s">
        <v>2</v>
      </c>
      <c r="AT1930" t="s">
        <v>2</v>
      </c>
      <c r="AU1930" t="s">
        <v>2</v>
      </c>
      <c r="AV1930" t="s">
        <v>2</v>
      </c>
      <c r="AW1930" t="s">
        <v>2</v>
      </c>
      <c r="AX1930" t="s">
        <v>2</v>
      </c>
      <c r="AY1930" t="s">
        <v>2</v>
      </c>
      <c r="AZ1930" t="s">
        <v>2</v>
      </c>
      <c r="BA1930" t="s">
        <v>2</v>
      </c>
      <c r="BB1930" t="s">
        <v>2</v>
      </c>
      <c r="BC1930" t="s">
        <v>2</v>
      </c>
      <c r="BD1930" t="s">
        <v>2</v>
      </c>
      <c r="BE1930" t="s">
        <v>2</v>
      </c>
      <c r="BF1930" t="s">
        <v>2</v>
      </c>
      <c r="BG1930" t="s">
        <v>2</v>
      </c>
      <c r="BH1930" t="s">
        <v>2</v>
      </c>
    </row>
    <row r="1931" spans="1:60" x14ac:dyDescent="0.3">
      <c r="A1931">
        <v>468654</v>
      </c>
      <c r="B1931" t="s">
        <v>0</v>
      </c>
      <c r="C1931" t="s">
        <v>14</v>
      </c>
      <c r="D1931">
        <v>38</v>
      </c>
      <c r="E1931" t="s">
        <v>82</v>
      </c>
      <c r="F1931">
        <v>867</v>
      </c>
      <c r="G1931">
        <v>50</v>
      </c>
      <c r="H1931" t="s">
        <v>83</v>
      </c>
      <c r="I1931" t="s">
        <v>82</v>
      </c>
      <c r="J1931" t="s">
        <v>88</v>
      </c>
      <c r="K1931">
        <v>2</v>
      </c>
      <c r="L1931">
        <v>2</v>
      </c>
      <c r="M1931">
        <v>2</v>
      </c>
      <c r="N1931" t="s">
        <v>98</v>
      </c>
      <c r="O1931" t="s">
        <v>106</v>
      </c>
      <c r="P1931">
        <v>2</v>
      </c>
      <c r="Q1931">
        <v>30231390</v>
      </c>
      <c r="R1931">
        <v>15115695</v>
      </c>
      <c r="S1931">
        <v>16372752</v>
      </c>
      <c r="T1931">
        <v>2</v>
      </c>
      <c r="U1931">
        <v>2</v>
      </c>
      <c r="V1931">
        <v>2</v>
      </c>
      <c r="W1931">
        <v>1</v>
      </c>
      <c r="X1931">
        <v>1</v>
      </c>
      <c r="Y1931">
        <v>30231390</v>
      </c>
      <c r="Z1931">
        <v>30231390</v>
      </c>
      <c r="AA1931">
        <v>2</v>
      </c>
      <c r="AB1931">
        <v>2</v>
      </c>
      <c r="AC1931">
        <v>0</v>
      </c>
      <c r="AD1931">
        <v>19</v>
      </c>
      <c r="AE1931" t="s">
        <v>2</v>
      </c>
      <c r="AF1931">
        <v>11</v>
      </c>
      <c r="AG1931">
        <v>11</v>
      </c>
      <c r="AH1931">
        <v>11</v>
      </c>
      <c r="AI1931">
        <v>33</v>
      </c>
      <c r="AJ1931">
        <v>33</v>
      </c>
      <c r="AK1931">
        <v>33</v>
      </c>
      <c r="AL1931">
        <v>3</v>
      </c>
      <c r="AM1931">
        <v>11</v>
      </c>
      <c r="AN1931">
        <v>33</v>
      </c>
      <c r="AO1931">
        <v>33</v>
      </c>
      <c r="AP1931">
        <v>17</v>
      </c>
      <c r="AQ1931">
        <v>0</v>
      </c>
      <c r="AR1931">
        <v>0</v>
      </c>
      <c r="AS1931">
        <v>0</v>
      </c>
      <c r="AT1931">
        <v>1</v>
      </c>
      <c r="AU1931">
        <v>1</v>
      </c>
      <c r="AV1931">
        <v>37369114</v>
      </c>
      <c r="AW1931">
        <v>48973945</v>
      </c>
      <c r="AX1931">
        <v>1</v>
      </c>
      <c r="AY1931">
        <v>1</v>
      </c>
      <c r="AZ1931">
        <v>1</v>
      </c>
      <c r="BA1931">
        <v>1</v>
      </c>
      <c r="BB1931">
        <v>0</v>
      </c>
      <c r="BC1931">
        <v>0</v>
      </c>
      <c r="BD1931">
        <v>1</v>
      </c>
      <c r="BE1931">
        <v>178689.42</v>
      </c>
      <c r="BF1931">
        <v>178689.42</v>
      </c>
      <c r="BG1931">
        <v>0</v>
      </c>
      <c r="BH1931">
        <v>0</v>
      </c>
    </row>
    <row r="1932" spans="1:60" x14ac:dyDescent="0.3">
      <c r="A1932">
        <v>319178</v>
      </c>
      <c r="B1932" t="s">
        <v>1</v>
      </c>
      <c r="C1932" t="s">
        <v>14</v>
      </c>
      <c r="D1932">
        <v>24</v>
      </c>
      <c r="E1932" t="s">
        <v>82</v>
      </c>
      <c r="F1932">
        <v>654</v>
      </c>
      <c r="G1932">
        <v>17</v>
      </c>
      <c r="H1932" t="s">
        <v>89</v>
      </c>
      <c r="I1932" t="s">
        <v>84</v>
      </c>
      <c r="J1932" t="s">
        <v>88</v>
      </c>
      <c r="K1932" t="s">
        <v>2</v>
      </c>
      <c r="L1932" t="s">
        <v>2</v>
      </c>
      <c r="M1932" t="s">
        <v>2</v>
      </c>
      <c r="N1932" t="s">
        <v>2</v>
      </c>
      <c r="O1932" t="s">
        <v>2</v>
      </c>
      <c r="P1932" t="s">
        <v>2</v>
      </c>
      <c r="Q1932" t="s">
        <v>2</v>
      </c>
      <c r="R1932" t="s">
        <v>2</v>
      </c>
      <c r="S1932" t="s">
        <v>2</v>
      </c>
      <c r="T1932" t="s">
        <v>2</v>
      </c>
      <c r="U1932" t="s">
        <v>2</v>
      </c>
      <c r="V1932" t="s">
        <v>2</v>
      </c>
      <c r="W1932" t="s">
        <v>2</v>
      </c>
      <c r="X1932" t="s">
        <v>2</v>
      </c>
      <c r="Y1932" t="s">
        <v>2</v>
      </c>
      <c r="Z1932" t="s">
        <v>2</v>
      </c>
      <c r="AA1932" t="s">
        <v>2</v>
      </c>
      <c r="AB1932" t="s">
        <v>2</v>
      </c>
      <c r="AC1932" t="s">
        <v>2</v>
      </c>
      <c r="AD1932" t="s">
        <v>2</v>
      </c>
      <c r="AE1932" t="s">
        <v>2</v>
      </c>
      <c r="AF1932">
        <v>1</v>
      </c>
      <c r="AG1932" t="s">
        <v>2</v>
      </c>
      <c r="AH1932" t="s">
        <v>2</v>
      </c>
      <c r="AI1932">
        <v>1</v>
      </c>
      <c r="AJ1932" t="s">
        <v>2</v>
      </c>
      <c r="AK1932" t="s">
        <v>2</v>
      </c>
      <c r="AL1932">
        <v>1</v>
      </c>
      <c r="AM1932">
        <v>1</v>
      </c>
      <c r="AN1932">
        <v>1</v>
      </c>
      <c r="AO1932">
        <v>1</v>
      </c>
      <c r="AP1932" t="s">
        <v>2</v>
      </c>
      <c r="AQ1932">
        <v>-258</v>
      </c>
      <c r="AR1932" t="s">
        <v>2</v>
      </c>
      <c r="AS1932" t="s">
        <v>2</v>
      </c>
      <c r="AT1932" t="s">
        <v>2</v>
      </c>
      <c r="AU1932" t="s">
        <v>2</v>
      </c>
      <c r="AV1932" t="s">
        <v>2</v>
      </c>
      <c r="AW1932" t="s">
        <v>2</v>
      </c>
      <c r="AX1932" t="s">
        <v>2</v>
      </c>
      <c r="AY1932" t="s">
        <v>2</v>
      </c>
      <c r="AZ1932" t="s">
        <v>2</v>
      </c>
      <c r="BA1932" t="s">
        <v>2</v>
      </c>
      <c r="BB1932" t="s">
        <v>2</v>
      </c>
      <c r="BC1932" t="s">
        <v>2</v>
      </c>
      <c r="BD1932" t="s">
        <v>2</v>
      </c>
      <c r="BE1932" t="s">
        <v>2</v>
      </c>
      <c r="BF1932" t="s">
        <v>2</v>
      </c>
      <c r="BG1932" t="s">
        <v>2</v>
      </c>
      <c r="BH1932" t="s">
        <v>2</v>
      </c>
    </row>
    <row r="1933" spans="1:60" x14ac:dyDescent="0.3">
      <c r="A1933">
        <v>663730</v>
      </c>
      <c r="B1933" t="s">
        <v>0</v>
      </c>
      <c r="C1933" t="s">
        <v>14</v>
      </c>
      <c r="D1933">
        <v>60</v>
      </c>
      <c r="E1933" t="s">
        <v>82</v>
      </c>
      <c r="F1933">
        <v>667</v>
      </c>
      <c r="G1933">
        <v>0</v>
      </c>
      <c r="H1933" t="s">
        <v>83</v>
      </c>
      <c r="I1933" t="s">
        <v>84</v>
      </c>
      <c r="J1933" t="s">
        <v>88</v>
      </c>
      <c r="K1933" t="s">
        <v>2</v>
      </c>
      <c r="L1933" t="s">
        <v>2</v>
      </c>
      <c r="M1933" t="s">
        <v>2</v>
      </c>
      <c r="N1933" t="s">
        <v>2</v>
      </c>
      <c r="O1933" t="s">
        <v>2</v>
      </c>
      <c r="P1933" t="s">
        <v>2</v>
      </c>
      <c r="Q1933" t="s">
        <v>2</v>
      </c>
      <c r="R1933" t="s">
        <v>2</v>
      </c>
      <c r="S1933" t="s">
        <v>2</v>
      </c>
      <c r="T1933" t="s">
        <v>2</v>
      </c>
      <c r="U1933" t="s">
        <v>2</v>
      </c>
      <c r="V1933" t="s">
        <v>2</v>
      </c>
      <c r="W1933" t="s">
        <v>2</v>
      </c>
      <c r="X1933" t="s">
        <v>2</v>
      </c>
      <c r="Y1933" t="s">
        <v>2</v>
      </c>
      <c r="Z1933" t="s">
        <v>2</v>
      </c>
      <c r="AA1933" t="s">
        <v>2</v>
      </c>
      <c r="AB1933" t="s">
        <v>2</v>
      </c>
      <c r="AC1933" t="s">
        <v>2</v>
      </c>
      <c r="AD1933" t="s">
        <v>2</v>
      </c>
      <c r="AE1933" t="s">
        <v>2</v>
      </c>
      <c r="AF1933">
        <v>2</v>
      </c>
      <c r="AG1933">
        <v>2</v>
      </c>
      <c r="AH1933">
        <v>1</v>
      </c>
      <c r="AI1933">
        <v>4</v>
      </c>
      <c r="AJ1933">
        <v>4</v>
      </c>
      <c r="AK1933">
        <v>2</v>
      </c>
      <c r="AL1933">
        <v>2</v>
      </c>
      <c r="AM1933">
        <v>2</v>
      </c>
      <c r="AN1933">
        <v>2</v>
      </c>
      <c r="AO1933">
        <v>2</v>
      </c>
      <c r="AP1933">
        <v>43</v>
      </c>
      <c r="AQ1933">
        <v>-235</v>
      </c>
      <c r="AR1933" t="s">
        <v>2</v>
      </c>
      <c r="AS1933" t="s">
        <v>2</v>
      </c>
      <c r="AT1933" t="s">
        <v>2</v>
      </c>
      <c r="AU1933" t="s">
        <v>2</v>
      </c>
      <c r="AV1933" t="s">
        <v>2</v>
      </c>
      <c r="AW1933" t="s">
        <v>2</v>
      </c>
      <c r="AX1933" t="s">
        <v>2</v>
      </c>
      <c r="AY1933" t="s">
        <v>2</v>
      </c>
      <c r="AZ1933" t="s">
        <v>2</v>
      </c>
      <c r="BA1933" t="s">
        <v>2</v>
      </c>
      <c r="BB1933" t="s">
        <v>2</v>
      </c>
      <c r="BC1933" t="s">
        <v>2</v>
      </c>
      <c r="BD1933" t="s">
        <v>2</v>
      </c>
      <c r="BE1933" t="s">
        <v>2</v>
      </c>
      <c r="BF1933" t="s">
        <v>2</v>
      </c>
      <c r="BG1933" t="s">
        <v>2</v>
      </c>
      <c r="BH1933" t="s">
        <v>2</v>
      </c>
    </row>
    <row r="1934" spans="1:60" x14ac:dyDescent="0.3">
      <c r="A1934">
        <v>152772</v>
      </c>
      <c r="B1934" t="s">
        <v>0</v>
      </c>
      <c r="C1934" t="s">
        <v>13</v>
      </c>
      <c r="D1934">
        <v>41</v>
      </c>
      <c r="E1934" t="s">
        <v>82</v>
      </c>
      <c r="F1934">
        <v>863</v>
      </c>
      <c r="G1934">
        <v>11</v>
      </c>
      <c r="H1934" t="s">
        <v>83</v>
      </c>
      <c r="I1934" t="s">
        <v>84</v>
      </c>
      <c r="J1934" t="s">
        <v>88</v>
      </c>
      <c r="K1934" t="s">
        <v>2</v>
      </c>
      <c r="L1934" t="s">
        <v>2</v>
      </c>
      <c r="M1934" t="s">
        <v>2</v>
      </c>
      <c r="N1934" t="s">
        <v>2</v>
      </c>
      <c r="O1934" t="s">
        <v>2</v>
      </c>
      <c r="P1934" t="s">
        <v>2</v>
      </c>
      <c r="Q1934" t="s">
        <v>2</v>
      </c>
      <c r="R1934" t="s">
        <v>2</v>
      </c>
      <c r="S1934" t="s">
        <v>2</v>
      </c>
      <c r="T1934" t="s">
        <v>2</v>
      </c>
      <c r="U1934" t="s">
        <v>2</v>
      </c>
      <c r="V1934" t="s">
        <v>2</v>
      </c>
      <c r="W1934" t="s">
        <v>2</v>
      </c>
      <c r="X1934" t="s">
        <v>2</v>
      </c>
      <c r="Y1934" t="s">
        <v>2</v>
      </c>
      <c r="Z1934" t="s">
        <v>2</v>
      </c>
      <c r="AA1934" t="s">
        <v>2</v>
      </c>
      <c r="AB1934" t="s">
        <v>2</v>
      </c>
      <c r="AC1934" t="s">
        <v>2</v>
      </c>
      <c r="AD1934" t="s">
        <v>2</v>
      </c>
      <c r="AE1934" t="s">
        <v>2</v>
      </c>
      <c r="AF1934">
        <v>10</v>
      </c>
      <c r="AG1934">
        <v>10</v>
      </c>
      <c r="AH1934">
        <v>10</v>
      </c>
      <c r="AI1934">
        <v>15</v>
      </c>
      <c r="AJ1934">
        <v>15</v>
      </c>
      <c r="AK1934">
        <v>15</v>
      </c>
      <c r="AL1934">
        <v>1.5</v>
      </c>
      <c r="AM1934">
        <v>3</v>
      </c>
      <c r="AN1934">
        <v>15</v>
      </c>
      <c r="AO1934">
        <v>15</v>
      </c>
      <c r="AP1934">
        <v>16</v>
      </c>
      <c r="AQ1934">
        <v>0</v>
      </c>
      <c r="AR1934">
        <v>1</v>
      </c>
      <c r="AS1934">
        <v>1</v>
      </c>
      <c r="AT1934">
        <v>0</v>
      </c>
      <c r="AU1934">
        <v>0</v>
      </c>
      <c r="AV1934" t="s">
        <v>2</v>
      </c>
      <c r="AW1934" t="s">
        <v>2</v>
      </c>
      <c r="AX1934" t="s">
        <v>2</v>
      </c>
      <c r="AY1934" t="s">
        <v>2</v>
      </c>
      <c r="AZ1934">
        <v>1</v>
      </c>
      <c r="BA1934">
        <v>1</v>
      </c>
      <c r="BB1934">
        <v>0</v>
      </c>
      <c r="BC1934">
        <v>0</v>
      </c>
      <c r="BD1934">
        <v>1</v>
      </c>
      <c r="BE1934">
        <v>34548.39</v>
      </c>
      <c r="BF1934">
        <v>34548.39</v>
      </c>
      <c r="BG1934">
        <v>0</v>
      </c>
      <c r="BH1934">
        <v>0</v>
      </c>
    </row>
    <row r="1935" spans="1:60" x14ac:dyDescent="0.3">
      <c r="A1935">
        <v>379378</v>
      </c>
      <c r="B1935" t="s">
        <v>0</v>
      </c>
      <c r="C1935" t="s">
        <v>14</v>
      </c>
      <c r="D1935">
        <v>54</v>
      </c>
      <c r="E1935" t="s">
        <v>82</v>
      </c>
      <c r="F1935">
        <v>903</v>
      </c>
      <c r="G1935">
        <v>16</v>
      </c>
      <c r="H1935" t="s">
        <v>83</v>
      </c>
      <c r="I1935" t="s">
        <v>84</v>
      </c>
      <c r="J1935" t="s">
        <v>88</v>
      </c>
      <c r="K1935" t="s">
        <v>2</v>
      </c>
      <c r="L1935" t="s">
        <v>2</v>
      </c>
      <c r="M1935" t="s">
        <v>2</v>
      </c>
      <c r="N1935" t="s">
        <v>2</v>
      </c>
      <c r="O1935" t="s">
        <v>2</v>
      </c>
      <c r="P1935" t="s">
        <v>2</v>
      </c>
      <c r="Q1935" t="s">
        <v>2</v>
      </c>
      <c r="R1935" t="s">
        <v>2</v>
      </c>
      <c r="S1935" t="s">
        <v>2</v>
      </c>
      <c r="T1935" t="s">
        <v>2</v>
      </c>
      <c r="U1935" t="s">
        <v>2</v>
      </c>
      <c r="V1935" t="s">
        <v>2</v>
      </c>
      <c r="W1935" t="s">
        <v>2</v>
      </c>
      <c r="X1935" t="s">
        <v>2</v>
      </c>
      <c r="Y1935" t="s">
        <v>2</v>
      </c>
      <c r="Z1935" t="s">
        <v>2</v>
      </c>
      <c r="AA1935" t="s">
        <v>2</v>
      </c>
      <c r="AB1935" t="s">
        <v>2</v>
      </c>
      <c r="AC1935" t="s">
        <v>2</v>
      </c>
      <c r="AD1935" t="s">
        <v>2</v>
      </c>
      <c r="AE1935" t="s">
        <v>2</v>
      </c>
      <c r="AF1935">
        <v>1</v>
      </c>
      <c r="AG1935" t="s">
        <v>2</v>
      </c>
      <c r="AH1935" t="s">
        <v>2</v>
      </c>
      <c r="AI1935">
        <v>2</v>
      </c>
      <c r="AJ1935" t="s">
        <v>2</v>
      </c>
      <c r="AK1935" t="s">
        <v>2</v>
      </c>
      <c r="AL1935">
        <v>2</v>
      </c>
      <c r="AM1935">
        <v>2</v>
      </c>
      <c r="AN1935">
        <v>2</v>
      </c>
      <c r="AO1935">
        <v>2</v>
      </c>
      <c r="AP1935" t="s">
        <v>2</v>
      </c>
      <c r="AQ1935">
        <v>0</v>
      </c>
      <c r="AR1935">
        <v>1</v>
      </c>
      <c r="AS1935">
        <v>1</v>
      </c>
      <c r="AT1935">
        <v>0</v>
      </c>
      <c r="AU1935">
        <v>0</v>
      </c>
      <c r="AV1935" t="s">
        <v>2</v>
      </c>
      <c r="AW1935" t="s">
        <v>2</v>
      </c>
      <c r="AX1935" t="s">
        <v>2</v>
      </c>
      <c r="AY1935" t="s">
        <v>2</v>
      </c>
      <c r="AZ1935">
        <v>1</v>
      </c>
      <c r="BA1935">
        <v>1</v>
      </c>
      <c r="BB1935">
        <v>0</v>
      </c>
      <c r="BC1935">
        <v>0</v>
      </c>
      <c r="BD1935">
        <v>1</v>
      </c>
      <c r="BE1935">
        <v>7789747.2633333299</v>
      </c>
      <c r="BF1935">
        <v>11620282.185000001</v>
      </c>
      <c r="BG1935">
        <v>0</v>
      </c>
      <c r="BH1935">
        <v>0</v>
      </c>
    </row>
    <row r="1936" spans="1:60" x14ac:dyDescent="0.3">
      <c r="A1936">
        <v>121452</v>
      </c>
      <c r="B1936" t="s">
        <v>0</v>
      </c>
      <c r="C1936" t="s">
        <v>13</v>
      </c>
      <c r="D1936">
        <v>40</v>
      </c>
      <c r="E1936" t="s">
        <v>82</v>
      </c>
      <c r="F1936">
        <v>876</v>
      </c>
      <c r="G1936">
        <v>0</v>
      </c>
      <c r="H1936" t="s">
        <v>83</v>
      </c>
      <c r="I1936" t="s">
        <v>82</v>
      </c>
      <c r="J1936" t="s">
        <v>85</v>
      </c>
      <c r="K1936" t="s">
        <v>2</v>
      </c>
      <c r="L1936" t="s">
        <v>2</v>
      </c>
      <c r="M1936" t="s">
        <v>2</v>
      </c>
      <c r="N1936" t="s">
        <v>2</v>
      </c>
      <c r="O1936" t="s">
        <v>2</v>
      </c>
      <c r="P1936" t="s">
        <v>2</v>
      </c>
      <c r="Q1936" t="s">
        <v>2</v>
      </c>
      <c r="R1936" t="s">
        <v>2</v>
      </c>
      <c r="S1936" t="s">
        <v>2</v>
      </c>
      <c r="T1936" t="s">
        <v>2</v>
      </c>
      <c r="U1936" t="s">
        <v>2</v>
      </c>
      <c r="V1936" t="s">
        <v>2</v>
      </c>
      <c r="W1936" t="s">
        <v>2</v>
      </c>
      <c r="X1936" t="s">
        <v>2</v>
      </c>
      <c r="Y1936" t="s">
        <v>2</v>
      </c>
      <c r="Z1936" t="s">
        <v>2</v>
      </c>
      <c r="AA1936" t="s">
        <v>2</v>
      </c>
      <c r="AB1936" t="s">
        <v>2</v>
      </c>
      <c r="AC1936" t="s">
        <v>2</v>
      </c>
      <c r="AD1936" t="s">
        <v>2</v>
      </c>
      <c r="AE1936" t="s">
        <v>2</v>
      </c>
      <c r="AF1936">
        <v>1</v>
      </c>
      <c r="AG1936">
        <v>1</v>
      </c>
      <c r="AH1936" t="s">
        <v>2</v>
      </c>
      <c r="AI1936">
        <v>4</v>
      </c>
      <c r="AJ1936">
        <v>4</v>
      </c>
      <c r="AK1936" t="s">
        <v>2</v>
      </c>
      <c r="AL1936">
        <v>4</v>
      </c>
      <c r="AM1936">
        <v>4</v>
      </c>
      <c r="AN1936">
        <v>4</v>
      </c>
      <c r="AO1936">
        <v>4</v>
      </c>
      <c r="AP1936" t="s">
        <v>2</v>
      </c>
      <c r="AQ1936">
        <v>0</v>
      </c>
      <c r="AR1936">
        <v>1</v>
      </c>
      <c r="AS1936">
        <v>1</v>
      </c>
      <c r="AT1936">
        <v>0</v>
      </c>
      <c r="AU1936">
        <v>0</v>
      </c>
      <c r="AV1936" t="s">
        <v>2</v>
      </c>
      <c r="AW1936" t="s">
        <v>2</v>
      </c>
      <c r="AX1936" t="s">
        <v>2</v>
      </c>
      <c r="AY1936" t="s">
        <v>2</v>
      </c>
      <c r="AZ1936" t="s">
        <v>2</v>
      </c>
      <c r="BA1936" t="s">
        <v>2</v>
      </c>
      <c r="BB1936" t="s">
        <v>2</v>
      </c>
      <c r="BC1936" t="s">
        <v>2</v>
      </c>
      <c r="BD1936" t="s">
        <v>2</v>
      </c>
      <c r="BE1936" t="s">
        <v>2</v>
      </c>
      <c r="BF1936" t="s">
        <v>2</v>
      </c>
      <c r="BG1936" t="s">
        <v>2</v>
      </c>
      <c r="BH1936" t="s">
        <v>2</v>
      </c>
    </row>
    <row r="1937" spans="1:60" x14ac:dyDescent="0.3">
      <c r="A1937">
        <v>654638</v>
      </c>
      <c r="B1937" t="s">
        <v>0</v>
      </c>
      <c r="C1937" t="s">
        <v>13</v>
      </c>
      <c r="D1937">
        <v>37</v>
      </c>
      <c r="E1937" t="s">
        <v>82</v>
      </c>
      <c r="F1937">
        <v>869</v>
      </c>
      <c r="G1937">
        <v>53</v>
      </c>
      <c r="H1937" t="s">
        <v>83</v>
      </c>
      <c r="I1937" t="s">
        <v>82</v>
      </c>
      <c r="J1937" t="s">
        <v>85</v>
      </c>
      <c r="K1937" t="s">
        <v>2</v>
      </c>
      <c r="L1937" t="s">
        <v>2</v>
      </c>
      <c r="M1937" t="s">
        <v>2</v>
      </c>
      <c r="N1937" t="s">
        <v>2</v>
      </c>
      <c r="O1937" t="s">
        <v>2</v>
      </c>
      <c r="P1937" t="s">
        <v>2</v>
      </c>
      <c r="Q1937" t="s">
        <v>2</v>
      </c>
      <c r="R1937" t="s">
        <v>2</v>
      </c>
      <c r="S1937" t="s">
        <v>2</v>
      </c>
      <c r="T1937" t="s">
        <v>2</v>
      </c>
      <c r="U1937" t="s">
        <v>2</v>
      </c>
      <c r="V1937" t="s">
        <v>2</v>
      </c>
      <c r="W1937" t="s">
        <v>2</v>
      </c>
      <c r="X1937" t="s">
        <v>2</v>
      </c>
      <c r="Y1937" t="s">
        <v>2</v>
      </c>
      <c r="Z1937" t="s">
        <v>2</v>
      </c>
      <c r="AA1937" t="s">
        <v>2</v>
      </c>
      <c r="AB1937" t="s">
        <v>2</v>
      </c>
      <c r="AC1937" t="s">
        <v>2</v>
      </c>
      <c r="AD1937" t="s">
        <v>2</v>
      </c>
      <c r="AE1937" t="s">
        <v>2</v>
      </c>
      <c r="AF1937">
        <v>5</v>
      </c>
      <c r="AG1937">
        <v>5</v>
      </c>
      <c r="AH1937">
        <v>5</v>
      </c>
      <c r="AI1937">
        <v>48</v>
      </c>
      <c r="AJ1937">
        <v>48</v>
      </c>
      <c r="AK1937">
        <v>48</v>
      </c>
      <c r="AL1937">
        <v>9.6</v>
      </c>
      <c r="AM1937">
        <v>25</v>
      </c>
      <c r="AN1937">
        <v>48</v>
      </c>
      <c r="AO1937">
        <v>48</v>
      </c>
      <c r="AP1937">
        <v>8</v>
      </c>
      <c r="AQ1937">
        <v>0</v>
      </c>
      <c r="AR1937">
        <v>0</v>
      </c>
      <c r="AS1937">
        <v>0</v>
      </c>
      <c r="AT1937">
        <v>1</v>
      </c>
      <c r="AU1937">
        <v>1</v>
      </c>
      <c r="AV1937">
        <v>29649126</v>
      </c>
      <c r="AW1937">
        <v>40954306.5</v>
      </c>
      <c r="AX1937">
        <v>1</v>
      </c>
      <c r="AY1937">
        <v>1</v>
      </c>
      <c r="AZ1937" t="s">
        <v>2</v>
      </c>
      <c r="BA1937" t="s">
        <v>2</v>
      </c>
      <c r="BB1937" t="s">
        <v>2</v>
      </c>
      <c r="BC1937" t="s">
        <v>2</v>
      </c>
      <c r="BD1937" t="s">
        <v>2</v>
      </c>
      <c r="BE1937" t="s">
        <v>2</v>
      </c>
      <c r="BF1937" t="s">
        <v>2</v>
      </c>
      <c r="BG1937" t="s">
        <v>2</v>
      </c>
      <c r="BH1937" t="s">
        <v>2</v>
      </c>
    </row>
    <row r="1938" spans="1:60" x14ac:dyDescent="0.3">
      <c r="A1938">
        <v>154888</v>
      </c>
      <c r="B1938" t="s">
        <v>0</v>
      </c>
      <c r="C1938" t="s">
        <v>13</v>
      </c>
      <c r="D1938">
        <v>67</v>
      </c>
      <c r="E1938" t="s">
        <v>82</v>
      </c>
      <c r="F1938">
        <v>886</v>
      </c>
      <c r="G1938">
        <v>1</v>
      </c>
      <c r="H1938" t="s">
        <v>83</v>
      </c>
      <c r="I1938" t="s">
        <v>84</v>
      </c>
      <c r="J1938" t="s">
        <v>85</v>
      </c>
      <c r="K1938" t="s">
        <v>2</v>
      </c>
      <c r="L1938" t="s">
        <v>2</v>
      </c>
      <c r="M1938" t="s">
        <v>2</v>
      </c>
      <c r="N1938" t="s">
        <v>2</v>
      </c>
      <c r="O1938" t="s">
        <v>2</v>
      </c>
      <c r="P1938" t="s">
        <v>2</v>
      </c>
      <c r="Q1938" t="s">
        <v>2</v>
      </c>
      <c r="R1938" t="s">
        <v>2</v>
      </c>
      <c r="S1938" t="s">
        <v>2</v>
      </c>
      <c r="T1938" t="s">
        <v>2</v>
      </c>
      <c r="U1938" t="s">
        <v>2</v>
      </c>
      <c r="V1938" t="s">
        <v>2</v>
      </c>
      <c r="W1938" t="s">
        <v>2</v>
      </c>
      <c r="X1938" t="s">
        <v>2</v>
      </c>
      <c r="Y1938" t="s">
        <v>2</v>
      </c>
      <c r="Z1938" t="s">
        <v>2</v>
      </c>
      <c r="AA1938" t="s">
        <v>2</v>
      </c>
      <c r="AB1938" t="s">
        <v>2</v>
      </c>
      <c r="AC1938" t="s">
        <v>2</v>
      </c>
      <c r="AD1938" t="s">
        <v>2</v>
      </c>
      <c r="AE1938" t="s">
        <v>2</v>
      </c>
      <c r="AF1938">
        <v>1</v>
      </c>
      <c r="AG1938">
        <v>1</v>
      </c>
      <c r="AH1938">
        <v>1</v>
      </c>
      <c r="AI1938">
        <v>3</v>
      </c>
      <c r="AJ1938">
        <v>3</v>
      </c>
      <c r="AK1938">
        <v>3</v>
      </c>
      <c r="AL1938">
        <v>3</v>
      </c>
      <c r="AM1938">
        <v>3</v>
      </c>
      <c r="AN1938">
        <v>3</v>
      </c>
      <c r="AO1938">
        <v>3</v>
      </c>
      <c r="AP1938" t="s">
        <v>2</v>
      </c>
      <c r="AQ1938">
        <v>20</v>
      </c>
      <c r="AR1938" t="s">
        <v>2</v>
      </c>
      <c r="AS1938" t="s">
        <v>2</v>
      </c>
      <c r="AT1938" t="s">
        <v>2</v>
      </c>
      <c r="AU1938" t="s">
        <v>2</v>
      </c>
      <c r="AV1938" t="s">
        <v>2</v>
      </c>
      <c r="AW1938" t="s">
        <v>2</v>
      </c>
      <c r="AX1938" t="s">
        <v>2</v>
      </c>
      <c r="AY1938" t="s">
        <v>2</v>
      </c>
      <c r="AZ1938">
        <v>1</v>
      </c>
      <c r="BA1938">
        <v>1</v>
      </c>
      <c r="BB1938">
        <v>0</v>
      </c>
      <c r="BC1938">
        <v>0</v>
      </c>
      <c r="BD1938">
        <v>1</v>
      </c>
      <c r="BE1938">
        <v>187145.16</v>
      </c>
      <c r="BF1938">
        <v>187145.16</v>
      </c>
      <c r="BG1938">
        <v>0</v>
      </c>
      <c r="BH1938">
        <v>0</v>
      </c>
    </row>
    <row r="1939" spans="1:60" x14ac:dyDescent="0.3">
      <c r="A1939">
        <v>23397</v>
      </c>
      <c r="B1939" t="s">
        <v>0</v>
      </c>
      <c r="C1939" t="s">
        <v>14</v>
      </c>
      <c r="D1939">
        <v>35</v>
      </c>
      <c r="E1939" t="s">
        <v>82</v>
      </c>
      <c r="F1939">
        <v>915</v>
      </c>
      <c r="G1939">
        <v>9</v>
      </c>
      <c r="H1939" t="s">
        <v>83</v>
      </c>
      <c r="I1939" t="s">
        <v>84</v>
      </c>
      <c r="J1939" t="s">
        <v>88</v>
      </c>
      <c r="K1939">
        <v>2</v>
      </c>
      <c r="L1939">
        <v>1</v>
      </c>
      <c r="M1939">
        <v>1</v>
      </c>
      <c r="N1939" t="s">
        <v>98</v>
      </c>
      <c r="O1939" t="s">
        <v>106</v>
      </c>
      <c r="P1939">
        <v>2</v>
      </c>
      <c r="Q1939">
        <v>7198378</v>
      </c>
      <c r="R1939">
        <v>3599189</v>
      </c>
      <c r="S1939">
        <v>5899378</v>
      </c>
      <c r="T1939">
        <v>2</v>
      </c>
      <c r="U1939">
        <v>1</v>
      </c>
      <c r="V1939">
        <v>1</v>
      </c>
      <c r="W1939">
        <v>1</v>
      </c>
      <c r="X1939">
        <v>1</v>
      </c>
      <c r="Y1939">
        <v>3599189</v>
      </c>
      <c r="Z1939">
        <v>5899378</v>
      </c>
      <c r="AA1939">
        <v>1</v>
      </c>
      <c r="AB1939">
        <v>1</v>
      </c>
      <c r="AC1939">
        <v>4</v>
      </c>
      <c r="AD1939">
        <v>56</v>
      </c>
      <c r="AE1939" t="s">
        <v>2</v>
      </c>
      <c r="AF1939">
        <v>35</v>
      </c>
      <c r="AG1939">
        <v>18</v>
      </c>
      <c r="AH1939">
        <v>8</v>
      </c>
      <c r="AI1939">
        <v>514</v>
      </c>
      <c r="AJ1939">
        <v>250</v>
      </c>
      <c r="AK1939">
        <v>30</v>
      </c>
      <c r="AL1939">
        <v>14.685714285714299</v>
      </c>
      <c r="AM1939">
        <v>62</v>
      </c>
      <c r="AN1939">
        <v>171.333333333333</v>
      </c>
      <c r="AO1939">
        <v>264</v>
      </c>
      <c r="AP1939">
        <v>20</v>
      </c>
      <c r="AQ1939">
        <v>0</v>
      </c>
      <c r="AR1939">
        <v>0</v>
      </c>
      <c r="AS1939">
        <v>0</v>
      </c>
      <c r="AT1939">
        <v>1</v>
      </c>
      <c r="AU1939">
        <v>1</v>
      </c>
      <c r="AV1939">
        <v>19346377</v>
      </c>
      <c r="AW1939">
        <v>19637204</v>
      </c>
      <c r="AX1939">
        <v>1</v>
      </c>
      <c r="AY1939">
        <v>1</v>
      </c>
      <c r="AZ1939">
        <v>1</v>
      </c>
      <c r="BA1939">
        <v>1</v>
      </c>
      <c r="BB1939">
        <v>1.6666666666666701</v>
      </c>
      <c r="BC1939">
        <v>1</v>
      </c>
      <c r="BD1939">
        <v>2</v>
      </c>
      <c r="BE1939">
        <v>11140.34</v>
      </c>
      <c r="BF1939">
        <v>16549.22</v>
      </c>
      <c r="BG1939">
        <v>284441999.026667</v>
      </c>
      <c r="BH1939">
        <v>200856546.92500001</v>
      </c>
    </row>
    <row r="1940" spans="1:60" x14ac:dyDescent="0.3">
      <c r="A1940">
        <v>687479</v>
      </c>
      <c r="B1940" t="s">
        <v>0</v>
      </c>
      <c r="C1940" t="s">
        <v>13</v>
      </c>
      <c r="D1940">
        <v>24</v>
      </c>
      <c r="E1940" t="s">
        <v>82</v>
      </c>
      <c r="F1940">
        <v>905</v>
      </c>
      <c r="G1940">
        <v>13</v>
      </c>
      <c r="H1940" t="s">
        <v>89</v>
      </c>
      <c r="I1940" t="s">
        <v>84</v>
      </c>
      <c r="J1940" t="s">
        <v>88</v>
      </c>
      <c r="K1940">
        <v>4</v>
      </c>
      <c r="L1940">
        <v>4</v>
      </c>
      <c r="M1940">
        <v>4</v>
      </c>
      <c r="N1940" t="s">
        <v>86</v>
      </c>
      <c r="O1940" t="s">
        <v>87</v>
      </c>
      <c r="P1940">
        <v>3</v>
      </c>
      <c r="Q1940">
        <v>3040000</v>
      </c>
      <c r="R1940">
        <v>760000</v>
      </c>
      <c r="S1940">
        <v>1500000</v>
      </c>
      <c r="T1940">
        <v>4</v>
      </c>
      <c r="U1940">
        <v>4</v>
      </c>
      <c r="V1940">
        <v>4</v>
      </c>
      <c r="W1940">
        <v>1</v>
      </c>
      <c r="X1940">
        <v>1</v>
      </c>
      <c r="Y1940">
        <v>3040000</v>
      </c>
      <c r="Z1940">
        <v>3040000</v>
      </c>
      <c r="AA1940">
        <v>4</v>
      </c>
      <c r="AB1940">
        <v>4</v>
      </c>
      <c r="AC1940">
        <v>45</v>
      </c>
      <c r="AD1940">
        <v>3</v>
      </c>
      <c r="AE1940">
        <v>4</v>
      </c>
      <c r="AF1940">
        <v>49</v>
      </c>
      <c r="AG1940">
        <v>37</v>
      </c>
      <c r="AH1940">
        <v>36</v>
      </c>
      <c r="AI1940">
        <v>101</v>
      </c>
      <c r="AJ1940">
        <v>73</v>
      </c>
      <c r="AK1940">
        <v>72</v>
      </c>
      <c r="AL1940">
        <v>2.06122448979592</v>
      </c>
      <c r="AM1940">
        <v>7</v>
      </c>
      <c r="AN1940">
        <v>33.6666666666667</v>
      </c>
      <c r="AO1940">
        <v>62</v>
      </c>
      <c r="AP1940">
        <v>28</v>
      </c>
      <c r="AQ1940">
        <v>0</v>
      </c>
      <c r="AR1940">
        <v>1</v>
      </c>
      <c r="AS1940">
        <v>1</v>
      </c>
      <c r="AT1940">
        <v>0</v>
      </c>
      <c r="AU1940">
        <v>0</v>
      </c>
      <c r="AV1940" t="s">
        <v>2</v>
      </c>
      <c r="AW1940" t="s">
        <v>2</v>
      </c>
      <c r="AX1940" t="s">
        <v>2</v>
      </c>
      <c r="AY1940" t="s">
        <v>2</v>
      </c>
      <c r="AZ1940">
        <v>1</v>
      </c>
      <c r="BA1940">
        <v>1</v>
      </c>
      <c r="BB1940">
        <v>0</v>
      </c>
      <c r="BC1940">
        <v>0</v>
      </c>
      <c r="BD1940">
        <v>1</v>
      </c>
      <c r="BE1940">
        <v>512422.28</v>
      </c>
      <c r="BF1940">
        <v>768416.93500000006</v>
      </c>
      <c r="BG1940">
        <v>0</v>
      </c>
      <c r="BH1940">
        <v>0</v>
      </c>
    </row>
    <row r="1941" spans="1:60" x14ac:dyDescent="0.3">
      <c r="A1941">
        <v>482878</v>
      </c>
      <c r="B1941" t="s">
        <v>0</v>
      </c>
      <c r="C1941" t="s">
        <v>14</v>
      </c>
      <c r="D1941">
        <v>32</v>
      </c>
      <c r="E1941" t="s">
        <v>82</v>
      </c>
      <c r="F1941">
        <v>909</v>
      </c>
      <c r="G1941">
        <v>3</v>
      </c>
      <c r="H1941" t="s">
        <v>89</v>
      </c>
      <c r="I1941" t="s">
        <v>82</v>
      </c>
      <c r="J1941" t="s">
        <v>88</v>
      </c>
      <c r="K1941" t="s">
        <v>2</v>
      </c>
      <c r="L1941" t="s">
        <v>2</v>
      </c>
      <c r="M1941" t="s">
        <v>2</v>
      </c>
      <c r="N1941" t="s">
        <v>2</v>
      </c>
      <c r="O1941" t="s">
        <v>2</v>
      </c>
      <c r="P1941" t="s">
        <v>2</v>
      </c>
      <c r="Q1941" t="s">
        <v>2</v>
      </c>
      <c r="R1941" t="s">
        <v>2</v>
      </c>
      <c r="S1941" t="s">
        <v>2</v>
      </c>
      <c r="T1941" t="s">
        <v>2</v>
      </c>
      <c r="U1941" t="s">
        <v>2</v>
      </c>
      <c r="V1941" t="s">
        <v>2</v>
      </c>
      <c r="W1941" t="s">
        <v>2</v>
      </c>
      <c r="X1941" t="s">
        <v>2</v>
      </c>
      <c r="Y1941" t="s">
        <v>2</v>
      </c>
      <c r="Z1941" t="s">
        <v>2</v>
      </c>
      <c r="AA1941" t="s">
        <v>2</v>
      </c>
      <c r="AB1941" t="s">
        <v>2</v>
      </c>
      <c r="AC1941" t="s">
        <v>2</v>
      </c>
      <c r="AD1941" t="s">
        <v>2</v>
      </c>
      <c r="AE1941" t="s">
        <v>2</v>
      </c>
      <c r="AF1941">
        <v>77</v>
      </c>
      <c r="AG1941">
        <v>63</v>
      </c>
      <c r="AH1941">
        <v>30</v>
      </c>
      <c r="AI1941">
        <v>208</v>
      </c>
      <c r="AJ1941">
        <v>180</v>
      </c>
      <c r="AK1941">
        <v>57</v>
      </c>
      <c r="AL1941">
        <v>2.7012987012987</v>
      </c>
      <c r="AM1941">
        <v>10</v>
      </c>
      <c r="AN1941">
        <v>69.3333333333333</v>
      </c>
      <c r="AO1941">
        <v>118</v>
      </c>
      <c r="AP1941">
        <v>7</v>
      </c>
      <c r="AQ1941">
        <v>0</v>
      </c>
      <c r="AR1941">
        <v>0</v>
      </c>
      <c r="AS1941">
        <v>0</v>
      </c>
      <c r="AT1941">
        <v>1</v>
      </c>
      <c r="AU1941">
        <v>1</v>
      </c>
      <c r="AV1941">
        <v>20115630.666666701</v>
      </c>
      <c r="AW1941">
        <v>21754446</v>
      </c>
      <c r="AX1941">
        <v>1</v>
      </c>
      <c r="AY1941">
        <v>1</v>
      </c>
      <c r="AZ1941" t="s">
        <v>2</v>
      </c>
      <c r="BA1941" t="s">
        <v>2</v>
      </c>
      <c r="BB1941" t="s">
        <v>2</v>
      </c>
      <c r="BC1941" t="s">
        <v>2</v>
      </c>
      <c r="BD1941" t="s">
        <v>2</v>
      </c>
      <c r="BE1941" t="s">
        <v>2</v>
      </c>
      <c r="BF1941" t="s">
        <v>2</v>
      </c>
      <c r="BG1941" t="s">
        <v>2</v>
      </c>
      <c r="BH1941" t="s">
        <v>2</v>
      </c>
    </row>
    <row r="1942" spans="1:60" x14ac:dyDescent="0.3">
      <c r="A1942">
        <v>278067</v>
      </c>
      <c r="B1942" t="s">
        <v>0</v>
      </c>
      <c r="C1942" t="s">
        <v>13</v>
      </c>
      <c r="D1942">
        <v>31</v>
      </c>
      <c r="E1942" t="s">
        <v>82</v>
      </c>
      <c r="F1942">
        <v>910</v>
      </c>
      <c r="G1942">
        <v>2</v>
      </c>
      <c r="H1942" t="s">
        <v>83</v>
      </c>
      <c r="I1942" t="s">
        <v>84</v>
      </c>
      <c r="J1942" t="s">
        <v>85</v>
      </c>
      <c r="K1942">
        <v>2</v>
      </c>
      <c r="L1942">
        <v>2</v>
      </c>
      <c r="M1942" t="s">
        <v>2</v>
      </c>
      <c r="N1942" t="s">
        <v>86</v>
      </c>
      <c r="O1942" t="s">
        <v>87</v>
      </c>
      <c r="P1942">
        <v>2</v>
      </c>
      <c r="Q1942">
        <v>1225000</v>
      </c>
      <c r="R1942">
        <v>612500</v>
      </c>
      <c r="S1942">
        <v>635000</v>
      </c>
      <c r="T1942">
        <v>2</v>
      </c>
      <c r="U1942">
        <v>2</v>
      </c>
      <c r="V1942" t="s">
        <v>2</v>
      </c>
      <c r="W1942">
        <v>1</v>
      </c>
      <c r="X1942">
        <v>1</v>
      </c>
      <c r="Y1942">
        <v>1225000</v>
      </c>
      <c r="Z1942">
        <v>1225000</v>
      </c>
      <c r="AA1942">
        <v>2</v>
      </c>
      <c r="AB1942">
        <v>2</v>
      </c>
      <c r="AC1942">
        <v>31</v>
      </c>
      <c r="AD1942">
        <v>2</v>
      </c>
      <c r="AE1942">
        <v>2</v>
      </c>
      <c r="AF1942">
        <v>41</v>
      </c>
      <c r="AG1942">
        <v>34</v>
      </c>
      <c r="AH1942">
        <v>13</v>
      </c>
      <c r="AI1942">
        <v>147</v>
      </c>
      <c r="AJ1942">
        <v>110</v>
      </c>
      <c r="AK1942">
        <v>26</v>
      </c>
      <c r="AL1942">
        <v>3.5853658536585402</v>
      </c>
      <c r="AM1942">
        <v>24</v>
      </c>
      <c r="AN1942">
        <v>49</v>
      </c>
      <c r="AO1942">
        <v>84</v>
      </c>
      <c r="AP1942">
        <v>12</v>
      </c>
      <c r="AQ1942">
        <v>5</v>
      </c>
      <c r="AR1942">
        <v>1</v>
      </c>
      <c r="AS1942">
        <v>1</v>
      </c>
      <c r="AT1942">
        <v>0</v>
      </c>
      <c r="AU1942">
        <v>0</v>
      </c>
      <c r="AV1942" t="s">
        <v>2</v>
      </c>
      <c r="AW1942" t="s">
        <v>2</v>
      </c>
      <c r="AX1942" t="s">
        <v>2</v>
      </c>
      <c r="AY1942" t="s">
        <v>2</v>
      </c>
      <c r="AZ1942">
        <v>1</v>
      </c>
      <c r="BA1942">
        <v>1</v>
      </c>
      <c r="BB1942">
        <v>0</v>
      </c>
      <c r="BC1942">
        <v>0</v>
      </c>
      <c r="BD1942">
        <v>1</v>
      </c>
      <c r="BE1942">
        <v>2247569.8149999999</v>
      </c>
      <c r="BF1942">
        <v>2247569.8149999999</v>
      </c>
      <c r="BG1942">
        <v>0</v>
      </c>
      <c r="BH1942">
        <v>0</v>
      </c>
    </row>
    <row r="1943" spans="1:60" x14ac:dyDescent="0.3">
      <c r="A1943">
        <v>453860</v>
      </c>
      <c r="B1943" t="s">
        <v>0</v>
      </c>
      <c r="C1943" t="s">
        <v>14</v>
      </c>
      <c r="D1943">
        <v>54</v>
      </c>
      <c r="E1943" t="s">
        <v>82</v>
      </c>
      <c r="F1943">
        <v>904</v>
      </c>
      <c r="G1943">
        <v>0</v>
      </c>
      <c r="H1943" t="s">
        <v>83</v>
      </c>
      <c r="I1943" t="s">
        <v>82</v>
      </c>
      <c r="J1943" t="s">
        <v>88</v>
      </c>
      <c r="K1943" t="s">
        <v>2</v>
      </c>
      <c r="L1943" t="s">
        <v>2</v>
      </c>
      <c r="M1943" t="s">
        <v>2</v>
      </c>
      <c r="N1943" t="s">
        <v>2</v>
      </c>
      <c r="O1943" t="s">
        <v>2</v>
      </c>
      <c r="P1943" t="s">
        <v>2</v>
      </c>
      <c r="Q1943" t="s">
        <v>2</v>
      </c>
      <c r="R1943" t="s">
        <v>2</v>
      </c>
      <c r="S1943" t="s">
        <v>2</v>
      </c>
      <c r="T1943" t="s">
        <v>2</v>
      </c>
      <c r="U1943" t="s">
        <v>2</v>
      </c>
      <c r="V1943" t="s">
        <v>2</v>
      </c>
      <c r="W1943" t="s">
        <v>2</v>
      </c>
      <c r="X1943" t="s">
        <v>2</v>
      </c>
      <c r="Y1943" t="s">
        <v>2</v>
      </c>
      <c r="Z1943" t="s">
        <v>2</v>
      </c>
      <c r="AA1943" t="s">
        <v>2</v>
      </c>
      <c r="AB1943" t="s">
        <v>2</v>
      </c>
      <c r="AC1943" t="s">
        <v>2</v>
      </c>
      <c r="AD1943" t="s">
        <v>2</v>
      </c>
      <c r="AE1943" t="s">
        <v>2</v>
      </c>
      <c r="AF1943">
        <v>4</v>
      </c>
      <c r="AG1943">
        <v>4</v>
      </c>
      <c r="AH1943">
        <v>1</v>
      </c>
      <c r="AI1943">
        <v>26</v>
      </c>
      <c r="AJ1943">
        <v>26</v>
      </c>
      <c r="AK1943">
        <v>2</v>
      </c>
      <c r="AL1943">
        <v>6.5</v>
      </c>
      <c r="AM1943">
        <v>22</v>
      </c>
      <c r="AN1943">
        <v>13</v>
      </c>
      <c r="AO1943">
        <v>24</v>
      </c>
      <c r="AP1943">
        <v>36</v>
      </c>
      <c r="AQ1943">
        <v>2</v>
      </c>
      <c r="AR1943" t="s">
        <v>2</v>
      </c>
      <c r="AS1943" t="s">
        <v>2</v>
      </c>
      <c r="AT1943" t="s">
        <v>2</v>
      </c>
      <c r="AU1943" t="s">
        <v>2</v>
      </c>
      <c r="AV1943" t="s">
        <v>2</v>
      </c>
      <c r="AW1943" t="s">
        <v>2</v>
      </c>
      <c r="AX1943" t="s">
        <v>2</v>
      </c>
      <c r="AY1943" t="s">
        <v>2</v>
      </c>
      <c r="AZ1943" t="s">
        <v>2</v>
      </c>
      <c r="BA1943" t="s">
        <v>2</v>
      </c>
      <c r="BB1943" t="s">
        <v>2</v>
      </c>
      <c r="BC1943" t="s">
        <v>2</v>
      </c>
      <c r="BD1943" t="s">
        <v>2</v>
      </c>
      <c r="BE1943" t="s">
        <v>2</v>
      </c>
      <c r="BF1943" t="s">
        <v>2</v>
      </c>
      <c r="BG1943" t="s">
        <v>2</v>
      </c>
      <c r="BH1943" t="s">
        <v>2</v>
      </c>
    </row>
    <row r="1944" spans="1:60" x14ac:dyDescent="0.3">
      <c r="A1944">
        <v>287851</v>
      </c>
      <c r="B1944" t="s">
        <v>0</v>
      </c>
      <c r="C1944" t="s">
        <v>13</v>
      </c>
      <c r="D1944">
        <v>36</v>
      </c>
      <c r="E1944" t="s">
        <v>82</v>
      </c>
      <c r="F1944">
        <v>904</v>
      </c>
      <c r="G1944">
        <v>0</v>
      </c>
      <c r="H1944" t="s">
        <v>83</v>
      </c>
      <c r="I1944" t="s">
        <v>84</v>
      </c>
      <c r="J1944" t="s">
        <v>85</v>
      </c>
      <c r="K1944">
        <v>5</v>
      </c>
      <c r="L1944">
        <v>5</v>
      </c>
      <c r="M1944">
        <v>4</v>
      </c>
      <c r="N1944" t="s">
        <v>98</v>
      </c>
      <c r="O1944" t="s">
        <v>115</v>
      </c>
      <c r="P1944">
        <v>5</v>
      </c>
      <c r="Q1944">
        <v>7688795</v>
      </c>
      <c r="R1944">
        <v>1537759</v>
      </c>
      <c r="S1944">
        <v>2966442</v>
      </c>
      <c r="T1944">
        <v>6</v>
      </c>
      <c r="U1944">
        <v>6</v>
      </c>
      <c r="V1944">
        <v>5</v>
      </c>
      <c r="W1944">
        <v>1.2</v>
      </c>
      <c r="X1944">
        <v>2</v>
      </c>
      <c r="Y1944">
        <v>3844397.5</v>
      </c>
      <c r="Z1944">
        <v>4722353</v>
      </c>
      <c r="AA1944">
        <v>3</v>
      </c>
      <c r="AB1944">
        <v>5</v>
      </c>
      <c r="AC1944">
        <v>19</v>
      </c>
      <c r="AD1944">
        <v>23</v>
      </c>
      <c r="AE1944">
        <v>5</v>
      </c>
      <c r="AF1944">
        <v>80</v>
      </c>
      <c r="AG1944">
        <v>73</v>
      </c>
      <c r="AH1944">
        <v>35</v>
      </c>
      <c r="AI1944">
        <v>289</v>
      </c>
      <c r="AJ1944">
        <v>264</v>
      </c>
      <c r="AK1944">
        <v>71</v>
      </c>
      <c r="AL1944">
        <v>3.6124999999999998</v>
      </c>
      <c r="AM1944">
        <v>20</v>
      </c>
      <c r="AN1944">
        <v>96.3333333333333</v>
      </c>
      <c r="AO1944">
        <v>196</v>
      </c>
      <c r="AP1944">
        <v>6</v>
      </c>
      <c r="AQ1944">
        <v>0</v>
      </c>
      <c r="AR1944">
        <v>1</v>
      </c>
      <c r="AS1944">
        <v>1</v>
      </c>
      <c r="AT1944">
        <v>0</v>
      </c>
      <c r="AU1944">
        <v>0</v>
      </c>
      <c r="AV1944" t="s">
        <v>2</v>
      </c>
      <c r="AW1944" t="s">
        <v>2</v>
      </c>
      <c r="AX1944" t="s">
        <v>2</v>
      </c>
      <c r="AY1944" t="s">
        <v>2</v>
      </c>
      <c r="AZ1944">
        <v>1</v>
      </c>
      <c r="BA1944">
        <v>1</v>
      </c>
      <c r="BB1944">
        <v>0</v>
      </c>
      <c r="BC1944">
        <v>0</v>
      </c>
      <c r="BD1944">
        <v>1</v>
      </c>
      <c r="BE1944">
        <v>6210652.2966666697</v>
      </c>
      <c r="BF1944">
        <v>8820188.1199999992</v>
      </c>
      <c r="BG1944">
        <v>0</v>
      </c>
      <c r="BH1944">
        <v>0</v>
      </c>
    </row>
    <row r="1945" spans="1:60" x14ac:dyDescent="0.3">
      <c r="A1945">
        <v>130988</v>
      </c>
      <c r="B1945" t="s">
        <v>1</v>
      </c>
      <c r="C1945" t="s">
        <v>14</v>
      </c>
      <c r="D1945">
        <v>23</v>
      </c>
      <c r="E1945" t="s">
        <v>82</v>
      </c>
      <c r="F1945">
        <v>905</v>
      </c>
      <c r="G1945">
        <v>2</v>
      </c>
      <c r="H1945" t="s">
        <v>83</v>
      </c>
      <c r="I1945" t="s">
        <v>82</v>
      </c>
      <c r="J1945" t="s">
        <v>88</v>
      </c>
      <c r="K1945">
        <v>27</v>
      </c>
      <c r="L1945">
        <v>27</v>
      </c>
      <c r="M1945">
        <v>16</v>
      </c>
      <c r="N1945" t="s">
        <v>91</v>
      </c>
      <c r="O1945" t="s">
        <v>95</v>
      </c>
      <c r="P1945">
        <v>23</v>
      </c>
      <c r="Q1945">
        <v>7694000</v>
      </c>
      <c r="R1945">
        <v>284962.96296296298</v>
      </c>
      <c r="S1945">
        <v>1290000</v>
      </c>
      <c r="T1945">
        <v>30</v>
      </c>
      <c r="U1945">
        <v>30</v>
      </c>
      <c r="V1945">
        <v>18</v>
      </c>
      <c r="W1945">
        <v>1.1111111111111101</v>
      </c>
      <c r="X1945">
        <v>2</v>
      </c>
      <c r="Y1945">
        <v>3847000</v>
      </c>
      <c r="Z1945">
        <v>6626000</v>
      </c>
      <c r="AA1945">
        <v>15</v>
      </c>
      <c r="AB1945">
        <v>17</v>
      </c>
      <c r="AC1945">
        <v>17</v>
      </c>
      <c r="AD1945">
        <v>8</v>
      </c>
      <c r="AE1945">
        <v>27</v>
      </c>
      <c r="AF1945">
        <v>411</v>
      </c>
      <c r="AG1945">
        <v>411</v>
      </c>
      <c r="AH1945">
        <v>206</v>
      </c>
      <c r="AI1945">
        <v>2377</v>
      </c>
      <c r="AJ1945">
        <v>2377</v>
      </c>
      <c r="AK1945">
        <v>611</v>
      </c>
      <c r="AL1945">
        <v>5.78345498783455</v>
      </c>
      <c r="AM1945">
        <v>76</v>
      </c>
      <c r="AN1945">
        <v>1188.5</v>
      </c>
      <c r="AO1945">
        <v>1828</v>
      </c>
      <c r="AP1945">
        <v>7</v>
      </c>
      <c r="AQ1945">
        <v>15</v>
      </c>
      <c r="AR1945">
        <v>1</v>
      </c>
      <c r="AS1945">
        <v>1</v>
      </c>
      <c r="AT1945">
        <v>0</v>
      </c>
      <c r="AU1945">
        <v>0</v>
      </c>
      <c r="AV1945" t="s">
        <v>2</v>
      </c>
      <c r="AW1945" t="s">
        <v>2</v>
      </c>
      <c r="AX1945" t="s">
        <v>2</v>
      </c>
      <c r="AY1945" t="s">
        <v>2</v>
      </c>
      <c r="AZ1945">
        <v>1</v>
      </c>
      <c r="BA1945">
        <v>1</v>
      </c>
      <c r="BB1945">
        <v>0</v>
      </c>
      <c r="BC1945">
        <v>0</v>
      </c>
      <c r="BD1945">
        <v>1</v>
      </c>
      <c r="BE1945">
        <v>206064.07</v>
      </c>
      <c r="BF1945">
        <v>252644.49</v>
      </c>
      <c r="BG1945">
        <v>0</v>
      </c>
      <c r="BH1945">
        <v>0</v>
      </c>
    </row>
    <row r="1946" spans="1:60" x14ac:dyDescent="0.3">
      <c r="A1946">
        <v>999735</v>
      </c>
      <c r="B1946" t="s">
        <v>0</v>
      </c>
      <c r="C1946" t="s">
        <v>13</v>
      </c>
      <c r="D1946">
        <v>31</v>
      </c>
      <c r="E1946" t="s">
        <v>82</v>
      </c>
      <c r="F1946">
        <v>881</v>
      </c>
      <c r="G1946">
        <v>8</v>
      </c>
      <c r="H1946" t="s">
        <v>89</v>
      </c>
      <c r="I1946" t="s">
        <v>82</v>
      </c>
      <c r="J1946" t="s">
        <v>88</v>
      </c>
      <c r="K1946" t="s">
        <v>2</v>
      </c>
      <c r="L1946" t="s">
        <v>2</v>
      </c>
      <c r="M1946" t="s">
        <v>2</v>
      </c>
      <c r="N1946" t="s">
        <v>2</v>
      </c>
      <c r="O1946" t="s">
        <v>2</v>
      </c>
      <c r="P1946" t="s">
        <v>2</v>
      </c>
      <c r="Q1946" t="s">
        <v>2</v>
      </c>
      <c r="R1946" t="s">
        <v>2</v>
      </c>
      <c r="S1946" t="s">
        <v>2</v>
      </c>
      <c r="T1946" t="s">
        <v>2</v>
      </c>
      <c r="U1946" t="s">
        <v>2</v>
      </c>
      <c r="V1946" t="s">
        <v>2</v>
      </c>
      <c r="W1946" t="s">
        <v>2</v>
      </c>
      <c r="X1946" t="s">
        <v>2</v>
      </c>
      <c r="Y1946" t="s">
        <v>2</v>
      </c>
      <c r="Z1946" t="s">
        <v>2</v>
      </c>
      <c r="AA1946" t="s">
        <v>2</v>
      </c>
      <c r="AB1946" t="s">
        <v>2</v>
      </c>
      <c r="AC1946" t="s">
        <v>2</v>
      </c>
      <c r="AD1946" t="s">
        <v>2</v>
      </c>
      <c r="AE1946" t="s">
        <v>2</v>
      </c>
      <c r="AF1946">
        <v>29</v>
      </c>
      <c r="AG1946">
        <v>29</v>
      </c>
      <c r="AH1946">
        <v>22</v>
      </c>
      <c r="AI1946">
        <v>197</v>
      </c>
      <c r="AJ1946">
        <v>197</v>
      </c>
      <c r="AK1946">
        <v>99</v>
      </c>
      <c r="AL1946">
        <v>6.7931034482758603</v>
      </c>
      <c r="AM1946">
        <v>58</v>
      </c>
      <c r="AN1946">
        <v>98.5</v>
      </c>
      <c r="AO1946">
        <v>120</v>
      </c>
      <c r="AP1946">
        <v>8</v>
      </c>
      <c r="AQ1946">
        <v>0</v>
      </c>
      <c r="AR1946">
        <v>0</v>
      </c>
      <c r="AS1946">
        <v>0</v>
      </c>
      <c r="AT1946">
        <v>1</v>
      </c>
      <c r="AU1946">
        <v>1</v>
      </c>
      <c r="AV1946">
        <v>3432640</v>
      </c>
      <c r="AW1946">
        <v>3432640</v>
      </c>
      <c r="AX1946">
        <v>1</v>
      </c>
      <c r="AY1946">
        <v>1</v>
      </c>
      <c r="AZ1946" t="s">
        <v>2</v>
      </c>
      <c r="BA1946" t="s">
        <v>2</v>
      </c>
      <c r="BB1946" t="s">
        <v>2</v>
      </c>
      <c r="BC1946" t="s">
        <v>2</v>
      </c>
      <c r="BD1946" t="s">
        <v>2</v>
      </c>
      <c r="BE1946" t="s">
        <v>2</v>
      </c>
      <c r="BF1946" t="s">
        <v>2</v>
      </c>
      <c r="BG1946" t="s">
        <v>2</v>
      </c>
      <c r="BH1946" t="s">
        <v>2</v>
      </c>
    </row>
    <row r="1947" spans="1:60" x14ac:dyDescent="0.3">
      <c r="A1947">
        <v>13578</v>
      </c>
      <c r="B1947" t="s">
        <v>0</v>
      </c>
      <c r="C1947" t="s">
        <v>13</v>
      </c>
      <c r="D1947">
        <v>36</v>
      </c>
      <c r="E1947" t="s">
        <v>82</v>
      </c>
      <c r="F1947">
        <v>888</v>
      </c>
      <c r="G1947">
        <v>0</v>
      </c>
      <c r="H1947" t="s">
        <v>83</v>
      </c>
      <c r="I1947" t="s">
        <v>84</v>
      </c>
      <c r="J1947" t="s">
        <v>88</v>
      </c>
      <c r="K1947">
        <v>2</v>
      </c>
      <c r="L1947">
        <v>2</v>
      </c>
      <c r="M1947">
        <v>2</v>
      </c>
      <c r="N1947" t="s">
        <v>86</v>
      </c>
      <c r="O1947" t="s">
        <v>87</v>
      </c>
      <c r="P1947">
        <v>2</v>
      </c>
      <c r="Q1947">
        <v>11000000</v>
      </c>
      <c r="R1947">
        <v>5500000</v>
      </c>
      <c r="S1947">
        <v>10000000</v>
      </c>
      <c r="T1947">
        <v>2</v>
      </c>
      <c r="U1947">
        <v>2</v>
      </c>
      <c r="V1947">
        <v>2</v>
      </c>
      <c r="W1947">
        <v>1</v>
      </c>
      <c r="X1947">
        <v>1</v>
      </c>
      <c r="Y1947">
        <v>11000000</v>
      </c>
      <c r="Z1947">
        <v>11000000</v>
      </c>
      <c r="AA1947">
        <v>2</v>
      </c>
      <c r="AB1947">
        <v>2</v>
      </c>
      <c r="AC1947">
        <v>41</v>
      </c>
      <c r="AD1947">
        <v>3</v>
      </c>
      <c r="AE1947">
        <v>2</v>
      </c>
      <c r="AF1947">
        <v>14</v>
      </c>
      <c r="AG1947">
        <v>14</v>
      </c>
      <c r="AH1947">
        <v>10</v>
      </c>
      <c r="AI1947">
        <v>71</v>
      </c>
      <c r="AJ1947">
        <v>71</v>
      </c>
      <c r="AK1947">
        <v>53</v>
      </c>
      <c r="AL1947">
        <v>5.0714285714285703</v>
      </c>
      <c r="AM1947">
        <v>18</v>
      </c>
      <c r="AN1947">
        <v>35.5</v>
      </c>
      <c r="AO1947">
        <v>53</v>
      </c>
      <c r="AP1947">
        <v>36</v>
      </c>
      <c r="AQ1947">
        <v>0</v>
      </c>
      <c r="AR1947">
        <v>1</v>
      </c>
      <c r="AS1947">
        <v>1</v>
      </c>
      <c r="AT1947">
        <v>0</v>
      </c>
      <c r="AU1947">
        <v>0</v>
      </c>
      <c r="AV1947" t="s">
        <v>2</v>
      </c>
      <c r="AW1947" t="s">
        <v>2</v>
      </c>
      <c r="AX1947" t="s">
        <v>2</v>
      </c>
      <c r="AY1947" t="s">
        <v>2</v>
      </c>
      <c r="AZ1947">
        <v>1</v>
      </c>
      <c r="BA1947">
        <v>1</v>
      </c>
      <c r="BB1947">
        <v>0</v>
      </c>
      <c r="BC1947">
        <v>0</v>
      </c>
      <c r="BD1947">
        <v>1</v>
      </c>
      <c r="BE1947">
        <v>815570.39</v>
      </c>
      <c r="BF1947">
        <v>815570.39</v>
      </c>
      <c r="BG1947">
        <v>0</v>
      </c>
      <c r="BH1947">
        <v>0</v>
      </c>
    </row>
    <row r="1948" spans="1:60" x14ac:dyDescent="0.3">
      <c r="A1948">
        <v>265824</v>
      </c>
      <c r="B1948" t="s">
        <v>0</v>
      </c>
      <c r="C1948" t="s">
        <v>14</v>
      </c>
      <c r="D1948">
        <v>35</v>
      </c>
      <c r="E1948" t="s">
        <v>82</v>
      </c>
      <c r="F1948">
        <v>875</v>
      </c>
      <c r="G1948">
        <v>0</v>
      </c>
      <c r="H1948" t="s">
        <v>83</v>
      </c>
      <c r="I1948" t="s">
        <v>82</v>
      </c>
      <c r="J1948" t="s">
        <v>85</v>
      </c>
      <c r="K1948" t="s">
        <v>2</v>
      </c>
      <c r="L1948" t="s">
        <v>2</v>
      </c>
      <c r="M1948" t="s">
        <v>2</v>
      </c>
      <c r="N1948" t="s">
        <v>2</v>
      </c>
      <c r="O1948" t="s">
        <v>2</v>
      </c>
      <c r="P1948" t="s">
        <v>2</v>
      </c>
      <c r="Q1948" t="s">
        <v>2</v>
      </c>
      <c r="R1948" t="s">
        <v>2</v>
      </c>
      <c r="S1948" t="s">
        <v>2</v>
      </c>
      <c r="T1948" t="s">
        <v>2</v>
      </c>
      <c r="U1948" t="s">
        <v>2</v>
      </c>
      <c r="V1948" t="s">
        <v>2</v>
      </c>
      <c r="W1948" t="s">
        <v>2</v>
      </c>
      <c r="X1948" t="s">
        <v>2</v>
      </c>
      <c r="Y1948" t="s">
        <v>2</v>
      </c>
      <c r="Z1948" t="s">
        <v>2</v>
      </c>
      <c r="AA1948" t="s">
        <v>2</v>
      </c>
      <c r="AB1948" t="s">
        <v>2</v>
      </c>
      <c r="AC1948" t="s">
        <v>2</v>
      </c>
      <c r="AD1948" t="s">
        <v>2</v>
      </c>
      <c r="AE1948" t="s">
        <v>2</v>
      </c>
      <c r="AF1948">
        <v>24</v>
      </c>
      <c r="AG1948">
        <v>24</v>
      </c>
      <c r="AH1948">
        <v>15</v>
      </c>
      <c r="AI1948">
        <v>169</v>
      </c>
      <c r="AJ1948">
        <v>169</v>
      </c>
      <c r="AK1948">
        <v>95</v>
      </c>
      <c r="AL1948">
        <v>7.0416666666666696</v>
      </c>
      <c r="AM1948">
        <v>40</v>
      </c>
      <c r="AN1948">
        <v>84.5</v>
      </c>
      <c r="AO1948">
        <v>85</v>
      </c>
      <c r="AP1948">
        <v>9</v>
      </c>
      <c r="AQ1948">
        <v>0</v>
      </c>
      <c r="AR1948" t="s">
        <v>2</v>
      </c>
      <c r="AS1948" t="s">
        <v>2</v>
      </c>
      <c r="AT1948" t="s">
        <v>2</v>
      </c>
      <c r="AU1948" t="s">
        <v>2</v>
      </c>
      <c r="AV1948" t="s">
        <v>2</v>
      </c>
      <c r="AW1948" t="s">
        <v>2</v>
      </c>
      <c r="AX1948" t="s">
        <v>2</v>
      </c>
      <c r="AY1948" t="s">
        <v>2</v>
      </c>
      <c r="AZ1948" t="s">
        <v>2</v>
      </c>
      <c r="BA1948" t="s">
        <v>2</v>
      </c>
      <c r="BB1948" t="s">
        <v>2</v>
      </c>
      <c r="BC1948" t="s">
        <v>2</v>
      </c>
      <c r="BD1948" t="s">
        <v>2</v>
      </c>
      <c r="BE1948" t="s">
        <v>2</v>
      </c>
      <c r="BF1948" t="s">
        <v>2</v>
      </c>
      <c r="BG1948" t="s">
        <v>2</v>
      </c>
      <c r="BH1948" t="s">
        <v>2</v>
      </c>
    </row>
    <row r="1949" spans="1:60" x14ac:dyDescent="0.3">
      <c r="A1949">
        <v>44149</v>
      </c>
      <c r="B1949" t="s">
        <v>0</v>
      </c>
      <c r="C1949" t="s">
        <v>13</v>
      </c>
      <c r="D1949">
        <v>28</v>
      </c>
      <c r="E1949" t="s">
        <v>82</v>
      </c>
      <c r="F1949">
        <v>881</v>
      </c>
      <c r="G1949">
        <v>0</v>
      </c>
      <c r="H1949" t="s">
        <v>83</v>
      </c>
      <c r="I1949" t="s">
        <v>82</v>
      </c>
      <c r="J1949" t="s">
        <v>85</v>
      </c>
      <c r="K1949">
        <v>1</v>
      </c>
      <c r="L1949">
        <v>1</v>
      </c>
      <c r="M1949">
        <v>1</v>
      </c>
      <c r="N1949" t="s">
        <v>86</v>
      </c>
      <c r="O1949" t="s">
        <v>90</v>
      </c>
      <c r="P1949">
        <v>1</v>
      </c>
      <c r="Q1949">
        <v>1500000</v>
      </c>
      <c r="R1949">
        <v>1500000</v>
      </c>
      <c r="S1949">
        <v>1500000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1500000</v>
      </c>
      <c r="Z1949">
        <v>1500000</v>
      </c>
      <c r="AA1949">
        <v>1</v>
      </c>
      <c r="AB1949">
        <v>1</v>
      </c>
      <c r="AC1949">
        <v>14</v>
      </c>
      <c r="AD1949" t="s">
        <v>2</v>
      </c>
      <c r="AE1949">
        <v>1</v>
      </c>
      <c r="AF1949">
        <v>5</v>
      </c>
      <c r="AG1949">
        <v>5</v>
      </c>
      <c r="AH1949">
        <v>5</v>
      </c>
      <c r="AI1949">
        <v>9</v>
      </c>
      <c r="AJ1949">
        <v>9</v>
      </c>
      <c r="AK1949">
        <v>9</v>
      </c>
      <c r="AL1949">
        <v>1.8</v>
      </c>
      <c r="AM1949">
        <v>3</v>
      </c>
      <c r="AN1949">
        <v>9</v>
      </c>
      <c r="AO1949">
        <v>9</v>
      </c>
      <c r="AP1949">
        <v>0</v>
      </c>
      <c r="AQ1949">
        <v>14</v>
      </c>
      <c r="AR1949" t="s">
        <v>2</v>
      </c>
      <c r="AS1949" t="s">
        <v>2</v>
      </c>
      <c r="AT1949" t="s">
        <v>2</v>
      </c>
      <c r="AU1949" t="s">
        <v>2</v>
      </c>
      <c r="AV1949" t="s">
        <v>2</v>
      </c>
      <c r="AW1949" t="s">
        <v>2</v>
      </c>
      <c r="AX1949" t="s">
        <v>2</v>
      </c>
      <c r="AY1949" t="s">
        <v>2</v>
      </c>
      <c r="AZ1949">
        <v>1</v>
      </c>
      <c r="BA1949">
        <v>1</v>
      </c>
      <c r="BB1949">
        <v>0</v>
      </c>
      <c r="BC1949">
        <v>0</v>
      </c>
      <c r="BD1949">
        <v>1</v>
      </c>
      <c r="BE1949">
        <v>176958.52499999999</v>
      </c>
      <c r="BF1949">
        <v>176958.52499999999</v>
      </c>
      <c r="BG1949">
        <v>0</v>
      </c>
      <c r="BH1949">
        <v>0</v>
      </c>
    </row>
    <row r="1950" spans="1:60" x14ac:dyDescent="0.3">
      <c r="A1950">
        <v>581283</v>
      </c>
      <c r="B1950" t="s">
        <v>0</v>
      </c>
      <c r="C1950" t="s">
        <v>14</v>
      </c>
      <c r="D1950">
        <v>24</v>
      </c>
      <c r="E1950" t="s">
        <v>82</v>
      </c>
      <c r="F1950">
        <v>869</v>
      </c>
      <c r="G1950">
        <v>0</v>
      </c>
      <c r="H1950" t="s">
        <v>83</v>
      </c>
      <c r="I1950" t="s">
        <v>82</v>
      </c>
      <c r="J1950" t="s">
        <v>88</v>
      </c>
      <c r="K1950" t="s">
        <v>2</v>
      </c>
      <c r="L1950" t="s">
        <v>2</v>
      </c>
      <c r="M1950" t="s">
        <v>2</v>
      </c>
      <c r="N1950" t="s">
        <v>2</v>
      </c>
      <c r="O1950" t="s">
        <v>2</v>
      </c>
      <c r="P1950" t="s">
        <v>2</v>
      </c>
      <c r="Q1950" t="s">
        <v>2</v>
      </c>
      <c r="R1950" t="s">
        <v>2</v>
      </c>
      <c r="S1950" t="s">
        <v>2</v>
      </c>
      <c r="T1950" t="s">
        <v>2</v>
      </c>
      <c r="U1950" t="s">
        <v>2</v>
      </c>
      <c r="V1950" t="s">
        <v>2</v>
      </c>
      <c r="W1950" t="s">
        <v>2</v>
      </c>
      <c r="X1950" t="s">
        <v>2</v>
      </c>
      <c r="Y1950" t="s">
        <v>2</v>
      </c>
      <c r="Z1950" t="s">
        <v>2</v>
      </c>
      <c r="AA1950" t="s">
        <v>2</v>
      </c>
      <c r="AB1950" t="s">
        <v>2</v>
      </c>
      <c r="AC1950" t="s">
        <v>2</v>
      </c>
      <c r="AD1950" t="s">
        <v>2</v>
      </c>
      <c r="AE1950" t="s">
        <v>2</v>
      </c>
      <c r="AF1950">
        <v>23</v>
      </c>
      <c r="AG1950">
        <v>23</v>
      </c>
      <c r="AH1950">
        <v>23</v>
      </c>
      <c r="AI1950">
        <v>99</v>
      </c>
      <c r="AJ1950">
        <v>99</v>
      </c>
      <c r="AK1950">
        <v>99</v>
      </c>
      <c r="AL1950">
        <v>4.3043478260869596</v>
      </c>
      <c r="AM1950">
        <v>30</v>
      </c>
      <c r="AN1950">
        <v>99</v>
      </c>
      <c r="AO1950">
        <v>99</v>
      </c>
      <c r="AP1950">
        <v>7</v>
      </c>
      <c r="AQ1950">
        <v>0</v>
      </c>
      <c r="AR1950">
        <v>1</v>
      </c>
      <c r="AS1950">
        <v>1</v>
      </c>
      <c r="AT1950">
        <v>0</v>
      </c>
      <c r="AU1950">
        <v>0</v>
      </c>
      <c r="AV1950" t="s">
        <v>2</v>
      </c>
      <c r="AW1950" t="s">
        <v>2</v>
      </c>
      <c r="AX1950" t="s">
        <v>2</v>
      </c>
      <c r="AY1950" t="s">
        <v>2</v>
      </c>
      <c r="AZ1950">
        <v>1</v>
      </c>
      <c r="BA1950">
        <v>1</v>
      </c>
      <c r="BB1950">
        <v>0</v>
      </c>
      <c r="BC1950">
        <v>0</v>
      </c>
      <c r="BD1950">
        <v>1</v>
      </c>
      <c r="BE1950">
        <v>168516.13</v>
      </c>
      <c r="BF1950">
        <v>168516.13</v>
      </c>
      <c r="BG1950">
        <v>0</v>
      </c>
      <c r="BH1950">
        <v>0</v>
      </c>
    </row>
    <row r="1951" spans="1:60" x14ac:dyDescent="0.3">
      <c r="A1951">
        <v>634725</v>
      </c>
      <c r="B1951" t="s">
        <v>0</v>
      </c>
      <c r="C1951" t="s">
        <v>14</v>
      </c>
      <c r="D1951">
        <v>40</v>
      </c>
      <c r="E1951" t="s">
        <v>84</v>
      </c>
      <c r="F1951">
        <v>852</v>
      </c>
      <c r="G1951">
        <v>4</v>
      </c>
      <c r="H1951" t="s">
        <v>83</v>
      </c>
      <c r="I1951" t="s">
        <v>84</v>
      </c>
      <c r="J1951" t="s">
        <v>88</v>
      </c>
      <c r="K1951">
        <v>5</v>
      </c>
      <c r="L1951">
        <v>5</v>
      </c>
      <c r="M1951">
        <v>5</v>
      </c>
      <c r="N1951" t="s">
        <v>86</v>
      </c>
      <c r="O1951" t="s">
        <v>90</v>
      </c>
      <c r="P1951">
        <v>3</v>
      </c>
      <c r="Q1951">
        <v>24056067</v>
      </c>
      <c r="R1951">
        <v>4811213.4000000004</v>
      </c>
      <c r="S1951">
        <v>10000000</v>
      </c>
      <c r="T1951">
        <v>6</v>
      </c>
      <c r="U1951">
        <v>6</v>
      </c>
      <c r="V1951">
        <v>6</v>
      </c>
      <c r="W1951">
        <v>1.2</v>
      </c>
      <c r="X1951">
        <v>2</v>
      </c>
      <c r="Y1951">
        <v>24056067</v>
      </c>
      <c r="Z1951">
        <v>24056067</v>
      </c>
      <c r="AA1951">
        <v>6</v>
      </c>
      <c r="AB1951">
        <v>6</v>
      </c>
      <c r="AC1951">
        <v>4</v>
      </c>
      <c r="AD1951">
        <v>1</v>
      </c>
      <c r="AE1951">
        <v>5</v>
      </c>
      <c r="AF1951">
        <v>29</v>
      </c>
      <c r="AG1951">
        <v>29</v>
      </c>
      <c r="AH1951">
        <v>29</v>
      </c>
      <c r="AI1951">
        <v>52</v>
      </c>
      <c r="AJ1951">
        <v>52</v>
      </c>
      <c r="AK1951">
        <v>52</v>
      </c>
      <c r="AL1951">
        <v>1.7931034482758601</v>
      </c>
      <c r="AM1951">
        <v>6</v>
      </c>
      <c r="AN1951">
        <v>52</v>
      </c>
      <c r="AO1951">
        <v>52</v>
      </c>
      <c r="AP1951">
        <v>3</v>
      </c>
      <c r="AQ1951">
        <v>3</v>
      </c>
      <c r="AR1951">
        <v>1</v>
      </c>
      <c r="AS1951">
        <v>1</v>
      </c>
      <c r="AT1951">
        <v>0</v>
      </c>
      <c r="AU1951">
        <v>0</v>
      </c>
      <c r="AV1951" t="s">
        <v>2</v>
      </c>
      <c r="AW1951" t="s">
        <v>2</v>
      </c>
      <c r="AX1951" t="s">
        <v>2</v>
      </c>
      <c r="AY1951" t="s">
        <v>2</v>
      </c>
      <c r="AZ1951">
        <v>1</v>
      </c>
      <c r="BA1951">
        <v>1</v>
      </c>
      <c r="BB1951">
        <v>0</v>
      </c>
      <c r="BC1951">
        <v>0</v>
      </c>
      <c r="BD1951">
        <v>1</v>
      </c>
      <c r="BE1951">
        <v>2442710.71</v>
      </c>
      <c r="BF1951">
        <v>2442710.71</v>
      </c>
      <c r="BG1951">
        <v>0</v>
      </c>
      <c r="BH1951">
        <v>0</v>
      </c>
    </row>
    <row r="1952" spans="1:60" x14ac:dyDescent="0.3">
      <c r="A1952">
        <v>481965</v>
      </c>
      <c r="B1952" t="s">
        <v>0</v>
      </c>
      <c r="C1952" t="s">
        <v>14</v>
      </c>
      <c r="D1952">
        <v>36</v>
      </c>
      <c r="E1952" t="s">
        <v>84</v>
      </c>
      <c r="F1952">
        <v>855</v>
      </c>
      <c r="G1952">
        <v>0</v>
      </c>
      <c r="H1952" t="s">
        <v>83</v>
      </c>
      <c r="I1952" t="s">
        <v>84</v>
      </c>
      <c r="J1952" t="s">
        <v>88</v>
      </c>
      <c r="K1952" t="s">
        <v>2</v>
      </c>
      <c r="L1952" t="s">
        <v>2</v>
      </c>
      <c r="M1952" t="s">
        <v>2</v>
      </c>
      <c r="N1952" t="s">
        <v>2</v>
      </c>
      <c r="O1952" t="s">
        <v>2</v>
      </c>
      <c r="P1952" t="s">
        <v>2</v>
      </c>
      <c r="Q1952" t="s">
        <v>2</v>
      </c>
      <c r="R1952" t="s">
        <v>2</v>
      </c>
      <c r="S1952" t="s">
        <v>2</v>
      </c>
      <c r="T1952" t="s">
        <v>2</v>
      </c>
      <c r="U1952" t="s">
        <v>2</v>
      </c>
      <c r="V1952" t="s">
        <v>2</v>
      </c>
      <c r="W1952" t="s">
        <v>2</v>
      </c>
      <c r="X1952" t="s">
        <v>2</v>
      </c>
      <c r="Y1952" t="s">
        <v>2</v>
      </c>
      <c r="Z1952" t="s">
        <v>2</v>
      </c>
      <c r="AA1952" t="s">
        <v>2</v>
      </c>
      <c r="AB1952" t="s">
        <v>2</v>
      </c>
      <c r="AC1952" t="s">
        <v>2</v>
      </c>
      <c r="AD1952" t="s">
        <v>2</v>
      </c>
      <c r="AE1952" t="s">
        <v>2</v>
      </c>
      <c r="AF1952">
        <v>8</v>
      </c>
      <c r="AG1952">
        <v>8</v>
      </c>
      <c r="AH1952">
        <v>8</v>
      </c>
      <c r="AI1952">
        <v>54</v>
      </c>
      <c r="AJ1952">
        <v>54</v>
      </c>
      <c r="AK1952">
        <v>54</v>
      </c>
      <c r="AL1952">
        <v>6.75</v>
      </c>
      <c r="AM1952">
        <v>26</v>
      </c>
      <c r="AN1952">
        <v>54</v>
      </c>
      <c r="AO1952">
        <v>54</v>
      </c>
      <c r="AP1952">
        <v>7</v>
      </c>
      <c r="AQ1952">
        <v>0</v>
      </c>
      <c r="AR1952">
        <v>1</v>
      </c>
      <c r="AS1952">
        <v>1</v>
      </c>
      <c r="AT1952">
        <v>0</v>
      </c>
      <c r="AU1952">
        <v>0</v>
      </c>
      <c r="AV1952" t="s">
        <v>2</v>
      </c>
      <c r="AW1952" t="s">
        <v>2</v>
      </c>
      <c r="AX1952" t="s">
        <v>2</v>
      </c>
      <c r="AY1952" t="s">
        <v>2</v>
      </c>
      <c r="AZ1952">
        <v>1</v>
      </c>
      <c r="BA1952">
        <v>1</v>
      </c>
      <c r="BB1952">
        <v>0</v>
      </c>
      <c r="BC1952">
        <v>0</v>
      </c>
      <c r="BD1952">
        <v>1</v>
      </c>
      <c r="BE1952">
        <v>2511496.35</v>
      </c>
      <c r="BF1952">
        <v>2511496.35</v>
      </c>
      <c r="BG1952">
        <v>0</v>
      </c>
      <c r="BH1952">
        <v>0</v>
      </c>
    </row>
    <row r="1953" spans="1:60" x14ac:dyDescent="0.3">
      <c r="A1953">
        <v>997992</v>
      </c>
      <c r="B1953" t="s">
        <v>1</v>
      </c>
      <c r="C1953" t="s">
        <v>13</v>
      </c>
      <c r="D1953">
        <v>28</v>
      </c>
      <c r="E1953" t="s">
        <v>82</v>
      </c>
      <c r="F1953">
        <v>847</v>
      </c>
      <c r="G1953">
        <v>2</v>
      </c>
      <c r="H1953" t="s">
        <v>83</v>
      </c>
      <c r="I1953" t="s">
        <v>84</v>
      </c>
      <c r="J1953" t="s">
        <v>85</v>
      </c>
      <c r="K1953" t="s">
        <v>2</v>
      </c>
      <c r="L1953" t="s">
        <v>2</v>
      </c>
      <c r="M1953" t="s">
        <v>2</v>
      </c>
      <c r="N1953" t="s">
        <v>2</v>
      </c>
      <c r="O1953" t="s">
        <v>2</v>
      </c>
      <c r="P1953" t="s">
        <v>2</v>
      </c>
      <c r="Q1953" t="s">
        <v>2</v>
      </c>
      <c r="R1953" t="s">
        <v>2</v>
      </c>
      <c r="S1953" t="s">
        <v>2</v>
      </c>
      <c r="T1953" t="s">
        <v>2</v>
      </c>
      <c r="U1953" t="s">
        <v>2</v>
      </c>
      <c r="V1953" t="s">
        <v>2</v>
      </c>
      <c r="W1953" t="s">
        <v>2</v>
      </c>
      <c r="X1953" t="s">
        <v>2</v>
      </c>
      <c r="Y1953" t="s">
        <v>2</v>
      </c>
      <c r="Z1953" t="s">
        <v>2</v>
      </c>
      <c r="AA1953" t="s">
        <v>2</v>
      </c>
      <c r="AB1953" t="s">
        <v>2</v>
      </c>
      <c r="AC1953" t="s">
        <v>2</v>
      </c>
      <c r="AD1953" t="s">
        <v>2</v>
      </c>
      <c r="AE1953" t="s">
        <v>2</v>
      </c>
      <c r="AF1953">
        <v>4</v>
      </c>
      <c r="AG1953">
        <v>4</v>
      </c>
      <c r="AH1953">
        <v>4</v>
      </c>
      <c r="AI1953">
        <v>14</v>
      </c>
      <c r="AJ1953">
        <v>14</v>
      </c>
      <c r="AK1953">
        <v>14</v>
      </c>
      <c r="AL1953">
        <v>3.5</v>
      </c>
      <c r="AM1953">
        <v>5</v>
      </c>
      <c r="AN1953">
        <v>14</v>
      </c>
      <c r="AO1953">
        <v>14</v>
      </c>
      <c r="AP1953">
        <v>0</v>
      </c>
      <c r="AQ1953">
        <v>0</v>
      </c>
      <c r="AR1953">
        <v>1</v>
      </c>
      <c r="AS1953">
        <v>1</v>
      </c>
      <c r="AT1953">
        <v>0</v>
      </c>
      <c r="AU1953">
        <v>0</v>
      </c>
      <c r="AV1953">
        <v>500000000</v>
      </c>
      <c r="AW1953">
        <v>500000000</v>
      </c>
      <c r="AX1953">
        <v>1</v>
      </c>
      <c r="AY1953">
        <v>1</v>
      </c>
      <c r="AZ1953">
        <v>1</v>
      </c>
      <c r="BA1953">
        <v>1</v>
      </c>
      <c r="BB1953">
        <v>0</v>
      </c>
      <c r="BC1953">
        <v>0</v>
      </c>
      <c r="BD1953">
        <v>1</v>
      </c>
      <c r="BE1953">
        <v>47677.42</v>
      </c>
      <c r="BF1953">
        <v>47677.42</v>
      </c>
      <c r="BG1953">
        <v>0</v>
      </c>
      <c r="BH1953">
        <v>0</v>
      </c>
    </row>
    <row r="1954" spans="1:60" x14ac:dyDescent="0.3">
      <c r="A1954">
        <v>619344</v>
      </c>
      <c r="B1954" t="s">
        <v>0</v>
      </c>
      <c r="C1954" t="s">
        <v>13</v>
      </c>
      <c r="D1954">
        <v>26</v>
      </c>
      <c r="E1954" t="s">
        <v>82</v>
      </c>
      <c r="F1954">
        <v>911</v>
      </c>
      <c r="G1954">
        <v>18</v>
      </c>
      <c r="H1954" t="s">
        <v>89</v>
      </c>
      <c r="I1954" t="s">
        <v>82</v>
      </c>
      <c r="J1954" t="s">
        <v>88</v>
      </c>
      <c r="K1954">
        <v>6</v>
      </c>
      <c r="L1954">
        <v>6</v>
      </c>
      <c r="M1954">
        <v>3</v>
      </c>
      <c r="N1954" t="s">
        <v>91</v>
      </c>
      <c r="O1954" t="s">
        <v>92</v>
      </c>
      <c r="P1954">
        <v>3</v>
      </c>
      <c r="Q1954">
        <v>5874000</v>
      </c>
      <c r="R1954">
        <v>979000</v>
      </c>
      <c r="S1954">
        <v>3364000</v>
      </c>
      <c r="T1954">
        <v>6</v>
      </c>
      <c r="U1954">
        <v>6</v>
      </c>
      <c r="V1954">
        <v>3</v>
      </c>
      <c r="W1954">
        <v>1</v>
      </c>
      <c r="X1954">
        <v>1</v>
      </c>
      <c r="Y1954">
        <v>2937000</v>
      </c>
      <c r="Z1954">
        <v>5834000</v>
      </c>
      <c r="AA1954">
        <v>3</v>
      </c>
      <c r="AB1954">
        <v>4</v>
      </c>
      <c r="AC1954">
        <v>13</v>
      </c>
      <c r="AD1954">
        <v>12</v>
      </c>
      <c r="AE1954">
        <v>6</v>
      </c>
      <c r="AF1954">
        <v>196</v>
      </c>
      <c r="AG1954">
        <v>161</v>
      </c>
      <c r="AH1954">
        <v>90</v>
      </c>
      <c r="AI1954">
        <v>526</v>
      </c>
      <c r="AJ1954">
        <v>443</v>
      </c>
      <c r="AK1954">
        <v>194</v>
      </c>
      <c r="AL1954">
        <v>2.68367346938776</v>
      </c>
      <c r="AM1954">
        <v>12</v>
      </c>
      <c r="AN1954">
        <v>175.333333333333</v>
      </c>
      <c r="AO1954">
        <v>290</v>
      </c>
      <c r="AP1954">
        <v>7</v>
      </c>
      <c r="AQ1954">
        <v>0</v>
      </c>
      <c r="AR1954">
        <v>1</v>
      </c>
      <c r="AS1954">
        <v>1</v>
      </c>
      <c r="AT1954">
        <v>0</v>
      </c>
      <c r="AU1954">
        <v>0</v>
      </c>
      <c r="AV1954" t="s">
        <v>2</v>
      </c>
      <c r="AW1954" t="s">
        <v>2</v>
      </c>
      <c r="AX1954" t="s">
        <v>2</v>
      </c>
      <c r="AY1954" t="s">
        <v>2</v>
      </c>
      <c r="AZ1954">
        <v>1</v>
      </c>
      <c r="BA1954">
        <v>1</v>
      </c>
      <c r="BB1954">
        <v>0</v>
      </c>
      <c r="BC1954">
        <v>0</v>
      </c>
      <c r="BD1954">
        <v>1</v>
      </c>
      <c r="BE1954">
        <v>4742177.37</v>
      </c>
      <c r="BF1954">
        <v>6053252.1849999996</v>
      </c>
      <c r="BG1954">
        <v>0</v>
      </c>
      <c r="BH1954">
        <v>0</v>
      </c>
    </row>
    <row r="1955" spans="1:60" x14ac:dyDescent="0.3">
      <c r="A1955">
        <v>340888</v>
      </c>
      <c r="B1955" t="s">
        <v>1</v>
      </c>
      <c r="C1955" t="s">
        <v>13</v>
      </c>
      <c r="D1955">
        <v>36</v>
      </c>
      <c r="E1955" t="s">
        <v>82</v>
      </c>
      <c r="F1955">
        <v>911</v>
      </c>
      <c r="G1955">
        <v>0</v>
      </c>
      <c r="H1955" t="s">
        <v>83</v>
      </c>
      <c r="I1955" t="s">
        <v>82</v>
      </c>
      <c r="J1955" t="s">
        <v>88</v>
      </c>
      <c r="K1955">
        <v>4</v>
      </c>
      <c r="L1955">
        <v>3</v>
      </c>
      <c r="M1955">
        <v>3</v>
      </c>
      <c r="N1955" t="s">
        <v>86</v>
      </c>
      <c r="O1955" t="s">
        <v>87</v>
      </c>
      <c r="P1955">
        <v>3</v>
      </c>
      <c r="Q1955">
        <v>37917963</v>
      </c>
      <c r="R1955">
        <v>9479490.75</v>
      </c>
      <c r="S1955">
        <v>26700000</v>
      </c>
      <c r="T1955">
        <v>4</v>
      </c>
      <c r="U1955">
        <v>3</v>
      </c>
      <c r="V1955">
        <v>3</v>
      </c>
      <c r="W1955">
        <v>1</v>
      </c>
      <c r="X1955">
        <v>1</v>
      </c>
      <c r="Y1955">
        <v>18958981.5</v>
      </c>
      <c r="Z1955">
        <v>37595000</v>
      </c>
      <c r="AA1955">
        <v>2</v>
      </c>
      <c r="AB1955">
        <v>3</v>
      </c>
      <c r="AC1955">
        <v>4</v>
      </c>
      <c r="AD1955">
        <v>51</v>
      </c>
      <c r="AE1955">
        <v>4</v>
      </c>
      <c r="AF1955">
        <v>14</v>
      </c>
      <c r="AG1955">
        <v>8</v>
      </c>
      <c r="AH1955">
        <v>8</v>
      </c>
      <c r="AI1955">
        <v>35</v>
      </c>
      <c r="AJ1955">
        <v>19</v>
      </c>
      <c r="AK1955">
        <v>19</v>
      </c>
      <c r="AL1955">
        <v>2.5</v>
      </c>
      <c r="AM1955">
        <v>8</v>
      </c>
      <c r="AN1955">
        <v>17.5</v>
      </c>
      <c r="AO1955">
        <v>19</v>
      </c>
      <c r="AP1955">
        <v>49</v>
      </c>
      <c r="AQ1955">
        <v>3</v>
      </c>
      <c r="AR1955" t="s">
        <v>2</v>
      </c>
      <c r="AS1955" t="s">
        <v>2</v>
      </c>
      <c r="AT1955" t="s">
        <v>2</v>
      </c>
      <c r="AU1955" t="s">
        <v>2</v>
      </c>
      <c r="AV1955" t="s">
        <v>2</v>
      </c>
      <c r="AW1955" t="s">
        <v>2</v>
      </c>
      <c r="AX1955" t="s">
        <v>2</v>
      </c>
      <c r="AY1955" t="s">
        <v>2</v>
      </c>
      <c r="AZ1955">
        <v>1</v>
      </c>
      <c r="BA1955">
        <v>1</v>
      </c>
      <c r="BB1955">
        <v>0</v>
      </c>
      <c r="BC1955">
        <v>0</v>
      </c>
      <c r="BD1955">
        <v>1</v>
      </c>
      <c r="BE1955">
        <v>555257.16</v>
      </c>
      <c r="BF1955">
        <v>751237</v>
      </c>
      <c r="BG1955">
        <v>0</v>
      </c>
      <c r="BH1955">
        <v>0</v>
      </c>
    </row>
    <row r="1956" spans="1:60" x14ac:dyDescent="0.3">
      <c r="A1956">
        <v>546752</v>
      </c>
      <c r="B1956" t="s">
        <v>0</v>
      </c>
      <c r="C1956" t="s">
        <v>14</v>
      </c>
      <c r="D1956">
        <v>36</v>
      </c>
      <c r="E1956" t="s">
        <v>82</v>
      </c>
      <c r="F1956">
        <v>890</v>
      </c>
      <c r="G1956">
        <v>0</v>
      </c>
      <c r="H1956" t="s">
        <v>83</v>
      </c>
      <c r="I1956" t="s">
        <v>82</v>
      </c>
      <c r="J1956" t="s">
        <v>85</v>
      </c>
      <c r="K1956" t="s">
        <v>2</v>
      </c>
      <c r="L1956" t="s">
        <v>2</v>
      </c>
      <c r="M1956" t="s">
        <v>2</v>
      </c>
      <c r="N1956" t="s">
        <v>2</v>
      </c>
      <c r="O1956" t="s">
        <v>2</v>
      </c>
      <c r="P1956" t="s">
        <v>2</v>
      </c>
      <c r="Q1956" t="s">
        <v>2</v>
      </c>
      <c r="R1956" t="s">
        <v>2</v>
      </c>
      <c r="S1956" t="s">
        <v>2</v>
      </c>
      <c r="T1956" t="s">
        <v>2</v>
      </c>
      <c r="U1956" t="s">
        <v>2</v>
      </c>
      <c r="V1956" t="s">
        <v>2</v>
      </c>
      <c r="W1956" t="s">
        <v>2</v>
      </c>
      <c r="X1956" t="s">
        <v>2</v>
      </c>
      <c r="Y1956" t="s">
        <v>2</v>
      </c>
      <c r="Z1956" t="s">
        <v>2</v>
      </c>
      <c r="AA1956" t="s">
        <v>2</v>
      </c>
      <c r="AB1956" t="s">
        <v>2</v>
      </c>
      <c r="AC1956" t="s">
        <v>2</v>
      </c>
      <c r="AD1956" t="s">
        <v>2</v>
      </c>
      <c r="AE1956" t="s">
        <v>2</v>
      </c>
      <c r="AF1956">
        <v>34</v>
      </c>
      <c r="AG1956">
        <v>34</v>
      </c>
      <c r="AH1956">
        <v>10</v>
      </c>
      <c r="AI1956">
        <v>353</v>
      </c>
      <c r="AJ1956">
        <v>353</v>
      </c>
      <c r="AK1956">
        <v>45</v>
      </c>
      <c r="AL1956">
        <v>10.382352941176499</v>
      </c>
      <c r="AM1956">
        <v>78</v>
      </c>
      <c r="AN1956">
        <v>176.5</v>
      </c>
      <c r="AO1956">
        <v>308</v>
      </c>
      <c r="AP1956">
        <v>20</v>
      </c>
      <c r="AQ1956">
        <v>0</v>
      </c>
      <c r="AR1956">
        <v>1</v>
      </c>
      <c r="AS1956">
        <v>1</v>
      </c>
      <c r="AT1956">
        <v>0</v>
      </c>
      <c r="AU1956">
        <v>0</v>
      </c>
      <c r="AV1956" t="s">
        <v>2</v>
      </c>
      <c r="AW1956" t="s">
        <v>2</v>
      </c>
      <c r="AX1956" t="s">
        <v>2</v>
      </c>
      <c r="AY1956" t="s">
        <v>2</v>
      </c>
      <c r="AZ1956">
        <v>1</v>
      </c>
      <c r="BA1956">
        <v>1</v>
      </c>
      <c r="BB1956">
        <v>0</v>
      </c>
      <c r="BC1956">
        <v>0</v>
      </c>
      <c r="BD1956">
        <v>1</v>
      </c>
      <c r="BE1956">
        <v>120535.715</v>
      </c>
      <c r="BF1956">
        <v>120535.715</v>
      </c>
      <c r="BG1956">
        <v>0</v>
      </c>
      <c r="BH1956">
        <v>0</v>
      </c>
    </row>
    <row r="1957" spans="1:60" x14ac:dyDescent="0.3">
      <c r="A1957">
        <v>639820</v>
      </c>
      <c r="B1957" t="s">
        <v>1</v>
      </c>
      <c r="C1957" t="s">
        <v>14</v>
      </c>
      <c r="D1957">
        <v>40</v>
      </c>
      <c r="E1957" t="s">
        <v>82</v>
      </c>
      <c r="F1957">
        <v>910</v>
      </c>
      <c r="G1957">
        <v>0</v>
      </c>
      <c r="H1957" t="s">
        <v>83</v>
      </c>
      <c r="I1957" t="s">
        <v>84</v>
      </c>
      <c r="J1957" t="s">
        <v>85</v>
      </c>
      <c r="K1957" t="s">
        <v>2</v>
      </c>
      <c r="L1957" t="s">
        <v>2</v>
      </c>
      <c r="M1957" t="s">
        <v>2</v>
      </c>
      <c r="N1957" t="s">
        <v>2</v>
      </c>
      <c r="O1957" t="s">
        <v>2</v>
      </c>
      <c r="P1957" t="s">
        <v>2</v>
      </c>
      <c r="Q1957" t="s">
        <v>2</v>
      </c>
      <c r="R1957" t="s">
        <v>2</v>
      </c>
      <c r="S1957" t="s">
        <v>2</v>
      </c>
      <c r="T1957" t="s">
        <v>2</v>
      </c>
      <c r="U1957" t="s">
        <v>2</v>
      </c>
      <c r="V1957" t="s">
        <v>2</v>
      </c>
      <c r="W1957" t="s">
        <v>2</v>
      </c>
      <c r="X1957" t="s">
        <v>2</v>
      </c>
      <c r="Y1957" t="s">
        <v>2</v>
      </c>
      <c r="Z1957" t="s">
        <v>2</v>
      </c>
      <c r="AA1957" t="s">
        <v>2</v>
      </c>
      <c r="AB1957" t="s">
        <v>2</v>
      </c>
      <c r="AC1957" t="s">
        <v>2</v>
      </c>
      <c r="AD1957" t="s">
        <v>2</v>
      </c>
      <c r="AE1957" t="s">
        <v>2</v>
      </c>
      <c r="AF1957">
        <v>5</v>
      </c>
      <c r="AG1957">
        <v>5</v>
      </c>
      <c r="AH1957">
        <v>5</v>
      </c>
      <c r="AI1957">
        <v>13</v>
      </c>
      <c r="AJ1957">
        <v>13</v>
      </c>
      <c r="AK1957">
        <v>13</v>
      </c>
      <c r="AL1957">
        <v>2.6</v>
      </c>
      <c r="AM1957">
        <v>5</v>
      </c>
      <c r="AN1957">
        <v>13</v>
      </c>
      <c r="AO1957">
        <v>13</v>
      </c>
      <c r="AP1957">
        <v>0</v>
      </c>
      <c r="AQ1957">
        <v>63</v>
      </c>
      <c r="AR1957">
        <v>1</v>
      </c>
      <c r="AS1957">
        <v>1</v>
      </c>
      <c r="AT1957">
        <v>0</v>
      </c>
      <c r="AU1957">
        <v>0</v>
      </c>
      <c r="AV1957">
        <v>757466000</v>
      </c>
      <c r="AW1957">
        <v>756199000</v>
      </c>
      <c r="AX1957">
        <v>1</v>
      </c>
      <c r="AY1957">
        <v>1</v>
      </c>
      <c r="AZ1957">
        <v>1</v>
      </c>
      <c r="BA1957">
        <v>1</v>
      </c>
      <c r="BB1957">
        <v>0</v>
      </c>
      <c r="BC1957">
        <v>0</v>
      </c>
      <c r="BD1957">
        <v>1</v>
      </c>
      <c r="BE1957">
        <v>101106.33</v>
      </c>
      <c r="BF1957">
        <v>130062.72</v>
      </c>
      <c r="BG1957">
        <v>0</v>
      </c>
      <c r="BH1957">
        <v>0</v>
      </c>
    </row>
    <row r="1958" spans="1:60" x14ac:dyDescent="0.3">
      <c r="A1958">
        <v>256543</v>
      </c>
      <c r="B1958" t="s">
        <v>0</v>
      </c>
      <c r="C1958" t="s">
        <v>13</v>
      </c>
      <c r="D1958">
        <v>25</v>
      </c>
      <c r="E1958" t="s">
        <v>82</v>
      </c>
      <c r="F1958">
        <v>873</v>
      </c>
      <c r="G1958">
        <v>31</v>
      </c>
      <c r="H1958" t="s">
        <v>89</v>
      </c>
      <c r="I1958" t="s">
        <v>84</v>
      </c>
      <c r="J1958" t="s">
        <v>88</v>
      </c>
      <c r="K1958" t="s">
        <v>2</v>
      </c>
      <c r="L1958" t="s">
        <v>2</v>
      </c>
      <c r="M1958" t="s">
        <v>2</v>
      </c>
      <c r="N1958" t="s">
        <v>2</v>
      </c>
      <c r="O1958" t="s">
        <v>2</v>
      </c>
      <c r="P1958" t="s">
        <v>2</v>
      </c>
      <c r="Q1958" t="s">
        <v>2</v>
      </c>
      <c r="R1958" t="s">
        <v>2</v>
      </c>
      <c r="S1958" t="s">
        <v>2</v>
      </c>
      <c r="T1958" t="s">
        <v>2</v>
      </c>
      <c r="U1958" t="s">
        <v>2</v>
      </c>
      <c r="V1958" t="s">
        <v>2</v>
      </c>
      <c r="W1958" t="s">
        <v>2</v>
      </c>
      <c r="X1958" t="s">
        <v>2</v>
      </c>
      <c r="Y1958" t="s">
        <v>2</v>
      </c>
      <c r="Z1958" t="s">
        <v>2</v>
      </c>
      <c r="AA1958" t="s">
        <v>2</v>
      </c>
      <c r="AB1958" t="s">
        <v>2</v>
      </c>
      <c r="AC1958" t="s">
        <v>2</v>
      </c>
      <c r="AD1958" t="s">
        <v>2</v>
      </c>
      <c r="AE1958" t="s">
        <v>2</v>
      </c>
      <c r="AF1958">
        <v>13</v>
      </c>
      <c r="AG1958">
        <v>13</v>
      </c>
      <c r="AH1958">
        <v>13</v>
      </c>
      <c r="AI1958">
        <v>45</v>
      </c>
      <c r="AJ1958">
        <v>45</v>
      </c>
      <c r="AK1958">
        <v>45</v>
      </c>
      <c r="AL1958">
        <v>3.4615384615384599</v>
      </c>
      <c r="AM1958">
        <v>17</v>
      </c>
      <c r="AN1958">
        <v>45</v>
      </c>
      <c r="AO1958">
        <v>45</v>
      </c>
      <c r="AP1958">
        <v>10</v>
      </c>
      <c r="AQ1958">
        <v>0</v>
      </c>
      <c r="AR1958">
        <v>1</v>
      </c>
      <c r="AS1958">
        <v>1</v>
      </c>
      <c r="AT1958">
        <v>0</v>
      </c>
      <c r="AU1958">
        <v>0</v>
      </c>
      <c r="AV1958" t="s">
        <v>2</v>
      </c>
      <c r="AW1958" t="s">
        <v>2</v>
      </c>
      <c r="AX1958" t="s">
        <v>2</v>
      </c>
      <c r="AY1958" t="s">
        <v>2</v>
      </c>
      <c r="AZ1958">
        <v>1</v>
      </c>
      <c r="BA1958">
        <v>1</v>
      </c>
      <c r="BB1958">
        <v>0</v>
      </c>
      <c r="BC1958">
        <v>0</v>
      </c>
      <c r="BD1958">
        <v>1</v>
      </c>
      <c r="BE1958">
        <v>2330162.9900000002</v>
      </c>
      <c r="BF1958">
        <v>2330162.9900000002</v>
      </c>
      <c r="BG1958">
        <v>0</v>
      </c>
      <c r="BH1958">
        <v>0</v>
      </c>
    </row>
    <row r="1959" spans="1:60" x14ac:dyDescent="0.3">
      <c r="A1959">
        <v>173186</v>
      </c>
      <c r="B1959" t="s">
        <v>0</v>
      </c>
      <c r="C1959" t="s">
        <v>14</v>
      </c>
      <c r="D1959">
        <v>30</v>
      </c>
      <c r="E1959" t="s">
        <v>82</v>
      </c>
      <c r="F1959">
        <v>868</v>
      </c>
      <c r="G1959">
        <v>0</v>
      </c>
      <c r="H1959" t="s">
        <v>83</v>
      </c>
      <c r="I1959" t="s">
        <v>82</v>
      </c>
      <c r="J1959" t="s">
        <v>88</v>
      </c>
      <c r="K1959">
        <v>7</v>
      </c>
      <c r="L1959">
        <v>7</v>
      </c>
      <c r="M1959">
        <v>7</v>
      </c>
      <c r="N1959" t="s">
        <v>86</v>
      </c>
      <c r="O1959" t="s">
        <v>87</v>
      </c>
      <c r="P1959">
        <v>6</v>
      </c>
      <c r="Q1959">
        <v>7770000</v>
      </c>
      <c r="R1959">
        <v>1110000</v>
      </c>
      <c r="S1959">
        <v>5550000</v>
      </c>
      <c r="T1959">
        <v>9</v>
      </c>
      <c r="U1959">
        <v>9</v>
      </c>
      <c r="V1959">
        <v>9</v>
      </c>
      <c r="W1959">
        <v>1.28571428571429</v>
      </c>
      <c r="X1959">
        <v>3</v>
      </c>
      <c r="Y1959">
        <v>7770000</v>
      </c>
      <c r="Z1959">
        <v>7770000</v>
      </c>
      <c r="AA1959">
        <v>9</v>
      </c>
      <c r="AB1959">
        <v>9</v>
      </c>
      <c r="AC1959">
        <v>0</v>
      </c>
      <c r="AD1959">
        <v>6</v>
      </c>
      <c r="AE1959">
        <v>7</v>
      </c>
      <c r="AF1959">
        <v>42</v>
      </c>
      <c r="AG1959">
        <v>42</v>
      </c>
      <c r="AH1959">
        <v>42</v>
      </c>
      <c r="AI1959">
        <v>187</v>
      </c>
      <c r="AJ1959">
        <v>187</v>
      </c>
      <c r="AK1959">
        <v>187</v>
      </c>
      <c r="AL1959">
        <v>4.4523809523809499</v>
      </c>
      <c r="AM1959">
        <v>49</v>
      </c>
      <c r="AN1959">
        <v>187</v>
      </c>
      <c r="AO1959">
        <v>187</v>
      </c>
      <c r="AP1959">
        <v>6</v>
      </c>
      <c r="AQ1959">
        <v>0</v>
      </c>
      <c r="AR1959">
        <v>1</v>
      </c>
      <c r="AS1959">
        <v>1</v>
      </c>
      <c r="AT1959">
        <v>0</v>
      </c>
      <c r="AU1959">
        <v>0</v>
      </c>
      <c r="AV1959" t="s">
        <v>2</v>
      </c>
      <c r="AW1959" t="s">
        <v>2</v>
      </c>
      <c r="AX1959" t="s">
        <v>2</v>
      </c>
      <c r="AY1959" t="s">
        <v>2</v>
      </c>
      <c r="AZ1959">
        <v>1</v>
      </c>
      <c r="BA1959">
        <v>1</v>
      </c>
      <c r="BB1959">
        <v>0</v>
      </c>
      <c r="BC1959">
        <v>0</v>
      </c>
      <c r="BD1959">
        <v>1</v>
      </c>
      <c r="BE1959">
        <v>195316.13</v>
      </c>
      <c r="BF1959">
        <v>195316.13</v>
      </c>
      <c r="BG1959">
        <v>0</v>
      </c>
      <c r="BH1959">
        <v>0</v>
      </c>
    </row>
    <row r="1960" spans="1:60" x14ac:dyDescent="0.3">
      <c r="A1960">
        <v>832539</v>
      </c>
      <c r="B1960" t="s">
        <v>0</v>
      </c>
      <c r="C1960" t="s">
        <v>14</v>
      </c>
      <c r="D1960">
        <v>26</v>
      </c>
      <c r="E1960" t="s">
        <v>82</v>
      </c>
      <c r="F1960">
        <v>868</v>
      </c>
      <c r="G1960">
        <v>0</v>
      </c>
      <c r="H1960" t="s">
        <v>83</v>
      </c>
      <c r="I1960" t="s">
        <v>82</v>
      </c>
      <c r="J1960" t="s">
        <v>88</v>
      </c>
      <c r="K1960" t="s">
        <v>2</v>
      </c>
      <c r="L1960" t="s">
        <v>2</v>
      </c>
      <c r="M1960" t="s">
        <v>2</v>
      </c>
      <c r="N1960" t="s">
        <v>2</v>
      </c>
      <c r="O1960" t="s">
        <v>2</v>
      </c>
      <c r="P1960" t="s">
        <v>2</v>
      </c>
      <c r="Q1960" t="s">
        <v>2</v>
      </c>
      <c r="R1960" t="s">
        <v>2</v>
      </c>
      <c r="S1960" t="s">
        <v>2</v>
      </c>
      <c r="T1960" t="s">
        <v>2</v>
      </c>
      <c r="U1960" t="s">
        <v>2</v>
      </c>
      <c r="V1960" t="s">
        <v>2</v>
      </c>
      <c r="W1960" t="s">
        <v>2</v>
      </c>
      <c r="X1960" t="s">
        <v>2</v>
      </c>
      <c r="Y1960" t="s">
        <v>2</v>
      </c>
      <c r="Z1960" t="s">
        <v>2</v>
      </c>
      <c r="AA1960" t="s">
        <v>2</v>
      </c>
      <c r="AB1960" t="s">
        <v>2</v>
      </c>
      <c r="AC1960" t="s">
        <v>2</v>
      </c>
      <c r="AD1960" t="s">
        <v>2</v>
      </c>
      <c r="AE1960" t="s">
        <v>2</v>
      </c>
      <c r="AF1960">
        <v>23</v>
      </c>
      <c r="AG1960">
        <v>23</v>
      </c>
      <c r="AH1960">
        <v>23</v>
      </c>
      <c r="AI1960">
        <v>148</v>
      </c>
      <c r="AJ1960">
        <v>148</v>
      </c>
      <c r="AK1960">
        <v>148</v>
      </c>
      <c r="AL1960">
        <v>6.4347826086956497</v>
      </c>
      <c r="AM1960">
        <v>37</v>
      </c>
      <c r="AN1960">
        <v>148</v>
      </c>
      <c r="AO1960">
        <v>148</v>
      </c>
      <c r="AP1960">
        <v>9</v>
      </c>
      <c r="AQ1960">
        <v>0</v>
      </c>
      <c r="AR1960" t="s">
        <v>2</v>
      </c>
      <c r="AS1960" t="s">
        <v>2</v>
      </c>
      <c r="AT1960" t="s">
        <v>2</v>
      </c>
      <c r="AU1960" t="s">
        <v>2</v>
      </c>
      <c r="AV1960" t="s">
        <v>2</v>
      </c>
      <c r="AW1960" t="s">
        <v>2</v>
      </c>
      <c r="AX1960" t="s">
        <v>2</v>
      </c>
      <c r="AY1960" t="s">
        <v>2</v>
      </c>
      <c r="AZ1960">
        <v>1</v>
      </c>
      <c r="BA1960">
        <v>1</v>
      </c>
      <c r="BB1960">
        <v>1</v>
      </c>
      <c r="BC1960">
        <v>1</v>
      </c>
      <c r="BD1960">
        <v>2</v>
      </c>
      <c r="BE1960">
        <v>83870.97</v>
      </c>
      <c r="BF1960">
        <v>83870.97</v>
      </c>
      <c r="BG1960">
        <v>33548387.100000001</v>
      </c>
      <c r="BH1960">
        <v>33548387.100000001</v>
      </c>
    </row>
    <row r="1961" spans="1:60" x14ac:dyDescent="0.3">
      <c r="A1961">
        <v>159469</v>
      </c>
      <c r="B1961" t="s">
        <v>0</v>
      </c>
      <c r="C1961" t="s">
        <v>13</v>
      </c>
      <c r="D1961">
        <v>24</v>
      </c>
      <c r="E1961" t="s">
        <v>82</v>
      </c>
      <c r="F1961">
        <v>847</v>
      </c>
      <c r="G1961">
        <v>0</v>
      </c>
      <c r="H1961" t="s">
        <v>83</v>
      </c>
      <c r="I1961" t="s">
        <v>82</v>
      </c>
      <c r="J1961" t="s">
        <v>85</v>
      </c>
      <c r="K1961" t="s">
        <v>2</v>
      </c>
      <c r="L1961" t="s">
        <v>2</v>
      </c>
      <c r="M1961" t="s">
        <v>2</v>
      </c>
      <c r="N1961" t="s">
        <v>2</v>
      </c>
      <c r="O1961" t="s">
        <v>2</v>
      </c>
      <c r="P1961" t="s">
        <v>2</v>
      </c>
      <c r="Q1961" t="s">
        <v>2</v>
      </c>
      <c r="R1961" t="s">
        <v>2</v>
      </c>
      <c r="S1961" t="s">
        <v>2</v>
      </c>
      <c r="T1961" t="s">
        <v>2</v>
      </c>
      <c r="U1961" t="s">
        <v>2</v>
      </c>
      <c r="V1961" t="s">
        <v>2</v>
      </c>
      <c r="W1961" t="s">
        <v>2</v>
      </c>
      <c r="X1961" t="s">
        <v>2</v>
      </c>
      <c r="Y1961" t="s">
        <v>2</v>
      </c>
      <c r="Z1961" t="s">
        <v>2</v>
      </c>
      <c r="AA1961" t="s">
        <v>2</v>
      </c>
      <c r="AB1961" t="s">
        <v>2</v>
      </c>
      <c r="AC1961" t="s">
        <v>2</v>
      </c>
      <c r="AD1961" t="s">
        <v>2</v>
      </c>
      <c r="AE1961" t="s">
        <v>2</v>
      </c>
      <c r="AF1961">
        <v>3</v>
      </c>
      <c r="AG1961">
        <v>3</v>
      </c>
      <c r="AH1961">
        <v>3</v>
      </c>
      <c r="AI1961">
        <v>10</v>
      </c>
      <c r="AJ1961">
        <v>10</v>
      </c>
      <c r="AK1961">
        <v>10</v>
      </c>
      <c r="AL1961">
        <v>3.3333333333333299</v>
      </c>
      <c r="AM1961">
        <v>5</v>
      </c>
      <c r="AN1961">
        <v>10</v>
      </c>
      <c r="AO1961">
        <v>10</v>
      </c>
      <c r="AP1961">
        <v>0</v>
      </c>
      <c r="AQ1961">
        <v>0</v>
      </c>
      <c r="AR1961">
        <v>1</v>
      </c>
      <c r="AS1961">
        <v>1</v>
      </c>
      <c r="AT1961">
        <v>0</v>
      </c>
      <c r="AU1961">
        <v>0</v>
      </c>
      <c r="AV1961" t="s">
        <v>2</v>
      </c>
      <c r="AW1961" t="s">
        <v>2</v>
      </c>
      <c r="AX1961" t="s">
        <v>2</v>
      </c>
      <c r="AY1961" t="s">
        <v>2</v>
      </c>
      <c r="AZ1961">
        <v>1</v>
      </c>
      <c r="BA1961">
        <v>1</v>
      </c>
      <c r="BB1961">
        <v>0</v>
      </c>
      <c r="BC1961">
        <v>0</v>
      </c>
      <c r="BD1961">
        <v>1</v>
      </c>
      <c r="BE1961">
        <v>16129.03</v>
      </c>
      <c r="BF1961">
        <v>16129.03</v>
      </c>
      <c r="BG1961">
        <v>0</v>
      </c>
      <c r="BH1961">
        <v>0</v>
      </c>
    </row>
    <row r="1962" spans="1:60" x14ac:dyDescent="0.3">
      <c r="A1962">
        <v>482587</v>
      </c>
      <c r="B1962" t="s">
        <v>0</v>
      </c>
      <c r="C1962" t="s">
        <v>14</v>
      </c>
      <c r="D1962">
        <v>21</v>
      </c>
      <c r="E1962" t="s">
        <v>82</v>
      </c>
      <c r="F1962">
        <v>847</v>
      </c>
      <c r="G1962">
        <v>0</v>
      </c>
      <c r="H1962" t="s">
        <v>83</v>
      </c>
      <c r="I1962" t="s">
        <v>84</v>
      </c>
      <c r="J1962" t="s">
        <v>88</v>
      </c>
      <c r="K1962">
        <v>1</v>
      </c>
      <c r="L1962">
        <v>1</v>
      </c>
      <c r="M1962">
        <v>1</v>
      </c>
      <c r="N1962" t="s">
        <v>91</v>
      </c>
      <c r="O1962" t="s">
        <v>95</v>
      </c>
      <c r="P1962">
        <v>1</v>
      </c>
      <c r="Q1962">
        <v>50000</v>
      </c>
      <c r="R1962">
        <v>50000</v>
      </c>
      <c r="S1962">
        <v>50000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50000</v>
      </c>
      <c r="Z1962">
        <v>50000</v>
      </c>
      <c r="AA1962">
        <v>1</v>
      </c>
      <c r="AB1962">
        <v>1</v>
      </c>
      <c r="AC1962">
        <v>4</v>
      </c>
      <c r="AD1962" t="s">
        <v>2</v>
      </c>
      <c r="AE1962">
        <v>1</v>
      </c>
      <c r="AF1962">
        <v>15</v>
      </c>
      <c r="AG1962">
        <v>15</v>
      </c>
      <c r="AH1962">
        <v>15</v>
      </c>
      <c r="AI1962">
        <v>34</v>
      </c>
      <c r="AJ1962">
        <v>34</v>
      </c>
      <c r="AK1962">
        <v>34</v>
      </c>
      <c r="AL1962">
        <v>2.2666666666666702</v>
      </c>
      <c r="AM1962">
        <v>9</v>
      </c>
      <c r="AN1962">
        <v>34</v>
      </c>
      <c r="AO1962">
        <v>34</v>
      </c>
      <c r="AP1962">
        <v>3</v>
      </c>
      <c r="AQ1962">
        <v>0</v>
      </c>
      <c r="AR1962" t="s">
        <v>2</v>
      </c>
      <c r="AS1962" t="s">
        <v>2</v>
      </c>
      <c r="AT1962" t="s">
        <v>2</v>
      </c>
      <c r="AU1962" t="s">
        <v>2</v>
      </c>
      <c r="AV1962" t="s">
        <v>2</v>
      </c>
      <c r="AW1962" t="s">
        <v>2</v>
      </c>
      <c r="AX1962" t="s">
        <v>2</v>
      </c>
      <c r="AY1962" t="s">
        <v>2</v>
      </c>
      <c r="AZ1962">
        <v>1</v>
      </c>
      <c r="BA1962">
        <v>1</v>
      </c>
      <c r="BB1962">
        <v>0</v>
      </c>
      <c r="BC1962">
        <v>0</v>
      </c>
      <c r="BD1962">
        <v>1</v>
      </c>
      <c r="BE1962">
        <v>23483.87</v>
      </c>
      <c r="BF1962">
        <v>23483.87</v>
      </c>
      <c r="BG1962">
        <v>0</v>
      </c>
      <c r="BH1962">
        <v>0</v>
      </c>
    </row>
    <row r="1963" spans="1:60" x14ac:dyDescent="0.3">
      <c r="A1963">
        <v>4918</v>
      </c>
      <c r="B1963" t="s">
        <v>0</v>
      </c>
      <c r="C1963" t="s">
        <v>13</v>
      </c>
      <c r="D1963">
        <v>29</v>
      </c>
      <c r="E1963" t="s">
        <v>82</v>
      </c>
      <c r="F1963">
        <v>888</v>
      </c>
      <c r="G1963">
        <v>35</v>
      </c>
      <c r="H1963" t="s">
        <v>89</v>
      </c>
      <c r="I1963" t="s">
        <v>84</v>
      </c>
      <c r="J1963" t="s">
        <v>88</v>
      </c>
      <c r="K1963">
        <v>3</v>
      </c>
      <c r="L1963">
        <v>3</v>
      </c>
      <c r="M1963">
        <v>3</v>
      </c>
      <c r="N1963" t="s">
        <v>98</v>
      </c>
      <c r="O1963" t="s">
        <v>106</v>
      </c>
      <c r="P1963">
        <v>2</v>
      </c>
      <c r="Q1963">
        <v>9010000</v>
      </c>
      <c r="R1963">
        <v>3003333.3333333302</v>
      </c>
      <c r="S1963">
        <v>5000000</v>
      </c>
      <c r="T1963">
        <v>3</v>
      </c>
      <c r="U1963">
        <v>3</v>
      </c>
      <c r="V1963">
        <v>3</v>
      </c>
      <c r="W1963">
        <v>1</v>
      </c>
      <c r="X1963">
        <v>1</v>
      </c>
      <c r="Y1963">
        <v>9010000</v>
      </c>
      <c r="Z1963">
        <v>9010000</v>
      </c>
      <c r="AA1963">
        <v>3</v>
      </c>
      <c r="AB1963">
        <v>3</v>
      </c>
      <c r="AC1963">
        <v>27</v>
      </c>
      <c r="AD1963">
        <v>9</v>
      </c>
      <c r="AE1963">
        <v>1</v>
      </c>
      <c r="AF1963">
        <v>89</v>
      </c>
      <c r="AG1963">
        <v>89</v>
      </c>
      <c r="AH1963">
        <v>52</v>
      </c>
      <c r="AI1963">
        <v>453</v>
      </c>
      <c r="AJ1963">
        <v>453</v>
      </c>
      <c r="AK1963">
        <v>181</v>
      </c>
      <c r="AL1963">
        <v>5.0898876404494402</v>
      </c>
      <c r="AM1963">
        <v>40</v>
      </c>
      <c r="AN1963">
        <v>226.5</v>
      </c>
      <c r="AO1963">
        <v>272</v>
      </c>
      <c r="AP1963">
        <v>6</v>
      </c>
      <c r="AQ1963">
        <v>0</v>
      </c>
      <c r="AR1963">
        <v>0.33333333333333298</v>
      </c>
      <c r="AS1963">
        <v>0.5</v>
      </c>
      <c r="AT1963">
        <v>1</v>
      </c>
      <c r="AU1963">
        <v>1</v>
      </c>
      <c r="AV1963">
        <v>17571667</v>
      </c>
      <c r="AW1963">
        <v>17571667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2</v>
      </c>
      <c r="BE1963">
        <v>3990100</v>
      </c>
      <c r="BF1963">
        <v>3990100</v>
      </c>
      <c r="BG1963">
        <v>6774193.5499999998</v>
      </c>
      <c r="BH1963">
        <v>6774193.5499999998</v>
      </c>
    </row>
    <row r="1964" spans="1:60" x14ac:dyDescent="0.3">
      <c r="A1964">
        <v>206190</v>
      </c>
      <c r="B1964" t="s">
        <v>0</v>
      </c>
      <c r="C1964" t="s">
        <v>14</v>
      </c>
      <c r="D1964">
        <v>24</v>
      </c>
      <c r="E1964" t="s">
        <v>84</v>
      </c>
      <c r="F1964">
        <v>891</v>
      </c>
      <c r="G1964">
        <v>0</v>
      </c>
      <c r="H1964" t="s">
        <v>83</v>
      </c>
      <c r="I1964" t="s">
        <v>84</v>
      </c>
      <c r="J1964" t="s">
        <v>88</v>
      </c>
      <c r="K1964">
        <v>4</v>
      </c>
      <c r="L1964">
        <v>4</v>
      </c>
      <c r="M1964">
        <v>3</v>
      </c>
      <c r="N1964" t="s">
        <v>91</v>
      </c>
      <c r="O1964" t="s">
        <v>95</v>
      </c>
      <c r="P1964">
        <v>3</v>
      </c>
      <c r="Q1964">
        <v>379000</v>
      </c>
      <c r="R1964">
        <v>94750</v>
      </c>
      <c r="S1964">
        <v>290000</v>
      </c>
      <c r="T1964">
        <v>5</v>
      </c>
      <c r="U1964">
        <v>5</v>
      </c>
      <c r="V1964">
        <v>4</v>
      </c>
      <c r="W1964">
        <v>1.25</v>
      </c>
      <c r="X1964">
        <v>2</v>
      </c>
      <c r="Y1964">
        <v>189500</v>
      </c>
      <c r="Z1964">
        <v>369000</v>
      </c>
      <c r="AA1964">
        <v>2.5</v>
      </c>
      <c r="AB1964">
        <v>4</v>
      </c>
      <c r="AC1964">
        <v>8</v>
      </c>
      <c r="AD1964">
        <v>22</v>
      </c>
      <c r="AE1964">
        <v>4</v>
      </c>
      <c r="AF1964">
        <v>24</v>
      </c>
      <c r="AG1964">
        <v>24</v>
      </c>
      <c r="AH1964">
        <v>14</v>
      </c>
      <c r="AI1964">
        <v>66</v>
      </c>
      <c r="AJ1964">
        <v>66</v>
      </c>
      <c r="AK1964">
        <v>34</v>
      </c>
      <c r="AL1964">
        <v>2.75</v>
      </c>
      <c r="AM1964">
        <v>13</v>
      </c>
      <c r="AN1964">
        <v>33</v>
      </c>
      <c r="AO1964">
        <v>34</v>
      </c>
      <c r="AP1964">
        <v>14</v>
      </c>
      <c r="AQ1964">
        <v>0</v>
      </c>
      <c r="AR1964">
        <v>1</v>
      </c>
      <c r="AS1964">
        <v>1</v>
      </c>
      <c r="AT1964">
        <v>0</v>
      </c>
      <c r="AU1964">
        <v>0</v>
      </c>
      <c r="AV1964" t="s">
        <v>2</v>
      </c>
      <c r="AW1964" t="s">
        <v>2</v>
      </c>
      <c r="AX1964" t="s">
        <v>2</v>
      </c>
      <c r="AY1964" t="s">
        <v>2</v>
      </c>
      <c r="AZ1964">
        <v>1</v>
      </c>
      <c r="BA1964">
        <v>1</v>
      </c>
      <c r="BB1964">
        <v>0</v>
      </c>
      <c r="BC1964">
        <v>0</v>
      </c>
      <c r="BD1964">
        <v>1</v>
      </c>
      <c r="BE1964">
        <v>648064.52</v>
      </c>
      <c r="BF1964">
        <v>648064.52</v>
      </c>
      <c r="BG1964">
        <v>0</v>
      </c>
      <c r="BH1964">
        <v>0</v>
      </c>
    </row>
    <row r="1965" spans="1:60" x14ac:dyDescent="0.3">
      <c r="A1965">
        <v>448602</v>
      </c>
      <c r="B1965" t="s">
        <v>0</v>
      </c>
      <c r="C1965" t="s">
        <v>14</v>
      </c>
      <c r="D1965">
        <v>21</v>
      </c>
      <c r="E1965" t="s">
        <v>82</v>
      </c>
      <c r="F1965">
        <v>850</v>
      </c>
      <c r="G1965">
        <v>10</v>
      </c>
      <c r="H1965" t="s">
        <v>89</v>
      </c>
      <c r="I1965" t="s">
        <v>84</v>
      </c>
      <c r="J1965" t="s">
        <v>88</v>
      </c>
      <c r="K1965">
        <v>1</v>
      </c>
      <c r="L1965">
        <v>1</v>
      </c>
      <c r="M1965">
        <v>1</v>
      </c>
      <c r="N1965" t="s">
        <v>86</v>
      </c>
      <c r="O1965" t="s">
        <v>90</v>
      </c>
      <c r="P1965">
        <v>1</v>
      </c>
      <c r="Q1965">
        <v>100000</v>
      </c>
      <c r="R1965">
        <v>100000</v>
      </c>
      <c r="S1965">
        <v>100000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100000</v>
      </c>
      <c r="Z1965">
        <v>100000</v>
      </c>
      <c r="AA1965">
        <v>1</v>
      </c>
      <c r="AB1965">
        <v>1</v>
      </c>
      <c r="AC1965">
        <v>5</v>
      </c>
      <c r="AD1965" t="s">
        <v>2</v>
      </c>
      <c r="AE1965">
        <v>1</v>
      </c>
      <c r="AF1965">
        <v>26</v>
      </c>
      <c r="AG1965">
        <v>26</v>
      </c>
      <c r="AH1965">
        <v>26</v>
      </c>
      <c r="AI1965">
        <v>53</v>
      </c>
      <c r="AJ1965">
        <v>53</v>
      </c>
      <c r="AK1965">
        <v>53</v>
      </c>
      <c r="AL1965">
        <v>2.0384615384615401</v>
      </c>
      <c r="AM1965">
        <v>13</v>
      </c>
      <c r="AN1965">
        <v>53</v>
      </c>
      <c r="AO1965">
        <v>53</v>
      </c>
      <c r="AP1965">
        <v>2</v>
      </c>
      <c r="AQ1965">
        <v>0</v>
      </c>
      <c r="AR1965">
        <v>1</v>
      </c>
      <c r="AS1965">
        <v>1</v>
      </c>
      <c r="AT1965">
        <v>0</v>
      </c>
      <c r="AU1965">
        <v>0</v>
      </c>
      <c r="AV1965" t="s">
        <v>2</v>
      </c>
      <c r="AW1965" t="s">
        <v>2</v>
      </c>
      <c r="AX1965" t="s">
        <v>2</v>
      </c>
      <c r="AY1965" t="s">
        <v>2</v>
      </c>
      <c r="AZ1965" t="s">
        <v>2</v>
      </c>
      <c r="BA1965" t="s">
        <v>2</v>
      </c>
      <c r="BB1965" t="s">
        <v>2</v>
      </c>
      <c r="BC1965" t="s">
        <v>2</v>
      </c>
      <c r="BD1965" t="s">
        <v>2</v>
      </c>
      <c r="BE1965" t="s">
        <v>2</v>
      </c>
      <c r="BF1965" t="s">
        <v>2</v>
      </c>
      <c r="BG1965" t="s">
        <v>2</v>
      </c>
      <c r="BH1965" t="s">
        <v>2</v>
      </c>
    </row>
    <row r="1966" spans="1:60" x14ac:dyDescent="0.3">
      <c r="A1966">
        <v>189402</v>
      </c>
      <c r="B1966" t="s">
        <v>0</v>
      </c>
      <c r="C1966" t="s">
        <v>13</v>
      </c>
      <c r="D1966">
        <v>31</v>
      </c>
      <c r="E1966" t="s">
        <v>82</v>
      </c>
      <c r="F1966">
        <v>887</v>
      </c>
      <c r="G1966">
        <v>0</v>
      </c>
      <c r="H1966" t="s">
        <v>83</v>
      </c>
      <c r="I1966" t="s">
        <v>82</v>
      </c>
      <c r="J1966" t="s">
        <v>88</v>
      </c>
      <c r="K1966">
        <v>5</v>
      </c>
      <c r="L1966">
        <v>5</v>
      </c>
      <c r="M1966">
        <v>5</v>
      </c>
      <c r="N1966" t="s">
        <v>86</v>
      </c>
      <c r="O1966" t="s">
        <v>87</v>
      </c>
      <c r="P1966">
        <v>5</v>
      </c>
      <c r="Q1966">
        <v>216157000</v>
      </c>
      <c r="R1966">
        <v>43231400</v>
      </c>
      <c r="S1966">
        <v>167387000</v>
      </c>
      <c r="T1966">
        <v>5</v>
      </c>
      <c r="U1966">
        <v>5</v>
      </c>
      <c r="V1966">
        <v>5</v>
      </c>
      <c r="W1966">
        <v>1</v>
      </c>
      <c r="X1966">
        <v>1</v>
      </c>
      <c r="Y1966">
        <v>216157000</v>
      </c>
      <c r="Z1966">
        <v>216157000</v>
      </c>
      <c r="AA1966">
        <v>5</v>
      </c>
      <c r="AB1966">
        <v>5</v>
      </c>
      <c r="AC1966">
        <v>19</v>
      </c>
      <c r="AD1966">
        <v>9</v>
      </c>
      <c r="AE1966">
        <v>5</v>
      </c>
      <c r="AF1966">
        <v>26</v>
      </c>
      <c r="AG1966">
        <v>26</v>
      </c>
      <c r="AH1966">
        <v>22</v>
      </c>
      <c r="AI1966">
        <v>76</v>
      </c>
      <c r="AJ1966">
        <v>76</v>
      </c>
      <c r="AK1966">
        <v>60</v>
      </c>
      <c r="AL1966">
        <v>2.9230769230769198</v>
      </c>
      <c r="AM1966">
        <v>11</v>
      </c>
      <c r="AN1966">
        <v>38</v>
      </c>
      <c r="AO1966">
        <v>60</v>
      </c>
      <c r="AP1966">
        <v>19</v>
      </c>
      <c r="AQ1966">
        <v>0</v>
      </c>
      <c r="AR1966" t="s">
        <v>2</v>
      </c>
      <c r="AS1966" t="s">
        <v>2</v>
      </c>
      <c r="AT1966" t="s">
        <v>2</v>
      </c>
      <c r="AU1966" t="s">
        <v>2</v>
      </c>
      <c r="AV1966" t="s">
        <v>2</v>
      </c>
      <c r="AW1966" t="s">
        <v>2</v>
      </c>
      <c r="AX1966" t="s">
        <v>2</v>
      </c>
      <c r="AY1966" t="s">
        <v>2</v>
      </c>
      <c r="AZ1966">
        <v>1</v>
      </c>
      <c r="BA1966">
        <v>1</v>
      </c>
      <c r="BB1966">
        <v>0</v>
      </c>
      <c r="BC1966">
        <v>0</v>
      </c>
      <c r="BD1966">
        <v>1</v>
      </c>
      <c r="BE1966">
        <v>73883.87</v>
      </c>
      <c r="BF1966">
        <v>73883.87</v>
      </c>
      <c r="BG1966">
        <v>0</v>
      </c>
      <c r="BH1966">
        <v>0</v>
      </c>
    </row>
    <row r="1967" spans="1:60" x14ac:dyDescent="0.3">
      <c r="A1967">
        <v>545994</v>
      </c>
      <c r="B1967" t="s">
        <v>0</v>
      </c>
      <c r="C1967" t="s">
        <v>13</v>
      </c>
      <c r="D1967">
        <v>33</v>
      </c>
      <c r="E1967" t="s">
        <v>82</v>
      </c>
      <c r="F1967">
        <v>884</v>
      </c>
      <c r="G1967">
        <v>0</v>
      </c>
      <c r="H1967" t="s">
        <v>83</v>
      </c>
      <c r="I1967" t="s">
        <v>84</v>
      </c>
      <c r="J1967" t="s">
        <v>88</v>
      </c>
      <c r="K1967">
        <v>1</v>
      </c>
      <c r="L1967">
        <v>1</v>
      </c>
      <c r="M1967">
        <v>1</v>
      </c>
      <c r="N1967" t="s">
        <v>86</v>
      </c>
      <c r="O1967" t="s">
        <v>87</v>
      </c>
      <c r="P1967">
        <v>1</v>
      </c>
      <c r="Q1967">
        <v>900000</v>
      </c>
      <c r="R1967">
        <v>900000</v>
      </c>
      <c r="S1967">
        <v>900000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900000</v>
      </c>
      <c r="Z1967">
        <v>900000</v>
      </c>
      <c r="AA1967">
        <v>1</v>
      </c>
      <c r="AB1967">
        <v>1</v>
      </c>
      <c r="AC1967">
        <v>36</v>
      </c>
      <c r="AD1967" t="s">
        <v>2</v>
      </c>
      <c r="AE1967">
        <v>1</v>
      </c>
      <c r="AF1967">
        <v>49</v>
      </c>
      <c r="AG1967">
        <v>49</v>
      </c>
      <c r="AH1967">
        <v>19</v>
      </c>
      <c r="AI1967">
        <v>217</v>
      </c>
      <c r="AJ1967">
        <v>217</v>
      </c>
      <c r="AK1967">
        <v>37</v>
      </c>
      <c r="AL1967">
        <v>4.4285714285714297</v>
      </c>
      <c r="AM1967">
        <v>22</v>
      </c>
      <c r="AN1967">
        <v>108.5</v>
      </c>
      <c r="AO1967">
        <v>180</v>
      </c>
      <c r="AP1967">
        <v>12</v>
      </c>
      <c r="AQ1967">
        <v>0</v>
      </c>
      <c r="AR1967" t="s">
        <v>2</v>
      </c>
      <c r="AS1967" t="s">
        <v>2</v>
      </c>
      <c r="AT1967" t="s">
        <v>2</v>
      </c>
      <c r="AU1967" t="s">
        <v>2</v>
      </c>
      <c r="AV1967" t="s">
        <v>2</v>
      </c>
      <c r="AW1967" t="s">
        <v>2</v>
      </c>
      <c r="AX1967" t="s">
        <v>2</v>
      </c>
      <c r="AY1967" t="s">
        <v>2</v>
      </c>
      <c r="AZ1967">
        <v>1</v>
      </c>
      <c r="BA1967">
        <v>1</v>
      </c>
      <c r="BB1967">
        <v>4</v>
      </c>
      <c r="BC1967">
        <v>4</v>
      </c>
      <c r="BD1967">
        <v>5</v>
      </c>
      <c r="BE1967">
        <v>451556.22</v>
      </c>
      <c r="BF1967">
        <v>451556.22</v>
      </c>
      <c r="BG1967">
        <v>69830955.795000002</v>
      </c>
      <c r="BH1967">
        <v>69830955.795000002</v>
      </c>
    </row>
    <row r="1968" spans="1:60" x14ac:dyDescent="0.3">
      <c r="A1968">
        <v>578220</v>
      </c>
      <c r="B1968" t="s">
        <v>0</v>
      </c>
      <c r="C1968" t="s">
        <v>14</v>
      </c>
      <c r="D1968">
        <v>26</v>
      </c>
      <c r="E1968" t="s">
        <v>82</v>
      </c>
      <c r="F1968">
        <v>867</v>
      </c>
      <c r="G1968">
        <v>0</v>
      </c>
      <c r="H1968" t="s">
        <v>83</v>
      </c>
      <c r="I1968" t="s">
        <v>84</v>
      </c>
      <c r="J1968" t="s">
        <v>85</v>
      </c>
      <c r="K1968">
        <v>3</v>
      </c>
      <c r="L1968">
        <v>3</v>
      </c>
      <c r="M1968">
        <v>3</v>
      </c>
      <c r="N1968" t="s">
        <v>86</v>
      </c>
      <c r="O1968" t="s">
        <v>87</v>
      </c>
      <c r="P1968">
        <v>2</v>
      </c>
      <c r="Q1968">
        <v>1850000</v>
      </c>
      <c r="R1968">
        <v>616666.66666666698</v>
      </c>
      <c r="S1968">
        <v>1000000</v>
      </c>
      <c r="T1968">
        <v>3</v>
      </c>
      <c r="U1968">
        <v>3</v>
      </c>
      <c r="V1968">
        <v>3</v>
      </c>
      <c r="W1968">
        <v>1</v>
      </c>
      <c r="X1968">
        <v>1</v>
      </c>
      <c r="Y1968">
        <v>1850000</v>
      </c>
      <c r="Z1968">
        <v>1850000</v>
      </c>
      <c r="AA1968">
        <v>3</v>
      </c>
      <c r="AB1968">
        <v>3</v>
      </c>
      <c r="AC1968">
        <v>19</v>
      </c>
      <c r="AD1968">
        <v>1</v>
      </c>
      <c r="AE1968">
        <v>3</v>
      </c>
      <c r="AF1968">
        <v>34</v>
      </c>
      <c r="AG1968">
        <v>34</v>
      </c>
      <c r="AH1968">
        <v>34</v>
      </c>
      <c r="AI1968">
        <v>133</v>
      </c>
      <c r="AJ1968">
        <v>133</v>
      </c>
      <c r="AK1968">
        <v>133</v>
      </c>
      <c r="AL1968">
        <v>3.9117647058823501</v>
      </c>
      <c r="AM1968">
        <v>32</v>
      </c>
      <c r="AN1968">
        <v>133</v>
      </c>
      <c r="AO1968">
        <v>133</v>
      </c>
      <c r="AP1968">
        <v>6</v>
      </c>
      <c r="AQ1968">
        <v>0</v>
      </c>
      <c r="AR1968">
        <v>1</v>
      </c>
      <c r="AS1968">
        <v>1</v>
      </c>
      <c r="AT1968">
        <v>0</v>
      </c>
      <c r="AU1968">
        <v>0</v>
      </c>
      <c r="AV1968" t="s">
        <v>2</v>
      </c>
      <c r="AW1968" t="s">
        <v>2</v>
      </c>
      <c r="AX1968" t="s">
        <v>2</v>
      </c>
      <c r="AY1968" t="s">
        <v>2</v>
      </c>
      <c r="AZ1968">
        <v>1</v>
      </c>
      <c r="BA1968">
        <v>1</v>
      </c>
      <c r="BB1968">
        <v>0</v>
      </c>
      <c r="BC1968">
        <v>0</v>
      </c>
      <c r="BD1968">
        <v>1</v>
      </c>
      <c r="BE1968">
        <v>2249062.13</v>
      </c>
      <c r="BF1968">
        <v>2249062.13</v>
      </c>
      <c r="BG1968">
        <v>0</v>
      </c>
      <c r="BH1968">
        <v>0</v>
      </c>
    </row>
    <row r="1969" spans="1:60" x14ac:dyDescent="0.3">
      <c r="A1969">
        <v>642209</v>
      </c>
      <c r="B1969" t="s">
        <v>0</v>
      </c>
      <c r="C1969" t="s">
        <v>14</v>
      </c>
      <c r="D1969">
        <v>46</v>
      </c>
      <c r="E1969" t="s">
        <v>82</v>
      </c>
      <c r="F1969">
        <v>847</v>
      </c>
      <c r="G1969">
        <v>0</v>
      </c>
      <c r="H1969" t="s">
        <v>83</v>
      </c>
      <c r="I1969" t="s">
        <v>84</v>
      </c>
      <c r="J1969" t="s">
        <v>88</v>
      </c>
      <c r="K1969">
        <v>2</v>
      </c>
      <c r="L1969">
        <v>2</v>
      </c>
      <c r="M1969">
        <v>2</v>
      </c>
      <c r="N1969" t="s">
        <v>86</v>
      </c>
      <c r="O1969" t="s">
        <v>87</v>
      </c>
      <c r="P1969">
        <v>2</v>
      </c>
      <c r="Q1969">
        <v>150000</v>
      </c>
      <c r="R1969">
        <v>75000</v>
      </c>
      <c r="S1969">
        <v>100000</v>
      </c>
      <c r="T1969">
        <v>2</v>
      </c>
      <c r="U1969">
        <v>2</v>
      </c>
      <c r="V1969">
        <v>2</v>
      </c>
      <c r="W1969">
        <v>1</v>
      </c>
      <c r="X1969">
        <v>1</v>
      </c>
      <c r="Y1969">
        <v>150000</v>
      </c>
      <c r="Z1969">
        <v>150000</v>
      </c>
      <c r="AA1969">
        <v>2</v>
      </c>
      <c r="AB1969">
        <v>2</v>
      </c>
      <c r="AC1969">
        <v>0</v>
      </c>
      <c r="AD1969">
        <v>1</v>
      </c>
      <c r="AE1969">
        <v>2</v>
      </c>
      <c r="AF1969">
        <v>23</v>
      </c>
      <c r="AG1969">
        <v>23</v>
      </c>
      <c r="AH1969">
        <v>23</v>
      </c>
      <c r="AI1969">
        <v>120</v>
      </c>
      <c r="AJ1969">
        <v>120</v>
      </c>
      <c r="AK1969">
        <v>120</v>
      </c>
      <c r="AL1969">
        <v>5.2173913043478297</v>
      </c>
      <c r="AM1969">
        <v>14</v>
      </c>
      <c r="AN1969">
        <v>120</v>
      </c>
      <c r="AO1969">
        <v>120</v>
      </c>
      <c r="AP1969">
        <v>1</v>
      </c>
      <c r="AQ1969">
        <v>0</v>
      </c>
      <c r="AR1969">
        <v>1</v>
      </c>
      <c r="AS1969">
        <v>1</v>
      </c>
      <c r="AT1969">
        <v>0</v>
      </c>
      <c r="AU1969">
        <v>0</v>
      </c>
      <c r="AV1969" t="s">
        <v>2</v>
      </c>
      <c r="AW1969" t="s">
        <v>2</v>
      </c>
      <c r="AX1969" t="s">
        <v>2</v>
      </c>
      <c r="AY1969" t="s">
        <v>2</v>
      </c>
      <c r="AZ1969">
        <v>1</v>
      </c>
      <c r="BA1969">
        <v>1</v>
      </c>
      <c r="BB1969">
        <v>0</v>
      </c>
      <c r="BC1969">
        <v>0</v>
      </c>
      <c r="BD1969">
        <v>1</v>
      </c>
      <c r="BE1969">
        <v>306412.90000000002</v>
      </c>
      <c r="BF1969">
        <v>306412.90000000002</v>
      </c>
      <c r="BG1969">
        <v>0</v>
      </c>
      <c r="BH1969">
        <v>0</v>
      </c>
    </row>
    <row r="1970" spans="1:60" x14ac:dyDescent="0.3">
      <c r="A1970">
        <v>354615</v>
      </c>
      <c r="B1970" t="s">
        <v>0</v>
      </c>
      <c r="C1970" t="s">
        <v>14</v>
      </c>
      <c r="D1970">
        <v>26</v>
      </c>
      <c r="E1970" t="s">
        <v>82</v>
      </c>
      <c r="F1970">
        <v>845</v>
      </c>
      <c r="G1970">
        <v>1</v>
      </c>
      <c r="H1970" t="s">
        <v>83</v>
      </c>
      <c r="I1970" t="s">
        <v>84</v>
      </c>
      <c r="J1970" t="s">
        <v>85</v>
      </c>
      <c r="K1970" t="s">
        <v>2</v>
      </c>
      <c r="L1970" t="s">
        <v>2</v>
      </c>
      <c r="M1970" t="s">
        <v>2</v>
      </c>
      <c r="N1970" t="s">
        <v>2</v>
      </c>
      <c r="O1970" t="s">
        <v>2</v>
      </c>
      <c r="P1970" t="s">
        <v>2</v>
      </c>
      <c r="Q1970" t="s">
        <v>2</v>
      </c>
      <c r="R1970" t="s">
        <v>2</v>
      </c>
      <c r="S1970" t="s">
        <v>2</v>
      </c>
      <c r="T1970" t="s">
        <v>2</v>
      </c>
      <c r="U1970" t="s">
        <v>2</v>
      </c>
      <c r="V1970" t="s">
        <v>2</v>
      </c>
      <c r="W1970" t="s">
        <v>2</v>
      </c>
      <c r="X1970" t="s">
        <v>2</v>
      </c>
      <c r="Y1970" t="s">
        <v>2</v>
      </c>
      <c r="Z1970" t="s">
        <v>2</v>
      </c>
      <c r="AA1970" t="s">
        <v>2</v>
      </c>
      <c r="AB1970" t="s">
        <v>2</v>
      </c>
      <c r="AC1970" t="s">
        <v>2</v>
      </c>
      <c r="AD1970" t="s">
        <v>2</v>
      </c>
      <c r="AE1970" t="s">
        <v>2</v>
      </c>
      <c r="AF1970">
        <v>5</v>
      </c>
      <c r="AG1970">
        <v>5</v>
      </c>
      <c r="AH1970">
        <v>5</v>
      </c>
      <c r="AI1970">
        <v>45</v>
      </c>
      <c r="AJ1970">
        <v>45</v>
      </c>
      <c r="AK1970">
        <v>45</v>
      </c>
      <c r="AL1970">
        <v>9</v>
      </c>
      <c r="AM1970">
        <v>18</v>
      </c>
      <c r="AN1970">
        <v>45</v>
      </c>
      <c r="AO1970">
        <v>45</v>
      </c>
      <c r="AP1970">
        <v>0</v>
      </c>
      <c r="AQ1970">
        <v>0</v>
      </c>
      <c r="AR1970">
        <v>1</v>
      </c>
      <c r="AS1970">
        <v>1</v>
      </c>
      <c r="AT1970">
        <v>0</v>
      </c>
      <c r="AU1970">
        <v>0</v>
      </c>
      <c r="AV1970" t="s">
        <v>2</v>
      </c>
      <c r="AW1970" t="s">
        <v>2</v>
      </c>
      <c r="AX1970" t="s">
        <v>2</v>
      </c>
      <c r="AY1970" t="s">
        <v>2</v>
      </c>
      <c r="AZ1970">
        <v>1</v>
      </c>
      <c r="BA1970">
        <v>1</v>
      </c>
      <c r="BB1970">
        <v>0</v>
      </c>
      <c r="BC1970">
        <v>0</v>
      </c>
      <c r="BD1970">
        <v>1</v>
      </c>
      <c r="BE1970">
        <v>25096.77</v>
      </c>
      <c r="BF1970">
        <v>25096.77</v>
      </c>
      <c r="BG1970">
        <v>0</v>
      </c>
      <c r="BH1970">
        <v>0</v>
      </c>
    </row>
    <row r="1971" spans="1:60" x14ac:dyDescent="0.3">
      <c r="A1971">
        <v>392062</v>
      </c>
      <c r="B1971" t="s">
        <v>0</v>
      </c>
      <c r="C1971" t="s">
        <v>14</v>
      </c>
      <c r="D1971">
        <v>35</v>
      </c>
      <c r="E1971" t="s">
        <v>82</v>
      </c>
      <c r="F1971">
        <v>867</v>
      </c>
      <c r="G1971">
        <v>0</v>
      </c>
      <c r="H1971" t="s">
        <v>83</v>
      </c>
      <c r="I1971" t="s">
        <v>84</v>
      </c>
      <c r="J1971" t="s">
        <v>88</v>
      </c>
      <c r="K1971">
        <v>3</v>
      </c>
      <c r="L1971">
        <v>3</v>
      </c>
      <c r="M1971">
        <v>3</v>
      </c>
      <c r="N1971" t="s">
        <v>98</v>
      </c>
      <c r="O1971" t="s">
        <v>115</v>
      </c>
      <c r="P1971">
        <v>2</v>
      </c>
      <c r="Q1971">
        <v>2209205</v>
      </c>
      <c r="R1971">
        <v>736401.66666666698</v>
      </c>
      <c r="S1971">
        <v>1124187</v>
      </c>
      <c r="T1971">
        <v>3</v>
      </c>
      <c r="U1971">
        <v>3</v>
      </c>
      <c r="V1971">
        <v>3</v>
      </c>
      <c r="W1971">
        <v>1</v>
      </c>
      <c r="X1971">
        <v>1</v>
      </c>
      <c r="Y1971">
        <v>2209205</v>
      </c>
      <c r="Z1971">
        <v>2209205</v>
      </c>
      <c r="AA1971">
        <v>3</v>
      </c>
      <c r="AB1971">
        <v>3</v>
      </c>
      <c r="AC1971">
        <v>15</v>
      </c>
      <c r="AD1971">
        <v>4</v>
      </c>
      <c r="AE1971">
        <v>3</v>
      </c>
      <c r="AF1971">
        <v>17</v>
      </c>
      <c r="AG1971">
        <v>17</v>
      </c>
      <c r="AH1971">
        <v>17</v>
      </c>
      <c r="AI1971">
        <v>45</v>
      </c>
      <c r="AJ1971">
        <v>45</v>
      </c>
      <c r="AK1971">
        <v>45</v>
      </c>
      <c r="AL1971">
        <v>2.6470588235294099</v>
      </c>
      <c r="AM1971">
        <v>13</v>
      </c>
      <c r="AN1971">
        <v>45</v>
      </c>
      <c r="AO1971">
        <v>45</v>
      </c>
      <c r="AP1971">
        <v>8</v>
      </c>
      <c r="AQ1971">
        <v>0</v>
      </c>
      <c r="AR1971">
        <v>1</v>
      </c>
      <c r="AS1971">
        <v>1</v>
      </c>
      <c r="AT1971">
        <v>0</v>
      </c>
      <c r="AU1971">
        <v>0</v>
      </c>
      <c r="AV1971" t="s">
        <v>2</v>
      </c>
      <c r="AW1971" t="s">
        <v>2</v>
      </c>
      <c r="AX1971" t="s">
        <v>2</v>
      </c>
      <c r="AY1971" t="s">
        <v>2</v>
      </c>
      <c r="AZ1971">
        <v>1</v>
      </c>
      <c r="BA1971">
        <v>1</v>
      </c>
      <c r="BB1971">
        <v>0</v>
      </c>
      <c r="BC1971">
        <v>0</v>
      </c>
      <c r="BD1971">
        <v>1</v>
      </c>
      <c r="BE1971">
        <v>7821218.9699999997</v>
      </c>
      <c r="BF1971">
        <v>7821218.9699999997</v>
      </c>
      <c r="BG1971">
        <v>0</v>
      </c>
      <c r="BH1971">
        <v>0</v>
      </c>
    </row>
    <row r="1972" spans="1:60" x14ac:dyDescent="0.3">
      <c r="A1972">
        <v>856062</v>
      </c>
      <c r="B1972" t="s">
        <v>0</v>
      </c>
      <c r="C1972" t="s">
        <v>13</v>
      </c>
      <c r="D1972">
        <v>25</v>
      </c>
      <c r="E1972" t="s">
        <v>82</v>
      </c>
      <c r="F1972">
        <v>909</v>
      </c>
      <c r="G1972">
        <v>15</v>
      </c>
      <c r="H1972" t="s">
        <v>83</v>
      </c>
      <c r="I1972" t="s">
        <v>84</v>
      </c>
      <c r="J1972" t="s">
        <v>85</v>
      </c>
      <c r="K1972">
        <v>5</v>
      </c>
      <c r="L1972">
        <v>4</v>
      </c>
      <c r="M1972">
        <v>2</v>
      </c>
      <c r="N1972" t="s">
        <v>91</v>
      </c>
      <c r="O1972" t="s">
        <v>92</v>
      </c>
      <c r="P1972">
        <v>4</v>
      </c>
      <c r="Q1972">
        <v>1095000</v>
      </c>
      <c r="R1972">
        <v>219000</v>
      </c>
      <c r="S1972">
        <v>695000</v>
      </c>
      <c r="T1972">
        <v>5</v>
      </c>
      <c r="U1972">
        <v>4</v>
      </c>
      <c r="V1972">
        <v>2</v>
      </c>
      <c r="W1972">
        <v>1</v>
      </c>
      <c r="X1972">
        <v>1</v>
      </c>
      <c r="Y1972">
        <v>365000</v>
      </c>
      <c r="Z1972">
        <v>695000</v>
      </c>
      <c r="AA1972">
        <v>1.6666666666666701</v>
      </c>
      <c r="AB1972">
        <v>3</v>
      </c>
      <c r="AC1972">
        <v>2</v>
      </c>
      <c r="AD1972">
        <v>30</v>
      </c>
      <c r="AE1972">
        <v>5</v>
      </c>
      <c r="AF1972">
        <v>13</v>
      </c>
      <c r="AG1972">
        <v>3</v>
      </c>
      <c r="AH1972">
        <v>3</v>
      </c>
      <c r="AI1972">
        <v>27</v>
      </c>
      <c r="AJ1972">
        <v>5</v>
      </c>
      <c r="AK1972">
        <v>5</v>
      </c>
      <c r="AL1972">
        <v>2.0769230769230802</v>
      </c>
      <c r="AM1972">
        <v>5</v>
      </c>
      <c r="AN1972">
        <v>13.5</v>
      </c>
      <c r="AO1972">
        <v>22</v>
      </c>
      <c r="AP1972">
        <v>51</v>
      </c>
      <c r="AQ1972">
        <v>0</v>
      </c>
      <c r="AR1972">
        <v>1</v>
      </c>
      <c r="AS1972">
        <v>1</v>
      </c>
      <c r="AT1972">
        <v>0</v>
      </c>
      <c r="AU1972">
        <v>0</v>
      </c>
      <c r="AV1972" t="s">
        <v>2</v>
      </c>
      <c r="AW1972" t="s">
        <v>2</v>
      </c>
      <c r="AX1972" t="s">
        <v>2</v>
      </c>
      <c r="AY1972" t="s">
        <v>2</v>
      </c>
      <c r="AZ1972">
        <v>1</v>
      </c>
      <c r="BA1972">
        <v>1</v>
      </c>
      <c r="BB1972">
        <v>0</v>
      </c>
      <c r="BC1972">
        <v>0</v>
      </c>
      <c r="BD1972">
        <v>1</v>
      </c>
      <c r="BE1972">
        <v>4346708.0633333297</v>
      </c>
      <c r="BF1972">
        <v>3217594.355</v>
      </c>
      <c r="BG1972">
        <v>0</v>
      </c>
      <c r="BH1972">
        <v>0</v>
      </c>
    </row>
    <row r="1973" spans="1:60" x14ac:dyDescent="0.3">
      <c r="A1973">
        <v>183723</v>
      </c>
      <c r="B1973" t="s">
        <v>0</v>
      </c>
      <c r="C1973" t="s">
        <v>14</v>
      </c>
      <c r="D1973">
        <v>31</v>
      </c>
      <c r="E1973" t="s">
        <v>82</v>
      </c>
      <c r="F1973">
        <v>905</v>
      </c>
      <c r="G1973">
        <v>0</v>
      </c>
      <c r="H1973" t="s">
        <v>83</v>
      </c>
      <c r="I1973" t="s">
        <v>82</v>
      </c>
      <c r="J1973" t="s">
        <v>85</v>
      </c>
      <c r="K1973">
        <v>2</v>
      </c>
      <c r="L1973">
        <v>2</v>
      </c>
      <c r="M1973">
        <v>2</v>
      </c>
      <c r="N1973" t="s">
        <v>86</v>
      </c>
      <c r="O1973" t="s">
        <v>87</v>
      </c>
      <c r="P1973">
        <v>2</v>
      </c>
      <c r="Q1973">
        <v>2350000</v>
      </c>
      <c r="R1973">
        <v>1175000</v>
      </c>
      <c r="S1973">
        <v>1650000</v>
      </c>
      <c r="T1973">
        <v>2</v>
      </c>
      <c r="U1973">
        <v>2</v>
      </c>
      <c r="V1973">
        <v>2</v>
      </c>
      <c r="W1973">
        <v>1</v>
      </c>
      <c r="X1973">
        <v>1</v>
      </c>
      <c r="Y1973">
        <v>2350000</v>
      </c>
      <c r="Z1973">
        <v>2350000</v>
      </c>
      <c r="AA1973">
        <v>2</v>
      </c>
      <c r="AB1973">
        <v>2</v>
      </c>
      <c r="AC1973">
        <v>33</v>
      </c>
      <c r="AD1973">
        <v>3</v>
      </c>
      <c r="AE1973">
        <v>2</v>
      </c>
      <c r="AF1973">
        <v>38</v>
      </c>
      <c r="AG1973">
        <v>38</v>
      </c>
      <c r="AH1973">
        <v>22</v>
      </c>
      <c r="AI1973">
        <v>176</v>
      </c>
      <c r="AJ1973">
        <v>176</v>
      </c>
      <c r="AK1973">
        <v>68</v>
      </c>
      <c r="AL1973">
        <v>4.6315789473684204</v>
      </c>
      <c r="AM1973">
        <v>46</v>
      </c>
      <c r="AN1973">
        <v>88</v>
      </c>
      <c r="AO1973">
        <v>130</v>
      </c>
      <c r="AP1973">
        <v>10</v>
      </c>
      <c r="AQ1973">
        <v>25</v>
      </c>
      <c r="AR1973">
        <v>1</v>
      </c>
      <c r="AS1973">
        <v>1</v>
      </c>
      <c r="AT1973">
        <v>0</v>
      </c>
      <c r="AU1973">
        <v>0</v>
      </c>
      <c r="AV1973" t="s">
        <v>2</v>
      </c>
      <c r="AW1973" t="s">
        <v>2</v>
      </c>
      <c r="AX1973" t="s">
        <v>2</v>
      </c>
      <c r="AY1973" t="s">
        <v>2</v>
      </c>
      <c r="AZ1973">
        <v>1</v>
      </c>
      <c r="BA1973">
        <v>1</v>
      </c>
      <c r="BB1973">
        <v>0</v>
      </c>
      <c r="BC1973">
        <v>0</v>
      </c>
      <c r="BD1973">
        <v>1</v>
      </c>
      <c r="BE1973">
        <v>265557.29666666698</v>
      </c>
      <c r="BF1973">
        <v>385432.72</v>
      </c>
      <c r="BG1973">
        <v>0</v>
      </c>
      <c r="BH1973">
        <v>0</v>
      </c>
    </row>
    <row r="1974" spans="1:60" x14ac:dyDescent="0.3">
      <c r="A1974">
        <v>794867</v>
      </c>
      <c r="B1974" t="s">
        <v>0</v>
      </c>
      <c r="C1974" t="s">
        <v>14</v>
      </c>
      <c r="D1974">
        <v>35</v>
      </c>
      <c r="E1974" t="s">
        <v>82</v>
      </c>
      <c r="F1974">
        <v>879</v>
      </c>
      <c r="G1974">
        <v>10</v>
      </c>
      <c r="H1974" t="s">
        <v>83</v>
      </c>
      <c r="I1974" t="s">
        <v>82</v>
      </c>
      <c r="J1974" t="s">
        <v>85</v>
      </c>
      <c r="K1974">
        <v>1</v>
      </c>
      <c r="L1974">
        <v>1</v>
      </c>
      <c r="M1974">
        <v>1</v>
      </c>
      <c r="N1974" t="s">
        <v>91</v>
      </c>
      <c r="O1974" t="s">
        <v>92</v>
      </c>
      <c r="P1974">
        <v>1</v>
      </c>
      <c r="Q1974">
        <v>50000</v>
      </c>
      <c r="R1974">
        <v>50000</v>
      </c>
      <c r="S1974">
        <v>50000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50000</v>
      </c>
      <c r="Z1974">
        <v>50000</v>
      </c>
      <c r="AA1974">
        <v>1</v>
      </c>
      <c r="AB1974">
        <v>1</v>
      </c>
      <c r="AC1974">
        <v>11</v>
      </c>
      <c r="AD1974" t="s">
        <v>2</v>
      </c>
      <c r="AE1974">
        <v>1</v>
      </c>
      <c r="AF1974">
        <v>25</v>
      </c>
      <c r="AG1974">
        <v>25</v>
      </c>
      <c r="AH1974">
        <v>19</v>
      </c>
      <c r="AI1974">
        <v>209</v>
      </c>
      <c r="AJ1974">
        <v>209</v>
      </c>
      <c r="AK1974">
        <v>85</v>
      </c>
      <c r="AL1974">
        <v>8.36</v>
      </c>
      <c r="AM1974">
        <v>60</v>
      </c>
      <c r="AN1974">
        <v>104.5</v>
      </c>
      <c r="AO1974">
        <v>124</v>
      </c>
      <c r="AP1974">
        <v>10</v>
      </c>
      <c r="AQ1974">
        <v>0</v>
      </c>
      <c r="AR1974">
        <v>1</v>
      </c>
      <c r="AS1974">
        <v>1</v>
      </c>
      <c r="AT1974">
        <v>0</v>
      </c>
      <c r="AU1974">
        <v>0</v>
      </c>
      <c r="AV1974">
        <v>12702250</v>
      </c>
      <c r="AW1974">
        <v>12702250</v>
      </c>
      <c r="AX1974">
        <v>2</v>
      </c>
      <c r="AY1974">
        <v>2</v>
      </c>
      <c r="AZ1974">
        <v>1</v>
      </c>
      <c r="BA1974">
        <v>1</v>
      </c>
      <c r="BB1974">
        <v>0</v>
      </c>
      <c r="BC1974">
        <v>0</v>
      </c>
      <c r="BD1974">
        <v>1</v>
      </c>
      <c r="BE1974">
        <v>358164.17</v>
      </c>
      <c r="BF1974">
        <v>358164.17</v>
      </c>
      <c r="BG1974">
        <v>0</v>
      </c>
      <c r="BH1974">
        <v>0</v>
      </c>
    </row>
    <row r="1975" spans="1:60" x14ac:dyDescent="0.3">
      <c r="A1975">
        <v>692545</v>
      </c>
      <c r="B1975" t="s">
        <v>1</v>
      </c>
      <c r="C1975" t="s">
        <v>13</v>
      </c>
      <c r="D1975">
        <v>33</v>
      </c>
      <c r="E1975" t="s">
        <v>82</v>
      </c>
      <c r="F1975">
        <v>881</v>
      </c>
      <c r="G1975">
        <v>2</v>
      </c>
      <c r="H1975" t="s">
        <v>83</v>
      </c>
      <c r="I1975" t="s">
        <v>84</v>
      </c>
      <c r="J1975" t="s">
        <v>85</v>
      </c>
      <c r="K1975">
        <v>1</v>
      </c>
      <c r="L1975">
        <v>1</v>
      </c>
      <c r="M1975">
        <v>1</v>
      </c>
      <c r="N1975" t="s">
        <v>86</v>
      </c>
      <c r="O1975" t="s">
        <v>90</v>
      </c>
      <c r="P1975">
        <v>1</v>
      </c>
      <c r="Q1975">
        <v>300000</v>
      </c>
      <c r="R1975">
        <v>300000</v>
      </c>
      <c r="S1975">
        <v>300000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300000</v>
      </c>
      <c r="Z1975">
        <v>300000</v>
      </c>
      <c r="AA1975">
        <v>1</v>
      </c>
      <c r="AB1975">
        <v>1</v>
      </c>
      <c r="AC1975">
        <v>14</v>
      </c>
      <c r="AD1975" t="s">
        <v>2</v>
      </c>
      <c r="AE1975">
        <v>1</v>
      </c>
      <c r="AF1975">
        <v>16</v>
      </c>
      <c r="AG1975">
        <v>16</v>
      </c>
      <c r="AH1975">
        <v>8</v>
      </c>
      <c r="AI1975">
        <v>61</v>
      </c>
      <c r="AJ1975">
        <v>61</v>
      </c>
      <c r="AK1975">
        <v>15</v>
      </c>
      <c r="AL1975">
        <v>3.8125</v>
      </c>
      <c r="AM1975">
        <v>14</v>
      </c>
      <c r="AN1975">
        <v>30.5</v>
      </c>
      <c r="AO1975">
        <v>46</v>
      </c>
      <c r="AP1975">
        <v>19</v>
      </c>
      <c r="AQ1975">
        <v>0</v>
      </c>
      <c r="AR1975">
        <v>1</v>
      </c>
      <c r="AS1975">
        <v>1</v>
      </c>
      <c r="AT1975">
        <v>0</v>
      </c>
      <c r="AU1975">
        <v>0</v>
      </c>
      <c r="AV1975">
        <v>445312500</v>
      </c>
      <c r="AW1975">
        <v>445312500</v>
      </c>
      <c r="AX1975">
        <v>1</v>
      </c>
      <c r="AY1975">
        <v>1</v>
      </c>
      <c r="AZ1975">
        <v>1</v>
      </c>
      <c r="BA1975">
        <v>1</v>
      </c>
      <c r="BB1975">
        <v>0</v>
      </c>
      <c r="BC1975">
        <v>0</v>
      </c>
      <c r="BD1975">
        <v>1</v>
      </c>
      <c r="BE1975">
        <v>10419930.005000001</v>
      </c>
      <c r="BF1975">
        <v>10419930.005000001</v>
      </c>
      <c r="BG1975">
        <v>0</v>
      </c>
      <c r="BH1975">
        <v>0</v>
      </c>
    </row>
    <row r="1976" spans="1:60" x14ac:dyDescent="0.3">
      <c r="A1976">
        <v>821933</v>
      </c>
      <c r="B1976" t="s">
        <v>0</v>
      </c>
      <c r="C1976" t="s">
        <v>13</v>
      </c>
      <c r="D1976">
        <v>27</v>
      </c>
      <c r="E1976" t="s">
        <v>84</v>
      </c>
      <c r="F1976">
        <v>874</v>
      </c>
      <c r="G1976">
        <v>8</v>
      </c>
      <c r="H1976" t="s">
        <v>83</v>
      </c>
      <c r="I1976" t="s">
        <v>84</v>
      </c>
      <c r="J1976" t="s">
        <v>88</v>
      </c>
      <c r="K1976">
        <v>10</v>
      </c>
      <c r="L1976">
        <v>10</v>
      </c>
      <c r="M1976">
        <v>10</v>
      </c>
      <c r="N1976" t="s">
        <v>86</v>
      </c>
      <c r="O1976" t="s">
        <v>87</v>
      </c>
      <c r="P1976">
        <v>10</v>
      </c>
      <c r="Q1976">
        <v>53550000</v>
      </c>
      <c r="R1976">
        <v>5355000</v>
      </c>
      <c r="S1976">
        <v>33500000</v>
      </c>
      <c r="T1976">
        <v>12</v>
      </c>
      <c r="U1976">
        <v>12</v>
      </c>
      <c r="V1976">
        <v>12</v>
      </c>
      <c r="W1976">
        <v>1.2</v>
      </c>
      <c r="X1976">
        <v>2</v>
      </c>
      <c r="Y1976">
        <v>53550000</v>
      </c>
      <c r="Z1976">
        <v>53550000</v>
      </c>
      <c r="AA1976">
        <v>12</v>
      </c>
      <c r="AB1976">
        <v>12</v>
      </c>
      <c r="AC1976">
        <v>6</v>
      </c>
      <c r="AD1976">
        <v>8</v>
      </c>
      <c r="AE1976">
        <v>10</v>
      </c>
      <c r="AF1976">
        <v>98</v>
      </c>
      <c r="AG1976">
        <v>98</v>
      </c>
      <c r="AH1976">
        <v>98</v>
      </c>
      <c r="AI1976">
        <v>371</v>
      </c>
      <c r="AJ1976">
        <v>371</v>
      </c>
      <c r="AK1976">
        <v>371</v>
      </c>
      <c r="AL1976">
        <v>3.78571428571429</v>
      </c>
      <c r="AM1976">
        <v>32</v>
      </c>
      <c r="AN1976">
        <v>185.5</v>
      </c>
      <c r="AO1976">
        <v>333</v>
      </c>
      <c r="AP1976">
        <v>5</v>
      </c>
      <c r="AQ1976">
        <v>0</v>
      </c>
      <c r="AR1976" t="s">
        <v>2</v>
      </c>
      <c r="AS1976" t="s">
        <v>2</v>
      </c>
      <c r="AT1976" t="s">
        <v>2</v>
      </c>
      <c r="AU1976" t="s">
        <v>2</v>
      </c>
      <c r="AV1976" t="s">
        <v>2</v>
      </c>
      <c r="AW1976" t="s">
        <v>2</v>
      </c>
      <c r="AX1976" t="s">
        <v>2</v>
      </c>
      <c r="AY1976" t="s">
        <v>2</v>
      </c>
      <c r="AZ1976">
        <v>1</v>
      </c>
      <c r="BA1976">
        <v>1</v>
      </c>
      <c r="BB1976">
        <v>1</v>
      </c>
      <c r="BC1976">
        <v>1</v>
      </c>
      <c r="BD1976">
        <v>2</v>
      </c>
      <c r="BE1976">
        <v>2263001.7400000002</v>
      </c>
      <c r="BF1976">
        <v>2263001.7400000002</v>
      </c>
      <c r="BG1976">
        <v>116580645.16</v>
      </c>
      <c r="BH1976">
        <v>116580645.16</v>
      </c>
    </row>
    <row r="1977" spans="1:60" x14ac:dyDescent="0.3">
      <c r="A1977">
        <v>734892</v>
      </c>
      <c r="B1977" t="s">
        <v>1</v>
      </c>
      <c r="C1977" t="s">
        <v>14</v>
      </c>
      <c r="D1977">
        <v>44</v>
      </c>
      <c r="E1977" t="s">
        <v>82</v>
      </c>
      <c r="F1977">
        <v>874</v>
      </c>
      <c r="G1977">
        <v>0</v>
      </c>
      <c r="H1977" t="s">
        <v>83</v>
      </c>
      <c r="I1977" t="s">
        <v>84</v>
      </c>
      <c r="J1977" t="s">
        <v>85</v>
      </c>
      <c r="K1977" t="s">
        <v>2</v>
      </c>
      <c r="L1977" t="s">
        <v>2</v>
      </c>
      <c r="M1977" t="s">
        <v>2</v>
      </c>
      <c r="N1977" t="s">
        <v>2</v>
      </c>
      <c r="O1977" t="s">
        <v>2</v>
      </c>
      <c r="P1977" t="s">
        <v>2</v>
      </c>
      <c r="Q1977" t="s">
        <v>2</v>
      </c>
      <c r="R1977" t="s">
        <v>2</v>
      </c>
      <c r="S1977" t="s">
        <v>2</v>
      </c>
      <c r="T1977" t="s">
        <v>2</v>
      </c>
      <c r="U1977" t="s">
        <v>2</v>
      </c>
      <c r="V1977" t="s">
        <v>2</v>
      </c>
      <c r="W1977" t="s">
        <v>2</v>
      </c>
      <c r="X1977" t="s">
        <v>2</v>
      </c>
      <c r="Y1977" t="s">
        <v>2</v>
      </c>
      <c r="Z1977" t="s">
        <v>2</v>
      </c>
      <c r="AA1977" t="s">
        <v>2</v>
      </c>
      <c r="AB1977" t="s">
        <v>2</v>
      </c>
      <c r="AC1977" t="s">
        <v>2</v>
      </c>
      <c r="AD1977" t="s">
        <v>2</v>
      </c>
      <c r="AE1977" t="s">
        <v>2</v>
      </c>
      <c r="AF1977">
        <v>7</v>
      </c>
      <c r="AG1977">
        <v>7</v>
      </c>
      <c r="AH1977">
        <v>7</v>
      </c>
      <c r="AI1977">
        <v>24</v>
      </c>
      <c r="AJ1977">
        <v>24</v>
      </c>
      <c r="AK1977">
        <v>24</v>
      </c>
      <c r="AL1977">
        <v>3.4285714285714302</v>
      </c>
      <c r="AM1977">
        <v>6</v>
      </c>
      <c r="AN1977">
        <v>24</v>
      </c>
      <c r="AO1977">
        <v>24</v>
      </c>
      <c r="AP1977">
        <v>0</v>
      </c>
      <c r="AQ1977">
        <v>0</v>
      </c>
      <c r="AR1977" t="s">
        <v>2</v>
      </c>
      <c r="AS1977" t="s">
        <v>2</v>
      </c>
      <c r="AT1977" t="s">
        <v>2</v>
      </c>
      <c r="AU1977" t="s">
        <v>2</v>
      </c>
      <c r="AV1977" t="s">
        <v>2</v>
      </c>
      <c r="AW1977" t="s">
        <v>2</v>
      </c>
      <c r="AX1977" t="s">
        <v>2</v>
      </c>
      <c r="AY1977" t="s">
        <v>2</v>
      </c>
      <c r="AZ1977">
        <v>1</v>
      </c>
      <c r="BA1977">
        <v>1</v>
      </c>
      <c r="BB1977">
        <v>0</v>
      </c>
      <c r="BC1977">
        <v>0</v>
      </c>
      <c r="BD1977">
        <v>1</v>
      </c>
      <c r="BE1977">
        <v>252877.30499999999</v>
      </c>
      <c r="BF1977">
        <v>252877.30499999999</v>
      </c>
      <c r="BG1977">
        <v>0</v>
      </c>
      <c r="BH1977">
        <v>0</v>
      </c>
    </row>
    <row r="1978" spans="1:60" x14ac:dyDescent="0.3">
      <c r="A1978">
        <v>877164</v>
      </c>
      <c r="B1978" t="s">
        <v>1</v>
      </c>
      <c r="C1978" t="s">
        <v>13</v>
      </c>
      <c r="D1978">
        <v>29</v>
      </c>
      <c r="E1978" t="s">
        <v>82</v>
      </c>
      <c r="F1978">
        <v>874</v>
      </c>
      <c r="G1978">
        <v>0</v>
      </c>
      <c r="H1978" t="s">
        <v>83</v>
      </c>
      <c r="I1978" t="s">
        <v>84</v>
      </c>
      <c r="J1978" t="s">
        <v>85</v>
      </c>
      <c r="K1978">
        <v>1</v>
      </c>
      <c r="L1978">
        <v>1</v>
      </c>
      <c r="M1978">
        <v>1</v>
      </c>
      <c r="N1978" t="s">
        <v>86</v>
      </c>
      <c r="O1978" t="s">
        <v>87</v>
      </c>
      <c r="P1978">
        <v>1</v>
      </c>
      <c r="Q1978">
        <v>3500000</v>
      </c>
      <c r="R1978">
        <v>3500000</v>
      </c>
      <c r="S1978">
        <v>3500000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3500000</v>
      </c>
      <c r="Z1978">
        <v>3500000</v>
      </c>
      <c r="AA1978">
        <v>1</v>
      </c>
      <c r="AB1978">
        <v>1</v>
      </c>
      <c r="AC1978">
        <v>29</v>
      </c>
      <c r="AD1978" t="s">
        <v>2</v>
      </c>
      <c r="AE1978">
        <v>1</v>
      </c>
      <c r="AF1978">
        <v>6</v>
      </c>
      <c r="AG1978">
        <v>6</v>
      </c>
      <c r="AH1978">
        <v>6</v>
      </c>
      <c r="AI1978">
        <v>50</v>
      </c>
      <c r="AJ1978">
        <v>50</v>
      </c>
      <c r="AK1978">
        <v>50</v>
      </c>
      <c r="AL1978">
        <v>8.3333333333333304</v>
      </c>
      <c r="AM1978">
        <v>37</v>
      </c>
      <c r="AN1978">
        <v>25</v>
      </c>
      <c r="AO1978">
        <v>48</v>
      </c>
      <c r="AP1978">
        <v>29</v>
      </c>
      <c r="AQ1978">
        <v>0</v>
      </c>
      <c r="AR1978">
        <v>1</v>
      </c>
      <c r="AS1978">
        <v>1</v>
      </c>
      <c r="AT1978">
        <v>0</v>
      </c>
      <c r="AU1978">
        <v>0</v>
      </c>
      <c r="AV1978" t="s">
        <v>2</v>
      </c>
      <c r="AW1978" t="s">
        <v>2</v>
      </c>
      <c r="AX1978" t="s">
        <v>2</v>
      </c>
      <c r="AY1978" t="s">
        <v>2</v>
      </c>
      <c r="AZ1978">
        <v>1</v>
      </c>
      <c r="BA1978">
        <v>1</v>
      </c>
      <c r="BB1978">
        <v>1</v>
      </c>
      <c r="BC1978">
        <v>1</v>
      </c>
      <c r="BD1978">
        <v>2</v>
      </c>
      <c r="BE1978">
        <v>203426.26500000001</v>
      </c>
      <c r="BF1978">
        <v>203426.26500000001</v>
      </c>
      <c r="BG1978">
        <v>310714285.71499997</v>
      </c>
      <c r="BH1978">
        <v>310714285.71499997</v>
      </c>
    </row>
    <row r="1979" spans="1:60" x14ac:dyDescent="0.3">
      <c r="A1979">
        <v>513133</v>
      </c>
      <c r="B1979" t="s">
        <v>0</v>
      </c>
      <c r="C1979" t="s">
        <v>13</v>
      </c>
      <c r="D1979">
        <v>29</v>
      </c>
      <c r="E1979" t="s">
        <v>82</v>
      </c>
      <c r="F1979">
        <v>866</v>
      </c>
      <c r="G1979">
        <v>14</v>
      </c>
      <c r="H1979" t="s">
        <v>83</v>
      </c>
      <c r="I1979" t="s">
        <v>82</v>
      </c>
      <c r="J1979" t="s">
        <v>85</v>
      </c>
      <c r="K1979">
        <v>2</v>
      </c>
      <c r="L1979">
        <v>2</v>
      </c>
      <c r="M1979">
        <v>2</v>
      </c>
      <c r="N1979" t="s">
        <v>86</v>
      </c>
      <c r="O1979" t="s">
        <v>87</v>
      </c>
      <c r="P1979">
        <v>2</v>
      </c>
      <c r="Q1979">
        <v>60000000</v>
      </c>
      <c r="R1979">
        <v>30000000</v>
      </c>
      <c r="S1979">
        <v>50000000</v>
      </c>
      <c r="T1979">
        <v>2</v>
      </c>
      <c r="U1979">
        <v>2</v>
      </c>
      <c r="V1979">
        <v>2</v>
      </c>
      <c r="W1979">
        <v>1</v>
      </c>
      <c r="X1979">
        <v>1</v>
      </c>
      <c r="Y1979">
        <v>60000000</v>
      </c>
      <c r="Z1979">
        <v>60000000</v>
      </c>
      <c r="AA1979">
        <v>2</v>
      </c>
      <c r="AB1979">
        <v>2</v>
      </c>
      <c r="AC1979">
        <v>6</v>
      </c>
      <c r="AD1979">
        <v>5</v>
      </c>
      <c r="AE1979">
        <v>2</v>
      </c>
      <c r="AF1979">
        <v>40</v>
      </c>
      <c r="AG1979">
        <v>40</v>
      </c>
      <c r="AH1979">
        <v>40</v>
      </c>
      <c r="AI1979">
        <v>125</v>
      </c>
      <c r="AJ1979">
        <v>125</v>
      </c>
      <c r="AK1979">
        <v>125</v>
      </c>
      <c r="AL1979">
        <v>3.125</v>
      </c>
      <c r="AM1979">
        <v>22</v>
      </c>
      <c r="AN1979">
        <v>125</v>
      </c>
      <c r="AO1979">
        <v>125</v>
      </c>
      <c r="AP1979">
        <v>3</v>
      </c>
      <c r="AQ1979">
        <v>4</v>
      </c>
      <c r="AR1979">
        <v>1</v>
      </c>
      <c r="AS1979">
        <v>1</v>
      </c>
      <c r="AT1979">
        <v>0</v>
      </c>
      <c r="AU1979">
        <v>0</v>
      </c>
      <c r="AV1979">
        <v>80000000</v>
      </c>
      <c r="AW1979">
        <v>80000000</v>
      </c>
      <c r="AX1979">
        <v>1</v>
      </c>
      <c r="AY1979">
        <v>1</v>
      </c>
      <c r="AZ1979">
        <v>1</v>
      </c>
      <c r="BA1979">
        <v>1</v>
      </c>
      <c r="BB1979">
        <v>0</v>
      </c>
      <c r="BC1979">
        <v>0</v>
      </c>
      <c r="BD1979">
        <v>1</v>
      </c>
      <c r="BE1979">
        <v>9528549.3049999997</v>
      </c>
      <c r="BF1979">
        <v>9528549.3049999997</v>
      </c>
      <c r="BG1979">
        <v>0</v>
      </c>
      <c r="BH1979">
        <v>0</v>
      </c>
    </row>
    <row r="1980" spans="1:60" x14ac:dyDescent="0.3">
      <c r="A1980">
        <v>904895</v>
      </c>
      <c r="B1980" t="s">
        <v>0</v>
      </c>
      <c r="C1980" t="s">
        <v>14</v>
      </c>
      <c r="D1980">
        <v>30</v>
      </c>
      <c r="E1980" t="s">
        <v>82</v>
      </c>
      <c r="F1980">
        <v>869</v>
      </c>
      <c r="G1980">
        <v>0</v>
      </c>
      <c r="H1980" t="s">
        <v>83</v>
      </c>
      <c r="I1980" t="s">
        <v>84</v>
      </c>
      <c r="J1980" t="s">
        <v>85</v>
      </c>
      <c r="K1980" t="s">
        <v>2</v>
      </c>
      <c r="L1980" t="s">
        <v>2</v>
      </c>
      <c r="M1980" t="s">
        <v>2</v>
      </c>
      <c r="N1980" t="s">
        <v>2</v>
      </c>
      <c r="O1980" t="s">
        <v>2</v>
      </c>
      <c r="P1980" t="s">
        <v>2</v>
      </c>
      <c r="Q1980" t="s">
        <v>2</v>
      </c>
      <c r="R1980" t="s">
        <v>2</v>
      </c>
      <c r="S1980" t="s">
        <v>2</v>
      </c>
      <c r="T1980" t="s">
        <v>2</v>
      </c>
      <c r="U1980" t="s">
        <v>2</v>
      </c>
      <c r="V1980" t="s">
        <v>2</v>
      </c>
      <c r="W1980" t="s">
        <v>2</v>
      </c>
      <c r="X1980" t="s">
        <v>2</v>
      </c>
      <c r="Y1980" t="s">
        <v>2</v>
      </c>
      <c r="Z1980" t="s">
        <v>2</v>
      </c>
      <c r="AA1980" t="s">
        <v>2</v>
      </c>
      <c r="AB1980" t="s">
        <v>2</v>
      </c>
      <c r="AC1980" t="s">
        <v>2</v>
      </c>
      <c r="AD1980" t="s">
        <v>2</v>
      </c>
      <c r="AE1980" t="s">
        <v>2</v>
      </c>
      <c r="AF1980">
        <v>3</v>
      </c>
      <c r="AG1980">
        <v>3</v>
      </c>
      <c r="AH1980">
        <v>3</v>
      </c>
      <c r="AI1980">
        <v>50</v>
      </c>
      <c r="AJ1980">
        <v>50</v>
      </c>
      <c r="AK1980">
        <v>50</v>
      </c>
      <c r="AL1980">
        <v>16.6666666666667</v>
      </c>
      <c r="AM1980">
        <v>40</v>
      </c>
      <c r="AN1980">
        <v>50</v>
      </c>
      <c r="AO1980">
        <v>50</v>
      </c>
      <c r="AP1980">
        <v>0</v>
      </c>
      <c r="AQ1980">
        <v>0</v>
      </c>
      <c r="AR1980" t="s">
        <v>2</v>
      </c>
      <c r="AS1980" t="s">
        <v>2</v>
      </c>
      <c r="AT1980" t="s">
        <v>2</v>
      </c>
      <c r="AU1980" t="s">
        <v>2</v>
      </c>
      <c r="AV1980">
        <v>400000000</v>
      </c>
      <c r="AW1980">
        <v>400000000</v>
      </c>
      <c r="AX1980">
        <v>1</v>
      </c>
      <c r="AY1980">
        <v>1</v>
      </c>
      <c r="AZ1980">
        <v>1</v>
      </c>
      <c r="BA1980">
        <v>1</v>
      </c>
      <c r="BB1980">
        <v>0</v>
      </c>
      <c r="BC1980">
        <v>0</v>
      </c>
      <c r="BD1980">
        <v>1</v>
      </c>
      <c r="BE1980">
        <v>249290.32</v>
      </c>
      <c r="BF1980">
        <v>249290.32</v>
      </c>
      <c r="BG1980">
        <v>0</v>
      </c>
      <c r="BH1980">
        <v>0</v>
      </c>
    </row>
    <row r="1981" spans="1:60" x14ac:dyDescent="0.3">
      <c r="A1981">
        <v>431012</v>
      </c>
      <c r="B1981" t="s">
        <v>0</v>
      </c>
      <c r="C1981" t="s">
        <v>13</v>
      </c>
      <c r="D1981">
        <v>22</v>
      </c>
      <c r="E1981" t="s">
        <v>82</v>
      </c>
      <c r="F1981">
        <v>856</v>
      </c>
      <c r="G1981">
        <v>6</v>
      </c>
      <c r="H1981" t="s">
        <v>83</v>
      </c>
      <c r="I1981" t="s">
        <v>84</v>
      </c>
      <c r="J1981" t="s">
        <v>88</v>
      </c>
      <c r="K1981">
        <v>1</v>
      </c>
      <c r="L1981">
        <v>1</v>
      </c>
      <c r="M1981">
        <v>1</v>
      </c>
      <c r="N1981" t="s">
        <v>86</v>
      </c>
      <c r="O1981" t="s">
        <v>87</v>
      </c>
      <c r="P1981">
        <v>1</v>
      </c>
      <c r="Q1981">
        <v>300000</v>
      </c>
      <c r="R1981">
        <v>300000</v>
      </c>
      <c r="S1981">
        <v>300000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300000</v>
      </c>
      <c r="Z1981">
        <v>300000</v>
      </c>
      <c r="AA1981">
        <v>1</v>
      </c>
      <c r="AB1981">
        <v>1</v>
      </c>
      <c r="AC1981">
        <v>4</v>
      </c>
      <c r="AD1981" t="s">
        <v>2</v>
      </c>
      <c r="AE1981">
        <v>1</v>
      </c>
      <c r="AF1981">
        <v>23</v>
      </c>
      <c r="AG1981">
        <v>23</v>
      </c>
      <c r="AH1981">
        <v>23</v>
      </c>
      <c r="AI1981">
        <v>41</v>
      </c>
      <c r="AJ1981">
        <v>41</v>
      </c>
      <c r="AK1981">
        <v>41</v>
      </c>
      <c r="AL1981">
        <v>1.7826086956521701</v>
      </c>
      <c r="AM1981">
        <v>4</v>
      </c>
      <c r="AN1981">
        <v>41</v>
      </c>
      <c r="AO1981">
        <v>41</v>
      </c>
      <c r="AP1981">
        <v>1</v>
      </c>
      <c r="AQ1981">
        <v>0</v>
      </c>
      <c r="AR1981">
        <v>1</v>
      </c>
      <c r="AS1981">
        <v>1</v>
      </c>
      <c r="AT1981">
        <v>0</v>
      </c>
      <c r="AU1981">
        <v>0</v>
      </c>
      <c r="AV1981" t="s">
        <v>2</v>
      </c>
      <c r="AW1981" t="s">
        <v>2</v>
      </c>
      <c r="AX1981" t="s">
        <v>2</v>
      </c>
      <c r="AY1981" t="s">
        <v>2</v>
      </c>
      <c r="AZ1981">
        <v>1</v>
      </c>
      <c r="BA1981">
        <v>1</v>
      </c>
      <c r="BB1981">
        <v>0</v>
      </c>
      <c r="BC1981">
        <v>0</v>
      </c>
      <c r="BD1981">
        <v>1</v>
      </c>
      <c r="BE1981">
        <v>11451.61</v>
      </c>
      <c r="BF1981">
        <v>11451.61</v>
      </c>
      <c r="BG1981">
        <v>0</v>
      </c>
      <c r="BH1981">
        <v>0</v>
      </c>
    </row>
    <row r="1982" spans="1:60" x14ac:dyDescent="0.3">
      <c r="A1982">
        <v>929420</v>
      </c>
      <c r="B1982" t="s">
        <v>0</v>
      </c>
      <c r="C1982" t="s">
        <v>14</v>
      </c>
      <c r="D1982">
        <v>23</v>
      </c>
      <c r="E1982" t="s">
        <v>82</v>
      </c>
      <c r="F1982">
        <v>849</v>
      </c>
      <c r="G1982">
        <v>0</v>
      </c>
      <c r="H1982" t="s">
        <v>83</v>
      </c>
      <c r="I1982" t="s">
        <v>84</v>
      </c>
      <c r="J1982" t="s">
        <v>88</v>
      </c>
      <c r="K1982" t="s">
        <v>2</v>
      </c>
      <c r="L1982" t="s">
        <v>2</v>
      </c>
      <c r="M1982" t="s">
        <v>2</v>
      </c>
      <c r="N1982" t="s">
        <v>2</v>
      </c>
      <c r="O1982" t="s">
        <v>2</v>
      </c>
      <c r="P1982" t="s">
        <v>2</v>
      </c>
      <c r="Q1982" t="s">
        <v>2</v>
      </c>
      <c r="R1982" t="s">
        <v>2</v>
      </c>
      <c r="S1982" t="s">
        <v>2</v>
      </c>
      <c r="T1982" t="s">
        <v>2</v>
      </c>
      <c r="U1982" t="s">
        <v>2</v>
      </c>
      <c r="V1982" t="s">
        <v>2</v>
      </c>
      <c r="W1982" t="s">
        <v>2</v>
      </c>
      <c r="X1982" t="s">
        <v>2</v>
      </c>
      <c r="Y1982" t="s">
        <v>2</v>
      </c>
      <c r="Z1982" t="s">
        <v>2</v>
      </c>
      <c r="AA1982" t="s">
        <v>2</v>
      </c>
      <c r="AB1982" t="s">
        <v>2</v>
      </c>
      <c r="AC1982" t="s">
        <v>2</v>
      </c>
      <c r="AD1982" t="s">
        <v>2</v>
      </c>
      <c r="AE1982" t="s">
        <v>2</v>
      </c>
      <c r="AF1982">
        <v>14</v>
      </c>
      <c r="AG1982">
        <v>14</v>
      </c>
      <c r="AH1982">
        <v>14</v>
      </c>
      <c r="AI1982">
        <v>99</v>
      </c>
      <c r="AJ1982">
        <v>99</v>
      </c>
      <c r="AK1982">
        <v>99</v>
      </c>
      <c r="AL1982">
        <v>7.0714285714285703</v>
      </c>
      <c r="AM1982">
        <v>45</v>
      </c>
      <c r="AN1982">
        <v>99</v>
      </c>
      <c r="AO1982">
        <v>99</v>
      </c>
      <c r="AP1982">
        <v>4</v>
      </c>
      <c r="AQ1982">
        <v>0</v>
      </c>
      <c r="AR1982">
        <v>1</v>
      </c>
      <c r="AS1982">
        <v>1</v>
      </c>
      <c r="AT1982">
        <v>0</v>
      </c>
      <c r="AU1982">
        <v>0</v>
      </c>
      <c r="AV1982" t="s">
        <v>2</v>
      </c>
      <c r="AW1982" t="s">
        <v>2</v>
      </c>
      <c r="AX1982" t="s">
        <v>2</v>
      </c>
      <c r="AY1982" t="s">
        <v>2</v>
      </c>
      <c r="AZ1982" t="s">
        <v>2</v>
      </c>
      <c r="BA1982" t="s">
        <v>2</v>
      </c>
      <c r="BB1982" t="s">
        <v>2</v>
      </c>
      <c r="BC1982" t="s">
        <v>2</v>
      </c>
      <c r="BD1982" t="s">
        <v>2</v>
      </c>
      <c r="BE1982" t="s">
        <v>2</v>
      </c>
      <c r="BF1982" t="s">
        <v>2</v>
      </c>
      <c r="BG1982" t="s">
        <v>2</v>
      </c>
      <c r="BH1982" t="s">
        <v>2</v>
      </c>
    </row>
    <row r="1983" spans="1:60" x14ac:dyDescent="0.3">
      <c r="A1983">
        <v>246881</v>
      </c>
      <c r="B1983" t="s">
        <v>0</v>
      </c>
      <c r="C1983" t="s">
        <v>13</v>
      </c>
      <c r="D1983">
        <v>55</v>
      </c>
      <c r="E1983" t="s">
        <v>82</v>
      </c>
      <c r="F1983">
        <v>849</v>
      </c>
      <c r="G1983">
        <v>0</v>
      </c>
      <c r="H1983" t="s">
        <v>83</v>
      </c>
      <c r="I1983" t="s">
        <v>84</v>
      </c>
      <c r="J1983" t="s">
        <v>85</v>
      </c>
      <c r="K1983">
        <v>4</v>
      </c>
      <c r="L1983">
        <v>4</v>
      </c>
      <c r="M1983">
        <v>4</v>
      </c>
      <c r="N1983" t="s">
        <v>86</v>
      </c>
      <c r="O1983" t="s">
        <v>87</v>
      </c>
      <c r="P1983">
        <v>3</v>
      </c>
      <c r="Q1983">
        <v>45170000</v>
      </c>
      <c r="R1983">
        <v>11292500</v>
      </c>
      <c r="S1983">
        <v>45050000</v>
      </c>
      <c r="T1983">
        <v>6</v>
      </c>
      <c r="U1983">
        <v>6</v>
      </c>
      <c r="V1983">
        <v>6</v>
      </c>
      <c r="W1983">
        <v>1.5</v>
      </c>
      <c r="X1983">
        <v>2</v>
      </c>
      <c r="Y1983">
        <v>45170000</v>
      </c>
      <c r="Z1983">
        <v>45170000</v>
      </c>
      <c r="AA1983">
        <v>6</v>
      </c>
      <c r="AB1983">
        <v>6</v>
      </c>
      <c r="AC1983">
        <v>1</v>
      </c>
      <c r="AD1983">
        <v>0</v>
      </c>
      <c r="AE1983">
        <v>3</v>
      </c>
      <c r="AF1983">
        <v>22</v>
      </c>
      <c r="AG1983">
        <v>22</v>
      </c>
      <c r="AH1983">
        <v>22</v>
      </c>
      <c r="AI1983">
        <v>51</v>
      </c>
      <c r="AJ1983">
        <v>51</v>
      </c>
      <c r="AK1983">
        <v>51</v>
      </c>
      <c r="AL1983">
        <v>2.3181818181818201</v>
      </c>
      <c r="AM1983">
        <v>8</v>
      </c>
      <c r="AN1983">
        <v>51</v>
      </c>
      <c r="AO1983">
        <v>51</v>
      </c>
      <c r="AP1983">
        <v>3</v>
      </c>
      <c r="AQ1983">
        <v>1</v>
      </c>
      <c r="AR1983">
        <v>1</v>
      </c>
      <c r="AS1983">
        <v>1</v>
      </c>
      <c r="AT1983">
        <v>0</v>
      </c>
      <c r="AU1983">
        <v>0</v>
      </c>
      <c r="AV1983" t="s">
        <v>2</v>
      </c>
      <c r="AW1983" t="s">
        <v>2</v>
      </c>
      <c r="AX1983" t="s">
        <v>2</v>
      </c>
      <c r="AY1983" t="s">
        <v>2</v>
      </c>
      <c r="AZ1983">
        <v>1</v>
      </c>
      <c r="BA1983">
        <v>1</v>
      </c>
      <c r="BB1983">
        <v>0</v>
      </c>
      <c r="BC1983">
        <v>0</v>
      </c>
      <c r="BD1983">
        <v>1</v>
      </c>
      <c r="BE1983">
        <v>1017077.42</v>
      </c>
      <c r="BF1983">
        <v>1017077.42</v>
      </c>
      <c r="BG1983">
        <v>0</v>
      </c>
      <c r="BH1983">
        <v>0</v>
      </c>
    </row>
    <row r="1984" spans="1:60" x14ac:dyDescent="0.3">
      <c r="A1984">
        <v>366897</v>
      </c>
      <c r="B1984" t="s">
        <v>0</v>
      </c>
      <c r="C1984" t="s">
        <v>14</v>
      </c>
      <c r="D1984">
        <v>42</v>
      </c>
      <c r="E1984" t="s">
        <v>82</v>
      </c>
      <c r="F1984">
        <v>929</v>
      </c>
      <c r="G1984">
        <v>0</v>
      </c>
      <c r="H1984" t="s">
        <v>83</v>
      </c>
      <c r="I1984" t="s">
        <v>84</v>
      </c>
      <c r="J1984" t="s">
        <v>88</v>
      </c>
      <c r="K1984">
        <v>2</v>
      </c>
      <c r="L1984">
        <v>1</v>
      </c>
      <c r="M1984" t="s">
        <v>2</v>
      </c>
      <c r="N1984" t="s">
        <v>86</v>
      </c>
      <c r="O1984" t="s">
        <v>87</v>
      </c>
      <c r="P1984">
        <v>2</v>
      </c>
      <c r="Q1984">
        <v>450000000</v>
      </c>
      <c r="R1984">
        <v>225000000</v>
      </c>
      <c r="S1984">
        <v>250000000</v>
      </c>
      <c r="T1984">
        <v>2</v>
      </c>
      <c r="U1984">
        <v>1</v>
      </c>
      <c r="V1984" t="s">
        <v>2</v>
      </c>
      <c r="W1984">
        <v>1</v>
      </c>
      <c r="X1984">
        <v>1</v>
      </c>
      <c r="Y1984">
        <v>225000000</v>
      </c>
      <c r="Z1984">
        <v>250000000</v>
      </c>
      <c r="AA1984">
        <v>1</v>
      </c>
      <c r="AB1984">
        <v>1</v>
      </c>
      <c r="AC1984">
        <v>25</v>
      </c>
      <c r="AD1984">
        <v>28</v>
      </c>
      <c r="AE1984">
        <v>2</v>
      </c>
      <c r="AF1984">
        <v>34</v>
      </c>
      <c r="AG1984">
        <v>10</v>
      </c>
      <c r="AH1984">
        <v>3</v>
      </c>
      <c r="AI1984">
        <v>109</v>
      </c>
      <c r="AJ1984">
        <v>31</v>
      </c>
      <c r="AK1984">
        <v>5</v>
      </c>
      <c r="AL1984">
        <v>3.2058823529411802</v>
      </c>
      <c r="AM1984">
        <v>13</v>
      </c>
      <c r="AN1984">
        <v>36.3333333333333</v>
      </c>
      <c r="AO1984">
        <v>78</v>
      </c>
      <c r="AP1984">
        <v>19</v>
      </c>
      <c r="AQ1984">
        <v>7</v>
      </c>
      <c r="AR1984">
        <v>1</v>
      </c>
      <c r="AS1984">
        <v>1</v>
      </c>
      <c r="AT1984">
        <v>0</v>
      </c>
      <c r="AU1984">
        <v>0</v>
      </c>
      <c r="AV1984">
        <v>1000000000</v>
      </c>
      <c r="AW1984">
        <v>1000000000</v>
      </c>
      <c r="AX1984">
        <v>1</v>
      </c>
      <c r="AY1984">
        <v>1</v>
      </c>
      <c r="AZ1984">
        <v>1</v>
      </c>
      <c r="BA1984">
        <v>1</v>
      </c>
      <c r="BB1984">
        <v>0</v>
      </c>
      <c r="BC1984">
        <v>0</v>
      </c>
      <c r="BD1984">
        <v>1</v>
      </c>
      <c r="BE1984">
        <v>719958332.50333297</v>
      </c>
      <c r="BF1984">
        <v>650860540.69000006</v>
      </c>
      <c r="BG1984">
        <v>0</v>
      </c>
      <c r="BH1984">
        <v>0</v>
      </c>
    </row>
    <row r="1985" spans="1:60" x14ac:dyDescent="0.3">
      <c r="A1985">
        <v>502241</v>
      </c>
      <c r="B1985" t="s">
        <v>0</v>
      </c>
      <c r="C1985" t="s">
        <v>13</v>
      </c>
      <c r="D1985">
        <v>36</v>
      </c>
      <c r="E1985" t="s">
        <v>82</v>
      </c>
      <c r="F1985">
        <v>922</v>
      </c>
      <c r="G1985">
        <v>7</v>
      </c>
      <c r="H1985" t="s">
        <v>83</v>
      </c>
      <c r="I1985" t="s">
        <v>82</v>
      </c>
      <c r="J1985" t="s">
        <v>88</v>
      </c>
      <c r="K1985" t="s">
        <v>2</v>
      </c>
      <c r="L1985" t="s">
        <v>2</v>
      </c>
      <c r="M1985" t="s">
        <v>2</v>
      </c>
      <c r="N1985" t="s">
        <v>2</v>
      </c>
      <c r="O1985" t="s">
        <v>2</v>
      </c>
      <c r="P1985" t="s">
        <v>2</v>
      </c>
      <c r="Q1985" t="s">
        <v>2</v>
      </c>
      <c r="R1985" t="s">
        <v>2</v>
      </c>
      <c r="S1985" t="s">
        <v>2</v>
      </c>
      <c r="T1985" t="s">
        <v>2</v>
      </c>
      <c r="U1985" t="s">
        <v>2</v>
      </c>
      <c r="V1985" t="s">
        <v>2</v>
      </c>
      <c r="W1985" t="s">
        <v>2</v>
      </c>
      <c r="X1985" t="s">
        <v>2</v>
      </c>
      <c r="Y1985" t="s">
        <v>2</v>
      </c>
      <c r="Z1985" t="s">
        <v>2</v>
      </c>
      <c r="AA1985" t="s">
        <v>2</v>
      </c>
      <c r="AB1985" t="s">
        <v>2</v>
      </c>
      <c r="AC1985" t="s">
        <v>2</v>
      </c>
      <c r="AD1985" t="s">
        <v>2</v>
      </c>
      <c r="AE1985" t="s">
        <v>2</v>
      </c>
      <c r="AF1985">
        <v>58</v>
      </c>
      <c r="AG1985">
        <v>51</v>
      </c>
      <c r="AH1985">
        <v>21</v>
      </c>
      <c r="AI1985">
        <v>358</v>
      </c>
      <c r="AJ1985">
        <v>310</v>
      </c>
      <c r="AK1985">
        <v>52</v>
      </c>
      <c r="AL1985">
        <v>6.1724137931034502</v>
      </c>
      <c r="AM1985">
        <v>78</v>
      </c>
      <c r="AN1985">
        <v>119.333333333333</v>
      </c>
      <c r="AO1985">
        <v>258</v>
      </c>
      <c r="AP1985">
        <v>14</v>
      </c>
      <c r="AQ1985">
        <v>1</v>
      </c>
      <c r="AR1985">
        <v>0</v>
      </c>
      <c r="AS1985">
        <v>0</v>
      </c>
      <c r="AT1985">
        <v>1</v>
      </c>
      <c r="AU1985">
        <v>1</v>
      </c>
      <c r="AV1985">
        <v>3707012.3333333302</v>
      </c>
      <c r="AW1985">
        <v>3660836.5</v>
      </c>
      <c r="AX1985">
        <v>1</v>
      </c>
      <c r="AY1985">
        <v>1</v>
      </c>
      <c r="AZ1985" t="s">
        <v>2</v>
      </c>
      <c r="BA1985" t="s">
        <v>2</v>
      </c>
      <c r="BB1985" t="s">
        <v>2</v>
      </c>
      <c r="BC1985" t="s">
        <v>2</v>
      </c>
      <c r="BD1985" t="s">
        <v>2</v>
      </c>
      <c r="BE1985" t="s">
        <v>2</v>
      </c>
      <c r="BF1985" t="s">
        <v>2</v>
      </c>
      <c r="BG1985" t="s">
        <v>2</v>
      </c>
      <c r="BH1985" t="s">
        <v>2</v>
      </c>
    </row>
    <row r="1986" spans="1:60" x14ac:dyDescent="0.3">
      <c r="A1986">
        <v>546056</v>
      </c>
      <c r="B1986" t="s">
        <v>0</v>
      </c>
      <c r="C1986" t="s">
        <v>13</v>
      </c>
      <c r="D1986">
        <v>46</v>
      </c>
      <c r="E1986" t="s">
        <v>82</v>
      </c>
      <c r="F1986">
        <v>923</v>
      </c>
      <c r="G1986">
        <v>0</v>
      </c>
      <c r="H1986" t="s">
        <v>83</v>
      </c>
      <c r="I1986" t="s">
        <v>82</v>
      </c>
      <c r="J1986" t="s">
        <v>88</v>
      </c>
      <c r="K1986" t="s">
        <v>2</v>
      </c>
      <c r="L1986" t="s">
        <v>2</v>
      </c>
      <c r="M1986" t="s">
        <v>2</v>
      </c>
      <c r="N1986" t="s">
        <v>2</v>
      </c>
      <c r="O1986" t="s">
        <v>2</v>
      </c>
      <c r="P1986" t="s">
        <v>2</v>
      </c>
      <c r="Q1986" t="s">
        <v>2</v>
      </c>
      <c r="R1986" t="s">
        <v>2</v>
      </c>
      <c r="S1986" t="s">
        <v>2</v>
      </c>
      <c r="T1986" t="s">
        <v>2</v>
      </c>
      <c r="U1986" t="s">
        <v>2</v>
      </c>
      <c r="V1986" t="s">
        <v>2</v>
      </c>
      <c r="W1986" t="s">
        <v>2</v>
      </c>
      <c r="X1986" t="s">
        <v>2</v>
      </c>
      <c r="Y1986" t="s">
        <v>2</v>
      </c>
      <c r="Z1986" t="s">
        <v>2</v>
      </c>
      <c r="AA1986" t="s">
        <v>2</v>
      </c>
      <c r="AB1986" t="s">
        <v>2</v>
      </c>
      <c r="AC1986" t="s">
        <v>2</v>
      </c>
      <c r="AD1986" t="s">
        <v>2</v>
      </c>
      <c r="AE1986" t="s">
        <v>2</v>
      </c>
      <c r="AF1986">
        <v>17</v>
      </c>
      <c r="AG1986">
        <v>7</v>
      </c>
      <c r="AH1986" t="s">
        <v>2</v>
      </c>
      <c r="AI1986">
        <v>56</v>
      </c>
      <c r="AJ1986">
        <v>24</v>
      </c>
      <c r="AK1986" t="s">
        <v>2</v>
      </c>
      <c r="AL1986">
        <v>3.2941176470588198</v>
      </c>
      <c r="AM1986">
        <v>12</v>
      </c>
      <c r="AN1986">
        <v>28</v>
      </c>
      <c r="AO1986">
        <v>32</v>
      </c>
      <c r="AP1986">
        <v>16</v>
      </c>
      <c r="AQ1986">
        <v>0</v>
      </c>
      <c r="AR1986">
        <v>1</v>
      </c>
      <c r="AS1986">
        <v>1</v>
      </c>
      <c r="AT1986">
        <v>0</v>
      </c>
      <c r="AU1986">
        <v>0</v>
      </c>
      <c r="AV1986" t="s">
        <v>2</v>
      </c>
      <c r="AW1986" t="s">
        <v>2</v>
      </c>
      <c r="AX1986" t="s">
        <v>2</v>
      </c>
      <c r="AY1986" t="s">
        <v>2</v>
      </c>
      <c r="AZ1986">
        <v>1</v>
      </c>
      <c r="BA1986">
        <v>1</v>
      </c>
      <c r="BB1986">
        <v>3</v>
      </c>
      <c r="BC1986">
        <v>3</v>
      </c>
      <c r="BD1986">
        <v>4</v>
      </c>
      <c r="BE1986">
        <v>153897.53333333301</v>
      </c>
      <c r="BF1986">
        <v>230422.04</v>
      </c>
      <c r="BG1986">
        <v>174193548.38666701</v>
      </c>
      <c r="BH1986">
        <v>200000000</v>
      </c>
    </row>
    <row r="1987" spans="1:60" x14ac:dyDescent="0.3">
      <c r="A1987">
        <v>964954</v>
      </c>
      <c r="B1987" t="s">
        <v>0</v>
      </c>
      <c r="C1987" t="s">
        <v>13</v>
      </c>
      <c r="D1987">
        <v>33</v>
      </c>
      <c r="E1987" t="s">
        <v>82</v>
      </c>
      <c r="F1987">
        <v>917</v>
      </c>
      <c r="G1987">
        <v>1</v>
      </c>
      <c r="H1987" t="s">
        <v>83</v>
      </c>
      <c r="I1987" t="s">
        <v>84</v>
      </c>
      <c r="J1987" t="s">
        <v>88</v>
      </c>
      <c r="K1987">
        <v>5</v>
      </c>
      <c r="L1987">
        <v>2</v>
      </c>
      <c r="M1987">
        <v>1</v>
      </c>
      <c r="N1987" t="s">
        <v>86</v>
      </c>
      <c r="O1987" t="s">
        <v>87</v>
      </c>
      <c r="P1987">
        <v>5</v>
      </c>
      <c r="Q1987">
        <v>31750000</v>
      </c>
      <c r="R1987">
        <v>6350000</v>
      </c>
      <c r="S1987">
        <v>28000000</v>
      </c>
      <c r="T1987">
        <v>5</v>
      </c>
      <c r="U1987">
        <v>2</v>
      </c>
      <c r="V1987">
        <v>1</v>
      </c>
      <c r="W1987">
        <v>1</v>
      </c>
      <c r="X1987">
        <v>1</v>
      </c>
      <c r="Y1987">
        <v>10583333.3333333</v>
      </c>
      <c r="Z1987">
        <v>28000000</v>
      </c>
      <c r="AA1987">
        <v>1.6666666666666701</v>
      </c>
      <c r="AB1987">
        <v>3</v>
      </c>
      <c r="AC1987">
        <v>5</v>
      </c>
      <c r="AD1987">
        <v>43</v>
      </c>
      <c r="AE1987">
        <v>5</v>
      </c>
      <c r="AF1987">
        <v>25</v>
      </c>
      <c r="AG1987">
        <v>8</v>
      </c>
      <c r="AH1987">
        <v>6</v>
      </c>
      <c r="AI1987">
        <v>106</v>
      </c>
      <c r="AJ1987">
        <v>32</v>
      </c>
      <c r="AK1987">
        <v>18</v>
      </c>
      <c r="AL1987">
        <v>4.24</v>
      </c>
      <c r="AM1987">
        <v>39</v>
      </c>
      <c r="AN1987">
        <v>35.3333333333333</v>
      </c>
      <c r="AO1987">
        <v>74</v>
      </c>
      <c r="AP1987">
        <v>40</v>
      </c>
      <c r="AQ1987">
        <v>0</v>
      </c>
      <c r="AR1987">
        <v>2</v>
      </c>
      <c r="AS1987">
        <v>2</v>
      </c>
      <c r="AT1987">
        <v>0</v>
      </c>
      <c r="AU1987">
        <v>0</v>
      </c>
      <c r="AV1987" t="s">
        <v>2</v>
      </c>
      <c r="AW1987" t="s">
        <v>2</v>
      </c>
      <c r="AX1987" t="s">
        <v>2</v>
      </c>
      <c r="AY1987" t="s">
        <v>2</v>
      </c>
      <c r="AZ1987">
        <v>1</v>
      </c>
      <c r="BA1987">
        <v>1</v>
      </c>
      <c r="BB1987">
        <v>0</v>
      </c>
      <c r="BC1987">
        <v>0</v>
      </c>
      <c r="BD1987">
        <v>1</v>
      </c>
      <c r="BE1987">
        <v>1909303.80333333</v>
      </c>
      <c r="BF1987">
        <v>2449797.64</v>
      </c>
      <c r="BG1987">
        <v>0</v>
      </c>
      <c r="BH1987">
        <v>0</v>
      </c>
    </row>
    <row r="1988" spans="1:60" x14ac:dyDescent="0.3">
      <c r="A1988">
        <v>944347</v>
      </c>
      <c r="B1988" t="s">
        <v>0</v>
      </c>
      <c r="C1988" t="s">
        <v>14</v>
      </c>
      <c r="D1988">
        <v>23</v>
      </c>
      <c r="E1988" t="s">
        <v>82</v>
      </c>
      <c r="F1988">
        <v>902</v>
      </c>
      <c r="G1988">
        <v>9</v>
      </c>
      <c r="H1988" t="s">
        <v>89</v>
      </c>
      <c r="I1988" t="s">
        <v>84</v>
      </c>
      <c r="J1988" t="s">
        <v>85</v>
      </c>
      <c r="K1988">
        <v>1</v>
      </c>
      <c r="L1988">
        <v>1</v>
      </c>
      <c r="M1988" t="s">
        <v>2</v>
      </c>
      <c r="N1988" t="s">
        <v>91</v>
      </c>
      <c r="O1988" t="s">
        <v>95</v>
      </c>
      <c r="P1988">
        <v>1</v>
      </c>
      <c r="Q1988">
        <v>20000</v>
      </c>
      <c r="R1988">
        <v>20000</v>
      </c>
      <c r="S1988">
        <v>20000</v>
      </c>
      <c r="T1988">
        <v>1</v>
      </c>
      <c r="U1988">
        <v>1</v>
      </c>
      <c r="V1988" t="s">
        <v>2</v>
      </c>
      <c r="W1988">
        <v>1</v>
      </c>
      <c r="X1988">
        <v>1</v>
      </c>
      <c r="Y1988">
        <v>20000</v>
      </c>
      <c r="Z1988">
        <v>20000</v>
      </c>
      <c r="AA1988">
        <v>1</v>
      </c>
      <c r="AB1988">
        <v>1</v>
      </c>
      <c r="AC1988">
        <v>27</v>
      </c>
      <c r="AD1988" t="s">
        <v>2</v>
      </c>
      <c r="AE1988">
        <v>1</v>
      </c>
      <c r="AF1988">
        <v>23</v>
      </c>
      <c r="AG1988">
        <v>23</v>
      </c>
      <c r="AH1988">
        <v>6</v>
      </c>
      <c r="AI1988">
        <v>144</v>
      </c>
      <c r="AJ1988">
        <v>144</v>
      </c>
      <c r="AK1988">
        <v>16</v>
      </c>
      <c r="AL1988">
        <v>6.2608695652173898</v>
      </c>
      <c r="AM1988">
        <v>29</v>
      </c>
      <c r="AN1988">
        <v>48</v>
      </c>
      <c r="AO1988">
        <v>78</v>
      </c>
      <c r="AP1988">
        <v>22</v>
      </c>
      <c r="AQ1988">
        <v>0</v>
      </c>
      <c r="AR1988">
        <v>1</v>
      </c>
      <c r="AS1988">
        <v>1</v>
      </c>
      <c r="AT1988">
        <v>0</v>
      </c>
      <c r="AU1988">
        <v>0</v>
      </c>
      <c r="AV1988" t="s">
        <v>2</v>
      </c>
      <c r="AW1988" t="s">
        <v>2</v>
      </c>
      <c r="AX1988" t="s">
        <v>2</v>
      </c>
      <c r="AY1988" t="s">
        <v>2</v>
      </c>
      <c r="AZ1988">
        <v>1</v>
      </c>
      <c r="BA1988">
        <v>1</v>
      </c>
      <c r="BB1988">
        <v>0</v>
      </c>
      <c r="BC1988">
        <v>0</v>
      </c>
      <c r="BD1988">
        <v>1</v>
      </c>
      <c r="BE1988">
        <v>224627.623333333</v>
      </c>
      <c r="BF1988">
        <v>179100.27499999999</v>
      </c>
      <c r="BG1988">
        <v>0</v>
      </c>
      <c r="BH1988">
        <v>0</v>
      </c>
    </row>
    <row r="1989" spans="1:60" x14ac:dyDescent="0.3">
      <c r="A1989">
        <v>448765</v>
      </c>
      <c r="B1989" t="s">
        <v>0</v>
      </c>
      <c r="C1989" t="s">
        <v>13</v>
      </c>
      <c r="D1989">
        <v>33</v>
      </c>
      <c r="E1989" t="s">
        <v>82</v>
      </c>
      <c r="F1989">
        <v>883</v>
      </c>
      <c r="G1989">
        <v>32</v>
      </c>
      <c r="H1989" t="s">
        <v>83</v>
      </c>
      <c r="I1989" t="s">
        <v>84</v>
      </c>
      <c r="J1989" t="s">
        <v>85</v>
      </c>
      <c r="K1989" t="s">
        <v>2</v>
      </c>
      <c r="L1989" t="s">
        <v>2</v>
      </c>
      <c r="M1989" t="s">
        <v>2</v>
      </c>
      <c r="N1989" t="s">
        <v>2</v>
      </c>
      <c r="O1989" t="s">
        <v>2</v>
      </c>
      <c r="P1989" t="s">
        <v>2</v>
      </c>
      <c r="Q1989" t="s">
        <v>2</v>
      </c>
      <c r="R1989" t="s">
        <v>2</v>
      </c>
      <c r="S1989" t="s">
        <v>2</v>
      </c>
      <c r="T1989" t="s">
        <v>2</v>
      </c>
      <c r="U1989" t="s">
        <v>2</v>
      </c>
      <c r="V1989" t="s">
        <v>2</v>
      </c>
      <c r="W1989" t="s">
        <v>2</v>
      </c>
      <c r="X1989" t="s">
        <v>2</v>
      </c>
      <c r="Y1989" t="s">
        <v>2</v>
      </c>
      <c r="Z1989" t="s">
        <v>2</v>
      </c>
      <c r="AA1989" t="s">
        <v>2</v>
      </c>
      <c r="AB1989" t="s">
        <v>2</v>
      </c>
      <c r="AC1989" t="s">
        <v>2</v>
      </c>
      <c r="AD1989" t="s">
        <v>2</v>
      </c>
      <c r="AE1989" t="s">
        <v>2</v>
      </c>
      <c r="AF1989">
        <v>34</v>
      </c>
      <c r="AG1989">
        <v>34</v>
      </c>
      <c r="AH1989">
        <v>21</v>
      </c>
      <c r="AI1989">
        <v>100</v>
      </c>
      <c r="AJ1989">
        <v>100</v>
      </c>
      <c r="AK1989">
        <v>46</v>
      </c>
      <c r="AL1989">
        <v>2.9411764705882399</v>
      </c>
      <c r="AM1989">
        <v>12</v>
      </c>
      <c r="AN1989">
        <v>50</v>
      </c>
      <c r="AO1989">
        <v>54</v>
      </c>
      <c r="AP1989">
        <v>8</v>
      </c>
      <c r="AQ1989">
        <v>0</v>
      </c>
      <c r="AR1989">
        <v>1</v>
      </c>
      <c r="AS1989">
        <v>1</v>
      </c>
      <c r="AT1989">
        <v>0</v>
      </c>
      <c r="AU1989">
        <v>0</v>
      </c>
      <c r="AV1989" t="s">
        <v>2</v>
      </c>
      <c r="AW1989" t="s">
        <v>2</v>
      </c>
      <c r="AX1989" t="s">
        <v>2</v>
      </c>
      <c r="AY1989" t="s">
        <v>2</v>
      </c>
      <c r="AZ1989">
        <v>1</v>
      </c>
      <c r="BA1989">
        <v>1</v>
      </c>
      <c r="BB1989">
        <v>0</v>
      </c>
      <c r="BC1989">
        <v>0</v>
      </c>
      <c r="BD1989">
        <v>1</v>
      </c>
      <c r="BE1989">
        <v>640294.17500000005</v>
      </c>
      <c r="BF1989">
        <v>640294.17500000005</v>
      </c>
      <c r="BG1989">
        <v>0</v>
      </c>
      <c r="BH1989">
        <v>0</v>
      </c>
    </row>
    <row r="1990" spans="1:60" x14ac:dyDescent="0.3">
      <c r="A1990">
        <v>520669</v>
      </c>
      <c r="B1990" t="s">
        <v>0</v>
      </c>
      <c r="C1990" t="s">
        <v>13</v>
      </c>
      <c r="D1990">
        <v>28</v>
      </c>
      <c r="E1990" t="s">
        <v>82</v>
      </c>
      <c r="F1990">
        <v>890</v>
      </c>
      <c r="G1990">
        <v>0</v>
      </c>
      <c r="H1990" t="s">
        <v>83</v>
      </c>
      <c r="I1990" t="s">
        <v>84</v>
      </c>
      <c r="J1990" t="s">
        <v>88</v>
      </c>
      <c r="K1990">
        <v>2</v>
      </c>
      <c r="L1990">
        <v>2</v>
      </c>
      <c r="M1990">
        <v>2</v>
      </c>
      <c r="N1990" t="s">
        <v>86</v>
      </c>
      <c r="O1990" t="s">
        <v>87</v>
      </c>
      <c r="P1990">
        <v>2</v>
      </c>
      <c r="Q1990">
        <v>3040000</v>
      </c>
      <c r="R1990">
        <v>1520000</v>
      </c>
      <c r="S1990">
        <v>2540000</v>
      </c>
      <c r="T1990">
        <v>2</v>
      </c>
      <c r="U1990">
        <v>2</v>
      </c>
      <c r="V1990">
        <v>2</v>
      </c>
      <c r="W1990">
        <v>1</v>
      </c>
      <c r="X1990">
        <v>1</v>
      </c>
      <c r="Y1990">
        <v>3040000</v>
      </c>
      <c r="Z1990">
        <v>3040000</v>
      </c>
      <c r="AA1990">
        <v>2</v>
      </c>
      <c r="AB1990">
        <v>2</v>
      </c>
      <c r="AC1990">
        <v>22</v>
      </c>
      <c r="AD1990">
        <v>20</v>
      </c>
      <c r="AE1990">
        <v>2</v>
      </c>
      <c r="AF1990">
        <v>25</v>
      </c>
      <c r="AG1990">
        <v>25</v>
      </c>
      <c r="AH1990">
        <v>16</v>
      </c>
      <c r="AI1990">
        <v>98</v>
      </c>
      <c r="AJ1990">
        <v>98</v>
      </c>
      <c r="AK1990">
        <v>24</v>
      </c>
      <c r="AL1990">
        <v>3.92</v>
      </c>
      <c r="AM1990">
        <v>28</v>
      </c>
      <c r="AN1990">
        <v>49</v>
      </c>
      <c r="AO1990">
        <v>74</v>
      </c>
      <c r="AP1990">
        <v>9</v>
      </c>
      <c r="AQ1990">
        <v>0</v>
      </c>
      <c r="AR1990">
        <v>1</v>
      </c>
      <c r="AS1990">
        <v>1</v>
      </c>
      <c r="AT1990">
        <v>0</v>
      </c>
      <c r="AU1990">
        <v>0</v>
      </c>
      <c r="AV1990" t="s">
        <v>2</v>
      </c>
      <c r="AW1990" t="s">
        <v>2</v>
      </c>
      <c r="AX1990" t="s">
        <v>2</v>
      </c>
      <c r="AY1990" t="s">
        <v>2</v>
      </c>
      <c r="AZ1990">
        <v>1</v>
      </c>
      <c r="BA1990">
        <v>1</v>
      </c>
      <c r="BB1990">
        <v>0</v>
      </c>
      <c r="BC1990">
        <v>0</v>
      </c>
      <c r="BD1990">
        <v>1</v>
      </c>
      <c r="BE1990">
        <v>2385102.65</v>
      </c>
      <c r="BF1990">
        <v>2385102.65</v>
      </c>
      <c r="BG1990">
        <v>0</v>
      </c>
      <c r="BH1990">
        <v>0</v>
      </c>
    </row>
    <row r="1991" spans="1:60" x14ac:dyDescent="0.3">
      <c r="A1991">
        <v>822595</v>
      </c>
      <c r="B1991" t="s">
        <v>0</v>
      </c>
      <c r="C1991" t="s">
        <v>13</v>
      </c>
      <c r="D1991">
        <v>27</v>
      </c>
      <c r="E1991" t="s">
        <v>84</v>
      </c>
      <c r="F1991">
        <v>883</v>
      </c>
      <c r="G1991">
        <v>1</v>
      </c>
      <c r="H1991" t="s">
        <v>83</v>
      </c>
      <c r="I1991" t="s">
        <v>84</v>
      </c>
      <c r="J1991" t="s">
        <v>88</v>
      </c>
      <c r="K1991" t="s">
        <v>2</v>
      </c>
      <c r="L1991" t="s">
        <v>2</v>
      </c>
      <c r="M1991" t="s">
        <v>2</v>
      </c>
      <c r="N1991" t="s">
        <v>2</v>
      </c>
      <c r="O1991" t="s">
        <v>2</v>
      </c>
      <c r="P1991" t="s">
        <v>2</v>
      </c>
      <c r="Q1991" t="s">
        <v>2</v>
      </c>
      <c r="R1991" t="s">
        <v>2</v>
      </c>
      <c r="S1991" t="s">
        <v>2</v>
      </c>
      <c r="T1991" t="s">
        <v>2</v>
      </c>
      <c r="U1991" t="s">
        <v>2</v>
      </c>
      <c r="V1991" t="s">
        <v>2</v>
      </c>
      <c r="W1991" t="s">
        <v>2</v>
      </c>
      <c r="X1991" t="s">
        <v>2</v>
      </c>
      <c r="Y1991" t="s">
        <v>2</v>
      </c>
      <c r="Z1991" t="s">
        <v>2</v>
      </c>
      <c r="AA1991" t="s">
        <v>2</v>
      </c>
      <c r="AB1991" t="s">
        <v>2</v>
      </c>
      <c r="AC1991" t="s">
        <v>2</v>
      </c>
      <c r="AD1991" t="s">
        <v>2</v>
      </c>
      <c r="AE1991" t="s">
        <v>2</v>
      </c>
      <c r="AF1991">
        <v>25</v>
      </c>
      <c r="AG1991">
        <v>25</v>
      </c>
      <c r="AH1991">
        <v>17</v>
      </c>
      <c r="AI1991">
        <v>72</v>
      </c>
      <c r="AJ1991">
        <v>72</v>
      </c>
      <c r="AK1991">
        <v>46</v>
      </c>
      <c r="AL1991">
        <v>2.88</v>
      </c>
      <c r="AM1991">
        <v>12</v>
      </c>
      <c r="AN1991">
        <v>36</v>
      </c>
      <c r="AO1991">
        <v>50</v>
      </c>
      <c r="AP1991">
        <v>8</v>
      </c>
      <c r="AQ1991">
        <v>0</v>
      </c>
      <c r="AR1991">
        <v>1</v>
      </c>
      <c r="AS1991">
        <v>1</v>
      </c>
      <c r="AT1991">
        <v>0</v>
      </c>
      <c r="AU1991">
        <v>0</v>
      </c>
      <c r="AV1991" t="s">
        <v>2</v>
      </c>
      <c r="AW1991" t="s">
        <v>2</v>
      </c>
      <c r="AX1991" t="s">
        <v>2</v>
      </c>
      <c r="AY1991" t="s">
        <v>2</v>
      </c>
      <c r="AZ1991">
        <v>1</v>
      </c>
      <c r="BA1991">
        <v>1</v>
      </c>
      <c r="BB1991">
        <v>0</v>
      </c>
      <c r="BC1991">
        <v>0</v>
      </c>
      <c r="BD1991">
        <v>1</v>
      </c>
      <c r="BE1991">
        <v>2285340.23</v>
      </c>
      <c r="BF1991">
        <v>2285340.23</v>
      </c>
      <c r="BG1991">
        <v>0</v>
      </c>
      <c r="BH1991">
        <v>0</v>
      </c>
    </row>
    <row r="1992" spans="1:60" x14ac:dyDescent="0.3">
      <c r="A1992">
        <v>171827</v>
      </c>
      <c r="B1992" t="s">
        <v>0</v>
      </c>
      <c r="C1992" t="s">
        <v>13</v>
      </c>
      <c r="D1992">
        <v>43</v>
      </c>
      <c r="E1992" t="s">
        <v>82</v>
      </c>
      <c r="F1992">
        <v>877</v>
      </c>
      <c r="G1992">
        <v>0</v>
      </c>
      <c r="H1992" t="s">
        <v>83</v>
      </c>
      <c r="I1992" t="s">
        <v>84</v>
      </c>
      <c r="J1992" t="s">
        <v>88</v>
      </c>
      <c r="K1992" t="s">
        <v>2</v>
      </c>
      <c r="L1992" t="s">
        <v>2</v>
      </c>
      <c r="M1992" t="s">
        <v>2</v>
      </c>
      <c r="N1992" t="s">
        <v>2</v>
      </c>
      <c r="O1992" t="s">
        <v>2</v>
      </c>
      <c r="P1992" t="s">
        <v>2</v>
      </c>
      <c r="Q1992" t="s">
        <v>2</v>
      </c>
      <c r="R1992" t="s">
        <v>2</v>
      </c>
      <c r="S1992" t="s">
        <v>2</v>
      </c>
      <c r="T1992" t="s">
        <v>2</v>
      </c>
      <c r="U1992" t="s">
        <v>2</v>
      </c>
      <c r="V1992" t="s">
        <v>2</v>
      </c>
      <c r="W1992" t="s">
        <v>2</v>
      </c>
      <c r="X1992" t="s">
        <v>2</v>
      </c>
      <c r="Y1992" t="s">
        <v>2</v>
      </c>
      <c r="Z1992" t="s">
        <v>2</v>
      </c>
      <c r="AA1992" t="s">
        <v>2</v>
      </c>
      <c r="AB1992" t="s">
        <v>2</v>
      </c>
      <c r="AC1992" t="s">
        <v>2</v>
      </c>
      <c r="AD1992" t="s">
        <v>2</v>
      </c>
      <c r="AE1992" t="s">
        <v>2</v>
      </c>
      <c r="AF1992">
        <v>3</v>
      </c>
      <c r="AG1992">
        <v>3</v>
      </c>
      <c r="AH1992">
        <v>2</v>
      </c>
      <c r="AI1992">
        <v>5</v>
      </c>
      <c r="AJ1992">
        <v>5</v>
      </c>
      <c r="AK1992">
        <v>3</v>
      </c>
      <c r="AL1992">
        <v>1.6666666666666701</v>
      </c>
      <c r="AM1992">
        <v>2</v>
      </c>
      <c r="AN1992">
        <v>2.5</v>
      </c>
      <c r="AO1992">
        <v>3</v>
      </c>
      <c r="AP1992">
        <v>4</v>
      </c>
      <c r="AQ1992">
        <v>0</v>
      </c>
      <c r="AR1992" t="s">
        <v>2</v>
      </c>
      <c r="AS1992" t="s">
        <v>2</v>
      </c>
      <c r="AT1992" t="s">
        <v>2</v>
      </c>
      <c r="AU1992" t="s">
        <v>2</v>
      </c>
      <c r="AV1992">
        <v>698832500</v>
      </c>
      <c r="AW1992">
        <v>698832500</v>
      </c>
      <c r="AX1992">
        <v>1</v>
      </c>
      <c r="AY1992">
        <v>1</v>
      </c>
      <c r="AZ1992">
        <v>1</v>
      </c>
      <c r="BA1992">
        <v>1</v>
      </c>
      <c r="BB1992">
        <v>0</v>
      </c>
      <c r="BC1992">
        <v>0</v>
      </c>
      <c r="BD1992">
        <v>1</v>
      </c>
      <c r="BE1992">
        <v>53836.834999999999</v>
      </c>
      <c r="BF1992">
        <v>53836.834999999999</v>
      </c>
      <c r="BG1992">
        <v>0</v>
      </c>
      <c r="BH1992">
        <v>0</v>
      </c>
    </row>
    <row r="1993" spans="1:60" x14ac:dyDescent="0.3">
      <c r="A1993">
        <v>510367</v>
      </c>
      <c r="B1993" t="s">
        <v>0</v>
      </c>
      <c r="C1993" t="s">
        <v>14</v>
      </c>
      <c r="D1993">
        <v>29</v>
      </c>
      <c r="E1993" t="s">
        <v>82</v>
      </c>
      <c r="F1993">
        <v>902</v>
      </c>
      <c r="G1993">
        <v>0</v>
      </c>
      <c r="H1993" t="s">
        <v>83</v>
      </c>
      <c r="I1993" t="s">
        <v>82</v>
      </c>
      <c r="J1993" t="s">
        <v>85</v>
      </c>
      <c r="K1993" t="s">
        <v>2</v>
      </c>
      <c r="L1993" t="s">
        <v>2</v>
      </c>
      <c r="M1993" t="s">
        <v>2</v>
      </c>
      <c r="N1993" t="s">
        <v>2</v>
      </c>
      <c r="O1993" t="s">
        <v>2</v>
      </c>
      <c r="P1993" t="s">
        <v>2</v>
      </c>
      <c r="Q1993" t="s">
        <v>2</v>
      </c>
      <c r="R1993" t="s">
        <v>2</v>
      </c>
      <c r="S1993" t="s">
        <v>2</v>
      </c>
      <c r="T1993" t="s">
        <v>2</v>
      </c>
      <c r="U1993" t="s">
        <v>2</v>
      </c>
      <c r="V1993" t="s">
        <v>2</v>
      </c>
      <c r="W1993" t="s">
        <v>2</v>
      </c>
      <c r="X1993" t="s">
        <v>2</v>
      </c>
      <c r="Y1993" t="s">
        <v>2</v>
      </c>
      <c r="Z1993" t="s">
        <v>2</v>
      </c>
      <c r="AA1993" t="s">
        <v>2</v>
      </c>
      <c r="AB1993" t="s">
        <v>2</v>
      </c>
      <c r="AC1993" t="s">
        <v>2</v>
      </c>
      <c r="AD1993" t="s">
        <v>2</v>
      </c>
      <c r="AE1993" t="s">
        <v>2</v>
      </c>
      <c r="AF1993">
        <v>15</v>
      </c>
      <c r="AG1993">
        <v>15</v>
      </c>
      <c r="AH1993">
        <v>15</v>
      </c>
      <c r="AI1993">
        <v>64</v>
      </c>
      <c r="AJ1993">
        <v>64</v>
      </c>
      <c r="AK1993">
        <v>64</v>
      </c>
      <c r="AL1993">
        <v>4.2666666666666702</v>
      </c>
      <c r="AM1993">
        <v>11</v>
      </c>
      <c r="AN1993">
        <v>64</v>
      </c>
      <c r="AO1993">
        <v>64</v>
      </c>
      <c r="AP1993">
        <v>12</v>
      </c>
      <c r="AQ1993">
        <v>33</v>
      </c>
      <c r="AR1993">
        <v>0</v>
      </c>
      <c r="AS1993">
        <v>0</v>
      </c>
      <c r="AT1993">
        <v>1</v>
      </c>
      <c r="AU1993">
        <v>1</v>
      </c>
      <c r="AV1993">
        <v>596666666.66666698</v>
      </c>
      <c r="AW1993">
        <v>595000000</v>
      </c>
      <c r="AX1993">
        <v>1</v>
      </c>
      <c r="AY1993">
        <v>1</v>
      </c>
      <c r="AZ1993">
        <v>1</v>
      </c>
      <c r="BA1993">
        <v>1</v>
      </c>
      <c r="BB1993">
        <v>0</v>
      </c>
      <c r="BC1993">
        <v>0</v>
      </c>
      <c r="BD1993">
        <v>1</v>
      </c>
      <c r="BE1993">
        <v>1027662.1</v>
      </c>
      <c r="BF1993">
        <v>1027662.1</v>
      </c>
      <c r="BG1993">
        <v>0</v>
      </c>
      <c r="BH1993">
        <v>0</v>
      </c>
    </row>
    <row r="1994" spans="1:60" x14ac:dyDescent="0.3">
      <c r="A1994">
        <v>251250</v>
      </c>
      <c r="B1994" t="s">
        <v>0</v>
      </c>
      <c r="C1994" t="s">
        <v>13</v>
      </c>
      <c r="D1994">
        <v>34</v>
      </c>
      <c r="E1994" t="s">
        <v>82</v>
      </c>
      <c r="F1994">
        <v>851</v>
      </c>
      <c r="G1994">
        <v>11</v>
      </c>
      <c r="H1994" t="s">
        <v>83</v>
      </c>
      <c r="I1994" t="s">
        <v>82</v>
      </c>
      <c r="J1994" t="s">
        <v>85</v>
      </c>
      <c r="K1994">
        <v>1</v>
      </c>
      <c r="L1994">
        <v>1</v>
      </c>
      <c r="M1994">
        <v>1</v>
      </c>
      <c r="N1994" t="s">
        <v>91</v>
      </c>
      <c r="O1994" t="s">
        <v>92</v>
      </c>
      <c r="P1994">
        <v>1</v>
      </c>
      <c r="Q1994">
        <v>100000</v>
      </c>
      <c r="R1994">
        <v>100000</v>
      </c>
      <c r="S1994">
        <v>100000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100000</v>
      </c>
      <c r="Z1994">
        <v>100000</v>
      </c>
      <c r="AA1994">
        <v>1</v>
      </c>
      <c r="AB1994">
        <v>1</v>
      </c>
      <c r="AC1994">
        <v>5</v>
      </c>
      <c r="AD1994" t="s">
        <v>2</v>
      </c>
      <c r="AE1994">
        <v>1</v>
      </c>
      <c r="AF1994">
        <v>9</v>
      </c>
      <c r="AG1994">
        <v>9</v>
      </c>
      <c r="AH1994">
        <v>9</v>
      </c>
      <c r="AI1994">
        <v>26</v>
      </c>
      <c r="AJ1994">
        <v>26</v>
      </c>
      <c r="AK1994">
        <v>26</v>
      </c>
      <c r="AL1994">
        <v>2.8888888888888902</v>
      </c>
      <c r="AM1994">
        <v>7</v>
      </c>
      <c r="AN1994">
        <v>26</v>
      </c>
      <c r="AO1994">
        <v>26</v>
      </c>
      <c r="AP1994">
        <v>4</v>
      </c>
      <c r="AQ1994">
        <v>0</v>
      </c>
      <c r="AR1994">
        <v>1</v>
      </c>
      <c r="AS1994">
        <v>1</v>
      </c>
      <c r="AT1994">
        <v>0</v>
      </c>
      <c r="AU1994">
        <v>0</v>
      </c>
      <c r="AV1994" t="s">
        <v>2</v>
      </c>
      <c r="AW1994" t="s">
        <v>2</v>
      </c>
      <c r="AX1994" t="s">
        <v>2</v>
      </c>
      <c r="AY1994" t="s">
        <v>2</v>
      </c>
      <c r="AZ1994">
        <v>1</v>
      </c>
      <c r="BA1994">
        <v>1</v>
      </c>
      <c r="BB1994">
        <v>0</v>
      </c>
      <c r="BC1994">
        <v>0</v>
      </c>
      <c r="BD1994">
        <v>1</v>
      </c>
      <c r="BE1994">
        <v>954838.71</v>
      </c>
      <c r="BF1994">
        <v>954838.71</v>
      </c>
      <c r="BG1994">
        <v>0</v>
      </c>
      <c r="BH1994">
        <v>0</v>
      </c>
    </row>
    <row r="1995" spans="1:60" x14ac:dyDescent="0.3">
      <c r="A1995">
        <v>201770</v>
      </c>
      <c r="B1995" t="s">
        <v>0</v>
      </c>
      <c r="C1995" t="s">
        <v>13</v>
      </c>
      <c r="D1995">
        <v>35</v>
      </c>
      <c r="E1995" t="s">
        <v>82</v>
      </c>
      <c r="F1995">
        <v>860</v>
      </c>
      <c r="G1995">
        <v>2</v>
      </c>
      <c r="H1995" t="s">
        <v>83</v>
      </c>
      <c r="I1995" t="s">
        <v>84</v>
      </c>
      <c r="J1995" t="s">
        <v>85</v>
      </c>
      <c r="K1995" t="s">
        <v>2</v>
      </c>
      <c r="L1995" t="s">
        <v>2</v>
      </c>
      <c r="M1995" t="s">
        <v>2</v>
      </c>
      <c r="N1995" t="s">
        <v>2</v>
      </c>
      <c r="O1995" t="s">
        <v>2</v>
      </c>
      <c r="P1995" t="s">
        <v>2</v>
      </c>
      <c r="Q1995" t="s">
        <v>2</v>
      </c>
      <c r="R1995" t="s">
        <v>2</v>
      </c>
      <c r="S1995" t="s">
        <v>2</v>
      </c>
      <c r="T1995" t="s">
        <v>2</v>
      </c>
      <c r="U1995" t="s">
        <v>2</v>
      </c>
      <c r="V1995" t="s">
        <v>2</v>
      </c>
      <c r="W1995" t="s">
        <v>2</v>
      </c>
      <c r="X1995" t="s">
        <v>2</v>
      </c>
      <c r="Y1995" t="s">
        <v>2</v>
      </c>
      <c r="Z1995" t="s">
        <v>2</v>
      </c>
      <c r="AA1995" t="s">
        <v>2</v>
      </c>
      <c r="AB1995" t="s">
        <v>2</v>
      </c>
      <c r="AC1995" t="s">
        <v>2</v>
      </c>
      <c r="AD1995" t="s">
        <v>2</v>
      </c>
      <c r="AE1995" t="s">
        <v>2</v>
      </c>
      <c r="AF1995">
        <v>19</v>
      </c>
      <c r="AG1995">
        <v>19</v>
      </c>
      <c r="AH1995">
        <v>19</v>
      </c>
      <c r="AI1995">
        <v>32</v>
      </c>
      <c r="AJ1995">
        <v>32</v>
      </c>
      <c r="AK1995">
        <v>32</v>
      </c>
      <c r="AL1995">
        <v>1.68421052631579</v>
      </c>
      <c r="AM1995">
        <v>4</v>
      </c>
      <c r="AN1995">
        <v>32</v>
      </c>
      <c r="AO1995">
        <v>32</v>
      </c>
      <c r="AP1995">
        <v>8</v>
      </c>
      <c r="AQ1995">
        <v>-8</v>
      </c>
      <c r="AR1995" t="s">
        <v>2</v>
      </c>
      <c r="AS1995" t="s">
        <v>2</v>
      </c>
      <c r="AT1995" t="s">
        <v>2</v>
      </c>
      <c r="AU1995" t="s">
        <v>2</v>
      </c>
      <c r="AV1995">
        <v>200000000</v>
      </c>
      <c r="AW1995">
        <v>200000000</v>
      </c>
      <c r="AX1995">
        <v>1</v>
      </c>
      <c r="AY1995">
        <v>1</v>
      </c>
      <c r="AZ1995">
        <v>1</v>
      </c>
      <c r="BA1995">
        <v>1</v>
      </c>
      <c r="BB1995">
        <v>0</v>
      </c>
      <c r="BC1995">
        <v>0</v>
      </c>
      <c r="BD1995">
        <v>1</v>
      </c>
      <c r="BE1995">
        <v>115419.35</v>
      </c>
      <c r="BF1995">
        <v>115419.35</v>
      </c>
      <c r="BG1995">
        <v>0</v>
      </c>
      <c r="BH1995">
        <v>0</v>
      </c>
    </row>
    <row r="1996" spans="1:60" x14ac:dyDescent="0.3">
      <c r="A1996">
        <v>726976</v>
      </c>
      <c r="B1996" t="s">
        <v>0</v>
      </c>
      <c r="C1996" t="s">
        <v>14</v>
      </c>
      <c r="D1996">
        <v>30</v>
      </c>
      <c r="E1996" t="s">
        <v>82</v>
      </c>
      <c r="F1996">
        <v>856</v>
      </c>
      <c r="G1996">
        <v>2</v>
      </c>
      <c r="H1996" t="s">
        <v>83</v>
      </c>
      <c r="I1996" t="s">
        <v>84</v>
      </c>
      <c r="J1996" t="s">
        <v>88</v>
      </c>
      <c r="K1996" t="s">
        <v>2</v>
      </c>
      <c r="L1996" t="s">
        <v>2</v>
      </c>
      <c r="M1996" t="s">
        <v>2</v>
      </c>
      <c r="N1996" t="s">
        <v>2</v>
      </c>
      <c r="O1996" t="s">
        <v>2</v>
      </c>
      <c r="P1996" t="s">
        <v>2</v>
      </c>
      <c r="Q1996" t="s">
        <v>2</v>
      </c>
      <c r="R1996" t="s">
        <v>2</v>
      </c>
      <c r="S1996" t="s">
        <v>2</v>
      </c>
      <c r="T1996" t="s">
        <v>2</v>
      </c>
      <c r="U1996" t="s">
        <v>2</v>
      </c>
      <c r="V1996" t="s">
        <v>2</v>
      </c>
      <c r="W1996" t="s">
        <v>2</v>
      </c>
      <c r="X1996" t="s">
        <v>2</v>
      </c>
      <c r="Y1996" t="s">
        <v>2</v>
      </c>
      <c r="Z1996" t="s">
        <v>2</v>
      </c>
      <c r="AA1996" t="s">
        <v>2</v>
      </c>
      <c r="AB1996" t="s">
        <v>2</v>
      </c>
      <c r="AC1996" t="s">
        <v>2</v>
      </c>
      <c r="AD1996" t="s">
        <v>2</v>
      </c>
      <c r="AE1996" t="s">
        <v>2</v>
      </c>
      <c r="AF1996">
        <v>6</v>
      </c>
      <c r="AG1996">
        <v>6</v>
      </c>
      <c r="AH1996">
        <v>6</v>
      </c>
      <c r="AI1996">
        <v>38</v>
      </c>
      <c r="AJ1996">
        <v>38</v>
      </c>
      <c r="AK1996">
        <v>38</v>
      </c>
      <c r="AL1996">
        <v>6.3333333333333304</v>
      </c>
      <c r="AM1996">
        <v>18</v>
      </c>
      <c r="AN1996">
        <v>38</v>
      </c>
      <c r="AO1996">
        <v>38</v>
      </c>
      <c r="AP1996">
        <v>4</v>
      </c>
      <c r="AQ1996">
        <v>0</v>
      </c>
      <c r="AR1996">
        <v>1</v>
      </c>
      <c r="AS1996">
        <v>1</v>
      </c>
      <c r="AT1996">
        <v>0</v>
      </c>
      <c r="AU1996">
        <v>0</v>
      </c>
      <c r="AV1996" t="s">
        <v>2</v>
      </c>
      <c r="AW1996" t="s">
        <v>2</v>
      </c>
      <c r="AX1996" t="s">
        <v>2</v>
      </c>
      <c r="AY1996" t="s">
        <v>2</v>
      </c>
      <c r="AZ1996" t="s">
        <v>2</v>
      </c>
      <c r="BA1996" t="s">
        <v>2</v>
      </c>
      <c r="BB1996" t="s">
        <v>2</v>
      </c>
      <c r="BC1996" t="s">
        <v>2</v>
      </c>
      <c r="BD1996" t="s">
        <v>2</v>
      </c>
      <c r="BE1996" t="s">
        <v>2</v>
      </c>
      <c r="BF1996" t="s">
        <v>2</v>
      </c>
      <c r="BG1996" t="s">
        <v>2</v>
      </c>
      <c r="BH1996" t="s">
        <v>2</v>
      </c>
    </row>
    <row r="1997" spans="1:60" x14ac:dyDescent="0.3">
      <c r="A1997">
        <v>602337</v>
      </c>
      <c r="B1997" t="s">
        <v>0</v>
      </c>
      <c r="C1997" t="s">
        <v>13</v>
      </c>
      <c r="D1997">
        <v>46</v>
      </c>
      <c r="E1997" t="s">
        <v>82</v>
      </c>
      <c r="F1997">
        <v>858</v>
      </c>
      <c r="G1997">
        <v>0</v>
      </c>
      <c r="H1997" t="s">
        <v>83</v>
      </c>
      <c r="I1997" t="s">
        <v>82</v>
      </c>
      <c r="J1997" t="s">
        <v>85</v>
      </c>
      <c r="K1997" t="s">
        <v>2</v>
      </c>
      <c r="L1997" t="s">
        <v>2</v>
      </c>
      <c r="M1997" t="s">
        <v>2</v>
      </c>
      <c r="N1997" t="s">
        <v>2</v>
      </c>
      <c r="O1997" t="s">
        <v>2</v>
      </c>
      <c r="P1997" t="s">
        <v>2</v>
      </c>
      <c r="Q1997" t="s">
        <v>2</v>
      </c>
      <c r="R1997" t="s">
        <v>2</v>
      </c>
      <c r="S1997" t="s">
        <v>2</v>
      </c>
      <c r="T1997" t="s">
        <v>2</v>
      </c>
      <c r="U1997" t="s">
        <v>2</v>
      </c>
      <c r="V1997" t="s">
        <v>2</v>
      </c>
      <c r="W1997" t="s">
        <v>2</v>
      </c>
      <c r="X1997" t="s">
        <v>2</v>
      </c>
      <c r="Y1997" t="s">
        <v>2</v>
      </c>
      <c r="Z1997" t="s">
        <v>2</v>
      </c>
      <c r="AA1997" t="s">
        <v>2</v>
      </c>
      <c r="AB1997" t="s">
        <v>2</v>
      </c>
      <c r="AC1997" t="s">
        <v>2</v>
      </c>
      <c r="AD1997" t="s">
        <v>2</v>
      </c>
      <c r="AE1997" t="s">
        <v>2</v>
      </c>
      <c r="AF1997">
        <v>9</v>
      </c>
      <c r="AG1997">
        <v>9</v>
      </c>
      <c r="AH1997">
        <v>9</v>
      </c>
      <c r="AI1997">
        <v>23</v>
      </c>
      <c r="AJ1997">
        <v>23</v>
      </c>
      <c r="AK1997">
        <v>23</v>
      </c>
      <c r="AL1997">
        <v>2.5555555555555598</v>
      </c>
      <c r="AM1997">
        <v>8</v>
      </c>
      <c r="AN1997">
        <v>23</v>
      </c>
      <c r="AO1997">
        <v>23</v>
      </c>
      <c r="AP1997">
        <v>12</v>
      </c>
      <c r="AQ1997">
        <v>0</v>
      </c>
      <c r="AR1997" t="s">
        <v>2</v>
      </c>
      <c r="AS1997" t="s">
        <v>2</v>
      </c>
      <c r="AT1997" t="s">
        <v>2</v>
      </c>
      <c r="AU1997" t="s">
        <v>2</v>
      </c>
      <c r="AV1997" t="s">
        <v>2</v>
      </c>
      <c r="AW1997" t="s">
        <v>2</v>
      </c>
      <c r="AX1997" t="s">
        <v>2</v>
      </c>
      <c r="AY1997" t="s">
        <v>2</v>
      </c>
      <c r="AZ1997">
        <v>1</v>
      </c>
      <c r="BA1997">
        <v>1</v>
      </c>
      <c r="BB1997">
        <v>0</v>
      </c>
      <c r="BC1997">
        <v>0</v>
      </c>
      <c r="BD1997">
        <v>1</v>
      </c>
      <c r="BE1997">
        <v>5406451.6100000003</v>
      </c>
      <c r="BF1997">
        <v>5406451.6100000003</v>
      </c>
      <c r="BG1997">
        <v>0</v>
      </c>
      <c r="BH1997">
        <v>0</v>
      </c>
    </row>
    <row r="1998" spans="1:60" x14ac:dyDescent="0.3">
      <c r="A1998">
        <v>649633</v>
      </c>
      <c r="B1998" t="s">
        <v>0</v>
      </c>
      <c r="C1998" t="s">
        <v>14</v>
      </c>
      <c r="D1998">
        <v>25</v>
      </c>
      <c r="E1998" t="s">
        <v>82</v>
      </c>
      <c r="F1998">
        <v>853</v>
      </c>
      <c r="G1998">
        <v>1</v>
      </c>
      <c r="H1998" t="s">
        <v>83</v>
      </c>
      <c r="I1998" t="s">
        <v>84</v>
      </c>
      <c r="J1998" t="s">
        <v>85</v>
      </c>
      <c r="K1998" t="s">
        <v>2</v>
      </c>
      <c r="L1998" t="s">
        <v>2</v>
      </c>
      <c r="M1998" t="s">
        <v>2</v>
      </c>
      <c r="N1998" t="s">
        <v>2</v>
      </c>
      <c r="O1998" t="s">
        <v>2</v>
      </c>
      <c r="P1998" t="s">
        <v>2</v>
      </c>
      <c r="Q1998" t="s">
        <v>2</v>
      </c>
      <c r="R1998" t="s">
        <v>2</v>
      </c>
      <c r="S1998" t="s">
        <v>2</v>
      </c>
      <c r="T1998" t="s">
        <v>2</v>
      </c>
      <c r="U1998" t="s">
        <v>2</v>
      </c>
      <c r="V1998" t="s">
        <v>2</v>
      </c>
      <c r="W1998" t="s">
        <v>2</v>
      </c>
      <c r="X1998" t="s">
        <v>2</v>
      </c>
      <c r="Y1998" t="s">
        <v>2</v>
      </c>
      <c r="Z1998" t="s">
        <v>2</v>
      </c>
      <c r="AA1998" t="s">
        <v>2</v>
      </c>
      <c r="AB1998" t="s">
        <v>2</v>
      </c>
      <c r="AC1998" t="s">
        <v>2</v>
      </c>
      <c r="AD1998" t="s">
        <v>2</v>
      </c>
      <c r="AE1998" t="s">
        <v>2</v>
      </c>
      <c r="AF1998">
        <v>3</v>
      </c>
      <c r="AG1998">
        <v>3</v>
      </c>
      <c r="AH1998">
        <v>3</v>
      </c>
      <c r="AI1998">
        <v>16</v>
      </c>
      <c r="AJ1998">
        <v>16</v>
      </c>
      <c r="AK1998">
        <v>16</v>
      </c>
      <c r="AL1998">
        <v>5.3333333333333304</v>
      </c>
      <c r="AM1998">
        <v>14</v>
      </c>
      <c r="AN1998">
        <v>16</v>
      </c>
      <c r="AO1998">
        <v>16</v>
      </c>
      <c r="AP1998">
        <v>0</v>
      </c>
      <c r="AQ1998">
        <v>0</v>
      </c>
      <c r="AR1998">
        <v>2</v>
      </c>
      <c r="AS1998">
        <v>2</v>
      </c>
      <c r="AT1998">
        <v>0</v>
      </c>
      <c r="AU1998">
        <v>0</v>
      </c>
      <c r="AV1998" t="s">
        <v>2</v>
      </c>
      <c r="AW1998" t="s">
        <v>2</v>
      </c>
      <c r="AX1998" t="s">
        <v>2</v>
      </c>
      <c r="AY1998" t="s">
        <v>2</v>
      </c>
      <c r="AZ1998" t="s">
        <v>2</v>
      </c>
      <c r="BA1998" t="s">
        <v>2</v>
      </c>
      <c r="BB1998" t="s">
        <v>2</v>
      </c>
      <c r="BC1998" t="s">
        <v>2</v>
      </c>
      <c r="BD1998" t="s">
        <v>2</v>
      </c>
      <c r="BE1998" t="s">
        <v>2</v>
      </c>
      <c r="BF1998" t="s">
        <v>2</v>
      </c>
      <c r="BG1998" t="s">
        <v>2</v>
      </c>
      <c r="BH1998" t="s">
        <v>2</v>
      </c>
    </row>
    <row r="1999" spans="1:60" x14ac:dyDescent="0.3">
      <c r="A1999">
        <v>529169</v>
      </c>
      <c r="B1999" t="s">
        <v>0</v>
      </c>
      <c r="C1999" t="s">
        <v>13</v>
      </c>
      <c r="D1999">
        <v>31</v>
      </c>
      <c r="E1999" t="s">
        <v>84</v>
      </c>
      <c r="F1999">
        <v>844</v>
      </c>
      <c r="G1999">
        <v>2</v>
      </c>
      <c r="H1999" t="s">
        <v>83</v>
      </c>
      <c r="I1999" t="s">
        <v>84</v>
      </c>
      <c r="J1999" t="s">
        <v>88</v>
      </c>
      <c r="K1999" t="s">
        <v>2</v>
      </c>
      <c r="L1999" t="s">
        <v>2</v>
      </c>
      <c r="M1999" t="s">
        <v>2</v>
      </c>
      <c r="N1999" t="s">
        <v>2</v>
      </c>
      <c r="O1999" t="s">
        <v>2</v>
      </c>
      <c r="P1999" t="s">
        <v>2</v>
      </c>
      <c r="Q1999" t="s">
        <v>2</v>
      </c>
      <c r="R1999" t="s">
        <v>2</v>
      </c>
      <c r="S1999" t="s">
        <v>2</v>
      </c>
      <c r="T1999" t="s">
        <v>2</v>
      </c>
      <c r="U1999" t="s">
        <v>2</v>
      </c>
      <c r="V1999" t="s">
        <v>2</v>
      </c>
      <c r="W1999" t="s">
        <v>2</v>
      </c>
      <c r="X1999" t="s">
        <v>2</v>
      </c>
      <c r="Y1999" t="s">
        <v>2</v>
      </c>
      <c r="Z1999" t="s">
        <v>2</v>
      </c>
      <c r="AA1999" t="s">
        <v>2</v>
      </c>
      <c r="AB1999" t="s">
        <v>2</v>
      </c>
      <c r="AC1999" t="s">
        <v>2</v>
      </c>
      <c r="AD1999" t="s">
        <v>2</v>
      </c>
      <c r="AE1999" t="s">
        <v>2</v>
      </c>
      <c r="AF1999">
        <v>3</v>
      </c>
      <c r="AG1999">
        <v>3</v>
      </c>
      <c r="AH1999">
        <v>3</v>
      </c>
      <c r="AI1999">
        <v>5</v>
      </c>
      <c r="AJ1999">
        <v>5</v>
      </c>
      <c r="AK1999">
        <v>5</v>
      </c>
      <c r="AL1999">
        <v>1.6666666666666701</v>
      </c>
      <c r="AM1999">
        <v>3</v>
      </c>
      <c r="AN1999">
        <v>5</v>
      </c>
      <c r="AO1999">
        <v>5</v>
      </c>
      <c r="AP1999">
        <v>0</v>
      </c>
      <c r="AQ1999">
        <v>0</v>
      </c>
      <c r="AR1999">
        <v>1</v>
      </c>
      <c r="AS1999">
        <v>1</v>
      </c>
      <c r="AT1999">
        <v>0</v>
      </c>
      <c r="AU1999">
        <v>0</v>
      </c>
      <c r="AV1999" t="s">
        <v>2</v>
      </c>
      <c r="AW1999" t="s">
        <v>2</v>
      </c>
      <c r="AX1999" t="s">
        <v>2</v>
      </c>
      <c r="AY1999" t="s">
        <v>2</v>
      </c>
      <c r="AZ1999">
        <v>1</v>
      </c>
      <c r="BA1999">
        <v>1</v>
      </c>
      <c r="BB1999">
        <v>0</v>
      </c>
      <c r="BC1999">
        <v>0</v>
      </c>
      <c r="BD1999">
        <v>1</v>
      </c>
      <c r="BE1999">
        <v>64516.13</v>
      </c>
      <c r="BF1999">
        <v>64516.13</v>
      </c>
      <c r="BG1999">
        <v>0</v>
      </c>
      <c r="BH1999">
        <v>0</v>
      </c>
    </row>
    <row r="2000" spans="1:60" x14ac:dyDescent="0.3">
      <c r="A2000">
        <v>771011</v>
      </c>
      <c r="B2000" t="s">
        <v>1</v>
      </c>
      <c r="C2000" t="s">
        <v>13</v>
      </c>
      <c r="D2000">
        <v>28</v>
      </c>
      <c r="E2000" t="s">
        <v>82</v>
      </c>
      <c r="F2000">
        <v>905</v>
      </c>
      <c r="G2000">
        <v>2</v>
      </c>
      <c r="H2000" t="s">
        <v>83</v>
      </c>
      <c r="I2000" t="s">
        <v>84</v>
      </c>
      <c r="J2000" t="s">
        <v>88</v>
      </c>
      <c r="K2000" t="s">
        <v>2</v>
      </c>
      <c r="L2000" t="s">
        <v>2</v>
      </c>
      <c r="M2000" t="s">
        <v>2</v>
      </c>
      <c r="N2000" t="s">
        <v>2</v>
      </c>
      <c r="O2000" t="s">
        <v>2</v>
      </c>
      <c r="P2000" t="s">
        <v>2</v>
      </c>
      <c r="Q2000" t="s">
        <v>2</v>
      </c>
      <c r="R2000" t="s">
        <v>2</v>
      </c>
      <c r="S2000" t="s">
        <v>2</v>
      </c>
      <c r="T2000" t="s">
        <v>2</v>
      </c>
      <c r="U2000" t="s">
        <v>2</v>
      </c>
      <c r="V2000" t="s">
        <v>2</v>
      </c>
      <c r="W2000" t="s">
        <v>2</v>
      </c>
      <c r="X2000" t="s">
        <v>2</v>
      </c>
      <c r="Y2000" t="s">
        <v>2</v>
      </c>
      <c r="Z2000" t="s">
        <v>2</v>
      </c>
      <c r="AA2000" t="s">
        <v>2</v>
      </c>
      <c r="AB2000" t="s">
        <v>2</v>
      </c>
      <c r="AC2000" t="s">
        <v>2</v>
      </c>
      <c r="AD2000" t="s">
        <v>2</v>
      </c>
      <c r="AE2000" t="s">
        <v>2</v>
      </c>
      <c r="AF2000">
        <v>20</v>
      </c>
      <c r="AG2000">
        <v>15</v>
      </c>
      <c r="AH2000">
        <v>9</v>
      </c>
      <c r="AI2000">
        <v>56</v>
      </c>
      <c r="AJ2000">
        <v>41</v>
      </c>
      <c r="AK2000">
        <v>23</v>
      </c>
      <c r="AL2000">
        <v>2.8</v>
      </c>
      <c r="AM2000">
        <v>7</v>
      </c>
      <c r="AN2000">
        <v>18.6666666666667</v>
      </c>
      <c r="AO2000">
        <v>23</v>
      </c>
      <c r="AP2000">
        <v>12</v>
      </c>
      <c r="AQ2000">
        <v>0</v>
      </c>
      <c r="AR2000" t="s">
        <v>2</v>
      </c>
      <c r="AS2000" t="s">
        <v>2</v>
      </c>
      <c r="AT2000" t="s">
        <v>2</v>
      </c>
      <c r="AU2000" t="s">
        <v>2</v>
      </c>
      <c r="AV2000" t="s">
        <v>2</v>
      </c>
      <c r="AW2000" t="s">
        <v>2</v>
      </c>
      <c r="AX2000" t="s">
        <v>2</v>
      </c>
      <c r="AY2000" t="s">
        <v>2</v>
      </c>
      <c r="AZ2000">
        <v>1</v>
      </c>
      <c r="BA2000">
        <v>1</v>
      </c>
      <c r="BB2000">
        <v>0.66666666666666696</v>
      </c>
      <c r="BC2000">
        <v>0.5</v>
      </c>
      <c r="BD2000">
        <v>1.5</v>
      </c>
      <c r="BE2000">
        <v>227795.33333333299</v>
      </c>
      <c r="BF2000">
        <v>106563.97</v>
      </c>
      <c r="BG2000">
        <v>13924731.1833333</v>
      </c>
      <c r="BH2000">
        <v>18500000</v>
      </c>
    </row>
    <row r="2001" spans="1:60" x14ac:dyDescent="0.3">
      <c r="A2001">
        <v>389067</v>
      </c>
      <c r="B2001" t="s">
        <v>0</v>
      </c>
      <c r="C2001" t="s">
        <v>14</v>
      </c>
      <c r="D2001">
        <v>31</v>
      </c>
      <c r="E2001" t="s">
        <v>82</v>
      </c>
      <c r="F2001">
        <v>902</v>
      </c>
      <c r="G2001">
        <v>3</v>
      </c>
      <c r="H2001" t="s">
        <v>83</v>
      </c>
      <c r="I2001" t="s">
        <v>82</v>
      </c>
      <c r="J2001" t="s">
        <v>88</v>
      </c>
      <c r="K2001">
        <v>2</v>
      </c>
      <c r="L2001">
        <v>2</v>
      </c>
      <c r="M2001">
        <v>1</v>
      </c>
      <c r="N2001" t="s">
        <v>98</v>
      </c>
      <c r="O2001" t="s">
        <v>106</v>
      </c>
      <c r="P2001">
        <v>2</v>
      </c>
      <c r="Q2001">
        <v>1250000</v>
      </c>
      <c r="R2001">
        <v>625000</v>
      </c>
      <c r="S2001">
        <v>750000</v>
      </c>
      <c r="T2001">
        <v>2</v>
      </c>
      <c r="U2001">
        <v>2</v>
      </c>
      <c r="V2001">
        <v>1</v>
      </c>
      <c r="W2001">
        <v>1</v>
      </c>
      <c r="X2001">
        <v>1</v>
      </c>
      <c r="Y2001">
        <v>625000</v>
      </c>
      <c r="Z2001">
        <v>750000</v>
      </c>
      <c r="AA2001">
        <v>1</v>
      </c>
      <c r="AB2001">
        <v>1</v>
      </c>
      <c r="AC2001">
        <v>22</v>
      </c>
      <c r="AD2001">
        <v>26</v>
      </c>
      <c r="AE2001" t="s">
        <v>2</v>
      </c>
      <c r="AF2001">
        <v>12</v>
      </c>
      <c r="AG2001">
        <v>12</v>
      </c>
      <c r="AH2001">
        <v>6</v>
      </c>
      <c r="AI2001">
        <v>53</v>
      </c>
      <c r="AJ2001">
        <v>53</v>
      </c>
      <c r="AK2001">
        <v>20</v>
      </c>
      <c r="AL2001">
        <v>4.4166666666666696</v>
      </c>
      <c r="AM2001">
        <v>12</v>
      </c>
      <c r="AN2001">
        <v>17.6666666666667</v>
      </c>
      <c r="AO2001">
        <v>26</v>
      </c>
      <c r="AP2001">
        <v>16</v>
      </c>
      <c r="AQ2001">
        <v>0</v>
      </c>
      <c r="AR2001">
        <v>0</v>
      </c>
      <c r="AS2001">
        <v>0</v>
      </c>
      <c r="AT2001">
        <v>1</v>
      </c>
      <c r="AU2001">
        <v>1</v>
      </c>
      <c r="AV2001">
        <v>12875078</v>
      </c>
      <c r="AW2001">
        <v>12875078</v>
      </c>
      <c r="AX2001">
        <v>1</v>
      </c>
      <c r="AY2001">
        <v>1</v>
      </c>
      <c r="AZ2001">
        <v>1</v>
      </c>
      <c r="BA2001">
        <v>1</v>
      </c>
      <c r="BB2001">
        <v>0</v>
      </c>
      <c r="BC2001">
        <v>0</v>
      </c>
      <c r="BD2001">
        <v>1</v>
      </c>
      <c r="BE2001">
        <v>354435.48499999999</v>
      </c>
      <c r="BF2001">
        <v>354435.48499999999</v>
      </c>
      <c r="BG2001">
        <v>0</v>
      </c>
      <c r="BH2001">
        <v>0</v>
      </c>
    </row>
    <row r="2002" spans="1:60" x14ac:dyDescent="0.3">
      <c r="A2002">
        <v>273667</v>
      </c>
      <c r="B2002" t="s">
        <v>1</v>
      </c>
      <c r="C2002" t="s">
        <v>14</v>
      </c>
      <c r="D2002">
        <v>32</v>
      </c>
      <c r="E2002" t="s">
        <v>82</v>
      </c>
      <c r="F2002">
        <v>904</v>
      </c>
      <c r="G2002">
        <v>0</v>
      </c>
      <c r="H2002" t="s">
        <v>83</v>
      </c>
      <c r="I2002" t="s">
        <v>84</v>
      </c>
      <c r="J2002" t="s">
        <v>85</v>
      </c>
      <c r="K2002" t="s">
        <v>2</v>
      </c>
      <c r="L2002" t="s">
        <v>2</v>
      </c>
      <c r="M2002" t="s">
        <v>2</v>
      </c>
      <c r="N2002" t="s">
        <v>2</v>
      </c>
      <c r="O2002" t="s">
        <v>2</v>
      </c>
      <c r="P2002" t="s">
        <v>2</v>
      </c>
      <c r="Q2002" t="s">
        <v>2</v>
      </c>
      <c r="R2002" t="s">
        <v>2</v>
      </c>
      <c r="S2002" t="s">
        <v>2</v>
      </c>
      <c r="T2002" t="s">
        <v>2</v>
      </c>
      <c r="U2002" t="s">
        <v>2</v>
      </c>
      <c r="V2002" t="s">
        <v>2</v>
      </c>
      <c r="W2002" t="s">
        <v>2</v>
      </c>
      <c r="X2002" t="s">
        <v>2</v>
      </c>
      <c r="Y2002" t="s">
        <v>2</v>
      </c>
      <c r="Z2002" t="s">
        <v>2</v>
      </c>
      <c r="AA2002" t="s">
        <v>2</v>
      </c>
      <c r="AB2002" t="s">
        <v>2</v>
      </c>
      <c r="AC2002" t="s">
        <v>2</v>
      </c>
      <c r="AD2002" t="s">
        <v>2</v>
      </c>
      <c r="AE2002" t="s">
        <v>2</v>
      </c>
      <c r="AF2002">
        <v>4</v>
      </c>
      <c r="AG2002">
        <v>1</v>
      </c>
      <c r="AH2002">
        <v>1</v>
      </c>
      <c r="AI2002">
        <v>7</v>
      </c>
      <c r="AJ2002">
        <v>2</v>
      </c>
      <c r="AK2002">
        <v>2</v>
      </c>
      <c r="AL2002">
        <v>1.75</v>
      </c>
      <c r="AM2002">
        <v>2</v>
      </c>
      <c r="AN2002">
        <v>3.5</v>
      </c>
      <c r="AO2002">
        <v>5</v>
      </c>
      <c r="AP2002">
        <v>36</v>
      </c>
      <c r="AQ2002">
        <v>0</v>
      </c>
      <c r="AR2002">
        <v>1</v>
      </c>
      <c r="AS2002">
        <v>1</v>
      </c>
      <c r="AT2002">
        <v>0</v>
      </c>
      <c r="AU2002">
        <v>0</v>
      </c>
      <c r="AV2002" t="s">
        <v>2</v>
      </c>
      <c r="AW2002" t="s">
        <v>2</v>
      </c>
      <c r="AX2002" t="s">
        <v>2</v>
      </c>
      <c r="AY2002" t="s">
        <v>2</v>
      </c>
      <c r="AZ2002" t="s">
        <v>2</v>
      </c>
      <c r="BA2002" t="s">
        <v>2</v>
      </c>
      <c r="BB2002" t="s">
        <v>2</v>
      </c>
      <c r="BC2002" t="s">
        <v>2</v>
      </c>
      <c r="BD2002" t="s">
        <v>2</v>
      </c>
      <c r="BE2002" t="s">
        <v>2</v>
      </c>
      <c r="BF2002" t="s">
        <v>2</v>
      </c>
      <c r="BG2002" t="s">
        <v>2</v>
      </c>
      <c r="BH2002" t="s">
        <v>2</v>
      </c>
    </row>
    <row r="2003" spans="1:60" x14ac:dyDescent="0.3">
      <c r="A2003">
        <v>587554</v>
      </c>
      <c r="B2003" t="s">
        <v>0</v>
      </c>
      <c r="C2003" t="s">
        <v>14</v>
      </c>
      <c r="D2003">
        <v>34</v>
      </c>
      <c r="E2003" t="s">
        <v>82</v>
      </c>
      <c r="F2003">
        <v>900</v>
      </c>
      <c r="G2003">
        <v>23</v>
      </c>
      <c r="H2003" t="s">
        <v>83</v>
      </c>
      <c r="I2003" t="s">
        <v>82</v>
      </c>
      <c r="J2003" t="s">
        <v>85</v>
      </c>
      <c r="K2003">
        <v>1</v>
      </c>
      <c r="L2003">
        <v>1</v>
      </c>
      <c r="M2003">
        <v>1</v>
      </c>
      <c r="N2003" t="s">
        <v>98</v>
      </c>
      <c r="O2003" t="s">
        <v>106</v>
      </c>
      <c r="P2003">
        <v>1</v>
      </c>
      <c r="Q2003">
        <v>1703255</v>
      </c>
      <c r="R2003">
        <v>1703255</v>
      </c>
      <c r="S2003">
        <v>1703255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1703255</v>
      </c>
      <c r="Z2003">
        <v>1703255</v>
      </c>
      <c r="AA2003">
        <v>1</v>
      </c>
      <c r="AB2003">
        <v>1</v>
      </c>
      <c r="AC2003">
        <v>52</v>
      </c>
      <c r="AD2003" t="s">
        <v>2</v>
      </c>
      <c r="AE2003" t="s">
        <v>2</v>
      </c>
      <c r="AF2003">
        <v>103</v>
      </c>
      <c r="AG2003">
        <v>103</v>
      </c>
      <c r="AH2003">
        <v>70</v>
      </c>
      <c r="AI2003">
        <v>391</v>
      </c>
      <c r="AJ2003">
        <v>391</v>
      </c>
      <c r="AK2003">
        <v>191</v>
      </c>
      <c r="AL2003">
        <v>3.7961165048543699</v>
      </c>
      <c r="AM2003">
        <v>22</v>
      </c>
      <c r="AN2003">
        <v>195.5</v>
      </c>
      <c r="AO2003">
        <v>200</v>
      </c>
      <c r="AP2003">
        <v>10</v>
      </c>
      <c r="AQ2003">
        <v>0</v>
      </c>
      <c r="AR2003">
        <v>0</v>
      </c>
      <c r="AS2003">
        <v>0</v>
      </c>
      <c r="AT2003">
        <v>1</v>
      </c>
      <c r="AU2003">
        <v>1</v>
      </c>
      <c r="AV2003">
        <v>665181300</v>
      </c>
      <c r="AW2003">
        <v>747771950</v>
      </c>
      <c r="AX2003">
        <v>1.6666666666666701</v>
      </c>
      <c r="AY2003">
        <v>2</v>
      </c>
      <c r="AZ2003">
        <v>1</v>
      </c>
      <c r="BA2003">
        <v>1</v>
      </c>
      <c r="BB2003">
        <v>0</v>
      </c>
      <c r="BC2003">
        <v>0</v>
      </c>
      <c r="BD2003">
        <v>1</v>
      </c>
      <c r="BE2003">
        <v>678248.50666666694</v>
      </c>
      <c r="BF2003">
        <v>994609.85499999998</v>
      </c>
      <c r="BG2003">
        <v>0</v>
      </c>
      <c r="BH2003">
        <v>0</v>
      </c>
    </row>
    <row r="2004" spans="1:60" x14ac:dyDescent="0.3">
      <c r="A2004">
        <v>192914</v>
      </c>
      <c r="B2004" t="s">
        <v>0</v>
      </c>
      <c r="C2004" t="s">
        <v>14</v>
      </c>
      <c r="D2004">
        <v>42</v>
      </c>
      <c r="E2004" t="s">
        <v>82</v>
      </c>
      <c r="F2004">
        <v>890</v>
      </c>
      <c r="G2004">
        <v>21</v>
      </c>
      <c r="H2004" t="s">
        <v>83</v>
      </c>
      <c r="I2004" t="s">
        <v>84</v>
      </c>
      <c r="J2004" t="s">
        <v>88</v>
      </c>
      <c r="K2004">
        <v>2</v>
      </c>
      <c r="L2004">
        <v>2</v>
      </c>
      <c r="M2004">
        <v>2</v>
      </c>
      <c r="N2004" t="s">
        <v>86</v>
      </c>
      <c r="O2004" t="s">
        <v>113</v>
      </c>
      <c r="P2004">
        <v>2</v>
      </c>
      <c r="Q2004">
        <v>5000000</v>
      </c>
      <c r="R2004">
        <v>2500000</v>
      </c>
      <c r="S2004">
        <v>4500000</v>
      </c>
      <c r="T2004">
        <v>2</v>
      </c>
      <c r="U2004">
        <v>2</v>
      </c>
      <c r="V2004">
        <v>2</v>
      </c>
      <c r="W2004">
        <v>1</v>
      </c>
      <c r="X2004">
        <v>1</v>
      </c>
      <c r="Y2004">
        <v>5000000</v>
      </c>
      <c r="Z2004">
        <v>5000000</v>
      </c>
      <c r="AA2004">
        <v>2</v>
      </c>
      <c r="AB2004">
        <v>2</v>
      </c>
      <c r="AC2004">
        <v>23</v>
      </c>
      <c r="AD2004">
        <v>13</v>
      </c>
      <c r="AE2004">
        <v>2</v>
      </c>
      <c r="AF2004">
        <v>19</v>
      </c>
      <c r="AG2004">
        <v>19</v>
      </c>
      <c r="AH2004">
        <v>15</v>
      </c>
      <c r="AI2004">
        <v>42</v>
      </c>
      <c r="AJ2004">
        <v>42</v>
      </c>
      <c r="AK2004">
        <v>30</v>
      </c>
      <c r="AL2004">
        <v>2.2105263157894699</v>
      </c>
      <c r="AM2004">
        <v>5</v>
      </c>
      <c r="AN2004">
        <v>21</v>
      </c>
      <c r="AO2004">
        <v>30</v>
      </c>
      <c r="AP2004">
        <v>20</v>
      </c>
      <c r="AQ2004">
        <v>0</v>
      </c>
      <c r="AR2004">
        <v>1</v>
      </c>
      <c r="AS2004">
        <v>1</v>
      </c>
      <c r="AT2004">
        <v>0</v>
      </c>
      <c r="AU2004">
        <v>0</v>
      </c>
      <c r="AV2004" t="s">
        <v>2</v>
      </c>
      <c r="AW2004" t="s">
        <v>2</v>
      </c>
      <c r="AX2004" t="s">
        <v>2</v>
      </c>
      <c r="AY2004" t="s">
        <v>2</v>
      </c>
      <c r="AZ2004">
        <v>1</v>
      </c>
      <c r="BA2004">
        <v>1</v>
      </c>
      <c r="BB2004">
        <v>0</v>
      </c>
      <c r="BC2004">
        <v>0</v>
      </c>
      <c r="BD2004">
        <v>1</v>
      </c>
      <c r="BE2004">
        <v>1699343.01</v>
      </c>
      <c r="BF2004">
        <v>2521772.58</v>
      </c>
      <c r="BG2004">
        <v>0</v>
      </c>
      <c r="BH2004">
        <v>0</v>
      </c>
    </row>
    <row r="2005" spans="1:60" x14ac:dyDescent="0.3">
      <c r="A2005">
        <v>487513</v>
      </c>
      <c r="B2005" t="s">
        <v>0</v>
      </c>
      <c r="C2005" t="s">
        <v>13</v>
      </c>
      <c r="D2005">
        <v>22</v>
      </c>
      <c r="E2005" t="s">
        <v>82</v>
      </c>
      <c r="F2005">
        <v>861</v>
      </c>
      <c r="G2005">
        <v>0</v>
      </c>
      <c r="H2005" t="s">
        <v>83</v>
      </c>
      <c r="I2005" t="s">
        <v>84</v>
      </c>
      <c r="J2005" t="s">
        <v>88</v>
      </c>
      <c r="K2005">
        <v>2</v>
      </c>
      <c r="L2005">
        <v>2</v>
      </c>
      <c r="M2005">
        <v>2</v>
      </c>
      <c r="N2005" t="s">
        <v>103</v>
      </c>
      <c r="O2005" t="s">
        <v>107</v>
      </c>
      <c r="P2005">
        <v>1</v>
      </c>
      <c r="Q2005">
        <v>20000</v>
      </c>
      <c r="R2005">
        <v>10000</v>
      </c>
      <c r="S2005">
        <v>10000</v>
      </c>
      <c r="T2005">
        <v>2</v>
      </c>
      <c r="U2005">
        <v>2</v>
      </c>
      <c r="V2005">
        <v>2</v>
      </c>
      <c r="W2005">
        <v>1</v>
      </c>
      <c r="X2005">
        <v>1</v>
      </c>
      <c r="Y2005">
        <v>20000</v>
      </c>
      <c r="Z2005">
        <v>20000</v>
      </c>
      <c r="AA2005">
        <v>2</v>
      </c>
      <c r="AB2005">
        <v>2</v>
      </c>
      <c r="AC2005">
        <v>7</v>
      </c>
      <c r="AD2005">
        <v>8</v>
      </c>
      <c r="AE2005">
        <v>2</v>
      </c>
      <c r="AF2005">
        <v>23</v>
      </c>
      <c r="AG2005">
        <v>23</v>
      </c>
      <c r="AH2005">
        <v>23</v>
      </c>
      <c r="AI2005">
        <v>131</v>
      </c>
      <c r="AJ2005">
        <v>131</v>
      </c>
      <c r="AK2005">
        <v>131</v>
      </c>
      <c r="AL2005">
        <v>5.6956521739130404</v>
      </c>
      <c r="AM2005">
        <v>37</v>
      </c>
      <c r="AN2005">
        <v>131</v>
      </c>
      <c r="AO2005">
        <v>131</v>
      </c>
      <c r="AP2005">
        <v>5</v>
      </c>
      <c r="AQ2005">
        <v>0</v>
      </c>
      <c r="AR2005">
        <v>1</v>
      </c>
      <c r="AS2005">
        <v>1</v>
      </c>
      <c r="AT2005">
        <v>0</v>
      </c>
      <c r="AU2005">
        <v>0</v>
      </c>
      <c r="AV2005" t="s">
        <v>2</v>
      </c>
      <c r="AW2005" t="s">
        <v>2</v>
      </c>
      <c r="AX2005" t="s">
        <v>2</v>
      </c>
      <c r="AY2005" t="s">
        <v>2</v>
      </c>
      <c r="AZ2005">
        <v>1</v>
      </c>
      <c r="BA2005">
        <v>1</v>
      </c>
      <c r="BB2005">
        <v>0</v>
      </c>
      <c r="BC2005">
        <v>0</v>
      </c>
      <c r="BD2005">
        <v>1</v>
      </c>
      <c r="BE2005">
        <v>86245.16</v>
      </c>
      <c r="BF2005">
        <v>86245.16</v>
      </c>
      <c r="BG2005">
        <v>0</v>
      </c>
      <c r="BH2005">
        <v>0</v>
      </c>
    </row>
    <row r="2006" spans="1:60" x14ac:dyDescent="0.3">
      <c r="A2006">
        <v>746577</v>
      </c>
      <c r="B2006" t="s">
        <v>0</v>
      </c>
      <c r="C2006" t="s">
        <v>14</v>
      </c>
      <c r="D2006">
        <v>33</v>
      </c>
      <c r="E2006" t="s">
        <v>82</v>
      </c>
      <c r="F2006">
        <v>860</v>
      </c>
      <c r="G2006">
        <v>0</v>
      </c>
      <c r="H2006" t="s">
        <v>83</v>
      </c>
      <c r="I2006" t="s">
        <v>82</v>
      </c>
      <c r="J2006" t="s">
        <v>85</v>
      </c>
      <c r="K2006" t="s">
        <v>2</v>
      </c>
      <c r="L2006" t="s">
        <v>2</v>
      </c>
      <c r="M2006" t="s">
        <v>2</v>
      </c>
      <c r="N2006" t="s">
        <v>2</v>
      </c>
      <c r="O2006" t="s">
        <v>2</v>
      </c>
      <c r="P2006" t="s">
        <v>2</v>
      </c>
      <c r="Q2006" t="s">
        <v>2</v>
      </c>
      <c r="R2006" t="s">
        <v>2</v>
      </c>
      <c r="S2006" t="s">
        <v>2</v>
      </c>
      <c r="T2006" t="s">
        <v>2</v>
      </c>
      <c r="U2006" t="s">
        <v>2</v>
      </c>
      <c r="V2006" t="s">
        <v>2</v>
      </c>
      <c r="W2006" t="s">
        <v>2</v>
      </c>
      <c r="X2006" t="s">
        <v>2</v>
      </c>
      <c r="Y2006" t="s">
        <v>2</v>
      </c>
      <c r="Z2006" t="s">
        <v>2</v>
      </c>
      <c r="AA2006" t="s">
        <v>2</v>
      </c>
      <c r="AB2006" t="s">
        <v>2</v>
      </c>
      <c r="AC2006" t="s">
        <v>2</v>
      </c>
      <c r="AD2006" t="s">
        <v>2</v>
      </c>
      <c r="AE2006" t="s">
        <v>2</v>
      </c>
      <c r="AF2006">
        <v>11</v>
      </c>
      <c r="AG2006">
        <v>11</v>
      </c>
      <c r="AH2006">
        <v>11</v>
      </c>
      <c r="AI2006">
        <v>18</v>
      </c>
      <c r="AJ2006">
        <v>18</v>
      </c>
      <c r="AK2006">
        <v>18</v>
      </c>
      <c r="AL2006">
        <v>1.63636363636364</v>
      </c>
      <c r="AM2006">
        <v>4</v>
      </c>
      <c r="AN2006">
        <v>18</v>
      </c>
      <c r="AO2006">
        <v>18</v>
      </c>
      <c r="AP2006">
        <v>9</v>
      </c>
      <c r="AQ2006">
        <v>0</v>
      </c>
      <c r="AR2006">
        <v>1</v>
      </c>
      <c r="AS2006">
        <v>1</v>
      </c>
      <c r="AT2006">
        <v>0</v>
      </c>
      <c r="AU2006">
        <v>0</v>
      </c>
      <c r="AV2006" t="s">
        <v>2</v>
      </c>
      <c r="AW2006" t="s">
        <v>2</v>
      </c>
      <c r="AX2006" t="s">
        <v>2</v>
      </c>
      <c r="AY2006" t="s">
        <v>2</v>
      </c>
      <c r="AZ2006">
        <v>1</v>
      </c>
      <c r="BA2006">
        <v>1</v>
      </c>
      <c r="BB2006">
        <v>0</v>
      </c>
      <c r="BC2006">
        <v>0</v>
      </c>
      <c r="BD2006">
        <v>1</v>
      </c>
      <c r="BE2006">
        <v>127741.94</v>
      </c>
      <c r="BF2006">
        <v>127741.94</v>
      </c>
      <c r="BG2006">
        <v>0</v>
      </c>
      <c r="BH2006">
        <v>0</v>
      </c>
    </row>
    <row r="2007" spans="1:60" x14ac:dyDescent="0.3">
      <c r="A2007">
        <v>963953</v>
      </c>
      <c r="B2007" t="s">
        <v>0</v>
      </c>
      <c r="C2007" t="s">
        <v>13</v>
      </c>
      <c r="D2007">
        <v>26</v>
      </c>
      <c r="E2007" t="s">
        <v>82</v>
      </c>
      <c r="F2007">
        <v>860</v>
      </c>
      <c r="G2007">
        <v>0</v>
      </c>
      <c r="H2007" t="s">
        <v>83</v>
      </c>
      <c r="I2007" t="s">
        <v>84</v>
      </c>
      <c r="J2007" t="s">
        <v>88</v>
      </c>
      <c r="K2007" t="s">
        <v>2</v>
      </c>
      <c r="L2007" t="s">
        <v>2</v>
      </c>
      <c r="M2007" t="s">
        <v>2</v>
      </c>
      <c r="N2007" t="s">
        <v>2</v>
      </c>
      <c r="O2007" t="s">
        <v>2</v>
      </c>
      <c r="P2007" t="s">
        <v>2</v>
      </c>
      <c r="Q2007" t="s">
        <v>2</v>
      </c>
      <c r="R2007" t="s">
        <v>2</v>
      </c>
      <c r="S2007" t="s">
        <v>2</v>
      </c>
      <c r="T2007" t="s">
        <v>2</v>
      </c>
      <c r="U2007" t="s">
        <v>2</v>
      </c>
      <c r="V2007" t="s">
        <v>2</v>
      </c>
      <c r="W2007" t="s">
        <v>2</v>
      </c>
      <c r="X2007" t="s">
        <v>2</v>
      </c>
      <c r="Y2007" t="s">
        <v>2</v>
      </c>
      <c r="Z2007" t="s">
        <v>2</v>
      </c>
      <c r="AA2007" t="s">
        <v>2</v>
      </c>
      <c r="AB2007" t="s">
        <v>2</v>
      </c>
      <c r="AC2007" t="s">
        <v>2</v>
      </c>
      <c r="AD2007" t="s">
        <v>2</v>
      </c>
      <c r="AE2007" t="s">
        <v>2</v>
      </c>
      <c r="AF2007">
        <v>12</v>
      </c>
      <c r="AG2007">
        <v>12</v>
      </c>
      <c r="AH2007">
        <v>12</v>
      </c>
      <c r="AI2007">
        <v>68</v>
      </c>
      <c r="AJ2007">
        <v>68</v>
      </c>
      <c r="AK2007">
        <v>68</v>
      </c>
      <c r="AL2007">
        <v>5.6666666666666696</v>
      </c>
      <c r="AM2007">
        <v>28</v>
      </c>
      <c r="AN2007">
        <v>68</v>
      </c>
      <c r="AO2007">
        <v>68</v>
      </c>
      <c r="AP2007">
        <v>10</v>
      </c>
      <c r="AQ2007">
        <v>0</v>
      </c>
      <c r="AR2007">
        <v>1</v>
      </c>
      <c r="AS2007">
        <v>1</v>
      </c>
      <c r="AT2007">
        <v>0</v>
      </c>
      <c r="AU2007">
        <v>0</v>
      </c>
      <c r="AV2007" t="s">
        <v>2</v>
      </c>
      <c r="AW2007" t="s">
        <v>2</v>
      </c>
      <c r="AX2007" t="s">
        <v>2</v>
      </c>
      <c r="AY2007" t="s">
        <v>2</v>
      </c>
      <c r="AZ2007">
        <v>1</v>
      </c>
      <c r="BA2007">
        <v>1</v>
      </c>
      <c r="BB2007">
        <v>0</v>
      </c>
      <c r="BC2007">
        <v>0</v>
      </c>
      <c r="BD2007">
        <v>1</v>
      </c>
      <c r="BE2007">
        <v>57354.84</v>
      </c>
      <c r="BF2007">
        <v>57354.84</v>
      </c>
      <c r="BG2007">
        <v>0</v>
      </c>
      <c r="BH2007">
        <v>0</v>
      </c>
    </row>
    <row r="2008" spans="1:60" x14ac:dyDescent="0.3">
      <c r="A2008">
        <v>594494</v>
      </c>
      <c r="B2008" t="s">
        <v>0</v>
      </c>
      <c r="C2008" t="s">
        <v>13</v>
      </c>
      <c r="D2008">
        <v>28</v>
      </c>
      <c r="E2008" t="s">
        <v>84</v>
      </c>
      <c r="F2008">
        <v>856</v>
      </c>
      <c r="G2008">
        <v>0</v>
      </c>
      <c r="H2008" t="s">
        <v>83</v>
      </c>
      <c r="I2008" t="s">
        <v>84</v>
      </c>
      <c r="J2008" t="s">
        <v>88</v>
      </c>
      <c r="K2008" t="s">
        <v>2</v>
      </c>
      <c r="L2008" t="s">
        <v>2</v>
      </c>
      <c r="M2008" t="s">
        <v>2</v>
      </c>
      <c r="N2008" t="s">
        <v>2</v>
      </c>
      <c r="O2008" t="s">
        <v>2</v>
      </c>
      <c r="P2008" t="s">
        <v>2</v>
      </c>
      <c r="Q2008" t="s">
        <v>2</v>
      </c>
      <c r="R2008" t="s">
        <v>2</v>
      </c>
      <c r="S2008" t="s">
        <v>2</v>
      </c>
      <c r="T2008" t="s">
        <v>2</v>
      </c>
      <c r="U2008" t="s">
        <v>2</v>
      </c>
      <c r="V2008" t="s">
        <v>2</v>
      </c>
      <c r="W2008" t="s">
        <v>2</v>
      </c>
      <c r="X2008" t="s">
        <v>2</v>
      </c>
      <c r="Y2008" t="s">
        <v>2</v>
      </c>
      <c r="Z2008" t="s">
        <v>2</v>
      </c>
      <c r="AA2008" t="s">
        <v>2</v>
      </c>
      <c r="AB2008" t="s">
        <v>2</v>
      </c>
      <c r="AC2008" t="s">
        <v>2</v>
      </c>
      <c r="AD2008" t="s">
        <v>2</v>
      </c>
      <c r="AE2008" t="s">
        <v>2</v>
      </c>
      <c r="AF2008">
        <v>12</v>
      </c>
      <c r="AG2008">
        <v>12</v>
      </c>
      <c r="AH2008">
        <v>12</v>
      </c>
      <c r="AI2008">
        <v>30</v>
      </c>
      <c r="AJ2008">
        <v>30</v>
      </c>
      <c r="AK2008">
        <v>30</v>
      </c>
      <c r="AL2008">
        <v>2.5</v>
      </c>
      <c r="AM2008">
        <v>7</v>
      </c>
      <c r="AN2008">
        <v>30</v>
      </c>
      <c r="AO2008">
        <v>30</v>
      </c>
      <c r="AP2008">
        <v>4</v>
      </c>
      <c r="AQ2008">
        <v>2</v>
      </c>
      <c r="AR2008">
        <v>1</v>
      </c>
      <c r="AS2008">
        <v>1</v>
      </c>
      <c r="AT2008">
        <v>0</v>
      </c>
      <c r="AU2008">
        <v>0</v>
      </c>
      <c r="AV2008" t="s">
        <v>2</v>
      </c>
      <c r="AW2008" t="s">
        <v>2</v>
      </c>
      <c r="AX2008" t="s">
        <v>2</v>
      </c>
      <c r="AY2008" t="s">
        <v>2</v>
      </c>
      <c r="AZ2008">
        <v>1</v>
      </c>
      <c r="BA2008">
        <v>1</v>
      </c>
      <c r="BB2008">
        <v>1</v>
      </c>
      <c r="BC2008">
        <v>1</v>
      </c>
      <c r="BD2008">
        <v>2</v>
      </c>
      <c r="BE2008">
        <v>747379.81</v>
      </c>
      <c r="BF2008">
        <v>747379.81</v>
      </c>
      <c r="BG2008">
        <v>241935.48</v>
      </c>
      <c r="BH2008">
        <v>241935.48</v>
      </c>
    </row>
    <row r="2009" spans="1:60" x14ac:dyDescent="0.3">
      <c r="A2009">
        <v>306398</v>
      </c>
      <c r="B2009" t="s">
        <v>0</v>
      </c>
      <c r="C2009" t="s">
        <v>14</v>
      </c>
      <c r="D2009">
        <v>40</v>
      </c>
      <c r="E2009" t="s">
        <v>82</v>
      </c>
      <c r="F2009">
        <v>881</v>
      </c>
      <c r="G2009">
        <v>0</v>
      </c>
      <c r="H2009" t="s">
        <v>83</v>
      </c>
      <c r="I2009" t="s">
        <v>84</v>
      </c>
      <c r="J2009" t="s">
        <v>85</v>
      </c>
      <c r="K2009">
        <v>3</v>
      </c>
      <c r="L2009">
        <v>3</v>
      </c>
      <c r="M2009">
        <v>3</v>
      </c>
      <c r="N2009" t="s">
        <v>86</v>
      </c>
      <c r="O2009" t="s">
        <v>87</v>
      </c>
      <c r="P2009">
        <v>3</v>
      </c>
      <c r="Q2009">
        <v>12800000</v>
      </c>
      <c r="R2009">
        <v>4266666.6666666698</v>
      </c>
      <c r="S2009">
        <v>8000000</v>
      </c>
      <c r="T2009">
        <v>3</v>
      </c>
      <c r="U2009">
        <v>3</v>
      </c>
      <c r="V2009">
        <v>3</v>
      </c>
      <c r="W2009">
        <v>1</v>
      </c>
      <c r="X2009">
        <v>1</v>
      </c>
      <c r="Y2009">
        <v>12800000</v>
      </c>
      <c r="Z2009">
        <v>12800000</v>
      </c>
      <c r="AA2009">
        <v>3</v>
      </c>
      <c r="AB2009">
        <v>3</v>
      </c>
      <c r="AC2009">
        <v>14</v>
      </c>
      <c r="AD2009">
        <v>14</v>
      </c>
      <c r="AE2009">
        <v>3</v>
      </c>
      <c r="AF2009">
        <v>11</v>
      </c>
      <c r="AG2009">
        <v>11</v>
      </c>
      <c r="AH2009">
        <v>11</v>
      </c>
      <c r="AI2009">
        <v>19</v>
      </c>
      <c r="AJ2009">
        <v>19</v>
      </c>
      <c r="AK2009">
        <v>19</v>
      </c>
      <c r="AL2009">
        <v>1.72727272727273</v>
      </c>
      <c r="AM2009">
        <v>8</v>
      </c>
      <c r="AN2009">
        <v>19</v>
      </c>
      <c r="AO2009">
        <v>19</v>
      </c>
      <c r="AP2009">
        <v>7</v>
      </c>
      <c r="AQ2009">
        <v>13</v>
      </c>
      <c r="AR2009">
        <v>1</v>
      </c>
      <c r="AS2009">
        <v>1</v>
      </c>
      <c r="AT2009">
        <v>0</v>
      </c>
      <c r="AU2009">
        <v>0</v>
      </c>
      <c r="AV2009" t="s">
        <v>2</v>
      </c>
      <c r="AW2009" t="s">
        <v>2</v>
      </c>
      <c r="AX2009" t="s">
        <v>2</v>
      </c>
      <c r="AY2009" t="s">
        <v>2</v>
      </c>
      <c r="AZ2009">
        <v>1</v>
      </c>
      <c r="BA2009">
        <v>1</v>
      </c>
      <c r="BB2009">
        <v>0</v>
      </c>
      <c r="BC2009">
        <v>0</v>
      </c>
      <c r="BD2009">
        <v>1</v>
      </c>
      <c r="BE2009">
        <v>1661700</v>
      </c>
      <c r="BF2009">
        <v>1661700</v>
      </c>
      <c r="BG2009">
        <v>0</v>
      </c>
      <c r="BH2009">
        <v>0</v>
      </c>
    </row>
    <row r="2010" spans="1:60" x14ac:dyDescent="0.3">
      <c r="A2010">
        <v>146404</v>
      </c>
      <c r="B2010" t="s">
        <v>0</v>
      </c>
      <c r="C2010" t="s">
        <v>13</v>
      </c>
      <c r="D2010">
        <v>30</v>
      </c>
      <c r="E2010" t="s">
        <v>82</v>
      </c>
      <c r="F2010">
        <v>880</v>
      </c>
      <c r="G2010">
        <v>0</v>
      </c>
      <c r="H2010" t="s">
        <v>83</v>
      </c>
      <c r="I2010" t="s">
        <v>84</v>
      </c>
      <c r="J2010" t="s">
        <v>88</v>
      </c>
      <c r="K2010">
        <v>13</v>
      </c>
      <c r="L2010">
        <v>13</v>
      </c>
      <c r="M2010">
        <v>13</v>
      </c>
      <c r="N2010" t="s">
        <v>86</v>
      </c>
      <c r="O2010" t="s">
        <v>90</v>
      </c>
      <c r="P2010">
        <v>13</v>
      </c>
      <c r="Q2010">
        <v>178415000</v>
      </c>
      <c r="R2010">
        <v>13724230.7692308</v>
      </c>
      <c r="S2010">
        <v>50000000</v>
      </c>
      <c r="T2010">
        <v>13</v>
      </c>
      <c r="U2010">
        <v>13</v>
      </c>
      <c r="V2010">
        <v>13</v>
      </c>
      <c r="W2010">
        <v>1</v>
      </c>
      <c r="X2010">
        <v>1</v>
      </c>
      <c r="Y2010">
        <v>89207500</v>
      </c>
      <c r="Z2010">
        <v>170100000</v>
      </c>
      <c r="AA2010">
        <v>6.5</v>
      </c>
      <c r="AB2010">
        <v>11</v>
      </c>
      <c r="AC2010">
        <v>6</v>
      </c>
      <c r="AD2010">
        <v>5</v>
      </c>
      <c r="AE2010">
        <v>13</v>
      </c>
      <c r="AF2010">
        <v>35</v>
      </c>
      <c r="AG2010">
        <v>35</v>
      </c>
      <c r="AH2010">
        <v>31</v>
      </c>
      <c r="AI2010">
        <v>80</v>
      </c>
      <c r="AJ2010">
        <v>80</v>
      </c>
      <c r="AK2010">
        <v>56</v>
      </c>
      <c r="AL2010">
        <v>2.28571428571429</v>
      </c>
      <c r="AM2010">
        <v>8</v>
      </c>
      <c r="AN2010">
        <v>40</v>
      </c>
      <c r="AO2010">
        <v>44</v>
      </c>
      <c r="AP2010">
        <v>6</v>
      </c>
      <c r="AQ2010">
        <v>0</v>
      </c>
      <c r="AR2010">
        <v>1</v>
      </c>
      <c r="AS2010">
        <v>1</v>
      </c>
      <c r="AT2010">
        <v>0</v>
      </c>
      <c r="AU2010">
        <v>0</v>
      </c>
      <c r="AV2010" t="s">
        <v>2</v>
      </c>
      <c r="AW2010" t="s">
        <v>2</v>
      </c>
      <c r="AX2010" t="s">
        <v>2</v>
      </c>
      <c r="AY2010" t="s">
        <v>2</v>
      </c>
      <c r="AZ2010">
        <v>1</v>
      </c>
      <c r="BA2010">
        <v>1</v>
      </c>
      <c r="BB2010">
        <v>0</v>
      </c>
      <c r="BC2010">
        <v>0</v>
      </c>
      <c r="BD2010">
        <v>1</v>
      </c>
      <c r="BE2010">
        <v>673357.49</v>
      </c>
      <c r="BF2010">
        <v>673357.49</v>
      </c>
      <c r="BG2010">
        <v>0</v>
      </c>
      <c r="BH2010">
        <v>0</v>
      </c>
    </row>
    <row r="2011" spans="1:60" x14ac:dyDescent="0.3">
      <c r="A2011">
        <v>32250</v>
      </c>
      <c r="B2011" t="s">
        <v>0</v>
      </c>
      <c r="C2011" t="s">
        <v>13</v>
      </c>
      <c r="D2011">
        <v>22</v>
      </c>
      <c r="E2011" t="s">
        <v>82</v>
      </c>
      <c r="F2011">
        <v>870</v>
      </c>
      <c r="G2011">
        <v>0</v>
      </c>
      <c r="H2011" t="s">
        <v>83</v>
      </c>
      <c r="I2011" t="s">
        <v>84</v>
      </c>
      <c r="J2011" t="s">
        <v>85</v>
      </c>
      <c r="K2011">
        <v>3</v>
      </c>
      <c r="L2011">
        <v>3</v>
      </c>
      <c r="M2011">
        <v>3</v>
      </c>
      <c r="N2011" t="s">
        <v>86</v>
      </c>
      <c r="O2011" t="s">
        <v>87</v>
      </c>
      <c r="P2011">
        <v>3</v>
      </c>
      <c r="Q2011">
        <v>8771000</v>
      </c>
      <c r="R2011">
        <v>2923666.6666666698</v>
      </c>
      <c r="S2011">
        <v>4990000</v>
      </c>
      <c r="T2011">
        <v>3</v>
      </c>
      <c r="U2011">
        <v>3</v>
      </c>
      <c r="V2011">
        <v>3</v>
      </c>
      <c r="W2011">
        <v>1</v>
      </c>
      <c r="X2011">
        <v>1</v>
      </c>
      <c r="Y2011">
        <v>8771000</v>
      </c>
      <c r="Z2011">
        <v>8771000</v>
      </c>
      <c r="AA2011">
        <v>3</v>
      </c>
      <c r="AB2011">
        <v>3</v>
      </c>
      <c r="AC2011">
        <v>5</v>
      </c>
      <c r="AD2011">
        <v>7</v>
      </c>
      <c r="AE2011">
        <v>3</v>
      </c>
      <c r="AF2011">
        <v>10</v>
      </c>
      <c r="AG2011">
        <v>10</v>
      </c>
      <c r="AH2011">
        <v>10</v>
      </c>
      <c r="AI2011">
        <v>22</v>
      </c>
      <c r="AJ2011">
        <v>22</v>
      </c>
      <c r="AK2011">
        <v>22</v>
      </c>
      <c r="AL2011">
        <v>2.2000000000000002</v>
      </c>
      <c r="AM2011">
        <v>7</v>
      </c>
      <c r="AN2011">
        <v>22</v>
      </c>
      <c r="AO2011">
        <v>22</v>
      </c>
      <c r="AP2011">
        <v>7</v>
      </c>
      <c r="AQ2011">
        <v>4</v>
      </c>
      <c r="AR2011">
        <v>1</v>
      </c>
      <c r="AS2011">
        <v>1</v>
      </c>
      <c r="AT2011">
        <v>0</v>
      </c>
      <c r="AU2011">
        <v>0</v>
      </c>
      <c r="AV2011" t="s">
        <v>2</v>
      </c>
      <c r="AW2011" t="s">
        <v>2</v>
      </c>
      <c r="AX2011" t="s">
        <v>2</v>
      </c>
      <c r="AY2011" t="s">
        <v>2</v>
      </c>
      <c r="AZ2011">
        <v>1</v>
      </c>
      <c r="BA2011">
        <v>1</v>
      </c>
      <c r="BB2011">
        <v>0</v>
      </c>
      <c r="BC2011">
        <v>0</v>
      </c>
      <c r="BD2011">
        <v>1</v>
      </c>
      <c r="BE2011">
        <v>149090.32</v>
      </c>
      <c r="BF2011">
        <v>149090.32</v>
      </c>
      <c r="BG2011">
        <v>0</v>
      </c>
      <c r="BH2011">
        <v>0</v>
      </c>
    </row>
    <row r="2012" spans="1:60" x14ac:dyDescent="0.3">
      <c r="A2012">
        <v>800459</v>
      </c>
      <c r="B2012" t="s">
        <v>0</v>
      </c>
      <c r="C2012" t="s">
        <v>13</v>
      </c>
      <c r="D2012">
        <v>25</v>
      </c>
      <c r="E2012" t="s">
        <v>82</v>
      </c>
      <c r="F2012">
        <v>852</v>
      </c>
      <c r="G2012">
        <v>0</v>
      </c>
      <c r="H2012" t="s">
        <v>83</v>
      </c>
      <c r="I2012" t="s">
        <v>84</v>
      </c>
      <c r="J2012" t="s">
        <v>88</v>
      </c>
      <c r="K2012" t="s">
        <v>2</v>
      </c>
      <c r="L2012" t="s">
        <v>2</v>
      </c>
      <c r="M2012" t="s">
        <v>2</v>
      </c>
      <c r="N2012" t="s">
        <v>2</v>
      </c>
      <c r="O2012" t="s">
        <v>2</v>
      </c>
      <c r="P2012" t="s">
        <v>2</v>
      </c>
      <c r="Q2012" t="s">
        <v>2</v>
      </c>
      <c r="R2012" t="s">
        <v>2</v>
      </c>
      <c r="S2012" t="s">
        <v>2</v>
      </c>
      <c r="T2012" t="s">
        <v>2</v>
      </c>
      <c r="U2012" t="s">
        <v>2</v>
      </c>
      <c r="V2012" t="s">
        <v>2</v>
      </c>
      <c r="W2012" t="s">
        <v>2</v>
      </c>
      <c r="X2012" t="s">
        <v>2</v>
      </c>
      <c r="Y2012" t="s">
        <v>2</v>
      </c>
      <c r="Z2012" t="s">
        <v>2</v>
      </c>
      <c r="AA2012" t="s">
        <v>2</v>
      </c>
      <c r="AB2012" t="s">
        <v>2</v>
      </c>
      <c r="AC2012" t="s">
        <v>2</v>
      </c>
      <c r="AD2012" t="s">
        <v>2</v>
      </c>
      <c r="AE2012" t="s">
        <v>2</v>
      </c>
      <c r="AF2012">
        <v>6</v>
      </c>
      <c r="AG2012">
        <v>6</v>
      </c>
      <c r="AH2012">
        <v>6</v>
      </c>
      <c r="AI2012">
        <v>20</v>
      </c>
      <c r="AJ2012">
        <v>20</v>
      </c>
      <c r="AK2012">
        <v>20</v>
      </c>
      <c r="AL2012">
        <v>3.3333333333333299</v>
      </c>
      <c r="AM2012">
        <v>11</v>
      </c>
      <c r="AN2012">
        <v>20</v>
      </c>
      <c r="AO2012">
        <v>20</v>
      </c>
      <c r="AP2012">
        <v>7</v>
      </c>
      <c r="AQ2012">
        <v>0</v>
      </c>
      <c r="AR2012">
        <v>1</v>
      </c>
      <c r="AS2012">
        <v>1</v>
      </c>
      <c r="AT2012">
        <v>0</v>
      </c>
      <c r="AU2012">
        <v>0</v>
      </c>
      <c r="AV2012" t="s">
        <v>2</v>
      </c>
      <c r="AW2012" t="s">
        <v>2</v>
      </c>
      <c r="AX2012" t="s">
        <v>2</v>
      </c>
      <c r="AY2012" t="s">
        <v>2</v>
      </c>
      <c r="AZ2012">
        <v>1</v>
      </c>
      <c r="BA2012">
        <v>1</v>
      </c>
      <c r="BB2012">
        <v>0</v>
      </c>
      <c r="BC2012">
        <v>0</v>
      </c>
      <c r="BD2012">
        <v>1</v>
      </c>
      <c r="BE2012">
        <v>47677.42</v>
      </c>
      <c r="BF2012">
        <v>47677.42</v>
      </c>
      <c r="BG2012">
        <v>0</v>
      </c>
      <c r="BH2012">
        <v>0</v>
      </c>
    </row>
    <row r="2013" spans="1:60" x14ac:dyDescent="0.3">
      <c r="A2013">
        <v>749261</v>
      </c>
      <c r="B2013" t="s">
        <v>0</v>
      </c>
      <c r="C2013" t="s">
        <v>14</v>
      </c>
      <c r="D2013">
        <v>30</v>
      </c>
      <c r="E2013" t="s">
        <v>82</v>
      </c>
      <c r="F2013">
        <v>923</v>
      </c>
      <c r="G2013">
        <v>0</v>
      </c>
      <c r="H2013" t="s">
        <v>83</v>
      </c>
      <c r="I2013" t="s">
        <v>84</v>
      </c>
      <c r="J2013" t="s">
        <v>85</v>
      </c>
      <c r="K2013">
        <v>11</v>
      </c>
      <c r="L2013">
        <v>7</v>
      </c>
      <c r="M2013">
        <v>2</v>
      </c>
      <c r="N2013" t="s">
        <v>86</v>
      </c>
      <c r="O2013" t="s">
        <v>87</v>
      </c>
      <c r="P2013">
        <v>5</v>
      </c>
      <c r="Q2013">
        <v>15817000</v>
      </c>
      <c r="R2013">
        <v>1437909.0909090899</v>
      </c>
      <c r="S2013">
        <v>4890000</v>
      </c>
      <c r="T2013">
        <v>12</v>
      </c>
      <c r="U2013">
        <v>8</v>
      </c>
      <c r="V2013">
        <v>2</v>
      </c>
      <c r="W2013">
        <v>1.0909090909090899</v>
      </c>
      <c r="X2013">
        <v>2</v>
      </c>
      <c r="Y2013">
        <v>5272333.3333333302</v>
      </c>
      <c r="Z2013">
        <v>9377000</v>
      </c>
      <c r="AA2013">
        <v>4</v>
      </c>
      <c r="AB2013">
        <v>6</v>
      </c>
      <c r="AC2013">
        <v>8</v>
      </c>
      <c r="AD2013">
        <v>22</v>
      </c>
      <c r="AE2013">
        <v>11</v>
      </c>
      <c r="AF2013">
        <v>55</v>
      </c>
      <c r="AG2013">
        <v>20</v>
      </c>
      <c r="AH2013">
        <v>3</v>
      </c>
      <c r="AI2013">
        <v>167</v>
      </c>
      <c r="AJ2013">
        <v>80</v>
      </c>
      <c r="AK2013">
        <v>4</v>
      </c>
      <c r="AL2013">
        <v>3.0363636363636402</v>
      </c>
      <c r="AM2013">
        <v>12</v>
      </c>
      <c r="AN2013">
        <v>55.6666666666667</v>
      </c>
      <c r="AO2013">
        <v>87</v>
      </c>
      <c r="AP2013">
        <v>8</v>
      </c>
      <c r="AQ2013">
        <v>0</v>
      </c>
      <c r="AR2013">
        <v>1</v>
      </c>
      <c r="AS2013">
        <v>1</v>
      </c>
      <c r="AT2013">
        <v>0</v>
      </c>
      <c r="AU2013">
        <v>0</v>
      </c>
      <c r="AV2013">
        <v>143750000</v>
      </c>
      <c r="AW2013">
        <v>140625000</v>
      </c>
      <c r="AX2013">
        <v>1</v>
      </c>
      <c r="AY2013">
        <v>1</v>
      </c>
      <c r="AZ2013">
        <v>1</v>
      </c>
      <c r="BA2013">
        <v>1</v>
      </c>
      <c r="BB2013">
        <v>0</v>
      </c>
      <c r="BC2013">
        <v>0</v>
      </c>
      <c r="BD2013">
        <v>1</v>
      </c>
      <c r="BE2013">
        <v>1332846.5566666699</v>
      </c>
      <c r="BF2013">
        <v>1277471.45</v>
      </c>
      <c r="BG2013">
        <v>0</v>
      </c>
      <c r="BH2013">
        <v>0</v>
      </c>
    </row>
    <row r="2014" spans="1:60" x14ac:dyDescent="0.3">
      <c r="A2014">
        <v>665489</v>
      </c>
      <c r="B2014" t="s">
        <v>1</v>
      </c>
      <c r="C2014" t="s">
        <v>14</v>
      </c>
      <c r="D2014">
        <v>52</v>
      </c>
      <c r="E2014" t="s">
        <v>82</v>
      </c>
      <c r="F2014">
        <v>874</v>
      </c>
      <c r="G2014">
        <v>0</v>
      </c>
      <c r="H2014" t="s">
        <v>83</v>
      </c>
      <c r="I2014" t="s">
        <v>82</v>
      </c>
      <c r="J2014" t="s">
        <v>88</v>
      </c>
      <c r="K2014" t="s">
        <v>2</v>
      </c>
      <c r="L2014" t="s">
        <v>2</v>
      </c>
      <c r="M2014" t="s">
        <v>2</v>
      </c>
      <c r="N2014" t="s">
        <v>2</v>
      </c>
      <c r="O2014" t="s">
        <v>2</v>
      </c>
      <c r="P2014" t="s">
        <v>2</v>
      </c>
      <c r="Q2014" t="s">
        <v>2</v>
      </c>
      <c r="R2014" t="s">
        <v>2</v>
      </c>
      <c r="S2014" t="s">
        <v>2</v>
      </c>
      <c r="T2014" t="s">
        <v>2</v>
      </c>
      <c r="U2014" t="s">
        <v>2</v>
      </c>
      <c r="V2014" t="s">
        <v>2</v>
      </c>
      <c r="W2014" t="s">
        <v>2</v>
      </c>
      <c r="X2014" t="s">
        <v>2</v>
      </c>
      <c r="Y2014" t="s">
        <v>2</v>
      </c>
      <c r="Z2014" t="s">
        <v>2</v>
      </c>
      <c r="AA2014" t="s">
        <v>2</v>
      </c>
      <c r="AB2014" t="s">
        <v>2</v>
      </c>
      <c r="AC2014" t="s">
        <v>2</v>
      </c>
      <c r="AD2014" t="s">
        <v>2</v>
      </c>
      <c r="AE2014" t="s">
        <v>2</v>
      </c>
      <c r="AF2014">
        <v>4</v>
      </c>
      <c r="AG2014">
        <v>4</v>
      </c>
      <c r="AH2014">
        <v>4</v>
      </c>
      <c r="AI2014">
        <v>13</v>
      </c>
      <c r="AJ2014">
        <v>13</v>
      </c>
      <c r="AK2014">
        <v>13</v>
      </c>
      <c r="AL2014">
        <v>3.25</v>
      </c>
      <c r="AM2014">
        <v>6</v>
      </c>
      <c r="AN2014">
        <v>13</v>
      </c>
      <c r="AO2014">
        <v>13</v>
      </c>
      <c r="AP2014">
        <v>1</v>
      </c>
      <c r="AQ2014">
        <v>3</v>
      </c>
      <c r="AR2014" t="s">
        <v>2</v>
      </c>
      <c r="AS2014" t="s">
        <v>2</v>
      </c>
      <c r="AT2014" t="s">
        <v>2</v>
      </c>
      <c r="AU2014" t="s">
        <v>2</v>
      </c>
      <c r="AV2014" t="s">
        <v>2</v>
      </c>
      <c r="AW2014" t="s">
        <v>2</v>
      </c>
      <c r="AX2014" t="s">
        <v>2</v>
      </c>
      <c r="AY2014" t="s">
        <v>2</v>
      </c>
      <c r="AZ2014">
        <v>1</v>
      </c>
      <c r="BA2014">
        <v>1</v>
      </c>
      <c r="BB2014">
        <v>0</v>
      </c>
      <c r="BC2014">
        <v>0</v>
      </c>
      <c r="BD2014">
        <v>1</v>
      </c>
      <c r="BE2014">
        <v>1746871.905</v>
      </c>
      <c r="BF2014">
        <v>1746871.905</v>
      </c>
      <c r="BG2014">
        <v>0</v>
      </c>
      <c r="BH2014">
        <v>0</v>
      </c>
    </row>
    <row r="2015" spans="1:60" x14ac:dyDescent="0.3">
      <c r="A2015">
        <v>643793</v>
      </c>
      <c r="B2015" t="s">
        <v>0</v>
      </c>
      <c r="C2015" t="s">
        <v>14</v>
      </c>
      <c r="D2015">
        <v>24</v>
      </c>
      <c r="E2015" t="s">
        <v>82</v>
      </c>
      <c r="F2015">
        <v>913</v>
      </c>
      <c r="G2015">
        <v>11</v>
      </c>
      <c r="H2015" t="s">
        <v>89</v>
      </c>
      <c r="I2015" t="s">
        <v>84</v>
      </c>
      <c r="J2015" t="s">
        <v>88</v>
      </c>
      <c r="K2015">
        <v>6</v>
      </c>
      <c r="L2015">
        <v>5</v>
      </c>
      <c r="M2015">
        <v>2</v>
      </c>
      <c r="N2015" t="s">
        <v>103</v>
      </c>
      <c r="O2015" t="s">
        <v>104</v>
      </c>
      <c r="P2015">
        <v>3</v>
      </c>
      <c r="Q2015">
        <v>4630000</v>
      </c>
      <c r="R2015">
        <v>771666.66666666698</v>
      </c>
      <c r="S2015">
        <v>1700000</v>
      </c>
      <c r="T2015">
        <v>6</v>
      </c>
      <c r="U2015">
        <v>5</v>
      </c>
      <c r="V2015">
        <v>2</v>
      </c>
      <c r="W2015">
        <v>1</v>
      </c>
      <c r="X2015">
        <v>1</v>
      </c>
      <c r="Y2015">
        <v>1543333.33333333</v>
      </c>
      <c r="Z2015">
        <v>3440000</v>
      </c>
      <c r="AA2015">
        <v>2</v>
      </c>
      <c r="AB2015">
        <v>4</v>
      </c>
      <c r="AC2015">
        <v>0</v>
      </c>
      <c r="AD2015">
        <v>34</v>
      </c>
      <c r="AE2015">
        <v>6</v>
      </c>
      <c r="AF2015">
        <v>58</v>
      </c>
      <c r="AG2015">
        <v>43</v>
      </c>
      <c r="AH2015">
        <v>28</v>
      </c>
      <c r="AI2015">
        <v>170</v>
      </c>
      <c r="AJ2015">
        <v>121</v>
      </c>
      <c r="AK2015">
        <v>64</v>
      </c>
      <c r="AL2015">
        <v>2.9310344827586201</v>
      </c>
      <c r="AM2015">
        <v>10</v>
      </c>
      <c r="AN2015">
        <v>56.6666666666667</v>
      </c>
      <c r="AO2015">
        <v>68</v>
      </c>
      <c r="AP2015">
        <v>15</v>
      </c>
      <c r="AQ2015">
        <v>0</v>
      </c>
      <c r="AR2015">
        <v>1</v>
      </c>
      <c r="AS2015">
        <v>1</v>
      </c>
      <c r="AT2015">
        <v>0</v>
      </c>
      <c r="AU2015">
        <v>0</v>
      </c>
      <c r="AV2015" t="s">
        <v>2</v>
      </c>
      <c r="AW2015" t="s">
        <v>2</v>
      </c>
      <c r="AX2015" t="s">
        <v>2</v>
      </c>
      <c r="AY2015" t="s">
        <v>2</v>
      </c>
      <c r="AZ2015">
        <v>1</v>
      </c>
      <c r="BA2015">
        <v>1</v>
      </c>
      <c r="BB2015">
        <v>0</v>
      </c>
      <c r="BC2015">
        <v>0</v>
      </c>
      <c r="BD2015">
        <v>1</v>
      </c>
      <c r="BE2015">
        <v>837179.2</v>
      </c>
      <c r="BF2015">
        <v>944078.22</v>
      </c>
      <c r="BG2015">
        <v>0</v>
      </c>
      <c r="BH2015">
        <v>0</v>
      </c>
    </row>
    <row r="2016" spans="1:60" x14ac:dyDescent="0.3">
      <c r="A2016">
        <v>27393</v>
      </c>
      <c r="B2016" t="s">
        <v>1</v>
      </c>
      <c r="C2016" t="s">
        <v>13</v>
      </c>
      <c r="D2016">
        <v>30</v>
      </c>
      <c r="E2016" t="s">
        <v>82</v>
      </c>
      <c r="F2016">
        <v>915</v>
      </c>
      <c r="G2016">
        <v>8</v>
      </c>
      <c r="H2016" t="s">
        <v>89</v>
      </c>
      <c r="I2016" t="s">
        <v>84</v>
      </c>
      <c r="J2016" t="s">
        <v>88</v>
      </c>
      <c r="K2016" t="s">
        <v>2</v>
      </c>
      <c r="L2016" t="s">
        <v>2</v>
      </c>
      <c r="M2016" t="s">
        <v>2</v>
      </c>
      <c r="N2016" t="s">
        <v>2</v>
      </c>
      <c r="O2016" t="s">
        <v>2</v>
      </c>
      <c r="P2016" t="s">
        <v>2</v>
      </c>
      <c r="Q2016" t="s">
        <v>2</v>
      </c>
      <c r="R2016" t="s">
        <v>2</v>
      </c>
      <c r="S2016" t="s">
        <v>2</v>
      </c>
      <c r="T2016" t="s">
        <v>2</v>
      </c>
      <c r="U2016" t="s">
        <v>2</v>
      </c>
      <c r="V2016" t="s">
        <v>2</v>
      </c>
      <c r="W2016" t="s">
        <v>2</v>
      </c>
      <c r="X2016" t="s">
        <v>2</v>
      </c>
      <c r="Y2016" t="s">
        <v>2</v>
      </c>
      <c r="Z2016" t="s">
        <v>2</v>
      </c>
      <c r="AA2016" t="s">
        <v>2</v>
      </c>
      <c r="AB2016" t="s">
        <v>2</v>
      </c>
      <c r="AC2016" t="s">
        <v>2</v>
      </c>
      <c r="AD2016" t="s">
        <v>2</v>
      </c>
      <c r="AE2016" t="s">
        <v>2</v>
      </c>
      <c r="AF2016">
        <v>4</v>
      </c>
      <c r="AG2016">
        <v>1</v>
      </c>
      <c r="AH2016" t="s">
        <v>2</v>
      </c>
      <c r="AI2016">
        <v>28</v>
      </c>
      <c r="AJ2016">
        <v>24</v>
      </c>
      <c r="AK2016" t="s">
        <v>2</v>
      </c>
      <c r="AL2016">
        <v>7</v>
      </c>
      <c r="AM2016">
        <v>24</v>
      </c>
      <c r="AN2016">
        <v>14</v>
      </c>
      <c r="AO2016">
        <v>24</v>
      </c>
      <c r="AP2016">
        <v>35</v>
      </c>
      <c r="AQ2016">
        <v>0</v>
      </c>
      <c r="AR2016">
        <v>0</v>
      </c>
      <c r="AS2016">
        <v>0</v>
      </c>
      <c r="AT2016">
        <v>1</v>
      </c>
      <c r="AU2016">
        <v>1</v>
      </c>
      <c r="AV2016">
        <v>2457400000</v>
      </c>
      <c r="AW2016">
        <v>2451100000</v>
      </c>
      <c r="AX2016">
        <v>2</v>
      </c>
      <c r="AY2016">
        <v>2</v>
      </c>
      <c r="AZ2016">
        <v>1</v>
      </c>
      <c r="BA2016">
        <v>1</v>
      </c>
      <c r="BB2016">
        <v>0</v>
      </c>
      <c r="BC2016">
        <v>0</v>
      </c>
      <c r="BD2016">
        <v>1</v>
      </c>
      <c r="BE2016">
        <v>1241411.0033333299</v>
      </c>
      <c r="BF2016">
        <v>1805842.31</v>
      </c>
      <c r="BG2016">
        <v>0</v>
      </c>
      <c r="BH2016">
        <v>0</v>
      </c>
    </row>
    <row r="2017" spans="1:60" x14ac:dyDescent="0.3">
      <c r="A2017">
        <v>258426</v>
      </c>
      <c r="B2017" t="s">
        <v>0</v>
      </c>
      <c r="C2017" t="s">
        <v>14</v>
      </c>
      <c r="D2017">
        <v>22</v>
      </c>
      <c r="E2017" t="s">
        <v>82</v>
      </c>
      <c r="F2017">
        <v>904</v>
      </c>
      <c r="G2017">
        <v>8</v>
      </c>
      <c r="H2017" t="s">
        <v>83</v>
      </c>
      <c r="I2017" t="s">
        <v>82</v>
      </c>
      <c r="J2017" t="s">
        <v>88</v>
      </c>
      <c r="K2017" t="s">
        <v>2</v>
      </c>
      <c r="L2017" t="s">
        <v>2</v>
      </c>
      <c r="M2017" t="s">
        <v>2</v>
      </c>
      <c r="N2017" t="s">
        <v>2</v>
      </c>
      <c r="O2017" t="s">
        <v>2</v>
      </c>
      <c r="P2017" t="s">
        <v>2</v>
      </c>
      <c r="Q2017" t="s">
        <v>2</v>
      </c>
      <c r="R2017" t="s">
        <v>2</v>
      </c>
      <c r="S2017" t="s">
        <v>2</v>
      </c>
      <c r="T2017" t="s">
        <v>2</v>
      </c>
      <c r="U2017" t="s">
        <v>2</v>
      </c>
      <c r="V2017" t="s">
        <v>2</v>
      </c>
      <c r="W2017" t="s">
        <v>2</v>
      </c>
      <c r="X2017" t="s">
        <v>2</v>
      </c>
      <c r="Y2017" t="s">
        <v>2</v>
      </c>
      <c r="Z2017" t="s">
        <v>2</v>
      </c>
      <c r="AA2017" t="s">
        <v>2</v>
      </c>
      <c r="AB2017" t="s">
        <v>2</v>
      </c>
      <c r="AC2017" t="s">
        <v>2</v>
      </c>
      <c r="AD2017" t="s">
        <v>2</v>
      </c>
      <c r="AE2017" t="s">
        <v>2</v>
      </c>
      <c r="AF2017">
        <v>117</v>
      </c>
      <c r="AG2017">
        <v>102</v>
      </c>
      <c r="AH2017">
        <v>50</v>
      </c>
      <c r="AI2017">
        <v>348</v>
      </c>
      <c r="AJ2017">
        <v>273</v>
      </c>
      <c r="AK2017">
        <v>96</v>
      </c>
      <c r="AL2017">
        <v>2.97435897435897</v>
      </c>
      <c r="AM2017">
        <v>14</v>
      </c>
      <c r="AN2017">
        <v>116</v>
      </c>
      <c r="AO2017">
        <v>162</v>
      </c>
      <c r="AP2017">
        <v>10</v>
      </c>
      <c r="AQ2017">
        <v>0</v>
      </c>
      <c r="AR2017">
        <v>3</v>
      </c>
      <c r="AS2017">
        <v>3</v>
      </c>
      <c r="AT2017">
        <v>0</v>
      </c>
      <c r="AU2017">
        <v>0</v>
      </c>
      <c r="AV2017" t="s">
        <v>2</v>
      </c>
      <c r="AW2017" t="s">
        <v>2</v>
      </c>
      <c r="AX2017" t="s">
        <v>2</v>
      </c>
      <c r="AY2017" t="s">
        <v>2</v>
      </c>
      <c r="AZ2017">
        <v>1</v>
      </c>
      <c r="BA2017">
        <v>1</v>
      </c>
      <c r="BB2017">
        <v>0</v>
      </c>
      <c r="BC2017">
        <v>0</v>
      </c>
      <c r="BD2017">
        <v>1</v>
      </c>
      <c r="BE2017">
        <v>985172.99666666705</v>
      </c>
      <c r="BF2017">
        <v>1456469.17</v>
      </c>
      <c r="BG2017">
        <v>0</v>
      </c>
      <c r="BH2017">
        <v>0</v>
      </c>
    </row>
    <row r="2018" spans="1:60" x14ac:dyDescent="0.3">
      <c r="A2018">
        <v>29707</v>
      </c>
      <c r="B2018" t="s">
        <v>0</v>
      </c>
      <c r="C2018" t="s">
        <v>14</v>
      </c>
      <c r="D2018">
        <v>46</v>
      </c>
      <c r="E2018" t="s">
        <v>82</v>
      </c>
      <c r="F2018">
        <v>874</v>
      </c>
      <c r="G2018">
        <v>29</v>
      </c>
      <c r="H2018" t="s">
        <v>83</v>
      </c>
      <c r="I2018" t="s">
        <v>84</v>
      </c>
      <c r="J2018" t="s">
        <v>85</v>
      </c>
      <c r="K2018" t="s">
        <v>2</v>
      </c>
      <c r="L2018" t="s">
        <v>2</v>
      </c>
      <c r="M2018" t="s">
        <v>2</v>
      </c>
      <c r="N2018" t="s">
        <v>2</v>
      </c>
      <c r="O2018" t="s">
        <v>2</v>
      </c>
      <c r="P2018" t="s">
        <v>2</v>
      </c>
      <c r="Q2018" t="s">
        <v>2</v>
      </c>
      <c r="R2018" t="s">
        <v>2</v>
      </c>
      <c r="S2018" t="s">
        <v>2</v>
      </c>
      <c r="T2018" t="s">
        <v>2</v>
      </c>
      <c r="U2018" t="s">
        <v>2</v>
      </c>
      <c r="V2018" t="s">
        <v>2</v>
      </c>
      <c r="W2018" t="s">
        <v>2</v>
      </c>
      <c r="X2018" t="s">
        <v>2</v>
      </c>
      <c r="Y2018" t="s">
        <v>2</v>
      </c>
      <c r="Z2018" t="s">
        <v>2</v>
      </c>
      <c r="AA2018" t="s">
        <v>2</v>
      </c>
      <c r="AB2018" t="s">
        <v>2</v>
      </c>
      <c r="AC2018" t="s">
        <v>2</v>
      </c>
      <c r="AD2018" t="s">
        <v>2</v>
      </c>
      <c r="AE2018" t="s">
        <v>2</v>
      </c>
      <c r="AF2018">
        <v>21</v>
      </c>
      <c r="AG2018">
        <v>20</v>
      </c>
      <c r="AH2018">
        <v>20</v>
      </c>
      <c r="AI2018">
        <v>104</v>
      </c>
      <c r="AJ2018">
        <v>102</v>
      </c>
      <c r="AK2018">
        <v>102</v>
      </c>
      <c r="AL2018">
        <v>4.9523809523809499</v>
      </c>
      <c r="AM2018">
        <v>30</v>
      </c>
      <c r="AN2018">
        <v>34.6666666666667</v>
      </c>
      <c r="AO2018">
        <v>52</v>
      </c>
      <c r="AP2018">
        <v>57</v>
      </c>
      <c r="AQ2018">
        <v>-57</v>
      </c>
      <c r="AR2018" t="s">
        <v>2</v>
      </c>
      <c r="AS2018" t="s">
        <v>2</v>
      </c>
      <c r="AT2018" t="s">
        <v>2</v>
      </c>
      <c r="AU2018" t="s">
        <v>2</v>
      </c>
      <c r="AV2018">
        <v>856980000</v>
      </c>
      <c r="AW2018">
        <v>852470000</v>
      </c>
      <c r="AX2018">
        <v>1</v>
      </c>
      <c r="AY2018">
        <v>1</v>
      </c>
      <c r="AZ2018">
        <v>1</v>
      </c>
      <c r="BA2018">
        <v>1</v>
      </c>
      <c r="BB2018">
        <v>0</v>
      </c>
      <c r="BC2018">
        <v>0</v>
      </c>
      <c r="BD2018">
        <v>1</v>
      </c>
      <c r="BE2018">
        <v>6914914.5099999998</v>
      </c>
      <c r="BF2018">
        <v>10365594.345000001</v>
      </c>
      <c r="BG2018">
        <v>0</v>
      </c>
      <c r="BH2018">
        <v>0</v>
      </c>
    </row>
    <row r="2019" spans="1:60" x14ac:dyDescent="0.3">
      <c r="A2019">
        <v>262178</v>
      </c>
      <c r="B2019" t="s">
        <v>0</v>
      </c>
      <c r="C2019" t="s">
        <v>14</v>
      </c>
      <c r="D2019">
        <v>55</v>
      </c>
      <c r="E2019" t="s">
        <v>82</v>
      </c>
      <c r="F2019">
        <v>903</v>
      </c>
      <c r="G2019">
        <v>0</v>
      </c>
      <c r="H2019" t="s">
        <v>83</v>
      </c>
      <c r="I2019" t="s">
        <v>84</v>
      </c>
      <c r="J2019" t="s">
        <v>88</v>
      </c>
      <c r="K2019">
        <v>1</v>
      </c>
      <c r="L2019">
        <v>1</v>
      </c>
      <c r="M2019" t="s">
        <v>2</v>
      </c>
      <c r="N2019" t="s">
        <v>98</v>
      </c>
      <c r="O2019" t="s">
        <v>106</v>
      </c>
      <c r="P2019">
        <v>1</v>
      </c>
      <c r="Q2019">
        <v>1299000</v>
      </c>
      <c r="R2019">
        <v>1299000</v>
      </c>
      <c r="S2019">
        <v>1299000</v>
      </c>
      <c r="T2019">
        <v>1</v>
      </c>
      <c r="U2019">
        <v>1</v>
      </c>
      <c r="V2019" t="s">
        <v>2</v>
      </c>
      <c r="W2019">
        <v>1</v>
      </c>
      <c r="X2019">
        <v>1</v>
      </c>
      <c r="Y2019">
        <v>1299000</v>
      </c>
      <c r="Z2019">
        <v>1299000</v>
      </c>
      <c r="AA2019">
        <v>1</v>
      </c>
      <c r="AB2019">
        <v>1</v>
      </c>
      <c r="AC2019">
        <v>27</v>
      </c>
      <c r="AD2019" t="s">
        <v>2</v>
      </c>
      <c r="AE2019" t="s">
        <v>2</v>
      </c>
      <c r="AF2019">
        <v>21</v>
      </c>
      <c r="AG2019">
        <v>18</v>
      </c>
      <c r="AH2019">
        <v>10</v>
      </c>
      <c r="AI2019">
        <v>134</v>
      </c>
      <c r="AJ2019">
        <v>128</v>
      </c>
      <c r="AK2019">
        <v>40</v>
      </c>
      <c r="AL2019">
        <v>6.3809523809523796</v>
      </c>
      <c r="AM2019">
        <v>30</v>
      </c>
      <c r="AN2019">
        <v>44.6666666666667</v>
      </c>
      <c r="AO2019">
        <v>88</v>
      </c>
      <c r="AP2019">
        <v>19</v>
      </c>
      <c r="AQ2019">
        <v>0</v>
      </c>
      <c r="AR2019">
        <v>0</v>
      </c>
      <c r="AS2019">
        <v>0</v>
      </c>
      <c r="AT2019">
        <v>1</v>
      </c>
      <c r="AU2019">
        <v>1</v>
      </c>
      <c r="AV2019">
        <v>31673550</v>
      </c>
      <c r="AW2019">
        <v>31673550</v>
      </c>
      <c r="AX2019">
        <v>1</v>
      </c>
      <c r="AY2019">
        <v>1</v>
      </c>
      <c r="AZ2019">
        <v>1</v>
      </c>
      <c r="BA2019">
        <v>1</v>
      </c>
      <c r="BB2019">
        <v>0</v>
      </c>
      <c r="BC2019">
        <v>0</v>
      </c>
      <c r="BD2019">
        <v>1</v>
      </c>
      <c r="BE2019">
        <v>6807742.3200000003</v>
      </c>
      <c r="BF2019">
        <v>10147097.35</v>
      </c>
      <c r="BG2019">
        <v>0</v>
      </c>
      <c r="BH2019">
        <v>0</v>
      </c>
    </row>
    <row r="2020" spans="1:60" x14ac:dyDescent="0.3">
      <c r="A2020">
        <v>58361</v>
      </c>
      <c r="B2020" t="s">
        <v>0</v>
      </c>
      <c r="C2020" t="s">
        <v>13</v>
      </c>
      <c r="D2020">
        <v>39</v>
      </c>
      <c r="E2020" t="s">
        <v>82</v>
      </c>
      <c r="F2020">
        <v>889</v>
      </c>
      <c r="G2020">
        <v>0</v>
      </c>
      <c r="H2020" t="s">
        <v>83</v>
      </c>
      <c r="I2020" t="s">
        <v>82</v>
      </c>
      <c r="J2020" t="s">
        <v>88</v>
      </c>
      <c r="K2020">
        <v>15</v>
      </c>
      <c r="L2020">
        <v>15</v>
      </c>
      <c r="M2020">
        <v>8</v>
      </c>
      <c r="N2020" t="s">
        <v>86</v>
      </c>
      <c r="O2020" t="s">
        <v>87</v>
      </c>
      <c r="P2020">
        <v>15</v>
      </c>
      <c r="Q2020">
        <v>546109000</v>
      </c>
      <c r="R2020">
        <v>36407266.666666701</v>
      </c>
      <c r="S2020">
        <v>200000000</v>
      </c>
      <c r="T2020">
        <v>18</v>
      </c>
      <c r="U2020">
        <v>18</v>
      </c>
      <c r="V2020">
        <v>8</v>
      </c>
      <c r="W2020">
        <v>1.2</v>
      </c>
      <c r="X2020">
        <v>4</v>
      </c>
      <c r="Y2020">
        <v>273054500</v>
      </c>
      <c r="Z2020">
        <v>430252000</v>
      </c>
      <c r="AA2020">
        <v>9</v>
      </c>
      <c r="AB2020">
        <v>10</v>
      </c>
      <c r="AC2020">
        <v>0</v>
      </c>
      <c r="AD2020">
        <v>19</v>
      </c>
      <c r="AE2020">
        <v>15</v>
      </c>
      <c r="AF2020">
        <v>61</v>
      </c>
      <c r="AG2020">
        <v>61</v>
      </c>
      <c r="AH2020">
        <v>30</v>
      </c>
      <c r="AI2020">
        <v>181</v>
      </c>
      <c r="AJ2020">
        <v>181</v>
      </c>
      <c r="AK2020">
        <v>47</v>
      </c>
      <c r="AL2020">
        <v>2.9672131147541001</v>
      </c>
      <c r="AM2020">
        <v>12</v>
      </c>
      <c r="AN2020">
        <v>90.5</v>
      </c>
      <c r="AO2020">
        <v>136</v>
      </c>
      <c r="AP2020">
        <v>13</v>
      </c>
      <c r="AQ2020">
        <v>0</v>
      </c>
      <c r="AR2020" t="s">
        <v>2</v>
      </c>
      <c r="AS2020" t="s">
        <v>2</v>
      </c>
      <c r="AT2020" t="s">
        <v>2</v>
      </c>
      <c r="AU2020" t="s">
        <v>2</v>
      </c>
      <c r="AV2020" t="s">
        <v>2</v>
      </c>
      <c r="AW2020" t="s">
        <v>2</v>
      </c>
      <c r="AX2020" t="s">
        <v>2</v>
      </c>
      <c r="AY2020" t="s">
        <v>2</v>
      </c>
      <c r="AZ2020">
        <v>1</v>
      </c>
      <c r="BA2020">
        <v>1</v>
      </c>
      <c r="BB2020">
        <v>0</v>
      </c>
      <c r="BC2020">
        <v>0</v>
      </c>
      <c r="BD2020">
        <v>1</v>
      </c>
      <c r="BE2020">
        <v>15622593.314999999</v>
      </c>
      <c r="BF2020">
        <v>15622593.314999999</v>
      </c>
      <c r="BG2020">
        <v>0</v>
      </c>
      <c r="BH2020">
        <v>0</v>
      </c>
    </row>
    <row r="2021" spans="1:60" x14ac:dyDescent="0.3">
      <c r="A2021">
        <v>362141</v>
      </c>
      <c r="B2021" t="s">
        <v>0</v>
      </c>
      <c r="C2021" t="s">
        <v>13</v>
      </c>
      <c r="D2021">
        <v>27</v>
      </c>
      <c r="E2021" t="s">
        <v>82</v>
      </c>
      <c r="F2021">
        <v>889</v>
      </c>
      <c r="G2021">
        <v>0</v>
      </c>
      <c r="H2021" t="s">
        <v>83</v>
      </c>
      <c r="I2021" t="s">
        <v>84</v>
      </c>
      <c r="J2021" t="s">
        <v>88</v>
      </c>
      <c r="K2021">
        <v>60</v>
      </c>
      <c r="L2021">
        <v>60</v>
      </c>
      <c r="M2021">
        <v>39</v>
      </c>
      <c r="N2021" t="s">
        <v>91</v>
      </c>
      <c r="O2021" t="s">
        <v>95</v>
      </c>
      <c r="P2021">
        <v>51</v>
      </c>
      <c r="Q2021">
        <v>7909000</v>
      </c>
      <c r="R2021">
        <v>131816.66666666701</v>
      </c>
      <c r="S2021">
        <v>1100000</v>
      </c>
      <c r="T2021">
        <v>61</v>
      </c>
      <c r="U2021">
        <v>61</v>
      </c>
      <c r="V2021">
        <v>40</v>
      </c>
      <c r="W2021">
        <v>1.0166666666666699</v>
      </c>
      <c r="X2021">
        <v>2</v>
      </c>
      <c r="Y2021">
        <v>3954500</v>
      </c>
      <c r="Z2021">
        <v>4071000</v>
      </c>
      <c r="AA2021">
        <v>30.5</v>
      </c>
      <c r="AB2021">
        <v>36</v>
      </c>
      <c r="AC2021">
        <v>0</v>
      </c>
      <c r="AD2021">
        <v>6</v>
      </c>
      <c r="AE2021">
        <v>60</v>
      </c>
      <c r="AF2021">
        <v>213</v>
      </c>
      <c r="AG2021">
        <v>213</v>
      </c>
      <c r="AH2021">
        <v>146</v>
      </c>
      <c r="AI2021">
        <v>730</v>
      </c>
      <c r="AJ2021">
        <v>730</v>
      </c>
      <c r="AK2021">
        <v>398</v>
      </c>
      <c r="AL2021">
        <v>3.4272300469483601</v>
      </c>
      <c r="AM2021">
        <v>26</v>
      </c>
      <c r="AN2021">
        <v>365</v>
      </c>
      <c r="AO2021">
        <v>430</v>
      </c>
      <c r="AP2021">
        <v>13</v>
      </c>
      <c r="AQ2021">
        <v>0</v>
      </c>
      <c r="AR2021">
        <v>1</v>
      </c>
      <c r="AS2021">
        <v>1</v>
      </c>
      <c r="AT2021">
        <v>0</v>
      </c>
      <c r="AU2021">
        <v>0</v>
      </c>
      <c r="AV2021" t="s">
        <v>2</v>
      </c>
      <c r="AW2021" t="s">
        <v>2</v>
      </c>
      <c r="AX2021" t="s">
        <v>2</v>
      </c>
      <c r="AY2021" t="s">
        <v>2</v>
      </c>
      <c r="AZ2021">
        <v>1</v>
      </c>
      <c r="BA2021">
        <v>1</v>
      </c>
      <c r="BB2021">
        <v>0</v>
      </c>
      <c r="BC2021">
        <v>0</v>
      </c>
      <c r="BD2021">
        <v>1</v>
      </c>
      <c r="BE2021">
        <v>1359401.04</v>
      </c>
      <c r="BF2021">
        <v>1359401.04</v>
      </c>
      <c r="BG2021">
        <v>0</v>
      </c>
      <c r="BH2021">
        <v>0</v>
      </c>
    </row>
    <row r="2022" spans="1:60" x14ac:dyDescent="0.3">
      <c r="A2022">
        <v>699997</v>
      </c>
      <c r="B2022" t="s">
        <v>0</v>
      </c>
      <c r="C2022" t="s">
        <v>14</v>
      </c>
      <c r="D2022">
        <v>24</v>
      </c>
      <c r="E2022" t="s">
        <v>82</v>
      </c>
      <c r="F2022">
        <v>888</v>
      </c>
      <c r="G2022">
        <v>0</v>
      </c>
      <c r="H2022" t="s">
        <v>83</v>
      </c>
      <c r="I2022" t="s">
        <v>84</v>
      </c>
      <c r="J2022" t="s">
        <v>85</v>
      </c>
      <c r="K2022">
        <v>11</v>
      </c>
      <c r="L2022">
        <v>11</v>
      </c>
      <c r="M2022">
        <v>7</v>
      </c>
      <c r="N2022" t="s">
        <v>91</v>
      </c>
      <c r="O2022" t="s">
        <v>95</v>
      </c>
      <c r="P2022">
        <v>7</v>
      </c>
      <c r="Q2022">
        <v>8096000</v>
      </c>
      <c r="R2022">
        <v>736000</v>
      </c>
      <c r="S2022">
        <v>5500000</v>
      </c>
      <c r="T2022">
        <v>12</v>
      </c>
      <c r="U2022">
        <v>12</v>
      </c>
      <c r="V2022">
        <v>8</v>
      </c>
      <c r="W2022">
        <v>1.0909090909090899</v>
      </c>
      <c r="X2022">
        <v>2</v>
      </c>
      <c r="Y2022">
        <v>4048000</v>
      </c>
      <c r="Z2022">
        <v>7030000</v>
      </c>
      <c r="AA2022">
        <v>6</v>
      </c>
      <c r="AB2022">
        <v>7</v>
      </c>
      <c r="AC2022">
        <v>0</v>
      </c>
      <c r="AD2022">
        <v>7</v>
      </c>
      <c r="AE2022">
        <v>11</v>
      </c>
      <c r="AF2022">
        <v>37</v>
      </c>
      <c r="AG2022">
        <v>37</v>
      </c>
      <c r="AH2022">
        <v>19</v>
      </c>
      <c r="AI2022">
        <v>172</v>
      </c>
      <c r="AJ2022">
        <v>172</v>
      </c>
      <c r="AK2022">
        <v>46</v>
      </c>
      <c r="AL2022">
        <v>4.64864864864865</v>
      </c>
      <c r="AM2022">
        <v>44</v>
      </c>
      <c r="AN2022">
        <v>86</v>
      </c>
      <c r="AO2022">
        <v>150</v>
      </c>
      <c r="AP2022">
        <v>8</v>
      </c>
      <c r="AQ2022">
        <v>0</v>
      </c>
      <c r="AR2022">
        <v>1</v>
      </c>
      <c r="AS2022">
        <v>1</v>
      </c>
      <c r="AT2022">
        <v>0</v>
      </c>
      <c r="AU2022">
        <v>0</v>
      </c>
      <c r="AV2022" t="s">
        <v>2</v>
      </c>
      <c r="AW2022" t="s">
        <v>2</v>
      </c>
      <c r="AX2022" t="s">
        <v>2</v>
      </c>
      <c r="AY2022" t="s">
        <v>2</v>
      </c>
      <c r="AZ2022">
        <v>1</v>
      </c>
      <c r="BA2022">
        <v>1</v>
      </c>
      <c r="BB2022">
        <v>0</v>
      </c>
      <c r="BC2022">
        <v>0</v>
      </c>
      <c r="BD2022">
        <v>1</v>
      </c>
      <c r="BE2022">
        <v>466165.09</v>
      </c>
      <c r="BF2022">
        <v>466165.09</v>
      </c>
      <c r="BG2022">
        <v>0</v>
      </c>
      <c r="BH2022">
        <v>0</v>
      </c>
    </row>
    <row r="2023" spans="1:60" x14ac:dyDescent="0.3">
      <c r="A2023">
        <v>140843</v>
      </c>
      <c r="B2023" t="s">
        <v>1</v>
      </c>
      <c r="C2023" t="s">
        <v>14</v>
      </c>
      <c r="D2023">
        <v>32</v>
      </c>
      <c r="E2023" t="s">
        <v>82</v>
      </c>
      <c r="F2023">
        <v>882</v>
      </c>
      <c r="G2023">
        <v>0</v>
      </c>
      <c r="H2023" t="s">
        <v>83</v>
      </c>
      <c r="I2023" t="s">
        <v>84</v>
      </c>
      <c r="J2023" t="s">
        <v>85</v>
      </c>
      <c r="K2023" t="s">
        <v>2</v>
      </c>
      <c r="L2023" t="s">
        <v>2</v>
      </c>
      <c r="M2023" t="s">
        <v>2</v>
      </c>
      <c r="N2023" t="s">
        <v>2</v>
      </c>
      <c r="O2023" t="s">
        <v>2</v>
      </c>
      <c r="P2023" t="s">
        <v>2</v>
      </c>
      <c r="Q2023" t="s">
        <v>2</v>
      </c>
      <c r="R2023" t="s">
        <v>2</v>
      </c>
      <c r="S2023" t="s">
        <v>2</v>
      </c>
      <c r="T2023" t="s">
        <v>2</v>
      </c>
      <c r="U2023" t="s">
        <v>2</v>
      </c>
      <c r="V2023" t="s">
        <v>2</v>
      </c>
      <c r="W2023" t="s">
        <v>2</v>
      </c>
      <c r="X2023" t="s">
        <v>2</v>
      </c>
      <c r="Y2023" t="s">
        <v>2</v>
      </c>
      <c r="Z2023" t="s">
        <v>2</v>
      </c>
      <c r="AA2023" t="s">
        <v>2</v>
      </c>
      <c r="AB2023" t="s">
        <v>2</v>
      </c>
      <c r="AC2023" t="s">
        <v>2</v>
      </c>
      <c r="AD2023" t="s">
        <v>2</v>
      </c>
      <c r="AE2023" t="s">
        <v>2</v>
      </c>
      <c r="AF2023">
        <v>12</v>
      </c>
      <c r="AG2023">
        <v>12</v>
      </c>
      <c r="AH2023">
        <v>5</v>
      </c>
      <c r="AI2023">
        <v>42</v>
      </c>
      <c r="AJ2023">
        <v>42</v>
      </c>
      <c r="AK2023">
        <v>14</v>
      </c>
      <c r="AL2023">
        <v>3.5</v>
      </c>
      <c r="AM2023">
        <v>10</v>
      </c>
      <c r="AN2023">
        <v>21</v>
      </c>
      <c r="AO2023">
        <v>28</v>
      </c>
      <c r="AP2023">
        <v>17</v>
      </c>
      <c r="AQ2023">
        <v>1</v>
      </c>
      <c r="AR2023">
        <v>1</v>
      </c>
      <c r="AS2023">
        <v>1</v>
      </c>
      <c r="AT2023">
        <v>0</v>
      </c>
      <c r="AU2023">
        <v>0</v>
      </c>
      <c r="AV2023" t="s">
        <v>2</v>
      </c>
      <c r="AW2023" t="s">
        <v>2</v>
      </c>
      <c r="AX2023" t="s">
        <v>2</v>
      </c>
      <c r="AY2023" t="s">
        <v>2</v>
      </c>
      <c r="AZ2023">
        <v>1</v>
      </c>
      <c r="BA2023">
        <v>1</v>
      </c>
      <c r="BB2023">
        <v>0</v>
      </c>
      <c r="BC2023">
        <v>0</v>
      </c>
      <c r="BD2023">
        <v>1</v>
      </c>
      <c r="BE2023">
        <v>60020.160000000003</v>
      </c>
      <c r="BF2023">
        <v>60020.160000000003</v>
      </c>
      <c r="BG2023">
        <v>0</v>
      </c>
      <c r="BH2023">
        <v>0</v>
      </c>
    </row>
    <row r="2024" spans="1:60" x14ac:dyDescent="0.3">
      <c r="A2024">
        <v>950442</v>
      </c>
      <c r="B2024" t="s">
        <v>0</v>
      </c>
      <c r="C2024" t="s">
        <v>13</v>
      </c>
      <c r="D2024">
        <v>27</v>
      </c>
      <c r="E2024" t="s">
        <v>82</v>
      </c>
      <c r="F2024">
        <v>875</v>
      </c>
      <c r="G2024">
        <v>0</v>
      </c>
      <c r="H2024" t="s">
        <v>83</v>
      </c>
      <c r="I2024" t="s">
        <v>84</v>
      </c>
      <c r="J2024" t="s">
        <v>88</v>
      </c>
      <c r="K2024" t="s">
        <v>2</v>
      </c>
      <c r="L2024" t="s">
        <v>2</v>
      </c>
      <c r="M2024" t="s">
        <v>2</v>
      </c>
      <c r="N2024" t="s">
        <v>2</v>
      </c>
      <c r="O2024" t="s">
        <v>2</v>
      </c>
      <c r="P2024" t="s">
        <v>2</v>
      </c>
      <c r="Q2024" t="s">
        <v>2</v>
      </c>
      <c r="R2024" t="s">
        <v>2</v>
      </c>
      <c r="S2024" t="s">
        <v>2</v>
      </c>
      <c r="T2024" t="s">
        <v>2</v>
      </c>
      <c r="U2024" t="s">
        <v>2</v>
      </c>
      <c r="V2024" t="s">
        <v>2</v>
      </c>
      <c r="W2024" t="s">
        <v>2</v>
      </c>
      <c r="X2024" t="s">
        <v>2</v>
      </c>
      <c r="Y2024" t="s">
        <v>2</v>
      </c>
      <c r="Z2024" t="s">
        <v>2</v>
      </c>
      <c r="AA2024" t="s">
        <v>2</v>
      </c>
      <c r="AB2024" t="s">
        <v>2</v>
      </c>
      <c r="AC2024" t="s">
        <v>2</v>
      </c>
      <c r="AD2024" t="s">
        <v>2</v>
      </c>
      <c r="AE2024" t="s">
        <v>2</v>
      </c>
      <c r="AF2024">
        <v>27</v>
      </c>
      <c r="AG2024">
        <v>27</v>
      </c>
      <c r="AH2024">
        <v>24</v>
      </c>
      <c r="AI2024">
        <v>94</v>
      </c>
      <c r="AJ2024">
        <v>94</v>
      </c>
      <c r="AK2024">
        <v>68</v>
      </c>
      <c r="AL2024">
        <v>3.4814814814814801</v>
      </c>
      <c r="AM2024">
        <v>20</v>
      </c>
      <c r="AN2024">
        <v>47</v>
      </c>
      <c r="AO2024">
        <v>54</v>
      </c>
      <c r="AP2024">
        <v>8</v>
      </c>
      <c r="AQ2024">
        <v>0</v>
      </c>
      <c r="AR2024">
        <v>1.5</v>
      </c>
      <c r="AS2024">
        <v>1.5</v>
      </c>
      <c r="AT2024">
        <v>0</v>
      </c>
      <c r="AU2024">
        <v>0</v>
      </c>
      <c r="AV2024" t="s">
        <v>2</v>
      </c>
      <c r="AW2024" t="s">
        <v>2</v>
      </c>
      <c r="AX2024" t="s">
        <v>2</v>
      </c>
      <c r="AY2024" t="s">
        <v>2</v>
      </c>
      <c r="AZ2024">
        <v>1</v>
      </c>
      <c r="BA2024">
        <v>1</v>
      </c>
      <c r="BB2024">
        <v>0</v>
      </c>
      <c r="BC2024">
        <v>0</v>
      </c>
      <c r="BD2024">
        <v>1</v>
      </c>
      <c r="BE2024">
        <v>107143.395</v>
      </c>
      <c r="BF2024">
        <v>107143.395</v>
      </c>
      <c r="BG2024">
        <v>0</v>
      </c>
      <c r="BH2024">
        <v>0</v>
      </c>
    </row>
    <row r="2025" spans="1:60" x14ac:dyDescent="0.3">
      <c r="A2025">
        <v>60350</v>
      </c>
      <c r="B2025" t="s">
        <v>0</v>
      </c>
      <c r="C2025" t="s">
        <v>14</v>
      </c>
      <c r="D2025">
        <v>25</v>
      </c>
      <c r="E2025" t="s">
        <v>82</v>
      </c>
      <c r="F2025">
        <v>870</v>
      </c>
      <c r="G2025">
        <v>0</v>
      </c>
      <c r="H2025" t="s">
        <v>83</v>
      </c>
      <c r="I2025" t="s">
        <v>84</v>
      </c>
      <c r="J2025" t="s">
        <v>85</v>
      </c>
      <c r="K2025" t="s">
        <v>2</v>
      </c>
      <c r="L2025" t="s">
        <v>2</v>
      </c>
      <c r="M2025" t="s">
        <v>2</v>
      </c>
      <c r="N2025" t="s">
        <v>2</v>
      </c>
      <c r="O2025" t="s">
        <v>2</v>
      </c>
      <c r="P2025" t="s">
        <v>2</v>
      </c>
      <c r="Q2025" t="s">
        <v>2</v>
      </c>
      <c r="R2025" t="s">
        <v>2</v>
      </c>
      <c r="S2025" t="s">
        <v>2</v>
      </c>
      <c r="T2025" t="s">
        <v>2</v>
      </c>
      <c r="U2025" t="s">
        <v>2</v>
      </c>
      <c r="V2025" t="s">
        <v>2</v>
      </c>
      <c r="W2025" t="s">
        <v>2</v>
      </c>
      <c r="X2025" t="s">
        <v>2</v>
      </c>
      <c r="Y2025" t="s">
        <v>2</v>
      </c>
      <c r="Z2025" t="s">
        <v>2</v>
      </c>
      <c r="AA2025" t="s">
        <v>2</v>
      </c>
      <c r="AB2025" t="s">
        <v>2</v>
      </c>
      <c r="AC2025" t="s">
        <v>2</v>
      </c>
      <c r="AD2025" t="s">
        <v>2</v>
      </c>
      <c r="AE2025" t="s">
        <v>2</v>
      </c>
      <c r="AF2025">
        <v>21</v>
      </c>
      <c r="AG2025">
        <v>21</v>
      </c>
      <c r="AH2025">
        <v>21</v>
      </c>
      <c r="AI2025">
        <v>125</v>
      </c>
      <c r="AJ2025">
        <v>125</v>
      </c>
      <c r="AK2025">
        <v>125</v>
      </c>
      <c r="AL2025">
        <v>5.9523809523809499</v>
      </c>
      <c r="AM2025">
        <v>59</v>
      </c>
      <c r="AN2025">
        <v>125</v>
      </c>
      <c r="AO2025">
        <v>125</v>
      </c>
      <c r="AP2025">
        <v>6</v>
      </c>
      <c r="AQ2025">
        <v>0</v>
      </c>
      <c r="AR2025">
        <v>1</v>
      </c>
      <c r="AS2025">
        <v>1</v>
      </c>
      <c r="AT2025">
        <v>0</v>
      </c>
      <c r="AU2025">
        <v>0</v>
      </c>
      <c r="AV2025" t="s">
        <v>2</v>
      </c>
      <c r="AW2025" t="s">
        <v>2</v>
      </c>
      <c r="AX2025" t="s">
        <v>2</v>
      </c>
      <c r="AY2025" t="s">
        <v>2</v>
      </c>
      <c r="AZ2025">
        <v>1</v>
      </c>
      <c r="BA2025">
        <v>1</v>
      </c>
      <c r="BB2025">
        <v>0</v>
      </c>
      <c r="BC2025">
        <v>0</v>
      </c>
      <c r="BD2025">
        <v>1</v>
      </c>
      <c r="BE2025">
        <v>8079935.4800000004</v>
      </c>
      <c r="BF2025">
        <v>8079935.4800000004</v>
      </c>
      <c r="BG2025">
        <v>0</v>
      </c>
      <c r="BH2025">
        <v>0</v>
      </c>
    </row>
    <row r="2026" spans="1:60" x14ac:dyDescent="0.3">
      <c r="A2026">
        <v>454542</v>
      </c>
      <c r="B2026" t="s">
        <v>0</v>
      </c>
      <c r="C2026" t="s">
        <v>14</v>
      </c>
      <c r="D2026">
        <v>40</v>
      </c>
      <c r="E2026" t="s">
        <v>82</v>
      </c>
      <c r="F2026">
        <v>869</v>
      </c>
      <c r="G2026">
        <v>0</v>
      </c>
      <c r="H2026" t="s">
        <v>83</v>
      </c>
      <c r="I2026" t="s">
        <v>84</v>
      </c>
      <c r="J2026" t="s">
        <v>85</v>
      </c>
      <c r="K2026" t="s">
        <v>2</v>
      </c>
      <c r="L2026" t="s">
        <v>2</v>
      </c>
      <c r="M2026" t="s">
        <v>2</v>
      </c>
      <c r="N2026" t="s">
        <v>2</v>
      </c>
      <c r="O2026" t="s">
        <v>2</v>
      </c>
      <c r="P2026" t="s">
        <v>2</v>
      </c>
      <c r="Q2026" t="s">
        <v>2</v>
      </c>
      <c r="R2026" t="s">
        <v>2</v>
      </c>
      <c r="S2026" t="s">
        <v>2</v>
      </c>
      <c r="T2026" t="s">
        <v>2</v>
      </c>
      <c r="U2026" t="s">
        <v>2</v>
      </c>
      <c r="V2026" t="s">
        <v>2</v>
      </c>
      <c r="W2026" t="s">
        <v>2</v>
      </c>
      <c r="X2026" t="s">
        <v>2</v>
      </c>
      <c r="Y2026" t="s">
        <v>2</v>
      </c>
      <c r="Z2026" t="s">
        <v>2</v>
      </c>
      <c r="AA2026" t="s">
        <v>2</v>
      </c>
      <c r="AB2026" t="s">
        <v>2</v>
      </c>
      <c r="AC2026" t="s">
        <v>2</v>
      </c>
      <c r="AD2026" t="s">
        <v>2</v>
      </c>
      <c r="AE2026" t="s">
        <v>2</v>
      </c>
      <c r="AF2026">
        <v>6</v>
      </c>
      <c r="AG2026">
        <v>6</v>
      </c>
      <c r="AH2026">
        <v>6</v>
      </c>
      <c r="AI2026">
        <v>26</v>
      </c>
      <c r="AJ2026">
        <v>26</v>
      </c>
      <c r="AK2026">
        <v>26</v>
      </c>
      <c r="AL2026">
        <v>4.3333333333333304</v>
      </c>
      <c r="AM2026">
        <v>8</v>
      </c>
      <c r="AN2026">
        <v>26</v>
      </c>
      <c r="AO2026">
        <v>26</v>
      </c>
      <c r="AP2026">
        <v>10</v>
      </c>
      <c r="AQ2026">
        <v>0</v>
      </c>
      <c r="AR2026" t="s">
        <v>2</v>
      </c>
      <c r="AS2026" t="s">
        <v>2</v>
      </c>
      <c r="AT2026" t="s">
        <v>2</v>
      </c>
      <c r="AU2026" t="s">
        <v>2</v>
      </c>
      <c r="AV2026">
        <v>522875000</v>
      </c>
      <c r="AW2026">
        <v>522875000</v>
      </c>
      <c r="AX2026">
        <v>1</v>
      </c>
      <c r="AY2026">
        <v>1</v>
      </c>
      <c r="AZ2026">
        <v>1</v>
      </c>
      <c r="BA2026">
        <v>1</v>
      </c>
      <c r="BB2026">
        <v>0</v>
      </c>
      <c r="BC2026">
        <v>0</v>
      </c>
      <c r="BD2026">
        <v>1</v>
      </c>
      <c r="BE2026">
        <v>464376.29</v>
      </c>
      <c r="BF2026">
        <v>464376.29</v>
      </c>
      <c r="BG2026">
        <v>0</v>
      </c>
      <c r="BH2026">
        <v>0</v>
      </c>
    </row>
    <row r="2027" spans="1:60" x14ac:dyDescent="0.3">
      <c r="A2027">
        <v>69134</v>
      </c>
      <c r="B2027" t="s">
        <v>0</v>
      </c>
      <c r="C2027" t="s">
        <v>14</v>
      </c>
      <c r="D2027">
        <v>21</v>
      </c>
      <c r="E2027" t="s">
        <v>82</v>
      </c>
      <c r="F2027">
        <v>852</v>
      </c>
      <c r="G2027">
        <v>4</v>
      </c>
      <c r="H2027" t="s">
        <v>83</v>
      </c>
      <c r="I2027" t="s">
        <v>84</v>
      </c>
      <c r="J2027" t="s">
        <v>85</v>
      </c>
      <c r="K2027" t="s">
        <v>2</v>
      </c>
      <c r="L2027" t="s">
        <v>2</v>
      </c>
      <c r="M2027" t="s">
        <v>2</v>
      </c>
      <c r="N2027" t="s">
        <v>2</v>
      </c>
      <c r="O2027" t="s">
        <v>2</v>
      </c>
      <c r="P2027" t="s">
        <v>2</v>
      </c>
      <c r="Q2027" t="s">
        <v>2</v>
      </c>
      <c r="R2027" t="s">
        <v>2</v>
      </c>
      <c r="S2027" t="s">
        <v>2</v>
      </c>
      <c r="T2027" t="s">
        <v>2</v>
      </c>
      <c r="U2027" t="s">
        <v>2</v>
      </c>
      <c r="V2027" t="s">
        <v>2</v>
      </c>
      <c r="W2027" t="s">
        <v>2</v>
      </c>
      <c r="X2027" t="s">
        <v>2</v>
      </c>
      <c r="Y2027" t="s">
        <v>2</v>
      </c>
      <c r="Z2027" t="s">
        <v>2</v>
      </c>
      <c r="AA2027" t="s">
        <v>2</v>
      </c>
      <c r="AB2027" t="s">
        <v>2</v>
      </c>
      <c r="AC2027" t="s">
        <v>2</v>
      </c>
      <c r="AD2027" t="s">
        <v>2</v>
      </c>
      <c r="AE2027" t="s">
        <v>2</v>
      </c>
      <c r="AF2027">
        <v>7</v>
      </c>
      <c r="AG2027">
        <v>7</v>
      </c>
      <c r="AH2027">
        <v>7</v>
      </c>
      <c r="AI2027">
        <v>45</v>
      </c>
      <c r="AJ2027">
        <v>45</v>
      </c>
      <c r="AK2027">
        <v>45</v>
      </c>
      <c r="AL2027">
        <v>6.4285714285714297</v>
      </c>
      <c r="AM2027">
        <v>21</v>
      </c>
      <c r="AN2027">
        <v>45</v>
      </c>
      <c r="AO2027">
        <v>45</v>
      </c>
      <c r="AP2027">
        <v>5</v>
      </c>
      <c r="AQ2027">
        <v>0</v>
      </c>
      <c r="AR2027">
        <v>1</v>
      </c>
      <c r="AS2027">
        <v>1</v>
      </c>
      <c r="AT2027">
        <v>0</v>
      </c>
      <c r="AU2027">
        <v>0</v>
      </c>
      <c r="AV2027" t="s">
        <v>2</v>
      </c>
      <c r="AW2027" t="s">
        <v>2</v>
      </c>
      <c r="AX2027" t="s">
        <v>2</v>
      </c>
      <c r="AY2027" t="s">
        <v>2</v>
      </c>
      <c r="AZ2027">
        <v>1</v>
      </c>
      <c r="BA2027">
        <v>1</v>
      </c>
      <c r="BB2027">
        <v>0</v>
      </c>
      <c r="BC2027">
        <v>0</v>
      </c>
      <c r="BD2027">
        <v>1</v>
      </c>
      <c r="BE2027">
        <v>44451.61</v>
      </c>
      <c r="BF2027">
        <v>44451.61</v>
      </c>
      <c r="BG2027">
        <v>0</v>
      </c>
      <c r="BH2027">
        <v>0</v>
      </c>
    </row>
    <row r="2028" spans="1:60" x14ac:dyDescent="0.3">
      <c r="A2028">
        <v>586435</v>
      </c>
      <c r="B2028" t="s">
        <v>0</v>
      </c>
      <c r="C2028" t="s">
        <v>13</v>
      </c>
      <c r="D2028">
        <v>39</v>
      </c>
      <c r="E2028" t="s">
        <v>82</v>
      </c>
      <c r="F2028">
        <v>852</v>
      </c>
      <c r="G2028">
        <v>4</v>
      </c>
      <c r="H2028" t="s">
        <v>83</v>
      </c>
      <c r="I2028" t="s">
        <v>82</v>
      </c>
      <c r="J2028" t="s">
        <v>88</v>
      </c>
      <c r="K2028">
        <v>3</v>
      </c>
      <c r="L2028">
        <v>3</v>
      </c>
      <c r="M2028">
        <v>3</v>
      </c>
      <c r="N2028" t="s">
        <v>86</v>
      </c>
      <c r="O2028" t="s">
        <v>87</v>
      </c>
      <c r="P2028">
        <v>3</v>
      </c>
      <c r="Q2028">
        <v>64000000</v>
      </c>
      <c r="R2028">
        <v>21333333.333333299</v>
      </c>
      <c r="S2028">
        <v>30000000</v>
      </c>
      <c r="T2028">
        <v>4</v>
      </c>
      <c r="U2028">
        <v>4</v>
      </c>
      <c r="V2028">
        <v>4</v>
      </c>
      <c r="W2028">
        <v>1.3333333333333299</v>
      </c>
      <c r="X2028">
        <v>2</v>
      </c>
      <c r="Y2028">
        <v>64000000</v>
      </c>
      <c r="Z2028">
        <v>64000000</v>
      </c>
      <c r="AA2028">
        <v>4</v>
      </c>
      <c r="AB2028">
        <v>4</v>
      </c>
      <c r="AC2028">
        <v>1</v>
      </c>
      <c r="AD2028">
        <v>5</v>
      </c>
      <c r="AE2028">
        <v>3</v>
      </c>
      <c r="AF2028">
        <v>43</v>
      </c>
      <c r="AG2028">
        <v>43</v>
      </c>
      <c r="AH2028">
        <v>43</v>
      </c>
      <c r="AI2028">
        <v>126</v>
      </c>
      <c r="AJ2028">
        <v>126</v>
      </c>
      <c r="AK2028">
        <v>126</v>
      </c>
      <c r="AL2028">
        <v>2.9302325581395299</v>
      </c>
      <c r="AM2028">
        <v>11</v>
      </c>
      <c r="AN2028">
        <v>126</v>
      </c>
      <c r="AO2028">
        <v>126</v>
      </c>
      <c r="AP2028">
        <v>3</v>
      </c>
      <c r="AQ2028">
        <v>0</v>
      </c>
      <c r="AR2028">
        <v>0</v>
      </c>
      <c r="AS2028">
        <v>0</v>
      </c>
      <c r="AT2028">
        <v>1</v>
      </c>
      <c r="AU2028">
        <v>1</v>
      </c>
      <c r="AV2028">
        <v>72000000</v>
      </c>
      <c r="AW2028">
        <v>72000000</v>
      </c>
      <c r="AX2028">
        <v>1</v>
      </c>
      <c r="AY2028">
        <v>1</v>
      </c>
      <c r="AZ2028">
        <v>1</v>
      </c>
      <c r="BA2028">
        <v>1</v>
      </c>
      <c r="BB2028">
        <v>0</v>
      </c>
      <c r="BC2028">
        <v>0</v>
      </c>
      <c r="BD2028">
        <v>1</v>
      </c>
      <c r="BE2028">
        <v>6055077.4199999999</v>
      </c>
      <c r="BF2028">
        <v>6055077.4199999999</v>
      </c>
      <c r="BG2028">
        <v>0</v>
      </c>
      <c r="BH2028">
        <v>0</v>
      </c>
    </row>
    <row r="2029" spans="1:60" x14ac:dyDescent="0.3">
      <c r="A2029">
        <v>371201</v>
      </c>
      <c r="B2029" t="s">
        <v>1</v>
      </c>
      <c r="C2029" t="s">
        <v>13</v>
      </c>
      <c r="D2029">
        <v>56</v>
      </c>
      <c r="E2029" t="s">
        <v>82</v>
      </c>
      <c r="F2029">
        <v>911</v>
      </c>
      <c r="G2029">
        <v>1</v>
      </c>
      <c r="H2029" t="s">
        <v>83</v>
      </c>
      <c r="I2029" t="s">
        <v>82</v>
      </c>
      <c r="J2029" t="s">
        <v>85</v>
      </c>
      <c r="K2029" t="s">
        <v>2</v>
      </c>
      <c r="L2029" t="s">
        <v>2</v>
      </c>
      <c r="M2029" t="s">
        <v>2</v>
      </c>
      <c r="N2029" t="s">
        <v>2</v>
      </c>
      <c r="O2029" t="s">
        <v>2</v>
      </c>
      <c r="P2029" t="s">
        <v>2</v>
      </c>
      <c r="Q2029" t="s">
        <v>2</v>
      </c>
      <c r="R2029" t="s">
        <v>2</v>
      </c>
      <c r="S2029" t="s">
        <v>2</v>
      </c>
      <c r="T2029" t="s">
        <v>2</v>
      </c>
      <c r="U2029" t="s">
        <v>2</v>
      </c>
      <c r="V2029" t="s">
        <v>2</v>
      </c>
      <c r="W2029" t="s">
        <v>2</v>
      </c>
      <c r="X2029" t="s">
        <v>2</v>
      </c>
      <c r="Y2029" t="s">
        <v>2</v>
      </c>
      <c r="Z2029" t="s">
        <v>2</v>
      </c>
      <c r="AA2029" t="s">
        <v>2</v>
      </c>
      <c r="AB2029" t="s">
        <v>2</v>
      </c>
      <c r="AC2029" t="s">
        <v>2</v>
      </c>
      <c r="AD2029" t="s">
        <v>2</v>
      </c>
      <c r="AE2029" t="s">
        <v>2</v>
      </c>
      <c r="AF2029">
        <v>3</v>
      </c>
      <c r="AG2029" t="s">
        <v>2</v>
      </c>
      <c r="AH2029" t="s">
        <v>2</v>
      </c>
      <c r="AI2029">
        <v>3</v>
      </c>
      <c r="AJ2029" t="s">
        <v>2</v>
      </c>
      <c r="AK2029" t="s">
        <v>2</v>
      </c>
      <c r="AL2029">
        <v>1</v>
      </c>
      <c r="AM2029">
        <v>1</v>
      </c>
      <c r="AN2029">
        <v>3</v>
      </c>
      <c r="AO2029">
        <v>3</v>
      </c>
      <c r="AP2029">
        <v>0</v>
      </c>
      <c r="AQ2029">
        <v>0</v>
      </c>
      <c r="AR2029">
        <v>1</v>
      </c>
      <c r="AS2029">
        <v>1</v>
      </c>
      <c r="AT2029">
        <v>0</v>
      </c>
      <c r="AU2029">
        <v>0</v>
      </c>
      <c r="AV2029" t="s">
        <v>2</v>
      </c>
      <c r="AW2029" t="s">
        <v>2</v>
      </c>
      <c r="AX2029" t="s">
        <v>2</v>
      </c>
      <c r="AY2029" t="s">
        <v>2</v>
      </c>
      <c r="AZ2029">
        <v>1</v>
      </c>
      <c r="BA2029">
        <v>1</v>
      </c>
      <c r="BB2029">
        <v>0</v>
      </c>
      <c r="BC2029">
        <v>0</v>
      </c>
      <c r="BD2029">
        <v>1</v>
      </c>
      <c r="BE2029">
        <v>154008.6</v>
      </c>
      <c r="BF2029">
        <v>195529.03</v>
      </c>
      <c r="BG2029">
        <v>0</v>
      </c>
      <c r="BH2029">
        <v>0</v>
      </c>
    </row>
    <row r="2030" spans="1:60" x14ac:dyDescent="0.3">
      <c r="A2030">
        <v>382077</v>
      </c>
      <c r="B2030" t="s">
        <v>0</v>
      </c>
      <c r="C2030" t="s">
        <v>14</v>
      </c>
      <c r="D2030">
        <v>31</v>
      </c>
      <c r="E2030" t="s">
        <v>82</v>
      </c>
      <c r="F2030">
        <v>902</v>
      </c>
      <c r="G2030">
        <v>9</v>
      </c>
      <c r="H2030" t="s">
        <v>83</v>
      </c>
      <c r="I2030" t="s">
        <v>84</v>
      </c>
      <c r="J2030" t="s">
        <v>85</v>
      </c>
      <c r="K2030">
        <v>16</v>
      </c>
      <c r="L2030">
        <v>16</v>
      </c>
      <c r="M2030">
        <v>3</v>
      </c>
      <c r="N2030" t="s">
        <v>98</v>
      </c>
      <c r="O2030" t="s">
        <v>106</v>
      </c>
      <c r="P2030">
        <v>16</v>
      </c>
      <c r="Q2030">
        <v>898954000</v>
      </c>
      <c r="R2030">
        <v>56184625</v>
      </c>
      <c r="S2030">
        <v>209400000</v>
      </c>
      <c r="T2030">
        <v>31</v>
      </c>
      <c r="U2030">
        <v>31</v>
      </c>
      <c r="V2030">
        <v>6</v>
      </c>
      <c r="W2030">
        <v>1.9375</v>
      </c>
      <c r="X2030">
        <v>5</v>
      </c>
      <c r="Y2030">
        <v>299651333.33333302</v>
      </c>
      <c r="Z2030">
        <v>839947000</v>
      </c>
      <c r="AA2030">
        <v>10.3333333333333</v>
      </c>
      <c r="AB2030">
        <v>24</v>
      </c>
      <c r="AC2030">
        <v>0</v>
      </c>
      <c r="AD2030">
        <v>17</v>
      </c>
      <c r="AE2030" t="s">
        <v>2</v>
      </c>
      <c r="AF2030">
        <v>311</v>
      </c>
      <c r="AG2030">
        <v>311</v>
      </c>
      <c r="AH2030">
        <v>100</v>
      </c>
      <c r="AI2030">
        <v>2230</v>
      </c>
      <c r="AJ2030">
        <v>2230</v>
      </c>
      <c r="AK2030">
        <v>335</v>
      </c>
      <c r="AL2030">
        <v>7.1704180064308698</v>
      </c>
      <c r="AM2030">
        <v>46</v>
      </c>
      <c r="AN2030">
        <v>743.33333333333303</v>
      </c>
      <c r="AO2030">
        <v>1826</v>
      </c>
      <c r="AP2030">
        <v>4</v>
      </c>
      <c r="AQ2030">
        <v>0</v>
      </c>
      <c r="AR2030">
        <v>0</v>
      </c>
      <c r="AS2030">
        <v>0</v>
      </c>
      <c r="AT2030">
        <v>10</v>
      </c>
      <c r="AU2030">
        <v>11</v>
      </c>
      <c r="AV2030">
        <v>70547500</v>
      </c>
      <c r="AW2030">
        <v>71295000</v>
      </c>
      <c r="AX2030">
        <v>2</v>
      </c>
      <c r="AY2030">
        <v>2</v>
      </c>
      <c r="AZ2030">
        <v>1</v>
      </c>
      <c r="BA2030">
        <v>1</v>
      </c>
      <c r="BB2030">
        <v>0</v>
      </c>
      <c r="BC2030">
        <v>0</v>
      </c>
      <c r="BD2030">
        <v>1</v>
      </c>
      <c r="BE2030">
        <v>3872843.3166666701</v>
      </c>
      <c r="BF2030">
        <v>5806216.5899999999</v>
      </c>
      <c r="BG2030">
        <v>0</v>
      </c>
      <c r="BH2030">
        <v>0</v>
      </c>
    </row>
    <row r="2031" spans="1:60" x14ac:dyDescent="0.3">
      <c r="A2031">
        <v>619645</v>
      </c>
      <c r="B2031" t="s">
        <v>0</v>
      </c>
      <c r="C2031" t="s">
        <v>14</v>
      </c>
      <c r="D2031">
        <v>32</v>
      </c>
      <c r="E2031" t="s">
        <v>82</v>
      </c>
      <c r="F2031">
        <v>905</v>
      </c>
      <c r="G2031">
        <v>3</v>
      </c>
      <c r="H2031" t="s">
        <v>83</v>
      </c>
      <c r="I2031" t="s">
        <v>82</v>
      </c>
      <c r="J2031" t="s">
        <v>85</v>
      </c>
      <c r="K2031" t="s">
        <v>2</v>
      </c>
      <c r="L2031" t="s">
        <v>2</v>
      </c>
      <c r="M2031" t="s">
        <v>2</v>
      </c>
      <c r="N2031" t="s">
        <v>2</v>
      </c>
      <c r="O2031" t="s">
        <v>2</v>
      </c>
      <c r="P2031" t="s">
        <v>2</v>
      </c>
      <c r="Q2031" t="s">
        <v>2</v>
      </c>
      <c r="R2031" t="s">
        <v>2</v>
      </c>
      <c r="S2031" t="s">
        <v>2</v>
      </c>
      <c r="T2031" t="s">
        <v>2</v>
      </c>
      <c r="U2031" t="s">
        <v>2</v>
      </c>
      <c r="V2031" t="s">
        <v>2</v>
      </c>
      <c r="W2031" t="s">
        <v>2</v>
      </c>
      <c r="X2031" t="s">
        <v>2</v>
      </c>
      <c r="Y2031" t="s">
        <v>2</v>
      </c>
      <c r="Z2031" t="s">
        <v>2</v>
      </c>
      <c r="AA2031" t="s">
        <v>2</v>
      </c>
      <c r="AB2031" t="s">
        <v>2</v>
      </c>
      <c r="AC2031" t="s">
        <v>2</v>
      </c>
      <c r="AD2031" t="s">
        <v>2</v>
      </c>
      <c r="AE2031" t="s">
        <v>2</v>
      </c>
      <c r="AF2031">
        <v>38</v>
      </c>
      <c r="AG2031">
        <v>33</v>
      </c>
      <c r="AH2031" t="s">
        <v>2</v>
      </c>
      <c r="AI2031">
        <v>119</v>
      </c>
      <c r="AJ2031">
        <v>106</v>
      </c>
      <c r="AK2031" t="s">
        <v>2</v>
      </c>
      <c r="AL2031">
        <v>3.1315789473684199</v>
      </c>
      <c r="AM2031">
        <v>8</v>
      </c>
      <c r="AN2031">
        <v>59.5</v>
      </c>
      <c r="AO2031">
        <v>106</v>
      </c>
      <c r="AP2031">
        <v>14</v>
      </c>
      <c r="AQ2031">
        <v>0</v>
      </c>
      <c r="AR2031" t="s">
        <v>2</v>
      </c>
      <c r="AS2031" t="s">
        <v>2</v>
      </c>
      <c r="AT2031" t="s">
        <v>2</v>
      </c>
      <c r="AU2031" t="s">
        <v>2</v>
      </c>
      <c r="AV2031" t="s">
        <v>2</v>
      </c>
      <c r="AW2031" t="s">
        <v>2</v>
      </c>
      <c r="AX2031" t="s">
        <v>2</v>
      </c>
      <c r="AY2031" t="s">
        <v>2</v>
      </c>
      <c r="AZ2031">
        <v>1</v>
      </c>
      <c r="BA2031">
        <v>1</v>
      </c>
      <c r="BB2031">
        <v>0</v>
      </c>
      <c r="BC2031">
        <v>0</v>
      </c>
      <c r="BD2031">
        <v>1</v>
      </c>
      <c r="BE2031">
        <v>145406.45000000001</v>
      </c>
      <c r="BF2031">
        <v>195529.03</v>
      </c>
      <c r="BG2031">
        <v>0</v>
      </c>
      <c r="BH2031">
        <v>0</v>
      </c>
    </row>
    <row r="2032" spans="1:60" x14ac:dyDescent="0.3">
      <c r="A2032">
        <v>962945</v>
      </c>
      <c r="B2032" t="s">
        <v>0</v>
      </c>
      <c r="C2032" t="s">
        <v>14</v>
      </c>
      <c r="D2032">
        <v>25</v>
      </c>
      <c r="E2032" t="s">
        <v>82</v>
      </c>
      <c r="F2032">
        <v>883</v>
      </c>
      <c r="G2032">
        <v>33</v>
      </c>
      <c r="H2032" t="s">
        <v>83</v>
      </c>
      <c r="I2032" t="s">
        <v>84</v>
      </c>
      <c r="J2032" t="s">
        <v>88</v>
      </c>
      <c r="K2032">
        <v>7</v>
      </c>
      <c r="L2032">
        <v>7</v>
      </c>
      <c r="M2032">
        <v>3</v>
      </c>
      <c r="N2032" t="s">
        <v>86</v>
      </c>
      <c r="O2032" t="s">
        <v>107</v>
      </c>
      <c r="P2032">
        <v>4</v>
      </c>
      <c r="Q2032">
        <v>2020000</v>
      </c>
      <c r="R2032">
        <v>288571.42857142899</v>
      </c>
      <c r="S2032">
        <v>800000</v>
      </c>
      <c r="T2032">
        <v>7</v>
      </c>
      <c r="U2032">
        <v>7</v>
      </c>
      <c r="V2032">
        <v>3</v>
      </c>
      <c r="W2032">
        <v>1</v>
      </c>
      <c r="X2032">
        <v>1</v>
      </c>
      <c r="Y2032">
        <v>1010000</v>
      </c>
      <c r="Z2032">
        <v>1600000</v>
      </c>
      <c r="AA2032">
        <v>3.5</v>
      </c>
      <c r="AB2032">
        <v>4</v>
      </c>
      <c r="AC2032">
        <v>0</v>
      </c>
      <c r="AD2032">
        <v>5</v>
      </c>
      <c r="AE2032">
        <v>7</v>
      </c>
      <c r="AF2032">
        <v>39</v>
      </c>
      <c r="AG2032">
        <v>39</v>
      </c>
      <c r="AH2032">
        <v>19</v>
      </c>
      <c r="AI2032">
        <v>262</v>
      </c>
      <c r="AJ2032">
        <v>262</v>
      </c>
      <c r="AK2032">
        <v>48</v>
      </c>
      <c r="AL2032">
        <v>6.7179487179487198</v>
      </c>
      <c r="AM2032">
        <v>50</v>
      </c>
      <c r="AN2032">
        <v>131</v>
      </c>
      <c r="AO2032">
        <v>222</v>
      </c>
      <c r="AP2032">
        <v>9</v>
      </c>
      <c r="AQ2032">
        <v>0</v>
      </c>
      <c r="AR2032">
        <v>1</v>
      </c>
      <c r="AS2032">
        <v>1</v>
      </c>
      <c r="AT2032">
        <v>0</v>
      </c>
      <c r="AU2032">
        <v>0</v>
      </c>
      <c r="AV2032" t="s">
        <v>2</v>
      </c>
      <c r="AW2032" t="s">
        <v>2</v>
      </c>
      <c r="AX2032" t="s">
        <v>2</v>
      </c>
      <c r="AY2032" t="s">
        <v>2</v>
      </c>
      <c r="AZ2032">
        <v>1</v>
      </c>
      <c r="BA2032">
        <v>1</v>
      </c>
      <c r="BB2032">
        <v>0</v>
      </c>
      <c r="BC2032">
        <v>0</v>
      </c>
      <c r="BD2032">
        <v>1</v>
      </c>
      <c r="BE2032">
        <v>329812.13500000001</v>
      </c>
      <c r="BF2032">
        <v>329812.13500000001</v>
      </c>
      <c r="BG2032">
        <v>0</v>
      </c>
      <c r="BH2032">
        <v>0</v>
      </c>
    </row>
    <row r="2033" spans="1:60" x14ac:dyDescent="0.3">
      <c r="A2033">
        <v>475941</v>
      </c>
      <c r="B2033" t="s">
        <v>0</v>
      </c>
      <c r="C2033" t="s">
        <v>13</v>
      </c>
      <c r="D2033">
        <v>28</v>
      </c>
      <c r="E2033" t="s">
        <v>82</v>
      </c>
      <c r="F2033">
        <v>881</v>
      </c>
      <c r="G2033">
        <v>34</v>
      </c>
      <c r="H2033" t="s">
        <v>89</v>
      </c>
      <c r="I2033" t="s">
        <v>84</v>
      </c>
      <c r="J2033" t="s">
        <v>85</v>
      </c>
      <c r="K2033" t="s">
        <v>2</v>
      </c>
      <c r="L2033" t="s">
        <v>2</v>
      </c>
      <c r="M2033" t="s">
        <v>2</v>
      </c>
      <c r="N2033" t="s">
        <v>2</v>
      </c>
      <c r="O2033" t="s">
        <v>2</v>
      </c>
      <c r="P2033" t="s">
        <v>2</v>
      </c>
      <c r="Q2033" t="s">
        <v>2</v>
      </c>
      <c r="R2033" t="s">
        <v>2</v>
      </c>
      <c r="S2033" t="s">
        <v>2</v>
      </c>
      <c r="T2033" t="s">
        <v>2</v>
      </c>
      <c r="U2033" t="s">
        <v>2</v>
      </c>
      <c r="V2033" t="s">
        <v>2</v>
      </c>
      <c r="W2033" t="s">
        <v>2</v>
      </c>
      <c r="X2033" t="s">
        <v>2</v>
      </c>
      <c r="Y2033" t="s">
        <v>2</v>
      </c>
      <c r="Z2033" t="s">
        <v>2</v>
      </c>
      <c r="AA2033" t="s">
        <v>2</v>
      </c>
      <c r="AB2033" t="s">
        <v>2</v>
      </c>
      <c r="AC2033" t="s">
        <v>2</v>
      </c>
      <c r="AD2033" t="s">
        <v>2</v>
      </c>
      <c r="AE2033" t="s">
        <v>2</v>
      </c>
      <c r="AF2033">
        <v>33</v>
      </c>
      <c r="AG2033">
        <v>33</v>
      </c>
      <c r="AH2033">
        <v>7</v>
      </c>
      <c r="AI2033">
        <v>341</v>
      </c>
      <c r="AJ2033">
        <v>341</v>
      </c>
      <c r="AK2033">
        <v>31</v>
      </c>
      <c r="AL2033">
        <v>10.3333333333333</v>
      </c>
      <c r="AM2033">
        <v>46</v>
      </c>
      <c r="AN2033">
        <v>170.5</v>
      </c>
      <c r="AO2033">
        <v>324</v>
      </c>
      <c r="AP2033">
        <v>12</v>
      </c>
      <c r="AQ2033">
        <v>0</v>
      </c>
      <c r="AR2033">
        <v>1</v>
      </c>
      <c r="AS2033">
        <v>1</v>
      </c>
      <c r="AT2033">
        <v>0</v>
      </c>
      <c r="AU2033">
        <v>0</v>
      </c>
      <c r="AV2033" t="s">
        <v>2</v>
      </c>
      <c r="AW2033" t="s">
        <v>2</v>
      </c>
      <c r="AX2033" t="s">
        <v>2</v>
      </c>
      <c r="AY2033" t="s">
        <v>2</v>
      </c>
      <c r="AZ2033">
        <v>1</v>
      </c>
      <c r="BA2033">
        <v>1</v>
      </c>
      <c r="BB2033">
        <v>0</v>
      </c>
      <c r="BC2033">
        <v>0</v>
      </c>
      <c r="BD2033">
        <v>1</v>
      </c>
      <c r="BE2033">
        <v>261996.54500000001</v>
      </c>
      <c r="BF2033">
        <v>261996.54500000001</v>
      </c>
      <c r="BG2033">
        <v>0</v>
      </c>
      <c r="BH2033">
        <v>0</v>
      </c>
    </row>
    <row r="2034" spans="1:60" x14ac:dyDescent="0.3">
      <c r="A2034">
        <v>343696</v>
      </c>
      <c r="B2034" t="s">
        <v>0</v>
      </c>
      <c r="C2034" t="s">
        <v>14</v>
      </c>
      <c r="D2034">
        <v>29</v>
      </c>
      <c r="E2034" t="s">
        <v>82</v>
      </c>
      <c r="F2034">
        <v>890</v>
      </c>
      <c r="G2034">
        <v>0</v>
      </c>
      <c r="H2034" t="s">
        <v>83</v>
      </c>
      <c r="I2034" t="s">
        <v>82</v>
      </c>
      <c r="J2034" t="s">
        <v>88</v>
      </c>
      <c r="K2034" t="s">
        <v>2</v>
      </c>
      <c r="L2034" t="s">
        <v>2</v>
      </c>
      <c r="M2034" t="s">
        <v>2</v>
      </c>
      <c r="N2034" t="s">
        <v>2</v>
      </c>
      <c r="O2034" t="s">
        <v>2</v>
      </c>
      <c r="P2034" t="s">
        <v>2</v>
      </c>
      <c r="Q2034" t="s">
        <v>2</v>
      </c>
      <c r="R2034" t="s">
        <v>2</v>
      </c>
      <c r="S2034" t="s">
        <v>2</v>
      </c>
      <c r="T2034" t="s">
        <v>2</v>
      </c>
      <c r="U2034" t="s">
        <v>2</v>
      </c>
      <c r="V2034" t="s">
        <v>2</v>
      </c>
      <c r="W2034" t="s">
        <v>2</v>
      </c>
      <c r="X2034" t="s">
        <v>2</v>
      </c>
      <c r="Y2034" t="s">
        <v>2</v>
      </c>
      <c r="Z2034" t="s">
        <v>2</v>
      </c>
      <c r="AA2034" t="s">
        <v>2</v>
      </c>
      <c r="AB2034" t="s">
        <v>2</v>
      </c>
      <c r="AC2034" t="s">
        <v>2</v>
      </c>
      <c r="AD2034" t="s">
        <v>2</v>
      </c>
      <c r="AE2034" t="s">
        <v>2</v>
      </c>
      <c r="AF2034">
        <v>15</v>
      </c>
      <c r="AG2034">
        <v>15</v>
      </c>
      <c r="AH2034">
        <v>2</v>
      </c>
      <c r="AI2034">
        <v>118</v>
      </c>
      <c r="AJ2034">
        <v>118</v>
      </c>
      <c r="AK2034">
        <v>6</v>
      </c>
      <c r="AL2034">
        <v>7.8666666666666698</v>
      </c>
      <c r="AM2034">
        <v>46</v>
      </c>
      <c r="AN2034">
        <v>59</v>
      </c>
      <c r="AO2034">
        <v>112</v>
      </c>
      <c r="AP2034">
        <v>18</v>
      </c>
      <c r="AQ2034">
        <v>0</v>
      </c>
      <c r="AR2034" t="s">
        <v>2</v>
      </c>
      <c r="AS2034" t="s">
        <v>2</v>
      </c>
      <c r="AT2034" t="s">
        <v>2</v>
      </c>
      <c r="AU2034" t="s">
        <v>2</v>
      </c>
      <c r="AV2034" t="s">
        <v>2</v>
      </c>
      <c r="AW2034" t="s">
        <v>2</v>
      </c>
      <c r="AX2034" t="s">
        <v>2</v>
      </c>
      <c r="AY2034" t="s">
        <v>2</v>
      </c>
      <c r="AZ2034" t="s">
        <v>2</v>
      </c>
      <c r="BA2034" t="s">
        <v>2</v>
      </c>
      <c r="BB2034" t="s">
        <v>2</v>
      </c>
      <c r="BC2034" t="s">
        <v>2</v>
      </c>
      <c r="BD2034" t="s">
        <v>2</v>
      </c>
      <c r="BE2034" t="s">
        <v>2</v>
      </c>
      <c r="BF2034" t="s">
        <v>2</v>
      </c>
      <c r="BG2034" t="s">
        <v>2</v>
      </c>
      <c r="BH2034" t="s">
        <v>2</v>
      </c>
    </row>
    <row r="2035" spans="1:60" x14ac:dyDescent="0.3">
      <c r="A2035">
        <v>88167</v>
      </c>
      <c r="B2035" t="s">
        <v>0</v>
      </c>
      <c r="C2035" t="s">
        <v>14</v>
      </c>
      <c r="D2035">
        <v>25</v>
      </c>
      <c r="E2035" t="s">
        <v>82</v>
      </c>
      <c r="F2035">
        <v>884</v>
      </c>
      <c r="G2035">
        <v>0</v>
      </c>
      <c r="H2035" t="s">
        <v>83</v>
      </c>
      <c r="I2035" t="s">
        <v>84</v>
      </c>
      <c r="J2035" t="s">
        <v>85</v>
      </c>
      <c r="K2035">
        <v>3</v>
      </c>
      <c r="L2035">
        <v>3</v>
      </c>
      <c r="M2035">
        <v>1</v>
      </c>
      <c r="N2035" t="s">
        <v>91</v>
      </c>
      <c r="O2035" t="s">
        <v>92</v>
      </c>
      <c r="P2035">
        <v>3</v>
      </c>
      <c r="Q2035">
        <v>130000</v>
      </c>
      <c r="R2035">
        <v>43333.333333333299</v>
      </c>
      <c r="S2035">
        <v>100000</v>
      </c>
      <c r="T2035">
        <v>3</v>
      </c>
      <c r="U2035">
        <v>3</v>
      </c>
      <c r="V2035">
        <v>1</v>
      </c>
      <c r="W2035">
        <v>1</v>
      </c>
      <c r="X2035">
        <v>1</v>
      </c>
      <c r="Y2035">
        <v>65000</v>
      </c>
      <c r="Z2035">
        <v>110000</v>
      </c>
      <c r="AA2035">
        <v>1.5</v>
      </c>
      <c r="AB2035">
        <v>2</v>
      </c>
      <c r="AC2035">
        <v>0</v>
      </c>
      <c r="AD2035">
        <v>14</v>
      </c>
      <c r="AE2035">
        <v>3</v>
      </c>
      <c r="AF2035">
        <v>68</v>
      </c>
      <c r="AG2035">
        <v>68</v>
      </c>
      <c r="AH2035">
        <v>35</v>
      </c>
      <c r="AI2035">
        <v>245</v>
      </c>
      <c r="AJ2035">
        <v>245</v>
      </c>
      <c r="AK2035">
        <v>81</v>
      </c>
      <c r="AL2035">
        <v>3.6029411764705901</v>
      </c>
      <c r="AM2035">
        <v>18</v>
      </c>
      <c r="AN2035">
        <v>122.5</v>
      </c>
      <c r="AO2035">
        <v>182</v>
      </c>
      <c r="AP2035">
        <v>9</v>
      </c>
      <c r="AQ2035">
        <v>0</v>
      </c>
      <c r="AR2035">
        <v>1</v>
      </c>
      <c r="AS2035">
        <v>1</v>
      </c>
      <c r="AT2035">
        <v>0</v>
      </c>
      <c r="AU2035">
        <v>0</v>
      </c>
      <c r="AV2035" t="s">
        <v>2</v>
      </c>
      <c r="AW2035" t="s">
        <v>2</v>
      </c>
      <c r="AX2035" t="s">
        <v>2</v>
      </c>
      <c r="AY2035" t="s">
        <v>2</v>
      </c>
      <c r="AZ2035">
        <v>1</v>
      </c>
      <c r="BA2035">
        <v>1</v>
      </c>
      <c r="BB2035">
        <v>0</v>
      </c>
      <c r="BC2035">
        <v>0</v>
      </c>
      <c r="BD2035">
        <v>1</v>
      </c>
      <c r="BE2035">
        <v>88418.78</v>
      </c>
      <c r="BF2035">
        <v>88418.78</v>
      </c>
      <c r="BG2035">
        <v>0</v>
      </c>
      <c r="BH2035">
        <v>0</v>
      </c>
    </row>
    <row r="2036" spans="1:60" x14ac:dyDescent="0.3">
      <c r="A2036">
        <v>189792</v>
      </c>
      <c r="B2036" t="s">
        <v>0</v>
      </c>
      <c r="C2036" t="s">
        <v>14</v>
      </c>
      <c r="D2036">
        <v>24</v>
      </c>
      <c r="E2036" t="s">
        <v>82</v>
      </c>
      <c r="F2036">
        <v>877</v>
      </c>
      <c r="G2036">
        <v>0</v>
      </c>
      <c r="H2036" t="s">
        <v>83</v>
      </c>
      <c r="I2036" t="s">
        <v>82</v>
      </c>
      <c r="J2036" t="s">
        <v>88</v>
      </c>
      <c r="K2036">
        <v>1</v>
      </c>
      <c r="L2036">
        <v>1</v>
      </c>
      <c r="M2036">
        <v>1</v>
      </c>
      <c r="N2036" t="s">
        <v>86</v>
      </c>
      <c r="O2036" t="s">
        <v>90</v>
      </c>
      <c r="P2036">
        <v>1</v>
      </c>
      <c r="Q2036">
        <v>1000</v>
      </c>
      <c r="R2036">
        <v>1000</v>
      </c>
      <c r="S2036">
        <v>1000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1000</v>
      </c>
      <c r="Z2036">
        <v>1000</v>
      </c>
      <c r="AA2036">
        <v>1</v>
      </c>
      <c r="AB2036">
        <v>1</v>
      </c>
      <c r="AC2036">
        <v>12</v>
      </c>
      <c r="AD2036" t="s">
        <v>2</v>
      </c>
      <c r="AE2036">
        <v>1</v>
      </c>
      <c r="AF2036">
        <v>46</v>
      </c>
      <c r="AG2036">
        <v>46</v>
      </c>
      <c r="AH2036">
        <v>36</v>
      </c>
      <c r="AI2036">
        <v>274</v>
      </c>
      <c r="AJ2036">
        <v>274</v>
      </c>
      <c r="AK2036">
        <v>136</v>
      </c>
      <c r="AL2036">
        <v>5.9565217391304301</v>
      </c>
      <c r="AM2036">
        <v>56</v>
      </c>
      <c r="AN2036">
        <v>137</v>
      </c>
      <c r="AO2036">
        <v>144</v>
      </c>
      <c r="AP2036">
        <v>8</v>
      </c>
      <c r="AQ2036">
        <v>0</v>
      </c>
      <c r="AR2036">
        <v>1</v>
      </c>
      <c r="AS2036">
        <v>1</v>
      </c>
      <c r="AT2036">
        <v>0</v>
      </c>
      <c r="AU2036">
        <v>0</v>
      </c>
      <c r="AV2036" t="s">
        <v>2</v>
      </c>
      <c r="AW2036" t="s">
        <v>2</v>
      </c>
      <c r="AX2036" t="s">
        <v>2</v>
      </c>
      <c r="AY2036" t="s">
        <v>2</v>
      </c>
      <c r="AZ2036">
        <v>1</v>
      </c>
      <c r="BA2036">
        <v>1</v>
      </c>
      <c r="BB2036">
        <v>0.5</v>
      </c>
      <c r="BC2036">
        <v>0.5</v>
      </c>
      <c r="BD2036">
        <v>1.5</v>
      </c>
      <c r="BE2036">
        <v>113043.78</v>
      </c>
      <c r="BF2036">
        <v>113043.78</v>
      </c>
      <c r="BG2036">
        <v>403225.80499999999</v>
      </c>
      <c r="BH2036">
        <v>403225.80499999999</v>
      </c>
    </row>
    <row r="2037" spans="1:60" x14ac:dyDescent="0.3">
      <c r="A2037">
        <v>507241</v>
      </c>
      <c r="B2037" t="s">
        <v>0</v>
      </c>
      <c r="C2037" t="s">
        <v>14</v>
      </c>
      <c r="D2037">
        <v>42</v>
      </c>
      <c r="E2037" t="s">
        <v>82</v>
      </c>
      <c r="F2037">
        <v>849</v>
      </c>
      <c r="G2037">
        <v>60</v>
      </c>
      <c r="H2037" t="s">
        <v>83</v>
      </c>
      <c r="I2037" t="s">
        <v>84</v>
      </c>
      <c r="J2037" t="s">
        <v>88</v>
      </c>
      <c r="K2037" t="s">
        <v>2</v>
      </c>
      <c r="L2037" t="s">
        <v>2</v>
      </c>
      <c r="M2037" t="s">
        <v>2</v>
      </c>
      <c r="N2037" t="s">
        <v>2</v>
      </c>
      <c r="O2037" t="s">
        <v>2</v>
      </c>
      <c r="P2037" t="s">
        <v>2</v>
      </c>
      <c r="Q2037" t="s">
        <v>2</v>
      </c>
      <c r="R2037" t="s">
        <v>2</v>
      </c>
      <c r="S2037" t="s">
        <v>2</v>
      </c>
      <c r="T2037" t="s">
        <v>2</v>
      </c>
      <c r="U2037" t="s">
        <v>2</v>
      </c>
      <c r="V2037" t="s">
        <v>2</v>
      </c>
      <c r="W2037" t="s">
        <v>2</v>
      </c>
      <c r="X2037" t="s">
        <v>2</v>
      </c>
      <c r="Y2037" t="s">
        <v>2</v>
      </c>
      <c r="Z2037" t="s">
        <v>2</v>
      </c>
      <c r="AA2037" t="s">
        <v>2</v>
      </c>
      <c r="AB2037" t="s">
        <v>2</v>
      </c>
      <c r="AC2037" t="s">
        <v>2</v>
      </c>
      <c r="AD2037" t="s">
        <v>2</v>
      </c>
      <c r="AE2037" t="s">
        <v>2</v>
      </c>
      <c r="AF2037">
        <v>12</v>
      </c>
      <c r="AG2037">
        <v>12</v>
      </c>
      <c r="AH2037">
        <v>12</v>
      </c>
      <c r="AI2037">
        <v>67</v>
      </c>
      <c r="AJ2037">
        <v>67</v>
      </c>
      <c r="AK2037">
        <v>67</v>
      </c>
      <c r="AL2037">
        <v>5.5833333333333304</v>
      </c>
      <c r="AM2037">
        <v>12</v>
      </c>
      <c r="AN2037">
        <v>67</v>
      </c>
      <c r="AO2037">
        <v>67</v>
      </c>
      <c r="AP2037">
        <v>2</v>
      </c>
      <c r="AQ2037">
        <v>0</v>
      </c>
      <c r="AR2037" t="s">
        <v>2</v>
      </c>
      <c r="AS2037" t="s">
        <v>2</v>
      </c>
      <c r="AT2037" t="s">
        <v>2</v>
      </c>
      <c r="AU2037" t="s">
        <v>2</v>
      </c>
      <c r="AV2037" t="s">
        <v>2</v>
      </c>
      <c r="AW2037" t="s">
        <v>2</v>
      </c>
      <c r="AX2037" t="s">
        <v>2</v>
      </c>
      <c r="AY2037" t="s">
        <v>2</v>
      </c>
      <c r="AZ2037">
        <v>1</v>
      </c>
      <c r="BA2037">
        <v>1</v>
      </c>
      <c r="BB2037">
        <v>1</v>
      </c>
      <c r="BC2037">
        <v>1</v>
      </c>
      <c r="BD2037">
        <v>2</v>
      </c>
      <c r="BE2037">
        <v>40322.58</v>
      </c>
      <c r="BF2037">
        <v>40322.58</v>
      </c>
      <c r="BG2037">
        <v>45161290.32</v>
      </c>
      <c r="BH2037">
        <v>45161290.32</v>
      </c>
    </row>
    <row r="2038" spans="1:60" x14ac:dyDescent="0.3">
      <c r="A2038">
        <v>563775</v>
      </c>
      <c r="B2038" t="s">
        <v>0</v>
      </c>
      <c r="C2038" t="s">
        <v>14</v>
      </c>
      <c r="D2038">
        <v>38</v>
      </c>
      <c r="E2038" t="s">
        <v>82</v>
      </c>
      <c r="F2038">
        <v>868</v>
      </c>
      <c r="G2038">
        <v>0</v>
      </c>
      <c r="H2038" t="s">
        <v>83</v>
      </c>
      <c r="I2038" t="s">
        <v>84</v>
      </c>
      <c r="J2038" t="s">
        <v>88</v>
      </c>
      <c r="K2038" t="s">
        <v>2</v>
      </c>
      <c r="L2038" t="s">
        <v>2</v>
      </c>
      <c r="M2038" t="s">
        <v>2</v>
      </c>
      <c r="N2038" t="s">
        <v>2</v>
      </c>
      <c r="O2038" t="s">
        <v>2</v>
      </c>
      <c r="P2038" t="s">
        <v>2</v>
      </c>
      <c r="Q2038" t="s">
        <v>2</v>
      </c>
      <c r="R2038" t="s">
        <v>2</v>
      </c>
      <c r="S2038" t="s">
        <v>2</v>
      </c>
      <c r="T2038" t="s">
        <v>2</v>
      </c>
      <c r="U2038" t="s">
        <v>2</v>
      </c>
      <c r="V2038" t="s">
        <v>2</v>
      </c>
      <c r="W2038" t="s">
        <v>2</v>
      </c>
      <c r="X2038" t="s">
        <v>2</v>
      </c>
      <c r="Y2038" t="s">
        <v>2</v>
      </c>
      <c r="Z2038" t="s">
        <v>2</v>
      </c>
      <c r="AA2038" t="s">
        <v>2</v>
      </c>
      <c r="AB2038" t="s">
        <v>2</v>
      </c>
      <c r="AC2038" t="s">
        <v>2</v>
      </c>
      <c r="AD2038" t="s">
        <v>2</v>
      </c>
      <c r="AE2038" t="s">
        <v>2</v>
      </c>
      <c r="AF2038">
        <v>8</v>
      </c>
      <c r="AG2038">
        <v>8</v>
      </c>
      <c r="AH2038">
        <v>8</v>
      </c>
      <c r="AI2038">
        <v>18</v>
      </c>
      <c r="AJ2038">
        <v>18</v>
      </c>
      <c r="AK2038">
        <v>18</v>
      </c>
      <c r="AL2038">
        <v>2.25</v>
      </c>
      <c r="AM2038">
        <v>4</v>
      </c>
      <c r="AN2038">
        <v>18</v>
      </c>
      <c r="AO2038">
        <v>18</v>
      </c>
      <c r="AP2038">
        <v>0</v>
      </c>
      <c r="AQ2038">
        <v>0</v>
      </c>
      <c r="AR2038">
        <v>1</v>
      </c>
      <c r="AS2038">
        <v>1</v>
      </c>
      <c r="AT2038">
        <v>0</v>
      </c>
      <c r="AU2038">
        <v>0</v>
      </c>
      <c r="AV2038" t="s">
        <v>2</v>
      </c>
      <c r="AW2038" t="s">
        <v>2</v>
      </c>
      <c r="AX2038" t="s">
        <v>2</v>
      </c>
      <c r="AY2038" t="s">
        <v>2</v>
      </c>
      <c r="AZ2038">
        <v>1</v>
      </c>
      <c r="BA2038">
        <v>1</v>
      </c>
      <c r="BB2038">
        <v>0</v>
      </c>
      <c r="BC2038">
        <v>0</v>
      </c>
      <c r="BD2038">
        <v>1</v>
      </c>
      <c r="BE2038">
        <v>418645.16</v>
      </c>
      <c r="BF2038">
        <v>418645.16</v>
      </c>
      <c r="BG2038">
        <v>0</v>
      </c>
      <c r="BH2038">
        <v>0</v>
      </c>
    </row>
    <row r="2039" spans="1:60" x14ac:dyDescent="0.3">
      <c r="A2039">
        <v>907951</v>
      </c>
      <c r="B2039" t="s">
        <v>0</v>
      </c>
      <c r="C2039" t="s">
        <v>13</v>
      </c>
      <c r="D2039">
        <v>38</v>
      </c>
      <c r="E2039" t="s">
        <v>82</v>
      </c>
      <c r="F2039">
        <v>859</v>
      </c>
      <c r="G2039">
        <v>0</v>
      </c>
      <c r="H2039" t="s">
        <v>83</v>
      </c>
      <c r="I2039" t="s">
        <v>84</v>
      </c>
      <c r="J2039" t="s">
        <v>85</v>
      </c>
      <c r="K2039" t="s">
        <v>2</v>
      </c>
      <c r="L2039" t="s">
        <v>2</v>
      </c>
      <c r="M2039" t="s">
        <v>2</v>
      </c>
      <c r="N2039" t="s">
        <v>2</v>
      </c>
      <c r="O2039" t="s">
        <v>2</v>
      </c>
      <c r="P2039" t="s">
        <v>2</v>
      </c>
      <c r="Q2039" t="s">
        <v>2</v>
      </c>
      <c r="R2039" t="s">
        <v>2</v>
      </c>
      <c r="S2039" t="s">
        <v>2</v>
      </c>
      <c r="T2039" t="s">
        <v>2</v>
      </c>
      <c r="U2039" t="s">
        <v>2</v>
      </c>
      <c r="V2039" t="s">
        <v>2</v>
      </c>
      <c r="W2039" t="s">
        <v>2</v>
      </c>
      <c r="X2039" t="s">
        <v>2</v>
      </c>
      <c r="Y2039" t="s">
        <v>2</v>
      </c>
      <c r="Z2039" t="s">
        <v>2</v>
      </c>
      <c r="AA2039" t="s">
        <v>2</v>
      </c>
      <c r="AB2039" t="s">
        <v>2</v>
      </c>
      <c r="AC2039" t="s">
        <v>2</v>
      </c>
      <c r="AD2039" t="s">
        <v>2</v>
      </c>
      <c r="AE2039" t="s">
        <v>2</v>
      </c>
      <c r="AF2039">
        <v>10</v>
      </c>
      <c r="AG2039">
        <v>10</v>
      </c>
      <c r="AH2039">
        <v>10</v>
      </c>
      <c r="AI2039">
        <v>35</v>
      </c>
      <c r="AJ2039">
        <v>35</v>
      </c>
      <c r="AK2039">
        <v>35</v>
      </c>
      <c r="AL2039">
        <v>3.5</v>
      </c>
      <c r="AM2039">
        <v>11</v>
      </c>
      <c r="AN2039">
        <v>35</v>
      </c>
      <c r="AO2039">
        <v>35</v>
      </c>
      <c r="AP2039">
        <v>11</v>
      </c>
      <c r="AQ2039">
        <v>0</v>
      </c>
      <c r="AR2039">
        <v>1</v>
      </c>
      <c r="AS2039">
        <v>1</v>
      </c>
      <c r="AT2039">
        <v>0</v>
      </c>
      <c r="AU2039">
        <v>0</v>
      </c>
      <c r="AV2039">
        <v>1000000000</v>
      </c>
      <c r="AW2039">
        <v>1000000000</v>
      </c>
      <c r="AX2039">
        <v>1</v>
      </c>
      <c r="AY2039">
        <v>1</v>
      </c>
      <c r="AZ2039">
        <v>1</v>
      </c>
      <c r="BA2039">
        <v>1</v>
      </c>
      <c r="BB2039">
        <v>0</v>
      </c>
      <c r="BC2039">
        <v>0</v>
      </c>
      <c r="BD2039">
        <v>1</v>
      </c>
      <c r="BE2039">
        <v>915419.35</v>
      </c>
      <c r="BF2039">
        <v>915419.35</v>
      </c>
      <c r="BG2039">
        <v>0</v>
      </c>
      <c r="BH2039">
        <v>0</v>
      </c>
    </row>
    <row r="2040" spans="1:60" x14ac:dyDescent="0.3">
      <c r="A2040">
        <v>52305</v>
      </c>
      <c r="B2040" t="s">
        <v>0</v>
      </c>
      <c r="C2040" t="s">
        <v>14</v>
      </c>
      <c r="D2040">
        <v>24</v>
      </c>
      <c r="E2040" t="s">
        <v>82</v>
      </c>
      <c r="F2040">
        <v>858</v>
      </c>
      <c r="G2040">
        <v>0</v>
      </c>
      <c r="H2040" t="s">
        <v>83</v>
      </c>
      <c r="I2040" t="s">
        <v>84</v>
      </c>
      <c r="J2040" t="s">
        <v>88</v>
      </c>
      <c r="K2040" t="s">
        <v>2</v>
      </c>
      <c r="L2040" t="s">
        <v>2</v>
      </c>
      <c r="M2040" t="s">
        <v>2</v>
      </c>
      <c r="N2040" t="s">
        <v>2</v>
      </c>
      <c r="O2040" t="s">
        <v>2</v>
      </c>
      <c r="P2040" t="s">
        <v>2</v>
      </c>
      <c r="Q2040" t="s">
        <v>2</v>
      </c>
      <c r="R2040" t="s">
        <v>2</v>
      </c>
      <c r="S2040" t="s">
        <v>2</v>
      </c>
      <c r="T2040" t="s">
        <v>2</v>
      </c>
      <c r="U2040" t="s">
        <v>2</v>
      </c>
      <c r="V2040" t="s">
        <v>2</v>
      </c>
      <c r="W2040" t="s">
        <v>2</v>
      </c>
      <c r="X2040" t="s">
        <v>2</v>
      </c>
      <c r="Y2040" t="s">
        <v>2</v>
      </c>
      <c r="Z2040" t="s">
        <v>2</v>
      </c>
      <c r="AA2040" t="s">
        <v>2</v>
      </c>
      <c r="AB2040" t="s">
        <v>2</v>
      </c>
      <c r="AC2040" t="s">
        <v>2</v>
      </c>
      <c r="AD2040" t="s">
        <v>2</v>
      </c>
      <c r="AE2040" t="s">
        <v>2</v>
      </c>
      <c r="AF2040">
        <v>72</v>
      </c>
      <c r="AG2040">
        <v>72</v>
      </c>
      <c r="AH2040">
        <v>72</v>
      </c>
      <c r="AI2040">
        <v>267</v>
      </c>
      <c r="AJ2040">
        <v>267</v>
      </c>
      <c r="AK2040">
        <v>267</v>
      </c>
      <c r="AL2040">
        <v>3.7083333333333299</v>
      </c>
      <c r="AM2040">
        <v>37</v>
      </c>
      <c r="AN2040">
        <v>267</v>
      </c>
      <c r="AO2040">
        <v>267</v>
      </c>
      <c r="AP2040">
        <v>2</v>
      </c>
      <c r="AQ2040">
        <v>0</v>
      </c>
      <c r="AR2040">
        <v>1</v>
      </c>
      <c r="AS2040">
        <v>1</v>
      </c>
      <c r="AT2040">
        <v>0</v>
      </c>
      <c r="AU2040">
        <v>0</v>
      </c>
      <c r="AV2040" t="s">
        <v>2</v>
      </c>
      <c r="AW2040" t="s">
        <v>2</v>
      </c>
      <c r="AX2040" t="s">
        <v>2</v>
      </c>
      <c r="AY2040" t="s">
        <v>2</v>
      </c>
      <c r="AZ2040">
        <v>1</v>
      </c>
      <c r="BA2040">
        <v>1</v>
      </c>
      <c r="BB2040">
        <v>0</v>
      </c>
      <c r="BC2040">
        <v>0</v>
      </c>
      <c r="BD2040">
        <v>1</v>
      </c>
      <c r="BE2040">
        <v>720822.71</v>
      </c>
      <c r="BF2040">
        <v>720822.71</v>
      </c>
      <c r="BG2040">
        <v>0</v>
      </c>
      <c r="BH2040">
        <v>0</v>
      </c>
    </row>
    <row r="2041" spans="1:60" x14ac:dyDescent="0.3">
      <c r="A2041">
        <v>91097</v>
      </c>
      <c r="B2041" t="s">
        <v>0</v>
      </c>
      <c r="C2041" t="s">
        <v>14</v>
      </c>
      <c r="D2041">
        <v>28</v>
      </c>
      <c r="E2041" t="s">
        <v>82</v>
      </c>
      <c r="F2041">
        <v>854</v>
      </c>
      <c r="G2041">
        <v>0</v>
      </c>
      <c r="H2041" t="s">
        <v>83</v>
      </c>
      <c r="I2041" t="s">
        <v>84</v>
      </c>
      <c r="J2041" t="s">
        <v>85</v>
      </c>
      <c r="K2041" t="s">
        <v>2</v>
      </c>
      <c r="L2041" t="s">
        <v>2</v>
      </c>
      <c r="M2041" t="s">
        <v>2</v>
      </c>
      <c r="N2041" t="s">
        <v>2</v>
      </c>
      <c r="O2041" t="s">
        <v>2</v>
      </c>
      <c r="P2041" t="s">
        <v>2</v>
      </c>
      <c r="Q2041" t="s">
        <v>2</v>
      </c>
      <c r="R2041" t="s">
        <v>2</v>
      </c>
      <c r="S2041" t="s">
        <v>2</v>
      </c>
      <c r="T2041" t="s">
        <v>2</v>
      </c>
      <c r="U2041" t="s">
        <v>2</v>
      </c>
      <c r="V2041" t="s">
        <v>2</v>
      </c>
      <c r="W2041" t="s">
        <v>2</v>
      </c>
      <c r="X2041" t="s">
        <v>2</v>
      </c>
      <c r="Y2041" t="s">
        <v>2</v>
      </c>
      <c r="Z2041" t="s">
        <v>2</v>
      </c>
      <c r="AA2041" t="s">
        <v>2</v>
      </c>
      <c r="AB2041" t="s">
        <v>2</v>
      </c>
      <c r="AC2041" t="s">
        <v>2</v>
      </c>
      <c r="AD2041" t="s">
        <v>2</v>
      </c>
      <c r="AE2041" t="s">
        <v>2</v>
      </c>
      <c r="AF2041">
        <v>7</v>
      </c>
      <c r="AG2041">
        <v>7</v>
      </c>
      <c r="AH2041">
        <v>7</v>
      </c>
      <c r="AI2041">
        <v>84</v>
      </c>
      <c r="AJ2041">
        <v>84</v>
      </c>
      <c r="AK2041">
        <v>84</v>
      </c>
      <c r="AL2041">
        <v>12</v>
      </c>
      <c r="AM2041">
        <v>33</v>
      </c>
      <c r="AN2041">
        <v>84</v>
      </c>
      <c r="AO2041">
        <v>84</v>
      </c>
      <c r="AP2041">
        <v>6</v>
      </c>
      <c r="AQ2041">
        <v>0</v>
      </c>
      <c r="AR2041">
        <v>1</v>
      </c>
      <c r="AS2041">
        <v>1</v>
      </c>
      <c r="AT2041">
        <v>0</v>
      </c>
      <c r="AU2041">
        <v>0</v>
      </c>
      <c r="AV2041" t="s">
        <v>2</v>
      </c>
      <c r="AW2041" t="s">
        <v>2</v>
      </c>
      <c r="AX2041" t="s">
        <v>2</v>
      </c>
      <c r="AY2041" t="s">
        <v>2</v>
      </c>
      <c r="AZ2041">
        <v>1</v>
      </c>
      <c r="BA2041">
        <v>1</v>
      </c>
      <c r="BB2041">
        <v>0</v>
      </c>
      <c r="BC2041">
        <v>0</v>
      </c>
      <c r="BD2041">
        <v>1</v>
      </c>
      <c r="BE2041">
        <v>38000</v>
      </c>
      <c r="BF2041">
        <v>38000</v>
      </c>
      <c r="BG2041">
        <v>0</v>
      </c>
      <c r="BH2041">
        <v>0</v>
      </c>
    </row>
    <row r="2042" spans="1:60" x14ac:dyDescent="0.3">
      <c r="A2042">
        <v>365201</v>
      </c>
      <c r="B2042" t="s">
        <v>0</v>
      </c>
      <c r="C2042" t="s">
        <v>13</v>
      </c>
      <c r="D2042">
        <v>37</v>
      </c>
      <c r="E2042" t="s">
        <v>82</v>
      </c>
      <c r="F2042">
        <v>846</v>
      </c>
      <c r="G2042">
        <v>0</v>
      </c>
      <c r="H2042" t="s">
        <v>83</v>
      </c>
      <c r="I2042" t="s">
        <v>82</v>
      </c>
      <c r="J2042" t="s">
        <v>88</v>
      </c>
      <c r="K2042" t="s">
        <v>2</v>
      </c>
      <c r="L2042" t="s">
        <v>2</v>
      </c>
      <c r="M2042" t="s">
        <v>2</v>
      </c>
      <c r="N2042" t="s">
        <v>2</v>
      </c>
      <c r="O2042" t="s">
        <v>2</v>
      </c>
      <c r="P2042" t="s">
        <v>2</v>
      </c>
      <c r="Q2042" t="s">
        <v>2</v>
      </c>
      <c r="R2042" t="s">
        <v>2</v>
      </c>
      <c r="S2042" t="s">
        <v>2</v>
      </c>
      <c r="T2042" t="s">
        <v>2</v>
      </c>
      <c r="U2042" t="s">
        <v>2</v>
      </c>
      <c r="V2042" t="s">
        <v>2</v>
      </c>
      <c r="W2042" t="s">
        <v>2</v>
      </c>
      <c r="X2042" t="s">
        <v>2</v>
      </c>
      <c r="Y2042" t="s">
        <v>2</v>
      </c>
      <c r="Z2042" t="s">
        <v>2</v>
      </c>
      <c r="AA2042" t="s">
        <v>2</v>
      </c>
      <c r="AB2042" t="s">
        <v>2</v>
      </c>
      <c r="AC2042" t="s">
        <v>2</v>
      </c>
      <c r="AD2042" t="s">
        <v>2</v>
      </c>
      <c r="AE2042" t="s">
        <v>2</v>
      </c>
      <c r="AF2042">
        <v>9</v>
      </c>
      <c r="AG2042">
        <v>9</v>
      </c>
      <c r="AH2042">
        <v>9</v>
      </c>
      <c r="AI2042">
        <v>12</v>
      </c>
      <c r="AJ2042">
        <v>12</v>
      </c>
      <c r="AK2042">
        <v>12</v>
      </c>
      <c r="AL2042">
        <v>1.3333333333333299</v>
      </c>
      <c r="AM2042">
        <v>2</v>
      </c>
      <c r="AN2042">
        <v>12</v>
      </c>
      <c r="AO2042">
        <v>12</v>
      </c>
      <c r="AP2042">
        <v>2</v>
      </c>
      <c r="AQ2042">
        <v>0</v>
      </c>
      <c r="AR2042" t="s">
        <v>2</v>
      </c>
      <c r="AS2042" t="s">
        <v>2</v>
      </c>
      <c r="AT2042" t="s">
        <v>2</v>
      </c>
      <c r="AU2042" t="s">
        <v>2</v>
      </c>
      <c r="AV2042" t="s">
        <v>2</v>
      </c>
      <c r="AW2042" t="s">
        <v>2</v>
      </c>
      <c r="AX2042" t="s">
        <v>2</v>
      </c>
      <c r="AY2042" t="s">
        <v>2</v>
      </c>
      <c r="AZ2042" t="s">
        <v>2</v>
      </c>
      <c r="BA2042" t="s">
        <v>2</v>
      </c>
      <c r="BB2042" t="s">
        <v>2</v>
      </c>
      <c r="BC2042" t="s">
        <v>2</v>
      </c>
      <c r="BD2042" t="s">
        <v>2</v>
      </c>
      <c r="BE2042" t="s">
        <v>2</v>
      </c>
      <c r="BF2042" t="s">
        <v>2</v>
      </c>
      <c r="BG2042" t="s">
        <v>2</v>
      </c>
      <c r="BH2042" t="s">
        <v>2</v>
      </c>
    </row>
    <row r="2043" spans="1:60" x14ac:dyDescent="0.3">
      <c r="A2043">
        <v>644821</v>
      </c>
      <c r="B2043" t="s">
        <v>0</v>
      </c>
      <c r="C2043" t="s">
        <v>13</v>
      </c>
      <c r="D2043">
        <v>36</v>
      </c>
      <c r="E2043" t="s">
        <v>82</v>
      </c>
      <c r="F2043">
        <v>902</v>
      </c>
      <c r="G2043">
        <v>0</v>
      </c>
      <c r="H2043" t="s">
        <v>83</v>
      </c>
      <c r="I2043" t="s">
        <v>84</v>
      </c>
      <c r="J2043" t="s">
        <v>85</v>
      </c>
      <c r="K2043">
        <v>6</v>
      </c>
      <c r="L2043">
        <v>6</v>
      </c>
      <c r="M2043">
        <v>2</v>
      </c>
      <c r="N2043" t="s">
        <v>86</v>
      </c>
      <c r="O2043" t="s">
        <v>90</v>
      </c>
      <c r="P2043">
        <v>4</v>
      </c>
      <c r="Q2043">
        <v>2999280</v>
      </c>
      <c r="R2043">
        <v>499880</v>
      </c>
      <c r="S2043">
        <v>2000000</v>
      </c>
      <c r="T2043">
        <v>7</v>
      </c>
      <c r="U2043">
        <v>7</v>
      </c>
      <c r="V2043">
        <v>2</v>
      </c>
      <c r="W2043">
        <v>1.1666666666666701</v>
      </c>
      <c r="X2043">
        <v>2</v>
      </c>
      <c r="Y2043">
        <v>999760</v>
      </c>
      <c r="Z2043">
        <v>2200000</v>
      </c>
      <c r="AA2043">
        <v>2.3333333333333299</v>
      </c>
      <c r="AB2043">
        <v>4</v>
      </c>
      <c r="AC2043">
        <v>0</v>
      </c>
      <c r="AD2043">
        <v>23</v>
      </c>
      <c r="AE2043">
        <v>6</v>
      </c>
      <c r="AF2043">
        <v>39</v>
      </c>
      <c r="AG2043">
        <v>39</v>
      </c>
      <c r="AH2043">
        <v>12</v>
      </c>
      <c r="AI2043">
        <v>387</v>
      </c>
      <c r="AJ2043">
        <v>387</v>
      </c>
      <c r="AK2043">
        <v>42</v>
      </c>
      <c r="AL2043">
        <v>9.9230769230769198</v>
      </c>
      <c r="AM2043">
        <v>87</v>
      </c>
      <c r="AN2043">
        <v>129</v>
      </c>
      <c r="AO2043">
        <v>183</v>
      </c>
      <c r="AP2043">
        <v>12</v>
      </c>
      <c r="AQ2043">
        <v>0</v>
      </c>
      <c r="AR2043">
        <v>1</v>
      </c>
      <c r="AS2043">
        <v>1</v>
      </c>
      <c r="AT2043">
        <v>0</v>
      </c>
      <c r="AU2043">
        <v>0</v>
      </c>
      <c r="AV2043" t="s">
        <v>2</v>
      </c>
      <c r="AW2043" t="s">
        <v>2</v>
      </c>
      <c r="AX2043" t="s">
        <v>2</v>
      </c>
      <c r="AY2043" t="s">
        <v>2</v>
      </c>
      <c r="AZ2043">
        <v>1</v>
      </c>
      <c r="BA2043">
        <v>1</v>
      </c>
      <c r="BB2043">
        <v>0</v>
      </c>
      <c r="BC2043">
        <v>0</v>
      </c>
      <c r="BD2043">
        <v>1</v>
      </c>
      <c r="BE2043">
        <v>4977824.9933333304</v>
      </c>
      <c r="BF2043">
        <v>7462705.2300000004</v>
      </c>
      <c r="BG2043">
        <v>0</v>
      </c>
      <c r="BH2043">
        <v>0</v>
      </c>
    </row>
    <row r="2044" spans="1:60" x14ac:dyDescent="0.3">
      <c r="A2044">
        <v>865546</v>
      </c>
      <c r="B2044" t="s">
        <v>0</v>
      </c>
      <c r="C2044" t="s">
        <v>14</v>
      </c>
      <c r="D2044">
        <v>31</v>
      </c>
      <c r="E2044" t="s">
        <v>82</v>
      </c>
      <c r="F2044">
        <v>861</v>
      </c>
      <c r="G2044">
        <v>0</v>
      </c>
      <c r="H2044" t="s">
        <v>83</v>
      </c>
      <c r="I2044" t="s">
        <v>84</v>
      </c>
      <c r="J2044" t="s">
        <v>88</v>
      </c>
      <c r="K2044">
        <v>1</v>
      </c>
      <c r="L2044">
        <v>1</v>
      </c>
      <c r="M2044">
        <v>1</v>
      </c>
      <c r="N2044" t="s">
        <v>86</v>
      </c>
      <c r="O2044" t="s">
        <v>90</v>
      </c>
      <c r="P2044">
        <v>1</v>
      </c>
      <c r="Q2044">
        <v>2000000</v>
      </c>
      <c r="R2044">
        <v>2000000</v>
      </c>
      <c r="S2044">
        <v>2000000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2000000</v>
      </c>
      <c r="Z2044">
        <v>2000000</v>
      </c>
      <c r="AA2044">
        <v>1</v>
      </c>
      <c r="AB2044">
        <v>1</v>
      </c>
      <c r="AC2044">
        <v>14</v>
      </c>
      <c r="AD2044" t="s">
        <v>2</v>
      </c>
      <c r="AE2044">
        <v>1</v>
      </c>
      <c r="AF2044">
        <v>32</v>
      </c>
      <c r="AG2044">
        <v>32</v>
      </c>
      <c r="AH2044">
        <v>32</v>
      </c>
      <c r="AI2044">
        <v>76</v>
      </c>
      <c r="AJ2044">
        <v>76</v>
      </c>
      <c r="AK2044">
        <v>76</v>
      </c>
      <c r="AL2044">
        <v>2.375</v>
      </c>
      <c r="AM2044">
        <v>10</v>
      </c>
      <c r="AN2044">
        <v>76</v>
      </c>
      <c r="AO2044">
        <v>76</v>
      </c>
      <c r="AP2044">
        <v>10</v>
      </c>
      <c r="AQ2044">
        <v>0</v>
      </c>
      <c r="AR2044">
        <v>1</v>
      </c>
      <c r="AS2044">
        <v>1</v>
      </c>
      <c r="AT2044">
        <v>0</v>
      </c>
      <c r="AU2044">
        <v>0</v>
      </c>
      <c r="AV2044" t="s">
        <v>2</v>
      </c>
      <c r="AW2044" t="s">
        <v>2</v>
      </c>
      <c r="AX2044" t="s">
        <v>2</v>
      </c>
      <c r="AY2044" t="s">
        <v>2</v>
      </c>
      <c r="AZ2044">
        <v>1</v>
      </c>
      <c r="BA2044">
        <v>1</v>
      </c>
      <c r="BB2044">
        <v>0</v>
      </c>
      <c r="BC2044">
        <v>0</v>
      </c>
      <c r="BD2044">
        <v>1</v>
      </c>
      <c r="BE2044">
        <v>839313.68</v>
      </c>
      <c r="BF2044">
        <v>839313.68</v>
      </c>
      <c r="BG2044">
        <v>0</v>
      </c>
      <c r="BH2044">
        <v>0</v>
      </c>
    </row>
    <row r="2045" spans="1:60" x14ac:dyDescent="0.3">
      <c r="A2045">
        <v>445898</v>
      </c>
      <c r="B2045" t="s">
        <v>1</v>
      </c>
      <c r="C2045" t="s">
        <v>14</v>
      </c>
      <c r="D2045">
        <v>21</v>
      </c>
      <c r="E2045" t="s">
        <v>82</v>
      </c>
      <c r="F2045">
        <v>861</v>
      </c>
      <c r="G2045">
        <v>0</v>
      </c>
      <c r="H2045" t="s">
        <v>83</v>
      </c>
      <c r="I2045" t="s">
        <v>84</v>
      </c>
      <c r="J2045" t="s">
        <v>88</v>
      </c>
      <c r="K2045">
        <v>11</v>
      </c>
      <c r="L2045">
        <v>11</v>
      </c>
      <c r="M2045">
        <v>11</v>
      </c>
      <c r="N2045" t="s">
        <v>91</v>
      </c>
      <c r="O2045" t="s">
        <v>95</v>
      </c>
      <c r="P2045">
        <v>10</v>
      </c>
      <c r="Q2045">
        <v>740530</v>
      </c>
      <c r="R2045">
        <v>67320.909090909103</v>
      </c>
      <c r="S2045">
        <v>200000</v>
      </c>
      <c r="T2045">
        <v>13</v>
      </c>
      <c r="U2045">
        <v>13</v>
      </c>
      <c r="V2045">
        <v>13</v>
      </c>
      <c r="W2045">
        <v>1.1818181818181801</v>
      </c>
      <c r="X2045">
        <v>2</v>
      </c>
      <c r="Y2045">
        <v>740530</v>
      </c>
      <c r="Z2045">
        <v>740530</v>
      </c>
      <c r="AA2045">
        <v>13</v>
      </c>
      <c r="AB2045">
        <v>13</v>
      </c>
      <c r="AC2045">
        <v>0</v>
      </c>
      <c r="AD2045">
        <v>2</v>
      </c>
      <c r="AE2045">
        <v>11</v>
      </c>
      <c r="AF2045">
        <v>17</v>
      </c>
      <c r="AG2045">
        <v>17</v>
      </c>
      <c r="AH2045">
        <v>17</v>
      </c>
      <c r="AI2045">
        <v>229</v>
      </c>
      <c r="AJ2045">
        <v>229</v>
      </c>
      <c r="AK2045">
        <v>229</v>
      </c>
      <c r="AL2045">
        <v>13.4705882352941</v>
      </c>
      <c r="AM2045">
        <v>161</v>
      </c>
      <c r="AN2045">
        <v>229</v>
      </c>
      <c r="AO2045">
        <v>229</v>
      </c>
      <c r="AP2045">
        <v>3</v>
      </c>
      <c r="AQ2045">
        <v>0</v>
      </c>
      <c r="AR2045" t="s">
        <v>2</v>
      </c>
      <c r="AS2045" t="s">
        <v>2</v>
      </c>
      <c r="AT2045" t="s">
        <v>2</v>
      </c>
      <c r="AU2045" t="s">
        <v>2</v>
      </c>
      <c r="AV2045" t="s">
        <v>2</v>
      </c>
      <c r="AW2045" t="s">
        <v>2</v>
      </c>
      <c r="AX2045" t="s">
        <v>2</v>
      </c>
      <c r="AY2045" t="s">
        <v>2</v>
      </c>
      <c r="AZ2045">
        <v>1</v>
      </c>
      <c r="BA2045">
        <v>1</v>
      </c>
      <c r="BB2045">
        <v>0</v>
      </c>
      <c r="BC2045">
        <v>0</v>
      </c>
      <c r="BD2045">
        <v>1</v>
      </c>
      <c r="BE2045">
        <v>73774.19</v>
      </c>
      <c r="BF2045">
        <v>73774.19</v>
      </c>
      <c r="BG2045">
        <v>0</v>
      </c>
      <c r="BH2045">
        <v>0</v>
      </c>
    </row>
    <row r="2046" spans="1:60" x14ac:dyDescent="0.3">
      <c r="A2046">
        <v>489169</v>
      </c>
      <c r="B2046" t="s">
        <v>0</v>
      </c>
      <c r="C2046" t="s">
        <v>13</v>
      </c>
      <c r="D2046">
        <v>30</v>
      </c>
      <c r="E2046" t="s">
        <v>82</v>
      </c>
      <c r="F2046">
        <v>847</v>
      </c>
      <c r="G2046">
        <v>8</v>
      </c>
      <c r="H2046" t="s">
        <v>83</v>
      </c>
      <c r="I2046" t="s">
        <v>84</v>
      </c>
      <c r="J2046" t="s">
        <v>88</v>
      </c>
      <c r="K2046" t="s">
        <v>2</v>
      </c>
      <c r="L2046" t="s">
        <v>2</v>
      </c>
      <c r="M2046" t="s">
        <v>2</v>
      </c>
      <c r="N2046" t="s">
        <v>2</v>
      </c>
      <c r="O2046" t="s">
        <v>2</v>
      </c>
      <c r="P2046" t="s">
        <v>2</v>
      </c>
      <c r="Q2046" t="s">
        <v>2</v>
      </c>
      <c r="R2046" t="s">
        <v>2</v>
      </c>
      <c r="S2046" t="s">
        <v>2</v>
      </c>
      <c r="T2046" t="s">
        <v>2</v>
      </c>
      <c r="U2046" t="s">
        <v>2</v>
      </c>
      <c r="V2046" t="s">
        <v>2</v>
      </c>
      <c r="W2046" t="s">
        <v>2</v>
      </c>
      <c r="X2046" t="s">
        <v>2</v>
      </c>
      <c r="Y2046" t="s">
        <v>2</v>
      </c>
      <c r="Z2046" t="s">
        <v>2</v>
      </c>
      <c r="AA2046" t="s">
        <v>2</v>
      </c>
      <c r="AB2046" t="s">
        <v>2</v>
      </c>
      <c r="AC2046" t="s">
        <v>2</v>
      </c>
      <c r="AD2046" t="s">
        <v>2</v>
      </c>
      <c r="AE2046" t="s">
        <v>2</v>
      </c>
      <c r="AF2046">
        <v>3</v>
      </c>
      <c r="AG2046">
        <v>3</v>
      </c>
      <c r="AH2046">
        <v>3</v>
      </c>
      <c r="AI2046">
        <v>3</v>
      </c>
      <c r="AJ2046">
        <v>3</v>
      </c>
      <c r="AK2046">
        <v>3</v>
      </c>
      <c r="AL2046">
        <v>1</v>
      </c>
      <c r="AM2046">
        <v>1</v>
      </c>
      <c r="AN2046">
        <v>3</v>
      </c>
      <c r="AO2046">
        <v>3</v>
      </c>
      <c r="AP2046">
        <v>0</v>
      </c>
      <c r="AQ2046">
        <v>0</v>
      </c>
      <c r="AR2046">
        <v>1</v>
      </c>
      <c r="AS2046">
        <v>1</v>
      </c>
      <c r="AT2046">
        <v>0</v>
      </c>
      <c r="AU2046">
        <v>0</v>
      </c>
      <c r="AV2046" t="s">
        <v>2</v>
      </c>
      <c r="AW2046" t="s">
        <v>2</v>
      </c>
      <c r="AX2046" t="s">
        <v>2</v>
      </c>
      <c r="AY2046" t="s">
        <v>2</v>
      </c>
      <c r="AZ2046" t="s">
        <v>2</v>
      </c>
      <c r="BA2046" t="s">
        <v>2</v>
      </c>
      <c r="BB2046" t="s">
        <v>2</v>
      </c>
      <c r="BC2046" t="s">
        <v>2</v>
      </c>
      <c r="BD2046" t="s">
        <v>2</v>
      </c>
      <c r="BE2046" t="s">
        <v>2</v>
      </c>
      <c r="BF2046" t="s">
        <v>2</v>
      </c>
      <c r="BG2046" t="s">
        <v>2</v>
      </c>
      <c r="BH2046" t="s">
        <v>2</v>
      </c>
    </row>
    <row r="2047" spans="1:60" x14ac:dyDescent="0.3">
      <c r="A2047">
        <v>185025</v>
      </c>
      <c r="B2047" t="s">
        <v>0</v>
      </c>
      <c r="C2047" t="s">
        <v>13</v>
      </c>
      <c r="D2047">
        <v>25</v>
      </c>
      <c r="E2047" t="s">
        <v>82</v>
      </c>
      <c r="F2047">
        <v>855</v>
      </c>
      <c r="G2047">
        <v>75</v>
      </c>
      <c r="H2047" t="s">
        <v>89</v>
      </c>
      <c r="I2047" t="s">
        <v>84</v>
      </c>
      <c r="J2047" t="s">
        <v>85</v>
      </c>
      <c r="K2047">
        <v>2</v>
      </c>
      <c r="L2047">
        <v>2</v>
      </c>
      <c r="M2047">
        <v>2</v>
      </c>
      <c r="N2047" t="s">
        <v>86</v>
      </c>
      <c r="O2047" t="s">
        <v>87</v>
      </c>
      <c r="P2047">
        <v>2</v>
      </c>
      <c r="Q2047">
        <v>1200000</v>
      </c>
      <c r="R2047">
        <v>600000</v>
      </c>
      <c r="S2047">
        <v>900000</v>
      </c>
      <c r="T2047">
        <v>3</v>
      </c>
      <c r="U2047">
        <v>3</v>
      </c>
      <c r="V2047">
        <v>3</v>
      </c>
      <c r="W2047">
        <v>1.5</v>
      </c>
      <c r="X2047">
        <v>2</v>
      </c>
      <c r="Y2047">
        <v>1200000</v>
      </c>
      <c r="Z2047">
        <v>1200000</v>
      </c>
      <c r="AA2047">
        <v>3</v>
      </c>
      <c r="AB2047">
        <v>3</v>
      </c>
      <c r="AC2047">
        <v>1</v>
      </c>
      <c r="AD2047">
        <v>0</v>
      </c>
      <c r="AE2047">
        <v>2</v>
      </c>
      <c r="AF2047">
        <v>14</v>
      </c>
      <c r="AG2047">
        <v>14</v>
      </c>
      <c r="AH2047">
        <v>14</v>
      </c>
      <c r="AI2047">
        <v>52</v>
      </c>
      <c r="AJ2047">
        <v>52</v>
      </c>
      <c r="AK2047">
        <v>52</v>
      </c>
      <c r="AL2047">
        <v>3.71428571428571</v>
      </c>
      <c r="AM2047">
        <v>16</v>
      </c>
      <c r="AN2047">
        <v>52</v>
      </c>
      <c r="AO2047">
        <v>52</v>
      </c>
      <c r="AP2047">
        <v>9</v>
      </c>
      <c r="AQ2047">
        <v>0</v>
      </c>
      <c r="AR2047">
        <v>1</v>
      </c>
      <c r="AS2047">
        <v>1</v>
      </c>
      <c r="AT2047">
        <v>0</v>
      </c>
      <c r="AU2047">
        <v>0</v>
      </c>
      <c r="AV2047" t="s">
        <v>2</v>
      </c>
      <c r="AW2047" t="s">
        <v>2</v>
      </c>
      <c r="AX2047" t="s">
        <v>2</v>
      </c>
      <c r="AY2047" t="s">
        <v>2</v>
      </c>
      <c r="AZ2047">
        <v>1</v>
      </c>
      <c r="BA2047">
        <v>1</v>
      </c>
      <c r="BB2047">
        <v>0</v>
      </c>
      <c r="BC2047">
        <v>0</v>
      </c>
      <c r="BD2047">
        <v>1</v>
      </c>
      <c r="BE2047">
        <v>1194840.8700000001</v>
      </c>
      <c r="BF2047">
        <v>1194840.8700000001</v>
      </c>
      <c r="BG2047">
        <v>0</v>
      </c>
      <c r="BH2047">
        <v>0</v>
      </c>
    </row>
    <row r="2048" spans="1:60" x14ac:dyDescent="0.3">
      <c r="A2048">
        <v>599567</v>
      </c>
      <c r="B2048" t="s">
        <v>0</v>
      </c>
      <c r="C2048" t="s">
        <v>13</v>
      </c>
      <c r="D2048">
        <v>33</v>
      </c>
      <c r="E2048" t="s">
        <v>82</v>
      </c>
      <c r="F2048">
        <v>872</v>
      </c>
      <c r="G2048">
        <v>3</v>
      </c>
      <c r="H2048" t="s">
        <v>83</v>
      </c>
      <c r="I2048" t="s">
        <v>82</v>
      </c>
      <c r="J2048" t="s">
        <v>88</v>
      </c>
      <c r="K2048">
        <v>3</v>
      </c>
      <c r="L2048">
        <v>3</v>
      </c>
      <c r="M2048">
        <v>3</v>
      </c>
      <c r="N2048" t="s">
        <v>86</v>
      </c>
      <c r="O2048" t="s">
        <v>87</v>
      </c>
      <c r="P2048">
        <v>3</v>
      </c>
      <c r="Q2048">
        <v>129900000</v>
      </c>
      <c r="R2048">
        <v>43300000</v>
      </c>
      <c r="S2048">
        <v>50000000</v>
      </c>
      <c r="T2048">
        <v>3</v>
      </c>
      <c r="U2048">
        <v>3</v>
      </c>
      <c r="V2048">
        <v>3</v>
      </c>
      <c r="W2048">
        <v>1</v>
      </c>
      <c r="X2048">
        <v>1</v>
      </c>
      <c r="Y2048">
        <v>129900000</v>
      </c>
      <c r="Z2048">
        <v>129900000</v>
      </c>
      <c r="AA2048">
        <v>3</v>
      </c>
      <c r="AB2048">
        <v>3</v>
      </c>
      <c r="AC2048">
        <v>0</v>
      </c>
      <c r="AD2048">
        <v>1</v>
      </c>
      <c r="AE2048">
        <v>3</v>
      </c>
      <c r="AF2048">
        <v>40</v>
      </c>
      <c r="AG2048">
        <v>40</v>
      </c>
      <c r="AH2048">
        <v>40</v>
      </c>
      <c r="AI2048">
        <v>117</v>
      </c>
      <c r="AJ2048">
        <v>117</v>
      </c>
      <c r="AK2048">
        <v>117</v>
      </c>
      <c r="AL2048">
        <v>2.9249999999999998</v>
      </c>
      <c r="AM2048">
        <v>17</v>
      </c>
      <c r="AN2048">
        <v>117</v>
      </c>
      <c r="AO2048">
        <v>117</v>
      </c>
      <c r="AP2048">
        <v>8</v>
      </c>
      <c r="AQ2048">
        <v>0</v>
      </c>
      <c r="AR2048" t="s">
        <v>2</v>
      </c>
      <c r="AS2048" t="s">
        <v>2</v>
      </c>
      <c r="AT2048" t="s">
        <v>2</v>
      </c>
      <c r="AU2048" t="s">
        <v>2</v>
      </c>
      <c r="AV2048">
        <v>130000000</v>
      </c>
      <c r="AW2048">
        <v>130000000</v>
      </c>
      <c r="AX2048">
        <v>1</v>
      </c>
      <c r="AY2048">
        <v>1</v>
      </c>
      <c r="AZ2048">
        <v>1</v>
      </c>
      <c r="BA2048">
        <v>1</v>
      </c>
      <c r="BB2048">
        <v>0</v>
      </c>
      <c r="BC2048">
        <v>0</v>
      </c>
      <c r="BD2048">
        <v>1</v>
      </c>
      <c r="BE2048">
        <v>5382606.4500000002</v>
      </c>
      <c r="BF2048">
        <v>5382606.4500000002</v>
      </c>
      <c r="BG2048">
        <v>0</v>
      </c>
      <c r="BH2048">
        <v>0</v>
      </c>
    </row>
    <row r="2049" spans="1:60" x14ac:dyDescent="0.3">
      <c r="A2049">
        <v>19113</v>
      </c>
      <c r="B2049" t="s">
        <v>0</v>
      </c>
      <c r="C2049" t="s">
        <v>14</v>
      </c>
      <c r="D2049">
        <v>42</v>
      </c>
      <c r="E2049" t="s">
        <v>82</v>
      </c>
      <c r="F2049">
        <v>852</v>
      </c>
      <c r="G2049">
        <v>0</v>
      </c>
      <c r="H2049" t="s">
        <v>83</v>
      </c>
      <c r="I2049" t="s">
        <v>84</v>
      </c>
      <c r="J2049" t="s">
        <v>85</v>
      </c>
      <c r="K2049">
        <v>1</v>
      </c>
      <c r="L2049">
        <v>1</v>
      </c>
      <c r="M2049">
        <v>1</v>
      </c>
      <c r="N2049" t="s">
        <v>91</v>
      </c>
      <c r="O2049" t="s">
        <v>92</v>
      </c>
      <c r="P2049">
        <v>1</v>
      </c>
      <c r="Q2049">
        <v>100000</v>
      </c>
      <c r="R2049">
        <v>100000</v>
      </c>
      <c r="S2049">
        <v>100000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100000</v>
      </c>
      <c r="Z2049">
        <v>100000</v>
      </c>
      <c r="AA2049">
        <v>1</v>
      </c>
      <c r="AB2049">
        <v>1</v>
      </c>
      <c r="AC2049">
        <v>5</v>
      </c>
      <c r="AD2049" t="s">
        <v>2</v>
      </c>
      <c r="AE2049">
        <v>1</v>
      </c>
      <c r="AF2049">
        <v>16</v>
      </c>
      <c r="AG2049">
        <v>16</v>
      </c>
      <c r="AH2049">
        <v>16</v>
      </c>
      <c r="AI2049">
        <v>42</v>
      </c>
      <c r="AJ2049">
        <v>42</v>
      </c>
      <c r="AK2049">
        <v>42</v>
      </c>
      <c r="AL2049">
        <v>2.625</v>
      </c>
      <c r="AM2049">
        <v>12</v>
      </c>
      <c r="AN2049">
        <v>42</v>
      </c>
      <c r="AO2049">
        <v>42</v>
      </c>
      <c r="AP2049">
        <v>3</v>
      </c>
      <c r="AQ2049">
        <v>0</v>
      </c>
      <c r="AR2049">
        <v>1</v>
      </c>
      <c r="AS2049">
        <v>1</v>
      </c>
      <c r="AT2049">
        <v>0</v>
      </c>
      <c r="AU2049">
        <v>0</v>
      </c>
      <c r="AV2049" t="s">
        <v>2</v>
      </c>
      <c r="AW2049" t="s">
        <v>2</v>
      </c>
      <c r="AX2049" t="s">
        <v>2</v>
      </c>
      <c r="AY2049" t="s">
        <v>2</v>
      </c>
      <c r="AZ2049">
        <v>1</v>
      </c>
      <c r="BA2049">
        <v>1</v>
      </c>
      <c r="BB2049">
        <v>0</v>
      </c>
      <c r="BC2049">
        <v>0</v>
      </c>
      <c r="BD2049">
        <v>1</v>
      </c>
      <c r="BE2049">
        <v>1483161.29</v>
      </c>
      <c r="BF2049">
        <v>1483161.29</v>
      </c>
      <c r="BG2049">
        <v>0</v>
      </c>
      <c r="BH2049">
        <v>0</v>
      </c>
    </row>
    <row r="2050" spans="1:60" x14ac:dyDescent="0.3">
      <c r="A2050">
        <v>894401</v>
      </c>
      <c r="B2050" t="s">
        <v>0</v>
      </c>
      <c r="C2050" t="s">
        <v>14</v>
      </c>
      <c r="D2050">
        <v>31</v>
      </c>
      <c r="E2050" t="s">
        <v>82</v>
      </c>
      <c r="F2050">
        <v>921</v>
      </c>
      <c r="G2050">
        <v>0</v>
      </c>
      <c r="H2050" t="s">
        <v>83</v>
      </c>
      <c r="I2050" t="s">
        <v>82</v>
      </c>
      <c r="J2050" t="s">
        <v>88</v>
      </c>
      <c r="K2050" t="s">
        <v>2</v>
      </c>
      <c r="L2050" t="s">
        <v>2</v>
      </c>
      <c r="M2050" t="s">
        <v>2</v>
      </c>
      <c r="N2050" t="s">
        <v>2</v>
      </c>
      <c r="O2050" t="s">
        <v>2</v>
      </c>
      <c r="P2050" t="s">
        <v>2</v>
      </c>
      <c r="Q2050" t="s">
        <v>2</v>
      </c>
      <c r="R2050" t="s">
        <v>2</v>
      </c>
      <c r="S2050" t="s">
        <v>2</v>
      </c>
      <c r="T2050" t="s">
        <v>2</v>
      </c>
      <c r="U2050" t="s">
        <v>2</v>
      </c>
      <c r="V2050" t="s">
        <v>2</v>
      </c>
      <c r="W2050" t="s">
        <v>2</v>
      </c>
      <c r="X2050" t="s">
        <v>2</v>
      </c>
      <c r="Y2050" t="s">
        <v>2</v>
      </c>
      <c r="Z2050" t="s">
        <v>2</v>
      </c>
      <c r="AA2050" t="s">
        <v>2</v>
      </c>
      <c r="AB2050" t="s">
        <v>2</v>
      </c>
      <c r="AC2050" t="s">
        <v>2</v>
      </c>
      <c r="AD2050" t="s">
        <v>2</v>
      </c>
      <c r="AE2050" t="s">
        <v>2</v>
      </c>
      <c r="AF2050">
        <v>19</v>
      </c>
      <c r="AG2050">
        <v>2</v>
      </c>
      <c r="AH2050">
        <v>2</v>
      </c>
      <c r="AI2050">
        <v>72</v>
      </c>
      <c r="AJ2050">
        <v>4</v>
      </c>
      <c r="AK2050">
        <v>4</v>
      </c>
      <c r="AL2050">
        <v>3.7894736842105301</v>
      </c>
      <c r="AM2050">
        <v>12</v>
      </c>
      <c r="AN2050">
        <v>36</v>
      </c>
      <c r="AO2050">
        <v>68</v>
      </c>
      <c r="AP2050">
        <v>59</v>
      </c>
      <c r="AQ2050">
        <v>0</v>
      </c>
      <c r="AR2050">
        <v>1</v>
      </c>
      <c r="AS2050">
        <v>1</v>
      </c>
      <c r="AT2050">
        <v>0</v>
      </c>
      <c r="AU2050">
        <v>0</v>
      </c>
      <c r="AV2050" t="s">
        <v>2</v>
      </c>
      <c r="AW2050" t="s">
        <v>2</v>
      </c>
      <c r="AX2050" t="s">
        <v>2</v>
      </c>
      <c r="AY2050" t="s">
        <v>2</v>
      </c>
      <c r="AZ2050">
        <v>1</v>
      </c>
      <c r="BA2050">
        <v>1</v>
      </c>
      <c r="BB2050">
        <v>0</v>
      </c>
      <c r="BC2050">
        <v>0</v>
      </c>
      <c r="BD2050">
        <v>1</v>
      </c>
      <c r="BE2050">
        <v>164858.29333333299</v>
      </c>
      <c r="BF2050">
        <v>182948.73</v>
      </c>
      <c r="BG2050">
        <v>0</v>
      </c>
      <c r="BH2050">
        <v>0</v>
      </c>
    </row>
    <row r="2051" spans="1:60" x14ac:dyDescent="0.3">
      <c r="A2051">
        <v>456</v>
      </c>
      <c r="B2051" t="s">
        <v>1</v>
      </c>
      <c r="C2051" t="s">
        <v>14</v>
      </c>
      <c r="D2051">
        <v>37</v>
      </c>
      <c r="E2051" t="s">
        <v>82</v>
      </c>
      <c r="F2051">
        <v>909</v>
      </c>
      <c r="G2051">
        <v>1</v>
      </c>
      <c r="H2051" t="s">
        <v>83</v>
      </c>
      <c r="I2051" t="s">
        <v>84</v>
      </c>
      <c r="J2051" t="s">
        <v>85</v>
      </c>
      <c r="K2051">
        <v>2</v>
      </c>
      <c r="L2051">
        <v>2</v>
      </c>
      <c r="M2051">
        <v>2</v>
      </c>
      <c r="N2051" t="s">
        <v>86</v>
      </c>
      <c r="O2051" t="s">
        <v>87</v>
      </c>
      <c r="P2051">
        <v>2</v>
      </c>
      <c r="Q2051">
        <v>7800000</v>
      </c>
      <c r="R2051">
        <v>3900000</v>
      </c>
      <c r="S2051">
        <v>6000000</v>
      </c>
      <c r="T2051">
        <v>2</v>
      </c>
      <c r="U2051">
        <v>2</v>
      </c>
      <c r="V2051">
        <v>2</v>
      </c>
      <c r="W2051">
        <v>1</v>
      </c>
      <c r="X2051">
        <v>1</v>
      </c>
      <c r="Y2051">
        <v>7800000</v>
      </c>
      <c r="Z2051">
        <v>7800000</v>
      </c>
      <c r="AA2051">
        <v>2</v>
      </c>
      <c r="AB2051">
        <v>2</v>
      </c>
      <c r="AC2051">
        <v>44</v>
      </c>
      <c r="AD2051">
        <v>9</v>
      </c>
      <c r="AE2051">
        <v>2</v>
      </c>
      <c r="AF2051">
        <v>10</v>
      </c>
      <c r="AG2051">
        <v>4</v>
      </c>
      <c r="AH2051">
        <v>4</v>
      </c>
      <c r="AI2051">
        <v>21</v>
      </c>
      <c r="AJ2051">
        <v>4</v>
      </c>
      <c r="AK2051">
        <v>4</v>
      </c>
      <c r="AL2051">
        <v>2.1</v>
      </c>
      <c r="AM2051">
        <v>10</v>
      </c>
      <c r="AN2051">
        <v>10.5</v>
      </c>
      <c r="AO2051">
        <v>17</v>
      </c>
      <c r="AP2051">
        <v>44</v>
      </c>
      <c r="AQ2051">
        <v>0</v>
      </c>
      <c r="AR2051" t="s">
        <v>2</v>
      </c>
      <c r="AS2051" t="s">
        <v>2</v>
      </c>
      <c r="AT2051" t="s">
        <v>2</v>
      </c>
      <c r="AU2051" t="s">
        <v>2</v>
      </c>
      <c r="AV2051" t="s">
        <v>2</v>
      </c>
      <c r="AW2051" t="s">
        <v>2</v>
      </c>
      <c r="AX2051" t="s">
        <v>2</v>
      </c>
      <c r="AY2051" t="s">
        <v>2</v>
      </c>
      <c r="AZ2051">
        <v>1</v>
      </c>
      <c r="BA2051">
        <v>1</v>
      </c>
      <c r="BB2051">
        <v>0</v>
      </c>
      <c r="BC2051">
        <v>0</v>
      </c>
      <c r="BD2051">
        <v>1</v>
      </c>
      <c r="BE2051">
        <v>493242.97499999998</v>
      </c>
      <c r="BF2051">
        <v>493242.97499999998</v>
      </c>
      <c r="BG2051">
        <v>0</v>
      </c>
      <c r="BH2051">
        <v>0</v>
      </c>
    </row>
    <row r="2052" spans="1:60" x14ac:dyDescent="0.3">
      <c r="A2052">
        <v>956305</v>
      </c>
      <c r="B2052" t="s">
        <v>0</v>
      </c>
      <c r="C2052" t="s">
        <v>13</v>
      </c>
      <c r="D2052">
        <v>27</v>
      </c>
      <c r="E2052" t="s">
        <v>82</v>
      </c>
      <c r="F2052">
        <v>918</v>
      </c>
      <c r="G2052">
        <v>12</v>
      </c>
      <c r="H2052" t="s">
        <v>83</v>
      </c>
      <c r="I2052" t="s">
        <v>84</v>
      </c>
      <c r="J2052" t="s">
        <v>88</v>
      </c>
      <c r="K2052">
        <v>10</v>
      </c>
      <c r="L2052">
        <v>10</v>
      </c>
      <c r="M2052">
        <v>7</v>
      </c>
      <c r="N2052" t="s">
        <v>93</v>
      </c>
      <c r="O2052" t="s">
        <v>94</v>
      </c>
      <c r="P2052">
        <v>5</v>
      </c>
      <c r="Q2052">
        <v>4890000</v>
      </c>
      <c r="R2052">
        <v>489000</v>
      </c>
      <c r="S2052">
        <v>3200000</v>
      </c>
      <c r="T2052">
        <v>11</v>
      </c>
      <c r="U2052">
        <v>11</v>
      </c>
      <c r="V2052">
        <v>8</v>
      </c>
      <c r="W2052">
        <v>1.1000000000000001</v>
      </c>
      <c r="X2052">
        <v>2</v>
      </c>
      <c r="Y2052">
        <v>2445000</v>
      </c>
      <c r="Z2052">
        <v>3740000</v>
      </c>
      <c r="AA2052">
        <v>5.5</v>
      </c>
      <c r="AB2052">
        <v>8</v>
      </c>
      <c r="AC2052">
        <v>20</v>
      </c>
      <c r="AD2052">
        <v>15</v>
      </c>
      <c r="AE2052">
        <v>10</v>
      </c>
      <c r="AF2052">
        <v>110</v>
      </c>
      <c r="AG2052">
        <v>91</v>
      </c>
      <c r="AH2052">
        <v>57</v>
      </c>
      <c r="AI2052">
        <v>384</v>
      </c>
      <c r="AJ2052">
        <v>294</v>
      </c>
      <c r="AK2052">
        <v>124</v>
      </c>
      <c r="AL2052">
        <v>3.4909090909090899</v>
      </c>
      <c r="AM2052">
        <v>24</v>
      </c>
      <c r="AN2052">
        <v>128</v>
      </c>
      <c r="AO2052">
        <v>170</v>
      </c>
      <c r="AP2052">
        <v>9</v>
      </c>
      <c r="AQ2052">
        <v>1</v>
      </c>
      <c r="AR2052">
        <v>1</v>
      </c>
      <c r="AS2052">
        <v>1</v>
      </c>
      <c r="AT2052">
        <v>0</v>
      </c>
      <c r="AU2052">
        <v>0</v>
      </c>
      <c r="AV2052" t="s">
        <v>2</v>
      </c>
      <c r="AW2052" t="s">
        <v>2</v>
      </c>
      <c r="AX2052" t="s">
        <v>2</v>
      </c>
      <c r="AY2052" t="s">
        <v>2</v>
      </c>
      <c r="AZ2052">
        <v>1</v>
      </c>
      <c r="BA2052">
        <v>1</v>
      </c>
      <c r="BB2052">
        <v>0</v>
      </c>
      <c r="BC2052">
        <v>0</v>
      </c>
      <c r="BD2052">
        <v>1</v>
      </c>
      <c r="BE2052">
        <v>2609186.9566666698</v>
      </c>
      <c r="BF2052">
        <v>3575639.05</v>
      </c>
      <c r="BG2052">
        <v>0</v>
      </c>
      <c r="BH2052">
        <v>0</v>
      </c>
    </row>
    <row r="2053" spans="1:60" x14ac:dyDescent="0.3">
      <c r="A2053">
        <v>565526</v>
      </c>
      <c r="B2053" t="s">
        <v>0</v>
      </c>
      <c r="C2053" t="s">
        <v>13</v>
      </c>
      <c r="D2053">
        <v>27</v>
      </c>
      <c r="E2053" t="s">
        <v>82</v>
      </c>
      <c r="F2053">
        <v>930</v>
      </c>
      <c r="G2053">
        <v>0</v>
      </c>
      <c r="H2053" t="s">
        <v>83</v>
      </c>
      <c r="I2053" t="s">
        <v>84</v>
      </c>
      <c r="J2053" t="s">
        <v>85</v>
      </c>
      <c r="K2053" t="s">
        <v>2</v>
      </c>
      <c r="L2053" t="s">
        <v>2</v>
      </c>
      <c r="M2053" t="s">
        <v>2</v>
      </c>
      <c r="N2053" t="s">
        <v>2</v>
      </c>
      <c r="O2053" t="s">
        <v>2</v>
      </c>
      <c r="P2053" t="s">
        <v>2</v>
      </c>
      <c r="Q2053" t="s">
        <v>2</v>
      </c>
      <c r="R2053" t="s">
        <v>2</v>
      </c>
      <c r="S2053" t="s">
        <v>2</v>
      </c>
      <c r="T2053" t="s">
        <v>2</v>
      </c>
      <c r="U2053" t="s">
        <v>2</v>
      </c>
      <c r="V2053" t="s">
        <v>2</v>
      </c>
      <c r="W2053" t="s">
        <v>2</v>
      </c>
      <c r="X2053" t="s">
        <v>2</v>
      </c>
      <c r="Y2053" t="s">
        <v>2</v>
      </c>
      <c r="Z2053" t="s">
        <v>2</v>
      </c>
      <c r="AA2053" t="s">
        <v>2</v>
      </c>
      <c r="AB2053" t="s">
        <v>2</v>
      </c>
      <c r="AC2053" t="s">
        <v>2</v>
      </c>
      <c r="AD2053" t="s">
        <v>2</v>
      </c>
      <c r="AE2053" t="s">
        <v>2</v>
      </c>
      <c r="AF2053">
        <v>27</v>
      </c>
      <c r="AG2053">
        <v>15</v>
      </c>
      <c r="AH2053">
        <v>2</v>
      </c>
      <c r="AI2053">
        <v>82</v>
      </c>
      <c r="AJ2053">
        <v>53</v>
      </c>
      <c r="AK2053">
        <v>3</v>
      </c>
      <c r="AL2053">
        <v>3.0370370370370399</v>
      </c>
      <c r="AM2053">
        <v>8</v>
      </c>
      <c r="AN2053">
        <v>27.3333333333333</v>
      </c>
      <c r="AO2053">
        <v>48</v>
      </c>
      <c r="AP2053">
        <v>34</v>
      </c>
      <c r="AQ2053">
        <v>0</v>
      </c>
      <c r="AR2053">
        <v>1</v>
      </c>
      <c r="AS2053">
        <v>1</v>
      </c>
      <c r="AT2053">
        <v>0</v>
      </c>
      <c r="AU2053">
        <v>0</v>
      </c>
      <c r="AV2053" t="s">
        <v>2</v>
      </c>
      <c r="AW2053" t="s">
        <v>2</v>
      </c>
      <c r="AX2053" t="s">
        <v>2</v>
      </c>
      <c r="AY2053" t="s">
        <v>2</v>
      </c>
      <c r="AZ2053">
        <v>1</v>
      </c>
      <c r="BA2053">
        <v>1</v>
      </c>
      <c r="BB2053">
        <v>0</v>
      </c>
      <c r="BC2053">
        <v>0</v>
      </c>
      <c r="BD2053">
        <v>1</v>
      </c>
      <c r="BE2053">
        <v>596042.01</v>
      </c>
      <c r="BF2053">
        <v>742627.53</v>
      </c>
      <c r="BG2053">
        <v>0</v>
      </c>
      <c r="BH2053">
        <v>0</v>
      </c>
    </row>
    <row r="2054" spans="1:60" x14ac:dyDescent="0.3">
      <c r="A2054">
        <v>844115</v>
      </c>
      <c r="B2054" t="s">
        <v>0</v>
      </c>
      <c r="C2054" t="s">
        <v>13</v>
      </c>
      <c r="D2054">
        <v>35</v>
      </c>
      <c r="E2054" t="s">
        <v>82</v>
      </c>
      <c r="F2054">
        <v>930</v>
      </c>
      <c r="G2054">
        <v>0</v>
      </c>
      <c r="H2054" t="s">
        <v>83</v>
      </c>
      <c r="I2054" t="s">
        <v>82</v>
      </c>
      <c r="J2054" t="s">
        <v>88</v>
      </c>
      <c r="K2054">
        <v>11</v>
      </c>
      <c r="L2054" t="s">
        <v>2</v>
      </c>
      <c r="M2054" t="s">
        <v>2</v>
      </c>
      <c r="N2054" t="s">
        <v>86</v>
      </c>
      <c r="O2054" t="s">
        <v>87</v>
      </c>
      <c r="P2054">
        <v>7</v>
      </c>
      <c r="Q2054">
        <v>11885000</v>
      </c>
      <c r="R2054">
        <v>1080454.5454545501</v>
      </c>
      <c r="S2054">
        <v>4150000</v>
      </c>
      <c r="T2054">
        <v>11</v>
      </c>
      <c r="U2054" t="s">
        <v>2</v>
      </c>
      <c r="V2054" t="s">
        <v>2</v>
      </c>
      <c r="W2054">
        <v>1</v>
      </c>
      <c r="X2054">
        <v>1</v>
      </c>
      <c r="Y2054">
        <v>11885000</v>
      </c>
      <c r="Z2054">
        <v>11885000</v>
      </c>
      <c r="AA2054">
        <v>11</v>
      </c>
      <c r="AB2054">
        <v>11</v>
      </c>
      <c r="AC2054">
        <v>5</v>
      </c>
      <c r="AD2054">
        <v>5</v>
      </c>
      <c r="AE2054">
        <v>11</v>
      </c>
      <c r="AF2054">
        <v>52</v>
      </c>
      <c r="AG2054">
        <v>7</v>
      </c>
      <c r="AH2054">
        <v>1</v>
      </c>
      <c r="AI2054">
        <v>125</v>
      </c>
      <c r="AJ2054">
        <v>36</v>
      </c>
      <c r="AK2054">
        <v>2</v>
      </c>
      <c r="AL2054">
        <v>2.4038461538461502</v>
      </c>
      <c r="AM2054">
        <v>14</v>
      </c>
      <c r="AN2054">
        <v>41.6666666666667</v>
      </c>
      <c r="AO2054">
        <v>89</v>
      </c>
      <c r="AP2054">
        <v>13</v>
      </c>
      <c r="AQ2054">
        <v>0</v>
      </c>
      <c r="AR2054">
        <v>1</v>
      </c>
      <c r="AS2054">
        <v>1</v>
      </c>
      <c r="AT2054">
        <v>0</v>
      </c>
      <c r="AU2054">
        <v>0</v>
      </c>
      <c r="AV2054" t="s">
        <v>2</v>
      </c>
      <c r="AW2054" t="s">
        <v>2</v>
      </c>
      <c r="AX2054" t="s">
        <v>2</v>
      </c>
      <c r="AY2054" t="s">
        <v>2</v>
      </c>
      <c r="AZ2054">
        <v>1</v>
      </c>
      <c r="BA2054">
        <v>1</v>
      </c>
      <c r="BB2054">
        <v>0</v>
      </c>
      <c r="BC2054">
        <v>0</v>
      </c>
      <c r="BD2054">
        <v>1</v>
      </c>
      <c r="BE2054">
        <v>1814698.9233333301</v>
      </c>
      <c r="BF2054">
        <v>53400</v>
      </c>
      <c r="BG2054">
        <v>0</v>
      </c>
      <c r="BH2054">
        <v>0</v>
      </c>
    </row>
    <row r="2055" spans="1:60" x14ac:dyDescent="0.3">
      <c r="A2055">
        <v>62453</v>
      </c>
      <c r="B2055" t="s">
        <v>0</v>
      </c>
      <c r="C2055" t="s">
        <v>14</v>
      </c>
      <c r="D2055">
        <v>36</v>
      </c>
      <c r="E2055" t="s">
        <v>82</v>
      </c>
      <c r="F2055">
        <v>904</v>
      </c>
      <c r="G2055">
        <v>0</v>
      </c>
      <c r="H2055" t="s">
        <v>83</v>
      </c>
      <c r="I2055" t="s">
        <v>84</v>
      </c>
      <c r="J2055" t="s">
        <v>85</v>
      </c>
      <c r="K2055" t="s">
        <v>2</v>
      </c>
      <c r="L2055" t="s">
        <v>2</v>
      </c>
      <c r="M2055" t="s">
        <v>2</v>
      </c>
      <c r="N2055" t="s">
        <v>2</v>
      </c>
      <c r="O2055" t="s">
        <v>2</v>
      </c>
      <c r="P2055" t="s">
        <v>2</v>
      </c>
      <c r="Q2055" t="s">
        <v>2</v>
      </c>
      <c r="R2055" t="s">
        <v>2</v>
      </c>
      <c r="S2055" t="s">
        <v>2</v>
      </c>
      <c r="T2055" t="s">
        <v>2</v>
      </c>
      <c r="U2055" t="s">
        <v>2</v>
      </c>
      <c r="V2055" t="s">
        <v>2</v>
      </c>
      <c r="W2055" t="s">
        <v>2</v>
      </c>
      <c r="X2055" t="s">
        <v>2</v>
      </c>
      <c r="Y2055" t="s">
        <v>2</v>
      </c>
      <c r="Z2055" t="s">
        <v>2</v>
      </c>
      <c r="AA2055" t="s">
        <v>2</v>
      </c>
      <c r="AB2055" t="s">
        <v>2</v>
      </c>
      <c r="AC2055" t="s">
        <v>2</v>
      </c>
      <c r="AD2055" t="s">
        <v>2</v>
      </c>
      <c r="AE2055" t="s">
        <v>2</v>
      </c>
      <c r="AF2055">
        <v>6</v>
      </c>
      <c r="AG2055">
        <v>1</v>
      </c>
      <c r="AH2055" t="s">
        <v>2</v>
      </c>
      <c r="AI2055">
        <v>28</v>
      </c>
      <c r="AJ2055">
        <v>16</v>
      </c>
      <c r="AK2055" t="s">
        <v>2</v>
      </c>
      <c r="AL2055">
        <v>4.6666666666666696</v>
      </c>
      <c r="AM2055">
        <v>16</v>
      </c>
      <c r="AN2055">
        <v>14</v>
      </c>
      <c r="AO2055">
        <v>16</v>
      </c>
      <c r="AP2055">
        <v>13</v>
      </c>
      <c r="AQ2055">
        <v>0</v>
      </c>
      <c r="AR2055" t="s">
        <v>2</v>
      </c>
      <c r="AS2055" t="s">
        <v>2</v>
      </c>
      <c r="AT2055" t="s">
        <v>2</v>
      </c>
      <c r="AU2055" t="s">
        <v>2</v>
      </c>
      <c r="AV2055">
        <v>514584000</v>
      </c>
      <c r="AW2055">
        <v>511876000</v>
      </c>
      <c r="AX2055">
        <v>1</v>
      </c>
      <c r="AY2055">
        <v>1</v>
      </c>
      <c r="AZ2055">
        <v>1</v>
      </c>
      <c r="BA2055">
        <v>1</v>
      </c>
      <c r="BB2055">
        <v>0</v>
      </c>
      <c r="BC2055">
        <v>0</v>
      </c>
      <c r="BD2055">
        <v>1</v>
      </c>
      <c r="BE2055">
        <v>1832316.0266666701</v>
      </c>
      <c r="BF2055">
        <v>2713038.5550000002</v>
      </c>
      <c r="BG2055">
        <v>0</v>
      </c>
      <c r="BH2055">
        <v>0</v>
      </c>
    </row>
    <row r="2056" spans="1:60" x14ac:dyDescent="0.3">
      <c r="A2056">
        <v>602166</v>
      </c>
      <c r="B2056" t="s">
        <v>0</v>
      </c>
      <c r="C2056" t="s">
        <v>14</v>
      </c>
      <c r="D2056">
        <v>28</v>
      </c>
      <c r="E2056" t="s">
        <v>84</v>
      </c>
      <c r="F2056">
        <v>883</v>
      </c>
      <c r="G2056">
        <v>0</v>
      </c>
      <c r="H2056" t="s">
        <v>83</v>
      </c>
      <c r="I2056" t="s">
        <v>84</v>
      </c>
      <c r="J2056" t="s">
        <v>88</v>
      </c>
      <c r="K2056">
        <v>3</v>
      </c>
      <c r="L2056">
        <v>3</v>
      </c>
      <c r="M2056">
        <v>3</v>
      </c>
      <c r="N2056" t="s">
        <v>86</v>
      </c>
      <c r="O2056" t="s">
        <v>87</v>
      </c>
      <c r="P2056">
        <v>3</v>
      </c>
      <c r="Q2056">
        <v>9300000</v>
      </c>
      <c r="R2056">
        <v>3100000</v>
      </c>
      <c r="S2056">
        <v>5000000</v>
      </c>
      <c r="T2056">
        <v>3</v>
      </c>
      <c r="U2056">
        <v>3</v>
      </c>
      <c r="V2056">
        <v>3</v>
      </c>
      <c r="W2056">
        <v>1</v>
      </c>
      <c r="X2056">
        <v>1</v>
      </c>
      <c r="Y2056">
        <v>9300000</v>
      </c>
      <c r="Z2056">
        <v>9300000</v>
      </c>
      <c r="AA2056">
        <v>3</v>
      </c>
      <c r="AB2056">
        <v>3</v>
      </c>
      <c r="AC2056">
        <v>35</v>
      </c>
      <c r="AD2056">
        <v>1</v>
      </c>
      <c r="AE2056">
        <v>3</v>
      </c>
      <c r="AF2056">
        <v>55</v>
      </c>
      <c r="AG2056">
        <v>55</v>
      </c>
      <c r="AH2056">
        <v>36</v>
      </c>
      <c r="AI2056">
        <v>249</v>
      </c>
      <c r="AJ2056">
        <v>249</v>
      </c>
      <c r="AK2056">
        <v>147</v>
      </c>
      <c r="AL2056">
        <v>4.52727272727273</v>
      </c>
      <c r="AM2056">
        <v>55</v>
      </c>
      <c r="AN2056">
        <v>124.5</v>
      </c>
      <c r="AO2056">
        <v>139</v>
      </c>
      <c r="AP2056">
        <v>9</v>
      </c>
      <c r="AQ2056">
        <v>0</v>
      </c>
      <c r="AR2056">
        <v>1</v>
      </c>
      <c r="AS2056">
        <v>1</v>
      </c>
      <c r="AT2056">
        <v>0</v>
      </c>
      <c r="AU2056">
        <v>0</v>
      </c>
      <c r="AV2056" t="s">
        <v>2</v>
      </c>
      <c r="AW2056" t="s">
        <v>2</v>
      </c>
      <c r="AX2056" t="s">
        <v>2</v>
      </c>
      <c r="AY2056" t="s">
        <v>2</v>
      </c>
      <c r="AZ2056">
        <v>1</v>
      </c>
      <c r="BA2056">
        <v>1</v>
      </c>
      <c r="BB2056">
        <v>0</v>
      </c>
      <c r="BC2056">
        <v>0</v>
      </c>
      <c r="BD2056">
        <v>1</v>
      </c>
      <c r="BE2056">
        <v>621838.38500000001</v>
      </c>
      <c r="BF2056">
        <v>621838.38500000001</v>
      </c>
      <c r="BG2056">
        <v>0</v>
      </c>
      <c r="BH2056">
        <v>0</v>
      </c>
    </row>
    <row r="2057" spans="1:60" x14ac:dyDescent="0.3">
      <c r="A2057">
        <v>250893</v>
      </c>
      <c r="B2057" t="s">
        <v>0</v>
      </c>
      <c r="C2057" t="s">
        <v>13</v>
      </c>
      <c r="D2057">
        <v>25</v>
      </c>
      <c r="E2057" t="s">
        <v>82</v>
      </c>
      <c r="F2057">
        <v>882</v>
      </c>
      <c r="G2057">
        <v>0</v>
      </c>
      <c r="H2057" t="s">
        <v>83</v>
      </c>
      <c r="I2057" t="s">
        <v>84</v>
      </c>
      <c r="J2057" t="s">
        <v>85</v>
      </c>
      <c r="K2057" t="s">
        <v>2</v>
      </c>
      <c r="L2057" t="s">
        <v>2</v>
      </c>
      <c r="M2057" t="s">
        <v>2</v>
      </c>
      <c r="N2057" t="s">
        <v>2</v>
      </c>
      <c r="O2057" t="s">
        <v>2</v>
      </c>
      <c r="P2057" t="s">
        <v>2</v>
      </c>
      <c r="Q2057" t="s">
        <v>2</v>
      </c>
      <c r="R2057" t="s">
        <v>2</v>
      </c>
      <c r="S2057" t="s">
        <v>2</v>
      </c>
      <c r="T2057" t="s">
        <v>2</v>
      </c>
      <c r="U2057" t="s">
        <v>2</v>
      </c>
      <c r="V2057" t="s">
        <v>2</v>
      </c>
      <c r="W2057" t="s">
        <v>2</v>
      </c>
      <c r="X2057" t="s">
        <v>2</v>
      </c>
      <c r="Y2057" t="s">
        <v>2</v>
      </c>
      <c r="Z2057" t="s">
        <v>2</v>
      </c>
      <c r="AA2057" t="s">
        <v>2</v>
      </c>
      <c r="AB2057" t="s">
        <v>2</v>
      </c>
      <c r="AC2057" t="s">
        <v>2</v>
      </c>
      <c r="AD2057" t="s">
        <v>2</v>
      </c>
      <c r="AE2057" t="s">
        <v>2</v>
      </c>
      <c r="AF2057">
        <v>7</v>
      </c>
      <c r="AG2057">
        <v>7</v>
      </c>
      <c r="AH2057">
        <v>3</v>
      </c>
      <c r="AI2057">
        <v>134</v>
      </c>
      <c r="AJ2057">
        <v>134</v>
      </c>
      <c r="AK2057">
        <v>14</v>
      </c>
      <c r="AL2057">
        <v>19.1428571428571</v>
      </c>
      <c r="AM2057">
        <v>100</v>
      </c>
      <c r="AN2057">
        <v>67</v>
      </c>
      <c r="AO2057">
        <v>120</v>
      </c>
      <c r="AP2057">
        <v>25</v>
      </c>
      <c r="AQ2057">
        <v>0</v>
      </c>
      <c r="AR2057" t="s">
        <v>2</v>
      </c>
      <c r="AS2057" t="s">
        <v>2</v>
      </c>
      <c r="AT2057" t="s">
        <v>2</v>
      </c>
      <c r="AU2057" t="s">
        <v>2</v>
      </c>
      <c r="AV2057" t="s">
        <v>2</v>
      </c>
      <c r="AW2057" t="s">
        <v>2</v>
      </c>
      <c r="AX2057" t="s">
        <v>2</v>
      </c>
      <c r="AY2057" t="s">
        <v>2</v>
      </c>
      <c r="AZ2057">
        <v>1</v>
      </c>
      <c r="BA2057">
        <v>1</v>
      </c>
      <c r="BB2057">
        <v>1</v>
      </c>
      <c r="BC2057">
        <v>1</v>
      </c>
      <c r="BD2057">
        <v>2</v>
      </c>
      <c r="BE2057">
        <v>192163.01500000001</v>
      </c>
      <c r="BF2057">
        <v>192163.01500000001</v>
      </c>
      <c r="BG2057">
        <v>3546082.95</v>
      </c>
      <c r="BH2057">
        <v>3546082.95</v>
      </c>
    </row>
    <row r="2058" spans="1:60" x14ac:dyDescent="0.3">
      <c r="A2058">
        <v>771290</v>
      </c>
      <c r="B2058" t="s">
        <v>0</v>
      </c>
      <c r="C2058" t="s">
        <v>13</v>
      </c>
      <c r="D2058">
        <v>61</v>
      </c>
      <c r="E2058" t="s">
        <v>82</v>
      </c>
      <c r="F2058">
        <v>860</v>
      </c>
      <c r="G2058">
        <v>17</v>
      </c>
      <c r="H2058" t="s">
        <v>83</v>
      </c>
      <c r="I2058" t="s">
        <v>82</v>
      </c>
      <c r="J2058" t="s">
        <v>88</v>
      </c>
      <c r="K2058" t="s">
        <v>2</v>
      </c>
      <c r="L2058" t="s">
        <v>2</v>
      </c>
      <c r="M2058" t="s">
        <v>2</v>
      </c>
      <c r="N2058" t="s">
        <v>2</v>
      </c>
      <c r="O2058" t="s">
        <v>2</v>
      </c>
      <c r="P2058" t="s">
        <v>2</v>
      </c>
      <c r="Q2058" t="s">
        <v>2</v>
      </c>
      <c r="R2058" t="s">
        <v>2</v>
      </c>
      <c r="S2058" t="s">
        <v>2</v>
      </c>
      <c r="T2058" t="s">
        <v>2</v>
      </c>
      <c r="U2058" t="s">
        <v>2</v>
      </c>
      <c r="V2058" t="s">
        <v>2</v>
      </c>
      <c r="W2058" t="s">
        <v>2</v>
      </c>
      <c r="X2058" t="s">
        <v>2</v>
      </c>
      <c r="Y2058" t="s">
        <v>2</v>
      </c>
      <c r="Z2058" t="s">
        <v>2</v>
      </c>
      <c r="AA2058" t="s">
        <v>2</v>
      </c>
      <c r="AB2058" t="s">
        <v>2</v>
      </c>
      <c r="AC2058" t="s">
        <v>2</v>
      </c>
      <c r="AD2058" t="s">
        <v>2</v>
      </c>
      <c r="AE2058" t="s">
        <v>2</v>
      </c>
      <c r="AF2058">
        <v>12</v>
      </c>
      <c r="AG2058">
        <v>12</v>
      </c>
      <c r="AH2058">
        <v>12</v>
      </c>
      <c r="AI2058">
        <v>42</v>
      </c>
      <c r="AJ2058">
        <v>42</v>
      </c>
      <c r="AK2058">
        <v>42</v>
      </c>
      <c r="AL2058">
        <v>3.5</v>
      </c>
      <c r="AM2058">
        <v>11</v>
      </c>
      <c r="AN2058">
        <v>42</v>
      </c>
      <c r="AO2058">
        <v>42</v>
      </c>
      <c r="AP2058">
        <v>6</v>
      </c>
      <c r="AQ2058">
        <v>0</v>
      </c>
      <c r="AR2058">
        <v>0</v>
      </c>
      <c r="AS2058">
        <v>0</v>
      </c>
      <c r="AT2058">
        <v>1</v>
      </c>
      <c r="AU2058">
        <v>1</v>
      </c>
      <c r="AV2058">
        <v>16892122</v>
      </c>
      <c r="AW2058">
        <v>16892122</v>
      </c>
      <c r="AX2058">
        <v>1</v>
      </c>
      <c r="AY2058">
        <v>1</v>
      </c>
      <c r="AZ2058">
        <v>0.5</v>
      </c>
      <c r="BA2058">
        <v>0.5</v>
      </c>
      <c r="BB2058">
        <v>1</v>
      </c>
      <c r="BC2058">
        <v>1</v>
      </c>
      <c r="BD2058">
        <v>1.5</v>
      </c>
      <c r="BE2058">
        <v>65304.47</v>
      </c>
      <c r="BF2058">
        <v>65304.47</v>
      </c>
      <c r="BG2058">
        <v>57142857.145000003</v>
      </c>
      <c r="BH2058">
        <v>57142857.145000003</v>
      </c>
    </row>
    <row r="2059" spans="1:60" x14ac:dyDescent="0.3">
      <c r="A2059">
        <v>886479</v>
      </c>
      <c r="B2059" t="s">
        <v>0</v>
      </c>
      <c r="C2059" t="s">
        <v>14</v>
      </c>
      <c r="D2059">
        <v>29</v>
      </c>
      <c r="E2059" t="s">
        <v>82</v>
      </c>
      <c r="F2059">
        <v>868</v>
      </c>
      <c r="G2059">
        <v>1</v>
      </c>
      <c r="H2059" t="s">
        <v>83</v>
      </c>
      <c r="I2059" t="s">
        <v>82</v>
      </c>
      <c r="J2059" t="s">
        <v>85</v>
      </c>
      <c r="K2059">
        <v>2</v>
      </c>
      <c r="L2059">
        <v>2</v>
      </c>
      <c r="M2059">
        <v>2</v>
      </c>
      <c r="N2059" t="s">
        <v>86</v>
      </c>
      <c r="O2059" t="s">
        <v>90</v>
      </c>
      <c r="P2059">
        <v>2</v>
      </c>
      <c r="Q2059">
        <v>326000000</v>
      </c>
      <c r="R2059">
        <v>163000000</v>
      </c>
      <c r="S2059">
        <v>250000000</v>
      </c>
      <c r="T2059">
        <v>2</v>
      </c>
      <c r="U2059">
        <v>2</v>
      </c>
      <c r="V2059">
        <v>2</v>
      </c>
      <c r="W2059">
        <v>1</v>
      </c>
      <c r="X2059">
        <v>1</v>
      </c>
      <c r="Y2059">
        <v>326000000</v>
      </c>
      <c r="Z2059">
        <v>326000000</v>
      </c>
      <c r="AA2059">
        <v>2</v>
      </c>
      <c r="AB2059">
        <v>2</v>
      </c>
      <c r="AC2059">
        <v>0</v>
      </c>
      <c r="AD2059">
        <v>1</v>
      </c>
      <c r="AE2059">
        <v>2</v>
      </c>
      <c r="AF2059">
        <v>12</v>
      </c>
      <c r="AG2059">
        <v>12</v>
      </c>
      <c r="AH2059">
        <v>12</v>
      </c>
      <c r="AI2059">
        <v>62</v>
      </c>
      <c r="AJ2059">
        <v>62</v>
      </c>
      <c r="AK2059">
        <v>62</v>
      </c>
      <c r="AL2059">
        <v>5.1666666666666696</v>
      </c>
      <c r="AM2059">
        <v>33</v>
      </c>
      <c r="AN2059">
        <v>62</v>
      </c>
      <c r="AO2059">
        <v>62</v>
      </c>
      <c r="AP2059">
        <v>10</v>
      </c>
      <c r="AQ2059">
        <v>0</v>
      </c>
      <c r="AR2059" t="s">
        <v>2</v>
      </c>
      <c r="AS2059" t="s">
        <v>2</v>
      </c>
      <c r="AT2059" t="s">
        <v>2</v>
      </c>
      <c r="AU2059" t="s">
        <v>2</v>
      </c>
      <c r="AV2059">
        <v>450000000</v>
      </c>
      <c r="AW2059">
        <v>450000000</v>
      </c>
      <c r="AX2059">
        <v>1</v>
      </c>
      <c r="AY2059">
        <v>1</v>
      </c>
      <c r="AZ2059">
        <v>1</v>
      </c>
      <c r="BA2059">
        <v>1</v>
      </c>
      <c r="BB2059">
        <v>0</v>
      </c>
      <c r="BC2059">
        <v>0</v>
      </c>
      <c r="BD2059">
        <v>1</v>
      </c>
      <c r="BE2059">
        <v>2625806.4500000002</v>
      </c>
      <c r="BF2059">
        <v>2625806.4500000002</v>
      </c>
      <c r="BG2059">
        <v>0</v>
      </c>
      <c r="BH2059">
        <v>0</v>
      </c>
    </row>
    <row r="2060" spans="1:60" x14ac:dyDescent="0.3">
      <c r="A2060">
        <v>986059</v>
      </c>
      <c r="B2060" t="s">
        <v>0</v>
      </c>
      <c r="C2060" t="s">
        <v>13</v>
      </c>
      <c r="D2060">
        <v>30</v>
      </c>
      <c r="E2060" t="s">
        <v>82</v>
      </c>
      <c r="F2060">
        <v>868</v>
      </c>
      <c r="G2060">
        <v>1</v>
      </c>
      <c r="H2060" t="s">
        <v>83</v>
      </c>
      <c r="I2060" t="s">
        <v>84</v>
      </c>
      <c r="J2060" t="s">
        <v>85</v>
      </c>
      <c r="K2060" t="s">
        <v>2</v>
      </c>
      <c r="L2060" t="s">
        <v>2</v>
      </c>
      <c r="M2060" t="s">
        <v>2</v>
      </c>
      <c r="N2060" t="s">
        <v>2</v>
      </c>
      <c r="O2060" t="s">
        <v>2</v>
      </c>
      <c r="P2060" t="s">
        <v>2</v>
      </c>
      <c r="Q2060" t="s">
        <v>2</v>
      </c>
      <c r="R2060" t="s">
        <v>2</v>
      </c>
      <c r="S2060" t="s">
        <v>2</v>
      </c>
      <c r="T2060" t="s">
        <v>2</v>
      </c>
      <c r="U2060" t="s">
        <v>2</v>
      </c>
      <c r="V2060" t="s">
        <v>2</v>
      </c>
      <c r="W2060" t="s">
        <v>2</v>
      </c>
      <c r="X2060" t="s">
        <v>2</v>
      </c>
      <c r="Y2060" t="s">
        <v>2</v>
      </c>
      <c r="Z2060" t="s">
        <v>2</v>
      </c>
      <c r="AA2060" t="s">
        <v>2</v>
      </c>
      <c r="AB2060" t="s">
        <v>2</v>
      </c>
      <c r="AC2060" t="s">
        <v>2</v>
      </c>
      <c r="AD2060" t="s">
        <v>2</v>
      </c>
      <c r="AE2060" t="s">
        <v>2</v>
      </c>
      <c r="AF2060">
        <v>6</v>
      </c>
      <c r="AG2060">
        <v>6</v>
      </c>
      <c r="AH2060">
        <v>6</v>
      </c>
      <c r="AI2060">
        <v>15</v>
      </c>
      <c r="AJ2060">
        <v>15</v>
      </c>
      <c r="AK2060">
        <v>15</v>
      </c>
      <c r="AL2060">
        <v>2.5</v>
      </c>
      <c r="AM2060">
        <v>6</v>
      </c>
      <c r="AN2060">
        <v>15</v>
      </c>
      <c r="AO2060">
        <v>15</v>
      </c>
      <c r="AP2060">
        <v>19</v>
      </c>
      <c r="AQ2060">
        <v>2</v>
      </c>
      <c r="AR2060">
        <v>1</v>
      </c>
      <c r="AS2060">
        <v>1</v>
      </c>
      <c r="AT2060">
        <v>0</v>
      </c>
      <c r="AU2060">
        <v>0</v>
      </c>
      <c r="AV2060" t="s">
        <v>2</v>
      </c>
      <c r="AW2060" t="s">
        <v>2</v>
      </c>
      <c r="AX2060" t="s">
        <v>2</v>
      </c>
      <c r="AY2060" t="s">
        <v>2</v>
      </c>
      <c r="AZ2060">
        <v>1</v>
      </c>
      <c r="BA2060">
        <v>1</v>
      </c>
      <c r="BB2060">
        <v>0</v>
      </c>
      <c r="BC2060">
        <v>0</v>
      </c>
      <c r="BD2060">
        <v>1</v>
      </c>
      <c r="BE2060">
        <v>86387.1</v>
      </c>
      <c r="BF2060">
        <v>86387.1</v>
      </c>
      <c r="BG2060">
        <v>0</v>
      </c>
      <c r="BH2060">
        <v>0</v>
      </c>
    </row>
    <row r="2061" spans="1:60" x14ac:dyDescent="0.3">
      <c r="A2061">
        <v>794979</v>
      </c>
      <c r="B2061" t="s">
        <v>0</v>
      </c>
      <c r="C2061" t="s">
        <v>14</v>
      </c>
      <c r="D2061">
        <v>46</v>
      </c>
      <c r="E2061" t="s">
        <v>82</v>
      </c>
      <c r="F2061">
        <v>862</v>
      </c>
      <c r="G2061">
        <v>0</v>
      </c>
      <c r="H2061" t="s">
        <v>83</v>
      </c>
      <c r="I2061" t="s">
        <v>84</v>
      </c>
      <c r="J2061" t="s">
        <v>88</v>
      </c>
      <c r="K2061">
        <v>1</v>
      </c>
      <c r="L2061">
        <v>1</v>
      </c>
      <c r="M2061">
        <v>1</v>
      </c>
      <c r="N2061" t="s">
        <v>86</v>
      </c>
      <c r="O2061" t="s">
        <v>87</v>
      </c>
      <c r="P2061">
        <v>1</v>
      </c>
      <c r="Q2061">
        <v>1000000</v>
      </c>
      <c r="R2061">
        <v>1000000</v>
      </c>
      <c r="S2061">
        <v>1000000</v>
      </c>
      <c r="T2061">
        <v>1</v>
      </c>
      <c r="U2061">
        <v>1</v>
      </c>
      <c r="V2061">
        <v>1</v>
      </c>
      <c r="W2061">
        <v>1</v>
      </c>
      <c r="X2061">
        <v>1</v>
      </c>
      <c r="Y2061">
        <v>1000000</v>
      </c>
      <c r="Z2061">
        <v>1000000</v>
      </c>
      <c r="AA2061">
        <v>1</v>
      </c>
      <c r="AB2061">
        <v>1</v>
      </c>
      <c r="AC2061">
        <v>10</v>
      </c>
      <c r="AD2061" t="s">
        <v>2</v>
      </c>
      <c r="AE2061">
        <v>1</v>
      </c>
      <c r="AF2061">
        <v>27</v>
      </c>
      <c r="AG2061">
        <v>27</v>
      </c>
      <c r="AH2061">
        <v>27</v>
      </c>
      <c r="AI2061">
        <v>69</v>
      </c>
      <c r="AJ2061">
        <v>69</v>
      </c>
      <c r="AK2061">
        <v>69</v>
      </c>
      <c r="AL2061">
        <v>2.5555555555555598</v>
      </c>
      <c r="AM2061">
        <v>17</v>
      </c>
      <c r="AN2061">
        <v>69</v>
      </c>
      <c r="AO2061">
        <v>69</v>
      </c>
      <c r="AP2061">
        <v>5</v>
      </c>
      <c r="AQ2061">
        <v>0</v>
      </c>
      <c r="AR2061">
        <v>1</v>
      </c>
      <c r="AS2061">
        <v>1</v>
      </c>
      <c r="AT2061">
        <v>0</v>
      </c>
      <c r="AU2061">
        <v>0</v>
      </c>
      <c r="AV2061" t="s">
        <v>2</v>
      </c>
      <c r="AW2061" t="s">
        <v>2</v>
      </c>
      <c r="AX2061" t="s">
        <v>2</v>
      </c>
      <c r="AY2061" t="s">
        <v>2</v>
      </c>
      <c r="AZ2061">
        <v>1</v>
      </c>
      <c r="BA2061">
        <v>1</v>
      </c>
      <c r="BB2061">
        <v>0</v>
      </c>
      <c r="BC2061">
        <v>0</v>
      </c>
      <c r="BD2061">
        <v>1</v>
      </c>
      <c r="BE2061">
        <v>2998774.19</v>
      </c>
      <c r="BF2061">
        <v>2998774.19</v>
      </c>
      <c r="BG2061">
        <v>0</v>
      </c>
      <c r="BH2061">
        <v>0</v>
      </c>
    </row>
    <row r="2062" spans="1:60" x14ac:dyDescent="0.3">
      <c r="A2062">
        <v>639651</v>
      </c>
      <c r="B2062" t="s">
        <v>0</v>
      </c>
      <c r="C2062" t="s">
        <v>14</v>
      </c>
      <c r="D2062">
        <v>38</v>
      </c>
      <c r="E2062" t="s">
        <v>82</v>
      </c>
      <c r="F2062">
        <v>855</v>
      </c>
      <c r="G2062">
        <v>0</v>
      </c>
      <c r="H2062" t="s">
        <v>83</v>
      </c>
      <c r="I2062" t="s">
        <v>82</v>
      </c>
      <c r="J2062" t="s">
        <v>85</v>
      </c>
      <c r="K2062" t="s">
        <v>2</v>
      </c>
      <c r="L2062" t="s">
        <v>2</v>
      </c>
      <c r="M2062" t="s">
        <v>2</v>
      </c>
      <c r="N2062" t="s">
        <v>2</v>
      </c>
      <c r="O2062" t="s">
        <v>2</v>
      </c>
      <c r="P2062" t="s">
        <v>2</v>
      </c>
      <c r="Q2062" t="s">
        <v>2</v>
      </c>
      <c r="R2062" t="s">
        <v>2</v>
      </c>
      <c r="S2062" t="s">
        <v>2</v>
      </c>
      <c r="T2062" t="s">
        <v>2</v>
      </c>
      <c r="U2062" t="s">
        <v>2</v>
      </c>
      <c r="V2062" t="s">
        <v>2</v>
      </c>
      <c r="W2062" t="s">
        <v>2</v>
      </c>
      <c r="X2062" t="s">
        <v>2</v>
      </c>
      <c r="Y2062" t="s">
        <v>2</v>
      </c>
      <c r="Z2062" t="s">
        <v>2</v>
      </c>
      <c r="AA2062" t="s">
        <v>2</v>
      </c>
      <c r="AB2062" t="s">
        <v>2</v>
      </c>
      <c r="AC2062" t="s">
        <v>2</v>
      </c>
      <c r="AD2062" t="s">
        <v>2</v>
      </c>
      <c r="AE2062" t="s">
        <v>2</v>
      </c>
      <c r="AF2062">
        <v>6</v>
      </c>
      <c r="AG2062">
        <v>6</v>
      </c>
      <c r="AH2062">
        <v>6</v>
      </c>
      <c r="AI2062">
        <v>17</v>
      </c>
      <c r="AJ2062">
        <v>17</v>
      </c>
      <c r="AK2062">
        <v>17</v>
      </c>
      <c r="AL2062">
        <v>2.8333333333333299</v>
      </c>
      <c r="AM2062">
        <v>6</v>
      </c>
      <c r="AN2062">
        <v>17</v>
      </c>
      <c r="AO2062">
        <v>17</v>
      </c>
      <c r="AP2062">
        <v>5</v>
      </c>
      <c r="AQ2062">
        <v>0</v>
      </c>
      <c r="AR2062">
        <v>1</v>
      </c>
      <c r="AS2062">
        <v>1</v>
      </c>
      <c r="AT2062">
        <v>0</v>
      </c>
      <c r="AU2062">
        <v>0</v>
      </c>
      <c r="AV2062" t="s">
        <v>2</v>
      </c>
      <c r="AW2062" t="s">
        <v>2</v>
      </c>
      <c r="AX2062" t="s">
        <v>2</v>
      </c>
      <c r="AY2062" t="s">
        <v>2</v>
      </c>
      <c r="AZ2062">
        <v>1</v>
      </c>
      <c r="BA2062">
        <v>1</v>
      </c>
      <c r="BB2062">
        <v>0</v>
      </c>
      <c r="BC2062">
        <v>0</v>
      </c>
      <c r="BD2062">
        <v>1</v>
      </c>
      <c r="BE2062">
        <v>83870.97</v>
      </c>
      <c r="BF2062">
        <v>83870.97</v>
      </c>
      <c r="BG2062">
        <v>0</v>
      </c>
      <c r="BH2062">
        <v>0</v>
      </c>
    </row>
    <row r="2063" spans="1:60" x14ac:dyDescent="0.3">
      <c r="A2063">
        <v>343578</v>
      </c>
      <c r="B2063" t="s">
        <v>0</v>
      </c>
      <c r="C2063" t="s">
        <v>14</v>
      </c>
      <c r="D2063">
        <v>25</v>
      </c>
      <c r="E2063" t="s">
        <v>82</v>
      </c>
      <c r="F2063">
        <v>848</v>
      </c>
      <c r="G2063">
        <v>0</v>
      </c>
      <c r="H2063" t="s">
        <v>83</v>
      </c>
      <c r="I2063" t="s">
        <v>82</v>
      </c>
      <c r="J2063" t="s">
        <v>85</v>
      </c>
      <c r="K2063">
        <v>3</v>
      </c>
      <c r="L2063">
        <v>3</v>
      </c>
      <c r="M2063">
        <v>3</v>
      </c>
      <c r="N2063" t="s">
        <v>91</v>
      </c>
      <c r="O2063" t="s">
        <v>95</v>
      </c>
      <c r="P2063">
        <v>3</v>
      </c>
      <c r="Q2063">
        <v>350000</v>
      </c>
      <c r="R2063">
        <v>116666.66666666701</v>
      </c>
      <c r="S2063">
        <v>200000</v>
      </c>
      <c r="T2063">
        <v>5</v>
      </c>
      <c r="U2063">
        <v>5</v>
      </c>
      <c r="V2063">
        <v>5</v>
      </c>
      <c r="W2063">
        <v>1.6666666666666701</v>
      </c>
      <c r="X2063">
        <v>2</v>
      </c>
      <c r="Y2063">
        <v>350000</v>
      </c>
      <c r="Z2063">
        <v>350000</v>
      </c>
      <c r="AA2063">
        <v>5</v>
      </c>
      <c r="AB2063">
        <v>5</v>
      </c>
      <c r="AC2063">
        <v>0</v>
      </c>
      <c r="AD2063">
        <v>3</v>
      </c>
      <c r="AE2063">
        <v>3</v>
      </c>
      <c r="AF2063">
        <v>17</v>
      </c>
      <c r="AG2063">
        <v>17</v>
      </c>
      <c r="AH2063">
        <v>17</v>
      </c>
      <c r="AI2063">
        <v>71</v>
      </c>
      <c r="AJ2063">
        <v>71</v>
      </c>
      <c r="AK2063">
        <v>71</v>
      </c>
      <c r="AL2063">
        <v>4.1764705882352899</v>
      </c>
      <c r="AM2063">
        <v>14</v>
      </c>
      <c r="AN2063">
        <v>71</v>
      </c>
      <c r="AO2063">
        <v>71</v>
      </c>
      <c r="AP2063">
        <v>3</v>
      </c>
      <c r="AQ2063">
        <v>0</v>
      </c>
      <c r="AR2063">
        <v>1</v>
      </c>
      <c r="AS2063">
        <v>1</v>
      </c>
      <c r="AT2063">
        <v>0</v>
      </c>
      <c r="AU2063">
        <v>0</v>
      </c>
      <c r="AV2063" t="s">
        <v>2</v>
      </c>
      <c r="AW2063" t="s">
        <v>2</v>
      </c>
      <c r="AX2063" t="s">
        <v>2</v>
      </c>
      <c r="AY2063" t="s">
        <v>2</v>
      </c>
      <c r="AZ2063">
        <v>1</v>
      </c>
      <c r="BA2063">
        <v>1</v>
      </c>
      <c r="BB2063">
        <v>0</v>
      </c>
      <c r="BC2063">
        <v>0</v>
      </c>
      <c r="BD2063">
        <v>1</v>
      </c>
      <c r="BE2063">
        <v>21290.32</v>
      </c>
      <c r="BF2063">
        <v>21290.32</v>
      </c>
      <c r="BG2063">
        <v>0</v>
      </c>
      <c r="BH2063">
        <v>0</v>
      </c>
    </row>
    <row r="2064" spans="1:60" x14ac:dyDescent="0.3">
      <c r="A2064">
        <v>891026</v>
      </c>
      <c r="B2064" t="s">
        <v>0</v>
      </c>
      <c r="C2064" t="s">
        <v>13</v>
      </c>
      <c r="D2064">
        <v>25</v>
      </c>
      <c r="E2064" t="s">
        <v>82</v>
      </c>
      <c r="F2064">
        <v>844</v>
      </c>
      <c r="G2064">
        <v>1</v>
      </c>
      <c r="H2064" t="s">
        <v>83</v>
      </c>
      <c r="I2064" t="s">
        <v>84</v>
      </c>
      <c r="J2064" t="s">
        <v>85</v>
      </c>
      <c r="K2064" t="s">
        <v>2</v>
      </c>
      <c r="L2064" t="s">
        <v>2</v>
      </c>
      <c r="M2064" t="s">
        <v>2</v>
      </c>
      <c r="N2064" t="s">
        <v>2</v>
      </c>
      <c r="O2064" t="s">
        <v>2</v>
      </c>
      <c r="P2064" t="s">
        <v>2</v>
      </c>
      <c r="Q2064" t="s">
        <v>2</v>
      </c>
      <c r="R2064" t="s">
        <v>2</v>
      </c>
      <c r="S2064" t="s">
        <v>2</v>
      </c>
      <c r="T2064" t="s">
        <v>2</v>
      </c>
      <c r="U2064" t="s">
        <v>2</v>
      </c>
      <c r="V2064" t="s">
        <v>2</v>
      </c>
      <c r="W2064" t="s">
        <v>2</v>
      </c>
      <c r="X2064" t="s">
        <v>2</v>
      </c>
      <c r="Y2064" t="s">
        <v>2</v>
      </c>
      <c r="Z2064" t="s">
        <v>2</v>
      </c>
      <c r="AA2064" t="s">
        <v>2</v>
      </c>
      <c r="AB2064" t="s">
        <v>2</v>
      </c>
      <c r="AC2064" t="s">
        <v>2</v>
      </c>
      <c r="AD2064" t="s">
        <v>2</v>
      </c>
      <c r="AE2064" t="s">
        <v>2</v>
      </c>
      <c r="AF2064">
        <v>13</v>
      </c>
      <c r="AG2064">
        <v>13</v>
      </c>
      <c r="AH2064">
        <v>13</v>
      </c>
      <c r="AI2064">
        <v>35</v>
      </c>
      <c r="AJ2064">
        <v>35</v>
      </c>
      <c r="AK2064">
        <v>35</v>
      </c>
      <c r="AL2064">
        <v>2.6923076923076898</v>
      </c>
      <c r="AM2064">
        <v>10</v>
      </c>
      <c r="AN2064">
        <v>35</v>
      </c>
      <c r="AO2064">
        <v>35</v>
      </c>
      <c r="AP2064">
        <v>0</v>
      </c>
      <c r="AQ2064">
        <v>0</v>
      </c>
      <c r="AR2064" t="s">
        <v>2</v>
      </c>
      <c r="AS2064" t="s">
        <v>2</v>
      </c>
      <c r="AT2064" t="s">
        <v>2</v>
      </c>
      <c r="AU2064" t="s">
        <v>2</v>
      </c>
      <c r="AV2064" t="s">
        <v>2</v>
      </c>
      <c r="AW2064" t="s">
        <v>2</v>
      </c>
      <c r="AX2064" t="s">
        <v>2</v>
      </c>
      <c r="AY2064" t="s">
        <v>2</v>
      </c>
      <c r="AZ2064">
        <v>1</v>
      </c>
      <c r="BA2064">
        <v>1</v>
      </c>
      <c r="BB2064">
        <v>0</v>
      </c>
      <c r="BC2064">
        <v>0</v>
      </c>
      <c r="BD2064">
        <v>1</v>
      </c>
      <c r="BE2064">
        <v>467741.94</v>
      </c>
      <c r="BF2064">
        <v>467741.94</v>
      </c>
      <c r="BG2064">
        <v>0</v>
      </c>
      <c r="BH2064">
        <v>0</v>
      </c>
    </row>
    <row r="2065" spans="1:60" x14ac:dyDescent="0.3">
      <c r="A2065">
        <v>713487</v>
      </c>
      <c r="B2065" t="s">
        <v>1</v>
      </c>
      <c r="C2065" t="s">
        <v>14</v>
      </c>
      <c r="D2065">
        <v>47</v>
      </c>
      <c r="E2065" t="s">
        <v>82</v>
      </c>
      <c r="F2065">
        <v>917</v>
      </c>
      <c r="G2065">
        <v>1</v>
      </c>
      <c r="H2065" t="s">
        <v>83</v>
      </c>
      <c r="I2065" t="s">
        <v>82</v>
      </c>
      <c r="J2065" t="s">
        <v>85</v>
      </c>
      <c r="K2065" t="s">
        <v>2</v>
      </c>
      <c r="L2065" t="s">
        <v>2</v>
      </c>
      <c r="M2065" t="s">
        <v>2</v>
      </c>
      <c r="N2065" t="s">
        <v>2</v>
      </c>
      <c r="O2065" t="s">
        <v>2</v>
      </c>
      <c r="P2065" t="s">
        <v>2</v>
      </c>
      <c r="Q2065" t="s">
        <v>2</v>
      </c>
      <c r="R2065" t="s">
        <v>2</v>
      </c>
      <c r="S2065" t="s">
        <v>2</v>
      </c>
      <c r="T2065" t="s">
        <v>2</v>
      </c>
      <c r="U2065" t="s">
        <v>2</v>
      </c>
      <c r="V2065" t="s">
        <v>2</v>
      </c>
      <c r="W2065" t="s">
        <v>2</v>
      </c>
      <c r="X2065" t="s">
        <v>2</v>
      </c>
      <c r="Y2065" t="s">
        <v>2</v>
      </c>
      <c r="Z2065" t="s">
        <v>2</v>
      </c>
      <c r="AA2065" t="s">
        <v>2</v>
      </c>
      <c r="AB2065" t="s">
        <v>2</v>
      </c>
      <c r="AC2065" t="s">
        <v>2</v>
      </c>
      <c r="AD2065" t="s">
        <v>2</v>
      </c>
      <c r="AE2065" t="s">
        <v>2</v>
      </c>
      <c r="AF2065">
        <v>3</v>
      </c>
      <c r="AG2065" t="s">
        <v>2</v>
      </c>
      <c r="AH2065" t="s">
        <v>2</v>
      </c>
      <c r="AI2065">
        <v>10</v>
      </c>
      <c r="AJ2065" t="s">
        <v>2</v>
      </c>
      <c r="AK2065" t="s">
        <v>2</v>
      </c>
      <c r="AL2065">
        <v>3.3333333333333299</v>
      </c>
      <c r="AM2065">
        <v>5</v>
      </c>
      <c r="AN2065">
        <v>10</v>
      </c>
      <c r="AO2065">
        <v>10</v>
      </c>
      <c r="AP2065">
        <v>0</v>
      </c>
      <c r="AQ2065">
        <v>1</v>
      </c>
      <c r="AR2065" t="s">
        <v>2</v>
      </c>
      <c r="AS2065" t="s">
        <v>2</v>
      </c>
      <c r="AT2065" t="s">
        <v>2</v>
      </c>
      <c r="AU2065" t="s">
        <v>2</v>
      </c>
      <c r="AV2065">
        <v>1991667000</v>
      </c>
      <c r="AW2065">
        <v>1987500500</v>
      </c>
      <c r="AX2065">
        <v>2</v>
      </c>
      <c r="AY2065">
        <v>2</v>
      </c>
      <c r="AZ2065">
        <v>1</v>
      </c>
      <c r="BA2065">
        <v>1</v>
      </c>
      <c r="BB2065">
        <v>0</v>
      </c>
      <c r="BC2065">
        <v>0</v>
      </c>
      <c r="BD2065">
        <v>1</v>
      </c>
      <c r="BE2065">
        <v>727978.41666666698</v>
      </c>
      <c r="BF2065">
        <v>1040354.72</v>
      </c>
      <c r="BG2065">
        <v>0</v>
      </c>
      <c r="BH2065">
        <v>0</v>
      </c>
    </row>
    <row r="2066" spans="1:60" x14ac:dyDescent="0.3">
      <c r="A2066">
        <v>790631</v>
      </c>
      <c r="B2066" t="s">
        <v>1</v>
      </c>
      <c r="C2066" t="s">
        <v>14</v>
      </c>
      <c r="D2066">
        <v>29</v>
      </c>
      <c r="E2066" t="s">
        <v>82</v>
      </c>
      <c r="F2066">
        <v>908</v>
      </c>
      <c r="G2066">
        <v>0</v>
      </c>
      <c r="H2066" t="s">
        <v>83</v>
      </c>
      <c r="I2066" t="s">
        <v>84</v>
      </c>
      <c r="J2066" t="s">
        <v>85</v>
      </c>
      <c r="K2066">
        <v>67</v>
      </c>
      <c r="L2066">
        <v>64</v>
      </c>
      <c r="M2066">
        <v>23</v>
      </c>
      <c r="N2066" t="s">
        <v>91</v>
      </c>
      <c r="O2066" t="s">
        <v>95</v>
      </c>
      <c r="P2066">
        <v>64</v>
      </c>
      <c r="Q2066">
        <v>35527000</v>
      </c>
      <c r="R2066">
        <v>530253.73134328402</v>
      </c>
      <c r="S2066">
        <v>6400000</v>
      </c>
      <c r="T2066">
        <v>107</v>
      </c>
      <c r="U2066">
        <v>101</v>
      </c>
      <c r="V2066">
        <v>37</v>
      </c>
      <c r="W2066">
        <v>1.5970149253731301</v>
      </c>
      <c r="X2066">
        <v>4</v>
      </c>
      <c r="Y2066">
        <v>11842333.3333333</v>
      </c>
      <c r="Z2066">
        <v>24790000</v>
      </c>
      <c r="AA2066">
        <v>35.6666666666667</v>
      </c>
      <c r="AB2066">
        <v>61</v>
      </c>
      <c r="AC2066">
        <v>5</v>
      </c>
      <c r="AD2066">
        <v>14</v>
      </c>
      <c r="AE2066">
        <v>67</v>
      </c>
      <c r="AF2066">
        <v>64</v>
      </c>
      <c r="AG2066">
        <v>40</v>
      </c>
      <c r="AH2066" t="s">
        <v>2</v>
      </c>
      <c r="AI2066">
        <v>314</v>
      </c>
      <c r="AJ2066">
        <v>213</v>
      </c>
      <c r="AK2066" t="s">
        <v>2</v>
      </c>
      <c r="AL2066">
        <v>4.90625</v>
      </c>
      <c r="AM2066">
        <v>24</v>
      </c>
      <c r="AN2066">
        <v>157</v>
      </c>
      <c r="AO2066">
        <v>162</v>
      </c>
      <c r="AP2066">
        <v>4</v>
      </c>
      <c r="AQ2066">
        <v>4</v>
      </c>
      <c r="AR2066">
        <v>1</v>
      </c>
      <c r="AS2066">
        <v>1</v>
      </c>
      <c r="AT2066">
        <v>0</v>
      </c>
      <c r="AU2066">
        <v>0</v>
      </c>
      <c r="AV2066" t="s">
        <v>2</v>
      </c>
      <c r="AW2066" t="s">
        <v>2</v>
      </c>
      <c r="AX2066" t="s">
        <v>2</v>
      </c>
      <c r="AY2066" t="s">
        <v>2</v>
      </c>
      <c r="AZ2066">
        <v>1</v>
      </c>
      <c r="BA2066">
        <v>1</v>
      </c>
      <c r="BB2066">
        <v>0</v>
      </c>
      <c r="BC2066">
        <v>0</v>
      </c>
      <c r="BD2066">
        <v>1</v>
      </c>
      <c r="BE2066">
        <v>190604.95333333299</v>
      </c>
      <c r="BF2066">
        <v>223012.27</v>
      </c>
      <c r="BG2066">
        <v>0</v>
      </c>
      <c r="BH2066">
        <v>0</v>
      </c>
    </row>
    <row r="2067" spans="1:60" x14ac:dyDescent="0.3">
      <c r="A2067">
        <v>269323</v>
      </c>
      <c r="B2067" t="s">
        <v>0</v>
      </c>
      <c r="C2067" t="s">
        <v>14</v>
      </c>
      <c r="D2067">
        <v>31</v>
      </c>
      <c r="E2067" t="s">
        <v>82</v>
      </c>
      <c r="F2067">
        <v>884</v>
      </c>
      <c r="G2067">
        <v>0</v>
      </c>
      <c r="H2067" t="s">
        <v>83</v>
      </c>
      <c r="I2067" t="s">
        <v>84</v>
      </c>
      <c r="J2067" t="s">
        <v>85</v>
      </c>
      <c r="K2067" t="s">
        <v>2</v>
      </c>
      <c r="L2067" t="s">
        <v>2</v>
      </c>
      <c r="M2067" t="s">
        <v>2</v>
      </c>
      <c r="N2067" t="s">
        <v>2</v>
      </c>
      <c r="O2067" t="s">
        <v>2</v>
      </c>
      <c r="P2067" t="s">
        <v>2</v>
      </c>
      <c r="Q2067" t="s">
        <v>2</v>
      </c>
      <c r="R2067" t="s">
        <v>2</v>
      </c>
      <c r="S2067" t="s">
        <v>2</v>
      </c>
      <c r="T2067" t="s">
        <v>2</v>
      </c>
      <c r="U2067" t="s">
        <v>2</v>
      </c>
      <c r="V2067" t="s">
        <v>2</v>
      </c>
      <c r="W2067" t="s">
        <v>2</v>
      </c>
      <c r="X2067" t="s">
        <v>2</v>
      </c>
      <c r="Y2067" t="s">
        <v>2</v>
      </c>
      <c r="Z2067" t="s">
        <v>2</v>
      </c>
      <c r="AA2067" t="s">
        <v>2</v>
      </c>
      <c r="AB2067" t="s">
        <v>2</v>
      </c>
      <c r="AC2067" t="s">
        <v>2</v>
      </c>
      <c r="AD2067" t="s">
        <v>2</v>
      </c>
      <c r="AE2067" t="s">
        <v>2</v>
      </c>
      <c r="AF2067">
        <v>23</v>
      </c>
      <c r="AG2067">
        <v>23</v>
      </c>
      <c r="AH2067">
        <v>19</v>
      </c>
      <c r="AI2067">
        <v>185</v>
      </c>
      <c r="AJ2067">
        <v>185</v>
      </c>
      <c r="AK2067">
        <v>99</v>
      </c>
      <c r="AL2067">
        <v>8.0434782608695592</v>
      </c>
      <c r="AM2067">
        <v>56</v>
      </c>
      <c r="AN2067">
        <v>92.5</v>
      </c>
      <c r="AO2067">
        <v>99</v>
      </c>
      <c r="AP2067">
        <v>10</v>
      </c>
      <c r="AQ2067">
        <v>1</v>
      </c>
      <c r="AR2067">
        <v>1</v>
      </c>
      <c r="AS2067">
        <v>1</v>
      </c>
      <c r="AT2067">
        <v>0</v>
      </c>
      <c r="AU2067">
        <v>0</v>
      </c>
      <c r="AV2067" t="s">
        <v>2</v>
      </c>
      <c r="AW2067" t="s">
        <v>2</v>
      </c>
      <c r="AX2067" t="s">
        <v>2</v>
      </c>
      <c r="AY2067" t="s">
        <v>2</v>
      </c>
      <c r="AZ2067">
        <v>0.5</v>
      </c>
      <c r="BA2067">
        <v>0.5</v>
      </c>
      <c r="BB2067">
        <v>2</v>
      </c>
      <c r="BC2067">
        <v>2</v>
      </c>
      <c r="BD2067">
        <v>2.5</v>
      </c>
      <c r="BE2067">
        <v>50110.404999999999</v>
      </c>
      <c r="BF2067">
        <v>50110.404999999999</v>
      </c>
      <c r="BG2067">
        <v>174107142.85499999</v>
      </c>
      <c r="BH2067">
        <v>174107142.85499999</v>
      </c>
    </row>
    <row r="2068" spans="1:60" x14ac:dyDescent="0.3">
      <c r="A2068">
        <v>637930</v>
      </c>
      <c r="B2068" t="s">
        <v>0</v>
      </c>
      <c r="C2068" t="s">
        <v>13</v>
      </c>
      <c r="D2068">
        <v>26</v>
      </c>
      <c r="E2068" t="s">
        <v>82</v>
      </c>
      <c r="F2068">
        <v>852</v>
      </c>
      <c r="G2068">
        <v>59</v>
      </c>
      <c r="H2068" t="s">
        <v>83</v>
      </c>
      <c r="I2068" t="s">
        <v>84</v>
      </c>
      <c r="J2068" t="s">
        <v>85</v>
      </c>
      <c r="K2068" t="s">
        <v>2</v>
      </c>
      <c r="L2068" t="s">
        <v>2</v>
      </c>
      <c r="M2068" t="s">
        <v>2</v>
      </c>
      <c r="N2068" t="s">
        <v>2</v>
      </c>
      <c r="O2068" t="s">
        <v>2</v>
      </c>
      <c r="P2068" t="s">
        <v>2</v>
      </c>
      <c r="Q2068" t="s">
        <v>2</v>
      </c>
      <c r="R2068" t="s">
        <v>2</v>
      </c>
      <c r="S2068" t="s">
        <v>2</v>
      </c>
      <c r="T2068" t="s">
        <v>2</v>
      </c>
      <c r="U2068" t="s">
        <v>2</v>
      </c>
      <c r="V2068" t="s">
        <v>2</v>
      </c>
      <c r="W2068" t="s">
        <v>2</v>
      </c>
      <c r="X2068" t="s">
        <v>2</v>
      </c>
      <c r="Y2068" t="s">
        <v>2</v>
      </c>
      <c r="Z2068" t="s">
        <v>2</v>
      </c>
      <c r="AA2068" t="s">
        <v>2</v>
      </c>
      <c r="AB2068" t="s">
        <v>2</v>
      </c>
      <c r="AC2068" t="s">
        <v>2</v>
      </c>
      <c r="AD2068" t="s">
        <v>2</v>
      </c>
      <c r="AE2068" t="s">
        <v>2</v>
      </c>
      <c r="AF2068">
        <v>6</v>
      </c>
      <c r="AG2068">
        <v>6</v>
      </c>
      <c r="AH2068">
        <v>6</v>
      </c>
      <c r="AI2068">
        <v>80</v>
      </c>
      <c r="AJ2068">
        <v>80</v>
      </c>
      <c r="AK2068">
        <v>80</v>
      </c>
      <c r="AL2068">
        <v>13.3333333333333</v>
      </c>
      <c r="AM2068">
        <v>66</v>
      </c>
      <c r="AN2068">
        <v>80</v>
      </c>
      <c r="AO2068">
        <v>80</v>
      </c>
      <c r="AP2068">
        <v>3</v>
      </c>
      <c r="AQ2068">
        <v>1</v>
      </c>
      <c r="AR2068">
        <v>0</v>
      </c>
      <c r="AS2068">
        <v>0</v>
      </c>
      <c r="AT2068">
        <v>1</v>
      </c>
      <c r="AU2068">
        <v>1</v>
      </c>
      <c r="AV2068">
        <v>1064500</v>
      </c>
      <c r="AW2068">
        <v>1064500</v>
      </c>
      <c r="AX2068">
        <v>1</v>
      </c>
      <c r="AY2068">
        <v>1</v>
      </c>
      <c r="AZ2068">
        <v>1</v>
      </c>
      <c r="BA2068">
        <v>1</v>
      </c>
      <c r="BB2068">
        <v>0</v>
      </c>
      <c r="BC2068">
        <v>0</v>
      </c>
      <c r="BD2068">
        <v>1</v>
      </c>
      <c r="BE2068">
        <v>63806.45</v>
      </c>
      <c r="BF2068">
        <v>63806.45</v>
      </c>
      <c r="BG2068">
        <v>0</v>
      </c>
      <c r="BH2068">
        <v>0</v>
      </c>
    </row>
    <row r="2069" spans="1:60" x14ac:dyDescent="0.3">
      <c r="A2069">
        <v>540535</v>
      </c>
      <c r="B2069" t="s">
        <v>0</v>
      </c>
      <c r="C2069" t="s">
        <v>13</v>
      </c>
      <c r="D2069">
        <v>44</v>
      </c>
      <c r="E2069" t="s">
        <v>82</v>
      </c>
      <c r="F2069">
        <v>856</v>
      </c>
      <c r="G2069">
        <v>55</v>
      </c>
      <c r="H2069" t="s">
        <v>83</v>
      </c>
      <c r="I2069" t="s">
        <v>82</v>
      </c>
      <c r="J2069" t="s">
        <v>88</v>
      </c>
      <c r="K2069" t="s">
        <v>2</v>
      </c>
      <c r="L2069" t="s">
        <v>2</v>
      </c>
      <c r="M2069" t="s">
        <v>2</v>
      </c>
      <c r="N2069" t="s">
        <v>2</v>
      </c>
      <c r="O2069" t="s">
        <v>2</v>
      </c>
      <c r="P2069" t="s">
        <v>2</v>
      </c>
      <c r="Q2069" t="s">
        <v>2</v>
      </c>
      <c r="R2069" t="s">
        <v>2</v>
      </c>
      <c r="S2069" t="s">
        <v>2</v>
      </c>
      <c r="T2069" t="s">
        <v>2</v>
      </c>
      <c r="U2069" t="s">
        <v>2</v>
      </c>
      <c r="V2069" t="s">
        <v>2</v>
      </c>
      <c r="W2069" t="s">
        <v>2</v>
      </c>
      <c r="X2069" t="s">
        <v>2</v>
      </c>
      <c r="Y2069" t="s">
        <v>2</v>
      </c>
      <c r="Z2069" t="s">
        <v>2</v>
      </c>
      <c r="AA2069" t="s">
        <v>2</v>
      </c>
      <c r="AB2069" t="s">
        <v>2</v>
      </c>
      <c r="AC2069" t="s">
        <v>2</v>
      </c>
      <c r="AD2069" t="s">
        <v>2</v>
      </c>
      <c r="AE2069" t="s">
        <v>2</v>
      </c>
      <c r="AF2069">
        <v>6</v>
      </c>
      <c r="AG2069">
        <v>6</v>
      </c>
      <c r="AH2069">
        <v>6</v>
      </c>
      <c r="AI2069">
        <v>11</v>
      </c>
      <c r="AJ2069">
        <v>11</v>
      </c>
      <c r="AK2069">
        <v>11</v>
      </c>
      <c r="AL2069">
        <v>1.8333333333333299</v>
      </c>
      <c r="AM2069">
        <v>3</v>
      </c>
      <c r="AN2069">
        <v>11</v>
      </c>
      <c r="AO2069">
        <v>11</v>
      </c>
      <c r="AP2069">
        <v>0</v>
      </c>
      <c r="AQ2069">
        <v>0</v>
      </c>
      <c r="AR2069" t="s">
        <v>2</v>
      </c>
      <c r="AS2069" t="s">
        <v>2</v>
      </c>
      <c r="AT2069" t="s">
        <v>2</v>
      </c>
      <c r="AU2069" t="s">
        <v>2</v>
      </c>
      <c r="AV2069" t="s">
        <v>2</v>
      </c>
      <c r="AW2069" t="s">
        <v>2</v>
      </c>
      <c r="AX2069" t="s">
        <v>2</v>
      </c>
      <c r="AY2069" t="s">
        <v>2</v>
      </c>
      <c r="AZ2069">
        <v>1</v>
      </c>
      <c r="BA2069">
        <v>1</v>
      </c>
      <c r="BB2069">
        <v>0.33333333333333298</v>
      </c>
      <c r="BC2069">
        <v>0.5</v>
      </c>
      <c r="BD2069">
        <v>1.5</v>
      </c>
      <c r="BE2069">
        <v>41.99</v>
      </c>
      <c r="BF2069">
        <v>55</v>
      </c>
      <c r="BG2069">
        <v>1505376.34333333</v>
      </c>
      <c r="BH2069">
        <v>2258064.5150000001</v>
      </c>
    </row>
    <row r="2070" spans="1:60" x14ac:dyDescent="0.3">
      <c r="A2070">
        <v>319677</v>
      </c>
      <c r="B2070" t="s">
        <v>0</v>
      </c>
      <c r="C2070" t="s">
        <v>14</v>
      </c>
      <c r="D2070">
        <v>21</v>
      </c>
      <c r="E2070" t="s">
        <v>82</v>
      </c>
      <c r="F2070">
        <v>847</v>
      </c>
      <c r="G2070">
        <v>0</v>
      </c>
      <c r="H2070" t="s">
        <v>83</v>
      </c>
      <c r="I2070" t="s">
        <v>84</v>
      </c>
      <c r="J2070" t="s">
        <v>88</v>
      </c>
      <c r="K2070" t="s">
        <v>2</v>
      </c>
      <c r="L2070" t="s">
        <v>2</v>
      </c>
      <c r="M2070" t="s">
        <v>2</v>
      </c>
      <c r="N2070" t="s">
        <v>2</v>
      </c>
      <c r="O2070" t="s">
        <v>2</v>
      </c>
      <c r="P2070" t="s">
        <v>2</v>
      </c>
      <c r="Q2070" t="s">
        <v>2</v>
      </c>
      <c r="R2070" t="s">
        <v>2</v>
      </c>
      <c r="S2070" t="s">
        <v>2</v>
      </c>
      <c r="T2070" t="s">
        <v>2</v>
      </c>
      <c r="U2070" t="s">
        <v>2</v>
      </c>
      <c r="V2070" t="s">
        <v>2</v>
      </c>
      <c r="W2070" t="s">
        <v>2</v>
      </c>
      <c r="X2070" t="s">
        <v>2</v>
      </c>
      <c r="Y2070" t="s">
        <v>2</v>
      </c>
      <c r="Z2070" t="s">
        <v>2</v>
      </c>
      <c r="AA2070" t="s">
        <v>2</v>
      </c>
      <c r="AB2070" t="s">
        <v>2</v>
      </c>
      <c r="AC2070" t="s">
        <v>2</v>
      </c>
      <c r="AD2070" t="s">
        <v>2</v>
      </c>
      <c r="AE2070" t="s">
        <v>2</v>
      </c>
      <c r="AF2070">
        <v>5</v>
      </c>
      <c r="AG2070">
        <v>5</v>
      </c>
      <c r="AH2070">
        <v>5</v>
      </c>
      <c r="AI2070">
        <v>127</v>
      </c>
      <c r="AJ2070">
        <v>127</v>
      </c>
      <c r="AK2070">
        <v>127</v>
      </c>
      <c r="AL2070">
        <v>25.4</v>
      </c>
      <c r="AM2070">
        <v>61</v>
      </c>
      <c r="AN2070">
        <v>127</v>
      </c>
      <c r="AO2070">
        <v>127</v>
      </c>
      <c r="AP2070">
        <v>0</v>
      </c>
      <c r="AQ2070">
        <v>1</v>
      </c>
      <c r="AR2070">
        <v>1</v>
      </c>
      <c r="AS2070">
        <v>1</v>
      </c>
      <c r="AT2070">
        <v>0</v>
      </c>
      <c r="AU2070">
        <v>0</v>
      </c>
      <c r="AV2070" t="s">
        <v>2</v>
      </c>
      <c r="AW2070" t="s">
        <v>2</v>
      </c>
      <c r="AX2070" t="s">
        <v>2</v>
      </c>
      <c r="AY2070" t="s">
        <v>2</v>
      </c>
      <c r="AZ2070">
        <v>1</v>
      </c>
      <c r="BA2070">
        <v>1</v>
      </c>
      <c r="BB2070">
        <v>0</v>
      </c>
      <c r="BC2070">
        <v>0</v>
      </c>
      <c r="BD2070">
        <v>1</v>
      </c>
      <c r="BE2070">
        <v>25096.77</v>
      </c>
      <c r="BF2070">
        <v>25096.77</v>
      </c>
      <c r="BG2070">
        <v>0</v>
      </c>
      <c r="BH2070">
        <v>0</v>
      </c>
    </row>
    <row r="2071" spans="1:60" x14ac:dyDescent="0.3">
      <c r="A2071">
        <v>41139</v>
      </c>
      <c r="B2071" t="s">
        <v>0</v>
      </c>
      <c r="C2071" t="s">
        <v>13</v>
      </c>
      <c r="D2071">
        <v>25</v>
      </c>
      <c r="E2071" t="s">
        <v>82</v>
      </c>
      <c r="F2071">
        <v>908</v>
      </c>
      <c r="G2071">
        <v>0</v>
      </c>
      <c r="H2071" t="s">
        <v>83</v>
      </c>
      <c r="I2071" t="s">
        <v>84</v>
      </c>
      <c r="J2071" t="s">
        <v>88</v>
      </c>
      <c r="K2071" t="s">
        <v>2</v>
      </c>
      <c r="L2071" t="s">
        <v>2</v>
      </c>
      <c r="M2071" t="s">
        <v>2</v>
      </c>
      <c r="N2071" t="s">
        <v>2</v>
      </c>
      <c r="O2071" t="s">
        <v>2</v>
      </c>
      <c r="P2071" t="s">
        <v>2</v>
      </c>
      <c r="Q2071" t="s">
        <v>2</v>
      </c>
      <c r="R2071" t="s">
        <v>2</v>
      </c>
      <c r="S2071" t="s">
        <v>2</v>
      </c>
      <c r="T2071" t="s">
        <v>2</v>
      </c>
      <c r="U2071" t="s">
        <v>2</v>
      </c>
      <c r="V2071" t="s">
        <v>2</v>
      </c>
      <c r="W2071" t="s">
        <v>2</v>
      </c>
      <c r="X2071" t="s">
        <v>2</v>
      </c>
      <c r="Y2071" t="s">
        <v>2</v>
      </c>
      <c r="Z2071" t="s">
        <v>2</v>
      </c>
      <c r="AA2071" t="s">
        <v>2</v>
      </c>
      <c r="AB2071" t="s">
        <v>2</v>
      </c>
      <c r="AC2071" t="s">
        <v>2</v>
      </c>
      <c r="AD2071" t="s">
        <v>2</v>
      </c>
      <c r="AE2071" t="s">
        <v>2</v>
      </c>
      <c r="AF2071">
        <v>5</v>
      </c>
      <c r="AG2071">
        <v>4</v>
      </c>
      <c r="AH2071">
        <v>3</v>
      </c>
      <c r="AI2071">
        <v>16</v>
      </c>
      <c r="AJ2071">
        <v>15</v>
      </c>
      <c r="AK2071">
        <v>13</v>
      </c>
      <c r="AL2071">
        <v>3.2</v>
      </c>
      <c r="AM2071">
        <v>11</v>
      </c>
      <c r="AN2071">
        <v>8</v>
      </c>
      <c r="AO2071">
        <v>13</v>
      </c>
      <c r="AP2071">
        <v>40</v>
      </c>
      <c r="AQ2071">
        <v>5</v>
      </c>
      <c r="AR2071">
        <v>1</v>
      </c>
      <c r="AS2071">
        <v>1</v>
      </c>
      <c r="AT2071">
        <v>0</v>
      </c>
      <c r="AU2071">
        <v>0</v>
      </c>
      <c r="AV2071" t="s">
        <v>2</v>
      </c>
      <c r="AW2071" t="s">
        <v>2</v>
      </c>
      <c r="AX2071" t="s">
        <v>2</v>
      </c>
      <c r="AY2071" t="s">
        <v>2</v>
      </c>
      <c r="AZ2071">
        <v>1</v>
      </c>
      <c r="BA2071">
        <v>1</v>
      </c>
      <c r="BB2071">
        <v>0</v>
      </c>
      <c r="BC2071">
        <v>0</v>
      </c>
      <c r="BD2071">
        <v>1</v>
      </c>
      <c r="BE2071">
        <v>1664236.5466666699</v>
      </c>
      <c r="BF2071">
        <v>2386174.5950000002</v>
      </c>
      <c r="BG2071">
        <v>0</v>
      </c>
      <c r="BH2071">
        <v>0</v>
      </c>
    </row>
    <row r="2072" spans="1:60" x14ac:dyDescent="0.3">
      <c r="A2072">
        <v>556860</v>
      </c>
      <c r="B2072" t="s">
        <v>0</v>
      </c>
      <c r="C2072" t="s">
        <v>14</v>
      </c>
      <c r="D2072">
        <v>32</v>
      </c>
      <c r="E2072" t="s">
        <v>82</v>
      </c>
      <c r="F2072">
        <v>901</v>
      </c>
      <c r="G2072">
        <v>21</v>
      </c>
      <c r="H2072" t="s">
        <v>89</v>
      </c>
      <c r="I2072" t="s">
        <v>84</v>
      </c>
      <c r="J2072" t="s">
        <v>88</v>
      </c>
      <c r="K2072">
        <v>2</v>
      </c>
      <c r="L2072">
        <v>2</v>
      </c>
      <c r="M2072">
        <v>2</v>
      </c>
      <c r="N2072" t="s">
        <v>98</v>
      </c>
      <c r="O2072" t="s">
        <v>106</v>
      </c>
      <c r="P2072">
        <v>2</v>
      </c>
      <c r="Q2072">
        <v>16502392</v>
      </c>
      <c r="R2072">
        <v>8251196</v>
      </c>
      <c r="S2072">
        <v>10000000</v>
      </c>
      <c r="T2072">
        <v>2</v>
      </c>
      <c r="U2072">
        <v>2</v>
      </c>
      <c r="V2072">
        <v>2</v>
      </c>
      <c r="W2072">
        <v>1</v>
      </c>
      <c r="X2072">
        <v>1</v>
      </c>
      <c r="Y2072">
        <v>16502392</v>
      </c>
      <c r="Z2072">
        <v>16502392</v>
      </c>
      <c r="AA2072">
        <v>2</v>
      </c>
      <c r="AB2072">
        <v>2</v>
      </c>
      <c r="AC2072">
        <v>28</v>
      </c>
      <c r="AD2072">
        <v>19</v>
      </c>
      <c r="AE2072" t="s">
        <v>2</v>
      </c>
      <c r="AF2072">
        <v>40</v>
      </c>
      <c r="AG2072">
        <v>40</v>
      </c>
      <c r="AH2072">
        <v>23</v>
      </c>
      <c r="AI2072">
        <v>221</v>
      </c>
      <c r="AJ2072">
        <v>221</v>
      </c>
      <c r="AK2072">
        <v>51</v>
      </c>
      <c r="AL2072">
        <v>5.5250000000000004</v>
      </c>
      <c r="AM2072">
        <v>20</v>
      </c>
      <c r="AN2072">
        <v>110.5</v>
      </c>
      <c r="AO2072">
        <v>170</v>
      </c>
      <c r="AP2072">
        <v>15</v>
      </c>
      <c r="AQ2072">
        <v>1</v>
      </c>
      <c r="AR2072">
        <v>0</v>
      </c>
      <c r="AS2072">
        <v>0</v>
      </c>
      <c r="AT2072">
        <v>1</v>
      </c>
      <c r="AU2072">
        <v>1</v>
      </c>
      <c r="AV2072">
        <v>634836666.66666698</v>
      </c>
      <c r="AW2072">
        <v>644255000</v>
      </c>
      <c r="AX2072">
        <v>1.6666666666666701</v>
      </c>
      <c r="AY2072">
        <v>2</v>
      </c>
      <c r="AZ2072">
        <v>1</v>
      </c>
      <c r="BA2072">
        <v>1</v>
      </c>
      <c r="BB2072">
        <v>0</v>
      </c>
      <c r="BC2072">
        <v>0</v>
      </c>
      <c r="BD2072">
        <v>1</v>
      </c>
      <c r="BE2072">
        <v>1460469.33333333</v>
      </c>
      <c r="BF2072">
        <v>2143191.0950000002</v>
      </c>
      <c r="BG2072">
        <v>0</v>
      </c>
      <c r="BH2072">
        <v>0</v>
      </c>
    </row>
    <row r="2073" spans="1:60" x14ac:dyDescent="0.3">
      <c r="A2073">
        <v>165815</v>
      </c>
      <c r="B2073" t="s">
        <v>0</v>
      </c>
      <c r="C2073" t="s">
        <v>13</v>
      </c>
      <c r="D2073">
        <v>26</v>
      </c>
      <c r="E2073" t="s">
        <v>82</v>
      </c>
      <c r="F2073">
        <v>901</v>
      </c>
      <c r="G2073">
        <v>0</v>
      </c>
      <c r="H2073" t="s">
        <v>83</v>
      </c>
      <c r="I2073" t="s">
        <v>82</v>
      </c>
      <c r="J2073" t="s">
        <v>88</v>
      </c>
      <c r="K2073">
        <v>1</v>
      </c>
      <c r="L2073">
        <v>1</v>
      </c>
      <c r="M2073" t="s">
        <v>2</v>
      </c>
      <c r="N2073" t="s">
        <v>91</v>
      </c>
      <c r="O2073" t="s">
        <v>92</v>
      </c>
      <c r="P2073">
        <v>1</v>
      </c>
      <c r="Q2073">
        <v>50000</v>
      </c>
      <c r="R2073">
        <v>50000</v>
      </c>
      <c r="S2073">
        <v>50000</v>
      </c>
      <c r="T2073">
        <v>1</v>
      </c>
      <c r="U2073">
        <v>1</v>
      </c>
      <c r="V2073" t="s">
        <v>2</v>
      </c>
      <c r="W2073">
        <v>1</v>
      </c>
      <c r="X2073">
        <v>1</v>
      </c>
      <c r="Y2073">
        <v>50000</v>
      </c>
      <c r="Z2073">
        <v>50000</v>
      </c>
      <c r="AA2073">
        <v>1</v>
      </c>
      <c r="AB2073">
        <v>1</v>
      </c>
      <c r="AC2073">
        <v>26</v>
      </c>
      <c r="AD2073" t="s">
        <v>2</v>
      </c>
      <c r="AE2073">
        <v>1</v>
      </c>
      <c r="AF2073">
        <v>52</v>
      </c>
      <c r="AG2073">
        <v>52</v>
      </c>
      <c r="AH2073">
        <v>21</v>
      </c>
      <c r="AI2073">
        <v>250</v>
      </c>
      <c r="AJ2073">
        <v>250</v>
      </c>
      <c r="AK2073">
        <v>52</v>
      </c>
      <c r="AL2073">
        <v>4.8076923076923102</v>
      </c>
      <c r="AM2073">
        <v>32</v>
      </c>
      <c r="AN2073">
        <v>125</v>
      </c>
      <c r="AO2073">
        <v>198</v>
      </c>
      <c r="AP2073">
        <v>8</v>
      </c>
      <c r="AQ2073">
        <v>2</v>
      </c>
      <c r="AR2073">
        <v>1</v>
      </c>
      <c r="AS2073">
        <v>1</v>
      </c>
      <c r="AT2073">
        <v>0</v>
      </c>
      <c r="AU2073">
        <v>0</v>
      </c>
      <c r="AV2073" t="s">
        <v>2</v>
      </c>
      <c r="AW2073" t="s">
        <v>2</v>
      </c>
      <c r="AX2073" t="s">
        <v>2</v>
      </c>
      <c r="AY2073" t="s">
        <v>2</v>
      </c>
      <c r="AZ2073">
        <v>1</v>
      </c>
      <c r="BA2073">
        <v>1</v>
      </c>
      <c r="BB2073">
        <v>0</v>
      </c>
      <c r="BC2073">
        <v>0</v>
      </c>
      <c r="BD2073">
        <v>1</v>
      </c>
      <c r="BE2073">
        <v>5239246.16</v>
      </c>
      <c r="BF2073">
        <v>5239246.16</v>
      </c>
      <c r="BG2073">
        <v>0</v>
      </c>
      <c r="BH2073">
        <v>0</v>
      </c>
    </row>
    <row r="2074" spans="1:60" x14ac:dyDescent="0.3">
      <c r="A2074">
        <v>818164</v>
      </c>
      <c r="B2074" t="s">
        <v>0</v>
      </c>
      <c r="C2074" t="s">
        <v>14</v>
      </c>
      <c r="D2074">
        <v>30</v>
      </c>
      <c r="E2074" t="s">
        <v>84</v>
      </c>
      <c r="F2074">
        <v>861</v>
      </c>
      <c r="G2074">
        <v>0</v>
      </c>
      <c r="H2074" t="s">
        <v>83</v>
      </c>
      <c r="I2074" t="s">
        <v>84</v>
      </c>
      <c r="J2074" t="s">
        <v>88</v>
      </c>
      <c r="K2074" t="s">
        <v>2</v>
      </c>
      <c r="L2074" t="s">
        <v>2</v>
      </c>
      <c r="M2074" t="s">
        <v>2</v>
      </c>
      <c r="N2074" t="s">
        <v>2</v>
      </c>
      <c r="O2074" t="s">
        <v>2</v>
      </c>
      <c r="P2074" t="s">
        <v>2</v>
      </c>
      <c r="Q2074" t="s">
        <v>2</v>
      </c>
      <c r="R2074" t="s">
        <v>2</v>
      </c>
      <c r="S2074" t="s">
        <v>2</v>
      </c>
      <c r="T2074" t="s">
        <v>2</v>
      </c>
      <c r="U2074" t="s">
        <v>2</v>
      </c>
      <c r="V2074" t="s">
        <v>2</v>
      </c>
      <c r="W2074" t="s">
        <v>2</v>
      </c>
      <c r="X2074" t="s">
        <v>2</v>
      </c>
      <c r="Y2074" t="s">
        <v>2</v>
      </c>
      <c r="Z2074" t="s">
        <v>2</v>
      </c>
      <c r="AA2074" t="s">
        <v>2</v>
      </c>
      <c r="AB2074" t="s">
        <v>2</v>
      </c>
      <c r="AC2074" t="s">
        <v>2</v>
      </c>
      <c r="AD2074" t="s">
        <v>2</v>
      </c>
      <c r="AE2074" t="s">
        <v>2</v>
      </c>
      <c r="AF2074">
        <v>16</v>
      </c>
      <c r="AG2074">
        <v>16</v>
      </c>
      <c r="AH2074">
        <v>16</v>
      </c>
      <c r="AI2074">
        <v>77</v>
      </c>
      <c r="AJ2074">
        <v>77</v>
      </c>
      <c r="AK2074">
        <v>77</v>
      </c>
      <c r="AL2074">
        <v>4.8125</v>
      </c>
      <c r="AM2074">
        <v>36</v>
      </c>
      <c r="AN2074">
        <v>77</v>
      </c>
      <c r="AO2074">
        <v>77</v>
      </c>
      <c r="AP2074">
        <v>8</v>
      </c>
      <c r="AQ2074">
        <v>0</v>
      </c>
      <c r="AR2074">
        <v>2</v>
      </c>
      <c r="AS2074">
        <v>2</v>
      </c>
      <c r="AT2074">
        <v>0</v>
      </c>
      <c r="AU2074">
        <v>0</v>
      </c>
      <c r="AV2074" t="s">
        <v>2</v>
      </c>
      <c r="AW2074" t="s">
        <v>2</v>
      </c>
      <c r="AX2074" t="s">
        <v>2</v>
      </c>
      <c r="AY2074" t="s">
        <v>2</v>
      </c>
      <c r="AZ2074" t="s">
        <v>2</v>
      </c>
      <c r="BA2074" t="s">
        <v>2</v>
      </c>
      <c r="BB2074" t="s">
        <v>2</v>
      </c>
      <c r="BC2074" t="s">
        <v>2</v>
      </c>
      <c r="BD2074" t="s">
        <v>2</v>
      </c>
      <c r="BE2074" t="s">
        <v>2</v>
      </c>
      <c r="BF2074" t="s">
        <v>2</v>
      </c>
      <c r="BG2074" t="s">
        <v>2</v>
      </c>
      <c r="BH2074" t="s">
        <v>2</v>
      </c>
    </row>
    <row r="2075" spans="1:60" x14ac:dyDescent="0.3">
      <c r="A2075">
        <v>41670</v>
      </c>
      <c r="B2075" t="s">
        <v>0</v>
      </c>
      <c r="C2075" t="s">
        <v>13</v>
      </c>
      <c r="D2075">
        <v>22</v>
      </c>
      <c r="E2075" t="s">
        <v>82</v>
      </c>
      <c r="F2075">
        <v>880</v>
      </c>
      <c r="G2075">
        <v>0</v>
      </c>
      <c r="H2075" t="s">
        <v>83</v>
      </c>
      <c r="I2075" t="s">
        <v>84</v>
      </c>
      <c r="J2075" t="s">
        <v>88</v>
      </c>
      <c r="K2075">
        <v>22</v>
      </c>
      <c r="L2075">
        <v>22</v>
      </c>
      <c r="M2075">
        <v>16</v>
      </c>
      <c r="N2075" t="s">
        <v>91</v>
      </c>
      <c r="O2075" t="s">
        <v>95</v>
      </c>
      <c r="P2075">
        <v>16</v>
      </c>
      <c r="Q2075">
        <v>7671100</v>
      </c>
      <c r="R2075">
        <v>348686.363636364</v>
      </c>
      <c r="S2075">
        <v>1000000</v>
      </c>
      <c r="T2075">
        <v>27</v>
      </c>
      <c r="U2075">
        <v>27</v>
      </c>
      <c r="V2075">
        <v>20</v>
      </c>
      <c r="W2075">
        <v>1.22727272727273</v>
      </c>
      <c r="X2075">
        <v>2</v>
      </c>
      <c r="Y2075">
        <v>3835550</v>
      </c>
      <c r="Z2075">
        <v>6559500</v>
      </c>
      <c r="AA2075">
        <v>13.5</v>
      </c>
      <c r="AB2075">
        <v>20</v>
      </c>
      <c r="AC2075">
        <v>0</v>
      </c>
      <c r="AD2075">
        <v>6</v>
      </c>
      <c r="AE2075">
        <v>22</v>
      </c>
      <c r="AF2075">
        <v>67</v>
      </c>
      <c r="AG2075">
        <v>67</v>
      </c>
      <c r="AH2075">
        <v>42</v>
      </c>
      <c r="AI2075">
        <v>442</v>
      </c>
      <c r="AJ2075">
        <v>442</v>
      </c>
      <c r="AK2075">
        <v>110</v>
      </c>
      <c r="AL2075">
        <v>6.5970149253731298</v>
      </c>
      <c r="AM2075">
        <v>162</v>
      </c>
      <c r="AN2075">
        <v>221</v>
      </c>
      <c r="AO2075">
        <v>332</v>
      </c>
      <c r="AP2075">
        <v>7</v>
      </c>
      <c r="AQ2075">
        <v>0</v>
      </c>
      <c r="AR2075">
        <v>1</v>
      </c>
      <c r="AS2075">
        <v>1</v>
      </c>
      <c r="AT2075">
        <v>0</v>
      </c>
      <c r="AU2075">
        <v>0</v>
      </c>
      <c r="AV2075" t="s">
        <v>2</v>
      </c>
      <c r="AW2075" t="s">
        <v>2</v>
      </c>
      <c r="AX2075" t="s">
        <v>2</v>
      </c>
      <c r="AY2075" t="s">
        <v>2</v>
      </c>
      <c r="AZ2075">
        <v>1</v>
      </c>
      <c r="BA2075">
        <v>1</v>
      </c>
      <c r="BB2075">
        <v>0</v>
      </c>
      <c r="BC2075">
        <v>0</v>
      </c>
      <c r="BD2075">
        <v>1</v>
      </c>
      <c r="BE2075">
        <v>7335061.29</v>
      </c>
      <c r="BF2075">
        <v>7335061.29</v>
      </c>
      <c r="BG2075">
        <v>0</v>
      </c>
      <c r="BH2075">
        <v>0</v>
      </c>
    </row>
    <row r="2076" spans="1:60" x14ac:dyDescent="0.3">
      <c r="A2076">
        <v>601119</v>
      </c>
      <c r="B2076" t="s">
        <v>0</v>
      </c>
      <c r="C2076" t="s">
        <v>14</v>
      </c>
      <c r="D2076">
        <v>35</v>
      </c>
      <c r="E2076" t="s">
        <v>82</v>
      </c>
      <c r="F2076">
        <v>847</v>
      </c>
      <c r="G2076">
        <v>70</v>
      </c>
      <c r="H2076" t="s">
        <v>83</v>
      </c>
      <c r="I2076" t="s">
        <v>82</v>
      </c>
      <c r="J2076" t="s">
        <v>85</v>
      </c>
      <c r="K2076">
        <v>1</v>
      </c>
      <c r="L2076">
        <v>1</v>
      </c>
      <c r="M2076">
        <v>1</v>
      </c>
      <c r="N2076" t="s">
        <v>86</v>
      </c>
      <c r="O2076" t="s">
        <v>87</v>
      </c>
      <c r="P2076">
        <v>1</v>
      </c>
      <c r="Q2076">
        <v>21000000</v>
      </c>
      <c r="R2076">
        <v>21000000</v>
      </c>
      <c r="S2076">
        <v>21000000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21000000</v>
      </c>
      <c r="Z2076">
        <v>21000000</v>
      </c>
      <c r="AA2076">
        <v>1</v>
      </c>
      <c r="AB2076">
        <v>1</v>
      </c>
      <c r="AC2076">
        <v>3</v>
      </c>
      <c r="AD2076" t="s">
        <v>2</v>
      </c>
      <c r="AE2076">
        <v>1</v>
      </c>
      <c r="AF2076">
        <v>9</v>
      </c>
      <c r="AG2076">
        <v>9</v>
      </c>
      <c r="AH2076">
        <v>9</v>
      </c>
      <c r="AI2076">
        <v>29</v>
      </c>
      <c r="AJ2076">
        <v>29</v>
      </c>
      <c r="AK2076">
        <v>29</v>
      </c>
      <c r="AL2076">
        <v>3.2222222222222201</v>
      </c>
      <c r="AM2076">
        <v>9</v>
      </c>
      <c r="AN2076">
        <v>29</v>
      </c>
      <c r="AO2076">
        <v>29</v>
      </c>
      <c r="AP2076">
        <v>2</v>
      </c>
      <c r="AQ2076">
        <v>0</v>
      </c>
      <c r="AR2076" t="s">
        <v>2</v>
      </c>
      <c r="AS2076" t="s">
        <v>2</v>
      </c>
      <c r="AT2076" t="s">
        <v>2</v>
      </c>
      <c r="AU2076" t="s">
        <v>2</v>
      </c>
      <c r="AV2076">
        <v>22000000</v>
      </c>
      <c r="AW2076">
        <v>22000000</v>
      </c>
      <c r="AX2076">
        <v>1</v>
      </c>
      <c r="AY2076">
        <v>1</v>
      </c>
      <c r="AZ2076">
        <v>1</v>
      </c>
      <c r="BA2076">
        <v>1</v>
      </c>
      <c r="BB2076">
        <v>0</v>
      </c>
      <c r="BC2076">
        <v>0</v>
      </c>
      <c r="BD2076">
        <v>1</v>
      </c>
      <c r="BE2076">
        <v>2192980.65</v>
      </c>
      <c r="BF2076">
        <v>2192980.65</v>
      </c>
      <c r="BG2076">
        <v>0</v>
      </c>
      <c r="BH2076">
        <v>0</v>
      </c>
    </row>
    <row r="2077" spans="1:60" x14ac:dyDescent="0.3">
      <c r="A2077">
        <v>903540</v>
      </c>
      <c r="B2077" t="s">
        <v>0</v>
      </c>
      <c r="C2077" t="s">
        <v>14</v>
      </c>
      <c r="D2077">
        <v>28</v>
      </c>
      <c r="E2077" t="s">
        <v>84</v>
      </c>
      <c r="F2077">
        <v>866</v>
      </c>
      <c r="G2077">
        <v>1</v>
      </c>
      <c r="H2077" t="s">
        <v>83</v>
      </c>
      <c r="I2077" t="s">
        <v>84</v>
      </c>
      <c r="J2077" t="s">
        <v>88</v>
      </c>
      <c r="K2077">
        <v>5</v>
      </c>
      <c r="L2077">
        <v>5</v>
      </c>
      <c r="M2077">
        <v>5</v>
      </c>
      <c r="N2077" t="s">
        <v>86</v>
      </c>
      <c r="O2077" t="s">
        <v>87</v>
      </c>
      <c r="P2077">
        <v>5</v>
      </c>
      <c r="Q2077">
        <v>10230000</v>
      </c>
      <c r="R2077">
        <v>2046000</v>
      </c>
      <c r="S2077">
        <v>5000000</v>
      </c>
      <c r="T2077">
        <v>5</v>
      </c>
      <c r="U2077">
        <v>5</v>
      </c>
      <c r="V2077">
        <v>5</v>
      </c>
      <c r="W2077">
        <v>1</v>
      </c>
      <c r="X2077">
        <v>1</v>
      </c>
      <c r="Y2077">
        <v>10230000</v>
      </c>
      <c r="Z2077">
        <v>10230000</v>
      </c>
      <c r="AA2077">
        <v>5</v>
      </c>
      <c r="AB2077">
        <v>5</v>
      </c>
      <c r="AC2077">
        <v>18</v>
      </c>
      <c r="AD2077">
        <v>2</v>
      </c>
      <c r="AE2077">
        <v>5</v>
      </c>
      <c r="AF2077">
        <v>41</v>
      </c>
      <c r="AG2077">
        <v>41</v>
      </c>
      <c r="AH2077">
        <v>41</v>
      </c>
      <c r="AI2077">
        <v>123</v>
      </c>
      <c r="AJ2077">
        <v>123</v>
      </c>
      <c r="AK2077">
        <v>123</v>
      </c>
      <c r="AL2077">
        <v>3</v>
      </c>
      <c r="AM2077">
        <v>13</v>
      </c>
      <c r="AN2077">
        <v>123</v>
      </c>
      <c r="AO2077">
        <v>123</v>
      </c>
      <c r="AP2077">
        <v>9</v>
      </c>
      <c r="AQ2077">
        <v>0</v>
      </c>
      <c r="AR2077">
        <v>1</v>
      </c>
      <c r="AS2077">
        <v>1</v>
      </c>
      <c r="AT2077">
        <v>0</v>
      </c>
      <c r="AU2077">
        <v>0</v>
      </c>
      <c r="AV2077" t="s">
        <v>2</v>
      </c>
      <c r="AW2077" t="s">
        <v>2</v>
      </c>
      <c r="AX2077" t="s">
        <v>2</v>
      </c>
      <c r="AY2077" t="s">
        <v>2</v>
      </c>
      <c r="AZ2077">
        <v>1</v>
      </c>
      <c r="BA2077">
        <v>1</v>
      </c>
      <c r="BB2077">
        <v>0</v>
      </c>
      <c r="BC2077">
        <v>0</v>
      </c>
      <c r="BD2077">
        <v>1</v>
      </c>
      <c r="BE2077">
        <v>1444300</v>
      </c>
      <c r="BF2077">
        <v>1444300</v>
      </c>
      <c r="BG2077">
        <v>0</v>
      </c>
      <c r="BH2077">
        <v>0</v>
      </c>
    </row>
    <row r="2078" spans="1:60" x14ac:dyDescent="0.3">
      <c r="A2078">
        <v>339831</v>
      </c>
      <c r="B2078" t="s">
        <v>0</v>
      </c>
      <c r="C2078" t="s">
        <v>14</v>
      </c>
      <c r="D2078">
        <v>30</v>
      </c>
      <c r="E2078" t="s">
        <v>82</v>
      </c>
      <c r="F2078">
        <v>866</v>
      </c>
      <c r="G2078">
        <v>0</v>
      </c>
      <c r="H2078" t="s">
        <v>83</v>
      </c>
      <c r="I2078" t="s">
        <v>84</v>
      </c>
      <c r="J2078" t="s">
        <v>85</v>
      </c>
      <c r="K2078">
        <v>6</v>
      </c>
      <c r="L2078">
        <v>6</v>
      </c>
      <c r="M2078">
        <v>6</v>
      </c>
      <c r="N2078" t="s">
        <v>86</v>
      </c>
      <c r="O2078" t="s">
        <v>113</v>
      </c>
      <c r="P2078">
        <v>4</v>
      </c>
      <c r="Q2078">
        <v>10150000</v>
      </c>
      <c r="R2078">
        <v>1691666.66666667</v>
      </c>
      <c r="S2078">
        <v>3500000</v>
      </c>
      <c r="T2078">
        <v>6</v>
      </c>
      <c r="U2078">
        <v>6</v>
      </c>
      <c r="V2078">
        <v>6</v>
      </c>
      <c r="W2078">
        <v>1</v>
      </c>
      <c r="X2078">
        <v>1</v>
      </c>
      <c r="Y2078">
        <v>10150000</v>
      </c>
      <c r="Z2078">
        <v>10150000</v>
      </c>
      <c r="AA2078">
        <v>6</v>
      </c>
      <c r="AB2078">
        <v>6</v>
      </c>
      <c r="AC2078">
        <v>2</v>
      </c>
      <c r="AD2078">
        <v>7</v>
      </c>
      <c r="AE2078">
        <v>6</v>
      </c>
      <c r="AF2078">
        <v>39</v>
      </c>
      <c r="AG2078">
        <v>39</v>
      </c>
      <c r="AH2078">
        <v>39</v>
      </c>
      <c r="AI2078">
        <v>416</v>
      </c>
      <c r="AJ2078">
        <v>416</v>
      </c>
      <c r="AK2078">
        <v>416</v>
      </c>
      <c r="AL2078">
        <v>10.6666666666667</v>
      </c>
      <c r="AM2078">
        <v>112</v>
      </c>
      <c r="AN2078">
        <v>416</v>
      </c>
      <c r="AO2078">
        <v>416</v>
      </c>
      <c r="AP2078">
        <v>4</v>
      </c>
      <c r="AQ2078">
        <v>0</v>
      </c>
      <c r="AR2078">
        <v>1</v>
      </c>
      <c r="AS2078">
        <v>1</v>
      </c>
      <c r="AT2078">
        <v>0</v>
      </c>
      <c r="AU2078">
        <v>0</v>
      </c>
      <c r="AV2078" t="s">
        <v>2</v>
      </c>
      <c r="AW2078" t="s">
        <v>2</v>
      </c>
      <c r="AX2078" t="s">
        <v>2</v>
      </c>
      <c r="AY2078" t="s">
        <v>2</v>
      </c>
      <c r="AZ2078">
        <v>1</v>
      </c>
      <c r="BA2078">
        <v>1</v>
      </c>
      <c r="BB2078">
        <v>0</v>
      </c>
      <c r="BC2078">
        <v>0</v>
      </c>
      <c r="BD2078">
        <v>1</v>
      </c>
      <c r="BE2078">
        <v>335019.34999999998</v>
      </c>
      <c r="BF2078">
        <v>335019.34999999998</v>
      </c>
      <c r="BG2078">
        <v>0</v>
      </c>
      <c r="BH2078">
        <v>0</v>
      </c>
    </row>
    <row r="2079" spans="1:60" x14ac:dyDescent="0.3">
      <c r="A2079">
        <v>266672</v>
      </c>
      <c r="B2079" t="s">
        <v>0</v>
      </c>
      <c r="C2079" t="s">
        <v>13</v>
      </c>
      <c r="D2079">
        <v>25</v>
      </c>
      <c r="E2079" t="s">
        <v>82</v>
      </c>
      <c r="F2079">
        <v>848</v>
      </c>
      <c r="G2079">
        <v>7</v>
      </c>
      <c r="H2079" t="s">
        <v>83</v>
      </c>
      <c r="I2079" t="s">
        <v>84</v>
      </c>
      <c r="J2079" t="s">
        <v>88</v>
      </c>
      <c r="K2079" t="s">
        <v>2</v>
      </c>
      <c r="L2079" t="s">
        <v>2</v>
      </c>
      <c r="M2079" t="s">
        <v>2</v>
      </c>
      <c r="N2079" t="s">
        <v>2</v>
      </c>
      <c r="O2079" t="s">
        <v>2</v>
      </c>
      <c r="P2079" t="s">
        <v>2</v>
      </c>
      <c r="Q2079" t="s">
        <v>2</v>
      </c>
      <c r="R2079" t="s">
        <v>2</v>
      </c>
      <c r="S2079" t="s">
        <v>2</v>
      </c>
      <c r="T2079" t="s">
        <v>2</v>
      </c>
      <c r="U2079" t="s">
        <v>2</v>
      </c>
      <c r="V2079" t="s">
        <v>2</v>
      </c>
      <c r="W2079" t="s">
        <v>2</v>
      </c>
      <c r="X2079" t="s">
        <v>2</v>
      </c>
      <c r="Y2079" t="s">
        <v>2</v>
      </c>
      <c r="Z2079" t="s">
        <v>2</v>
      </c>
      <c r="AA2079" t="s">
        <v>2</v>
      </c>
      <c r="AB2079" t="s">
        <v>2</v>
      </c>
      <c r="AC2079" t="s">
        <v>2</v>
      </c>
      <c r="AD2079" t="s">
        <v>2</v>
      </c>
      <c r="AE2079" t="s">
        <v>2</v>
      </c>
      <c r="AF2079">
        <v>7</v>
      </c>
      <c r="AG2079">
        <v>7</v>
      </c>
      <c r="AH2079">
        <v>7</v>
      </c>
      <c r="AI2079">
        <v>38</v>
      </c>
      <c r="AJ2079">
        <v>38</v>
      </c>
      <c r="AK2079">
        <v>38</v>
      </c>
      <c r="AL2079">
        <v>5.4285714285714297</v>
      </c>
      <c r="AM2079">
        <v>16</v>
      </c>
      <c r="AN2079">
        <v>38</v>
      </c>
      <c r="AO2079">
        <v>38</v>
      </c>
      <c r="AP2079">
        <v>5</v>
      </c>
      <c r="AQ2079">
        <v>0</v>
      </c>
      <c r="AR2079">
        <v>1</v>
      </c>
      <c r="AS2079">
        <v>1</v>
      </c>
      <c r="AT2079">
        <v>0</v>
      </c>
      <c r="AU2079">
        <v>0</v>
      </c>
      <c r="AV2079" t="s">
        <v>2</v>
      </c>
      <c r="AW2079" t="s">
        <v>2</v>
      </c>
      <c r="AX2079" t="s">
        <v>2</v>
      </c>
      <c r="AY2079" t="s">
        <v>2</v>
      </c>
      <c r="AZ2079" t="s">
        <v>2</v>
      </c>
      <c r="BA2079" t="s">
        <v>2</v>
      </c>
      <c r="BB2079" t="s">
        <v>2</v>
      </c>
      <c r="BC2079" t="s">
        <v>2</v>
      </c>
      <c r="BD2079" t="s">
        <v>2</v>
      </c>
      <c r="BE2079" t="s">
        <v>2</v>
      </c>
      <c r="BF2079" t="s">
        <v>2</v>
      </c>
      <c r="BG2079" t="s">
        <v>2</v>
      </c>
      <c r="BH2079" t="s">
        <v>2</v>
      </c>
    </row>
    <row r="2080" spans="1:60" x14ac:dyDescent="0.3">
      <c r="A2080">
        <v>45982</v>
      </c>
      <c r="B2080" t="s">
        <v>0</v>
      </c>
      <c r="C2080" t="s">
        <v>13</v>
      </c>
      <c r="D2080">
        <v>26</v>
      </c>
      <c r="E2080" t="s">
        <v>82</v>
      </c>
      <c r="F2080">
        <v>852</v>
      </c>
      <c r="G2080">
        <v>0</v>
      </c>
      <c r="H2080" t="s">
        <v>83</v>
      </c>
      <c r="I2080" t="s">
        <v>82</v>
      </c>
      <c r="J2080" t="s">
        <v>88</v>
      </c>
      <c r="K2080">
        <v>5</v>
      </c>
      <c r="L2080">
        <v>5</v>
      </c>
      <c r="M2080">
        <v>5</v>
      </c>
      <c r="N2080" t="s">
        <v>86</v>
      </c>
      <c r="O2080" t="s">
        <v>90</v>
      </c>
      <c r="P2080">
        <v>3</v>
      </c>
      <c r="Q2080">
        <v>1030000</v>
      </c>
      <c r="R2080">
        <v>206000</v>
      </c>
      <c r="S2080">
        <v>500000</v>
      </c>
      <c r="T2080">
        <v>6</v>
      </c>
      <c r="U2080">
        <v>6</v>
      </c>
      <c r="V2080">
        <v>6</v>
      </c>
      <c r="W2080">
        <v>1.2</v>
      </c>
      <c r="X2080">
        <v>2</v>
      </c>
      <c r="Y2080">
        <v>1030000</v>
      </c>
      <c r="Z2080">
        <v>1030000</v>
      </c>
      <c r="AA2080">
        <v>6</v>
      </c>
      <c r="AB2080">
        <v>6</v>
      </c>
      <c r="AC2080">
        <v>1</v>
      </c>
      <c r="AD2080">
        <v>2</v>
      </c>
      <c r="AE2080">
        <v>5</v>
      </c>
      <c r="AF2080">
        <v>27</v>
      </c>
      <c r="AG2080">
        <v>27</v>
      </c>
      <c r="AH2080">
        <v>27</v>
      </c>
      <c r="AI2080">
        <v>75</v>
      </c>
      <c r="AJ2080">
        <v>75</v>
      </c>
      <c r="AK2080">
        <v>75</v>
      </c>
      <c r="AL2080">
        <v>2.7777777777777799</v>
      </c>
      <c r="AM2080">
        <v>19</v>
      </c>
      <c r="AN2080">
        <v>75</v>
      </c>
      <c r="AO2080">
        <v>75</v>
      </c>
      <c r="AP2080">
        <v>2</v>
      </c>
      <c r="AQ2080">
        <v>0</v>
      </c>
      <c r="AR2080">
        <v>1</v>
      </c>
      <c r="AS2080">
        <v>1</v>
      </c>
      <c r="AT2080">
        <v>0</v>
      </c>
      <c r="AU2080">
        <v>0</v>
      </c>
      <c r="AV2080" t="s">
        <v>2</v>
      </c>
      <c r="AW2080" t="s">
        <v>2</v>
      </c>
      <c r="AX2080" t="s">
        <v>2</v>
      </c>
      <c r="AY2080" t="s">
        <v>2</v>
      </c>
      <c r="AZ2080">
        <v>1</v>
      </c>
      <c r="BA2080">
        <v>1</v>
      </c>
      <c r="BB2080">
        <v>1</v>
      </c>
      <c r="BC2080">
        <v>1</v>
      </c>
      <c r="BD2080">
        <v>2</v>
      </c>
      <c r="BE2080">
        <v>206451.61</v>
      </c>
      <c r="BF2080">
        <v>206451.61</v>
      </c>
      <c r="BG2080">
        <v>225806.45</v>
      </c>
      <c r="BH2080">
        <v>225806.45</v>
      </c>
    </row>
    <row r="2081" spans="1:60" x14ac:dyDescent="0.3">
      <c r="A2081">
        <v>577773</v>
      </c>
      <c r="B2081" t="s">
        <v>0</v>
      </c>
      <c r="C2081" t="s">
        <v>14</v>
      </c>
      <c r="D2081">
        <v>31</v>
      </c>
      <c r="E2081" t="s">
        <v>82</v>
      </c>
      <c r="F2081">
        <v>845</v>
      </c>
      <c r="G2081">
        <v>0</v>
      </c>
      <c r="H2081" t="s">
        <v>83</v>
      </c>
      <c r="I2081" t="s">
        <v>84</v>
      </c>
      <c r="J2081" t="s">
        <v>88</v>
      </c>
      <c r="K2081" t="s">
        <v>2</v>
      </c>
      <c r="L2081" t="s">
        <v>2</v>
      </c>
      <c r="M2081" t="s">
        <v>2</v>
      </c>
      <c r="N2081" t="s">
        <v>2</v>
      </c>
      <c r="O2081" t="s">
        <v>2</v>
      </c>
      <c r="P2081" t="s">
        <v>2</v>
      </c>
      <c r="Q2081" t="s">
        <v>2</v>
      </c>
      <c r="R2081" t="s">
        <v>2</v>
      </c>
      <c r="S2081" t="s">
        <v>2</v>
      </c>
      <c r="T2081" t="s">
        <v>2</v>
      </c>
      <c r="U2081" t="s">
        <v>2</v>
      </c>
      <c r="V2081" t="s">
        <v>2</v>
      </c>
      <c r="W2081" t="s">
        <v>2</v>
      </c>
      <c r="X2081" t="s">
        <v>2</v>
      </c>
      <c r="Y2081" t="s">
        <v>2</v>
      </c>
      <c r="Z2081" t="s">
        <v>2</v>
      </c>
      <c r="AA2081" t="s">
        <v>2</v>
      </c>
      <c r="AB2081" t="s">
        <v>2</v>
      </c>
      <c r="AC2081" t="s">
        <v>2</v>
      </c>
      <c r="AD2081" t="s">
        <v>2</v>
      </c>
      <c r="AE2081" t="s">
        <v>2</v>
      </c>
      <c r="AF2081">
        <v>9</v>
      </c>
      <c r="AG2081">
        <v>9</v>
      </c>
      <c r="AH2081">
        <v>9</v>
      </c>
      <c r="AI2081">
        <v>65</v>
      </c>
      <c r="AJ2081">
        <v>65</v>
      </c>
      <c r="AK2081">
        <v>65</v>
      </c>
      <c r="AL2081">
        <v>7.2222222222222197</v>
      </c>
      <c r="AM2081">
        <v>42</v>
      </c>
      <c r="AN2081">
        <v>65</v>
      </c>
      <c r="AO2081">
        <v>65</v>
      </c>
      <c r="AP2081">
        <v>0</v>
      </c>
      <c r="AQ2081">
        <v>0</v>
      </c>
      <c r="AR2081">
        <v>1</v>
      </c>
      <c r="AS2081">
        <v>1</v>
      </c>
      <c r="AT2081">
        <v>0</v>
      </c>
      <c r="AU2081">
        <v>0</v>
      </c>
      <c r="AV2081" t="s">
        <v>2</v>
      </c>
      <c r="AW2081" t="s">
        <v>2</v>
      </c>
      <c r="AX2081" t="s">
        <v>2</v>
      </c>
      <c r="AY2081" t="s">
        <v>2</v>
      </c>
      <c r="AZ2081">
        <v>1</v>
      </c>
      <c r="BA2081">
        <v>1</v>
      </c>
      <c r="BB2081">
        <v>0</v>
      </c>
      <c r="BC2081">
        <v>0</v>
      </c>
      <c r="BD2081">
        <v>1</v>
      </c>
      <c r="BE2081">
        <v>1499290.32</v>
      </c>
      <c r="BF2081">
        <v>1499290.32</v>
      </c>
      <c r="BG2081">
        <v>0</v>
      </c>
      <c r="BH2081">
        <v>0</v>
      </c>
    </row>
    <row r="2082" spans="1:60" x14ac:dyDescent="0.3">
      <c r="A2082">
        <v>547582</v>
      </c>
      <c r="B2082" t="s">
        <v>0</v>
      </c>
      <c r="C2082" t="s">
        <v>14</v>
      </c>
      <c r="D2082">
        <v>38</v>
      </c>
      <c r="E2082" t="s">
        <v>82</v>
      </c>
      <c r="F2082">
        <v>918</v>
      </c>
      <c r="G2082">
        <v>8</v>
      </c>
      <c r="H2082" t="s">
        <v>83</v>
      </c>
      <c r="I2082" t="s">
        <v>82</v>
      </c>
      <c r="J2082" t="s">
        <v>88</v>
      </c>
      <c r="K2082">
        <v>5</v>
      </c>
      <c r="L2082">
        <v>2</v>
      </c>
      <c r="M2082">
        <v>2</v>
      </c>
      <c r="N2082" t="s">
        <v>93</v>
      </c>
      <c r="O2082" t="s">
        <v>108</v>
      </c>
      <c r="P2082">
        <v>2</v>
      </c>
      <c r="Q2082">
        <v>1036516</v>
      </c>
      <c r="R2082">
        <v>207303.2</v>
      </c>
      <c r="S2082">
        <v>500000</v>
      </c>
      <c r="T2082">
        <v>5</v>
      </c>
      <c r="U2082">
        <v>2</v>
      </c>
      <c r="V2082">
        <v>2</v>
      </c>
      <c r="W2082">
        <v>1</v>
      </c>
      <c r="X2082">
        <v>1</v>
      </c>
      <c r="Y2082">
        <v>518258</v>
      </c>
      <c r="Z2082">
        <v>850000</v>
      </c>
      <c r="AA2082">
        <v>2.5</v>
      </c>
      <c r="AB2082">
        <v>3</v>
      </c>
      <c r="AC2082">
        <v>14</v>
      </c>
      <c r="AD2082">
        <v>49</v>
      </c>
      <c r="AE2082">
        <v>5</v>
      </c>
      <c r="AF2082">
        <v>64</v>
      </c>
      <c r="AG2082">
        <v>48</v>
      </c>
      <c r="AH2082">
        <v>31</v>
      </c>
      <c r="AI2082">
        <v>248</v>
      </c>
      <c r="AJ2082">
        <v>186</v>
      </c>
      <c r="AK2082">
        <v>95</v>
      </c>
      <c r="AL2082">
        <v>3.875</v>
      </c>
      <c r="AM2082">
        <v>17</v>
      </c>
      <c r="AN2082">
        <v>82.6666666666667</v>
      </c>
      <c r="AO2082">
        <v>95</v>
      </c>
      <c r="AP2082">
        <v>11</v>
      </c>
      <c r="AQ2082">
        <v>14</v>
      </c>
      <c r="AR2082">
        <v>0</v>
      </c>
      <c r="AS2082">
        <v>0</v>
      </c>
      <c r="AT2082">
        <v>1</v>
      </c>
      <c r="AU2082">
        <v>1</v>
      </c>
      <c r="AV2082">
        <v>72365735.333333299</v>
      </c>
      <c r="AW2082">
        <v>71048603</v>
      </c>
      <c r="AX2082">
        <v>1</v>
      </c>
      <c r="AY2082">
        <v>1</v>
      </c>
      <c r="AZ2082">
        <v>1</v>
      </c>
      <c r="BA2082">
        <v>1</v>
      </c>
      <c r="BB2082">
        <v>0</v>
      </c>
      <c r="BC2082">
        <v>0</v>
      </c>
      <c r="BD2082">
        <v>1</v>
      </c>
      <c r="BE2082">
        <v>327536.623333333</v>
      </c>
      <c r="BF2082">
        <v>254111.38500000001</v>
      </c>
      <c r="BG2082">
        <v>0</v>
      </c>
      <c r="BH2082">
        <v>0</v>
      </c>
    </row>
    <row r="2083" spans="1:60" x14ac:dyDescent="0.3">
      <c r="A2083">
        <v>892505</v>
      </c>
      <c r="B2083" t="s">
        <v>0</v>
      </c>
      <c r="C2083" t="s">
        <v>13</v>
      </c>
      <c r="D2083">
        <v>38</v>
      </c>
      <c r="E2083" t="s">
        <v>82</v>
      </c>
      <c r="F2083">
        <v>875</v>
      </c>
      <c r="G2083">
        <v>44</v>
      </c>
      <c r="H2083" t="s">
        <v>83</v>
      </c>
      <c r="I2083" t="s">
        <v>82</v>
      </c>
      <c r="J2083" t="s">
        <v>88</v>
      </c>
      <c r="K2083">
        <v>4</v>
      </c>
      <c r="L2083">
        <v>4</v>
      </c>
      <c r="M2083">
        <v>3</v>
      </c>
      <c r="N2083" t="s">
        <v>96</v>
      </c>
      <c r="O2083" t="s">
        <v>131</v>
      </c>
      <c r="P2083">
        <v>2</v>
      </c>
      <c r="Q2083">
        <v>26163515</v>
      </c>
      <c r="R2083">
        <v>6540878.75</v>
      </c>
      <c r="S2083">
        <v>17170000</v>
      </c>
      <c r="T2083">
        <v>4</v>
      </c>
      <c r="U2083">
        <v>4</v>
      </c>
      <c r="V2083">
        <v>3</v>
      </c>
      <c r="W2083">
        <v>1</v>
      </c>
      <c r="X2083">
        <v>1</v>
      </c>
      <c r="Y2083">
        <v>13081757.5</v>
      </c>
      <c r="Z2083">
        <v>17170000</v>
      </c>
      <c r="AA2083">
        <v>2</v>
      </c>
      <c r="AB2083">
        <v>3</v>
      </c>
      <c r="AC2083">
        <v>0</v>
      </c>
      <c r="AD2083">
        <v>20</v>
      </c>
      <c r="AE2083">
        <v>4</v>
      </c>
      <c r="AF2083">
        <v>16</v>
      </c>
      <c r="AG2083">
        <v>16</v>
      </c>
      <c r="AH2083">
        <v>11</v>
      </c>
      <c r="AI2083">
        <v>36</v>
      </c>
      <c r="AJ2083">
        <v>36</v>
      </c>
      <c r="AK2083">
        <v>18</v>
      </c>
      <c r="AL2083">
        <v>2.25</v>
      </c>
      <c r="AM2083">
        <v>6</v>
      </c>
      <c r="AN2083">
        <v>18</v>
      </c>
      <c r="AO2083">
        <v>18</v>
      </c>
      <c r="AP2083">
        <v>18</v>
      </c>
      <c r="AQ2083">
        <v>0</v>
      </c>
      <c r="AR2083" t="s">
        <v>2</v>
      </c>
      <c r="AS2083" t="s">
        <v>2</v>
      </c>
      <c r="AT2083" t="s">
        <v>2</v>
      </c>
      <c r="AU2083" t="s">
        <v>2</v>
      </c>
      <c r="AV2083" t="s">
        <v>2</v>
      </c>
      <c r="AW2083" t="s">
        <v>2</v>
      </c>
      <c r="AX2083" t="s">
        <v>2</v>
      </c>
      <c r="AY2083" t="s">
        <v>2</v>
      </c>
      <c r="AZ2083">
        <v>0.66666666666666696</v>
      </c>
      <c r="BA2083">
        <v>1</v>
      </c>
      <c r="BB2083">
        <v>1.3333333333333299</v>
      </c>
      <c r="BC2083">
        <v>1.5</v>
      </c>
      <c r="BD2083">
        <v>2.5</v>
      </c>
      <c r="BE2083">
        <v>135661.09</v>
      </c>
      <c r="BF2083">
        <v>203491.63500000001</v>
      </c>
      <c r="BG2083">
        <v>45123644.393333301</v>
      </c>
      <c r="BH2083">
        <v>44459660.140000001</v>
      </c>
    </row>
    <row r="2084" spans="1:60" x14ac:dyDescent="0.3">
      <c r="A2084">
        <v>58784</v>
      </c>
      <c r="B2084" t="s">
        <v>0</v>
      </c>
      <c r="C2084" t="s">
        <v>14</v>
      </c>
      <c r="D2084">
        <v>37</v>
      </c>
      <c r="E2084" t="s">
        <v>82</v>
      </c>
      <c r="F2084">
        <v>923</v>
      </c>
      <c r="G2084">
        <v>0</v>
      </c>
      <c r="H2084" t="s">
        <v>83</v>
      </c>
      <c r="I2084" t="s">
        <v>84</v>
      </c>
      <c r="J2084" t="s">
        <v>85</v>
      </c>
      <c r="K2084" t="s">
        <v>2</v>
      </c>
      <c r="L2084" t="s">
        <v>2</v>
      </c>
      <c r="M2084" t="s">
        <v>2</v>
      </c>
      <c r="N2084" t="s">
        <v>2</v>
      </c>
      <c r="O2084" t="s">
        <v>2</v>
      </c>
      <c r="P2084" t="s">
        <v>2</v>
      </c>
      <c r="Q2084" t="s">
        <v>2</v>
      </c>
      <c r="R2084" t="s">
        <v>2</v>
      </c>
      <c r="S2084" t="s">
        <v>2</v>
      </c>
      <c r="T2084" t="s">
        <v>2</v>
      </c>
      <c r="U2084" t="s">
        <v>2</v>
      </c>
      <c r="V2084" t="s">
        <v>2</v>
      </c>
      <c r="W2084" t="s">
        <v>2</v>
      </c>
      <c r="X2084" t="s">
        <v>2</v>
      </c>
      <c r="Y2084" t="s">
        <v>2</v>
      </c>
      <c r="Z2084" t="s">
        <v>2</v>
      </c>
      <c r="AA2084" t="s">
        <v>2</v>
      </c>
      <c r="AB2084" t="s">
        <v>2</v>
      </c>
      <c r="AC2084" t="s">
        <v>2</v>
      </c>
      <c r="AD2084" t="s">
        <v>2</v>
      </c>
      <c r="AE2084" t="s">
        <v>2</v>
      </c>
      <c r="AF2084">
        <v>20</v>
      </c>
      <c r="AG2084">
        <v>16</v>
      </c>
      <c r="AH2084">
        <v>2</v>
      </c>
      <c r="AI2084">
        <v>62</v>
      </c>
      <c r="AJ2084">
        <v>52</v>
      </c>
      <c r="AK2084">
        <v>6</v>
      </c>
      <c r="AL2084">
        <v>3.1</v>
      </c>
      <c r="AM2084">
        <v>6</v>
      </c>
      <c r="AN2084">
        <v>31</v>
      </c>
      <c r="AO2084">
        <v>52</v>
      </c>
      <c r="AP2084">
        <v>31</v>
      </c>
      <c r="AQ2084">
        <v>0</v>
      </c>
      <c r="AR2084">
        <v>1</v>
      </c>
      <c r="AS2084">
        <v>1</v>
      </c>
      <c r="AT2084">
        <v>0</v>
      </c>
      <c r="AU2084">
        <v>0</v>
      </c>
      <c r="AV2084">
        <v>593750000</v>
      </c>
      <c r="AW2084">
        <v>590625000</v>
      </c>
      <c r="AX2084">
        <v>1</v>
      </c>
      <c r="AY2084">
        <v>1</v>
      </c>
      <c r="AZ2084">
        <v>1</v>
      </c>
      <c r="BA2084">
        <v>1</v>
      </c>
      <c r="BB2084">
        <v>0</v>
      </c>
      <c r="BC2084">
        <v>0</v>
      </c>
      <c r="BD2084">
        <v>1</v>
      </c>
      <c r="BE2084">
        <v>2821167.55</v>
      </c>
      <c r="BF2084">
        <v>4175477.13</v>
      </c>
      <c r="BG2084">
        <v>0</v>
      </c>
      <c r="BH2084">
        <v>0</v>
      </c>
    </row>
    <row r="2085" spans="1:60" x14ac:dyDescent="0.3">
      <c r="A2085">
        <v>818068</v>
      </c>
      <c r="B2085" t="s">
        <v>0</v>
      </c>
      <c r="C2085" t="s">
        <v>13</v>
      </c>
      <c r="D2085">
        <v>43</v>
      </c>
      <c r="E2085" t="s">
        <v>82</v>
      </c>
      <c r="F2085">
        <v>908</v>
      </c>
      <c r="G2085">
        <v>4</v>
      </c>
      <c r="H2085" t="s">
        <v>83</v>
      </c>
      <c r="I2085" t="s">
        <v>82</v>
      </c>
      <c r="J2085" t="s">
        <v>88</v>
      </c>
      <c r="K2085">
        <v>4</v>
      </c>
      <c r="L2085">
        <v>1</v>
      </c>
      <c r="M2085" t="s">
        <v>2</v>
      </c>
      <c r="N2085" t="s">
        <v>86</v>
      </c>
      <c r="O2085" t="s">
        <v>87</v>
      </c>
      <c r="P2085">
        <v>4</v>
      </c>
      <c r="Q2085">
        <v>199000000</v>
      </c>
      <c r="R2085">
        <v>49750000</v>
      </c>
      <c r="S2085">
        <v>50000000</v>
      </c>
      <c r="T2085">
        <v>4</v>
      </c>
      <c r="U2085">
        <v>1</v>
      </c>
      <c r="V2085" t="s">
        <v>2</v>
      </c>
      <c r="W2085">
        <v>1</v>
      </c>
      <c r="X2085">
        <v>1</v>
      </c>
      <c r="Y2085">
        <v>99500000</v>
      </c>
      <c r="Z2085">
        <v>150000000</v>
      </c>
      <c r="AA2085">
        <v>2</v>
      </c>
      <c r="AB2085">
        <v>3</v>
      </c>
      <c r="AC2085">
        <v>3</v>
      </c>
      <c r="AD2085">
        <v>2</v>
      </c>
      <c r="AE2085">
        <v>4</v>
      </c>
      <c r="AF2085">
        <v>18</v>
      </c>
      <c r="AG2085">
        <v>1</v>
      </c>
      <c r="AH2085" t="s">
        <v>2</v>
      </c>
      <c r="AI2085">
        <v>54</v>
      </c>
      <c r="AJ2085">
        <v>2</v>
      </c>
      <c r="AK2085" t="s">
        <v>2</v>
      </c>
      <c r="AL2085">
        <v>3</v>
      </c>
      <c r="AM2085">
        <v>12</v>
      </c>
      <c r="AN2085">
        <v>27</v>
      </c>
      <c r="AO2085">
        <v>52</v>
      </c>
      <c r="AP2085">
        <v>27</v>
      </c>
      <c r="AQ2085">
        <v>0</v>
      </c>
      <c r="AR2085">
        <v>0</v>
      </c>
      <c r="AS2085">
        <v>0</v>
      </c>
      <c r="AT2085">
        <v>1</v>
      </c>
      <c r="AU2085">
        <v>1</v>
      </c>
      <c r="AV2085">
        <v>195551904.66666701</v>
      </c>
      <c r="AW2085">
        <v>193327857</v>
      </c>
      <c r="AX2085">
        <v>1.3333333333333299</v>
      </c>
      <c r="AY2085">
        <v>1.5</v>
      </c>
      <c r="AZ2085">
        <v>1</v>
      </c>
      <c r="BA2085">
        <v>1</v>
      </c>
      <c r="BB2085">
        <v>0</v>
      </c>
      <c r="BC2085">
        <v>0</v>
      </c>
      <c r="BD2085">
        <v>1</v>
      </c>
      <c r="BE2085">
        <v>4563986.6433333298</v>
      </c>
      <c r="BF2085">
        <v>1202096.095</v>
      </c>
      <c r="BG2085">
        <v>0</v>
      </c>
      <c r="BH2085">
        <v>0</v>
      </c>
    </row>
    <row r="2086" spans="1:60" x14ac:dyDescent="0.3">
      <c r="A2086">
        <v>479987</v>
      </c>
      <c r="B2086" t="s">
        <v>0</v>
      </c>
      <c r="C2086" t="s">
        <v>14</v>
      </c>
      <c r="D2086">
        <v>34</v>
      </c>
      <c r="E2086" t="s">
        <v>82</v>
      </c>
      <c r="F2086">
        <v>904</v>
      </c>
      <c r="G2086">
        <v>0</v>
      </c>
      <c r="H2086" t="s">
        <v>83</v>
      </c>
      <c r="I2086" t="s">
        <v>84</v>
      </c>
      <c r="J2086" t="s">
        <v>85</v>
      </c>
      <c r="K2086" t="s">
        <v>2</v>
      </c>
      <c r="L2086" t="s">
        <v>2</v>
      </c>
      <c r="M2086" t="s">
        <v>2</v>
      </c>
      <c r="N2086" t="s">
        <v>2</v>
      </c>
      <c r="O2086" t="s">
        <v>2</v>
      </c>
      <c r="P2086" t="s">
        <v>2</v>
      </c>
      <c r="Q2086" t="s">
        <v>2</v>
      </c>
      <c r="R2086" t="s">
        <v>2</v>
      </c>
      <c r="S2086" t="s">
        <v>2</v>
      </c>
      <c r="T2086" t="s">
        <v>2</v>
      </c>
      <c r="U2086" t="s">
        <v>2</v>
      </c>
      <c r="V2086" t="s">
        <v>2</v>
      </c>
      <c r="W2086" t="s">
        <v>2</v>
      </c>
      <c r="X2086" t="s">
        <v>2</v>
      </c>
      <c r="Y2086" t="s">
        <v>2</v>
      </c>
      <c r="Z2086" t="s">
        <v>2</v>
      </c>
      <c r="AA2086" t="s">
        <v>2</v>
      </c>
      <c r="AB2086" t="s">
        <v>2</v>
      </c>
      <c r="AC2086" t="s">
        <v>2</v>
      </c>
      <c r="AD2086" t="s">
        <v>2</v>
      </c>
      <c r="AE2086" t="s">
        <v>2</v>
      </c>
      <c r="AF2086">
        <v>14</v>
      </c>
      <c r="AG2086">
        <v>7</v>
      </c>
      <c r="AH2086" t="s">
        <v>2</v>
      </c>
      <c r="AI2086">
        <v>90</v>
      </c>
      <c r="AJ2086">
        <v>78</v>
      </c>
      <c r="AK2086" t="s">
        <v>2</v>
      </c>
      <c r="AL2086">
        <v>6.4285714285714297</v>
      </c>
      <c r="AM2086">
        <v>48</v>
      </c>
      <c r="AN2086">
        <v>45</v>
      </c>
      <c r="AO2086">
        <v>78</v>
      </c>
      <c r="AP2086">
        <v>14</v>
      </c>
      <c r="AQ2086">
        <v>0</v>
      </c>
      <c r="AR2086" t="s">
        <v>2</v>
      </c>
      <c r="AS2086" t="s">
        <v>2</v>
      </c>
      <c r="AT2086" t="s">
        <v>2</v>
      </c>
      <c r="AU2086" t="s">
        <v>2</v>
      </c>
      <c r="AV2086">
        <v>393300000</v>
      </c>
      <c r="AW2086">
        <v>389950000</v>
      </c>
      <c r="AX2086">
        <v>1</v>
      </c>
      <c r="AY2086">
        <v>1</v>
      </c>
      <c r="AZ2086">
        <v>1</v>
      </c>
      <c r="BA2086">
        <v>1</v>
      </c>
      <c r="BB2086">
        <v>0</v>
      </c>
      <c r="BC2086">
        <v>0</v>
      </c>
      <c r="BD2086">
        <v>1</v>
      </c>
      <c r="BE2086">
        <v>2281073.2233333299</v>
      </c>
      <c r="BF2086">
        <v>3412109.835</v>
      </c>
      <c r="BG2086">
        <v>0</v>
      </c>
      <c r="BH2086">
        <v>0</v>
      </c>
    </row>
    <row r="2087" spans="1:60" x14ac:dyDescent="0.3">
      <c r="A2087">
        <v>428325</v>
      </c>
      <c r="B2087" t="s">
        <v>0</v>
      </c>
      <c r="C2087" t="s">
        <v>13</v>
      </c>
      <c r="D2087">
        <v>31</v>
      </c>
      <c r="E2087" t="s">
        <v>82</v>
      </c>
      <c r="F2087">
        <v>889</v>
      </c>
      <c r="G2087">
        <v>20</v>
      </c>
      <c r="H2087" t="s">
        <v>83</v>
      </c>
      <c r="I2087" t="s">
        <v>84</v>
      </c>
      <c r="J2087" t="s">
        <v>85</v>
      </c>
      <c r="K2087">
        <v>1</v>
      </c>
      <c r="L2087">
        <v>1</v>
      </c>
      <c r="M2087">
        <v>1</v>
      </c>
      <c r="N2087" t="s">
        <v>98</v>
      </c>
      <c r="O2087" t="s">
        <v>106</v>
      </c>
      <c r="P2087">
        <v>1</v>
      </c>
      <c r="Q2087">
        <v>16599000</v>
      </c>
      <c r="R2087">
        <v>16599000</v>
      </c>
      <c r="S2087">
        <v>16599000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16599000</v>
      </c>
      <c r="Z2087">
        <v>16599000</v>
      </c>
      <c r="AA2087">
        <v>1</v>
      </c>
      <c r="AB2087">
        <v>1</v>
      </c>
      <c r="AC2087">
        <v>43</v>
      </c>
      <c r="AD2087" t="s">
        <v>2</v>
      </c>
      <c r="AE2087" t="s">
        <v>2</v>
      </c>
      <c r="AF2087">
        <v>16</v>
      </c>
      <c r="AG2087">
        <v>16</v>
      </c>
      <c r="AH2087">
        <v>9</v>
      </c>
      <c r="AI2087">
        <v>103</v>
      </c>
      <c r="AJ2087">
        <v>103</v>
      </c>
      <c r="AK2087">
        <v>25</v>
      </c>
      <c r="AL2087">
        <v>6.4375</v>
      </c>
      <c r="AM2087">
        <v>28</v>
      </c>
      <c r="AN2087">
        <v>51.5</v>
      </c>
      <c r="AO2087">
        <v>78</v>
      </c>
      <c r="AP2087">
        <v>31</v>
      </c>
      <c r="AQ2087">
        <v>5</v>
      </c>
      <c r="AR2087">
        <v>0</v>
      </c>
      <c r="AS2087">
        <v>0</v>
      </c>
      <c r="AT2087">
        <v>1</v>
      </c>
      <c r="AU2087">
        <v>1</v>
      </c>
      <c r="AV2087">
        <v>16700000</v>
      </c>
      <c r="AW2087">
        <v>16700000</v>
      </c>
      <c r="AX2087">
        <v>1</v>
      </c>
      <c r="AY2087">
        <v>1</v>
      </c>
      <c r="AZ2087">
        <v>1</v>
      </c>
      <c r="BA2087">
        <v>1</v>
      </c>
      <c r="BB2087">
        <v>0</v>
      </c>
      <c r="BC2087">
        <v>0</v>
      </c>
      <c r="BD2087">
        <v>1</v>
      </c>
      <c r="BE2087">
        <v>4197548.3849999998</v>
      </c>
      <c r="BF2087">
        <v>8000</v>
      </c>
      <c r="BG2087">
        <v>0</v>
      </c>
      <c r="BH2087">
        <v>0</v>
      </c>
    </row>
    <row r="2088" spans="1:60" x14ac:dyDescent="0.3">
      <c r="A2088">
        <v>67419</v>
      </c>
      <c r="B2088" t="s">
        <v>0</v>
      </c>
      <c r="C2088" t="s">
        <v>14</v>
      </c>
      <c r="D2088">
        <v>32</v>
      </c>
      <c r="E2088" t="s">
        <v>82</v>
      </c>
      <c r="F2088">
        <v>877</v>
      </c>
      <c r="G2088">
        <v>31</v>
      </c>
      <c r="H2088" t="s">
        <v>89</v>
      </c>
      <c r="I2088" t="s">
        <v>82</v>
      </c>
      <c r="J2088" t="s">
        <v>85</v>
      </c>
      <c r="K2088" t="s">
        <v>2</v>
      </c>
      <c r="L2088" t="s">
        <v>2</v>
      </c>
      <c r="M2088" t="s">
        <v>2</v>
      </c>
      <c r="N2088" t="s">
        <v>2</v>
      </c>
      <c r="O2088" t="s">
        <v>2</v>
      </c>
      <c r="P2088" t="s">
        <v>2</v>
      </c>
      <c r="Q2088" t="s">
        <v>2</v>
      </c>
      <c r="R2088" t="s">
        <v>2</v>
      </c>
      <c r="S2088" t="s">
        <v>2</v>
      </c>
      <c r="T2088" t="s">
        <v>2</v>
      </c>
      <c r="U2088" t="s">
        <v>2</v>
      </c>
      <c r="V2088" t="s">
        <v>2</v>
      </c>
      <c r="W2088" t="s">
        <v>2</v>
      </c>
      <c r="X2088" t="s">
        <v>2</v>
      </c>
      <c r="Y2088" t="s">
        <v>2</v>
      </c>
      <c r="Z2088" t="s">
        <v>2</v>
      </c>
      <c r="AA2088" t="s">
        <v>2</v>
      </c>
      <c r="AB2088" t="s">
        <v>2</v>
      </c>
      <c r="AC2088" t="s">
        <v>2</v>
      </c>
      <c r="AD2088" t="s">
        <v>2</v>
      </c>
      <c r="AE2088" t="s">
        <v>2</v>
      </c>
      <c r="AF2088">
        <v>40</v>
      </c>
      <c r="AG2088">
        <v>40</v>
      </c>
      <c r="AH2088">
        <v>32</v>
      </c>
      <c r="AI2088">
        <v>126</v>
      </c>
      <c r="AJ2088">
        <v>126</v>
      </c>
      <c r="AK2088">
        <v>62</v>
      </c>
      <c r="AL2088">
        <v>3.15</v>
      </c>
      <c r="AM2088">
        <v>20</v>
      </c>
      <c r="AN2088">
        <v>63</v>
      </c>
      <c r="AO2088">
        <v>74</v>
      </c>
      <c r="AP2088">
        <v>7</v>
      </c>
      <c r="AQ2088">
        <v>0</v>
      </c>
      <c r="AR2088" t="s">
        <v>2</v>
      </c>
      <c r="AS2088" t="s">
        <v>2</v>
      </c>
      <c r="AT2088" t="s">
        <v>2</v>
      </c>
      <c r="AU2088" t="s">
        <v>2</v>
      </c>
      <c r="AV2088">
        <v>498333000</v>
      </c>
      <c r="AW2088">
        <v>497499500</v>
      </c>
      <c r="AX2088">
        <v>1</v>
      </c>
      <c r="AY2088">
        <v>1</v>
      </c>
      <c r="AZ2088">
        <v>1</v>
      </c>
      <c r="BA2088">
        <v>1</v>
      </c>
      <c r="BB2088">
        <v>0</v>
      </c>
      <c r="BC2088">
        <v>0</v>
      </c>
      <c r="BD2088">
        <v>1</v>
      </c>
      <c r="BE2088">
        <v>308670.96999999997</v>
      </c>
      <c r="BF2088">
        <v>451716.13</v>
      </c>
      <c r="BG2088">
        <v>0</v>
      </c>
      <c r="BH2088">
        <v>0</v>
      </c>
    </row>
    <row r="2089" spans="1:60" x14ac:dyDescent="0.3">
      <c r="A2089">
        <v>912447</v>
      </c>
      <c r="B2089" t="s">
        <v>0</v>
      </c>
      <c r="C2089" t="s">
        <v>14</v>
      </c>
      <c r="D2089">
        <v>30</v>
      </c>
      <c r="E2089" t="s">
        <v>82</v>
      </c>
      <c r="F2089">
        <v>888</v>
      </c>
      <c r="G2089">
        <v>16</v>
      </c>
      <c r="H2089" t="s">
        <v>83</v>
      </c>
      <c r="I2089" t="s">
        <v>84</v>
      </c>
      <c r="J2089" t="s">
        <v>85</v>
      </c>
      <c r="K2089">
        <v>4</v>
      </c>
      <c r="L2089">
        <v>4</v>
      </c>
      <c r="M2089">
        <v>2</v>
      </c>
      <c r="N2089" t="s">
        <v>86</v>
      </c>
      <c r="O2089" t="s">
        <v>87</v>
      </c>
      <c r="P2089">
        <v>4</v>
      </c>
      <c r="Q2089">
        <v>4895000</v>
      </c>
      <c r="R2089">
        <v>1223750</v>
      </c>
      <c r="S2089">
        <v>3150000</v>
      </c>
      <c r="T2089">
        <v>4</v>
      </c>
      <c r="U2089">
        <v>4</v>
      </c>
      <c r="V2089">
        <v>2</v>
      </c>
      <c r="W2089">
        <v>1</v>
      </c>
      <c r="X2089">
        <v>1</v>
      </c>
      <c r="Y2089">
        <v>2447500</v>
      </c>
      <c r="Z2089">
        <v>4150000</v>
      </c>
      <c r="AA2089">
        <v>2</v>
      </c>
      <c r="AB2089">
        <v>2</v>
      </c>
      <c r="AC2089">
        <v>1</v>
      </c>
      <c r="AD2089">
        <v>11</v>
      </c>
      <c r="AE2089">
        <v>4</v>
      </c>
      <c r="AF2089">
        <v>35</v>
      </c>
      <c r="AG2089">
        <v>35</v>
      </c>
      <c r="AH2089">
        <v>6</v>
      </c>
      <c r="AI2089">
        <v>166</v>
      </c>
      <c r="AJ2089">
        <v>166</v>
      </c>
      <c r="AK2089">
        <v>12</v>
      </c>
      <c r="AL2089">
        <v>4.7428571428571402</v>
      </c>
      <c r="AM2089">
        <v>34</v>
      </c>
      <c r="AN2089">
        <v>83</v>
      </c>
      <c r="AO2089">
        <v>160</v>
      </c>
      <c r="AP2089">
        <v>7</v>
      </c>
      <c r="AQ2089">
        <v>0</v>
      </c>
      <c r="AR2089">
        <v>1</v>
      </c>
      <c r="AS2089">
        <v>1</v>
      </c>
      <c r="AT2089">
        <v>0</v>
      </c>
      <c r="AU2089">
        <v>0</v>
      </c>
      <c r="AV2089" t="s">
        <v>2</v>
      </c>
      <c r="AW2089" t="s">
        <v>2</v>
      </c>
      <c r="AX2089" t="s">
        <v>2</v>
      </c>
      <c r="AY2089" t="s">
        <v>2</v>
      </c>
      <c r="AZ2089">
        <v>1</v>
      </c>
      <c r="BA2089">
        <v>1</v>
      </c>
      <c r="BB2089">
        <v>0</v>
      </c>
      <c r="BC2089">
        <v>0</v>
      </c>
      <c r="BD2089">
        <v>1</v>
      </c>
      <c r="BE2089">
        <v>174037.155</v>
      </c>
      <c r="BF2089">
        <v>174037.155</v>
      </c>
      <c r="BG2089">
        <v>0</v>
      </c>
      <c r="BH2089">
        <v>0</v>
      </c>
    </row>
    <row r="2090" spans="1:60" x14ac:dyDescent="0.3">
      <c r="A2090">
        <v>713042</v>
      </c>
      <c r="B2090" t="s">
        <v>0</v>
      </c>
      <c r="C2090" t="s">
        <v>14</v>
      </c>
      <c r="D2090">
        <v>23</v>
      </c>
      <c r="E2090" t="s">
        <v>82</v>
      </c>
      <c r="F2090">
        <v>889</v>
      </c>
      <c r="G2090">
        <v>0</v>
      </c>
      <c r="H2090" t="s">
        <v>83</v>
      </c>
      <c r="I2090" t="s">
        <v>82</v>
      </c>
      <c r="J2090" t="s">
        <v>85</v>
      </c>
      <c r="K2090">
        <v>1</v>
      </c>
      <c r="L2090">
        <v>1</v>
      </c>
      <c r="M2090">
        <v>1</v>
      </c>
      <c r="N2090" t="s">
        <v>91</v>
      </c>
      <c r="O2090" t="s">
        <v>92</v>
      </c>
      <c r="P2090">
        <v>1</v>
      </c>
      <c r="Q2090">
        <v>150000</v>
      </c>
      <c r="R2090">
        <v>150000</v>
      </c>
      <c r="S2090">
        <v>150000</v>
      </c>
      <c r="T2090">
        <v>2</v>
      </c>
      <c r="U2090">
        <v>2</v>
      </c>
      <c r="V2090">
        <v>2</v>
      </c>
      <c r="W2090">
        <v>2</v>
      </c>
      <c r="X2090">
        <v>2</v>
      </c>
      <c r="Y2090">
        <v>150000</v>
      </c>
      <c r="Z2090">
        <v>150000</v>
      </c>
      <c r="AA2090">
        <v>2</v>
      </c>
      <c r="AB2090">
        <v>2</v>
      </c>
      <c r="AC2090">
        <v>46</v>
      </c>
      <c r="AD2090" t="s">
        <v>2</v>
      </c>
      <c r="AE2090">
        <v>1</v>
      </c>
      <c r="AF2090">
        <v>50</v>
      </c>
      <c r="AG2090">
        <v>50</v>
      </c>
      <c r="AH2090">
        <v>46</v>
      </c>
      <c r="AI2090">
        <v>188</v>
      </c>
      <c r="AJ2090">
        <v>188</v>
      </c>
      <c r="AK2090">
        <v>130</v>
      </c>
      <c r="AL2090">
        <v>3.76</v>
      </c>
      <c r="AM2090">
        <v>36</v>
      </c>
      <c r="AN2090">
        <v>94</v>
      </c>
      <c r="AO2090">
        <v>130</v>
      </c>
      <c r="AP2090">
        <v>12</v>
      </c>
      <c r="AQ2090">
        <v>1</v>
      </c>
      <c r="AR2090">
        <v>1</v>
      </c>
      <c r="AS2090">
        <v>1</v>
      </c>
      <c r="AT2090">
        <v>0</v>
      </c>
      <c r="AU2090">
        <v>0</v>
      </c>
      <c r="AV2090" t="s">
        <v>2</v>
      </c>
      <c r="AW2090" t="s">
        <v>2</v>
      </c>
      <c r="AX2090" t="s">
        <v>2</v>
      </c>
      <c r="AY2090" t="s">
        <v>2</v>
      </c>
      <c r="AZ2090">
        <v>1</v>
      </c>
      <c r="BA2090">
        <v>1</v>
      </c>
      <c r="BB2090">
        <v>0</v>
      </c>
      <c r="BC2090">
        <v>0</v>
      </c>
      <c r="BD2090">
        <v>1</v>
      </c>
      <c r="BE2090">
        <v>228306.63500000001</v>
      </c>
      <c r="BF2090">
        <v>228306.63500000001</v>
      </c>
      <c r="BG2090">
        <v>0</v>
      </c>
      <c r="BH2090">
        <v>0</v>
      </c>
    </row>
    <row r="2091" spans="1:60" x14ac:dyDescent="0.3">
      <c r="A2091">
        <v>24964</v>
      </c>
      <c r="B2091" t="s">
        <v>0</v>
      </c>
      <c r="C2091" t="s">
        <v>13</v>
      </c>
      <c r="D2091">
        <v>26</v>
      </c>
      <c r="E2091" t="s">
        <v>82</v>
      </c>
      <c r="F2091">
        <v>889</v>
      </c>
      <c r="G2091">
        <v>0</v>
      </c>
      <c r="H2091" t="s">
        <v>83</v>
      </c>
      <c r="I2091" t="s">
        <v>82</v>
      </c>
      <c r="J2091" t="s">
        <v>85</v>
      </c>
      <c r="K2091" t="s">
        <v>2</v>
      </c>
      <c r="L2091" t="s">
        <v>2</v>
      </c>
      <c r="M2091" t="s">
        <v>2</v>
      </c>
      <c r="N2091" t="s">
        <v>2</v>
      </c>
      <c r="O2091" t="s">
        <v>2</v>
      </c>
      <c r="P2091" t="s">
        <v>2</v>
      </c>
      <c r="Q2091" t="s">
        <v>2</v>
      </c>
      <c r="R2091" t="s">
        <v>2</v>
      </c>
      <c r="S2091" t="s">
        <v>2</v>
      </c>
      <c r="T2091" t="s">
        <v>2</v>
      </c>
      <c r="U2091" t="s">
        <v>2</v>
      </c>
      <c r="V2091" t="s">
        <v>2</v>
      </c>
      <c r="W2091" t="s">
        <v>2</v>
      </c>
      <c r="X2091" t="s">
        <v>2</v>
      </c>
      <c r="Y2091" t="s">
        <v>2</v>
      </c>
      <c r="Z2091" t="s">
        <v>2</v>
      </c>
      <c r="AA2091" t="s">
        <v>2</v>
      </c>
      <c r="AB2091" t="s">
        <v>2</v>
      </c>
      <c r="AC2091" t="s">
        <v>2</v>
      </c>
      <c r="AD2091" t="s">
        <v>2</v>
      </c>
      <c r="AE2091" t="s">
        <v>2</v>
      </c>
      <c r="AF2091">
        <v>17</v>
      </c>
      <c r="AG2091">
        <v>17</v>
      </c>
      <c r="AH2091">
        <v>4</v>
      </c>
      <c r="AI2091">
        <v>130</v>
      </c>
      <c r="AJ2091">
        <v>130</v>
      </c>
      <c r="AK2091">
        <v>12</v>
      </c>
      <c r="AL2091">
        <v>7.6470588235294104</v>
      </c>
      <c r="AM2091">
        <v>30</v>
      </c>
      <c r="AN2091">
        <v>65</v>
      </c>
      <c r="AO2091">
        <v>118</v>
      </c>
      <c r="AP2091">
        <v>18</v>
      </c>
      <c r="AQ2091">
        <v>0</v>
      </c>
      <c r="AR2091">
        <v>1</v>
      </c>
      <c r="AS2091">
        <v>1</v>
      </c>
      <c r="AT2091">
        <v>0</v>
      </c>
      <c r="AU2091">
        <v>0</v>
      </c>
      <c r="AV2091" t="s">
        <v>2</v>
      </c>
      <c r="AW2091" t="s">
        <v>2</v>
      </c>
      <c r="AX2091" t="s">
        <v>2</v>
      </c>
      <c r="AY2091" t="s">
        <v>2</v>
      </c>
      <c r="AZ2091">
        <v>1</v>
      </c>
      <c r="BA2091">
        <v>1</v>
      </c>
      <c r="BB2091">
        <v>0</v>
      </c>
      <c r="BC2091">
        <v>0</v>
      </c>
      <c r="BD2091">
        <v>1</v>
      </c>
      <c r="BE2091">
        <v>1311681.43</v>
      </c>
      <c r="BF2091">
        <v>1311681.43</v>
      </c>
      <c r="BG2091">
        <v>0</v>
      </c>
      <c r="BH2091">
        <v>0</v>
      </c>
    </row>
    <row r="2092" spans="1:60" x14ac:dyDescent="0.3">
      <c r="A2092">
        <v>473740</v>
      </c>
      <c r="B2092" t="s">
        <v>0</v>
      </c>
      <c r="C2092" t="s">
        <v>14</v>
      </c>
      <c r="D2092">
        <v>33</v>
      </c>
      <c r="E2092" t="s">
        <v>82</v>
      </c>
      <c r="F2092">
        <v>888</v>
      </c>
      <c r="G2092">
        <v>0</v>
      </c>
      <c r="H2092" t="s">
        <v>83</v>
      </c>
      <c r="I2092" t="s">
        <v>84</v>
      </c>
      <c r="J2092" t="s">
        <v>88</v>
      </c>
      <c r="K2092" t="s">
        <v>2</v>
      </c>
      <c r="L2092" t="s">
        <v>2</v>
      </c>
      <c r="M2092" t="s">
        <v>2</v>
      </c>
      <c r="N2092" t="s">
        <v>2</v>
      </c>
      <c r="O2092" t="s">
        <v>2</v>
      </c>
      <c r="P2092" t="s">
        <v>2</v>
      </c>
      <c r="Q2092" t="s">
        <v>2</v>
      </c>
      <c r="R2092" t="s">
        <v>2</v>
      </c>
      <c r="S2092" t="s">
        <v>2</v>
      </c>
      <c r="T2092" t="s">
        <v>2</v>
      </c>
      <c r="U2092" t="s">
        <v>2</v>
      </c>
      <c r="V2092" t="s">
        <v>2</v>
      </c>
      <c r="W2092" t="s">
        <v>2</v>
      </c>
      <c r="X2092" t="s">
        <v>2</v>
      </c>
      <c r="Y2092" t="s">
        <v>2</v>
      </c>
      <c r="Z2092" t="s">
        <v>2</v>
      </c>
      <c r="AA2092" t="s">
        <v>2</v>
      </c>
      <c r="AB2092" t="s">
        <v>2</v>
      </c>
      <c r="AC2092" t="s">
        <v>2</v>
      </c>
      <c r="AD2092" t="s">
        <v>2</v>
      </c>
      <c r="AE2092" t="s">
        <v>2</v>
      </c>
      <c r="AF2092">
        <v>11</v>
      </c>
      <c r="AG2092">
        <v>11</v>
      </c>
      <c r="AH2092" t="s">
        <v>2</v>
      </c>
      <c r="AI2092">
        <v>114</v>
      </c>
      <c r="AJ2092">
        <v>114</v>
      </c>
      <c r="AK2092" t="s">
        <v>2</v>
      </c>
      <c r="AL2092">
        <v>10.363636363636401</v>
      </c>
      <c r="AM2092">
        <v>20</v>
      </c>
      <c r="AN2092">
        <v>114</v>
      </c>
      <c r="AO2092">
        <v>114</v>
      </c>
      <c r="AP2092">
        <v>5</v>
      </c>
      <c r="AQ2092">
        <v>0</v>
      </c>
      <c r="AR2092">
        <v>0</v>
      </c>
      <c r="AS2092">
        <v>0</v>
      </c>
      <c r="AT2092">
        <v>1</v>
      </c>
      <c r="AU2092">
        <v>1</v>
      </c>
      <c r="AV2092" t="s">
        <v>2</v>
      </c>
      <c r="AW2092" t="s">
        <v>2</v>
      </c>
      <c r="AX2092" t="s">
        <v>2</v>
      </c>
      <c r="AY2092" t="s">
        <v>2</v>
      </c>
      <c r="AZ2092">
        <v>1</v>
      </c>
      <c r="BA2092">
        <v>1</v>
      </c>
      <c r="BB2092">
        <v>1</v>
      </c>
      <c r="BC2092">
        <v>1</v>
      </c>
      <c r="BD2092">
        <v>2</v>
      </c>
      <c r="BE2092">
        <v>761805.875</v>
      </c>
      <c r="BF2092">
        <v>761805.875</v>
      </c>
      <c r="BG2092">
        <v>53069735.920000002</v>
      </c>
      <c r="BH2092">
        <v>53069735.920000002</v>
      </c>
    </row>
    <row r="2093" spans="1:60" x14ac:dyDescent="0.3">
      <c r="A2093">
        <v>915457</v>
      </c>
      <c r="B2093" t="s">
        <v>0</v>
      </c>
      <c r="C2093" t="s">
        <v>14</v>
      </c>
      <c r="D2093">
        <v>57</v>
      </c>
      <c r="E2093" t="s">
        <v>82</v>
      </c>
      <c r="F2093">
        <v>882</v>
      </c>
      <c r="G2093">
        <v>0</v>
      </c>
      <c r="H2093" t="s">
        <v>83</v>
      </c>
      <c r="I2093" t="s">
        <v>84</v>
      </c>
      <c r="J2093" t="s">
        <v>85</v>
      </c>
      <c r="K2093" t="s">
        <v>2</v>
      </c>
      <c r="L2093" t="s">
        <v>2</v>
      </c>
      <c r="M2093" t="s">
        <v>2</v>
      </c>
      <c r="N2093" t="s">
        <v>2</v>
      </c>
      <c r="O2093" t="s">
        <v>2</v>
      </c>
      <c r="P2093" t="s">
        <v>2</v>
      </c>
      <c r="Q2093" t="s">
        <v>2</v>
      </c>
      <c r="R2093" t="s">
        <v>2</v>
      </c>
      <c r="S2093" t="s">
        <v>2</v>
      </c>
      <c r="T2093" t="s">
        <v>2</v>
      </c>
      <c r="U2093" t="s">
        <v>2</v>
      </c>
      <c r="V2093" t="s">
        <v>2</v>
      </c>
      <c r="W2093" t="s">
        <v>2</v>
      </c>
      <c r="X2093" t="s">
        <v>2</v>
      </c>
      <c r="Y2093" t="s">
        <v>2</v>
      </c>
      <c r="Z2093" t="s">
        <v>2</v>
      </c>
      <c r="AA2093" t="s">
        <v>2</v>
      </c>
      <c r="AB2093" t="s">
        <v>2</v>
      </c>
      <c r="AC2093" t="s">
        <v>2</v>
      </c>
      <c r="AD2093" t="s">
        <v>2</v>
      </c>
      <c r="AE2093" t="s">
        <v>2</v>
      </c>
      <c r="AF2093">
        <v>5</v>
      </c>
      <c r="AG2093">
        <v>5</v>
      </c>
      <c r="AH2093">
        <v>2</v>
      </c>
      <c r="AI2093">
        <v>27</v>
      </c>
      <c r="AJ2093">
        <v>27</v>
      </c>
      <c r="AK2093">
        <v>3</v>
      </c>
      <c r="AL2093">
        <v>5.4</v>
      </c>
      <c r="AM2093">
        <v>16</v>
      </c>
      <c r="AN2093">
        <v>13.5</v>
      </c>
      <c r="AO2093">
        <v>24</v>
      </c>
      <c r="AP2093">
        <v>14</v>
      </c>
      <c r="AQ2093">
        <v>0</v>
      </c>
      <c r="AR2093" t="s">
        <v>2</v>
      </c>
      <c r="AS2093" t="s">
        <v>2</v>
      </c>
      <c r="AT2093" t="s">
        <v>2</v>
      </c>
      <c r="AU2093" t="s">
        <v>2</v>
      </c>
      <c r="AV2093" t="s">
        <v>2</v>
      </c>
      <c r="AW2093" t="s">
        <v>2</v>
      </c>
      <c r="AX2093" t="s">
        <v>2</v>
      </c>
      <c r="AY2093" t="s">
        <v>2</v>
      </c>
      <c r="AZ2093" t="s">
        <v>2</v>
      </c>
      <c r="BA2093" t="s">
        <v>2</v>
      </c>
      <c r="BB2093" t="s">
        <v>2</v>
      </c>
      <c r="BC2093" t="s">
        <v>2</v>
      </c>
      <c r="BD2093" t="s">
        <v>2</v>
      </c>
      <c r="BE2093" t="s">
        <v>2</v>
      </c>
      <c r="BF2093" t="s">
        <v>2</v>
      </c>
      <c r="BG2093" t="s">
        <v>2</v>
      </c>
      <c r="BH2093" t="s">
        <v>2</v>
      </c>
    </row>
    <row r="2094" spans="1:60" x14ac:dyDescent="0.3">
      <c r="A2094">
        <v>902716</v>
      </c>
      <c r="B2094" t="s">
        <v>0</v>
      </c>
      <c r="C2094" t="s">
        <v>13</v>
      </c>
      <c r="D2094">
        <v>28</v>
      </c>
      <c r="E2094" t="s">
        <v>82</v>
      </c>
      <c r="F2094">
        <v>874</v>
      </c>
      <c r="G2094">
        <v>0</v>
      </c>
      <c r="H2094" t="s">
        <v>83</v>
      </c>
      <c r="I2094" t="s">
        <v>82</v>
      </c>
      <c r="J2094" t="s">
        <v>88</v>
      </c>
      <c r="K2094">
        <v>3</v>
      </c>
      <c r="L2094">
        <v>3</v>
      </c>
      <c r="M2094">
        <v>3</v>
      </c>
      <c r="N2094" t="s">
        <v>91</v>
      </c>
      <c r="O2094" t="s">
        <v>109</v>
      </c>
      <c r="P2094">
        <v>2</v>
      </c>
      <c r="Q2094">
        <v>1140000</v>
      </c>
      <c r="R2094">
        <v>380000</v>
      </c>
      <c r="S2094">
        <v>980000</v>
      </c>
      <c r="T2094">
        <v>4</v>
      </c>
      <c r="U2094">
        <v>4</v>
      </c>
      <c r="V2094">
        <v>4</v>
      </c>
      <c r="W2094">
        <v>1.3333333333333299</v>
      </c>
      <c r="X2094">
        <v>2</v>
      </c>
      <c r="Y2094">
        <v>1140000</v>
      </c>
      <c r="Z2094">
        <v>1140000</v>
      </c>
      <c r="AA2094">
        <v>4</v>
      </c>
      <c r="AB2094">
        <v>4</v>
      </c>
      <c r="AC2094">
        <v>3</v>
      </c>
      <c r="AD2094">
        <v>10</v>
      </c>
      <c r="AE2094">
        <v>3</v>
      </c>
      <c r="AF2094">
        <v>114</v>
      </c>
      <c r="AG2094">
        <v>114</v>
      </c>
      <c r="AH2094">
        <v>114</v>
      </c>
      <c r="AI2094">
        <v>1951</v>
      </c>
      <c r="AJ2094">
        <v>1951</v>
      </c>
      <c r="AK2094">
        <v>1951</v>
      </c>
      <c r="AL2094">
        <v>17.114035087719301</v>
      </c>
      <c r="AM2094">
        <v>1008</v>
      </c>
      <c r="AN2094">
        <v>975.5</v>
      </c>
      <c r="AO2094">
        <v>1466</v>
      </c>
      <c r="AP2094">
        <v>4</v>
      </c>
      <c r="AQ2094">
        <v>0</v>
      </c>
      <c r="AR2094">
        <v>1</v>
      </c>
      <c r="AS2094">
        <v>1</v>
      </c>
      <c r="AT2094">
        <v>0</v>
      </c>
      <c r="AU2094">
        <v>0</v>
      </c>
      <c r="AV2094" t="s">
        <v>2</v>
      </c>
      <c r="AW2094" t="s">
        <v>2</v>
      </c>
      <c r="AX2094" t="s">
        <v>2</v>
      </c>
      <c r="AY2094" t="s">
        <v>2</v>
      </c>
      <c r="AZ2094">
        <v>1</v>
      </c>
      <c r="BA2094">
        <v>1</v>
      </c>
      <c r="BB2094">
        <v>0</v>
      </c>
      <c r="BC2094">
        <v>0</v>
      </c>
      <c r="BD2094">
        <v>1</v>
      </c>
      <c r="BE2094">
        <v>496152.07500000001</v>
      </c>
      <c r="BF2094">
        <v>496152.07500000001</v>
      </c>
      <c r="BG2094">
        <v>0</v>
      </c>
      <c r="BH2094">
        <v>0</v>
      </c>
    </row>
    <row r="2095" spans="1:60" x14ac:dyDescent="0.3">
      <c r="A2095">
        <v>251904</v>
      </c>
      <c r="B2095" t="s">
        <v>0</v>
      </c>
      <c r="C2095" t="s">
        <v>14</v>
      </c>
      <c r="D2095">
        <v>43</v>
      </c>
      <c r="E2095" t="s">
        <v>82</v>
      </c>
      <c r="F2095">
        <v>875</v>
      </c>
      <c r="G2095">
        <v>2</v>
      </c>
      <c r="H2095" t="s">
        <v>83</v>
      </c>
      <c r="I2095" t="s">
        <v>84</v>
      </c>
      <c r="J2095" t="s">
        <v>88</v>
      </c>
      <c r="K2095" t="s">
        <v>2</v>
      </c>
      <c r="L2095" t="s">
        <v>2</v>
      </c>
      <c r="M2095" t="s">
        <v>2</v>
      </c>
      <c r="N2095" t="s">
        <v>2</v>
      </c>
      <c r="O2095" t="s">
        <v>2</v>
      </c>
      <c r="P2095" t="s">
        <v>2</v>
      </c>
      <c r="Q2095" t="s">
        <v>2</v>
      </c>
      <c r="R2095" t="s">
        <v>2</v>
      </c>
      <c r="S2095" t="s">
        <v>2</v>
      </c>
      <c r="T2095" t="s">
        <v>2</v>
      </c>
      <c r="U2095" t="s">
        <v>2</v>
      </c>
      <c r="V2095" t="s">
        <v>2</v>
      </c>
      <c r="W2095" t="s">
        <v>2</v>
      </c>
      <c r="X2095" t="s">
        <v>2</v>
      </c>
      <c r="Y2095" t="s">
        <v>2</v>
      </c>
      <c r="Z2095" t="s">
        <v>2</v>
      </c>
      <c r="AA2095" t="s">
        <v>2</v>
      </c>
      <c r="AB2095" t="s">
        <v>2</v>
      </c>
      <c r="AC2095" t="s">
        <v>2</v>
      </c>
      <c r="AD2095" t="s">
        <v>2</v>
      </c>
      <c r="AE2095" t="s">
        <v>2</v>
      </c>
      <c r="AF2095">
        <v>5</v>
      </c>
      <c r="AG2095">
        <v>5</v>
      </c>
      <c r="AH2095">
        <v>5</v>
      </c>
      <c r="AI2095">
        <v>65</v>
      </c>
      <c r="AJ2095">
        <v>65</v>
      </c>
      <c r="AK2095">
        <v>65</v>
      </c>
      <c r="AL2095">
        <v>13</v>
      </c>
      <c r="AM2095">
        <v>34</v>
      </c>
      <c r="AN2095">
        <v>65</v>
      </c>
      <c r="AO2095">
        <v>65</v>
      </c>
      <c r="AP2095">
        <v>25</v>
      </c>
      <c r="AQ2095">
        <v>2</v>
      </c>
      <c r="AR2095" t="s">
        <v>2</v>
      </c>
      <c r="AS2095" t="s">
        <v>2</v>
      </c>
      <c r="AT2095" t="s">
        <v>2</v>
      </c>
      <c r="AU2095" t="s">
        <v>2</v>
      </c>
      <c r="AV2095" t="s">
        <v>2</v>
      </c>
      <c r="AW2095" t="s">
        <v>2</v>
      </c>
      <c r="AX2095" t="s">
        <v>2</v>
      </c>
      <c r="AY2095" t="s">
        <v>2</v>
      </c>
      <c r="AZ2095">
        <v>0.5</v>
      </c>
      <c r="BA2095">
        <v>0.5</v>
      </c>
      <c r="BB2095">
        <v>0.5</v>
      </c>
      <c r="BC2095">
        <v>0.5</v>
      </c>
      <c r="BD2095">
        <v>1</v>
      </c>
      <c r="BE2095">
        <v>602.5</v>
      </c>
      <c r="BF2095">
        <v>602.5</v>
      </c>
      <c r="BG2095">
        <v>7857142.8550000004</v>
      </c>
      <c r="BH2095">
        <v>7857142.8550000004</v>
      </c>
    </row>
    <row r="2096" spans="1:60" x14ac:dyDescent="0.3">
      <c r="A2096">
        <v>624333</v>
      </c>
      <c r="B2096" t="s">
        <v>0</v>
      </c>
      <c r="C2096" t="s">
        <v>13</v>
      </c>
      <c r="D2096">
        <v>31</v>
      </c>
      <c r="E2096" t="s">
        <v>82</v>
      </c>
      <c r="F2096">
        <v>869</v>
      </c>
      <c r="G2096">
        <v>0</v>
      </c>
      <c r="H2096" t="s">
        <v>83</v>
      </c>
      <c r="I2096" t="s">
        <v>84</v>
      </c>
      <c r="J2096" t="s">
        <v>88</v>
      </c>
      <c r="K2096" t="s">
        <v>2</v>
      </c>
      <c r="L2096" t="s">
        <v>2</v>
      </c>
      <c r="M2096" t="s">
        <v>2</v>
      </c>
      <c r="N2096" t="s">
        <v>2</v>
      </c>
      <c r="O2096" t="s">
        <v>2</v>
      </c>
      <c r="P2096" t="s">
        <v>2</v>
      </c>
      <c r="Q2096" t="s">
        <v>2</v>
      </c>
      <c r="R2096" t="s">
        <v>2</v>
      </c>
      <c r="S2096" t="s">
        <v>2</v>
      </c>
      <c r="T2096" t="s">
        <v>2</v>
      </c>
      <c r="U2096" t="s">
        <v>2</v>
      </c>
      <c r="V2096" t="s">
        <v>2</v>
      </c>
      <c r="W2096" t="s">
        <v>2</v>
      </c>
      <c r="X2096" t="s">
        <v>2</v>
      </c>
      <c r="Y2096" t="s">
        <v>2</v>
      </c>
      <c r="Z2096" t="s">
        <v>2</v>
      </c>
      <c r="AA2096" t="s">
        <v>2</v>
      </c>
      <c r="AB2096" t="s">
        <v>2</v>
      </c>
      <c r="AC2096" t="s">
        <v>2</v>
      </c>
      <c r="AD2096" t="s">
        <v>2</v>
      </c>
      <c r="AE2096" t="s">
        <v>2</v>
      </c>
      <c r="AF2096">
        <v>8</v>
      </c>
      <c r="AG2096">
        <v>8</v>
      </c>
      <c r="AH2096">
        <v>8</v>
      </c>
      <c r="AI2096">
        <v>28</v>
      </c>
      <c r="AJ2096">
        <v>28</v>
      </c>
      <c r="AK2096">
        <v>28</v>
      </c>
      <c r="AL2096">
        <v>3.5</v>
      </c>
      <c r="AM2096">
        <v>11</v>
      </c>
      <c r="AN2096">
        <v>28</v>
      </c>
      <c r="AO2096">
        <v>28</v>
      </c>
      <c r="AP2096">
        <v>15</v>
      </c>
      <c r="AQ2096">
        <v>0</v>
      </c>
      <c r="AR2096">
        <v>1</v>
      </c>
      <c r="AS2096">
        <v>1</v>
      </c>
      <c r="AT2096">
        <v>0</v>
      </c>
      <c r="AU2096">
        <v>0</v>
      </c>
      <c r="AV2096" t="s">
        <v>2</v>
      </c>
      <c r="AW2096" t="s">
        <v>2</v>
      </c>
      <c r="AX2096" t="s">
        <v>2</v>
      </c>
      <c r="AY2096" t="s">
        <v>2</v>
      </c>
      <c r="AZ2096">
        <v>1</v>
      </c>
      <c r="BA2096">
        <v>1</v>
      </c>
      <c r="BB2096">
        <v>0</v>
      </c>
      <c r="BC2096">
        <v>0</v>
      </c>
      <c r="BD2096">
        <v>1</v>
      </c>
      <c r="BE2096">
        <v>173483.87</v>
      </c>
      <c r="BF2096">
        <v>173483.87</v>
      </c>
      <c r="BG2096">
        <v>0</v>
      </c>
      <c r="BH2096">
        <v>0</v>
      </c>
    </row>
    <row r="2097" spans="1:60" x14ac:dyDescent="0.3">
      <c r="A2097">
        <v>885618</v>
      </c>
      <c r="B2097" t="s">
        <v>0</v>
      </c>
      <c r="C2097" t="s">
        <v>13</v>
      </c>
      <c r="D2097">
        <v>24</v>
      </c>
      <c r="E2097" t="s">
        <v>82</v>
      </c>
      <c r="F2097">
        <v>862</v>
      </c>
      <c r="G2097">
        <v>0</v>
      </c>
      <c r="H2097" t="s">
        <v>83</v>
      </c>
      <c r="I2097" t="s">
        <v>84</v>
      </c>
      <c r="J2097" t="s">
        <v>85</v>
      </c>
      <c r="K2097">
        <v>3</v>
      </c>
      <c r="L2097">
        <v>3</v>
      </c>
      <c r="M2097">
        <v>3</v>
      </c>
      <c r="N2097" t="s">
        <v>86</v>
      </c>
      <c r="O2097" t="s">
        <v>87</v>
      </c>
      <c r="P2097">
        <v>3</v>
      </c>
      <c r="Q2097">
        <v>2970000</v>
      </c>
      <c r="R2097">
        <v>990000</v>
      </c>
      <c r="S2097">
        <v>1750000</v>
      </c>
      <c r="T2097">
        <v>3</v>
      </c>
      <c r="U2097">
        <v>3</v>
      </c>
      <c r="V2097">
        <v>3</v>
      </c>
      <c r="W2097">
        <v>1</v>
      </c>
      <c r="X2097">
        <v>1</v>
      </c>
      <c r="Y2097">
        <v>2970000</v>
      </c>
      <c r="Z2097">
        <v>2970000</v>
      </c>
      <c r="AA2097">
        <v>3</v>
      </c>
      <c r="AB2097">
        <v>3</v>
      </c>
      <c r="AC2097">
        <v>0</v>
      </c>
      <c r="AD2097">
        <v>4</v>
      </c>
      <c r="AE2097">
        <v>3</v>
      </c>
      <c r="AF2097">
        <v>17</v>
      </c>
      <c r="AG2097">
        <v>17</v>
      </c>
      <c r="AH2097">
        <v>17</v>
      </c>
      <c r="AI2097">
        <v>39</v>
      </c>
      <c r="AJ2097">
        <v>39</v>
      </c>
      <c r="AK2097">
        <v>39</v>
      </c>
      <c r="AL2097">
        <v>2.2941176470588198</v>
      </c>
      <c r="AM2097">
        <v>9</v>
      </c>
      <c r="AN2097">
        <v>39</v>
      </c>
      <c r="AO2097">
        <v>39</v>
      </c>
      <c r="AP2097">
        <v>6</v>
      </c>
      <c r="AQ2097">
        <v>0</v>
      </c>
      <c r="AR2097">
        <v>1</v>
      </c>
      <c r="AS2097">
        <v>1</v>
      </c>
      <c r="AT2097">
        <v>0</v>
      </c>
      <c r="AU2097">
        <v>0</v>
      </c>
      <c r="AV2097" t="s">
        <v>2</v>
      </c>
      <c r="AW2097" t="s">
        <v>2</v>
      </c>
      <c r="AX2097" t="s">
        <v>2</v>
      </c>
      <c r="AY2097" t="s">
        <v>2</v>
      </c>
      <c r="AZ2097">
        <v>1</v>
      </c>
      <c r="BA2097">
        <v>1</v>
      </c>
      <c r="BB2097">
        <v>0</v>
      </c>
      <c r="BC2097">
        <v>0</v>
      </c>
      <c r="BD2097">
        <v>1</v>
      </c>
      <c r="BE2097">
        <v>305838.71000000002</v>
      </c>
      <c r="BF2097">
        <v>305838.71000000002</v>
      </c>
      <c r="BG2097">
        <v>0</v>
      </c>
      <c r="BH2097">
        <v>0</v>
      </c>
    </row>
    <row r="2098" spans="1:60" x14ac:dyDescent="0.3">
      <c r="A2098">
        <v>28205</v>
      </c>
      <c r="B2098" t="s">
        <v>0</v>
      </c>
      <c r="C2098" t="s">
        <v>14</v>
      </c>
      <c r="D2098">
        <v>28</v>
      </c>
      <c r="E2098" t="s">
        <v>82</v>
      </c>
      <c r="F2098">
        <v>845</v>
      </c>
      <c r="G2098">
        <v>0</v>
      </c>
      <c r="H2098" t="s">
        <v>83</v>
      </c>
      <c r="I2098" t="s">
        <v>84</v>
      </c>
      <c r="J2098" t="s">
        <v>88</v>
      </c>
      <c r="K2098" t="s">
        <v>2</v>
      </c>
      <c r="L2098" t="s">
        <v>2</v>
      </c>
      <c r="M2098" t="s">
        <v>2</v>
      </c>
      <c r="N2098" t="s">
        <v>2</v>
      </c>
      <c r="O2098" t="s">
        <v>2</v>
      </c>
      <c r="P2098" t="s">
        <v>2</v>
      </c>
      <c r="Q2098" t="s">
        <v>2</v>
      </c>
      <c r="R2098" t="s">
        <v>2</v>
      </c>
      <c r="S2098" t="s">
        <v>2</v>
      </c>
      <c r="T2098" t="s">
        <v>2</v>
      </c>
      <c r="U2098" t="s">
        <v>2</v>
      </c>
      <c r="V2098" t="s">
        <v>2</v>
      </c>
      <c r="W2098" t="s">
        <v>2</v>
      </c>
      <c r="X2098" t="s">
        <v>2</v>
      </c>
      <c r="Y2098" t="s">
        <v>2</v>
      </c>
      <c r="Z2098" t="s">
        <v>2</v>
      </c>
      <c r="AA2098" t="s">
        <v>2</v>
      </c>
      <c r="AB2098" t="s">
        <v>2</v>
      </c>
      <c r="AC2098" t="s">
        <v>2</v>
      </c>
      <c r="AD2098" t="s">
        <v>2</v>
      </c>
      <c r="AE2098" t="s">
        <v>2</v>
      </c>
      <c r="AF2098">
        <v>7</v>
      </c>
      <c r="AG2098">
        <v>7</v>
      </c>
      <c r="AH2098">
        <v>7</v>
      </c>
      <c r="AI2098">
        <v>27</v>
      </c>
      <c r="AJ2098">
        <v>27</v>
      </c>
      <c r="AK2098">
        <v>27</v>
      </c>
      <c r="AL2098">
        <v>3.8571428571428599</v>
      </c>
      <c r="AM2098">
        <v>10</v>
      </c>
      <c r="AN2098">
        <v>27</v>
      </c>
      <c r="AO2098">
        <v>27</v>
      </c>
      <c r="AP2098">
        <v>0</v>
      </c>
      <c r="AQ2098">
        <v>0</v>
      </c>
      <c r="AR2098">
        <v>1</v>
      </c>
      <c r="AS2098">
        <v>1</v>
      </c>
      <c r="AT2098">
        <v>0</v>
      </c>
      <c r="AU2098">
        <v>0</v>
      </c>
      <c r="AV2098" t="s">
        <v>2</v>
      </c>
      <c r="AW2098" t="s">
        <v>2</v>
      </c>
      <c r="AX2098" t="s">
        <v>2</v>
      </c>
      <c r="AY2098" t="s">
        <v>2</v>
      </c>
      <c r="AZ2098">
        <v>1</v>
      </c>
      <c r="BA2098">
        <v>1</v>
      </c>
      <c r="BB2098">
        <v>0</v>
      </c>
      <c r="BC2098">
        <v>0</v>
      </c>
      <c r="BD2098">
        <v>1</v>
      </c>
      <c r="BE2098">
        <v>13806.45</v>
      </c>
      <c r="BF2098">
        <v>13806.45</v>
      </c>
      <c r="BG2098">
        <v>0</v>
      </c>
      <c r="BH2098">
        <v>0</v>
      </c>
    </row>
    <row r="2099" spans="1:60" x14ac:dyDescent="0.3">
      <c r="A2099">
        <v>362500</v>
      </c>
      <c r="B2099" t="s">
        <v>0</v>
      </c>
      <c r="C2099" t="s">
        <v>14</v>
      </c>
      <c r="D2099">
        <v>42</v>
      </c>
      <c r="E2099" t="s">
        <v>82</v>
      </c>
      <c r="F2099">
        <v>929</v>
      </c>
      <c r="G2099">
        <v>0</v>
      </c>
      <c r="H2099" t="s">
        <v>83</v>
      </c>
      <c r="I2099" t="s">
        <v>84</v>
      </c>
      <c r="J2099" t="s">
        <v>88</v>
      </c>
      <c r="K2099">
        <v>11</v>
      </c>
      <c r="L2099">
        <v>8</v>
      </c>
      <c r="M2099">
        <v>6</v>
      </c>
      <c r="N2099" t="s">
        <v>86</v>
      </c>
      <c r="O2099" t="s">
        <v>90</v>
      </c>
      <c r="P2099">
        <v>9</v>
      </c>
      <c r="Q2099">
        <v>101800000</v>
      </c>
      <c r="R2099">
        <v>9254545.4545454606</v>
      </c>
      <c r="S2099">
        <v>20000000</v>
      </c>
      <c r="T2099">
        <v>11</v>
      </c>
      <c r="U2099">
        <v>8</v>
      </c>
      <c r="V2099">
        <v>6</v>
      </c>
      <c r="W2099">
        <v>1</v>
      </c>
      <c r="X2099">
        <v>1</v>
      </c>
      <c r="Y2099">
        <v>33933333.333333299</v>
      </c>
      <c r="Z2099">
        <v>61250000</v>
      </c>
      <c r="AA2099">
        <v>3.6666666666666701</v>
      </c>
      <c r="AB2099">
        <v>6</v>
      </c>
      <c r="AC2099">
        <v>20</v>
      </c>
      <c r="AD2099">
        <v>28</v>
      </c>
      <c r="AE2099">
        <v>11</v>
      </c>
      <c r="AF2099">
        <v>77</v>
      </c>
      <c r="AG2099">
        <v>44</v>
      </c>
      <c r="AH2099">
        <v>27</v>
      </c>
      <c r="AI2099">
        <v>317</v>
      </c>
      <c r="AJ2099">
        <v>150</v>
      </c>
      <c r="AK2099">
        <v>78</v>
      </c>
      <c r="AL2099">
        <v>4.1168831168831197</v>
      </c>
      <c r="AM2099">
        <v>24</v>
      </c>
      <c r="AN2099">
        <v>105.666666666667</v>
      </c>
      <c r="AO2099">
        <v>207</v>
      </c>
      <c r="AP2099">
        <v>20</v>
      </c>
      <c r="AQ2099">
        <v>0</v>
      </c>
      <c r="AR2099" t="s">
        <v>2</v>
      </c>
      <c r="AS2099" t="s">
        <v>2</v>
      </c>
      <c r="AT2099" t="s">
        <v>2</v>
      </c>
      <c r="AU2099" t="s">
        <v>2</v>
      </c>
      <c r="AV2099" t="s">
        <v>2</v>
      </c>
      <c r="AW2099" t="s">
        <v>2</v>
      </c>
      <c r="AX2099" t="s">
        <v>2</v>
      </c>
      <c r="AY2099" t="s">
        <v>2</v>
      </c>
      <c r="AZ2099">
        <v>1</v>
      </c>
      <c r="BA2099">
        <v>1</v>
      </c>
      <c r="BB2099">
        <v>2</v>
      </c>
      <c r="BC2099">
        <v>2</v>
      </c>
      <c r="BD2099">
        <v>3</v>
      </c>
      <c r="BE2099">
        <v>8631767.0633333307</v>
      </c>
      <c r="BF2099">
        <v>10961796.015000001</v>
      </c>
      <c r="BG2099">
        <v>37795698.923333302</v>
      </c>
      <c r="BH2099">
        <v>51532258.064999998</v>
      </c>
    </row>
    <row r="2100" spans="1:60" x14ac:dyDescent="0.3">
      <c r="A2100">
        <v>899131</v>
      </c>
      <c r="B2100" t="s">
        <v>0</v>
      </c>
      <c r="C2100" t="s">
        <v>14</v>
      </c>
      <c r="D2100">
        <v>31</v>
      </c>
      <c r="E2100" t="s">
        <v>82</v>
      </c>
      <c r="F2100">
        <v>929</v>
      </c>
      <c r="G2100">
        <v>0</v>
      </c>
      <c r="H2100" t="s">
        <v>83</v>
      </c>
      <c r="I2100" t="s">
        <v>84</v>
      </c>
      <c r="J2100" t="s">
        <v>85</v>
      </c>
      <c r="K2100">
        <v>9</v>
      </c>
      <c r="L2100">
        <v>7</v>
      </c>
      <c r="M2100">
        <v>5</v>
      </c>
      <c r="N2100" t="s">
        <v>86</v>
      </c>
      <c r="O2100" t="s">
        <v>87</v>
      </c>
      <c r="P2100">
        <v>6</v>
      </c>
      <c r="Q2100">
        <v>21949913</v>
      </c>
      <c r="R2100">
        <v>2438879.2222222202</v>
      </c>
      <c r="S2100">
        <v>10000000</v>
      </c>
      <c r="T2100">
        <v>9</v>
      </c>
      <c r="U2100">
        <v>7</v>
      </c>
      <c r="V2100">
        <v>5</v>
      </c>
      <c r="W2100">
        <v>1</v>
      </c>
      <c r="X2100">
        <v>1</v>
      </c>
      <c r="Y2100">
        <v>7316637.6666666698</v>
      </c>
      <c r="Z2100">
        <v>16049913</v>
      </c>
      <c r="AA2100">
        <v>3</v>
      </c>
      <c r="AB2100">
        <v>5</v>
      </c>
      <c r="AC2100">
        <v>7</v>
      </c>
      <c r="AD2100">
        <v>28</v>
      </c>
      <c r="AE2100">
        <v>9</v>
      </c>
      <c r="AF2100">
        <v>70</v>
      </c>
      <c r="AG2100">
        <v>39</v>
      </c>
      <c r="AH2100">
        <v>32</v>
      </c>
      <c r="AI2100">
        <v>214</v>
      </c>
      <c r="AJ2100">
        <v>106</v>
      </c>
      <c r="AK2100">
        <v>62</v>
      </c>
      <c r="AL2100">
        <v>3.05714285714286</v>
      </c>
      <c r="AM2100">
        <v>14</v>
      </c>
      <c r="AN2100">
        <v>71.3333333333333</v>
      </c>
      <c r="AO2100">
        <v>108</v>
      </c>
      <c r="AP2100">
        <v>22</v>
      </c>
      <c r="AQ2100">
        <v>0</v>
      </c>
      <c r="AR2100">
        <v>1</v>
      </c>
      <c r="AS2100">
        <v>1</v>
      </c>
      <c r="AT2100">
        <v>0</v>
      </c>
      <c r="AU2100">
        <v>0</v>
      </c>
      <c r="AV2100" t="s">
        <v>2</v>
      </c>
      <c r="AW2100" t="s">
        <v>2</v>
      </c>
      <c r="AX2100" t="s">
        <v>2</v>
      </c>
      <c r="AY2100" t="s">
        <v>2</v>
      </c>
      <c r="AZ2100">
        <v>1</v>
      </c>
      <c r="BA2100">
        <v>1</v>
      </c>
      <c r="BB2100">
        <v>0</v>
      </c>
      <c r="BC2100">
        <v>0</v>
      </c>
      <c r="BD2100">
        <v>1</v>
      </c>
      <c r="BE2100">
        <v>4571660.3166666701</v>
      </c>
      <c r="BF2100">
        <v>4571745.3150000004</v>
      </c>
      <c r="BG2100">
        <v>0</v>
      </c>
      <c r="BH2100">
        <v>0</v>
      </c>
    </row>
    <row r="2101" spans="1:60" x14ac:dyDescent="0.3">
      <c r="A2101">
        <v>477612</v>
      </c>
      <c r="B2101" t="s">
        <v>1</v>
      </c>
      <c r="C2101" t="s">
        <v>13</v>
      </c>
      <c r="D2101">
        <v>26</v>
      </c>
      <c r="E2101" t="s">
        <v>82</v>
      </c>
      <c r="F2101">
        <v>912</v>
      </c>
      <c r="G2101">
        <v>0</v>
      </c>
      <c r="H2101" t="s">
        <v>83</v>
      </c>
      <c r="I2101" t="s">
        <v>84</v>
      </c>
      <c r="J2101" t="s">
        <v>88</v>
      </c>
      <c r="K2101">
        <v>4</v>
      </c>
      <c r="L2101">
        <v>4</v>
      </c>
      <c r="M2101" t="s">
        <v>2</v>
      </c>
      <c r="N2101" t="s">
        <v>98</v>
      </c>
      <c r="O2101" t="s">
        <v>106</v>
      </c>
      <c r="P2101">
        <v>4</v>
      </c>
      <c r="Q2101">
        <v>137150000</v>
      </c>
      <c r="R2101">
        <v>34287500</v>
      </c>
      <c r="S2101">
        <v>73400000</v>
      </c>
      <c r="T2101">
        <v>4</v>
      </c>
      <c r="U2101">
        <v>4</v>
      </c>
      <c r="V2101" t="s">
        <v>2</v>
      </c>
      <c r="W2101">
        <v>1</v>
      </c>
      <c r="X2101">
        <v>1</v>
      </c>
      <c r="Y2101">
        <v>137150000</v>
      </c>
      <c r="Z2101">
        <v>137150000</v>
      </c>
      <c r="AA2101">
        <v>4</v>
      </c>
      <c r="AB2101">
        <v>4</v>
      </c>
      <c r="AC2101">
        <v>22</v>
      </c>
      <c r="AD2101">
        <v>2</v>
      </c>
      <c r="AE2101" t="s">
        <v>2</v>
      </c>
      <c r="AF2101">
        <v>17</v>
      </c>
      <c r="AG2101">
        <v>13</v>
      </c>
      <c r="AH2101" t="s">
        <v>2</v>
      </c>
      <c r="AI2101">
        <v>67</v>
      </c>
      <c r="AJ2101">
        <v>60</v>
      </c>
      <c r="AK2101" t="s">
        <v>2</v>
      </c>
      <c r="AL2101">
        <v>3.9411764705882399</v>
      </c>
      <c r="AM2101">
        <v>12</v>
      </c>
      <c r="AN2101">
        <v>33.5</v>
      </c>
      <c r="AO2101">
        <v>60</v>
      </c>
      <c r="AP2101">
        <v>19</v>
      </c>
      <c r="AQ2101">
        <v>0</v>
      </c>
      <c r="AR2101" t="s">
        <v>2</v>
      </c>
      <c r="AS2101" t="s">
        <v>2</v>
      </c>
      <c r="AT2101" t="s">
        <v>2</v>
      </c>
      <c r="AU2101" t="s">
        <v>2</v>
      </c>
      <c r="AV2101" t="s">
        <v>2</v>
      </c>
      <c r="AW2101" t="s">
        <v>2</v>
      </c>
      <c r="AX2101" t="s">
        <v>2</v>
      </c>
      <c r="AY2101" t="s">
        <v>2</v>
      </c>
      <c r="AZ2101">
        <v>1</v>
      </c>
      <c r="BA2101">
        <v>1</v>
      </c>
      <c r="BB2101">
        <v>0</v>
      </c>
      <c r="BC2101">
        <v>0</v>
      </c>
      <c r="BD2101">
        <v>1</v>
      </c>
      <c r="BE2101">
        <v>199074.88333333301</v>
      </c>
      <c r="BF2101">
        <v>263305.875</v>
      </c>
      <c r="BG2101">
        <v>0</v>
      </c>
      <c r="BH2101">
        <v>0</v>
      </c>
    </row>
    <row r="2102" spans="1:60" x14ac:dyDescent="0.3">
      <c r="A2102">
        <v>251484</v>
      </c>
      <c r="B2102" t="s">
        <v>1</v>
      </c>
      <c r="C2102" t="s">
        <v>13</v>
      </c>
      <c r="D2102">
        <v>46</v>
      </c>
      <c r="E2102" t="s">
        <v>82</v>
      </c>
      <c r="F2102">
        <v>908</v>
      </c>
      <c r="G2102">
        <v>0</v>
      </c>
      <c r="H2102" t="s">
        <v>83</v>
      </c>
      <c r="I2102" t="s">
        <v>82</v>
      </c>
      <c r="J2102" t="s">
        <v>85</v>
      </c>
      <c r="K2102" t="s">
        <v>2</v>
      </c>
      <c r="L2102" t="s">
        <v>2</v>
      </c>
      <c r="M2102" t="s">
        <v>2</v>
      </c>
      <c r="N2102" t="s">
        <v>2</v>
      </c>
      <c r="O2102" t="s">
        <v>2</v>
      </c>
      <c r="P2102" t="s">
        <v>2</v>
      </c>
      <c r="Q2102" t="s">
        <v>2</v>
      </c>
      <c r="R2102" t="s">
        <v>2</v>
      </c>
      <c r="S2102" t="s">
        <v>2</v>
      </c>
      <c r="T2102" t="s">
        <v>2</v>
      </c>
      <c r="U2102" t="s">
        <v>2</v>
      </c>
      <c r="V2102" t="s">
        <v>2</v>
      </c>
      <c r="W2102" t="s">
        <v>2</v>
      </c>
      <c r="X2102" t="s">
        <v>2</v>
      </c>
      <c r="Y2102" t="s">
        <v>2</v>
      </c>
      <c r="Z2102" t="s">
        <v>2</v>
      </c>
      <c r="AA2102" t="s">
        <v>2</v>
      </c>
      <c r="AB2102" t="s">
        <v>2</v>
      </c>
      <c r="AC2102" t="s">
        <v>2</v>
      </c>
      <c r="AD2102" t="s">
        <v>2</v>
      </c>
      <c r="AE2102" t="s">
        <v>2</v>
      </c>
      <c r="AF2102">
        <v>3</v>
      </c>
      <c r="AG2102" t="s">
        <v>2</v>
      </c>
      <c r="AH2102" t="s">
        <v>2</v>
      </c>
      <c r="AI2102">
        <v>4</v>
      </c>
      <c r="AJ2102" t="s">
        <v>2</v>
      </c>
      <c r="AK2102" t="s">
        <v>2</v>
      </c>
      <c r="AL2102">
        <v>1.3333333333333299</v>
      </c>
      <c r="AM2102">
        <v>2</v>
      </c>
      <c r="AN2102">
        <v>4</v>
      </c>
      <c r="AO2102">
        <v>4</v>
      </c>
      <c r="AP2102">
        <v>0</v>
      </c>
      <c r="AQ2102">
        <v>0</v>
      </c>
      <c r="AR2102" t="s">
        <v>2</v>
      </c>
      <c r="AS2102" t="s">
        <v>2</v>
      </c>
      <c r="AT2102" t="s">
        <v>2</v>
      </c>
      <c r="AU2102" t="s">
        <v>2</v>
      </c>
      <c r="AV2102" t="s">
        <v>2</v>
      </c>
      <c r="AW2102" t="s">
        <v>2</v>
      </c>
      <c r="AX2102" t="s">
        <v>2</v>
      </c>
      <c r="AY2102" t="s">
        <v>2</v>
      </c>
      <c r="AZ2102" t="s">
        <v>2</v>
      </c>
      <c r="BA2102" t="s">
        <v>2</v>
      </c>
      <c r="BB2102" t="s">
        <v>2</v>
      </c>
      <c r="BC2102" t="s">
        <v>2</v>
      </c>
      <c r="BD2102" t="s">
        <v>2</v>
      </c>
      <c r="BE2102" t="s">
        <v>2</v>
      </c>
      <c r="BF2102" t="s">
        <v>2</v>
      </c>
      <c r="BG2102" t="s">
        <v>2</v>
      </c>
      <c r="BH2102" t="s">
        <v>2</v>
      </c>
    </row>
    <row r="2103" spans="1:60" x14ac:dyDescent="0.3">
      <c r="A2103">
        <v>260871</v>
      </c>
      <c r="B2103" t="s">
        <v>1</v>
      </c>
      <c r="C2103" t="s">
        <v>13</v>
      </c>
      <c r="D2103">
        <v>29</v>
      </c>
      <c r="E2103" t="s">
        <v>82</v>
      </c>
      <c r="F2103">
        <v>890</v>
      </c>
      <c r="G2103">
        <v>0</v>
      </c>
      <c r="H2103" t="s">
        <v>83</v>
      </c>
      <c r="I2103" t="s">
        <v>82</v>
      </c>
      <c r="J2103" t="s">
        <v>88</v>
      </c>
      <c r="K2103">
        <v>1</v>
      </c>
      <c r="L2103">
        <v>1</v>
      </c>
      <c r="M2103" t="s">
        <v>2</v>
      </c>
      <c r="N2103" t="s">
        <v>86</v>
      </c>
      <c r="O2103" t="s">
        <v>87</v>
      </c>
      <c r="P2103">
        <v>1</v>
      </c>
      <c r="Q2103">
        <v>800000</v>
      </c>
      <c r="R2103">
        <v>800000</v>
      </c>
      <c r="S2103">
        <v>800000</v>
      </c>
      <c r="T2103">
        <v>1</v>
      </c>
      <c r="U2103">
        <v>1</v>
      </c>
      <c r="V2103" t="s">
        <v>2</v>
      </c>
      <c r="W2103">
        <v>1</v>
      </c>
      <c r="X2103">
        <v>1</v>
      </c>
      <c r="Y2103">
        <v>800000</v>
      </c>
      <c r="Z2103">
        <v>800000</v>
      </c>
      <c r="AA2103">
        <v>1</v>
      </c>
      <c r="AB2103">
        <v>1</v>
      </c>
      <c r="AC2103">
        <v>8</v>
      </c>
      <c r="AD2103" t="s">
        <v>2</v>
      </c>
      <c r="AE2103">
        <v>1</v>
      </c>
      <c r="AF2103">
        <v>17</v>
      </c>
      <c r="AG2103">
        <v>17</v>
      </c>
      <c r="AH2103" t="s">
        <v>2</v>
      </c>
      <c r="AI2103">
        <v>224</v>
      </c>
      <c r="AJ2103">
        <v>224</v>
      </c>
      <c r="AK2103" t="s">
        <v>2</v>
      </c>
      <c r="AL2103">
        <v>13.176470588235301</v>
      </c>
      <c r="AM2103">
        <v>90</v>
      </c>
      <c r="AN2103">
        <v>224</v>
      </c>
      <c r="AO2103">
        <v>224</v>
      </c>
      <c r="AP2103">
        <v>4</v>
      </c>
      <c r="AQ2103">
        <v>0</v>
      </c>
      <c r="AR2103">
        <v>1</v>
      </c>
      <c r="AS2103">
        <v>1</v>
      </c>
      <c r="AT2103">
        <v>0</v>
      </c>
      <c r="AU2103">
        <v>0</v>
      </c>
      <c r="AV2103" t="s">
        <v>2</v>
      </c>
      <c r="AW2103" t="s">
        <v>2</v>
      </c>
      <c r="AX2103" t="s">
        <v>2</v>
      </c>
      <c r="AY2103" t="s">
        <v>2</v>
      </c>
      <c r="AZ2103">
        <v>1</v>
      </c>
      <c r="BA2103">
        <v>1</v>
      </c>
      <c r="BB2103">
        <v>0</v>
      </c>
      <c r="BC2103">
        <v>0</v>
      </c>
      <c r="BD2103">
        <v>1</v>
      </c>
      <c r="BE2103">
        <v>269185.71500000003</v>
      </c>
      <c r="BF2103">
        <v>269185.71500000003</v>
      </c>
      <c r="BG2103">
        <v>0</v>
      </c>
      <c r="BH2103">
        <v>0</v>
      </c>
    </row>
    <row r="2104" spans="1:60" x14ac:dyDescent="0.3">
      <c r="A2104">
        <v>630745</v>
      </c>
      <c r="B2104" t="s">
        <v>0</v>
      </c>
      <c r="C2104" t="s">
        <v>14</v>
      </c>
      <c r="D2104">
        <v>37</v>
      </c>
      <c r="E2104" t="s">
        <v>82</v>
      </c>
      <c r="F2104">
        <v>884</v>
      </c>
      <c r="G2104">
        <v>0</v>
      </c>
      <c r="H2104" t="s">
        <v>83</v>
      </c>
      <c r="I2104" t="s">
        <v>82</v>
      </c>
      <c r="J2104" t="s">
        <v>88</v>
      </c>
      <c r="K2104">
        <v>1</v>
      </c>
      <c r="L2104">
        <v>1</v>
      </c>
      <c r="M2104">
        <v>1</v>
      </c>
      <c r="N2104" t="s">
        <v>91</v>
      </c>
      <c r="O2104" t="s">
        <v>92</v>
      </c>
      <c r="P2104">
        <v>1</v>
      </c>
      <c r="Q2104">
        <v>120000</v>
      </c>
      <c r="R2104">
        <v>120000</v>
      </c>
      <c r="S2104">
        <v>120000</v>
      </c>
      <c r="T2104">
        <v>3</v>
      </c>
      <c r="U2104">
        <v>3</v>
      </c>
      <c r="V2104">
        <v>3</v>
      </c>
      <c r="W2104">
        <v>3</v>
      </c>
      <c r="X2104">
        <v>3</v>
      </c>
      <c r="Y2104">
        <v>120000</v>
      </c>
      <c r="Z2104">
        <v>120000</v>
      </c>
      <c r="AA2104">
        <v>3</v>
      </c>
      <c r="AB2104">
        <v>3</v>
      </c>
      <c r="AC2104">
        <v>13</v>
      </c>
      <c r="AD2104" t="s">
        <v>2</v>
      </c>
      <c r="AE2104">
        <v>1</v>
      </c>
      <c r="AF2104">
        <v>61</v>
      </c>
      <c r="AG2104">
        <v>61</v>
      </c>
      <c r="AH2104">
        <v>38</v>
      </c>
      <c r="AI2104">
        <v>353</v>
      </c>
      <c r="AJ2104">
        <v>353</v>
      </c>
      <c r="AK2104">
        <v>197</v>
      </c>
      <c r="AL2104">
        <v>5.7868852459016402</v>
      </c>
      <c r="AM2104">
        <v>53</v>
      </c>
      <c r="AN2104">
        <v>176.5</v>
      </c>
      <c r="AO2104">
        <v>178</v>
      </c>
      <c r="AP2104">
        <v>9</v>
      </c>
      <c r="AQ2104">
        <v>0</v>
      </c>
      <c r="AR2104">
        <v>1</v>
      </c>
      <c r="AS2104">
        <v>1</v>
      </c>
      <c r="AT2104">
        <v>0</v>
      </c>
      <c r="AU2104">
        <v>0</v>
      </c>
      <c r="AV2104" t="s">
        <v>2</v>
      </c>
      <c r="AW2104" t="s">
        <v>2</v>
      </c>
      <c r="AX2104" t="s">
        <v>2</v>
      </c>
      <c r="AY2104" t="s">
        <v>2</v>
      </c>
      <c r="AZ2104">
        <v>1</v>
      </c>
      <c r="BA2104">
        <v>1</v>
      </c>
      <c r="BB2104">
        <v>0</v>
      </c>
      <c r="BC2104">
        <v>0</v>
      </c>
      <c r="BD2104">
        <v>1</v>
      </c>
      <c r="BE2104">
        <v>16647012.130000001</v>
      </c>
      <c r="BF2104">
        <v>16647012.130000001</v>
      </c>
      <c r="BG2104">
        <v>0</v>
      </c>
      <c r="BH2104">
        <v>0</v>
      </c>
    </row>
    <row r="2105" spans="1:60" x14ac:dyDescent="0.3">
      <c r="A2105">
        <v>304239</v>
      </c>
      <c r="B2105" t="s">
        <v>0</v>
      </c>
      <c r="C2105" t="s">
        <v>14</v>
      </c>
      <c r="D2105">
        <v>32</v>
      </c>
      <c r="E2105" t="s">
        <v>82</v>
      </c>
      <c r="F2105">
        <v>882</v>
      </c>
      <c r="G2105">
        <v>2</v>
      </c>
      <c r="H2105" t="s">
        <v>83</v>
      </c>
      <c r="I2105" t="s">
        <v>84</v>
      </c>
      <c r="J2105" t="s">
        <v>85</v>
      </c>
      <c r="K2105">
        <v>2</v>
      </c>
      <c r="L2105">
        <v>2</v>
      </c>
      <c r="M2105">
        <v>1</v>
      </c>
      <c r="N2105" t="s">
        <v>103</v>
      </c>
      <c r="O2105" t="s">
        <v>94</v>
      </c>
      <c r="P2105">
        <v>1</v>
      </c>
      <c r="Q2105">
        <v>200000</v>
      </c>
      <c r="R2105">
        <v>100000</v>
      </c>
      <c r="S2105">
        <v>100000</v>
      </c>
      <c r="T2105">
        <v>2</v>
      </c>
      <c r="U2105">
        <v>2</v>
      </c>
      <c r="V2105">
        <v>1</v>
      </c>
      <c r="W2105">
        <v>1</v>
      </c>
      <c r="X2105">
        <v>1</v>
      </c>
      <c r="Y2105">
        <v>100000</v>
      </c>
      <c r="Z2105">
        <v>100000</v>
      </c>
      <c r="AA2105">
        <v>1</v>
      </c>
      <c r="AB2105">
        <v>1</v>
      </c>
      <c r="AC2105">
        <v>0</v>
      </c>
      <c r="AD2105">
        <v>18</v>
      </c>
      <c r="AE2105">
        <v>2</v>
      </c>
      <c r="AF2105">
        <v>51</v>
      </c>
      <c r="AG2105">
        <v>51</v>
      </c>
      <c r="AH2105">
        <v>37</v>
      </c>
      <c r="AI2105">
        <v>184</v>
      </c>
      <c r="AJ2105">
        <v>184</v>
      </c>
      <c r="AK2105">
        <v>74</v>
      </c>
      <c r="AL2105">
        <v>3.6078431372548998</v>
      </c>
      <c r="AM2105">
        <v>48</v>
      </c>
      <c r="AN2105">
        <v>92</v>
      </c>
      <c r="AO2105">
        <v>110</v>
      </c>
      <c r="AP2105">
        <v>5</v>
      </c>
      <c r="AQ2105">
        <v>0</v>
      </c>
      <c r="AR2105" t="s">
        <v>2</v>
      </c>
      <c r="AS2105" t="s">
        <v>2</v>
      </c>
      <c r="AT2105" t="s">
        <v>2</v>
      </c>
      <c r="AU2105" t="s">
        <v>2</v>
      </c>
      <c r="AV2105">
        <v>398888500</v>
      </c>
      <c r="AW2105">
        <v>398888500</v>
      </c>
      <c r="AX2105">
        <v>1</v>
      </c>
      <c r="AY2105">
        <v>1</v>
      </c>
      <c r="AZ2105">
        <v>1</v>
      </c>
      <c r="BA2105">
        <v>1</v>
      </c>
      <c r="BB2105">
        <v>0</v>
      </c>
      <c r="BC2105">
        <v>0</v>
      </c>
      <c r="BD2105">
        <v>1</v>
      </c>
      <c r="BE2105">
        <v>215126.56</v>
      </c>
      <c r="BF2105">
        <v>215126.56</v>
      </c>
      <c r="BG2105">
        <v>0</v>
      </c>
      <c r="BH2105">
        <v>0</v>
      </c>
    </row>
    <row r="2106" spans="1:60" x14ac:dyDescent="0.3">
      <c r="A2106">
        <v>408948</v>
      </c>
      <c r="B2106" t="s">
        <v>0</v>
      </c>
      <c r="C2106" t="s">
        <v>13</v>
      </c>
      <c r="D2106">
        <v>29</v>
      </c>
      <c r="E2106" t="s">
        <v>82</v>
      </c>
      <c r="F2106">
        <v>883</v>
      </c>
      <c r="G2106">
        <v>0</v>
      </c>
      <c r="H2106" t="s">
        <v>83</v>
      </c>
      <c r="I2106" t="s">
        <v>82</v>
      </c>
      <c r="J2106" t="s">
        <v>88</v>
      </c>
      <c r="K2106">
        <v>2</v>
      </c>
      <c r="L2106">
        <v>2</v>
      </c>
      <c r="M2106">
        <v>2</v>
      </c>
      <c r="N2106" t="s">
        <v>86</v>
      </c>
      <c r="O2106" t="s">
        <v>87</v>
      </c>
      <c r="P2106">
        <v>2</v>
      </c>
      <c r="Q2106">
        <v>22200000</v>
      </c>
      <c r="R2106">
        <v>11100000</v>
      </c>
      <c r="S2106">
        <v>11200000</v>
      </c>
      <c r="T2106">
        <v>2</v>
      </c>
      <c r="U2106">
        <v>2</v>
      </c>
      <c r="V2106">
        <v>2</v>
      </c>
      <c r="W2106">
        <v>1</v>
      </c>
      <c r="X2106">
        <v>1</v>
      </c>
      <c r="Y2106">
        <v>22200000</v>
      </c>
      <c r="Z2106">
        <v>22200000</v>
      </c>
      <c r="AA2106">
        <v>2</v>
      </c>
      <c r="AB2106">
        <v>2</v>
      </c>
      <c r="AC2106">
        <v>11</v>
      </c>
      <c r="AD2106">
        <v>29</v>
      </c>
      <c r="AE2106">
        <v>2</v>
      </c>
      <c r="AF2106">
        <v>14</v>
      </c>
      <c r="AG2106">
        <v>14</v>
      </c>
      <c r="AH2106">
        <v>11</v>
      </c>
      <c r="AI2106">
        <v>37</v>
      </c>
      <c r="AJ2106">
        <v>37</v>
      </c>
      <c r="AK2106">
        <v>25</v>
      </c>
      <c r="AL2106">
        <v>2.6428571428571401</v>
      </c>
      <c r="AM2106">
        <v>8</v>
      </c>
      <c r="AN2106">
        <v>18.5</v>
      </c>
      <c r="AO2106">
        <v>20</v>
      </c>
      <c r="AP2106">
        <v>27</v>
      </c>
      <c r="AQ2106">
        <v>8</v>
      </c>
      <c r="AR2106">
        <v>1</v>
      </c>
      <c r="AS2106">
        <v>1</v>
      </c>
      <c r="AT2106">
        <v>0</v>
      </c>
      <c r="AU2106">
        <v>0</v>
      </c>
      <c r="AV2106" t="s">
        <v>2</v>
      </c>
      <c r="AW2106" t="s">
        <v>2</v>
      </c>
      <c r="AX2106" t="s">
        <v>2</v>
      </c>
      <c r="AY2106" t="s">
        <v>2</v>
      </c>
      <c r="AZ2106">
        <v>1</v>
      </c>
      <c r="BA2106">
        <v>1</v>
      </c>
      <c r="BB2106">
        <v>0</v>
      </c>
      <c r="BC2106">
        <v>0</v>
      </c>
      <c r="BD2106">
        <v>1</v>
      </c>
      <c r="BE2106">
        <v>1005698.905</v>
      </c>
      <c r="BF2106">
        <v>1005698.905</v>
      </c>
      <c r="BG2106">
        <v>0</v>
      </c>
      <c r="BH2106">
        <v>0</v>
      </c>
    </row>
    <row r="2107" spans="1:60" x14ac:dyDescent="0.3">
      <c r="A2107">
        <v>495236</v>
      </c>
      <c r="B2107" t="s">
        <v>0</v>
      </c>
      <c r="C2107" t="s">
        <v>14</v>
      </c>
      <c r="D2107">
        <v>36</v>
      </c>
      <c r="E2107" t="s">
        <v>82</v>
      </c>
      <c r="F2107">
        <v>853</v>
      </c>
      <c r="G2107">
        <v>58</v>
      </c>
      <c r="H2107" t="s">
        <v>83</v>
      </c>
      <c r="I2107" t="s">
        <v>82</v>
      </c>
      <c r="J2107" t="s">
        <v>88</v>
      </c>
      <c r="K2107" t="s">
        <v>2</v>
      </c>
      <c r="L2107" t="s">
        <v>2</v>
      </c>
      <c r="M2107" t="s">
        <v>2</v>
      </c>
      <c r="N2107" t="s">
        <v>2</v>
      </c>
      <c r="O2107" t="s">
        <v>2</v>
      </c>
      <c r="P2107" t="s">
        <v>2</v>
      </c>
      <c r="Q2107" t="s">
        <v>2</v>
      </c>
      <c r="R2107" t="s">
        <v>2</v>
      </c>
      <c r="S2107" t="s">
        <v>2</v>
      </c>
      <c r="T2107" t="s">
        <v>2</v>
      </c>
      <c r="U2107" t="s">
        <v>2</v>
      </c>
      <c r="V2107" t="s">
        <v>2</v>
      </c>
      <c r="W2107" t="s">
        <v>2</v>
      </c>
      <c r="X2107" t="s">
        <v>2</v>
      </c>
      <c r="Y2107" t="s">
        <v>2</v>
      </c>
      <c r="Z2107" t="s">
        <v>2</v>
      </c>
      <c r="AA2107" t="s">
        <v>2</v>
      </c>
      <c r="AB2107" t="s">
        <v>2</v>
      </c>
      <c r="AC2107" t="s">
        <v>2</v>
      </c>
      <c r="AD2107" t="s">
        <v>2</v>
      </c>
      <c r="AE2107" t="s">
        <v>2</v>
      </c>
      <c r="AF2107">
        <v>3</v>
      </c>
      <c r="AG2107">
        <v>3</v>
      </c>
      <c r="AH2107">
        <v>3</v>
      </c>
      <c r="AI2107">
        <v>10</v>
      </c>
      <c r="AJ2107">
        <v>10</v>
      </c>
      <c r="AK2107">
        <v>10</v>
      </c>
      <c r="AL2107">
        <v>3.3333333333333299</v>
      </c>
      <c r="AM2107">
        <v>7</v>
      </c>
      <c r="AN2107">
        <v>10</v>
      </c>
      <c r="AO2107">
        <v>10</v>
      </c>
      <c r="AP2107">
        <v>0</v>
      </c>
      <c r="AQ2107">
        <v>0</v>
      </c>
      <c r="AR2107">
        <v>0</v>
      </c>
      <c r="AS2107">
        <v>0</v>
      </c>
      <c r="AT2107">
        <v>1</v>
      </c>
      <c r="AU2107">
        <v>1</v>
      </c>
      <c r="AV2107">
        <v>7245764</v>
      </c>
      <c r="AW2107">
        <v>7245764</v>
      </c>
      <c r="AX2107">
        <v>1</v>
      </c>
      <c r="AY2107">
        <v>1</v>
      </c>
      <c r="AZ2107" t="s">
        <v>2</v>
      </c>
      <c r="BA2107" t="s">
        <v>2</v>
      </c>
      <c r="BB2107" t="s">
        <v>2</v>
      </c>
      <c r="BC2107" t="s">
        <v>2</v>
      </c>
      <c r="BD2107" t="s">
        <v>2</v>
      </c>
      <c r="BE2107" t="s">
        <v>2</v>
      </c>
      <c r="BF2107" t="s">
        <v>2</v>
      </c>
      <c r="BG2107" t="s">
        <v>2</v>
      </c>
      <c r="BH2107" t="s">
        <v>2</v>
      </c>
    </row>
    <row r="2108" spans="1:60" x14ac:dyDescent="0.3">
      <c r="A2108">
        <v>976426</v>
      </c>
      <c r="B2108" t="s">
        <v>0</v>
      </c>
      <c r="C2108" t="s">
        <v>13</v>
      </c>
      <c r="D2108">
        <v>28</v>
      </c>
      <c r="E2108" t="s">
        <v>82</v>
      </c>
      <c r="F2108">
        <v>868</v>
      </c>
      <c r="G2108">
        <v>0</v>
      </c>
      <c r="H2108" t="s">
        <v>83</v>
      </c>
      <c r="I2108" t="s">
        <v>82</v>
      </c>
      <c r="J2108" t="s">
        <v>88</v>
      </c>
      <c r="K2108">
        <v>5</v>
      </c>
      <c r="L2108">
        <v>5</v>
      </c>
      <c r="M2108">
        <v>5</v>
      </c>
      <c r="N2108" t="s">
        <v>127</v>
      </c>
      <c r="O2108" t="s">
        <v>126</v>
      </c>
      <c r="P2108">
        <v>2</v>
      </c>
      <c r="Q2108">
        <v>26207015</v>
      </c>
      <c r="R2108">
        <v>5241403</v>
      </c>
      <c r="S2108">
        <v>20400000</v>
      </c>
      <c r="T2108">
        <v>5</v>
      </c>
      <c r="U2108">
        <v>5</v>
      </c>
      <c r="V2108">
        <v>5</v>
      </c>
      <c r="W2108">
        <v>1</v>
      </c>
      <c r="X2108">
        <v>1</v>
      </c>
      <c r="Y2108">
        <v>26207015</v>
      </c>
      <c r="Z2108">
        <v>26207015</v>
      </c>
      <c r="AA2108">
        <v>5</v>
      </c>
      <c r="AB2108">
        <v>5</v>
      </c>
      <c r="AC2108">
        <v>9</v>
      </c>
      <c r="AD2108">
        <v>5</v>
      </c>
      <c r="AE2108">
        <v>5</v>
      </c>
      <c r="AF2108">
        <v>42</v>
      </c>
      <c r="AG2108">
        <v>42</v>
      </c>
      <c r="AH2108">
        <v>42</v>
      </c>
      <c r="AI2108">
        <v>76</v>
      </c>
      <c r="AJ2108">
        <v>76</v>
      </c>
      <c r="AK2108">
        <v>76</v>
      </c>
      <c r="AL2108">
        <v>1.80952380952381</v>
      </c>
      <c r="AM2108">
        <v>6</v>
      </c>
      <c r="AN2108">
        <v>76</v>
      </c>
      <c r="AO2108">
        <v>76</v>
      </c>
      <c r="AP2108">
        <v>5</v>
      </c>
      <c r="AQ2108">
        <v>0</v>
      </c>
      <c r="AR2108">
        <v>1</v>
      </c>
      <c r="AS2108">
        <v>1</v>
      </c>
      <c r="AT2108">
        <v>0</v>
      </c>
      <c r="AU2108">
        <v>0</v>
      </c>
      <c r="AV2108" t="s">
        <v>2</v>
      </c>
      <c r="AW2108" t="s">
        <v>2</v>
      </c>
      <c r="AX2108" t="s">
        <v>2</v>
      </c>
      <c r="AY2108" t="s">
        <v>2</v>
      </c>
      <c r="AZ2108">
        <v>1</v>
      </c>
      <c r="BA2108">
        <v>1</v>
      </c>
      <c r="BB2108">
        <v>1</v>
      </c>
      <c r="BC2108">
        <v>1</v>
      </c>
      <c r="BD2108">
        <v>2</v>
      </c>
      <c r="BE2108">
        <v>8386397.1600000001</v>
      </c>
      <c r="BF2108">
        <v>8386397.1600000001</v>
      </c>
      <c r="BG2108">
        <v>8387096.7699999996</v>
      </c>
      <c r="BH2108">
        <v>8387096.7699999996</v>
      </c>
    </row>
    <row r="2109" spans="1:60" x14ac:dyDescent="0.3">
      <c r="A2109">
        <v>493294</v>
      </c>
      <c r="B2109" t="s">
        <v>0</v>
      </c>
      <c r="C2109" t="s">
        <v>14</v>
      </c>
      <c r="D2109">
        <v>46</v>
      </c>
      <c r="E2109" t="s">
        <v>82</v>
      </c>
      <c r="F2109">
        <v>859</v>
      </c>
      <c r="G2109">
        <v>0</v>
      </c>
      <c r="H2109" t="s">
        <v>83</v>
      </c>
      <c r="I2109" t="s">
        <v>84</v>
      </c>
      <c r="J2109" t="s">
        <v>88</v>
      </c>
      <c r="K2109" t="s">
        <v>2</v>
      </c>
      <c r="L2109" t="s">
        <v>2</v>
      </c>
      <c r="M2109" t="s">
        <v>2</v>
      </c>
      <c r="N2109" t="s">
        <v>2</v>
      </c>
      <c r="O2109" t="s">
        <v>2</v>
      </c>
      <c r="P2109" t="s">
        <v>2</v>
      </c>
      <c r="Q2109" t="s">
        <v>2</v>
      </c>
      <c r="R2109" t="s">
        <v>2</v>
      </c>
      <c r="S2109" t="s">
        <v>2</v>
      </c>
      <c r="T2109" t="s">
        <v>2</v>
      </c>
      <c r="U2109" t="s">
        <v>2</v>
      </c>
      <c r="V2109" t="s">
        <v>2</v>
      </c>
      <c r="W2109" t="s">
        <v>2</v>
      </c>
      <c r="X2109" t="s">
        <v>2</v>
      </c>
      <c r="Y2109" t="s">
        <v>2</v>
      </c>
      <c r="Z2109" t="s">
        <v>2</v>
      </c>
      <c r="AA2109" t="s">
        <v>2</v>
      </c>
      <c r="AB2109" t="s">
        <v>2</v>
      </c>
      <c r="AC2109" t="s">
        <v>2</v>
      </c>
      <c r="AD2109" t="s">
        <v>2</v>
      </c>
      <c r="AE2109" t="s">
        <v>2</v>
      </c>
      <c r="AF2109">
        <v>8</v>
      </c>
      <c r="AG2109">
        <v>8</v>
      </c>
      <c r="AH2109">
        <v>8</v>
      </c>
      <c r="AI2109">
        <v>17</v>
      </c>
      <c r="AJ2109">
        <v>17</v>
      </c>
      <c r="AK2109">
        <v>17</v>
      </c>
      <c r="AL2109">
        <v>2.125</v>
      </c>
      <c r="AM2109">
        <v>4</v>
      </c>
      <c r="AN2109">
        <v>17</v>
      </c>
      <c r="AO2109">
        <v>17</v>
      </c>
      <c r="AP2109">
        <v>11</v>
      </c>
      <c r="AQ2109">
        <v>0</v>
      </c>
      <c r="AR2109">
        <v>1</v>
      </c>
      <c r="AS2109">
        <v>1</v>
      </c>
      <c r="AT2109">
        <v>0</v>
      </c>
      <c r="AU2109">
        <v>0</v>
      </c>
      <c r="AV2109" t="s">
        <v>2</v>
      </c>
      <c r="AW2109" t="s">
        <v>2</v>
      </c>
      <c r="AX2109" t="s">
        <v>2</v>
      </c>
      <c r="AY2109" t="s">
        <v>2</v>
      </c>
      <c r="AZ2109">
        <v>1</v>
      </c>
      <c r="BA2109">
        <v>1</v>
      </c>
      <c r="BB2109">
        <v>0</v>
      </c>
      <c r="BC2109">
        <v>0</v>
      </c>
      <c r="BD2109">
        <v>1</v>
      </c>
      <c r="BE2109">
        <v>8919853.7699999996</v>
      </c>
      <c r="BF2109">
        <v>8919853.7699999996</v>
      </c>
      <c r="BG2109">
        <v>0</v>
      </c>
      <c r="BH2109">
        <v>0</v>
      </c>
    </row>
    <row r="2110" spans="1:60" x14ac:dyDescent="0.3">
      <c r="A2110">
        <v>374190</v>
      </c>
      <c r="B2110" t="s">
        <v>0</v>
      </c>
      <c r="C2110" t="s">
        <v>14</v>
      </c>
      <c r="D2110">
        <v>35</v>
      </c>
      <c r="E2110" t="s">
        <v>82</v>
      </c>
      <c r="F2110">
        <v>853</v>
      </c>
      <c r="G2110">
        <v>0</v>
      </c>
      <c r="H2110" t="s">
        <v>83</v>
      </c>
      <c r="I2110" t="s">
        <v>84</v>
      </c>
      <c r="J2110" t="s">
        <v>88</v>
      </c>
      <c r="K2110">
        <v>1</v>
      </c>
      <c r="L2110">
        <v>1</v>
      </c>
      <c r="M2110">
        <v>1</v>
      </c>
      <c r="N2110" t="s">
        <v>86</v>
      </c>
      <c r="O2110" t="s">
        <v>87</v>
      </c>
      <c r="P2110">
        <v>1</v>
      </c>
      <c r="Q2110">
        <v>491200</v>
      </c>
      <c r="R2110">
        <v>491200</v>
      </c>
      <c r="S2110">
        <v>491200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491200</v>
      </c>
      <c r="Z2110">
        <v>491200</v>
      </c>
      <c r="AA2110">
        <v>1</v>
      </c>
      <c r="AB2110">
        <v>1</v>
      </c>
      <c r="AC2110">
        <v>0</v>
      </c>
      <c r="AD2110" t="s">
        <v>2</v>
      </c>
      <c r="AE2110">
        <v>1</v>
      </c>
      <c r="AF2110">
        <v>12</v>
      </c>
      <c r="AG2110">
        <v>12</v>
      </c>
      <c r="AH2110">
        <v>12</v>
      </c>
      <c r="AI2110">
        <v>37</v>
      </c>
      <c r="AJ2110">
        <v>37</v>
      </c>
      <c r="AK2110">
        <v>37</v>
      </c>
      <c r="AL2110">
        <v>3.0833333333333299</v>
      </c>
      <c r="AM2110">
        <v>8</v>
      </c>
      <c r="AN2110">
        <v>37</v>
      </c>
      <c r="AO2110">
        <v>37</v>
      </c>
      <c r="AP2110">
        <v>5</v>
      </c>
      <c r="AQ2110">
        <v>0</v>
      </c>
      <c r="AR2110" t="s">
        <v>2</v>
      </c>
      <c r="AS2110" t="s">
        <v>2</v>
      </c>
      <c r="AT2110" t="s">
        <v>2</v>
      </c>
      <c r="AU2110" t="s">
        <v>2</v>
      </c>
      <c r="AV2110">
        <v>400000000</v>
      </c>
      <c r="AW2110">
        <v>400000000</v>
      </c>
      <c r="AX2110">
        <v>1</v>
      </c>
      <c r="AY2110">
        <v>1</v>
      </c>
      <c r="AZ2110">
        <v>1</v>
      </c>
      <c r="BA2110">
        <v>1</v>
      </c>
      <c r="BB2110">
        <v>0</v>
      </c>
      <c r="BC2110">
        <v>0</v>
      </c>
      <c r="BD2110">
        <v>1</v>
      </c>
      <c r="BE2110">
        <v>125096.77</v>
      </c>
      <c r="BF2110">
        <v>125096.77</v>
      </c>
      <c r="BG2110">
        <v>0</v>
      </c>
      <c r="BH2110">
        <v>0</v>
      </c>
    </row>
    <row r="2111" spans="1:60" x14ac:dyDescent="0.3">
      <c r="A2111">
        <v>297801</v>
      </c>
      <c r="B2111" t="s">
        <v>0</v>
      </c>
      <c r="C2111" t="s">
        <v>14</v>
      </c>
      <c r="D2111">
        <v>31</v>
      </c>
      <c r="E2111" t="s">
        <v>82</v>
      </c>
      <c r="F2111">
        <v>882</v>
      </c>
      <c r="G2111">
        <v>44</v>
      </c>
      <c r="H2111" t="s">
        <v>83</v>
      </c>
      <c r="I2111" t="s">
        <v>82</v>
      </c>
      <c r="J2111" t="s">
        <v>85</v>
      </c>
      <c r="K2111" t="s">
        <v>2</v>
      </c>
      <c r="L2111" t="s">
        <v>2</v>
      </c>
      <c r="M2111" t="s">
        <v>2</v>
      </c>
      <c r="N2111" t="s">
        <v>2</v>
      </c>
      <c r="O2111" t="s">
        <v>2</v>
      </c>
      <c r="P2111" t="s">
        <v>2</v>
      </c>
      <c r="Q2111" t="s">
        <v>2</v>
      </c>
      <c r="R2111" t="s">
        <v>2</v>
      </c>
      <c r="S2111" t="s">
        <v>2</v>
      </c>
      <c r="T2111" t="s">
        <v>2</v>
      </c>
      <c r="U2111" t="s">
        <v>2</v>
      </c>
      <c r="V2111" t="s">
        <v>2</v>
      </c>
      <c r="W2111" t="s">
        <v>2</v>
      </c>
      <c r="X2111" t="s">
        <v>2</v>
      </c>
      <c r="Y2111" t="s">
        <v>2</v>
      </c>
      <c r="Z2111" t="s">
        <v>2</v>
      </c>
      <c r="AA2111" t="s">
        <v>2</v>
      </c>
      <c r="AB2111" t="s">
        <v>2</v>
      </c>
      <c r="AC2111" t="s">
        <v>2</v>
      </c>
      <c r="AD2111" t="s">
        <v>2</v>
      </c>
      <c r="AE2111" t="s">
        <v>2</v>
      </c>
      <c r="AF2111">
        <v>24</v>
      </c>
      <c r="AG2111">
        <v>24</v>
      </c>
      <c r="AH2111">
        <v>14</v>
      </c>
      <c r="AI2111">
        <v>111</v>
      </c>
      <c r="AJ2111">
        <v>111</v>
      </c>
      <c r="AK2111">
        <v>73</v>
      </c>
      <c r="AL2111">
        <v>4.625</v>
      </c>
      <c r="AM2111">
        <v>43</v>
      </c>
      <c r="AN2111">
        <v>55.5</v>
      </c>
      <c r="AO2111">
        <v>73</v>
      </c>
      <c r="AP2111">
        <v>14</v>
      </c>
      <c r="AQ2111">
        <v>0</v>
      </c>
      <c r="AR2111">
        <v>1</v>
      </c>
      <c r="AS2111">
        <v>1</v>
      </c>
      <c r="AT2111">
        <v>0</v>
      </c>
      <c r="AU2111">
        <v>0</v>
      </c>
      <c r="AV2111" t="s">
        <v>2</v>
      </c>
      <c r="AW2111" t="s">
        <v>2</v>
      </c>
      <c r="AX2111" t="s">
        <v>2</v>
      </c>
      <c r="AY2111" t="s">
        <v>2</v>
      </c>
      <c r="AZ2111">
        <v>1</v>
      </c>
      <c r="BA2111">
        <v>1</v>
      </c>
      <c r="BB2111">
        <v>0.33333333333333298</v>
      </c>
      <c r="BC2111">
        <v>0.5</v>
      </c>
      <c r="BD2111">
        <v>1.5</v>
      </c>
      <c r="BE2111">
        <v>12697081.41</v>
      </c>
      <c r="BF2111">
        <v>18964976.954999998</v>
      </c>
      <c r="BG2111">
        <v>12903225.8066667</v>
      </c>
      <c r="BH2111">
        <v>19354838.710000001</v>
      </c>
    </row>
    <row r="2112" spans="1:60" x14ac:dyDescent="0.3">
      <c r="A2112">
        <v>500370</v>
      </c>
      <c r="B2112" t="s">
        <v>0</v>
      </c>
      <c r="C2112" t="s">
        <v>14</v>
      </c>
      <c r="D2112">
        <v>43</v>
      </c>
      <c r="E2112" t="s">
        <v>82</v>
      </c>
      <c r="F2112">
        <v>891</v>
      </c>
      <c r="G2112">
        <v>21</v>
      </c>
      <c r="H2112" t="s">
        <v>83</v>
      </c>
      <c r="I2112" t="s">
        <v>84</v>
      </c>
      <c r="J2112" t="s">
        <v>88</v>
      </c>
      <c r="K2112">
        <v>3</v>
      </c>
      <c r="L2112">
        <v>3</v>
      </c>
      <c r="M2112">
        <v>2</v>
      </c>
      <c r="N2112" t="s">
        <v>91</v>
      </c>
      <c r="O2112" t="s">
        <v>92</v>
      </c>
      <c r="P2112">
        <v>3</v>
      </c>
      <c r="Q2112">
        <v>180000</v>
      </c>
      <c r="R2112">
        <v>60000</v>
      </c>
      <c r="S2112">
        <v>150000</v>
      </c>
      <c r="T2112">
        <v>4</v>
      </c>
      <c r="U2112">
        <v>4</v>
      </c>
      <c r="V2112">
        <v>3</v>
      </c>
      <c r="W2112">
        <v>1.3333333333333299</v>
      </c>
      <c r="X2112">
        <v>2</v>
      </c>
      <c r="Y2112">
        <v>90000</v>
      </c>
      <c r="Z2112">
        <v>170000</v>
      </c>
      <c r="AA2112">
        <v>2</v>
      </c>
      <c r="AB2112">
        <v>3</v>
      </c>
      <c r="AC2112">
        <v>9</v>
      </c>
      <c r="AD2112">
        <v>23</v>
      </c>
      <c r="AE2112">
        <v>3</v>
      </c>
      <c r="AF2112">
        <v>40</v>
      </c>
      <c r="AG2112">
        <v>40</v>
      </c>
      <c r="AH2112">
        <v>25</v>
      </c>
      <c r="AI2112">
        <v>125</v>
      </c>
      <c r="AJ2112">
        <v>125</v>
      </c>
      <c r="AK2112">
        <v>43</v>
      </c>
      <c r="AL2112">
        <v>3.125</v>
      </c>
      <c r="AM2112">
        <v>20</v>
      </c>
      <c r="AN2112">
        <v>62.5</v>
      </c>
      <c r="AO2112">
        <v>82</v>
      </c>
      <c r="AP2112">
        <v>13</v>
      </c>
      <c r="AQ2112">
        <v>0</v>
      </c>
      <c r="AR2112">
        <v>1</v>
      </c>
      <c r="AS2112">
        <v>1</v>
      </c>
      <c r="AT2112">
        <v>0</v>
      </c>
      <c r="AU2112">
        <v>0</v>
      </c>
      <c r="AV2112" t="s">
        <v>2</v>
      </c>
      <c r="AW2112" t="s">
        <v>2</v>
      </c>
      <c r="AX2112" t="s">
        <v>2</v>
      </c>
      <c r="AY2112" t="s">
        <v>2</v>
      </c>
      <c r="AZ2112">
        <v>1</v>
      </c>
      <c r="BA2112">
        <v>1</v>
      </c>
      <c r="BB2112">
        <v>0</v>
      </c>
      <c r="BC2112">
        <v>0</v>
      </c>
      <c r="BD2112">
        <v>1</v>
      </c>
      <c r="BE2112">
        <v>512183.18</v>
      </c>
      <c r="BF2112">
        <v>512183.18</v>
      </c>
      <c r="BG2112">
        <v>0</v>
      </c>
      <c r="BH2112">
        <v>0</v>
      </c>
    </row>
    <row r="2113" spans="1:60" x14ac:dyDescent="0.3">
      <c r="A2113">
        <v>612078</v>
      </c>
      <c r="B2113" t="s">
        <v>0</v>
      </c>
      <c r="C2113" t="s">
        <v>14</v>
      </c>
      <c r="D2113">
        <v>42</v>
      </c>
      <c r="E2113" t="s">
        <v>82</v>
      </c>
      <c r="F2113">
        <v>891</v>
      </c>
      <c r="G2113">
        <v>0</v>
      </c>
      <c r="H2113" t="s">
        <v>83</v>
      </c>
      <c r="I2113" t="s">
        <v>82</v>
      </c>
      <c r="J2113" t="s">
        <v>88</v>
      </c>
      <c r="K2113" t="s">
        <v>2</v>
      </c>
      <c r="L2113" t="s">
        <v>2</v>
      </c>
      <c r="M2113" t="s">
        <v>2</v>
      </c>
      <c r="N2113" t="s">
        <v>2</v>
      </c>
      <c r="O2113" t="s">
        <v>2</v>
      </c>
      <c r="P2113" t="s">
        <v>2</v>
      </c>
      <c r="Q2113" t="s">
        <v>2</v>
      </c>
      <c r="R2113" t="s">
        <v>2</v>
      </c>
      <c r="S2113" t="s">
        <v>2</v>
      </c>
      <c r="T2113" t="s">
        <v>2</v>
      </c>
      <c r="U2113" t="s">
        <v>2</v>
      </c>
      <c r="V2113" t="s">
        <v>2</v>
      </c>
      <c r="W2113" t="s">
        <v>2</v>
      </c>
      <c r="X2113" t="s">
        <v>2</v>
      </c>
      <c r="Y2113" t="s">
        <v>2</v>
      </c>
      <c r="Z2113" t="s">
        <v>2</v>
      </c>
      <c r="AA2113" t="s">
        <v>2</v>
      </c>
      <c r="AB2113" t="s">
        <v>2</v>
      </c>
      <c r="AC2113" t="s">
        <v>2</v>
      </c>
      <c r="AD2113" t="s">
        <v>2</v>
      </c>
      <c r="AE2113" t="s">
        <v>2</v>
      </c>
      <c r="AF2113">
        <v>272</v>
      </c>
      <c r="AG2113">
        <v>272</v>
      </c>
      <c r="AH2113">
        <v>120</v>
      </c>
      <c r="AI2113">
        <v>1453</v>
      </c>
      <c r="AJ2113">
        <v>1453</v>
      </c>
      <c r="AK2113">
        <v>303</v>
      </c>
      <c r="AL2113">
        <v>5.3419117647058796</v>
      </c>
      <c r="AM2113">
        <v>36</v>
      </c>
      <c r="AN2113">
        <v>726.5</v>
      </c>
      <c r="AO2113">
        <v>1166</v>
      </c>
      <c r="AP2113">
        <v>2</v>
      </c>
      <c r="AQ2113">
        <v>0</v>
      </c>
      <c r="AR2113" t="s">
        <v>2</v>
      </c>
      <c r="AS2113" t="s">
        <v>2</v>
      </c>
      <c r="AT2113" t="s">
        <v>2</v>
      </c>
      <c r="AU2113" t="s">
        <v>2</v>
      </c>
      <c r="AV2113" t="s">
        <v>2</v>
      </c>
      <c r="AW2113" t="s">
        <v>2</v>
      </c>
      <c r="AX2113" t="s">
        <v>2</v>
      </c>
      <c r="AY2113" t="s">
        <v>2</v>
      </c>
      <c r="AZ2113">
        <v>1</v>
      </c>
      <c r="BA2113">
        <v>1</v>
      </c>
      <c r="BB2113">
        <v>2</v>
      </c>
      <c r="BC2113">
        <v>2</v>
      </c>
      <c r="BD2113">
        <v>3</v>
      </c>
      <c r="BE2113">
        <v>106142.855</v>
      </c>
      <c r="BF2113">
        <v>106142.855</v>
      </c>
      <c r="BG2113">
        <v>324064285.71499997</v>
      </c>
      <c r="BH2113">
        <v>324064285.71499997</v>
      </c>
    </row>
    <row r="2114" spans="1:60" x14ac:dyDescent="0.3">
      <c r="A2114">
        <v>277943</v>
      </c>
      <c r="B2114" t="s">
        <v>0</v>
      </c>
      <c r="C2114" t="s">
        <v>13</v>
      </c>
      <c r="D2114">
        <v>28</v>
      </c>
      <c r="E2114" t="s">
        <v>82</v>
      </c>
      <c r="F2114">
        <v>852</v>
      </c>
      <c r="G2114">
        <v>3</v>
      </c>
      <c r="H2114" t="s">
        <v>89</v>
      </c>
      <c r="I2114" t="s">
        <v>84</v>
      </c>
      <c r="J2114" t="s">
        <v>88</v>
      </c>
      <c r="K2114">
        <v>5</v>
      </c>
      <c r="L2114">
        <v>5</v>
      </c>
      <c r="M2114">
        <v>5</v>
      </c>
      <c r="N2114" t="s">
        <v>86</v>
      </c>
      <c r="O2114" t="s">
        <v>87</v>
      </c>
      <c r="P2114">
        <v>3</v>
      </c>
      <c r="Q2114">
        <v>1491403</v>
      </c>
      <c r="R2114">
        <v>298280.59999999998</v>
      </c>
      <c r="S2114">
        <v>711403</v>
      </c>
      <c r="T2114">
        <v>6</v>
      </c>
      <c r="U2114">
        <v>6</v>
      </c>
      <c r="V2114">
        <v>6</v>
      </c>
      <c r="W2114">
        <v>1.2</v>
      </c>
      <c r="X2114">
        <v>2</v>
      </c>
      <c r="Y2114">
        <v>1491403</v>
      </c>
      <c r="Z2114">
        <v>1491403</v>
      </c>
      <c r="AA2114">
        <v>6</v>
      </c>
      <c r="AB2114">
        <v>6</v>
      </c>
      <c r="AC2114">
        <v>0</v>
      </c>
      <c r="AD2114">
        <v>5</v>
      </c>
      <c r="AE2114">
        <v>5</v>
      </c>
      <c r="AF2114">
        <v>30</v>
      </c>
      <c r="AG2114">
        <v>30</v>
      </c>
      <c r="AH2114">
        <v>30</v>
      </c>
      <c r="AI2114">
        <v>68</v>
      </c>
      <c r="AJ2114">
        <v>68</v>
      </c>
      <c r="AK2114">
        <v>68</v>
      </c>
      <c r="AL2114">
        <v>2.2666666666666702</v>
      </c>
      <c r="AM2114">
        <v>6</v>
      </c>
      <c r="AN2114">
        <v>68</v>
      </c>
      <c r="AO2114">
        <v>68</v>
      </c>
      <c r="AP2114">
        <v>4</v>
      </c>
      <c r="AQ2114">
        <v>0</v>
      </c>
      <c r="AR2114">
        <v>1</v>
      </c>
      <c r="AS2114">
        <v>1</v>
      </c>
      <c r="AT2114">
        <v>0</v>
      </c>
      <c r="AU2114">
        <v>0</v>
      </c>
      <c r="AV2114" t="s">
        <v>2</v>
      </c>
      <c r="AW2114" t="s">
        <v>2</v>
      </c>
      <c r="AX2114" t="s">
        <v>2</v>
      </c>
      <c r="AY2114" t="s">
        <v>2</v>
      </c>
      <c r="AZ2114">
        <v>1</v>
      </c>
      <c r="BA2114">
        <v>1</v>
      </c>
      <c r="BB2114">
        <v>0</v>
      </c>
      <c r="BC2114">
        <v>0</v>
      </c>
      <c r="BD2114">
        <v>1</v>
      </c>
      <c r="BE2114">
        <v>60580.160000000003</v>
      </c>
      <c r="BF2114">
        <v>60580.160000000003</v>
      </c>
      <c r="BG2114">
        <v>0</v>
      </c>
      <c r="BH2114">
        <v>0</v>
      </c>
    </row>
    <row r="2115" spans="1:60" x14ac:dyDescent="0.3">
      <c r="A2115">
        <v>541537</v>
      </c>
      <c r="B2115" t="s">
        <v>0</v>
      </c>
      <c r="C2115" t="s">
        <v>13</v>
      </c>
      <c r="D2115">
        <v>23</v>
      </c>
      <c r="E2115" t="s">
        <v>82</v>
      </c>
      <c r="F2115">
        <v>848</v>
      </c>
      <c r="G2115">
        <v>7</v>
      </c>
      <c r="H2115" t="s">
        <v>83</v>
      </c>
      <c r="I2115" t="s">
        <v>84</v>
      </c>
      <c r="J2115" t="s">
        <v>85</v>
      </c>
      <c r="K2115" t="s">
        <v>2</v>
      </c>
      <c r="L2115" t="s">
        <v>2</v>
      </c>
      <c r="M2115" t="s">
        <v>2</v>
      </c>
      <c r="N2115" t="s">
        <v>2</v>
      </c>
      <c r="O2115" t="s">
        <v>2</v>
      </c>
      <c r="P2115" t="s">
        <v>2</v>
      </c>
      <c r="Q2115" t="s">
        <v>2</v>
      </c>
      <c r="R2115" t="s">
        <v>2</v>
      </c>
      <c r="S2115" t="s">
        <v>2</v>
      </c>
      <c r="T2115" t="s">
        <v>2</v>
      </c>
      <c r="U2115" t="s">
        <v>2</v>
      </c>
      <c r="V2115" t="s">
        <v>2</v>
      </c>
      <c r="W2115" t="s">
        <v>2</v>
      </c>
      <c r="X2115" t="s">
        <v>2</v>
      </c>
      <c r="Y2115" t="s">
        <v>2</v>
      </c>
      <c r="Z2115" t="s">
        <v>2</v>
      </c>
      <c r="AA2115" t="s">
        <v>2</v>
      </c>
      <c r="AB2115" t="s">
        <v>2</v>
      </c>
      <c r="AC2115" t="s">
        <v>2</v>
      </c>
      <c r="AD2115" t="s">
        <v>2</v>
      </c>
      <c r="AE2115" t="s">
        <v>2</v>
      </c>
      <c r="AF2115">
        <v>15</v>
      </c>
      <c r="AG2115">
        <v>15</v>
      </c>
      <c r="AH2115">
        <v>15</v>
      </c>
      <c r="AI2115">
        <v>54</v>
      </c>
      <c r="AJ2115">
        <v>54</v>
      </c>
      <c r="AK2115">
        <v>54</v>
      </c>
      <c r="AL2115">
        <v>3.6</v>
      </c>
      <c r="AM2115">
        <v>12</v>
      </c>
      <c r="AN2115">
        <v>54</v>
      </c>
      <c r="AO2115">
        <v>54</v>
      </c>
      <c r="AP2115">
        <v>1</v>
      </c>
      <c r="AQ2115">
        <v>-1</v>
      </c>
      <c r="AR2115">
        <v>1</v>
      </c>
      <c r="AS2115">
        <v>1</v>
      </c>
      <c r="AT2115">
        <v>0</v>
      </c>
      <c r="AU2115">
        <v>0</v>
      </c>
      <c r="AV2115" t="s">
        <v>2</v>
      </c>
      <c r="AW2115" t="s">
        <v>2</v>
      </c>
      <c r="AX2115" t="s">
        <v>2</v>
      </c>
      <c r="AY2115" t="s">
        <v>2</v>
      </c>
      <c r="AZ2115" t="s">
        <v>2</v>
      </c>
      <c r="BA2115" t="s">
        <v>2</v>
      </c>
      <c r="BB2115" t="s">
        <v>2</v>
      </c>
      <c r="BC2115" t="s">
        <v>2</v>
      </c>
      <c r="BD2115" t="s">
        <v>2</v>
      </c>
      <c r="BE2115" t="s">
        <v>2</v>
      </c>
      <c r="BF2115" t="s">
        <v>2</v>
      </c>
      <c r="BG2115" t="s">
        <v>2</v>
      </c>
      <c r="BH2115" t="s">
        <v>2</v>
      </c>
    </row>
    <row r="2116" spans="1:60" x14ac:dyDescent="0.3">
      <c r="A2116">
        <v>661202</v>
      </c>
      <c r="B2116" t="s">
        <v>0</v>
      </c>
      <c r="C2116" t="s">
        <v>13</v>
      </c>
      <c r="D2116">
        <v>25</v>
      </c>
      <c r="E2116" t="s">
        <v>82</v>
      </c>
      <c r="F2116">
        <v>874</v>
      </c>
      <c r="G2116">
        <v>7</v>
      </c>
      <c r="H2116" t="s">
        <v>83</v>
      </c>
      <c r="I2116" t="s">
        <v>82</v>
      </c>
      <c r="J2116" t="s">
        <v>85</v>
      </c>
      <c r="K2116">
        <v>2</v>
      </c>
      <c r="L2116">
        <v>2</v>
      </c>
      <c r="M2116">
        <v>2</v>
      </c>
      <c r="N2116" t="s">
        <v>86</v>
      </c>
      <c r="O2116" t="s">
        <v>87</v>
      </c>
      <c r="P2116">
        <v>2</v>
      </c>
      <c r="Q2116">
        <v>175000</v>
      </c>
      <c r="R2116">
        <v>87500</v>
      </c>
      <c r="S2116">
        <v>125000</v>
      </c>
      <c r="T2116">
        <v>2</v>
      </c>
      <c r="U2116">
        <v>2</v>
      </c>
      <c r="V2116">
        <v>2</v>
      </c>
      <c r="W2116">
        <v>1</v>
      </c>
      <c r="X2116">
        <v>1</v>
      </c>
      <c r="Y2116">
        <v>175000</v>
      </c>
      <c r="Z2116">
        <v>175000</v>
      </c>
      <c r="AA2116">
        <v>2</v>
      </c>
      <c r="AB2116">
        <v>2</v>
      </c>
      <c r="AC2116">
        <v>2</v>
      </c>
      <c r="AD2116">
        <v>2</v>
      </c>
      <c r="AE2116">
        <v>2</v>
      </c>
      <c r="AF2116">
        <v>34</v>
      </c>
      <c r="AG2116">
        <v>34</v>
      </c>
      <c r="AH2116">
        <v>34</v>
      </c>
      <c r="AI2116">
        <v>360</v>
      </c>
      <c r="AJ2116">
        <v>360</v>
      </c>
      <c r="AK2116">
        <v>360</v>
      </c>
      <c r="AL2116">
        <v>10.588235294117601</v>
      </c>
      <c r="AM2116">
        <v>70</v>
      </c>
      <c r="AN2116">
        <v>180</v>
      </c>
      <c r="AO2116">
        <v>234</v>
      </c>
      <c r="AP2116">
        <v>6</v>
      </c>
      <c r="AQ2116">
        <v>0</v>
      </c>
      <c r="AR2116">
        <v>1</v>
      </c>
      <c r="AS2116">
        <v>1</v>
      </c>
      <c r="AT2116">
        <v>0</v>
      </c>
      <c r="AU2116">
        <v>0</v>
      </c>
      <c r="AV2116" t="s">
        <v>2</v>
      </c>
      <c r="AW2116" t="s">
        <v>2</v>
      </c>
      <c r="AX2116" t="s">
        <v>2</v>
      </c>
      <c r="AY2116" t="s">
        <v>2</v>
      </c>
      <c r="AZ2116">
        <v>1</v>
      </c>
      <c r="BA2116">
        <v>1</v>
      </c>
      <c r="BB2116">
        <v>0</v>
      </c>
      <c r="BC2116">
        <v>0</v>
      </c>
      <c r="BD2116">
        <v>1</v>
      </c>
      <c r="BE2116">
        <v>690577.22499999998</v>
      </c>
      <c r="BF2116">
        <v>690577.22499999998</v>
      </c>
      <c r="BG2116">
        <v>0</v>
      </c>
      <c r="BH2116">
        <v>0</v>
      </c>
    </row>
    <row r="2117" spans="1:60" x14ac:dyDescent="0.3">
      <c r="A2117">
        <v>71630</v>
      </c>
      <c r="B2117" t="s">
        <v>0</v>
      </c>
      <c r="C2117" t="s">
        <v>13</v>
      </c>
      <c r="D2117">
        <v>28</v>
      </c>
      <c r="E2117" t="s">
        <v>82</v>
      </c>
      <c r="F2117">
        <v>873</v>
      </c>
      <c r="G2117">
        <v>1</v>
      </c>
      <c r="H2117" t="s">
        <v>83</v>
      </c>
      <c r="I2117" t="s">
        <v>82</v>
      </c>
      <c r="J2117" t="s">
        <v>88</v>
      </c>
      <c r="K2117">
        <v>2</v>
      </c>
      <c r="L2117">
        <v>2</v>
      </c>
      <c r="M2117">
        <v>2</v>
      </c>
      <c r="N2117" t="s">
        <v>86</v>
      </c>
      <c r="O2117" t="s">
        <v>87</v>
      </c>
      <c r="P2117">
        <v>2</v>
      </c>
      <c r="Q2117">
        <v>3150000</v>
      </c>
      <c r="R2117">
        <v>1575000</v>
      </c>
      <c r="S2117">
        <v>2200000</v>
      </c>
      <c r="T2117">
        <v>2</v>
      </c>
      <c r="U2117">
        <v>2</v>
      </c>
      <c r="V2117">
        <v>2</v>
      </c>
      <c r="W2117">
        <v>1</v>
      </c>
      <c r="X2117">
        <v>1</v>
      </c>
      <c r="Y2117">
        <v>3150000</v>
      </c>
      <c r="Z2117">
        <v>3150000</v>
      </c>
      <c r="AA2117">
        <v>2</v>
      </c>
      <c r="AB2117">
        <v>2</v>
      </c>
      <c r="AC2117">
        <v>12</v>
      </c>
      <c r="AD2117">
        <v>8</v>
      </c>
      <c r="AE2117">
        <v>2</v>
      </c>
      <c r="AF2117">
        <v>38</v>
      </c>
      <c r="AG2117">
        <v>38</v>
      </c>
      <c r="AH2117">
        <v>38</v>
      </c>
      <c r="AI2117">
        <v>105</v>
      </c>
      <c r="AJ2117">
        <v>105</v>
      </c>
      <c r="AK2117">
        <v>105</v>
      </c>
      <c r="AL2117">
        <v>2.7631578947368398</v>
      </c>
      <c r="AM2117">
        <v>12</v>
      </c>
      <c r="AN2117">
        <v>105</v>
      </c>
      <c r="AO2117">
        <v>105</v>
      </c>
      <c r="AP2117">
        <v>9</v>
      </c>
      <c r="AQ2117">
        <v>0</v>
      </c>
      <c r="AR2117">
        <v>1</v>
      </c>
      <c r="AS2117">
        <v>1</v>
      </c>
      <c r="AT2117">
        <v>0</v>
      </c>
      <c r="AU2117">
        <v>0</v>
      </c>
      <c r="AV2117" t="s">
        <v>2</v>
      </c>
      <c r="AW2117" t="s">
        <v>2</v>
      </c>
      <c r="AX2117" t="s">
        <v>2</v>
      </c>
      <c r="AY2117" t="s">
        <v>2</v>
      </c>
      <c r="AZ2117">
        <v>1</v>
      </c>
      <c r="BA2117">
        <v>1</v>
      </c>
      <c r="BB2117">
        <v>0</v>
      </c>
      <c r="BC2117">
        <v>0</v>
      </c>
      <c r="BD2117">
        <v>1</v>
      </c>
      <c r="BE2117">
        <v>326485.02</v>
      </c>
      <c r="BF2117">
        <v>326485.02</v>
      </c>
      <c r="BG2117">
        <v>0</v>
      </c>
      <c r="BH2117">
        <v>0</v>
      </c>
    </row>
    <row r="2118" spans="1:60" x14ac:dyDescent="0.3">
      <c r="A2118">
        <v>521423</v>
      </c>
      <c r="B2118" t="s">
        <v>0</v>
      </c>
      <c r="C2118" t="s">
        <v>13</v>
      </c>
      <c r="D2118">
        <v>35</v>
      </c>
      <c r="E2118" t="s">
        <v>82</v>
      </c>
      <c r="F2118">
        <v>872</v>
      </c>
      <c r="G2118">
        <v>0</v>
      </c>
      <c r="H2118" t="s">
        <v>83</v>
      </c>
      <c r="I2118" t="s">
        <v>84</v>
      </c>
      <c r="J2118" t="s">
        <v>85</v>
      </c>
      <c r="K2118" t="s">
        <v>2</v>
      </c>
      <c r="L2118" t="s">
        <v>2</v>
      </c>
      <c r="M2118" t="s">
        <v>2</v>
      </c>
      <c r="N2118" t="s">
        <v>2</v>
      </c>
      <c r="O2118" t="s">
        <v>2</v>
      </c>
      <c r="P2118" t="s">
        <v>2</v>
      </c>
      <c r="Q2118" t="s">
        <v>2</v>
      </c>
      <c r="R2118" t="s">
        <v>2</v>
      </c>
      <c r="S2118" t="s">
        <v>2</v>
      </c>
      <c r="T2118" t="s">
        <v>2</v>
      </c>
      <c r="U2118" t="s">
        <v>2</v>
      </c>
      <c r="V2118" t="s">
        <v>2</v>
      </c>
      <c r="W2118" t="s">
        <v>2</v>
      </c>
      <c r="X2118" t="s">
        <v>2</v>
      </c>
      <c r="Y2118" t="s">
        <v>2</v>
      </c>
      <c r="Z2118" t="s">
        <v>2</v>
      </c>
      <c r="AA2118" t="s">
        <v>2</v>
      </c>
      <c r="AB2118" t="s">
        <v>2</v>
      </c>
      <c r="AC2118" t="s">
        <v>2</v>
      </c>
      <c r="AD2118" t="s">
        <v>2</v>
      </c>
      <c r="AE2118" t="s">
        <v>2</v>
      </c>
      <c r="AF2118">
        <v>7</v>
      </c>
      <c r="AG2118">
        <v>7</v>
      </c>
      <c r="AH2118">
        <v>7</v>
      </c>
      <c r="AI2118">
        <v>17</v>
      </c>
      <c r="AJ2118">
        <v>17</v>
      </c>
      <c r="AK2118">
        <v>17</v>
      </c>
      <c r="AL2118">
        <v>2.4285714285714302</v>
      </c>
      <c r="AM2118">
        <v>7</v>
      </c>
      <c r="AN2118">
        <v>17</v>
      </c>
      <c r="AO2118">
        <v>17</v>
      </c>
      <c r="AP2118">
        <v>13</v>
      </c>
      <c r="AQ2118">
        <v>2</v>
      </c>
      <c r="AR2118" t="s">
        <v>2</v>
      </c>
      <c r="AS2118" t="s">
        <v>2</v>
      </c>
      <c r="AT2118" t="s">
        <v>2</v>
      </c>
      <c r="AU2118" t="s">
        <v>2</v>
      </c>
      <c r="AV2118" t="s">
        <v>2</v>
      </c>
      <c r="AW2118" t="s">
        <v>2</v>
      </c>
      <c r="AX2118" t="s">
        <v>2</v>
      </c>
      <c r="AY2118" t="s">
        <v>2</v>
      </c>
      <c r="AZ2118">
        <v>1</v>
      </c>
      <c r="BA2118">
        <v>1</v>
      </c>
      <c r="BB2118">
        <v>2</v>
      </c>
      <c r="BC2118">
        <v>2</v>
      </c>
      <c r="BD2118">
        <v>3</v>
      </c>
      <c r="BE2118">
        <v>677419.35</v>
      </c>
      <c r="BF2118">
        <v>677419.35</v>
      </c>
      <c r="BG2118">
        <v>89032258.069999993</v>
      </c>
      <c r="BH2118">
        <v>89032258.069999993</v>
      </c>
    </row>
    <row r="2119" spans="1:60" x14ac:dyDescent="0.3">
      <c r="A2119">
        <v>841827</v>
      </c>
      <c r="B2119" t="s">
        <v>0</v>
      </c>
      <c r="C2119" t="s">
        <v>13</v>
      </c>
      <c r="D2119">
        <v>61</v>
      </c>
      <c r="E2119" t="s">
        <v>82</v>
      </c>
      <c r="F2119">
        <v>917</v>
      </c>
      <c r="G2119">
        <v>0</v>
      </c>
      <c r="H2119" t="s">
        <v>83</v>
      </c>
      <c r="I2119" t="s">
        <v>84</v>
      </c>
      <c r="J2119" t="s">
        <v>85</v>
      </c>
      <c r="K2119" t="s">
        <v>2</v>
      </c>
      <c r="L2119" t="s">
        <v>2</v>
      </c>
      <c r="M2119" t="s">
        <v>2</v>
      </c>
      <c r="N2119" t="s">
        <v>2</v>
      </c>
      <c r="O2119" t="s">
        <v>2</v>
      </c>
      <c r="P2119" t="s">
        <v>2</v>
      </c>
      <c r="Q2119" t="s">
        <v>2</v>
      </c>
      <c r="R2119" t="s">
        <v>2</v>
      </c>
      <c r="S2119" t="s">
        <v>2</v>
      </c>
      <c r="T2119" t="s">
        <v>2</v>
      </c>
      <c r="U2119" t="s">
        <v>2</v>
      </c>
      <c r="V2119" t="s">
        <v>2</v>
      </c>
      <c r="W2119" t="s">
        <v>2</v>
      </c>
      <c r="X2119" t="s">
        <v>2</v>
      </c>
      <c r="Y2119" t="s">
        <v>2</v>
      </c>
      <c r="Z2119" t="s">
        <v>2</v>
      </c>
      <c r="AA2119" t="s">
        <v>2</v>
      </c>
      <c r="AB2119" t="s">
        <v>2</v>
      </c>
      <c r="AC2119" t="s">
        <v>2</v>
      </c>
      <c r="AD2119" t="s">
        <v>2</v>
      </c>
      <c r="AE2119" t="s">
        <v>2</v>
      </c>
      <c r="AF2119">
        <v>5</v>
      </c>
      <c r="AG2119">
        <v>1</v>
      </c>
      <c r="AH2119" t="s">
        <v>2</v>
      </c>
      <c r="AI2119">
        <v>31</v>
      </c>
      <c r="AJ2119">
        <v>4</v>
      </c>
      <c r="AK2119" t="s">
        <v>2</v>
      </c>
      <c r="AL2119">
        <v>6.2</v>
      </c>
      <c r="AM2119">
        <v>12</v>
      </c>
      <c r="AN2119">
        <v>15.5</v>
      </c>
      <c r="AO2119">
        <v>27</v>
      </c>
      <c r="AP2119">
        <v>21</v>
      </c>
      <c r="AQ2119">
        <v>0</v>
      </c>
      <c r="AR2119" t="s">
        <v>2</v>
      </c>
      <c r="AS2119" t="s">
        <v>2</v>
      </c>
      <c r="AT2119" t="s">
        <v>2</v>
      </c>
      <c r="AU2119" t="s">
        <v>2</v>
      </c>
      <c r="AV2119" t="s">
        <v>2</v>
      </c>
      <c r="AW2119" t="s">
        <v>2</v>
      </c>
      <c r="AX2119" t="s">
        <v>2</v>
      </c>
      <c r="AY2119" t="s">
        <v>2</v>
      </c>
      <c r="AZ2119" t="s">
        <v>2</v>
      </c>
      <c r="BA2119" t="s">
        <v>2</v>
      </c>
      <c r="BB2119" t="s">
        <v>2</v>
      </c>
      <c r="BC2119" t="s">
        <v>2</v>
      </c>
      <c r="BD2119" t="s">
        <v>2</v>
      </c>
      <c r="BE2119" t="s">
        <v>2</v>
      </c>
      <c r="BF2119" t="s">
        <v>2</v>
      </c>
      <c r="BG2119" t="s">
        <v>2</v>
      </c>
      <c r="BH2119" t="s">
        <v>2</v>
      </c>
    </row>
    <row r="2120" spans="1:60" x14ac:dyDescent="0.3">
      <c r="A2120">
        <v>568910</v>
      </c>
      <c r="B2120" t="s">
        <v>0</v>
      </c>
      <c r="C2120" t="s">
        <v>13</v>
      </c>
      <c r="D2120">
        <v>40</v>
      </c>
      <c r="E2120" t="s">
        <v>82</v>
      </c>
      <c r="F2120">
        <v>908</v>
      </c>
      <c r="G2120">
        <v>9</v>
      </c>
      <c r="H2120" t="s">
        <v>83</v>
      </c>
      <c r="I2120" t="s">
        <v>84</v>
      </c>
      <c r="J2120" t="s">
        <v>88</v>
      </c>
      <c r="K2120" t="s">
        <v>2</v>
      </c>
      <c r="L2120" t="s">
        <v>2</v>
      </c>
      <c r="M2120" t="s">
        <v>2</v>
      </c>
      <c r="N2120" t="s">
        <v>2</v>
      </c>
      <c r="O2120" t="s">
        <v>2</v>
      </c>
      <c r="P2120" t="s">
        <v>2</v>
      </c>
      <c r="Q2120" t="s">
        <v>2</v>
      </c>
      <c r="R2120" t="s">
        <v>2</v>
      </c>
      <c r="S2120" t="s">
        <v>2</v>
      </c>
      <c r="T2120" t="s">
        <v>2</v>
      </c>
      <c r="U2120" t="s">
        <v>2</v>
      </c>
      <c r="V2120" t="s">
        <v>2</v>
      </c>
      <c r="W2120" t="s">
        <v>2</v>
      </c>
      <c r="X2120" t="s">
        <v>2</v>
      </c>
      <c r="Y2120" t="s">
        <v>2</v>
      </c>
      <c r="Z2120" t="s">
        <v>2</v>
      </c>
      <c r="AA2120" t="s">
        <v>2</v>
      </c>
      <c r="AB2120" t="s">
        <v>2</v>
      </c>
      <c r="AC2120" t="s">
        <v>2</v>
      </c>
      <c r="AD2120" t="s">
        <v>2</v>
      </c>
      <c r="AE2120" t="s">
        <v>2</v>
      </c>
      <c r="AF2120">
        <v>18</v>
      </c>
      <c r="AG2120">
        <v>12</v>
      </c>
      <c r="AH2120">
        <v>2</v>
      </c>
      <c r="AI2120">
        <v>57</v>
      </c>
      <c r="AJ2120">
        <v>45</v>
      </c>
      <c r="AK2120">
        <v>3</v>
      </c>
      <c r="AL2120">
        <v>3.1666666666666701</v>
      </c>
      <c r="AM2120">
        <v>8</v>
      </c>
      <c r="AN2120">
        <v>19</v>
      </c>
      <c r="AO2120">
        <v>42</v>
      </c>
      <c r="AP2120">
        <v>28</v>
      </c>
      <c r="AQ2120">
        <v>0</v>
      </c>
      <c r="AR2120">
        <v>0</v>
      </c>
      <c r="AS2120">
        <v>0</v>
      </c>
      <c r="AT2120">
        <v>1</v>
      </c>
      <c r="AU2120">
        <v>1</v>
      </c>
      <c r="AV2120">
        <v>90525082</v>
      </c>
      <c r="AW2120">
        <v>89621123</v>
      </c>
      <c r="AX2120">
        <v>2</v>
      </c>
      <c r="AY2120">
        <v>2</v>
      </c>
      <c r="AZ2120">
        <v>1</v>
      </c>
      <c r="BA2120">
        <v>1</v>
      </c>
      <c r="BB2120">
        <v>0</v>
      </c>
      <c r="BC2120">
        <v>0</v>
      </c>
      <c r="BD2120">
        <v>1</v>
      </c>
      <c r="BE2120">
        <v>187553.313333333</v>
      </c>
      <c r="BF2120">
        <v>258926.745</v>
      </c>
      <c r="BG2120">
        <v>0</v>
      </c>
      <c r="BH2120">
        <v>0</v>
      </c>
    </row>
    <row r="2121" spans="1:60" x14ac:dyDescent="0.3">
      <c r="A2121">
        <v>554964</v>
      </c>
      <c r="B2121" t="s">
        <v>0</v>
      </c>
      <c r="C2121" t="s">
        <v>13</v>
      </c>
      <c r="D2121">
        <v>34</v>
      </c>
      <c r="E2121" t="s">
        <v>82</v>
      </c>
      <c r="F2121">
        <v>904</v>
      </c>
      <c r="G2121">
        <v>0</v>
      </c>
      <c r="H2121" t="s">
        <v>83</v>
      </c>
      <c r="I2121" t="s">
        <v>82</v>
      </c>
      <c r="J2121" t="s">
        <v>88</v>
      </c>
      <c r="K2121">
        <v>1</v>
      </c>
      <c r="L2121">
        <v>1</v>
      </c>
      <c r="M2121">
        <v>1</v>
      </c>
      <c r="N2121" t="s">
        <v>98</v>
      </c>
      <c r="O2121" t="s">
        <v>115</v>
      </c>
      <c r="P2121">
        <v>1</v>
      </c>
      <c r="Q2121">
        <v>570011</v>
      </c>
      <c r="R2121">
        <v>570011</v>
      </c>
      <c r="S2121">
        <v>570011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570011</v>
      </c>
      <c r="Z2121">
        <v>570011</v>
      </c>
      <c r="AA2121">
        <v>1</v>
      </c>
      <c r="AB2121">
        <v>1</v>
      </c>
      <c r="AC2121">
        <v>41</v>
      </c>
      <c r="AD2121" t="s">
        <v>2</v>
      </c>
      <c r="AE2121">
        <v>1</v>
      </c>
      <c r="AF2121">
        <v>38</v>
      </c>
      <c r="AG2121">
        <v>33</v>
      </c>
      <c r="AH2121">
        <v>15</v>
      </c>
      <c r="AI2121">
        <v>94</v>
      </c>
      <c r="AJ2121">
        <v>82</v>
      </c>
      <c r="AK2121">
        <v>28</v>
      </c>
      <c r="AL2121">
        <v>2.4736842105263199</v>
      </c>
      <c r="AM2121">
        <v>5</v>
      </c>
      <c r="AN2121">
        <v>31.3333333333333</v>
      </c>
      <c r="AO2121">
        <v>64</v>
      </c>
      <c r="AP2121">
        <v>11</v>
      </c>
      <c r="AQ2121">
        <v>0</v>
      </c>
      <c r="AR2121">
        <v>1</v>
      </c>
      <c r="AS2121">
        <v>1</v>
      </c>
      <c r="AT2121">
        <v>0</v>
      </c>
      <c r="AU2121">
        <v>0</v>
      </c>
      <c r="AV2121" t="s">
        <v>2</v>
      </c>
      <c r="AW2121" t="s">
        <v>2</v>
      </c>
      <c r="AX2121" t="s">
        <v>2</v>
      </c>
      <c r="AY2121" t="s">
        <v>2</v>
      </c>
      <c r="AZ2121">
        <v>0.66666666666666696</v>
      </c>
      <c r="BA2121">
        <v>1</v>
      </c>
      <c r="BB2121">
        <v>1</v>
      </c>
      <c r="BC2121">
        <v>1</v>
      </c>
      <c r="BD2121">
        <v>2</v>
      </c>
      <c r="BE2121">
        <v>10265604.276666701</v>
      </c>
      <c r="BF2121">
        <v>15398406.414999999</v>
      </c>
      <c r="BG2121">
        <v>104838709.676667</v>
      </c>
      <c r="BH2121">
        <v>150000000</v>
      </c>
    </row>
    <row r="2122" spans="1:60" x14ac:dyDescent="0.3">
      <c r="A2122">
        <v>379317</v>
      </c>
      <c r="B2122" t="s">
        <v>0</v>
      </c>
      <c r="C2122" t="s">
        <v>14</v>
      </c>
      <c r="D2122">
        <v>28</v>
      </c>
      <c r="E2122" t="s">
        <v>82</v>
      </c>
      <c r="F2122">
        <v>886</v>
      </c>
      <c r="G2122">
        <v>21</v>
      </c>
      <c r="H2122" t="s">
        <v>83</v>
      </c>
      <c r="I2122" t="s">
        <v>82</v>
      </c>
      <c r="J2122" t="s">
        <v>85</v>
      </c>
      <c r="K2122">
        <v>3</v>
      </c>
      <c r="L2122">
        <v>3</v>
      </c>
      <c r="M2122">
        <v>2</v>
      </c>
      <c r="N2122" t="s">
        <v>86</v>
      </c>
      <c r="O2122" t="s">
        <v>87</v>
      </c>
      <c r="P2122">
        <v>3</v>
      </c>
      <c r="Q2122">
        <v>85000000</v>
      </c>
      <c r="R2122">
        <v>28333333.333333299</v>
      </c>
      <c r="S2122">
        <v>35000000</v>
      </c>
      <c r="T2122">
        <v>3</v>
      </c>
      <c r="U2122">
        <v>3</v>
      </c>
      <c r="V2122">
        <v>2</v>
      </c>
      <c r="W2122">
        <v>1</v>
      </c>
      <c r="X2122">
        <v>1</v>
      </c>
      <c r="Y2122">
        <v>42500000</v>
      </c>
      <c r="Z2122">
        <v>65000000</v>
      </c>
      <c r="AA2122">
        <v>1.5</v>
      </c>
      <c r="AB2122">
        <v>2</v>
      </c>
      <c r="AC2122">
        <v>11</v>
      </c>
      <c r="AD2122">
        <v>8</v>
      </c>
      <c r="AE2122">
        <v>3</v>
      </c>
      <c r="AF2122">
        <v>24</v>
      </c>
      <c r="AG2122">
        <v>24</v>
      </c>
      <c r="AH2122">
        <v>10</v>
      </c>
      <c r="AI2122">
        <v>88</v>
      </c>
      <c r="AJ2122">
        <v>88</v>
      </c>
      <c r="AK2122">
        <v>14</v>
      </c>
      <c r="AL2122">
        <v>3.6666666666666701</v>
      </c>
      <c r="AM2122">
        <v>34</v>
      </c>
      <c r="AN2122">
        <v>44</v>
      </c>
      <c r="AO2122">
        <v>74</v>
      </c>
      <c r="AP2122">
        <v>8</v>
      </c>
      <c r="AQ2122">
        <v>0</v>
      </c>
      <c r="AR2122" t="s">
        <v>2</v>
      </c>
      <c r="AS2122" t="s">
        <v>2</v>
      </c>
      <c r="AT2122" t="s">
        <v>2</v>
      </c>
      <c r="AU2122" t="s">
        <v>2</v>
      </c>
      <c r="AV2122">
        <v>902417500</v>
      </c>
      <c r="AW2122">
        <v>902417500</v>
      </c>
      <c r="AX2122">
        <v>1</v>
      </c>
      <c r="AY2122">
        <v>1</v>
      </c>
      <c r="AZ2122">
        <v>1</v>
      </c>
      <c r="BA2122">
        <v>1</v>
      </c>
      <c r="BB2122">
        <v>0</v>
      </c>
      <c r="BC2122">
        <v>0</v>
      </c>
      <c r="BD2122">
        <v>1</v>
      </c>
      <c r="BE2122">
        <v>161969446.22</v>
      </c>
      <c r="BF2122">
        <v>161969446.22</v>
      </c>
      <c r="BG2122">
        <v>0</v>
      </c>
      <c r="BH2122">
        <v>0</v>
      </c>
    </row>
    <row r="2123" spans="1:60" x14ac:dyDescent="0.3">
      <c r="A2123">
        <v>656776</v>
      </c>
      <c r="B2123" t="s">
        <v>0</v>
      </c>
      <c r="C2123" t="s">
        <v>13</v>
      </c>
      <c r="D2123">
        <v>31</v>
      </c>
      <c r="E2123" t="s">
        <v>82</v>
      </c>
      <c r="F2123">
        <v>884</v>
      </c>
      <c r="G2123">
        <v>5</v>
      </c>
      <c r="H2123" t="s">
        <v>83</v>
      </c>
      <c r="I2123" t="s">
        <v>84</v>
      </c>
      <c r="J2123" t="s">
        <v>88</v>
      </c>
      <c r="K2123">
        <v>5</v>
      </c>
      <c r="L2123">
        <v>5</v>
      </c>
      <c r="M2123">
        <v>3</v>
      </c>
      <c r="N2123" t="s">
        <v>86</v>
      </c>
      <c r="O2123" t="s">
        <v>87</v>
      </c>
      <c r="P2123">
        <v>5</v>
      </c>
      <c r="Q2123">
        <v>515000000</v>
      </c>
      <c r="R2123">
        <v>103000000</v>
      </c>
      <c r="S2123">
        <v>250000000</v>
      </c>
      <c r="T2123">
        <v>7</v>
      </c>
      <c r="U2123">
        <v>7</v>
      </c>
      <c r="V2123">
        <v>5</v>
      </c>
      <c r="W2123">
        <v>1.4</v>
      </c>
      <c r="X2123">
        <v>3</v>
      </c>
      <c r="Y2123">
        <v>257500000</v>
      </c>
      <c r="Z2123">
        <v>288000000</v>
      </c>
      <c r="AA2123">
        <v>3.5</v>
      </c>
      <c r="AB2123">
        <v>5</v>
      </c>
      <c r="AC2123">
        <v>3</v>
      </c>
      <c r="AD2123">
        <v>20</v>
      </c>
      <c r="AE2123">
        <v>5</v>
      </c>
      <c r="AF2123">
        <v>24</v>
      </c>
      <c r="AG2123">
        <v>24</v>
      </c>
      <c r="AH2123">
        <v>16</v>
      </c>
      <c r="AI2123">
        <v>66</v>
      </c>
      <c r="AJ2123">
        <v>66</v>
      </c>
      <c r="AK2123">
        <v>30</v>
      </c>
      <c r="AL2123">
        <v>2.75</v>
      </c>
      <c r="AM2123">
        <v>18</v>
      </c>
      <c r="AN2123">
        <v>33</v>
      </c>
      <c r="AO2123">
        <v>36</v>
      </c>
      <c r="AP2123">
        <v>10</v>
      </c>
      <c r="AQ2123">
        <v>0</v>
      </c>
      <c r="AR2123" t="s">
        <v>2</v>
      </c>
      <c r="AS2123" t="s">
        <v>2</v>
      </c>
      <c r="AT2123" t="s">
        <v>2</v>
      </c>
      <c r="AU2123" t="s">
        <v>2</v>
      </c>
      <c r="AV2123" t="s">
        <v>2</v>
      </c>
      <c r="AW2123" t="s">
        <v>2</v>
      </c>
      <c r="AX2123" t="s">
        <v>2</v>
      </c>
      <c r="AY2123" t="s">
        <v>2</v>
      </c>
      <c r="AZ2123">
        <v>1</v>
      </c>
      <c r="BA2123">
        <v>1</v>
      </c>
      <c r="BB2123">
        <v>0</v>
      </c>
      <c r="BC2123">
        <v>0</v>
      </c>
      <c r="BD2123">
        <v>1</v>
      </c>
      <c r="BE2123">
        <v>30066400.344999999</v>
      </c>
      <c r="BF2123">
        <v>30066400.344999999</v>
      </c>
      <c r="BG2123">
        <v>0</v>
      </c>
      <c r="BH2123">
        <v>0</v>
      </c>
    </row>
    <row r="2124" spans="1:60" x14ac:dyDescent="0.3">
      <c r="A2124">
        <v>904464</v>
      </c>
      <c r="B2124" t="s">
        <v>0</v>
      </c>
      <c r="C2124" t="s">
        <v>14</v>
      </c>
      <c r="D2124">
        <v>23</v>
      </c>
      <c r="E2124" t="s">
        <v>82</v>
      </c>
      <c r="F2124">
        <v>881</v>
      </c>
      <c r="G2124">
        <v>8</v>
      </c>
      <c r="H2124" t="s">
        <v>83</v>
      </c>
      <c r="I2124" t="s">
        <v>84</v>
      </c>
      <c r="J2124" t="s">
        <v>85</v>
      </c>
      <c r="K2124">
        <v>3</v>
      </c>
      <c r="L2124">
        <v>3</v>
      </c>
      <c r="M2124">
        <v>2</v>
      </c>
      <c r="N2124" t="s">
        <v>86</v>
      </c>
      <c r="O2124" t="s">
        <v>87</v>
      </c>
      <c r="P2124">
        <v>3</v>
      </c>
      <c r="Q2124">
        <v>2000000</v>
      </c>
      <c r="R2124">
        <v>666666.66666666698</v>
      </c>
      <c r="S2124">
        <v>1000000</v>
      </c>
      <c r="T2124">
        <v>3</v>
      </c>
      <c r="U2124">
        <v>3</v>
      </c>
      <c r="V2124">
        <v>2</v>
      </c>
      <c r="W2124">
        <v>1</v>
      </c>
      <c r="X2124">
        <v>1</v>
      </c>
      <c r="Y2124">
        <v>1000000</v>
      </c>
      <c r="Z2124">
        <v>1500000</v>
      </c>
      <c r="AA2124">
        <v>1.5</v>
      </c>
      <c r="AB2124">
        <v>2</v>
      </c>
      <c r="AC2124">
        <v>6</v>
      </c>
      <c r="AD2124">
        <v>15</v>
      </c>
      <c r="AE2124">
        <v>3</v>
      </c>
      <c r="AF2124">
        <v>21</v>
      </c>
      <c r="AG2124">
        <v>21</v>
      </c>
      <c r="AH2124">
        <v>11</v>
      </c>
      <c r="AI2124">
        <v>199</v>
      </c>
      <c r="AJ2124">
        <v>199</v>
      </c>
      <c r="AK2124">
        <v>39</v>
      </c>
      <c r="AL2124">
        <v>9.4761904761904798</v>
      </c>
      <c r="AM2124">
        <v>90</v>
      </c>
      <c r="AN2124">
        <v>99.5</v>
      </c>
      <c r="AO2124">
        <v>180</v>
      </c>
      <c r="AP2124">
        <v>6</v>
      </c>
      <c r="AQ2124">
        <v>0</v>
      </c>
      <c r="AR2124">
        <v>1</v>
      </c>
      <c r="AS2124">
        <v>1</v>
      </c>
      <c r="AT2124">
        <v>0</v>
      </c>
      <c r="AU2124">
        <v>0</v>
      </c>
      <c r="AV2124" t="s">
        <v>2</v>
      </c>
      <c r="AW2124" t="s">
        <v>2</v>
      </c>
      <c r="AX2124" t="s">
        <v>2</v>
      </c>
      <c r="AY2124" t="s">
        <v>2</v>
      </c>
      <c r="AZ2124">
        <v>1</v>
      </c>
      <c r="BA2124">
        <v>1</v>
      </c>
      <c r="BB2124">
        <v>0</v>
      </c>
      <c r="BC2124">
        <v>0</v>
      </c>
      <c r="BD2124">
        <v>1</v>
      </c>
      <c r="BE2124">
        <v>192367.85</v>
      </c>
      <c r="BF2124">
        <v>192367.85</v>
      </c>
      <c r="BG2124">
        <v>0</v>
      </c>
      <c r="BH2124">
        <v>0</v>
      </c>
    </row>
    <row r="2125" spans="1:60" x14ac:dyDescent="0.3">
      <c r="A2125">
        <v>27767</v>
      </c>
      <c r="B2125" t="s">
        <v>0</v>
      </c>
      <c r="C2125" t="s">
        <v>13</v>
      </c>
      <c r="D2125">
        <v>62</v>
      </c>
      <c r="E2125" t="s">
        <v>82</v>
      </c>
      <c r="F2125">
        <v>882</v>
      </c>
      <c r="G2125">
        <v>0</v>
      </c>
      <c r="H2125" t="s">
        <v>83</v>
      </c>
      <c r="I2125" t="s">
        <v>84</v>
      </c>
      <c r="J2125" t="s">
        <v>88</v>
      </c>
      <c r="K2125" t="s">
        <v>2</v>
      </c>
      <c r="L2125" t="s">
        <v>2</v>
      </c>
      <c r="M2125" t="s">
        <v>2</v>
      </c>
      <c r="N2125" t="s">
        <v>2</v>
      </c>
      <c r="O2125" t="s">
        <v>2</v>
      </c>
      <c r="P2125" t="s">
        <v>2</v>
      </c>
      <c r="Q2125" t="s">
        <v>2</v>
      </c>
      <c r="R2125" t="s">
        <v>2</v>
      </c>
      <c r="S2125" t="s">
        <v>2</v>
      </c>
      <c r="T2125" t="s">
        <v>2</v>
      </c>
      <c r="U2125" t="s">
        <v>2</v>
      </c>
      <c r="V2125" t="s">
        <v>2</v>
      </c>
      <c r="W2125" t="s">
        <v>2</v>
      </c>
      <c r="X2125" t="s">
        <v>2</v>
      </c>
      <c r="Y2125" t="s">
        <v>2</v>
      </c>
      <c r="Z2125" t="s">
        <v>2</v>
      </c>
      <c r="AA2125" t="s">
        <v>2</v>
      </c>
      <c r="AB2125" t="s">
        <v>2</v>
      </c>
      <c r="AC2125" t="s">
        <v>2</v>
      </c>
      <c r="AD2125" t="s">
        <v>2</v>
      </c>
      <c r="AE2125" t="s">
        <v>2</v>
      </c>
      <c r="AF2125">
        <v>11</v>
      </c>
      <c r="AG2125">
        <v>11</v>
      </c>
      <c r="AH2125">
        <v>7</v>
      </c>
      <c r="AI2125">
        <v>72</v>
      </c>
      <c r="AJ2125">
        <v>72</v>
      </c>
      <c r="AK2125">
        <v>22</v>
      </c>
      <c r="AL2125">
        <v>6.5454545454545503</v>
      </c>
      <c r="AM2125">
        <v>24</v>
      </c>
      <c r="AN2125">
        <v>36</v>
      </c>
      <c r="AO2125">
        <v>50</v>
      </c>
      <c r="AP2125">
        <v>27</v>
      </c>
      <c r="AQ2125">
        <v>1</v>
      </c>
      <c r="AR2125">
        <v>0</v>
      </c>
      <c r="AS2125">
        <v>0</v>
      </c>
      <c r="AT2125">
        <v>1</v>
      </c>
      <c r="AU2125">
        <v>1</v>
      </c>
      <c r="AV2125" t="s">
        <v>2</v>
      </c>
      <c r="AW2125" t="s">
        <v>2</v>
      </c>
      <c r="AX2125" t="s">
        <v>2</v>
      </c>
      <c r="AY2125" t="s">
        <v>2</v>
      </c>
      <c r="AZ2125" t="s">
        <v>2</v>
      </c>
      <c r="BA2125" t="s">
        <v>2</v>
      </c>
      <c r="BB2125" t="s">
        <v>2</v>
      </c>
      <c r="BC2125" t="s">
        <v>2</v>
      </c>
      <c r="BD2125" t="s">
        <v>2</v>
      </c>
      <c r="BE2125" t="s">
        <v>2</v>
      </c>
      <c r="BF2125" t="s">
        <v>2</v>
      </c>
      <c r="BG2125" t="s">
        <v>2</v>
      </c>
      <c r="BH2125" t="s">
        <v>2</v>
      </c>
    </row>
    <row r="2126" spans="1:60" x14ac:dyDescent="0.3">
      <c r="A2126">
        <v>794311</v>
      </c>
      <c r="B2126" t="s">
        <v>0</v>
      </c>
      <c r="C2126" t="s">
        <v>13</v>
      </c>
      <c r="D2126">
        <v>29</v>
      </c>
      <c r="E2126" t="s">
        <v>82</v>
      </c>
      <c r="F2126">
        <v>873</v>
      </c>
      <c r="G2126">
        <v>7</v>
      </c>
      <c r="H2126" t="s">
        <v>89</v>
      </c>
      <c r="I2126" t="s">
        <v>84</v>
      </c>
      <c r="J2126" t="s">
        <v>85</v>
      </c>
      <c r="K2126" t="s">
        <v>2</v>
      </c>
      <c r="L2126" t="s">
        <v>2</v>
      </c>
      <c r="M2126" t="s">
        <v>2</v>
      </c>
      <c r="N2126" t="s">
        <v>2</v>
      </c>
      <c r="O2126" t="s">
        <v>2</v>
      </c>
      <c r="P2126" t="s">
        <v>2</v>
      </c>
      <c r="Q2126" t="s">
        <v>2</v>
      </c>
      <c r="R2126" t="s">
        <v>2</v>
      </c>
      <c r="S2126" t="s">
        <v>2</v>
      </c>
      <c r="T2126" t="s">
        <v>2</v>
      </c>
      <c r="U2126" t="s">
        <v>2</v>
      </c>
      <c r="V2126" t="s">
        <v>2</v>
      </c>
      <c r="W2126" t="s">
        <v>2</v>
      </c>
      <c r="X2126" t="s">
        <v>2</v>
      </c>
      <c r="Y2126" t="s">
        <v>2</v>
      </c>
      <c r="Z2126" t="s">
        <v>2</v>
      </c>
      <c r="AA2126" t="s">
        <v>2</v>
      </c>
      <c r="AB2126" t="s">
        <v>2</v>
      </c>
      <c r="AC2126" t="s">
        <v>2</v>
      </c>
      <c r="AD2126" t="s">
        <v>2</v>
      </c>
      <c r="AE2126" t="s">
        <v>2</v>
      </c>
      <c r="AF2126">
        <v>13</v>
      </c>
      <c r="AG2126">
        <v>13</v>
      </c>
      <c r="AH2126">
        <v>13</v>
      </c>
      <c r="AI2126">
        <v>78</v>
      </c>
      <c r="AJ2126">
        <v>78</v>
      </c>
      <c r="AK2126">
        <v>78</v>
      </c>
      <c r="AL2126">
        <v>6</v>
      </c>
      <c r="AM2126">
        <v>32</v>
      </c>
      <c r="AN2126">
        <v>78</v>
      </c>
      <c r="AO2126">
        <v>78</v>
      </c>
      <c r="AP2126">
        <v>2</v>
      </c>
      <c r="AQ2126">
        <v>0</v>
      </c>
      <c r="AR2126">
        <v>1</v>
      </c>
      <c r="AS2126">
        <v>1</v>
      </c>
      <c r="AT2126">
        <v>0</v>
      </c>
      <c r="AU2126">
        <v>0</v>
      </c>
      <c r="AV2126" t="s">
        <v>2</v>
      </c>
      <c r="AW2126" t="s">
        <v>2</v>
      </c>
      <c r="AX2126" t="s">
        <v>2</v>
      </c>
      <c r="AY2126" t="s">
        <v>2</v>
      </c>
      <c r="AZ2126">
        <v>1</v>
      </c>
      <c r="BA2126">
        <v>1</v>
      </c>
      <c r="BB2126">
        <v>0</v>
      </c>
      <c r="BC2126">
        <v>0</v>
      </c>
      <c r="BD2126">
        <v>1</v>
      </c>
      <c r="BE2126">
        <v>80470.83</v>
      </c>
      <c r="BF2126">
        <v>80470.83</v>
      </c>
      <c r="BG2126">
        <v>0</v>
      </c>
      <c r="BH2126">
        <v>0</v>
      </c>
    </row>
    <row r="2127" spans="1:60" x14ac:dyDescent="0.3">
      <c r="A2127">
        <v>359497</v>
      </c>
      <c r="B2127" t="s">
        <v>0</v>
      </c>
      <c r="C2127" t="s">
        <v>14</v>
      </c>
      <c r="D2127">
        <v>31</v>
      </c>
      <c r="E2127" t="s">
        <v>82</v>
      </c>
      <c r="F2127">
        <v>849</v>
      </c>
      <c r="G2127">
        <v>28</v>
      </c>
      <c r="H2127" t="s">
        <v>89</v>
      </c>
      <c r="I2127" t="s">
        <v>84</v>
      </c>
      <c r="J2127" t="s">
        <v>85</v>
      </c>
      <c r="K2127">
        <v>1</v>
      </c>
      <c r="L2127">
        <v>1</v>
      </c>
      <c r="M2127">
        <v>1</v>
      </c>
      <c r="N2127" t="s">
        <v>91</v>
      </c>
      <c r="O2127" t="s">
        <v>92</v>
      </c>
      <c r="P2127">
        <v>1</v>
      </c>
      <c r="Q2127">
        <v>20000</v>
      </c>
      <c r="R2127">
        <v>20000</v>
      </c>
      <c r="S2127">
        <v>20000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20000</v>
      </c>
      <c r="Z2127">
        <v>20000</v>
      </c>
      <c r="AA2127">
        <v>1</v>
      </c>
      <c r="AB2127">
        <v>1</v>
      </c>
      <c r="AC2127">
        <v>0</v>
      </c>
      <c r="AD2127" t="s">
        <v>2</v>
      </c>
      <c r="AE2127">
        <v>1</v>
      </c>
      <c r="AF2127">
        <v>6</v>
      </c>
      <c r="AG2127">
        <v>6</v>
      </c>
      <c r="AH2127">
        <v>6</v>
      </c>
      <c r="AI2127">
        <v>12</v>
      </c>
      <c r="AJ2127">
        <v>12</v>
      </c>
      <c r="AK2127">
        <v>12</v>
      </c>
      <c r="AL2127">
        <v>2</v>
      </c>
      <c r="AM2127">
        <v>3</v>
      </c>
      <c r="AN2127">
        <v>12</v>
      </c>
      <c r="AO2127">
        <v>12</v>
      </c>
      <c r="AP2127">
        <v>2</v>
      </c>
      <c r="AQ2127">
        <v>0</v>
      </c>
      <c r="AR2127">
        <v>1</v>
      </c>
      <c r="AS2127">
        <v>1</v>
      </c>
      <c r="AT2127">
        <v>0</v>
      </c>
      <c r="AU2127">
        <v>0</v>
      </c>
      <c r="AV2127" t="s">
        <v>2</v>
      </c>
      <c r="AW2127" t="s">
        <v>2</v>
      </c>
      <c r="AX2127" t="s">
        <v>2</v>
      </c>
      <c r="AY2127" t="s">
        <v>2</v>
      </c>
      <c r="AZ2127">
        <v>1</v>
      </c>
      <c r="BA2127">
        <v>1</v>
      </c>
      <c r="BB2127">
        <v>0</v>
      </c>
      <c r="BC2127">
        <v>0</v>
      </c>
      <c r="BD2127">
        <v>1</v>
      </c>
      <c r="BE2127">
        <v>127968.9</v>
      </c>
      <c r="BF2127">
        <v>127968.9</v>
      </c>
      <c r="BG2127">
        <v>0</v>
      </c>
      <c r="BH2127">
        <v>0</v>
      </c>
    </row>
    <row r="2128" spans="1:60" x14ac:dyDescent="0.3">
      <c r="A2128">
        <v>558646</v>
      </c>
      <c r="B2128" t="s">
        <v>0</v>
      </c>
      <c r="C2128" t="s">
        <v>14</v>
      </c>
      <c r="D2128">
        <v>30</v>
      </c>
      <c r="E2128" t="s">
        <v>82</v>
      </c>
      <c r="F2128">
        <v>872</v>
      </c>
      <c r="G2128">
        <v>5</v>
      </c>
      <c r="H2128" t="s">
        <v>83</v>
      </c>
      <c r="I2128" t="s">
        <v>82</v>
      </c>
      <c r="J2128" t="s">
        <v>85</v>
      </c>
      <c r="K2128" t="s">
        <v>2</v>
      </c>
      <c r="L2128" t="s">
        <v>2</v>
      </c>
      <c r="M2128" t="s">
        <v>2</v>
      </c>
      <c r="N2128" t="s">
        <v>2</v>
      </c>
      <c r="O2128" t="s">
        <v>2</v>
      </c>
      <c r="P2128" t="s">
        <v>2</v>
      </c>
      <c r="Q2128" t="s">
        <v>2</v>
      </c>
      <c r="R2128" t="s">
        <v>2</v>
      </c>
      <c r="S2128" t="s">
        <v>2</v>
      </c>
      <c r="T2128" t="s">
        <v>2</v>
      </c>
      <c r="U2128" t="s">
        <v>2</v>
      </c>
      <c r="V2128" t="s">
        <v>2</v>
      </c>
      <c r="W2128" t="s">
        <v>2</v>
      </c>
      <c r="X2128" t="s">
        <v>2</v>
      </c>
      <c r="Y2128" t="s">
        <v>2</v>
      </c>
      <c r="Z2128" t="s">
        <v>2</v>
      </c>
      <c r="AA2128" t="s">
        <v>2</v>
      </c>
      <c r="AB2128" t="s">
        <v>2</v>
      </c>
      <c r="AC2128" t="s">
        <v>2</v>
      </c>
      <c r="AD2128" t="s">
        <v>2</v>
      </c>
      <c r="AE2128" t="s">
        <v>2</v>
      </c>
      <c r="AF2128">
        <v>2</v>
      </c>
      <c r="AG2128">
        <v>2</v>
      </c>
      <c r="AH2128">
        <v>2</v>
      </c>
      <c r="AI2128">
        <v>4</v>
      </c>
      <c r="AJ2128">
        <v>4</v>
      </c>
      <c r="AK2128">
        <v>4</v>
      </c>
      <c r="AL2128">
        <v>2</v>
      </c>
      <c r="AM2128">
        <v>3</v>
      </c>
      <c r="AN2128">
        <v>4</v>
      </c>
      <c r="AO2128">
        <v>4</v>
      </c>
      <c r="AP2128">
        <v>0</v>
      </c>
      <c r="AQ2128">
        <v>18</v>
      </c>
      <c r="AR2128">
        <v>0</v>
      </c>
      <c r="AS2128">
        <v>0</v>
      </c>
      <c r="AT2128">
        <v>1</v>
      </c>
      <c r="AU2128">
        <v>1</v>
      </c>
      <c r="AV2128">
        <v>11060000</v>
      </c>
      <c r="AW2128">
        <v>11060000</v>
      </c>
      <c r="AX2128">
        <v>1</v>
      </c>
      <c r="AY2128">
        <v>1</v>
      </c>
      <c r="AZ2128">
        <v>1</v>
      </c>
      <c r="BA2128">
        <v>1</v>
      </c>
      <c r="BB2128">
        <v>0</v>
      </c>
      <c r="BC2128">
        <v>0</v>
      </c>
      <c r="BD2128">
        <v>1</v>
      </c>
      <c r="BE2128">
        <v>193548.39</v>
      </c>
      <c r="BF2128">
        <v>193548.39</v>
      </c>
      <c r="BG2128">
        <v>0</v>
      </c>
      <c r="BH2128">
        <v>0</v>
      </c>
    </row>
    <row r="2129" spans="1:60" x14ac:dyDescent="0.3">
      <c r="A2129">
        <v>595070</v>
      </c>
      <c r="B2129" t="s">
        <v>1</v>
      </c>
      <c r="C2129" t="s">
        <v>14</v>
      </c>
      <c r="D2129">
        <v>51</v>
      </c>
      <c r="E2129" t="s">
        <v>82</v>
      </c>
      <c r="F2129">
        <v>869</v>
      </c>
      <c r="G2129">
        <v>0</v>
      </c>
      <c r="H2129" t="s">
        <v>83</v>
      </c>
      <c r="I2129" t="s">
        <v>82</v>
      </c>
      <c r="J2129" t="s">
        <v>85</v>
      </c>
      <c r="K2129" t="s">
        <v>2</v>
      </c>
      <c r="L2129" t="s">
        <v>2</v>
      </c>
      <c r="M2129" t="s">
        <v>2</v>
      </c>
      <c r="N2129" t="s">
        <v>2</v>
      </c>
      <c r="O2129" t="s">
        <v>2</v>
      </c>
      <c r="P2129" t="s">
        <v>2</v>
      </c>
      <c r="Q2129" t="s">
        <v>2</v>
      </c>
      <c r="R2129" t="s">
        <v>2</v>
      </c>
      <c r="S2129" t="s">
        <v>2</v>
      </c>
      <c r="T2129" t="s">
        <v>2</v>
      </c>
      <c r="U2129" t="s">
        <v>2</v>
      </c>
      <c r="V2129" t="s">
        <v>2</v>
      </c>
      <c r="W2129" t="s">
        <v>2</v>
      </c>
      <c r="X2129" t="s">
        <v>2</v>
      </c>
      <c r="Y2129" t="s">
        <v>2</v>
      </c>
      <c r="Z2129" t="s">
        <v>2</v>
      </c>
      <c r="AA2129" t="s">
        <v>2</v>
      </c>
      <c r="AB2129" t="s">
        <v>2</v>
      </c>
      <c r="AC2129" t="s">
        <v>2</v>
      </c>
      <c r="AD2129" t="s">
        <v>2</v>
      </c>
      <c r="AE2129" t="s">
        <v>2</v>
      </c>
      <c r="AF2129">
        <v>5</v>
      </c>
      <c r="AG2129">
        <v>5</v>
      </c>
      <c r="AH2129">
        <v>5</v>
      </c>
      <c r="AI2129">
        <v>20</v>
      </c>
      <c r="AJ2129">
        <v>20</v>
      </c>
      <c r="AK2129">
        <v>20</v>
      </c>
      <c r="AL2129">
        <v>4</v>
      </c>
      <c r="AM2129">
        <v>6</v>
      </c>
      <c r="AN2129">
        <v>20</v>
      </c>
      <c r="AO2129">
        <v>20</v>
      </c>
      <c r="AP2129">
        <v>0</v>
      </c>
      <c r="AQ2129">
        <v>0</v>
      </c>
      <c r="AR2129" t="s">
        <v>2</v>
      </c>
      <c r="AS2129" t="s">
        <v>2</v>
      </c>
      <c r="AT2129" t="s">
        <v>2</v>
      </c>
      <c r="AU2129" t="s">
        <v>2</v>
      </c>
      <c r="AV2129" t="s">
        <v>2</v>
      </c>
      <c r="AW2129" t="s">
        <v>2</v>
      </c>
      <c r="AX2129" t="s">
        <v>2</v>
      </c>
      <c r="AY2129" t="s">
        <v>2</v>
      </c>
      <c r="AZ2129">
        <v>0</v>
      </c>
      <c r="BA2129">
        <v>0</v>
      </c>
      <c r="BB2129">
        <v>1</v>
      </c>
      <c r="BC2129">
        <v>1</v>
      </c>
      <c r="BD2129">
        <v>1</v>
      </c>
      <c r="BE2129">
        <v>0</v>
      </c>
      <c r="BF2129">
        <v>0</v>
      </c>
      <c r="BG2129">
        <v>435483870.97000003</v>
      </c>
      <c r="BH2129">
        <v>435483870.97000003</v>
      </c>
    </row>
    <row r="2130" spans="1:60" x14ac:dyDescent="0.3">
      <c r="A2130">
        <v>58526</v>
      </c>
      <c r="B2130" t="s">
        <v>0</v>
      </c>
      <c r="C2130" t="s">
        <v>13</v>
      </c>
      <c r="D2130">
        <v>28</v>
      </c>
      <c r="E2130" t="s">
        <v>82</v>
      </c>
      <c r="F2130">
        <v>853</v>
      </c>
      <c r="G2130">
        <v>2</v>
      </c>
      <c r="H2130" t="s">
        <v>83</v>
      </c>
      <c r="I2130" t="s">
        <v>84</v>
      </c>
      <c r="J2130" t="s">
        <v>88</v>
      </c>
      <c r="K2130" t="s">
        <v>2</v>
      </c>
      <c r="L2130" t="s">
        <v>2</v>
      </c>
      <c r="M2130" t="s">
        <v>2</v>
      </c>
      <c r="N2130" t="s">
        <v>2</v>
      </c>
      <c r="O2130" t="s">
        <v>2</v>
      </c>
      <c r="P2130" t="s">
        <v>2</v>
      </c>
      <c r="Q2130" t="s">
        <v>2</v>
      </c>
      <c r="R2130" t="s">
        <v>2</v>
      </c>
      <c r="S2130" t="s">
        <v>2</v>
      </c>
      <c r="T2130" t="s">
        <v>2</v>
      </c>
      <c r="U2130" t="s">
        <v>2</v>
      </c>
      <c r="V2130" t="s">
        <v>2</v>
      </c>
      <c r="W2130" t="s">
        <v>2</v>
      </c>
      <c r="X2130" t="s">
        <v>2</v>
      </c>
      <c r="Y2130" t="s">
        <v>2</v>
      </c>
      <c r="Z2130" t="s">
        <v>2</v>
      </c>
      <c r="AA2130" t="s">
        <v>2</v>
      </c>
      <c r="AB2130" t="s">
        <v>2</v>
      </c>
      <c r="AC2130" t="s">
        <v>2</v>
      </c>
      <c r="AD2130" t="s">
        <v>2</v>
      </c>
      <c r="AE2130" t="s">
        <v>2</v>
      </c>
      <c r="AF2130">
        <v>3</v>
      </c>
      <c r="AG2130">
        <v>3</v>
      </c>
      <c r="AH2130">
        <v>3</v>
      </c>
      <c r="AI2130">
        <v>7</v>
      </c>
      <c r="AJ2130">
        <v>7</v>
      </c>
      <c r="AK2130">
        <v>7</v>
      </c>
      <c r="AL2130">
        <v>2.3333333333333299</v>
      </c>
      <c r="AM2130">
        <v>5</v>
      </c>
      <c r="AN2130">
        <v>7</v>
      </c>
      <c r="AO2130">
        <v>7</v>
      </c>
      <c r="AP2130">
        <v>2</v>
      </c>
      <c r="AQ2130">
        <v>1</v>
      </c>
      <c r="AR2130">
        <v>1</v>
      </c>
      <c r="AS2130">
        <v>1</v>
      </c>
      <c r="AT2130">
        <v>0</v>
      </c>
      <c r="AU2130">
        <v>0</v>
      </c>
      <c r="AV2130" t="s">
        <v>2</v>
      </c>
      <c r="AW2130" t="s">
        <v>2</v>
      </c>
      <c r="AX2130" t="s">
        <v>2</v>
      </c>
      <c r="AY2130" t="s">
        <v>2</v>
      </c>
      <c r="AZ2130">
        <v>1</v>
      </c>
      <c r="BA2130">
        <v>1</v>
      </c>
      <c r="BB2130">
        <v>0</v>
      </c>
      <c r="BC2130">
        <v>0</v>
      </c>
      <c r="BD2130">
        <v>1</v>
      </c>
      <c r="BE2130">
        <v>403258.06</v>
      </c>
      <c r="BF2130">
        <v>403258.06</v>
      </c>
      <c r="BG2130">
        <v>0</v>
      </c>
      <c r="BH2130">
        <v>0</v>
      </c>
    </row>
    <row r="2131" spans="1:60" x14ac:dyDescent="0.3">
      <c r="A2131">
        <v>491404</v>
      </c>
      <c r="B2131" t="s">
        <v>0</v>
      </c>
      <c r="C2131" t="s">
        <v>13</v>
      </c>
      <c r="D2131">
        <v>44</v>
      </c>
      <c r="E2131" t="s">
        <v>82</v>
      </c>
      <c r="F2131">
        <v>851</v>
      </c>
      <c r="G2131">
        <v>0</v>
      </c>
      <c r="H2131" t="s">
        <v>83</v>
      </c>
      <c r="I2131" t="s">
        <v>84</v>
      </c>
      <c r="J2131" t="s">
        <v>88</v>
      </c>
      <c r="K2131">
        <v>1</v>
      </c>
      <c r="L2131">
        <v>1</v>
      </c>
      <c r="M2131">
        <v>1</v>
      </c>
      <c r="N2131" t="s">
        <v>91</v>
      </c>
      <c r="O2131" t="s">
        <v>92</v>
      </c>
      <c r="P2131">
        <v>1</v>
      </c>
      <c r="Q2131">
        <v>50000</v>
      </c>
      <c r="R2131">
        <v>50000</v>
      </c>
      <c r="S2131">
        <v>50000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50000</v>
      </c>
      <c r="Z2131">
        <v>50000</v>
      </c>
      <c r="AA2131">
        <v>1</v>
      </c>
      <c r="AB2131">
        <v>1</v>
      </c>
      <c r="AC2131">
        <v>2</v>
      </c>
      <c r="AD2131" t="s">
        <v>2</v>
      </c>
      <c r="AE2131">
        <v>1</v>
      </c>
      <c r="AF2131">
        <v>16</v>
      </c>
      <c r="AG2131">
        <v>16</v>
      </c>
      <c r="AH2131">
        <v>16</v>
      </c>
      <c r="AI2131">
        <v>41</v>
      </c>
      <c r="AJ2131">
        <v>41</v>
      </c>
      <c r="AK2131">
        <v>41</v>
      </c>
      <c r="AL2131">
        <v>2.5625</v>
      </c>
      <c r="AM2131">
        <v>7</v>
      </c>
      <c r="AN2131">
        <v>41</v>
      </c>
      <c r="AO2131">
        <v>41</v>
      </c>
      <c r="AP2131">
        <v>4</v>
      </c>
      <c r="AQ2131">
        <v>2</v>
      </c>
      <c r="AR2131" t="s">
        <v>2</v>
      </c>
      <c r="AS2131" t="s">
        <v>2</v>
      </c>
      <c r="AT2131" t="s">
        <v>2</v>
      </c>
      <c r="AU2131" t="s">
        <v>2</v>
      </c>
      <c r="AV2131">
        <v>460000000</v>
      </c>
      <c r="AW2131">
        <v>460000000</v>
      </c>
      <c r="AX2131">
        <v>1</v>
      </c>
      <c r="AY2131">
        <v>1</v>
      </c>
      <c r="AZ2131">
        <v>1</v>
      </c>
      <c r="BA2131">
        <v>1</v>
      </c>
      <c r="BB2131">
        <v>0</v>
      </c>
      <c r="BC2131">
        <v>0</v>
      </c>
      <c r="BD2131">
        <v>1</v>
      </c>
      <c r="BE2131">
        <v>152516.13</v>
      </c>
      <c r="BF2131">
        <v>152516.13</v>
      </c>
      <c r="BG2131">
        <v>0</v>
      </c>
      <c r="BH2131">
        <v>0</v>
      </c>
    </row>
    <row r="2132" spans="1:60" x14ac:dyDescent="0.3">
      <c r="A2132">
        <v>978934</v>
      </c>
      <c r="B2132" t="s">
        <v>0</v>
      </c>
      <c r="C2132" t="s">
        <v>14</v>
      </c>
      <c r="D2132">
        <v>34</v>
      </c>
      <c r="E2132" t="s">
        <v>82</v>
      </c>
      <c r="F2132">
        <v>908</v>
      </c>
      <c r="G2132">
        <v>0</v>
      </c>
      <c r="H2132" t="s">
        <v>83</v>
      </c>
      <c r="I2132" t="s">
        <v>82</v>
      </c>
      <c r="J2132" t="s">
        <v>88</v>
      </c>
      <c r="K2132" t="s">
        <v>2</v>
      </c>
      <c r="L2132" t="s">
        <v>2</v>
      </c>
      <c r="M2132" t="s">
        <v>2</v>
      </c>
      <c r="N2132" t="s">
        <v>2</v>
      </c>
      <c r="O2132" t="s">
        <v>2</v>
      </c>
      <c r="P2132" t="s">
        <v>2</v>
      </c>
      <c r="Q2132" t="s">
        <v>2</v>
      </c>
      <c r="R2132" t="s">
        <v>2</v>
      </c>
      <c r="S2132" t="s">
        <v>2</v>
      </c>
      <c r="T2132" t="s">
        <v>2</v>
      </c>
      <c r="U2132" t="s">
        <v>2</v>
      </c>
      <c r="V2132" t="s">
        <v>2</v>
      </c>
      <c r="W2132" t="s">
        <v>2</v>
      </c>
      <c r="X2132" t="s">
        <v>2</v>
      </c>
      <c r="Y2132" t="s">
        <v>2</v>
      </c>
      <c r="Z2132" t="s">
        <v>2</v>
      </c>
      <c r="AA2132" t="s">
        <v>2</v>
      </c>
      <c r="AB2132" t="s">
        <v>2</v>
      </c>
      <c r="AC2132" t="s">
        <v>2</v>
      </c>
      <c r="AD2132" t="s">
        <v>2</v>
      </c>
      <c r="AE2132" t="s">
        <v>2</v>
      </c>
      <c r="AF2132">
        <v>47</v>
      </c>
      <c r="AG2132">
        <v>34</v>
      </c>
      <c r="AH2132">
        <v>11</v>
      </c>
      <c r="AI2132">
        <v>168</v>
      </c>
      <c r="AJ2132">
        <v>137</v>
      </c>
      <c r="AK2132">
        <v>22</v>
      </c>
      <c r="AL2132">
        <v>3.5744680851063801</v>
      </c>
      <c r="AM2132">
        <v>16</v>
      </c>
      <c r="AN2132">
        <v>56</v>
      </c>
      <c r="AO2132">
        <v>112</v>
      </c>
      <c r="AP2132">
        <v>10</v>
      </c>
      <c r="AQ2132">
        <v>0</v>
      </c>
      <c r="AR2132" t="s">
        <v>2</v>
      </c>
      <c r="AS2132" t="s">
        <v>2</v>
      </c>
      <c r="AT2132" t="s">
        <v>2</v>
      </c>
      <c r="AU2132" t="s">
        <v>2</v>
      </c>
      <c r="AV2132" t="s">
        <v>2</v>
      </c>
      <c r="AW2132" t="s">
        <v>2</v>
      </c>
      <c r="AX2132" t="s">
        <v>2</v>
      </c>
      <c r="AY2132" t="s">
        <v>2</v>
      </c>
      <c r="AZ2132" t="s">
        <v>2</v>
      </c>
      <c r="BA2132" t="s">
        <v>2</v>
      </c>
      <c r="BB2132" t="s">
        <v>2</v>
      </c>
      <c r="BC2132" t="s">
        <v>2</v>
      </c>
      <c r="BD2132" t="s">
        <v>2</v>
      </c>
      <c r="BE2132" t="s">
        <v>2</v>
      </c>
      <c r="BF2132" t="s">
        <v>2</v>
      </c>
      <c r="BG2132" t="s">
        <v>2</v>
      </c>
      <c r="BH2132" t="s">
        <v>2</v>
      </c>
    </row>
    <row r="2133" spans="1:60" x14ac:dyDescent="0.3">
      <c r="A2133">
        <v>690834</v>
      </c>
      <c r="B2133" t="s">
        <v>0</v>
      </c>
      <c r="C2133" t="s">
        <v>14</v>
      </c>
      <c r="D2133">
        <v>22</v>
      </c>
      <c r="E2133" t="s">
        <v>82</v>
      </c>
      <c r="F2133">
        <v>908</v>
      </c>
      <c r="G2133">
        <v>0</v>
      </c>
      <c r="H2133" t="s">
        <v>83</v>
      </c>
      <c r="I2133" t="s">
        <v>84</v>
      </c>
      <c r="J2133" t="s">
        <v>88</v>
      </c>
      <c r="K2133">
        <v>8</v>
      </c>
      <c r="L2133">
        <v>7</v>
      </c>
      <c r="M2133">
        <v>7</v>
      </c>
      <c r="N2133" t="s">
        <v>86</v>
      </c>
      <c r="O2133" t="s">
        <v>87</v>
      </c>
      <c r="P2133">
        <v>6</v>
      </c>
      <c r="Q2133">
        <v>3210000</v>
      </c>
      <c r="R2133">
        <v>401250</v>
      </c>
      <c r="S2133">
        <v>1000000</v>
      </c>
      <c r="T2133">
        <v>8</v>
      </c>
      <c r="U2133">
        <v>7</v>
      </c>
      <c r="V2133">
        <v>7</v>
      </c>
      <c r="W2133">
        <v>1</v>
      </c>
      <c r="X2133">
        <v>1</v>
      </c>
      <c r="Y2133">
        <v>1605000</v>
      </c>
      <c r="Z2133">
        <v>3190000</v>
      </c>
      <c r="AA2133">
        <v>4</v>
      </c>
      <c r="AB2133">
        <v>7</v>
      </c>
      <c r="AC2133">
        <v>1</v>
      </c>
      <c r="AD2133">
        <v>47</v>
      </c>
      <c r="AE2133">
        <v>8</v>
      </c>
      <c r="AF2133">
        <v>21</v>
      </c>
      <c r="AG2133">
        <v>20</v>
      </c>
      <c r="AH2133">
        <v>17</v>
      </c>
      <c r="AI2133">
        <v>41</v>
      </c>
      <c r="AJ2133">
        <v>37</v>
      </c>
      <c r="AK2133">
        <v>31</v>
      </c>
      <c r="AL2133">
        <v>1.9523809523809501</v>
      </c>
      <c r="AM2133">
        <v>6</v>
      </c>
      <c r="AN2133">
        <v>13.6666666666667</v>
      </c>
      <c r="AO2133">
        <v>31</v>
      </c>
      <c r="AP2133">
        <v>18</v>
      </c>
      <c r="AQ2133">
        <v>2</v>
      </c>
      <c r="AR2133">
        <v>1</v>
      </c>
      <c r="AS2133">
        <v>1</v>
      </c>
      <c r="AT2133">
        <v>0</v>
      </c>
      <c r="AU2133">
        <v>0</v>
      </c>
      <c r="AV2133" t="s">
        <v>2</v>
      </c>
      <c r="AW2133" t="s">
        <v>2</v>
      </c>
      <c r="AX2133" t="s">
        <v>2</v>
      </c>
      <c r="AY2133" t="s">
        <v>2</v>
      </c>
      <c r="AZ2133">
        <v>1</v>
      </c>
      <c r="BA2133">
        <v>1</v>
      </c>
      <c r="BB2133">
        <v>0</v>
      </c>
      <c r="BC2133">
        <v>0</v>
      </c>
      <c r="BD2133">
        <v>1</v>
      </c>
      <c r="BE2133">
        <v>1235148.61666667</v>
      </c>
      <c r="BF2133">
        <v>1832255.1850000001</v>
      </c>
      <c r="BG2133">
        <v>0</v>
      </c>
      <c r="BH2133">
        <v>0</v>
      </c>
    </row>
    <row r="2134" spans="1:60" x14ac:dyDescent="0.3">
      <c r="A2134">
        <v>666803</v>
      </c>
      <c r="B2134" t="s">
        <v>0</v>
      </c>
      <c r="C2134" t="s">
        <v>14</v>
      </c>
      <c r="D2134">
        <v>25</v>
      </c>
      <c r="E2134" t="s">
        <v>82</v>
      </c>
      <c r="F2134">
        <v>883</v>
      </c>
      <c r="G2134">
        <v>32</v>
      </c>
      <c r="H2134" t="s">
        <v>83</v>
      </c>
      <c r="I2134" t="s">
        <v>84</v>
      </c>
      <c r="J2134" t="s">
        <v>85</v>
      </c>
      <c r="K2134">
        <v>6</v>
      </c>
      <c r="L2134">
        <v>6</v>
      </c>
      <c r="M2134">
        <v>6</v>
      </c>
      <c r="N2134" t="s">
        <v>86</v>
      </c>
      <c r="O2134" t="s">
        <v>87</v>
      </c>
      <c r="P2134">
        <v>4</v>
      </c>
      <c r="Q2134">
        <v>5250000</v>
      </c>
      <c r="R2134">
        <v>875000</v>
      </c>
      <c r="S2134">
        <v>4000000</v>
      </c>
      <c r="T2134">
        <v>6</v>
      </c>
      <c r="U2134">
        <v>6</v>
      </c>
      <c r="V2134">
        <v>6</v>
      </c>
      <c r="W2134">
        <v>1</v>
      </c>
      <c r="X2134">
        <v>1</v>
      </c>
      <c r="Y2134">
        <v>5250000</v>
      </c>
      <c r="Z2134">
        <v>5250000</v>
      </c>
      <c r="AA2134">
        <v>6</v>
      </c>
      <c r="AB2134">
        <v>6</v>
      </c>
      <c r="AC2134">
        <v>17</v>
      </c>
      <c r="AD2134">
        <v>9</v>
      </c>
      <c r="AE2134">
        <v>6</v>
      </c>
      <c r="AF2134">
        <v>33</v>
      </c>
      <c r="AG2134">
        <v>33</v>
      </c>
      <c r="AH2134">
        <v>27</v>
      </c>
      <c r="AI2134">
        <v>206</v>
      </c>
      <c r="AJ2134">
        <v>206</v>
      </c>
      <c r="AK2134">
        <v>66</v>
      </c>
      <c r="AL2134">
        <v>6.2424242424242404</v>
      </c>
      <c r="AM2134">
        <v>122</v>
      </c>
      <c r="AN2134">
        <v>103</v>
      </c>
      <c r="AO2134">
        <v>140</v>
      </c>
      <c r="AP2134">
        <v>12</v>
      </c>
      <c r="AQ2134">
        <v>1</v>
      </c>
      <c r="AR2134">
        <v>1</v>
      </c>
      <c r="AS2134">
        <v>1</v>
      </c>
      <c r="AT2134">
        <v>0</v>
      </c>
      <c r="AU2134">
        <v>0</v>
      </c>
      <c r="AV2134" t="s">
        <v>2</v>
      </c>
      <c r="AW2134" t="s">
        <v>2</v>
      </c>
      <c r="AX2134" t="s">
        <v>2</v>
      </c>
      <c r="AY2134" t="s">
        <v>2</v>
      </c>
      <c r="AZ2134">
        <v>1</v>
      </c>
      <c r="BA2134">
        <v>1</v>
      </c>
      <c r="BB2134">
        <v>0</v>
      </c>
      <c r="BC2134">
        <v>0</v>
      </c>
      <c r="BD2134">
        <v>1</v>
      </c>
      <c r="BE2134">
        <v>825487.95</v>
      </c>
      <c r="BF2134">
        <v>825487.95</v>
      </c>
      <c r="BG2134">
        <v>0</v>
      </c>
      <c r="BH2134">
        <v>0</v>
      </c>
    </row>
    <row r="2135" spans="1:60" x14ac:dyDescent="0.3">
      <c r="A2135">
        <v>10598</v>
      </c>
      <c r="B2135" t="s">
        <v>0</v>
      </c>
      <c r="C2135" t="s">
        <v>13</v>
      </c>
      <c r="D2135">
        <v>30</v>
      </c>
      <c r="E2135" t="s">
        <v>82</v>
      </c>
      <c r="F2135">
        <v>891</v>
      </c>
      <c r="G2135">
        <v>0</v>
      </c>
      <c r="H2135" t="s">
        <v>83</v>
      </c>
      <c r="I2135" t="s">
        <v>84</v>
      </c>
      <c r="J2135" t="s">
        <v>85</v>
      </c>
      <c r="K2135" t="s">
        <v>2</v>
      </c>
      <c r="L2135" t="s">
        <v>2</v>
      </c>
      <c r="M2135" t="s">
        <v>2</v>
      </c>
      <c r="N2135" t="s">
        <v>2</v>
      </c>
      <c r="O2135" t="s">
        <v>2</v>
      </c>
      <c r="P2135" t="s">
        <v>2</v>
      </c>
      <c r="Q2135" t="s">
        <v>2</v>
      </c>
      <c r="R2135" t="s">
        <v>2</v>
      </c>
      <c r="S2135" t="s">
        <v>2</v>
      </c>
      <c r="T2135" t="s">
        <v>2</v>
      </c>
      <c r="U2135" t="s">
        <v>2</v>
      </c>
      <c r="V2135" t="s">
        <v>2</v>
      </c>
      <c r="W2135" t="s">
        <v>2</v>
      </c>
      <c r="X2135" t="s">
        <v>2</v>
      </c>
      <c r="Y2135" t="s">
        <v>2</v>
      </c>
      <c r="Z2135" t="s">
        <v>2</v>
      </c>
      <c r="AA2135" t="s">
        <v>2</v>
      </c>
      <c r="AB2135" t="s">
        <v>2</v>
      </c>
      <c r="AC2135" t="s">
        <v>2</v>
      </c>
      <c r="AD2135" t="s">
        <v>2</v>
      </c>
      <c r="AE2135" t="s">
        <v>2</v>
      </c>
      <c r="AF2135">
        <v>13</v>
      </c>
      <c r="AG2135">
        <v>13</v>
      </c>
      <c r="AH2135">
        <v>3</v>
      </c>
      <c r="AI2135">
        <v>60</v>
      </c>
      <c r="AJ2135">
        <v>60</v>
      </c>
      <c r="AK2135">
        <v>10</v>
      </c>
      <c r="AL2135">
        <v>4.6153846153846203</v>
      </c>
      <c r="AM2135">
        <v>10</v>
      </c>
      <c r="AN2135">
        <v>30</v>
      </c>
      <c r="AO2135">
        <v>50</v>
      </c>
      <c r="AP2135">
        <v>19</v>
      </c>
      <c r="AQ2135">
        <v>0</v>
      </c>
      <c r="AR2135">
        <v>1</v>
      </c>
      <c r="AS2135">
        <v>1</v>
      </c>
      <c r="AT2135">
        <v>0</v>
      </c>
      <c r="AU2135">
        <v>0</v>
      </c>
      <c r="AV2135" t="s">
        <v>2</v>
      </c>
      <c r="AW2135" t="s">
        <v>2</v>
      </c>
      <c r="AX2135" t="s">
        <v>2</v>
      </c>
      <c r="AY2135" t="s">
        <v>2</v>
      </c>
      <c r="AZ2135">
        <v>1</v>
      </c>
      <c r="BA2135">
        <v>1</v>
      </c>
      <c r="BB2135">
        <v>0</v>
      </c>
      <c r="BC2135">
        <v>0</v>
      </c>
      <c r="BD2135">
        <v>1</v>
      </c>
      <c r="BE2135">
        <v>964998.79</v>
      </c>
      <c r="BF2135">
        <v>964998.79</v>
      </c>
      <c r="BG2135">
        <v>0</v>
      </c>
      <c r="BH2135">
        <v>0</v>
      </c>
    </row>
    <row r="2136" spans="1:60" x14ac:dyDescent="0.3">
      <c r="A2136">
        <v>852389</v>
      </c>
      <c r="B2136" t="s">
        <v>0</v>
      </c>
      <c r="C2136" t="s">
        <v>14</v>
      </c>
      <c r="D2136">
        <v>18</v>
      </c>
      <c r="E2136" t="s">
        <v>82</v>
      </c>
      <c r="F2136">
        <v>890</v>
      </c>
      <c r="G2136">
        <v>0</v>
      </c>
      <c r="H2136" t="s">
        <v>83</v>
      </c>
      <c r="I2136" t="s">
        <v>82</v>
      </c>
      <c r="J2136" t="s">
        <v>88</v>
      </c>
      <c r="K2136">
        <v>2</v>
      </c>
      <c r="L2136">
        <v>2</v>
      </c>
      <c r="M2136">
        <v>2</v>
      </c>
      <c r="N2136" t="s">
        <v>86</v>
      </c>
      <c r="O2136" t="s">
        <v>113</v>
      </c>
      <c r="P2136">
        <v>2</v>
      </c>
      <c r="Q2136">
        <v>10620000</v>
      </c>
      <c r="R2136">
        <v>5310000</v>
      </c>
      <c r="S2136">
        <v>9520000</v>
      </c>
      <c r="T2136">
        <v>2</v>
      </c>
      <c r="U2136">
        <v>2</v>
      </c>
      <c r="V2136">
        <v>2</v>
      </c>
      <c r="W2136">
        <v>1</v>
      </c>
      <c r="X2136">
        <v>1</v>
      </c>
      <c r="Y2136">
        <v>10620000</v>
      </c>
      <c r="Z2136">
        <v>10620000</v>
      </c>
      <c r="AA2136">
        <v>2</v>
      </c>
      <c r="AB2136">
        <v>2</v>
      </c>
      <c r="AC2136">
        <v>25</v>
      </c>
      <c r="AD2136">
        <v>10</v>
      </c>
      <c r="AE2136">
        <v>2</v>
      </c>
      <c r="AF2136">
        <v>21</v>
      </c>
      <c r="AG2136">
        <v>21</v>
      </c>
      <c r="AH2136">
        <v>12</v>
      </c>
      <c r="AI2136">
        <v>199</v>
      </c>
      <c r="AJ2136">
        <v>199</v>
      </c>
      <c r="AK2136">
        <v>53</v>
      </c>
      <c r="AL2136">
        <v>9.4761904761904798</v>
      </c>
      <c r="AM2136">
        <v>54</v>
      </c>
      <c r="AN2136">
        <v>99.5</v>
      </c>
      <c r="AO2136">
        <v>146</v>
      </c>
      <c r="AP2136">
        <v>7</v>
      </c>
      <c r="AQ2136">
        <v>0</v>
      </c>
      <c r="AR2136">
        <v>1</v>
      </c>
      <c r="AS2136">
        <v>1</v>
      </c>
      <c r="AT2136">
        <v>0</v>
      </c>
      <c r="AU2136">
        <v>0</v>
      </c>
      <c r="AV2136" t="s">
        <v>2</v>
      </c>
      <c r="AW2136" t="s">
        <v>2</v>
      </c>
      <c r="AX2136" t="s">
        <v>2</v>
      </c>
      <c r="AY2136" t="s">
        <v>2</v>
      </c>
      <c r="AZ2136">
        <v>1</v>
      </c>
      <c r="BA2136">
        <v>1</v>
      </c>
      <c r="BB2136">
        <v>0</v>
      </c>
      <c r="BC2136">
        <v>0</v>
      </c>
      <c r="BD2136">
        <v>1</v>
      </c>
      <c r="BE2136">
        <v>2253578.7999999998</v>
      </c>
      <c r="BF2136">
        <v>2253578.7999999998</v>
      </c>
      <c r="BG2136">
        <v>0</v>
      </c>
      <c r="BH2136">
        <v>0</v>
      </c>
    </row>
    <row r="2137" spans="1:60" x14ac:dyDescent="0.3">
      <c r="A2137">
        <v>452003</v>
      </c>
      <c r="B2137" t="s">
        <v>0</v>
      </c>
      <c r="C2137" t="s">
        <v>13</v>
      </c>
      <c r="D2137">
        <v>24</v>
      </c>
      <c r="E2137" t="s">
        <v>82</v>
      </c>
      <c r="F2137">
        <v>911</v>
      </c>
      <c r="G2137">
        <v>0</v>
      </c>
      <c r="H2137" t="s">
        <v>83</v>
      </c>
      <c r="I2137" t="s">
        <v>84</v>
      </c>
      <c r="J2137" t="s">
        <v>88</v>
      </c>
      <c r="K2137">
        <v>2</v>
      </c>
      <c r="L2137">
        <v>2</v>
      </c>
      <c r="M2137">
        <v>2</v>
      </c>
      <c r="N2137" t="s">
        <v>86</v>
      </c>
      <c r="O2137" t="s">
        <v>90</v>
      </c>
      <c r="P2137">
        <v>2</v>
      </c>
      <c r="Q2137">
        <v>5500000</v>
      </c>
      <c r="R2137">
        <v>2750000</v>
      </c>
      <c r="S2137">
        <v>3000000</v>
      </c>
      <c r="T2137">
        <v>2</v>
      </c>
      <c r="U2137">
        <v>2</v>
      </c>
      <c r="V2137">
        <v>2</v>
      </c>
      <c r="W2137">
        <v>1</v>
      </c>
      <c r="X2137">
        <v>1</v>
      </c>
      <c r="Y2137">
        <v>5500000</v>
      </c>
      <c r="Z2137">
        <v>5500000</v>
      </c>
      <c r="AA2137">
        <v>2</v>
      </c>
      <c r="AB2137">
        <v>2</v>
      </c>
      <c r="AC2137">
        <v>48</v>
      </c>
      <c r="AD2137">
        <v>15</v>
      </c>
      <c r="AE2137">
        <v>2</v>
      </c>
      <c r="AF2137">
        <v>14</v>
      </c>
      <c r="AG2137">
        <v>14</v>
      </c>
      <c r="AH2137">
        <v>14</v>
      </c>
      <c r="AI2137">
        <v>37</v>
      </c>
      <c r="AJ2137">
        <v>37</v>
      </c>
      <c r="AK2137">
        <v>37</v>
      </c>
      <c r="AL2137">
        <v>2.6428571428571401</v>
      </c>
      <c r="AM2137">
        <v>7</v>
      </c>
      <c r="AN2137">
        <v>37</v>
      </c>
      <c r="AO2137">
        <v>37</v>
      </c>
      <c r="AP2137">
        <v>15</v>
      </c>
      <c r="AQ2137">
        <v>47</v>
      </c>
      <c r="AR2137">
        <v>1</v>
      </c>
      <c r="AS2137">
        <v>1</v>
      </c>
      <c r="AT2137">
        <v>0</v>
      </c>
      <c r="AU2137">
        <v>0</v>
      </c>
      <c r="AV2137" t="s">
        <v>2</v>
      </c>
      <c r="AW2137" t="s">
        <v>2</v>
      </c>
      <c r="AX2137" t="s">
        <v>2</v>
      </c>
      <c r="AY2137" t="s">
        <v>2</v>
      </c>
      <c r="AZ2137">
        <v>1</v>
      </c>
      <c r="BA2137">
        <v>1</v>
      </c>
      <c r="BB2137">
        <v>0</v>
      </c>
      <c r="BC2137">
        <v>0</v>
      </c>
      <c r="BD2137">
        <v>1</v>
      </c>
      <c r="BE2137">
        <v>220772.273333333</v>
      </c>
      <c r="BF2137">
        <v>299077.76500000001</v>
      </c>
      <c r="BG2137">
        <v>0</v>
      </c>
      <c r="BH2137">
        <v>0</v>
      </c>
    </row>
    <row r="2138" spans="1:60" x14ac:dyDescent="0.3">
      <c r="A2138">
        <v>253365</v>
      </c>
      <c r="B2138" t="s">
        <v>0</v>
      </c>
      <c r="C2138" t="s">
        <v>14</v>
      </c>
      <c r="D2138">
        <v>24</v>
      </c>
      <c r="E2138" t="s">
        <v>82</v>
      </c>
      <c r="F2138">
        <v>853</v>
      </c>
      <c r="G2138">
        <v>0</v>
      </c>
      <c r="H2138" t="s">
        <v>83</v>
      </c>
      <c r="I2138" t="s">
        <v>84</v>
      </c>
      <c r="J2138" t="s">
        <v>85</v>
      </c>
      <c r="K2138" t="s">
        <v>2</v>
      </c>
      <c r="L2138" t="s">
        <v>2</v>
      </c>
      <c r="M2138" t="s">
        <v>2</v>
      </c>
      <c r="N2138" t="s">
        <v>2</v>
      </c>
      <c r="O2138" t="s">
        <v>2</v>
      </c>
      <c r="P2138" t="s">
        <v>2</v>
      </c>
      <c r="Q2138" t="s">
        <v>2</v>
      </c>
      <c r="R2138" t="s">
        <v>2</v>
      </c>
      <c r="S2138" t="s">
        <v>2</v>
      </c>
      <c r="T2138" t="s">
        <v>2</v>
      </c>
      <c r="U2138" t="s">
        <v>2</v>
      </c>
      <c r="V2138" t="s">
        <v>2</v>
      </c>
      <c r="W2138" t="s">
        <v>2</v>
      </c>
      <c r="X2138" t="s">
        <v>2</v>
      </c>
      <c r="Y2138" t="s">
        <v>2</v>
      </c>
      <c r="Z2138" t="s">
        <v>2</v>
      </c>
      <c r="AA2138" t="s">
        <v>2</v>
      </c>
      <c r="AB2138" t="s">
        <v>2</v>
      </c>
      <c r="AC2138" t="s">
        <v>2</v>
      </c>
      <c r="AD2138" t="s">
        <v>2</v>
      </c>
      <c r="AE2138" t="s">
        <v>2</v>
      </c>
      <c r="AF2138">
        <v>14</v>
      </c>
      <c r="AG2138">
        <v>14</v>
      </c>
      <c r="AH2138">
        <v>14</v>
      </c>
      <c r="AI2138">
        <v>50</v>
      </c>
      <c r="AJ2138">
        <v>50</v>
      </c>
      <c r="AK2138">
        <v>50</v>
      </c>
      <c r="AL2138">
        <v>3.5714285714285698</v>
      </c>
      <c r="AM2138">
        <v>13</v>
      </c>
      <c r="AN2138">
        <v>50</v>
      </c>
      <c r="AO2138">
        <v>50</v>
      </c>
      <c r="AP2138">
        <v>7</v>
      </c>
      <c r="AQ2138">
        <v>-5</v>
      </c>
      <c r="AR2138">
        <v>1</v>
      </c>
      <c r="AS2138">
        <v>1</v>
      </c>
      <c r="AT2138">
        <v>0</v>
      </c>
      <c r="AU2138">
        <v>0</v>
      </c>
      <c r="AV2138" t="s">
        <v>2</v>
      </c>
      <c r="AW2138" t="s">
        <v>2</v>
      </c>
      <c r="AX2138" t="s">
        <v>2</v>
      </c>
      <c r="AY2138" t="s">
        <v>2</v>
      </c>
      <c r="AZ2138">
        <v>1</v>
      </c>
      <c r="BA2138">
        <v>1</v>
      </c>
      <c r="BB2138">
        <v>0</v>
      </c>
      <c r="BC2138">
        <v>0</v>
      </c>
      <c r="BD2138">
        <v>1</v>
      </c>
      <c r="BE2138">
        <v>44451.61</v>
      </c>
      <c r="BF2138">
        <v>44451.61</v>
      </c>
      <c r="BG2138">
        <v>0</v>
      </c>
      <c r="BH2138">
        <v>0</v>
      </c>
    </row>
    <row r="2139" spans="1:60" x14ac:dyDescent="0.3">
      <c r="A2139">
        <v>22191</v>
      </c>
      <c r="B2139" t="s">
        <v>0</v>
      </c>
      <c r="C2139" t="s">
        <v>13</v>
      </c>
      <c r="D2139">
        <v>31</v>
      </c>
      <c r="E2139" t="s">
        <v>82</v>
      </c>
      <c r="F2139">
        <v>902</v>
      </c>
      <c r="G2139">
        <v>0</v>
      </c>
      <c r="H2139" t="s">
        <v>83</v>
      </c>
      <c r="I2139" t="s">
        <v>84</v>
      </c>
      <c r="J2139" t="s">
        <v>88</v>
      </c>
      <c r="K2139" t="s">
        <v>2</v>
      </c>
      <c r="L2139" t="s">
        <v>2</v>
      </c>
      <c r="M2139" t="s">
        <v>2</v>
      </c>
      <c r="N2139" t="s">
        <v>2</v>
      </c>
      <c r="O2139" t="s">
        <v>2</v>
      </c>
      <c r="P2139" t="s">
        <v>2</v>
      </c>
      <c r="Q2139" t="s">
        <v>2</v>
      </c>
      <c r="R2139" t="s">
        <v>2</v>
      </c>
      <c r="S2139" t="s">
        <v>2</v>
      </c>
      <c r="T2139" t="s">
        <v>2</v>
      </c>
      <c r="U2139" t="s">
        <v>2</v>
      </c>
      <c r="V2139" t="s">
        <v>2</v>
      </c>
      <c r="W2139" t="s">
        <v>2</v>
      </c>
      <c r="X2139" t="s">
        <v>2</v>
      </c>
      <c r="Y2139" t="s">
        <v>2</v>
      </c>
      <c r="Z2139" t="s">
        <v>2</v>
      </c>
      <c r="AA2139" t="s">
        <v>2</v>
      </c>
      <c r="AB2139" t="s">
        <v>2</v>
      </c>
      <c r="AC2139" t="s">
        <v>2</v>
      </c>
      <c r="AD2139" t="s">
        <v>2</v>
      </c>
      <c r="AE2139" t="s">
        <v>2</v>
      </c>
      <c r="AF2139">
        <v>43</v>
      </c>
      <c r="AG2139">
        <v>43</v>
      </c>
      <c r="AH2139">
        <v>11</v>
      </c>
      <c r="AI2139">
        <v>231</v>
      </c>
      <c r="AJ2139">
        <v>231</v>
      </c>
      <c r="AK2139">
        <v>28</v>
      </c>
      <c r="AL2139">
        <v>5.3720930232558102</v>
      </c>
      <c r="AM2139">
        <v>42</v>
      </c>
      <c r="AN2139">
        <v>77</v>
      </c>
      <c r="AO2139">
        <v>144</v>
      </c>
      <c r="AP2139">
        <v>9</v>
      </c>
      <c r="AQ2139">
        <v>0</v>
      </c>
      <c r="AR2139" t="s">
        <v>2</v>
      </c>
      <c r="AS2139" t="s">
        <v>2</v>
      </c>
      <c r="AT2139" t="s">
        <v>2</v>
      </c>
      <c r="AU2139" t="s">
        <v>2</v>
      </c>
      <c r="AV2139" t="s">
        <v>2</v>
      </c>
      <c r="AW2139" t="s">
        <v>2</v>
      </c>
      <c r="AX2139" t="s">
        <v>2</v>
      </c>
      <c r="AY2139" t="s">
        <v>2</v>
      </c>
      <c r="AZ2139" t="s">
        <v>2</v>
      </c>
      <c r="BA2139" t="s">
        <v>2</v>
      </c>
      <c r="BB2139" t="s">
        <v>2</v>
      </c>
      <c r="BC2139" t="s">
        <v>2</v>
      </c>
      <c r="BD2139" t="s">
        <v>2</v>
      </c>
      <c r="BE2139" t="s">
        <v>2</v>
      </c>
      <c r="BF2139" t="s">
        <v>2</v>
      </c>
      <c r="BG2139" t="s">
        <v>2</v>
      </c>
      <c r="BH2139" t="s">
        <v>2</v>
      </c>
    </row>
    <row r="2140" spans="1:60" x14ac:dyDescent="0.3">
      <c r="A2140">
        <v>22366</v>
      </c>
      <c r="B2140" t="s">
        <v>0</v>
      </c>
      <c r="C2140" t="s">
        <v>14</v>
      </c>
      <c r="D2140">
        <v>21</v>
      </c>
      <c r="E2140" t="s">
        <v>82</v>
      </c>
      <c r="F2140">
        <v>891</v>
      </c>
      <c r="G2140">
        <v>0</v>
      </c>
      <c r="H2140" t="s">
        <v>83</v>
      </c>
      <c r="I2140" t="s">
        <v>82</v>
      </c>
      <c r="J2140" t="s">
        <v>88</v>
      </c>
      <c r="K2140">
        <v>3</v>
      </c>
      <c r="L2140">
        <v>3</v>
      </c>
      <c r="M2140">
        <v>1</v>
      </c>
      <c r="N2140" t="s">
        <v>86</v>
      </c>
      <c r="O2140" t="s">
        <v>87</v>
      </c>
      <c r="P2140">
        <v>2</v>
      </c>
      <c r="Q2140">
        <v>140000</v>
      </c>
      <c r="R2140">
        <v>46666.666666666701</v>
      </c>
      <c r="S2140">
        <v>100000</v>
      </c>
      <c r="T2140">
        <v>3</v>
      </c>
      <c r="U2140">
        <v>3</v>
      </c>
      <c r="V2140">
        <v>1</v>
      </c>
      <c r="W2140">
        <v>1</v>
      </c>
      <c r="X2140">
        <v>1</v>
      </c>
      <c r="Y2140">
        <v>70000</v>
      </c>
      <c r="Z2140">
        <v>100000</v>
      </c>
      <c r="AA2140">
        <v>1.5</v>
      </c>
      <c r="AB2140">
        <v>2</v>
      </c>
      <c r="AC2140">
        <v>1</v>
      </c>
      <c r="AD2140">
        <v>35</v>
      </c>
      <c r="AE2140">
        <v>3</v>
      </c>
      <c r="AF2140">
        <v>43</v>
      </c>
      <c r="AG2140">
        <v>43</v>
      </c>
      <c r="AH2140">
        <v>11</v>
      </c>
      <c r="AI2140">
        <v>562</v>
      </c>
      <c r="AJ2140">
        <v>562</v>
      </c>
      <c r="AK2140">
        <v>38</v>
      </c>
      <c r="AL2140">
        <v>13.069767441860501</v>
      </c>
      <c r="AM2140">
        <v>92</v>
      </c>
      <c r="AN2140">
        <v>281</v>
      </c>
      <c r="AO2140">
        <v>524</v>
      </c>
      <c r="AP2140">
        <v>8</v>
      </c>
      <c r="AQ2140">
        <v>0</v>
      </c>
      <c r="AR2140">
        <v>1</v>
      </c>
      <c r="AS2140">
        <v>1</v>
      </c>
      <c r="AT2140">
        <v>0</v>
      </c>
      <c r="AU2140">
        <v>0</v>
      </c>
      <c r="AV2140" t="s">
        <v>2</v>
      </c>
      <c r="AW2140" t="s">
        <v>2</v>
      </c>
      <c r="AX2140" t="s">
        <v>2</v>
      </c>
      <c r="AY2140" t="s">
        <v>2</v>
      </c>
      <c r="AZ2140">
        <v>1</v>
      </c>
      <c r="BA2140">
        <v>1</v>
      </c>
      <c r="BB2140">
        <v>0</v>
      </c>
      <c r="BC2140">
        <v>0</v>
      </c>
      <c r="BD2140">
        <v>1</v>
      </c>
      <c r="BE2140">
        <v>136941.70499999999</v>
      </c>
      <c r="BF2140">
        <v>136941.70499999999</v>
      </c>
      <c r="BG2140">
        <v>0</v>
      </c>
      <c r="BH2140">
        <v>0</v>
      </c>
    </row>
    <row r="2141" spans="1:60" x14ac:dyDescent="0.3">
      <c r="A2141">
        <v>86713</v>
      </c>
      <c r="B2141" t="s">
        <v>0</v>
      </c>
      <c r="C2141" t="s">
        <v>13</v>
      </c>
      <c r="D2141">
        <v>42</v>
      </c>
      <c r="E2141" t="s">
        <v>82</v>
      </c>
      <c r="F2141">
        <v>862</v>
      </c>
      <c r="G2141">
        <v>0</v>
      </c>
      <c r="H2141" t="s">
        <v>83</v>
      </c>
      <c r="I2141" t="s">
        <v>84</v>
      </c>
      <c r="J2141" t="s">
        <v>88</v>
      </c>
      <c r="K2141" t="s">
        <v>2</v>
      </c>
      <c r="L2141" t="s">
        <v>2</v>
      </c>
      <c r="M2141" t="s">
        <v>2</v>
      </c>
      <c r="N2141" t="s">
        <v>2</v>
      </c>
      <c r="O2141" t="s">
        <v>2</v>
      </c>
      <c r="P2141" t="s">
        <v>2</v>
      </c>
      <c r="Q2141" t="s">
        <v>2</v>
      </c>
      <c r="R2141" t="s">
        <v>2</v>
      </c>
      <c r="S2141" t="s">
        <v>2</v>
      </c>
      <c r="T2141" t="s">
        <v>2</v>
      </c>
      <c r="U2141" t="s">
        <v>2</v>
      </c>
      <c r="V2141" t="s">
        <v>2</v>
      </c>
      <c r="W2141" t="s">
        <v>2</v>
      </c>
      <c r="X2141" t="s">
        <v>2</v>
      </c>
      <c r="Y2141" t="s">
        <v>2</v>
      </c>
      <c r="Z2141" t="s">
        <v>2</v>
      </c>
      <c r="AA2141" t="s">
        <v>2</v>
      </c>
      <c r="AB2141" t="s">
        <v>2</v>
      </c>
      <c r="AC2141" t="s">
        <v>2</v>
      </c>
      <c r="AD2141" t="s">
        <v>2</v>
      </c>
      <c r="AE2141" t="s">
        <v>2</v>
      </c>
      <c r="AF2141">
        <v>1</v>
      </c>
      <c r="AG2141">
        <v>1</v>
      </c>
      <c r="AH2141">
        <v>1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1</v>
      </c>
      <c r="AP2141" t="s">
        <v>2</v>
      </c>
      <c r="AQ2141">
        <v>0</v>
      </c>
      <c r="AR2141">
        <v>1</v>
      </c>
      <c r="AS2141">
        <v>1</v>
      </c>
      <c r="AT2141">
        <v>0</v>
      </c>
      <c r="AU2141">
        <v>0</v>
      </c>
      <c r="AV2141" t="s">
        <v>2</v>
      </c>
      <c r="AW2141" t="s">
        <v>2</v>
      </c>
      <c r="AX2141" t="s">
        <v>2</v>
      </c>
      <c r="AY2141" t="s">
        <v>2</v>
      </c>
      <c r="AZ2141" t="s">
        <v>2</v>
      </c>
      <c r="BA2141" t="s">
        <v>2</v>
      </c>
      <c r="BB2141" t="s">
        <v>2</v>
      </c>
      <c r="BC2141" t="s">
        <v>2</v>
      </c>
      <c r="BD2141" t="s">
        <v>2</v>
      </c>
      <c r="BE2141" t="s">
        <v>2</v>
      </c>
      <c r="BF2141" t="s">
        <v>2</v>
      </c>
      <c r="BG2141" t="s">
        <v>2</v>
      </c>
      <c r="BH2141" t="s">
        <v>2</v>
      </c>
    </row>
    <row r="2142" spans="1:60" x14ac:dyDescent="0.3">
      <c r="A2142">
        <v>313194</v>
      </c>
      <c r="B2142" t="s">
        <v>0</v>
      </c>
      <c r="C2142" t="s">
        <v>14</v>
      </c>
      <c r="D2142">
        <v>24</v>
      </c>
      <c r="E2142" t="s">
        <v>82</v>
      </c>
      <c r="F2142">
        <v>855</v>
      </c>
      <c r="G2142">
        <v>1</v>
      </c>
      <c r="H2142" t="s">
        <v>83</v>
      </c>
      <c r="I2142" t="s">
        <v>84</v>
      </c>
      <c r="J2142" t="s">
        <v>88</v>
      </c>
      <c r="K2142">
        <v>2</v>
      </c>
      <c r="L2142">
        <v>2</v>
      </c>
      <c r="M2142">
        <v>2</v>
      </c>
      <c r="N2142" t="s">
        <v>86</v>
      </c>
      <c r="O2142" t="s">
        <v>116</v>
      </c>
      <c r="P2142">
        <v>2</v>
      </c>
      <c r="Q2142">
        <v>430000</v>
      </c>
      <c r="R2142">
        <v>215000</v>
      </c>
      <c r="S2142">
        <v>380000</v>
      </c>
      <c r="T2142">
        <v>3</v>
      </c>
      <c r="U2142">
        <v>3</v>
      </c>
      <c r="V2142">
        <v>3</v>
      </c>
      <c r="W2142">
        <v>1.5</v>
      </c>
      <c r="X2142">
        <v>2</v>
      </c>
      <c r="Y2142">
        <v>430000</v>
      </c>
      <c r="Z2142">
        <v>430000</v>
      </c>
      <c r="AA2142">
        <v>3</v>
      </c>
      <c r="AB2142">
        <v>3</v>
      </c>
      <c r="AC2142">
        <v>7</v>
      </c>
      <c r="AD2142">
        <v>2</v>
      </c>
      <c r="AE2142">
        <v>2</v>
      </c>
      <c r="AF2142">
        <v>17</v>
      </c>
      <c r="AG2142">
        <v>17</v>
      </c>
      <c r="AH2142">
        <v>17</v>
      </c>
      <c r="AI2142">
        <v>96</v>
      </c>
      <c r="AJ2142">
        <v>96</v>
      </c>
      <c r="AK2142">
        <v>96</v>
      </c>
      <c r="AL2142">
        <v>5.6470588235294104</v>
      </c>
      <c r="AM2142">
        <v>40</v>
      </c>
      <c r="AN2142">
        <v>96</v>
      </c>
      <c r="AO2142">
        <v>96</v>
      </c>
      <c r="AP2142">
        <v>4</v>
      </c>
      <c r="AQ2142">
        <v>0</v>
      </c>
      <c r="AR2142">
        <v>1</v>
      </c>
      <c r="AS2142">
        <v>1</v>
      </c>
      <c r="AT2142">
        <v>0</v>
      </c>
      <c r="AU2142">
        <v>0</v>
      </c>
      <c r="AV2142" t="s">
        <v>2</v>
      </c>
      <c r="AW2142" t="s">
        <v>2</v>
      </c>
      <c r="AX2142" t="s">
        <v>2</v>
      </c>
      <c r="AY2142" t="s">
        <v>2</v>
      </c>
      <c r="AZ2142">
        <v>1</v>
      </c>
      <c r="BA2142">
        <v>1</v>
      </c>
      <c r="BB2142">
        <v>0</v>
      </c>
      <c r="BC2142">
        <v>0</v>
      </c>
      <c r="BD2142">
        <v>1</v>
      </c>
      <c r="BE2142">
        <v>8374.19</v>
      </c>
      <c r="BF2142">
        <v>8374.19</v>
      </c>
      <c r="BG2142">
        <v>0</v>
      </c>
      <c r="BH2142">
        <v>0</v>
      </c>
    </row>
    <row r="2143" spans="1:60" x14ac:dyDescent="0.3">
      <c r="A2143">
        <v>514792</v>
      </c>
      <c r="B2143" t="s">
        <v>0</v>
      </c>
      <c r="C2143" t="s">
        <v>14</v>
      </c>
      <c r="D2143">
        <v>47</v>
      </c>
      <c r="E2143" t="s">
        <v>82</v>
      </c>
      <c r="F2143">
        <v>853</v>
      </c>
      <c r="G2143">
        <v>2</v>
      </c>
      <c r="H2143" t="s">
        <v>83</v>
      </c>
      <c r="I2143" t="s">
        <v>84</v>
      </c>
      <c r="J2143" t="s">
        <v>85</v>
      </c>
      <c r="K2143" t="s">
        <v>2</v>
      </c>
      <c r="L2143" t="s">
        <v>2</v>
      </c>
      <c r="M2143" t="s">
        <v>2</v>
      </c>
      <c r="N2143" t="s">
        <v>2</v>
      </c>
      <c r="O2143" t="s">
        <v>2</v>
      </c>
      <c r="P2143" t="s">
        <v>2</v>
      </c>
      <c r="Q2143" t="s">
        <v>2</v>
      </c>
      <c r="R2143" t="s">
        <v>2</v>
      </c>
      <c r="S2143" t="s">
        <v>2</v>
      </c>
      <c r="T2143" t="s">
        <v>2</v>
      </c>
      <c r="U2143" t="s">
        <v>2</v>
      </c>
      <c r="V2143" t="s">
        <v>2</v>
      </c>
      <c r="W2143" t="s">
        <v>2</v>
      </c>
      <c r="X2143" t="s">
        <v>2</v>
      </c>
      <c r="Y2143" t="s">
        <v>2</v>
      </c>
      <c r="Z2143" t="s">
        <v>2</v>
      </c>
      <c r="AA2143" t="s">
        <v>2</v>
      </c>
      <c r="AB2143" t="s">
        <v>2</v>
      </c>
      <c r="AC2143" t="s">
        <v>2</v>
      </c>
      <c r="AD2143" t="s">
        <v>2</v>
      </c>
      <c r="AE2143" t="s">
        <v>2</v>
      </c>
      <c r="AF2143">
        <v>6</v>
      </c>
      <c r="AG2143">
        <v>6</v>
      </c>
      <c r="AH2143">
        <v>6</v>
      </c>
      <c r="AI2143">
        <v>21</v>
      </c>
      <c r="AJ2143">
        <v>21</v>
      </c>
      <c r="AK2143">
        <v>21</v>
      </c>
      <c r="AL2143">
        <v>3.5</v>
      </c>
      <c r="AM2143">
        <v>9</v>
      </c>
      <c r="AN2143">
        <v>21</v>
      </c>
      <c r="AO2143">
        <v>21</v>
      </c>
      <c r="AP2143">
        <v>0</v>
      </c>
      <c r="AQ2143">
        <v>8</v>
      </c>
      <c r="AR2143">
        <v>0</v>
      </c>
      <c r="AS2143">
        <v>0</v>
      </c>
      <c r="AT2143">
        <v>1</v>
      </c>
      <c r="AU2143">
        <v>1</v>
      </c>
      <c r="AV2143">
        <v>7180000</v>
      </c>
      <c r="AW2143">
        <v>7180000</v>
      </c>
      <c r="AX2143">
        <v>1</v>
      </c>
      <c r="AY2143">
        <v>1</v>
      </c>
      <c r="AZ2143">
        <v>1</v>
      </c>
      <c r="BA2143">
        <v>1</v>
      </c>
      <c r="BB2143">
        <v>0</v>
      </c>
      <c r="BC2143">
        <v>0</v>
      </c>
      <c r="BD2143">
        <v>1</v>
      </c>
      <c r="BE2143">
        <v>228322.58</v>
      </c>
      <c r="BF2143">
        <v>228322.58</v>
      </c>
      <c r="BG2143">
        <v>0</v>
      </c>
      <c r="BH2143">
        <v>0</v>
      </c>
    </row>
    <row r="2144" spans="1:60" x14ac:dyDescent="0.3">
      <c r="A2144">
        <v>331094</v>
      </c>
      <c r="B2144" t="s">
        <v>0</v>
      </c>
      <c r="C2144" t="s">
        <v>14</v>
      </c>
      <c r="D2144">
        <v>30</v>
      </c>
      <c r="E2144" t="s">
        <v>82</v>
      </c>
      <c r="F2144">
        <v>854</v>
      </c>
      <c r="G2144">
        <v>0</v>
      </c>
      <c r="H2144" t="s">
        <v>83</v>
      </c>
      <c r="I2144" t="s">
        <v>82</v>
      </c>
      <c r="J2144" t="s">
        <v>88</v>
      </c>
      <c r="K2144" t="s">
        <v>2</v>
      </c>
      <c r="L2144" t="s">
        <v>2</v>
      </c>
      <c r="M2144" t="s">
        <v>2</v>
      </c>
      <c r="N2144" t="s">
        <v>2</v>
      </c>
      <c r="O2144" t="s">
        <v>2</v>
      </c>
      <c r="P2144" t="s">
        <v>2</v>
      </c>
      <c r="Q2144" t="s">
        <v>2</v>
      </c>
      <c r="R2144" t="s">
        <v>2</v>
      </c>
      <c r="S2144" t="s">
        <v>2</v>
      </c>
      <c r="T2144" t="s">
        <v>2</v>
      </c>
      <c r="U2144" t="s">
        <v>2</v>
      </c>
      <c r="V2144" t="s">
        <v>2</v>
      </c>
      <c r="W2144" t="s">
        <v>2</v>
      </c>
      <c r="X2144" t="s">
        <v>2</v>
      </c>
      <c r="Y2144" t="s">
        <v>2</v>
      </c>
      <c r="Z2144" t="s">
        <v>2</v>
      </c>
      <c r="AA2144" t="s">
        <v>2</v>
      </c>
      <c r="AB2144" t="s">
        <v>2</v>
      </c>
      <c r="AC2144" t="s">
        <v>2</v>
      </c>
      <c r="AD2144" t="s">
        <v>2</v>
      </c>
      <c r="AE2144" t="s">
        <v>2</v>
      </c>
      <c r="AF2144">
        <v>13</v>
      </c>
      <c r="AG2144">
        <v>13</v>
      </c>
      <c r="AH2144">
        <v>13</v>
      </c>
      <c r="AI2144">
        <v>101</v>
      </c>
      <c r="AJ2144">
        <v>101</v>
      </c>
      <c r="AK2144">
        <v>101</v>
      </c>
      <c r="AL2144">
        <v>7.7692307692307701</v>
      </c>
      <c r="AM2144">
        <v>45</v>
      </c>
      <c r="AN2144">
        <v>101</v>
      </c>
      <c r="AO2144">
        <v>101</v>
      </c>
      <c r="AP2144">
        <v>4</v>
      </c>
      <c r="AQ2144">
        <v>0</v>
      </c>
      <c r="AR2144">
        <v>1</v>
      </c>
      <c r="AS2144">
        <v>1</v>
      </c>
      <c r="AT2144">
        <v>0</v>
      </c>
      <c r="AU2144">
        <v>0</v>
      </c>
      <c r="AV2144" t="s">
        <v>2</v>
      </c>
      <c r="AW2144" t="s">
        <v>2</v>
      </c>
      <c r="AX2144" t="s">
        <v>2</v>
      </c>
      <c r="AY2144" t="s">
        <v>2</v>
      </c>
      <c r="AZ2144">
        <v>1</v>
      </c>
      <c r="BA2144">
        <v>1</v>
      </c>
      <c r="BB2144">
        <v>0</v>
      </c>
      <c r="BC2144">
        <v>0</v>
      </c>
      <c r="BD2144">
        <v>1</v>
      </c>
      <c r="BE2144">
        <v>77419.350000000006</v>
      </c>
      <c r="BF2144">
        <v>77419.350000000006</v>
      </c>
      <c r="BG2144">
        <v>0</v>
      </c>
      <c r="BH2144">
        <v>0</v>
      </c>
    </row>
    <row r="2145" spans="1:60" x14ac:dyDescent="0.3">
      <c r="A2145">
        <v>610185</v>
      </c>
      <c r="B2145" t="s">
        <v>0</v>
      </c>
      <c r="C2145" t="s">
        <v>14</v>
      </c>
      <c r="D2145">
        <v>30</v>
      </c>
      <c r="E2145" t="s">
        <v>82</v>
      </c>
      <c r="F2145">
        <v>876</v>
      </c>
      <c r="G2145">
        <v>0</v>
      </c>
      <c r="H2145" t="s">
        <v>83</v>
      </c>
      <c r="I2145" t="s">
        <v>82</v>
      </c>
      <c r="J2145" t="s">
        <v>85</v>
      </c>
      <c r="K2145">
        <v>2</v>
      </c>
      <c r="L2145">
        <v>2</v>
      </c>
      <c r="M2145">
        <v>2</v>
      </c>
      <c r="N2145" t="s">
        <v>96</v>
      </c>
      <c r="O2145" t="s">
        <v>97</v>
      </c>
      <c r="P2145">
        <v>1</v>
      </c>
      <c r="Q2145">
        <v>3982070</v>
      </c>
      <c r="R2145">
        <v>1991035</v>
      </c>
      <c r="S2145">
        <v>2100000</v>
      </c>
      <c r="T2145">
        <v>2</v>
      </c>
      <c r="U2145">
        <v>2</v>
      </c>
      <c r="V2145">
        <v>2</v>
      </c>
      <c r="W2145">
        <v>1</v>
      </c>
      <c r="X2145">
        <v>1</v>
      </c>
      <c r="Y2145">
        <v>3982070</v>
      </c>
      <c r="Z2145">
        <v>3982070</v>
      </c>
      <c r="AA2145">
        <v>2</v>
      </c>
      <c r="AB2145">
        <v>2</v>
      </c>
      <c r="AC2145">
        <v>17</v>
      </c>
      <c r="AD2145">
        <v>10</v>
      </c>
      <c r="AE2145">
        <v>1</v>
      </c>
      <c r="AF2145">
        <v>37</v>
      </c>
      <c r="AG2145">
        <v>37</v>
      </c>
      <c r="AH2145">
        <v>34</v>
      </c>
      <c r="AI2145">
        <v>169</v>
      </c>
      <c r="AJ2145">
        <v>169</v>
      </c>
      <c r="AK2145">
        <v>131</v>
      </c>
      <c r="AL2145">
        <v>4.5675675675675702</v>
      </c>
      <c r="AM2145">
        <v>32</v>
      </c>
      <c r="AN2145">
        <v>84.5</v>
      </c>
      <c r="AO2145">
        <v>127</v>
      </c>
      <c r="AP2145">
        <v>6</v>
      </c>
      <c r="AQ2145">
        <v>0</v>
      </c>
      <c r="AR2145">
        <v>0</v>
      </c>
      <c r="AS2145">
        <v>0</v>
      </c>
      <c r="AT2145">
        <v>1</v>
      </c>
      <c r="AU2145">
        <v>1</v>
      </c>
      <c r="AV2145">
        <v>24625700</v>
      </c>
      <c r="AW2145">
        <v>24625700</v>
      </c>
      <c r="AX2145">
        <v>1</v>
      </c>
      <c r="AY2145">
        <v>1</v>
      </c>
      <c r="AZ2145">
        <v>1</v>
      </c>
      <c r="BA2145">
        <v>1</v>
      </c>
      <c r="BB2145">
        <v>0</v>
      </c>
      <c r="BC2145">
        <v>0</v>
      </c>
      <c r="BD2145">
        <v>1</v>
      </c>
      <c r="BE2145">
        <v>453346.70500000002</v>
      </c>
      <c r="BF2145">
        <v>453346.70500000002</v>
      </c>
      <c r="BG2145">
        <v>0</v>
      </c>
      <c r="BH2145">
        <v>0</v>
      </c>
    </row>
    <row r="2146" spans="1:60" x14ac:dyDescent="0.3">
      <c r="A2146">
        <v>231882</v>
      </c>
      <c r="B2146" t="s">
        <v>0</v>
      </c>
      <c r="C2146" t="s">
        <v>13</v>
      </c>
      <c r="D2146">
        <v>36</v>
      </c>
      <c r="E2146" t="s">
        <v>82</v>
      </c>
      <c r="F2146">
        <v>872</v>
      </c>
      <c r="G2146">
        <v>0</v>
      </c>
      <c r="H2146" t="s">
        <v>83</v>
      </c>
      <c r="I2146" t="s">
        <v>84</v>
      </c>
      <c r="J2146" t="s">
        <v>85</v>
      </c>
      <c r="K2146">
        <v>3</v>
      </c>
      <c r="L2146">
        <v>3</v>
      </c>
      <c r="M2146">
        <v>3</v>
      </c>
      <c r="N2146" t="s">
        <v>86</v>
      </c>
      <c r="O2146" t="s">
        <v>87</v>
      </c>
      <c r="P2146">
        <v>3</v>
      </c>
      <c r="Q2146">
        <v>8510000</v>
      </c>
      <c r="R2146">
        <v>2836666.6666666698</v>
      </c>
      <c r="S2146">
        <v>8000000</v>
      </c>
      <c r="T2146">
        <v>3</v>
      </c>
      <c r="U2146">
        <v>3</v>
      </c>
      <c r="V2146">
        <v>3</v>
      </c>
      <c r="W2146">
        <v>1</v>
      </c>
      <c r="X2146">
        <v>1</v>
      </c>
      <c r="Y2146">
        <v>8510000</v>
      </c>
      <c r="Z2146">
        <v>8510000</v>
      </c>
      <c r="AA2146">
        <v>3</v>
      </c>
      <c r="AB2146">
        <v>3</v>
      </c>
      <c r="AC2146">
        <v>0</v>
      </c>
      <c r="AD2146">
        <v>28</v>
      </c>
      <c r="AE2146">
        <v>3</v>
      </c>
      <c r="AF2146">
        <v>16</v>
      </c>
      <c r="AG2146">
        <v>16</v>
      </c>
      <c r="AH2146">
        <v>16</v>
      </c>
      <c r="AI2146">
        <v>47</v>
      </c>
      <c r="AJ2146">
        <v>47</v>
      </c>
      <c r="AK2146">
        <v>47</v>
      </c>
      <c r="AL2146">
        <v>2.9375</v>
      </c>
      <c r="AM2146">
        <v>7</v>
      </c>
      <c r="AN2146">
        <v>47</v>
      </c>
      <c r="AO2146">
        <v>47</v>
      </c>
      <c r="AP2146">
        <v>16</v>
      </c>
      <c r="AQ2146">
        <v>0</v>
      </c>
      <c r="AR2146">
        <v>1</v>
      </c>
      <c r="AS2146">
        <v>1</v>
      </c>
      <c r="AT2146">
        <v>0</v>
      </c>
      <c r="AU2146">
        <v>0</v>
      </c>
      <c r="AV2146" t="s">
        <v>2</v>
      </c>
      <c r="AW2146" t="s">
        <v>2</v>
      </c>
      <c r="AX2146" t="s">
        <v>2</v>
      </c>
      <c r="AY2146" t="s">
        <v>2</v>
      </c>
      <c r="AZ2146">
        <v>1</v>
      </c>
      <c r="BA2146">
        <v>1</v>
      </c>
      <c r="BB2146">
        <v>0</v>
      </c>
      <c r="BC2146">
        <v>0</v>
      </c>
      <c r="BD2146">
        <v>1</v>
      </c>
      <c r="BE2146">
        <v>10972012.9</v>
      </c>
      <c r="BF2146">
        <v>10972012.9</v>
      </c>
      <c r="BG2146">
        <v>0</v>
      </c>
      <c r="BH2146">
        <v>0</v>
      </c>
    </row>
    <row r="2147" spans="1:60" x14ac:dyDescent="0.3">
      <c r="A2147">
        <v>112571</v>
      </c>
      <c r="B2147" t="s">
        <v>0</v>
      </c>
      <c r="C2147" t="s">
        <v>14</v>
      </c>
      <c r="D2147">
        <v>36</v>
      </c>
      <c r="E2147" t="s">
        <v>82</v>
      </c>
      <c r="F2147">
        <v>921</v>
      </c>
      <c r="G2147">
        <v>0</v>
      </c>
      <c r="H2147" t="s">
        <v>83</v>
      </c>
      <c r="I2147" t="s">
        <v>84</v>
      </c>
      <c r="J2147" t="s">
        <v>85</v>
      </c>
      <c r="K2147">
        <v>7</v>
      </c>
      <c r="L2147">
        <v>7</v>
      </c>
      <c r="M2147">
        <v>4</v>
      </c>
      <c r="N2147" t="s">
        <v>98</v>
      </c>
      <c r="O2147" t="s">
        <v>109</v>
      </c>
      <c r="P2147">
        <v>3</v>
      </c>
      <c r="Q2147">
        <v>9081746</v>
      </c>
      <c r="R2147">
        <v>1297392.2857142901</v>
      </c>
      <c r="S2147">
        <v>4316944</v>
      </c>
      <c r="T2147">
        <v>7</v>
      </c>
      <c r="U2147">
        <v>7</v>
      </c>
      <c r="V2147">
        <v>4</v>
      </c>
      <c r="W2147">
        <v>1</v>
      </c>
      <c r="X2147">
        <v>1</v>
      </c>
      <c r="Y2147">
        <v>4540873</v>
      </c>
      <c r="Z2147">
        <v>8331746</v>
      </c>
      <c r="AA2147">
        <v>3.5</v>
      </c>
      <c r="AB2147">
        <v>4</v>
      </c>
      <c r="AC2147">
        <v>28</v>
      </c>
      <c r="AD2147">
        <v>16</v>
      </c>
      <c r="AE2147">
        <v>6</v>
      </c>
      <c r="AF2147">
        <v>70</v>
      </c>
      <c r="AG2147">
        <v>61</v>
      </c>
      <c r="AH2147">
        <v>35</v>
      </c>
      <c r="AI2147">
        <v>310</v>
      </c>
      <c r="AJ2147">
        <v>278</v>
      </c>
      <c r="AK2147">
        <v>112</v>
      </c>
      <c r="AL2147">
        <v>4.4285714285714297</v>
      </c>
      <c r="AM2147">
        <v>26</v>
      </c>
      <c r="AN2147">
        <v>103.333333333333</v>
      </c>
      <c r="AO2147">
        <v>188</v>
      </c>
      <c r="AP2147">
        <v>20</v>
      </c>
      <c r="AQ2147">
        <v>3</v>
      </c>
      <c r="AR2147">
        <v>1</v>
      </c>
      <c r="AS2147">
        <v>1</v>
      </c>
      <c r="AT2147">
        <v>1</v>
      </c>
      <c r="AU2147">
        <v>1</v>
      </c>
      <c r="AV2147">
        <v>502549687.33333302</v>
      </c>
      <c r="AW2147">
        <v>503225399</v>
      </c>
      <c r="AX2147">
        <v>2</v>
      </c>
      <c r="AY2147">
        <v>2</v>
      </c>
      <c r="AZ2147">
        <v>1</v>
      </c>
      <c r="BA2147">
        <v>1</v>
      </c>
      <c r="BB2147">
        <v>0</v>
      </c>
      <c r="BC2147">
        <v>0</v>
      </c>
      <c r="BD2147">
        <v>1</v>
      </c>
      <c r="BE2147">
        <v>1004098.28666667</v>
      </c>
      <c r="BF2147">
        <v>1477292.59</v>
      </c>
      <c r="BG2147">
        <v>0</v>
      </c>
      <c r="BH2147">
        <v>0</v>
      </c>
    </row>
    <row r="2148" spans="1:60" x14ac:dyDescent="0.3">
      <c r="A2148">
        <v>582335</v>
      </c>
      <c r="B2148" t="s">
        <v>0</v>
      </c>
      <c r="C2148" t="s">
        <v>13</v>
      </c>
      <c r="D2148">
        <v>39</v>
      </c>
      <c r="E2148" t="s">
        <v>82</v>
      </c>
      <c r="F2148">
        <v>880</v>
      </c>
      <c r="G2148">
        <v>1</v>
      </c>
      <c r="H2148" t="s">
        <v>83</v>
      </c>
      <c r="I2148" t="s">
        <v>82</v>
      </c>
      <c r="J2148" t="s">
        <v>88</v>
      </c>
      <c r="K2148" t="s">
        <v>2</v>
      </c>
      <c r="L2148" t="s">
        <v>2</v>
      </c>
      <c r="M2148" t="s">
        <v>2</v>
      </c>
      <c r="N2148" t="s">
        <v>2</v>
      </c>
      <c r="O2148" t="s">
        <v>2</v>
      </c>
      <c r="P2148" t="s">
        <v>2</v>
      </c>
      <c r="Q2148" t="s">
        <v>2</v>
      </c>
      <c r="R2148" t="s">
        <v>2</v>
      </c>
      <c r="S2148" t="s">
        <v>2</v>
      </c>
      <c r="T2148" t="s">
        <v>2</v>
      </c>
      <c r="U2148" t="s">
        <v>2</v>
      </c>
      <c r="V2148" t="s">
        <v>2</v>
      </c>
      <c r="W2148" t="s">
        <v>2</v>
      </c>
      <c r="X2148" t="s">
        <v>2</v>
      </c>
      <c r="Y2148" t="s">
        <v>2</v>
      </c>
      <c r="Z2148" t="s">
        <v>2</v>
      </c>
      <c r="AA2148" t="s">
        <v>2</v>
      </c>
      <c r="AB2148" t="s">
        <v>2</v>
      </c>
      <c r="AC2148" t="s">
        <v>2</v>
      </c>
      <c r="AD2148" t="s">
        <v>2</v>
      </c>
      <c r="AE2148" t="s">
        <v>2</v>
      </c>
      <c r="AF2148">
        <v>75</v>
      </c>
      <c r="AG2148">
        <v>75</v>
      </c>
      <c r="AH2148">
        <v>70</v>
      </c>
      <c r="AI2148">
        <v>1145</v>
      </c>
      <c r="AJ2148">
        <v>1145</v>
      </c>
      <c r="AK2148">
        <v>389</v>
      </c>
      <c r="AL2148">
        <v>15.266666666666699</v>
      </c>
      <c r="AM2148">
        <v>740</v>
      </c>
      <c r="AN2148">
        <v>572.5</v>
      </c>
      <c r="AO2148">
        <v>806</v>
      </c>
      <c r="AP2148">
        <v>6</v>
      </c>
      <c r="AQ2148">
        <v>4</v>
      </c>
      <c r="AR2148">
        <v>0</v>
      </c>
      <c r="AS2148">
        <v>0</v>
      </c>
      <c r="AT2148">
        <v>1</v>
      </c>
      <c r="AU2148">
        <v>1</v>
      </c>
      <c r="AV2148">
        <v>6389473</v>
      </c>
      <c r="AW2148">
        <v>6389473</v>
      </c>
      <c r="AX2148">
        <v>1</v>
      </c>
      <c r="AY2148">
        <v>1</v>
      </c>
      <c r="AZ2148">
        <v>0</v>
      </c>
      <c r="BA2148">
        <v>0</v>
      </c>
      <c r="BB2148">
        <v>1</v>
      </c>
      <c r="BC2148">
        <v>1</v>
      </c>
      <c r="BD2148">
        <v>1</v>
      </c>
      <c r="BE2148">
        <v>0</v>
      </c>
      <c r="BF2148">
        <v>0</v>
      </c>
      <c r="BG2148">
        <v>32182945.469999999</v>
      </c>
      <c r="BH2148">
        <v>32182945.469999999</v>
      </c>
    </row>
    <row r="2149" spans="1:60" x14ac:dyDescent="0.3">
      <c r="A2149">
        <v>566300</v>
      </c>
      <c r="B2149" t="s">
        <v>0</v>
      </c>
      <c r="C2149" t="s">
        <v>13</v>
      </c>
      <c r="D2149">
        <v>28</v>
      </c>
      <c r="E2149" t="s">
        <v>82</v>
      </c>
      <c r="F2149">
        <v>863</v>
      </c>
      <c r="G2149">
        <v>4</v>
      </c>
      <c r="H2149" t="s">
        <v>89</v>
      </c>
      <c r="I2149" t="s">
        <v>82</v>
      </c>
      <c r="J2149" t="s">
        <v>88</v>
      </c>
      <c r="K2149" t="s">
        <v>2</v>
      </c>
      <c r="L2149" t="s">
        <v>2</v>
      </c>
      <c r="M2149" t="s">
        <v>2</v>
      </c>
      <c r="N2149" t="s">
        <v>2</v>
      </c>
      <c r="O2149" t="s">
        <v>2</v>
      </c>
      <c r="P2149" t="s">
        <v>2</v>
      </c>
      <c r="Q2149" t="s">
        <v>2</v>
      </c>
      <c r="R2149" t="s">
        <v>2</v>
      </c>
      <c r="S2149" t="s">
        <v>2</v>
      </c>
      <c r="T2149" t="s">
        <v>2</v>
      </c>
      <c r="U2149" t="s">
        <v>2</v>
      </c>
      <c r="V2149" t="s">
        <v>2</v>
      </c>
      <c r="W2149" t="s">
        <v>2</v>
      </c>
      <c r="X2149" t="s">
        <v>2</v>
      </c>
      <c r="Y2149" t="s">
        <v>2</v>
      </c>
      <c r="Z2149" t="s">
        <v>2</v>
      </c>
      <c r="AA2149" t="s">
        <v>2</v>
      </c>
      <c r="AB2149" t="s">
        <v>2</v>
      </c>
      <c r="AC2149" t="s">
        <v>2</v>
      </c>
      <c r="AD2149" t="s">
        <v>2</v>
      </c>
      <c r="AE2149" t="s">
        <v>2</v>
      </c>
      <c r="AF2149">
        <v>12</v>
      </c>
      <c r="AG2149">
        <v>12</v>
      </c>
      <c r="AH2149">
        <v>12</v>
      </c>
      <c r="AI2149">
        <v>43</v>
      </c>
      <c r="AJ2149">
        <v>43</v>
      </c>
      <c r="AK2149">
        <v>43</v>
      </c>
      <c r="AL2149">
        <v>3.5833333333333299</v>
      </c>
      <c r="AM2149">
        <v>15</v>
      </c>
      <c r="AN2149">
        <v>43</v>
      </c>
      <c r="AO2149">
        <v>43</v>
      </c>
      <c r="AP2149">
        <v>15</v>
      </c>
      <c r="AQ2149">
        <v>0</v>
      </c>
      <c r="AR2149">
        <v>0</v>
      </c>
      <c r="AS2149">
        <v>0</v>
      </c>
      <c r="AT2149">
        <v>1</v>
      </c>
      <c r="AU2149">
        <v>1</v>
      </c>
      <c r="AV2149">
        <v>12730047</v>
      </c>
      <c r="AW2149">
        <v>12730047</v>
      </c>
      <c r="AX2149">
        <v>1</v>
      </c>
      <c r="AY2149">
        <v>1</v>
      </c>
      <c r="AZ2149" t="s">
        <v>2</v>
      </c>
      <c r="BA2149" t="s">
        <v>2</v>
      </c>
      <c r="BB2149" t="s">
        <v>2</v>
      </c>
      <c r="BC2149" t="s">
        <v>2</v>
      </c>
      <c r="BD2149" t="s">
        <v>2</v>
      </c>
      <c r="BE2149" t="s">
        <v>2</v>
      </c>
      <c r="BF2149" t="s">
        <v>2</v>
      </c>
      <c r="BG2149" t="s">
        <v>2</v>
      </c>
      <c r="BH2149" t="s">
        <v>2</v>
      </c>
    </row>
    <row r="2150" spans="1:60" x14ac:dyDescent="0.3">
      <c r="A2150">
        <v>682353</v>
      </c>
      <c r="B2150" t="s">
        <v>0</v>
      </c>
      <c r="C2150" t="s">
        <v>14</v>
      </c>
      <c r="D2150">
        <v>33</v>
      </c>
      <c r="E2150" t="s">
        <v>82</v>
      </c>
      <c r="F2150">
        <v>922</v>
      </c>
      <c r="G2150">
        <v>0</v>
      </c>
      <c r="H2150" t="s">
        <v>83</v>
      </c>
      <c r="I2150" t="s">
        <v>82</v>
      </c>
      <c r="J2150" t="s">
        <v>85</v>
      </c>
      <c r="K2150">
        <v>90</v>
      </c>
      <c r="L2150">
        <v>78</v>
      </c>
      <c r="M2150">
        <v>39</v>
      </c>
      <c r="N2150" t="s">
        <v>86</v>
      </c>
      <c r="O2150" t="s">
        <v>87</v>
      </c>
      <c r="P2150">
        <v>86</v>
      </c>
      <c r="Q2150">
        <v>353431000</v>
      </c>
      <c r="R2150">
        <v>3927011.1111111101</v>
      </c>
      <c r="S2150">
        <v>40000000</v>
      </c>
      <c r="T2150">
        <v>100</v>
      </c>
      <c r="U2150">
        <v>88</v>
      </c>
      <c r="V2150">
        <v>43</v>
      </c>
      <c r="W2150">
        <v>1.1111111111111101</v>
      </c>
      <c r="X2150">
        <v>4</v>
      </c>
      <c r="Y2150">
        <v>117810333.333333</v>
      </c>
      <c r="Z2150">
        <v>190581000</v>
      </c>
      <c r="AA2150">
        <v>33.3333333333333</v>
      </c>
      <c r="AB2150">
        <v>49</v>
      </c>
      <c r="AC2150">
        <v>0</v>
      </c>
      <c r="AD2150">
        <v>16</v>
      </c>
      <c r="AE2150">
        <v>90</v>
      </c>
      <c r="AF2150">
        <v>533</v>
      </c>
      <c r="AG2150">
        <v>409</v>
      </c>
      <c r="AH2150">
        <v>191</v>
      </c>
      <c r="AI2150">
        <v>1805</v>
      </c>
      <c r="AJ2150">
        <v>1495</v>
      </c>
      <c r="AK2150">
        <v>493</v>
      </c>
      <c r="AL2150">
        <v>3.3864915572232599</v>
      </c>
      <c r="AM2150">
        <v>36</v>
      </c>
      <c r="AN2150">
        <v>601.66666666666697</v>
      </c>
      <c r="AO2150">
        <v>1042</v>
      </c>
      <c r="AP2150">
        <v>5</v>
      </c>
      <c r="AQ2150">
        <v>0</v>
      </c>
      <c r="AR2150">
        <v>1</v>
      </c>
      <c r="AS2150">
        <v>1</v>
      </c>
      <c r="AT2150">
        <v>0</v>
      </c>
      <c r="AU2150">
        <v>0</v>
      </c>
      <c r="AV2150" t="s">
        <v>2</v>
      </c>
      <c r="AW2150" t="s">
        <v>2</v>
      </c>
      <c r="AX2150" t="s">
        <v>2</v>
      </c>
      <c r="AY2150" t="s">
        <v>2</v>
      </c>
      <c r="AZ2150">
        <v>1</v>
      </c>
      <c r="BA2150">
        <v>1</v>
      </c>
      <c r="BB2150">
        <v>0</v>
      </c>
      <c r="BC2150">
        <v>0</v>
      </c>
      <c r="BD2150">
        <v>1</v>
      </c>
      <c r="BE2150">
        <v>1142331.5666666699</v>
      </c>
      <c r="BF2150">
        <v>1634552.19</v>
      </c>
      <c r="BG2150">
        <v>0</v>
      </c>
      <c r="BH2150">
        <v>0</v>
      </c>
    </row>
    <row r="2151" spans="1:60" x14ac:dyDescent="0.3">
      <c r="A2151">
        <v>445892</v>
      </c>
      <c r="B2151" t="s">
        <v>0</v>
      </c>
      <c r="C2151" t="s">
        <v>13</v>
      </c>
      <c r="D2151">
        <v>25</v>
      </c>
      <c r="E2151" t="s">
        <v>84</v>
      </c>
      <c r="F2151">
        <v>914</v>
      </c>
      <c r="G2151">
        <v>5</v>
      </c>
      <c r="H2151" t="s">
        <v>83</v>
      </c>
      <c r="I2151" t="s">
        <v>84</v>
      </c>
      <c r="J2151" t="s">
        <v>88</v>
      </c>
      <c r="K2151">
        <v>18</v>
      </c>
      <c r="L2151">
        <v>18</v>
      </c>
      <c r="M2151">
        <v>8</v>
      </c>
      <c r="N2151" t="s">
        <v>86</v>
      </c>
      <c r="O2151" t="s">
        <v>87</v>
      </c>
      <c r="P2151">
        <v>17</v>
      </c>
      <c r="Q2151">
        <v>20408000</v>
      </c>
      <c r="R2151">
        <v>1133777.7777777801</v>
      </c>
      <c r="S2151">
        <v>6600000</v>
      </c>
      <c r="T2151">
        <v>18</v>
      </c>
      <c r="U2151">
        <v>18</v>
      </c>
      <c r="V2151">
        <v>8</v>
      </c>
      <c r="W2151">
        <v>1</v>
      </c>
      <c r="X2151">
        <v>1</v>
      </c>
      <c r="Y2151">
        <v>10204000</v>
      </c>
      <c r="Z2151">
        <v>12097000</v>
      </c>
      <c r="AA2151">
        <v>9</v>
      </c>
      <c r="AB2151">
        <v>10</v>
      </c>
      <c r="AC2151">
        <v>23</v>
      </c>
      <c r="AD2151">
        <v>18</v>
      </c>
      <c r="AE2151">
        <v>18</v>
      </c>
      <c r="AF2151">
        <v>99</v>
      </c>
      <c r="AG2151">
        <v>84</v>
      </c>
      <c r="AH2151">
        <v>40</v>
      </c>
      <c r="AI2151">
        <v>339</v>
      </c>
      <c r="AJ2151">
        <v>273</v>
      </c>
      <c r="AK2151">
        <v>79</v>
      </c>
      <c r="AL2151">
        <v>3.4242424242424199</v>
      </c>
      <c r="AM2151">
        <v>33</v>
      </c>
      <c r="AN2151">
        <v>113</v>
      </c>
      <c r="AO2151">
        <v>194</v>
      </c>
      <c r="AP2151">
        <v>14</v>
      </c>
      <c r="AQ2151">
        <v>0</v>
      </c>
      <c r="AR2151">
        <v>1</v>
      </c>
      <c r="AS2151">
        <v>1</v>
      </c>
      <c r="AT2151">
        <v>0</v>
      </c>
      <c r="AU2151">
        <v>0</v>
      </c>
      <c r="AV2151" t="s">
        <v>2</v>
      </c>
      <c r="AW2151" t="s">
        <v>2</v>
      </c>
      <c r="AX2151" t="s">
        <v>2</v>
      </c>
      <c r="AY2151" t="s">
        <v>2</v>
      </c>
      <c r="AZ2151">
        <v>1</v>
      </c>
      <c r="BA2151">
        <v>1</v>
      </c>
      <c r="BB2151">
        <v>0</v>
      </c>
      <c r="BC2151">
        <v>0</v>
      </c>
      <c r="BD2151">
        <v>1</v>
      </c>
      <c r="BE2151">
        <v>1833762.61333333</v>
      </c>
      <c r="BF2151">
        <v>2639837.4700000002</v>
      </c>
      <c r="BG2151">
        <v>0</v>
      </c>
      <c r="BH2151">
        <v>0</v>
      </c>
    </row>
    <row r="2152" spans="1:60" x14ac:dyDescent="0.3">
      <c r="A2152">
        <v>976394</v>
      </c>
      <c r="B2152" t="s">
        <v>0</v>
      </c>
      <c r="C2152" t="s">
        <v>13</v>
      </c>
      <c r="D2152">
        <v>35</v>
      </c>
      <c r="E2152" t="s">
        <v>82</v>
      </c>
      <c r="F2152">
        <v>919</v>
      </c>
      <c r="G2152">
        <v>0</v>
      </c>
      <c r="H2152" t="s">
        <v>83</v>
      </c>
      <c r="I2152" t="s">
        <v>84</v>
      </c>
      <c r="J2152" t="s">
        <v>85</v>
      </c>
      <c r="K2152">
        <v>2</v>
      </c>
      <c r="L2152">
        <v>2</v>
      </c>
      <c r="M2152">
        <v>1</v>
      </c>
      <c r="N2152" t="s">
        <v>86</v>
      </c>
      <c r="O2152" t="s">
        <v>87</v>
      </c>
      <c r="P2152">
        <v>2</v>
      </c>
      <c r="Q2152">
        <v>8275000</v>
      </c>
      <c r="R2152">
        <v>4137500</v>
      </c>
      <c r="S2152">
        <v>7619000</v>
      </c>
      <c r="T2152">
        <v>2</v>
      </c>
      <c r="U2152">
        <v>2</v>
      </c>
      <c r="V2152">
        <v>1</v>
      </c>
      <c r="W2152">
        <v>1</v>
      </c>
      <c r="X2152">
        <v>1</v>
      </c>
      <c r="Y2152">
        <v>4137500</v>
      </c>
      <c r="Z2152">
        <v>7619000</v>
      </c>
      <c r="AA2152">
        <v>1</v>
      </c>
      <c r="AB2152">
        <v>1</v>
      </c>
      <c r="AC2152">
        <v>37</v>
      </c>
      <c r="AD2152">
        <v>9</v>
      </c>
      <c r="AE2152">
        <v>2</v>
      </c>
      <c r="AF2152">
        <v>6</v>
      </c>
      <c r="AG2152">
        <v>4</v>
      </c>
      <c r="AH2152">
        <v>2</v>
      </c>
      <c r="AI2152">
        <v>10</v>
      </c>
      <c r="AJ2152">
        <v>7</v>
      </c>
      <c r="AK2152">
        <v>3</v>
      </c>
      <c r="AL2152">
        <v>1.6666666666666701</v>
      </c>
      <c r="AM2152">
        <v>2</v>
      </c>
      <c r="AN2152">
        <v>3.3333333333333299</v>
      </c>
      <c r="AO2152">
        <v>4</v>
      </c>
      <c r="AP2152">
        <v>35</v>
      </c>
      <c r="AQ2152">
        <v>0</v>
      </c>
      <c r="AR2152">
        <v>1</v>
      </c>
      <c r="AS2152">
        <v>1</v>
      </c>
      <c r="AT2152">
        <v>0</v>
      </c>
      <c r="AU2152">
        <v>0</v>
      </c>
      <c r="AV2152" t="s">
        <v>2</v>
      </c>
      <c r="AW2152" t="s">
        <v>2</v>
      </c>
      <c r="AX2152" t="s">
        <v>2</v>
      </c>
      <c r="AY2152" t="s">
        <v>2</v>
      </c>
      <c r="AZ2152">
        <v>1</v>
      </c>
      <c r="BA2152">
        <v>1</v>
      </c>
      <c r="BB2152">
        <v>0</v>
      </c>
      <c r="BC2152">
        <v>0</v>
      </c>
      <c r="BD2152">
        <v>1</v>
      </c>
      <c r="BE2152">
        <v>5428246.46</v>
      </c>
      <c r="BF2152">
        <v>8018332.7850000001</v>
      </c>
      <c r="BG2152">
        <v>0</v>
      </c>
      <c r="BH2152">
        <v>0</v>
      </c>
    </row>
    <row r="2153" spans="1:60" x14ac:dyDescent="0.3">
      <c r="A2153">
        <v>632602</v>
      </c>
      <c r="B2153" t="s">
        <v>0</v>
      </c>
      <c r="C2153" t="s">
        <v>13</v>
      </c>
      <c r="D2153">
        <v>32</v>
      </c>
      <c r="E2153" t="s">
        <v>82</v>
      </c>
      <c r="F2153">
        <v>923</v>
      </c>
      <c r="G2153">
        <v>0</v>
      </c>
      <c r="H2153" t="s">
        <v>83</v>
      </c>
      <c r="I2153" t="s">
        <v>84</v>
      </c>
      <c r="J2153" t="s">
        <v>85</v>
      </c>
      <c r="K2153">
        <v>2</v>
      </c>
      <c r="L2153">
        <v>2</v>
      </c>
      <c r="M2153" t="s">
        <v>2</v>
      </c>
      <c r="N2153" t="s">
        <v>91</v>
      </c>
      <c r="O2153" t="s">
        <v>95</v>
      </c>
      <c r="P2153">
        <v>2</v>
      </c>
      <c r="Q2153">
        <v>90000</v>
      </c>
      <c r="R2153">
        <v>45000</v>
      </c>
      <c r="S2153">
        <v>80000</v>
      </c>
      <c r="T2153">
        <v>2</v>
      </c>
      <c r="U2153">
        <v>2</v>
      </c>
      <c r="V2153" t="s">
        <v>2</v>
      </c>
      <c r="W2153">
        <v>1</v>
      </c>
      <c r="X2153">
        <v>1</v>
      </c>
      <c r="Y2153">
        <v>90000</v>
      </c>
      <c r="Z2153">
        <v>90000</v>
      </c>
      <c r="AA2153">
        <v>2</v>
      </c>
      <c r="AB2153">
        <v>2</v>
      </c>
      <c r="AC2153">
        <v>41</v>
      </c>
      <c r="AD2153">
        <v>3</v>
      </c>
      <c r="AE2153">
        <v>2</v>
      </c>
      <c r="AF2153">
        <v>48</v>
      </c>
      <c r="AG2153">
        <v>37</v>
      </c>
      <c r="AH2153">
        <v>18</v>
      </c>
      <c r="AI2153">
        <v>255</v>
      </c>
      <c r="AJ2153">
        <v>190</v>
      </c>
      <c r="AK2153">
        <v>86</v>
      </c>
      <c r="AL2153">
        <v>5.3125</v>
      </c>
      <c r="AM2153">
        <v>44</v>
      </c>
      <c r="AN2153">
        <v>85</v>
      </c>
      <c r="AO2153">
        <v>104</v>
      </c>
      <c r="AP2153">
        <v>19</v>
      </c>
      <c r="AQ2153">
        <v>2</v>
      </c>
      <c r="AR2153">
        <v>1</v>
      </c>
      <c r="AS2153">
        <v>1</v>
      </c>
      <c r="AT2153">
        <v>0</v>
      </c>
      <c r="AU2153">
        <v>0</v>
      </c>
      <c r="AV2153">
        <v>436738000</v>
      </c>
      <c r="AW2153">
        <v>434107000</v>
      </c>
      <c r="AX2153">
        <v>1</v>
      </c>
      <c r="AY2153">
        <v>1</v>
      </c>
      <c r="AZ2153">
        <v>1</v>
      </c>
      <c r="BA2153">
        <v>1</v>
      </c>
      <c r="BB2153">
        <v>0</v>
      </c>
      <c r="BC2153">
        <v>0</v>
      </c>
      <c r="BD2153">
        <v>1</v>
      </c>
      <c r="BE2153">
        <v>482236.80333333299</v>
      </c>
      <c r="BF2153">
        <v>651851.98</v>
      </c>
      <c r="BG2153">
        <v>0</v>
      </c>
      <c r="BH2153">
        <v>0</v>
      </c>
    </row>
    <row r="2154" spans="1:60" x14ac:dyDescent="0.3">
      <c r="A2154">
        <v>38406</v>
      </c>
      <c r="B2154" t="s">
        <v>0</v>
      </c>
      <c r="C2154" t="s">
        <v>13</v>
      </c>
      <c r="D2154">
        <v>29</v>
      </c>
      <c r="E2154" t="s">
        <v>82</v>
      </c>
      <c r="F2154">
        <v>923</v>
      </c>
      <c r="G2154">
        <v>0</v>
      </c>
      <c r="H2154" t="s">
        <v>83</v>
      </c>
      <c r="I2154" t="s">
        <v>84</v>
      </c>
      <c r="J2154" t="s">
        <v>88</v>
      </c>
      <c r="K2154">
        <v>20</v>
      </c>
      <c r="L2154">
        <v>17</v>
      </c>
      <c r="M2154">
        <v>12</v>
      </c>
      <c r="N2154" t="s">
        <v>86</v>
      </c>
      <c r="O2154" t="s">
        <v>87</v>
      </c>
      <c r="P2154">
        <v>20</v>
      </c>
      <c r="Q2154">
        <v>91668000</v>
      </c>
      <c r="R2154">
        <v>4583400</v>
      </c>
      <c r="S2154">
        <v>20000000</v>
      </c>
      <c r="T2154">
        <v>24</v>
      </c>
      <c r="U2154">
        <v>21</v>
      </c>
      <c r="V2154">
        <v>15</v>
      </c>
      <c r="W2154">
        <v>1.2</v>
      </c>
      <c r="X2154">
        <v>3</v>
      </c>
      <c r="Y2154">
        <v>30556000</v>
      </c>
      <c r="Z2154">
        <v>61000000</v>
      </c>
      <c r="AA2154">
        <v>8</v>
      </c>
      <c r="AB2154">
        <v>14</v>
      </c>
      <c r="AC2154">
        <v>11</v>
      </c>
      <c r="AD2154">
        <v>14</v>
      </c>
      <c r="AE2154">
        <v>20</v>
      </c>
      <c r="AF2154">
        <v>59</v>
      </c>
      <c r="AG2154">
        <v>45</v>
      </c>
      <c r="AH2154">
        <v>32</v>
      </c>
      <c r="AI2154">
        <v>143</v>
      </c>
      <c r="AJ2154">
        <v>114</v>
      </c>
      <c r="AK2154">
        <v>62</v>
      </c>
      <c r="AL2154">
        <v>2.42372881355932</v>
      </c>
      <c r="AM2154">
        <v>8</v>
      </c>
      <c r="AN2154">
        <v>47.6666666666667</v>
      </c>
      <c r="AO2154">
        <v>58</v>
      </c>
      <c r="AP2154">
        <v>12</v>
      </c>
      <c r="AQ2154">
        <v>0</v>
      </c>
      <c r="AR2154">
        <v>1</v>
      </c>
      <c r="AS2154">
        <v>1</v>
      </c>
      <c r="AT2154">
        <v>0</v>
      </c>
      <c r="AU2154">
        <v>0</v>
      </c>
      <c r="AV2154" t="s">
        <v>2</v>
      </c>
      <c r="AW2154" t="s">
        <v>2</v>
      </c>
      <c r="AX2154" t="s">
        <v>2</v>
      </c>
      <c r="AY2154" t="s">
        <v>2</v>
      </c>
      <c r="AZ2154">
        <v>1</v>
      </c>
      <c r="BA2154">
        <v>1</v>
      </c>
      <c r="BB2154">
        <v>0</v>
      </c>
      <c r="BC2154">
        <v>0</v>
      </c>
      <c r="BD2154">
        <v>1</v>
      </c>
      <c r="BE2154">
        <v>3218372.89</v>
      </c>
      <c r="BF2154">
        <v>4279246.43</v>
      </c>
      <c r="BG2154">
        <v>0</v>
      </c>
      <c r="BH2154">
        <v>0</v>
      </c>
    </row>
    <row r="2155" spans="1:60" x14ac:dyDescent="0.3">
      <c r="A2155">
        <v>602159</v>
      </c>
      <c r="B2155" t="s">
        <v>0</v>
      </c>
      <c r="C2155" t="s">
        <v>14</v>
      </c>
      <c r="D2155">
        <v>37</v>
      </c>
      <c r="E2155" t="s">
        <v>82</v>
      </c>
      <c r="F2155">
        <v>910</v>
      </c>
      <c r="G2155">
        <v>2</v>
      </c>
      <c r="H2155" t="s">
        <v>83</v>
      </c>
      <c r="I2155" t="s">
        <v>84</v>
      </c>
      <c r="J2155" t="s">
        <v>85</v>
      </c>
      <c r="K2155">
        <v>15</v>
      </c>
      <c r="L2155">
        <v>15</v>
      </c>
      <c r="M2155">
        <v>7</v>
      </c>
      <c r="N2155" t="s">
        <v>86</v>
      </c>
      <c r="O2155" t="s">
        <v>87</v>
      </c>
      <c r="P2155">
        <v>15</v>
      </c>
      <c r="Q2155">
        <v>24850000</v>
      </c>
      <c r="R2155">
        <v>1656666.66666667</v>
      </c>
      <c r="S2155">
        <v>3000000</v>
      </c>
      <c r="T2155">
        <v>16</v>
      </c>
      <c r="U2155">
        <v>16</v>
      </c>
      <c r="V2155">
        <v>7</v>
      </c>
      <c r="W2155">
        <v>1.06666666666667</v>
      </c>
      <c r="X2155">
        <v>2</v>
      </c>
      <c r="Y2155">
        <v>12425000</v>
      </c>
      <c r="Z2155">
        <v>16000000</v>
      </c>
      <c r="AA2155">
        <v>8</v>
      </c>
      <c r="AB2155">
        <v>10</v>
      </c>
      <c r="AC2155">
        <v>10</v>
      </c>
      <c r="AD2155">
        <v>17</v>
      </c>
      <c r="AE2155">
        <v>15</v>
      </c>
      <c r="AF2155">
        <v>105</v>
      </c>
      <c r="AG2155">
        <v>92</v>
      </c>
      <c r="AH2155">
        <v>37</v>
      </c>
      <c r="AI2155">
        <v>413</v>
      </c>
      <c r="AJ2155">
        <v>334</v>
      </c>
      <c r="AK2155">
        <v>73</v>
      </c>
      <c r="AL2155">
        <v>3.93333333333333</v>
      </c>
      <c r="AM2155">
        <v>48</v>
      </c>
      <c r="AN2155">
        <v>137.666666666667</v>
      </c>
      <c r="AO2155">
        <v>254</v>
      </c>
      <c r="AP2155">
        <v>8</v>
      </c>
      <c r="AQ2155">
        <v>0</v>
      </c>
      <c r="AR2155" t="s">
        <v>2</v>
      </c>
      <c r="AS2155" t="s">
        <v>2</v>
      </c>
      <c r="AT2155" t="s">
        <v>2</v>
      </c>
      <c r="AU2155" t="s">
        <v>2</v>
      </c>
      <c r="AV2155" t="s">
        <v>2</v>
      </c>
      <c r="AW2155" t="s">
        <v>2</v>
      </c>
      <c r="AX2155" t="s">
        <v>2</v>
      </c>
      <c r="AY2155" t="s">
        <v>2</v>
      </c>
      <c r="AZ2155">
        <v>1</v>
      </c>
      <c r="BA2155">
        <v>1</v>
      </c>
      <c r="BB2155">
        <v>0</v>
      </c>
      <c r="BC2155">
        <v>0</v>
      </c>
      <c r="BD2155">
        <v>1</v>
      </c>
      <c r="BE2155">
        <v>1855972.79333333</v>
      </c>
      <c r="BF2155">
        <v>2600732.8849999998</v>
      </c>
      <c r="BG2155">
        <v>0</v>
      </c>
      <c r="BH2155">
        <v>0</v>
      </c>
    </row>
    <row r="2156" spans="1:60" x14ac:dyDescent="0.3">
      <c r="A2156">
        <v>266572</v>
      </c>
      <c r="B2156" t="s">
        <v>1</v>
      </c>
      <c r="C2156" t="s">
        <v>13</v>
      </c>
      <c r="D2156">
        <v>36</v>
      </c>
      <c r="E2156" t="s">
        <v>82</v>
      </c>
      <c r="F2156">
        <v>905</v>
      </c>
      <c r="G2156">
        <v>0</v>
      </c>
      <c r="H2156" t="s">
        <v>83</v>
      </c>
      <c r="I2156" t="s">
        <v>84</v>
      </c>
      <c r="J2156" t="s">
        <v>85</v>
      </c>
      <c r="K2156">
        <v>20</v>
      </c>
      <c r="L2156">
        <v>16</v>
      </c>
      <c r="M2156" t="s">
        <v>2</v>
      </c>
      <c r="N2156" t="s">
        <v>86</v>
      </c>
      <c r="O2156" t="s">
        <v>87</v>
      </c>
      <c r="P2156">
        <v>19</v>
      </c>
      <c r="Q2156">
        <v>554400000</v>
      </c>
      <c r="R2156">
        <v>27720000</v>
      </c>
      <c r="S2156">
        <v>50000000</v>
      </c>
      <c r="T2156">
        <v>22</v>
      </c>
      <c r="U2156">
        <v>18</v>
      </c>
      <c r="V2156" t="s">
        <v>2</v>
      </c>
      <c r="W2156">
        <v>1.1000000000000001</v>
      </c>
      <c r="X2156">
        <v>2</v>
      </c>
      <c r="Y2156">
        <v>277200000</v>
      </c>
      <c r="Z2156">
        <v>528200000</v>
      </c>
      <c r="AA2156">
        <v>11</v>
      </c>
      <c r="AB2156">
        <v>18</v>
      </c>
      <c r="AC2156">
        <v>0</v>
      </c>
      <c r="AD2156">
        <v>12</v>
      </c>
      <c r="AE2156">
        <v>20</v>
      </c>
      <c r="AF2156">
        <v>149</v>
      </c>
      <c r="AG2156">
        <v>133</v>
      </c>
      <c r="AH2156">
        <v>13</v>
      </c>
      <c r="AI2156">
        <v>609</v>
      </c>
      <c r="AJ2156">
        <v>580</v>
      </c>
      <c r="AK2156">
        <v>28</v>
      </c>
      <c r="AL2156">
        <v>4.0872483221476497</v>
      </c>
      <c r="AM2156">
        <v>26</v>
      </c>
      <c r="AN2156">
        <v>203</v>
      </c>
      <c r="AO2156">
        <v>558</v>
      </c>
      <c r="AP2156">
        <v>11</v>
      </c>
      <c r="AQ2156">
        <v>0</v>
      </c>
      <c r="AR2156" t="s">
        <v>2</v>
      </c>
      <c r="AS2156" t="s">
        <v>2</v>
      </c>
      <c r="AT2156" t="s">
        <v>2</v>
      </c>
      <c r="AU2156" t="s">
        <v>2</v>
      </c>
      <c r="AV2156" t="s">
        <v>2</v>
      </c>
      <c r="AW2156" t="s">
        <v>2</v>
      </c>
      <c r="AX2156" t="s">
        <v>2</v>
      </c>
      <c r="AY2156" t="s">
        <v>2</v>
      </c>
      <c r="AZ2156">
        <v>1</v>
      </c>
      <c r="BA2156">
        <v>1</v>
      </c>
      <c r="BB2156">
        <v>0</v>
      </c>
      <c r="BC2156">
        <v>0</v>
      </c>
      <c r="BD2156">
        <v>1</v>
      </c>
      <c r="BE2156">
        <v>6043840.7833333304</v>
      </c>
      <c r="BF2156">
        <v>9024777.3049999997</v>
      </c>
      <c r="BG2156">
        <v>0</v>
      </c>
      <c r="BH2156">
        <v>0</v>
      </c>
    </row>
    <row r="2157" spans="1:60" x14ac:dyDescent="0.3">
      <c r="A2157">
        <v>992257</v>
      </c>
      <c r="B2157" t="s">
        <v>0</v>
      </c>
      <c r="C2157" t="s">
        <v>14</v>
      </c>
      <c r="D2157">
        <v>55</v>
      </c>
      <c r="E2157" t="s">
        <v>82</v>
      </c>
      <c r="F2157">
        <v>886</v>
      </c>
      <c r="G2157">
        <v>18</v>
      </c>
      <c r="H2157" t="s">
        <v>83</v>
      </c>
      <c r="I2157" t="s">
        <v>82</v>
      </c>
      <c r="J2157" t="s">
        <v>88</v>
      </c>
      <c r="K2157">
        <v>7</v>
      </c>
      <c r="L2157">
        <v>7</v>
      </c>
      <c r="M2157">
        <v>3</v>
      </c>
      <c r="N2157" t="s">
        <v>91</v>
      </c>
      <c r="O2157" t="s">
        <v>95</v>
      </c>
      <c r="P2157">
        <v>5</v>
      </c>
      <c r="Q2157">
        <v>3880000</v>
      </c>
      <c r="R2157">
        <v>554285.71428571397</v>
      </c>
      <c r="S2157">
        <v>1000000</v>
      </c>
      <c r="T2157">
        <v>7</v>
      </c>
      <c r="U2157">
        <v>7</v>
      </c>
      <c r="V2157">
        <v>3</v>
      </c>
      <c r="W2157">
        <v>1</v>
      </c>
      <c r="X2157">
        <v>1</v>
      </c>
      <c r="Y2157">
        <v>1940000</v>
      </c>
      <c r="Z2157">
        <v>2160000</v>
      </c>
      <c r="AA2157">
        <v>3.5</v>
      </c>
      <c r="AB2157">
        <v>4</v>
      </c>
      <c r="AC2157">
        <v>0</v>
      </c>
      <c r="AD2157">
        <v>13</v>
      </c>
      <c r="AE2157">
        <v>7</v>
      </c>
      <c r="AF2157">
        <v>45</v>
      </c>
      <c r="AG2157">
        <v>45</v>
      </c>
      <c r="AH2157">
        <v>25</v>
      </c>
      <c r="AI2157">
        <v>362</v>
      </c>
      <c r="AJ2157">
        <v>362</v>
      </c>
      <c r="AK2157">
        <v>64</v>
      </c>
      <c r="AL2157">
        <v>8.0444444444444407</v>
      </c>
      <c r="AM2157">
        <v>178</v>
      </c>
      <c r="AN2157">
        <v>181</v>
      </c>
      <c r="AO2157">
        <v>312</v>
      </c>
      <c r="AP2157">
        <v>6</v>
      </c>
      <c r="AQ2157">
        <v>0</v>
      </c>
      <c r="AR2157" t="s">
        <v>2</v>
      </c>
      <c r="AS2157" t="s">
        <v>2</v>
      </c>
      <c r="AT2157" t="s">
        <v>2</v>
      </c>
      <c r="AU2157" t="s">
        <v>2</v>
      </c>
      <c r="AV2157" t="s">
        <v>2</v>
      </c>
      <c r="AW2157" t="s">
        <v>2</v>
      </c>
      <c r="AX2157" t="s">
        <v>2</v>
      </c>
      <c r="AY2157" t="s">
        <v>2</v>
      </c>
      <c r="AZ2157">
        <v>1</v>
      </c>
      <c r="BA2157">
        <v>1</v>
      </c>
      <c r="BB2157">
        <v>0</v>
      </c>
      <c r="BC2157">
        <v>0</v>
      </c>
      <c r="BD2157">
        <v>1</v>
      </c>
      <c r="BE2157">
        <v>2366155.9900000002</v>
      </c>
      <c r="BF2157">
        <v>2366155.9900000002</v>
      </c>
      <c r="BG2157">
        <v>0</v>
      </c>
      <c r="BH2157">
        <v>0</v>
      </c>
    </row>
    <row r="2158" spans="1:60" x14ac:dyDescent="0.3">
      <c r="A2158">
        <v>962803</v>
      </c>
      <c r="B2158" t="s">
        <v>0</v>
      </c>
      <c r="C2158" t="s">
        <v>14</v>
      </c>
      <c r="D2158">
        <v>21</v>
      </c>
      <c r="E2158" t="s">
        <v>82</v>
      </c>
      <c r="F2158">
        <v>883</v>
      </c>
      <c r="G2158">
        <v>21</v>
      </c>
      <c r="H2158" t="s">
        <v>83</v>
      </c>
      <c r="I2158" t="s">
        <v>82</v>
      </c>
      <c r="J2158" t="s">
        <v>85</v>
      </c>
      <c r="K2158">
        <v>7</v>
      </c>
      <c r="L2158">
        <v>7</v>
      </c>
      <c r="M2158">
        <v>7</v>
      </c>
      <c r="N2158" t="s">
        <v>91</v>
      </c>
      <c r="O2158" t="s">
        <v>92</v>
      </c>
      <c r="P2158">
        <v>6</v>
      </c>
      <c r="Q2158">
        <v>510000</v>
      </c>
      <c r="R2158">
        <v>72857.142857142899</v>
      </c>
      <c r="S2158">
        <v>200000</v>
      </c>
      <c r="T2158">
        <v>7</v>
      </c>
      <c r="U2158">
        <v>7</v>
      </c>
      <c r="V2158">
        <v>7</v>
      </c>
      <c r="W2158">
        <v>1</v>
      </c>
      <c r="X2158">
        <v>1</v>
      </c>
      <c r="Y2158">
        <v>510000</v>
      </c>
      <c r="Z2158">
        <v>510000</v>
      </c>
      <c r="AA2158">
        <v>7</v>
      </c>
      <c r="AB2158">
        <v>7</v>
      </c>
      <c r="AC2158">
        <v>23</v>
      </c>
      <c r="AD2158">
        <v>4</v>
      </c>
      <c r="AE2158">
        <v>7</v>
      </c>
      <c r="AF2158">
        <v>76</v>
      </c>
      <c r="AG2158">
        <v>76</v>
      </c>
      <c r="AH2158">
        <v>58</v>
      </c>
      <c r="AI2158">
        <v>232</v>
      </c>
      <c r="AJ2158">
        <v>232</v>
      </c>
      <c r="AK2158">
        <v>128</v>
      </c>
      <c r="AL2158">
        <v>3.0526315789473699</v>
      </c>
      <c r="AM2158">
        <v>18</v>
      </c>
      <c r="AN2158">
        <v>116</v>
      </c>
      <c r="AO2158">
        <v>128</v>
      </c>
      <c r="AP2158">
        <v>11</v>
      </c>
      <c r="AQ2158">
        <v>0</v>
      </c>
      <c r="AR2158">
        <v>1</v>
      </c>
      <c r="AS2158">
        <v>1</v>
      </c>
      <c r="AT2158">
        <v>0</v>
      </c>
      <c r="AU2158">
        <v>0</v>
      </c>
      <c r="AV2158" t="s">
        <v>2</v>
      </c>
      <c r="AW2158" t="s">
        <v>2</v>
      </c>
      <c r="AX2158" t="s">
        <v>2</v>
      </c>
      <c r="AY2158" t="s">
        <v>2</v>
      </c>
      <c r="AZ2158">
        <v>1</v>
      </c>
      <c r="BA2158">
        <v>1</v>
      </c>
      <c r="BB2158">
        <v>0</v>
      </c>
      <c r="BC2158">
        <v>0</v>
      </c>
      <c r="BD2158">
        <v>1</v>
      </c>
      <c r="BE2158">
        <v>379807.82500000001</v>
      </c>
      <c r="BF2158">
        <v>379807.82500000001</v>
      </c>
      <c r="BG2158">
        <v>0</v>
      </c>
      <c r="BH2158">
        <v>0</v>
      </c>
    </row>
    <row r="2159" spans="1:60" x14ac:dyDescent="0.3">
      <c r="A2159">
        <v>219559</v>
      </c>
      <c r="B2159" t="s">
        <v>0</v>
      </c>
      <c r="C2159" t="s">
        <v>13</v>
      </c>
      <c r="D2159">
        <v>24</v>
      </c>
      <c r="E2159" t="s">
        <v>82</v>
      </c>
      <c r="F2159">
        <v>889</v>
      </c>
      <c r="G2159">
        <v>0</v>
      </c>
      <c r="H2159" t="s">
        <v>83</v>
      </c>
      <c r="I2159" t="s">
        <v>82</v>
      </c>
      <c r="J2159" t="s">
        <v>88</v>
      </c>
      <c r="K2159">
        <v>1</v>
      </c>
      <c r="L2159">
        <v>1</v>
      </c>
      <c r="M2159">
        <v>1</v>
      </c>
      <c r="N2159" t="s">
        <v>86</v>
      </c>
      <c r="O2159" t="s">
        <v>87</v>
      </c>
      <c r="P2159">
        <v>1</v>
      </c>
      <c r="Q2159">
        <v>35000000</v>
      </c>
      <c r="R2159">
        <v>35000000</v>
      </c>
      <c r="S2159">
        <v>35000000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35000000</v>
      </c>
      <c r="Z2159">
        <v>35000000</v>
      </c>
      <c r="AA2159">
        <v>1</v>
      </c>
      <c r="AB2159">
        <v>1</v>
      </c>
      <c r="AC2159">
        <v>41</v>
      </c>
      <c r="AD2159" t="s">
        <v>2</v>
      </c>
      <c r="AE2159">
        <v>1</v>
      </c>
      <c r="AF2159">
        <v>57</v>
      </c>
      <c r="AG2159">
        <v>57</v>
      </c>
      <c r="AH2159">
        <v>42</v>
      </c>
      <c r="AI2159">
        <v>247</v>
      </c>
      <c r="AJ2159">
        <v>247</v>
      </c>
      <c r="AK2159">
        <v>113</v>
      </c>
      <c r="AL2159">
        <v>4.3333333333333304</v>
      </c>
      <c r="AM2159">
        <v>46</v>
      </c>
      <c r="AN2159">
        <v>123.5</v>
      </c>
      <c r="AO2159">
        <v>134</v>
      </c>
      <c r="AP2159">
        <v>6</v>
      </c>
      <c r="AQ2159">
        <v>0</v>
      </c>
      <c r="AR2159">
        <v>1</v>
      </c>
      <c r="AS2159">
        <v>1</v>
      </c>
      <c r="AT2159">
        <v>0</v>
      </c>
      <c r="AU2159">
        <v>0</v>
      </c>
      <c r="AV2159" t="s">
        <v>2</v>
      </c>
      <c r="AW2159" t="s">
        <v>2</v>
      </c>
      <c r="AX2159" t="s">
        <v>2</v>
      </c>
      <c r="AY2159" t="s">
        <v>2</v>
      </c>
      <c r="AZ2159">
        <v>1</v>
      </c>
      <c r="BA2159">
        <v>1</v>
      </c>
      <c r="BB2159">
        <v>0</v>
      </c>
      <c r="BC2159">
        <v>0</v>
      </c>
      <c r="BD2159">
        <v>1</v>
      </c>
      <c r="BE2159">
        <v>18404830.184999999</v>
      </c>
      <c r="BF2159">
        <v>18404830.184999999</v>
      </c>
      <c r="BG2159">
        <v>0</v>
      </c>
      <c r="BH2159">
        <v>0</v>
      </c>
    </row>
    <row r="2160" spans="1:60" x14ac:dyDescent="0.3">
      <c r="A2160">
        <v>825108</v>
      </c>
      <c r="B2160" t="s">
        <v>0</v>
      </c>
      <c r="C2160" t="s">
        <v>13</v>
      </c>
      <c r="D2160">
        <v>47</v>
      </c>
      <c r="E2160" t="s">
        <v>82</v>
      </c>
      <c r="F2160">
        <v>876</v>
      </c>
      <c r="G2160">
        <v>12</v>
      </c>
      <c r="H2160" t="s">
        <v>83</v>
      </c>
      <c r="I2160" t="s">
        <v>82</v>
      </c>
      <c r="J2160" t="s">
        <v>85</v>
      </c>
      <c r="K2160">
        <v>1</v>
      </c>
      <c r="L2160">
        <v>1</v>
      </c>
      <c r="M2160" t="s">
        <v>2</v>
      </c>
      <c r="N2160" t="s">
        <v>86</v>
      </c>
      <c r="O2160" t="s">
        <v>87</v>
      </c>
      <c r="P2160">
        <v>1</v>
      </c>
      <c r="Q2160">
        <v>5000000</v>
      </c>
      <c r="R2160">
        <v>5000000</v>
      </c>
      <c r="S2160">
        <v>5000000</v>
      </c>
      <c r="T2160">
        <v>1</v>
      </c>
      <c r="U2160">
        <v>1</v>
      </c>
      <c r="V2160" t="s">
        <v>2</v>
      </c>
      <c r="W2160">
        <v>1</v>
      </c>
      <c r="X2160">
        <v>1</v>
      </c>
      <c r="Y2160">
        <v>5000000</v>
      </c>
      <c r="Z2160">
        <v>5000000</v>
      </c>
      <c r="AA2160">
        <v>1</v>
      </c>
      <c r="AB2160">
        <v>1</v>
      </c>
      <c r="AC2160">
        <v>0</v>
      </c>
      <c r="AD2160" t="s">
        <v>2</v>
      </c>
      <c r="AE2160">
        <v>1</v>
      </c>
      <c r="AF2160">
        <v>12</v>
      </c>
      <c r="AG2160">
        <v>12</v>
      </c>
      <c r="AH2160">
        <v>7</v>
      </c>
      <c r="AI2160">
        <v>40</v>
      </c>
      <c r="AJ2160">
        <v>40</v>
      </c>
      <c r="AK2160">
        <v>24</v>
      </c>
      <c r="AL2160">
        <v>3.3333333333333299</v>
      </c>
      <c r="AM2160">
        <v>11</v>
      </c>
      <c r="AN2160">
        <v>20</v>
      </c>
      <c r="AO2160">
        <v>24</v>
      </c>
      <c r="AP2160">
        <v>17</v>
      </c>
      <c r="AQ2160">
        <v>0</v>
      </c>
      <c r="AR2160">
        <v>1</v>
      </c>
      <c r="AS2160">
        <v>1</v>
      </c>
      <c r="AT2160">
        <v>0</v>
      </c>
      <c r="AU2160">
        <v>0</v>
      </c>
      <c r="AV2160" t="s">
        <v>2</v>
      </c>
      <c r="AW2160" t="s">
        <v>2</v>
      </c>
      <c r="AX2160" t="s">
        <v>2</v>
      </c>
      <c r="AY2160" t="s">
        <v>2</v>
      </c>
      <c r="AZ2160">
        <v>1</v>
      </c>
      <c r="BA2160">
        <v>1</v>
      </c>
      <c r="BB2160">
        <v>0</v>
      </c>
      <c r="BC2160">
        <v>0</v>
      </c>
      <c r="BD2160">
        <v>1</v>
      </c>
      <c r="BE2160">
        <v>10638561.755000001</v>
      </c>
      <c r="BF2160">
        <v>10638561.755000001</v>
      </c>
      <c r="BG2160">
        <v>0</v>
      </c>
      <c r="BH2160">
        <v>0</v>
      </c>
    </row>
    <row r="2161" spans="1:60" x14ac:dyDescent="0.3">
      <c r="A2161">
        <v>370447</v>
      </c>
      <c r="B2161" t="s">
        <v>0</v>
      </c>
      <c r="C2161" t="s">
        <v>13</v>
      </c>
      <c r="D2161">
        <v>26</v>
      </c>
      <c r="E2161" t="s">
        <v>82</v>
      </c>
      <c r="F2161">
        <v>888</v>
      </c>
      <c r="G2161">
        <v>0</v>
      </c>
      <c r="H2161" t="s">
        <v>83</v>
      </c>
      <c r="I2161" t="s">
        <v>82</v>
      </c>
      <c r="J2161" t="s">
        <v>88</v>
      </c>
      <c r="K2161" t="s">
        <v>2</v>
      </c>
      <c r="L2161" t="s">
        <v>2</v>
      </c>
      <c r="M2161" t="s">
        <v>2</v>
      </c>
      <c r="N2161" t="s">
        <v>2</v>
      </c>
      <c r="O2161" t="s">
        <v>2</v>
      </c>
      <c r="P2161" t="s">
        <v>2</v>
      </c>
      <c r="Q2161" t="s">
        <v>2</v>
      </c>
      <c r="R2161" t="s">
        <v>2</v>
      </c>
      <c r="S2161" t="s">
        <v>2</v>
      </c>
      <c r="T2161" t="s">
        <v>2</v>
      </c>
      <c r="U2161" t="s">
        <v>2</v>
      </c>
      <c r="V2161" t="s">
        <v>2</v>
      </c>
      <c r="W2161" t="s">
        <v>2</v>
      </c>
      <c r="X2161" t="s">
        <v>2</v>
      </c>
      <c r="Y2161" t="s">
        <v>2</v>
      </c>
      <c r="Z2161" t="s">
        <v>2</v>
      </c>
      <c r="AA2161" t="s">
        <v>2</v>
      </c>
      <c r="AB2161" t="s">
        <v>2</v>
      </c>
      <c r="AC2161" t="s">
        <v>2</v>
      </c>
      <c r="AD2161" t="s">
        <v>2</v>
      </c>
      <c r="AE2161" t="s">
        <v>2</v>
      </c>
      <c r="AF2161">
        <v>12</v>
      </c>
      <c r="AG2161">
        <v>12</v>
      </c>
      <c r="AH2161">
        <v>4</v>
      </c>
      <c r="AI2161">
        <v>38</v>
      </c>
      <c r="AJ2161">
        <v>38</v>
      </c>
      <c r="AK2161">
        <v>8</v>
      </c>
      <c r="AL2161">
        <v>3.1666666666666701</v>
      </c>
      <c r="AM2161">
        <v>8</v>
      </c>
      <c r="AN2161">
        <v>19</v>
      </c>
      <c r="AO2161">
        <v>30</v>
      </c>
      <c r="AP2161">
        <v>17</v>
      </c>
      <c r="AQ2161">
        <v>0</v>
      </c>
      <c r="AR2161" t="s">
        <v>2</v>
      </c>
      <c r="AS2161" t="s">
        <v>2</v>
      </c>
      <c r="AT2161" t="s">
        <v>2</v>
      </c>
      <c r="AU2161" t="s">
        <v>2</v>
      </c>
      <c r="AV2161" t="s">
        <v>2</v>
      </c>
      <c r="AW2161" t="s">
        <v>2</v>
      </c>
      <c r="AX2161" t="s">
        <v>2</v>
      </c>
      <c r="AY2161" t="s">
        <v>2</v>
      </c>
      <c r="AZ2161" t="s">
        <v>2</v>
      </c>
      <c r="BA2161" t="s">
        <v>2</v>
      </c>
      <c r="BB2161" t="s">
        <v>2</v>
      </c>
      <c r="BC2161" t="s">
        <v>2</v>
      </c>
      <c r="BD2161" t="s">
        <v>2</v>
      </c>
      <c r="BE2161" t="s">
        <v>2</v>
      </c>
      <c r="BF2161" t="s">
        <v>2</v>
      </c>
      <c r="BG2161" t="s">
        <v>2</v>
      </c>
      <c r="BH2161" t="s">
        <v>2</v>
      </c>
    </row>
    <row r="2162" spans="1:60" x14ac:dyDescent="0.3">
      <c r="A2162">
        <v>351935</v>
      </c>
      <c r="B2162" t="s">
        <v>0</v>
      </c>
      <c r="C2162" t="s">
        <v>13</v>
      </c>
      <c r="D2162">
        <v>26</v>
      </c>
      <c r="E2162" t="s">
        <v>82</v>
      </c>
      <c r="F2162">
        <v>883</v>
      </c>
      <c r="G2162">
        <v>0</v>
      </c>
      <c r="H2162" t="s">
        <v>83</v>
      </c>
      <c r="I2162" t="s">
        <v>82</v>
      </c>
      <c r="J2162" t="s">
        <v>85</v>
      </c>
      <c r="K2162">
        <v>8</v>
      </c>
      <c r="L2162">
        <v>8</v>
      </c>
      <c r="M2162">
        <v>6</v>
      </c>
      <c r="N2162" t="s">
        <v>86</v>
      </c>
      <c r="O2162" t="s">
        <v>87</v>
      </c>
      <c r="P2162">
        <v>8</v>
      </c>
      <c r="Q2162">
        <v>24777000</v>
      </c>
      <c r="R2162">
        <v>3097125</v>
      </c>
      <c r="S2162">
        <v>11300000</v>
      </c>
      <c r="T2162">
        <v>8</v>
      </c>
      <c r="U2162">
        <v>8</v>
      </c>
      <c r="V2162">
        <v>6</v>
      </c>
      <c r="W2162">
        <v>1</v>
      </c>
      <c r="X2162">
        <v>1</v>
      </c>
      <c r="Y2162">
        <v>12388500</v>
      </c>
      <c r="Z2162">
        <v>24212000</v>
      </c>
      <c r="AA2162">
        <v>4</v>
      </c>
      <c r="AB2162">
        <v>6</v>
      </c>
      <c r="AC2162">
        <v>0</v>
      </c>
      <c r="AD2162">
        <v>13</v>
      </c>
      <c r="AE2162">
        <v>8</v>
      </c>
      <c r="AF2162">
        <v>60</v>
      </c>
      <c r="AG2162">
        <v>60</v>
      </c>
      <c r="AH2162">
        <v>37</v>
      </c>
      <c r="AI2162">
        <v>601</v>
      </c>
      <c r="AJ2162">
        <v>601</v>
      </c>
      <c r="AK2162">
        <v>169</v>
      </c>
      <c r="AL2162">
        <v>10.016666666666699</v>
      </c>
      <c r="AM2162">
        <v>196</v>
      </c>
      <c r="AN2162">
        <v>300.5</v>
      </c>
      <c r="AO2162">
        <v>432</v>
      </c>
      <c r="AP2162">
        <v>6</v>
      </c>
      <c r="AQ2162">
        <v>0</v>
      </c>
      <c r="AR2162">
        <v>1</v>
      </c>
      <c r="AS2162">
        <v>1</v>
      </c>
      <c r="AT2162">
        <v>0</v>
      </c>
      <c r="AU2162">
        <v>0</v>
      </c>
      <c r="AV2162" t="s">
        <v>2</v>
      </c>
      <c r="AW2162" t="s">
        <v>2</v>
      </c>
      <c r="AX2162" t="s">
        <v>2</v>
      </c>
      <c r="AY2162" t="s">
        <v>2</v>
      </c>
      <c r="AZ2162">
        <v>1</v>
      </c>
      <c r="BA2162">
        <v>1</v>
      </c>
      <c r="BB2162">
        <v>0</v>
      </c>
      <c r="BC2162">
        <v>0</v>
      </c>
      <c r="BD2162">
        <v>1</v>
      </c>
      <c r="BE2162">
        <v>3099925.5</v>
      </c>
      <c r="BF2162">
        <v>3099925.5</v>
      </c>
      <c r="BG2162">
        <v>0</v>
      </c>
      <c r="BH2162">
        <v>0</v>
      </c>
    </row>
    <row r="2163" spans="1:60" x14ac:dyDescent="0.3">
      <c r="A2163">
        <v>623907</v>
      </c>
      <c r="B2163" t="s">
        <v>0</v>
      </c>
      <c r="C2163" t="s">
        <v>13</v>
      </c>
      <c r="D2163">
        <v>32</v>
      </c>
      <c r="E2163" t="s">
        <v>82</v>
      </c>
      <c r="F2163">
        <v>875</v>
      </c>
      <c r="G2163">
        <v>0</v>
      </c>
      <c r="H2163" t="s">
        <v>83</v>
      </c>
      <c r="I2163" t="s">
        <v>84</v>
      </c>
      <c r="J2163" t="s">
        <v>88</v>
      </c>
      <c r="K2163">
        <v>1</v>
      </c>
      <c r="L2163">
        <v>1</v>
      </c>
      <c r="M2163">
        <v>1</v>
      </c>
      <c r="N2163" t="s">
        <v>98</v>
      </c>
      <c r="O2163" t="s">
        <v>106</v>
      </c>
      <c r="P2163">
        <v>1</v>
      </c>
      <c r="Q2163">
        <v>899000</v>
      </c>
      <c r="R2163">
        <v>899000</v>
      </c>
      <c r="S2163">
        <v>899000</v>
      </c>
      <c r="T2163">
        <v>1</v>
      </c>
      <c r="U2163">
        <v>1</v>
      </c>
      <c r="V2163">
        <v>1</v>
      </c>
      <c r="W2163">
        <v>1</v>
      </c>
      <c r="X2163">
        <v>1</v>
      </c>
      <c r="Y2163">
        <v>899000</v>
      </c>
      <c r="Z2163">
        <v>899000</v>
      </c>
      <c r="AA2163">
        <v>1</v>
      </c>
      <c r="AB2163">
        <v>1</v>
      </c>
      <c r="AC2163">
        <v>31</v>
      </c>
      <c r="AD2163" t="s">
        <v>2</v>
      </c>
      <c r="AE2163" t="s">
        <v>2</v>
      </c>
      <c r="AF2163">
        <v>19</v>
      </c>
      <c r="AG2163">
        <v>19</v>
      </c>
      <c r="AH2163">
        <v>13</v>
      </c>
      <c r="AI2163">
        <v>72</v>
      </c>
      <c r="AJ2163">
        <v>72</v>
      </c>
      <c r="AK2163">
        <v>40</v>
      </c>
      <c r="AL2163">
        <v>3.7894736842105301</v>
      </c>
      <c r="AM2163">
        <v>16</v>
      </c>
      <c r="AN2163">
        <v>36</v>
      </c>
      <c r="AO2163">
        <v>42</v>
      </c>
      <c r="AP2163">
        <v>10</v>
      </c>
      <c r="AQ2163">
        <v>0</v>
      </c>
      <c r="AR2163">
        <v>0</v>
      </c>
      <c r="AS2163">
        <v>0</v>
      </c>
      <c r="AT2163">
        <v>1</v>
      </c>
      <c r="AU2163">
        <v>1</v>
      </c>
      <c r="AV2163">
        <v>70482900</v>
      </c>
      <c r="AW2163">
        <v>70482900</v>
      </c>
      <c r="AX2163">
        <v>1</v>
      </c>
      <c r="AY2163">
        <v>1</v>
      </c>
      <c r="AZ2163">
        <v>1</v>
      </c>
      <c r="BA2163">
        <v>1</v>
      </c>
      <c r="BB2163">
        <v>0</v>
      </c>
      <c r="BC2163">
        <v>0</v>
      </c>
      <c r="BD2163">
        <v>1</v>
      </c>
      <c r="BE2163">
        <v>50778.224999999999</v>
      </c>
      <c r="BF2163">
        <v>50778.224999999999</v>
      </c>
      <c r="BG2163">
        <v>0</v>
      </c>
      <c r="BH2163">
        <v>0</v>
      </c>
    </row>
    <row r="2164" spans="1:60" x14ac:dyDescent="0.3">
      <c r="A2164">
        <v>454491</v>
      </c>
      <c r="B2164" t="s">
        <v>0</v>
      </c>
      <c r="C2164" t="s">
        <v>14</v>
      </c>
      <c r="D2164">
        <v>36</v>
      </c>
      <c r="E2164" t="s">
        <v>82</v>
      </c>
      <c r="F2164">
        <v>874</v>
      </c>
      <c r="G2164">
        <v>0</v>
      </c>
      <c r="H2164" t="s">
        <v>83</v>
      </c>
      <c r="I2164" t="s">
        <v>84</v>
      </c>
      <c r="J2164" t="s">
        <v>88</v>
      </c>
      <c r="K2164">
        <v>4</v>
      </c>
      <c r="L2164">
        <v>4</v>
      </c>
      <c r="M2164">
        <v>4</v>
      </c>
      <c r="N2164" t="s">
        <v>86</v>
      </c>
      <c r="O2164" t="s">
        <v>87</v>
      </c>
      <c r="P2164">
        <v>4</v>
      </c>
      <c r="Q2164">
        <v>6200000</v>
      </c>
      <c r="R2164">
        <v>1550000</v>
      </c>
      <c r="S2164">
        <v>2000000</v>
      </c>
      <c r="T2164">
        <v>4</v>
      </c>
      <c r="U2164">
        <v>4</v>
      </c>
      <c r="V2164">
        <v>4</v>
      </c>
      <c r="W2164">
        <v>1</v>
      </c>
      <c r="X2164">
        <v>1</v>
      </c>
      <c r="Y2164">
        <v>6200000</v>
      </c>
      <c r="Z2164">
        <v>6200000</v>
      </c>
      <c r="AA2164">
        <v>4</v>
      </c>
      <c r="AB2164">
        <v>4</v>
      </c>
      <c r="AC2164">
        <v>7</v>
      </c>
      <c r="AD2164">
        <v>6</v>
      </c>
      <c r="AE2164">
        <v>4</v>
      </c>
      <c r="AF2164">
        <v>36</v>
      </c>
      <c r="AG2164">
        <v>36</v>
      </c>
      <c r="AH2164">
        <v>36</v>
      </c>
      <c r="AI2164">
        <v>115</v>
      </c>
      <c r="AJ2164">
        <v>115</v>
      </c>
      <c r="AK2164">
        <v>115</v>
      </c>
      <c r="AL2164">
        <v>3.1944444444444402</v>
      </c>
      <c r="AM2164">
        <v>23</v>
      </c>
      <c r="AN2164">
        <v>57.5</v>
      </c>
      <c r="AO2164">
        <v>89</v>
      </c>
      <c r="AP2164">
        <v>6</v>
      </c>
      <c r="AQ2164">
        <v>0</v>
      </c>
      <c r="AR2164">
        <v>1</v>
      </c>
      <c r="AS2164">
        <v>1</v>
      </c>
      <c r="AT2164">
        <v>0</v>
      </c>
      <c r="AU2164">
        <v>0</v>
      </c>
      <c r="AV2164" t="s">
        <v>2</v>
      </c>
      <c r="AW2164" t="s">
        <v>2</v>
      </c>
      <c r="AX2164" t="s">
        <v>2</v>
      </c>
      <c r="AY2164" t="s">
        <v>2</v>
      </c>
      <c r="AZ2164">
        <v>1</v>
      </c>
      <c r="BA2164">
        <v>1</v>
      </c>
      <c r="BB2164">
        <v>0</v>
      </c>
      <c r="BC2164">
        <v>0</v>
      </c>
      <c r="BD2164">
        <v>1</v>
      </c>
      <c r="BE2164">
        <v>3740281.45</v>
      </c>
      <c r="BF2164">
        <v>3740281.45</v>
      </c>
      <c r="BG2164">
        <v>0</v>
      </c>
      <c r="BH2164">
        <v>0</v>
      </c>
    </row>
    <row r="2165" spans="1:60" x14ac:dyDescent="0.3">
      <c r="A2165">
        <v>627368</v>
      </c>
      <c r="B2165" t="s">
        <v>0</v>
      </c>
      <c r="C2165" t="s">
        <v>14</v>
      </c>
      <c r="D2165">
        <v>31</v>
      </c>
      <c r="E2165" t="s">
        <v>82</v>
      </c>
      <c r="F2165">
        <v>874</v>
      </c>
      <c r="G2165">
        <v>0</v>
      </c>
      <c r="H2165" t="s">
        <v>83</v>
      </c>
      <c r="I2165" t="s">
        <v>84</v>
      </c>
      <c r="J2165" t="s">
        <v>85</v>
      </c>
      <c r="K2165">
        <v>6</v>
      </c>
      <c r="L2165">
        <v>6</v>
      </c>
      <c r="M2165">
        <v>6</v>
      </c>
      <c r="N2165" t="s">
        <v>86</v>
      </c>
      <c r="O2165" t="s">
        <v>87</v>
      </c>
      <c r="P2165">
        <v>6</v>
      </c>
      <c r="Q2165">
        <v>115950000</v>
      </c>
      <c r="R2165">
        <v>19325000</v>
      </c>
      <c r="S2165">
        <v>50000000</v>
      </c>
      <c r="T2165">
        <v>6</v>
      </c>
      <c r="U2165">
        <v>6</v>
      </c>
      <c r="V2165">
        <v>6</v>
      </c>
      <c r="W2165">
        <v>1</v>
      </c>
      <c r="X2165">
        <v>1</v>
      </c>
      <c r="Y2165">
        <v>115950000</v>
      </c>
      <c r="Z2165">
        <v>115950000</v>
      </c>
      <c r="AA2165">
        <v>6</v>
      </c>
      <c r="AB2165">
        <v>6</v>
      </c>
      <c r="AC2165">
        <v>13</v>
      </c>
      <c r="AD2165">
        <v>8</v>
      </c>
      <c r="AE2165">
        <v>6</v>
      </c>
      <c r="AF2165">
        <v>49</v>
      </c>
      <c r="AG2165">
        <v>49</v>
      </c>
      <c r="AH2165">
        <v>49</v>
      </c>
      <c r="AI2165">
        <v>197</v>
      </c>
      <c r="AJ2165">
        <v>197</v>
      </c>
      <c r="AK2165">
        <v>197</v>
      </c>
      <c r="AL2165">
        <v>4.0204081632653104</v>
      </c>
      <c r="AM2165">
        <v>46</v>
      </c>
      <c r="AN2165">
        <v>98.5</v>
      </c>
      <c r="AO2165">
        <v>121</v>
      </c>
      <c r="AP2165">
        <v>8</v>
      </c>
      <c r="AQ2165">
        <v>0</v>
      </c>
      <c r="AR2165">
        <v>1</v>
      </c>
      <c r="AS2165">
        <v>1</v>
      </c>
      <c r="AT2165">
        <v>0</v>
      </c>
      <c r="AU2165">
        <v>0</v>
      </c>
      <c r="AV2165" t="s">
        <v>2</v>
      </c>
      <c r="AW2165" t="s">
        <v>2</v>
      </c>
      <c r="AX2165" t="s">
        <v>2</v>
      </c>
      <c r="AY2165" t="s">
        <v>2</v>
      </c>
      <c r="AZ2165">
        <v>1</v>
      </c>
      <c r="BA2165">
        <v>1</v>
      </c>
      <c r="BB2165">
        <v>1</v>
      </c>
      <c r="BC2165">
        <v>1</v>
      </c>
      <c r="BD2165">
        <v>2</v>
      </c>
      <c r="BE2165">
        <v>47449741.130000003</v>
      </c>
      <c r="BF2165">
        <v>47449741.130000003</v>
      </c>
      <c r="BG2165">
        <v>10714285.715</v>
      </c>
      <c r="BH2165">
        <v>10714285.715</v>
      </c>
    </row>
    <row r="2166" spans="1:60" x14ac:dyDescent="0.3">
      <c r="A2166">
        <v>942853</v>
      </c>
      <c r="B2166" t="s">
        <v>0</v>
      </c>
      <c r="C2166" t="s">
        <v>14</v>
      </c>
      <c r="D2166">
        <v>40</v>
      </c>
      <c r="E2166" t="s">
        <v>82</v>
      </c>
      <c r="F2166">
        <v>869</v>
      </c>
      <c r="G2166">
        <v>12</v>
      </c>
      <c r="H2166" t="s">
        <v>83</v>
      </c>
      <c r="I2166" t="s">
        <v>84</v>
      </c>
      <c r="J2166" t="s">
        <v>85</v>
      </c>
      <c r="K2166" t="s">
        <v>2</v>
      </c>
      <c r="L2166" t="s">
        <v>2</v>
      </c>
      <c r="M2166" t="s">
        <v>2</v>
      </c>
      <c r="N2166" t="s">
        <v>2</v>
      </c>
      <c r="O2166" t="s">
        <v>2</v>
      </c>
      <c r="P2166" t="s">
        <v>2</v>
      </c>
      <c r="Q2166" t="s">
        <v>2</v>
      </c>
      <c r="R2166" t="s">
        <v>2</v>
      </c>
      <c r="S2166" t="s">
        <v>2</v>
      </c>
      <c r="T2166" t="s">
        <v>2</v>
      </c>
      <c r="U2166" t="s">
        <v>2</v>
      </c>
      <c r="V2166" t="s">
        <v>2</v>
      </c>
      <c r="W2166" t="s">
        <v>2</v>
      </c>
      <c r="X2166" t="s">
        <v>2</v>
      </c>
      <c r="Y2166" t="s">
        <v>2</v>
      </c>
      <c r="Z2166" t="s">
        <v>2</v>
      </c>
      <c r="AA2166" t="s">
        <v>2</v>
      </c>
      <c r="AB2166" t="s">
        <v>2</v>
      </c>
      <c r="AC2166" t="s">
        <v>2</v>
      </c>
      <c r="AD2166" t="s">
        <v>2</v>
      </c>
      <c r="AE2166" t="s">
        <v>2</v>
      </c>
      <c r="AF2166">
        <v>17</v>
      </c>
      <c r="AG2166">
        <v>17</v>
      </c>
      <c r="AH2166">
        <v>17</v>
      </c>
      <c r="AI2166">
        <v>44</v>
      </c>
      <c r="AJ2166">
        <v>44</v>
      </c>
      <c r="AK2166">
        <v>44</v>
      </c>
      <c r="AL2166">
        <v>2.5882352941176499</v>
      </c>
      <c r="AM2166">
        <v>9</v>
      </c>
      <c r="AN2166">
        <v>44</v>
      </c>
      <c r="AO2166">
        <v>44</v>
      </c>
      <c r="AP2166">
        <v>11</v>
      </c>
      <c r="AQ2166">
        <v>0</v>
      </c>
      <c r="AR2166" t="s">
        <v>2</v>
      </c>
      <c r="AS2166" t="s">
        <v>2</v>
      </c>
      <c r="AT2166" t="s">
        <v>2</v>
      </c>
      <c r="AU2166" t="s">
        <v>2</v>
      </c>
      <c r="AV2166">
        <v>396666666.5</v>
      </c>
      <c r="AW2166">
        <v>396666666.5</v>
      </c>
      <c r="AX2166">
        <v>1</v>
      </c>
      <c r="AY2166">
        <v>1</v>
      </c>
      <c r="AZ2166">
        <v>1</v>
      </c>
      <c r="BA2166">
        <v>1</v>
      </c>
      <c r="BB2166">
        <v>0</v>
      </c>
      <c r="BC2166">
        <v>0</v>
      </c>
      <c r="BD2166">
        <v>1</v>
      </c>
      <c r="BE2166">
        <v>24846389.495000001</v>
      </c>
      <c r="BF2166">
        <v>24846389.495000001</v>
      </c>
      <c r="BG2166">
        <v>0</v>
      </c>
      <c r="BH2166">
        <v>0</v>
      </c>
    </row>
    <row r="2167" spans="1:60" x14ac:dyDescent="0.3">
      <c r="A2167">
        <v>868235</v>
      </c>
      <c r="B2167" t="s">
        <v>0</v>
      </c>
      <c r="C2167" t="s">
        <v>14</v>
      </c>
      <c r="D2167">
        <v>25</v>
      </c>
      <c r="E2167" t="s">
        <v>82</v>
      </c>
      <c r="F2167">
        <v>879</v>
      </c>
      <c r="G2167">
        <v>0</v>
      </c>
      <c r="H2167" t="s">
        <v>83</v>
      </c>
      <c r="I2167" t="s">
        <v>84</v>
      </c>
      <c r="J2167" t="s">
        <v>85</v>
      </c>
      <c r="K2167">
        <v>2</v>
      </c>
      <c r="L2167">
        <v>2</v>
      </c>
      <c r="M2167">
        <v>2</v>
      </c>
      <c r="N2167" t="s">
        <v>86</v>
      </c>
      <c r="O2167" t="s">
        <v>87</v>
      </c>
      <c r="P2167">
        <v>2</v>
      </c>
      <c r="Q2167">
        <v>3700000</v>
      </c>
      <c r="R2167">
        <v>1850000</v>
      </c>
      <c r="S2167">
        <v>2000000</v>
      </c>
      <c r="T2167">
        <v>3</v>
      </c>
      <c r="U2167">
        <v>3</v>
      </c>
      <c r="V2167">
        <v>3</v>
      </c>
      <c r="W2167">
        <v>1.5</v>
      </c>
      <c r="X2167">
        <v>2</v>
      </c>
      <c r="Y2167">
        <v>3700000</v>
      </c>
      <c r="Z2167">
        <v>3700000</v>
      </c>
      <c r="AA2167">
        <v>3</v>
      </c>
      <c r="AB2167">
        <v>3</v>
      </c>
      <c r="AC2167">
        <v>14</v>
      </c>
      <c r="AD2167">
        <v>17</v>
      </c>
      <c r="AE2167">
        <v>2</v>
      </c>
      <c r="AF2167">
        <v>17</v>
      </c>
      <c r="AG2167">
        <v>17</v>
      </c>
      <c r="AH2167">
        <v>17</v>
      </c>
      <c r="AI2167">
        <v>84</v>
      </c>
      <c r="AJ2167">
        <v>84</v>
      </c>
      <c r="AK2167">
        <v>84</v>
      </c>
      <c r="AL2167">
        <v>4.9411764705882399</v>
      </c>
      <c r="AM2167">
        <v>25</v>
      </c>
      <c r="AN2167">
        <v>84</v>
      </c>
      <c r="AO2167">
        <v>84</v>
      </c>
      <c r="AP2167">
        <v>17</v>
      </c>
      <c r="AQ2167">
        <v>12</v>
      </c>
      <c r="AR2167">
        <v>1</v>
      </c>
      <c r="AS2167">
        <v>1</v>
      </c>
      <c r="AT2167">
        <v>0</v>
      </c>
      <c r="AU2167">
        <v>0</v>
      </c>
      <c r="AV2167" t="s">
        <v>2</v>
      </c>
      <c r="AW2167" t="s">
        <v>2</v>
      </c>
      <c r="AX2167" t="s">
        <v>2</v>
      </c>
      <c r="AY2167" t="s">
        <v>2</v>
      </c>
      <c r="AZ2167">
        <v>1</v>
      </c>
      <c r="BA2167">
        <v>1</v>
      </c>
      <c r="BB2167">
        <v>0</v>
      </c>
      <c r="BC2167">
        <v>0</v>
      </c>
      <c r="BD2167">
        <v>1</v>
      </c>
      <c r="BE2167">
        <v>263464.52</v>
      </c>
      <c r="BF2167">
        <v>263464.52</v>
      </c>
      <c r="BG2167">
        <v>0</v>
      </c>
      <c r="BH2167">
        <v>0</v>
      </c>
    </row>
    <row r="2168" spans="1:60" x14ac:dyDescent="0.3">
      <c r="A2168">
        <v>328120</v>
      </c>
      <c r="B2168" t="s">
        <v>0</v>
      </c>
      <c r="C2168" t="s">
        <v>14</v>
      </c>
      <c r="D2168">
        <v>30</v>
      </c>
      <c r="E2168" t="s">
        <v>82</v>
      </c>
      <c r="F2168">
        <v>870</v>
      </c>
      <c r="G2168">
        <v>0</v>
      </c>
      <c r="H2168" t="s">
        <v>83</v>
      </c>
      <c r="I2168" t="s">
        <v>84</v>
      </c>
      <c r="J2168" t="s">
        <v>85</v>
      </c>
      <c r="K2168" t="s">
        <v>2</v>
      </c>
      <c r="L2168" t="s">
        <v>2</v>
      </c>
      <c r="M2168" t="s">
        <v>2</v>
      </c>
      <c r="N2168" t="s">
        <v>2</v>
      </c>
      <c r="O2168" t="s">
        <v>2</v>
      </c>
      <c r="P2168" t="s">
        <v>2</v>
      </c>
      <c r="Q2168" t="s">
        <v>2</v>
      </c>
      <c r="R2168" t="s">
        <v>2</v>
      </c>
      <c r="S2168" t="s">
        <v>2</v>
      </c>
      <c r="T2168" t="s">
        <v>2</v>
      </c>
      <c r="U2168" t="s">
        <v>2</v>
      </c>
      <c r="V2168" t="s">
        <v>2</v>
      </c>
      <c r="W2168" t="s">
        <v>2</v>
      </c>
      <c r="X2168" t="s">
        <v>2</v>
      </c>
      <c r="Y2168" t="s">
        <v>2</v>
      </c>
      <c r="Z2168" t="s">
        <v>2</v>
      </c>
      <c r="AA2168" t="s">
        <v>2</v>
      </c>
      <c r="AB2168" t="s">
        <v>2</v>
      </c>
      <c r="AC2168" t="s">
        <v>2</v>
      </c>
      <c r="AD2168" t="s">
        <v>2</v>
      </c>
      <c r="AE2168" t="s">
        <v>2</v>
      </c>
      <c r="AF2168">
        <v>4</v>
      </c>
      <c r="AG2168">
        <v>4</v>
      </c>
      <c r="AH2168">
        <v>4</v>
      </c>
      <c r="AI2168">
        <v>19</v>
      </c>
      <c r="AJ2168">
        <v>19</v>
      </c>
      <c r="AK2168">
        <v>19</v>
      </c>
      <c r="AL2168">
        <v>4.75</v>
      </c>
      <c r="AM2168">
        <v>16</v>
      </c>
      <c r="AN2168">
        <v>19</v>
      </c>
      <c r="AO2168">
        <v>19</v>
      </c>
      <c r="AP2168">
        <v>0</v>
      </c>
      <c r="AQ2168">
        <v>23</v>
      </c>
      <c r="AR2168">
        <v>1</v>
      </c>
      <c r="AS2168">
        <v>1</v>
      </c>
      <c r="AT2168">
        <v>0</v>
      </c>
      <c r="AU2168">
        <v>0</v>
      </c>
      <c r="AV2168" t="s">
        <v>2</v>
      </c>
      <c r="AW2168" t="s">
        <v>2</v>
      </c>
      <c r="AX2168" t="s">
        <v>2</v>
      </c>
      <c r="AY2168" t="s">
        <v>2</v>
      </c>
      <c r="AZ2168">
        <v>1</v>
      </c>
      <c r="BA2168">
        <v>1</v>
      </c>
      <c r="BB2168">
        <v>0</v>
      </c>
      <c r="BC2168">
        <v>0</v>
      </c>
      <c r="BD2168">
        <v>1</v>
      </c>
      <c r="BE2168">
        <v>89612.9</v>
      </c>
      <c r="BF2168">
        <v>89612.9</v>
      </c>
      <c r="BG2168">
        <v>0</v>
      </c>
      <c r="BH2168">
        <v>0</v>
      </c>
    </row>
    <row r="2169" spans="1:60" x14ac:dyDescent="0.3">
      <c r="A2169">
        <v>811226</v>
      </c>
      <c r="B2169" t="s">
        <v>1</v>
      </c>
      <c r="C2169" t="s">
        <v>13</v>
      </c>
      <c r="D2169">
        <v>32</v>
      </c>
      <c r="E2169" t="s">
        <v>82</v>
      </c>
      <c r="F2169">
        <v>862</v>
      </c>
      <c r="G2169">
        <v>0</v>
      </c>
      <c r="H2169" t="s">
        <v>83</v>
      </c>
      <c r="I2169" t="s">
        <v>82</v>
      </c>
      <c r="J2169" t="s">
        <v>85</v>
      </c>
      <c r="K2169" t="s">
        <v>2</v>
      </c>
      <c r="L2169" t="s">
        <v>2</v>
      </c>
      <c r="M2169" t="s">
        <v>2</v>
      </c>
      <c r="N2169" t="s">
        <v>2</v>
      </c>
      <c r="O2169" t="s">
        <v>2</v>
      </c>
      <c r="P2169" t="s">
        <v>2</v>
      </c>
      <c r="Q2169" t="s">
        <v>2</v>
      </c>
      <c r="R2169" t="s">
        <v>2</v>
      </c>
      <c r="S2169" t="s">
        <v>2</v>
      </c>
      <c r="T2169" t="s">
        <v>2</v>
      </c>
      <c r="U2169" t="s">
        <v>2</v>
      </c>
      <c r="V2169" t="s">
        <v>2</v>
      </c>
      <c r="W2169" t="s">
        <v>2</v>
      </c>
      <c r="X2169" t="s">
        <v>2</v>
      </c>
      <c r="Y2169" t="s">
        <v>2</v>
      </c>
      <c r="Z2169" t="s">
        <v>2</v>
      </c>
      <c r="AA2169" t="s">
        <v>2</v>
      </c>
      <c r="AB2169" t="s">
        <v>2</v>
      </c>
      <c r="AC2169" t="s">
        <v>2</v>
      </c>
      <c r="AD2169" t="s">
        <v>2</v>
      </c>
      <c r="AE2169" t="s">
        <v>2</v>
      </c>
      <c r="AF2169">
        <v>2</v>
      </c>
      <c r="AG2169">
        <v>2</v>
      </c>
      <c r="AH2169">
        <v>2</v>
      </c>
      <c r="AI2169">
        <v>6</v>
      </c>
      <c r="AJ2169">
        <v>6</v>
      </c>
      <c r="AK2169">
        <v>6</v>
      </c>
      <c r="AL2169">
        <v>3</v>
      </c>
      <c r="AM2169">
        <v>4</v>
      </c>
      <c r="AN2169">
        <v>6</v>
      </c>
      <c r="AO2169">
        <v>6</v>
      </c>
      <c r="AP2169">
        <v>0</v>
      </c>
      <c r="AQ2169">
        <v>0</v>
      </c>
      <c r="AR2169">
        <v>1</v>
      </c>
      <c r="AS2169">
        <v>1</v>
      </c>
      <c r="AT2169">
        <v>0</v>
      </c>
      <c r="AU2169">
        <v>0</v>
      </c>
      <c r="AV2169" t="s">
        <v>2</v>
      </c>
      <c r="AW2169" t="s">
        <v>2</v>
      </c>
      <c r="AX2169" t="s">
        <v>2</v>
      </c>
      <c r="AY2169" t="s">
        <v>2</v>
      </c>
      <c r="AZ2169">
        <v>1</v>
      </c>
      <c r="BA2169">
        <v>1</v>
      </c>
      <c r="BB2169">
        <v>0</v>
      </c>
      <c r="BC2169">
        <v>0</v>
      </c>
      <c r="BD2169">
        <v>1</v>
      </c>
      <c r="BE2169">
        <v>64516.13</v>
      </c>
      <c r="BF2169">
        <v>64516.13</v>
      </c>
      <c r="BG2169">
        <v>0</v>
      </c>
      <c r="BH2169">
        <v>0</v>
      </c>
    </row>
    <row r="2170" spans="1:60" x14ac:dyDescent="0.3">
      <c r="A2170">
        <v>11035</v>
      </c>
      <c r="B2170" t="s">
        <v>0</v>
      </c>
      <c r="C2170" t="s">
        <v>13</v>
      </c>
      <c r="D2170">
        <v>26</v>
      </c>
      <c r="E2170" t="s">
        <v>82</v>
      </c>
      <c r="F2170">
        <v>849</v>
      </c>
      <c r="G2170">
        <v>0</v>
      </c>
      <c r="H2170" t="s">
        <v>83</v>
      </c>
      <c r="I2170" t="s">
        <v>82</v>
      </c>
      <c r="J2170" t="s">
        <v>85</v>
      </c>
      <c r="K2170" t="s">
        <v>2</v>
      </c>
      <c r="L2170" t="s">
        <v>2</v>
      </c>
      <c r="M2170" t="s">
        <v>2</v>
      </c>
      <c r="N2170" t="s">
        <v>2</v>
      </c>
      <c r="O2170" t="s">
        <v>2</v>
      </c>
      <c r="P2170" t="s">
        <v>2</v>
      </c>
      <c r="Q2170" t="s">
        <v>2</v>
      </c>
      <c r="R2170" t="s">
        <v>2</v>
      </c>
      <c r="S2170" t="s">
        <v>2</v>
      </c>
      <c r="T2170" t="s">
        <v>2</v>
      </c>
      <c r="U2170" t="s">
        <v>2</v>
      </c>
      <c r="V2170" t="s">
        <v>2</v>
      </c>
      <c r="W2170" t="s">
        <v>2</v>
      </c>
      <c r="X2170" t="s">
        <v>2</v>
      </c>
      <c r="Y2170" t="s">
        <v>2</v>
      </c>
      <c r="Z2170" t="s">
        <v>2</v>
      </c>
      <c r="AA2170" t="s">
        <v>2</v>
      </c>
      <c r="AB2170" t="s">
        <v>2</v>
      </c>
      <c r="AC2170" t="s">
        <v>2</v>
      </c>
      <c r="AD2170" t="s">
        <v>2</v>
      </c>
      <c r="AE2170" t="s">
        <v>2</v>
      </c>
      <c r="AF2170">
        <v>3</v>
      </c>
      <c r="AG2170">
        <v>3</v>
      </c>
      <c r="AH2170">
        <v>3</v>
      </c>
      <c r="AI2170">
        <v>6</v>
      </c>
      <c r="AJ2170">
        <v>6</v>
      </c>
      <c r="AK2170">
        <v>6</v>
      </c>
      <c r="AL2170">
        <v>2</v>
      </c>
      <c r="AM2170">
        <v>3</v>
      </c>
      <c r="AN2170">
        <v>6</v>
      </c>
      <c r="AO2170">
        <v>6</v>
      </c>
      <c r="AP2170">
        <v>0</v>
      </c>
      <c r="AQ2170">
        <v>0</v>
      </c>
      <c r="AR2170" t="s">
        <v>2</v>
      </c>
      <c r="AS2170" t="s">
        <v>2</v>
      </c>
      <c r="AT2170" t="s">
        <v>2</v>
      </c>
      <c r="AU2170" t="s">
        <v>2</v>
      </c>
      <c r="AV2170" t="s">
        <v>2</v>
      </c>
      <c r="AW2170" t="s">
        <v>2</v>
      </c>
      <c r="AX2170" t="s">
        <v>2</v>
      </c>
      <c r="AY2170" t="s">
        <v>2</v>
      </c>
      <c r="AZ2170">
        <v>1</v>
      </c>
      <c r="BA2170">
        <v>1</v>
      </c>
      <c r="BB2170">
        <v>0</v>
      </c>
      <c r="BC2170">
        <v>0</v>
      </c>
      <c r="BD2170">
        <v>1</v>
      </c>
      <c r="BE2170">
        <v>22580.65</v>
      </c>
      <c r="BF2170">
        <v>22580.65</v>
      </c>
      <c r="BG2170">
        <v>0</v>
      </c>
      <c r="BH2170">
        <v>0</v>
      </c>
    </row>
    <row r="2171" spans="1:60" x14ac:dyDescent="0.3">
      <c r="A2171">
        <v>172264</v>
      </c>
      <c r="B2171" t="s">
        <v>0</v>
      </c>
      <c r="C2171" t="s">
        <v>14</v>
      </c>
      <c r="D2171">
        <v>23</v>
      </c>
      <c r="E2171" t="s">
        <v>82</v>
      </c>
      <c r="F2171">
        <v>849</v>
      </c>
      <c r="G2171">
        <v>0</v>
      </c>
      <c r="H2171" t="s">
        <v>83</v>
      </c>
      <c r="I2171" t="s">
        <v>84</v>
      </c>
      <c r="J2171" t="s">
        <v>88</v>
      </c>
      <c r="K2171" t="s">
        <v>2</v>
      </c>
      <c r="L2171" t="s">
        <v>2</v>
      </c>
      <c r="M2171" t="s">
        <v>2</v>
      </c>
      <c r="N2171" t="s">
        <v>2</v>
      </c>
      <c r="O2171" t="s">
        <v>2</v>
      </c>
      <c r="P2171" t="s">
        <v>2</v>
      </c>
      <c r="Q2171" t="s">
        <v>2</v>
      </c>
      <c r="R2171" t="s">
        <v>2</v>
      </c>
      <c r="S2171" t="s">
        <v>2</v>
      </c>
      <c r="T2171" t="s">
        <v>2</v>
      </c>
      <c r="U2171" t="s">
        <v>2</v>
      </c>
      <c r="V2171" t="s">
        <v>2</v>
      </c>
      <c r="W2171" t="s">
        <v>2</v>
      </c>
      <c r="X2171" t="s">
        <v>2</v>
      </c>
      <c r="Y2171" t="s">
        <v>2</v>
      </c>
      <c r="Z2171" t="s">
        <v>2</v>
      </c>
      <c r="AA2171" t="s">
        <v>2</v>
      </c>
      <c r="AB2171" t="s">
        <v>2</v>
      </c>
      <c r="AC2171" t="s">
        <v>2</v>
      </c>
      <c r="AD2171" t="s">
        <v>2</v>
      </c>
      <c r="AE2171" t="s">
        <v>2</v>
      </c>
      <c r="AF2171">
        <v>12</v>
      </c>
      <c r="AG2171">
        <v>12</v>
      </c>
      <c r="AH2171">
        <v>12</v>
      </c>
      <c r="AI2171">
        <v>38</v>
      </c>
      <c r="AJ2171">
        <v>38</v>
      </c>
      <c r="AK2171">
        <v>38</v>
      </c>
      <c r="AL2171">
        <v>3.1666666666666701</v>
      </c>
      <c r="AM2171">
        <v>10</v>
      </c>
      <c r="AN2171">
        <v>38</v>
      </c>
      <c r="AO2171">
        <v>38</v>
      </c>
      <c r="AP2171">
        <v>1</v>
      </c>
      <c r="AQ2171">
        <v>0</v>
      </c>
      <c r="AR2171">
        <v>1</v>
      </c>
      <c r="AS2171">
        <v>1</v>
      </c>
      <c r="AT2171">
        <v>0</v>
      </c>
      <c r="AU2171">
        <v>0</v>
      </c>
      <c r="AV2171" t="s">
        <v>2</v>
      </c>
      <c r="AW2171" t="s">
        <v>2</v>
      </c>
      <c r="AX2171" t="s">
        <v>2</v>
      </c>
      <c r="AY2171" t="s">
        <v>2</v>
      </c>
      <c r="AZ2171">
        <v>1</v>
      </c>
      <c r="BA2171">
        <v>1</v>
      </c>
      <c r="BB2171">
        <v>0</v>
      </c>
      <c r="BC2171">
        <v>0</v>
      </c>
      <c r="BD2171">
        <v>1</v>
      </c>
      <c r="BE2171">
        <v>44451.61</v>
      </c>
      <c r="BF2171">
        <v>44451.61</v>
      </c>
      <c r="BG2171">
        <v>0</v>
      </c>
      <c r="BH2171">
        <v>0</v>
      </c>
    </row>
    <row r="2172" spans="1:60" x14ac:dyDescent="0.3">
      <c r="A2172">
        <v>521270</v>
      </c>
      <c r="B2172" t="s">
        <v>0</v>
      </c>
      <c r="C2172" t="s">
        <v>13</v>
      </c>
      <c r="D2172">
        <v>31</v>
      </c>
      <c r="E2172" t="s">
        <v>82</v>
      </c>
      <c r="F2172">
        <v>849</v>
      </c>
      <c r="G2172">
        <v>0</v>
      </c>
      <c r="H2172" t="s">
        <v>83</v>
      </c>
      <c r="I2172" t="s">
        <v>82</v>
      </c>
      <c r="J2172" t="s">
        <v>88</v>
      </c>
      <c r="K2172" t="s">
        <v>2</v>
      </c>
      <c r="L2172" t="s">
        <v>2</v>
      </c>
      <c r="M2172" t="s">
        <v>2</v>
      </c>
      <c r="N2172" t="s">
        <v>2</v>
      </c>
      <c r="O2172" t="s">
        <v>2</v>
      </c>
      <c r="P2172" t="s">
        <v>2</v>
      </c>
      <c r="Q2172" t="s">
        <v>2</v>
      </c>
      <c r="R2172" t="s">
        <v>2</v>
      </c>
      <c r="S2172" t="s">
        <v>2</v>
      </c>
      <c r="T2172" t="s">
        <v>2</v>
      </c>
      <c r="U2172" t="s">
        <v>2</v>
      </c>
      <c r="V2172" t="s">
        <v>2</v>
      </c>
      <c r="W2172" t="s">
        <v>2</v>
      </c>
      <c r="X2172" t="s">
        <v>2</v>
      </c>
      <c r="Y2172" t="s">
        <v>2</v>
      </c>
      <c r="Z2172" t="s">
        <v>2</v>
      </c>
      <c r="AA2172" t="s">
        <v>2</v>
      </c>
      <c r="AB2172" t="s">
        <v>2</v>
      </c>
      <c r="AC2172" t="s">
        <v>2</v>
      </c>
      <c r="AD2172" t="s">
        <v>2</v>
      </c>
      <c r="AE2172" t="s">
        <v>2</v>
      </c>
      <c r="AF2172">
        <v>4</v>
      </c>
      <c r="AG2172">
        <v>4</v>
      </c>
      <c r="AH2172">
        <v>4</v>
      </c>
      <c r="AI2172">
        <v>16</v>
      </c>
      <c r="AJ2172">
        <v>16</v>
      </c>
      <c r="AK2172">
        <v>16</v>
      </c>
      <c r="AL2172">
        <v>4</v>
      </c>
      <c r="AM2172">
        <v>7</v>
      </c>
      <c r="AN2172">
        <v>16</v>
      </c>
      <c r="AO2172">
        <v>16</v>
      </c>
      <c r="AP2172">
        <v>0</v>
      </c>
      <c r="AQ2172">
        <v>0</v>
      </c>
      <c r="AR2172">
        <v>1</v>
      </c>
      <c r="AS2172">
        <v>1</v>
      </c>
      <c r="AT2172">
        <v>0</v>
      </c>
      <c r="AU2172">
        <v>0</v>
      </c>
      <c r="AV2172" t="s">
        <v>2</v>
      </c>
      <c r="AW2172" t="s">
        <v>2</v>
      </c>
      <c r="AX2172" t="s">
        <v>2</v>
      </c>
      <c r="AY2172" t="s">
        <v>2</v>
      </c>
      <c r="AZ2172">
        <v>1</v>
      </c>
      <c r="BA2172">
        <v>1</v>
      </c>
      <c r="BB2172">
        <v>0</v>
      </c>
      <c r="BC2172">
        <v>0</v>
      </c>
      <c r="BD2172">
        <v>1</v>
      </c>
      <c r="BE2172">
        <v>22580.65</v>
      </c>
      <c r="BF2172">
        <v>22580.65</v>
      </c>
      <c r="BG2172">
        <v>0</v>
      </c>
      <c r="BH2172">
        <v>0</v>
      </c>
    </row>
    <row r="2173" spans="1:60" x14ac:dyDescent="0.3">
      <c r="A2173">
        <v>947583</v>
      </c>
      <c r="B2173" t="s">
        <v>0</v>
      </c>
      <c r="C2173" t="s">
        <v>13</v>
      </c>
      <c r="D2173">
        <v>34</v>
      </c>
      <c r="E2173" t="s">
        <v>82</v>
      </c>
      <c r="F2173">
        <v>845</v>
      </c>
      <c r="G2173">
        <v>0</v>
      </c>
      <c r="H2173" t="s">
        <v>83</v>
      </c>
      <c r="I2173" t="s">
        <v>84</v>
      </c>
      <c r="J2173" t="s">
        <v>88</v>
      </c>
      <c r="K2173" t="s">
        <v>2</v>
      </c>
      <c r="L2173" t="s">
        <v>2</v>
      </c>
      <c r="M2173" t="s">
        <v>2</v>
      </c>
      <c r="N2173" t="s">
        <v>2</v>
      </c>
      <c r="O2173" t="s">
        <v>2</v>
      </c>
      <c r="P2173" t="s">
        <v>2</v>
      </c>
      <c r="Q2173" t="s">
        <v>2</v>
      </c>
      <c r="R2173" t="s">
        <v>2</v>
      </c>
      <c r="S2173" t="s">
        <v>2</v>
      </c>
      <c r="T2173" t="s">
        <v>2</v>
      </c>
      <c r="U2173" t="s">
        <v>2</v>
      </c>
      <c r="V2173" t="s">
        <v>2</v>
      </c>
      <c r="W2173" t="s">
        <v>2</v>
      </c>
      <c r="X2173" t="s">
        <v>2</v>
      </c>
      <c r="Y2173" t="s">
        <v>2</v>
      </c>
      <c r="Z2173" t="s">
        <v>2</v>
      </c>
      <c r="AA2173" t="s">
        <v>2</v>
      </c>
      <c r="AB2173" t="s">
        <v>2</v>
      </c>
      <c r="AC2173" t="s">
        <v>2</v>
      </c>
      <c r="AD2173" t="s">
        <v>2</v>
      </c>
      <c r="AE2173" t="s">
        <v>2</v>
      </c>
      <c r="AF2173">
        <v>13</v>
      </c>
      <c r="AG2173">
        <v>13</v>
      </c>
      <c r="AH2173">
        <v>13</v>
      </c>
      <c r="AI2173">
        <v>83</v>
      </c>
      <c r="AJ2173">
        <v>83</v>
      </c>
      <c r="AK2173">
        <v>83</v>
      </c>
      <c r="AL2173">
        <v>6.3846153846153904</v>
      </c>
      <c r="AM2173">
        <v>35</v>
      </c>
      <c r="AN2173">
        <v>83</v>
      </c>
      <c r="AO2173">
        <v>83</v>
      </c>
      <c r="AP2173">
        <v>1</v>
      </c>
      <c r="AQ2173">
        <v>0</v>
      </c>
      <c r="AR2173">
        <v>1</v>
      </c>
      <c r="AS2173">
        <v>1</v>
      </c>
      <c r="AT2173">
        <v>0</v>
      </c>
      <c r="AU2173">
        <v>0</v>
      </c>
      <c r="AV2173" t="s">
        <v>2</v>
      </c>
      <c r="AW2173" t="s">
        <v>2</v>
      </c>
      <c r="AX2173" t="s">
        <v>2</v>
      </c>
      <c r="AY2173" t="s">
        <v>2</v>
      </c>
      <c r="AZ2173">
        <v>1</v>
      </c>
      <c r="BA2173">
        <v>1</v>
      </c>
      <c r="BB2173">
        <v>1</v>
      </c>
      <c r="BC2173">
        <v>1</v>
      </c>
      <c r="BD2173">
        <v>2</v>
      </c>
      <c r="BE2173">
        <v>18645.16</v>
      </c>
      <c r="BF2173">
        <v>18645.16</v>
      </c>
      <c r="BG2173">
        <v>14516129.029999999</v>
      </c>
      <c r="BH2173">
        <v>14516129.029999999</v>
      </c>
    </row>
    <row r="2174" spans="1:60" x14ac:dyDescent="0.3">
      <c r="A2174">
        <v>499605</v>
      </c>
      <c r="B2174" t="s">
        <v>0</v>
      </c>
      <c r="C2174" t="s">
        <v>13</v>
      </c>
      <c r="D2174">
        <v>28</v>
      </c>
      <c r="E2174" t="s">
        <v>82</v>
      </c>
      <c r="F2174">
        <v>908</v>
      </c>
      <c r="G2174">
        <v>0</v>
      </c>
      <c r="H2174" t="s">
        <v>83</v>
      </c>
      <c r="I2174" t="s">
        <v>84</v>
      </c>
      <c r="J2174" t="s">
        <v>85</v>
      </c>
      <c r="K2174">
        <v>2</v>
      </c>
      <c r="L2174">
        <v>2</v>
      </c>
      <c r="M2174" t="s">
        <v>2</v>
      </c>
      <c r="N2174" t="s">
        <v>91</v>
      </c>
      <c r="O2174" t="s">
        <v>102</v>
      </c>
      <c r="P2174">
        <v>2</v>
      </c>
      <c r="Q2174">
        <v>153000</v>
      </c>
      <c r="R2174">
        <v>76500</v>
      </c>
      <c r="S2174">
        <v>123000</v>
      </c>
      <c r="T2174">
        <v>2</v>
      </c>
      <c r="U2174">
        <v>2</v>
      </c>
      <c r="V2174" t="s">
        <v>2</v>
      </c>
      <c r="W2174">
        <v>1</v>
      </c>
      <c r="X2174">
        <v>1</v>
      </c>
      <c r="Y2174">
        <v>153000</v>
      </c>
      <c r="Z2174">
        <v>153000</v>
      </c>
      <c r="AA2174">
        <v>2</v>
      </c>
      <c r="AB2174">
        <v>2</v>
      </c>
      <c r="AC2174">
        <v>7</v>
      </c>
      <c r="AD2174">
        <v>0</v>
      </c>
      <c r="AE2174">
        <v>2</v>
      </c>
      <c r="AF2174">
        <v>15</v>
      </c>
      <c r="AG2174">
        <v>7</v>
      </c>
      <c r="AH2174">
        <v>4</v>
      </c>
      <c r="AI2174">
        <v>56</v>
      </c>
      <c r="AJ2174">
        <v>35</v>
      </c>
      <c r="AK2174">
        <v>11</v>
      </c>
      <c r="AL2174">
        <v>3.7333333333333298</v>
      </c>
      <c r="AM2174">
        <v>18</v>
      </c>
      <c r="AN2174">
        <v>18.6666666666667</v>
      </c>
      <c r="AO2174">
        <v>24</v>
      </c>
      <c r="AP2174">
        <v>14</v>
      </c>
      <c r="AQ2174">
        <v>0</v>
      </c>
      <c r="AR2174">
        <v>1</v>
      </c>
      <c r="AS2174">
        <v>1</v>
      </c>
      <c r="AT2174">
        <v>0</v>
      </c>
      <c r="AU2174">
        <v>0</v>
      </c>
      <c r="AV2174" t="s">
        <v>2</v>
      </c>
      <c r="AW2174" t="s">
        <v>2</v>
      </c>
      <c r="AX2174" t="s">
        <v>2</v>
      </c>
      <c r="AY2174" t="s">
        <v>2</v>
      </c>
      <c r="AZ2174">
        <v>1</v>
      </c>
      <c r="BA2174">
        <v>1</v>
      </c>
      <c r="BB2174">
        <v>0</v>
      </c>
      <c r="BC2174">
        <v>0</v>
      </c>
      <c r="BD2174">
        <v>1</v>
      </c>
      <c r="BE2174">
        <v>102758.44666666701</v>
      </c>
      <c r="BF2174">
        <v>131734.44500000001</v>
      </c>
      <c r="BG2174">
        <v>0</v>
      </c>
      <c r="BH2174">
        <v>0</v>
      </c>
    </row>
    <row r="2175" spans="1:60" x14ac:dyDescent="0.3">
      <c r="A2175">
        <v>540688</v>
      </c>
      <c r="B2175" t="s">
        <v>0</v>
      </c>
      <c r="C2175" t="s">
        <v>13</v>
      </c>
      <c r="D2175">
        <v>33</v>
      </c>
      <c r="E2175" t="s">
        <v>82</v>
      </c>
      <c r="F2175">
        <v>883</v>
      </c>
      <c r="G2175">
        <v>0</v>
      </c>
      <c r="H2175" t="s">
        <v>83</v>
      </c>
      <c r="I2175" t="s">
        <v>82</v>
      </c>
      <c r="J2175" t="s">
        <v>85</v>
      </c>
      <c r="K2175">
        <v>3</v>
      </c>
      <c r="L2175">
        <v>3</v>
      </c>
      <c r="M2175">
        <v>1</v>
      </c>
      <c r="N2175" t="s">
        <v>86</v>
      </c>
      <c r="O2175" t="s">
        <v>87</v>
      </c>
      <c r="P2175">
        <v>3</v>
      </c>
      <c r="Q2175">
        <v>3775000</v>
      </c>
      <c r="R2175">
        <v>1258333.33333333</v>
      </c>
      <c r="S2175">
        <v>1540000</v>
      </c>
      <c r="T2175">
        <v>3</v>
      </c>
      <c r="U2175">
        <v>3</v>
      </c>
      <c r="V2175">
        <v>1</v>
      </c>
      <c r="W2175">
        <v>1</v>
      </c>
      <c r="X2175">
        <v>1</v>
      </c>
      <c r="Y2175">
        <v>1887500</v>
      </c>
      <c r="Z2175">
        <v>2340000</v>
      </c>
      <c r="AA2175">
        <v>1.5</v>
      </c>
      <c r="AB2175">
        <v>2</v>
      </c>
      <c r="AC2175">
        <v>2</v>
      </c>
      <c r="AD2175">
        <v>6</v>
      </c>
      <c r="AE2175">
        <v>3</v>
      </c>
      <c r="AF2175">
        <v>30</v>
      </c>
      <c r="AG2175">
        <v>30</v>
      </c>
      <c r="AH2175">
        <v>11</v>
      </c>
      <c r="AI2175">
        <v>132</v>
      </c>
      <c r="AJ2175">
        <v>132</v>
      </c>
      <c r="AK2175">
        <v>30</v>
      </c>
      <c r="AL2175">
        <v>4.4000000000000004</v>
      </c>
      <c r="AM2175">
        <v>20</v>
      </c>
      <c r="AN2175">
        <v>66</v>
      </c>
      <c r="AO2175">
        <v>104</v>
      </c>
      <c r="AP2175">
        <v>14</v>
      </c>
      <c r="AQ2175">
        <v>0</v>
      </c>
      <c r="AR2175" t="s">
        <v>2</v>
      </c>
      <c r="AS2175" t="s">
        <v>2</v>
      </c>
      <c r="AT2175" t="s">
        <v>2</v>
      </c>
      <c r="AU2175" t="s">
        <v>2</v>
      </c>
      <c r="AV2175" t="s">
        <v>2</v>
      </c>
      <c r="AW2175" t="s">
        <v>2</v>
      </c>
      <c r="AX2175" t="s">
        <v>2</v>
      </c>
      <c r="AY2175" t="s">
        <v>2</v>
      </c>
      <c r="AZ2175">
        <v>1</v>
      </c>
      <c r="BA2175">
        <v>1</v>
      </c>
      <c r="BB2175">
        <v>0</v>
      </c>
      <c r="BC2175">
        <v>0</v>
      </c>
      <c r="BD2175">
        <v>1</v>
      </c>
      <c r="BE2175">
        <v>270820.73499999999</v>
      </c>
      <c r="BF2175">
        <v>270820.73499999999</v>
      </c>
      <c r="BG2175">
        <v>0</v>
      </c>
      <c r="BH2175">
        <v>0</v>
      </c>
    </row>
    <row r="2176" spans="1:60" x14ac:dyDescent="0.3">
      <c r="A2176">
        <v>732807</v>
      </c>
      <c r="B2176" t="s">
        <v>0</v>
      </c>
      <c r="C2176" t="s">
        <v>13</v>
      </c>
      <c r="D2176">
        <v>28</v>
      </c>
      <c r="E2176" t="s">
        <v>82</v>
      </c>
      <c r="F2176">
        <v>883</v>
      </c>
      <c r="G2176">
        <v>0</v>
      </c>
      <c r="H2176" t="s">
        <v>83</v>
      </c>
      <c r="I2176" t="s">
        <v>84</v>
      </c>
      <c r="J2176" t="s">
        <v>85</v>
      </c>
      <c r="K2176">
        <v>2</v>
      </c>
      <c r="L2176">
        <v>2</v>
      </c>
      <c r="M2176">
        <v>2</v>
      </c>
      <c r="N2176" t="s">
        <v>86</v>
      </c>
      <c r="O2176" t="s">
        <v>113</v>
      </c>
      <c r="P2176">
        <v>2</v>
      </c>
      <c r="Q2176">
        <v>14250000</v>
      </c>
      <c r="R2176">
        <v>7125000</v>
      </c>
      <c r="S2176">
        <v>13000000</v>
      </c>
      <c r="T2176">
        <v>2</v>
      </c>
      <c r="U2176">
        <v>2</v>
      </c>
      <c r="V2176">
        <v>2</v>
      </c>
      <c r="W2176">
        <v>1</v>
      </c>
      <c r="X2176">
        <v>1</v>
      </c>
      <c r="Y2176">
        <v>14250000</v>
      </c>
      <c r="Z2176">
        <v>14250000</v>
      </c>
      <c r="AA2176">
        <v>2</v>
      </c>
      <c r="AB2176">
        <v>2</v>
      </c>
      <c r="AC2176">
        <v>35</v>
      </c>
      <c r="AD2176">
        <v>0</v>
      </c>
      <c r="AE2176">
        <v>2</v>
      </c>
      <c r="AF2176">
        <v>53</v>
      </c>
      <c r="AG2176">
        <v>53</v>
      </c>
      <c r="AH2176">
        <v>33</v>
      </c>
      <c r="AI2176">
        <v>214</v>
      </c>
      <c r="AJ2176">
        <v>214</v>
      </c>
      <c r="AK2176">
        <v>100</v>
      </c>
      <c r="AL2176">
        <v>4.0377358490565998</v>
      </c>
      <c r="AM2176">
        <v>21</v>
      </c>
      <c r="AN2176">
        <v>107</v>
      </c>
      <c r="AO2176">
        <v>114</v>
      </c>
      <c r="AP2176">
        <v>8</v>
      </c>
      <c r="AQ2176">
        <v>0</v>
      </c>
      <c r="AR2176">
        <v>1</v>
      </c>
      <c r="AS2176">
        <v>1</v>
      </c>
      <c r="AT2176">
        <v>0</v>
      </c>
      <c r="AU2176">
        <v>0</v>
      </c>
      <c r="AV2176" t="s">
        <v>2</v>
      </c>
      <c r="AW2176" t="s">
        <v>2</v>
      </c>
      <c r="AX2176" t="s">
        <v>2</v>
      </c>
      <c r="AY2176" t="s">
        <v>2</v>
      </c>
      <c r="AZ2176">
        <v>1</v>
      </c>
      <c r="BA2176">
        <v>1</v>
      </c>
      <c r="BB2176">
        <v>0</v>
      </c>
      <c r="BC2176">
        <v>0</v>
      </c>
      <c r="BD2176">
        <v>1</v>
      </c>
      <c r="BE2176">
        <v>748648.23</v>
      </c>
      <c r="BF2176">
        <v>748648.23</v>
      </c>
      <c r="BG2176">
        <v>0</v>
      </c>
      <c r="BH2176">
        <v>0</v>
      </c>
    </row>
    <row r="2177" spans="1:60" x14ac:dyDescent="0.3">
      <c r="A2177">
        <v>559359</v>
      </c>
      <c r="B2177" t="s">
        <v>0</v>
      </c>
      <c r="C2177" t="s">
        <v>14</v>
      </c>
      <c r="D2177">
        <v>21</v>
      </c>
      <c r="E2177" t="s">
        <v>82</v>
      </c>
      <c r="F2177">
        <v>877</v>
      </c>
      <c r="G2177">
        <v>0</v>
      </c>
      <c r="H2177" t="s">
        <v>83</v>
      </c>
      <c r="I2177" t="s">
        <v>84</v>
      </c>
      <c r="J2177" t="s">
        <v>88</v>
      </c>
      <c r="K2177">
        <v>5</v>
      </c>
      <c r="L2177">
        <v>5</v>
      </c>
      <c r="M2177">
        <v>5</v>
      </c>
      <c r="N2177" t="s">
        <v>91</v>
      </c>
      <c r="O2177" t="s">
        <v>95</v>
      </c>
      <c r="P2177">
        <v>5</v>
      </c>
      <c r="Q2177">
        <v>520000</v>
      </c>
      <c r="R2177">
        <v>104000</v>
      </c>
      <c r="S2177">
        <v>200000</v>
      </c>
      <c r="T2177">
        <v>5</v>
      </c>
      <c r="U2177">
        <v>5</v>
      </c>
      <c r="V2177">
        <v>5</v>
      </c>
      <c r="W2177">
        <v>1</v>
      </c>
      <c r="X2177">
        <v>1</v>
      </c>
      <c r="Y2177">
        <v>520000</v>
      </c>
      <c r="Z2177">
        <v>520000</v>
      </c>
      <c r="AA2177">
        <v>5</v>
      </c>
      <c r="AB2177">
        <v>5</v>
      </c>
      <c r="AC2177">
        <v>10</v>
      </c>
      <c r="AD2177">
        <v>13</v>
      </c>
      <c r="AE2177">
        <v>5</v>
      </c>
      <c r="AF2177">
        <v>26</v>
      </c>
      <c r="AG2177">
        <v>26</v>
      </c>
      <c r="AH2177">
        <v>26</v>
      </c>
      <c r="AI2177">
        <v>105</v>
      </c>
      <c r="AJ2177">
        <v>105</v>
      </c>
      <c r="AK2177">
        <v>105</v>
      </c>
      <c r="AL2177">
        <v>4.0384615384615401</v>
      </c>
      <c r="AM2177">
        <v>17</v>
      </c>
      <c r="AN2177">
        <v>105</v>
      </c>
      <c r="AO2177">
        <v>105</v>
      </c>
      <c r="AP2177">
        <v>8</v>
      </c>
      <c r="AQ2177">
        <v>9</v>
      </c>
      <c r="AR2177">
        <v>1</v>
      </c>
      <c r="AS2177">
        <v>1</v>
      </c>
      <c r="AT2177">
        <v>0</v>
      </c>
      <c r="AU2177">
        <v>0</v>
      </c>
      <c r="AV2177" t="s">
        <v>2</v>
      </c>
      <c r="AW2177" t="s">
        <v>2</v>
      </c>
      <c r="AX2177" t="s">
        <v>2</v>
      </c>
      <c r="AY2177" t="s">
        <v>2</v>
      </c>
      <c r="AZ2177">
        <v>1</v>
      </c>
      <c r="BA2177">
        <v>1</v>
      </c>
      <c r="BB2177">
        <v>0</v>
      </c>
      <c r="BC2177">
        <v>0</v>
      </c>
      <c r="BD2177">
        <v>1</v>
      </c>
      <c r="BE2177">
        <v>3011165.88</v>
      </c>
      <c r="BF2177">
        <v>3011165.88</v>
      </c>
      <c r="BG2177">
        <v>0</v>
      </c>
      <c r="BH2177">
        <v>0</v>
      </c>
    </row>
    <row r="2178" spans="1:60" x14ac:dyDescent="0.3">
      <c r="A2178">
        <v>916695</v>
      </c>
      <c r="B2178" t="s">
        <v>0</v>
      </c>
      <c r="C2178" t="s">
        <v>14</v>
      </c>
      <c r="D2178">
        <v>31</v>
      </c>
      <c r="E2178" t="s">
        <v>82</v>
      </c>
      <c r="F2178">
        <v>876</v>
      </c>
      <c r="G2178">
        <v>0</v>
      </c>
      <c r="H2178" t="s">
        <v>83</v>
      </c>
      <c r="I2178" t="s">
        <v>82</v>
      </c>
      <c r="J2178" t="s">
        <v>85</v>
      </c>
      <c r="K2178" t="s">
        <v>2</v>
      </c>
      <c r="L2178" t="s">
        <v>2</v>
      </c>
      <c r="M2178" t="s">
        <v>2</v>
      </c>
      <c r="N2178" t="s">
        <v>2</v>
      </c>
      <c r="O2178" t="s">
        <v>2</v>
      </c>
      <c r="P2178" t="s">
        <v>2</v>
      </c>
      <c r="Q2178" t="s">
        <v>2</v>
      </c>
      <c r="R2178" t="s">
        <v>2</v>
      </c>
      <c r="S2178" t="s">
        <v>2</v>
      </c>
      <c r="T2178" t="s">
        <v>2</v>
      </c>
      <c r="U2178" t="s">
        <v>2</v>
      </c>
      <c r="V2178" t="s">
        <v>2</v>
      </c>
      <c r="W2178" t="s">
        <v>2</v>
      </c>
      <c r="X2178" t="s">
        <v>2</v>
      </c>
      <c r="Y2178" t="s">
        <v>2</v>
      </c>
      <c r="Z2178" t="s">
        <v>2</v>
      </c>
      <c r="AA2178" t="s">
        <v>2</v>
      </c>
      <c r="AB2178" t="s">
        <v>2</v>
      </c>
      <c r="AC2178" t="s">
        <v>2</v>
      </c>
      <c r="AD2178" t="s">
        <v>2</v>
      </c>
      <c r="AE2178" t="s">
        <v>2</v>
      </c>
      <c r="AF2178">
        <v>22</v>
      </c>
      <c r="AG2178">
        <v>22</v>
      </c>
      <c r="AH2178">
        <v>17</v>
      </c>
      <c r="AI2178">
        <v>143</v>
      </c>
      <c r="AJ2178">
        <v>143</v>
      </c>
      <c r="AK2178">
        <v>93</v>
      </c>
      <c r="AL2178">
        <v>6.5</v>
      </c>
      <c r="AM2178">
        <v>30</v>
      </c>
      <c r="AN2178">
        <v>71.5</v>
      </c>
      <c r="AO2178">
        <v>108</v>
      </c>
      <c r="AP2178">
        <v>19</v>
      </c>
      <c r="AQ2178">
        <v>0</v>
      </c>
      <c r="AR2178" t="s">
        <v>2</v>
      </c>
      <c r="AS2178" t="s">
        <v>2</v>
      </c>
      <c r="AT2178" t="s">
        <v>2</v>
      </c>
      <c r="AU2178" t="s">
        <v>2</v>
      </c>
      <c r="AV2178" t="s">
        <v>2</v>
      </c>
      <c r="AW2178" t="s">
        <v>2</v>
      </c>
      <c r="AX2178" t="s">
        <v>2</v>
      </c>
      <c r="AY2178" t="s">
        <v>2</v>
      </c>
      <c r="AZ2178">
        <v>0</v>
      </c>
      <c r="BA2178">
        <v>0</v>
      </c>
      <c r="BB2178">
        <v>1</v>
      </c>
      <c r="BC2178">
        <v>1</v>
      </c>
      <c r="BD2178">
        <v>1</v>
      </c>
      <c r="BE2178">
        <v>0</v>
      </c>
      <c r="BF2178">
        <v>0</v>
      </c>
      <c r="BG2178">
        <v>11154953.92</v>
      </c>
      <c r="BH2178">
        <v>11154953.92</v>
      </c>
    </row>
    <row r="2179" spans="1:60" x14ac:dyDescent="0.3">
      <c r="A2179">
        <v>402787</v>
      </c>
      <c r="B2179" t="s">
        <v>0</v>
      </c>
      <c r="C2179" t="s">
        <v>14</v>
      </c>
      <c r="D2179">
        <v>42</v>
      </c>
      <c r="E2179" t="s">
        <v>82</v>
      </c>
      <c r="F2179">
        <v>854</v>
      </c>
      <c r="G2179">
        <v>57</v>
      </c>
      <c r="H2179" t="s">
        <v>83</v>
      </c>
      <c r="I2179" t="s">
        <v>82</v>
      </c>
      <c r="J2179" t="s">
        <v>85</v>
      </c>
      <c r="K2179" t="s">
        <v>2</v>
      </c>
      <c r="L2179" t="s">
        <v>2</v>
      </c>
      <c r="M2179" t="s">
        <v>2</v>
      </c>
      <c r="N2179" t="s">
        <v>2</v>
      </c>
      <c r="O2179" t="s">
        <v>2</v>
      </c>
      <c r="P2179" t="s">
        <v>2</v>
      </c>
      <c r="Q2179" t="s">
        <v>2</v>
      </c>
      <c r="R2179" t="s">
        <v>2</v>
      </c>
      <c r="S2179" t="s">
        <v>2</v>
      </c>
      <c r="T2179" t="s">
        <v>2</v>
      </c>
      <c r="U2179" t="s">
        <v>2</v>
      </c>
      <c r="V2179" t="s">
        <v>2</v>
      </c>
      <c r="W2179" t="s">
        <v>2</v>
      </c>
      <c r="X2179" t="s">
        <v>2</v>
      </c>
      <c r="Y2179" t="s">
        <v>2</v>
      </c>
      <c r="Z2179" t="s">
        <v>2</v>
      </c>
      <c r="AA2179" t="s">
        <v>2</v>
      </c>
      <c r="AB2179" t="s">
        <v>2</v>
      </c>
      <c r="AC2179" t="s">
        <v>2</v>
      </c>
      <c r="AD2179" t="s">
        <v>2</v>
      </c>
      <c r="AE2179" t="s">
        <v>2</v>
      </c>
      <c r="AF2179">
        <v>13</v>
      </c>
      <c r="AG2179">
        <v>13</v>
      </c>
      <c r="AH2179">
        <v>13</v>
      </c>
      <c r="AI2179">
        <v>35</v>
      </c>
      <c r="AJ2179">
        <v>35</v>
      </c>
      <c r="AK2179">
        <v>35</v>
      </c>
      <c r="AL2179">
        <v>2.6923076923076898</v>
      </c>
      <c r="AM2179">
        <v>6</v>
      </c>
      <c r="AN2179">
        <v>35</v>
      </c>
      <c r="AO2179">
        <v>35</v>
      </c>
      <c r="AP2179">
        <v>5</v>
      </c>
      <c r="AQ2179">
        <v>0</v>
      </c>
      <c r="AR2179" t="s">
        <v>2</v>
      </c>
      <c r="AS2179" t="s">
        <v>2</v>
      </c>
      <c r="AT2179" t="s">
        <v>2</v>
      </c>
      <c r="AU2179" t="s">
        <v>2</v>
      </c>
      <c r="AV2179">
        <v>265500000</v>
      </c>
      <c r="AW2179">
        <v>263250000</v>
      </c>
      <c r="AX2179">
        <v>1</v>
      </c>
      <c r="AY2179">
        <v>1</v>
      </c>
      <c r="AZ2179">
        <v>1</v>
      </c>
      <c r="BA2179">
        <v>1</v>
      </c>
      <c r="BB2179">
        <v>0</v>
      </c>
      <c r="BC2179">
        <v>0</v>
      </c>
      <c r="BD2179">
        <v>1</v>
      </c>
      <c r="BE2179">
        <v>248275.08333333299</v>
      </c>
      <c r="BF2179">
        <v>340154.56</v>
      </c>
      <c r="BG2179">
        <v>0</v>
      </c>
      <c r="BH2179">
        <v>0</v>
      </c>
    </row>
    <row r="2180" spans="1:60" x14ac:dyDescent="0.3">
      <c r="A2180">
        <v>789308</v>
      </c>
      <c r="B2180" t="s">
        <v>0</v>
      </c>
      <c r="C2180" t="s">
        <v>14</v>
      </c>
      <c r="D2180">
        <v>28</v>
      </c>
      <c r="E2180" t="s">
        <v>82</v>
      </c>
      <c r="F2180">
        <v>851</v>
      </c>
      <c r="G2180">
        <v>60</v>
      </c>
      <c r="H2180" t="s">
        <v>83</v>
      </c>
      <c r="I2180" t="s">
        <v>82</v>
      </c>
      <c r="J2180" t="s">
        <v>88</v>
      </c>
      <c r="K2180">
        <v>1</v>
      </c>
      <c r="L2180">
        <v>1</v>
      </c>
      <c r="M2180">
        <v>1</v>
      </c>
      <c r="N2180" t="s">
        <v>98</v>
      </c>
      <c r="O2180" t="s">
        <v>106</v>
      </c>
      <c r="P2180">
        <v>1</v>
      </c>
      <c r="Q2180">
        <v>4381813</v>
      </c>
      <c r="R2180">
        <v>4381813</v>
      </c>
      <c r="S2180">
        <v>4381813</v>
      </c>
      <c r="T2180">
        <v>1</v>
      </c>
      <c r="U2180">
        <v>1</v>
      </c>
      <c r="V2180">
        <v>1</v>
      </c>
      <c r="W2180">
        <v>1</v>
      </c>
      <c r="X2180">
        <v>1</v>
      </c>
      <c r="Y2180">
        <v>4381813</v>
      </c>
      <c r="Z2180">
        <v>4381813</v>
      </c>
      <c r="AA2180">
        <v>1</v>
      </c>
      <c r="AB2180">
        <v>1</v>
      </c>
      <c r="AC2180">
        <v>0</v>
      </c>
      <c r="AD2180" t="s">
        <v>2</v>
      </c>
      <c r="AE2180" t="s">
        <v>2</v>
      </c>
      <c r="AF2180">
        <v>24</v>
      </c>
      <c r="AG2180">
        <v>24</v>
      </c>
      <c r="AH2180">
        <v>24</v>
      </c>
      <c r="AI2180">
        <v>100</v>
      </c>
      <c r="AJ2180">
        <v>100</v>
      </c>
      <c r="AK2180">
        <v>100</v>
      </c>
      <c r="AL2180">
        <v>4.1666666666666696</v>
      </c>
      <c r="AM2180">
        <v>16</v>
      </c>
      <c r="AN2180">
        <v>100</v>
      </c>
      <c r="AO2180">
        <v>100</v>
      </c>
      <c r="AP2180">
        <v>4</v>
      </c>
      <c r="AQ2180">
        <v>0</v>
      </c>
      <c r="AR2180">
        <v>0</v>
      </c>
      <c r="AS2180">
        <v>0</v>
      </c>
      <c r="AT2180">
        <v>1</v>
      </c>
      <c r="AU2180">
        <v>1</v>
      </c>
      <c r="AV2180">
        <v>2881406.5</v>
      </c>
      <c r="AW2180">
        <v>2881406.5</v>
      </c>
      <c r="AX2180">
        <v>1</v>
      </c>
      <c r="AY2180">
        <v>1</v>
      </c>
      <c r="AZ2180">
        <v>1</v>
      </c>
      <c r="BA2180">
        <v>1</v>
      </c>
      <c r="BB2180">
        <v>0</v>
      </c>
      <c r="BC2180">
        <v>0</v>
      </c>
      <c r="BD2180">
        <v>1</v>
      </c>
      <c r="BE2180">
        <v>550441.39</v>
      </c>
      <c r="BF2180">
        <v>550441.39</v>
      </c>
      <c r="BG2180">
        <v>0</v>
      </c>
      <c r="BH2180">
        <v>0</v>
      </c>
    </row>
    <row r="2181" spans="1:60" x14ac:dyDescent="0.3">
      <c r="A2181">
        <v>691855</v>
      </c>
      <c r="B2181" t="s">
        <v>0</v>
      </c>
      <c r="C2181" t="s">
        <v>13</v>
      </c>
      <c r="D2181">
        <v>55</v>
      </c>
      <c r="E2181" t="s">
        <v>82</v>
      </c>
      <c r="F2181">
        <v>861</v>
      </c>
      <c r="G2181">
        <v>47</v>
      </c>
      <c r="H2181" t="s">
        <v>83</v>
      </c>
      <c r="I2181" t="s">
        <v>84</v>
      </c>
      <c r="J2181" t="s">
        <v>88</v>
      </c>
      <c r="K2181">
        <v>7</v>
      </c>
      <c r="L2181">
        <v>7</v>
      </c>
      <c r="M2181">
        <v>7</v>
      </c>
      <c r="N2181" t="s">
        <v>86</v>
      </c>
      <c r="O2181" t="s">
        <v>87</v>
      </c>
      <c r="P2181">
        <v>4</v>
      </c>
      <c r="Q2181">
        <v>151183236</v>
      </c>
      <c r="R2181">
        <v>21597605.142857101</v>
      </c>
      <c r="S2181">
        <v>52983236</v>
      </c>
      <c r="T2181">
        <v>8</v>
      </c>
      <c r="U2181">
        <v>8</v>
      </c>
      <c r="V2181">
        <v>8</v>
      </c>
      <c r="W2181">
        <v>1.1428571428571399</v>
      </c>
      <c r="X2181">
        <v>2</v>
      </c>
      <c r="Y2181">
        <v>151183236</v>
      </c>
      <c r="Z2181">
        <v>151183236</v>
      </c>
      <c r="AA2181">
        <v>8</v>
      </c>
      <c r="AB2181">
        <v>8</v>
      </c>
      <c r="AC2181">
        <v>0</v>
      </c>
      <c r="AD2181">
        <v>6</v>
      </c>
      <c r="AE2181">
        <v>4</v>
      </c>
      <c r="AF2181">
        <v>21</v>
      </c>
      <c r="AG2181">
        <v>21</v>
      </c>
      <c r="AH2181">
        <v>21</v>
      </c>
      <c r="AI2181">
        <v>102</v>
      </c>
      <c r="AJ2181">
        <v>102</v>
      </c>
      <c r="AK2181">
        <v>102</v>
      </c>
      <c r="AL2181">
        <v>4.8571428571428603</v>
      </c>
      <c r="AM2181">
        <v>16</v>
      </c>
      <c r="AN2181">
        <v>102</v>
      </c>
      <c r="AO2181">
        <v>102</v>
      </c>
      <c r="AP2181">
        <v>4</v>
      </c>
      <c r="AQ2181">
        <v>0</v>
      </c>
      <c r="AR2181">
        <v>0.33333333333333298</v>
      </c>
      <c r="AS2181">
        <v>0.5</v>
      </c>
      <c r="AT2181">
        <v>2</v>
      </c>
      <c r="AU2181">
        <v>2</v>
      </c>
      <c r="AV2181">
        <v>55812644.5</v>
      </c>
      <c r="AW2181">
        <v>55812644.5</v>
      </c>
      <c r="AX2181">
        <v>2</v>
      </c>
      <c r="AY2181">
        <v>2</v>
      </c>
      <c r="AZ2181">
        <v>1</v>
      </c>
      <c r="BA2181">
        <v>1</v>
      </c>
      <c r="BB2181">
        <v>0</v>
      </c>
      <c r="BC2181">
        <v>0</v>
      </c>
      <c r="BD2181">
        <v>1</v>
      </c>
      <c r="BE2181">
        <v>898186.71</v>
      </c>
      <c r="BF2181">
        <v>898186.71</v>
      </c>
      <c r="BG2181">
        <v>0</v>
      </c>
      <c r="BH2181">
        <v>0</v>
      </c>
    </row>
    <row r="2182" spans="1:60" x14ac:dyDescent="0.3">
      <c r="A2182">
        <v>347160</v>
      </c>
      <c r="B2182" t="s">
        <v>0</v>
      </c>
      <c r="C2182" t="s">
        <v>13</v>
      </c>
      <c r="D2182">
        <v>39</v>
      </c>
      <c r="E2182" t="s">
        <v>82</v>
      </c>
      <c r="F2182">
        <v>904</v>
      </c>
      <c r="G2182">
        <v>0</v>
      </c>
      <c r="H2182" t="s">
        <v>83</v>
      </c>
      <c r="I2182" t="s">
        <v>84</v>
      </c>
      <c r="J2182" t="s">
        <v>85</v>
      </c>
      <c r="K2182">
        <v>1</v>
      </c>
      <c r="L2182">
        <v>1</v>
      </c>
      <c r="M2182">
        <v>1</v>
      </c>
      <c r="N2182" t="s">
        <v>86</v>
      </c>
      <c r="O2182" t="s">
        <v>90</v>
      </c>
      <c r="P2182">
        <v>1</v>
      </c>
      <c r="Q2182">
        <v>7000000</v>
      </c>
      <c r="R2182">
        <v>7000000</v>
      </c>
      <c r="S2182">
        <v>7000000</v>
      </c>
      <c r="T2182">
        <v>1</v>
      </c>
      <c r="U2182">
        <v>1</v>
      </c>
      <c r="V2182">
        <v>1</v>
      </c>
      <c r="W2182">
        <v>1</v>
      </c>
      <c r="X2182">
        <v>1</v>
      </c>
      <c r="Y2182">
        <v>7000000</v>
      </c>
      <c r="Z2182">
        <v>7000000</v>
      </c>
      <c r="AA2182">
        <v>1</v>
      </c>
      <c r="AB2182">
        <v>1</v>
      </c>
      <c r="AC2182">
        <v>51</v>
      </c>
      <c r="AD2182" t="s">
        <v>2</v>
      </c>
      <c r="AE2182">
        <v>1</v>
      </c>
      <c r="AF2182">
        <v>7</v>
      </c>
      <c r="AG2182">
        <v>7</v>
      </c>
      <c r="AH2182">
        <v>7</v>
      </c>
      <c r="AI2182">
        <v>26</v>
      </c>
      <c r="AJ2182">
        <v>26</v>
      </c>
      <c r="AK2182">
        <v>26</v>
      </c>
      <c r="AL2182">
        <v>3.71428571428571</v>
      </c>
      <c r="AM2182">
        <v>15</v>
      </c>
      <c r="AN2182">
        <v>26</v>
      </c>
      <c r="AO2182">
        <v>26</v>
      </c>
      <c r="AP2182">
        <v>1</v>
      </c>
      <c r="AQ2182">
        <v>50</v>
      </c>
      <c r="AR2182" t="s">
        <v>2</v>
      </c>
      <c r="AS2182" t="s">
        <v>2</v>
      </c>
      <c r="AT2182" t="s">
        <v>2</v>
      </c>
      <c r="AU2182" t="s">
        <v>2</v>
      </c>
      <c r="AV2182">
        <v>5000000000</v>
      </c>
      <c r="AW2182">
        <v>5000000000</v>
      </c>
      <c r="AX2182">
        <v>1</v>
      </c>
      <c r="AY2182">
        <v>1</v>
      </c>
      <c r="AZ2182">
        <v>1</v>
      </c>
      <c r="BA2182">
        <v>1</v>
      </c>
      <c r="BB2182">
        <v>2</v>
      </c>
      <c r="BC2182">
        <v>2</v>
      </c>
      <c r="BD2182">
        <v>3</v>
      </c>
      <c r="BE2182">
        <v>8996278.8566666692</v>
      </c>
      <c r="BF2182">
        <v>13397821.51</v>
      </c>
      <c r="BG2182">
        <v>3494623655.9166698</v>
      </c>
      <c r="BH2182">
        <v>5000000000</v>
      </c>
    </row>
    <row r="2183" spans="1:60" x14ac:dyDescent="0.3">
      <c r="A2183">
        <v>806772</v>
      </c>
      <c r="B2183" t="s">
        <v>0</v>
      </c>
      <c r="C2183" t="s">
        <v>13</v>
      </c>
      <c r="D2183">
        <v>30</v>
      </c>
      <c r="E2183" t="s">
        <v>82</v>
      </c>
      <c r="F2183">
        <v>862</v>
      </c>
      <c r="G2183">
        <v>42</v>
      </c>
      <c r="H2183" t="s">
        <v>83</v>
      </c>
      <c r="I2183" t="s">
        <v>84</v>
      </c>
      <c r="J2183" t="s">
        <v>88</v>
      </c>
      <c r="K2183" t="s">
        <v>2</v>
      </c>
      <c r="L2183" t="s">
        <v>2</v>
      </c>
      <c r="M2183" t="s">
        <v>2</v>
      </c>
      <c r="N2183" t="s">
        <v>2</v>
      </c>
      <c r="O2183" t="s">
        <v>2</v>
      </c>
      <c r="P2183" t="s">
        <v>2</v>
      </c>
      <c r="Q2183" t="s">
        <v>2</v>
      </c>
      <c r="R2183" t="s">
        <v>2</v>
      </c>
      <c r="S2183" t="s">
        <v>2</v>
      </c>
      <c r="T2183" t="s">
        <v>2</v>
      </c>
      <c r="U2183" t="s">
        <v>2</v>
      </c>
      <c r="V2183" t="s">
        <v>2</v>
      </c>
      <c r="W2183" t="s">
        <v>2</v>
      </c>
      <c r="X2183" t="s">
        <v>2</v>
      </c>
      <c r="Y2183" t="s">
        <v>2</v>
      </c>
      <c r="Z2183" t="s">
        <v>2</v>
      </c>
      <c r="AA2183" t="s">
        <v>2</v>
      </c>
      <c r="AB2183" t="s">
        <v>2</v>
      </c>
      <c r="AC2183" t="s">
        <v>2</v>
      </c>
      <c r="AD2183" t="s">
        <v>2</v>
      </c>
      <c r="AE2183" t="s">
        <v>2</v>
      </c>
      <c r="AF2183">
        <v>12</v>
      </c>
      <c r="AG2183">
        <v>12</v>
      </c>
      <c r="AH2183">
        <v>12</v>
      </c>
      <c r="AI2183">
        <v>40</v>
      </c>
      <c r="AJ2183">
        <v>40</v>
      </c>
      <c r="AK2183">
        <v>40</v>
      </c>
      <c r="AL2183">
        <v>3.3333333333333299</v>
      </c>
      <c r="AM2183">
        <v>9</v>
      </c>
      <c r="AN2183">
        <v>40</v>
      </c>
      <c r="AO2183">
        <v>40</v>
      </c>
      <c r="AP2183">
        <v>4</v>
      </c>
      <c r="AQ2183">
        <v>1</v>
      </c>
      <c r="AR2183">
        <v>1</v>
      </c>
      <c r="AS2183">
        <v>1</v>
      </c>
      <c r="AT2183">
        <v>0</v>
      </c>
      <c r="AU2183">
        <v>0</v>
      </c>
      <c r="AV2183">
        <v>198611000</v>
      </c>
      <c r="AW2183">
        <v>197916500</v>
      </c>
      <c r="AX2183">
        <v>1</v>
      </c>
      <c r="AY2183">
        <v>1</v>
      </c>
      <c r="AZ2183">
        <v>1</v>
      </c>
      <c r="BA2183">
        <v>1</v>
      </c>
      <c r="BB2183">
        <v>0</v>
      </c>
      <c r="BC2183">
        <v>0</v>
      </c>
      <c r="BD2183">
        <v>1</v>
      </c>
      <c r="BE2183">
        <v>1083083.23</v>
      </c>
      <c r="BF2183">
        <v>1618173.23</v>
      </c>
      <c r="BG2183">
        <v>0</v>
      </c>
      <c r="BH2183">
        <v>0</v>
      </c>
    </row>
    <row r="2184" spans="1:60" x14ac:dyDescent="0.3">
      <c r="A2184">
        <v>192704</v>
      </c>
      <c r="B2184" t="s">
        <v>0</v>
      </c>
      <c r="C2184" t="s">
        <v>14</v>
      </c>
      <c r="D2184">
        <v>26</v>
      </c>
      <c r="E2184" t="s">
        <v>82</v>
      </c>
      <c r="F2184">
        <v>874</v>
      </c>
      <c r="G2184">
        <v>0</v>
      </c>
      <c r="H2184" t="s">
        <v>83</v>
      </c>
      <c r="I2184" t="s">
        <v>82</v>
      </c>
      <c r="J2184" t="s">
        <v>85</v>
      </c>
      <c r="K2184" t="s">
        <v>2</v>
      </c>
      <c r="L2184" t="s">
        <v>2</v>
      </c>
      <c r="M2184" t="s">
        <v>2</v>
      </c>
      <c r="N2184" t="s">
        <v>2</v>
      </c>
      <c r="O2184" t="s">
        <v>2</v>
      </c>
      <c r="P2184" t="s">
        <v>2</v>
      </c>
      <c r="Q2184" t="s">
        <v>2</v>
      </c>
      <c r="R2184" t="s">
        <v>2</v>
      </c>
      <c r="S2184" t="s">
        <v>2</v>
      </c>
      <c r="T2184" t="s">
        <v>2</v>
      </c>
      <c r="U2184" t="s">
        <v>2</v>
      </c>
      <c r="V2184" t="s">
        <v>2</v>
      </c>
      <c r="W2184" t="s">
        <v>2</v>
      </c>
      <c r="X2184" t="s">
        <v>2</v>
      </c>
      <c r="Y2184" t="s">
        <v>2</v>
      </c>
      <c r="Z2184" t="s">
        <v>2</v>
      </c>
      <c r="AA2184" t="s">
        <v>2</v>
      </c>
      <c r="AB2184" t="s">
        <v>2</v>
      </c>
      <c r="AC2184" t="s">
        <v>2</v>
      </c>
      <c r="AD2184" t="s">
        <v>2</v>
      </c>
      <c r="AE2184" t="s">
        <v>2</v>
      </c>
      <c r="AF2184">
        <v>4</v>
      </c>
      <c r="AG2184">
        <v>4</v>
      </c>
      <c r="AH2184">
        <v>4</v>
      </c>
      <c r="AI2184">
        <v>11</v>
      </c>
      <c r="AJ2184">
        <v>11</v>
      </c>
      <c r="AK2184">
        <v>11</v>
      </c>
      <c r="AL2184">
        <v>2.75</v>
      </c>
      <c r="AM2184">
        <v>7</v>
      </c>
      <c r="AN2184">
        <v>11</v>
      </c>
      <c r="AO2184">
        <v>11</v>
      </c>
      <c r="AP2184">
        <v>4</v>
      </c>
      <c r="AQ2184">
        <v>2</v>
      </c>
      <c r="AR2184">
        <v>1</v>
      </c>
      <c r="AS2184">
        <v>1</v>
      </c>
      <c r="AT2184">
        <v>0</v>
      </c>
      <c r="AU2184">
        <v>0</v>
      </c>
      <c r="AV2184" t="s">
        <v>2</v>
      </c>
      <c r="AW2184" t="s">
        <v>2</v>
      </c>
      <c r="AX2184" t="s">
        <v>2</v>
      </c>
      <c r="AY2184" t="s">
        <v>2</v>
      </c>
      <c r="AZ2184">
        <v>1</v>
      </c>
      <c r="BA2184">
        <v>1</v>
      </c>
      <c r="BB2184">
        <v>0</v>
      </c>
      <c r="BC2184">
        <v>0</v>
      </c>
      <c r="BD2184">
        <v>1</v>
      </c>
      <c r="BE2184">
        <v>258928.57</v>
      </c>
      <c r="BF2184">
        <v>258928.57</v>
      </c>
      <c r="BG2184">
        <v>0</v>
      </c>
      <c r="BH2184">
        <v>0</v>
      </c>
    </row>
    <row r="2185" spans="1:60" x14ac:dyDescent="0.3">
      <c r="A2185">
        <v>443097</v>
      </c>
      <c r="B2185" t="s">
        <v>0</v>
      </c>
      <c r="C2185" t="s">
        <v>13</v>
      </c>
      <c r="D2185">
        <v>25</v>
      </c>
      <c r="E2185" t="s">
        <v>82</v>
      </c>
      <c r="F2185">
        <v>873</v>
      </c>
      <c r="G2185">
        <v>0</v>
      </c>
      <c r="H2185" t="s">
        <v>83</v>
      </c>
      <c r="I2185" t="s">
        <v>84</v>
      </c>
      <c r="J2185" t="s">
        <v>88</v>
      </c>
      <c r="K2185">
        <v>2</v>
      </c>
      <c r="L2185">
        <v>2</v>
      </c>
      <c r="M2185">
        <v>2</v>
      </c>
      <c r="N2185" t="s">
        <v>86</v>
      </c>
      <c r="O2185" t="s">
        <v>87</v>
      </c>
      <c r="P2185">
        <v>2</v>
      </c>
      <c r="Q2185">
        <v>11950000</v>
      </c>
      <c r="R2185">
        <v>5975000</v>
      </c>
      <c r="S2185">
        <v>8350000</v>
      </c>
      <c r="T2185">
        <v>2</v>
      </c>
      <c r="U2185">
        <v>2</v>
      </c>
      <c r="V2185">
        <v>2</v>
      </c>
      <c r="W2185">
        <v>1</v>
      </c>
      <c r="X2185">
        <v>1</v>
      </c>
      <c r="Y2185">
        <v>11950000</v>
      </c>
      <c r="Z2185">
        <v>11950000</v>
      </c>
      <c r="AA2185">
        <v>2</v>
      </c>
      <c r="AB2185">
        <v>2</v>
      </c>
      <c r="AC2185">
        <v>8</v>
      </c>
      <c r="AD2185">
        <v>18</v>
      </c>
      <c r="AE2185">
        <v>2</v>
      </c>
      <c r="AF2185">
        <v>49</v>
      </c>
      <c r="AG2185">
        <v>49</v>
      </c>
      <c r="AH2185">
        <v>49</v>
      </c>
      <c r="AI2185">
        <v>204</v>
      </c>
      <c r="AJ2185">
        <v>204</v>
      </c>
      <c r="AK2185">
        <v>204</v>
      </c>
      <c r="AL2185">
        <v>4.16326530612245</v>
      </c>
      <c r="AM2185">
        <v>27</v>
      </c>
      <c r="AN2185">
        <v>204</v>
      </c>
      <c r="AO2185">
        <v>204</v>
      </c>
      <c r="AP2185">
        <v>7</v>
      </c>
      <c r="AQ2185">
        <v>0</v>
      </c>
      <c r="AR2185">
        <v>1</v>
      </c>
      <c r="AS2185">
        <v>1</v>
      </c>
      <c r="AT2185">
        <v>0</v>
      </c>
      <c r="AU2185">
        <v>0</v>
      </c>
      <c r="AV2185" t="s">
        <v>2</v>
      </c>
      <c r="AW2185" t="s">
        <v>2</v>
      </c>
      <c r="AX2185" t="s">
        <v>2</v>
      </c>
      <c r="AY2185" t="s">
        <v>2</v>
      </c>
      <c r="AZ2185">
        <v>1</v>
      </c>
      <c r="BA2185">
        <v>1</v>
      </c>
      <c r="BB2185">
        <v>0</v>
      </c>
      <c r="BC2185">
        <v>0</v>
      </c>
      <c r="BD2185">
        <v>1</v>
      </c>
      <c r="BE2185">
        <v>1281503.6100000001</v>
      </c>
      <c r="BF2185">
        <v>1281503.6100000001</v>
      </c>
      <c r="BG2185">
        <v>0</v>
      </c>
      <c r="BH2185">
        <v>0</v>
      </c>
    </row>
    <row r="2186" spans="1:60" x14ac:dyDescent="0.3">
      <c r="A2186">
        <v>778549</v>
      </c>
      <c r="B2186" t="s">
        <v>0</v>
      </c>
      <c r="C2186" t="s">
        <v>14</v>
      </c>
      <c r="D2186">
        <v>25</v>
      </c>
      <c r="E2186" t="s">
        <v>82</v>
      </c>
      <c r="F2186">
        <v>873</v>
      </c>
      <c r="G2186">
        <v>0</v>
      </c>
      <c r="H2186" t="s">
        <v>83</v>
      </c>
      <c r="I2186" t="s">
        <v>84</v>
      </c>
      <c r="J2186" t="s">
        <v>88</v>
      </c>
      <c r="K2186" t="s">
        <v>2</v>
      </c>
      <c r="L2186" t="s">
        <v>2</v>
      </c>
      <c r="M2186" t="s">
        <v>2</v>
      </c>
      <c r="N2186" t="s">
        <v>2</v>
      </c>
      <c r="O2186" t="s">
        <v>2</v>
      </c>
      <c r="P2186" t="s">
        <v>2</v>
      </c>
      <c r="Q2186" t="s">
        <v>2</v>
      </c>
      <c r="R2186" t="s">
        <v>2</v>
      </c>
      <c r="S2186" t="s">
        <v>2</v>
      </c>
      <c r="T2186" t="s">
        <v>2</v>
      </c>
      <c r="U2186" t="s">
        <v>2</v>
      </c>
      <c r="V2186" t="s">
        <v>2</v>
      </c>
      <c r="W2186" t="s">
        <v>2</v>
      </c>
      <c r="X2186" t="s">
        <v>2</v>
      </c>
      <c r="Y2186" t="s">
        <v>2</v>
      </c>
      <c r="Z2186" t="s">
        <v>2</v>
      </c>
      <c r="AA2186" t="s">
        <v>2</v>
      </c>
      <c r="AB2186" t="s">
        <v>2</v>
      </c>
      <c r="AC2186" t="s">
        <v>2</v>
      </c>
      <c r="AD2186" t="s">
        <v>2</v>
      </c>
      <c r="AE2186" t="s">
        <v>2</v>
      </c>
      <c r="AF2186">
        <v>28</v>
      </c>
      <c r="AG2186">
        <v>28</v>
      </c>
      <c r="AH2186">
        <v>28</v>
      </c>
      <c r="AI2186">
        <v>149</v>
      </c>
      <c r="AJ2186">
        <v>149</v>
      </c>
      <c r="AK2186">
        <v>149</v>
      </c>
      <c r="AL2186">
        <v>5.3214285714285703</v>
      </c>
      <c r="AM2186">
        <v>30</v>
      </c>
      <c r="AN2186">
        <v>149</v>
      </c>
      <c r="AO2186">
        <v>149</v>
      </c>
      <c r="AP2186">
        <v>24</v>
      </c>
      <c r="AQ2186">
        <v>0</v>
      </c>
      <c r="AR2186">
        <v>1</v>
      </c>
      <c r="AS2186">
        <v>1</v>
      </c>
      <c r="AT2186">
        <v>0</v>
      </c>
      <c r="AU2186">
        <v>0</v>
      </c>
      <c r="AV2186" t="s">
        <v>2</v>
      </c>
      <c r="AW2186" t="s">
        <v>2</v>
      </c>
      <c r="AX2186" t="s">
        <v>2</v>
      </c>
      <c r="AY2186" t="s">
        <v>2</v>
      </c>
      <c r="AZ2186">
        <v>1</v>
      </c>
      <c r="BA2186">
        <v>1</v>
      </c>
      <c r="BB2186">
        <v>0</v>
      </c>
      <c r="BC2186">
        <v>0</v>
      </c>
      <c r="BD2186">
        <v>1</v>
      </c>
      <c r="BE2186">
        <v>476387.1</v>
      </c>
      <c r="BF2186">
        <v>476387.1</v>
      </c>
      <c r="BG2186">
        <v>0</v>
      </c>
      <c r="BH2186">
        <v>0</v>
      </c>
    </row>
    <row r="2187" spans="1:60" x14ac:dyDescent="0.3">
      <c r="A2187">
        <v>430009</v>
      </c>
      <c r="B2187" t="s">
        <v>0</v>
      </c>
      <c r="C2187" t="s">
        <v>14</v>
      </c>
      <c r="D2187">
        <v>40</v>
      </c>
      <c r="E2187" t="s">
        <v>82</v>
      </c>
      <c r="F2187">
        <v>866</v>
      </c>
      <c r="G2187">
        <v>2</v>
      </c>
      <c r="H2187" t="s">
        <v>83</v>
      </c>
      <c r="I2187" t="s">
        <v>84</v>
      </c>
      <c r="J2187" t="s">
        <v>88</v>
      </c>
      <c r="K2187" t="s">
        <v>2</v>
      </c>
      <c r="L2187" t="s">
        <v>2</v>
      </c>
      <c r="M2187" t="s">
        <v>2</v>
      </c>
      <c r="N2187" t="s">
        <v>2</v>
      </c>
      <c r="O2187" t="s">
        <v>2</v>
      </c>
      <c r="P2187" t="s">
        <v>2</v>
      </c>
      <c r="Q2187" t="s">
        <v>2</v>
      </c>
      <c r="R2187" t="s">
        <v>2</v>
      </c>
      <c r="S2187" t="s">
        <v>2</v>
      </c>
      <c r="T2187" t="s">
        <v>2</v>
      </c>
      <c r="U2187" t="s">
        <v>2</v>
      </c>
      <c r="V2187" t="s">
        <v>2</v>
      </c>
      <c r="W2187" t="s">
        <v>2</v>
      </c>
      <c r="X2187" t="s">
        <v>2</v>
      </c>
      <c r="Y2187" t="s">
        <v>2</v>
      </c>
      <c r="Z2187" t="s">
        <v>2</v>
      </c>
      <c r="AA2187" t="s">
        <v>2</v>
      </c>
      <c r="AB2187" t="s">
        <v>2</v>
      </c>
      <c r="AC2187" t="s">
        <v>2</v>
      </c>
      <c r="AD2187" t="s">
        <v>2</v>
      </c>
      <c r="AE2187" t="s">
        <v>2</v>
      </c>
      <c r="AF2187">
        <v>10</v>
      </c>
      <c r="AG2187">
        <v>10</v>
      </c>
      <c r="AH2187">
        <v>10</v>
      </c>
      <c r="AI2187">
        <v>35</v>
      </c>
      <c r="AJ2187">
        <v>35</v>
      </c>
      <c r="AK2187">
        <v>35</v>
      </c>
      <c r="AL2187">
        <v>3.5</v>
      </c>
      <c r="AM2187">
        <v>23</v>
      </c>
      <c r="AN2187">
        <v>35</v>
      </c>
      <c r="AO2187">
        <v>35</v>
      </c>
      <c r="AP2187">
        <v>8</v>
      </c>
      <c r="AQ2187">
        <v>0</v>
      </c>
      <c r="AR2187">
        <v>0</v>
      </c>
      <c r="AS2187">
        <v>0</v>
      </c>
      <c r="AT2187">
        <v>1</v>
      </c>
      <c r="AU2187">
        <v>1</v>
      </c>
      <c r="AV2187">
        <v>2638800</v>
      </c>
      <c r="AW2187">
        <v>2638800</v>
      </c>
      <c r="AX2187">
        <v>1</v>
      </c>
      <c r="AY2187">
        <v>1</v>
      </c>
      <c r="AZ2187">
        <v>1</v>
      </c>
      <c r="BA2187">
        <v>1</v>
      </c>
      <c r="BB2187">
        <v>0</v>
      </c>
      <c r="BC2187">
        <v>0</v>
      </c>
      <c r="BD2187">
        <v>1</v>
      </c>
      <c r="BE2187">
        <v>386387.1</v>
      </c>
      <c r="BF2187">
        <v>386387.1</v>
      </c>
      <c r="BG2187">
        <v>0</v>
      </c>
      <c r="BH2187">
        <v>0</v>
      </c>
    </row>
    <row r="2188" spans="1:60" x14ac:dyDescent="0.3">
      <c r="A2188">
        <v>784351</v>
      </c>
      <c r="B2188" t="s">
        <v>0</v>
      </c>
      <c r="C2188" t="s">
        <v>14</v>
      </c>
      <c r="D2188">
        <v>28</v>
      </c>
      <c r="E2188" t="s">
        <v>82</v>
      </c>
      <c r="F2188">
        <v>868</v>
      </c>
      <c r="G2188">
        <v>0</v>
      </c>
      <c r="H2188" t="s">
        <v>83</v>
      </c>
      <c r="I2188" t="s">
        <v>84</v>
      </c>
      <c r="J2188" t="s">
        <v>85</v>
      </c>
      <c r="K2188" t="s">
        <v>2</v>
      </c>
      <c r="L2188" t="s">
        <v>2</v>
      </c>
      <c r="M2188" t="s">
        <v>2</v>
      </c>
      <c r="N2188" t="s">
        <v>2</v>
      </c>
      <c r="O2188" t="s">
        <v>2</v>
      </c>
      <c r="P2188" t="s">
        <v>2</v>
      </c>
      <c r="Q2188" t="s">
        <v>2</v>
      </c>
      <c r="R2188" t="s">
        <v>2</v>
      </c>
      <c r="S2188" t="s">
        <v>2</v>
      </c>
      <c r="T2188" t="s">
        <v>2</v>
      </c>
      <c r="U2188" t="s">
        <v>2</v>
      </c>
      <c r="V2188" t="s">
        <v>2</v>
      </c>
      <c r="W2188" t="s">
        <v>2</v>
      </c>
      <c r="X2188" t="s">
        <v>2</v>
      </c>
      <c r="Y2188" t="s">
        <v>2</v>
      </c>
      <c r="Z2188" t="s">
        <v>2</v>
      </c>
      <c r="AA2188" t="s">
        <v>2</v>
      </c>
      <c r="AB2188" t="s">
        <v>2</v>
      </c>
      <c r="AC2188" t="s">
        <v>2</v>
      </c>
      <c r="AD2188" t="s">
        <v>2</v>
      </c>
      <c r="AE2188" t="s">
        <v>2</v>
      </c>
      <c r="AF2188">
        <v>7</v>
      </c>
      <c r="AG2188">
        <v>7</v>
      </c>
      <c r="AH2188">
        <v>7</v>
      </c>
      <c r="AI2188">
        <v>22</v>
      </c>
      <c r="AJ2188">
        <v>22</v>
      </c>
      <c r="AK2188">
        <v>22</v>
      </c>
      <c r="AL2188">
        <v>3.1428571428571401</v>
      </c>
      <c r="AM2188">
        <v>9</v>
      </c>
      <c r="AN2188">
        <v>22</v>
      </c>
      <c r="AO2188">
        <v>22</v>
      </c>
      <c r="AP2188">
        <v>9</v>
      </c>
      <c r="AQ2188">
        <v>0</v>
      </c>
      <c r="AR2188">
        <v>3</v>
      </c>
      <c r="AS2188">
        <v>3</v>
      </c>
      <c r="AT2188">
        <v>0</v>
      </c>
      <c r="AU2188">
        <v>0</v>
      </c>
      <c r="AV2188" t="s">
        <v>2</v>
      </c>
      <c r="AW2188" t="s">
        <v>2</v>
      </c>
      <c r="AX2188" t="s">
        <v>2</v>
      </c>
      <c r="AY2188" t="s">
        <v>2</v>
      </c>
      <c r="AZ2188">
        <v>1</v>
      </c>
      <c r="BA2188">
        <v>1</v>
      </c>
      <c r="BB2188">
        <v>0</v>
      </c>
      <c r="BC2188">
        <v>0</v>
      </c>
      <c r="BD2188">
        <v>1</v>
      </c>
      <c r="BE2188">
        <v>108870.97</v>
      </c>
      <c r="BF2188">
        <v>108870.97</v>
      </c>
      <c r="BG2188">
        <v>0</v>
      </c>
      <c r="BH2188">
        <v>0</v>
      </c>
    </row>
    <row r="2189" spans="1:60" x14ac:dyDescent="0.3">
      <c r="A2189">
        <v>552022</v>
      </c>
      <c r="B2189" t="s">
        <v>0</v>
      </c>
      <c r="C2189" t="s">
        <v>13</v>
      </c>
      <c r="D2189">
        <v>27</v>
      </c>
      <c r="E2189" t="s">
        <v>84</v>
      </c>
      <c r="F2189">
        <v>867</v>
      </c>
      <c r="G2189">
        <v>1</v>
      </c>
      <c r="H2189" t="s">
        <v>83</v>
      </c>
      <c r="I2189" t="s">
        <v>84</v>
      </c>
      <c r="J2189" t="s">
        <v>88</v>
      </c>
      <c r="K2189">
        <v>5</v>
      </c>
      <c r="L2189">
        <v>5</v>
      </c>
      <c r="M2189">
        <v>5</v>
      </c>
      <c r="N2189" t="s">
        <v>86</v>
      </c>
      <c r="O2189" t="s">
        <v>90</v>
      </c>
      <c r="P2189">
        <v>5</v>
      </c>
      <c r="Q2189">
        <v>7300000</v>
      </c>
      <c r="R2189">
        <v>1460000</v>
      </c>
      <c r="S2189">
        <v>2800000</v>
      </c>
      <c r="T2189">
        <v>5</v>
      </c>
      <c r="U2189">
        <v>5</v>
      </c>
      <c r="V2189">
        <v>5</v>
      </c>
      <c r="W2189">
        <v>1</v>
      </c>
      <c r="X2189">
        <v>1</v>
      </c>
      <c r="Y2189">
        <v>7300000</v>
      </c>
      <c r="Z2189">
        <v>7300000</v>
      </c>
      <c r="AA2189">
        <v>5</v>
      </c>
      <c r="AB2189">
        <v>5</v>
      </c>
      <c r="AC2189">
        <v>18</v>
      </c>
      <c r="AD2189">
        <v>2</v>
      </c>
      <c r="AE2189">
        <v>5</v>
      </c>
      <c r="AF2189">
        <v>43</v>
      </c>
      <c r="AG2189">
        <v>43</v>
      </c>
      <c r="AH2189">
        <v>43</v>
      </c>
      <c r="AI2189">
        <v>156</v>
      </c>
      <c r="AJ2189">
        <v>156</v>
      </c>
      <c r="AK2189">
        <v>156</v>
      </c>
      <c r="AL2189">
        <v>3.6279069767441898</v>
      </c>
      <c r="AM2189">
        <v>20</v>
      </c>
      <c r="AN2189">
        <v>156</v>
      </c>
      <c r="AO2189">
        <v>156</v>
      </c>
      <c r="AP2189">
        <v>11</v>
      </c>
      <c r="AQ2189">
        <v>0</v>
      </c>
      <c r="AR2189">
        <v>1</v>
      </c>
      <c r="AS2189">
        <v>1</v>
      </c>
      <c r="AT2189">
        <v>0</v>
      </c>
      <c r="AU2189">
        <v>0</v>
      </c>
      <c r="AV2189" t="s">
        <v>2</v>
      </c>
      <c r="AW2189" t="s">
        <v>2</v>
      </c>
      <c r="AX2189" t="s">
        <v>2</v>
      </c>
      <c r="AY2189" t="s">
        <v>2</v>
      </c>
      <c r="AZ2189">
        <v>1</v>
      </c>
      <c r="BA2189">
        <v>1</v>
      </c>
      <c r="BB2189">
        <v>1</v>
      </c>
      <c r="BC2189">
        <v>1</v>
      </c>
      <c r="BD2189">
        <v>2</v>
      </c>
      <c r="BE2189">
        <v>1014573.97</v>
      </c>
      <c r="BF2189">
        <v>1014573.97</v>
      </c>
      <c r="BG2189">
        <v>645161.29</v>
      </c>
      <c r="BH2189">
        <v>645161.29</v>
      </c>
    </row>
    <row r="2190" spans="1:60" x14ac:dyDescent="0.3">
      <c r="A2190">
        <v>790997</v>
      </c>
      <c r="B2190" t="s">
        <v>0</v>
      </c>
      <c r="C2190" t="s">
        <v>14</v>
      </c>
      <c r="D2190">
        <v>37</v>
      </c>
      <c r="E2190" t="s">
        <v>82</v>
      </c>
      <c r="F2190">
        <v>862</v>
      </c>
      <c r="G2190">
        <v>0</v>
      </c>
      <c r="H2190" t="s">
        <v>83</v>
      </c>
      <c r="I2190" t="s">
        <v>82</v>
      </c>
      <c r="J2190" t="s">
        <v>88</v>
      </c>
      <c r="K2190" t="s">
        <v>2</v>
      </c>
      <c r="L2190" t="s">
        <v>2</v>
      </c>
      <c r="M2190" t="s">
        <v>2</v>
      </c>
      <c r="N2190" t="s">
        <v>2</v>
      </c>
      <c r="O2190" t="s">
        <v>2</v>
      </c>
      <c r="P2190" t="s">
        <v>2</v>
      </c>
      <c r="Q2190" t="s">
        <v>2</v>
      </c>
      <c r="R2190" t="s">
        <v>2</v>
      </c>
      <c r="S2190" t="s">
        <v>2</v>
      </c>
      <c r="T2190" t="s">
        <v>2</v>
      </c>
      <c r="U2190" t="s">
        <v>2</v>
      </c>
      <c r="V2190" t="s">
        <v>2</v>
      </c>
      <c r="W2190" t="s">
        <v>2</v>
      </c>
      <c r="X2190" t="s">
        <v>2</v>
      </c>
      <c r="Y2190" t="s">
        <v>2</v>
      </c>
      <c r="Z2190" t="s">
        <v>2</v>
      </c>
      <c r="AA2190" t="s">
        <v>2</v>
      </c>
      <c r="AB2190" t="s">
        <v>2</v>
      </c>
      <c r="AC2190" t="s">
        <v>2</v>
      </c>
      <c r="AD2190" t="s">
        <v>2</v>
      </c>
      <c r="AE2190" t="s">
        <v>2</v>
      </c>
      <c r="AF2190">
        <v>13</v>
      </c>
      <c r="AG2190">
        <v>13</v>
      </c>
      <c r="AH2190">
        <v>13</v>
      </c>
      <c r="AI2190">
        <v>76</v>
      </c>
      <c r="AJ2190">
        <v>76</v>
      </c>
      <c r="AK2190">
        <v>76</v>
      </c>
      <c r="AL2190">
        <v>5.8461538461538503</v>
      </c>
      <c r="AM2190">
        <v>30</v>
      </c>
      <c r="AN2190">
        <v>76</v>
      </c>
      <c r="AO2190">
        <v>76</v>
      </c>
      <c r="AP2190">
        <v>12</v>
      </c>
      <c r="AQ2190">
        <v>0</v>
      </c>
      <c r="AR2190">
        <v>1</v>
      </c>
      <c r="AS2190">
        <v>1</v>
      </c>
      <c r="AT2190">
        <v>0</v>
      </c>
      <c r="AU2190">
        <v>0</v>
      </c>
      <c r="AV2190">
        <v>355000000</v>
      </c>
      <c r="AW2190">
        <v>355000000</v>
      </c>
      <c r="AX2190">
        <v>1</v>
      </c>
      <c r="AY2190">
        <v>1</v>
      </c>
      <c r="AZ2190">
        <v>1</v>
      </c>
      <c r="BA2190">
        <v>1</v>
      </c>
      <c r="BB2190">
        <v>0</v>
      </c>
      <c r="BC2190">
        <v>0</v>
      </c>
      <c r="BD2190">
        <v>1</v>
      </c>
      <c r="BE2190">
        <v>121723.42</v>
      </c>
      <c r="BF2190">
        <v>121723.42</v>
      </c>
      <c r="BG2190">
        <v>0</v>
      </c>
      <c r="BH2190">
        <v>0</v>
      </c>
    </row>
    <row r="2191" spans="1:60" x14ac:dyDescent="0.3">
      <c r="A2191">
        <v>104316</v>
      </c>
      <c r="B2191" t="s">
        <v>0</v>
      </c>
      <c r="C2191" t="s">
        <v>14</v>
      </c>
      <c r="D2191">
        <v>27</v>
      </c>
      <c r="E2191" t="s">
        <v>82</v>
      </c>
      <c r="F2191">
        <v>846</v>
      </c>
      <c r="G2191">
        <v>0</v>
      </c>
      <c r="H2191" t="s">
        <v>83</v>
      </c>
      <c r="I2191" t="s">
        <v>82</v>
      </c>
      <c r="J2191" t="s">
        <v>85</v>
      </c>
      <c r="K2191" t="s">
        <v>2</v>
      </c>
      <c r="L2191" t="s">
        <v>2</v>
      </c>
      <c r="M2191" t="s">
        <v>2</v>
      </c>
      <c r="N2191" t="s">
        <v>2</v>
      </c>
      <c r="O2191" t="s">
        <v>2</v>
      </c>
      <c r="P2191" t="s">
        <v>2</v>
      </c>
      <c r="Q2191" t="s">
        <v>2</v>
      </c>
      <c r="R2191" t="s">
        <v>2</v>
      </c>
      <c r="S2191" t="s">
        <v>2</v>
      </c>
      <c r="T2191" t="s">
        <v>2</v>
      </c>
      <c r="U2191" t="s">
        <v>2</v>
      </c>
      <c r="V2191" t="s">
        <v>2</v>
      </c>
      <c r="W2191" t="s">
        <v>2</v>
      </c>
      <c r="X2191" t="s">
        <v>2</v>
      </c>
      <c r="Y2191" t="s">
        <v>2</v>
      </c>
      <c r="Z2191" t="s">
        <v>2</v>
      </c>
      <c r="AA2191" t="s">
        <v>2</v>
      </c>
      <c r="AB2191" t="s">
        <v>2</v>
      </c>
      <c r="AC2191" t="s">
        <v>2</v>
      </c>
      <c r="AD2191" t="s">
        <v>2</v>
      </c>
      <c r="AE2191" t="s">
        <v>2</v>
      </c>
      <c r="AF2191">
        <v>14</v>
      </c>
      <c r="AG2191">
        <v>14</v>
      </c>
      <c r="AH2191">
        <v>14</v>
      </c>
      <c r="AI2191">
        <v>82</v>
      </c>
      <c r="AJ2191">
        <v>82</v>
      </c>
      <c r="AK2191">
        <v>82</v>
      </c>
      <c r="AL2191">
        <v>5.8571428571428603</v>
      </c>
      <c r="AM2191">
        <v>30</v>
      </c>
      <c r="AN2191">
        <v>82</v>
      </c>
      <c r="AO2191">
        <v>82</v>
      </c>
      <c r="AP2191">
        <v>3</v>
      </c>
      <c r="AQ2191">
        <v>0</v>
      </c>
      <c r="AR2191">
        <v>1</v>
      </c>
      <c r="AS2191">
        <v>1</v>
      </c>
      <c r="AT2191">
        <v>0</v>
      </c>
      <c r="AU2191">
        <v>0</v>
      </c>
      <c r="AV2191" t="s">
        <v>2</v>
      </c>
      <c r="AW2191" t="s">
        <v>2</v>
      </c>
      <c r="AX2191" t="s">
        <v>2</v>
      </c>
      <c r="AY2191" t="s">
        <v>2</v>
      </c>
      <c r="AZ2191" t="s">
        <v>2</v>
      </c>
      <c r="BA2191" t="s">
        <v>2</v>
      </c>
      <c r="BB2191" t="s">
        <v>2</v>
      </c>
      <c r="BC2191" t="s">
        <v>2</v>
      </c>
      <c r="BD2191" t="s">
        <v>2</v>
      </c>
      <c r="BE2191" t="s">
        <v>2</v>
      </c>
      <c r="BF2191" t="s">
        <v>2</v>
      </c>
      <c r="BG2191" t="s">
        <v>2</v>
      </c>
      <c r="BH2191" t="s">
        <v>2</v>
      </c>
    </row>
    <row r="2192" spans="1:60" x14ac:dyDescent="0.3">
      <c r="A2192">
        <v>633137</v>
      </c>
      <c r="B2192" t="s">
        <v>0</v>
      </c>
      <c r="C2192" t="s">
        <v>13</v>
      </c>
      <c r="D2192">
        <v>27</v>
      </c>
      <c r="E2192" t="s">
        <v>82</v>
      </c>
      <c r="F2192">
        <v>905</v>
      </c>
      <c r="G2192">
        <v>0</v>
      </c>
      <c r="H2192" t="s">
        <v>83</v>
      </c>
      <c r="I2192" t="s">
        <v>84</v>
      </c>
      <c r="J2192" t="s">
        <v>88</v>
      </c>
      <c r="K2192">
        <v>8</v>
      </c>
      <c r="L2192">
        <v>8</v>
      </c>
      <c r="M2192">
        <v>6</v>
      </c>
      <c r="N2192" t="s">
        <v>91</v>
      </c>
      <c r="O2192" t="s">
        <v>92</v>
      </c>
      <c r="P2192">
        <v>8</v>
      </c>
      <c r="Q2192">
        <v>160000</v>
      </c>
      <c r="R2192">
        <v>20000</v>
      </c>
      <c r="S2192">
        <v>30000</v>
      </c>
      <c r="T2192">
        <v>8</v>
      </c>
      <c r="U2192">
        <v>8</v>
      </c>
      <c r="V2192">
        <v>6</v>
      </c>
      <c r="W2192">
        <v>1</v>
      </c>
      <c r="X2192">
        <v>1</v>
      </c>
      <c r="Y2192">
        <v>80000</v>
      </c>
      <c r="Z2192">
        <v>120000</v>
      </c>
      <c r="AA2192">
        <v>4</v>
      </c>
      <c r="AB2192">
        <v>6</v>
      </c>
      <c r="AC2192">
        <v>16</v>
      </c>
      <c r="AD2192">
        <v>20</v>
      </c>
      <c r="AE2192">
        <v>8</v>
      </c>
      <c r="AF2192">
        <v>38</v>
      </c>
      <c r="AG2192">
        <v>33</v>
      </c>
      <c r="AH2192">
        <v>14</v>
      </c>
      <c r="AI2192">
        <v>293</v>
      </c>
      <c r="AJ2192">
        <v>247</v>
      </c>
      <c r="AK2192">
        <v>63</v>
      </c>
      <c r="AL2192">
        <v>7.7105263157894699</v>
      </c>
      <c r="AM2192">
        <v>44</v>
      </c>
      <c r="AN2192">
        <v>97.6666666666667</v>
      </c>
      <c r="AO2192">
        <v>184</v>
      </c>
      <c r="AP2192">
        <v>8</v>
      </c>
      <c r="AQ2192">
        <v>0</v>
      </c>
      <c r="AR2192">
        <v>1</v>
      </c>
      <c r="AS2192">
        <v>1</v>
      </c>
      <c r="AT2192">
        <v>0</v>
      </c>
      <c r="AU2192">
        <v>0</v>
      </c>
      <c r="AV2192" t="s">
        <v>2</v>
      </c>
      <c r="AW2192" t="s">
        <v>2</v>
      </c>
      <c r="AX2192" t="s">
        <v>2</v>
      </c>
      <c r="AY2192" t="s">
        <v>2</v>
      </c>
      <c r="AZ2192">
        <v>1</v>
      </c>
      <c r="BA2192">
        <v>1</v>
      </c>
      <c r="BB2192">
        <v>0</v>
      </c>
      <c r="BC2192">
        <v>0</v>
      </c>
      <c r="BD2192">
        <v>1</v>
      </c>
      <c r="BE2192">
        <v>260807.91</v>
      </c>
      <c r="BF2192">
        <v>384937.67</v>
      </c>
      <c r="BG2192">
        <v>0</v>
      </c>
      <c r="BH2192">
        <v>0</v>
      </c>
    </row>
    <row r="2193" spans="1:60" x14ac:dyDescent="0.3">
      <c r="A2193">
        <v>532774</v>
      </c>
      <c r="B2193" t="s">
        <v>0</v>
      </c>
      <c r="C2193" t="s">
        <v>13</v>
      </c>
      <c r="D2193">
        <v>21</v>
      </c>
      <c r="E2193" t="s">
        <v>82</v>
      </c>
      <c r="F2193">
        <v>912</v>
      </c>
      <c r="G2193">
        <v>0</v>
      </c>
      <c r="H2193" t="s">
        <v>83</v>
      </c>
      <c r="I2193" t="s">
        <v>82</v>
      </c>
      <c r="J2193" t="s">
        <v>88</v>
      </c>
      <c r="K2193" t="s">
        <v>2</v>
      </c>
      <c r="L2193" t="s">
        <v>2</v>
      </c>
      <c r="M2193" t="s">
        <v>2</v>
      </c>
      <c r="N2193" t="s">
        <v>2</v>
      </c>
      <c r="O2193" t="s">
        <v>2</v>
      </c>
      <c r="P2193" t="s">
        <v>2</v>
      </c>
      <c r="Q2193" t="s">
        <v>2</v>
      </c>
      <c r="R2193" t="s">
        <v>2</v>
      </c>
      <c r="S2193" t="s">
        <v>2</v>
      </c>
      <c r="T2193" t="s">
        <v>2</v>
      </c>
      <c r="U2193" t="s">
        <v>2</v>
      </c>
      <c r="V2193" t="s">
        <v>2</v>
      </c>
      <c r="W2193" t="s">
        <v>2</v>
      </c>
      <c r="X2193" t="s">
        <v>2</v>
      </c>
      <c r="Y2193" t="s">
        <v>2</v>
      </c>
      <c r="Z2193" t="s">
        <v>2</v>
      </c>
      <c r="AA2193" t="s">
        <v>2</v>
      </c>
      <c r="AB2193" t="s">
        <v>2</v>
      </c>
      <c r="AC2193" t="s">
        <v>2</v>
      </c>
      <c r="AD2193" t="s">
        <v>2</v>
      </c>
      <c r="AE2193" t="s">
        <v>2</v>
      </c>
      <c r="AF2193">
        <v>8</v>
      </c>
      <c r="AG2193">
        <v>8</v>
      </c>
      <c r="AH2193" t="s">
        <v>2</v>
      </c>
      <c r="AI2193">
        <v>124</v>
      </c>
      <c r="AJ2193">
        <v>124</v>
      </c>
      <c r="AK2193" t="s">
        <v>2</v>
      </c>
      <c r="AL2193">
        <v>15.5</v>
      </c>
      <c r="AM2193">
        <v>86</v>
      </c>
      <c r="AN2193">
        <v>124</v>
      </c>
      <c r="AO2193">
        <v>124</v>
      </c>
      <c r="AP2193">
        <v>11</v>
      </c>
      <c r="AQ2193">
        <v>12</v>
      </c>
      <c r="AR2193">
        <v>1</v>
      </c>
      <c r="AS2193">
        <v>1</v>
      </c>
      <c r="AT2193">
        <v>0</v>
      </c>
      <c r="AU2193">
        <v>0</v>
      </c>
      <c r="AV2193" t="s">
        <v>2</v>
      </c>
      <c r="AW2193" t="s">
        <v>2</v>
      </c>
      <c r="AX2193" t="s">
        <v>2</v>
      </c>
      <c r="AY2193" t="s">
        <v>2</v>
      </c>
      <c r="AZ2193">
        <v>1</v>
      </c>
      <c r="BA2193">
        <v>1</v>
      </c>
      <c r="BB2193">
        <v>0</v>
      </c>
      <c r="BC2193">
        <v>0</v>
      </c>
      <c r="BD2193">
        <v>1</v>
      </c>
      <c r="BE2193">
        <v>78494.623333333293</v>
      </c>
      <c r="BF2193">
        <v>100000</v>
      </c>
      <c r="BG2193">
        <v>0</v>
      </c>
      <c r="BH2193">
        <v>0</v>
      </c>
    </row>
    <row r="2194" spans="1:60" x14ac:dyDescent="0.3">
      <c r="A2194">
        <v>711670</v>
      </c>
      <c r="B2194" t="s">
        <v>0</v>
      </c>
      <c r="C2194" t="s">
        <v>14</v>
      </c>
      <c r="D2194">
        <v>31</v>
      </c>
      <c r="E2194" t="s">
        <v>82</v>
      </c>
      <c r="F2194">
        <v>891</v>
      </c>
      <c r="G2194">
        <v>20</v>
      </c>
      <c r="H2194" t="s">
        <v>83</v>
      </c>
      <c r="I2194" t="s">
        <v>82</v>
      </c>
      <c r="J2194" t="s">
        <v>88</v>
      </c>
      <c r="K2194">
        <v>21</v>
      </c>
      <c r="L2194">
        <v>21</v>
      </c>
      <c r="M2194">
        <v>19</v>
      </c>
      <c r="N2194" t="s">
        <v>91</v>
      </c>
      <c r="O2194" t="s">
        <v>87</v>
      </c>
      <c r="P2194">
        <v>11</v>
      </c>
      <c r="Q2194">
        <v>41488000</v>
      </c>
      <c r="R2194">
        <v>1975619.0476190499</v>
      </c>
      <c r="S2194">
        <v>15000000</v>
      </c>
      <c r="T2194">
        <v>24</v>
      </c>
      <c r="U2194">
        <v>24</v>
      </c>
      <c r="V2194">
        <v>22</v>
      </c>
      <c r="W2194">
        <v>1.1428571428571399</v>
      </c>
      <c r="X2194">
        <v>2</v>
      </c>
      <c r="Y2194">
        <v>20744000</v>
      </c>
      <c r="Z2194">
        <v>34888000</v>
      </c>
      <c r="AA2194">
        <v>12</v>
      </c>
      <c r="AB2194">
        <v>22</v>
      </c>
      <c r="AC2194">
        <v>2</v>
      </c>
      <c r="AD2194">
        <v>10</v>
      </c>
      <c r="AE2194">
        <v>21</v>
      </c>
      <c r="AF2194">
        <v>169</v>
      </c>
      <c r="AG2194">
        <v>169</v>
      </c>
      <c r="AH2194">
        <v>133</v>
      </c>
      <c r="AI2194">
        <v>537</v>
      </c>
      <c r="AJ2194">
        <v>537</v>
      </c>
      <c r="AK2194">
        <v>321</v>
      </c>
      <c r="AL2194">
        <v>3.1775147928994101</v>
      </c>
      <c r="AM2194">
        <v>72</v>
      </c>
      <c r="AN2194">
        <v>268.5</v>
      </c>
      <c r="AO2194">
        <v>303</v>
      </c>
      <c r="AP2194">
        <v>7</v>
      </c>
      <c r="AQ2194">
        <v>0</v>
      </c>
      <c r="AR2194">
        <v>1</v>
      </c>
      <c r="AS2194">
        <v>1</v>
      </c>
      <c r="AT2194">
        <v>0</v>
      </c>
      <c r="AU2194">
        <v>0</v>
      </c>
      <c r="AV2194" t="s">
        <v>2</v>
      </c>
      <c r="AW2194" t="s">
        <v>2</v>
      </c>
      <c r="AX2194" t="s">
        <v>2</v>
      </c>
      <c r="AY2194" t="s">
        <v>2</v>
      </c>
      <c r="AZ2194">
        <v>1</v>
      </c>
      <c r="BA2194">
        <v>1</v>
      </c>
      <c r="BB2194">
        <v>0</v>
      </c>
      <c r="BC2194">
        <v>0</v>
      </c>
      <c r="BD2194">
        <v>1</v>
      </c>
      <c r="BE2194">
        <v>1318642.915</v>
      </c>
      <c r="BF2194">
        <v>2008253.57</v>
      </c>
      <c r="BG2194">
        <v>0</v>
      </c>
      <c r="BH2194">
        <v>0</v>
      </c>
    </row>
    <row r="2195" spans="1:60" x14ac:dyDescent="0.3">
      <c r="A2195">
        <v>327197</v>
      </c>
      <c r="B2195" t="s">
        <v>0</v>
      </c>
      <c r="C2195" t="s">
        <v>13</v>
      </c>
      <c r="D2195">
        <v>25</v>
      </c>
      <c r="E2195" t="s">
        <v>82</v>
      </c>
      <c r="F2195">
        <v>891</v>
      </c>
      <c r="G2195">
        <v>0</v>
      </c>
      <c r="H2195" t="s">
        <v>83</v>
      </c>
      <c r="I2195" t="s">
        <v>82</v>
      </c>
      <c r="J2195" t="s">
        <v>85</v>
      </c>
      <c r="K2195">
        <v>5</v>
      </c>
      <c r="L2195">
        <v>5</v>
      </c>
      <c r="M2195">
        <v>4</v>
      </c>
      <c r="N2195" t="s">
        <v>91</v>
      </c>
      <c r="O2195" t="s">
        <v>95</v>
      </c>
      <c r="P2195">
        <v>3</v>
      </c>
      <c r="Q2195">
        <v>1543000</v>
      </c>
      <c r="R2195">
        <v>308600</v>
      </c>
      <c r="S2195">
        <v>923000</v>
      </c>
      <c r="T2195">
        <v>5</v>
      </c>
      <c r="U2195">
        <v>5</v>
      </c>
      <c r="V2195">
        <v>4</v>
      </c>
      <c r="W2195">
        <v>1</v>
      </c>
      <c r="X2195">
        <v>1</v>
      </c>
      <c r="Y2195">
        <v>771500</v>
      </c>
      <c r="Z2195">
        <v>1343000</v>
      </c>
      <c r="AA2195">
        <v>2.5</v>
      </c>
      <c r="AB2195">
        <v>4</v>
      </c>
      <c r="AC2195">
        <v>14</v>
      </c>
      <c r="AD2195">
        <v>10</v>
      </c>
      <c r="AE2195">
        <v>5</v>
      </c>
      <c r="AF2195">
        <v>113</v>
      </c>
      <c r="AG2195">
        <v>113</v>
      </c>
      <c r="AH2195">
        <v>75</v>
      </c>
      <c r="AI2195">
        <v>346</v>
      </c>
      <c r="AJ2195">
        <v>346</v>
      </c>
      <c r="AK2195">
        <v>178</v>
      </c>
      <c r="AL2195">
        <v>3.0619469026548698</v>
      </c>
      <c r="AM2195">
        <v>22</v>
      </c>
      <c r="AN2195">
        <v>173</v>
      </c>
      <c r="AO2195">
        <v>176</v>
      </c>
      <c r="AP2195">
        <v>4</v>
      </c>
      <c r="AQ2195">
        <v>0</v>
      </c>
      <c r="AR2195">
        <v>1</v>
      </c>
      <c r="AS2195">
        <v>1</v>
      </c>
      <c r="AT2195">
        <v>0</v>
      </c>
      <c r="AU2195">
        <v>0</v>
      </c>
      <c r="AV2195" t="s">
        <v>2</v>
      </c>
      <c r="AW2195" t="s">
        <v>2</v>
      </c>
      <c r="AX2195" t="s">
        <v>2</v>
      </c>
      <c r="AY2195" t="s">
        <v>2</v>
      </c>
      <c r="AZ2195">
        <v>1</v>
      </c>
      <c r="BA2195">
        <v>1</v>
      </c>
      <c r="BB2195">
        <v>0</v>
      </c>
      <c r="BC2195">
        <v>0</v>
      </c>
      <c r="BD2195">
        <v>1</v>
      </c>
      <c r="BE2195">
        <v>1062248.625</v>
      </c>
      <c r="BF2195">
        <v>1062248.625</v>
      </c>
      <c r="BG2195">
        <v>0</v>
      </c>
      <c r="BH2195">
        <v>0</v>
      </c>
    </row>
    <row r="2196" spans="1:60" x14ac:dyDescent="0.3">
      <c r="A2196">
        <v>286291</v>
      </c>
      <c r="B2196" t="s">
        <v>0</v>
      </c>
      <c r="C2196" t="s">
        <v>13</v>
      </c>
      <c r="D2196">
        <v>21</v>
      </c>
      <c r="E2196" t="s">
        <v>82</v>
      </c>
      <c r="F2196">
        <v>891</v>
      </c>
      <c r="G2196">
        <v>0</v>
      </c>
      <c r="H2196" t="s">
        <v>83</v>
      </c>
      <c r="I2196" t="s">
        <v>84</v>
      </c>
      <c r="J2196" t="s">
        <v>88</v>
      </c>
      <c r="K2196">
        <v>7</v>
      </c>
      <c r="L2196">
        <v>7</v>
      </c>
      <c r="M2196">
        <v>4</v>
      </c>
      <c r="N2196" t="s">
        <v>86</v>
      </c>
      <c r="O2196" t="s">
        <v>92</v>
      </c>
      <c r="P2196">
        <v>4</v>
      </c>
      <c r="Q2196">
        <v>1238000</v>
      </c>
      <c r="R2196">
        <v>176857.14285714299</v>
      </c>
      <c r="S2196">
        <v>380000</v>
      </c>
      <c r="T2196">
        <v>7</v>
      </c>
      <c r="U2196">
        <v>7</v>
      </c>
      <c r="V2196">
        <v>4</v>
      </c>
      <c r="W2196">
        <v>1</v>
      </c>
      <c r="X2196">
        <v>1</v>
      </c>
      <c r="Y2196">
        <v>619000</v>
      </c>
      <c r="Z2196">
        <v>683000</v>
      </c>
      <c r="AA2196">
        <v>3.5</v>
      </c>
      <c r="AB2196">
        <v>4</v>
      </c>
      <c r="AC2196">
        <v>11</v>
      </c>
      <c r="AD2196">
        <v>4</v>
      </c>
      <c r="AE2196">
        <v>7</v>
      </c>
      <c r="AF2196">
        <v>31</v>
      </c>
      <c r="AG2196">
        <v>31</v>
      </c>
      <c r="AH2196">
        <v>15</v>
      </c>
      <c r="AI2196">
        <v>629</v>
      </c>
      <c r="AJ2196">
        <v>629</v>
      </c>
      <c r="AK2196">
        <v>45</v>
      </c>
      <c r="AL2196">
        <v>20.290322580645199</v>
      </c>
      <c r="AM2196">
        <v>382</v>
      </c>
      <c r="AN2196">
        <v>314.5</v>
      </c>
      <c r="AO2196">
        <v>612</v>
      </c>
      <c r="AP2196">
        <v>17</v>
      </c>
      <c r="AQ2196">
        <v>0</v>
      </c>
      <c r="AR2196">
        <v>1</v>
      </c>
      <c r="AS2196">
        <v>1</v>
      </c>
      <c r="AT2196">
        <v>0</v>
      </c>
      <c r="AU2196">
        <v>0</v>
      </c>
      <c r="AV2196" t="s">
        <v>2</v>
      </c>
      <c r="AW2196" t="s">
        <v>2</v>
      </c>
      <c r="AX2196" t="s">
        <v>2</v>
      </c>
      <c r="AY2196" t="s">
        <v>2</v>
      </c>
      <c r="AZ2196">
        <v>1</v>
      </c>
      <c r="BA2196">
        <v>1</v>
      </c>
      <c r="BB2196">
        <v>0</v>
      </c>
      <c r="BC2196">
        <v>0</v>
      </c>
      <c r="BD2196">
        <v>1</v>
      </c>
      <c r="BE2196">
        <v>197095.39</v>
      </c>
      <c r="BF2196">
        <v>197095.39</v>
      </c>
      <c r="BG2196">
        <v>0</v>
      </c>
      <c r="BH2196">
        <v>0</v>
      </c>
    </row>
    <row r="2197" spans="1:60" x14ac:dyDescent="0.3">
      <c r="A2197">
        <v>592655</v>
      </c>
      <c r="B2197" t="s">
        <v>0</v>
      </c>
      <c r="C2197" t="s">
        <v>14</v>
      </c>
      <c r="D2197">
        <v>22</v>
      </c>
      <c r="E2197" t="s">
        <v>82</v>
      </c>
      <c r="F2197">
        <v>861</v>
      </c>
      <c r="G2197">
        <v>0</v>
      </c>
      <c r="H2197" t="s">
        <v>83</v>
      </c>
      <c r="I2197" t="s">
        <v>82</v>
      </c>
      <c r="J2197" t="s">
        <v>85</v>
      </c>
      <c r="K2197" t="s">
        <v>2</v>
      </c>
      <c r="L2197" t="s">
        <v>2</v>
      </c>
      <c r="M2197" t="s">
        <v>2</v>
      </c>
      <c r="N2197" t="s">
        <v>2</v>
      </c>
      <c r="O2197" t="s">
        <v>2</v>
      </c>
      <c r="P2197" t="s">
        <v>2</v>
      </c>
      <c r="Q2197" t="s">
        <v>2</v>
      </c>
      <c r="R2197" t="s">
        <v>2</v>
      </c>
      <c r="S2197" t="s">
        <v>2</v>
      </c>
      <c r="T2197" t="s">
        <v>2</v>
      </c>
      <c r="U2197" t="s">
        <v>2</v>
      </c>
      <c r="V2197" t="s">
        <v>2</v>
      </c>
      <c r="W2197" t="s">
        <v>2</v>
      </c>
      <c r="X2197" t="s">
        <v>2</v>
      </c>
      <c r="Y2197" t="s">
        <v>2</v>
      </c>
      <c r="Z2197" t="s">
        <v>2</v>
      </c>
      <c r="AA2197" t="s">
        <v>2</v>
      </c>
      <c r="AB2197" t="s">
        <v>2</v>
      </c>
      <c r="AC2197" t="s">
        <v>2</v>
      </c>
      <c r="AD2197" t="s">
        <v>2</v>
      </c>
      <c r="AE2197" t="s">
        <v>2</v>
      </c>
      <c r="AF2197">
        <v>24</v>
      </c>
      <c r="AG2197">
        <v>24</v>
      </c>
      <c r="AH2197">
        <v>24</v>
      </c>
      <c r="AI2197">
        <v>86</v>
      </c>
      <c r="AJ2197">
        <v>86</v>
      </c>
      <c r="AK2197">
        <v>86</v>
      </c>
      <c r="AL2197">
        <v>3.5833333333333299</v>
      </c>
      <c r="AM2197">
        <v>18</v>
      </c>
      <c r="AN2197">
        <v>86</v>
      </c>
      <c r="AO2197">
        <v>86</v>
      </c>
      <c r="AP2197">
        <v>6</v>
      </c>
      <c r="AQ2197">
        <v>0</v>
      </c>
      <c r="AR2197">
        <v>1</v>
      </c>
      <c r="AS2197">
        <v>1</v>
      </c>
      <c r="AT2197">
        <v>0</v>
      </c>
      <c r="AU2197">
        <v>0</v>
      </c>
      <c r="AV2197" t="s">
        <v>2</v>
      </c>
      <c r="AW2197" t="s">
        <v>2</v>
      </c>
      <c r="AX2197" t="s">
        <v>2</v>
      </c>
      <c r="AY2197" t="s">
        <v>2</v>
      </c>
      <c r="AZ2197">
        <v>1</v>
      </c>
      <c r="BA2197">
        <v>1</v>
      </c>
      <c r="BB2197">
        <v>0</v>
      </c>
      <c r="BC2197">
        <v>0</v>
      </c>
      <c r="BD2197">
        <v>1</v>
      </c>
      <c r="BE2197">
        <v>383870.97</v>
      </c>
      <c r="BF2197">
        <v>383870.97</v>
      </c>
      <c r="BG2197">
        <v>0</v>
      </c>
      <c r="BH2197">
        <v>0</v>
      </c>
    </row>
    <row r="2198" spans="1:60" x14ac:dyDescent="0.3">
      <c r="A2198">
        <v>629057</v>
      </c>
      <c r="B2198" t="s">
        <v>0</v>
      </c>
      <c r="C2198" t="s">
        <v>13</v>
      </c>
      <c r="D2198">
        <v>28</v>
      </c>
      <c r="E2198" t="s">
        <v>84</v>
      </c>
      <c r="F2198">
        <v>860</v>
      </c>
      <c r="G2198">
        <v>0</v>
      </c>
      <c r="H2198" t="s">
        <v>83</v>
      </c>
      <c r="I2198" t="s">
        <v>84</v>
      </c>
      <c r="J2198" t="s">
        <v>88</v>
      </c>
      <c r="K2198" t="s">
        <v>2</v>
      </c>
      <c r="L2198" t="s">
        <v>2</v>
      </c>
      <c r="M2198" t="s">
        <v>2</v>
      </c>
      <c r="N2198" t="s">
        <v>2</v>
      </c>
      <c r="O2198" t="s">
        <v>2</v>
      </c>
      <c r="P2198" t="s">
        <v>2</v>
      </c>
      <c r="Q2198" t="s">
        <v>2</v>
      </c>
      <c r="R2198" t="s">
        <v>2</v>
      </c>
      <c r="S2198" t="s">
        <v>2</v>
      </c>
      <c r="T2198" t="s">
        <v>2</v>
      </c>
      <c r="U2198" t="s">
        <v>2</v>
      </c>
      <c r="V2198" t="s">
        <v>2</v>
      </c>
      <c r="W2198" t="s">
        <v>2</v>
      </c>
      <c r="X2198" t="s">
        <v>2</v>
      </c>
      <c r="Y2198" t="s">
        <v>2</v>
      </c>
      <c r="Z2198" t="s">
        <v>2</v>
      </c>
      <c r="AA2198" t="s">
        <v>2</v>
      </c>
      <c r="AB2198" t="s">
        <v>2</v>
      </c>
      <c r="AC2198" t="s">
        <v>2</v>
      </c>
      <c r="AD2198" t="s">
        <v>2</v>
      </c>
      <c r="AE2198" t="s">
        <v>2</v>
      </c>
      <c r="AF2198">
        <v>7</v>
      </c>
      <c r="AG2198">
        <v>7</v>
      </c>
      <c r="AH2198">
        <v>7</v>
      </c>
      <c r="AI2198">
        <v>19</v>
      </c>
      <c r="AJ2198">
        <v>19</v>
      </c>
      <c r="AK2198">
        <v>19</v>
      </c>
      <c r="AL2198">
        <v>2.71428571428571</v>
      </c>
      <c r="AM2198">
        <v>9</v>
      </c>
      <c r="AN2198">
        <v>19</v>
      </c>
      <c r="AO2198">
        <v>19</v>
      </c>
      <c r="AP2198">
        <v>5</v>
      </c>
      <c r="AQ2198">
        <v>5</v>
      </c>
      <c r="AR2198">
        <v>1</v>
      </c>
      <c r="AS2198">
        <v>1</v>
      </c>
      <c r="AT2198">
        <v>0</v>
      </c>
      <c r="AU2198">
        <v>0</v>
      </c>
      <c r="AV2198" t="s">
        <v>2</v>
      </c>
      <c r="AW2198" t="s">
        <v>2</v>
      </c>
      <c r="AX2198" t="s">
        <v>2</v>
      </c>
      <c r="AY2198" t="s">
        <v>2</v>
      </c>
      <c r="AZ2198">
        <v>1</v>
      </c>
      <c r="BA2198">
        <v>1</v>
      </c>
      <c r="BB2198">
        <v>0</v>
      </c>
      <c r="BC2198">
        <v>0</v>
      </c>
      <c r="BD2198">
        <v>1</v>
      </c>
      <c r="BE2198">
        <v>19354.84</v>
      </c>
      <c r="BF2198">
        <v>19354.84</v>
      </c>
      <c r="BG2198">
        <v>0</v>
      </c>
      <c r="BH2198">
        <v>0</v>
      </c>
    </row>
    <row r="2199" spans="1:60" x14ac:dyDescent="0.3">
      <c r="A2199">
        <v>632091</v>
      </c>
      <c r="B2199" t="s">
        <v>0</v>
      </c>
      <c r="C2199" t="s">
        <v>13</v>
      </c>
      <c r="D2199">
        <v>33</v>
      </c>
      <c r="E2199" t="s">
        <v>82</v>
      </c>
      <c r="F2199">
        <v>859</v>
      </c>
      <c r="G2199">
        <v>0</v>
      </c>
      <c r="H2199" t="s">
        <v>83</v>
      </c>
      <c r="I2199" t="s">
        <v>82</v>
      </c>
      <c r="J2199" t="s">
        <v>88</v>
      </c>
      <c r="K2199" t="s">
        <v>2</v>
      </c>
      <c r="L2199" t="s">
        <v>2</v>
      </c>
      <c r="M2199" t="s">
        <v>2</v>
      </c>
      <c r="N2199" t="s">
        <v>2</v>
      </c>
      <c r="O2199" t="s">
        <v>2</v>
      </c>
      <c r="P2199" t="s">
        <v>2</v>
      </c>
      <c r="Q2199" t="s">
        <v>2</v>
      </c>
      <c r="R2199" t="s">
        <v>2</v>
      </c>
      <c r="S2199" t="s">
        <v>2</v>
      </c>
      <c r="T2199" t="s">
        <v>2</v>
      </c>
      <c r="U2199" t="s">
        <v>2</v>
      </c>
      <c r="V2199" t="s">
        <v>2</v>
      </c>
      <c r="W2199" t="s">
        <v>2</v>
      </c>
      <c r="X2199" t="s">
        <v>2</v>
      </c>
      <c r="Y2199" t="s">
        <v>2</v>
      </c>
      <c r="Z2199" t="s">
        <v>2</v>
      </c>
      <c r="AA2199" t="s">
        <v>2</v>
      </c>
      <c r="AB2199" t="s">
        <v>2</v>
      </c>
      <c r="AC2199" t="s">
        <v>2</v>
      </c>
      <c r="AD2199" t="s">
        <v>2</v>
      </c>
      <c r="AE2199" t="s">
        <v>2</v>
      </c>
      <c r="AF2199">
        <v>7</v>
      </c>
      <c r="AG2199">
        <v>7</v>
      </c>
      <c r="AH2199">
        <v>7</v>
      </c>
      <c r="AI2199">
        <v>19</v>
      </c>
      <c r="AJ2199">
        <v>19</v>
      </c>
      <c r="AK2199">
        <v>19</v>
      </c>
      <c r="AL2199">
        <v>2.71428571428571</v>
      </c>
      <c r="AM2199">
        <v>5</v>
      </c>
      <c r="AN2199">
        <v>19</v>
      </c>
      <c r="AO2199">
        <v>19</v>
      </c>
      <c r="AP2199">
        <v>1</v>
      </c>
      <c r="AQ2199">
        <v>0</v>
      </c>
      <c r="AR2199">
        <v>0</v>
      </c>
      <c r="AS2199">
        <v>0</v>
      </c>
      <c r="AT2199">
        <v>1</v>
      </c>
      <c r="AU2199">
        <v>1</v>
      </c>
      <c r="AV2199">
        <v>620488</v>
      </c>
      <c r="AW2199">
        <v>620488</v>
      </c>
      <c r="AX2199">
        <v>1</v>
      </c>
      <c r="AY2199">
        <v>1</v>
      </c>
      <c r="AZ2199">
        <v>1</v>
      </c>
      <c r="BA2199">
        <v>1</v>
      </c>
      <c r="BB2199">
        <v>0</v>
      </c>
      <c r="BC2199">
        <v>0</v>
      </c>
      <c r="BD2199">
        <v>1</v>
      </c>
      <c r="BE2199">
        <v>109677.42</v>
      </c>
      <c r="BF2199">
        <v>109677.42</v>
      </c>
      <c r="BG2199">
        <v>0</v>
      </c>
      <c r="BH2199">
        <v>0</v>
      </c>
    </row>
    <row r="2200" spans="1:60" x14ac:dyDescent="0.3">
      <c r="A2200">
        <v>144457</v>
      </c>
      <c r="B2200" t="s">
        <v>0</v>
      </c>
      <c r="C2200" t="s">
        <v>14</v>
      </c>
      <c r="D2200">
        <v>22</v>
      </c>
      <c r="E2200" t="s">
        <v>82</v>
      </c>
      <c r="F2200">
        <v>856</v>
      </c>
      <c r="G2200">
        <v>0</v>
      </c>
      <c r="H2200" t="s">
        <v>83</v>
      </c>
      <c r="I2200" t="s">
        <v>82</v>
      </c>
      <c r="J2200" t="s">
        <v>85</v>
      </c>
      <c r="K2200">
        <v>5</v>
      </c>
      <c r="L2200">
        <v>5</v>
      </c>
      <c r="M2200">
        <v>5</v>
      </c>
      <c r="N2200" t="s">
        <v>91</v>
      </c>
      <c r="O2200" t="s">
        <v>95</v>
      </c>
      <c r="P2200">
        <v>5</v>
      </c>
      <c r="Q2200">
        <v>1850000</v>
      </c>
      <c r="R2200">
        <v>370000</v>
      </c>
      <c r="S2200">
        <v>800000</v>
      </c>
      <c r="T2200">
        <v>5</v>
      </c>
      <c r="U2200">
        <v>5</v>
      </c>
      <c r="V2200">
        <v>5</v>
      </c>
      <c r="W2200">
        <v>1</v>
      </c>
      <c r="X2200">
        <v>1</v>
      </c>
      <c r="Y2200">
        <v>1850000</v>
      </c>
      <c r="Z2200">
        <v>1850000</v>
      </c>
      <c r="AA2200">
        <v>5</v>
      </c>
      <c r="AB2200">
        <v>5</v>
      </c>
      <c r="AC2200">
        <v>0</v>
      </c>
      <c r="AD2200">
        <v>6</v>
      </c>
      <c r="AE2200">
        <v>5</v>
      </c>
      <c r="AF2200">
        <v>11</v>
      </c>
      <c r="AG2200">
        <v>11</v>
      </c>
      <c r="AH2200">
        <v>11</v>
      </c>
      <c r="AI2200">
        <v>48</v>
      </c>
      <c r="AJ2200">
        <v>48</v>
      </c>
      <c r="AK2200">
        <v>48</v>
      </c>
      <c r="AL2200">
        <v>4.3636363636363598</v>
      </c>
      <c r="AM2200">
        <v>16</v>
      </c>
      <c r="AN2200">
        <v>48</v>
      </c>
      <c r="AO2200">
        <v>48</v>
      </c>
      <c r="AP2200">
        <v>5</v>
      </c>
      <c r="AQ2200">
        <v>0</v>
      </c>
      <c r="AR2200">
        <v>1</v>
      </c>
      <c r="AS2200">
        <v>1</v>
      </c>
      <c r="AT2200">
        <v>0</v>
      </c>
      <c r="AU2200">
        <v>0</v>
      </c>
      <c r="AV2200" t="s">
        <v>2</v>
      </c>
      <c r="AW2200" t="s">
        <v>2</v>
      </c>
      <c r="AX2200" t="s">
        <v>2</v>
      </c>
      <c r="AY2200" t="s">
        <v>2</v>
      </c>
      <c r="AZ2200">
        <v>1</v>
      </c>
      <c r="BA2200">
        <v>1</v>
      </c>
      <c r="BB2200">
        <v>0</v>
      </c>
      <c r="BC2200">
        <v>0</v>
      </c>
      <c r="BD2200">
        <v>1</v>
      </c>
      <c r="BE2200">
        <v>916129.03</v>
      </c>
      <c r="BF2200">
        <v>916129.03</v>
      </c>
      <c r="BG2200">
        <v>0</v>
      </c>
      <c r="BH2200">
        <v>0</v>
      </c>
    </row>
    <row r="2201" spans="1:60" x14ac:dyDescent="0.3">
      <c r="A2201">
        <v>246116</v>
      </c>
      <c r="B2201" t="s">
        <v>0</v>
      </c>
      <c r="C2201" t="s">
        <v>13</v>
      </c>
      <c r="D2201">
        <v>44</v>
      </c>
      <c r="E2201" t="s">
        <v>82</v>
      </c>
      <c r="F2201">
        <v>856</v>
      </c>
      <c r="G2201">
        <v>0</v>
      </c>
      <c r="H2201" t="s">
        <v>83</v>
      </c>
      <c r="I2201" t="s">
        <v>82</v>
      </c>
      <c r="J2201" t="s">
        <v>85</v>
      </c>
      <c r="K2201" t="s">
        <v>2</v>
      </c>
      <c r="L2201" t="s">
        <v>2</v>
      </c>
      <c r="M2201" t="s">
        <v>2</v>
      </c>
      <c r="N2201" t="s">
        <v>2</v>
      </c>
      <c r="O2201" t="s">
        <v>2</v>
      </c>
      <c r="P2201" t="s">
        <v>2</v>
      </c>
      <c r="Q2201" t="s">
        <v>2</v>
      </c>
      <c r="R2201" t="s">
        <v>2</v>
      </c>
      <c r="S2201" t="s">
        <v>2</v>
      </c>
      <c r="T2201" t="s">
        <v>2</v>
      </c>
      <c r="U2201" t="s">
        <v>2</v>
      </c>
      <c r="V2201" t="s">
        <v>2</v>
      </c>
      <c r="W2201" t="s">
        <v>2</v>
      </c>
      <c r="X2201" t="s">
        <v>2</v>
      </c>
      <c r="Y2201" t="s">
        <v>2</v>
      </c>
      <c r="Z2201" t="s">
        <v>2</v>
      </c>
      <c r="AA2201" t="s">
        <v>2</v>
      </c>
      <c r="AB2201" t="s">
        <v>2</v>
      </c>
      <c r="AC2201" t="s">
        <v>2</v>
      </c>
      <c r="AD2201" t="s">
        <v>2</v>
      </c>
      <c r="AE2201" t="s">
        <v>2</v>
      </c>
      <c r="AF2201">
        <v>9</v>
      </c>
      <c r="AG2201">
        <v>9</v>
      </c>
      <c r="AH2201">
        <v>9</v>
      </c>
      <c r="AI2201">
        <v>21</v>
      </c>
      <c r="AJ2201">
        <v>21</v>
      </c>
      <c r="AK2201">
        <v>21</v>
      </c>
      <c r="AL2201">
        <v>2.3333333333333299</v>
      </c>
      <c r="AM2201">
        <v>5</v>
      </c>
      <c r="AN2201">
        <v>21</v>
      </c>
      <c r="AO2201">
        <v>21</v>
      </c>
      <c r="AP2201">
        <v>5</v>
      </c>
      <c r="AQ2201">
        <v>0</v>
      </c>
      <c r="AR2201" t="s">
        <v>2</v>
      </c>
      <c r="AS2201" t="s">
        <v>2</v>
      </c>
      <c r="AT2201" t="s">
        <v>2</v>
      </c>
      <c r="AU2201" t="s">
        <v>2</v>
      </c>
      <c r="AV2201">
        <v>800000000</v>
      </c>
      <c r="AW2201">
        <v>800000000</v>
      </c>
      <c r="AX2201">
        <v>1</v>
      </c>
      <c r="AY2201">
        <v>1</v>
      </c>
      <c r="AZ2201">
        <v>1</v>
      </c>
      <c r="BA2201">
        <v>1</v>
      </c>
      <c r="BB2201">
        <v>0</v>
      </c>
      <c r="BC2201">
        <v>0</v>
      </c>
      <c r="BD2201">
        <v>1</v>
      </c>
      <c r="BE2201">
        <v>45161.29</v>
      </c>
      <c r="BF2201">
        <v>45161.29</v>
      </c>
      <c r="BG2201">
        <v>0</v>
      </c>
      <c r="BH2201">
        <v>0</v>
      </c>
    </row>
    <row r="2202" spans="1:60" x14ac:dyDescent="0.3">
      <c r="A2202">
        <v>399892</v>
      </c>
      <c r="B2202" t="s">
        <v>0</v>
      </c>
      <c r="C2202" t="s">
        <v>14</v>
      </c>
      <c r="D2202">
        <v>32</v>
      </c>
      <c r="E2202" t="s">
        <v>84</v>
      </c>
      <c r="F2202">
        <v>854</v>
      </c>
      <c r="G2202">
        <v>0</v>
      </c>
      <c r="H2202" t="s">
        <v>83</v>
      </c>
      <c r="I2202" t="s">
        <v>84</v>
      </c>
      <c r="J2202" t="s">
        <v>88</v>
      </c>
      <c r="K2202" t="s">
        <v>2</v>
      </c>
      <c r="L2202" t="s">
        <v>2</v>
      </c>
      <c r="M2202" t="s">
        <v>2</v>
      </c>
      <c r="N2202" t="s">
        <v>2</v>
      </c>
      <c r="O2202" t="s">
        <v>2</v>
      </c>
      <c r="P2202" t="s">
        <v>2</v>
      </c>
      <c r="Q2202" t="s">
        <v>2</v>
      </c>
      <c r="R2202" t="s">
        <v>2</v>
      </c>
      <c r="S2202" t="s">
        <v>2</v>
      </c>
      <c r="T2202" t="s">
        <v>2</v>
      </c>
      <c r="U2202" t="s">
        <v>2</v>
      </c>
      <c r="V2202" t="s">
        <v>2</v>
      </c>
      <c r="W2202" t="s">
        <v>2</v>
      </c>
      <c r="X2202" t="s">
        <v>2</v>
      </c>
      <c r="Y2202" t="s">
        <v>2</v>
      </c>
      <c r="Z2202" t="s">
        <v>2</v>
      </c>
      <c r="AA2202" t="s">
        <v>2</v>
      </c>
      <c r="AB2202" t="s">
        <v>2</v>
      </c>
      <c r="AC2202" t="s">
        <v>2</v>
      </c>
      <c r="AD2202" t="s">
        <v>2</v>
      </c>
      <c r="AE2202" t="s">
        <v>2</v>
      </c>
      <c r="AF2202">
        <v>13</v>
      </c>
      <c r="AG2202">
        <v>13</v>
      </c>
      <c r="AH2202">
        <v>13</v>
      </c>
      <c r="AI2202">
        <v>22</v>
      </c>
      <c r="AJ2202">
        <v>22</v>
      </c>
      <c r="AK2202">
        <v>22</v>
      </c>
      <c r="AL2202">
        <v>1.6923076923076901</v>
      </c>
      <c r="AM2202">
        <v>3</v>
      </c>
      <c r="AN2202">
        <v>22</v>
      </c>
      <c r="AO2202">
        <v>22</v>
      </c>
      <c r="AP2202">
        <v>5</v>
      </c>
      <c r="AQ2202">
        <v>1</v>
      </c>
      <c r="AR2202">
        <v>1</v>
      </c>
      <c r="AS2202">
        <v>1</v>
      </c>
      <c r="AT2202">
        <v>0</v>
      </c>
      <c r="AU2202">
        <v>0</v>
      </c>
      <c r="AV2202" t="s">
        <v>2</v>
      </c>
      <c r="AW2202" t="s">
        <v>2</v>
      </c>
      <c r="AX2202" t="s">
        <v>2</v>
      </c>
      <c r="AY2202" t="s">
        <v>2</v>
      </c>
      <c r="AZ2202" t="s">
        <v>2</v>
      </c>
      <c r="BA2202" t="s">
        <v>2</v>
      </c>
      <c r="BB2202" t="s">
        <v>2</v>
      </c>
      <c r="BC2202" t="s">
        <v>2</v>
      </c>
      <c r="BD2202" t="s">
        <v>2</v>
      </c>
      <c r="BE2202" t="s">
        <v>2</v>
      </c>
      <c r="BF2202" t="s">
        <v>2</v>
      </c>
      <c r="BG2202" t="s">
        <v>2</v>
      </c>
      <c r="BH2202" t="s">
        <v>2</v>
      </c>
    </row>
    <row r="2203" spans="1:60" x14ac:dyDescent="0.3">
      <c r="A2203">
        <v>770123</v>
      </c>
      <c r="B2203" t="s">
        <v>0</v>
      </c>
      <c r="C2203" t="s">
        <v>13</v>
      </c>
      <c r="D2203">
        <v>28</v>
      </c>
      <c r="E2203" t="s">
        <v>82</v>
      </c>
      <c r="F2203">
        <v>854</v>
      </c>
      <c r="G2203">
        <v>0</v>
      </c>
      <c r="H2203" t="s">
        <v>83</v>
      </c>
      <c r="I2203" t="s">
        <v>84</v>
      </c>
      <c r="J2203" t="s">
        <v>88</v>
      </c>
      <c r="K2203">
        <v>3</v>
      </c>
      <c r="L2203">
        <v>3</v>
      </c>
      <c r="M2203">
        <v>3</v>
      </c>
      <c r="N2203" t="s">
        <v>86</v>
      </c>
      <c r="O2203" t="s">
        <v>87</v>
      </c>
      <c r="P2203">
        <v>3</v>
      </c>
      <c r="Q2203">
        <v>4500000</v>
      </c>
      <c r="R2203">
        <v>1500000</v>
      </c>
      <c r="S2203">
        <v>2000000</v>
      </c>
      <c r="T2203">
        <v>3</v>
      </c>
      <c r="U2203">
        <v>3</v>
      </c>
      <c r="V2203">
        <v>3</v>
      </c>
      <c r="W2203">
        <v>1</v>
      </c>
      <c r="X2203">
        <v>1</v>
      </c>
      <c r="Y2203">
        <v>4500000</v>
      </c>
      <c r="Z2203">
        <v>4500000</v>
      </c>
      <c r="AA2203">
        <v>3</v>
      </c>
      <c r="AB2203">
        <v>3</v>
      </c>
      <c r="AC2203">
        <v>6</v>
      </c>
      <c r="AD2203">
        <v>1</v>
      </c>
      <c r="AE2203">
        <v>3</v>
      </c>
      <c r="AF2203">
        <v>24</v>
      </c>
      <c r="AG2203">
        <v>24</v>
      </c>
      <c r="AH2203">
        <v>24</v>
      </c>
      <c r="AI2203">
        <v>52</v>
      </c>
      <c r="AJ2203">
        <v>52</v>
      </c>
      <c r="AK2203">
        <v>52</v>
      </c>
      <c r="AL2203">
        <v>2.1666666666666701</v>
      </c>
      <c r="AM2203">
        <v>9</v>
      </c>
      <c r="AN2203">
        <v>52</v>
      </c>
      <c r="AO2203">
        <v>52</v>
      </c>
      <c r="AP2203">
        <v>5</v>
      </c>
      <c r="AQ2203">
        <v>0</v>
      </c>
      <c r="AR2203">
        <v>1</v>
      </c>
      <c r="AS2203">
        <v>1</v>
      </c>
      <c r="AT2203">
        <v>0</v>
      </c>
      <c r="AU2203">
        <v>0</v>
      </c>
      <c r="AV2203" t="s">
        <v>2</v>
      </c>
      <c r="AW2203" t="s">
        <v>2</v>
      </c>
      <c r="AX2203" t="s">
        <v>2</v>
      </c>
      <c r="AY2203" t="s">
        <v>2</v>
      </c>
      <c r="AZ2203">
        <v>1</v>
      </c>
      <c r="BA2203">
        <v>1</v>
      </c>
      <c r="BB2203">
        <v>0</v>
      </c>
      <c r="BC2203">
        <v>0</v>
      </c>
      <c r="BD2203">
        <v>1</v>
      </c>
      <c r="BE2203">
        <v>725127.06</v>
      </c>
      <c r="BF2203">
        <v>725127.06</v>
      </c>
      <c r="BG2203">
        <v>0</v>
      </c>
      <c r="BH2203">
        <v>0</v>
      </c>
    </row>
    <row r="2204" spans="1:60" x14ac:dyDescent="0.3">
      <c r="A2204">
        <v>144416</v>
      </c>
      <c r="B2204" t="s">
        <v>0</v>
      </c>
      <c r="C2204" t="s">
        <v>14</v>
      </c>
      <c r="D2204">
        <v>29</v>
      </c>
      <c r="E2204" t="s">
        <v>84</v>
      </c>
      <c r="F2204">
        <v>854</v>
      </c>
      <c r="G2204">
        <v>0</v>
      </c>
      <c r="H2204" t="s">
        <v>83</v>
      </c>
      <c r="I2204" t="s">
        <v>84</v>
      </c>
      <c r="J2204" t="s">
        <v>88</v>
      </c>
      <c r="K2204">
        <v>1</v>
      </c>
      <c r="L2204">
        <v>1</v>
      </c>
      <c r="M2204">
        <v>1</v>
      </c>
      <c r="N2204" t="s">
        <v>86</v>
      </c>
      <c r="O2204" t="s">
        <v>87</v>
      </c>
      <c r="P2204">
        <v>1</v>
      </c>
      <c r="Q2204">
        <v>1000000</v>
      </c>
      <c r="R2204">
        <v>1000000</v>
      </c>
      <c r="S2204">
        <v>1000000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1000000</v>
      </c>
      <c r="Z2204">
        <v>1000000</v>
      </c>
      <c r="AA2204">
        <v>1</v>
      </c>
      <c r="AB2204">
        <v>1</v>
      </c>
      <c r="AC2204">
        <v>8</v>
      </c>
      <c r="AD2204" t="s">
        <v>2</v>
      </c>
      <c r="AE2204">
        <v>1</v>
      </c>
      <c r="AF2204">
        <v>18</v>
      </c>
      <c r="AG2204">
        <v>18</v>
      </c>
      <c r="AH2204">
        <v>18</v>
      </c>
      <c r="AI2204">
        <v>43</v>
      </c>
      <c r="AJ2204">
        <v>43</v>
      </c>
      <c r="AK2204">
        <v>43</v>
      </c>
      <c r="AL2204">
        <v>2.3888888888888902</v>
      </c>
      <c r="AM2204">
        <v>8</v>
      </c>
      <c r="AN2204">
        <v>43</v>
      </c>
      <c r="AO2204">
        <v>43</v>
      </c>
      <c r="AP2204">
        <v>5</v>
      </c>
      <c r="AQ2204">
        <v>0</v>
      </c>
      <c r="AR2204">
        <v>1</v>
      </c>
      <c r="AS2204">
        <v>1</v>
      </c>
      <c r="AT2204">
        <v>0</v>
      </c>
      <c r="AU2204">
        <v>0</v>
      </c>
      <c r="AV2204" t="s">
        <v>2</v>
      </c>
      <c r="AW2204" t="s">
        <v>2</v>
      </c>
      <c r="AX2204" t="s">
        <v>2</v>
      </c>
      <c r="AY2204" t="s">
        <v>2</v>
      </c>
      <c r="AZ2204">
        <v>1</v>
      </c>
      <c r="BA2204">
        <v>1</v>
      </c>
      <c r="BB2204">
        <v>0</v>
      </c>
      <c r="BC2204">
        <v>0</v>
      </c>
      <c r="BD2204">
        <v>1</v>
      </c>
      <c r="BE2204">
        <v>14064.52</v>
      </c>
      <c r="BF2204">
        <v>14064.52</v>
      </c>
      <c r="BG2204">
        <v>0</v>
      </c>
      <c r="BH2204">
        <v>0</v>
      </c>
    </row>
    <row r="2205" spans="1:60" x14ac:dyDescent="0.3">
      <c r="A2205">
        <v>175863</v>
      </c>
      <c r="B2205" t="s">
        <v>0</v>
      </c>
      <c r="C2205" t="s">
        <v>14</v>
      </c>
      <c r="D2205">
        <v>39</v>
      </c>
      <c r="E2205" t="s">
        <v>82</v>
      </c>
      <c r="F2205">
        <v>887</v>
      </c>
      <c r="G2205">
        <v>0</v>
      </c>
      <c r="H2205" t="s">
        <v>83</v>
      </c>
      <c r="I2205" t="s">
        <v>84</v>
      </c>
      <c r="J2205" t="s">
        <v>85</v>
      </c>
      <c r="K2205">
        <v>2</v>
      </c>
      <c r="L2205">
        <v>2</v>
      </c>
      <c r="M2205">
        <v>2</v>
      </c>
      <c r="N2205" t="s">
        <v>86</v>
      </c>
      <c r="O2205" t="s">
        <v>87</v>
      </c>
      <c r="P2205">
        <v>2</v>
      </c>
      <c r="Q2205">
        <v>12000000</v>
      </c>
      <c r="R2205">
        <v>6000000</v>
      </c>
      <c r="S2205">
        <v>10000000</v>
      </c>
      <c r="T2205">
        <v>2</v>
      </c>
      <c r="U2205">
        <v>2</v>
      </c>
      <c r="V2205">
        <v>2</v>
      </c>
      <c r="W2205">
        <v>1</v>
      </c>
      <c r="X2205">
        <v>1</v>
      </c>
      <c r="Y2205">
        <v>6000000</v>
      </c>
      <c r="Z2205">
        <v>10000000</v>
      </c>
      <c r="AA2205">
        <v>1</v>
      </c>
      <c r="AB2205">
        <v>1</v>
      </c>
      <c r="AC2205">
        <v>13</v>
      </c>
      <c r="AD2205">
        <v>8</v>
      </c>
      <c r="AE2205">
        <v>2</v>
      </c>
      <c r="AF2205">
        <v>36</v>
      </c>
      <c r="AG2205">
        <v>36</v>
      </c>
      <c r="AH2205">
        <v>16</v>
      </c>
      <c r="AI2205">
        <v>124</v>
      </c>
      <c r="AJ2205">
        <v>124</v>
      </c>
      <c r="AK2205">
        <v>58</v>
      </c>
      <c r="AL2205">
        <v>3.4444444444444402</v>
      </c>
      <c r="AM2205">
        <v>17</v>
      </c>
      <c r="AN2205">
        <v>62</v>
      </c>
      <c r="AO2205">
        <v>80</v>
      </c>
      <c r="AP2205">
        <v>11</v>
      </c>
      <c r="AQ2205">
        <v>6</v>
      </c>
      <c r="AR2205">
        <v>1</v>
      </c>
      <c r="AS2205">
        <v>1</v>
      </c>
      <c r="AT2205">
        <v>0</v>
      </c>
      <c r="AU2205">
        <v>0</v>
      </c>
      <c r="AV2205" t="s">
        <v>2</v>
      </c>
      <c r="AW2205" t="s">
        <v>2</v>
      </c>
      <c r="AX2205" t="s">
        <v>2</v>
      </c>
      <c r="AY2205" t="s">
        <v>2</v>
      </c>
      <c r="AZ2205">
        <v>1</v>
      </c>
      <c r="BA2205">
        <v>1</v>
      </c>
      <c r="BB2205">
        <v>0</v>
      </c>
      <c r="BC2205">
        <v>0</v>
      </c>
      <c r="BD2205">
        <v>1</v>
      </c>
      <c r="BE2205">
        <v>98170.854999999996</v>
      </c>
      <c r="BF2205">
        <v>98170.854999999996</v>
      </c>
      <c r="BG2205">
        <v>0</v>
      </c>
      <c r="BH2205">
        <v>0</v>
      </c>
    </row>
    <row r="2206" spans="1:60" x14ac:dyDescent="0.3">
      <c r="A2206">
        <v>727187</v>
      </c>
      <c r="B2206" t="s">
        <v>0</v>
      </c>
      <c r="C2206" t="s">
        <v>13</v>
      </c>
      <c r="D2206">
        <v>27</v>
      </c>
      <c r="E2206" t="s">
        <v>82</v>
      </c>
      <c r="F2206">
        <v>880</v>
      </c>
      <c r="G2206">
        <v>0</v>
      </c>
      <c r="H2206" t="s">
        <v>83</v>
      </c>
      <c r="I2206" t="s">
        <v>84</v>
      </c>
      <c r="J2206" t="s">
        <v>85</v>
      </c>
      <c r="K2206">
        <v>1</v>
      </c>
      <c r="L2206">
        <v>1</v>
      </c>
      <c r="M2206">
        <v>1</v>
      </c>
      <c r="N2206" t="s">
        <v>86</v>
      </c>
      <c r="O2206" t="s">
        <v>87</v>
      </c>
      <c r="P2206">
        <v>1</v>
      </c>
      <c r="Q2206">
        <v>4325000</v>
      </c>
      <c r="R2206">
        <v>4325000</v>
      </c>
      <c r="S2206">
        <v>4325000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4325000</v>
      </c>
      <c r="Z2206">
        <v>4325000</v>
      </c>
      <c r="AA2206">
        <v>1</v>
      </c>
      <c r="AB2206">
        <v>1</v>
      </c>
      <c r="AC2206">
        <v>34</v>
      </c>
      <c r="AD2206" t="s">
        <v>2</v>
      </c>
      <c r="AE2206">
        <v>1</v>
      </c>
      <c r="AF2206">
        <v>7</v>
      </c>
      <c r="AG2206">
        <v>7</v>
      </c>
      <c r="AH2206">
        <v>3</v>
      </c>
      <c r="AI2206">
        <v>53</v>
      </c>
      <c r="AJ2206">
        <v>53</v>
      </c>
      <c r="AK2206">
        <v>5</v>
      </c>
      <c r="AL2206">
        <v>7.5714285714285703</v>
      </c>
      <c r="AM2206">
        <v>22</v>
      </c>
      <c r="AN2206">
        <v>26.5</v>
      </c>
      <c r="AO2206">
        <v>48</v>
      </c>
      <c r="AP2206">
        <v>18</v>
      </c>
      <c r="AQ2206">
        <v>0</v>
      </c>
      <c r="AR2206">
        <v>1</v>
      </c>
      <c r="AS2206">
        <v>1</v>
      </c>
      <c r="AT2206">
        <v>0</v>
      </c>
      <c r="AU2206">
        <v>0</v>
      </c>
      <c r="AV2206" t="s">
        <v>2</v>
      </c>
      <c r="AW2206" t="s">
        <v>2</v>
      </c>
      <c r="AX2206" t="s">
        <v>2</v>
      </c>
      <c r="AY2206" t="s">
        <v>2</v>
      </c>
      <c r="AZ2206">
        <v>1</v>
      </c>
      <c r="BA2206">
        <v>1</v>
      </c>
      <c r="BB2206">
        <v>0</v>
      </c>
      <c r="BC2206">
        <v>0</v>
      </c>
      <c r="BD2206">
        <v>1</v>
      </c>
      <c r="BE2206">
        <v>4679039.0549999997</v>
      </c>
      <c r="BF2206">
        <v>4679039.0549999997</v>
      </c>
      <c r="BG2206">
        <v>0</v>
      </c>
      <c r="BH2206">
        <v>0</v>
      </c>
    </row>
    <row r="2207" spans="1:60" x14ac:dyDescent="0.3">
      <c r="A2207">
        <v>169356</v>
      </c>
      <c r="B2207" t="s">
        <v>0</v>
      </c>
      <c r="C2207" t="s">
        <v>13</v>
      </c>
      <c r="D2207">
        <v>32</v>
      </c>
      <c r="E2207" t="s">
        <v>82</v>
      </c>
      <c r="F2207">
        <v>869</v>
      </c>
      <c r="G2207">
        <v>0</v>
      </c>
      <c r="H2207" t="s">
        <v>83</v>
      </c>
      <c r="I2207" t="s">
        <v>84</v>
      </c>
      <c r="J2207" t="s">
        <v>88</v>
      </c>
      <c r="K2207">
        <v>10</v>
      </c>
      <c r="L2207">
        <v>10</v>
      </c>
      <c r="M2207">
        <v>10</v>
      </c>
      <c r="N2207" t="s">
        <v>91</v>
      </c>
      <c r="O2207" t="s">
        <v>104</v>
      </c>
      <c r="P2207">
        <v>6</v>
      </c>
      <c r="Q2207">
        <v>7590000</v>
      </c>
      <c r="R2207">
        <v>759000</v>
      </c>
      <c r="S2207">
        <v>3000000</v>
      </c>
      <c r="T2207">
        <v>11</v>
      </c>
      <c r="U2207">
        <v>11</v>
      </c>
      <c r="V2207">
        <v>11</v>
      </c>
      <c r="W2207">
        <v>1.1000000000000001</v>
      </c>
      <c r="X2207">
        <v>2</v>
      </c>
      <c r="Y2207">
        <v>7590000</v>
      </c>
      <c r="Z2207">
        <v>7590000</v>
      </c>
      <c r="AA2207">
        <v>11</v>
      </c>
      <c r="AB2207">
        <v>11</v>
      </c>
      <c r="AC2207">
        <v>0</v>
      </c>
      <c r="AD2207">
        <v>15</v>
      </c>
      <c r="AE2207">
        <v>10</v>
      </c>
      <c r="AF2207">
        <v>32</v>
      </c>
      <c r="AG2207">
        <v>32</v>
      </c>
      <c r="AH2207">
        <v>32</v>
      </c>
      <c r="AI2207">
        <v>154</v>
      </c>
      <c r="AJ2207">
        <v>154</v>
      </c>
      <c r="AK2207">
        <v>154</v>
      </c>
      <c r="AL2207">
        <v>4.8125</v>
      </c>
      <c r="AM2207">
        <v>43</v>
      </c>
      <c r="AN2207">
        <v>154</v>
      </c>
      <c r="AO2207">
        <v>154</v>
      </c>
      <c r="AP2207">
        <v>9</v>
      </c>
      <c r="AQ2207">
        <v>0</v>
      </c>
      <c r="AR2207">
        <v>1</v>
      </c>
      <c r="AS2207">
        <v>1</v>
      </c>
      <c r="AT2207">
        <v>0</v>
      </c>
      <c r="AU2207">
        <v>0</v>
      </c>
      <c r="AV2207" t="s">
        <v>2</v>
      </c>
      <c r="AW2207" t="s">
        <v>2</v>
      </c>
      <c r="AX2207" t="s">
        <v>2</v>
      </c>
      <c r="AY2207" t="s">
        <v>2</v>
      </c>
      <c r="AZ2207">
        <v>1</v>
      </c>
      <c r="BA2207">
        <v>1</v>
      </c>
      <c r="BB2207">
        <v>0</v>
      </c>
      <c r="BC2207">
        <v>0</v>
      </c>
      <c r="BD2207">
        <v>1</v>
      </c>
      <c r="BE2207">
        <v>300051.61</v>
      </c>
      <c r="BF2207">
        <v>300051.61</v>
      </c>
      <c r="BG2207">
        <v>0</v>
      </c>
      <c r="BH2207">
        <v>0</v>
      </c>
    </row>
    <row r="2208" spans="1:60" x14ac:dyDescent="0.3">
      <c r="A2208">
        <v>176996</v>
      </c>
      <c r="B2208" t="s">
        <v>0</v>
      </c>
      <c r="C2208" t="s">
        <v>14</v>
      </c>
      <c r="D2208">
        <v>33</v>
      </c>
      <c r="E2208" t="s">
        <v>82</v>
      </c>
      <c r="F2208">
        <v>884</v>
      </c>
      <c r="G2208">
        <v>0</v>
      </c>
      <c r="H2208" t="s">
        <v>83</v>
      </c>
      <c r="I2208" t="s">
        <v>82</v>
      </c>
      <c r="J2208" t="s">
        <v>88</v>
      </c>
      <c r="K2208">
        <v>1</v>
      </c>
      <c r="L2208">
        <v>1</v>
      </c>
      <c r="M2208">
        <v>1</v>
      </c>
      <c r="N2208" t="s">
        <v>86</v>
      </c>
      <c r="O2208" t="s">
        <v>87</v>
      </c>
      <c r="P2208">
        <v>1</v>
      </c>
      <c r="Q2208">
        <v>1250000</v>
      </c>
      <c r="R2208">
        <v>1250000</v>
      </c>
      <c r="S2208">
        <v>1250000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1250000</v>
      </c>
      <c r="Z2208">
        <v>1250000</v>
      </c>
      <c r="AA2208">
        <v>1</v>
      </c>
      <c r="AB2208">
        <v>1</v>
      </c>
      <c r="AC2208">
        <v>32</v>
      </c>
      <c r="AD2208" t="s">
        <v>2</v>
      </c>
      <c r="AE2208">
        <v>1</v>
      </c>
      <c r="AF2208">
        <v>9</v>
      </c>
      <c r="AG2208">
        <v>9</v>
      </c>
      <c r="AH2208">
        <v>6</v>
      </c>
      <c r="AI2208">
        <v>15</v>
      </c>
      <c r="AJ2208">
        <v>15</v>
      </c>
      <c r="AK2208">
        <v>7</v>
      </c>
      <c r="AL2208">
        <v>1.6666666666666701</v>
      </c>
      <c r="AM2208">
        <v>4</v>
      </c>
      <c r="AN2208">
        <v>7.5</v>
      </c>
      <c r="AO2208">
        <v>8</v>
      </c>
      <c r="AP2208">
        <v>14</v>
      </c>
      <c r="AQ2208">
        <v>0</v>
      </c>
      <c r="AR2208">
        <v>1</v>
      </c>
      <c r="AS2208">
        <v>1</v>
      </c>
      <c r="AT2208">
        <v>0</v>
      </c>
      <c r="AU2208">
        <v>0</v>
      </c>
      <c r="AV2208" t="s">
        <v>2</v>
      </c>
      <c r="AW2208" t="s">
        <v>2</v>
      </c>
      <c r="AX2208" t="s">
        <v>2</v>
      </c>
      <c r="AY2208" t="s">
        <v>2</v>
      </c>
      <c r="AZ2208">
        <v>1</v>
      </c>
      <c r="BA2208">
        <v>1</v>
      </c>
      <c r="BB2208">
        <v>0</v>
      </c>
      <c r="BC2208">
        <v>0</v>
      </c>
      <c r="BD2208">
        <v>1</v>
      </c>
      <c r="BE2208">
        <v>992737.33</v>
      </c>
      <c r="BF2208">
        <v>992737.33</v>
      </c>
      <c r="BG2208">
        <v>0</v>
      </c>
      <c r="BH2208">
        <v>0</v>
      </c>
    </row>
    <row r="2209" spans="1:60" x14ac:dyDescent="0.3">
      <c r="A2209">
        <v>723630</v>
      </c>
      <c r="B2209" t="s">
        <v>1</v>
      </c>
      <c r="C2209" t="s">
        <v>14</v>
      </c>
      <c r="D2209">
        <v>36</v>
      </c>
      <c r="E2209" t="s">
        <v>82</v>
      </c>
      <c r="F2209">
        <v>928</v>
      </c>
      <c r="G2209">
        <v>1</v>
      </c>
      <c r="H2209" t="s">
        <v>83</v>
      </c>
      <c r="I2209" t="s">
        <v>82</v>
      </c>
      <c r="J2209" t="s">
        <v>85</v>
      </c>
      <c r="K2209">
        <v>1</v>
      </c>
      <c r="L2209" t="s">
        <v>2</v>
      </c>
      <c r="M2209" t="s">
        <v>2</v>
      </c>
      <c r="N2209" t="s">
        <v>86</v>
      </c>
      <c r="O2209" t="s">
        <v>90</v>
      </c>
      <c r="P2209">
        <v>1</v>
      </c>
      <c r="Q2209">
        <v>85950000</v>
      </c>
      <c r="R2209">
        <v>85950000</v>
      </c>
      <c r="S2209">
        <v>85950000</v>
      </c>
      <c r="T2209">
        <v>1</v>
      </c>
      <c r="U2209" t="s">
        <v>2</v>
      </c>
      <c r="V2209" t="s">
        <v>2</v>
      </c>
      <c r="W2209">
        <v>1</v>
      </c>
      <c r="X2209">
        <v>1</v>
      </c>
      <c r="Y2209">
        <v>85950000</v>
      </c>
      <c r="Z2209">
        <v>85950000</v>
      </c>
      <c r="AA2209">
        <v>1</v>
      </c>
      <c r="AB2209">
        <v>1</v>
      </c>
      <c r="AC2209">
        <v>13</v>
      </c>
      <c r="AD2209" t="s">
        <v>2</v>
      </c>
      <c r="AE2209">
        <v>1</v>
      </c>
      <c r="AF2209">
        <v>4</v>
      </c>
      <c r="AG2209" t="s">
        <v>2</v>
      </c>
      <c r="AH2209" t="s">
        <v>2</v>
      </c>
      <c r="AI2209">
        <v>12</v>
      </c>
      <c r="AJ2209" t="s">
        <v>2</v>
      </c>
      <c r="AK2209" t="s">
        <v>2</v>
      </c>
      <c r="AL2209">
        <v>3</v>
      </c>
      <c r="AM2209">
        <v>5</v>
      </c>
      <c r="AN2209">
        <v>12</v>
      </c>
      <c r="AO2209">
        <v>12</v>
      </c>
      <c r="AP2209">
        <v>0</v>
      </c>
      <c r="AQ2209">
        <v>13</v>
      </c>
      <c r="AR2209" t="s">
        <v>2</v>
      </c>
      <c r="AS2209" t="s">
        <v>2</v>
      </c>
      <c r="AT2209" t="s">
        <v>2</v>
      </c>
      <c r="AU2209" t="s">
        <v>2</v>
      </c>
      <c r="AV2209" t="s">
        <v>2</v>
      </c>
      <c r="AW2209" t="s">
        <v>2</v>
      </c>
      <c r="AX2209" t="s">
        <v>2</v>
      </c>
      <c r="AY2209" t="s">
        <v>2</v>
      </c>
      <c r="AZ2209">
        <v>1</v>
      </c>
      <c r="BA2209">
        <v>1</v>
      </c>
      <c r="BB2209">
        <v>0</v>
      </c>
      <c r="BC2209">
        <v>0</v>
      </c>
      <c r="BD2209">
        <v>1</v>
      </c>
      <c r="BE2209">
        <v>1006161.29</v>
      </c>
      <c r="BF2209">
        <v>98129.03</v>
      </c>
      <c r="BG2209">
        <v>0</v>
      </c>
      <c r="BH2209">
        <v>0</v>
      </c>
    </row>
    <row r="2210" spans="1:60" x14ac:dyDescent="0.3">
      <c r="A2210">
        <v>934156</v>
      </c>
      <c r="B2210" t="s">
        <v>0</v>
      </c>
      <c r="C2210" t="s">
        <v>14</v>
      </c>
      <c r="D2210">
        <v>61</v>
      </c>
      <c r="E2210" t="s">
        <v>82</v>
      </c>
      <c r="F2210">
        <v>914</v>
      </c>
      <c r="G2210">
        <v>10</v>
      </c>
      <c r="H2210" t="s">
        <v>83</v>
      </c>
      <c r="I2210" t="s">
        <v>84</v>
      </c>
      <c r="J2210" t="s">
        <v>85</v>
      </c>
      <c r="K2210">
        <v>2</v>
      </c>
      <c r="L2210">
        <v>2</v>
      </c>
      <c r="M2210" t="s">
        <v>2</v>
      </c>
      <c r="N2210" t="s">
        <v>98</v>
      </c>
      <c r="O2210" t="s">
        <v>106</v>
      </c>
      <c r="P2210">
        <v>2</v>
      </c>
      <c r="Q2210">
        <v>2940381</v>
      </c>
      <c r="R2210">
        <v>1470190.5</v>
      </c>
      <c r="S2210">
        <v>2456381</v>
      </c>
      <c r="T2210">
        <v>2</v>
      </c>
      <c r="U2210">
        <v>2</v>
      </c>
      <c r="V2210" t="s">
        <v>2</v>
      </c>
      <c r="W2210">
        <v>1</v>
      </c>
      <c r="X2210">
        <v>1</v>
      </c>
      <c r="Y2210">
        <v>2940381</v>
      </c>
      <c r="Z2210">
        <v>2940381</v>
      </c>
      <c r="AA2210">
        <v>2</v>
      </c>
      <c r="AB2210">
        <v>2</v>
      </c>
      <c r="AC2210">
        <v>37</v>
      </c>
      <c r="AD2210">
        <v>1</v>
      </c>
      <c r="AE2210" t="s">
        <v>2</v>
      </c>
      <c r="AF2210">
        <v>85</v>
      </c>
      <c r="AG2210">
        <v>67</v>
      </c>
      <c r="AH2210">
        <v>16</v>
      </c>
      <c r="AI2210">
        <v>393</v>
      </c>
      <c r="AJ2210">
        <v>310</v>
      </c>
      <c r="AK2210">
        <v>31</v>
      </c>
      <c r="AL2210">
        <v>4.6235294117647099</v>
      </c>
      <c r="AM2210">
        <v>32</v>
      </c>
      <c r="AN2210">
        <v>131</v>
      </c>
      <c r="AO2210">
        <v>276</v>
      </c>
      <c r="AP2210">
        <v>8</v>
      </c>
      <c r="AQ2210">
        <v>0</v>
      </c>
      <c r="AR2210">
        <v>0</v>
      </c>
      <c r="AS2210">
        <v>0</v>
      </c>
      <c r="AT2210">
        <v>1</v>
      </c>
      <c r="AU2210">
        <v>1</v>
      </c>
      <c r="AV2210">
        <v>790000</v>
      </c>
      <c r="AW2210">
        <v>790000</v>
      </c>
      <c r="AX2210">
        <v>1</v>
      </c>
      <c r="AY2210">
        <v>1</v>
      </c>
      <c r="AZ2210">
        <v>1</v>
      </c>
      <c r="BA2210">
        <v>1</v>
      </c>
      <c r="BB2210">
        <v>0</v>
      </c>
      <c r="BC2210">
        <v>0</v>
      </c>
      <c r="BD2210">
        <v>1</v>
      </c>
      <c r="BE2210">
        <v>201759.16333333301</v>
      </c>
      <c r="BF2210">
        <v>260880.68</v>
      </c>
      <c r="BG2210">
        <v>0</v>
      </c>
      <c r="BH2210">
        <v>0</v>
      </c>
    </row>
    <row r="2211" spans="1:60" x14ac:dyDescent="0.3">
      <c r="A2211">
        <v>401360</v>
      </c>
      <c r="B2211" t="s">
        <v>0</v>
      </c>
      <c r="C2211" t="s">
        <v>13</v>
      </c>
      <c r="D2211">
        <v>29</v>
      </c>
      <c r="E2211" t="s">
        <v>82</v>
      </c>
      <c r="F2211">
        <v>910</v>
      </c>
      <c r="G2211">
        <v>13</v>
      </c>
      <c r="H2211" t="s">
        <v>83</v>
      </c>
      <c r="I2211" t="s">
        <v>82</v>
      </c>
      <c r="J2211" t="s">
        <v>88</v>
      </c>
      <c r="K2211" t="s">
        <v>2</v>
      </c>
      <c r="L2211" t="s">
        <v>2</v>
      </c>
      <c r="M2211" t="s">
        <v>2</v>
      </c>
      <c r="N2211" t="s">
        <v>2</v>
      </c>
      <c r="O2211" t="s">
        <v>2</v>
      </c>
      <c r="P2211" t="s">
        <v>2</v>
      </c>
      <c r="Q2211" t="s">
        <v>2</v>
      </c>
      <c r="R2211" t="s">
        <v>2</v>
      </c>
      <c r="S2211" t="s">
        <v>2</v>
      </c>
      <c r="T2211" t="s">
        <v>2</v>
      </c>
      <c r="U2211" t="s">
        <v>2</v>
      </c>
      <c r="V2211" t="s">
        <v>2</v>
      </c>
      <c r="W2211" t="s">
        <v>2</v>
      </c>
      <c r="X2211" t="s">
        <v>2</v>
      </c>
      <c r="Y2211" t="s">
        <v>2</v>
      </c>
      <c r="Z2211" t="s">
        <v>2</v>
      </c>
      <c r="AA2211" t="s">
        <v>2</v>
      </c>
      <c r="AB2211" t="s">
        <v>2</v>
      </c>
      <c r="AC2211" t="s">
        <v>2</v>
      </c>
      <c r="AD2211" t="s">
        <v>2</v>
      </c>
      <c r="AE2211" t="s">
        <v>2</v>
      </c>
      <c r="AF2211">
        <v>66</v>
      </c>
      <c r="AG2211">
        <v>58</v>
      </c>
      <c r="AH2211">
        <v>25</v>
      </c>
      <c r="AI2211">
        <v>324</v>
      </c>
      <c r="AJ2211">
        <v>222</v>
      </c>
      <c r="AK2211">
        <v>56</v>
      </c>
      <c r="AL2211">
        <v>4.9090909090909101</v>
      </c>
      <c r="AM2211">
        <v>41</v>
      </c>
      <c r="AN2211">
        <v>108</v>
      </c>
      <c r="AO2211">
        <v>154</v>
      </c>
      <c r="AP2211">
        <v>15</v>
      </c>
      <c r="AQ2211">
        <v>0</v>
      </c>
      <c r="AR2211">
        <v>0</v>
      </c>
      <c r="AS2211">
        <v>0</v>
      </c>
      <c r="AT2211">
        <v>1</v>
      </c>
      <c r="AU2211">
        <v>1</v>
      </c>
      <c r="AV2211">
        <v>3205259</v>
      </c>
      <c r="AW2211">
        <v>3205259</v>
      </c>
      <c r="AX2211">
        <v>1</v>
      </c>
      <c r="AY2211">
        <v>1</v>
      </c>
      <c r="AZ2211" t="s">
        <v>2</v>
      </c>
      <c r="BA2211" t="s">
        <v>2</v>
      </c>
      <c r="BB2211" t="s">
        <v>2</v>
      </c>
      <c r="BC2211" t="s">
        <v>2</v>
      </c>
      <c r="BD2211" t="s">
        <v>2</v>
      </c>
      <c r="BE2211" t="s">
        <v>2</v>
      </c>
      <c r="BF2211" t="s">
        <v>2</v>
      </c>
      <c r="BG2211" t="s">
        <v>2</v>
      </c>
      <c r="BH2211" t="s">
        <v>2</v>
      </c>
    </row>
    <row r="2212" spans="1:60" x14ac:dyDescent="0.3">
      <c r="A2212">
        <v>163565</v>
      </c>
      <c r="B2212" t="s">
        <v>0</v>
      </c>
      <c r="C2212" t="s">
        <v>14</v>
      </c>
      <c r="D2212">
        <v>25</v>
      </c>
      <c r="E2212" t="s">
        <v>82</v>
      </c>
      <c r="F2212">
        <v>923</v>
      </c>
      <c r="G2212">
        <v>0</v>
      </c>
      <c r="H2212" t="s">
        <v>83</v>
      </c>
      <c r="I2212" t="s">
        <v>84</v>
      </c>
      <c r="J2212" t="s">
        <v>85</v>
      </c>
      <c r="K2212">
        <v>9</v>
      </c>
      <c r="L2212">
        <v>8</v>
      </c>
      <c r="M2212">
        <v>4</v>
      </c>
      <c r="N2212" t="s">
        <v>91</v>
      </c>
      <c r="O2212" t="s">
        <v>92</v>
      </c>
      <c r="P2212">
        <v>6</v>
      </c>
      <c r="Q2212">
        <v>1520000</v>
      </c>
      <c r="R2212">
        <v>168888.88888888899</v>
      </c>
      <c r="S2212">
        <v>520000</v>
      </c>
      <c r="T2212">
        <v>12</v>
      </c>
      <c r="U2212">
        <v>10</v>
      </c>
      <c r="V2212">
        <v>6</v>
      </c>
      <c r="W2212">
        <v>1.3333333333333299</v>
      </c>
      <c r="X2212">
        <v>2</v>
      </c>
      <c r="Y2212">
        <v>506666.66666666698</v>
      </c>
      <c r="Z2212">
        <v>1100000</v>
      </c>
      <c r="AA2212">
        <v>4</v>
      </c>
      <c r="AB2212">
        <v>6</v>
      </c>
      <c r="AC2212">
        <v>12</v>
      </c>
      <c r="AD2212">
        <v>34</v>
      </c>
      <c r="AE2212">
        <v>9</v>
      </c>
      <c r="AF2212">
        <v>91</v>
      </c>
      <c r="AG2212">
        <v>52</v>
      </c>
      <c r="AH2212">
        <v>12</v>
      </c>
      <c r="AI2212">
        <v>285</v>
      </c>
      <c r="AJ2212">
        <v>193</v>
      </c>
      <c r="AK2212">
        <v>24</v>
      </c>
      <c r="AL2212">
        <v>3.1318681318681301</v>
      </c>
      <c r="AM2212">
        <v>14</v>
      </c>
      <c r="AN2212">
        <v>95</v>
      </c>
      <c r="AO2212">
        <v>162</v>
      </c>
      <c r="AP2212">
        <v>10</v>
      </c>
      <c r="AQ2212">
        <v>0</v>
      </c>
      <c r="AR2212">
        <v>1</v>
      </c>
      <c r="AS2212">
        <v>1</v>
      </c>
      <c r="AT2212">
        <v>0</v>
      </c>
      <c r="AU2212">
        <v>0</v>
      </c>
      <c r="AV2212" t="s">
        <v>2</v>
      </c>
      <c r="AW2212" t="s">
        <v>2</v>
      </c>
      <c r="AX2212" t="s">
        <v>2</v>
      </c>
      <c r="AY2212" t="s">
        <v>2</v>
      </c>
      <c r="AZ2212">
        <v>1</v>
      </c>
      <c r="BA2212">
        <v>1</v>
      </c>
      <c r="BB2212">
        <v>0</v>
      </c>
      <c r="BC2212">
        <v>0</v>
      </c>
      <c r="BD2212">
        <v>1</v>
      </c>
      <c r="BE2212">
        <v>359912.1</v>
      </c>
      <c r="BF2212">
        <v>453991.21500000003</v>
      </c>
      <c r="BG2212">
        <v>0</v>
      </c>
      <c r="BH2212">
        <v>0</v>
      </c>
    </row>
    <row r="2213" spans="1:60" x14ac:dyDescent="0.3">
      <c r="A2213">
        <v>370132</v>
      </c>
      <c r="B2213" t="s">
        <v>0</v>
      </c>
      <c r="C2213" t="s">
        <v>13</v>
      </c>
      <c r="D2213">
        <v>25</v>
      </c>
      <c r="E2213" t="s">
        <v>82</v>
      </c>
      <c r="F2213">
        <v>903</v>
      </c>
      <c r="G2213">
        <v>2</v>
      </c>
      <c r="H2213" t="s">
        <v>83</v>
      </c>
      <c r="I2213" t="s">
        <v>82</v>
      </c>
      <c r="J2213" t="s">
        <v>85</v>
      </c>
      <c r="K2213" t="s">
        <v>2</v>
      </c>
      <c r="L2213" t="s">
        <v>2</v>
      </c>
      <c r="M2213" t="s">
        <v>2</v>
      </c>
      <c r="N2213" t="s">
        <v>2</v>
      </c>
      <c r="O2213" t="s">
        <v>2</v>
      </c>
      <c r="P2213" t="s">
        <v>2</v>
      </c>
      <c r="Q2213" t="s">
        <v>2</v>
      </c>
      <c r="R2213" t="s">
        <v>2</v>
      </c>
      <c r="S2213" t="s">
        <v>2</v>
      </c>
      <c r="T2213" t="s">
        <v>2</v>
      </c>
      <c r="U2213" t="s">
        <v>2</v>
      </c>
      <c r="V2213" t="s">
        <v>2</v>
      </c>
      <c r="W2213" t="s">
        <v>2</v>
      </c>
      <c r="X2213" t="s">
        <v>2</v>
      </c>
      <c r="Y2213" t="s">
        <v>2</v>
      </c>
      <c r="Z2213" t="s">
        <v>2</v>
      </c>
      <c r="AA2213" t="s">
        <v>2</v>
      </c>
      <c r="AB2213" t="s">
        <v>2</v>
      </c>
      <c r="AC2213" t="s">
        <v>2</v>
      </c>
      <c r="AD2213" t="s">
        <v>2</v>
      </c>
      <c r="AE2213" t="s">
        <v>2</v>
      </c>
      <c r="AF2213">
        <v>5</v>
      </c>
      <c r="AG2213">
        <v>5</v>
      </c>
      <c r="AH2213">
        <v>3</v>
      </c>
      <c r="AI2213">
        <v>8</v>
      </c>
      <c r="AJ2213">
        <v>8</v>
      </c>
      <c r="AK2213">
        <v>4</v>
      </c>
      <c r="AL2213">
        <v>1.6</v>
      </c>
      <c r="AM2213">
        <v>2</v>
      </c>
      <c r="AN2213">
        <v>4</v>
      </c>
      <c r="AO2213">
        <v>4</v>
      </c>
      <c r="AP2213">
        <v>11</v>
      </c>
      <c r="AQ2213">
        <v>26</v>
      </c>
      <c r="AR2213">
        <v>1</v>
      </c>
      <c r="AS2213">
        <v>1</v>
      </c>
      <c r="AT2213">
        <v>0</v>
      </c>
      <c r="AU2213">
        <v>0</v>
      </c>
      <c r="AV2213" t="s">
        <v>2</v>
      </c>
      <c r="AW2213" t="s">
        <v>2</v>
      </c>
      <c r="AX2213" t="s">
        <v>2</v>
      </c>
      <c r="AY2213" t="s">
        <v>2</v>
      </c>
      <c r="AZ2213">
        <v>1</v>
      </c>
      <c r="BA2213">
        <v>1</v>
      </c>
      <c r="BB2213">
        <v>0</v>
      </c>
      <c r="BC2213">
        <v>0</v>
      </c>
      <c r="BD2213">
        <v>1</v>
      </c>
      <c r="BE2213">
        <v>144623.656666667</v>
      </c>
      <c r="BF2213">
        <v>200000</v>
      </c>
      <c r="BG2213">
        <v>0</v>
      </c>
      <c r="BH2213">
        <v>0</v>
      </c>
    </row>
    <row r="2214" spans="1:60" x14ac:dyDescent="0.3">
      <c r="A2214">
        <v>765241</v>
      </c>
      <c r="B2214" t="s">
        <v>0</v>
      </c>
      <c r="C2214" t="s">
        <v>13</v>
      </c>
      <c r="D2214">
        <v>34</v>
      </c>
      <c r="E2214" t="s">
        <v>82</v>
      </c>
      <c r="F2214">
        <v>901</v>
      </c>
      <c r="G2214">
        <v>2</v>
      </c>
      <c r="H2214" t="s">
        <v>83</v>
      </c>
      <c r="I2214" t="s">
        <v>82</v>
      </c>
      <c r="J2214" t="s">
        <v>85</v>
      </c>
      <c r="K2214" t="s">
        <v>2</v>
      </c>
      <c r="L2214" t="s">
        <v>2</v>
      </c>
      <c r="M2214" t="s">
        <v>2</v>
      </c>
      <c r="N2214" t="s">
        <v>2</v>
      </c>
      <c r="O2214" t="s">
        <v>2</v>
      </c>
      <c r="P2214" t="s">
        <v>2</v>
      </c>
      <c r="Q2214" t="s">
        <v>2</v>
      </c>
      <c r="R2214" t="s">
        <v>2</v>
      </c>
      <c r="S2214" t="s">
        <v>2</v>
      </c>
      <c r="T2214" t="s">
        <v>2</v>
      </c>
      <c r="U2214" t="s">
        <v>2</v>
      </c>
      <c r="V2214" t="s">
        <v>2</v>
      </c>
      <c r="W2214" t="s">
        <v>2</v>
      </c>
      <c r="X2214" t="s">
        <v>2</v>
      </c>
      <c r="Y2214" t="s">
        <v>2</v>
      </c>
      <c r="Z2214" t="s">
        <v>2</v>
      </c>
      <c r="AA2214" t="s">
        <v>2</v>
      </c>
      <c r="AB2214" t="s">
        <v>2</v>
      </c>
      <c r="AC2214" t="s">
        <v>2</v>
      </c>
      <c r="AD2214" t="s">
        <v>2</v>
      </c>
      <c r="AE2214" t="s">
        <v>2</v>
      </c>
      <c r="AF2214">
        <v>16</v>
      </c>
      <c r="AG2214">
        <v>16</v>
      </c>
      <c r="AH2214">
        <v>15</v>
      </c>
      <c r="AI2214">
        <v>45</v>
      </c>
      <c r="AJ2214">
        <v>45</v>
      </c>
      <c r="AK2214">
        <v>37</v>
      </c>
      <c r="AL2214">
        <v>2.8125</v>
      </c>
      <c r="AM2214">
        <v>8</v>
      </c>
      <c r="AN2214">
        <v>22.5</v>
      </c>
      <c r="AO2214">
        <v>37</v>
      </c>
      <c r="AP2214">
        <v>18</v>
      </c>
      <c r="AQ2214">
        <v>10</v>
      </c>
      <c r="AR2214">
        <v>0</v>
      </c>
      <c r="AS2214">
        <v>0</v>
      </c>
      <c r="AT2214">
        <v>1</v>
      </c>
      <c r="AU2214">
        <v>1</v>
      </c>
      <c r="AV2214">
        <v>133833106</v>
      </c>
      <c r="AW2214">
        <v>132749659</v>
      </c>
      <c r="AX2214">
        <v>1</v>
      </c>
      <c r="AY2214">
        <v>1</v>
      </c>
      <c r="AZ2214">
        <v>1</v>
      </c>
      <c r="BA2214">
        <v>1</v>
      </c>
      <c r="BB2214">
        <v>0</v>
      </c>
      <c r="BC2214">
        <v>0</v>
      </c>
      <c r="BD2214">
        <v>1</v>
      </c>
      <c r="BE2214">
        <v>3414911.1033333298</v>
      </c>
      <c r="BF2214">
        <v>2925592.46</v>
      </c>
      <c r="BG2214">
        <v>0</v>
      </c>
      <c r="BH2214">
        <v>0</v>
      </c>
    </row>
    <row r="2215" spans="1:60" x14ac:dyDescent="0.3">
      <c r="A2215">
        <v>738688</v>
      </c>
      <c r="B2215" t="s">
        <v>0</v>
      </c>
      <c r="C2215" t="s">
        <v>13</v>
      </c>
      <c r="D2215">
        <v>27</v>
      </c>
      <c r="E2215" t="s">
        <v>82</v>
      </c>
      <c r="F2215">
        <v>862</v>
      </c>
      <c r="G2215">
        <v>0</v>
      </c>
      <c r="H2215" t="s">
        <v>83</v>
      </c>
      <c r="I2215" t="s">
        <v>82</v>
      </c>
      <c r="J2215" t="s">
        <v>85</v>
      </c>
      <c r="K2215">
        <v>4</v>
      </c>
      <c r="L2215">
        <v>4</v>
      </c>
      <c r="M2215">
        <v>4</v>
      </c>
      <c r="N2215" t="s">
        <v>86</v>
      </c>
      <c r="O2215" t="s">
        <v>87</v>
      </c>
      <c r="P2215">
        <v>4</v>
      </c>
      <c r="Q2215">
        <v>2557200</v>
      </c>
      <c r="R2215">
        <v>639300</v>
      </c>
      <c r="S2215">
        <v>1095000</v>
      </c>
      <c r="T2215">
        <v>4</v>
      </c>
      <c r="U2215">
        <v>4</v>
      </c>
      <c r="V2215">
        <v>4</v>
      </c>
      <c r="W2215">
        <v>1</v>
      </c>
      <c r="X2215">
        <v>1</v>
      </c>
      <c r="Y2215">
        <v>2557200</v>
      </c>
      <c r="Z2215">
        <v>2557200</v>
      </c>
      <c r="AA2215">
        <v>4</v>
      </c>
      <c r="AB2215">
        <v>4</v>
      </c>
      <c r="AC2215">
        <v>0</v>
      </c>
      <c r="AD2215">
        <v>9</v>
      </c>
      <c r="AE2215">
        <v>4</v>
      </c>
      <c r="AF2215">
        <v>25</v>
      </c>
      <c r="AG2215">
        <v>25</v>
      </c>
      <c r="AH2215">
        <v>25</v>
      </c>
      <c r="AI2215">
        <v>66</v>
      </c>
      <c r="AJ2215">
        <v>66</v>
      </c>
      <c r="AK2215">
        <v>66</v>
      </c>
      <c r="AL2215">
        <v>2.64</v>
      </c>
      <c r="AM2215">
        <v>9</v>
      </c>
      <c r="AN2215">
        <v>66</v>
      </c>
      <c r="AO2215">
        <v>66</v>
      </c>
      <c r="AP2215">
        <v>8</v>
      </c>
      <c r="AQ2215">
        <v>0</v>
      </c>
      <c r="AR2215">
        <v>2</v>
      </c>
      <c r="AS2215">
        <v>2</v>
      </c>
      <c r="AT2215">
        <v>0</v>
      </c>
      <c r="AU2215">
        <v>0</v>
      </c>
      <c r="AV2215" t="s">
        <v>2</v>
      </c>
      <c r="AW2215" t="s">
        <v>2</v>
      </c>
      <c r="AX2215" t="s">
        <v>2</v>
      </c>
      <c r="AY2215" t="s">
        <v>2</v>
      </c>
      <c r="AZ2215">
        <v>1</v>
      </c>
      <c r="BA2215">
        <v>1</v>
      </c>
      <c r="BB2215">
        <v>0</v>
      </c>
      <c r="BC2215">
        <v>0</v>
      </c>
      <c r="BD2215">
        <v>1</v>
      </c>
      <c r="BE2215">
        <v>11550748.390000001</v>
      </c>
      <c r="BF2215">
        <v>11550748.390000001</v>
      </c>
      <c r="BG2215">
        <v>0</v>
      </c>
      <c r="BH2215">
        <v>0</v>
      </c>
    </row>
    <row r="2216" spans="1:60" x14ac:dyDescent="0.3">
      <c r="A2216">
        <v>352515</v>
      </c>
      <c r="B2216" t="s">
        <v>0</v>
      </c>
      <c r="C2216" t="s">
        <v>14</v>
      </c>
      <c r="D2216">
        <v>33</v>
      </c>
      <c r="E2216" t="s">
        <v>82</v>
      </c>
      <c r="F2216">
        <v>856</v>
      </c>
      <c r="G2216">
        <v>0</v>
      </c>
      <c r="H2216" t="s">
        <v>83</v>
      </c>
      <c r="I2216" t="s">
        <v>84</v>
      </c>
      <c r="J2216" t="s">
        <v>85</v>
      </c>
      <c r="K2216" t="s">
        <v>2</v>
      </c>
      <c r="L2216" t="s">
        <v>2</v>
      </c>
      <c r="M2216" t="s">
        <v>2</v>
      </c>
      <c r="N2216" t="s">
        <v>2</v>
      </c>
      <c r="O2216" t="s">
        <v>2</v>
      </c>
      <c r="P2216" t="s">
        <v>2</v>
      </c>
      <c r="Q2216" t="s">
        <v>2</v>
      </c>
      <c r="R2216" t="s">
        <v>2</v>
      </c>
      <c r="S2216" t="s">
        <v>2</v>
      </c>
      <c r="T2216" t="s">
        <v>2</v>
      </c>
      <c r="U2216" t="s">
        <v>2</v>
      </c>
      <c r="V2216" t="s">
        <v>2</v>
      </c>
      <c r="W2216" t="s">
        <v>2</v>
      </c>
      <c r="X2216" t="s">
        <v>2</v>
      </c>
      <c r="Y2216" t="s">
        <v>2</v>
      </c>
      <c r="Z2216" t="s">
        <v>2</v>
      </c>
      <c r="AA2216" t="s">
        <v>2</v>
      </c>
      <c r="AB2216" t="s">
        <v>2</v>
      </c>
      <c r="AC2216" t="s">
        <v>2</v>
      </c>
      <c r="AD2216" t="s">
        <v>2</v>
      </c>
      <c r="AE2216" t="s">
        <v>2</v>
      </c>
      <c r="AF2216">
        <v>6</v>
      </c>
      <c r="AG2216">
        <v>6</v>
      </c>
      <c r="AH2216">
        <v>6</v>
      </c>
      <c r="AI2216">
        <v>37</v>
      </c>
      <c r="AJ2216">
        <v>37</v>
      </c>
      <c r="AK2216">
        <v>37</v>
      </c>
      <c r="AL2216">
        <v>6.1666666666666696</v>
      </c>
      <c r="AM2216">
        <v>21</v>
      </c>
      <c r="AN2216">
        <v>37</v>
      </c>
      <c r="AO2216">
        <v>37</v>
      </c>
      <c r="AP2216">
        <v>9</v>
      </c>
      <c r="AQ2216">
        <v>0</v>
      </c>
      <c r="AR2216">
        <v>1</v>
      </c>
      <c r="AS2216">
        <v>1</v>
      </c>
      <c r="AT2216">
        <v>0</v>
      </c>
      <c r="AU2216">
        <v>0</v>
      </c>
      <c r="AV2216">
        <v>200000000</v>
      </c>
      <c r="AW2216">
        <v>200000000</v>
      </c>
      <c r="AX2216">
        <v>1</v>
      </c>
      <c r="AY2216">
        <v>1</v>
      </c>
      <c r="AZ2216">
        <v>1</v>
      </c>
      <c r="BA2216">
        <v>1</v>
      </c>
      <c r="BB2216">
        <v>0</v>
      </c>
      <c r="BC2216">
        <v>0</v>
      </c>
      <c r="BD2216">
        <v>1</v>
      </c>
      <c r="BE2216">
        <v>61064.52</v>
      </c>
      <c r="BF2216">
        <v>61064.52</v>
      </c>
      <c r="BG2216">
        <v>0</v>
      </c>
      <c r="BH2216">
        <v>0</v>
      </c>
    </row>
    <row r="2217" spans="1:60" x14ac:dyDescent="0.3">
      <c r="A2217">
        <v>323467</v>
      </c>
      <c r="B2217" t="s">
        <v>0</v>
      </c>
      <c r="C2217" t="s">
        <v>14</v>
      </c>
      <c r="D2217">
        <v>34</v>
      </c>
      <c r="E2217" t="s">
        <v>82</v>
      </c>
      <c r="F2217">
        <v>855</v>
      </c>
      <c r="G2217">
        <v>0</v>
      </c>
      <c r="H2217" t="s">
        <v>83</v>
      </c>
      <c r="I2217" t="s">
        <v>84</v>
      </c>
      <c r="J2217" t="s">
        <v>85</v>
      </c>
      <c r="K2217">
        <v>14</v>
      </c>
      <c r="L2217">
        <v>14</v>
      </c>
      <c r="M2217">
        <v>14</v>
      </c>
      <c r="N2217" t="s">
        <v>86</v>
      </c>
      <c r="O2217" t="s">
        <v>87</v>
      </c>
      <c r="P2217">
        <v>14</v>
      </c>
      <c r="Q2217">
        <v>191900000</v>
      </c>
      <c r="R2217">
        <v>13707142.857142899</v>
      </c>
      <c r="S2217">
        <v>29900000</v>
      </c>
      <c r="T2217">
        <v>15</v>
      </c>
      <c r="U2217">
        <v>15</v>
      </c>
      <c r="V2217">
        <v>15</v>
      </c>
      <c r="W2217">
        <v>1.0714285714285701</v>
      </c>
      <c r="X2217">
        <v>2</v>
      </c>
      <c r="Y2217">
        <v>191900000</v>
      </c>
      <c r="Z2217">
        <v>191900000</v>
      </c>
      <c r="AA2217">
        <v>15</v>
      </c>
      <c r="AB2217">
        <v>15</v>
      </c>
      <c r="AC2217">
        <v>2</v>
      </c>
      <c r="AD2217">
        <v>2</v>
      </c>
      <c r="AE2217">
        <v>14</v>
      </c>
      <c r="AF2217">
        <v>66</v>
      </c>
      <c r="AG2217">
        <v>66</v>
      </c>
      <c r="AH2217">
        <v>66</v>
      </c>
      <c r="AI2217">
        <v>144</v>
      </c>
      <c r="AJ2217">
        <v>144</v>
      </c>
      <c r="AK2217">
        <v>144</v>
      </c>
      <c r="AL2217">
        <v>2.1818181818181799</v>
      </c>
      <c r="AM2217">
        <v>13</v>
      </c>
      <c r="AN2217">
        <v>144</v>
      </c>
      <c r="AO2217">
        <v>144</v>
      </c>
      <c r="AP2217">
        <v>2</v>
      </c>
      <c r="AQ2217">
        <v>0</v>
      </c>
      <c r="AR2217">
        <v>1</v>
      </c>
      <c r="AS2217">
        <v>1</v>
      </c>
      <c r="AT2217">
        <v>0</v>
      </c>
      <c r="AU2217">
        <v>0</v>
      </c>
      <c r="AV2217" t="s">
        <v>2</v>
      </c>
      <c r="AW2217" t="s">
        <v>2</v>
      </c>
      <c r="AX2217" t="s">
        <v>2</v>
      </c>
      <c r="AY2217" t="s">
        <v>2</v>
      </c>
      <c r="AZ2217">
        <v>1</v>
      </c>
      <c r="BA2217">
        <v>1</v>
      </c>
      <c r="BB2217">
        <v>0</v>
      </c>
      <c r="BC2217">
        <v>0</v>
      </c>
      <c r="BD2217">
        <v>1</v>
      </c>
      <c r="BE2217">
        <v>478683.87</v>
      </c>
      <c r="BF2217">
        <v>478683.87</v>
      </c>
      <c r="BG2217">
        <v>0</v>
      </c>
      <c r="BH2217">
        <v>0</v>
      </c>
    </row>
    <row r="2218" spans="1:60" x14ac:dyDescent="0.3">
      <c r="A2218">
        <v>833760</v>
      </c>
      <c r="B2218" t="s">
        <v>0</v>
      </c>
      <c r="C2218" t="s">
        <v>14</v>
      </c>
      <c r="D2218">
        <v>30</v>
      </c>
      <c r="E2218" t="s">
        <v>82</v>
      </c>
      <c r="F2218">
        <v>851</v>
      </c>
      <c r="G2218">
        <v>0</v>
      </c>
      <c r="H2218" t="s">
        <v>83</v>
      </c>
      <c r="I2218" t="s">
        <v>84</v>
      </c>
      <c r="J2218" t="s">
        <v>88</v>
      </c>
      <c r="K2218" t="s">
        <v>2</v>
      </c>
      <c r="L2218" t="s">
        <v>2</v>
      </c>
      <c r="M2218" t="s">
        <v>2</v>
      </c>
      <c r="N2218" t="s">
        <v>2</v>
      </c>
      <c r="O2218" t="s">
        <v>2</v>
      </c>
      <c r="P2218" t="s">
        <v>2</v>
      </c>
      <c r="Q2218" t="s">
        <v>2</v>
      </c>
      <c r="R2218" t="s">
        <v>2</v>
      </c>
      <c r="S2218" t="s">
        <v>2</v>
      </c>
      <c r="T2218" t="s">
        <v>2</v>
      </c>
      <c r="U2218" t="s">
        <v>2</v>
      </c>
      <c r="V2218" t="s">
        <v>2</v>
      </c>
      <c r="W2218" t="s">
        <v>2</v>
      </c>
      <c r="X2218" t="s">
        <v>2</v>
      </c>
      <c r="Y2218" t="s">
        <v>2</v>
      </c>
      <c r="Z2218" t="s">
        <v>2</v>
      </c>
      <c r="AA2218" t="s">
        <v>2</v>
      </c>
      <c r="AB2218" t="s">
        <v>2</v>
      </c>
      <c r="AC2218" t="s">
        <v>2</v>
      </c>
      <c r="AD2218" t="s">
        <v>2</v>
      </c>
      <c r="AE2218" t="s">
        <v>2</v>
      </c>
      <c r="AF2218">
        <v>3</v>
      </c>
      <c r="AG2218">
        <v>3</v>
      </c>
      <c r="AH2218">
        <v>3</v>
      </c>
      <c r="AI2218">
        <v>12</v>
      </c>
      <c r="AJ2218">
        <v>12</v>
      </c>
      <c r="AK2218">
        <v>12</v>
      </c>
      <c r="AL2218">
        <v>4</v>
      </c>
      <c r="AM2218">
        <v>10</v>
      </c>
      <c r="AN2218">
        <v>12</v>
      </c>
      <c r="AO2218">
        <v>12</v>
      </c>
      <c r="AP2218">
        <v>0</v>
      </c>
      <c r="AQ2218">
        <v>0</v>
      </c>
      <c r="AR2218">
        <v>1</v>
      </c>
      <c r="AS2218">
        <v>1</v>
      </c>
      <c r="AT2218">
        <v>0</v>
      </c>
      <c r="AU2218">
        <v>0</v>
      </c>
      <c r="AV2218" t="s">
        <v>2</v>
      </c>
      <c r="AW2218" t="s">
        <v>2</v>
      </c>
      <c r="AX2218" t="s">
        <v>2</v>
      </c>
      <c r="AY2218" t="s">
        <v>2</v>
      </c>
      <c r="AZ2218">
        <v>1</v>
      </c>
      <c r="BA2218">
        <v>1</v>
      </c>
      <c r="BB2218">
        <v>0</v>
      </c>
      <c r="BC2218">
        <v>0</v>
      </c>
      <c r="BD2218">
        <v>1</v>
      </c>
      <c r="BE2218">
        <v>38000</v>
      </c>
      <c r="BF2218">
        <v>38000</v>
      </c>
      <c r="BG2218">
        <v>0</v>
      </c>
      <c r="BH2218">
        <v>0</v>
      </c>
    </row>
    <row r="2219" spans="1:60" x14ac:dyDescent="0.3">
      <c r="A2219">
        <v>621523</v>
      </c>
      <c r="B2219" t="s">
        <v>0</v>
      </c>
      <c r="C2219" t="s">
        <v>14</v>
      </c>
      <c r="D2219">
        <v>27</v>
      </c>
      <c r="E2219" t="s">
        <v>82</v>
      </c>
      <c r="F2219">
        <v>849</v>
      </c>
      <c r="G2219">
        <v>0</v>
      </c>
      <c r="H2219" t="s">
        <v>83</v>
      </c>
      <c r="I2219" t="s">
        <v>82</v>
      </c>
      <c r="J2219" t="s">
        <v>85</v>
      </c>
      <c r="K2219">
        <v>1</v>
      </c>
      <c r="L2219">
        <v>1</v>
      </c>
      <c r="M2219">
        <v>1</v>
      </c>
      <c r="N2219" t="s">
        <v>86</v>
      </c>
      <c r="O2219" t="s">
        <v>87</v>
      </c>
      <c r="P2219">
        <v>1</v>
      </c>
      <c r="Q2219">
        <v>820000</v>
      </c>
      <c r="R2219">
        <v>820000</v>
      </c>
      <c r="S2219">
        <v>820000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820000</v>
      </c>
      <c r="Z2219">
        <v>820000</v>
      </c>
      <c r="AA2219">
        <v>1</v>
      </c>
      <c r="AB2219">
        <v>1</v>
      </c>
      <c r="AC2219">
        <v>2</v>
      </c>
      <c r="AD2219" t="s">
        <v>2</v>
      </c>
      <c r="AE2219">
        <v>1</v>
      </c>
      <c r="AF2219">
        <v>22</v>
      </c>
      <c r="AG2219">
        <v>22</v>
      </c>
      <c r="AH2219">
        <v>22</v>
      </c>
      <c r="AI2219">
        <v>106</v>
      </c>
      <c r="AJ2219">
        <v>106</v>
      </c>
      <c r="AK2219">
        <v>106</v>
      </c>
      <c r="AL2219">
        <v>4.8181818181818201</v>
      </c>
      <c r="AM2219">
        <v>20</v>
      </c>
      <c r="AN2219">
        <v>106</v>
      </c>
      <c r="AO2219">
        <v>106</v>
      </c>
      <c r="AP2219">
        <v>1</v>
      </c>
      <c r="AQ2219">
        <v>0</v>
      </c>
      <c r="AR2219">
        <v>1</v>
      </c>
      <c r="AS2219">
        <v>1</v>
      </c>
      <c r="AT2219">
        <v>0</v>
      </c>
      <c r="AU2219">
        <v>0</v>
      </c>
      <c r="AV2219" t="s">
        <v>2</v>
      </c>
      <c r="AW2219" t="s">
        <v>2</v>
      </c>
      <c r="AX2219" t="s">
        <v>2</v>
      </c>
      <c r="AY2219" t="s">
        <v>2</v>
      </c>
      <c r="AZ2219">
        <v>1</v>
      </c>
      <c r="BA2219">
        <v>1</v>
      </c>
      <c r="BB2219">
        <v>0</v>
      </c>
      <c r="BC2219">
        <v>0</v>
      </c>
      <c r="BD2219">
        <v>1</v>
      </c>
      <c r="BE2219">
        <v>3664150.97</v>
      </c>
      <c r="BF2219">
        <v>3664150.97</v>
      </c>
      <c r="BG2219">
        <v>0</v>
      </c>
      <c r="BH2219">
        <v>0</v>
      </c>
    </row>
    <row r="2220" spans="1:60" x14ac:dyDescent="0.3">
      <c r="A2220">
        <v>682859</v>
      </c>
      <c r="B2220" t="s">
        <v>0</v>
      </c>
      <c r="C2220" t="s">
        <v>14</v>
      </c>
      <c r="D2220">
        <v>24</v>
      </c>
      <c r="E2220" t="s">
        <v>82</v>
      </c>
      <c r="F2220">
        <v>908</v>
      </c>
      <c r="G2220">
        <v>0</v>
      </c>
      <c r="H2220" t="s">
        <v>83</v>
      </c>
      <c r="I2220" t="s">
        <v>84</v>
      </c>
      <c r="J2220" t="s">
        <v>85</v>
      </c>
      <c r="K2220">
        <v>2</v>
      </c>
      <c r="L2220">
        <v>2</v>
      </c>
      <c r="M2220">
        <v>1</v>
      </c>
      <c r="N2220" t="s">
        <v>98</v>
      </c>
      <c r="O2220" t="s">
        <v>106</v>
      </c>
      <c r="P2220">
        <v>2</v>
      </c>
      <c r="Q2220">
        <v>2151653</v>
      </c>
      <c r="R2220">
        <v>1075826.5</v>
      </c>
      <c r="S2220">
        <v>1597029</v>
      </c>
      <c r="T2220">
        <v>2</v>
      </c>
      <c r="U2220">
        <v>2</v>
      </c>
      <c r="V2220">
        <v>1</v>
      </c>
      <c r="W2220">
        <v>1</v>
      </c>
      <c r="X2220">
        <v>1</v>
      </c>
      <c r="Y2220">
        <v>1075826.5</v>
      </c>
      <c r="Z2220">
        <v>1597029</v>
      </c>
      <c r="AA2220">
        <v>1</v>
      </c>
      <c r="AB2220">
        <v>1</v>
      </c>
      <c r="AC2220">
        <v>26</v>
      </c>
      <c r="AD2220">
        <v>28</v>
      </c>
      <c r="AE2220" t="s">
        <v>2</v>
      </c>
      <c r="AF2220">
        <v>28</v>
      </c>
      <c r="AG2220">
        <v>24</v>
      </c>
      <c r="AH2220">
        <v>8</v>
      </c>
      <c r="AI2220">
        <v>149</v>
      </c>
      <c r="AJ2220">
        <v>131</v>
      </c>
      <c r="AK2220">
        <v>43</v>
      </c>
      <c r="AL2220">
        <v>5.3214285714285703</v>
      </c>
      <c r="AM2220">
        <v>18</v>
      </c>
      <c r="AN2220">
        <v>49.6666666666667</v>
      </c>
      <c r="AO2220">
        <v>88</v>
      </c>
      <c r="AP2220">
        <v>23</v>
      </c>
      <c r="AQ2220">
        <v>5</v>
      </c>
      <c r="AR2220">
        <v>0</v>
      </c>
      <c r="AS2220">
        <v>0</v>
      </c>
      <c r="AT2220">
        <v>1</v>
      </c>
      <c r="AU2220">
        <v>1</v>
      </c>
      <c r="AV2220">
        <v>33582378</v>
      </c>
      <c r="AW2220">
        <v>33582378</v>
      </c>
      <c r="AX2220">
        <v>1</v>
      </c>
      <c r="AY2220">
        <v>1</v>
      </c>
      <c r="AZ2220">
        <v>1</v>
      </c>
      <c r="BA2220">
        <v>1</v>
      </c>
      <c r="BB2220">
        <v>0</v>
      </c>
      <c r="BC2220">
        <v>0</v>
      </c>
      <c r="BD2220">
        <v>1</v>
      </c>
      <c r="BE2220">
        <v>320558.95666666701</v>
      </c>
      <c r="BF2220">
        <v>458435.21</v>
      </c>
      <c r="BG2220">
        <v>0</v>
      </c>
      <c r="BH2220">
        <v>0</v>
      </c>
    </row>
    <row r="2221" spans="1:60" x14ac:dyDescent="0.3">
      <c r="A2221">
        <v>882376</v>
      </c>
      <c r="B2221" t="s">
        <v>0</v>
      </c>
      <c r="C2221" t="s">
        <v>14</v>
      </c>
      <c r="D2221">
        <v>30</v>
      </c>
      <c r="E2221" t="s">
        <v>84</v>
      </c>
      <c r="F2221">
        <v>908</v>
      </c>
      <c r="G2221">
        <v>0</v>
      </c>
      <c r="H2221" t="s">
        <v>83</v>
      </c>
      <c r="I2221" t="s">
        <v>84</v>
      </c>
      <c r="J2221" t="s">
        <v>88</v>
      </c>
      <c r="K2221">
        <v>26</v>
      </c>
      <c r="L2221">
        <v>26</v>
      </c>
      <c r="M2221">
        <v>16</v>
      </c>
      <c r="N2221" t="s">
        <v>86</v>
      </c>
      <c r="O2221" t="s">
        <v>87</v>
      </c>
      <c r="P2221">
        <v>26</v>
      </c>
      <c r="Q2221">
        <v>25100000</v>
      </c>
      <c r="R2221">
        <v>965384.61538461503</v>
      </c>
      <c r="S2221">
        <v>4500000</v>
      </c>
      <c r="T2221">
        <v>28</v>
      </c>
      <c r="U2221">
        <v>28</v>
      </c>
      <c r="V2221">
        <v>17</v>
      </c>
      <c r="W2221">
        <v>1.07692307692308</v>
      </c>
      <c r="X2221">
        <v>2</v>
      </c>
      <c r="Y2221">
        <v>12550000</v>
      </c>
      <c r="Z2221">
        <v>13940000</v>
      </c>
      <c r="AA2221">
        <v>14</v>
      </c>
      <c r="AB2221">
        <v>17</v>
      </c>
      <c r="AC2221">
        <v>31</v>
      </c>
      <c r="AD2221">
        <v>15</v>
      </c>
      <c r="AE2221">
        <v>26</v>
      </c>
      <c r="AF2221">
        <v>120</v>
      </c>
      <c r="AG2221">
        <v>101</v>
      </c>
      <c r="AH2221">
        <v>60</v>
      </c>
      <c r="AI2221">
        <v>281</v>
      </c>
      <c r="AJ2221">
        <v>249</v>
      </c>
      <c r="AK2221">
        <v>105</v>
      </c>
      <c r="AL2221">
        <v>2.3416666666666699</v>
      </c>
      <c r="AM2221">
        <v>10</v>
      </c>
      <c r="AN2221">
        <v>93.6666666666667</v>
      </c>
      <c r="AO2221">
        <v>144</v>
      </c>
      <c r="AP2221">
        <v>19</v>
      </c>
      <c r="AQ2221">
        <v>1</v>
      </c>
      <c r="AR2221">
        <v>1</v>
      </c>
      <c r="AS2221">
        <v>1</v>
      </c>
      <c r="AT2221">
        <v>0</v>
      </c>
      <c r="AU2221">
        <v>0</v>
      </c>
      <c r="AV2221" t="s">
        <v>2</v>
      </c>
      <c r="AW2221" t="s">
        <v>2</v>
      </c>
      <c r="AX2221" t="s">
        <v>2</v>
      </c>
      <c r="AY2221" t="s">
        <v>2</v>
      </c>
      <c r="AZ2221">
        <v>1</v>
      </c>
      <c r="BA2221">
        <v>1</v>
      </c>
      <c r="BB2221">
        <v>0</v>
      </c>
      <c r="BC2221">
        <v>0</v>
      </c>
      <c r="BD2221">
        <v>1</v>
      </c>
      <c r="BE2221">
        <v>226757.6</v>
      </c>
      <c r="BF2221">
        <v>226757.6</v>
      </c>
      <c r="BG2221">
        <v>0</v>
      </c>
      <c r="BH2221">
        <v>0</v>
      </c>
    </row>
    <row r="2222" spans="1:60" x14ac:dyDescent="0.3">
      <c r="A2222">
        <v>948950</v>
      </c>
      <c r="B2222" t="s">
        <v>0</v>
      </c>
      <c r="C2222" t="s">
        <v>14</v>
      </c>
      <c r="D2222">
        <v>30</v>
      </c>
      <c r="E2222" t="s">
        <v>82</v>
      </c>
      <c r="F2222">
        <v>891</v>
      </c>
      <c r="G2222">
        <v>27</v>
      </c>
      <c r="H2222" t="s">
        <v>89</v>
      </c>
      <c r="I2222" t="s">
        <v>84</v>
      </c>
      <c r="J2222" t="s">
        <v>88</v>
      </c>
      <c r="K2222" t="s">
        <v>2</v>
      </c>
      <c r="L2222" t="s">
        <v>2</v>
      </c>
      <c r="M2222" t="s">
        <v>2</v>
      </c>
      <c r="N2222" t="s">
        <v>2</v>
      </c>
      <c r="O2222" t="s">
        <v>2</v>
      </c>
      <c r="P2222" t="s">
        <v>2</v>
      </c>
      <c r="Q2222" t="s">
        <v>2</v>
      </c>
      <c r="R2222" t="s">
        <v>2</v>
      </c>
      <c r="S2222" t="s">
        <v>2</v>
      </c>
      <c r="T2222" t="s">
        <v>2</v>
      </c>
      <c r="U2222" t="s">
        <v>2</v>
      </c>
      <c r="V2222" t="s">
        <v>2</v>
      </c>
      <c r="W2222" t="s">
        <v>2</v>
      </c>
      <c r="X2222" t="s">
        <v>2</v>
      </c>
      <c r="Y2222" t="s">
        <v>2</v>
      </c>
      <c r="Z2222" t="s">
        <v>2</v>
      </c>
      <c r="AA2222" t="s">
        <v>2</v>
      </c>
      <c r="AB2222" t="s">
        <v>2</v>
      </c>
      <c r="AC2222" t="s">
        <v>2</v>
      </c>
      <c r="AD2222" t="s">
        <v>2</v>
      </c>
      <c r="AE2222" t="s">
        <v>2</v>
      </c>
      <c r="AF2222">
        <v>110</v>
      </c>
      <c r="AG2222">
        <v>110</v>
      </c>
      <c r="AH2222">
        <v>69</v>
      </c>
      <c r="AI2222">
        <v>419</v>
      </c>
      <c r="AJ2222">
        <v>419</v>
      </c>
      <c r="AK2222">
        <v>165</v>
      </c>
      <c r="AL2222">
        <v>3.80909090909091</v>
      </c>
      <c r="AM2222">
        <v>42</v>
      </c>
      <c r="AN2222">
        <v>209.5</v>
      </c>
      <c r="AO2222">
        <v>274</v>
      </c>
      <c r="AP2222">
        <v>4</v>
      </c>
      <c r="AQ2222">
        <v>0</v>
      </c>
      <c r="AR2222">
        <v>1</v>
      </c>
      <c r="AS2222">
        <v>1</v>
      </c>
      <c r="AT2222">
        <v>0</v>
      </c>
      <c r="AU2222">
        <v>0</v>
      </c>
      <c r="AV2222" t="s">
        <v>2</v>
      </c>
      <c r="AW2222" t="s">
        <v>2</v>
      </c>
      <c r="AX2222" t="s">
        <v>2</v>
      </c>
      <c r="AY2222" t="s">
        <v>2</v>
      </c>
      <c r="AZ2222">
        <v>1</v>
      </c>
      <c r="BA2222">
        <v>1</v>
      </c>
      <c r="BB2222">
        <v>0</v>
      </c>
      <c r="BC2222">
        <v>0</v>
      </c>
      <c r="BD2222">
        <v>1</v>
      </c>
      <c r="BE2222">
        <v>1643144.14</v>
      </c>
      <c r="BF2222">
        <v>2147339.855</v>
      </c>
      <c r="BG2222">
        <v>0</v>
      </c>
      <c r="BH2222">
        <v>0</v>
      </c>
    </row>
    <row r="2223" spans="1:60" x14ac:dyDescent="0.3">
      <c r="A2223">
        <v>236483</v>
      </c>
      <c r="B2223" t="s">
        <v>0</v>
      </c>
      <c r="C2223" t="s">
        <v>14</v>
      </c>
      <c r="D2223">
        <v>38</v>
      </c>
      <c r="E2223" t="s">
        <v>82</v>
      </c>
      <c r="F2223">
        <v>890</v>
      </c>
      <c r="G2223">
        <v>0</v>
      </c>
      <c r="H2223" t="s">
        <v>83</v>
      </c>
      <c r="I2223" t="s">
        <v>82</v>
      </c>
      <c r="J2223" t="s">
        <v>88</v>
      </c>
      <c r="K2223" t="s">
        <v>2</v>
      </c>
      <c r="L2223" t="s">
        <v>2</v>
      </c>
      <c r="M2223" t="s">
        <v>2</v>
      </c>
      <c r="N2223" t="s">
        <v>2</v>
      </c>
      <c r="O2223" t="s">
        <v>2</v>
      </c>
      <c r="P2223" t="s">
        <v>2</v>
      </c>
      <c r="Q2223" t="s">
        <v>2</v>
      </c>
      <c r="R2223" t="s">
        <v>2</v>
      </c>
      <c r="S2223" t="s">
        <v>2</v>
      </c>
      <c r="T2223" t="s">
        <v>2</v>
      </c>
      <c r="U2223" t="s">
        <v>2</v>
      </c>
      <c r="V2223" t="s">
        <v>2</v>
      </c>
      <c r="W2223" t="s">
        <v>2</v>
      </c>
      <c r="X2223" t="s">
        <v>2</v>
      </c>
      <c r="Y2223" t="s">
        <v>2</v>
      </c>
      <c r="Z2223" t="s">
        <v>2</v>
      </c>
      <c r="AA2223" t="s">
        <v>2</v>
      </c>
      <c r="AB2223" t="s">
        <v>2</v>
      </c>
      <c r="AC2223" t="s">
        <v>2</v>
      </c>
      <c r="AD2223" t="s">
        <v>2</v>
      </c>
      <c r="AE2223" t="s">
        <v>2</v>
      </c>
      <c r="AF2223">
        <v>83</v>
      </c>
      <c r="AG2223">
        <v>83</v>
      </c>
      <c r="AH2223">
        <v>22</v>
      </c>
      <c r="AI2223">
        <v>707</v>
      </c>
      <c r="AJ2223">
        <v>707</v>
      </c>
      <c r="AK2223">
        <v>87</v>
      </c>
      <c r="AL2223">
        <v>8.5180722891566294</v>
      </c>
      <c r="AM2223">
        <v>84</v>
      </c>
      <c r="AN2223">
        <v>353.5</v>
      </c>
      <c r="AO2223">
        <v>628</v>
      </c>
      <c r="AP2223">
        <v>9</v>
      </c>
      <c r="AQ2223">
        <v>0</v>
      </c>
      <c r="AR2223">
        <v>0</v>
      </c>
      <c r="AS2223">
        <v>0</v>
      </c>
      <c r="AT2223">
        <v>1</v>
      </c>
      <c r="AU2223">
        <v>1</v>
      </c>
      <c r="AV2223">
        <v>7185153.5</v>
      </c>
      <c r="AW2223">
        <v>7185153.5</v>
      </c>
      <c r="AX2223">
        <v>1</v>
      </c>
      <c r="AY2223">
        <v>1</v>
      </c>
      <c r="AZ2223">
        <v>0</v>
      </c>
      <c r="BA2223">
        <v>0</v>
      </c>
      <c r="BB2223">
        <v>1</v>
      </c>
      <c r="BC2223">
        <v>1</v>
      </c>
      <c r="BD2223">
        <v>1</v>
      </c>
      <c r="BE2223">
        <v>0</v>
      </c>
      <c r="BF2223">
        <v>0</v>
      </c>
      <c r="BG2223">
        <v>80357142.855000004</v>
      </c>
      <c r="BH2223">
        <v>80357142.855000004</v>
      </c>
    </row>
    <row r="2224" spans="1:60" x14ac:dyDescent="0.3">
      <c r="A2224">
        <v>314760</v>
      </c>
      <c r="B2224" t="s">
        <v>0</v>
      </c>
      <c r="C2224" t="s">
        <v>13</v>
      </c>
      <c r="D2224">
        <v>31</v>
      </c>
      <c r="E2224" t="s">
        <v>82</v>
      </c>
      <c r="F2224">
        <v>890</v>
      </c>
      <c r="G2224">
        <v>0</v>
      </c>
      <c r="H2224" t="s">
        <v>83</v>
      </c>
      <c r="I2224" t="s">
        <v>82</v>
      </c>
      <c r="J2224" t="s">
        <v>85</v>
      </c>
      <c r="K2224" t="s">
        <v>2</v>
      </c>
      <c r="L2224" t="s">
        <v>2</v>
      </c>
      <c r="M2224" t="s">
        <v>2</v>
      </c>
      <c r="N2224" t="s">
        <v>2</v>
      </c>
      <c r="O2224" t="s">
        <v>2</v>
      </c>
      <c r="P2224" t="s">
        <v>2</v>
      </c>
      <c r="Q2224" t="s">
        <v>2</v>
      </c>
      <c r="R2224" t="s">
        <v>2</v>
      </c>
      <c r="S2224" t="s">
        <v>2</v>
      </c>
      <c r="T2224" t="s">
        <v>2</v>
      </c>
      <c r="U2224" t="s">
        <v>2</v>
      </c>
      <c r="V2224" t="s">
        <v>2</v>
      </c>
      <c r="W2224" t="s">
        <v>2</v>
      </c>
      <c r="X2224" t="s">
        <v>2</v>
      </c>
      <c r="Y2224" t="s">
        <v>2</v>
      </c>
      <c r="Z2224" t="s">
        <v>2</v>
      </c>
      <c r="AA2224" t="s">
        <v>2</v>
      </c>
      <c r="AB2224" t="s">
        <v>2</v>
      </c>
      <c r="AC2224" t="s">
        <v>2</v>
      </c>
      <c r="AD2224" t="s">
        <v>2</v>
      </c>
      <c r="AE2224" t="s">
        <v>2</v>
      </c>
      <c r="AF2224">
        <v>24</v>
      </c>
      <c r="AG2224">
        <v>24</v>
      </c>
      <c r="AH2224">
        <v>12</v>
      </c>
      <c r="AI2224">
        <v>97</v>
      </c>
      <c r="AJ2224">
        <v>97</v>
      </c>
      <c r="AK2224">
        <v>33</v>
      </c>
      <c r="AL2224">
        <v>4.0416666666666696</v>
      </c>
      <c r="AM2224">
        <v>14</v>
      </c>
      <c r="AN2224">
        <v>48.5</v>
      </c>
      <c r="AO2224">
        <v>64</v>
      </c>
      <c r="AP2224">
        <v>10</v>
      </c>
      <c r="AQ2224">
        <v>0</v>
      </c>
      <c r="AR2224" t="s">
        <v>2</v>
      </c>
      <c r="AS2224" t="s">
        <v>2</v>
      </c>
      <c r="AT2224" t="s">
        <v>2</v>
      </c>
      <c r="AU2224" t="s">
        <v>2</v>
      </c>
      <c r="AV2224" t="s">
        <v>2</v>
      </c>
      <c r="AW2224" t="s">
        <v>2</v>
      </c>
      <c r="AX2224" t="s">
        <v>2</v>
      </c>
      <c r="AY2224" t="s">
        <v>2</v>
      </c>
      <c r="AZ2224" t="s">
        <v>2</v>
      </c>
      <c r="BA2224" t="s">
        <v>2</v>
      </c>
      <c r="BB2224" t="s">
        <v>2</v>
      </c>
      <c r="BC2224" t="s">
        <v>2</v>
      </c>
      <c r="BD2224" t="s">
        <v>2</v>
      </c>
      <c r="BE2224" t="s">
        <v>2</v>
      </c>
      <c r="BF2224" t="s">
        <v>2</v>
      </c>
      <c r="BG2224" t="s">
        <v>2</v>
      </c>
      <c r="BH2224" t="s">
        <v>2</v>
      </c>
    </row>
    <row r="2225" spans="1:60" x14ac:dyDescent="0.3">
      <c r="A2225">
        <v>683074</v>
      </c>
      <c r="B2225" t="s">
        <v>0</v>
      </c>
      <c r="C2225" t="s">
        <v>13</v>
      </c>
      <c r="D2225">
        <v>29</v>
      </c>
      <c r="E2225" t="s">
        <v>82</v>
      </c>
      <c r="F2225">
        <v>884</v>
      </c>
      <c r="G2225">
        <v>0</v>
      </c>
      <c r="H2225" t="s">
        <v>83</v>
      </c>
      <c r="I2225" t="s">
        <v>84</v>
      </c>
      <c r="J2225" t="s">
        <v>85</v>
      </c>
      <c r="K2225">
        <v>7</v>
      </c>
      <c r="L2225">
        <v>7</v>
      </c>
      <c r="M2225">
        <v>4</v>
      </c>
      <c r="N2225" t="s">
        <v>86</v>
      </c>
      <c r="O2225" t="s">
        <v>87</v>
      </c>
      <c r="P2225">
        <v>4</v>
      </c>
      <c r="Q2225">
        <v>3843000</v>
      </c>
      <c r="R2225">
        <v>549000</v>
      </c>
      <c r="S2225">
        <v>1500000</v>
      </c>
      <c r="T2225">
        <v>7</v>
      </c>
      <c r="U2225">
        <v>7</v>
      </c>
      <c r="V2225">
        <v>4</v>
      </c>
      <c r="W2225">
        <v>1</v>
      </c>
      <c r="X2225">
        <v>1</v>
      </c>
      <c r="Y2225">
        <v>1921500</v>
      </c>
      <c r="Z2225">
        <v>2193000</v>
      </c>
      <c r="AA2225">
        <v>3.5</v>
      </c>
      <c r="AB2225">
        <v>4</v>
      </c>
      <c r="AC2225">
        <v>0</v>
      </c>
      <c r="AD2225">
        <v>9</v>
      </c>
      <c r="AE2225">
        <v>7</v>
      </c>
      <c r="AF2225">
        <v>29</v>
      </c>
      <c r="AG2225">
        <v>29</v>
      </c>
      <c r="AH2225">
        <v>13</v>
      </c>
      <c r="AI2225">
        <v>170</v>
      </c>
      <c r="AJ2225">
        <v>170</v>
      </c>
      <c r="AK2225">
        <v>42</v>
      </c>
      <c r="AL2225">
        <v>5.8620689655172402</v>
      </c>
      <c r="AM2225">
        <v>30</v>
      </c>
      <c r="AN2225">
        <v>85</v>
      </c>
      <c r="AO2225">
        <v>128</v>
      </c>
      <c r="AP2225">
        <v>9</v>
      </c>
      <c r="AQ2225">
        <v>0</v>
      </c>
      <c r="AR2225">
        <v>1</v>
      </c>
      <c r="AS2225">
        <v>1</v>
      </c>
      <c r="AT2225">
        <v>0</v>
      </c>
      <c r="AU2225">
        <v>0</v>
      </c>
      <c r="AV2225" t="s">
        <v>2</v>
      </c>
      <c r="AW2225" t="s">
        <v>2</v>
      </c>
      <c r="AX2225" t="s">
        <v>2</v>
      </c>
      <c r="AY2225" t="s">
        <v>2</v>
      </c>
      <c r="AZ2225">
        <v>1</v>
      </c>
      <c r="BA2225">
        <v>1</v>
      </c>
      <c r="BB2225">
        <v>0</v>
      </c>
      <c r="BC2225">
        <v>0</v>
      </c>
      <c r="BD2225">
        <v>1</v>
      </c>
      <c r="BE2225">
        <v>581696.54500000004</v>
      </c>
      <c r="BF2225">
        <v>581696.54500000004</v>
      </c>
      <c r="BG2225">
        <v>0</v>
      </c>
      <c r="BH2225">
        <v>0</v>
      </c>
    </row>
    <row r="2226" spans="1:60" x14ac:dyDescent="0.3">
      <c r="A2226">
        <v>584714</v>
      </c>
      <c r="B2226" t="s">
        <v>0</v>
      </c>
      <c r="C2226" t="s">
        <v>14</v>
      </c>
      <c r="D2226">
        <v>43</v>
      </c>
      <c r="E2226" t="s">
        <v>82</v>
      </c>
      <c r="F2226">
        <v>884</v>
      </c>
      <c r="G2226">
        <v>0</v>
      </c>
      <c r="H2226" t="s">
        <v>83</v>
      </c>
      <c r="I2226" t="s">
        <v>84</v>
      </c>
      <c r="J2226" t="s">
        <v>88</v>
      </c>
      <c r="K2226" t="s">
        <v>2</v>
      </c>
      <c r="L2226" t="s">
        <v>2</v>
      </c>
      <c r="M2226" t="s">
        <v>2</v>
      </c>
      <c r="N2226" t="s">
        <v>2</v>
      </c>
      <c r="O2226" t="s">
        <v>2</v>
      </c>
      <c r="P2226" t="s">
        <v>2</v>
      </c>
      <c r="Q2226" t="s">
        <v>2</v>
      </c>
      <c r="R2226" t="s">
        <v>2</v>
      </c>
      <c r="S2226" t="s">
        <v>2</v>
      </c>
      <c r="T2226" t="s">
        <v>2</v>
      </c>
      <c r="U2226" t="s">
        <v>2</v>
      </c>
      <c r="V2226" t="s">
        <v>2</v>
      </c>
      <c r="W2226" t="s">
        <v>2</v>
      </c>
      <c r="X2226" t="s">
        <v>2</v>
      </c>
      <c r="Y2226" t="s">
        <v>2</v>
      </c>
      <c r="Z2226" t="s">
        <v>2</v>
      </c>
      <c r="AA2226" t="s">
        <v>2</v>
      </c>
      <c r="AB2226" t="s">
        <v>2</v>
      </c>
      <c r="AC2226" t="s">
        <v>2</v>
      </c>
      <c r="AD2226" t="s">
        <v>2</v>
      </c>
      <c r="AE2226" t="s">
        <v>2</v>
      </c>
      <c r="AF2226">
        <v>7</v>
      </c>
      <c r="AG2226">
        <v>7</v>
      </c>
      <c r="AH2226" t="s">
        <v>2</v>
      </c>
      <c r="AI2226">
        <v>56</v>
      </c>
      <c r="AJ2226">
        <v>56</v>
      </c>
      <c r="AK2226" t="s">
        <v>2</v>
      </c>
      <c r="AL2226">
        <v>8</v>
      </c>
      <c r="AM2226">
        <v>24</v>
      </c>
      <c r="AN2226">
        <v>56</v>
      </c>
      <c r="AO2226">
        <v>56</v>
      </c>
      <c r="AP2226">
        <v>9</v>
      </c>
      <c r="AQ2226">
        <v>0</v>
      </c>
      <c r="AR2226">
        <v>1</v>
      </c>
      <c r="AS2226">
        <v>1</v>
      </c>
      <c r="AT2226">
        <v>0</v>
      </c>
      <c r="AU2226">
        <v>0</v>
      </c>
      <c r="AV2226" t="s">
        <v>2</v>
      </c>
      <c r="AW2226" t="s">
        <v>2</v>
      </c>
      <c r="AX2226" t="s">
        <v>2</v>
      </c>
      <c r="AY2226" t="s">
        <v>2</v>
      </c>
      <c r="AZ2226">
        <v>1</v>
      </c>
      <c r="BA2226">
        <v>1</v>
      </c>
      <c r="BB2226">
        <v>0</v>
      </c>
      <c r="BC2226">
        <v>0</v>
      </c>
      <c r="BD2226">
        <v>1</v>
      </c>
      <c r="BE2226">
        <v>98413.014999999999</v>
      </c>
      <c r="BF2226">
        <v>98413.014999999999</v>
      </c>
      <c r="BG2226">
        <v>0</v>
      </c>
      <c r="BH2226">
        <v>0</v>
      </c>
    </row>
    <row r="2227" spans="1:60" x14ac:dyDescent="0.3">
      <c r="A2227">
        <v>493112</v>
      </c>
      <c r="B2227" t="s">
        <v>0</v>
      </c>
      <c r="C2227" t="s">
        <v>13</v>
      </c>
      <c r="D2227">
        <v>30</v>
      </c>
      <c r="E2227" t="s">
        <v>82</v>
      </c>
      <c r="F2227">
        <v>871</v>
      </c>
      <c r="G2227">
        <v>33</v>
      </c>
      <c r="H2227" t="s">
        <v>89</v>
      </c>
      <c r="I2227" t="s">
        <v>82</v>
      </c>
      <c r="J2227" t="s">
        <v>88</v>
      </c>
      <c r="K2227" t="s">
        <v>2</v>
      </c>
      <c r="L2227" t="s">
        <v>2</v>
      </c>
      <c r="M2227" t="s">
        <v>2</v>
      </c>
      <c r="N2227" t="s">
        <v>2</v>
      </c>
      <c r="O2227" t="s">
        <v>2</v>
      </c>
      <c r="P2227" t="s">
        <v>2</v>
      </c>
      <c r="Q2227" t="s">
        <v>2</v>
      </c>
      <c r="R2227" t="s">
        <v>2</v>
      </c>
      <c r="S2227" t="s">
        <v>2</v>
      </c>
      <c r="T2227" t="s">
        <v>2</v>
      </c>
      <c r="U2227" t="s">
        <v>2</v>
      </c>
      <c r="V2227" t="s">
        <v>2</v>
      </c>
      <c r="W2227" t="s">
        <v>2</v>
      </c>
      <c r="X2227" t="s">
        <v>2</v>
      </c>
      <c r="Y2227" t="s">
        <v>2</v>
      </c>
      <c r="Z2227" t="s">
        <v>2</v>
      </c>
      <c r="AA2227" t="s">
        <v>2</v>
      </c>
      <c r="AB2227" t="s">
        <v>2</v>
      </c>
      <c r="AC2227" t="s">
        <v>2</v>
      </c>
      <c r="AD2227" t="s">
        <v>2</v>
      </c>
      <c r="AE2227" t="s">
        <v>2</v>
      </c>
      <c r="AF2227">
        <v>16</v>
      </c>
      <c r="AG2227">
        <v>16</v>
      </c>
      <c r="AH2227">
        <v>16</v>
      </c>
      <c r="AI2227">
        <v>74</v>
      </c>
      <c r="AJ2227">
        <v>74</v>
      </c>
      <c r="AK2227">
        <v>74</v>
      </c>
      <c r="AL2227">
        <v>4.625</v>
      </c>
      <c r="AM2227">
        <v>35</v>
      </c>
      <c r="AN2227">
        <v>74</v>
      </c>
      <c r="AO2227">
        <v>74</v>
      </c>
      <c r="AP2227">
        <v>12</v>
      </c>
      <c r="AQ2227">
        <v>0</v>
      </c>
      <c r="AR2227">
        <v>0</v>
      </c>
      <c r="AS2227">
        <v>0</v>
      </c>
      <c r="AT2227">
        <v>1</v>
      </c>
      <c r="AU2227">
        <v>1</v>
      </c>
      <c r="AV2227">
        <v>12138834.5</v>
      </c>
      <c r="AW2227">
        <v>12138834.5</v>
      </c>
      <c r="AX2227">
        <v>1</v>
      </c>
      <c r="AY2227">
        <v>1</v>
      </c>
      <c r="AZ2227" t="s">
        <v>2</v>
      </c>
      <c r="BA2227" t="s">
        <v>2</v>
      </c>
      <c r="BB2227" t="s">
        <v>2</v>
      </c>
      <c r="BC2227" t="s">
        <v>2</v>
      </c>
      <c r="BD2227" t="s">
        <v>2</v>
      </c>
      <c r="BE2227" t="s">
        <v>2</v>
      </c>
      <c r="BF2227" t="s">
        <v>2</v>
      </c>
      <c r="BG2227" t="s">
        <v>2</v>
      </c>
      <c r="BH2227" t="s">
        <v>2</v>
      </c>
    </row>
    <row r="2228" spans="1:60" x14ac:dyDescent="0.3">
      <c r="A2228">
        <v>484013</v>
      </c>
      <c r="B2228" t="s">
        <v>0</v>
      </c>
      <c r="C2228" t="s">
        <v>14</v>
      </c>
      <c r="D2228">
        <v>36</v>
      </c>
      <c r="E2228" t="s">
        <v>82</v>
      </c>
      <c r="F2228">
        <v>862</v>
      </c>
      <c r="G2228">
        <v>0</v>
      </c>
      <c r="H2228" t="s">
        <v>83</v>
      </c>
      <c r="I2228" t="s">
        <v>82</v>
      </c>
      <c r="J2228" t="s">
        <v>85</v>
      </c>
      <c r="K2228">
        <v>1</v>
      </c>
      <c r="L2228">
        <v>1</v>
      </c>
      <c r="M2228">
        <v>1</v>
      </c>
      <c r="N2228" t="s">
        <v>86</v>
      </c>
      <c r="O2228" t="s">
        <v>87</v>
      </c>
      <c r="P2228">
        <v>1</v>
      </c>
      <c r="Q2228">
        <v>99000000</v>
      </c>
      <c r="R2228">
        <v>99000000</v>
      </c>
      <c r="S2228">
        <v>99000000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99000000</v>
      </c>
      <c r="Z2228">
        <v>99000000</v>
      </c>
      <c r="AA2228">
        <v>1</v>
      </c>
      <c r="AB2228">
        <v>1</v>
      </c>
      <c r="AC2228">
        <v>10</v>
      </c>
      <c r="AD2228" t="s">
        <v>2</v>
      </c>
      <c r="AE2228">
        <v>1</v>
      </c>
      <c r="AF2228">
        <v>132</v>
      </c>
      <c r="AG2228">
        <v>132</v>
      </c>
      <c r="AH2228">
        <v>132</v>
      </c>
      <c r="AI2228">
        <v>282</v>
      </c>
      <c r="AJ2228">
        <v>282</v>
      </c>
      <c r="AK2228">
        <v>282</v>
      </c>
      <c r="AL2228">
        <v>2.1363636363636398</v>
      </c>
      <c r="AM2228">
        <v>8</v>
      </c>
      <c r="AN2228">
        <v>282</v>
      </c>
      <c r="AO2228">
        <v>282</v>
      </c>
      <c r="AP2228">
        <v>3</v>
      </c>
      <c r="AQ2228">
        <v>0</v>
      </c>
      <c r="AR2228">
        <v>1</v>
      </c>
      <c r="AS2228">
        <v>1</v>
      </c>
      <c r="AT2228">
        <v>0</v>
      </c>
      <c r="AU2228">
        <v>0</v>
      </c>
      <c r="AV2228" t="s">
        <v>2</v>
      </c>
      <c r="AW2228" t="s">
        <v>2</v>
      </c>
      <c r="AX2228" t="s">
        <v>2</v>
      </c>
      <c r="AY2228" t="s">
        <v>2</v>
      </c>
      <c r="AZ2228">
        <v>1</v>
      </c>
      <c r="BA2228">
        <v>1</v>
      </c>
      <c r="BB2228">
        <v>0</v>
      </c>
      <c r="BC2228">
        <v>0</v>
      </c>
      <c r="BD2228">
        <v>1</v>
      </c>
      <c r="BE2228">
        <v>35812799.030000001</v>
      </c>
      <c r="BF2228">
        <v>35812799.030000001</v>
      </c>
      <c r="BG2228">
        <v>0</v>
      </c>
      <c r="BH2228">
        <v>0</v>
      </c>
    </row>
    <row r="2229" spans="1:60" x14ac:dyDescent="0.3">
      <c r="A2229">
        <v>467594</v>
      </c>
      <c r="B2229" t="s">
        <v>0</v>
      </c>
      <c r="C2229" t="s">
        <v>13</v>
      </c>
      <c r="D2229">
        <v>30</v>
      </c>
      <c r="E2229" t="s">
        <v>82</v>
      </c>
      <c r="F2229">
        <v>859</v>
      </c>
      <c r="G2229">
        <v>0</v>
      </c>
      <c r="H2229" t="s">
        <v>83</v>
      </c>
      <c r="I2229" t="s">
        <v>82</v>
      </c>
      <c r="J2229" t="s">
        <v>85</v>
      </c>
      <c r="K2229" t="s">
        <v>2</v>
      </c>
      <c r="L2229" t="s">
        <v>2</v>
      </c>
      <c r="M2229" t="s">
        <v>2</v>
      </c>
      <c r="N2229" t="s">
        <v>2</v>
      </c>
      <c r="O2229" t="s">
        <v>2</v>
      </c>
      <c r="P2229" t="s">
        <v>2</v>
      </c>
      <c r="Q2229" t="s">
        <v>2</v>
      </c>
      <c r="R2229" t="s">
        <v>2</v>
      </c>
      <c r="S2229" t="s">
        <v>2</v>
      </c>
      <c r="T2229" t="s">
        <v>2</v>
      </c>
      <c r="U2229" t="s">
        <v>2</v>
      </c>
      <c r="V2229" t="s">
        <v>2</v>
      </c>
      <c r="W2229" t="s">
        <v>2</v>
      </c>
      <c r="X2229" t="s">
        <v>2</v>
      </c>
      <c r="Y2229" t="s">
        <v>2</v>
      </c>
      <c r="Z2229" t="s">
        <v>2</v>
      </c>
      <c r="AA2229" t="s">
        <v>2</v>
      </c>
      <c r="AB2229" t="s">
        <v>2</v>
      </c>
      <c r="AC2229" t="s">
        <v>2</v>
      </c>
      <c r="AD2229" t="s">
        <v>2</v>
      </c>
      <c r="AE2229" t="s">
        <v>2</v>
      </c>
      <c r="AF2229">
        <v>11</v>
      </c>
      <c r="AG2229">
        <v>11</v>
      </c>
      <c r="AH2229">
        <v>11</v>
      </c>
      <c r="AI2229">
        <v>19</v>
      </c>
      <c r="AJ2229">
        <v>19</v>
      </c>
      <c r="AK2229">
        <v>19</v>
      </c>
      <c r="AL2229">
        <v>1.72727272727273</v>
      </c>
      <c r="AM2229">
        <v>4</v>
      </c>
      <c r="AN2229">
        <v>19</v>
      </c>
      <c r="AO2229">
        <v>19</v>
      </c>
      <c r="AP2229">
        <v>11</v>
      </c>
      <c r="AQ2229">
        <v>0</v>
      </c>
      <c r="AR2229" t="s">
        <v>2</v>
      </c>
      <c r="AS2229" t="s">
        <v>2</v>
      </c>
      <c r="AT2229" t="s">
        <v>2</v>
      </c>
      <c r="AU2229" t="s">
        <v>2</v>
      </c>
      <c r="AV2229" t="s">
        <v>2</v>
      </c>
      <c r="AW2229" t="s">
        <v>2</v>
      </c>
      <c r="AX2229" t="s">
        <v>2</v>
      </c>
      <c r="AY2229" t="s">
        <v>2</v>
      </c>
      <c r="AZ2229">
        <v>1</v>
      </c>
      <c r="BA2229">
        <v>1</v>
      </c>
      <c r="BB2229">
        <v>0</v>
      </c>
      <c r="BC2229">
        <v>0</v>
      </c>
      <c r="BD2229">
        <v>1</v>
      </c>
      <c r="BE2229">
        <v>109677.42</v>
      </c>
      <c r="BF2229">
        <v>109677.42</v>
      </c>
      <c r="BG2229">
        <v>0</v>
      </c>
      <c r="BH2229">
        <v>0</v>
      </c>
    </row>
    <row r="2230" spans="1:60" x14ac:dyDescent="0.3">
      <c r="A2230">
        <v>893893</v>
      </c>
      <c r="B2230" t="s">
        <v>0</v>
      </c>
      <c r="C2230" t="s">
        <v>14</v>
      </c>
      <c r="D2230">
        <v>24</v>
      </c>
      <c r="E2230" t="s">
        <v>82</v>
      </c>
      <c r="F2230">
        <v>859</v>
      </c>
      <c r="G2230">
        <v>0</v>
      </c>
      <c r="H2230" t="s">
        <v>83</v>
      </c>
      <c r="I2230" t="s">
        <v>84</v>
      </c>
      <c r="J2230" t="s">
        <v>88</v>
      </c>
      <c r="K2230">
        <v>2</v>
      </c>
      <c r="L2230">
        <v>2</v>
      </c>
      <c r="M2230">
        <v>2</v>
      </c>
      <c r="N2230" t="s">
        <v>103</v>
      </c>
      <c r="O2230" t="s">
        <v>104</v>
      </c>
      <c r="P2230">
        <v>1</v>
      </c>
      <c r="Q2230">
        <v>600000</v>
      </c>
      <c r="R2230">
        <v>300000</v>
      </c>
      <c r="S2230">
        <v>400000</v>
      </c>
      <c r="T2230">
        <v>2</v>
      </c>
      <c r="U2230">
        <v>2</v>
      </c>
      <c r="V2230">
        <v>2</v>
      </c>
      <c r="W2230">
        <v>1</v>
      </c>
      <c r="X2230">
        <v>1</v>
      </c>
      <c r="Y2230">
        <v>600000</v>
      </c>
      <c r="Z2230">
        <v>600000</v>
      </c>
      <c r="AA2230">
        <v>2</v>
      </c>
      <c r="AB2230">
        <v>2</v>
      </c>
      <c r="AC2230">
        <v>3</v>
      </c>
      <c r="AD2230">
        <v>4</v>
      </c>
      <c r="AE2230">
        <v>2</v>
      </c>
      <c r="AF2230">
        <v>17</v>
      </c>
      <c r="AG2230">
        <v>17</v>
      </c>
      <c r="AH2230">
        <v>17</v>
      </c>
      <c r="AI2230">
        <v>58</v>
      </c>
      <c r="AJ2230">
        <v>58</v>
      </c>
      <c r="AK2230">
        <v>58</v>
      </c>
      <c r="AL2230">
        <v>3.4117647058823501</v>
      </c>
      <c r="AM2230">
        <v>9</v>
      </c>
      <c r="AN2230">
        <v>58</v>
      </c>
      <c r="AO2230">
        <v>58</v>
      </c>
      <c r="AP2230">
        <v>4</v>
      </c>
      <c r="AQ2230">
        <v>0</v>
      </c>
      <c r="AR2230">
        <v>1</v>
      </c>
      <c r="AS2230">
        <v>1</v>
      </c>
      <c r="AT2230">
        <v>0</v>
      </c>
      <c r="AU2230">
        <v>0</v>
      </c>
      <c r="AV2230" t="s">
        <v>2</v>
      </c>
      <c r="AW2230" t="s">
        <v>2</v>
      </c>
      <c r="AX2230" t="s">
        <v>2</v>
      </c>
      <c r="AY2230" t="s">
        <v>2</v>
      </c>
      <c r="AZ2230">
        <v>1</v>
      </c>
      <c r="BA2230">
        <v>1</v>
      </c>
      <c r="BB2230">
        <v>0</v>
      </c>
      <c r="BC2230">
        <v>0</v>
      </c>
      <c r="BD2230">
        <v>1</v>
      </c>
      <c r="BE2230">
        <v>92974.19</v>
      </c>
      <c r="BF2230">
        <v>92974.19</v>
      </c>
      <c r="BG2230">
        <v>0</v>
      </c>
      <c r="BH2230">
        <v>0</v>
      </c>
    </row>
    <row r="2231" spans="1:60" x14ac:dyDescent="0.3">
      <c r="A2231">
        <v>785470</v>
      </c>
      <c r="B2231" t="s">
        <v>0</v>
      </c>
      <c r="C2231" t="s">
        <v>14</v>
      </c>
      <c r="D2231">
        <v>25</v>
      </c>
      <c r="E2231" t="s">
        <v>82</v>
      </c>
      <c r="F2231">
        <v>859</v>
      </c>
      <c r="G2231">
        <v>0</v>
      </c>
      <c r="H2231" t="s">
        <v>83</v>
      </c>
      <c r="I2231" t="s">
        <v>84</v>
      </c>
      <c r="J2231" t="s">
        <v>85</v>
      </c>
      <c r="K2231" t="s">
        <v>2</v>
      </c>
      <c r="L2231" t="s">
        <v>2</v>
      </c>
      <c r="M2231" t="s">
        <v>2</v>
      </c>
      <c r="N2231" t="s">
        <v>2</v>
      </c>
      <c r="O2231" t="s">
        <v>2</v>
      </c>
      <c r="P2231" t="s">
        <v>2</v>
      </c>
      <c r="Q2231" t="s">
        <v>2</v>
      </c>
      <c r="R2231" t="s">
        <v>2</v>
      </c>
      <c r="S2231" t="s">
        <v>2</v>
      </c>
      <c r="T2231" t="s">
        <v>2</v>
      </c>
      <c r="U2231" t="s">
        <v>2</v>
      </c>
      <c r="V2231" t="s">
        <v>2</v>
      </c>
      <c r="W2231" t="s">
        <v>2</v>
      </c>
      <c r="X2231" t="s">
        <v>2</v>
      </c>
      <c r="Y2231" t="s">
        <v>2</v>
      </c>
      <c r="Z2231" t="s">
        <v>2</v>
      </c>
      <c r="AA2231" t="s">
        <v>2</v>
      </c>
      <c r="AB2231" t="s">
        <v>2</v>
      </c>
      <c r="AC2231" t="s">
        <v>2</v>
      </c>
      <c r="AD2231" t="s">
        <v>2</v>
      </c>
      <c r="AE2231" t="s">
        <v>2</v>
      </c>
      <c r="AF2231">
        <v>25</v>
      </c>
      <c r="AG2231">
        <v>25</v>
      </c>
      <c r="AH2231">
        <v>25</v>
      </c>
      <c r="AI2231">
        <v>84</v>
      </c>
      <c r="AJ2231">
        <v>84</v>
      </c>
      <c r="AK2231">
        <v>84</v>
      </c>
      <c r="AL2231">
        <v>3.36</v>
      </c>
      <c r="AM2231">
        <v>14</v>
      </c>
      <c r="AN2231">
        <v>84</v>
      </c>
      <c r="AO2231">
        <v>84</v>
      </c>
      <c r="AP2231">
        <v>4</v>
      </c>
      <c r="AQ2231">
        <v>1</v>
      </c>
      <c r="AR2231">
        <v>1</v>
      </c>
      <c r="AS2231">
        <v>1</v>
      </c>
      <c r="AT2231">
        <v>0</v>
      </c>
      <c r="AU2231">
        <v>0</v>
      </c>
      <c r="AV2231" t="s">
        <v>2</v>
      </c>
      <c r="AW2231" t="s">
        <v>2</v>
      </c>
      <c r="AX2231" t="s">
        <v>2</v>
      </c>
      <c r="AY2231" t="s">
        <v>2</v>
      </c>
      <c r="AZ2231">
        <v>1</v>
      </c>
      <c r="BA2231">
        <v>1</v>
      </c>
      <c r="BB2231">
        <v>0</v>
      </c>
      <c r="BC2231">
        <v>0</v>
      </c>
      <c r="BD2231">
        <v>1</v>
      </c>
      <c r="BE2231">
        <v>575735.1</v>
      </c>
      <c r="BF2231">
        <v>575735.1</v>
      </c>
      <c r="BG2231">
        <v>0</v>
      </c>
      <c r="BH2231">
        <v>0</v>
      </c>
    </row>
    <row r="2232" spans="1:60" x14ac:dyDescent="0.3">
      <c r="A2232">
        <v>247864</v>
      </c>
      <c r="B2232" t="s">
        <v>0</v>
      </c>
      <c r="C2232" t="s">
        <v>14</v>
      </c>
      <c r="D2232">
        <v>36</v>
      </c>
      <c r="E2232" t="s">
        <v>82</v>
      </c>
      <c r="F2232">
        <v>851</v>
      </c>
      <c r="G2232">
        <v>8</v>
      </c>
      <c r="H2232" t="s">
        <v>89</v>
      </c>
      <c r="I2232" t="s">
        <v>82</v>
      </c>
      <c r="J2232" t="s">
        <v>88</v>
      </c>
      <c r="K2232" t="s">
        <v>2</v>
      </c>
      <c r="L2232" t="s">
        <v>2</v>
      </c>
      <c r="M2232" t="s">
        <v>2</v>
      </c>
      <c r="N2232" t="s">
        <v>2</v>
      </c>
      <c r="O2232" t="s">
        <v>2</v>
      </c>
      <c r="P2232" t="s">
        <v>2</v>
      </c>
      <c r="Q2232" t="s">
        <v>2</v>
      </c>
      <c r="R2232" t="s">
        <v>2</v>
      </c>
      <c r="S2232" t="s">
        <v>2</v>
      </c>
      <c r="T2232" t="s">
        <v>2</v>
      </c>
      <c r="U2232" t="s">
        <v>2</v>
      </c>
      <c r="V2232" t="s">
        <v>2</v>
      </c>
      <c r="W2232" t="s">
        <v>2</v>
      </c>
      <c r="X2232" t="s">
        <v>2</v>
      </c>
      <c r="Y2232" t="s">
        <v>2</v>
      </c>
      <c r="Z2232" t="s">
        <v>2</v>
      </c>
      <c r="AA2232" t="s">
        <v>2</v>
      </c>
      <c r="AB2232" t="s">
        <v>2</v>
      </c>
      <c r="AC2232" t="s">
        <v>2</v>
      </c>
      <c r="AD2232" t="s">
        <v>2</v>
      </c>
      <c r="AE2232" t="s">
        <v>2</v>
      </c>
      <c r="AF2232">
        <v>4</v>
      </c>
      <c r="AG2232">
        <v>4</v>
      </c>
      <c r="AH2232">
        <v>4</v>
      </c>
      <c r="AI2232">
        <v>19</v>
      </c>
      <c r="AJ2232">
        <v>19</v>
      </c>
      <c r="AK2232">
        <v>19</v>
      </c>
      <c r="AL2232">
        <v>4.75</v>
      </c>
      <c r="AM2232">
        <v>12</v>
      </c>
      <c r="AN2232">
        <v>19</v>
      </c>
      <c r="AO2232">
        <v>19</v>
      </c>
      <c r="AP2232">
        <v>0</v>
      </c>
      <c r="AQ2232">
        <v>0</v>
      </c>
      <c r="AR2232">
        <v>0</v>
      </c>
      <c r="AS2232">
        <v>0</v>
      </c>
      <c r="AT2232">
        <v>1</v>
      </c>
      <c r="AU2232">
        <v>1</v>
      </c>
      <c r="AV2232">
        <v>5000000</v>
      </c>
      <c r="AW2232">
        <v>5000000</v>
      </c>
      <c r="AX2232">
        <v>1</v>
      </c>
      <c r="AY2232">
        <v>1</v>
      </c>
      <c r="AZ2232" t="s">
        <v>2</v>
      </c>
      <c r="BA2232" t="s">
        <v>2</v>
      </c>
      <c r="BB2232" t="s">
        <v>2</v>
      </c>
      <c r="BC2232" t="s">
        <v>2</v>
      </c>
      <c r="BD2232" t="s">
        <v>2</v>
      </c>
      <c r="BE2232" t="s">
        <v>2</v>
      </c>
      <c r="BF2232" t="s">
        <v>2</v>
      </c>
      <c r="BG2232" t="s">
        <v>2</v>
      </c>
      <c r="BH2232" t="s">
        <v>2</v>
      </c>
    </row>
    <row r="2233" spans="1:60" x14ac:dyDescent="0.3">
      <c r="A2233">
        <v>610626</v>
      </c>
      <c r="B2233" t="s">
        <v>0</v>
      </c>
      <c r="C2233" t="s">
        <v>14</v>
      </c>
      <c r="D2233">
        <v>24</v>
      </c>
      <c r="E2233" t="s">
        <v>82</v>
      </c>
      <c r="F2233">
        <v>846</v>
      </c>
      <c r="G2233">
        <v>0</v>
      </c>
      <c r="H2233" t="s">
        <v>83</v>
      </c>
      <c r="I2233" t="s">
        <v>82</v>
      </c>
      <c r="J2233" t="s">
        <v>85</v>
      </c>
      <c r="K2233" t="s">
        <v>2</v>
      </c>
      <c r="L2233" t="s">
        <v>2</v>
      </c>
      <c r="M2233" t="s">
        <v>2</v>
      </c>
      <c r="N2233" t="s">
        <v>2</v>
      </c>
      <c r="O2233" t="s">
        <v>2</v>
      </c>
      <c r="P2233" t="s">
        <v>2</v>
      </c>
      <c r="Q2233" t="s">
        <v>2</v>
      </c>
      <c r="R2233" t="s">
        <v>2</v>
      </c>
      <c r="S2233" t="s">
        <v>2</v>
      </c>
      <c r="T2233" t="s">
        <v>2</v>
      </c>
      <c r="U2233" t="s">
        <v>2</v>
      </c>
      <c r="V2233" t="s">
        <v>2</v>
      </c>
      <c r="W2233" t="s">
        <v>2</v>
      </c>
      <c r="X2233" t="s">
        <v>2</v>
      </c>
      <c r="Y2233" t="s">
        <v>2</v>
      </c>
      <c r="Z2233" t="s">
        <v>2</v>
      </c>
      <c r="AA2233" t="s">
        <v>2</v>
      </c>
      <c r="AB2233" t="s">
        <v>2</v>
      </c>
      <c r="AC2233" t="s">
        <v>2</v>
      </c>
      <c r="AD2233" t="s">
        <v>2</v>
      </c>
      <c r="AE2233" t="s">
        <v>2</v>
      </c>
      <c r="AF2233">
        <v>18</v>
      </c>
      <c r="AG2233">
        <v>18</v>
      </c>
      <c r="AH2233">
        <v>18</v>
      </c>
      <c r="AI2233">
        <v>50</v>
      </c>
      <c r="AJ2233">
        <v>50</v>
      </c>
      <c r="AK2233">
        <v>50</v>
      </c>
      <c r="AL2233">
        <v>2.7777777777777799</v>
      </c>
      <c r="AM2233">
        <v>11</v>
      </c>
      <c r="AN2233">
        <v>50</v>
      </c>
      <c r="AO2233">
        <v>50</v>
      </c>
      <c r="AP2233">
        <v>2</v>
      </c>
      <c r="AQ2233">
        <v>0</v>
      </c>
      <c r="AR2233">
        <v>1</v>
      </c>
      <c r="AS2233">
        <v>1</v>
      </c>
      <c r="AT2233">
        <v>0</v>
      </c>
      <c r="AU2233">
        <v>0</v>
      </c>
      <c r="AV2233" t="s">
        <v>2</v>
      </c>
      <c r="AW2233" t="s">
        <v>2</v>
      </c>
      <c r="AX2233" t="s">
        <v>2</v>
      </c>
      <c r="AY2233" t="s">
        <v>2</v>
      </c>
      <c r="AZ2233">
        <v>1</v>
      </c>
      <c r="BA2233">
        <v>1</v>
      </c>
      <c r="BB2233">
        <v>0</v>
      </c>
      <c r="BC2233">
        <v>0</v>
      </c>
      <c r="BD2233">
        <v>1</v>
      </c>
      <c r="BE2233">
        <v>25806.45</v>
      </c>
      <c r="BF2233">
        <v>25806.45</v>
      </c>
      <c r="BG2233">
        <v>0</v>
      </c>
      <c r="BH2233">
        <v>0</v>
      </c>
    </row>
    <row r="2234" spans="1:60" x14ac:dyDescent="0.3">
      <c r="A2234">
        <v>16270</v>
      </c>
      <c r="B2234" t="s">
        <v>0</v>
      </c>
      <c r="C2234" t="s">
        <v>13</v>
      </c>
      <c r="D2234">
        <v>26</v>
      </c>
      <c r="E2234" t="s">
        <v>82</v>
      </c>
      <c r="F2234">
        <v>893</v>
      </c>
      <c r="G2234">
        <v>38</v>
      </c>
      <c r="H2234" t="s">
        <v>89</v>
      </c>
      <c r="I2234" t="s">
        <v>84</v>
      </c>
      <c r="J2234" t="s">
        <v>85</v>
      </c>
      <c r="K2234">
        <v>11</v>
      </c>
      <c r="L2234">
        <v>11</v>
      </c>
      <c r="M2234">
        <v>8</v>
      </c>
      <c r="N2234" t="s">
        <v>86</v>
      </c>
      <c r="O2234" t="s">
        <v>87</v>
      </c>
      <c r="P2234">
        <v>6</v>
      </c>
      <c r="Q2234">
        <v>13320000</v>
      </c>
      <c r="R2234">
        <v>1210909.0909090899</v>
      </c>
      <c r="S2234">
        <v>4000000</v>
      </c>
      <c r="T2234">
        <v>11</v>
      </c>
      <c r="U2234">
        <v>11</v>
      </c>
      <c r="V2234">
        <v>8</v>
      </c>
      <c r="W2234">
        <v>1</v>
      </c>
      <c r="X2234">
        <v>1</v>
      </c>
      <c r="Y2234">
        <v>6660000</v>
      </c>
      <c r="Z2234">
        <v>9810000</v>
      </c>
      <c r="AA2234">
        <v>5.5</v>
      </c>
      <c r="AB2234">
        <v>8</v>
      </c>
      <c r="AC2234">
        <v>12</v>
      </c>
      <c r="AD2234">
        <v>12</v>
      </c>
      <c r="AE2234">
        <v>11</v>
      </c>
      <c r="AF2234">
        <v>73</v>
      </c>
      <c r="AG2234">
        <v>73</v>
      </c>
      <c r="AH2234">
        <v>45</v>
      </c>
      <c r="AI2234">
        <v>570</v>
      </c>
      <c r="AJ2234">
        <v>570</v>
      </c>
      <c r="AK2234">
        <v>186</v>
      </c>
      <c r="AL2234">
        <v>7.8082191780821901</v>
      </c>
      <c r="AM2234">
        <v>102</v>
      </c>
      <c r="AN2234">
        <v>285</v>
      </c>
      <c r="AO2234">
        <v>408</v>
      </c>
      <c r="AP2234">
        <v>8</v>
      </c>
      <c r="AQ2234">
        <v>0</v>
      </c>
      <c r="AR2234">
        <v>1</v>
      </c>
      <c r="AS2234">
        <v>1</v>
      </c>
      <c r="AT2234">
        <v>0</v>
      </c>
      <c r="AU2234">
        <v>0</v>
      </c>
      <c r="AV2234" t="s">
        <v>2</v>
      </c>
      <c r="AW2234" t="s">
        <v>2</v>
      </c>
      <c r="AX2234" t="s">
        <v>2</v>
      </c>
      <c r="AY2234" t="s">
        <v>2</v>
      </c>
      <c r="AZ2234">
        <v>1</v>
      </c>
      <c r="BA2234">
        <v>1</v>
      </c>
      <c r="BB2234">
        <v>0</v>
      </c>
      <c r="BC2234">
        <v>0</v>
      </c>
      <c r="BD2234">
        <v>1</v>
      </c>
      <c r="BE2234">
        <v>664891.11499999999</v>
      </c>
      <c r="BF2234">
        <v>664891.11499999999</v>
      </c>
      <c r="BG2234">
        <v>0</v>
      </c>
      <c r="BH2234">
        <v>0</v>
      </c>
    </row>
    <row r="2235" spans="1:60" x14ac:dyDescent="0.3">
      <c r="A2235">
        <v>447325</v>
      </c>
      <c r="B2235" t="s">
        <v>0</v>
      </c>
      <c r="C2235" t="s">
        <v>14</v>
      </c>
      <c r="D2235">
        <v>24</v>
      </c>
      <c r="E2235" t="s">
        <v>82</v>
      </c>
      <c r="F2235">
        <v>874</v>
      </c>
      <c r="G2235">
        <v>48</v>
      </c>
      <c r="H2235" t="s">
        <v>89</v>
      </c>
      <c r="I2235" t="s">
        <v>82</v>
      </c>
      <c r="J2235" t="s">
        <v>85</v>
      </c>
      <c r="K2235" t="s">
        <v>2</v>
      </c>
      <c r="L2235" t="s">
        <v>2</v>
      </c>
      <c r="M2235" t="s">
        <v>2</v>
      </c>
      <c r="N2235" t="s">
        <v>2</v>
      </c>
      <c r="O2235" t="s">
        <v>2</v>
      </c>
      <c r="P2235" t="s">
        <v>2</v>
      </c>
      <c r="Q2235" t="s">
        <v>2</v>
      </c>
      <c r="R2235" t="s">
        <v>2</v>
      </c>
      <c r="S2235" t="s">
        <v>2</v>
      </c>
      <c r="T2235" t="s">
        <v>2</v>
      </c>
      <c r="U2235" t="s">
        <v>2</v>
      </c>
      <c r="V2235" t="s">
        <v>2</v>
      </c>
      <c r="W2235" t="s">
        <v>2</v>
      </c>
      <c r="X2235" t="s">
        <v>2</v>
      </c>
      <c r="Y2235" t="s">
        <v>2</v>
      </c>
      <c r="Z2235" t="s">
        <v>2</v>
      </c>
      <c r="AA2235" t="s">
        <v>2</v>
      </c>
      <c r="AB2235" t="s">
        <v>2</v>
      </c>
      <c r="AC2235" t="s">
        <v>2</v>
      </c>
      <c r="AD2235" t="s">
        <v>2</v>
      </c>
      <c r="AE2235" t="s">
        <v>2</v>
      </c>
      <c r="AF2235">
        <v>31</v>
      </c>
      <c r="AG2235">
        <v>31</v>
      </c>
      <c r="AH2235">
        <v>31</v>
      </c>
      <c r="AI2235">
        <v>292</v>
      </c>
      <c r="AJ2235">
        <v>292</v>
      </c>
      <c r="AK2235">
        <v>292</v>
      </c>
      <c r="AL2235">
        <v>9.4193548387096797</v>
      </c>
      <c r="AM2235">
        <v>132</v>
      </c>
      <c r="AN2235">
        <v>146</v>
      </c>
      <c r="AO2235">
        <v>170</v>
      </c>
      <c r="AP2235">
        <v>5</v>
      </c>
      <c r="AQ2235">
        <v>0</v>
      </c>
      <c r="AR2235">
        <v>1</v>
      </c>
      <c r="AS2235">
        <v>1</v>
      </c>
      <c r="AT2235">
        <v>0</v>
      </c>
      <c r="AU2235">
        <v>0</v>
      </c>
      <c r="AV2235" t="s">
        <v>2</v>
      </c>
      <c r="AW2235" t="s">
        <v>2</v>
      </c>
      <c r="AX2235" t="s">
        <v>2</v>
      </c>
      <c r="AY2235" t="s">
        <v>2</v>
      </c>
      <c r="AZ2235">
        <v>1</v>
      </c>
      <c r="BA2235">
        <v>1</v>
      </c>
      <c r="BB2235">
        <v>0</v>
      </c>
      <c r="BC2235">
        <v>0</v>
      </c>
      <c r="BD2235">
        <v>1</v>
      </c>
      <c r="BE2235">
        <v>86266.666666666701</v>
      </c>
      <c r="BF2235">
        <v>95529.03</v>
      </c>
      <c r="BG2235">
        <v>0</v>
      </c>
      <c r="BH2235">
        <v>0</v>
      </c>
    </row>
    <row r="2236" spans="1:60" x14ac:dyDescent="0.3">
      <c r="A2236">
        <v>884973</v>
      </c>
      <c r="B2236" t="s">
        <v>0</v>
      </c>
      <c r="C2236" t="s">
        <v>14</v>
      </c>
      <c r="D2236">
        <v>24</v>
      </c>
      <c r="E2236" t="s">
        <v>82</v>
      </c>
      <c r="F2236">
        <v>860</v>
      </c>
      <c r="G2236">
        <v>0</v>
      </c>
      <c r="H2236" t="s">
        <v>83</v>
      </c>
      <c r="I2236" t="s">
        <v>84</v>
      </c>
      <c r="J2236" t="s">
        <v>88</v>
      </c>
      <c r="K2236" t="s">
        <v>2</v>
      </c>
      <c r="L2236" t="s">
        <v>2</v>
      </c>
      <c r="M2236" t="s">
        <v>2</v>
      </c>
      <c r="N2236" t="s">
        <v>2</v>
      </c>
      <c r="O2236" t="s">
        <v>2</v>
      </c>
      <c r="P2236" t="s">
        <v>2</v>
      </c>
      <c r="Q2236" t="s">
        <v>2</v>
      </c>
      <c r="R2236" t="s">
        <v>2</v>
      </c>
      <c r="S2236" t="s">
        <v>2</v>
      </c>
      <c r="T2236" t="s">
        <v>2</v>
      </c>
      <c r="U2236" t="s">
        <v>2</v>
      </c>
      <c r="V2236" t="s">
        <v>2</v>
      </c>
      <c r="W2236" t="s">
        <v>2</v>
      </c>
      <c r="X2236" t="s">
        <v>2</v>
      </c>
      <c r="Y2236" t="s">
        <v>2</v>
      </c>
      <c r="Z2236" t="s">
        <v>2</v>
      </c>
      <c r="AA2236" t="s">
        <v>2</v>
      </c>
      <c r="AB2236" t="s">
        <v>2</v>
      </c>
      <c r="AC2236" t="s">
        <v>2</v>
      </c>
      <c r="AD2236" t="s">
        <v>2</v>
      </c>
      <c r="AE2236" t="s">
        <v>2</v>
      </c>
      <c r="AF2236">
        <v>18</v>
      </c>
      <c r="AG2236">
        <v>18</v>
      </c>
      <c r="AH2236">
        <v>18</v>
      </c>
      <c r="AI2236">
        <v>71</v>
      </c>
      <c r="AJ2236">
        <v>71</v>
      </c>
      <c r="AK2236">
        <v>71</v>
      </c>
      <c r="AL2236">
        <v>3.9444444444444402</v>
      </c>
      <c r="AM2236">
        <v>18</v>
      </c>
      <c r="AN2236">
        <v>71</v>
      </c>
      <c r="AO2236">
        <v>71</v>
      </c>
      <c r="AP2236">
        <v>2</v>
      </c>
      <c r="AQ2236">
        <v>13</v>
      </c>
      <c r="AR2236">
        <v>1</v>
      </c>
      <c r="AS2236">
        <v>1</v>
      </c>
      <c r="AT2236">
        <v>0</v>
      </c>
      <c r="AU2236">
        <v>0</v>
      </c>
      <c r="AV2236" t="s">
        <v>2</v>
      </c>
      <c r="AW2236" t="s">
        <v>2</v>
      </c>
      <c r="AX2236" t="s">
        <v>2</v>
      </c>
      <c r="AY2236" t="s">
        <v>2</v>
      </c>
      <c r="AZ2236" t="s">
        <v>2</v>
      </c>
      <c r="BA2236" t="s">
        <v>2</v>
      </c>
      <c r="BB2236" t="s">
        <v>2</v>
      </c>
      <c r="BC2236" t="s">
        <v>2</v>
      </c>
      <c r="BD2236" t="s">
        <v>2</v>
      </c>
      <c r="BE2236" t="s">
        <v>2</v>
      </c>
      <c r="BF2236" t="s">
        <v>2</v>
      </c>
      <c r="BG2236" t="s">
        <v>2</v>
      </c>
      <c r="BH2236" t="s">
        <v>2</v>
      </c>
    </row>
    <row r="2237" spans="1:60" x14ac:dyDescent="0.3">
      <c r="A2237">
        <v>629385</v>
      </c>
      <c r="B2237" t="s">
        <v>0</v>
      </c>
      <c r="C2237" t="s">
        <v>13</v>
      </c>
      <c r="D2237">
        <v>28</v>
      </c>
      <c r="E2237" t="s">
        <v>82</v>
      </c>
      <c r="F2237">
        <v>854</v>
      </c>
      <c r="G2237">
        <v>0</v>
      </c>
      <c r="H2237" t="s">
        <v>83</v>
      </c>
      <c r="I2237" t="s">
        <v>82</v>
      </c>
      <c r="J2237" t="s">
        <v>88</v>
      </c>
      <c r="K2237" t="s">
        <v>2</v>
      </c>
      <c r="L2237" t="s">
        <v>2</v>
      </c>
      <c r="M2237" t="s">
        <v>2</v>
      </c>
      <c r="N2237" t="s">
        <v>2</v>
      </c>
      <c r="O2237" t="s">
        <v>2</v>
      </c>
      <c r="P2237" t="s">
        <v>2</v>
      </c>
      <c r="Q2237" t="s">
        <v>2</v>
      </c>
      <c r="R2237" t="s">
        <v>2</v>
      </c>
      <c r="S2237" t="s">
        <v>2</v>
      </c>
      <c r="T2237" t="s">
        <v>2</v>
      </c>
      <c r="U2237" t="s">
        <v>2</v>
      </c>
      <c r="V2237" t="s">
        <v>2</v>
      </c>
      <c r="W2237" t="s">
        <v>2</v>
      </c>
      <c r="X2237" t="s">
        <v>2</v>
      </c>
      <c r="Y2237" t="s">
        <v>2</v>
      </c>
      <c r="Z2237" t="s">
        <v>2</v>
      </c>
      <c r="AA2237" t="s">
        <v>2</v>
      </c>
      <c r="AB2237" t="s">
        <v>2</v>
      </c>
      <c r="AC2237" t="s">
        <v>2</v>
      </c>
      <c r="AD2237" t="s">
        <v>2</v>
      </c>
      <c r="AE2237" t="s">
        <v>2</v>
      </c>
      <c r="AF2237">
        <v>8</v>
      </c>
      <c r="AG2237">
        <v>8</v>
      </c>
      <c r="AH2237">
        <v>8</v>
      </c>
      <c r="AI2237">
        <v>21</v>
      </c>
      <c r="AJ2237">
        <v>21</v>
      </c>
      <c r="AK2237">
        <v>21</v>
      </c>
      <c r="AL2237">
        <v>2.625</v>
      </c>
      <c r="AM2237">
        <v>5</v>
      </c>
      <c r="AN2237">
        <v>21</v>
      </c>
      <c r="AO2237">
        <v>21</v>
      </c>
      <c r="AP2237">
        <v>2</v>
      </c>
      <c r="AQ2237">
        <v>0</v>
      </c>
      <c r="AR2237" t="s">
        <v>2</v>
      </c>
      <c r="AS2237" t="s">
        <v>2</v>
      </c>
      <c r="AT2237" t="s">
        <v>2</v>
      </c>
      <c r="AU2237" t="s">
        <v>2</v>
      </c>
      <c r="AV2237" t="s">
        <v>2</v>
      </c>
      <c r="AW2237" t="s">
        <v>2</v>
      </c>
      <c r="AX2237" t="s">
        <v>2</v>
      </c>
      <c r="AY2237" t="s">
        <v>2</v>
      </c>
      <c r="AZ2237">
        <v>0</v>
      </c>
      <c r="BA2237">
        <v>0</v>
      </c>
      <c r="BB2237">
        <v>1</v>
      </c>
      <c r="BC2237">
        <v>1</v>
      </c>
      <c r="BD2237">
        <v>1</v>
      </c>
      <c r="BE2237">
        <v>0</v>
      </c>
      <c r="BF2237">
        <v>0</v>
      </c>
      <c r="BG2237">
        <v>13548387.1</v>
      </c>
      <c r="BH2237">
        <v>13548387.1</v>
      </c>
    </row>
    <row r="2238" spans="1:60" x14ac:dyDescent="0.3">
      <c r="A2238">
        <v>301529</v>
      </c>
      <c r="B2238" t="s">
        <v>0</v>
      </c>
      <c r="C2238" t="s">
        <v>14</v>
      </c>
      <c r="D2238">
        <v>27</v>
      </c>
      <c r="E2238" t="s">
        <v>82</v>
      </c>
      <c r="F2238">
        <v>872</v>
      </c>
      <c r="G2238">
        <v>46</v>
      </c>
      <c r="H2238" t="s">
        <v>83</v>
      </c>
      <c r="I2238" t="s">
        <v>84</v>
      </c>
      <c r="J2238" t="s">
        <v>88</v>
      </c>
      <c r="K2238">
        <v>1</v>
      </c>
      <c r="L2238">
        <v>1</v>
      </c>
      <c r="M2238">
        <v>1</v>
      </c>
      <c r="N2238" t="s">
        <v>86</v>
      </c>
      <c r="O2238" t="s">
        <v>87</v>
      </c>
      <c r="P2238">
        <v>1</v>
      </c>
      <c r="Q2238">
        <v>500000</v>
      </c>
      <c r="R2238">
        <v>500000</v>
      </c>
      <c r="S2238">
        <v>500000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500000</v>
      </c>
      <c r="Z2238">
        <v>500000</v>
      </c>
      <c r="AA2238">
        <v>1</v>
      </c>
      <c r="AB2238">
        <v>1</v>
      </c>
      <c r="AC2238">
        <v>2</v>
      </c>
      <c r="AD2238" t="s">
        <v>2</v>
      </c>
      <c r="AE2238">
        <v>1</v>
      </c>
      <c r="AF2238">
        <v>7</v>
      </c>
      <c r="AG2238">
        <v>7</v>
      </c>
      <c r="AH2238">
        <v>7</v>
      </c>
      <c r="AI2238">
        <v>11</v>
      </c>
      <c r="AJ2238">
        <v>11</v>
      </c>
      <c r="AK2238">
        <v>11</v>
      </c>
      <c r="AL2238">
        <v>1.5714285714285701</v>
      </c>
      <c r="AM2238">
        <v>3</v>
      </c>
      <c r="AN2238">
        <v>11</v>
      </c>
      <c r="AO2238">
        <v>11</v>
      </c>
      <c r="AP2238">
        <v>16</v>
      </c>
      <c r="AQ2238">
        <v>0</v>
      </c>
      <c r="AR2238">
        <v>1</v>
      </c>
      <c r="AS2238">
        <v>1</v>
      </c>
      <c r="AT2238">
        <v>0</v>
      </c>
      <c r="AU2238">
        <v>0</v>
      </c>
      <c r="AV2238" t="s">
        <v>2</v>
      </c>
      <c r="AW2238" t="s">
        <v>2</v>
      </c>
      <c r="AX2238" t="s">
        <v>2</v>
      </c>
      <c r="AY2238" t="s">
        <v>2</v>
      </c>
      <c r="AZ2238">
        <v>1</v>
      </c>
      <c r="BA2238">
        <v>1</v>
      </c>
      <c r="BB2238">
        <v>0</v>
      </c>
      <c r="BC2238">
        <v>0</v>
      </c>
      <c r="BD2238">
        <v>1</v>
      </c>
      <c r="BE2238">
        <v>64206.913333333301</v>
      </c>
      <c r="BF2238">
        <v>66213.595000000001</v>
      </c>
      <c r="BG2238">
        <v>0</v>
      </c>
      <c r="BH2238">
        <v>0</v>
      </c>
    </row>
    <row r="2239" spans="1:60" x14ac:dyDescent="0.3">
      <c r="A2239">
        <v>980829</v>
      </c>
      <c r="B2239" t="s">
        <v>0</v>
      </c>
      <c r="C2239" t="s">
        <v>13</v>
      </c>
      <c r="D2239">
        <v>30</v>
      </c>
      <c r="E2239" t="s">
        <v>82</v>
      </c>
      <c r="F2239">
        <v>868</v>
      </c>
      <c r="G2239">
        <v>0</v>
      </c>
      <c r="H2239" t="s">
        <v>83</v>
      </c>
      <c r="I2239" t="s">
        <v>84</v>
      </c>
      <c r="J2239" t="s">
        <v>88</v>
      </c>
      <c r="K2239">
        <v>12</v>
      </c>
      <c r="L2239">
        <v>12</v>
      </c>
      <c r="M2239">
        <v>12</v>
      </c>
      <c r="N2239" t="s">
        <v>86</v>
      </c>
      <c r="O2239" t="s">
        <v>87</v>
      </c>
      <c r="P2239">
        <v>11</v>
      </c>
      <c r="Q2239">
        <v>192490000</v>
      </c>
      <c r="R2239">
        <v>16040833.3333333</v>
      </c>
      <c r="S2239">
        <v>50000000</v>
      </c>
      <c r="T2239">
        <v>12</v>
      </c>
      <c r="U2239">
        <v>12</v>
      </c>
      <c r="V2239">
        <v>12</v>
      </c>
      <c r="W2239">
        <v>1</v>
      </c>
      <c r="X2239">
        <v>1</v>
      </c>
      <c r="Y2239">
        <v>192490000</v>
      </c>
      <c r="Z2239">
        <v>192490000</v>
      </c>
      <c r="AA2239">
        <v>12</v>
      </c>
      <c r="AB2239">
        <v>12</v>
      </c>
      <c r="AC2239">
        <v>1</v>
      </c>
      <c r="AD2239">
        <v>11</v>
      </c>
      <c r="AE2239">
        <v>12</v>
      </c>
      <c r="AF2239">
        <v>49</v>
      </c>
      <c r="AG2239">
        <v>49</v>
      </c>
      <c r="AH2239">
        <v>49</v>
      </c>
      <c r="AI2239">
        <v>122</v>
      </c>
      <c r="AJ2239">
        <v>122</v>
      </c>
      <c r="AK2239">
        <v>122</v>
      </c>
      <c r="AL2239">
        <v>2.4897959183673501</v>
      </c>
      <c r="AM2239">
        <v>11</v>
      </c>
      <c r="AN2239">
        <v>122</v>
      </c>
      <c r="AO2239">
        <v>122</v>
      </c>
      <c r="AP2239">
        <v>11</v>
      </c>
      <c r="AQ2239">
        <v>0</v>
      </c>
      <c r="AR2239" t="s">
        <v>2</v>
      </c>
      <c r="AS2239" t="s">
        <v>2</v>
      </c>
      <c r="AT2239" t="s">
        <v>2</v>
      </c>
      <c r="AU2239" t="s">
        <v>2</v>
      </c>
      <c r="AV2239">
        <v>5481666000</v>
      </c>
      <c r="AW2239">
        <v>5481666000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1</v>
      </c>
      <c r="BD2239">
        <v>2</v>
      </c>
      <c r="BE2239">
        <v>202388389.74000001</v>
      </c>
      <c r="BF2239">
        <v>202388389.74000001</v>
      </c>
      <c r="BG2239">
        <v>77419354.840000004</v>
      </c>
      <c r="BH2239">
        <v>77419354.840000004</v>
      </c>
    </row>
    <row r="2240" spans="1:60" x14ac:dyDescent="0.3">
      <c r="A2240">
        <v>234192</v>
      </c>
      <c r="B2240" t="s">
        <v>0</v>
      </c>
      <c r="C2240" t="s">
        <v>14</v>
      </c>
      <c r="D2240">
        <v>29</v>
      </c>
      <c r="E2240" t="s">
        <v>82</v>
      </c>
      <c r="F2240">
        <v>866</v>
      </c>
      <c r="G2240">
        <v>0</v>
      </c>
      <c r="H2240" t="s">
        <v>83</v>
      </c>
      <c r="I2240" t="s">
        <v>84</v>
      </c>
      <c r="J2240" t="s">
        <v>85</v>
      </c>
      <c r="K2240">
        <v>1</v>
      </c>
      <c r="L2240">
        <v>1</v>
      </c>
      <c r="M2240">
        <v>1</v>
      </c>
      <c r="N2240" t="s">
        <v>86</v>
      </c>
      <c r="O2240" t="s">
        <v>87</v>
      </c>
      <c r="P2240">
        <v>1</v>
      </c>
      <c r="Q2240">
        <v>400000</v>
      </c>
      <c r="R2240">
        <v>400000</v>
      </c>
      <c r="S2240">
        <v>400000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400000</v>
      </c>
      <c r="Z2240">
        <v>400000</v>
      </c>
      <c r="AA2240">
        <v>1</v>
      </c>
      <c r="AB2240">
        <v>1</v>
      </c>
      <c r="AC2240">
        <v>0</v>
      </c>
      <c r="AD2240" t="s">
        <v>2</v>
      </c>
      <c r="AE2240">
        <v>1</v>
      </c>
      <c r="AF2240">
        <v>17</v>
      </c>
      <c r="AG2240">
        <v>17</v>
      </c>
      <c r="AH2240">
        <v>17</v>
      </c>
      <c r="AI2240">
        <v>54</v>
      </c>
      <c r="AJ2240">
        <v>54</v>
      </c>
      <c r="AK2240">
        <v>54</v>
      </c>
      <c r="AL2240">
        <v>3.1764705882352899</v>
      </c>
      <c r="AM2240">
        <v>15</v>
      </c>
      <c r="AN2240">
        <v>54</v>
      </c>
      <c r="AO2240">
        <v>54</v>
      </c>
      <c r="AP2240">
        <v>13</v>
      </c>
      <c r="AQ2240">
        <v>0</v>
      </c>
      <c r="AR2240" t="s">
        <v>2</v>
      </c>
      <c r="AS2240" t="s">
        <v>2</v>
      </c>
      <c r="AT2240" t="s">
        <v>2</v>
      </c>
      <c r="AU2240" t="s">
        <v>2</v>
      </c>
      <c r="AV2240" t="s">
        <v>2</v>
      </c>
      <c r="AW2240" t="s">
        <v>2</v>
      </c>
      <c r="AX2240" t="s">
        <v>2</v>
      </c>
      <c r="AY2240" t="s">
        <v>2</v>
      </c>
      <c r="AZ2240">
        <v>1</v>
      </c>
      <c r="BA2240">
        <v>1</v>
      </c>
      <c r="BB2240">
        <v>0</v>
      </c>
      <c r="BC2240">
        <v>0</v>
      </c>
      <c r="BD2240">
        <v>1</v>
      </c>
      <c r="BE2240">
        <v>2005380.65</v>
      </c>
      <c r="BF2240">
        <v>2005380.65</v>
      </c>
      <c r="BG2240">
        <v>0</v>
      </c>
      <c r="BH2240">
        <v>0</v>
      </c>
    </row>
    <row r="2241" spans="1:60" x14ac:dyDescent="0.3">
      <c r="A2241">
        <v>479993</v>
      </c>
      <c r="B2241" t="s">
        <v>0</v>
      </c>
      <c r="C2241" t="s">
        <v>14</v>
      </c>
      <c r="D2241">
        <v>41</v>
      </c>
      <c r="E2241" t="s">
        <v>82</v>
      </c>
      <c r="F2241">
        <v>861</v>
      </c>
      <c r="G2241">
        <v>6</v>
      </c>
      <c r="H2241" t="s">
        <v>83</v>
      </c>
      <c r="I2241" t="s">
        <v>82</v>
      </c>
      <c r="J2241" t="s">
        <v>88</v>
      </c>
      <c r="K2241" t="s">
        <v>2</v>
      </c>
      <c r="L2241" t="s">
        <v>2</v>
      </c>
      <c r="M2241" t="s">
        <v>2</v>
      </c>
      <c r="N2241" t="s">
        <v>2</v>
      </c>
      <c r="O2241" t="s">
        <v>2</v>
      </c>
      <c r="P2241" t="s">
        <v>2</v>
      </c>
      <c r="Q2241" t="s">
        <v>2</v>
      </c>
      <c r="R2241" t="s">
        <v>2</v>
      </c>
      <c r="S2241" t="s">
        <v>2</v>
      </c>
      <c r="T2241" t="s">
        <v>2</v>
      </c>
      <c r="U2241" t="s">
        <v>2</v>
      </c>
      <c r="V2241" t="s">
        <v>2</v>
      </c>
      <c r="W2241" t="s">
        <v>2</v>
      </c>
      <c r="X2241" t="s">
        <v>2</v>
      </c>
      <c r="Y2241" t="s">
        <v>2</v>
      </c>
      <c r="Z2241" t="s">
        <v>2</v>
      </c>
      <c r="AA2241" t="s">
        <v>2</v>
      </c>
      <c r="AB2241" t="s">
        <v>2</v>
      </c>
      <c r="AC2241" t="s">
        <v>2</v>
      </c>
      <c r="AD2241" t="s">
        <v>2</v>
      </c>
      <c r="AE2241" t="s">
        <v>2</v>
      </c>
      <c r="AF2241">
        <v>66</v>
      </c>
      <c r="AG2241">
        <v>66</v>
      </c>
      <c r="AH2241">
        <v>66</v>
      </c>
      <c r="AI2241">
        <v>228</v>
      </c>
      <c r="AJ2241">
        <v>228</v>
      </c>
      <c r="AK2241">
        <v>228</v>
      </c>
      <c r="AL2241">
        <v>3.4545454545454501</v>
      </c>
      <c r="AM2241">
        <v>30</v>
      </c>
      <c r="AN2241">
        <v>228</v>
      </c>
      <c r="AO2241">
        <v>228</v>
      </c>
      <c r="AP2241">
        <v>2</v>
      </c>
      <c r="AQ2241">
        <v>0</v>
      </c>
      <c r="AR2241">
        <v>0</v>
      </c>
      <c r="AS2241">
        <v>0</v>
      </c>
      <c r="AT2241">
        <v>2</v>
      </c>
      <c r="AU2241">
        <v>2</v>
      </c>
      <c r="AV2241">
        <v>16046000</v>
      </c>
      <c r="AW2241">
        <v>16046000</v>
      </c>
      <c r="AX2241">
        <v>1</v>
      </c>
      <c r="AY2241">
        <v>1</v>
      </c>
      <c r="AZ2241" t="s">
        <v>2</v>
      </c>
      <c r="BA2241" t="s">
        <v>2</v>
      </c>
      <c r="BB2241" t="s">
        <v>2</v>
      </c>
      <c r="BC2241" t="s">
        <v>2</v>
      </c>
      <c r="BD2241" t="s">
        <v>2</v>
      </c>
      <c r="BE2241" t="s">
        <v>2</v>
      </c>
      <c r="BF2241" t="s">
        <v>2</v>
      </c>
      <c r="BG2241" t="s">
        <v>2</v>
      </c>
      <c r="BH2241" t="s">
        <v>2</v>
      </c>
    </row>
    <row r="2242" spans="1:60" x14ac:dyDescent="0.3">
      <c r="A2242">
        <v>241491</v>
      </c>
      <c r="B2242" t="s">
        <v>1</v>
      </c>
      <c r="C2242" t="s">
        <v>14</v>
      </c>
      <c r="D2242">
        <v>44</v>
      </c>
      <c r="E2242" t="s">
        <v>82</v>
      </c>
      <c r="F2242">
        <v>909</v>
      </c>
      <c r="G2242">
        <v>1</v>
      </c>
      <c r="H2242" t="s">
        <v>83</v>
      </c>
      <c r="I2242" t="s">
        <v>84</v>
      </c>
      <c r="J2242" t="s">
        <v>85</v>
      </c>
      <c r="K2242">
        <v>2</v>
      </c>
      <c r="L2242">
        <v>2</v>
      </c>
      <c r="M2242">
        <v>1</v>
      </c>
      <c r="N2242" t="s">
        <v>86</v>
      </c>
      <c r="O2242" t="s">
        <v>87</v>
      </c>
      <c r="P2242">
        <v>2</v>
      </c>
      <c r="Q2242">
        <v>7800000</v>
      </c>
      <c r="R2242">
        <v>3900000</v>
      </c>
      <c r="S2242">
        <v>6000000</v>
      </c>
      <c r="T2242">
        <v>2</v>
      </c>
      <c r="U2242">
        <v>2</v>
      </c>
      <c r="V2242">
        <v>1</v>
      </c>
      <c r="W2242">
        <v>1</v>
      </c>
      <c r="X2242">
        <v>1</v>
      </c>
      <c r="Y2242">
        <v>3900000</v>
      </c>
      <c r="Z2242">
        <v>6000000</v>
      </c>
      <c r="AA2242">
        <v>1</v>
      </c>
      <c r="AB2242">
        <v>1</v>
      </c>
      <c r="AC2242">
        <v>30</v>
      </c>
      <c r="AD2242">
        <v>23</v>
      </c>
      <c r="AE2242">
        <v>2</v>
      </c>
      <c r="AF2242">
        <v>5</v>
      </c>
      <c r="AG2242">
        <v>5</v>
      </c>
      <c r="AH2242">
        <v>3</v>
      </c>
      <c r="AI2242">
        <v>8</v>
      </c>
      <c r="AJ2242">
        <v>8</v>
      </c>
      <c r="AK2242">
        <v>4</v>
      </c>
      <c r="AL2242">
        <v>1.6</v>
      </c>
      <c r="AM2242">
        <v>2</v>
      </c>
      <c r="AN2242">
        <v>4</v>
      </c>
      <c r="AO2242">
        <v>4</v>
      </c>
      <c r="AP2242">
        <v>23</v>
      </c>
      <c r="AQ2242">
        <v>30</v>
      </c>
      <c r="AR2242" t="s">
        <v>2</v>
      </c>
      <c r="AS2242" t="s">
        <v>2</v>
      </c>
      <c r="AT2242" t="s">
        <v>2</v>
      </c>
      <c r="AU2242" t="s">
        <v>2</v>
      </c>
      <c r="AV2242" t="s">
        <v>2</v>
      </c>
      <c r="AW2242" t="s">
        <v>2</v>
      </c>
      <c r="AX2242" t="s">
        <v>2</v>
      </c>
      <c r="AY2242" t="s">
        <v>2</v>
      </c>
      <c r="AZ2242">
        <v>1</v>
      </c>
      <c r="BA2242">
        <v>1</v>
      </c>
      <c r="BB2242">
        <v>0</v>
      </c>
      <c r="BC2242">
        <v>0</v>
      </c>
      <c r="BD2242">
        <v>1</v>
      </c>
      <c r="BE2242">
        <v>329960.94500000001</v>
      </c>
      <c r="BF2242">
        <v>329960.94500000001</v>
      </c>
      <c r="BG2242">
        <v>0</v>
      </c>
      <c r="BH2242">
        <v>0</v>
      </c>
    </row>
    <row r="2243" spans="1:60" x14ac:dyDescent="0.3">
      <c r="A2243">
        <v>131812</v>
      </c>
      <c r="B2243" t="s">
        <v>1</v>
      </c>
      <c r="C2243" t="s">
        <v>14</v>
      </c>
      <c r="D2243">
        <v>45</v>
      </c>
      <c r="E2243" t="s">
        <v>82</v>
      </c>
      <c r="F2243">
        <v>909</v>
      </c>
      <c r="G2243">
        <v>1</v>
      </c>
      <c r="H2243" t="s">
        <v>83</v>
      </c>
      <c r="I2243" t="s">
        <v>84</v>
      </c>
      <c r="J2243" t="s">
        <v>85</v>
      </c>
      <c r="K2243">
        <v>1</v>
      </c>
      <c r="L2243">
        <v>1</v>
      </c>
      <c r="M2243">
        <v>1</v>
      </c>
      <c r="N2243" t="s">
        <v>86</v>
      </c>
      <c r="O2243" t="s">
        <v>87</v>
      </c>
      <c r="P2243">
        <v>1</v>
      </c>
      <c r="Q2243">
        <v>7800000</v>
      </c>
      <c r="R2243">
        <v>7800000</v>
      </c>
      <c r="S2243">
        <v>7800000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7800000</v>
      </c>
      <c r="Z2243">
        <v>7800000</v>
      </c>
      <c r="AA2243">
        <v>1</v>
      </c>
      <c r="AB2243">
        <v>1</v>
      </c>
      <c r="AC2243">
        <v>53</v>
      </c>
      <c r="AD2243" t="s">
        <v>2</v>
      </c>
      <c r="AE2243">
        <v>1</v>
      </c>
      <c r="AF2243">
        <v>8</v>
      </c>
      <c r="AG2243">
        <v>6</v>
      </c>
      <c r="AH2243">
        <v>5</v>
      </c>
      <c r="AI2243">
        <v>15</v>
      </c>
      <c r="AJ2243">
        <v>10</v>
      </c>
      <c r="AK2243">
        <v>8</v>
      </c>
      <c r="AL2243">
        <v>1.875</v>
      </c>
      <c r="AM2243">
        <v>3</v>
      </c>
      <c r="AN2243">
        <v>5</v>
      </c>
      <c r="AO2243">
        <v>8</v>
      </c>
      <c r="AP2243">
        <v>29</v>
      </c>
      <c r="AQ2243">
        <v>1</v>
      </c>
      <c r="AR2243" t="s">
        <v>2</v>
      </c>
      <c r="AS2243" t="s">
        <v>2</v>
      </c>
      <c r="AT2243" t="s">
        <v>2</v>
      </c>
      <c r="AU2243" t="s">
        <v>2</v>
      </c>
      <c r="AV2243" t="s">
        <v>2</v>
      </c>
      <c r="AW2243" t="s">
        <v>2</v>
      </c>
      <c r="AX2243" t="s">
        <v>2</v>
      </c>
      <c r="AY2243" t="s">
        <v>2</v>
      </c>
      <c r="AZ2243">
        <v>1</v>
      </c>
      <c r="BA2243">
        <v>1</v>
      </c>
      <c r="BB2243">
        <v>0</v>
      </c>
      <c r="BC2243">
        <v>0</v>
      </c>
      <c r="BD2243">
        <v>1</v>
      </c>
      <c r="BE2243">
        <v>728623.62</v>
      </c>
      <c r="BF2243">
        <v>728623.62</v>
      </c>
      <c r="BG2243">
        <v>0</v>
      </c>
      <c r="BH2243">
        <v>0</v>
      </c>
    </row>
    <row r="2244" spans="1:60" x14ac:dyDescent="0.3">
      <c r="A2244">
        <v>711705</v>
      </c>
      <c r="B2244" t="s">
        <v>0</v>
      </c>
      <c r="C2244" t="s">
        <v>13</v>
      </c>
      <c r="D2244">
        <v>29</v>
      </c>
      <c r="E2244" t="s">
        <v>82</v>
      </c>
      <c r="F2244">
        <v>901</v>
      </c>
      <c r="G2244">
        <v>0</v>
      </c>
      <c r="H2244" t="s">
        <v>83</v>
      </c>
      <c r="I2244" t="s">
        <v>84</v>
      </c>
      <c r="J2244" t="s">
        <v>88</v>
      </c>
      <c r="K2244">
        <v>6</v>
      </c>
      <c r="L2244">
        <v>6</v>
      </c>
      <c r="M2244">
        <v>6</v>
      </c>
      <c r="N2244" t="s">
        <v>86</v>
      </c>
      <c r="O2244" t="s">
        <v>87</v>
      </c>
      <c r="P2244">
        <v>4</v>
      </c>
      <c r="Q2244">
        <v>5460000</v>
      </c>
      <c r="R2244">
        <v>910000</v>
      </c>
      <c r="S2244">
        <v>2000000</v>
      </c>
      <c r="T2244">
        <v>6</v>
      </c>
      <c r="U2244">
        <v>6</v>
      </c>
      <c r="V2244">
        <v>6</v>
      </c>
      <c r="W2244">
        <v>1</v>
      </c>
      <c r="X2244">
        <v>1</v>
      </c>
      <c r="Y2244">
        <v>5460000</v>
      </c>
      <c r="Z2244">
        <v>5460000</v>
      </c>
      <c r="AA2244">
        <v>6</v>
      </c>
      <c r="AB2244">
        <v>6</v>
      </c>
      <c r="AC2244">
        <v>31</v>
      </c>
      <c r="AD2244">
        <v>20</v>
      </c>
      <c r="AE2244">
        <v>6</v>
      </c>
      <c r="AF2244">
        <v>27</v>
      </c>
      <c r="AG2244">
        <v>27</v>
      </c>
      <c r="AH2244">
        <v>20</v>
      </c>
      <c r="AI2244">
        <v>69</v>
      </c>
      <c r="AJ2244">
        <v>69</v>
      </c>
      <c r="AK2244">
        <v>37</v>
      </c>
      <c r="AL2244">
        <v>2.5555555555555598</v>
      </c>
      <c r="AM2244">
        <v>20</v>
      </c>
      <c r="AN2244">
        <v>34.5</v>
      </c>
      <c r="AO2244">
        <v>37</v>
      </c>
      <c r="AP2244">
        <v>21</v>
      </c>
      <c r="AQ2244">
        <v>1</v>
      </c>
      <c r="AR2244">
        <v>1</v>
      </c>
      <c r="AS2244">
        <v>1</v>
      </c>
      <c r="AT2244">
        <v>0</v>
      </c>
      <c r="AU2244">
        <v>0</v>
      </c>
      <c r="AV2244" t="s">
        <v>2</v>
      </c>
      <c r="AW2244" t="s">
        <v>2</v>
      </c>
      <c r="AX2244" t="s">
        <v>2</v>
      </c>
      <c r="AY2244" t="s">
        <v>2</v>
      </c>
      <c r="AZ2244">
        <v>1</v>
      </c>
      <c r="BA2244">
        <v>1</v>
      </c>
      <c r="BB2244">
        <v>0</v>
      </c>
      <c r="BC2244">
        <v>0</v>
      </c>
      <c r="BD2244">
        <v>1</v>
      </c>
      <c r="BE2244">
        <v>474417.65500000003</v>
      </c>
      <c r="BF2244">
        <v>474417.65500000003</v>
      </c>
      <c r="BG2244">
        <v>0</v>
      </c>
      <c r="BH2244">
        <v>0</v>
      </c>
    </row>
    <row r="2245" spans="1:60" x14ac:dyDescent="0.3">
      <c r="A2245">
        <v>763793</v>
      </c>
      <c r="B2245" t="s">
        <v>0</v>
      </c>
      <c r="C2245" t="s">
        <v>14</v>
      </c>
      <c r="D2245">
        <v>63</v>
      </c>
      <c r="E2245" t="s">
        <v>82</v>
      </c>
      <c r="F2245">
        <v>891</v>
      </c>
      <c r="G2245">
        <v>0</v>
      </c>
      <c r="H2245" t="s">
        <v>83</v>
      </c>
      <c r="I2245" t="s">
        <v>82</v>
      </c>
      <c r="J2245" t="s">
        <v>88</v>
      </c>
      <c r="K2245">
        <v>1</v>
      </c>
      <c r="L2245">
        <v>1</v>
      </c>
      <c r="M2245">
        <v>1</v>
      </c>
      <c r="N2245" t="s">
        <v>86</v>
      </c>
      <c r="O2245" t="s">
        <v>87</v>
      </c>
      <c r="P2245">
        <v>1</v>
      </c>
      <c r="Q2245">
        <v>300000</v>
      </c>
      <c r="R2245">
        <v>300000</v>
      </c>
      <c r="S2245">
        <v>300000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300000</v>
      </c>
      <c r="Z2245">
        <v>300000</v>
      </c>
      <c r="AA2245">
        <v>1</v>
      </c>
      <c r="AB2245">
        <v>1</v>
      </c>
      <c r="AC2245">
        <v>18</v>
      </c>
      <c r="AD2245" t="s">
        <v>2</v>
      </c>
      <c r="AE2245">
        <v>1</v>
      </c>
      <c r="AF2245">
        <v>26</v>
      </c>
      <c r="AG2245">
        <v>26</v>
      </c>
      <c r="AH2245">
        <v>10</v>
      </c>
      <c r="AI2245">
        <v>130</v>
      </c>
      <c r="AJ2245">
        <v>130</v>
      </c>
      <c r="AK2245">
        <v>22</v>
      </c>
      <c r="AL2245">
        <v>5</v>
      </c>
      <c r="AM2245">
        <v>22</v>
      </c>
      <c r="AN2245">
        <v>65</v>
      </c>
      <c r="AO2245">
        <v>108</v>
      </c>
      <c r="AP2245">
        <v>13</v>
      </c>
      <c r="AQ2245">
        <v>0</v>
      </c>
      <c r="AR2245">
        <v>1</v>
      </c>
      <c r="AS2245">
        <v>1</v>
      </c>
      <c r="AT2245">
        <v>0</v>
      </c>
      <c r="AU2245">
        <v>0</v>
      </c>
      <c r="AV2245" t="s">
        <v>2</v>
      </c>
      <c r="AW2245" t="s">
        <v>2</v>
      </c>
      <c r="AX2245" t="s">
        <v>2</v>
      </c>
      <c r="AY2245" t="s">
        <v>2</v>
      </c>
      <c r="AZ2245">
        <v>1</v>
      </c>
      <c r="BA2245">
        <v>1</v>
      </c>
      <c r="BB2245">
        <v>0</v>
      </c>
      <c r="BC2245">
        <v>0</v>
      </c>
      <c r="BD2245">
        <v>1</v>
      </c>
      <c r="BE2245">
        <v>120600</v>
      </c>
      <c r="BF2245">
        <v>120600</v>
      </c>
      <c r="BG2245">
        <v>0</v>
      </c>
      <c r="BH2245">
        <v>0</v>
      </c>
    </row>
    <row r="2246" spans="1:60" x14ac:dyDescent="0.3">
      <c r="A2246">
        <v>866720</v>
      </c>
      <c r="B2246" t="s">
        <v>0</v>
      </c>
      <c r="C2246" t="s">
        <v>13</v>
      </c>
      <c r="D2246">
        <v>42</v>
      </c>
      <c r="E2246" t="s">
        <v>82</v>
      </c>
      <c r="F2246">
        <v>887</v>
      </c>
      <c r="G2246">
        <v>0</v>
      </c>
      <c r="H2246" t="s">
        <v>83</v>
      </c>
      <c r="I2246" t="s">
        <v>84</v>
      </c>
      <c r="J2246" t="s">
        <v>88</v>
      </c>
      <c r="K2246" t="s">
        <v>2</v>
      </c>
      <c r="L2246" t="s">
        <v>2</v>
      </c>
      <c r="M2246" t="s">
        <v>2</v>
      </c>
      <c r="N2246" t="s">
        <v>2</v>
      </c>
      <c r="O2246" t="s">
        <v>2</v>
      </c>
      <c r="P2246" t="s">
        <v>2</v>
      </c>
      <c r="Q2246" t="s">
        <v>2</v>
      </c>
      <c r="R2246" t="s">
        <v>2</v>
      </c>
      <c r="S2246" t="s">
        <v>2</v>
      </c>
      <c r="T2246" t="s">
        <v>2</v>
      </c>
      <c r="U2246" t="s">
        <v>2</v>
      </c>
      <c r="V2246" t="s">
        <v>2</v>
      </c>
      <c r="W2246" t="s">
        <v>2</v>
      </c>
      <c r="X2246" t="s">
        <v>2</v>
      </c>
      <c r="Y2246" t="s">
        <v>2</v>
      </c>
      <c r="Z2246" t="s">
        <v>2</v>
      </c>
      <c r="AA2246" t="s">
        <v>2</v>
      </c>
      <c r="AB2246" t="s">
        <v>2</v>
      </c>
      <c r="AC2246" t="s">
        <v>2</v>
      </c>
      <c r="AD2246" t="s">
        <v>2</v>
      </c>
      <c r="AE2246" t="s">
        <v>2</v>
      </c>
      <c r="AF2246">
        <v>5</v>
      </c>
      <c r="AG2246">
        <v>5</v>
      </c>
      <c r="AH2246">
        <v>2</v>
      </c>
      <c r="AI2246">
        <v>14</v>
      </c>
      <c r="AJ2246">
        <v>14</v>
      </c>
      <c r="AK2246">
        <v>4</v>
      </c>
      <c r="AL2246">
        <v>2.8</v>
      </c>
      <c r="AM2246">
        <v>6</v>
      </c>
      <c r="AN2246">
        <v>7</v>
      </c>
      <c r="AO2246">
        <v>10</v>
      </c>
      <c r="AP2246">
        <v>41</v>
      </c>
      <c r="AQ2246">
        <v>0</v>
      </c>
      <c r="AR2246">
        <v>1</v>
      </c>
      <c r="AS2246">
        <v>1</v>
      </c>
      <c r="AT2246">
        <v>0</v>
      </c>
      <c r="AU2246">
        <v>0</v>
      </c>
      <c r="AV2246" t="s">
        <v>2</v>
      </c>
      <c r="AW2246" t="s">
        <v>2</v>
      </c>
      <c r="AX2246" t="s">
        <v>2</v>
      </c>
      <c r="AY2246" t="s">
        <v>2</v>
      </c>
      <c r="AZ2246">
        <v>1</v>
      </c>
      <c r="BA2246">
        <v>1</v>
      </c>
      <c r="BB2246">
        <v>0</v>
      </c>
      <c r="BC2246">
        <v>0</v>
      </c>
      <c r="BD2246">
        <v>1</v>
      </c>
      <c r="BE2246">
        <v>3433464.86</v>
      </c>
      <c r="BF2246">
        <v>3433464.86</v>
      </c>
      <c r="BG2246">
        <v>0</v>
      </c>
      <c r="BH2246">
        <v>0</v>
      </c>
    </row>
    <row r="2247" spans="1:60" x14ac:dyDescent="0.3">
      <c r="A2247">
        <v>442668</v>
      </c>
      <c r="B2247" t="s">
        <v>0</v>
      </c>
      <c r="C2247" t="s">
        <v>14</v>
      </c>
      <c r="D2247">
        <v>38</v>
      </c>
      <c r="E2247" t="s">
        <v>82</v>
      </c>
      <c r="F2247">
        <v>887</v>
      </c>
      <c r="G2247">
        <v>0</v>
      </c>
      <c r="H2247" t="s">
        <v>83</v>
      </c>
      <c r="I2247" t="s">
        <v>82</v>
      </c>
      <c r="J2247" t="s">
        <v>85</v>
      </c>
      <c r="K2247" t="s">
        <v>2</v>
      </c>
      <c r="L2247" t="s">
        <v>2</v>
      </c>
      <c r="M2247" t="s">
        <v>2</v>
      </c>
      <c r="N2247" t="s">
        <v>2</v>
      </c>
      <c r="O2247" t="s">
        <v>2</v>
      </c>
      <c r="P2247" t="s">
        <v>2</v>
      </c>
      <c r="Q2247" t="s">
        <v>2</v>
      </c>
      <c r="R2247" t="s">
        <v>2</v>
      </c>
      <c r="S2247" t="s">
        <v>2</v>
      </c>
      <c r="T2247" t="s">
        <v>2</v>
      </c>
      <c r="U2247" t="s">
        <v>2</v>
      </c>
      <c r="V2247" t="s">
        <v>2</v>
      </c>
      <c r="W2247" t="s">
        <v>2</v>
      </c>
      <c r="X2247" t="s">
        <v>2</v>
      </c>
      <c r="Y2247" t="s">
        <v>2</v>
      </c>
      <c r="Z2247" t="s">
        <v>2</v>
      </c>
      <c r="AA2247" t="s">
        <v>2</v>
      </c>
      <c r="AB2247" t="s">
        <v>2</v>
      </c>
      <c r="AC2247" t="s">
        <v>2</v>
      </c>
      <c r="AD2247" t="s">
        <v>2</v>
      </c>
      <c r="AE2247" t="s">
        <v>2</v>
      </c>
      <c r="AF2247">
        <v>8</v>
      </c>
      <c r="AG2247">
        <v>8</v>
      </c>
      <c r="AH2247">
        <v>1</v>
      </c>
      <c r="AI2247">
        <v>38</v>
      </c>
      <c r="AJ2247">
        <v>38</v>
      </c>
      <c r="AK2247">
        <v>8</v>
      </c>
      <c r="AL2247">
        <v>4.75</v>
      </c>
      <c r="AM2247">
        <v>10</v>
      </c>
      <c r="AN2247">
        <v>19</v>
      </c>
      <c r="AO2247">
        <v>30</v>
      </c>
      <c r="AP2247">
        <v>18</v>
      </c>
      <c r="AQ2247">
        <v>0</v>
      </c>
      <c r="AR2247" t="s">
        <v>2</v>
      </c>
      <c r="AS2247" t="s">
        <v>2</v>
      </c>
      <c r="AT2247" t="s">
        <v>2</v>
      </c>
      <c r="AU2247" t="s">
        <v>2</v>
      </c>
      <c r="AV2247" t="s">
        <v>2</v>
      </c>
      <c r="AW2247" t="s">
        <v>2</v>
      </c>
      <c r="AX2247" t="s">
        <v>2</v>
      </c>
      <c r="AY2247" t="s">
        <v>2</v>
      </c>
      <c r="AZ2247" t="s">
        <v>2</v>
      </c>
      <c r="BA2247" t="s">
        <v>2</v>
      </c>
      <c r="BB2247" t="s">
        <v>2</v>
      </c>
      <c r="BC2247" t="s">
        <v>2</v>
      </c>
      <c r="BD2247" t="s">
        <v>2</v>
      </c>
      <c r="BE2247" t="s">
        <v>2</v>
      </c>
      <c r="BF2247" t="s">
        <v>2</v>
      </c>
      <c r="BG2247" t="s">
        <v>2</v>
      </c>
      <c r="BH2247" t="s">
        <v>2</v>
      </c>
    </row>
    <row r="2248" spans="1:60" x14ac:dyDescent="0.3">
      <c r="A2248">
        <v>774629</v>
      </c>
      <c r="B2248" t="s">
        <v>0</v>
      </c>
      <c r="C2248" t="s">
        <v>14</v>
      </c>
      <c r="D2248">
        <v>27</v>
      </c>
      <c r="E2248" t="s">
        <v>82</v>
      </c>
      <c r="F2248">
        <v>847</v>
      </c>
      <c r="G2248">
        <v>13</v>
      </c>
      <c r="H2248" t="s">
        <v>89</v>
      </c>
      <c r="I2248" t="s">
        <v>84</v>
      </c>
      <c r="J2248" t="s">
        <v>85</v>
      </c>
      <c r="K2248" t="s">
        <v>2</v>
      </c>
      <c r="L2248" t="s">
        <v>2</v>
      </c>
      <c r="M2248" t="s">
        <v>2</v>
      </c>
      <c r="N2248" t="s">
        <v>2</v>
      </c>
      <c r="O2248" t="s">
        <v>2</v>
      </c>
      <c r="P2248" t="s">
        <v>2</v>
      </c>
      <c r="Q2248" t="s">
        <v>2</v>
      </c>
      <c r="R2248" t="s">
        <v>2</v>
      </c>
      <c r="S2248" t="s">
        <v>2</v>
      </c>
      <c r="T2248" t="s">
        <v>2</v>
      </c>
      <c r="U2248" t="s">
        <v>2</v>
      </c>
      <c r="V2248" t="s">
        <v>2</v>
      </c>
      <c r="W2248" t="s">
        <v>2</v>
      </c>
      <c r="X2248" t="s">
        <v>2</v>
      </c>
      <c r="Y2248" t="s">
        <v>2</v>
      </c>
      <c r="Z2248" t="s">
        <v>2</v>
      </c>
      <c r="AA2248" t="s">
        <v>2</v>
      </c>
      <c r="AB2248" t="s">
        <v>2</v>
      </c>
      <c r="AC2248" t="s">
        <v>2</v>
      </c>
      <c r="AD2248" t="s">
        <v>2</v>
      </c>
      <c r="AE2248" t="s">
        <v>2</v>
      </c>
      <c r="AF2248">
        <v>5</v>
      </c>
      <c r="AG2248">
        <v>5</v>
      </c>
      <c r="AH2248">
        <v>5</v>
      </c>
      <c r="AI2248">
        <v>15</v>
      </c>
      <c r="AJ2248">
        <v>15</v>
      </c>
      <c r="AK2248">
        <v>15</v>
      </c>
      <c r="AL2248">
        <v>3</v>
      </c>
      <c r="AM2248">
        <v>6</v>
      </c>
      <c r="AN2248">
        <v>15</v>
      </c>
      <c r="AO2248">
        <v>15</v>
      </c>
      <c r="AP2248">
        <v>0</v>
      </c>
      <c r="AQ2248">
        <v>0</v>
      </c>
      <c r="AR2248">
        <v>1</v>
      </c>
      <c r="AS2248">
        <v>1</v>
      </c>
      <c r="AT2248">
        <v>0</v>
      </c>
      <c r="AU2248">
        <v>0</v>
      </c>
      <c r="AV2248" t="s">
        <v>2</v>
      </c>
      <c r="AW2248" t="s">
        <v>2</v>
      </c>
      <c r="AX2248" t="s">
        <v>2</v>
      </c>
      <c r="AY2248" t="s">
        <v>2</v>
      </c>
      <c r="AZ2248" t="s">
        <v>2</v>
      </c>
      <c r="BA2248" t="s">
        <v>2</v>
      </c>
      <c r="BB2248" t="s">
        <v>2</v>
      </c>
      <c r="BC2248" t="s">
        <v>2</v>
      </c>
      <c r="BD2248" t="s">
        <v>2</v>
      </c>
      <c r="BE2248" t="s">
        <v>2</v>
      </c>
      <c r="BF2248" t="s">
        <v>2</v>
      </c>
      <c r="BG2248" t="s">
        <v>2</v>
      </c>
      <c r="BH2248" t="s">
        <v>2</v>
      </c>
    </row>
    <row r="2249" spans="1:60" x14ac:dyDescent="0.3">
      <c r="A2249">
        <v>736403</v>
      </c>
      <c r="B2249" t="s">
        <v>0</v>
      </c>
      <c r="C2249" t="s">
        <v>14</v>
      </c>
      <c r="D2249">
        <v>27</v>
      </c>
      <c r="E2249" t="s">
        <v>82</v>
      </c>
      <c r="F2249">
        <v>846</v>
      </c>
      <c r="G2249">
        <v>0</v>
      </c>
      <c r="H2249" t="s">
        <v>83</v>
      </c>
      <c r="I2249" t="s">
        <v>84</v>
      </c>
      <c r="J2249" t="s">
        <v>88</v>
      </c>
      <c r="K2249" t="s">
        <v>2</v>
      </c>
      <c r="L2249" t="s">
        <v>2</v>
      </c>
      <c r="M2249" t="s">
        <v>2</v>
      </c>
      <c r="N2249" t="s">
        <v>2</v>
      </c>
      <c r="O2249" t="s">
        <v>2</v>
      </c>
      <c r="P2249" t="s">
        <v>2</v>
      </c>
      <c r="Q2249" t="s">
        <v>2</v>
      </c>
      <c r="R2249" t="s">
        <v>2</v>
      </c>
      <c r="S2249" t="s">
        <v>2</v>
      </c>
      <c r="T2249" t="s">
        <v>2</v>
      </c>
      <c r="U2249" t="s">
        <v>2</v>
      </c>
      <c r="V2249" t="s">
        <v>2</v>
      </c>
      <c r="W2249" t="s">
        <v>2</v>
      </c>
      <c r="X2249" t="s">
        <v>2</v>
      </c>
      <c r="Y2249" t="s">
        <v>2</v>
      </c>
      <c r="Z2249" t="s">
        <v>2</v>
      </c>
      <c r="AA2249" t="s">
        <v>2</v>
      </c>
      <c r="AB2249" t="s">
        <v>2</v>
      </c>
      <c r="AC2249" t="s">
        <v>2</v>
      </c>
      <c r="AD2249" t="s">
        <v>2</v>
      </c>
      <c r="AE2249" t="s">
        <v>2</v>
      </c>
      <c r="AF2249">
        <v>5</v>
      </c>
      <c r="AG2249">
        <v>5</v>
      </c>
      <c r="AH2249">
        <v>5</v>
      </c>
      <c r="AI2249">
        <v>21</v>
      </c>
      <c r="AJ2249">
        <v>21</v>
      </c>
      <c r="AK2249">
        <v>21</v>
      </c>
      <c r="AL2249">
        <v>4.2</v>
      </c>
      <c r="AM2249">
        <v>10</v>
      </c>
      <c r="AN2249">
        <v>21</v>
      </c>
      <c r="AO2249">
        <v>21</v>
      </c>
      <c r="AP2249">
        <v>2</v>
      </c>
      <c r="AQ2249">
        <v>0</v>
      </c>
      <c r="AR2249">
        <v>1</v>
      </c>
      <c r="AS2249">
        <v>1</v>
      </c>
      <c r="AT2249">
        <v>0</v>
      </c>
      <c r="AU2249">
        <v>0</v>
      </c>
      <c r="AV2249" t="s">
        <v>2</v>
      </c>
      <c r="AW2249" t="s">
        <v>2</v>
      </c>
      <c r="AX2249" t="s">
        <v>2</v>
      </c>
      <c r="AY2249" t="s">
        <v>2</v>
      </c>
      <c r="AZ2249">
        <v>1</v>
      </c>
      <c r="BA2249">
        <v>1</v>
      </c>
      <c r="BB2249">
        <v>0</v>
      </c>
      <c r="BC2249">
        <v>0</v>
      </c>
      <c r="BD2249">
        <v>1</v>
      </c>
      <c r="BE2249">
        <v>18645.16</v>
      </c>
      <c r="BF2249">
        <v>18645.16</v>
      </c>
      <c r="BG2249">
        <v>0</v>
      </c>
      <c r="BH2249">
        <v>0</v>
      </c>
    </row>
    <row r="2250" spans="1:60" x14ac:dyDescent="0.3">
      <c r="A2250">
        <v>600896</v>
      </c>
      <c r="B2250" t="s">
        <v>0</v>
      </c>
      <c r="C2250" t="s">
        <v>14</v>
      </c>
      <c r="D2250">
        <v>34</v>
      </c>
      <c r="E2250" t="s">
        <v>82</v>
      </c>
      <c r="F2250">
        <v>918</v>
      </c>
      <c r="G2250">
        <v>12</v>
      </c>
      <c r="H2250" t="s">
        <v>83</v>
      </c>
      <c r="I2250" t="s">
        <v>84</v>
      </c>
      <c r="J2250" t="s">
        <v>85</v>
      </c>
      <c r="K2250">
        <v>2</v>
      </c>
      <c r="L2250">
        <v>2</v>
      </c>
      <c r="M2250" t="s">
        <v>2</v>
      </c>
      <c r="N2250" t="s">
        <v>86</v>
      </c>
      <c r="O2250" t="s">
        <v>87</v>
      </c>
      <c r="P2250">
        <v>2</v>
      </c>
      <c r="Q2250">
        <v>7900000</v>
      </c>
      <c r="R2250">
        <v>3950000</v>
      </c>
      <c r="S2250">
        <v>5900000</v>
      </c>
      <c r="T2250">
        <v>2</v>
      </c>
      <c r="U2250">
        <v>2</v>
      </c>
      <c r="V2250" t="s">
        <v>2</v>
      </c>
      <c r="W2250">
        <v>1</v>
      </c>
      <c r="X2250">
        <v>1</v>
      </c>
      <c r="Y2250">
        <v>7900000</v>
      </c>
      <c r="Z2250">
        <v>7900000</v>
      </c>
      <c r="AA2250">
        <v>2</v>
      </c>
      <c r="AB2250">
        <v>2</v>
      </c>
      <c r="AC2250">
        <v>18</v>
      </c>
      <c r="AD2250">
        <v>13</v>
      </c>
      <c r="AE2250">
        <v>2</v>
      </c>
      <c r="AF2250">
        <v>24</v>
      </c>
      <c r="AG2250">
        <v>15</v>
      </c>
      <c r="AH2250" t="s">
        <v>2</v>
      </c>
      <c r="AI2250">
        <v>111</v>
      </c>
      <c r="AJ2250">
        <v>80</v>
      </c>
      <c r="AK2250" t="s">
        <v>2</v>
      </c>
      <c r="AL2250">
        <v>4.625</v>
      </c>
      <c r="AM2250">
        <v>36</v>
      </c>
      <c r="AN2250">
        <v>55.5</v>
      </c>
      <c r="AO2250">
        <v>74</v>
      </c>
      <c r="AP2250">
        <v>10</v>
      </c>
      <c r="AQ2250">
        <v>0</v>
      </c>
      <c r="AR2250">
        <v>1</v>
      </c>
      <c r="AS2250">
        <v>1</v>
      </c>
      <c r="AT2250">
        <v>0</v>
      </c>
      <c r="AU2250">
        <v>0</v>
      </c>
      <c r="AV2250" t="s">
        <v>2</v>
      </c>
      <c r="AW2250" t="s">
        <v>2</v>
      </c>
      <c r="AX2250" t="s">
        <v>2</v>
      </c>
      <c r="AY2250" t="s">
        <v>2</v>
      </c>
      <c r="AZ2250">
        <v>1</v>
      </c>
      <c r="BA2250">
        <v>1</v>
      </c>
      <c r="BB2250">
        <v>0</v>
      </c>
      <c r="BC2250">
        <v>0</v>
      </c>
      <c r="BD2250">
        <v>1</v>
      </c>
      <c r="BE2250">
        <v>266220.58333333302</v>
      </c>
      <c r="BF2250">
        <v>318685.71500000003</v>
      </c>
      <c r="BG2250">
        <v>0</v>
      </c>
      <c r="BH2250">
        <v>0</v>
      </c>
    </row>
    <row r="2251" spans="1:60" x14ac:dyDescent="0.3">
      <c r="A2251">
        <v>981151</v>
      </c>
      <c r="B2251" t="s">
        <v>0</v>
      </c>
      <c r="C2251" t="s">
        <v>13</v>
      </c>
      <c r="D2251">
        <v>26</v>
      </c>
      <c r="E2251" t="s">
        <v>82</v>
      </c>
      <c r="F2251">
        <v>926</v>
      </c>
      <c r="G2251">
        <v>0</v>
      </c>
      <c r="H2251" t="s">
        <v>83</v>
      </c>
      <c r="I2251" t="s">
        <v>82</v>
      </c>
      <c r="J2251" t="s">
        <v>85</v>
      </c>
      <c r="K2251">
        <v>8</v>
      </c>
      <c r="L2251">
        <v>8</v>
      </c>
      <c r="M2251">
        <v>6</v>
      </c>
      <c r="N2251" t="s">
        <v>103</v>
      </c>
      <c r="O2251" t="s">
        <v>107</v>
      </c>
      <c r="P2251">
        <v>4</v>
      </c>
      <c r="Q2251">
        <v>7880000</v>
      </c>
      <c r="R2251">
        <v>985000</v>
      </c>
      <c r="S2251">
        <v>5000000</v>
      </c>
      <c r="T2251">
        <v>8</v>
      </c>
      <c r="U2251">
        <v>8</v>
      </c>
      <c r="V2251">
        <v>6</v>
      </c>
      <c r="W2251">
        <v>1</v>
      </c>
      <c r="X2251">
        <v>1</v>
      </c>
      <c r="Y2251">
        <v>3940000</v>
      </c>
      <c r="Z2251">
        <v>7650000</v>
      </c>
      <c r="AA2251">
        <v>4</v>
      </c>
      <c r="AB2251">
        <v>6</v>
      </c>
      <c r="AC2251">
        <v>45</v>
      </c>
      <c r="AD2251">
        <v>9</v>
      </c>
      <c r="AE2251">
        <v>8</v>
      </c>
      <c r="AF2251">
        <v>58</v>
      </c>
      <c r="AG2251">
        <v>43</v>
      </c>
      <c r="AH2251">
        <v>17</v>
      </c>
      <c r="AI2251">
        <v>183</v>
      </c>
      <c r="AJ2251">
        <v>121</v>
      </c>
      <c r="AK2251">
        <v>32</v>
      </c>
      <c r="AL2251">
        <v>3.1551724137931001</v>
      </c>
      <c r="AM2251">
        <v>24</v>
      </c>
      <c r="AN2251">
        <v>61</v>
      </c>
      <c r="AO2251">
        <v>86</v>
      </c>
      <c r="AP2251">
        <v>15</v>
      </c>
      <c r="AQ2251">
        <v>0</v>
      </c>
      <c r="AR2251">
        <v>1</v>
      </c>
      <c r="AS2251">
        <v>1</v>
      </c>
      <c r="AT2251">
        <v>0</v>
      </c>
      <c r="AU2251">
        <v>0</v>
      </c>
      <c r="AV2251" t="s">
        <v>2</v>
      </c>
      <c r="AW2251" t="s">
        <v>2</v>
      </c>
      <c r="AX2251" t="s">
        <v>2</v>
      </c>
      <c r="AY2251" t="s">
        <v>2</v>
      </c>
      <c r="AZ2251">
        <v>1</v>
      </c>
      <c r="BA2251">
        <v>1</v>
      </c>
      <c r="BB2251">
        <v>0</v>
      </c>
      <c r="BC2251">
        <v>0</v>
      </c>
      <c r="BD2251">
        <v>1</v>
      </c>
      <c r="BE2251">
        <v>4355561.0766666699</v>
      </c>
      <c r="BF2251">
        <v>6057164.1950000003</v>
      </c>
      <c r="BG2251">
        <v>0</v>
      </c>
      <c r="BH2251">
        <v>0</v>
      </c>
    </row>
    <row r="2252" spans="1:60" x14ac:dyDescent="0.3">
      <c r="A2252">
        <v>284097</v>
      </c>
      <c r="B2252" t="s">
        <v>0</v>
      </c>
      <c r="C2252" t="s">
        <v>13</v>
      </c>
      <c r="D2252">
        <v>25</v>
      </c>
      <c r="E2252" t="s">
        <v>82</v>
      </c>
      <c r="F2252">
        <v>902</v>
      </c>
      <c r="G2252">
        <v>24</v>
      </c>
      <c r="H2252" t="s">
        <v>89</v>
      </c>
      <c r="I2252" t="s">
        <v>84</v>
      </c>
      <c r="J2252" t="s">
        <v>88</v>
      </c>
      <c r="K2252" t="s">
        <v>2</v>
      </c>
      <c r="L2252" t="s">
        <v>2</v>
      </c>
      <c r="M2252" t="s">
        <v>2</v>
      </c>
      <c r="N2252" t="s">
        <v>2</v>
      </c>
      <c r="O2252" t="s">
        <v>2</v>
      </c>
      <c r="P2252" t="s">
        <v>2</v>
      </c>
      <c r="Q2252" t="s">
        <v>2</v>
      </c>
      <c r="R2252" t="s">
        <v>2</v>
      </c>
      <c r="S2252" t="s">
        <v>2</v>
      </c>
      <c r="T2252" t="s">
        <v>2</v>
      </c>
      <c r="U2252" t="s">
        <v>2</v>
      </c>
      <c r="V2252" t="s">
        <v>2</v>
      </c>
      <c r="W2252" t="s">
        <v>2</v>
      </c>
      <c r="X2252" t="s">
        <v>2</v>
      </c>
      <c r="Y2252" t="s">
        <v>2</v>
      </c>
      <c r="Z2252" t="s">
        <v>2</v>
      </c>
      <c r="AA2252" t="s">
        <v>2</v>
      </c>
      <c r="AB2252" t="s">
        <v>2</v>
      </c>
      <c r="AC2252" t="s">
        <v>2</v>
      </c>
      <c r="AD2252" t="s">
        <v>2</v>
      </c>
      <c r="AE2252" t="s">
        <v>2</v>
      </c>
      <c r="AF2252">
        <v>21</v>
      </c>
      <c r="AG2252">
        <v>21</v>
      </c>
      <c r="AH2252">
        <v>15</v>
      </c>
      <c r="AI2252">
        <v>47</v>
      </c>
      <c r="AJ2252">
        <v>47</v>
      </c>
      <c r="AK2252">
        <v>36</v>
      </c>
      <c r="AL2252">
        <v>2.2380952380952399</v>
      </c>
      <c r="AM2252">
        <v>8</v>
      </c>
      <c r="AN2252">
        <v>23.5</v>
      </c>
      <c r="AO2252">
        <v>36</v>
      </c>
      <c r="AP2252">
        <v>37</v>
      </c>
      <c r="AQ2252">
        <v>0</v>
      </c>
      <c r="AR2252">
        <v>1</v>
      </c>
      <c r="AS2252">
        <v>1</v>
      </c>
      <c r="AT2252">
        <v>0</v>
      </c>
      <c r="AU2252">
        <v>0</v>
      </c>
      <c r="AV2252" t="s">
        <v>2</v>
      </c>
      <c r="AW2252" t="s">
        <v>2</v>
      </c>
      <c r="AX2252" t="s">
        <v>2</v>
      </c>
      <c r="AY2252" t="s">
        <v>2</v>
      </c>
      <c r="AZ2252">
        <v>1</v>
      </c>
      <c r="BA2252">
        <v>1</v>
      </c>
      <c r="BB2252">
        <v>0</v>
      </c>
      <c r="BC2252">
        <v>0</v>
      </c>
      <c r="BD2252">
        <v>1</v>
      </c>
      <c r="BE2252">
        <v>1095452.0866666699</v>
      </c>
      <c r="BF2252">
        <v>1619879.5149999999</v>
      </c>
      <c r="BG2252">
        <v>0</v>
      </c>
      <c r="BH2252">
        <v>0</v>
      </c>
    </row>
    <row r="2253" spans="1:60" x14ac:dyDescent="0.3">
      <c r="A2253">
        <v>549277</v>
      </c>
      <c r="B2253" t="s">
        <v>0</v>
      </c>
      <c r="C2253" t="s">
        <v>13</v>
      </c>
      <c r="D2253">
        <v>39</v>
      </c>
      <c r="E2253" t="s">
        <v>82</v>
      </c>
      <c r="F2253">
        <v>922</v>
      </c>
      <c r="G2253">
        <v>0</v>
      </c>
      <c r="H2253" t="s">
        <v>83</v>
      </c>
      <c r="I2253" t="s">
        <v>84</v>
      </c>
      <c r="J2253" t="s">
        <v>85</v>
      </c>
      <c r="K2253">
        <v>7</v>
      </c>
      <c r="L2253">
        <v>5</v>
      </c>
      <c r="M2253">
        <v>4</v>
      </c>
      <c r="N2253" t="s">
        <v>86</v>
      </c>
      <c r="O2253" t="s">
        <v>87</v>
      </c>
      <c r="P2253">
        <v>7</v>
      </c>
      <c r="Q2253">
        <v>40500000</v>
      </c>
      <c r="R2253">
        <v>5785714.2857142901</v>
      </c>
      <c r="S2253">
        <v>10000000</v>
      </c>
      <c r="T2253">
        <v>9</v>
      </c>
      <c r="U2253">
        <v>7</v>
      </c>
      <c r="V2253">
        <v>6</v>
      </c>
      <c r="W2253">
        <v>1.28571428571429</v>
      </c>
      <c r="X2253">
        <v>2</v>
      </c>
      <c r="Y2253">
        <v>13500000</v>
      </c>
      <c r="Z2253">
        <v>27500000</v>
      </c>
      <c r="AA2253">
        <v>3</v>
      </c>
      <c r="AB2253">
        <v>6</v>
      </c>
      <c r="AC2253">
        <v>3</v>
      </c>
      <c r="AD2253">
        <v>37</v>
      </c>
      <c r="AE2253">
        <v>7</v>
      </c>
      <c r="AF2253">
        <v>23</v>
      </c>
      <c r="AG2253">
        <v>11</v>
      </c>
      <c r="AH2253">
        <v>8</v>
      </c>
      <c r="AI2253">
        <v>50</v>
      </c>
      <c r="AJ2253">
        <v>24</v>
      </c>
      <c r="AK2253">
        <v>16</v>
      </c>
      <c r="AL2253">
        <v>2.1739130434782599</v>
      </c>
      <c r="AM2253">
        <v>5</v>
      </c>
      <c r="AN2253">
        <v>16.6666666666667</v>
      </c>
      <c r="AO2253">
        <v>26</v>
      </c>
      <c r="AP2253">
        <v>37</v>
      </c>
      <c r="AQ2253">
        <v>0</v>
      </c>
      <c r="AR2253">
        <v>1</v>
      </c>
      <c r="AS2253">
        <v>1</v>
      </c>
      <c r="AT2253">
        <v>0</v>
      </c>
      <c r="AU2253">
        <v>0</v>
      </c>
      <c r="AV2253" t="s">
        <v>2</v>
      </c>
      <c r="AW2253" t="s">
        <v>2</v>
      </c>
      <c r="AX2253" t="s">
        <v>2</v>
      </c>
      <c r="AY2253" t="s">
        <v>2</v>
      </c>
      <c r="AZ2253">
        <v>1</v>
      </c>
      <c r="BA2253">
        <v>1</v>
      </c>
      <c r="BB2253">
        <v>0</v>
      </c>
      <c r="BC2253">
        <v>0</v>
      </c>
      <c r="BD2253">
        <v>1</v>
      </c>
      <c r="BE2253">
        <v>511174.42333333299</v>
      </c>
      <c r="BF2253">
        <v>444442.28</v>
      </c>
      <c r="BG2253">
        <v>0</v>
      </c>
      <c r="BH2253">
        <v>0</v>
      </c>
    </row>
    <row r="2254" spans="1:60" x14ac:dyDescent="0.3">
      <c r="A2254">
        <v>826277</v>
      </c>
      <c r="B2254" t="s">
        <v>0</v>
      </c>
      <c r="C2254" t="s">
        <v>13</v>
      </c>
      <c r="D2254">
        <v>29</v>
      </c>
      <c r="E2254" t="s">
        <v>82</v>
      </c>
      <c r="F2254">
        <v>915</v>
      </c>
      <c r="G2254">
        <v>6</v>
      </c>
      <c r="H2254" t="s">
        <v>83</v>
      </c>
      <c r="I2254" t="s">
        <v>84</v>
      </c>
      <c r="J2254" t="s">
        <v>88</v>
      </c>
      <c r="K2254">
        <v>19</v>
      </c>
      <c r="L2254">
        <v>16</v>
      </c>
      <c r="M2254">
        <v>16</v>
      </c>
      <c r="N2254" t="s">
        <v>86</v>
      </c>
      <c r="O2254" t="s">
        <v>87</v>
      </c>
      <c r="P2254">
        <v>15</v>
      </c>
      <c r="Q2254">
        <v>15808455</v>
      </c>
      <c r="R2254">
        <v>832023.94736842101</v>
      </c>
      <c r="S2254">
        <v>3000000</v>
      </c>
      <c r="T2254">
        <v>20</v>
      </c>
      <c r="U2254">
        <v>17</v>
      </c>
      <c r="V2254">
        <v>17</v>
      </c>
      <c r="W2254">
        <v>1.0526315789473699</v>
      </c>
      <c r="X2254">
        <v>2</v>
      </c>
      <c r="Y2254">
        <v>7904227.5</v>
      </c>
      <c r="Z2254">
        <v>13207000</v>
      </c>
      <c r="AA2254">
        <v>10</v>
      </c>
      <c r="AB2254">
        <v>17</v>
      </c>
      <c r="AC2254">
        <v>6</v>
      </c>
      <c r="AD2254">
        <v>32</v>
      </c>
      <c r="AE2254">
        <v>19</v>
      </c>
      <c r="AF2254">
        <v>56</v>
      </c>
      <c r="AG2254">
        <v>36</v>
      </c>
      <c r="AH2254">
        <v>36</v>
      </c>
      <c r="AI2254">
        <v>114</v>
      </c>
      <c r="AJ2254">
        <v>71</v>
      </c>
      <c r="AK2254">
        <v>71</v>
      </c>
      <c r="AL2254">
        <v>2.03571428571429</v>
      </c>
      <c r="AM2254">
        <v>8</v>
      </c>
      <c r="AN2254">
        <v>57</v>
      </c>
      <c r="AO2254">
        <v>71</v>
      </c>
      <c r="AP2254">
        <v>30</v>
      </c>
      <c r="AQ2254">
        <v>0</v>
      </c>
      <c r="AR2254">
        <v>1</v>
      </c>
      <c r="AS2254">
        <v>1</v>
      </c>
      <c r="AT2254">
        <v>0</v>
      </c>
      <c r="AU2254">
        <v>0</v>
      </c>
      <c r="AV2254" t="s">
        <v>2</v>
      </c>
      <c r="AW2254" t="s">
        <v>2</v>
      </c>
      <c r="AX2254" t="s">
        <v>2</v>
      </c>
      <c r="AY2254" t="s">
        <v>2</v>
      </c>
      <c r="AZ2254">
        <v>1</v>
      </c>
      <c r="BA2254">
        <v>1</v>
      </c>
      <c r="BB2254">
        <v>0</v>
      </c>
      <c r="BC2254">
        <v>0</v>
      </c>
      <c r="BD2254">
        <v>1</v>
      </c>
      <c r="BE2254">
        <v>835165.82</v>
      </c>
      <c r="BF2254">
        <v>1125281.635</v>
      </c>
      <c r="BG2254">
        <v>0</v>
      </c>
      <c r="BH2254">
        <v>0</v>
      </c>
    </row>
    <row r="2255" spans="1:60" x14ac:dyDescent="0.3">
      <c r="A2255">
        <v>335684</v>
      </c>
      <c r="B2255" t="s">
        <v>0</v>
      </c>
      <c r="C2255" t="s">
        <v>14</v>
      </c>
      <c r="D2255">
        <v>29</v>
      </c>
      <c r="E2255" t="s">
        <v>84</v>
      </c>
      <c r="F2255">
        <v>915</v>
      </c>
      <c r="G2255">
        <v>0</v>
      </c>
      <c r="H2255" t="s">
        <v>83</v>
      </c>
      <c r="I2255" t="s">
        <v>84</v>
      </c>
      <c r="J2255" t="s">
        <v>88</v>
      </c>
      <c r="K2255">
        <v>20</v>
      </c>
      <c r="L2255">
        <v>19</v>
      </c>
      <c r="M2255">
        <v>15</v>
      </c>
      <c r="N2255" t="s">
        <v>91</v>
      </c>
      <c r="O2255" t="s">
        <v>92</v>
      </c>
      <c r="P2255">
        <v>13</v>
      </c>
      <c r="Q2255">
        <v>20150000</v>
      </c>
      <c r="R2255">
        <v>1007500</v>
      </c>
      <c r="S2255">
        <v>11000000</v>
      </c>
      <c r="T2255">
        <v>20</v>
      </c>
      <c r="U2255">
        <v>19</v>
      </c>
      <c r="V2255">
        <v>15</v>
      </c>
      <c r="W2255">
        <v>1</v>
      </c>
      <c r="X2255">
        <v>1</v>
      </c>
      <c r="Y2255">
        <v>6716666.6666666698</v>
      </c>
      <c r="Z2255">
        <v>11000000</v>
      </c>
      <c r="AA2255">
        <v>6.6666666666666696</v>
      </c>
      <c r="AB2255">
        <v>15</v>
      </c>
      <c r="AC2255">
        <v>10</v>
      </c>
      <c r="AD2255">
        <v>15</v>
      </c>
      <c r="AE2255">
        <v>20</v>
      </c>
      <c r="AF2255">
        <v>85</v>
      </c>
      <c r="AG2255">
        <v>57</v>
      </c>
      <c r="AH2255">
        <v>41</v>
      </c>
      <c r="AI2255">
        <v>156</v>
      </c>
      <c r="AJ2255">
        <v>108</v>
      </c>
      <c r="AK2255">
        <v>62</v>
      </c>
      <c r="AL2255">
        <v>1.8352941176470601</v>
      </c>
      <c r="AM2255">
        <v>4</v>
      </c>
      <c r="AN2255">
        <v>52</v>
      </c>
      <c r="AO2255">
        <v>62</v>
      </c>
      <c r="AP2255">
        <v>14</v>
      </c>
      <c r="AQ2255">
        <v>0</v>
      </c>
      <c r="AR2255">
        <v>1</v>
      </c>
      <c r="AS2255">
        <v>1</v>
      </c>
      <c r="AT2255">
        <v>0</v>
      </c>
      <c r="AU2255">
        <v>0</v>
      </c>
      <c r="AV2255" t="s">
        <v>2</v>
      </c>
      <c r="AW2255" t="s">
        <v>2</v>
      </c>
      <c r="AX2255" t="s">
        <v>2</v>
      </c>
      <c r="AY2255" t="s">
        <v>2</v>
      </c>
      <c r="AZ2255">
        <v>1</v>
      </c>
      <c r="BA2255">
        <v>1</v>
      </c>
      <c r="BB2255">
        <v>0</v>
      </c>
      <c r="BC2255">
        <v>0</v>
      </c>
      <c r="BD2255">
        <v>1</v>
      </c>
      <c r="BE2255">
        <v>2782175.6633333298</v>
      </c>
      <c r="BF2255">
        <v>3605437.3</v>
      </c>
      <c r="BG2255">
        <v>0</v>
      </c>
      <c r="BH2255">
        <v>0</v>
      </c>
    </row>
    <row r="2256" spans="1:60" x14ac:dyDescent="0.3">
      <c r="A2256">
        <v>131177</v>
      </c>
      <c r="B2256" t="s">
        <v>1</v>
      </c>
      <c r="C2256" t="s">
        <v>14</v>
      </c>
      <c r="D2256">
        <v>56</v>
      </c>
      <c r="E2256" t="s">
        <v>82</v>
      </c>
      <c r="F2256">
        <v>915</v>
      </c>
      <c r="G2256">
        <v>0</v>
      </c>
      <c r="H2256" t="s">
        <v>83</v>
      </c>
      <c r="I2256" t="s">
        <v>84</v>
      </c>
      <c r="J2256" t="s">
        <v>85</v>
      </c>
      <c r="K2256" t="s">
        <v>2</v>
      </c>
      <c r="L2256" t="s">
        <v>2</v>
      </c>
      <c r="M2256" t="s">
        <v>2</v>
      </c>
      <c r="N2256" t="s">
        <v>2</v>
      </c>
      <c r="O2256" t="s">
        <v>2</v>
      </c>
      <c r="P2256" t="s">
        <v>2</v>
      </c>
      <c r="Q2256" t="s">
        <v>2</v>
      </c>
      <c r="R2256" t="s">
        <v>2</v>
      </c>
      <c r="S2256" t="s">
        <v>2</v>
      </c>
      <c r="T2256" t="s">
        <v>2</v>
      </c>
      <c r="U2256" t="s">
        <v>2</v>
      </c>
      <c r="V2256" t="s">
        <v>2</v>
      </c>
      <c r="W2256" t="s">
        <v>2</v>
      </c>
      <c r="X2256" t="s">
        <v>2</v>
      </c>
      <c r="Y2256" t="s">
        <v>2</v>
      </c>
      <c r="Z2256" t="s">
        <v>2</v>
      </c>
      <c r="AA2256" t="s">
        <v>2</v>
      </c>
      <c r="AB2256" t="s">
        <v>2</v>
      </c>
      <c r="AC2256" t="s">
        <v>2</v>
      </c>
      <c r="AD2256" t="s">
        <v>2</v>
      </c>
      <c r="AE2256" t="s">
        <v>2</v>
      </c>
      <c r="AF2256">
        <v>5</v>
      </c>
      <c r="AG2256" t="s">
        <v>2</v>
      </c>
      <c r="AH2256" t="s">
        <v>2</v>
      </c>
      <c r="AI2256">
        <v>9</v>
      </c>
      <c r="AJ2256" t="s">
        <v>2</v>
      </c>
      <c r="AK2256" t="s">
        <v>2</v>
      </c>
      <c r="AL2256">
        <v>1.8</v>
      </c>
      <c r="AM2256">
        <v>3</v>
      </c>
      <c r="AN2256">
        <v>9</v>
      </c>
      <c r="AO2256">
        <v>9</v>
      </c>
      <c r="AP2256">
        <v>3</v>
      </c>
      <c r="AQ2256">
        <v>0</v>
      </c>
      <c r="AR2256" t="s">
        <v>2</v>
      </c>
      <c r="AS2256" t="s">
        <v>2</v>
      </c>
      <c r="AT2256" t="s">
        <v>2</v>
      </c>
      <c r="AU2256" t="s">
        <v>2</v>
      </c>
      <c r="AV2256">
        <v>227261905</v>
      </c>
      <c r="AW2256">
        <v>225892857.5</v>
      </c>
      <c r="AX2256">
        <v>1</v>
      </c>
      <c r="AY2256">
        <v>1</v>
      </c>
      <c r="AZ2256">
        <v>1</v>
      </c>
      <c r="BA2256">
        <v>1</v>
      </c>
      <c r="BB2256">
        <v>0</v>
      </c>
      <c r="BC2256">
        <v>0</v>
      </c>
      <c r="BD2256">
        <v>1</v>
      </c>
      <c r="BE2256">
        <v>389595.74</v>
      </c>
      <c r="BF2256">
        <v>478958.125</v>
      </c>
      <c r="BG2256">
        <v>0</v>
      </c>
      <c r="BH2256">
        <v>0</v>
      </c>
    </row>
    <row r="2257" spans="1:60" x14ac:dyDescent="0.3">
      <c r="A2257">
        <v>826350</v>
      </c>
      <c r="B2257" t="s">
        <v>0</v>
      </c>
      <c r="C2257" t="s">
        <v>14</v>
      </c>
      <c r="D2257">
        <v>35</v>
      </c>
      <c r="E2257" t="s">
        <v>82</v>
      </c>
      <c r="F2257">
        <v>881</v>
      </c>
      <c r="G2257">
        <v>1</v>
      </c>
      <c r="H2257" t="s">
        <v>83</v>
      </c>
      <c r="I2257" t="s">
        <v>84</v>
      </c>
      <c r="J2257" t="s">
        <v>88</v>
      </c>
      <c r="K2257">
        <v>10</v>
      </c>
      <c r="L2257">
        <v>10</v>
      </c>
      <c r="M2257">
        <v>7</v>
      </c>
      <c r="N2257" t="s">
        <v>98</v>
      </c>
      <c r="O2257" t="s">
        <v>106</v>
      </c>
      <c r="P2257">
        <v>10</v>
      </c>
      <c r="Q2257">
        <v>366500000</v>
      </c>
      <c r="R2257">
        <v>36650000</v>
      </c>
      <c r="S2257">
        <v>100000000</v>
      </c>
      <c r="T2257">
        <v>12</v>
      </c>
      <c r="U2257">
        <v>12</v>
      </c>
      <c r="V2257">
        <v>8</v>
      </c>
      <c r="W2257">
        <v>1.2</v>
      </c>
      <c r="X2257">
        <v>2</v>
      </c>
      <c r="Y2257">
        <v>183250000</v>
      </c>
      <c r="Z2257">
        <v>261500000</v>
      </c>
      <c r="AA2257">
        <v>6</v>
      </c>
      <c r="AB2257">
        <v>8</v>
      </c>
      <c r="AC2257">
        <v>0</v>
      </c>
      <c r="AD2257">
        <v>12</v>
      </c>
      <c r="AE2257" t="s">
        <v>2</v>
      </c>
      <c r="AF2257">
        <v>31</v>
      </c>
      <c r="AG2257">
        <v>31</v>
      </c>
      <c r="AH2257">
        <v>16</v>
      </c>
      <c r="AI2257">
        <v>157</v>
      </c>
      <c r="AJ2257">
        <v>157</v>
      </c>
      <c r="AK2257">
        <v>53</v>
      </c>
      <c r="AL2257">
        <v>5.0645161290322598</v>
      </c>
      <c r="AM2257">
        <v>42</v>
      </c>
      <c r="AN2257">
        <v>78.5</v>
      </c>
      <c r="AO2257">
        <v>114</v>
      </c>
      <c r="AP2257">
        <v>12</v>
      </c>
      <c r="AQ2257">
        <v>0</v>
      </c>
      <c r="AR2257">
        <v>1</v>
      </c>
      <c r="AS2257">
        <v>1</v>
      </c>
      <c r="AT2257">
        <v>0</v>
      </c>
      <c r="AU2257">
        <v>0</v>
      </c>
      <c r="AV2257" t="s">
        <v>2</v>
      </c>
      <c r="AW2257" t="s">
        <v>2</v>
      </c>
      <c r="AX2257" t="s">
        <v>2</v>
      </c>
      <c r="AY2257" t="s">
        <v>2</v>
      </c>
      <c r="AZ2257">
        <v>1</v>
      </c>
      <c r="BA2257">
        <v>1</v>
      </c>
      <c r="BB2257">
        <v>0</v>
      </c>
      <c r="BC2257">
        <v>0</v>
      </c>
      <c r="BD2257">
        <v>1</v>
      </c>
      <c r="BE2257">
        <v>65716.59</v>
      </c>
      <c r="BF2257">
        <v>65716.59</v>
      </c>
      <c r="BG2257">
        <v>0</v>
      </c>
      <c r="BH2257">
        <v>0</v>
      </c>
    </row>
    <row r="2258" spans="1:60" x14ac:dyDescent="0.3">
      <c r="A2258">
        <v>423994</v>
      </c>
      <c r="B2258" t="s">
        <v>0</v>
      </c>
      <c r="C2258" t="s">
        <v>14</v>
      </c>
      <c r="D2258">
        <v>27</v>
      </c>
      <c r="E2258" t="s">
        <v>82</v>
      </c>
      <c r="F2258">
        <v>879</v>
      </c>
      <c r="G2258">
        <v>2</v>
      </c>
      <c r="H2258" t="s">
        <v>83</v>
      </c>
      <c r="I2258" t="s">
        <v>82</v>
      </c>
      <c r="J2258" t="s">
        <v>85</v>
      </c>
      <c r="K2258" t="s">
        <v>2</v>
      </c>
      <c r="L2258" t="s">
        <v>2</v>
      </c>
      <c r="M2258" t="s">
        <v>2</v>
      </c>
      <c r="N2258" t="s">
        <v>2</v>
      </c>
      <c r="O2258" t="s">
        <v>2</v>
      </c>
      <c r="P2258" t="s">
        <v>2</v>
      </c>
      <c r="Q2258" t="s">
        <v>2</v>
      </c>
      <c r="R2258" t="s">
        <v>2</v>
      </c>
      <c r="S2258" t="s">
        <v>2</v>
      </c>
      <c r="T2258" t="s">
        <v>2</v>
      </c>
      <c r="U2258" t="s">
        <v>2</v>
      </c>
      <c r="V2258" t="s">
        <v>2</v>
      </c>
      <c r="W2258" t="s">
        <v>2</v>
      </c>
      <c r="X2258" t="s">
        <v>2</v>
      </c>
      <c r="Y2258" t="s">
        <v>2</v>
      </c>
      <c r="Z2258" t="s">
        <v>2</v>
      </c>
      <c r="AA2258" t="s">
        <v>2</v>
      </c>
      <c r="AB2258" t="s">
        <v>2</v>
      </c>
      <c r="AC2258" t="s">
        <v>2</v>
      </c>
      <c r="AD2258" t="s">
        <v>2</v>
      </c>
      <c r="AE2258" t="s">
        <v>2</v>
      </c>
      <c r="AF2258">
        <v>6</v>
      </c>
      <c r="AG2258">
        <v>6</v>
      </c>
      <c r="AH2258" t="s">
        <v>2</v>
      </c>
      <c r="AI2258">
        <v>210</v>
      </c>
      <c r="AJ2258">
        <v>210</v>
      </c>
      <c r="AK2258" t="s">
        <v>2</v>
      </c>
      <c r="AL2258">
        <v>35</v>
      </c>
      <c r="AM2258">
        <v>168</v>
      </c>
      <c r="AN2258">
        <v>210</v>
      </c>
      <c r="AO2258">
        <v>210</v>
      </c>
      <c r="AP2258">
        <v>0</v>
      </c>
      <c r="AQ2258">
        <v>0</v>
      </c>
      <c r="AR2258">
        <v>1</v>
      </c>
      <c r="AS2258">
        <v>1</v>
      </c>
      <c r="AT2258">
        <v>0</v>
      </c>
      <c r="AU2258">
        <v>0</v>
      </c>
      <c r="AV2258">
        <v>440000000</v>
      </c>
      <c r="AW2258">
        <v>440000000</v>
      </c>
      <c r="AX2258">
        <v>1</v>
      </c>
      <c r="AY2258">
        <v>1</v>
      </c>
      <c r="AZ2258">
        <v>1</v>
      </c>
      <c r="BA2258">
        <v>1</v>
      </c>
      <c r="BB2258">
        <v>0</v>
      </c>
      <c r="BC2258">
        <v>0</v>
      </c>
      <c r="BD2258">
        <v>1</v>
      </c>
      <c r="BE2258">
        <v>12431149.195</v>
      </c>
      <c r="BF2258">
        <v>12431149.195</v>
      </c>
      <c r="BG2258">
        <v>0</v>
      </c>
      <c r="BH2258">
        <v>0</v>
      </c>
    </row>
    <row r="2259" spans="1:60" x14ac:dyDescent="0.3">
      <c r="A2259">
        <v>999342</v>
      </c>
      <c r="B2259" t="s">
        <v>0</v>
      </c>
      <c r="C2259" t="s">
        <v>14</v>
      </c>
      <c r="D2259">
        <v>26</v>
      </c>
      <c r="E2259" t="s">
        <v>82</v>
      </c>
      <c r="F2259">
        <v>931</v>
      </c>
      <c r="G2259">
        <v>0</v>
      </c>
      <c r="H2259" t="s">
        <v>83</v>
      </c>
      <c r="I2259" t="s">
        <v>82</v>
      </c>
      <c r="J2259" t="s">
        <v>88</v>
      </c>
      <c r="K2259">
        <v>23</v>
      </c>
      <c r="L2259">
        <v>19</v>
      </c>
      <c r="M2259">
        <v>10</v>
      </c>
      <c r="N2259" t="s">
        <v>86</v>
      </c>
      <c r="O2259" t="s">
        <v>92</v>
      </c>
      <c r="P2259">
        <v>13</v>
      </c>
      <c r="Q2259">
        <v>11066000</v>
      </c>
      <c r="R2259">
        <v>481130.43478260899</v>
      </c>
      <c r="S2259">
        <v>2000000</v>
      </c>
      <c r="T2259">
        <v>23</v>
      </c>
      <c r="U2259">
        <v>19</v>
      </c>
      <c r="V2259">
        <v>10</v>
      </c>
      <c r="W2259">
        <v>1</v>
      </c>
      <c r="X2259">
        <v>1</v>
      </c>
      <c r="Y2259">
        <v>3688666.6666666698</v>
      </c>
      <c r="Z2259">
        <v>5900000</v>
      </c>
      <c r="AA2259">
        <v>7.6666666666666696</v>
      </c>
      <c r="AB2259">
        <v>10</v>
      </c>
      <c r="AC2259">
        <v>14</v>
      </c>
      <c r="AD2259">
        <v>13</v>
      </c>
      <c r="AE2259">
        <v>23</v>
      </c>
      <c r="AF2259">
        <v>269</v>
      </c>
      <c r="AG2259">
        <v>188</v>
      </c>
      <c r="AH2259">
        <v>108</v>
      </c>
      <c r="AI2259">
        <v>801</v>
      </c>
      <c r="AJ2259">
        <v>532</v>
      </c>
      <c r="AK2259">
        <v>195</v>
      </c>
      <c r="AL2259">
        <v>2.9776951672862499</v>
      </c>
      <c r="AM2259">
        <v>22</v>
      </c>
      <c r="AN2259">
        <v>267</v>
      </c>
      <c r="AO2259">
        <v>310</v>
      </c>
      <c r="AP2259">
        <v>5</v>
      </c>
      <c r="AQ2259">
        <v>0</v>
      </c>
      <c r="AR2259">
        <v>1</v>
      </c>
      <c r="AS2259">
        <v>1</v>
      </c>
      <c r="AT2259">
        <v>0</v>
      </c>
      <c r="AU2259">
        <v>0</v>
      </c>
      <c r="AV2259" t="s">
        <v>2</v>
      </c>
      <c r="AW2259" t="s">
        <v>2</v>
      </c>
      <c r="AX2259" t="s">
        <v>2</v>
      </c>
      <c r="AY2259" t="s">
        <v>2</v>
      </c>
      <c r="AZ2259">
        <v>1</v>
      </c>
      <c r="BA2259">
        <v>1</v>
      </c>
      <c r="BB2259">
        <v>0</v>
      </c>
      <c r="BC2259">
        <v>0</v>
      </c>
      <c r="BD2259">
        <v>1</v>
      </c>
      <c r="BE2259">
        <v>1818100.3066666699</v>
      </c>
      <c r="BF2259">
        <v>2422002.0750000002</v>
      </c>
      <c r="BG2259">
        <v>0</v>
      </c>
      <c r="BH2259">
        <v>0</v>
      </c>
    </row>
    <row r="2260" spans="1:60" x14ac:dyDescent="0.3">
      <c r="A2260">
        <v>222663</v>
      </c>
      <c r="B2260" t="s">
        <v>0</v>
      </c>
      <c r="C2260" t="s">
        <v>13</v>
      </c>
      <c r="D2260">
        <v>37</v>
      </c>
      <c r="E2260" t="s">
        <v>82</v>
      </c>
      <c r="F2260">
        <v>924</v>
      </c>
      <c r="G2260">
        <v>2</v>
      </c>
      <c r="H2260" t="s">
        <v>83</v>
      </c>
      <c r="I2260" t="s">
        <v>82</v>
      </c>
      <c r="J2260" t="s">
        <v>85</v>
      </c>
      <c r="K2260" t="s">
        <v>2</v>
      </c>
      <c r="L2260" t="s">
        <v>2</v>
      </c>
      <c r="M2260" t="s">
        <v>2</v>
      </c>
      <c r="N2260" t="s">
        <v>2</v>
      </c>
      <c r="O2260" t="s">
        <v>2</v>
      </c>
      <c r="P2260" t="s">
        <v>2</v>
      </c>
      <c r="Q2260" t="s">
        <v>2</v>
      </c>
      <c r="R2260" t="s">
        <v>2</v>
      </c>
      <c r="S2260" t="s">
        <v>2</v>
      </c>
      <c r="T2260" t="s">
        <v>2</v>
      </c>
      <c r="U2260" t="s">
        <v>2</v>
      </c>
      <c r="V2260" t="s">
        <v>2</v>
      </c>
      <c r="W2260" t="s">
        <v>2</v>
      </c>
      <c r="X2260" t="s">
        <v>2</v>
      </c>
      <c r="Y2260" t="s">
        <v>2</v>
      </c>
      <c r="Z2260" t="s">
        <v>2</v>
      </c>
      <c r="AA2260" t="s">
        <v>2</v>
      </c>
      <c r="AB2260" t="s">
        <v>2</v>
      </c>
      <c r="AC2260" t="s">
        <v>2</v>
      </c>
      <c r="AD2260" t="s">
        <v>2</v>
      </c>
      <c r="AE2260" t="s">
        <v>2</v>
      </c>
      <c r="AF2260">
        <v>19</v>
      </c>
      <c r="AG2260">
        <v>14</v>
      </c>
      <c r="AH2260">
        <v>2</v>
      </c>
      <c r="AI2260">
        <v>79</v>
      </c>
      <c r="AJ2260">
        <v>61</v>
      </c>
      <c r="AK2260">
        <v>3</v>
      </c>
      <c r="AL2260">
        <v>4.1578947368421098</v>
      </c>
      <c r="AM2260">
        <v>8</v>
      </c>
      <c r="AN2260">
        <v>26.3333333333333</v>
      </c>
      <c r="AO2260">
        <v>58</v>
      </c>
      <c r="AP2260">
        <v>19</v>
      </c>
      <c r="AQ2260">
        <v>2</v>
      </c>
      <c r="AR2260" t="s">
        <v>2</v>
      </c>
      <c r="AS2260" t="s">
        <v>2</v>
      </c>
      <c r="AT2260" t="s">
        <v>2</v>
      </c>
      <c r="AU2260" t="s">
        <v>2</v>
      </c>
      <c r="AV2260">
        <v>283958000</v>
      </c>
      <c r="AW2260">
        <v>280937000</v>
      </c>
      <c r="AX2260">
        <v>1</v>
      </c>
      <c r="AY2260">
        <v>1</v>
      </c>
      <c r="AZ2260">
        <v>1</v>
      </c>
      <c r="BA2260">
        <v>1</v>
      </c>
      <c r="BB2260">
        <v>0</v>
      </c>
      <c r="BC2260">
        <v>0</v>
      </c>
      <c r="BD2260">
        <v>1</v>
      </c>
      <c r="BE2260">
        <v>1231999.96</v>
      </c>
      <c r="BF2260">
        <v>1160088.6499999999</v>
      </c>
      <c r="BG2260">
        <v>0</v>
      </c>
      <c r="BH2260">
        <v>0</v>
      </c>
    </row>
    <row r="2261" spans="1:60" x14ac:dyDescent="0.3">
      <c r="A2261">
        <v>438155</v>
      </c>
      <c r="B2261" t="s">
        <v>0</v>
      </c>
      <c r="C2261" t="s">
        <v>13</v>
      </c>
      <c r="D2261">
        <v>38</v>
      </c>
      <c r="E2261" t="s">
        <v>82</v>
      </c>
      <c r="F2261">
        <v>884</v>
      </c>
      <c r="G2261">
        <v>0</v>
      </c>
      <c r="H2261" t="s">
        <v>83</v>
      </c>
      <c r="I2261" t="s">
        <v>84</v>
      </c>
      <c r="J2261" t="s">
        <v>88</v>
      </c>
      <c r="K2261">
        <v>5</v>
      </c>
      <c r="L2261">
        <v>5</v>
      </c>
      <c r="M2261">
        <v>4</v>
      </c>
      <c r="N2261" t="s">
        <v>91</v>
      </c>
      <c r="O2261" t="s">
        <v>92</v>
      </c>
      <c r="P2261">
        <v>5</v>
      </c>
      <c r="Q2261">
        <v>510000</v>
      </c>
      <c r="R2261">
        <v>102000</v>
      </c>
      <c r="S2261">
        <v>200000</v>
      </c>
      <c r="T2261">
        <v>6</v>
      </c>
      <c r="U2261">
        <v>6</v>
      </c>
      <c r="V2261">
        <v>4</v>
      </c>
      <c r="W2261">
        <v>1.2</v>
      </c>
      <c r="X2261">
        <v>2</v>
      </c>
      <c r="Y2261">
        <v>255000</v>
      </c>
      <c r="Z2261">
        <v>310000</v>
      </c>
      <c r="AA2261">
        <v>3</v>
      </c>
      <c r="AB2261">
        <v>4</v>
      </c>
      <c r="AC2261">
        <v>0</v>
      </c>
      <c r="AD2261">
        <v>15</v>
      </c>
      <c r="AE2261">
        <v>5</v>
      </c>
      <c r="AF2261">
        <v>32</v>
      </c>
      <c r="AG2261">
        <v>32</v>
      </c>
      <c r="AH2261">
        <v>15</v>
      </c>
      <c r="AI2261">
        <v>97</v>
      </c>
      <c r="AJ2261">
        <v>97</v>
      </c>
      <c r="AK2261">
        <v>31</v>
      </c>
      <c r="AL2261">
        <v>3.03125</v>
      </c>
      <c r="AM2261">
        <v>8</v>
      </c>
      <c r="AN2261">
        <v>48.5</v>
      </c>
      <c r="AO2261">
        <v>72</v>
      </c>
      <c r="AP2261">
        <v>8</v>
      </c>
      <c r="AQ2261">
        <v>0</v>
      </c>
      <c r="AR2261">
        <v>1</v>
      </c>
      <c r="AS2261">
        <v>1</v>
      </c>
      <c r="AT2261">
        <v>0</v>
      </c>
      <c r="AU2261">
        <v>0</v>
      </c>
      <c r="AV2261" t="s">
        <v>2</v>
      </c>
      <c r="AW2261" t="s">
        <v>2</v>
      </c>
      <c r="AX2261" t="s">
        <v>2</v>
      </c>
      <c r="AY2261" t="s">
        <v>2</v>
      </c>
      <c r="AZ2261">
        <v>1</v>
      </c>
      <c r="BA2261">
        <v>1</v>
      </c>
      <c r="BB2261">
        <v>0</v>
      </c>
      <c r="BC2261">
        <v>0</v>
      </c>
      <c r="BD2261">
        <v>1</v>
      </c>
      <c r="BE2261">
        <v>9095469.4700000007</v>
      </c>
      <c r="BF2261">
        <v>9095469.4700000007</v>
      </c>
      <c r="BG2261">
        <v>0</v>
      </c>
      <c r="BH2261">
        <v>0</v>
      </c>
    </row>
    <row r="2262" spans="1:60" x14ac:dyDescent="0.3">
      <c r="A2262">
        <v>695101</v>
      </c>
      <c r="B2262" t="s">
        <v>0</v>
      </c>
      <c r="C2262" t="s">
        <v>14</v>
      </c>
      <c r="D2262">
        <v>39</v>
      </c>
      <c r="E2262" t="s">
        <v>82</v>
      </c>
      <c r="F2262">
        <v>852</v>
      </c>
      <c r="G2262">
        <v>0</v>
      </c>
      <c r="H2262" t="s">
        <v>83</v>
      </c>
      <c r="I2262" t="s">
        <v>84</v>
      </c>
      <c r="J2262" t="s">
        <v>85</v>
      </c>
      <c r="K2262" t="s">
        <v>2</v>
      </c>
      <c r="L2262" t="s">
        <v>2</v>
      </c>
      <c r="M2262" t="s">
        <v>2</v>
      </c>
      <c r="N2262" t="s">
        <v>2</v>
      </c>
      <c r="O2262" t="s">
        <v>2</v>
      </c>
      <c r="P2262" t="s">
        <v>2</v>
      </c>
      <c r="Q2262" t="s">
        <v>2</v>
      </c>
      <c r="R2262" t="s">
        <v>2</v>
      </c>
      <c r="S2262" t="s">
        <v>2</v>
      </c>
      <c r="T2262" t="s">
        <v>2</v>
      </c>
      <c r="U2262" t="s">
        <v>2</v>
      </c>
      <c r="V2262" t="s">
        <v>2</v>
      </c>
      <c r="W2262" t="s">
        <v>2</v>
      </c>
      <c r="X2262" t="s">
        <v>2</v>
      </c>
      <c r="Y2262" t="s">
        <v>2</v>
      </c>
      <c r="Z2262" t="s">
        <v>2</v>
      </c>
      <c r="AA2262" t="s">
        <v>2</v>
      </c>
      <c r="AB2262" t="s">
        <v>2</v>
      </c>
      <c r="AC2262" t="s">
        <v>2</v>
      </c>
      <c r="AD2262" t="s">
        <v>2</v>
      </c>
      <c r="AE2262" t="s">
        <v>2</v>
      </c>
      <c r="AF2262">
        <v>8</v>
      </c>
      <c r="AG2262">
        <v>8</v>
      </c>
      <c r="AH2262">
        <v>8</v>
      </c>
      <c r="AI2262">
        <v>15</v>
      </c>
      <c r="AJ2262">
        <v>15</v>
      </c>
      <c r="AK2262">
        <v>15</v>
      </c>
      <c r="AL2262">
        <v>1.875</v>
      </c>
      <c r="AM2262">
        <v>4</v>
      </c>
      <c r="AN2262">
        <v>15</v>
      </c>
      <c r="AO2262">
        <v>15</v>
      </c>
      <c r="AP2262">
        <v>1</v>
      </c>
      <c r="AQ2262">
        <v>0</v>
      </c>
      <c r="AR2262" t="s">
        <v>2</v>
      </c>
      <c r="AS2262" t="s">
        <v>2</v>
      </c>
      <c r="AT2262" t="s">
        <v>2</v>
      </c>
      <c r="AU2262" t="s">
        <v>2</v>
      </c>
      <c r="AV2262">
        <v>350000000</v>
      </c>
      <c r="AW2262">
        <v>350000000</v>
      </c>
      <c r="AX2262">
        <v>1</v>
      </c>
      <c r="AY2262">
        <v>1</v>
      </c>
      <c r="AZ2262">
        <v>1</v>
      </c>
      <c r="BA2262">
        <v>1</v>
      </c>
      <c r="BB2262">
        <v>0</v>
      </c>
      <c r="BC2262">
        <v>0</v>
      </c>
      <c r="BD2262">
        <v>1</v>
      </c>
      <c r="BE2262">
        <v>127274.19</v>
      </c>
      <c r="BF2262">
        <v>127274.19</v>
      </c>
      <c r="BG2262">
        <v>0</v>
      </c>
      <c r="BH2262">
        <v>0</v>
      </c>
    </row>
    <row r="2263" spans="1:60" x14ac:dyDescent="0.3">
      <c r="A2263">
        <v>489535</v>
      </c>
      <c r="B2263" t="s">
        <v>0</v>
      </c>
      <c r="C2263" t="s">
        <v>14</v>
      </c>
      <c r="D2263">
        <v>28</v>
      </c>
      <c r="E2263" t="s">
        <v>82</v>
      </c>
      <c r="F2263">
        <v>852</v>
      </c>
      <c r="G2263">
        <v>0</v>
      </c>
      <c r="H2263" t="s">
        <v>83</v>
      </c>
      <c r="I2263" t="s">
        <v>84</v>
      </c>
      <c r="J2263" t="s">
        <v>85</v>
      </c>
      <c r="K2263" t="s">
        <v>2</v>
      </c>
      <c r="L2263" t="s">
        <v>2</v>
      </c>
      <c r="M2263" t="s">
        <v>2</v>
      </c>
      <c r="N2263" t="s">
        <v>2</v>
      </c>
      <c r="O2263" t="s">
        <v>2</v>
      </c>
      <c r="P2263" t="s">
        <v>2</v>
      </c>
      <c r="Q2263" t="s">
        <v>2</v>
      </c>
      <c r="R2263" t="s">
        <v>2</v>
      </c>
      <c r="S2263" t="s">
        <v>2</v>
      </c>
      <c r="T2263" t="s">
        <v>2</v>
      </c>
      <c r="U2263" t="s">
        <v>2</v>
      </c>
      <c r="V2263" t="s">
        <v>2</v>
      </c>
      <c r="W2263" t="s">
        <v>2</v>
      </c>
      <c r="X2263" t="s">
        <v>2</v>
      </c>
      <c r="Y2263" t="s">
        <v>2</v>
      </c>
      <c r="Z2263" t="s">
        <v>2</v>
      </c>
      <c r="AA2263" t="s">
        <v>2</v>
      </c>
      <c r="AB2263" t="s">
        <v>2</v>
      </c>
      <c r="AC2263" t="s">
        <v>2</v>
      </c>
      <c r="AD2263" t="s">
        <v>2</v>
      </c>
      <c r="AE2263" t="s">
        <v>2</v>
      </c>
      <c r="AF2263">
        <v>6</v>
      </c>
      <c r="AG2263">
        <v>6</v>
      </c>
      <c r="AH2263">
        <v>6</v>
      </c>
      <c r="AI2263">
        <v>11</v>
      </c>
      <c r="AJ2263">
        <v>11</v>
      </c>
      <c r="AK2263">
        <v>11</v>
      </c>
      <c r="AL2263">
        <v>1.8333333333333299</v>
      </c>
      <c r="AM2263">
        <v>4</v>
      </c>
      <c r="AN2263">
        <v>11</v>
      </c>
      <c r="AO2263">
        <v>11</v>
      </c>
      <c r="AP2263">
        <v>2</v>
      </c>
      <c r="AQ2263">
        <v>0</v>
      </c>
      <c r="AR2263">
        <v>1</v>
      </c>
      <c r="AS2263">
        <v>1</v>
      </c>
      <c r="AT2263">
        <v>0</v>
      </c>
      <c r="AU2263">
        <v>0</v>
      </c>
      <c r="AV2263" t="s">
        <v>2</v>
      </c>
      <c r="AW2263" t="s">
        <v>2</v>
      </c>
      <c r="AX2263" t="s">
        <v>2</v>
      </c>
      <c r="AY2263" t="s">
        <v>2</v>
      </c>
      <c r="AZ2263">
        <v>1</v>
      </c>
      <c r="BA2263">
        <v>1</v>
      </c>
      <c r="BB2263">
        <v>0</v>
      </c>
      <c r="BC2263">
        <v>0</v>
      </c>
      <c r="BD2263">
        <v>1</v>
      </c>
      <c r="BE2263">
        <v>63806.45</v>
      </c>
      <c r="BF2263">
        <v>63806.45</v>
      </c>
      <c r="BG2263">
        <v>0</v>
      </c>
      <c r="BH2263">
        <v>0</v>
      </c>
    </row>
    <row r="2264" spans="1:60" x14ac:dyDescent="0.3">
      <c r="A2264">
        <v>559061</v>
      </c>
      <c r="B2264" t="s">
        <v>0</v>
      </c>
      <c r="C2264" t="s">
        <v>13</v>
      </c>
      <c r="D2264">
        <v>27</v>
      </c>
      <c r="E2264" t="s">
        <v>82</v>
      </c>
      <c r="F2264">
        <v>875</v>
      </c>
      <c r="G2264">
        <v>0</v>
      </c>
      <c r="H2264" t="s">
        <v>83</v>
      </c>
      <c r="I2264" t="s">
        <v>84</v>
      </c>
      <c r="J2264" t="s">
        <v>88</v>
      </c>
      <c r="K2264">
        <v>1</v>
      </c>
      <c r="L2264">
        <v>1</v>
      </c>
      <c r="M2264">
        <v>1</v>
      </c>
      <c r="N2264" t="s">
        <v>86</v>
      </c>
      <c r="O2264" t="s">
        <v>90</v>
      </c>
      <c r="P2264">
        <v>1</v>
      </c>
      <c r="Q2264">
        <v>100000</v>
      </c>
      <c r="R2264">
        <v>100000</v>
      </c>
      <c r="S2264">
        <v>100000</v>
      </c>
      <c r="T2264">
        <v>2</v>
      </c>
      <c r="U2264">
        <v>2</v>
      </c>
      <c r="V2264">
        <v>2</v>
      </c>
      <c r="W2264">
        <v>2</v>
      </c>
      <c r="X2264">
        <v>2</v>
      </c>
      <c r="Y2264">
        <v>100000</v>
      </c>
      <c r="Z2264">
        <v>100000</v>
      </c>
      <c r="AA2264">
        <v>2</v>
      </c>
      <c r="AB2264">
        <v>2</v>
      </c>
      <c r="AC2264">
        <v>18</v>
      </c>
      <c r="AD2264" t="s">
        <v>2</v>
      </c>
      <c r="AE2264">
        <v>1</v>
      </c>
      <c r="AF2264">
        <v>7</v>
      </c>
      <c r="AG2264">
        <v>7</v>
      </c>
      <c r="AH2264">
        <v>7</v>
      </c>
      <c r="AI2264">
        <v>11</v>
      </c>
      <c r="AJ2264">
        <v>11</v>
      </c>
      <c r="AK2264">
        <v>11</v>
      </c>
      <c r="AL2264">
        <v>1.5714285714285701</v>
      </c>
      <c r="AM2264">
        <v>3</v>
      </c>
      <c r="AN2264">
        <v>11</v>
      </c>
      <c r="AO2264">
        <v>11</v>
      </c>
      <c r="AP2264">
        <v>9</v>
      </c>
      <c r="AQ2264">
        <v>4</v>
      </c>
      <c r="AR2264" t="s">
        <v>2</v>
      </c>
      <c r="AS2264" t="s">
        <v>2</v>
      </c>
      <c r="AT2264" t="s">
        <v>2</v>
      </c>
      <c r="AU2264" t="s">
        <v>2</v>
      </c>
      <c r="AV2264" t="s">
        <v>2</v>
      </c>
      <c r="AW2264" t="s">
        <v>2</v>
      </c>
      <c r="AX2264" t="s">
        <v>2</v>
      </c>
      <c r="AY2264" t="s">
        <v>2</v>
      </c>
      <c r="AZ2264">
        <v>1</v>
      </c>
      <c r="BA2264">
        <v>1</v>
      </c>
      <c r="BB2264">
        <v>0</v>
      </c>
      <c r="BC2264">
        <v>0</v>
      </c>
      <c r="BD2264">
        <v>1</v>
      </c>
      <c r="BE2264">
        <v>261805.875</v>
      </c>
      <c r="BF2264">
        <v>261805.875</v>
      </c>
      <c r="BG2264">
        <v>0</v>
      </c>
      <c r="BH2264">
        <v>0</v>
      </c>
    </row>
    <row r="2265" spans="1:60" x14ac:dyDescent="0.3">
      <c r="A2265">
        <v>993611</v>
      </c>
      <c r="B2265" t="s">
        <v>0</v>
      </c>
      <c r="C2265" t="s">
        <v>13</v>
      </c>
      <c r="D2265">
        <v>22</v>
      </c>
      <c r="E2265" t="s">
        <v>82</v>
      </c>
      <c r="F2265">
        <v>917</v>
      </c>
      <c r="G2265">
        <v>0</v>
      </c>
      <c r="H2265" t="s">
        <v>83</v>
      </c>
      <c r="I2265" t="s">
        <v>84</v>
      </c>
      <c r="J2265" t="s">
        <v>88</v>
      </c>
      <c r="K2265" t="s">
        <v>2</v>
      </c>
      <c r="L2265" t="s">
        <v>2</v>
      </c>
      <c r="M2265" t="s">
        <v>2</v>
      </c>
      <c r="N2265" t="s">
        <v>2</v>
      </c>
      <c r="O2265" t="s">
        <v>2</v>
      </c>
      <c r="P2265" t="s">
        <v>2</v>
      </c>
      <c r="Q2265" t="s">
        <v>2</v>
      </c>
      <c r="R2265" t="s">
        <v>2</v>
      </c>
      <c r="S2265" t="s">
        <v>2</v>
      </c>
      <c r="T2265" t="s">
        <v>2</v>
      </c>
      <c r="U2265" t="s">
        <v>2</v>
      </c>
      <c r="V2265" t="s">
        <v>2</v>
      </c>
      <c r="W2265" t="s">
        <v>2</v>
      </c>
      <c r="X2265" t="s">
        <v>2</v>
      </c>
      <c r="Y2265" t="s">
        <v>2</v>
      </c>
      <c r="Z2265" t="s">
        <v>2</v>
      </c>
      <c r="AA2265" t="s">
        <v>2</v>
      </c>
      <c r="AB2265" t="s">
        <v>2</v>
      </c>
      <c r="AC2265" t="s">
        <v>2</v>
      </c>
      <c r="AD2265" t="s">
        <v>2</v>
      </c>
      <c r="AE2265" t="s">
        <v>2</v>
      </c>
      <c r="AF2265">
        <v>16</v>
      </c>
      <c r="AG2265">
        <v>9</v>
      </c>
      <c r="AH2265">
        <v>7</v>
      </c>
      <c r="AI2265">
        <v>48</v>
      </c>
      <c r="AJ2265">
        <v>30</v>
      </c>
      <c r="AK2265">
        <v>16</v>
      </c>
      <c r="AL2265">
        <v>3</v>
      </c>
      <c r="AM2265">
        <v>12</v>
      </c>
      <c r="AN2265">
        <v>16</v>
      </c>
      <c r="AO2265">
        <v>18</v>
      </c>
      <c r="AP2265">
        <v>29</v>
      </c>
      <c r="AQ2265">
        <v>0</v>
      </c>
      <c r="AR2265">
        <v>1</v>
      </c>
      <c r="AS2265">
        <v>1</v>
      </c>
      <c r="AT2265">
        <v>0</v>
      </c>
      <c r="AU2265">
        <v>0</v>
      </c>
      <c r="AV2265" t="s">
        <v>2</v>
      </c>
      <c r="AW2265" t="s">
        <v>2</v>
      </c>
      <c r="AX2265" t="s">
        <v>2</v>
      </c>
      <c r="AY2265" t="s">
        <v>2</v>
      </c>
      <c r="AZ2265">
        <v>1</v>
      </c>
      <c r="BA2265">
        <v>1</v>
      </c>
      <c r="BB2265">
        <v>0</v>
      </c>
      <c r="BC2265">
        <v>0</v>
      </c>
      <c r="BD2265">
        <v>1</v>
      </c>
      <c r="BE2265">
        <v>204645.16</v>
      </c>
      <c r="BF2265">
        <v>204645.16</v>
      </c>
      <c r="BG2265">
        <v>0</v>
      </c>
      <c r="BH2265">
        <v>0</v>
      </c>
    </row>
    <row r="2266" spans="1:60" x14ac:dyDescent="0.3">
      <c r="A2266">
        <v>925893</v>
      </c>
      <c r="B2266" t="s">
        <v>0</v>
      </c>
      <c r="C2266" t="s">
        <v>13</v>
      </c>
      <c r="D2266">
        <v>29</v>
      </c>
      <c r="E2266" t="s">
        <v>82</v>
      </c>
      <c r="F2266">
        <v>912</v>
      </c>
      <c r="G2266">
        <v>4</v>
      </c>
      <c r="H2266" t="s">
        <v>83</v>
      </c>
      <c r="I2266" t="s">
        <v>82</v>
      </c>
      <c r="J2266" t="s">
        <v>88</v>
      </c>
      <c r="K2266">
        <v>1</v>
      </c>
      <c r="L2266" t="s">
        <v>2</v>
      </c>
      <c r="M2266" t="s">
        <v>2</v>
      </c>
      <c r="N2266" t="s">
        <v>86</v>
      </c>
      <c r="O2266" t="s">
        <v>87</v>
      </c>
      <c r="P2266">
        <v>1</v>
      </c>
      <c r="Q2266">
        <v>50000000</v>
      </c>
      <c r="R2266">
        <v>50000000</v>
      </c>
      <c r="S2266">
        <v>50000000</v>
      </c>
      <c r="T2266">
        <v>1</v>
      </c>
      <c r="U2266" t="s">
        <v>2</v>
      </c>
      <c r="V2266" t="s">
        <v>2</v>
      </c>
      <c r="W2266">
        <v>1</v>
      </c>
      <c r="X2266">
        <v>1</v>
      </c>
      <c r="Y2266">
        <v>50000000</v>
      </c>
      <c r="Z2266">
        <v>50000000</v>
      </c>
      <c r="AA2266">
        <v>1</v>
      </c>
      <c r="AB2266">
        <v>1</v>
      </c>
      <c r="AC2266">
        <v>1</v>
      </c>
      <c r="AD2266" t="s">
        <v>2</v>
      </c>
      <c r="AE2266">
        <v>1</v>
      </c>
      <c r="AF2266">
        <v>14</v>
      </c>
      <c r="AG2266">
        <v>5</v>
      </c>
      <c r="AH2266">
        <v>1</v>
      </c>
      <c r="AI2266">
        <v>65</v>
      </c>
      <c r="AJ2266">
        <v>43</v>
      </c>
      <c r="AK2266">
        <v>1</v>
      </c>
      <c r="AL2266">
        <v>4.6428571428571397</v>
      </c>
      <c r="AM2266">
        <v>36</v>
      </c>
      <c r="AN2266">
        <v>21.6666666666667</v>
      </c>
      <c r="AO2266">
        <v>42</v>
      </c>
      <c r="AP2266">
        <v>29</v>
      </c>
      <c r="AQ2266">
        <v>0</v>
      </c>
      <c r="AR2266">
        <v>0</v>
      </c>
      <c r="AS2266">
        <v>0</v>
      </c>
      <c r="AT2266">
        <v>1</v>
      </c>
      <c r="AU2266">
        <v>1</v>
      </c>
      <c r="AV2266">
        <v>50464101</v>
      </c>
      <c r="AW2266">
        <v>50196151.5</v>
      </c>
      <c r="AX2266">
        <v>1</v>
      </c>
      <c r="AY2266">
        <v>1</v>
      </c>
      <c r="AZ2266">
        <v>1</v>
      </c>
      <c r="BA2266">
        <v>1</v>
      </c>
      <c r="BB2266">
        <v>0</v>
      </c>
      <c r="BC2266">
        <v>0</v>
      </c>
      <c r="BD2266">
        <v>1</v>
      </c>
      <c r="BE2266">
        <v>948648.42666666699</v>
      </c>
      <c r="BF2266">
        <v>1227617.8</v>
      </c>
      <c r="BG2266">
        <v>0</v>
      </c>
      <c r="BH2266">
        <v>0</v>
      </c>
    </row>
    <row r="2267" spans="1:60" x14ac:dyDescent="0.3">
      <c r="A2267">
        <v>794874</v>
      </c>
      <c r="B2267" t="s">
        <v>0</v>
      </c>
      <c r="C2267" t="s">
        <v>13</v>
      </c>
      <c r="D2267">
        <v>34</v>
      </c>
      <c r="E2267" t="s">
        <v>82</v>
      </c>
      <c r="F2267">
        <v>891</v>
      </c>
      <c r="G2267">
        <v>0</v>
      </c>
      <c r="H2267" t="s">
        <v>83</v>
      </c>
      <c r="I2267" t="s">
        <v>82</v>
      </c>
      <c r="J2267" t="s">
        <v>88</v>
      </c>
      <c r="K2267" t="s">
        <v>2</v>
      </c>
      <c r="L2267" t="s">
        <v>2</v>
      </c>
      <c r="M2267" t="s">
        <v>2</v>
      </c>
      <c r="N2267" t="s">
        <v>2</v>
      </c>
      <c r="O2267" t="s">
        <v>2</v>
      </c>
      <c r="P2267" t="s">
        <v>2</v>
      </c>
      <c r="Q2267" t="s">
        <v>2</v>
      </c>
      <c r="R2267" t="s">
        <v>2</v>
      </c>
      <c r="S2267" t="s">
        <v>2</v>
      </c>
      <c r="T2267" t="s">
        <v>2</v>
      </c>
      <c r="U2267" t="s">
        <v>2</v>
      </c>
      <c r="V2267" t="s">
        <v>2</v>
      </c>
      <c r="W2267" t="s">
        <v>2</v>
      </c>
      <c r="X2267" t="s">
        <v>2</v>
      </c>
      <c r="Y2267" t="s">
        <v>2</v>
      </c>
      <c r="Z2267" t="s">
        <v>2</v>
      </c>
      <c r="AA2267" t="s">
        <v>2</v>
      </c>
      <c r="AB2267" t="s">
        <v>2</v>
      </c>
      <c r="AC2267" t="s">
        <v>2</v>
      </c>
      <c r="AD2267" t="s">
        <v>2</v>
      </c>
      <c r="AE2267" t="s">
        <v>2</v>
      </c>
      <c r="AF2267">
        <v>6</v>
      </c>
      <c r="AG2267">
        <v>6</v>
      </c>
      <c r="AH2267">
        <v>2</v>
      </c>
      <c r="AI2267">
        <v>70</v>
      </c>
      <c r="AJ2267">
        <v>70</v>
      </c>
      <c r="AK2267">
        <v>20</v>
      </c>
      <c r="AL2267">
        <v>11.6666666666667</v>
      </c>
      <c r="AM2267">
        <v>42</v>
      </c>
      <c r="AN2267">
        <v>35</v>
      </c>
      <c r="AO2267">
        <v>50</v>
      </c>
      <c r="AP2267">
        <v>27</v>
      </c>
      <c r="AQ2267">
        <v>0</v>
      </c>
      <c r="AR2267" t="s">
        <v>2</v>
      </c>
      <c r="AS2267" t="s">
        <v>2</v>
      </c>
      <c r="AT2267" t="s">
        <v>2</v>
      </c>
      <c r="AU2267" t="s">
        <v>2</v>
      </c>
      <c r="AV2267" t="s">
        <v>2</v>
      </c>
      <c r="AW2267" t="s">
        <v>2</v>
      </c>
      <c r="AX2267" t="s">
        <v>2</v>
      </c>
      <c r="AY2267" t="s">
        <v>2</v>
      </c>
      <c r="AZ2267" t="s">
        <v>2</v>
      </c>
      <c r="BA2267" t="s">
        <v>2</v>
      </c>
      <c r="BB2267" t="s">
        <v>2</v>
      </c>
      <c r="BC2267" t="s">
        <v>2</v>
      </c>
      <c r="BD2267" t="s">
        <v>2</v>
      </c>
      <c r="BE2267" t="s">
        <v>2</v>
      </c>
      <c r="BF2267" t="s">
        <v>2</v>
      </c>
      <c r="BG2267" t="s">
        <v>2</v>
      </c>
      <c r="BH2267" t="s">
        <v>2</v>
      </c>
    </row>
    <row r="2268" spans="1:60" x14ac:dyDescent="0.3">
      <c r="A2268">
        <v>466154</v>
      </c>
      <c r="B2268" t="s">
        <v>0</v>
      </c>
      <c r="C2268" t="s">
        <v>13</v>
      </c>
      <c r="D2268">
        <v>26</v>
      </c>
      <c r="E2268" t="s">
        <v>82</v>
      </c>
      <c r="F2268">
        <v>910</v>
      </c>
      <c r="G2268">
        <v>16</v>
      </c>
      <c r="H2268" t="s">
        <v>89</v>
      </c>
      <c r="I2268" t="s">
        <v>84</v>
      </c>
      <c r="J2268" t="s">
        <v>88</v>
      </c>
      <c r="K2268" t="s">
        <v>2</v>
      </c>
      <c r="L2268" t="s">
        <v>2</v>
      </c>
      <c r="M2268" t="s">
        <v>2</v>
      </c>
      <c r="N2268" t="s">
        <v>2</v>
      </c>
      <c r="O2268" t="s">
        <v>2</v>
      </c>
      <c r="P2268" t="s">
        <v>2</v>
      </c>
      <c r="Q2268" t="s">
        <v>2</v>
      </c>
      <c r="R2268" t="s">
        <v>2</v>
      </c>
      <c r="S2268" t="s">
        <v>2</v>
      </c>
      <c r="T2268" t="s">
        <v>2</v>
      </c>
      <c r="U2268" t="s">
        <v>2</v>
      </c>
      <c r="V2268" t="s">
        <v>2</v>
      </c>
      <c r="W2268" t="s">
        <v>2</v>
      </c>
      <c r="X2268" t="s">
        <v>2</v>
      </c>
      <c r="Y2268" t="s">
        <v>2</v>
      </c>
      <c r="Z2268" t="s">
        <v>2</v>
      </c>
      <c r="AA2268" t="s">
        <v>2</v>
      </c>
      <c r="AB2268" t="s">
        <v>2</v>
      </c>
      <c r="AC2268" t="s">
        <v>2</v>
      </c>
      <c r="AD2268" t="s">
        <v>2</v>
      </c>
      <c r="AE2268" t="s">
        <v>2</v>
      </c>
      <c r="AF2268">
        <v>8</v>
      </c>
      <c r="AG2268">
        <v>2</v>
      </c>
      <c r="AH2268">
        <v>2</v>
      </c>
      <c r="AI2268">
        <v>28</v>
      </c>
      <c r="AJ2268">
        <v>6</v>
      </c>
      <c r="AK2268">
        <v>6</v>
      </c>
      <c r="AL2268">
        <v>3.5</v>
      </c>
      <c r="AM2268">
        <v>11</v>
      </c>
      <c r="AN2268">
        <v>14</v>
      </c>
      <c r="AO2268">
        <v>22</v>
      </c>
      <c r="AP2268">
        <v>58</v>
      </c>
      <c r="AQ2268">
        <v>0</v>
      </c>
      <c r="AR2268">
        <v>1</v>
      </c>
      <c r="AS2268">
        <v>1</v>
      </c>
      <c r="AT2268">
        <v>0</v>
      </c>
      <c r="AU2268">
        <v>0</v>
      </c>
      <c r="AV2268" t="s">
        <v>2</v>
      </c>
      <c r="AW2268" t="s">
        <v>2</v>
      </c>
      <c r="AX2268" t="s">
        <v>2</v>
      </c>
      <c r="AY2268" t="s">
        <v>2</v>
      </c>
      <c r="AZ2268">
        <v>1</v>
      </c>
      <c r="BA2268">
        <v>1</v>
      </c>
      <c r="BB2268">
        <v>0</v>
      </c>
      <c r="BC2268">
        <v>0</v>
      </c>
      <c r="BD2268">
        <v>1</v>
      </c>
      <c r="BE2268">
        <v>6484837.4800000004</v>
      </c>
      <c r="BF2268">
        <v>9230482.0250000004</v>
      </c>
      <c r="BG2268">
        <v>0</v>
      </c>
      <c r="BH2268">
        <v>0</v>
      </c>
    </row>
    <row r="2269" spans="1:60" x14ac:dyDescent="0.3">
      <c r="A2269">
        <v>376780</v>
      </c>
      <c r="B2269" t="s">
        <v>1</v>
      </c>
      <c r="C2269" t="s">
        <v>13</v>
      </c>
      <c r="D2269">
        <v>38</v>
      </c>
      <c r="E2269" t="s">
        <v>82</v>
      </c>
      <c r="F2269">
        <v>921</v>
      </c>
      <c r="G2269">
        <v>0</v>
      </c>
      <c r="H2269" t="s">
        <v>83</v>
      </c>
      <c r="I2269" t="s">
        <v>84</v>
      </c>
      <c r="J2269" t="s">
        <v>85</v>
      </c>
      <c r="K2269">
        <v>2</v>
      </c>
      <c r="L2269">
        <v>1</v>
      </c>
      <c r="M2269">
        <v>1</v>
      </c>
      <c r="N2269" t="s">
        <v>93</v>
      </c>
      <c r="O2269" t="s">
        <v>108</v>
      </c>
      <c r="P2269">
        <v>1</v>
      </c>
      <c r="Q2269">
        <v>36100000</v>
      </c>
      <c r="R2269">
        <v>18050000</v>
      </c>
      <c r="S2269">
        <v>36000000</v>
      </c>
      <c r="T2269">
        <v>3</v>
      </c>
      <c r="U2269">
        <v>2</v>
      </c>
      <c r="V2269">
        <v>2</v>
      </c>
      <c r="W2269">
        <v>1.5</v>
      </c>
      <c r="X2269">
        <v>2</v>
      </c>
      <c r="Y2269">
        <v>18050000</v>
      </c>
      <c r="Z2269">
        <v>36000000</v>
      </c>
      <c r="AA2269">
        <v>1.5</v>
      </c>
      <c r="AB2269">
        <v>2</v>
      </c>
      <c r="AC2269">
        <v>0</v>
      </c>
      <c r="AD2269">
        <v>58</v>
      </c>
      <c r="AE2269">
        <v>2</v>
      </c>
      <c r="AF2269">
        <v>19</v>
      </c>
      <c r="AG2269">
        <v>8</v>
      </c>
      <c r="AH2269">
        <v>8</v>
      </c>
      <c r="AI2269">
        <v>50</v>
      </c>
      <c r="AJ2269">
        <v>30</v>
      </c>
      <c r="AK2269">
        <v>30</v>
      </c>
      <c r="AL2269">
        <v>2.6315789473684199</v>
      </c>
      <c r="AM2269">
        <v>8</v>
      </c>
      <c r="AN2269">
        <v>25</v>
      </c>
      <c r="AO2269">
        <v>30</v>
      </c>
      <c r="AP2269">
        <v>55</v>
      </c>
      <c r="AQ2269">
        <v>0</v>
      </c>
      <c r="AR2269">
        <v>1</v>
      </c>
      <c r="AS2269">
        <v>1</v>
      </c>
      <c r="AT2269">
        <v>0</v>
      </c>
      <c r="AU2269">
        <v>0</v>
      </c>
      <c r="AV2269" t="s">
        <v>2</v>
      </c>
      <c r="AW2269" t="s">
        <v>2</v>
      </c>
      <c r="AX2269" t="s">
        <v>2</v>
      </c>
      <c r="AY2269" t="s">
        <v>2</v>
      </c>
      <c r="AZ2269">
        <v>1</v>
      </c>
      <c r="BA2269">
        <v>1</v>
      </c>
      <c r="BB2269">
        <v>0</v>
      </c>
      <c r="BC2269">
        <v>0</v>
      </c>
      <c r="BD2269">
        <v>1</v>
      </c>
      <c r="BE2269">
        <v>166127.433333333</v>
      </c>
      <c r="BF2269">
        <v>184852.44</v>
      </c>
      <c r="BG2269">
        <v>0</v>
      </c>
      <c r="BH2269">
        <v>0</v>
      </c>
    </row>
    <row r="2270" spans="1:60" x14ac:dyDescent="0.3">
      <c r="A2270">
        <v>512777</v>
      </c>
      <c r="B2270" t="s">
        <v>0</v>
      </c>
      <c r="C2270" t="s">
        <v>13</v>
      </c>
      <c r="D2270">
        <v>32</v>
      </c>
      <c r="E2270" t="s">
        <v>82</v>
      </c>
      <c r="F2270">
        <v>914</v>
      </c>
      <c r="G2270">
        <v>7</v>
      </c>
      <c r="H2270" t="s">
        <v>83</v>
      </c>
      <c r="I2270" t="s">
        <v>84</v>
      </c>
      <c r="J2270" t="s">
        <v>85</v>
      </c>
      <c r="K2270">
        <v>9</v>
      </c>
      <c r="L2270">
        <v>3</v>
      </c>
      <c r="M2270">
        <v>1</v>
      </c>
      <c r="N2270" t="s">
        <v>86</v>
      </c>
      <c r="O2270" t="s">
        <v>87</v>
      </c>
      <c r="P2270">
        <v>9</v>
      </c>
      <c r="Q2270">
        <v>899850000</v>
      </c>
      <c r="R2270">
        <v>99983333.333333299</v>
      </c>
      <c r="S2270">
        <v>400000000</v>
      </c>
      <c r="T2270">
        <v>13</v>
      </c>
      <c r="U2270">
        <v>3</v>
      </c>
      <c r="V2270">
        <v>1</v>
      </c>
      <c r="W2270">
        <v>1.44444444444444</v>
      </c>
      <c r="X2270">
        <v>3</v>
      </c>
      <c r="Y2270">
        <v>299950000</v>
      </c>
      <c r="Z2270">
        <v>869400000</v>
      </c>
      <c r="AA2270">
        <v>4.3333333333333304</v>
      </c>
      <c r="AB2270">
        <v>10</v>
      </c>
      <c r="AC2270">
        <v>0</v>
      </c>
      <c r="AD2270">
        <v>23</v>
      </c>
      <c r="AE2270">
        <v>9</v>
      </c>
      <c r="AF2270">
        <v>52</v>
      </c>
      <c r="AG2270">
        <v>12</v>
      </c>
      <c r="AH2270">
        <v>6</v>
      </c>
      <c r="AI2270">
        <v>187</v>
      </c>
      <c r="AJ2270">
        <v>64</v>
      </c>
      <c r="AK2270">
        <v>8</v>
      </c>
      <c r="AL2270">
        <v>3.5961538461538498</v>
      </c>
      <c r="AM2270">
        <v>44</v>
      </c>
      <c r="AN2270">
        <v>62.3333333333333</v>
      </c>
      <c r="AO2270">
        <v>123</v>
      </c>
      <c r="AP2270">
        <v>11</v>
      </c>
      <c r="AQ2270">
        <v>0</v>
      </c>
      <c r="AR2270" t="s">
        <v>2</v>
      </c>
      <c r="AS2270" t="s">
        <v>2</v>
      </c>
      <c r="AT2270" t="s">
        <v>2</v>
      </c>
      <c r="AU2270" t="s">
        <v>2</v>
      </c>
      <c r="AV2270" t="s">
        <v>2</v>
      </c>
      <c r="AW2270" t="s">
        <v>2</v>
      </c>
      <c r="AX2270" t="s">
        <v>2</v>
      </c>
      <c r="AY2270" t="s">
        <v>2</v>
      </c>
      <c r="AZ2270">
        <v>1</v>
      </c>
      <c r="BA2270">
        <v>1</v>
      </c>
      <c r="BB2270">
        <v>0</v>
      </c>
      <c r="BC2270">
        <v>0</v>
      </c>
      <c r="BD2270">
        <v>1</v>
      </c>
      <c r="BE2270">
        <v>10206142.983333301</v>
      </c>
      <c r="BF2270">
        <v>11959330.960000001</v>
      </c>
      <c r="BG2270">
        <v>0</v>
      </c>
      <c r="BH2270">
        <v>0</v>
      </c>
    </row>
    <row r="2271" spans="1:60" x14ac:dyDescent="0.3">
      <c r="A2271">
        <v>962310</v>
      </c>
      <c r="B2271" t="s">
        <v>0</v>
      </c>
      <c r="C2271" t="s">
        <v>14</v>
      </c>
      <c r="D2271">
        <v>30</v>
      </c>
      <c r="E2271" t="s">
        <v>82</v>
      </c>
      <c r="F2271">
        <v>860</v>
      </c>
      <c r="G2271">
        <v>0</v>
      </c>
      <c r="H2271" t="s">
        <v>83</v>
      </c>
      <c r="I2271" t="s">
        <v>84</v>
      </c>
      <c r="J2271" t="s">
        <v>85</v>
      </c>
      <c r="K2271">
        <v>9</v>
      </c>
      <c r="L2271">
        <v>9</v>
      </c>
      <c r="M2271">
        <v>9</v>
      </c>
      <c r="N2271" t="s">
        <v>98</v>
      </c>
      <c r="O2271" t="s">
        <v>106</v>
      </c>
      <c r="P2271">
        <v>8</v>
      </c>
      <c r="Q2271">
        <v>1848200000</v>
      </c>
      <c r="R2271">
        <v>205355555.555556</v>
      </c>
      <c r="S2271">
        <v>395300000</v>
      </c>
      <c r="T2271">
        <v>54</v>
      </c>
      <c r="U2271">
        <v>54</v>
      </c>
      <c r="V2271">
        <v>54</v>
      </c>
      <c r="W2271">
        <v>6</v>
      </c>
      <c r="X2271">
        <v>15</v>
      </c>
      <c r="Y2271">
        <v>1848200000</v>
      </c>
      <c r="Z2271">
        <v>1848200000</v>
      </c>
      <c r="AA2271">
        <v>54</v>
      </c>
      <c r="AB2271">
        <v>54</v>
      </c>
      <c r="AC2271">
        <v>7</v>
      </c>
      <c r="AD2271">
        <v>3</v>
      </c>
      <c r="AE2271">
        <v>1</v>
      </c>
      <c r="AF2271">
        <v>21</v>
      </c>
      <c r="AG2271">
        <v>21</v>
      </c>
      <c r="AH2271">
        <v>21</v>
      </c>
      <c r="AI2271">
        <v>207</v>
      </c>
      <c r="AJ2271">
        <v>207</v>
      </c>
      <c r="AK2271">
        <v>207</v>
      </c>
      <c r="AL2271">
        <v>9.8571428571428594</v>
      </c>
      <c r="AM2271">
        <v>32</v>
      </c>
      <c r="AN2271">
        <v>207</v>
      </c>
      <c r="AO2271">
        <v>207</v>
      </c>
      <c r="AP2271">
        <v>7</v>
      </c>
      <c r="AQ2271">
        <v>0</v>
      </c>
      <c r="AR2271" t="s">
        <v>2</v>
      </c>
      <c r="AS2271" t="s">
        <v>2</v>
      </c>
      <c r="AT2271" t="s">
        <v>2</v>
      </c>
      <c r="AU2271" t="s">
        <v>2</v>
      </c>
      <c r="AV2271" t="s">
        <v>2</v>
      </c>
      <c r="AW2271" t="s">
        <v>2</v>
      </c>
      <c r="AX2271" t="s">
        <v>2</v>
      </c>
      <c r="AY2271" t="s">
        <v>2</v>
      </c>
      <c r="AZ2271">
        <v>1</v>
      </c>
      <c r="BA2271">
        <v>1</v>
      </c>
      <c r="BB2271">
        <v>0</v>
      </c>
      <c r="BC2271">
        <v>0</v>
      </c>
      <c r="BD2271">
        <v>1</v>
      </c>
      <c r="BE2271">
        <v>115367.74</v>
      </c>
      <c r="BF2271">
        <v>115367.74</v>
      </c>
      <c r="BG2271">
        <v>0</v>
      </c>
      <c r="BH2271">
        <v>0</v>
      </c>
    </row>
    <row r="2272" spans="1:60" x14ac:dyDescent="0.3">
      <c r="A2272">
        <v>563152</v>
      </c>
      <c r="B2272" t="s">
        <v>0</v>
      </c>
      <c r="C2272" t="s">
        <v>13</v>
      </c>
      <c r="D2272">
        <v>24</v>
      </c>
      <c r="E2272" t="s">
        <v>82</v>
      </c>
      <c r="F2272">
        <v>889</v>
      </c>
      <c r="G2272">
        <v>0</v>
      </c>
      <c r="H2272" t="s">
        <v>83</v>
      </c>
      <c r="I2272" t="s">
        <v>82</v>
      </c>
      <c r="J2272" t="s">
        <v>85</v>
      </c>
      <c r="K2272">
        <v>19</v>
      </c>
      <c r="L2272">
        <v>19</v>
      </c>
      <c r="M2272">
        <v>13</v>
      </c>
      <c r="N2272" t="s">
        <v>91</v>
      </c>
      <c r="O2272" t="s">
        <v>95</v>
      </c>
      <c r="P2272">
        <v>17</v>
      </c>
      <c r="Q2272">
        <v>9174000</v>
      </c>
      <c r="R2272">
        <v>482842.10526315798</v>
      </c>
      <c r="S2272">
        <v>4000000</v>
      </c>
      <c r="T2272">
        <v>21</v>
      </c>
      <c r="U2272">
        <v>21</v>
      </c>
      <c r="V2272">
        <v>15</v>
      </c>
      <c r="W2272">
        <v>1.1052631578947401</v>
      </c>
      <c r="X2272">
        <v>2</v>
      </c>
      <c r="Y2272">
        <v>4587000</v>
      </c>
      <c r="Z2272">
        <v>5794000</v>
      </c>
      <c r="AA2272">
        <v>10.5</v>
      </c>
      <c r="AB2272">
        <v>14</v>
      </c>
      <c r="AC2272">
        <v>1</v>
      </c>
      <c r="AD2272">
        <v>10</v>
      </c>
      <c r="AE2272">
        <v>19</v>
      </c>
      <c r="AF2272">
        <v>92</v>
      </c>
      <c r="AG2272">
        <v>92</v>
      </c>
      <c r="AH2272">
        <v>28</v>
      </c>
      <c r="AI2272">
        <v>445</v>
      </c>
      <c r="AJ2272">
        <v>445</v>
      </c>
      <c r="AK2272">
        <v>79</v>
      </c>
      <c r="AL2272">
        <v>4.8369565217391299</v>
      </c>
      <c r="AM2272">
        <v>28</v>
      </c>
      <c r="AN2272">
        <v>222.5</v>
      </c>
      <c r="AO2272">
        <v>382</v>
      </c>
      <c r="AP2272">
        <v>8</v>
      </c>
      <c r="AQ2272">
        <v>0</v>
      </c>
      <c r="AR2272">
        <v>1</v>
      </c>
      <c r="AS2272">
        <v>1</v>
      </c>
      <c r="AT2272">
        <v>0</v>
      </c>
      <c r="AU2272">
        <v>0</v>
      </c>
      <c r="AV2272" t="s">
        <v>2</v>
      </c>
      <c r="AW2272" t="s">
        <v>2</v>
      </c>
      <c r="AX2272" t="s">
        <v>2</v>
      </c>
      <c r="AY2272" t="s">
        <v>2</v>
      </c>
      <c r="AZ2272">
        <v>1</v>
      </c>
      <c r="BA2272">
        <v>1</v>
      </c>
      <c r="BB2272">
        <v>0</v>
      </c>
      <c r="BC2272">
        <v>0</v>
      </c>
      <c r="BD2272">
        <v>1</v>
      </c>
      <c r="BE2272">
        <v>830896.32499999995</v>
      </c>
      <c r="BF2272">
        <v>830896.32499999995</v>
      </c>
      <c r="BG2272">
        <v>0</v>
      </c>
      <c r="BH2272">
        <v>0</v>
      </c>
    </row>
    <row r="2273" spans="1:60" x14ac:dyDescent="0.3">
      <c r="A2273">
        <v>764035</v>
      </c>
      <c r="B2273" t="s">
        <v>0</v>
      </c>
      <c r="C2273" t="s">
        <v>13</v>
      </c>
      <c r="D2273">
        <v>25</v>
      </c>
      <c r="E2273" t="s">
        <v>82</v>
      </c>
      <c r="F2273">
        <v>881</v>
      </c>
      <c r="G2273">
        <v>0</v>
      </c>
      <c r="H2273" t="s">
        <v>83</v>
      </c>
      <c r="I2273" t="s">
        <v>84</v>
      </c>
      <c r="J2273" t="s">
        <v>88</v>
      </c>
      <c r="K2273" t="s">
        <v>2</v>
      </c>
      <c r="L2273" t="s">
        <v>2</v>
      </c>
      <c r="M2273" t="s">
        <v>2</v>
      </c>
      <c r="N2273" t="s">
        <v>2</v>
      </c>
      <c r="O2273" t="s">
        <v>2</v>
      </c>
      <c r="P2273" t="s">
        <v>2</v>
      </c>
      <c r="Q2273" t="s">
        <v>2</v>
      </c>
      <c r="R2273" t="s">
        <v>2</v>
      </c>
      <c r="S2273" t="s">
        <v>2</v>
      </c>
      <c r="T2273" t="s">
        <v>2</v>
      </c>
      <c r="U2273" t="s">
        <v>2</v>
      </c>
      <c r="V2273" t="s">
        <v>2</v>
      </c>
      <c r="W2273" t="s">
        <v>2</v>
      </c>
      <c r="X2273" t="s">
        <v>2</v>
      </c>
      <c r="Y2273" t="s">
        <v>2</v>
      </c>
      <c r="Z2273" t="s">
        <v>2</v>
      </c>
      <c r="AA2273" t="s">
        <v>2</v>
      </c>
      <c r="AB2273" t="s">
        <v>2</v>
      </c>
      <c r="AC2273" t="s">
        <v>2</v>
      </c>
      <c r="AD2273" t="s">
        <v>2</v>
      </c>
      <c r="AE2273" t="s">
        <v>2</v>
      </c>
      <c r="AF2273">
        <v>3</v>
      </c>
      <c r="AG2273">
        <v>3</v>
      </c>
      <c r="AH2273">
        <v>3</v>
      </c>
      <c r="AI2273">
        <v>3</v>
      </c>
      <c r="AJ2273">
        <v>3</v>
      </c>
      <c r="AK2273">
        <v>3</v>
      </c>
      <c r="AL2273">
        <v>1</v>
      </c>
      <c r="AM2273">
        <v>1</v>
      </c>
      <c r="AN2273">
        <v>3</v>
      </c>
      <c r="AO2273">
        <v>3</v>
      </c>
      <c r="AP2273">
        <v>1</v>
      </c>
      <c r="AQ2273">
        <v>12</v>
      </c>
      <c r="AR2273">
        <v>1</v>
      </c>
      <c r="AS2273">
        <v>1</v>
      </c>
      <c r="AT2273">
        <v>0</v>
      </c>
      <c r="AU2273">
        <v>0</v>
      </c>
      <c r="AV2273" t="s">
        <v>2</v>
      </c>
      <c r="AW2273" t="s">
        <v>2</v>
      </c>
      <c r="AX2273" t="s">
        <v>2</v>
      </c>
      <c r="AY2273" t="s">
        <v>2</v>
      </c>
      <c r="AZ2273">
        <v>1</v>
      </c>
      <c r="BA2273">
        <v>1</v>
      </c>
      <c r="BB2273">
        <v>0</v>
      </c>
      <c r="BC2273">
        <v>0</v>
      </c>
      <c r="BD2273">
        <v>1</v>
      </c>
      <c r="BE2273">
        <v>97645.16</v>
      </c>
      <c r="BF2273">
        <v>97645.16</v>
      </c>
      <c r="BG2273">
        <v>0</v>
      </c>
      <c r="BH2273">
        <v>0</v>
      </c>
    </row>
    <row r="2274" spans="1:60" x14ac:dyDescent="0.3">
      <c r="A2274">
        <v>984917</v>
      </c>
      <c r="B2274" t="s">
        <v>0</v>
      </c>
      <c r="C2274" t="s">
        <v>14</v>
      </c>
      <c r="D2274">
        <v>57</v>
      </c>
      <c r="E2274" t="s">
        <v>82</v>
      </c>
      <c r="F2274">
        <v>849</v>
      </c>
      <c r="G2274">
        <v>3</v>
      </c>
      <c r="H2274" t="s">
        <v>83</v>
      </c>
      <c r="I2274" t="s">
        <v>82</v>
      </c>
      <c r="J2274" t="s">
        <v>85</v>
      </c>
      <c r="K2274" t="s">
        <v>2</v>
      </c>
      <c r="L2274" t="s">
        <v>2</v>
      </c>
      <c r="M2274" t="s">
        <v>2</v>
      </c>
      <c r="N2274" t="s">
        <v>2</v>
      </c>
      <c r="O2274" t="s">
        <v>2</v>
      </c>
      <c r="P2274" t="s">
        <v>2</v>
      </c>
      <c r="Q2274" t="s">
        <v>2</v>
      </c>
      <c r="R2274" t="s">
        <v>2</v>
      </c>
      <c r="S2274" t="s">
        <v>2</v>
      </c>
      <c r="T2274" t="s">
        <v>2</v>
      </c>
      <c r="U2274" t="s">
        <v>2</v>
      </c>
      <c r="V2274" t="s">
        <v>2</v>
      </c>
      <c r="W2274" t="s">
        <v>2</v>
      </c>
      <c r="X2274" t="s">
        <v>2</v>
      </c>
      <c r="Y2274" t="s">
        <v>2</v>
      </c>
      <c r="Z2274" t="s">
        <v>2</v>
      </c>
      <c r="AA2274" t="s">
        <v>2</v>
      </c>
      <c r="AB2274" t="s">
        <v>2</v>
      </c>
      <c r="AC2274" t="s">
        <v>2</v>
      </c>
      <c r="AD2274" t="s">
        <v>2</v>
      </c>
      <c r="AE2274" t="s">
        <v>2</v>
      </c>
      <c r="AF2274">
        <v>5</v>
      </c>
      <c r="AG2274">
        <v>5</v>
      </c>
      <c r="AH2274">
        <v>5</v>
      </c>
      <c r="AI2274">
        <v>14</v>
      </c>
      <c r="AJ2274">
        <v>14</v>
      </c>
      <c r="AK2274">
        <v>14</v>
      </c>
      <c r="AL2274">
        <v>2.8</v>
      </c>
      <c r="AM2274">
        <v>7</v>
      </c>
      <c r="AN2274">
        <v>14</v>
      </c>
      <c r="AO2274">
        <v>14</v>
      </c>
      <c r="AP2274">
        <v>2</v>
      </c>
      <c r="AQ2274">
        <v>0</v>
      </c>
      <c r="AR2274">
        <v>0</v>
      </c>
      <c r="AS2274">
        <v>0</v>
      </c>
      <c r="AT2274">
        <v>1</v>
      </c>
      <c r="AU2274">
        <v>1</v>
      </c>
      <c r="AV2274">
        <v>250000000</v>
      </c>
      <c r="AW2274">
        <v>250000000</v>
      </c>
      <c r="AX2274">
        <v>1</v>
      </c>
      <c r="AY2274">
        <v>1</v>
      </c>
      <c r="AZ2274">
        <v>1</v>
      </c>
      <c r="BA2274">
        <v>1</v>
      </c>
      <c r="BB2274">
        <v>0</v>
      </c>
      <c r="BC2274">
        <v>0</v>
      </c>
      <c r="BD2274">
        <v>1</v>
      </c>
      <c r="BE2274">
        <v>57580.65</v>
      </c>
      <c r="BF2274">
        <v>57580.65</v>
      </c>
      <c r="BG2274">
        <v>0</v>
      </c>
      <c r="BH2274">
        <v>0</v>
      </c>
    </row>
    <row r="2275" spans="1:60" x14ac:dyDescent="0.3">
      <c r="A2275">
        <v>633889</v>
      </c>
      <c r="B2275" t="s">
        <v>0</v>
      </c>
      <c r="C2275" t="s">
        <v>13</v>
      </c>
      <c r="D2275">
        <v>40</v>
      </c>
      <c r="E2275" t="s">
        <v>82</v>
      </c>
      <c r="F2275">
        <v>845</v>
      </c>
      <c r="G2275">
        <v>0</v>
      </c>
      <c r="H2275" t="s">
        <v>83</v>
      </c>
      <c r="I2275" t="s">
        <v>84</v>
      </c>
      <c r="J2275" t="s">
        <v>85</v>
      </c>
      <c r="K2275" t="s">
        <v>2</v>
      </c>
      <c r="L2275" t="s">
        <v>2</v>
      </c>
      <c r="M2275" t="s">
        <v>2</v>
      </c>
      <c r="N2275" t="s">
        <v>2</v>
      </c>
      <c r="O2275" t="s">
        <v>2</v>
      </c>
      <c r="P2275" t="s">
        <v>2</v>
      </c>
      <c r="Q2275" t="s">
        <v>2</v>
      </c>
      <c r="R2275" t="s">
        <v>2</v>
      </c>
      <c r="S2275" t="s">
        <v>2</v>
      </c>
      <c r="T2275" t="s">
        <v>2</v>
      </c>
      <c r="U2275" t="s">
        <v>2</v>
      </c>
      <c r="V2275" t="s">
        <v>2</v>
      </c>
      <c r="W2275" t="s">
        <v>2</v>
      </c>
      <c r="X2275" t="s">
        <v>2</v>
      </c>
      <c r="Y2275" t="s">
        <v>2</v>
      </c>
      <c r="Z2275" t="s">
        <v>2</v>
      </c>
      <c r="AA2275" t="s">
        <v>2</v>
      </c>
      <c r="AB2275" t="s">
        <v>2</v>
      </c>
      <c r="AC2275" t="s">
        <v>2</v>
      </c>
      <c r="AD2275" t="s">
        <v>2</v>
      </c>
      <c r="AE2275" t="s">
        <v>2</v>
      </c>
      <c r="AF2275">
        <v>1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>
        <v>1</v>
      </c>
      <c r="AP2275" t="s">
        <v>2</v>
      </c>
      <c r="AQ2275">
        <v>0</v>
      </c>
      <c r="AR2275">
        <v>1</v>
      </c>
      <c r="AS2275">
        <v>1</v>
      </c>
      <c r="AT2275">
        <v>0</v>
      </c>
      <c r="AU2275">
        <v>0</v>
      </c>
      <c r="AV2275" t="s">
        <v>2</v>
      </c>
      <c r="AW2275" t="s">
        <v>2</v>
      </c>
      <c r="AX2275" t="s">
        <v>2</v>
      </c>
      <c r="AY2275" t="s">
        <v>2</v>
      </c>
      <c r="AZ2275">
        <v>1</v>
      </c>
      <c r="BA2275">
        <v>1</v>
      </c>
      <c r="BB2275">
        <v>0</v>
      </c>
      <c r="BC2275">
        <v>0</v>
      </c>
      <c r="BD2275">
        <v>1</v>
      </c>
      <c r="BE2275">
        <v>13806.45</v>
      </c>
      <c r="BF2275">
        <v>13806.45</v>
      </c>
      <c r="BG2275">
        <v>0</v>
      </c>
      <c r="BH2275">
        <v>0</v>
      </c>
    </row>
    <row r="2276" spans="1:60" x14ac:dyDescent="0.3">
      <c r="A2276">
        <v>562271</v>
      </c>
      <c r="B2276" t="s">
        <v>0</v>
      </c>
      <c r="C2276" t="s">
        <v>13</v>
      </c>
      <c r="D2276">
        <v>36</v>
      </c>
      <c r="E2276" t="s">
        <v>82</v>
      </c>
      <c r="F2276">
        <v>923</v>
      </c>
      <c r="G2276">
        <v>0</v>
      </c>
      <c r="H2276" t="s">
        <v>83</v>
      </c>
      <c r="I2276" t="s">
        <v>84</v>
      </c>
      <c r="J2276" t="s">
        <v>85</v>
      </c>
      <c r="K2276">
        <v>2</v>
      </c>
      <c r="L2276">
        <v>2</v>
      </c>
      <c r="M2276">
        <v>2</v>
      </c>
      <c r="N2276" t="s">
        <v>91</v>
      </c>
      <c r="O2276" t="s">
        <v>92</v>
      </c>
      <c r="P2276">
        <v>2</v>
      </c>
      <c r="Q2276">
        <v>200000</v>
      </c>
      <c r="R2276">
        <v>100000</v>
      </c>
      <c r="S2276">
        <v>100000</v>
      </c>
      <c r="T2276">
        <v>2</v>
      </c>
      <c r="U2276">
        <v>2</v>
      </c>
      <c r="V2276">
        <v>2</v>
      </c>
      <c r="W2276">
        <v>1</v>
      </c>
      <c r="X2276">
        <v>1</v>
      </c>
      <c r="Y2276">
        <v>200000</v>
      </c>
      <c r="Z2276">
        <v>200000</v>
      </c>
      <c r="AA2276">
        <v>2</v>
      </c>
      <c r="AB2276">
        <v>2</v>
      </c>
      <c r="AC2276">
        <v>69</v>
      </c>
      <c r="AD2276">
        <v>1</v>
      </c>
      <c r="AE2276">
        <v>2</v>
      </c>
      <c r="AF2276">
        <v>4</v>
      </c>
      <c r="AG2276">
        <v>4</v>
      </c>
      <c r="AH2276">
        <v>4</v>
      </c>
      <c r="AI2276">
        <v>4</v>
      </c>
      <c r="AJ2276">
        <v>4</v>
      </c>
      <c r="AK2276">
        <v>4</v>
      </c>
      <c r="AL2276">
        <v>1</v>
      </c>
      <c r="AM2276">
        <v>1</v>
      </c>
      <c r="AN2276">
        <v>4</v>
      </c>
      <c r="AO2276">
        <v>4</v>
      </c>
      <c r="AP2276">
        <v>1</v>
      </c>
      <c r="AQ2276">
        <v>69</v>
      </c>
      <c r="AR2276">
        <v>1</v>
      </c>
      <c r="AS2276">
        <v>1</v>
      </c>
      <c r="AT2276">
        <v>0</v>
      </c>
      <c r="AU2276">
        <v>0</v>
      </c>
      <c r="AV2276" t="s">
        <v>2</v>
      </c>
      <c r="AW2276" t="s">
        <v>2</v>
      </c>
      <c r="AX2276" t="s">
        <v>2</v>
      </c>
      <c r="AY2276" t="s">
        <v>2</v>
      </c>
      <c r="AZ2276">
        <v>1</v>
      </c>
      <c r="BA2276">
        <v>1</v>
      </c>
      <c r="BB2276">
        <v>0</v>
      </c>
      <c r="BC2276">
        <v>0</v>
      </c>
      <c r="BD2276">
        <v>1</v>
      </c>
      <c r="BE2276">
        <v>2829031.87</v>
      </c>
      <c r="BF2276">
        <v>2829031.87</v>
      </c>
      <c r="BG2276">
        <v>0</v>
      </c>
      <c r="BH2276">
        <v>0</v>
      </c>
    </row>
    <row r="2277" spans="1:60" x14ac:dyDescent="0.3">
      <c r="A2277">
        <v>3666</v>
      </c>
      <c r="B2277" t="s">
        <v>0</v>
      </c>
      <c r="C2277" t="s">
        <v>14</v>
      </c>
      <c r="D2277">
        <v>37</v>
      </c>
      <c r="E2277" t="s">
        <v>82</v>
      </c>
      <c r="F2277">
        <v>913</v>
      </c>
      <c r="G2277">
        <v>4</v>
      </c>
      <c r="H2277" t="s">
        <v>89</v>
      </c>
      <c r="I2277" t="s">
        <v>82</v>
      </c>
      <c r="J2277" t="s">
        <v>88</v>
      </c>
      <c r="K2277" t="s">
        <v>2</v>
      </c>
      <c r="L2277" t="s">
        <v>2</v>
      </c>
      <c r="M2277" t="s">
        <v>2</v>
      </c>
      <c r="N2277" t="s">
        <v>2</v>
      </c>
      <c r="O2277" t="s">
        <v>2</v>
      </c>
      <c r="P2277" t="s">
        <v>2</v>
      </c>
      <c r="Q2277" t="s">
        <v>2</v>
      </c>
      <c r="R2277" t="s">
        <v>2</v>
      </c>
      <c r="S2277" t="s">
        <v>2</v>
      </c>
      <c r="T2277" t="s">
        <v>2</v>
      </c>
      <c r="U2277" t="s">
        <v>2</v>
      </c>
      <c r="V2277" t="s">
        <v>2</v>
      </c>
      <c r="W2277" t="s">
        <v>2</v>
      </c>
      <c r="X2277" t="s">
        <v>2</v>
      </c>
      <c r="Y2277" t="s">
        <v>2</v>
      </c>
      <c r="Z2277" t="s">
        <v>2</v>
      </c>
      <c r="AA2277" t="s">
        <v>2</v>
      </c>
      <c r="AB2277" t="s">
        <v>2</v>
      </c>
      <c r="AC2277" t="s">
        <v>2</v>
      </c>
      <c r="AD2277" t="s">
        <v>2</v>
      </c>
      <c r="AE2277" t="s">
        <v>2</v>
      </c>
      <c r="AF2277">
        <v>11</v>
      </c>
      <c r="AG2277">
        <v>6</v>
      </c>
      <c r="AH2277">
        <v>6</v>
      </c>
      <c r="AI2277">
        <v>30</v>
      </c>
      <c r="AJ2277">
        <v>11</v>
      </c>
      <c r="AK2277">
        <v>11</v>
      </c>
      <c r="AL2277">
        <v>2.7272727272727302</v>
      </c>
      <c r="AM2277">
        <v>9</v>
      </c>
      <c r="AN2277">
        <v>15</v>
      </c>
      <c r="AO2277">
        <v>19</v>
      </c>
      <c r="AP2277">
        <v>67</v>
      </c>
      <c r="AQ2277">
        <v>0</v>
      </c>
      <c r="AR2277">
        <v>0</v>
      </c>
      <c r="AS2277">
        <v>0</v>
      </c>
      <c r="AT2277">
        <v>1</v>
      </c>
      <c r="AU2277">
        <v>1</v>
      </c>
      <c r="AV2277">
        <v>33274063</v>
      </c>
      <c r="AW2277">
        <v>45136511</v>
      </c>
      <c r="AX2277">
        <v>1</v>
      </c>
      <c r="AY2277">
        <v>1</v>
      </c>
      <c r="AZ2277" t="s">
        <v>2</v>
      </c>
      <c r="BA2277" t="s">
        <v>2</v>
      </c>
      <c r="BB2277" t="s">
        <v>2</v>
      </c>
      <c r="BC2277" t="s">
        <v>2</v>
      </c>
      <c r="BD2277" t="s">
        <v>2</v>
      </c>
      <c r="BE2277" t="s">
        <v>2</v>
      </c>
      <c r="BF2277" t="s">
        <v>2</v>
      </c>
      <c r="BG2277" t="s">
        <v>2</v>
      </c>
      <c r="BH2277" t="s">
        <v>2</v>
      </c>
    </row>
    <row r="2278" spans="1:60" x14ac:dyDescent="0.3">
      <c r="A2278">
        <v>453966</v>
      </c>
      <c r="B2278" t="s">
        <v>0</v>
      </c>
      <c r="C2278" t="s">
        <v>13</v>
      </c>
      <c r="D2278">
        <v>28</v>
      </c>
      <c r="E2278" t="s">
        <v>82</v>
      </c>
      <c r="F2278">
        <v>916</v>
      </c>
      <c r="G2278">
        <v>0</v>
      </c>
      <c r="H2278" t="s">
        <v>83</v>
      </c>
      <c r="I2278" t="s">
        <v>84</v>
      </c>
      <c r="J2278" t="s">
        <v>88</v>
      </c>
      <c r="K2278">
        <v>1</v>
      </c>
      <c r="L2278">
        <v>1</v>
      </c>
      <c r="M2278">
        <v>1</v>
      </c>
      <c r="N2278" t="s">
        <v>86</v>
      </c>
      <c r="O2278" t="s">
        <v>87</v>
      </c>
      <c r="P2278">
        <v>1</v>
      </c>
      <c r="Q2278">
        <v>70000</v>
      </c>
      <c r="R2278">
        <v>70000</v>
      </c>
      <c r="S2278">
        <v>70000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70000</v>
      </c>
      <c r="Z2278">
        <v>70000</v>
      </c>
      <c r="AA2278">
        <v>1</v>
      </c>
      <c r="AB2278">
        <v>1</v>
      </c>
      <c r="AC2278">
        <v>64</v>
      </c>
      <c r="AD2278" t="s">
        <v>2</v>
      </c>
      <c r="AE2278">
        <v>1</v>
      </c>
      <c r="AF2278">
        <v>52</v>
      </c>
      <c r="AG2278">
        <v>40</v>
      </c>
      <c r="AH2278">
        <v>26</v>
      </c>
      <c r="AI2278">
        <v>183</v>
      </c>
      <c r="AJ2278">
        <v>139</v>
      </c>
      <c r="AK2278">
        <v>55</v>
      </c>
      <c r="AL2278">
        <v>3.5192307692307701</v>
      </c>
      <c r="AM2278">
        <v>12</v>
      </c>
      <c r="AN2278">
        <v>61</v>
      </c>
      <c r="AO2278">
        <v>84</v>
      </c>
      <c r="AP2278">
        <v>21</v>
      </c>
      <c r="AQ2278">
        <v>0</v>
      </c>
      <c r="AR2278">
        <v>1</v>
      </c>
      <c r="AS2278">
        <v>1</v>
      </c>
      <c r="AT2278">
        <v>0</v>
      </c>
      <c r="AU2278">
        <v>0</v>
      </c>
      <c r="AV2278" t="s">
        <v>2</v>
      </c>
      <c r="AW2278" t="s">
        <v>2</v>
      </c>
      <c r="AX2278" t="s">
        <v>2</v>
      </c>
      <c r="AY2278" t="s">
        <v>2</v>
      </c>
      <c r="AZ2278">
        <v>1</v>
      </c>
      <c r="BA2278">
        <v>1</v>
      </c>
      <c r="BB2278">
        <v>0</v>
      </c>
      <c r="BC2278">
        <v>0</v>
      </c>
      <c r="BD2278">
        <v>1</v>
      </c>
      <c r="BE2278">
        <v>220959.1</v>
      </c>
      <c r="BF2278">
        <v>220959.1</v>
      </c>
      <c r="BG2278">
        <v>0</v>
      </c>
      <c r="BH2278">
        <v>0</v>
      </c>
    </row>
    <row r="2279" spans="1:60" x14ac:dyDescent="0.3">
      <c r="A2279">
        <v>499776</v>
      </c>
      <c r="B2279" t="s">
        <v>0</v>
      </c>
      <c r="C2279" t="s">
        <v>13</v>
      </c>
      <c r="D2279">
        <v>34</v>
      </c>
      <c r="E2279" t="s">
        <v>82</v>
      </c>
      <c r="F2279">
        <v>888</v>
      </c>
      <c r="G2279">
        <v>31</v>
      </c>
      <c r="H2279" t="s">
        <v>83</v>
      </c>
      <c r="I2279" t="s">
        <v>84</v>
      </c>
      <c r="J2279" t="s">
        <v>88</v>
      </c>
      <c r="K2279">
        <v>4</v>
      </c>
      <c r="L2279">
        <v>4</v>
      </c>
      <c r="M2279">
        <v>3</v>
      </c>
      <c r="N2279" t="s">
        <v>91</v>
      </c>
      <c r="O2279" t="s">
        <v>92</v>
      </c>
      <c r="P2279">
        <v>3</v>
      </c>
      <c r="Q2279">
        <v>500000</v>
      </c>
      <c r="R2279">
        <v>125000</v>
      </c>
      <c r="S2279">
        <v>200000</v>
      </c>
      <c r="T2279">
        <v>4</v>
      </c>
      <c r="U2279">
        <v>4</v>
      </c>
      <c r="V2279">
        <v>3</v>
      </c>
      <c r="W2279">
        <v>1</v>
      </c>
      <c r="X2279">
        <v>1</v>
      </c>
      <c r="Y2279">
        <v>250000</v>
      </c>
      <c r="Z2279">
        <v>300000</v>
      </c>
      <c r="AA2279">
        <v>2</v>
      </c>
      <c r="AB2279">
        <v>3</v>
      </c>
      <c r="AC2279">
        <v>1</v>
      </c>
      <c r="AD2279">
        <v>19</v>
      </c>
      <c r="AE2279">
        <v>4</v>
      </c>
      <c r="AF2279">
        <v>23</v>
      </c>
      <c r="AG2279">
        <v>23</v>
      </c>
      <c r="AH2279">
        <v>15</v>
      </c>
      <c r="AI2279">
        <v>107</v>
      </c>
      <c r="AJ2279">
        <v>107</v>
      </c>
      <c r="AK2279">
        <v>29</v>
      </c>
      <c r="AL2279">
        <v>4.6521739130434803</v>
      </c>
      <c r="AM2279">
        <v>36</v>
      </c>
      <c r="AN2279">
        <v>53.5</v>
      </c>
      <c r="AO2279">
        <v>78</v>
      </c>
      <c r="AP2279">
        <v>18</v>
      </c>
      <c r="AQ2279">
        <v>1</v>
      </c>
      <c r="AR2279">
        <v>1</v>
      </c>
      <c r="AS2279">
        <v>1</v>
      </c>
      <c r="AT2279">
        <v>0</v>
      </c>
      <c r="AU2279">
        <v>0</v>
      </c>
      <c r="AV2279" t="s">
        <v>2</v>
      </c>
      <c r="AW2279" t="s">
        <v>2</v>
      </c>
      <c r="AX2279" t="s">
        <v>2</v>
      </c>
      <c r="AY2279" t="s">
        <v>2</v>
      </c>
      <c r="AZ2279">
        <v>1</v>
      </c>
      <c r="BA2279">
        <v>1</v>
      </c>
      <c r="BB2279">
        <v>0</v>
      </c>
      <c r="BC2279">
        <v>0</v>
      </c>
      <c r="BD2279">
        <v>1</v>
      </c>
      <c r="BE2279">
        <v>13860200.359999999</v>
      </c>
      <c r="BF2279">
        <v>13860200.359999999</v>
      </c>
      <c r="BG2279">
        <v>0</v>
      </c>
      <c r="BH2279">
        <v>0</v>
      </c>
    </row>
    <row r="2280" spans="1:60" x14ac:dyDescent="0.3">
      <c r="A2280">
        <v>807821</v>
      </c>
      <c r="B2280" t="s">
        <v>0</v>
      </c>
      <c r="C2280" t="s">
        <v>14</v>
      </c>
      <c r="D2280">
        <v>36</v>
      </c>
      <c r="E2280" t="s">
        <v>82</v>
      </c>
      <c r="F2280">
        <v>865</v>
      </c>
      <c r="G2280">
        <v>1</v>
      </c>
      <c r="H2280" t="s">
        <v>83</v>
      </c>
      <c r="I2280" t="s">
        <v>84</v>
      </c>
      <c r="J2280" t="s">
        <v>85</v>
      </c>
      <c r="K2280" t="s">
        <v>2</v>
      </c>
      <c r="L2280" t="s">
        <v>2</v>
      </c>
      <c r="M2280" t="s">
        <v>2</v>
      </c>
      <c r="N2280" t="s">
        <v>2</v>
      </c>
      <c r="O2280" t="s">
        <v>2</v>
      </c>
      <c r="P2280" t="s">
        <v>2</v>
      </c>
      <c r="Q2280" t="s">
        <v>2</v>
      </c>
      <c r="R2280" t="s">
        <v>2</v>
      </c>
      <c r="S2280" t="s">
        <v>2</v>
      </c>
      <c r="T2280" t="s">
        <v>2</v>
      </c>
      <c r="U2280" t="s">
        <v>2</v>
      </c>
      <c r="V2280" t="s">
        <v>2</v>
      </c>
      <c r="W2280" t="s">
        <v>2</v>
      </c>
      <c r="X2280" t="s">
        <v>2</v>
      </c>
      <c r="Y2280" t="s">
        <v>2</v>
      </c>
      <c r="Z2280" t="s">
        <v>2</v>
      </c>
      <c r="AA2280" t="s">
        <v>2</v>
      </c>
      <c r="AB2280" t="s">
        <v>2</v>
      </c>
      <c r="AC2280" t="s">
        <v>2</v>
      </c>
      <c r="AD2280" t="s">
        <v>2</v>
      </c>
      <c r="AE2280" t="s">
        <v>2</v>
      </c>
      <c r="AF2280">
        <v>16</v>
      </c>
      <c r="AG2280">
        <v>16</v>
      </c>
      <c r="AH2280">
        <v>16</v>
      </c>
      <c r="AI2280">
        <v>49</v>
      </c>
      <c r="AJ2280">
        <v>49</v>
      </c>
      <c r="AK2280">
        <v>49</v>
      </c>
      <c r="AL2280">
        <v>3.0625</v>
      </c>
      <c r="AM2280">
        <v>10</v>
      </c>
      <c r="AN2280">
        <v>49</v>
      </c>
      <c r="AO2280">
        <v>49</v>
      </c>
      <c r="AP2280">
        <v>8</v>
      </c>
      <c r="AQ2280">
        <v>0</v>
      </c>
      <c r="AR2280" t="s">
        <v>2</v>
      </c>
      <c r="AS2280" t="s">
        <v>2</v>
      </c>
      <c r="AT2280" t="s">
        <v>2</v>
      </c>
      <c r="AU2280" t="s">
        <v>2</v>
      </c>
      <c r="AV2280">
        <v>230000000</v>
      </c>
      <c r="AW2280">
        <v>230000000</v>
      </c>
      <c r="AX2280">
        <v>1</v>
      </c>
      <c r="AY2280">
        <v>1</v>
      </c>
      <c r="AZ2280">
        <v>1</v>
      </c>
      <c r="BA2280">
        <v>1</v>
      </c>
      <c r="BB2280">
        <v>0</v>
      </c>
      <c r="BC2280">
        <v>0</v>
      </c>
      <c r="BD2280">
        <v>1</v>
      </c>
      <c r="BE2280">
        <v>2349725.81</v>
      </c>
      <c r="BF2280">
        <v>2349725.81</v>
      </c>
      <c r="BG2280">
        <v>0</v>
      </c>
      <c r="BH2280">
        <v>0</v>
      </c>
    </row>
    <row r="2281" spans="1:60" x14ac:dyDescent="0.3">
      <c r="A2281">
        <v>816404</v>
      </c>
      <c r="B2281" t="s">
        <v>0</v>
      </c>
      <c r="C2281" t="s">
        <v>13</v>
      </c>
      <c r="D2281">
        <v>25</v>
      </c>
      <c r="E2281" t="s">
        <v>82</v>
      </c>
      <c r="F2281">
        <v>911</v>
      </c>
      <c r="G2281">
        <v>20</v>
      </c>
      <c r="H2281" t="s">
        <v>89</v>
      </c>
      <c r="I2281" t="s">
        <v>84</v>
      </c>
      <c r="J2281" t="s">
        <v>85</v>
      </c>
      <c r="K2281">
        <v>3</v>
      </c>
      <c r="L2281">
        <v>3</v>
      </c>
      <c r="M2281">
        <v>3</v>
      </c>
      <c r="N2281" t="s">
        <v>91</v>
      </c>
      <c r="O2281" t="s">
        <v>95</v>
      </c>
      <c r="P2281">
        <v>2</v>
      </c>
      <c r="Q2281">
        <v>1147600</v>
      </c>
      <c r="R2281">
        <v>382533.33333333302</v>
      </c>
      <c r="S2281">
        <v>1000000</v>
      </c>
      <c r="T2281">
        <v>4</v>
      </c>
      <c r="U2281">
        <v>4</v>
      </c>
      <c r="V2281">
        <v>4</v>
      </c>
      <c r="W2281">
        <v>1.3333333333333299</v>
      </c>
      <c r="X2281">
        <v>2</v>
      </c>
      <c r="Y2281">
        <v>1147600</v>
      </c>
      <c r="Z2281">
        <v>1147600</v>
      </c>
      <c r="AA2281">
        <v>4</v>
      </c>
      <c r="AB2281">
        <v>4</v>
      </c>
      <c r="AC2281">
        <v>42</v>
      </c>
      <c r="AD2281">
        <v>15</v>
      </c>
      <c r="AE2281">
        <v>3</v>
      </c>
      <c r="AF2281">
        <v>18</v>
      </c>
      <c r="AG2281">
        <v>11</v>
      </c>
      <c r="AH2281">
        <v>6</v>
      </c>
      <c r="AI2281">
        <v>50</v>
      </c>
      <c r="AJ2281">
        <v>25</v>
      </c>
      <c r="AK2281">
        <v>13</v>
      </c>
      <c r="AL2281">
        <v>2.7777777777777799</v>
      </c>
      <c r="AM2281">
        <v>9</v>
      </c>
      <c r="AN2281">
        <v>16.6666666666667</v>
      </c>
      <c r="AO2281">
        <v>25</v>
      </c>
      <c r="AP2281">
        <v>21</v>
      </c>
      <c r="AQ2281">
        <v>0</v>
      </c>
      <c r="AR2281">
        <v>1</v>
      </c>
      <c r="AS2281">
        <v>1</v>
      </c>
      <c r="AT2281">
        <v>0</v>
      </c>
      <c r="AU2281">
        <v>0</v>
      </c>
      <c r="AV2281" t="s">
        <v>2</v>
      </c>
      <c r="AW2281" t="s">
        <v>2</v>
      </c>
      <c r="AX2281" t="s">
        <v>2</v>
      </c>
      <c r="AY2281" t="s">
        <v>2</v>
      </c>
      <c r="AZ2281">
        <v>1</v>
      </c>
      <c r="BA2281">
        <v>1</v>
      </c>
      <c r="BB2281">
        <v>0</v>
      </c>
      <c r="BC2281">
        <v>0</v>
      </c>
      <c r="BD2281">
        <v>1</v>
      </c>
      <c r="BE2281">
        <v>794038.09666666703</v>
      </c>
      <c r="BF2281">
        <v>949121.66</v>
      </c>
      <c r="BG2281">
        <v>0</v>
      </c>
      <c r="BH2281">
        <v>0</v>
      </c>
    </row>
    <row r="2282" spans="1:60" x14ac:dyDescent="0.3">
      <c r="A2282">
        <v>26441</v>
      </c>
      <c r="B2282" t="s">
        <v>0</v>
      </c>
      <c r="C2282" t="s">
        <v>13</v>
      </c>
      <c r="D2282">
        <v>43</v>
      </c>
      <c r="E2282" t="s">
        <v>82</v>
      </c>
      <c r="F2282">
        <v>925</v>
      </c>
      <c r="G2282">
        <v>0</v>
      </c>
      <c r="H2282" t="s">
        <v>83</v>
      </c>
      <c r="I2282" t="s">
        <v>82</v>
      </c>
      <c r="J2282" t="s">
        <v>85</v>
      </c>
      <c r="K2282" t="s">
        <v>2</v>
      </c>
      <c r="L2282" t="s">
        <v>2</v>
      </c>
      <c r="M2282" t="s">
        <v>2</v>
      </c>
      <c r="N2282" t="s">
        <v>2</v>
      </c>
      <c r="O2282" t="s">
        <v>2</v>
      </c>
      <c r="P2282" t="s">
        <v>2</v>
      </c>
      <c r="Q2282" t="s">
        <v>2</v>
      </c>
      <c r="R2282" t="s">
        <v>2</v>
      </c>
      <c r="S2282" t="s">
        <v>2</v>
      </c>
      <c r="T2282" t="s">
        <v>2</v>
      </c>
      <c r="U2282" t="s">
        <v>2</v>
      </c>
      <c r="V2282" t="s">
        <v>2</v>
      </c>
      <c r="W2282" t="s">
        <v>2</v>
      </c>
      <c r="X2282" t="s">
        <v>2</v>
      </c>
      <c r="Y2282" t="s">
        <v>2</v>
      </c>
      <c r="Z2282" t="s">
        <v>2</v>
      </c>
      <c r="AA2282" t="s">
        <v>2</v>
      </c>
      <c r="AB2282" t="s">
        <v>2</v>
      </c>
      <c r="AC2282" t="s">
        <v>2</v>
      </c>
      <c r="AD2282" t="s">
        <v>2</v>
      </c>
      <c r="AE2282" t="s">
        <v>2</v>
      </c>
      <c r="AF2282">
        <v>25</v>
      </c>
      <c r="AG2282">
        <v>11</v>
      </c>
      <c r="AH2282">
        <v>5</v>
      </c>
      <c r="AI2282">
        <v>100</v>
      </c>
      <c r="AJ2282">
        <v>57</v>
      </c>
      <c r="AK2282">
        <v>14</v>
      </c>
      <c r="AL2282">
        <v>4</v>
      </c>
      <c r="AM2282">
        <v>13</v>
      </c>
      <c r="AN2282">
        <v>33.3333333333333</v>
      </c>
      <c r="AO2282">
        <v>68</v>
      </c>
      <c r="AP2282">
        <v>21</v>
      </c>
      <c r="AQ2282">
        <v>0</v>
      </c>
      <c r="AR2282" t="s">
        <v>2</v>
      </c>
      <c r="AS2282" t="s">
        <v>2</v>
      </c>
      <c r="AT2282" t="s">
        <v>2</v>
      </c>
      <c r="AU2282" t="s">
        <v>2</v>
      </c>
      <c r="AV2282" t="s">
        <v>2</v>
      </c>
      <c r="AW2282" t="s">
        <v>2</v>
      </c>
      <c r="AX2282" t="s">
        <v>2</v>
      </c>
      <c r="AY2282" t="s">
        <v>2</v>
      </c>
      <c r="AZ2282">
        <v>0</v>
      </c>
      <c r="BA2282">
        <v>0</v>
      </c>
      <c r="BB2282">
        <v>1</v>
      </c>
      <c r="BC2282">
        <v>1</v>
      </c>
      <c r="BD2282">
        <v>1</v>
      </c>
      <c r="BE2282">
        <v>0</v>
      </c>
      <c r="BF2282">
        <v>0</v>
      </c>
      <c r="BG2282">
        <v>1849462.36666667</v>
      </c>
      <c r="BH2282">
        <v>2000000</v>
      </c>
    </row>
    <row r="2283" spans="1:60" x14ac:dyDescent="0.3">
      <c r="A2283">
        <v>647129</v>
      </c>
      <c r="B2283" t="s">
        <v>1</v>
      </c>
      <c r="C2283" t="s">
        <v>14</v>
      </c>
      <c r="D2283">
        <v>26</v>
      </c>
      <c r="E2283" t="s">
        <v>82</v>
      </c>
      <c r="F2283">
        <v>925</v>
      </c>
      <c r="G2283">
        <v>0</v>
      </c>
      <c r="H2283" t="s">
        <v>83</v>
      </c>
      <c r="I2283" t="s">
        <v>84</v>
      </c>
      <c r="J2283" t="s">
        <v>85</v>
      </c>
      <c r="K2283" t="s">
        <v>2</v>
      </c>
      <c r="L2283" t="s">
        <v>2</v>
      </c>
      <c r="M2283" t="s">
        <v>2</v>
      </c>
      <c r="N2283" t="s">
        <v>2</v>
      </c>
      <c r="O2283" t="s">
        <v>2</v>
      </c>
      <c r="P2283" t="s">
        <v>2</v>
      </c>
      <c r="Q2283" t="s">
        <v>2</v>
      </c>
      <c r="R2283" t="s">
        <v>2</v>
      </c>
      <c r="S2283" t="s">
        <v>2</v>
      </c>
      <c r="T2283" t="s">
        <v>2</v>
      </c>
      <c r="U2283" t="s">
        <v>2</v>
      </c>
      <c r="V2283" t="s">
        <v>2</v>
      </c>
      <c r="W2283" t="s">
        <v>2</v>
      </c>
      <c r="X2283" t="s">
        <v>2</v>
      </c>
      <c r="Y2283" t="s">
        <v>2</v>
      </c>
      <c r="Z2283" t="s">
        <v>2</v>
      </c>
      <c r="AA2283" t="s">
        <v>2</v>
      </c>
      <c r="AB2283" t="s">
        <v>2</v>
      </c>
      <c r="AC2283" t="s">
        <v>2</v>
      </c>
      <c r="AD2283" t="s">
        <v>2</v>
      </c>
      <c r="AE2283" t="s">
        <v>2</v>
      </c>
      <c r="AF2283">
        <v>15</v>
      </c>
      <c r="AG2283" t="s">
        <v>2</v>
      </c>
      <c r="AH2283" t="s">
        <v>2</v>
      </c>
      <c r="AI2283">
        <v>38</v>
      </c>
      <c r="AJ2283" t="s">
        <v>2</v>
      </c>
      <c r="AK2283" t="s">
        <v>2</v>
      </c>
      <c r="AL2283">
        <v>2.5333333333333301</v>
      </c>
      <c r="AM2283">
        <v>12</v>
      </c>
      <c r="AN2283">
        <v>38</v>
      </c>
      <c r="AO2283">
        <v>38</v>
      </c>
      <c r="AP2283">
        <v>6</v>
      </c>
      <c r="AQ2283">
        <v>10</v>
      </c>
      <c r="AR2283">
        <v>1</v>
      </c>
      <c r="AS2283">
        <v>1</v>
      </c>
      <c r="AT2283">
        <v>0</v>
      </c>
      <c r="AU2283">
        <v>0</v>
      </c>
      <c r="AV2283" t="s">
        <v>2</v>
      </c>
      <c r="AW2283" t="s">
        <v>2</v>
      </c>
      <c r="AX2283" t="s">
        <v>2</v>
      </c>
      <c r="AY2283" t="s">
        <v>2</v>
      </c>
      <c r="AZ2283">
        <v>1</v>
      </c>
      <c r="BA2283">
        <v>1</v>
      </c>
      <c r="BB2283">
        <v>0</v>
      </c>
      <c r="BC2283">
        <v>0</v>
      </c>
      <c r="BD2283">
        <v>1</v>
      </c>
      <c r="BE2283">
        <v>173460.44333333301</v>
      </c>
      <c r="BF2283">
        <v>182948.73</v>
      </c>
      <c r="BG2283">
        <v>0</v>
      </c>
      <c r="BH2283">
        <v>0</v>
      </c>
    </row>
    <row r="2284" spans="1:60" x14ac:dyDescent="0.3">
      <c r="A2284">
        <v>289905</v>
      </c>
      <c r="B2284" t="s">
        <v>0</v>
      </c>
      <c r="C2284" t="s">
        <v>13</v>
      </c>
      <c r="D2284">
        <v>37</v>
      </c>
      <c r="E2284" t="s">
        <v>82</v>
      </c>
      <c r="F2284">
        <v>880</v>
      </c>
      <c r="G2284">
        <v>1</v>
      </c>
      <c r="H2284" t="s">
        <v>83</v>
      </c>
      <c r="I2284" t="s">
        <v>82</v>
      </c>
      <c r="J2284" t="s">
        <v>88</v>
      </c>
      <c r="K2284">
        <v>3</v>
      </c>
      <c r="L2284">
        <v>3</v>
      </c>
      <c r="M2284">
        <v>3</v>
      </c>
      <c r="N2284" t="s">
        <v>86</v>
      </c>
      <c r="O2284" t="s">
        <v>90</v>
      </c>
      <c r="P2284">
        <v>3</v>
      </c>
      <c r="Q2284">
        <v>26200000</v>
      </c>
      <c r="R2284">
        <v>8733333.3333333302</v>
      </c>
      <c r="S2284">
        <v>25000000</v>
      </c>
      <c r="T2284">
        <v>3</v>
      </c>
      <c r="U2284">
        <v>3</v>
      </c>
      <c r="V2284">
        <v>3</v>
      </c>
      <c r="W2284">
        <v>1</v>
      </c>
      <c r="X2284">
        <v>1</v>
      </c>
      <c r="Y2284">
        <v>26200000</v>
      </c>
      <c r="Z2284">
        <v>26200000</v>
      </c>
      <c r="AA2284">
        <v>3</v>
      </c>
      <c r="AB2284">
        <v>3</v>
      </c>
      <c r="AC2284">
        <v>12</v>
      </c>
      <c r="AD2284">
        <v>14</v>
      </c>
      <c r="AE2284">
        <v>3</v>
      </c>
      <c r="AF2284">
        <v>42</v>
      </c>
      <c r="AG2284">
        <v>42</v>
      </c>
      <c r="AH2284">
        <v>35</v>
      </c>
      <c r="AI2284">
        <v>102</v>
      </c>
      <c r="AJ2284">
        <v>102</v>
      </c>
      <c r="AK2284">
        <v>76</v>
      </c>
      <c r="AL2284">
        <v>2.4285714285714302</v>
      </c>
      <c r="AM2284">
        <v>10</v>
      </c>
      <c r="AN2284">
        <v>51</v>
      </c>
      <c r="AO2284">
        <v>60</v>
      </c>
      <c r="AP2284">
        <v>6</v>
      </c>
      <c r="AQ2284">
        <v>3</v>
      </c>
      <c r="AR2284" t="s">
        <v>2</v>
      </c>
      <c r="AS2284" t="s">
        <v>2</v>
      </c>
      <c r="AT2284" t="s">
        <v>2</v>
      </c>
      <c r="AU2284" t="s">
        <v>2</v>
      </c>
      <c r="AV2284" t="s">
        <v>2</v>
      </c>
      <c r="AW2284" t="s">
        <v>2</v>
      </c>
      <c r="AX2284" t="s">
        <v>2</v>
      </c>
      <c r="AY2284" t="s">
        <v>2</v>
      </c>
      <c r="AZ2284">
        <v>1</v>
      </c>
      <c r="BA2284">
        <v>1</v>
      </c>
      <c r="BB2284">
        <v>0</v>
      </c>
      <c r="BC2284">
        <v>0</v>
      </c>
      <c r="BD2284">
        <v>1</v>
      </c>
      <c r="BE2284">
        <v>686722.35</v>
      </c>
      <c r="BF2284">
        <v>686722.35</v>
      </c>
      <c r="BG2284">
        <v>0</v>
      </c>
      <c r="BH2284">
        <v>0</v>
      </c>
    </row>
    <row r="2285" spans="1:60" x14ac:dyDescent="0.3">
      <c r="A2285">
        <v>792156</v>
      </c>
      <c r="B2285" t="s">
        <v>0</v>
      </c>
      <c r="C2285" t="s">
        <v>14</v>
      </c>
      <c r="D2285">
        <v>21</v>
      </c>
      <c r="E2285" t="s">
        <v>82</v>
      </c>
      <c r="F2285">
        <v>867</v>
      </c>
      <c r="G2285">
        <v>0</v>
      </c>
      <c r="H2285" t="s">
        <v>83</v>
      </c>
      <c r="I2285" t="s">
        <v>84</v>
      </c>
      <c r="J2285" t="s">
        <v>88</v>
      </c>
      <c r="K2285" t="s">
        <v>2</v>
      </c>
      <c r="L2285" t="s">
        <v>2</v>
      </c>
      <c r="M2285" t="s">
        <v>2</v>
      </c>
      <c r="N2285" t="s">
        <v>2</v>
      </c>
      <c r="O2285" t="s">
        <v>2</v>
      </c>
      <c r="P2285" t="s">
        <v>2</v>
      </c>
      <c r="Q2285" t="s">
        <v>2</v>
      </c>
      <c r="R2285" t="s">
        <v>2</v>
      </c>
      <c r="S2285" t="s">
        <v>2</v>
      </c>
      <c r="T2285" t="s">
        <v>2</v>
      </c>
      <c r="U2285" t="s">
        <v>2</v>
      </c>
      <c r="V2285" t="s">
        <v>2</v>
      </c>
      <c r="W2285" t="s">
        <v>2</v>
      </c>
      <c r="X2285" t="s">
        <v>2</v>
      </c>
      <c r="Y2285" t="s">
        <v>2</v>
      </c>
      <c r="Z2285" t="s">
        <v>2</v>
      </c>
      <c r="AA2285" t="s">
        <v>2</v>
      </c>
      <c r="AB2285" t="s">
        <v>2</v>
      </c>
      <c r="AC2285" t="s">
        <v>2</v>
      </c>
      <c r="AD2285" t="s">
        <v>2</v>
      </c>
      <c r="AE2285" t="s">
        <v>2</v>
      </c>
      <c r="AF2285">
        <v>19</v>
      </c>
      <c r="AG2285">
        <v>19</v>
      </c>
      <c r="AH2285">
        <v>19</v>
      </c>
      <c r="AI2285">
        <v>58</v>
      </c>
      <c r="AJ2285">
        <v>58</v>
      </c>
      <c r="AK2285">
        <v>58</v>
      </c>
      <c r="AL2285">
        <v>3.0526315789473699</v>
      </c>
      <c r="AM2285">
        <v>9</v>
      </c>
      <c r="AN2285">
        <v>58</v>
      </c>
      <c r="AO2285">
        <v>58</v>
      </c>
      <c r="AP2285">
        <v>16</v>
      </c>
      <c r="AQ2285">
        <v>5</v>
      </c>
      <c r="AR2285">
        <v>1</v>
      </c>
      <c r="AS2285">
        <v>1</v>
      </c>
      <c r="AT2285">
        <v>0</v>
      </c>
      <c r="AU2285">
        <v>0</v>
      </c>
      <c r="AV2285" t="s">
        <v>2</v>
      </c>
      <c r="AW2285" t="s">
        <v>2</v>
      </c>
      <c r="AX2285" t="s">
        <v>2</v>
      </c>
      <c r="AY2285" t="s">
        <v>2</v>
      </c>
      <c r="AZ2285">
        <v>1</v>
      </c>
      <c r="BA2285">
        <v>1</v>
      </c>
      <c r="BB2285">
        <v>0</v>
      </c>
      <c r="BC2285">
        <v>0</v>
      </c>
      <c r="BD2285">
        <v>1</v>
      </c>
      <c r="BE2285">
        <v>262193.55</v>
      </c>
      <c r="BF2285">
        <v>262193.55</v>
      </c>
      <c r="BG2285">
        <v>0</v>
      </c>
      <c r="BH2285">
        <v>0</v>
      </c>
    </row>
    <row r="2286" spans="1:60" x14ac:dyDescent="0.3">
      <c r="A2286">
        <v>688549</v>
      </c>
      <c r="B2286" t="s">
        <v>0</v>
      </c>
      <c r="C2286" t="s">
        <v>14</v>
      </c>
      <c r="D2286">
        <v>28</v>
      </c>
      <c r="E2286" t="s">
        <v>82</v>
      </c>
      <c r="F2286">
        <v>926</v>
      </c>
      <c r="G2286">
        <v>2</v>
      </c>
      <c r="H2286" t="s">
        <v>83</v>
      </c>
      <c r="I2286" t="s">
        <v>84</v>
      </c>
      <c r="J2286" t="s">
        <v>85</v>
      </c>
      <c r="K2286">
        <v>11</v>
      </c>
      <c r="L2286">
        <v>10</v>
      </c>
      <c r="M2286">
        <v>6</v>
      </c>
      <c r="N2286" t="s">
        <v>86</v>
      </c>
      <c r="O2286" t="s">
        <v>90</v>
      </c>
      <c r="P2286">
        <v>9</v>
      </c>
      <c r="Q2286">
        <v>4540000</v>
      </c>
      <c r="R2286">
        <v>412727.272727273</v>
      </c>
      <c r="S2286">
        <v>1430000</v>
      </c>
      <c r="T2286">
        <v>11</v>
      </c>
      <c r="U2286">
        <v>10</v>
      </c>
      <c r="V2286">
        <v>6</v>
      </c>
      <c r="W2286">
        <v>1</v>
      </c>
      <c r="X2286">
        <v>1</v>
      </c>
      <c r="Y2286">
        <v>1513333.33333333</v>
      </c>
      <c r="Z2286">
        <v>2410000</v>
      </c>
      <c r="AA2286">
        <v>3.6666666666666701</v>
      </c>
      <c r="AB2286">
        <v>5</v>
      </c>
      <c r="AC2286">
        <v>21</v>
      </c>
      <c r="AD2286">
        <v>25</v>
      </c>
      <c r="AE2286">
        <v>11</v>
      </c>
      <c r="AF2286">
        <v>38</v>
      </c>
      <c r="AG2286">
        <v>29</v>
      </c>
      <c r="AH2286">
        <v>23</v>
      </c>
      <c r="AI2286">
        <v>181</v>
      </c>
      <c r="AJ2286">
        <v>62</v>
      </c>
      <c r="AK2286">
        <v>49</v>
      </c>
      <c r="AL2286">
        <v>4.7631578947368398</v>
      </c>
      <c r="AM2286">
        <v>37</v>
      </c>
      <c r="AN2286">
        <v>60.3333333333333</v>
      </c>
      <c r="AO2286">
        <v>124</v>
      </c>
      <c r="AP2286">
        <v>16</v>
      </c>
      <c r="AQ2286">
        <v>0</v>
      </c>
      <c r="AR2286">
        <v>1</v>
      </c>
      <c r="AS2286">
        <v>1</v>
      </c>
      <c r="AT2286">
        <v>0</v>
      </c>
      <c r="AU2286">
        <v>0</v>
      </c>
      <c r="AV2286" t="s">
        <v>2</v>
      </c>
      <c r="AW2286" t="s">
        <v>2</v>
      </c>
      <c r="AX2286" t="s">
        <v>2</v>
      </c>
      <c r="AY2286" t="s">
        <v>2</v>
      </c>
      <c r="AZ2286">
        <v>1</v>
      </c>
      <c r="BA2286">
        <v>1</v>
      </c>
      <c r="BB2286">
        <v>0</v>
      </c>
      <c r="BC2286">
        <v>0</v>
      </c>
      <c r="BD2286">
        <v>1</v>
      </c>
      <c r="BE2286">
        <v>409257.22333333298</v>
      </c>
      <c r="BF2286">
        <v>466872.93</v>
      </c>
      <c r="BG2286">
        <v>0</v>
      </c>
      <c r="BH2286">
        <v>0</v>
      </c>
    </row>
    <row r="2287" spans="1:60" x14ac:dyDescent="0.3">
      <c r="A2287">
        <v>638047</v>
      </c>
      <c r="B2287" t="s">
        <v>0</v>
      </c>
      <c r="C2287" t="s">
        <v>14</v>
      </c>
      <c r="D2287">
        <v>33</v>
      </c>
      <c r="E2287" t="s">
        <v>82</v>
      </c>
      <c r="F2287">
        <v>889</v>
      </c>
      <c r="G2287">
        <v>0</v>
      </c>
      <c r="H2287" t="s">
        <v>83</v>
      </c>
      <c r="I2287" t="s">
        <v>82</v>
      </c>
      <c r="J2287" t="s">
        <v>85</v>
      </c>
      <c r="K2287">
        <v>36</v>
      </c>
      <c r="L2287">
        <v>36</v>
      </c>
      <c r="M2287">
        <v>35</v>
      </c>
      <c r="N2287" t="s">
        <v>86</v>
      </c>
      <c r="O2287" t="s">
        <v>90</v>
      </c>
      <c r="P2287">
        <v>22</v>
      </c>
      <c r="Q2287">
        <v>31776664</v>
      </c>
      <c r="R2287">
        <v>882685.11111111101</v>
      </c>
      <c r="S2287">
        <v>4780000</v>
      </c>
      <c r="T2287">
        <v>39</v>
      </c>
      <c r="U2287">
        <v>39</v>
      </c>
      <c r="V2287">
        <v>38</v>
      </c>
      <c r="W2287">
        <v>1.0833333333333299</v>
      </c>
      <c r="X2287">
        <v>2</v>
      </c>
      <c r="Y2287">
        <v>15888332</v>
      </c>
      <c r="Z2287">
        <v>31166664</v>
      </c>
      <c r="AA2287">
        <v>19.5</v>
      </c>
      <c r="AB2287">
        <v>37</v>
      </c>
      <c r="AC2287">
        <v>9</v>
      </c>
      <c r="AD2287">
        <v>6</v>
      </c>
      <c r="AE2287">
        <v>36</v>
      </c>
      <c r="AF2287">
        <v>250</v>
      </c>
      <c r="AG2287">
        <v>250</v>
      </c>
      <c r="AH2287">
        <v>228</v>
      </c>
      <c r="AI2287">
        <v>885</v>
      </c>
      <c r="AJ2287">
        <v>885</v>
      </c>
      <c r="AK2287">
        <v>501</v>
      </c>
      <c r="AL2287">
        <v>3.54</v>
      </c>
      <c r="AM2287">
        <v>146</v>
      </c>
      <c r="AN2287">
        <v>442.5</v>
      </c>
      <c r="AO2287">
        <v>452</v>
      </c>
      <c r="AP2287">
        <v>6</v>
      </c>
      <c r="AQ2287">
        <v>0</v>
      </c>
      <c r="AR2287">
        <v>1</v>
      </c>
      <c r="AS2287">
        <v>1</v>
      </c>
      <c r="AT2287">
        <v>0</v>
      </c>
      <c r="AU2287">
        <v>0</v>
      </c>
      <c r="AV2287" t="s">
        <v>2</v>
      </c>
      <c r="AW2287" t="s">
        <v>2</v>
      </c>
      <c r="AX2287" t="s">
        <v>2</v>
      </c>
      <c r="AY2287" t="s">
        <v>2</v>
      </c>
      <c r="AZ2287">
        <v>1</v>
      </c>
      <c r="BA2287">
        <v>1</v>
      </c>
      <c r="BB2287">
        <v>0</v>
      </c>
      <c r="BC2287">
        <v>0</v>
      </c>
      <c r="BD2287">
        <v>1</v>
      </c>
      <c r="BE2287">
        <v>863824.01500000001</v>
      </c>
      <c r="BF2287">
        <v>863824.01500000001</v>
      </c>
      <c r="BG2287">
        <v>0</v>
      </c>
      <c r="BH2287">
        <v>0</v>
      </c>
    </row>
    <row r="2288" spans="1:60" x14ac:dyDescent="0.3">
      <c r="A2288">
        <v>217258</v>
      </c>
      <c r="B2288" t="s">
        <v>1</v>
      </c>
      <c r="C2288" t="s">
        <v>13</v>
      </c>
      <c r="D2288">
        <v>39</v>
      </c>
      <c r="E2288" t="s">
        <v>82</v>
      </c>
      <c r="F2288">
        <v>886</v>
      </c>
      <c r="G2288">
        <v>0</v>
      </c>
      <c r="H2288" t="s">
        <v>83</v>
      </c>
      <c r="I2288" t="s">
        <v>84</v>
      </c>
      <c r="J2288" t="s">
        <v>88</v>
      </c>
      <c r="K2288" t="s">
        <v>2</v>
      </c>
      <c r="L2288" t="s">
        <v>2</v>
      </c>
      <c r="M2288" t="s">
        <v>2</v>
      </c>
      <c r="N2288" t="s">
        <v>2</v>
      </c>
      <c r="O2288" t="s">
        <v>2</v>
      </c>
      <c r="P2288" t="s">
        <v>2</v>
      </c>
      <c r="Q2288" t="s">
        <v>2</v>
      </c>
      <c r="R2288" t="s">
        <v>2</v>
      </c>
      <c r="S2288" t="s">
        <v>2</v>
      </c>
      <c r="T2288" t="s">
        <v>2</v>
      </c>
      <c r="U2288" t="s">
        <v>2</v>
      </c>
      <c r="V2288" t="s">
        <v>2</v>
      </c>
      <c r="W2288" t="s">
        <v>2</v>
      </c>
      <c r="X2288" t="s">
        <v>2</v>
      </c>
      <c r="Y2288" t="s">
        <v>2</v>
      </c>
      <c r="Z2288" t="s">
        <v>2</v>
      </c>
      <c r="AA2288" t="s">
        <v>2</v>
      </c>
      <c r="AB2288" t="s">
        <v>2</v>
      </c>
      <c r="AC2288" t="s">
        <v>2</v>
      </c>
      <c r="AD2288" t="s">
        <v>2</v>
      </c>
      <c r="AE2288" t="s">
        <v>2</v>
      </c>
      <c r="AF2288">
        <v>3</v>
      </c>
      <c r="AG2288">
        <v>3</v>
      </c>
      <c r="AH2288">
        <v>2</v>
      </c>
      <c r="AI2288">
        <v>15</v>
      </c>
      <c r="AJ2288">
        <v>15</v>
      </c>
      <c r="AK2288">
        <v>3</v>
      </c>
      <c r="AL2288">
        <v>5</v>
      </c>
      <c r="AM2288">
        <v>12</v>
      </c>
      <c r="AN2288">
        <v>7.5</v>
      </c>
      <c r="AO2288">
        <v>12</v>
      </c>
      <c r="AP2288">
        <v>13</v>
      </c>
      <c r="AQ2288">
        <v>1</v>
      </c>
      <c r="AR2288" t="s">
        <v>2</v>
      </c>
      <c r="AS2288" t="s">
        <v>2</v>
      </c>
      <c r="AT2288" t="s">
        <v>2</v>
      </c>
      <c r="AU2288" t="s">
        <v>2</v>
      </c>
      <c r="AV2288" t="s">
        <v>2</v>
      </c>
      <c r="AW2288" t="s">
        <v>2</v>
      </c>
      <c r="AX2288" t="s">
        <v>2</v>
      </c>
      <c r="AY2288" t="s">
        <v>2</v>
      </c>
      <c r="AZ2288">
        <v>1</v>
      </c>
      <c r="BA2288">
        <v>1</v>
      </c>
      <c r="BB2288">
        <v>0.5</v>
      </c>
      <c r="BC2288">
        <v>0.5</v>
      </c>
      <c r="BD2288">
        <v>1.5</v>
      </c>
      <c r="BE2288">
        <v>7621206.9850000003</v>
      </c>
      <c r="BF2288">
        <v>7621206.9850000003</v>
      </c>
      <c r="BG2288">
        <v>40464285.715000004</v>
      </c>
      <c r="BH2288">
        <v>40464285.715000004</v>
      </c>
    </row>
    <row r="2289" spans="1:60" x14ac:dyDescent="0.3">
      <c r="A2289">
        <v>822462</v>
      </c>
      <c r="B2289" t="s">
        <v>0</v>
      </c>
      <c r="C2289" t="s">
        <v>14</v>
      </c>
      <c r="D2289">
        <v>47</v>
      </c>
      <c r="E2289" t="s">
        <v>82</v>
      </c>
      <c r="F2289">
        <v>880</v>
      </c>
      <c r="G2289">
        <v>0</v>
      </c>
      <c r="H2289" t="s">
        <v>83</v>
      </c>
      <c r="I2289" t="s">
        <v>84</v>
      </c>
      <c r="J2289" t="s">
        <v>88</v>
      </c>
      <c r="K2289" t="s">
        <v>2</v>
      </c>
      <c r="L2289" t="s">
        <v>2</v>
      </c>
      <c r="M2289" t="s">
        <v>2</v>
      </c>
      <c r="N2289" t="s">
        <v>2</v>
      </c>
      <c r="O2289" t="s">
        <v>2</v>
      </c>
      <c r="P2289" t="s">
        <v>2</v>
      </c>
      <c r="Q2289" t="s">
        <v>2</v>
      </c>
      <c r="R2289" t="s">
        <v>2</v>
      </c>
      <c r="S2289" t="s">
        <v>2</v>
      </c>
      <c r="T2289" t="s">
        <v>2</v>
      </c>
      <c r="U2289" t="s">
        <v>2</v>
      </c>
      <c r="V2289" t="s">
        <v>2</v>
      </c>
      <c r="W2289" t="s">
        <v>2</v>
      </c>
      <c r="X2289" t="s">
        <v>2</v>
      </c>
      <c r="Y2289" t="s">
        <v>2</v>
      </c>
      <c r="Z2289" t="s">
        <v>2</v>
      </c>
      <c r="AA2289" t="s">
        <v>2</v>
      </c>
      <c r="AB2289" t="s">
        <v>2</v>
      </c>
      <c r="AC2289" t="s">
        <v>2</v>
      </c>
      <c r="AD2289" t="s">
        <v>2</v>
      </c>
      <c r="AE2289" t="s">
        <v>2</v>
      </c>
      <c r="AF2289">
        <v>26</v>
      </c>
      <c r="AG2289">
        <v>26</v>
      </c>
      <c r="AH2289">
        <v>23</v>
      </c>
      <c r="AI2289">
        <v>70</v>
      </c>
      <c r="AJ2289">
        <v>70</v>
      </c>
      <c r="AK2289">
        <v>60</v>
      </c>
      <c r="AL2289">
        <v>2.6923076923076898</v>
      </c>
      <c r="AM2289">
        <v>17</v>
      </c>
      <c r="AN2289">
        <v>35</v>
      </c>
      <c r="AO2289">
        <v>60</v>
      </c>
      <c r="AP2289">
        <v>21</v>
      </c>
      <c r="AQ2289">
        <v>1</v>
      </c>
      <c r="AR2289">
        <v>0</v>
      </c>
      <c r="AS2289">
        <v>0</v>
      </c>
      <c r="AT2289">
        <v>1</v>
      </c>
      <c r="AU2289">
        <v>1</v>
      </c>
      <c r="AV2289">
        <v>418833500</v>
      </c>
      <c r="AW2289">
        <v>418833500</v>
      </c>
      <c r="AX2289">
        <v>1.5</v>
      </c>
      <c r="AY2289">
        <v>1.5</v>
      </c>
      <c r="AZ2289">
        <v>1</v>
      </c>
      <c r="BA2289">
        <v>1</v>
      </c>
      <c r="BB2289">
        <v>0</v>
      </c>
      <c r="BC2289">
        <v>0</v>
      </c>
      <c r="BD2289">
        <v>1</v>
      </c>
      <c r="BE2289">
        <v>738929.29500000004</v>
      </c>
      <c r="BF2289">
        <v>738929.29500000004</v>
      </c>
      <c r="BG2289">
        <v>0</v>
      </c>
      <c r="BH2289">
        <v>0</v>
      </c>
    </row>
    <row r="2290" spans="1:60" x14ac:dyDescent="0.3">
      <c r="A2290">
        <v>869912</v>
      </c>
      <c r="B2290" t="s">
        <v>0</v>
      </c>
      <c r="C2290" t="s">
        <v>14</v>
      </c>
      <c r="D2290">
        <v>41</v>
      </c>
      <c r="E2290" t="s">
        <v>82</v>
      </c>
      <c r="F2290">
        <v>879</v>
      </c>
      <c r="G2290">
        <v>0</v>
      </c>
      <c r="H2290" t="s">
        <v>83</v>
      </c>
      <c r="I2290" t="s">
        <v>84</v>
      </c>
      <c r="J2290" t="s">
        <v>88</v>
      </c>
      <c r="K2290" t="s">
        <v>2</v>
      </c>
      <c r="L2290" t="s">
        <v>2</v>
      </c>
      <c r="M2290" t="s">
        <v>2</v>
      </c>
      <c r="N2290" t="s">
        <v>2</v>
      </c>
      <c r="O2290" t="s">
        <v>2</v>
      </c>
      <c r="P2290" t="s">
        <v>2</v>
      </c>
      <c r="Q2290" t="s">
        <v>2</v>
      </c>
      <c r="R2290" t="s">
        <v>2</v>
      </c>
      <c r="S2290" t="s">
        <v>2</v>
      </c>
      <c r="T2290" t="s">
        <v>2</v>
      </c>
      <c r="U2290" t="s">
        <v>2</v>
      </c>
      <c r="V2290" t="s">
        <v>2</v>
      </c>
      <c r="W2290" t="s">
        <v>2</v>
      </c>
      <c r="X2290" t="s">
        <v>2</v>
      </c>
      <c r="Y2290" t="s">
        <v>2</v>
      </c>
      <c r="Z2290" t="s">
        <v>2</v>
      </c>
      <c r="AA2290" t="s">
        <v>2</v>
      </c>
      <c r="AB2290" t="s">
        <v>2</v>
      </c>
      <c r="AC2290" t="s">
        <v>2</v>
      </c>
      <c r="AD2290" t="s">
        <v>2</v>
      </c>
      <c r="AE2290" t="s">
        <v>2</v>
      </c>
      <c r="AF2290">
        <v>24</v>
      </c>
      <c r="AG2290">
        <v>24</v>
      </c>
      <c r="AH2290">
        <v>24</v>
      </c>
      <c r="AI2290">
        <v>73</v>
      </c>
      <c r="AJ2290">
        <v>73</v>
      </c>
      <c r="AK2290">
        <v>73</v>
      </c>
      <c r="AL2290">
        <v>3.0416666666666701</v>
      </c>
      <c r="AM2290">
        <v>9</v>
      </c>
      <c r="AN2290">
        <v>36.5</v>
      </c>
      <c r="AO2290">
        <v>71</v>
      </c>
      <c r="AP2290">
        <v>10</v>
      </c>
      <c r="AQ2290">
        <v>5</v>
      </c>
      <c r="AR2290">
        <v>0</v>
      </c>
      <c r="AS2290">
        <v>0</v>
      </c>
      <c r="AT2290">
        <v>1</v>
      </c>
      <c r="AU2290">
        <v>1</v>
      </c>
      <c r="AV2290">
        <v>13533936</v>
      </c>
      <c r="AW2290">
        <v>13533936</v>
      </c>
      <c r="AX2290">
        <v>1</v>
      </c>
      <c r="AY2290">
        <v>1</v>
      </c>
      <c r="AZ2290">
        <v>1</v>
      </c>
      <c r="BA2290">
        <v>1</v>
      </c>
      <c r="BB2290">
        <v>2.5</v>
      </c>
      <c r="BC2290">
        <v>2.5</v>
      </c>
      <c r="BD2290">
        <v>3.5</v>
      </c>
      <c r="BE2290">
        <v>2040962.4850000001</v>
      </c>
      <c r="BF2290">
        <v>2040962.4850000001</v>
      </c>
      <c r="BG2290">
        <v>23004608.295000002</v>
      </c>
      <c r="BH2290">
        <v>23004608.295000002</v>
      </c>
    </row>
    <row r="2291" spans="1:60" x14ac:dyDescent="0.3">
      <c r="A2291">
        <v>874944</v>
      </c>
      <c r="B2291" t="s">
        <v>0</v>
      </c>
      <c r="C2291" t="s">
        <v>14</v>
      </c>
      <c r="D2291">
        <v>31</v>
      </c>
      <c r="E2291" t="s">
        <v>82</v>
      </c>
      <c r="F2291">
        <v>846</v>
      </c>
      <c r="G2291">
        <v>0</v>
      </c>
      <c r="H2291" t="s">
        <v>83</v>
      </c>
      <c r="I2291" t="s">
        <v>84</v>
      </c>
      <c r="J2291" t="s">
        <v>88</v>
      </c>
      <c r="K2291" t="s">
        <v>2</v>
      </c>
      <c r="L2291" t="s">
        <v>2</v>
      </c>
      <c r="M2291" t="s">
        <v>2</v>
      </c>
      <c r="N2291" t="s">
        <v>2</v>
      </c>
      <c r="O2291" t="s">
        <v>2</v>
      </c>
      <c r="P2291" t="s">
        <v>2</v>
      </c>
      <c r="Q2291" t="s">
        <v>2</v>
      </c>
      <c r="R2291" t="s">
        <v>2</v>
      </c>
      <c r="S2291" t="s">
        <v>2</v>
      </c>
      <c r="T2291" t="s">
        <v>2</v>
      </c>
      <c r="U2291" t="s">
        <v>2</v>
      </c>
      <c r="V2291" t="s">
        <v>2</v>
      </c>
      <c r="W2291" t="s">
        <v>2</v>
      </c>
      <c r="X2291" t="s">
        <v>2</v>
      </c>
      <c r="Y2291" t="s">
        <v>2</v>
      </c>
      <c r="Z2291" t="s">
        <v>2</v>
      </c>
      <c r="AA2291" t="s">
        <v>2</v>
      </c>
      <c r="AB2291" t="s">
        <v>2</v>
      </c>
      <c r="AC2291" t="s">
        <v>2</v>
      </c>
      <c r="AD2291" t="s">
        <v>2</v>
      </c>
      <c r="AE2291" t="s">
        <v>2</v>
      </c>
      <c r="AF2291">
        <v>1</v>
      </c>
      <c r="AG2291">
        <v>1</v>
      </c>
      <c r="AH2291">
        <v>1</v>
      </c>
      <c r="AI2291">
        <v>1</v>
      </c>
      <c r="AJ2291">
        <v>1</v>
      </c>
      <c r="AK2291">
        <v>1</v>
      </c>
      <c r="AL2291">
        <v>1</v>
      </c>
      <c r="AM2291">
        <v>1</v>
      </c>
      <c r="AN2291">
        <v>1</v>
      </c>
      <c r="AO2291">
        <v>1</v>
      </c>
      <c r="AP2291" t="s">
        <v>2</v>
      </c>
      <c r="AQ2291">
        <v>0</v>
      </c>
      <c r="AR2291">
        <v>1</v>
      </c>
      <c r="AS2291">
        <v>1</v>
      </c>
      <c r="AT2291">
        <v>0</v>
      </c>
      <c r="AU2291">
        <v>0</v>
      </c>
      <c r="AV2291" t="s">
        <v>2</v>
      </c>
      <c r="AW2291" t="s">
        <v>2</v>
      </c>
      <c r="AX2291" t="s">
        <v>2</v>
      </c>
      <c r="AY2291" t="s">
        <v>2</v>
      </c>
      <c r="AZ2291" t="s">
        <v>2</v>
      </c>
      <c r="BA2291" t="s">
        <v>2</v>
      </c>
      <c r="BB2291" t="s">
        <v>2</v>
      </c>
      <c r="BC2291" t="s">
        <v>2</v>
      </c>
      <c r="BD2291" t="s">
        <v>2</v>
      </c>
      <c r="BE2291" t="s">
        <v>2</v>
      </c>
      <c r="BF2291" t="s">
        <v>2</v>
      </c>
      <c r="BG2291" t="s">
        <v>2</v>
      </c>
      <c r="BH2291" t="s">
        <v>2</v>
      </c>
    </row>
    <row r="2292" spans="1:60" x14ac:dyDescent="0.3">
      <c r="A2292">
        <v>126147</v>
      </c>
      <c r="B2292" t="s">
        <v>0</v>
      </c>
      <c r="C2292" t="s">
        <v>13</v>
      </c>
      <c r="D2292">
        <v>38</v>
      </c>
      <c r="E2292" t="s">
        <v>84</v>
      </c>
      <c r="F2292">
        <v>872</v>
      </c>
      <c r="G2292">
        <v>0</v>
      </c>
      <c r="H2292" t="s">
        <v>83</v>
      </c>
      <c r="I2292" t="s">
        <v>84</v>
      </c>
      <c r="J2292" t="s">
        <v>85</v>
      </c>
      <c r="K2292">
        <v>3</v>
      </c>
      <c r="L2292">
        <v>3</v>
      </c>
      <c r="M2292">
        <v>3</v>
      </c>
      <c r="N2292" t="s">
        <v>86</v>
      </c>
      <c r="O2292" t="s">
        <v>87</v>
      </c>
      <c r="P2292">
        <v>3</v>
      </c>
      <c r="Q2292">
        <v>11000000</v>
      </c>
      <c r="R2292">
        <v>3666666.6666666698</v>
      </c>
      <c r="S2292">
        <v>8000000</v>
      </c>
      <c r="T2292">
        <v>3</v>
      </c>
      <c r="U2292">
        <v>3</v>
      </c>
      <c r="V2292">
        <v>3</v>
      </c>
      <c r="W2292">
        <v>1</v>
      </c>
      <c r="X2292">
        <v>1</v>
      </c>
      <c r="Y2292">
        <v>11000000</v>
      </c>
      <c r="Z2292">
        <v>11000000</v>
      </c>
      <c r="AA2292">
        <v>3</v>
      </c>
      <c r="AB2292">
        <v>3</v>
      </c>
      <c r="AC2292">
        <v>24</v>
      </c>
      <c r="AD2292">
        <v>2</v>
      </c>
      <c r="AE2292">
        <v>3</v>
      </c>
      <c r="AF2292">
        <v>13</v>
      </c>
      <c r="AG2292">
        <v>13</v>
      </c>
      <c r="AH2292">
        <v>13</v>
      </c>
      <c r="AI2292">
        <v>26</v>
      </c>
      <c r="AJ2292">
        <v>26</v>
      </c>
      <c r="AK2292">
        <v>26</v>
      </c>
      <c r="AL2292">
        <v>2</v>
      </c>
      <c r="AM2292">
        <v>4</v>
      </c>
      <c r="AN2292">
        <v>26</v>
      </c>
      <c r="AO2292">
        <v>26</v>
      </c>
      <c r="AP2292">
        <v>14</v>
      </c>
      <c r="AQ2292">
        <v>9</v>
      </c>
      <c r="AR2292">
        <v>1</v>
      </c>
      <c r="AS2292">
        <v>1</v>
      </c>
      <c r="AT2292">
        <v>0</v>
      </c>
      <c r="AU2292">
        <v>0</v>
      </c>
      <c r="AV2292" t="s">
        <v>2</v>
      </c>
      <c r="AW2292" t="s">
        <v>2</v>
      </c>
      <c r="AX2292" t="s">
        <v>2</v>
      </c>
      <c r="AY2292" t="s">
        <v>2</v>
      </c>
      <c r="AZ2292">
        <v>1</v>
      </c>
      <c r="BA2292">
        <v>1</v>
      </c>
      <c r="BB2292">
        <v>0</v>
      </c>
      <c r="BC2292">
        <v>0</v>
      </c>
      <c r="BD2292">
        <v>1</v>
      </c>
      <c r="BE2292">
        <v>892048.39</v>
      </c>
      <c r="BF2292">
        <v>892048.39</v>
      </c>
      <c r="BG2292">
        <v>0</v>
      </c>
      <c r="BH2292">
        <v>0</v>
      </c>
    </row>
    <row r="2293" spans="1:60" x14ac:dyDescent="0.3">
      <c r="A2293">
        <v>671590</v>
      </c>
      <c r="B2293" t="s">
        <v>0</v>
      </c>
      <c r="C2293" t="s">
        <v>14</v>
      </c>
      <c r="D2293">
        <v>31</v>
      </c>
      <c r="E2293" t="s">
        <v>82</v>
      </c>
      <c r="F2293">
        <v>925</v>
      </c>
      <c r="G2293">
        <v>0</v>
      </c>
      <c r="H2293" t="s">
        <v>83</v>
      </c>
      <c r="I2293" t="s">
        <v>84</v>
      </c>
      <c r="J2293" t="s">
        <v>85</v>
      </c>
      <c r="K2293" t="s">
        <v>2</v>
      </c>
      <c r="L2293" t="s">
        <v>2</v>
      </c>
      <c r="M2293" t="s">
        <v>2</v>
      </c>
      <c r="N2293" t="s">
        <v>2</v>
      </c>
      <c r="O2293" t="s">
        <v>2</v>
      </c>
      <c r="P2293" t="s">
        <v>2</v>
      </c>
      <c r="Q2293" t="s">
        <v>2</v>
      </c>
      <c r="R2293" t="s">
        <v>2</v>
      </c>
      <c r="S2293" t="s">
        <v>2</v>
      </c>
      <c r="T2293" t="s">
        <v>2</v>
      </c>
      <c r="U2293" t="s">
        <v>2</v>
      </c>
      <c r="V2293" t="s">
        <v>2</v>
      </c>
      <c r="W2293" t="s">
        <v>2</v>
      </c>
      <c r="X2293" t="s">
        <v>2</v>
      </c>
      <c r="Y2293" t="s">
        <v>2</v>
      </c>
      <c r="Z2293" t="s">
        <v>2</v>
      </c>
      <c r="AA2293" t="s">
        <v>2</v>
      </c>
      <c r="AB2293" t="s">
        <v>2</v>
      </c>
      <c r="AC2293" t="s">
        <v>2</v>
      </c>
      <c r="AD2293" t="s">
        <v>2</v>
      </c>
      <c r="AE2293" t="s">
        <v>2</v>
      </c>
      <c r="AF2293">
        <v>15</v>
      </c>
      <c r="AG2293">
        <v>8</v>
      </c>
      <c r="AH2293">
        <v>5</v>
      </c>
      <c r="AI2293">
        <v>45</v>
      </c>
      <c r="AJ2293">
        <v>20</v>
      </c>
      <c r="AK2293">
        <v>8</v>
      </c>
      <c r="AL2293">
        <v>3</v>
      </c>
      <c r="AM2293">
        <v>12</v>
      </c>
      <c r="AN2293">
        <v>15</v>
      </c>
      <c r="AO2293">
        <v>25</v>
      </c>
      <c r="AP2293">
        <v>21</v>
      </c>
      <c r="AQ2293">
        <v>0</v>
      </c>
      <c r="AR2293" t="s">
        <v>2</v>
      </c>
      <c r="AS2293" t="s">
        <v>2</v>
      </c>
      <c r="AT2293" t="s">
        <v>2</v>
      </c>
      <c r="AU2293" t="s">
        <v>2</v>
      </c>
      <c r="AV2293" t="s">
        <v>2</v>
      </c>
      <c r="AW2293" t="s">
        <v>2</v>
      </c>
      <c r="AX2293" t="s">
        <v>2</v>
      </c>
      <c r="AY2293" t="s">
        <v>2</v>
      </c>
      <c r="AZ2293">
        <v>1</v>
      </c>
      <c r="BA2293">
        <v>1</v>
      </c>
      <c r="BB2293">
        <v>0</v>
      </c>
      <c r="BC2293">
        <v>0</v>
      </c>
      <c r="BD2293">
        <v>1</v>
      </c>
      <c r="BE2293">
        <v>173460.44333333301</v>
      </c>
      <c r="BF2293">
        <v>182948.73</v>
      </c>
      <c r="BG2293">
        <v>0</v>
      </c>
      <c r="BH2293">
        <v>0</v>
      </c>
    </row>
    <row r="2294" spans="1:60" x14ac:dyDescent="0.3">
      <c r="A2294">
        <v>879844</v>
      </c>
      <c r="B2294" t="s">
        <v>0</v>
      </c>
      <c r="C2294" t="s">
        <v>14</v>
      </c>
      <c r="D2294">
        <v>33</v>
      </c>
      <c r="E2294" t="s">
        <v>82</v>
      </c>
      <c r="F2294">
        <v>884</v>
      </c>
      <c r="G2294">
        <v>27</v>
      </c>
      <c r="H2294" t="s">
        <v>83</v>
      </c>
      <c r="I2294" t="s">
        <v>84</v>
      </c>
      <c r="J2294" t="s">
        <v>88</v>
      </c>
      <c r="K2294">
        <v>3</v>
      </c>
      <c r="L2294">
        <v>3</v>
      </c>
      <c r="M2294">
        <v>1</v>
      </c>
      <c r="N2294" t="s">
        <v>91</v>
      </c>
      <c r="O2294" t="s">
        <v>109</v>
      </c>
      <c r="P2294">
        <v>2</v>
      </c>
      <c r="Q2294">
        <v>20060000</v>
      </c>
      <c r="R2294">
        <v>6686666.6666666698</v>
      </c>
      <c r="S2294">
        <v>20000000</v>
      </c>
      <c r="T2294">
        <v>3</v>
      </c>
      <c r="U2294">
        <v>3</v>
      </c>
      <c r="V2294">
        <v>1</v>
      </c>
      <c r="W2294">
        <v>1</v>
      </c>
      <c r="X2294">
        <v>1</v>
      </c>
      <c r="Y2294">
        <v>10030000</v>
      </c>
      <c r="Z2294">
        <v>20000000</v>
      </c>
      <c r="AA2294">
        <v>1.5</v>
      </c>
      <c r="AB2294">
        <v>2</v>
      </c>
      <c r="AC2294">
        <v>0</v>
      </c>
      <c r="AD2294">
        <v>27</v>
      </c>
      <c r="AE2294">
        <v>3</v>
      </c>
      <c r="AF2294">
        <v>10</v>
      </c>
      <c r="AG2294">
        <v>10</v>
      </c>
      <c r="AH2294">
        <v>4</v>
      </c>
      <c r="AI2294">
        <v>24</v>
      </c>
      <c r="AJ2294">
        <v>24</v>
      </c>
      <c r="AK2294">
        <v>8</v>
      </c>
      <c r="AL2294">
        <v>2.4</v>
      </c>
      <c r="AM2294">
        <v>4</v>
      </c>
      <c r="AN2294">
        <v>12</v>
      </c>
      <c r="AO2294">
        <v>16</v>
      </c>
      <c r="AP2294">
        <v>29</v>
      </c>
      <c r="AQ2294">
        <v>0</v>
      </c>
      <c r="AR2294" t="s">
        <v>2</v>
      </c>
      <c r="AS2294" t="s">
        <v>2</v>
      </c>
      <c r="AT2294" t="s">
        <v>2</v>
      </c>
      <c r="AU2294" t="s">
        <v>2</v>
      </c>
      <c r="AV2294" t="s">
        <v>2</v>
      </c>
      <c r="AW2294" t="s">
        <v>2</v>
      </c>
      <c r="AX2294" t="s">
        <v>2</v>
      </c>
      <c r="AY2294" t="s">
        <v>2</v>
      </c>
      <c r="AZ2294">
        <v>1</v>
      </c>
      <c r="BA2294">
        <v>1</v>
      </c>
      <c r="BB2294">
        <v>0</v>
      </c>
      <c r="BC2294">
        <v>0</v>
      </c>
      <c r="BD2294">
        <v>1</v>
      </c>
      <c r="BE2294">
        <v>113348.463333333</v>
      </c>
      <c r="BF2294">
        <v>137942.04999999999</v>
      </c>
      <c r="BG2294">
        <v>0</v>
      </c>
      <c r="BH2294">
        <v>0</v>
      </c>
    </row>
    <row r="2295" spans="1:60" x14ac:dyDescent="0.3">
      <c r="A2295">
        <v>633759</v>
      </c>
      <c r="B2295" t="s">
        <v>1</v>
      </c>
      <c r="C2295" t="s">
        <v>14</v>
      </c>
      <c r="D2295">
        <v>35</v>
      </c>
      <c r="E2295" t="s">
        <v>82</v>
      </c>
      <c r="F2295">
        <v>875</v>
      </c>
      <c r="G2295">
        <v>0</v>
      </c>
      <c r="H2295" t="s">
        <v>83</v>
      </c>
      <c r="I2295" t="s">
        <v>82</v>
      </c>
      <c r="J2295" t="s">
        <v>85</v>
      </c>
      <c r="K2295" t="s">
        <v>2</v>
      </c>
      <c r="L2295" t="s">
        <v>2</v>
      </c>
      <c r="M2295" t="s">
        <v>2</v>
      </c>
      <c r="N2295" t="s">
        <v>2</v>
      </c>
      <c r="O2295" t="s">
        <v>2</v>
      </c>
      <c r="P2295" t="s">
        <v>2</v>
      </c>
      <c r="Q2295" t="s">
        <v>2</v>
      </c>
      <c r="R2295" t="s">
        <v>2</v>
      </c>
      <c r="S2295" t="s">
        <v>2</v>
      </c>
      <c r="T2295" t="s">
        <v>2</v>
      </c>
      <c r="U2295" t="s">
        <v>2</v>
      </c>
      <c r="V2295" t="s">
        <v>2</v>
      </c>
      <c r="W2295" t="s">
        <v>2</v>
      </c>
      <c r="X2295" t="s">
        <v>2</v>
      </c>
      <c r="Y2295" t="s">
        <v>2</v>
      </c>
      <c r="Z2295" t="s">
        <v>2</v>
      </c>
      <c r="AA2295" t="s">
        <v>2</v>
      </c>
      <c r="AB2295" t="s">
        <v>2</v>
      </c>
      <c r="AC2295" t="s">
        <v>2</v>
      </c>
      <c r="AD2295" t="s">
        <v>2</v>
      </c>
      <c r="AE2295" t="s">
        <v>2</v>
      </c>
      <c r="AF2295">
        <v>14</v>
      </c>
      <c r="AG2295">
        <v>14</v>
      </c>
      <c r="AH2295">
        <v>14</v>
      </c>
      <c r="AI2295">
        <v>33</v>
      </c>
      <c r="AJ2295">
        <v>33</v>
      </c>
      <c r="AK2295">
        <v>33</v>
      </c>
      <c r="AL2295">
        <v>2.3571428571428599</v>
      </c>
      <c r="AM2295">
        <v>5</v>
      </c>
      <c r="AN2295">
        <v>33</v>
      </c>
      <c r="AO2295">
        <v>33</v>
      </c>
      <c r="AP2295">
        <v>3</v>
      </c>
      <c r="AQ2295">
        <v>9</v>
      </c>
      <c r="AR2295">
        <v>1</v>
      </c>
      <c r="AS2295">
        <v>1</v>
      </c>
      <c r="AT2295">
        <v>0</v>
      </c>
      <c r="AU2295">
        <v>0</v>
      </c>
      <c r="AV2295" t="s">
        <v>2</v>
      </c>
      <c r="AW2295" t="s">
        <v>2</v>
      </c>
      <c r="AX2295" t="s">
        <v>2</v>
      </c>
      <c r="AY2295" t="s">
        <v>2</v>
      </c>
      <c r="AZ2295">
        <v>1</v>
      </c>
      <c r="BA2295">
        <v>1</v>
      </c>
      <c r="BB2295">
        <v>0</v>
      </c>
      <c r="BC2295">
        <v>0</v>
      </c>
      <c r="BD2295">
        <v>1</v>
      </c>
      <c r="BE2295">
        <v>3483816.82</v>
      </c>
      <c r="BF2295">
        <v>3483816.82</v>
      </c>
      <c r="BG2295">
        <v>0</v>
      </c>
      <c r="BH2295">
        <v>0</v>
      </c>
    </row>
    <row r="2296" spans="1:60" x14ac:dyDescent="0.3">
      <c r="A2296">
        <v>314385</v>
      </c>
      <c r="B2296" t="s">
        <v>0</v>
      </c>
      <c r="C2296" t="s">
        <v>14</v>
      </c>
      <c r="D2296">
        <v>29</v>
      </c>
      <c r="E2296" t="s">
        <v>82</v>
      </c>
      <c r="F2296">
        <v>905</v>
      </c>
      <c r="G2296">
        <v>17</v>
      </c>
      <c r="H2296" t="s">
        <v>83</v>
      </c>
      <c r="I2296" t="s">
        <v>82</v>
      </c>
      <c r="J2296" t="s">
        <v>85</v>
      </c>
      <c r="K2296" t="s">
        <v>2</v>
      </c>
      <c r="L2296" t="s">
        <v>2</v>
      </c>
      <c r="M2296" t="s">
        <v>2</v>
      </c>
      <c r="N2296" t="s">
        <v>2</v>
      </c>
      <c r="O2296" t="s">
        <v>2</v>
      </c>
      <c r="P2296" t="s">
        <v>2</v>
      </c>
      <c r="Q2296" t="s">
        <v>2</v>
      </c>
      <c r="R2296" t="s">
        <v>2</v>
      </c>
      <c r="S2296" t="s">
        <v>2</v>
      </c>
      <c r="T2296" t="s">
        <v>2</v>
      </c>
      <c r="U2296" t="s">
        <v>2</v>
      </c>
      <c r="V2296" t="s">
        <v>2</v>
      </c>
      <c r="W2296" t="s">
        <v>2</v>
      </c>
      <c r="X2296" t="s">
        <v>2</v>
      </c>
      <c r="Y2296" t="s">
        <v>2</v>
      </c>
      <c r="Z2296" t="s">
        <v>2</v>
      </c>
      <c r="AA2296" t="s">
        <v>2</v>
      </c>
      <c r="AB2296" t="s">
        <v>2</v>
      </c>
      <c r="AC2296" t="s">
        <v>2</v>
      </c>
      <c r="AD2296" t="s">
        <v>2</v>
      </c>
      <c r="AE2296" t="s">
        <v>2</v>
      </c>
      <c r="AF2296">
        <v>12</v>
      </c>
      <c r="AG2296">
        <v>8</v>
      </c>
      <c r="AH2296">
        <v>8</v>
      </c>
      <c r="AI2296">
        <v>28</v>
      </c>
      <c r="AJ2296">
        <v>18</v>
      </c>
      <c r="AK2296">
        <v>18</v>
      </c>
      <c r="AL2296">
        <v>2.3333333333333299</v>
      </c>
      <c r="AM2296">
        <v>4</v>
      </c>
      <c r="AN2296">
        <v>9.3333333333333304</v>
      </c>
      <c r="AO2296">
        <v>12</v>
      </c>
      <c r="AP2296">
        <v>31</v>
      </c>
      <c r="AQ2296">
        <v>0</v>
      </c>
      <c r="AR2296">
        <v>1</v>
      </c>
      <c r="AS2296">
        <v>1</v>
      </c>
      <c r="AT2296">
        <v>0</v>
      </c>
      <c r="AU2296">
        <v>0</v>
      </c>
      <c r="AV2296">
        <v>501950000</v>
      </c>
      <c r="AW2296">
        <v>498925000</v>
      </c>
      <c r="AX2296">
        <v>1</v>
      </c>
      <c r="AY2296">
        <v>1</v>
      </c>
      <c r="AZ2296">
        <v>1</v>
      </c>
      <c r="BA2296">
        <v>1</v>
      </c>
      <c r="BB2296">
        <v>0</v>
      </c>
      <c r="BC2296">
        <v>0</v>
      </c>
      <c r="BD2296">
        <v>1</v>
      </c>
      <c r="BE2296">
        <v>472540.80666666699</v>
      </c>
      <c r="BF2296">
        <v>629214.43500000006</v>
      </c>
      <c r="BG2296">
        <v>0</v>
      </c>
      <c r="BH2296">
        <v>0</v>
      </c>
    </row>
    <row r="2297" spans="1:60" x14ac:dyDescent="0.3">
      <c r="A2297">
        <v>426329</v>
      </c>
      <c r="B2297" t="s">
        <v>0</v>
      </c>
      <c r="C2297" t="s">
        <v>14</v>
      </c>
      <c r="D2297">
        <v>30</v>
      </c>
      <c r="E2297" t="s">
        <v>82</v>
      </c>
      <c r="F2297">
        <v>865</v>
      </c>
      <c r="G2297">
        <v>1</v>
      </c>
      <c r="H2297" t="s">
        <v>83</v>
      </c>
      <c r="I2297" t="s">
        <v>84</v>
      </c>
      <c r="J2297" t="s">
        <v>88</v>
      </c>
      <c r="K2297" t="s">
        <v>2</v>
      </c>
      <c r="L2297" t="s">
        <v>2</v>
      </c>
      <c r="M2297" t="s">
        <v>2</v>
      </c>
      <c r="N2297" t="s">
        <v>2</v>
      </c>
      <c r="O2297" t="s">
        <v>2</v>
      </c>
      <c r="P2297" t="s">
        <v>2</v>
      </c>
      <c r="Q2297" t="s">
        <v>2</v>
      </c>
      <c r="R2297" t="s">
        <v>2</v>
      </c>
      <c r="S2297" t="s">
        <v>2</v>
      </c>
      <c r="T2297" t="s">
        <v>2</v>
      </c>
      <c r="U2297" t="s">
        <v>2</v>
      </c>
      <c r="V2297" t="s">
        <v>2</v>
      </c>
      <c r="W2297" t="s">
        <v>2</v>
      </c>
      <c r="X2297" t="s">
        <v>2</v>
      </c>
      <c r="Y2297" t="s">
        <v>2</v>
      </c>
      <c r="Z2297" t="s">
        <v>2</v>
      </c>
      <c r="AA2297" t="s">
        <v>2</v>
      </c>
      <c r="AB2297" t="s">
        <v>2</v>
      </c>
      <c r="AC2297" t="s">
        <v>2</v>
      </c>
      <c r="AD2297" t="s">
        <v>2</v>
      </c>
      <c r="AE2297" t="s">
        <v>2</v>
      </c>
      <c r="AF2297">
        <v>76</v>
      </c>
      <c r="AG2297">
        <v>76</v>
      </c>
      <c r="AH2297">
        <v>76</v>
      </c>
      <c r="AI2297">
        <v>349</v>
      </c>
      <c r="AJ2297">
        <v>349</v>
      </c>
      <c r="AK2297">
        <v>349</v>
      </c>
      <c r="AL2297">
        <v>4.5921052631578902</v>
      </c>
      <c r="AM2297">
        <v>81</v>
      </c>
      <c r="AN2297">
        <v>349</v>
      </c>
      <c r="AO2297">
        <v>349</v>
      </c>
      <c r="AP2297">
        <v>3</v>
      </c>
      <c r="AQ2297">
        <v>0</v>
      </c>
      <c r="AR2297" t="s">
        <v>2</v>
      </c>
      <c r="AS2297" t="s">
        <v>2</v>
      </c>
      <c r="AT2297" t="s">
        <v>2</v>
      </c>
      <c r="AU2297" t="s">
        <v>2</v>
      </c>
      <c r="AV2297">
        <v>2025000000</v>
      </c>
      <c r="AW2297">
        <v>2025000000</v>
      </c>
      <c r="AX2297">
        <v>3</v>
      </c>
      <c r="AY2297">
        <v>3</v>
      </c>
      <c r="AZ2297">
        <v>1</v>
      </c>
      <c r="BA2297">
        <v>1</v>
      </c>
      <c r="BB2297">
        <v>0</v>
      </c>
      <c r="BC2297">
        <v>0</v>
      </c>
      <c r="BD2297">
        <v>1</v>
      </c>
      <c r="BE2297">
        <v>67741225.810000002</v>
      </c>
      <c r="BF2297">
        <v>67741225.810000002</v>
      </c>
      <c r="BG2297">
        <v>0</v>
      </c>
      <c r="BH2297">
        <v>0</v>
      </c>
    </row>
    <row r="2298" spans="1:60" x14ac:dyDescent="0.3">
      <c r="A2298">
        <v>560817</v>
      </c>
      <c r="B2298" t="s">
        <v>0</v>
      </c>
      <c r="C2298" t="s">
        <v>13</v>
      </c>
      <c r="D2298">
        <v>34</v>
      </c>
      <c r="E2298" t="s">
        <v>82</v>
      </c>
      <c r="F2298">
        <v>931</v>
      </c>
      <c r="G2298">
        <v>0</v>
      </c>
      <c r="H2298" t="s">
        <v>83</v>
      </c>
      <c r="I2298" t="s">
        <v>84</v>
      </c>
      <c r="J2298" t="s">
        <v>85</v>
      </c>
      <c r="K2298">
        <v>12</v>
      </c>
      <c r="L2298">
        <v>3</v>
      </c>
      <c r="M2298">
        <v>1</v>
      </c>
      <c r="N2298" t="s">
        <v>86</v>
      </c>
      <c r="O2298" t="s">
        <v>90</v>
      </c>
      <c r="P2298">
        <v>12</v>
      </c>
      <c r="Q2298">
        <v>327229827</v>
      </c>
      <c r="R2298">
        <v>27269152.25</v>
      </c>
      <c r="S2298">
        <v>206700000</v>
      </c>
      <c r="T2298">
        <v>25</v>
      </c>
      <c r="U2298">
        <v>7</v>
      </c>
      <c r="V2298">
        <v>2</v>
      </c>
      <c r="W2298">
        <v>2.0833333333333299</v>
      </c>
      <c r="X2298">
        <v>5</v>
      </c>
      <c r="Y2298">
        <v>109076609</v>
      </c>
      <c r="Z2298">
        <v>284859827</v>
      </c>
      <c r="AA2298">
        <v>8.3333333333333304</v>
      </c>
      <c r="AB2298">
        <v>18</v>
      </c>
      <c r="AC2298">
        <v>1</v>
      </c>
      <c r="AD2298">
        <v>27</v>
      </c>
      <c r="AE2298">
        <v>12</v>
      </c>
      <c r="AF2298">
        <v>79</v>
      </c>
      <c r="AG2298">
        <v>19</v>
      </c>
      <c r="AH2298">
        <v>6</v>
      </c>
      <c r="AI2298">
        <v>315</v>
      </c>
      <c r="AJ2298">
        <v>90</v>
      </c>
      <c r="AK2298">
        <v>10</v>
      </c>
      <c r="AL2298">
        <v>3.9873417721519</v>
      </c>
      <c r="AM2298">
        <v>20</v>
      </c>
      <c r="AN2298">
        <v>105</v>
      </c>
      <c r="AO2298">
        <v>227</v>
      </c>
      <c r="AP2298">
        <v>17</v>
      </c>
      <c r="AQ2298">
        <v>0</v>
      </c>
      <c r="AR2298">
        <v>1</v>
      </c>
      <c r="AS2298">
        <v>1</v>
      </c>
      <c r="AT2298">
        <v>0</v>
      </c>
      <c r="AU2298">
        <v>0</v>
      </c>
      <c r="AV2298" t="s">
        <v>2</v>
      </c>
      <c r="AW2298" t="s">
        <v>2</v>
      </c>
      <c r="AX2298" t="s">
        <v>2</v>
      </c>
      <c r="AY2298" t="s">
        <v>2</v>
      </c>
      <c r="AZ2298">
        <v>7</v>
      </c>
      <c r="BA2298">
        <v>7</v>
      </c>
      <c r="BB2298">
        <v>2</v>
      </c>
      <c r="BC2298">
        <v>2</v>
      </c>
      <c r="BD2298">
        <v>9</v>
      </c>
      <c r="BE2298">
        <v>177586864.86333299</v>
      </c>
      <c r="BF2298">
        <v>173295468.95500001</v>
      </c>
      <c r="BG2298">
        <v>27784946.236666702</v>
      </c>
      <c r="BH2298">
        <v>34000000</v>
      </c>
    </row>
    <row r="2299" spans="1:60" x14ac:dyDescent="0.3">
      <c r="A2299">
        <v>188451</v>
      </c>
      <c r="B2299" t="s">
        <v>0</v>
      </c>
      <c r="C2299" t="s">
        <v>14</v>
      </c>
      <c r="D2299">
        <v>53</v>
      </c>
      <c r="E2299" t="s">
        <v>82</v>
      </c>
      <c r="F2299">
        <v>926</v>
      </c>
      <c r="G2299">
        <v>0</v>
      </c>
      <c r="H2299" t="s">
        <v>83</v>
      </c>
      <c r="I2299" t="s">
        <v>82</v>
      </c>
      <c r="J2299" t="s">
        <v>85</v>
      </c>
      <c r="K2299" t="s">
        <v>2</v>
      </c>
      <c r="L2299" t="s">
        <v>2</v>
      </c>
      <c r="M2299" t="s">
        <v>2</v>
      </c>
      <c r="N2299" t="s">
        <v>2</v>
      </c>
      <c r="O2299" t="s">
        <v>2</v>
      </c>
      <c r="P2299" t="s">
        <v>2</v>
      </c>
      <c r="Q2299" t="s">
        <v>2</v>
      </c>
      <c r="R2299" t="s">
        <v>2</v>
      </c>
      <c r="S2299" t="s">
        <v>2</v>
      </c>
      <c r="T2299" t="s">
        <v>2</v>
      </c>
      <c r="U2299" t="s">
        <v>2</v>
      </c>
      <c r="V2299" t="s">
        <v>2</v>
      </c>
      <c r="W2299" t="s">
        <v>2</v>
      </c>
      <c r="X2299" t="s">
        <v>2</v>
      </c>
      <c r="Y2299" t="s">
        <v>2</v>
      </c>
      <c r="Z2299" t="s">
        <v>2</v>
      </c>
      <c r="AA2299" t="s">
        <v>2</v>
      </c>
      <c r="AB2299" t="s">
        <v>2</v>
      </c>
      <c r="AC2299" t="s">
        <v>2</v>
      </c>
      <c r="AD2299" t="s">
        <v>2</v>
      </c>
      <c r="AE2299" t="s">
        <v>2</v>
      </c>
      <c r="AF2299">
        <v>11</v>
      </c>
      <c r="AG2299">
        <v>5</v>
      </c>
      <c r="AH2299">
        <v>1</v>
      </c>
      <c r="AI2299">
        <v>45</v>
      </c>
      <c r="AJ2299">
        <v>37</v>
      </c>
      <c r="AK2299">
        <v>1</v>
      </c>
      <c r="AL2299">
        <v>4.0909090909090899</v>
      </c>
      <c r="AM2299">
        <v>30</v>
      </c>
      <c r="AN2299">
        <v>15</v>
      </c>
      <c r="AO2299">
        <v>36</v>
      </c>
      <c r="AP2299">
        <v>15</v>
      </c>
      <c r="AQ2299">
        <v>1</v>
      </c>
      <c r="AR2299">
        <v>1</v>
      </c>
      <c r="AS2299">
        <v>1</v>
      </c>
      <c r="AT2299">
        <v>0</v>
      </c>
      <c r="AU2299">
        <v>0</v>
      </c>
      <c r="AV2299" t="s">
        <v>2</v>
      </c>
      <c r="AW2299" t="s">
        <v>2</v>
      </c>
      <c r="AX2299" t="s">
        <v>2</v>
      </c>
      <c r="AY2299" t="s">
        <v>2</v>
      </c>
      <c r="AZ2299">
        <v>1</v>
      </c>
      <c r="BA2299">
        <v>1</v>
      </c>
      <c r="BB2299">
        <v>0</v>
      </c>
      <c r="BC2299">
        <v>0</v>
      </c>
      <c r="BD2299">
        <v>1</v>
      </c>
      <c r="BE2299">
        <v>448894.01</v>
      </c>
      <c r="BF2299">
        <v>339357.14500000002</v>
      </c>
      <c r="BG2299">
        <v>0</v>
      </c>
      <c r="BH2299">
        <v>0</v>
      </c>
    </row>
    <row r="2300" spans="1:60" x14ac:dyDescent="0.3">
      <c r="A2300">
        <v>927251</v>
      </c>
      <c r="B2300" t="s">
        <v>0</v>
      </c>
      <c r="C2300" t="s">
        <v>14</v>
      </c>
      <c r="D2300">
        <v>40</v>
      </c>
      <c r="E2300" t="s">
        <v>82</v>
      </c>
      <c r="F2300">
        <v>903</v>
      </c>
      <c r="G2300">
        <v>23</v>
      </c>
      <c r="H2300" t="s">
        <v>89</v>
      </c>
      <c r="I2300" t="s">
        <v>84</v>
      </c>
      <c r="J2300" t="s">
        <v>88</v>
      </c>
      <c r="K2300" t="s">
        <v>2</v>
      </c>
      <c r="L2300" t="s">
        <v>2</v>
      </c>
      <c r="M2300" t="s">
        <v>2</v>
      </c>
      <c r="N2300" t="s">
        <v>2</v>
      </c>
      <c r="O2300" t="s">
        <v>2</v>
      </c>
      <c r="P2300" t="s">
        <v>2</v>
      </c>
      <c r="Q2300" t="s">
        <v>2</v>
      </c>
      <c r="R2300" t="s">
        <v>2</v>
      </c>
      <c r="S2300" t="s">
        <v>2</v>
      </c>
      <c r="T2300" t="s">
        <v>2</v>
      </c>
      <c r="U2300" t="s">
        <v>2</v>
      </c>
      <c r="V2300" t="s">
        <v>2</v>
      </c>
      <c r="W2300" t="s">
        <v>2</v>
      </c>
      <c r="X2300" t="s">
        <v>2</v>
      </c>
      <c r="Y2300" t="s">
        <v>2</v>
      </c>
      <c r="Z2300" t="s">
        <v>2</v>
      </c>
      <c r="AA2300" t="s">
        <v>2</v>
      </c>
      <c r="AB2300" t="s">
        <v>2</v>
      </c>
      <c r="AC2300" t="s">
        <v>2</v>
      </c>
      <c r="AD2300" t="s">
        <v>2</v>
      </c>
      <c r="AE2300" t="s">
        <v>2</v>
      </c>
      <c r="AF2300">
        <v>21</v>
      </c>
      <c r="AG2300">
        <v>15</v>
      </c>
      <c r="AH2300">
        <v>4</v>
      </c>
      <c r="AI2300">
        <v>48</v>
      </c>
      <c r="AJ2300">
        <v>39</v>
      </c>
      <c r="AK2300">
        <v>13</v>
      </c>
      <c r="AL2300">
        <v>2.28571428571429</v>
      </c>
      <c r="AM2300">
        <v>8</v>
      </c>
      <c r="AN2300">
        <v>16</v>
      </c>
      <c r="AO2300">
        <v>18</v>
      </c>
      <c r="AP2300">
        <v>14</v>
      </c>
      <c r="AQ2300">
        <v>0</v>
      </c>
      <c r="AR2300">
        <v>1</v>
      </c>
      <c r="AS2300">
        <v>1</v>
      </c>
      <c r="AT2300">
        <v>0</v>
      </c>
      <c r="AU2300">
        <v>0</v>
      </c>
      <c r="AV2300" t="s">
        <v>2</v>
      </c>
      <c r="AW2300" t="s">
        <v>2</v>
      </c>
      <c r="AX2300" t="s">
        <v>2</v>
      </c>
      <c r="AY2300" t="s">
        <v>2</v>
      </c>
      <c r="AZ2300">
        <v>1</v>
      </c>
      <c r="BA2300">
        <v>1</v>
      </c>
      <c r="BB2300">
        <v>0</v>
      </c>
      <c r="BC2300">
        <v>0</v>
      </c>
      <c r="BD2300">
        <v>1</v>
      </c>
      <c r="BE2300">
        <v>437697.94666666701</v>
      </c>
      <c r="BF2300">
        <v>258958.21</v>
      </c>
      <c r="BG2300">
        <v>0</v>
      </c>
      <c r="BH2300">
        <v>0</v>
      </c>
    </row>
    <row r="2301" spans="1:60" x14ac:dyDescent="0.3">
      <c r="A2301">
        <v>943624</v>
      </c>
      <c r="B2301" t="s">
        <v>0</v>
      </c>
      <c r="C2301" t="s">
        <v>13</v>
      </c>
      <c r="D2301">
        <v>35</v>
      </c>
      <c r="E2301" t="s">
        <v>82</v>
      </c>
      <c r="F2301">
        <v>909</v>
      </c>
      <c r="G2301">
        <v>13</v>
      </c>
      <c r="H2301" t="s">
        <v>89</v>
      </c>
      <c r="I2301" t="s">
        <v>82</v>
      </c>
      <c r="J2301" t="s">
        <v>88</v>
      </c>
      <c r="K2301">
        <v>2</v>
      </c>
      <c r="L2301">
        <v>1</v>
      </c>
      <c r="M2301" t="s">
        <v>2</v>
      </c>
      <c r="N2301" t="s">
        <v>86</v>
      </c>
      <c r="O2301" t="s">
        <v>87</v>
      </c>
      <c r="P2301">
        <v>2</v>
      </c>
      <c r="Q2301">
        <v>33000000</v>
      </c>
      <c r="R2301">
        <v>16500000</v>
      </c>
      <c r="S2301">
        <v>32000000</v>
      </c>
      <c r="T2301">
        <v>2</v>
      </c>
      <c r="U2301">
        <v>1</v>
      </c>
      <c r="V2301" t="s">
        <v>2</v>
      </c>
      <c r="W2301">
        <v>1</v>
      </c>
      <c r="X2301">
        <v>1</v>
      </c>
      <c r="Y2301">
        <v>16500000</v>
      </c>
      <c r="Z2301">
        <v>32000000</v>
      </c>
      <c r="AA2301">
        <v>1</v>
      </c>
      <c r="AB2301">
        <v>1</v>
      </c>
      <c r="AC2301">
        <v>0</v>
      </c>
      <c r="AD2301">
        <v>34</v>
      </c>
      <c r="AE2301">
        <v>2</v>
      </c>
      <c r="AF2301">
        <v>36</v>
      </c>
      <c r="AG2301">
        <v>18</v>
      </c>
      <c r="AH2301">
        <v>6</v>
      </c>
      <c r="AI2301">
        <v>201</v>
      </c>
      <c r="AJ2301">
        <v>56</v>
      </c>
      <c r="AK2301">
        <v>10</v>
      </c>
      <c r="AL2301">
        <v>5.5833333333333304</v>
      </c>
      <c r="AM2301">
        <v>35</v>
      </c>
      <c r="AN2301">
        <v>67</v>
      </c>
      <c r="AO2301">
        <v>145</v>
      </c>
      <c r="AP2301">
        <v>14</v>
      </c>
      <c r="AQ2301">
        <v>0</v>
      </c>
      <c r="AR2301" t="s">
        <v>2</v>
      </c>
      <c r="AS2301" t="s">
        <v>2</v>
      </c>
      <c r="AT2301" t="s">
        <v>2</v>
      </c>
      <c r="AU2301" t="s">
        <v>2</v>
      </c>
      <c r="AV2301">
        <v>70872383.666666701</v>
      </c>
      <c r="AW2301">
        <v>70808575.5</v>
      </c>
      <c r="AX2301">
        <v>1</v>
      </c>
      <c r="AY2301">
        <v>1</v>
      </c>
      <c r="AZ2301">
        <v>1</v>
      </c>
      <c r="BA2301">
        <v>1</v>
      </c>
      <c r="BB2301">
        <v>0</v>
      </c>
      <c r="BC2301">
        <v>0</v>
      </c>
      <c r="BD2301">
        <v>1</v>
      </c>
      <c r="BE2301">
        <v>688904.933333333</v>
      </c>
      <c r="BF2301">
        <v>931267.07499999995</v>
      </c>
      <c r="BG2301">
        <v>0</v>
      </c>
      <c r="BH2301">
        <v>0</v>
      </c>
    </row>
    <row r="2302" spans="1:60" x14ac:dyDescent="0.3">
      <c r="A2302">
        <v>918570</v>
      </c>
      <c r="B2302" t="s">
        <v>0</v>
      </c>
      <c r="C2302" t="s">
        <v>14</v>
      </c>
      <c r="D2302">
        <v>38</v>
      </c>
      <c r="E2302" t="s">
        <v>82</v>
      </c>
      <c r="F2302">
        <v>916</v>
      </c>
      <c r="G2302">
        <v>3</v>
      </c>
      <c r="H2302" t="s">
        <v>83</v>
      </c>
      <c r="I2302" t="s">
        <v>82</v>
      </c>
      <c r="J2302" t="s">
        <v>85</v>
      </c>
      <c r="K2302" t="s">
        <v>2</v>
      </c>
      <c r="L2302" t="s">
        <v>2</v>
      </c>
      <c r="M2302" t="s">
        <v>2</v>
      </c>
      <c r="N2302" t="s">
        <v>2</v>
      </c>
      <c r="O2302" t="s">
        <v>2</v>
      </c>
      <c r="P2302" t="s">
        <v>2</v>
      </c>
      <c r="Q2302" t="s">
        <v>2</v>
      </c>
      <c r="R2302" t="s">
        <v>2</v>
      </c>
      <c r="S2302" t="s">
        <v>2</v>
      </c>
      <c r="T2302" t="s">
        <v>2</v>
      </c>
      <c r="U2302" t="s">
        <v>2</v>
      </c>
      <c r="V2302" t="s">
        <v>2</v>
      </c>
      <c r="W2302" t="s">
        <v>2</v>
      </c>
      <c r="X2302" t="s">
        <v>2</v>
      </c>
      <c r="Y2302" t="s">
        <v>2</v>
      </c>
      <c r="Z2302" t="s">
        <v>2</v>
      </c>
      <c r="AA2302" t="s">
        <v>2</v>
      </c>
      <c r="AB2302" t="s">
        <v>2</v>
      </c>
      <c r="AC2302" t="s">
        <v>2</v>
      </c>
      <c r="AD2302" t="s">
        <v>2</v>
      </c>
      <c r="AE2302" t="s">
        <v>2</v>
      </c>
      <c r="AF2302">
        <v>20</v>
      </c>
      <c r="AG2302">
        <v>10</v>
      </c>
      <c r="AH2302">
        <v>6</v>
      </c>
      <c r="AI2302">
        <v>52</v>
      </c>
      <c r="AJ2302">
        <v>29</v>
      </c>
      <c r="AK2302">
        <v>11</v>
      </c>
      <c r="AL2302">
        <v>2.6</v>
      </c>
      <c r="AM2302">
        <v>8</v>
      </c>
      <c r="AN2302">
        <v>17.3333333333333</v>
      </c>
      <c r="AO2302">
        <v>23</v>
      </c>
      <c r="AP2302">
        <v>16</v>
      </c>
      <c r="AQ2302">
        <v>0</v>
      </c>
      <c r="AR2302" t="s">
        <v>2</v>
      </c>
      <c r="AS2302" t="s">
        <v>2</v>
      </c>
      <c r="AT2302" t="s">
        <v>2</v>
      </c>
      <c r="AU2302" t="s">
        <v>2</v>
      </c>
      <c r="AV2302">
        <v>155261721.66666701</v>
      </c>
      <c r="AW2302">
        <v>154392582.5</v>
      </c>
      <c r="AX2302">
        <v>1</v>
      </c>
      <c r="AY2302">
        <v>1</v>
      </c>
      <c r="AZ2302">
        <v>1</v>
      </c>
      <c r="BA2302">
        <v>1</v>
      </c>
      <c r="BB2302">
        <v>0</v>
      </c>
      <c r="BC2302">
        <v>0</v>
      </c>
      <c r="BD2302">
        <v>1</v>
      </c>
      <c r="BE2302">
        <v>48662665.920000002</v>
      </c>
      <c r="BF2302">
        <v>35010127.909999996</v>
      </c>
      <c r="BG2302">
        <v>0</v>
      </c>
      <c r="BH2302">
        <v>0</v>
      </c>
    </row>
    <row r="2303" spans="1:60" x14ac:dyDescent="0.3">
      <c r="A2303">
        <v>587538</v>
      </c>
      <c r="B2303" t="s">
        <v>0</v>
      </c>
      <c r="C2303" t="s">
        <v>14</v>
      </c>
      <c r="D2303">
        <v>19</v>
      </c>
      <c r="E2303" t="s">
        <v>82</v>
      </c>
      <c r="F2303">
        <v>882</v>
      </c>
      <c r="G2303">
        <v>0</v>
      </c>
      <c r="H2303" t="s">
        <v>83</v>
      </c>
      <c r="I2303" t="s">
        <v>82</v>
      </c>
      <c r="J2303" t="s">
        <v>88</v>
      </c>
      <c r="K2303">
        <v>5</v>
      </c>
      <c r="L2303">
        <v>5</v>
      </c>
      <c r="M2303">
        <v>4</v>
      </c>
      <c r="N2303" t="s">
        <v>91</v>
      </c>
      <c r="O2303" t="s">
        <v>95</v>
      </c>
      <c r="P2303">
        <v>5</v>
      </c>
      <c r="Q2303">
        <v>727000</v>
      </c>
      <c r="R2303">
        <v>145400</v>
      </c>
      <c r="S2303">
        <v>300000</v>
      </c>
      <c r="T2303">
        <v>7</v>
      </c>
      <c r="U2303">
        <v>7</v>
      </c>
      <c r="V2303">
        <v>6</v>
      </c>
      <c r="W2303">
        <v>1.4</v>
      </c>
      <c r="X2303">
        <v>2</v>
      </c>
      <c r="Y2303">
        <v>363500</v>
      </c>
      <c r="Z2303">
        <v>567000</v>
      </c>
      <c r="AA2303">
        <v>3.5</v>
      </c>
      <c r="AB2303">
        <v>4</v>
      </c>
      <c r="AC2303">
        <v>1</v>
      </c>
      <c r="AD2303">
        <v>7</v>
      </c>
      <c r="AE2303">
        <v>5</v>
      </c>
      <c r="AF2303">
        <v>35</v>
      </c>
      <c r="AG2303">
        <v>35</v>
      </c>
      <c r="AH2303">
        <v>21</v>
      </c>
      <c r="AI2303">
        <v>145</v>
      </c>
      <c r="AJ2303">
        <v>145</v>
      </c>
      <c r="AK2303">
        <v>51</v>
      </c>
      <c r="AL2303">
        <v>4.1428571428571397</v>
      </c>
      <c r="AM2303">
        <v>22</v>
      </c>
      <c r="AN2303">
        <v>72.5</v>
      </c>
      <c r="AO2303">
        <v>116</v>
      </c>
      <c r="AP2303">
        <v>6</v>
      </c>
      <c r="AQ2303">
        <v>0</v>
      </c>
      <c r="AR2303">
        <v>1</v>
      </c>
      <c r="AS2303">
        <v>1</v>
      </c>
      <c r="AT2303">
        <v>0</v>
      </c>
      <c r="AU2303">
        <v>0</v>
      </c>
      <c r="AV2303" t="s">
        <v>2</v>
      </c>
      <c r="AW2303" t="s">
        <v>2</v>
      </c>
      <c r="AX2303" t="s">
        <v>2</v>
      </c>
      <c r="AY2303" t="s">
        <v>2</v>
      </c>
      <c r="AZ2303">
        <v>1</v>
      </c>
      <c r="BA2303">
        <v>1</v>
      </c>
      <c r="BB2303">
        <v>0</v>
      </c>
      <c r="BC2303">
        <v>0</v>
      </c>
      <c r="BD2303">
        <v>1</v>
      </c>
      <c r="BE2303">
        <v>1042213.135</v>
      </c>
      <c r="BF2303">
        <v>1042213.135</v>
      </c>
      <c r="BG2303">
        <v>0</v>
      </c>
      <c r="BH2303">
        <v>0</v>
      </c>
    </row>
    <row r="2304" spans="1:60" x14ac:dyDescent="0.3">
      <c r="A2304">
        <v>905671</v>
      </c>
      <c r="B2304" t="s">
        <v>0</v>
      </c>
      <c r="C2304" t="s">
        <v>14</v>
      </c>
      <c r="D2304">
        <v>46</v>
      </c>
      <c r="E2304" t="s">
        <v>82</v>
      </c>
      <c r="F2304">
        <v>849</v>
      </c>
      <c r="G2304">
        <v>82</v>
      </c>
      <c r="H2304" t="s">
        <v>83</v>
      </c>
      <c r="I2304" t="s">
        <v>82</v>
      </c>
      <c r="J2304" t="s">
        <v>88</v>
      </c>
      <c r="K2304" t="s">
        <v>2</v>
      </c>
      <c r="L2304" t="s">
        <v>2</v>
      </c>
      <c r="M2304" t="s">
        <v>2</v>
      </c>
      <c r="N2304" t="s">
        <v>2</v>
      </c>
      <c r="O2304" t="s">
        <v>2</v>
      </c>
      <c r="P2304" t="s">
        <v>2</v>
      </c>
      <c r="Q2304" t="s">
        <v>2</v>
      </c>
      <c r="R2304" t="s">
        <v>2</v>
      </c>
      <c r="S2304" t="s">
        <v>2</v>
      </c>
      <c r="T2304" t="s">
        <v>2</v>
      </c>
      <c r="U2304" t="s">
        <v>2</v>
      </c>
      <c r="V2304" t="s">
        <v>2</v>
      </c>
      <c r="W2304" t="s">
        <v>2</v>
      </c>
      <c r="X2304" t="s">
        <v>2</v>
      </c>
      <c r="Y2304" t="s">
        <v>2</v>
      </c>
      <c r="Z2304" t="s">
        <v>2</v>
      </c>
      <c r="AA2304" t="s">
        <v>2</v>
      </c>
      <c r="AB2304" t="s">
        <v>2</v>
      </c>
      <c r="AC2304" t="s">
        <v>2</v>
      </c>
      <c r="AD2304" t="s">
        <v>2</v>
      </c>
      <c r="AE2304" t="s">
        <v>2</v>
      </c>
      <c r="AF2304">
        <v>5</v>
      </c>
      <c r="AG2304">
        <v>5</v>
      </c>
      <c r="AH2304">
        <v>5</v>
      </c>
      <c r="AI2304">
        <v>8</v>
      </c>
      <c r="AJ2304">
        <v>8</v>
      </c>
      <c r="AK2304">
        <v>8</v>
      </c>
      <c r="AL2304">
        <v>1.6</v>
      </c>
      <c r="AM2304">
        <v>3</v>
      </c>
      <c r="AN2304">
        <v>8</v>
      </c>
      <c r="AO2304">
        <v>8</v>
      </c>
      <c r="AP2304">
        <v>1</v>
      </c>
      <c r="AQ2304">
        <v>0</v>
      </c>
      <c r="AR2304">
        <v>0</v>
      </c>
      <c r="AS2304">
        <v>0</v>
      </c>
      <c r="AT2304">
        <v>1</v>
      </c>
      <c r="AU2304">
        <v>1</v>
      </c>
      <c r="AV2304">
        <v>22246666.666666701</v>
      </c>
      <c r="AW2304">
        <v>21130000</v>
      </c>
      <c r="AX2304">
        <v>1</v>
      </c>
      <c r="AY2304">
        <v>1</v>
      </c>
      <c r="AZ2304">
        <v>1</v>
      </c>
      <c r="BA2304">
        <v>1</v>
      </c>
      <c r="BB2304">
        <v>0</v>
      </c>
      <c r="BC2304">
        <v>0</v>
      </c>
      <c r="BD2304">
        <v>1</v>
      </c>
      <c r="BE2304">
        <v>22580.65</v>
      </c>
      <c r="BF2304">
        <v>22580.65</v>
      </c>
      <c r="BG2304">
        <v>0</v>
      </c>
      <c r="BH2304">
        <v>0</v>
      </c>
    </row>
    <row r="2305" spans="1:60" x14ac:dyDescent="0.3">
      <c r="A2305">
        <v>341260</v>
      </c>
      <c r="B2305" t="s">
        <v>0</v>
      </c>
      <c r="C2305" t="s">
        <v>14</v>
      </c>
      <c r="D2305">
        <v>42</v>
      </c>
      <c r="E2305" t="s">
        <v>82</v>
      </c>
      <c r="F2305">
        <v>852</v>
      </c>
      <c r="G2305">
        <v>2</v>
      </c>
      <c r="H2305" t="s">
        <v>83</v>
      </c>
      <c r="I2305" t="s">
        <v>84</v>
      </c>
      <c r="J2305" t="s">
        <v>88</v>
      </c>
      <c r="K2305" t="s">
        <v>2</v>
      </c>
      <c r="L2305" t="s">
        <v>2</v>
      </c>
      <c r="M2305" t="s">
        <v>2</v>
      </c>
      <c r="N2305" t="s">
        <v>2</v>
      </c>
      <c r="O2305" t="s">
        <v>2</v>
      </c>
      <c r="P2305" t="s">
        <v>2</v>
      </c>
      <c r="Q2305" t="s">
        <v>2</v>
      </c>
      <c r="R2305" t="s">
        <v>2</v>
      </c>
      <c r="S2305" t="s">
        <v>2</v>
      </c>
      <c r="T2305" t="s">
        <v>2</v>
      </c>
      <c r="U2305" t="s">
        <v>2</v>
      </c>
      <c r="V2305" t="s">
        <v>2</v>
      </c>
      <c r="W2305" t="s">
        <v>2</v>
      </c>
      <c r="X2305" t="s">
        <v>2</v>
      </c>
      <c r="Y2305" t="s">
        <v>2</v>
      </c>
      <c r="Z2305" t="s">
        <v>2</v>
      </c>
      <c r="AA2305" t="s">
        <v>2</v>
      </c>
      <c r="AB2305" t="s">
        <v>2</v>
      </c>
      <c r="AC2305" t="s">
        <v>2</v>
      </c>
      <c r="AD2305" t="s">
        <v>2</v>
      </c>
      <c r="AE2305" t="s">
        <v>2</v>
      </c>
      <c r="AF2305">
        <v>3</v>
      </c>
      <c r="AG2305">
        <v>3</v>
      </c>
      <c r="AH2305">
        <v>3</v>
      </c>
      <c r="AI2305">
        <v>5</v>
      </c>
      <c r="AJ2305">
        <v>5</v>
      </c>
      <c r="AK2305">
        <v>5</v>
      </c>
      <c r="AL2305">
        <v>1.6666666666666701</v>
      </c>
      <c r="AM2305">
        <v>3</v>
      </c>
      <c r="AN2305">
        <v>5</v>
      </c>
      <c r="AO2305">
        <v>5</v>
      </c>
      <c r="AP2305">
        <v>0</v>
      </c>
      <c r="AQ2305">
        <v>0</v>
      </c>
      <c r="AR2305">
        <v>1</v>
      </c>
      <c r="AS2305">
        <v>1</v>
      </c>
      <c r="AT2305">
        <v>1</v>
      </c>
      <c r="AU2305">
        <v>1</v>
      </c>
      <c r="AV2305">
        <v>300000000</v>
      </c>
      <c r="AW2305">
        <v>300000000</v>
      </c>
      <c r="AX2305">
        <v>1</v>
      </c>
      <c r="AY2305">
        <v>1</v>
      </c>
      <c r="AZ2305">
        <v>1</v>
      </c>
      <c r="BA2305">
        <v>1</v>
      </c>
      <c r="BB2305">
        <v>0</v>
      </c>
      <c r="BC2305">
        <v>0</v>
      </c>
      <c r="BD2305">
        <v>1</v>
      </c>
      <c r="BE2305">
        <v>73483.87</v>
      </c>
      <c r="BF2305">
        <v>73483.87</v>
      </c>
      <c r="BG2305">
        <v>0</v>
      </c>
      <c r="BH2305">
        <v>0</v>
      </c>
    </row>
    <row r="2306" spans="1:60" x14ac:dyDescent="0.3">
      <c r="A2306">
        <v>480515</v>
      </c>
      <c r="B2306" t="s">
        <v>0</v>
      </c>
      <c r="C2306" t="s">
        <v>14</v>
      </c>
      <c r="D2306">
        <v>30</v>
      </c>
      <c r="E2306" t="s">
        <v>82</v>
      </c>
      <c r="F2306">
        <v>918</v>
      </c>
      <c r="G2306">
        <v>8</v>
      </c>
      <c r="H2306" t="s">
        <v>83</v>
      </c>
      <c r="I2306" t="s">
        <v>82</v>
      </c>
      <c r="J2306" t="s">
        <v>88</v>
      </c>
      <c r="K2306">
        <v>3</v>
      </c>
      <c r="L2306" t="s">
        <v>2</v>
      </c>
      <c r="M2306" t="s">
        <v>2</v>
      </c>
      <c r="N2306" t="s">
        <v>86</v>
      </c>
      <c r="O2306" t="s">
        <v>87</v>
      </c>
      <c r="P2306">
        <v>3</v>
      </c>
      <c r="Q2306">
        <v>44000000</v>
      </c>
      <c r="R2306">
        <v>14666666.6666667</v>
      </c>
      <c r="S2306">
        <v>25000000</v>
      </c>
      <c r="T2306">
        <v>3</v>
      </c>
      <c r="U2306" t="s">
        <v>2</v>
      </c>
      <c r="V2306" t="s">
        <v>2</v>
      </c>
      <c r="W2306">
        <v>1</v>
      </c>
      <c r="X2306">
        <v>1</v>
      </c>
      <c r="Y2306">
        <v>44000000</v>
      </c>
      <c r="Z2306">
        <v>44000000</v>
      </c>
      <c r="AA2306">
        <v>3</v>
      </c>
      <c r="AB2306">
        <v>3</v>
      </c>
      <c r="AC2306">
        <v>1</v>
      </c>
      <c r="AD2306">
        <v>3</v>
      </c>
      <c r="AE2306">
        <v>3</v>
      </c>
      <c r="AF2306">
        <v>54</v>
      </c>
      <c r="AG2306">
        <v>16</v>
      </c>
      <c r="AH2306">
        <v>11</v>
      </c>
      <c r="AI2306">
        <v>121</v>
      </c>
      <c r="AJ2306">
        <v>37</v>
      </c>
      <c r="AK2306">
        <v>15</v>
      </c>
      <c r="AL2306">
        <v>2.24074074074074</v>
      </c>
      <c r="AM2306">
        <v>9</v>
      </c>
      <c r="AN2306">
        <v>40.3333333333333</v>
      </c>
      <c r="AO2306">
        <v>84</v>
      </c>
      <c r="AP2306">
        <v>22</v>
      </c>
      <c r="AQ2306">
        <v>0</v>
      </c>
      <c r="AR2306" t="s">
        <v>2</v>
      </c>
      <c r="AS2306" t="s">
        <v>2</v>
      </c>
      <c r="AT2306" t="s">
        <v>2</v>
      </c>
      <c r="AU2306" t="s">
        <v>2</v>
      </c>
      <c r="AV2306">
        <v>46146342.666666701</v>
      </c>
      <c r="AW2306">
        <v>44219514</v>
      </c>
      <c r="AX2306">
        <v>1</v>
      </c>
      <c r="AY2306">
        <v>1</v>
      </c>
      <c r="AZ2306">
        <v>1</v>
      </c>
      <c r="BA2306">
        <v>1</v>
      </c>
      <c r="BB2306">
        <v>0</v>
      </c>
      <c r="BC2306">
        <v>0</v>
      </c>
      <c r="BD2306">
        <v>1</v>
      </c>
      <c r="BE2306">
        <v>4195527.71</v>
      </c>
      <c r="BF2306">
        <v>2535765.7599999998</v>
      </c>
      <c r="BG2306">
        <v>0</v>
      </c>
      <c r="BH2306">
        <v>0</v>
      </c>
    </row>
    <row r="2307" spans="1:60" x14ac:dyDescent="0.3">
      <c r="A2307">
        <v>939211</v>
      </c>
      <c r="B2307" t="s">
        <v>0</v>
      </c>
      <c r="C2307" t="s">
        <v>13</v>
      </c>
      <c r="D2307">
        <v>24</v>
      </c>
      <c r="E2307" t="s">
        <v>82</v>
      </c>
      <c r="F2307">
        <v>889</v>
      </c>
      <c r="G2307">
        <v>0</v>
      </c>
      <c r="H2307" t="s">
        <v>83</v>
      </c>
      <c r="I2307" t="s">
        <v>82</v>
      </c>
      <c r="J2307" t="s">
        <v>85</v>
      </c>
      <c r="K2307">
        <v>5</v>
      </c>
      <c r="L2307">
        <v>5</v>
      </c>
      <c r="M2307">
        <v>4</v>
      </c>
      <c r="N2307" t="s">
        <v>91</v>
      </c>
      <c r="O2307" t="s">
        <v>92</v>
      </c>
      <c r="P2307">
        <v>4</v>
      </c>
      <c r="Q2307">
        <v>3400000</v>
      </c>
      <c r="R2307">
        <v>680000</v>
      </c>
      <c r="S2307">
        <v>3000000</v>
      </c>
      <c r="T2307">
        <v>5</v>
      </c>
      <c r="U2307">
        <v>5</v>
      </c>
      <c r="V2307">
        <v>4</v>
      </c>
      <c r="W2307">
        <v>1</v>
      </c>
      <c r="X2307">
        <v>1</v>
      </c>
      <c r="Y2307">
        <v>1700000</v>
      </c>
      <c r="Z2307">
        <v>3200000</v>
      </c>
      <c r="AA2307">
        <v>2.5</v>
      </c>
      <c r="AB2307">
        <v>3</v>
      </c>
      <c r="AC2307">
        <v>4</v>
      </c>
      <c r="AD2307">
        <v>18</v>
      </c>
      <c r="AE2307">
        <v>5</v>
      </c>
      <c r="AF2307">
        <v>173</v>
      </c>
      <c r="AG2307">
        <v>173</v>
      </c>
      <c r="AH2307">
        <v>134</v>
      </c>
      <c r="AI2307">
        <v>465</v>
      </c>
      <c r="AJ2307">
        <v>465</v>
      </c>
      <c r="AK2307">
        <v>301</v>
      </c>
      <c r="AL2307">
        <v>2.6878612716763</v>
      </c>
      <c r="AM2307">
        <v>28</v>
      </c>
      <c r="AN2307">
        <v>232.5</v>
      </c>
      <c r="AO2307">
        <v>279</v>
      </c>
      <c r="AP2307">
        <v>3</v>
      </c>
      <c r="AQ2307">
        <v>0</v>
      </c>
      <c r="AR2307">
        <v>1</v>
      </c>
      <c r="AS2307">
        <v>1</v>
      </c>
      <c r="AT2307">
        <v>0</v>
      </c>
      <c r="AU2307">
        <v>0</v>
      </c>
      <c r="AV2307" t="s">
        <v>2</v>
      </c>
      <c r="AW2307" t="s">
        <v>2</v>
      </c>
      <c r="AX2307" t="s">
        <v>2</v>
      </c>
      <c r="AY2307" t="s">
        <v>2</v>
      </c>
      <c r="AZ2307">
        <v>1</v>
      </c>
      <c r="BA2307">
        <v>1</v>
      </c>
      <c r="BB2307">
        <v>0</v>
      </c>
      <c r="BC2307">
        <v>0</v>
      </c>
      <c r="BD2307">
        <v>1</v>
      </c>
      <c r="BE2307">
        <v>4526728.1150000002</v>
      </c>
      <c r="BF2307">
        <v>4526728.1150000002</v>
      </c>
      <c r="BG2307">
        <v>0</v>
      </c>
      <c r="BH2307">
        <v>0</v>
      </c>
    </row>
    <row r="2308" spans="1:60" x14ac:dyDescent="0.3">
      <c r="A2308">
        <v>932124</v>
      </c>
      <c r="B2308" t="s">
        <v>0</v>
      </c>
      <c r="C2308" t="s">
        <v>14</v>
      </c>
      <c r="D2308">
        <v>44</v>
      </c>
      <c r="E2308" t="s">
        <v>82</v>
      </c>
      <c r="F2308">
        <v>853</v>
      </c>
      <c r="G2308">
        <v>0</v>
      </c>
      <c r="H2308" t="s">
        <v>83</v>
      </c>
      <c r="I2308" t="s">
        <v>84</v>
      </c>
      <c r="J2308" t="s">
        <v>88</v>
      </c>
      <c r="K2308" t="s">
        <v>2</v>
      </c>
      <c r="L2308" t="s">
        <v>2</v>
      </c>
      <c r="M2308" t="s">
        <v>2</v>
      </c>
      <c r="N2308" t="s">
        <v>2</v>
      </c>
      <c r="O2308" t="s">
        <v>2</v>
      </c>
      <c r="P2308" t="s">
        <v>2</v>
      </c>
      <c r="Q2308" t="s">
        <v>2</v>
      </c>
      <c r="R2308" t="s">
        <v>2</v>
      </c>
      <c r="S2308" t="s">
        <v>2</v>
      </c>
      <c r="T2308" t="s">
        <v>2</v>
      </c>
      <c r="U2308" t="s">
        <v>2</v>
      </c>
      <c r="V2308" t="s">
        <v>2</v>
      </c>
      <c r="W2308" t="s">
        <v>2</v>
      </c>
      <c r="X2308" t="s">
        <v>2</v>
      </c>
      <c r="Y2308" t="s">
        <v>2</v>
      </c>
      <c r="Z2308" t="s">
        <v>2</v>
      </c>
      <c r="AA2308" t="s">
        <v>2</v>
      </c>
      <c r="AB2308" t="s">
        <v>2</v>
      </c>
      <c r="AC2308" t="s">
        <v>2</v>
      </c>
      <c r="AD2308" t="s">
        <v>2</v>
      </c>
      <c r="AE2308" t="s">
        <v>2</v>
      </c>
      <c r="AF2308">
        <v>3</v>
      </c>
      <c r="AG2308">
        <v>3</v>
      </c>
      <c r="AH2308">
        <v>3</v>
      </c>
      <c r="AI2308">
        <v>7</v>
      </c>
      <c r="AJ2308">
        <v>7</v>
      </c>
      <c r="AK2308">
        <v>7</v>
      </c>
      <c r="AL2308">
        <v>2.3333333333333299</v>
      </c>
      <c r="AM2308">
        <v>3</v>
      </c>
      <c r="AN2308">
        <v>7</v>
      </c>
      <c r="AO2308">
        <v>7</v>
      </c>
      <c r="AP2308">
        <v>2</v>
      </c>
      <c r="AQ2308">
        <v>0</v>
      </c>
      <c r="AR2308" t="s">
        <v>2</v>
      </c>
      <c r="AS2308" t="s">
        <v>2</v>
      </c>
      <c r="AT2308" t="s">
        <v>2</v>
      </c>
      <c r="AU2308" t="s">
        <v>2</v>
      </c>
      <c r="AV2308">
        <v>500000000</v>
      </c>
      <c r="AW2308">
        <v>500000000</v>
      </c>
      <c r="AX2308">
        <v>1</v>
      </c>
      <c r="AY2308">
        <v>1</v>
      </c>
      <c r="AZ2308">
        <v>1</v>
      </c>
      <c r="BA2308">
        <v>1</v>
      </c>
      <c r="BB2308">
        <v>0</v>
      </c>
      <c r="BC2308">
        <v>0</v>
      </c>
      <c r="BD2308">
        <v>1</v>
      </c>
      <c r="BE2308">
        <v>73483.87</v>
      </c>
      <c r="BF2308">
        <v>73483.87</v>
      </c>
      <c r="BG2308">
        <v>0</v>
      </c>
      <c r="BH2308">
        <v>0</v>
      </c>
    </row>
    <row r="2309" spans="1:60" x14ac:dyDescent="0.3">
      <c r="A2309">
        <v>970582</v>
      </c>
      <c r="B2309" t="s">
        <v>1</v>
      </c>
      <c r="C2309" t="s">
        <v>14</v>
      </c>
      <c r="D2309">
        <v>39</v>
      </c>
      <c r="E2309" t="s">
        <v>82</v>
      </c>
      <c r="F2309">
        <v>924</v>
      </c>
      <c r="G2309">
        <v>1</v>
      </c>
      <c r="H2309" t="s">
        <v>83</v>
      </c>
      <c r="I2309" t="s">
        <v>82</v>
      </c>
      <c r="J2309" t="s">
        <v>85</v>
      </c>
      <c r="K2309">
        <v>1</v>
      </c>
      <c r="L2309" t="s">
        <v>2</v>
      </c>
      <c r="M2309" t="s">
        <v>2</v>
      </c>
      <c r="N2309" t="s">
        <v>86</v>
      </c>
      <c r="O2309" t="s">
        <v>87</v>
      </c>
      <c r="P2309">
        <v>1</v>
      </c>
      <c r="Q2309">
        <v>10100000</v>
      </c>
      <c r="R2309">
        <v>10100000</v>
      </c>
      <c r="S2309">
        <v>10100000</v>
      </c>
      <c r="T2309">
        <v>1</v>
      </c>
      <c r="U2309" t="s">
        <v>2</v>
      </c>
      <c r="V2309" t="s">
        <v>2</v>
      </c>
      <c r="W2309">
        <v>1</v>
      </c>
      <c r="X2309">
        <v>1</v>
      </c>
      <c r="Y2309">
        <v>10100000</v>
      </c>
      <c r="Z2309">
        <v>10100000</v>
      </c>
      <c r="AA2309">
        <v>1</v>
      </c>
      <c r="AB2309">
        <v>1</v>
      </c>
      <c r="AC2309">
        <v>1</v>
      </c>
      <c r="AD2309" t="s">
        <v>2</v>
      </c>
      <c r="AE2309">
        <v>1</v>
      </c>
      <c r="AF2309">
        <v>16</v>
      </c>
      <c r="AG2309" t="s">
        <v>2</v>
      </c>
      <c r="AH2309" t="s">
        <v>2</v>
      </c>
      <c r="AI2309">
        <v>40</v>
      </c>
      <c r="AJ2309" t="s">
        <v>2</v>
      </c>
      <c r="AK2309" t="s">
        <v>2</v>
      </c>
      <c r="AL2309">
        <v>2.5</v>
      </c>
      <c r="AM2309">
        <v>8</v>
      </c>
      <c r="AN2309">
        <v>40</v>
      </c>
      <c r="AO2309">
        <v>40</v>
      </c>
      <c r="AP2309">
        <v>1</v>
      </c>
      <c r="AQ2309">
        <v>-1</v>
      </c>
      <c r="AR2309" t="s">
        <v>2</v>
      </c>
      <c r="AS2309" t="s">
        <v>2</v>
      </c>
      <c r="AT2309" t="s">
        <v>2</v>
      </c>
      <c r="AU2309" t="s">
        <v>2</v>
      </c>
      <c r="AV2309" t="s">
        <v>2</v>
      </c>
      <c r="AW2309" t="s">
        <v>2</v>
      </c>
      <c r="AX2309" t="s">
        <v>2</v>
      </c>
      <c r="AY2309" t="s">
        <v>2</v>
      </c>
      <c r="AZ2309">
        <v>1</v>
      </c>
      <c r="BA2309">
        <v>1</v>
      </c>
      <c r="BB2309">
        <v>0</v>
      </c>
      <c r="BC2309">
        <v>0</v>
      </c>
      <c r="BD2309">
        <v>1</v>
      </c>
      <c r="BE2309">
        <v>191221.50333333301</v>
      </c>
      <c r="BF2309">
        <v>86729.03</v>
      </c>
      <c r="BG2309">
        <v>0</v>
      </c>
      <c r="BH2309">
        <v>0</v>
      </c>
    </row>
    <row r="2310" spans="1:60" x14ac:dyDescent="0.3">
      <c r="A2310">
        <v>69879</v>
      </c>
      <c r="B2310" t="s">
        <v>0</v>
      </c>
      <c r="C2310" t="s">
        <v>14</v>
      </c>
      <c r="D2310">
        <v>32</v>
      </c>
      <c r="E2310" t="s">
        <v>82</v>
      </c>
      <c r="F2310">
        <v>854</v>
      </c>
      <c r="G2310">
        <v>21</v>
      </c>
      <c r="H2310" t="s">
        <v>83</v>
      </c>
      <c r="I2310" t="s">
        <v>84</v>
      </c>
      <c r="J2310" t="s">
        <v>85</v>
      </c>
      <c r="K2310">
        <v>3</v>
      </c>
      <c r="L2310">
        <v>3</v>
      </c>
      <c r="M2310">
        <v>3</v>
      </c>
      <c r="N2310" t="s">
        <v>91</v>
      </c>
      <c r="O2310" t="s">
        <v>92</v>
      </c>
      <c r="P2310">
        <v>3</v>
      </c>
      <c r="Q2310">
        <v>70000</v>
      </c>
      <c r="R2310">
        <v>23333.333333333299</v>
      </c>
      <c r="S2310">
        <v>50000</v>
      </c>
      <c r="T2310">
        <v>3</v>
      </c>
      <c r="U2310">
        <v>3</v>
      </c>
      <c r="V2310">
        <v>3</v>
      </c>
      <c r="W2310">
        <v>1</v>
      </c>
      <c r="X2310">
        <v>1</v>
      </c>
      <c r="Y2310">
        <v>70000</v>
      </c>
      <c r="Z2310">
        <v>70000</v>
      </c>
      <c r="AA2310">
        <v>3</v>
      </c>
      <c r="AB2310">
        <v>3</v>
      </c>
      <c r="AC2310">
        <v>4</v>
      </c>
      <c r="AD2310">
        <v>1</v>
      </c>
      <c r="AE2310">
        <v>3</v>
      </c>
      <c r="AF2310">
        <v>21</v>
      </c>
      <c r="AG2310">
        <v>21</v>
      </c>
      <c r="AH2310">
        <v>21</v>
      </c>
      <c r="AI2310">
        <v>53</v>
      </c>
      <c r="AJ2310">
        <v>53</v>
      </c>
      <c r="AK2310">
        <v>53</v>
      </c>
      <c r="AL2310">
        <v>2.5238095238095202</v>
      </c>
      <c r="AM2310">
        <v>12</v>
      </c>
      <c r="AN2310">
        <v>53</v>
      </c>
      <c r="AO2310">
        <v>53</v>
      </c>
      <c r="AP2310">
        <v>3</v>
      </c>
      <c r="AQ2310">
        <v>0</v>
      </c>
      <c r="AR2310">
        <v>1</v>
      </c>
      <c r="AS2310">
        <v>1</v>
      </c>
      <c r="AT2310">
        <v>0</v>
      </c>
      <c r="AU2310">
        <v>0</v>
      </c>
      <c r="AV2310" t="s">
        <v>2</v>
      </c>
      <c r="AW2310" t="s">
        <v>2</v>
      </c>
      <c r="AX2310" t="s">
        <v>2</v>
      </c>
      <c r="AY2310" t="s">
        <v>2</v>
      </c>
      <c r="AZ2310">
        <v>1</v>
      </c>
      <c r="BA2310">
        <v>1</v>
      </c>
      <c r="BB2310">
        <v>0</v>
      </c>
      <c r="BC2310">
        <v>0</v>
      </c>
      <c r="BD2310">
        <v>1</v>
      </c>
      <c r="BE2310">
        <v>358407.03</v>
      </c>
      <c r="BF2310">
        <v>358407.03</v>
      </c>
      <c r="BG2310">
        <v>0</v>
      </c>
      <c r="BH2310">
        <v>0</v>
      </c>
    </row>
    <row r="2311" spans="1:60" x14ac:dyDescent="0.3">
      <c r="A2311">
        <v>43668</v>
      </c>
      <c r="B2311" t="s">
        <v>0</v>
      </c>
      <c r="C2311" t="s">
        <v>14</v>
      </c>
      <c r="D2311">
        <v>27</v>
      </c>
      <c r="E2311" t="s">
        <v>82</v>
      </c>
      <c r="F2311">
        <v>867</v>
      </c>
      <c r="G2311">
        <v>0</v>
      </c>
      <c r="H2311" t="s">
        <v>83</v>
      </c>
      <c r="I2311" t="s">
        <v>84</v>
      </c>
      <c r="J2311" t="s">
        <v>88</v>
      </c>
      <c r="K2311" t="s">
        <v>2</v>
      </c>
      <c r="L2311" t="s">
        <v>2</v>
      </c>
      <c r="M2311" t="s">
        <v>2</v>
      </c>
      <c r="N2311" t="s">
        <v>2</v>
      </c>
      <c r="O2311" t="s">
        <v>2</v>
      </c>
      <c r="P2311" t="s">
        <v>2</v>
      </c>
      <c r="Q2311" t="s">
        <v>2</v>
      </c>
      <c r="R2311" t="s">
        <v>2</v>
      </c>
      <c r="S2311" t="s">
        <v>2</v>
      </c>
      <c r="T2311" t="s">
        <v>2</v>
      </c>
      <c r="U2311" t="s">
        <v>2</v>
      </c>
      <c r="V2311" t="s">
        <v>2</v>
      </c>
      <c r="W2311" t="s">
        <v>2</v>
      </c>
      <c r="X2311" t="s">
        <v>2</v>
      </c>
      <c r="Y2311" t="s">
        <v>2</v>
      </c>
      <c r="Z2311" t="s">
        <v>2</v>
      </c>
      <c r="AA2311" t="s">
        <v>2</v>
      </c>
      <c r="AB2311" t="s">
        <v>2</v>
      </c>
      <c r="AC2311" t="s">
        <v>2</v>
      </c>
      <c r="AD2311" t="s">
        <v>2</v>
      </c>
      <c r="AE2311" t="s">
        <v>2</v>
      </c>
      <c r="AF2311">
        <v>14</v>
      </c>
      <c r="AG2311">
        <v>14</v>
      </c>
      <c r="AH2311">
        <v>14</v>
      </c>
      <c r="AI2311">
        <v>35</v>
      </c>
      <c r="AJ2311">
        <v>35</v>
      </c>
      <c r="AK2311">
        <v>35</v>
      </c>
      <c r="AL2311">
        <v>2.5</v>
      </c>
      <c r="AM2311">
        <v>6</v>
      </c>
      <c r="AN2311">
        <v>35</v>
      </c>
      <c r="AO2311">
        <v>35</v>
      </c>
      <c r="AP2311">
        <v>9</v>
      </c>
      <c r="AQ2311">
        <v>0</v>
      </c>
      <c r="AR2311">
        <v>1</v>
      </c>
      <c r="AS2311">
        <v>1</v>
      </c>
      <c r="AT2311">
        <v>0</v>
      </c>
      <c r="AU2311">
        <v>0</v>
      </c>
      <c r="AV2311" t="s">
        <v>2</v>
      </c>
      <c r="AW2311" t="s">
        <v>2</v>
      </c>
      <c r="AX2311" t="s">
        <v>2</v>
      </c>
      <c r="AY2311" t="s">
        <v>2</v>
      </c>
      <c r="AZ2311">
        <v>1</v>
      </c>
      <c r="BA2311">
        <v>1</v>
      </c>
      <c r="BB2311">
        <v>1</v>
      </c>
      <c r="BC2311">
        <v>1</v>
      </c>
      <c r="BD2311">
        <v>2</v>
      </c>
      <c r="BE2311">
        <v>160580.65</v>
      </c>
      <c r="BF2311">
        <v>160580.65</v>
      </c>
      <c r="BG2311">
        <v>112903225.81</v>
      </c>
      <c r="BH2311">
        <v>112903225.81</v>
      </c>
    </row>
    <row r="2312" spans="1:60" x14ac:dyDescent="0.3">
      <c r="A2312">
        <v>707605</v>
      </c>
      <c r="B2312" t="s">
        <v>0</v>
      </c>
      <c r="C2312" t="s">
        <v>14</v>
      </c>
      <c r="D2312">
        <v>39</v>
      </c>
      <c r="E2312" t="s">
        <v>82</v>
      </c>
      <c r="F2312">
        <v>858</v>
      </c>
      <c r="G2312">
        <v>57</v>
      </c>
      <c r="H2312" t="s">
        <v>83</v>
      </c>
      <c r="I2312" t="s">
        <v>82</v>
      </c>
      <c r="J2312" t="s">
        <v>88</v>
      </c>
      <c r="K2312" t="s">
        <v>2</v>
      </c>
      <c r="L2312" t="s">
        <v>2</v>
      </c>
      <c r="M2312" t="s">
        <v>2</v>
      </c>
      <c r="N2312" t="s">
        <v>2</v>
      </c>
      <c r="O2312" t="s">
        <v>2</v>
      </c>
      <c r="P2312" t="s">
        <v>2</v>
      </c>
      <c r="Q2312" t="s">
        <v>2</v>
      </c>
      <c r="R2312" t="s">
        <v>2</v>
      </c>
      <c r="S2312" t="s">
        <v>2</v>
      </c>
      <c r="T2312" t="s">
        <v>2</v>
      </c>
      <c r="U2312" t="s">
        <v>2</v>
      </c>
      <c r="V2312" t="s">
        <v>2</v>
      </c>
      <c r="W2312" t="s">
        <v>2</v>
      </c>
      <c r="X2312" t="s">
        <v>2</v>
      </c>
      <c r="Y2312" t="s">
        <v>2</v>
      </c>
      <c r="Z2312" t="s">
        <v>2</v>
      </c>
      <c r="AA2312" t="s">
        <v>2</v>
      </c>
      <c r="AB2312" t="s">
        <v>2</v>
      </c>
      <c r="AC2312" t="s">
        <v>2</v>
      </c>
      <c r="AD2312" t="s">
        <v>2</v>
      </c>
      <c r="AE2312" t="s">
        <v>2</v>
      </c>
      <c r="AF2312">
        <v>16</v>
      </c>
      <c r="AG2312">
        <v>16</v>
      </c>
      <c r="AH2312">
        <v>16</v>
      </c>
      <c r="AI2312">
        <v>46</v>
      </c>
      <c r="AJ2312">
        <v>46</v>
      </c>
      <c r="AK2312">
        <v>46</v>
      </c>
      <c r="AL2312">
        <v>2.875</v>
      </c>
      <c r="AM2312">
        <v>9</v>
      </c>
      <c r="AN2312">
        <v>46</v>
      </c>
      <c r="AO2312">
        <v>46</v>
      </c>
      <c r="AP2312">
        <v>14</v>
      </c>
      <c r="AQ2312">
        <v>0</v>
      </c>
      <c r="AR2312" t="s">
        <v>2</v>
      </c>
      <c r="AS2312" t="s">
        <v>2</v>
      </c>
      <c r="AT2312" t="s">
        <v>2</v>
      </c>
      <c r="AU2312" t="s">
        <v>2</v>
      </c>
      <c r="AV2312">
        <v>534375000</v>
      </c>
      <c r="AW2312">
        <v>531562500</v>
      </c>
      <c r="AX2312">
        <v>1</v>
      </c>
      <c r="AY2312">
        <v>1</v>
      </c>
      <c r="AZ2312">
        <v>1</v>
      </c>
      <c r="BA2312">
        <v>1</v>
      </c>
      <c r="BB2312">
        <v>0</v>
      </c>
      <c r="BC2312">
        <v>0</v>
      </c>
      <c r="BD2312">
        <v>1</v>
      </c>
      <c r="BE2312">
        <v>256872.25</v>
      </c>
      <c r="BF2312">
        <v>318695.46999999997</v>
      </c>
      <c r="BG2312">
        <v>0</v>
      </c>
      <c r="BH2312">
        <v>0</v>
      </c>
    </row>
    <row r="2313" spans="1:60" x14ac:dyDescent="0.3">
      <c r="A2313">
        <v>633841</v>
      </c>
      <c r="B2313" t="s">
        <v>0</v>
      </c>
      <c r="C2313" t="s">
        <v>13</v>
      </c>
      <c r="D2313">
        <v>33</v>
      </c>
      <c r="E2313" t="s">
        <v>82</v>
      </c>
      <c r="F2313">
        <v>876</v>
      </c>
      <c r="G2313">
        <v>50</v>
      </c>
      <c r="H2313" t="s">
        <v>83</v>
      </c>
      <c r="I2313" t="s">
        <v>84</v>
      </c>
      <c r="J2313" t="s">
        <v>88</v>
      </c>
      <c r="K2313">
        <v>4</v>
      </c>
      <c r="L2313">
        <v>4</v>
      </c>
      <c r="M2313">
        <v>4</v>
      </c>
      <c r="N2313" t="s">
        <v>86</v>
      </c>
      <c r="O2313" t="s">
        <v>90</v>
      </c>
      <c r="P2313">
        <v>4</v>
      </c>
      <c r="Q2313">
        <v>4000000</v>
      </c>
      <c r="R2313">
        <v>1000000</v>
      </c>
      <c r="S2313">
        <v>1000000</v>
      </c>
      <c r="T2313">
        <v>4</v>
      </c>
      <c r="U2313">
        <v>4</v>
      </c>
      <c r="V2313">
        <v>4</v>
      </c>
      <c r="W2313">
        <v>1</v>
      </c>
      <c r="X2313">
        <v>1</v>
      </c>
      <c r="Y2313">
        <v>2000000</v>
      </c>
      <c r="Z2313">
        <v>3000000</v>
      </c>
      <c r="AA2313">
        <v>2</v>
      </c>
      <c r="AB2313">
        <v>3</v>
      </c>
      <c r="AC2313">
        <v>2</v>
      </c>
      <c r="AD2313">
        <v>18</v>
      </c>
      <c r="AE2313">
        <v>4</v>
      </c>
      <c r="AF2313">
        <v>13</v>
      </c>
      <c r="AG2313">
        <v>13</v>
      </c>
      <c r="AH2313">
        <v>10</v>
      </c>
      <c r="AI2313">
        <v>37</v>
      </c>
      <c r="AJ2313">
        <v>37</v>
      </c>
      <c r="AK2313">
        <v>27</v>
      </c>
      <c r="AL2313">
        <v>2.8461538461538498</v>
      </c>
      <c r="AM2313">
        <v>8</v>
      </c>
      <c r="AN2313">
        <v>18.5</v>
      </c>
      <c r="AO2313">
        <v>19</v>
      </c>
      <c r="AP2313">
        <v>18</v>
      </c>
      <c r="AQ2313">
        <v>0</v>
      </c>
      <c r="AR2313">
        <v>1</v>
      </c>
      <c r="AS2313">
        <v>1</v>
      </c>
      <c r="AT2313">
        <v>0</v>
      </c>
      <c r="AU2313">
        <v>0</v>
      </c>
      <c r="AV2313" t="s">
        <v>2</v>
      </c>
      <c r="AW2313" t="s">
        <v>2</v>
      </c>
      <c r="AX2313" t="s">
        <v>2</v>
      </c>
      <c r="AY2313" t="s">
        <v>2</v>
      </c>
      <c r="AZ2313">
        <v>1</v>
      </c>
      <c r="BA2313">
        <v>1</v>
      </c>
      <c r="BB2313">
        <v>0</v>
      </c>
      <c r="BC2313">
        <v>0</v>
      </c>
      <c r="BD2313">
        <v>1</v>
      </c>
      <c r="BE2313">
        <v>1788305.14666667</v>
      </c>
      <c r="BF2313">
        <v>2327619.0099999998</v>
      </c>
      <c r="BG2313">
        <v>0</v>
      </c>
      <c r="BH2313">
        <v>0</v>
      </c>
    </row>
    <row r="2314" spans="1:60" x14ac:dyDescent="0.3">
      <c r="A2314">
        <v>166271</v>
      </c>
      <c r="B2314" t="s">
        <v>0</v>
      </c>
      <c r="C2314" t="s">
        <v>14</v>
      </c>
      <c r="D2314">
        <v>36</v>
      </c>
      <c r="E2314" t="s">
        <v>82</v>
      </c>
      <c r="F2314">
        <v>908</v>
      </c>
      <c r="G2314">
        <v>2</v>
      </c>
      <c r="H2314" t="s">
        <v>83</v>
      </c>
      <c r="I2314" t="s">
        <v>82</v>
      </c>
      <c r="J2314" t="s">
        <v>88</v>
      </c>
      <c r="K2314">
        <v>3</v>
      </c>
      <c r="L2314">
        <v>3</v>
      </c>
      <c r="M2314">
        <v>3</v>
      </c>
      <c r="N2314" t="s">
        <v>86</v>
      </c>
      <c r="O2314" t="s">
        <v>87</v>
      </c>
      <c r="P2314">
        <v>2</v>
      </c>
      <c r="Q2314">
        <v>8049000</v>
      </c>
      <c r="R2314">
        <v>2683000</v>
      </c>
      <c r="S2314">
        <v>4659000</v>
      </c>
      <c r="T2314">
        <v>3</v>
      </c>
      <c r="U2314">
        <v>3</v>
      </c>
      <c r="V2314">
        <v>3</v>
      </c>
      <c r="W2314">
        <v>1</v>
      </c>
      <c r="X2314">
        <v>1</v>
      </c>
      <c r="Y2314">
        <v>8049000</v>
      </c>
      <c r="Z2314">
        <v>8049000</v>
      </c>
      <c r="AA2314">
        <v>3</v>
      </c>
      <c r="AB2314">
        <v>3</v>
      </c>
      <c r="AC2314">
        <v>41</v>
      </c>
      <c r="AD2314">
        <v>11</v>
      </c>
      <c r="AE2314">
        <v>2</v>
      </c>
      <c r="AF2314">
        <v>76</v>
      </c>
      <c r="AG2314">
        <v>66</v>
      </c>
      <c r="AH2314">
        <v>60</v>
      </c>
      <c r="AI2314">
        <v>276</v>
      </c>
      <c r="AJ2314">
        <v>249</v>
      </c>
      <c r="AK2314">
        <v>234</v>
      </c>
      <c r="AL2314">
        <v>3.6315789473684199</v>
      </c>
      <c r="AM2314">
        <v>90</v>
      </c>
      <c r="AN2314">
        <v>92</v>
      </c>
      <c r="AO2314">
        <v>222</v>
      </c>
      <c r="AP2314">
        <v>15</v>
      </c>
      <c r="AQ2314">
        <v>0</v>
      </c>
      <c r="AR2314">
        <v>0</v>
      </c>
      <c r="AS2314">
        <v>0</v>
      </c>
      <c r="AT2314">
        <v>1</v>
      </c>
      <c r="AU2314">
        <v>1</v>
      </c>
      <c r="AV2314">
        <v>41604647.666666701</v>
      </c>
      <c r="AW2314">
        <v>60406971.5</v>
      </c>
      <c r="AX2314">
        <v>1</v>
      </c>
      <c r="AY2314">
        <v>1</v>
      </c>
      <c r="AZ2314">
        <v>1</v>
      </c>
      <c r="BA2314">
        <v>1</v>
      </c>
      <c r="BB2314">
        <v>0</v>
      </c>
      <c r="BC2314">
        <v>0</v>
      </c>
      <c r="BD2314">
        <v>1</v>
      </c>
      <c r="BE2314">
        <v>3952645.16</v>
      </c>
      <c r="BF2314">
        <v>3952645.16</v>
      </c>
      <c r="BG2314">
        <v>0</v>
      </c>
      <c r="BH2314">
        <v>0</v>
      </c>
    </row>
    <row r="2315" spans="1:60" x14ac:dyDescent="0.3">
      <c r="A2315">
        <v>832848</v>
      </c>
      <c r="B2315" t="s">
        <v>0</v>
      </c>
      <c r="C2315" t="s">
        <v>14</v>
      </c>
      <c r="D2315">
        <v>31</v>
      </c>
      <c r="E2315" t="s">
        <v>82</v>
      </c>
      <c r="F2315">
        <v>910</v>
      </c>
      <c r="G2315">
        <v>0</v>
      </c>
      <c r="H2315" t="s">
        <v>83</v>
      </c>
      <c r="I2315" t="s">
        <v>84</v>
      </c>
      <c r="J2315" t="s">
        <v>85</v>
      </c>
      <c r="K2315">
        <v>5</v>
      </c>
      <c r="L2315">
        <v>3</v>
      </c>
      <c r="M2315">
        <v>3</v>
      </c>
      <c r="N2315" t="s">
        <v>86</v>
      </c>
      <c r="O2315" t="s">
        <v>87</v>
      </c>
      <c r="P2315">
        <v>5</v>
      </c>
      <c r="Q2315">
        <v>14770000</v>
      </c>
      <c r="R2315">
        <v>2954000</v>
      </c>
      <c r="S2315">
        <v>10000000</v>
      </c>
      <c r="T2315">
        <v>5</v>
      </c>
      <c r="U2315">
        <v>3</v>
      </c>
      <c r="V2315">
        <v>3</v>
      </c>
      <c r="W2315">
        <v>1</v>
      </c>
      <c r="X2315">
        <v>1</v>
      </c>
      <c r="Y2315">
        <v>7385000</v>
      </c>
      <c r="Z2315">
        <v>11000000</v>
      </c>
      <c r="AA2315">
        <v>2.5</v>
      </c>
      <c r="AB2315">
        <v>3</v>
      </c>
      <c r="AC2315">
        <v>5</v>
      </c>
      <c r="AD2315">
        <v>48</v>
      </c>
      <c r="AE2315">
        <v>5</v>
      </c>
      <c r="AF2315">
        <v>24</v>
      </c>
      <c r="AG2315">
        <v>12</v>
      </c>
      <c r="AH2315">
        <v>12</v>
      </c>
      <c r="AI2315">
        <v>63</v>
      </c>
      <c r="AJ2315">
        <v>37</v>
      </c>
      <c r="AK2315">
        <v>37</v>
      </c>
      <c r="AL2315">
        <v>2.625</v>
      </c>
      <c r="AM2315">
        <v>12</v>
      </c>
      <c r="AN2315">
        <v>31.5</v>
      </c>
      <c r="AO2315">
        <v>37</v>
      </c>
      <c r="AP2315">
        <v>46</v>
      </c>
      <c r="AQ2315">
        <v>5</v>
      </c>
      <c r="AR2315">
        <v>1</v>
      </c>
      <c r="AS2315">
        <v>1</v>
      </c>
      <c r="AT2315">
        <v>0</v>
      </c>
      <c r="AU2315">
        <v>0</v>
      </c>
      <c r="AV2315" t="s">
        <v>2</v>
      </c>
      <c r="AW2315" t="s">
        <v>2</v>
      </c>
      <c r="AX2315" t="s">
        <v>2</v>
      </c>
      <c r="AY2315" t="s">
        <v>2</v>
      </c>
      <c r="AZ2315">
        <v>1</v>
      </c>
      <c r="BA2315">
        <v>1</v>
      </c>
      <c r="BB2315">
        <v>0</v>
      </c>
      <c r="BC2315">
        <v>0</v>
      </c>
      <c r="BD2315">
        <v>1</v>
      </c>
      <c r="BE2315">
        <v>14034421.43</v>
      </c>
      <c r="BF2315">
        <v>19697680.530000001</v>
      </c>
      <c r="BG2315">
        <v>0</v>
      </c>
      <c r="BH2315">
        <v>0</v>
      </c>
    </row>
    <row r="2316" spans="1:60" x14ac:dyDescent="0.3">
      <c r="A2316">
        <v>152776</v>
      </c>
      <c r="B2316" t="s">
        <v>1</v>
      </c>
      <c r="C2316" t="s">
        <v>14</v>
      </c>
      <c r="D2316">
        <v>29</v>
      </c>
      <c r="E2316" t="s">
        <v>82</v>
      </c>
      <c r="F2316">
        <v>887</v>
      </c>
      <c r="G2316">
        <v>0</v>
      </c>
      <c r="H2316" t="s">
        <v>83</v>
      </c>
      <c r="I2316" t="s">
        <v>82</v>
      </c>
      <c r="J2316" t="s">
        <v>88</v>
      </c>
      <c r="K2316">
        <v>2</v>
      </c>
      <c r="L2316">
        <v>2</v>
      </c>
      <c r="M2316">
        <v>1</v>
      </c>
      <c r="N2316" t="s">
        <v>100</v>
      </c>
      <c r="O2316" t="s">
        <v>117</v>
      </c>
      <c r="P2316">
        <v>1</v>
      </c>
      <c r="Q2316">
        <v>2020000</v>
      </c>
      <c r="R2316">
        <v>1010000</v>
      </c>
      <c r="S2316">
        <v>2000000</v>
      </c>
      <c r="T2316">
        <v>2</v>
      </c>
      <c r="U2316">
        <v>2</v>
      </c>
      <c r="V2316">
        <v>1</v>
      </c>
      <c r="W2316">
        <v>1</v>
      </c>
      <c r="X2316">
        <v>1</v>
      </c>
      <c r="Y2316">
        <v>1010000</v>
      </c>
      <c r="Z2316">
        <v>2000000</v>
      </c>
      <c r="AA2316">
        <v>1</v>
      </c>
      <c r="AB2316">
        <v>1</v>
      </c>
      <c r="AC2316">
        <v>6</v>
      </c>
      <c r="AD2316">
        <v>29</v>
      </c>
      <c r="AE2316">
        <v>1</v>
      </c>
      <c r="AF2316">
        <v>16</v>
      </c>
      <c r="AG2316">
        <v>16</v>
      </c>
      <c r="AH2316">
        <v>5</v>
      </c>
      <c r="AI2316">
        <v>60</v>
      </c>
      <c r="AJ2316">
        <v>60</v>
      </c>
      <c r="AK2316">
        <v>8</v>
      </c>
      <c r="AL2316">
        <v>3.75</v>
      </c>
      <c r="AM2316">
        <v>14</v>
      </c>
      <c r="AN2316">
        <v>30</v>
      </c>
      <c r="AO2316">
        <v>52</v>
      </c>
      <c r="AP2316">
        <v>16</v>
      </c>
      <c r="AQ2316">
        <v>0</v>
      </c>
      <c r="AR2316">
        <v>1</v>
      </c>
      <c r="AS2316">
        <v>1</v>
      </c>
      <c r="AT2316">
        <v>1</v>
      </c>
      <c r="AU2316">
        <v>1</v>
      </c>
      <c r="AV2316">
        <v>59548997</v>
      </c>
      <c r="AW2316">
        <v>59548997</v>
      </c>
      <c r="AX2316">
        <v>1</v>
      </c>
      <c r="AY2316">
        <v>1</v>
      </c>
      <c r="AZ2316">
        <v>1</v>
      </c>
      <c r="BA2316">
        <v>1</v>
      </c>
      <c r="BB2316">
        <v>0</v>
      </c>
      <c r="BC2316">
        <v>0</v>
      </c>
      <c r="BD2316">
        <v>1</v>
      </c>
      <c r="BE2316">
        <v>311290.32500000001</v>
      </c>
      <c r="BF2316">
        <v>311290.32500000001</v>
      </c>
      <c r="BG2316">
        <v>0</v>
      </c>
      <c r="BH2316">
        <v>0</v>
      </c>
    </row>
    <row r="2317" spans="1:60" x14ac:dyDescent="0.3">
      <c r="A2317">
        <v>599335</v>
      </c>
      <c r="B2317" t="s">
        <v>0</v>
      </c>
      <c r="C2317" t="s">
        <v>13</v>
      </c>
      <c r="D2317">
        <v>26</v>
      </c>
      <c r="E2317" t="s">
        <v>84</v>
      </c>
      <c r="F2317">
        <v>887</v>
      </c>
      <c r="G2317">
        <v>0</v>
      </c>
      <c r="H2317" t="s">
        <v>83</v>
      </c>
      <c r="I2317" t="s">
        <v>84</v>
      </c>
      <c r="J2317" t="s">
        <v>88</v>
      </c>
      <c r="K2317">
        <v>22</v>
      </c>
      <c r="L2317">
        <v>22</v>
      </c>
      <c r="M2317">
        <v>20</v>
      </c>
      <c r="N2317" t="s">
        <v>91</v>
      </c>
      <c r="O2317" t="s">
        <v>95</v>
      </c>
      <c r="P2317">
        <v>17</v>
      </c>
      <c r="Q2317">
        <v>8913690</v>
      </c>
      <c r="R2317">
        <v>405167.727272727</v>
      </c>
      <c r="S2317">
        <v>3000000</v>
      </c>
      <c r="T2317">
        <v>24</v>
      </c>
      <c r="U2317">
        <v>24</v>
      </c>
      <c r="V2317">
        <v>22</v>
      </c>
      <c r="W2317">
        <v>1.0909090909090899</v>
      </c>
      <c r="X2317">
        <v>2</v>
      </c>
      <c r="Y2317">
        <v>4456845</v>
      </c>
      <c r="Z2317">
        <v>4528690</v>
      </c>
      <c r="AA2317">
        <v>12</v>
      </c>
      <c r="AB2317">
        <v>22</v>
      </c>
      <c r="AC2317">
        <v>11</v>
      </c>
      <c r="AD2317">
        <v>6</v>
      </c>
      <c r="AE2317">
        <v>22</v>
      </c>
      <c r="AF2317">
        <v>54</v>
      </c>
      <c r="AG2317">
        <v>54</v>
      </c>
      <c r="AH2317">
        <v>29</v>
      </c>
      <c r="AI2317">
        <v>338</v>
      </c>
      <c r="AJ2317">
        <v>338</v>
      </c>
      <c r="AK2317">
        <v>82</v>
      </c>
      <c r="AL2317">
        <v>6.2592592592592604</v>
      </c>
      <c r="AM2317">
        <v>34</v>
      </c>
      <c r="AN2317">
        <v>169</v>
      </c>
      <c r="AO2317">
        <v>256</v>
      </c>
      <c r="AP2317">
        <v>7</v>
      </c>
      <c r="AQ2317">
        <v>0</v>
      </c>
      <c r="AR2317">
        <v>1</v>
      </c>
      <c r="AS2317">
        <v>1</v>
      </c>
      <c r="AT2317">
        <v>0</v>
      </c>
      <c r="AU2317">
        <v>0</v>
      </c>
      <c r="AV2317" t="s">
        <v>2</v>
      </c>
      <c r="AW2317" t="s">
        <v>2</v>
      </c>
      <c r="AX2317" t="s">
        <v>2</v>
      </c>
      <c r="AY2317" t="s">
        <v>2</v>
      </c>
      <c r="AZ2317">
        <v>1</v>
      </c>
      <c r="BA2317">
        <v>1</v>
      </c>
      <c r="BB2317">
        <v>0</v>
      </c>
      <c r="BC2317">
        <v>0</v>
      </c>
      <c r="BD2317">
        <v>1</v>
      </c>
      <c r="BE2317">
        <v>2794195.835</v>
      </c>
      <c r="BF2317">
        <v>2794195.835</v>
      </c>
      <c r="BG2317">
        <v>0</v>
      </c>
      <c r="BH2317">
        <v>0</v>
      </c>
    </row>
    <row r="2318" spans="1:60" x14ac:dyDescent="0.3">
      <c r="A2318">
        <v>494106</v>
      </c>
      <c r="B2318" t="s">
        <v>0</v>
      </c>
      <c r="C2318" t="s">
        <v>13</v>
      </c>
      <c r="D2318">
        <v>32</v>
      </c>
      <c r="E2318" t="s">
        <v>82</v>
      </c>
      <c r="F2318">
        <v>870</v>
      </c>
      <c r="G2318">
        <v>13</v>
      </c>
      <c r="H2318" t="s">
        <v>83</v>
      </c>
      <c r="I2318" t="s">
        <v>82</v>
      </c>
      <c r="J2318" t="s">
        <v>88</v>
      </c>
      <c r="K2318" t="s">
        <v>2</v>
      </c>
      <c r="L2318" t="s">
        <v>2</v>
      </c>
      <c r="M2318" t="s">
        <v>2</v>
      </c>
      <c r="N2318" t="s">
        <v>2</v>
      </c>
      <c r="O2318" t="s">
        <v>2</v>
      </c>
      <c r="P2318" t="s">
        <v>2</v>
      </c>
      <c r="Q2318" t="s">
        <v>2</v>
      </c>
      <c r="R2318" t="s">
        <v>2</v>
      </c>
      <c r="S2318" t="s">
        <v>2</v>
      </c>
      <c r="T2318" t="s">
        <v>2</v>
      </c>
      <c r="U2318" t="s">
        <v>2</v>
      </c>
      <c r="V2318" t="s">
        <v>2</v>
      </c>
      <c r="W2318" t="s">
        <v>2</v>
      </c>
      <c r="X2318" t="s">
        <v>2</v>
      </c>
      <c r="Y2318" t="s">
        <v>2</v>
      </c>
      <c r="Z2318" t="s">
        <v>2</v>
      </c>
      <c r="AA2318" t="s">
        <v>2</v>
      </c>
      <c r="AB2318" t="s">
        <v>2</v>
      </c>
      <c r="AC2318" t="s">
        <v>2</v>
      </c>
      <c r="AD2318" t="s">
        <v>2</v>
      </c>
      <c r="AE2318" t="s">
        <v>2</v>
      </c>
      <c r="AF2318">
        <v>29</v>
      </c>
      <c r="AG2318">
        <v>29</v>
      </c>
      <c r="AH2318">
        <v>29</v>
      </c>
      <c r="AI2318">
        <v>67</v>
      </c>
      <c r="AJ2318">
        <v>67</v>
      </c>
      <c r="AK2318">
        <v>67</v>
      </c>
      <c r="AL2318">
        <v>2.31034482758621</v>
      </c>
      <c r="AM2318">
        <v>6</v>
      </c>
      <c r="AN2318">
        <v>67</v>
      </c>
      <c r="AO2318">
        <v>67</v>
      </c>
      <c r="AP2318">
        <v>7</v>
      </c>
      <c r="AQ2318">
        <v>0</v>
      </c>
      <c r="AR2318">
        <v>0</v>
      </c>
      <c r="AS2318">
        <v>0</v>
      </c>
      <c r="AT2318">
        <v>1</v>
      </c>
      <c r="AU2318">
        <v>1</v>
      </c>
      <c r="AV2318">
        <v>16500000</v>
      </c>
      <c r="AW2318">
        <v>16500000</v>
      </c>
      <c r="AX2318">
        <v>1</v>
      </c>
      <c r="AY2318">
        <v>1</v>
      </c>
      <c r="AZ2318">
        <v>0</v>
      </c>
      <c r="BA2318">
        <v>0</v>
      </c>
      <c r="BB2318">
        <v>1</v>
      </c>
      <c r="BC2318">
        <v>1</v>
      </c>
      <c r="BD2318">
        <v>1</v>
      </c>
      <c r="BE2318">
        <v>0</v>
      </c>
      <c r="BF2318">
        <v>0</v>
      </c>
      <c r="BG2318">
        <v>13571428.57</v>
      </c>
      <c r="BH2318">
        <v>13571428.57</v>
      </c>
    </row>
    <row r="2319" spans="1:60" x14ac:dyDescent="0.3">
      <c r="A2319">
        <v>268832</v>
      </c>
      <c r="B2319" t="s">
        <v>0</v>
      </c>
      <c r="C2319" t="s">
        <v>13</v>
      </c>
      <c r="D2319">
        <v>38</v>
      </c>
      <c r="E2319" t="s">
        <v>82</v>
      </c>
      <c r="F2319">
        <v>866</v>
      </c>
      <c r="G2319">
        <v>0</v>
      </c>
      <c r="H2319" t="s">
        <v>83</v>
      </c>
      <c r="I2319" t="s">
        <v>82</v>
      </c>
      <c r="J2319" t="s">
        <v>88</v>
      </c>
      <c r="K2319" t="s">
        <v>2</v>
      </c>
      <c r="L2319" t="s">
        <v>2</v>
      </c>
      <c r="M2319" t="s">
        <v>2</v>
      </c>
      <c r="N2319" t="s">
        <v>2</v>
      </c>
      <c r="O2319" t="s">
        <v>2</v>
      </c>
      <c r="P2319" t="s">
        <v>2</v>
      </c>
      <c r="Q2319" t="s">
        <v>2</v>
      </c>
      <c r="R2319" t="s">
        <v>2</v>
      </c>
      <c r="S2319" t="s">
        <v>2</v>
      </c>
      <c r="T2319" t="s">
        <v>2</v>
      </c>
      <c r="U2319" t="s">
        <v>2</v>
      </c>
      <c r="V2319" t="s">
        <v>2</v>
      </c>
      <c r="W2319" t="s">
        <v>2</v>
      </c>
      <c r="X2319" t="s">
        <v>2</v>
      </c>
      <c r="Y2319" t="s">
        <v>2</v>
      </c>
      <c r="Z2319" t="s">
        <v>2</v>
      </c>
      <c r="AA2319" t="s">
        <v>2</v>
      </c>
      <c r="AB2319" t="s">
        <v>2</v>
      </c>
      <c r="AC2319" t="s">
        <v>2</v>
      </c>
      <c r="AD2319" t="s">
        <v>2</v>
      </c>
      <c r="AE2319" t="s">
        <v>2</v>
      </c>
      <c r="AF2319">
        <v>16</v>
      </c>
      <c r="AG2319">
        <v>16</v>
      </c>
      <c r="AH2319">
        <v>16</v>
      </c>
      <c r="AI2319">
        <v>80</v>
      </c>
      <c r="AJ2319">
        <v>80</v>
      </c>
      <c r="AK2319">
        <v>80</v>
      </c>
      <c r="AL2319">
        <v>5</v>
      </c>
      <c r="AM2319">
        <v>36</v>
      </c>
      <c r="AN2319">
        <v>80</v>
      </c>
      <c r="AO2319">
        <v>80</v>
      </c>
      <c r="AP2319">
        <v>5</v>
      </c>
      <c r="AQ2319">
        <v>0</v>
      </c>
      <c r="AR2319" t="s">
        <v>2</v>
      </c>
      <c r="AS2319" t="s">
        <v>2</v>
      </c>
      <c r="AT2319" t="s">
        <v>2</v>
      </c>
      <c r="AU2319" t="s">
        <v>2</v>
      </c>
      <c r="AV2319" t="s">
        <v>2</v>
      </c>
      <c r="AW2319" t="s">
        <v>2</v>
      </c>
      <c r="AX2319" t="s">
        <v>2</v>
      </c>
      <c r="AY2319" t="s">
        <v>2</v>
      </c>
      <c r="AZ2319">
        <v>0</v>
      </c>
      <c r="BA2319">
        <v>0</v>
      </c>
      <c r="BB2319">
        <v>1</v>
      </c>
      <c r="BC2319">
        <v>1</v>
      </c>
      <c r="BD2319">
        <v>1</v>
      </c>
      <c r="BE2319">
        <v>0</v>
      </c>
      <c r="BF2319">
        <v>0</v>
      </c>
      <c r="BG2319">
        <v>54838709.68</v>
      </c>
      <c r="BH2319">
        <v>54838709.68</v>
      </c>
    </row>
    <row r="2320" spans="1:60" x14ac:dyDescent="0.3">
      <c r="A2320">
        <v>319446</v>
      </c>
      <c r="B2320" t="s">
        <v>0</v>
      </c>
      <c r="C2320" t="s">
        <v>13</v>
      </c>
      <c r="D2320">
        <v>28</v>
      </c>
      <c r="E2320" t="s">
        <v>82</v>
      </c>
      <c r="F2320">
        <v>865</v>
      </c>
      <c r="G2320">
        <v>0</v>
      </c>
      <c r="H2320" t="s">
        <v>83</v>
      </c>
      <c r="I2320" t="s">
        <v>82</v>
      </c>
      <c r="J2320" t="s">
        <v>85</v>
      </c>
      <c r="K2320">
        <v>1</v>
      </c>
      <c r="L2320">
        <v>1</v>
      </c>
      <c r="M2320">
        <v>1</v>
      </c>
      <c r="N2320" t="s">
        <v>86</v>
      </c>
      <c r="O2320" t="s">
        <v>90</v>
      </c>
      <c r="P2320">
        <v>1</v>
      </c>
      <c r="Q2320">
        <v>1000000</v>
      </c>
      <c r="R2320">
        <v>1000000</v>
      </c>
      <c r="S2320">
        <v>1000000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1000000</v>
      </c>
      <c r="Z2320">
        <v>1000000</v>
      </c>
      <c r="AA2320">
        <v>1</v>
      </c>
      <c r="AB2320">
        <v>1</v>
      </c>
      <c r="AC2320">
        <v>17</v>
      </c>
      <c r="AD2320" t="s">
        <v>2</v>
      </c>
      <c r="AE2320">
        <v>1</v>
      </c>
      <c r="AF2320">
        <v>31</v>
      </c>
      <c r="AG2320">
        <v>31</v>
      </c>
      <c r="AH2320">
        <v>31</v>
      </c>
      <c r="AI2320">
        <v>197</v>
      </c>
      <c r="AJ2320">
        <v>197</v>
      </c>
      <c r="AK2320">
        <v>197</v>
      </c>
      <c r="AL2320">
        <v>6.3548387096774199</v>
      </c>
      <c r="AM2320">
        <v>32</v>
      </c>
      <c r="AN2320">
        <v>197</v>
      </c>
      <c r="AO2320">
        <v>197</v>
      </c>
      <c r="AP2320">
        <v>8</v>
      </c>
      <c r="AQ2320">
        <v>0</v>
      </c>
      <c r="AR2320" t="s">
        <v>2</v>
      </c>
      <c r="AS2320" t="s">
        <v>2</v>
      </c>
      <c r="AT2320" t="s">
        <v>2</v>
      </c>
      <c r="AU2320" t="s">
        <v>2</v>
      </c>
      <c r="AV2320" t="s">
        <v>2</v>
      </c>
      <c r="AW2320" t="s">
        <v>2</v>
      </c>
      <c r="AX2320" t="s">
        <v>2</v>
      </c>
      <c r="AY2320" t="s">
        <v>2</v>
      </c>
      <c r="AZ2320">
        <v>1</v>
      </c>
      <c r="BA2320">
        <v>1</v>
      </c>
      <c r="BB2320">
        <v>2</v>
      </c>
      <c r="BC2320">
        <v>2</v>
      </c>
      <c r="BD2320">
        <v>3</v>
      </c>
      <c r="BE2320">
        <v>105741.94</v>
      </c>
      <c r="BF2320">
        <v>105741.94</v>
      </c>
      <c r="BG2320">
        <v>37580645.159999996</v>
      </c>
      <c r="BH2320">
        <v>37580645.159999996</v>
      </c>
    </row>
    <row r="2321" spans="1:60" x14ac:dyDescent="0.3">
      <c r="A2321">
        <v>681338</v>
      </c>
      <c r="B2321" t="s">
        <v>0</v>
      </c>
      <c r="C2321" t="s">
        <v>13</v>
      </c>
      <c r="D2321">
        <v>41</v>
      </c>
      <c r="E2321" t="s">
        <v>82</v>
      </c>
      <c r="F2321">
        <v>846</v>
      </c>
      <c r="G2321">
        <v>0</v>
      </c>
      <c r="H2321" t="s">
        <v>83</v>
      </c>
      <c r="I2321" t="s">
        <v>82</v>
      </c>
      <c r="J2321" t="s">
        <v>85</v>
      </c>
      <c r="K2321">
        <v>1</v>
      </c>
      <c r="L2321">
        <v>1</v>
      </c>
      <c r="M2321">
        <v>1</v>
      </c>
      <c r="N2321" t="s">
        <v>86</v>
      </c>
      <c r="O2321" t="s">
        <v>87</v>
      </c>
      <c r="P2321">
        <v>1</v>
      </c>
      <c r="Q2321">
        <v>30000000</v>
      </c>
      <c r="R2321">
        <v>30000000</v>
      </c>
      <c r="S2321">
        <v>30000000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30000000</v>
      </c>
      <c r="Z2321">
        <v>30000000</v>
      </c>
      <c r="AA2321">
        <v>1</v>
      </c>
      <c r="AB2321">
        <v>1</v>
      </c>
      <c r="AC2321">
        <v>1</v>
      </c>
      <c r="AD2321" t="s">
        <v>2</v>
      </c>
      <c r="AE2321">
        <v>1</v>
      </c>
      <c r="AF2321">
        <v>6</v>
      </c>
      <c r="AG2321">
        <v>6</v>
      </c>
      <c r="AH2321">
        <v>6</v>
      </c>
      <c r="AI2321">
        <v>9</v>
      </c>
      <c r="AJ2321">
        <v>9</v>
      </c>
      <c r="AK2321">
        <v>9</v>
      </c>
      <c r="AL2321">
        <v>1.5</v>
      </c>
      <c r="AM2321">
        <v>3</v>
      </c>
      <c r="AN2321">
        <v>9</v>
      </c>
      <c r="AO2321">
        <v>9</v>
      </c>
      <c r="AP2321">
        <v>1</v>
      </c>
      <c r="AQ2321">
        <v>0</v>
      </c>
      <c r="AR2321" t="s">
        <v>2</v>
      </c>
      <c r="AS2321" t="s">
        <v>2</v>
      </c>
      <c r="AT2321" t="s">
        <v>2</v>
      </c>
      <c r="AU2321" t="s">
        <v>2</v>
      </c>
      <c r="AV2321">
        <v>500000000</v>
      </c>
      <c r="AW2321">
        <v>500000000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1</v>
      </c>
      <c r="BD2321">
        <v>2</v>
      </c>
      <c r="BE2321">
        <v>5320274.1900000004</v>
      </c>
      <c r="BF2321">
        <v>5320274.1900000004</v>
      </c>
      <c r="BG2321">
        <v>38709677.420000002</v>
      </c>
      <c r="BH2321">
        <v>38709677.420000002</v>
      </c>
    </row>
    <row r="2322" spans="1:60" x14ac:dyDescent="0.3">
      <c r="A2322">
        <v>490103</v>
      </c>
      <c r="B2322" t="s">
        <v>0</v>
      </c>
      <c r="C2322" t="s">
        <v>14</v>
      </c>
      <c r="D2322">
        <v>25</v>
      </c>
      <c r="E2322" t="s">
        <v>82</v>
      </c>
      <c r="F2322">
        <v>922</v>
      </c>
      <c r="G2322">
        <v>0</v>
      </c>
      <c r="H2322" t="s">
        <v>83</v>
      </c>
      <c r="I2322" t="s">
        <v>84</v>
      </c>
      <c r="J2322" t="s">
        <v>88</v>
      </c>
      <c r="K2322">
        <v>34</v>
      </c>
      <c r="L2322">
        <v>34</v>
      </c>
      <c r="M2322">
        <v>29</v>
      </c>
      <c r="N2322" t="s">
        <v>86</v>
      </c>
      <c r="O2322" t="s">
        <v>87</v>
      </c>
      <c r="P2322">
        <v>20</v>
      </c>
      <c r="Q2322">
        <v>39323000</v>
      </c>
      <c r="R2322">
        <v>1156558.8235294099</v>
      </c>
      <c r="S2322">
        <v>6000000</v>
      </c>
      <c r="T2322">
        <v>35</v>
      </c>
      <c r="U2322">
        <v>35</v>
      </c>
      <c r="V2322">
        <v>30</v>
      </c>
      <c r="W2322">
        <v>1.02941176470588</v>
      </c>
      <c r="X2322">
        <v>2</v>
      </c>
      <c r="Y2322">
        <v>19661500</v>
      </c>
      <c r="Z2322">
        <v>38215000</v>
      </c>
      <c r="AA2322">
        <v>17.5</v>
      </c>
      <c r="AB2322">
        <v>29</v>
      </c>
      <c r="AC2322">
        <v>39</v>
      </c>
      <c r="AD2322">
        <v>5</v>
      </c>
      <c r="AE2322">
        <v>34</v>
      </c>
      <c r="AF2322">
        <v>141</v>
      </c>
      <c r="AG2322">
        <v>140</v>
      </c>
      <c r="AH2322">
        <v>107</v>
      </c>
      <c r="AI2322">
        <v>630</v>
      </c>
      <c r="AJ2322">
        <v>626</v>
      </c>
      <c r="AK2322">
        <v>314</v>
      </c>
      <c r="AL2322">
        <v>4.4680851063829801</v>
      </c>
      <c r="AM2322">
        <v>48</v>
      </c>
      <c r="AN2322">
        <v>210</v>
      </c>
      <c r="AO2322">
        <v>332</v>
      </c>
      <c r="AP2322">
        <v>35</v>
      </c>
      <c r="AQ2322">
        <v>0</v>
      </c>
      <c r="AR2322">
        <v>1</v>
      </c>
      <c r="AS2322">
        <v>1</v>
      </c>
      <c r="AT2322">
        <v>0</v>
      </c>
      <c r="AU2322">
        <v>0</v>
      </c>
      <c r="AV2322" t="s">
        <v>2</v>
      </c>
      <c r="AW2322" t="s">
        <v>2</v>
      </c>
      <c r="AX2322" t="s">
        <v>2</v>
      </c>
      <c r="AY2322" t="s">
        <v>2</v>
      </c>
      <c r="AZ2322">
        <v>1</v>
      </c>
      <c r="BA2322">
        <v>1</v>
      </c>
      <c r="BB2322">
        <v>0</v>
      </c>
      <c r="BC2322">
        <v>0</v>
      </c>
      <c r="BD2322">
        <v>1</v>
      </c>
      <c r="BE2322">
        <v>355153.54</v>
      </c>
      <c r="BF2322">
        <v>355153.54</v>
      </c>
      <c r="BG2322">
        <v>0</v>
      </c>
      <c r="BH2322">
        <v>0</v>
      </c>
    </row>
    <row r="2323" spans="1:60" x14ac:dyDescent="0.3">
      <c r="A2323">
        <v>884749</v>
      </c>
      <c r="B2323" t="s">
        <v>0</v>
      </c>
      <c r="C2323" t="s">
        <v>14</v>
      </c>
      <c r="D2323">
        <v>29</v>
      </c>
      <c r="E2323" t="s">
        <v>82</v>
      </c>
      <c r="F2323">
        <v>911</v>
      </c>
      <c r="G2323">
        <v>8</v>
      </c>
      <c r="H2323" t="s">
        <v>83</v>
      </c>
      <c r="I2323" t="s">
        <v>82</v>
      </c>
      <c r="J2323" t="s">
        <v>88</v>
      </c>
      <c r="K2323">
        <v>9</v>
      </c>
      <c r="L2323">
        <v>8</v>
      </c>
      <c r="M2323">
        <v>5</v>
      </c>
      <c r="N2323" t="s">
        <v>86</v>
      </c>
      <c r="O2323" t="s">
        <v>87</v>
      </c>
      <c r="P2323">
        <v>9</v>
      </c>
      <c r="Q2323">
        <v>35300000</v>
      </c>
      <c r="R2323">
        <v>3922222.2222222202</v>
      </c>
      <c r="S2323">
        <v>19000000</v>
      </c>
      <c r="T2323">
        <v>13</v>
      </c>
      <c r="U2323">
        <v>8</v>
      </c>
      <c r="V2323">
        <v>5</v>
      </c>
      <c r="W2323">
        <v>1.44444444444444</v>
      </c>
      <c r="X2323">
        <v>5</v>
      </c>
      <c r="Y2323">
        <v>11766666.6666667</v>
      </c>
      <c r="Z2323">
        <v>19000000</v>
      </c>
      <c r="AA2323">
        <v>4.3333333333333304</v>
      </c>
      <c r="AB2323">
        <v>5</v>
      </c>
      <c r="AC2323">
        <v>1</v>
      </c>
      <c r="AD2323">
        <v>31</v>
      </c>
      <c r="AE2323">
        <v>9</v>
      </c>
      <c r="AF2323">
        <v>37</v>
      </c>
      <c r="AG2323">
        <v>27</v>
      </c>
      <c r="AH2323">
        <v>21</v>
      </c>
      <c r="AI2323">
        <v>88</v>
      </c>
      <c r="AJ2323">
        <v>59</v>
      </c>
      <c r="AK2323">
        <v>43</v>
      </c>
      <c r="AL2323">
        <v>2.3783783783783798</v>
      </c>
      <c r="AM2323">
        <v>9</v>
      </c>
      <c r="AN2323">
        <v>29.3333333333333</v>
      </c>
      <c r="AO2323">
        <v>43</v>
      </c>
      <c r="AP2323">
        <v>18</v>
      </c>
      <c r="AQ2323">
        <v>1</v>
      </c>
      <c r="AR2323" t="s">
        <v>2</v>
      </c>
      <c r="AS2323" t="s">
        <v>2</v>
      </c>
      <c r="AT2323" t="s">
        <v>2</v>
      </c>
      <c r="AU2323" t="s">
        <v>2</v>
      </c>
      <c r="AV2323">
        <v>49722991.333333299</v>
      </c>
      <c r="AW2323">
        <v>49084487</v>
      </c>
      <c r="AX2323">
        <v>1</v>
      </c>
      <c r="AY2323">
        <v>1</v>
      </c>
      <c r="AZ2323">
        <v>1</v>
      </c>
      <c r="BA2323">
        <v>1</v>
      </c>
      <c r="BB2323">
        <v>0</v>
      </c>
      <c r="BC2323">
        <v>0</v>
      </c>
      <c r="BD2323">
        <v>1</v>
      </c>
      <c r="BE2323">
        <v>6304113.4866666701</v>
      </c>
      <c r="BF2323">
        <v>7156744.4249999998</v>
      </c>
      <c r="BG2323">
        <v>0</v>
      </c>
      <c r="BH2323">
        <v>0</v>
      </c>
    </row>
    <row r="2324" spans="1:60" x14ac:dyDescent="0.3">
      <c r="A2324">
        <v>862109</v>
      </c>
      <c r="B2324" t="s">
        <v>0</v>
      </c>
      <c r="C2324" t="s">
        <v>14</v>
      </c>
      <c r="D2324">
        <v>25</v>
      </c>
      <c r="E2324" t="s">
        <v>82</v>
      </c>
      <c r="F2324">
        <v>926</v>
      </c>
      <c r="G2324">
        <v>3</v>
      </c>
      <c r="H2324" t="s">
        <v>83</v>
      </c>
      <c r="I2324" t="s">
        <v>84</v>
      </c>
      <c r="J2324" t="s">
        <v>88</v>
      </c>
      <c r="K2324">
        <v>14</v>
      </c>
      <c r="L2324">
        <v>14</v>
      </c>
      <c r="M2324">
        <v>7</v>
      </c>
      <c r="N2324" t="s">
        <v>103</v>
      </c>
      <c r="O2324" t="s">
        <v>94</v>
      </c>
      <c r="P2324">
        <v>7</v>
      </c>
      <c r="Q2324">
        <v>14938000</v>
      </c>
      <c r="R2324">
        <v>1067000</v>
      </c>
      <c r="S2324">
        <v>4100000</v>
      </c>
      <c r="T2324">
        <v>15</v>
      </c>
      <c r="U2324">
        <v>15</v>
      </c>
      <c r="V2324">
        <v>7</v>
      </c>
      <c r="W2324">
        <v>1.0714285714285701</v>
      </c>
      <c r="X2324">
        <v>2</v>
      </c>
      <c r="Y2324">
        <v>4979333.3333333302</v>
      </c>
      <c r="Z2324">
        <v>8040000</v>
      </c>
      <c r="AA2324">
        <v>5</v>
      </c>
      <c r="AB2324">
        <v>7</v>
      </c>
      <c r="AC2324">
        <v>24</v>
      </c>
      <c r="AD2324">
        <v>16</v>
      </c>
      <c r="AE2324">
        <v>14</v>
      </c>
      <c r="AF2324">
        <v>69</v>
      </c>
      <c r="AG2324">
        <v>58</v>
      </c>
      <c r="AH2324">
        <v>37</v>
      </c>
      <c r="AI2324">
        <v>215</v>
      </c>
      <c r="AJ2324">
        <v>184</v>
      </c>
      <c r="AK2324">
        <v>108</v>
      </c>
      <c r="AL2324">
        <v>3.11594202898551</v>
      </c>
      <c r="AM2324">
        <v>20</v>
      </c>
      <c r="AN2324">
        <v>71.6666666666667</v>
      </c>
      <c r="AO2324">
        <v>108</v>
      </c>
      <c r="AP2324">
        <v>22</v>
      </c>
      <c r="AQ2324">
        <v>0</v>
      </c>
      <c r="AR2324">
        <v>1</v>
      </c>
      <c r="AS2324">
        <v>1</v>
      </c>
      <c r="AT2324">
        <v>0</v>
      </c>
      <c r="AU2324">
        <v>0</v>
      </c>
      <c r="AV2324" t="s">
        <v>2</v>
      </c>
      <c r="AW2324" t="s">
        <v>2</v>
      </c>
      <c r="AX2324" t="s">
        <v>2</v>
      </c>
      <c r="AY2324" t="s">
        <v>2</v>
      </c>
      <c r="AZ2324">
        <v>1</v>
      </c>
      <c r="BA2324">
        <v>1</v>
      </c>
      <c r="BB2324">
        <v>0</v>
      </c>
      <c r="BC2324">
        <v>0</v>
      </c>
      <c r="BD2324">
        <v>1</v>
      </c>
      <c r="BE2324">
        <v>900640.60666666704</v>
      </c>
      <c r="BF2324">
        <v>1329670.585</v>
      </c>
      <c r="BG2324">
        <v>0</v>
      </c>
      <c r="BH2324">
        <v>0</v>
      </c>
    </row>
    <row r="2325" spans="1:60" x14ac:dyDescent="0.3">
      <c r="A2325">
        <v>477608</v>
      </c>
      <c r="B2325" t="s">
        <v>0</v>
      </c>
      <c r="C2325" t="s">
        <v>14</v>
      </c>
      <c r="D2325">
        <v>52</v>
      </c>
      <c r="E2325" t="s">
        <v>82</v>
      </c>
      <c r="F2325">
        <v>880</v>
      </c>
      <c r="G2325">
        <v>0</v>
      </c>
      <c r="H2325" t="s">
        <v>83</v>
      </c>
      <c r="I2325" t="s">
        <v>84</v>
      </c>
      <c r="J2325" t="s">
        <v>88</v>
      </c>
      <c r="K2325" t="s">
        <v>2</v>
      </c>
      <c r="L2325" t="s">
        <v>2</v>
      </c>
      <c r="M2325" t="s">
        <v>2</v>
      </c>
      <c r="N2325" t="s">
        <v>2</v>
      </c>
      <c r="O2325" t="s">
        <v>2</v>
      </c>
      <c r="P2325" t="s">
        <v>2</v>
      </c>
      <c r="Q2325" t="s">
        <v>2</v>
      </c>
      <c r="R2325" t="s">
        <v>2</v>
      </c>
      <c r="S2325" t="s">
        <v>2</v>
      </c>
      <c r="T2325" t="s">
        <v>2</v>
      </c>
      <c r="U2325" t="s">
        <v>2</v>
      </c>
      <c r="V2325" t="s">
        <v>2</v>
      </c>
      <c r="W2325" t="s">
        <v>2</v>
      </c>
      <c r="X2325" t="s">
        <v>2</v>
      </c>
      <c r="Y2325" t="s">
        <v>2</v>
      </c>
      <c r="Z2325" t="s">
        <v>2</v>
      </c>
      <c r="AA2325" t="s">
        <v>2</v>
      </c>
      <c r="AB2325" t="s">
        <v>2</v>
      </c>
      <c r="AC2325" t="s">
        <v>2</v>
      </c>
      <c r="AD2325" t="s">
        <v>2</v>
      </c>
      <c r="AE2325" t="s">
        <v>2</v>
      </c>
      <c r="AF2325">
        <v>7</v>
      </c>
      <c r="AG2325">
        <v>7</v>
      </c>
      <c r="AH2325">
        <v>7</v>
      </c>
      <c r="AI2325">
        <v>29</v>
      </c>
      <c r="AJ2325">
        <v>29</v>
      </c>
      <c r="AK2325">
        <v>29</v>
      </c>
      <c r="AL2325">
        <v>4.1428571428571397</v>
      </c>
      <c r="AM2325">
        <v>10</v>
      </c>
      <c r="AN2325">
        <v>14.5</v>
      </c>
      <c r="AO2325">
        <v>24</v>
      </c>
      <c r="AP2325">
        <v>22</v>
      </c>
      <c r="AQ2325">
        <v>6</v>
      </c>
      <c r="AR2325">
        <v>0</v>
      </c>
      <c r="AS2325">
        <v>0</v>
      </c>
      <c r="AT2325">
        <v>1</v>
      </c>
      <c r="AU2325">
        <v>1</v>
      </c>
      <c r="AV2325">
        <v>399353566.5</v>
      </c>
      <c r="AW2325">
        <v>399353566.5</v>
      </c>
      <c r="AX2325">
        <v>1.5</v>
      </c>
      <c r="AY2325">
        <v>1.5</v>
      </c>
      <c r="AZ2325">
        <v>1</v>
      </c>
      <c r="BA2325">
        <v>1</v>
      </c>
      <c r="BB2325">
        <v>0</v>
      </c>
      <c r="BC2325">
        <v>0</v>
      </c>
      <c r="BD2325">
        <v>1</v>
      </c>
      <c r="BE2325">
        <v>627280.21499999997</v>
      </c>
      <c r="BF2325">
        <v>627280.21499999997</v>
      </c>
      <c r="BG2325">
        <v>0</v>
      </c>
      <c r="BH2325">
        <v>0</v>
      </c>
    </row>
    <row r="2326" spans="1:60" x14ac:dyDescent="0.3">
      <c r="A2326">
        <v>632575</v>
      </c>
      <c r="B2326" t="s">
        <v>1</v>
      </c>
      <c r="C2326" t="s">
        <v>14</v>
      </c>
      <c r="D2326">
        <v>38</v>
      </c>
      <c r="E2326" t="s">
        <v>82</v>
      </c>
      <c r="F2326">
        <v>880</v>
      </c>
      <c r="G2326">
        <v>0</v>
      </c>
      <c r="H2326" t="s">
        <v>83</v>
      </c>
      <c r="I2326" t="s">
        <v>84</v>
      </c>
      <c r="J2326" t="s">
        <v>85</v>
      </c>
      <c r="K2326" t="s">
        <v>2</v>
      </c>
      <c r="L2326" t="s">
        <v>2</v>
      </c>
      <c r="M2326" t="s">
        <v>2</v>
      </c>
      <c r="N2326" t="s">
        <v>2</v>
      </c>
      <c r="O2326" t="s">
        <v>2</v>
      </c>
      <c r="P2326" t="s">
        <v>2</v>
      </c>
      <c r="Q2326" t="s">
        <v>2</v>
      </c>
      <c r="R2326" t="s">
        <v>2</v>
      </c>
      <c r="S2326" t="s">
        <v>2</v>
      </c>
      <c r="T2326" t="s">
        <v>2</v>
      </c>
      <c r="U2326" t="s">
        <v>2</v>
      </c>
      <c r="V2326" t="s">
        <v>2</v>
      </c>
      <c r="W2326" t="s">
        <v>2</v>
      </c>
      <c r="X2326" t="s">
        <v>2</v>
      </c>
      <c r="Y2326" t="s">
        <v>2</v>
      </c>
      <c r="Z2326" t="s">
        <v>2</v>
      </c>
      <c r="AA2326" t="s">
        <v>2</v>
      </c>
      <c r="AB2326" t="s">
        <v>2</v>
      </c>
      <c r="AC2326" t="s">
        <v>2</v>
      </c>
      <c r="AD2326" t="s">
        <v>2</v>
      </c>
      <c r="AE2326" t="s">
        <v>2</v>
      </c>
      <c r="AF2326">
        <v>4</v>
      </c>
      <c r="AG2326">
        <v>4</v>
      </c>
      <c r="AH2326" t="s">
        <v>2</v>
      </c>
      <c r="AI2326">
        <v>14</v>
      </c>
      <c r="AJ2326">
        <v>14</v>
      </c>
      <c r="AK2326" t="s">
        <v>2</v>
      </c>
      <c r="AL2326">
        <v>3.5</v>
      </c>
      <c r="AM2326">
        <v>6</v>
      </c>
      <c r="AN2326">
        <v>14</v>
      </c>
      <c r="AO2326">
        <v>14</v>
      </c>
      <c r="AP2326">
        <v>0</v>
      </c>
      <c r="AQ2326">
        <v>0</v>
      </c>
      <c r="AR2326">
        <v>1</v>
      </c>
      <c r="AS2326">
        <v>1</v>
      </c>
      <c r="AT2326">
        <v>0</v>
      </c>
      <c r="AU2326">
        <v>0</v>
      </c>
      <c r="AV2326">
        <v>866000000</v>
      </c>
      <c r="AW2326">
        <v>866000000</v>
      </c>
      <c r="AX2326">
        <v>1</v>
      </c>
      <c r="AY2326">
        <v>1</v>
      </c>
      <c r="AZ2326">
        <v>1</v>
      </c>
      <c r="BA2326">
        <v>1</v>
      </c>
      <c r="BB2326">
        <v>0</v>
      </c>
      <c r="BC2326">
        <v>0</v>
      </c>
      <c r="BD2326">
        <v>1</v>
      </c>
      <c r="BE2326">
        <v>1370964.86</v>
      </c>
      <c r="BF2326">
        <v>1370964.86</v>
      </c>
      <c r="BG2326">
        <v>0</v>
      </c>
      <c r="BH2326">
        <v>0</v>
      </c>
    </row>
    <row r="2327" spans="1:60" x14ac:dyDescent="0.3">
      <c r="A2327">
        <v>756329</v>
      </c>
      <c r="B2327" t="s">
        <v>1</v>
      </c>
      <c r="C2327" t="s">
        <v>14</v>
      </c>
      <c r="D2327">
        <v>29</v>
      </c>
      <c r="E2327" t="s">
        <v>82</v>
      </c>
      <c r="F2327">
        <v>873</v>
      </c>
      <c r="G2327">
        <v>1</v>
      </c>
      <c r="H2327" t="s">
        <v>83</v>
      </c>
      <c r="I2327" t="s">
        <v>84</v>
      </c>
      <c r="J2327" t="s">
        <v>85</v>
      </c>
      <c r="K2327">
        <v>1</v>
      </c>
      <c r="L2327">
        <v>1</v>
      </c>
      <c r="M2327">
        <v>1</v>
      </c>
      <c r="N2327" t="s">
        <v>91</v>
      </c>
      <c r="O2327" t="s">
        <v>92</v>
      </c>
      <c r="P2327">
        <v>1</v>
      </c>
      <c r="Q2327">
        <v>50000</v>
      </c>
      <c r="R2327">
        <v>50000</v>
      </c>
      <c r="S2327">
        <v>50000</v>
      </c>
      <c r="T2327">
        <v>1</v>
      </c>
      <c r="U2327">
        <v>1</v>
      </c>
      <c r="V2327">
        <v>1</v>
      </c>
      <c r="W2327">
        <v>1</v>
      </c>
      <c r="X2327">
        <v>1</v>
      </c>
      <c r="Y2327">
        <v>50000</v>
      </c>
      <c r="Z2327">
        <v>50000</v>
      </c>
      <c r="AA2327">
        <v>1</v>
      </c>
      <c r="AB2327">
        <v>1</v>
      </c>
      <c r="AC2327">
        <v>30</v>
      </c>
      <c r="AD2327" t="s">
        <v>2</v>
      </c>
      <c r="AE2327">
        <v>1</v>
      </c>
      <c r="AF2327">
        <v>5</v>
      </c>
      <c r="AG2327">
        <v>5</v>
      </c>
      <c r="AH2327">
        <v>5</v>
      </c>
      <c r="AI2327">
        <v>11</v>
      </c>
      <c r="AJ2327">
        <v>11</v>
      </c>
      <c r="AK2327">
        <v>11</v>
      </c>
      <c r="AL2327">
        <v>2.2000000000000002</v>
      </c>
      <c r="AM2327">
        <v>4</v>
      </c>
      <c r="AN2327">
        <v>11</v>
      </c>
      <c r="AO2327">
        <v>11</v>
      </c>
      <c r="AP2327">
        <v>28</v>
      </c>
      <c r="AQ2327">
        <v>2</v>
      </c>
      <c r="AR2327">
        <v>2</v>
      </c>
      <c r="AS2327">
        <v>2</v>
      </c>
      <c r="AT2327">
        <v>0</v>
      </c>
      <c r="AU2327">
        <v>0</v>
      </c>
      <c r="AV2327" t="s">
        <v>2</v>
      </c>
      <c r="AW2327" t="s">
        <v>2</v>
      </c>
      <c r="AX2327" t="s">
        <v>2</v>
      </c>
      <c r="AY2327" t="s">
        <v>2</v>
      </c>
      <c r="AZ2327">
        <v>1</v>
      </c>
      <c r="BA2327">
        <v>1</v>
      </c>
      <c r="BB2327">
        <v>0</v>
      </c>
      <c r="BC2327">
        <v>0</v>
      </c>
      <c r="BD2327">
        <v>1</v>
      </c>
      <c r="BE2327">
        <v>88975.514999999999</v>
      </c>
      <c r="BF2327">
        <v>88975.514999999999</v>
      </c>
      <c r="BG2327">
        <v>0</v>
      </c>
      <c r="BH2327">
        <v>0</v>
      </c>
    </row>
    <row r="2328" spans="1:60" x14ac:dyDescent="0.3">
      <c r="A2328">
        <v>68022</v>
      </c>
      <c r="B2328" t="s">
        <v>0</v>
      </c>
      <c r="C2328" t="s">
        <v>14</v>
      </c>
      <c r="D2328">
        <v>25</v>
      </c>
      <c r="E2328" t="s">
        <v>82</v>
      </c>
      <c r="F2328">
        <v>872</v>
      </c>
      <c r="G2328">
        <v>0</v>
      </c>
      <c r="H2328" t="s">
        <v>83</v>
      </c>
      <c r="I2328" t="s">
        <v>82</v>
      </c>
      <c r="J2328" t="s">
        <v>85</v>
      </c>
      <c r="K2328" t="s">
        <v>2</v>
      </c>
      <c r="L2328" t="s">
        <v>2</v>
      </c>
      <c r="M2328" t="s">
        <v>2</v>
      </c>
      <c r="N2328" t="s">
        <v>2</v>
      </c>
      <c r="O2328" t="s">
        <v>2</v>
      </c>
      <c r="P2328" t="s">
        <v>2</v>
      </c>
      <c r="Q2328" t="s">
        <v>2</v>
      </c>
      <c r="R2328" t="s">
        <v>2</v>
      </c>
      <c r="S2328" t="s">
        <v>2</v>
      </c>
      <c r="T2328" t="s">
        <v>2</v>
      </c>
      <c r="U2328" t="s">
        <v>2</v>
      </c>
      <c r="V2328" t="s">
        <v>2</v>
      </c>
      <c r="W2328" t="s">
        <v>2</v>
      </c>
      <c r="X2328" t="s">
        <v>2</v>
      </c>
      <c r="Y2328" t="s">
        <v>2</v>
      </c>
      <c r="Z2328" t="s">
        <v>2</v>
      </c>
      <c r="AA2328" t="s">
        <v>2</v>
      </c>
      <c r="AB2328" t="s">
        <v>2</v>
      </c>
      <c r="AC2328" t="s">
        <v>2</v>
      </c>
      <c r="AD2328" t="s">
        <v>2</v>
      </c>
      <c r="AE2328" t="s">
        <v>2</v>
      </c>
      <c r="AF2328">
        <v>17</v>
      </c>
      <c r="AG2328">
        <v>17</v>
      </c>
      <c r="AH2328">
        <v>17</v>
      </c>
      <c r="AI2328">
        <v>53</v>
      </c>
      <c r="AJ2328">
        <v>53</v>
      </c>
      <c r="AK2328">
        <v>53</v>
      </c>
      <c r="AL2328">
        <v>3.1176470588235299</v>
      </c>
      <c r="AM2328">
        <v>10</v>
      </c>
      <c r="AN2328">
        <v>53</v>
      </c>
      <c r="AO2328">
        <v>53</v>
      </c>
      <c r="AP2328">
        <v>13</v>
      </c>
      <c r="AQ2328">
        <v>0</v>
      </c>
      <c r="AR2328">
        <v>1</v>
      </c>
      <c r="AS2328">
        <v>1</v>
      </c>
      <c r="AT2328">
        <v>0</v>
      </c>
      <c r="AU2328">
        <v>0</v>
      </c>
      <c r="AV2328" t="s">
        <v>2</v>
      </c>
      <c r="AW2328" t="s">
        <v>2</v>
      </c>
      <c r="AX2328" t="s">
        <v>2</v>
      </c>
      <c r="AY2328" t="s">
        <v>2</v>
      </c>
      <c r="AZ2328">
        <v>1</v>
      </c>
      <c r="BA2328">
        <v>1</v>
      </c>
      <c r="BB2328">
        <v>0</v>
      </c>
      <c r="BC2328">
        <v>0</v>
      </c>
      <c r="BD2328">
        <v>1</v>
      </c>
      <c r="BE2328">
        <v>96774.19</v>
      </c>
      <c r="BF2328">
        <v>96774.19</v>
      </c>
      <c r="BG2328">
        <v>0</v>
      </c>
      <c r="BH2328">
        <v>0</v>
      </c>
    </row>
    <row r="2329" spans="1:60" x14ac:dyDescent="0.3">
      <c r="A2329">
        <v>283104</v>
      </c>
      <c r="B2329" t="s">
        <v>0</v>
      </c>
      <c r="C2329" t="s">
        <v>14</v>
      </c>
      <c r="D2329">
        <v>36</v>
      </c>
      <c r="E2329" t="s">
        <v>82</v>
      </c>
      <c r="F2329">
        <v>911</v>
      </c>
      <c r="G2329">
        <v>0</v>
      </c>
      <c r="H2329" t="s">
        <v>83</v>
      </c>
      <c r="I2329" t="s">
        <v>84</v>
      </c>
      <c r="J2329" t="s">
        <v>88</v>
      </c>
      <c r="K2329">
        <v>6</v>
      </c>
      <c r="L2329">
        <v>6</v>
      </c>
      <c r="M2329">
        <v>3</v>
      </c>
      <c r="N2329" t="s">
        <v>86</v>
      </c>
      <c r="O2329" t="s">
        <v>87</v>
      </c>
      <c r="P2329">
        <v>6</v>
      </c>
      <c r="Q2329">
        <v>9500000</v>
      </c>
      <c r="R2329">
        <v>1583333.33333333</v>
      </c>
      <c r="S2329">
        <v>2500000</v>
      </c>
      <c r="T2329">
        <v>6</v>
      </c>
      <c r="U2329">
        <v>6</v>
      </c>
      <c r="V2329">
        <v>3</v>
      </c>
      <c r="W2329">
        <v>1</v>
      </c>
      <c r="X2329">
        <v>1</v>
      </c>
      <c r="Y2329">
        <v>4750000</v>
      </c>
      <c r="Z2329">
        <v>5000000</v>
      </c>
      <c r="AA2329">
        <v>3</v>
      </c>
      <c r="AB2329">
        <v>3</v>
      </c>
      <c r="AC2329">
        <v>31</v>
      </c>
      <c r="AD2329">
        <v>21</v>
      </c>
      <c r="AE2329">
        <v>6</v>
      </c>
      <c r="AF2329">
        <v>50</v>
      </c>
      <c r="AG2329">
        <v>46</v>
      </c>
      <c r="AH2329">
        <v>27</v>
      </c>
      <c r="AI2329">
        <v>159</v>
      </c>
      <c r="AJ2329">
        <v>144</v>
      </c>
      <c r="AK2329">
        <v>48</v>
      </c>
      <c r="AL2329">
        <v>3.18</v>
      </c>
      <c r="AM2329">
        <v>25</v>
      </c>
      <c r="AN2329">
        <v>53</v>
      </c>
      <c r="AO2329">
        <v>58</v>
      </c>
      <c r="AP2329">
        <v>17</v>
      </c>
      <c r="AQ2329">
        <v>0</v>
      </c>
      <c r="AR2329">
        <v>1</v>
      </c>
      <c r="AS2329">
        <v>1</v>
      </c>
      <c r="AT2329">
        <v>0</v>
      </c>
      <c r="AU2329">
        <v>0</v>
      </c>
      <c r="AV2329" t="s">
        <v>2</v>
      </c>
      <c r="AW2329" t="s">
        <v>2</v>
      </c>
      <c r="AX2329" t="s">
        <v>2</v>
      </c>
      <c r="AY2329" t="s">
        <v>2</v>
      </c>
      <c r="AZ2329">
        <v>1</v>
      </c>
      <c r="BA2329">
        <v>1</v>
      </c>
      <c r="BB2329">
        <v>0</v>
      </c>
      <c r="BC2329">
        <v>0</v>
      </c>
      <c r="BD2329">
        <v>1</v>
      </c>
      <c r="BE2329">
        <v>1123996.8149999999</v>
      </c>
      <c r="BF2329">
        <v>1123996.8149999999</v>
      </c>
      <c r="BG2329">
        <v>0</v>
      </c>
      <c r="BH2329">
        <v>0</v>
      </c>
    </row>
    <row r="2330" spans="1:60" x14ac:dyDescent="0.3">
      <c r="A2330">
        <v>808054</v>
      </c>
      <c r="B2330" t="s">
        <v>0</v>
      </c>
      <c r="C2330" t="s">
        <v>13</v>
      </c>
      <c r="D2330">
        <v>34</v>
      </c>
      <c r="E2330" t="s">
        <v>82</v>
      </c>
      <c r="F2330">
        <v>856</v>
      </c>
      <c r="G2330">
        <v>72</v>
      </c>
      <c r="H2330" t="s">
        <v>83</v>
      </c>
      <c r="I2330" t="s">
        <v>82</v>
      </c>
      <c r="J2330" t="s">
        <v>88</v>
      </c>
      <c r="K2330">
        <v>1</v>
      </c>
      <c r="L2330">
        <v>1</v>
      </c>
      <c r="M2330">
        <v>1</v>
      </c>
      <c r="N2330" t="s">
        <v>98</v>
      </c>
      <c r="O2330" t="s">
        <v>106</v>
      </c>
      <c r="P2330">
        <v>1</v>
      </c>
      <c r="Q2330">
        <v>16500000</v>
      </c>
      <c r="R2330">
        <v>16500000</v>
      </c>
      <c r="S2330">
        <v>16500000</v>
      </c>
      <c r="T2330">
        <v>2</v>
      </c>
      <c r="U2330">
        <v>2</v>
      </c>
      <c r="V2330">
        <v>2</v>
      </c>
      <c r="W2330">
        <v>2</v>
      </c>
      <c r="X2330">
        <v>2</v>
      </c>
      <c r="Y2330">
        <v>16500000</v>
      </c>
      <c r="Z2330">
        <v>16500000</v>
      </c>
      <c r="AA2330">
        <v>2</v>
      </c>
      <c r="AB2330">
        <v>2</v>
      </c>
      <c r="AC2330">
        <v>0</v>
      </c>
      <c r="AD2330" t="s">
        <v>2</v>
      </c>
      <c r="AE2330" t="s">
        <v>2</v>
      </c>
      <c r="AF2330">
        <v>18</v>
      </c>
      <c r="AG2330">
        <v>18</v>
      </c>
      <c r="AH2330">
        <v>18</v>
      </c>
      <c r="AI2330">
        <v>59</v>
      </c>
      <c r="AJ2330">
        <v>59</v>
      </c>
      <c r="AK2330">
        <v>59</v>
      </c>
      <c r="AL2330">
        <v>3.2777777777777799</v>
      </c>
      <c r="AM2330">
        <v>15</v>
      </c>
      <c r="AN2330">
        <v>59</v>
      </c>
      <c r="AO2330">
        <v>59</v>
      </c>
      <c r="AP2330">
        <v>7</v>
      </c>
      <c r="AQ2330">
        <v>0</v>
      </c>
      <c r="AR2330">
        <v>0</v>
      </c>
      <c r="AS2330">
        <v>0</v>
      </c>
      <c r="AT2330">
        <v>1</v>
      </c>
      <c r="AU2330">
        <v>1</v>
      </c>
      <c r="AV2330">
        <v>8623650</v>
      </c>
      <c r="AW2330">
        <v>8623650</v>
      </c>
      <c r="AX2330">
        <v>1</v>
      </c>
      <c r="AY2330">
        <v>1</v>
      </c>
      <c r="AZ2330">
        <v>1</v>
      </c>
      <c r="BA2330">
        <v>1</v>
      </c>
      <c r="BB2330">
        <v>0</v>
      </c>
      <c r="BC2330">
        <v>0</v>
      </c>
      <c r="BD2330">
        <v>1</v>
      </c>
      <c r="BE2330">
        <v>1367655.3</v>
      </c>
      <c r="BF2330">
        <v>1367655.3</v>
      </c>
      <c r="BG2330">
        <v>0</v>
      </c>
      <c r="BH2330">
        <v>0</v>
      </c>
    </row>
    <row r="2331" spans="1:60" x14ac:dyDescent="0.3">
      <c r="A2331">
        <v>681041</v>
      </c>
      <c r="B2331" t="s">
        <v>0</v>
      </c>
      <c r="C2331" t="s">
        <v>13</v>
      </c>
      <c r="D2331">
        <v>28</v>
      </c>
      <c r="E2331" t="s">
        <v>82</v>
      </c>
      <c r="F2331">
        <v>845</v>
      </c>
      <c r="G2331">
        <v>81</v>
      </c>
      <c r="H2331" t="s">
        <v>83</v>
      </c>
      <c r="I2331" t="s">
        <v>84</v>
      </c>
      <c r="J2331" t="s">
        <v>85</v>
      </c>
      <c r="K2331">
        <v>1</v>
      </c>
      <c r="L2331">
        <v>1</v>
      </c>
      <c r="M2331">
        <v>1</v>
      </c>
      <c r="N2331" t="s">
        <v>86</v>
      </c>
      <c r="O2331" t="s">
        <v>90</v>
      </c>
      <c r="P2331">
        <v>1</v>
      </c>
      <c r="Q2331">
        <v>3065000</v>
      </c>
      <c r="R2331">
        <v>3065000</v>
      </c>
      <c r="S2331">
        <v>3065000</v>
      </c>
      <c r="T2331">
        <v>2</v>
      </c>
      <c r="U2331">
        <v>2</v>
      </c>
      <c r="V2331">
        <v>2</v>
      </c>
      <c r="W2331">
        <v>2</v>
      </c>
      <c r="X2331">
        <v>2</v>
      </c>
      <c r="Y2331">
        <v>3065000</v>
      </c>
      <c r="Z2331">
        <v>3065000</v>
      </c>
      <c r="AA2331">
        <v>2</v>
      </c>
      <c r="AB2331">
        <v>2</v>
      </c>
      <c r="AC2331">
        <v>0</v>
      </c>
      <c r="AD2331" t="s">
        <v>2</v>
      </c>
      <c r="AE2331">
        <v>1</v>
      </c>
      <c r="AF2331">
        <v>4</v>
      </c>
      <c r="AG2331">
        <v>4</v>
      </c>
      <c r="AH2331">
        <v>4</v>
      </c>
      <c r="AI2331">
        <v>10</v>
      </c>
      <c r="AJ2331">
        <v>10</v>
      </c>
      <c r="AK2331">
        <v>10</v>
      </c>
      <c r="AL2331">
        <v>2.5</v>
      </c>
      <c r="AM2331">
        <v>4</v>
      </c>
      <c r="AN2331">
        <v>10</v>
      </c>
      <c r="AO2331">
        <v>10</v>
      </c>
      <c r="AP2331">
        <v>0</v>
      </c>
      <c r="AQ2331">
        <v>0</v>
      </c>
      <c r="AR2331">
        <v>1</v>
      </c>
      <c r="AS2331">
        <v>1</v>
      </c>
      <c r="AT2331">
        <v>0</v>
      </c>
      <c r="AU2331">
        <v>0</v>
      </c>
      <c r="AV2331" t="s">
        <v>2</v>
      </c>
      <c r="AW2331" t="s">
        <v>2</v>
      </c>
      <c r="AX2331" t="s">
        <v>2</v>
      </c>
      <c r="AY2331" t="s">
        <v>2</v>
      </c>
      <c r="AZ2331">
        <v>1</v>
      </c>
      <c r="BA2331">
        <v>1</v>
      </c>
      <c r="BB2331">
        <v>0</v>
      </c>
      <c r="BC2331">
        <v>0</v>
      </c>
      <c r="BD2331">
        <v>1</v>
      </c>
      <c r="BE2331">
        <v>3197679.26</v>
      </c>
      <c r="BF2331">
        <v>4315873.7300000004</v>
      </c>
      <c r="BG2331">
        <v>0</v>
      </c>
      <c r="BH2331">
        <v>0</v>
      </c>
    </row>
    <row r="2332" spans="1:60" x14ac:dyDescent="0.3">
      <c r="A2332">
        <v>604178</v>
      </c>
      <c r="B2332" t="s">
        <v>0</v>
      </c>
      <c r="C2332" t="s">
        <v>13</v>
      </c>
      <c r="D2332">
        <v>51</v>
      </c>
      <c r="E2332" t="s">
        <v>82</v>
      </c>
      <c r="F2332">
        <v>901</v>
      </c>
      <c r="G2332">
        <v>0</v>
      </c>
      <c r="H2332" t="s">
        <v>83</v>
      </c>
      <c r="I2332" t="s">
        <v>82</v>
      </c>
      <c r="J2332" t="s">
        <v>88</v>
      </c>
      <c r="K2332" t="s">
        <v>2</v>
      </c>
      <c r="L2332" t="s">
        <v>2</v>
      </c>
      <c r="M2332" t="s">
        <v>2</v>
      </c>
      <c r="N2332" t="s">
        <v>2</v>
      </c>
      <c r="O2332" t="s">
        <v>2</v>
      </c>
      <c r="P2332" t="s">
        <v>2</v>
      </c>
      <c r="Q2332" t="s">
        <v>2</v>
      </c>
      <c r="R2332" t="s">
        <v>2</v>
      </c>
      <c r="S2332" t="s">
        <v>2</v>
      </c>
      <c r="T2332" t="s">
        <v>2</v>
      </c>
      <c r="U2332" t="s">
        <v>2</v>
      </c>
      <c r="V2332" t="s">
        <v>2</v>
      </c>
      <c r="W2332" t="s">
        <v>2</v>
      </c>
      <c r="X2332" t="s">
        <v>2</v>
      </c>
      <c r="Y2332" t="s">
        <v>2</v>
      </c>
      <c r="Z2332" t="s">
        <v>2</v>
      </c>
      <c r="AA2332" t="s">
        <v>2</v>
      </c>
      <c r="AB2332" t="s">
        <v>2</v>
      </c>
      <c r="AC2332" t="s">
        <v>2</v>
      </c>
      <c r="AD2332" t="s">
        <v>2</v>
      </c>
      <c r="AE2332" t="s">
        <v>2</v>
      </c>
      <c r="AF2332">
        <v>3</v>
      </c>
      <c r="AG2332">
        <v>3</v>
      </c>
      <c r="AH2332" t="s">
        <v>2</v>
      </c>
      <c r="AI2332">
        <v>16</v>
      </c>
      <c r="AJ2332">
        <v>16</v>
      </c>
      <c r="AK2332" t="s">
        <v>2</v>
      </c>
      <c r="AL2332">
        <v>5.3333333333333304</v>
      </c>
      <c r="AM2332">
        <v>10</v>
      </c>
      <c r="AN2332">
        <v>16</v>
      </c>
      <c r="AO2332">
        <v>16</v>
      </c>
      <c r="AP2332">
        <v>0</v>
      </c>
      <c r="AQ2332">
        <v>12</v>
      </c>
      <c r="AR2332">
        <v>1</v>
      </c>
      <c r="AS2332">
        <v>1</v>
      </c>
      <c r="AT2332">
        <v>0</v>
      </c>
      <c r="AU2332">
        <v>0</v>
      </c>
      <c r="AV2332" t="s">
        <v>2</v>
      </c>
      <c r="AW2332" t="s">
        <v>2</v>
      </c>
      <c r="AX2332" t="s">
        <v>2</v>
      </c>
      <c r="AY2332" t="s">
        <v>2</v>
      </c>
      <c r="AZ2332" t="s">
        <v>2</v>
      </c>
      <c r="BA2332" t="s">
        <v>2</v>
      </c>
      <c r="BB2332" t="s">
        <v>2</v>
      </c>
      <c r="BC2332" t="s">
        <v>2</v>
      </c>
      <c r="BD2332" t="s">
        <v>2</v>
      </c>
      <c r="BE2332" t="s">
        <v>2</v>
      </c>
      <c r="BF2332" t="s">
        <v>2</v>
      </c>
      <c r="BG2332" t="s">
        <v>2</v>
      </c>
      <c r="BH2332" t="s">
        <v>2</v>
      </c>
    </row>
    <row r="2333" spans="1:60" x14ac:dyDescent="0.3">
      <c r="A2333">
        <v>465843</v>
      </c>
      <c r="B2333" t="s">
        <v>1</v>
      </c>
      <c r="C2333" t="s">
        <v>14</v>
      </c>
      <c r="D2333">
        <v>36</v>
      </c>
      <c r="E2333" t="s">
        <v>82</v>
      </c>
      <c r="F2333">
        <v>887</v>
      </c>
      <c r="G2333">
        <v>0</v>
      </c>
      <c r="H2333" t="s">
        <v>83</v>
      </c>
      <c r="I2333" t="s">
        <v>82</v>
      </c>
      <c r="J2333" t="s">
        <v>88</v>
      </c>
      <c r="K2333" t="s">
        <v>2</v>
      </c>
      <c r="L2333" t="s">
        <v>2</v>
      </c>
      <c r="M2333" t="s">
        <v>2</v>
      </c>
      <c r="N2333" t="s">
        <v>2</v>
      </c>
      <c r="O2333" t="s">
        <v>2</v>
      </c>
      <c r="P2333" t="s">
        <v>2</v>
      </c>
      <c r="Q2333" t="s">
        <v>2</v>
      </c>
      <c r="R2333" t="s">
        <v>2</v>
      </c>
      <c r="S2333" t="s">
        <v>2</v>
      </c>
      <c r="T2333" t="s">
        <v>2</v>
      </c>
      <c r="U2333" t="s">
        <v>2</v>
      </c>
      <c r="V2333" t="s">
        <v>2</v>
      </c>
      <c r="W2333" t="s">
        <v>2</v>
      </c>
      <c r="X2333" t="s">
        <v>2</v>
      </c>
      <c r="Y2333" t="s">
        <v>2</v>
      </c>
      <c r="Z2333" t="s">
        <v>2</v>
      </c>
      <c r="AA2333" t="s">
        <v>2</v>
      </c>
      <c r="AB2333" t="s">
        <v>2</v>
      </c>
      <c r="AC2333" t="s">
        <v>2</v>
      </c>
      <c r="AD2333" t="s">
        <v>2</v>
      </c>
      <c r="AE2333" t="s">
        <v>2</v>
      </c>
      <c r="AF2333">
        <v>3</v>
      </c>
      <c r="AG2333">
        <v>3</v>
      </c>
      <c r="AH2333" t="s">
        <v>2</v>
      </c>
      <c r="AI2333">
        <v>12</v>
      </c>
      <c r="AJ2333">
        <v>12</v>
      </c>
      <c r="AK2333" t="s">
        <v>2</v>
      </c>
      <c r="AL2333">
        <v>4</v>
      </c>
      <c r="AM2333">
        <v>6</v>
      </c>
      <c r="AN2333">
        <v>12</v>
      </c>
      <c r="AO2333">
        <v>12</v>
      </c>
      <c r="AP2333">
        <v>0</v>
      </c>
      <c r="AQ2333">
        <v>0</v>
      </c>
      <c r="AR2333" t="s">
        <v>2</v>
      </c>
      <c r="AS2333" t="s">
        <v>2</v>
      </c>
      <c r="AT2333" t="s">
        <v>2</v>
      </c>
      <c r="AU2333" t="s">
        <v>2</v>
      </c>
      <c r="AV2333" t="s">
        <v>2</v>
      </c>
      <c r="AW2333" t="s">
        <v>2</v>
      </c>
      <c r="AX2333" t="s">
        <v>2</v>
      </c>
      <c r="AY2333" t="s">
        <v>2</v>
      </c>
      <c r="AZ2333">
        <v>0</v>
      </c>
      <c r="BA2333">
        <v>0</v>
      </c>
      <c r="BB2333">
        <v>1</v>
      </c>
      <c r="BC2333">
        <v>1</v>
      </c>
      <c r="BD2333">
        <v>1</v>
      </c>
      <c r="BE2333">
        <v>0</v>
      </c>
      <c r="BF2333">
        <v>0</v>
      </c>
      <c r="BG2333">
        <v>101250000</v>
      </c>
      <c r="BH2333">
        <v>101250000</v>
      </c>
    </row>
    <row r="2334" spans="1:60" x14ac:dyDescent="0.3">
      <c r="A2334">
        <v>10859</v>
      </c>
      <c r="B2334" t="s">
        <v>0</v>
      </c>
      <c r="C2334" t="s">
        <v>13</v>
      </c>
      <c r="D2334">
        <v>23</v>
      </c>
      <c r="E2334" t="s">
        <v>82</v>
      </c>
      <c r="F2334">
        <v>875</v>
      </c>
      <c r="G2334">
        <v>1</v>
      </c>
      <c r="H2334" t="s">
        <v>83</v>
      </c>
      <c r="I2334" t="s">
        <v>84</v>
      </c>
      <c r="J2334" t="s">
        <v>88</v>
      </c>
      <c r="K2334" t="s">
        <v>2</v>
      </c>
      <c r="L2334" t="s">
        <v>2</v>
      </c>
      <c r="M2334" t="s">
        <v>2</v>
      </c>
      <c r="N2334" t="s">
        <v>2</v>
      </c>
      <c r="O2334" t="s">
        <v>2</v>
      </c>
      <c r="P2334" t="s">
        <v>2</v>
      </c>
      <c r="Q2334" t="s">
        <v>2</v>
      </c>
      <c r="R2334" t="s">
        <v>2</v>
      </c>
      <c r="S2334" t="s">
        <v>2</v>
      </c>
      <c r="T2334" t="s">
        <v>2</v>
      </c>
      <c r="U2334" t="s">
        <v>2</v>
      </c>
      <c r="V2334" t="s">
        <v>2</v>
      </c>
      <c r="W2334" t="s">
        <v>2</v>
      </c>
      <c r="X2334" t="s">
        <v>2</v>
      </c>
      <c r="Y2334" t="s">
        <v>2</v>
      </c>
      <c r="Z2334" t="s">
        <v>2</v>
      </c>
      <c r="AA2334" t="s">
        <v>2</v>
      </c>
      <c r="AB2334" t="s">
        <v>2</v>
      </c>
      <c r="AC2334" t="s">
        <v>2</v>
      </c>
      <c r="AD2334" t="s">
        <v>2</v>
      </c>
      <c r="AE2334" t="s">
        <v>2</v>
      </c>
      <c r="AF2334">
        <v>5</v>
      </c>
      <c r="AG2334">
        <v>5</v>
      </c>
      <c r="AH2334">
        <v>2</v>
      </c>
      <c r="AI2334">
        <v>17</v>
      </c>
      <c r="AJ2334">
        <v>17</v>
      </c>
      <c r="AK2334">
        <v>3</v>
      </c>
      <c r="AL2334">
        <v>3.4</v>
      </c>
      <c r="AM2334">
        <v>6</v>
      </c>
      <c r="AN2334">
        <v>8.5</v>
      </c>
      <c r="AO2334">
        <v>14</v>
      </c>
      <c r="AP2334">
        <v>7</v>
      </c>
      <c r="AQ2334">
        <v>0</v>
      </c>
      <c r="AR2334">
        <v>1</v>
      </c>
      <c r="AS2334">
        <v>1</v>
      </c>
      <c r="AT2334">
        <v>0</v>
      </c>
      <c r="AU2334">
        <v>0</v>
      </c>
      <c r="AV2334" t="s">
        <v>2</v>
      </c>
      <c r="AW2334" t="s">
        <v>2</v>
      </c>
      <c r="AX2334" t="s">
        <v>2</v>
      </c>
      <c r="AY2334" t="s">
        <v>2</v>
      </c>
      <c r="AZ2334">
        <v>1</v>
      </c>
      <c r="BA2334">
        <v>1</v>
      </c>
      <c r="BB2334">
        <v>0</v>
      </c>
      <c r="BC2334">
        <v>0</v>
      </c>
      <c r="BD2334">
        <v>1</v>
      </c>
      <c r="BE2334">
        <v>164516.13</v>
      </c>
      <c r="BF2334">
        <v>164516.13</v>
      </c>
      <c r="BG2334">
        <v>0</v>
      </c>
      <c r="BH2334">
        <v>0</v>
      </c>
    </row>
    <row r="2335" spans="1:60" x14ac:dyDescent="0.3">
      <c r="A2335">
        <v>530204</v>
      </c>
      <c r="B2335" t="s">
        <v>0</v>
      </c>
      <c r="C2335" t="s">
        <v>14</v>
      </c>
      <c r="D2335">
        <v>31</v>
      </c>
      <c r="E2335" t="s">
        <v>82</v>
      </c>
      <c r="F2335">
        <v>875</v>
      </c>
      <c r="G2335">
        <v>0</v>
      </c>
      <c r="H2335" t="s">
        <v>83</v>
      </c>
      <c r="I2335" t="s">
        <v>82</v>
      </c>
      <c r="J2335" t="s">
        <v>88</v>
      </c>
      <c r="K2335" t="s">
        <v>2</v>
      </c>
      <c r="L2335" t="s">
        <v>2</v>
      </c>
      <c r="M2335" t="s">
        <v>2</v>
      </c>
      <c r="N2335" t="s">
        <v>2</v>
      </c>
      <c r="O2335" t="s">
        <v>2</v>
      </c>
      <c r="P2335" t="s">
        <v>2</v>
      </c>
      <c r="Q2335" t="s">
        <v>2</v>
      </c>
      <c r="R2335" t="s">
        <v>2</v>
      </c>
      <c r="S2335" t="s">
        <v>2</v>
      </c>
      <c r="T2335" t="s">
        <v>2</v>
      </c>
      <c r="U2335" t="s">
        <v>2</v>
      </c>
      <c r="V2335" t="s">
        <v>2</v>
      </c>
      <c r="W2335" t="s">
        <v>2</v>
      </c>
      <c r="X2335" t="s">
        <v>2</v>
      </c>
      <c r="Y2335" t="s">
        <v>2</v>
      </c>
      <c r="Z2335" t="s">
        <v>2</v>
      </c>
      <c r="AA2335" t="s">
        <v>2</v>
      </c>
      <c r="AB2335" t="s">
        <v>2</v>
      </c>
      <c r="AC2335" t="s">
        <v>2</v>
      </c>
      <c r="AD2335" t="s">
        <v>2</v>
      </c>
      <c r="AE2335" t="s">
        <v>2</v>
      </c>
      <c r="AF2335">
        <v>27</v>
      </c>
      <c r="AG2335">
        <v>27</v>
      </c>
      <c r="AH2335">
        <v>24</v>
      </c>
      <c r="AI2335">
        <v>340</v>
      </c>
      <c r="AJ2335">
        <v>340</v>
      </c>
      <c r="AK2335">
        <v>326</v>
      </c>
      <c r="AL2335">
        <v>12.592592592592601</v>
      </c>
      <c r="AM2335">
        <v>228</v>
      </c>
      <c r="AN2335">
        <v>170</v>
      </c>
      <c r="AO2335">
        <v>322</v>
      </c>
      <c r="AP2335">
        <v>6</v>
      </c>
      <c r="AQ2335">
        <v>0</v>
      </c>
      <c r="AR2335">
        <v>1</v>
      </c>
      <c r="AS2335">
        <v>1</v>
      </c>
      <c r="AT2335">
        <v>0</v>
      </c>
      <c r="AU2335">
        <v>0</v>
      </c>
      <c r="AV2335" t="s">
        <v>2</v>
      </c>
      <c r="AW2335" t="s">
        <v>2</v>
      </c>
      <c r="AX2335" t="s">
        <v>2</v>
      </c>
      <c r="AY2335" t="s">
        <v>2</v>
      </c>
      <c r="AZ2335">
        <v>1</v>
      </c>
      <c r="BA2335">
        <v>1</v>
      </c>
      <c r="BB2335">
        <v>0</v>
      </c>
      <c r="BC2335">
        <v>0</v>
      </c>
      <c r="BD2335">
        <v>1</v>
      </c>
      <c r="BE2335">
        <v>73469343.935000002</v>
      </c>
      <c r="BF2335">
        <v>73469343.935000002</v>
      </c>
      <c r="BG2335">
        <v>0</v>
      </c>
      <c r="BH2335">
        <v>0</v>
      </c>
    </row>
    <row r="2336" spans="1:60" x14ac:dyDescent="0.3">
      <c r="A2336">
        <v>897523</v>
      </c>
      <c r="B2336" t="s">
        <v>0</v>
      </c>
      <c r="C2336" t="s">
        <v>14</v>
      </c>
      <c r="D2336">
        <v>34</v>
      </c>
      <c r="E2336" t="s">
        <v>82</v>
      </c>
      <c r="F2336">
        <v>925</v>
      </c>
      <c r="G2336">
        <v>0</v>
      </c>
      <c r="H2336" t="s">
        <v>83</v>
      </c>
      <c r="I2336" t="s">
        <v>84</v>
      </c>
      <c r="J2336" t="s">
        <v>85</v>
      </c>
      <c r="K2336">
        <v>18</v>
      </c>
      <c r="L2336">
        <v>18</v>
      </c>
      <c r="M2336">
        <v>11</v>
      </c>
      <c r="N2336" t="s">
        <v>86</v>
      </c>
      <c r="O2336" t="s">
        <v>90</v>
      </c>
      <c r="P2336">
        <v>13</v>
      </c>
      <c r="Q2336">
        <v>44860000</v>
      </c>
      <c r="R2336">
        <v>2492222.2222222202</v>
      </c>
      <c r="S2336">
        <v>18000000</v>
      </c>
      <c r="T2336">
        <v>18</v>
      </c>
      <c r="U2336">
        <v>18</v>
      </c>
      <c r="V2336">
        <v>11</v>
      </c>
      <c r="W2336">
        <v>1</v>
      </c>
      <c r="X2336">
        <v>1</v>
      </c>
      <c r="Y2336">
        <v>22430000</v>
      </c>
      <c r="Z2336">
        <v>24360000</v>
      </c>
      <c r="AA2336">
        <v>9</v>
      </c>
      <c r="AB2336">
        <v>11</v>
      </c>
      <c r="AC2336">
        <v>39</v>
      </c>
      <c r="AD2336">
        <v>17</v>
      </c>
      <c r="AE2336">
        <v>18</v>
      </c>
      <c r="AF2336">
        <v>71</v>
      </c>
      <c r="AG2336">
        <v>58</v>
      </c>
      <c r="AH2336">
        <v>39</v>
      </c>
      <c r="AI2336">
        <v>168</v>
      </c>
      <c r="AJ2336">
        <v>142</v>
      </c>
      <c r="AK2336">
        <v>81</v>
      </c>
      <c r="AL2336">
        <v>2.3661971830985902</v>
      </c>
      <c r="AM2336">
        <v>20</v>
      </c>
      <c r="AN2336">
        <v>56</v>
      </c>
      <c r="AO2336">
        <v>81</v>
      </c>
      <c r="AP2336">
        <v>16</v>
      </c>
      <c r="AQ2336">
        <v>0</v>
      </c>
      <c r="AR2336">
        <v>1</v>
      </c>
      <c r="AS2336">
        <v>1</v>
      </c>
      <c r="AT2336">
        <v>0</v>
      </c>
      <c r="AU2336">
        <v>0</v>
      </c>
      <c r="AV2336" t="s">
        <v>2</v>
      </c>
      <c r="AW2336" t="s">
        <v>2</v>
      </c>
      <c r="AX2336" t="s">
        <v>2</v>
      </c>
      <c r="AY2336" t="s">
        <v>2</v>
      </c>
      <c r="AZ2336">
        <v>1</v>
      </c>
      <c r="BA2336">
        <v>1</v>
      </c>
      <c r="BB2336">
        <v>0</v>
      </c>
      <c r="BC2336">
        <v>0</v>
      </c>
      <c r="BD2336">
        <v>1</v>
      </c>
      <c r="BE2336">
        <v>1164274.7333333299</v>
      </c>
      <c r="BF2336">
        <v>1507879.84</v>
      </c>
      <c r="BG2336">
        <v>0</v>
      </c>
      <c r="BH2336">
        <v>0</v>
      </c>
    </row>
    <row r="2337" spans="1:60" x14ac:dyDescent="0.3">
      <c r="A2337">
        <v>620400</v>
      </c>
      <c r="B2337" t="s">
        <v>0</v>
      </c>
      <c r="C2337" t="s">
        <v>14</v>
      </c>
      <c r="D2337">
        <v>29</v>
      </c>
      <c r="E2337" t="s">
        <v>82</v>
      </c>
      <c r="F2337">
        <v>848</v>
      </c>
      <c r="G2337">
        <v>7</v>
      </c>
      <c r="H2337" t="s">
        <v>83</v>
      </c>
      <c r="I2337" t="s">
        <v>84</v>
      </c>
      <c r="J2337" t="s">
        <v>88</v>
      </c>
      <c r="K2337" t="s">
        <v>2</v>
      </c>
      <c r="L2337" t="s">
        <v>2</v>
      </c>
      <c r="M2337" t="s">
        <v>2</v>
      </c>
      <c r="N2337" t="s">
        <v>2</v>
      </c>
      <c r="O2337" t="s">
        <v>2</v>
      </c>
      <c r="P2337" t="s">
        <v>2</v>
      </c>
      <c r="Q2337" t="s">
        <v>2</v>
      </c>
      <c r="R2337" t="s">
        <v>2</v>
      </c>
      <c r="S2337" t="s">
        <v>2</v>
      </c>
      <c r="T2337" t="s">
        <v>2</v>
      </c>
      <c r="U2337" t="s">
        <v>2</v>
      </c>
      <c r="V2337" t="s">
        <v>2</v>
      </c>
      <c r="W2337" t="s">
        <v>2</v>
      </c>
      <c r="X2337" t="s">
        <v>2</v>
      </c>
      <c r="Y2337" t="s">
        <v>2</v>
      </c>
      <c r="Z2337" t="s">
        <v>2</v>
      </c>
      <c r="AA2337" t="s">
        <v>2</v>
      </c>
      <c r="AB2337" t="s">
        <v>2</v>
      </c>
      <c r="AC2337" t="s">
        <v>2</v>
      </c>
      <c r="AD2337" t="s">
        <v>2</v>
      </c>
      <c r="AE2337" t="s">
        <v>2</v>
      </c>
      <c r="AF2337">
        <v>3</v>
      </c>
      <c r="AG2337">
        <v>3</v>
      </c>
      <c r="AH2337">
        <v>3</v>
      </c>
      <c r="AI2337">
        <v>19</v>
      </c>
      <c r="AJ2337">
        <v>19</v>
      </c>
      <c r="AK2337">
        <v>19</v>
      </c>
      <c r="AL2337">
        <v>6.3333333333333304</v>
      </c>
      <c r="AM2337">
        <v>17</v>
      </c>
      <c r="AN2337">
        <v>19</v>
      </c>
      <c r="AO2337">
        <v>19</v>
      </c>
      <c r="AP2337">
        <v>0</v>
      </c>
      <c r="AQ2337">
        <v>1</v>
      </c>
      <c r="AR2337">
        <v>1</v>
      </c>
      <c r="AS2337">
        <v>1</v>
      </c>
      <c r="AT2337">
        <v>0</v>
      </c>
      <c r="AU2337">
        <v>0</v>
      </c>
      <c r="AV2337" t="s">
        <v>2</v>
      </c>
      <c r="AW2337" t="s">
        <v>2</v>
      </c>
      <c r="AX2337" t="s">
        <v>2</v>
      </c>
      <c r="AY2337" t="s">
        <v>2</v>
      </c>
      <c r="AZ2337" t="s">
        <v>2</v>
      </c>
      <c r="BA2337" t="s">
        <v>2</v>
      </c>
      <c r="BB2337" t="s">
        <v>2</v>
      </c>
      <c r="BC2337" t="s">
        <v>2</v>
      </c>
      <c r="BD2337" t="s">
        <v>2</v>
      </c>
      <c r="BE2337" t="s">
        <v>2</v>
      </c>
      <c r="BF2337" t="s">
        <v>2</v>
      </c>
      <c r="BG2337" t="s">
        <v>2</v>
      </c>
      <c r="BH2337" t="s">
        <v>2</v>
      </c>
    </row>
    <row r="2338" spans="1:60" x14ac:dyDescent="0.3">
      <c r="A2338">
        <v>524618</v>
      </c>
      <c r="B2338" t="s">
        <v>0</v>
      </c>
      <c r="C2338" t="s">
        <v>13</v>
      </c>
      <c r="D2338">
        <v>29</v>
      </c>
      <c r="E2338" t="s">
        <v>82</v>
      </c>
      <c r="F2338">
        <v>883</v>
      </c>
      <c r="G2338">
        <v>1</v>
      </c>
      <c r="H2338" t="s">
        <v>83</v>
      </c>
      <c r="I2338" t="s">
        <v>84</v>
      </c>
      <c r="J2338" t="s">
        <v>88</v>
      </c>
      <c r="K2338">
        <v>7</v>
      </c>
      <c r="L2338">
        <v>7</v>
      </c>
      <c r="M2338">
        <v>7</v>
      </c>
      <c r="N2338" t="s">
        <v>86</v>
      </c>
      <c r="O2338" t="s">
        <v>90</v>
      </c>
      <c r="P2338">
        <v>7</v>
      </c>
      <c r="Q2338">
        <v>12290000</v>
      </c>
      <c r="R2338">
        <v>1755714.2857142901</v>
      </c>
      <c r="S2338">
        <v>4500000</v>
      </c>
      <c r="T2338">
        <v>7</v>
      </c>
      <c r="U2338">
        <v>7</v>
      </c>
      <c r="V2338">
        <v>7</v>
      </c>
      <c r="W2338">
        <v>1</v>
      </c>
      <c r="X2338">
        <v>1</v>
      </c>
      <c r="Y2338">
        <v>6145000</v>
      </c>
      <c r="Z2338">
        <v>11290000</v>
      </c>
      <c r="AA2338">
        <v>3.5</v>
      </c>
      <c r="AB2338">
        <v>6</v>
      </c>
      <c r="AC2338">
        <v>9</v>
      </c>
      <c r="AD2338">
        <v>10</v>
      </c>
      <c r="AE2338">
        <v>7</v>
      </c>
      <c r="AF2338">
        <v>30</v>
      </c>
      <c r="AG2338">
        <v>30</v>
      </c>
      <c r="AH2338">
        <v>26</v>
      </c>
      <c r="AI2338">
        <v>177</v>
      </c>
      <c r="AJ2338">
        <v>177</v>
      </c>
      <c r="AK2338">
        <v>69</v>
      </c>
      <c r="AL2338">
        <v>5.9</v>
      </c>
      <c r="AM2338">
        <v>98</v>
      </c>
      <c r="AN2338">
        <v>88.5</v>
      </c>
      <c r="AO2338">
        <v>116</v>
      </c>
      <c r="AP2338">
        <v>10</v>
      </c>
      <c r="AQ2338">
        <v>7</v>
      </c>
      <c r="AR2338">
        <v>1</v>
      </c>
      <c r="AS2338">
        <v>1</v>
      </c>
      <c r="AT2338">
        <v>0</v>
      </c>
      <c r="AU2338">
        <v>0</v>
      </c>
      <c r="AV2338" t="s">
        <v>2</v>
      </c>
      <c r="AW2338" t="s">
        <v>2</v>
      </c>
      <c r="AX2338" t="s">
        <v>2</v>
      </c>
      <c r="AY2338" t="s">
        <v>2</v>
      </c>
      <c r="AZ2338">
        <v>1</v>
      </c>
      <c r="BA2338">
        <v>1</v>
      </c>
      <c r="BB2338">
        <v>0</v>
      </c>
      <c r="BC2338">
        <v>0</v>
      </c>
      <c r="BD2338">
        <v>1</v>
      </c>
      <c r="BE2338">
        <v>3265688.94</v>
      </c>
      <c r="BF2338">
        <v>3265688.94</v>
      </c>
      <c r="BG2338">
        <v>0</v>
      </c>
      <c r="BH2338">
        <v>0</v>
      </c>
    </row>
    <row r="2339" spans="1:60" x14ac:dyDescent="0.3">
      <c r="A2339">
        <v>620611</v>
      </c>
      <c r="B2339" t="s">
        <v>0</v>
      </c>
      <c r="C2339" t="s">
        <v>14</v>
      </c>
      <c r="D2339">
        <v>32</v>
      </c>
      <c r="E2339" t="s">
        <v>82</v>
      </c>
      <c r="F2339">
        <v>876</v>
      </c>
      <c r="G2339">
        <v>3</v>
      </c>
      <c r="H2339" t="s">
        <v>83</v>
      </c>
      <c r="I2339" t="s">
        <v>82</v>
      </c>
      <c r="J2339" t="s">
        <v>88</v>
      </c>
      <c r="K2339">
        <v>2</v>
      </c>
      <c r="L2339">
        <v>2</v>
      </c>
      <c r="M2339">
        <v>1</v>
      </c>
      <c r="N2339" t="s">
        <v>91</v>
      </c>
      <c r="O2339" t="s">
        <v>95</v>
      </c>
      <c r="P2339">
        <v>2</v>
      </c>
      <c r="Q2339">
        <v>140000</v>
      </c>
      <c r="R2339">
        <v>70000</v>
      </c>
      <c r="S2339">
        <v>130000</v>
      </c>
      <c r="T2339">
        <v>2</v>
      </c>
      <c r="U2339">
        <v>2</v>
      </c>
      <c r="V2339">
        <v>1</v>
      </c>
      <c r="W2339">
        <v>1</v>
      </c>
      <c r="X2339">
        <v>1</v>
      </c>
      <c r="Y2339">
        <v>70000</v>
      </c>
      <c r="Z2339">
        <v>130000</v>
      </c>
      <c r="AA2339">
        <v>1</v>
      </c>
      <c r="AB2339">
        <v>1</v>
      </c>
      <c r="AC2339">
        <v>0</v>
      </c>
      <c r="AD2339">
        <v>11</v>
      </c>
      <c r="AE2339">
        <v>2</v>
      </c>
      <c r="AF2339">
        <v>18</v>
      </c>
      <c r="AG2339">
        <v>18</v>
      </c>
      <c r="AH2339">
        <v>3</v>
      </c>
      <c r="AI2339">
        <v>322</v>
      </c>
      <c r="AJ2339">
        <v>322</v>
      </c>
      <c r="AK2339">
        <v>28</v>
      </c>
      <c r="AL2339">
        <v>17.8888888888889</v>
      </c>
      <c r="AM2339">
        <v>146</v>
      </c>
      <c r="AN2339">
        <v>161</v>
      </c>
      <c r="AO2339">
        <v>294</v>
      </c>
      <c r="AP2339">
        <v>13</v>
      </c>
      <c r="AQ2339">
        <v>0</v>
      </c>
      <c r="AR2339" t="s">
        <v>2</v>
      </c>
      <c r="AS2339" t="s">
        <v>2</v>
      </c>
      <c r="AT2339" t="s">
        <v>2</v>
      </c>
      <c r="AU2339" t="s">
        <v>2</v>
      </c>
      <c r="AV2339" t="s">
        <v>2</v>
      </c>
      <c r="AW2339" t="s">
        <v>2</v>
      </c>
      <c r="AX2339" t="s">
        <v>2</v>
      </c>
      <c r="AY2339" t="s">
        <v>2</v>
      </c>
      <c r="AZ2339">
        <v>1</v>
      </c>
      <c r="BA2339">
        <v>1</v>
      </c>
      <c r="BB2339">
        <v>0</v>
      </c>
      <c r="BC2339">
        <v>0</v>
      </c>
      <c r="BD2339">
        <v>1</v>
      </c>
      <c r="BE2339">
        <v>26785.715</v>
      </c>
      <c r="BF2339">
        <v>26785.715</v>
      </c>
      <c r="BG2339">
        <v>0</v>
      </c>
      <c r="BH2339">
        <v>0</v>
      </c>
    </row>
    <row r="2340" spans="1:60" x14ac:dyDescent="0.3">
      <c r="A2340">
        <v>10842</v>
      </c>
      <c r="B2340" t="s">
        <v>0</v>
      </c>
      <c r="C2340" t="s">
        <v>14</v>
      </c>
      <c r="D2340">
        <v>38</v>
      </c>
      <c r="E2340" t="s">
        <v>82</v>
      </c>
      <c r="F2340">
        <v>848</v>
      </c>
      <c r="G2340">
        <v>0</v>
      </c>
      <c r="H2340" t="s">
        <v>83</v>
      </c>
      <c r="I2340" t="s">
        <v>84</v>
      </c>
      <c r="J2340" t="s">
        <v>88</v>
      </c>
      <c r="K2340" t="s">
        <v>2</v>
      </c>
      <c r="L2340" t="s">
        <v>2</v>
      </c>
      <c r="M2340" t="s">
        <v>2</v>
      </c>
      <c r="N2340" t="s">
        <v>2</v>
      </c>
      <c r="O2340" t="s">
        <v>2</v>
      </c>
      <c r="P2340" t="s">
        <v>2</v>
      </c>
      <c r="Q2340" t="s">
        <v>2</v>
      </c>
      <c r="R2340" t="s">
        <v>2</v>
      </c>
      <c r="S2340" t="s">
        <v>2</v>
      </c>
      <c r="T2340" t="s">
        <v>2</v>
      </c>
      <c r="U2340" t="s">
        <v>2</v>
      </c>
      <c r="V2340" t="s">
        <v>2</v>
      </c>
      <c r="W2340" t="s">
        <v>2</v>
      </c>
      <c r="X2340" t="s">
        <v>2</v>
      </c>
      <c r="Y2340" t="s">
        <v>2</v>
      </c>
      <c r="Z2340" t="s">
        <v>2</v>
      </c>
      <c r="AA2340" t="s">
        <v>2</v>
      </c>
      <c r="AB2340" t="s">
        <v>2</v>
      </c>
      <c r="AC2340" t="s">
        <v>2</v>
      </c>
      <c r="AD2340" t="s">
        <v>2</v>
      </c>
      <c r="AE2340" t="s">
        <v>2</v>
      </c>
      <c r="AF2340">
        <v>4</v>
      </c>
      <c r="AG2340">
        <v>4</v>
      </c>
      <c r="AH2340">
        <v>4</v>
      </c>
      <c r="AI2340">
        <v>14</v>
      </c>
      <c r="AJ2340">
        <v>14</v>
      </c>
      <c r="AK2340">
        <v>14</v>
      </c>
      <c r="AL2340">
        <v>3.5</v>
      </c>
      <c r="AM2340">
        <v>7</v>
      </c>
      <c r="AN2340">
        <v>14</v>
      </c>
      <c r="AO2340">
        <v>14</v>
      </c>
      <c r="AP2340">
        <v>0</v>
      </c>
      <c r="AQ2340">
        <v>0</v>
      </c>
      <c r="AR2340" t="s">
        <v>2</v>
      </c>
      <c r="AS2340" t="s">
        <v>2</v>
      </c>
      <c r="AT2340" t="s">
        <v>2</v>
      </c>
      <c r="AU2340" t="s">
        <v>2</v>
      </c>
      <c r="AV2340">
        <v>600000000</v>
      </c>
      <c r="AW2340">
        <v>600000000</v>
      </c>
      <c r="AX2340">
        <v>1</v>
      </c>
      <c r="AY2340">
        <v>1</v>
      </c>
      <c r="AZ2340">
        <v>1</v>
      </c>
      <c r="BA2340">
        <v>1</v>
      </c>
      <c r="BB2340">
        <v>0</v>
      </c>
      <c r="BC2340">
        <v>0</v>
      </c>
      <c r="BD2340">
        <v>1</v>
      </c>
      <c r="BE2340">
        <v>38000</v>
      </c>
      <c r="BF2340">
        <v>38000</v>
      </c>
      <c r="BG2340">
        <v>0</v>
      </c>
      <c r="BH2340">
        <v>0</v>
      </c>
    </row>
    <row r="2341" spans="1:60" x14ac:dyDescent="0.3">
      <c r="A2341">
        <v>189938</v>
      </c>
      <c r="B2341" t="s">
        <v>0</v>
      </c>
      <c r="C2341" t="s">
        <v>14</v>
      </c>
      <c r="D2341">
        <v>47</v>
      </c>
      <c r="E2341" t="s">
        <v>82</v>
      </c>
      <c r="F2341">
        <v>926</v>
      </c>
      <c r="G2341">
        <v>0</v>
      </c>
      <c r="H2341" t="s">
        <v>83</v>
      </c>
      <c r="I2341" t="s">
        <v>84</v>
      </c>
      <c r="J2341" t="s">
        <v>88</v>
      </c>
      <c r="K2341">
        <v>1</v>
      </c>
      <c r="L2341">
        <v>1</v>
      </c>
      <c r="M2341">
        <v>1</v>
      </c>
      <c r="N2341" t="s">
        <v>86</v>
      </c>
      <c r="O2341" t="s">
        <v>87</v>
      </c>
      <c r="P2341">
        <v>1</v>
      </c>
      <c r="Q2341">
        <v>150000</v>
      </c>
      <c r="R2341">
        <v>150000</v>
      </c>
      <c r="S2341">
        <v>150000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150000</v>
      </c>
      <c r="Z2341">
        <v>150000</v>
      </c>
      <c r="AA2341">
        <v>1</v>
      </c>
      <c r="AB2341">
        <v>1</v>
      </c>
      <c r="AC2341">
        <v>69</v>
      </c>
      <c r="AD2341" t="s">
        <v>2</v>
      </c>
      <c r="AE2341">
        <v>1</v>
      </c>
      <c r="AF2341">
        <v>33</v>
      </c>
      <c r="AG2341">
        <v>17</v>
      </c>
      <c r="AH2341">
        <v>10</v>
      </c>
      <c r="AI2341">
        <v>98</v>
      </c>
      <c r="AJ2341">
        <v>71</v>
      </c>
      <c r="AK2341">
        <v>23</v>
      </c>
      <c r="AL2341">
        <v>2.9696969696969702</v>
      </c>
      <c r="AM2341">
        <v>24</v>
      </c>
      <c r="AN2341">
        <v>32.6666666666667</v>
      </c>
      <c r="AO2341">
        <v>48</v>
      </c>
      <c r="AP2341">
        <v>12</v>
      </c>
      <c r="AQ2341">
        <v>0</v>
      </c>
      <c r="AR2341">
        <v>1</v>
      </c>
      <c r="AS2341">
        <v>1</v>
      </c>
      <c r="AT2341">
        <v>0</v>
      </c>
      <c r="AU2341">
        <v>0</v>
      </c>
      <c r="AV2341" t="s">
        <v>2</v>
      </c>
      <c r="AW2341" t="s">
        <v>2</v>
      </c>
      <c r="AX2341" t="s">
        <v>2</v>
      </c>
      <c r="AY2341" t="s">
        <v>2</v>
      </c>
      <c r="AZ2341">
        <v>1</v>
      </c>
      <c r="BA2341">
        <v>1</v>
      </c>
      <c r="BB2341">
        <v>0</v>
      </c>
      <c r="BC2341">
        <v>0</v>
      </c>
      <c r="BD2341">
        <v>1</v>
      </c>
      <c r="BE2341">
        <v>1077761.52</v>
      </c>
      <c r="BF2341">
        <v>1149077.7649999999</v>
      </c>
      <c r="BG2341">
        <v>0</v>
      </c>
      <c r="BH2341">
        <v>0</v>
      </c>
    </row>
    <row r="2342" spans="1:60" x14ac:dyDescent="0.3">
      <c r="A2342">
        <v>22847</v>
      </c>
      <c r="B2342" t="s">
        <v>0</v>
      </c>
      <c r="C2342" t="s">
        <v>14</v>
      </c>
      <c r="D2342">
        <v>53</v>
      </c>
      <c r="E2342" t="s">
        <v>82</v>
      </c>
      <c r="F2342">
        <v>904</v>
      </c>
      <c r="G2342">
        <v>7</v>
      </c>
      <c r="H2342" t="s">
        <v>83</v>
      </c>
      <c r="I2342" t="s">
        <v>82</v>
      </c>
      <c r="J2342" t="s">
        <v>88</v>
      </c>
      <c r="K2342">
        <v>11</v>
      </c>
      <c r="L2342">
        <v>10</v>
      </c>
      <c r="M2342">
        <v>4</v>
      </c>
      <c r="N2342" t="s">
        <v>86</v>
      </c>
      <c r="O2342" t="s">
        <v>95</v>
      </c>
      <c r="P2342">
        <v>6</v>
      </c>
      <c r="Q2342">
        <v>14380000</v>
      </c>
      <c r="R2342">
        <v>1307272.7272727301</v>
      </c>
      <c r="S2342">
        <v>10000000</v>
      </c>
      <c r="T2342">
        <v>11</v>
      </c>
      <c r="U2342">
        <v>10</v>
      </c>
      <c r="V2342">
        <v>4</v>
      </c>
      <c r="W2342">
        <v>1</v>
      </c>
      <c r="X2342">
        <v>1</v>
      </c>
      <c r="Y2342">
        <v>4793333.3333333302</v>
      </c>
      <c r="Z2342">
        <v>11150000</v>
      </c>
      <c r="AA2342">
        <v>3.6666666666666701</v>
      </c>
      <c r="AB2342">
        <v>6</v>
      </c>
      <c r="AC2342">
        <v>0</v>
      </c>
      <c r="AD2342">
        <v>23</v>
      </c>
      <c r="AE2342">
        <v>11</v>
      </c>
      <c r="AF2342">
        <v>49</v>
      </c>
      <c r="AG2342">
        <v>46</v>
      </c>
      <c r="AH2342">
        <v>25</v>
      </c>
      <c r="AI2342">
        <v>137</v>
      </c>
      <c r="AJ2342">
        <v>126</v>
      </c>
      <c r="AK2342">
        <v>52</v>
      </c>
      <c r="AL2342">
        <v>2.7959183673469399</v>
      </c>
      <c r="AM2342">
        <v>8</v>
      </c>
      <c r="AN2342">
        <v>45.6666666666667</v>
      </c>
      <c r="AO2342">
        <v>74</v>
      </c>
      <c r="AP2342">
        <v>14</v>
      </c>
      <c r="AQ2342">
        <v>0</v>
      </c>
      <c r="AR2342">
        <v>1</v>
      </c>
      <c r="AS2342">
        <v>1</v>
      </c>
      <c r="AT2342">
        <v>0</v>
      </c>
      <c r="AU2342">
        <v>0</v>
      </c>
      <c r="AV2342" t="s">
        <v>2</v>
      </c>
      <c r="AW2342" t="s">
        <v>2</v>
      </c>
      <c r="AX2342" t="s">
        <v>2</v>
      </c>
      <c r="AY2342" t="s">
        <v>2</v>
      </c>
      <c r="AZ2342">
        <v>1</v>
      </c>
      <c r="BA2342">
        <v>1</v>
      </c>
      <c r="BB2342">
        <v>0</v>
      </c>
      <c r="BC2342">
        <v>0</v>
      </c>
      <c r="BD2342">
        <v>1</v>
      </c>
      <c r="BE2342">
        <v>7557835.3700000001</v>
      </c>
      <c r="BF2342">
        <v>11228688.539999999</v>
      </c>
      <c r="BG2342">
        <v>0</v>
      </c>
      <c r="BH2342">
        <v>0</v>
      </c>
    </row>
    <row r="2343" spans="1:60" x14ac:dyDescent="0.3">
      <c r="A2343">
        <v>293865</v>
      </c>
      <c r="B2343" t="s">
        <v>0</v>
      </c>
      <c r="C2343" t="s">
        <v>14</v>
      </c>
      <c r="D2343">
        <v>28</v>
      </c>
      <c r="E2343" t="s">
        <v>82</v>
      </c>
      <c r="F2343">
        <v>911</v>
      </c>
      <c r="G2343">
        <v>0</v>
      </c>
      <c r="H2343" t="s">
        <v>83</v>
      </c>
      <c r="I2343" t="s">
        <v>84</v>
      </c>
      <c r="J2343" t="s">
        <v>88</v>
      </c>
      <c r="K2343">
        <v>8</v>
      </c>
      <c r="L2343">
        <v>8</v>
      </c>
      <c r="M2343">
        <v>4</v>
      </c>
      <c r="N2343" t="s">
        <v>86</v>
      </c>
      <c r="O2343" t="s">
        <v>87</v>
      </c>
      <c r="P2343">
        <v>8</v>
      </c>
      <c r="Q2343">
        <v>8850000</v>
      </c>
      <c r="R2343">
        <v>1106250</v>
      </c>
      <c r="S2343">
        <v>3650000</v>
      </c>
      <c r="T2343">
        <v>9</v>
      </c>
      <c r="U2343">
        <v>9</v>
      </c>
      <c r="V2343">
        <v>4</v>
      </c>
      <c r="W2343">
        <v>1.125</v>
      </c>
      <c r="X2343">
        <v>2</v>
      </c>
      <c r="Y2343">
        <v>4425000</v>
      </c>
      <c r="Z2343">
        <v>4500000</v>
      </c>
      <c r="AA2343">
        <v>4.5</v>
      </c>
      <c r="AB2343">
        <v>5</v>
      </c>
      <c r="AC2343">
        <v>24</v>
      </c>
      <c r="AD2343">
        <v>21</v>
      </c>
      <c r="AE2343">
        <v>8</v>
      </c>
      <c r="AF2343">
        <v>72</v>
      </c>
      <c r="AG2343">
        <v>63</v>
      </c>
      <c r="AH2343">
        <v>33</v>
      </c>
      <c r="AI2343">
        <v>296</v>
      </c>
      <c r="AJ2343">
        <v>247</v>
      </c>
      <c r="AK2343">
        <v>69</v>
      </c>
      <c r="AL2343">
        <v>4.1111111111111098</v>
      </c>
      <c r="AM2343">
        <v>24</v>
      </c>
      <c r="AN2343">
        <v>98.6666666666667</v>
      </c>
      <c r="AO2343">
        <v>178</v>
      </c>
      <c r="AP2343">
        <v>11</v>
      </c>
      <c r="AQ2343">
        <v>0</v>
      </c>
      <c r="AR2343">
        <v>1</v>
      </c>
      <c r="AS2343">
        <v>1</v>
      </c>
      <c r="AT2343">
        <v>0</v>
      </c>
      <c r="AU2343">
        <v>0</v>
      </c>
      <c r="AV2343" t="s">
        <v>2</v>
      </c>
      <c r="AW2343" t="s">
        <v>2</v>
      </c>
      <c r="AX2343" t="s">
        <v>2</v>
      </c>
      <c r="AY2343" t="s">
        <v>2</v>
      </c>
      <c r="AZ2343">
        <v>1</v>
      </c>
      <c r="BA2343">
        <v>1</v>
      </c>
      <c r="BB2343">
        <v>0</v>
      </c>
      <c r="BC2343">
        <v>0</v>
      </c>
      <c r="BD2343">
        <v>1</v>
      </c>
      <c r="BE2343">
        <v>118914.80499999999</v>
      </c>
      <c r="BF2343">
        <v>118914.80499999999</v>
      </c>
      <c r="BG2343">
        <v>0</v>
      </c>
      <c r="BH2343">
        <v>0</v>
      </c>
    </row>
    <row r="2344" spans="1:60" x14ac:dyDescent="0.3">
      <c r="A2344">
        <v>430834</v>
      </c>
      <c r="B2344" t="s">
        <v>0</v>
      </c>
      <c r="C2344" t="s">
        <v>14</v>
      </c>
      <c r="D2344">
        <v>32</v>
      </c>
      <c r="E2344" t="s">
        <v>82</v>
      </c>
      <c r="F2344">
        <v>869</v>
      </c>
      <c r="G2344">
        <v>55</v>
      </c>
      <c r="H2344" t="s">
        <v>83</v>
      </c>
      <c r="I2344" t="s">
        <v>84</v>
      </c>
      <c r="J2344" t="s">
        <v>88</v>
      </c>
      <c r="K2344" t="s">
        <v>2</v>
      </c>
      <c r="L2344" t="s">
        <v>2</v>
      </c>
      <c r="M2344" t="s">
        <v>2</v>
      </c>
      <c r="N2344" t="s">
        <v>2</v>
      </c>
      <c r="O2344" t="s">
        <v>2</v>
      </c>
      <c r="P2344" t="s">
        <v>2</v>
      </c>
      <c r="Q2344" t="s">
        <v>2</v>
      </c>
      <c r="R2344" t="s">
        <v>2</v>
      </c>
      <c r="S2344" t="s">
        <v>2</v>
      </c>
      <c r="T2344" t="s">
        <v>2</v>
      </c>
      <c r="U2344" t="s">
        <v>2</v>
      </c>
      <c r="V2344" t="s">
        <v>2</v>
      </c>
      <c r="W2344" t="s">
        <v>2</v>
      </c>
      <c r="X2344" t="s">
        <v>2</v>
      </c>
      <c r="Y2344" t="s">
        <v>2</v>
      </c>
      <c r="Z2344" t="s">
        <v>2</v>
      </c>
      <c r="AA2344" t="s">
        <v>2</v>
      </c>
      <c r="AB2344" t="s">
        <v>2</v>
      </c>
      <c r="AC2344" t="s">
        <v>2</v>
      </c>
      <c r="AD2344" t="s">
        <v>2</v>
      </c>
      <c r="AE2344" t="s">
        <v>2</v>
      </c>
      <c r="AF2344">
        <v>21</v>
      </c>
      <c r="AG2344">
        <v>21</v>
      </c>
      <c r="AH2344">
        <v>21</v>
      </c>
      <c r="AI2344">
        <v>64</v>
      </c>
      <c r="AJ2344">
        <v>64</v>
      </c>
      <c r="AK2344">
        <v>64</v>
      </c>
      <c r="AL2344">
        <v>3.0476190476190501</v>
      </c>
      <c r="AM2344">
        <v>12</v>
      </c>
      <c r="AN2344">
        <v>64</v>
      </c>
      <c r="AO2344">
        <v>64</v>
      </c>
      <c r="AP2344">
        <v>8</v>
      </c>
      <c r="AQ2344">
        <v>6</v>
      </c>
      <c r="AR2344">
        <v>0</v>
      </c>
      <c r="AS2344">
        <v>0</v>
      </c>
      <c r="AT2344">
        <v>1</v>
      </c>
      <c r="AU2344">
        <v>1</v>
      </c>
      <c r="AV2344">
        <v>30543000</v>
      </c>
      <c r="AW2344">
        <v>30543000</v>
      </c>
      <c r="AX2344">
        <v>1</v>
      </c>
      <c r="AY2344">
        <v>1</v>
      </c>
      <c r="AZ2344" t="s">
        <v>2</v>
      </c>
      <c r="BA2344" t="s">
        <v>2</v>
      </c>
      <c r="BB2344" t="s">
        <v>2</v>
      </c>
      <c r="BC2344" t="s">
        <v>2</v>
      </c>
      <c r="BD2344" t="s">
        <v>2</v>
      </c>
      <c r="BE2344" t="s">
        <v>2</v>
      </c>
      <c r="BF2344" t="s">
        <v>2</v>
      </c>
      <c r="BG2344" t="s">
        <v>2</v>
      </c>
      <c r="BH2344" t="s">
        <v>2</v>
      </c>
    </row>
    <row r="2345" spans="1:60" x14ac:dyDescent="0.3">
      <c r="A2345">
        <v>865555</v>
      </c>
      <c r="B2345" t="s">
        <v>0</v>
      </c>
      <c r="C2345" t="s">
        <v>14</v>
      </c>
      <c r="D2345">
        <v>40</v>
      </c>
      <c r="E2345" t="s">
        <v>82</v>
      </c>
      <c r="F2345">
        <v>846</v>
      </c>
      <c r="G2345">
        <v>71</v>
      </c>
      <c r="H2345" t="s">
        <v>83</v>
      </c>
      <c r="I2345" t="s">
        <v>82</v>
      </c>
      <c r="J2345" t="s">
        <v>88</v>
      </c>
      <c r="K2345" t="s">
        <v>2</v>
      </c>
      <c r="L2345" t="s">
        <v>2</v>
      </c>
      <c r="M2345" t="s">
        <v>2</v>
      </c>
      <c r="N2345" t="s">
        <v>2</v>
      </c>
      <c r="O2345" t="s">
        <v>2</v>
      </c>
      <c r="P2345" t="s">
        <v>2</v>
      </c>
      <c r="Q2345" t="s">
        <v>2</v>
      </c>
      <c r="R2345" t="s">
        <v>2</v>
      </c>
      <c r="S2345" t="s">
        <v>2</v>
      </c>
      <c r="T2345" t="s">
        <v>2</v>
      </c>
      <c r="U2345" t="s">
        <v>2</v>
      </c>
      <c r="V2345" t="s">
        <v>2</v>
      </c>
      <c r="W2345" t="s">
        <v>2</v>
      </c>
      <c r="X2345" t="s">
        <v>2</v>
      </c>
      <c r="Y2345" t="s">
        <v>2</v>
      </c>
      <c r="Z2345" t="s">
        <v>2</v>
      </c>
      <c r="AA2345" t="s">
        <v>2</v>
      </c>
      <c r="AB2345" t="s">
        <v>2</v>
      </c>
      <c r="AC2345" t="s">
        <v>2</v>
      </c>
      <c r="AD2345" t="s">
        <v>2</v>
      </c>
      <c r="AE2345" t="s">
        <v>2</v>
      </c>
      <c r="AF2345">
        <v>12</v>
      </c>
      <c r="AG2345">
        <v>12</v>
      </c>
      <c r="AH2345">
        <v>12</v>
      </c>
      <c r="AI2345">
        <v>48</v>
      </c>
      <c r="AJ2345">
        <v>48</v>
      </c>
      <c r="AK2345">
        <v>48</v>
      </c>
      <c r="AL2345">
        <v>4</v>
      </c>
      <c r="AM2345">
        <v>13</v>
      </c>
      <c r="AN2345">
        <v>48</v>
      </c>
      <c r="AO2345">
        <v>48</v>
      </c>
      <c r="AP2345">
        <v>2</v>
      </c>
      <c r="AQ2345">
        <v>0</v>
      </c>
      <c r="AR2345" t="s">
        <v>2</v>
      </c>
      <c r="AS2345" t="s">
        <v>2</v>
      </c>
      <c r="AT2345" t="s">
        <v>2</v>
      </c>
      <c r="AU2345" t="s">
        <v>2</v>
      </c>
      <c r="AV2345" t="s">
        <v>2</v>
      </c>
      <c r="AW2345" t="s">
        <v>2</v>
      </c>
      <c r="AX2345" t="s">
        <v>2</v>
      </c>
      <c r="AY2345" t="s">
        <v>2</v>
      </c>
      <c r="AZ2345">
        <v>0.33333333333333298</v>
      </c>
      <c r="BA2345">
        <v>0.5</v>
      </c>
      <c r="BB2345">
        <v>4</v>
      </c>
      <c r="BC2345">
        <v>4.5</v>
      </c>
      <c r="BD2345">
        <v>5</v>
      </c>
      <c r="BE2345">
        <v>166.19333333333299</v>
      </c>
      <c r="BF2345">
        <v>249.29</v>
      </c>
      <c r="BG2345">
        <v>53252642.149999999</v>
      </c>
      <c r="BH2345">
        <v>65040253.549999997</v>
      </c>
    </row>
    <row r="2346" spans="1:60" x14ac:dyDescent="0.3">
      <c r="A2346">
        <v>999751</v>
      </c>
      <c r="B2346" t="s">
        <v>1</v>
      </c>
      <c r="C2346" t="s">
        <v>14</v>
      </c>
      <c r="D2346">
        <v>25</v>
      </c>
      <c r="E2346" t="s">
        <v>82</v>
      </c>
      <c r="F2346">
        <v>923</v>
      </c>
      <c r="G2346">
        <v>0</v>
      </c>
      <c r="H2346" t="s">
        <v>83</v>
      </c>
      <c r="I2346" t="s">
        <v>82</v>
      </c>
      <c r="J2346" t="s">
        <v>85</v>
      </c>
      <c r="K2346" t="s">
        <v>2</v>
      </c>
      <c r="L2346" t="s">
        <v>2</v>
      </c>
      <c r="M2346" t="s">
        <v>2</v>
      </c>
      <c r="N2346" t="s">
        <v>2</v>
      </c>
      <c r="O2346" t="s">
        <v>2</v>
      </c>
      <c r="P2346" t="s">
        <v>2</v>
      </c>
      <c r="Q2346" t="s">
        <v>2</v>
      </c>
      <c r="R2346" t="s">
        <v>2</v>
      </c>
      <c r="S2346" t="s">
        <v>2</v>
      </c>
      <c r="T2346" t="s">
        <v>2</v>
      </c>
      <c r="U2346" t="s">
        <v>2</v>
      </c>
      <c r="V2346" t="s">
        <v>2</v>
      </c>
      <c r="W2346" t="s">
        <v>2</v>
      </c>
      <c r="X2346" t="s">
        <v>2</v>
      </c>
      <c r="Y2346" t="s">
        <v>2</v>
      </c>
      <c r="Z2346" t="s">
        <v>2</v>
      </c>
      <c r="AA2346" t="s">
        <v>2</v>
      </c>
      <c r="AB2346" t="s">
        <v>2</v>
      </c>
      <c r="AC2346" t="s">
        <v>2</v>
      </c>
      <c r="AD2346" t="s">
        <v>2</v>
      </c>
      <c r="AE2346" t="s">
        <v>2</v>
      </c>
      <c r="AF2346">
        <v>11</v>
      </c>
      <c r="AG2346" t="s">
        <v>2</v>
      </c>
      <c r="AH2346" t="s">
        <v>2</v>
      </c>
      <c r="AI2346">
        <v>44</v>
      </c>
      <c r="AJ2346" t="s">
        <v>2</v>
      </c>
      <c r="AK2346" t="s">
        <v>2</v>
      </c>
      <c r="AL2346">
        <v>4</v>
      </c>
      <c r="AM2346">
        <v>20</v>
      </c>
      <c r="AN2346">
        <v>44</v>
      </c>
      <c r="AO2346">
        <v>44</v>
      </c>
      <c r="AP2346">
        <v>8</v>
      </c>
      <c r="AQ2346">
        <v>0</v>
      </c>
      <c r="AR2346" t="s">
        <v>2</v>
      </c>
      <c r="AS2346" t="s">
        <v>2</v>
      </c>
      <c r="AT2346" t="s">
        <v>2</v>
      </c>
      <c r="AU2346" t="s">
        <v>2</v>
      </c>
      <c r="AV2346" t="s">
        <v>2</v>
      </c>
      <c r="AW2346" t="s">
        <v>2</v>
      </c>
      <c r="AX2346" t="s">
        <v>2</v>
      </c>
      <c r="AY2346" t="s">
        <v>2</v>
      </c>
      <c r="AZ2346">
        <v>1</v>
      </c>
      <c r="BA2346">
        <v>1</v>
      </c>
      <c r="BB2346">
        <v>0</v>
      </c>
      <c r="BC2346">
        <v>0</v>
      </c>
      <c r="BD2346">
        <v>1</v>
      </c>
      <c r="BE2346">
        <v>222825.80333333299</v>
      </c>
      <c r="BF2346">
        <v>245529.03</v>
      </c>
      <c r="BG2346">
        <v>0</v>
      </c>
      <c r="BH2346">
        <v>0</v>
      </c>
    </row>
    <row r="2347" spans="1:60" x14ac:dyDescent="0.3">
      <c r="A2347">
        <v>851144</v>
      </c>
      <c r="B2347" t="s">
        <v>0</v>
      </c>
      <c r="C2347" t="s">
        <v>14</v>
      </c>
      <c r="D2347">
        <v>28</v>
      </c>
      <c r="E2347" t="s">
        <v>82</v>
      </c>
      <c r="F2347">
        <v>902</v>
      </c>
      <c r="G2347">
        <v>15</v>
      </c>
      <c r="H2347" t="s">
        <v>89</v>
      </c>
      <c r="I2347" t="s">
        <v>84</v>
      </c>
      <c r="J2347" t="s">
        <v>88</v>
      </c>
      <c r="K2347">
        <v>6</v>
      </c>
      <c r="L2347">
        <v>6</v>
      </c>
      <c r="M2347">
        <v>1</v>
      </c>
      <c r="N2347" t="s">
        <v>103</v>
      </c>
      <c r="O2347" t="s">
        <v>87</v>
      </c>
      <c r="P2347">
        <v>3</v>
      </c>
      <c r="Q2347">
        <v>6537000</v>
      </c>
      <c r="R2347">
        <v>1089500</v>
      </c>
      <c r="S2347">
        <v>4667000</v>
      </c>
      <c r="T2347">
        <v>6</v>
      </c>
      <c r="U2347">
        <v>6</v>
      </c>
      <c r="V2347">
        <v>1</v>
      </c>
      <c r="W2347">
        <v>1</v>
      </c>
      <c r="X2347">
        <v>1</v>
      </c>
      <c r="Y2347">
        <v>3268500</v>
      </c>
      <c r="Z2347">
        <v>4667000</v>
      </c>
      <c r="AA2347">
        <v>3</v>
      </c>
      <c r="AB2347">
        <v>5</v>
      </c>
      <c r="AC2347">
        <v>0</v>
      </c>
      <c r="AD2347">
        <v>34</v>
      </c>
      <c r="AE2347">
        <v>6</v>
      </c>
      <c r="AF2347">
        <v>17</v>
      </c>
      <c r="AG2347">
        <v>17</v>
      </c>
      <c r="AH2347">
        <v>3</v>
      </c>
      <c r="AI2347">
        <v>121</v>
      </c>
      <c r="AJ2347">
        <v>121</v>
      </c>
      <c r="AK2347">
        <v>12</v>
      </c>
      <c r="AL2347">
        <v>7.1176470588235299</v>
      </c>
      <c r="AM2347">
        <v>48</v>
      </c>
      <c r="AN2347">
        <v>40.3333333333333</v>
      </c>
      <c r="AO2347">
        <v>71</v>
      </c>
      <c r="AP2347">
        <v>22</v>
      </c>
      <c r="AQ2347">
        <v>0</v>
      </c>
      <c r="AR2347">
        <v>1</v>
      </c>
      <c r="AS2347">
        <v>1</v>
      </c>
      <c r="AT2347">
        <v>0</v>
      </c>
      <c r="AU2347">
        <v>0</v>
      </c>
      <c r="AV2347" t="s">
        <v>2</v>
      </c>
      <c r="AW2347" t="s">
        <v>2</v>
      </c>
      <c r="AX2347" t="s">
        <v>2</v>
      </c>
      <c r="AY2347" t="s">
        <v>2</v>
      </c>
      <c r="AZ2347">
        <v>1</v>
      </c>
      <c r="BA2347">
        <v>1</v>
      </c>
      <c r="BB2347">
        <v>0</v>
      </c>
      <c r="BC2347">
        <v>0</v>
      </c>
      <c r="BD2347">
        <v>1</v>
      </c>
      <c r="BE2347">
        <v>185831.183333333</v>
      </c>
      <c r="BF2347">
        <v>225641.935</v>
      </c>
      <c r="BG2347">
        <v>0</v>
      </c>
      <c r="BH2347">
        <v>0</v>
      </c>
    </row>
    <row r="2348" spans="1:60" x14ac:dyDescent="0.3">
      <c r="A2348">
        <v>559372</v>
      </c>
      <c r="B2348" t="s">
        <v>0</v>
      </c>
      <c r="C2348" t="s">
        <v>14</v>
      </c>
      <c r="D2348">
        <v>51</v>
      </c>
      <c r="E2348" t="s">
        <v>82</v>
      </c>
      <c r="F2348">
        <v>907</v>
      </c>
      <c r="G2348">
        <v>3</v>
      </c>
      <c r="H2348" t="s">
        <v>89</v>
      </c>
      <c r="I2348" t="s">
        <v>82</v>
      </c>
      <c r="J2348" t="s">
        <v>88</v>
      </c>
      <c r="K2348">
        <v>1</v>
      </c>
      <c r="L2348">
        <v>1</v>
      </c>
      <c r="M2348">
        <v>1</v>
      </c>
      <c r="N2348" t="s">
        <v>98</v>
      </c>
      <c r="O2348" t="s">
        <v>106</v>
      </c>
      <c r="P2348">
        <v>1</v>
      </c>
      <c r="Q2348">
        <v>11693100</v>
      </c>
      <c r="R2348">
        <v>11693100</v>
      </c>
      <c r="S2348">
        <v>11693100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11693100</v>
      </c>
      <c r="Z2348">
        <v>11693100</v>
      </c>
      <c r="AA2348">
        <v>1</v>
      </c>
      <c r="AB2348">
        <v>1</v>
      </c>
      <c r="AC2348">
        <v>58</v>
      </c>
      <c r="AD2348" t="s">
        <v>2</v>
      </c>
      <c r="AE2348" t="s">
        <v>2</v>
      </c>
      <c r="AF2348">
        <v>76</v>
      </c>
      <c r="AG2348">
        <v>70</v>
      </c>
      <c r="AH2348">
        <v>25</v>
      </c>
      <c r="AI2348">
        <v>413</v>
      </c>
      <c r="AJ2348">
        <v>398</v>
      </c>
      <c r="AK2348">
        <v>82</v>
      </c>
      <c r="AL2348">
        <v>5.4342105263157903</v>
      </c>
      <c r="AM2348">
        <v>34</v>
      </c>
      <c r="AN2348">
        <v>137.666666666667</v>
      </c>
      <c r="AO2348">
        <v>318</v>
      </c>
      <c r="AP2348">
        <v>16</v>
      </c>
      <c r="AQ2348">
        <v>0</v>
      </c>
      <c r="AR2348">
        <v>0</v>
      </c>
      <c r="AS2348">
        <v>0</v>
      </c>
      <c r="AT2348">
        <v>1</v>
      </c>
      <c r="AU2348">
        <v>1</v>
      </c>
      <c r="AV2348">
        <v>5332500</v>
      </c>
      <c r="AW2348">
        <v>7348750</v>
      </c>
      <c r="AX2348">
        <v>1</v>
      </c>
      <c r="AY2348">
        <v>1</v>
      </c>
      <c r="AZ2348">
        <v>1</v>
      </c>
      <c r="BA2348">
        <v>1</v>
      </c>
      <c r="BB2348">
        <v>0</v>
      </c>
      <c r="BC2348">
        <v>0</v>
      </c>
      <c r="BD2348">
        <v>1</v>
      </c>
      <c r="BE2348">
        <v>4601470.2750000004</v>
      </c>
      <c r="BF2348">
        <v>4601470.2750000004</v>
      </c>
      <c r="BG2348">
        <v>0</v>
      </c>
      <c r="BH2348">
        <v>0</v>
      </c>
    </row>
    <row r="2349" spans="1:60" x14ac:dyDescent="0.3">
      <c r="A2349">
        <v>764440</v>
      </c>
      <c r="B2349" t="s">
        <v>0</v>
      </c>
      <c r="C2349" t="s">
        <v>13</v>
      </c>
      <c r="D2349">
        <v>53</v>
      </c>
      <c r="E2349" t="s">
        <v>82</v>
      </c>
      <c r="F2349">
        <v>910</v>
      </c>
      <c r="G2349">
        <v>0</v>
      </c>
      <c r="H2349" t="s">
        <v>83</v>
      </c>
      <c r="I2349" t="s">
        <v>82</v>
      </c>
      <c r="J2349" t="s">
        <v>85</v>
      </c>
      <c r="K2349" t="s">
        <v>2</v>
      </c>
      <c r="L2349" t="s">
        <v>2</v>
      </c>
      <c r="M2349" t="s">
        <v>2</v>
      </c>
      <c r="N2349" t="s">
        <v>2</v>
      </c>
      <c r="O2349" t="s">
        <v>2</v>
      </c>
      <c r="P2349" t="s">
        <v>2</v>
      </c>
      <c r="Q2349" t="s">
        <v>2</v>
      </c>
      <c r="R2349" t="s">
        <v>2</v>
      </c>
      <c r="S2349" t="s">
        <v>2</v>
      </c>
      <c r="T2349" t="s">
        <v>2</v>
      </c>
      <c r="U2349" t="s">
        <v>2</v>
      </c>
      <c r="V2349" t="s">
        <v>2</v>
      </c>
      <c r="W2349" t="s">
        <v>2</v>
      </c>
      <c r="X2349" t="s">
        <v>2</v>
      </c>
      <c r="Y2349" t="s">
        <v>2</v>
      </c>
      <c r="Z2349" t="s">
        <v>2</v>
      </c>
      <c r="AA2349" t="s">
        <v>2</v>
      </c>
      <c r="AB2349" t="s">
        <v>2</v>
      </c>
      <c r="AC2349" t="s">
        <v>2</v>
      </c>
      <c r="AD2349" t="s">
        <v>2</v>
      </c>
      <c r="AE2349" t="s">
        <v>2</v>
      </c>
      <c r="AF2349">
        <v>28</v>
      </c>
      <c r="AG2349">
        <v>25</v>
      </c>
      <c r="AH2349">
        <v>11</v>
      </c>
      <c r="AI2349">
        <v>161</v>
      </c>
      <c r="AJ2349">
        <v>157</v>
      </c>
      <c r="AK2349">
        <v>29</v>
      </c>
      <c r="AL2349">
        <v>5.75</v>
      </c>
      <c r="AM2349">
        <v>34</v>
      </c>
      <c r="AN2349">
        <v>53.6666666666667</v>
      </c>
      <c r="AO2349">
        <v>132</v>
      </c>
      <c r="AP2349">
        <v>18</v>
      </c>
      <c r="AQ2349">
        <v>0</v>
      </c>
      <c r="AR2349" t="s">
        <v>2</v>
      </c>
      <c r="AS2349" t="s">
        <v>2</v>
      </c>
      <c r="AT2349" t="s">
        <v>2</v>
      </c>
      <c r="AU2349" t="s">
        <v>2</v>
      </c>
      <c r="AV2349" t="s">
        <v>2</v>
      </c>
      <c r="AW2349" t="s">
        <v>2</v>
      </c>
      <c r="AX2349" t="s">
        <v>2</v>
      </c>
      <c r="AY2349" t="s">
        <v>2</v>
      </c>
      <c r="AZ2349" t="s">
        <v>2</v>
      </c>
      <c r="BA2349" t="s">
        <v>2</v>
      </c>
      <c r="BB2349" t="s">
        <v>2</v>
      </c>
      <c r="BC2349" t="s">
        <v>2</v>
      </c>
      <c r="BD2349" t="s">
        <v>2</v>
      </c>
      <c r="BE2349" t="s">
        <v>2</v>
      </c>
      <c r="BF2349" t="s">
        <v>2</v>
      </c>
      <c r="BG2349" t="s">
        <v>2</v>
      </c>
      <c r="BH2349" t="s">
        <v>2</v>
      </c>
    </row>
    <row r="2350" spans="1:60" x14ac:dyDescent="0.3">
      <c r="A2350">
        <v>503245</v>
      </c>
      <c r="B2350" t="s">
        <v>0</v>
      </c>
      <c r="C2350" t="s">
        <v>14</v>
      </c>
      <c r="D2350">
        <v>35</v>
      </c>
      <c r="E2350" t="s">
        <v>82</v>
      </c>
      <c r="F2350">
        <v>909</v>
      </c>
      <c r="G2350">
        <v>0</v>
      </c>
      <c r="H2350" t="s">
        <v>83</v>
      </c>
      <c r="I2350" t="s">
        <v>84</v>
      </c>
      <c r="J2350" t="s">
        <v>88</v>
      </c>
      <c r="K2350" t="s">
        <v>2</v>
      </c>
      <c r="L2350" t="s">
        <v>2</v>
      </c>
      <c r="M2350" t="s">
        <v>2</v>
      </c>
      <c r="N2350" t="s">
        <v>2</v>
      </c>
      <c r="O2350" t="s">
        <v>2</v>
      </c>
      <c r="P2350" t="s">
        <v>2</v>
      </c>
      <c r="Q2350" t="s">
        <v>2</v>
      </c>
      <c r="R2350" t="s">
        <v>2</v>
      </c>
      <c r="S2350" t="s">
        <v>2</v>
      </c>
      <c r="T2350" t="s">
        <v>2</v>
      </c>
      <c r="U2350" t="s">
        <v>2</v>
      </c>
      <c r="V2350" t="s">
        <v>2</v>
      </c>
      <c r="W2350" t="s">
        <v>2</v>
      </c>
      <c r="X2350" t="s">
        <v>2</v>
      </c>
      <c r="Y2350" t="s">
        <v>2</v>
      </c>
      <c r="Z2350" t="s">
        <v>2</v>
      </c>
      <c r="AA2350" t="s">
        <v>2</v>
      </c>
      <c r="AB2350" t="s">
        <v>2</v>
      </c>
      <c r="AC2350" t="s">
        <v>2</v>
      </c>
      <c r="AD2350" t="s">
        <v>2</v>
      </c>
      <c r="AE2350" t="s">
        <v>2</v>
      </c>
      <c r="AF2350">
        <v>24</v>
      </c>
      <c r="AG2350">
        <v>17</v>
      </c>
      <c r="AH2350">
        <v>3</v>
      </c>
      <c r="AI2350">
        <v>264</v>
      </c>
      <c r="AJ2350">
        <v>218</v>
      </c>
      <c r="AK2350">
        <v>6</v>
      </c>
      <c r="AL2350">
        <v>11</v>
      </c>
      <c r="AM2350">
        <v>62</v>
      </c>
      <c r="AN2350">
        <v>88</v>
      </c>
      <c r="AO2350">
        <v>206</v>
      </c>
      <c r="AP2350">
        <v>15</v>
      </c>
      <c r="AQ2350">
        <v>0</v>
      </c>
      <c r="AR2350">
        <v>1</v>
      </c>
      <c r="AS2350">
        <v>1</v>
      </c>
      <c r="AT2350">
        <v>0</v>
      </c>
      <c r="AU2350">
        <v>0</v>
      </c>
      <c r="AV2350" t="s">
        <v>2</v>
      </c>
      <c r="AW2350" t="s">
        <v>2</v>
      </c>
      <c r="AX2350" t="s">
        <v>2</v>
      </c>
      <c r="AY2350" t="s">
        <v>2</v>
      </c>
      <c r="AZ2350">
        <v>1</v>
      </c>
      <c r="BA2350">
        <v>1</v>
      </c>
      <c r="BB2350">
        <v>0</v>
      </c>
      <c r="BC2350">
        <v>0</v>
      </c>
      <c r="BD2350">
        <v>1</v>
      </c>
      <c r="BE2350">
        <v>176804.11333333299</v>
      </c>
      <c r="BF2350">
        <v>239577.14</v>
      </c>
      <c r="BG2350">
        <v>0</v>
      </c>
      <c r="BH2350">
        <v>0</v>
      </c>
    </row>
    <row r="2351" spans="1:60" x14ac:dyDescent="0.3">
      <c r="A2351">
        <v>822168</v>
      </c>
      <c r="B2351" t="s">
        <v>0</v>
      </c>
      <c r="C2351" t="s">
        <v>13</v>
      </c>
      <c r="D2351">
        <v>31</v>
      </c>
      <c r="E2351" t="s">
        <v>82</v>
      </c>
      <c r="F2351">
        <v>880</v>
      </c>
      <c r="G2351">
        <v>7</v>
      </c>
      <c r="H2351" t="s">
        <v>83</v>
      </c>
      <c r="I2351" t="s">
        <v>84</v>
      </c>
      <c r="J2351" t="s">
        <v>85</v>
      </c>
      <c r="K2351">
        <v>2</v>
      </c>
      <c r="L2351">
        <v>2</v>
      </c>
      <c r="M2351">
        <v>2</v>
      </c>
      <c r="N2351" t="s">
        <v>86</v>
      </c>
      <c r="O2351" t="s">
        <v>90</v>
      </c>
      <c r="P2351">
        <v>2</v>
      </c>
      <c r="Q2351">
        <v>1150000</v>
      </c>
      <c r="R2351">
        <v>575000</v>
      </c>
      <c r="S2351">
        <v>650000</v>
      </c>
      <c r="T2351">
        <v>2</v>
      </c>
      <c r="U2351">
        <v>2</v>
      </c>
      <c r="V2351">
        <v>2</v>
      </c>
      <c r="W2351">
        <v>1</v>
      </c>
      <c r="X2351">
        <v>1</v>
      </c>
      <c r="Y2351">
        <v>1150000</v>
      </c>
      <c r="Z2351">
        <v>1150000</v>
      </c>
      <c r="AA2351">
        <v>2</v>
      </c>
      <c r="AB2351">
        <v>2</v>
      </c>
      <c r="AC2351">
        <v>18</v>
      </c>
      <c r="AD2351">
        <v>3</v>
      </c>
      <c r="AE2351">
        <v>2</v>
      </c>
      <c r="AF2351">
        <v>16</v>
      </c>
      <c r="AG2351">
        <v>16</v>
      </c>
      <c r="AH2351">
        <v>12</v>
      </c>
      <c r="AI2351">
        <v>55</v>
      </c>
      <c r="AJ2351">
        <v>55</v>
      </c>
      <c r="AK2351">
        <v>31</v>
      </c>
      <c r="AL2351">
        <v>3.4375</v>
      </c>
      <c r="AM2351">
        <v>10</v>
      </c>
      <c r="AN2351">
        <v>27.5</v>
      </c>
      <c r="AO2351">
        <v>31</v>
      </c>
      <c r="AP2351">
        <v>18</v>
      </c>
      <c r="AQ2351">
        <v>0</v>
      </c>
      <c r="AR2351">
        <v>1</v>
      </c>
      <c r="AS2351">
        <v>1</v>
      </c>
      <c r="AT2351">
        <v>0</v>
      </c>
      <c r="AU2351">
        <v>0</v>
      </c>
      <c r="AV2351" t="s">
        <v>2</v>
      </c>
      <c r="AW2351" t="s">
        <v>2</v>
      </c>
      <c r="AX2351" t="s">
        <v>2</v>
      </c>
      <c r="AY2351" t="s">
        <v>2</v>
      </c>
      <c r="AZ2351">
        <v>1</v>
      </c>
      <c r="BA2351">
        <v>1</v>
      </c>
      <c r="BB2351">
        <v>0</v>
      </c>
      <c r="BC2351">
        <v>0</v>
      </c>
      <c r="BD2351">
        <v>1</v>
      </c>
      <c r="BE2351">
        <v>629432.6</v>
      </c>
      <c r="BF2351">
        <v>629432.6</v>
      </c>
      <c r="BG2351">
        <v>0</v>
      </c>
      <c r="BH2351">
        <v>0</v>
      </c>
    </row>
    <row r="2352" spans="1:60" x14ac:dyDescent="0.3">
      <c r="A2352">
        <v>150949</v>
      </c>
      <c r="B2352" t="s">
        <v>0</v>
      </c>
      <c r="C2352" t="s">
        <v>14</v>
      </c>
      <c r="D2352">
        <v>33</v>
      </c>
      <c r="E2352" t="s">
        <v>82</v>
      </c>
      <c r="F2352">
        <v>875</v>
      </c>
      <c r="G2352">
        <v>1</v>
      </c>
      <c r="H2352" t="s">
        <v>83</v>
      </c>
      <c r="I2352" t="s">
        <v>82</v>
      </c>
      <c r="J2352" t="s">
        <v>88</v>
      </c>
      <c r="K2352" t="s">
        <v>2</v>
      </c>
      <c r="L2352" t="s">
        <v>2</v>
      </c>
      <c r="M2352" t="s">
        <v>2</v>
      </c>
      <c r="N2352" t="s">
        <v>2</v>
      </c>
      <c r="O2352" t="s">
        <v>2</v>
      </c>
      <c r="P2352" t="s">
        <v>2</v>
      </c>
      <c r="Q2352" t="s">
        <v>2</v>
      </c>
      <c r="R2352" t="s">
        <v>2</v>
      </c>
      <c r="S2352" t="s">
        <v>2</v>
      </c>
      <c r="T2352" t="s">
        <v>2</v>
      </c>
      <c r="U2352" t="s">
        <v>2</v>
      </c>
      <c r="V2352" t="s">
        <v>2</v>
      </c>
      <c r="W2352" t="s">
        <v>2</v>
      </c>
      <c r="X2352" t="s">
        <v>2</v>
      </c>
      <c r="Y2352" t="s">
        <v>2</v>
      </c>
      <c r="Z2352" t="s">
        <v>2</v>
      </c>
      <c r="AA2352" t="s">
        <v>2</v>
      </c>
      <c r="AB2352" t="s">
        <v>2</v>
      </c>
      <c r="AC2352" t="s">
        <v>2</v>
      </c>
      <c r="AD2352" t="s">
        <v>2</v>
      </c>
      <c r="AE2352" t="s">
        <v>2</v>
      </c>
      <c r="AF2352">
        <v>13</v>
      </c>
      <c r="AG2352">
        <v>13</v>
      </c>
      <c r="AH2352">
        <v>9</v>
      </c>
      <c r="AI2352">
        <v>60</v>
      </c>
      <c r="AJ2352">
        <v>60</v>
      </c>
      <c r="AK2352">
        <v>22</v>
      </c>
      <c r="AL2352">
        <v>4.6153846153846203</v>
      </c>
      <c r="AM2352">
        <v>18</v>
      </c>
      <c r="AN2352">
        <v>30</v>
      </c>
      <c r="AO2352">
        <v>38</v>
      </c>
      <c r="AP2352">
        <v>19</v>
      </c>
      <c r="AQ2352">
        <v>0</v>
      </c>
      <c r="AR2352" t="s">
        <v>2</v>
      </c>
      <c r="AS2352" t="s">
        <v>2</v>
      </c>
      <c r="AT2352" t="s">
        <v>2</v>
      </c>
      <c r="AU2352" t="s">
        <v>2</v>
      </c>
      <c r="AV2352">
        <v>280000000</v>
      </c>
      <c r="AW2352">
        <v>280000000</v>
      </c>
      <c r="AX2352">
        <v>1</v>
      </c>
      <c r="AY2352">
        <v>1</v>
      </c>
      <c r="AZ2352">
        <v>1</v>
      </c>
      <c r="BA2352">
        <v>1</v>
      </c>
      <c r="BB2352">
        <v>0</v>
      </c>
      <c r="BC2352">
        <v>0</v>
      </c>
      <c r="BD2352">
        <v>1</v>
      </c>
      <c r="BE2352">
        <v>627937.79</v>
      </c>
      <c r="BF2352">
        <v>627937.79</v>
      </c>
      <c r="BG2352">
        <v>0</v>
      </c>
      <c r="BH2352">
        <v>0</v>
      </c>
    </row>
    <row r="2353" spans="1:60" x14ac:dyDescent="0.3">
      <c r="A2353">
        <v>128740</v>
      </c>
      <c r="B2353" t="s">
        <v>0</v>
      </c>
      <c r="C2353" t="s">
        <v>13</v>
      </c>
      <c r="D2353">
        <v>23</v>
      </c>
      <c r="E2353" t="s">
        <v>82</v>
      </c>
      <c r="F2353">
        <v>860</v>
      </c>
      <c r="G2353">
        <v>0</v>
      </c>
      <c r="H2353" t="s">
        <v>83</v>
      </c>
      <c r="I2353" t="s">
        <v>84</v>
      </c>
      <c r="J2353" t="s">
        <v>85</v>
      </c>
      <c r="K2353" t="s">
        <v>2</v>
      </c>
      <c r="L2353" t="s">
        <v>2</v>
      </c>
      <c r="M2353" t="s">
        <v>2</v>
      </c>
      <c r="N2353" t="s">
        <v>2</v>
      </c>
      <c r="O2353" t="s">
        <v>2</v>
      </c>
      <c r="P2353" t="s">
        <v>2</v>
      </c>
      <c r="Q2353" t="s">
        <v>2</v>
      </c>
      <c r="R2353" t="s">
        <v>2</v>
      </c>
      <c r="S2353" t="s">
        <v>2</v>
      </c>
      <c r="T2353" t="s">
        <v>2</v>
      </c>
      <c r="U2353" t="s">
        <v>2</v>
      </c>
      <c r="V2353" t="s">
        <v>2</v>
      </c>
      <c r="W2353" t="s">
        <v>2</v>
      </c>
      <c r="X2353" t="s">
        <v>2</v>
      </c>
      <c r="Y2353" t="s">
        <v>2</v>
      </c>
      <c r="Z2353" t="s">
        <v>2</v>
      </c>
      <c r="AA2353" t="s">
        <v>2</v>
      </c>
      <c r="AB2353" t="s">
        <v>2</v>
      </c>
      <c r="AC2353" t="s">
        <v>2</v>
      </c>
      <c r="AD2353" t="s">
        <v>2</v>
      </c>
      <c r="AE2353" t="s">
        <v>2</v>
      </c>
      <c r="AF2353">
        <v>7</v>
      </c>
      <c r="AG2353">
        <v>7</v>
      </c>
      <c r="AH2353">
        <v>7</v>
      </c>
      <c r="AI2353">
        <v>49</v>
      </c>
      <c r="AJ2353">
        <v>49</v>
      </c>
      <c r="AK2353">
        <v>49</v>
      </c>
      <c r="AL2353">
        <v>7</v>
      </c>
      <c r="AM2353">
        <v>27</v>
      </c>
      <c r="AN2353">
        <v>49</v>
      </c>
      <c r="AO2353">
        <v>49</v>
      </c>
      <c r="AP2353">
        <v>2</v>
      </c>
      <c r="AQ2353">
        <v>9</v>
      </c>
      <c r="AR2353">
        <v>1</v>
      </c>
      <c r="AS2353">
        <v>1</v>
      </c>
      <c r="AT2353">
        <v>0</v>
      </c>
      <c r="AU2353">
        <v>0</v>
      </c>
      <c r="AV2353" t="s">
        <v>2</v>
      </c>
      <c r="AW2353" t="s">
        <v>2</v>
      </c>
      <c r="AX2353" t="s">
        <v>2</v>
      </c>
      <c r="AY2353" t="s">
        <v>2</v>
      </c>
      <c r="AZ2353">
        <v>1</v>
      </c>
      <c r="BA2353">
        <v>1</v>
      </c>
      <c r="BB2353">
        <v>0</v>
      </c>
      <c r="BC2353">
        <v>0</v>
      </c>
      <c r="BD2353">
        <v>1</v>
      </c>
      <c r="BE2353">
        <v>57354.84</v>
      </c>
      <c r="BF2353">
        <v>57354.84</v>
      </c>
      <c r="BG2353">
        <v>0</v>
      </c>
      <c r="BH2353">
        <v>0</v>
      </c>
    </row>
    <row r="2354" spans="1:60" x14ac:dyDescent="0.3">
      <c r="A2354">
        <v>957090</v>
      </c>
      <c r="B2354" t="s">
        <v>0</v>
      </c>
      <c r="C2354" t="s">
        <v>13</v>
      </c>
      <c r="D2354">
        <v>62</v>
      </c>
      <c r="E2354" t="s">
        <v>82</v>
      </c>
      <c r="F2354">
        <v>846</v>
      </c>
      <c r="G2354">
        <v>0</v>
      </c>
      <c r="H2354" t="s">
        <v>83</v>
      </c>
      <c r="I2354" t="s">
        <v>84</v>
      </c>
      <c r="J2354" t="s">
        <v>88</v>
      </c>
      <c r="K2354" t="s">
        <v>2</v>
      </c>
      <c r="L2354" t="s">
        <v>2</v>
      </c>
      <c r="M2354" t="s">
        <v>2</v>
      </c>
      <c r="N2354" t="s">
        <v>2</v>
      </c>
      <c r="O2354" t="s">
        <v>2</v>
      </c>
      <c r="P2354" t="s">
        <v>2</v>
      </c>
      <c r="Q2354" t="s">
        <v>2</v>
      </c>
      <c r="R2354" t="s">
        <v>2</v>
      </c>
      <c r="S2354" t="s">
        <v>2</v>
      </c>
      <c r="T2354" t="s">
        <v>2</v>
      </c>
      <c r="U2354" t="s">
        <v>2</v>
      </c>
      <c r="V2354" t="s">
        <v>2</v>
      </c>
      <c r="W2354" t="s">
        <v>2</v>
      </c>
      <c r="X2354" t="s">
        <v>2</v>
      </c>
      <c r="Y2354" t="s">
        <v>2</v>
      </c>
      <c r="Z2354" t="s">
        <v>2</v>
      </c>
      <c r="AA2354" t="s">
        <v>2</v>
      </c>
      <c r="AB2354" t="s">
        <v>2</v>
      </c>
      <c r="AC2354" t="s">
        <v>2</v>
      </c>
      <c r="AD2354" t="s">
        <v>2</v>
      </c>
      <c r="AE2354" t="s">
        <v>2</v>
      </c>
      <c r="AF2354">
        <v>5</v>
      </c>
      <c r="AG2354">
        <v>5</v>
      </c>
      <c r="AH2354">
        <v>5</v>
      </c>
      <c r="AI2354">
        <v>10</v>
      </c>
      <c r="AJ2354">
        <v>10</v>
      </c>
      <c r="AK2354">
        <v>10</v>
      </c>
      <c r="AL2354">
        <v>2</v>
      </c>
      <c r="AM2354">
        <v>3</v>
      </c>
      <c r="AN2354">
        <v>10</v>
      </c>
      <c r="AO2354">
        <v>10</v>
      </c>
      <c r="AP2354">
        <v>0</v>
      </c>
      <c r="AQ2354">
        <v>0</v>
      </c>
      <c r="AR2354">
        <v>1</v>
      </c>
      <c r="AS2354">
        <v>1</v>
      </c>
      <c r="AT2354">
        <v>0</v>
      </c>
      <c r="AU2354">
        <v>0</v>
      </c>
      <c r="AV2354" t="s">
        <v>2</v>
      </c>
      <c r="AW2354" t="s">
        <v>2</v>
      </c>
      <c r="AX2354" t="s">
        <v>2</v>
      </c>
      <c r="AY2354" t="s">
        <v>2</v>
      </c>
      <c r="AZ2354">
        <v>1</v>
      </c>
      <c r="BA2354">
        <v>1</v>
      </c>
      <c r="BB2354">
        <v>1</v>
      </c>
      <c r="BC2354">
        <v>1</v>
      </c>
      <c r="BD2354">
        <v>2</v>
      </c>
      <c r="BE2354">
        <v>49224516.130000003</v>
      </c>
      <c r="BF2354">
        <v>49224516.130000003</v>
      </c>
      <c r="BG2354">
        <v>129032258.06</v>
      </c>
      <c r="BH2354">
        <v>129032258.06</v>
      </c>
    </row>
    <row r="2355" spans="1:60" x14ac:dyDescent="0.3">
      <c r="A2355">
        <v>688040</v>
      </c>
      <c r="B2355" t="s">
        <v>0</v>
      </c>
      <c r="C2355" t="s">
        <v>14</v>
      </c>
      <c r="D2355">
        <v>38</v>
      </c>
      <c r="E2355" t="s">
        <v>82</v>
      </c>
      <c r="F2355">
        <v>916</v>
      </c>
      <c r="G2355">
        <v>9</v>
      </c>
      <c r="H2355" t="s">
        <v>83</v>
      </c>
      <c r="I2355" t="s">
        <v>82</v>
      </c>
      <c r="J2355" t="s">
        <v>88</v>
      </c>
      <c r="K2355">
        <v>8</v>
      </c>
      <c r="L2355">
        <v>1</v>
      </c>
      <c r="M2355" t="s">
        <v>2</v>
      </c>
      <c r="N2355" t="s">
        <v>86</v>
      </c>
      <c r="O2355" t="s">
        <v>87</v>
      </c>
      <c r="P2355">
        <v>8</v>
      </c>
      <c r="Q2355">
        <v>50825000</v>
      </c>
      <c r="R2355">
        <v>6353125</v>
      </c>
      <c r="S2355">
        <v>16000000</v>
      </c>
      <c r="T2355">
        <v>8</v>
      </c>
      <c r="U2355">
        <v>1</v>
      </c>
      <c r="V2355" t="s">
        <v>2</v>
      </c>
      <c r="W2355">
        <v>1</v>
      </c>
      <c r="X2355">
        <v>1</v>
      </c>
      <c r="Y2355">
        <v>25412500</v>
      </c>
      <c r="Z2355">
        <v>48825000</v>
      </c>
      <c r="AA2355">
        <v>4</v>
      </c>
      <c r="AB2355">
        <v>7</v>
      </c>
      <c r="AC2355">
        <v>1</v>
      </c>
      <c r="AD2355">
        <v>31</v>
      </c>
      <c r="AE2355">
        <v>8</v>
      </c>
      <c r="AF2355">
        <v>48</v>
      </c>
      <c r="AG2355">
        <v>9</v>
      </c>
      <c r="AH2355" t="s">
        <v>2</v>
      </c>
      <c r="AI2355">
        <v>109</v>
      </c>
      <c r="AJ2355">
        <v>28</v>
      </c>
      <c r="AK2355" t="s">
        <v>2</v>
      </c>
      <c r="AL2355">
        <v>2.2708333333333299</v>
      </c>
      <c r="AM2355">
        <v>7</v>
      </c>
      <c r="AN2355">
        <v>54.5</v>
      </c>
      <c r="AO2355">
        <v>81</v>
      </c>
      <c r="AP2355">
        <v>23</v>
      </c>
      <c r="AQ2355">
        <v>0</v>
      </c>
      <c r="AR2355" t="s">
        <v>2</v>
      </c>
      <c r="AS2355" t="s">
        <v>2</v>
      </c>
      <c r="AT2355" t="s">
        <v>2</v>
      </c>
      <c r="AU2355" t="s">
        <v>2</v>
      </c>
      <c r="AV2355">
        <v>414160000</v>
      </c>
      <c r="AW2355">
        <v>411240000</v>
      </c>
      <c r="AX2355">
        <v>1</v>
      </c>
      <c r="AY2355">
        <v>1</v>
      </c>
      <c r="AZ2355">
        <v>1</v>
      </c>
      <c r="BA2355">
        <v>1</v>
      </c>
      <c r="BB2355">
        <v>0</v>
      </c>
      <c r="BC2355">
        <v>0</v>
      </c>
      <c r="BD2355">
        <v>1</v>
      </c>
      <c r="BE2355">
        <v>4991804.34333333</v>
      </c>
      <c r="BF2355">
        <v>4059071.03</v>
      </c>
      <c r="BG2355">
        <v>0</v>
      </c>
      <c r="BH2355">
        <v>0</v>
      </c>
    </row>
    <row r="2356" spans="1:60" x14ac:dyDescent="0.3">
      <c r="A2356">
        <v>162966</v>
      </c>
      <c r="B2356" t="s">
        <v>0</v>
      </c>
      <c r="C2356" t="s">
        <v>14</v>
      </c>
      <c r="D2356">
        <v>30</v>
      </c>
      <c r="E2356" t="s">
        <v>82</v>
      </c>
      <c r="F2356">
        <v>919</v>
      </c>
      <c r="G2356">
        <v>0</v>
      </c>
      <c r="H2356" t="s">
        <v>83</v>
      </c>
      <c r="I2356" t="s">
        <v>84</v>
      </c>
      <c r="J2356" t="s">
        <v>88</v>
      </c>
      <c r="K2356">
        <v>10</v>
      </c>
      <c r="L2356">
        <v>9</v>
      </c>
      <c r="M2356">
        <v>4</v>
      </c>
      <c r="N2356" t="s">
        <v>86</v>
      </c>
      <c r="O2356" t="s">
        <v>87</v>
      </c>
      <c r="P2356">
        <v>10</v>
      </c>
      <c r="Q2356">
        <v>16981000</v>
      </c>
      <c r="R2356">
        <v>1698100</v>
      </c>
      <c r="S2356">
        <v>6221000</v>
      </c>
      <c r="T2356">
        <v>12</v>
      </c>
      <c r="U2356">
        <v>11</v>
      </c>
      <c r="V2356">
        <v>6</v>
      </c>
      <c r="W2356">
        <v>1.2</v>
      </c>
      <c r="X2356">
        <v>2</v>
      </c>
      <c r="Y2356">
        <v>5660333.3333333302</v>
      </c>
      <c r="Z2356">
        <v>7861000</v>
      </c>
      <c r="AA2356">
        <v>4</v>
      </c>
      <c r="AB2356">
        <v>6</v>
      </c>
      <c r="AC2356">
        <v>12</v>
      </c>
      <c r="AD2356">
        <v>13</v>
      </c>
      <c r="AE2356">
        <v>10</v>
      </c>
      <c r="AF2356">
        <v>53</v>
      </c>
      <c r="AG2356">
        <v>49</v>
      </c>
      <c r="AH2356">
        <v>31</v>
      </c>
      <c r="AI2356">
        <v>168</v>
      </c>
      <c r="AJ2356">
        <v>146</v>
      </c>
      <c r="AK2356">
        <v>73</v>
      </c>
      <c r="AL2356">
        <v>3.1698113207547198</v>
      </c>
      <c r="AM2356">
        <v>17</v>
      </c>
      <c r="AN2356">
        <v>56</v>
      </c>
      <c r="AO2356">
        <v>73</v>
      </c>
      <c r="AP2356">
        <v>8</v>
      </c>
      <c r="AQ2356">
        <v>12</v>
      </c>
      <c r="AR2356" t="s">
        <v>2</v>
      </c>
      <c r="AS2356" t="s">
        <v>2</v>
      </c>
      <c r="AT2356" t="s">
        <v>2</v>
      </c>
      <c r="AU2356" t="s">
        <v>2</v>
      </c>
      <c r="AV2356" t="s">
        <v>2</v>
      </c>
      <c r="AW2356" t="s">
        <v>2</v>
      </c>
      <c r="AX2356" t="s">
        <v>2</v>
      </c>
      <c r="AY2356" t="s">
        <v>2</v>
      </c>
      <c r="AZ2356">
        <v>1</v>
      </c>
      <c r="BA2356">
        <v>1</v>
      </c>
      <c r="BB2356">
        <v>0</v>
      </c>
      <c r="BC2356">
        <v>0</v>
      </c>
      <c r="BD2356">
        <v>1</v>
      </c>
      <c r="BE2356">
        <v>195544.35333333301</v>
      </c>
      <c r="BF2356">
        <v>211945.27</v>
      </c>
      <c r="BG2356">
        <v>0</v>
      </c>
      <c r="BH2356">
        <v>0</v>
      </c>
    </row>
    <row r="2357" spans="1:60" x14ac:dyDescent="0.3">
      <c r="A2357">
        <v>123744</v>
      </c>
      <c r="B2357" t="s">
        <v>0</v>
      </c>
      <c r="C2357" t="s">
        <v>13</v>
      </c>
      <c r="D2357">
        <v>29</v>
      </c>
      <c r="E2357" t="s">
        <v>82</v>
      </c>
      <c r="F2357">
        <v>914</v>
      </c>
      <c r="G2357">
        <v>1</v>
      </c>
      <c r="H2357" t="s">
        <v>83</v>
      </c>
      <c r="I2357" t="s">
        <v>82</v>
      </c>
      <c r="J2357" t="s">
        <v>85</v>
      </c>
      <c r="K2357" t="s">
        <v>2</v>
      </c>
      <c r="L2357" t="s">
        <v>2</v>
      </c>
      <c r="M2357" t="s">
        <v>2</v>
      </c>
      <c r="N2357" t="s">
        <v>2</v>
      </c>
      <c r="O2357" t="s">
        <v>2</v>
      </c>
      <c r="P2357" t="s">
        <v>2</v>
      </c>
      <c r="Q2357" t="s">
        <v>2</v>
      </c>
      <c r="R2357" t="s">
        <v>2</v>
      </c>
      <c r="S2357" t="s">
        <v>2</v>
      </c>
      <c r="T2357" t="s">
        <v>2</v>
      </c>
      <c r="U2357" t="s">
        <v>2</v>
      </c>
      <c r="V2357" t="s">
        <v>2</v>
      </c>
      <c r="W2357" t="s">
        <v>2</v>
      </c>
      <c r="X2357" t="s">
        <v>2</v>
      </c>
      <c r="Y2357" t="s">
        <v>2</v>
      </c>
      <c r="Z2357" t="s">
        <v>2</v>
      </c>
      <c r="AA2357" t="s">
        <v>2</v>
      </c>
      <c r="AB2357" t="s">
        <v>2</v>
      </c>
      <c r="AC2357" t="s">
        <v>2</v>
      </c>
      <c r="AD2357" t="s">
        <v>2</v>
      </c>
      <c r="AE2357" t="s">
        <v>2</v>
      </c>
      <c r="AF2357">
        <v>30</v>
      </c>
      <c r="AG2357">
        <v>27</v>
      </c>
      <c r="AH2357">
        <v>23</v>
      </c>
      <c r="AI2357">
        <v>88</v>
      </c>
      <c r="AJ2357">
        <v>83</v>
      </c>
      <c r="AK2357">
        <v>55</v>
      </c>
      <c r="AL2357">
        <v>2.93333333333333</v>
      </c>
      <c r="AM2357">
        <v>14</v>
      </c>
      <c r="AN2357">
        <v>29.3333333333333</v>
      </c>
      <c r="AO2357">
        <v>51</v>
      </c>
      <c r="AP2357">
        <v>25</v>
      </c>
      <c r="AQ2357">
        <v>0</v>
      </c>
      <c r="AR2357">
        <v>1</v>
      </c>
      <c r="AS2357">
        <v>1</v>
      </c>
      <c r="AT2357">
        <v>0</v>
      </c>
      <c r="AU2357">
        <v>0</v>
      </c>
      <c r="AV2357" t="s">
        <v>2</v>
      </c>
      <c r="AW2357" t="s">
        <v>2</v>
      </c>
      <c r="AX2357" t="s">
        <v>2</v>
      </c>
      <c r="AY2357" t="s">
        <v>2</v>
      </c>
      <c r="AZ2357">
        <v>1</v>
      </c>
      <c r="BA2357">
        <v>1</v>
      </c>
      <c r="BB2357">
        <v>0.33333333333333298</v>
      </c>
      <c r="BC2357">
        <v>0.5</v>
      </c>
      <c r="BD2357">
        <v>1.5</v>
      </c>
      <c r="BE2357">
        <v>93984.386666666702</v>
      </c>
      <c r="BF2357">
        <v>118395.935</v>
      </c>
      <c r="BG2357">
        <v>2995698.9233333301</v>
      </c>
      <c r="BH2357">
        <v>4493548.3849999998</v>
      </c>
    </row>
    <row r="2358" spans="1:60" x14ac:dyDescent="0.3">
      <c r="A2358">
        <v>236887</v>
      </c>
      <c r="B2358" t="s">
        <v>0</v>
      </c>
      <c r="C2358" t="s">
        <v>13</v>
      </c>
      <c r="D2358">
        <v>26</v>
      </c>
      <c r="E2358" t="s">
        <v>82</v>
      </c>
      <c r="F2358">
        <v>905</v>
      </c>
      <c r="G2358">
        <v>10</v>
      </c>
      <c r="H2358" t="s">
        <v>83</v>
      </c>
      <c r="I2358" t="s">
        <v>84</v>
      </c>
      <c r="J2358" t="s">
        <v>88</v>
      </c>
      <c r="K2358">
        <v>5</v>
      </c>
      <c r="L2358">
        <v>5</v>
      </c>
      <c r="M2358">
        <v>4</v>
      </c>
      <c r="N2358" t="s">
        <v>86</v>
      </c>
      <c r="O2358" t="s">
        <v>90</v>
      </c>
      <c r="P2358">
        <v>4</v>
      </c>
      <c r="Q2358">
        <v>8930000</v>
      </c>
      <c r="R2358">
        <v>1786000</v>
      </c>
      <c r="S2358">
        <v>5300000</v>
      </c>
      <c r="T2358">
        <v>8</v>
      </c>
      <c r="U2358">
        <v>8</v>
      </c>
      <c r="V2358">
        <v>5</v>
      </c>
      <c r="W2358">
        <v>1.6</v>
      </c>
      <c r="X2358">
        <v>3</v>
      </c>
      <c r="Y2358">
        <v>4465000</v>
      </c>
      <c r="Z2358">
        <v>6010000</v>
      </c>
      <c r="AA2358">
        <v>4</v>
      </c>
      <c r="AB2358">
        <v>5</v>
      </c>
      <c r="AC2358">
        <v>21</v>
      </c>
      <c r="AD2358">
        <v>17</v>
      </c>
      <c r="AE2358">
        <v>5</v>
      </c>
      <c r="AF2358">
        <v>85</v>
      </c>
      <c r="AG2358">
        <v>79</v>
      </c>
      <c r="AH2358">
        <v>33</v>
      </c>
      <c r="AI2358">
        <v>396</v>
      </c>
      <c r="AJ2358">
        <v>379</v>
      </c>
      <c r="AK2358">
        <v>65</v>
      </c>
      <c r="AL2358">
        <v>4.6588235294117704</v>
      </c>
      <c r="AM2358">
        <v>62</v>
      </c>
      <c r="AN2358">
        <v>132</v>
      </c>
      <c r="AO2358">
        <v>308</v>
      </c>
      <c r="AP2358">
        <v>11</v>
      </c>
      <c r="AQ2358">
        <v>0</v>
      </c>
      <c r="AR2358">
        <v>1</v>
      </c>
      <c r="AS2358">
        <v>1</v>
      </c>
      <c r="AT2358">
        <v>0</v>
      </c>
      <c r="AU2358">
        <v>0</v>
      </c>
      <c r="AV2358" t="s">
        <v>2</v>
      </c>
      <c r="AW2358" t="s">
        <v>2</v>
      </c>
      <c r="AX2358" t="s">
        <v>2</v>
      </c>
      <c r="AY2358" t="s">
        <v>2</v>
      </c>
      <c r="AZ2358">
        <v>1</v>
      </c>
      <c r="BA2358">
        <v>1</v>
      </c>
      <c r="BB2358">
        <v>0</v>
      </c>
      <c r="BC2358">
        <v>0</v>
      </c>
      <c r="BD2358">
        <v>1</v>
      </c>
      <c r="BE2358">
        <v>207766.88500000001</v>
      </c>
      <c r="BF2358">
        <v>207766.88500000001</v>
      </c>
      <c r="BG2358">
        <v>0</v>
      </c>
      <c r="BH2358">
        <v>0</v>
      </c>
    </row>
    <row r="2359" spans="1:60" x14ac:dyDescent="0.3">
      <c r="A2359">
        <v>11474</v>
      </c>
      <c r="B2359" t="s">
        <v>0</v>
      </c>
      <c r="C2359" t="s">
        <v>14</v>
      </c>
      <c r="D2359">
        <v>38</v>
      </c>
      <c r="E2359" t="s">
        <v>82</v>
      </c>
      <c r="F2359">
        <v>866</v>
      </c>
      <c r="G2359">
        <v>8</v>
      </c>
      <c r="H2359" t="s">
        <v>83</v>
      </c>
      <c r="I2359" t="s">
        <v>82</v>
      </c>
      <c r="J2359" t="s">
        <v>85</v>
      </c>
      <c r="K2359" t="s">
        <v>2</v>
      </c>
      <c r="L2359" t="s">
        <v>2</v>
      </c>
      <c r="M2359" t="s">
        <v>2</v>
      </c>
      <c r="N2359" t="s">
        <v>2</v>
      </c>
      <c r="O2359" t="s">
        <v>2</v>
      </c>
      <c r="P2359" t="s">
        <v>2</v>
      </c>
      <c r="Q2359" t="s">
        <v>2</v>
      </c>
      <c r="R2359" t="s">
        <v>2</v>
      </c>
      <c r="S2359" t="s">
        <v>2</v>
      </c>
      <c r="T2359" t="s">
        <v>2</v>
      </c>
      <c r="U2359" t="s">
        <v>2</v>
      </c>
      <c r="V2359" t="s">
        <v>2</v>
      </c>
      <c r="W2359" t="s">
        <v>2</v>
      </c>
      <c r="X2359" t="s">
        <v>2</v>
      </c>
      <c r="Y2359" t="s">
        <v>2</v>
      </c>
      <c r="Z2359" t="s">
        <v>2</v>
      </c>
      <c r="AA2359" t="s">
        <v>2</v>
      </c>
      <c r="AB2359" t="s">
        <v>2</v>
      </c>
      <c r="AC2359" t="s">
        <v>2</v>
      </c>
      <c r="AD2359" t="s">
        <v>2</v>
      </c>
      <c r="AE2359" t="s">
        <v>2</v>
      </c>
      <c r="AF2359">
        <v>11</v>
      </c>
      <c r="AG2359">
        <v>11</v>
      </c>
      <c r="AH2359">
        <v>10</v>
      </c>
      <c r="AI2359">
        <v>71</v>
      </c>
      <c r="AJ2359">
        <v>71</v>
      </c>
      <c r="AK2359">
        <v>65</v>
      </c>
      <c r="AL2359">
        <v>6.4545454545454497</v>
      </c>
      <c r="AM2359">
        <v>44</v>
      </c>
      <c r="AN2359">
        <v>35.5</v>
      </c>
      <c r="AO2359">
        <v>65</v>
      </c>
      <c r="AP2359">
        <v>11</v>
      </c>
      <c r="AQ2359">
        <v>-11</v>
      </c>
      <c r="AR2359">
        <v>1</v>
      </c>
      <c r="AS2359">
        <v>1</v>
      </c>
      <c r="AT2359">
        <v>0</v>
      </c>
      <c r="AU2359">
        <v>0</v>
      </c>
      <c r="AV2359">
        <v>1200000000</v>
      </c>
      <c r="AW2359">
        <v>1200000000</v>
      </c>
      <c r="AX2359">
        <v>1</v>
      </c>
      <c r="AY2359">
        <v>1</v>
      </c>
      <c r="AZ2359">
        <v>1</v>
      </c>
      <c r="BA2359">
        <v>1</v>
      </c>
      <c r="BB2359">
        <v>0</v>
      </c>
      <c r="BC2359">
        <v>0</v>
      </c>
      <c r="BD2359">
        <v>1</v>
      </c>
      <c r="BE2359">
        <v>232258.06</v>
      </c>
      <c r="BF2359">
        <v>232258.06</v>
      </c>
      <c r="BG2359">
        <v>0</v>
      </c>
      <c r="BH2359">
        <v>0</v>
      </c>
    </row>
    <row r="2360" spans="1:60" x14ac:dyDescent="0.3">
      <c r="A2360">
        <v>929655</v>
      </c>
      <c r="B2360" t="s">
        <v>0</v>
      </c>
      <c r="C2360" t="s">
        <v>14</v>
      </c>
      <c r="D2360">
        <v>30</v>
      </c>
      <c r="E2360" t="s">
        <v>82</v>
      </c>
      <c r="F2360">
        <v>848</v>
      </c>
      <c r="G2360">
        <v>7</v>
      </c>
      <c r="H2360" t="s">
        <v>83</v>
      </c>
      <c r="I2360" t="s">
        <v>84</v>
      </c>
      <c r="J2360" t="s">
        <v>88</v>
      </c>
      <c r="K2360" t="s">
        <v>2</v>
      </c>
      <c r="L2360" t="s">
        <v>2</v>
      </c>
      <c r="M2360" t="s">
        <v>2</v>
      </c>
      <c r="N2360" t="s">
        <v>2</v>
      </c>
      <c r="O2360" t="s">
        <v>2</v>
      </c>
      <c r="P2360" t="s">
        <v>2</v>
      </c>
      <c r="Q2360" t="s">
        <v>2</v>
      </c>
      <c r="R2360" t="s">
        <v>2</v>
      </c>
      <c r="S2360" t="s">
        <v>2</v>
      </c>
      <c r="T2360" t="s">
        <v>2</v>
      </c>
      <c r="U2360" t="s">
        <v>2</v>
      </c>
      <c r="V2360" t="s">
        <v>2</v>
      </c>
      <c r="W2360" t="s">
        <v>2</v>
      </c>
      <c r="X2360" t="s">
        <v>2</v>
      </c>
      <c r="Y2360" t="s">
        <v>2</v>
      </c>
      <c r="Z2360" t="s">
        <v>2</v>
      </c>
      <c r="AA2360" t="s">
        <v>2</v>
      </c>
      <c r="AB2360" t="s">
        <v>2</v>
      </c>
      <c r="AC2360" t="s">
        <v>2</v>
      </c>
      <c r="AD2360" t="s">
        <v>2</v>
      </c>
      <c r="AE2360" t="s">
        <v>2</v>
      </c>
      <c r="AF2360">
        <v>4</v>
      </c>
      <c r="AG2360">
        <v>4</v>
      </c>
      <c r="AH2360">
        <v>4</v>
      </c>
      <c r="AI2360">
        <v>12</v>
      </c>
      <c r="AJ2360">
        <v>12</v>
      </c>
      <c r="AK2360">
        <v>12</v>
      </c>
      <c r="AL2360">
        <v>3</v>
      </c>
      <c r="AM2360">
        <v>9</v>
      </c>
      <c r="AN2360">
        <v>12</v>
      </c>
      <c r="AO2360">
        <v>12</v>
      </c>
      <c r="AP2360">
        <v>2</v>
      </c>
      <c r="AQ2360">
        <v>1</v>
      </c>
      <c r="AR2360">
        <v>1</v>
      </c>
      <c r="AS2360">
        <v>1</v>
      </c>
      <c r="AT2360">
        <v>0</v>
      </c>
      <c r="AU2360">
        <v>0</v>
      </c>
      <c r="AV2360" t="s">
        <v>2</v>
      </c>
      <c r="AW2360" t="s">
        <v>2</v>
      </c>
      <c r="AX2360" t="s">
        <v>2</v>
      </c>
      <c r="AY2360" t="s">
        <v>2</v>
      </c>
      <c r="AZ2360" t="s">
        <v>2</v>
      </c>
      <c r="BA2360" t="s">
        <v>2</v>
      </c>
      <c r="BB2360" t="s">
        <v>2</v>
      </c>
      <c r="BC2360" t="s">
        <v>2</v>
      </c>
      <c r="BD2360" t="s">
        <v>2</v>
      </c>
      <c r="BE2360" t="s">
        <v>2</v>
      </c>
      <c r="BF2360" t="s">
        <v>2</v>
      </c>
      <c r="BG2360" t="s">
        <v>2</v>
      </c>
      <c r="BH2360" t="s">
        <v>2</v>
      </c>
    </row>
    <row r="2361" spans="1:60" x14ac:dyDescent="0.3">
      <c r="A2361">
        <v>643620</v>
      </c>
      <c r="B2361" t="s">
        <v>0</v>
      </c>
      <c r="C2361" t="s">
        <v>14</v>
      </c>
      <c r="D2361">
        <v>40</v>
      </c>
      <c r="E2361" t="s">
        <v>82</v>
      </c>
      <c r="F2361">
        <v>931</v>
      </c>
      <c r="G2361">
        <v>0</v>
      </c>
      <c r="H2361" t="s">
        <v>83</v>
      </c>
      <c r="I2361" t="s">
        <v>84</v>
      </c>
      <c r="J2361" t="s">
        <v>88</v>
      </c>
      <c r="K2361">
        <v>7</v>
      </c>
      <c r="L2361" t="s">
        <v>2</v>
      </c>
      <c r="M2361" t="s">
        <v>2</v>
      </c>
      <c r="N2361" t="s">
        <v>91</v>
      </c>
      <c r="O2361" t="s">
        <v>92</v>
      </c>
      <c r="P2361">
        <v>6</v>
      </c>
      <c r="Q2361">
        <v>3100000</v>
      </c>
      <c r="R2361">
        <v>442857.14285714302</v>
      </c>
      <c r="S2361">
        <v>1400000</v>
      </c>
      <c r="T2361">
        <v>7</v>
      </c>
      <c r="U2361" t="s">
        <v>2</v>
      </c>
      <c r="V2361" t="s">
        <v>2</v>
      </c>
      <c r="W2361">
        <v>1</v>
      </c>
      <c r="X2361">
        <v>1</v>
      </c>
      <c r="Y2361">
        <v>3100000</v>
      </c>
      <c r="Z2361">
        <v>3100000</v>
      </c>
      <c r="AA2361">
        <v>7</v>
      </c>
      <c r="AB2361">
        <v>7</v>
      </c>
      <c r="AC2361">
        <v>2</v>
      </c>
      <c r="AD2361">
        <v>3</v>
      </c>
      <c r="AE2361">
        <v>7</v>
      </c>
      <c r="AF2361">
        <v>60</v>
      </c>
      <c r="AG2361">
        <v>10</v>
      </c>
      <c r="AH2361">
        <v>4</v>
      </c>
      <c r="AI2361">
        <v>455</v>
      </c>
      <c r="AJ2361">
        <v>64</v>
      </c>
      <c r="AK2361">
        <v>6</v>
      </c>
      <c r="AL2361">
        <v>7.5833333333333304</v>
      </c>
      <c r="AM2361">
        <v>121</v>
      </c>
      <c r="AN2361">
        <v>151.666666666667</v>
      </c>
      <c r="AO2361">
        <v>391</v>
      </c>
      <c r="AP2361">
        <v>17</v>
      </c>
      <c r="AQ2361">
        <v>0</v>
      </c>
      <c r="AR2361">
        <v>1</v>
      </c>
      <c r="AS2361">
        <v>1</v>
      </c>
      <c r="AT2361">
        <v>0</v>
      </c>
      <c r="AU2361">
        <v>0</v>
      </c>
      <c r="AV2361" t="s">
        <v>2</v>
      </c>
      <c r="AW2361" t="s">
        <v>2</v>
      </c>
      <c r="AX2361" t="s">
        <v>2</v>
      </c>
      <c r="AY2361" t="s">
        <v>2</v>
      </c>
      <c r="AZ2361">
        <v>1</v>
      </c>
      <c r="BA2361">
        <v>1</v>
      </c>
      <c r="BB2361">
        <v>0</v>
      </c>
      <c r="BC2361">
        <v>0</v>
      </c>
      <c r="BD2361">
        <v>1</v>
      </c>
      <c r="BE2361">
        <v>343705.60666666698</v>
      </c>
      <c r="BF2361">
        <v>267477.76500000001</v>
      </c>
      <c r="BG2361">
        <v>0</v>
      </c>
      <c r="BH2361">
        <v>0</v>
      </c>
    </row>
    <row r="2362" spans="1:60" x14ac:dyDescent="0.3">
      <c r="A2362">
        <v>892908</v>
      </c>
      <c r="B2362" t="s">
        <v>1</v>
      </c>
      <c r="C2362" t="s">
        <v>14</v>
      </c>
      <c r="D2362">
        <v>33</v>
      </c>
      <c r="E2362" t="s">
        <v>82</v>
      </c>
      <c r="F2362">
        <v>922</v>
      </c>
      <c r="G2362">
        <v>4</v>
      </c>
      <c r="H2362" t="s">
        <v>89</v>
      </c>
      <c r="I2362" t="s">
        <v>82</v>
      </c>
      <c r="J2362" t="s">
        <v>88</v>
      </c>
      <c r="K2362" t="s">
        <v>2</v>
      </c>
      <c r="L2362" t="s">
        <v>2</v>
      </c>
      <c r="M2362" t="s">
        <v>2</v>
      </c>
      <c r="N2362" t="s">
        <v>2</v>
      </c>
      <c r="O2362" t="s">
        <v>2</v>
      </c>
      <c r="P2362" t="s">
        <v>2</v>
      </c>
      <c r="Q2362" t="s">
        <v>2</v>
      </c>
      <c r="R2362" t="s">
        <v>2</v>
      </c>
      <c r="S2362" t="s">
        <v>2</v>
      </c>
      <c r="T2362" t="s">
        <v>2</v>
      </c>
      <c r="U2362" t="s">
        <v>2</v>
      </c>
      <c r="V2362" t="s">
        <v>2</v>
      </c>
      <c r="W2362" t="s">
        <v>2</v>
      </c>
      <c r="X2362" t="s">
        <v>2</v>
      </c>
      <c r="Y2362" t="s">
        <v>2</v>
      </c>
      <c r="Z2362" t="s">
        <v>2</v>
      </c>
      <c r="AA2362" t="s">
        <v>2</v>
      </c>
      <c r="AB2362" t="s">
        <v>2</v>
      </c>
      <c r="AC2362" t="s">
        <v>2</v>
      </c>
      <c r="AD2362" t="s">
        <v>2</v>
      </c>
      <c r="AE2362" t="s">
        <v>2</v>
      </c>
      <c r="AF2362">
        <v>9</v>
      </c>
      <c r="AG2362" t="s">
        <v>2</v>
      </c>
      <c r="AH2362" t="s">
        <v>2</v>
      </c>
      <c r="AI2362">
        <v>41</v>
      </c>
      <c r="AJ2362" t="s">
        <v>2</v>
      </c>
      <c r="AK2362" t="s">
        <v>2</v>
      </c>
      <c r="AL2362">
        <v>4.5555555555555598</v>
      </c>
      <c r="AM2362">
        <v>27</v>
      </c>
      <c r="AN2362">
        <v>41</v>
      </c>
      <c r="AO2362">
        <v>41</v>
      </c>
      <c r="AP2362">
        <v>1</v>
      </c>
      <c r="AQ2362">
        <v>0</v>
      </c>
      <c r="AR2362">
        <v>0</v>
      </c>
      <c r="AS2362">
        <v>0</v>
      </c>
      <c r="AT2362">
        <v>1</v>
      </c>
      <c r="AU2362">
        <v>1</v>
      </c>
      <c r="AV2362">
        <v>24074666.666666701</v>
      </c>
      <c r="AW2362">
        <v>21592000</v>
      </c>
      <c r="AX2362">
        <v>1</v>
      </c>
      <c r="AY2362">
        <v>1</v>
      </c>
      <c r="AZ2362" t="s">
        <v>2</v>
      </c>
      <c r="BA2362" t="s">
        <v>2</v>
      </c>
      <c r="BB2362" t="s">
        <v>2</v>
      </c>
      <c r="BC2362" t="s">
        <v>2</v>
      </c>
      <c r="BD2362" t="s">
        <v>2</v>
      </c>
      <c r="BE2362" t="s">
        <v>2</v>
      </c>
      <c r="BF2362" t="s">
        <v>2</v>
      </c>
      <c r="BG2362" t="s">
        <v>2</v>
      </c>
      <c r="BH2362" t="s">
        <v>2</v>
      </c>
    </row>
    <row r="2363" spans="1:60" x14ac:dyDescent="0.3">
      <c r="A2363">
        <v>837417</v>
      </c>
      <c r="B2363" t="s">
        <v>0</v>
      </c>
      <c r="C2363" t="s">
        <v>14</v>
      </c>
      <c r="D2363">
        <v>23</v>
      </c>
      <c r="E2363" t="s">
        <v>82</v>
      </c>
      <c r="F2363">
        <v>880</v>
      </c>
      <c r="G2363">
        <v>0</v>
      </c>
      <c r="H2363" t="s">
        <v>83</v>
      </c>
      <c r="I2363" t="s">
        <v>84</v>
      </c>
      <c r="J2363" t="s">
        <v>85</v>
      </c>
      <c r="K2363" t="s">
        <v>2</v>
      </c>
      <c r="L2363" t="s">
        <v>2</v>
      </c>
      <c r="M2363" t="s">
        <v>2</v>
      </c>
      <c r="N2363" t="s">
        <v>2</v>
      </c>
      <c r="O2363" t="s">
        <v>2</v>
      </c>
      <c r="P2363" t="s">
        <v>2</v>
      </c>
      <c r="Q2363" t="s">
        <v>2</v>
      </c>
      <c r="R2363" t="s">
        <v>2</v>
      </c>
      <c r="S2363" t="s">
        <v>2</v>
      </c>
      <c r="T2363" t="s">
        <v>2</v>
      </c>
      <c r="U2363" t="s">
        <v>2</v>
      </c>
      <c r="V2363" t="s">
        <v>2</v>
      </c>
      <c r="W2363" t="s">
        <v>2</v>
      </c>
      <c r="X2363" t="s">
        <v>2</v>
      </c>
      <c r="Y2363" t="s">
        <v>2</v>
      </c>
      <c r="Z2363" t="s">
        <v>2</v>
      </c>
      <c r="AA2363" t="s">
        <v>2</v>
      </c>
      <c r="AB2363" t="s">
        <v>2</v>
      </c>
      <c r="AC2363" t="s">
        <v>2</v>
      </c>
      <c r="AD2363" t="s">
        <v>2</v>
      </c>
      <c r="AE2363" t="s">
        <v>2</v>
      </c>
      <c r="AF2363">
        <v>64</v>
      </c>
      <c r="AG2363">
        <v>64</v>
      </c>
      <c r="AH2363">
        <v>53</v>
      </c>
      <c r="AI2363">
        <v>353</v>
      </c>
      <c r="AJ2363">
        <v>353</v>
      </c>
      <c r="AK2363">
        <v>221</v>
      </c>
      <c r="AL2363">
        <v>5.515625</v>
      </c>
      <c r="AM2363">
        <v>47</v>
      </c>
      <c r="AN2363">
        <v>176.5</v>
      </c>
      <c r="AO2363">
        <v>221</v>
      </c>
      <c r="AP2363">
        <v>7</v>
      </c>
      <c r="AQ2363">
        <v>0</v>
      </c>
      <c r="AR2363">
        <v>1</v>
      </c>
      <c r="AS2363">
        <v>1</v>
      </c>
      <c r="AT2363">
        <v>0</v>
      </c>
      <c r="AU2363">
        <v>0</v>
      </c>
      <c r="AV2363" t="s">
        <v>2</v>
      </c>
      <c r="AW2363" t="s">
        <v>2</v>
      </c>
      <c r="AX2363" t="s">
        <v>2</v>
      </c>
      <c r="AY2363" t="s">
        <v>2</v>
      </c>
      <c r="AZ2363">
        <v>1</v>
      </c>
      <c r="BA2363">
        <v>1</v>
      </c>
      <c r="BB2363">
        <v>0</v>
      </c>
      <c r="BC2363">
        <v>0</v>
      </c>
      <c r="BD2363">
        <v>1</v>
      </c>
      <c r="BE2363">
        <v>148626.15</v>
      </c>
      <c r="BF2363">
        <v>148626.15</v>
      </c>
      <c r="BG2363">
        <v>0</v>
      </c>
      <c r="BH2363">
        <v>0</v>
      </c>
    </row>
    <row r="2364" spans="1:60" x14ac:dyDescent="0.3">
      <c r="A2364">
        <v>99569</v>
      </c>
      <c r="B2364" t="s">
        <v>0</v>
      </c>
      <c r="C2364" t="s">
        <v>14</v>
      </c>
      <c r="D2364">
        <v>30</v>
      </c>
      <c r="E2364" t="s">
        <v>82</v>
      </c>
      <c r="F2364">
        <v>849</v>
      </c>
      <c r="G2364">
        <v>3</v>
      </c>
      <c r="H2364" t="s">
        <v>83</v>
      </c>
      <c r="I2364" t="s">
        <v>82</v>
      </c>
      <c r="J2364" t="s">
        <v>85</v>
      </c>
      <c r="K2364" t="s">
        <v>2</v>
      </c>
      <c r="L2364" t="s">
        <v>2</v>
      </c>
      <c r="M2364" t="s">
        <v>2</v>
      </c>
      <c r="N2364" t="s">
        <v>2</v>
      </c>
      <c r="O2364" t="s">
        <v>2</v>
      </c>
      <c r="P2364" t="s">
        <v>2</v>
      </c>
      <c r="Q2364" t="s">
        <v>2</v>
      </c>
      <c r="R2364" t="s">
        <v>2</v>
      </c>
      <c r="S2364" t="s">
        <v>2</v>
      </c>
      <c r="T2364" t="s">
        <v>2</v>
      </c>
      <c r="U2364" t="s">
        <v>2</v>
      </c>
      <c r="V2364" t="s">
        <v>2</v>
      </c>
      <c r="W2364" t="s">
        <v>2</v>
      </c>
      <c r="X2364" t="s">
        <v>2</v>
      </c>
      <c r="Y2364" t="s">
        <v>2</v>
      </c>
      <c r="Z2364" t="s">
        <v>2</v>
      </c>
      <c r="AA2364" t="s">
        <v>2</v>
      </c>
      <c r="AB2364" t="s">
        <v>2</v>
      </c>
      <c r="AC2364" t="s">
        <v>2</v>
      </c>
      <c r="AD2364" t="s">
        <v>2</v>
      </c>
      <c r="AE2364" t="s">
        <v>2</v>
      </c>
      <c r="AF2364">
        <v>4</v>
      </c>
      <c r="AG2364">
        <v>4</v>
      </c>
      <c r="AH2364">
        <v>4</v>
      </c>
      <c r="AI2364">
        <v>6</v>
      </c>
      <c r="AJ2364">
        <v>6</v>
      </c>
      <c r="AK2364">
        <v>6</v>
      </c>
      <c r="AL2364">
        <v>1.5</v>
      </c>
      <c r="AM2364">
        <v>2</v>
      </c>
      <c r="AN2364">
        <v>6</v>
      </c>
      <c r="AO2364">
        <v>6</v>
      </c>
      <c r="AP2364">
        <v>0</v>
      </c>
      <c r="AQ2364">
        <v>4</v>
      </c>
      <c r="AR2364">
        <v>1</v>
      </c>
      <c r="AS2364">
        <v>1</v>
      </c>
      <c r="AT2364">
        <v>0</v>
      </c>
      <c r="AU2364">
        <v>0</v>
      </c>
      <c r="AV2364" t="s">
        <v>2</v>
      </c>
      <c r="AW2364" t="s">
        <v>2</v>
      </c>
      <c r="AX2364" t="s">
        <v>2</v>
      </c>
      <c r="AY2364" t="s">
        <v>2</v>
      </c>
      <c r="AZ2364">
        <v>1</v>
      </c>
      <c r="BA2364">
        <v>1</v>
      </c>
      <c r="BB2364">
        <v>0</v>
      </c>
      <c r="BC2364">
        <v>0</v>
      </c>
      <c r="BD2364">
        <v>1</v>
      </c>
      <c r="BE2364">
        <v>64516.13</v>
      </c>
      <c r="BF2364">
        <v>64516.13</v>
      </c>
      <c r="BG2364">
        <v>0</v>
      </c>
      <c r="BH2364">
        <v>0</v>
      </c>
    </row>
    <row r="2365" spans="1:60" x14ac:dyDescent="0.3">
      <c r="A2365">
        <v>983624</v>
      </c>
      <c r="B2365" t="s">
        <v>0</v>
      </c>
      <c r="C2365" t="s">
        <v>13</v>
      </c>
      <c r="D2365">
        <v>24</v>
      </c>
      <c r="E2365" t="s">
        <v>82</v>
      </c>
      <c r="F2365">
        <v>848</v>
      </c>
      <c r="G2365">
        <v>0</v>
      </c>
      <c r="H2365" t="s">
        <v>83</v>
      </c>
      <c r="I2365" t="s">
        <v>82</v>
      </c>
      <c r="J2365" t="s">
        <v>88</v>
      </c>
      <c r="K2365">
        <v>1</v>
      </c>
      <c r="L2365">
        <v>1</v>
      </c>
      <c r="M2365">
        <v>1</v>
      </c>
      <c r="N2365" t="s">
        <v>86</v>
      </c>
      <c r="O2365" t="s">
        <v>87</v>
      </c>
      <c r="P2365">
        <v>1</v>
      </c>
      <c r="Q2365">
        <v>8500000</v>
      </c>
      <c r="R2365">
        <v>8500000</v>
      </c>
      <c r="S2365">
        <v>8500000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8500000</v>
      </c>
      <c r="Z2365">
        <v>8500000</v>
      </c>
      <c r="AA2365">
        <v>1</v>
      </c>
      <c r="AB2365">
        <v>1</v>
      </c>
      <c r="AC2365">
        <v>1</v>
      </c>
      <c r="AD2365" t="s">
        <v>2</v>
      </c>
      <c r="AE2365">
        <v>1</v>
      </c>
      <c r="AF2365">
        <v>16</v>
      </c>
      <c r="AG2365">
        <v>16</v>
      </c>
      <c r="AH2365">
        <v>16</v>
      </c>
      <c r="AI2365">
        <v>55</v>
      </c>
      <c r="AJ2365">
        <v>55</v>
      </c>
      <c r="AK2365">
        <v>55</v>
      </c>
      <c r="AL2365">
        <v>3.4375</v>
      </c>
      <c r="AM2365">
        <v>7</v>
      </c>
      <c r="AN2365">
        <v>55</v>
      </c>
      <c r="AO2365">
        <v>55</v>
      </c>
      <c r="AP2365">
        <v>1</v>
      </c>
      <c r="AQ2365">
        <v>0</v>
      </c>
      <c r="AR2365">
        <v>1</v>
      </c>
      <c r="AS2365">
        <v>1</v>
      </c>
      <c r="AT2365">
        <v>0</v>
      </c>
      <c r="AU2365">
        <v>0</v>
      </c>
      <c r="AV2365" t="s">
        <v>2</v>
      </c>
      <c r="AW2365" t="s">
        <v>2</v>
      </c>
      <c r="AX2365" t="s">
        <v>2</v>
      </c>
      <c r="AY2365" t="s">
        <v>2</v>
      </c>
      <c r="AZ2365">
        <v>1</v>
      </c>
      <c r="BA2365">
        <v>1</v>
      </c>
      <c r="BB2365">
        <v>0</v>
      </c>
      <c r="BC2365">
        <v>0</v>
      </c>
      <c r="BD2365">
        <v>1</v>
      </c>
      <c r="BE2365">
        <v>2498580.65</v>
      </c>
      <c r="BF2365">
        <v>2498580.65</v>
      </c>
      <c r="BG2365">
        <v>0</v>
      </c>
      <c r="BH2365">
        <v>0</v>
      </c>
    </row>
    <row r="2366" spans="1:60" x14ac:dyDescent="0.3">
      <c r="A2366">
        <v>337292</v>
      </c>
      <c r="B2366" t="s">
        <v>1</v>
      </c>
      <c r="C2366" t="s">
        <v>14</v>
      </c>
      <c r="D2366">
        <v>21</v>
      </c>
      <c r="E2366" t="s">
        <v>82</v>
      </c>
      <c r="F2366">
        <v>915</v>
      </c>
      <c r="G2366">
        <v>10</v>
      </c>
      <c r="H2366" t="s">
        <v>89</v>
      </c>
      <c r="I2366" t="s">
        <v>84</v>
      </c>
      <c r="J2366" t="s">
        <v>85</v>
      </c>
      <c r="K2366">
        <v>6</v>
      </c>
      <c r="L2366">
        <v>4</v>
      </c>
      <c r="M2366">
        <v>3</v>
      </c>
      <c r="N2366" t="s">
        <v>91</v>
      </c>
      <c r="O2366" t="s">
        <v>92</v>
      </c>
      <c r="P2366">
        <v>6</v>
      </c>
      <c r="Q2366">
        <v>630000</v>
      </c>
      <c r="R2366">
        <v>105000</v>
      </c>
      <c r="S2366">
        <v>310000</v>
      </c>
      <c r="T2366">
        <v>8</v>
      </c>
      <c r="U2366">
        <v>6</v>
      </c>
      <c r="V2366">
        <v>3</v>
      </c>
      <c r="W2366">
        <v>1.3333333333333299</v>
      </c>
      <c r="X2366">
        <v>3</v>
      </c>
      <c r="Y2366">
        <v>210000</v>
      </c>
      <c r="Z2366">
        <v>310000</v>
      </c>
      <c r="AA2366">
        <v>2.6666666666666701</v>
      </c>
      <c r="AB2366">
        <v>3</v>
      </c>
      <c r="AC2366">
        <v>2</v>
      </c>
      <c r="AD2366">
        <v>31</v>
      </c>
      <c r="AE2366">
        <v>6</v>
      </c>
      <c r="AF2366">
        <v>73</v>
      </c>
      <c r="AG2366">
        <v>58</v>
      </c>
      <c r="AH2366">
        <v>11</v>
      </c>
      <c r="AI2366">
        <v>227</v>
      </c>
      <c r="AJ2366">
        <v>180</v>
      </c>
      <c r="AK2366">
        <v>17</v>
      </c>
      <c r="AL2366">
        <v>3.10958904109589</v>
      </c>
      <c r="AM2366">
        <v>18</v>
      </c>
      <c r="AN2366">
        <v>75.6666666666667</v>
      </c>
      <c r="AO2366">
        <v>146</v>
      </c>
      <c r="AP2366">
        <v>9</v>
      </c>
      <c r="AQ2366">
        <v>0</v>
      </c>
      <c r="AR2366">
        <v>1</v>
      </c>
      <c r="AS2366">
        <v>1</v>
      </c>
      <c r="AT2366">
        <v>0</v>
      </c>
      <c r="AU2366">
        <v>0</v>
      </c>
      <c r="AV2366" t="s">
        <v>2</v>
      </c>
      <c r="AW2366" t="s">
        <v>2</v>
      </c>
      <c r="AX2366" t="s">
        <v>2</v>
      </c>
      <c r="AY2366" t="s">
        <v>2</v>
      </c>
      <c r="AZ2366">
        <v>1</v>
      </c>
      <c r="BA2366">
        <v>1</v>
      </c>
      <c r="BB2366">
        <v>0</v>
      </c>
      <c r="BC2366">
        <v>0</v>
      </c>
      <c r="BD2366">
        <v>1</v>
      </c>
      <c r="BE2366">
        <v>1033281.1066666699</v>
      </c>
      <c r="BF2366">
        <v>1442018.4350000001</v>
      </c>
      <c r="BG2366">
        <v>0</v>
      </c>
      <c r="BH2366">
        <v>0</v>
      </c>
    </row>
    <row r="2367" spans="1:60" x14ac:dyDescent="0.3">
      <c r="A2367">
        <v>462582</v>
      </c>
      <c r="B2367" t="s">
        <v>1</v>
      </c>
      <c r="C2367" t="s">
        <v>13</v>
      </c>
      <c r="D2367">
        <v>26</v>
      </c>
      <c r="E2367" t="s">
        <v>82</v>
      </c>
      <c r="F2367">
        <v>873</v>
      </c>
      <c r="G2367">
        <v>50</v>
      </c>
      <c r="H2367" t="s">
        <v>83</v>
      </c>
      <c r="I2367" t="s">
        <v>84</v>
      </c>
      <c r="J2367" t="s">
        <v>88</v>
      </c>
      <c r="K2367" t="s">
        <v>2</v>
      </c>
      <c r="L2367" t="s">
        <v>2</v>
      </c>
      <c r="M2367" t="s">
        <v>2</v>
      </c>
      <c r="N2367" t="s">
        <v>2</v>
      </c>
      <c r="O2367" t="s">
        <v>2</v>
      </c>
      <c r="P2367" t="s">
        <v>2</v>
      </c>
      <c r="Q2367" t="s">
        <v>2</v>
      </c>
      <c r="R2367" t="s">
        <v>2</v>
      </c>
      <c r="S2367" t="s">
        <v>2</v>
      </c>
      <c r="T2367" t="s">
        <v>2</v>
      </c>
      <c r="U2367" t="s">
        <v>2</v>
      </c>
      <c r="V2367" t="s">
        <v>2</v>
      </c>
      <c r="W2367" t="s">
        <v>2</v>
      </c>
      <c r="X2367" t="s">
        <v>2</v>
      </c>
      <c r="Y2367" t="s">
        <v>2</v>
      </c>
      <c r="Z2367" t="s">
        <v>2</v>
      </c>
      <c r="AA2367" t="s">
        <v>2</v>
      </c>
      <c r="AB2367" t="s">
        <v>2</v>
      </c>
      <c r="AC2367" t="s">
        <v>2</v>
      </c>
      <c r="AD2367" t="s">
        <v>2</v>
      </c>
      <c r="AE2367" t="s">
        <v>2</v>
      </c>
      <c r="AF2367">
        <v>9</v>
      </c>
      <c r="AG2367">
        <v>9</v>
      </c>
      <c r="AH2367">
        <v>9</v>
      </c>
      <c r="AI2367">
        <v>35</v>
      </c>
      <c r="AJ2367">
        <v>35</v>
      </c>
      <c r="AK2367">
        <v>35</v>
      </c>
      <c r="AL2367">
        <v>3.8888888888888902</v>
      </c>
      <c r="AM2367">
        <v>10</v>
      </c>
      <c r="AN2367">
        <v>35</v>
      </c>
      <c r="AO2367">
        <v>35</v>
      </c>
      <c r="AP2367">
        <v>16</v>
      </c>
      <c r="AQ2367">
        <v>0</v>
      </c>
      <c r="AR2367">
        <v>1</v>
      </c>
      <c r="AS2367">
        <v>1</v>
      </c>
      <c r="AT2367">
        <v>1</v>
      </c>
      <c r="AU2367">
        <v>1</v>
      </c>
      <c r="AV2367">
        <v>12574100</v>
      </c>
      <c r="AW2367">
        <v>14804100</v>
      </c>
      <c r="AX2367">
        <v>1</v>
      </c>
      <c r="AY2367">
        <v>1</v>
      </c>
      <c r="AZ2367" t="s">
        <v>2</v>
      </c>
      <c r="BA2367" t="s">
        <v>2</v>
      </c>
      <c r="BB2367" t="s">
        <v>2</v>
      </c>
      <c r="BC2367" t="s">
        <v>2</v>
      </c>
      <c r="BD2367" t="s">
        <v>2</v>
      </c>
      <c r="BE2367" t="s">
        <v>2</v>
      </c>
      <c r="BF2367" t="s">
        <v>2</v>
      </c>
      <c r="BG2367" t="s">
        <v>2</v>
      </c>
      <c r="BH2367" t="s">
        <v>2</v>
      </c>
    </row>
    <row r="2368" spans="1:60" x14ac:dyDescent="0.3">
      <c r="A2368">
        <v>658846</v>
      </c>
      <c r="B2368" t="s">
        <v>0</v>
      </c>
      <c r="C2368" t="s">
        <v>14</v>
      </c>
      <c r="D2368">
        <v>26</v>
      </c>
      <c r="E2368" t="s">
        <v>82</v>
      </c>
      <c r="F2368">
        <v>863</v>
      </c>
      <c r="G2368">
        <v>0</v>
      </c>
      <c r="H2368" t="s">
        <v>83</v>
      </c>
      <c r="I2368" t="s">
        <v>82</v>
      </c>
      <c r="J2368" t="s">
        <v>88</v>
      </c>
      <c r="K2368">
        <v>1</v>
      </c>
      <c r="L2368">
        <v>1</v>
      </c>
      <c r="M2368">
        <v>1</v>
      </c>
      <c r="N2368" t="s">
        <v>86</v>
      </c>
      <c r="O2368" t="s">
        <v>90</v>
      </c>
      <c r="P2368">
        <v>1</v>
      </c>
      <c r="Q2368">
        <v>50000</v>
      </c>
      <c r="R2368">
        <v>50000</v>
      </c>
      <c r="S2368">
        <v>50000</v>
      </c>
      <c r="T2368">
        <v>1</v>
      </c>
      <c r="U2368">
        <v>1</v>
      </c>
      <c r="V2368">
        <v>1</v>
      </c>
      <c r="W2368">
        <v>1</v>
      </c>
      <c r="X2368">
        <v>1</v>
      </c>
      <c r="Y2368">
        <v>50000</v>
      </c>
      <c r="Z2368">
        <v>50000</v>
      </c>
      <c r="AA2368">
        <v>1</v>
      </c>
      <c r="AB2368">
        <v>1</v>
      </c>
      <c r="AC2368">
        <v>14</v>
      </c>
      <c r="AD2368" t="s">
        <v>2</v>
      </c>
      <c r="AE2368">
        <v>1</v>
      </c>
      <c r="AF2368">
        <v>5</v>
      </c>
      <c r="AG2368">
        <v>5</v>
      </c>
      <c r="AH2368">
        <v>5</v>
      </c>
      <c r="AI2368">
        <v>7</v>
      </c>
      <c r="AJ2368">
        <v>7</v>
      </c>
      <c r="AK2368">
        <v>7</v>
      </c>
      <c r="AL2368">
        <v>1.4</v>
      </c>
      <c r="AM2368">
        <v>3</v>
      </c>
      <c r="AN2368">
        <v>7</v>
      </c>
      <c r="AO2368">
        <v>7</v>
      </c>
      <c r="AP2368">
        <v>0</v>
      </c>
      <c r="AQ2368">
        <v>14</v>
      </c>
      <c r="AR2368" t="s">
        <v>2</v>
      </c>
      <c r="AS2368" t="s">
        <v>2</v>
      </c>
      <c r="AT2368" t="s">
        <v>2</v>
      </c>
      <c r="AU2368" t="s">
        <v>2</v>
      </c>
      <c r="AV2368" t="s">
        <v>2</v>
      </c>
      <c r="AW2368" t="s">
        <v>2</v>
      </c>
      <c r="AX2368" t="s">
        <v>2</v>
      </c>
      <c r="AY2368" t="s">
        <v>2</v>
      </c>
      <c r="AZ2368">
        <v>1</v>
      </c>
      <c r="BA2368">
        <v>1</v>
      </c>
      <c r="BB2368">
        <v>0</v>
      </c>
      <c r="BC2368">
        <v>0</v>
      </c>
      <c r="BD2368">
        <v>1</v>
      </c>
      <c r="BE2368">
        <v>338709.68</v>
      </c>
      <c r="BF2368">
        <v>338709.68</v>
      </c>
      <c r="BG2368">
        <v>0</v>
      </c>
      <c r="BH2368">
        <v>0</v>
      </c>
    </row>
    <row r="2369" spans="1:60" x14ac:dyDescent="0.3">
      <c r="A2369">
        <v>118336</v>
      </c>
      <c r="B2369" t="s">
        <v>0</v>
      </c>
      <c r="C2369" t="s">
        <v>13</v>
      </c>
      <c r="D2369">
        <v>28</v>
      </c>
      <c r="E2369" t="s">
        <v>82</v>
      </c>
      <c r="F2369">
        <v>922</v>
      </c>
      <c r="G2369">
        <v>0</v>
      </c>
      <c r="H2369" t="s">
        <v>83</v>
      </c>
      <c r="I2369" t="s">
        <v>82</v>
      </c>
      <c r="J2369" t="s">
        <v>85</v>
      </c>
      <c r="K2369" t="s">
        <v>2</v>
      </c>
      <c r="L2369" t="s">
        <v>2</v>
      </c>
      <c r="M2369" t="s">
        <v>2</v>
      </c>
      <c r="N2369" t="s">
        <v>2</v>
      </c>
      <c r="O2369" t="s">
        <v>2</v>
      </c>
      <c r="P2369" t="s">
        <v>2</v>
      </c>
      <c r="Q2369" t="s">
        <v>2</v>
      </c>
      <c r="R2369" t="s">
        <v>2</v>
      </c>
      <c r="S2369" t="s">
        <v>2</v>
      </c>
      <c r="T2369" t="s">
        <v>2</v>
      </c>
      <c r="U2369" t="s">
        <v>2</v>
      </c>
      <c r="V2369" t="s">
        <v>2</v>
      </c>
      <c r="W2369" t="s">
        <v>2</v>
      </c>
      <c r="X2369" t="s">
        <v>2</v>
      </c>
      <c r="Y2369" t="s">
        <v>2</v>
      </c>
      <c r="Z2369" t="s">
        <v>2</v>
      </c>
      <c r="AA2369" t="s">
        <v>2</v>
      </c>
      <c r="AB2369" t="s">
        <v>2</v>
      </c>
      <c r="AC2369" t="s">
        <v>2</v>
      </c>
      <c r="AD2369" t="s">
        <v>2</v>
      </c>
      <c r="AE2369" t="s">
        <v>2</v>
      </c>
      <c r="AF2369">
        <v>19</v>
      </c>
      <c r="AG2369">
        <v>10</v>
      </c>
      <c r="AH2369">
        <v>3</v>
      </c>
      <c r="AI2369">
        <v>71</v>
      </c>
      <c r="AJ2369">
        <v>50</v>
      </c>
      <c r="AK2369">
        <v>6</v>
      </c>
      <c r="AL2369">
        <v>3.7368421052631602</v>
      </c>
      <c r="AM2369">
        <v>18</v>
      </c>
      <c r="AN2369">
        <v>23.6666666666667</v>
      </c>
      <c r="AO2369">
        <v>40</v>
      </c>
      <c r="AP2369">
        <v>12</v>
      </c>
      <c r="AQ2369">
        <v>0</v>
      </c>
      <c r="AR2369" t="s">
        <v>2</v>
      </c>
      <c r="AS2369" t="s">
        <v>2</v>
      </c>
      <c r="AT2369" t="s">
        <v>2</v>
      </c>
      <c r="AU2369" t="s">
        <v>2</v>
      </c>
      <c r="AV2369" t="s">
        <v>2</v>
      </c>
      <c r="AW2369" t="s">
        <v>2</v>
      </c>
      <c r="AX2369" t="s">
        <v>2</v>
      </c>
      <c r="AY2369" t="s">
        <v>2</v>
      </c>
      <c r="AZ2369" t="s">
        <v>2</v>
      </c>
      <c r="BA2369" t="s">
        <v>2</v>
      </c>
      <c r="BB2369" t="s">
        <v>2</v>
      </c>
      <c r="BC2369" t="s">
        <v>2</v>
      </c>
      <c r="BD2369" t="s">
        <v>2</v>
      </c>
      <c r="BE2369" t="s">
        <v>2</v>
      </c>
      <c r="BF2369" t="s">
        <v>2</v>
      </c>
      <c r="BG2369" t="s">
        <v>2</v>
      </c>
      <c r="BH2369" t="s">
        <v>2</v>
      </c>
    </row>
    <row r="2370" spans="1:60" x14ac:dyDescent="0.3">
      <c r="A2370">
        <v>518465</v>
      </c>
      <c r="B2370" t="s">
        <v>0</v>
      </c>
      <c r="C2370" t="s">
        <v>14</v>
      </c>
      <c r="D2370">
        <v>37</v>
      </c>
      <c r="E2370" t="s">
        <v>82</v>
      </c>
      <c r="F2370">
        <v>914</v>
      </c>
      <c r="G2370">
        <v>8</v>
      </c>
      <c r="H2370" t="s">
        <v>83</v>
      </c>
      <c r="I2370" t="s">
        <v>84</v>
      </c>
      <c r="J2370" t="s">
        <v>88</v>
      </c>
      <c r="K2370">
        <v>5</v>
      </c>
      <c r="L2370">
        <v>4</v>
      </c>
      <c r="M2370">
        <v>2</v>
      </c>
      <c r="N2370" t="s">
        <v>86</v>
      </c>
      <c r="O2370" t="s">
        <v>122</v>
      </c>
      <c r="P2370">
        <v>5</v>
      </c>
      <c r="Q2370">
        <v>46050000</v>
      </c>
      <c r="R2370">
        <v>9210000</v>
      </c>
      <c r="S2370">
        <v>20000000</v>
      </c>
      <c r="T2370">
        <v>5</v>
      </c>
      <c r="U2370">
        <v>4</v>
      </c>
      <c r="V2370">
        <v>2</v>
      </c>
      <c r="W2370">
        <v>1</v>
      </c>
      <c r="X2370">
        <v>1</v>
      </c>
      <c r="Y2370">
        <v>15350000</v>
      </c>
      <c r="Z2370">
        <v>27500000</v>
      </c>
      <c r="AA2370">
        <v>1.6666666666666701</v>
      </c>
      <c r="AB2370">
        <v>2</v>
      </c>
      <c r="AC2370">
        <v>0</v>
      </c>
      <c r="AD2370">
        <v>27</v>
      </c>
      <c r="AE2370">
        <v>5</v>
      </c>
      <c r="AF2370">
        <v>43</v>
      </c>
      <c r="AG2370">
        <v>32</v>
      </c>
      <c r="AH2370">
        <v>12</v>
      </c>
      <c r="AI2370">
        <v>293</v>
      </c>
      <c r="AJ2370">
        <v>177</v>
      </c>
      <c r="AK2370">
        <v>55</v>
      </c>
      <c r="AL2370">
        <v>6.81395348837209</v>
      </c>
      <c r="AM2370">
        <v>54</v>
      </c>
      <c r="AN2370">
        <v>97.6666666666667</v>
      </c>
      <c r="AO2370">
        <v>120</v>
      </c>
      <c r="AP2370">
        <v>9</v>
      </c>
      <c r="AQ2370">
        <v>0</v>
      </c>
      <c r="AR2370">
        <v>1</v>
      </c>
      <c r="AS2370">
        <v>1</v>
      </c>
      <c r="AT2370">
        <v>0</v>
      </c>
      <c r="AU2370">
        <v>0</v>
      </c>
      <c r="AV2370" t="s">
        <v>2</v>
      </c>
      <c r="AW2370" t="s">
        <v>2</v>
      </c>
      <c r="AX2370" t="s">
        <v>2</v>
      </c>
      <c r="AY2370" t="s">
        <v>2</v>
      </c>
      <c r="AZ2370">
        <v>1</v>
      </c>
      <c r="BA2370">
        <v>1</v>
      </c>
      <c r="BB2370">
        <v>0</v>
      </c>
      <c r="BC2370">
        <v>0</v>
      </c>
      <c r="BD2370">
        <v>1</v>
      </c>
      <c r="BE2370">
        <v>947116.35666666704</v>
      </c>
      <c r="BF2370">
        <v>1345851.9550000001</v>
      </c>
      <c r="BG2370">
        <v>0</v>
      </c>
      <c r="BH2370">
        <v>0</v>
      </c>
    </row>
    <row r="2371" spans="1:60" x14ac:dyDescent="0.3">
      <c r="A2371">
        <v>617356</v>
      </c>
      <c r="B2371" t="s">
        <v>0</v>
      </c>
      <c r="C2371" t="s">
        <v>14</v>
      </c>
      <c r="D2371">
        <v>29</v>
      </c>
      <c r="E2371" t="s">
        <v>84</v>
      </c>
      <c r="F2371">
        <v>910</v>
      </c>
      <c r="G2371">
        <v>0</v>
      </c>
      <c r="H2371" t="s">
        <v>83</v>
      </c>
      <c r="I2371" t="s">
        <v>82</v>
      </c>
      <c r="J2371" t="s">
        <v>85</v>
      </c>
      <c r="K2371">
        <v>19</v>
      </c>
      <c r="L2371">
        <v>19</v>
      </c>
      <c r="M2371">
        <v>12</v>
      </c>
      <c r="N2371" t="s">
        <v>91</v>
      </c>
      <c r="O2371" t="s">
        <v>92</v>
      </c>
      <c r="P2371">
        <v>10</v>
      </c>
      <c r="Q2371">
        <v>12996999</v>
      </c>
      <c r="R2371">
        <v>684052.57894736796</v>
      </c>
      <c r="S2371">
        <v>3000000</v>
      </c>
      <c r="T2371">
        <v>20</v>
      </c>
      <c r="U2371">
        <v>20</v>
      </c>
      <c r="V2371">
        <v>13</v>
      </c>
      <c r="W2371">
        <v>1.0526315789473699</v>
      </c>
      <c r="X2371">
        <v>2</v>
      </c>
      <c r="Y2371">
        <v>4332333</v>
      </c>
      <c r="Z2371">
        <v>7520000</v>
      </c>
      <c r="AA2371">
        <v>6.6666666666666696</v>
      </c>
      <c r="AB2371">
        <v>11</v>
      </c>
      <c r="AC2371">
        <v>8</v>
      </c>
      <c r="AD2371">
        <v>12</v>
      </c>
      <c r="AE2371">
        <v>19</v>
      </c>
      <c r="AF2371">
        <v>129</v>
      </c>
      <c r="AG2371">
        <v>106</v>
      </c>
      <c r="AH2371">
        <v>66</v>
      </c>
      <c r="AI2371">
        <v>390</v>
      </c>
      <c r="AJ2371">
        <v>310</v>
      </c>
      <c r="AK2371">
        <v>136</v>
      </c>
      <c r="AL2371">
        <v>3.0232558139534902</v>
      </c>
      <c r="AM2371">
        <v>46</v>
      </c>
      <c r="AN2371">
        <v>130</v>
      </c>
      <c r="AO2371">
        <v>150</v>
      </c>
      <c r="AP2371">
        <v>9</v>
      </c>
      <c r="AQ2371">
        <v>5</v>
      </c>
      <c r="AR2371">
        <v>1</v>
      </c>
      <c r="AS2371">
        <v>1</v>
      </c>
      <c r="AT2371">
        <v>0</v>
      </c>
      <c r="AU2371">
        <v>0</v>
      </c>
      <c r="AV2371" t="s">
        <v>2</v>
      </c>
      <c r="AW2371" t="s">
        <v>2</v>
      </c>
      <c r="AX2371" t="s">
        <v>2</v>
      </c>
      <c r="AY2371" t="s">
        <v>2</v>
      </c>
      <c r="AZ2371">
        <v>1</v>
      </c>
      <c r="BA2371">
        <v>1</v>
      </c>
      <c r="BB2371">
        <v>0</v>
      </c>
      <c r="BC2371">
        <v>0</v>
      </c>
      <c r="BD2371">
        <v>1</v>
      </c>
      <c r="BE2371">
        <v>1771474.9433333301</v>
      </c>
      <c r="BF2371">
        <v>2569934.9950000001</v>
      </c>
      <c r="BG2371">
        <v>0</v>
      </c>
      <c r="BH2371">
        <v>0</v>
      </c>
    </row>
    <row r="2372" spans="1:60" x14ac:dyDescent="0.3">
      <c r="A2372">
        <v>537960</v>
      </c>
      <c r="B2372" t="s">
        <v>0</v>
      </c>
      <c r="C2372" t="s">
        <v>13</v>
      </c>
      <c r="D2372">
        <v>32</v>
      </c>
      <c r="E2372" t="s">
        <v>82</v>
      </c>
      <c r="F2372">
        <v>910</v>
      </c>
      <c r="G2372">
        <v>0</v>
      </c>
      <c r="H2372" t="s">
        <v>83</v>
      </c>
      <c r="I2372" t="s">
        <v>84</v>
      </c>
      <c r="J2372" t="s">
        <v>85</v>
      </c>
      <c r="K2372" t="s">
        <v>2</v>
      </c>
      <c r="L2372" t="s">
        <v>2</v>
      </c>
      <c r="M2372" t="s">
        <v>2</v>
      </c>
      <c r="N2372" t="s">
        <v>2</v>
      </c>
      <c r="O2372" t="s">
        <v>2</v>
      </c>
      <c r="P2372" t="s">
        <v>2</v>
      </c>
      <c r="Q2372" t="s">
        <v>2</v>
      </c>
      <c r="R2372" t="s">
        <v>2</v>
      </c>
      <c r="S2372" t="s">
        <v>2</v>
      </c>
      <c r="T2372" t="s">
        <v>2</v>
      </c>
      <c r="U2372" t="s">
        <v>2</v>
      </c>
      <c r="V2372" t="s">
        <v>2</v>
      </c>
      <c r="W2372" t="s">
        <v>2</v>
      </c>
      <c r="X2372" t="s">
        <v>2</v>
      </c>
      <c r="Y2372" t="s">
        <v>2</v>
      </c>
      <c r="Z2372" t="s">
        <v>2</v>
      </c>
      <c r="AA2372" t="s">
        <v>2</v>
      </c>
      <c r="AB2372" t="s">
        <v>2</v>
      </c>
      <c r="AC2372" t="s">
        <v>2</v>
      </c>
      <c r="AD2372" t="s">
        <v>2</v>
      </c>
      <c r="AE2372" t="s">
        <v>2</v>
      </c>
      <c r="AF2372">
        <v>14</v>
      </c>
      <c r="AG2372">
        <v>7</v>
      </c>
      <c r="AH2372">
        <v>2</v>
      </c>
      <c r="AI2372">
        <v>48</v>
      </c>
      <c r="AJ2372">
        <v>37</v>
      </c>
      <c r="AK2372">
        <v>3</v>
      </c>
      <c r="AL2372">
        <v>3.4285714285714302</v>
      </c>
      <c r="AM2372">
        <v>22</v>
      </c>
      <c r="AN2372">
        <v>16</v>
      </c>
      <c r="AO2372">
        <v>34</v>
      </c>
      <c r="AP2372">
        <v>22</v>
      </c>
      <c r="AQ2372">
        <v>0</v>
      </c>
      <c r="AR2372" t="s">
        <v>2</v>
      </c>
      <c r="AS2372" t="s">
        <v>2</v>
      </c>
      <c r="AT2372" t="s">
        <v>2</v>
      </c>
      <c r="AU2372" t="s">
        <v>2</v>
      </c>
      <c r="AV2372">
        <v>455208000</v>
      </c>
      <c r="AW2372">
        <v>452812000</v>
      </c>
      <c r="AX2372">
        <v>1</v>
      </c>
      <c r="AY2372">
        <v>1</v>
      </c>
      <c r="AZ2372">
        <v>1</v>
      </c>
      <c r="BA2372">
        <v>1</v>
      </c>
      <c r="BB2372">
        <v>0</v>
      </c>
      <c r="BC2372">
        <v>0</v>
      </c>
      <c r="BD2372">
        <v>1</v>
      </c>
      <c r="BE2372">
        <v>186212.093333333</v>
      </c>
      <c r="BF2372">
        <v>236753.625</v>
      </c>
      <c r="BG2372">
        <v>0</v>
      </c>
      <c r="BH2372">
        <v>0</v>
      </c>
    </row>
    <row r="2373" spans="1:60" x14ac:dyDescent="0.3">
      <c r="A2373">
        <v>708574</v>
      </c>
      <c r="B2373" t="s">
        <v>0</v>
      </c>
      <c r="C2373" t="s">
        <v>13</v>
      </c>
      <c r="D2373">
        <v>38</v>
      </c>
      <c r="E2373" t="s">
        <v>82</v>
      </c>
      <c r="F2373">
        <v>887</v>
      </c>
      <c r="G2373">
        <v>0</v>
      </c>
      <c r="H2373" t="s">
        <v>83</v>
      </c>
      <c r="I2373" t="s">
        <v>82</v>
      </c>
      <c r="J2373" t="s">
        <v>88</v>
      </c>
      <c r="K2373">
        <v>11</v>
      </c>
      <c r="L2373">
        <v>11</v>
      </c>
      <c r="M2373">
        <v>11</v>
      </c>
      <c r="N2373" t="s">
        <v>86</v>
      </c>
      <c r="O2373" t="s">
        <v>87</v>
      </c>
      <c r="P2373">
        <v>11</v>
      </c>
      <c r="Q2373">
        <v>78519000</v>
      </c>
      <c r="R2373">
        <v>7138090.9090909101</v>
      </c>
      <c r="S2373">
        <v>40849000</v>
      </c>
      <c r="T2373">
        <v>13</v>
      </c>
      <c r="U2373">
        <v>13</v>
      </c>
      <c r="V2373">
        <v>13</v>
      </c>
      <c r="W2373">
        <v>1.1818181818181801</v>
      </c>
      <c r="X2373">
        <v>2</v>
      </c>
      <c r="Y2373">
        <v>78519000</v>
      </c>
      <c r="Z2373">
        <v>78519000</v>
      </c>
      <c r="AA2373">
        <v>13</v>
      </c>
      <c r="AB2373">
        <v>13</v>
      </c>
      <c r="AC2373">
        <v>20</v>
      </c>
      <c r="AD2373">
        <v>9</v>
      </c>
      <c r="AE2373">
        <v>11</v>
      </c>
      <c r="AF2373">
        <v>105</v>
      </c>
      <c r="AG2373">
        <v>105</v>
      </c>
      <c r="AH2373">
        <v>102</v>
      </c>
      <c r="AI2373">
        <v>225</v>
      </c>
      <c r="AJ2373">
        <v>225</v>
      </c>
      <c r="AK2373">
        <v>207</v>
      </c>
      <c r="AL2373">
        <v>2.1428571428571401</v>
      </c>
      <c r="AM2373">
        <v>14</v>
      </c>
      <c r="AN2373">
        <v>112.5</v>
      </c>
      <c r="AO2373">
        <v>207</v>
      </c>
      <c r="AP2373">
        <v>19</v>
      </c>
      <c r="AQ2373">
        <v>0</v>
      </c>
      <c r="AR2373" t="s">
        <v>2</v>
      </c>
      <c r="AS2373" t="s">
        <v>2</v>
      </c>
      <c r="AT2373" t="s">
        <v>2</v>
      </c>
      <c r="AU2373" t="s">
        <v>2</v>
      </c>
      <c r="AV2373" t="s">
        <v>2</v>
      </c>
      <c r="AW2373" t="s">
        <v>2</v>
      </c>
      <c r="AX2373" t="s">
        <v>2</v>
      </c>
      <c r="AY2373" t="s">
        <v>2</v>
      </c>
      <c r="AZ2373">
        <v>1</v>
      </c>
      <c r="BA2373">
        <v>1</v>
      </c>
      <c r="BB2373">
        <v>0</v>
      </c>
      <c r="BC2373">
        <v>0</v>
      </c>
      <c r="BD2373">
        <v>1</v>
      </c>
      <c r="BE2373">
        <v>2788638.71</v>
      </c>
      <c r="BF2373">
        <v>2788638.71</v>
      </c>
      <c r="BG2373">
        <v>0</v>
      </c>
      <c r="BH2373">
        <v>0</v>
      </c>
    </row>
    <row r="2374" spans="1:60" x14ac:dyDescent="0.3">
      <c r="A2374">
        <v>968896</v>
      </c>
      <c r="B2374" t="s">
        <v>1</v>
      </c>
      <c r="C2374" t="s">
        <v>13</v>
      </c>
      <c r="D2374">
        <v>34</v>
      </c>
      <c r="E2374" t="s">
        <v>82</v>
      </c>
      <c r="F2374">
        <v>887</v>
      </c>
      <c r="G2374">
        <v>0</v>
      </c>
      <c r="H2374" t="s">
        <v>83</v>
      </c>
      <c r="I2374" t="s">
        <v>84</v>
      </c>
      <c r="J2374" t="s">
        <v>88</v>
      </c>
      <c r="K2374">
        <v>1</v>
      </c>
      <c r="L2374">
        <v>1</v>
      </c>
      <c r="M2374" t="s">
        <v>2</v>
      </c>
      <c r="N2374" t="s">
        <v>86</v>
      </c>
      <c r="O2374" t="s">
        <v>87</v>
      </c>
      <c r="P2374">
        <v>1</v>
      </c>
      <c r="Q2374">
        <v>100000</v>
      </c>
      <c r="R2374">
        <v>100000</v>
      </c>
      <c r="S2374">
        <v>100000</v>
      </c>
      <c r="T2374">
        <v>1</v>
      </c>
      <c r="U2374">
        <v>1</v>
      </c>
      <c r="V2374" t="s">
        <v>2</v>
      </c>
      <c r="W2374">
        <v>1</v>
      </c>
      <c r="X2374">
        <v>1</v>
      </c>
      <c r="Y2374">
        <v>100000</v>
      </c>
      <c r="Z2374">
        <v>100000</v>
      </c>
      <c r="AA2374">
        <v>1</v>
      </c>
      <c r="AB2374">
        <v>1</v>
      </c>
      <c r="AC2374">
        <v>10</v>
      </c>
      <c r="AD2374" t="s">
        <v>2</v>
      </c>
      <c r="AE2374">
        <v>1</v>
      </c>
      <c r="AF2374">
        <v>7</v>
      </c>
      <c r="AG2374">
        <v>7</v>
      </c>
      <c r="AH2374" t="s">
        <v>2</v>
      </c>
      <c r="AI2374">
        <v>32</v>
      </c>
      <c r="AJ2374">
        <v>32</v>
      </c>
      <c r="AK2374" t="s">
        <v>2</v>
      </c>
      <c r="AL2374">
        <v>4.5714285714285703</v>
      </c>
      <c r="AM2374">
        <v>16</v>
      </c>
      <c r="AN2374">
        <v>32</v>
      </c>
      <c r="AO2374">
        <v>32</v>
      </c>
      <c r="AP2374">
        <v>1</v>
      </c>
      <c r="AQ2374">
        <v>10</v>
      </c>
      <c r="AR2374" t="s">
        <v>2</v>
      </c>
      <c r="AS2374" t="s">
        <v>2</v>
      </c>
      <c r="AT2374" t="s">
        <v>2</v>
      </c>
      <c r="AU2374" t="s">
        <v>2</v>
      </c>
      <c r="AV2374">
        <v>295833000</v>
      </c>
      <c r="AW2374">
        <v>295833000</v>
      </c>
      <c r="AX2374">
        <v>1</v>
      </c>
      <c r="AY2374">
        <v>1</v>
      </c>
      <c r="AZ2374">
        <v>1</v>
      </c>
      <c r="BA2374">
        <v>1</v>
      </c>
      <c r="BB2374">
        <v>0</v>
      </c>
      <c r="BC2374">
        <v>0</v>
      </c>
      <c r="BD2374">
        <v>1</v>
      </c>
      <c r="BE2374">
        <v>266793.30499999999</v>
      </c>
      <c r="BF2374">
        <v>266793.30499999999</v>
      </c>
      <c r="BG2374">
        <v>0</v>
      </c>
      <c r="BH2374">
        <v>0</v>
      </c>
    </row>
    <row r="2375" spans="1:60" x14ac:dyDescent="0.3">
      <c r="A2375">
        <v>659762</v>
      </c>
      <c r="B2375" t="s">
        <v>0</v>
      </c>
      <c r="C2375" t="s">
        <v>14</v>
      </c>
      <c r="D2375">
        <v>55</v>
      </c>
      <c r="E2375" t="s">
        <v>82</v>
      </c>
      <c r="F2375">
        <v>887</v>
      </c>
      <c r="G2375">
        <v>0</v>
      </c>
      <c r="H2375" t="s">
        <v>83</v>
      </c>
      <c r="I2375" t="s">
        <v>84</v>
      </c>
      <c r="J2375" t="s">
        <v>88</v>
      </c>
      <c r="K2375" t="s">
        <v>2</v>
      </c>
      <c r="L2375" t="s">
        <v>2</v>
      </c>
      <c r="M2375" t="s">
        <v>2</v>
      </c>
      <c r="N2375" t="s">
        <v>2</v>
      </c>
      <c r="O2375" t="s">
        <v>2</v>
      </c>
      <c r="P2375" t="s">
        <v>2</v>
      </c>
      <c r="Q2375" t="s">
        <v>2</v>
      </c>
      <c r="R2375" t="s">
        <v>2</v>
      </c>
      <c r="S2375" t="s">
        <v>2</v>
      </c>
      <c r="T2375" t="s">
        <v>2</v>
      </c>
      <c r="U2375" t="s">
        <v>2</v>
      </c>
      <c r="V2375" t="s">
        <v>2</v>
      </c>
      <c r="W2375" t="s">
        <v>2</v>
      </c>
      <c r="X2375" t="s">
        <v>2</v>
      </c>
      <c r="Y2375" t="s">
        <v>2</v>
      </c>
      <c r="Z2375" t="s">
        <v>2</v>
      </c>
      <c r="AA2375" t="s">
        <v>2</v>
      </c>
      <c r="AB2375" t="s">
        <v>2</v>
      </c>
      <c r="AC2375" t="s">
        <v>2</v>
      </c>
      <c r="AD2375" t="s">
        <v>2</v>
      </c>
      <c r="AE2375" t="s">
        <v>2</v>
      </c>
      <c r="AF2375">
        <v>23</v>
      </c>
      <c r="AG2375">
        <v>23</v>
      </c>
      <c r="AH2375">
        <v>18</v>
      </c>
      <c r="AI2375">
        <v>195</v>
      </c>
      <c r="AJ2375">
        <v>195</v>
      </c>
      <c r="AK2375">
        <v>47</v>
      </c>
      <c r="AL2375">
        <v>8.4782608695652204</v>
      </c>
      <c r="AM2375">
        <v>118</v>
      </c>
      <c r="AN2375">
        <v>97.5</v>
      </c>
      <c r="AO2375">
        <v>148</v>
      </c>
      <c r="AP2375">
        <v>21</v>
      </c>
      <c r="AQ2375">
        <v>0</v>
      </c>
      <c r="AR2375">
        <v>1</v>
      </c>
      <c r="AS2375">
        <v>1</v>
      </c>
      <c r="AT2375">
        <v>0</v>
      </c>
      <c r="AU2375">
        <v>0</v>
      </c>
      <c r="AV2375">
        <v>736145500</v>
      </c>
      <c r="AW2375">
        <v>736145500</v>
      </c>
      <c r="AX2375">
        <v>1</v>
      </c>
      <c r="AY2375">
        <v>1</v>
      </c>
      <c r="AZ2375">
        <v>1</v>
      </c>
      <c r="BA2375">
        <v>1</v>
      </c>
      <c r="BB2375">
        <v>0</v>
      </c>
      <c r="BC2375">
        <v>0</v>
      </c>
      <c r="BD2375">
        <v>1</v>
      </c>
      <c r="BE2375">
        <v>1071377.6200000001</v>
      </c>
      <c r="BF2375">
        <v>1071377.6200000001</v>
      </c>
      <c r="BG2375">
        <v>0</v>
      </c>
      <c r="BH2375">
        <v>0</v>
      </c>
    </row>
    <row r="2376" spans="1:60" x14ac:dyDescent="0.3">
      <c r="A2376">
        <v>5171</v>
      </c>
      <c r="B2376" t="s">
        <v>0</v>
      </c>
      <c r="C2376" t="s">
        <v>14</v>
      </c>
      <c r="D2376">
        <v>35</v>
      </c>
      <c r="E2376" t="s">
        <v>82</v>
      </c>
      <c r="F2376">
        <v>849</v>
      </c>
      <c r="G2376">
        <v>51</v>
      </c>
      <c r="H2376" t="s">
        <v>89</v>
      </c>
      <c r="I2376" t="s">
        <v>84</v>
      </c>
      <c r="J2376" t="s">
        <v>85</v>
      </c>
      <c r="K2376">
        <v>1</v>
      </c>
      <c r="L2376">
        <v>1</v>
      </c>
      <c r="M2376">
        <v>1</v>
      </c>
      <c r="N2376" t="s">
        <v>86</v>
      </c>
      <c r="O2376" t="s">
        <v>87</v>
      </c>
      <c r="P2376">
        <v>1</v>
      </c>
      <c r="Q2376">
        <v>300000</v>
      </c>
      <c r="R2376">
        <v>300000</v>
      </c>
      <c r="S2376">
        <v>300000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300000</v>
      </c>
      <c r="Z2376">
        <v>300000</v>
      </c>
      <c r="AA2376">
        <v>1</v>
      </c>
      <c r="AB2376">
        <v>1</v>
      </c>
      <c r="AC2376">
        <v>5</v>
      </c>
      <c r="AD2376" t="s">
        <v>2</v>
      </c>
      <c r="AE2376">
        <v>1</v>
      </c>
      <c r="AF2376">
        <v>22</v>
      </c>
      <c r="AG2376">
        <v>22</v>
      </c>
      <c r="AH2376">
        <v>22</v>
      </c>
      <c r="AI2376">
        <v>54</v>
      </c>
      <c r="AJ2376">
        <v>54</v>
      </c>
      <c r="AK2376">
        <v>54</v>
      </c>
      <c r="AL2376">
        <v>2.4545454545454501</v>
      </c>
      <c r="AM2376">
        <v>6</v>
      </c>
      <c r="AN2376">
        <v>54</v>
      </c>
      <c r="AO2376">
        <v>54</v>
      </c>
      <c r="AP2376">
        <v>2</v>
      </c>
      <c r="AQ2376">
        <v>0</v>
      </c>
      <c r="AR2376">
        <v>1</v>
      </c>
      <c r="AS2376">
        <v>1</v>
      </c>
      <c r="AT2376">
        <v>0</v>
      </c>
      <c r="AU2376">
        <v>0</v>
      </c>
      <c r="AV2376" t="s">
        <v>2</v>
      </c>
      <c r="AW2376" t="s">
        <v>2</v>
      </c>
      <c r="AX2376" t="s">
        <v>2</v>
      </c>
      <c r="AY2376" t="s">
        <v>2</v>
      </c>
      <c r="AZ2376">
        <v>0.5</v>
      </c>
      <c r="BA2376">
        <v>0.5</v>
      </c>
      <c r="BB2376">
        <v>0.5</v>
      </c>
      <c r="BC2376">
        <v>0.5</v>
      </c>
      <c r="BD2376">
        <v>1</v>
      </c>
      <c r="BE2376">
        <v>441048.38500000001</v>
      </c>
      <c r="BF2376">
        <v>441048.38500000001</v>
      </c>
      <c r="BG2376">
        <v>48214285.715000004</v>
      </c>
      <c r="BH2376">
        <v>48214285.715000004</v>
      </c>
    </row>
    <row r="2377" spans="1:60" x14ac:dyDescent="0.3">
      <c r="A2377">
        <v>486408</v>
      </c>
      <c r="B2377" t="s">
        <v>0</v>
      </c>
      <c r="C2377" t="s">
        <v>13</v>
      </c>
      <c r="D2377">
        <v>24</v>
      </c>
      <c r="E2377" t="s">
        <v>84</v>
      </c>
      <c r="F2377">
        <v>863</v>
      </c>
      <c r="G2377">
        <v>7</v>
      </c>
      <c r="H2377" t="s">
        <v>83</v>
      </c>
      <c r="I2377" t="s">
        <v>84</v>
      </c>
      <c r="J2377" t="s">
        <v>88</v>
      </c>
      <c r="K2377">
        <v>2</v>
      </c>
      <c r="L2377">
        <v>2</v>
      </c>
      <c r="M2377">
        <v>2</v>
      </c>
      <c r="N2377" t="s">
        <v>93</v>
      </c>
      <c r="O2377" t="s">
        <v>105</v>
      </c>
      <c r="P2377">
        <v>1</v>
      </c>
      <c r="Q2377">
        <v>800000</v>
      </c>
      <c r="R2377">
        <v>400000</v>
      </c>
      <c r="S2377">
        <v>700000</v>
      </c>
      <c r="T2377">
        <v>2</v>
      </c>
      <c r="U2377">
        <v>2</v>
      </c>
      <c r="V2377">
        <v>2</v>
      </c>
      <c r="W2377">
        <v>1</v>
      </c>
      <c r="X2377">
        <v>1</v>
      </c>
      <c r="Y2377">
        <v>800000</v>
      </c>
      <c r="Z2377">
        <v>800000</v>
      </c>
      <c r="AA2377">
        <v>2</v>
      </c>
      <c r="AB2377">
        <v>2</v>
      </c>
      <c r="AC2377">
        <v>9</v>
      </c>
      <c r="AD2377">
        <v>7</v>
      </c>
      <c r="AE2377">
        <v>2</v>
      </c>
      <c r="AF2377">
        <v>24</v>
      </c>
      <c r="AG2377">
        <v>24</v>
      </c>
      <c r="AH2377">
        <v>24</v>
      </c>
      <c r="AI2377">
        <v>45</v>
      </c>
      <c r="AJ2377">
        <v>45</v>
      </c>
      <c r="AK2377">
        <v>45</v>
      </c>
      <c r="AL2377">
        <v>1.875</v>
      </c>
      <c r="AM2377">
        <v>4</v>
      </c>
      <c r="AN2377">
        <v>45</v>
      </c>
      <c r="AO2377">
        <v>45</v>
      </c>
      <c r="AP2377">
        <v>7</v>
      </c>
      <c r="AQ2377">
        <v>0</v>
      </c>
      <c r="AR2377">
        <v>1</v>
      </c>
      <c r="AS2377">
        <v>1</v>
      </c>
      <c r="AT2377">
        <v>0</v>
      </c>
      <c r="AU2377">
        <v>0</v>
      </c>
      <c r="AV2377" t="s">
        <v>2</v>
      </c>
      <c r="AW2377" t="s">
        <v>2</v>
      </c>
      <c r="AX2377" t="s">
        <v>2</v>
      </c>
      <c r="AY2377" t="s">
        <v>2</v>
      </c>
      <c r="AZ2377">
        <v>1</v>
      </c>
      <c r="BA2377">
        <v>1</v>
      </c>
      <c r="BB2377">
        <v>0</v>
      </c>
      <c r="BC2377">
        <v>0</v>
      </c>
      <c r="BD2377">
        <v>1</v>
      </c>
      <c r="BE2377">
        <v>1225806.45</v>
      </c>
      <c r="BF2377">
        <v>1225806.45</v>
      </c>
      <c r="BG2377">
        <v>0</v>
      </c>
      <c r="BH2377">
        <v>0</v>
      </c>
    </row>
    <row r="2378" spans="1:60" x14ac:dyDescent="0.3">
      <c r="A2378">
        <v>710889</v>
      </c>
      <c r="B2378" t="s">
        <v>1</v>
      </c>
      <c r="C2378" t="s">
        <v>14</v>
      </c>
      <c r="D2378">
        <v>23</v>
      </c>
      <c r="E2378" t="s">
        <v>82</v>
      </c>
      <c r="F2378">
        <v>870</v>
      </c>
      <c r="G2378">
        <v>0</v>
      </c>
      <c r="H2378" t="s">
        <v>83</v>
      </c>
      <c r="I2378" t="s">
        <v>84</v>
      </c>
      <c r="J2378" t="s">
        <v>88</v>
      </c>
      <c r="K2378" t="s">
        <v>2</v>
      </c>
      <c r="L2378" t="s">
        <v>2</v>
      </c>
      <c r="M2378" t="s">
        <v>2</v>
      </c>
      <c r="N2378" t="s">
        <v>2</v>
      </c>
      <c r="O2378" t="s">
        <v>2</v>
      </c>
      <c r="P2378" t="s">
        <v>2</v>
      </c>
      <c r="Q2378" t="s">
        <v>2</v>
      </c>
      <c r="R2378" t="s">
        <v>2</v>
      </c>
      <c r="S2378" t="s">
        <v>2</v>
      </c>
      <c r="T2378" t="s">
        <v>2</v>
      </c>
      <c r="U2378" t="s">
        <v>2</v>
      </c>
      <c r="V2378" t="s">
        <v>2</v>
      </c>
      <c r="W2378" t="s">
        <v>2</v>
      </c>
      <c r="X2378" t="s">
        <v>2</v>
      </c>
      <c r="Y2378" t="s">
        <v>2</v>
      </c>
      <c r="Z2378" t="s">
        <v>2</v>
      </c>
      <c r="AA2378" t="s">
        <v>2</v>
      </c>
      <c r="AB2378" t="s">
        <v>2</v>
      </c>
      <c r="AC2378" t="s">
        <v>2</v>
      </c>
      <c r="AD2378" t="s">
        <v>2</v>
      </c>
      <c r="AE2378" t="s">
        <v>2</v>
      </c>
      <c r="AF2378">
        <v>4</v>
      </c>
      <c r="AG2378">
        <v>4</v>
      </c>
      <c r="AH2378">
        <v>4</v>
      </c>
      <c r="AI2378">
        <v>7</v>
      </c>
      <c r="AJ2378">
        <v>7</v>
      </c>
      <c r="AK2378">
        <v>7</v>
      </c>
      <c r="AL2378">
        <v>1.75</v>
      </c>
      <c r="AM2378">
        <v>2</v>
      </c>
      <c r="AN2378">
        <v>7</v>
      </c>
      <c r="AO2378">
        <v>7</v>
      </c>
      <c r="AP2378">
        <v>7</v>
      </c>
      <c r="AQ2378">
        <v>0</v>
      </c>
      <c r="AR2378">
        <v>1</v>
      </c>
      <c r="AS2378">
        <v>1</v>
      </c>
      <c r="AT2378">
        <v>0</v>
      </c>
      <c r="AU2378">
        <v>0</v>
      </c>
      <c r="AV2378" t="s">
        <v>2</v>
      </c>
      <c r="AW2378" t="s">
        <v>2</v>
      </c>
      <c r="AX2378" t="s">
        <v>2</v>
      </c>
      <c r="AY2378" t="s">
        <v>2</v>
      </c>
      <c r="AZ2378">
        <v>1</v>
      </c>
      <c r="BA2378">
        <v>1</v>
      </c>
      <c r="BB2378">
        <v>0</v>
      </c>
      <c r="BC2378">
        <v>0</v>
      </c>
      <c r="BD2378">
        <v>1</v>
      </c>
      <c r="BE2378">
        <v>17467806.449999999</v>
      </c>
      <c r="BF2378">
        <v>17467806.449999999</v>
      </c>
      <c r="BG2378">
        <v>0</v>
      </c>
      <c r="BH2378">
        <v>0</v>
      </c>
    </row>
    <row r="2379" spans="1:60" x14ac:dyDescent="0.3">
      <c r="A2379">
        <v>138184</v>
      </c>
      <c r="B2379" t="s">
        <v>0</v>
      </c>
      <c r="C2379" t="s">
        <v>14</v>
      </c>
      <c r="D2379">
        <v>27</v>
      </c>
      <c r="E2379" t="s">
        <v>82</v>
      </c>
      <c r="F2379">
        <v>866</v>
      </c>
      <c r="G2379">
        <v>0</v>
      </c>
      <c r="H2379" t="s">
        <v>83</v>
      </c>
      <c r="I2379" t="s">
        <v>84</v>
      </c>
      <c r="J2379" t="s">
        <v>88</v>
      </c>
      <c r="K2379">
        <v>1</v>
      </c>
      <c r="L2379">
        <v>1</v>
      </c>
      <c r="M2379">
        <v>1</v>
      </c>
      <c r="N2379" t="s">
        <v>91</v>
      </c>
      <c r="O2379" t="s">
        <v>92</v>
      </c>
      <c r="P2379">
        <v>1</v>
      </c>
      <c r="Q2379">
        <v>50000</v>
      </c>
      <c r="R2379">
        <v>50000</v>
      </c>
      <c r="S2379">
        <v>50000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50000</v>
      </c>
      <c r="Z2379">
        <v>50000</v>
      </c>
      <c r="AA2379">
        <v>1</v>
      </c>
      <c r="AB2379">
        <v>1</v>
      </c>
      <c r="AC2379">
        <v>23</v>
      </c>
      <c r="AD2379" t="s">
        <v>2</v>
      </c>
      <c r="AE2379">
        <v>1</v>
      </c>
      <c r="AF2379">
        <v>30</v>
      </c>
      <c r="AG2379">
        <v>30</v>
      </c>
      <c r="AH2379">
        <v>30</v>
      </c>
      <c r="AI2379">
        <v>69</v>
      </c>
      <c r="AJ2379">
        <v>69</v>
      </c>
      <c r="AK2379">
        <v>69</v>
      </c>
      <c r="AL2379">
        <v>2.2999999999999998</v>
      </c>
      <c r="AM2379">
        <v>8</v>
      </c>
      <c r="AN2379">
        <v>69</v>
      </c>
      <c r="AO2379">
        <v>69</v>
      </c>
      <c r="AP2379">
        <v>7</v>
      </c>
      <c r="AQ2379">
        <v>12</v>
      </c>
      <c r="AR2379">
        <v>1</v>
      </c>
      <c r="AS2379">
        <v>1</v>
      </c>
      <c r="AT2379">
        <v>0</v>
      </c>
      <c r="AU2379">
        <v>0</v>
      </c>
      <c r="AV2379" t="s">
        <v>2</v>
      </c>
      <c r="AW2379" t="s">
        <v>2</v>
      </c>
      <c r="AX2379" t="s">
        <v>2</v>
      </c>
      <c r="AY2379" t="s">
        <v>2</v>
      </c>
      <c r="AZ2379">
        <v>1</v>
      </c>
      <c r="BA2379">
        <v>1</v>
      </c>
      <c r="BB2379">
        <v>0</v>
      </c>
      <c r="BC2379">
        <v>0</v>
      </c>
      <c r="BD2379">
        <v>1</v>
      </c>
      <c r="BE2379">
        <v>832852.94</v>
      </c>
      <c r="BF2379">
        <v>832852.94</v>
      </c>
      <c r="BG2379">
        <v>0</v>
      </c>
      <c r="BH2379">
        <v>0</v>
      </c>
    </row>
    <row r="2380" spans="1:60" x14ac:dyDescent="0.3">
      <c r="A2380">
        <v>325296</v>
      </c>
      <c r="B2380" t="s">
        <v>0</v>
      </c>
      <c r="C2380" t="s">
        <v>13</v>
      </c>
      <c r="D2380">
        <v>21</v>
      </c>
      <c r="E2380" t="s">
        <v>82</v>
      </c>
      <c r="F2380">
        <v>866</v>
      </c>
      <c r="G2380">
        <v>0</v>
      </c>
      <c r="H2380" t="s">
        <v>83</v>
      </c>
      <c r="I2380" t="s">
        <v>84</v>
      </c>
      <c r="J2380" t="s">
        <v>88</v>
      </c>
      <c r="K2380" t="s">
        <v>2</v>
      </c>
      <c r="L2380" t="s">
        <v>2</v>
      </c>
      <c r="M2380" t="s">
        <v>2</v>
      </c>
      <c r="N2380" t="s">
        <v>2</v>
      </c>
      <c r="O2380" t="s">
        <v>2</v>
      </c>
      <c r="P2380" t="s">
        <v>2</v>
      </c>
      <c r="Q2380" t="s">
        <v>2</v>
      </c>
      <c r="R2380" t="s">
        <v>2</v>
      </c>
      <c r="S2380" t="s">
        <v>2</v>
      </c>
      <c r="T2380" t="s">
        <v>2</v>
      </c>
      <c r="U2380" t="s">
        <v>2</v>
      </c>
      <c r="V2380" t="s">
        <v>2</v>
      </c>
      <c r="W2380" t="s">
        <v>2</v>
      </c>
      <c r="X2380" t="s">
        <v>2</v>
      </c>
      <c r="Y2380" t="s">
        <v>2</v>
      </c>
      <c r="Z2380" t="s">
        <v>2</v>
      </c>
      <c r="AA2380" t="s">
        <v>2</v>
      </c>
      <c r="AB2380" t="s">
        <v>2</v>
      </c>
      <c r="AC2380" t="s">
        <v>2</v>
      </c>
      <c r="AD2380" t="s">
        <v>2</v>
      </c>
      <c r="AE2380" t="s">
        <v>2</v>
      </c>
      <c r="AF2380">
        <v>14</v>
      </c>
      <c r="AG2380">
        <v>14</v>
      </c>
      <c r="AH2380">
        <v>14</v>
      </c>
      <c r="AI2380">
        <v>34</v>
      </c>
      <c r="AJ2380">
        <v>34</v>
      </c>
      <c r="AK2380">
        <v>34</v>
      </c>
      <c r="AL2380">
        <v>2.4285714285714302</v>
      </c>
      <c r="AM2380">
        <v>6</v>
      </c>
      <c r="AN2380">
        <v>34</v>
      </c>
      <c r="AO2380">
        <v>34</v>
      </c>
      <c r="AP2380">
        <v>10</v>
      </c>
      <c r="AQ2380">
        <v>0</v>
      </c>
      <c r="AR2380">
        <v>1</v>
      </c>
      <c r="AS2380">
        <v>1</v>
      </c>
      <c r="AT2380">
        <v>0</v>
      </c>
      <c r="AU2380">
        <v>0</v>
      </c>
      <c r="AV2380" t="s">
        <v>2</v>
      </c>
      <c r="AW2380" t="s">
        <v>2</v>
      </c>
      <c r="AX2380" t="s">
        <v>2</v>
      </c>
      <c r="AY2380" t="s">
        <v>2</v>
      </c>
      <c r="AZ2380" t="s">
        <v>2</v>
      </c>
      <c r="BA2380" t="s">
        <v>2</v>
      </c>
      <c r="BB2380" t="s">
        <v>2</v>
      </c>
      <c r="BC2380" t="s">
        <v>2</v>
      </c>
      <c r="BD2380" t="s">
        <v>2</v>
      </c>
      <c r="BE2380" t="s">
        <v>2</v>
      </c>
      <c r="BF2380" t="s">
        <v>2</v>
      </c>
      <c r="BG2380" t="s">
        <v>2</v>
      </c>
      <c r="BH2380" t="s">
        <v>2</v>
      </c>
    </row>
    <row r="2381" spans="1:60" x14ac:dyDescent="0.3">
      <c r="A2381">
        <v>288034</v>
      </c>
      <c r="B2381" t="s">
        <v>0</v>
      </c>
      <c r="C2381" t="s">
        <v>13</v>
      </c>
      <c r="D2381">
        <v>24</v>
      </c>
      <c r="E2381" t="s">
        <v>82</v>
      </c>
      <c r="F2381">
        <v>865</v>
      </c>
      <c r="G2381">
        <v>0</v>
      </c>
      <c r="H2381" t="s">
        <v>83</v>
      </c>
      <c r="I2381" t="s">
        <v>82</v>
      </c>
      <c r="J2381" t="s">
        <v>88</v>
      </c>
      <c r="K2381" t="s">
        <v>2</v>
      </c>
      <c r="L2381" t="s">
        <v>2</v>
      </c>
      <c r="M2381" t="s">
        <v>2</v>
      </c>
      <c r="N2381" t="s">
        <v>2</v>
      </c>
      <c r="O2381" t="s">
        <v>2</v>
      </c>
      <c r="P2381" t="s">
        <v>2</v>
      </c>
      <c r="Q2381" t="s">
        <v>2</v>
      </c>
      <c r="R2381" t="s">
        <v>2</v>
      </c>
      <c r="S2381" t="s">
        <v>2</v>
      </c>
      <c r="T2381" t="s">
        <v>2</v>
      </c>
      <c r="U2381" t="s">
        <v>2</v>
      </c>
      <c r="V2381" t="s">
        <v>2</v>
      </c>
      <c r="W2381" t="s">
        <v>2</v>
      </c>
      <c r="X2381" t="s">
        <v>2</v>
      </c>
      <c r="Y2381" t="s">
        <v>2</v>
      </c>
      <c r="Z2381" t="s">
        <v>2</v>
      </c>
      <c r="AA2381" t="s">
        <v>2</v>
      </c>
      <c r="AB2381" t="s">
        <v>2</v>
      </c>
      <c r="AC2381" t="s">
        <v>2</v>
      </c>
      <c r="AD2381" t="s">
        <v>2</v>
      </c>
      <c r="AE2381" t="s">
        <v>2</v>
      </c>
      <c r="AF2381">
        <v>19</v>
      </c>
      <c r="AG2381">
        <v>19</v>
      </c>
      <c r="AH2381">
        <v>19</v>
      </c>
      <c r="AI2381">
        <v>67</v>
      </c>
      <c r="AJ2381">
        <v>67</v>
      </c>
      <c r="AK2381">
        <v>67</v>
      </c>
      <c r="AL2381">
        <v>3.5263157894736801</v>
      </c>
      <c r="AM2381">
        <v>14</v>
      </c>
      <c r="AN2381">
        <v>67</v>
      </c>
      <c r="AO2381">
        <v>67</v>
      </c>
      <c r="AP2381">
        <v>7</v>
      </c>
      <c r="AQ2381">
        <v>0</v>
      </c>
      <c r="AR2381">
        <v>1</v>
      </c>
      <c r="AS2381">
        <v>1</v>
      </c>
      <c r="AT2381">
        <v>0</v>
      </c>
      <c r="AU2381">
        <v>0</v>
      </c>
      <c r="AV2381" t="s">
        <v>2</v>
      </c>
      <c r="AW2381" t="s">
        <v>2</v>
      </c>
      <c r="AX2381" t="s">
        <v>2</v>
      </c>
      <c r="AY2381" t="s">
        <v>2</v>
      </c>
      <c r="AZ2381">
        <v>1</v>
      </c>
      <c r="BA2381">
        <v>1</v>
      </c>
      <c r="BB2381">
        <v>0</v>
      </c>
      <c r="BC2381">
        <v>0</v>
      </c>
      <c r="BD2381">
        <v>1</v>
      </c>
      <c r="BE2381">
        <v>4110045.16</v>
      </c>
      <c r="BF2381">
        <v>4110045.16</v>
      </c>
      <c r="BG2381">
        <v>0</v>
      </c>
      <c r="BH2381">
        <v>0</v>
      </c>
    </row>
    <row r="2382" spans="1:60" x14ac:dyDescent="0.3">
      <c r="A2382">
        <v>291918</v>
      </c>
      <c r="B2382" t="s">
        <v>0</v>
      </c>
      <c r="C2382" t="s">
        <v>14</v>
      </c>
      <c r="D2382">
        <v>20</v>
      </c>
      <c r="E2382" t="s">
        <v>82</v>
      </c>
      <c r="F2382">
        <v>854</v>
      </c>
      <c r="G2382">
        <v>0</v>
      </c>
      <c r="H2382" t="s">
        <v>83</v>
      </c>
      <c r="I2382" t="s">
        <v>84</v>
      </c>
      <c r="J2382" t="s">
        <v>85</v>
      </c>
      <c r="K2382" t="s">
        <v>2</v>
      </c>
      <c r="L2382" t="s">
        <v>2</v>
      </c>
      <c r="M2382" t="s">
        <v>2</v>
      </c>
      <c r="N2382" t="s">
        <v>2</v>
      </c>
      <c r="O2382" t="s">
        <v>2</v>
      </c>
      <c r="P2382" t="s">
        <v>2</v>
      </c>
      <c r="Q2382" t="s">
        <v>2</v>
      </c>
      <c r="R2382" t="s">
        <v>2</v>
      </c>
      <c r="S2382" t="s">
        <v>2</v>
      </c>
      <c r="T2382" t="s">
        <v>2</v>
      </c>
      <c r="U2382" t="s">
        <v>2</v>
      </c>
      <c r="V2382" t="s">
        <v>2</v>
      </c>
      <c r="W2382" t="s">
        <v>2</v>
      </c>
      <c r="X2382" t="s">
        <v>2</v>
      </c>
      <c r="Y2382" t="s">
        <v>2</v>
      </c>
      <c r="Z2382" t="s">
        <v>2</v>
      </c>
      <c r="AA2382" t="s">
        <v>2</v>
      </c>
      <c r="AB2382" t="s">
        <v>2</v>
      </c>
      <c r="AC2382" t="s">
        <v>2</v>
      </c>
      <c r="AD2382" t="s">
        <v>2</v>
      </c>
      <c r="AE2382" t="s">
        <v>2</v>
      </c>
      <c r="AF2382">
        <v>3</v>
      </c>
      <c r="AG2382">
        <v>3</v>
      </c>
      <c r="AH2382">
        <v>3</v>
      </c>
      <c r="AI2382">
        <v>6</v>
      </c>
      <c r="AJ2382">
        <v>6</v>
      </c>
      <c r="AK2382">
        <v>6</v>
      </c>
      <c r="AL2382">
        <v>2</v>
      </c>
      <c r="AM2382">
        <v>3</v>
      </c>
      <c r="AN2382">
        <v>6</v>
      </c>
      <c r="AO2382">
        <v>6</v>
      </c>
      <c r="AP2382">
        <v>10</v>
      </c>
      <c r="AQ2382">
        <v>0</v>
      </c>
      <c r="AR2382">
        <v>1</v>
      </c>
      <c r="AS2382">
        <v>1</v>
      </c>
      <c r="AT2382">
        <v>0</v>
      </c>
      <c r="AU2382">
        <v>0</v>
      </c>
      <c r="AV2382" t="s">
        <v>2</v>
      </c>
      <c r="AW2382" t="s">
        <v>2</v>
      </c>
      <c r="AX2382" t="s">
        <v>2</v>
      </c>
      <c r="AY2382" t="s">
        <v>2</v>
      </c>
      <c r="AZ2382" t="s">
        <v>2</v>
      </c>
      <c r="BA2382" t="s">
        <v>2</v>
      </c>
      <c r="BB2382" t="s">
        <v>2</v>
      </c>
      <c r="BC2382" t="s">
        <v>2</v>
      </c>
      <c r="BD2382" t="s">
        <v>2</v>
      </c>
      <c r="BE2382" t="s">
        <v>2</v>
      </c>
      <c r="BF2382" t="s">
        <v>2</v>
      </c>
      <c r="BG2382" t="s">
        <v>2</v>
      </c>
      <c r="BH2382" t="s">
        <v>2</v>
      </c>
    </row>
    <row r="2383" spans="1:60" x14ac:dyDescent="0.3">
      <c r="A2383">
        <v>95176</v>
      </c>
      <c r="B2383" t="s">
        <v>0</v>
      </c>
      <c r="C2383" t="s">
        <v>14</v>
      </c>
      <c r="D2383">
        <v>28</v>
      </c>
      <c r="E2383" t="s">
        <v>84</v>
      </c>
      <c r="F2383">
        <v>846</v>
      </c>
      <c r="G2383">
        <v>7</v>
      </c>
      <c r="H2383" t="s">
        <v>83</v>
      </c>
      <c r="I2383" t="s">
        <v>82</v>
      </c>
      <c r="J2383" t="s">
        <v>88</v>
      </c>
      <c r="K2383" t="s">
        <v>2</v>
      </c>
      <c r="L2383" t="s">
        <v>2</v>
      </c>
      <c r="M2383" t="s">
        <v>2</v>
      </c>
      <c r="N2383" t="s">
        <v>2</v>
      </c>
      <c r="O2383" t="s">
        <v>2</v>
      </c>
      <c r="P2383" t="s">
        <v>2</v>
      </c>
      <c r="Q2383" t="s">
        <v>2</v>
      </c>
      <c r="R2383" t="s">
        <v>2</v>
      </c>
      <c r="S2383" t="s">
        <v>2</v>
      </c>
      <c r="T2383" t="s">
        <v>2</v>
      </c>
      <c r="U2383" t="s">
        <v>2</v>
      </c>
      <c r="V2383" t="s">
        <v>2</v>
      </c>
      <c r="W2383" t="s">
        <v>2</v>
      </c>
      <c r="X2383" t="s">
        <v>2</v>
      </c>
      <c r="Y2383" t="s">
        <v>2</v>
      </c>
      <c r="Z2383" t="s">
        <v>2</v>
      </c>
      <c r="AA2383" t="s">
        <v>2</v>
      </c>
      <c r="AB2383" t="s">
        <v>2</v>
      </c>
      <c r="AC2383" t="s">
        <v>2</v>
      </c>
      <c r="AD2383" t="s">
        <v>2</v>
      </c>
      <c r="AE2383" t="s">
        <v>2</v>
      </c>
      <c r="AF2383">
        <v>3</v>
      </c>
      <c r="AG2383">
        <v>3</v>
      </c>
      <c r="AH2383">
        <v>3</v>
      </c>
      <c r="AI2383">
        <v>10</v>
      </c>
      <c r="AJ2383">
        <v>10</v>
      </c>
      <c r="AK2383">
        <v>10</v>
      </c>
      <c r="AL2383">
        <v>3.3333333333333299</v>
      </c>
      <c r="AM2383">
        <v>7</v>
      </c>
      <c r="AN2383">
        <v>10</v>
      </c>
      <c r="AO2383">
        <v>10</v>
      </c>
      <c r="AP2383">
        <v>0</v>
      </c>
      <c r="AQ2383">
        <v>0</v>
      </c>
      <c r="AR2383" t="s">
        <v>2</v>
      </c>
      <c r="AS2383" t="s">
        <v>2</v>
      </c>
      <c r="AT2383" t="s">
        <v>2</v>
      </c>
      <c r="AU2383" t="s">
        <v>2</v>
      </c>
      <c r="AV2383" t="s">
        <v>2</v>
      </c>
      <c r="AW2383" t="s">
        <v>2</v>
      </c>
      <c r="AX2383" t="s">
        <v>2</v>
      </c>
      <c r="AY2383" t="s">
        <v>2</v>
      </c>
      <c r="AZ2383" t="s">
        <v>2</v>
      </c>
      <c r="BA2383" t="s">
        <v>2</v>
      </c>
      <c r="BB2383" t="s">
        <v>2</v>
      </c>
      <c r="BC2383" t="s">
        <v>2</v>
      </c>
      <c r="BD2383" t="s">
        <v>2</v>
      </c>
      <c r="BE2383" t="s">
        <v>2</v>
      </c>
      <c r="BF2383" t="s">
        <v>2</v>
      </c>
      <c r="BG2383" t="s">
        <v>2</v>
      </c>
      <c r="BH2383" t="s">
        <v>2</v>
      </c>
    </row>
    <row r="2384" spans="1:60" x14ac:dyDescent="0.3">
      <c r="A2384">
        <v>326884</v>
      </c>
      <c r="B2384" t="s">
        <v>1</v>
      </c>
      <c r="C2384" t="s">
        <v>14</v>
      </c>
      <c r="D2384">
        <v>27</v>
      </c>
      <c r="E2384" t="s">
        <v>82</v>
      </c>
      <c r="F2384">
        <v>931</v>
      </c>
      <c r="G2384">
        <v>0</v>
      </c>
      <c r="H2384" t="s">
        <v>83</v>
      </c>
      <c r="I2384" t="s">
        <v>84</v>
      </c>
      <c r="J2384" t="s">
        <v>85</v>
      </c>
      <c r="K2384">
        <v>1</v>
      </c>
      <c r="L2384" t="s">
        <v>2</v>
      </c>
      <c r="M2384" t="s">
        <v>2</v>
      </c>
      <c r="N2384" t="s">
        <v>86</v>
      </c>
      <c r="O2384" t="s">
        <v>90</v>
      </c>
      <c r="P2384">
        <v>1</v>
      </c>
      <c r="Q2384">
        <v>300000</v>
      </c>
      <c r="R2384">
        <v>300000</v>
      </c>
      <c r="S2384">
        <v>300000</v>
      </c>
      <c r="T2384">
        <v>3</v>
      </c>
      <c r="U2384" t="s">
        <v>2</v>
      </c>
      <c r="V2384" t="s">
        <v>2</v>
      </c>
      <c r="W2384">
        <v>3</v>
      </c>
      <c r="X2384">
        <v>3</v>
      </c>
      <c r="Y2384">
        <v>300000</v>
      </c>
      <c r="Z2384">
        <v>300000</v>
      </c>
      <c r="AA2384">
        <v>3</v>
      </c>
      <c r="AB2384">
        <v>3</v>
      </c>
      <c r="AC2384">
        <v>1</v>
      </c>
      <c r="AD2384" t="s">
        <v>2</v>
      </c>
      <c r="AE2384">
        <v>1</v>
      </c>
      <c r="AF2384">
        <v>15</v>
      </c>
      <c r="AG2384" t="s">
        <v>2</v>
      </c>
      <c r="AH2384" t="s">
        <v>2</v>
      </c>
      <c r="AI2384">
        <v>87</v>
      </c>
      <c r="AJ2384" t="s">
        <v>2</v>
      </c>
      <c r="AK2384" t="s">
        <v>2</v>
      </c>
      <c r="AL2384">
        <v>5.8</v>
      </c>
      <c r="AM2384">
        <v>13</v>
      </c>
      <c r="AN2384">
        <v>87</v>
      </c>
      <c r="AO2384">
        <v>87</v>
      </c>
      <c r="AP2384">
        <v>1</v>
      </c>
      <c r="AQ2384">
        <v>0</v>
      </c>
      <c r="AR2384" t="s">
        <v>2</v>
      </c>
      <c r="AS2384" t="s">
        <v>2</v>
      </c>
      <c r="AT2384" t="s">
        <v>2</v>
      </c>
      <c r="AU2384" t="s">
        <v>2</v>
      </c>
      <c r="AV2384" t="s">
        <v>2</v>
      </c>
      <c r="AW2384" t="s">
        <v>2</v>
      </c>
      <c r="AX2384" t="s">
        <v>2</v>
      </c>
      <c r="AY2384" t="s">
        <v>2</v>
      </c>
      <c r="AZ2384">
        <v>4</v>
      </c>
      <c r="BA2384">
        <v>4</v>
      </c>
      <c r="BB2384">
        <v>0</v>
      </c>
      <c r="BC2384">
        <v>0</v>
      </c>
      <c r="BD2384">
        <v>4</v>
      </c>
      <c r="BE2384">
        <v>474195.92666666699</v>
      </c>
      <c r="BF2384">
        <v>469535.82</v>
      </c>
      <c r="BG2384">
        <v>0</v>
      </c>
      <c r="BH2384">
        <v>0</v>
      </c>
    </row>
    <row r="2385" spans="1:60" x14ac:dyDescent="0.3">
      <c r="A2385">
        <v>929014</v>
      </c>
      <c r="B2385" t="s">
        <v>1</v>
      </c>
      <c r="C2385" t="s">
        <v>13</v>
      </c>
      <c r="D2385">
        <v>30</v>
      </c>
      <c r="E2385" t="s">
        <v>82</v>
      </c>
      <c r="F2385">
        <v>931</v>
      </c>
      <c r="G2385">
        <v>0</v>
      </c>
      <c r="H2385" t="s">
        <v>83</v>
      </c>
      <c r="I2385" t="s">
        <v>84</v>
      </c>
      <c r="J2385" t="s">
        <v>85</v>
      </c>
      <c r="K2385" t="s">
        <v>2</v>
      </c>
      <c r="L2385" t="s">
        <v>2</v>
      </c>
      <c r="M2385" t="s">
        <v>2</v>
      </c>
      <c r="N2385" t="s">
        <v>2</v>
      </c>
      <c r="O2385" t="s">
        <v>2</v>
      </c>
      <c r="P2385" t="s">
        <v>2</v>
      </c>
      <c r="Q2385" t="s">
        <v>2</v>
      </c>
      <c r="R2385" t="s">
        <v>2</v>
      </c>
      <c r="S2385" t="s">
        <v>2</v>
      </c>
      <c r="T2385" t="s">
        <v>2</v>
      </c>
      <c r="U2385" t="s">
        <v>2</v>
      </c>
      <c r="V2385" t="s">
        <v>2</v>
      </c>
      <c r="W2385" t="s">
        <v>2</v>
      </c>
      <c r="X2385" t="s">
        <v>2</v>
      </c>
      <c r="Y2385" t="s">
        <v>2</v>
      </c>
      <c r="Z2385" t="s">
        <v>2</v>
      </c>
      <c r="AA2385" t="s">
        <v>2</v>
      </c>
      <c r="AB2385" t="s">
        <v>2</v>
      </c>
      <c r="AC2385" t="s">
        <v>2</v>
      </c>
      <c r="AD2385" t="s">
        <v>2</v>
      </c>
      <c r="AE2385" t="s">
        <v>2</v>
      </c>
      <c r="AF2385">
        <v>9</v>
      </c>
      <c r="AG2385">
        <v>6</v>
      </c>
      <c r="AH2385">
        <v>5</v>
      </c>
      <c r="AI2385">
        <v>40</v>
      </c>
      <c r="AJ2385">
        <v>34</v>
      </c>
      <c r="AK2385">
        <v>24</v>
      </c>
      <c r="AL2385">
        <v>4.4444444444444402</v>
      </c>
      <c r="AM2385">
        <v>10</v>
      </c>
      <c r="AN2385">
        <v>20</v>
      </c>
      <c r="AO2385">
        <v>34</v>
      </c>
      <c r="AP2385">
        <v>17</v>
      </c>
      <c r="AQ2385">
        <v>13</v>
      </c>
      <c r="AR2385">
        <v>1</v>
      </c>
      <c r="AS2385">
        <v>1</v>
      </c>
      <c r="AT2385">
        <v>0</v>
      </c>
      <c r="AU2385">
        <v>0</v>
      </c>
      <c r="AV2385" t="s">
        <v>2</v>
      </c>
      <c r="AW2385" t="s">
        <v>2</v>
      </c>
      <c r="AX2385" t="s">
        <v>2</v>
      </c>
      <c r="AY2385" t="s">
        <v>2</v>
      </c>
      <c r="AZ2385">
        <v>1</v>
      </c>
      <c r="BA2385">
        <v>1</v>
      </c>
      <c r="BB2385">
        <v>0</v>
      </c>
      <c r="BC2385">
        <v>0</v>
      </c>
      <c r="BD2385">
        <v>1</v>
      </c>
      <c r="BE2385">
        <v>13940127.1133333</v>
      </c>
      <c r="BF2385">
        <v>17499077.765000001</v>
      </c>
      <c r="BG2385">
        <v>0</v>
      </c>
      <c r="BH2385">
        <v>0</v>
      </c>
    </row>
    <row r="2386" spans="1:60" x14ac:dyDescent="0.3">
      <c r="A2386">
        <v>637810</v>
      </c>
      <c r="B2386" t="s">
        <v>0</v>
      </c>
      <c r="C2386" t="s">
        <v>13</v>
      </c>
      <c r="D2386">
        <v>31</v>
      </c>
      <c r="E2386" t="s">
        <v>82</v>
      </c>
      <c r="F2386">
        <v>918</v>
      </c>
      <c r="G2386">
        <v>12</v>
      </c>
      <c r="H2386" t="s">
        <v>83</v>
      </c>
      <c r="I2386" t="s">
        <v>84</v>
      </c>
      <c r="J2386" t="s">
        <v>85</v>
      </c>
      <c r="K2386">
        <v>8</v>
      </c>
      <c r="L2386">
        <v>8</v>
      </c>
      <c r="M2386">
        <v>4</v>
      </c>
      <c r="N2386" t="s">
        <v>86</v>
      </c>
      <c r="O2386" t="s">
        <v>90</v>
      </c>
      <c r="P2386">
        <v>7</v>
      </c>
      <c r="Q2386">
        <v>7956000</v>
      </c>
      <c r="R2386">
        <v>994500</v>
      </c>
      <c r="S2386">
        <v>4000000</v>
      </c>
      <c r="T2386">
        <v>8</v>
      </c>
      <c r="U2386">
        <v>8</v>
      </c>
      <c r="V2386">
        <v>4</v>
      </c>
      <c r="W2386">
        <v>1</v>
      </c>
      <c r="X2386">
        <v>1</v>
      </c>
      <c r="Y2386">
        <v>3978000</v>
      </c>
      <c r="Z2386">
        <v>5206000</v>
      </c>
      <c r="AA2386">
        <v>4</v>
      </c>
      <c r="AB2386">
        <v>5</v>
      </c>
      <c r="AC2386">
        <v>34</v>
      </c>
      <c r="AD2386">
        <v>8</v>
      </c>
      <c r="AE2386">
        <v>8</v>
      </c>
      <c r="AF2386">
        <v>45</v>
      </c>
      <c r="AG2386">
        <v>37</v>
      </c>
      <c r="AH2386">
        <v>17</v>
      </c>
      <c r="AI2386">
        <v>167</v>
      </c>
      <c r="AJ2386">
        <v>101</v>
      </c>
      <c r="AK2386">
        <v>38</v>
      </c>
      <c r="AL2386">
        <v>3.7111111111111099</v>
      </c>
      <c r="AM2386">
        <v>39</v>
      </c>
      <c r="AN2386">
        <v>55.6666666666667</v>
      </c>
      <c r="AO2386">
        <v>77</v>
      </c>
      <c r="AP2386">
        <v>12</v>
      </c>
      <c r="AQ2386">
        <v>3</v>
      </c>
      <c r="AR2386">
        <v>1</v>
      </c>
      <c r="AS2386">
        <v>1</v>
      </c>
      <c r="AT2386">
        <v>0</v>
      </c>
      <c r="AU2386">
        <v>0</v>
      </c>
      <c r="AV2386" t="s">
        <v>2</v>
      </c>
      <c r="AW2386" t="s">
        <v>2</v>
      </c>
      <c r="AX2386" t="s">
        <v>2</v>
      </c>
      <c r="AY2386" t="s">
        <v>2</v>
      </c>
      <c r="AZ2386">
        <v>1</v>
      </c>
      <c r="BA2386">
        <v>1</v>
      </c>
      <c r="BB2386">
        <v>0</v>
      </c>
      <c r="BC2386">
        <v>0</v>
      </c>
      <c r="BD2386">
        <v>1</v>
      </c>
      <c r="BE2386">
        <v>2419318.92666667</v>
      </c>
      <c r="BF2386">
        <v>3534547.42</v>
      </c>
      <c r="BG2386">
        <v>0</v>
      </c>
      <c r="BH2386">
        <v>0</v>
      </c>
    </row>
    <row r="2387" spans="1:60" x14ac:dyDescent="0.3">
      <c r="A2387">
        <v>656939</v>
      </c>
      <c r="B2387" t="s">
        <v>0</v>
      </c>
      <c r="C2387" t="s">
        <v>14</v>
      </c>
      <c r="D2387">
        <v>33</v>
      </c>
      <c r="E2387" t="s">
        <v>82</v>
      </c>
      <c r="F2387">
        <v>926</v>
      </c>
      <c r="G2387">
        <v>0</v>
      </c>
      <c r="H2387" t="s">
        <v>83</v>
      </c>
      <c r="I2387" t="s">
        <v>84</v>
      </c>
      <c r="J2387" t="s">
        <v>88</v>
      </c>
      <c r="K2387" t="s">
        <v>2</v>
      </c>
      <c r="L2387" t="s">
        <v>2</v>
      </c>
      <c r="M2387" t="s">
        <v>2</v>
      </c>
      <c r="N2387" t="s">
        <v>2</v>
      </c>
      <c r="O2387" t="s">
        <v>2</v>
      </c>
      <c r="P2387" t="s">
        <v>2</v>
      </c>
      <c r="Q2387" t="s">
        <v>2</v>
      </c>
      <c r="R2387" t="s">
        <v>2</v>
      </c>
      <c r="S2387" t="s">
        <v>2</v>
      </c>
      <c r="T2387" t="s">
        <v>2</v>
      </c>
      <c r="U2387" t="s">
        <v>2</v>
      </c>
      <c r="V2387" t="s">
        <v>2</v>
      </c>
      <c r="W2387" t="s">
        <v>2</v>
      </c>
      <c r="X2387" t="s">
        <v>2</v>
      </c>
      <c r="Y2387" t="s">
        <v>2</v>
      </c>
      <c r="Z2387" t="s">
        <v>2</v>
      </c>
      <c r="AA2387" t="s">
        <v>2</v>
      </c>
      <c r="AB2387" t="s">
        <v>2</v>
      </c>
      <c r="AC2387" t="s">
        <v>2</v>
      </c>
      <c r="AD2387" t="s">
        <v>2</v>
      </c>
      <c r="AE2387" t="s">
        <v>2</v>
      </c>
      <c r="AF2387">
        <v>73</v>
      </c>
      <c r="AG2387">
        <v>23</v>
      </c>
      <c r="AH2387">
        <v>7</v>
      </c>
      <c r="AI2387">
        <v>171</v>
      </c>
      <c r="AJ2387">
        <v>61</v>
      </c>
      <c r="AK2387">
        <v>13</v>
      </c>
      <c r="AL2387">
        <v>2.3424657534246598</v>
      </c>
      <c r="AM2387">
        <v>10</v>
      </c>
      <c r="AN2387">
        <v>57</v>
      </c>
      <c r="AO2387">
        <v>146</v>
      </c>
      <c r="AP2387">
        <v>23</v>
      </c>
      <c r="AQ2387">
        <v>0</v>
      </c>
      <c r="AR2387">
        <v>1</v>
      </c>
      <c r="AS2387">
        <v>1</v>
      </c>
      <c r="AT2387">
        <v>0</v>
      </c>
      <c r="AU2387">
        <v>0</v>
      </c>
      <c r="AV2387" t="s">
        <v>2</v>
      </c>
      <c r="AW2387" t="s">
        <v>2</v>
      </c>
      <c r="AX2387" t="s">
        <v>2</v>
      </c>
      <c r="AY2387" t="s">
        <v>2</v>
      </c>
      <c r="AZ2387">
        <v>1</v>
      </c>
      <c r="BA2387">
        <v>1</v>
      </c>
      <c r="BB2387">
        <v>0</v>
      </c>
      <c r="BC2387">
        <v>0</v>
      </c>
      <c r="BD2387">
        <v>1</v>
      </c>
      <c r="BE2387">
        <v>123998.076666667</v>
      </c>
      <c r="BF2387">
        <v>182948.73</v>
      </c>
      <c r="BG2387">
        <v>0</v>
      </c>
      <c r="BH2387">
        <v>0</v>
      </c>
    </row>
    <row r="2388" spans="1:60" x14ac:dyDescent="0.3">
      <c r="A2388">
        <v>872464</v>
      </c>
      <c r="B2388" t="s">
        <v>0</v>
      </c>
      <c r="C2388" t="s">
        <v>14</v>
      </c>
      <c r="D2388">
        <v>26</v>
      </c>
      <c r="E2388" t="s">
        <v>82</v>
      </c>
      <c r="F2388">
        <v>919</v>
      </c>
      <c r="G2388">
        <v>0</v>
      </c>
      <c r="H2388" t="s">
        <v>83</v>
      </c>
      <c r="I2388" t="s">
        <v>84</v>
      </c>
      <c r="J2388" t="s">
        <v>88</v>
      </c>
      <c r="K2388">
        <v>24</v>
      </c>
      <c r="L2388">
        <v>20</v>
      </c>
      <c r="M2388">
        <v>15</v>
      </c>
      <c r="N2388" t="s">
        <v>86</v>
      </c>
      <c r="O2388" t="s">
        <v>87</v>
      </c>
      <c r="P2388">
        <v>22</v>
      </c>
      <c r="Q2388">
        <v>114055000</v>
      </c>
      <c r="R2388">
        <v>4752291.6666666698</v>
      </c>
      <c r="S2388">
        <v>20850000</v>
      </c>
      <c r="T2388">
        <v>24</v>
      </c>
      <c r="U2388">
        <v>20</v>
      </c>
      <c r="V2388">
        <v>15</v>
      </c>
      <c r="W2388">
        <v>1</v>
      </c>
      <c r="X2388">
        <v>1</v>
      </c>
      <c r="Y2388">
        <v>38018333.333333299</v>
      </c>
      <c r="Z2388">
        <v>49850000</v>
      </c>
      <c r="AA2388">
        <v>8</v>
      </c>
      <c r="AB2388">
        <v>15</v>
      </c>
      <c r="AC2388">
        <v>8</v>
      </c>
      <c r="AD2388">
        <v>17</v>
      </c>
      <c r="AE2388">
        <v>24</v>
      </c>
      <c r="AF2388">
        <v>62</v>
      </c>
      <c r="AG2388">
        <v>50</v>
      </c>
      <c r="AH2388">
        <v>36</v>
      </c>
      <c r="AI2388">
        <v>133</v>
      </c>
      <c r="AJ2388">
        <v>107</v>
      </c>
      <c r="AK2388">
        <v>55</v>
      </c>
      <c r="AL2388">
        <v>2.1451612903225801</v>
      </c>
      <c r="AM2388">
        <v>14</v>
      </c>
      <c r="AN2388">
        <v>44.3333333333333</v>
      </c>
      <c r="AO2388">
        <v>55</v>
      </c>
      <c r="AP2388">
        <v>10</v>
      </c>
      <c r="AQ2388">
        <v>3</v>
      </c>
      <c r="AR2388">
        <v>1</v>
      </c>
      <c r="AS2388">
        <v>1</v>
      </c>
      <c r="AT2388">
        <v>0</v>
      </c>
      <c r="AU2388">
        <v>0</v>
      </c>
      <c r="AV2388" t="s">
        <v>2</v>
      </c>
      <c r="AW2388" t="s">
        <v>2</v>
      </c>
      <c r="AX2388" t="s">
        <v>2</v>
      </c>
      <c r="AY2388" t="s">
        <v>2</v>
      </c>
      <c r="AZ2388">
        <v>1</v>
      </c>
      <c r="BA2388">
        <v>1</v>
      </c>
      <c r="BB2388">
        <v>0</v>
      </c>
      <c r="BC2388">
        <v>0</v>
      </c>
      <c r="BD2388">
        <v>1</v>
      </c>
      <c r="BE2388">
        <v>10393769.9666667</v>
      </c>
      <c r="BF2388">
        <v>10019959.789999999</v>
      </c>
      <c r="BG2388">
        <v>0</v>
      </c>
      <c r="BH2388">
        <v>0</v>
      </c>
    </row>
    <row r="2389" spans="1:60" x14ac:dyDescent="0.3">
      <c r="A2389">
        <v>466846</v>
      </c>
      <c r="B2389" t="s">
        <v>0</v>
      </c>
      <c r="C2389" t="s">
        <v>14</v>
      </c>
      <c r="D2389">
        <v>36</v>
      </c>
      <c r="E2389" t="s">
        <v>82</v>
      </c>
      <c r="F2389">
        <v>915</v>
      </c>
      <c r="G2389">
        <v>0</v>
      </c>
      <c r="H2389" t="s">
        <v>83</v>
      </c>
      <c r="I2389" t="s">
        <v>82</v>
      </c>
      <c r="J2389" t="s">
        <v>85</v>
      </c>
      <c r="K2389" t="s">
        <v>2</v>
      </c>
      <c r="L2389" t="s">
        <v>2</v>
      </c>
      <c r="M2389" t="s">
        <v>2</v>
      </c>
      <c r="N2389" t="s">
        <v>2</v>
      </c>
      <c r="O2389" t="s">
        <v>2</v>
      </c>
      <c r="P2389" t="s">
        <v>2</v>
      </c>
      <c r="Q2389" t="s">
        <v>2</v>
      </c>
      <c r="R2389" t="s">
        <v>2</v>
      </c>
      <c r="S2389" t="s">
        <v>2</v>
      </c>
      <c r="T2389" t="s">
        <v>2</v>
      </c>
      <c r="U2389" t="s">
        <v>2</v>
      </c>
      <c r="V2389" t="s">
        <v>2</v>
      </c>
      <c r="W2389" t="s">
        <v>2</v>
      </c>
      <c r="X2389" t="s">
        <v>2</v>
      </c>
      <c r="Y2389" t="s">
        <v>2</v>
      </c>
      <c r="Z2389" t="s">
        <v>2</v>
      </c>
      <c r="AA2389" t="s">
        <v>2</v>
      </c>
      <c r="AB2389" t="s">
        <v>2</v>
      </c>
      <c r="AC2389" t="s">
        <v>2</v>
      </c>
      <c r="AD2389" t="s">
        <v>2</v>
      </c>
      <c r="AE2389" t="s">
        <v>2</v>
      </c>
      <c r="AF2389">
        <v>27</v>
      </c>
      <c r="AG2389">
        <v>13</v>
      </c>
      <c r="AH2389">
        <v>4</v>
      </c>
      <c r="AI2389">
        <v>91</v>
      </c>
      <c r="AJ2389">
        <v>48</v>
      </c>
      <c r="AK2389">
        <v>12</v>
      </c>
      <c r="AL2389">
        <v>3.3703703703703698</v>
      </c>
      <c r="AM2389">
        <v>14</v>
      </c>
      <c r="AN2389">
        <v>30.3333333333333</v>
      </c>
      <c r="AO2389">
        <v>43</v>
      </c>
      <c r="AP2389">
        <v>19</v>
      </c>
      <c r="AQ2389">
        <v>0</v>
      </c>
      <c r="AR2389">
        <v>1</v>
      </c>
      <c r="AS2389">
        <v>1</v>
      </c>
      <c r="AT2389">
        <v>0</v>
      </c>
      <c r="AU2389">
        <v>0</v>
      </c>
      <c r="AV2389">
        <v>293750000</v>
      </c>
      <c r="AW2389">
        <v>290625000</v>
      </c>
      <c r="AX2389">
        <v>1</v>
      </c>
      <c r="AY2389">
        <v>1</v>
      </c>
      <c r="AZ2389">
        <v>1</v>
      </c>
      <c r="BA2389">
        <v>1</v>
      </c>
      <c r="BB2389">
        <v>0</v>
      </c>
      <c r="BC2389">
        <v>0</v>
      </c>
      <c r="BD2389">
        <v>1</v>
      </c>
      <c r="BE2389">
        <v>373073.126666667</v>
      </c>
      <c r="BF2389">
        <v>514625.82</v>
      </c>
      <c r="BG2389">
        <v>0</v>
      </c>
      <c r="BH2389">
        <v>0</v>
      </c>
    </row>
    <row r="2390" spans="1:60" x14ac:dyDescent="0.3">
      <c r="A2390">
        <v>342859</v>
      </c>
      <c r="B2390" t="s">
        <v>0</v>
      </c>
      <c r="C2390" t="s">
        <v>13</v>
      </c>
      <c r="D2390">
        <v>32</v>
      </c>
      <c r="E2390" t="s">
        <v>82</v>
      </c>
      <c r="F2390">
        <v>881</v>
      </c>
      <c r="G2390">
        <v>0</v>
      </c>
      <c r="H2390" t="s">
        <v>83</v>
      </c>
      <c r="I2390" t="s">
        <v>84</v>
      </c>
      <c r="J2390" t="s">
        <v>88</v>
      </c>
      <c r="K2390" t="s">
        <v>2</v>
      </c>
      <c r="L2390" t="s">
        <v>2</v>
      </c>
      <c r="M2390" t="s">
        <v>2</v>
      </c>
      <c r="N2390" t="s">
        <v>2</v>
      </c>
      <c r="O2390" t="s">
        <v>2</v>
      </c>
      <c r="P2390" t="s">
        <v>2</v>
      </c>
      <c r="Q2390" t="s">
        <v>2</v>
      </c>
      <c r="R2390" t="s">
        <v>2</v>
      </c>
      <c r="S2390" t="s">
        <v>2</v>
      </c>
      <c r="T2390" t="s">
        <v>2</v>
      </c>
      <c r="U2390" t="s">
        <v>2</v>
      </c>
      <c r="V2390" t="s">
        <v>2</v>
      </c>
      <c r="W2390" t="s">
        <v>2</v>
      </c>
      <c r="X2390" t="s">
        <v>2</v>
      </c>
      <c r="Y2390" t="s">
        <v>2</v>
      </c>
      <c r="Z2390" t="s">
        <v>2</v>
      </c>
      <c r="AA2390" t="s">
        <v>2</v>
      </c>
      <c r="AB2390" t="s">
        <v>2</v>
      </c>
      <c r="AC2390" t="s">
        <v>2</v>
      </c>
      <c r="AD2390" t="s">
        <v>2</v>
      </c>
      <c r="AE2390" t="s">
        <v>2</v>
      </c>
      <c r="AF2390">
        <v>48</v>
      </c>
      <c r="AG2390">
        <v>48</v>
      </c>
      <c r="AH2390">
        <v>10</v>
      </c>
      <c r="AI2390">
        <v>178</v>
      </c>
      <c r="AJ2390">
        <v>178</v>
      </c>
      <c r="AK2390">
        <v>16</v>
      </c>
      <c r="AL2390">
        <v>3.7083333333333299</v>
      </c>
      <c r="AM2390">
        <v>14</v>
      </c>
      <c r="AN2390">
        <v>89</v>
      </c>
      <c r="AO2390">
        <v>162</v>
      </c>
      <c r="AP2390">
        <v>7</v>
      </c>
      <c r="AQ2390">
        <v>0</v>
      </c>
      <c r="AR2390">
        <v>1</v>
      </c>
      <c r="AS2390">
        <v>1</v>
      </c>
      <c r="AT2390">
        <v>0</v>
      </c>
      <c r="AU2390">
        <v>0</v>
      </c>
      <c r="AV2390" t="s">
        <v>2</v>
      </c>
      <c r="AW2390" t="s">
        <v>2</v>
      </c>
      <c r="AX2390" t="s">
        <v>2</v>
      </c>
      <c r="AY2390" t="s">
        <v>2</v>
      </c>
      <c r="AZ2390">
        <v>1</v>
      </c>
      <c r="BA2390">
        <v>1</v>
      </c>
      <c r="BB2390">
        <v>0</v>
      </c>
      <c r="BC2390">
        <v>0</v>
      </c>
      <c r="BD2390">
        <v>1</v>
      </c>
      <c r="BE2390">
        <v>1684732.145</v>
      </c>
      <c r="BF2390">
        <v>1684732.145</v>
      </c>
      <c r="BG2390">
        <v>0</v>
      </c>
      <c r="BH2390">
        <v>0</v>
      </c>
    </row>
    <row r="2391" spans="1:60" x14ac:dyDescent="0.3">
      <c r="A2391">
        <v>776767</v>
      </c>
      <c r="B2391" t="s">
        <v>0</v>
      </c>
      <c r="C2391" t="s">
        <v>13</v>
      </c>
      <c r="D2391">
        <v>33</v>
      </c>
      <c r="E2391" t="s">
        <v>82</v>
      </c>
      <c r="F2391">
        <v>926</v>
      </c>
      <c r="G2391">
        <v>0</v>
      </c>
      <c r="H2391" t="s">
        <v>83</v>
      </c>
      <c r="I2391" t="s">
        <v>82</v>
      </c>
      <c r="J2391" t="s">
        <v>88</v>
      </c>
      <c r="K2391">
        <v>5</v>
      </c>
      <c r="L2391">
        <v>5</v>
      </c>
      <c r="M2391">
        <v>4</v>
      </c>
      <c r="N2391" t="s">
        <v>86</v>
      </c>
      <c r="O2391" t="s">
        <v>87</v>
      </c>
      <c r="P2391">
        <v>4</v>
      </c>
      <c r="Q2391">
        <v>86150000</v>
      </c>
      <c r="R2391">
        <v>17230000</v>
      </c>
      <c r="S2391">
        <v>49100000</v>
      </c>
      <c r="T2391">
        <v>5</v>
      </c>
      <c r="U2391">
        <v>5</v>
      </c>
      <c r="V2391">
        <v>4</v>
      </c>
      <c r="W2391">
        <v>1</v>
      </c>
      <c r="X2391">
        <v>1</v>
      </c>
      <c r="Y2391">
        <v>43075000</v>
      </c>
      <c r="Z2391">
        <v>70950000</v>
      </c>
      <c r="AA2391">
        <v>2.5</v>
      </c>
      <c r="AB2391">
        <v>3</v>
      </c>
      <c r="AC2391">
        <v>45</v>
      </c>
      <c r="AD2391">
        <v>23</v>
      </c>
      <c r="AE2391">
        <v>5</v>
      </c>
      <c r="AF2391">
        <v>368</v>
      </c>
      <c r="AG2391">
        <v>273</v>
      </c>
      <c r="AH2391">
        <v>163</v>
      </c>
      <c r="AI2391">
        <v>1498</v>
      </c>
      <c r="AJ2391">
        <v>1315</v>
      </c>
      <c r="AK2391">
        <v>608</v>
      </c>
      <c r="AL2391">
        <v>4.0706521739130404</v>
      </c>
      <c r="AM2391">
        <v>24</v>
      </c>
      <c r="AN2391">
        <v>499.33333333333297</v>
      </c>
      <c r="AO2391">
        <v>762</v>
      </c>
      <c r="AP2391">
        <v>3</v>
      </c>
      <c r="AQ2391">
        <v>0</v>
      </c>
      <c r="AR2391">
        <v>1</v>
      </c>
      <c r="AS2391">
        <v>1</v>
      </c>
      <c r="AT2391">
        <v>0</v>
      </c>
      <c r="AU2391">
        <v>0</v>
      </c>
      <c r="AV2391" t="s">
        <v>2</v>
      </c>
      <c r="AW2391" t="s">
        <v>2</v>
      </c>
      <c r="AX2391" t="s">
        <v>2</v>
      </c>
      <c r="AY2391" t="s">
        <v>2</v>
      </c>
      <c r="AZ2391">
        <v>1</v>
      </c>
      <c r="BA2391">
        <v>1</v>
      </c>
      <c r="BB2391">
        <v>5.3333333333333304</v>
      </c>
      <c r="BC2391">
        <v>6</v>
      </c>
      <c r="BD2391">
        <v>7</v>
      </c>
      <c r="BE2391">
        <v>1914666.8066666699</v>
      </c>
      <c r="BF2391">
        <v>2342913.7599999998</v>
      </c>
      <c r="BG2391">
        <v>178933927.806667</v>
      </c>
      <c r="BH2391">
        <v>244917020.745</v>
      </c>
    </row>
    <row r="2392" spans="1:60" x14ac:dyDescent="0.3">
      <c r="A2392">
        <v>599784</v>
      </c>
      <c r="B2392" t="s">
        <v>0</v>
      </c>
      <c r="C2392" t="s">
        <v>14</v>
      </c>
      <c r="D2392">
        <v>26</v>
      </c>
      <c r="E2392" t="s">
        <v>82</v>
      </c>
      <c r="F2392">
        <v>926</v>
      </c>
      <c r="G2392">
        <v>0</v>
      </c>
      <c r="H2392" t="s">
        <v>83</v>
      </c>
      <c r="I2392" t="s">
        <v>84</v>
      </c>
      <c r="J2392" t="s">
        <v>88</v>
      </c>
      <c r="K2392">
        <v>16</v>
      </c>
      <c r="L2392">
        <v>11</v>
      </c>
      <c r="M2392">
        <v>7</v>
      </c>
      <c r="N2392" t="s">
        <v>86</v>
      </c>
      <c r="O2392" t="s">
        <v>87</v>
      </c>
      <c r="P2392">
        <v>13</v>
      </c>
      <c r="Q2392">
        <v>68465208</v>
      </c>
      <c r="R2392">
        <v>4279075.5</v>
      </c>
      <c r="S2392">
        <v>20000000</v>
      </c>
      <c r="T2392">
        <v>16</v>
      </c>
      <c r="U2392">
        <v>11</v>
      </c>
      <c r="V2392">
        <v>7</v>
      </c>
      <c r="W2392">
        <v>1</v>
      </c>
      <c r="X2392">
        <v>1</v>
      </c>
      <c r="Y2392">
        <v>22821736</v>
      </c>
      <c r="Z2392">
        <v>47450080</v>
      </c>
      <c r="AA2392">
        <v>5.3333333333333304</v>
      </c>
      <c r="AB2392">
        <v>7</v>
      </c>
      <c r="AC2392">
        <v>4</v>
      </c>
      <c r="AD2392">
        <v>11</v>
      </c>
      <c r="AE2392">
        <v>16</v>
      </c>
      <c r="AF2392">
        <v>145</v>
      </c>
      <c r="AG2392">
        <v>84</v>
      </c>
      <c r="AH2392">
        <v>62</v>
      </c>
      <c r="AI2392">
        <v>533</v>
      </c>
      <c r="AJ2392">
        <v>298</v>
      </c>
      <c r="AK2392">
        <v>202</v>
      </c>
      <c r="AL2392">
        <v>3.6758620689655199</v>
      </c>
      <c r="AM2392">
        <v>40</v>
      </c>
      <c r="AN2392">
        <v>177.666666666667</v>
      </c>
      <c r="AO2392">
        <v>235</v>
      </c>
      <c r="AP2392">
        <v>7</v>
      </c>
      <c r="AQ2392">
        <v>0</v>
      </c>
      <c r="AR2392">
        <v>1</v>
      </c>
      <c r="AS2392">
        <v>1</v>
      </c>
      <c r="AT2392">
        <v>0</v>
      </c>
      <c r="AU2392">
        <v>0</v>
      </c>
      <c r="AV2392" t="s">
        <v>2</v>
      </c>
      <c r="AW2392" t="s">
        <v>2</v>
      </c>
      <c r="AX2392" t="s">
        <v>2</v>
      </c>
      <c r="AY2392" t="s">
        <v>2</v>
      </c>
      <c r="AZ2392">
        <v>1</v>
      </c>
      <c r="BA2392">
        <v>1</v>
      </c>
      <c r="BB2392">
        <v>0.33333333333333298</v>
      </c>
      <c r="BC2392">
        <v>0.5</v>
      </c>
      <c r="BD2392">
        <v>1.5</v>
      </c>
      <c r="BE2392">
        <v>13390613.9166667</v>
      </c>
      <c r="BF2392">
        <v>13194426.359999999</v>
      </c>
      <c r="BG2392">
        <v>7494623.65666667</v>
      </c>
      <c r="BH2392">
        <v>11241935.484999999</v>
      </c>
    </row>
    <row r="2393" spans="1:60" x14ac:dyDescent="0.3">
      <c r="A2393">
        <v>504519</v>
      </c>
      <c r="B2393" t="s">
        <v>1</v>
      </c>
      <c r="C2393" t="s">
        <v>13</v>
      </c>
      <c r="D2393">
        <v>27</v>
      </c>
      <c r="E2393" t="s">
        <v>82</v>
      </c>
      <c r="F2393">
        <v>876</v>
      </c>
      <c r="G2393">
        <v>5</v>
      </c>
      <c r="H2393" t="s">
        <v>83</v>
      </c>
      <c r="I2393" t="s">
        <v>82</v>
      </c>
      <c r="J2393" t="s">
        <v>85</v>
      </c>
      <c r="K2393" t="s">
        <v>2</v>
      </c>
      <c r="L2393" t="s">
        <v>2</v>
      </c>
      <c r="M2393" t="s">
        <v>2</v>
      </c>
      <c r="N2393" t="s">
        <v>2</v>
      </c>
      <c r="O2393" t="s">
        <v>2</v>
      </c>
      <c r="P2393" t="s">
        <v>2</v>
      </c>
      <c r="Q2393" t="s">
        <v>2</v>
      </c>
      <c r="R2393" t="s">
        <v>2</v>
      </c>
      <c r="S2393" t="s">
        <v>2</v>
      </c>
      <c r="T2393" t="s">
        <v>2</v>
      </c>
      <c r="U2393" t="s">
        <v>2</v>
      </c>
      <c r="V2393" t="s">
        <v>2</v>
      </c>
      <c r="W2393" t="s">
        <v>2</v>
      </c>
      <c r="X2393" t="s">
        <v>2</v>
      </c>
      <c r="Y2393" t="s">
        <v>2</v>
      </c>
      <c r="Z2393" t="s">
        <v>2</v>
      </c>
      <c r="AA2393" t="s">
        <v>2</v>
      </c>
      <c r="AB2393" t="s">
        <v>2</v>
      </c>
      <c r="AC2393" t="s">
        <v>2</v>
      </c>
      <c r="AD2393" t="s">
        <v>2</v>
      </c>
      <c r="AE2393" t="s">
        <v>2</v>
      </c>
      <c r="AF2393">
        <v>1</v>
      </c>
      <c r="AG2393">
        <v>1</v>
      </c>
      <c r="AH2393" t="s">
        <v>2</v>
      </c>
      <c r="AI2393">
        <v>4</v>
      </c>
      <c r="AJ2393">
        <v>4</v>
      </c>
      <c r="AK2393" t="s">
        <v>2</v>
      </c>
      <c r="AL2393">
        <v>4</v>
      </c>
      <c r="AM2393">
        <v>4</v>
      </c>
      <c r="AN2393">
        <v>4</v>
      </c>
      <c r="AO2393">
        <v>4</v>
      </c>
      <c r="AP2393" t="s">
        <v>2</v>
      </c>
      <c r="AQ2393">
        <v>1</v>
      </c>
      <c r="AR2393" t="s">
        <v>2</v>
      </c>
      <c r="AS2393" t="s">
        <v>2</v>
      </c>
      <c r="AT2393" t="s">
        <v>2</v>
      </c>
      <c r="AU2393" t="s">
        <v>2</v>
      </c>
      <c r="AV2393" t="s">
        <v>2</v>
      </c>
      <c r="AW2393" t="s">
        <v>2</v>
      </c>
      <c r="AX2393" t="s">
        <v>2</v>
      </c>
      <c r="AY2393" t="s">
        <v>2</v>
      </c>
      <c r="AZ2393">
        <v>1</v>
      </c>
      <c r="BA2393">
        <v>1</v>
      </c>
      <c r="BB2393">
        <v>0</v>
      </c>
      <c r="BC2393">
        <v>0</v>
      </c>
      <c r="BD2393">
        <v>1</v>
      </c>
      <c r="BE2393">
        <v>55357.144999999997</v>
      </c>
      <c r="BF2393">
        <v>55357.144999999997</v>
      </c>
      <c r="BG2393">
        <v>0</v>
      </c>
      <c r="BH2393">
        <v>0</v>
      </c>
    </row>
    <row r="2394" spans="1:60" x14ac:dyDescent="0.3">
      <c r="A2394">
        <v>810335</v>
      </c>
      <c r="B2394" t="s">
        <v>0</v>
      </c>
      <c r="C2394" t="s">
        <v>13</v>
      </c>
      <c r="D2394">
        <v>34</v>
      </c>
      <c r="E2394" t="s">
        <v>82</v>
      </c>
      <c r="F2394">
        <v>880</v>
      </c>
      <c r="G2394">
        <v>0</v>
      </c>
      <c r="H2394" t="s">
        <v>83</v>
      </c>
      <c r="I2394" t="s">
        <v>84</v>
      </c>
      <c r="J2394" t="s">
        <v>85</v>
      </c>
      <c r="K2394" t="s">
        <v>2</v>
      </c>
      <c r="L2394" t="s">
        <v>2</v>
      </c>
      <c r="M2394" t="s">
        <v>2</v>
      </c>
      <c r="N2394" t="s">
        <v>2</v>
      </c>
      <c r="O2394" t="s">
        <v>2</v>
      </c>
      <c r="P2394" t="s">
        <v>2</v>
      </c>
      <c r="Q2394" t="s">
        <v>2</v>
      </c>
      <c r="R2394" t="s">
        <v>2</v>
      </c>
      <c r="S2394" t="s">
        <v>2</v>
      </c>
      <c r="T2394" t="s">
        <v>2</v>
      </c>
      <c r="U2394" t="s">
        <v>2</v>
      </c>
      <c r="V2394" t="s">
        <v>2</v>
      </c>
      <c r="W2394" t="s">
        <v>2</v>
      </c>
      <c r="X2394" t="s">
        <v>2</v>
      </c>
      <c r="Y2394" t="s">
        <v>2</v>
      </c>
      <c r="Z2394" t="s">
        <v>2</v>
      </c>
      <c r="AA2394" t="s">
        <v>2</v>
      </c>
      <c r="AB2394" t="s">
        <v>2</v>
      </c>
      <c r="AC2394" t="s">
        <v>2</v>
      </c>
      <c r="AD2394" t="s">
        <v>2</v>
      </c>
      <c r="AE2394" t="s">
        <v>2</v>
      </c>
      <c r="AF2394">
        <v>25</v>
      </c>
      <c r="AG2394">
        <v>25</v>
      </c>
      <c r="AH2394">
        <v>20</v>
      </c>
      <c r="AI2394">
        <v>58</v>
      </c>
      <c r="AJ2394">
        <v>58</v>
      </c>
      <c r="AK2394">
        <v>44</v>
      </c>
      <c r="AL2394">
        <v>2.3199999999999998</v>
      </c>
      <c r="AM2394">
        <v>6</v>
      </c>
      <c r="AN2394">
        <v>29</v>
      </c>
      <c r="AO2394">
        <v>44</v>
      </c>
      <c r="AP2394">
        <v>12</v>
      </c>
      <c r="AQ2394">
        <v>0</v>
      </c>
      <c r="AR2394">
        <v>1</v>
      </c>
      <c r="AS2394">
        <v>1</v>
      </c>
      <c r="AT2394">
        <v>0</v>
      </c>
      <c r="AU2394">
        <v>0</v>
      </c>
      <c r="AV2394" t="s">
        <v>2</v>
      </c>
      <c r="AW2394" t="s">
        <v>2</v>
      </c>
      <c r="AX2394" t="s">
        <v>2</v>
      </c>
      <c r="AY2394" t="s">
        <v>2</v>
      </c>
      <c r="AZ2394">
        <v>1</v>
      </c>
      <c r="BA2394">
        <v>1</v>
      </c>
      <c r="BB2394">
        <v>0</v>
      </c>
      <c r="BC2394">
        <v>0</v>
      </c>
      <c r="BD2394">
        <v>1</v>
      </c>
      <c r="BE2394">
        <v>6824899.1950000003</v>
      </c>
      <c r="BF2394">
        <v>6824899.1950000003</v>
      </c>
      <c r="BG2394">
        <v>0</v>
      </c>
      <c r="BH2394">
        <v>0</v>
      </c>
    </row>
    <row r="2395" spans="1:60" x14ac:dyDescent="0.3">
      <c r="A2395">
        <v>382356</v>
      </c>
      <c r="B2395" t="s">
        <v>0</v>
      </c>
      <c r="C2395" t="s">
        <v>14</v>
      </c>
      <c r="D2395">
        <v>30</v>
      </c>
      <c r="E2395" t="s">
        <v>84</v>
      </c>
      <c r="F2395">
        <v>853</v>
      </c>
      <c r="G2395">
        <v>0</v>
      </c>
      <c r="H2395" t="s">
        <v>83</v>
      </c>
      <c r="I2395" t="s">
        <v>84</v>
      </c>
      <c r="J2395" t="s">
        <v>88</v>
      </c>
      <c r="K2395" t="s">
        <v>2</v>
      </c>
      <c r="L2395" t="s">
        <v>2</v>
      </c>
      <c r="M2395" t="s">
        <v>2</v>
      </c>
      <c r="N2395" t="s">
        <v>2</v>
      </c>
      <c r="O2395" t="s">
        <v>2</v>
      </c>
      <c r="P2395" t="s">
        <v>2</v>
      </c>
      <c r="Q2395" t="s">
        <v>2</v>
      </c>
      <c r="R2395" t="s">
        <v>2</v>
      </c>
      <c r="S2395" t="s">
        <v>2</v>
      </c>
      <c r="T2395" t="s">
        <v>2</v>
      </c>
      <c r="U2395" t="s">
        <v>2</v>
      </c>
      <c r="V2395" t="s">
        <v>2</v>
      </c>
      <c r="W2395" t="s">
        <v>2</v>
      </c>
      <c r="X2395" t="s">
        <v>2</v>
      </c>
      <c r="Y2395" t="s">
        <v>2</v>
      </c>
      <c r="Z2395" t="s">
        <v>2</v>
      </c>
      <c r="AA2395" t="s">
        <v>2</v>
      </c>
      <c r="AB2395" t="s">
        <v>2</v>
      </c>
      <c r="AC2395" t="s">
        <v>2</v>
      </c>
      <c r="AD2395" t="s">
        <v>2</v>
      </c>
      <c r="AE2395" t="s">
        <v>2</v>
      </c>
      <c r="AF2395">
        <v>57</v>
      </c>
      <c r="AG2395">
        <v>57</v>
      </c>
      <c r="AH2395">
        <v>57</v>
      </c>
      <c r="AI2395">
        <v>145</v>
      </c>
      <c r="AJ2395">
        <v>145</v>
      </c>
      <c r="AK2395">
        <v>145</v>
      </c>
      <c r="AL2395">
        <v>2.54385964912281</v>
      </c>
      <c r="AM2395">
        <v>36</v>
      </c>
      <c r="AN2395">
        <v>145</v>
      </c>
      <c r="AO2395">
        <v>145</v>
      </c>
      <c r="AP2395">
        <v>3</v>
      </c>
      <c r="AQ2395">
        <v>0</v>
      </c>
      <c r="AR2395">
        <v>1</v>
      </c>
      <c r="AS2395">
        <v>1</v>
      </c>
      <c r="AT2395">
        <v>0</v>
      </c>
      <c r="AU2395">
        <v>0</v>
      </c>
      <c r="AV2395" t="s">
        <v>2</v>
      </c>
      <c r="AW2395" t="s">
        <v>2</v>
      </c>
      <c r="AX2395" t="s">
        <v>2</v>
      </c>
      <c r="AY2395" t="s">
        <v>2</v>
      </c>
      <c r="AZ2395" t="s">
        <v>2</v>
      </c>
      <c r="BA2395" t="s">
        <v>2</v>
      </c>
      <c r="BB2395" t="s">
        <v>2</v>
      </c>
      <c r="BC2395" t="s">
        <v>2</v>
      </c>
      <c r="BD2395" t="s">
        <v>2</v>
      </c>
      <c r="BE2395" t="s">
        <v>2</v>
      </c>
      <c r="BF2395" t="s">
        <v>2</v>
      </c>
      <c r="BG2395" t="s">
        <v>2</v>
      </c>
      <c r="BH2395" t="s">
        <v>2</v>
      </c>
    </row>
    <row r="2396" spans="1:60" x14ac:dyDescent="0.3">
      <c r="A2396">
        <v>229401</v>
      </c>
      <c r="B2396" t="s">
        <v>0</v>
      </c>
      <c r="C2396" t="s">
        <v>13</v>
      </c>
      <c r="D2396">
        <v>62</v>
      </c>
      <c r="E2396" t="s">
        <v>82</v>
      </c>
      <c r="F2396">
        <v>852</v>
      </c>
      <c r="G2396">
        <v>1</v>
      </c>
      <c r="H2396" t="s">
        <v>83</v>
      </c>
      <c r="I2396" t="s">
        <v>84</v>
      </c>
      <c r="J2396" t="s">
        <v>85</v>
      </c>
      <c r="K2396" t="s">
        <v>2</v>
      </c>
      <c r="L2396" t="s">
        <v>2</v>
      </c>
      <c r="M2396" t="s">
        <v>2</v>
      </c>
      <c r="N2396" t="s">
        <v>2</v>
      </c>
      <c r="O2396" t="s">
        <v>2</v>
      </c>
      <c r="P2396" t="s">
        <v>2</v>
      </c>
      <c r="Q2396" t="s">
        <v>2</v>
      </c>
      <c r="R2396" t="s">
        <v>2</v>
      </c>
      <c r="S2396" t="s">
        <v>2</v>
      </c>
      <c r="T2396" t="s">
        <v>2</v>
      </c>
      <c r="U2396" t="s">
        <v>2</v>
      </c>
      <c r="V2396" t="s">
        <v>2</v>
      </c>
      <c r="W2396" t="s">
        <v>2</v>
      </c>
      <c r="X2396" t="s">
        <v>2</v>
      </c>
      <c r="Y2396" t="s">
        <v>2</v>
      </c>
      <c r="Z2396" t="s">
        <v>2</v>
      </c>
      <c r="AA2396" t="s">
        <v>2</v>
      </c>
      <c r="AB2396" t="s">
        <v>2</v>
      </c>
      <c r="AC2396" t="s">
        <v>2</v>
      </c>
      <c r="AD2396" t="s">
        <v>2</v>
      </c>
      <c r="AE2396" t="s">
        <v>2</v>
      </c>
      <c r="AF2396">
        <v>8</v>
      </c>
      <c r="AG2396">
        <v>8</v>
      </c>
      <c r="AH2396">
        <v>8</v>
      </c>
      <c r="AI2396">
        <v>18</v>
      </c>
      <c r="AJ2396">
        <v>18</v>
      </c>
      <c r="AK2396">
        <v>18</v>
      </c>
      <c r="AL2396">
        <v>2.25</v>
      </c>
      <c r="AM2396">
        <v>6</v>
      </c>
      <c r="AN2396">
        <v>18</v>
      </c>
      <c r="AO2396">
        <v>18</v>
      </c>
      <c r="AP2396">
        <v>4</v>
      </c>
      <c r="AQ2396">
        <v>0</v>
      </c>
      <c r="AR2396" t="s">
        <v>2</v>
      </c>
      <c r="AS2396" t="s">
        <v>2</v>
      </c>
      <c r="AT2396" t="s">
        <v>2</v>
      </c>
      <c r="AU2396" t="s">
        <v>2</v>
      </c>
      <c r="AV2396">
        <v>1500000000</v>
      </c>
      <c r="AW2396">
        <v>1500000000</v>
      </c>
      <c r="AX2396">
        <v>2</v>
      </c>
      <c r="AY2396">
        <v>2</v>
      </c>
      <c r="AZ2396">
        <v>1</v>
      </c>
      <c r="BA2396">
        <v>1</v>
      </c>
      <c r="BB2396">
        <v>0</v>
      </c>
      <c r="BC2396">
        <v>0</v>
      </c>
      <c r="BD2396">
        <v>1</v>
      </c>
      <c r="BE2396">
        <v>16193548.390000001</v>
      </c>
      <c r="BF2396">
        <v>16193548.390000001</v>
      </c>
      <c r="BG2396">
        <v>0</v>
      </c>
      <c r="BH2396">
        <v>0</v>
      </c>
    </row>
    <row r="2397" spans="1:60" x14ac:dyDescent="0.3">
      <c r="A2397">
        <v>975426</v>
      </c>
      <c r="B2397" t="s">
        <v>0</v>
      </c>
      <c r="C2397" t="s">
        <v>14</v>
      </c>
      <c r="D2397">
        <v>31</v>
      </c>
      <c r="E2397" t="s">
        <v>82</v>
      </c>
      <c r="F2397">
        <v>931</v>
      </c>
      <c r="G2397">
        <v>0</v>
      </c>
      <c r="H2397" t="s">
        <v>83</v>
      </c>
      <c r="I2397" t="s">
        <v>84</v>
      </c>
      <c r="J2397" t="s">
        <v>85</v>
      </c>
      <c r="K2397">
        <v>8</v>
      </c>
      <c r="L2397">
        <v>8</v>
      </c>
      <c r="M2397">
        <v>3</v>
      </c>
      <c r="N2397" t="s">
        <v>86</v>
      </c>
      <c r="O2397" t="s">
        <v>87</v>
      </c>
      <c r="P2397">
        <v>5</v>
      </c>
      <c r="Q2397">
        <v>20816000</v>
      </c>
      <c r="R2397">
        <v>2602000</v>
      </c>
      <c r="S2397">
        <v>15470000</v>
      </c>
      <c r="T2397">
        <v>9</v>
      </c>
      <c r="U2397">
        <v>9</v>
      </c>
      <c r="V2397">
        <v>3</v>
      </c>
      <c r="W2397">
        <v>1.125</v>
      </c>
      <c r="X2397">
        <v>2</v>
      </c>
      <c r="Y2397">
        <v>10408000</v>
      </c>
      <c r="Z2397">
        <v>18490000</v>
      </c>
      <c r="AA2397">
        <v>4.5</v>
      </c>
      <c r="AB2397">
        <v>6</v>
      </c>
      <c r="AC2397">
        <v>30</v>
      </c>
      <c r="AD2397">
        <v>39</v>
      </c>
      <c r="AE2397">
        <v>8</v>
      </c>
      <c r="AF2397">
        <v>79</v>
      </c>
      <c r="AG2397">
        <v>51</v>
      </c>
      <c r="AH2397">
        <v>26</v>
      </c>
      <c r="AI2397">
        <v>170</v>
      </c>
      <c r="AJ2397">
        <v>111</v>
      </c>
      <c r="AK2397">
        <v>35</v>
      </c>
      <c r="AL2397">
        <v>2.15189873417722</v>
      </c>
      <c r="AM2397">
        <v>12</v>
      </c>
      <c r="AN2397">
        <v>56.6666666666667</v>
      </c>
      <c r="AO2397">
        <v>70</v>
      </c>
      <c r="AP2397">
        <v>8</v>
      </c>
      <c r="AQ2397">
        <v>0</v>
      </c>
      <c r="AR2397">
        <v>1</v>
      </c>
      <c r="AS2397">
        <v>1</v>
      </c>
      <c r="AT2397">
        <v>0</v>
      </c>
      <c r="AU2397">
        <v>0</v>
      </c>
      <c r="AV2397" t="s">
        <v>2</v>
      </c>
      <c r="AW2397" t="s">
        <v>2</v>
      </c>
      <c r="AX2397" t="s">
        <v>2</v>
      </c>
      <c r="AY2397" t="s">
        <v>2</v>
      </c>
      <c r="AZ2397">
        <v>1</v>
      </c>
      <c r="BA2397">
        <v>1</v>
      </c>
      <c r="BB2397">
        <v>0</v>
      </c>
      <c r="BC2397">
        <v>0</v>
      </c>
      <c r="BD2397">
        <v>1</v>
      </c>
      <c r="BE2397">
        <v>1471270.0266666701</v>
      </c>
      <c r="BF2397">
        <v>2095251.8149999999</v>
      </c>
      <c r="BG2397">
        <v>0</v>
      </c>
      <c r="BH2397">
        <v>0</v>
      </c>
    </row>
    <row r="2398" spans="1:60" x14ac:dyDescent="0.3">
      <c r="A2398">
        <v>519509</v>
      </c>
      <c r="B2398" t="s">
        <v>0</v>
      </c>
      <c r="C2398" t="s">
        <v>13</v>
      </c>
      <c r="D2398">
        <v>33</v>
      </c>
      <c r="E2398" t="s">
        <v>82</v>
      </c>
      <c r="F2398">
        <v>910</v>
      </c>
      <c r="G2398">
        <v>1</v>
      </c>
      <c r="H2398" t="s">
        <v>83</v>
      </c>
      <c r="I2398" t="s">
        <v>84</v>
      </c>
      <c r="J2398" t="s">
        <v>88</v>
      </c>
      <c r="K2398">
        <v>1</v>
      </c>
      <c r="L2398">
        <v>1</v>
      </c>
      <c r="M2398" t="s">
        <v>2</v>
      </c>
      <c r="N2398" t="s">
        <v>86</v>
      </c>
      <c r="O2398" t="s">
        <v>87</v>
      </c>
      <c r="P2398">
        <v>1</v>
      </c>
      <c r="Q2398">
        <v>360000</v>
      </c>
      <c r="R2398">
        <v>360000</v>
      </c>
      <c r="S2398">
        <v>360000</v>
      </c>
      <c r="T2398">
        <v>1</v>
      </c>
      <c r="U2398">
        <v>1</v>
      </c>
      <c r="V2398" t="s">
        <v>2</v>
      </c>
      <c r="W2398">
        <v>1</v>
      </c>
      <c r="X2398">
        <v>1</v>
      </c>
      <c r="Y2398">
        <v>360000</v>
      </c>
      <c r="Z2398">
        <v>360000</v>
      </c>
      <c r="AA2398">
        <v>1</v>
      </c>
      <c r="AB2398">
        <v>1</v>
      </c>
      <c r="AC2398">
        <v>35</v>
      </c>
      <c r="AD2398" t="s">
        <v>2</v>
      </c>
      <c r="AE2398">
        <v>1</v>
      </c>
      <c r="AF2398">
        <v>32</v>
      </c>
      <c r="AG2398">
        <v>26</v>
      </c>
      <c r="AH2398">
        <v>5</v>
      </c>
      <c r="AI2398">
        <v>208</v>
      </c>
      <c r="AJ2398">
        <v>152</v>
      </c>
      <c r="AK2398">
        <v>11</v>
      </c>
      <c r="AL2398">
        <v>6.5</v>
      </c>
      <c r="AM2398">
        <v>40</v>
      </c>
      <c r="AN2398">
        <v>69.3333333333333</v>
      </c>
      <c r="AO2398">
        <v>116</v>
      </c>
      <c r="AP2398">
        <v>15</v>
      </c>
      <c r="AQ2398">
        <v>0</v>
      </c>
      <c r="AR2398" t="s">
        <v>2</v>
      </c>
      <c r="AS2398" t="s">
        <v>2</v>
      </c>
      <c r="AT2398" t="s">
        <v>2</v>
      </c>
      <c r="AU2398" t="s">
        <v>2</v>
      </c>
      <c r="AV2398" t="s">
        <v>2</v>
      </c>
      <c r="AW2398" t="s">
        <v>2</v>
      </c>
      <c r="AX2398" t="s">
        <v>2</v>
      </c>
      <c r="AY2398" t="s">
        <v>2</v>
      </c>
      <c r="AZ2398">
        <v>1</v>
      </c>
      <c r="BA2398">
        <v>1</v>
      </c>
      <c r="BB2398">
        <v>2.6666666666666701</v>
      </c>
      <c r="BC2398">
        <v>3</v>
      </c>
      <c r="BD2398">
        <v>4</v>
      </c>
      <c r="BE2398">
        <v>628745.92666666699</v>
      </c>
      <c r="BF2398">
        <v>797957.6</v>
      </c>
      <c r="BG2398">
        <v>313654377.88333303</v>
      </c>
      <c r="BH2398">
        <v>451642857.14499998</v>
      </c>
    </row>
    <row r="2399" spans="1:60" x14ac:dyDescent="0.3">
      <c r="A2399">
        <v>6395</v>
      </c>
      <c r="B2399" t="s">
        <v>0</v>
      </c>
      <c r="C2399" t="s">
        <v>13</v>
      </c>
      <c r="D2399">
        <v>41</v>
      </c>
      <c r="E2399" t="s">
        <v>82</v>
      </c>
      <c r="F2399">
        <v>911</v>
      </c>
      <c r="G2399">
        <v>0</v>
      </c>
      <c r="H2399" t="s">
        <v>83</v>
      </c>
      <c r="I2399" t="s">
        <v>84</v>
      </c>
      <c r="J2399" t="s">
        <v>85</v>
      </c>
      <c r="K2399" t="s">
        <v>2</v>
      </c>
      <c r="L2399" t="s">
        <v>2</v>
      </c>
      <c r="M2399" t="s">
        <v>2</v>
      </c>
      <c r="N2399" t="s">
        <v>2</v>
      </c>
      <c r="O2399" t="s">
        <v>2</v>
      </c>
      <c r="P2399" t="s">
        <v>2</v>
      </c>
      <c r="Q2399" t="s">
        <v>2</v>
      </c>
      <c r="R2399" t="s">
        <v>2</v>
      </c>
      <c r="S2399" t="s">
        <v>2</v>
      </c>
      <c r="T2399" t="s">
        <v>2</v>
      </c>
      <c r="U2399" t="s">
        <v>2</v>
      </c>
      <c r="V2399" t="s">
        <v>2</v>
      </c>
      <c r="W2399" t="s">
        <v>2</v>
      </c>
      <c r="X2399" t="s">
        <v>2</v>
      </c>
      <c r="Y2399" t="s">
        <v>2</v>
      </c>
      <c r="Z2399" t="s">
        <v>2</v>
      </c>
      <c r="AA2399" t="s">
        <v>2</v>
      </c>
      <c r="AB2399" t="s">
        <v>2</v>
      </c>
      <c r="AC2399" t="s">
        <v>2</v>
      </c>
      <c r="AD2399" t="s">
        <v>2</v>
      </c>
      <c r="AE2399" t="s">
        <v>2</v>
      </c>
      <c r="AF2399">
        <v>36</v>
      </c>
      <c r="AG2399">
        <v>34</v>
      </c>
      <c r="AH2399">
        <v>13</v>
      </c>
      <c r="AI2399">
        <v>94</v>
      </c>
      <c r="AJ2399">
        <v>89</v>
      </c>
      <c r="AK2399">
        <v>25</v>
      </c>
      <c r="AL2399">
        <v>2.6111111111111098</v>
      </c>
      <c r="AM2399">
        <v>8</v>
      </c>
      <c r="AN2399">
        <v>31.3333333333333</v>
      </c>
      <c r="AO2399">
        <v>46</v>
      </c>
      <c r="AP2399">
        <v>13</v>
      </c>
      <c r="AQ2399">
        <v>0</v>
      </c>
      <c r="AR2399">
        <v>1</v>
      </c>
      <c r="AS2399">
        <v>1</v>
      </c>
      <c r="AT2399">
        <v>0</v>
      </c>
      <c r="AU2399">
        <v>0</v>
      </c>
      <c r="AV2399" t="s">
        <v>2</v>
      </c>
      <c r="AW2399" t="s">
        <v>2</v>
      </c>
      <c r="AX2399" t="s">
        <v>2</v>
      </c>
      <c r="AY2399" t="s">
        <v>2</v>
      </c>
      <c r="AZ2399">
        <v>1</v>
      </c>
      <c r="BA2399">
        <v>1</v>
      </c>
      <c r="BB2399">
        <v>0</v>
      </c>
      <c r="BC2399">
        <v>0</v>
      </c>
      <c r="BD2399">
        <v>1</v>
      </c>
      <c r="BE2399">
        <v>404478.72333333298</v>
      </c>
      <c r="BF2399">
        <v>434245.505</v>
      </c>
      <c r="BG2399">
        <v>0</v>
      </c>
      <c r="BH2399">
        <v>0</v>
      </c>
    </row>
    <row r="2400" spans="1:60" x14ac:dyDescent="0.3">
      <c r="A2400">
        <v>370122</v>
      </c>
      <c r="B2400" t="s">
        <v>0</v>
      </c>
      <c r="C2400" t="s">
        <v>13</v>
      </c>
      <c r="D2400">
        <v>24</v>
      </c>
      <c r="E2400" t="s">
        <v>82</v>
      </c>
      <c r="F2400">
        <v>911</v>
      </c>
      <c r="G2400">
        <v>0</v>
      </c>
      <c r="H2400" t="s">
        <v>83</v>
      </c>
      <c r="I2400" t="s">
        <v>82</v>
      </c>
      <c r="J2400" t="s">
        <v>85</v>
      </c>
      <c r="K2400" t="s">
        <v>2</v>
      </c>
      <c r="L2400" t="s">
        <v>2</v>
      </c>
      <c r="M2400" t="s">
        <v>2</v>
      </c>
      <c r="N2400" t="s">
        <v>2</v>
      </c>
      <c r="O2400" t="s">
        <v>2</v>
      </c>
      <c r="P2400" t="s">
        <v>2</v>
      </c>
      <c r="Q2400" t="s">
        <v>2</v>
      </c>
      <c r="R2400" t="s">
        <v>2</v>
      </c>
      <c r="S2400" t="s">
        <v>2</v>
      </c>
      <c r="T2400" t="s">
        <v>2</v>
      </c>
      <c r="U2400" t="s">
        <v>2</v>
      </c>
      <c r="V2400" t="s">
        <v>2</v>
      </c>
      <c r="W2400" t="s">
        <v>2</v>
      </c>
      <c r="X2400" t="s">
        <v>2</v>
      </c>
      <c r="Y2400" t="s">
        <v>2</v>
      </c>
      <c r="Z2400" t="s">
        <v>2</v>
      </c>
      <c r="AA2400" t="s">
        <v>2</v>
      </c>
      <c r="AB2400" t="s">
        <v>2</v>
      </c>
      <c r="AC2400" t="s">
        <v>2</v>
      </c>
      <c r="AD2400" t="s">
        <v>2</v>
      </c>
      <c r="AE2400" t="s">
        <v>2</v>
      </c>
      <c r="AF2400">
        <v>16</v>
      </c>
      <c r="AG2400">
        <v>9</v>
      </c>
      <c r="AH2400">
        <v>9</v>
      </c>
      <c r="AI2400">
        <v>120</v>
      </c>
      <c r="AJ2400">
        <v>28</v>
      </c>
      <c r="AK2400">
        <v>28</v>
      </c>
      <c r="AL2400">
        <v>7.5</v>
      </c>
      <c r="AM2400">
        <v>58</v>
      </c>
      <c r="AN2400">
        <v>60</v>
      </c>
      <c r="AO2400">
        <v>92</v>
      </c>
      <c r="AP2400">
        <v>41</v>
      </c>
      <c r="AQ2400">
        <v>0</v>
      </c>
      <c r="AR2400" t="s">
        <v>2</v>
      </c>
      <c r="AS2400" t="s">
        <v>2</v>
      </c>
      <c r="AT2400" t="s">
        <v>2</v>
      </c>
      <c r="AU2400" t="s">
        <v>2</v>
      </c>
      <c r="AV2400" t="s">
        <v>2</v>
      </c>
      <c r="AW2400" t="s">
        <v>2</v>
      </c>
      <c r="AX2400" t="s">
        <v>2</v>
      </c>
      <c r="AY2400" t="s">
        <v>2</v>
      </c>
      <c r="AZ2400">
        <v>0</v>
      </c>
      <c r="BA2400">
        <v>0</v>
      </c>
      <c r="BB2400">
        <v>1</v>
      </c>
      <c r="BC2400">
        <v>1</v>
      </c>
      <c r="BD2400">
        <v>1</v>
      </c>
      <c r="BE2400">
        <v>0</v>
      </c>
      <c r="BF2400">
        <v>0</v>
      </c>
      <c r="BG2400">
        <v>1550691.24</v>
      </c>
      <c r="BH2400">
        <v>1550691.24</v>
      </c>
    </row>
    <row r="2401" spans="1:60" x14ac:dyDescent="0.3">
      <c r="A2401">
        <v>182107</v>
      </c>
      <c r="B2401" t="s">
        <v>0</v>
      </c>
      <c r="C2401" t="s">
        <v>14</v>
      </c>
      <c r="D2401">
        <v>44</v>
      </c>
      <c r="E2401" t="s">
        <v>82</v>
      </c>
      <c r="F2401">
        <v>911</v>
      </c>
      <c r="G2401">
        <v>0</v>
      </c>
      <c r="H2401" t="s">
        <v>83</v>
      </c>
      <c r="I2401" t="s">
        <v>84</v>
      </c>
      <c r="J2401" t="s">
        <v>88</v>
      </c>
      <c r="K2401" t="s">
        <v>2</v>
      </c>
      <c r="L2401" t="s">
        <v>2</v>
      </c>
      <c r="M2401" t="s">
        <v>2</v>
      </c>
      <c r="N2401" t="s">
        <v>2</v>
      </c>
      <c r="O2401" t="s">
        <v>2</v>
      </c>
      <c r="P2401" t="s">
        <v>2</v>
      </c>
      <c r="Q2401" t="s">
        <v>2</v>
      </c>
      <c r="R2401" t="s">
        <v>2</v>
      </c>
      <c r="S2401" t="s">
        <v>2</v>
      </c>
      <c r="T2401" t="s">
        <v>2</v>
      </c>
      <c r="U2401" t="s">
        <v>2</v>
      </c>
      <c r="V2401" t="s">
        <v>2</v>
      </c>
      <c r="W2401" t="s">
        <v>2</v>
      </c>
      <c r="X2401" t="s">
        <v>2</v>
      </c>
      <c r="Y2401" t="s">
        <v>2</v>
      </c>
      <c r="Z2401" t="s">
        <v>2</v>
      </c>
      <c r="AA2401" t="s">
        <v>2</v>
      </c>
      <c r="AB2401" t="s">
        <v>2</v>
      </c>
      <c r="AC2401" t="s">
        <v>2</v>
      </c>
      <c r="AD2401" t="s">
        <v>2</v>
      </c>
      <c r="AE2401" t="s">
        <v>2</v>
      </c>
      <c r="AF2401">
        <v>21</v>
      </c>
      <c r="AG2401">
        <v>14</v>
      </c>
      <c r="AH2401">
        <v>8</v>
      </c>
      <c r="AI2401">
        <v>69</v>
      </c>
      <c r="AJ2401">
        <v>40</v>
      </c>
      <c r="AK2401">
        <v>20</v>
      </c>
      <c r="AL2401">
        <v>3.28571428571429</v>
      </c>
      <c r="AM2401">
        <v>9</v>
      </c>
      <c r="AN2401">
        <v>23</v>
      </c>
      <c r="AO2401">
        <v>29</v>
      </c>
      <c r="AP2401">
        <v>30</v>
      </c>
      <c r="AQ2401">
        <v>0</v>
      </c>
      <c r="AR2401" t="s">
        <v>2</v>
      </c>
      <c r="AS2401" t="s">
        <v>2</v>
      </c>
      <c r="AT2401" t="s">
        <v>2</v>
      </c>
      <c r="AU2401" t="s">
        <v>2</v>
      </c>
      <c r="AV2401" t="s">
        <v>2</v>
      </c>
      <c r="AW2401" t="s">
        <v>2</v>
      </c>
      <c r="AX2401" t="s">
        <v>2</v>
      </c>
      <c r="AY2401" t="s">
        <v>2</v>
      </c>
      <c r="AZ2401">
        <v>1</v>
      </c>
      <c r="BA2401">
        <v>1</v>
      </c>
      <c r="BB2401">
        <v>0</v>
      </c>
      <c r="BC2401">
        <v>0</v>
      </c>
      <c r="BD2401">
        <v>1</v>
      </c>
      <c r="BE2401">
        <v>154838.71</v>
      </c>
      <c r="BF2401">
        <v>200000</v>
      </c>
      <c r="BG2401">
        <v>0</v>
      </c>
      <c r="BH2401">
        <v>0</v>
      </c>
    </row>
    <row r="2402" spans="1:60" x14ac:dyDescent="0.3">
      <c r="A2402">
        <v>491810</v>
      </c>
      <c r="B2402" t="s">
        <v>0</v>
      </c>
      <c r="C2402" t="s">
        <v>13</v>
      </c>
      <c r="D2402">
        <v>28</v>
      </c>
      <c r="E2402" t="s">
        <v>82</v>
      </c>
      <c r="F2402">
        <v>883</v>
      </c>
      <c r="G2402">
        <v>43</v>
      </c>
      <c r="H2402" t="s">
        <v>83</v>
      </c>
      <c r="I2402" t="s">
        <v>84</v>
      </c>
      <c r="J2402" t="s">
        <v>88</v>
      </c>
      <c r="K2402">
        <v>7</v>
      </c>
      <c r="L2402">
        <v>7</v>
      </c>
      <c r="M2402">
        <v>5</v>
      </c>
      <c r="N2402" t="s">
        <v>86</v>
      </c>
      <c r="O2402" t="s">
        <v>87</v>
      </c>
      <c r="P2402">
        <v>4</v>
      </c>
      <c r="Q2402">
        <v>2895000</v>
      </c>
      <c r="R2402">
        <v>413571.42857142899</v>
      </c>
      <c r="S2402">
        <v>1395000</v>
      </c>
      <c r="T2402">
        <v>7</v>
      </c>
      <c r="U2402">
        <v>7</v>
      </c>
      <c r="V2402">
        <v>5</v>
      </c>
      <c r="W2402">
        <v>1</v>
      </c>
      <c r="X2402">
        <v>1</v>
      </c>
      <c r="Y2402">
        <v>1447500</v>
      </c>
      <c r="Z2402">
        <v>2645000</v>
      </c>
      <c r="AA2402">
        <v>3.5</v>
      </c>
      <c r="AB2402">
        <v>4</v>
      </c>
      <c r="AC2402">
        <v>4</v>
      </c>
      <c r="AD2402">
        <v>4</v>
      </c>
      <c r="AE2402">
        <v>7</v>
      </c>
      <c r="AF2402">
        <v>23</v>
      </c>
      <c r="AG2402">
        <v>23</v>
      </c>
      <c r="AH2402">
        <v>14</v>
      </c>
      <c r="AI2402">
        <v>54</v>
      </c>
      <c r="AJ2402">
        <v>54</v>
      </c>
      <c r="AK2402">
        <v>24</v>
      </c>
      <c r="AL2402">
        <v>2.3478260869565202</v>
      </c>
      <c r="AM2402">
        <v>10</v>
      </c>
      <c r="AN2402">
        <v>27</v>
      </c>
      <c r="AO2402">
        <v>36</v>
      </c>
      <c r="AP2402">
        <v>3</v>
      </c>
      <c r="AQ2402">
        <v>0</v>
      </c>
      <c r="AR2402">
        <v>1</v>
      </c>
      <c r="AS2402">
        <v>1</v>
      </c>
      <c r="AT2402">
        <v>0</v>
      </c>
      <c r="AU2402">
        <v>0</v>
      </c>
      <c r="AV2402" t="s">
        <v>2</v>
      </c>
      <c r="AW2402" t="s">
        <v>2</v>
      </c>
      <c r="AX2402" t="s">
        <v>2</v>
      </c>
      <c r="AY2402" t="s">
        <v>2</v>
      </c>
      <c r="AZ2402">
        <v>1</v>
      </c>
      <c r="BA2402">
        <v>1</v>
      </c>
      <c r="BB2402">
        <v>0</v>
      </c>
      <c r="BC2402">
        <v>0</v>
      </c>
      <c r="BD2402">
        <v>1</v>
      </c>
      <c r="BE2402">
        <v>557793.74333333306</v>
      </c>
      <c r="BF2402">
        <v>745292.77500000002</v>
      </c>
      <c r="BG2402">
        <v>0</v>
      </c>
      <c r="BH2402">
        <v>0</v>
      </c>
    </row>
    <row r="2403" spans="1:60" x14ac:dyDescent="0.3">
      <c r="A2403">
        <v>162710</v>
      </c>
      <c r="B2403" t="s">
        <v>0</v>
      </c>
      <c r="C2403" t="s">
        <v>14</v>
      </c>
      <c r="D2403">
        <v>33</v>
      </c>
      <c r="E2403" t="s">
        <v>82</v>
      </c>
      <c r="F2403">
        <v>872</v>
      </c>
      <c r="G2403">
        <v>0</v>
      </c>
      <c r="H2403" t="s">
        <v>83</v>
      </c>
      <c r="I2403" t="s">
        <v>84</v>
      </c>
      <c r="J2403" t="s">
        <v>88</v>
      </c>
      <c r="K2403" t="s">
        <v>2</v>
      </c>
      <c r="L2403" t="s">
        <v>2</v>
      </c>
      <c r="M2403" t="s">
        <v>2</v>
      </c>
      <c r="N2403" t="s">
        <v>2</v>
      </c>
      <c r="O2403" t="s">
        <v>2</v>
      </c>
      <c r="P2403" t="s">
        <v>2</v>
      </c>
      <c r="Q2403" t="s">
        <v>2</v>
      </c>
      <c r="R2403" t="s">
        <v>2</v>
      </c>
      <c r="S2403" t="s">
        <v>2</v>
      </c>
      <c r="T2403" t="s">
        <v>2</v>
      </c>
      <c r="U2403" t="s">
        <v>2</v>
      </c>
      <c r="V2403" t="s">
        <v>2</v>
      </c>
      <c r="W2403" t="s">
        <v>2</v>
      </c>
      <c r="X2403" t="s">
        <v>2</v>
      </c>
      <c r="Y2403" t="s">
        <v>2</v>
      </c>
      <c r="Z2403" t="s">
        <v>2</v>
      </c>
      <c r="AA2403" t="s">
        <v>2</v>
      </c>
      <c r="AB2403" t="s">
        <v>2</v>
      </c>
      <c r="AC2403" t="s">
        <v>2</v>
      </c>
      <c r="AD2403" t="s">
        <v>2</v>
      </c>
      <c r="AE2403" t="s">
        <v>2</v>
      </c>
      <c r="AF2403">
        <v>7</v>
      </c>
      <c r="AG2403">
        <v>7</v>
      </c>
      <c r="AH2403">
        <v>7</v>
      </c>
      <c r="AI2403">
        <v>26</v>
      </c>
      <c r="AJ2403">
        <v>26</v>
      </c>
      <c r="AK2403">
        <v>26</v>
      </c>
      <c r="AL2403">
        <v>3.71428571428571</v>
      </c>
      <c r="AM2403">
        <v>10</v>
      </c>
      <c r="AN2403">
        <v>26</v>
      </c>
      <c r="AO2403">
        <v>26</v>
      </c>
      <c r="AP2403">
        <v>2</v>
      </c>
      <c r="AQ2403">
        <v>0</v>
      </c>
      <c r="AR2403" t="s">
        <v>2</v>
      </c>
      <c r="AS2403" t="s">
        <v>2</v>
      </c>
      <c r="AT2403" t="s">
        <v>2</v>
      </c>
      <c r="AU2403" t="s">
        <v>2</v>
      </c>
      <c r="AV2403" t="s">
        <v>2</v>
      </c>
      <c r="AW2403" t="s">
        <v>2</v>
      </c>
      <c r="AX2403" t="s">
        <v>2</v>
      </c>
      <c r="AY2403" t="s">
        <v>2</v>
      </c>
      <c r="AZ2403">
        <v>1</v>
      </c>
      <c r="BA2403">
        <v>1</v>
      </c>
      <c r="BB2403">
        <v>0</v>
      </c>
      <c r="BC2403">
        <v>0</v>
      </c>
      <c r="BD2403">
        <v>1</v>
      </c>
      <c r="BE2403">
        <v>8450648</v>
      </c>
      <c r="BF2403">
        <v>8450648</v>
      </c>
      <c r="BG2403">
        <v>0</v>
      </c>
      <c r="BH2403">
        <v>0</v>
      </c>
    </row>
    <row r="2404" spans="1:60" x14ac:dyDescent="0.3">
      <c r="A2404">
        <v>380636</v>
      </c>
      <c r="B2404" t="s">
        <v>1</v>
      </c>
      <c r="C2404" t="s">
        <v>14</v>
      </c>
      <c r="D2404">
        <v>37</v>
      </c>
      <c r="E2404" t="s">
        <v>82</v>
      </c>
      <c r="F2404">
        <v>744</v>
      </c>
      <c r="G2404">
        <v>0</v>
      </c>
      <c r="H2404" t="s">
        <v>83</v>
      </c>
      <c r="I2404" t="s">
        <v>82</v>
      </c>
      <c r="J2404" t="s">
        <v>88</v>
      </c>
      <c r="K2404" t="s">
        <v>2</v>
      </c>
      <c r="L2404" t="s">
        <v>2</v>
      </c>
      <c r="M2404" t="s">
        <v>2</v>
      </c>
      <c r="N2404" t="s">
        <v>2</v>
      </c>
      <c r="O2404" t="s">
        <v>2</v>
      </c>
      <c r="P2404" t="s">
        <v>2</v>
      </c>
      <c r="Q2404" t="s">
        <v>2</v>
      </c>
      <c r="R2404" t="s">
        <v>2</v>
      </c>
      <c r="S2404" t="s">
        <v>2</v>
      </c>
      <c r="T2404" t="s">
        <v>2</v>
      </c>
      <c r="U2404" t="s">
        <v>2</v>
      </c>
      <c r="V2404" t="s">
        <v>2</v>
      </c>
      <c r="W2404" t="s">
        <v>2</v>
      </c>
      <c r="X2404" t="s">
        <v>2</v>
      </c>
      <c r="Y2404" t="s">
        <v>2</v>
      </c>
      <c r="Z2404" t="s">
        <v>2</v>
      </c>
      <c r="AA2404" t="s">
        <v>2</v>
      </c>
      <c r="AB2404" t="s">
        <v>2</v>
      </c>
      <c r="AC2404" t="s">
        <v>2</v>
      </c>
      <c r="AD2404" t="s">
        <v>2</v>
      </c>
      <c r="AE2404" t="s">
        <v>2</v>
      </c>
      <c r="AF2404">
        <v>1</v>
      </c>
      <c r="AG2404">
        <v>1</v>
      </c>
      <c r="AH2404" t="s">
        <v>2</v>
      </c>
      <c r="AI2404">
        <v>2</v>
      </c>
      <c r="AJ2404">
        <v>2</v>
      </c>
      <c r="AK2404" t="s">
        <v>2</v>
      </c>
      <c r="AL2404">
        <v>2</v>
      </c>
      <c r="AM2404">
        <v>2</v>
      </c>
      <c r="AN2404">
        <v>2</v>
      </c>
      <c r="AO2404">
        <v>2</v>
      </c>
      <c r="AP2404" t="s">
        <v>2</v>
      </c>
      <c r="AQ2404">
        <v>-156</v>
      </c>
      <c r="AR2404" t="s">
        <v>2</v>
      </c>
      <c r="AS2404" t="s">
        <v>2</v>
      </c>
      <c r="AT2404" t="s">
        <v>2</v>
      </c>
      <c r="AU2404" t="s">
        <v>2</v>
      </c>
      <c r="AV2404" t="s">
        <v>2</v>
      </c>
      <c r="AW2404" t="s">
        <v>2</v>
      </c>
      <c r="AX2404" t="s">
        <v>2</v>
      </c>
      <c r="AY2404" t="s">
        <v>2</v>
      </c>
      <c r="AZ2404" t="s">
        <v>2</v>
      </c>
      <c r="BA2404" t="s">
        <v>2</v>
      </c>
      <c r="BB2404" t="s">
        <v>2</v>
      </c>
      <c r="BC2404" t="s">
        <v>2</v>
      </c>
      <c r="BD2404" t="s">
        <v>2</v>
      </c>
      <c r="BE2404" t="s">
        <v>2</v>
      </c>
      <c r="BF2404" t="s">
        <v>2</v>
      </c>
      <c r="BG2404" t="s">
        <v>2</v>
      </c>
      <c r="BH2404" t="s">
        <v>2</v>
      </c>
    </row>
    <row r="2405" spans="1:60" x14ac:dyDescent="0.3">
      <c r="A2405">
        <v>613476</v>
      </c>
      <c r="B2405" t="s">
        <v>1</v>
      </c>
      <c r="C2405" t="s">
        <v>13</v>
      </c>
      <c r="D2405">
        <v>43</v>
      </c>
      <c r="E2405" t="s">
        <v>82</v>
      </c>
      <c r="F2405">
        <v>867</v>
      </c>
      <c r="G2405">
        <v>1</v>
      </c>
      <c r="H2405" t="s">
        <v>83</v>
      </c>
      <c r="I2405" t="s">
        <v>82</v>
      </c>
      <c r="J2405" t="s">
        <v>88</v>
      </c>
      <c r="K2405" t="s">
        <v>2</v>
      </c>
      <c r="L2405" t="s">
        <v>2</v>
      </c>
      <c r="M2405" t="s">
        <v>2</v>
      </c>
      <c r="N2405" t="s">
        <v>2</v>
      </c>
      <c r="O2405" t="s">
        <v>2</v>
      </c>
      <c r="P2405" t="s">
        <v>2</v>
      </c>
      <c r="Q2405" t="s">
        <v>2</v>
      </c>
      <c r="R2405" t="s">
        <v>2</v>
      </c>
      <c r="S2405" t="s">
        <v>2</v>
      </c>
      <c r="T2405" t="s">
        <v>2</v>
      </c>
      <c r="U2405" t="s">
        <v>2</v>
      </c>
      <c r="V2405" t="s">
        <v>2</v>
      </c>
      <c r="W2405" t="s">
        <v>2</v>
      </c>
      <c r="X2405" t="s">
        <v>2</v>
      </c>
      <c r="Y2405" t="s">
        <v>2</v>
      </c>
      <c r="Z2405" t="s">
        <v>2</v>
      </c>
      <c r="AA2405" t="s">
        <v>2</v>
      </c>
      <c r="AB2405" t="s">
        <v>2</v>
      </c>
      <c r="AC2405" t="s">
        <v>2</v>
      </c>
      <c r="AD2405" t="s">
        <v>2</v>
      </c>
      <c r="AE2405" t="s">
        <v>2</v>
      </c>
      <c r="AF2405">
        <v>1</v>
      </c>
      <c r="AG2405">
        <v>1</v>
      </c>
      <c r="AH2405">
        <v>1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1</v>
      </c>
      <c r="AO2405">
        <v>1</v>
      </c>
      <c r="AP2405" t="s">
        <v>2</v>
      </c>
      <c r="AQ2405">
        <v>-1</v>
      </c>
      <c r="AR2405" t="s">
        <v>2</v>
      </c>
      <c r="AS2405" t="s">
        <v>2</v>
      </c>
      <c r="AT2405" t="s">
        <v>2</v>
      </c>
      <c r="AU2405" t="s">
        <v>2</v>
      </c>
      <c r="AV2405" t="s">
        <v>2</v>
      </c>
      <c r="AW2405" t="s">
        <v>2</v>
      </c>
      <c r="AX2405" t="s">
        <v>2</v>
      </c>
      <c r="AY2405" t="s">
        <v>2</v>
      </c>
      <c r="AZ2405" t="s">
        <v>2</v>
      </c>
      <c r="BA2405" t="s">
        <v>2</v>
      </c>
      <c r="BB2405" t="s">
        <v>2</v>
      </c>
      <c r="BC2405" t="s">
        <v>2</v>
      </c>
      <c r="BD2405" t="s">
        <v>2</v>
      </c>
      <c r="BE2405" t="s">
        <v>2</v>
      </c>
      <c r="BF2405" t="s">
        <v>2</v>
      </c>
      <c r="BG2405" t="s">
        <v>2</v>
      </c>
      <c r="BH2405" t="s">
        <v>2</v>
      </c>
    </row>
    <row r="2406" spans="1:60" x14ac:dyDescent="0.3">
      <c r="A2406">
        <v>840304</v>
      </c>
      <c r="B2406" t="s">
        <v>0</v>
      </c>
      <c r="C2406" t="s">
        <v>14</v>
      </c>
      <c r="D2406">
        <v>47</v>
      </c>
      <c r="E2406" t="s">
        <v>82</v>
      </c>
      <c r="F2406">
        <v>919</v>
      </c>
      <c r="G2406">
        <v>0</v>
      </c>
      <c r="H2406" t="s">
        <v>83</v>
      </c>
      <c r="I2406" t="s">
        <v>84</v>
      </c>
      <c r="J2406" t="s">
        <v>88</v>
      </c>
      <c r="K2406">
        <v>4</v>
      </c>
      <c r="L2406">
        <v>4</v>
      </c>
      <c r="M2406">
        <v>4</v>
      </c>
      <c r="N2406" t="s">
        <v>86</v>
      </c>
      <c r="O2406" t="s">
        <v>87</v>
      </c>
      <c r="P2406">
        <v>4</v>
      </c>
      <c r="Q2406">
        <v>89000000</v>
      </c>
      <c r="R2406">
        <v>22250000</v>
      </c>
      <c r="S2406">
        <v>75000000</v>
      </c>
      <c r="T2406">
        <v>5</v>
      </c>
      <c r="U2406">
        <v>5</v>
      </c>
      <c r="V2406">
        <v>5</v>
      </c>
      <c r="W2406">
        <v>1.25</v>
      </c>
      <c r="X2406">
        <v>2</v>
      </c>
      <c r="Y2406">
        <v>89000000</v>
      </c>
      <c r="Z2406">
        <v>89000000</v>
      </c>
      <c r="AA2406">
        <v>5</v>
      </c>
      <c r="AB2406">
        <v>5</v>
      </c>
      <c r="AC2406">
        <v>62</v>
      </c>
      <c r="AD2406">
        <v>9</v>
      </c>
      <c r="AE2406">
        <v>4</v>
      </c>
      <c r="AF2406">
        <v>46</v>
      </c>
      <c r="AG2406">
        <v>33</v>
      </c>
      <c r="AH2406">
        <v>22</v>
      </c>
      <c r="AI2406">
        <v>102</v>
      </c>
      <c r="AJ2406">
        <v>80</v>
      </c>
      <c r="AK2406">
        <v>39</v>
      </c>
      <c r="AL2406">
        <v>2.2173913043478302</v>
      </c>
      <c r="AM2406">
        <v>8</v>
      </c>
      <c r="AN2406">
        <v>34</v>
      </c>
      <c r="AO2406">
        <v>39</v>
      </c>
      <c r="AP2406">
        <v>14</v>
      </c>
      <c r="AQ2406">
        <v>0</v>
      </c>
      <c r="AR2406" t="s">
        <v>2</v>
      </c>
      <c r="AS2406" t="s">
        <v>2</v>
      </c>
      <c r="AT2406" t="s">
        <v>2</v>
      </c>
      <c r="AU2406" t="s">
        <v>2</v>
      </c>
      <c r="AV2406">
        <v>30000000</v>
      </c>
      <c r="AW2406" t="s">
        <v>2</v>
      </c>
      <c r="AX2406">
        <v>1</v>
      </c>
      <c r="AY2406" t="s">
        <v>2</v>
      </c>
      <c r="AZ2406">
        <v>0.33333333333333298</v>
      </c>
      <c r="BA2406">
        <v>0.5</v>
      </c>
      <c r="BB2406">
        <v>2.6666666666666701</v>
      </c>
      <c r="BC2406">
        <v>2</v>
      </c>
      <c r="BD2406">
        <v>2.5</v>
      </c>
      <c r="BE2406">
        <v>6523654.0099999998</v>
      </c>
      <c r="BF2406">
        <v>9785481.0150000006</v>
      </c>
      <c r="BG2406">
        <v>455960306.96333301</v>
      </c>
      <c r="BH2406">
        <v>286198524.95999998</v>
      </c>
    </row>
    <row r="2407" spans="1:60" x14ac:dyDescent="0.3">
      <c r="A2407">
        <v>638321</v>
      </c>
      <c r="B2407" t="s">
        <v>1</v>
      </c>
      <c r="C2407" t="s">
        <v>14</v>
      </c>
      <c r="D2407">
        <v>29</v>
      </c>
      <c r="E2407" t="s">
        <v>82</v>
      </c>
      <c r="F2407">
        <v>889</v>
      </c>
      <c r="G2407">
        <v>0</v>
      </c>
      <c r="H2407" t="s">
        <v>83</v>
      </c>
      <c r="I2407" t="s">
        <v>84</v>
      </c>
      <c r="J2407" t="s">
        <v>85</v>
      </c>
      <c r="K2407" t="s">
        <v>2</v>
      </c>
      <c r="L2407" t="s">
        <v>2</v>
      </c>
      <c r="M2407" t="s">
        <v>2</v>
      </c>
      <c r="N2407" t="s">
        <v>2</v>
      </c>
      <c r="O2407" t="s">
        <v>2</v>
      </c>
      <c r="P2407" t="s">
        <v>2</v>
      </c>
      <c r="Q2407" t="s">
        <v>2</v>
      </c>
      <c r="R2407" t="s">
        <v>2</v>
      </c>
      <c r="S2407" t="s">
        <v>2</v>
      </c>
      <c r="T2407" t="s">
        <v>2</v>
      </c>
      <c r="U2407" t="s">
        <v>2</v>
      </c>
      <c r="V2407" t="s">
        <v>2</v>
      </c>
      <c r="W2407" t="s">
        <v>2</v>
      </c>
      <c r="X2407" t="s">
        <v>2</v>
      </c>
      <c r="Y2407" t="s">
        <v>2</v>
      </c>
      <c r="Z2407" t="s">
        <v>2</v>
      </c>
      <c r="AA2407" t="s">
        <v>2</v>
      </c>
      <c r="AB2407" t="s">
        <v>2</v>
      </c>
      <c r="AC2407" t="s">
        <v>2</v>
      </c>
      <c r="AD2407" t="s">
        <v>2</v>
      </c>
      <c r="AE2407" t="s">
        <v>2</v>
      </c>
      <c r="AF2407">
        <v>3</v>
      </c>
      <c r="AG2407">
        <v>3</v>
      </c>
      <c r="AH2407" t="s">
        <v>2</v>
      </c>
      <c r="AI2407">
        <v>10</v>
      </c>
      <c r="AJ2407">
        <v>10</v>
      </c>
      <c r="AK2407" t="s">
        <v>2</v>
      </c>
      <c r="AL2407">
        <v>3.3333333333333299</v>
      </c>
      <c r="AM2407">
        <v>6</v>
      </c>
      <c r="AN2407">
        <v>10</v>
      </c>
      <c r="AO2407">
        <v>10</v>
      </c>
      <c r="AP2407">
        <v>0</v>
      </c>
      <c r="AQ2407">
        <v>0</v>
      </c>
      <c r="AR2407">
        <v>1</v>
      </c>
      <c r="AS2407">
        <v>1</v>
      </c>
      <c r="AT2407">
        <v>0</v>
      </c>
      <c r="AU2407">
        <v>0</v>
      </c>
      <c r="AV2407" t="s">
        <v>2</v>
      </c>
      <c r="AW2407" t="s">
        <v>2</v>
      </c>
      <c r="AX2407" t="s">
        <v>2</v>
      </c>
      <c r="AY2407" t="s">
        <v>2</v>
      </c>
      <c r="AZ2407">
        <v>1</v>
      </c>
      <c r="BA2407">
        <v>1</v>
      </c>
      <c r="BB2407">
        <v>0</v>
      </c>
      <c r="BC2407">
        <v>0</v>
      </c>
      <c r="BD2407">
        <v>1</v>
      </c>
      <c r="BE2407">
        <v>151091.59</v>
      </c>
      <c r="BF2407">
        <v>151091.59</v>
      </c>
      <c r="BG2407">
        <v>0</v>
      </c>
      <c r="BH2407">
        <v>0</v>
      </c>
    </row>
    <row r="2408" spans="1:60" x14ac:dyDescent="0.3">
      <c r="A2408">
        <v>600172</v>
      </c>
      <c r="B2408" t="s">
        <v>0</v>
      </c>
      <c r="C2408" t="s">
        <v>14</v>
      </c>
      <c r="D2408">
        <v>24</v>
      </c>
      <c r="E2408" t="s">
        <v>82</v>
      </c>
      <c r="F2408">
        <v>858</v>
      </c>
      <c r="G2408">
        <v>0</v>
      </c>
      <c r="H2408" t="s">
        <v>83</v>
      </c>
      <c r="I2408" t="s">
        <v>84</v>
      </c>
      <c r="J2408" t="s">
        <v>88</v>
      </c>
      <c r="K2408" t="s">
        <v>2</v>
      </c>
      <c r="L2408" t="s">
        <v>2</v>
      </c>
      <c r="M2408" t="s">
        <v>2</v>
      </c>
      <c r="N2408" t="s">
        <v>2</v>
      </c>
      <c r="O2408" t="s">
        <v>2</v>
      </c>
      <c r="P2408" t="s">
        <v>2</v>
      </c>
      <c r="Q2408" t="s">
        <v>2</v>
      </c>
      <c r="R2408" t="s">
        <v>2</v>
      </c>
      <c r="S2408" t="s">
        <v>2</v>
      </c>
      <c r="T2408" t="s">
        <v>2</v>
      </c>
      <c r="U2408" t="s">
        <v>2</v>
      </c>
      <c r="V2408" t="s">
        <v>2</v>
      </c>
      <c r="W2408" t="s">
        <v>2</v>
      </c>
      <c r="X2408" t="s">
        <v>2</v>
      </c>
      <c r="Y2408" t="s">
        <v>2</v>
      </c>
      <c r="Z2408" t="s">
        <v>2</v>
      </c>
      <c r="AA2408" t="s">
        <v>2</v>
      </c>
      <c r="AB2408" t="s">
        <v>2</v>
      </c>
      <c r="AC2408" t="s">
        <v>2</v>
      </c>
      <c r="AD2408" t="s">
        <v>2</v>
      </c>
      <c r="AE2408" t="s">
        <v>2</v>
      </c>
      <c r="AF2408">
        <v>3</v>
      </c>
      <c r="AG2408">
        <v>3</v>
      </c>
      <c r="AH2408">
        <v>3</v>
      </c>
      <c r="AI2408">
        <v>9</v>
      </c>
      <c r="AJ2408">
        <v>9</v>
      </c>
      <c r="AK2408">
        <v>9</v>
      </c>
      <c r="AL2408">
        <v>3</v>
      </c>
      <c r="AM2408">
        <v>7</v>
      </c>
      <c r="AN2408">
        <v>9</v>
      </c>
      <c r="AO2408">
        <v>9</v>
      </c>
      <c r="AP2408">
        <v>0</v>
      </c>
      <c r="AQ2408">
        <v>1</v>
      </c>
      <c r="AR2408">
        <v>1</v>
      </c>
      <c r="AS2408">
        <v>1</v>
      </c>
      <c r="AT2408">
        <v>0</v>
      </c>
      <c r="AU2408">
        <v>0</v>
      </c>
      <c r="AV2408" t="s">
        <v>2</v>
      </c>
      <c r="AW2408" t="s">
        <v>2</v>
      </c>
      <c r="AX2408" t="s">
        <v>2</v>
      </c>
      <c r="AY2408" t="s">
        <v>2</v>
      </c>
      <c r="AZ2408" t="s">
        <v>2</v>
      </c>
      <c r="BA2408" t="s">
        <v>2</v>
      </c>
      <c r="BB2408" t="s">
        <v>2</v>
      </c>
      <c r="BC2408" t="s">
        <v>2</v>
      </c>
      <c r="BD2408" t="s">
        <v>2</v>
      </c>
      <c r="BE2408" t="s">
        <v>2</v>
      </c>
      <c r="BF2408" t="s">
        <v>2</v>
      </c>
      <c r="BG2408" t="s">
        <v>2</v>
      </c>
      <c r="BH2408" t="s">
        <v>2</v>
      </c>
    </row>
    <row r="2409" spans="1:60" x14ac:dyDescent="0.3">
      <c r="A2409">
        <v>949569</v>
      </c>
      <c r="B2409" t="s">
        <v>0</v>
      </c>
      <c r="C2409" t="s">
        <v>14</v>
      </c>
      <c r="D2409">
        <v>29</v>
      </c>
      <c r="E2409" t="s">
        <v>82</v>
      </c>
      <c r="F2409">
        <v>868</v>
      </c>
      <c r="G2409">
        <v>1</v>
      </c>
      <c r="H2409" t="s">
        <v>83</v>
      </c>
      <c r="I2409" t="s">
        <v>84</v>
      </c>
      <c r="J2409" t="s">
        <v>88</v>
      </c>
      <c r="K2409" t="s">
        <v>2</v>
      </c>
      <c r="L2409" t="s">
        <v>2</v>
      </c>
      <c r="M2409" t="s">
        <v>2</v>
      </c>
      <c r="N2409" t="s">
        <v>2</v>
      </c>
      <c r="O2409" t="s">
        <v>2</v>
      </c>
      <c r="P2409" t="s">
        <v>2</v>
      </c>
      <c r="Q2409" t="s">
        <v>2</v>
      </c>
      <c r="R2409" t="s">
        <v>2</v>
      </c>
      <c r="S2409" t="s">
        <v>2</v>
      </c>
      <c r="T2409" t="s">
        <v>2</v>
      </c>
      <c r="U2409" t="s">
        <v>2</v>
      </c>
      <c r="V2409" t="s">
        <v>2</v>
      </c>
      <c r="W2409" t="s">
        <v>2</v>
      </c>
      <c r="X2409" t="s">
        <v>2</v>
      </c>
      <c r="Y2409" t="s">
        <v>2</v>
      </c>
      <c r="Z2409" t="s">
        <v>2</v>
      </c>
      <c r="AA2409" t="s">
        <v>2</v>
      </c>
      <c r="AB2409" t="s">
        <v>2</v>
      </c>
      <c r="AC2409" t="s">
        <v>2</v>
      </c>
      <c r="AD2409" t="s">
        <v>2</v>
      </c>
      <c r="AE2409" t="s">
        <v>2</v>
      </c>
      <c r="AF2409">
        <v>14</v>
      </c>
      <c r="AG2409">
        <v>14</v>
      </c>
      <c r="AH2409">
        <v>14</v>
      </c>
      <c r="AI2409">
        <v>45</v>
      </c>
      <c r="AJ2409">
        <v>45</v>
      </c>
      <c r="AK2409">
        <v>45</v>
      </c>
      <c r="AL2409">
        <v>3.21428571428571</v>
      </c>
      <c r="AM2409">
        <v>8</v>
      </c>
      <c r="AN2409">
        <v>45</v>
      </c>
      <c r="AO2409">
        <v>45</v>
      </c>
      <c r="AP2409">
        <v>13</v>
      </c>
      <c r="AQ2409">
        <v>0</v>
      </c>
      <c r="AR2409">
        <v>1</v>
      </c>
      <c r="AS2409">
        <v>1</v>
      </c>
      <c r="AT2409">
        <v>0</v>
      </c>
      <c r="AU2409">
        <v>0</v>
      </c>
      <c r="AV2409" t="s">
        <v>2</v>
      </c>
      <c r="AW2409" t="s">
        <v>2</v>
      </c>
      <c r="AX2409" t="s">
        <v>2</v>
      </c>
      <c r="AY2409" t="s">
        <v>2</v>
      </c>
      <c r="AZ2409" t="s">
        <v>2</v>
      </c>
      <c r="BA2409" t="s">
        <v>2</v>
      </c>
      <c r="BB2409" t="s">
        <v>2</v>
      </c>
      <c r="BC2409" t="s">
        <v>2</v>
      </c>
      <c r="BD2409" t="s">
        <v>2</v>
      </c>
      <c r="BE2409" t="s">
        <v>2</v>
      </c>
      <c r="BF2409" t="s">
        <v>2</v>
      </c>
      <c r="BG2409" t="s">
        <v>2</v>
      </c>
      <c r="BH2409" t="s">
        <v>2</v>
      </c>
    </row>
    <row r="2410" spans="1:60" x14ac:dyDescent="0.3">
      <c r="A2410">
        <v>296604</v>
      </c>
      <c r="B2410" t="s">
        <v>0</v>
      </c>
      <c r="C2410" t="s">
        <v>14</v>
      </c>
      <c r="D2410">
        <v>27</v>
      </c>
      <c r="E2410" t="s">
        <v>82</v>
      </c>
      <c r="F2410">
        <v>863</v>
      </c>
      <c r="G2410">
        <v>0</v>
      </c>
      <c r="H2410" t="s">
        <v>83</v>
      </c>
      <c r="I2410" t="s">
        <v>82</v>
      </c>
      <c r="J2410" t="s">
        <v>88</v>
      </c>
      <c r="K2410" t="s">
        <v>2</v>
      </c>
      <c r="L2410" t="s">
        <v>2</v>
      </c>
      <c r="M2410" t="s">
        <v>2</v>
      </c>
      <c r="N2410" t="s">
        <v>2</v>
      </c>
      <c r="O2410" t="s">
        <v>2</v>
      </c>
      <c r="P2410" t="s">
        <v>2</v>
      </c>
      <c r="Q2410" t="s">
        <v>2</v>
      </c>
      <c r="R2410" t="s">
        <v>2</v>
      </c>
      <c r="S2410" t="s">
        <v>2</v>
      </c>
      <c r="T2410" t="s">
        <v>2</v>
      </c>
      <c r="U2410" t="s">
        <v>2</v>
      </c>
      <c r="V2410" t="s">
        <v>2</v>
      </c>
      <c r="W2410" t="s">
        <v>2</v>
      </c>
      <c r="X2410" t="s">
        <v>2</v>
      </c>
      <c r="Y2410" t="s">
        <v>2</v>
      </c>
      <c r="Z2410" t="s">
        <v>2</v>
      </c>
      <c r="AA2410" t="s">
        <v>2</v>
      </c>
      <c r="AB2410" t="s">
        <v>2</v>
      </c>
      <c r="AC2410" t="s">
        <v>2</v>
      </c>
      <c r="AD2410" t="s">
        <v>2</v>
      </c>
      <c r="AE2410" t="s">
        <v>2</v>
      </c>
      <c r="AF2410">
        <v>12</v>
      </c>
      <c r="AG2410">
        <v>12</v>
      </c>
      <c r="AH2410">
        <v>12</v>
      </c>
      <c r="AI2410">
        <v>57</v>
      </c>
      <c r="AJ2410">
        <v>57</v>
      </c>
      <c r="AK2410">
        <v>57</v>
      </c>
      <c r="AL2410">
        <v>4.75</v>
      </c>
      <c r="AM2410">
        <v>26</v>
      </c>
      <c r="AN2410">
        <v>57</v>
      </c>
      <c r="AO2410">
        <v>57</v>
      </c>
      <c r="AP2410">
        <v>7</v>
      </c>
      <c r="AQ2410">
        <v>0</v>
      </c>
      <c r="AR2410">
        <v>1</v>
      </c>
      <c r="AS2410">
        <v>1</v>
      </c>
      <c r="AT2410">
        <v>0</v>
      </c>
      <c r="AU2410">
        <v>0</v>
      </c>
      <c r="AV2410" t="s">
        <v>2</v>
      </c>
      <c r="AW2410" t="s">
        <v>2</v>
      </c>
      <c r="AX2410" t="s">
        <v>2</v>
      </c>
      <c r="AY2410" t="s">
        <v>2</v>
      </c>
      <c r="AZ2410">
        <v>1</v>
      </c>
      <c r="BA2410">
        <v>1</v>
      </c>
      <c r="BB2410">
        <v>0</v>
      </c>
      <c r="BC2410">
        <v>0</v>
      </c>
      <c r="BD2410">
        <v>1</v>
      </c>
      <c r="BE2410">
        <v>61290.32</v>
      </c>
      <c r="BF2410">
        <v>61290.32</v>
      </c>
      <c r="BG2410">
        <v>0</v>
      </c>
      <c r="BH2410">
        <v>0</v>
      </c>
    </row>
    <row r="2411" spans="1:60" x14ac:dyDescent="0.3">
      <c r="A2411">
        <v>811987</v>
      </c>
      <c r="B2411" t="s">
        <v>1</v>
      </c>
      <c r="C2411" t="s">
        <v>14</v>
      </c>
      <c r="D2411">
        <v>50</v>
      </c>
      <c r="E2411" t="s">
        <v>82</v>
      </c>
      <c r="F2411">
        <v>848</v>
      </c>
      <c r="G2411">
        <v>0</v>
      </c>
      <c r="H2411" t="s">
        <v>83</v>
      </c>
      <c r="I2411" t="s">
        <v>84</v>
      </c>
      <c r="J2411" t="s">
        <v>85</v>
      </c>
      <c r="K2411" t="s">
        <v>2</v>
      </c>
      <c r="L2411" t="s">
        <v>2</v>
      </c>
      <c r="M2411" t="s">
        <v>2</v>
      </c>
      <c r="N2411" t="s">
        <v>2</v>
      </c>
      <c r="O2411" t="s">
        <v>2</v>
      </c>
      <c r="P2411" t="s">
        <v>2</v>
      </c>
      <c r="Q2411" t="s">
        <v>2</v>
      </c>
      <c r="R2411" t="s">
        <v>2</v>
      </c>
      <c r="S2411" t="s">
        <v>2</v>
      </c>
      <c r="T2411" t="s">
        <v>2</v>
      </c>
      <c r="U2411" t="s">
        <v>2</v>
      </c>
      <c r="V2411" t="s">
        <v>2</v>
      </c>
      <c r="W2411" t="s">
        <v>2</v>
      </c>
      <c r="X2411" t="s">
        <v>2</v>
      </c>
      <c r="Y2411" t="s">
        <v>2</v>
      </c>
      <c r="Z2411" t="s">
        <v>2</v>
      </c>
      <c r="AA2411" t="s">
        <v>2</v>
      </c>
      <c r="AB2411" t="s">
        <v>2</v>
      </c>
      <c r="AC2411" t="s">
        <v>2</v>
      </c>
      <c r="AD2411" t="s">
        <v>2</v>
      </c>
      <c r="AE2411" t="s">
        <v>2</v>
      </c>
      <c r="AF2411">
        <v>3</v>
      </c>
      <c r="AG2411">
        <v>3</v>
      </c>
      <c r="AH2411">
        <v>3</v>
      </c>
      <c r="AI2411">
        <v>9</v>
      </c>
      <c r="AJ2411">
        <v>9</v>
      </c>
      <c r="AK2411">
        <v>9</v>
      </c>
      <c r="AL2411">
        <v>3</v>
      </c>
      <c r="AM2411">
        <v>5</v>
      </c>
      <c r="AN2411">
        <v>9</v>
      </c>
      <c r="AO2411">
        <v>9</v>
      </c>
      <c r="AP2411">
        <v>0</v>
      </c>
      <c r="AQ2411">
        <v>0</v>
      </c>
      <c r="AR2411" t="s">
        <v>2</v>
      </c>
      <c r="AS2411" t="s">
        <v>2</v>
      </c>
      <c r="AT2411" t="s">
        <v>2</v>
      </c>
      <c r="AU2411" t="s">
        <v>2</v>
      </c>
      <c r="AV2411">
        <v>450000000</v>
      </c>
      <c r="AW2411">
        <v>450000000</v>
      </c>
      <c r="AX2411">
        <v>1</v>
      </c>
      <c r="AY2411">
        <v>1</v>
      </c>
      <c r="AZ2411">
        <v>1</v>
      </c>
      <c r="BA2411">
        <v>1</v>
      </c>
      <c r="BB2411">
        <v>0</v>
      </c>
      <c r="BC2411">
        <v>0</v>
      </c>
      <c r="BD2411">
        <v>1</v>
      </c>
      <c r="BE2411">
        <v>18645.16</v>
      </c>
      <c r="BF2411">
        <v>18645.16</v>
      </c>
      <c r="BG2411">
        <v>0</v>
      </c>
      <c r="BH2411">
        <v>0</v>
      </c>
    </row>
    <row r="2412" spans="1:60" x14ac:dyDescent="0.3">
      <c r="A2412">
        <v>772246</v>
      </c>
      <c r="B2412" t="s">
        <v>0</v>
      </c>
      <c r="C2412" t="s">
        <v>13</v>
      </c>
      <c r="D2412">
        <v>39</v>
      </c>
      <c r="E2412" t="s">
        <v>82</v>
      </c>
      <c r="F2412">
        <v>867</v>
      </c>
      <c r="G2412">
        <v>7</v>
      </c>
      <c r="H2412" t="s">
        <v>83</v>
      </c>
      <c r="I2412" t="s">
        <v>82</v>
      </c>
      <c r="J2412" t="s">
        <v>88</v>
      </c>
      <c r="K2412" t="s">
        <v>2</v>
      </c>
      <c r="L2412" t="s">
        <v>2</v>
      </c>
      <c r="M2412" t="s">
        <v>2</v>
      </c>
      <c r="N2412" t="s">
        <v>2</v>
      </c>
      <c r="O2412" t="s">
        <v>2</v>
      </c>
      <c r="P2412" t="s">
        <v>2</v>
      </c>
      <c r="Q2412" t="s">
        <v>2</v>
      </c>
      <c r="R2412" t="s">
        <v>2</v>
      </c>
      <c r="S2412" t="s">
        <v>2</v>
      </c>
      <c r="T2412" t="s">
        <v>2</v>
      </c>
      <c r="U2412" t="s">
        <v>2</v>
      </c>
      <c r="V2412" t="s">
        <v>2</v>
      </c>
      <c r="W2412" t="s">
        <v>2</v>
      </c>
      <c r="X2412" t="s">
        <v>2</v>
      </c>
      <c r="Y2412" t="s">
        <v>2</v>
      </c>
      <c r="Z2412" t="s">
        <v>2</v>
      </c>
      <c r="AA2412" t="s">
        <v>2</v>
      </c>
      <c r="AB2412" t="s">
        <v>2</v>
      </c>
      <c r="AC2412" t="s">
        <v>2</v>
      </c>
      <c r="AD2412" t="s">
        <v>2</v>
      </c>
      <c r="AE2412" t="s">
        <v>2</v>
      </c>
      <c r="AF2412">
        <v>1</v>
      </c>
      <c r="AG2412">
        <v>1</v>
      </c>
      <c r="AH2412">
        <v>1</v>
      </c>
      <c r="AI2412">
        <v>1</v>
      </c>
      <c r="AJ2412">
        <v>1</v>
      </c>
      <c r="AK2412">
        <v>1</v>
      </c>
      <c r="AL2412">
        <v>1</v>
      </c>
      <c r="AM2412">
        <v>1</v>
      </c>
      <c r="AN2412">
        <v>1</v>
      </c>
      <c r="AO2412">
        <v>1</v>
      </c>
      <c r="AP2412" t="s">
        <v>2</v>
      </c>
      <c r="AQ2412">
        <v>0</v>
      </c>
      <c r="AR2412" t="s">
        <v>2</v>
      </c>
      <c r="AS2412" t="s">
        <v>2</v>
      </c>
      <c r="AT2412" t="s">
        <v>2</v>
      </c>
      <c r="AU2412" t="s">
        <v>2</v>
      </c>
      <c r="AV2412" t="s">
        <v>2</v>
      </c>
      <c r="AW2412" t="s">
        <v>2</v>
      </c>
      <c r="AX2412" t="s">
        <v>2</v>
      </c>
      <c r="AY2412" t="s">
        <v>2</v>
      </c>
      <c r="AZ2412">
        <v>1</v>
      </c>
      <c r="BA2412">
        <v>1</v>
      </c>
      <c r="BB2412">
        <v>0</v>
      </c>
      <c r="BC2412">
        <v>0</v>
      </c>
      <c r="BD2412">
        <v>1</v>
      </c>
      <c r="BE2412">
        <v>627612.9</v>
      </c>
      <c r="BF2412">
        <v>627612.9</v>
      </c>
      <c r="BG2412">
        <v>0</v>
      </c>
      <c r="BH2412">
        <v>0</v>
      </c>
    </row>
    <row r="2413" spans="1:60" x14ac:dyDescent="0.3">
      <c r="A2413">
        <v>343027</v>
      </c>
      <c r="B2413" t="s">
        <v>0</v>
      </c>
      <c r="C2413" t="s">
        <v>14</v>
      </c>
      <c r="D2413">
        <v>50</v>
      </c>
      <c r="E2413" t="s">
        <v>82</v>
      </c>
      <c r="F2413">
        <v>863</v>
      </c>
      <c r="G2413">
        <v>0</v>
      </c>
      <c r="H2413" t="s">
        <v>83</v>
      </c>
      <c r="I2413" t="s">
        <v>84</v>
      </c>
      <c r="J2413" t="s">
        <v>135</v>
      </c>
      <c r="K2413" t="s">
        <v>2</v>
      </c>
      <c r="L2413" t="s">
        <v>2</v>
      </c>
      <c r="M2413" t="s">
        <v>2</v>
      </c>
      <c r="N2413" t="s">
        <v>2</v>
      </c>
      <c r="O2413" t="s">
        <v>2</v>
      </c>
      <c r="P2413" t="s">
        <v>2</v>
      </c>
      <c r="Q2413" t="s">
        <v>2</v>
      </c>
      <c r="R2413" t="s">
        <v>2</v>
      </c>
      <c r="S2413" t="s">
        <v>2</v>
      </c>
      <c r="T2413" t="s">
        <v>2</v>
      </c>
      <c r="U2413" t="s">
        <v>2</v>
      </c>
      <c r="V2413" t="s">
        <v>2</v>
      </c>
      <c r="W2413" t="s">
        <v>2</v>
      </c>
      <c r="X2413" t="s">
        <v>2</v>
      </c>
      <c r="Y2413" t="s">
        <v>2</v>
      </c>
      <c r="Z2413" t="s">
        <v>2</v>
      </c>
      <c r="AA2413" t="s">
        <v>2</v>
      </c>
      <c r="AB2413" t="s">
        <v>2</v>
      </c>
      <c r="AC2413" t="s">
        <v>2</v>
      </c>
      <c r="AD2413" t="s">
        <v>2</v>
      </c>
      <c r="AE2413" t="s">
        <v>2</v>
      </c>
      <c r="AF2413">
        <v>7</v>
      </c>
      <c r="AG2413">
        <v>7</v>
      </c>
      <c r="AH2413">
        <v>7</v>
      </c>
      <c r="AI2413">
        <v>22</v>
      </c>
      <c r="AJ2413">
        <v>22</v>
      </c>
      <c r="AK2413">
        <v>22</v>
      </c>
      <c r="AL2413">
        <v>3.1428571428571401</v>
      </c>
      <c r="AM2413">
        <v>7</v>
      </c>
      <c r="AN2413">
        <v>22</v>
      </c>
      <c r="AO2413">
        <v>22</v>
      </c>
      <c r="AP2413">
        <v>9</v>
      </c>
      <c r="AQ2413">
        <v>0</v>
      </c>
      <c r="AR2413">
        <v>1</v>
      </c>
      <c r="AS2413">
        <v>1</v>
      </c>
      <c r="AT2413">
        <v>0</v>
      </c>
      <c r="AU2413">
        <v>0</v>
      </c>
      <c r="AV2413" t="s">
        <v>2</v>
      </c>
      <c r="AW2413" t="s">
        <v>2</v>
      </c>
      <c r="AX2413" t="s">
        <v>2</v>
      </c>
      <c r="AY2413" t="s">
        <v>2</v>
      </c>
      <c r="AZ2413">
        <v>1</v>
      </c>
      <c r="BA2413">
        <v>1</v>
      </c>
      <c r="BB2413">
        <v>0</v>
      </c>
      <c r="BC2413">
        <v>0</v>
      </c>
      <c r="BD2413">
        <v>1</v>
      </c>
      <c r="BE2413">
        <v>42903225.810000002</v>
      </c>
      <c r="BF2413">
        <v>42903225.810000002</v>
      </c>
      <c r="BG2413">
        <v>0</v>
      </c>
      <c r="BH2413">
        <v>0</v>
      </c>
    </row>
    <row r="2414" spans="1:60" x14ac:dyDescent="0.3">
      <c r="A2414">
        <v>57853</v>
      </c>
      <c r="B2414" t="s">
        <v>1</v>
      </c>
      <c r="C2414" t="s">
        <v>14</v>
      </c>
      <c r="D2414">
        <v>61</v>
      </c>
      <c r="E2414" t="s">
        <v>82</v>
      </c>
      <c r="F2414">
        <v>203</v>
      </c>
      <c r="G2414">
        <v>712</v>
      </c>
      <c r="H2414" t="s">
        <v>136</v>
      </c>
      <c r="I2414" t="s">
        <v>84</v>
      </c>
      <c r="J2414" t="s">
        <v>88</v>
      </c>
      <c r="K2414" t="s">
        <v>2</v>
      </c>
      <c r="L2414" t="s">
        <v>2</v>
      </c>
      <c r="M2414" t="s">
        <v>2</v>
      </c>
      <c r="N2414" t="s">
        <v>2</v>
      </c>
      <c r="O2414" t="s">
        <v>2</v>
      </c>
      <c r="P2414" t="s">
        <v>2</v>
      </c>
      <c r="Q2414" t="s">
        <v>2</v>
      </c>
      <c r="R2414" t="s">
        <v>2</v>
      </c>
      <c r="S2414" t="s">
        <v>2</v>
      </c>
      <c r="T2414" t="s">
        <v>2</v>
      </c>
      <c r="U2414" t="s">
        <v>2</v>
      </c>
      <c r="V2414" t="s">
        <v>2</v>
      </c>
      <c r="W2414" t="s">
        <v>2</v>
      </c>
      <c r="X2414" t="s">
        <v>2</v>
      </c>
      <c r="Y2414" t="s">
        <v>2</v>
      </c>
      <c r="Z2414" t="s">
        <v>2</v>
      </c>
      <c r="AA2414" t="s">
        <v>2</v>
      </c>
      <c r="AB2414" t="s">
        <v>2</v>
      </c>
      <c r="AC2414" t="s">
        <v>2</v>
      </c>
      <c r="AD2414" t="s">
        <v>2</v>
      </c>
      <c r="AE2414" t="s">
        <v>2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1</v>
      </c>
      <c r="AL2414">
        <v>1</v>
      </c>
      <c r="AM2414">
        <v>1</v>
      </c>
      <c r="AN2414">
        <v>1</v>
      </c>
      <c r="AO2414">
        <v>1</v>
      </c>
      <c r="AP2414" t="s">
        <v>2</v>
      </c>
      <c r="AQ2414">
        <v>-665</v>
      </c>
      <c r="AR2414" t="s">
        <v>2</v>
      </c>
      <c r="AS2414" t="s">
        <v>2</v>
      </c>
      <c r="AT2414" t="s">
        <v>2</v>
      </c>
      <c r="AU2414" t="s">
        <v>2</v>
      </c>
      <c r="AV2414">
        <v>1792500000</v>
      </c>
      <c r="AW2414">
        <v>1792500000</v>
      </c>
      <c r="AX2414">
        <v>2</v>
      </c>
      <c r="AY2414">
        <v>2</v>
      </c>
      <c r="AZ2414">
        <v>1</v>
      </c>
      <c r="BA2414">
        <v>1</v>
      </c>
      <c r="BB2414">
        <v>0</v>
      </c>
      <c r="BC2414">
        <v>0</v>
      </c>
      <c r="BD2414">
        <v>1</v>
      </c>
      <c r="BE2414">
        <v>185839.23</v>
      </c>
      <c r="BF2414">
        <v>185839.23</v>
      </c>
      <c r="BG2414">
        <v>0</v>
      </c>
      <c r="BH2414">
        <v>0</v>
      </c>
    </row>
    <row r="2415" spans="1:60" x14ac:dyDescent="0.3">
      <c r="A2415">
        <v>967348</v>
      </c>
      <c r="B2415" t="s">
        <v>1</v>
      </c>
      <c r="C2415" t="s">
        <v>13</v>
      </c>
      <c r="D2415">
        <v>28</v>
      </c>
      <c r="E2415" t="s">
        <v>82</v>
      </c>
      <c r="F2415">
        <v>863</v>
      </c>
      <c r="G2415">
        <v>0</v>
      </c>
      <c r="H2415" t="s">
        <v>83</v>
      </c>
      <c r="I2415" t="s">
        <v>84</v>
      </c>
      <c r="J2415" t="s">
        <v>85</v>
      </c>
      <c r="K2415" t="s">
        <v>2</v>
      </c>
      <c r="L2415" t="s">
        <v>2</v>
      </c>
      <c r="M2415" t="s">
        <v>2</v>
      </c>
      <c r="N2415" t="s">
        <v>2</v>
      </c>
      <c r="O2415" t="s">
        <v>2</v>
      </c>
      <c r="P2415" t="s">
        <v>2</v>
      </c>
      <c r="Q2415" t="s">
        <v>2</v>
      </c>
      <c r="R2415" t="s">
        <v>2</v>
      </c>
      <c r="S2415" t="s">
        <v>2</v>
      </c>
      <c r="T2415" t="s">
        <v>2</v>
      </c>
      <c r="U2415" t="s">
        <v>2</v>
      </c>
      <c r="V2415" t="s">
        <v>2</v>
      </c>
      <c r="W2415" t="s">
        <v>2</v>
      </c>
      <c r="X2415" t="s">
        <v>2</v>
      </c>
      <c r="Y2415" t="s">
        <v>2</v>
      </c>
      <c r="Z2415" t="s">
        <v>2</v>
      </c>
      <c r="AA2415" t="s">
        <v>2</v>
      </c>
      <c r="AB2415" t="s">
        <v>2</v>
      </c>
      <c r="AC2415" t="s">
        <v>2</v>
      </c>
      <c r="AD2415" t="s">
        <v>2</v>
      </c>
      <c r="AE2415" t="s">
        <v>2</v>
      </c>
      <c r="AF2415">
        <v>4</v>
      </c>
      <c r="AG2415">
        <v>4</v>
      </c>
      <c r="AH2415">
        <v>4</v>
      </c>
      <c r="AI2415">
        <v>11</v>
      </c>
      <c r="AJ2415">
        <v>11</v>
      </c>
      <c r="AK2415">
        <v>11</v>
      </c>
      <c r="AL2415">
        <v>2.75</v>
      </c>
      <c r="AM2415">
        <v>7</v>
      </c>
      <c r="AN2415">
        <v>11</v>
      </c>
      <c r="AO2415">
        <v>11</v>
      </c>
      <c r="AP2415">
        <v>0</v>
      </c>
      <c r="AQ2415">
        <v>1</v>
      </c>
      <c r="AR2415">
        <v>1</v>
      </c>
      <c r="AS2415">
        <v>1</v>
      </c>
      <c r="AT2415">
        <v>0</v>
      </c>
      <c r="AU2415">
        <v>0</v>
      </c>
      <c r="AV2415" t="s">
        <v>2</v>
      </c>
      <c r="AW2415" t="s">
        <v>2</v>
      </c>
      <c r="AX2415" t="s">
        <v>2</v>
      </c>
      <c r="AY2415" t="s">
        <v>2</v>
      </c>
      <c r="AZ2415">
        <v>1</v>
      </c>
      <c r="BA2415">
        <v>1</v>
      </c>
      <c r="BB2415">
        <v>0</v>
      </c>
      <c r="BC2415">
        <v>0</v>
      </c>
      <c r="BD2415">
        <v>1</v>
      </c>
      <c r="BE2415">
        <v>134774.19</v>
      </c>
      <c r="BF2415">
        <v>134774.19</v>
      </c>
      <c r="BG2415">
        <v>0</v>
      </c>
      <c r="BH2415">
        <v>0</v>
      </c>
    </row>
    <row r="2416" spans="1:60" x14ac:dyDescent="0.3">
      <c r="A2416">
        <v>978266</v>
      </c>
      <c r="B2416" t="s">
        <v>0</v>
      </c>
      <c r="C2416" t="s">
        <v>13</v>
      </c>
      <c r="D2416">
        <v>45</v>
      </c>
      <c r="E2416" t="s">
        <v>82</v>
      </c>
      <c r="F2416">
        <v>890</v>
      </c>
      <c r="G2416">
        <v>0</v>
      </c>
      <c r="H2416" t="s">
        <v>83</v>
      </c>
      <c r="I2416" t="s">
        <v>84</v>
      </c>
      <c r="J2416" t="s">
        <v>85</v>
      </c>
      <c r="K2416" t="s">
        <v>2</v>
      </c>
      <c r="L2416" t="s">
        <v>2</v>
      </c>
      <c r="M2416" t="s">
        <v>2</v>
      </c>
      <c r="N2416" t="s">
        <v>2</v>
      </c>
      <c r="O2416" t="s">
        <v>2</v>
      </c>
      <c r="P2416" t="s">
        <v>2</v>
      </c>
      <c r="Q2416" t="s">
        <v>2</v>
      </c>
      <c r="R2416" t="s">
        <v>2</v>
      </c>
      <c r="S2416" t="s">
        <v>2</v>
      </c>
      <c r="T2416" t="s">
        <v>2</v>
      </c>
      <c r="U2416" t="s">
        <v>2</v>
      </c>
      <c r="V2416" t="s">
        <v>2</v>
      </c>
      <c r="W2416" t="s">
        <v>2</v>
      </c>
      <c r="X2416" t="s">
        <v>2</v>
      </c>
      <c r="Y2416" t="s">
        <v>2</v>
      </c>
      <c r="Z2416" t="s">
        <v>2</v>
      </c>
      <c r="AA2416" t="s">
        <v>2</v>
      </c>
      <c r="AB2416" t="s">
        <v>2</v>
      </c>
      <c r="AC2416" t="s">
        <v>2</v>
      </c>
      <c r="AD2416" t="s">
        <v>2</v>
      </c>
      <c r="AE2416" t="s">
        <v>2</v>
      </c>
      <c r="AF2416">
        <v>4</v>
      </c>
      <c r="AG2416">
        <v>4</v>
      </c>
      <c r="AH2416" t="s">
        <v>2</v>
      </c>
      <c r="AI2416">
        <v>16</v>
      </c>
      <c r="AJ2416">
        <v>16</v>
      </c>
      <c r="AK2416" t="s">
        <v>2</v>
      </c>
      <c r="AL2416">
        <v>4</v>
      </c>
      <c r="AM2416">
        <v>6</v>
      </c>
      <c r="AN2416">
        <v>16</v>
      </c>
      <c r="AO2416">
        <v>16</v>
      </c>
      <c r="AP2416">
        <v>8</v>
      </c>
      <c r="AQ2416">
        <v>0</v>
      </c>
      <c r="AR2416">
        <v>1</v>
      </c>
      <c r="AS2416">
        <v>1</v>
      </c>
      <c r="AT2416">
        <v>0</v>
      </c>
      <c r="AU2416">
        <v>0</v>
      </c>
      <c r="AV2416" t="s">
        <v>2</v>
      </c>
      <c r="AW2416" t="s">
        <v>2</v>
      </c>
      <c r="AX2416" t="s">
        <v>2</v>
      </c>
      <c r="AY2416" t="s">
        <v>2</v>
      </c>
      <c r="AZ2416">
        <v>1</v>
      </c>
      <c r="BA2416">
        <v>1</v>
      </c>
      <c r="BB2416">
        <v>0</v>
      </c>
      <c r="BC2416">
        <v>0</v>
      </c>
      <c r="BD2416">
        <v>1</v>
      </c>
      <c r="BE2416">
        <v>1601091.59</v>
      </c>
      <c r="BF2416">
        <v>1601091.59</v>
      </c>
      <c r="BG2416">
        <v>0</v>
      </c>
      <c r="BH2416">
        <v>0</v>
      </c>
    </row>
    <row r="2417" spans="1:60" x14ac:dyDescent="0.3">
      <c r="A2417">
        <v>201199</v>
      </c>
      <c r="B2417" t="s">
        <v>0</v>
      </c>
      <c r="C2417" t="s">
        <v>14</v>
      </c>
      <c r="D2417">
        <v>45</v>
      </c>
      <c r="E2417" t="s">
        <v>82</v>
      </c>
      <c r="F2417">
        <v>847</v>
      </c>
      <c r="G2417">
        <v>1</v>
      </c>
      <c r="H2417" t="s">
        <v>83</v>
      </c>
      <c r="I2417" t="s">
        <v>84</v>
      </c>
      <c r="J2417" t="s">
        <v>88</v>
      </c>
      <c r="K2417" t="s">
        <v>2</v>
      </c>
      <c r="L2417" t="s">
        <v>2</v>
      </c>
      <c r="M2417" t="s">
        <v>2</v>
      </c>
      <c r="N2417" t="s">
        <v>2</v>
      </c>
      <c r="O2417" t="s">
        <v>2</v>
      </c>
      <c r="P2417" t="s">
        <v>2</v>
      </c>
      <c r="Q2417" t="s">
        <v>2</v>
      </c>
      <c r="R2417" t="s">
        <v>2</v>
      </c>
      <c r="S2417" t="s">
        <v>2</v>
      </c>
      <c r="T2417" t="s">
        <v>2</v>
      </c>
      <c r="U2417" t="s">
        <v>2</v>
      </c>
      <c r="V2417" t="s">
        <v>2</v>
      </c>
      <c r="W2417" t="s">
        <v>2</v>
      </c>
      <c r="X2417" t="s">
        <v>2</v>
      </c>
      <c r="Y2417" t="s">
        <v>2</v>
      </c>
      <c r="Z2417" t="s">
        <v>2</v>
      </c>
      <c r="AA2417" t="s">
        <v>2</v>
      </c>
      <c r="AB2417" t="s">
        <v>2</v>
      </c>
      <c r="AC2417" t="s">
        <v>2</v>
      </c>
      <c r="AD2417" t="s">
        <v>2</v>
      </c>
      <c r="AE2417" t="s">
        <v>2</v>
      </c>
      <c r="AF2417">
        <v>6</v>
      </c>
      <c r="AG2417">
        <v>6</v>
      </c>
      <c r="AH2417">
        <v>6</v>
      </c>
      <c r="AI2417">
        <v>61</v>
      </c>
      <c r="AJ2417">
        <v>61</v>
      </c>
      <c r="AK2417">
        <v>61</v>
      </c>
      <c r="AL2417">
        <v>10.1666666666667</v>
      </c>
      <c r="AM2417">
        <v>55</v>
      </c>
      <c r="AN2417">
        <v>61</v>
      </c>
      <c r="AO2417">
        <v>61</v>
      </c>
      <c r="AP2417">
        <v>0</v>
      </c>
      <c r="AQ2417">
        <v>0</v>
      </c>
      <c r="AR2417">
        <v>1</v>
      </c>
      <c r="AS2417">
        <v>1</v>
      </c>
      <c r="AT2417">
        <v>0</v>
      </c>
      <c r="AU2417">
        <v>0</v>
      </c>
      <c r="AV2417" t="s">
        <v>2</v>
      </c>
      <c r="AW2417" t="s">
        <v>2</v>
      </c>
      <c r="AX2417" t="s">
        <v>2</v>
      </c>
      <c r="AY2417" t="s">
        <v>2</v>
      </c>
      <c r="AZ2417">
        <v>1</v>
      </c>
      <c r="BA2417">
        <v>1</v>
      </c>
      <c r="BB2417">
        <v>0</v>
      </c>
      <c r="BC2417">
        <v>0</v>
      </c>
      <c r="BD2417">
        <v>1</v>
      </c>
      <c r="BE2417">
        <v>26709.68</v>
      </c>
      <c r="BF2417">
        <v>26709.68</v>
      </c>
      <c r="BG2417">
        <v>0</v>
      </c>
      <c r="BH2417">
        <v>0</v>
      </c>
    </row>
    <row r="2418" spans="1:60" x14ac:dyDescent="0.3">
      <c r="A2418">
        <v>813982</v>
      </c>
      <c r="B2418" t="s">
        <v>0</v>
      </c>
      <c r="C2418" t="s">
        <v>14</v>
      </c>
      <c r="D2418">
        <v>59</v>
      </c>
      <c r="E2418" t="s">
        <v>82</v>
      </c>
      <c r="F2418">
        <v>867</v>
      </c>
      <c r="G2418">
        <v>0</v>
      </c>
      <c r="H2418" t="s">
        <v>83</v>
      </c>
      <c r="I2418" t="s">
        <v>84</v>
      </c>
      <c r="J2418" t="s">
        <v>88</v>
      </c>
      <c r="K2418" t="s">
        <v>2</v>
      </c>
      <c r="L2418" t="s">
        <v>2</v>
      </c>
      <c r="M2418" t="s">
        <v>2</v>
      </c>
      <c r="N2418" t="s">
        <v>2</v>
      </c>
      <c r="O2418" t="s">
        <v>2</v>
      </c>
      <c r="P2418" t="s">
        <v>2</v>
      </c>
      <c r="Q2418" t="s">
        <v>2</v>
      </c>
      <c r="R2418" t="s">
        <v>2</v>
      </c>
      <c r="S2418" t="s">
        <v>2</v>
      </c>
      <c r="T2418" t="s">
        <v>2</v>
      </c>
      <c r="U2418" t="s">
        <v>2</v>
      </c>
      <c r="V2418" t="s">
        <v>2</v>
      </c>
      <c r="W2418" t="s">
        <v>2</v>
      </c>
      <c r="X2418" t="s">
        <v>2</v>
      </c>
      <c r="Y2418" t="s">
        <v>2</v>
      </c>
      <c r="Z2418" t="s">
        <v>2</v>
      </c>
      <c r="AA2418" t="s">
        <v>2</v>
      </c>
      <c r="AB2418" t="s">
        <v>2</v>
      </c>
      <c r="AC2418" t="s">
        <v>2</v>
      </c>
      <c r="AD2418" t="s">
        <v>2</v>
      </c>
      <c r="AE2418" t="s">
        <v>2</v>
      </c>
      <c r="AF2418">
        <v>2</v>
      </c>
      <c r="AG2418">
        <v>2</v>
      </c>
      <c r="AH2418">
        <v>2</v>
      </c>
      <c r="AI2418">
        <v>2</v>
      </c>
      <c r="AJ2418">
        <v>2</v>
      </c>
      <c r="AK2418">
        <v>2</v>
      </c>
      <c r="AL2418">
        <v>1</v>
      </c>
      <c r="AM2418">
        <v>1</v>
      </c>
      <c r="AN2418">
        <v>2</v>
      </c>
      <c r="AO2418">
        <v>2</v>
      </c>
      <c r="AP2418">
        <v>0</v>
      </c>
      <c r="AQ2418">
        <v>6</v>
      </c>
      <c r="AR2418">
        <v>1</v>
      </c>
      <c r="AS2418">
        <v>1</v>
      </c>
      <c r="AT2418">
        <v>0</v>
      </c>
      <c r="AU2418">
        <v>0</v>
      </c>
      <c r="AV2418" t="s">
        <v>2</v>
      </c>
      <c r="AW2418" t="s">
        <v>2</v>
      </c>
      <c r="AX2418" t="s">
        <v>2</v>
      </c>
      <c r="AY2418" t="s">
        <v>2</v>
      </c>
      <c r="AZ2418">
        <v>1</v>
      </c>
      <c r="BA2418">
        <v>1</v>
      </c>
      <c r="BB2418">
        <v>0</v>
      </c>
      <c r="BC2418">
        <v>0</v>
      </c>
      <c r="BD2418">
        <v>1</v>
      </c>
      <c r="BE2418">
        <v>4321306.45</v>
      </c>
      <c r="BF2418">
        <v>4321306.45</v>
      </c>
      <c r="BG2418">
        <v>0</v>
      </c>
      <c r="BH2418">
        <v>0</v>
      </c>
    </row>
    <row r="2419" spans="1:60" x14ac:dyDescent="0.3">
      <c r="A2419">
        <v>402985</v>
      </c>
      <c r="B2419" t="s">
        <v>1</v>
      </c>
      <c r="C2419" t="s">
        <v>13</v>
      </c>
      <c r="D2419">
        <v>39</v>
      </c>
      <c r="E2419" t="s">
        <v>82</v>
      </c>
      <c r="F2419">
        <v>921</v>
      </c>
      <c r="G2419">
        <v>1</v>
      </c>
      <c r="H2419" t="s">
        <v>83</v>
      </c>
      <c r="I2419" t="s">
        <v>82</v>
      </c>
      <c r="J2419" t="s">
        <v>85</v>
      </c>
      <c r="K2419" t="s">
        <v>2</v>
      </c>
      <c r="L2419" t="s">
        <v>2</v>
      </c>
      <c r="M2419" t="s">
        <v>2</v>
      </c>
      <c r="N2419" t="s">
        <v>2</v>
      </c>
      <c r="O2419" t="s">
        <v>2</v>
      </c>
      <c r="P2419" t="s">
        <v>2</v>
      </c>
      <c r="Q2419" t="s">
        <v>2</v>
      </c>
      <c r="R2419" t="s">
        <v>2</v>
      </c>
      <c r="S2419" t="s">
        <v>2</v>
      </c>
      <c r="T2419" t="s">
        <v>2</v>
      </c>
      <c r="U2419" t="s">
        <v>2</v>
      </c>
      <c r="V2419" t="s">
        <v>2</v>
      </c>
      <c r="W2419" t="s">
        <v>2</v>
      </c>
      <c r="X2419" t="s">
        <v>2</v>
      </c>
      <c r="Y2419" t="s">
        <v>2</v>
      </c>
      <c r="Z2419" t="s">
        <v>2</v>
      </c>
      <c r="AA2419" t="s">
        <v>2</v>
      </c>
      <c r="AB2419" t="s">
        <v>2</v>
      </c>
      <c r="AC2419" t="s">
        <v>2</v>
      </c>
      <c r="AD2419" t="s">
        <v>2</v>
      </c>
      <c r="AE2419" t="s">
        <v>2</v>
      </c>
      <c r="AF2419">
        <v>11</v>
      </c>
      <c r="AG2419">
        <v>8</v>
      </c>
      <c r="AH2419" t="s">
        <v>2</v>
      </c>
      <c r="AI2419">
        <v>88</v>
      </c>
      <c r="AJ2419">
        <v>80</v>
      </c>
      <c r="AK2419" t="s">
        <v>2</v>
      </c>
      <c r="AL2419">
        <v>8</v>
      </c>
      <c r="AM2419">
        <v>40</v>
      </c>
      <c r="AN2419">
        <v>44</v>
      </c>
      <c r="AO2419">
        <v>80</v>
      </c>
      <c r="AP2419">
        <v>44</v>
      </c>
      <c r="AQ2419">
        <v>0</v>
      </c>
      <c r="AR2419" t="s">
        <v>2</v>
      </c>
      <c r="AS2419" t="s">
        <v>2</v>
      </c>
      <c r="AT2419" t="s">
        <v>2</v>
      </c>
      <c r="AU2419" t="s">
        <v>2</v>
      </c>
      <c r="AV2419">
        <v>295833000</v>
      </c>
      <c r="AW2419">
        <v>293749500</v>
      </c>
      <c r="AX2419">
        <v>1</v>
      </c>
      <c r="AY2419">
        <v>1</v>
      </c>
      <c r="AZ2419">
        <v>1</v>
      </c>
      <c r="BA2419">
        <v>1</v>
      </c>
      <c r="BB2419">
        <v>0</v>
      </c>
      <c r="BC2419">
        <v>0</v>
      </c>
      <c r="BD2419">
        <v>1</v>
      </c>
      <c r="BE2419">
        <v>453507.32</v>
      </c>
      <c r="BF2419">
        <v>612519.04500000004</v>
      </c>
      <c r="BG2419">
        <v>0</v>
      </c>
      <c r="BH2419">
        <v>0</v>
      </c>
    </row>
    <row r="2420" spans="1:60" x14ac:dyDescent="0.3">
      <c r="A2420">
        <v>893685</v>
      </c>
      <c r="B2420" t="s">
        <v>1</v>
      </c>
      <c r="C2420" t="s">
        <v>14</v>
      </c>
      <c r="D2420">
        <v>23</v>
      </c>
      <c r="E2420" t="s">
        <v>82</v>
      </c>
      <c r="F2420">
        <v>562</v>
      </c>
      <c r="G2420">
        <v>356</v>
      </c>
      <c r="H2420" t="s">
        <v>83</v>
      </c>
      <c r="I2420" t="s">
        <v>84</v>
      </c>
      <c r="J2420" t="s">
        <v>88</v>
      </c>
      <c r="K2420" t="s">
        <v>2</v>
      </c>
      <c r="L2420" t="s">
        <v>2</v>
      </c>
      <c r="M2420" t="s">
        <v>2</v>
      </c>
      <c r="N2420" t="s">
        <v>2</v>
      </c>
      <c r="O2420" t="s">
        <v>2</v>
      </c>
      <c r="P2420" t="s">
        <v>2</v>
      </c>
      <c r="Q2420" t="s">
        <v>2</v>
      </c>
      <c r="R2420" t="s">
        <v>2</v>
      </c>
      <c r="S2420" t="s">
        <v>2</v>
      </c>
      <c r="T2420" t="s">
        <v>2</v>
      </c>
      <c r="U2420" t="s">
        <v>2</v>
      </c>
      <c r="V2420" t="s">
        <v>2</v>
      </c>
      <c r="W2420" t="s">
        <v>2</v>
      </c>
      <c r="X2420" t="s">
        <v>2</v>
      </c>
      <c r="Y2420" t="s">
        <v>2</v>
      </c>
      <c r="Z2420" t="s">
        <v>2</v>
      </c>
      <c r="AA2420" t="s">
        <v>2</v>
      </c>
      <c r="AB2420" t="s">
        <v>2</v>
      </c>
      <c r="AC2420" t="s">
        <v>2</v>
      </c>
      <c r="AD2420" t="s">
        <v>2</v>
      </c>
      <c r="AE2420" t="s">
        <v>2</v>
      </c>
      <c r="AF2420">
        <v>1</v>
      </c>
      <c r="AG2420">
        <v>1</v>
      </c>
      <c r="AH2420" t="s">
        <v>2</v>
      </c>
      <c r="AI2420">
        <v>2</v>
      </c>
      <c r="AJ2420">
        <v>2</v>
      </c>
      <c r="AK2420" t="s">
        <v>2</v>
      </c>
      <c r="AL2420">
        <v>2</v>
      </c>
      <c r="AM2420">
        <v>2</v>
      </c>
      <c r="AN2420">
        <v>2</v>
      </c>
      <c r="AO2420">
        <v>2</v>
      </c>
      <c r="AP2420" t="s">
        <v>2</v>
      </c>
      <c r="AQ2420">
        <v>-323</v>
      </c>
      <c r="AR2420">
        <v>1</v>
      </c>
      <c r="AS2420">
        <v>1</v>
      </c>
      <c r="AT2420">
        <v>0</v>
      </c>
      <c r="AU2420">
        <v>0</v>
      </c>
      <c r="AV2420" t="s">
        <v>2</v>
      </c>
      <c r="AW2420" t="s">
        <v>2</v>
      </c>
      <c r="AX2420" t="s">
        <v>2</v>
      </c>
      <c r="AY2420" t="s">
        <v>2</v>
      </c>
      <c r="AZ2420">
        <v>1</v>
      </c>
      <c r="BA2420">
        <v>1</v>
      </c>
      <c r="BB2420">
        <v>0</v>
      </c>
      <c r="BC2420">
        <v>0</v>
      </c>
      <c r="BD2420">
        <v>1</v>
      </c>
      <c r="BE2420">
        <v>324790.03000000003</v>
      </c>
      <c r="BF2420">
        <v>414707.54499999998</v>
      </c>
      <c r="BG2420">
        <v>0</v>
      </c>
      <c r="BH2420">
        <v>0</v>
      </c>
    </row>
    <row r="2421" spans="1:60" x14ac:dyDescent="0.3">
      <c r="A2421">
        <v>204059</v>
      </c>
      <c r="B2421" t="s">
        <v>0</v>
      </c>
      <c r="C2421" t="s">
        <v>13</v>
      </c>
      <c r="D2421">
        <v>36</v>
      </c>
      <c r="E2421" t="s">
        <v>82</v>
      </c>
      <c r="F2421">
        <v>873</v>
      </c>
      <c r="G2421">
        <v>56</v>
      </c>
      <c r="H2421" t="s">
        <v>89</v>
      </c>
      <c r="I2421" t="s">
        <v>82</v>
      </c>
      <c r="J2421" t="s">
        <v>88</v>
      </c>
      <c r="K2421" t="s">
        <v>2</v>
      </c>
      <c r="L2421" t="s">
        <v>2</v>
      </c>
      <c r="M2421" t="s">
        <v>2</v>
      </c>
      <c r="N2421" t="s">
        <v>2</v>
      </c>
      <c r="O2421" t="s">
        <v>2</v>
      </c>
      <c r="P2421" t="s">
        <v>2</v>
      </c>
      <c r="Q2421" t="s">
        <v>2</v>
      </c>
      <c r="R2421" t="s">
        <v>2</v>
      </c>
      <c r="S2421" t="s">
        <v>2</v>
      </c>
      <c r="T2421" t="s">
        <v>2</v>
      </c>
      <c r="U2421" t="s">
        <v>2</v>
      </c>
      <c r="V2421" t="s">
        <v>2</v>
      </c>
      <c r="W2421" t="s">
        <v>2</v>
      </c>
      <c r="X2421" t="s">
        <v>2</v>
      </c>
      <c r="Y2421" t="s">
        <v>2</v>
      </c>
      <c r="Z2421" t="s">
        <v>2</v>
      </c>
      <c r="AA2421" t="s">
        <v>2</v>
      </c>
      <c r="AB2421" t="s">
        <v>2</v>
      </c>
      <c r="AC2421" t="s">
        <v>2</v>
      </c>
      <c r="AD2421" t="s">
        <v>2</v>
      </c>
      <c r="AE2421" t="s">
        <v>2</v>
      </c>
      <c r="AF2421">
        <v>29</v>
      </c>
      <c r="AG2421">
        <v>29</v>
      </c>
      <c r="AH2421">
        <v>29</v>
      </c>
      <c r="AI2421">
        <v>277</v>
      </c>
      <c r="AJ2421">
        <v>277</v>
      </c>
      <c r="AK2421">
        <v>277</v>
      </c>
      <c r="AL2421">
        <v>9.5517241379310303</v>
      </c>
      <c r="AM2421">
        <v>55</v>
      </c>
      <c r="AN2421">
        <v>277</v>
      </c>
      <c r="AO2421">
        <v>277</v>
      </c>
      <c r="AP2421">
        <v>10</v>
      </c>
      <c r="AQ2421">
        <v>0</v>
      </c>
      <c r="AR2421">
        <v>0</v>
      </c>
      <c r="AS2421">
        <v>0</v>
      </c>
      <c r="AT2421">
        <v>1</v>
      </c>
      <c r="AU2421">
        <v>1</v>
      </c>
      <c r="AV2421">
        <v>10724911</v>
      </c>
      <c r="AW2421">
        <v>10724911</v>
      </c>
      <c r="AX2421">
        <v>1</v>
      </c>
      <c r="AY2421">
        <v>1</v>
      </c>
      <c r="AZ2421" t="s">
        <v>2</v>
      </c>
      <c r="BA2421" t="s">
        <v>2</v>
      </c>
      <c r="BB2421" t="s">
        <v>2</v>
      </c>
      <c r="BC2421" t="s">
        <v>2</v>
      </c>
      <c r="BD2421" t="s">
        <v>2</v>
      </c>
      <c r="BE2421" t="s">
        <v>2</v>
      </c>
      <c r="BF2421" t="s">
        <v>2</v>
      </c>
      <c r="BG2421" t="s">
        <v>2</v>
      </c>
      <c r="BH2421" t="s">
        <v>2</v>
      </c>
    </row>
    <row r="2422" spans="1:60" x14ac:dyDescent="0.3">
      <c r="A2422">
        <v>887928</v>
      </c>
      <c r="B2422" t="s">
        <v>1</v>
      </c>
      <c r="C2422" t="s">
        <v>13</v>
      </c>
      <c r="D2422">
        <v>43</v>
      </c>
      <c r="E2422" t="s">
        <v>82</v>
      </c>
      <c r="F2422">
        <v>856</v>
      </c>
      <c r="G2422">
        <v>0</v>
      </c>
      <c r="H2422" t="s">
        <v>83</v>
      </c>
      <c r="I2422" t="s">
        <v>82</v>
      </c>
      <c r="J2422" t="s">
        <v>85</v>
      </c>
      <c r="K2422" t="s">
        <v>2</v>
      </c>
      <c r="L2422" t="s">
        <v>2</v>
      </c>
      <c r="M2422" t="s">
        <v>2</v>
      </c>
      <c r="N2422" t="s">
        <v>2</v>
      </c>
      <c r="O2422" t="s">
        <v>2</v>
      </c>
      <c r="P2422" t="s">
        <v>2</v>
      </c>
      <c r="Q2422" t="s">
        <v>2</v>
      </c>
      <c r="R2422" t="s">
        <v>2</v>
      </c>
      <c r="S2422" t="s">
        <v>2</v>
      </c>
      <c r="T2422" t="s">
        <v>2</v>
      </c>
      <c r="U2422" t="s">
        <v>2</v>
      </c>
      <c r="V2422" t="s">
        <v>2</v>
      </c>
      <c r="W2422" t="s">
        <v>2</v>
      </c>
      <c r="X2422" t="s">
        <v>2</v>
      </c>
      <c r="Y2422" t="s">
        <v>2</v>
      </c>
      <c r="Z2422" t="s">
        <v>2</v>
      </c>
      <c r="AA2422" t="s">
        <v>2</v>
      </c>
      <c r="AB2422" t="s">
        <v>2</v>
      </c>
      <c r="AC2422" t="s">
        <v>2</v>
      </c>
      <c r="AD2422" t="s">
        <v>2</v>
      </c>
      <c r="AE2422" t="s">
        <v>2</v>
      </c>
      <c r="AF2422">
        <v>1</v>
      </c>
      <c r="AG2422">
        <v>1</v>
      </c>
      <c r="AH2422">
        <v>1</v>
      </c>
      <c r="AI2422">
        <v>3</v>
      </c>
      <c r="AJ2422">
        <v>3</v>
      </c>
      <c r="AK2422">
        <v>3</v>
      </c>
      <c r="AL2422">
        <v>3</v>
      </c>
      <c r="AM2422">
        <v>3</v>
      </c>
      <c r="AN2422">
        <v>3</v>
      </c>
      <c r="AO2422">
        <v>3</v>
      </c>
      <c r="AP2422" t="s">
        <v>2</v>
      </c>
      <c r="AQ2422">
        <v>1</v>
      </c>
      <c r="AR2422" t="s">
        <v>2</v>
      </c>
      <c r="AS2422" t="s">
        <v>2</v>
      </c>
      <c r="AT2422" t="s">
        <v>2</v>
      </c>
      <c r="AU2422" t="s">
        <v>2</v>
      </c>
      <c r="AV2422" t="s">
        <v>2</v>
      </c>
      <c r="AW2422" t="s">
        <v>2</v>
      </c>
      <c r="AX2422" t="s">
        <v>2</v>
      </c>
      <c r="AY2422" t="s">
        <v>2</v>
      </c>
      <c r="AZ2422">
        <v>1</v>
      </c>
      <c r="BA2422">
        <v>1</v>
      </c>
      <c r="BB2422">
        <v>0</v>
      </c>
      <c r="BC2422">
        <v>0</v>
      </c>
      <c r="BD2422">
        <v>1</v>
      </c>
      <c r="BE2422">
        <v>90322.58</v>
      </c>
      <c r="BF2422">
        <v>90322.58</v>
      </c>
      <c r="BG2422">
        <v>0</v>
      </c>
      <c r="BH2422">
        <v>0</v>
      </c>
    </row>
    <row r="2423" spans="1:60" x14ac:dyDescent="0.3">
      <c r="A2423">
        <v>193602</v>
      </c>
      <c r="B2423" t="s">
        <v>0</v>
      </c>
      <c r="C2423" t="s">
        <v>14</v>
      </c>
      <c r="D2423">
        <v>21</v>
      </c>
      <c r="E2423" t="s">
        <v>82</v>
      </c>
      <c r="F2423">
        <v>924</v>
      </c>
      <c r="G2423">
        <v>0</v>
      </c>
      <c r="H2423" t="s">
        <v>83</v>
      </c>
      <c r="I2423" t="s">
        <v>84</v>
      </c>
      <c r="J2423" t="s">
        <v>88</v>
      </c>
      <c r="K2423">
        <v>1</v>
      </c>
      <c r="L2423">
        <v>1</v>
      </c>
      <c r="M2423">
        <v>1</v>
      </c>
      <c r="N2423" t="s">
        <v>91</v>
      </c>
      <c r="O2423" t="s">
        <v>92</v>
      </c>
      <c r="P2423">
        <v>1</v>
      </c>
      <c r="Q2423">
        <v>10000</v>
      </c>
      <c r="R2423">
        <v>10000</v>
      </c>
      <c r="S2423">
        <v>10000</v>
      </c>
      <c r="T2423">
        <v>1</v>
      </c>
      <c r="U2423">
        <v>1</v>
      </c>
      <c r="V2423">
        <v>1</v>
      </c>
      <c r="W2423">
        <v>1</v>
      </c>
      <c r="X2423">
        <v>1</v>
      </c>
      <c r="Y2423">
        <v>10000</v>
      </c>
      <c r="Z2423">
        <v>10000</v>
      </c>
      <c r="AA2423">
        <v>1</v>
      </c>
      <c r="AB2423">
        <v>1</v>
      </c>
      <c r="AC2423">
        <v>63</v>
      </c>
      <c r="AD2423" t="s">
        <v>2</v>
      </c>
      <c r="AE2423">
        <v>1</v>
      </c>
      <c r="AF2423">
        <v>6</v>
      </c>
      <c r="AG2423">
        <v>2</v>
      </c>
      <c r="AH2423">
        <v>2</v>
      </c>
      <c r="AI2423">
        <v>13</v>
      </c>
      <c r="AJ2423">
        <v>8</v>
      </c>
      <c r="AK2423">
        <v>8</v>
      </c>
      <c r="AL2423">
        <v>2.1666666666666701</v>
      </c>
      <c r="AM2423">
        <v>7</v>
      </c>
      <c r="AN2423">
        <v>6.5</v>
      </c>
      <c r="AO2423">
        <v>8</v>
      </c>
      <c r="AP2423">
        <v>51</v>
      </c>
      <c r="AQ2423">
        <v>1</v>
      </c>
      <c r="AR2423">
        <v>1</v>
      </c>
      <c r="AS2423">
        <v>1</v>
      </c>
      <c r="AT2423">
        <v>0</v>
      </c>
      <c r="AU2423">
        <v>0</v>
      </c>
      <c r="AV2423" t="s">
        <v>2</v>
      </c>
      <c r="AW2423" t="s">
        <v>2</v>
      </c>
      <c r="AX2423" t="s">
        <v>2</v>
      </c>
      <c r="AY2423" t="s">
        <v>2</v>
      </c>
      <c r="AZ2423">
        <v>1</v>
      </c>
      <c r="BA2423">
        <v>1</v>
      </c>
      <c r="BB2423">
        <v>0</v>
      </c>
      <c r="BC2423">
        <v>0</v>
      </c>
      <c r="BD2423">
        <v>1</v>
      </c>
      <c r="BE2423">
        <v>272209.40999999997</v>
      </c>
      <c r="BF2423">
        <v>334297.98499999999</v>
      </c>
      <c r="BG2423">
        <v>0</v>
      </c>
      <c r="BH2423">
        <v>0</v>
      </c>
    </row>
    <row r="2424" spans="1:60" x14ac:dyDescent="0.3">
      <c r="A2424">
        <v>596279</v>
      </c>
      <c r="B2424" t="s">
        <v>0</v>
      </c>
      <c r="C2424" t="s">
        <v>13</v>
      </c>
      <c r="D2424">
        <v>25</v>
      </c>
      <c r="E2424" t="s">
        <v>82</v>
      </c>
      <c r="F2424">
        <v>890</v>
      </c>
      <c r="G2424">
        <v>0</v>
      </c>
      <c r="H2424" t="s">
        <v>83</v>
      </c>
      <c r="I2424" t="s">
        <v>84</v>
      </c>
      <c r="J2424" t="s">
        <v>85</v>
      </c>
      <c r="K2424" t="s">
        <v>2</v>
      </c>
      <c r="L2424" t="s">
        <v>2</v>
      </c>
      <c r="M2424" t="s">
        <v>2</v>
      </c>
      <c r="N2424" t="s">
        <v>2</v>
      </c>
      <c r="O2424" t="s">
        <v>2</v>
      </c>
      <c r="P2424" t="s">
        <v>2</v>
      </c>
      <c r="Q2424" t="s">
        <v>2</v>
      </c>
      <c r="R2424" t="s">
        <v>2</v>
      </c>
      <c r="S2424" t="s">
        <v>2</v>
      </c>
      <c r="T2424" t="s">
        <v>2</v>
      </c>
      <c r="U2424" t="s">
        <v>2</v>
      </c>
      <c r="V2424" t="s">
        <v>2</v>
      </c>
      <c r="W2424" t="s">
        <v>2</v>
      </c>
      <c r="X2424" t="s">
        <v>2</v>
      </c>
      <c r="Y2424" t="s">
        <v>2</v>
      </c>
      <c r="Z2424" t="s">
        <v>2</v>
      </c>
      <c r="AA2424" t="s">
        <v>2</v>
      </c>
      <c r="AB2424" t="s">
        <v>2</v>
      </c>
      <c r="AC2424" t="s">
        <v>2</v>
      </c>
      <c r="AD2424" t="s">
        <v>2</v>
      </c>
      <c r="AE2424" t="s">
        <v>2</v>
      </c>
      <c r="AF2424">
        <v>2</v>
      </c>
      <c r="AG2424">
        <v>2</v>
      </c>
      <c r="AH2424" t="s">
        <v>2</v>
      </c>
      <c r="AI2424">
        <v>20</v>
      </c>
      <c r="AJ2424">
        <v>20</v>
      </c>
      <c r="AK2424" t="s">
        <v>2</v>
      </c>
      <c r="AL2424">
        <v>10</v>
      </c>
      <c r="AM2424">
        <v>16</v>
      </c>
      <c r="AN2424">
        <v>20</v>
      </c>
      <c r="AO2424">
        <v>20</v>
      </c>
      <c r="AP2424">
        <v>0</v>
      </c>
      <c r="AQ2424">
        <v>1</v>
      </c>
      <c r="AR2424">
        <v>1</v>
      </c>
      <c r="AS2424">
        <v>1</v>
      </c>
      <c r="AT2424">
        <v>0</v>
      </c>
      <c r="AU2424">
        <v>0</v>
      </c>
      <c r="AV2424" t="s">
        <v>2</v>
      </c>
      <c r="AW2424" t="s">
        <v>2</v>
      </c>
      <c r="AX2424" t="s">
        <v>2</v>
      </c>
      <c r="AY2424" t="s">
        <v>2</v>
      </c>
      <c r="AZ2424">
        <v>1</v>
      </c>
      <c r="BA2424">
        <v>1</v>
      </c>
      <c r="BB2424">
        <v>0</v>
      </c>
      <c r="BC2424">
        <v>0</v>
      </c>
      <c r="BD2424">
        <v>1</v>
      </c>
      <c r="BE2424">
        <v>235020.16</v>
      </c>
      <c r="BF2424">
        <v>235020.16</v>
      </c>
      <c r="BG2424">
        <v>0</v>
      </c>
      <c r="BH2424">
        <v>0</v>
      </c>
    </row>
    <row r="2425" spans="1:60" x14ac:dyDescent="0.3">
      <c r="A2425">
        <v>76733</v>
      </c>
      <c r="B2425" t="s">
        <v>0</v>
      </c>
      <c r="C2425" t="s">
        <v>14</v>
      </c>
      <c r="D2425">
        <v>48</v>
      </c>
      <c r="E2425" t="s">
        <v>82</v>
      </c>
      <c r="F2425">
        <v>855</v>
      </c>
      <c r="G2425">
        <v>11</v>
      </c>
      <c r="H2425" t="s">
        <v>83</v>
      </c>
      <c r="I2425" t="s">
        <v>82</v>
      </c>
      <c r="J2425" t="s">
        <v>88</v>
      </c>
      <c r="K2425" t="s">
        <v>2</v>
      </c>
      <c r="L2425" t="s">
        <v>2</v>
      </c>
      <c r="M2425" t="s">
        <v>2</v>
      </c>
      <c r="N2425" t="s">
        <v>2</v>
      </c>
      <c r="O2425" t="s">
        <v>2</v>
      </c>
      <c r="P2425" t="s">
        <v>2</v>
      </c>
      <c r="Q2425" t="s">
        <v>2</v>
      </c>
      <c r="R2425" t="s">
        <v>2</v>
      </c>
      <c r="S2425" t="s">
        <v>2</v>
      </c>
      <c r="T2425" t="s">
        <v>2</v>
      </c>
      <c r="U2425" t="s">
        <v>2</v>
      </c>
      <c r="V2425" t="s">
        <v>2</v>
      </c>
      <c r="W2425" t="s">
        <v>2</v>
      </c>
      <c r="X2425" t="s">
        <v>2</v>
      </c>
      <c r="Y2425" t="s">
        <v>2</v>
      </c>
      <c r="Z2425" t="s">
        <v>2</v>
      </c>
      <c r="AA2425" t="s">
        <v>2</v>
      </c>
      <c r="AB2425" t="s">
        <v>2</v>
      </c>
      <c r="AC2425" t="s">
        <v>2</v>
      </c>
      <c r="AD2425" t="s">
        <v>2</v>
      </c>
      <c r="AE2425" t="s">
        <v>2</v>
      </c>
      <c r="AF2425">
        <v>1</v>
      </c>
      <c r="AG2425">
        <v>1</v>
      </c>
      <c r="AH2425">
        <v>1</v>
      </c>
      <c r="AI2425">
        <v>7</v>
      </c>
      <c r="AJ2425">
        <v>7</v>
      </c>
      <c r="AK2425">
        <v>7</v>
      </c>
      <c r="AL2425">
        <v>7</v>
      </c>
      <c r="AM2425">
        <v>7</v>
      </c>
      <c r="AN2425">
        <v>7</v>
      </c>
      <c r="AO2425">
        <v>7</v>
      </c>
      <c r="AP2425" t="s">
        <v>2</v>
      </c>
      <c r="AQ2425">
        <v>2</v>
      </c>
      <c r="AR2425" t="s">
        <v>2</v>
      </c>
      <c r="AS2425" t="s">
        <v>2</v>
      </c>
      <c r="AT2425" t="s">
        <v>2</v>
      </c>
      <c r="AU2425" t="s">
        <v>2</v>
      </c>
      <c r="AV2425">
        <v>500000000</v>
      </c>
      <c r="AW2425">
        <v>500000000</v>
      </c>
      <c r="AX2425">
        <v>1</v>
      </c>
      <c r="AY2425">
        <v>1</v>
      </c>
      <c r="AZ2425">
        <v>1</v>
      </c>
      <c r="BA2425">
        <v>1</v>
      </c>
      <c r="BB2425">
        <v>0</v>
      </c>
      <c r="BC2425">
        <v>0</v>
      </c>
      <c r="BD2425">
        <v>1</v>
      </c>
      <c r="BE2425">
        <v>94354.84</v>
      </c>
      <c r="BF2425">
        <v>94354.84</v>
      </c>
      <c r="BG2425">
        <v>0</v>
      </c>
      <c r="BH2425">
        <v>0</v>
      </c>
    </row>
    <row r="2426" spans="1:60" x14ac:dyDescent="0.3">
      <c r="A2426">
        <v>865271</v>
      </c>
      <c r="B2426" t="s">
        <v>0</v>
      </c>
      <c r="C2426" t="s">
        <v>13</v>
      </c>
      <c r="D2426">
        <v>28</v>
      </c>
      <c r="E2426" t="s">
        <v>82</v>
      </c>
      <c r="F2426">
        <v>863</v>
      </c>
      <c r="G2426">
        <v>0</v>
      </c>
      <c r="H2426" t="s">
        <v>83</v>
      </c>
      <c r="I2426" t="s">
        <v>84</v>
      </c>
      <c r="J2426" t="s">
        <v>88</v>
      </c>
      <c r="K2426" t="s">
        <v>2</v>
      </c>
      <c r="L2426" t="s">
        <v>2</v>
      </c>
      <c r="M2426" t="s">
        <v>2</v>
      </c>
      <c r="N2426" t="s">
        <v>2</v>
      </c>
      <c r="O2426" t="s">
        <v>2</v>
      </c>
      <c r="P2426" t="s">
        <v>2</v>
      </c>
      <c r="Q2426" t="s">
        <v>2</v>
      </c>
      <c r="R2426" t="s">
        <v>2</v>
      </c>
      <c r="S2426" t="s">
        <v>2</v>
      </c>
      <c r="T2426" t="s">
        <v>2</v>
      </c>
      <c r="U2426" t="s">
        <v>2</v>
      </c>
      <c r="V2426" t="s">
        <v>2</v>
      </c>
      <c r="W2426" t="s">
        <v>2</v>
      </c>
      <c r="X2426" t="s">
        <v>2</v>
      </c>
      <c r="Y2426" t="s">
        <v>2</v>
      </c>
      <c r="Z2426" t="s">
        <v>2</v>
      </c>
      <c r="AA2426" t="s">
        <v>2</v>
      </c>
      <c r="AB2426" t="s">
        <v>2</v>
      </c>
      <c r="AC2426" t="s">
        <v>2</v>
      </c>
      <c r="AD2426" t="s">
        <v>2</v>
      </c>
      <c r="AE2426" t="s">
        <v>2</v>
      </c>
      <c r="AF2426">
        <v>2</v>
      </c>
      <c r="AG2426">
        <v>2</v>
      </c>
      <c r="AH2426">
        <v>2</v>
      </c>
      <c r="AI2426">
        <v>6</v>
      </c>
      <c r="AJ2426">
        <v>6</v>
      </c>
      <c r="AK2426">
        <v>6</v>
      </c>
      <c r="AL2426">
        <v>3</v>
      </c>
      <c r="AM2426">
        <v>4</v>
      </c>
      <c r="AN2426">
        <v>6</v>
      </c>
      <c r="AO2426">
        <v>6</v>
      </c>
      <c r="AP2426">
        <v>12</v>
      </c>
      <c r="AQ2426">
        <v>0</v>
      </c>
      <c r="AR2426">
        <v>1</v>
      </c>
      <c r="AS2426">
        <v>1</v>
      </c>
      <c r="AT2426">
        <v>0</v>
      </c>
      <c r="AU2426">
        <v>0</v>
      </c>
      <c r="AV2426" t="s">
        <v>2</v>
      </c>
      <c r="AW2426" t="s">
        <v>2</v>
      </c>
      <c r="AX2426" t="s">
        <v>2</v>
      </c>
      <c r="AY2426" t="s">
        <v>2</v>
      </c>
      <c r="AZ2426">
        <v>1</v>
      </c>
      <c r="BA2426">
        <v>1</v>
      </c>
      <c r="BB2426">
        <v>0</v>
      </c>
      <c r="BC2426">
        <v>0</v>
      </c>
      <c r="BD2426">
        <v>1</v>
      </c>
      <c r="BE2426">
        <v>2601186.2599999998</v>
      </c>
      <c r="BF2426">
        <v>2601186.2599999998</v>
      </c>
      <c r="BG2426">
        <v>0</v>
      </c>
      <c r="BH2426">
        <v>0</v>
      </c>
    </row>
    <row r="2427" spans="1:60" x14ac:dyDescent="0.3">
      <c r="A2427">
        <v>330814</v>
      </c>
      <c r="B2427" t="s">
        <v>1</v>
      </c>
      <c r="C2427" t="s">
        <v>14</v>
      </c>
      <c r="D2427">
        <v>43</v>
      </c>
      <c r="E2427" t="s">
        <v>82</v>
      </c>
      <c r="F2427">
        <v>595</v>
      </c>
      <c r="G2427">
        <v>0</v>
      </c>
      <c r="H2427" t="s">
        <v>83</v>
      </c>
      <c r="I2427" t="s">
        <v>84</v>
      </c>
      <c r="J2427" t="s">
        <v>88</v>
      </c>
      <c r="K2427" t="s">
        <v>2</v>
      </c>
      <c r="L2427" t="s">
        <v>2</v>
      </c>
      <c r="M2427" t="s">
        <v>2</v>
      </c>
      <c r="N2427" t="s">
        <v>2</v>
      </c>
      <c r="O2427" t="s">
        <v>2</v>
      </c>
      <c r="P2427" t="s">
        <v>2</v>
      </c>
      <c r="Q2427" t="s">
        <v>2</v>
      </c>
      <c r="R2427" t="s">
        <v>2</v>
      </c>
      <c r="S2427" t="s">
        <v>2</v>
      </c>
      <c r="T2427" t="s">
        <v>2</v>
      </c>
      <c r="U2427" t="s">
        <v>2</v>
      </c>
      <c r="V2427" t="s">
        <v>2</v>
      </c>
      <c r="W2427" t="s">
        <v>2</v>
      </c>
      <c r="X2427" t="s">
        <v>2</v>
      </c>
      <c r="Y2427" t="s">
        <v>2</v>
      </c>
      <c r="Z2427" t="s">
        <v>2</v>
      </c>
      <c r="AA2427" t="s">
        <v>2</v>
      </c>
      <c r="AB2427" t="s">
        <v>2</v>
      </c>
      <c r="AC2427" t="s">
        <v>2</v>
      </c>
      <c r="AD2427" t="s">
        <v>2</v>
      </c>
      <c r="AE2427" t="s">
        <v>2</v>
      </c>
      <c r="AF2427">
        <v>1</v>
      </c>
      <c r="AG2427" t="s">
        <v>2</v>
      </c>
      <c r="AH2427" t="s">
        <v>2</v>
      </c>
      <c r="AI2427">
        <v>2</v>
      </c>
      <c r="AJ2427" t="s">
        <v>2</v>
      </c>
      <c r="AK2427" t="s">
        <v>2</v>
      </c>
      <c r="AL2427">
        <v>2</v>
      </c>
      <c r="AM2427">
        <v>2</v>
      </c>
      <c r="AN2427">
        <v>2</v>
      </c>
      <c r="AO2427">
        <v>2</v>
      </c>
      <c r="AP2427" t="s">
        <v>2</v>
      </c>
      <c r="AQ2427">
        <v>-317</v>
      </c>
      <c r="AR2427" t="s">
        <v>2</v>
      </c>
      <c r="AS2427" t="s">
        <v>2</v>
      </c>
      <c r="AT2427" t="s">
        <v>2</v>
      </c>
      <c r="AU2427" t="s">
        <v>2</v>
      </c>
      <c r="AV2427" t="s">
        <v>2</v>
      </c>
      <c r="AW2427" t="s">
        <v>2</v>
      </c>
      <c r="AX2427" t="s">
        <v>2</v>
      </c>
      <c r="AY2427" t="s">
        <v>2</v>
      </c>
      <c r="AZ2427" t="s">
        <v>2</v>
      </c>
      <c r="BA2427" t="s">
        <v>2</v>
      </c>
      <c r="BB2427" t="s">
        <v>2</v>
      </c>
      <c r="BC2427" t="s">
        <v>2</v>
      </c>
      <c r="BD2427" t="s">
        <v>2</v>
      </c>
      <c r="BE2427" t="s">
        <v>2</v>
      </c>
      <c r="BF2427" t="s">
        <v>2</v>
      </c>
      <c r="BG2427" t="s">
        <v>2</v>
      </c>
      <c r="BH2427" t="s">
        <v>2</v>
      </c>
    </row>
    <row r="2428" spans="1:60" x14ac:dyDescent="0.3">
      <c r="A2428">
        <v>647416</v>
      </c>
      <c r="B2428" t="s">
        <v>1</v>
      </c>
      <c r="C2428" t="s">
        <v>13</v>
      </c>
      <c r="D2428">
        <v>32</v>
      </c>
      <c r="E2428" t="s">
        <v>82</v>
      </c>
      <c r="F2428">
        <v>867</v>
      </c>
      <c r="G2428">
        <v>0</v>
      </c>
      <c r="H2428" t="s">
        <v>83</v>
      </c>
      <c r="I2428" t="s">
        <v>84</v>
      </c>
      <c r="J2428" t="s">
        <v>85</v>
      </c>
      <c r="K2428" t="s">
        <v>2</v>
      </c>
      <c r="L2428" t="s">
        <v>2</v>
      </c>
      <c r="M2428" t="s">
        <v>2</v>
      </c>
      <c r="N2428" t="s">
        <v>2</v>
      </c>
      <c r="O2428" t="s">
        <v>2</v>
      </c>
      <c r="P2428" t="s">
        <v>2</v>
      </c>
      <c r="Q2428" t="s">
        <v>2</v>
      </c>
      <c r="R2428" t="s">
        <v>2</v>
      </c>
      <c r="S2428" t="s">
        <v>2</v>
      </c>
      <c r="T2428" t="s">
        <v>2</v>
      </c>
      <c r="U2428" t="s">
        <v>2</v>
      </c>
      <c r="V2428" t="s">
        <v>2</v>
      </c>
      <c r="W2428" t="s">
        <v>2</v>
      </c>
      <c r="X2428" t="s">
        <v>2</v>
      </c>
      <c r="Y2428" t="s">
        <v>2</v>
      </c>
      <c r="Z2428" t="s">
        <v>2</v>
      </c>
      <c r="AA2428" t="s">
        <v>2</v>
      </c>
      <c r="AB2428" t="s">
        <v>2</v>
      </c>
      <c r="AC2428" t="s">
        <v>2</v>
      </c>
      <c r="AD2428" t="s">
        <v>2</v>
      </c>
      <c r="AE2428" t="s">
        <v>2</v>
      </c>
      <c r="AF2428">
        <v>1</v>
      </c>
      <c r="AG2428">
        <v>1</v>
      </c>
      <c r="AH2428">
        <v>1</v>
      </c>
      <c r="AI2428">
        <v>1</v>
      </c>
      <c r="AJ2428">
        <v>1</v>
      </c>
      <c r="AK2428">
        <v>1</v>
      </c>
      <c r="AL2428">
        <v>1</v>
      </c>
      <c r="AM2428">
        <v>1</v>
      </c>
      <c r="AN2428">
        <v>1</v>
      </c>
      <c r="AO2428">
        <v>1</v>
      </c>
      <c r="AP2428" t="s">
        <v>2</v>
      </c>
      <c r="AQ2428">
        <v>23</v>
      </c>
      <c r="AR2428">
        <v>1</v>
      </c>
      <c r="AS2428">
        <v>1</v>
      </c>
      <c r="AT2428">
        <v>0</v>
      </c>
      <c r="AU2428">
        <v>0</v>
      </c>
      <c r="AV2428" t="s">
        <v>2</v>
      </c>
      <c r="AW2428" t="s">
        <v>2</v>
      </c>
      <c r="AX2428" t="s">
        <v>2</v>
      </c>
      <c r="AY2428" t="s">
        <v>2</v>
      </c>
      <c r="AZ2428">
        <v>1</v>
      </c>
      <c r="BA2428">
        <v>1</v>
      </c>
      <c r="BB2428">
        <v>0</v>
      </c>
      <c r="BC2428">
        <v>0</v>
      </c>
      <c r="BD2428">
        <v>1</v>
      </c>
      <c r="BE2428">
        <v>2294129.0299999998</v>
      </c>
      <c r="BF2428">
        <v>2294129.0299999998</v>
      </c>
      <c r="BG2428">
        <v>0</v>
      </c>
      <c r="BH2428">
        <v>0</v>
      </c>
    </row>
    <row r="2429" spans="1:60" x14ac:dyDescent="0.3">
      <c r="A2429">
        <v>710753</v>
      </c>
      <c r="B2429" t="s">
        <v>0</v>
      </c>
      <c r="C2429" t="s">
        <v>14</v>
      </c>
      <c r="D2429">
        <v>29</v>
      </c>
      <c r="E2429" t="s">
        <v>82</v>
      </c>
      <c r="F2429">
        <v>867</v>
      </c>
      <c r="G2429">
        <v>0</v>
      </c>
      <c r="H2429" t="s">
        <v>83</v>
      </c>
      <c r="I2429" t="s">
        <v>84</v>
      </c>
      <c r="J2429" t="s">
        <v>85</v>
      </c>
      <c r="K2429" t="s">
        <v>2</v>
      </c>
      <c r="L2429" t="s">
        <v>2</v>
      </c>
      <c r="M2429" t="s">
        <v>2</v>
      </c>
      <c r="N2429" t="s">
        <v>2</v>
      </c>
      <c r="O2429" t="s">
        <v>2</v>
      </c>
      <c r="P2429" t="s">
        <v>2</v>
      </c>
      <c r="Q2429" t="s">
        <v>2</v>
      </c>
      <c r="R2429" t="s">
        <v>2</v>
      </c>
      <c r="S2429" t="s">
        <v>2</v>
      </c>
      <c r="T2429" t="s">
        <v>2</v>
      </c>
      <c r="U2429" t="s">
        <v>2</v>
      </c>
      <c r="V2429" t="s">
        <v>2</v>
      </c>
      <c r="W2429" t="s">
        <v>2</v>
      </c>
      <c r="X2429" t="s">
        <v>2</v>
      </c>
      <c r="Y2429" t="s">
        <v>2</v>
      </c>
      <c r="Z2429" t="s">
        <v>2</v>
      </c>
      <c r="AA2429" t="s">
        <v>2</v>
      </c>
      <c r="AB2429" t="s">
        <v>2</v>
      </c>
      <c r="AC2429" t="s">
        <v>2</v>
      </c>
      <c r="AD2429" t="s">
        <v>2</v>
      </c>
      <c r="AE2429" t="s">
        <v>2</v>
      </c>
      <c r="AF2429">
        <v>16</v>
      </c>
      <c r="AG2429">
        <v>16</v>
      </c>
      <c r="AH2429">
        <v>16</v>
      </c>
      <c r="AI2429">
        <v>58</v>
      </c>
      <c r="AJ2429">
        <v>58</v>
      </c>
      <c r="AK2429">
        <v>58</v>
      </c>
      <c r="AL2429">
        <v>3.625</v>
      </c>
      <c r="AM2429">
        <v>25</v>
      </c>
      <c r="AN2429">
        <v>58</v>
      </c>
      <c r="AO2429">
        <v>58</v>
      </c>
      <c r="AP2429">
        <v>8</v>
      </c>
      <c r="AQ2429">
        <v>0</v>
      </c>
      <c r="AR2429">
        <v>1</v>
      </c>
      <c r="AS2429">
        <v>1</v>
      </c>
      <c r="AT2429">
        <v>0</v>
      </c>
      <c r="AU2429">
        <v>0</v>
      </c>
      <c r="AV2429" t="s">
        <v>2</v>
      </c>
      <c r="AW2429" t="s">
        <v>2</v>
      </c>
      <c r="AX2429" t="s">
        <v>2</v>
      </c>
      <c r="AY2429" t="s">
        <v>2</v>
      </c>
      <c r="AZ2429">
        <v>1</v>
      </c>
      <c r="BA2429">
        <v>1</v>
      </c>
      <c r="BB2429">
        <v>0</v>
      </c>
      <c r="BC2429">
        <v>0</v>
      </c>
      <c r="BD2429">
        <v>1</v>
      </c>
      <c r="BE2429">
        <v>160580.65</v>
      </c>
      <c r="BF2429">
        <v>160580.65</v>
      </c>
      <c r="BG2429">
        <v>0</v>
      </c>
      <c r="BH2429">
        <v>0</v>
      </c>
    </row>
    <row r="2430" spans="1:60" x14ac:dyDescent="0.3">
      <c r="A2430">
        <v>498650</v>
      </c>
      <c r="B2430" t="s">
        <v>1</v>
      </c>
      <c r="C2430" t="s">
        <v>13</v>
      </c>
      <c r="D2430">
        <v>32</v>
      </c>
      <c r="E2430" t="s">
        <v>82</v>
      </c>
      <c r="F2430">
        <v>848</v>
      </c>
      <c r="G2430">
        <v>0</v>
      </c>
      <c r="H2430" t="s">
        <v>83</v>
      </c>
      <c r="I2430" t="s">
        <v>82</v>
      </c>
      <c r="J2430" t="s">
        <v>85</v>
      </c>
      <c r="K2430" t="s">
        <v>2</v>
      </c>
      <c r="L2430" t="s">
        <v>2</v>
      </c>
      <c r="M2430" t="s">
        <v>2</v>
      </c>
      <c r="N2430" t="s">
        <v>2</v>
      </c>
      <c r="O2430" t="s">
        <v>2</v>
      </c>
      <c r="P2430" t="s">
        <v>2</v>
      </c>
      <c r="Q2430" t="s">
        <v>2</v>
      </c>
      <c r="R2430" t="s">
        <v>2</v>
      </c>
      <c r="S2430" t="s">
        <v>2</v>
      </c>
      <c r="T2430" t="s">
        <v>2</v>
      </c>
      <c r="U2430" t="s">
        <v>2</v>
      </c>
      <c r="V2430" t="s">
        <v>2</v>
      </c>
      <c r="W2430" t="s">
        <v>2</v>
      </c>
      <c r="X2430" t="s">
        <v>2</v>
      </c>
      <c r="Y2430" t="s">
        <v>2</v>
      </c>
      <c r="Z2430" t="s">
        <v>2</v>
      </c>
      <c r="AA2430" t="s">
        <v>2</v>
      </c>
      <c r="AB2430" t="s">
        <v>2</v>
      </c>
      <c r="AC2430" t="s">
        <v>2</v>
      </c>
      <c r="AD2430" t="s">
        <v>2</v>
      </c>
      <c r="AE2430" t="s">
        <v>2</v>
      </c>
      <c r="AF2430">
        <v>3</v>
      </c>
      <c r="AG2430">
        <v>3</v>
      </c>
      <c r="AH2430">
        <v>3</v>
      </c>
      <c r="AI2430">
        <v>12</v>
      </c>
      <c r="AJ2430">
        <v>12</v>
      </c>
      <c r="AK2430">
        <v>12</v>
      </c>
      <c r="AL2430">
        <v>4</v>
      </c>
      <c r="AM2430">
        <v>8</v>
      </c>
      <c r="AN2430">
        <v>12</v>
      </c>
      <c r="AO2430">
        <v>12</v>
      </c>
      <c r="AP2430">
        <v>0</v>
      </c>
      <c r="AQ2430">
        <v>0</v>
      </c>
      <c r="AR2430" t="s">
        <v>2</v>
      </c>
      <c r="AS2430" t="s">
        <v>2</v>
      </c>
      <c r="AT2430" t="s">
        <v>2</v>
      </c>
      <c r="AU2430" t="s">
        <v>2</v>
      </c>
      <c r="AV2430" t="s">
        <v>2</v>
      </c>
      <c r="AW2430" t="s">
        <v>2</v>
      </c>
      <c r="AX2430" t="s">
        <v>2</v>
      </c>
      <c r="AY2430" t="s">
        <v>2</v>
      </c>
      <c r="AZ2430">
        <v>0</v>
      </c>
      <c r="BA2430">
        <v>0</v>
      </c>
      <c r="BB2430">
        <v>1</v>
      </c>
      <c r="BC2430">
        <v>1</v>
      </c>
      <c r="BD2430">
        <v>1</v>
      </c>
      <c r="BE2430">
        <v>0</v>
      </c>
      <c r="BF2430">
        <v>0</v>
      </c>
      <c r="BG2430">
        <v>154838709.68000001</v>
      </c>
      <c r="BH2430">
        <v>154838709.68000001</v>
      </c>
    </row>
    <row r="2431" spans="1:60" x14ac:dyDescent="0.3">
      <c r="A2431">
        <v>908113</v>
      </c>
      <c r="B2431" t="s">
        <v>0</v>
      </c>
      <c r="C2431" t="s">
        <v>13</v>
      </c>
      <c r="D2431">
        <v>30</v>
      </c>
      <c r="E2431" t="s">
        <v>82</v>
      </c>
      <c r="F2431">
        <v>863</v>
      </c>
      <c r="G2431">
        <v>0</v>
      </c>
      <c r="H2431" t="s">
        <v>83</v>
      </c>
      <c r="I2431" t="s">
        <v>84</v>
      </c>
      <c r="J2431" t="s">
        <v>88</v>
      </c>
      <c r="K2431" t="s">
        <v>2</v>
      </c>
      <c r="L2431" t="s">
        <v>2</v>
      </c>
      <c r="M2431" t="s">
        <v>2</v>
      </c>
      <c r="N2431" t="s">
        <v>2</v>
      </c>
      <c r="O2431" t="s">
        <v>2</v>
      </c>
      <c r="P2431" t="s">
        <v>2</v>
      </c>
      <c r="Q2431" t="s">
        <v>2</v>
      </c>
      <c r="R2431" t="s">
        <v>2</v>
      </c>
      <c r="S2431" t="s">
        <v>2</v>
      </c>
      <c r="T2431" t="s">
        <v>2</v>
      </c>
      <c r="U2431" t="s">
        <v>2</v>
      </c>
      <c r="V2431" t="s">
        <v>2</v>
      </c>
      <c r="W2431" t="s">
        <v>2</v>
      </c>
      <c r="X2431" t="s">
        <v>2</v>
      </c>
      <c r="Y2431" t="s">
        <v>2</v>
      </c>
      <c r="Z2431" t="s">
        <v>2</v>
      </c>
      <c r="AA2431" t="s">
        <v>2</v>
      </c>
      <c r="AB2431" t="s">
        <v>2</v>
      </c>
      <c r="AC2431" t="s">
        <v>2</v>
      </c>
      <c r="AD2431" t="s">
        <v>2</v>
      </c>
      <c r="AE2431" t="s">
        <v>2</v>
      </c>
      <c r="AF2431">
        <v>6</v>
      </c>
      <c r="AG2431">
        <v>6</v>
      </c>
      <c r="AH2431">
        <v>6</v>
      </c>
      <c r="AI2431">
        <v>18</v>
      </c>
      <c r="AJ2431">
        <v>18</v>
      </c>
      <c r="AK2431">
        <v>18</v>
      </c>
      <c r="AL2431">
        <v>3</v>
      </c>
      <c r="AM2431">
        <v>6</v>
      </c>
      <c r="AN2431">
        <v>18</v>
      </c>
      <c r="AO2431">
        <v>18</v>
      </c>
      <c r="AP2431">
        <v>0</v>
      </c>
      <c r="AQ2431">
        <v>0</v>
      </c>
      <c r="AR2431" t="s">
        <v>2</v>
      </c>
      <c r="AS2431" t="s">
        <v>2</v>
      </c>
      <c r="AT2431" t="s">
        <v>2</v>
      </c>
      <c r="AU2431" t="s">
        <v>2</v>
      </c>
      <c r="AV2431">
        <v>620000000</v>
      </c>
      <c r="AW2431">
        <v>620000000</v>
      </c>
      <c r="AX2431">
        <v>1</v>
      </c>
      <c r="AY2431">
        <v>1</v>
      </c>
      <c r="AZ2431">
        <v>1</v>
      </c>
      <c r="BA2431">
        <v>1</v>
      </c>
      <c r="BB2431">
        <v>0</v>
      </c>
      <c r="BC2431">
        <v>0</v>
      </c>
      <c r="BD2431">
        <v>1</v>
      </c>
      <c r="BE2431">
        <v>84129.03</v>
      </c>
      <c r="BF2431">
        <v>84129.03</v>
      </c>
      <c r="BG2431">
        <v>0</v>
      </c>
      <c r="BH2431">
        <v>0</v>
      </c>
    </row>
    <row r="2432" spans="1:60" x14ac:dyDescent="0.3">
      <c r="A2432">
        <v>755456</v>
      </c>
      <c r="B2432" t="s">
        <v>0</v>
      </c>
      <c r="C2432" t="s">
        <v>13</v>
      </c>
      <c r="D2432">
        <v>32</v>
      </c>
      <c r="E2432" t="s">
        <v>82</v>
      </c>
      <c r="F2432">
        <v>914</v>
      </c>
      <c r="G2432">
        <v>1</v>
      </c>
      <c r="H2432" t="s">
        <v>83</v>
      </c>
      <c r="I2432" t="s">
        <v>84</v>
      </c>
      <c r="J2432" t="s">
        <v>85</v>
      </c>
      <c r="K2432" t="s">
        <v>2</v>
      </c>
      <c r="L2432" t="s">
        <v>2</v>
      </c>
      <c r="M2432" t="s">
        <v>2</v>
      </c>
      <c r="N2432" t="s">
        <v>2</v>
      </c>
      <c r="O2432" t="s">
        <v>2</v>
      </c>
      <c r="P2432" t="s">
        <v>2</v>
      </c>
      <c r="Q2432" t="s">
        <v>2</v>
      </c>
      <c r="R2432" t="s">
        <v>2</v>
      </c>
      <c r="S2432" t="s">
        <v>2</v>
      </c>
      <c r="T2432" t="s">
        <v>2</v>
      </c>
      <c r="U2432" t="s">
        <v>2</v>
      </c>
      <c r="V2432" t="s">
        <v>2</v>
      </c>
      <c r="W2432" t="s">
        <v>2</v>
      </c>
      <c r="X2432" t="s">
        <v>2</v>
      </c>
      <c r="Y2432" t="s">
        <v>2</v>
      </c>
      <c r="Z2432" t="s">
        <v>2</v>
      </c>
      <c r="AA2432" t="s">
        <v>2</v>
      </c>
      <c r="AB2432" t="s">
        <v>2</v>
      </c>
      <c r="AC2432" t="s">
        <v>2</v>
      </c>
      <c r="AD2432" t="s">
        <v>2</v>
      </c>
      <c r="AE2432" t="s">
        <v>2</v>
      </c>
      <c r="AF2432">
        <v>2</v>
      </c>
      <c r="AG2432">
        <v>2</v>
      </c>
      <c r="AH2432">
        <v>2</v>
      </c>
      <c r="AI2432">
        <v>6</v>
      </c>
      <c r="AJ2432">
        <v>6</v>
      </c>
      <c r="AK2432">
        <v>6</v>
      </c>
      <c r="AL2432">
        <v>3</v>
      </c>
      <c r="AM2432">
        <v>4</v>
      </c>
      <c r="AN2432">
        <v>6</v>
      </c>
      <c r="AO2432">
        <v>6</v>
      </c>
      <c r="AP2432">
        <v>24</v>
      </c>
      <c r="AQ2432">
        <v>41</v>
      </c>
      <c r="AR2432" t="s">
        <v>2</v>
      </c>
      <c r="AS2432" t="s">
        <v>2</v>
      </c>
      <c r="AT2432" t="s">
        <v>2</v>
      </c>
      <c r="AU2432" t="s">
        <v>2</v>
      </c>
      <c r="AV2432">
        <v>295833000</v>
      </c>
      <c r="AW2432">
        <v>293749500</v>
      </c>
      <c r="AX2432">
        <v>1</v>
      </c>
      <c r="AY2432">
        <v>1</v>
      </c>
      <c r="AZ2432">
        <v>1</v>
      </c>
      <c r="BA2432">
        <v>1</v>
      </c>
      <c r="BB2432">
        <v>0</v>
      </c>
      <c r="BC2432">
        <v>0</v>
      </c>
      <c r="BD2432">
        <v>1</v>
      </c>
      <c r="BE2432">
        <v>342986.19666666701</v>
      </c>
      <c r="BF2432">
        <v>420382.52</v>
      </c>
      <c r="BG2432">
        <v>0</v>
      </c>
      <c r="BH2432">
        <v>0</v>
      </c>
    </row>
    <row r="2433" spans="1:60" x14ac:dyDescent="0.3">
      <c r="A2433">
        <v>767571</v>
      </c>
      <c r="B2433" t="s">
        <v>0</v>
      </c>
      <c r="C2433" t="s">
        <v>13</v>
      </c>
      <c r="D2433">
        <v>37</v>
      </c>
      <c r="E2433" t="s">
        <v>82</v>
      </c>
      <c r="F2433">
        <v>841</v>
      </c>
      <c r="G2433">
        <v>0</v>
      </c>
      <c r="H2433" t="s">
        <v>83</v>
      </c>
      <c r="I2433" t="s">
        <v>82</v>
      </c>
      <c r="J2433" t="s">
        <v>88</v>
      </c>
      <c r="K2433" t="s">
        <v>2</v>
      </c>
      <c r="L2433" t="s">
        <v>2</v>
      </c>
      <c r="M2433" t="s">
        <v>2</v>
      </c>
      <c r="N2433" t="s">
        <v>2</v>
      </c>
      <c r="O2433" t="s">
        <v>2</v>
      </c>
      <c r="P2433" t="s">
        <v>2</v>
      </c>
      <c r="Q2433" t="s">
        <v>2</v>
      </c>
      <c r="R2433" t="s">
        <v>2</v>
      </c>
      <c r="S2433" t="s">
        <v>2</v>
      </c>
      <c r="T2433" t="s">
        <v>2</v>
      </c>
      <c r="U2433" t="s">
        <v>2</v>
      </c>
      <c r="V2433" t="s">
        <v>2</v>
      </c>
      <c r="W2433" t="s">
        <v>2</v>
      </c>
      <c r="X2433" t="s">
        <v>2</v>
      </c>
      <c r="Y2433" t="s">
        <v>2</v>
      </c>
      <c r="Z2433" t="s">
        <v>2</v>
      </c>
      <c r="AA2433" t="s">
        <v>2</v>
      </c>
      <c r="AB2433" t="s">
        <v>2</v>
      </c>
      <c r="AC2433" t="s">
        <v>2</v>
      </c>
      <c r="AD2433" t="s">
        <v>2</v>
      </c>
      <c r="AE2433" t="s">
        <v>2</v>
      </c>
      <c r="AF2433">
        <v>2</v>
      </c>
      <c r="AG2433">
        <v>2</v>
      </c>
      <c r="AH2433">
        <v>2</v>
      </c>
      <c r="AI2433">
        <v>2</v>
      </c>
      <c r="AJ2433">
        <v>2</v>
      </c>
      <c r="AK2433">
        <v>2</v>
      </c>
      <c r="AL2433">
        <v>1</v>
      </c>
      <c r="AM2433">
        <v>1</v>
      </c>
      <c r="AN2433">
        <v>2</v>
      </c>
      <c r="AO2433">
        <v>2</v>
      </c>
      <c r="AP2433">
        <v>0</v>
      </c>
      <c r="AQ2433">
        <v>-7</v>
      </c>
      <c r="AR2433" t="s">
        <v>2</v>
      </c>
      <c r="AS2433" t="s">
        <v>2</v>
      </c>
      <c r="AT2433" t="s">
        <v>2</v>
      </c>
      <c r="AU2433" t="s">
        <v>2</v>
      </c>
      <c r="AV2433" t="s">
        <v>2</v>
      </c>
      <c r="AW2433" t="s">
        <v>2</v>
      </c>
      <c r="AX2433" t="s">
        <v>2</v>
      </c>
      <c r="AY2433" t="s">
        <v>2</v>
      </c>
      <c r="AZ2433" t="s">
        <v>2</v>
      </c>
      <c r="BA2433" t="s">
        <v>2</v>
      </c>
      <c r="BB2433" t="s">
        <v>2</v>
      </c>
      <c r="BC2433" t="s">
        <v>2</v>
      </c>
      <c r="BD2433" t="s">
        <v>2</v>
      </c>
      <c r="BE2433" t="s">
        <v>2</v>
      </c>
      <c r="BF2433" t="s">
        <v>2</v>
      </c>
      <c r="BG2433" t="s">
        <v>2</v>
      </c>
      <c r="BH2433" t="s">
        <v>2</v>
      </c>
    </row>
    <row r="2434" spans="1:60" x14ac:dyDescent="0.3">
      <c r="A2434">
        <v>183811</v>
      </c>
      <c r="B2434" t="s">
        <v>0</v>
      </c>
      <c r="C2434" t="s">
        <v>14</v>
      </c>
      <c r="D2434">
        <v>26</v>
      </c>
      <c r="E2434" t="s">
        <v>84</v>
      </c>
      <c r="F2434">
        <v>864</v>
      </c>
      <c r="G2434">
        <v>9</v>
      </c>
      <c r="H2434" t="s">
        <v>89</v>
      </c>
      <c r="I2434" t="s">
        <v>84</v>
      </c>
      <c r="J2434" t="s">
        <v>88</v>
      </c>
      <c r="K2434" t="s">
        <v>2</v>
      </c>
      <c r="L2434" t="s">
        <v>2</v>
      </c>
      <c r="M2434" t="s">
        <v>2</v>
      </c>
      <c r="N2434" t="s">
        <v>2</v>
      </c>
      <c r="O2434" t="s">
        <v>2</v>
      </c>
      <c r="P2434" t="s">
        <v>2</v>
      </c>
      <c r="Q2434" t="s">
        <v>2</v>
      </c>
      <c r="R2434" t="s">
        <v>2</v>
      </c>
      <c r="S2434" t="s">
        <v>2</v>
      </c>
      <c r="T2434" t="s">
        <v>2</v>
      </c>
      <c r="U2434" t="s">
        <v>2</v>
      </c>
      <c r="V2434" t="s">
        <v>2</v>
      </c>
      <c r="W2434" t="s">
        <v>2</v>
      </c>
      <c r="X2434" t="s">
        <v>2</v>
      </c>
      <c r="Y2434" t="s">
        <v>2</v>
      </c>
      <c r="Z2434" t="s">
        <v>2</v>
      </c>
      <c r="AA2434" t="s">
        <v>2</v>
      </c>
      <c r="AB2434" t="s">
        <v>2</v>
      </c>
      <c r="AC2434" t="s">
        <v>2</v>
      </c>
      <c r="AD2434" t="s">
        <v>2</v>
      </c>
      <c r="AE2434" t="s">
        <v>2</v>
      </c>
      <c r="AF2434">
        <v>25</v>
      </c>
      <c r="AG2434">
        <v>25</v>
      </c>
      <c r="AH2434">
        <v>25</v>
      </c>
      <c r="AI2434">
        <v>75</v>
      </c>
      <c r="AJ2434">
        <v>75</v>
      </c>
      <c r="AK2434">
        <v>75</v>
      </c>
      <c r="AL2434">
        <v>3</v>
      </c>
      <c r="AM2434">
        <v>14</v>
      </c>
      <c r="AN2434">
        <v>75</v>
      </c>
      <c r="AO2434">
        <v>75</v>
      </c>
      <c r="AP2434">
        <v>8</v>
      </c>
      <c r="AQ2434">
        <v>0</v>
      </c>
      <c r="AR2434">
        <v>0</v>
      </c>
      <c r="AS2434">
        <v>0</v>
      </c>
      <c r="AT2434">
        <v>1</v>
      </c>
      <c r="AU2434">
        <v>1</v>
      </c>
      <c r="AV2434">
        <v>4410000</v>
      </c>
      <c r="AW2434">
        <v>4410000</v>
      </c>
      <c r="AX2434">
        <v>1</v>
      </c>
      <c r="AY2434">
        <v>1</v>
      </c>
      <c r="AZ2434" t="s">
        <v>2</v>
      </c>
      <c r="BA2434" t="s">
        <v>2</v>
      </c>
      <c r="BB2434" t="s">
        <v>2</v>
      </c>
      <c r="BC2434" t="s">
        <v>2</v>
      </c>
      <c r="BD2434" t="s">
        <v>2</v>
      </c>
      <c r="BE2434" t="s">
        <v>2</v>
      </c>
      <c r="BF2434" t="s">
        <v>2</v>
      </c>
      <c r="BG2434" t="s">
        <v>2</v>
      </c>
      <c r="BH2434" t="s">
        <v>2</v>
      </c>
    </row>
    <row r="2435" spans="1:60" x14ac:dyDescent="0.3">
      <c r="A2435">
        <v>613207</v>
      </c>
      <c r="B2435" t="s">
        <v>0</v>
      </c>
      <c r="C2435" t="s">
        <v>14</v>
      </c>
      <c r="D2435">
        <v>27</v>
      </c>
      <c r="E2435" t="s">
        <v>82</v>
      </c>
      <c r="F2435">
        <v>861</v>
      </c>
      <c r="G2435">
        <v>0</v>
      </c>
      <c r="H2435" t="s">
        <v>83</v>
      </c>
      <c r="I2435" t="s">
        <v>84</v>
      </c>
      <c r="J2435" t="s">
        <v>85</v>
      </c>
      <c r="K2435" t="s">
        <v>2</v>
      </c>
      <c r="L2435" t="s">
        <v>2</v>
      </c>
      <c r="M2435" t="s">
        <v>2</v>
      </c>
      <c r="N2435" t="s">
        <v>2</v>
      </c>
      <c r="O2435" t="s">
        <v>2</v>
      </c>
      <c r="P2435" t="s">
        <v>2</v>
      </c>
      <c r="Q2435" t="s">
        <v>2</v>
      </c>
      <c r="R2435" t="s">
        <v>2</v>
      </c>
      <c r="S2435" t="s">
        <v>2</v>
      </c>
      <c r="T2435" t="s">
        <v>2</v>
      </c>
      <c r="U2435" t="s">
        <v>2</v>
      </c>
      <c r="V2435" t="s">
        <v>2</v>
      </c>
      <c r="W2435" t="s">
        <v>2</v>
      </c>
      <c r="X2435" t="s">
        <v>2</v>
      </c>
      <c r="Y2435" t="s">
        <v>2</v>
      </c>
      <c r="Z2435" t="s">
        <v>2</v>
      </c>
      <c r="AA2435" t="s">
        <v>2</v>
      </c>
      <c r="AB2435" t="s">
        <v>2</v>
      </c>
      <c r="AC2435" t="s">
        <v>2</v>
      </c>
      <c r="AD2435" t="s">
        <v>2</v>
      </c>
      <c r="AE2435" t="s">
        <v>2</v>
      </c>
      <c r="AF2435">
        <v>8</v>
      </c>
      <c r="AG2435">
        <v>8</v>
      </c>
      <c r="AH2435">
        <v>8</v>
      </c>
      <c r="AI2435">
        <v>71</v>
      </c>
      <c r="AJ2435">
        <v>71</v>
      </c>
      <c r="AK2435">
        <v>71</v>
      </c>
      <c r="AL2435">
        <v>8.875</v>
      </c>
      <c r="AM2435">
        <v>34</v>
      </c>
      <c r="AN2435">
        <v>71</v>
      </c>
      <c r="AO2435">
        <v>71</v>
      </c>
      <c r="AP2435">
        <v>10</v>
      </c>
      <c r="AQ2435">
        <v>0</v>
      </c>
      <c r="AR2435" t="s">
        <v>2</v>
      </c>
      <c r="AS2435" t="s">
        <v>2</v>
      </c>
      <c r="AT2435" t="s">
        <v>2</v>
      </c>
      <c r="AU2435" t="s">
        <v>2</v>
      </c>
      <c r="AV2435" t="s">
        <v>2</v>
      </c>
      <c r="AW2435" t="s">
        <v>2</v>
      </c>
      <c r="AX2435" t="s">
        <v>2</v>
      </c>
      <c r="AY2435" t="s">
        <v>2</v>
      </c>
      <c r="AZ2435" t="s">
        <v>2</v>
      </c>
      <c r="BA2435" t="s">
        <v>2</v>
      </c>
      <c r="BB2435" t="s">
        <v>2</v>
      </c>
      <c r="BC2435" t="s">
        <v>2</v>
      </c>
      <c r="BD2435" t="s">
        <v>2</v>
      </c>
      <c r="BE2435" t="s">
        <v>2</v>
      </c>
      <c r="BF2435" t="s">
        <v>2</v>
      </c>
      <c r="BG2435" t="s">
        <v>2</v>
      </c>
      <c r="BH2435" t="s">
        <v>2</v>
      </c>
    </row>
    <row r="2436" spans="1:60" x14ac:dyDescent="0.3">
      <c r="A2436">
        <v>68379</v>
      </c>
      <c r="B2436" t="s">
        <v>0</v>
      </c>
      <c r="C2436" t="s">
        <v>13</v>
      </c>
      <c r="D2436">
        <v>27</v>
      </c>
      <c r="E2436" t="s">
        <v>82</v>
      </c>
      <c r="F2436">
        <v>855</v>
      </c>
      <c r="G2436">
        <v>0</v>
      </c>
      <c r="H2436" t="s">
        <v>83</v>
      </c>
      <c r="I2436" t="s">
        <v>84</v>
      </c>
      <c r="J2436" t="s">
        <v>88</v>
      </c>
      <c r="K2436" t="s">
        <v>2</v>
      </c>
      <c r="L2436" t="s">
        <v>2</v>
      </c>
      <c r="M2436" t="s">
        <v>2</v>
      </c>
      <c r="N2436" t="s">
        <v>2</v>
      </c>
      <c r="O2436" t="s">
        <v>2</v>
      </c>
      <c r="P2436" t="s">
        <v>2</v>
      </c>
      <c r="Q2436" t="s">
        <v>2</v>
      </c>
      <c r="R2436" t="s">
        <v>2</v>
      </c>
      <c r="S2436" t="s">
        <v>2</v>
      </c>
      <c r="T2436" t="s">
        <v>2</v>
      </c>
      <c r="U2436" t="s">
        <v>2</v>
      </c>
      <c r="V2436" t="s">
        <v>2</v>
      </c>
      <c r="W2436" t="s">
        <v>2</v>
      </c>
      <c r="X2436" t="s">
        <v>2</v>
      </c>
      <c r="Y2436" t="s">
        <v>2</v>
      </c>
      <c r="Z2436" t="s">
        <v>2</v>
      </c>
      <c r="AA2436" t="s">
        <v>2</v>
      </c>
      <c r="AB2436" t="s">
        <v>2</v>
      </c>
      <c r="AC2436" t="s">
        <v>2</v>
      </c>
      <c r="AD2436" t="s">
        <v>2</v>
      </c>
      <c r="AE2436" t="s">
        <v>2</v>
      </c>
      <c r="AF2436">
        <v>3</v>
      </c>
      <c r="AG2436">
        <v>3</v>
      </c>
      <c r="AH2436">
        <v>3</v>
      </c>
      <c r="AI2436">
        <v>7</v>
      </c>
      <c r="AJ2436">
        <v>7</v>
      </c>
      <c r="AK2436">
        <v>7</v>
      </c>
      <c r="AL2436">
        <v>2.3333333333333299</v>
      </c>
      <c r="AM2436">
        <v>4</v>
      </c>
      <c r="AN2436">
        <v>7</v>
      </c>
      <c r="AO2436">
        <v>7</v>
      </c>
      <c r="AP2436">
        <v>0</v>
      </c>
      <c r="AQ2436">
        <v>0</v>
      </c>
      <c r="AR2436">
        <v>1</v>
      </c>
      <c r="AS2436">
        <v>1</v>
      </c>
      <c r="AT2436">
        <v>0</v>
      </c>
      <c r="AU2436">
        <v>0</v>
      </c>
      <c r="AV2436" t="s">
        <v>2</v>
      </c>
      <c r="AW2436" t="s">
        <v>2</v>
      </c>
      <c r="AX2436" t="s">
        <v>2</v>
      </c>
      <c r="AY2436" t="s">
        <v>2</v>
      </c>
      <c r="AZ2436" t="s">
        <v>2</v>
      </c>
      <c r="BA2436" t="s">
        <v>2</v>
      </c>
      <c r="BB2436" t="s">
        <v>2</v>
      </c>
      <c r="BC2436" t="s">
        <v>2</v>
      </c>
      <c r="BD2436" t="s">
        <v>2</v>
      </c>
      <c r="BE2436" t="s">
        <v>2</v>
      </c>
      <c r="BF2436" t="s">
        <v>2</v>
      </c>
      <c r="BG2436" t="s">
        <v>2</v>
      </c>
      <c r="BH2436" t="s">
        <v>2</v>
      </c>
    </row>
    <row r="2437" spans="1:60" x14ac:dyDescent="0.3">
      <c r="A2437">
        <v>359039</v>
      </c>
      <c r="B2437" t="s">
        <v>0</v>
      </c>
      <c r="C2437" t="s">
        <v>13</v>
      </c>
      <c r="D2437">
        <v>30</v>
      </c>
      <c r="E2437" t="s">
        <v>82</v>
      </c>
      <c r="F2437">
        <v>863</v>
      </c>
      <c r="G2437">
        <v>0</v>
      </c>
      <c r="H2437" t="s">
        <v>83</v>
      </c>
      <c r="I2437" t="s">
        <v>84</v>
      </c>
      <c r="J2437" t="s">
        <v>85</v>
      </c>
      <c r="K2437" t="s">
        <v>2</v>
      </c>
      <c r="L2437" t="s">
        <v>2</v>
      </c>
      <c r="M2437" t="s">
        <v>2</v>
      </c>
      <c r="N2437" t="s">
        <v>2</v>
      </c>
      <c r="O2437" t="s">
        <v>2</v>
      </c>
      <c r="P2437" t="s">
        <v>2</v>
      </c>
      <c r="Q2437" t="s">
        <v>2</v>
      </c>
      <c r="R2437" t="s">
        <v>2</v>
      </c>
      <c r="S2437" t="s">
        <v>2</v>
      </c>
      <c r="T2437" t="s">
        <v>2</v>
      </c>
      <c r="U2437" t="s">
        <v>2</v>
      </c>
      <c r="V2437" t="s">
        <v>2</v>
      </c>
      <c r="W2437" t="s">
        <v>2</v>
      </c>
      <c r="X2437" t="s">
        <v>2</v>
      </c>
      <c r="Y2437" t="s">
        <v>2</v>
      </c>
      <c r="Z2437" t="s">
        <v>2</v>
      </c>
      <c r="AA2437" t="s">
        <v>2</v>
      </c>
      <c r="AB2437" t="s">
        <v>2</v>
      </c>
      <c r="AC2437" t="s">
        <v>2</v>
      </c>
      <c r="AD2437" t="s">
        <v>2</v>
      </c>
      <c r="AE2437" t="s">
        <v>2</v>
      </c>
      <c r="AF2437">
        <v>11</v>
      </c>
      <c r="AG2437">
        <v>11</v>
      </c>
      <c r="AH2437">
        <v>11</v>
      </c>
      <c r="AI2437">
        <v>32</v>
      </c>
      <c r="AJ2437">
        <v>32</v>
      </c>
      <c r="AK2437">
        <v>32</v>
      </c>
      <c r="AL2437">
        <v>2.9090909090909101</v>
      </c>
      <c r="AM2437">
        <v>9</v>
      </c>
      <c r="AN2437">
        <v>32</v>
      </c>
      <c r="AO2437">
        <v>32</v>
      </c>
      <c r="AP2437">
        <v>1</v>
      </c>
      <c r="AQ2437">
        <v>8</v>
      </c>
      <c r="AR2437">
        <v>1</v>
      </c>
      <c r="AS2437">
        <v>1</v>
      </c>
      <c r="AT2437">
        <v>0</v>
      </c>
      <c r="AU2437">
        <v>0</v>
      </c>
      <c r="AV2437" t="s">
        <v>2</v>
      </c>
      <c r="AW2437" t="s">
        <v>2</v>
      </c>
      <c r="AX2437" t="s">
        <v>2</v>
      </c>
      <c r="AY2437" t="s">
        <v>2</v>
      </c>
      <c r="AZ2437">
        <v>1</v>
      </c>
      <c r="BA2437">
        <v>1</v>
      </c>
      <c r="BB2437">
        <v>1</v>
      </c>
      <c r="BC2437">
        <v>1</v>
      </c>
      <c r="BD2437">
        <v>2</v>
      </c>
      <c r="BE2437">
        <v>2457354.84</v>
      </c>
      <c r="BF2437">
        <v>2457354.84</v>
      </c>
      <c r="BG2437">
        <v>54193548.390000001</v>
      </c>
      <c r="BH2437">
        <v>54193548.390000001</v>
      </c>
    </row>
    <row r="2438" spans="1:60" x14ac:dyDescent="0.3">
      <c r="A2438">
        <v>473357</v>
      </c>
      <c r="B2438" t="s">
        <v>0</v>
      </c>
      <c r="C2438" t="s">
        <v>14</v>
      </c>
      <c r="D2438">
        <v>34</v>
      </c>
      <c r="E2438" t="s">
        <v>82</v>
      </c>
      <c r="F2438">
        <v>847</v>
      </c>
      <c r="G2438">
        <v>1</v>
      </c>
      <c r="H2438" t="s">
        <v>83</v>
      </c>
      <c r="I2438" t="s">
        <v>82</v>
      </c>
      <c r="J2438" t="s">
        <v>85</v>
      </c>
      <c r="K2438" t="s">
        <v>2</v>
      </c>
      <c r="L2438" t="s">
        <v>2</v>
      </c>
      <c r="M2438" t="s">
        <v>2</v>
      </c>
      <c r="N2438" t="s">
        <v>2</v>
      </c>
      <c r="O2438" t="s">
        <v>2</v>
      </c>
      <c r="P2438" t="s">
        <v>2</v>
      </c>
      <c r="Q2438" t="s">
        <v>2</v>
      </c>
      <c r="R2438" t="s">
        <v>2</v>
      </c>
      <c r="S2438" t="s">
        <v>2</v>
      </c>
      <c r="T2438" t="s">
        <v>2</v>
      </c>
      <c r="U2438" t="s">
        <v>2</v>
      </c>
      <c r="V2438" t="s">
        <v>2</v>
      </c>
      <c r="W2438" t="s">
        <v>2</v>
      </c>
      <c r="X2438" t="s">
        <v>2</v>
      </c>
      <c r="Y2438" t="s">
        <v>2</v>
      </c>
      <c r="Z2438" t="s">
        <v>2</v>
      </c>
      <c r="AA2438" t="s">
        <v>2</v>
      </c>
      <c r="AB2438" t="s">
        <v>2</v>
      </c>
      <c r="AC2438" t="s">
        <v>2</v>
      </c>
      <c r="AD2438" t="s">
        <v>2</v>
      </c>
      <c r="AE2438" t="s">
        <v>2</v>
      </c>
      <c r="AF2438">
        <v>4</v>
      </c>
      <c r="AG2438">
        <v>4</v>
      </c>
      <c r="AH2438">
        <v>4</v>
      </c>
      <c r="AI2438">
        <v>15</v>
      </c>
      <c r="AJ2438">
        <v>15</v>
      </c>
      <c r="AK2438">
        <v>15</v>
      </c>
      <c r="AL2438">
        <v>3.75</v>
      </c>
      <c r="AM2438">
        <v>6</v>
      </c>
      <c r="AN2438">
        <v>15</v>
      </c>
      <c r="AO2438">
        <v>15</v>
      </c>
      <c r="AP2438">
        <v>3</v>
      </c>
      <c r="AQ2438">
        <v>0</v>
      </c>
      <c r="AR2438">
        <v>1</v>
      </c>
      <c r="AS2438">
        <v>1</v>
      </c>
      <c r="AT2438">
        <v>0</v>
      </c>
      <c r="AU2438">
        <v>0</v>
      </c>
      <c r="AV2438" t="s">
        <v>2</v>
      </c>
      <c r="AW2438" t="s">
        <v>2</v>
      </c>
      <c r="AX2438" t="s">
        <v>2</v>
      </c>
      <c r="AY2438" t="s">
        <v>2</v>
      </c>
      <c r="AZ2438">
        <v>0</v>
      </c>
      <c r="BA2438">
        <v>0</v>
      </c>
      <c r="BB2438">
        <v>1</v>
      </c>
      <c r="BC2438">
        <v>1</v>
      </c>
      <c r="BD2438">
        <v>1</v>
      </c>
      <c r="BE2438">
        <v>0</v>
      </c>
      <c r="BF2438">
        <v>0</v>
      </c>
      <c r="BG2438">
        <v>116129032.26000001</v>
      </c>
      <c r="BH2438">
        <v>116129032.26000001</v>
      </c>
    </row>
    <row r="2439" spans="1:60" x14ac:dyDescent="0.3">
      <c r="A2439">
        <v>243390</v>
      </c>
      <c r="B2439" t="s">
        <v>0</v>
      </c>
      <c r="C2439" t="s">
        <v>14</v>
      </c>
      <c r="D2439">
        <v>29</v>
      </c>
      <c r="E2439" t="s">
        <v>82</v>
      </c>
      <c r="F2439">
        <v>862</v>
      </c>
      <c r="G2439">
        <v>1</v>
      </c>
      <c r="H2439" t="s">
        <v>83</v>
      </c>
      <c r="I2439" t="s">
        <v>84</v>
      </c>
      <c r="J2439" t="s">
        <v>88</v>
      </c>
      <c r="K2439" t="s">
        <v>2</v>
      </c>
      <c r="L2439" t="s">
        <v>2</v>
      </c>
      <c r="M2439" t="s">
        <v>2</v>
      </c>
      <c r="N2439" t="s">
        <v>2</v>
      </c>
      <c r="O2439" t="s">
        <v>2</v>
      </c>
      <c r="P2439" t="s">
        <v>2</v>
      </c>
      <c r="Q2439" t="s">
        <v>2</v>
      </c>
      <c r="R2439" t="s">
        <v>2</v>
      </c>
      <c r="S2439" t="s">
        <v>2</v>
      </c>
      <c r="T2439" t="s">
        <v>2</v>
      </c>
      <c r="U2439" t="s">
        <v>2</v>
      </c>
      <c r="V2439" t="s">
        <v>2</v>
      </c>
      <c r="W2439" t="s">
        <v>2</v>
      </c>
      <c r="X2439" t="s">
        <v>2</v>
      </c>
      <c r="Y2439" t="s">
        <v>2</v>
      </c>
      <c r="Z2439" t="s">
        <v>2</v>
      </c>
      <c r="AA2439" t="s">
        <v>2</v>
      </c>
      <c r="AB2439" t="s">
        <v>2</v>
      </c>
      <c r="AC2439" t="s">
        <v>2</v>
      </c>
      <c r="AD2439" t="s">
        <v>2</v>
      </c>
      <c r="AE2439" t="s">
        <v>2</v>
      </c>
      <c r="AF2439">
        <v>1</v>
      </c>
      <c r="AG2439">
        <v>1</v>
      </c>
      <c r="AH2439">
        <v>1</v>
      </c>
      <c r="AI2439">
        <v>9</v>
      </c>
      <c r="AJ2439">
        <v>9</v>
      </c>
      <c r="AK2439">
        <v>9</v>
      </c>
      <c r="AL2439">
        <v>9</v>
      </c>
      <c r="AM2439">
        <v>9</v>
      </c>
      <c r="AN2439">
        <v>9</v>
      </c>
      <c r="AO2439">
        <v>9</v>
      </c>
      <c r="AP2439" t="s">
        <v>2</v>
      </c>
      <c r="AQ2439">
        <v>0</v>
      </c>
      <c r="AR2439">
        <v>2</v>
      </c>
      <c r="AS2439">
        <v>2</v>
      </c>
      <c r="AT2439">
        <v>0</v>
      </c>
      <c r="AU2439">
        <v>0</v>
      </c>
      <c r="AV2439" t="s">
        <v>2</v>
      </c>
      <c r="AW2439" t="s">
        <v>2</v>
      </c>
      <c r="AX2439" t="s">
        <v>2</v>
      </c>
      <c r="AY2439" t="s">
        <v>2</v>
      </c>
      <c r="AZ2439" t="s">
        <v>2</v>
      </c>
      <c r="BA2439" t="s">
        <v>2</v>
      </c>
      <c r="BB2439" t="s">
        <v>2</v>
      </c>
      <c r="BC2439" t="s">
        <v>2</v>
      </c>
      <c r="BD2439" t="s">
        <v>2</v>
      </c>
      <c r="BE2439" t="s">
        <v>2</v>
      </c>
      <c r="BF2439" t="s">
        <v>2</v>
      </c>
      <c r="BG2439" t="s">
        <v>2</v>
      </c>
      <c r="BH2439" t="s">
        <v>2</v>
      </c>
    </row>
    <row r="2440" spans="1:60" x14ac:dyDescent="0.3">
      <c r="A2440">
        <v>402388</v>
      </c>
      <c r="B2440" t="s">
        <v>0</v>
      </c>
      <c r="C2440" t="s">
        <v>13</v>
      </c>
      <c r="D2440">
        <v>44</v>
      </c>
      <c r="E2440" t="s">
        <v>82</v>
      </c>
      <c r="F2440">
        <v>840</v>
      </c>
      <c r="G2440">
        <v>43</v>
      </c>
      <c r="H2440" t="s">
        <v>83</v>
      </c>
      <c r="I2440" t="s">
        <v>84</v>
      </c>
      <c r="J2440" t="s">
        <v>85</v>
      </c>
      <c r="K2440" t="s">
        <v>2</v>
      </c>
      <c r="L2440" t="s">
        <v>2</v>
      </c>
      <c r="M2440" t="s">
        <v>2</v>
      </c>
      <c r="N2440" t="s">
        <v>2</v>
      </c>
      <c r="O2440" t="s">
        <v>2</v>
      </c>
      <c r="P2440" t="s">
        <v>2</v>
      </c>
      <c r="Q2440" t="s">
        <v>2</v>
      </c>
      <c r="R2440" t="s">
        <v>2</v>
      </c>
      <c r="S2440" t="s">
        <v>2</v>
      </c>
      <c r="T2440" t="s">
        <v>2</v>
      </c>
      <c r="U2440" t="s">
        <v>2</v>
      </c>
      <c r="V2440" t="s">
        <v>2</v>
      </c>
      <c r="W2440" t="s">
        <v>2</v>
      </c>
      <c r="X2440" t="s">
        <v>2</v>
      </c>
      <c r="Y2440" t="s">
        <v>2</v>
      </c>
      <c r="Z2440" t="s">
        <v>2</v>
      </c>
      <c r="AA2440" t="s">
        <v>2</v>
      </c>
      <c r="AB2440" t="s">
        <v>2</v>
      </c>
      <c r="AC2440" t="s">
        <v>2</v>
      </c>
      <c r="AD2440" t="s">
        <v>2</v>
      </c>
      <c r="AE2440" t="s">
        <v>2</v>
      </c>
      <c r="AF2440">
        <v>1</v>
      </c>
      <c r="AG2440">
        <v>1</v>
      </c>
      <c r="AH2440" t="s">
        <v>2</v>
      </c>
      <c r="AI2440">
        <v>2</v>
      </c>
      <c r="AJ2440">
        <v>2</v>
      </c>
      <c r="AK2440" t="s">
        <v>2</v>
      </c>
      <c r="AL2440">
        <v>2</v>
      </c>
      <c r="AM2440">
        <v>2</v>
      </c>
      <c r="AN2440">
        <v>2</v>
      </c>
      <c r="AO2440">
        <v>2</v>
      </c>
      <c r="AP2440" t="s">
        <v>2</v>
      </c>
      <c r="AQ2440">
        <v>-42</v>
      </c>
      <c r="AR2440">
        <v>1</v>
      </c>
      <c r="AS2440">
        <v>1</v>
      </c>
      <c r="AT2440">
        <v>0.5</v>
      </c>
      <c r="AU2440">
        <v>0.5</v>
      </c>
      <c r="AV2440">
        <v>536157000</v>
      </c>
      <c r="AW2440">
        <v>536157000</v>
      </c>
      <c r="AX2440">
        <v>1.5</v>
      </c>
      <c r="AY2440">
        <v>1.5</v>
      </c>
      <c r="AZ2440">
        <v>1</v>
      </c>
      <c r="BA2440">
        <v>1</v>
      </c>
      <c r="BB2440">
        <v>0</v>
      </c>
      <c r="BC2440">
        <v>0</v>
      </c>
      <c r="BD2440">
        <v>1</v>
      </c>
      <c r="BE2440">
        <v>294622.26</v>
      </c>
      <c r="BF2440">
        <v>294622.26</v>
      </c>
      <c r="BG2440">
        <v>0</v>
      </c>
      <c r="BH2440">
        <v>0</v>
      </c>
    </row>
    <row r="2441" spans="1:60" x14ac:dyDescent="0.3">
      <c r="A2441">
        <v>810241</v>
      </c>
      <c r="B2441" t="s">
        <v>1</v>
      </c>
      <c r="C2441" t="s">
        <v>13</v>
      </c>
      <c r="D2441">
        <v>42</v>
      </c>
      <c r="E2441" t="s">
        <v>82</v>
      </c>
      <c r="F2441">
        <v>852</v>
      </c>
      <c r="G2441">
        <v>0</v>
      </c>
      <c r="H2441" t="s">
        <v>83</v>
      </c>
      <c r="I2441" t="s">
        <v>84</v>
      </c>
      <c r="J2441" t="s">
        <v>85</v>
      </c>
      <c r="K2441">
        <v>1</v>
      </c>
      <c r="L2441">
        <v>1</v>
      </c>
      <c r="M2441">
        <v>1</v>
      </c>
      <c r="N2441" t="s">
        <v>86</v>
      </c>
      <c r="O2441" t="s">
        <v>87</v>
      </c>
      <c r="P2441">
        <v>1</v>
      </c>
      <c r="Q2441">
        <v>10000000</v>
      </c>
      <c r="R2441">
        <v>10000000</v>
      </c>
      <c r="S2441">
        <v>10000000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10000000</v>
      </c>
      <c r="Z2441">
        <v>10000000</v>
      </c>
      <c r="AA2441">
        <v>1</v>
      </c>
      <c r="AB2441">
        <v>1</v>
      </c>
      <c r="AC2441">
        <v>1</v>
      </c>
      <c r="AD2441" t="s">
        <v>2</v>
      </c>
      <c r="AE2441">
        <v>1</v>
      </c>
      <c r="AF2441">
        <v>3</v>
      </c>
      <c r="AG2441">
        <v>3</v>
      </c>
      <c r="AH2441">
        <v>3</v>
      </c>
      <c r="AI2441">
        <v>5</v>
      </c>
      <c r="AJ2441">
        <v>5</v>
      </c>
      <c r="AK2441">
        <v>5</v>
      </c>
      <c r="AL2441">
        <v>1.6666666666666701</v>
      </c>
      <c r="AM2441">
        <v>2</v>
      </c>
      <c r="AN2441">
        <v>5</v>
      </c>
      <c r="AO2441">
        <v>5</v>
      </c>
      <c r="AP2441">
        <v>0</v>
      </c>
      <c r="AQ2441">
        <v>1</v>
      </c>
      <c r="AR2441">
        <v>1</v>
      </c>
      <c r="AS2441">
        <v>1</v>
      </c>
      <c r="AT2441">
        <v>0</v>
      </c>
      <c r="AU2441">
        <v>0</v>
      </c>
      <c r="AV2441">
        <v>2500000000</v>
      </c>
      <c r="AW2441">
        <v>2500000000</v>
      </c>
      <c r="AX2441">
        <v>2</v>
      </c>
      <c r="AY2441">
        <v>2</v>
      </c>
      <c r="AZ2441">
        <v>1</v>
      </c>
      <c r="BA2441">
        <v>1</v>
      </c>
      <c r="BB2441">
        <v>0</v>
      </c>
      <c r="BC2441">
        <v>0</v>
      </c>
      <c r="BD2441">
        <v>1</v>
      </c>
      <c r="BE2441">
        <v>9316090.3200000003</v>
      </c>
      <c r="BF2441">
        <v>9316090.3200000003</v>
      </c>
      <c r="BG2441">
        <v>0</v>
      </c>
      <c r="BH2441">
        <v>0</v>
      </c>
    </row>
    <row r="2442" spans="1:60" x14ac:dyDescent="0.3">
      <c r="A2442">
        <v>518080</v>
      </c>
      <c r="B2442" t="s">
        <v>0</v>
      </c>
      <c r="C2442" t="s">
        <v>13</v>
      </c>
      <c r="D2442">
        <v>35</v>
      </c>
      <c r="E2442" t="s">
        <v>82</v>
      </c>
      <c r="F2442">
        <v>869</v>
      </c>
      <c r="G2442">
        <v>1</v>
      </c>
      <c r="H2442" t="s">
        <v>83</v>
      </c>
      <c r="I2442" t="s">
        <v>82</v>
      </c>
      <c r="J2442" t="s">
        <v>88</v>
      </c>
      <c r="K2442" t="s">
        <v>2</v>
      </c>
      <c r="L2442" t="s">
        <v>2</v>
      </c>
      <c r="M2442" t="s">
        <v>2</v>
      </c>
      <c r="N2442" t="s">
        <v>2</v>
      </c>
      <c r="O2442" t="s">
        <v>2</v>
      </c>
      <c r="P2442" t="s">
        <v>2</v>
      </c>
      <c r="Q2442" t="s">
        <v>2</v>
      </c>
      <c r="R2442" t="s">
        <v>2</v>
      </c>
      <c r="S2442" t="s">
        <v>2</v>
      </c>
      <c r="T2442" t="s">
        <v>2</v>
      </c>
      <c r="U2442" t="s">
        <v>2</v>
      </c>
      <c r="V2442" t="s">
        <v>2</v>
      </c>
      <c r="W2442" t="s">
        <v>2</v>
      </c>
      <c r="X2442" t="s">
        <v>2</v>
      </c>
      <c r="Y2442" t="s">
        <v>2</v>
      </c>
      <c r="Z2442" t="s">
        <v>2</v>
      </c>
      <c r="AA2442" t="s">
        <v>2</v>
      </c>
      <c r="AB2442" t="s">
        <v>2</v>
      </c>
      <c r="AC2442" t="s">
        <v>2</v>
      </c>
      <c r="AD2442" t="s">
        <v>2</v>
      </c>
      <c r="AE2442" t="s">
        <v>2</v>
      </c>
      <c r="AF2442">
        <v>2</v>
      </c>
      <c r="AG2442">
        <v>2</v>
      </c>
      <c r="AH2442">
        <v>2</v>
      </c>
      <c r="AI2442">
        <v>3</v>
      </c>
      <c r="AJ2442">
        <v>3</v>
      </c>
      <c r="AK2442">
        <v>3</v>
      </c>
      <c r="AL2442">
        <v>1.5</v>
      </c>
      <c r="AM2442">
        <v>2</v>
      </c>
      <c r="AN2442">
        <v>3</v>
      </c>
      <c r="AO2442">
        <v>3</v>
      </c>
      <c r="AP2442">
        <v>2</v>
      </c>
      <c r="AQ2442">
        <v>0</v>
      </c>
      <c r="AR2442" t="s">
        <v>2</v>
      </c>
      <c r="AS2442" t="s">
        <v>2</v>
      </c>
      <c r="AT2442" t="s">
        <v>2</v>
      </c>
      <c r="AU2442" t="s">
        <v>2</v>
      </c>
      <c r="AV2442" t="s">
        <v>2</v>
      </c>
      <c r="AW2442" t="s">
        <v>2</v>
      </c>
      <c r="AX2442" t="s">
        <v>2</v>
      </c>
      <c r="AY2442" t="s">
        <v>2</v>
      </c>
      <c r="AZ2442" t="s">
        <v>2</v>
      </c>
      <c r="BA2442" t="s">
        <v>2</v>
      </c>
      <c r="BB2442" t="s">
        <v>2</v>
      </c>
      <c r="BC2442" t="s">
        <v>2</v>
      </c>
      <c r="BD2442" t="s">
        <v>2</v>
      </c>
      <c r="BE2442" t="s">
        <v>2</v>
      </c>
      <c r="BF2442" t="s">
        <v>2</v>
      </c>
      <c r="BG2442" t="s">
        <v>2</v>
      </c>
      <c r="BH2442" t="s">
        <v>2</v>
      </c>
    </row>
    <row r="2443" spans="1:60" x14ac:dyDescent="0.3">
      <c r="A2443">
        <v>288769</v>
      </c>
      <c r="B2443" t="s">
        <v>1</v>
      </c>
      <c r="C2443" t="s">
        <v>13</v>
      </c>
      <c r="D2443">
        <v>26</v>
      </c>
      <c r="E2443" t="s">
        <v>82</v>
      </c>
      <c r="F2443">
        <v>929</v>
      </c>
      <c r="G2443">
        <v>0</v>
      </c>
      <c r="H2443" t="s">
        <v>83</v>
      </c>
      <c r="I2443" t="s">
        <v>84</v>
      </c>
      <c r="J2443" t="s">
        <v>85</v>
      </c>
      <c r="K2443" t="s">
        <v>2</v>
      </c>
      <c r="L2443" t="s">
        <v>2</v>
      </c>
      <c r="M2443" t="s">
        <v>2</v>
      </c>
      <c r="N2443" t="s">
        <v>2</v>
      </c>
      <c r="O2443" t="s">
        <v>2</v>
      </c>
      <c r="P2443" t="s">
        <v>2</v>
      </c>
      <c r="Q2443" t="s">
        <v>2</v>
      </c>
      <c r="R2443" t="s">
        <v>2</v>
      </c>
      <c r="S2443" t="s">
        <v>2</v>
      </c>
      <c r="T2443" t="s">
        <v>2</v>
      </c>
      <c r="U2443" t="s">
        <v>2</v>
      </c>
      <c r="V2443" t="s">
        <v>2</v>
      </c>
      <c r="W2443" t="s">
        <v>2</v>
      </c>
      <c r="X2443" t="s">
        <v>2</v>
      </c>
      <c r="Y2443" t="s">
        <v>2</v>
      </c>
      <c r="Z2443" t="s">
        <v>2</v>
      </c>
      <c r="AA2443" t="s">
        <v>2</v>
      </c>
      <c r="AB2443" t="s">
        <v>2</v>
      </c>
      <c r="AC2443" t="s">
        <v>2</v>
      </c>
      <c r="AD2443" t="s">
        <v>2</v>
      </c>
      <c r="AE2443" t="s">
        <v>2</v>
      </c>
      <c r="AF2443">
        <v>7</v>
      </c>
      <c r="AG2443">
        <v>7</v>
      </c>
      <c r="AH2443">
        <v>1</v>
      </c>
      <c r="AI2443">
        <v>25</v>
      </c>
      <c r="AJ2443">
        <v>25</v>
      </c>
      <c r="AK2443">
        <v>1</v>
      </c>
      <c r="AL2443">
        <v>3.5714285714285698</v>
      </c>
      <c r="AM2443">
        <v>10</v>
      </c>
      <c r="AN2443">
        <v>12.5</v>
      </c>
      <c r="AO2443">
        <v>24</v>
      </c>
      <c r="AP2443">
        <v>18</v>
      </c>
      <c r="AQ2443">
        <v>41</v>
      </c>
      <c r="AR2443">
        <v>1</v>
      </c>
      <c r="AS2443">
        <v>1</v>
      </c>
      <c r="AT2443">
        <v>0</v>
      </c>
      <c r="AU2443">
        <v>0</v>
      </c>
      <c r="AV2443" t="s">
        <v>2</v>
      </c>
      <c r="AW2443" t="s">
        <v>2</v>
      </c>
      <c r="AX2443" t="s">
        <v>2</v>
      </c>
      <c r="AY2443" t="s">
        <v>2</v>
      </c>
      <c r="AZ2443">
        <v>1</v>
      </c>
      <c r="BA2443">
        <v>1</v>
      </c>
      <c r="BB2443">
        <v>0</v>
      </c>
      <c r="BC2443">
        <v>0</v>
      </c>
      <c r="BD2443">
        <v>1</v>
      </c>
      <c r="BE2443">
        <v>1780976.74</v>
      </c>
      <c r="BF2443">
        <v>2375456.14</v>
      </c>
      <c r="BG2443">
        <v>0</v>
      </c>
      <c r="BH2443">
        <v>0</v>
      </c>
    </row>
    <row r="2444" spans="1:60" x14ac:dyDescent="0.3">
      <c r="A2444">
        <v>794238</v>
      </c>
      <c r="B2444" t="s">
        <v>0</v>
      </c>
      <c r="C2444" t="s">
        <v>13</v>
      </c>
      <c r="D2444">
        <v>32</v>
      </c>
      <c r="E2444" t="s">
        <v>82</v>
      </c>
      <c r="F2444">
        <v>854</v>
      </c>
      <c r="G2444">
        <v>1</v>
      </c>
      <c r="H2444" t="s">
        <v>83</v>
      </c>
      <c r="I2444" t="s">
        <v>82</v>
      </c>
      <c r="J2444" t="s">
        <v>88</v>
      </c>
      <c r="K2444" t="s">
        <v>2</v>
      </c>
      <c r="L2444" t="s">
        <v>2</v>
      </c>
      <c r="M2444" t="s">
        <v>2</v>
      </c>
      <c r="N2444" t="s">
        <v>2</v>
      </c>
      <c r="O2444" t="s">
        <v>2</v>
      </c>
      <c r="P2444" t="s">
        <v>2</v>
      </c>
      <c r="Q2444" t="s">
        <v>2</v>
      </c>
      <c r="R2444" t="s">
        <v>2</v>
      </c>
      <c r="S2444" t="s">
        <v>2</v>
      </c>
      <c r="T2444" t="s">
        <v>2</v>
      </c>
      <c r="U2444" t="s">
        <v>2</v>
      </c>
      <c r="V2444" t="s">
        <v>2</v>
      </c>
      <c r="W2444" t="s">
        <v>2</v>
      </c>
      <c r="X2444" t="s">
        <v>2</v>
      </c>
      <c r="Y2444" t="s">
        <v>2</v>
      </c>
      <c r="Z2444" t="s">
        <v>2</v>
      </c>
      <c r="AA2444" t="s">
        <v>2</v>
      </c>
      <c r="AB2444" t="s">
        <v>2</v>
      </c>
      <c r="AC2444" t="s">
        <v>2</v>
      </c>
      <c r="AD2444" t="s">
        <v>2</v>
      </c>
      <c r="AE2444" t="s">
        <v>2</v>
      </c>
      <c r="AF2444">
        <v>3</v>
      </c>
      <c r="AG2444">
        <v>3</v>
      </c>
      <c r="AH2444">
        <v>3</v>
      </c>
      <c r="AI2444">
        <v>19</v>
      </c>
      <c r="AJ2444">
        <v>19</v>
      </c>
      <c r="AK2444">
        <v>19</v>
      </c>
      <c r="AL2444">
        <v>6.3333333333333304</v>
      </c>
      <c r="AM2444">
        <v>14</v>
      </c>
      <c r="AN2444">
        <v>19</v>
      </c>
      <c r="AO2444">
        <v>19</v>
      </c>
      <c r="AP2444">
        <v>0</v>
      </c>
      <c r="AQ2444">
        <v>6</v>
      </c>
      <c r="AR2444">
        <v>1</v>
      </c>
      <c r="AS2444">
        <v>1</v>
      </c>
      <c r="AT2444">
        <v>0</v>
      </c>
      <c r="AU2444">
        <v>0</v>
      </c>
      <c r="AV2444" t="s">
        <v>2</v>
      </c>
      <c r="AW2444" t="s">
        <v>2</v>
      </c>
      <c r="AX2444" t="s">
        <v>2</v>
      </c>
      <c r="AY2444" t="s">
        <v>2</v>
      </c>
      <c r="AZ2444">
        <v>1</v>
      </c>
      <c r="BA2444">
        <v>1</v>
      </c>
      <c r="BB2444">
        <v>0</v>
      </c>
      <c r="BC2444">
        <v>0</v>
      </c>
      <c r="BD2444">
        <v>1</v>
      </c>
      <c r="BE2444">
        <v>83870.97</v>
      </c>
      <c r="BF2444">
        <v>83870.97</v>
      </c>
      <c r="BG2444">
        <v>0</v>
      </c>
      <c r="BH2444">
        <v>0</v>
      </c>
    </row>
    <row r="2445" spans="1:60" x14ac:dyDescent="0.3">
      <c r="A2445">
        <v>259563</v>
      </c>
      <c r="B2445" t="s">
        <v>0</v>
      </c>
      <c r="C2445" t="s">
        <v>14</v>
      </c>
      <c r="D2445">
        <v>37</v>
      </c>
      <c r="E2445" t="s">
        <v>82</v>
      </c>
      <c r="F2445">
        <v>847</v>
      </c>
      <c r="G2445">
        <v>0</v>
      </c>
      <c r="H2445" t="s">
        <v>83</v>
      </c>
      <c r="I2445" t="s">
        <v>82</v>
      </c>
      <c r="J2445" t="s">
        <v>88</v>
      </c>
      <c r="K2445" t="s">
        <v>2</v>
      </c>
      <c r="L2445" t="s">
        <v>2</v>
      </c>
      <c r="M2445" t="s">
        <v>2</v>
      </c>
      <c r="N2445" t="s">
        <v>2</v>
      </c>
      <c r="O2445" t="s">
        <v>2</v>
      </c>
      <c r="P2445" t="s">
        <v>2</v>
      </c>
      <c r="Q2445" t="s">
        <v>2</v>
      </c>
      <c r="R2445" t="s">
        <v>2</v>
      </c>
      <c r="S2445" t="s">
        <v>2</v>
      </c>
      <c r="T2445" t="s">
        <v>2</v>
      </c>
      <c r="U2445" t="s">
        <v>2</v>
      </c>
      <c r="V2445" t="s">
        <v>2</v>
      </c>
      <c r="W2445" t="s">
        <v>2</v>
      </c>
      <c r="X2445" t="s">
        <v>2</v>
      </c>
      <c r="Y2445" t="s">
        <v>2</v>
      </c>
      <c r="Z2445" t="s">
        <v>2</v>
      </c>
      <c r="AA2445" t="s">
        <v>2</v>
      </c>
      <c r="AB2445" t="s">
        <v>2</v>
      </c>
      <c r="AC2445" t="s">
        <v>2</v>
      </c>
      <c r="AD2445" t="s">
        <v>2</v>
      </c>
      <c r="AE2445" t="s">
        <v>2</v>
      </c>
      <c r="AF2445">
        <v>2</v>
      </c>
      <c r="AG2445">
        <v>2</v>
      </c>
      <c r="AH2445">
        <v>2</v>
      </c>
      <c r="AI2445">
        <v>16</v>
      </c>
      <c r="AJ2445">
        <v>16</v>
      </c>
      <c r="AK2445">
        <v>16</v>
      </c>
      <c r="AL2445">
        <v>8</v>
      </c>
      <c r="AM2445">
        <v>13</v>
      </c>
      <c r="AN2445">
        <v>16</v>
      </c>
      <c r="AO2445">
        <v>16</v>
      </c>
      <c r="AP2445">
        <v>0</v>
      </c>
      <c r="AQ2445">
        <v>0</v>
      </c>
      <c r="AR2445" t="s">
        <v>2</v>
      </c>
      <c r="AS2445" t="s">
        <v>2</v>
      </c>
      <c r="AT2445" t="s">
        <v>2</v>
      </c>
      <c r="AU2445" t="s">
        <v>2</v>
      </c>
      <c r="AV2445" t="s">
        <v>2</v>
      </c>
      <c r="AW2445" t="s">
        <v>2</v>
      </c>
      <c r="AX2445" t="s">
        <v>2</v>
      </c>
      <c r="AY2445" t="s">
        <v>2</v>
      </c>
      <c r="AZ2445">
        <v>1</v>
      </c>
      <c r="BA2445">
        <v>1</v>
      </c>
      <c r="BB2445">
        <v>0</v>
      </c>
      <c r="BC2445">
        <v>0</v>
      </c>
      <c r="BD2445">
        <v>1</v>
      </c>
      <c r="BE2445">
        <v>32258.06</v>
      </c>
      <c r="BF2445">
        <v>32258.06</v>
      </c>
      <c r="BG2445">
        <v>0</v>
      </c>
      <c r="BH2445">
        <v>0</v>
      </c>
    </row>
    <row r="2446" spans="1:60" x14ac:dyDescent="0.3">
      <c r="A2446">
        <v>369648</v>
      </c>
      <c r="B2446" t="s">
        <v>1</v>
      </c>
      <c r="C2446" t="s">
        <v>14</v>
      </c>
      <c r="D2446">
        <v>54</v>
      </c>
      <c r="E2446" t="s">
        <v>82</v>
      </c>
      <c r="F2446">
        <v>685</v>
      </c>
      <c r="G2446">
        <v>0</v>
      </c>
      <c r="H2446" t="s">
        <v>83</v>
      </c>
      <c r="I2446" t="s">
        <v>84</v>
      </c>
      <c r="J2446" t="s">
        <v>88</v>
      </c>
      <c r="K2446" t="s">
        <v>2</v>
      </c>
      <c r="L2446" t="s">
        <v>2</v>
      </c>
      <c r="M2446" t="s">
        <v>2</v>
      </c>
      <c r="N2446" t="s">
        <v>2</v>
      </c>
      <c r="O2446" t="s">
        <v>2</v>
      </c>
      <c r="P2446" t="s">
        <v>2</v>
      </c>
      <c r="Q2446" t="s">
        <v>2</v>
      </c>
      <c r="R2446" t="s">
        <v>2</v>
      </c>
      <c r="S2446" t="s">
        <v>2</v>
      </c>
      <c r="T2446" t="s">
        <v>2</v>
      </c>
      <c r="U2446" t="s">
        <v>2</v>
      </c>
      <c r="V2446" t="s">
        <v>2</v>
      </c>
      <c r="W2446" t="s">
        <v>2</v>
      </c>
      <c r="X2446" t="s">
        <v>2</v>
      </c>
      <c r="Y2446" t="s">
        <v>2</v>
      </c>
      <c r="Z2446" t="s">
        <v>2</v>
      </c>
      <c r="AA2446" t="s">
        <v>2</v>
      </c>
      <c r="AB2446" t="s">
        <v>2</v>
      </c>
      <c r="AC2446" t="s">
        <v>2</v>
      </c>
      <c r="AD2446" t="s">
        <v>2</v>
      </c>
      <c r="AE2446" t="s">
        <v>2</v>
      </c>
      <c r="AF2446">
        <v>1</v>
      </c>
      <c r="AG2446" t="s">
        <v>2</v>
      </c>
      <c r="AH2446" t="s">
        <v>2</v>
      </c>
      <c r="AI2446">
        <v>1</v>
      </c>
      <c r="AJ2446" t="s">
        <v>2</v>
      </c>
      <c r="AK2446" t="s">
        <v>2</v>
      </c>
      <c r="AL2446">
        <v>1</v>
      </c>
      <c r="AM2446">
        <v>1</v>
      </c>
      <c r="AN2446">
        <v>1</v>
      </c>
      <c r="AO2446">
        <v>1</v>
      </c>
      <c r="AP2446" t="s">
        <v>2</v>
      </c>
      <c r="AQ2446">
        <v>-226</v>
      </c>
      <c r="AR2446" t="s">
        <v>2</v>
      </c>
      <c r="AS2446" t="s">
        <v>2</v>
      </c>
      <c r="AT2446" t="s">
        <v>2</v>
      </c>
      <c r="AU2446" t="s">
        <v>2</v>
      </c>
      <c r="AV2446" t="s">
        <v>2</v>
      </c>
      <c r="AW2446" t="s">
        <v>2</v>
      </c>
      <c r="AX2446" t="s">
        <v>2</v>
      </c>
      <c r="AY2446" t="s">
        <v>2</v>
      </c>
      <c r="AZ2446" t="s">
        <v>2</v>
      </c>
      <c r="BA2446" t="s">
        <v>2</v>
      </c>
      <c r="BB2446" t="s">
        <v>2</v>
      </c>
      <c r="BC2446" t="s">
        <v>2</v>
      </c>
      <c r="BD2446" t="s">
        <v>2</v>
      </c>
      <c r="BE2446" t="s">
        <v>2</v>
      </c>
      <c r="BF2446" t="s">
        <v>2</v>
      </c>
      <c r="BG2446" t="s">
        <v>2</v>
      </c>
      <c r="BH2446" t="s">
        <v>2</v>
      </c>
    </row>
    <row r="2447" spans="1:60" x14ac:dyDescent="0.3">
      <c r="A2447">
        <v>746492</v>
      </c>
      <c r="B2447" t="s">
        <v>1</v>
      </c>
      <c r="C2447" t="s">
        <v>14</v>
      </c>
      <c r="D2447">
        <v>36</v>
      </c>
      <c r="E2447" t="s">
        <v>82</v>
      </c>
      <c r="F2447">
        <v>875</v>
      </c>
      <c r="G2447">
        <v>0</v>
      </c>
      <c r="H2447" t="s">
        <v>83</v>
      </c>
      <c r="I2447" t="s">
        <v>84</v>
      </c>
      <c r="J2447" t="s">
        <v>85</v>
      </c>
      <c r="K2447" t="s">
        <v>2</v>
      </c>
      <c r="L2447" t="s">
        <v>2</v>
      </c>
      <c r="M2447" t="s">
        <v>2</v>
      </c>
      <c r="N2447" t="s">
        <v>2</v>
      </c>
      <c r="O2447" t="s">
        <v>2</v>
      </c>
      <c r="P2447" t="s">
        <v>2</v>
      </c>
      <c r="Q2447" t="s">
        <v>2</v>
      </c>
      <c r="R2447" t="s">
        <v>2</v>
      </c>
      <c r="S2447" t="s">
        <v>2</v>
      </c>
      <c r="T2447" t="s">
        <v>2</v>
      </c>
      <c r="U2447" t="s">
        <v>2</v>
      </c>
      <c r="V2447" t="s">
        <v>2</v>
      </c>
      <c r="W2447" t="s">
        <v>2</v>
      </c>
      <c r="X2447" t="s">
        <v>2</v>
      </c>
      <c r="Y2447" t="s">
        <v>2</v>
      </c>
      <c r="Z2447" t="s">
        <v>2</v>
      </c>
      <c r="AA2447" t="s">
        <v>2</v>
      </c>
      <c r="AB2447" t="s">
        <v>2</v>
      </c>
      <c r="AC2447" t="s">
        <v>2</v>
      </c>
      <c r="AD2447" t="s">
        <v>2</v>
      </c>
      <c r="AE2447" t="s">
        <v>2</v>
      </c>
      <c r="AF2447">
        <v>4</v>
      </c>
      <c r="AG2447">
        <v>4</v>
      </c>
      <c r="AH2447">
        <v>4</v>
      </c>
      <c r="AI2447">
        <v>6</v>
      </c>
      <c r="AJ2447">
        <v>6</v>
      </c>
      <c r="AK2447">
        <v>6</v>
      </c>
      <c r="AL2447">
        <v>1.5</v>
      </c>
      <c r="AM2447">
        <v>2</v>
      </c>
      <c r="AN2447">
        <v>6</v>
      </c>
      <c r="AO2447">
        <v>6</v>
      </c>
      <c r="AP2447">
        <v>7</v>
      </c>
      <c r="AQ2447">
        <v>12</v>
      </c>
      <c r="AR2447">
        <v>2.5</v>
      </c>
      <c r="AS2447">
        <v>2.5</v>
      </c>
      <c r="AT2447">
        <v>0</v>
      </c>
      <c r="AU2447">
        <v>0</v>
      </c>
      <c r="AV2447" t="s">
        <v>2</v>
      </c>
      <c r="AW2447" t="s">
        <v>2</v>
      </c>
      <c r="AX2447" t="s">
        <v>2</v>
      </c>
      <c r="AY2447" t="s">
        <v>2</v>
      </c>
      <c r="AZ2447">
        <v>1</v>
      </c>
      <c r="BA2447">
        <v>1</v>
      </c>
      <c r="BB2447">
        <v>0</v>
      </c>
      <c r="BC2447">
        <v>0</v>
      </c>
      <c r="BD2447">
        <v>1</v>
      </c>
      <c r="BE2447">
        <v>155768.23000000001</v>
      </c>
      <c r="BF2447">
        <v>155768.23000000001</v>
      </c>
      <c r="BG2447">
        <v>0</v>
      </c>
      <c r="BH2447">
        <v>0</v>
      </c>
    </row>
    <row r="2448" spans="1:60" x14ac:dyDescent="0.3">
      <c r="A2448">
        <v>551458</v>
      </c>
      <c r="B2448" t="s">
        <v>0</v>
      </c>
      <c r="C2448" t="s">
        <v>13</v>
      </c>
      <c r="D2448">
        <v>41</v>
      </c>
      <c r="E2448" t="s">
        <v>82</v>
      </c>
      <c r="F2448">
        <v>875</v>
      </c>
      <c r="G2448">
        <v>0</v>
      </c>
      <c r="H2448" t="s">
        <v>83</v>
      </c>
      <c r="I2448" t="s">
        <v>84</v>
      </c>
      <c r="J2448" t="s">
        <v>85</v>
      </c>
      <c r="K2448" t="s">
        <v>2</v>
      </c>
      <c r="L2448" t="s">
        <v>2</v>
      </c>
      <c r="M2448" t="s">
        <v>2</v>
      </c>
      <c r="N2448" t="s">
        <v>2</v>
      </c>
      <c r="O2448" t="s">
        <v>2</v>
      </c>
      <c r="P2448" t="s">
        <v>2</v>
      </c>
      <c r="Q2448" t="s">
        <v>2</v>
      </c>
      <c r="R2448" t="s">
        <v>2</v>
      </c>
      <c r="S2448" t="s">
        <v>2</v>
      </c>
      <c r="T2448" t="s">
        <v>2</v>
      </c>
      <c r="U2448" t="s">
        <v>2</v>
      </c>
      <c r="V2448" t="s">
        <v>2</v>
      </c>
      <c r="W2448" t="s">
        <v>2</v>
      </c>
      <c r="X2448" t="s">
        <v>2</v>
      </c>
      <c r="Y2448" t="s">
        <v>2</v>
      </c>
      <c r="Z2448" t="s">
        <v>2</v>
      </c>
      <c r="AA2448" t="s">
        <v>2</v>
      </c>
      <c r="AB2448" t="s">
        <v>2</v>
      </c>
      <c r="AC2448" t="s">
        <v>2</v>
      </c>
      <c r="AD2448" t="s">
        <v>2</v>
      </c>
      <c r="AE2448" t="s">
        <v>2</v>
      </c>
      <c r="AF2448">
        <v>13</v>
      </c>
      <c r="AG2448">
        <v>13</v>
      </c>
      <c r="AH2448">
        <v>13</v>
      </c>
      <c r="AI2448">
        <v>29</v>
      </c>
      <c r="AJ2448">
        <v>29</v>
      </c>
      <c r="AK2448">
        <v>29</v>
      </c>
      <c r="AL2448">
        <v>2.2307692307692299</v>
      </c>
      <c r="AM2448">
        <v>6</v>
      </c>
      <c r="AN2448">
        <v>29</v>
      </c>
      <c r="AO2448">
        <v>29</v>
      </c>
      <c r="AP2448">
        <v>4</v>
      </c>
      <c r="AQ2448">
        <v>21</v>
      </c>
      <c r="AR2448" t="s">
        <v>2</v>
      </c>
      <c r="AS2448" t="s">
        <v>2</v>
      </c>
      <c r="AT2448" t="s">
        <v>2</v>
      </c>
      <c r="AU2448" t="s">
        <v>2</v>
      </c>
      <c r="AV2448">
        <v>246528000</v>
      </c>
      <c r="AW2448">
        <v>246528000</v>
      </c>
      <c r="AX2448">
        <v>1</v>
      </c>
      <c r="AY2448">
        <v>1</v>
      </c>
      <c r="AZ2448">
        <v>1</v>
      </c>
      <c r="BA2448">
        <v>1</v>
      </c>
      <c r="BB2448">
        <v>0</v>
      </c>
      <c r="BC2448">
        <v>0</v>
      </c>
      <c r="BD2448">
        <v>1</v>
      </c>
      <c r="BE2448">
        <v>54216.59</v>
      </c>
      <c r="BF2448">
        <v>54216.59</v>
      </c>
      <c r="BG2448">
        <v>0</v>
      </c>
      <c r="BH2448">
        <v>0</v>
      </c>
    </row>
    <row r="2449" spans="1:60" x14ac:dyDescent="0.3">
      <c r="A2449">
        <v>216293</v>
      </c>
      <c r="B2449" t="s">
        <v>1</v>
      </c>
      <c r="C2449" t="s">
        <v>14</v>
      </c>
      <c r="D2449">
        <v>37</v>
      </c>
      <c r="E2449" t="s">
        <v>82</v>
      </c>
      <c r="F2449">
        <v>918</v>
      </c>
      <c r="G2449">
        <v>0</v>
      </c>
      <c r="H2449" t="s">
        <v>83</v>
      </c>
      <c r="I2449" t="s">
        <v>84</v>
      </c>
      <c r="J2449" t="s">
        <v>85</v>
      </c>
      <c r="K2449">
        <v>2</v>
      </c>
      <c r="L2449" t="s">
        <v>2</v>
      </c>
      <c r="M2449" t="s">
        <v>2</v>
      </c>
      <c r="N2449" t="s">
        <v>86</v>
      </c>
      <c r="O2449" t="s">
        <v>87</v>
      </c>
      <c r="P2449">
        <v>2</v>
      </c>
      <c r="Q2449">
        <v>400000000</v>
      </c>
      <c r="R2449">
        <v>200000000</v>
      </c>
      <c r="S2449">
        <v>200000000</v>
      </c>
      <c r="T2449">
        <v>2</v>
      </c>
      <c r="U2449" t="s">
        <v>2</v>
      </c>
      <c r="V2449" t="s">
        <v>2</v>
      </c>
      <c r="W2449">
        <v>1</v>
      </c>
      <c r="X2449">
        <v>1</v>
      </c>
      <c r="Y2449">
        <v>400000000</v>
      </c>
      <c r="Z2449">
        <v>400000000</v>
      </c>
      <c r="AA2449">
        <v>2</v>
      </c>
      <c r="AB2449">
        <v>2</v>
      </c>
      <c r="AC2449">
        <v>1</v>
      </c>
      <c r="AD2449">
        <v>1</v>
      </c>
      <c r="AE2449">
        <v>2</v>
      </c>
      <c r="AF2449">
        <v>12</v>
      </c>
      <c r="AG2449">
        <v>2</v>
      </c>
      <c r="AH2449">
        <v>2</v>
      </c>
      <c r="AI2449">
        <v>47</v>
      </c>
      <c r="AJ2449">
        <v>12</v>
      </c>
      <c r="AK2449">
        <v>12</v>
      </c>
      <c r="AL2449">
        <v>3.9166666666666701</v>
      </c>
      <c r="AM2449">
        <v>12</v>
      </c>
      <c r="AN2449">
        <v>23.5</v>
      </c>
      <c r="AO2449">
        <v>35</v>
      </c>
      <c r="AP2449">
        <v>49</v>
      </c>
      <c r="AQ2449">
        <v>0</v>
      </c>
      <c r="AR2449" t="s">
        <v>2</v>
      </c>
      <c r="AS2449" t="s">
        <v>2</v>
      </c>
      <c r="AT2449" t="s">
        <v>2</v>
      </c>
      <c r="AU2449" t="s">
        <v>2</v>
      </c>
      <c r="AV2449" t="s">
        <v>2</v>
      </c>
      <c r="AW2449" t="s">
        <v>2</v>
      </c>
      <c r="AX2449" t="s">
        <v>2</v>
      </c>
      <c r="AY2449" t="s">
        <v>2</v>
      </c>
      <c r="AZ2449">
        <v>1</v>
      </c>
      <c r="BA2449">
        <v>1</v>
      </c>
      <c r="BB2449">
        <v>0</v>
      </c>
      <c r="BC2449">
        <v>0</v>
      </c>
      <c r="BD2449">
        <v>1</v>
      </c>
      <c r="BE2449">
        <v>2285051.84</v>
      </c>
      <c r="BF2449">
        <v>154348.73000000001</v>
      </c>
      <c r="BG2449">
        <v>0</v>
      </c>
      <c r="BH2449">
        <v>0</v>
      </c>
    </row>
    <row r="2450" spans="1:60" x14ac:dyDescent="0.3">
      <c r="A2450">
        <v>739124</v>
      </c>
      <c r="B2450" t="s">
        <v>0</v>
      </c>
      <c r="C2450" t="s">
        <v>14</v>
      </c>
      <c r="D2450">
        <v>32</v>
      </c>
      <c r="E2450" t="s">
        <v>82</v>
      </c>
      <c r="F2450">
        <v>911</v>
      </c>
      <c r="G2450">
        <v>0</v>
      </c>
      <c r="H2450" t="s">
        <v>83</v>
      </c>
      <c r="I2450" t="s">
        <v>84</v>
      </c>
      <c r="J2450" t="s">
        <v>85</v>
      </c>
      <c r="K2450" t="s">
        <v>2</v>
      </c>
      <c r="L2450" t="s">
        <v>2</v>
      </c>
      <c r="M2450" t="s">
        <v>2</v>
      </c>
      <c r="N2450" t="s">
        <v>2</v>
      </c>
      <c r="O2450" t="s">
        <v>2</v>
      </c>
      <c r="P2450" t="s">
        <v>2</v>
      </c>
      <c r="Q2450" t="s">
        <v>2</v>
      </c>
      <c r="R2450" t="s">
        <v>2</v>
      </c>
      <c r="S2450" t="s">
        <v>2</v>
      </c>
      <c r="T2450" t="s">
        <v>2</v>
      </c>
      <c r="U2450" t="s">
        <v>2</v>
      </c>
      <c r="V2450" t="s">
        <v>2</v>
      </c>
      <c r="W2450" t="s">
        <v>2</v>
      </c>
      <c r="X2450" t="s">
        <v>2</v>
      </c>
      <c r="Y2450" t="s">
        <v>2</v>
      </c>
      <c r="Z2450" t="s">
        <v>2</v>
      </c>
      <c r="AA2450" t="s">
        <v>2</v>
      </c>
      <c r="AB2450" t="s">
        <v>2</v>
      </c>
      <c r="AC2450" t="s">
        <v>2</v>
      </c>
      <c r="AD2450" t="s">
        <v>2</v>
      </c>
      <c r="AE2450" t="s">
        <v>2</v>
      </c>
      <c r="AF2450">
        <v>26</v>
      </c>
      <c r="AG2450">
        <v>23</v>
      </c>
      <c r="AH2450">
        <v>7</v>
      </c>
      <c r="AI2450">
        <v>124</v>
      </c>
      <c r="AJ2450">
        <v>102</v>
      </c>
      <c r="AK2450">
        <v>14</v>
      </c>
      <c r="AL2450">
        <v>4.7692307692307701</v>
      </c>
      <c r="AM2450">
        <v>16</v>
      </c>
      <c r="AN2450">
        <v>41.3333333333333</v>
      </c>
      <c r="AO2450">
        <v>88</v>
      </c>
      <c r="AP2450">
        <v>23</v>
      </c>
      <c r="AQ2450">
        <v>2</v>
      </c>
      <c r="AR2450">
        <v>1</v>
      </c>
      <c r="AS2450">
        <v>1</v>
      </c>
      <c r="AT2450">
        <v>0</v>
      </c>
      <c r="AU2450">
        <v>0</v>
      </c>
      <c r="AV2450">
        <v>239583333</v>
      </c>
      <c r="AW2450">
        <v>234374999.5</v>
      </c>
      <c r="AX2450">
        <v>1</v>
      </c>
      <c r="AY2450">
        <v>1</v>
      </c>
      <c r="AZ2450">
        <v>1</v>
      </c>
      <c r="BA2450">
        <v>1</v>
      </c>
      <c r="BB2450">
        <v>0</v>
      </c>
      <c r="BC2450">
        <v>0</v>
      </c>
      <c r="BD2450">
        <v>1</v>
      </c>
      <c r="BE2450">
        <v>1897125.4733333299</v>
      </c>
      <c r="BF2450">
        <v>2833405.95</v>
      </c>
      <c r="BG2450">
        <v>0</v>
      </c>
      <c r="BH2450">
        <v>0</v>
      </c>
    </row>
    <row r="2451" spans="1:60" x14ac:dyDescent="0.3">
      <c r="A2451">
        <v>922798</v>
      </c>
      <c r="B2451" t="s">
        <v>0</v>
      </c>
      <c r="C2451" t="s">
        <v>13</v>
      </c>
      <c r="D2451">
        <v>37</v>
      </c>
      <c r="E2451" t="s">
        <v>82</v>
      </c>
      <c r="F2451">
        <v>863</v>
      </c>
      <c r="G2451">
        <v>0</v>
      </c>
      <c r="H2451" t="s">
        <v>83</v>
      </c>
      <c r="I2451" t="s">
        <v>84</v>
      </c>
      <c r="J2451" t="s">
        <v>88</v>
      </c>
      <c r="K2451" t="s">
        <v>2</v>
      </c>
      <c r="L2451" t="s">
        <v>2</v>
      </c>
      <c r="M2451" t="s">
        <v>2</v>
      </c>
      <c r="N2451" t="s">
        <v>2</v>
      </c>
      <c r="O2451" t="s">
        <v>2</v>
      </c>
      <c r="P2451" t="s">
        <v>2</v>
      </c>
      <c r="Q2451" t="s">
        <v>2</v>
      </c>
      <c r="R2451" t="s">
        <v>2</v>
      </c>
      <c r="S2451" t="s">
        <v>2</v>
      </c>
      <c r="T2451" t="s">
        <v>2</v>
      </c>
      <c r="U2451" t="s">
        <v>2</v>
      </c>
      <c r="V2451" t="s">
        <v>2</v>
      </c>
      <c r="W2451" t="s">
        <v>2</v>
      </c>
      <c r="X2451" t="s">
        <v>2</v>
      </c>
      <c r="Y2451" t="s">
        <v>2</v>
      </c>
      <c r="Z2451" t="s">
        <v>2</v>
      </c>
      <c r="AA2451" t="s">
        <v>2</v>
      </c>
      <c r="AB2451" t="s">
        <v>2</v>
      </c>
      <c r="AC2451" t="s">
        <v>2</v>
      </c>
      <c r="AD2451" t="s">
        <v>2</v>
      </c>
      <c r="AE2451" t="s">
        <v>2</v>
      </c>
      <c r="AF2451">
        <v>12</v>
      </c>
      <c r="AG2451">
        <v>12</v>
      </c>
      <c r="AH2451">
        <v>12</v>
      </c>
      <c r="AI2451">
        <v>20</v>
      </c>
      <c r="AJ2451">
        <v>20</v>
      </c>
      <c r="AK2451">
        <v>20</v>
      </c>
      <c r="AL2451">
        <v>1.6666666666666701</v>
      </c>
      <c r="AM2451">
        <v>3</v>
      </c>
      <c r="AN2451">
        <v>20</v>
      </c>
      <c r="AO2451">
        <v>20</v>
      </c>
      <c r="AP2451">
        <v>5</v>
      </c>
      <c r="AQ2451">
        <v>0</v>
      </c>
      <c r="AR2451">
        <v>1</v>
      </c>
      <c r="AS2451">
        <v>1</v>
      </c>
      <c r="AT2451">
        <v>0</v>
      </c>
      <c r="AU2451">
        <v>0</v>
      </c>
      <c r="AV2451" t="s">
        <v>2</v>
      </c>
      <c r="AW2451" t="s">
        <v>2</v>
      </c>
      <c r="AX2451" t="s">
        <v>2</v>
      </c>
      <c r="AY2451" t="s">
        <v>2</v>
      </c>
      <c r="AZ2451">
        <v>1</v>
      </c>
      <c r="BA2451">
        <v>1</v>
      </c>
      <c r="BB2451">
        <v>0</v>
      </c>
      <c r="BC2451">
        <v>0</v>
      </c>
      <c r="BD2451">
        <v>1</v>
      </c>
      <c r="BE2451">
        <v>1227559.06</v>
      </c>
      <c r="BF2451">
        <v>1227559.06</v>
      </c>
      <c r="BG2451">
        <v>0</v>
      </c>
      <c r="BH2451">
        <v>0</v>
      </c>
    </row>
    <row r="2452" spans="1:60" x14ac:dyDescent="0.3">
      <c r="A2452">
        <v>632847</v>
      </c>
      <c r="B2452" t="s">
        <v>0</v>
      </c>
      <c r="C2452" t="s">
        <v>14</v>
      </c>
      <c r="D2452">
        <v>110</v>
      </c>
      <c r="E2452" t="s">
        <v>82</v>
      </c>
      <c r="F2452">
        <v>856</v>
      </c>
      <c r="G2452">
        <v>7</v>
      </c>
      <c r="H2452" t="s">
        <v>83</v>
      </c>
      <c r="I2452" t="s">
        <v>84</v>
      </c>
      <c r="J2452" t="s">
        <v>85</v>
      </c>
      <c r="K2452" t="s">
        <v>2</v>
      </c>
      <c r="L2452" t="s">
        <v>2</v>
      </c>
      <c r="M2452" t="s">
        <v>2</v>
      </c>
      <c r="N2452" t="s">
        <v>2</v>
      </c>
      <c r="O2452" t="s">
        <v>2</v>
      </c>
      <c r="P2452" t="s">
        <v>2</v>
      </c>
      <c r="Q2452" t="s">
        <v>2</v>
      </c>
      <c r="R2452" t="s">
        <v>2</v>
      </c>
      <c r="S2452" t="s">
        <v>2</v>
      </c>
      <c r="T2452" t="s">
        <v>2</v>
      </c>
      <c r="U2452" t="s">
        <v>2</v>
      </c>
      <c r="V2452" t="s">
        <v>2</v>
      </c>
      <c r="W2452" t="s">
        <v>2</v>
      </c>
      <c r="X2452" t="s">
        <v>2</v>
      </c>
      <c r="Y2452" t="s">
        <v>2</v>
      </c>
      <c r="Z2452" t="s">
        <v>2</v>
      </c>
      <c r="AA2452" t="s">
        <v>2</v>
      </c>
      <c r="AB2452" t="s">
        <v>2</v>
      </c>
      <c r="AC2452" t="s">
        <v>2</v>
      </c>
      <c r="AD2452" t="s">
        <v>2</v>
      </c>
      <c r="AE2452" t="s">
        <v>2</v>
      </c>
      <c r="AF2452">
        <v>6</v>
      </c>
      <c r="AG2452">
        <v>6</v>
      </c>
      <c r="AH2452">
        <v>6</v>
      </c>
      <c r="AI2452">
        <v>29</v>
      </c>
      <c r="AJ2452">
        <v>29</v>
      </c>
      <c r="AK2452">
        <v>29</v>
      </c>
      <c r="AL2452">
        <v>4.8333333333333304</v>
      </c>
      <c r="AM2452">
        <v>10</v>
      </c>
      <c r="AN2452">
        <v>29</v>
      </c>
      <c r="AO2452">
        <v>29</v>
      </c>
      <c r="AP2452">
        <v>7</v>
      </c>
      <c r="AQ2452">
        <v>-7</v>
      </c>
      <c r="AR2452">
        <v>1</v>
      </c>
      <c r="AS2452">
        <v>1</v>
      </c>
      <c r="AT2452">
        <v>0</v>
      </c>
      <c r="AU2452">
        <v>0</v>
      </c>
      <c r="AV2452" t="s">
        <v>2</v>
      </c>
      <c r="AW2452" t="s">
        <v>2</v>
      </c>
      <c r="AX2452" t="s">
        <v>2</v>
      </c>
      <c r="AY2452" t="s">
        <v>2</v>
      </c>
      <c r="AZ2452">
        <v>1</v>
      </c>
      <c r="BA2452">
        <v>1</v>
      </c>
      <c r="BB2452">
        <v>0</v>
      </c>
      <c r="BC2452">
        <v>0</v>
      </c>
      <c r="BD2452">
        <v>1</v>
      </c>
      <c r="BE2452">
        <v>99290.32</v>
      </c>
      <c r="BF2452">
        <v>99290.32</v>
      </c>
      <c r="BG2452">
        <v>0</v>
      </c>
      <c r="BH2452">
        <v>0</v>
      </c>
    </row>
    <row r="2453" spans="1:60" x14ac:dyDescent="0.3">
      <c r="A2453">
        <v>167985</v>
      </c>
      <c r="B2453" t="s">
        <v>1</v>
      </c>
      <c r="C2453" t="s">
        <v>14</v>
      </c>
      <c r="D2453">
        <v>33</v>
      </c>
      <c r="E2453" t="s">
        <v>82</v>
      </c>
      <c r="F2453">
        <v>440</v>
      </c>
      <c r="G2453">
        <v>303</v>
      </c>
      <c r="H2453" t="s">
        <v>89</v>
      </c>
      <c r="I2453" t="s">
        <v>84</v>
      </c>
      <c r="J2453" t="s">
        <v>88</v>
      </c>
      <c r="K2453" t="s">
        <v>2</v>
      </c>
      <c r="L2453" t="s">
        <v>2</v>
      </c>
      <c r="M2453" t="s">
        <v>2</v>
      </c>
      <c r="N2453" t="s">
        <v>2</v>
      </c>
      <c r="O2453" t="s">
        <v>2</v>
      </c>
      <c r="P2453" t="s">
        <v>2</v>
      </c>
      <c r="Q2453" t="s">
        <v>2</v>
      </c>
      <c r="R2453" t="s">
        <v>2</v>
      </c>
      <c r="S2453" t="s">
        <v>2</v>
      </c>
      <c r="T2453" t="s">
        <v>2</v>
      </c>
      <c r="U2453" t="s">
        <v>2</v>
      </c>
      <c r="V2453" t="s">
        <v>2</v>
      </c>
      <c r="W2453" t="s">
        <v>2</v>
      </c>
      <c r="X2453" t="s">
        <v>2</v>
      </c>
      <c r="Y2453" t="s">
        <v>2</v>
      </c>
      <c r="Z2453" t="s">
        <v>2</v>
      </c>
      <c r="AA2453" t="s">
        <v>2</v>
      </c>
      <c r="AB2453" t="s">
        <v>2</v>
      </c>
      <c r="AC2453" t="s">
        <v>2</v>
      </c>
      <c r="AD2453" t="s">
        <v>2</v>
      </c>
      <c r="AE2453" t="s">
        <v>2</v>
      </c>
      <c r="AF2453">
        <v>2</v>
      </c>
      <c r="AG2453">
        <v>2</v>
      </c>
      <c r="AH2453">
        <v>2</v>
      </c>
      <c r="AI2453">
        <v>6</v>
      </c>
      <c r="AJ2453">
        <v>6</v>
      </c>
      <c r="AK2453">
        <v>6</v>
      </c>
      <c r="AL2453">
        <v>3</v>
      </c>
      <c r="AM2453">
        <v>4</v>
      </c>
      <c r="AN2453">
        <v>6</v>
      </c>
      <c r="AO2453">
        <v>6</v>
      </c>
      <c r="AP2453">
        <v>0</v>
      </c>
      <c r="AQ2453">
        <v>-405</v>
      </c>
      <c r="AR2453" t="s">
        <v>2</v>
      </c>
      <c r="AS2453" t="s">
        <v>2</v>
      </c>
      <c r="AT2453" t="s">
        <v>2</v>
      </c>
      <c r="AU2453" t="s">
        <v>2</v>
      </c>
      <c r="AV2453" t="s">
        <v>2</v>
      </c>
      <c r="AW2453" t="s">
        <v>2</v>
      </c>
      <c r="AX2453" t="s">
        <v>2</v>
      </c>
      <c r="AY2453" t="s">
        <v>2</v>
      </c>
      <c r="AZ2453" t="s">
        <v>2</v>
      </c>
      <c r="BA2453" t="s">
        <v>2</v>
      </c>
      <c r="BB2453" t="s">
        <v>2</v>
      </c>
      <c r="BC2453" t="s">
        <v>2</v>
      </c>
      <c r="BD2453" t="s">
        <v>2</v>
      </c>
      <c r="BE2453" t="s">
        <v>2</v>
      </c>
      <c r="BF2453" t="s">
        <v>2</v>
      </c>
      <c r="BG2453" t="s">
        <v>2</v>
      </c>
      <c r="BH2453" t="s">
        <v>2</v>
      </c>
    </row>
    <row r="2454" spans="1:60" x14ac:dyDescent="0.3">
      <c r="A2454">
        <v>675857</v>
      </c>
      <c r="B2454" t="s">
        <v>0</v>
      </c>
      <c r="C2454" t="s">
        <v>14</v>
      </c>
      <c r="D2454">
        <v>25</v>
      </c>
      <c r="E2454" t="s">
        <v>82</v>
      </c>
      <c r="F2454">
        <v>867</v>
      </c>
      <c r="G2454">
        <v>0</v>
      </c>
      <c r="H2454" t="s">
        <v>83</v>
      </c>
      <c r="I2454" t="s">
        <v>84</v>
      </c>
      <c r="J2454" t="s">
        <v>88</v>
      </c>
      <c r="K2454" t="s">
        <v>2</v>
      </c>
      <c r="L2454" t="s">
        <v>2</v>
      </c>
      <c r="M2454" t="s">
        <v>2</v>
      </c>
      <c r="N2454" t="s">
        <v>2</v>
      </c>
      <c r="O2454" t="s">
        <v>2</v>
      </c>
      <c r="P2454" t="s">
        <v>2</v>
      </c>
      <c r="Q2454" t="s">
        <v>2</v>
      </c>
      <c r="R2454" t="s">
        <v>2</v>
      </c>
      <c r="S2454" t="s">
        <v>2</v>
      </c>
      <c r="T2454" t="s">
        <v>2</v>
      </c>
      <c r="U2454" t="s">
        <v>2</v>
      </c>
      <c r="V2454" t="s">
        <v>2</v>
      </c>
      <c r="W2454" t="s">
        <v>2</v>
      </c>
      <c r="X2454" t="s">
        <v>2</v>
      </c>
      <c r="Y2454" t="s">
        <v>2</v>
      </c>
      <c r="Z2454" t="s">
        <v>2</v>
      </c>
      <c r="AA2454" t="s">
        <v>2</v>
      </c>
      <c r="AB2454" t="s">
        <v>2</v>
      </c>
      <c r="AC2454" t="s">
        <v>2</v>
      </c>
      <c r="AD2454" t="s">
        <v>2</v>
      </c>
      <c r="AE2454" t="s">
        <v>2</v>
      </c>
      <c r="AF2454">
        <v>9</v>
      </c>
      <c r="AG2454">
        <v>9</v>
      </c>
      <c r="AH2454">
        <v>9</v>
      </c>
      <c r="AI2454">
        <v>33</v>
      </c>
      <c r="AJ2454">
        <v>33</v>
      </c>
      <c r="AK2454">
        <v>33</v>
      </c>
      <c r="AL2454">
        <v>3.6666666666666701</v>
      </c>
      <c r="AM2454">
        <v>17</v>
      </c>
      <c r="AN2454">
        <v>33</v>
      </c>
      <c r="AO2454">
        <v>33</v>
      </c>
      <c r="AP2454">
        <v>16</v>
      </c>
      <c r="AQ2454">
        <v>0</v>
      </c>
      <c r="AR2454">
        <v>1</v>
      </c>
      <c r="AS2454">
        <v>1</v>
      </c>
      <c r="AT2454">
        <v>0</v>
      </c>
      <c r="AU2454">
        <v>0</v>
      </c>
      <c r="AV2454">
        <v>454523000</v>
      </c>
      <c r="AW2454">
        <v>454523000</v>
      </c>
      <c r="AX2454">
        <v>1</v>
      </c>
      <c r="AY2454">
        <v>1</v>
      </c>
      <c r="AZ2454">
        <v>1</v>
      </c>
      <c r="BA2454">
        <v>1</v>
      </c>
      <c r="BB2454">
        <v>0</v>
      </c>
      <c r="BC2454">
        <v>0</v>
      </c>
      <c r="BD2454">
        <v>1</v>
      </c>
      <c r="BE2454">
        <v>609406.52</v>
      </c>
      <c r="BF2454">
        <v>609406.52</v>
      </c>
      <c r="BG2454">
        <v>0</v>
      </c>
      <c r="BH2454">
        <v>0</v>
      </c>
    </row>
    <row r="2455" spans="1:60" x14ac:dyDescent="0.3">
      <c r="A2455">
        <v>176226</v>
      </c>
      <c r="B2455" t="s">
        <v>0</v>
      </c>
      <c r="C2455" t="s">
        <v>14</v>
      </c>
      <c r="D2455">
        <v>34</v>
      </c>
      <c r="E2455" t="s">
        <v>82</v>
      </c>
      <c r="F2455">
        <v>853</v>
      </c>
      <c r="G2455">
        <v>0</v>
      </c>
      <c r="H2455" t="s">
        <v>83</v>
      </c>
      <c r="I2455" t="s">
        <v>84</v>
      </c>
      <c r="J2455" t="s">
        <v>88</v>
      </c>
      <c r="K2455" t="s">
        <v>2</v>
      </c>
      <c r="L2455" t="s">
        <v>2</v>
      </c>
      <c r="M2455" t="s">
        <v>2</v>
      </c>
      <c r="N2455" t="s">
        <v>2</v>
      </c>
      <c r="O2455" t="s">
        <v>2</v>
      </c>
      <c r="P2455" t="s">
        <v>2</v>
      </c>
      <c r="Q2455" t="s">
        <v>2</v>
      </c>
      <c r="R2455" t="s">
        <v>2</v>
      </c>
      <c r="S2455" t="s">
        <v>2</v>
      </c>
      <c r="T2455" t="s">
        <v>2</v>
      </c>
      <c r="U2455" t="s">
        <v>2</v>
      </c>
      <c r="V2455" t="s">
        <v>2</v>
      </c>
      <c r="W2455" t="s">
        <v>2</v>
      </c>
      <c r="X2455" t="s">
        <v>2</v>
      </c>
      <c r="Y2455" t="s">
        <v>2</v>
      </c>
      <c r="Z2455" t="s">
        <v>2</v>
      </c>
      <c r="AA2455" t="s">
        <v>2</v>
      </c>
      <c r="AB2455" t="s">
        <v>2</v>
      </c>
      <c r="AC2455" t="s">
        <v>2</v>
      </c>
      <c r="AD2455" t="s">
        <v>2</v>
      </c>
      <c r="AE2455" t="s">
        <v>2</v>
      </c>
      <c r="AF2455">
        <v>8</v>
      </c>
      <c r="AG2455">
        <v>8</v>
      </c>
      <c r="AH2455">
        <v>8</v>
      </c>
      <c r="AI2455">
        <v>41</v>
      </c>
      <c r="AJ2455">
        <v>41</v>
      </c>
      <c r="AK2455">
        <v>41</v>
      </c>
      <c r="AL2455">
        <v>5.125</v>
      </c>
      <c r="AM2455">
        <v>20</v>
      </c>
      <c r="AN2455">
        <v>41</v>
      </c>
      <c r="AO2455">
        <v>41</v>
      </c>
      <c r="AP2455">
        <v>7</v>
      </c>
      <c r="AQ2455">
        <v>1</v>
      </c>
      <c r="AR2455">
        <v>1</v>
      </c>
      <c r="AS2455">
        <v>1</v>
      </c>
      <c r="AT2455">
        <v>0</v>
      </c>
      <c r="AU2455">
        <v>0</v>
      </c>
      <c r="AV2455">
        <v>550000000</v>
      </c>
      <c r="AW2455">
        <v>550000000</v>
      </c>
      <c r="AX2455">
        <v>1</v>
      </c>
      <c r="AY2455">
        <v>1</v>
      </c>
      <c r="AZ2455">
        <v>1</v>
      </c>
      <c r="BA2455">
        <v>1</v>
      </c>
      <c r="BB2455">
        <v>0</v>
      </c>
      <c r="BC2455">
        <v>0</v>
      </c>
      <c r="BD2455">
        <v>1</v>
      </c>
      <c r="BE2455">
        <v>157354.84</v>
      </c>
      <c r="BF2455">
        <v>157354.84</v>
      </c>
      <c r="BG2455">
        <v>0</v>
      </c>
      <c r="BH2455">
        <v>0</v>
      </c>
    </row>
    <row r="2456" spans="1:60" x14ac:dyDescent="0.3">
      <c r="A2456">
        <v>900280</v>
      </c>
      <c r="B2456" t="s">
        <v>1</v>
      </c>
      <c r="C2456" t="s">
        <v>14</v>
      </c>
      <c r="D2456">
        <v>57</v>
      </c>
      <c r="E2456" t="s">
        <v>82</v>
      </c>
      <c r="F2456">
        <v>912</v>
      </c>
      <c r="G2456">
        <v>0</v>
      </c>
      <c r="H2456" t="s">
        <v>83</v>
      </c>
      <c r="I2456" t="s">
        <v>82</v>
      </c>
      <c r="J2456" t="s">
        <v>88</v>
      </c>
      <c r="K2456" t="s">
        <v>2</v>
      </c>
      <c r="L2456" t="s">
        <v>2</v>
      </c>
      <c r="M2456" t="s">
        <v>2</v>
      </c>
      <c r="N2456" t="s">
        <v>2</v>
      </c>
      <c r="O2456" t="s">
        <v>2</v>
      </c>
      <c r="P2456" t="s">
        <v>2</v>
      </c>
      <c r="Q2456" t="s">
        <v>2</v>
      </c>
      <c r="R2456" t="s">
        <v>2</v>
      </c>
      <c r="S2456" t="s">
        <v>2</v>
      </c>
      <c r="T2456" t="s">
        <v>2</v>
      </c>
      <c r="U2456" t="s">
        <v>2</v>
      </c>
      <c r="V2456" t="s">
        <v>2</v>
      </c>
      <c r="W2456" t="s">
        <v>2</v>
      </c>
      <c r="X2456" t="s">
        <v>2</v>
      </c>
      <c r="Y2456" t="s">
        <v>2</v>
      </c>
      <c r="Z2456" t="s">
        <v>2</v>
      </c>
      <c r="AA2456" t="s">
        <v>2</v>
      </c>
      <c r="AB2456" t="s">
        <v>2</v>
      </c>
      <c r="AC2456" t="s">
        <v>2</v>
      </c>
      <c r="AD2456" t="s">
        <v>2</v>
      </c>
      <c r="AE2456" t="s">
        <v>2</v>
      </c>
      <c r="AF2456">
        <v>2</v>
      </c>
      <c r="AG2456" t="s">
        <v>2</v>
      </c>
      <c r="AH2456" t="s">
        <v>2</v>
      </c>
      <c r="AI2456">
        <v>4</v>
      </c>
      <c r="AJ2456" t="s">
        <v>2</v>
      </c>
      <c r="AK2456" t="s">
        <v>2</v>
      </c>
      <c r="AL2456">
        <v>2</v>
      </c>
      <c r="AM2456">
        <v>3</v>
      </c>
      <c r="AN2456">
        <v>4</v>
      </c>
      <c r="AO2456">
        <v>4</v>
      </c>
      <c r="AP2456">
        <v>1</v>
      </c>
      <c r="AQ2456">
        <v>0</v>
      </c>
      <c r="AR2456" t="s">
        <v>2</v>
      </c>
      <c r="AS2456" t="s">
        <v>2</v>
      </c>
      <c r="AT2456" t="s">
        <v>2</v>
      </c>
      <c r="AU2456" t="s">
        <v>2</v>
      </c>
      <c r="AV2456" t="s">
        <v>2</v>
      </c>
      <c r="AW2456" t="s">
        <v>2</v>
      </c>
      <c r="AX2456" t="s">
        <v>2</v>
      </c>
      <c r="AY2456" t="s">
        <v>2</v>
      </c>
      <c r="AZ2456">
        <v>1</v>
      </c>
      <c r="BA2456">
        <v>1</v>
      </c>
      <c r="BB2456">
        <v>0</v>
      </c>
      <c r="BC2456">
        <v>0</v>
      </c>
      <c r="BD2456">
        <v>1</v>
      </c>
      <c r="BE2456">
        <v>954182.79333333299</v>
      </c>
      <c r="BF2456">
        <v>1214929.03</v>
      </c>
      <c r="BG2456">
        <v>0</v>
      </c>
      <c r="BH2456">
        <v>0</v>
      </c>
    </row>
    <row r="2457" spans="1:60" x14ac:dyDescent="0.3">
      <c r="A2457">
        <v>457825</v>
      </c>
      <c r="B2457" t="s">
        <v>1</v>
      </c>
      <c r="C2457" t="s">
        <v>14</v>
      </c>
      <c r="D2457">
        <v>36</v>
      </c>
      <c r="E2457" t="s">
        <v>82</v>
      </c>
      <c r="F2457">
        <v>866</v>
      </c>
      <c r="G2457">
        <v>1</v>
      </c>
      <c r="H2457" t="s">
        <v>83</v>
      </c>
      <c r="I2457" t="s">
        <v>82</v>
      </c>
      <c r="J2457" t="s">
        <v>85</v>
      </c>
      <c r="K2457" t="s">
        <v>2</v>
      </c>
      <c r="L2457" t="s">
        <v>2</v>
      </c>
      <c r="M2457" t="s">
        <v>2</v>
      </c>
      <c r="N2457" t="s">
        <v>2</v>
      </c>
      <c r="O2457" t="s">
        <v>2</v>
      </c>
      <c r="P2457" t="s">
        <v>2</v>
      </c>
      <c r="Q2457" t="s">
        <v>2</v>
      </c>
      <c r="R2457" t="s">
        <v>2</v>
      </c>
      <c r="S2457" t="s">
        <v>2</v>
      </c>
      <c r="T2457" t="s">
        <v>2</v>
      </c>
      <c r="U2457" t="s">
        <v>2</v>
      </c>
      <c r="V2457" t="s">
        <v>2</v>
      </c>
      <c r="W2457" t="s">
        <v>2</v>
      </c>
      <c r="X2457" t="s">
        <v>2</v>
      </c>
      <c r="Y2457" t="s">
        <v>2</v>
      </c>
      <c r="Z2457" t="s">
        <v>2</v>
      </c>
      <c r="AA2457" t="s">
        <v>2</v>
      </c>
      <c r="AB2457" t="s">
        <v>2</v>
      </c>
      <c r="AC2457" t="s">
        <v>2</v>
      </c>
      <c r="AD2457" t="s">
        <v>2</v>
      </c>
      <c r="AE2457" t="s">
        <v>2</v>
      </c>
      <c r="AF2457">
        <v>3</v>
      </c>
      <c r="AG2457">
        <v>3</v>
      </c>
      <c r="AH2457">
        <v>3</v>
      </c>
      <c r="AI2457">
        <v>8</v>
      </c>
      <c r="AJ2457">
        <v>8</v>
      </c>
      <c r="AK2457">
        <v>8</v>
      </c>
      <c r="AL2457">
        <v>2.6666666666666701</v>
      </c>
      <c r="AM2457">
        <v>6</v>
      </c>
      <c r="AN2457">
        <v>8</v>
      </c>
      <c r="AO2457">
        <v>8</v>
      </c>
      <c r="AP2457">
        <v>2</v>
      </c>
      <c r="AQ2457">
        <v>1</v>
      </c>
      <c r="AR2457" t="s">
        <v>2</v>
      </c>
      <c r="AS2457" t="s">
        <v>2</v>
      </c>
      <c r="AT2457" t="s">
        <v>2</v>
      </c>
      <c r="AU2457" t="s">
        <v>2</v>
      </c>
      <c r="AV2457" t="s">
        <v>2</v>
      </c>
      <c r="AW2457" t="s">
        <v>2</v>
      </c>
      <c r="AX2457" t="s">
        <v>2</v>
      </c>
      <c r="AY2457" t="s">
        <v>2</v>
      </c>
      <c r="AZ2457">
        <v>1</v>
      </c>
      <c r="BA2457">
        <v>1</v>
      </c>
      <c r="BB2457">
        <v>0</v>
      </c>
      <c r="BC2457">
        <v>0</v>
      </c>
      <c r="BD2457">
        <v>1</v>
      </c>
      <c r="BE2457">
        <v>74193.55</v>
      </c>
      <c r="BF2457">
        <v>74193.55</v>
      </c>
      <c r="BG2457">
        <v>0</v>
      </c>
      <c r="BH2457">
        <v>0</v>
      </c>
    </row>
    <row r="2458" spans="1:60" x14ac:dyDescent="0.3">
      <c r="A2458">
        <v>570882</v>
      </c>
      <c r="B2458" t="s">
        <v>0</v>
      </c>
      <c r="C2458" t="s">
        <v>14</v>
      </c>
      <c r="D2458">
        <v>40</v>
      </c>
      <c r="E2458" t="s">
        <v>82</v>
      </c>
      <c r="F2458">
        <v>844</v>
      </c>
      <c r="G2458">
        <v>5</v>
      </c>
      <c r="H2458" t="s">
        <v>83</v>
      </c>
      <c r="I2458" t="s">
        <v>84</v>
      </c>
      <c r="J2458" t="s">
        <v>88</v>
      </c>
      <c r="K2458" t="s">
        <v>2</v>
      </c>
      <c r="L2458" t="s">
        <v>2</v>
      </c>
      <c r="M2458" t="s">
        <v>2</v>
      </c>
      <c r="N2458" t="s">
        <v>2</v>
      </c>
      <c r="O2458" t="s">
        <v>2</v>
      </c>
      <c r="P2458" t="s">
        <v>2</v>
      </c>
      <c r="Q2458" t="s">
        <v>2</v>
      </c>
      <c r="R2458" t="s">
        <v>2</v>
      </c>
      <c r="S2458" t="s">
        <v>2</v>
      </c>
      <c r="T2458" t="s">
        <v>2</v>
      </c>
      <c r="U2458" t="s">
        <v>2</v>
      </c>
      <c r="V2458" t="s">
        <v>2</v>
      </c>
      <c r="W2458" t="s">
        <v>2</v>
      </c>
      <c r="X2458" t="s">
        <v>2</v>
      </c>
      <c r="Y2458" t="s">
        <v>2</v>
      </c>
      <c r="Z2458" t="s">
        <v>2</v>
      </c>
      <c r="AA2458" t="s">
        <v>2</v>
      </c>
      <c r="AB2458" t="s">
        <v>2</v>
      </c>
      <c r="AC2458" t="s">
        <v>2</v>
      </c>
      <c r="AD2458" t="s">
        <v>2</v>
      </c>
      <c r="AE2458" t="s">
        <v>2</v>
      </c>
      <c r="AF2458">
        <v>1</v>
      </c>
      <c r="AG2458">
        <v>1</v>
      </c>
      <c r="AH2458">
        <v>1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1</v>
      </c>
      <c r="AP2458" t="s">
        <v>2</v>
      </c>
      <c r="AQ2458">
        <v>0</v>
      </c>
      <c r="AR2458" t="s">
        <v>2</v>
      </c>
      <c r="AS2458" t="s">
        <v>2</v>
      </c>
      <c r="AT2458" t="s">
        <v>2</v>
      </c>
      <c r="AU2458" t="s">
        <v>2</v>
      </c>
      <c r="AV2458">
        <v>800000000</v>
      </c>
      <c r="AW2458">
        <v>800000000</v>
      </c>
      <c r="AX2458">
        <v>1</v>
      </c>
      <c r="AY2458">
        <v>1</v>
      </c>
      <c r="AZ2458">
        <v>1</v>
      </c>
      <c r="BA2458">
        <v>1</v>
      </c>
      <c r="BB2458">
        <v>0</v>
      </c>
      <c r="BC2458">
        <v>0</v>
      </c>
      <c r="BD2458">
        <v>1</v>
      </c>
      <c r="BE2458">
        <v>2752193.55</v>
      </c>
      <c r="BF2458">
        <v>2752193.55</v>
      </c>
      <c r="BG2458">
        <v>0</v>
      </c>
      <c r="BH2458">
        <v>0</v>
      </c>
    </row>
    <row r="2459" spans="1:60" x14ac:dyDescent="0.3">
      <c r="A2459">
        <v>30398</v>
      </c>
      <c r="B2459" t="s">
        <v>0</v>
      </c>
      <c r="C2459" t="s">
        <v>13</v>
      </c>
      <c r="D2459">
        <v>26</v>
      </c>
      <c r="E2459" t="s">
        <v>82</v>
      </c>
      <c r="F2459">
        <v>847</v>
      </c>
      <c r="G2459">
        <v>8</v>
      </c>
      <c r="H2459" t="s">
        <v>83</v>
      </c>
      <c r="I2459" t="s">
        <v>84</v>
      </c>
      <c r="J2459" t="s">
        <v>85</v>
      </c>
      <c r="K2459" t="s">
        <v>2</v>
      </c>
      <c r="L2459" t="s">
        <v>2</v>
      </c>
      <c r="M2459" t="s">
        <v>2</v>
      </c>
      <c r="N2459" t="s">
        <v>2</v>
      </c>
      <c r="O2459" t="s">
        <v>2</v>
      </c>
      <c r="P2459" t="s">
        <v>2</v>
      </c>
      <c r="Q2459" t="s">
        <v>2</v>
      </c>
      <c r="R2459" t="s">
        <v>2</v>
      </c>
      <c r="S2459" t="s">
        <v>2</v>
      </c>
      <c r="T2459" t="s">
        <v>2</v>
      </c>
      <c r="U2459" t="s">
        <v>2</v>
      </c>
      <c r="V2459" t="s">
        <v>2</v>
      </c>
      <c r="W2459" t="s">
        <v>2</v>
      </c>
      <c r="X2459" t="s">
        <v>2</v>
      </c>
      <c r="Y2459" t="s">
        <v>2</v>
      </c>
      <c r="Z2459" t="s">
        <v>2</v>
      </c>
      <c r="AA2459" t="s">
        <v>2</v>
      </c>
      <c r="AB2459" t="s">
        <v>2</v>
      </c>
      <c r="AC2459" t="s">
        <v>2</v>
      </c>
      <c r="AD2459" t="s">
        <v>2</v>
      </c>
      <c r="AE2459" t="s">
        <v>2</v>
      </c>
      <c r="AF2459">
        <v>3</v>
      </c>
      <c r="AG2459">
        <v>3</v>
      </c>
      <c r="AH2459">
        <v>3</v>
      </c>
      <c r="AI2459">
        <v>14</v>
      </c>
      <c r="AJ2459">
        <v>14</v>
      </c>
      <c r="AK2459">
        <v>14</v>
      </c>
      <c r="AL2459">
        <v>4.6666666666666696</v>
      </c>
      <c r="AM2459">
        <v>11</v>
      </c>
      <c r="AN2459">
        <v>14</v>
      </c>
      <c r="AO2459">
        <v>14</v>
      </c>
      <c r="AP2459">
        <v>0</v>
      </c>
      <c r="AQ2459">
        <v>0</v>
      </c>
      <c r="AR2459">
        <v>1</v>
      </c>
      <c r="AS2459">
        <v>1</v>
      </c>
      <c r="AT2459">
        <v>0</v>
      </c>
      <c r="AU2459">
        <v>0</v>
      </c>
      <c r="AV2459" t="s">
        <v>2</v>
      </c>
      <c r="AW2459" t="s">
        <v>2</v>
      </c>
      <c r="AX2459" t="s">
        <v>2</v>
      </c>
      <c r="AY2459" t="s">
        <v>2</v>
      </c>
      <c r="AZ2459" t="s">
        <v>2</v>
      </c>
      <c r="BA2459" t="s">
        <v>2</v>
      </c>
      <c r="BB2459" t="s">
        <v>2</v>
      </c>
      <c r="BC2459" t="s">
        <v>2</v>
      </c>
      <c r="BD2459" t="s">
        <v>2</v>
      </c>
      <c r="BE2459" t="s">
        <v>2</v>
      </c>
      <c r="BF2459" t="s">
        <v>2</v>
      </c>
      <c r="BG2459" t="s">
        <v>2</v>
      </c>
      <c r="BH2459" t="s">
        <v>2</v>
      </c>
    </row>
    <row r="2460" spans="1:60" x14ac:dyDescent="0.3">
      <c r="A2460">
        <v>531695</v>
      </c>
      <c r="B2460" t="s">
        <v>1</v>
      </c>
      <c r="C2460" t="s">
        <v>14</v>
      </c>
      <c r="D2460">
        <v>24</v>
      </c>
      <c r="E2460" t="s">
        <v>82</v>
      </c>
      <c r="F2460">
        <v>859</v>
      </c>
      <c r="G2460">
        <v>0</v>
      </c>
      <c r="H2460" t="s">
        <v>83</v>
      </c>
      <c r="I2460" t="s">
        <v>84</v>
      </c>
      <c r="J2460" t="s">
        <v>88</v>
      </c>
      <c r="K2460" t="s">
        <v>2</v>
      </c>
      <c r="L2460" t="s">
        <v>2</v>
      </c>
      <c r="M2460" t="s">
        <v>2</v>
      </c>
      <c r="N2460" t="s">
        <v>2</v>
      </c>
      <c r="O2460" t="s">
        <v>2</v>
      </c>
      <c r="P2460" t="s">
        <v>2</v>
      </c>
      <c r="Q2460" t="s">
        <v>2</v>
      </c>
      <c r="R2460" t="s">
        <v>2</v>
      </c>
      <c r="S2460" t="s">
        <v>2</v>
      </c>
      <c r="T2460" t="s">
        <v>2</v>
      </c>
      <c r="U2460" t="s">
        <v>2</v>
      </c>
      <c r="V2460" t="s">
        <v>2</v>
      </c>
      <c r="W2460" t="s">
        <v>2</v>
      </c>
      <c r="X2460" t="s">
        <v>2</v>
      </c>
      <c r="Y2460" t="s">
        <v>2</v>
      </c>
      <c r="Z2460" t="s">
        <v>2</v>
      </c>
      <c r="AA2460" t="s">
        <v>2</v>
      </c>
      <c r="AB2460" t="s">
        <v>2</v>
      </c>
      <c r="AC2460" t="s">
        <v>2</v>
      </c>
      <c r="AD2460" t="s">
        <v>2</v>
      </c>
      <c r="AE2460" t="s">
        <v>2</v>
      </c>
      <c r="AF2460">
        <v>1</v>
      </c>
      <c r="AG2460">
        <v>1</v>
      </c>
      <c r="AH2460">
        <v>1</v>
      </c>
      <c r="AI2460">
        <v>2</v>
      </c>
      <c r="AJ2460">
        <v>2</v>
      </c>
      <c r="AK2460">
        <v>2</v>
      </c>
      <c r="AL2460">
        <v>2</v>
      </c>
      <c r="AM2460">
        <v>2</v>
      </c>
      <c r="AN2460">
        <v>2</v>
      </c>
      <c r="AO2460">
        <v>2</v>
      </c>
      <c r="AP2460" t="s">
        <v>2</v>
      </c>
      <c r="AQ2460">
        <v>1</v>
      </c>
      <c r="AR2460">
        <v>1</v>
      </c>
      <c r="AS2460">
        <v>1</v>
      </c>
      <c r="AT2460">
        <v>0</v>
      </c>
      <c r="AU2460">
        <v>0</v>
      </c>
      <c r="AV2460" t="s">
        <v>2</v>
      </c>
      <c r="AW2460" t="s">
        <v>2</v>
      </c>
      <c r="AX2460" t="s">
        <v>2</v>
      </c>
      <c r="AY2460" t="s">
        <v>2</v>
      </c>
      <c r="AZ2460">
        <v>1</v>
      </c>
      <c r="BA2460">
        <v>1</v>
      </c>
      <c r="BB2460">
        <v>0</v>
      </c>
      <c r="BC2460">
        <v>0</v>
      </c>
      <c r="BD2460">
        <v>1</v>
      </c>
      <c r="BE2460">
        <v>108967.74</v>
      </c>
      <c r="BF2460">
        <v>108967.74</v>
      </c>
      <c r="BG2460">
        <v>0</v>
      </c>
      <c r="BH2460">
        <v>0</v>
      </c>
    </row>
    <row r="2461" spans="1:60" x14ac:dyDescent="0.3">
      <c r="A2461">
        <v>390861</v>
      </c>
      <c r="B2461" t="s">
        <v>0</v>
      </c>
      <c r="C2461" t="s">
        <v>14</v>
      </c>
      <c r="D2461">
        <v>33</v>
      </c>
      <c r="E2461" t="s">
        <v>82</v>
      </c>
      <c r="F2461">
        <v>916</v>
      </c>
      <c r="G2461">
        <v>2</v>
      </c>
      <c r="H2461" t="s">
        <v>83</v>
      </c>
      <c r="I2461" t="s">
        <v>82</v>
      </c>
      <c r="J2461" t="s">
        <v>85</v>
      </c>
      <c r="K2461" t="s">
        <v>2</v>
      </c>
      <c r="L2461" t="s">
        <v>2</v>
      </c>
      <c r="M2461" t="s">
        <v>2</v>
      </c>
      <c r="N2461" t="s">
        <v>2</v>
      </c>
      <c r="O2461" t="s">
        <v>2</v>
      </c>
      <c r="P2461" t="s">
        <v>2</v>
      </c>
      <c r="Q2461" t="s">
        <v>2</v>
      </c>
      <c r="R2461" t="s">
        <v>2</v>
      </c>
      <c r="S2461" t="s">
        <v>2</v>
      </c>
      <c r="T2461" t="s">
        <v>2</v>
      </c>
      <c r="U2461" t="s">
        <v>2</v>
      </c>
      <c r="V2461" t="s">
        <v>2</v>
      </c>
      <c r="W2461" t="s">
        <v>2</v>
      </c>
      <c r="X2461" t="s">
        <v>2</v>
      </c>
      <c r="Y2461" t="s">
        <v>2</v>
      </c>
      <c r="Z2461" t="s">
        <v>2</v>
      </c>
      <c r="AA2461" t="s">
        <v>2</v>
      </c>
      <c r="AB2461" t="s">
        <v>2</v>
      </c>
      <c r="AC2461" t="s">
        <v>2</v>
      </c>
      <c r="AD2461" t="s">
        <v>2</v>
      </c>
      <c r="AE2461" t="s">
        <v>2</v>
      </c>
      <c r="AF2461">
        <v>5</v>
      </c>
      <c r="AG2461">
        <v>2</v>
      </c>
      <c r="AH2461" t="s">
        <v>2</v>
      </c>
      <c r="AI2461">
        <v>24</v>
      </c>
      <c r="AJ2461">
        <v>18</v>
      </c>
      <c r="AK2461" t="s">
        <v>2</v>
      </c>
      <c r="AL2461">
        <v>4.8</v>
      </c>
      <c r="AM2461">
        <v>12</v>
      </c>
      <c r="AN2461">
        <v>12</v>
      </c>
      <c r="AO2461">
        <v>18</v>
      </c>
      <c r="AP2461">
        <v>26</v>
      </c>
      <c r="AQ2461">
        <v>0</v>
      </c>
      <c r="AR2461" t="s">
        <v>2</v>
      </c>
      <c r="AS2461" t="s">
        <v>2</v>
      </c>
      <c r="AT2461" t="s">
        <v>2</v>
      </c>
      <c r="AU2461" t="s">
        <v>2</v>
      </c>
      <c r="AV2461">
        <v>48901164.333333299</v>
      </c>
      <c r="AW2461">
        <v>48351746.5</v>
      </c>
      <c r="AX2461">
        <v>1</v>
      </c>
      <c r="AY2461">
        <v>1</v>
      </c>
      <c r="AZ2461">
        <v>1</v>
      </c>
      <c r="BA2461">
        <v>1</v>
      </c>
      <c r="BB2461">
        <v>0</v>
      </c>
      <c r="BC2461">
        <v>0</v>
      </c>
      <c r="BD2461">
        <v>1</v>
      </c>
      <c r="BE2461">
        <v>150489.873333333</v>
      </c>
      <c r="BF2461">
        <v>201541.26</v>
      </c>
      <c r="BG2461">
        <v>0</v>
      </c>
      <c r="BH2461">
        <v>0</v>
      </c>
    </row>
    <row r="2462" spans="1:60" x14ac:dyDescent="0.3">
      <c r="A2462">
        <v>957598</v>
      </c>
      <c r="B2462" t="s">
        <v>0</v>
      </c>
      <c r="C2462" t="s">
        <v>14</v>
      </c>
      <c r="D2462">
        <v>38</v>
      </c>
      <c r="E2462" t="s">
        <v>82</v>
      </c>
      <c r="F2462">
        <v>860</v>
      </c>
      <c r="G2462">
        <v>57</v>
      </c>
      <c r="H2462" t="s">
        <v>83</v>
      </c>
      <c r="I2462" t="s">
        <v>82</v>
      </c>
      <c r="J2462" t="s">
        <v>88</v>
      </c>
      <c r="K2462" t="s">
        <v>2</v>
      </c>
      <c r="L2462" t="s">
        <v>2</v>
      </c>
      <c r="M2462" t="s">
        <v>2</v>
      </c>
      <c r="N2462" t="s">
        <v>2</v>
      </c>
      <c r="O2462" t="s">
        <v>2</v>
      </c>
      <c r="P2462" t="s">
        <v>2</v>
      </c>
      <c r="Q2462" t="s">
        <v>2</v>
      </c>
      <c r="R2462" t="s">
        <v>2</v>
      </c>
      <c r="S2462" t="s">
        <v>2</v>
      </c>
      <c r="T2462" t="s">
        <v>2</v>
      </c>
      <c r="U2462" t="s">
        <v>2</v>
      </c>
      <c r="V2462" t="s">
        <v>2</v>
      </c>
      <c r="W2462" t="s">
        <v>2</v>
      </c>
      <c r="X2462" t="s">
        <v>2</v>
      </c>
      <c r="Y2462" t="s">
        <v>2</v>
      </c>
      <c r="Z2462" t="s">
        <v>2</v>
      </c>
      <c r="AA2462" t="s">
        <v>2</v>
      </c>
      <c r="AB2462" t="s">
        <v>2</v>
      </c>
      <c r="AC2462" t="s">
        <v>2</v>
      </c>
      <c r="AD2462" t="s">
        <v>2</v>
      </c>
      <c r="AE2462" t="s">
        <v>2</v>
      </c>
      <c r="AF2462">
        <v>10</v>
      </c>
      <c r="AG2462">
        <v>10</v>
      </c>
      <c r="AH2462">
        <v>10</v>
      </c>
      <c r="AI2462">
        <v>48</v>
      </c>
      <c r="AJ2462">
        <v>48</v>
      </c>
      <c r="AK2462">
        <v>48</v>
      </c>
      <c r="AL2462">
        <v>4.8</v>
      </c>
      <c r="AM2462">
        <v>12</v>
      </c>
      <c r="AN2462">
        <v>48</v>
      </c>
      <c r="AO2462">
        <v>48</v>
      </c>
      <c r="AP2462">
        <v>9</v>
      </c>
      <c r="AQ2462">
        <v>0</v>
      </c>
      <c r="AR2462">
        <v>0</v>
      </c>
      <c r="AS2462">
        <v>0</v>
      </c>
      <c r="AT2462">
        <v>1</v>
      </c>
      <c r="AU2462">
        <v>1</v>
      </c>
      <c r="AV2462">
        <v>8030921</v>
      </c>
      <c r="AW2462">
        <v>8030921</v>
      </c>
      <c r="AX2462">
        <v>1</v>
      </c>
      <c r="AY2462">
        <v>1</v>
      </c>
      <c r="AZ2462" t="s">
        <v>2</v>
      </c>
      <c r="BA2462" t="s">
        <v>2</v>
      </c>
      <c r="BB2462" t="s">
        <v>2</v>
      </c>
      <c r="BC2462" t="s">
        <v>2</v>
      </c>
      <c r="BD2462" t="s">
        <v>2</v>
      </c>
      <c r="BE2462" t="s">
        <v>2</v>
      </c>
      <c r="BF2462" t="s">
        <v>2</v>
      </c>
      <c r="BG2462" t="s">
        <v>2</v>
      </c>
      <c r="BH2462" t="s">
        <v>2</v>
      </c>
    </row>
    <row r="2463" spans="1:60" x14ac:dyDescent="0.3">
      <c r="A2463">
        <v>522320</v>
      </c>
      <c r="B2463" t="s">
        <v>0</v>
      </c>
      <c r="C2463" t="s">
        <v>14</v>
      </c>
      <c r="D2463">
        <v>36</v>
      </c>
      <c r="E2463" t="s">
        <v>82</v>
      </c>
      <c r="F2463">
        <v>868</v>
      </c>
      <c r="G2463">
        <v>0</v>
      </c>
      <c r="H2463" t="s">
        <v>83</v>
      </c>
      <c r="I2463" t="s">
        <v>82</v>
      </c>
      <c r="J2463" t="s">
        <v>85</v>
      </c>
      <c r="K2463">
        <v>2</v>
      </c>
      <c r="L2463">
        <v>2</v>
      </c>
      <c r="M2463">
        <v>2</v>
      </c>
      <c r="N2463" t="s">
        <v>91</v>
      </c>
      <c r="O2463" t="s">
        <v>95</v>
      </c>
      <c r="P2463">
        <v>2</v>
      </c>
      <c r="Q2463">
        <v>1763000</v>
      </c>
      <c r="R2463">
        <v>881500</v>
      </c>
      <c r="S2463">
        <v>1263000</v>
      </c>
      <c r="T2463">
        <v>2</v>
      </c>
      <c r="U2463">
        <v>2</v>
      </c>
      <c r="V2463">
        <v>2</v>
      </c>
      <c r="W2463">
        <v>1</v>
      </c>
      <c r="X2463">
        <v>1</v>
      </c>
      <c r="Y2463">
        <v>1763000</v>
      </c>
      <c r="Z2463">
        <v>1763000</v>
      </c>
      <c r="AA2463">
        <v>2</v>
      </c>
      <c r="AB2463">
        <v>2</v>
      </c>
      <c r="AC2463">
        <v>0</v>
      </c>
      <c r="AD2463">
        <v>4</v>
      </c>
      <c r="AE2463">
        <v>2</v>
      </c>
      <c r="AF2463">
        <v>5</v>
      </c>
      <c r="AG2463">
        <v>5</v>
      </c>
      <c r="AH2463">
        <v>5</v>
      </c>
      <c r="AI2463">
        <v>10</v>
      </c>
      <c r="AJ2463">
        <v>10</v>
      </c>
      <c r="AK2463">
        <v>10</v>
      </c>
      <c r="AL2463">
        <v>2</v>
      </c>
      <c r="AM2463">
        <v>3</v>
      </c>
      <c r="AN2463">
        <v>10</v>
      </c>
      <c r="AO2463">
        <v>10</v>
      </c>
      <c r="AP2463">
        <v>19</v>
      </c>
      <c r="AQ2463">
        <v>0</v>
      </c>
      <c r="AR2463" t="s">
        <v>2</v>
      </c>
      <c r="AS2463" t="s">
        <v>2</v>
      </c>
      <c r="AT2463" t="s">
        <v>2</v>
      </c>
      <c r="AU2463" t="s">
        <v>2</v>
      </c>
      <c r="AV2463" t="s">
        <v>2</v>
      </c>
      <c r="AW2463" t="s">
        <v>2</v>
      </c>
      <c r="AX2463" t="s">
        <v>2</v>
      </c>
      <c r="AY2463" t="s">
        <v>2</v>
      </c>
      <c r="AZ2463">
        <v>1</v>
      </c>
      <c r="BA2463">
        <v>1</v>
      </c>
      <c r="BB2463">
        <v>0</v>
      </c>
      <c r="BC2463">
        <v>0</v>
      </c>
      <c r="BD2463">
        <v>1</v>
      </c>
      <c r="BE2463">
        <v>1241193.55</v>
      </c>
      <c r="BF2463">
        <v>1241193.55</v>
      </c>
      <c r="BG2463">
        <v>0</v>
      </c>
      <c r="BH2463">
        <v>0</v>
      </c>
    </row>
    <row r="2464" spans="1:60" x14ac:dyDescent="0.3">
      <c r="A2464">
        <v>449496</v>
      </c>
      <c r="B2464" t="s">
        <v>0</v>
      </c>
      <c r="C2464" t="s">
        <v>14</v>
      </c>
      <c r="D2464">
        <v>38</v>
      </c>
      <c r="E2464" t="s">
        <v>82</v>
      </c>
      <c r="F2464">
        <v>889</v>
      </c>
      <c r="G2464">
        <v>0</v>
      </c>
      <c r="H2464" t="s">
        <v>83</v>
      </c>
      <c r="I2464" t="s">
        <v>84</v>
      </c>
      <c r="J2464" t="s">
        <v>88</v>
      </c>
      <c r="K2464" t="s">
        <v>2</v>
      </c>
      <c r="L2464" t="s">
        <v>2</v>
      </c>
      <c r="M2464" t="s">
        <v>2</v>
      </c>
      <c r="N2464" t="s">
        <v>2</v>
      </c>
      <c r="O2464" t="s">
        <v>2</v>
      </c>
      <c r="P2464" t="s">
        <v>2</v>
      </c>
      <c r="Q2464" t="s">
        <v>2</v>
      </c>
      <c r="R2464" t="s">
        <v>2</v>
      </c>
      <c r="S2464" t="s">
        <v>2</v>
      </c>
      <c r="T2464" t="s">
        <v>2</v>
      </c>
      <c r="U2464" t="s">
        <v>2</v>
      </c>
      <c r="V2464" t="s">
        <v>2</v>
      </c>
      <c r="W2464" t="s">
        <v>2</v>
      </c>
      <c r="X2464" t="s">
        <v>2</v>
      </c>
      <c r="Y2464" t="s">
        <v>2</v>
      </c>
      <c r="Z2464" t="s">
        <v>2</v>
      </c>
      <c r="AA2464" t="s">
        <v>2</v>
      </c>
      <c r="AB2464" t="s">
        <v>2</v>
      </c>
      <c r="AC2464" t="s">
        <v>2</v>
      </c>
      <c r="AD2464" t="s">
        <v>2</v>
      </c>
      <c r="AE2464" t="s">
        <v>2</v>
      </c>
      <c r="AF2464">
        <v>1</v>
      </c>
      <c r="AG2464">
        <v>1</v>
      </c>
      <c r="AH2464" t="s">
        <v>2</v>
      </c>
      <c r="AI2464">
        <v>4</v>
      </c>
      <c r="AJ2464">
        <v>4</v>
      </c>
      <c r="AK2464" t="s">
        <v>2</v>
      </c>
      <c r="AL2464">
        <v>4</v>
      </c>
      <c r="AM2464">
        <v>4</v>
      </c>
      <c r="AN2464">
        <v>4</v>
      </c>
      <c r="AO2464">
        <v>4</v>
      </c>
      <c r="AP2464" t="s">
        <v>2</v>
      </c>
      <c r="AQ2464">
        <v>0</v>
      </c>
      <c r="AR2464">
        <v>1</v>
      </c>
      <c r="AS2464">
        <v>1</v>
      </c>
      <c r="AT2464">
        <v>0</v>
      </c>
      <c r="AU2464">
        <v>0</v>
      </c>
      <c r="AV2464" t="s">
        <v>2</v>
      </c>
      <c r="AW2464" t="s">
        <v>2</v>
      </c>
      <c r="AX2464" t="s">
        <v>2</v>
      </c>
      <c r="AY2464" t="s">
        <v>2</v>
      </c>
      <c r="AZ2464">
        <v>1</v>
      </c>
      <c r="BA2464">
        <v>1</v>
      </c>
      <c r="BB2464">
        <v>0</v>
      </c>
      <c r="BC2464">
        <v>0</v>
      </c>
      <c r="BD2464">
        <v>1</v>
      </c>
      <c r="BE2464">
        <v>125995.16</v>
      </c>
      <c r="BF2464">
        <v>125995.16</v>
      </c>
      <c r="BG2464">
        <v>0</v>
      </c>
      <c r="BH2464">
        <v>0</v>
      </c>
    </row>
    <row r="2465" spans="1:60" x14ac:dyDescent="0.3">
      <c r="A2465">
        <v>203600</v>
      </c>
      <c r="B2465" t="s">
        <v>0</v>
      </c>
      <c r="C2465" t="s">
        <v>14</v>
      </c>
      <c r="D2465">
        <v>28</v>
      </c>
      <c r="E2465" t="s">
        <v>82</v>
      </c>
      <c r="F2465">
        <v>867</v>
      </c>
      <c r="G2465">
        <v>0</v>
      </c>
      <c r="H2465" t="s">
        <v>83</v>
      </c>
      <c r="I2465" t="s">
        <v>82</v>
      </c>
      <c r="J2465" t="s">
        <v>88</v>
      </c>
      <c r="K2465" t="s">
        <v>2</v>
      </c>
      <c r="L2465" t="s">
        <v>2</v>
      </c>
      <c r="M2465" t="s">
        <v>2</v>
      </c>
      <c r="N2465" t="s">
        <v>2</v>
      </c>
      <c r="O2465" t="s">
        <v>2</v>
      </c>
      <c r="P2465" t="s">
        <v>2</v>
      </c>
      <c r="Q2465" t="s">
        <v>2</v>
      </c>
      <c r="R2465" t="s">
        <v>2</v>
      </c>
      <c r="S2465" t="s">
        <v>2</v>
      </c>
      <c r="T2465" t="s">
        <v>2</v>
      </c>
      <c r="U2465" t="s">
        <v>2</v>
      </c>
      <c r="V2465" t="s">
        <v>2</v>
      </c>
      <c r="W2465" t="s">
        <v>2</v>
      </c>
      <c r="X2465" t="s">
        <v>2</v>
      </c>
      <c r="Y2465" t="s">
        <v>2</v>
      </c>
      <c r="Z2465" t="s">
        <v>2</v>
      </c>
      <c r="AA2465" t="s">
        <v>2</v>
      </c>
      <c r="AB2465" t="s">
        <v>2</v>
      </c>
      <c r="AC2465" t="s">
        <v>2</v>
      </c>
      <c r="AD2465" t="s">
        <v>2</v>
      </c>
      <c r="AE2465" t="s">
        <v>2</v>
      </c>
      <c r="AF2465">
        <v>26</v>
      </c>
      <c r="AG2465">
        <v>26</v>
      </c>
      <c r="AH2465">
        <v>26</v>
      </c>
      <c r="AI2465">
        <v>61</v>
      </c>
      <c r="AJ2465">
        <v>61</v>
      </c>
      <c r="AK2465">
        <v>61</v>
      </c>
      <c r="AL2465">
        <v>2.3461538461538498</v>
      </c>
      <c r="AM2465">
        <v>7</v>
      </c>
      <c r="AN2465">
        <v>61</v>
      </c>
      <c r="AO2465">
        <v>61</v>
      </c>
      <c r="AP2465">
        <v>7</v>
      </c>
      <c r="AQ2465">
        <v>1</v>
      </c>
      <c r="AR2465">
        <v>1</v>
      </c>
      <c r="AS2465">
        <v>1</v>
      </c>
      <c r="AT2465">
        <v>0</v>
      </c>
      <c r="AU2465">
        <v>0</v>
      </c>
      <c r="AV2465" t="s">
        <v>2</v>
      </c>
      <c r="AW2465" t="s">
        <v>2</v>
      </c>
      <c r="AX2465" t="s">
        <v>2</v>
      </c>
      <c r="AY2465" t="s">
        <v>2</v>
      </c>
      <c r="AZ2465">
        <v>1</v>
      </c>
      <c r="BA2465">
        <v>1</v>
      </c>
      <c r="BB2465">
        <v>0</v>
      </c>
      <c r="BC2465">
        <v>0</v>
      </c>
      <c r="BD2465">
        <v>1</v>
      </c>
      <c r="BE2465">
        <v>2263596.77</v>
      </c>
      <c r="BF2465">
        <v>2263596.77</v>
      </c>
      <c r="BG2465">
        <v>0</v>
      </c>
      <c r="BH2465">
        <v>0</v>
      </c>
    </row>
    <row r="2466" spans="1:60" x14ac:dyDescent="0.3">
      <c r="A2466">
        <v>919177</v>
      </c>
      <c r="B2466" t="s">
        <v>0</v>
      </c>
      <c r="C2466" t="s">
        <v>14</v>
      </c>
      <c r="D2466">
        <v>34</v>
      </c>
      <c r="E2466" t="s">
        <v>82</v>
      </c>
      <c r="F2466">
        <v>847</v>
      </c>
      <c r="G2466">
        <v>5</v>
      </c>
      <c r="H2466" t="s">
        <v>83</v>
      </c>
      <c r="I2466" t="s">
        <v>82</v>
      </c>
      <c r="J2466" t="s">
        <v>85</v>
      </c>
      <c r="K2466">
        <v>1</v>
      </c>
      <c r="L2466">
        <v>1</v>
      </c>
      <c r="M2466">
        <v>1</v>
      </c>
      <c r="N2466" t="s">
        <v>86</v>
      </c>
      <c r="O2466" t="s">
        <v>87</v>
      </c>
      <c r="P2466">
        <v>1</v>
      </c>
      <c r="Q2466">
        <v>150000000</v>
      </c>
      <c r="R2466">
        <v>150000000</v>
      </c>
      <c r="S2466">
        <v>150000000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150000000</v>
      </c>
      <c r="Z2466">
        <v>150000000</v>
      </c>
      <c r="AA2466">
        <v>1</v>
      </c>
      <c r="AB2466">
        <v>1</v>
      </c>
      <c r="AC2466">
        <v>0</v>
      </c>
      <c r="AD2466" t="s">
        <v>2</v>
      </c>
      <c r="AE2466">
        <v>1</v>
      </c>
      <c r="AF2466">
        <v>4</v>
      </c>
      <c r="AG2466">
        <v>4</v>
      </c>
      <c r="AH2466">
        <v>4</v>
      </c>
      <c r="AI2466">
        <v>9</v>
      </c>
      <c r="AJ2466">
        <v>9</v>
      </c>
      <c r="AK2466">
        <v>9</v>
      </c>
      <c r="AL2466">
        <v>2.25</v>
      </c>
      <c r="AM2466">
        <v>4</v>
      </c>
      <c r="AN2466">
        <v>9</v>
      </c>
      <c r="AO2466">
        <v>9</v>
      </c>
      <c r="AP2466">
        <v>0</v>
      </c>
      <c r="AQ2466">
        <v>0</v>
      </c>
      <c r="AR2466" t="s">
        <v>2</v>
      </c>
      <c r="AS2466" t="s">
        <v>2</v>
      </c>
      <c r="AT2466" t="s">
        <v>2</v>
      </c>
      <c r="AU2466" t="s">
        <v>2</v>
      </c>
      <c r="AV2466">
        <v>350000000</v>
      </c>
      <c r="AW2466">
        <v>350000000</v>
      </c>
      <c r="AX2466">
        <v>1</v>
      </c>
      <c r="AY2466">
        <v>1</v>
      </c>
      <c r="AZ2466">
        <v>1</v>
      </c>
      <c r="BA2466">
        <v>1</v>
      </c>
      <c r="BB2466">
        <v>0</v>
      </c>
      <c r="BC2466">
        <v>0</v>
      </c>
      <c r="BD2466">
        <v>1</v>
      </c>
      <c r="BE2466">
        <v>34064.519999999997</v>
      </c>
      <c r="BF2466">
        <v>34064.519999999997</v>
      </c>
      <c r="BG2466">
        <v>0</v>
      </c>
      <c r="BH2466">
        <v>0</v>
      </c>
    </row>
    <row r="2467" spans="1:60" x14ac:dyDescent="0.3">
      <c r="A2467">
        <v>158443</v>
      </c>
      <c r="B2467" t="s">
        <v>0</v>
      </c>
      <c r="C2467" t="s">
        <v>14</v>
      </c>
      <c r="D2467">
        <v>28</v>
      </c>
      <c r="E2467" t="s">
        <v>82</v>
      </c>
      <c r="F2467">
        <v>908</v>
      </c>
      <c r="G2467">
        <v>9</v>
      </c>
      <c r="H2467" t="s">
        <v>83</v>
      </c>
      <c r="I2467" t="s">
        <v>82</v>
      </c>
      <c r="J2467" t="s">
        <v>88</v>
      </c>
      <c r="K2467" t="s">
        <v>2</v>
      </c>
      <c r="L2467" t="s">
        <v>2</v>
      </c>
      <c r="M2467" t="s">
        <v>2</v>
      </c>
      <c r="N2467" t="s">
        <v>2</v>
      </c>
      <c r="O2467" t="s">
        <v>2</v>
      </c>
      <c r="P2467" t="s">
        <v>2</v>
      </c>
      <c r="Q2467" t="s">
        <v>2</v>
      </c>
      <c r="R2467" t="s">
        <v>2</v>
      </c>
      <c r="S2467" t="s">
        <v>2</v>
      </c>
      <c r="T2467" t="s">
        <v>2</v>
      </c>
      <c r="U2467" t="s">
        <v>2</v>
      </c>
      <c r="V2467" t="s">
        <v>2</v>
      </c>
      <c r="W2467" t="s">
        <v>2</v>
      </c>
      <c r="X2467" t="s">
        <v>2</v>
      </c>
      <c r="Y2467" t="s">
        <v>2</v>
      </c>
      <c r="Z2467" t="s">
        <v>2</v>
      </c>
      <c r="AA2467" t="s">
        <v>2</v>
      </c>
      <c r="AB2467" t="s">
        <v>2</v>
      </c>
      <c r="AC2467" t="s">
        <v>2</v>
      </c>
      <c r="AD2467" t="s">
        <v>2</v>
      </c>
      <c r="AE2467" t="s">
        <v>2</v>
      </c>
      <c r="AF2467">
        <v>20</v>
      </c>
      <c r="AG2467">
        <v>20</v>
      </c>
      <c r="AH2467">
        <v>20</v>
      </c>
      <c r="AI2467">
        <v>128</v>
      </c>
      <c r="AJ2467">
        <v>128</v>
      </c>
      <c r="AK2467">
        <v>128</v>
      </c>
      <c r="AL2467">
        <v>6.4</v>
      </c>
      <c r="AM2467">
        <v>28</v>
      </c>
      <c r="AN2467">
        <v>128</v>
      </c>
      <c r="AO2467">
        <v>128</v>
      </c>
      <c r="AP2467">
        <v>11</v>
      </c>
      <c r="AQ2467">
        <v>42</v>
      </c>
      <c r="AR2467" t="s">
        <v>2</v>
      </c>
      <c r="AS2467" t="s">
        <v>2</v>
      </c>
      <c r="AT2467" t="s">
        <v>2</v>
      </c>
      <c r="AU2467" t="s">
        <v>2</v>
      </c>
      <c r="AV2467">
        <v>79842691</v>
      </c>
      <c r="AW2467">
        <v>79764036.5</v>
      </c>
      <c r="AX2467">
        <v>1</v>
      </c>
      <c r="AY2467">
        <v>1</v>
      </c>
      <c r="AZ2467">
        <v>1</v>
      </c>
      <c r="BA2467">
        <v>1</v>
      </c>
      <c r="BB2467">
        <v>0</v>
      </c>
      <c r="BC2467">
        <v>0</v>
      </c>
      <c r="BD2467">
        <v>1</v>
      </c>
      <c r="BE2467">
        <v>5447332.6799999997</v>
      </c>
      <c r="BF2467">
        <v>426262.47</v>
      </c>
      <c r="BG2467">
        <v>0</v>
      </c>
      <c r="BH2467">
        <v>0</v>
      </c>
    </row>
    <row r="2468" spans="1:60" x14ac:dyDescent="0.3">
      <c r="A2468">
        <v>184169</v>
      </c>
      <c r="B2468" t="s">
        <v>1</v>
      </c>
      <c r="C2468" t="s">
        <v>13</v>
      </c>
      <c r="D2468">
        <v>27</v>
      </c>
      <c r="E2468" t="s">
        <v>82</v>
      </c>
      <c r="F2468">
        <v>872</v>
      </c>
      <c r="G2468">
        <v>0</v>
      </c>
      <c r="H2468" t="s">
        <v>83</v>
      </c>
      <c r="I2468" t="s">
        <v>82</v>
      </c>
      <c r="J2468" t="s">
        <v>85</v>
      </c>
      <c r="K2468" t="s">
        <v>2</v>
      </c>
      <c r="L2468" t="s">
        <v>2</v>
      </c>
      <c r="M2468" t="s">
        <v>2</v>
      </c>
      <c r="N2468" t="s">
        <v>2</v>
      </c>
      <c r="O2468" t="s">
        <v>2</v>
      </c>
      <c r="P2468" t="s">
        <v>2</v>
      </c>
      <c r="Q2468" t="s">
        <v>2</v>
      </c>
      <c r="R2468" t="s">
        <v>2</v>
      </c>
      <c r="S2468" t="s">
        <v>2</v>
      </c>
      <c r="T2468" t="s">
        <v>2</v>
      </c>
      <c r="U2468" t="s">
        <v>2</v>
      </c>
      <c r="V2468" t="s">
        <v>2</v>
      </c>
      <c r="W2468" t="s">
        <v>2</v>
      </c>
      <c r="X2468" t="s">
        <v>2</v>
      </c>
      <c r="Y2468" t="s">
        <v>2</v>
      </c>
      <c r="Z2468" t="s">
        <v>2</v>
      </c>
      <c r="AA2468" t="s">
        <v>2</v>
      </c>
      <c r="AB2468" t="s">
        <v>2</v>
      </c>
      <c r="AC2468" t="s">
        <v>2</v>
      </c>
      <c r="AD2468" t="s">
        <v>2</v>
      </c>
      <c r="AE2468" t="s">
        <v>2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>
        <v>2</v>
      </c>
      <c r="AL2468">
        <v>1</v>
      </c>
      <c r="AM2468">
        <v>1</v>
      </c>
      <c r="AN2468">
        <v>2</v>
      </c>
      <c r="AO2468">
        <v>2</v>
      </c>
      <c r="AP2468">
        <v>0</v>
      </c>
      <c r="AQ2468">
        <v>17</v>
      </c>
      <c r="AR2468">
        <v>1</v>
      </c>
      <c r="AS2468">
        <v>1</v>
      </c>
      <c r="AT2468">
        <v>0</v>
      </c>
      <c r="AU2468">
        <v>0</v>
      </c>
      <c r="AV2468" t="s">
        <v>2</v>
      </c>
      <c r="AW2468" t="s">
        <v>2</v>
      </c>
      <c r="AX2468" t="s">
        <v>2</v>
      </c>
      <c r="AY2468" t="s">
        <v>2</v>
      </c>
      <c r="AZ2468">
        <v>1</v>
      </c>
      <c r="BA2468">
        <v>1</v>
      </c>
      <c r="BB2468">
        <v>1</v>
      </c>
      <c r="BC2468">
        <v>1</v>
      </c>
      <c r="BD2468">
        <v>2</v>
      </c>
      <c r="BE2468">
        <v>101657.16</v>
      </c>
      <c r="BF2468">
        <v>101657.16</v>
      </c>
      <c r="BG2468">
        <v>62903225.810000002</v>
      </c>
      <c r="BH2468">
        <v>62903225.810000002</v>
      </c>
    </row>
    <row r="2469" spans="1:60" x14ac:dyDescent="0.3">
      <c r="A2469">
        <v>587609</v>
      </c>
      <c r="B2469" t="s">
        <v>0</v>
      </c>
      <c r="C2469" t="s">
        <v>13</v>
      </c>
      <c r="D2469">
        <v>32</v>
      </c>
      <c r="E2469" t="s">
        <v>82</v>
      </c>
      <c r="F2469">
        <v>846</v>
      </c>
      <c r="G2469">
        <v>2</v>
      </c>
      <c r="H2469" t="s">
        <v>83</v>
      </c>
      <c r="I2469" t="s">
        <v>84</v>
      </c>
      <c r="J2469" t="s">
        <v>88</v>
      </c>
      <c r="K2469" t="s">
        <v>2</v>
      </c>
      <c r="L2469" t="s">
        <v>2</v>
      </c>
      <c r="M2469" t="s">
        <v>2</v>
      </c>
      <c r="N2469" t="s">
        <v>2</v>
      </c>
      <c r="O2469" t="s">
        <v>2</v>
      </c>
      <c r="P2469" t="s">
        <v>2</v>
      </c>
      <c r="Q2469" t="s">
        <v>2</v>
      </c>
      <c r="R2469" t="s">
        <v>2</v>
      </c>
      <c r="S2469" t="s">
        <v>2</v>
      </c>
      <c r="T2469" t="s">
        <v>2</v>
      </c>
      <c r="U2469" t="s">
        <v>2</v>
      </c>
      <c r="V2469" t="s">
        <v>2</v>
      </c>
      <c r="W2469" t="s">
        <v>2</v>
      </c>
      <c r="X2469" t="s">
        <v>2</v>
      </c>
      <c r="Y2469" t="s">
        <v>2</v>
      </c>
      <c r="Z2469" t="s">
        <v>2</v>
      </c>
      <c r="AA2469" t="s">
        <v>2</v>
      </c>
      <c r="AB2469" t="s">
        <v>2</v>
      </c>
      <c r="AC2469" t="s">
        <v>2</v>
      </c>
      <c r="AD2469" t="s">
        <v>2</v>
      </c>
      <c r="AE2469" t="s">
        <v>2</v>
      </c>
      <c r="AF2469">
        <v>3</v>
      </c>
      <c r="AG2469">
        <v>3</v>
      </c>
      <c r="AH2469">
        <v>3</v>
      </c>
      <c r="AI2469">
        <v>25</v>
      </c>
      <c r="AJ2469">
        <v>25</v>
      </c>
      <c r="AK2469">
        <v>25</v>
      </c>
      <c r="AL2469">
        <v>8.3333333333333304</v>
      </c>
      <c r="AM2469">
        <v>18</v>
      </c>
      <c r="AN2469">
        <v>25</v>
      </c>
      <c r="AO2469">
        <v>25</v>
      </c>
      <c r="AP2469">
        <v>0</v>
      </c>
      <c r="AQ2469">
        <v>0</v>
      </c>
      <c r="AR2469" t="s">
        <v>2</v>
      </c>
      <c r="AS2469" t="s">
        <v>2</v>
      </c>
      <c r="AT2469" t="s">
        <v>2</v>
      </c>
      <c r="AU2469" t="s">
        <v>2</v>
      </c>
      <c r="AV2469" t="s">
        <v>2</v>
      </c>
      <c r="AW2469" t="s">
        <v>2</v>
      </c>
      <c r="AX2469" t="s">
        <v>2</v>
      </c>
      <c r="AY2469" t="s">
        <v>2</v>
      </c>
      <c r="AZ2469">
        <v>1</v>
      </c>
      <c r="BA2469">
        <v>1</v>
      </c>
      <c r="BB2469">
        <v>0</v>
      </c>
      <c r="BC2469">
        <v>0</v>
      </c>
      <c r="BD2469">
        <v>1</v>
      </c>
      <c r="BE2469">
        <v>12903.23</v>
      </c>
      <c r="BF2469">
        <v>12903.23</v>
      </c>
      <c r="BG2469">
        <v>0</v>
      </c>
      <c r="BH2469">
        <v>0</v>
      </c>
    </row>
    <row r="2470" spans="1:60" x14ac:dyDescent="0.3">
      <c r="A2470">
        <v>387394</v>
      </c>
      <c r="B2470" t="s">
        <v>0</v>
      </c>
      <c r="C2470" t="s">
        <v>13</v>
      </c>
      <c r="D2470">
        <v>21</v>
      </c>
      <c r="E2470" t="s">
        <v>82</v>
      </c>
      <c r="F2470">
        <v>847</v>
      </c>
      <c r="G2470">
        <v>0</v>
      </c>
      <c r="H2470" t="s">
        <v>83</v>
      </c>
      <c r="I2470" t="s">
        <v>84</v>
      </c>
      <c r="J2470" t="s">
        <v>88</v>
      </c>
      <c r="K2470" t="s">
        <v>2</v>
      </c>
      <c r="L2470" t="s">
        <v>2</v>
      </c>
      <c r="M2470" t="s">
        <v>2</v>
      </c>
      <c r="N2470" t="s">
        <v>2</v>
      </c>
      <c r="O2470" t="s">
        <v>2</v>
      </c>
      <c r="P2470" t="s">
        <v>2</v>
      </c>
      <c r="Q2470" t="s">
        <v>2</v>
      </c>
      <c r="R2470" t="s">
        <v>2</v>
      </c>
      <c r="S2470" t="s">
        <v>2</v>
      </c>
      <c r="T2470" t="s">
        <v>2</v>
      </c>
      <c r="U2470" t="s">
        <v>2</v>
      </c>
      <c r="V2470" t="s">
        <v>2</v>
      </c>
      <c r="W2470" t="s">
        <v>2</v>
      </c>
      <c r="X2470" t="s">
        <v>2</v>
      </c>
      <c r="Y2470" t="s">
        <v>2</v>
      </c>
      <c r="Z2470" t="s">
        <v>2</v>
      </c>
      <c r="AA2470" t="s">
        <v>2</v>
      </c>
      <c r="AB2470" t="s">
        <v>2</v>
      </c>
      <c r="AC2470" t="s">
        <v>2</v>
      </c>
      <c r="AD2470" t="s">
        <v>2</v>
      </c>
      <c r="AE2470" t="s">
        <v>2</v>
      </c>
      <c r="AF2470">
        <v>6</v>
      </c>
      <c r="AG2470">
        <v>6</v>
      </c>
      <c r="AH2470">
        <v>6</v>
      </c>
      <c r="AI2470">
        <v>46</v>
      </c>
      <c r="AJ2470">
        <v>46</v>
      </c>
      <c r="AK2470">
        <v>46</v>
      </c>
      <c r="AL2470">
        <v>7.6666666666666696</v>
      </c>
      <c r="AM2470">
        <v>24</v>
      </c>
      <c r="AN2470">
        <v>46</v>
      </c>
      <c r="AO2470">
        <v>46</v>
      </c>
      <c r="AP2470">
        <v>3</v>
      </c>
      <c r="AQ2470">
        <v>0</v>
      </c>
      <c r="AR2470">
        <v>1</v>
      </c>
      <c r="AS2470">
        <v>1</v>
      </c>
      <c r="AT2470">
        <v>0</v>
      </c>
      <c r="AU2470">
        <v>0</v>
      </c>
      <c r="AV2470" t="s">
        <v>2</v>
      </c>
      <c r="AW2470" t="s">
        <v>2</v>
      </c>
      <c r="AX2470" t="s">
        <v>2</v>
      </c>
      <c r="AY2470" t="s">
        <v>2</v>
      </c>
      <c r="AZ2470">
        <v>1</v>
      </c>
      <c r="BA2470">
        <v>1</v>
      </c>
      <c r="BB2470">
        <v>0</v>
      </c>
      <c r="BC2470">
        <v>0</v>
      </c>
      <c r="BD2470">
        <v>1</v>
      </c>
      <c r="BE2470">
        <v>16129.03</v>
      </c>
      <c r="BF2470">
        <v>16129.03</v>
      </c>
      <c r="BG2470">
        <v>0</v>
      </c>
      <c r="BH2470">
        <v>0</v>
      </c>
    </row>
    <row r="2471" spans="1:60" x14ac:dyDescent="0.3">
      <c r="A2471">
        <v>855061</v>
      </c>
      <c r="B2471" t="s">
        <v>1</v>
      </c>
      <c r="C2471" t="s">
        <v>13</v>
      </c>
      <c r="D2471">
        <v>26</v>
      </c>
      <c r="E2471" t="s">
        <v>82</v>
      </c>
      <c r="F2471">
        <v>926</v>
      </c>
      <c r="G2471">
        <v>0</v>
      </c>
      <c r="H2471" t="s">
        <v>83</v>
      </c>
      <c r="I2471" t="s">
        <v>84</v>
      </c>
      <c r="J2471" t="s">
        <v>85</v>
      </c>
      <c r="K2471" t="s">
        <v>2</v>
      </c>
      <c r="L2471" t="s">
        <v>2</v>
      </c>
      <c r="M2471" t="s">
        <v>2</v>
      </c>
      <c r="N2471" t="s">
        <v>2</v>
      </c>
      <c r="O2471" t="s">
        <v>2</v>
      </c>
      <c r="P2471" t="s">
        <v>2</v>
      </c>
      <c r="Q2471" t="s">
        <v>2</v>
      </c>
      <c r="R2471" t="s">
        <v>2</v>
      </c>
      <c r="S2471" t="s">
        <v>2</v>
      </c>
      <c r="T2471" t="s">
        <v>2</v>
      </c>
      <c r="U2471" t="s">
        <v>2</v>
      </c>
      <c r="V2471" t="s">
        <v>2</v>
      </c>
      <c r="W2471" t="s">
        <v>2</v>
      </c>
      <c r="X2471" t="s">
        <v>2</v>
      </c>
      <c r="Y2471" t="s">
        <v>2</v>
      </c>
      <c r="Z2471" t="s">
        <v>2</v>
      </c>
      <c r="AA2471" t="s">
        <v>2</v>
      </c>
      <c r="AB2471" t="s">
        <v>2</v>
      </c>
      <c r="AC2471" t="s">
        <v>2</v>
      </c>
      <c r="AD2471" t="s">
        <v>2</v>
      </c>
      <c r="AE2471" t="s">
        <v>2</v>
      </c>
      <c r="AF2471">
        <v>1</v>
      </c>
      <c r="AG2471" t="s">
        <v>2</v>
      </c>
      <c r="AH2471" t="s">
        <v>2</v>
      </c>
      <c r="AI2471">
        <v>1</v>
      </c>
      <c r="AJ2471" t="s">
        <v>2</v>
      </c>
      <c r="AK2471" t="s">
        <v>2</v>
      </c>
      <c r="AL2471">
        <v>1</v>
      </c>
      <c r="AM2471">
        <v>1</v>
      </c>
      <c r="AN2471">
        <v>1</v>
      </c>
      <c r="AO2471">
        <v>1</v>
      </c>
      <c r="AP2471" t="s">
        <v>2</v>
      </c>
      <c r="AQ2471">
        <v>14</v>
      </c>
      <c r="AR2471">
        <v>1</v>
      </c>
      <c r="AS2471">
        <v>1</v>
      </c>
      <c r="AT2471">
        <v>0</v>
      </c>
      <c r="AU2471">
        <v>0</v>
      </c>
      <c r="AV2471" t="s">
        <v>2</v>
      </c>
      <c r="AW2471" t="s">
        <v>2</v>
      </c>
      <c r="AX2471" t="s">
        <v>2</v>
      </c>
      <c r="AY2471" t="s">
        <v>2</v>
      </c>
      <c r="AZ2471">
        <v>1</v>
      </c>
      <c r="BA2471">
        <v>1</v>
      </c>
      <c r="BB2471">
        <v>0</v>
      </c>
      <c r="BC2471">
        <v>0</v>
      </c>
      <c r="BD2471">
        <v>1</v>
      </c>
      <c r="BE2471">
        <v>960470.16666666698</v>
      </c>
      <c r="BF2471">
        <v>1387334.28</v>
      </c>
      <c r="BG2471">
        <v>0</v>
      </c>
      <c r="BH2471">
        <v>0</v>
      </c>
    </row>
    <row r="2472" spans="1:60" x14ac:dyDescent="0.3">
      <c r="A2472">
        <v>352381</v>
      </c>
      <c r="B2472" t="s">
        <v>0</v>
      </c>
      <c r="C2472" t="s">
        <v>13</v>
      </c>
      <c r="D2472">
        <v>29</v>
      </c>
      <c r="E2472" t="s">
        <v>82</v>
      </c>
      <c r="F2472">
        <v>875</v>
      </c>
      <c r="G2472">
        <v>0</v>
      </c>
      <c r="H2472" t="s">
        <v>83</v>
      </c>
      <c r="I2472" t="s">
        <v>84</v>
      </c>
      <c r="J2472" t="s">
        <v>88</v>
      </c>
      <c r="K2472" t="s">
        <v>2</v>
      </c>
      <c r="L2472" t="s">
        <v>2</v>
      </c>
      <c r="M2472" t="s">
        <v>2</v>
      </c>
      <c r="N2472" t="s">
        <v>2</v>
      </c>
      <c r="O2472" t="s">
        <v>2</v>
      </c>
      <c r="P2472" t="s">
        <v>2</v>
      </c>
      <c r="Q2472" t="s">
        <v>2</v>
      </c>
      <c r="R2472" t="s">
        <v>2</v>
      </c>
      <c r="S2472" t="s">
        <v>2</v>
      </c>
      <c r="T2472" t="s">
        <v>2</v>
      </c>
      <c r="U2472" t="s">
        <v>2</v>
      </c>
      <c r="V2472" t="s">
        <v>2</v>
      </c>
      <c r="W2472" t="s">
        <v>2</v>
      </c>
      <c r="X2472" t="s">
        <v>2</v>
      </c>
      <c r="Y2472" t="s">
        <v>2</v>
      </c>
      <c r="Z2472" t="s">
        <v>2</v>
      </c>
      <c r="AA2472" t="s">
        <v>2</v>
      </c>
      <c r="AB2472" t="s">
        <v>2</v>
      </c>
      <c r="AC2472" t="s">
        <v>2</v>
      </c>
      <c r="AD2472" t="s">
        <v>2</v>
      </c>
      <c r="AE2472" t="s">
        <v>2</v>
      </c>
      <c r="AF2472">
        <v>2</v>
      </c>
      <c r="AG2472">
        <v>2</v>
      </c>
      <c r="AH2472">
        <v>1</v>
      </c>
      <c r="AI2472">
        <v>12</v>
      </c>
      <c r="AJ2472">
        <v>12</v>
      </c>
      <c r="AK2472">
        <v>2</v>
      </c>
      <c r="AL2472">
        <v>6</v>
      </c>
      <c r="AM2472">
        <v>10</v>
      </c>
      <c r="AN2472">
        <v>6</v>
      </c>
      <c r="AO2472">
        <v>10</v>
      </c>
      <c r="AP2472">
        <v>8</v>
      </c>
      <c r="AQ2472">
        <v>0</v>
      </c>
      <c r="AR2472">
        <v>1</v>
      </c>
      <c r="AS2472">
        <v>1</v>
      </c>
      <c r="AT2472">
        <v>0</v>
      </c>
      <c r="AU2472">
        <v>0</v>
      </c>
      <c r="AV2472" t="s">
        <v>2</v>
      </c>
      <c r="AW2472" t="s">
        <v>2</v>
      </c>
      <c r="AX2472" t="s">
        <v>2</v>
      </c>
      <c r="AY2472" t="s">
        <v>2</v>
      </c>
      <c r="AZ2472">
        <v>1</v>
      </c>
      <c r="BA2472">
        <v>1</v>
      </c>
      <c r="BB2472">
        <v>0</v>
      </c>
      <c r="BC2472">
        <v>0</v>
      </c>
      <c r="BD2472">
        <v>1</v>
      </c>
      <c r="BE2472">
        <v>30741.94</v>
      </c>
      <c r="BF2472">
        <v>30741.94</v>
      </c>
      <c r="BG2472">
        <v>0</v>
      </c>
      <c r="BH2472">
        <v>0</v>
      </c>
    </row>
    <row r="2473" spans="1:60" x14ac:dyDescent="0.3">
      <c r="A2473">
        <v>712406</v>
      </c>
      <c r="B2473" t="s">
        <v>1</v>
      </c>
      <c r="C2473" t="s">
        <v>13</v>
      </c>
      <c r="D2473">
        <v>63</v>
      </c>
      <c r="E2473" t="s">
        <v>82</v>
      </c>
      <c r="F2473">
        <v>929</v>
      </c>
      <c r="G2473">
        <v>1</v>
      </c>
      <c r="H2473" t="s">
        <v>83</v>
      </c>
      <c r="I2473" t="s">
        <v>84</v>
      </c>
      <c r="J2473" t="s">
        <v>85</v>
      </c>
      <c r="K2473" t="s">
        <v>2</v>
      </c>
      <c r="L2473" t="s">
        <v>2</v>
      </c>
      <c r="M2473" t="s">
        <v>2</v>
      </c>
      <c r="N2473" t="s">
        <v>2</v>
      </c>
      <c r="O2473" t="s">
        <v>2</v>
      </c>
      <c r="P2473" t="s">
        <v>2</v>
      </c>
      <c r="Q2473" t="s">
        <v>2</v>
      </c>
      <c r="R2473" t="s">
        <v>2</v>
      </c>
      <c r="S2473" t="s">
        <v>2</v>
      </c>
      <c r="T2473" t="s">
        <v>2</v>
      </c>
      <c r="U2473" t="s">
        <v>2</v>
      </c>
      <c r="V2473" t="s">
        <v>2</v>
      </c>
      <c r="W2473" t="s">
        <v>2</v>
      </c>
      <c r="X2473" t="s">
        <v>2</v>
      </c>
      <c r="Y2473" t="s">
        <v>2</v>
      </c>
      <c r="Z2473" t="s">
        <v>2</v>
      </c>
      <c r="AA2473" t="s">
        <v>2</v>
      </c>
      <c r="AB2473" t="s">
        <v>2</v>
      </c>
      <c r="AC2473" t="s">
        <v>2</v>
      </c>
      <c r="AD2473" t="s">
        <v>2</v>
      </c>
      <c r="AE2473" t="s">
        <v>2</v>
      </c>
      <c r="AF2473">
        <v>4</v>
      </c>
      <c r="AG2473" t="s">
        <v>2</v>
      </c>
      <c r="AH2473" t="s">
        <v>2</v>
      </c>
      <c r="AI2473">
        <v>15</v>
      </c>
      <c r="AJ2473" t="s">
        <v>2</v>
      </c>
      <c r="AK2473" t="s">
        <v>2</v>
      </c>
      <c r="AL2473">
        <v>3.75</v>
      </c>
      <c r="AM2473">
        <v>8</v>
      </c>
      <c r="AN2473">
        <v>15</v>
      </c>
      <c r="AO2473">
        <v>15</v>
      </c>
      <c r="AP2473">
        <v>0</v>
      </c>
      <c r="AQ2473">
        <v>0</v>
      </c>
      <c r="AR2473">
        <v>0</v>
      </c>
      <c r="AS2473">
        <v>0</v>
      </c>
      <c r="AT2473">
        <v>1</v>
      </c>
      <c r="AU2473">
        <v>1</v>
      </c>
      <c r="AV2473">
        <v>845832000</v>
      </c>
      <c r="AW2473">
        <v>838540000</v>
      </c>
      <c r="AX2473">
        <v>1</v>
      </c>
      <c r="AY2473">
        <v>1</v>
      </c>
      <c r="AZ2473">
        <v>1</v>
      </c>
      <c r="BA2473">
        <v>1</v>
      </c>
      <c r="BB2473">
        <v>0</v>
      </c>
      <c r="BC2473">
        <v>0</v>
      </c>
      <c r="BD2473">
        <v>1</v>
      </c>
      <c r="BE2473">
        <v>21173500.300000001</v>
      </c>
      <c r="BF2473">
        <v>22188907.515000001</v>
      </c>
      <c r="BG2473">
        <v>0</v>
      </c>
      <c r="BH2473">
        <v>0</v>
      </c>
    </row>
    <row r="2474" spans="1:60" x14ac:dyDescent="0.3">
      <c r="A2474">
        <v>906958</v>
      </c>
      <c r="B2474" t="s">
        <v>0</v>
      </c>
      <c r="C2474" t="s">
        <v>14</v>
      </c>
      <c r="D2474">
        <v>21</v>
      </c>
      <c r="E2474" t="s">
        <v>82</v>
      </c>
      <c r="F2474">
        <v>923</v>
      </c>
      <c r="G2474">
        <v>0</v>
      </c>
      <c r="H2474" t="s">
        <v>83</v>
      </c>
      <c r="I2474" t="s">
        <v>84</v>
      </c>
      <c r="J2474" t="s">
        <v>85</v>
      </c>
      <c r="K2474">
        <v>2</v>
      </c>
      <c r="L2474" t="s">
        <v>2</v>
      </c>
      <c r="M2474" t="s">
        <v>2</v>
      </c>
      <c r="N2474" t="s">
        <v>86</v>
      </c>
      <c r="O2474" t="s">
        <v>87</v>
      </c>
      <c r="P2474">
        <v>2</v>
      </c>
      <c r="Q2474">
        <v>15000000</v>
      </c>
      <c r="R2474">
        <v>7500000</v>
      </c>
      <c r="S2474">
        <v>13000000</v>
      </c>
      <c r="T2474">
        <v>2</v>
      </c>
      <c r="U2474" t="s">
        <v>2</v>
      </c>
      <c r="V2474" t="s">
        <v>2</v>
      </c>
      <c r="W2474">
        <v>1</v>
      </c>
      <c r="X2474">
        <v>1</v>
      </c>
      <c r="Y2474">
        <v>15000000</v>
      </c>
      <c r="Z2474">
        <v>15000000</v>
      </c>
      <c r="AA2474">
        <v>2</v>
      </c>
      <c r="AB2474">
        <v>2</v>
      </c>
      <c r="AC2474">
        <v>0</v>
      </c>
      <c r="AD2474">
        <v>15</v>
      </c>
      <c r="AE2474">
        <v>2</v>
      </c>
      <c r="AF2474">
        <v>111</v>
      </c>
      <c r="AG2474">
        <v>21</v>
      </c>
      <c r="AH2474">
        <v>8</v>
      </c>
      <c r="AI2474">
        <v>227</v>
      </c>
      <c r="AJ2474">
        <v>57</v>
      </c>
      <c r="AK2474">
        <v>12</v>
      </c>
      <c r="AL2474">
        <v>2.0450450450450499</v>
      </c>
      <c r="AM2474">
        <v>12</v>
      </c>
      <c r="AN2474">
        <v>75.6666666666667</v>
      </c>
      <c r="AO2474">
        <v>173</v>
      </c>
      <c r="AP2474">
        <v>10</v>
      </c>
      <c r="AQ2474">
        <v>0</v>
      </c>
      <c r="AR2474" t="s">
        <v>2</v>
      </c>
      <c r="AS2474" t="s">
        <v>2</v>
      </c>
      <c r="AT2474" t="s">
        <v>2</v>
      </c>
      <c r="AU2474" t="s">
        <v>2</v>
      </c>
      <c r="AV2474" t="s">
        <v>2</v>
      </c>
      <c r="AW2474" t="s">
        <v>2</v>
      </c>
      <c r="AX2474" t="s">
        <v>2</v>
      </c>
      <c r="AY2474" t="s">
        <v>2</v>
      </c>
      <c r="AZ2474">
        <v>1</v>
      </c>
      <c r="BA2474">
        <v>1</v>
      </c>
      <c r="BB2474">
        <v>0</v>
      </c>
      <c r="BC2474">
        <v>0</v>
      </c>
      <c r="BD2474">
        <v>1</v>
      </c>
      <c r="BE2474">
        <v>718122.81</v>
      </c>
      <c r="BF2474">
        <v>265348.73</v>
      </c>
      <c r="BG2474">
        <v>0</v>
      </c>
      <c r="BH2474">
        <v>0</v>
      </c>
    </row>
    <row r="2475" spans="1:60" x14ac:dyDescent="0.3">
      <c r="A2475">
        <v>196615</v>
      </c>
      <c r="B2475" t="s">
        <v>1</v>
      </c>
      <c r="C2475" t="s">
        <v>13</v>
      </c>
      <c r="D2475">
        <v>28</v>
      </c>
      <c r="E2475" t="s">
        <v>82</v>
      </c>
      <c r="F2475">
        <v>914</v>
      </c>
      <c r="G2475">
        <v>0</v>
      </c>
      <c r="H2475" t="s">
        <v>83</v>
      </c>
      <c r="I2475" t="s">
        <v>84</v>
      </c>
      <c r="J2475" t="s">
        <v>85</v>
      </c>
      <c r="K2475" t="s">
        <v>2</v>
      </c>
      <c r="L2475" t="s">
        <v>2</v>
      </c>
      <c r="M2475" t="s">
        <v>2</v>
      </c>
      <c r="N2475" t="s">
        <v>2</v>
      </c>
      <c r="O2475" t="s">
        <v>2</v>
      </c>
      <c r="P2475" t="s">
        <v>2</v>
      </c>
      <c r="Q2475" t="s">
        <v>2</v>
      </c>
      <c r="R2475" t="s">
        <v>2</v>
      </c>
      <c r="S2475" t="s">
        <v>2</v>
      </c>
      <c r="T2475" t="s">
        <v>2</v>
      </c>
      <c r="U2475" t="s">
        <v>2</v>
      </c>
      <c r="V2475" t="s">
        <v>2</v>
      </c>
      <c r="W2475" t="s">
        <v>2</v>
      </c>
      <c r="X2475" t="s">
        <v>2</v>
      </c>
      <c r="Y2475" t="s">
        <v>2</v>
      </c>
      <c r="Z2475" t="s">
        <v>2</v>
      </c>
      <c r="AA2475" t="s">
        <v>2</v>
      </c>
      <c r="AB2475" t="s">
        <v>2</v>
      </c>
      <c r="AC2475" t="s">
        <v>2</v>
      </c>
      <c r="AD2475" t="s">
        <v>2</v>
      </c>
      <c r="AE2475" t="s">
        <v>2</v>
      </c>
      <c r="AF2475">
        <v>9</v>
      </c>
      <c r="AG2475">
        <v>5</v>
      </c>
      <c r="AH2475" t="s">
        <v>2</v>
      </c>
      <c r="AI2475">
        <v>121</v>
      </c>
      <c r="AJ2475">
        <v>106</v>
      </c>
      <c r="AK2475" t="s">
        <v>2</v>
      </c>
      <c r="AL2475">
        <v>13.4444444444444</v>
      </c>
      <c r="AM2475">
        <v>48</v>
      </c>
      <c r="AN2475">
        <v>60.5</v>
      </c>
      <c r="AO2475">
        <v>84</v>
      </c>
      <c r="AP2475">
        <v>12</v>
      </c>
      <c r="AQ2475">
        <v>5</v>
      </c>
      <c r="AR2475">
        <v>1</v>
      </c>
      <c r="AS2475">
        <v>1</v>
      </c>
      <c r="AT2475">
        <v>0</v>
      </c>
      <c r="AU2475">
        <v>0</v>
      </c>
      <c r="AV2475" t="s">
        <v>2</v>
      </c>
      <c r="AW2475" t="s">
        <v>2</v>
      </c>
      <c r="AX2475" t="s">
        <v>2</v>
      </c>
      <c r="AY2475" t="s">
        <v>2</v>
      </c>
      <c r="AZ2475">
        <v>1</v>
      </c>
      <c r="BA2475">
        <v>1</v>
      </c>
      <c r="BB2475">
        <v>0</v>
      </c>
      <c r="BC2475">
        <v>0</v>
      </c>
      <c r="BD2475">
        <v>1</v>
      </c>
      <c r="BE2475">
        <v>149804.53</v>
      </c>
      <c r="BF2475">
        <v>182948.73</v>
      </c>
      <c r="BG2475">
        <v>0</v>
      </c>
      <c r="BH2475">
        <v>0</v>
      </c>
    </row>
    <row r="2476" spans="1:60" x14ac:dyDescent="0.3">
      <c r="A2476">
        <v>23064</v>
      </c>
      <c r="B2476" t="s">
        <v>0</v>
      </c>
      <c r="C2476" t="s">
        <v>14</v>
      </c>
      <c r="D2476">
        <v>35</v>
      </c>
      <c r="E2476" t="s">
        <v>82</v>
      </c>
      <c r="F2476">
        <v>905</v>
      </c>
      <c r="G2476">
        <v>0</v>
      </c>
      <c r="H2476" t="s">
        <v>83</v>
      </c>
      <c r="I2476" t="s">
        <v>82</v>
      </c>
      <c r="J2476" t="s">
        <v>88</v>
      </c>
      <c r="K2476">
        <v>2</v>
      </c>
      <c r="L2476">
        <v>1</v>
      </c>
      <c r="M2476" t="s">
        <v>2</v>
      </c>
      <c r="N2476" t="s">
        <v>93</v>
      </c>
      <c r="O2476" t="s">
        <v>137</v>
      </c>
      <c r="P2476">
        <v>1</v>
      </c>
      <c r="Q2476">
        <v>250000</v>
      </c>
      <c r="R2476">
        <v>125000</v>
      </c>
      <c r="S2476">
        <v>200000</v>
      </c>
      <c r="T2476">
        <v>3</v>
      </c>
      <c r="U2476">
        <v>2</v>
      </c>
      <c r="V2476" t="s">
        <v>2</v>
      </c>
      <c r="W2476">
        <v>1.5</v>
      </c>
      <c r="X2476">
        <v>2</v>
      </c>
      <c r="Y2476">
        <v>125000</v>
      </c>
      <c r="Z2476">
        <v>200000</v>
      </c>
      <c r="AA2476">
        <v>1.5</v>
      </c>
      <c r="AB2476">
        <v>2</v>
      </c>
      <c r="AC2476">
        <v>0</v>
      </c>
      <c r="AD2476">
        <v>19</v>
      </c>
      <c r="AE2476">
        <v>2</v>
      </c>
      <c r="AF2476">
        <v>59</v>
      </c>
      <c r="AG2476">
        <v>41</v>
      </c>
      <c r="AH2476">
        <v>6</v>
      </c>
      <c r="AI2476">
        <v>240</v>
      </c>
      <c r="AJ2476">
        <v>150</v>
      </c>
      <c r="AK2476">
        <v>15</v>
      </c>
      <c r="AL2476">
        <v>4.0677966101694896</v>
      </c>
      <c r="AM2476">
        <v>30</v>
      </c>
      <c r="AN2476">
        <v>80</v>
      </c>
      <c r="AO2476">
        <v>122</v>
      </c>
      <c r="AP2476">
        <v>24</v>
      </c>
      <c r="AQ2476">
        <v>0</v>
      </c>
      <c r="AR2476" t="s">
        <v>2</v>
      </c>
      <c r="AS2476" t="s">
        <v>2</v>
      </c>
      <c r="AT2476" t="s">
        <v>2</v>
      </c>
      <c r="AU2476" t="s">
        <v>2</v>
      </c>
      <c r="AV2476" t="s">
        <v>2</v>
      </c>
      <c r="AW2476" t="s">
        <v>2</v>
      </c>
      <c r="AX2476" t="s">
        <v>2</v>
      </c>
      <c r="AY2476" t="s">
        <v>2</v>
      </c>
      <c r="AZ2476">
        <v>1</v>
      </c>
      <c r="BA2476">
        <v>1</v>
      </c>
      <c r="BB2476">
        <v>0</v>
      </c>
      <c r="BC2476">
        <v>0</v>
      </c>
      <c r="BD2476">
        <v>1</v>
      </c>
      <c r="BE2476">
        <v>1090745.0066666701</v>
      </c>
      <c r="BF2476">
        <v>1623214.2849999999</v>
      </c>
      <c r="BG2476">
        <v>0</v>
      </c>
      <c r="BH2476">
        <v>0</v>
      </c>
    </row>
    <row r="2477" spans="1:60" x14ac:dyDescent="0.3">
      <c r="A2477">
        <v>127686</v>
      </c>
      <c r="B2477" t="s">
        <v>0</v>
      </c>
      <c r="C2477" t="s">
        <v>14</v>
      </c>
      <c r="D2477">
        <v>38</v>
      </c>
      <c r="E2477" t="s">
        <v>82</v>
      </c>
      <c r="F2477">
        <v>904</v>
      </c>
      <c r="G2477">
        <v>0</v>
      </c>
      <c r="H2477" t="s">
        <v>83</v>
      </c>
      <c r="I2477" t="s">
        <v>84</v>
      </c>
      <c r="J2477" t="s">
        <v>85</v>
      </c>
      <c r="K2477">
        <v>5</v>
      </c>
      <c r="L2477">
        <v>3</v>
      </c>
      <c r="M2477">
        <v>3</v>
      </c>
      <c r="N2477" t="s">
        <v>91</v>
      </c>
      <c r="O2477" t="s">
        <v>95</v>
      </c>
      <c r="P2477">
        <v>3</v>
      </c>
      <c r="Q2477">
        <v>8110000</v>
      </c>
      <c r="R2477">
        <v>1622000</v>
      </c>
      <c r="S2477">
        <v>3500000</v>
      </c>
      <c r="T2477">
        <v>5</v>
      </c>
      <c r="U2477">
        <v>3</v>
      </c>
      <c r="V2477">
        <v>3</v>
      </c>
      <c r="W2477">
        <v>1</v>
      </c>
      <c r="X2477">
        <v>1</v>
      </c>
      <c r="Y2477">
        <v>2703333.3333333302</v>
      </c>
      <c r="Z2477">
        <v>3950000</v>
      </c>
      <c r="AA2477">
        <v>1.6666666666666701</v>
      </c>
      <c r="AB2477">
        <v>2</v>
      </c>
      <c r="AC2477">
        <v>0</v>
      </c>
      <c r="AD2477">
        <v>30</v>
      </c>
      <c r="AE2477">
        <v>5</v>
      </c>
      <c r="AF2477">
        <v>28</v>
      </c>
      <c r="AG2477">
        <v>17</v>
      </c>
      <c r="AH2477">
        <v>15</v>
      </c>
      <c r="AI2477">
        <v>90</v>
      </c>
      <c r="AJ2477">
        <v>63</v>
      </c>
      <c r="AK2477">
        <v>59</v>
      </c>
      <c r="AL2477">
        <v>3.21428571428571</v>
      </c>
      <c r="AM2477">
        <v>18</v>
      </c>
      <c r="AN2477">
        <v>30</v>
      </c>
      <c r="AO2477">
        <v>38</v>
      </c>
      <c r="AP2477">
        <v>19</v>
      </c>
      <c r="AQ2477">
        <v>0</v>
      </c>
      <c r="AR2477">
        <v>1</v>
      </c>
      <c r="AS2477">
        <v>1</v>
      </c>
      <c r="AT2477">
        <v>0</v>
      </c>
      <c r="AU2477">
        <v>0</v>
      </c>
      <c r="AV2477" t="s">
        <v>2</v>
      </c>
      <c r="AW2477" t="s">
        <v>2</v>
      </c>
      <c r="AX2477" t="s">
        <v>2</v>
      </c>
      <c r="AY2477" t="s">
        <v>2</v>
      </c>
      <c r="AZ2477">
        <v>1</v>
      </c>
      <c r="BA2477">
        <v>1</v>
      </c>
      <c r="BB2477">
        <v>0</v>
      </c>
      <c r="BC2477">
        <v>0</v>
      </c>
      <c r="BD2477">
        <v>1</v>
      </c>
      <c r="BE2477">
        <v>174591.01666666701</v>
      </c>
      <c r="BF2477">
        <v>257215.55499999999</v>
      </c>
      <c r="BG2477">
        <v>0</v>
      </c>
      <c r="BH2477">
        <v>0</v>
      </c>
    </row>
    <row r="2478" spans="1:60" x14ac:dyDescent="0.3">
      <c r="A2478">
        <v>496131</v>
      </c>
      <c r="B2478" t="s">
        <v>0</v>
      </c>
      <c r="C2478" t="s">
        <v>14</v>
      </c>
      <c r="D2478">
        <v>24</v>
      </c>
      <c r="E2478" t="s">
        <v>82</v>
      </c>
      <c r="F2478">
        <v>886</v>
      </c>
      <c r="G2478">
        <v>17</v>
      </c>
      <c r="H2478" t="s">
        <v>83</v>
      </c>
      <c r="I2478" t="s">
        <v>82</v>
      </c>
      <c r="J2478" t="s">
        <v>85</v>
      </c>
      <c r="K2478">
        <v>2</v>
      </c>
      <c r="L2478">
        <v>2</v>
      </c>
      <c r="M2478" t="s">
        <v>2</v>
      </c>
      <c r="N2478" t="s">
        <v>91</v>
      </c>
      <c r="O2478" t="s">
        <v>95</v>
      </c>
      <c r="P2478">
        <v>2</v>
      </c>
      <c r="Q2478">
        <v>200000</v>
      </c>
      <c r="R2478">
        <v>100000</v>
      </c>
      <c r="S2478">
        <v>130000</v>
      </c>
      <c r="T2478">
        <v>4</v>
      </c>
      <c r="U2478">
        <v>4</v>
      </c>
      <c r="V2478" t="s">
        <v>2</v>
      </c>
      <c r="W2478">
        <v>2</v>
      </c>
      <c r="X2478">
        <v>2</v>
      </c>
      <c r="Y2478">
        <v>200000</v>
      </c>
      <c r="Z2478">
        <v>200000</v>
      </c>
      <c r="AA2478">
        <v>4</v>
      </c>
      <c r="AB2478">
        <v>4</v>
      </c>
      <c r="AC2478">
        <v>0</v>
      </c>
      <c r="AD2478">
        <v>2</v>
      </c>
      <c r="AE2478">
        <v>2</v>
      </c>
      <c r="AF2478">
        <v>13</v>
      </c>
      <c r="AG2478">
        <v>13</v>
      </c>
      <c r="AH2478" t="s">
        <v>2</v>
      </c>
      <c r="AI2478">
        <v>82</v>
      </c>
      <c r="AJ2478">
        <v>82</v>
      </c>
      <c r="AK2478" t="s">
        <v>2</v>
      </c>
      <c r="AL2478">
        <v>6.3076923076923102</v>
      </c>
      <c r="AM2478">
        <v>16</v>
      </c>
      <c r="AN2478">
        <v>82</v>
      </c>
      <c r="AO2478">
        <v>82</v>
      </c>
      <c r="AP2478">
        <v>2</v>
      </c>
      <c r="AQ2478">
        <v>0</v>
      </c>
      <c r="AR2478">
        <v>1</v>
      </c>
      <c r="AS2478">
        <v>1</v>
      </c>
      <c r="AT2478">
        <v>0</v>
      </c>
      <c r="AU2478">
        <v>0</v>
      </c>
      <c r="AV2478" t="s">
        <v>2</v>
      </c>
      <c r="AW2478" t="s">
        <v>2</v>
      </c>
      <c r="AX2478" t="s">
        <v>2</v>
      </c>
      <c r="AY2478" t="s">
        <v>2</v>
      </c>
      <c r="AZ2478">
        <v>1</v>
      </c>
      <c r="BA2478">
        <v>1</v>
      </c>
      <c r="BB2478">
        <v>0</v>
      </c>
      <c r="BC2478">
        <v>0</v>
      </c>
      <c r="BD2478">
        <v>1</v>
      </c>
      <c r="BE2478">
        <v>71912.44</v>
      </c>
      <c r="BF2478">
        <v>104642.855</v>
      </c>
      <c r="BG2478">
        <v>0</v>
      </c>
      <c r="BH2478">
        <v>0</v>
      </c>
    </row>
    <row r="2479" spans="1:60" x14ac:dyDescent="0.3">
      <c r="A2479">
        <v>608221</v>
      </c>
      <c r="B2479" t="s">
        <v>1</v>
      </c>
      <c r="C2479" t="s">
        <v>13</v>
      </c>
      <c r="D2479">
        <v>36</v>
      </c>
      <c r="E2479" t="s">
        <v>82</v>
      </c>
      <c r="F2479">
        <v>889</v>
      </c>
      <c r="G2479">
        <v>13</v>
      </c>
      <c r="H2479" t="s">
        <v>83</v>
      </c>
      <c r="I2479" t="s">
        <v>84</v>
      </c>
      <c r="J2479" t="s">
        <v>85</v>
      </c>
      <c r="K2479" t="s">
        <v>2</v>
      </c>
      <c r="L2479" t="s">
        <v>2</v>
      </c>
      <c r="M2479" t="s">
        <v>2</v>
      </c>
      <c r="N2479" t="s">
        <v>2</v>
      </c>
      <c r="O2479" t="s">
        <v>2</v>
      </c>
      <c r="P2479" t="s">
        <v>2</v>
      </c>
      <c r="Q2479" t="s">
        <v>2</v>
      </c>
      <c r="R2479" t="s">
        <v>2</v>
      </c>
      <c r="S2479" t="s">
        <v>2</v>
      </c>
      <c r="T2479" t="s">
        <v>2</v>
      </c>
      <c r="U2479" t="s">
        <v>2</v>
      </c>
      <c r="V2479" t="s">
        <v>2</v>
      </c>
      <c r="W2479" t="s">
        <v>2</v>
      </c>
      <c r="X2479" t="s">
        <v>2</v>
      </c>
      <c r="Y2479" t="s">
        <v>2</v>
      </c>
      <c r="Z2479" t="s">
        <v>2</v>
      </c>
      <c r="AA2479" t="s">
        <v>2</v>
      </c>
      <c r="AB2479" t="s">
        <v>2</v>
      </c>
      <c r="AC2479" t="s">
        <v>2</v>
      </c>
      <c r="AD2479" t="s">
        <v>2</v>
      </c>
      <c r="AE2479" t="s">
        <v>2</v>
      </c>
      <c r="AF2479">
        <v>4</v>
      </c>
      <c r="AG2479">
        <v>4</v>
      </c>
      <c r="AH2479" t="s">
        <v>2</v>
      </c>
      <c r="AI2479">
        <v>24</v>
      </c>
      <c r="AJ2479">
        <v>24</v>
      </c>
      <c r="AK2479" t="s">
        <v>2</v>
      </c>
      <c r="AL2479">
        <v>6</v>
      </c>
      <c r="AM2479">
        <v>12</v>
      </c>
      <c r="AN2479">
        <v>24</v>
      </c>
      <c r="AO2479">
        <v>24</v>
      </c>
      <c r="AP2479">
        <v>0</v>
      </c>
      <c r="AQ2479">
        <v>9</v>
      </c>
      <c r="AR2479" t="s">
        <v>2</v>
      </c>
      <c r="AS2479" t="s">
        <v>2</v>
      </c>
      <c r="AT2479" t="s">
        <v>2</v>
      </c>
      <c r="AU2479" t="s">
        <v>2</v>
      </c>
      <c r="AV2479" t="s">
        <v>2</v>
      </c>
      <c r="AW2479" t="s">
        <v>2</v>
      </c>
      <c r="AX2479" t="s">
        <v>2</v>
      </c>
      <c r="AY2479" t="s">
        <v>2</v>
      </c>
      <c r="AZ2479">
        <v>1</v>
      </c>
      <c r="BA2479">
        <v>1</v>
      </c>
      <c r="BB2479">
        <v>0</v>
      </c>
      <c r="BC2479">
        <v>0</v>
      </c>
      <c r="BD2479">
        <v>1</v>
      </c>
      <c r="BE2479">
        <v>136397.79999999999</v>
      </c>
      <c r="BF2479">
        <v>201370.89499999999</v>
      </c>
      <c r="BG2479">
        <v>0</v>
      </c>
      <c r="BH2479">
        <v>0</v>
      </c>
    </row>
    <row r="2480" spans="1:60" x14ac:dyDescent="0.3">
      <c r="A2480">
        <v>683096</v>
      </c>
      <c r="B2480" t="s">
        <v>1</v>
      </c>
      <c r="C2480" t="s">
        <v>14</v>
      </c>
      <c r="D2480">
        <v>40</v>
      </c>
      <c r="E2480" t="s">
        <v>82</v>
      </c>
      <c r="F2480">
        <v>902</v>
      </c>
      <c r="G2480">
        <v>0</v>
      </c>
      <c r="H2480" t="s">
        <v>83</v>
      </c>
      <c r="I2480" t="s">
        <v>84</v>
      </c>
      <c r="J2480" t="s">
        <v>88</v>
      </c>
      <c r="K2480" t="s">
        <v>2</v>
      </c>
      <c r="L2480" t="s">
        <v>2</v>
      </c>
      <c r="M2480" t="s">
        <v>2</v>
      </c>
      <c r="N2480" t="s">
        <v>2</v>
      </c>
      <c r="O2480" t="s">
        <v>2</v>
      </c>
      <c r="P2480" t="s">
        <v>2</v>
      </c>
      <c r="Q2480" t="s">
        <v>2</v>
      </c>
      <c r="R2480" t="s">
        <v>2</v>
      </c>
      <c r="S2480" t="s">
        <v>2</v>
      </c>
      <c r="T2480" t="s">
        <v>2</v>
      </c>
      <c r="U2480" t="s">
        <v>2</v>
      </c>
      <c r="V2480" t="s">
        <v>2</v>
      </c>
      <c r="W2480" t="s">
        <v>2</v>
      </c>
      <c r="X2480" t="s">
        <v>2</v>
      </c>
      <c r="Y2480" t="s">
        <v>2</v>
      </c>
      <c r="Z2480" t="s">
        <v>2</v>
      </c>
      <c r="AA2480" t="s">
        <v>2</v>
      </c>
      <c r="AB2480" t="s">
        <v>2</v>
      </c>
      <c r="AC2480" t="s">
        <v>2</v>
      </c>
      <c r="AD2480" t="s">
        <v>2</v>
      </c>
      <c r="AE2480" t="s">
        <v>2</v>
      </c>
      <c r="AF2480">
        <v>3</v>
      </c>
      <c r="AG2480">
        <v>3</v>
      </c>
      <c r="AH2480" t="s">
        <v>2</v>
      </c>
      <c r="AI2480">
        <v>74</v>
      </c>
      <c r="AJ2480">
        <v>74</v>
      </c>
      <c r="AK2480" t="s">
        <v>2</v>
      </c>
      <c r="AL2480">
        <v>24.6666666666667</v>
      </c>
      <c r="AM2480">
        <v>66</v>
      </c>
      <c r="AN2480">
        <v>74</v>
      </c>
      <c r="AO2480">
        <v>74</v>
      </c>
      <c r="AP2480">
        <v>0</v>
      </c>
      <c r="AQ2480">
        <v>13</v>
      </c>
      <c r="AR2480">
        <v>1</v>
      </c>
      <c r="AS2480">
        <v>1</v>
      </c>
      <c r="AT2480">
        <v>0</v>
      </c>
      <c r="AU2480">
        <v>0</v>
      </c>
      <c r="AV2480" t="s">
        <v>2</v>
      </c>
      <c r="AW2480" t="s">
        <v>2</v>
      </c>
      <c r="AX2480" t="s">
        <v>2</v>
      </c>
      <c r="AY2480" t="s">
        <v>2</v>
      </c>
      <c r="AZ2480">
        <v>0.33333333333333298</v>
      </c>
      <c r="BA2480">
        <v>0</v>
      </c>
      <c r="BB2480">
        <v>4</v>
      </c>
      <c r="BC2480">
        <v>6</v>
      </c>
      <c r="BD2480">
        <v>6</v>
      </c>
      <c r="BE2480">
        <v>7204182.7966666697</v>
      </c>
      <c r="BF2480">
        <v>0</v>
      </c>
      <c r="BG2480">
        <v>446666666.66666698</v>
      </c>
      <c r="BH2480">
        <v>670000000</v>
      </c>
    </row>
    <row r="2481" spans="1:60" x14ac:dyDescent="0.3">
      <c r="A2481">
        <v>501781</v>
      </c>
      <c r="B2481" t="s">
        <v>0</v>
      </c>
      <c r="C2481" t="s">
        <v>14</v>
      </c>
      <c r="D2481">
        <v>22</v>
      </c>
      <c r="E2481" t="s">
        <v>82</v>
      </c>
      <c r="F2481">
        <v>883</v>
      </c>
      <c r="G2481">
        <v>0</v>
      </c>
      <c r="H2481" t="s">
        <v>83</v>
      </c>
      <c r="I2481" t="s">
        <v>82</v>
      </c>
      <c r="J2481" t="s">
        <v>85</v>
      </c>
      <c r="K2481">
        <v>1</v>
      </c>
      <c r="L2481">
        <v>1</v>
      </c>
      <c r="M2481">
        <v>1</v>
      </c>
      <c r="N2481" t="s">
        <v>91</v>
      </c>
      <c r="O2481" t="s">
        <v>95</v>
      </c>
      <c r="P2481">
        <v>1</v>
      </c>
      <c r="Q2481">
        <v>10000</v>
      </c>
      <c r="R2481">
        <v>10000</v>
      </c>
      <c r="S2481">
        <v>10000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10000</v>
      </c>
      <c r="Z2481">
        <v>10000</v>
      </c>
      <c r="AA2481">
        <v>1</v>
      </c>
      <c r="AB2481">
        <v>1</v>
      </c>
      <c r="AC2481">
        <v>18</v>
      </c>
      <c r="AD2481" t="s">
        <v>2</v>
      </c>
      <c r="AE2481">
        <v>1</v>
      </c>
      <c r="AF2481">
        <v>43</v>
      </c>
      <c r="AG2481">
        <v>43</v>
      </c>
      <c r="AH2481">
        <v>31</v>
      </c>
      <c r="AI2481">
        <v>178</v>
      </c>
      <c r="AJ2481">
        <v>178</v>
      </c>
      <c r="AK2481">
        <v>84</v>
      </c>
      <c r="AL2481">
        <v>4.1395348837209296</v>
      </c>
      <c r="AM2481">
        <v>22</v>
      </c>
      <c r="AN2481">
        <v>89</v>
      </c>
      <c r="AO2481">
        <v>94</v>
      </c>
      <c r="AP2481">
        <v>5</v>
      </c>
      <c r="AQ2481">
        <v>0</v>
      </c>
      <c r="AR2481">
        <v>1</v>
      </c>
      <c r="AS2481">
        <v>1</v>
      </c>
      <c r="AT2481">
        <v>0</v>
      </c>
      <c r="AU2481">
        <v>0</v>
      </c>
      <c r="AV2481" t="s">
        <v>2</v>
      </c>
      <c r="AW2481" t="s">
        <v>2</v>
      </c>
      <c r="AX2481" t="s">
        <v>2</v>
      </c>
      <c r="AY2481" t="s">
        <v>2</v>
      </c>
      <c r="AZ2481">
        <v>1</v>
      </c>
      <c r="BA2481">
        <v>1</v>
      </c>
      <c r="BB2481">
        <v>0</v>
      </c>
      <c r="BC2481">
        <v>0</v>
      </c>
      <c r="BD2481">
        <v>1</v>
      </c>
      <c r="BE2481">
        <v>75276.5</v>
      </c>
      <c r="BF2481">
        <v>75276.5</v>
      </c>
      <c r="BG2481">
        <v>0</v>
      </c>
      <c r="BH2481">
        <v>0</v>
      </c>
    </row>
    <row r="2482" spans="1:60" x14ac:dyDescent="0.3">
      <c r="A2482">
        <v>93009</v>
      </c>
      <c r="B2482" t="s">
        <v>0</v>
      </c>
      <c r="C2482" t="s">
        <v>14</v>
      </c>
      <c r="D2482">
        <v>37</v>
      </c>
      <c r="E2482" t="s">
        <v>82</v>
      </c>
      <c r="F2482">
        <v>875</v>
      </c>
      <c r="G2482">
        <v>0</v>
      </c>
      <c r="H2482" t="s">
        <v>83</v>
      </c>
      <c r="I2482" t="s">
        <v>84</v>
      </c>
      <c r="J2482" t="s">
        <v>88</v>
      </c>
      <c r="K2482">
        <v>3</v>
      </c>
      <c r="L2482">
        <v>3</v>
      </c>
      <c r="M2482">
        <v>2</v>
      </c>
      <c r="N2482" t="s">
        <v>86</v>
      </c>
      <c r="O2482" t="s">
        <v>87</v>
      </c>
      <c r="P2482">
        <v>3</v>
      </c>
      <c r="Q2482">
        <v>98500000</v>
      </c>
      <c r="R2482">
        <v>32833333.333333299</v>
      </c>
      <c r="S2482">
        <v>50000000</v>
      </c>
      <c r="T2482">
        <v>3</v>
      </c>
      <c r="U2482">
        <v>3</v>
      </c>
      <c r="V2482">
        <v>2</v>
      </c>
      <c r="W2482">
        <v>1</v>
      </c>
      <c r="X2482">
        <v>1</v>
      </c>
      <c r="Y2482">
        <v>49250000</v>
      </c>
      <c r="Z2482">
        <v>98000000</v>
      </c>
      <c r="AA2482">
        <v>1.5</v>
      </c>
      <c r="AB2482">
        <v>2</v>
      </c>
      <c r="AC2482">
        <v>0</v>
      </c>
      <c r="AD2482">
        <v>2</v>
      </c>
      <c r="AE2482">
        <v>3</v>
      </c>
      <c r="AF2482">
        <v>15</v>
      </c>
      <c r="AG2482">
        <v>15</v>
      </c>
      <c r="AH2482">
        <v>10</v>
      </c>
      <c r="AI2482">
        <v>52</v>
      </c>
      <c r="AJ2482">
        <v>52</v>
      </c>
      <c r="AK2482">
        <v>32</v>
      </c>
      <c r="AL2482">
        <v>3.4666666666666699</v>
      </c>
      <c r="AM2482">
        <v>10</v>
      </c>
      <c r="AN2482">
        <v>26</v>
      </c>
      <c r="AO2482">
        <v>42</v>
      </c>
      <c r="AP2482">
        <v>11</v>
      </c>
      <c r="AQ2482">
        <v>0</v>
      </c>
      <c r="AR2482">
        <v>1</v>
      </c>
      <c r="AS2482">
        <v>1</v>
      </c>
      <c r="AT2482">
        <v>0</v>
      </c>
      <c r="AU2482">
        <v>0</v>
      </c>
      <c r="AV2482" t="s">
        <v>2</v>
      </c>
      <c r="AW2482" t="s">
        <v>2</v>
      </c>
      <c r="AX2482" t="s">
        <v>2</v>
      </c>
      <c r="AY2482" t="s">
        <v>2</v>
      </c>
      <c r="AZ2482">
        <v>1</v>
      </c>
      <c r="BA2482">
        <v>1</v>
      </c>
      <c r="BB2482">
        <v>0</v>
      </c>
      <c r="BC2482">
        <v>0</v>
      </c>
      <c r="BD2482">
        <v>1</v>
      </c>
      <c r="BE2482">
        <v>2022627.075</v>
      </c>
      <c r="BF2482">
        <v>2022627.075</v>
      </c>
      <c r="BG2482">
        <v>0</v>
      </c>
      <c r="BH2482">
        <v>0</v>
      </c>
    </row>
    <row r="2483" spans="1:60" x14ac:dyDescent="0.3">
      <c r="A2483">
        <v>714102</v>
      </c>
      <c r="B2483" t="s">
        <v>0</v>
      </c>
      <c r="C2483" t="s">
        <v>14</v>
      </c>
      <c r="D2483">
        <v>25</v>
      </c>
      <c r="E2483" t="s">
        <v>82</v>
      </c>
      <c r="F2483">
        <v>874</v>
      </c>
      <c r="G2483">
        <v>0</v>
      </c>
      <c r="H2483" t="s">
        <v>83</v>
      </c>
      <c r="I2483" t="s">
        <v>82</v>
      </c>
      <c r="J2483" t="s">
        <v>85</v>
      </c>
      <c r="K2483">
        <v>20</v>
      </c>
      <c r="L2483">
        <v>20</v>
      </c>
      <c r="M2483">
        <v>20</v>
      </c>
      <c r="N2483" t="s">
        <v>86</v>
      </c>
      <c r="O2483" t="s">
        <v>87</v>
      </c>
      <c r="P2483">
        <v>16</v>
      </c>
      <c r="Q2483">
        <v>48960000</v>
      </c>
      <c r="R2483">
        <v>2448000</v>
      </c>
      <c r="S2483">
        <v>8810000</v>
      </c>
      <c r="T2483">
        <v>21</v>
      </c>
      <c r="U2483">
        <v>21</v>
      </c>
      <c r="V2483">
        <v>21</v>
      </c>
      <c r="W2483">
        <v>1.05</v>
      </c>
      <c r="X2483">
        <v>2</v>
      </c>
      <c r="Y2483">
        <v>24480000</v>
      </c>
      <c r="Z2483">
        <v>46460000</v>
      </c>
      <c r="AA2483">
        <v>10.5</v>
      </c>
      <c r="AB2483">
        <v>18</v>
      </c>
      <c r="AC2483">
        <v>0</v>
      </c>
      <c r="AD2483">
        <v>4</v>
      </c>
      <c r="AE2483">
        <v>20</v>
      </c>
      <c r="AF2483">
        <v>114</v>
      </c>
      <c r="AG2483">
        <v>114</v>
      </c>
      <c r="AH2483">
        <v>114</v>
      </c>
      <c r="AI2483">
        <v>253</v>
      </c>
      <c r="AJ2483">
        <v>253</v>
      </c>
      <c r="AK2483">
        <v>253</v>
      </c>
      <c r="AL2483">
        <v>2.21929824561404</v>
      </c>
      <c r="AM2483">
        <v>16</v>
      </c>
      <c r="AN2483">
        <v>126.5</v>
      </c>
      <c r="AO2483">
        <v>197</v>
      </c>
      <c r="AP2483">
        <v>2</v>
      </c>
      <c r="AQ2483">
        <v>0</v>
      </c>
      <c r="AR2483">
        <v>1</v>
      </c>
      <c r="AS2483">
        <v>1</v>
      </c>
      <c r="AT2483">
        <v>0</v>
      </c>
      <c r="AU2483">
        <v>0</v>
      </c>
      <c r="AV2483" t="s">
        <v>2</v>
      </c>
      <c r="AW2483" t="s">
        <v>2</v>
      </c>
      <c r="AX2483" t="s">
        <v>2</v>
      </c>
      <c r="AY2483" t="s">
        <v>2</v>
      </c>
      <c r="AZ2483">
        <v>1</v>
      </c>
      <c r="BA2483">
        <v>1</v>
      </c>
      <c r="BB2483">
        <v>0</v>
      </c>
      <c r="BC2483">
        <v>0</v>
      </c>
      <c r="BD2483">
        <v>1</v>
      </c>
      <c r="BE2483">
        <v>1912377.92</v>
      </c>
      <c r="BF2483">
        <v>1912377.92</v>
      </c>
      <c r="BG2483">
        <v>0</v>
      </c>
      <c r="BH2483">
        <v>0</v>
      </c>
    </row>
    <row r="2484" spans="1:60" x14ac:dyDescent="0.3">
      <c r="A2484">
        <v>940086</v>
      </c>
      <c r="B2484" t="s">
        <v>0</v>
      </c>
      <c r="C2484" t="s">
        <v>13</v>
      </c>
      <c r="D2484">
        <v>23</v>
      </c>
      <c r="E2484" t="s">
        <v>82</v>
      </c>
      <c r="F2484">
        <v>844</v>
      </c>
      <c r="G2484">
        <v>26</v>
      </c>
      <c r="H2484" t="s">
        <v>83</v>
      </c>
      <c r="I2484" t="s">
        <v>84</v>
      </c>
      <c r="J2484" t="s">
        <v>85</v>
      </c>
      <c r="K2484">
        <v>2</v>
      </c>
      <c r="L2484">
        <v>2</v>
      </c>
      <c r="M2484">
        <v>2</v>
      </c>
      <c r="N2484" t="s">
        <v>91</v>
      </c>
      <c r="O2484" t="s">
        <v>125</v>
      </c>
      <c r="P2484">
        <v>2</v>
      </c>
      <c r="Q2484">
        <v>30000</v>
      </c>
      <c r="R2484">
        <v>15000</v>
      </c>
      <c r="S2484">
        <v>20000</v>
      </c>
      <c r="T2484">
        <v>2</v>
      </c>
      <c r="U2484">
        <v>2</v>
      </c>
      <c r="V2484">
        <v>2</v>
      </c>
      <c r="W2484">
        <v>1</v>
      </c>
      <c r="X2484">
        <v>1</v>
      </c>
      <c r="Y2484">
        <v>30000</v>
      </c>
      <c r="Z2484">
        <v>30000</v>
      </c>
      <c r="AA2484">
        <v>2</v>
      </c>
      <c r="AB2484">
        <v>2</v>
      </c>
      <c r="AC2484">
        <v>0</v>
      </c>
      <c r="AD2484">
        <v>0</v>
      </c>
      <c r="AE2484">
        <v>2</v>
      </c>
      <c r="AF2484">
        <v>10</v>
      </c>
      <c r="AG2484">
        <v>10</v>
      </c>
      <c r="AH2484">
        <v>10</v>
      </c>
      <c r="AI2484">
        <v>31</v>
      </c>
      <c r="AJ2484">
        <v>31</v>
      </c>
      <c r="AK2484">
        <v>31</v>
      </c>
      <c r="AL2484">
        <v>3.1</v>
      </c>
      <c r="AM2484">
        <v>10</v>
      </c>
      <c r="AN2484">
        <v>31</v>
      </c>
      <c r="AO2484">
        <v>31</v>
      </c>
      <c r="AP2484">
        <v>1</v>
      </c>
      <c r="AQ2484">
        <v>0</v>
      </c>
      <c r="AR2484">
        <v>1</v>
      </c>
      <c r="AS2484">
        <v>1</v>
      </c>
      <c r="AT2484">
        <v>0</v>
      </c>
      <c r="AU2484">
        <v>0</v>
      </c>
      <c r="AV2484" t="s">
        <v>2</v>
      </c>
      <c r="AW2484" t="s">
        <v>2</v>
      </c>
      <c r="AX2484" t="s">
        <v>2</v>
      </c>
      <c r="AY2484" t="s">
        <v>2</v>
      </c>
      <c r="AZ2484">
        <v>1</v>
      </c>
      <c r="BA2484">
        <v>1</v>
      </c>
      <c r="BB2484">
        <v>0</v>
      </c>
      <c r="BC2484">
        <v>0</v>
      </c>
      <c r="BD2484">
        <v>1</v>
      </c>
      <c r="BE2484">
        <v>168967.74</v>
      </c>
      <c r="BF2484">
        <v>168967.74</v>
      </c>
      <c r="BG2484">
        <v>0</v>
      </c>
      <c r="BH2484">
        <v>0</v>
      </c>
    </row>
    <row r="2485" spans="1:60" x14ac:dyDescent="0.3">
      <c r="A2485">
        <v>828210</v>
      </c>
      <c r="B2485" t="s">
        <v>0</v>
      </c>
      <c r="C2485" t="s">
        <v>14</v>
      </c>
      <c r="D2485">
        <v>30</v>
      </c>
      <c r="E2485" t="s">
        <v>82</v>
      </c>
      <c r="F2485">
        <v>869</v>
      </c>
      <c r="G2485">
        <v>0</v>
      </c>
      <c r="H2485" t="s">
        <v>83</v>
      </c>
      <c r="I2485" t="s">
        <v>84</v>
      </c>
      <c r="J2485" t="s">
        <v>85</v>
      </c>
      <c r="K2485" t="s">
        <v>2</v>
      </c>
      <c r="L2485" t="s">
        <v>2</v>
      </c>
      <c r="M2485" t="s">
        <v>2</v>
      </c>
      <c r="N2485" t="s">
        <v>2</v>
      </c>
      <c r="O2485" t="s">
        <v>2</v>
      </c>
      <c r="P2485" t="s">
        <v>2</v>
      </c>
      <c r="Q2485" t="s">
        <v>2</v>
      </c>
      <c r="R2485" t="s">
        <v>2</v>
      </c>
      <c r="S2485" t="s">
        <v>2</v>
      </c>
      <c r="T2485" t="s">
        <v>2</v>
      </c>
      <c r="U2485" t="s">
        <v>2</v>
      </c>
      <c r="V2485" t="s">
        <v>2</v>
      </c>
      <c r="W2485" t="s">
        <v>2</v>
      </c>
      <c r="X2485" t="s">
        <v>2</v>
      </c>
      <c r="Y2485" t="s">
        <v>2</v>
      </c>
      <c r="Z2485" t="s">
        <v>2</v>
      </c>
      <c r="AA2485" t="s">
        <v>2</v>
      </c>
      <c r="AB2485" t="s">
        <v>2</v>
      </c>
      <c r="AC2485" t="s">
        <v>2</v>
      </c>
      <c r="AD2485" t="s">
        <v>2</v>
      </c>
      <c r="AE2485" t="s">
        <v>2</v>
      </c>
      <c r="AF2485">
        <v>5</v>
      </c>
      <c r="AG2485">
        <v>5</v>
      </c>
      <c r="AH2485">
        <v>5</v>
      </c>
      <c r="AI2485">
        <v>12</v>
      </c>
      <c r="AJ2485">
        <v>12</v>
      </c>
      <c r="AK2485">
        <v>12</v>
      </c>
      <c r="AL2485">
        <v>2.4</v>
      </c>
      <c r="AM2485">
        <v>7</v>
      </c>
      <c r="AN2485">
        <v>12</v>
      </c>
      <c r="AO2485">
        <v>12</v>
      </c>
      <c r="AP2485">
        <v>3</v>
      </c>
      <c r="AQ2485">
        <v>0</v>
      </c>
      <c r="AR2485">
        <v>1</v>
      </c>
      <c r="AS2485">
        <v>1</v>
      </c>
      <c r="AT2485">
        <v>0</v>
      </c>
      <c r="AU2485">
        <v>0</v>
      </c>
      <c r="AV2485" t="s">
        <v>2</v>
      </c>
      <c r="AW2485" t="s">
        <v>2</v>
      </c>
      <c r="AX2485" t="s">
        <v>2</v>
      </c>
      <c r="AY2485" t="s">
        <v>2</v>
      </c>
      <c r="AZ2485">
        <v>1</v>
      </c>
      <c r="BA2485">
        <v>1</v>
      </c>
      <c r="BB2485">
        <v>0</v>
      </c>
      <c r="BC2485">
        <v>0</v>
      </c>
      <c r="BD2485">
        <v>1</v>
      </c>
      <c r="BE2485">
        <v>2199219.35</v>
      </c>
      <c r="BF2485">
        <v>2199219.35</v>
      </c>
      <c r="BG2485">
        <v>0</v>
      </c>
      <c r="BH2485">
        <v>0</v>
      </c>
    </row>
    <row r="2486" spans="1:60" x14ac:dyDescent="0.3">
      <c r="A2486">
        <v>509096</v>
      </c>
      <c r="B2486" t="s">
        <v>0</v>
      </c>
      <c r="C2486" t="s">
        <v>13</v>
      </c>
      <c r="D2486">
        <v>35</v>
      </c>
      <c r="E2486" t="s">
        <v>82</v>
      </c>
      <c r="F2486">
        <v>869</v>
      </c>
      <c r="G2486">
        <v>0</v>
      </c>
      <c r="H2486" t="s">
        <v>83</v>
      </c>
      <c r="I2486" t="s">
        <v>84</v>
      </c>
      <c r="J2486" t="s">
        <v>88</v>
      </c>
      <c r="K2486" t="s">
        <v>2</v>
      </c>
      <c r="L2486" t="s">
        <v>2</v>
      </c>
      <c r="M2486" t="s">
        <v>2</v>
      </c>
      <c r="N2486" t="s">
        <v>2</v>
      </c>
      <c r="O2486" t="s">
        <v>2</v>
      </c>
      <c r="P2486" t="s">
        <v>2</v>
      </c>
      <c r="Q2486" t="s">
        <v>2</v>
      </c>
      <c r="R2486" t="s">
        <v>2</v>
      </c>
      <c r="S2486" t="s">
        <v>2</v>
      </c>
      <c r="T2486" t="s">
        <v>2</v>
      </c>
      <c r="U2486" t="s">
        <v>2</v>
      </c>
      <c r="V2486" t="s">
        <v>2</v>
      </c>
      <c r="W2486" t="s">
        <v>2</v>
      </c>
      <c r="X2486" t="s">
        <v>2</v>
      </c>
      <c r="Y2486" t="s">
        <v>2</v>
      </c>
      <c r="Z2486" t="s">
        <v>2</v>
      </c>
      <c r="AA2486" t="s">
        <v>2</v>
      </c>
      <c r="AB2486" t="s">
        <v>2</v>
      </c>
      <c r="AC2486" t="s">
        <v>2</v>
      </c>
      <c r="AD2486" t="s">
        <v>2</v>
      </c>
      <c r="AE2486" t="s">
        <v>2</v>
      </c>
      <c r="AF2486">
        <v>20</v>
      </c>
      <c r="AG2486">
        <v>20</v>
      </c>
      <c r="AH2486">
        <v>20</v>
      </c>
      <c r="AI2486">
        <v>127</v>
      </c>
      <c r="AJ2486">
        <v>127</v>
      </c>
      <c r="AK2486">
        <v>127</v>
      </c>
      <c r="AL2486">
        <v>6.35</v>
      </c>
      <c r="AM2486">
        <v>45</v>
      </c>
      <c r="AN2486">
        <v>127</v>
      </c>
      <c r="AO2486">
        <v>127</v>
      </c>
      <c r="AP2486">
        <v>7</v>
      </c>
      <c r="AQ2486">
        <v>0</v>
      </c>
      <c r="AR2486">
        <v>1</v>
      </c>
      <c r="AS2486">
        <v>1</v>
      </c>
      <c r="AT2486">
        <v>0</v>
      </c>
      <c r="AU2486">
        <v>0</v>
      </c>
      <c r="AV2486">
        <v>420900000</v>
      </c>
      <c r="AW2486">
        <v>420900000</v>
      </c>
      <c r="AX2486">
        <v>1</v>
      </c>
      <c r="AY2486">
        <v>1</v>
      </c>
      <c r="AZ2486">
        <v>1</v>
      </c>
      <c r="BA2486">
        <v>1</v>
      </c>
      <c r="BB2486">
        <v>0</v>
      </c>
      <c r="BC2486">
        <v>0</v>
      </c>
      <c r="BD2486">
        <v>1</v>
      </c>
      <c r="BE2486">
        <v>596943.93999999994</v>
      </c>
      <c r="BF2486">
        <v>596943.93999999994</v>
      </c>
      <c r="BG2486">
        <v>0</v>
      </c>
      <c r="BH2486">
        <v>0</v>
      </c>
    </row>
    <row r="2487" spans="1:60" x14ac:dyDescent="0.3">
      <c r="A2487">
        <v>903559</v>
      </c>
      <c r="B2487" t="s">
        <v>0</v>
      </c>
      <c r="C2487" t="s">
        <v>13</v>
      </c>
      <c r="D2487">
        <v>31</v>
      </c>
      <c r="E2487" t="s">
        <v>82</v>
      </c>
      <c r="F2487">
        <v>868</v>
      </c>
      <c r="G2487">
        <v>1</v>
      </c>
      <c r="H2487" t="s">
        <v>83</v>
      </c>
      <c r="I2487" t="s">
        <v>84</v>
      </c>
      <c r="J2487" t="s">
        <v>85</v>
      </c>
      <c r="K2487" t="s">
        <v>2</v>
      </c>
      <c r="L2487" t="s">
        <v>2</v>
      </c>
      <c r="M2487" t="s">
        <v>2</v>
      </c>
      <c r="N2487" t="s">
        <v>2</v>
      </c>
      <c r="O2487" t="s">
        <v>2</v>
      </c>
      <c r="P2487" t="s">
        <v>2</v>
      </c>
      <c r="Q2487" t="s">
        <v>2</v>
      </c>
      <c r="R2487" t="s">
        <v>2</v>
      </c>
      <c r="S2487" t="s">
        <v>2</v>
      </c>
      <c r="T2487" t="s">
        <v>2</v>
      </c>
      <c r="U2487" t="s">
        <v>2</v>
      </c>
      <c r="V2487" t="s">
        <v>2</v>
      </c>
      <c r="W2487" t="s">
        <v>2</v>
      </c>
      <c r="X2487" t="s">
        <v>2</v>
      </c>
      <c r="Y2487" t="s">
        <v>2</v>
      </c>
      <c r="Z2487" t="s">
        <v>2</v>
      </c>
      <c r="AA2487" t="s">
        <v>2</v>
      </c>
      <c r="AB2487" t="s">
        <v>2</v>
      </c>
      <c r="AC2487" t="s">
        <v>2</v>
      </c>
      <c r="AD2487" t="s">
        <v>2</v>
      </c>
      <c r="AE2487" t="s">
        <v>2</v>
      </c>
      <c r="AF2487">
        <v>4</v>
      </c>
      <c r="AG2487">
        <v>4</v>
      </c>
      <c r="AH2487">
        <v>4</v>
      </c>
      <c r="AI2487">
        <v>7</v>
      </c>
      <c r="AJ2487">
        <v>7</v>
      </c>
      <c r="AK2487">
        <v>7</v>
      </c>
      <c r="AL2487">
        <v>1.75</v>
      </c>
      <c r="AM2487">
        <v>4</v>
      </c>
      <c r="AN2487">
        <v>7</v>
      </c>
      <c r="AO2487">
        <v>7</v>
      </c>
      <c r="AP2487">
        <v>4</v>
      </c>
      <c r="AQ2487">
        <v>1</v>
      </c>
      <c r="AR2487">
        <v>1</v>
      </c>
      <c r="AS2487">
        <v>1</v>
      </c>
      <c r="AT2487">
        <v>0</v>
      </c>
      <c r="AU2487">
        <v>0</v>
      </c>
      <c r="AV2487" t="s">
        <v>2</v>
      </c>
      <c r="AW2487" t="s">
        <v>2</v>
      </c>
      <c r="AX2487" t="s">
        <v>2</v>
      </c>
      <c r="AY2487" t="s">
        <v>2</v>
      </c>
      <c r="AZ2487">
        <v>1</v>
      </c>
      <c r="BA2487">
        <v>1</v>
      </c>
      <c r="BB2487">
        <v>0</v>
      </c>
      <c r="BC2487">
        <v>0</v>
      </c>
      <c r="BD2487">
        <v>1</v>
      </c>
      <c r="BE2487">
        <v>1191503.23</v>
      </c>
      <c r="BF2487">
        <v>1191503.23</v>
      </c>
      <c r="BG2487">
        <v>0</v>
      </c>
      <c r="BH2487">
        <v>0</v>
      </c>
    </row>
    <row r="2488" spans="1:60" x14ac:dyDescent="0.3">
      <c r="A2488">
        <v>205538</v>
      </c>
      <c r="B2488" t="s">
        <v>0</v>
      </c>
      <c r="C2488" t="s">
        <v>13</v>
      </c>
      <c r="D2488">
        <v>28</v>
      </c>
      <c r="E2488" t="s">
        <v>82</v>
      </c>
      <c r="F2488">
        <v>844</v>
      </c>
      <c r="G2488">
        <v>0</v>
      </c>
      <c r="H2488" t="s">
        <v>83</v>
      </c>
      <c r="I2488" t="s">
        <v>82</v>
      </c>
      <c r="J2488" t="s">
        <v>85</v>
      </c>
      <c r="K2488">
        <v>2</v>
      </c>
      <c r="L2488">
        <v>2</v>
      </c>
      <c r="M2488">
        <v>2</v>
      </c>
      <c r="N2488" t="s">
        <v>86</v>
      </c>
      <c r="O2488" t="s">
        <v>87</v>
      </c>
      <c r="P2488">
        <v>2</v>
      </c>
      <c r="Q2488">
        <v>14100000</v>
      </c>
      <c r="R2488">
        <v>7050000</v>
      </c>
      <c r="S2488">
        <v>13600000</v>
      </c>
      <c r="T2488">
        <v>4</v>
      </c>
      <c r="U2488">
        <v>4</v>
      </c>
      <c r="V2488">
        <v>4</v>
      </c>
      <c r="W2488">
        <v>2</v>
      </c>
      <c r="X2488">
        <v>2</v>
      </c>
      <c r="Y2488">
        <v>14100000</v>
      </c>
      <c r="Z2488">
        <v>14100000</v>
      </c>
      <c r="AA2488">
        <v>4</v>
      </c>
      <c r="AB2488">
        <v>4</v>
      </c>
      <c r="AC2488">
        <v>0</v>
      </c>
      <c r="AD2488">
        <v>0</v>
      </c>
      <c r="AE2488">
        <v>2</v>
      </c>
      <c r="AF2488">
        <v>11</v>
      </c>
      <c r="AG2488">
        <v>11</v>
      </c>
      <c r="AH2488">
        <v>11</v>
      </c>
      <c r="AI2488">
        <v>47</v>
      </c>
      <c r="AJ2488">
        <v>47</v>
      </c>
      <c r="AK2488">
        <v>47</v>
      </c>
      <c r="AL2488">
        <v>4.2727272727272698</v>
      </c>
      <c r="AM2488">
        <v>9</v>
      </c>
      <c r="AN2488">
        <v>47</v>
      </c>
      <c r="AO2488">
        <v>47</v>
      </c>
      <c r="AP2488">
        <v>0</v>
      </c>
      <c r="AQ2488">
        <v>0</v>
      </c>
      <c r="AR2488" t="s">
        <v>2</v>
      </c>
      <c r="AS2488" t="s">
        <v>2</v>
      </c>
      <c r="AT2488" t="s">
        <v>2</v>
      </c>
      <c r="AU2488" t="s">
        <v>2</v>
      </c>
      <c r="AV2488" t="s">
        <v>2</v>
      </c>
      <c r="AW2488" t="s">
        <v>2</v>
      </c>
      <c r="AX2488" t="s">
        <v>2</v>
      </c>
      <c r="AY2488" t="s">
        <v>2</v>
      </c>
      <c r="AZ2488">
        <v>1</v>
      </c>
      <c r="BA2488">
        <v>1</v>
      </c>
      <c r="BB2488">
        <v>0</v>
      </c>
      <c r="BC2488">
        <v>0</v>
      </c>
      <c r="BD2488">
        <v>1</v>
      </c>
      <c r="BE2488">
        <v>249341.94</v>
      </c>
      <c r="BF2488">
        <v>249341.94</v>
      </c>
      <c r="BG2488">
        <v>0</v>
      </c>
      <c r="BH2488">
        <v>0</v>
      </c>
    </row>
    <row r="2489" spans="1:60" x14ac:dyDescent="0.3">
      <c r="A2489">
        <v>43986</v>
      </c>
      <c r="B2489" t="s">
        <v>0</v>
      </c>
      <c r="C2489" t="s">
        <v>14</v>
      </c>
      <c r="D2489">
        <v>26</v>
      </c>
      <c r="E2489" t="s">
        <v>82</v>
      </c>
      <c r="F2489">
        <v>929</v>
      </c>
      <c r="G2489">
        <v>0</v>
      </c>
      <c r="H2489" t="s">
        <v>83</v>
      </c>
      <c r="I2489" t="s">
        <v>84</v>
      </c>
      <c r="J2489" t="s">
        <v>88</v>
      </c>
      <c r="K2489" t="s">
        <v>2</v>
      </c>
      <c r="L2489" t="s">
        <v>2</v>
      </c>
      <c r="M2489" t="s">
        <v>2</v>
      </c>
      <c r="N2489" t="s">
        <v>2</v>
      </c>
      <c r="O2489" t="s">
        <v>2</v>
      </c>
      <c r="P2489" t="s">
        <v>2</v>
      </c>
      <c r="Q2489" t="s">
        <v>2</v>
      </c>
      <c r="R2489" t="s">
        <v>2</v>
      </c>
      <c r="S2489" t="s">
        <v>2</v>
      </c>
      <c r="T2489" t="s">
        <v>2</v>
      </c>
      <c r="U2489" t="s">
        <v>2</v>
      </c>
      <c r="V2489" t="s">
        <v>2</v>
      </c>
      <c r="W2489" t="s">
        <v>2</v>
      </c>
      <c r="X2489" t="s">
        <v>2</v>
      </c>
      <c r="Y2489" t="s">
        <v>2</v>
      </c>
      <c r="Z2489" t="s">
        <v>2</v>
      </c>
      <c r="AA2489" t="s">
        <v>2</v>
      </c>
      <c r="AB2489" t="s">
        <v>2</v>
      </c>
      <c r="AC2489" t="s">
        <v>2</v>
      </c>
      <c r="AD2489" t="s">
        <v>2</v>
      </c>
      <c r="AE2489" t="s">
        <v>2</v>
      </c>
      <c r="AF2489">
        <v>34</v>
      </c>
      <c r="AG2489">
        <v>15</v>
      </c>
      <c r="AH2489">
        <v>6</v>
      </c>
      <c r="AI2489">
        <v>241</v>
      </c>
      <c r="AJ2489">
        <v>102</v>
      </c>
      <c r="AK2489">
        <v>12</v>
      </c>
      <c r="AL2489">
        <v>7.0882352941176503</v>
      </c>
      <c r="AM2489">
        <v>41</v>
      </c>
      <c r="AN2489">
        <v>80.3333333333333</v>
      </c>
      <c r="AO2489">
        <v>161</v>
      </c>
      <c r="AP2489">
        <v>11</v>
      </c>
      <c r="AQ2489">
        <v>0</v>
      </c>
      <c r="AR2489">
        <v>1</v>
      </c>
      <c r="AS2489">
        <v>1</v>
      </c>
      <c r="AT2489">
        <v>0</v>
      </c>
      <c r="AU2489">
        <v>0</v>
      </c>
      <c r="AV2489" t="s">
        <v>2</v>
      </c>
      <c r="AW2489" t="s">
        <v>2</v>
      </c>
      <c r="AX2489" t="s">
        <v>2</v>
      </c>
      <c r="AY2489" t="s">
        <v>2</v>
      </c>
      <c r="AZ2489">
        <v>1</v>
      </c>
      <c r="BA2489">
        <v>1</v>
      </c>
      <c r="BB2489">
        <v>0</v>
      </c>
      <c r="BC2489">
        <v>0</v>
      </c>
      <c r="BD2489">
        <v>1</v>
      </c>
      <c r="BE2489">
        <v>851868.24333333306</v>
      </c>
      <c r="BF2489">
        <v>1071227.5900000001</v>
      </c>
      <c r="BG2489">
        <v>0</v>
      </c>
      <c r="BH2489">
        <v>0</v>
      </c>
    </row>
    <row r="2490" spans="1:60" x14ac:dyDescent="0.3">
      <c r="A2490">
        <v>471634</v>
      </c>
      <c r="B2490" t="s">
        <v>0</v>
      </c>
      <c r="C2490" t="s">
        <v>14</v>
      </c>
      <c r="D2490">
        <v>21</v>
      </c>
      <c r="E2490" t="s">
        <v>82</v>
      </c>
      <c r="F2490">
        <v>903</v>
      </c>
      <c r="G2490">
        <v>8</v>
      </c>
      <c r="H2490" t="s">
        <v>89</v>
      </c>
      <c r="I2490" t="s">
        <v>84</v>
      </c>
      <c r="J2490" t="s">
        <v>85</v>
      </c>
      <c r="K2490" t="s">
        <v>2</v>
      </c>
      <c r="L2490" t="s">
        <v>2</v>
      </c>
      <c r="M2490" t="s">
        <v>2</v>
      </c>
      <c r="N2490" t="s">
        <v>2</v>
      </c>
      <c r="O2490" t="s">
        <v>2</v>
      </c>
      <c r="P2490" t="s">
        <v>2</v>
      </c>
      <c r="Q2490" t="s">
        <v>2</v>
      </c>
      <c r="R2490" t="s">
        <v>2</v>
      </c>
      <c r="S2490" t="s">
        <v>2</v>
      </c>
      <c r="T2490" t="s">
        <v>2</v>
      </c>
      <c r="U2490" t="s">
        <v>2</v>
      </c>
      <c r="V2490" t="s">
        <v>2</v>
      </c>
      <c r="W2490" t="s">
        <v>2</v>
      </c>
      <c r="X2490" t="s">
        <v>2</v>
      </c>
      <c r="Y2490" t="s">
        <v>2</v>
      </c>
      <c r="Z2490" t="s">
        <v>2</v>
      </c>
      <c r="AA2490" t="s">
        <v>2</v>
      </c>
      <c r="AB2490" t="s">
        <v>2</v>
      </c>
      <c r="AC2490" t="s">
        <v>2</v>
      </c>
      <c r="AD2490" t="s">
        <v>2</v>
      </c>
      <c r="AE2490" t="s">
        <v>2</v>
      </c>
      <c r="AF2490">
        <v>13</v>
      </c>
      <c r="AG2490">
        <v>5</v>
      </c>
      <c r="AH2490" t="s">
        <v>2</v>
      </c>
      <c r="AI2490">
        <v>88</v>
      </c>
      <c r="AJ2490">
        <v>15</v>
      </c>
      <c r="AK2490" t="s">
        <v>2</v>
      </c>
      <c r="AL2490">
        <v>6.7692307692307701</v>
      </c>
      <c r="AM2490">
        <v>34</v>
      </c>
      <c r="AN2490">
        <v>44</v>
      </c>
      <c r="AO2490">
        <v>76</v>
      </c>
      <c r="AP2490">
        <v>12</v>
      </c>
      <c r="AQ2490">
        <v>0</v>
      </c>
      <c r="AR2490">
        <v>1</v>
      </c>
      <c r="AS2490">
        <v>1</v>
      </c>
      <c r="AT2490">
        <v>0</v>
      </c>
      <c r="AU2490">
        <v>0</v>
      </c>
      <c r="AV2490" t="s">
        <v>2</v>
      </c>
      <c r="AW2490" t="s">
        <v>2</v>
      </c>
      <c r="AX2490" t="s">
        <v>2</v>
      </c>
      <c r="AY2490" t="s">
        <v>2</v>
      </c>
      <c r="AZ2490">
        <v>1</v>
      </c>
      <c r="BA2490">
        <v>1</v>
      </c>
      <c r="BB2490">
        <v>0</v>
      </c>
      <c r="BC2490">
        <v>0</v>
      </c>
      <c r="BD2490">
        <v>1</v>
      </c>
      <c r="BE2490">
        <v>1800783.9433333301</v>
      </c>
      <c r="BF2490">
        <v>2619034.8849999998</v>
      </c>
      <c r="BG2490">
        <v>0</v>
      </c>
      <c r="BH2490">
        <v>0</v>
      </c>
    </row>
    <row r="2491" spans="1:60" x14ac:dyDescent="0.3">
      <c r="A2491">
        <v>398916</v>
      </c>
      <c r="B2491" t="s">
        <v>0</v>
      </c>
      <c r="C2491" t="s">
        <v>14</v>
      </c>
      <c r="D2491">
        <v>27</v>
      </c>
      <c r="E2491" t="s">
        <v>82</v>
      </c>
      <c r="F2491">
        <v>907</v>
      </c>
      <c r="G2491">
        <v>0</v>
      </c>
      <c r="H2491" t="s">
        <v>83</v>
      </c>
      <c r="I2491" t="s">
        <v>82</v>
      </c>
      <c r="J2491" t="s">
        <v>88</v>
      </c>
      <c r="K2491" t="s">
        <v>2</v>
      </c>
      <c r="L2491" t="s">
        <v>2</v>
      </c>
      <c r="M2491" t="s">
        <v>2</v>
      </c>
      <c r="N2491" t="s">
        <v>2</v>
      </c>
      <c r="O2491" t="s">
        <v>2</v>
      </c>
      <c r="P2491" t="s">
        <v>2</v>
      </c>
      <c r="Q2491" t="s">
        <v>2</v>
      </c>
      <c r="R2491" t="s">
        <v>2</v>
      </c>
      <c r="S2491" t="s">
        <v>2</v>
      </c>
      <c r="T2491" t="s">
        <v>2</v>
      </c>
      <c r="U2491" t="s">
        <v>2</v>
      </c>
      <c r="V2491" t="s">
        <v>2</v>
      </c>
      <c r="W2491" t="s">
        <v>2</v>
      </c>
      <c r="X2491" t="s">
        <v>2</v>
      </c>
      <c r="Y2491" t="s">
        <v>2</v>
      </c>
      <c r="Z2491" t="s">
        <v>2</v>
      </c>
      <c r="AA2491" t="s">
        <v>2</v>
      </c>
      <c r="AB2491" t="s">
        <v>2</v>
      </c>
      <c r="AC2491" t="s">
        <v>2</v>
      </c>
      <c r="AD2491" t="s">
        <v>2</v>
      </c>
      <c r="AE2491" t="s">
        <v>2</v>
      </c>
      <c r="AF2491">
        <v>38</v>
      </c>
      <c r="AG2491">
        <v>27</v>
      </c>
      <c r="AH2491">
        <v>16</v>
      </c>
      <c r="AI2491">
        <v>158</v>
      </c>
      <c r="AJ2491">
        <v>117</v>
      </c>
      <c r="AK2491">
        <v>68</v>
      </c>
      <c r="AL2491">
        <v>4.1578947368421098</v>
      </c>
      <c r="AM2491">
        <v>24</v>
      </c>
      <c r="AN2491">
        <v>52.6666666666667</v>
      </c>
      <c r="AO2491">
        <v>68</v>
      </c>
      <c r="AP2491">
        <v>17</v>
      </c>
      <c r="AQ2491">
        <v>0</v>
      </c>
      <c r="AR2491" t="s">
        <v>2</v>
      </c>
      <c r="AS2491" t="s">
        <v>2</v>
      </c>
      <c r="AT2491" t="s">
        <v>2</v>
      </c>
      <c r="AU2491" t="s">
        <v>2</v>
      </c>
      <c r="AV2491" t="s">
        <v>2</v>
      </c>
      <c r="AW2491" t="s">
        <v>2</v>
      </c>
      <c r="AX2491" t="s">
        <v>2</v>
      </c>
      <c r="AY2491" t="s">
        <v>2</v>
      </c>
      <c r="AZ2491">
        <v>0</v>
      </c>
      <c r="BA2491">
        <v>0</v>
      </c>
      <c r="BB2491">
        <v>1</v>
      </c>
      <c r="BC2491">
        <v>1</v>
      </c>
      <c r="BD2491">
        <v>1</v>
      </c>
      <c r="BE2491">
        <v>0</v>
      </c>
      <c r="BF2491">
        <v>0</v>
      </c>
      <c r="BG2491">
        <v>14623655.913333301</v>
      </c>
      <c r="BH2491">
        <v>20000000</v>
      </c>
    </row>
    <row r="2492" spans="1:60" x14ac:dyDescent="0.3">
      <c r="A2492">
        <v>478008</v>
      </c>
      <c r="B2492" t="s">
        <v>0</v>
      </c>
      <c r="C2492" t="s">
        <v>14</v>
      </c>
      <c r="D2492">
        <v>35</v>
      </c>
      <c r="E2492" t="s">
        <v>82</v>
      </c>
      <c r="F2492">
        <v>886</v>
      </c>
      <c r="G2492">
        <v>29</v>
      </c>
      <c r="H2492" t="s">
        <v>89</v>
      </c>
      <c r="I2492" t="s">
        <v>84</v>
      </c>
      <c r="J2492" t="s">
        <v>88</v>
      </c>
      <c r="K2492">
        <v>13</v>
      </c>
      <c r="L2492">
        <v>13</v>
      </c>
      <c r="M2492">
        <v>11</v>
      </c>
      <c r="N2492" t="s">
        <v>86</v>
      </c>
      <c r="O2492" t="s">
        <v>90</v>
      </c>
      <c r="P2492">
        <v>12</v>
      </c>
      <c r="Q2492">
        <v>58113238</v>
      </c>
      <c r="R2492">
        <v>4470249.0769230798</v>
      </c>
      <c r="S2492">
        <v>11900000</v>
      </c>
      <c r="T2492">
        <v>13</v>
      </c>
      <c r="U2492">
        <v>13</v>
      </c>
      <c r="V2492">
        <v>11</v>
      </c>
      <c r="W2492">
        <v>1</v>
      </c>
      <c r="X2492">
        <v>1</v>
      </c>
      <c r="Y2492">
        <v>29056619</v>
      </c>
      <c r="Z2492">
        <v>45213238</v>
      </c>
      <c r="AA2492">
        <v>6.5</v>
      </c>
      <c r="AB2492">
        <v>11</v>
      </c>
      <c r="AC2492">
        <v>5</v>
      </c>
      <c r="AD2492">
        <v>12</v>
      </c>
      <c r="AE2492">
        <v>13</v>
      </c>
      <c r="AF2492">
        <v>43</v>
      </c>
      <c r="AG2492">
        <v>43</v>
      </c>
      <c r="AH2492">
        <v>31</v>
      </c>
      <c r="AI2492">
        <v>104</v>
      </c>
      <c r="AJ2492">
        <v>104</v>
      </c>
      <c r="AK2492">
        <v>50</v>
      </c>
      <c r="AL2492">
        <v>2.4186046511627901</v>
      </c>
      <c r="AM2492">
        <v>14</v>
      </c>
      <c r="AN2492">
        <v>52</v>
      </c>
      <c r="AO2492">
        <v>54</v>
      </c>
      <c r="AP2492">
        <v>12</v>
      </c>
      <c r="AQ2492">
        <v>0</v>
      </c>
      <c r="AR2492">
        <v>1</v>
      </c>
      <c r="AS2492">
        <v>1</v>
      </c>
      <c r="AT2492">
        <v>0</v>
      </c>
      <c r="AU2492">
        <v>0</v>
      </c>
      <c r="AV2492" t="s">
        <v>2</v>
      </c>
      <c r="AW2492" t="s">
        <v>2</v>
      </c>
      <c r="AX2492" t="s">
        <v>2</v>
      </c>
      <c r="AY2492" t="s">
        <v>2</v>
      </c>
      <c r="AZ2492">
        <v>1</v>
      </c>
      <c r="BA2492">
        <v>1</v>
      </c>
      <c r="BB2492">
        <v>0</v>
      </c>
      <c r="BC2492">
        <v>0</v>
      </c>
      <c r="BD2492">
        <v>1</v>
      </c>
      <c r="BE2492">
        <v>14161567.564999999</v>
      </c>
      <c r="BF2492">
        <v>14161567.564999999</v>
      </c>
      <c r="BG2492">
        <v>0</v>
      </c>
      <c r="BH2492">
        <v>0</v>
      </c>
    </row>
    <row r="2493" spans="1:60" x14ac:dyDescent="0.3">
      <c r="A2493">
        <v>272620</v>
      </c>
      <c r="B2493" t="s">
        <v>0</v>
      </c>
      <c r="C2493" t="s">
        <v>13</v>
      </c>
      <c r="D2493">
        <v>21</v>
      </c>
      <c r="E2493" t="s">
        <v>82</v>
      </c>
      <c r="F2493">
        <v>889</v>
      </c>
      <c r="G2493">
        <v>1</v>
      </c>
      <c r="H2493" t="s">
        <v>83</v>
      </c>
      <c r="I2493" t="s">
        <v>84</v>
      </c>
      <c r="J2493" t="s">
        <v>88</v>
      </c>
      <c r="K2493">
        <v>14</v>
      </c>
      <c r="L2493">
        <v>14</v>
      </c>
      <c r="M2493">
        <v>11</v>
      </c>
      <c r="N2493" t="s">
        <v>91</v>
      </c>
      <c r="O2493" t="s">
        <v>92</v>
      </c>
      <c r="P2493">
        <v>10</v>
      </c>
      <c r="Q2493">
        <v>4312050</v>
      </c>
      <c r="R2493">
        <v>308003.57142857101</v>
      </c>
      <c r="S2493">
        <v>1700000</v>
      </c>
      <c r="T2493">
        <v>14</v>
      </c>
      <c r="U2493">
        <v>14</v>
      </c>
      <c r="V2493">
        <v>11</v>
      </c>
      <c r="W2493">
        <v>1</v>
      </c>
      <c r="X2493">
        <v>1</v>
      </c>
      <c r="Y2493">
        <v>2156025</v>
      </c>
      <c r="Z2493">
        <v>3840000</v>
      </c>
      <c r="AA2493">
        <v>7</v>
      </c>
      <c r="AB2493">
        <v>10</v>
      </c>
      <c r="AC2493">
        <v>3</v>
      </c>
      <c r="AD2493">
        <v>10</v>
      </c>
      <c r="AE2493">
        <v>14</v>
      </c>
      <c r="AF2493">
        <v>78</v>
      </c>
      <c r="AG2493">
        <v>78</v>
      </c>
      <c r="AH2493">
        <v>43</v>
      </c>
      <c r="AI2493">
        <v>528</v>
      </c>
      <c r="AJ2493">
        <v>528</v>
      </c>
      <c r="AK2493">
        <v>180</v>
      </c>
      <c r="AL2493">
        <v>6.7692307692307701</v>
      </c>
      <c r="AM2493">
        <v>56</v>
      </c>
      <c r="AN2493">
        <v>264</v>
      </c>
      <c r="AO2493">
        <v>384</v>
      </c>
      <c r="AP2493">
        <v>5</v>
      </c>
      <c r="AQ2493">
        <v>0</v>
      </c>
      <c r="AR2493">
        <v>1</v>
      </c>
      <c r="AS2493">
        <v>1</v>
      </c>
      <c r="AT2493">
        <v>0</v>
      </c>
      <c r="AU2493">
        <v>0</v>
      </c>
      <c r="AV2493" t="s">
        <v>2</v>
      </c>
      <c r="AW2493" t="s">
        <v>2</v>
      </c>
      <c r="AX2493" t="s">
        <v>2</v>
      </c>
      <c r="AY2493" t="s">
        <v>2</v>
      </c>
      <c r="AZ2493">
        <v>1</v>
      </c>
      <c r="BA2493">
        <v>1</v>
      </c>
      <c r="BB2493">
        <v>0</v>
      </c>
      <c r="BC2493">
        <v>0</v>
      </c>
      <c r="BD2493">
        <v>1</v>
      </c>
      <c r="BE2493">
        <v>578251.61499999999</v>
      </c>
      <c r="BF2493">
        <v>578251.61499999999</v>
      </c>
      <c r="BG2493">
        <v>0</v>
      </c>
      <c r="BH2493">
        <v>0</v>
      </c>
    </row>
    <row r="2494" spans="1:60" x14ac:dyDescent="0.3">
      <c r="A2494">
        <v>359831</v>
      </c>
      <c r="B2494" t="s">
        <v>0</v>
      </c>
      <c r="C2494" t="s">
        <v>13</v>
      </c>
      <c r="D2494">
        <v>37</v>
      </c>
      <c r="E2494" t="s">
        <v>82</v>
      </c>
      <c r="F2494">
        <v>882</v>
      </c>
      <c r="G2494">
        <v>8</v>
      </c>
      <c r="H2494" t="s">
        <v>83</v>
      </c>
      <c r="I2494" t="s">
        <v>84</v>
      </c>
      <c r="J2494" t="s">
        <v>88</v>
      </c>
      <c r="K2494">
        <v>2</v>
      </c>
      <c r="L2494">
        <v>2</v>
      </c>
      <c r="M2494">
        <v>2</v>
      </c>
      <c r="N2494" t="s">
        <v>86</v>
      </c>
      <c r="O2494" t="s">
        <v>90</v>
      </c>
      <c r="P2494">
        <v>2</v>
      </c>
      <c r="Q2494">
        <v>17500000</v>
      </c>
      <c r="R2494">
        <v>8750000</v>
      </c>
      <c r="S2494">
        <v>10000000</v>
      </c>
      <c r="T2494">
        <v>2</v>
      </c>
      <c r="U2494">
        <v>2</v>
      </c>
      <c r="V2494">
        <v>2</v>
      </c>
      <c r="W2494">
        <v>1</v>
      </c>
      <c r="X2494">
        <v>1</v>
      </c>
      <c r="Y2494">
        <v>8750000</v>
      </c>
      <c r="Z2494">
        <v>10000000</v>
      </c>
      <c r="AA2494">
        <v>1</v>
      </c>
      <c r="AB2494">
        <v>1</v>
      </c>
      <c r="AC2494">
        <v>8</v>
      </c>
      <c r="AD2494">
        <v>13</v>
      </c>
      <c r="AE2494">
        <v>2</v>
      </c>
      <c r="AF2494">
        <v>9</v>
      </c>
      <c r="AG2494">
        <v>9</v>
      </c>
      <c r="AH2494">
        <v>5</v>
      </c>
      <c r="AI2494">
        <v>31</v>
      </c>
      <c r="AJ2494">
        <v>31</v>
      </c>
      <c r="AK2494">
        <v>11</v>
      </c>
      <c r="AL2494">
        <v>3.4444444444444402</v>
      </c>
      <c r="AM2494">
        <v>8</v>
      </c>
      <c r="AN2494">
        <v>15.5</v>
      </c>
      <c r="AO2494">
        <v>28</v>
      </c>
      <c r="AP2494">
        <v>13</v>
      </c>
      <c r="AQ2494">
        <v>1</v>
      </c>
      <c r="AR2494">
        <v>1</v>
      </c>
      <c r="AS2494">
        <v>1</v>
      </c>
      <c r="AT2494">
        <v>0</v>
      </c>
      <c r="AU2494">
        <v>0</v>
      </c>
      <c r="AV2494" t="s">
        <v>2</v>
      </c>
      <c r="AW2494" t="s">
        <v>2</v>
      </c>
      <c r="AX2494" t="s">
        <v>2</v>
      </c>
      <c r="AY2494" t="s">
        <v>2</v>
      </c>
      <c r="AZ2494">
        <v>1</v>
      </c>
      <c r="BA2494">
        <v>1</v>
      </c>
      <c r="BB2494">
        <v>0</v>
      </c>
      <c r="BC2494">
        <v>0</v>
      </c>
      <c r="BD2494">
        <v>1</v>
      </c>
      <c r="BE2494">
        <v>6621267.2800000003</v>
      </c>
      <c r="BF2494">
        <v>6621267.2800000003</v>
      </c>
      <c r="BG2494">
        <v>0</v>
      </c>
      <c r="BH2494">
        <v>0</v>
      </c>
    </row>
    <row r="2495" spans="1:60" x14ac:dyDescent="0.3">
      <c r="A2495">
        <v>653846</v>
      </c>
      <c r="B2495" t="s">
        <v>0</v>
      </c>
      <c r="C2495" t="s">
        <v>14</v>
      </c>
      <c r="D2495">
        <v>21</v>
      </c>
      <c r="E2495" t="s">
        <v>82</v>
      </c>
      <c r="F2495">
        <v>884</v>
      </c>
      <c r="G2495">
        <v>0</v>
      </c>
      <c r="H2495" t="s">
        <v>83</v>
      </c>
      <c r="I2495" t="s">
        <v>82</v>
      </c>
      <c r="J2495" t="s">
        <v>88</v>
      </c>
      <c r="K2495">
        <v>4</v>
      </c>
      <c r="L2495">
        <v>4</v>
      </c>
      <c r="M2495">
        <v>4</v>
      </c>
      <c r="N2495" t="s">
        <v>93</v>
      </c>
      <c r="O2495" t="s">
        <v>104</v>
      </c>
      <c r="P2495">
        <v>2</v>
      </c>
      <c r="Q2495">
        <v>1400000</v>
      </c>
      <c r="R2495">
        <v>350000</v>
      </c>
      <c r="S2495">
        <v>1000000</v>
      </c>
      <c r="T2495">
        <v>4</v>
      </c>
      <c r="U2495">
        <v>4</v>
      </c>
      <c r="V2495">
        <v>4</v>
      </c>
      <c r="W2495">
        <v>1</v>
      </c>
      <c r="X2495">
        <v>1</v>
      </c>
      <c r="Y2495">
        <v>700000</v>
      </c>
      <c r="Z2495">
        <v>1300000</v>
      </c>
      <c r="AA2495">
        <v>2</v>
      </c>
      <c r="AB2495">
        <v>2</v>
      </c>
      <c r="AC2495">
        <v>10</v>
      </c>
      <c r="AD2495">
        <v>10</v>
      </c>
      <c r="AE2495">
        <v>4</v>
      </c>
      <c r="AF2495">
        <v>70</v>
      </c>
      <c r="AG2495">
        <v>70</v>
      </c>
      <c r="AH2495">
        <v>39</v>
      </c>
      <c r="AI2495">
        <v>618</v>
      </c>
      <c r="AJ2495">
        <v>618</v>
      </c>
      <c r="AK2495">
        <v>94</v>
      </c>
      <c r="AL2495">
        <v>8.8285714285714292</v>
      </c>
      <c r="AM2495">
        <v>172</v>
      </c>
      <c r="AN2495">
        <v>309</v>
      </c>
      <c r="AO2495">
        <v>540</v>
      </c>
      <c r="AP2495">
        <v>9</v>
      </c>
      <c r="AQ2495">
        <v>0</v>
      </c>
      <c r="AR2495">
        <v>1</v>
      </c>
      <c r="AS2495">
        <v>1</v>
      </c>
      <c r="AT2495">
        <v>0</v>
      </c>
      <c r="AU2495">
        <v>0</v>
      </c>
      <c r="AV2495" t="s">
        <v>2</v>
      </c>
      <c r="AW2495" t="s">
        <v>2</v>
      </c>
      <c r="AX2495" t="s">
        <v>2</v>
      </c>
      <c r="AY2495" t="s">
        <v>2</v>
      </c>
      <c r="AZ2495">
        <v>1</v>
      </c>
      <c r="BA2495">
        <v>1</v>
      </c>
      <c r="BB2495">
        <v>0</v>
      </c>
      <c r="BC2495">
        <v>0</v>
      </c>
      <c r="BD2495">
        <v>1</v>
      </c>
      <c r="BE2495">
        <v>532400</v>
      </c>
      <c r="BF2495">
        <v>532400</v>
      </c>
      <c r="BG2495">
        <v>0</v>
      </c>
      <c r="BH2495">
        <v>0</v>
      </c>
    </row>
    <row r="2496" spans="1:60" x14ac:dyDescent="0.3">
      <c r="A2496">
        <v>99619</v>
      </c>
      <c r="B2496" t="s">
        <v>0</v>
      </c>
      <c r="C2496" t="s">
        <v>14</v>
      </c>
      <c r="D2496">
        <v>26</v>
      </c>
      <c r="E2496" t="s">
        <v>82</v>
      </c>
      <c r="F2496">
        <v>862</v>
      </c>
      <c r="G2496">
        <v>0</v>
      </c>
      <c r="H2496" t="s">
        <v>83</v>
      </c>
      <c r="I2496" t="s">
        <v>84</v>
      </c>
      <c r="J2496" t="s">
        <v>85</v>
      </c>
      <c r="K2496" t="s">
        <v>2</v>
      </c>
      <c r="L2496" t="s">
        <v>2</v>
      </c>
      <c r="M2496" t="s">
        <v>2</v>
      </c>
      <c r="N2496" t="s">
        <v>2</v>
      </c>
      <c r="O2496" t="s">
        <v>2</v>
      </c>
      <c r="P2496" t="s">
        <v>2</v>
      </c>
      <c r="Q2496" t="s">
        <v>2</v>
      </c>
      <c r="R2496" t="s">
        <v>2</v>
      </c>
      <c r="S2496" t="s">
        <v>2</v>
      </c>
      <c r="T2496" t="s">
        <v>2</v>
      </c>
      <c r="U2496" t="s">
        <v>2</v>
      </c>
      <c r="V2496" t="s">
        <v>2</v>
      </c>
      <c r="W2496" t="s">
        <v>2</v>
      </c>
      <c r="X2496" t="s">
        <v>2</v>
      </c>
      <c r="Y2496" t="s">
        <v>2</v>
      </c>
      <c r="Z2496" t="s">
        <v>2</v>
      </c>
      <c r="AA2496" t="s">
        <v>2</v>
      </c>
      <c r="AB2496" t="s">
        <v>2</v>
      </c>
      <c r="AC2496" t="s">
        <v>2</v>
      </c>
      <c r="AD2496" t="s">
        <v>2</v>
      </c>
      <c r="AE2496" t="s">
        <v>2</v>
      </c>
      <c r="AF2496">
        <v>11</v>
      </c>
      <c r="AG2496">
        <v>11</v>
      </c>
      <c r="AH2496">
        <v>11</v>
      </c>
      <c r="AI2496">
        <v>27</v>
      </c>
      <c r="AJ2496">
        <v>27</v>
      </c>
      <c r="AK2496">
        <v>27</v>
      </c>
      <c r="AL2496">
        <v>2.4545454545454501</v>
      </c>
      <c r="AM2496">
        <v>11</v>
      </c>
      <c r="AN2496">
        <v>27</v>
      </c>
      <c r="AO2496">
        <v>27</v>
      </c>
      <c r="AP2496">
        <v>3</v>
      </c>
      <c r="AQ2496">
        <v>0</v>
      </c>
      <c r="AR2496">
        <v>1</v>
      </c>
      <c r="AS2496">
        <v>1</v>
      </c>
      <c r="AT2496">
        <v>0</v>
      </c>
      <c r="AU2496">
        <v>0</v>
      </c>
      <c r="AV2496" t="s">
        <v>2</v>
      </c>
      <c r="AW2496" t="s">
        <v>2</v>
      </c>
      <c r="AX2496" t="s">
        <v>2</v>
      </c>
      <c r="AY2496" t="s">
        <v>2</v>
      </c>
      <c r="AZ2496">
        <v>1</v>
      </c>
      <c r="BA2496">
        <v>1</v>
      </c>
      <c r="BB2496">
        <v>0</v>
      </c>
      <c r="BC2496">
        <v>0</v>
      </c>
      <c r="BD2496">
        <v>1</v>
      </c>
      <c r="BE2496">
        <v>128322.58</v>
      </c>
      <c r="BF2496">
        <v>128322.58</v>
      </c>
      <c r="BG2496">
        <v>0</v>
      </c>
      <c r="BH2496">
        <v>0</v>
      </c>
    </row>
    <row r="2497" spans="1:60" x14ac:dyDescent="0.3">
      <c r="A2497">
        <v>280942</v>
      </c>
      <c r="B2497" t="s">
        <v>0</v>
      </c>
      <c r="C2497" t="s">
        <v>14</v>
      </c>
      <c r="D2497">
        <v>29</v>
      </c>
      <c r="E2497" t="s">
        <v>84</v>
      </c>
      <c r="F2497">
        <v>845</v>
      </c>
      <c r="G2497">
        <v>2</v>
      </c>
      <c r="H2497" t="s">
        <v>83</v>
      </c>
      <c r="I2497" t="s">
        <v>82</v>
      </c>
      <c r="J2497" t="s">
        <v>88</v>
      </c>
      <c r="K2497">
        <v>3</v>
      </c>
      <c r="L2497">
        <v>3</v>
      </c>
      <c r="M2497">
        <v>3</v>
      </c>
      <c r="N2497" t="s">
        <v>86</v>
      </c>
      <c r="O2497" t="s">
        <v>87</v>
      </c>
      <c r="P2497">
        <v>3</v>
      </c>
      <c r="Q2497">
        <v>2650000</v>
      </c>
      <c r="R2497">
        <v>883333.33333333302</v>
      </c>
      <c r="S2497">
        <v>1800000</v>
      </c>
      <c r="T2497">
        <v>3</v>
      </c>
      <c r="U2497">
        <v>3</v>
      </c>
      <c r="V2497">
        <v>3</v>
      </c>
      <c r="W2497">
        <v>1</v>
      </c>
      <c r="X2497">
        <v>1</v>
      </c>
      <c r="Y2497">
        <v>2650000</v>
      </c>
      <c r="Z2497">
        <v>2650000</v>
      </c>
      <c r="AA2497">
        <v>3</v>
      </c>
      <c r="AB2497">
        <v>3</v>
      </c>
      <c r="AC2497">
        <v>0</v>
      </c>
      <c r="AD2497">
        <v>0</v>
      </c>
      <c r="AE2497">
        <v>3</v>
      </c>
      <c r="AF2497">
        <v>11</v>
      </c>
      <c r="AG2497">
        <v>11</v>
      </c>
      <c r="AH2497">
        <v>11</v>
      </c>
      <c r="AI2497">
        <v>41</v>
      </c>
      <c r="AJ2497">
        <v>41</v>
      </c>
      <c r="AK2497">
        <v>41</v>
      </c>
      <c r="AL2497">
        <v>3.7272727272727302</v>
      </c>
      <c r="AM2497">
        <v>14</v>
      </c>
      <c r="AN2497">
        <v>41</v>
      </c>
      <c r="AO2497">
        <v>41</v>
      </c>
      <c r="AP2497">
        <v>0</v>
      </c>
      <c r="AQ2497">
        <v>0</v>
      </c>
      <c r="AR2497" t="s">
        <v>2</v>
      </c>
      <c r="AS2497" t="s">
        <v>2</v>
      </c>
      <c r="AT2497" t="s">
        <v>2</v>
      </c>
      <c r="AU2497" t="s">
        <v>2</v>
      </c>
      <c r="AV2497" t="s">
        <v>2</v>
      </c>
      <c r="AW2497" t="s">
        <v>2</v>
      </c>
      <c r="AX2497" t="s">
        <v>2</v>
      </c>
      <c r="AY2497" t="s">
        <v>2</v>
      </c>
      <c r="AZ2497">
        <v>1</v>
      </c>
      <c r="BA2497">
        <v>1</v>
      </c>
      <c r="BB2497">
        <v>0</v>
      </c>
      <c r="BC2497">
        <v>0</v>
      </c>
      <c r="BD2497">
        <v>1</v>
      </c>
      <c r="BE2497">
        <v>35393.550000000003</v>
      </c>
      <c r="BF2497">
        <v>35393.550000000003</v>
      </c>
      <c r="BG2497">
        <v>0</v>
      </c>
      <c r="BH2497">
        <v>0</v>
      </c>
    </row>
    <row r="2498" spans="1:60" x14ac:dyDescent="0.3">
      <c r="A2498">
        <v>278087</v>
      </c>
      <c r="B2498" t="s">
        <v>0</v>
      </c>
      <c r="C2498" t="s">
        <v>14</v>
      </c>
      <c r="D2498">
        <v>29</v>
      </c>
      <c r="E2498" t="s">
        <v>82</v>
      </c>
      <c r="F2498">
        <v>902</v>
      </c>
      <c r="G2498">
        <v>0</v>
      </c>
      <c r="H2498" t="s">
        <v>83</v>
      </c>
      <c r="I2498" t="s">
        <v>84</v>
      </c>
      <c r="J2498" t="s">
        <v>88</v>
      </c>
      <c r="K2498">
        <v>10</v>
      </c>
      <c r="L2498">
        <v>10</v>
      </c>
      <c r="M2498">
        <v>2</v>
      </c>
      <c r="N2498" t="s">
        <v>86</v>
      </c>
      <c r="O2498" t="s">
        <v>87</v>
      </c>
      <c r="P2498">
        <v>6</v>
      </c>
      <c r="Q2498">
        <v>139300000</v>
      </c>
      <c r="R2498">
        <v>13930000</v>
      </c>
      <c r="S2498">
        <v>50000000</v>
      </c>
      <c r="T2498">
        <v>10</v>
      </c>
      <c r="U2498">
        <v>10</v>
      </c>
      <c r="V2498">
        <v>2</v>
      </c>
      <c r="W2498">
        <v>1</v>
      </c>
      <c r="X2498">
        <v>1</v>
      </c>
      <c r="Y2498">
        <v>69650000</v>
      </c>
      <c r="Z2498">
        <v>129300000</v>
      </c>
      <c r="AA2498">
        <v>5</v>
      </c>
      <c r="AB2498">
        <v>9</v>
      </c>
      <c r="AC2498">
        <v>0</v>
      </c>
      <c r="AD2498">
        <v>17</v>
      </c>
      <c r="AE2498">
        <v>10</v>
      </c>
      <c r="AF2498">
        <v>34</v>
      </c>
      <c r="AG2498">
        <v>34</v>
      </c>
      <c r="AH2498">
        <v>10</v>
      </c>
      <c r="AI2498">
        <v>238</v>
      </c>
      <c r="AJ2498">
        <v>238</v>
      </c>
      <c r="AK2498">
        <v>49</v>
      </c>
      <c r="AL2498">
        <v>7</v>
      </c>
      <c r="AM2498">
        <v>64</v>
      </c>
      <c r="AN2498">
        <v>79.3333333333333</v>
      </c>
      <c r="AO2498">
        <v>148</v>
      </c>
      <c r="AP2498">
        <v>22</v>
      </c>
      <c r="AQ2498">
        <v>0</v>
      </c>
      <c r="AR2498">
        <v>1</v>
      </c>
      <c r="AS2498">
        <v>1</v>
      </c>
      <c r="AT2498">
        <v>0</v>
      </c>
      <c r="AU2498">
        <v>0</v>
      </c>
      <c r="AV2498" t="s">
        <v>2</v>
      </c>
      <c r="AW2498" t="s">
        <v>2</v>
      </c>
      <c r="AX2498" t="s">
        <v>2</v>
      </c>
      <c r="AY2498" t="s">
        <v>2</v>
      </c>
      <c r="AZ2498">
        <v>1</v>
      </c>
      <c r="BA2498">
        <v>1</v>
      </c>
      <c r="BB2498">
        <v>0</v>
      </c>
      <c r="BC2498">
        <v>0</v>
      </c>
      <c r="BD2498">
        <v>1</v>
      </c>
      <c r="BE2498">
        <v>38229964.286666699</v>
      </c>
      <c r="BF2498">
        <v>55248491.590000004</v>
      </c>
      <c r="BG2498">
        <v>0</v>
      </c>
      <c r="BH2498">
        <v>0</v>
      </c>
    </row>
    <row r="2499" spans="1:60" x14ac:dyDescent="0.3">
      <c r="A2499">
        <v>464590</v>
      </c>
      <c r="B2499" t="s">
        <v>0</v>
      </c>
      <c r="C2499" t="s">
        <v>13</v>
      </c>
      <c r="D2499">
        <v>37</v>
      </c>
      <c r="E2499" t="s">
        <v>82</v>
      </c>
      <c r="F2499">
        <v>901</v>
      </c>
      <c r="G2499">
        <v>0</v>
      </c>
      <c r="H2499" t="s">
        <v>83</v>
      </c>
      <c r="I2499" t="s">
        <v>82</v>
      </c>
      <c r="J2499" t="s">
        <v>88</v>
      </c>
      <c r="K2499">
        <v>1</v>
      </c>
      <c r="L2499">
        <v>1</v>
      </c>
      <c r="M2499">
        <v>1</v>
      </c>
      <c r="N2499" t="s">
        <v>86</v>
      </c>
      <c r="O2499" t="s">
        <v>87</v>
      </c>
      <c r="P2499">
        <v>1</v>
      </c>
      <c r="Q2499">
        <v>10000000</v>
      </c>
      <c r="R2499">
        <v>10000000</v>
      </c>
      <c r="S2499">
        <v>10000000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10000000</v>
      </c>
      <c r="Z2499">
        <v>10000000</v>
      </c>
      <c r="AA2499">
        <v>1</v>
      </c>
      <c r="AB2499">
        <v>1</v>
      </c>
      <c r="AC2499">
        <v>50</v>
      </c>
      <c r="AD2499" t="s">
        <v>2</v>
      </c>
      <c r="AE2499">
        <v>1</v>
      </c>
      <c r="AF2499">
        <v>11</v>
      </c>
      <c r="AG2499">
        <v>11</v>
      </c>
      <c r="AH2499">
        <v>6</v>
      </c>
      <c r="AI2499">
        <v>28</v>
      </c>
      <c r="AJ2499">
        <v>28</v>
      </c>
      <c r="AK2499">
        <v>14</v>
      </c>
      <c r="AL2499">
        <v>2.5454545454545499</v>
      </c>
      <c r="AM2499">
        <v>5</v>
      </c>
      <c r="AN2499">
        <v>14</v>
      </c>
      <c r="AO2499">
        <v>14</v>
      </c>
      <c r="AP2499">
        <v>37</v>
      </c>
      <c r="AQ2499">
        <v>1</v>
      </c>
      <c r="AR2499" t="s">
        <v>2</v>
      </c>
      <c r="AS2499" t="s">
        <v>2</v>
      </c>
      <c r="AT2499" t="s">
        <v>2</v>
      </c>
      <c r="AU2499" t="s">
        <v>2</v>
      </c>
      <c r="AV2499" t="s">
        <v>2</v>
      </c>
      <c r="AW2499" t="s">
        <v>2</v>
      </c>
      <c r="AX2499" t="s">
        <v>2</v>
      </c>
      <c r="AY2499" t="s">
        <v>2</v>
      </c>
      <c r="AZ2499">
        <v>1</v>
      </c>
      <c r="BA2499">
        <v>1</v>
      </c>
      <c r="BB2499">
        <v>1</v>
      </c>
      <c r="BC2499">
        <v>1</v>
      </c>
      <c r="BD2499">
        <v>2</v>
      </c>
      <c r="BE2499">
        <v>647828.24</v>
      </c>
      <c r="BF2499">
        <v>647828.24</v>
      </c>
      <c r="BG2499">
        <v>25000000</v>
      </c>
      <c r="BH2499">
        <v>25000000</v>
      </c>
    </row>
    <row r="2500" spans="1:60" x14ac:dyDescent="0.3">
      <c r="A2500">
        <v>881601</v>
      </c>
      <c r="B2500" t="s">
        <v>0</v>
      </c>
      <c r="C2500" t="s">
        <v>13</v>
      </c>
      <c r="D2500">
        <v>26</v>
      </c>
      <c r="E2500" t="s">
        <v>82</v>
      </c>
      <c r="F2500">
        <v>891</v>
      </c>
      <c r="G2500">
        <v>0</v>
      </c>
      <c r="H2500" t="s">
        <v>83</v>
      </c>
      <c r="I2500" t="s">
        <v>82</v>
      </c>
      <c r="J2500" t="s">
        <v>88</v>
      </c>
      <c r="K2500">
        <v>4</v>
      </c>
      <c r="L2500">
        <v>4</v>
      </c>
      <c r="M2500">
        <v>4</v>
      </c>
      <c r="N2500" t="s">
        <v>91</v>
      </c>
      <c r="O2500" t="s">
        <v>92</v>
      </c>
      <c r="P2500">
        <v>4</v>
      </c>
      <c r="Q2500">
        <v>130000</v>
      </c>
      <c r="R2500">
        <v>32500</v>
      </c>
      <c r="S2500">
        <v>50000</v>
      </c>
      <c r="T2500">
        <v>4</v>
      </c>
      <c r="U2500">
        <v>4</v>
      </c>
      <c r="V2500">
        <v>4</v>
      </c>
      <c r="W2500">
        <v>1</v>
      </c>
      <c r="X2500">
        <v>1</v>
      </c>
      <c r="Y2500">
        <v>65000</v>
      </c>
      <c r="Z2500">
        <v>70000</v>
      </c>
      <c r="AA2500">
        <v>2</v>
      </c>
      <c r="AB2500">
        <v>2</v>
      </c>
      <c r="AC2500">
        <v>17</v>
      </c>
      <c r="AD2500">
        <v>12</v>
      </c>
      <c r="AE2500">
        <v>4</v>
      </c>
      <c r="AF2500">
        <v>49</v>
      </c>
      <c r="AG2500">
        <v>49</v>
      </c>
      <c r="AH2500">
        <v>32</v>
      </c>
      <c r="AI2500">
        <v>293</v>
      </c>
      <c r="AJ2500">
        <v>293</v>
      </c>
      <c r="AK2500">
        <v>125</v>
      </c>
      <c r="AL2500">
        <v>5.9795918367346896</v>
      </c>
      <c r="AM2500">
        <v>42</v>
      </c>
      <c r="AN2500">
        <v>146.5</v>
      </c>
      <c r="AO2500">
        <v>210</v>
      </c>
      <c r="AP2500">
        <v>11</v>
      </c>
      <c r="AQ2500">
        <v>0</v>
      </c>
      <c r="AR2500">
        <v>1</v>
      </c>
      <c r="AS2500">
        <v>1</v>
      </c>
      <c r="AT2500">
        <v>0</v>
      </c>
      <c r="AU2500">
        <v>0</v>
      </c>
      <c r="AV2500" t="s">
        <v>2</v>
      </c>
      <c r="AW2500" t="s">
        <v>2</v>
      </c>
      <c r="AX2500" t="s">
        <v>2</v>
      </c>
      <c r="AY2500" t="s">
        <v>2</v>
      </c>
      <c r="AZ2500">
        <v>1</v>
      </c>
      <c r="BA2500">
        <v>1</v>
      </c>
      <c r="BB2500">
        <v>0</v>
      </c>
      <c r="BC2500">
        <v>0</v>
      </c>
      <c r="BD2500">
        <v>1</v>
      </c>
      <c r="BE2500">
        <v>240509.36499999999</v>
      </c>
      <c r="BF2500">
        <v>240509.36499999999</v>
      </c>
      <c r="BG2500">
        <v>0</v>
      </c>
      <c r="BH2500">
        <v>0</v>
      </c>
    </row>
    <row r="2501" spans="1:60" x14ac:dyDescent="0.3">
      <c r="A2501">
        <v>381983</v>
      </c>
      <c r="B2501" t="s">
        <v>0</v>
      </c>
      <c r="C2501" t="s">
        <v>13</v>
      </c>
      <c r="D2501">
        <v>25</v>
      </c>
      <c r="E2501" t="s">
        <v>82</v>
      </c>
      <c r="F2501">
        <v>861</v>
      </c>
      <c r="G2501">
        <v>0</v>
      </c>
      <c r="H2501" t="s">
        <v>83</v>
      </c>
      <c r="I2501" t="s">
        <v>84</v>
      </c>
      <c r="J2501" t="s">
        <v>88</v>
      </c>
      <c r="K2501" t="s">
        <v>2</v>
      </c>
      <c r="L2501" t="s">
        <v>2</v>
      </c>
      <c r="M2501" t="s">
        <v>2</v>
      </c>
      <c r="N2501" t="s">
        <v>2</v>
      </c>
      <c r="O2501" t="s">
        <v>2</v>
      </c>
      <c r="P2501" t="s">
        <v>2</v>
      </c>
      <c r="Q2501" t="s">
        <v>2</v>
      </c>
      <c r="R2501" t="s">
        <v>2</v>
      </c>
      <c r="S2501" t="s">
        <v>2</v>
      </c>
      <c r="T2501" t="s">
        <v>2</v>
      </c>
      <c r="U2501" t="s">
        <v>2</v>
      </c>
      <c r="V2501" t="s">
        <v>2</v>
      </c>
      <c r="W2501" t="s">
        <v>2</v>
      </c>
      <c r="X2501" t="s">
        <v>2</v>
      </c>
      <c r="Y2501" t="s">
        <v>2</v>
      </c>
      <c r="Z2501" t="s">
        <v>2</v>
      </c>
      <c r="AA2501" t="s">
        <v>2</v>
      </c>
      <c r="AB2501" t="s">
        <v>2</v>
      </c>
      <c r="AC2501" t="s">
        <v>2</v>
      </c>
      <c r="AD2501" t="s">
        <v>2</v>
      </c>
      <c r="AE2501" t="s">
        <v>2</v>
      </c>
      <c r="AF2501">
        <v>10</v>
      </c>
      <c r="AG2501">
        <v>10</v>
      </c>
      <c r="AH2501">
        <v>10</v>
      </c>
      <c r="AI2501">
        <v>19</v>
      </c>
      <c r="AJ2501">
        <v>19</v>
      </c>
      <c r="AK2501">
        <v>19</v>
      </c>
      <c r="AL2501">
        <v>1.9</v>
      </c>
      <c r="AM2501">
        <v>5</v>
      </c>
      <c r="AN2501">
        <v>19</v>
      </c>
      <c r="AO2501">
        <v>19</v>
      </c>
      <c r="AP2501">
        <v>4</v>
      </c>
      <c r="AQ2501">
        <v>0</v>
      </c>
      <c r="AR2501">
        <v>1</v>
      </c>
      <c r="AS2501">
        <v>1</v>
      </c>
      <c r="AT2501">
        <v>0</v>
      </c>
      <c r="AU2501">
        <v>0</v>
      </c>
      <c r="AV2501" t="s">
        <v>2</v>
      </c>
      <c r="AW2501" t="s">
        <v>2</v>
      </c>
      <c r="AX2501" t="s">
        <v>2</v>
      </c>
      <c r="AY2501" t="s">
        <v>2</v>
      </c>
      <c r="AZ2501">
        <v>1</v>
      </c>
      <c r="BA2501">
        <v>1</v>
      </c>
      <c r="BB2501">
        <v>0</v>
      </c>
      <c r="BC2501">
        <v>0</v>
      </c>
      <c r="BD2501">
        <v>1</v>
      </c>
      <c r="BE2501">
        <v>60580.65</v>
      </c>
      <c r="BF2501">
        <v>60580.65</v>
      </c>
      <c r="BG2501">
        <v>0</v>
      </c>
      <c r="BH2501">
        <v>0</v>
      </c>
    </row>
    <row r="2502" spans="1:60" x14ac:dyDescent="0.3">
      <c r="A2502">
        <v>604482</v>
      </c>
      <c r="B2502" t="s">
        <v>0</v>
      </c>
      <c r="C2502" t="s">
        <v>13</v>
      </c>
      <c r="D2502">
        <v>39</v>
      </c>
      <c r="E2502" t="s">
        <v>82</v>
      </c>
      <c r="F2502">
        <v>846</v>
      </c>
      <c r="G2502">
        <v>15</v>
      </c>
      <c r="H2502" t="s">
        <v>83</v>
      </c>
      <c r="I2502" t="s">
        <v>82</v>
      </c>
      <c r="J2502" t="s">
        <v>88</v>
      </c>
      <c r="K2502" t="s">
        <v>2</v>
      </c>
      <c r="L2502" t="s">
        <v>2</v>
      </c>
      <c r="M2502" t="s">
        <v>2</v>
      </c>
      <c r="N2502" t="s">
        <v>2</v>
      </c>
      <c r="O2502" t="s">
        <v>2</v>
      </c>
      <c r="P2502" t="s">
        <v>2</v>
      </c>
      <c r="Q2502" t="s">
        <v>2</v>
      </c>
      <c r="R2502" t="s">
        <v>2</v>
      </c>
      <c r="S2502" t="s">
        <v>2</v>
      </c>
      <c r="T2502" t="s">
        <v>2</v>
      </c>
      <c r="U2502" t="s">
        <v>2</v>
      </c>
      <c r="V2502" t="s">
        <v>2</v>
      </c>
      <c r="W2502" t="s">
        <v>2</v>
      </c>
      <c r="X2502" t="s">
        <v>2</v>
      </c>
      <c r="Y2502" t="s">
        <v>2</v>
      </c>
      <c r="Z2502" t="s">
        <v>2</v>
      </c>
      <c r="AA2502" t="s">
        <v>2</v>
      </c>
      <c r="AB2502" t="s">
        <v>2</v>
      </c>
      <c r="AC2502" t="s">
        <v>2</v>
      </c>
      <c r="AD2502" t="s">
        <v>2</v>
      </c>
      <c r="AE2502" t="s">
        <v>2</v>
      </c>
      <c r="AF2502">
        <v>2</v>
      </c>
      <c r="AG2502">
        <v>2</v>
      </c>
      <c r="AH2502">
        <v>2</v>
      </c>
      <c r="AI2502">
        <v>3</v>
      </c>
      <c r="AJ2502">
        <v>3</v>
      </c>
      <c r="AK2502">
        <v>3</v>
      </c>
      <c r="AL2502">
        <v>1.5</v>
      </c>
      <c r="AM2502">
        <v>2</v>
      </c>
      <c r="AN2502">
        <v>3</v>
      </c>
      <c r="AO2502">
        <v>3</v>
      </c>
      <c r="AP2502">
        <v>0</v>
      </c>
      <c r="AQ2502">
        <v>0</v>
      </c>
      <c r="AR2502">
        <v>0</v>
      </c>
      <c r="AS2502">
        <v>0</v>
      </c>
      <c r="AT2502">
        <v>1</v>
      </c>
      <c r="AU2502">
        <v>1</v>
      </c>
      <c r="AV2502" t="s">
        <v>2</v>
      </c>
      <c r="AW2502" t="s">
        <v>2</v>
      </c>
      <c r="AX2502" t="s">
        <v>2</v>
      </c>
      <c r="AY2502" t="s">
        <v>2</v>
      </c>
      <c r="AZ2502" t="s">
        <v>2</v>
      </c>
      <c r="BA2502" t="s">
        <v>2</v>
      </c>
      <c r="BB2502" t="s">
        <v>2</v>
      </c>
      <c r="BC2502" t="s">
        <v>2</v>
      </c>
      <c r="BD2502" t="s">
        <v>2</v>
      </c>
      <c r="BE2502" t="s">
        <v>2</v>
      </c>
      <c r="BF2502" t="s">
        <v>2</v>
      </c>
      <c r="BG2502" t="s">
        <v>2</v>
      </c>
      <c r="BH2502" t="s">
        <v>2</v>
      </c>
    </row>
    <row r="2503" spans="1:60" x14ac:dyDescent="0.3">
      <c r="A2503">
        <v>938940</v>
      </c>
      <c r="B2503" t="s">
        <v>0</v>
      </c>
      <c r="C2503" t="s">
        <v>13</v>
      </c>
      <c r="D2503">
        <v>28</v>
      </c>
      <c r="E2503" t="s">
        <v>82</v>
      </c>
      <c r="F2503">
        <v>859</v>
      </c>
      <c r="G2503">
        <v>0</v>
      </c>
      <c r="H2503" t="s">
        <v>83</v>
      </c>
      <c r="I2503" t="s">
        <v>84</v>
      </c>
      <c r="J2503" t="s">
        <v>88</v>
      </c>
      <c r="K2503" t="s">
        <v>2</v>
      </c>
      <c r="L2503" t="s">
        <v>2</v>
      </c>
      <c r="M2503" t="s">
        <v>2</v>
      </c>
      <c r="N2503" t="s">
        <v>2</v>
      </c>
      <c r="O2503" t="s">
        <v>2</v>
      </c>
      <c r="P2503" t="s">
        <v>2</v>
      </c>
      <c r="Q2503" t="s">
        <v>2</v>
      </c>
      <c r="R2503" t="s">
        <v>2</v>
      </c>
      <c r="S2503" t="s">
        <v>2</v>
      </c>
      <c r="T2503" t="s">
        <v>2</v>
      </c>
      <c r="U2503" t="s">
        <v>2</v>
      </c>
      <c r="V2503" t="s">
        <v>2</v>
      </c>
      <c r="W2503" t="s">
        <v>2</v>
      </c>
      <c r="X2503" t="s">
        <v>2</v>
      </c>
      <c r="Y2503" t="s">
        <v>2</v>
      </c>
      <c r="Z2503" t="s">
        <v>2</v>
      </c>
      <c r="AA2503" t="s">
        <v>2</v>
      </c>
      <c r="AB2503" t="s">
        <v>2</v>
      </c>
      <c r="AC2503" t="s">
        <v>2</v>
      </c>
      <c r="AD2503" t="s">
        <v>2</v>
      </c>
      <c r="AE2503" t="s">
        <v>2</v>
      </c>
      <c r="AF2503">
        <v>8</v>
      </c>
      <c r="AG2503">
        <v>8</v>
      </c>
      <c r="AH2503">
        <v>8</v>
      </c>
      <c r="AI2503">
        <v>17</v>
      </c>
      <c r="AJ2503">
        <v>17</v>
      </c>
      <c r="AK2503">
        <v>17</v>
      </c>
      <c r="AL2503">
        <v>2.125</v>
      </c>
      <c r="AM2503">
        <v>5</v>
      </c>
      <c r="AN2503">
        <v>17</v>
      </c>
      <c r="AO2503">
        <v>17</v>
      </c>
      <c r="AP2503">
        <v>4</v>
      </c>
      <c r="AQ2503">
        <v>3</v>
      </c>
      <c r="AR2503" t="s">
        <v>2</v>
      </c>
      <c r="AS2503" t="s">
        <v>2</v>
      </c>
      <c r="AT2503" t="s">
        <v>2</v>
      </c>
      <c r="AU2503" t="s">
        <v>2</v>
      </c>
      <c r="AV2503" t="s">
        <v>2</v>
      </c>
      <c r="AW2503" t="s">
        <v>2</v>
      </c>
      <c r="AX2503" t="s">
        <v>2</v>
      </c>
      <c r="AY2503" t="s">
        <v>2</v>
      </c>
      <c r="AZ2503">
        <v>1</v>
      </c>
      <c r="BA2503">
        <v>1</v>
      </c>
      <c r="BB2503">
        <v>1</v>
      </c>
      <c r="BC2503">
        <v>1</v>
      </c>
      <c r="BD2503">
        <v>2</v>
      </c>
      <c r="BE2503">
        <v>4258387.0999999996</v>
      </c>
      <c r="BF2503">
        <v>4258387.0999999996</v>
      </c>
      <c r="BG2503">
        <v>44000000</v>
      </c>
      <c r="BH2503">
        <v>44000000</v>
      </c>
    </row>
    <row r="2504" spans="1:60" x14ac:dyDescent="0.3">
      <c r="A2504">
        <v>256045</v>
      </c>
      <c r="B2504" t="s">
        <v>1</v>
      </c>
      <c r="C2504" t="s">
        <v>13</v>
      </c>
      <c r="D2504">
        <v>49</v>
      </c>
      <c r="E2504" t="s">
        <v>82</v>
      </c>
      <c r="F2504">
        <v>859</v>
      </c>
      <c r="G2504">
        <v>0</v>
      </c>
      <c r="H2504" t="s">
        <v>83</v>
      </c>
      <c r="I2504" t="s">
        <v>84</v>
      </c>
      <c r="J2504" t="s">
        <v>85</v>
      </c>
      <c r="K2504" t="s">
        <v>2</v>
      </c>
      <c r="L2504" t="s">
        <v>2</v>
      </c>
      <c r="M2504" t="s">
        <v>2</v>
      </c>
      <c r="N2504" t="s">
        <v>2</v>
      </c>
      <c r="O2504" t="s">
        <v>2</v>
      </c>
      <c r="P2504" t="s">
        <v>2</v>
      </c>
      <c r="Q2504" t="s">
        <v>2</v>
      </c>
      <c r="R2504" t="s">
        <v>2</v>
      </c>
      <c r="S2504" t="s">
        <v>2</v>
      </c>
      <c r="T2504" t="s">
        <v>2</v>
      </c>
      <c r="U2504" t="s">
        <v>2</v>
      </c>
      <c r="V2504" t="s">
        <v>2</v>
      </c>
      <c r="W2504" t="s">
        <v>2</v>
      </c>
      <c r="X2504" t="s">
        <v>2</v>
      </c>
      <c r="Y2504" t="s">
        <v>2</v>
      </c>
      <c r="Z2504" t="s">
        <v>2</v>
      </c>
      <c r="AA2504" t="s">
        <v>2</v>
      </c>
      <c r="AB2504" t="s">
        <v>2</v>
      </c>
      <c r="AC2504" t="s">
        <v>2</v>
      </c>
      <c r="AD2504" t="s">
        <v>2</v>
      </c>
      <c r="AE2504" t="s">
        <v>2</v>
      </c>
      <c r="AF2504">
        <v>1</v>
      </c>
      <c r="AG2504">
        <v>1</v>
      </c>
      <c r="AH2504">
        <v>1</v>
      </c>
      <c r="AI2504">
        <v>1</v>
      </c>
      <c r="AJ2504">
        <v>1</v>
      </c>
      <c r="AK2504">
        <v>1</v>
      </c>
      <c r="AL2504">
        <v>1</v>
      </c>
      <c r="AM2504">
        <v>1</v>
      </c>
      <c r="AN2504">
        <v>1</v>
      </c>
      <c r="AO2504">
        <v>1</v>
      </c>
      <c r="AP2504" t="s">
        <v>2</v>
      </c>
      <c r="AQ2504">
        <v>1</v>
      </c>
      <c r="AR2504" t="s">
        <v>2</v>
      </c>
      <c r="AS2504" t="s">
        <v>2</v>
      </c>
      <c r="AT2504" t="s">
        <v>2</v>
      </c>
      <c r="AU2504" t="s">
        <v>2</v>
      </c>
      <c r="AV2504">
        <v>500000000</v>
      </c>
      <c r="AW2504">
        <v>500000000</v>
      </c>
      <c r="AX2504">
        <v>1</v>
      </c>
      <c r="AY2504">
        <v>1</v>
      </c>
      <c r="AZ2504">
        <v>1</v>
      </c>
      <c r="BA2504">
        <v>1</v>
      </c>
      <c r="BB2504">
        <v>0</v>
      </c>
      <c r="BC2504">
        <v>0</v>
      </c>
      <c r="BD2504">
        <v>1</v>
      </c>
      <c r="BE2504">
        <v>54129.03</v>
      </c>
      <c r="BF2504">
        <v>54129.03</v>
      </c>
      <c r="BG2504">
        <v>0</v>
      </c>
      <c r="BH2504">
        <v>0</v>
      </c>
    </row>
    <row r="2505" spans="1:60" x14ac:dyDescent="0.3">
      <c r="A2505">
        <v>83943</v>
      </c>
      <c r="B2505" t="s">
        <v>0</v>
      </c>
      <c r="C2505" t="s">
        <v>14</v>
      </c>
      <c r="D2505">
        <v>26</v>
      </c>
      <c r="E2505" t="s">
        <v>82</v>
      </c>
      <c r="F2505">
        <v>862</v>
      </c>
      <c r="G2505">
        <v>56</v>
      </c>
      <c r="H2505" t="s">
        <v>89</v>
      </c>
      <c r="I2505" t="s">
        <v>84</v>
      </c>
      <c r="J2505" t="s">
        <v>85</v>
      </c>
      <c r="K2505">
        <v>1</v>
      </c>
      <c r="L2505">
        <v>1</v>
      </c>
      <c r="M2505">
        <v>1</v>
      </c>
      <c r="N2505" t="s">
        <v>86</v>
      </c>
      <c r="O2505" t="s">
        <v>87</v>
      </c>
      <c r="P2505">
        <v>1</v>
      </c>
      <c r="Q2505">
        <v>3500000</v>
      </c>
      <c r="R2505">
        <v>3500000</v>
      </c>
      <c r="S2505">
        <v>3500000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3500000</v>
      </c>
      <c r="Z2505">
        <v>3500000</v>
      </c>
      <c r="AA2505">
        <v>1</v>
      </c>
      <c r="AB2505">
        <v>1</v>
      </c>
      <c r="AC2505">
        <v>0</v>
      </c>
      <c r="AD2505" t="s">
        <v>2</v>
      </c>
      <c r="AE2505">
        <v>1</v>
      </c>
      <c r="AF2505">
        <v>20</v>
      </c>
      <c r="AG2505">
        <v>20</v>
      </c>
      <c r="AH2505">
        <v>20</v>
      </c>
      <c r="AI2505">
        <v>50</v>
      </c>
      <c r="AJ2505">
        <v>50</v>
      </c>
      <c r="AK2505">
        <v>50</v>
      </c>
      <c r="AL2505">
        <v>2.5</v>
      </c>
      <c r="AM2505">
        <v>5</v>
      </c>
      <c r="AN2505">
        <v>50</v>
      </c>
      <c r="AO2505">
        <v>50</v>
      </c>
      <c r="AP2505">
        <v>8</v>
      </c>
      <c r="AQ2505">
        <v>0</v>
      </c>
      <c r="AR2505">
        <v>1</v>
      </c>
      <c r="AS2505">
        <v>1</v>
      </c>
      <c r="AT2505">
        <v>0</v>
      </c>
      <c r="AU2505">
        <v>0</v>
      </c>
      <c r="AV2505" t="s">
        <v>2</v>
      </c>
      <c r="AW2505" t="s">
        <v>2</v>
      </c>
      <c r="AX2505" t="s">
        <v>2</v>
      </c>
      <c r="AY2505" t="s">
        <v>2</v>
      </c>
      <c r="AZ2505">
        <v>1</v>
      </c>
      <c r="BA2505">
        <v>1</v>
      </c>
      <c r="BB2505">
        <v>0</v>
      </c>
      <c r="BC2505">
        <v>0</v>
      </c>
      <c r="BD2505">
        <v>1</v>
      </c>
      <c r="BE2505">
        <v>2553630.9950000001</v>
      </c>
      <c r="BF2505">
        <v>2553630.9950000001</v>
      </c>
      <c r="BG2505">
        <v>0</v>
      </c>
      <c r="BH2505">
        <v>0</v>
      </c>
    </row>
    <row r="2506" spans="1:60" x14ac:dyDescent="0.3">
      <c r="A2506">
        <v>435285</v>
      </c>
      <c r="B2506" t="s">
        <v>0</v>
      </c>
      <c r="C2506" t="s">
        <v>13</v>
      </c>
      <c r="D2506">
        <v>28</v>
      </c>
      <c r="E2506" t="s">
        <v>84</v>
      </c>
      <c r="F2506">
        <v>870</v>
      </c>
      <c r="G2506">
        <v>0</v>
      </c>
      <c r="H2506" t="s">
        <v>83</v>
      </c>
      <c r="I2506" t="s">
        <v>84</v>
      </c>
      <c r="J2506" t="s">
        <v>88</v>
      </c>
      <c r="K2506">
        <v>3</v>
      </c>
      <c r="L2506">
        <v>3</v>
      </c>
      <c r="M2506">
        <v>3</v>
      </c>
      <c r="N2506" t="s">
        <v>86</v>
      </c>
      <c r="O2506" t="s">
        <v>87</v>
      </c>
      <c r="P2506">
        <v>3</v>
      </c>
      <c r="Q2506">
        <v>10280000</v>
      </c>
      <c r="R2506">
        <v>3426666.6666666698</v>
      </c>
      <c r="S2506">
        <v>5000000</v>
      </c>
      <c r="T2506">
        <v>3</v>
      </c>
      <c r="U2506">
        <v>3</v>
      </c>
      <c r="V2506">
        <v>3</v>
      </c>
      <c r="W2506">
        <v>1</v>
      </c>
      <c r="X2506">
        <v>1</v>
      </c>
      <c r="Y2506">
        <v>10280000</v>
      </c>
      <c r="Z2506">
        <v>10280000</v>
      </c>
      <c r="AA2506">
        <v>3</v>
      </c>
      <c r="AB2506">
        <v>3</v>
      </c>
      <c r="AC2506">
        <v>14</v>
      </c>
      <c r="AD2506">
        <v>8</v>
      </c>
      <c r="AE2506">
        <v>3</v>
      </c>
      <c r="AF2506">
        <v>47</v>
      </c>
      <c r="AG2506">
        <v>47</v>
      </c>
      <c r="AH2506">
        <v>47</v>
      </c>
      <c r="AI2506">
        <v>186</v>
      </c>
      <c r="AJ2506">
        <v>186</v>
      </c>
      <c r="AK2506">
        <v>186</v>
      </c>
      <c r="AL2506">
        <v>3.9574468085106398</v>
      </c>
      <c r="AM2506">
        <v>16</v>
      </c>
      <c r="AN2506">
        <v>186</v>
      </c>
      <c r="AO2506">
        <v>186</v>
      </c>
      <c r="AP2506">
        <v>9</v>
      </c>
      <c r="AQ2506">
        <v>0</v>
      </c>
      <c r="AR2506">
        <v>1</v>
      </c>
      <c r="AS2506">
        <v>1</v>
      </c>
      <c r="AT2506">
        <v>0</v>
      </c>
      <c r="AU2506">
        <v>0</v>
      </c>
      <c r="AV2506" t="s">
        <v>2</v>
      </c>
      <c r="AW2506" t="s">
        <v>2</v>
      </c>
      <c r="AX2506" t="s">
        <v>2</v>
      </c>
      <c r="AY2506" t="s">
        <v>2</v>
      </c>
      <c r="AZ2506">
        <v>1</v>
      </c>
      <c r="BA2506">
        <v>1</v>
      </c>
      <c r="BB2506">
        <v>2</v>
      </c>
      <c r="BC2506">
        <v>2</v>
      </c>
      <c r="BD2506">
        <v>3</v>
      </c>
      <c r="BE2506">
        <v>3883867.32</v>
      </c>
      <c r="BF2506">
        <v>3883867.32</v>
      </c>
      <c r="BG2506">
        <v>12864516.130000001</v>
      </c>
      <c r="BH2506">
        <v>12864516.130000001</v>
      </c>
    </row>
    <row r="2507" spans="1:60" x14ac:dyDescent="0.3">
      <c r="A2507">
        <v>801367</v>
      </c>
      <c r="B2507" t="s">
        <v>0</v>
      </c>
      <c r="C2507" t="s">
        <v>13</v>
      </c>
      <c r="D2507">
        <v>36</v>
      </c>
      <c r="E2507" t="s">
        <v>82</v>
      </c>
      <c r="F2507">
        <v>873</v>
      </c>
      <c r="G2507">
        <v>14</v>
      </c>
      <c r="H2507" t="s">
        <v>83</v>
      </c>
      <c r="I2507" t="s">
        <v>84</v>
      </c>
      <c r="J2507" t="s">
        <v>88</v>
      </c>
      <c r="K2507" t="s">
        <v>2</v>
      </c>
      <c r="L2507" t="s">
        <v>2</v>
      </c>
      <c r="M2507" t="s">
        <v>2</v>
      </c>
      <c r="N2507" t="s">
        <v>2</v>
      </c>
      <c r="O2507" t="s">
        <v>2</v>
      </c>
      <c r="P2507" t="s">
        <v>2</v>
      </c>
      <c r="Q2507" t="s">
        <v>2</v>
      </c>
      <c r="R2507" t="s">
        <v>2</v>
      </c>
      <c r="S2507" t="s">
        <v>2</v>
      </c>
      <c r="T2507" t="s">
        <v>2</v>
      </c>
      <c r="U2507" t="s">
        <v>2</v>
      </c>
      <c r="V2507" t="s">
        <v>2</v>
      </c>
      <c r="W2507" t="s">
        <v>2</v>
      </c>
      <c r="X2507" t="s">
        <v>2</v>
      </c>
      <c r="Y2507" t="s">
        <v>2</v>
      </c>
      <c r="Z2507" t="s">
        <v>2</v>
      </c>
      <c r="AA2507" t="s">
        <v>2</v>
      </c>
      <c r="AB2507" t="s">
        <v>2</v>
      </c>
      <c r="AC2507" t="s">
        <v>2</v>
      </c>
      <c r="AD2507" t="s">
        <v>2</v>
      </c>
      <c r="AE2507" t="s">
        <v>2</v>
      </c>
      <c r="AF2507">
        <v>33</v>
      </c>
      <c r="AG2507">
        <v>33</v>
      </c>
      <c r="AH2507">
        <v>33</v>
      </c>
      <c r="AI2507">
        <v>162</v>
      </c>
      <c r="AJ2507">
        <v>162</v>
      </c>
      <c r="AK2507">
        <v>162</v>
      </c>
      <c r="AL2507">
        <v>4.9090909090909101</v>
      </c>
      <c r="AM2507">
        <v>44</v>
      </c>
      <c r="AN2507">
        <v>162</v>
      </c>
      <c r="AO2507">
        <v>162</v>
      </c>
      <c r="AP2507">
        <v>7</v>
      </c>
      <c r="AQ2507">
        <v>0</v>
      </c>
      <c r="AR2507">
        <v>0</v>
      </c>
      <c r="AS2507">
        <v>0</v>
      </c>
      <c r="AT2507">
        <v>1</v>
      </c>
      <c r="AU2507">
        <v>1</v>
      </c>
      <c r="AV2507">
        <v>5280600</v>
      </c>
      <c r="AW2507">
        <v>5280600</v>
      </c>
      <c r="AX2507">
        <v>1</v>
      </c>
      <c r="AY2507">
        <v>1</v>
      </c>
      <c r="AZ2507" t="s">
        <v>2</v>
      </c>
      <c r="BA2507" t="s">
        <v>2</v>
      </c>
      <c r="BB2507" t="s">
        <v>2</v>
      </c>
      <c r="BC2507" t="s">
        <v>2</v>
      </c>
      <c r="BD2507" t="s">
        <v>2</v>
      </c>
      <c r="BE2507" t="s">
        <v>2</v>
      </c>
      <c r="BF2507" t="s">
        <v>2</v>
      </c>
      <c r="BG2507" t="s">
        <v>2</v>
      </c>
      <c r="BH2507" t="s">
        <v>2</v>
      </c>
    </row>
    <row r="2508" spans="1:60" x14ac:dyDescent="0.3">
      <c r="A2508">
        <v>934981</v>
      </c>
      <c r="B2508" t="s">
        <v>1</v>
      </c>
      <c r="C2508" t="s">
        <v>14</v>
      </c>
      <c r="D2508">
        <v>37</v>
      </c>
      <c r="E2508" t="s">
        <v>82</v>
      </c>
      <c r="F2508">
        <v>924</v>
      </c>
      <c r="G2508">
        <v>0</v>
      </c>
      <c r="H2508" t="s">
        <v>83</v>
      </c>
      <c r="I2508" t="s">
        <v>82</v>
      </c>
      <c r="J2508" t="s">
        <v>85</v>
      </c>
      <c r="K2508" t="s">
        <v>2</v>
      </c>
      <c r="L2508" t="s">
        <v>2</v>
      </c>
      <c r="M2508" t="s">
        <v>2</v>
      </c>
      <c r="N2508" t="s">
        <v>2</v>
      </c>
      <c r="O2508" t="s">
        <v>2</v>
      </c>
      <c r="P2508" t="s">
        <v>2</v>
      </c>
      <c r="Q2508" t="s">
        <v>2</v>
      </c>
      <c r="R2508" t="s">
        <v>2</v>
      </c>
      <c r="S2508" t="s">
        <v>2</v>
      </c>
      <c r="T2508" t="s">
        <v>2</v>
      </c>
      <c r="U2508" t="s">
        <v>2</v>
      </c>
      <c r="V2508" t="s">
        <v>2</v>
      </c>
      <c r="W2508" t="s">
        <v>2</v>
      </c>
      <c r="X2508" t="s">
        <v>2</v>
      </c>
      <c r="Y2508" t="s">
        <v>2</v>
      </c>
      <c r="Z2508" t="s">
        <v>2</v>
      </c>
      <c r="AA2508" t="s">
        <v>2</v>
      </c>
      <c r="AB2508" t="s">
        <v>2</v>
      </c>
      <c r="AC2508" t="s">
        <v>2</v>
      </c>
      <c r="AD2508" t="s">
        <v>2</v>
      </c>
      <c r="AE2508" t="s">
        <v>2</v>
      </c>
      <c r="AF2508">
        <v>3</v>
      </c>
      <c r="AG2508" t="s">
        <v>2</v>
      </c>
      <c r="AH2508" t="s">
        <v>2</v>
      </c>
      <c r="AI2508">
        <v>8</v>
      </c>
      <c r="AJ2508" t="s">
        <v>2</v>
      </c>
      <c r="AK2508" t="s">
        <v>2</v>
      </c>
      <c r="AL2508">
        <v>2.6666666666666701</v>
      </c>
      <c r="AM2508">
        <v>5</v>
      </c>
      <c r="AN2508">
        <v>8</v>
      </c>
      <c r="AO2508">
        <v>8</v>
      </c>
      <c r="AP2508">
        <v>0</v>
      </c>
      <c r="AQ2508">
        <v>0</v>
      </c>
      <c r="AR2508" t="s">
        <v>2</v>
      </c>
      <c r="AS2508" t="s">
        <v>2</v>
      </c>
      <c r="AT2508" t="s">
        <v>2</v>
      </c>
      <c r="AU2508" t="s">
        <v>2</v>
      </c>
      <c r="AV2508" t="s">
        <v>2</v>
      </c>
      <c r="AW2508" t="s">
        <v>2</v>
      </c>
      <c r="AX2508" t="s">
        <v>2</v>
      </c>
      <c r="AY2508" t="s">
        <v>2</v>
      </c>
      <c r="AZ2508" t="s">
        <v>2</v>
      </c>
      <c r="BA2508" t="s">
        <v>2</v>
      </c>
      <c r="BB2508" t="s">
        <v>2</v>
      </c>
      <c r="BC2508" t="s">
        <v>2</v>
      </c>
      <c r="BD2508" t="s">
        <v>2</v>
      </c>
      <c r="BE2508" t="s">
        <v>2</v>
      </c>
      <c r="BF2508" t="s">
        <v>2</v>
      </c>
      <c r="BG2508" t="s">
        <v>2</v>
      </c>
      <c r="BH2508" t="s">
        <v>2</v>
      </c>
    </row>
    <row r="2509" spans="1:60" x14ac:dyDescent="0.3">
      <c r="A2509">
        <v>503544</v>
      </c>
      <c r="B2509" t="s">
        <v>0</v>
      </c>
      <c r="C2509" t="s">
        <v>13</v>
      </c>
      <c r="D2509">
        <v>36</v>
      </c>
      <c r="E2509" t="s">
        <v>82</v>
      </c>
      <c r="F2509">
        <v>911</v>
      </c>
      <c r="G2509">
        <v>0</v>
      </c>
      <c r="H2509" t="s">
        <v>83</v>
      </c>
      <c r="I2509" t="s">
        <v>82</v>
      </c>
      <c r="J2509" t="s">
        <v>88</v>
      </c>
      <c r="K2509">
        <v>10</v>
      </c>
      <c r="L2509">
        <v>5</v>
      </c>
      <c r="M2509">
        <v>1</v>
      </c>
      <c r="N2509" t="s">
        <v>86</v>
      </c>
      <c r="O2509" t="s">
        <v>87</v>
      </c>
      <c r="P2509">
        <v>10</v>
      </c>
      <c r="Q2509">
        <v>427160000</v>
      </c>
      <c r="R2509">
        <v>42716000</v>
      </c>
      <c r="S2509">
        <v>200360000</v>
      </c>
      <c r="T2509">
        <v>11</v>
      </c>
      <c r="U2509">
        <v>5</v>
      </c>
      <c r="V2509">
        <v>1</v>
      </c>
      <c r="W2509">
        <v>1.1000000000000001</v>
      </c>
      <c r="X2509">
        <v>2</v>
      </c>
      <c r="Y2509">
        <v>142386666.66666701</v>
      </c>
      <c r="Z2509">
        <v>245360000</v>
      </c>
      <c r="AA2509">
        <v>3.6666666666666701</v>
      </c>
      <c r="AB2509">
        <v>6</v>
      </c>
      <c r="AC2509">
        <v>0</v>
      </c>
      <c r="AD2509">
        <v>20</v>
      </c>
      <c r="AE2509">
        <v>10</v>
      </c>
      <c r="AF2509">
        <v>24</v>
      </c>
      <c r="AG2509">
        <v>13</v>
      </c>
      <c r="AH2509">
        <v>6</v>
      </c>
      <c r="AI2509">
        <v>60</v>
      </c>
      <c r="AJ2509">
        <v>25</v>
      </c>
      <c r="AK2509">
        <v>11</v>
      </c>
      <c r="AL2509">
        <v>2.5</v>
      </c>
      <c r="AM2509">
        <v>12</v>
      </c>
      <c r="AN2509">
        <v>20</v>
      </c>
      <c r="AO2509">
        <v>35</v>
      </c>
      <c r="AP2509">
        <v>16</v>
      </c>
      <c r="AQ2509">
        <v>0</v>
      </c>
      <c r="AR2509">
        <v>1</v>
      </c>
      <c r="AS2509">
        <v>1</v>
      </c>
      <c r="AT2509">
        <v>0</v>
      </c>
      <c r="AU2509">
        <v>0</v>
      </c>
      <c r="AV2509" t="s">
        <v>2</v>
      </c>
      <c r="AW2509" t="s">
        <v>2</v>
      </c>
      <c r="AX2509" t="s">
        <v>2</v>
      </c>
      <c r="AY2509" t="s">
        <v>2</v>
      </c>
      <c r="AZ2509">
        <v>1</v>
      </c>
      <c r="BA2509">
        <v>1</v>
      </c>
      <c r="BB2509">
        <v>0</v>
      </c>
      <c r="BC2509">
        <v>0</v>
      </c>
      <c r="BD2509">
        <v>1</v>
      </c>
      <c r="BE2509">
        <v>30348543.163333301</v>
      </c>
      <c r="BF2509">
        <v>30580072.809999999</v>
      </c>
      <c r="BG2509">
        <v>0</v>
      </c>
      <c r="BH2509">
        <v>0</v>
      </c>
    </row>
    <row r="2510" spans="1:60" x14ac:dyDescent="0.3">
      <c r="A2510">
        <v>169795</v>
      </c>
      <c r="B2510" t="s">
        <v>0</v>
      </c>
      <c r="C2510" t="s">
        <v>13</v>
      </c>
      <c r="D2510">
        <v>46</v>
      </c>
      <c r="E2510" t="s">
        <v>82</v>
      </c>
      <c r="F2510">
        <v>926</v>
      </c>
      <c r="G2510">
        <v>4</v>
      </c>
      <c r="H2510" t="s">
        <v>83</v>
      </c>
      <c r="I2510" t="s">
        <v>84</v>
      </c>
      <c r="J2510" t="s">
        <v>88</v>
      </c>
      <c r="K2510">
        <v>11</v>
      </c>
      <c r="L2510">
        <v>9</v>
      </c>
      <c r="M2510">
        <v>6</v>
      </c>
      <c r="N2510" t="s">
        <v>86</v>
      </c>
      <c r="O2510" t="s">
        <v>87</v>
      </c>
      <c r="P2510">
        <v>11</v>
      </c>
      <c r="Q2510">
        <v>27515000</v>
      </c>
      <c r="R2510">
        <v>2501363.63636364</v>
      </c>
      <c r="S2510">
        <v>7525000</v>
      </c>
      <c r="T2510">
        <v>14</v>
      </c>
      <c r="U2510">
        <v>12</v>
      </c>
      <c r="V2510">
        <v>9</v>
      </c>
      <c r="W2510">
        <v>1.27272727272727</v>
      </c>
      <c r="X2510">
        <v>4</v>
      </c>
      <c r="Y2510">
        <v>9171666.6666666698</v>
      </c>
      <c r="Z2510">
        <v>18765000</v>
      </c>
      <c r="AA2510">
        <v>4.6666666666666696</v>
      </c>
      <c r="AB2510">
        <v>9</v>
      </c>
      <c r="AC2510">
        <v>3</v>
      </c>
      <c r="AD2510">
        <v>20</v>
      </c>
      <c r="AE2510">
        <v>11</v>
      </c>
      <c r="AF2510">
        <v>29</v>
      </c>
      <c r="AG2510">
        <v>20</v>
      </c>
      <c r="AH2510">
        <v>16</v>
      </c>
      <c r="AI2510">
        <v>135</v>
      </c>
      <c r="AJ2510">
        <v>90</v>
      </c>
      <c r="AK2510">
        <v>58</v>
      </c>
      <c r="AL2510">
        <v>4.6551724137930997</v>
      </c>
      <c r="AM2510">
        <v>25</v>
      </c>
      <c r="AN2510">
        <v>45</v>
      </c>
      <c r="AO2510">
        <v>58</v>
      </c>
      <c r="AP2510">
        <v>13</v>
      </c>
      <c r="AQ2510">
        <v>0</v>
      </c>
      <c r="AR2510">
        <v>1</v>
      </c>
      <c r="AS2510">
        <v>1</v>
      </c>
      <c r="AT2510">
        <v>0</v>
      </c>
      <c r="AU2510">
        <v>0</v>
      </c>
      <c r="AV2510" t="s">
        <v>2</v>
      </c>
      <c r="AW2510" t="s">
        <v>2</v>
      </c>
      <c r="AX2510" t="s">
        <v>2</v>
      </c>
      <c r="AY2510" t="s">
        <v>2</v>
      </c>
      <c r="AZ2510">
        <v>1</v>
      </c>
      <c r="BA2510">
        <v>1</v>
      </c>
      <c r="BB2510">
        <v>1</v>
      </c>
      <c r="BC2510">
        <v>1</v>
      </c>
      <c r="BD2510">
        <v>2</v>
      </c>
      <c r="BE2510">
        <v>24479975.559999999</v>
      </c>
      <c r="BF2510">
        <v>25790755.855</v>
      </c>
      <c r="BG2510">
        <v>93943182.920000002</v>
      </c>
      <c r="BH2510">
        <v>100592193.735</v>
      </c>
    </row>
    <row r="2511" spans="1:60" x14ac:dyDescent="0.3">
      <c r="A2511">
        <v>830330</v>
      </c>
      <c r="B2511" t="s">
        <v>0</v>
      </c>
      <c r="C2511" t="s">
        <v>13</v>
      </c>
      <c r="D2511">
        <v>20</v>
      </c>
      <c r="E2511" t="s">
        <v>82</v>
      </c>
      <c r="F2511">
        <v>929</v>
      </c>
      <c r="G2511">
        <v>1</v>
      </c>
      <c r="H2511" t="s">
        <v>83</v>
      </c>
      <c r="I2511" t="s">
        <v>82</v>
      </c>
      <c r="J2511" t="s">
        <v>88</v>
      </c>
      <c r="K2511" t="s">
        <v>2</v>
      </c>
      <c r="L2511" t="s">
        <v>2</v>
      </c>
      <c r="M2511" t="s">
        <v>2</v>
      </c>
      <c r="N2511" t="s">
        <v>2</v>
      </c>
      <c r="O2511" t="s">
        <v>2</v>
      </c>
      <c r="P2511" t="s">
        <v>2</v>
      </c>
      <c r="Q2511" t="s">
        <v>2</v>
      </c>
      <c r="R2511" t="s">
        <v>2</v>
      </c>
      <c r="S2511" t="s">
        <v>2</v>
      </c>
      <c r="T2511" t="s">
        <v>2</v>
      </c>
      <c r="U2511" t="s">
        <v>2</v>
      </c>
      <c r="V2511" t="s">
        <v>2</v>
      </c>
      <c r="W2511" t="s">
        <v>2</v>
      </c>
      <c r="X2511" t="s">
        <v>2</v>
      </c>
      <c r="Y2511" t="s">
        <v>2</v>
      </c>
      <c r="Z2511" t="s">
        <v>2</v>
      </c>
      <c r="AA2511" t="s">
        <v>2</v>
      </c>
      <c r="AB2511" t="s">
        <v>2</v>
      </c>
      <c r="AC2511" t="s">
        <v>2</v>
      </c>
      <c r="AD2511" t="s">
        <v>2</v>
      </c>
      <c r="AE2511" t="s">
        <v>2</v>
      </c>
      <c r="AF2511">
        <v>35</v>
      </c>
      <c r="AG2511">
        <v>5</v>
      </c>
      <c r="AH2511">
        <v>3</v>
      </c>
      <c r="AI2511">
        <v>103</v>
      </c>
      <c r="AJ2511">
        <v>17</v>
      </c>
      <c r="AK2511">
        <v>5</v>
      </c>
      <c r="AL2511">
        <v>2.94285714285714</v>
      </c>
      <c r="AM2511">
        <v>16</v>
      </c>
      <c r="AN2511">
        <v>34.3333333333333</v>
      </c>
      <c r="AO2511">
        <v>86</v>
      </c>
      <c r="AP2511">
        <v>26</v>
      </c>
      <c r="AQ2511">
        <v>0</v>
      </c>
      <c r="AR2511" t="s">
        <v>2</v>
      </c>
      <c r="AS2511" t="s">
        <v>2</v>
      </c>
      <c r="AT2511" t="s">
        <v>2</v>
      </c>
      <c r="AU2511" t="s">
        <v>2</v>
      </c>
      <c r="AV2511" t="s">
        <v>2</v>
      </c>
      <c r="AW2511" t="s">
        <v>2</v>
      </c>
      <c r="AX2511" t="s">
        <v>2</v>
      </c>
      <c r="AY2511" t="s">
        <v>2</v>
      </c>
      <c r="AZ2511">
        <v>1</v>
      </c>
      <c r="BA2511">
        <v>1</v>
      </c>
      <c r="BB2511">
        <v>0</v>
      </c>
      <c r="BC2511">
        <v>0</v>
      </c>
      <c r="BD2511">
        <v>1</v>
      </c>
      <c r="BE2511">
        <v>5665043.8566666702</v>
      </c>
      <c r="BF2511">
        <v>2592627.98</v>
      </c>
      <c r="BG2511">
        <v>0</v>
      </c>
      <c r="BH2511">
        <v>0</v>
      </c>
    </row>
    <row r="2512" spans="1:60" x14ac:dyDescent="0.3">
      <c r="A2512">
        <v>116156</v>
      </c>
      <c r="B2512" t="s">
        <v>0</v>
      </c>
      <c r="C2512" t="s">
        <v>14</v>
      </c>
      <c r="D2512">
        <v>27</v>
      </c>
      <c r="E2512" t="s">
        <v>82</v>
      </c>
      <c r="F2512">
        <v>924</v>
      </c>
      <c r="G2512">
        <v>0</v>
      </c>
      <c r="H2512" t="s">
        <v>83</v>
      </c>
      <c r="I2512" t="s">
        <v>82</v>
      </c>
      <c r="J2512" t="s">
        <v>88</v>
      </c>
      <c r="K2512">
        <v>14</v>
      </c>
      <c r="L2512">
        <v>8</v>
      </c>
      <c r="M2512">
        <v>4</v>
      </c>
      <c r="N2512" t="s">
        <v>91</v>
      </c>
      <c r="O2512" t="s">
        <v>95</v>
      </c>
      <c r="P2512">
        <v>11</v>
      </c>
      <c r="Q2512">
        <v>9100000</v>
      </c>
      <c r="R2512">
        <v>650000</v>
      </c>
      <c r="S2512">
        <v>2530000</v>
      </c>
      <c r="T2512">
        <v>14</v>
      </c>
      <c r="U2512">
        <v>8</v>
      </c>
      <c r="V2512">
        <v>4</v>
      </c>
      <c r="W2512">
        <v>1</v>
      </c>
      <c r="X2512">
        <v>1</v>
      </c>
      <c r="Y2512">
        <v>3033333.3333333302</v>
      </c>
      <c r="Z2512">
        <v>4900000</v>
      </c>
      <c r="AA2512">
        <v>4.6666666666666696</v>
      </c>
      <c r="AB2512">
        <v>7</v>
      </c>
      <c r="AC2512">
        <v>0</v>
      </c>
      <c r="AD2512">
        <v>15</v>
      </c>
      <c r="AE2512">
        <v>14</v>
      </c>
      <c r="AF2512">
        <v>81</v>
      </c>
      <c r="AG2512">
        <v>52</v>
      </c>
      <c r="AH2512">
        <v>28</v>
      </c>
      <c r="AI2512">
        <v>317</v>
      </c>
      <c r="AJ2512">
        <v>182</v>
      </c>
      <c r="AK2512">
        <v>65</v>
      </c>
      <c r="AL2512">
        <v>3.9135802469135799</v>
      </c>
      <c r="AM2512">
        <v>45</v>
      </c>
      <c r="AN2512">
        <v>105.666666666667</v>
      </c>
      <c r="AO2512">
        <v>144</v>
      </c>
      <c r="AP2512">
        <v>9</v>
      </c>
      <c r="AQ2512">
        <v>0</v>
      </c>
      <c r="AR2512" t="s">
        <v>2</v>
      </c>
      <c r="AS2512" t="s">
        <v>2</v>
      </c>
      <c r="AT2512" t="s">
        <v>2</v>
      </c>
      <c r="AU2512" t="s">
        <v>2</v>
      </c>
      <c r="AV2512" t="s">
        <v>2</v>
      </c>
      <c r="AW2512" t="s">
        <v>2</v>
      </c>
      <c r="AX2512" t="s">
        <v>2</v>
      </c>
      <c r="AY2512" t="s">
        <v>2</v>
      </c>
      <c r="AZ2512">
        <v>1</v>
      </c>
      <c r="BA2512">
        <v>1</v>
      </c>
      <c r="BB2512">
        <v>0</v>
      </c>
      <c r="BC2512">
        <v>0</v>
      </c>
      <c r="BD2512">
        <v>1</v>
      </c>
      <c r="BE2512">
        <v>1579625.34333333</v>
      </c>
      <c r="BF2512">
        <v>1624276.7250000001</v>
      </c>
      <c r="BG2512">
        <v>0</v>
      </c>
      <c r="BH2512">
        <v>0</v>
      </c>
    </row>
    <row r="2513" spans="1:60" x14ac:dyDescent="0.3">
      <c r="A2513">
        <v>93507</v>
      </c>
      <c r="B2513" t="s">
        <v>0</v>
      </c>
      <c r="C2513" t="s">
        <v>13</v>
      </c>
      <c r="D2513">
        <v>24</v>
      </c>
      <c r="E2513" t="s">
        <v>82</v>
      </c>
      <c r="F2513">
        <v>903</v>
      </c>
      <c r="G2513">
        <v>15</v>
      </c>
      <c r="H2513" t="s">
        <v>89</v>
      </c>
      <c r="I2513" t="s">
        <v>84</v>
      </c>
      <c r="J2513" t="s">
        <v>88</v>
      </c>
      <c r="K2513" t="s">
        <v>2</v>
      </c>
      <c r="L2513" t="s">
        <v>2</v>
      </c>
      <c r="M2513" t="s">
        <v>2</v>
      </c>
      <c r="N2513" t="s">
        <v>2</v>
      </c>
      <c r="O2513" t="s">
        <v>2</v>
      </c>
      <c r="P2513" t="s">
        <v>2</v>
      </c>
      <c r="Q2513" t="s">
        <v>2</v>
      </c>
      <c r="R2513" t="s">
        <v>2</v>
      </c>
      <c r="S2513" t="s">
        <v>2</v>
      </c>
      <c r="T2513" t="s">
        <v>2</v>
      </c>
      <c r="U2513" t="s">
        <v>2</v>
      </c>
      <c r="V2513" t="s">
        <v>2</v>
      </c>
      <c r="W2513" t="s">
        <v>2</v>
      </c>
      <c r="X2513" t="s">
        <v>2</v>
      </c>
      <c r="Y2513" t="s">
        <v>2</v>
      </c>
      <c r="Z2513" t="s">
        <v>2</v>
      </c>
      <c r="AA2513" t="s">
        <v>2</v>
      </c>
      <c r="AB2513" t="s">
        <v>2</v>
      </c>
      <c r="AC2513" t="s">
        <v>2</v>
      </c>
      <c r="AD2513" t="s">
        <v>2</v>
      </c>
      <c r="AE2513" t="s">
        <v>2</v>
      </c>
      <c r="AF2513">
        <v>61</v>
      </c>
      <c r="AG2513">
        <v>44</v>
      </c>
      <c r="AH2513">
        <v>6</v>
      </c>
      <c r="AI2513">
        <v>174</v>
      </c>
      <c r="AJ2513">
        <v>133</v>
      </c>
      <c r="AK2513">
        <v>7</v>
      </c>
      <c r="AL2513">
        <v>2.85245901639344</v>
      </c>
      <c r="AM2513">
        <v>20</v>
      </c>
      <c r="AN2513">
        <v>58</v>
      </c>
      <c r="AO2513">
        <v>114</v>
      </c>
      <c r="AP2513">
        <v>8</v>
      </c>
      <c r="AQ2513">
        <v>0</v>
      </c>
      <c r="AR2513">
        <v>1</v>
      </c>
      <c r="AS2513">
        <v>1</v>
      </c>
      <c r="AT2513">
        <v>0</v>
      </c>
      <c r="AU2513">
        <v>0</v>
      </c>
      <c r="AV2513" t="s">
        <v>2</v>
      </c>
      <c r="AW2513" t="s">
        <v>2</v>
      </c>
      <c r="AX2513" t="s">
        <v>2</v>
      </c>
      <c r="AY2513" t="s">
        <v>2</v>
      </c>
      <c r="AZ2513">
        <v>1</v>
      </c>
      <c r="BA2513">
        <v>1</v>
      </c>
      <c r="BB2513">
        <v>0</v>
      </c>
      <c r="BC2513">
        <v>0</v>
      </c>
      <c r="BD2513">
        <v>1</v>
      </c>
      <c r="BE2513">
        <v>238243.82666666701</v>
      </c>
      <c r="BF2513">
        <v>326720.58</v>
      </c>
      <c r="BG2513">
        <v>0</v>
      </c>
      <c r="BH2513">
        <v>0</v>
      </c>
    </row>
    <row r="2514" spans="1:60" x14ac:dyDescent="0.3">
      <c r="A2514">
        <v>582207</v>
      </c>
      <c r="B2514" t="s">
        <v>0</v>
      </c>
      <c r="C2514" t="s">
        <v>14</v>
      </c>
      <c r="D2514">
        <v>28</v>
      </c>
      <c r="E2514" t="s">
        <v>82</v>
      </c>
      <c r="F2514">
        <v>907</v>
      </c>
      <c r="G2514">
        <v>11</v>
      </c>
      <c r="H2514" t="s">
        <v>89</v>
      </c>
      <c r="I2514" t="s">
        <v>84</v>
      </c>
      <c r="J2514" t="s">
        <v>88</v>
      </c>
      <c r="K2514" t="s">
        <v>2</v>
      </c>
      <c r="L2514" t="s">
        <v>2</v>
      </c>
      <c r="M2514" t="s">
        <v>2</v>
      </c>
      <c r="N2514" t="s">
        <v>2</v>
      </c>
      <c r="O2514" t="s">
        <v>2</v>
      </c>
      <c r="P2514" t="s">
        <v>2</v>
      </c>
      <c r="Q2514" t="s">
        <v>2</v>
      </c>
      <c r="R2514" t="s">
        <v>2</v>
      </c>
      <c r="S2514" t="s">
        <v>2</v>
      </c>
      <c r="T2514" t="s">
        <v>2</v>
      </c>
      <c r="U2514" t="s">
        <v>2</v>
      </c>
      <c r="V2514" t="s">
        <v>2</v>
      </c>
      <c r="W2514" t="s">
        <v>2</v>
      </c>
      <c r="X2514" t="s">
        <v>2</v>
      </c>
      <c r="Y2514" t="s">
        <v>2</v>
      </c>
      <c r="Z2514" t="s">
        <v>2</v>
      </c>
      <c r="AA2514" t="s">
        <v>2</v>
      </c>
      <c r="AB2514" t="s">
        <v>2</v>
      </c>
      <c r="AC2514" t="s">
        <v>2</v>
      </c>
      <c r="AD2514" t="s">
        <v>2</v>
      </c>
      <c r="AE2514" t="s">
        <v>2</v>
      </c>
      <c r="AF2514">
        <v>45</v>
      </c>
      <c r="AG2514">
        <v>21</v>
      </c>
      <c r="AH2514">
        <v>13</v>
      </c>
      <c r="AI2514">
        <v>167</v>
      </c>
      <c r="AJ2514">
        <v>105</v>
      </c>
      <c r="AK2514">
        <v>37</v>
      </c>
      <c r="AL2514">
        <v>3.7111111111111099</v>
      </c>
      <c r="AM2514">
        <v>46</v>
      </c>
      <c r="AN2514">
        <v>55.6666666666667</v>
      </c>
      <c r="AO2514">
        <v>68</v>
      </c>
      <c r="AP2514">
        <v>22</v>
      </c>
      <c r="AQ2514">
        <v>0</v>
      </c>
      <c r="AR2514">
        <v>1</v>
      </c>
      <c r="AS2514">
        <v>1</v>
      </c>
      <c r="AT2514">
        <v>0</v>
      </c>
      <c r="AU2514">
        <v>0</v>
      </c>
      <c r="AV2514" t="s">
        <v>2</v>
      </c>
      <c r="AW2514" t="s">
        <v>2</v>
      </c>
      <c r="AX2514" t="s">
        <v>2</v>
      </c>
      <c r="AY2514" t="s">
        <v>2</v>
      </c>
      <c r="AZ2514">
        <v>1</v>
      </c>
      <c r="BA2514">
        <v>1</v>
      </c>
      <c r="BB2514">
        <v>0</v>
      </c>
      <c r="BC2514">
        <v>0</v>
      </c>
      <c r="BD2514">
        <v>1</v>
      </c>
      <c r="BE2514">
        <v>463329.22333333298</v>
      </c>
      <c r="BF2514">
        <v>693916.125</v>
      </c>
      <c r="BG2514">
        <v>0</v>
      </c>
      <c r="BH2514">
        <v>0</v>
      </c>
    </row>
    <row r="2515" spans="1:60" x14ac:dyDescent="0.3">
      <c r="A2515">
        <v>849855</v>
      </c>
      <c r="B2515" t="s">
        <v>0</v>
      </c>
      <c r="C2515" t="s">
        <v>13</v>
      </c>
      <c r="D2515">
        <v>43</v>
      </c>
      <c r="E2515" t="s">
        <v>82</v>
      </c>
      <c r="F2515">
        <v>905</v>
      </c>
      <c r="G2515">
        <v>0</v>
      </c>
      <c r="H2515" t="s">
        <v>83</v>
      </c>
      <c r="I2515" t="s">
        <v>84</v>
      </c>
      <c r="J2515" t="s">
        <v>88</v>
      </c>
      <c r="K2515" t="s">
        <v>2</v>
      </c>
      <c r="L2515" t="s">
        <v>2</v>
      </c>
      <c r="M2515" t="s">
        <v>2</v>
      </c>
      <c r="N2515" t="s">
        <v>2</v>
      </c>
      <c r="O2515" t="s">
        <v>2</v>
      </c>
      <c r="P2515" t="s">
        <v>2</v>
      </c>
      <c r="Q2515" t="s">
        <v>2</v>
      </c>
      <c r="R2515" t="s">
        <v>2</v>
      </c>
      <c r="S2515" t="s">
        <v>2</v>
      </c>
      <c r="T2515" t="s">
        <v>2</v>
      </c>
      <c r="U2515" t="s">
        <v>2</v>
      </c>
      <c r="V2515" t="s">
        <v>2</v>
      </c>
      <c r="W2515" t="s">
        <v>2</v>
      </c>
      <c r="X2515" t="s">
        <v>2</v>
      </c>
      <c r="Y2515" t="s">
        <v>2</v>
      </c>
      <c r="Z2515" t="s">
        <v>2</v>
      </c>
      <c r="AA2515" t="s">
        <v>2</v>
      </c>
      <c r="AB2515" t="s">
        <v>2</v>
      </c>
      <c r="AC2515" t="s">
        <v>2</v>
      </c>
      <c r="AD2515" t="s">
        <v>2</v>
      </c>
      <c r="AE2515" t="s">
        <v>2</v>
      </c>
      <c r="AF2515">
        <v>32</v>
      </c>
      <c r="AG2515">
        <v>24</v>
      </c>
      <c r="AH2515">
        <v>16</v>
      </c>
      <c r="AI2515">
        <v>154</v>
      </c>
      <c r="AJ2515">
        <v>129</v>
      </c>
      <c r="AK2515">
        <v>97</v>
      </c>
      <c r="AL2515">
        <v>4.8125</v>
      </c>
      <c r="AM2515">
        <v>26</v>
      </c>
      <c r="AN2515">
        <v>51.3333333333333</v>
      </c>
      <c r="AO2515">
        <v>97</v>
      </c>
      <c r="AP2515">
        <v>11</v>
      </c>
      <c r="AQ2515">
        <v>1</v>
      </c>
      <c r="AR2515">
        <v>1</v>
      </c>
      <c r="AS2515">
        <v>1</v>
      </c>
      <c r="AT2515">
        <v>0</v>
      </c>
      <c r="AU2515">
        <v>0</v>
      </c>
      <c r="AV2515" t="s">
        <v>2</v>
      </c>
      <c r="AW2515" t="s">
        <v>2</v>
      </c>
      <c r="AX2515" t="s">
        <v>2</v>
      </c>
      <c r="AY2515" t="s">
        <v>2</v>
      </c>
      <c r="AZ2515">
        <v>1</v>
      </c>
      <c r="BA2515">
        <v>1</v>
      </c>
      <c r="BB2515">
        <v>0</v>
      </c>
      <c r="BC2515">
        <v>0</v>
      </c>
      <c r="BD2515">
        <v>1</v>
      </c>
      <c r="BE2515">
        <v>2768530.5666666701</v>
      </c>
      <c r="BF2515">
        <v>3944086.1749999998</v>
      </c>
      <c r="BG2515">
        <v>0</v>
      </c>
      <c r="BH2515">
        <v>0</v>
      </c>
    </row>
    <row r="2516" spans="1:60" x14ac:dyDescent="0.3">
      <c r="A2516">
        <v>211337</v>
      </c>
      <c r="B2516" t="s">
        <v>0</v>
      </c>
      <c r="C2516" t="s">
        <v>14</v>
      </c>
      <c r="D2516">
        <v>38</v>
      </c>
      <c r="E2516" t="s">
        <v>82</v>
      </c>
      <c r="F2516">
        <v>882</v>
      </c>
      <c r="G2516">
        <v>1</v>
      </c>
      <c r="H2516" t="s">
        <v>83</v>
      </c>
      <c r="I2516" t="s">
        <v>84</v>
      </c>
      <c r="J2516" t="s">
        <v>88</v>
      </c>
      <c r="K2516" t="s">
        <v>2</v>
      </c>
      <c r="L2516" t="s">
        <v>2</v>
      </c>
      <c r="M2516" t="s">
        <v>2</v>
      </c>
      <c r="N2516" t="s">
        <v>2</v>
      </c>
      <c r="O2516" t="s">
        <v>2</v>
      </c>
      <c r="P2516" t="s">
        <v>2</v>
      </c>
      <c r="Q2516" t="s">
        <v>2</v>
      </c>
      <c r="R2516" t="s">
        <v>2</v>
      </c>
      <c r="S2516" t="s">
        <v>2</v>
      </c>
      <c r="T2516" t="s">
        <v>2</v>
      </c>
      <c r="U2516" t="s">
        <v>2</v>
      </c>
      <c r="V2516" t="s">
        <v>2</v>
      </c>
      <c r="W2516" t="s">
        <v>2</v>
      </c>
      <c r="X2516" t="s">
        <v>2</v>
      </c>
      <c r="Y2516" t="s">
        <v>2</v>
      </c>
      <c r="Z2516" t="s">
        <v>2</v>
      </c>
      <c r="AA2516" t="s">
        <v>2</v>
      </c>
      <c r="AB2516" t="s">
        <v>2</v>
      </c>
      <c r="AC2516" t="s">
        <v>2</v>
      </c>
      <c r="AD2516" t="s">
        <v>2</v>
      </c>
      <c r="AE2516" t="s">
        <v>2</v>
      </c>
      <c r="AF2516">
        <v>16</v>
      </c>
      <c r="AG2516">
        <v>16</v>
      </c>
      <c r="AH2516">
        <v>12</v>
      </c>
      <c r="AI2516">
        <v>75</v>
      </c>
      <c r="AJ2516">
        <v>75</v>
      </c>
      <c r="AK2516">
        <v>35</v>
      </c>
      <c r="AL2516">
        <v>4.6875</v>
      </c>
      <c r="AM2516">
        <v>32</v>
      </c>
      <c r="AN2516">
        <v>37.5</v>
      </c>
      <c r="AO2516">
        <v>40</v>
      </c>
      <c r="AP2516">
        <v>13</v>
      </c>
      <c r="AQ2516">
        <v>0</v>
      </c>
      <c r="AR2516">
        <v>0</v>
      </c>
      <c r="AS2516">
        <v>0</v>
      </c>
      <c r="AT2516">
        <v>1</v>
      </c>
      <c r="AU2516">
        <v>1</v>
      </c>
      <c r="AV2516">
        <v>6483900</v>
      </c>
      <c r="AW2516">
        <v>6483900</v>
      </c>
      <c r="AX2516">
        <v>1</v>
      </c>
      <c r="AY2516">
        <v>1</v>
      </c>
      <c r="AZ2516">
        <v>1</v>
      </c>
      <c r="BA2516">
        <v>1</v>
      </c>
      <c r="BB2516">
        <v>0</v>
      </c>
      <c r="BC2516">
        <v>0</v>
      </c>
      <c r="BD2516">
        <v>1</v>
      </c>
      <c r="BE2516">
        <v>61805.875</v>
      </c>
      <c r="BF2516">
        <v>61805.875</v>
      </c>
      <c r="BG2516">
        <v>0</v>
      </c>
      <c r="BH2516">
        <v>0</v>
      </c>
    </row>
    <row r="2517" spans="1:60" x14ac:dyDescent="0.3">
      <c r="A2517">
        <v>846911</v>
      </c>
      <c r="B2517" t="s">
        <v>0</v>
      </c>
      <c r="C2517" t="s">
        <v>14</v>
      </c>
      <c r="D2517">
        <v>25</v>
      </c>
      <c r="E2517" t="s">
        <v>82</v>
      </c>
      <c r="F2517">
        <v>882</v>
      </c>
      <c r="G2517">
        <v>0</v>
      </c>
      <c r="H2517" t="s">
        <v>83</v>
      </c>
      <c r="I2517" t="s">
        <v>82</v>
      </c>
      <c r="J2517" t="s">
        <v>85</v>
      </c>
      <c r="K2517">
        <v>1</v>
      </c>
      <c r="L2517">
        <v>1</v>
      </c>
      <c r="M2517" t="s">
        <v>2</v>
      </c>
      <c r="N2517" t="s">
        <v>91</v>
      </c>
      <c r="O2517" t="s">
        <v>95</v>
      </c>
      <c r="P2517">
        <v>1</v>
      </c>
      <c r="Q2517">
        <v>20000</v>
      </c>
      <c r="R2517">
        <v>20000</v>
      </c>
      <c r="S2517">
        <v>20000</v>
      </c>
      <c r="T2517">
        <v>1</v>
      </c>
      <c r="U2517">
        <v>1</v>
      </c>
      <c r="V2517" t="s">
        <v>2</v>
      </c>
      <c r="W2517">
        <v>1</v>
      </c>
      <c r="X2517">
        <v>1</v>
      </c>
      <c r="Y2517">
        <v>20000</v>
      </c>
      <c r="Z2517">
        <v>20000</v>
      </c>
      <c r="AA2517">
        <v>1</v>
      </c>
      <c r="AB2517">
        <v>1</v>
      </c>
      <c r="AC2517">
        <v>0</v>
      </c>
      <c r="AD2517" t="s">
        <v>2</v>
      </c>
      <c r="AE2517">
        <v>1</v>
      </c>
      <c r="AF2517">
        <v>17</v>
      </c>
      <c r="AG2517">
        <v>17</v>
      </c>
      <c r="AH2517">
        <v>7</v>
      </c>
      <c r="AI2517">
        <v>84</v>
      </c>
      <c r="AJ2517">
        <v>84</v>
      </c>
      <c r="AK2517">
        <v>28</v>
      </c>
      <c r="AL2517">
        <v>4.9411764705882399</v>
      </c>
      <c r="AM2517">
        <v>12</v>
      </c>
      <c r="AN2517">
        <v>42</v>
      </c>
      <c r="AO2517">
        <v>56</v>
      </c>
      <c r="AP2517">
        <v>7</v>
      </c>
      <c r="AQ2517">
        <v>0</v>
      </c>
      <c r="AR2517">
        <v>1</v>
      </c>
      <c r="AS2517">
        <v>1</v>
      </c>
      <c r="AT2517">
        <v>0</v>
      </c>
      <c r="AU2517">
        <v>0</v>
      </c>
      <c r="AV2517" t="s">
        <v>2</v>
      </c>
      <c r="AW2517" t="s">
        <v>2</v>
      </c>
      <c r="AX2517" t="s">
        <v>2</v>
      </c>
      <c r="AY2517" t="s">
        <v>2</v>
      </c>
      <c r="AZ2517">
        <v>1</v>
      </c>
      <c r="BA2517">
        <v>1</v>
      </c>
      <c r="BB2517">
        <v>0</v>
      </c>
      <c r="BC2517">
        <v>0</v>
      </c>
      <c r="BD2517">
        <v>1</v>
      </c>
      <c r="BE2517">
        <v>118928.57</v>
      </c>
      <c r="BF2517">
        <v>118928.57</v>
      </c>
      <c r="BG2517">
        <v>0</v>
      </c>
      <c r="BH2517">
        <v>0</v>
      </c>
    </row>
    <row r="2518" spans="1:60" x14ac:dyDescent="0.3">
      <c r="A2518">
        <v>706524</v>
      </c>
      <c r="B2518" t="s">
        <v>0</v>
      </c>
      <c r="C2518" t="s">
        <v>14</v>
      </c>
      <c r="D2518">
        <v>30</v>
      </c>
      <c r="E2518" t="s">
        <v>82</v>
      </c>
      <c r="F2518">
        <v>882</v>
      </c>
      <c r="G2518">
        <v>0</v>
      </c>
      <c r="H2518" t="s">
        <v>83</v>
      </c>
      <c r="I2518" t="s">
        <v>84</v>
      </c>
      <c r="J2518" t="s">
        <v>88</v>
      </c>
      <c r="K2518">
        <v>5</v>
      </c>
      <c r="L2518">
        <v>5</v>
      </c>
      <c r="M2518">
        <v>4</v>
      </c>
      <c r="N2518" t="s">
        <v>91</v>
      </c>
      <c r="O2518" t="s">
        <v>92</v>
      </c>
      <c r="P2518">
        <v>5</v>
      </c>
      <c r="Q2518">
        <v>1000000</v>
      </c>
      <c r="R2518">
        <v>200000</v>
      </c>
      <c r="S2518">
        <v>300000</v>
      </c>
      <c r="T2518">
        <v>6</v>
      </c>
      <c r="U2518">
        <v>6</v>
      </c>
      <c r="V2518">
        <v>5</v>
      </c>
      <c r="W2518">
        <v>1.2</v>
      </c>
      <c r="X2518">
        <v>2</v>
      </c>
      <c r="Y2518">
        <v>500000</v>
      </c>
      <c r="Z2518">
        <v>900000</v>
      </c>
      <c r="AA2518">
        <v>3</v>
      </c>
      <c r="AB2518">
        <v>5</v>
      </c>
      <c r="AC2518">
        <v>0</v>
      </c>
      <c r="AD2518">
        <v>16</v>
      </c>
      <c r="AE2518">
        <v>5</v>
      </c>
      <c r="AF2518">
        <v>12</v>
      </c>
      <c r="AG2518">
        <v>12</v>
      </c>
      <c r="AH2518">
        <v>9</v>
      </c>
      <c r="AI2518">
        <v>26</v>
      </c>
      <c r="AJ2518">
        <v>26</v>
      </c>
      <c r="AK2518">
        <v>14</v>
      </c>
      <c r="AL2518">
        <v>2.1666666666666701</v>
      </c>
      <c r="AM2518">
        <v>6</v>
      </c>
      <c r="AN2518">
        <v>13</v>
      </c>
      <c r="AO2518">
        <v>14</v>
      </c>
      <c r="AP2518">
        <v>16</v>
      </c>
      <c r="AQ2518">
        <v>0</v>
      </c>
      <c r="AR2518">
        <v>1</v>
      </c>
      <c r="AS2518">
        <v>1</v>
      </c>
      <c r="AT2518">
        <v>0</v>
      </c>
      <c r="AU2518">
        <v>0</v>
      </c>
      <c r="AV2518" t="s">
        <v>2</v>
      </c>
      <c r="AW2518" t="s">
        <v>2</v>
      </c>
      <c r="AX2518" t="s">
        <v>2</v>
      </c>
      <c r="AY2518" t="s">
        <v>2</v>
      </c>
      <c r="AZ2518">
        <v>1</v>
      </c>
      <c r="BA2518">
        <v>1</v>
      </c>
      <c r="BB2518">
        <v>0</v>
      </c>
      <c r="BC2518">
        <v>0</v>
      </c>
      <c r="BD2518">
        <v>1</v>
      </c>
      <c r="BE2518">
        <v>455440.66499999998</v>
      </c>
      <c r="BF2518">
        <v>455440.66499999998</v>
      </c>
      <c r="BG2518">
        <v>0</v>
      </c>
      <c r="BH2518">
        <v>0</v>
      </c>
    </row>
    <row r="2519" spans="1:60" x14ac:dyDescent="0.3">
      <c r="A2519">
        <v>811660</v>
      </c>
      <c r="B2519" t="s">
        <v>0</v>
      </c>
      <c r="C2519" t="s">
        <v>14</v>
      </c>
      <c r="D2519">
        <v>25</v>
      </c>
      <c r="E2519" t="s">
        <v>82</v>
      </c>
      <c r="F2519">
        <v>874</v>
      </c>
      <c r="G2519">
        <v>0</v>
      </c>
      <c r="H2519" t="s">
        <v>83</v>
      </c>
      <c r="I2519" t="s">
        <v>84</v>
      </c>
      <c r="J2519" t="s">
        <v>88</v>
      </c>
      <c r="K2519" t="s">
        <v>2</v>
      </c>
      <c r="L2519" t="s">
        <v>2</v>
      </c>
      <c r="M2519" t="s">
        <v>2</v>
      </c>
      <c r="N2519" t="s">
        <v>2</v>
      </c>
      <c r="O2519" t="s">
        <v>2</v>
      </c>
      <c r="P2519" t="s">
        <v>2</v>
      </c>
      <c r="Q2519" t="s">
        <v>2</v>
      </c>
      <c r="R2519" t="s">
        <v>2</v>
      </c>
      <c r="S2519" t="s">
        <v>2</v>
      </c>
      <c r="T2519" t="s">
        <v>2</v>
      </c>
      <c r="U2519" t="s">
        <v>2</v>
      </c>
      <c r="V2519" t="s">
        <v>2</v>
      </c>
      <c r="W2519" t="s">
        <v>2</v>
      </c>
      <c r="X2519" t="s">
        <v>2</v>
      </c>
      <c r="Y2519" t="s">
        <v>2</v>
      </c>
      <c r="Z2519" t="s">
        <v>2</v>
      </c>
      <c r="AA2519" t="s">
        <v>2</v>
      </c>
      <c r="AB2519" t="s">
        <v>2</v>
      </c>
      <c r="AC2519" t="s">
        <v>2</v>
      </c>
      <c r="AD2519" t="s">
        <v>2</v>
      </c>
      <c r="AE2519" t="s">
        <v>2</v>
      </c>
      <c r="AF2519">
        <v>32</v>
      </c>
      <c r="AG2519">
        <v>32</v>
      </c>
      <c r="AH2519">
        <v>32</v>
      </c>
      <c r="AI2519">
        <v>97</v>
      </c>
      <c r="AJ2519">
        <v>97</v>
      </c>
      <c r="AK2519">
        <v>97</v>
      </c>
      <c r="AL2519">
        <v>3.03125</v>
      </c>
      <c r="AM2519">
        <v>18</v>
      </c>
      <c r="AN2519">
        <v>48.5</v>
      </c>
      <c r="AO2519">
        <v>51</v>
      </c>
      <c r="AP2519">
        <v>8</v>
      </c>
      <c r="AQ2519">
        <v>0</v>
      </c>
      <c r="AR2519">
        <v>1</v>
      </c>
      <c r="AS2519">
        <v>1</v>
      </c>
      <c r="AT2519">
        <v>0</v>
      </c>
      <c r="AU2519">
        <v>0</v>
      </c>
      <c r="AV2519" t="s">
        <v>2</v>
      </c>
      <c r="AW2519" t="s">
        <v>2</v>
      </c>
      <c r="AX2519" t="s">
        <v>2</v>
      </c>
      <c r="AY2519" t="s">
        <v>2</v>
      </c>
      <c r="AZ2519">
        <v>1</v>
      </c>
      <c r="BA2519">
        <v>1</v>
      </c>
      <c r="BB2519">
        <v>0</v>
      </c>
      <c r="BC2519">
        <v>0</v>
      </c>
      <c r="BD2519">
        <v>1</v>
      </c>
      <c r="BE2519">
        <v>241713.71</v>
      </c>
      <c r="BF2519">
        <v>241713.71</v>
      </c>
      <c r="BG2519">
        <v>0</v>
      </c>
      <c r="BH2519">
        <v>0</v>
      </c>
    </row>
    <row r="2520" spans="1:60" x14ac:dyDescent="0.3">
      <c r="A2520">
        <v>645059</v>
      </c>
      <c r="B2520" t="s">
        <v>0</v>
      </c>
      <c r="C2520" t="s">
        <v>14</v>
      </c>
      <c r="D2520">
        <v>29</v>
      </c>
      <c r="E2520" t="s">
        <v>82</v>
      </c>
      <c r="F2520">
        <v>869</v>
      </c>
      <c r="G2520">
        <v>5</v>
      </c>
      <c r="H2520" t="s">
        <v>83</v>
      </c>
      <c r="I2520" t="s">
        <v>84</v>
      </c>
      <c r="J2520" t="s">
        <v>88</v>
      </c>
      <c r="K2520">
        <v>6</v>
      </c>
      <c r="L2520">
        <v>6</v>
      </c>
      <c r="M2520">
        <v>6</v>
      </c>
      <c r="N2520" t="s">
        <v>93</v>
      </c>
      <c r="O2520" t="s">
        <v>107</v>
      </c>
      <c r="P2520">
        <v>3</v>
      </c>
      <c r="Q2520">
        <v>12721000</v>
      </c>
      <c r="R2520">
        <v>2120166.6666666698</v>
      </c>
      <c r="S2520">
        <v>10000000</v>
      </c>
      <c r="T2520">
        <v>6</v>
      </c>
      <c r="U2520">
        <v>6</v>
      </c>
      <c r="V2520">
        <v>6</v>
      </c>
      <c r="W2520">
        <v>1</v>
      </c>
      <c r="X2520">
        <v>1</v>
      </c>
      <c r="Y2520">
        <v>12721000</v>
      </c>
      <c r="Z2520">
        <v>12721000</v>
      </c>
      <c r="AA2520">
        <v>6</v>
      </c>
      <c r="AB2520">
        <v>6</v>
      </c>
      <c r="AC2520">
        <v>0</v>
      </c>
      <c r="AD2520">
        <v>7</v>
      </c>
      <c r="AE2520">
        <v>6</v>
      </c>
      <c r="AF2520">
        <v>88</v>
      </c>
      <c r="AG2520">
        <v>88</v>
      </c>
      <c r="AH2520">
        <v>88</v>
      </c>
      <c r="AI2520">
        <v>275</v>
      </c>
      <c r="AJ2520">
        <v>275</v>
      </c>
      <c r="AK2520">
        <v>275</v>
      </c>
      <c r="AL2520">
        <v>3.125</v>
      </c>
      <c r="AM2520">
        <v>40</v>
      </c>
      <c r="AN2520">
        <v>275</v>
      </c>
      <c r="AO2520">
        <v>275</v>
      </c>
      <c r="AP2520">
        <v>3</v>
      </c>
      <c r="AQ2520">
        <v>0</v>
      </c>
      <c r="AR2520">
        <v>1</v>
      </c>
      <c r="AS2520">
        <v>1</v>
      </c>
      <c r="AT2520">
        <v>0</v>
      </c>
      <c r="AU2520">
        <v>0</v>
      </c>
      <c r="AV2520" t="s">
        <v>2</v>
      </c>
      <c r="AW2520" t="s">
        <v>2</v>
      </c>
      <c r="AX2520" t="s">
        <v>2</v>
      </c>
      <c r="AY2520" t="s">
        <v>2</v>
      </c>
      <c r="AZ2520">
        <v>1</v>
      </c>
      <c r="BA2520">
        <v>1</v>
      </c>
      <c r="BB2520">
        <v>0</v>
      </c>
      <c r="BC2520">
        <v>0</v>
      </c>
      <c r="BD2520">
        <v>1</v>
      </c>
      <c r="BE2520">
        <v>599060.82999999996</v>
      </c>
      <c r="BF2520">
        <v>599060.82999999996</v>
      </c>
      <c r="BG2520">
        <v>0</v>
      </c>
      <c r="BH2520">
        <v>0</v>
      </c>
    </row>
    <row r="2521" spans="1:60" x14ac:dyDescent="0.3">
      <c r="A2521">
        <v>497825</v>
      </c>
      <c r="B2521" t="s">
        <v>1</v>
      </c>
      <c r="C2521" t="s">
        <v>13</v>
      </c>
      <c r="D2521">
        <v>31</v>
      </c>
      <c r="E2521" t="s">
        <v>82</v>
      </c>
      <c r="F2521">
        <v>863</v>
      </c>
      <c r="G2521">
        <v>18</v>
      </c>
      <c r="H2521" t="s">
        <v>83</v>
      </c>
      <c r="I2521" t="s">
        <v>82</v>
      </c>
      <c r="J2521" t="s">
        <v>85</v>
      </c>
      <c r="K2521" t="s">
        <v>2</v>
      </c>
      <c r="L2521" t="s">
        <v>2</v>
      </c>
      <c r="M2521" t="s">
        <v>2</v>
      </c>
      <c r="N2521" t="s">
        <v>2</v>
      </c>
      <c r="O2521" t="s">
        <v>2</v>
      </c>
      <c r="P2521" t="s">
        <v>2</v>
      </c>
      <c r="Q2521" t="s">
        <v>2</v>
      </c>
      <c r="R2521" t="s">
        <v>2</v>
      </c>
      <c r="S2521" t="s">
        <v>2</v>
      </c>
      <c r="T2521" t="s">
        <v>2</v>
      </c>
      <c r="U2521" t="s">
        <v>2</v>
      </c>
      <c r="V2521" t="s">
        <v>2</v>
      </c>
      <c r="W2521" t="s">
        <v>2</v>
      </c>
      <c r="X2521" t="s">
        <v>2</v>
      </c>
      <c r="Y2521" t="s">
        <v>2</v>
      </c>
      <c r="Z2521" t="s">
        <v>2</v>
      </c>
      <c r="AA2521" t="s">
        <v>2</v>
      </c>
      <c r="AB2521" t="s">
        <v>2</v>
      </c>
      <c r="AC2521" t="s">
        <v>2</v>
      </c>
      <c r="AD2521" t="s">
        <v>2</v>
      </c>
      <c r="AE2521" t="s">
        <v>2</v>
      </c>
      <c r="AF2521">
        <v>8</v>
      </c>
      <c r="AG2521">
        <v>8</v>
      </c>
      <c r="AH2521">
        <v>8</v>
      </c>
      <c r="AI2521">
        <v>39</v>
      </c>
      <c r="AJ2521">
        <v>39</v>
      </c>
      <c r="AK2521">
        <v>39</v>
      </c>
      <c r="AL2521">
        <v>4.875</v>
      </c>
      <c r="AM2521">
        <v>17</v>
      </c>
      <c r="AN2521">
        <v>39</v>
      </c>
      <c r="AO2521">
        <v>39</v>
      </c>
      <c r="AP2521">
        <v>2</v>
      </c>
      <c r="AQ2521">
        <v>0</v>
      </c>
      <c r="AR2521">
        <v>0</v>
      </c>
      <c r="AS2521">
        <v>0</v>
      </c>
      <c r="AT2521">
        <v>1</v>
      </c>
      <c r="AU2521">
        <v>1</v>
      </c>
      <c r="AV2521">
        <v>1019941100</v>
      </c>
      <c r="AW2521">
        <v>1019941100</v>
      </c>
      <c r="AX2521">
        <v>2</v>
      </c>
      <c r="AY2521">
        <v>2</v>
      </c>
      <c r="AZ2521">
        <v>1</v>
      </c>
      <c r="BA2521">
        <v>1</v>
      </c>
      <c r="BB2521">
        <v>0</v>
      </c>
      <c r="BC2521">
        <v>0</v>
      </c>
      <c r="BD2521">
        <v>1</v>
      </c>
      <c r="BE2521">
        <v>2999769.585</v>
      </c>
      <c r="BF2521">
        <v>2999769.585</v>
      </c>
      <c r="BG2521">
        <v>0</v>
      </c>
      <c r="BH2521">
        <v>0</v>
      </c>
    </row>
    <row r="2522" spans="1:60" x14ac:dyDescent="0.3">
      <c r="A2522">
        <v>855251</v>
      </c>
      <c r="B2522" t="s">
        <v>0</v>
      </c>
      <c r="C2522" t="s">
        <v>13</v>
      </c>
      <c r="D2522">
        <v>24</v>
      </c>
      <c r="E2522" t="s">
        <v>82</v>
      </c>
      <c r="F2522">
        <v>866</v>
      </c>
      <c r="G2522">
        <v>3</v>
      </c>
      <c r="H2522" t="s">
        <v>83</v>
      </c>
      <c r="I2522" t="s">
        <v>84</v>
      </c>
      <c r="J2522" t="s">
        <v>85</v>
      </c>
      <c r="K2522" t="s">
        <v>2</v>
      </c>
      <c r="L2522" t="s">
        <v>2</v>
      </c>
      <c r="M2522" t="s">
        <v>2</v>
      </c>
      <c r="N2522" t="s">
        <v>2</v>
      </c>
      <c r="O2522" t="s">
        <v>2</v>
      </c>
      <c r="P2522" t="s">
        <v>2</v>
      </c>
      <c r="Q2522" t="s">
        <v>2</v>
      </c>
      <c r="R2522" t="s">
        <v>2</v>
      </c>
      <c r="S2522" t="s">
        <v>2</v>
      </c>
      <c r="T2522" t="s">
        <v>2</v>
      </c>
      <c r="U2522" t="s">
        <v>2</v>
      </c>
      <c r="V2522" t="s">
        <v>2</v>
      </c>
      <c r="W2522" t="s">
        <v>2</v>
      </c>
      <c r="X2522" t="s">
        <v>2</v>
      </c>
      <c r="Y2522" t="s">
        <v>2</v>
      </c>
      <c r="Z2522" t="s">
        <v>2</v>
      </c>
      <c r="AA2522" t="s">
        <v>2</v>
      </c>
      <c r="AB2522" t="s">
        <v>2</v>
      </c>
      <c r="AC2522" t="s">
        <v>2</v>
      </c>
      <c r="AD2522" t="s">
        <v>2</v>
      </c>
      <c r="AE2522" t="s">
        <v>2</v>
      </c>
      <c r="AF2522">
        <v>9</v>
      </c>
      <c r="AG2522">
        <v>9</v>
      </c>
      <c r="AH2522">
        <v>9</v>
      </c>
      <c r="AI2522">
        <v>44</v>
      </c>
      <c r="AJ2522">
        <v>44</v>
      </c>
      <c r="AK2522">
        <v>44</v>
      </c>
      <c r="AL2522">
        <v>4.8888888888888902</v>
      </c>
      <c r="AM2522">
        <v>14</v>
      </c>
      <c r="AN2522">
        <v>44</v>
      </c>
      <c r="AO2522">
        <v>44</v>
      </c>
      <c r="AP2522">
        <v>16</v>
      </c>
      <c r="AQ2522">
        <v>0</v>
      </c>
      <c r="AR2522">
        <v>2</v>
      </c>
      <c r="AS2522">
        <v>2</v>
      </c>
      <c r="AT2522">
        <v>0</v>
      </c>
      <c r="AU2522">
        <v>0</v>
      </c>
      <c r="AV2522" t="s">
        <v>2</v>
      </c>
      <c r="AW2522" t="s">
        <v>2</v>
      </c>
      <c r="AX2522" t="s">
        <v>2</v>
      </c>
      <c r="AY2522" t="s">
        <v>2</v>
      </c>
      <c r="AZ2522" t="s">
        <v>2</v>
      </c>
      <c r="BA2522" t="s">
        <v>2</v>
      </c>
      <c r="BB2522" t="s">
        <v>2</v>
      </c>
      <c r="BC2522" t="s">
        <v>2</v>
      </c>
      <c r="BD2522" t="s">
        <v>2</v>
      </c>
      <c r="BE2522" t="s">
        <v>2</v>
      </c>
      <c r="BF2522" t="s">
        <v>2</v>
      </c>
      <c r="BG2522" t="s">
        <v>2</v>
      </c>
      <c r="BH2522" t="s">
        <v>2</v>
      </c>
    </row>
    <row r="2523" spans="1:60" x14ac:dyDescent="0.3">
      <c r="A2523">
        <v>158648</v>
      </c>
      <c r="B2523" t="s">
        <v>0</v>
      </c>
      <c r="C2523" t="s">
        <v>13</v>
      </c>
      <c r="D2523">
        <v>30</v>
      </c>
      <c r="E2523" t="s">
        <v>84</v>
      </c>
      <c r="F2523">
        <v>862</v>
      </c>
      <c r="G2523">
        <v>0</v>
      </c>
      <c r="H2523" t="s">
        <v>83</v>
      </c>
      <c r="I2523" t="s">
        <v>84</v>
      </c>
      <c r="J2523" t="s">
        <v>88</v>
      </c>
      <c r="K2523">
        <v>9</v>
      </c>
      <c r="L2523">
        <v>9</v>
      </c>
      <c r="M2523">
        <v>9</v>
      </c>
      <c r="N2523" t="s">
        <v>86</v>
      </c>
      <c r="O2523" t="s">
        <v>90</v>
      </c>
      <c r="P2523">
        <v>7</v>
      </c>
      <c r="Q2523">
        <v>18933231</v>
      </c>
      <c r="R2523">
        <v>2103692.3333333302</v>
      </c>
      <c r="S2523">
        <v>16500000</v>
      </c>
      <c r="T2523">
        <v>9</v>
      </c>
      <c r="U2523">
        <v>9</v>
      </c>
      <c r="V2523">
        <v>9</v>
      </c>
      <c r="W2523">
        <v>1</v>
      </c>
      <c r="X2523">
        <v>1</v>
      </c>
      <c r="Y2523">
        <v>18933231</v>
      </c>
      <c r="Z2523">
        <v>18933231</v>
      </c>
      <c r="AA2523">
        <v>9</v>
      </c>
      <c r="AB2523">
        <v>9</v>
      </c>
      <c r="AC2523">
        <v>6</v>
      </c>
      <c r="AD2523">
        <v>5</v>
      </c>
      <c r="AE2523">
        <v>9</v>
      </c>
      <c r="AF2523">
        <v>48</v>
      </c>
      <c r="AG2523">
        <v>48</v>
      </c>
      <c r="AH2523">
        <v>48</v>
      </c>
      <c r="AI2523">
        <v>114</v>
      </c>
      <c r="AJ2523">
        <v>114</v>
      </c>
      <c r="AK2523">
        <v>114</v>
      </c>
      <c r="AL2523">
        <v>2.375</v>
      </c>
      <c r="AM2523">
        <v>14</v>
      </c>
      <c r="AN2523">
        <v>114</v>
      </c>
      <c r="AO2523">
        <v>114</v>
      </c>
      <c r="AP2523">
        <v>5</v>
      </c>
      <c r="AQ2523">
        <v>0</v>
      </c>
      <c r="AR2523">
        <v>1</v>
      </c>
      <c r="AS2523">
        <v>1</v>
      </c>
      <c r="AT2523">
        <v>0</v>
      </c>
      <c r="AU2523">
        <v>0</v>
      </c>
      <c r="AV2523" t="s">
        <v>2</v>
      </c>
      <c r="AW2523" t="s">
        <v>2</v>
      </c>
      <c r="AX2523" t="s">
        <v>2</v>
      </c>
      <c r="AY2523" t="s">
        <v>2</v>
      </c>
      <c r="AZ2523">
        <v>1</v>
      </c>
      <c r="BA2523">
        <v>1</v>
      </c>
      <c r="BB2523">
        <v>0</v>
      </c>
      <c r="BC2523">
        <v>0</v>
      </c>
      <c r="BD2523">
        <v>1</v>
      </c>
      <c r="BE2523">
        <v>3582556.19</v>
      </c>
      <c r="BF2523">
        <v>3582556.19</v>
      </c>
      <c r="BG2523">
        <v>0</v>
      </c>
      <c r="BH2523">
        <v>0</v>
      </c>
    </row>
    <row r="2524" spans="1:60" x14ac:dyDescent="0.3">
      <c r="A2524">
        <v>681671</v>
      </c>
      <c r="B2524" t="s">
        <v>0</v>
      </c>
      <c r="C2524" t="s">
        <v>13</v>
      </c>
      <c r="D2524">
        <v>39</v>
      </c>
      <c r="E2524" t="s">
        <v>82</v>
      </c>
      <c r="F2524">
        <v>862</v>
      </c>
      <c r="G2524">
        <v>0</v>
      </c>
      <c r="H2524" t="s">
        <v>83</v>
      </c>
      <c r="I2524" t="s">
        <v>82</v>
      </c>
      <c r="J2524" t="s">
        <v>85</v>
      </c>
      <c r="K2524" t="s">
        <v>2</v>
      </c>
      <c r="L2524" t="s">
        <v>2</v>
      </c>
      <c r="M2524" t="s">
        <v>2</v>
      </c>
      <c r="N2524" t="s">
        <v>2</v>
      </c>
      <c r="O2524" t="s">
        <v>2</v>
      </c>
      <c r="P2524" t="s">
        <v>2</v>
      </c>
      <c r="Q2524" t="s">
        <v>2</v>
      </c>
      <c r="R2524" t="s">
        <v>2</v>
      </c>
      <c r="S2524" t="s">
        <v>2</v>
      </c>
      <c r="T2524" t="s">
        <v>2</v>
      </c>
      <c r="U2524" t="s">
        <v>2</v>
      </c>
      <c r="V2524" t="s">
        <v>2</v>
      </c>
      <c r="W2524" t="s">
        <v>2</v>
      </c>
      <c r="X2524" t="s">
        <v>2</v>
      </c>
      <c r="Y2524" t="s">
        <v>2</v>
      </c>
      <c r="Z2524" t="s">
        <v>2</v>
      </c>
      <c r="AA2524" t="s">
        <v>2</v>
      </c>
      <c r="AB2524" t="s">
        <v>2</v>
      </c>
      <c r="AC2524" t="s">
        <v>2</v>
      </c>
      <c r="AD2524" t="s">
        <v>2</v>
      </c>
      <c r="AE2524" t="s">
        <v>2</v>
      </c>
      <c r="AF2524">
        <v>15</v>
      </c>
      <c r="AG2524">
        <v>15</v>
      </c>
      <c r="AH2524">
        <v>15</v>
      </c>
      <c r="AI2524">
        <v>72</v>
      </c>
      <c r="AJ2524">
        <v>72</v>
      </c>
      <c r="AK2524">
        <v>72</v>
      </c>
      <c r="AL2524">
        <v>4.8</v>
      </c>
      <c r="AM2524">
        <v>21</v>
      </c>
      <c r="AN2524">
        <v>72</v>
      </c>
      <c r="AO2524">
        <v>72</v>
      </c>
      <c r="AP2524">
        <v>10</v>
      </c>
      <c r="AQ2524">
        <v>0</v>
      </c>
      <c r="AR2524">
        <v>1</v>
      </c>
      <c r="AS2524">
        <v>1</v>
      </c>
      <c r="AT2524">
        <v>1</v>
      </c>
      <c r="AU2524">
        <v>1</v>
      </c>
      <c r="AV2524" t="s">
        <v>2</v>
      </c>
      <c r="AW2524" t="s">
        <v>2</v>
      </c>
      <c r="AX2524" t="s">
        <v>2</v>
      </c>
      <c r="AY2524" t="s">
        <v>2</v>
      </c>
      <c r="AZ2524">
        <v>1</v>
      </c>
      <c r="BA2524">
        <v>1</v>
      </c>
      <c r="BB2524">
        <v>0</v>
      </c>
      <c r="BC2524">
        <v>0</v>
      </c>
      <c r="BD2524">
        <v>1</v>
      </c>
      <c r="BE2524">
        <v>129032.26</v>
      </c>
      <c r="BF2524">
        <v>129032.26</v>
      </c>
      <c r="BG2524">
        <v>0</v>
      </c>
      <c r="BH2524">
        <v>0</v>
      </c>
    </row>
    <row r="2525" spans="1:60" x14ac:dyDescent="0.3">
      <c r="A2525">
        <v>803461</v>
      </c>
      <c r="B2525" t="s">
        <v>0</v>
      </c>
      <c r="C2525" t="s">
        <v>13</v>
      </c>
      <c r="D2525">
        <v>31</v>
      </c>
      <c r="E2525" t="s">
        <v>84</v>
      </c>
      <c r="F2525">
        <v>861</v>
      </c>
      <c r="G2525">
        <v>0</v>
      </c>
      <c r="H2525" t="s">
        <v>83</v>
      </c>
      <c r="I2525" t="s">
        <v>84</v>
      </c>
      <c r="J2525" t="s">
        <v>88</v>
      </c>
      <c r="K2525">
        <v>1</v>
      </c>
      <c r="L2525">
        <v>1</v>
      </c>
      <c r="M2525">
        <v>1</v>
      </c>
      <c r="N2525" t="s">
        <v>86</v>
      </c>
      <c r="O2525" t="s">
        <v>87</v>
      </c>
      <c r="P2525">
        <v>1</v>
      </c>
      <c r="Q2525">
        <v>205000</v>
      </c>
      <c r="R2525">
        <v>205000</v>
      </c>
      <c r="S2525">
        <v>205000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205000</v>
      </c>
      <c r="Z2525">
        <v>205000</v>
      </c>
      <c r="AA2525">
        <v>1</v>
      </c>
      <c r="AB2525">
        <v>1</v>
      </c>
      <c r="AC2525">
        <v>16</v>
      </c>
      <c r="AD2525" t="s">
        <v>2</v>
      </c>
      <c r="AE2525">
        <v>1</v>
      </c>
      <c r="AF2525">
        <v>33</v>
      </c>
      <c r="AG2525">
        <v>33</v>
      </c>
      <c r="AH2525">
        <v>33</v>
      </c>
      <c r="AI2525">
        <v>140</v>
      </c>
      <c r="AJ2525">
        <v>140</v>
      </c>
      <c r="AK2525">
        <v>140</v>
      </c>
      <c r="AL2525">
        <v>4.2424242424242404</v>
      </c>
      <c r="AM2525">
        <v>34</v>
      </c>
      <c r="AN2525">
        <v>140</v>
      </c>
      <c r="AO2525">
        <v>140</v>
      </c>
      <c r="AP2525">
        <v>5</v>
      </c>
      <c r="AQ2525">
        <v>0</v>
      </c>
      <c r="AR2525">
        <v>1</v>
      </c>
      <c r="AS2525">
        <v>1</v>
      </c>
      <c r="AT2525">
        <v>0</v>
      </c>
      <c r="AU2525">
        <v>0</v>
      </c>
      <c r="AV2525" t="s">
        <v>2</v>
      </c>
      <c r="AW2525" t="s">
        <v>2</v>
      </c>
      <c r="AX2525" t="s">
        <v>2</v>
      </c>
      <c r="AY2525" t="s">
        <v>2</v>
      </c>
      <c r="AZ2525">
        <v>1</v>
      </c>
      <c r="BA2525">
        <v>1</v>
      </c>
      <c r="BB2525">
        <v>1</v>
      </c>
      <c r="BC2525">
        <v>1</v>
      </c>
      <c r="BD2525">
        <v>2</v>
      </c>
      <c r="BE2525">
        <v>2552045.3199999998</v>
      </c>
      <c r="BF2525">
        <v>2552045.3199999998</v>
      </c>
      <c r="BG2525">
        <v>19354838.710000001</v>
      </c>
      <c r="BH2525">
        <v>19354838.710000001</v>
      </c>
    </row>
    <row r="2526" spans="1:60" x14ac:dyDescent="0.3">
      <c r="A2526">
        <v>233238</v>
      </c>
      <c r="B2526" t="s">
        <v>0</v>
      </c>
      <c r="C2526" t="s">
        <v>14</v>
      </c>
      <c r="D2526">
        <v>29</v>
      </c>
      <c r="E2526" t="s">
        <v>82</v>
      </c>
      <c r="F2526">
        <v>856</v>
      </c>
      <c r="G2526">
        <v>0</v>
      </c>
      <c r="H2526" t="s">
        <v>83</v>
      </c>
      <c r="I2526" t="s">
        <v>84</v>
      </c>
      <c r="J2526" t="s">
        <v>88</v>
      </c>
      <c r="K2526" t="s">
        <v>2</v>
      </c>
      <c r="L2526" t="s">
        <v>2</v>
      </c>
      <c r="M2526" t="s">
        <v>2</v>
      </c>
      <c r="N2526" t="s">
        <v>2</v>
      </c>
      <c r="O2526" t="s">
        <v>2</v>
      </c>
      <c r="P2526" t="s">
        <v>2</v>
      </c>
      <c r="Q2526" t="s">
        <v>2</v>
      </c>
      <c r="R2526" t="s">
        <v>2</v>
      </c>
      <c r="S2526" t="s">
        <v>2</v>
      </c>
      <c r="T2526" t="s">
        <v>2</v>
      </c>
      <c r="U2526" t="s">
        <v>2</v>
      </c>
      <c r="V2526" t="s">
        <v>2</v>
      </c>
      <c r="W2526" t="s">
        <v>2</v>
      </c>
      <c r="X2526" t="s">
        <v>2</v>
      </c>
      <c r="Y2526" t="s">
        <v>2</v>
      </c>
      <c r="Z2526" t="s">
        <v>2</v>
      </c>
      <c r="AA2526" t="s">
        <v>2</v>
      </c>
      <c r="AB2526" t="s">
        <v>2</v>
      </c>
      <c r="AC2526" t="s">
        <v>2</v>
      </c>
      <c r="AD2526" t="s">
        <v>2</v>
      </c>
      <c r="AE2526" t="s">
        <v>2</v>
      </c>
      <c r="AF2526">
        <v>4</v>
      </c>
      <c r="AG2526">
        <v>4</v>
      </c>
      <c r="AH2526">
        <v>4</v>
      </c>
      <c r="AI2526">
        <v>16</v>
      </c>
      <c r="AJ2526">
        <v>16</v>
      </c>
      <c r="AK2526">
        <v>16</v>
      </c>
      <c r="AL2526">
        <v>4</v>
      </c>
      <c r="AM2526">
        <v>10</v>
      </c>
      <c r="AN2526">
        <v>16</v>
      </c>
      <c r="AO2526">
        <v>16</v>
      </c>
      <c r="AP2526">
        <v>6</v>
      </c>
      <c r="AQ2526">
        <v>5</v>
      </c>
      <c r="AR2526">
        <v>1</v>
      </c>
      <c r="AS2526">
        <v>1</v>
      </c>
      <c r="AT2526">
        <v>0</v>
      </c>
      <c r="AU2526">
        <v>0</v>
      </c>
      <c r="AV2526">
        <v>734000000</v>
      </c>
      <c r="AW2526">
        <v>734000000</v>
      </c>
      <c r="AX2526">
        <v>1</v>
      </c>
      <c r="AY2526">
        <v>1</v>
      </c>
      <c r="AZ2526">
        <v>1</v>
      </c>
      <c r="BA2526">
        <v>1</v>
      </c>
      <c r="BB2526">
        <v>0</v>
      </c>
      <c r="BC2526">
        <v>0</v>
      </c>
      <c r="BD2526">
        <v>1</v>
      </c>
      <c r="BE2526">
        <v>232816.13</v>
      </c>
      <c r="BF2526">
        <v>232816.13</v>
      </c>
      <c r="BG2526">
        <v>0</v>
      </c>
      <c r="BH2526">
        <v>0</v>
      </c>
    </row>
    <row r="2527" spans="1:60" x14ac:dyDescent="0.3">
      <c r="A2527">
        <v>411578</v>
      </c>
      <c r="B2527" t="s">
        <v>0</v>
      </c>
      <c r="C2527" t="s">
        <v>13</v>
      </c>
      <c r="D2527">
        <v>25</v>
      </c>
      <c r="E2527" t="s">
        <v>84</v>
      </c>
      <c r="F2527">
        <v>856</v>
      </c>
      <c r="G2527">
        <v>0</v>
      </c>
      <c r="H2527" t="s">
        <v>83</v>
      </c>
      <c r="I2527" t="s">
        <v>84</v>
      </c>
      <c r="J2527" t="s">
        <v>88</v>
      </c>
      <c r="K2527" t="s">
        <v>2</v>
      </c>
      <c r="L2527" t="s">
        <v>2</v>
      </c>
      <c r="M2527" t="s">
        <v>2</v>
      </c>
      <c r="N2527" t="s">
        <v>2</v>
      </c>
      <c r="O2527" t="s">
        <v>2</v>
      </c>
      <c r="P2527" t="s">
        <v>2</v>
      </c>
      <c r="Q2527" t="s">
        <v>2</v>
      </c>
      <c r="R2527" t="s">
        <v>2</v>
      </c>
      <c r="S2527" t="s">
        <v>2</v>
      </c>
      <c r="T2527" t="s">
        <v>2</v>
      </c>
      <c r="U2527" t="s">
        <v>2</v>
      </c>
      <c r="V2527" t="s">
        <v>2</v>
      </c>
      <c r="W2527" t="s">
        <v>2</v>
      </c>
      <c r="X2527" t="s">
        <v>2</v>
      </c>
      <c r="Y2527" t="s">
        <v>2</v>
      </c>
      <c r="Z2527" t="s">
        <v>2</v>
      </c>
      <c r="AA2527" t="s">
        <v>2</v>
      </c>
      <c r="AB2527" t="s">
        <v>2</v>
      </c>
      <c r="AC2527" t="s">
        <v>2</v>
      </c>
      <c r="AD2527" t="s">
        <v>2</v>
      </c>
      <c r="AE2527" t="s">
        <v>2</v>
      </c>
      <c r="AF2527">
        <v>45</v>
      </c>
      <c r="AG2527">
        <v>45</v>
      </c>
      <c r="AH2527">
        <v>45</v>
      </c>
      <c r="AI2527">
        <v>131</v>
      </c>
      <c r="AJ2527">
        <v>131</v>
      </c>
      <c r="AK2527">
        <v>131</v>
      </c>
      <c r="AL2527">
        <v>2.9111111111111101</v>
      </c>
      <c r="AM2527">
        <v>21</v>
      </c>
      <c r="AN2527">
        <v>131</v>
      </c>
      <c r="AO2527">
        <v>131</v>
      </c>
      <c r="AP2527">
        <v>4</v>
      </c>
      <c r="AQ2527">
        <v>0</v>
      </c>
      <c r="AR2527">
        <v>1</v>
      </c>
      <c r="AS2527">
        <v>1</v>
      </c>
      <c r="AT2527">
        <v>0</v>
      </c>
      <c r="AU2527">
        <v>0</v>
      </c>
      <c r="AV2527" t="s">
        <v>2</v>
      </c>
      <c r="AW2527" t="s">
        <v>2</v>
      </c>
      <c r="AX2527" t="s">
        <v>2</v>
      </c>
      <c r="AY2527" t="s">
        <v>2</v>
      </c>
      <c r="AZ2527">
        <v>1</v>
      </c>
      <c r="BA2527">
        <v>1</v>
      </c>
      <c r="BB2527">
        <v>0</v>
      </c>
      <c r="BC2527">
        <v>0</v>
      </c>
      <c r="BD2527">
        <v>1</v>
      </c>
      <c r="BE2527">
        <v>354892.32</v>
      </c>
      <c r="BF2527">
        <v>354892.32</v>
      </c>
      <c r="BG2527">
        <v>0</v>
      </c>
      <c r="BH2527">
        <v>0</v>
      </c>
    </row>
    <row r="2528" spans="1:60" x14ac:dyDescent="0.3">
      <c r="A2528">
        <v>118282</v>
      </c>
      <c r="B2528" t="s">
        <v>0</v>
      </c>
      <c r="C2528" t="s">
        <v>13</v>
      </c>
      <c r="D2528">
        <v>28</v>
      </c>
      <c r="E2528" t="s">
        <v>82</v>
      </c>
      <c r="F2528">
        <v>851</v>
      </c>
      <c r="G2528">
        <v>0</v>
      </c>
      <c r="H2528" t="s">
        <v>83</v>
      </c>
      <c r="I2528" t="s">
        <v>84</v>
      </c>
      <c r="J2528" t="s">
        <v>88</v>
      </c>
      <c r="K2528" t="s">
        <v>2</v>
      </c>
      <c r="L2528" t="s">
        <v>2</v>
      </c>
      <c r="M2528" t="s">
        <v>2</v>
      </c>
      <c r="N2528" t="s">
        <v>2</v>
      </c>
      <c r="O2528" t="s">
        <v>2</v>
      </c>
      <c r="P2528" t="s">
        <v>2</v>
      </c>
      <c r="Q2528" t="s">
        <v>2</v>
      </c>
      <c r="R2528" t="s">
        <v>2</v>
      </c>
      <c r="S2528" t="s">
        <v>2</v>
      </c>
      <c r="T2528" t="s">
        <v>2</v>
      </c>
      <c r="U2528" t="s">
        <v>2</v>
      </c>
      <c r="V2528" t="s">
        <v>2</v>
      </c>
      <c r="W2528" t="s">
        <v>2</v>
      </c>
      <c r="X2528" t="s">
        <v>2</v>
      </c>
      <c r="Y2528" t="s">
        <v>2</v>
      </c>
      <c r="Z2528" t="s">
        <v>2</v>
      </c>
      <c r="AA2528" t="s">
        <v>2</v>
      </c>
      <c r="AB2528" t="s">
        <v>2</v>
      </c>
      <c r="AC2528" t="s">
        <v>2</v>
      </c>
      <c r="AD2528" t="s">
        <v>2</v>
      </c>
      <c r="AE2528" t="s">
        <v>2</v>
      </c>
      <c r="AF2528">
        <v>12</v>
      </c>
      <c r="AG2528">
        <v>12</v>
      </c>
      <c r="AH2528">
        <v>12</v>
      </c>
      <c r="AI2528">
        <v>22</v>
      </c>
      <c r="AJ2528">
        <v>22</v>
      </c>
      <c r="AK2528">
        <v>22</v>
      </c>
      <c r="AL2528">
        <v>1.8333333333333299</v>
      </c>
      <c r="AM2528">
        <v>5</v>
      </c>
      <c r="AN2528">
        <v>22</v>
      </c>
      <c r="AO2528">
        <v>22</v>
      </c>
      <c r="AP2528">
        <v>3</v>
      </c>
      <c r="AQ2528">
        <v>0</v>
      </c>
      <c r="AR2528">
        <v>1</v>
      </c>
      <c r="AS2528">
        <v>1</v>
      </c>
      <c r="AT2528">
        <v>0</v>
      </c>
      <c r="AU2528">
        <v>0</v>
      </c>
      <c r="AV2528" t="s">
        <v>2</v>
      </c>
      <c r="AW2528" t="s">
        <v>2</v>
      </c>
      <c r="AX2528" t="s">
        <v>2</v>
      </c>
      <c r="AY2528" t="s">
        <v>2</v>
      </c>
      <c r="AZ2528">
        <v>1</v>
      </c>
      <c r="BA2528">
        <v>1</v>
      </c>
      <c r="BB2528">
        <v>0</v>
      </c>
      <c r="BC2528">
        <v>0</v>
      </c>
      <c r="BD2528">
        <v>1</v>
      </c>
      <c r="BE2528">
        <v>712193.55</v>
      </c>
      <c r="BF2528">
        <v>712193.55</v>
      </c>
      <c r="BG2528">
        <v>0</v>
      </c>
      <c r="BH2528">
        <v>0</v>
      </c>
    </row>
    <row r="2529" spans="1:60" x14ac:dyDescent="0.3">
      <c r="A2529">
        <v>288457</v>
      </c>
      <c r="B2529" t="s">
        <v>0</v>
      </c>
      <c r="C2529" t="s">
        <v>13</v>
      </c>
      <c r="D2529">
        <v>27</v>
      </c>
      <c r="E2529" t="s">
        <v>82</v>
      </c>
      <c r="F2529">
        <v>844</v>
      </c>
      <c r="G2529">
        <v>0</v>
      </c>
      <c r="H2529" t="s">
        <v>83</v>
      </c>
      <c r="I2529" t="s">
        <v>84</v>
      </c>
      <c r="J2529" t="s">
        <v>88</v>
      </c>
      <c r="K2529" t="s">
        <v>2</v>
      </c>
      <c r="L2529" t="s">
        <v>2</v>
      </c>
      <c r="M2529" t="s">
        <v>2</v>
      </c>
      <c r="N2529" t="s">
        <v>2</v>
      </c>
      <c r="O2529" t="s">
        <v>2</v>
      </c>
      <c r="P2529" t="s">
        <v>2</v>
      </c>
      <c r="Q2529" t="s">
        <v>2</v>
      </c>
      <c r="R2529" t="s">
        <v>2</v>
      </c>
      <c r="S2529" t="s">
        <v>2</v>
      </c>
      <c r="T2529" t="s">
        <v>2</v>
      </c>
      <c r="U2529" t="s">
        <v>2</v>
      </c>
      <c r="V2529" t="s">
        <v>2</v>
      </c>
      <c r="W2529" t="s">
        <v>2</v>
      </c>
      <c r="X2529" t="s">
        <v>2</v>
      </c>
      <c r="Y2529" t="s">
        <v>2</v>
      </c>
      <c r="Z2529" t="s">
        <v>2</v>
      </c>
      <c r="AA2529" t="s">
        <v>2</v>
      </c>
      <c r="AB2529" t="s">
        <v>2</v>
      </c>
      <c r="AC2529" t="s">
        <v>2</v>
      </c>
      <c r="AD2529" t="s">
        <v>2</v>
      </c>
      <c r="AE2529" t="s">
        <v>2</v>
      </c>
      <c r="AF2529">
        <v>10</v>
      </c>
      <c r="AG2529">
        <v>10</v>
      </c>
      <c r="AH2529">
        <v>10</v>
      </c>
      <c r="AI2529">
        <v>45</v>
      </c>
      <c r="AJ2529">
        <v>45</v>
      </c>
      <c r="AK2529">
        <v>45</v>
      </c>
      <c r="AL2529">
        <v>4.5</v>
      </c>
      <c r="AM2529">
        <v>14</v>
      </c>
      <c r="AN2529">
        <v>45</v>
      </c>
      <c r="AO2529">
        <v>45</v>
      </c>
      <c r="AP2529">
        <v>1</v>
      </c>
      <c r="AQ2529">
        <v>0</v>
      </c>
      <c r="AR2529">
        <v>1</v>
      </c>
      <c r="AS2529">
        <v>1</v>
      </c>
      <c r="AT2529">
        <v>0</v>
      </c>
      <c r="AU2529">
        <v>0</v>
      </c>
      <c r="AV2529" t="s">
        <v>2</v>
      </c>
      <c r="AW2529" t="s">
        <v>2</v>
      </c>
      <c r="AX2529" t="s">
        <v>2</v>
      </c>
      <c r="AY2529" t="s">
        <v>2</v>
      </c>
      <c r="AZ2529">
        <v>1</v>
      </c>
      <c r="BA2529">
        <v>1</v>
      </c>
      <c r="BB2529">
        <v>0</v>
      </c>
      <c r="BC2529">
        <v>0</v>
      </c>
      <c r="BD2529">
        <v>1</v>
      </c>
      <c r="BE2529">
        <v>1258.06</v>
      </c>
      <c r="BF2529">
        <v>1258.06</v>
      </c>
      <c r="BG2529">
        <v>0</v>
      </c>
      <c r="BH2529">
        <v>0</v>
      </c>
    </row>
    <row r="2530" spans="1:60" x14ac:dyDescent="0.3">
      <c r="A2530">
        <v>177852</v>
      </c>
      <c r="B2530" t="s">
        <v>0</v>
      </c>
      <c r="C2530" t="s">
        <v>14</v>
      </c>
      <c r="D2530">
        <v>32</v>
      </c>
      <c r="E2530" t="s">
        <v>82</v>
      </c>
      <c r="F2530">
        <v>876</v>
      </c>
      <c r="G2530">
        <v>39</v>
      </c>
      <c r="H2530" t="s">
        <v>83</v>
      </c>
      <c r="I2530" t="s">
        <v>84</v>
      </c>
      <c r="J2530" t="s">
        <v>88</v>
      </c>
      <c r="K2530">
        <v>3</v>
      </c>
      <c r="L2530">
        <v>3</v>
      </c>
      <c r="M2530">
        <v>2</v>
      </c>
      <c r="N2530" t="s">
        <v>86</v>
      </c>
      <c r="O2530" t="s">
        <v>87</v>
      </c>
      <c r="P2530">
        <v>3</v>
      </c>
      <c r="Q2530">
        <v>49000000</v>
      </c>
      <c r="R2530">
        <v>16333333.3333333</v>
      </c>
      <c r="S2530">
        <v>30000000</v>
      </c>
      <c r="T2530">
        <v>3</v>
      </c>
      <c r="U2530">
        <v>3</v>
      </c>
      <c r="V2530">
        <v>2</v>
      </c>
      <c r="W2530">
        <v>1</v>
      </c>
      <c r="X2530">
        <v>1</v>
      </c>
      <c r="Y2530">
        <v>24500000</v>
      </c>
      <c r="Z2530">
        <v>39000000</v>
      </c>
      <c r="AA2530">
        <v>1.5</v>
      </c>
      <c r="AB2530">
        <v>2</v>
      </c>
      <c r="AC2530">
        <v>0</v>
      </c>
      <c r="AD2530">
        <v>19</v>
      </c>
      <c r="AE2530">
        <v>3</v>
      </c>
      <c r="AF2530">
        <v>16</v>
      </c>
      <c r="AG2530">
        <v>16</v>
      </c>
      <c r="AH2530">
        <v>9</v>
      </c>
      <c r="AI2530">
        <v>87</v>
      </c>
      <c r="AJ2530">
        <v>87</v>
      </c>
      <c r="AK2530">
        <v>19</v>
      </c>
      <c r="AL2530">
        <v>5.4375</v>
      </c>
      <c r="AM2530">
        <v>42</v>
      </c>
      <c r="AN2530">
        <v>43.5</v>
      </c>
      <c r="AO2530">
        <v>68</v>
      </c>
      <c r="AP2530">
        <v>19</v>
      </c>
      <c r="AQ2530">
        <v>0</v>
      </c>
      <c r="AR2530">
        <v>1</v>
      </c>
      <c r="AS2530">
        <v>1</v>
      </c>
      <c r="AT2530">
        <v>0</v>
      </c>
      <c r="AU2530">
        <v>0</v>
      </c>
      <c r="AV2530" t="s">
        <v>2</v>
      </c>
      <c r="AW2530" t="s">
        <v>2</v>
      </c>
      <c r="AX2530" t="s">
        <v>2</v>
      </c>
      <c r="AY2530" t="s">
        <v>2</v>
      </c>
      <c r="AZ2530">
        <v>1</v>
      </c>
      <c r="BA2530">
        <v>1</v>
      </c>
      <c r="BB2530">
        <v>0</v>
      </c>
      <c r="BC2530">
        <v>0</v>
      </c>
      <c r="BD2530">
        <v>1</v>
      </c>
      <c r="BE2530">
        <v>26211681.164999999</v>
      </c>
      <c r="BF2530">
        <v>26211681.164999999</v>
      </c>
      <c r="BG2530">
        <v>0</v>
      </c>
      <c r="BH2530">
        <v>0</v>
      </c>
    </row>
    <row r="2531" spans="1:60" x14ac:dyDescent="0.3">
      <c r="A2531">
        <v>807832</v>
      </c>
      <c r="B2531" t="s">
        <v>1</v>
      </c>
      <c r="C2531" t="s">
        <v>14</v>
      </c>
      <c r="D2531">
        <v>33</v>
      </c>
      <c r="E2531" t="s">
        <v>82</v>
      </c>
      <c r="F2531">
        <v>890</v>
      </c>
      <c r="G2531">
        <v>0</v>
      </c>
      <c r="H2531" t="s">
        <v>83</v>
      </c>
      <c r="I2531" t="s">
        <v>84</v>
      </c>
      <c r="J2531" t="s">
        <v>85</v>
      </c>
      <c r="K2531">
        <v>2</v>
      </c>
      <c r="L2531">
        <v>2</v>
      </c>
      <c r="M2531" t="s">
        <v>2</v>
      </c>
      <c r="N2531" t="s">
        <v>127</v>
      </c>
      <c r="O2531" t="s">
        <v>138</v>
      </c>
      <c r="P2531">
        <v>1</v>
      </c>
      <c r="Q2531">
        <v>150000</v>
      </c>
      <c r="R2531">
        <v>75000</v>
      </c>
      <c r="S2531">
        <v>100000</v>
      </c>
      <c r="T2531">
        <v>2</v>
      </c>
      <c r="U2531">
        <v>2</v>
      </c>
      <c r="V2531" t="s">
        <v>2</v>
      </c>
      <c r="W2531">
        <v>1</v>
      </c>
      <c r="X2531">
        <v>1</v>
      </c>
      <c r="Y2531">
        <v>150000</v>
      </c>
      <c r="Z2531">
        <v>150000</v>
      </c>
      <c r="AA2531">
        <v>2</v>
      </c>
      <c r="AB2531">
        <v>2</v>
      </c>
      <c r="AC2531">
        <v>0</v>
      </c>
      <c r="AD2531">
        <v>0</v>
      </c>
      <c r="AE2531">
        <v>2</v>
      </c>
      <c r="AF2531">
        <v>14</v>
      </c>
      <c r="AG2531">
        <v>14</v>
      </c>
      <c r="AH2531" t="s">
        <v>2</v>
      </c>
      <c r="AI2531">
        <v>96</v>
      </c>
      <c r="AJ2531">
        <v>96</v>
      </c>
      <c r="AK2531" t="s">
        <v>2</v>
      </c>
      <c r="AL2531">
        <v>6.8571428571428603</v>
      </c>
      <c r="AM2531">
        <v>38</v>
      </c>
      <c r="AN2531">
        <v>96</v>
      </c>
      <c r="AO2531">
        <v>96</v>
      </c>
      <c r="AP2531">
        <v>5</v>
      </c>
      <c r="AQ2531">
        <v>0</v>
      </c>
      <c r="AR2531" t="s">
        <v>2</v>
      </c>
      <c r="AS2531" t="s">
        <v>2</v>
      </c>
      <c r="AT2531" t="s">
        <v>2</v>
      </c>
      <c r="AU2531" t="s">
        <v>2</v>
      </c>
      <c r="AV2531" t="s">
        <v>2</v>
      </c>
      <c r="AW2531" t="s">
        <v>2</v>
      </c>
      <c r="AX2531" t="s">
        <v>2</v>
      </c>
      <c r="AY2531" t="s">
        <v>2</v>
      </c>
      <c r="AZ2531">
        <v>1</v>
      </c>
      <c r="BA2531">
        <v>1</v>
      </c>
      <c r="BB2531">
        <v>0</v>
      </c>
      <c r="BC2531">
        <v>0</v>
      </c>
      <c r="BD2531">
        <v>1</v>
      </c>
      <c r="BE2531">
        <v>262105.875</v>
      </c>
      <c r="BF2531">
        <v>262105.875</v>
      </c>
      <c r="BG2531">
        <v>0</v>
      </c>
      <c r="BH2531">
        <v>0</v>
      </c>
    </row>
    <row r="2532" spans="1:60" x14ac:dyDescent="0.3">
      <c r="A2532">
        <v>131187</v>
      </c>
      <c r="B2532" t="s">
        <v>0</v>
      </c>
      <c r="C2532" t="s">
        <v>14</v>
      </c>
      <c r="D2532">
        <v>51</v>
      </c>
      <c r="E2532" t="s">
        <v>82</v>
      </c>
      <c r="F2532">
        <v>890</v>
      </c>
      <c r="G2532">
        <v>0</v>
      </c>
      <c r="H2532" t="s">
        <v>83</v>
      </c>
      <c r="I2532" t="s">
        <v>82</v>
      </c>
      <c r="J2532" t="s">
        <v>88</v>
      </c>
      <c r="K2532" t="s">
        <v>2</v>
      </c>
      <c r="L2532" t="s">
        <v>2</v>
      </c>
      <c r="M2532" t="s">
        <v>2</v>
      </c>
      <c r="N2532" t="s">
        <v>2</v>
      </c>
      <c r="O2532" t="s">
        <v>2</v>
      </c>
      <c r="P2532" t="s">
        <v>2</v>
      </c>
      <c r="Q2532" t="s">
        <v>2</v>
      </c>
      <c r="R2532" t="s">
        <v>2</v>
      </c>
      <c r="S2532" t="s">
        <v>2</v>
      </c>
      <c r="T2532" t="s">
        <v>2</v>
      </c>
      <c r="U2532" t="s">
        <v>2</v>
      </c>
      <c r="V2532" t="s">
        <v>2</v>
      </c>
      <c r="W2532" t="s">
        <v>2</v>
      </c>
      <c r="X2532" t="s">
        <v>2</v>
      </c>
      <c r="Y2532" t="s">
        <v>2</v>
      </c>
      <c r="Z2532" t="s">
        <v>2</v>
      </c>
      <c r="AA2532" t="s">
        <v>2</v>
      </c>
      <c r="AB2532" t="s">
        <v>2</v>
      </c>
      <c r="AC2532" t="s">
        <v>2</v>
      </c>
      <c r="AD2532" t="s">
        <v>2</v>
      </c>
      <c r="AE2532" t="s">
        <v>2</v>
      </c>
      <c r="AF2532">
        <v>28</v>
      </c>
      <c r="AG2532">
        <v>28</v>
      </c>
      <c r="AH2532">
        <v>7</v>
      </c>
      <c r="AI2532">
        <v>270</v>
      </c>
      <c r="AJ2532">
        <v>270</v>
      </c>
      <c r="AK2532">
        <v>24</v>
      </c>
      <c r="AL2532">
        <v>9.6428571428571406</v>
      </c>
      <c r="AM2532">
        <v>102</v>
      </c>
      <c r="AN2532">
        <v>135</v>
      </c>
      <c r="AO2532">
        <v>262</v>
      </c>
      <c r="AP2532">
        <v>26</v>
      </c>
      <c r="AQ2532">
        <v>0</v>
      </c>
      <c r="AR2532" t="s">
        <v>2</v>
      </c>
      <c r="AS2532" t="s">
        <v>2</v>
      </c>
      <c r="AT2532" t="s">
        <v>2</v>
      </c>
      <c r="AU2532" t="s">
        <v>2</v>
      </c>
      <c r="AV2532" t="s">
        <v>2</v>
      </c>
      <c r="AW2532" t="s">
        <v>2</v>
      </c>
      <c r="AX2532" t="s">
        <v>2</v>
      </c>
      <c r="AY2532" t="s">
        <v>2</v>
      </c>
      <c r="AZ2532">
        <v>1</v>
      </c>
      <c r="BA2532">
        <v>1</v>
      </c>
      <c r="BB2532">
        <v>1</v>
      </c>
      <c r="BC2532">
        <v>1</v>
      </c>
      <c r="BD2532">
        <v>2</v>
      </c>
      <c r="BE2532">
        <v>80357.145000000004</v>
      </c>
      <c r="BF2532">
        <v>80357.145000000004</v>
      </c>
      <c r="BG2532">
        <v>88469555.614999995</v>
      </c>
      <c r="BH2532">
        <v>88469555.614999995</v>
      </c>
    </row>
    <row r="2533" spans="1:60" x14ac:dyDescent="0.3">
      <c r="A2533">
        <v>326718</v>
      </c>
      <c r="B2533" t="s">
        <v>0</v>
      </c>
      <c r="C2533" t="s">
        <v>13</v>
      </c>
      <c r="D2533">
        <v>29</v>
      </c>
      <c r="E2533" t="s">
        <v>82</v>
      </c>
      <c r="F2533">
        <v>883</v>
      </c>
      <c r="G2533">
        <v>1</v>
      </c>
      <c r="H2533" t="s">
        <v>83</v>
      </c>
      <c r="I2533" t="s">
        <v>82</v>
      </c>
      <c r="J2533" t="s">
        <v>85</v>
      </c>
      <c r="K2533">
        <v>2</v>
      </c>
      <c r="L2533">
        <v>2</v>
      </c>
      <c r="M2533">
        <v>2</v>
      </c>
      <c r="N2533" t="s">
        <v>91</v>
      </c>
      <c r="O2533" t="s">
        <v>92</v>
      </c>
      <c r="P2533">
        <v>2</v>
      </c>
      <c r="Q2533">
        <v>100000</v>
      </c>
      <c r="R2533">
        <v>50000</v>
      </c>
      <c r="S2533">
        <v>50000</v>
      </c>
      <c r="T2533">
        <v>2</v>
      </c>
      <c r="U2533">
        <v>2</v>
      </c>
      <c r="V2533">
        <v>2</v>
      </c>
      <c r="W2533">
        <v>1</v>
      </c>
      <c r="X2533">
        <v>1</v>
      </c>
      <c r="Y2533">
        <v>100000</v>
      </c>
      <c r="Z2533">
        <v>100000</v>
      </c>
      <c r="AA2533">
        <v>2</v>
      </c>
      <c r="AB2533">
        <v>2</v>
      </c>
      <c r="AC2533">
        <v>10</v>
      </c>
      <c r="AD2533">
        <v>22</v>
      </c>
      <c r="AE2533">
        <v>2</v>
      </c>
      <c r="AF2533">
        <v>48</v>
      </c>
      <c r="AG2533">
        <v>48</v>
      </c>
      <c r="AH2533">
        <v>39</v>
      </c>
      <c r="AI2533">
        <v>213</v>
      </c>
      <c r="AJ2533">
        <v>213</v>
      </c>
      <c r="AK2533">
        <v>99</v>
      </c>
      <c r="AL2533">
        <v>4.4375</v>
      </c>
      <c r="AM2533">
        <v>76</v>
      </c>
      <c r="AN2533">
        <v>106.5</v>
      </c>
      <c r="AO2533">
        <v>156</v>
      </c>
      <c r="AP2533">
        <v>8</v>
      </c>
      <c r="AQ2533">
        <v>0</v>
      </c>
      <c r="AR2533">
        <v>1</v>
      </c>
      <c r="AS2533">
        <v>1</v>
      </c>
      <c r="AT2533">
        <v>0</v>
      </c>
      <c r="AU2533">
        <v>0</v>
      </c>
      <c r="AV2533" t="s">
        <v>2</v>
      </c>
      <c r="AW2533" t="s">
        <v>2</v>
      </c>
      <c r="AX2533" t="s">
        <v>2</v>
      </c>
      <c r="AY2533" t="s">
        <v>2</v>
      </c>
      <c r="AZ2533">
        <v>1</v>
      </c>
      <c r="BA2533">
        <v>1</v>
      </c>
      <c r="BB2533">
        <v>0</v>
      </c>
      <c r="BC2533">
        <v>0</v>
      </c>
      <c r="BD2533">
        <v>1</v>
      </c>
      <c r="BE2533">
        <v>3249721.8149999999</v>
      </c>
      <c r="BF2533">
        <v>3249721.8149999999</v>
      </c>
      <c r="BG2533">
        <v>0</v>
      </c>
      <c r="BH2533">
        <v>0</v>
      </c>
    </row>
    <row r="2534" spans="1:60" x14ac:dyDescent="0.3">
      <c r="A2534">
        <v>974913</v>
      </c>
      <c r="B2534" t="s">
        <v>0</v>
      </c>
      <c r="C2534" t="s">
        <v>14</v>
      </c>
      <c r="D2534">
        <v>31</v>
      </c>
      <c r="E2534" t="s">
        <v>82</v>
      </c>
      <c r="F2534">
        <v>877</v>
      </c>
      <c r="G2534">
        <v>0</v>
      </c>
      <c r="H2534" t="s">
        <v>83</v>
      </c>
      <c r="I2534" t="s">
        <v>84</v>
      </c>
      <c r="J2534" t="s">
        <v>88</v>
      </c>
      <c r="K2534">
        <v>4</v>
      </c>
      <c r="L2534">
        <v>4</v>
      </c>
      <c r="M2534">
        <v>4</v>
      </c>
      <c r="N2534" t="s">
        <v>91</v>
      </c>
      <c r="O2534" t="s">
        <v>95</v>
      </c>
      <c r="P2534">
        <v>3</v>
      </c>
      <c r="Q2534">
        <v>6220600</v>
      </c>
      <c r="R2534">
        <v>1555150</v>
      </c>
      <c r="S2534">
        <v>4000000</v>
      </c>
      <c r="T2534">
        <v>4</v>
      </c>
      <c r="U2534">
        <v>4</v>
      </c>
      <c r="V2534">
        <v>4</v>
      </c>
      <c r="W2534">
        <v>1</v>
      </c>
      <c r="X2534">
        <v>1</v>
      </c>
      <c r="Y2534">
        <v>6220600</v>
      </c>
      <c r="Z2534">
        <v>6220600</v>
      </c>
      <c r="AA2534">
        <v>4</v>
      </c>
      <c r="AB2534">
        <v>4</v>
      </c>
      <c r="AC2534">
        <v>8</v>
      </c>
      <c r="AD2534">
        <v>8</v>
      </c>
      <c r="AE2534">
        <v>4</v>
      </c>
      <c r="AF2534">
        <v>27</v>
      </c>
      <c r="AG2534">
        <v>27</v>
      </c>
      <c r="AH2534">
        <v>23</v>
      </c>
      <c r="AI2534">
        <v>78</v>
      </c>
      <c r="AJ2534">
        <v>78</v>
      </c>
      <c r="AK2534">
        <v>54</v>
      </c>
      <c r="AL2534">
        <v>2.8888888888888902</v>
      </c>
      <c r="AM2534">
        <v>10</v>
      </c>
      <c r="AN2534">
        <v>39</v>
      </c>
      <c r="AO2534">
        <v>54</v>
      </c>
      <c r="AP2534">
        <v>11</v>
      </c>
      <c r="AQ2534">
        <v>0</v>
      </c>
      <c r="AR2534">
        <v>1</v>
      </c>
      <c r="AS2534">
        <v>1</v>
      </c>
      <c r="AT2534">
        <v>0</v>
      </c>
      <c r="AU2534">
        <v>0</v>
      </c>
      <c r="AV2534" t="s">
        <v>2</v>
      </c>
      <c r="AW2534" t="s">
        <v>2</v>
      </c>
      <c r="AX2534" t="s">
        <v>2</v>
      </c>
      <c r="AY2534" t="s">
        <v>2</v>
      </c>
      <c r="AZ2534">
        <v>1</v>
      </c>
      <c r="BA2534">
        <v>1</v>
      </c>
      <c r="BB2534">
        <v>0</v>
      </c>
      <c r="BC2534">
        <v>0</v>
      </c>
      <c r="BD2534">
        <v>1</v>
      </c>
      <c r="BE2534">
        <v>154525.81</v>
      </c>
      <c r="BF2534">
        <v>154525.81</v>
      </c>
      <c r="BG2534">
        <v>0</v>
      </c>
      <c r="BH2534">
        <v>0</v>
      </c>
    </row>
    <row r="2535" spans="1:60" x14ac:dyDescent="0.3">
      <c r="A2535">
        <v>23573</v>
      </c>
      <c r="B2535" t="s">
        <v>0</v>
      </c>
      <c r="C2535" t="s">
        <v>13</v>
      </c>
      <c r="D2535">
        <v>28</v>
      </c>
      <c r="E2535" t="s">
        <v>82</v>
      </c>
      <c r="F2535">
        <v>876</v>
      </c>
      <c r="G2535">
        <v>0</v>
      </c>
      <c r="H2535" t="s">
        <v>83</v>
      </c>
      <c r="I2535" t="s">
        <v>84</v>
      </c>
      <c r="J2535" t="s">
        <v>85</v>
      </c>
      <c r="K2535">
        <v>1</v>
      </c>
      <c r="L2535">
        <v>1</v>
      </c>
      <c r="M2535">
        <v>1</v>
      </c>
      <c r="N2535" t="s">
        <v>86</v>
      </c>
      <c r="O2535" t="s">
        <v>87</v>
      </c>
      <c r="P2535">
        <v>1</v>
      </c>
      <c r="Q2535">
        <v>600000</v>
      </c>
      <c r="R2535">
        <v>600000</v>
      </c>
      <c r="S2535">
        <v>600000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600000</v>
      </c>
      <c r="Z2535">
        <v>600000</v>
      </c>
      <c r="AA2535">
        <v>1</v>
      </c>
      <c r="AB2535">
        <v>1</v>
      </c>
      <c r="AC2535">
        <v>32</v>
      </c>
      <c r="AD2535" t="s">
        <v>2</v>
      </c>
      <c r="AE2535">
        <v>1</v>
      </c>
      <c r="AF2535">
        <v>22</v>
      </c>
      <c r="AG2535">
        <v>22</v>
      </c>
      <c r="AH2535">
        <v>18</v>
      </c>
      <c r="AI2535">
        <v>97</v>
      </c>
      <c r="AJ2535">
        <v>97</v>
      </c>
      <c r="AK2535">
        <v>51</v>
      </c>
      <c r="AL2535">
        <v>4.4090909090909101</v>
      </c>
      <c r="AM2535">
        <v>34</v>
      </c>
      <c r="AN2535">
        <v>48.5</v>
      </c>
      <c r="AO2535">
        <v>51</v>
      </c>
      <c r="AP2535">
        <v>16</v>
      </c>
      <c r="AQ2535">
        <v>0</v>
      </c>
      <c r="AR2535">
        <v>1</v>
      </c>
      <c r="AS2535">
        <v>1</v>
      </c>
      <c r="AT2535">
        <v>0</v>
      </c>
      <c r="AU2535">
        <v>0</v>
      </c>
      <c r="AV2535" t="s">
        <v>2</v>
      </c>
      <c r="AW2535" t="s">
        <v>2</v>
      </c>
      <c r="AX2535" t="s">
        <v>2</v>
      </c>
      <c r="AY2535" t="s">
        <v>2</v>
      </c>
      <c r="AZ2535">
        <v>1</v>
      </c>
      <c r="BA2535">
        <v>1</v>
      </c>
      <c r="BB2535">
        <v>0</v>
      </c>
      <c r="BC2535">
        <v>0</v>
      </c>
      <c r="BD2535">
        <v>1</v>
      </c>
      <c r="BE2535">
        <v>585789.745</v>
      </c>
      <c r="BF2535">
        <v>585789.745</v>
      </c>
      <c r="BG2535">
        <v>0</v>
      </c>
      <c r="BH2535">
        <v>0</v>
      </c>
    </row>
    <row r="2536" spans="1:60" x14ac:dyDescent="0.3">
      <c r="A2536">
        <v>783921</v>
      </c>
      <c r="B2536" t="s">
        <v>0</v>
      </c>
      <c r="C2536" t="s">
        <v>13</v>
      </c>
      <c r="D2536">
        <v>38</v>
      </c>
      <c r="E2536" t="s">
        <v>82</v>
      </c>
      <c r="F2536">
        <v>862</v>
      </c>
      <c r="G2536">
        <v>11</v>
      </c>
      <c r="H2536" t="s">
        <v>83</v>
      </c>
      <c r="I2536" t="s">
        <v>84</v>
      </c>
      <c r="J2536" t="s">
        <v>85</v>
      </c>
      <c r="K2536" t="s">
        <v>2</v>
      </c>
      <c r="L2536" t="s">
        <v>2</v>
      </c>
      <c r="M2536" t="s">
        <v>2</v>
      </c>
      <c r="N2536" t="s">
        <v>2</v>
      </c>
      <c r="O2536" t="s">
        <v>2</v>
      </c>
      <c r="P2536" t="s">
        <v>2</v>
      </c>
      <c r="Q2536" t="s">
        <v>2</v>
      </c>
      <c r="R2536" t="s">
        <v>2</v>
      </c>
      <c r="S2536" t="s">
        <v>2</v>
      </c>
      <c r="T2536" t="s">
        <v>2</v>
      </c>
      <c r="U2536" t="s">
        <v>2</v>
      </c>
      <c r="V2536" t="s">
        <v>2</v>
      </c>
      <c r="W2536" t="s">
        <v>2</v>
      </c>
      <c r="X2536" t="s">
        <v>2</v>
      </c>
      <c r="Y2536" t="s">
        <v>2</v>
      </c>
      <c r="Z2536" t="s">
        <v>2</v>
      </c>
      <c r="AA2536" t="s">
        <v>2</v>
      </c>
      <c r="AB2536" t="s">
        <v>2</v>
      </c>
      <c r="AC2536" t="s">
        <v>2</v>
      </c>
      <c r="AD2536" t="s">
        <v>2</v>
      </c>
      <c r="AE2536" t="s">
        <v>2</v>
      </c>
      <c r="AF2536">
        <v>10</v>
      </c>
      <c r="AG2536">
        <v>10</v>
      </c>
      <c r="AH2536">
        <v>10</v>
      </c>
      <c r="AI2536">
        <v>123</v>
      </c>
      <c r="AJ2536">
        <v>123</v>
      </c>
      <c r="AK2536">
        <v>123</v>
      </c>
      <c r="AL2536">
        <v>12.3</v>
      </c>
      <c r="AM2536">
        <v>85</v>
      </c>
      <c r="AN2536">
        <v>123</v>
      </c>
      <c r="AO2536">
        <v>123</v>
      </c>
      <c r="AP2536">
        <v>17</v>
      </c>
      <c r="AQ2536">
        <v>0</v>
      </c>
      <c r="AR2536">
        <v>0</v>
      </c>
      <c r="AS2536">
        <v>0</v>
      </c>
      <c r="AT2536">
        <v>1</v>
      </c>
      <c r="AU2536">
        <v>1</v>
      </c>
      <c r="AV2536">
        <v>283950000</v>
      </c>
      <c r="AW2536">
        <v>283950000</v>
      </c>
      <c r="AX2536">
        <v>1</v>
      </c>
      <c r="AY2536">
        <v>1</v>
      </c>
      <c r="AZ2536">
        <v>1</v>
      </c>
      <c r="BA2536">
        <v>1</v>
      </c>
      <c r="BB2536">
        <v>0</v>
      </c>
      <c r="BC2536">
        <v>0</v>
      </c>
      <c r="BD2536">
        <v>1</v>
      </c>
      <c r="BE2536">
        <v>99290.32</v>
      </c>
      <c r="BF2536">
        <v>99290.32</v>
      </c>
      <c r="BG2536">
        <v>0</v>
      </c>
      <c r="BH2536">
        <v>0</v>
      </c>
    </row>
    <row r="2537" spans="1:60" x14ac:dyDescent="0.3">
      <c r="A2537">
        <v>406315</v>
      </c>
      <c r="B2537" t="s">
        <v>0</v>
      </c>
      <c r="C2537" t="s">
        <v>14</v>
      </c>
      <c r="D2537">
        <v>21</v>
      </c>
      <c r="E2537" t="s">
        <v>82</v>
      </c>
      <c r="F2537">
        <v>873</v>
      </c>
      <c r="G2537">
        <v>0</v>
      </c>
      <c r="H2537" t="s">
        <v>83</v>
      </c>
      <c r="I2537" t="s">
        <v>84</v>
      </c>
      <c r="J2537" t="s">
        <v>88</v>
      </c>
      <c r="K2537">
        <v>6</v>
      </c>
      <c r="L2537">
        <v>6</v>
      </c>
      <c r="M2537">
        <v>6</v>
      </c>
      <c r="N2537" t="s">
        <v>91</v>
      </c>
      <c r="O2537" t="s">
        <v>95</v>
      </c>
      <c r="P2537">
        <v>6</v>
      </c>
      <c r="Q2537">
        <v>1500000</v>
      </c>
      <c r="R2537">
        <v>250000</v>
      </c>
      <c r="S2537">
        <v>500000</v>
      </c>
      <c r="T2537">
        <v>6</v>
      </c>
      <c r="U2537">
        <v>6</v>
      </c>
      <c r="V2537">
        <v>6</v>
      </c>
      <c r="W2537">
        <v>1</v>
      </c>
      <c r="X2537">
        <v>1</v>
      </c>
      <c r="Y2537">
        <v>1500000</v>
      </c>
      <c r="Z2537">
        <v>1500000</v>
      </c>
      <c r="AA2537">
        <v>6</v>
      </c>
      <c r="AB2537">
        <v>6</v>
      </c>
      <c r="AC2537">
        <v>0</v>
      </c>
      <c r="AD2537">
        <v>13</v>
      </c>
      <c r="AE2537">
        <v>6</v>
      </c>
      <c r="AF2537">
        <v>47</v>
      </c>
      <c r="AG2537">
        <v>47</v>
      </c>
      <c r="AH2537">
        <v>47</v>
      </c>
      <c r="AI2537">
        <v>284</v>
      </c>
      <c r="AJ2537">
        <v>284</v>
      </c>
      <c r="AK2537">
        <v>284</v>
      </c>
      <c r="AL2537">
        <v>6.0425531914893602</v>
      </c>
      <c r="AM2537">
        <v>54</v>
      </c>
      <c r="AN2537">
        <v>284</v>
      </c>
      <c r="AO2537">
        <v>284</v>
      </c>
      <c r="AP2537">
        <v>5</v>
      </c>
      <c r="AQ2537">
        <v>0</v>
      </c>
      <c r="AR2537">
        <v>1</v>
      </c>
      <c r="AS2537">
        <v>1</v>
      </c>
      <c r="AT2537">
        <v>0</v>
      </c>
      <c r="AU2537">
        <v>0</v>
      </c>
      <c r="AV2537" t="s">
        <v>2</v>
      </c>
      <c r="AW2537" t="s">
        <v>2</v>
      </c>
      <c r="AX2537" t="s">
        <v>2</v>
      </c>
      <c r="AY2537" t="s">
        <v>2</v>
      </c>
      <c r="AZ2537">
        <v>1</v>
      </c>
      <c r="BA2537">
        <v>1</v>
      </c>
      <c r="BB2537">
        <v>0</v>
      </c>
      <c r="BC2537">
        <v>0</v>
      </c>
      <c r="BD2537">
        <v>1</v>
      </c>
      <c r="BE2537">
        <v>112580.65</v>
      </c>
      <c r="BF2537">
        <v>112580.65</v>
      </c>
      <c r="BG2537">
        <v>0</v>
      </c>
      <c r="BH2537">
        <v>0</v>
      </c>
    </row>
    <row r="2538" spans="1:60" x14ac:dyDescent="0.3">
      <c r="A2538">
        <v>862018</v>
      </c>
      <c r="B2538" t="s">
        <v>0</v>
      </c>
      <c r="C2538" t="s">
        <v>14</v>
      </c>
      <c r="D2538">
        <v>24</v>
      </c>
      <c r="E2538" t="s">
        <v>82</v>
      </c>
      <c r="F2538">
        <v>862</v>
      </c>
      <c r="G2538">
        <v>0</v>
      </c>
      <c r="H2538" t="s">
        <v>83</v>
      </c>
      <c r="I2538" t="s">
        <v>84</v>
      </c>
      <c r="J2538" t="s">
        <v>85</v>
      </c>
      <c r="K2538" t="s">
        <v>2</v>
      </c>
      <c r="L2538" t="s">
        <v>2</v>
      </c>
      <c r="M2538" t="s">
        <v>2</v>
      </c>
      <c r="N2538" t="s">
        <v>2</v>
      </c>
      <c r="O2538" t="s">
        <v>2</v>
      </c>
      <c r="P2538" t="s">
        <v>2</v>
      </c>
      <c r="Q2538" t="s">
        <v>2</v>
      </c>
      <c r="R2538" t="s">
        <v>2</v>
      </c>
      <c r="S2538" t="s">
        <v>2</v>
      </c>
      <c r="T2538" t="s">
        <v>2</v>
      </c>
      <c r="U2538" t="s">
        <v>2</v>
      </c>
      <c r="V2538" t="s">
        <v>2</v>
      </c>
      <c r="W2538" t="s">
        <v>2</v>
      </c>
      <c r="X2538" t="s">
        <v>2</v>
      </c>
      <c r="Y2538" t="s">
        <v>2</v>
      </c>
      <c r="Z2538" t="s">
        <v>2</v>
      </c>
      <c r="AA2538" t="s">
        <v>2</v>
      </c>
      <c r="AB2538" t="s">
        <v>2</v>
      </c>
      <c r="AC2538" t="s">
        <v>2</v>
      </c>
      <c r="AD2538" t="s">
        <v>2</v>
      </c>
      <c r="AE2538" t="s">
        <v>2</v>
      </c>
      <c r="AF2538">
        <v>9</v>
      </c>
      <c r="AG2538">
        <v>9</v>
      </c>
      <c r="AH2538">
        <v>9</v>
      </c>
      <c r="AI2538">
        <v>42</v>
      </c>
      <c r="AJ2538">
        <v>42</v>
      </c>
      <c r="AK2538">
        <v>42</v>
      </c>
      <c r="AL2538">
        <v>4.6666666666666696</v>
      </c>
      <c r="AM2538">
        <v>17</v>
      </c>
      <c r="AN2538">
        <v>42</v>
      </c>
      <c r="AO2538">
        <v>42</v>
      </c>
      <c r="AP2538">
        <v>10</v>
      </c>
      <c r="AQ2538">
        <v>0</v>
      </c>
      <c r="AR2538">
        <v>1</v>
      </c>
      <c r="AS2538">
        <v>1</v>
      </c>
      <c r="AT2538">
        <v>0</v>
      </c>
      <c r="AU2538">
        <v>0</v>
      </c>
      <c r="AV2538" t="s">
        <v>2</v>
      </c>
      <c r="AW2538" t="s">
        <v>2</v>
      </c>
      <c r="AX2538" t="s">
        <v>2</v>
      </c>
      <c r="AY2538" t="s">
        <v>2</v>
      </c>
      <c r="AZ2538">
        <v>1</v>
      </c>
      <c r="BA2538">
        <v>1</v>
      </c>
      <c r="BB2538">
        <v>0</v>
      </c>
      <c r="BC2538">
        <v>0</v>
      </c>
      <c r="BD2538">
        <v>1</v>
      </c>
      <c r="BE2538">
        <v>63806.45</v>
      </c>
      <c r="BF2538">
        <v>63806.45</v>
      </c>
      <c r="BG2538">
        <v>0</v>
      </c>
      <c r="BH2538">
        <v>0</v>
      </c>
    </row>
    <row r="2539" spans="1:60" x14ac:dyDescent="0.3">
      <c r="A2539">
        <v>502470</v>
      </c>
      <c r="B2539" t="s">
        <v>0</v>
      </c>
      <c r="C2539" t="s">
        <v>14</v>
      </c>
      <c r="D2539">
        <v>28</v>
      </c>
      <c r="E2539" t="s">
        <v>82</v>
      </c>
      <c r="F2539">
        <v>856</v>
      </c>
      <c r="G2539">
        <v>2</v>
      </c>
      <c r="H2539" t="s">
        <v>83</v>
      </c>
      <c r="I2539" t="s">
        <v>84</v>
      </c>
      <c r="J2539" t="s">
        <v>85</v>
      </c>
      <c r="K2539" t="s">
        <v>2</v>
      </c>
      <c r="L2539" t="s">
        <v>2</v>
      </c>
      <c r="M2539" t="s">
        <v>2</v>
      </c>
      <c r="N2539" t="s">
        <v>2</v>
      </c>
      <c r="O2539" t="s">
        <v>2</v>
      </c>
      <c r="P2539" t="s">
        <v>2</v>
      </c>
      <c r="Q2539" t="s">
        <v>2</v>
      </c>
      <c r="R2539" t="s">
        <v>2</v>
      </c>
      <c r="S2539" t="s">
        <v>2</v>
      </c>
      <c r="T2539" t="s">
        <v>2</v>
      </c>
      <c r="U2539" t="s">
        <v>2</v>
      </c>
      <c r="V2539" t="s">
        <v>2</v>
      </c>
      <c r="W2539" t="s">
        <v>2</v>
      </c>
      <c r="X2539" t="s">
        <v>2</v>
      </c>
      <c r="Y2539" t="s">
        <v>2</v>
      </c>
      <c r="Z2539" t="s">
        <v>2</v>
      </c>
      <c r="AA2539" t="s">
        <v>2</v>
      </c>
      <c r="AB2539" t="s">
        <v>2</v>
      </c>
      <c r="AC2539" t="s">
        <v>2</v>
      </c>
      <c r="AD2539" t="s">
        <v>2</v>
      </c>
      <c r="AE2539" t="s">
        <v>2</v>
      </c>
      <c r="AF2539">
        <v>11</v>
      </c>
      <c r="AG2539">
        <v>11</v>
      </c>
      <c r="AH2539">
        <v>11</v>
      </c>
      <c r="AI2539">
        <v>22</v>
      </c>
      <c r="AJ2539">
        <v>22</v>
      </c>
      <c r="AK2539">
        <v>22</v>
      </c>
      <c r="AL2539">
        <v>2</v>
      </c>
      <c r="AM2539">
        <v>6</v>
      </c>
      <c r="AN2539">
        <v>22</v>
      </c>
      <c r="AO2539">
        <v>22</v>
      </c>
      <c r="AP2539">
        <v>3</v>
      </c>
      <c r="AQ2539">
        <v>10</v>
      </c>
      <c r="AR2539">
        <v>1</v>
      </c>
      <c r="AS2539">
        <v>1</v>
      </c>
      <c r="AT2539">
        <v>0</v>
      </c>
      <c r="AU2539">
        <v>0</v>
      </c>
      <c r="AV2539" t="s">
        <v>2</v>
      </c>
      <c r="AW2539" t="s">
        <v>2</v>
      </c>
      <c r="AX2539" t="s">
        <v>2</v>
      </c>
      <c r="AY2539" t="s">
        <v>2</v>
      </c>
      <c r="AZ2539">
        <v>1</v>
      </c>
      <c r="BA2539">
        <v>1</v>
      </c>
      <c r="BB2539">
        <v>0</v>
      </c>
      <c r="BC2539">
        <v>0</v>
      </c>
      <c r="BD2539">
        <v>1</v>
      </c>
      <c r="BE2539">
        <v>237935.48</v>
      </c>
      <c r="BF2539">
        <v>237935.48</v>
      </c>
      <c r="BG2539">
        <v>0</v>
      </c>
      <c r="BH2539">
        <v>0</v>
      </c>
    </row>
    <row r="2540" spans="1:60" x14ac:dyDescent="0.3">
      <c r="A2540">
        <v>890936</v>
      </c>
      <c r="B2540" t="s">
        <v>0</v>
      </c>
      <c r="C2540" t="s">
        <v>14</v>
      </c>
      <c r="D2540">
        <v>32</v>
      </c>
      <c r="E2540" t="s">
        <v>82</v>
      </c>
      <c r="F2540">
        <v>853</v>
      </c>
      <c r="G2540">
        <v>0</v>
      </c>
      <c r="H2540" t="s">
        <v>83</v>
      </c>
      <c r="I2540" t="s">
        <v>82</v>
      </c>
      <c r="J2540" t="s">
        <v>85</v>
      </c>
      <c r="K2540" t="s">
        <v>2</v>
      </c>
      <c r="L2540" t="s">
        <v>2</v>
      </c>
      <c r="M2540" t="s">
        <v>2</v>
      </c>
      <c r="N2540" t="s">
        <v>2</v>
      </c>
      <c r="O2540" t="s">
        <v>2</v>
      </c>
      <c r="P2540" t="s">
        <v>2</v>
      </c>
      <c r="Q2540" t="s">
        <v>2</v>
      </c>
      <c r="R2540" t="s">
        <v>2</v>
      </c>
      <c r="S2540" t="s">
        <v>2</v>
      </c>
      <c r="T2540" t="s">
        <v>2</v>
      </c>
      <c r="U2540" t="s">
        <v>2</v>
      </c>
      <c r="V2540" t="s">
        <v>2</v>
      </c>
      <c r="W2540" t="s">
        <v>2</v>
      </c>
      <c r="X2540" t="s">
        <v>2</v>
      </c>
      <c r="Y2540" t="s">
        <v>2</v>
      </c>
      <c r="Z2540" t="s">
        <v>2</v>
      </c>
      <c r="AA2540" t="s">
        <v>2</v>
      </c>
      <c r="AB2540" t="s">
        <v>2</v>
      </c>
      <c r="AC2540" t="s">
        <v>2</v>
      </c>
      <c r="AD2540" t="s">
        <v>2</v>
      </c>
      <c r="AE2540" t="s">
        <v>2</v>
      </c>
      <c r="AF2540">
        <v>23</v>
      </c>
      <c r="AG2540">
        <v>23</v>
      </c>
      <c r="AH2540">
        <v>23</v>
      </c>
      <c r="AI2540">
        <v>51</v>
      </c>
      <c r="AJ2540">
        <v>51</v>
      </c>
      <c r="AK2540">
        <v>51</v>
      </c>
      <c r="AL2540">
        <v>2.2173913043478302</v>
      </c>
      <c r="AM2540">
        <v>5</v>
      </c>
      <c r="AN2540">
        <v>51</v>
      </c>
      <c r="AO2540">
        <v>51</v>
      </c>
      <c r="AP2540">
        <v>3</v>
      </c>
      <c r="AQ2540">
        <v>0</v>
      </c>
      <c r="AR2540">
        <v>1</v>
      </c>
      <c r="AS2540">
        <v>1</v>
      </c>
      <c r="AT2540">
        <v>0</v>
      </c>
      <c r="AU2540">
        <v>0</v>
      </c>
      <c r="AV2540" t="s">
        <v>2</v>
      </c>
      <c r="AW2540" t="s">
        <v>2</v>
      </c>
      <c r="AX2540" t="s">
        <v>2</v>
      </c>
      <c r="AY2540" t="s">
        <v>2</v>
      </c>
      <c r="AZ2540">
        <v>1</v>
      </c>
      <c r="BA2540">
        <v>1</v>
      </c>
      <c r="BB2540">
        <v>0</v>
      </c>
      <c r="BC2540">
        <v>0</v>
      </c>
      <c r="BD2540">
        <v>1</v>
      </c>
      <c r="BE2540">
        <v>2387096.77</v>
      </c>
      <c r="BF2540">
        <v>2387096.77</v>
      </c>
      <c r="BG2540">
        <v>0</v>
      </c>
      <c r="BH2540">
        <v>0</v>
      </c>
    </row>
    <row r="2541" spans="1:60" x14ac:dyDescent="0.3">
      <c r="A2541">
        <v>433549</v>
      </c>
      <c r="B2541" t="s">
        <v>0</v>
      </c>
      <c r="C2541" t="s">
        <v>14</v>
      </c>
      <c r="D2541">
        <v>30</v>
      </c>
      <c r="E2541" t="s">
        <v>82</v>
      </c>
      <c r="F2541">
        <v>846</v>
      </c>
      <c r="G2541">
        <v>7</v>
      </c>
      <c r="H2541" t="s">
        <v>83</v>
      </c>
      <c r="I2541" t="s">
        <v>82</v>
      </c>
      <c r="J2541" t="s">
        <v>85</v>
      </c>
      <c r="K2541">
        <v>1</v>
      </c>
      <c r="L2541">
        <v>1</v>
      </c>
      <c r="M2541">
        <v>1</v>
      </c>
      <c r="N2541" t="s">
        <v>86</v>
      </c>
      <c r="O2541" t="s">
        <v>87</v>
      </c>
      <c r="P2541">
        <v>1</v>
      </c>
      <c r="Q2541">
        <v>1200000</v>
      </c>
      <c r="R2541">
        <v>1200000</v>
      </c>
      <c r="S2541">
        <v>1200000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1200000</v>
      </c>
      <c r="Z2541">
        <v>1200000</v>
      </c>
      <c r="AA2541">
        <v>1</v>
      </c>
      <c r="AB2541">
        <v>1</v>
      </c>
      <c r="AC2541">
        <v>1</v>
      </c>
      <c r="AD2541" t="s">
        <v>2</v>
      </c>
      <c r="AE2541">
        <v>1</v>
      </c>
      <c r="AF2541">
        <v>9</v>
      </c>
      <c r="AG2541">
        <v>9</v>
      </c>
      <c r="AH2541">
        <v>9</v>
      </c>
      <c r="AI2541">
        <v>14</v>
      </c>
      <c r="AJ2541">
        <v>14</v>
      </c>
      <c r="AK2541">
        <v>14</v>
      </c>
      <c r="AL2541">
        <v>1.55555555555556</v>
      </c>
      <c r="AM2541">
        <v>3</v>
      </c>
      <c r="AN2541">
        <v>14</v>
      </c>
      <c r="AO2541">
        <v>14</v>
      </c>
      <c r="AP2541">
        <v>1</v>
      </c>
      <c r="AQ2541">
        <v>0</v>
      </c>
      <c r="AR2541" t="s">
        <v>2</v>
      </c>
      <c r="AS2541" t="s">
        <v>2</v>
      </c>
      <c r="AT2541" t="s">
        <v>2</v>
      </c>
      <c r="AU2541" t="s">
        <v>2</v>
      </c>
      <c r="AV2541">
        <v>60000000</v>
      </c>
      <c r="AW2541">
        <v>60000000</v>
      </c>
      <c r="AX2541">
        <v>1</v>
      </c>
      <c r="AY2541">
        <v>1</v>
      </c>
      <c r="AZ2541">
        <v>1</v>
      </c>
      <c r="BA2541">
        <v>1</v>
      </c>
      <c r="BB2541">
        <v>0</v>
      </c>
      <c r="BC2541">
        <v>0</v>
      </c>
      <c r="BD2541">
        <v>1</v>
      </c>
      <c r="BE2541">
        <v>1963664.52</v>
      </c>
      <c r="BF2541">
        <v>1963664.52</v>
      </c>
      <c r="BG2541">
        <v>0</v>
      </c>
      <c r="BH2541">
        <v>0</v>
      </c>
    </row>
    <row r="2542" spans="1:60" x14ac:dyDescent="0.3">
      <c r="A2542">
        <v>349943</v>
      </c>
      <c r="B2542" t="s">
        <v>0</v>
      </c>
      <c r="C2542" t="s">
        <v>13</v>
      </c>
      <c r="D2542">
        <v>38</v>
      </c>
      <c r="E2542" t="s">
        <v>82</v>
      </c>
      <c r="F2542">
        <v>887</v>
      </c>
      <c r="G2542">
        <v>32</v>
      </c>
      <c r="H2542" t="s">
        <v>83</v>
      </c>
      <c r="I2542" t="s">
        <v>84</v>
      </c>
      <c r="J2542" t="s">
        <v>88</v>
      </c>
      <c r="K2542">
        <v>1</v>
      </c>
      <c r="L2542">
        <v>1</v>
      </c>
      <c r="M2542">
        <v>1</v>
      </c>
      <c r="N2542" t="s">
        <v>86</v>
      </c>
      <c r="O2542" t="s">
        <v>87</v>
      </c>
      <c r="P2542">
        <v>1</v>
      </c>
      <c r="Q2542">
        <v>4000000</v>
      </c>
      <c r="R2542">
        <v>4000000</v>
      </c>
      <c r="S2542">
        <v>4000000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4000000</v>
      </c>
      <c r="Z2542">
        <v>4000000</v>
      </c>
      <c r="AA2542">
        <v>1</v>
      </c>
      <c r="AB2542">
        <v>1</v>
      </c>
      <c r="AC2542">
        <v>33</v>
      </c>
      <c r="AD2542" t="s">
        <v>2</v>
      </c>
      <c r="AE2542">
        <v>1</v>
      </c>
      <c r="AF2542">
        <v>6</v>
      </c>
      <c r="AG2542">
        <v>6</v>
      </c>
      <c r="AH2542">
        <v>4</v>
      </c>
      <c r="AI2542">
        <v>29</v>
      </c>
      <c r="AJ2542">
        <v>29</v>
      </c>
      <c r="AK2542">
        <v>7</v>
      </c>
      <c r="AL2542">
        <v>4.8333333333333304</v>
      </c>
      <c r="AM2542">
        <v>20</v>
      </c>
      <c r="AN2542">
        <v>14.5</v>
      </c>
      <c r="AO2542">
        <v>22</v>
      </c>
      <c r="AP2542">
        <v>33</v>
      </c>
      <c r="AQ2542">
        <v>0</v>
      </c>
      <c r="AR2542">
        <v>1</v>
      </c>
      <c r="AS2542">
        <v>1</v>
      </c>
      <c r="AT2542">
        <v>0</v>
      </c>
      <c r="AU2542">
        <v>0</v>
      </c>
      <c r="AV2542" t="s">
        <v>2</v>
      </c>
      <c r="AW2542" t="s">
        <v>2</v>
      </c>
      <c r="AX2542" t="s">
        <v>2</v>
      </c>
      <c r="AY2542" t="s">
        <v>2</v>
      </c>
      <c r="AZ2542">
        <v>1</v>
      </c>
      <c r="BA2542">
        <v>1</v>
      </c>
      <c r="BB2542">
        <v>0</v>
      </c>
      <c r="BC2542">
        <v>0</v>
      </c>
      <c r="BD2542">
        <v>1</v>
      </c>
      <c r="BE2542">
        <v>2260144.1266666702</v>
      </c>
      <c r="BF2542">
        <v>3325877.48</v>
      </c>
      <c r="BG2542">
        <v>0</v>
      </c>
      <c r="BH2542">
        <v>0</v>
      </c>
    </row>
    <row r="2543" spans="1:60" x14ac:dyDescent="0.3">
      <c r="A2543">
        <v>838255</v>
      </c>
      <c r="B2543" t="s">
        <v>0</v>
      </c>
      <c r="C2543" t="s">
        <v>13</v>
      </c>
      <c r="D2543">
        <v>32</v>
      </c>
      <c r="E2543" t="s">
        <v>82</v>
      </c>
      <c r="F2543">
        <v>881</v>
      </c>
      <c r="G2543">
        <v>29</v>
      </c>
      <c r="H2543" t="s">
        <v>89</v>
      </c>
      <c r="I2543" t="s">
        <v>82</v>
      </c>
      <c r="J2543" t="s">
        <v>85</v>
      </c>
      <c r="K2543" t="s">
        <v>2</v>
      </c>
      <c r="L2543" t="s">
        <v>2</v>
      </c>
      <c r="M2543" t="s">
        <v>2</v>
      </c>
      <c r="N2543" t="s">
        <v>2</v>
      </c>
      <c r="O2543" t="s">
        <v>2</v>
      </c>
      <c r="P2543" t="s">
        <v>2</v>
      </c>
      <c r="Q2543" t="s">
        <v>2</v>
      </c>
      <c r="R2543" t="s">
        <v>2</v>
      </c>
      <c r="S2543" t="s">
        <v>2</v>
      </c>
      <c r="T2543" t="s">
        <v>2</v>
      </c>
      <c r="U2543" t="s">
        <v>2</v>
      </c>
      <c r="V2543" t="s">
        <v>2</v>
      </c>
      <c r="W2543" t="s">
        <v>2</v>
      </c>
      <c r="X2543" t="s">
        <v>2</v>
      </c>
      <c r="Y2543" t="s">
        <v>2</v>
      </c>
      <c r="Z2543" t="s">
        <v>2</v>
      </c>
      <c r="AA2543" t="s">
        <v>2</v>
      </c>
      <c r="AB2543" t="s">
        <v>2</v>
      </c>
      <c r="AC2543" t="s">
        <v>2</v>
      </c>
      <c r="AD2543" t="s">
        <v>2</v>
      </c>
      <c r="AE2543" t="s">
        <v>2</v>
      </c>
      <c r="AF2543">
        <v>26</v>
      </c>
      <c r="AG2543">
        <v>26</v>
      </c>
      <c r="AH2543">
        <v>10</v>
      </c>
      <c r="AI2543">
        <v>104</v>
      </c>
      <c r="AJ2543">
        <v>104</v>
      </c>
      <c r="AK2543">
        <v>24</v>
      </c>
      <c r="AL2543">
        <v>4</v>
      </c>
      <c r="AM2543">
        <v>12</v>
      </c>
      <c r="AN2543">
        <v>52</v>
      </c>
      <c r="AO2543">
        <v>80</v>
      </c>
      <c r="AP2543">
        <v>14</v>
      </c>
      <c r="AQ2543">
        <v>0</v>
      </c>
      <c r="AR2543">
        <v>0</v>
      </c>
      <c r="AS2543">
        <v>0</v>
      </c>
      <c r="AT2543">
        <v>1</v>
      </c>
      <c r="AU2543">
        <v>1</v>
      </c>
      <c r="AV2543">
        <v>38367777.333333299</v>
      </c>
      <c r="AW2543">
        <v>36151666</v>
      </c>
      <c r="AX2543">
        <v>1.3333333333333299</v>
      </c>
      <c r="AY2543">
        <v>1.5</v>
      </c>
      <c r="AZ2543" t="s">
        <v>2</v>
      </c>
      <c r="BA2543" t="s">
        <v>2</v>
      </c>
      <c r="BB2543" t="s">
        <v>2</v>
      </c>
      <c r="BC2543" t="s">
        <v>2</v>
      </c>
      <c r="BD2543" t="s">
        <v>2</v>
      </c>
      <c r="BE2543" t="s">
        <v>2</v>
      </c>
      <c r="BF2543" t="s">
        <v>2</v>
      </c>
      <c r="BG2543" t="s">
        <v>2</v>
      </c>
      <c r="BH2543" t="s">
        <v>2</v>
      </c>
    </row>
    <row r="2544" spans="1:60" x14ac:dyDescent="0.3">
      <c r="A2544">
        <v>466322</v>
      </c>
      <c r="B2544" t="s">
        <v>0</v>
      </c>
      <c r="C2544" t="s">
        <v>14</v>
      </c>
      <c r="D2544">
        <v>30</v>
      </c>
      <c r="E2544" t="s">
        <v>82</v>
      </c>
      <c r="F2544">
        <v>856</v>
      </c>
      <c r="G2544">
        <v>4</v>
      </c>
      <c r="H2544" t="s">
        <v>89</v>
      </c>
      <c r="I2544" t="s">
        <v>82</v>
      </c>
      <c r="J2544" t="s">
        <v>88</v>
      </c>
      <c r="K2544" t="s">
        <v>2</v>
      </c>
      <c r="L2544" t="s">
        <v>2</v>
      </c>
      <c r="M2544" t="s">
        <v>2</v>
      </c>
      <c r="N2544" t="s">
        <v>2</v>
      </c>
      <c r="O2544" t="s">
        <v>2</v>
      </c>
      <c r="P2544" t="s">
        <v>2</v>
      </c>
      <c r="Q2544" t="s">
        <v>2</v>
      </c>
      <c r="R2544" t="s">
        <v>2</v>
      </c>
      <c r="S2544" t="s">
        <v>2</v>
      </c>
      <c r="T2544" t="s">
        <v>2</v>
      </c>
      <c r="U2544" t="s">
        <v>2</v>
      </c>
      <c r="V2544" t="s">
        <v>2</v>
      </c>
      <c r="W2544" t="s">
        <v>2</v>
      </c>
      <c r="X2544" t="s">
        <v>2</v>
      </c>
      <c r="Y2544" t="s">
        <v>2</v>
      </c>
      <c r="Z2544" t="s">
        <v>2</v>
      </c>
      <c r="AA2544" t="s">
        <v>2</v>
      </c>
      <c r="AB2544" t="s">
        <v>2</v>
      </c>
      <c r="AC2544" t="s">
        <v>2</v>
      </c>
      <c r="AD2544" t="s">
        <v>2</v>
      </c>
      <c r="AE2544" t="s">
        <v>2</v>
      </c>
      <c r="AF2544">
        <v>27</v>
      </c>
      <c r="AG2544">
        <v>27</v>
      </c>
      <c r="AH2544">
        <v>27</v>
      </c>
      <c r="AI2544">
        <v>294</v>
      </c>
      <c r="AJ2544">
        <v>294</v>
      </c>
      <c r="AK2544">
        <v>294</v>
      </c>
      <c r="AL2544">
        <v>10.8888888888889</v>
      </c>
      <c r="AM2544">
        <v>107</v>
      </c>
      <c r="AN2544">
        <v>294</v>
      </c>
      <c r="AO2544">
        <v>294</v>
      </c>
      <c r="AP2544">
        <v>4</v>
      </c>
      <c r="AQ2544">
        <v>0</v>
      </c>
      <c r="AR2544">
        <v>0</v>
      </c>
      <c r="AS2544">
        <v>0</v>
      </c>
      <c r="AT2544">
        <v>1</v>
      </c>
      <c r="AU2544">
        <v>1</v>
      </c>
      <c r="AV2544">
        <v>644000</v>
      </c>
      <c r="AW2544">
        <v>644000</v>
      </c>
      <c r="AX2544">
        <v>1</v>
      </c>
      <c r="AY2544">
        <v>1</v>
      </c>
      <c r="AZ2544" t="s">
        <v>2</v>
      </c>
      <c r="BA2544" t="s">
        <v>2</v>
      </c>
      <c r="BB2544" t="s">
        <v>2</v>
      </c>
      <c r="BC2544" t="s">
        <v>2</v>
      </c>
      <c r="BD2544" t="s">
        <v>2</v>
      </c>
      <c r="BE2544" t="s">
        <v>2</v>
      </c>
      <c r="BF2544" t="s">
        <v>2</v>
      </c>
      <c r="BG2544" t="s">
        <v>2</v>
      </c>
      <c r="BH2544" t="s">
        <v>2</v>
      </c>
    </row>
    <row r="2545" spans="1:60" x14ac:dyDescent="0.3">
      <c r="A2545">
        <v>710646</v>
      </c>
      <c r="B2545" t="s">
        <v>0</v>
      </c>
      <c r="C2545" t="s">
        <v>14</v>
      </c>
      <c r="D2545">
        <v>26</v>
      </c>
      <c r="E2545" t="s">
        <v>82</v>
      </c>
      <c r="F2545">
        <v>855</v>
      </c>
      <c r="G2545">
        <v>0</v>
      </c>
      <c r="H2545" t="s">
        <v>83</v>
      </c>
      <c r="I2545" t="s">
        <v>82</v>
      </c>
      <c r="J2545" t="s">
        <v>85</v>
      </c>
      <c r="K2545" t="s">
        <v>2</v>
      </c>
      <c r="L2545" t="s">
        <v>2</v>
      </c>
      <c r="M2545" t="s">
        <v>2</v>
      </c>
      <c r="N2545" t="s">
        <v>2</v>
      </c>
      <c r="O2545" t="s">
        <v>2</v>
      </c>
      <c r="P2545" t="s">
        <v>2</v>
      </c>
      <c r="Q2545" t="s">
        <v>2</v>
      </c>
      <c r="R2545" t="s">
        <v>2</v>
      </c>
      <c r="S2545" t="s">
        <v>2</v>
      </c>
      <c r="T2545" t="s">
        <v>2</v>
      </c>
      <c r="U2545" t="s">
        <v>2</v>
      </c>
      <c r="V2545" t="s">
        <v>2</v>
      </c>
      <c r="W2545" t="s">
        <v>2</v>
      </c>
      <c r="X2545" t="s">
        <v>2</v>
      </c>
      <c r="Y2545" t="s">
        <v>2</v>
      </c>
      <c r="Z2545" t="s">
        <v>2</v>
      </c>
      <c r="AA2545" t="s">
        <v>2</v>
      </c>
      <c r="AB2545" t="s">
        <v>2</v>
      </c>
      <c r="AC2545" t="s">
        <v>2</v>
      </c>
      <c r="AD2545" t="s">
        <v>2</v>
      </c>
      <c r="AE2545" t="s">
        <v>2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>
        <v>2</v>
      </c>
      <c r="AL2545">
        <v>1</v>
      </c>
      <c r="AM2545">
        <v>1</v>
      </c>
      <c r="AN2545">
        <v>2</v>
      </c>
      <c r="AO2545">
        <v>2</v>
      </c>
      <c r="AP2545">
        <v>7</v>
      </c>
      <c r="AQ2545">
        <v>0</v>
      </c>
      <c r="AR2545">
        <v>1</v>
      </c>
      <c r="AS2545">
        <v>1</v>
      </c>
      <c r="AT2545">
        <v>0</v>
      </c>
      <c r="AU2545">
        <v>0</v>
      </c>
      <c r="AV2545" t="s">
        <v>2</v>
      </c>
      <c r="AW2545" t="s">
        <v>2</v>
      </c>
      <c r="AX2545" t="s">
        <v>2</v>
      </c>
      <c r="AY2545" t="s">
        <v>2</v>
      </c>
      <c r="AZ2545">
        <v>1</v>
      </c>
      <c r="BA2545">
        <v>1</v>
      </c>
      <c r="BB2545">
        <v>0</v>
      </c>
      <c r="BC2545">
        <v>0</v>
      </c>
      <c r="BD2545">
        <v>1</v>
      </c>
      <c r="BE2545">
        <v>66129.03</v>
      </c>
      <c r="BF2545">
        <v>66129.03</v>
      </c>
      <c r="BG2545">
        <v>0</v>
      </c>
      <c r="BH2545">
        <v>0</v>
      </c>
    </row>
    <row r="2546" spans="1:60" x14ac:dyDescent="0.3">
      <c r="A2546">
        <v>11396</v>
      </c>
      <c r="B2546" t="s">
        <v>0</v>
      </c>
      <c r="C2546" t="s">
        <v>14</v>
      </c>
      <c r="D2546">
        <v>40</v>
      </c>
      <c r="E2546" t="s">
        <v>82</v>
      </c>
      <c r="F2546">
        <v>854</v>
      </c>
      <c r="G2546">
        <v>0</v>
      </c>
      <c r="H2546" t="s">
        <v>83</v>
      </c>
      <c r="I2546" t="s">
        <v>82</v>
      </c>
      <c r="J2546" t="s">
        <v>88</v>
      </c>
      <c r="K2546">
        <v>1</v>
      </c>
      <c r="L2546">
        <v>1</v>
      </c>
      <c r="M2546">
        <v>1</v>
      </c>
      <c r="N2546" t="s">
        <v>86</v>
      </c>
      <c r="O2546" t="s">
        <v>87</v>
      </c>
      <c r="P2546">
        <v>1</v>
      </c>
      <c r="Q2546">
        <v>50000</v>
      </c>
      <c r="R2546">
        <v>50000</v>
      </c>
      <c r="S2546">
        <v>50000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50000</v>
      </c>
      <c r="Z2546">
        <v>50000</v>
      </c>
      <c r="AA2546">
        <v>1</v>
      </c>
      <c r="AB2546">
        <v>1</v>
      </c>
      <c r="AC2546">
        <v>2</v>
      </c>
      <c r="AD2546" t="s">
        <v>2</v>
      </c>
      <c r="AE2546">
        <v>1</v>
      </c>
      <c r="AF2546">
        <v>52</v>
      </c>
      <c r="AG2546">
        <v>52</v>
      </c>
      <c r="AH2546">
        <v>52</v>
      </c>
      <c r="AI2546">
        <v>306</v>
      </c>
      <c r="AJ2546">
        <v>306</v>
      </c>
      <c r="AK2546">
        <v>306</v>
      </c>
      <c r="AL2546">
        <v>5.8846153846153904</v>
      </c>
      <c r="AM2546">
        <v>45</v>
      </c>
      <c r="AN2546">
        <v>306</v>
      </c>
      <c r="AO2546">
        <v>306</v>
      </c>
      <c r="AP2546">
        <v>3</v>
      </c>
      <c r="AQ2546">
        <v>0</v>
      </c>
      <c r="AR2546">
        <v>1</v>
      </c>
      <c r="AS2546">
        <v>1</v>
      </c>
      <c r="AT2546">
        <v>0</v>
      </c>
      <c r="AU2546">
        <v>0</v>
      </c>
      <c r="AV2546" t="s">
        <v>2</v>
      </c>
      <c r="AW2546" t="s">
        <v>2</v>
      </c>
      <c r="AX2546" t="s">
        <v>2</v>
      </c>
      <c r="AY2546" t="s">
        <v>2</v>
      </c>
      <c r="AZ2546">
        <v>1</v>
      </c>
      <c r="BA2546">
        <v>1</v>
      </c>
      <c r="BB2546">
        <v>0</v>
      </c>
      <c r="BC2546">
        <v>0</v>
      </c>
      <c r="BD2546">
        <v>1</v>
      </c>
      <c r="BE2546">
        <v>12926193.550000001</v>
      </c>
      <c r="BF2546">
        <v>12926193.550000001</v>
      </c>
      <c r="BG2546">
        <v>0</v>
      </c>
      <c r="BH2546">
        <v>0</v>
      </c>
    </row>
    <row r="2547" spans="1:60" x14ac:dyDescent="0.3">
      <c r="A2547">
        <v>184189</v>
      </c>
      <c r="B2547" t="s">
        <v>0</v>
      </c>
      <c r="C2547" t="s">
        <v>13</v>
      </c>
      <c r="D2547">
        <v>32</v>
      </c>
      <c r="E2547" t="s">
        <v>82</v>
      </c>
      <c r="F2547">
        <v>848</v>
      </c>
      <c r="G2547">
        <v>6</v>
      </c>
      <c r="H2547" t="s">
        <v>83</v>
      </c>
      <c r="I2547" t="s">
        <v>82</v>
      </c>
      <c r="J2547" t="s">
        <v>88</v>
      </c>
      <c r="K2547" t="s">
        <v>2</v>
      </c>
      <c r="L2547" t="s">
        <v>2</v>
      </c>
      <c r="M2547" t="s">
        <v>2</v>
      </c>
      <c r="N2547" t="s">
        <v>2</v>
      </c>
      <c r="O2547" t="s">
        <v>2</v>
      </c>
      <c r="P2547" t="s">
        <v>2</v>
      </c>
      <c r="Q2547" t="s">
        <v>2</v>
      </c>
      <c r="R2547" t="s">
        <v>2</v>
      </c>
      <c r="S2547" t="s">
        <v>2</v>
      </c>
      <c r="T2547" t="s">
        <v>2</v>
      </c>
      <c r="U2547" t="s">
        <v>2</v>
      </c>
      <c r="V2547" t="s">
        <v>2</v>
      </c>
      <c r="W2547" t="s">
        <v>2</v>
      </c>
      <c r="X2547" t="s">
        <v>2</v>
      </c>
      <c r="Y2547" t="s">
        <v>2</v>
      </c>
      <c r="Z2547" t="s">
        <v>2</v>
      </c>
      <c r="AA2547" t="s">
        <v>2</v>
      </c>
      <c r="AB2547" t="s">
        <v>2</v>
      </c>
      <c r="AC2547" t="s">
        <v>2</v>
      </c>
      <c r="AD2547" t="s">
        <v>2</v>
      </c>
      <c r="AE2547" t="s">
        <v>2</v>
      </c>
      <c r="AF2547">
        <v>1</v>
      </c>
      <c r="AG2547">
        <v>1</v>
      </c>
      <c r="AH2547">
        <v>1</v>
      </c>
      <c r="AI2547">
        <v>2</v>
      </c>
      <c r="AJ2547">
        <v>2</v>
      </c>
      <c r="AK2547">
        <v>2</v>
      </c>
      <c r="AL2547">
        <v>2</v>
      </c>
      <c r="AM2547">
        <v>2</v>
      </c>
      <c r="AN2547">
        <v>2</v>
      </c>
      <c r="AO2547">
        <v>2</v>
      </c>
      <c r="AP2547" t="s">
        <v>2</v>
      </c>
      <c r="AQ2547">
        <v>2</v>
      </c>
      <c r="AR2547">
        <v>0</v>
      </c>
      <c r="AS2547">
        <v>0</v>
      </c>
      <c r="AT2547">
        <v>1</v>
      </c>
      <c r="AU2547">
        <v>1</v>
      </c>
      <c r="AV2547" t="s">
        <v>2</v>
      </c>
      <c r="AW2547" t="s">
        <v>2</v>
      </c>
      <c r="AX2547" t="s">
        <v>2</v>
      </c>
      <c r="AY2547" t="s">
        <v>2</v>
      </c>
      <c r="AZ2547" t="s">
        <v>2</v>
      </c>
      <c r="BA2547" t="s">
        <v>2</v>
      </c>
      <c r="BB2547" t="s">
        <v>2</v>
      </c>
      <c r="BC2547" t="s">
        <v>2</v>
      </c>
      <c r="BD2547" t="s">
        <v>2</v>
      </c>
      <c r="BE2547" t="s">
        <v>2</v>
      </c>
      <c r="BF2547" t="s">
        <v>2</v>
      </c>
      <c r="BG2547" t="s">
        <v>2</v>
      </c>
      <c r="BH2547" t="s">
        <v>2</v>
      </c>
    </row>
    <row r="2548" spans="1:60" x14ac:dyDescent="0.3">
      <c r="A2548">
        <v>926562</v>
      </c>
      <c r="B2548" t="s">
        <v>0</v>
      </c>
      <c r="C2548" t="s">
        <v>14</v>
      </c>
      <c r="D2548">
        <v>34</v>
      </c>
      <c r="E2548" t="s">
        <v>82</v>
      </c>
      <c r="F2548">
        <v>854</v>
      </c>
      <c r="G2548">
        <v>0</v>
      </c>
      <c r="H2548" t="s">
        <v>83</v>
      </c>
      <c r="I2548" t="s">
        <v>82</v>
      </c>
      <c r="J2548" t="s">
        <v>88</v>
      </c>
      <c r="K2548" t="s">
        <v>2</v>
      </c>
      <c r="L2548" t="s">
        <v>2</v>
      </c>
      <c r="M2548" t="s">
        <v>2</v>
      </c>
      <c r="N2548" t="s">
        <v>2</v>
      </c>
      <c r="O2548" t="s">
        <v>2</v>
      </c>
      <c r="P2548" t="s">
        <v>2</v>
      </c>
      <c r="Q2548" t="s">
        <v>2</v>
      </c>
      <c r="R2548" t="s">
        <v>2</v>
      </c>
      <c r="S2548" t="s">
        <v>2</v>
      </c>
      <c r="T2548" t="s">
        <v>2</v>
      </c>
      <c r="U2548" t="s">
        <v>2</v>
      </c>
      <c r="V2548" t="s">
        <v>2</v>
      </c>
      <c r="W2548" t="s">
        <v>2</v>
      </c>
      <c r="X2548" t="s">
        <v>2</v>
      </c>
      <c r="Y2548" t="s">
        <v>2</v>
      </c>
      <c r="Z2548" t="s">
        <v>2</v>
      </c>
      <c r="AA2548" t="s">
        <v>2</v>
      </c>
      <c r="AB2548" t="s">
        <v>2</v>
      </c>
      <c r="AC2548" t="s">
        <v>2</v>
      </c>
      <c r="AD2548" t="s">
        <v>2</v>
      </c>
      <c r="AE2548" t="s">
        <v>2</v>
      </c>
      <c r="AF2548">
        <v>25</v>
      </c>
      <c r="AG2548">
        <v>25</v>
      </c>
      <c r="AH2548">
        <v>25</v>
      </c>
      <c r="AI2548">
        <v>87</v>
      </c>
      <c r="AJ2548">
        <v>87</v>
      </c>
      <c r="AK2548">
        <v>87</v>
      </c>
      <c r="AL2548">
        <v>3.48</v>
      </c>
      <c r="AM2548">
        <v>20</v>
      </c>
      <c r="AN2548">
        <v>87</v>
      </c>
      <c r="AO2548">
        <v>87</v>
      </c>
      <c r="AP2548">
        <v>1</v>
      </c>
      <c r="AQ2548">
        <v>2</v>
      </c>
      <c r="AR2548" t="s">
        <v>2</v>
      </c>
      <c r="AS2548" t="s">
        <v>2</v>
      </c>
      <c r="AT2548" t="s">
        <v>2</v>
      </c>
      <c r="AU2548" t="s">
        <v>2</v>
      </c>
      <c r="AV2548">
        <v>616000000</v>
      </c>
      <c r="AW2548">
        <v>616000000</v>
      </c>
      <c r="AX2548">
        <v>1</v>
      </c>
      <c r="AY2548">
        <v>1</v>
      </c>
      <c r="AZ2548">
        <v>1</v>
      </c>
      <c r="BA2548">
        <v>1</v>
      </c>
      <c r="BB2548">
        <v>0</v>
      </c>
      <c r="BC2548">
        <v>0</v>
      </c>
      <c r="BD2548">
        <v>1</v>
      </c>
      <c r="BE2548">
        <v>157903.23000000001</v>
      </c>
      <c r="BF2548">
        <v>157903.23000000001</v>
      </c>
      <c r="BG2548">
        <v>0</v>
      </c>
      <c r="BH2548">
        <v>0</v>
      </c>
    </row>
    <row r="2549" spans="1:60" x14ac:dyDescent="0.3">
      <c r="A2549">
        <v>129340</v>
      </c>
      <c r="B2549" t="s">
        <v>0</v>
      </c>
      <c r="C2549" t="s">
        <v>14</v>
      </c>
      <c r="D2549">
        <v>38</v>
      </c>
      <c r="E2549" t="s">
        <v>82</v>
      </c>
      <c r="F2549">
        <v>877</v>
      </c>
      <c r="G2549">
        <v>3</v>
      </c>
      <c r="H2549" t="s">
        <v>83</v>
      </c>
      <c r="I2549" t="s">
        <v>84</v>
      </c>
      <c r="J2549" t="s">
        <v>88</v>
      </c>
      <c r="K2549">
        <v>6</v>
      </c>
      <c r="L2549">
        <v>6</v>
      </c>
      <c r="M2549">
        <v>6</v>
      </c>
      <c r="N2549" t="s">
        <v>86</v>
      </c>
      <c r="O2549" t="s">
        <v>87</v>
      </c>
      <c r="P2549">
        <v>6</v>
      </c>
      <c r="Q2549">
        <v>21885000</v>
      </c>
      <c r="R2549">
        <v>3647500</v>
      </c>
      <c r="S2549">
        <v>10000000</v>
      </c>
      <c r="T2549">
        <v>6</v>
      </c>
      <c r="U2549">
        <v>6</v>
      </c>
      <c r="V2549">
        <v>6</v>
      </c>
      <c r="W2549">
        <v>1</v>
      </c>
      <c r="X2549">
        <v>1</v>
      </c>
      <c r="Y2549">
        <v>21885000</v>
      </c>
      <c r="Z2549">
        <v>21885000</v>
      </c>
      <c r="AA2549">
        <v>6</v>
      </c>
      <c r="AB2549">
        <v>6</v>
      </c>
      <c r="AC2549">
        <v>5</v>
      </c>
      <c r="AD2549">
        <v>11</v>
      </c>
      <c r="AE2549">
        <v>6</v>
      </c>
      <c r="AF2549">
        <v>57</v>
      </c>
      <c r="AG2549">
        <v>57</v>
      </c>
      <c r="AH2549">
        <v>30</v>
      </c>
      <c r="AI2549">
        <v>155</v>
      </c>
      <c r="AJ2549">
        <v>155</v>
      </c>
      <c r="AK2549">
        <v>55</v>
      </c>
      <c r="AL2549">
        <v>2.71929824561404</v>
      </c>
      <c r="AM2549">
        <v>12</v>
      </c>
      <c r="AN2549">
        <v>77.5</v>
      </c>
      <c r="AO2549">
        <v>106</v>
      </c>
      <c r="AP2549">
        <v>11</v>
      </c>
      <c r="AQ2549">
        <v>0</v>
      </c>
      <c r="AR2549">
        <v>1</v>
      </c>
      <c r="AS2549">
        <v>1</v>
      </c>
      <c r="AT2549">
        <v>0</v>
      </c>
      <c r="AU2549">
        <v>0</v>
      </c>
      <c r="AV2549" t="s">
        <v>2</v>
      </c>
      <c r="AW2549" t="s">
        <v>2</v>
      </c>
      <c r="AX2549" t="s">
        <v>2</v>
      </c>
      <c r="AY2549" t="s">
        <v>2</v>
      </c>
      <c r="AZ2549">
        <v>1</v>
      </c>
      <c r="BA2549">
        <v>1</v>
      </c>
      <c r="BB2549">
        <v>0</v>
      </c>
      <c r="BC2549">
        <v>0</v>
      </c>
      <c r="BD2549">
        <v>1</v>
      </c>
      <c r="BE2549">
        <v>5561482.4749999996</v>
      </c>
      <c r="BF2549">
        <v>5561482.4749999996</v>
      </c>
      <c r="BG2549">
        <v>0</v>
      </c>
      <c r="BH2549">
        <v>0</v>
      </c>
    </row>
    <row r="2550" spans="1:60" x14ac:dyDescent="0.3">
      <c r="A2550">
        <v>12403</v>
      </c>
      <c r="B2550" t="s">
        <v>0</v>
      </c>
      <c r="C2550" t="s">
        <v>14</v>
      </c>
      <c r="D2550">
        <v>28</v>
      </c>
      <c r="E2550" t="s">
        <v>82</v>
      </c>
      <c r="F2550">
        <v>852</v>
      </c>
      <c r="G2550">
        <v>0</v>
      </c>
      <c r="H2550" t="s">
        <v>83</v>
      </c>
      <c r="I2550" t="s">
        <v>82</v>
      </c>
      <c r="J2550" t="s">
        <v>85</v>
      </c>
      <c r="K2550" t="s">
        <v>2</v>
      </c>
      <c r="L2550" t="s">
        <v>2</v>
      </c>
      <c r="M2550" t="s">
        <v>2</v>
      </c>
      <c r="N2550" t="s">
        <v>2</v>
      </c>
      <c r="O2550" t="s">
        <v>2</v>
      </c>
      <c r="P2550" t="s">
        <v>2</v>
      </c>
      <c r="Q2550" t="s">
        <v>2</v>
      </c>
      <c r="R2550" t="s">
        <v>2</v>
      </c>
      <c r="S2550" t="s">
        <v>2</v>
      </c>
      <c r="T2550" t="s">
        <v>2</v>
      </c>
      <c r="U2550" t="s">
        <v>2</v>
      </c>
      <c r="V2550" t="s">
        <v>2</v>
      </c>
      <c r="W2550" t="s">
        <v>2</v>
      </c>
      <c r="X2550" t="s">
        <v>2</v>
      </c>
      <c r="Y2550" t="s">
        <v>2</v>
      </c>
      <c r="Z2550" t="s">
        <v>2</v>
      </c>
      <c r="AA2550" t="s">
        <v>2</v>
      </c>
      <c r="AB2550" t="s">
        <v>2</v>
      </c>
      <c r="AC2550" t="s">
        <v>2</v>
      </c>
      <c r="AD2550" t="s">
        <v>2</v>
      </c>
      <c r="AE2550" t="s">
        <v>2</v>
      </c>
      <c r="AF2550">
        <v>9</v>
      </c>
      <c r="AG2550">
        <v>9</v>
      </c>
      <c r="AH2550">
        <v>9</v>
      </c>
      <c r="AI2550">
        <v>30</v>
      </c>
      <c r="AJ2550">
        <v>30</v>
      </c>
      <c r="AK2550">
        <v>30</v>
      </c>
      <c r="AL2550">
        <v>3.3333333333333299</v>
      </c>
      <c r="AM2550">
        <v>8</v>
      </c>
      <c r="AN2550">
        <v>30</v>
      </c>
      <c r="AO2550">
        <v>30</v>
      </c>
      <c r="AP2550">
        <v>8</v>
      </c>
      <c r="AQ2550">
        <v>0</v>
      </c>
      <c r="AR2550">
        <v>1</v>
      </c>
      <c r="AS2550">
        <v>1</v>
      </c>
      <c r="AT2550">
        <v>0</v>
      </c>
      <c r="AU2550">
        <v>0</v>
      </c>
      <c r="AV2550" t="s">
        <v>2</v>
      </c>
      <c r="AW2550" t="s">
        <v>2</v>
      </c>
      <c r="AX2550" t="s">
        <v>2</v>
      </c>
      <c r="AY2550" t="s">
        <v>2</v>
      </c>
      <c r="AZ2550">
        <v>1</v>
      </c>
      <c r="BA2550">
        <v>1</v>
      </c>
      <c r="BB2550">
        <v>0</v>
      </c>
      <c r="BC2550">
        <v>0</v>
      </c>
      <c r="BD2550">
        <v>1</v>
      </c>
      <c r="BE2550">
        <v>64516.13</v>
      </c>
      <c r="BF2550">
        <v>64516.13</v>
      </c>
      <c r="BG2550">
        <v>0</v>
      </c>
      <c r="BH2550">
        <v>0</v>
      </c>
    </row>
    <row r="2551" spans="1:60" x14ac:dyDescent="0.3">
      <c r="A2551">
        <v>808645</v>
      </c>
      <c r="B2551" t="s">
        <v>0</v>
      </c>
      <c r="C2551" t="s">
        <v>14</v>
      </c>
      <c r="D2551">
        <v>30</v>
      </c>
      <c r="E2551" t="s">
        <v>82</v>
      </c>
      <c r="F2551">
        <v>848</v>
      </c>
      <c r="G2551">
        <v>0</v>
      </c>
      <c r="H2551" t="s">
        <v>83</v>
      </c>
      <c r="I2551" t="s">
        <v>84</v>
      </c>
      <c r="J2551" t="s">
        <v>85</v>
      </c>
      <c r="K2551">
        <v>1</v>
      </c>
      <c r="L2551">
        <v>1</v>
      </c>
      <c r="M2551">
        <v>1</v>
      </c>
      <c r="N2551" t="s">
        <v>86</v>
      </c>
      <c r="O2551" t="s">
        <v>87</v>
      </c>
      <c r="P2551">
        <v>1</v>
      </c>
      <c r="Q2551">
        <v>2600000</v>
      </c>
      <c r="R2551">
        <v>2600000</v>
      </c>
      <c r="S2551">
        <v>2600000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2600000</v>
      </c>
      <c r="Z2551">
        <v>2600000</v>
      </c>
      <c r="AA2551">
        <v>1</v>
      </c>
      <c r="AB2551">
        <v>1</v>
      </c>
      <c r="AC2551">
        <v>5</v>
      </c>
      <c r="AD2551" t="s">
        <v>2</v>
      </c>
      <c r="AE2551">
        <v>1</v>
      </c>
      <c r="AF2551">
        <v>29</v>
      </c>
      <c r="AG2551">
        <v>29</v>
      </c>
      <c r="AH2551">
        <v>29</v>
      </c>
      <c r="AI2551">
        <v>134</v>
      </c>
      <c r="AJ2551">
        <v>134</v>
      </c>
      <c r="AK2551">
        <v>134</v>
      </c>
      <c r="AL2551">
        <v>4.6206896551724101</v>
      </c>
      <c r="AM2551">
        <v>25</v>
      </c>
      <c r="AN2551">
        <v>134</v>
      </c>
      <c r="AO2551">
        <v>134</v>
      </c>
      <c r="AP2551">
        <v>1</v>
      </c>
      <c r="AQ2551">
        <v>0</v>
      </c>
      <c r="AR2551">
        <v>1</v>
      </c>
      <c r="AS2551">
        <v>1</v>
      </c>
      <c r="AT2551">
        <v>0</v>
      </c>
      <c r="AU2551">
        <v>0</v>
      </c>
      <c r="AV2551" t="s">
        <v>2</v>
      </c>
      <c r="AW2551" t="s">
        <v>2</v>
      </c>
      <c r="AX2551" t="s">
        <v>2</v>
      </c>
      <c r="AY2551" t="s">
        <v>2</v>
      </c>
      <c r="AZ2551">
        <v>1</v>
      </c>
      <c r="BA2551">
        <v>1</v>
      </c>
      <c r="BB2551">
        <v>0</v>
      </c>
      <c r="BC2551">
        <v>0</v>
      </c>
      <c r="BD2551">
        <v>1</v>
      </c>
      <c r="BE2551">
        <v>19016.13</v>
      </c>
      <c r="BF2551">
        <v>19016.13</v>
      </c>
      <c r="BG2551">
        <v>0</v>
      </c>
      <c r="BH2551">
        <v>0</v>
      </c>
    </row>
    <row r="2552" spans="1:60" x14ac:dyDescent="0.3">
      <c r="A2552">
        <v>296384</v>
      </c>
      <c r="B2552" t="s">
        <v>0</v>
      </c>
      <c r="C2552" t="s">
        <v>14</v>
      </c>
      <c r="D2552">
        <v>33</v>
      </c>
      <c r="E2552" t="s">
        <v>82</v>
      </c>
      <c r="F2552">
        <v>848</v>
      </c>
      <c r="G2552">
        <v>0</v>
      </c>
      <c r="H2552" t="s">
        <v>83</v>
      </c>
      <c r="I2552" t="s">
        <v>84</v>
      </c>
      <c r="J2552" t="s">
        <v>85</v>
      </c>
      <c r="K2552">
        <v>1</v>
      </c>
      <c r="L2552">
        <v>1</v>
      </c>
      <c r="M2552">
        <v>1</v>
      </c>
      <c r="N2552" t="s">
        <v>86</v>
      </c>
      <c r="O2552" t="s">
        <v>90</v>
      </c>
      <c r="P2552">
        <v>1</v>
      </c>
      <c r="Q2552">
        <v>110000</v>
      </c>
      <c r="R2552">
        <v>110000</v>
      </c>
      <c r="S2552">
        <v>110000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110000</v>
      </c>
      <c r="Z2552">
        <v>110000</v>
      </c>
      <c r="AA2552">
        <v>1</v>
      </c>
      <c r="AB2552">
        <v>1</v>
      </c>
      <c r="AC2552">
        <v>3</v>
      </c>
      <c r="AD2552" t="s">
        <v>2</v>
      </c>
      <c r="AE2552">
        <v>1</v>
      </c>
      <c r="AF2552">
        <v>17</v>
      </c>
      <c r="AG2552">
        <v>17</v>
      </c>
      <c r="AH2552">
        <v>17</v>
      </c>
      <c r="AI2552">
        <v>44</v>
      </c>
      <c r="AJ2552">
        <v>44</v>
      </c>
      <c r="AK2552">
        <v>44</v>
      </c>
      <c r="AL2552">
        <v>2.5882352941176499</v>
      </c>
      <c r="AM2552">
        <v>14</v>
      </c>
      <c r="AN2552">
        <v>44</v>
      </c>
      <c r="AO2552">
        <v>44</v>
      </c>
      <c r="AP2552">
        <v>2</v>
      </c>
      <c r="AQ2552">
        <v>0</v>
      </c>
      <c r="AR2552">
        <v>1</v>
      </c>
      <c r="AS2552">
        <v>1</v>
      </c>
      <c r="AT2552">
        <v>0</v>
      </c>
      <c r="AU2552">
        <v>0</v>
      </c>
      <c r="AV2552" t="s">
        <v>2</v>
      </c>
      <c r="AW2552" t="s">
        <v>2</v>
      </c>
      <c r="AX2552" t="s">
        <v>2</v>
      </c>
      <c r="AY2552" t="s">
        <v>2</v>
      </c>
      <c r="AZ2552">
        <v>1</v>
      </c>
      <c r="BA2552">
        <v>1</v>
      </c>
      <c r="BB2552">
        <v>0</v>
      </c>
      <c r="BC2552">
        <v>0</v>
      </c>
      <c r="BD2552">
        <v>1</v>
      </c>
      <c r="BE2552">
        <v>524322.57999999996</v>
      </c>
      <c r="BF2552">
        <v>524322.57999999996</v>
      </c>
      <c r="BG2552">
        <v>0</v>
      </c>
      <c r="BH2552">
        <v>0</v>
      </c>
    </row>
    <row r="2553" spans="1:60" x14ac:dyDescent="0.3">
      <c r="A2553">
        <v>957921</v>
      </c>
      <c r="B2553" t="s">
        <v>0</v>
      </c>
      <c r="C2553" t="s">
        <v>14</v>
      </c>
      <c r="D2553">
        <v>33</v>
      </c>
      <c r="E2553" t="s">
        <v>84</v>
      </c>
      <c r="F2553">
        <v>909</v>
      </c>
      <c r="G2553">
        <v>0</v>
      </c>
      <c r="H2553" t="s">
        <v>83</v>
      </c>
      <c r="I2553" t="s">
        <v>84</v>
      </c>
      <c r="J2553" t="s">
        <v>88</v>
      </c>
      <c r="K2553">
        <v>1</v>
      </c>
      <c r="L2553">
        <v>1</v>
      </c>
      <c r="M2553">
        <v>1</v>
      </c>
      <c r="N2553" t="s">
        <v>98</v>
      </c>
      <c r="O2553" t="s">
        <v>115</v>
      </c>
      <c r="P2553">
        <v>1</v>
      </c>
      <c r="Q2553">
        <v>250859</v>
      </c>
      <c r="R2553">
        <v>250859</v>
      </c>
      <c r="S2553">
        <v>250859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250859</v>
      </c>
      <c r="Z2553">
        <v>250859</v>
      </c>
      <c r="AA2553">
        <v>1</v>
      </c>
      <c r="AB2553">
        <v>1</v>
      </c>
      <c r="AC2553">
        <v>35</v>
      </c>
      <c r="AD2553" t="s">
        <v>2</v>
      </c>
      <c r="AE2553">
        <v>1</v>
      </c>
      <c r="AF2553">
        <v>33</v>
      </c>
      <c r="AG2553">
        <v>30</v>
      </c>
      <c r="AH2553">
        <v>17</v>
      </c>
      <c r="AI2553">
        <v>114</v>
      </c>
      <c r="AJ2553">
        <v>109</v>
      </c>
      <c r="AK2553">
        <v>55</v>
      </c>
      <c r="AL2553">
        <v>3.4545454545454501</v>
      </c>
      <c r="AM2553">
        <v>18</v>
      </c>
      <c r="AN2553">
        <v>38</v>
      </c>
      <c r="AO2553">
        <v>82</v>
      </c>
      <c r="AP2553">
        <v>21</v>
      </c>
      <c r="AQ2553">
        <v>0</v>
      </c>
      <c r="AR2553">
        <v>1</v>
      </c>
      <c r="AS2553">
        <v>1</v>
      </c>
      <c r="AT2553">
        <v>0</v>
      </c>
      <c r="AU2553">
        <v>0</v>
      </c>
      <c r="AV2553" t="s">
        <v>2</v>
      </c>
      <c r="AW2553" t="s">
        <v>2</v>
      </c>
      <c r="AX2553" t="s">
        <v>2</v>
      </c>
      <c r="AY2553" t="s">
        <v>2</v>
      </c>
      <c r="AZ2553">
        <v>1</v>
      </c>
      <c r="BA2553">
        <v>1</v>
      </c>
      <c r="BB2553">
        <v>0</v>
      </c>
      <c r="BC2553">
        <v>0</v>
      </c>
      <c r="BD2553">
        <v>1</v>
      </c>
      <c r="BE2553">
        <v>667659.07999999996</v>
      </c>
      <c r="BF2553">
        <v>667659.07999999996</v>
      </c>
      <c r="BG2553">
        <v>0</v>
      </c>
      <c r="BH2553">
        <v>0</v>
      </c>
    </row>
    <row r="2554" spans="1:60" x14ac:dyDescent="0.3">
      <c r="A2554">
        <v>409345</v>
      </c>
      <c r="B2554" t="s">
        <v>0</v>
      </c>
      <c r="C2554" t="s">
        <v>13</v>
      </c>
      <c r="D2554">
        <v>26</v>
      </c>
      <c r="E2554" t="s">
        <v>82</v>
      </c>
      <c r="F2554">
        <v>918</v>
      </c>
      <c r="G2554">
        <v>0</v>
      </c>
      <c r="H2554" t="s">
        <v>83</v>
      </c>
      <c r="I2554" t="s">
        <v>82</v>
      </c>
      <c r="J2554" t="s">
        <v>85</v>
      </c>
      <c r="K2554">
        <v>1</v>
      </c>
      <c r="L2554">
        <v>1</v>
      </c>
      <c r="M2554">
        <v>1</v>
      </c>
      <c r="N2554" t="s">
        <v>86</v>
      </c>
      <c r="O2554" t="s">
        <v>90</v>
      </c>
      <c r="P2554">
        <v>1</v>
      </c>
      <c r="Q2554">
        <v>500000</v>
      </c>
      <c r="R2554">
        <v>500000</v>
      </c>
      <c r="S2554">
        <v>500000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500000</v>
      </c>
      <c r="Z2554">
        <v>500000</v>
      </c>
      <c r="AA2554">
        <v>1</v>
      </c>
      <c r="AB2554">
        <v>1</v>
      </c>
      <c r="AC2554">
        <v>73</v>
      </c>
      <c r="AD2554" t="s">
        <v>2</v>
      </c>
      <c r="AE2554">
        <v>1</v>
      </c>
      <c r="AF2554">
        <v>9</v>
      </c>
      <c r="AG2554">
        <v>9</v>
      </c>
      <c r="AH2554">
        <v>9</v>
      </c>
      <c r="AI2554">
        <v>44</v>
      </c>
      <c r="AJ2554">
        <v>44</v>
      </c>
      <c r="AK2554">
        <v>44</v>
      </c>
      <c r="AL2554">
        <v>4.8888888888888902</v>
      </c>
      <c r="AM2554">
        <v>15</v>
      </c>
      <c r="AN2554">
        <v>44</v>
      </c>
      <c r="AO2554">
        <v>44</v>
      </c>
      <c r="AP2554">
        <v>2</v>
      </c>
      <c r="AQ2554">
        <v>70</v>
      </c>
      <c r="AR2554">
        <v>1</v>
      </c>
      <c r="AS2554">
        <v>1</v>
      </c>
      <c r="AT2554">
        <v>0</v>
      </c>
      <c r="AU2554">
        <v>0</v>
      </c>
      <c r="AV2554" t="s">
        <v>2</v>
      </c>
      <c r="AW2554" t="s">
        <v>2</v>
      </c>
      <c r="AX2554" t="s">
        <v>2</v>
      </c>
      <c r="AY2554" t="s">
        <v>2</v>
      </c>
      <c r="AZ2554">
        <v>1</v>
      </c>
      <c r="BA2554">
        <v>1</v>
      </c>
      <c r="BB2554">
        <v>0</v>
      </c>
      <c r="BC2554">
        <v>0</v>
      </c>
      <c r="BD2554">
        <v>1</v>
      </c>
      <c r="BE2554">
        <v>2407847.85</v>
      </c>
      <c r="BF2554">
        <v>3556933.0649999999</v>
      </c>
      <c r="BG2554">
        <v>0</v>
      </c>
      <c r="BH2554">
        <v>0</v>
      </c>
    </row>
    <row r="2555" spans="1:60" x14ac:dyDescent="0.3">
      <c r="A2555">
        <v>599393</v>
      </c>
      <c r="B2555" t="s">
        <v>1</v>
      </c>
      <c r="C2555" t="s">
        <v>14</v>
      </c>
      <c r="D2555">
        <v>39</v>
      </c>
      <c r="E2555" t="s">
        <v>82</v>
      </c>
      <c r="F2555">
        <v>909</v>
      </c>
      <c r="G2555">
        <v>1</v>
      </c>
      <c r="H2555" t="s">
        <v>83</v>
      </c>
      <c r="I2555" t="s">
        <v>84</v>
      </c>
      <c r="J2555" t="s">
        <v>85</v>
      </c>
      <c r="K2555">
        <v>2</v>
      </c>
      <c r="L2555">
        <v>2</v>
      </c>
      <c r="M2555">
        <v>1</v>
      </c>
      <c r="N2555" t="s">
        <v>86</v>
      </c>
      <c r="O2555" t="s">
        <v>87</v>
      </c>
      <c r="P2555">
        <v>2</v>
      </c>
      <c r="Q2555">
        <v>7800000</v>
      </c>
      <c r="R2555">
        <v>3900000</v>
      </c>
      <c r="S2555">
        <v>6000000</v>
      </c>
      <c r="T2555">
        <v>2</v>
      </c>
      <c r="U2555">
        <v>2</v>
      </c>
      <c r="V2555">
        <v>1</v>
      </c>
      <c r="W2555">
        <v>1</v>
      </c>
      <c r="X2555">
        <v>1</v>
      </c>
      <c r="Y2555">
        <v>3900000</v>
      </c>
      <c r="Z2555">
        <v>6000000</v>
      </c>
      <c r="AA2555">
        <v>1</v>
      </c>
      <c r="AB2555">
        <v>1</v>
      </c>
      <c r="AC2555">
        <v>30</v>
      </c>
      <c r="AD2555">
        <v>23</v>
      </c>
      <c r="AE2555">
        <v>2</v>
      </c>
      <c r="AF2555">
        <v>5</v>
      </c>
      <c r="AG2555">
        <v>5</v>
      </c>
      <c r="AH2555">
        <v>3</v>
      </c>
      <c r="AI2555">
        <v>8</v>
      </c>
      <c r="AJ2555">
        <v>8</v>
      </c>
      <c r="AK2555">
        <v>4</v>
      </c>
      <c r="AL2555">
        <v>1.6</v>
      </c>
      <c r="AM2555">
        <v>2</v>
      </c>
      <c r="AN2555">
        <v>4</v>
      </c>
      <c r="AO2555">
        <v>4</v>
      </c>
      <c r="AP2555">
        <v>23</v>
      </c>
      <c r="AQ2555">
        <v>30</v>
      </c>
      <c r="AR2555" t="s">
        <v>2</v>
      </c>
      <c r="AS2555" t="s">
        <v>2</v>
      </c>
      <c r="AT2555" t="s">
        <v>2</v>
      </c>
      <c r="AU2555" t="s">
        <v>2</v>
      </c>
      <c r="AV2555" t="s">
        <v>2</v>
      </c>
      <c r="AW2555" t="s">
        <v>2</v>
      </c>
      <c r="AX2555" t="s">
        <v>2</v>
      </c>
      <c r="AY2555" t="s">
        <v>2</v>
      </c>
      <c r="AZ2555">
        <v>1</v>
      </c>
      <c r="BA2555">
        <v>1</v>
      </c>
      <c r="BB2555">
        <v>0</v>
      </c>
      <c r="BC2555">
        <v>0</v>
      </c>
      <c r="BD2555">
        <v>1</v>
      </c>
      <c r="BE2555">
        <v>329960.94500000001</v>
      </c>
      <c r="BF2555">
        <v>329960.94500000001</v>
      </c>
      <c r="BG2555">
        <v>0</v>
      </c>
      <c r="BH2555">
        <v>0</v>
      </c>
    </row>
    <row r="2556" spans="1:60" x14ac:dyDescent="0.3">
      <c r="A2556">
        <v>677251</v>
      </c>
      <c r="B2556" t="s">
        <v>0</v>
      </c>
      <c r="C2556" t="s">
        <v>13</v>
      </c>
      <c r="D2556">
        <v>26</v>
      </c>
      <c r="E2556" t="s">
        <v>82</v>
      </c>
      <c r="F2556">
        <v>930</v>
      </c>
      <c r="G2556">
        <v>0</v>
      </c>
      <c r="H2556" t="s">
        <v>83</v>
      </c>
      <c r="I2556" t="s">
        <v>82</v>
      </c>
      <c r="J2556" t="s">
        <v>88</v>
      </c>
      <c r="K2556">
        <v>3</v>
      </c>
      <c r="L2556">
        <v>1</v>
      </c>
      <c r="M2556">
        <v>1</v>
      </c>
      <c r="N2556" t="s">
        <v>86</v>
      </c>
      <c r="O2556" t="s">
        <v>87</v>
      </c>
      <c r="P2556">
        <v>3</v>
      </c>
      <c r="Q2556">
        <v>6420000</v>
      </c>
      <c r="R2556">
        <v>2140000</v>
      </c>
      <c r="S2556">
        <v>5500000</v>
      </c>
      <c r="T2556">
        <v>3</v>
      </c>
      <c r="U2556">
        <v>1</v>
      </c>
      <c r="V2556">
        <v>1</v>
      </c>
      <c r="W2556">
        <v>1</v>
      </c>
      <c r="X2556">
        <v>1</v>
      </c>
      <c r="Y2556">
        <v>3210000</v>
      </c>
      <c r="Z2556">
        <v>5920000</v>
      </c>
      <c r="AA2556">
        <v>1.5</v>
      </c>
      <c r="AB2556">
        <v>2</v>
      </c>
      <c r="AC2556">
        <v>9</v>
      </c>
      <c r="AD2556">
        <v>65</v>
      </c>
      <c r="AE2556">
        <v>3</v>
      </c>
      <c r="AF2556">
        <v>41</v>
      </c>
      <c r="AG2556">
        <v>30</v>
      </c>
      <c r="AH2556">
        <v>27</v>
      </c>
      <c r="AI2556">
        <v>152</v>
      </c>
      <c r="AJ2556">
        <v>135</v>
      </c>
      <c r="AK2556">
        <v>105</v>
      </c>
      <c r="AL2556">
        <v>3.7073170731707301</v>
      </c>
      <c r="AM2556">
        <v>30</v>
      </c>
      <c r="AN2556">
        <v>50.6666666666667</v>
      </c>
      <c r="AO2556">
        <v>105</v>
      </c>
      <c r="AP2556">
        <v>33</v>
      </c>
      <c r="AQ2556">
        <v>0</v>
      </c>
      <c r="AR2556">
        <v>1</v>
      </c>
      <c r="AS2556">
        <v>1</v>
      </c>
      <c r="AT2556">
        <v>0</v>
      </c>
      <c r="AU2556">
        <v>0</v>
      </c>
      <c r="AV2556" t="s">
        <v>2</v>
      </c>
      <c r="AW2556" t="s">
        <v>2</v>
      </c>
      <c r="AX2556" t="s">
        <v>2</v>
      </c>
      <c r="AY2556" t="s">
        <v>2</v>
      </c>
      <c r="AZ2556">
        <v>1</v>
      </c>
      <c r="BA2556">
        <v>1</v>
      </c>
      <c r="BB2556">
        <v>0</v>
      </c>
      <c r="BC2556">
        <v>0</v>
      </c>
      <c r="BD2556">
        <v>1</v>
      </c>
      <c r="BE2556">
        <v>2489837.79</v>
      </c>
      <c r="BF2556">
        <v>2798356.6850000001</v>
      </c>
      <c r="BG2556">
        <v>0</v>
      </c>
      <c r="BH2556">
        <v>0</v>
      </c>
    </row>
    <row r="2557" spans="1:60" x14ac:dyDescent="0.3">
      <c r="A2557">
        <v>936269</v>
      </c>
      <c r="B2557" t="s">
        <v>0</v>
      </c>
      <c r="C2557" t="s">
        <v>13</v>
      </c>
      <c r="D2557">
        <v>39</v>
      </c>
      <c r="E2557" t="s">
        <v>82</v>
      </c>
      <c r="F2557">
        <v>918</v>
      </c>
      <c r="G2557">
        <v>12</v>
      </c>
      <c r="H2557" t="s">
        <v>83</v>
      </c>
      <c r="I2557" t="s">
        <v>84</v>
      </c>
      <c r="J2557" t="s">
        <v>88</v>
      </c>
      <c r="K2557" t="s">
        <v>2</v>
      </c>
      <c r="L2557" t="s">
        <v>2</v>
      </c>
      <c r="M2557" t="s">
        <v>2</v>
      </c>
      <c r="N2557" t="s">
        <v>2</v>
      </c>
      <c r="O2557" t="s">
        <v>2</v>
      </c>
      <c r="P2557" t="s">
        <v>2</v>
      </c>
      <c r="Q2557" t="s">
        <v>2</v>
      </c>
      <c r="R2557" t="s">
        <v>2</v>
      </c>
      <c r="S2557" t="s">
        <v>2</v>
      </c>
      <c r="T2557" t="s">
        <v>2</v>
      </c>
      <c r="U2557" t="s">
        <v>2</v>
      </c>
      <c r="V2557" t="s">
        <v>2</v>
      </c>
      <c r="W2557" t="s">
        <v>2</v>
      </c>
      <c r="X2557" t="s">
        <v>2</v>
      </c>
      <c r="Y2557" t="s">
        <v>2</v>
      </c>
      <c r="Z2557" t="s">
        <v>2</v>
      </c>
      <c r="AA2557" t="s">
        <v>2</v>
      </c>
      <c r="AB2557" t="s">
        <v>2</v>
      </c>
      <c r="AC2557" t="s">
        <v>2</v>
      </c>
      <c r="AD2557" t="s">
        <v>2</v>
      </c>
      <c r="AE2557" t="s">
        <v>2</v>
      </c>
      <c r="AF2557">
        <v>3</v>
      </c>
      <c r="AG2557" t="s">
        <v>2</v>
      </c>
      <c r="AH2557" t="s">
        <v>2</v>
      </c>
      <c r="AI2557">
        <v>11</v>
      </c>
      <c r="AJ2557" t="s">
        <v>2</v>
      </c>
      <c r="AK2557" t="s">
        <v>2</v>
      </c>
      <c r="AL2557">
        <v>3.6666666666666701</v>
      </c>
      <c r="AM2557">
        <v>6</v>
      </c>
      <c r="AN2557">
        <v>11</v>
      </c>
      <c r="AO2557">
        <v>11</v>
      </c>
      <c r="AP2557">
        <v>0</v>
      </c>
      <c r="AQ2557">
        <v>0</v>
      </c>
      <c r="AR2557">
        <v>1</v>
      </c>
      <c r="AS2557">
        <v>1</v>
      </c>
      <c r="AT2557">
        <v>0</v>
      </c>
      <c r="AU2557">
        <v>0</v>
      </c>
      <c r="AV2557">
        <v>1000000000</v>
      </c>
      <c r="AW2557">
        <v>1000000000</v>
      </c>
      <c r="AX2557">
        <v>1</v>
      </c>
      <c r="AY2557">
        <v>1</v>
      </c>
      <c r="AZ2557">
        <v>1</v>
      </c>
      <c r="BA2557">
        <v>1</v>
      </c>
      <c r="BB2557">
        <v>0</v>
      </c>
      <c r="BC2557">
        <v>0</v>
      </c>
      <c r="BD2557">
        <v>1</v>
      </c>
      <c r="BE2557">
        <v>1571547.1733333301</v>
      </c>
      <c r="BF2557">
        <v>2299743.0499999998</v>
      </c>
      <c r="BG2557">
        <v>0</v>
      </c>
      <c r="BH2557">
        <v>0</v>
      </c>
    </row>
    <row r="2558" spans="1:60" x14ac:dyDescent="0.3">
      <c r="A2558">
        <v>354060</v>
      </c>
      <c r="B2558" t="s">
        <v>0</v>
      </c>
      <c r="C2558" t="s">
        <v>14</v>
      </c>
      <c r="D2558">
        <v>21</v>
      </c>
      <c r="E2558" t="s">
        <v>82</v>
      </c>
      <c r="F2558">
        <v>917</v>
      </c>
      <c r="G2558">
        <v>0</v>
      </c>
      <c r="H2558" t="s">
        <v>83</v>
      </c>
      <c r="I2558" t="s">
        <v>82</v>
      </c>
      <c r="J2558" t="s">
        <v>85</v>
      </c>
      <c r="K2558">
        <v>4</v>
      </c>
      <c r="L2558">
        <v>2</v>
      </c>
      <c r="M2558">
        <v>1</v>
      </c>
      <c r="N2558" t="s">
        <v>91</v>
      </c>
      <c r="O2558" t="s">
        <v>95</v>
      </c>
      <c r="P2558">
        <v>4</v>
      </c>
      <c r="Q2558">
        <v>360000</v>
      </c>
      <c r="R2558">
        <v>90000</v>
      </c>
      <c r="S2558">
        <v>200000</v>
      </c>
      <c r="T2558">
        <v>4</v>
      </c>
      <c r="U2558">
        <v>2</v>
      </c>
      <c r="V2558">
        <v>1</v>
      </c>
      <c r="W2558">
        <v>1</v>
      </c>
      <c r="X2558">
        <v>1</v>
      </c>
      <c r="Y2558">
        <v>120000</v>
      </c>
      <c r="Z2558">
        <v>200000</v>
      </c>
      <c r="AA2558">
        <v>1.3333333333333299</v>
      </c>
      <c r="AB2558">
        <v>2</v>
      </c>
      <c r="AC2558">
        <v>7</v>
      </c>
      <c r="AD2558">
        <v>33</v>
      </c>
      <c r="AE2558">
        <v>4</v>
      </c>
      <c r="AF2558">
        <v>22</v>
      </c>
      <c r="AG2558">
        <v>5</v>
      </c>
      <c r="AH2558" t="s">
        <v>2</v>
      </c>
      <c r="AI2558">
        <v>64</v>
      </c>
      <c r="AJ2558">
        <v>16</v>
      </c>
      <c r="AK2558" t="s">
        <v>2</v>
      </c>
      <c r="AL2558">
        <v>2.9090909090909101</v>
      </c>
      <c r="AM2558">
        <v>9</v>
      </c>
      <c r="AN2558">
        <v>32</v>
      </c>
      <c r="AO2558">
        <v>48</v>
      </c>
      <c r="AP2558">
        <v>13</v>
      </c>
      <c r="AQ2558">
        <v>0</v>
      </c>
      <c r="AR2558">
        <v>1</v>
      </c>
      <c r="AS2558">
        <v>1</v>
      </c>
      <c r="AT2558">
        <v>0</v>
      </c>
      <c r="AU2558">
        <v>0</v>
      </c>
      <c r="AV2558" t="s">
        <v>2</v>
      </c>
      <c r="AW2558" t="s">
        <v>2</v>
      </c>
      <c r="AX2558" t="s">
        <v>2</v>
      </c>
      <c r="AY2558" t="s">
        <v>2</v>
      </c>
      <c r="AZ2558">
        <v>1</v>
      </c>
      <c r="BA2558">
        <v>1</v>
      </c>
      <c r="BB2558">
        <v>0</v>
      </c>
      <c r="BC2558">
        <v>0</v>
      </c>
      <c r="BD2558">
        <v>1</v>
      </c>
      <c r="BE2558">
        <v>422948.69333333301</v>
      </c>
      <c r="BF2558">
        <v>458455.3</v>
      </c>
      <c r="BG2558">
        <v>0</v>
      </c>
      <c r="BH2558">
        <v>0</v>
      </c>
    </row>
    <row r="2559" spans="1:60" x14ac:dyDescent="0.3">
      <c r="A2559">
        <v>94520</v>
      </c>
      <c r="B2559" t="s">
        <v>0</v>
      </c>
      <c r="C2559" t="s">
        <v>14</v>
      </c>
      <c r="D2559">
        <v>25</v>
      </c>
      <c r="E2559" t="s">
        <v>82</v>
      </c>
      <c r="F2559">
        <v>905</v>
      </c>
      <c r="G2559">
        <v>0</v>
      </c>
      <c r="H2559" t="s">
        <v>83</v>
      </c>
      <c r="I2559" t="s">
        <v>84</v>
      </c>
      <c r="J2559" t="s">
        <v>88</v>
      </c>
      <c r="K2559">
        <v>10</v>
      </c>
      <c r="L2559">
        <v>10</v>
      </c>
      <c r="M2559">
        <v>6</v>
      </c>
      <c r="N2559" t="s">
        <v>86</v>
      </c>
      <c r="O2559" t="s">
        <v>90</v>
      </c>
      <c r="P2559">
        <v>9</v>
      </c>
      <c r="Q2559">
        <v>6850000</v>
      </c>
      <c r="R2559">
        <v>685000</v>
      </c>
      <c r="S2559">
        <v>2000000</v>
      </c>
      <c r="T2559">
        <v>11</v>
      </c>
      <c r="U2559">
        <v>11</v>
      </c>
      <c r="V2559">
        <v>7</v>
      </c>
      <c r="W2559">
        <v>1.1000000000000001</v>
      </c>
      <c r="X2559">
        <v>2</v>
      </c>
      <c r="Y2559">
        <v>3425000</v>
      </c>
      <c r="Z2559">
        <v>4600000</v>
      </c>
      <c r="AA2559">
        <v>5.5</v>
      </c>
      <c r="AB2559">
        <v>7</v>
      </c>
      <c r="AC2559">
        <v>23</v>
      </c>
      <c r="AD2559">
        <v>12</v>
      </c>
      <c r="AE2559">
        <v>10</v>
      </c>
      <c r="AF2559">
        <v>56</v>
      </c>
      <c r="AG2559">
        <v>51</v>
      </c>
      <c r="AH2559">
        <v>33</v>
      </c>
      <c r="AI2559">
        <v>189</v>
      </c>
      <c r="AJ2559">
        <v>172</v>
      </c>
      <c r="AK2559">
        <v>78</v>
      </c>
      <c r="AL2559">
        <v>3.375</v>
      </c>
      <c r="AM2559">
        <v>24</v>
      </c>
      <c r="AN2559">
        <v>63</v>
      </c>
      <c r="AO2559">
        <v>94</v>
      </c>
      <c r="AP2559">
        <v>15</v>
      </c>
      <c r="AQ2559">
        <v>0</v>
      </c>
      <c r="AR2559">
        <v>1</v>
      </c>
      <c r="AS2559">
        <v>1</v>
      </c>
      <c r="AT2559">
        <v>0</v>
      </c>
      <c r="AU2559">
        <v>0</v>
      </c>
      <c r="AV2559" t="s">
        <v>2</v>
      </c>
      <c r="AW2559" t="s">
        <v>2</v>
      </c>
      <c r="AX2559" t="s">
        <v>2</v>
      </c>
      <c r="AY2559" t="s">
        <v>2</v>
      </c>
      <c r="AZ2559">
        <v>1</v>
      </c>
      <c r="BA2559">
        <v>1</v>
      </c>
      <c r="BB2559">
        <v>0</v>
      </c>
      <c r="BC2559">
        <v>0</v>
      </c>
      <c r="BD2559">
        <v>1</v>
      </c>
      <c r="BE2559">
        <v>397453.30333333299</v>
      </c>
      <c r="BF2559">
        <v>580228.34</v>
      </c>
      <c r="BG2559">
        <v>0</v>
      </c>
      <c r="BH2559">
        <v>0</v>
      </c>
    </row>
    <row r="2560" spans="1:60" x14ac:dyDescent="0.3">
      <c r="A2560">
        <v>720939</v>
      </c>
      <c r="B2560" t="s">
        <v>0</v>
      </c>
      <c r="C2560" t="s">
        <v>13</v>
      </c>
      <c r="D2560">
        <v>24</v>
      </c>
      <c r="E2560" t="s">
        <v>82</v>
      </c>
      <c r="F2560">
        <v>888</v>
      </c>
      <c r="G2560">
        <v>0</v>
      </c>
      <c r="H2560" t="s">
        <v>83</v>
      </c>
      <c r="I2560" t="s">
        <v>84</v>
      </c>
      <c r="J2560" t="s">
        <v>85</v>
      </c>
      <c r="K2560">
        <v>17</v>
      </c>
      <c r="L2560">
        <v>17</v>
      </c>
      <c r="M2560">
        <v>12</v>
      </c>
      <c r="N2560" t="s">
        <v>91</v>
      </c>
      <c r="O2560" t="s">
        <v>92</v>
      </c>
      <c r="P2560">
        <v>9</v>
      </c>
      <c r="Q2560">
        <v>4360051</v>
      </c>
      <c r="R2560">
        <v>256473.58823529401</v>
      </c>
      <c r="S2560">
        <v>2350000</v>
      </c>
      <c r="T2560">
        <v>19</v>
      </c>
      <c r="U2560">
        <v>19</v>
      </c>
      <c r="V2560">
        <v>12</v>
      </c>
      <c r="W2560">
        <v>1.1176470588235301</v>
      </c>
      <c r="X2560">
        <v>2</v>
      </c>
      <c r="Y2560">
        <v>2180025.5</v>
      </c>
      <c r="Z2560">
        <v>3576409</v>
      </c>
      <c r="AA2560">
        <v>9.5</v>
      </c>
      <c r="AB2560">
        <v>11</v>
      </c>
      <c r="AC2560">
        <v>0</v>
      </c>
      <c r="AD2560">
        <v>9</v>
      </c>
      <c r="AE2560">
        <v>17</v>
      </c>
      <c r="AF2560">
        <v>103</v>
      </c>
      <c r="AG2560">
        <v>103</v>
      </c>
      <c r="AH2560">
        <v>58</v>
      </c>
      <c r="AI2560">
        <v>434</v>
      </c>
      <c r="AJ2560">
        <v>434</v>
      </c>
      <c r="AK2560">
        <v>152</v>
      </c>
      <c r="AL2560">
        <v>4.2135922330097104</v>
      </c>
      <c r="AM2560">
        <v>32</v>
      </c>
      <c r="AN2560">
        <v>217</v>
      </c>
      <c r="AO2560">
        <v>308</v>
      </c>
      <c r="AP2560">
        <v>5</v>
      </c>
      <c r="AQ2560">
        <v>0</v>
      </c>
      <c r="AR2560">
        <v>2</v>
      </c>
      <c r="AS2560">
        <v>2</v>
      </c>
      <c r="AT2560">
        <v>0</v>
      </c>
      <c r="AU2560">
        <v>0</v>
      </c>
      <c r="AV2560" t="s">
        <v>2</v>
      </c>
      <c r="AW2560" t="s">
        <v>2</v>
      </c>
      <c r="AX2560" t="s">
        <v>2</v>
      </c>
      <c r="AY2560" t="s">
        <v>2</v>
      </c>
      <c r="AZ2560">
        <v>1</v>
      </c>
      <c r="BA2560">
        <v>1</v>
      </c>
      <c r="BB2560">
        <v>0</v>
      </c>
      <c r="BC2560">
        <v>0</v>
      </c>
      <c r="BD2560">
        <v>1</v>
      </c>
      <c r="BE2560">
        <v>712980.92500000005</v>
      </c>
      <c r="BF2560">
        <v>712980.92500000005</v>
      </c>
      <c r="BG2560">
        <v>0</v>
      </c>
      <c r="BH2560">
        <v>0</v>
      </c>
    </row>
    <row r="2561" spans="1:60" x14ac:dyDescent="0.3">
      <c r="A2561">
        <v>2188</v>
      </c>
      <c r="B2561" t="s">
        <v>0</v>
      </c>
      <c r="C2561" t="s">
        <v>13</v>
      </c>
      <c r="D2561">
        <v>26</v>
      </c>
      <c r="E2561" t="s">
        <v>82</v>
      </c>
      <c r="F2561">
        <v>883</v>
      </c>
      <c r="G2561">
        <v>0</v>
      </c>
      <c r="H2561" t="s">
        <v>83</v>
      </c>
      <c r="I2561" t="s">
        <v>82</v>
      </c>
      <c r="J2561" t="s">
        <v>88</v>
      </c>
      <c r="K2561">
        <v>1</v>
      </c>
      <c r="L2561">
        <v>1</v>
      </c>
      <c r="M2561">
        <v>1</v>
      </c>
      <c r="N2561" t="s">
        <v>91</v>
      </c>
      <c r="O2561" t="s">
        <v>95</v>
      </c>
      <c r="P2561">
        <v>1</v>
      </c>
      <c r="Q2561">
        <v>100000</v>
      </c>
      <c r="R2561">
        <v>100000</v>
      </c>
      <c r="S2561">
        <v>100000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100000</v>
      </c>
      <c r="Z2561">
        <v>100000</v>
      </c>
      <c r="AA2561">
        <v>1</v>
      </c>
      <c r="AB2561">
        <v>1</v>
      </c>
      <c r="AC2561">
        <v>18</v>
      </c>
      <c r="AD2561" t="s">
        <v>2</v>
      </c>
      <c r="AE2561">
        <v>1</v>
      </c>
      <c r="AF2561">
        <v>11</v>
      </c>
      <c r="AG2561">
        <v>11</v>
      </c>
      <c r="AH2561">
        <v>4</v>
      </c>
      <c r="AI2561">
        <v>89</v>
      </c>
      <c r="AJ2561">
        <v>89</v>
      </c>
      <c r="AK2561">
        <v>9</v>
      </c>
      <c r="AL2561">
        <v>8.0909090909090899</v>
      </c>
      <c r="AM2561">
        <v>34</v>
      </c>
      <c r="AN2561">
        <v>44.5</v>
      </c>
      <c r="AO2561">
        <v>80</v>
      </c>
      <c r="AP2561">
        <v>11</v>
      </c>
      <c r="AQ2561">
        <v>0</v>
      </c>
      <c r="AR2561">
        <v>1</v>
      </c>
      <c r="AS2561">
        <v>1</v>
      </c>
      <c r="AT2561">
        <v>0</v>
      </c>
      <c r="AU2561">
        <v>0</v>
      </c>
      <c r="AV2561" t="s">
        <v>2</v>
      </c>
      <c r="AW2561" t="s">
        <v>2</v>
      </c>
      <c r="AX2561" t="s">
        <v>2</v>
      </c>
      <c r="AY2561" t="s">
        <v>2</v>
      </c>
      <c r="AZ2561">
        <v>1</v>
      </c>
      <c r="BA2561">
        <v>1</v>
      </c>
      <c r="BB2561">
        <v>2</v>
      </c>
      <c r="BC2561">
        <v>2</v>
      </c>
      <c r="BD2561">
        <v>3</v>
      </c>
      <c r="BE2561">
        <v>98617.51</v>
      </c>
      <c r="BF2561">
        <v>98617.51</v>
      </c>
      <c r="BG2561">
        <v>16607142.855</v>
      </c>
      <c r="BH2561">
        <v>16607142.855</v>
      </c>
    </row>
    <row r="2562" spans="1:60" x14ac:dyDescent="0.3">
      <c r="A2562">
        <v>824692</v>
      </c>
      <c r="B2562" t="s">
        <v>0</v>
      </c>
      <c r="C2562" t="s">
        <v>14</v>
      </c>
      <c r="D2562">
        <v>29</v>
      </c>
      <c r="E2562" t="s">
        <v>82</v>
      </c>
      <c r="F2562">
        <v>882</v>
      </c>
      <c r="G2562">
        <v>0</v>
      </c>
      <c r="H2562" t="s">
        <v>83</v>
      </c>
      <c r="I2562" t="s">
        <v>84</v>
      </c>
      <c r="J2562" t="s">
        <v>88</v>
      </c>
      <c r="K2562">
        <v>1</v>
      </c>
      <c r="L2562">
        <v>1</v>
      </c>
      <c r="M2562">
        <v>1</v>
      </c>
      <c r="N2562" t="s">
        <v>86</v>
      </c>
      <c r="O2562" t="s">
        <v>87</v>
      </c>
      <c r="P2562">
        <v>1</v>
      </c>
      <c r="Q2562">
        <v>2000000</v>
      </c>
      <c r="R2562">
        <v>2000000</v>
      </c>
      <c r="S2562">
        <v>2000000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2000000</v>
      </c>
      <c r="Z2562">
        <v>2000000</v>
      </c>
      <c r="AA2562">
        <v>1</v>
      </c>
      <c r="AB2562">
        <v>1</v>
      </c>
      <c r="AC2562">
        <v>17</v>
      </c>
      <c r="AD2562" t="s">
        <v>2</v>
      </c>
      <c r="AE2562">
        <v>1</v>
      </c>
      <c r="AF2562">
        <v>8</v>
      </c>
      <c r="AG2562">
        <v>8</v>
      </c>
      <c r="AH2562">
        <v>5</v>
      </c>
      <c r="AI2562">
        <v>30</v>
      </c>
      <c r="AJ2562">
        <v>30</v>
      </c>
      <c r="AK2562">
        <v>16</v>
      </c>
      <c r="AL2562">
        <v>3.75</v>
      </c>
      <c r="AM2562">
        <v>8</v>
      </c>
      <c r="AN2562">
        <v>15</v>
      </c>
      <c r="AO2562">
        <v>16</v>
      </c>
      <c r="AP2562">
        <v>8</v>
      </c>
      <c r="AQ2562">
        <v>7</v>
      </c>
      <c r="AR2562">
        <v>1</v>
      </c>
      <c r="AS2562">
        <v>1</v>
      </c>
      <c r="AT2562">
        <v>0</v>
      </c>
      <c r="AU2562">
        <v>0</v>
      </c>
      <c r="AV2562" t="s">
        <v>2</v>
      </c>
      <c r="AW2562" t="s">
        <v>2</v>
      </c>
      <c r="AX2562" t="s">
        <v>2</v>
      </c>
      <c r="AY2562" t="s">
        <v>2</v>
      </c>
      <c r="AZ2562">
        <v>1</v>
      </c>
      <c r="BA2562">
        <v>1</v>
      </c>
      <c r="BB2562">
        <v>0</v>
      </c>
      <c r="BC2562">
        <v>0</v>
      </c>
      <c r="BD2562">
        <v>1</v>
      </c>
      <c r="BE2562">
        <v>281214.86</v>
      </c>
      <c r="BF2562">
        <v>281214.86</v>
      </c>
      <c r="BG2562">
        <v>0</v>
      </c>
      <c r="BH2562">
        <v>0</v>
      </c>
    </row>
    <row r="2563" spans="1:60" x14ac:dyDescent="0.3">
      <c r="A2563">
        <v>933959</v>
      </c>
      <c r="B2563" t="s">
        <v>0</v>
      </c>
      <c r="C2563" t="s">
        <v>13</v>
      </c>
      <c r="D2563">
        <v>34</v>
      </c>
      <c r="E2563" t="s">
        <v>82</v>
      </c>
      <c r="F2563">
        <v>865</v>
      </c>
      <c r="G2563">
        <v>15</v>
      </c>
      <c r="H2563" t="s">
        <v>89</v>
      </c>
      <c r="I2563" t="s">
        <v>84</v>
      </c>
      <c r="J2563" t="s">
        <v>88</v>
      </c>
      <c r="K2563">
        <v>10</v>
      </c>
      <c r="L2563">
        <v>10</v>
      </c>
      <c r="M2563">
        <v>10</v>
      </c>
      <c r="N2563" t="s">
        <v>86</v>
      </c>
      <c r="O2563" t="s">
        <v>90</v>
      </c>
      <c r="P2563">
        <v>8</v>
      </c>
      <c r="Q2563">
        <v>49341000</v>
      </c>
      <c r="R2563">
        <v>4934100</v>
      </c>
      <c r="S2563">
        <v>20000000</v>
      </c>
      <c r="T2563">
        <v>10</v>
      </c>
      <c r="U2563">
        <v>10</v>
      </c>
      <c r="V2563">
        <v>10</v>
      </c>
      <c r="W2563">
        <v>1</v>
      </c>
      <c r="X2563">
        <v>1</v>
      </c>
      <c r="Y2563">
        <v>49341000</v>
      </c>
      <c r="Z2563">
        <v>49341000</v>
      </c>
      <c r="AA2563">
        <v>10</v>
      </c>
      <c r="AB2563">
        <v>10</v>
      </c>
      <c r="AC2563">
        <v>0</v>
      </c>
      <c r="AD2563">
        <v>5</v>
      </c>
      <c r="AE2563">
        <v>10</v>
      </c>
      <c r="AF2563">
        <v>50</v>
      </c>
      <c r="AG2563">
        <v>50</v>
      </c>
      <c r="AH2563">
        <v>50</v>
      </c>
      <c r="AI2563">
        <v>95</v>
      </c>
      <c r="AJ2563">
        <v>95</v>
      </c>
      <c r="AK2563">
        <v>95</v>
      </c>
      <c r="AL2563">
        <v>1.9</v>
      </c>
      <c r="AM2563">
        <v>14</v>
      </c>
      <c r="AN2563">
        <v>95</v>
      </c>
      <c r="AO2563">
        <v>95</v>
      </c>
      <c r="AP2563">
        <v>5</v>
      </c>
      <c r="AQ2563">
        <v>0</v>
      </c>
      <c r="AR2563">
        <v>1</v>
      </c>
      <c r="AS2563">
        <v>1</v>
      </c>
      <c r="AT2563">
        <v>0</v>
      </c>
      <c r="AU2563">
        <v>0</v>
      </c>
      <c r="AV2563" t="s">
        <v>2</v>
      </c>
      <c r="AW2563" t="s">
        <v>2</v>
      </c>
      <c r="AX2563" t="s">
        <v>2</v>
      </c>
      <c r="AY2563" t="s">
        <v>2</v>
      </c>
      <c r="AZ2563">
        <v>1</v>
      </c>
      <c r="BA2563">
        <v>1</v>
      </c>
      <c r="BB2563">
        <v>0</v>
      </c>
      <c r="BC2563">
        <v>0</v>
      </c>
      <c r="BD2563">
        <v>1</v>
      </c>
      <c r="BE2563">
        <v>6466819.3499999996</v>
      </c>
      <c r="BF2563">
        <v>6466819.3499999996</v>
      </c>
      <c r="BG2563">
        <v>0</v>
      </c>
      <c r="BH2563">
        <v>0</v>
      </c>
    </row>
    <row r="2564" spans="1:60" x14ac:dyDescent="0.3">
      <c r="A2564">
        <v>243144</v>
      </c>
      <c r="B2564" t="s">
        <v>0</v>
      </c>
      <c r="C2564" t="s">
        <v>14</v>
      </c>
      <c r="D2564">
        <v>37</v>
      </c>
      <c r="E2564" t="s">
        <v>84</v>
      </c>
      <c r="F2564">
        <v>862</v>
      </c>
      <c r="G2564">
        <v>0</v>
      </c>
      <c r="H2564" t="s">
        <v>83</v>
      </c>
      <c r="I2564" t="s">
        <v>84</v>
      </c>
      <c r="J2564" t="s">
        <v>88</v>
      </c>
      <c r="K2564" t="s">
        <v>2</v>
      </c>
      <c r="L2564" t="s">
        <v>2</v>
      </c>
      <c r="M2564" t="s">
        <v>2</v>
      </c>
      <c r="N2564" t="s">
        <v>2</v>
      </c>
      <c r="O2564" t="s">
        <v>2</v>
      </c>
      <c r="P2564" t="s">
        <v>2</v>
      </c>
      <c r="Q2564" t="s">
        <v>2</v>
      </c>
      <c r="R2564" t="s">
        <v>2</v>
      </c>
      <c r="S2564" t="s">
        <v>2</v>
      </c>
      <c r="T2564" t="s">
        <v>2</v>
      </c>
      <c r="U2564" t="s">
        <v>2</v>
      </c>
      <c r="V2564" t="s">
        <v>2</v>
      </c>
      <c r="W2564" t="s">
        <v>2</v>
      </c>
      <c r="X2564" t="s">
        <v>2</v>
      </c>
      <c r="Y2564" t="s">
        <v>2</v>
      </c>
      <c r="Z2564" t="s">
        <v>2</v>
      </c>
      <c r="AA2564" t="s">
        <v>2</v>
      </c>
      <c r="AB2564" t="s">
        <v>2</v>
      </c>
      <c r="AC2564" t="s">
        <v>2</v>
      </c>
      <c r="AD2564" t="s">
        <v>2</v>
      </c>
      <c r="AE2564" t="s">
        <v>2</v>
      </c>
      <c r="AF2564">
        <v>10</v>
      </c>
      <c r="AG2564">
        <v>10</v>
      </c>
      <c r="AH2564">
        <v>10</v>
      </c>
      <c r="AI2564">
        <v>17</v>
      </c>
      <c r="AJ2564">
        <v>17</v>
      </c>
      <c r="AK2564">
        <v>17</v>
      </c>
      <c r="AL2564">
        <v>1.7</v>
      </c>
      <c r="AM2564">
        <v>3</v>
      </c>
      <c r="AN2564">
        <v>17</v>
      </c>
      <c r="AO2564">
        <v>17</v>
      </c>
      <c r="AP2564">
        <v>12</v>
      </c>
      <c r="AQ2564">
        <v>0</v>
      </c>
      <c r="AR2564">
        <v>1</v>
      </c>
      <c r="AS2564">
        <v>1</v>
      </c>
      <c r="AT2564">
        <v>0</v>
      </c>
      <c r="AU2564">
        <v>0</v>
      </c>
      <c r="AV2564" t="s">
        <v>2</v>
      </c>
      <c r="AW2564" t="s">
        <v>2</v>
      </c>
      <c r="AX2564" t="s">
        <v>2</v>
      </c>
      <c r="AY2564" t="s">
        <v>2</v>
      </c>
      <c r="AZ2564">
        <v>1</v>
      </c>
      <c r="BA2564">
        <v>1</v>
      </c>
      <c r="BB2564">
        <v>0</v>
      </c>
      <c r="BC2564">
        <v>0</v>
      </c>
      <c r="BD2564">
        <v>1</v>
      </c>
      <c r="BE2564">
        <v>1717807.84</v>
      </c>
      <c r="BF2564">
        <v>1717807.84</v>
      </c>
      <c r="BG2564">
        <v>0</v>
      </c>
      <c r="BH2564">
        <v>0</v>
      </c>
    </row>
    <row r="2565" spans="1:60" x14ac:dyDescent="0.3">
      <c r="A2565">
        <v>724733</v>
      </c>
      <c r="B2565" t="s">
        <v>0</v>
      </c>
      <c r="C2565" t="s">
        <v>14</v>
      </c>
      <c r="D2565">
        <v>32</v>
      </c>
      <c r="E2565" t="s">
        <v>82</v>
      </c>
      <c r="F2565">
        <v>862</v>
      </c>
      <c r="G2565">
        <v>0</v>
      </c>
      <c r="H2565" t="s">
        <v>83</v>
      </c>
      <c r="I2565" t="s">
        <v>84</v>
      </c>
      <c r="J2565" t="s">
        <v>85</v>
      </c>
      <c r="K2565" t="s">
        <v>2</v>
      </c>
      <c r="L2565" t="s">
        <v>2</v>
      </c>
      <c r="M2565" t="s">
        <v>2</v>
      </c>
      <c r="N2565" t="s">
        <v>2</v>
      </c>
      <c r="O2565" t="s">
        <v>2</v>
      </c>
      <c r="P2565" t="s">
        <v>2</v>
      </c>
      <c r="Q2565" t="s">
        <v>2</v>
      </c>
      <c r="R2565" t="s">
        <v>2</v>
      </c>
      <c r="S2565" t="s">
        <v>2</v>
      </c>
      <c r="T2565" t="s">
        <v>2</v>
      </c>
      <c r="U2565" t="s">
        <v>2</v>
      </c>
      <c r="V2565" t="s">
        <v>2</v>
      </c>
      <c r="W2565" t="s">
        <v>2</v>
      </c>
      <c r="X2565" t="s">
        <v>2</v>
      </c>
      <c r="Y2565" t="s">
        <v>2</v>
      </c>
      <c r="Z2565" t="s">
        <v>2</v>
      </c>
      <c r="AA2565" t="s">
        <v>2</v>
      </c>
      <c r="AB2565" t="s">
        <v>2</v>
      </c>
      <c r="AC2565" t="s">
        <v>2</v>
      </c>
      <c r="AD2565" t="s">
        <v>2</v>
      </c>
      <c r="AE2565" t="s">
        <v>2</v>
      </c>
      <c r="AF2565">
        <v>5</v>
      </c>
      <c r="AG2565">
        <v>5</v>
      </c>
      <c r="AH2565">
        <v>5</v>
      </c>
      <c r="AI2565">
        <v>32</v>
      </c>
      <c r="AJ2565">
        <v>32</v>
      </c>
      <c r="AK2565">
        <v>32</v>
      </c>
      <c r="AL2565">
        <v>6.4</v>
      </c>
      <c r="AM2565">
        <v>16</v>
      </c>
      <c r="AN2565">
        <v>32</v>
      </c>
      <c r="AO2565">
        <v>32</v>
      </c>
      <c r="AP2565">
        <v>17</v>
      </c>
      <c r="AQ2565">
        <v>0</v>
      </c>
      <c r="AR2565">
        <v>1</v>
      </c>
      <c r="AS2565">
        <v>1</v>
      </c>
      <c r="AT2565">
        <v>0</v>
      </c>
      <c r="AU2565">
        <v>0</v>
      </c>
      <c r="AV2565" t="s">
        <v>2</v>
      </c>
      <c r="AW2565" t="s">
        <v>2</v>
      </c>
      <c r="AX2565" t="s">
        <v>2</v>
      </c>
      <c r="AY2565" t="s">
        <v>2</v>
      </c>
      <c r="AZ2565">
        <v>1</v>
      </c>
      <c r="BA2565">
        <v>1</v>
      </c>
      <c r="BB2565">
        <v>0</v>
      </c>
      <c r="BC2565">
        <v>0</v>
      </c>
      <c r="BD2565">
        <v>1</v>
      </c>
      <c r="BE2565">
        <v>63096.77</v>
      </c>
      <c r="BF2565">
        <v>63096.77</v>
      </c>
      <c r="BG2565">
        <v>0</v>
      </c>
      <c r="BH2565">
        <v>0</v>
      </c>
    </row>
    <row r="2566" spans="1:60" x14ac:dyDescent="0.3">
      <c r="A2566">
        <v>549764</v>
      </c>
      <c r="B2566" t="s">
        <v>0</v>
      </c>
      <c r="C2566" t="s">
        <v>14</v>
      </c>
      <c r="D2566">
        <v>43</v>
      </c>
      <c r="E2566" t="s">
        <v>82</v>
      </c>
      <c r="F2566">
        <v>855</v>
      </c>
      <c r="G2566">
        <v>0</v>
      </c>
      <c r="H2566" t="s">
        <v>83</v>
      </c>
      <c r="I2566" t="s">
        <v>84</v>
      </c>
      <c r="J2566" t="s">
        <v>88</v>
      </c>
      <c r="K2566" t="s">
        <v>2</v>
      </c>
      <c r="L2566" t="s">
        <v>2</v>
      </c>
      <c r="M2566" t="s">
        <v>2</v>
      </c>
      <c r="N2566" t="s">
        <v>2</v>
      </c>
      <c r="O2566" t="s">
        <v>2</v>
      </c>
      <c r="P2566" t="s">
        <v>2</v>
      </c>
      <c r="Q2566" t="s">
        <v>2</v>
      </c>
      <c r="R2566" t="s">
        <v>2</v>
      </c>
      <c r="S2566" t="s">
        <v>2</v>
      </c>
      <c r="T2566" t="s">
        <v>2</v>
      </c>
      <c r="U2566" t="s">
        <v>2</v>
      </c>
      <c r="V2566" t="s">
        <v>2</v>
      </c>
      <c r="W2566" t="s">
        <v>2</v>
      </c>
      <c r="X2566" t="s">
        <v>2</v>
      </c>
      <c r="Y2566" t="s">
        <v>2</v>
      </c>
      <c r="Z2566" t="s">
        <v>2</v>
      </c>
      <c r="AA2566" t="s">
        <v>2</v>
      </c>
      <c r="AB2566" t="s">
        <v>2</v>
      </c>
      <c r="AC2566" t="s">
        <v>2</v>
      </c>
      <c r="AD2566" t="s">
        <v>2</v>
      </c>
      <c r="AE2566" t="s">
        <v>2</v>
      </c>
      <c r="AF2566">
        <v>12</v>
      </c>
      <c r="AG2566">
        <v>12</v>
      </c>
      <c r="AH2566">
        <v>12</v>
      </c>
      <c r="AI2566">
        <v>84</v>
      </c>
      <c r="AJ2566">
        <v>84</v>
      </c>
      <c r="AK2566">
        <v>84</v>
      </c>
      <c r="AL2566">
        <v>7</v>
      </c>
      <c r="AM2566">
        <v>28</v>
      </c>
      <c r="AN2566">
        <v>84</v>
      </c>
      <c r="AO2566">
        <v>84</v>
      </c>
      <c r="AP2566">
        <v>5</v>
      </c>
      <c r="AQ2566">
        <v>0</v>
      </c>
      <c r="AR2566" t="s">
        <v>2</v>
      </c>
      <c r="AS2566" t="s">
        <v>2</v>
      </c>
      <c r="AT2566" t="s">
        <v>2</v>
      </c>
      <c r="AU2566" t="s">
        <v>2</v>
      </c>
      <c r="AV2566" t="s">
        <v>2</v>
      </c>
      <c r="AW2566" t="s">
        <v>2</v>
      </c>
      <c r="AX2566" t="s">
        <v>2</v>
      </c>
      <c r="AY2566" t="s">
        <v>2</v>
      </c>
      <c r="AZ2566">
        <v>1</v>
      </c>
      <c r="BA2566">
        <v>1</v>
      </c>
      <c r="BB2566">
        <v>0</v>
      </c>
      <c r="BC2566">
        <v>0</v>
      </c>
      <c r="BD2566">
        <v>1</v>
      </c>
      <c r="BE2566">
        <v>208967.74</v>
      </c>
      <c r="BF2566">
        <v>208967.74</v>
      </c>
      <c r="BG2566">
        <v>0</v>
      </c>
      <c r="BH2566">
        <v>0</v>
      </c>
    </row>
    <row r="2567" spans="1:60" x14ac:dyDescent="0.3">
      <c r="A2567">
        <v>344612</v>
      </c>
      <c r="B2567" t="s">
        <v>0</v>
      </c>
      <c r="C2567" t="s">
        <v>14</v>
      </c>
      <c r="D2567">
        <v>39</v>
      </c>
      <c r="E2567" t="s">
        <v>82</v>
      </c>
      <c r="F2567">
        <v>852</v>
      </c>
      <c r="G2567">
        <v>3</v>
      </c>
      <c r="H2567" t="s">
        <v>89</v>
      </c>
      <c r="I2567" t="s">
        <v>82</v>
      </c>
      <c r="J2567" t="s">
        <v>88</v>
      </c>
      <c r="K2567" t="s">
        <v>2</v>
      </c>
      <c r="L2567" t="s">
        <v>2</v>
      </c>
      <c r="M2567" t="s">
        <v>2</v>
      </c>
      <c r="N2567" t="s">
        <v>2</v>
      </c>
      <c r="O2567" t="s">
        <v>2</v>
      </c>
      <c r="P2567" t="s">
        <v>2</v>
      </c>
      <c r="Q2567" t="s">
        <v>2</v>
      </c>
      <c r="R2567" t="s">
        <v>2</v>
      </c>
      <c r="S2567" t="s">
        <v>2</v>
      </c>
      <c r="T2567" t="s">
        <v>2</v>
      </c>
      <c r="U2567" t="s">
        <v>2</v>
      </c>
      <c r="V2567" t="s">
        <v>2</v>
      </c>
      <c r="W2567" t="s">
        <v>2</v>
      </c>
      <c r="X2567" t="s">
        <v>2</v>
      </c>
      <c r="Y2567" t="s">
        <v>2</v>
      </c>
      <c r="Z2567" t="s">
        <v>2</v>
      </c>
      <c r="AA2567" t="s">
        <v>2</v>
      </c>
      <c r="AB2567" t="s">
        <v>2</v>
      </c>
      <c r="AC2567" t="s">
        <v>2</v>
      </c>
      <c r="AD2567" t="s">
        <v>2</v>
      </c>
      <c r="AE2567" t="s">
        <v>2</v>
      </c>
      <c r="AF2567">
        <v>8</v>
      </c>
      <c r="AG2567">
        <v>8</v>
      </c>
      <c r="AH2567">
        <v>8</v>
      </c>
      <c r="AI2567">
        <v>66</v>
      </c>
      <c r="AJ2567">
        <v>66</v>
      </c>
      <c r="AK2567">
        <v>66</v>
      </c>
      <c r="AL2567">
        <v>8.25</v>
      </c>
      <c r="AM2567">
        <v>34</v>
      </c>
      <c r="AN2567">
        <v>66</v>
      </c>
      <c r="AO2567">
        <v>66</v>
      </c>
      <c r="AP2567">
        <v>4</v>
      </c>
      <c r="AQ2567">
        <v>0</v>
      </c>
      <c r="AR2567">
        <v>0</v>
      </c>
      <c r="AS2567">
        <v>0</v>
      </c>
      <c r="AT2567">
        <v>1</v>
      </c>
      <c r="AU2567">
        <v>1</v>
      </c>
      <c r="AV2567">
        <v>4876924</v>
      </c>
      <c r="AW2567">
        <v>4876924</v>
      </c>
      <c r="AX2567">
        <v>1</v>
      </c>
      <c r="AY2567">
        <v>1</v>
      </c>
      <c r="AZ2567" t="s">
        <v>2</v>
      </c>
      <c r="BA2567" t="s">
        <v>2</v>
      </c>
      <c r="BB2567" t="s">
        <v>2</v>
      </c>
      <c r="BC2567" t="s">
        <v>2</v>
      </c>
      <c r="BD2567" t="s">
        <v>2</v>
      </c>
      <c r="BE2567" t="s">
        <v>2</v>
      </c>
      <c r="BF2567" t="s">
        <v>2</v>
      </c>
      <c r="BG2567" t="s">
        <v>2</v>
      </c>
      <c r="BH2567" t="s">
        <v>2</v>
      </c>
    </row>
    <row r="2568" spans="1:60" x14ac:dyDescent="0.3">
      <c r="A2568">
        <v>153629</v>
      </c>
      <c r="B2568" t="s">
        <v>0</v>
      </c>
      <c r="C2568" t="s">
        <v>14</v>
      </c>
      <c r="D2568">
        <v>31</v>
      </c>
      <c r="E2568" t="s">
        <v>82</v>
      </c>
      <c r="F2568">
        <v>849</v>
      </c>
      <c r="G2568">
        <v>0</v>
      </c>
      <c r="H2568" t="s">
        <v>83</v>
      </c>
      <c r="I2568" t="s">
        <v>84</v>
      </c>
      <c r="J2568" t="s">
        <v>88</v>
      </c>
      <c r="K2568" t="s">
        <v>2</v>
      </c>
      <c r="L2568" t="s">
        <v>2</v>
      </c>
      <c r="M2568" t="s">
        <v>2</v>
      </c>
      <c r="N2568" t="s">
        <v>2</v>
      </c>
      <c r="O2568" t="s">
        <v>2</v>
      </c>
      <c r="P2568" t="s">
        <v>2</v>
      </c>
      <c r="Q2568" t="s">
        <v>2</v>
      </c>
      <c r="R2568" t="s">
        <v>2</v>
      </c>
      <c r="S2568" t="s">
        <v>2</v>
      </c>
      <c r="T2568" t="s">
        <v>2</v>
      </c>
      <c r="U2568" t="s">
        <v>2</v>
      </c>
      <c r="V2568" t="s">
        <v>2</v>
      </c>
      <c r="W2568" t="s">
        <v>2</v>
      </c>
      <c r="X2568" t="s">
        <v>2</v>
      </c>
      <c r="Y2568" t="s">
        <v>2</v>
      </c>
      <c r="Z2568" t="s">
        <v>2</v>
      </c>
      <c r="AA2568" t="s">
        <v>2</v>
      </c>
      <c r="AB2568" t="s">
        <v>2</v>
      </c>
      <c r="AC2568" t="s">
        <v>2</v>
      </c>
      <c r="AD2568" t="s">
        <v>2</v>
      </c>
      <c r="AE2568" t="s">
        <v>2</v>
      </c>
      <c r="AF2568">
        <v>24</v>
      </c>
      <c r="AG2568">
        <v>24</v>
      </c>
      <c r="AH2568">
        <v>24</v>
      </c>
      <c r="AI2568">
        <v>90</v>
      </c>
      <c r="AJ2568">
        <v>90</v>
      </c>
      <c r="AK2568">
        <v>90</v>
      </c>
      <c r="AL2568">
        <v>3.75</v>
      </c>
      <c r="AM2568">
        <v>12</v>
      </c>
      <c r="AN2568">
        <v>90</v>
      </c>
      <c r="AO2568">
        <v>90</v>
      </c>
      <c r="AP2568">
        <v>3</v>
      </c>
      <c r="AQ2568">
        <v>0</v>
      </c>
      <c r="AR2568">
        <v>1</v>
      </c>
      <c r="AS2568">
        <v>1</v>
      </c>
      <c r="AT2568">
        <v>0</v>
      </c>
      <c r="AU2568">
        <v>0</v>
      </c>
      <c r="AV2568" t="s">
        <v>2</v>
      </c>
      <c r="AW2568" t="s">
        <v>2</v>
      </c>
      <c r="AX2568" t="s">
        <v>2</v>
      </c>
      <c r="AY2568" t="s">
        <v>2</v>
      </c>
      <c r="AZ2568">
        <v>1</v>
      </c>
      <c r="BA2568">
        <v>1</v>
      </c>
      <c r="BB2568">
        <v>0</v>
      </c>
      <c r="BC2568">
        <v>0</v>
      </c>
      <c r="BD2568">
        <v>1</v>
      </c>
      <c r="BE2568">
        <v>221870.97</v>
      </c>
      <c r="BF2568">
        <v>221870.97</v>
      </c>
      <c r="BG2568">
        <v>0</v>
      </c>
      <c r="BH2568">
        <v>0</v>
      </c>
    </row>
    <row r="2569" spans="1:60" x14ac:dyDescent="0.3">
      <c r="A2569">
        <v>973746</v>
      </c>
      <c r="B2569" t="s">
        <v>0</v>
      </c>
      <c r="C2569" t="s">
        <v>13</v>
      </c>
      <c r="D2569">
        <v>28</v>
      </c>
      <c r="E2569" t="s">
        <v>82</v>
      </c>
      <c r="F2569">
        <v>844</v>
      </c>
      <c r="G2569">
        <v>5</v>
      </c>
      <c r="H2569" t="s">
        <v>83</v>
      </c>
      <c r="I2569" t="s">
        <v>82</v>
      </c>
      <c r="J2569" t="s">
        <v>85</v>
      </c>
      <c r="K2569">
        <v>2</v>
      </c>
      <c r="L2569">
        <v>2</v>
      </c>
      <c r="M2569">
        <v>2</v>
      </c>
      <c r="N2569" t="s">
        <v>86</v>
      </c>
      <c r="O2569" t="s">
        <v>87</v>
      </c>
      <c r="P2569">
        <v>2</v>
      </c>
      <c r="Q2569">
        <v>50000000</v>
      </c>
      <c r="R2569">
        <v>25000000</v>
      </c>
      <c r="S2569">
        <v>29000000</v>
      </c>
      <c r="T2569">
        <v>4</v>
      </c>
      <c r="U2569">
        <v>4</v>
      </c>
      <c r="V2569">
        <v>4</v>
      </c>
      <c r="W2569">
        <v>2</v>
      </c>
      <c r="X2569">
        <v>2</v>
      </c>
      <c r="Y2569">
        <v>50000000</v>
      </c>
      <c r="Z2569">
        <v>50000000</v>
      </c>
      <c r="AA2569">
        <v>4</v>
      </c>
      <c r="AB2569">
        <v>4</v>
      </c>
      <c r="AC2569">
        <v>1</v>
      </c>
      <c r="AD2569">
        <v>0</v>
      </c>
      <c r="AE2569">
        <v>2</v>
      </c>
      <c r="AF2569">
        <v>13</v>
      </c>
      <c r="AG2569">
        <v>13</v>
      </c>
      <c r="AH2569">
        <v>13</v>
      </c>
      <c r="AI2569">
        <v>47</v>
      </c>
      <c r="AJ2569">
        <v>47</v>
      </c>
      <c r="AK2569">
        <v>47</v>
      </c>
      <c r="AL2569">
        <v>3.6153846153846199</v>
      </c>
      <c r="AM2569">
        <v>12</v>
      </c>
      <c r="AN2569">
        <v>47</v>
      </c>
      <c r="AO2569">
        <v>47</v>
      </c>
      <c r="AP2569">
        <v>1</v>
      </c>
      <c r="AQ2569">
        <v>0</v>
      </c>
      <c r="AR2569" t="s">
        <v>2</v>
      </c>
      <c r="AS2569" t="s">
        <v>2</v>
      </c>
      <c r="AT2569" t="s">
        <v>2</v>
      </c>
      <c r="AU2569" t="s">
        <v>2</v>
      </c>
      <c r="AV2569">
        <v>51000000</v>
      </c>
      <c r="AW2569">
        <v>51000000</v>
      </c>
      <c r="AX2569">
        <v>1</v>
      </c>
      <c r="AY2569">
        <v>1</v>
      </c>
      <c r="AZ2569">
        <v>1</v>
      </c>
      <c r="BA2569">
        <v>1</v>
      </c>
      <c r="BB2569">
        <v>0</v>
      </c>
      <c r="BC2569">
        <v>0</v>
      </c>
      <c r="BD2569">
        <v>1</v>
      </c>
      <c r="BE2569">
        <v>1682735.48</v>
      </c>
      <c r="BF2569">
        <v>1682735.48</v>
      </c>
      <c r="BG2569">
        <v>0</v>
      </c>
      <c r="BH2569">
        <v>0</v>
      </c>
    </row>
    <row r="2570" spans="1:60" x14ac:dyDescent="0.3">
      <c r="A2570">
        <v>439253</v>
      </c>
      <c r="B2570" t="s">
        <v>0</v>
      </c>
      <c r="C2570" t="s">
        <v>14</v>
      </c>
      <c r="D2570">
        <v>28</v>
      </c>
      <c r="E2570" t="s">
        <v>82</v>
      </c>
      <c r="F2570">
        <v>889</v>
      </c>
      <c r="G2570">
        <v>2</v>
      </c>
      <c r="H2570" t="s">
        <v>83</v>
      </c>
      <c r="I2570" t="s">
        <v>84</v>
      </c>
      <c r="J2570" t="s">
        <v>88</v>
      </c>
      <c r="K2570" t="s">
        <v>2</v>
      </c>
      <c r="L2570" t="s">
        <v>2</v>
      </c>
      <c r="M2570" t="s">
        <v>2</v>
      </c>
      <c r="N2570" t="s">
        <v>2</v>
      </c>
      <c r="O2570" t="s">
        <v>2</v>
      </c>
      <c r="P2570" t="s">
        <v>2</v>
      </c>
      <c r="Q2570" t="s">
        <v>2</v>
      </c>
      <c r="R2570" t="s">
        <v>2</v>
      </c>
      <c r="S2570" t="s">
        <v>2</v>
      </c>
      <c r="T2570" t="s">
        <v>2</v>
      </c>
      <c r="U2570" t="s">
        <v>2</v>
      </c>
      <c r="V2570" t="s">
        <v>2</v>
      </c>
      <c r="W2570" t="s">
        <v>2</v>
      </c>
      <c r="X2570" t="s">
        <v>2</v>
      </c>
      <c r="Y2570" t="s">
        <v>2</v>
      </c>
      <c r="Z2570" t="s">
        <v>2</v>
      </c>
      <c r="AA2570" t="s">
        <v>2</v>
      </c>
      <c r="AB2570" t="s">
        <v>2</v>
      </c>
      <c r="AC2570" t="s">
        <v>2</v>
      </c>
      <c r="AD2570" t="s">
        <v>2</v>
      </c>
      <c r="AE2570" t="s">
        <v>2</v>
      </c>
      <c r="AF2570">
        <v>7</v>
      </c>
      <c r="AG2570">
        <v>7</v>
      </c>
      <c r="AH2570">
        <v>3</v>
      </c>
      <c r="AI2570">
        <v>20</v>
      </c>
      <c r="AJ2570">
        <v>20</v>
      </c>
      <c r="AK2570">
        <v>4</v>
      </c>
      <c r="AL2570">
        <v>2.8571428571428599</v>
      </c>
      <c r="AM2570">
        <v>6</v>
      </c>
      <c r="AN2570">
        <v>10</v>
      </c>
      <c r="AO2570">
        <v>16</v>
      </c>
      <c r="AP2570">
        <v>30</v>
      </c>
      <c r="AQ2570">
        <v>0</v>
      </c>
      <c r="AR2570">
        <v>1</v>
      </c>
      <c r="AS2570">
        <v>1</v>
      </c>
      <c r="AT2570">
        <v>0</v>
      </c>
      <c r="AU2570">
        <v>0</v>
      </c>
      <c r="AV2570" t="s">
        <v>2</v>
      </c>
      <c r="AW2570" t="s">
        <v>2</v>
      </c>
      <c r="AX2570" t="s">
        <v>2</v>
      </c>
      <c r="AY2570" t="s">
        <v>2</v>
      </c>
      <c r="AZ2570" t="s">
        <v>2</v>
      </c>
      <c r="BA2570" t="s">
        <v>2</v>
      </c>
      <c r="BB2570" t="s">
        <v>2</v>
      </c>
      <c r="BC2570" t="s">
        <v>2</v>
      </c>
      <c r="BD2570" t="s">
        <v>2</v>
      </c>
      <c r="BE2570" t="s">
        <v>2</v>
      </c>
      <c r="BF2570" t="s">
        <v>2</v>
      </c>
      <c r="BG2570" t="s">
        <v>2</v>
      </c>
      <c r="BH2570" t="s">
        <v>2</v>
      </c>
    </row>
    <row r="2571" spans="1:60" x14ac:dyDescent="0.3">
      <c r="A2571">
        <v>313836</v>
      </c>
      <c r="B2571" t="s">
        <v>0</v>
      </c>
      <c r="C2571" t="s">
        <v>14</v>
      </c>
      <c r="D2571">
        <v>40</v>
      </c>
      <c r="E2571" t="s">
        <v>82</v>
      </c>
      <c r="F2571">
        <v>890</v>
      </c>
      <c r="G2571">
        <v>0</v>
      </c>
      <c r="H2571" t="s">
        <v>83</v>
      </c>
      <c r="I2571" t="s">
        <v>84</v>
      </c>
      <c r="J2571" t="s">
        <v>88</v>
      </c>
      <c r="K2571" t="s">
        <v>2</v>
      </c>
      <c r="L2571" t="s">
        <v>2</v>
      </c>
      <c r="M2571" t="s">
        <v>2</v>
      </c>
      <c r="N2571" t="s">
        <v>2</v>
      </c>
      <c r="O2571" t="s">
        <v>2</v>
      </c>
      <c r="P2571" t="s">
        <v>2</v>
      </c>
      <c r="Q2571" t="s">
        <v>2</v>
      </c>
      <c r="R2571" t="s">
        <v>2</v>
      </c>
      <c r="S2571" t="s">
        <v>2</v>
      </c>
      <c r="T2571" t="s">
        <v>2</v>
      </c>
      <c r="U2571" t="s">
        <v>2</v>
      </c>
      <c r="V2571" t="s">
        <v>2</v>
      </c>
      <c r="W2571" t="s">
        <v>2</v>
      </c>
      <c r="X2571" t="s">
        <v>2</v>
      </c>
      <c r="Y2571" t="s">
        <v>2</v>
      </c>
      <c r="Z2571" t="s">
        <v>2</v>
      </c>
      <c r="AA2571" t="s">
        <v>2</v>
      </c>
      <c r="AB2571" t="s">
        <v>2</v>
      </c>
      <c r="AC2571" t="s">
        <v>2</v>
      </c>
      <c r="AD2571" t="s">
        <v>2</v>
      </c>
      <c r="AE2571" t="s">
        <v>2</v>
      </c>
      <c r="AF2571">
        <v>11</v>
      </c>
      <c r="AG2571">
        <v>11</v>
      </c>
      <c r="AH2571">
        <v>6</v>
      </c>
      <c r="AI2571">
        <v>72</v>
      </c>
      <c r="AJ2571">
        <v>72</v>
      </c>
      <c r="AK2571">
        <v>26</v>
      </c>
      <c r="AL2571">
        <v>6.5454545454545503</v>
      </c>
      <c r="AM2571">
        <v>26</v>
      </c>
      <c r="AN2571">
        <v>36</v>
      </c>
      <c r="AO2571">
        <v>46</v>
      </c>
      <c r="AP2571">
        <v>27</v>
      </c>
      <c r="AQ2571">
        <v>0</v>
      </c>
      <c r="AR2571">
        <v>0.5</v>
      </c>
      <c r="AS2571">
        <v>0.5</v>
      </c>
      <c r="AT2571">
        <v>1</v>
      </c>
      <c r="AU2571">
        <v>1</v>
      </c>
      <c r="AV2571">
        <v>30628914</v>
      </c>
      <c r="AW2571">
        <v>30628914</v>
      </c>
      <c r="AX2571">
        <v>1</v>
      </c>
      <c r="AY2571">
        <v>1</v>
      </c>
      <c r="AZ2571">
        <v>0.5</v>
      </c>
      <c r="BA2571">
        <v>0.5</v>
      </c>
      <c r="BB2571">
        <v>1</v>
      </c>
      <c r="BC2571">
        <v>1</v>
      </c>
      <c r="BD2571">
        <v>1.5</v>
      </c>
      <c r="BE2571">
        <v>6.5000000000000002E-2</v>
      </c>
      <c r="BF2571">
        <v>6.5000000000000002E-2</v>
      </c>
      <c r="BG2571">
        <v>64285714.284999996</v>
      </c>
      <c r="BH2571">
        <v>64285714.284999996</v>
      </c>
    </row>
    <row r="2572" spans="1:60" x14ac:dyDescent="0.3">
      <c r="A2572">
        <v>46727</v>
      </c>
      <c r="B2572" t="s">
        <v>0</v>
      </c>
      <c r="C2572" t="s">
        <v>13</v>
      </c>
      <c r="D2572">
        <v>24</v>
      </c>
      <c r="E2572" t="s">
        <v>82</v>
      </c>
      <c r="F2572">
        <v>884</v>
      </c>
      <c r="G2572">
        <v>0</v>
      </c>
      <c r="H2572" t="s">
        <v>83</v>
      </c>
      <c r="I2572" t="s">
        <v>82</v>
      </c>
      <c r="J2572" t="s">
        <v>85</v>
      </c>
      <c r="K2572">
        <v>2</v>
      </c>
      <c r="L2572">
        <v>2</v>
      </c>
      <c r="M2572">
        <v>1</v>
      </c>
      <c r="N2572" t="s">
        <v>86</v>
      </c>
      <c r="O2572" t="s">
        <v>113</v>
      </c>
      <c r="P2572">
        <v>2</v>
      </c>
      <c r="Q2572">
        <v>10444000</v>
      </c>
      <c r="R2572">
        <v>5222000</v>
      </c>
      <c r="S2572">
        <v>10000000</v>
      </c>
      <c r="T2572">
        <v>2</v>
      </c>
      <c r="U2572">
        <v>2</v>
      </c>
      <c r="V2572">
        <v>1</v>
      </c>
      <c r="W2572">
        <v>1</v>
      </c>
      <c r="X2572">
        <v>1</v>
      </c>
      <c r="Y2572">
        <v>5222000</v>
      </c>
      <c r="Z2572">
        <v>10000000</v>
      </c>
      <c r="AA2572">
        <v>1</v>
      </c>
      <c r="AB2572">
        <v>1</v>
      </c>
      <c r="AC2572">
        <v>3</v>
      </c>
      <c r="AD2572">
        <v>15</v>
      </c>
      <c r="AE2572">
        <v>2</v>
      </c>
      <c r="AF2572">
        <v>64</v>
      </c>
      <c r="AG2572">
        <v>64</v>
      </c>
      <c r="AH2572">
        <v>35</v>
      </c>
      <c r="AI2572">
        <v>218</v>
      </c>
      <c r="AJ2572">
        <v>218</v>
      </c>
      <c r="AK2572">
        <v>54</v>
      </c>
      <c r="AL2572">
        <v>3.40625</v>
      </c>
      <c r="AM2572">
        <v>32</v>
      </c>
      <c r="AN2572">
        <v>109</v>
      </c>
      <c r="AO2572">
        <v>164</v>
      </c>
      <c r="AP2572">
        <v>7</v>
      </c>
      <c r="AQ2572">
        <v>0</v>
      </c>
      <c r="AR2572">
        <v>1</v>
      </c>
      <c r="AS2572">
        <v>1</v>
      </c>
      <c r="AT2572">
        <v>0</v>
      </c>
      <c r="AU2572">
        <v>0</v>
      </c>
      <c r="AV2572" t="s">
        <v>2</v>
      </c>
      <c r="AW2572" t="s">
        <v>2</v>
      </c>
      <c r="AX2572" t="s">
        <v>2</v>
      </c>
      <c r="AY2572" t="s">
        <v>2</v>
      </c>
      <c r="AZ2572">
        <v>1</v>
      </c>
      <c r="BA2572">
        <v>1</v>
      </c>
      <c r="BB2572">
        <v>0</v>
      </c>
      <c r="BC2572">
        <v>0</v>
      </c>
      <c r="BD2572">
        <v>1</v>
      </c>
      <c r="BE2572">
        <v>1074868.6599999999</v>
      </c>
      <c r="BF2572">
        <v>1074868.6599999999</v>
      </c>
      <c r="BG2572">
        <v>0</v>
      </c>
      <c r="BH2572">
        <v>0</v>
      </c>
    </row>
    <row r="2573" spans="1:60" x14ac:dyDescent="0.3">
      <c r="A2573">
        <v>303386</v>
      </c>
      <c r="B2573" t="s">
        <v>0</v>
      </c>
      <c r="C2573" t="s">
        <v>14</v>
      </c>
      <c r="D2573">
        <v>25</v>
      </c>
      <c r="E2573" t="s">
        <v>82</v>
      </c>
      <c r="F2573">
        <v>884</v>
      </c>
      <c r="G2573">
        <v>0</v>
      </c>
      <c r="H2573" t="s">
        <v>83</v>
      </c>
      <c r="I2573" t="s">
        <v>84</v>
      </c>
      <c r="J2573" t="s">
        <v>85</v>
      </c>
      <c r="K2573" t="s">
        <v>2</v>
      </c>
      <c r="L2573" t="s">
        <v>2</v>
      </c>
      <c r="M2573" t="s">
        <v>2</v>
      </c>
      <c r="N2573" t="s">
        <v>2</v>
      </c>
      <c r="O2573" t="s">
        <v>2</v>
      </c>
      <c r="P2573" t="s">
        <v>2</v>
      </c>
      <c r="Q2573" t="s">
        <v>2</v>
      </c>
      <c r="R2573" t="s">
        <v>2</v>
      </c>
      <c r="S2573" t="s">
        <v>2</v>
      </c>
      <c r="T2573" t="s">
        <v>2</v>
      </c>
      <c r="U2573" t="s">
        <v>2</v>
      </c>
      <c r="V2573" t="s">
        <v>2</v>
      </c>
      <c r="W2573" t="s">
        <v>2</v>
      </c>
      <c r="X2573" t="s">
        <v>2</v>
      </c>
      <c r="Y2573" t="s">
        <v>2</v>
      </c>
      <c r="Z2573" t="s">
        <v>2</v>
      </c>
      <c r="AA2573" t="s">
        <v>2</v>
      </c>
      <c r="AB2573" t="s">
        <v>2</v>
      </c>
      <c r="AC2573" t="s">
        <v>2</v>
      </c>
      <c r="AD2573" t="s">
        <v>2</v>
      </c>
      <c r="AE2573" t="s">
        <v>2</v>
      </c>
      <c r="AF2573">
        <v>25</v>
      </c>
      <c r="AG2573">
        <v>25</v>
      </c>
      <c r="AH2573">
        <v>4</v>
      </c>
      <c r="AI2573">
        <v>173</v>
      </c>
      <c r="AJ2573">
        <v>173</v>
      </c>
      <c r="AK2573">
        <v>11</v>
      </c>
      <c r="AL2573">
        <v>6.92</v>
      </c>
      <c r="AM2573">
        <v>50</v>
      </c>
      <c r="AN2573">
        <v>86.5</v>
      </c>
      <c r="AO2573">
        <v>162</v>
      </c>
      <c r="AP2573">
        <v>6</v>
      </c>
      <c r="AQ2573">
        <v>0</v>
      </c>
      <c r="AR2573">
        <v>1</v>
      </c>
      <c r="AS2573">
        <v>1</v>
      </c>
      <c r="AT2573">
        <v>0</v>
      </c>
      <c r="AU2573">
        <v>0</v>
      </c>
      <c r="AV2573" t="s">
        <v>2</v>
      </c>
      <c r="AW2573" t="s">
        <v>2</v>
      </c>
      <c r="AX2573" t="s">
        <v>2</v>
      </c>
      <c r="AY2573" t="s">
        <v>2</v>
      </c>
      <c r="AZ2573">
        <v>1</v>
      </c>
      <c r="BA2573">
        <v>1</v>
      </c>
      <c r="BB2573">
        <v>0</v>
      </c>
      <c r="BC2573">
        <v>0</v>
      </c>
      <c r="BD2573">
        <v>1</v>
      </c>
      <c r="BE2573">
        <v>375169.93</v>
      </c>
      <c r="BF2573">
        <v>375169.93</v>
      </c>
      <c r="BG2573">
        <v>0</v>
      </c>
      <c r="BH2573">
        <v>0</v>
      </c>
    </row>
    <row r="2574" spans="1:60" x14ac:dyDescent="0.3">
      <c r="A2574">
        <v>699450</v>
      </c>
      <c r="B2574" t="s">
        <v>0</v>
      </c>
      <c r="C2574" t="s">
        <v>13</v>
      </c>
      <c r="D2574">
        <v>25</v>
      </c>
      <c r="E2574" t="s">
        <v>82</v>
      </c>
      <c r="F2574">
        <v>904</v>
      </c>
      <c r="G2574">
        <v>0</v>
      </c>
      <c r="H2574" t="s">
        <v>83</v>
      </c>
      <c r="I2574" t="s">
        <v>84</v>
      </c>
      <c r="J2574" t="s">
        <v>88</v>
      </c>
      <c r="K2574">
        <v>1</v>
      </c>
      <c r="L2574">
        <v>1</v>
      </c>
      <c r="M2574">
        <v>1</v>
      </c>
      <c r="N2574" t="s">
        <v>86</v>
      </c>
      <c r="O2574" t="s">
        <v>87</v>
      </c>
      <c r="P2574">
        <v>1</v>
      </c>
      <c r="Q2574">
        <v>3600000</v>
      </c>
      <c r="R2574">
        <v>3600000</v>
      </c>
      <c r="S2574">
        <v>3600000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3600000</v>
      </c>
      <c r="Z2574">
        <v>3600000</v>
      </c>
      <c r="AA2574">
        <v>1</v>
      </c>
      <c r="AB2574">
        <v>1</v>
      </c>
      <c r="AC2574">
        <v>57</v>
      </c>
      <c r="AD2574" t="s">
        <v>2</v>
      </c>
      <c r="AE2574">
        <v>1</v>
      </c>
      <c r="AF2574">
        <v>7</v>
      </c>
      <c r="AG2574">
        <v>7</v>
      </c>
      <c r="AH2574">
        <v>7</v>
      </c>
      <c r="AI2574">
        <v>31</v>
      </c>
      <c r="AJ2574">
        <v>31</v>
      </c>
      <c r="AK2574">
        <v>31</v>
      </c>
      <c r="AL2574">
        <v>4.4285714285714297</v>
      </c>
      <c r="AM2574">
        <v>22</v>
      </c>
      <c r="AN2574">
        <v>31</v>
      </c>
      <c r="AO2574">
        <v>31</v>
      </c>
      <c r="AP2574">
        <v>0</v>
      </c>
      <c r="AQ2574">
        <v>57</v>
      </c>
      <c r="AR2574">
        <v>1</v>
      </c>
      <c r="AS2574">
        <v>1</v>
      </c>
      <c r="AT2574">
        <v>0</v>
      </c>
      <c r="AU2574">
        <v>0</v>
      </c>
      <c r="AV2574" t="s">
        <v>2</v>
      </c>
      <c r="AW2574" t="s">
        <v>2</v>
      </c>
      <c r="AX2574" t="s">
        <v>2</v>
      </c>
      <c r="AY2574" t="s">
        <v>2</v>
      </c>
      <c r="AZ2574">
        <v>1</v>
      </c>
      <c r="BA2574">
        <v>1</v>
      </c>
      <c r="BB2574">
        <v>0</v>
      </c>
      <c r="BC2574">
        <v>0</v>
      </c>
      <c r="BD2574">
        <v>1</v>
      </c>
      <c r="BE2574">
        <v>3057687.35</v>
      </c>
      <c r="BF2574">
        <v>3057687.35</v>
      </c>
      <c r="BG2574">
        <v>0</v>
      </c>
      <c r="BH2574">
        <v>0</v>
      </c>
    </row>
    <row r="2575" spans="1:60" x14ac:dyDescent="0.3">
      <c r="A2575">
        <v>349243</v>
      </c>
      <c r="B2575" t="s">
        <v>0</v>
      </c>
      <c r="C2575" t="s">
        <v>13</v>
      </c>
      <c r="D2575">
        <v>30</v>
      </c>
      <c r="E2575" t="s">
        <v>82</v>
      </c>
      <c r="F2575">
        <v>849</v>
      </c>
      <c r="G2575">
        <v>24</v>
      </c>
      <c r="H2575" t="s">
        <v>83</v>
      </c>
      <c r="I2575" t="s">
        <v>82</v>
      </c>
      <c r="J2575" t="s">
        <v>85</v>
      </c>
      <c r="K2575" t="s">
        <v>2</v>
      </c>
      <c r="L2575" t="s">
        <v>2</v>
      </c>
      <c r="M2575" t="s">
        <v>2</v>
      </c>
      <c r="N2575" t="s">
        <v>2</v>
      </c>
      <c r="O2575" t="s">
        <v>2</v>
      </c>
      <c r="P2575" t="s">
        <v>2</v>
      </c>
      <c r="Q2575" t="s">
        <v>2</v>
      </c>
      <c r="R2575" t="s">
        <v>2</v>
      </c>
      <c r="S2575" t="s">
        <v>2</v>
      </c>
      <c r="T2575" t="s">
        <v>2</v>
      </c>
      <c r="U2575" t="s">
        <v>2</v>
      </c>
      <c r="V2575" t="s">
        <v>2</v>
      </c>
      <c r="W2575" t="s">
        <v>2</v>
      </c>
      <c r="X2575" t="s">
        <v>2</v>
      </c>
      <c r="Y2575" t="s">
        <v>2</v>
      </c>
      <c r="Z2575" t="s">
        <v>2</v>
      </c>
      <c r="AA2575" t="s">
        <v>2</v>
      </c>
      <c r="AB2575" t="s">
        <v>2</v>
      </c>
      <c r="AC2575" t="s">
        <v>2</v>
      </c>
      <c r="AD2575" t="s">
        <v>2</v>
      </c>
      <c r="AE2575" t="s">
        <v>2</v>
      </c>
      <c r="AF2575">
        <v>10</v>
      </c>
      <c r="AG2575">
        <v>10</v>
      </c>
      <c r="AH2575">
        <v>10</v>
      </c>
      <c r="AI2575">
        <v>92</v>
      </c>
      <c r="AJ2575">
        <v>92</v>
      </c>
      <c r="AK2575">
        <v>92</v>
      </c>
      <c r="AL2575">
        <v>9.1999999999999993</v>
      </c>
      <c r="AM2575">
        <v>36</v>
      </c>
      <c r="AN2575">
        <v>92</v>
      </c>
      <c r="AO2575">
        <v>92</v>
      </c>
      <c r="AP2575">
        <v>5</v>
      </c>
      <c r="AQ2575">
        <v>0</v>
      </c>
      <c r="AR2575">
        <v>0</v>
      </c>
      <c r="AS2575">
        <v>0</v>
      </c>
      <c r="AT2575">
        <v>1</v>
      </c>
      <c r="AU2575">
        <v>1</v>
      </c>
      <c r="AV2575">
        <v>700000000</v>
      </c>
      <c r="AW2575">
        <v>700000000</v>
      </c>
      <c r="AX2575">
        <v>1</v>
      </c>
      <c r="AY2575">
        <v>1</v>
      </c>
      <c r="AZ2575">
        <v>1</v>
      </c>
      <c r="BA2575">
        <v>1</v>
      </c>
      <c r="BB2575">
        <v>0</v>
      </c>
      <c r="BC2575">
        <v>0</v>
      </c>
      <c r="BD2575">
        <v>1</v>
      </c>
      <c r="BE2575">
        <v>8083909.0300000003</v>
      </c>
      <c r="BF2575">
        <v>8083909.0300000003</v>
      </c>
      <c r="BG2575">
        <v>0</v>
      </c>
      <c r="BH2575">
        <v>0</v>
      </c>
    </row>
    <row r="2576" spans="1:60" x14ac:dyDescent="0.3">
      <c r="A2576">
        <v>681426</v>
      </c>
      <c r="B2576" t="s">
        <v>0</v>
      </c>
      <c r="C2576" t="s">
        <v>14</v>
      </c>
      <c r="D2576">
        <v>26</v>
      </c>
      <c r="E2576" t="s">
        <v>82</v>
      </c>
      <c r="F2576">
        <v>868</v>
      </c>
      <c r="G2576">
        <v>0</v>
      </c>
      <c r="H2576" t="s">
        <v>83</v>
      </c>
      <c r="I2576" t="s">
        <v>84</v>
      </c>
      <c r="J2576" t="s">
        <v>85</v>
      </c>
      <c r="K2576" t="s">
        <v>2</v>
      </c>
      <c r="L2576" t="s">
        <v>2</v>
      </c>
      <c r="M2576" t="s">
        <v>2</v>
      </c>
      <c r="N2576" t="s">
        <v>2</v>
      </c>
      <c r="O2576" t="s">
        <v>2</v>
      </c>
      <c r="P2576" t="s">
        <v>2</v>
      </c>
      <c r="Q2576" t="s">
        <v>2</v>
      </c>
      <c r="R2576" t="s">
        <v>2</v>
      </c>
      <c r="S2576" t="s">
        <v>2</v>
      </c>
      <c r="T2576" t="s">
        <v>2</v>
      </c>
      <c r="U2576" t="s">
        <v>2</v>
      </c>
      <c r="V2576" t="s">
        <v>2</v>
      </c>
      <c r="W2576" t="s">
        <v>2</v>
      </c>
      <c r="X2576" t="s">
        <v>2</v>
      </c>
      <c r="Y2576" t="s">
        <v>2</v>
      </c>
      <c r="Z2576" t="s">
        <v>2</v>
      </c>
      <c r="AA2576" t="s">
        <v>2</v>
      </c>
      <c r="AB2576" t="s">
        <v>2</v>
      </c>
      <c r="AC2576" t="s">
        <v>2</v>
      </c>
      <c r="AD2576" t="s">
        <v>2</v>
      </c>
      <c r="AE2576" t="s">
        <v>2</v>
      </c>
      <c r="AF2576">
        <v>9</v>
      </c>
      <c r="AG2576">
        <v>9</v>
      </c>
      <c r="AH2576">
        <v>9</v>
      </c>
      <c r="AI2576">
        <v>42</v>
      </c>
      <c r="AJ2576">
        <v>42</v>
      </c>
      <c r="AK2576">
        <v>42</v>
      </c>
      <c r="AL2576">
        <v>4.6666666666666696</v>
      </c>
      <c r="AM2576">
        <v>15</v>
      </c>
      <c r="AN2576">
        <v>42</v>
      </c>
      <c r="AO2576">
        <v>42</v>
      </c>
      <c r="AP2576">
        <v>0</v>
      </c>
      <c r="AQ2576">
        <v>5</v>
      </c>
      <c r="AR2576" t="s">
        <v>2</v>
      </c>
      <c r="AS2576" t="s">
        <v>2</v>
      </c>
      <c r="AT2576" t="s">
        <v>2</v>
      </c>
      <c r="AU2576" t="s">
        <v>2</v>
      </c>
      <c r="AV2576">
        <v>170000000</v>
      </c>
      <c r="AW2576">
        <v>170000000</v>
      </c>
      <c r="AX2576">
        <v>1</v>
      </c>
      <c r="AY2576">
        <v>1</v>
      </c>
      <c r="AZ2576">
        <v>1</v>
      </c>
      <c r="BA2576">
        <v>1</v>
      </c>
      <c r="BB2576">
        <v>0</v>
      </c>
      <c r="BC2576">
        <v>0</v>
      </c>
      <c r="BD2576">
        <v>1</v>
      </c>
      <c r="BE2576">
        <v>492838.71</v>
      </c>
      <c r="BF2576">
        <v>492838.71</v>
      </c>
      <c r="BG2576">
        <v>0</v>
      </c>
      <c r="BH2576">
        <v>0</v>
      </c>
    </row>
    <row r="2577" spans="1:60" x14ac:dyDescent="0.3">
      <c r="A2577">
        <v>821033</v>
      </c>
      <c r="B2577" t="s">
        <v>0</v>
      </c>
      <c r="C2577" t="s">
        <v>13</v>
      </c>
      <c r="D2577">
        <v>36</v>
      </c>
      <c r="E2577" t="s">
        <v>82</v>
      </c>
      <c r="F2577">
        <v>862</v>
      </c>
      <c r="G2577">
        <v>0</v>
      </c>
      <c r="H2577" t="s">
        <v>83</v>
      </c>
      <c r="I2577" t="s">
        <v>84</v>
      </c>
      <c r="J2577" t="s">
        <v>88</v>
      </c>
      <c r="K2577">
        <v>4</v>
      </c>
      <c r="L2577">
        <v>4</v>
      </c>
      <c r="M2577">
        <v>4</v>
      </c>
      <c r="N2577" t="s">
        <v>86</v>
      </c>
      <c r="O2577" t="s">
        <v>90</v>
      </c>
      <c r="P2577">
        <v>4</v>
      </c>
      <c r="Q2577">
        <v>59190000</v>
      </c>
      <c r="R2577">
        <v>14797500</v>
      </c>
      <c r="S2577">
        <v>25000000</v>
      </c>
      <c r="T2577">
        <v>4</v>
      </c>
      <c r="U2577">
        <v>4</v>
      </c>
      <c r="V2577">
        <v>4</v>
      </c>
      <c r="W2577">
        <v>1</v>
      </c>
      <c r="X2577">
        <v>1</v>
      </c>
      <c r="Y2577">
        <v>59190000</v>
      </c>
      <c r="Z2577">
        <v>59190000</v>
      </c>
      <c r="AA2577">
        <v>4</v>
      </c>
      <c r="AB2577">
        <v>4</v>
      </c>
      <c r="AC2577">
        <v>13</v>
      </c>
      <c r="AD2577">
        <v>3</v>
      </c>
      <c r="AE2577">
        <v>4</v>
      </c>
      <c r="AF2577">
        <v>23</v>
      </c>
      <c r="AG2577">
        <v>23</v>
      </c>
      <c r="AH2577">
        <v>23</v>
      </c>
      <c r="AI2577">
        <v>37</v>
      </c>
      <c r="AJ2577">
        <v>37</v>
      </c>
      <c r="AK2577">
        <v>37</v>
      </c>
      <c r="AL2577">
        <v>1.60869565217391</v>
      </c>
      <c r="AM2577">
        <v>5</v>
      </c>
      <c r="AN2577">
        <v>37</v>
      </c>
      <c r="AO2577">
        <v>37</v>
      </c>
      <c r="AP2577">
        <v>3</v>
      </c>
      <c r="AQ2577">
        <v>8</v>
      </c>
      <c r="AR2577">
        <v>1</v>
      </c>
      <c r="AS2577">
        <v>1</v>
      </c>
      <c r="AT2577">
        <v>0</v>
      </c>
      <c r="AU2577">
        <v>0</v>
      </c>
      <c r="AV2577" t="s">
        <v>2</v>
      </c>
      <c r="AW2577" t="s">
        <v>2</v>
      </c>
      <c r="AX2577" t="s">
        <v>2</v>
      </c>
      <c r="AY2577" t="s">
        <v>2</v>
      </c>
      <c r="AZ2577">
        <v>2</v>
      </c>
      <c r="BA2577">
        <v>2</v>
      </c>
      <c r="BB2577">
        <v>0</v>
      </c>
      <c r="BC2577">
        <v>0</v>
      </c>
      <c r="BD2577">
        <v>2</v>
      </c>
      <c r="BE2577">
        <v>6323612.9000000004</v>
      </c>
      <c r="BF2577">
        <v>6323612.9000000004</v>
      </c>
      <c r="BG2577">
        <v>0</v>
      </c>
      <c r="BH2577">
        <v>0</v>
      </c>
    </row>
    <row r="2578" spans="1:60" x14ac:dyDescent="0.3">
      <c r="A2578">
        <v>972826</v>
      </c>
      <c r="B2578" t="s">
        <v>0</v>
      </c>
      <c r="C2578" t="s">
        <v>14</v>
      </c>
      <c r="D2578">
        <v>35</v>
      </c>
      <c r="E2578" t="s">
        <v>82</v>
      </c>
      <c r="F2578">
        <v>859</v>
      </c>
      <c r="G2578">
        <v>0</v>
      </c>
      <c r="H2578" t="s">
        <v>83</v>
      </c>
      <c r="I2578" t="s">
        <v>82</v>
      </c>
      <c r="J2578" t="s">
        <v>88</v>
      </c>
      <c r="K2578" t="s">
        <v>2</v>
      </c>
      <c r="L2578" t="s">
        <v>2</v>
      </c>
      <c r="M2578" t="s">
        <v>2</v>
      </c>
      <c r="N2578" t="s">
        <v>2</v>
      </c>
      <c r="O2578" t="s">
        <v>2</v>
      </c>
      <c r="P2578" t="s">
        <v>2</v>
      </c>
      <c r="Q2578" t="s">
        <v>2</v>
      </c>
      <c r="R2578" t="s">
        <v>2</v>
      </c>
      <c r="S2578" t="s">
        <v>2</v>
      </c>
      <c r="T2578" t="s">
        <v>2</v>
      </c>
      <c r="U2578" t="s">
        <v>2</v>
      </c>
      <c r="V2578" t="s">
        <v>2</v>
      </c>
      <c r="W2578" t="s">
        <v>2</v>
      </c>
      <c r="X2578" t="s">
        <v>2</v>
      </c>
      <c r="Y2578" t="s">
        <v>2</v>
      </c>
      <c r="Z2578" t="s">
        <v>2</v>
      </c>
      <c r="AA2578" t="s">
        <v>2</v>
      </c>
      <c r="AB2578" t="s">
        <v>2</v>
      </c>
      <c r="AC2578" t="s">
        <v>2</v>
      </c>
      <c r="AD2578" t="s">
        <v>2</v>
      </c>
      <c r="AE2578" t="s">
        <v>2</v>
      </c>
      <c r="AF2578">
        <v>24</v>
      </c>
      <c r="AG2578">
        <v>24</v>
      </c>
      <c r="AH2578">
        <v>24</v>
      </c>
      <c r="AI2578">
        <v>171</v>
      </c>
      <c r="AJ2578">
        <v>171</v>
      </c>
      <c r="AK2578">
        <v>171</v>
      </c>
      <c r="AL2578">
        <v>7.125</v>
      </c>
      <c r="AM2578">
        <v>33</v>
      </c>
      <c r="AN2578">
        <v>171</v>
      </c>
      <c r="AO2578">
        <v>171</v>
      </c>
      <c r="AP2578">
        <v>4</v>
      </c>
      <c r="AQ2578">
        <v>0</v>
      </c>
      <c r="AR2578" t="s">
        <v>2</v>
      </c>
      <c r="AS2578" t="s">
        <v>2</v>
      </c>
      <c r="AT2578" t="s">
        <v>2</v>
      </c>
      <c r="AU2578" t="s">
        <v>2</v>
      </c>
      <c r="AV2578" t="s">
        <v>2</v>
      </c>
      <c r="AW2578" t="s">
        <v>2</v>
      </c>
      <c r="AX2578" t="s">
        <v>2</v>
      </c>
      <c r="AY2578" t="s">
        <v>2</v>
      </c>
      <c r="AZ2578" t="s">
        <v>2</v>
      </c>
      <c r="BA2578" t="s">
        <v>2</v>
      </c>
      <c r="BB2578" t="s">
        <v>2</v>
      </c>
      <c r="BC2578" t="s">
        <v>2</v>
      </c>
      <c r="BD2578" t="s">
        <v>2</v>
      </c>
      <c r="BE2578" t="s">
        <v>2</v>
      </c>
      <c r="BF2578" t="s">
        <v>2</v>
      </c>
      <c r="BG2578" t="s">
        <v>2</v>
      </c>
      <c r="BH2578" t="s">
        <v>2</v>
      </c>
    </row>
    <row r="2579" spans="1:60" x14ac:dyDescent="0.3">
      <c r="A2579">
        <v>187126</v>
      </c>
      <c r="B2579" t="s">
        <v>0</v>
      </c>
      <c r="C2579" t="s">
        <v>14</v>
      </c>
      <c r="D2579">
        <v>41</v>
      </c>
      <c r="E2579" t="s">
        <v>82</v>
      </c>
      <c r="F2579">
        <v>910</v>
      </c>
      <c r="G2579">
        <v>0</v>
      </c>
      <c r="H2579" t="s">
        <v>83</v>
      </c>
      <c r="I2579" t="s">
        <v>82</v>
      </c>
      <c r="J2579" t="s">
        <v>85</v>
      </c>
      <c r="K2579" t="s">
        <v>2</v>
      </c>
      <c r="L2579" t="s">
        <v>2</v>
      </c>
      <c r="M2579" t="s">
        <v>2</v>
      </c>
      <c r="N2579" t="s">
        <v>2</v>
      </c>
      <c r="O2579" t="s">
        <v>2</v>
      </c>
      <c r="P2579" t="s">
        <v>2</v>
      </c>
      <c r="Q2579" t="s">
        <v>2</v>
      </c>
      <c r="R2579" t="s">
        <v>2</v>
      </c>
      <c r="S2579" t="s">
        <v>2</v>
      </c>
      <c r="T2579" t="s">
        <v>2</v>
      </c>
      <c r="U2579" t="s">
        <v>2</v>
      </c>
      <c r="V2579" t="s">
        <v>2</v>
      </c>
      <c r="W2579" t="s">
        <v>2</v>
      </c>
      <c r="X2579" t="s">
        <v>2</v>
      </c>
      <c r="Y2579" t="s">
        <v>2</v>
      </c>
      <c r="Z2579" t="s">
        <v>2</v>
      </c>
      <c r="AA2579" t="s">
        <v>2</v>
      </c>
      <c r="AB2579" t="s">
        <v>2</v>
      </c>
      <c r="AC2579" t="s">
        <v>2</v>
      </c>
      <c r="AD2579" t="s">
        <v>2</v>
      </c>
      <c r="AE2579" t="s">
        <v>2</v>
      </c>
      <c r="AF2579">
        <v>5</v>
      </c>
      <c r="AG2579">
        <v>5</v>
      </c>
      <c r="AH2579">
        <v>2</v>
      </c>
      <c r="AI2579">
        <v>16</v>
      </c>
      <c r="AJ2579">
        <v>16</v>
      </c>
      <c r="AK2579">
        <v>6</v>
      </c>
      <c r="AL2579">
        <v>3.2</v>
      </c>
      <c r="AM2579">
        <v>6</v>
      </c>
      <c r="AN2579">
        <v>8</v>
      </c>
      <c r="AO2579">
        <v>10</v>
      </c>
      <c r="AP2579">
        <v>25</v>
      </c>
      <c r="AQ2579">
        <v>31</v>
      </c>
      <c r="AR2579" t="s">
        <v>2</v>
      </c>
      <c r="AS2579" t="s">
        <v>2</v>
      </c>
      <c r="AT2579" t="s">
        <v>2</v>
      </c>
      <c r="AU2579" t="s">
        <v>2</v>
      </c>
      <c r="AV2579">
        <v>483195000</v>
      </c>
      <c r="AW2579">
        <v>479792500</v>
      </c>
      <c r="AX2579">
        <v>1</v>
      </c>
      <c r="AY2579">
        <v>1</v>
      </c>
      <c r="AZ2579">
        <v>1</v>
      </c>
      <c r="BA2579">
        <v>1</v>
      </c>
      <c r="BB2579">
        <v>0</v>
      </c>
      <c r="BC2579">
        <v>0</v>
      </c>
      <c r="BD2579">
        <v>1</v>
      </c>
      <c r="BE2579">
        <v>183097.24</v>
      </c>
      <c r="BF2579">
        <v>247008.76500000001</v>
      </c>
      <c r="BG2579">
        <v>0</v>
      </c>
      <c r="BH2579">
        <v>0</v>
      </c>
    </row>
    <row r="2580" spans="1:60" x14ac:dyDescent="0.3">
      <c r="A2580">
        <v>256648</v>
      </c>
      <c r="B2580" t="s">
        <v>0</v>
      </c>
      <c r="C2580" t="s">
        <v>14</v>
      </c>
      <c r="D2580">
        <v>44</v>
      </c>
      <c r="E2580" t="s">
        <v>82</v>
      </c>
      <c r="F2580">
        <v>861</v>
      </c>
      <c r="G2580">
        <v>0</v>
      </c>
      <c r="H2580" t="s">
        <v>83</v>
      </c>
      <c r="I2580" t="s">
        <v>82</v>
      </c>
      <c r="J2580" t="s">
        <v>85</v>
      </c>
      <c r="K2580" t="s">
        <v>2</v>
      </c>
      <c r="L2580" t="s">
        <v>2</v>
      </c>
      <c r="M2580" t="s">
        <v>2</v>
      </c>
      <c r="N2580" t="s">
        <v>2</v>
      </c>
      <c r="O2580" t="s">
        <v>2</v>
      </c>
      <c r="P2580" t="s">
        <v>2</v>
      </c>
      <c r="Q2580" t="s">
        <v>2</v>
      </c>
      <c r="R2580" t="s">
        <v>2</v>
      </c>
      <c r="S2580" t="s">
        <v>2</v>
      </c>
      <c r="T2580" t="s">
        <v>2</v>
      </c>
      <c r="U2580" t="s">
        <v>2</v>
      </c>
      <c r="V2580" t="s">
        <v>2</v>
      </c>
      <c r="W2580" t="s">
        <v>2</v>
      </c>
      <c r="X2580" t="s">
        <v>2</v>
      </c>
      <c r="Y2580" t="s">
        <v>2</v>
      </c>
      <c r="Z2580" t="s">
        <v>2</v>
      </c>
      <c r="AA2580" t="s">
        <v>2</v>
      </c>
      <c r="AB2580" t="s">
        <v>2</v>
      </c>
      <c r="AC2580" t="s">
        <v>2</v>
      </c>
      <c r="AD2580" t="s">
        <v>2</v>
      </c>
      <c r="AE2580" t="s">
        <v>2</v>
      </c>
      <c r="AF2580">
        <v>65</v>
      </c>
      <c r="AG2580">
        <v>65</v>
      </c>
      <c r="AH2580">
        <v>65</v>
      </c>
      <c r="AI2580">
        <v>494</v>
      </c>
      <c r="AJ2580">
        <v>494</v>
      </c>
      <c r="AK2580">
        <v>494</v>
      </c>
      <c r="AL2580">
        <v>7.6</v>
      </c>
      <c r="AM2580">
        <v>140</v>
      </c>
      <c r="AN2580">
        <v>494</v>
      </c>
      <c r="AO2580">
        <v>494</v>
      </c>
      <c r="AP2580">
        <v>3</v>
      </c>
      <c r="AQ2580">
        <v>0</v>
      </c>
      <c r="AR2580">
        <v>1</v>
      </c>
      <c r="AS2580">
        <v>1</v>
      </c>
      <c r="AT2580">
        <v>0</v>
      </c>
      <c r="AU2580">
        <v>0</v>
      </c>
      <c r="AV2580" t="s">
        <v>2</v>
      </c>
      <c r="AW2580" t="s">
        <v>2</v>
      </c>
      <c r="AX2580" t="s">
        <v>2</v>
      </c>
      <c r="AY2580" t="s">
        <v>2</v>
      </c>
      <c r="AZ2580">
        <v>0</v>
      </c>
      <c r="BA2580">
        <v>0</v>
      </c>
      <c r="BB2580">
        <v>2</v>
      </c>
      <c r="BC2580">
        <v>2</v>
      </c>
      <c r="BD2580">
        <v>2</v>
      </c>
      <c r="BE2580">
        <v>0</v>
      </c>
      <c r="BF2580">
        <v>0</v>
      </c>
      <c r="BG2580">
        <v>2451612903.23</v>
      </c>
      <c r="BH2580">
        <v>2451612903.23</v>
      </c>
    </row>
    <row r="2581" spans="1:60" x14ac:dyDescent="0.3">
      <c r="A2581">
        <v>628543</v>
      </c>
      <c r="B2581" t="s">
        <v>0</v>
      </c>
      <c r="C2581" t="s">
        <v>14</v>
      </c>
      <c r="D2581">
        <v>30</v>
      </c>
      <c r="E2581" t="s">
        <v>82</v>
      </c>
      <c r="F2581">
        <v>854</v>
      </c>
      <c r="G2581">
        <v>5</v>
      </c>
      <c r="H2581" t="s">
        <v>83</v>
      </c>
      <c r="I2581" t="s">
        <v>82</v>
      </c>
      <c r="J2581" t="s">
        <v>88</v>
      </c>
      <c r="K2581" t="s">
        <v>2</v>
      </c>
      <c r="L2581" t="s">
        <v>2</v>
      </c>
      <c r="M2581" t="s">
        <v>2</v>
      </c>
      <c r="N2581" t="s">
        <v>2</v>
      </c>
      <c r="O2581" t="s">
        <v>2</v>
      </c>
      <c r="P2581" t="s">
        <v>2</v>
      </c>
      <c r="Q2581" t="s">
        <v>2</v>
      </c>
      <c r="R2581" t="s">
        <v>2</v>
      </c>
      <c r="S2581" t="s">
        <v>2</v>
      </c>
      <c r="T2581" t="s">
        <v>2</v>
      </c>
      <c r="U2581" t="s">
        <v>2</v>
      </c>
      <c r="V2581" t="s">
        <v>2</v>
      </c>
      <c r="W2581" t="s">
        <v>2</v>
      </c>
      <c r="X2581" t="s">
        <v>2</v>
      </c>
      <c r="Y2581" t="s">
        <v>2</v>
      </c>
      <c r="Z2581" t="s">
        <v>2</v>
      </c>
      <c r="AA2581" t="s">
        <v>2</v>
      </c>
      <c r="AB2581" t="s">
        <v>2</v>
      </c>
      <c r="AC2581" t="s">
        <v>2</v>
      </c>
      <c r="AD2581" t="s">
        <v>2</v>
      </c>
      <c r="AE2581" t="s">
        <v>2</v>
      </c>
      <c r="AF2581">
        <v>2</v>
      </c>
      <c r="AG2581">
        <v>2</v>
      </c>
      <c r="AH2581">
        <v>2</v>
      </c>
      <c r="AI2581">
        <v>3</v>
      </c>
      <c r="AJ2581">
        <v>3</v>
      </c>
      <c r="AK2581">
        <v>3</v>
      </c>
      <c r="AL2581">
        <v>1.5</v>
      </c>
      <c r="AM2581">
        <v>2</v>
      </c>
      <c r="AN2581">
        <v>3</v>
      </c>
      <c r="AO2581">
        <v>3</v>
      </c>
      <c r="AP2581">
        <v>0</v>
      </c>
      <c r="AQ2581">
        <v>0</v>
      </c>
      <c r="AR2581">
        <v>0</v>
      </c>
      <c r="AS2581">
        <v>0</v>
      </c>
      <c r="AT2581">
        <v>1</v>
      </c>
      <c r="AU2581">
        <v>1</v>
      </c>
      <c r="AV2581">
        <v>140000</v>
      </c>
      <c r="AW2581">
        <v>140000</v>
      </c>
      <c r="AX2581">
        <v>1</v>
      </c>
      <c r="AY2581">
        <v>1</v>
      </c>
      <c r="AZ2581" t="s">
        <v>2</v>
      </c>
      <c r="BA2581" t="s">
        <v>2</v>
      </c>
      <c r="BB2581" t="s">
        <v>2</v>
      </c>
      <c r="BC2581" t="s">
        <v>2</v>
      </c>
      <c r="BD2581" t="s">
        <v>2</v>
      </c>
      <c r="BE2581" t="s">
        <v>2</v>
      </c>
      <c r="BF2581" t="s">
        <v>2</v>
      </c>
      <c r="BG2581" t="s">
        <v>2</v>
      </c>
      <c r="BH2581" t="s">
        <v>2</v>
      </c>
    </row>
    <row r="2582" spans="1:60" x14ac:dyDescent="0.3">
      <c r="A2582">
        <v>938656</v>
      </c>
      <c r="B2582" t="s">
        <v>0</v>
      </c>
      <c r="C2582" t="s">
        <v>14</v>
      </c>
      <c r="D2582">
        <v>25</v>
      </c>
      <c r="E2582" t="s">
        <v>82</v>
      </c>
      <c r="F2582">
        <v>858</v>
      </c>
      <c r="G2582">
        <v>0</v>
      </c>
      <c r="H2582" t="s">
        <v>83</v>
      </c>
      <c r="I2582" t="s">
        <v>84</v>
      </c>
      <c r="J2582" t="s">
        <v>85</v>
      </c>
      <c r="K2582" t="s">
        <v>2</v>
      </c>
      <c r="L2582" t="s">
        <v>2</v>
      </c>
      <c r="M2582" t="s">
        <v>2</v>
      </c>
      <c r="N2582" t="s">
        <v>2</v>
      </c>
      <c r="O2582" t="s">
        <v>2</v>
      </c>
      <c r="P2582" t="s">
        <v>2</v>
      </c>
      <c r="Q2582" t="s">
        <v>2</v>
      </c>
      <c r="R2582" t="s">
        <v>2</v>
      </c>
      <c r="S2582" t="s">
        <v>2</v>
      </c>
      <c r="T2582" t="s">
        <v>2</v>
      </c>
      <c r="U2582" t="s">
        <v>2</v>
      </c>
      <c r="V2582" t="s">
        <v>2</v>
      </c>
      <c r="W2582" t="s">
        <v>2</v>
      </c>
      <c r="X2582" t="s">
        <v>2</v>
      </c>
      <c r="Y2582" t="s">
        <v>2</v>
      </c>
      <c r="Z2582" t="s">
        <v>2</v>
      </c>
      <c r="AA2582" t="s">
        <v>2</v>
      </c>
      <c r="AB2582" t="s">
        <v>2</v>
      </c>
      <c r="AC2582" t="s">
        <v>2</v>
      </c>
      <c r="AD2582" t="s">
        <v>2</v>
      </c>
      <c r="AE2582" t="s">
        <v>2</v>
      </c>
      <c r="AF2582">
        <v>27</v>
      </c>
      <c r="AG2582">
        <v>27</v>
      </c>
      <c r="AH2582">
        <v>27</v>
      </c>
      <c r="AI2582">
        <v>90</v>
      </c>
      <c r="AJ2582">
        <v>90</v>
      </c>
      <c r="AK2582">
        <v>90</v>
      </c>
      <c r="AL2582">
        <v>3.3333333333333299</v>
      </c>
      <c r="AM2582">
        <v>20</v>
      </c>
      <c r="AN2582">
        <v>90</v>
      </c>
      <c r="AO2582">
        <v>90</v>
      </c>
      <c r="AP2582">
        <v>3</v>
      </c>
      <c r="AQ2582">
        <v>0</v>
      </c>
      <c r="AR2582">
        <v>1</v>
      </c>
      <c r="AS2582">
        <v>1</v>
      </c>
      <c r="AT2582">
        <v>0</v>
      </c>
      <c r="AU2582">
        <v>0</v>
      </c>
      <c r="AV2582" t="s">
        <v>2</v>
      </c>
      <c r="AW2582" t="s">
        <v>2</v>
      </c>
      <c r="AX2582" t="s">
        <v>2</v>
      </c>
      <c r="AY2582" t="s">
        <v>2</v>
      </c>
      <c r="AZ2582" t="s">
        <v>2</v>
      </c>
      <c r="BA2582" t="s">
        <v>2</v>
      </c>
      <c r="BB2582" t="s">
        <v>2</v>
      </c>
      <c r="BC2582" t="s">
        <v>2</v>
      </c>
      <c r="BD2582" t="s">
        <v>2</v>
      </c>
      <c r="BE2582" t="s">
        <v>2</v>
      </c>
      <c r="BF2582" t="s">
        <v>2</v>
      </c>
      <c r="BG2582" t="s">
        <v>2</v>
      </c>
      <c r="BH2582" t="s">
        <v>2</v>
      </c>
    </row>
    <row r="2583" spans="1:60" x14ac:dyDescent="0.3">
      <c r="A2583">
        <v>755593</v>
      </c>
      <c r="B2583" t="s">
        <v>0</v>
      </c>
      <c r="C2583" t="s">
        <v>14</v>
      </c>
      <c r="D2583">
        <v>41</v>
      </c>
      <c r="E2583" t="s">
        <v>82</v>
      </c>
      <c r="F2583">
        <v>876</v>
      </c>
      <c r="G2583">
        <v>4</v>
      </c>
      <c r="H2583" t="s">
        <v>83</v>
      </c>
      <c r="I2583" t="s">
        <v>84</v>
      </c>
      <c r="J2583" t="s">
        <v>88</v>
      </c>
      <c r="K2583">
        <v>7</v>
      </c>
      <c r="L2583">
        <v>7</v>
      </c>
      <c r="M2583">
        <v>6</v>
      </c>
      <c r="N2583" t="s">
        <v>86</v>
      </c>
      <c r="O2583" t="s">
        <v>87</v>
      </c>
      <c r="P2583">
        <v>7</v>
      </c>
      <c r="Q2583">
        <v>29910000</v>
      </c>
      <c r="R2583">
        <v>4272857.1428571399</v>
      </c>
      <c r="S2583">
        <v>10500000</v>
      </c>
      <c r="T2583">
        <v>7</v>
      </c>
      <c r="U2583">
        <v>7</v>
      </c>
      <c r="V2583">
        <v>6</v>
      </c>
      <c r="W2583">
        <v>1</v>
      </c>
      <c r="X2583">
        <v>1</v>
      </c>
      <c r="Y2583">
        <v>14955000</v>
      </c>
      <c r="Z2583">
        <v>29900000</v>
      </c>
      <c r="AA2583">
        <v>3.5</v>
      </c>
      <c r="AB2583">
        <v>6</v>
      </c>
      <c r="AC2583">
        <v>0</v>
      </c>
      <c r="AD2583">
        <v>18</v>
      </c>
      <c r="AE2583">
        <v>7</v>
      </c>
      <c r="AF2583">
        <v>43</v>
      </c>
      <c r="AG2583">
        <v>43</v>
      </c>
      <c r="AH2583">
        <v>35</v>
      </c>
      <c r="AI2583">
        <v>134</v>
      </c>
      <c r="AJ2583">
        <v>134</v>
      </c>
      <c r="AK2583">
        <v>78</v>
      </c>
      <c r="AL2583">
        <v>3.1162790697674398</v>
      </c>
      <c r="AM2583">
        <v>18</v>
      </c>
      <c r="AN2583">
        <v>67</v>
      </c>
      <c r="AO2583">
        <v>78</v>
      </c>
      <c r="AP2583">
        <v>10</v>
      </c>
      <c r="AQ2583">
        <v>0</v>
      </c>
      <c r="AR2583" t="s">
        <v>2</v>
      </c>
      <c r="AS2583" t="s">
        <v>2</v>
      </c>
      <c r="AT2583" t="s">
        <v>2</v>
      </c>
      <c r="AU2583" t="s">
        <v>2</v>
      </c>
      <c r="AV2583" t="s">
        <v>2</v>
      </c>
      <c r="AW2583" t="s">
        <v>2</v>
      </c>
      <c r="AX2583" t="s">
        <v>2</v>
      </c>
      <c r="AY2583" t="s">
        <v>2</v>
      </c>
      <c r="AZ2583">
        <v>1</v>
      </c>
      <c r="BA2583">
        <v>1</v>
      </c>
      <c r="BB2583">
        <v>1.5</v>
      </c>
      <c r="BC2583">
        <v>1.5</v>
      </c>
      <c r="BD2583">
        <v>2.5</v>
      </c>
      <c r="BE2583">
        <v>5539984.5300000003</v>
      </c>
      <c r="BF2583">
        <v>5539984.5300000003</v>
      </c>
      <c r="BG2583">
        <v>66129032.259999998</v>
      </c>
      <c r="BH2583">
        <v>66129032.259999998</v>
      </c>
    </row>
    <row r="2584" spans="1:60" x14ac:dyDescent="0.3">
      <c r="A2584">
        <v>59891</v>
      </c>
      <c r="B2584" t="s">
        <v>0</v>
      </c>
      <c r="C2584" t="s">
        <v>13</v>
      </c>
      <c r="D2584">
        <v>34</v>
      </c>
      <c r="E2584" t="s">
        <v>82</v>
      </c>
      <c r="F2584">
        <v>861</v>
      </c>
      <c r="G2584">
        <v>5</v>
      </c>
      <c r="H2584" t="s">
        <v>83</v>
      </c>
      <c r="I2584" t="s">
        <v>82</v>
      </c>
      <c r="J2584" t="s">
        <v>85</v>
      </c>
      <c r="K2584">
        <v>3</v>
      </c>
      <c r="L2584">
        <v>3</v>
      </c>
      <c r="M2584">
        <v>3</v>
      </c>
      <c r="N2584" t="s">
        <v>86</v>
      </c>
      <c r="O2584" t="s">
        <v>87</v>
      </c>
      <c r="P2584">
        <v>3</v>
      </c>
      <c r="Q2584">
        <v>110000000</v>
      </c>
      <c r="R2584">
        <v>36666666.666666701</v>
      </c>
      <c r="S2584">
        <v>50000000</v>
      </c>
      <c r="T2584">
        <v>3</v>
      </c>
      <c r="U2584">
        <v>3</v>
      </c>
      <c r="V2584">
        <v>3</v>
      </c>
      <c r="W2584">
        <v>1</v>
      </c>
      <c r="X2584">
        <v>1</v>
      </c>
      <c r="Y2584">
        <v>110000000</v>
      </c>
      <c r="Z2584">
        <v>110000000</v>
      </c>
      <c r="AA2584">
        <v>3</v>
      </c>
      <c r="AB2584">
        <v>3</v>
      </c>
      <c r="AC2584">
        <v>0</v>
      </c>
      <c r="AD2584">
        <v>1</v>
      </c>
      <c r="AE2584">
        <v>3</v>
      </c>
      <c r="AF2584">
        <v>21</v>
      </c>
      <c r="AG2584">
        <v>21</v>
      </c>
      <c r="AH2584">
        <v>21</v>
      </c>
      <c r="AI2584">
        <v>130</v>
      </c>
      <c r="AJ2584">
        <v>130</v>
      </c>
      <c r="AK2584">
        <v>130</v>
      </c>
      <c r="AL2584">
        <v>6.1904761904761898</v>
      </c>
      <c r="AM2584">
        <v>29</v>
      </c>
      <c r="AN2584">
        <v>130</v>
      </c>
      <c r="AO2584">
        <v>130</v>
      </c>
      <c r="AP2584">
        <v>13</v>
      </c>
      <c r="AQ2584">
        <v>0</v>
      </c>
      <c r="AR2584" t="s">
        <v>2</v>
      </c>
      <c r="AS2584" t="s">
        <v>2</v>
      </c>
      <c r="AT2584" t="s">
        <v>2</v>
      </c>
      <c r="AU2584" t="s">
        <v>2</v>
      </c>
      <c r="AV2584">
        <v>110000000</v>
      </c>
      <c r="AW2584">
        <v>110000000</v>
      </c>
      <c r="AX2584">
        <v>1</v>
      </c>
      <c r="AY2584">
        <v>1</v>
      </c>
      <c r="AZ2584">
        <v>1</v>
      </c>
      <c r="BA2584">
        <v>1</v>
      </c>
      <c r="BB2584">
        <v>0</v>
      </c>
      <c r="BC2584">
        <v>0</v>
      </c>
      <c r="BD2584">
        <v>1</v>
      </c>
      <c r="BE2584">
        <v>2365316.13</v>
      </c>
      <c r="BF2584">
        <v>2365316.13</v>
      </c>
      <c r="BG2584">
        <v>0</v>
      </c>
      <c r="BH2584">
        <v>0</v>
      </c>
    </row>
    <row r="2585" spans="1:60" x14ac:dyDescent="0.3">
      <c r="A2585">
        <v>861571</v>
      </c>
      <c r="B2585" t="s">
        <v>0</v>
      </c>
      <c r="C2585" t="s">
        <v>14</v>
      </c>
      <c r="D2585">
        <v>37</v>
      </c>
      <c r="E2585" t="s">
        <v>82</v>
      </c>
      <c r="F2585">
        <v>846</v>
      </c>
      <c r="G2585">
        <v>2</v>
      </c>
      <c r="H2585" t="s">
        <v>83</v>
      </c>
      <c r="I2585" t="s">
        <v>82</v>
      </c>
      <c r="J2585" t="s">
        <v>85</v>
      </c>
      <c r="K2585" t="s">
        <v>2</v>
      </c>
      <c r="L2585" t="s">
        <v>2</v>
      </c>
      <c r="M2585" t="s">
        <v>2</v>
      </c>
      <c r="N2585" t="s">
        <v>2</v>
      </c>
      <c r="O2585" t="s">
        <v>2</v>
      </c>
      <c r="P2585" t="s">
        <v>2</v>
      </c>
      <c r="Q2585" t="s">
        <v>2</v>
      </c>
      <c r="R2585" t="s">
        <v>2</v>
      </c>
      <c r="S2585" t="s">
        <v>2</v>
      </c>
      <c r="T2585" t="s">
        <v>2</v>
      </c>
      <c r="U2585" t="s">
        <v>2</v>
      </c>
      <c r="V2585" t="s">
        <v>2</v>
      </c>
      <c r="W2585" t="s">
        <v>2</v>
      </c>
      <c r="X2585" t="s">
        <v>2</v>
      </c>
      <c r="Y2585" t="s">
        <v>2</v>
      </c>
      <c r="Z2585" t="s">
        <v>2</v>
      </c>
      <c r="AA2585" t="s">
        <v>2</v>
      </c>
      <c r="AB2585" t="s">
        <v>2</v>
      </c>
      <c r="AC2585" t="s">
        <v>2</v>
      </c>
      <c r="AD2585" t="s">
        <v>2</v>
      </c>
      <c r="AE2585" t="s">
        <v>2</v>
      </c>
      <c r="AF2585">
        <v>13</v>
      </c>
      <c r="AG2585">
        <v>13</v>
      </c>
      <c r="AH2585">
        <v>13</v>
      </c>
      <c r="AI2585">
        <v>42</v>
      </c>
      <c r="AJ2585">
        <v>42</v>
      </c>
      <c r="AK2585">
        <v>42</v>
      </c>
      <c r="AL2585">
        <v>3.2307692307692299</v>
      </c>
      <c r="AM2585">
        <v>12</v>
      </c>
      <c r="AN2585">
        <v>42</v>
      </c>
      <c r="AO2585">
        <v>42</v>
      </c>
      <c r="AP2585">
        <v>2</v>
      </c>
      <c r="AQ2585">
        <v>0</v>
      </c>
      <c r="AR2585" t="s">
        <v>2</v>
      </c>
      <c r="AS2585" t="s">
        <v>2</v>
      </c>
      <c r="AT2585" t="s">
        <v>2</v>
      </c>
      <c r="AU2585" t="s">
        <v>2</v>
      </c>
      <c r="AV2585">
        <v>900000000</v>
      </c>
      <c r="AW2585">
        <v>900000000</v>
      </c>
      <c r="AX2585">
        <v>1</v>
      </c>
      <c r="AY2585">
        <v>1</v>
      </c>
      <c r="AZ2585">
        <v>1</v>
      </c>
      <c r="BA2585">
        <v>1</v>
      </c>
      <c r="BB2585">
        <v>0</v>
      </c>
      <c r="BC2585">
        <v>0</v>
      </c>
      <c r="BD2585">
        <v>1</v>
      </c>
      <c r="BE2585">
        <v>148387.1</v>
      </c>
      <c r="BF2585">
        <v>148387.1</v>
      </c>
      <c r="BG2585">
        <v>0</v>
      </c>
      <c r="BH2585">
        <v>0</v>
      </c>
    </row>
    <row r="2586" spans="1:60" x14ac:dyDescent="0.3">
      <c r="A2586">
        <v>365670</v>
      </c>
      <c r="B2586" t="s">
        <v>0</v>
      </c>
      <c r="C2586" t="s">
        <v>14</v>
      </c>
      <c r="D2586">
        <v>35</v>
      </c>
      <c r="E2586" t="s">
        <v>82</v>
      </c>
      <c r="F2586">
        <v>910</v>
      </c>
      <c r="G2586">
        <v>5</v>
      </c>
      <c r="H2586" t="s">
        <v>89</v>
      </c>
      <c r="I2586" t="s">
        <v>84</v>
      </c>
      <c r="J2586" t="s">
        <v>88</v>
      </c>
      <c r="K2586" t="s">
        <v>2</v>
      </c>
      <c r="L2586" t="s">
        <v>2</v>
      </c>
      <c r="M2586" t="s">
        <v>2</v>
      </c>
      <c r="N2586" t="s">
        <v>2</v>
      </c>
      <c r="O2586" t="s">
        <v>2</v>
      </c>
      <c r="P2586" t="s">
        <v>2</v>
      </c>
      <c r="Q2586" t="s">
        <v>2</v>
      </c>
      <c r="R2586" t="s">
        <v>2</v>
      </c>
      <c r="S2586" t="s">
        <v>2</v>
      </c>
      <c r="T2586" t="s">
        <v>2</v>
      </c>
      <c r="U2586" t="s">
        <v>2</v>
      </c>
      <c r="V2586" t="s">
        <v>2</v>
      </c>
      <c r="W2586" t="s">
        <v>2</v>
      </c>
      <c r="X2586" t="s">
        <v>2</v>
      </c>
      <c r="Y2586" t="s">
        <v>2</v>
      </c>
      <c r="Z2586" t="s">
        <v>2</v>
      </c>
      <c r="AA2586" t="s">
        <v>2</v>
      </c>
      <c r="AB2586" t="s">
        <v>2</v>
      </c>
      <c r="AC2586" t="s">
        <v>2</v>
      </c>
      <c r="AD2586" t="s">
        <v>2</v>
      </c>
      <c r="AE2586" t="s">
        <v>2</v>
      </c>
      <c r="AF2586">
        <v>40</v>
      </c>
      <c r="AG2586">
        <v>24</v>
      </c>
      <c r="AH2586">
        <v>7</v>
      </c>
      <c r="AI2586">
        <v>506</v>
      </c>
      <c r="AJ2586">
        <v>378</v>
      </c>
      <c r="AK2586">
        <v>12</v>
      </c>
      <c r="AL2586">
        <v>12.65</v>
      </c>
      <c r="AM2586">
        <v>116</v>
      </c>
      <c r="AN2586">
        <v>168.666666666667</v>
      </c>
      <c r="AO2586">
        <v>366</v>
      </c>
      <c r="AP2586">
        <v>16</v>
      </c>
      <c r="AQ2586">
        <v>0</v>
      </c>
      <c r="AR2586">
        <v>0</v>
      </c>
      <c r="AS2586">
        <v>0</v>
      </c>
      <c r="AT2586">
        <v>1.3333333333333299</v>
      </c>
      <c r="AU2586">
        <v>1.5</v>
      </c>
      <c r="AV2586">
        <v>33366200</v>
      </c>
      <c r="AW2586">
        <v>33366200</v>
      </c>
      <c r="AX2586">
        <v>1</v>
      </c>
      <c r="AY2586">
        <v>1</v>
      </c>
      <c r="AZ2586" t="s">
        <v>2</v>
      </c>
      <c r="BA2586" t="s">
        <v>2</v>
      </c>
      <c r="BB2586" t="s">
        <v>2</v>
      </c>
      <c r="BC2586" t="s">
        <v>2</v>
      </c>
      <c r="BD2586" t="s">
        <v>2</v>
      </c>
      <c r="BE2586" t="s">
        <v>2</v>
      </c>
      <c r="BF2586" t="s">
        <v>2</v>
      </c>
      <c r="BG2586" t="s">
        <v>2</v>
      </c>
      <c r="BH2586" t="s">
        <v>2</v>
      </c>
    </row>
    <row r="2587" spans="1:60" x14ac:dyDescent="0.3">
      <c r="A2587">
        <v>363737</v>
      </c>
      <c r="B2587" t="s">
        <v>0</v>
      </c>
      <c r="C2587" t="s">
        <v>13</v>
      </c>
      <c r="D2587">
        <v>32</v>
      </c>
      <c r="E2587" t="s">
        <v>82</v>
      </c>
      <c r="F2587">
        <v>882</v>
      </c>
      <c r="G2587">
        <v>0</v>
      </c>
      <c r="H2587" t="s">
        <v>83</v>
      </c>
      <c r="I2587" t="s">
        <v>84</v>
      </c>
      <c r="J2587" t="s">
        <v>88</v>
      </c>
      <c r="K2587">
        <v>2</v>
      </c>
      <c r="L2587">
        <v>2</v>
      </c>
      <c r="M2587">
        <v>2</v>
      </c>
      <c r="N2587" t="s">
        <v>86</v>
      </c>
      <c r="O2587" t="s">
        <v>113</v>
      </c>
      <c r="P2587">
        <v>2</v>
      </c>
      <c r="Q2587">
        <v>8000000</v>
      </c>
      <c r="R2587">
        <v>4000000</v>
      </c>
      <c r="S2587">
        <v>5000000</v>
      </c>
      <c r="T2587">
        <v>2</v>
      </c>
      <c r="U2587">
        <v>2</v>
      </c>
      <c r="V2587">
        <v>2</v>
      </c>
      <c r="W2587">
        <v>1</v>
      </c>
      <c r="X2587">
        <v>1</v>
      </c>
      <c r="Y2587">
        <v>8000000</v>
      </c>
      <c r="Z2587">
        <v>8000000</v>
      </c>
      <c r="AA2587">
        <v>2</v>
      </c>
      <c r="AB2587">
        <v>2</v>
      </c>
      <c r="AC2587">
        <v>37</v>
      </c>
      <c r="AD2587">
        <v>0</v>
      </c>
      <c r="AE2587">
        <v>2</v>
      </c>
      <c r="AF2587">
        <v>16</v>
      </c>
      <c r="AG2587">
        <v>16</v>
      </c>
      <c r="AH2587">
        <v>16</v>
      </c>
      <c r="AI2587">
        <v>42</v>
      </c>
      <c r="AJ2587">
        <v>42</v>
      </c>
      <c r="AK2587">
        <v>42</v>
      </c>
      <c r="AL2587">
        <v>2.625</v>
      </c>
      <c r="AM2587">
        <v>12</v>
      </c>
      <c r="AN2587">
        <v>42</v>
      </c>
      <c r="AO2587">
        <v>42</v>
      </c>
      <c r="AP2587">
        <v>1</v>
      </c>
      <c r="AQ2587">
        <v>34</v>
      </c>
      <c r="AR2587">
        <v>1</v>
      </c>
      <c r="AS2587">
        <v>1</v>
      </c>
      <c r="AT2587">
        <v>0</v>
      </c>
      <c r="AU2587">
        <v>0</v>
      </c>
      <c r="AV2587" t="s">
        <v>2</v>
      </c>
      <c r="AW2587" t="s">
        <v>2</v>
      </c>
      <c r="AX2587" t="s">
        <v>2</v>
      </c>
      <c r="AY2587" t="s">
        <v>2</v>
      </c>
      <c r="AZ2587">
        <v>1</v>
      </c>
      <c r="BA2587">
        <v>1</v>
      </c>
      <c r="BB2587">
        <v>0</v>
      </c>
      <c r="BC2587">
        <v>0</v>
      </c>
      <c r="BD2587">
        <v>1</v>
      </c>
      <c r="BE2587">
        <v>1009275.94</v>
      </c>
      <c r="BF2587">
        <v>1009275.94</v>
      </c>
      <c r="BG2587">
        <v>0</v>
      </c>
      <c r="BH2587">
        <v>0</v>
      </c>
    </row>
    <row r="2588" spans="1:60" x14ac:dyDescent="0.3">
      <c r="A2588">
        <v>573322</v>
      </c>
      <c r="B2588" t="s">
        <v>0</v>
      </c>
      <c r="C2588" t="s">
        <v>13</v>
      </c>
      <c r="D2588">
        <v>30</v>
      </c>
      <c r="E2588" t="s">
        <v>82</v>
      </c>
      <c r="F2588">
        <v>851</v>
      </c>
      <c r="G2588">
        <v>0</v>
      </c>
      <c r="H2588" t="s">
        <v>83</v>
      </c>
      <c r="I2588" t="s">
        <v>84</v>
      </c>
      <c r="J2588" t="s">
        <v>88</v>
      </c>
      <c r="K2588">
        <v>1</v>
      </c>
      <c r="L2588">
        <v>1</v>
      </c>
      <c r="M2588">
        <v>1</v>
      </c>
      <c r="N2588" t="s">
        <v>86</v>
      </c>
      <c r="O2588" t="s">
        <v>87</v>
      </c>
      <c r="P2588">
        <v>1</v>
      </c>
      <c r="Q2588">
        <v>8600000</v>
      </c>
      <c r="R2588">
        <v>8600000</v>
      </c>
      <c r="S2588">
        <v>8600000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8600000</v>
      </c>
      <c r="Z2588">
        <v>8600000</v>
      </c>
      <c r="AA2588">
        <v>1</v>
      </c>
      <c r="AB2588">
        <v>1</v>
      </c>
      <c r="AC2588">
        <v>7</v>
      </c>
      <c r="AD2588" t="s">
        <v>2</v>
      </c>
      <c r="AE2588">
        <v>1</v>
      </c>
      <c r="AF2588">
        <v>3</v>
      </c>
      <c r="AG2588">
        <v>3</v>
      </c>
      <c r="AH2588">
        <v>3</v>
      </c>
      <c r="AI2588">
        <v>3</v>
      </c>
      <c r="AJ2588">
        <v>3</v>
      </c>
      <c r="AK2588">
        <v>3</v>
      </c>
      <c r="AL2588">
        <v>1</v>
      </c>
      <c r="AM2588">
        <v>1</v>
      </c>
      <c r="AN2588">
        <v>3</v>
      </c>
      <c r="AO2588">
        <v>3</v>
      </c>
      <c r="AP2588">
        <v>1</v>
      </c>
      <c r="AQ2588">
        <v>6</v>
      </c>
      <c r="AR2588">
        <v>1</v>
      </c>
      <c r="AS2588">
        <v>1</v>
      </c>
      <c r="AT2588">
        <v>0</v>
      </c>
      <c r="AU2588">
        <v>0</v>
      </c>
      <c r="AV2588" t="s">
        <v>2</v>
      </c>
      <c r="AW2588" t="s">
        <v>2</v>
      </c>
      <c r="AX2588" t="s">
        <v>2</v>
      </c>
      <c r="AY2588" t="s">
        <v>2</v>
      </c>
      <c r="AZ2588">
        <v>1</v>
      </c>
      <c r="BA2588">
        <v>1</v>
      </c>
      <c r="BB2588">
        <v>0</v>
      </c>
      <c r="BC2588">
        <v>0</v>
      </c>
      <c r="BD2588">
        <v>1</v>
      </c>
      <c r="BE2588">
        <v>289303.23</v>
      </c>
      <c r="BF2588">
        <v>289303.23</v>
      </c>
      <c r="BG2588">
        <v>0</v>
      </c>
      <c r="BH2588">
        <v>0</v>
      </c>
    </row>
    <row r="2589" spans="1:60" x14ac:dyDescent="0.3">
      <c r="A2589">
        <v>992368</v>
      </c>
      <c r="B2589" t="s">
        <v>0</v>
      </c>
      <c r="C2589" t="s">
        <v>13</v>
      </c>
      <c r="D2589">
        <v>58</v>
      </c>
      <c r="E2589" t="s">
        <v>82</v>
      </c>
      <c r="F2589">
        <v>919</v>
      </c>
      <c r="G2589">
        <v>5</v>
      </c>
      <c r="H2589" t="s">
        <v>83</v>
      </c>
      <c r="I2589" t="s">
        <v>84</v>
      </c>
      <c r="J2589" t="s">
        <v>85</v>
      </c>
      <c r="K2589">
        <v>4</v>
      </c>
      <c r="L2589">
        <v>4</v>
      </c>
      <c r="M2589">
        <v>2</v>
      </c>
      <c r="N2589" t="s">
        <v>98</v>
      </c>
      <c r="O2589" t="s">
        <v>106</v>
      </c>
      <c r="P2589">
        <v>4</v>
      </c>
      <c r="Q2589">
        <v>30919000</v>
      </c>
      <c r="R2589">
        <v>7729750</v>
      </c>
      <c r="S2589">
        <v>14320000</v>
      </c>
      <c r="T2589">
        <v>4</v>
      </c>
      <c r="U2589">
        <v>4</v>
      </c>
      <c r="V2589">
        <v>2</v>
      </c>
      <c r="W2589">
        <v>1</v>
      </c>
      <c r="X2589">
        <v>1</v>
      </c>
      <c r="Y2589">
        <v>15459500</v>
      </c>
      <c r="Z2589">
        <v>28520000</v>
      </c>
      <c r="AA2589">
        <v>2</v>
      </c>
      <c r="AB2589">
        <v>2</v>
      </c>
      <c r="AC2589">
        <v>23</v>
      </c>
      <c r="AD2589">
        <v>29</v>
      </c>
      <c r="AE2589" t="s">
        <v>2</v>
      </c>
      <c r="AF2589">
        <v>22</v>
      </c>
      <c r="AG2589">
        <v>18</v>
      </c>
      <c r="AH2589">
        <v>14</v>
      </c>
      <c r="AI2589">
        <v>90</v>
      </c>
      <c r="AJ2589">
        <v>59</v>
      </c>
      <c r="AK2589">
        <v>39</v>
      </c>
      <c r="AL2589">
        <v>4.0909090909090899</v>
      </c>
      <c r="AM2589">
        <v>19</v>
      </c>
      <c r="AN2589">
        <v>30</v>
      </c>
      <c r="AO2589">
        <v>39</v>
      </c>
      <c r="AP2589">
        <v>32</v>
      </c>
      <c r="AQ2589">
        <v>0</v>
      </c>
      <c r="AR2589">
        <v>0</v>
      </c>
      <c r="AS2589">
        <v>0</v>
      </c>
      <c r="AT2589">
        <v>1</v>
      </c>
      <c r="AU2589">
        <v>1</v>
      </c>
      <c r="AV2589">
        <v>24806666.666666701</v>
      </c>
      <c r="AW2589">
        <v>28860000</v>
      </c>
      <c r="AX2589">
        <v>1</v>
      </c>
      <c r="AY2589">
        <v>1</v>
      </c>
      <c r="AZ2589">
        <v>1</v>
      </c>
      <c r="BA2589">
        <v>1</v>
      </c>
      <c r="BB2589">
        <v>0</v>
      </c>
      <c r="BC2589">
        <v>0</v>
      </c>
      <c r="BD2589">
        <v>1</v>
      </c>
      <c r="BE2589">
        <v>132876.5</v>
      </c>
      <c r="BF2589">
        <v>170459.91</v>
      </c>
      <c r="BG2589">
        <v>0</v>
      </c>
      <c r="BH2589">
        <v>0</v>
      </c>
    </row>
    <row r="2590" spans="1:60" x14ac:dyDescent="0.3">
      <c r="A2590">
        <v>105329</v>
      </c>
      <c r="B2590" t="s">
        <v>0</v>
      </c>
      <c r="C2590" t="s">
        <v>14</v>
      </c>
      <c r="D2590">
        <v>45</v>
      </c>
      <c r="E2590" t="s">
        <v>82</v>
      </c>
      <c r="F2590">
        <v>917</v>
      </c>
      <c r="G2590">
        <v>0</v>
      </c>
      <c r="H2590" t="s">
        <v>83</v>
      </c>
      <c r="I2590" t="s">
        <v>84</v>
      </c>
      <c r="J2590" t="s">
        <v>88</v>
      </c>
      <c r="K2590">
        <v>4</v>
      </c>
      <c r="L2590">
        <v>3</v>
      </c>
      <c r="M2590">
        <v>2</v>
      </c>
      <c r="N2590" t="s">
        <v>91</v>
      </c>
      <c r="O2590" t="s">
        <v>92</v>
      </c>
      <c r="P2590">
        <v>2</v>
      </c>
      <c r="Q2590">
        <v>21457671</v>
      </c>
      <c r="R2590">
        <v>5364417.75</v>
      </c>
      <c r="S2590">
        <v>20000000</v>
      </c>
      <c r="T2590">
        <v>7</v>
      </c>
      <c r="U2590">
        <v>6</v>
      </c>
      <c r="V2590">
        <v>4</v>
      </c>
      <c r="W2590">
        <v>1.75</v>
      </c>
      <c r="X2590">
        <v>2</v>
      </c>
      <c r="Y2590">
        <v>7152557</v>
      </c>
      <c r="Z2590">
        <v>20000000</v>
      </c>
      <c r="AA2590">
        <v>2.3333333333333299</v>
      </c>
      <c r="AB2590">
        <v>4</v>
      </c>
      <c r="AC2590">
        <v>8</v>
      </c>
      <c r="AD2590">
        <v>31</v>
      </c>
      <c r="AE2590">
        <v>4</v>
      </c>
      <c r="AF2590">
        <v>69</v>
      </c>
      <c r="AG2590">
        <v>49</v>
      </c>
      <c r="AH2590">
        <v>44</v>
      </c>
      <c r="AI2590">
        <v>128</v>
      </c>
      <c r="AJ2590">
        <v>90</v>
      </c>
      <c r="AK2590">
        <v>66</v>
      </c>
      <c r="AL2590">
        <v>1.85507246376812</v>
      </c>
      <c r="AM2590">
        <v>10</v>
      </c>
      <c r="AN2590">
        <v>42.6666666666667</v>
      </c>
      <c r="AO2590">
        <v>66</v>
      </c>
      <c r="AP2590">
        <v>15</v>
      </c>
      <c r="AQ2590">
        <v>0</v>
      </c>
      <c r="AR2590">
        <v>1</v>
      </c>
      <c r="AS2590">
        <v>1</v>
      </c>
      <c r="AT2590">
        <v>0</v>
      </c>
      <c r="AU2590">
        <v>0</v>
      </c>
      <c r="AV2590" t="s">
        <v>2</v>
      </c>
      <c r="AW2590" t="s">
        <v>2</v>
      </c>
      <c r="AX2590" t="s">
        <v>2</v>
      </c>
      <c r="AY2590" t="s">
        <v>2</v>
      </c>
      <c r="AZ2590">
        <v>1</v>
      </c>
      <c r="BA2590">
        <v>1</v>
      </c>
      <c r="BB2590">
        <v>0</v>
      </c>
      <c r="BC2590">
        <v>0</v>
      </c>
      <c r="BD2590">
        <v>1</v>
      </c>
      <c r="BE2590">
        <v>4589820.04</v>
      </c>
      <c r="BF2590">
        <v>4100391.35</v>
      </c>
      <c r="BG2590">
        <v>0</v>
      </c>
      <c r="BH2590">
        <v>0</v>
      </c>
    </row>
    <row r="2591" spans="1:60" x14ac:dyDescent="0.3">
      <c r="A2591">
        <v>506179</v>
      </c>
      <c r="B2591" t="s">
        <v>0</v>
      </c>
      <c r="C2591" t="s">
        <v>14</v>
      </c>
      <c r="D2591">
        <v>46</v>
      </c>
      <c r="E2591" t="s">
        <v>82</v>
      </c>
      <c r="F2591">
        <v>912</v>
      </c>
      <c r="G2591">
        <v>0</v>
      </c>
      <c r="H2591" t="s">
        <v>83</v>
      </c>
      <c r="I2591" t="s">
        <v>84</v>
      </c>
      <c r="J2591" t="s">
        <v>88</v>
      </c>
      <c r="K2591">
        <v>7</v>
      </c>
      <c r="L2591">
        <v>6</v>
      </c>
      <c r="M2591">
        <v>4</v>
      </c>
      <c r="N2591" t="s">
        <v>91</v>
      </c>
      <c r="O2591" t="s">
        <v>92</v>
      </c>
      <c r="P2591">
        <v>4</v>
      </c>
      <c r="Q2591">
        <v>7580000</v>
      </c>
      <c r="R2591">
        <v>1082857.1428571399</v>
      </c>
      <c r="S2591">
        <v>5000000</v>
      </c>
      <c r="T2591">
        <v>7</v>
      </c>
      <c r="U2591">
        <v>6</v>
      </c>
      <c r="V2591">
        <v>4</v>
      </c>
      <c r="W2591">
        <v>1</v>
      </c>
      <c r="X2591">
        <v>1</v>
      </c>
      <c r="Y2591">
        <v>2526666.6666666698</v>
      </c>
      <c r="Z2591">
        <v>5100000</v>
      </c>
      <c r="AA2591">
        <v>2.3333333333333299</v>
      </c>
      <c r="AB2591">
        <v>3</v>
      </c>
      <c r="AC2591">
        <v>2</v>
      </c>
      <c r="AD2591">
        <v>26</v>
      </c>
      <c r="AE2591">
        <v>7</v>
      </c>
      <c r="AF2591">
        <v>62</v>
      </c>
      <c r="AG2591">
        <v>45</v>
      </c>
      <c r="AH2591">
        <v>27</v>
      </c>
      <c r="AI2591">
        <v>327</v>
      </c>
      <c r="AJ2591">
        <v>264</v>
      </c>
      <c r="AK2591">
        <v>110</v>
      </c>
      <c r="AL2591">
        <v>5.2741935483870996</v>
      </c>
      <c r="AM2591">
        <v>42</v>
      </c>
      <c r="AN2591">
        <v>109</v>
      </c>
      <c r="AO2591">
        <v>166</v>
      </c>
      <c r="AP2591">
        <v>7</v>
      </c>
      <c r="AQ2591">
        <v>0</v>
      </c>
      <c r="AR2591">
        <v>1</v>
      </c>
      <c r="AS2591">
        <v>1</v>
      </c>
      <c r="AT2591">
        <v>0</v>
      </c>
      <c r="AU2591">
        <v>0</v>
      </c>
      <c r="AV2591" t="s">
        <v>2</v>
      </c>
      <c r="AW2591" t="s">
        <v>2</v>
      </c>
      <c r="AX2591" t="s">
        <v>2</v>
      </c>
      <c r="AY2591" t="s">
        <v>2</v>
      </c>
      <c r="AZ2591">
        <v>1</v>
      </c>
      <c r="BA2591">
        <v>1</v>
      </c>
      <c r="BB2591">
        <v>0</v>
      </c>
      <c r="BC2591">
        <v>0</v>
      </c>
      <c r="BD2591">
        <v>1</v>
      </c>
      <c r="BE2591">
        <v>2173756.9900000002</v>
      </c>
      <c r="BF2591">
        <v>3094670.97</v>
      </c>
      <c r="BG2591">
        <v>0</v>
      </c>
      <c r="BH2591">
        <v>0</v>
      </c>
    </row>
    <row r="2592" spans="1:60" x14ac:dyDescent="0.3">
      <c r="A2592">
        <v>125400</v>
      </c>
      <c r="B2592" t="s">
        <v>1</v>
      </c>
      <c r="C2592" t="s">
        <v>14</v>
      </c>
      <c r="D2592">
        <v>53</v>
      </c>
      <c r="E2592" t="s">
        <v>82</v>
      </c>
      <c r="F2592">
        <v>912</v>
      </c>
      <c r="G2592">
        <v>0</v>
      </c>
      <c r="H2592" t="s">
        <v>83</v>
      </c>
      <c r="I2592" t="s">
        <v>84</v>
      </c>
      <c r="J2592" t="s">
        <v>85</v>
      </c>
      <c r="K2592" t="s">
        <v>2</v>
      </c>
      <c r="L2592" t="s">
        <v>2</v>
      </c>
      <c r="M2592" t="s">
        <v>2</v>
      </c>
      <c r="N2592" t="s">
        <v>2</v>
      </c>
      <c r="O2592" t="s">
        <v>2</v>
      </c>
      <c r="P2592" t="s">
        <v>2</v>
      </c>
      <c r="Q2592" t="s">
        <v>2</v>
      </c>
      <c r="R2592" t="s">
        <v>2</v>
      </c>
      <c r="S2592" t="s">
        <v>2</v>
      </c>
      <c r="T2592" t="s">
        <v>2</v>
      </c>
      <c r="U2592" t="s">
        <v>2</v>
      </c>
      <c r="V2592" t="s">
        <v>2</v>
      </c>
      <c r="W2592" t="s">
        <v>2</v>
      </c>
      <c r="X2592" t="s">
        <v>2</v>
      </c>
      <c r="Y2592" t="s">
        <v>2</v>
      </c>
      <c r="Z2592" t="s">
        <v>2</v>
      </c>
      <c r="AA2592" t="s">
        <v>2</v>
      </c>
      <c r="AB2592" t="s">
        <v>2</v>
      </c>
      <c r="AC2592" t="s">
        <v>2</v>
      </c>
      <c r="AD2592" t="s">
        <v>2</v>
      </c>
      <c r="AE2592" t="s">
        <v>2</v>
      </c>
      <c r="AF2592">
        <v>3</v>
      </c>
      <c r="AG2592" t="s">
        <v>2</v>
      </c>
      <c r="AH2592" t="s">
        <v>2</v>
      </c>
      <c r="AI2592">
        <v>6</v>
      </c>
      <c r="AJ2592" t="s">
        <v>2</v>
      </c>
      <c r="AK2592" t="s">
        <v>2</v>
      </c>
      <c r="AL2592">
        <v>2</v>
      </c>
      <c r="AM2592">
        <v>3</v>
      </c>
      <c r="AN2592">
        <v>6</v>
      </c>
      <c r="AO2592">
        <v>6</v>
      </c>
      <c r="AP2592">
        <v>0</v>
      </c>
      <c r="AQ2592">
        <v>0</v>
      </c>
      <c r="AR2592" t="s">
        <v>2</v>
      </c>
      <c r="AS2592" t="s">
        <v>2</v>
      </c>
      <c r="AT2592" t="s">
        <v>2</v>
      </c>
      <c r="AU2592" t="s">
        <v>2</v>
      </c>
      <c r="AV2592">
        <v>291070000</v>
      </c>
      <c r="AW2592">
        <v>288605000</v>
      </c>
      <c r="AX2592">
        <v>1</v>
      </c>
      <c r="AY2592">
        <v>1</v>
      </c>
      <c r="AZ2592">
        <v>1</v>
      </c>
      <c r="BA2592">
        <v>1</v>
      </c>
      <c r="BB2592">
        <v>0</v>
      </c>
      <c r="BC2592">
        <v>0</v>
      </c>
      <c r="BD2592">
        <v>1</v>
      </c>
      <c r="BE2592">
        <v>603809.28666666697</v>
      </c>
      <c r="BF2592">
        <v>867746.19</v>
      </c>
      <c r="BG2592">
        <v>0</v>
      </c>
      <c r="BH2592">
        <v>0</v>
      </c>
    </row>
    <row r="2593" spans="1:60" x14ac:dyDescent="0.3">
      <c r="A2593">
        <v>93105</v>
      </c>
      <c r="B2593" t="s">
        <v>0</v>
      </c>
      <c r="C2593" t="s">
        <v>14</v>
      </c>
      <c r="D2593">
        <v>33</v>
      </c>
      <c r="E2593" t="s">
        <v>82</v>
      </c>
      <c r="F2593">
        <v>889</v>
      </c>
      <c r="G2593">
        <v>0</v>
      </c>
      <c r="H2593" t="s">
        <v>83</v>
      </c>
      <c r="I2593" t="s">
        <v>82</v>
      </c>
      <c r="J2593" t="s">
        <v>85</v>
      </c>
      <c r="K2593" t="s">
        <v>2</v>
      </c>
      <c r="L2593" t="s">
        <v>2</v>
      </c>
      <c r="M2593" t="s">
        <v>2</v>
      </c>
      <c r="N2593" t="s">
        <v>2</v>
      </c>
      <c r="O2593" t="s">
        <v>2</v>
      </c>
      <c r="P2593" t="s">
        <v>2</v>
      </c>
      <c r="Q2593" t="s">
        <v>2</v>
      </c>
      <c r="R2593" t="s">
        <v>2</v>
      </c>
      <c r="S2593" t="s">
        <v>2</v>
      </c>
      <c r="T2593" t="s">
        <v>2</v>
      </c>
      <c r="U2593" t="s">
        <v>2</v>
      </c>
      <c r="V2593" t="s">
        <v>2</v>
      </c>
      <c r="W2593" t="s">
        <v>2</v>
      </c>
      <c r="X2593" t="s">
        <v>2</v>
      </c>
      <c r="Y2593" t="s">
        <v>2</v>
      </c>
      <c r="Z2593" t="s">
        <v>2</v>
      </c>
      <c r="AA2593" t="s">
        <v>2</v>
      </c>
      <c r="AB2593" t="s">
        <v>2</v>
      </c>
      <c r="AC2593" t="s">
        <v>2</v>
      </c>
      <c r="AD2593" t="s">
        <v>2</v>
      </c>
      <c r="AE2593" t="s">
        <v>2</v>
      </c>
      <c r="AF2593">
        <v>65</v>
      </c>
      <c r="AG2593">
        <v>65</v>
      </c>
      <c r="AH2593">
        <v>52</v>
      </c>
      <c r="AI2593">
        <v>197</v>
      </c>
      <c r="AJ2593">
        <v>197</v>
      </c>
      <c r="AK2593">
        <v>129</v>
      </c>
      <c r="AL2593">
        <v>3.0307692307692302</v>
      </c>
      <c r="AM2593">
        <v>22</v>
      </c>
      <c r="AN2593">
        <v>98.5</v>
      </c>
      <c r="AO2593">
        <v>114</v>
      </c>
      <c r="AP2593">
        <v>6</v>
      </c>
      <c r="AQ2593">
        <v>12</v>
      </c>
      <c r="AR2593">
        <v>1</v>
      </c>
      <c r="AS2593">
        <v>1</v>
      </c>
      <c r="AT2593">
        <v>0</v>
      </c>
      <c r="AU2593">
        <v>0</v>
      </c>
      <c r="AV2593" t="s">
        <v>2</v>
      </c>
      <c r="AW2593" t="s">
        <v>2</v>
      </c>
      <c r="AX2593" t="s">
        <v>2</v>
      </c>
      <c r="AY2593" t="s">
        <v>2</v>
      </c>
      <c r="AZ2593">
        <v>1</v>
      </c>
      <c r="BA2593">
        <v>1</v>
      </c>
      <c r="BB2593">
        <v>0</v>
      </c>
      <c r="BC2593">
        <v>0</v>
      </c>
      <c r="BD2593">
        <v>1</v>
      </c>
      <c r="BE2593">
        <v>94642.854999999996</v>
      </c>
      <c r="BF2593">
        <v>94642.854999999996</v>
      </c>
      <c r="BG2593">
        <v>0</v>
      </c>
      <c r="BH2593">
        <v>0</v>
      </c>
    </row>
    <row r="2594" spans="1:60" x14ac:dyDescent="0.3">
      <c r="A2594">
        <v>258986</v>
      </c>
      <c r="B2594" t="s">
        <v>0</v>
      </c>
      <c r="C2594" t="s">
        <v>14</v>
      </c>
      <c r="D2594">
        <v>27</v>
      </c>
      <c r="E2594" t="s">
        <v>82</v>
      </c>
      <c r="F2594">
        <v>888</v>
      </c>
      <c r="G2594">
        <v>0</v>
      </c>
      <c r="H2594" t="s">
        <v>83</v>
      </c>
      <c r="I2594" t="s">
        <v>84</v>
      </c>
      <c r="J2594" t="s">
        <v>88</v>
      </c>
      <c r="K2594">
        <v>11</v>
      </c>
      <c r="L2594">
        <v>11</v>
      </c>
      <c r="M2594">
        <v>6</v>
      </c>
      <c r="N2594" t="s">
        <v>86</v>
      </c>
      <c r="O2594" t="s">
        <v>123</v>
      </c>
      <c r="P2594">
        <v>6</v>
      </c>
      <c r="Q2594">
        <v>6029000</v>
      </c>
      <c r="R2594">
        <v>548090.90909090894</v>
      </c>
      <c r="S2594">
        <v>2000000</v>
      </c>
      <c r="T2594">
        <v>12</v>
      </c>
      <c r="U2594">
        <v>12</v>
      </c>
      <c r="V2594">
        <v>6</v>
      </c>
      <c r="W2594">
        <v>1.0909090909090899</v>
      </c>
      <c r="X2594">
        <v>2</v>
      </c>
      <c r="Y2594">
        <v>3014500</v>
      </c>
      <c r="Z2594">
        <v>4490000</v>
      </c>
      <c r="AA2594">
        <v>6</v>
      </c>
      <c r="AB2594">
        <v>8</v>
      </c>
      <c r="AC2594">
        <v>0</v>
      </c>
      <c r="AD2594">
        <v>11</v>
      </c>
      <c r="AE2594">
        <v>11</v>
      </c>
      <c r="AF2594">
        <v>51</v>
      </c>
      <c r="AG2594">
        <v>51</v>
      </c>
      <c r="AH2594">
        <v>26</v>
      </c>
      <c r="AI2594">
        <v>207</v>
      </c>
      <c r="AJ2594">
        <v>207</v>
      </c>
      <c r="AK2594">
        <v>87</v>
      </c>
      <c r="AL2594">
        <v>4.0588235294117601</v>
      </c>
      <c r="AM2594">
        <v>14</v>
      </c>
      <c r="AN2594">
        <v>103.5</v>
      </c>
      <c r="AO2594">
        <v>172</v>
      </c>
      <c r="AP2594">
        <v>10</v>
      </c>
      <c r="AQ2594">
        <v>0</v>
      </c>
      <c r="AR2594">
        <v>1</v>
      </c>
      <c r="AS2594">
        <v>1</v>
      </c>
      <c r="AT2594">
        <v>0</v>
      </c>
      <c r="AU2594">
        <v>0</v>
      </c>
      <c r="AV2594" t="s">
        <v>2</v>
      </c>
      <c r="AW2594" t="s">
        <v>2</v>
      </c>
      <c r="AX2594" t="s">
        <v>2</v>
      </c>
      <c r="AY2594" t="s">
        <v>2</v>
      </c>
      <c r="AZ2594">
        <v>1</v>
      </c>
      <c r="BA2594">
        <v>1</v>
      </c>
      <c r="BB2594">
        <v>0</v>
      </c>
      <c r="BC2594">
        <v>0</v>
      </c>
      <c r="BD2594">
        <v>1</v>
      </c>
      <c r="BE2594">
        <v>242080.07</v>
      </c>
      <c r="BF2594">
        <v>242080.07</v>
      </c>
      <c r="BG2594">
        <v>0</v>
      </c>
      <c r="BH2594">
        <v>0</v>
      </c>
    </row>
    <row r="2595" spans="1:60" x14ac:dyDescent="0.3">
      <c r="A2595">
        <v>830396</v>
      </c>
      <c r="B2595" t="s">
        <v>0</v>
      </c>
      <c r="C2595" t="s">
        <v>14</v>
      </c>
      <c r="D2595">
        <v>29</v>
      </c>
      <c r="E2595" t="s">
        <v>82</v>
      </c>
      <c r="F2595">
        <v>883</v>
      </c>
      <c r="G2595">
        <v>0</v>
      </c>
      <c r="H2595" t="s">
        <v>83</v>
      </c>
      <c r="I2595" t="s">
        <v>84</v>
      </c>
      <c r="J2595" t="s">
        <v>85</v>
      </c>
      <c r="K2595">
        <v>1</v>
      </c>
      <c r="L2595">
        <v>1</v>
      </c>
      <c r="M2595" t="s">
        <v>2</v>
      </c>
      <c r="N2595" t="s">
        <v>91</v>
      </c>
      <c r="O2595" t="s">
        <v>95</v>
      </c>
      <c r="P2595">
        <v>1</v>
      </c>
      <c r="Q2595">
        <v>10000</v>
      </c>
      <c r="R2595">
        <v>10000</v>
      </c>
      <c r="S2595">
        <v>10000</v>
      </c>
      <c r="T2595">
        <v>1</v>
      </c>
      <c r="U2595">
        <v>1</v>
      </c>
      <c r="V2595" t="s">
        <v>2</v>
      </c>
      <c r="W2595">
        <v>1</v>
      </c>
      <c r="X2595">
        <v>1</v>
      </c>
      <c r="Y2595">
        <v>10000</v>
      </c>
      <c r="Z2595">
        <v>10000</v>
      </c>
      <c r="AA2595">
        <v>1</v>
      </c>
      <c r="AB2595">
        <v>1</v>
      </c>
      <c r="AC2595">
        <v>1</v>
      </c>
      <c r="AD2595" t="s">
        <v>2</v>
      </c>
      <c r="AE2595">
        <v>1</v>
      </c>
      <c r="AF2595">
        <v>129</v>
      </c>
      <c r="AG2595">
        <v>129</v>
      </c>
      <c r="AH2595">
        <v>100</v>
      </c>
      <c r="AI2595">
        <v>340</v>
      </c>
      <c r="AJ2595">
        <v>340</v>
      </c>
      <c r="AK2595">
        <v>238</v>
      </c>
      <c r="AL2595">
        <v>2.6356589147286802</v>
      </c>
      <c r="AM2595">
        <v>12</v>
      </c>
      <c r="AN2595">
        <v>170</v>
      </c>
      <c r="AO2595">
        <v>226</v>
      </c>
      <c r="AP2595">
        <v>7</v>
      </c>
      <c r="AQ2595">
        <v>0</v>
      </c>
      <c r="AR2595">
        <v>1</v>
      </c>
      <c r="AS2595">
        <v>1</v>
      </c>
      <c r="AT2595">
        <v>0</v>
      </c>
      <c r="AU2595">
        <v>0</v>
      </c>
      <c r="AV2595" t="s">
        <v>2</v>
      </c>
      <c r="AW2595" t="s">
        <v>2</v>
      </c>
      <c r="AX2595" t="s">
        <v>2</v>
      </c>
      <c r="AY2595" t="s">
        <v>2</v>
      </c>
      <c r="AZ2595">
        <v>1</v>
      </c>
      <c r="BA2595">
        <v>1</v>
      </c>
      <c r="BB2595">
        <v>0</v>
      </c>
      <c r="BC2595">
        <v>0</v>
      </c>
      <c r="BD2595">
        <v>1</v>
      </c>
      <c r="BE2595">
        <v>152490.57999999999</v>
      </c>
      <c r="BF2595">
        <v>152490.57999999999</v>
      </c>
      <c r="BG2595">
        <v>0</v>
      </c>
      <c r="BH2595">
        <v>0</v>
      </c>
    </row>
    <row r="2596" spans="1:60" x14ac:dyDescent="0.3">
      <c r="A2596">
        <v>318546</v>
      </c>
      <c r="B2596" t="s">
        <v>0</v>
      </c>
      <c r="C2596" t="s">
        <v>13</v>
      </c>
      <c r="D2596">
        <v>25</v>
      </c>
      <c r="E2596" t="s">
        <v>82</v>
      </c>
      <c r="F2596">
        <v>875</v>
      </c>
      <c r="G2596">
        <v>0</v>
      </c>
      <c r="H2596" t="s">
        <v>83</v>
      </c>
      <c r="I2596" t="s">
        <v>82</v>
      </c>
      <c r="J2596" t="s">
        <v>85</v>
      </c>
      <c r="K2596" t="s">
        <v>2</v>
      </c>
      <c r="L2596" t="s">
        <v>2</v>
      </c>
      <c r="M2596" t="s">
        <v>2</v>
      </c>
      <c r="N2596" t="s">
        <v>2</v>
      </c>
      <c r="O2596" t="s">
        <v>2</v>
      </c>
      <c r="P2596" t="s">
        <v>2</v>
      </c>
      <c r="Q2596" t="s">
        <v>2</v>
      </c>
      <c r="R2596" t="s">
        <v>2</v>
      </c>
      <c r="S2596" t="s">
        <v>2</v>
      </c>
      <c r="T2596" t="s">
        <v>2</v>
      </c>
      <c r="U2596" t="s">
        <v>2</v>
      </c>
      <c r="V2596" t="s">
        <v>2</v>
      </c>
      <c r="W2596" t="s">
        <v>2</v>
      </c>
      <c r="X2596" t="s">
        <v>2</v>
      </c>
      <c r="Y2596" t="s">
        <v>2</v>
      </c>
      <c r="Z2596" t="s">
        <v>2</v>
      </c>
      <c r="AA2596" t="s">
        <v>2</v>
      </c>
      <c r="AB2596" t="s">
        <v>2</v>
      </c>
      <c r="AC2596" t="s">
        <v>2</v>
      </c>
      <c r="AD2596" t="s">
        <v>2</v>
      </c>
      <c r="AE2596" t="s">
        <v>2</v>
      </c>
      <c r="AF2596">
        <v>17</v>
      </c>
      <c r="AG2596">
        <v>17</v>
      </c>
      <c r="AH2596">
        <v>9</v>
      </c>
      <c r="AI2596">
        <v>53</v>
      </c>
      <c r="AJ2596">
        <v>53</v>
      </c>
      <c r="AK2596">
        <v>27</v>
      </c>
      <c r="AL2596">
        <v>3.1176470588235299</v>
      </c>
      <c r="AM2596">
        <v>10</v>
      </c>
      <c r="AN2596">
        <v>26.5</v>
      </c>
      <c r="AO2596">
        <v>27</v>
      </c>
      <c r="AP2596">
        <v>19</v>
      </c>
      <c r="AQ2596">
        <v>0</v>
      </c>
      <c r="AR2596" t="s">
        <v>2</v>
      </c>
      <c r="AS2596" t="s">
        <v>2</v>
      </c>
      <c r="AT2596" t="s">
        <v>2</v>
      </c>
      <c r="AU2596" t="s">
        <v>2</v>
      </c>
      <c r="AV2596" t="s">
        <v>2</v>
      </c>
      <c r="AW2596" t="s">
        <v>2</v>
      </c>
      <c r="AX2596" t="s">
        <v>2</v>
      </c>
      <c r="AY2596" t="s">
        <v>2</v>
      </c>
      <c r="AZ2596">
        <v>0</v>
      </c>
      <c r="BA2596">
        <v>0</v>
      </c>
      <c r="BB2596">
        <v>1</v>
      </c>
      <c r="BC2596">
        <v>1</v>
      </c>
      <c r="BD2596">
        <v>1</v>
      </c>
      <c r="BE2596">
        <v>0</v>
      </c>
      <c r="BF2596">
        <v>0</v>
      </c>
      <c r="BG2596">
        <v>10357142.855</v>
      </c>
      <c r="BH2596">
        <v>10357142.855</v>
      </c>
    </row>
    <row r="2597" spans="1:60" x14ac:dyDescent="0.3">
      <c r="A2597">
        <v>777729</v>
      </c>
      <c r="B2597" t="s">
        <v>0</v>
      </c>
      <c r="C2597" t="s">
        <v>14</v>
      </c>
      <c r="D2597">
        <v>44</v>
      </c>
      <c r="E2597" t="s">
        <v>82</v>
      </c>
      <c r="F2597">
        <v>870</v>
      </c>
      <c r="G2597">
        <v>0</v>
      </c>
      <c r="H2597" t="s">
        <v>83</v>
      </c>
      <c r="I2597" t="s">
        <v>82</v>
      </c>
      <c r="J2597" t="s">
        <v>85</v>
      </c>
      <c r="K2597" t="s">
        <v>2</v>
      </c>
      <c r="L2597" t="s">
        <v>2</v>
      </c>
      <c r="M2597" t="s">
        <v>2</v>
      </c>
      <c r="N2597" t="s">
        <v>2</v>
      </c>
      <c r="O2597" t="s">
        <v>2</v>
      </c>
      <c r="P2597" t="s">
        <v>2</v>
      </c>
      <c r="Q2597" t="s">
        <v>2</v>
      </c>
      <c r="R2597" t="s">
        <v>2</v>
      </c>
      <c r="S2597" t="s">
        <v>2</v>
      </c>
      <c r="T2597" t="s">
        <v>2</v>
      </c>
      <c r="U2597" t="s">
        <v>2</v>
      </c>
      <c r="V2597" t="s">
        <v>2</v>
      </c>
      <c r="W2597" t="s">
        <v>2</v>
      </c>
      <c r="X2597" t="s">
        <v>2</v>
      </c>
      <c r="Y2597" t="s">
        <v>2</v>
      </c>
      <c r="Z2597" t="s">
        <v>2</v>
      </c>
      <c r="AA2597" t="s">
        <v>2</v>
      </c>
      <c r="AB2597" t="s">
        <v>2</v>
      </c>
      <c r="AC2597" t="s">
        <v>2</v>
      </c>
      <c r="AD2597" t="s">
        <v>2</v>
      </c>
      <c r="AE2597" t="s">
        <v>2</v>
      </c>
      <c r="AF2597">
        <v>52</v>
      </c>
      <c r="AG2597">
        <v>52</v>
      </c>
      <c r="AH2597">
        <v>52</v>
      </c>
      <c r="AI2597">
        <v>155</v>
      </c>
      <c r="AJ2597">
        <v>155</v>
      </c>
      <c r="AK2597">
        <v>155</v>
      </c>
      <c r="AL2597">
        <v>2.9807692307692299</v>
      </c>
      <c r="AM2597">
        <v>22</v>
      </c>
      <c r="AN2597">
        <v>155</v>
      </c>
      <c r="AO2597">
        <v>155</v>
      </c>
      <c r="AP2597">
        <v>6</v>
      </c>
      <c r="AQ2597">
        <v>0</v>
      </c>
      <c r="AR2597" t="s">
        <v>2</v>
      </c>
      <c r="AS2597" t="s">
        <v>2</v>
      </c>
      <c r="AT2597" t="s">
        <v>2</v>
      </c>
      <c r="AU2597" t="s">
        <v>2</v>
      </c>
      <c r="AV2597" t="s">
        <v>2</v>
      </c>
      <c r="AW2597" t="s">
        <v>2</v>
      </c>
      <c r="AX2597" t="s">
        <v>2</v>
      </c>
      <c r="AY2597" t="s">
        <v>2</v>
      </c>
      <c r="AZ2597">
        <v>0</v>
      </c>
      <c r="BA2597">
        <v>0</v>
      </c>
      <c r="BB2597">
        <v>2</v>
      </c>
      <c r="BC2597">
        <v>2</v>
      </c>
      <c r="BD2597">
        <v>2</v>
      </c>
      <c r="BE2597">
        <v>0</v>
      </c>
      <c r="BF2597">
        <v>0</v>
      </c>
      <c r="BG2597">
        <v>353548387.10000002</v>
      </c>
      <c r="BH2597">
        <v>353548387.10000002</v>
      </c>
    </row>
    <row r="2598" spans="1:60" x14ac:dyDescent="0.3">
      <c r="A2598">
        <v>145985</v>
      </c>
      <c r="B2598" t="s">
        <v>0</v>
      </c>
      <c r="C2598" t="s">
        <v>14</v>
      </c>
      <c r="D2598">
        <v>34</v>
      </c>
      <c r="E2598" t="s">
        <v>82</v>
      </c>
      <c r="F2598">
        <v>869</v>
      </c>
      <c r="G2598">
        <v>0</v>
      </c>
      <c r="H2598" t="s">
        <v>83</v>
      </c>
      <c r="I2598" t="s">
        <v>84</v>
      </c>
      <c r="J2598" t="s">
        <v>85</v>
      </c>
      <c r="K2598" t="s">
        <v>2</v>
      </c>
      <c r="L2598" t="s">
        <v>2</v>
      </c>
      <c r="M2598" t="s">
        <v>2</v>
      </c>
      <c r="N2598" t="s">
        <v>2</v>
      </c>
      <c r="O2598" t="s">
        <v>2</v>
      </c>
      <c r="P2598" t="s">
        <v>2</v>
      </c>
      <c r="Q2598" t="s">
        <v>2</v>
      </c>
      <c r="R2598" t="s">
        <v>2</v>
      </c>
      <c r="S2598" t="s">
        <v>2</v>
      </c>
      <c r="T2598" t="s">
        <v>2</v>
      </c>
      <c r="U2598" t="s">
        <v>2</v>
      </c>
      <c r="V2598" t="s">
        <v>2</v>
      </c>
      <c r="W2598" t="s">
        <v>2</v>
      </c>
      <c r="X2598" t="s">
        <v>2</v>
      </c>
      <c r="Y2598" t="s">
        <v>2</v>
      </c>
      <c r="Z2598" t="s">
        <v>2</v>
      </c>
      <c r="AA2598" t="s">
        <v>2</v>
      </c>
      <c r="AB2598" t="s">
        <v>2</v>
      </c>
      <c r="AC2598" t="s">
        <v>2</v>
      </c>
      <c r="AD2598" t="s">
        <v>2</v>
      </c>
      <c r="AE2598" t="s">
        <v>2</v>
      </c>
      <c r="AF2598">
        <v>19</v>
      </c>
      <c r="AG2598">
        <v>19</v>
      </c>
      <c r="AH2598">
        <v>19</v>
      </c>
      <c r="AI2598">
        <v>47</v>
      </c>
      <c r="AJ2598">
        <v>47</v>
      </c>
      <c r="AK2598">
        <v>47</v>
      </c>
      <c r="AL2598">
        <v>2.4736842105263199</v>
      </c>
      <c r="AM2598">
        <v>12</v>
      </c>
      <c r="AN2598">
        <v>47</v>
      </c>
      <c r="AO2598">
        <v>47</v>
      </c>
      <c r="AP2598">
        <v>7</v>
      </c>
      <c r="AQ2598">
        <v>0</v>
      </c>
      <c r="AR2598" t="s">
        <v>2</v>
      </c>
      <c r="AS2598" t="s">
        <v>2</v>
      </c>
      <c r="AT2598" t="s">
        <v>2</v>
      </c>
      <c r="AU2598" t="s">
        <v>2</v>
      </c>
      <c r="AV2598">
        <v>360000000</v>
      </c>
      <c r="AW2598">
        <v>360000000</v>
      </c>
      <c r="AX2598">
        <v>1</v>
      </c>
      <c r="AY2598">
        <v>1</v>
      </c>
      <c r="AZ2598">
        <v>1</v>
      </c>
      <c r="BA2598">
        <v>1</v>
      </c>
      <c r="BB2598">
        <v>0</v>
      </c>
      <c r="BC2598">
        <v>0</v>
      </c>
      <c r="BD2598">
        <v>1</v>
      </c>
      <c r="BE2598">
        <v>278000</v>
      </c>
      <c r="BF2598">
        <v>278000</v>
      </c>
      <c r="BG2598">
        <v>0</v>
      </c>
      <c r="BH2598">
        <v>0</v>
      </c>
    </row>
    <row r="2599" spans="1:60" x14ac:dyDescent="0.3">
      <c r="A2599">
        <v>111664</v>
      </c>
      <c r="B2599" t="s">
        <v>0</v>
      </c>
      <c r="C2599" t="s">
        <v>14</v>
      </c>
      <c r="D2599">
        <v>30</v>
      </c>
      <c r="E2599" t="s">
        <v>82</v>
      </c>
      <c r="F2599">
        <v>862</v>
      </c>
      <c r="G2599">
        <v>0</v>
      </c>
      <c r="H2599" t="s">
        <v>83</v>
      </c>
      <c r="I2599" t="s">
        <v>82</v>
      </c>
      <c r="J2599" t="s">
        <v>88</v>
      </c>
      <c r="K2599" t="s">
        <v>2</v>
      </c>
      <c r="L2599" t="s">
        <v>2</v>
      </c>
      <c r="M2599" t="s">
        <v>2</v>
      </c>
      <c r="N2599" t="s">
        <v>2</v>
      </c>
      <c r="O2599" t="s">
        <v>2</v>
      </c>
      <c r="P2599" t="s">
        <v>2</v>
      </c>
      <c r="Q2599" t="s">
        <v>2</v>
      </c>
      <c r="R2599" t="s">
        <v>2</v>
      </c>
      <c r="S2599" t="s">
        <v>2</v>
      </c>
      <c r="T2599" t="s">
        <v>2</v>
      </c>
      <c r="U2599" t="s">
        <v>2</v>
      </c>
      <c r="V2599" t="s">
        <v>2</v>
      </c>
      <c r="W2599" t="s">
        <v>2</v>
      </c>
      <c r="X2599" t="s">
        <v>2</v>
      </c>
      <c r="Y2599" t="s">
        <v>2</v>
      </c>
      <c r="Z2599" t="s">
        <v>2</v>
      </c>
      <c r="AA2599" t="s">
        <v>2</v>
      </c>
      <c r="AB2599" t="s">
        <v>2</v>
      </c>
      <c r="AC2599" t="s">
        <v>2</v>
      </c>
      <c r="AD2599" t="s">
        <v>2</v>
      </c>
      <c r="AE2599" t="s">
        <v>2</v>
      </c>
      <c r="AF2599">
        <v>21</v>
      </c>
      <c r="AG2599">
        <v>21</v>
      </c>
      <c r="AH2599">
        <v>21</v>
      </c>
      <c r="AI2599">
        <v>89</v>
      </c>
      <c r="AJ2599">
        <v>89</v>
      </c>
      <c r="AK2599">
        <v>89</v>
      </c>
      <c r="AL2599">
        <v>4.2380952380952399</v>
      </c>
      <c r="AM2599">
        <v>27</v>
      </c>
      <c r="AN2599">
        <v>89</v>
      </c>
      <c r="AO2599">
        <v>89</v>
      </c>
      <c r="AP2599">
        <v>7</v>
      </c>
      <c r="AQ2599">
        <v>0</v>
      </c>
      <c r="AR2599">
        <v>1</v>
      </c>
      <c r="AS2599">
        <v>1</v>
      </c>
      <c r="AT2599">
        <v>0</v>
      </c>
      <c r="AU2599">
        <v>0</v>
      </c>
      <c r="AV2599" t="s">
        <v>2</v>
      </c>
      <c r="AW2599" t="s">
        <v>2</v>
      </c>
      <c r="AX2599" t="s">
        <v>2</v>
      </c>
      <c r="AY2599" t="s">
        <v>2</v>
      </c>
      <c r="AZ2599">
        <v>1</v>
      </c>
      <c r="BA2599">
        <v>1</v>
      </c>
      <c r="BB2599">
        <v>0</v>
      </c>
      <c r="BC2599">
        <v>0</v>
      </c>
      <c r="BD2599">
        <v>1</v>
      </c>
      <c r="BE2599">
        <v>4387096.7699999996</v>
      </c>
      <c r="BF2599">
        <v>4387096.7699999996</v>
      </c>
      <c r="BG2599">
        <v>0</v>
      </c>
      <c r="BH2599">
        <v>0</v>
      </c>
    </row>
    <row r="2600" spans="1:60" x14ac:dyDescent="0.3">
      <c r="A2600">
        <v>878611</v>
      </c>
      <c r="B2600" t="s">
        <v>0</v>
      </c>
      <c r="C2600" t="s">
        <v>14</v>
      </c>
      <c r="D2600">
        <v>23</v>
      </c>
      <c r="E2600" t="s">
        <v>82</v>
      </c>
      <c r="F2600">
        <v>851</v>
      </c>
      <c r="G2600">
        <v>0</v>
      </c>
      <c r="H2600" t="s">
        <v>83</v>
      </c>
      <c r="I2600" t="s">
        <v>82</v>
      </c>
      <c r="J2600" t="s">
        <v>88</v>
      </c>
      <c r="K2600" t="s">
        <v>2</v>
      </c>
      <c r="L2600" t="s">
        <v>2</v>
      </c>
      <c r="M2600" t="s">
        <v>2</v>
      </c>
      <c r="N2600" t="s">
        <v>2</v>
      </c>
      <c r="O2600" t="s">
        <v>2</v>
      </c>
      <c r="P2600" t="s">
        <v>2</v>
      </c>
      <c r="Q2600" t="s">
        <v>2</v>
      </c>
      <c r="R2600" t="s">
        <v>2</v>
      </c>
      <c r="S2600" t="s">
        <v>2</v>
      </c>
      <c r="T2600" t="s">
        <v>2</v>
      </c>
      <c r="U2600" t="s">
        <v>2</v>
      </c>
      <c r="V2600" t="s">
        <v>2</v>
      </c>
      <c r="W2600" t="s">
        <v>2</v>
      </c>
      <c r="X2600" t="s">
        <v>2</v>
      </c>
      <c r="Y2600" t="s">
        <v>2</v>
      </c>
      <c r="Z2600" t="s">
        <v>2</v>
      </c>
      <c r="AA2600" t="s">
        <v>2</v>
      </c>
      <c r="AB2600" t="s">
        <v>2</v>
      </c>
      <c r="AC2600" t="s">
        <v>2</v>
      </c>
      <c r="AD2600" t="s">
        <v>2</v>
      </c>
      <c r="AE2600" t="s">
        <v>2</v>
      </c>
      <c r="AF2600">
        <v>6</v>
      </c>
      <c r="AG2600">
        <v>6</v>
      </c>
      <c r="AH2600">
        <v>6</v>
      </c>
      <c r="AI2600">
        <v>39</v>
      </c>
      <c r="AJ2600">
        <v>39</v>
      </c>
      <c r="AK2600">
        <v>39</v>
      </c>
      <c r="AL2600">
        <v>6.5</v>
      </c>
      <c r="AM2600">
        <v>30</v>
      </c>
      <c r="AN2600">
        <v>39</v>
      </c>
      <c r="AO2600">
        <v>39</v>
      </c>
      <c r="AP2600">
        <v>4</v>
      </c>
      <c r="AQ2600">
        <v>0</v>
      </c>
      <c r="AR2600" t="s">
        <v>2</v>
      </c>
      <c r="AS2600" t="s">
        <v>2</v>
      </c>
      <c r="AT2600" t="s">
        <v>2</v>
      </c>
      <c r="AU2600" t="s">
        <v>2</v>
      </c>
      <c r="AV2600" t="s">
        <v>2</v>
      </c>
      <c r="AW2600" t="s">
        <v>2</v>
      </c>
      <c r="AX2600" t="s">
        <v>2</v>
      </c>
      <c r="AY2600" t="s">
        <v>2</v>
      </c>
      <c r="AZ2600">
        <v>1</v>
      </c>
      <c r="BA2600">
        <v>1</v>
      </c>
      <c r="BB2600">
        <v>0</v>
      </c>
      <c r="BC2600">
        <v>0</v>
      </c>
      <c r="BD2600">
        <v>1</v>
      </c>
      <c r="BE2600">
        <v>29032.26</v>
      </c>
      <c r="BF2600">
        <v>29032.26</v>
      </c>
      <c r="BG2600">
        <v>0</v>
      </c>
      <c r="BH2600">
        <v>0</v>
      </c>
    </row>
    <row r="2601" spans="1:60" x14ac:dyDescent="0.3">
      <c r="A2601">
        <v>150860</v>
      </c>
      <c r="B2601" t="s">
        <v>0</v>
      </c>
      <c r="C2601" t="s">
        <v>14</v>
      </c>
      <c r="D2601">
        <v>29</v>
      </c>
      <c r="E2601" t="s">
        <v>82</v>
      </c>
      <c r="F2601">
        <v>890</v>
      </c>
      <c r="G2601">
        <v>0</v>
      </c>
      <c r="H2601" t="s">
        <v>83</v>
      </c>
      <c r="I2601" t="s">
        <v>84</v>
      </c>
      <c r="J2601" t="s">
        <v>88</v>
      </c>
      <c r="K2601">
        <v>1</v>
      </c>
      <c r="L2601">
        <v>1</v>
      </c>
      <c r="M2601">
        <v>1</v>
      </c>
      <c r="N2601" t="s">
        <v>86</v>
      </c>
      <c r="O2601" t="s">
        <v>87</v>
      </c>
      <c r="P2601">
        <v>1</v>
      </c>
      <c r="Q2601">
        <v>10000000</v>
      </c>
      <c r="R2601">
        <v>10000000</v>
      </c>
      <c r="S2601">
        <v>10000000</v>
      </c>
      <c r="T2601">
        <v>1</v>
      </c>
      <c r="U2601">
        <v>1</v>
      </c>
      <c r="V2601">
        <v>1</v>
      </c>
      <c r="W2601">
        <v>1</v>
      </c>
      <c r="X2601">
        <v>1</v>
      </c>
      <c r="Y2601">
        <v>10000000</v>
      </c>
      <c r="Z2601">
        <v>10000000</v>
      </c>
      <c r="AA2601">
        <v>1</v>
      </c>
      <c r="AB2601">
        <v>1</v>
      </c>
      <c r="AC2601">
        <v>17</v>
      </c>
      <c r="AD2601" t="s">
        <v>2</v>
      </c>
      <c r="AE2601">
        <v>1</v>
      </c>
      <c r="AF2601">
        <v>27</v>
      </c>
      <c r="AG2601">
        <v>27</v>
      </c>
      <c r="AH2601">
        <v>27</v>
      </c>
      <c r="AI2601">
        <v>96</v>
      </c>
      <c r="AJ2601">
        <v>96</v>
      </c>
      <c r="AK2601">
        <v>96</v>
      </c>
      <c r="AL2601">
        <v>3.5555555555555598</v>
      </c>
      <c r="AM2601">
        <v>16</v>
      </c>
      <c r="AN2601">
        <v>48</v>
      </c>
      <c r="AO2601">
        <v>58</v>
      </c>
      <c r="AP2601">
        <v>5</v>
      </c>
      <c r="AQ2601">
        <v>16</v>
      </c>
      <c r="AR2601" t="s">
        <v>2</v>
      </c>
      <c r="AS2601" t="s">
        <v>2</v>
      </c>
      <c r="AT2601" t="s">
        <v>2</v>
      </c>
      <c r="AU2601" t="s">
        <v>2</v>
      </c>
      <c r="AV2601">
        <v>514675000</v>
      </c>
      <c r="AW2601">
        <v>514675000</v>
      </c>
      <c r="AX2601">
        <v>1</v>
      </c>
      <c r="AY2601">
        <v>1</v>
      </c>
      <c r="AZ2601">
        <v>1</v>
      </c>
      <c r="BA2601">
        <v>1</v>
      </c>
      <c r="BB2601">
        <v>0</v>
      </c>
      <c r="BC2601">
        <v>0</v>
      </c>
      <c r="BD2601">
        <v>1</v>
      </c>
      <c r="BE2601">
        <v>6514300.9349999996</v>
      </c>
      <c r="BF2601">
        <v>6514300.9349999996</v>
      </c>
      <c r="BG2601">
        <v>0</v>
      </c>
      <c r="BH2601">
        <v>0</v>
      </c>
    </row>
    <row r="2602" spans="1:60" x14ac:dyDescent="0.3">
      <c r="A2602">
        <v>23751</v>
      </c>
      <c r="B2602" t="s">
        <v>0</v>
      </c>
      <c r="C2602" t="s">
        <v>13</v>
      </c>
      <c r="D2602">
        <v>32</v>
      </c>
      <c r="E2602" t="s">
        <v>82</v>
      </c>
      <c r="F2602">
        <v>880</v>
      </c>
      <c r="G2602">
        <v>4</v>
      </c>
      <c r="H2602" t="s">
        <v>83</v>
      </c>
      <c r="I2602" t="s">
        <v>82</v>
      </c>
      <c r="J2602" t="s">
        <v>88</v>
      </c>
      <c r="K2602" t="s">
        <v>2</v>
      </c>
      <c r="L2602" t="s">
        <v>2</v>
      </c>
      <c r="M2602" t="s">
        <v>2</v>
      </c>
      <c r="N2602" t="s">
        <v>2</v>
      </c>
      <c r="O2602" t="s">
        <v>2</v>
      </c>
      <c r="P2602" t="s">
        <v>2</v>
      </c>
      <c r="Q2602" t="s">
        <v>2</v>
      </c>
      <c r="R2602" t="s">
        <v>2</v>
      </c>
      <c r="S2602" t="s">
        <v>2</v>
      </c>
      <c r="T2602" t="s">
        <v>2</v>
      </c>
      <c r="U2602" t="s">
        <v>2</v>
      </c>
      <c r="V2602" t="s">
        <v>2</v>
      </c>
      <c r="W2602" t="s">
        <v>2</v>
      </c>
      <c r="X2602" t="s">
        <v>2</v>
      </c>
      <c r="Y2602" t="s">
        <v>2</v>
      </c>
      <c r="Z2602" t="s">
        <v>2</v>
      </c>
      <c r="AA2602" t="s">
        <v>2</v>
      </c>
      <c r="AB2602" t="s">
        <v>2</v>
      </c>
      <c r="AC2602" t="s">
        <v>2</v>
      </c>
      <c r="AD2602" t="s">
        <v>2</v>
      </c>
      <c r="AE2602" t="s">
        <v>2</v>
      </c>
      <c r="AF2602">
        <v>30</v>
      </c>
      <c r="AG2602">
        <v>30</v>
      </c>
      <c r="AH2602">
        <v>19</v>
      </c>
      <c r="AI2602">
        <v>100</v>
      </c>
      <c r="AJ2602">
        <v>100</v>
      </c>
      <c r="AK2602">
        <v>44</v>
      </c>
      <c r="AL2602">
        <v>3.3333333333333299</v>
      </c>
      <c r="AM2602">
        <v>14</v>
      </c>
      <c r="AN2602">
        <v>50</v>
      </c>
      <c r="AO2602">
        <v>56</v>
      </c>
      <c r="AP2602">
        <v>16</v>
      </c>
      <c r="AQ2602">
        <v>0</v>
      </c>
      <c r="AR2602">
        <v>0</v>
      </c>
      <c r="AS2602">
        <v>0</v>
      </c>
      <c r="AT2602">
        <v>2</v>
      </c>
      <c r="AU2602">
        <v>2</v>
      </c>
      <c r="AV2602">
        <v>11258553</v>
      </c>
      <c r="AW2602">
        <v>11258553</v>
      </c>
      <c r="AX2602">
        <v>1.5</v>
      </c>
      <c r="AY2602">
        <v>1.5</v>
      </c>
      <c r="AZ2602" t="s">
        <v>2</v>
      </c>
      <c r="BA2602" t="s">
        <v>2</v>
      </c>
      <c r="BB2602" t="s">
        <v>2</v>
      </c>
      <c r="BC2602" t="s">
        <v>2</v>
      </c>
      <c r="BD2602" t="s">
        <v>2</v>
      </c>
      <c r="BE2602" t="s">
        <v>2</v>
      </c>
      <c r="BF2602" t="s">
        <v>2</v>
      </c>
      <c r="BG2602" t="s">
        <v>2</v>
      </c>
      <c r="BH2602" t="s">
        <v>2</v>
      </c>
    </row>
    <row r="2603" spans="1:60" x14ac:dyDescent="0.3">
      <c r="A2603">
        <v>232145</v>
      </c>
      <c r="B2603" t="s">
        <v>0</v>
      </c>
      <c r="C2603" t="s">
        <v>13</v>
      </c>
      <c r="D2603">
        <v>26</v>
      </c>
      <c r="E2603" t="s">
        <v>82</v>
      </c>
      <c r="F2603">
        <v>868</v>
      </c>
      <c r="G2603">
        <v>0</v>
      </c>
      <c r="H2603" t="s">
        <v>83</v>
      </c>
      <c r="I2603" t="s">
        <v>84</v>
      </c>
      <c r="J2603" t="s">
        <v>85</v>
      </c>
      <c r="K2603">
        <v>3</v>
      </c>
      <c r="L2603">
        <v>3</v>
      </c>
      <c r="M2603">
        <v>3</v>
      </c>
      <c r="N2603" t="s">
        <v>86</v>
      </c>
      <c r="O2603" t="s">
        <v>87</v>
      </c>
      <c r="P2603">
        <v>2</v>
      </c>
      <c r="Q2603">
        <v>659000</v>
      </c>
      <c r="R2603">
        <v>219666.66666666701</v>
      </c>
      <c r="S2603">
        <v>399000</v>
      </c>
      <c r="T2603">
        <v>3</v>
      </c>
      <c r="U2603">
        <v>3</v>
      </c>
      <c r="V2603">
        <v>3</v>
      </c>
      <c r="W2603">
        <v>1</v>
      </c>
      <c r="X2603">
        <v>1</v>
      </c>
      <c r="Y2603">
        <v>659000</v>
      </c>
      <c r="Z2603">
        <v>659000</v>
      </c>
      <c r="AA2603">
        <v>3</v>
      </c>
      <c r="AB2603">
        <v>3</v>
      </c>
      <c r="AC2603">
        <v>0</v>
      </c>
      <c r="AD2603">
        <v>21</v>
      </c>
      <c r="AE2603">
        <v>3</v>
      </c>
      <c r="AF2603">
        <v>16</v>
      </c>
      <c r="AG2603">
        <v>16</v>
      </c>
      <c r="AH2603">
        <v>16</v>
      </c>
      <c r="AI2603">
        <v>33</v>
      </c>
      <c r="AJ2603">
        <v>33</v>
      </c>
      <c r="AK2603">
        <v>33</v>
      </c>
      <c r="AL2603">
        <v>2.0625</v>
      </c>
      <c r="AM2603">
        <v>5</v>
      </c>
      <c r="AN2603">
        <v>33</v>
      </c>
      <c r="AO2603">
        <v>33</v>
      </c>
      <c r="AP2603">
        <v>18</v>
      </c>
      <c r="AQ2603">
        <v>0</v>
      </c>
      <c r="AR2603">
        <v>1</v>
      </c>
      <c r="AS2603">
        <v>1</v>
      </c>
      <c r="AT2603">
        <v>0</v>
      </c>
      <c r="AU2603">
        <v>0</v>
      </c>
      <c r="AV2603" t="s">
        <v>2</v>
      </c>
      <c r="AW2603" t="s">
        <v>2</v>
      </c>
      <c r="AX2603" t="s">
        <v>2</v>
      </c>
      <c r="AY2603" t="s">
        <v>2</v>
      </c>
      <c r="AZ2603">
        <v>1</v>
      </c>
      <c r="BA2603">
        <v>1</v>
      </c>
      <c r="BB2603">
        <v>0</v>
      </c>
      <c r="BC2603">
        <v>0</v>
      </c>
      <c r="BD2603">
        <v>1</v>
      </c>
      <c r="BE2603">
        <v>384877.42</v>
      </c>
      <c r="BF2603">
        <v>384877.42</v>
      </c>
      <c r="BG2603">
        <v>0</v>
      </c>
      <c r="BH2603">
        <v>0</v>
      </c>
    </row>
    <row r="2604" spans="1:60" x14ac:dyDescent="0.3">
      <c r="A2604">
        <v>496211</v>
      </c>
      <c r="B2604" t="s">
        <v>0</v>
      </c>
      <c r="C2604" t="s">
        <v>14</v>
      </c>
      <c r="D2604">
        <v>42</v>
      </c>
      <c r="E2604" t="s">
        <v>82</v>
      </c>
      <c r="F2604">
        <v>854</v>
      </c>
      <c r="G2604">
        <v>14</v>
      </c>
      <c r="H2604" t="s">
        <v>83</v>
      </c>
      <c r="I2604" t="s">
        <v>82</v>
      </c>
      <c r="J2604" t="s">
        <v>85</v>
      </c>
      <c r="K2604" t="s">
        <v>2</v>
      </c>
      <c r="L2604" t="s">
        <v>2</v>
      </c>
      <c r="M2604" t="s">
        <v>2</v>
      </c>
      <c r="N2604" t="s">
        <v>2</v>
      </c>
      <c r="O2604" t="s">
        <v>2</v>
      </c>
      <c r="P2604" t="s">
        <v>2</v>
      </c>
      <c r="Q2604" t="s">
        <v>2</v>
      </c>
      <c r="R2604" t="s">
        <v>2</v>
      </c>
      <c r="S2604" t="s">
        <v>2</v>
      </c>
      <c r="T2604" t="s">
        <v>2</v>
      </c>
      <c r="U2604" t="s">
        <v>2</v>
      </c>
      <c r="V2604" t="s">
        <v>2</v>
      </c>
      <c r="W2604" t="s">
        <v>2</v>
      </c>
      <c r="X2604" t="s">
        <v>2</v>
      </c>
      <c r="Y2604" t="s">
        <v>2</v>
      </c>
      <c r="Z2604" t="s">
        <v>2</v>
      </c>
      <c r="AA2604" t="s">
        <v>2</v>
      </c>
      <c r="AB2604" t="s">
        <v>2</v>
      </c>
      <c r="AC2604" t="s">
        <v>2</v>
      </c>
      <c r="AD2604" t="s">
        <v>2</v>
      </c>
      <c r="AE2604" t="s">
        <v>2</v>
      </c>
      <c r="AF2604">
        <v>21</v>
      </c>
      <c r="AG2604">
        <v>21</v>
      </c>
      <c r="AH2604">
        <v>21</v>
      </c>
      <c r="AI2604">
        <v>67</v>
      </c>
      <c r="AJ2604">
        <v>67</v>
      </c>
      <c r="AK2604">
        <v>67</v>
      </c>
      <c r="AL2604">
        <v>3.1904761904761898</v>
      </c>
      <c r="AM2604">
        <v>15</v>
      </c>
      <c r="AN2604">
        <v>67</v>
      </c>
      <c r="AO2604">
        <v>67</v>
      </c>
      <c r="AP2604">
        <v>9</v>
      </c>
      <c r="AQ2604">
        <v>0</v>
      </c>
      <c r="AR2604" t="s">
        <v>2</v>
      </c>
      <c r="AS2604" t="s">
        <v>2</v>
      </c>
      <c r="AT2604" t="s">
        <v>2</v>
      </c>
      <c r="AU2604" t="s">
        <v>2</v>
      </c>
      <c r="AV2604">
        <v>151000000</v>
      </c>
      <c r="AW2604">
        <v>151000000</v>
      </c>
      <c r="AX2604">
        <v>1</v>
      </c>
      <c r="AY2604">
        <v>1</v>
      </c>
      <c r="AZ2604">
        <v>1</v>
      </c>
      <c r="BA2604">
        <v>1</v>
      </c>
      <c r="BB2604">
        <v>0</v>
      </c>
      <c r="BC2604">
        <v>0</v>
      </c>
      <c r="BD2604">
        <v>1</v>
      </c>
      <c r="BE2604">
        <v>38000</v>
      </c>
      <c r="BF2604">
        <v>38000</v>
      </c>
      <c r="BG2604">
        <v>0</v>
      </c>
      <c r="BH2604">
        <v>0</v>
      </c>
    </row>
    <row r="2605" spans="1:60" x14ac:dyDescent="0.3">
      <c r="A2605">
        <v>702429</v>
      </c>
      <c r="B2605" t="s">
        <v>0</v>
      </c>
      <c r="C2605" t="s">
        <v>14</v>
      </c>
      <c r="D2605">
        <v>32</v>
      </c>
      <c r="E2605" t="s">
        <v>82</v>
      </c>
      <c r="F2605">
        <v>868</v>
      </c>
      <c r="G2605">
        <v>0</v>
      </c>
      <c r="H2605" t="s">
        <v>83</v>
      </c>
      <c r="I2605" t="s">
        <v>84</v>
      </c>
      <c r="J2605" t="s">
        <v>88</v>
      </c>
      <c r="K2605" t="s">
        <v>2</v>
      </c>
      <c r="L2605" t="s">
        <v>2</v>
      </c>
      <c r="M2605" t="s">
        <v>2</v>
      </c>
      <c r="N2605" t="s">
        <v>2</v>
      </c>
      <c r="O2605" t="s">
        <v>2</v>
      </c>
      <c r="P2605" t="s">
        <v>2</v>
      </c>
      <c r="Q2605" t="s">
        <v>2</v>
      </c>
      <c r="R2605" t="s">
        <v>2</v>
      </c>
      <c r="S2605" t="s">
        <v>2</v>
      </c>
      <c r="T2605" t="s">
        <v>2</v>
      </c>
      <c r="U2605" t="s">
        <v>2</v>
      </c>
      <c r="V2605" t="s">
        <v>2</v>
      </c>
      <c r="W2605" t="s">
        <v>2</v>
      </c>
      <c r="X2605" t="s">
        <v>2</v>
      </c>
      <c r="Y2605" t="s">
        <v>2</v>
      </c>
      <c r="Z2605" t="s">
        <v>2</v>
      </c>
      <c r="AA2605" t="s">
        <v>2</v>
      </c>
      <c r="AB2605" t="s">
        <v>2</v>
      </c>
      <c r="AC2605" t="s">
        <v>2</v>
      </c>
      <c r="AD2605" t="s">
        <v>2</v>
      </c>
      <c r="AE2605" t="s">
        <v>2</v>
      </c>
      <c r="AF2605">
        <v>4</v>
      </c>
      <c r="AG2605">
        <v>4</v>
      </c>
      <c r="AH2605">
        <v>4</v>
      </c>
      <c r="AI2605">
        <v>6</v>
      </c>
      <c r="AJ2605">
        <v>6</v>
      </c>
      <c r="AK2605">
        <v>6</v>
      </c>
      <c r="AL2605">
        <v>1.5</v>
      </c>
      <c r="AM2605">
        <v>3</v>
      </c>
      <c r="AN2605">
        <v>6</v>
      </c>
      <c r="AO2605">
        <v>6</v>
      </c>
      <c r="AP2605">
        <v>0</v>
      </c>
      <c r="AQ2605">
        <v>0</v>
      </c>
      <c r="AR2605">
        <v>1</v>
      </c>
      <c r="AS2605">
        <v>1</v>
      </c>
      <c r="AT2605">
        <v>0</v>
      </c>
      <c r="AU2605">
        <v>0</v>
      </c>
      <c r="AV2605" t="s">
        <v>2</v>
      </c>
      <c r="AW2605" t="s">
        <v>2</v>
      </c>
      <c r="AX2605" t="s">
        <v>2</v>
      </c>
      <c r="AY2605" t="s">
        <v>2</v>
      </c>
      <c r="AZ2605">
        <v>1</v>
      </c>
      <c r="BA2605">
        <v>1</v>
      </c>
      <c r="BB2605">
        <v>0</v>
      </c>
      <c r="BC2605">
        <v>0</v>
      </c>
      <c r="BD2605">
        <v>1</v>
      </c>
      <c r="BE2605">
        <v>674612.9</v>
      </c>
      <c r="BF2605">
        <v>674612.9</v>
      </c>
      <c r="BG2605">
        <v>0</v>
      </c>
      <c r="BH2605">
        <v>0</v>
      </c>
    </row>
    <row r="2606" spans="1:60" x14ac:dyDescent="0.3">
      <c r="A2606">
        <v>738054</v>
      </c>
      <c r="B2606" t="s">
        <v>0</v>
      </c>
      <c r="C2606" t="s">
        <v>14</v>
      </c>
      <c r="D2606">
        <v>43</v>
      </c>
      <c r="E2606" t="s">
        <v>82</v>
      </c>
      <c r="F2606">
        <v>905</v>
      </c>
      <c r="G2606">
        <v>0</v>
      </c>
      <c r="H2606" t="s">
        <v>83</v>
      </c>
      <c r="I2606" t="s">
        <v>84</v>
      </c>
      <c r="J2606" t="s">
        <v>88</v>
      </c>
      <c r="K2606">
        <v>8</v>
      </c>
      <c r="L2606">
        <v>8</v>
      </c>
      <c r="M2606">
        <v>5</v>
      </c>
      <c r="N2606" t="s">
        <v>91</v>
      </c>
      <c r="O2606" t="s">
        <v>92</v>
      </c>
      <c r="P2606">
        <v>7</v>
      </c>
      <c r="Q2606">
        <v>910000</v>
      </c>
      <c r="R2606">
        <v>113750</v>
      </c>
      <c r="S2606">
        <v>460000</v>
      </c>
      <c r="T2606">
        <v>8</v>
      </c>
      <c r="U2606">
        <v>8</v>
      </c>
      <c r="V2606">
        <v>5</v>
      </c>
      <c r="W2606">
        <v>1</v>
      </c>
      <c r="X2606">
        <v>1</v>
      </c>
      <c r="Y2606">
        <v>455000</v>
      </c>
      <c r="Z2606">
        <v>540000</v>
      </c>
      <c r="AA2606">
        <v>4</v>
      </c>
      <c r="AB2606">
        <v>5</v>
      </c>
      <c r="AC2606">
        <v>16</v>
      </c>
      <c r="AD2606">
        <v>16</v>
      </c>
      <c r="AE2606">
        <v>8</v>
      </c>
      <c r="AF2606">
        <v>106</v>
      </c>
      <c r="AG2606">
        <v>92</v>
      </c>
      <c r="AH2606">
        <v>39</v>
      </c>
      <c r="AI2606">
        <v>445</v>
      </c>
      <c r="AJ2606">
        <v>373</v>
      </c>
      <c r="AK2606">
        <v>95</v>
      </c>
      <c r="AL2606">
        <v>4.1981132075471699</v>
      </c>
      <c r="AM2606">
        <v>26</v>
      </c>
      <c r="AN2606">
        <v>148.333333333333</v>
      </c>
      <c r="AO2606">
        <v>290</v>
      </c>
      <c r="AP2606">
        <v>13</v>
      </c>
      <c r="AQ2606">
        <v>1</v>
      </c>
      <c r="AR2606">
        <v>1</v>
      </c>
      <c r="AS2606">
        <v>1</v>
      </c>
      <c r="AT2606">
        <v>0</v>
      </c>
      <c r="AU2606">
        <v>0</v>
      </c>
      <c r="AV2606" t="s">
        <v>2</v>
      </c>
      <c r="AW2606" t="s">
        <v>2</v>
      </c>
      <c r="AX2606" t="s">
        <v>2</v>
      </c>
      <c r="AY2606" t="s">
        <v>2</v>
      </c>
      <c r="AZ2606">
        <v>1</v>
      </c>
      <c r="BA2606">
        <v>1</v>
      </c>
      <c r="BB2606">
        <v>0</v>
      </c>
      <c r="BC2606">
        <v>0</v>
      </c>
      <c r="BD2606">
        <v>1</v>
      </c>
      <c r="BE2606">
        <v>362896.08</v>
      </c>
      <c r="BF2606">
        <v>531618.31499999994</v>
      </c>
      <c r="BG2606">
        <v>0</v>
      </c>
      <c r="BH2606">
        <v>0</v>
      </c>
    </row>
    <row r="2607" spans="1:60" x14ac:dyDescent="0.3">
      <c r="A2607">
        <v>479765</v>
      </c>
      <c r="B2607" t="s">
        <v>0</v>
      </c>
      <c r="C2607" t="s">
        <v>13</v>
      </c>
      <c r="D2607">
        <v>24</v>
      </c>
      <c r="E2607" t="s">
        <v>82</v>
      </c>
      <c r="F2607">
        <v>891</v>
      </c>
      <c r="G2607">
        <v>0</v>
      </c>
      <c r="H2607" t="s">
        <v>83</v>
      </c>
      <c r="I2607" t="s">
        <v>82</v>
      </c>
      <c r="J2607" t="s">
        <v>85</v>
      </c>
      <c r="K2607">
        <v>3</v>
      </c>
      <c r="L2607">
        <v>3</v>
      </c>
      <c r="M2607" t="s">
        <v>2</v>
      </c>
      <c r="N2607" t="s">
        <v>91</v>
      </c>
      <c r="O2607" t="s">
        <v>95</v>
      </c>
      <c r="P2607">
        <v>3</v>
      </c>
      <c r="Q2607">
        <v>609000</v>
      </c>
      <c r="R2607">
        <v>203000</v>
      </c>
      <c r="S2607">
        <v>479000</v>
      </c>
      <c r="T2607">
        <v>3</v>
      </c>
      <c r="U2607">
        <v>3</v>
      </c>
      <c r="V2607" t="s">
        <v>2</v>
      </c>
      <c r="W2607">
        <v>1</v>
      </c>
      <c r="X2607">
        <v>1</v>
      </c>
      <c r="Y2607">
        <v>609000</v>
      </c>
      <c r="Z2607">
        <v>609000</v>
      </c>
      <c r="AA2607">
        <v>3</v>
      </c>
      <c r="AB2607">
        <v>3</v>
      </c>
      <c r="AC2607">
        <v>0</v>
      </c>
      <c r="AD2607">
        <v>1</v>
      </c>
      <c r="AE2607">
        <v>3</v>
      </c>
      <c r="AF2607">
        <v>3</v>
      </c>
      <c r="AG2607">
        <v>3</v>
      </c>
      <c r="AH2607" t="s">
        <v>2</v>
      </c>
      <c r="AI2607">
        <v>8</v>
      </c>
      <c r="AJ2607">
        <v>8</v>
      </c>
      <c r="AK2607" t="s">
        <v>2</v>
      </c>
      <c r="AL2607">
        <v>2.6666666666666701</v>
      </c>
      <c r="AM2607">
        <v>4</v>
      </c>
      <c r="AN2607">
        <v>8</v>
      </c>
      <c r="AO2607">
        <v>8</v>
      </c>
      <c r="AP2607">
        <v>1</v>
      </c>
      <c r="AQ2607">
        <v>1</v>
      </c>
      <c r="AR2607" t="s">
        <v>2</v>
      </c>
      <c r="AS2607" t="s">
        <v>2</v>
      </c>
      <c r="AT2607" t="s">
        <v>2</v>
      </c>
      <c r="AU2607" t="s">
        <v>2</v>
      </c>
      <c r="AV2607" t="s">
        <v>2</v>
      </c>
      <c r="AW2607" t="s">
        <v>2</v>
      </c>
      <c r="AX2607" t="s">
        <v>2</v>
      </c>
      <c r="AY2607" t="s">
        <v>2</v>
      </c>
      <c r="AZ2607">
        <v>1</v>
      </c>
      <c r="BA2607">
        <v>1</v>
      </c>
      <c r="BB2607">
        <v>0</v>
      </c>
      <c r="BC2607">
        <v>0</v>
      </c>
      <c r="BD2607">
        <v>1</v>
      </c>
      <c r="BE2607">
        <v>82142.854999999996</v>
      </c>
      <c r="BF2607">
        <v>82142.854999999996</v>
      </c>
      <c r="BG2607">
        <v>0</v>
      </c>
      <c r="BH2607">
        <v>0</v>
      </c>
    </row>
    <row r="2608" spans="1:60" x14ac:dyDescent="0.3">
      <c r="A2608">
        <v>287119</v>
      </c>
      <c r="B2608" t="s">
        <v>0</v>
      </c>
      <c r="C2608" t="s">
        <v>14</v>
      </c>
      <c r="D2608">
        <v>22</v>
      </c>
      <c r="E2608" t="s">
        <v>82</v>
      </c>
      <c r="F2608">
        <v>861</v>
      </c>
      <c r="G2608">
        <v>0</v>
      </c>
      <c r="H2608" t="s">
        <v>83</v>
      </c>
      <c r="I2608" t="s">
        <v>82</v>
      </c>
      <c r="J2608" t="s">
        <v>85</v>
      </c>
      <c r="K2608" t="s">
        <v>2</v>
      </c>
      <c r="L2608" t="s">
        <v>2</v>
      </c>
      <c r="M2608" t="s">
        <v>2</v>
      </c>
      <c r="N2608" t="s">
        <v>2</v>
      </c>
      <c r="O2608" t="s">
        <v>2</v>
      </c>
      <c r="P2608" t="s">
        <v>2</v>
      </c>
      <c r="Q2608" t="s">
        <v>2</v>
      </c>
      <c r="R2608" t="s">
        <v>2</v>
      </c>
      <c r="S2608" t="s">
        <v>2</v>
      </c>
      <c r="T2608" t="s">
        <v>2</v>
      </c>
      <c r="U2608" t="s">
        <v>2</v>
      </c>
      <c r="V2608" t="s">
        <v>2</v>
      </c>
      <c r="W2608" t="s">
        <v>2</v>
      </c>
      <c r="X2608" t="s">
        <v>2</v>
      </c>
      <c r="Y2608" t="s">
        <v>2</v>
      </c>
      <c r="Z2608" t="s">
        <v>2</v>
      </c>
      <c r="AA2608" t="s">
        <v>2</v>
      </c>
      <c r="AB2608" t="s">
        <v>2</v>
      </c>
      <c r="AC2608" t="s">
        <v>2</v>
      </c>
      <c r="AD2608" t="s">
        <v>2</v>
      </c>
      <c r="AE2608" t="s">
        <v>2</v>
      </c>
      <c r="AF2608">
        <v>50</v>
      </c>
      <c r="AG2608">
        <v>50</v>
      </c>
      <c r="AH2608">
        <v>50</v>
      </c>
      <c r="AI2608">
        <v>101</v>
      </c>
      <c r="AJ2608">
        <v>101</v>
      </c>
      <c r="AK2608">
        <v>101</v>
      </c>
      <c r="AL2608">
        <v>2.02</v>
      </c>
      <c r="AM2608">
        <v>8</v>
      </c>
      <c r="AN2608">
        <v>101</v>
      </c>
      <c r="AO2608">
        <v>101</v>
      </c>
      <c r="AP2608">
        <v>3</v>
      </c>
      <c r="AQ2608">
        <v>0</v>
      </c>
      <c r="AR2608">
        <v>1</v>
      </c>
      <c r="AS2608">
        <v>1</v>
      </c>
      <c r="AT2608">
        <v>0</v>
      </c>
      <c r="AU2608">
        <v>0</v>
      </c>
      <c r="AV2608" t="s">
        <v>2</v>
      </c>
      <c r="AW2608" t="s">
        <v>2</v>
      </c>
      <c r="AX2608" t="s">
        <v>2</v>
      </c>
      <c r="AY2608" t="s">
        <v>2</v>
      </c>
      <c r="AZ2608">
        <v>1</v>
      </c>
      <c r="BA2608">
        <v>1</v>
      </c>
      <c r="BB2608">
        <v>0</v>
      </c>
      <c r="BC2608">
        <v>0</v>
      </c>
      <c r="BD2608">
        <v>1</v>
      </c>
      <c r="BE2608">
        <v>753137.1</v>
      </c>
      <c r="BF2608">
        <v>753137.1</v>
      </c>
      <c r="BG2608">
        <v>0</v>
      </c>
      <c r="BH2608">
        <v>0</v>
      </c>
    </row>
    <row r="2609" spans="1:60" x14ac:dyDescent="0.3">
      <c r="A2609">
        <v>305083</v>
      </c>
      <c r="B2609" t="s">
        <v>0</v>
      </c>
      <c r="C2609" t="s">
        <v>13</v>
      </c>
      <c r="D2609">
        <v>24</v>
      </c>
      <c r="E2609" t="s">
        <v>82</v>
      </c>
      <c r="F2609">
        <v>855</v>
      </c>
      <c r="G2609">
        <v>0</v>
      </c>
      <c r="H2609" t="s">
        <v>83</v>
      </c>
      <c r="I2609" t="s">
        <v>84</v>
      </c>
      <c r="J2609" t="s">
        <v>88</v>
      </c>
      <c r="K2609" t="s">
        <v>2</v>
      </c>
      <c r="L2609" t="s">
        <v>2</v>
      </c>
      <c r="M2609" t="s">
        <v>2</v>
      </c>
      <c r="N2609" t="s">
        <v>2</v>
      </c>
      <c r="O2609" t="s">
        <v>2</v>
      </c>
      <c r="P2609" t="s">
        <v>2</v>
      </c>
      <c r="Q2609" t="s">
        <v>2</v>
      </c>
      <c r="R2609" t="s">
        <v>2</v>
      </c>
      <c r="S2609" t="s">
        <v>2</v>
      </c>
      <c r="T2609" t="s">
        <v>2</v>
      </c>
      <c r="U2609" t="s">
        <v>2</v>
      </c>
      <c r="V2609" t="s">
        <v>2</v>
      </c>
      <c r="W2609" t="s">
        <v>2</v>
      </c>
      <c r="X2609" t="s">
        <v>2</v>
      </c>
      <c r="Y2609" t="s">
        <v>2</v>
      </c>
      <c r="Z2609" t="s">
        <v>2</v>
      </c>
      <c r="AA2609" t="s">
        <v>2</v>
      </c>
      <c r="AB2609" t="s">
        <v>2</v>
      </c>
      <c r="AC2609" t="s">
        <v>2</v>
      </c>
      <c r="AD2609" t="s">
        <v>2</v>
      </c>
      <c r="AE2609" t="s">
        <v>2</v>
      </c>
      <c r="AF2609">
        <v>9</v>
      </c>
      <c r="AG2609">
        <v>9</v>
      </c>
      <c r="AH2609">
        <v>9</v>
      </c>
      <c r="AI2609">
        <v>38</v>
      </c>
      <c r="AJ2609">
        <v>38</v>
      </c>
      <c r="AK2609">
        <v>38</v>
      </c>
      <c r="AL2609">
        <v>4.2222222222222197</v>
      </c>
      <c r="AM2609">
        <v>14</v>
      </c>
      <c r="AN2609">
        <v>38</v>
      </c>
      <c r="AO2609">
        <v>38</v>
      </c>
      <c r="AP2609">
        <v>0</v>
      </c>
      <c r="AQ2609">
        <v>0</v>
      </c>
      <c r="AR2609">
        <v>1</v>
      </c>
      <c r="AS2609">
        <v>1</v>
      </c>
      <c r="AT2609">
        <v>0</v>
      </c>
      <c r="AU2609">
        <v>0</v>
      </c>
      <c r="AV2609" t="s">
        <v>2</v>
      </c>
      <c r="AW2609" t="s">
        <v>2</v>
      </c>
      <c r="AX2609" t="s">
        <v>2</v>
      </c>
      <c r="AY2609" t="s">
        <v>2</v>
      </c>
      <c r="AZ2609">
        <v>1</v>
      </c>
      <c r="BA2609">
        <v>1</v>
      </c>
      <c r="BB2609">
        <v>0</v>
      </c>
      <c r="BC2609">
        <v>0</v>
      </c>
      <c r="BD2609">
        <v>1</v>
      </c>
      <c r="BE2609">
        <v>41935.480000000003</v>
      </c>
      <c r="BF2609">
        <v>41935.480000000003</v>
      </c>
      <c r="BG2609">
        <v>0</v>
      </c>
      <c r="BH2609">
        <v>0</v>
      </c>
    </row>
    <row r="2610" spans="1:60" x14ac:dyDescent="0.3">
      <c r="A2610">
        <v>434925</v>
      </c>
      <c r="B2610" t="s">
        <v>0</v>
      </c>
      <c r="C2610" t="s">
        <v>13</v>
      </c>
      <c r="D2610">
        <v>41</v>
      </c>
      <c r="E2610" t="s">
        <v>82</v>
      </c>
      <c r="F2610">
        <v>882</v>
      </c>
      <c r="G2610">
        <v>0</v>
      </c>
      <c r="H2610" t="s">
        <v>83</v>
      </c>
      <c r="I2610" t="s">
        <v>84</v>
      </c>
      <c r="J2610" t="s">
        <v>88</v>
      </c>
      <c r="K2610">
        <v>7</v>
      </c>
      <c r="L2610">
        <v>7</v>
      </c>
      <c r="M2610">
        <v>7</v>
      </c>
      <c r="N2610" t="s">
        <v>86</v>
      </c>
      <c r="O2610" t="s">
        <v>87</v>
      </c>
      <c r="P2610">
        <v>6</v>
      </c>
      <c r="Q2610">
        <v>703535000</v>
      </c>
      <c r="R2610">
        <v>100505000</v>
      </c>
      <c r="S2610">
        <v>250000000</v>
      </c>
      <c r="T2610">
        <v>7</v>
      </c>
      <c r="U2610">
        <v>7</v>
      </c>
      <c r="V2610">
        <v>7</v>
      </c>
      <c r="W2610">
        <v>1</v>
      </c>
      <c r="X2610">
        <v>1</v>
      </c>
      <c r="Y2610">
        <v>703535000</v>
      </c>
      <c r="Z2610">
        <v>703535000</v>
      </c>
      <c r="AA2610">
        <v>7</v>
      </c>
      <c r="AB2610">
        <v>7</v>
      </c>
      <c r="AC2610">
        <v>19</v>
      </c>
      <c r="AD2610">
        <v>7</v>
      </c>
      <c r="AE2610">
        <v>7</v>
      </c>
      <c r="AF2610">
        <v>25</v>
      </c>
      <c r="AG2610">
        <v>25</v>
      </c>
      <c r="AH2610">
        <v>25</v>
      </c>
      <c r="AI2610">
        <v>101</v>
      </c>
      <c r="AJ2610">
        <v>101</v>
      </c>
      <c r="AK2610">
        <v>101</v>
      </c>
      <c r="AL2610">
        <v>4.04</v>
      </c>
      <c r="AM2610">
        <v>33</v>
      </c>
      <c r="AN2610">
        <v>101</v>
      </c>
      <c r="AO2610">
        <v>101</v>
      </c>
      <c r="AP2610">
        <v>10</v>
      </c>
      <c r="AQ2610">
        <v>9</v>
      </c>
      <c r="AR2610">
        <v>1</v>
      </c>
      <c r="AS2610">
        <v>1</v>
      </c>
      <c r="AT2610">
        <v>0</v>
      </c>
      <c r="AU2610">
        <v>0</v>
      </c>
      <c r="AV2610" t="s">
        <v>2</v>
      </c>
      <c r="AW2610" t="s">
        <v>2</v>
      </c>
      <c r="AX2610" t="s">
        <v>2</v>
      </c>
      <c r="AY2610" t="s">
        <v>2</v>
      </c>
      <c r="AZ2610">
        <v>1</v>
      </c>
      <c r="BA2610">
        <v>1</v>
      </c>
      <c r="BB2610">
        <v>0</v>
      </c>
      <c r="BC2610">
        <v>0</v>
      </c>
      <c r="BD2610">
        <v>1</v>
      </c>
      <c r="BE2610">
        <v>54695003.469999999</v>
      </c>
      <c r="BF2610">
        <v>54695003.469999999</v>
      </c>
      <c r="BG2610">
        <v>0</v>
      </c>
      <c r="BH2610">
        <v>0</v>
      </c>
    </row>
    <row r="2611" spans="1:60" x14ac:dyDescent="0.3">
      <c r="A2611">
        <v>52829</v>
      </c>
      <c r="B2611" t="s">
        <v>0</v>
      </c>
      <c r="C2611" t="s">
        <v>14</v>
      </c>
      <c r="D2611">
        <v>34</v>
      </c>
      <c r="E2611" t="s">
        <v>82</v>
      </c>
      <c r="F2611">
        <v>856</v>
      </c>
      <c r="G2611">
        <v>11</v>
      </c>
      <c r="H2611" t="s">
        <v>89</v>
      </c>
      <c r="I2611" t="s">
        <v>82</v>
      </c>
      <c r="J2611" t="s">
        <v>88</v>
      </c>
      <c r="K2611" t="s">
        <v>2</v>
      </c>
      <c r="L2611" t="s">
        <v>2</v>
      </c>
      <c r="M2611" t="s">
        <v>2</v>
      </c>
      <c r="N2611" t="s">
        <v>2</v>
      </c>
      <c r="O2611" t="s">
        <v>2</v>
      </c>
      <c r="P2611" t="s">
        <v>2</v>
      </c>
      <c r="Q2611" t="s">
        <v>2</v>
      </c>
      <c r="R2611" t="s">
        <v>2</v>
      </c>
      <c r="S2611" t="s">
        <v>2</v>
      </c>
      <c r="T2611" t="s">
        <v>2</v>
      </c>
      <c r="U2611" t="s">
        <v>2</v>
      </c>
      <c r="V2611" t="s">
        <v>2</v>
      </c>
      <c r="W2611" t="s">
        <v>2</v>
      </c>
      <c r="X2611" t="s">
        <v>2</v>
      </c>
      <c r="Y2611" t="s">
        <v>2</v>
      </c>
      <c r="Z2611" t="s">
        <v>2</v>
      </c>
      <c r="AA2611" t="s">
        <v>2</v>
      </c>
      <c r="AB2611" t="s">
        <v>2</v>
      </c>
      <c r="AC2611" t="s">
        <v>2</v>
      </c>
      <c r="AD2611" t="s">
        <v>2</v>
      </c>
      <c r="AE2611" t="s">
        <v>2</v>
      </c>
      <c r="AF2611">
        <v>29</v>
      </c>
      <c r="AG2611">
        <v>29</v>
      </c>
      <c r="AH2611">
        <v>29</v>
      </c>
      <c r="AI2611">
        <v>107</v>
      </c>
      <c r="AJ2611">
        <v>107</v>
      </c>
      <c r="AK2611">
        <v>107</v>
      </c>
      <c r="AL2611">
        <v>3.68965517241379</v>
      </c>
      <c r="AM2611">
        <v>12</v>
      </c>
      <c r="AN2611">
        <v>107</v>
      </c>
      <c r="AO2611">
        <v>107</v>
      </c>
      <c r="AP2611">
        <v>3</v>
      </c>
      <c r="AQ2611">
        <v>0</v>
      </c>
      <c r="AR2611">
        <v>0</v>
      </c>
      <c r="AS2611">
        <v>0</v>
      </c>
      <c r="AT2611">
        <v>1</v>
      </c>
      <c r="AU2611">
        <v>1</v>
      </c>
      <c r="AV2611">
        <v>41067656</v>
      </c>
      <c r="AW2611">
        <v>41067656</v>
      </c>
      <c r="AX2611">
        <v>1</v>
      </c>
      <c r="AY2611">
        <v>1</v>
      </c>
      <c r="AZ2611">
        <v>1</v>
      </c>
      <c r="BA2611">
        <v>1</v>
      </c>
      <c r="BB2611">
        <v>0</v>
      </c>
      <c r="BC2611">
        <v>0</v>
      </c>
      <c r="BD2611">
        <v>1</v>
      </c>
      <c r="BE2611">
        <v>90322.58</v>
      </c>
      <c r="BF2611">
        <v>90322.58</v>
      </c>
      <c r="BG2611">
        <v>0</v>
      </c>
      <c r="BH2611">
        <v>0</v>
      </c>
    </row>
    <row r="2612" spans="1:60" x14ac:dyDescent="0.3">
      <c r="A2612">
        <v>291851</v>
      </c>
      <c r="B2612" t="s">
        <v>0</v>
      </c>
      <c r="C2612" t="s">
        <v>13</v>
      </c>
      <c r="D2612">
        <v>36</v>
      </c>
      <c r="E2612" t="s">
        <v>82</v>
      </c>
      <c r="F2612">
        <v>925</v>
      </c>
      <c r="G2612">
        <v>1</v>
      </c>
      <c r="H2612" t="s">
        <v>83</v>
      </c>
      <c r="I2612" t="s">
        <v>84</v>
      </c>
      <c r="J2612" t="s">
        <v>85</v>
      </c>
      <c r="K2612">
        <v>4</v>
      </c>
      <c r="L2612">
        <v>3</v>
      </c>
      <c r="M2612">
        <v>2</v>
      </c>
      <c r="N2612" t="s">
        <v>86</v>
      </c>
      <c r="O2612" t="s">
        <v>87</v>
      </c>
      <c r="P2612">
        <v>3</v>
      </c>
      <c r="Q2612">
        <v>26622764</v>
      </c>
      <c r="R2612">
        <v>6655691</v>
      </c>
      <c r="S2612">
        <v>10940000</v>
      </c>
      <c r="T2612">
        <v>4</v>
      </c>
      <c r="U2612">
        <v>3</v>
      </c>
      <c r="V2612">
        <v>2</v>
      </c>
      <c r="W2612">
        <v>1</v>
      </c>
      <c r="X2612">
        <v>1</v>
      </c>
      <c r="Y2612">
        <v>8874254.6666666698</v>
      </c>
      <c r="Z2612">
        <v>20340000</v>
      </c>
      <c r="AA2612">
        <v>1.3333333333333299</v>
      </c>
      <c r="AB2612">
        <v>2</v>
      </c>
      <c r="AC2612">
        <v>10</v>
      </c>
      <c r="AD2612">
        <v>28</v>
      </c>
      <c r="AE2612">
        <v>4</v>
      </c>
      <c r="AF2612">
        <v>10</v>
      </c>
      <c r="AG2612">
        <v>7</v>
      </c>
      <c r="AH2612">
        <v>5</v>
      </c>
      <c r="AI2612">
        <v>11</v>
      </c>
      <c r="AJ2612">
        <v>8</v>
      </c>
      <c r="AK2612">
        <v>5</v>
      </c>
      <c r="AL2612">
        <v>1.1000000000000001</v>
      </c>
      <c r="AM2612">
        <v>2</v>
      </c>
      <c r="AN2612">
        <v>3.6666666666666701</v>
      </c>
      <c r="AO2612">
        <v>5</v>
      </c>
      <c r="AP2612">
        <v>26</v>
      </c>
      <c r="AQ2612">
        <v>3</v>
      </c>
      <c r="AR2612">
        <v>1</v>
      </c>
      <c r="AS2612">
        <v>1</v>
      </c>
      <c r="AT2612">
        <v>0</v>
      </c>
      <c r="AU2612">
        <v>0</v>
      </c>
      <c r="AV2612" t="s">
        <v>2</v>
      </c>
      <c r="AW2612" t="s">
        <v>2</v>
      </c>
      <c r="AX2612" t="s">
        <v>2</v>
      </c>
      <c r="AY2612" t="s">
        <v>2</v>
      </c>
      <c r="AZ2612">
        <v>1</v>
      </c>
      <c r="BA2612">
        <v>1</v>
      </c>
      <c r="BB2612">
        <v>0</v>
      </c>
      <c r="BC2612">
        <v>0</v>
      </c>
      <c r="BD2612">
        <v>1</v>
      </c>
      <c r="BE2612">
        <v>5226683.8600000003</v>
      </c>
      <c r="BF2612">
        <v>6544468.9850000003</v>
      </c>
      <c r="BG2612">
        <v>0</v>
      </c>
      <c r="BH2612">
        <v>0</v>
      </c>
    </row>
    <row r="2613" spans="1:60" x14ac:dyDescent="0.3">
      <c r="A2613">
        <v>611843</v>
      </c>
      <c r="B2613" t="s">
        <v>0</v>
      </c>
      <c r="C2613" t="s">
        <v>13</v>
      </c>
      <c r="D2613">
        <v>38</v>
      </c>
      <c r="E2613" t="s">
        <v>82</v>
      </c>
      <c r="F2613">
        <v>853</v>
      </c>
      <c r="G2613">
        <v>13</v>
      </c>
      <c r="H2613" t="s">
        <v>83</v>
      </c>
      <c r="I2613" t="s">
        <v>82</v>
      </c>
      <c r="J2613" t="s">
        <v>88</v>
      </c>
      <c r="K2613">
        <v>4</v>
      </c>
      <c r="L2613">
        <v>4</v>
      </c>
      <c r="M2613">
        <v>4</v>
      </c>
      <c r="N2613" t="s">
        <v>86</v>
      </c>
      <c r="O2613" t="s">
        <v>87</v>
      </c>
      <c r="P2613">
        <v>4</v>
      </c>
      <c r="Q2613">
        <v>46155000</v>
      </c>
      <c r="R2613">
        <v>11538750</v>
      </c>
      <c r="S2613">
        <v>20000000</v>
      </c>
      <c r="T2613">
        <v>4</v>
      </c>
      <c r="U2613">
        <v>4</v>
      </c>
      <c r="V2613">
        <v>4</v>
      </c>
      <c r="W2613">
        <v>1</v>
      </c>
      <c r="X2613">
        <v>1</v>
      </c>
      <c r="Y2613">
        <v>46155000</v>
      </c>
      <c r="Z2613">
        <v>46155000</v>
      </c>
      <c r="AA2613">
        <v>4</v>
      </c>
      <c r="AB2613">
        <v>4</v>
      </c>
      <c r="AC2613">
        <v>1</v>
      </c>
      <c r="AD2613">
        <v>4</v>
      </c>
      <c r="AE2613">
        <v>4</v>
      </c>
      <c r="AF2613">
        <v>9</v>
      </c>
      <c r="AG2613">
        <v>9</v>
      </c>
      <c r="AH2613">
        <v>9</v>
      </c>
      <c r="AI2613">
        <v>9</v>
      </c>
      <c r="AJ2613">
        <v>9</v>
      </c>
      <c r="AK2613">
        <v>9</v>
      </c>
      <c r="AL2613">
        <v>1</v>
      </c>
      <c r="AM2613">
        <v>1</v>
      </c>
      <c r="AN2613">
        <v>9</v>
      </c>
      <c r="AO2613">
        <v>9</v>
      </c>
      <c r="AP2613">
        <v>4</v>
      </c>
      <c r="AQ2613">
        <v>0</v>
      </c>
      <c r="AR2613">
        <v>0</v>
      </c>
      <c r="AS2613">
        <v>0</v>
      </c>
      <c r="AT2613">
        <v>1</v>
      </c>
      <c r="AU2613">
        <v>1</v>
      </c>
      <c r="AV2613">
        <v>80000000</v>
      </c>
      <c r="AW2613">
        <v>80000000</v>
      </c>
      <c r="AX2613">
        <v>1</v>
      </c>
      <c r="AY2613">
        <v>1</v>
      </c>
      <c r="AZ2613">
        <v>1</v>
      </c>
      <c r="BA2613">
        <v>1</v>
      </c>
      <c r="BB2613">
        <v>0</v>
      </c>
      <c r="BC2613">
        <v>0</v>
      </c>
      <c r="BD2613">
        <v>1</v>
      </c>
      <c r="BE2613">
        <v>13708167.74</v>
      </c>
      <c r="BF2613">
        <v>13708167.74</v>
      </c>
      <c r="BG2613">
        <v>0</v>
      </c>
      <c r="BH2613">
        <v>0</v>
      </c>
    </row>
    <row r="2614" spans="1:60" x14ac:dyDescent="0.3">
      <c r="A2614">
        <v>65171</v>
      </c>
      <c r="B2614" t="s">
        <v>0</v>
      </c>
      <c r="C2614" t="s">
        <v>13</v>
      </c>
      <c r="D2614">
        <v>33</v>
      </c>
      <c r="E2614" t="s">
        <v>82</v>
      </c>
      <c r="F2614">
        <v>930</v>
      </c>
      <c r="G2614">
        <v>0</v>
      </c>
      <c r="H2614" t="s">
        <v>83</v>
      </c>
      <c r="I2614" t="s">
        <v>84</v>
      </c>
      <c r="J2614" t="s">
        <v>85</v>
      </c>
      <c r="K2614" t="s">
        <v>2</v>
      </c>
      <c r="L2614" t="s">
        <v>2</v>
      </c>
      <c r="M2614" t="s">
        <v>2</v>
      </c>
      <c r="N2614" t="s">
        <v>2</v>
      </c>
      <c r="O2614" t="s">
        <v>2</v>
      </c>
      <c r="P2614" t="s">
        <v>2</v>
      </c>
      <c r="Q2614" t="s">
        <v>2</v>
      </c>
      <c r="R2614" t="s">
        <v>2</v>
      </c>
      <c r="S2614" t="s">
        <v>2</v>
      </c>
      <c r="T2614" t="s">
        <v>2</v>
      </c>
      <c r="U2614" t="s">
        <v>2</v>
      </c>
      <c r="V2614" t="s">
        <v>2</v>
      </c>
      <c r="W2614" t="s">
        <v>2</v>
      </c>
      <c r="X2614" t="s">
        <v>2</v>
      </c>
      <c r="Y2614" t="s">
        <v>2</v>
      </c>
      <c r="Z2614" t="s">
        <v>2</v>
      </c>
      <c r="AA2614" t="s">
        <v>2</v>
      </c>
      <c r="AB2614" t="s">
        <v>2</v>
      </c>
      <c r="AC2614" t="s">
        <v>2</v>
      </c>
      <c r="AD2614" t="s">
        <v>2</v>
      </c>
      <c r="AE2614" t="s">
        <v>2</v>
      </c>
      <c r="AF2614">
        <v>60</v>
      </c>
      <c r="AG2614">
        <v>33</v>
      </c>
      <c r="AH2614">
        <v>23</v>
      </c>
      <c r="AI2614">
        <v>159</v>
      </c>
      <c r="AJ2614">
        <v>98</v>
      </c>
      <c r="AK2614">
        <v>70</v>
      </c>
      <c r="AL2614">
        <v>2.65</v>
      </c>
      <c r="AM2614">
        <v>16</v>
      </c>
      <c r="AN2614">
        <v>53</v>
      </c>
      <c r="AO2614">
        <v>70</v>
      </c>
      <c r="AP2614">
        <v>10</v>
      </c>
      <c r="AQ2614">
        <v>7</v>
      </c>
      <c r="AR2614">
        <v>1</v>
      </c>
      <c r="AS2614">
        <v>1</v>
      </c>
      <c r="AT2614">
        <v>0</v>
      </c>
      <c r="AU2614">
        <v>0</v>
      </c>
      <c r="AV2614">
        <v>196667000</v>
      </c>
      <c r="AW2614">
        <v>195000500</v>
      </c>
      <c r="AX2614">
        <v>1</v>
      </c>
      <c r="AY2614">
        <v>1</v>
      </c>
      <c r="AZ2614">
        <v>1</v>
      </c>
      <c r="BA2614">
        <v>1</v>
      </c>
      <c r="BB2614">
        <v>0</v>
      </c>
      <c r="BC2614">
        <v>0</v>
      </c>
      <c r="BD2614">
        <v>1</v>
      </c>
      <c r="BE2614">
        <v>7522721.4333333299</v>
      </c>
      <c r="BF2614">
        <v>8402485.375</v>
      </c>
      <c r="BG2614">
        <v>0</v>
      </c>
      <c r="BH2614">
        <v>0</v>
      </c>
    </row>
    <row r="2615" spans="1:60" x14ac:dyDescent="0.3">
      <c r="A2615">
        <v>599933</v>
      </c>
      <c r="B2615" t="s">
        <v>0</v>
      </c>
      <c r="C2615" t="s">
        <v>14</v>
      </c>
      <c r="D2615">
        <v>28</v>
      </c>
      <c r="E2615" t="s">
        <v>84</v>
      </c>
      <c r="F2615">
        <v>930</v>
      </c>
      <c r="G2615">
        <v>0</v>
      </c>
      <c r="H2615" t="s">
        <v>83</v>
      </c>
      <c r="I2615" t="s">
        <v>84</v>
      </c>
      <c r="J2615" t="s">
        <v>88</v>
      </c>
      <c r="K2615">
        <v>12</v>
      </c>
      <c r="L2615">
        <v>11</v>
      </c>
      <c r="M2615">
        <v>10</v>
      </c>
      <c r="N2615" t="s">
        <v>86</v>
      </c>
      <c r="O2615" t="s">
        <v>87</v>
      </c>
      <c r="P2615">
        <v>9</v>
      </c>
      <c r="Q2615">
        <v>17345000</v>
      </c>
      <c r="R2615">
        <v>1445416.66666667</v>
      </c>
      <c r="S2615">
        <v>5900000</v>
      </c>
      <c r="T2615">
        <v>12</v>
      </c>
      <c r="U2615">
        <v>11</v>
      </c>
      <c r="V2615">
        <v>10</v>
      </c>
      <c r="W2615">
        <v>1</v>
      </c>
      <c r="X2615">
        <v>1</v>
      </c>
      <c r="Y2615">
        <v>5781666.6666666698</v>
      </c>
      <c r="Z2615">
        <v>10955000</v>
      </c>
      <c r="AA2615">
        <v>4</v>
      </c>
      <c r="AB2615">
        <v>10</v>
      </c>
      <c r="AC2615">
        <v>25</v>
      </c>
      <c r="AD2615">
        <v>27</v>
      </c>
      <c r="AE2615">
        <v>12</v>
      </c>
      <c r="AF2615">
        <v>63</v>
      </c>
      <c r="AG2615">
        <v>47</v>
      </c>
      <c r="AH2615">
        <v>30</v>
      </c>
      <c r="AI2615">
        <v>210</v>
      </c>
      <c r="AJ2615">
        <v>169</v>
      </c>
      <c r="AK2615">
        <v>53</v>
      </c>
      <c r="AL2615">
        <v>3.3333333333333299</v>
      </c>
      <c r="AM2615">
        <v>20</v>
      </c>
      <c r="AN2615">
        <v>70</v>
      </c>
      <c r="AO2615">
        <v>116</v>
      </c>
      <c r="AP2615">
        <v>17</v>
      </c>
      <c r="AQ2615">
        <v>0</v>
      </c>
      <c r="AR2615">
        <v>1</v>
      </c>
      <c r="AS2615">
        <v>1</v>
      </c>
      <c r="AT2615">
        <v>0</v>
      </c>
      <c r="AU2615">
        <v>0</v>
      </c>
      <c r="AV2615" t="s">
        <v>2</v>
      </c>
      <c r="AW2615" t="s">
        <v>2</v>
      </c>
      <c r="AX2615" t="s">
        <v>2</v>
      </c>
      <c r="AY2615" t="s">
        <v>2</v>
      </c>
      <c r="AZ2615">
        <v>1</v>
      </c>
      <c r="BA2615">
        <v>1</v>
      </c>
      <c r="BB2615">
        <v>0</v>
      </c>
      <c r="BC2615">
        <v>0</v>
      </c>
      <c r="BD2615">
        <v>1</v>
      </c>
      <c r="BE2615">
        <v>23833723.346666701</v>
      </c>
      <c r="BF2615">
        <v>32974915.664999999</v>
      </c>
      <c r="BG2615">
        <v>0</v>
      </c>
      <c r="BH2615">
        <v>0</v>
      </c>
    </row>
    <row r="2616" spans="1:60" x14ac:dyDescent="0.3">
      <c r="A2616">
        <v>985383</v>
      </c>
      <c r="B2616" t="s">
        <v>0</v>
      </c>
      <c r="C2616" t="s">
        <v>13</v>
      </c>
      <c r="D2616">
        <v>33</v>
      </c>
      <c r="E2616" t="s">
        <v>82</v>
      </c>
      <c r="F2616">
        <v>924</v>
      </c>
      <c r="G2616">
        <v>1</v>
      </c>
      <c r="H2616" t="s">
        <v>83</v>
      </c>
      <c r="I2616" t="s">
        <v>82</v>
      </c>
      <c r="J2616" t="s">
        <v>85</v>
      </c>
      <c r="K2616" t="s">
        <v>2</v>
      </c>
      <c r="L2616" t="s">
        <v>2</v>
      </c>
      <c r="M2616" t="s">
        <v>2</v>
      </c>
      <c r="N2616" t="s">
        <v>2</v>
      </c>
      <c r="O2616" t="s">
        <v>2</v>
      </c>
      <c r="P2616" t="s">
        <v>2</v>
      </c>
      <c r="Q2616" t="s">
        <v>2</v>
      </c>
      <c r="R2616" t="s">
        <v>2</v>
      </c>
      <c r="S2616" t="s">
        <v>2</v>
      </c>
      <c r="T2616" t="s">
        <v>2</v>
      </c>
      <c r="U2616" t="s">
        <v>2</v>
      </c>
      <c r="V2616" t="s">
        <v>2</v>
      </c>
      <c r="W2616" t="s">
        <v>2</v>
      </c>
      <c r="X2616" t="s">
        <v>2</v>
      </c>
      <c r="Y2616" t="s">
        <v>2</v>
      </c>
      <c r="Z2616" t="s">
        <v>2</v>
      </c>
      <c r="AA2616" t="s">
        <v>2</v>
      </c>
      <c r="AB2616" t="s">
        <v>2</v>
      </c>
      <c r="AC2616" t="s">
        <v>2</v>
      </c>
      <c r="AD2616" t="s">
        <v>2</v>
      </c>
      <c r="AE2616" t="s">
        <v>2</v>
      </c>
      <c r="AF2616">
        <v>72</v>
      </c>
      <c r="AG2616">
        <v>21</v>
      </c>
      <c r="AH2616">
        <v>6</v>
      </c>
      <c r="AI2616">
        <v>276</v>
      </c>
      <c r="AJ2616">
        <v>110</v>
      </c>
      <c r="AK2616">
        <v>16</v>
      </c>
      <c r="AL2616">
        <v>3.8333333333333299</v>
      </c>
      <c r="AM2616">
        <v>36</v>
      </c>
      <c r="AN2616">
        <v>92</v>
      </c>
      <c r="AO2616">
        <v>166</v>
      </c>
      <c r="AP2616">
        <v>18</v>
      </c>
      <c r="AQ2616">
        <v>1</v>
      </c>
      <c r="AR2616" t="s">
        <v>2</v>
      </c>
      <c r="AS2616" t="s">
        <v>2</v>
      </c>
      <c r="AT2616" t="s">
        <v>2</v>
      </c>
      <c r="AU2616" t="s">
        <v>2</v>
      </c>
      <c r="AV2616">
        <v>437688000</v>
      </c>
      <c r="AW2616">
        <v>435360000</v>
      </c>
      <c r="AX2616">
        <v>1</v>
      </c>
      <c r="AY2616">
        <v>1</v>
      </c>
      <c r="AZ2616">
        <v>1</v>
      </c>
      <c r="BA2616">
        <v>1</v>
      </c>
      <c r="BB2616">
        <v>0</v>
      </c>
      <c r="BC2616">
        <v>0</v>
      </c>
      <c r="BD2616">
        <v>1</v>
      </c>
      <c r="BE2616">
        <v>192144.45333333299</v>
      </c>
      <c r="BF2616">
        <v>170451.6</v>
      </c>
      <c r="BG2616">
        <v>0</v>
      </c>
      <c r="BH2616">
        <v>0</v>
      </c>
    </row>
    <row r="2617" spans="1:60" x14ac:dyDescent="0.3">
      <c r="A2617">
        <v>460729</v>
      </c>
      <c r="B2617" t="s">
        <v>0</v>
      </c>
      <c r="C2617" t="s">
        <v>14</v>
      </c>
      <c r="D2617">
        <v>49</v>
      </c>
      <c r="E2617" t="s">
        <v>82</v>
      </c>
      <c r="F2617">
        <v>914</v>
      </c>
      <c r="G2617">
        <v>1</v>
      </c>
      <c r="H2617" t="s">
        <v>83</v>
      </c>
      <c r="I2617" t="s">
        <v>84</v>
      </c>
      <c r="J2617" t="s">
        <v>88</v>
      </c>
      <c r="K2617">
        <v>2</v>
      </c>
      <c r="L2617">
        <v>2</v>
      </c>
      <c r="M2617">
        <v>1</v>
      </c>
      <c r="N2617" t="s">
        <v>103</v>
      </c>
      <c r="O2617" t="s">
        <v>94</v>
      </c>
      <c r="P2617">
        <v>1</v>
      </c>
      <c r="Q2617">
        <v>9320000</v>
      </c>
      <c r="R2617">
        <v>4660000</v>
      </c>
      <c r="S2617">
        <v>9300000</v>
      </c>
      <c r="T2617">
        <v>2</v>
      </c>
      <c r="U2617">
        <v>2</v>
      </c>
      <c r="V2617">
        <v>1</v>
      </c>
      <c r="W2617">
        <v>1</v>
      </c>
      <c r="X2617">
        <v>1</v>
      </c>
      <c r="Y2617">
        <v>4660000</v>
      </c>
      <c r="Z2617">
        <v>9300000</v>
      </c>
      <c r="AA2617">
        <v>1</v>
      </c>
      <c r="AB2617">
        <v>1</v>
      </c>
      <c r="AC2617">
        <v>29</v>
      </c>
      <c r="AD2617">
        <v>36</v>
      </c>
      <c r="AE2617">
        <v>2</v>
      </c>
      <c r="AF2617">
        <v>55</v>
      </c>
      <c r="AG2617">
        <v>34</v>
      </c>
      <c r="AH2617">
        <v>11</v>
      </c>
      <c r="AI2617">
        <v>216</v>
      </c>
      <c r="AJ2617">
        <v>138</v>
      </c>
      <c r="AK2617">
        <v>42</v>
      </c>
      <c r="AL2617">
        <v>3.9272727272727299</v>
      </c>
      <c r="AM2617">
        <v>19</v>
      </c>
      <c r="AN2617">
        <v>72</v>
      </c>
      <c r="AO2617">
        <v>96</v>
      </c>
      <c r="AP2617">
        <v>22</v>
      </c>
      <c r="AQ2617">
        <v>0</v>
      </c>
      <c r="AR2617" t="s">
        <v>2</v>
      </c>
      <c r="AS2617" t="s">
        <v>2</v>
      </c>
      <c r="AT2617" t="s">
        <v>2</v>
      </c>
      <c r="AU2617" t="s">
        <v>2</v>
      </c>
      <c r="AV2617" t="s">
        <v>2</v>
      </c>
      <c r="AW2617" t="s">
        <v>2</v>
      </c>
      <c r="AX2617" t="s">
        <v>2</v>
      </c>
      <c r="AY2617" t="s">
        <v>2</v>
      </c>
      <c r="AZ2617">
        <v>0.66666666666666696</v>
      </c>
      <c r="BA2617">
        <v>1</v>
      </c>
      <c r="BB2617">
        <v>12.3333333333333</v>
      </c>
      <c r="BC2617">
        <v>15</v>
      </c>
      <c r="BD2617">
        <v>16</v>
      </c>
      <c r="BE2617">
        <v>801185.08666666702</v>
      </c>
      <c r="BF2617">
        <v>1201777.6299999999</v>
      </c>
      <c r="BG2617">
        <v>2055683563.76</v>
      </c>
      <c r="BH2617">
        <v>2406105990.7849998</v>
      </c>
    </row>
    <row r="2618" spans="1:60" x14ac:dyDescent="0.3">
      <c r="A2618">
        <v>975427</v>
      </c>
      <c r="B2618" t="s">
        <v>0</v>
      </c>
      <c r="C2618" t="s">
        <v>14</v>
      </c>
      <c r="D2618">
        <v>34</v>
      </c>
      <c r="E2618" t="s">
        <v>82</v>
      </c>
      <c r="F2618">
        <v>904</v>
      </c>
      <c r="G2618">
        <v>0</v>
      </c>
      <c r="H2618" t="s">
        <v>83</v>
      </c>
      <c r="I2618" t="s">
        <v>82</v>
      </c>
      <c r="J2618" t="s">
        <v>88</v>
      </c>
      <c r="K2618" t="s">
        <v>2</v>
      </c>
      <c r="L2618" t="s">
        <v>2</v>
      </c>
      <c r="M2618" t="s">
        <v>2</v>
      </c>
      <c r="N2618" t="s">
        <v>2</v>
      </c>
      <c r="O2618" t="s">
        <v>2</v>
      </c>
      <c r="P2618" t="s">
        <v>2</v>
      </c>
      <c r="Q2618" t="s">
        <v>2</v>
      </c>
      <c r="R2618" t="s">
        <v>2</v>
      </c>
      <c r="S2618" t="s">
        <v>2</v>
      </c>
      <c r="T2618" t="s">
        <v>2</v>
      </c>
      <c r="U2618" t="s">
        <v>2</v>
      </c>
      <c r="V2618" t="s">
        <v>2</v>
      </c>
      <c r="W2618" t="s">
        <v>2</v>
      </c>
      <c r="X2618" t="s">
        <v>2</v>
      </c>
      <c r="Y2618" t="s">
        <v>2</v>
      </c>
      <c r="Z2618" t="s">
        <v>2</v>
      </c>
      <c r="AA2618" t="s">
        <v>2</v>
      </c>
      <c r="AB2618" t="s">
        <v>2</v>
      </c>
      <c r="AC2618" t="s">
        <v>2</v>
      </c>
      <c r="AD2618" t="s">
        <v>2</v>
      </c>
      <c r="AE2618" t="s">
        <v>2</v>
      </c>
      <c r="AF2618">
        <v>131</v>
      </c>
      <c r="AG2618">
        <v>123</v>
      </c>
      <c r="AH2618">
        <v>72</v>
      </c>
      <c r="AI2618">
        <v>1114</v>
      </c>
      <c r="AJ2618">
        <v>1046</v>
      </c>
      <c r="AK2618">
        <v>387</v>
      </c>
      <c r="AL2618">
        <v>8.5038167938931295</v>
      </c>
      <c r="AM2618">
        <v>190</v>
      </c>
      <c r="AN2618">
        <v>371.33333333333297</v>
      </c>
      <c r="AO2618">
        <v>622</v>
      </c>
      <c r="AP2618">
        <v>5</v>
      </c>
      <c r="AQ2618">
        <v>0</v>
      </c>
      <c r="AR2618">
        <v>1</v>
      </c>
      <c r="AS2618">
        <v>1</v>
      </c>
      <c r="AT2618">
        <v>0</v>
      </c>
      <c r="AU2618">
        <v>0</v>
      </c>
      <c r="AV2618" t="s">
        <v>2</v>
      </c>
      <c r="AW2618" t="s">
        <v>2</v>
      </c>
      <c r="AX2618" t="s">
        <v>2</v>
      </c>
      <c r="AY2618" t="s">
        <v>2</v>
      </c>
      <c r="AZ2618">
        <v>1</v>
      </c>
      <c r="BA2618">
        <v>1</v>
      </c>
      <c r="BB2618">
        <v>1</v>
      </c>
      <c r="BC2618">
        <v>1.5</v>
      </c>
      <c r="BD2618">
        <v>2.5</v>
      </c>
      <c r="BE2618">
        <v>1913978.4933333299</v>
      </c>
      <c r="BF2618">
        <v>1490322.58</v>
      </c>
      <c r="BG2618">
        <v>220430107.526667</v>
      </c>
      <c r="BH2618">
        <v>330645161.29000002</v>
      </c>
    </row>
    <row r="2619" spans="1:60" x14ac:dyDescent="0.3">
      <c r="A2619">
        <v>98702</v>
      </c>
      <c r="B2619" t="s">
        <v>0</v>
      </c>
      <c r="C2619" t="s">
        <v>13</v>
      </c>
      <c r="D2619">
        <v>27</v>
      </c>
      <c r="E2619" t="s">
        <v>82</v>
      </c>
      <c r="F2619">
        <v>903</v>
      </c>
      <c r="G2619">
        <v>0</v>
      </c>
      <c r="H2619" t="s">
        <v>83</v>
      </c>
      <c r="I2619" t="s">
        <v>82</v>
      </c>
      <c r="J2619" t="s">
        <v>85</v>
      </c>
      <c r="K2619" t="s">
        <v>2</v>
      </c>
      <c r="L2619" t="s">
        <v>2</v>
      </c>
      <c r="M2619" t="s">
        <v>2</v>
      </c>
      <c r="N2619" t="s">
        <v>2</v>
      </c>
      <c r="O2619" t="s">
        <v>2</v>
      </c>
      <c r="P2619" t="s">
        <v>2</v>
      </c>
      <c r="Q2619" t="s">
        <v>2</v>
      </c>
      <c r="R2619" t="s">
        <v>2</v>
      </c>
      <c r="S2619" t="s">
        <v>2</v>
      </c>
      <c r="T2619" t="s">
        <v>2</v>
      </c>
      <c r="U2619" t="s">
        <v>2</v>
      </c>
      <c r="V2619" t="s">
        <v>2</v>
      </c>
      <c r="W2619" t="s">
        <v>2</v>
      </c>
      <c r="X2619" t="s">
        <v>2</v>
      </c>
      <c r="Y2619" t="s">
        <v>2</v>
      </c>
      <c r="Z2619" t="s">
        <v>2</v>
      </c>
      <c r="AA2619" t="s">
        <v>2</v>
      </c>
      <c r="AB2619" t="s">
        <v>2</v>
      </c>
      <c r="AC2619" t="s">
        <v>2</v>
      </c>
      <c r="AD2619" t="s">
        <v>2</v>
      </c>
      <c r="AE2619" t="s">
        <v>2</v>
      </c>
      <c r="AF2619">
        <v>18</v>
      </c>
      <c r="AG2619">
        <v>15</v>
      </c>
      <c r="AH2619">
        <v>12</v>
      </c>
      <c r="AI2619">
        <v>57</v>
      </c>
      <c r="AJ2619">
        <v>50</v>
      </c>
      <c r="AK2619">
        <v>40</v>
      </c>
      <c r="AL2619">
        <v>3.1666666666666701</v>
      </c>
      <c r="AM2619">
        <v>16</v>
      </c>
      <c r="AN2619">
        <v>19</v>
      </c>
      <c r="AO2619">
        <v>40</v>
      </c>
      <c r="AP2619">
        <v>27</v>
      </c>
      <c r="AQ2619">
        <v>0</v>
      </c>
      <c r="AR2619" t="s">
        <v>2</v>
      </c>
      <c r="AS2619" t="s">
        <v>2</v>
      </c>
      <c r="AT2619" t="s">
        <v>2</v>
      </c>
      <c r="AU2619" t="s">
        <v>2</v>
      </c>
      <c r="AV2619" t="s">
        <v>2</v>
      </c>
      <c r="AW2619" t="s">
        <v>2</v>
      </c>
      <c r="AX2619" t="s">
        <v>2</v>
      </c>
      <c r="AY2619" t="s">
        <v>2</v>
      </c>
      <c r="AZ2619">
        <v>1</v>
      </c>
      <c r="BA2619">
        <v>1</v>
      </c>
      <c r="BB2619">
        <v>0</v>
      </c>
      <c r="BC2619">
        <v>0</v>
      </c>
      <c r="BD2619">
        <v>1</v>
      </c>
      <c r="BE2619">
        <v>24197903.23</v>
      </c>
      <c r="BF2619">
        <v>24197903.23</v>
      </c>
      <c r="BG2619">
        <v>0</v>
      </c>
      <c r="BH2619">
        <v>0</v>
      </c>
    </row>
    <row r="2620" spans="1:60" x14ac:dyDescent="0.3">
      <c r="A2620">
        <v>335388</v>
      </c>
      <c r="B2620" t="s">
        <v>0</v>
      </c>
      <c r="C2620" t="s">
        <v>14</v>
      </c>
      <c r="D2620">
        <v>28</v>
      </c>
      <c r="E2620" t="s">
        <v>82</v>
      </c>
      <c r="F2620">
        <v>888</v>
      </c>
      <c r="G2620">
        <v>0</v>
      </c>
      <c r="H2620" t="s">
        <v>83</v>
      </c>
      <c r="I2620" t="s">
        <v>84</v>
      </c>
      <c r="J2620" t="s">
        <v>88</v>
      </c>
      <c r="K2620">
        <v>9</v>
      </c>
      <c r="L2620">
        <v>9</v>
      </c>
      <c r="M2620">
        <v>8</v>
      </c>
      <c r="N2620" t="s">
        <v>91</v>
      </c>
      <c r="O2620" t="s">
        <v>95</v>
      </c>
      <c r="P2620">
        <v>5</v>
      </c>
      <c r="Q2620">
        <v>11047510</v>
      </c>
      <c r="R2620">
        <v>1227501.1111111101</v>
      </c>
      <c r="S2620">
        <v>4300000</v>
      </c>
      <c r="T2620">
        <v>9</v>
      </c>
      <c r="U2620">
        <v>9</v>
      </c>
      <c r="V2620">
        <v>8</v>
      </c>
      <c r="W2620">
        <v>1</v>
      </c>
      <c r="X2620">
        <v>1</v>
      </c>
      <c r="Y2620">
        <v>5523755</v>
      </c>
      <c r="Z2620">
        <v>11037510</v>
      </c>
      <c r="AA2620">
        <v>4.5</v>
      </c>
      <c r="AB2620">
        <v>8</v>
      </c>
      <c r="AC2620">
        <v>9</v>
      </c>
      <c r="AD2620">
        <v>10</v>
      </c>
      <c r="AE2620">
        <v>9</v>
      </c>
      <c r="AF2620">
        <v>30</v>
      </c>
      <c r="AG2620">
        <v>30</v>
      </c>
      <c r="AH2620">
        <v>19</v>
      </c>
      <c r="AI2620">
        <v>90</v>
      </c>
      <c r="AJ2620">
        <v>90</v>
      </c>
      <c r="AK2620">
        <v>28</v>
      </c>
      <c r="AL2620">
        <v>3</v>
      </c>
      <c r="AM2620">
        <v>18</v>
      </c>
      <c r="AN2620">
        <v>45</v>
      </c>
      <c r="AO2620">
        <v>64</v>
      </c>
      <c r="AP2620">
        <v>10</v>
      </c>
      <c r="AQ2620">
        <v>0</v>
      </c>
      <c r="AR2620">
        <v>1</v>
      </c>
      <c r="AS2620">
        <v>1</v>
      </c>
      <c r="AT2620">
        <v>0</v>
      </c>
      <c r="AU2620">
        <v>0</v>
      </c>
      <c r="AV2620" t="s">
        <v>2</v>
      </c>
      <c r="AW2620" t="s">
        <v>2</v>
      </c>
      <c r="AX2620" t="s">
        <v>2</v>
      </c>
      <c r="AY2620" t="s">
        <v>2</v>
      </c>
      <c r="AZ2620">
        <v>1</v>
      </c>
      <c r="BA2620">
        <v>1</v>
      </c>
      <c r="BB2620">
        <v>0</v>
      </c>
      <c r="BC2620">
        <v>0</v>
      </c>
      <c r="BD2620">
        <v>1</v>
      </c>
      <c r="BE2620">
        <v>2003807.37</v>
      </c>
      <c r="BF2620">
        <v>2003807.37</v>
      </c>
      <c r="BG2620">
        <v>0</v>
      </c>
      <c r="BH2620">
        <v>0</v>
      </c>
    </row>
    <row r="2621" spans="1:60" x14ac:dyDescent="0.3">
      <c r="A2621">
        <v>393017</v>
      </c>
      <c r="B2621" t="s">
        <v>0</v>
      </c>
      <c r="C2621" t="s">
        <v>13</v>
      </c>
      <c r="D2621">
        <v>28</v>
      </c>
      <c r="E2621" t="s">
        <v>82</v>
      </c>
      <c r="F2621">
        <v>888</v>
      </c>
      <c r="G2621">
        <v>0</v>
      </c>
      <c r="H2621" t="s">
        <v>83</v>
      </c>
      <c r="I2621" t="s">
        <v>84</v>
      </c>
      <c r="J2621" t="s">
        <v>88</v>
      </c>
      <c r="K2621" t="s">
        <v>2</v>
      </c>
      <c r="L2621" t="s">
        <v>2</v>
      </c>
      <c r="M2621" t="s">
        <v>2</v>
      </c>
      <c r="N2621" t="s">
        <v>2</v>
      </c>
      <c r="O2621" t="s">
        <v>2</v>
      </c>
      <c r="P2621" t="s">
        <v>2</v>
      </c>
      <c r="Q2621" t="s">
        <v>2</v>
      </c>
      <c r="R2621" t="s">
        <v>2</v>
      </c>
      <c r="S2621" t="s">
        <v>2</v>
      </c>
      <c r="T2621" t="s">
        <v>2</v>
      </c>
      <c r="U2621" t="s">
        <v>2</v>
      </c>
      <c r="V2621" t="s">
        <v>2</v>
      </c>
      <c r="W2621" t="s">
        <v>2</v>
      </c>
      <c r="X2621" t="s">
        <v>2</v>
      </c>
      <c r="Y2621" t="s">
        <v>2</v>
      </c>
      <c r="Z2621" t="s">
        <v>2</v>
      </c>
      <c r="AA2621" t="s">
        <v>2</v>
      </c>
      <c r="AB2621" t="s">
        <v>2</v>
      </c>
      <c r="AC2621" t="s">
        <v>2</v>
      </c>
      <c r="AD2621" t="s">
        <v>2</v>
      </c>
      <c r="AE2621" t="s">
        <v>2</v>
      </c>
      <c r="AF2621">
        <v>21</v>
      </c>
      <c r="AG2621">
        <v>21</v>
      </c>
      <c r="AH2621">
        <v>4</v>
      </c>
      <c r="AI2621">
        <v>116</v>
      </c>
      <c r="AJ2621">
        <v>116</v>
      </c>
      <c r="AK2621">
        <v>18</v>
      </c>
      <c r="AL2621">
        <v>5.5238095238095202</v>
      </c>
      <c r="AM2621">
        <v>16</v>
      </c>
      <c r="AN2621">
        <v>58</v>
      </c>
      <c r="AO2621">
        <v>98</v>
      </c>
      <c r="AP2621">
        <v>20</v>
      </c>
      <c r="AQ2621">
        <v>0</v>
      </c>
      <c r="AR2621" t="s">
        <v>2</v>
      </c>
      <c r="AS2621" t="s">
        <v>2</v>
      </c>
      <c r="AT2621" t="s">
        <v>2</v>
      </c>
      <c r="AU2621" t="s">
        <v>2</v>
      </c>
      <c r="AV2621" t="s">
        <v>2</v>
      </c>
      <c r="AW2621" t="s">
        <v>2</v>
      </c>
      <c r="AX2621" t="s">
        <v>2</v>
      </c>
      <c r="AY2621" t="s">
        <v>2</v>
      </c>
      <c r="AZ2621">
        <v>1</v>
      </c>
      <c r="BA2621">
        <v>1</v>
      </c>
      <c r="BB2621">
        <v>0</v>
      </c>
      <c r="BC2621">
        <v>0</v>
      </c>
      <c r="BD2621">
        <v>1</v>
      </c>
      <c r="BE2621">
        <v>147520.16</v>
      </c>
      <c r="BF2621">
        <v>147520.16</v>
      </c>
      <c r="BG2621">
        <v>0</v>
      </c>
      <c r="BH2621">
        <v>0</v>
      </c>
    </row>
    <row r="2622" spans="1:60" x14ac:dyDescent="0.3">
      <c r="A2622">
        <v>500480</v>
      </c>
      <c r="B2622" t="s">
        <v>0</v>
      </c>
      <c r="C2622" t="s">
        <v>13</v>
      </c>
      <c r="D2622">
        <v>38</v>
      </c>
      <c r="E2622" t="s">
        <v>82</v>
      </c>
      <c r="F2622">
        <v>888</v>
      </c>
      <c r="G2622">
        <v>0</v>
      </c>
      <c r="H2622" t="s">
        <v>83</v>
      </c>
      <c r="I2622" t="s">
        <v>84</v>
      </c>
      <c r="J2622" t="s">
        <v>88</v>
      </c>
      <c r="K2622">
        <v>2</v>
      </c>
      <c r="L2622">
        <v>2</v>
      </c>
      <c r="M2622">
        <v>2</v>
      </c>
      <c r="N2622" t="s">
        <v>86</v>
      </c>
      <c r="O2622" t="s">
        <v>87</v>
      </c>
      <c r="P2622">
        <v>2</v>
      </c>
      <c r="Q2622">
        <v>5456812</v>
      </c>
      <c r="R2622">
        <v>2728406</v>
      </c>
      <c r="S2622">
        <v>4326812</v>
      </c>
      <c r="T2622">
        <v>2</v>
      </c>
      <c r="U2622">
        <v>2</v>
      </c>
      <c r="V2622">
        <v>2</v>
      </c>
      <c r="W2622">
        <v>1</v>
      </c>
      <c r="X2622">
        <v>1</v>
      </c>
      <c r="Y2622">
        <v>5456812</v>
      </c>
      <c r="Z2622">
        <v>5456812</v>
      </c>
      <c r="AA2622">
        <v>2</v>
      </c>
      <c r="AB2622">
        <v>2</v>
      </c>
      <c r="AC2622">
        <v>25</v>
      </c>
      <c r="AD2622">
        <v>17</v>
      </c>
      <c r="AE2622">
        <v>2</v>
      </c>
      <c r="AF2622">
        <v>16</v>
      </c>
      <c r="AG2622">
        <v>16</v>
      </c>
      <c r="AH2622">
        <v>10</v>
      </c>
      <c r="AI2622">
        <v>59</v>
      </c>
      <c r="AJ2622">
        <v>59</v>
      </c>
      <c r="AK2622">
        <v>21</v>
      </c>
      <c r="AL2622">
        <v>3.6875</v>
      </c>
      <c r="AM2622">
        <v>18</v>
      </c>
      <c r="AN2622">
        <v>29.5</v>
      </c>
      <c r="AO2622">
        <v>38</v>
      </c>
      <c r="AP2622">
        <v>14</v>
      </c>
      <c r="AQ2622">
        <v>0</v>
      </c>
      <c r="AR2622">
        <v>1</v>
      </c>
      <c r="AS2622">
        <v>1</v>
      </c>
      <c r="AT2622">
        <v>0</v>
      </c>
      <c r="AU2622">
        <v>0</v>
      </c>
      <c r="AV2622" t="s">
        <v>2</v>
      </c>
      <c r="AW2622" t="s">
        <v>2</v>
      </c>
      <c r="AX2622" t="s">
        <v>2</v>
      </c>
      <c r="AY2622" t="s">
        <v>2</v>
      </c>
      <c r="AZ2622">
        <v>1</v>
      </c>
      <c r="BA2622">
        <v>1</v>
      </c>
      <c r="BB2622">
        <v>0</v>
      </c>
      <c r="BC2622">
        <v>0</v>
      </c>
      <c r="BD2622">
        <v>1</v>
      </c>
      <c r="BE2622">
        <v>6130890.29</v>
      </c>
      <c r="BF2622">
        <v>6130890.29</v>
      </c>
      <c r="BG2622">
        <v>0</v>
      </c>
      <c r="BH2622">
        <v>0</v>
      </c>
    </row>
    <row r="2623" spans="1:60" x14ac:dyDescent="0.3">
      <c r="A2623">
        <v>183546</v>
      </c>
      <c r="B2623" t="s">
        <v>0</v>
      </c>
      <c r="C2623" t="s">
        <v>13</v>
      </c>
      <c r="D2623">
        <v>37</v>
      </c>
      <c r="E2623" t="s">
        <v>82</v>
      </c>
      <c r="F2623">
        <v>882</v>
      </c>
      <c r="G2623">
        <v>0</v>
      </c>
      <c r="H2623" t="s">
        <v>83</v>
      </c>
      <c r="I2623" t="s">
        <v>82</v>
      </c>
      <c r="J2623" t="s">
        <v>88</v>
      </c>
      <c r="K2623" t="s">
        <v>2</v>
      </c>
      <c r="L2623" t="s">
        <v>2</v>
      </c>
      <c r="M2623" t="s">
        <v>2</v>
      </c>
      <c r="N2623" t="s">
        <v>2</v>
      </c>
      <c r="O2623" t="s">
        <v>2</v>
      </c>
      <c r="P2623" t="s">
        <v>2</v>
      </c>
      <c r="Q2623" t="s">
        <v>2</v>
      </c>
      <c r="R2623" t="s">
        <v>2</v>
      </c>
      <c r="S2623" t="s">
        <v>2</v>
      </c>
      <c r="T2623" t="s">
        <v>2</v>
      </c>
      <c r="U2623" t="s">
        <v>2</v>
      </c>
      <c r="V2623" t="s">
        <v>2</v>
      </c>
      <c r="W2623" t="s">
        <v>2</v>
      </c>
      <c r="X2623" t="s">
        <v>2</v>
      </c>
      <c r="Y2623" t="s">
        <v>2</v>
      </c>
      <c r="Z2623" t="s">
        <v>2</v>
      </c>
      <c r="AA2623" t="s">
        <v>2</v>
      </c>
      <c r="AB2623" t="s">
        <v>2</v>
      </c>
      <c r="AC2623" t="s">
        <v>2</v>
      </c>
      <c r="AD2623" t="s">
        <v>2</v>
      </c>
      <c r="AE2623" t="s">
        <v>2</v>
      </c>
      <c r="AF2623">
        <v>46</v>
      </c>
      <c r="AG2623">
        <v>46</v>
      </c>
      <c r="AH2623">
        <v>24</v>
      </c>
      <c r="AI2623">
        <v>238</v>
      </c>
      <c r="AJ2623">
        <v>238</v>
      </c>
      <c r="AK2623">
        <v>58</v>
      </c>
      <c r="AL2623">
        <v>5.1739130434782599</v>
      </c>
      <c r="AM2623">
        <v>52</v>
      </c>
      <c r="AN2623">
        <v>119</v>
      </c>
      <c r="AO2623">
        <v>180</v>
      </c>
      <c r="AP2623">
        <v>12</v>
      </c>
      <c r="AQ2623">
        <v>0</v>
      </c>
      <c r="AR2623" t="s">
        <v>2</v>
      </c>
      <c r="AS2623" t="s">
        <v>2</v>
      </c>
      <c r="AT2623" t="s">
        <v>2</v>
      </c>
      <c r="AU2623" t="s">
        <v>2</v>
      </c>
      <c r="AV2623" t="s">
        <v>2</v>
      </c>
      <c r="AW2623" t="s">
        <v>2</v>
      </c>
      <c r="AX2623" t="s">
        <v>2</v>
      </c>
      <c r="AY2623" t="s">
        <v>2</v>
      </c>
      <c r="AZ2623">
        <v>0</v>
      </c>
      <c r="BA2623">
        <v>0</v>
      </c>
      <c r="BB2623">
        <v>1</v>
      </c>
      <c r="BC2623">
        <v>1</v>
      </c>
      <c r="BD2623">
        <v>1</v>
      </c>
      <c r="BE2623">
        <v>0</v>
      </c>
      <c r="BF2623">
        <v>0</v>
      </c>
      <c r="BG2623">
        <v>44849078.340000004</v>
      </c>
      <c r="BH2623">
        <v>44849078.340000004</v>
      </c>
    </row>
    <row r="2624" spans="1:60" x14ac:dyDescent="0.3">
      <c r="A2624">
        <v>148461</v>
      </c>
      <c r="B2624" t="s">
        <v>0</v>
      </c>
      <c r="C2624" t="s">
        <v>14</v>
      </c>
      <c r="D2624">
        <v>38</v>
      </c>
      <c r="E2624" t="s">
        <v>82</v>
      </c>
      <c r="F2624">
        <v>882</v>
      </c>
      <c r="G2624">
        <v>0</v>
      </c>
      <c r="H2624" t="s">
        <v>83</v>
      </c>
      <c r="I2624" t="s">
        <v>84</v>
      </c>
      <c r="J2624" t="s">
        <v>85</v>
      </c>
      <c r="K2624" t="s">
        <v>2</v>
      </c>
      <c r="L2624" t="s">
        <v>2</v>
      </c>
      <c r="M2624" t="s">
        <v>2</v>
      </c>
      <c r="N2624" t="s">
        <v>2</v>
      </c>
      <c r="O2624" t="s">
        <v>2</v>
      </c>
      <c r="P2624" t="s">
        <v>2</v>
      </c>
      <c r="Q2624" t="s">
        <v>2</v>
      </c>
      <c r="R2624" t="s">
        <v>2</v>
      </c>
      <c r="S2624" t="s">
        <v>2</v>
      </c>
      <c r="T2624" t="s">
        <v>2</v>
      </c>
      <c r="U2624" t="s">
        <v>2</v>
      </c>
      <c r="V2624" t="s">
        <v>2</v>
      </c>
      <c r="W2624" t="s">
        <v>2</v>
      </c>
      <c r="X2624" t="s">
        <v>2</v>
      </c>
      <c r="Y2624" t="s">
        <v>2</v>
      </c>
      <c r="Z2624" t="s">
        <v>2</v>
      </c>
      <c r="AA2624" t="s">
        <v>2</v>
      </c>
      <c r="AB2624" t="s">
        <v>2</v>
      </c>
      <c r="AC2624" t="s">
        <v>2</v>
      </c>
      <c r="AD2624" t="s">
        <v>2</v>
      </c>
      <c r="AE2624" t="s">
        <v>2</v>
      </c>
      <c r="AF2624">
        <v>28</v>
      </c>
      <c r="AG2624">
        <v>28</v>
      </c>
      <c r="AH2624">
        <v>20</v>
      </c>
      <c r="AI2624">
        <v>62</v>
      </c>
      <c r="AJ2624">
        <v>62</v>
      </c>
      <c r="AK2624">
        <v>36</v>
      </c>
      <c r="AL2624">
        <v>2.21428571428571</v>
      </c>
      <c r="AM2624">
        <v>6</v>
      </c>
      <c r="AN2624">
        <v>31</v>
      </c>
      <c r="AO2624">
        <v>36</v>
      </c>
      <c r="AP2624">
        <v>7</v>
      </c>
      <c r="AQ2624">
        <v>0</v>
      </c>
      <c r="AR2624" t="s">
        <v>2</v>
      </c>
      <c r="AS2624" t="s">
        <v>2</v>
      </c>
      <c r="AT2624" t="s">
        <v>2</v>
      </c>
      <c r="AU2624" t="s">
        <v>2</v>
      </c>
      <c r="AV2624" t="s">
        <v>2</v>
      </c>
      <c r="AW2624" t="s">
        <v>2</v>
      </c>
      <c r="AX2624" t="s">
        <v>2</v>
      </c>
      <c r="AY2624" t="s">
        <v>2</v>
      </c>
      <c r="AZ2624" t="s">
        <v>2</v>
      </c>
      <c r="BA2624" t="s">
        <v>2</v>
      </c>
      <c r="BB2624" t="s">
        <v>2</v>
      </c>
      <c r="BC2624" t="s">
        <v>2</v>
      </c>
      <c r="BD2624" t="s">
        <v>2</v>
      </c>
      <c r="BE2624" t="s">
        <v>2</v>
      </c>
      <c r="BF2624" t="s">
        <v>2</v>
      </c>
      <c r="BG2624" t="s">
        <v>2</v>
      </c>
      <c r="BH2624" t="s">
        <v>2</v>
      </c>
    </row>
    <row r="2625" spans="1:60" x14ac:dyDescent="0.3">
      <c r="A2625">
        <v>662794</v>
      </c>
      <c r="B2625" t="s">
        <v>0</v>
      </c>
      <c r="C2625" t="s">
        <v>14</v>
      </c>
      <c r="D2625">
        <v>22</v>
      </c>
      <c r="E2625" t="s">
        <v>82</v>
      </c>
      <c r="F2625">
        <v>861</v>
      </c>
      <c r="G2625">
        <v>19</v>
      </c>
      <c r="H2625" t="s">
        <v>89</v>
      </c>
      <c r="I2625" t="s">
        <v>84</v>
      </c>
      <c r="J2625" t="s">
        <v>85</v>
      </c>
      <c r="K2625">
        <v>1</v>
      </c>
      <c r="L2625">
        <v>1</v>
      </c>
      <c r="M2625">
        <v>1</v>
      </c>
      <c r="N2625" t="s">
        <v>91</v>
      </c>
      <c r="O2625" t="s">
        <v>95</v>
      </c>
      <c r="P2625">
        <v>1</v>
      </c>
      <c r="Q2625">
        <v>10000</v>
      </c>
      <c r="R2625">
        <v>10000</v>
      </c>
      <c r="S2625">
        <v>10000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10000</v>
      </c>
      <c r="Z2625">
        <v>10000</v>
      </c>
      <c r="AA2625">
        <v>1</v>
      </c>
      <c r="AB2625">
        <v>1</v>
      </c>
      <c r="AC2625">
        <v>2</v>
      </c>
      <c r="AD2625" t="s">
        <v>2</v>
      </c>
      <c r="AE2625">
        <v>1</v>
      </c>
      <c r="AF2625">
        <v>46</v>
      </c>
      <c r="AG2625">
        <v>46</v>
      </c>
      <c r="AH2625">
        <v>46</v>
      </c>
      <c r="AI2625">
        <v>313</v>
      </c>
      <c r="AJ2625">
        <v>313</v>
      </c>
      <c r="AK2625">
        <v>313</v>
      </c>
      <c r="AL2625">
        <v>6.8043478260869596</v>
      </c>
      <c r="AM2625">
        <v>59</v>
      </c>
      <c r="AN2625">
        <v>313</v>
      </c>
      <c r="AO2625">
        <v>313</v>
      </c>
      <c r="AP2625">
        <v>6</v>
      </c>
      <c r="AQ2625">
        <v>0</v>
      </c>
      <c r="AR2625">
        <v>1</v>
      </c>
      <c r="AS2625">
        <v>1</v>
      </c>
      <c r="AT2625">
        <v>0</v>
      </c>
      <c r="AU2625">
        <v>0</v>
      </c>
      <c r="AV2625" t="s">
        <v>2</v>
      </c>
      <c r="AW2625" t="s">
        <v>2</v>
      </c>
      <c r="AX2625" t="s">
        <v>2</v>
      </c>
      <c r="AY2625" t="s">
        <v>2</v>
      </c>
      <c r="AZ2625">
        <v>1</v>
      </c>
      <c r="BA2625">
        <v>1</v>
      </c>
      <c r="BB2625">
        <v>0</v>
      </c>
      <c r="BC2625">
        <v>0</v>
      </c>
      <c r="BD2625">
        <v>1</v>
      </c>
      <c r="BE2625">
        <v>168429.03</v>
      </c>
      <c r="BF2625">
        <v>168429.03</v>
      </c>
      <c r="BG2625">
        <v>0</v>
      </c>
      <c r="BH2625">
        <v>0</v>
      </c>
    </row>
    <row r="2626" spans="1:60" x14ac:dyDescent="0.3">
      <c r="A2626">
        <v>629849</v>
      </c>
      <c r="B2626" t="s">
        <v>0</v>
      </c>
      <c r="C2626" t="s">
        <v>13</v>
      </c>
      <c r="D2626">
        <v>32</v>
      </c>
      <c r="E2626" t="s">
        <v>82</v>
      </c>
      <c r="F2626">
        <v>849</v>
      </c>
      <c r="G2626">
        <v>13</v>
      </c>
      <c r="H2626" t="s">
        <v>89</v>
      </c>
      <c r="I2626" t="s">
        <v>82</v>
      </c>
      <c r="J2626" t="s">
        <v>85</v>
      </c>
      <c r="K2626" t="s">
        <v>2</v>
      </c>
      <c r="L2626" t="s">
        <v>2</v>
      </c>
      <c r="M2626" t="s">
        <v>2</v>
      </c>
      <c r="N2626" t="s">
        <v>2</v>
      </c>
      <c r="O2626" t="s">
        <v>2</v>
      </c>
      <c r="P2626" t="s">
        <v>2</v>
      </c>
      <c r="Q2626" t="s">
        <v>2</v>
      </c>
      <c r="R2626" t="s">
        <v>2</v>
      </c>
      <c r="S2626" t="s">
        <v>2</v>
      </c>
      <c r="T2626" t="s">
        <v>2</v>
      </c>
      <c r="U2626" t="s">
        <v>2</v>
      </c>
      <c r="V2626" t="s">
        <v>2</v>
      </c>
      <c r="W2626" t="s">
        <v>2</v>
      </c>
      <c r="X2626" t="s">
        <v>2</v>
      </c>
      <c r="Y2626" t="s">
        <v>2</v>
      </c>
      <c r="Z2626" t="s">
        <v>2</v>
      </c>
      <c r="AA2626" t="s">
        <v>2</v>
      </c>
      <c r="AB2626" t="s">
        <v>2</v>
      </c>
      <c r="AC2626" t="s">
        <v>2</v>
      </c>
      <c r="AD2626" t="s">
        <v>2</v>
      </c>
      <c r="AE2626" t="s">
        <v>2</v>
      </c>
      <c r="AF2626">
        <v>6</v>
      </c>
      <c r="AG2626">
        <v>6</v>
      </c>
      <c r="AH2626">
        <v>6</v>
      </c>
      <c r="AI2626">
        <v>16</v>
      </c>
      <c r="AJ2626">
        <v>16</v>
      </c>
      <c r="AK2626">
        <v>16</v>
      </c>
      <c r="AL2626">
        <v>2.6666666666666701</v>
      </c>
      <c r="AM2626">
        <v>5</v>
      </c>
      <c r="AN2626">
        <v>16</v>
      </c>
      <c r="AO2626">
        <v>16</v>
      </c>
      <c r="AP2626">
        <v>6</v>
      </c>
      <c r="AQ2626">
        <v>0</v>
      </c>
      <c r="AR2626">
        <v>0</v>
      </c>
      <c r="AS2626">
        <v>0</v>
      </c>
      <c r="AT2626">
        <v>1</v>
      </c>
      <c r="AU2626">
        <v>1</v>
      </c>
      <c r="AV2626" t="s">
        <v>2</v>
      </c>
      <c r="AW2626" t="s">
        <v>2</v>
      </c>
      <c r="AX2626" t="s">
        <v>2</v>
      </c>
      <c r="AY2626" t="s">
        <v>2</v>
      </c>
      <c r="AZ2626" t="s">
        <v>2</v>
      </c>
      <c r="BA2626" t="s">
        <v>2</v>
      </c>
      <c r="BB2626" t="s">
        <v>2</v>
      </c>
      <c r="BC2626" t="s">
        <v>2</v>
      </c>
      <c r="BD2626" t="s">
        <v>2</v>
      </c>
      <c r="BE2626" t="s">
        <v>2</v>
      </c>
      <c r="BF2626" t="s">
        <v>2</v>
      </c>
      <c r="BG2626" t="s">
        <v>2</v>
      </c>
      <c r="BH2626" t="s">
        <v>2</v>
      </c>
    </row>
    <row r="2627" spans="1:60" x14ac:dyDescent="0.3">
      <c r="A2627">
        <v>19586</v>
      </c>
      <c r="B2627" t="s">
        <v>0</v>
      </c>
      <c r="C2627" t="s">
        <v>13</v>
      </c>
      <c r="D2627">
        <v>28</v>
      </c>
      <c r="E2627" t="s">
        <v>82</v>
      </c>
      <c r="F2627">
        <v>861</v>
      </c>
      <c r="G2627">
        <v>1</v>
      </c>
      <c r="H2627" t="s">
        <v>83</v>
      </c>
      <c r="I2627" t="s">
        <v>82</v>
      </c>
      <c r="J2627" t="s">
        <v>85</v>
      </c>
      <c r="K2627" t="s">
        <v>2</v>
      </c>
      <c r="L2627" t="s">
        <v>2</v>
      </c>
      <c r="M2627" t="s">
        <v>2</v>
      </c>
      <c r="N2627" t="s">
        <v>2</v>
      </c>
      <c r="O2627" t="s">
        <v>2</v>
      </c>
      <c r="P2627" t="s">
        <v>2</v>
      </c>
      <c r="Q2627" t="s">
        <v>2</v>
      </c>
      <c r="R2627" t="s">
        <v>2</v>
      </c>
      <c r="S2627" t="s">
        <v>2</v>
      </c>
      <c r="T2627" t="s">
        <v>2</v>
      </c>
      <c r="U2627" t="s">
        <v>2</v>
      </c>
      <c r="V2627" t="s">
        <v>2</v>
      </c>
      <c r="W2627" t="s">
        <v>2</v>
      </c>
      <c r="X2627" t="s">
        <v>2</v>
      </c>
      <c r="Y2627" t="s">
        <v>2</v>
      </c>
      <c r="Z2627" t="s">
        <v>2</v>
      </c>
      <c r="AA2627" t="s">
        <v>2</v>
      </c>
      <c r="AB2627" t="s">
        <v>2</v>
      </c>
      <c r="AC2627" t="s">
        <v>2</v>
      </c>
      <c r="AD2627" t="s">
        <v>2</v>
      </c>
      <c r="AE2627" t="s">
        <v>2</v>
      </c>
      <c r="AF2627">
        <v>11</v>
      </c>
      <c r="AG2627">
        <v>11</v>
      </c>
      <c r="AH2627">
        <v>11</v>
      </c>
      <c r="AI2627">
        <v>28</v>
      </c>
      <c r="AJ2627">
        <v>28</v>
      </c>
      <c r="AK2627">
        <v>28</v>
      </c>
      <c r="AL2627">
        <v>2.5454545454545499</v>
      </c>
      <c r="AM2627">
        <v>9</v>
      </c>
      <c r="AN2627">
        <v>28</v>
      </c>
      <c r="AO2627">
        <v>28</v>
      </c>
      <c r="AP2627">
        <v>1</v>
      </c>
      <c r="AQ2627">
        <v>0</v>
      </c>
      <c r="AR2627" t="s">
        <v>2</v>
      </c>
      <c r="AS2627" t="s">
        <v>2</v>
      </c>
      <c r="AT2627" t="s">
        <v>2</v>
      </c>
      <c r="AU2627" t="s">
        <v>2</v>
      </c>
      <c r="AV2627" t="s">
        <v>2</v>
      </c>
      <c r="AW2627" t="s">
        <v>2</v>
      </c>
      <c r="AX2627" t="s">
        <v>2</v>
      </c>
      <c r="AY2627" t="s">
        <v>2</v>
      </c>
      <c r="AZ2627" t="s">
        <v>2</v>
      </c>
      <c r="BA2627" t="s">
        <v>2</v>
      </c>
      <c r="BB2627" t="s">
        <v>2</v>
      </c>
      <c r="BC2627" t="s">
        <v>2</v>
      </c>
      <c r="BD2627" t="s">
        <v>2</v>
      </c>
      <c r="BE2627" t="s">
        <v>2</v>
      </c>
      <c r="BF2627" t="s">
        <v>2</v>
      </c>
      <c r="BG2627" t="s">
        <v>2</v>
      </c>
      <c r="BH2627" t="s">
        <v>2</v>
      </c>
    </row>
    <row r="2628" spans="1:60" x14ac:dyDescent="0.3">
      <c r="A2628">
        <v>448624</v>
      </c>
      <c r="B2628" t="s">
        <v>0</v>
      </c>
      <c r="C2628" t="s">
        <v>14</v>
      </c>
      <c r="D2628">
        <v>47</v>
      </c>
      <c r="E2628" t="s">
        <v>82</v>
      </c>
      <c r="F2628">
        <v>856</v>
      </c>
      <c r="G2628">
        <v>0</v>
      </c>
      <c r="H2628" t="s">
        <v>83</v>
      </c>
      <c r="I2628" t="s">
        <v>82</v>
      </c>
      <c r="J2628" t="s">
        <v>88</v>
      </c>
      <c r="K2628" t="s">
        <v>2</v>
      </c>
      <c r="L2628" t="s">
        <v>2</v>
      </c>
      <c r="M2628" t="s">
        <v>2</v>
      </c>
      <c r="N2628" t="s">
        <v>2</v>
      </c>
      <c r="O2628" t="s">
        <v>2</v>
      </c>
      <c r="P2628" t="s">
        <v>2</v>
      </c>
      <c r="Q2628" t="s">
        <v>2</v>
      </c>
      <c r="R2628" t="s">
        <v>2</v>
      </c>
      <c r="S2628" t="s">
        <v>2</v>
      </c>
      <c r="T2628" t="s">
        <v>2</v>
      </c>
      <c r="U2628" t="s">
        <v>2</v>
      </c>
      <c r="V2628" t="s">
        <v>2</v>
      </c>
      <c r="W2628" t="s">
        <v>2</v>
      </c>
      <c r="X2628" t="s">
        <v>2</v>
      </c>
      <c r="Y2628" t="s">
        <v>2</v>
      </c>
      <c r="Z2628" t="s">
        <v>2</v>
      </c>
      <c r="AA2628" t="s">
        <v>2</v>
      </c>
      <c r="AB2628" t="s">
        <v>2</v>
      </c>
      <c r="AC2628" t="s">
        <v>2</v>
      </c>
      <c r="AD2628" t="s">
        <v>2</v>
      </c>
      <c r="AE2628" t="s">
        <v>2</v>
      </c>
      <c r="AF2628">
        <v>8</v>
      </c>
      <c r="AG2628">
        <v>8</v>
      </c>
      <c r="AH2628">
        <v>8</v>
      </c>
      <c r="AI2628">
        <v>21</v>
      </c>
      <c r="AJ2628">
        <v>21</v>
      </c>
      <c r="AK2628">
        <v>21</v>
      </c>
      <c r="AL2628">
        <v>2.625</v>
      </c>
      <c r="AM2628">
        <v>6</v>
      </c>
      <c r="AN2628">
        <v>21</v>
      </c>
      <c r="AO2628">
        <v>21</v>
      </c>
      <c r="AP2628">
        <v>7</v>
      </c>
      <c r="AQ2628">
        <v>0</v>
      </c>
      <c r="AR2628" t="s">
        <v>2</v>
      </c>
      <c r="AS2628" t="s">
        <v>2</v>
      </c>
      <c r="AT2628" t="s">
        <v>2</v>
      </c>
      <c r="AU2628" t="s">
        <v>2</v>
      </c>
      <c r="AV2628" t="s">
        <v>2</v>
      </c>
      <c r="AW2628" t="s">
        <v>2</v>
      </c>
      <c r="AX2628" t="s">
        <v>2</v>
      </c>
      <c r="AY2628" t="s">
        <v>2</v>
      </c>
      <c r="AZ2628">
        <v>0</v>
      </c>
      <c r="BA2628">
        <v>0</v>
      </c>
      <c r="BB2628">
        <v>1</v>
      </c>
      <c r="BC2628">
        <v>1</v>
      </c>
      <c r="BD2628">
        <v>1</v>
      </c>
      <c r="BE2628">
        <v>0</v>
      </c>
      <c r="BF2628">
        <v>0</v>
      </c>
      <c r="BG2628">
        <v>1219354838.71</v>
      </c>
      <c r="BH2628">
        <v>1219354838.71</v>
      </c>
    </row>
    <row r="2629" spans="1:60" x14ac:dyDescent="0.3">
      <c r="A2629">
        <v>170272</v>
      </c>
      <c r="B2629" t="s">
        <v>0</v>
      </c>
      <c r="C2629" t="s">
        <v>14</v>
      </c>
      <c r="D2629">
        <v>31</v>
      </c>
      <c r="E2629" t="s">
        <v>82</v>
      </c>
      <c r="F2629">
        <v>855</v>
      </c>
      <c r="G2629">
        <v>0</v>
      </c>
      <c r="H2629" t="s">
        <v>83</v>
      </c>
      <c r="I2629" t="s">
        <v>82</v>
      </c>
      <c r="J2629" t="s">
        <v>88</v>
      </c>
      <c r="K2629">
        <v>1</v>
      </c>
      <c r="L2629">
        <v>1</v>
      </c>
      <c r="M2629">
        <v>1</v>
      </c>
      <c r="N2629" t="s">
        <v>86</v>
      </c>
      <c r="O2629" t="s">
        <v>90</v>
      </c>
      <c r="P2629">
        <v>1</v>
      </c>
      <c r="Q2629">
        <v>17500000</v>
      </c>
      <c r="R2629">
        <v>17500000</v>
      </c>
      <c r="S2629">
        <v>17500000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17500000</v>
      </c>
      <c r="Z2629">
        <v>17500000</v>
      </c>
      <c r="AA2629">
        <v>1</v>
      </c>
      <c r="AB2629">
        <v>1</v>
      </c>
      <c r="AC2629">
        <v>11</v>
      </c>
      <c r="AD2629" t="s">
        <v>2</v>
      </c>
      <c r="AE2629">
        <v>1</v>
      </c>
      <c r="AF2629">
        <v>30</v>
      </c>
      <c r="AG2629">
        <v>30</v>
      </c>
      <c r="AH2629">
        <v>30</v>
      </c>
      <c r="AI2629">
        <v>117</v>
      </c>
      <c r="AJ2629">
        <v>117</v>
      </c>
      <c r="AK2629">
        <v>117</v>
      </c>
      <c r="AL2629">
        <v>3.9</v>
      </c>
      <c r="AM2629">
        <v>19</v>
      </c>
      <c r="AN2629">
        <v>117</v>
      </c>
      <c r="AO2629">
        <v>117</v>
      </c>
      <c r="AP2629">
        <v>9</v>
      </c>
      <c r="AQ2629">
        <v>0</v>
      </c>
      <c r="AR2629">
        <v>1</v>
      </c>
      <c r="AS2629">
        <v>1</v>
      </c>
      <c r="AT2629">
        <v>0</v>
      </c>
      <c r="AU2629">
        <v>0</v>
      </c>
      <c r="AV2629" t="s">
        <v>2</v>
      </c>
      <c r="AW2629" t="s">
        <v>2</v>
      </c>
      <c r="AX2629" t="s">
        <v>2</v>
      </c>
      <c r="AY2629" t="s">
        <v>2</v>
      </c>
      <c r="AZ2629">
        <v>1</v>
      </c>
      <c r="BA2629">
        <v>1</v>
      </c>
      <c r="BB2629">
        <v>0</v>
      </c>
      <c r="BC2629">
        <v>0</v>
      </c>
      <c r="BD2629">
        <v>1</v>
      </c>
      <c r="BE2629">
        <v>66590548.390000001</v>
      </c>
      <c r="BF2629">
        <v>66590548.390000001</v>
      </c>
      <c r="BG2629">
        <v>0</v>
      </c>
      <c r="BH2629">
        <v>0</v>
      </c>
    </row>
    <row r="2630" spans="1:60" x14ac:dyDescent="0.3">
      <c r="A2630">
        <v>37851</v>
      </c>
      <c r="B2630" t="s">
        <v>0</v>
      </c>
      <c r="C2630" t="s">
        <v>14</v>
      </c>
      <c r="D2630">
        <v>36</v>
      </c>
      <c r="E2630" t="s">
        <v>82</v>
      </c>
      <c r="F2630">
        <v>847</v>
      </c>
      <c r="G2630">
        <v>2</v>
      </c>
      <c r="H2630" t="s">
        <v>83</v>
      </c>
      <c r="I2630" t="s">
        <v>84</v>
      </c>
      <c r="J2630" t="s">
        <v>88</v>
      </c>
      <c r="K2630" t="s">
        <v>2</v>
      </c>
      <c r="L2630" t="s">
        <v>2</v>
      </c>
      <c r="M2630" t="s">
        <v>2</v>
      </c>
      <c r="N2630" t="s">
        <v>2</v>
      </c>
      <c r="O2630" t="s">
        <v>2</v>
      </c>
      <c r="P2630" t="s">
        <v>2</v>
      </c>
      <c r="Q2630" t="s">
        <v>2</v>
      </c>
      <c r="R2630" t="s">
        <v>2</v>
      </c>
      <c r="S2630" t="s">
        <v>2</v>
      </c>
      <c r="T2630" t="s">
        <v>2</v>
      </c>
      <c r="U2630" t="s">
        <v>2</v>
      </c>
      <c r="V2630" t="s">
        <v>2</v>
      </c>
      <c r="W2630" t="s">
        <v>2</v>
      </c>
      <c r="X2630" t="s">
        <v>2</v>
      </c>
      <c r="Y2630" t="s">
        <v>2</v>
      </c>
      <c r="Z2630" t="s">
        <v>2</v>
      </c>
      <c r="AA2630" t="s">
        <v>2</v>
      </c>
      <c r="AB2630" t="s">
        <v>2</v>
      </c>
      <c r="AC2630" t="s">
        <v>2</v>
      </c>
      <c r="AD2630" t="s">
        <v>2</v>
      </c>
      <c r="AE2630" t="s">
        <v>2</v>
      </c>
      <c r="AF2630">
        <v>5</v>
      </c>
      <c r="AG2630">
        <v>5</v>
      </c>
      <c r="AH2630">
        <v>5</v>
      </c>
      <c r="AI2630">
        <v>128</v>
      </c>
      <c r="AJ2630">
        <v>128</v>
      </c>
      <c r="AK2630">
        <v>128</v>
      </c>
      <c r="AL2630">
        <v>25.6</v>
      </c>
      <c r="AM2630">
        <v>75</v>
      </c>
      <c r="AN2630">
        <v>128</v>
      </c>
      <c r="AO2630">
        <v>128</v>
      </c>
      <c r="AP2630">
        <v>0</v>
      </c>
      <c r="AQ2630">
        <v>4</v>
      </c>
      <c r="AR2630">
        <v>1</v>
      </c>
      <c r="AS2630">
        <v>1</v>
      </c>
      <c r="AT2630">
        <v>0</v>
      </c>
      <c r="AU2630">
        <v>0</v>
      </c>
      <c r="AV2630">
        <v>540000000</v>
      </c>
      <c r="AW2630">
        <v>540000000</v>
      </c>
      <c r="AX2630">
        <v>1</v>
      </c>
      <c r="AY2630">
        <v>1</v>
      </c>
      <c r="AZ2630">
        <v>1</v>
      </c>
      <c r="BA2630">
        <v>1</v>
      </c>
      <c r="BB2630">
        <v>0</v>
      </c>
      <c r="BC2630">
        <v>0</v>
      </c>
      <c r="BD2630">
        <v>1</v>
      </c>
      <c r="BE2630">
        <v>114677.42</v>
      </c>
      <c r="BF2630">
        <v>114677.42</v>
      </c>
      <c r="BG2630">
        <v>0</v>
      </c>
      <c r="BH2630">
        <v>0</v>
      </c>
    </row>
    <row r="2631" spans="1:60" x14ac:dyDescent="0.3">
      <c r="A2631">
        <v>925254</v>
      </c>
      <c r="B2631" t="s">
        <v>0</v>
      </c>
      <c r="C2631" t="s">
        <v>13</v>
      </c>
      <c r="D2631">
        <v>26</v>
      </c>
      <c r="E2631" t="s">
        <v>82</v>
      </c>
      <c r="F2631">
        <v>844</v>
      </c>
      <c r="G2631">
        <v>0</v>
      </c>
      <c r="H2631" t="s">
        <v>83</v>
      </c>
      <c r="I2631" t="s">
        <v>84</v>
      </c>
      <c r="J2631" t="s">
        <v>88</v>
      </c>
      <c r="K2631">
        <v>4</v>
      </c>
      <c r="L2631">
        <v>4</v>
      </c>
      <c r="M2631">
        <v>4</v>
      </c>
      <c r="N2631" t="s">
        <v>91</v>
      </c>
      <c r="O2631" t="s">
        <v>92</v>
      </c>
      <c r="P2631">
        <v>4</v>
      </c>
      <c r="Q2631">
        <v>360000</v>
      </c>
      <c r="R2631">
        <v>90000</v>
      </c>
      <c r="S2631">
        <v>150000</v>
      </c>
      <c r="T2631">
        <v>6</v>
      </c>
      <c r="U2631">
        <v>6</v>
      </c>
      <c r="V2631">
        <v>6</v>
      </c>
      <c r="W2631">
        <v>1.5</v>
      </c>
      <c r="X2631">
        <v>2</v>
      </c>
      <c r="Y2631">
        <v>360000</v>
      </c>
      <c r="Z2631">
        <v>360000</v>
      </c>
      <c r="AA2631">
        <v>6</v>
      </c>
      <c r="AB2631">
        <v>6</v>
      </c>
      <c r="AC2631">
        <v>1</v>
      </c>
      <c r="AD2631">
        <v>0</v>
      </c>
      <c r="AE2631">
        <v>4</v>
      </c>
      <c r="AF2631">
        <v>11</v>
      </c>
      <c r="AG2631">
        <v>11</v>
      </c>
      <c r="AH2631">
        <v>11</v>
      </c>
      <c r="AI2631">
        <v>28</v>
      </c>
      <c r="AJ2631">
        <v>28</v>
      </c>
      <c r="AK2631">
        <v>28</v>
      </c>
      <c r="AL2631">
        <v>2.5454545454545499</v>
      </c>
      <c r="AM2631">
        <v>5</v>
      </c>
      <c r="AN2631">
        <v>28</v>
      </c>
      <c r="AO2631">
        <v>28</v>
      </c>
      <c r="AP2631">
        <v>1</v>
      </c>
      <c r="AQ2631">
        <v>0</v>
      </c>
      <c r="AR2631" t="s">
        <v>2</v>
      </c>
      <c r="AS2631" t="s">
        <v>2</v>
      </c>
      <c r="AT2631" t="s">
        <v>2</v>
      </c>
      <c r="AU2631" t="s">
        <v>2</v>
      </c>
      <c r="AV2631">
        <v>535000000</v>
      </c>
      <c r="AW2631">
        <v>535000000</v>
      </c>
      <c r="AX2631">
        <v>1</v>
      </c>
      <c r="AY2631">
        <v>1</v>
      </c>
      <c r="AZ2631">
        <v>1</v>
      </c>
      <c r="BA2631">
        <v>1</v>
      </c>
      <c r="BB2631">
        <v>0</v>
      </c>
      <c r="BC2631">
        <v>0</v>
      </c>
      <c r="BD2631">
        <v>1</v>
      </c>
      <c r="BE2631">
        <v>53806.45</v>
      </c>
      <c r="BF2631">
        <v>53806.45</v>
      </c>
      <c r="BG2631">
        <v>0</v>
      </c>
      <c r="BH2631">
        <v>0</v>
      </c>
    </row>
    <row r="2632" spans="1:60" x14ac:dyDescent="0.3">
      <c r="A2632">
        <v>465114</v>
      </c>
      <c r="B2632" t="s">
        <v>0</v>
      </c>
      <c r="C2632" t="s">
        <v>13</v>
      </c>
      <c r="D2632">
        <v>29</v>
      </c>
      <c r="E2632" t="s">
        <v>84</v>
      </c>
      <c r="F2632">
        <v>844</v>
      </c>
      <c r="G2632">
        <v>0</v>
      </c>
      <c r="H2632" t="s">
        <v>83</v>
      </c>
      <c r="I2632" t="s">
        <v>84</v>
      </c>
      <c r="J2632" t="s">
        <v>88</v>
      </c>
      <c r="K2632" t="s">
        <v>2</v>
      </c>
      <c r="L2632" t="s">
        <v>2</v>
      </c>
      <c r="M2632" t="s">
        <v>2</v>
      </c>
      <c r="N2632" t="s">
        <v>2</v>
      </c>
      <c r="O2632" t="s">
        <v>2</v>
      </c>
      <c r="P2632" t="s">
        <v>2</v>
      </c>
      <c r="Q2632" t="s">
        <v>2</v>
      </c>
      <c r="R2632" t="s">
        <v>2</v>
      </c>
      <c r="S2632" t="s">
        <v>2</v>
      </c>
      <c r="T2632" t="s">
        <v>2</v>
      </c>
      <c r="U2632" t="s">
        <v>2</v>
      </c>
      <c r="V2632" t="s">
        <v>2</v>
      </c>
      <c r="W2632" t="s">
        <v>2</v>
      </c>
      <c r="X2632" t="s">
        <v>2</v>
      </c>
      <c r="Y2632" t="s">
        <v>2</v>
      </c>
      <c r="Z2632" t="s">
        <v>2</v>
      </c>
      <c r="AA2632" t="s">
        <v>2</v>
      </c>
      <c r="AB2632" t="s">
        <v>2</v>
      </c>
      <c r="AC2632" t="s">
        <v>2</v>
      </c>
      <c r="AD2632" t="s">
        <v>2</v>
      </c>
      <c r="AE2632" t="s">
        <v>2</v>
      </c>
      <c r="AF2632">
        <v>3</v>
      </c>
      <c r="AG2632">
        <v>3</v>
      </c>
      <c r="AH2632">
        <v>3</v>
      </c>
      <c r="AI2632">
        <v>20</v>
      </c>
      <c r="AJ2632">
        <v>20</v>
      </c>
      <c r="AK2632">
        <v>20</v>
      </c>
      <c r="AL2632">
        <v>6.6666666666666696</v>
      </c>
      <c r="AM2632">
        <v>16</v>
      </c>
      <c r="AN2632">
        <v>20</v>
      </c>
      <c r="AO2632">
        <v>20</v>
      </c>
      <c r="AP2632">
        <v>0</v>
      </c>
      <c r="AQ2632">
        <v>0</v>
      </c>
      <c r="AR2632" t="s">
        <v>2</v>
      </c>
      <c r="AS2632" t="s">
        <v>2</v>
      </c>
      <c r="AT2632" t="s">
        <v>2</v>
      </c>
      <c r="AU2632" t="s">
        <v>2</v>
      </c>
      <c r="AV2632" t="s">
        <v>2</v>
      </c>
      <c r="AW2632" t="s">
        <v>2</v>
      </c>
      <c r="AX2632" t="s">
        <v>2</v>
      </c>
      <c r="AY2632" t="s">
        <v>2</v>
      </c>
      <c r="AZ2632" t="s">
        <v>2</v>
      </c>
      <c r="BA2632" t="s">
        <v>2</v>
      </c>
      <c r="BB2632" t="s">
        <v>2</v>
      </c>
      <c r="BC2632" t="s">
        <v>2</v>
      </c>
      <c r="BD2632" t="s">
        <v>2</v>
      </c>
      <c r="BE2632" t="s">
        <v>2</v>
      </c>
      <c r="BF2632" t="s">
        <v>2</v>
      </c>
      <c r="BG2632" t="s">
        <v>2</v>
      </c>
      <c r="BH2632" t="s">
        <v>2</v>
      </c>
    </row>
    <row r="2633" spans="1:60" x14ac:dyDescent="0.3">
      <c r="A2633">
        <v>976422</v>
      </c>
      <c r="B2633" t="s">
        <v>0</v>
      </c>
      <c r="C2633" t="s">
        <v>14</v>
      </c>
      <c r="D2633">
        <v>25</v>
      </c>
      <c r="E2633" t="s">
        <v>82</v>
      </c>
      <c r="F2633">
        <v>929</v>
      </c>
      <c r="G2633">
        <v>0</v>
      </c>
      <c r="H2633" t="s">
        <v>83</v>
      </c>
      <c r="I2633" t="s">
        <v>82</v>
      </c>
      <c r="J2633" t="s">
        <v>88</v>
      </c>
      <c r="K2633">
        <v>4</v>
      </c>
      <c r="L2633">
        <v>1</v>
      </c>
      <c r="M2633">
        <v>1</v>
      </c>
      <c r="N2633" t="s">
        <v>86</v>
      </c>
      <c r="O2633" t="s">
        <v>87</v>
      </c>
      <c r="P2633">
        <v>4</v>
      </c>
      <c r="Q2633">
        <v>2600000</v>
      </c>
      <c r="R2633">
        <v>650000</v>
      </c>
      <c r="S2633">
        <v>1000000</v>
      </c>
      <c r="T2633">
        <v>4</v>
      </c>
      <c r="U2633">
        <v>1</v>
      </c>
      <c r="V2633">
        <v>1</v>
      </c>
      <c r="W2633">
        <v>1</v>
      </c>
      <c r="X2633">
        <v>1</v>
      </c>
      <c r="Y2633">
        <v>1300000</v>
      </c>
      <c r="Z2633">
        <v>2500000</v>
      </c>
      <c r="AA2633">
        <v>2</v>
      </c>
      <c r="AB2633">
        <v>3</v>
      </c>
      <c r="AC2633">
        <v>15</v>
      </c>
      <c r="AD2633">
        <v>52</v>
      </c>
      <c r="AE2633">
        <v>4</v>
      </c>
      <c r="AF2633">
        <v>72</v>
      </c>
      <c r="AG2633">
        <v>41</v>
      </c>
      <c r="AH2633">
        <v>11</v>
      </c>
      <c r="AI2633">
        <v>311</v>
      </c>
      <c r="AJ2633">
        <v>202</v>
      </c>
      <c r="AK2633">
        <v>51</v>
      </c>
      <c r="AL2633">
        <v>4.3194444444444402</v>
      </c>
      <c r="AM2633">
        <v>38</v>
      </c>
      <c r="AN2633">
        <v>103.666666666667</v>
      </c>
      <c r="AO2633">
        <v>134</v>
      </c>
      <c r="AP2633">
        <v>9</v>
      </c>
      <c r="AQ2633">
        <v>0</v>
      </c>
      <c r="AR2633" t="s">
        <v>2</v>
      </c>
      <c r="AS2633" t="s">
        <v>2</v>
      </c>
      <c r="AT2633" t="s">
        <v>2</v>
      </c>
      <c r="AU2633" t="s">
        <v>2</v>
      </c>
      <c r="AV2633" t="s">
        <v>2</v>
      </c>
      <c r="AW2633" t="s">
        <v>2</v>
      </c>
      <c r="AX2633" t="s">
        <v>2</v>
      </c>
      <c r="AY2633" t="s">
        <v>2</v>
      </c>
      <c r="AZ2633">
        <v>1</v>
      </c>
      <c r="BA2633">
        <v>1</v>
      </c>
      <c r="BB2633">
        <v>0</v>
      </c>
      <c r="BC2633">
        <v>0</v>
      </c>
      <c r="BD2633">
        <v>1</v>
      </c>
      <c r="BE2633">
        <v>789556.99</v>
      </c>
      <c r="BF2633">
        <v>304296.77500000002</v>
      </c>
      <c r="BG2633">
        <v>0</v>
      </c>
      <c r="BH2633">
        <v>0</v>
      </c>
    </row>
    <row r="2634" spans="1:60" x14ac:dyDescent="0.3">
      <c r="A2634">
        <v>582814</v>
      </c>
      <c r="B2634" t="s">
        <v>0</v>
      </c>
      <c r="C2634" t="s">
        <v>13</v>
      </c>
      <c r="D2634">
        <v>29</v>
      </c>
      <c r="E2634" t="s">
        <v>82</v>
      </c>
      <c r="F2634">
        <v>929</v>
      </c>
      <c r="G2634">
        <v>0</v>
      </c>
      <c r="H2634" t="s">
        <v>83</v>
      </c>
      <c r="I2634" t="s">
        <v>82</v>
      </c>
      <c r="J2634" t="s">
        <v>85</v>
      </c>
      <c r="K2634" t="s">
        <v>2</v>
      </c>
      <c r="L2634" t="s">
        <v>2</v>
      </c>
      <c r="M2634" t="s">
        <v>2</v>
      </c>
      <c r="N2634" t="s">
        <v>2</v>
      </c>
      <c r="O2634" t="s">
        <v>2</v>
      </c>
      <c r="P2634" t="s">
        <v>2</v>
      </c>
      <c r="Q2634" t="s">
        <v>2</v>
      </c>
      <c r="R2634" t="s">
        <v>2</v>
      </c>
      <c r="S2634" t="s">
        <v>2</v>
      </c>
      <c r="T2634" t="s">
        <v>2</v>
      </c>
      <c r="U2634" t="s">
        <v>2</v>
      </c>
      <c r="V2634" t="s">
        <v>2</v>
      </c>
      <c r="W2634" t="s">
        <v>2</v>
      </c>
      <c r="X2634" t="s">
        <v>2</v>
      </c>
      <c r="Y2634" t="s">
        <v>2</v>
      </c>
      <c r="Z2634" t="s">
        <v>2</v>
      </c>
      <c r="AA2634" t="s">
        <v>2</v>
      </c>
      <c r="AB2634" t="s">
        <v>2</v>
      </c>
      <c r="AC2634" t="s">
        <v>2</v>
      </c>
      <c r="AD2634" t="s">
        <v>2</v>
      </c>
      <c r="AE2634" t="s">
        <v>2</v>
      </c>
      <c r="AF2634">
        <v>50</v>
      </c>
      <c r="AG2634">
        <v>32</v>
      </c>
      <c r="AH2634">
        <v>21</v>
      </c>
      <c r="AI2634">
        <v>131</v>
      </c>
      <c r="AJ2634">
        <v>95</v>
      </c>
      <c r="AK2634">
        <v>49</v>
      </c>
      <c r="AL2634">
        <v>2.62</v>
      </c>
      <c r="AM2634">
        <v>14</v>
      </c>
      <c r="AN2634">
        <v>43.6666666666667</v>
      </c>
      <c r="AO2634">
        <v>49</v>
      </c>
      <c r="AP2634">
        <v>14</v>
      </c>
      <c r="AQ2634">
        <v>0</v>
      </c>
      <c r="AR2634" t="s">
        <v>2</v>
      </c>
      <c r="AS2634" t="s">
        <v>2</v>
      </c>
      <c r="AT2634" t="s">
        <v>2</v>
      </c>
      <c r="AU2634" t="s">
        <v>2</v>
      </c>
      <c r="AV2634" t="s">
        <v>2</v>
      </c>
      <c r="AW2634" t="s">
        <v>2</v>
      </c>
      <c r="AX2634" t="s">
        <v>2</v>
      </c>
      <c r="AY2634" t="s">
        <v>2</v>
      </c>
      <c r="AZ2634">
        <v>0.33333333333333298</v>
      </c>
      <c r="BA2634">
        <v>0.5</v>
      </c>
      <c r="BB2634">
        <v>1.3333333333333299</v>
      </c>
      <c r="BC2634">
        <v>1.5</v>
      </c>
      <c r="BD2634">
        <v>2</v>
      </c>
      <c r="BE2634">
        <v>2023809.5233333299</v>
      </c>
      <c r="BF2634">
        <v>3035714.2850000001</v>
      </c>
      <c r="BG2634">
        <v>249677419.353333</v>
      </c>
      <c r="BH2634">
        <v>261612903.22499999</v>
      </c>
    </row>
    <row r="2635" spans="1:60" x14ac:dyDescent="0.3">
      <c r="A2635">
        <v>609259</v>
      </c>
      <c r="B2635" t="s">
        <v>0</v>
      </c>
      <c r="C2635" t="s">
        <v>14</v>
      </c>
      <c r="D2635">
        <v>31</v>
      </c>
      <c r="E2635" t="s">
        <v>82</v>
      </c>
      <c r="F2635">
        <v>907</v>
      </c>
      <c r="G2635">
        <v>0</v>
      </c>
      <c r="H2635" t="s">
        <v>83</v>
      </c>
      <c r="I2635" t="s">
        <v>82</v>
      </c>
      <c r="J2635" t="s">
        <v>85</v>
      </c>
      <c r="K2635">
        <v>11</v>
      </c>
      <c r="L2635">
        <v>11</v>
      </c>
      <c r="M2635">
        <v>6</v>
      </c>
      <c r="N2635" t="s">
        <v>86</v>
      </c>
      <c r="O2635" t="s">
        <v>87</v>
      </c>
      <c r="P2635">
        <v>8</v>
      </c>
      <c r="Q2635">
        <v>14349000</v>
      </c>
      <c r="R2635">
        <v>1304454.5454545501</v>
      </c>
      <c r="S2635">
        <v>6000000</v>
      </c>
      <c r="T2635">
        <v>13</v>
      </c>
      <c r="U2635">
        <v>13</v>
      </c>
      <c r="V2635">
        <v>6</v>
      </c>
      <c r="W2635">
        <v>1.1818181818181801</v>
      </c>
      <c r="X2635">
        <v>3</v>
      </c>
      <c r="Y2635">
        <v>7174500</v>
      </c>
      <c r="Z2635">
        <v>12280000</v>
      </c>
      <c r="AA2635">
        <v>6.5</v>
      </c>
      <c r="AB2635">
        <v>7</v>
      </c>
      <c r="AC2635">
        <v>11</v>
      </c>
      <c r="AD2635">
        <v>17</v>
      </c>
      <c r="AE2635">
        <v>11</v>
      </c>
      <c r="AF2635">
        <v>126</v>
      </c>
      <c r="AG2635">
        <v>124</v>
      </c>
      <c r="AH2635">
        <v>96</v>
      </c>
      <c r="AI2635">
        <v>386</v>
      </c>
      <c r="AJ2635">
        <v>382</v>
      </c>
      <c r="AK2635">
        <v>274</v>
      </c>
      <c r="AL2635">
        <v>3.0634920634920602</v>
      </c>
      <c r="AM2635">
        <v>14</v>
      </c>
      <c r="AN2635">
        <v>128.666666666667</v>
      </c>
      <c r="AO2635">
        <v>228</v>
      </c>
      <c r="AP2635">
        <v>11</v>
      </c>
      <c r="AQ2635">
        <v>0</v>
      </c>
      <c r="AR2635">
        <v>1</v>
      </c>
      <c r="AS2635">
        <v>1</v>
      </c>
      <c r="AT2635">
        <v>0</v>
      </c>
      <c r="AU2635">
        <v>0</v>
      </c>
      <c r="AV2635" t="s">
        <v>2</v>
      </c>
      <c r="AW2635" t="s">
        <v>2</v>
      </c>
      <c r="AX2635" t="s">
        <v>2</v>
      </c>
      <c r="AY2635" t="s">
        <v>2</v>
      </c>
      <c r="AZ2635">
        <v>1</v>
      </c>
      <c r="BA2635">
        <v>1</v>
      </c>
      <c r="BB2635">
        <v>0</v>
      </c>
      <c r="BC2635">
        <v>0</v>
      </c>
      <c r="BD2635">
        <v>1</v>
      </c>
      <c r="BE2635">
        <v>983538.09666666703</v>
      </c>
      <c r="BF2635">
        <v>1372565.21</v>
      </c>
      <c r="BG2635">
        <v>0</v>
      </c>
      <c r="BH2635">
        <v>0</v>
      </c>
    </row>
    <row r="2636" spans="1:60" x14ac:dyDescent="0.3">
      <c r="A2636">
        <v>485101</v>
      </c>
      <c r="B2636" t="s">
        <v>0</v>
      </c>
      <c r="C2636" t="s">
        <v>14</v>
      </c>
      <c r="D2636">
        <v>33</v>
      </c>
      <c r="E2636" t="s">
        <v>82</v>
      </c>
      <c r="F2636">
        <v>883</v>
      </c>
      <c r="G2636">
        <v>29</v>
      </c>
      <c r="H2636" t="s">
        <v>83</v>
      </c>
      <c r="I2636" t="s">
        <v>82</v>
      </c>
      <c r="J2636" t="s">
        <v>88</v>
      </c>
      <c r="K2636" t="s">
        <v>2</v>
      </c>
      <c r="L2636" t="s">
        <v>2</v>
      </c>
      <c r="M2636" t="s">
        <v>2</v>
      </c>
      <c r="N2636" t="s">
        <v>2</v>
      </c>
      <c r="O2636" t="s">
        <v>2</v>
      </c>
      <c r="P2636" t="s">
        <v>2</v>
      </c>
      <c r="Q2636" t="s">
        <v>2</v>
      </c>
      <c r="R2636" t="s">
        <v>2</v>
      </c>
      <c r="S2636" t="s">
        <v>2</v>
      </c>
      <c r="T2636" t="s">
        <v>2</v>
      </c>
      <c r="U2636" t="s">
        <v>2</v>
      </c>
      <c r="V2636" t="s">
        <v>2</v>
      </c>
      <c r="W2636" t="s">
        <v>2</v>
      </c>
      <c r="X2636" t="s">
        <v>2</v>
      </c>
      <c r="Y2636" t="s">
        <v>2</v>
      </c>
      <c r="Z2636" t="s">
        <v>2</v>
      </c>
      <c r="AA2636" t="s">
        <v>2</v>
      </c>
      <c r="AB2636" t="s">
        <v>2</v>
      </c>
      <c r="AC2636" t="s">
        <v>2</v>
      </c>
      <c r="AD2636" t="s">
        <v>2</v>
      </c>
      <c r="AE2636" t="s">
        <v>2</v>
      </c>
      <c r="AF2636">
        <v>42</v>
      </c>
      <c r="AG2636">
        <v>42</v>
      </c>
      <c r="AH2636">
        <v>23</v>
      </c>
      <c r="AI2636">
        <v>140</v>
      </c>
      <c r="AJ2636">
        <v>140</v>
      </c>
      <c r="AK2636">
        <v>64</v>
      </c>
      <c r="AL2636">
        <v>3.3333333333333299</v>
      </c>
      <c r="AM2636">
        <v>14</v>
      </c>
      <c r="AN2636">
        <v>70</v>
      </c>
      <c r="AO2636">
        <v>76</v>
      </c>
      <c r="AP2636">
        <v>19</v>
      </c>
      <c r="AQ2636">
        <v>0</v>
      </c>
      <c r="AR2636" t="s">
        <v>2</v>
      </c>
      <c r="AS2636" t="s">
        <v>2</v>
      </c>
      <c r="AT2636" t="s">
        <v>2</v>
      </c>
      <c r="AU2636" t="s">
        <v>2</v>
      </c>
      <c r="AV2636">
        <v>296428000</v>
      </c>
      <c r="AW2636">
        <v>294642000</v>
      </c>
      <c r="AX2636">
        <v>1</v>
      </c>
      <c r="AY2636">
        <v>1</v>
      </c>
      <c r="AZ2636">
        <v>1</v>
      </c>
      <c r="BA2636">
        <v>1</v>
      </c>
      <c r="BB2636">
        <v>0</v>
      </c>
      <c r="BC2636">
        <v>0</v>
      </c>
      <c r="BD2636">
        <v>1</v>
      </c>
      <c r="BE2636">
        <v>2674584.14</v>
      </c>
      <c r="BF2636">
        <v>3977279.4350000001</v>
      </c>
      <c r="BG2636">
        <v>0</v>
      </c>
      <c r="BH2636">
        <v>0</v>
      </c>
    </row>
    <row r="2637" spans="1:60" x14ac:dyDescent="0.3">
      <c r="A2637">
        <v>203341</v>
      </c>
      <c r="B2637" t="s">
        <v>0</v>
      </c>
      <c r="C2637" t="s">
        <v>14</v>
      </c>
      <c r="D2637">
        <v>23</v>
      </c>
      <c r="E2637" t="s">
        <v>82</v>
      </c>
      <c r="F2637">
        <v>891</v>
      </c>
      <c r="G2637">
        <v>0</v>
      </c>
      <c r="H2637" t="s">
        <v>83</v>
      </c>
      <c r="I2637" t="s">
        <v>84</v>
      </c>
      <c r="J2637" t="s">
        <v>88</v>
      </c>
      <c r="K2637">
        <v>5</v>
      </c>
      <c r="L2637">
        <v>5</v>
      </c>
      <c r="M2637">
        <v>4</v>
      </c>
      <c r="N2637" t="s">
        <v>91</v>
      </c>
      <c r="O2637" t="s">
        <v>95</v>
      </c>
      <c r="P2637">
        <v>3</v>
      </c>
      <c r="Q2637">
        <v>1090000</v>
      </c>
      <c r="R2637">
        <v>218000</v>
      </c>
      <c r="S2637">
        <v>1000000</v>
      </c>
      <c r="T2637">
        <v>5</v>
      </c>
      <c r="U2637">
        <v>5</v>
      </c>
      <c r="V2637">
        <v>4</v>
      </c>
      <c r="W2637">
        <v>1</v>
      </c>
      <c r="X2637">
        <v>1</v>
      </c>
      <c r="Y2637">
        <v>545000</v>
      </c>
      <c r="Z2637">
        <v>1070000</v>
      </c>
      <c r="AA2637">
        <v>2.5</v>
      </c>
      <c r="AB2637">
        <v>4</v>
      </c>
      <c r="AC2637">
        <v>2</v>
      </c>
      <c r="AD2637">
        <v>17</v>
      </c>
      <c r="AE2637">
        <v>5</v>
      </c>
      <c r="AF2637">
        <v>68</v>
      </c>
      <c r="AG2637">
        <v>68</v>
      </c>
      <c r="AH2637">
        <v>43</v>
      </c>
      <c r="AI2637">
        <v>333</v>
      </c>
      <c r="AJ2637">
        <v>333</v>
      </c>
      <c r="AK2637">
        <v>153</v>
      </c>
      <c r="AL2637">
        <v>4.8970588235294104</v>
      </c>
      <c r="AM2637">
        <v>32</v>
      </c>
      <c r="AN2637">
        <v>166.5</v>
      </c>
      <c r="AO2637">
        <v>180</v>
      </c>
      <c r="AP2637">
        <v>10</v>
      </c>
      <c r="AQ2637">
        <v>0</v>
      </c>
      <c r="AR2637">
        <v>1</v>
      </c>
      <c r="AS2637">
        <v>1</v>
      </c>
      <c r="AT2637">
        <v>0</v>
      </c>
      <c r="AU2637">
        <v>0</v>
      </c>
      <c r="AV2637" t="s">
        <v>2</v>
      </c>
      <c r="AW2637" t="s">
        <v>2</v>
      </c>
      <c r="AX2637" t="s">
        <v>2</v>
      </c>
      <c r="AY2637" t="s">
        <v>2</v>
      </c>
      <c r="AZ2637">
        <v>1</v>
      </c>
      <c r="BA2637">
        <v>1</v>
      </c>
      <c r="BB2637">
        <v>0</v>
      </c>
      <c r="BC2637">
        <v>0</v>
      </c>
      <c r="BD2637">
        <v>1</v>
      </c>
      <c r="BE2637">
        <v>1681331.7949999999</v>
      </c>
      <c r="BF2637">
        <v>1681331.7949999999</v>
      </c>
      <c r="BG2637">
        <v>0</v>
      </c>
      <c r="BH2637">
        <v>0</v>
      </c>
    </row>
    <row r="2638" spans="1:60" x14ac:dyDescent="0.3">
      <c r="A2638">
        <v>978184</v>
      </c>
      <c r="B2638" t="s">
        <v>0</v>
      </c>
      <c r="C2638" t="s">
        <v>14</v>
      </c>
      <c r="D2638">
        <v>29</v>
      </c>
      <c r="E2638" t="s">
        <v>82</v>
      </c>
      <c r="F2638">
        <v>890</v>
      </c>
      <c r="G2638">
        <v>0</v>
      </c>
      <c r="H2638" t="s">
        <v>83</v>
      </c>
      <c r="I2638" t="s">
        <v>84</v>
      </c>
      <c r="J2638" t="s">
        <v>85</v>
      </c>
      <c r="K2638">
        <v>20</v>
      </c>
      <c r="L2638">
        <v>20</v>
      </c>
      <c r="M2638">
        <v>11</v>
      </c>
      <c r="N2638" t="s">
        <v>91</v>
      </c>
      <c r="O2638" t="s">
        <v>92</v>
      </c>
      <c r="P2638">
        <v>14</v>
      </c>
      <c r="Q2638">
        <v>17937074</v>
      </c>
      <c r="R2638">
        <v>896853.7</v>
      </c>
      <c r="S2638">
        <v>8720000</v>
      </c>
      <c r="T2638">
        <v>21</v>
      </c>
      <c r="U2638">
        <v>21</v>
      </c>
      <c r="V2638">
        <v>11</v>
      </c>
      <c r="W2638">
        <v>1.05</v>
      </c>
      <c r="X2638">
        <v>2</v>
      </c>
      <c r="Y2638">
        <v>8968537</v>
      </c>
      <c r="Z2638">
        <v>16374297</v>
      </c>
      <c r="AA2638">
        <v>10.5</v>
      </c>
      <c r="AB2638">
        <v>11</v>
      </c>
      <c r="AC2638">
        <v>0</v>
      </c>
      <c r="AD2638">
        <v>9</v>
      </c>
      <c r="AE2638">
        <v>20</v>
      </c>
      <c r="AF2638">
        <v>105</v>
      </c>
      <c r="AG2638">
        <v>105</v>
      </c>
      <c r="AH2638">
        <v>54</v>
      </c>
      <c r="AI2638">
        <v>337</v>
      </c>
      <c r="AJ2638">
        <v>337</v>
      </c>
      <c r="AK2638">
        <v>105</v>
      </c>
      <c r="AL2638">
        <v>3.2095238095238101</v>
      </c>
      <c r="AM2638">
        <v>18</v>
      </c>
      <c r="AN2638">
        <v>168.5</v>
      </c>
      <c r="AO2638">
        <v>232</v>
      </c>
      <c r="AP2638">
        <v>6</v>
      </c>
      <c r="AQ2638">
        <v>0</v>
      </c>
      <c r="AR2638">
        <v>1</v>
      </c>
      <c r="AS2638">
        <v>1</v>
      </c>
      <c r="AT2638">
        <v>0</v>
      </c>
      <c r="AU2638">
        <v>0</v>
      </c>
      <c r="AV2638" t="s">
        <v>2</v>
      </c>
      <c r="AW2638" t="s">
        <v>2</v>
      </c>
      <c r="AX2638" t="s">
        <v>2</v>
      </c>
      <c r="AY2638" t="s">
        <v>2</v>
      </c>
      <c r="AZ2638">
        <v>1</v>
      </c>
      <c r="BA2638">
        <v>1</v>
      </c>
      <c r="BB2638">
        <v>0</v>
      </c>
      <c r="BC2638">
        <v>0</v>
      </c>
      <c r="BD2638">
        <v>1</v>
      </c>
      <c r="BE2638">
        <v>24385066.965</v>
      </c>
      <c r="BF2638">
        <v>24385066.965</v>
      </c>
      <c r="BG2638">
        <v>0</v>
      </c>
      <c r="BH2638">
        <v>0</v>
      </c>
    </row>
    <row r="2639" spans="1:60" x14ac:dyDescent="0.3">
      <c r="A2639">
        <v>875198</v>
      </c>
      <c r="B2639" t="s">
        <v>0</v>
      </c>
      <c r="C2639" t="s">
        <v>14</v>
      </c>
      <c r="D2639">
        <v>35</v>
      </c>
      <c r="E2639" t="s">
        <v>82</v>
      </c>
      <c r="F2639">
        <v>877</v>
      </c>
      <c r="G2639">
        <v>0</v>
      </c>
      <c r="H2639" t="s">
        <v>83</v>
      </c>
      <c r="I2639" t="s">
        <v>84</v>
      </c>
      <c r="J2639" t="s">
        <v>88</v>
      </c>
      <c r="K2639" t="s">
        <v>2</v>
      </c>
      <c r="L2639" t="s">
        <v>2</v>
      </c>
      <c r="M2639" t="s">
        <v>2</v>
      </c>
      <c r="N2639" t="s">
        <v>2</v>
      </c>
      <c r="O2639" t="s">
        <v>2</v>
      </c>
      <c r="P2639" t="s">
        <v>2</v>
      </c>
      <c r="Q2639" t="s">
        <v>2</v>
      </c>
      <c r="R2639" t="s">
        <v>2</v>
      </c>
      <c r="S2639" t="s">
        <v>2</v>
      </c>
      <c r="T2639" t="s">
        <v>2</v>
      </c>
      <c r="U2639" t="s">
        <v>2</v>
      </c>
      <c r="V2639" t="s">
        <v>2</v>
      </c>
      <c r="W2639" t="s">
        <v>2</v>
      </c>
      <c r="X2639" t="s">
        <v>2</v>
      </c>
      <c r="Y2639" t="s">
        <v>2</v>
      </c>
      <c r="Z2639" t="s">
        <v>2</v>
      </c>
      <c r="AA2639" t="s">
        <v>2</v>
      </c>
      <c r="AB2639" t="s">
        <v>2</v>
      </c>
      <c r="AC2639" t="s">
        <v>2</v>
      </c>
      <c r="AD2639" t="s">
        <v>2</v>
      </c>
      <c r="AE2639" t="s">
        <v>2</v>
      </c>
      <c r="AF2639">
        <v>20</v>
      </c>
      <c r="AG2639">
        <v>20</v>
      </c>
      <c r="AH2639">
        <v>17</v>
      </c>
      <c r="AI2639">
        <v>65</v>
      </c>
      <c r="AJ2639">
        <v>65</v>
      </c>
      <c r="AK2639">
        <v>55</v>
      </c>
      <c r="AL2639">
        <v>3.25</v>
      </c>
      <c r="AM2639">
        <v>13</v>
      </c>
      <c r="AN2639">
        <v>32.5</v>
      </c>
      <c r="AO2639">
        <v>55</v>
      </c>
      <c r="AP2639">
        <v>7</v>
      </c>
      <c r="AQ2639">
        <v>0</v>
      </c>
      <c r="AR2639">
        <v>1</v>
      </c>
      <c r="AS2639">
        <v>1</v>
      </c>
      <c r="AT2639">
        <v>0</v>
      </c>
      <c r="AU2639">
        <v>0</v>
      </c>
      <c r="AV2639" t="s">
        <v>2</v>
      </c>
      <c r="AW2639" t="s">
        <v>2</v>
      </c>
      <c r="AX2639" t="s">
        <v>2</v>
      </c>
      <c r="AY2639" t="s">
        <v>2</v>
      </c>
      <c r="AZ2639">
        <v>1</v>
      </c>
      <c r="BA2639">
        <v>1</v>
      </c>
      <c r="BB2639">
        <v>0</v>
      </c>
      <c r="BC2639">
        <v>0</v>
      </c>
      <c r="BD2639">
        <v>1</v>
      </c>
      <c r="BE2639">
        <v>109847.35</v>
      </c>
      <c r="BF2639">
        <v>109847.35</v>
      </c>
      <c r="BG2639">
        <v>0</v>
      </c>
      <c r="BH2639">
        <v>0</v>
      </c>
    </row>
    <row r="2640" spans="1:60" x14ac:dyDescent="0.3">
      <c r="A2640">
        <v>139773</v>
      </c>
      <c r="B2640" t="s">
        <v>0</v>
      </c>
      <c r="C2640" t="s">
        <v>14</v>
      </c>
      <c r="D2640">
        <v>35</v>
      </c>
      <c r="E2640" t="s">
        <v>82</v>
      </c>
      <c r="F2640">
        <v>873</v>
      </c>
      <c r="G2640">
        <v>37</v>
      </c>
      <c r="H2640" t="s">
        <v>89</v>
      </c>
      <c r="I2640" t="s">
        <v>82</v>
      </c>
      <c r="J2640" t="s">
        <v>88</v>
      </c>
      <c r="K2640" t="s">
        <v>2</v>
      </c>
      <c r="L2640" t="s">
        <v>2</v>
      </c>
      <c r="M2640" t="s">
        <v>2</v>
      </c>
      <c r="N2640" t="s">
        <v>2</v>
      </c>
      <c r="O2640" t="s">
        <v>2</v>
      </c>
      <c r="P2640" t="s">
        <v>2</v>
      </c>
      <c r="Q2640" t="s">
        <v>2</v>
      </c>
      <c r="R2640" t="s">
        <v>2</v>
      </c>
      <c r="S2640" t="s">
        <v>2</v>
      </c>
      <c r="T2640" t="s">
        <v>2</v>
      </c>
      <c r="U2640" t="s">
        <v>2</v>
      </c>
      <c r="V2640" t="s">
        <v>2</v>
      </c>
      <c r="W2640" t="s">
        <v>2</v>
      </c>
      <c r="X2640" t="s">
        <v>2</v>
      </c>
      <c r="Y2640" t="s">
        <v>2</v>
      </c>
      <c r="Z2640" t="s">
        <v>2</v>
      </c>
      <c r="AA2640" t="s">
        <v>2</v>
      </c>
      <c r="AB2640" t="s">
        <v>2</v>
      </c>
      <c r="AC2640" t="s">
        <v>2</v>
      </c>
      <c r="AD2640" t="s">
        <v>2</v>
      </c>
      <c r="AE2640" t="s">
        <v>2</v>
      </c>
      <c r="AF2640">
        <v>5</v>
      </c>
      <c r="AG2640">
        <v>5</v>
      </c>
      <c r="AH2640">
        <v>5</v>
      </c>
      <c r="AI2640">
        <v>16</v>
      </c>
      <c r="AJ2640">
        <v>16</v>
      </c>
      <c r="AK2640">
        <v>16</v>
      </c>
      <c r="AL2640">
        <v>3.2</v>
      </c>
      <c r="AM2640">
        <v>10</v>
      </c>
      <c r="AN2640">
        <v>16</v>
      </c>
      <c r="AO2640">
        <v>16</v>
      </c>
      <c r="AP2640">
        <v>15</v>
      </c>
      <c r="AQ2640">
        <v>0</v>
      </c>
      <c r="AR2640">
        <v>0</v>
      </c>
      <c r="AS2640">
        <v>0</v>
      </c>
      <c r="AT2640">
        <v>1</v>
      </c>
      <c r="AU2640">
        <v>1</v>
      </c>
      <c r="AV2640">
        <v>32807500</v>
      </c>
      <c r="AW2640">
        <v>32807500</v>
      </c>
      <c r="AX2640">
        <v>1</v>
      </c>
      <c r="AY2640">
        <v>1</v>
      </c>
      <c r="AZ2640" t="s">
        <v>2</v>
      </c>
      <c r="BA2640" t="s">
        <v>2</v>
      </c>
      <c r="BB2640" t="s">
        <v>2</v>
      </c>
      <c r="BC2640" t="s">
        <v>2</v>
      </c>
      <c r="BD2640" t="s">
        <v>2</v>
      </c>
      <c r="BE2640" t="s">
        <v>2</v>
      </c>
      <c r="BF2640" t="s">
        <v>2</v>
      </c>
      <c r="BG2640" t="s">
        <v>2</v>
      </c>
      <c r="BH2640" t="s">
        <v>2</v>
      </c>
    </row>
    <row r="2641" spans="1:60" x14ac:dyDescent="0.3">
      <c r="A2641">
        <v>249365</v>
      </c>
      <c r="B2641" t="s">
        <v>0</v>
      </c>
      <c r="C2641" t="s">
        <v>14</v>
      </c>
      <c r="D2641">
        <v>30</v>
      </c>
      <c r="E2641" t="s">
        <v>82</v>
      </c>
      <c r="F2641">
        <v>873</v>
      </c>
      <c r="G2641">
        <v>0</v>
      </c>
      <c r="H2641" t="s">
        <v>83</v>
      </c>
      <c r="I2641" t="s">
        <v>84</v>
      </c>
      <c r="J2641" t="s">
        <v>85</v>
      </c>
      <c r="K2641">
        <v>2</v>
      </c>
      <c r="L2641">
        <v>2</v>
      </c>
      <c r="M2641">
        <v>2</v>
      </c>
      <c r="N2641" t="s">
        <v>91</v>
      </c>
      <c r="O2641" t="s">
        <v>102</v>
      </c>
      <c r="P2641">
        <v>2</v>
      </c>
      <c r="Q2641">
        <v>400000</v>
      </c>
      <c r="R2641">
        <v>200000</v>
      </c>
      <c r="S2641">
        <v>300000</v>
      </c>
      <c r="T2641">
        <v>2</v>
      </c>
      <c r="U2641">
        <v>2</v>
      </c>
      <c r="V2641">
        <v>2</v>
      </c>
      <c r="W2641">
        <v>1</v>
      </c>
      <c r="X2641">
        <v>1</v>
      </c>
      <c r="Y2641">
        <v>400000</v>
      </c>
      <c r="Z2641">
        <v>400000</v>
      </c>
      <c r="AA2641">
        <v>2</v>
      </c>
      <c r="AB2641">
        <v>2</v>
      </c>
      <c r="AC2641">
        <v>12</v>
      </c>
      <c r="AD2641">
        <v>8</v>
      </c>
      <c r="AE2641">
        <v>2</v>
      </c>
      <c r="AF2641">
        <v>26</v>
      </c>
      <c r="AG2641">
        <v>26</v>
      </c>
      <c r="AH2641">
        <v>26</v>
      </c>
      <c r="AI2641">
        <v>146</v>
      </c>
      <c r="AJ2641">
        <v>146</v>
      </c>
      <c r="AK2641">
        <v>146</v>
      </c>
      <c r="AL2641">
        <v>5.6153846153846203</v>
      </c>
      <c r="AM2641">
        <v>38</v>
      </c>
      <c r="AN2641">
        <v>146</v>
      </c>
      <c r="AO2641">
        <v>146</v>
      </c>
      <c r="AP2641">
        <v>6</v>
      </c>
      <c r="AQ2641">
        <v>0</v>
      </c>
      <c r="AR2641">
        <v>1</v>
      </c>
      <c r="AS2641">
        <v>1</v>
      </c>
      <c r="AT2641">
        <v>0</v>
      </c>
      <c r="AU2641">
        <v>0</v>
      </c>
      <c r="AV2641" t="s">
        <v>2</v>
      </c>
      <c r="AW2641" t="s">
        <v>2</v>
      </c>
      <c r="AX2641" t="s">
        <v>2</v>
      </c>
      <c r="AY2641" t="s">
        <v>2</v>
      </c>
      <c r="AZ2641">
        <v>1</v>
      </c>
      <c r="BA2641">
        <v>1</v>
      </c>
      <c r="BB2641">
        <v>0</v>
      </c>
      <c r="BC2641">
        <v>0</v>
      </c>
      <c r="BD2641">
        <v>1</v>
      </c>
      <c r="BE2641">
        <v>331548.39</v>
      </c>
      <c r="BF2641">
        <v>331548.39</v>
      </c>
      <c r="BG2641">
        <v>0</v>
      </c>
      <c r="BH2641">
        <v>0</v>
      </c>
    </row>
    <row r="2642" spans="1:60" x14ac:dyDescent="0.3">
      <c r="A2642">
        <v>634388</v>
      </c>
      <c r="B2642" t="s">
        <v>1</v>
      </c>
      <c r="C2642" t="s">
        <v>14</v>
      </c>
      <c r="D2642">
        <v>37</v>
      </c>
      <c r="E2642" t="s">
        <v>82</v>
      </c>
      <c r="F2642">
        <v>859</v>
      </c>
      <c r="G2642">
        <v>0</v>
      </c>
      <c r="H2642" t="s">
        <v>83</v>
      </c>
      <c r="I2642" t="s">
        <v>82</v>
      </c>
      <c r="J2642" t="s">
        <v>88</v>
      </c>
      <c r="K2642">
        <v>5</v>
      </c>
      <c r="L2642">
        <v>5</v>
      </c>
      <c r="M2642">
        <v>5</v>
      </c>
      <c r="N2642" t="s">
        <v>86</v>
      </c>
      <c r="O2642" t="s">
        <v>87</v>
      </c>
      <c r="P2642">
        <v>5</v>
      </c>
      <c r="Q2642">
        <v>718500000</v>
      </c>
      <c r="R2642">
        <v>143700000</v>
      </c>
      <c r="S2642">
        <v>677500000</v>
      </c>
      <c r="T2642">
        <v>8</v>
      </c>
      <c r="U2642">
        <v>8</v>
      </c>
      <c r="V2642">
        <v>8</v>
      </c>
      <c r="W2642">
        <v>1.6</v>
      </c>
      <c r="X2642">
        <v>4</v>
      </c>
      <c r="Y2642">
        <v>718500000</v>
      </c>
      <c r="Z2642">
        <v>718500000</v>
      </c>
      <c r="AA2642">
        <v>8</v>
      </c>
      <c r="AB2642">
        <v>8</v>
      </c>
      <c r="AC2642">
        <v>0</v>
      </c>
      <c r="AD2642">
        <v>1</v>
      </c>
      <c r="AE2642">
        <v>5</v>
      </c>
      <c r="AF2642">
        <v>14</v>
      </c>
      <c r="AG2642">
        <v>14</v>
      </c>
      <c r="AH2642">
        <v>14</v>
      </c>
      <c r="AI2642">
        <v>35</v>
      </c>
      <c r="AJ2642">
        <v>35</v>
      </c>
      <c r="AK2642">
        <v>35</v>
      </c>
      <c r="AL2642">
        <v>2.5</v>
      </c>
      <c r="AM2642">
        <v>8</v>
      </c>
      <c r="AN2642">
        <v>35</v>
      </c>
      <c r="AO2642">
        <v>35</v>
      </c>
      <c r="AP2642">
        <v>1</v>
      </c>
      <c r="AQ2642">
        <v>0</v>
      </c>
      <c r="AR2642" t="s">
        <v>2</v>
      </c>
      <c r="AS2642" t="s">
        <v>2</v>
      </c>
      <c r="AT2642" t="s">
        <v>2</v>
      </c>
      <c r="AU2642" t="s">
        <v>2</v>
      </c>
      <c r="AV2642">
        <v>720000000</v>
      </c>
      <c r="AW2642">
        <v>720000000</v>
      </c>
      <c r="AX2642">
        <v>1</v>
      </c>
      <c r="AY2642">
        <v>1</v>
      </c>
      <c r="AZ2642">
        <v>1</v>
      </c>
      <c r="BA2642">
        <v>1</v>
      </c>
      <c r="BB2642">
        <v>0</v>
      </c>
      <c r="BC2642">
        <v>0</v>
      </c>
      <c r="BD2642">
        <v>1</v>
      </c>
      <c r="BE2642">
        <v>66867251.609999999</v>
      </c>
      <c r="BF2642">
        <v>66867251.609999999</v>
      </c>
      <c r="BG2642">
        <v>0</v>
      </c>
      <c r="BH2642">
        <v>0</v>
      </c>
    </row>
    <row r="2643" spans="1:60" x14ac:dyDescent="0.3">
      <c r="A2643">
        <v>922954</v>
      </c>
      <c r="B2643" t="s">
        <v>0</v>
      </c>
      <c r="C2643" t="s">
        <v>13</v>
      </c>
      <c r="D2643">
        <v>46</v>
      </c>
      <c r="E2643" t="s">
        <v>82</v>
      </c>
      <c r="F2643">
        <v>853</v>
      </c>
      <c r="G2643">
        <v>1</v>
      </c>
      <c r="H2643" t="s">
        <v>83</v>
      </c>
      <c r="I2643" t="s">
        <v>82</v>
      </c>
      <c r="J2643" t="s">
        <v>88</v>
      </c>
      <c r="K2643">
        <v>2</v>
      </c>
      <c r="L2643">
        <v>2</v>
      </c>
      <c r="M2643">
        <v>2</v>
      </c>
      <c r="N2643" t="s">
        <v>86</v>
      </c>
      <c r="O2643" t="s">
        <v>87</v>
      </c>
      <c r="P2643">
        <v>2</v>
      </c>
      <c r="Q2643">
        <v>110000000</v>
      </c>
      <c r="R2643">
        <v>55000000</v>
      </c>
      <c r="S2643">
        <v>60000000</v>
      </c>
      <c r="T2643">
        <v>2</v>
      </c>
      <c r="U2643">
        <v>2</v>
      </c>
      <c r="V2643">
        <v>2</v>
      </c>
      <c r="W2643">
        <v>1</v>
      </c>
      <c r="X2643">
        <v>1</v>
      </c>
      <c r="Y2643">
        <v>110000000</v>
      </c>
      <c r="Z2643">
        <v>110000000</v>
      </c>
      <c r="AA2643">
        <v>2</v>
      </c>
      <c r="AB2643">
        <v>2</v>
      </c>
      <c r="AC2643">
        <v>6</v>
      </c>
      <c r="AD2643">
        <v>3</v>
      </c>
      <c r="AE2643">
        <v>2</v>
      </c>
      <c r="AF2643">
        <v>70</v>
      </c>
      <c r="AG2643">
        <v>70</v>
      </c>
      <c r="AH2643">
        <v>70</v>
      </c>
      <c r="AI2643">
        <v>188</v>
      </c>
      <c r="AJ2643">
        <v>188</v>
      </c>
      <c r="AK2643">
        <v>188</v>
      </c>
      <c r="AL2643">
        <v>2.6857142857142899</v>
      </c>
      <c r="AM2643">
        <v>11</v>
      </c>
      <c r="AN2643">
        <v>188</v>
      </c>
      <c r="AO2643">
        <v>188</v>
      </c>
      <c r="AP2643">
        <v>3</v>
      </c>
      <c r="AQ2643">
        <v>0</v>
      </c>
      <c r="AR2643" t="s">
        <v>2</v>
      </c>
      <c r="AS2643" t="s">
        <v>2</v>
      </c>
      <c r="AT2643" t="s">
        <v>2</v>
      </c>
      <c r="AU2643" t="s">
        <v>2</v>
      </c>
      <c r="AV2643" t="s">
        <v>2</v>
      </c>
      <c r="AW2643" t="s">
        <v>2</v>
      </c>
      <c r="AX2643" t="s">
        <v>2</v>
      </c>
      <c r="AY2643" t="s">
        <v>2</v>
      </c>
      <c r="AZ2643">
        <v>1</v>
      </c>
      <c r="BA2643">
        <v>1</v>
      </c>
      <c r="BB2643">
        <v>1</v>
      </c>
      <c r="BC2643">
        <v>1</v>
      </c>
      <c r="BD2643">
        <v>2</v>
      </c>
      <c r="BE2643">
        <v>15512529.029999999</v>
      </c>
      <c r="BF2643">
        <v>15512529.029999999</v>
      </c>
      <c r="BG2643">
        <v>595111202.41999996</v>
      </c>
      <c r="BH2643">
        <v>595111202.41999996</v>
      </c>
    </row>
    <row r="2644" spans="1:60" x14ac:dyDescent="0.3">
      <c r="A2644">
        <v>346269</v>
      </c>
      <c r="B2644" t="s">
        <v>0</v>
      </c>
      <c r="C2644" t="s">
        <v>14</v>
      </c>
      <c r="D2644">
        <v>33</v>
      </c>
      <c r="E2644" t="s">
        <v>82</v>
      </c>
      <c r="F2644">
        <v>854</v>
      </c>
      <c r="G2644">
        <v>0</v>
      </c>
      <c r="H2644" t="s">
        <v>83</v>
      </c>
      <c r="I2644" t="s">
        <v>82</v>
      </c>
      <c r="J2644" t="s">
        <v>88</v>
      </c>
      <c r="K2644">
        <v>1</v>
      </c>
      <c r="L2644">
        <v>1</v>
      </c>
      <c r="M2644">
        <v>1</v>
      </c>
      <c r="N2644" t="s">
        <v>86</v>
      </c>
      <c r="O2644" t="s">
        <v>87</v>
      </c>
      <c r="P2644">
        <v>1</v>
      </c>
      <c r="Q2644">
        <v>2000000</v>
      </c>
      <c r="R2644">
        <v>2000000</v>
      </c>
      <c r="S2644">
        <v>2000000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2000000</v>
      </c>
      <c r="Z2644">
        <v>2000000</v>
      </c>
      <c r="AA2644">
        <v>1</v>
      </c>
      <c r="AB2644">
        <v>1</v>
      </c>
      <c r="AC2644">
        <v>11</v>
      </c>
      <c r="AD2644" t="s">
        <v>2</v>
      </c>
      <c r="AE2644">
        <v>1</v>
      </c>
      <c r="AF2644">
        <v>29</v>
      </c>
      <c r="AG2644">
        <v>29</v>
      </c>
      <c r="AH2644">
        <v>29</v>
      </c>
      <c r="AI2644">
        <v>213</v>
      </c>
      <c r="AJ2644">
        <v>213</v>
      </c>
      <c r="AK2644">
        <v>213</v>
      </c>
      <c r="AL2644">
        <v>7.3448275862069003</v>
      </c>
      <c r="AM2644">
        <v>53</v>
      </c>
      <c r="AN2644">
        <v>213</v>
      </c>
      <c r="AO2644">
        <v>213</v>
      </c>
      <c r="AP2644">
        <v>5</v>
      </c>
      <c r="AQ2644">
        <v>0</v>
      </c>
      <c r="AR2644">
        <v>1</v>
      </c>
      <c r="AS2644">
        <v>1</v>
      </c>
      <c r="AT2644">
        <v>0</v>
      </c>
      <c r="AU2644">
        <v>0</v>
      </c>
      <c r="AV2644" t="s">
        <v>2</v>
      </c>
      <c r="AW2644" t="s">
        <v>2</v>
      </c>
      <c r="AX2644" t="s">
        <v>2</v>
      </c>
      <c r="AY2644" t="s">
        <v>2</v>
      </c>
      <c r="AZ2644">
        <v>1</v>
      </c>
      <c r="BA2644">
        <v>1</v>
      </c>
      <c r="BB2644">
        <v>0</v>
      </c>
      <c r="BC2644">
        <v>0</v>
      </c>
      <c r="BD2644">
        <v>1</v>
      </c>
      <c r="BE2644">
        <v>1786812.9</v>
      </c>
      <c r="BF2644">
        <v>1786812.9</v>
      </c>
      <c r="BG2644">
        <v>0</v>
      </c>
      <c r="BH2644">
        <v>0</v>
      </c>
    </row>
    <row r="2645" spans="1:60" x14ac:dyDescent="0.3">
      <c r="A2645">
        <v>838170</v>
      </c>
      <c r="B2645" t="s">
        <v>0</v>
      </c>
      <c r="C2645" t="s">
        <v>14</v>
      </c>
      <c r="D2645">
        <v>23</v>
      </c>
      <c r="E2645" t="s">
        <v>82</v>
      </c>
      <c r="F2645">
        <v>853</v>
      </c>
      <c r="G2645">
        <v>0</v>
      </c>
      <c r="H2645" t="s">
        <v>83</v>
      </c>
      <c r="I2645" t="s">
        <v>84</v>
      </c>
      <c r="J2645" t="s">
        <v>88</v>
      </c>
      <c r="K2645">
        <v>7</v>
      </c>
      <c r="L2645">
        <v>7</v>
      </c>
      <c r="M2645">
        <v>7</v>
      </c>
      <c r="N2645" t="s">
        <v>91</v>
      </c>
      <c r="O2645" t="s">
        <v>95</v>
      </c>
      <c r="P2645">
        <v>7</v>
      </c>
      <c r="Q2645">
        <v>758000</v>
      </c>
      <c r="R2645">
        <v>108285.714285714</v>
      </c>
      <c r="S2645">
        <v>300000</v>
      </c>
      <c r="T2645">
        <v>8</v>
      </c>
      <c r="U2645">
        <v>8</v>
      </c>
      <c r="V2645">
        <v>8</v>
      </c>
      <c r="W2645">
        <v>1.1428571428571399</v>
      </c>
      <c r="X2645">
        <v>2</v>
      </c>
      <c r="Y2645">
        <v>758000</v>
      </c>
      <c r="Z2645">
        <v>758000</v>
      </c>
      <c r="AA2645">
        <v>8</v>
      </c>
      <c r="AB2645">
        <v>8</v>
      </c>
      <c r="AC2645">
        <v>0</v>
      </c>
      <c r="AD2645">
        <v>6</v>
      </c>
      <c r="AE2645">
        <v>7</v>
      </c>
      <c r="AF2645">
        <v>29</v>
      </c>
      <c r="AG2645">
        <v>29</v>
      </c>
      <c r="AH2645">
        <v>29</v>
      </c>
      <c r="AI2645">
        <v>123</v>
      </c>
      <c r="AJ2645">
        <v>123</v>
      </c>
      <c r="AK2645">
        <v>123</v>
      </c>
      <c r="AL2645">
        <v>4.2413793103448301</v>
      </c>
      <c r="AM2645">
        <v>24</v>
      </c>
      <c r="AN2645">
        <v>123</v>
      </c>
      <c r="AO2645">
        <v>123</v>
      </c>
      <c r="AP2645">
        <v>3</v>
      </c>
      <c r="AQ2645">
        <v>0</v>
      </c>
      <c r="AR2645">
        <v>1</v>
      </c>
      <c r="AS2645">
        <v>1</v>
      </c>
      <c r="AT2645">
        <v>0</v>
      </c>
      <c r="AU2645">
        <v>0</v>
      </c>
      <c r="AV2645" t="s">
        <v>2</v>
      </c>
      <c r="AW2645" t="s">
        <v>2</v>
      </c>
      <c r="AX2645" t="s">
        <v>2</v>
      </c>
      <c r="AY2645" t="s">
        <v>2</v>
      </c>
      <c r="AZ2645">
        <v>1</v>
      </c>
      <c r="BA2645">
        <v>1</v>
      </c>
      <c r="BB2645">
        <v>0</v>
      </c>
      <c r="BC2645">
        <v>0</v>
      </c>
      <c r="BD2645">
        <v>1</v>
      </c>
      <c r="BE2645">
        <v>40225.81</v>
      </c>
      <c r="BF2645">
        <v>40225.81</v>
      </c>
      <c r="BG2645">
        <v>0</v>
      </c>
      <c r="BH2645">
        <v>0</v>
      </c>
    </row>
    <row r="2646" spans="1:60" x14ac:dyDescent="0.3">
      <c r="A2646">
        <v>442818</v>
      </c>
      <c r="B2646" t="s">
        <v>0</v>
      </c>
      <c r="C2646" t="s">
        <v>14</v>
      </c>
      <c r="D2646">
        <v>25</v>
      </c>
      <c r="E2646" t="s">
        <v>82</v>
      </c>
      <c r="F2646">
        <v>905</v>
      </c>
      <c r="G2646">
        <v>0</v>
      </c>
      <c r="H2646" t="s">
        <v>83</v>
      </c>
      <c r="I2646" t="s">
        <v>82</v>
      </c>
      <c r="J2646" t="s">
        <v>85</v>
      </c>
      <c r="K2646" t="s">
        <v>2</v>
      </c>
      <c r="L2646" t="s">
        <v>2</v>
      </c>
      <c r="M2646" t="s">
        <v>2</v>
      </c>
      <c r="N2646" t="s">
        <v>2</v>
      </c>
      <c r="O2646" t="s">
        <v>2</v>
      </c>
      <c r="P2646" t="s">
        <v>2</v>
      </c>
      <c r="Q2646" t="s">
        <v>2</v>
      </c>
      <c r="R2646" t="s">
        <v>2</v>
      </c>
      <c r="S2646" t="s">
        <v>2</v>
      </c>
      <c r="T2646" t="s">
        <v>2</v>
      </c>
      <c r="U2646" t="s">
        <v>2</v>
      </c>
      <c r="V2646" t="s">
        <v>2</v>
      </c>
      <c r="W2646" t="s">
        <v>2</v>
      </c>
      <c r="X2646" t="s">
        <v>2</v>
      </c>
      <c r="Y2646" t="s">
        <v>2</v>
      </c>
      <c r="Z2646" t="s">
        <v>2</v>
      </c>
      <c r="AA2646" t="s">
        <v>2</v>
      </c>
      <c r="AB2646" t="s">
        <v>2</v>
      </c>
      <c r="AC2646" t="s">
        <v>2</v>
      </c>
      <c r="AD2646" t="s">
        <v>2</v>
      </c>
      <c r="AE2646" t="s">
        <v>2</v>
      </c>
      <c r="AF2646">
        <v>17</v>
      </c>
      <c r="AG2646">
        <v>12</v>
      </c>
      <c r="AH2646">
        <v>9</v>
      </c>
      <c r="AI2646">
        <v>57</v>
      </c>
      <c r="AJ2646">
        <v>41</v>
      </c>
      <c r="AK2646">
        <v>29</v>
      </c>
      <c r="AL2646">
        <v>3.3529411764705901</v>
      </c>
      <c r="AM2646">
        <v>9</v>
      </c>
      <c r="AN2646">
        <v>19</v>
      </c>
      <c r="AO2646">
        <v>29</v>
      </c>
      <c r="AP2646">
        <v>16</v>
      </c>
      <c r="AQ2646">
        <v>0</v>
      </c>
      <c r="AR2646" t="s">
        <v>2</v>
      </c>
      <c r="AS2646" t="s">
        <v>2</v>
      </c>
      <c r="AT2646" t="s">
        <v>2</v>
      </c>
      <c r="AU2646" t="s">
        <v>2</v>
      </c>
      <c r="AV2646" t="s">
        <v>2</v>
      </c>
      <c r="AW2646" t="s">
        <v>2</v>
      </c>
      <c r="AX2646" t="s">
        <v>2</v>
      </c>
      <c r="AY2646" t="s">
        <v>2</v>
      </c>
      <c r="AZ2646">
        <v>1</v>
      </c>
      <c r="BA2646">
        <v>1</v>
      </c>
      <c r="BB2646">
        <v>0</v>
      </c>
      <c r="BC2646">
        <v>0</v>
      </c>
      <c r="BD2646">
        <v>1</v>
      </c>
      <c r="BE2646">
        <v>141935.48333333299</v>
      </c>
      <c r="BF2646">
        <v>200000</v>
      </c>
      <c r="BG2646">
        <v>0</v>
      </c>
      <c r="BH2646">
        <v>0</v>
      </c>
    </row>
    <row r="2647" spans="1:60" x14ac:dyDescent="0.3">
      <c r="A2647">
        <v>766228</v>
      </c>
      <c r="B2647" t="s">
        <v>0</v>
      </c>
      <c r="C2647" t="s">
        <v>14</v>
      </c>
      <c r="D2647">
        <v>40</v>
      </c>
      <c r="E2647" t="s">
        <v>82</v>
      </c>
      <c r="F2647">
        <v>876</v>
      </c>
      <c r="G2647">
        <v>50</v>
      </c>
      <c r="H2647" t="s">
        <v>83</v>
      </c>
      <c r="I2647" t="s">
        <v>84</v>
      </c>
      <c r="J2647" t="s">
        <v>85</v>
      </c>
      <c r="K2647">
        <v>2</v>
      </c>
      <c r="L2647">
        <v>2</v>
      </c>
      <c r="M2647">
        <v>2</v>
      </c>
      <c r="N2647" t="s">
        <v>86</v>
      </c>
      <c r="O2647" t="s">
        <v>87</v>
      </c>
      <c r="P2647">
        <v>2</v>
      </c>
      <c r="Q2647">
        <v>200000</v>
      </c>
      <c r="R2647">
        <v>100000</v>
      </c>
      <c r="S2647">
        <v>150000</v>
      </c>
      <c r="T2647">
        <v>2</v>
      </c>
      <c r="U2647">
        <v>2</v>
      </c>
      <c r="V2647">
        <v>2</v>
      </c>
      <c r="W2647">
        <v>1</v>
      </c>
      <c r="X2647">
        <v>1</v>
      </c>
      <c r="Y2647">
        <v>200000</v>
      </c>
      <c r="Z2647">
        <v>200000</v>
      </c>
      <c r="AA2647">
        <v>2</v>
      </c>
      <c r="AB2647">
        <v>2</v>
      </c>
      <c r="AC2647">
        <v>29</v>
      </c>
      <c r="AD2647">
        <v>2</v>
      </c>
      <c r="AE2647">
        <v>2</v>
      </c>
      <c r="AF2647">
        <v>16</v>
      </c>
      <c r="AG2647">
        <v>16</v>
      </c>
      <c r="AH2647">
        <v>15</v>
      </c>
      <c r="AI2647">
        <v>29</v>
      </c>
      <c r="AJ2647">
        <v>29</v>
      </c>
      <c r="AK2647">
        <v>27</v>
      </c>
      <c r="AL2647">
        <v>1.8125</v>
      </c>
      <c r="AM2647">
        <v>4</v>
      </c>
      <c r="AN2647">
        <v>14.5</v>
      </c>
      <c r="AO2647">
        <v>27</v>
      </c>
      <c r="AP2647">
        <v>27</v>
      </c>
      <c r="AQ2647">
        <v>0</v>
      </c>
      <c r="AR2647">
        <v>1</v>
      </c>
      <c r="AS2647">
        <v>1</v>
      </c>
      <c r="AT2647">
        <v>0</v>
      </c>
      <c r="AU2647">
        <v>0</v>
      </c>
      <c r="AV2647">
        <v>429540000</v>
      </c>
      <c r="AW2647">
        <v>426925000</v>
      </c>
      <c r="AX2647">
        <v>1</v>
      </c>
      <c r="AY2647">
        <v>1</v>
      </c>
      <c r="AZ2647">
        <v>1</v>
      </c>
      <c r="BA2647">
        <v>1</v>
      </c>
      <c r="BB2647">
        <v>0</v>
      </c>
      <c r="BC2647">
        <v>0</v>
      </c>
      <c r="BD2647">
        <v>1</v>
      </c>
      <c r="BE2647">
        <v>262099.12</v>
      </c>
      <c r="BF2647">
        <v>305206.19500000001</v>
      </c>
      <c r="BG2647">
        <v>0</v>
      </c>
      <c r="BH2647">
        <v>0</v>
      </c>
    </row>
    <row r="2648" spans="1:60" x14ac:dyDescent="0.3">
      <c r="A2648">
        <v>433877</v>
      </c>
      <c r="B2648" t="s">
        <v>1</v>
      </c>
      <c r="C2648" t="s">
        <v>13</v>
      </c>
      <c r="D2648">
        <v>44</v>
      </c>
      <c r="E2648" t="s">
        <v>82</v>
      </c>
      <c r="F2648">
        <v>910</v>
      </c>
      <c r="G2648">
        <v>3</v>
      </c>
      <c r="H2648" t="s">
        <v>83</v>
      </c>
      <c r="I2648" t="s">
        <v>84</v>
      </c>
      <c r="J2648" t="s">
        <v>88</v>
      </c>
      <c r="K2648" t="s">
        <v>2</v>
      </c>
      <c r="L2648" t="s">
        <v>2</v>
      </c>
      <c r="M2648" t="s">
        <v>2</v>
      </c>
      <c r="N2648" t="s">
        <v>2</v>
      </c>
      <c r="O2648" t="s">
        <v>2</v>
      </c>
      <c r="P2648" t="s">
        <v>2</v>
      </c>
      <c r="Q2648" t="s">
        <v>2</v>
      </c>
      <c r="R2648" t="s">
        <v>2</v>
      </c>
      <c r="S2648" t="s">
        <v>2</v>
      </c>
      <c r="T2648" t="s">
        <v>2</v>
      </c>
      <c r="U2648" t="s">
        <v>2</v>
      </c>
      <c r="V2648" t="s">
        <v>2</v>
      </c>
      <c r="W2648" t="s">
        <v>2</v>
      </c>
      <c r="X2648" t="s">
        <v>2</v>
      </c>
      <c r="Y2648" t="s">
        <v>2</v>
      </c>
      <c r="Z2648" t="s">
        <v>2</v>
      </c>
      <c r="AA2648" t="s">
        <v>2</v>
      </c>
      <c r="AB2648" t="s">
        <v>2</v>
      </c>
      <c r="AC2648" t="s">
        <v>2</v>
      </c>
      <c r="AD2648" t="s">
        <v>2</v>
      </c>
      <c r="AE2648" t="s">
        <v>2</v>
      </c>
      <c r="AF2648">
        <v>1</v>
      </c>
      <c r="AG2648">
        <v>1</v>
      </c>
      <c r="AH2648" t="s">
        <v>2</v>
      </c>
      <c r="AI2648">
        <v>2</v>
      </c>
      <c r="AJ2648">
        <v>2</v>
      </c>
      <c r="AK2648" t="s">
        <v>2</v>
      </c>
      <c r="AL2648">
        <v>2</v>
      </c>
      <c r="AM2648">
        <v>2</v>
      </c>
      <c r="AN2648">
        <v>2</v>
      </c>
      <c r="AO2648">
        <v>2</v>
      </c>
      <c r="AP2648" t="s">
        <v>2</v>
      </c>
      <c r="AQ2648">
        <v>22</v>
      </c>
      <c r="AR2648">
        <v>1</v>
      </c>
      <c r="AS2648">
        <v>1</v>
      </c>
      <c r="AT2648">
        <v>0</v>
      </c>
      <c r="AU2648">
        <v>0</v>
      </c>
      <c r="AV2648">
        <v>216333000</v>
      </c>
      <c r="AW2648">
        <v>214499500</v>
      </c>
      <c r="AX2648">
        <v>1</v>
      </c>
      <c r="AY2648">
        <v>1</v>
      </c>
      <c r="AZ2648">
        <v>1</v>
      </c>
      <c r="BA2648">
        <v>1</v>
      </c>
      <c r="BB2648">
        <v>0</v>
      </c>
      <c r="BC2648">
        <v>0</v>
      </c>
      <c r="BD2648">
        <v>1</v>
      </c>
      <c r="BE2648">
        <v>2500284.0066666701</v>
      </c>
      <c r="BF2648">
        <v>3569313.105</v>
      </c>
      <c r="BG2648">
        <v>0</v>
      </c>
      <c r="BH2648">
        <v>0</v>
      </c>
    </row>
    <row r="2649" spans="1:60" x14ac:dyDescent="0.3">
      <c r="A2649">
        <v>449930</v>
      </c>
      <c r="B2649" t="s">
        <v>0</v>
      </c>
      <c r="C2649" t="s">
        <v>13</v>
      </c>
      <c r="D2649">
        <v>33</v>
      </c>
      <c r="E2649" t="s">
        <v>82</v>
      </c>
      <c r="F2649">
        <v>912</v>
      </c>
      <c r="G2649">
        <v>0</v>
      </c>
      <c r="H2649" t="s">
        <v>83</v>
      </c>
      <c r="I2649" t="s">
        <v>84</v>
      </c>
      <c r="J2649" t="s">
        <v>85</v>
      </c>
      <c r="K2649">
        <v>43</v>
      </c>
      <c r="L2649">
        <v>43</v>
      </c>
      <c r="M2649">
        <v>38</v>
      </c>
      <c r="N2649" t="s">
        <v>86</v>
      </c>
      <c r="O2649" t="s">
        <v>87</v>
      </c>
      <c r="P2649">
        <v>43</v>
      </c>
      <c r="Q2649">
        <v>469124000</v>
      </c>
      <c r="R2649">
        <v>10909860.4651163</v>
      </c>
      <c r="S2649">
        <v>200000000</v>
      </c>
      <c r="T2649">
        <v>56</v>
      </c>
      <c r="U2649">
        <v>56</v>
      </c>
      <c r="V2649">
        <v>48</v>
      </c>
      <c r="W2649">
        <v>1.30232558139535</v>
      </c>
      <c r="X2649">
        <v>4</v>
      </c>
      <c r="Y2649">
        <v>234562000</v>
      </c>
      <c r="Z2649">
        <v>434674000</v>
      </c>
      <c r="AA2649">
        <v>28</v>
      </c>
      <c r="AB2649">
        <v>46</v>
      </c>
      <c r="AC2649">
        <v>30</v>
      </c>
      <c r="AD2649">
        <v>4</v>
      </c>
      <c r="AE2649">
        <v>43</v>
      </c>
      <c r="AF2649">
        <v>118</v>
      </c>
      <c r="AG2649">
        <v>118</v>
      </c>
      <c r="AH2649">
        <v>106</v>
      </c>
      <c r="AI2649">
        <v>410</v>
      </c>
      <c r="AJ2649">
        <v>410</v>
      </c>
      <c r="AK2649">
        <v>338</v>
      </c>
      <c r="AL2649">
        <v>3.4745762711864399</v>
      </c>
      <c r="AM2649">
        <v>41</v>
      </c>
      <c r="AN2649">
        <v>205</v>
      </c>
      <c r="AO2649">
        <v>326</v>
      </c>
      <c r="AP2649">
        <v>4</v>
      </c>
      <c r="AQ2649">
        <v>30</v>
      </c>
      <c r="AR2649">
        <v>1.6666666666666701</v>
      </c>
      <c r="AS2649">
        <v>2</v>
      </c>
      <c r="AT2649">
        <v>0</v>
      </c>
      <c r="AU2649">
        <v>0</v>
      </c>
      <c r="AV2649" t="s">
        <v>2</v>
      </c>
      <c r="AW2649" t="s">
        <v>2</v>
      </c>
      <c r="AX2649" t="s">
        <v>2</v>
      </c>
      <c r="AY2649" t="s">
        <v>2</v>
      </c>
      <c r="AZ2649">
        <v>1.3333333333333299</v>
      </c>
      <c r="BA2649">
        <v>1.5</v>
      </c>
      <c r="BB2649">
        <v>0</v>
      </c>
      <c r="BC2649">
        <v>0</v>
      </c>
      <c r="BD2649">
        <v>1.5</v>
      </c>
      <c r="BE2649">
        <v>3849133.90666667</v>
      </c>
      <c r="BF2649">
        <v>5756136.3449999997</v>
      </c>
      <c r="BG2649">
        <v>0</v>
      </c>
      <c r="BH2649">
        <v>0</v>
      </c>
    </row>
    <row r="2650" spans="1:60" x14ac:dyDescent="0.3">
      <c r="A2650">
        <v>375929</v>
      </c>
      <c r="B2650" t="s">
        <v>0</v>
      </c>
      <c r="C2650" t="s">
        <v>13</v>
      </c>
      <c r="D2650">
        <v>48</v>
      </c>
      <c r="E2650" t="s">
        <v>82</v>
      </c>
      <c r="F2650">
        <v>883</v>
      </c>
      <c r="G2650">
        <v>20</v>
      </c>
      <c r="H2650" t="s">
        <v>83</v>
      </c>
      <c r="I2650" t="s">
        <v>82</v>
      </c>
      <c r="J2650" t="s">
        <v>85</v>
      </c>
      <c r="K2650" t="s">
        <v>2</v>
      </c>
      <c r="L2650" t="s">
        <v>2</v>
      </c>
      <c r="M2650" t="s">
        <v>2</v>
      </c>
      <c r="N2650" t="s">
        <v>2</v>
      </c>
      <c r="O2650" t="s">
        <v>2</v>
      </c>
      <c r="P2650" t="s">
        <v>2</v>
      </c>
      <c r="Q2650" t="s">
        <v>2</v>
      </c>
      <c r="R2650" t="s">
        <v>2</v>
      </c>
      <c r="S2650" t="s">
        <v>2</v>
      </c>
      <c r="T2650" t="s">
        <v>2</v>
      </c>
      <c r="U2650" t="s">
        <v>2</v>
      </c>
      <c r="V2650" t="s">
        <v>2</v>
      </c>
      <c r="W2650" t="s">
        <v>2</v>
      </c>
      <c r="X2650" t="s">
        <v>2</v>
      </c>
      <c r="Y2650" t="s">
        <v>2</v>
      </c>
      <c r="Z2650" t="s">
        <v>2</v>
      </c>
      <c r="AA2650" t="s">
        <v>2</v>
      </c>
      <c r="AB2650" t="s">
        <v>2</v>
      </c>
      <c r="AC2650" t="s">
        <v>2</v>
      </c>
      <c r="AD2650" t="s">
        <v>2</v>
      </c>
      <c r="AE2650" t="s">
        <v>2</v>
      </c>
      <c r="AF2650">
        <v>14</v>
      </c>
      <c r="AG2650">
        <v>14</v>
      </c>
      <c r="AH2650">
        <v>6</v>
      </c>
      <c r="AI2650">
        <v>55</v>
      </c>
      <c r="AJ2650">
        <v>55</v>
      </c>
      <c r="AK2650">
        <v>17</v>
      </c>
      <c r="AL2650">
        <v>3.9285714285714302</v>
      </c>
      <c r="AM2650">
        <v>6</v>
      </c>
      <c r="AN2650">
        <v>27.5</v>
      </c>
      <c r="AO2650">
        <v>38</v>
      </c>
      <c r="AP2650">
        <v>17</v>
      </c>
      <c r="AQ2650">
        <v>0</v>
      </c>
      <c r="AR2650" t="s">
        <v>2</v>
      </c>
      <c r="AS2650" t="s">
        <v>2</v>
      </c>
      <c r="AT2650" t="s">
        <v>2</v>
      </c>
      <c r="AU2650" t="s">
        <v>2</v>
      </c>
      <c r="AV2650" t="s">
        <v>2</v>
      </c>
      <c r="AW2650" t="s">
        <v>2</v>
      </c>
      <c r="AX2650" t="s">
        <v>2</v>
      </c>
      <c r="AY2650" t="s">
        <v>2</v>
      </c>
      <c r="AZ2650">
        <v>0</v>
      </c>
      <c r="BA2650">
        <v>0</v>
      </c>
      <c r="BB2650">
        <v>4</v>
      </c>
      <c r="BC2650">
        <v>4</v>
      </c>
      <c r="BD2650">
        <v>4</v>
      </c>
      <c r="BE2650">
        <v>0</v>
      </c>
      <c r="BF2650">
        <v>0</v>
      </c>
      <c r="BG2650">
        <v>259677419.34999999</v>
      </c>
      <c r="BH2650">
        <v>259677419.34999999</v>
      </c>
    </row>
    <row r="2651" spans="1:60" x14ac:dyDescent="0.3">
      <c r="A2651">
        <v>311514</v>
      </c>
      <c r="B2651" t="s">
        <v>0</v>
      </c>
      <c r="C2651" t="s">
        <v>14</v>
      </c>
      <c r="D2651">
        <v>67</v>
      </c>
      <c r="E2651" t="s">
        <v>82</v>
      </c>
      <c r="F2651">
        <v>856</v>
      </c>
      <c r="G2651">
        <v>3</v>
      </c>
      <c r="H2651" t="s">
        <v>83</v>
      </c>
      <c r="I2651" t="s">
        <v>84</v>
      </c>
      <c r="J2651" t="s">
        <v>85</v>
      </c>
      <c r="K2651" t="s">
        <v>2</v>
      </c>
      <c r="L2651" t="s">
        <v>2</v>
      </c>
      <c r="M2651" t="s">
        <v>2</v>
      </c>
      <c r="N2651" t="s">
        <v>2</v>
      </c>
      <c r="O2651" t="s">
        <v>2</v>
      </c>
      <c r="P2651" t="s">
        <v>2</v>
      </c>
      <c r="Q2651" t="s">
        <v>2</v>
      </c>
      <c r="R2651" t="s">
        <v>2</v>
      </c>
      <c r="S2651" t="s">
        <v>2</v>
      </c>
      <c r="T2651" t="s">
        <v>2</v>
      </c>
      <c r="U2651" t="s">
        <v>2</v>
      </c>
      <c r="V2651" t="s">
        <v>2</v>
      </c>
      <c r="W2651" t="s">
        <v>2</v>
      </c>
      <c r="X2651" t="s">
        <v>2</v>
      </c>
      <c r="Y2651" t="s">
        <v>2</v>
      </c>
      <c r="Z2651" t="s">
        <v>2</v>
      </c>
      <c r="AA2651" t="s">
        <v>2</v>
      </c>
      <c r="AB2651" t="s">
        <v>2</v>
      </c>
      <c r="AC2651" t="s">
        <v>2</v>
      </c>
      <c r="AD2651" t="s">
        <v>2</v>
      </c>
      <c r="AE2651" t="s">
        <v>2</v>
      </c>
      <c r="AF2651">
        <v>1</v>
      </c>
      <c r="AG2651">
        <v>1</v>
      </c>
      <c r="AH2651">
        <v>1</v>
      </c>
      <c r="AI2651">
        <v>2</v>
      </c>
      <c r="AJ2651">
        <v>2</v>
      </c>
      <c r="AK2651">
        <v>2</v>
      </c>
      <c r="AL2651">
        <v>2</v>
      </c>
      <c r="AM2651">
        <v>2</v>
      </c>
      <c r="AN2651">
        <v>2</v>
      </c>
      <c r="AO2651">
        <v>2</v>
      </c>
      <c r="AP2651" t="s">
        <v>2</v>
      </c>
      <c r="AQ2651">
        <v>1</v>
      </c>
      <c r="AR2651" t="s">
        <v>2</v>
      </c>
      <c r="AS2651" t="s">
        <v>2</v>
      </c>
      <c r="AT2651" t="s">
        <v>2</v>
      </c>
      <c r="AU2651" t="s">
        <v>2</v>
      </c>
      <c r="AV2651" t="s">
        <v>2</v>
      </c>
      <c r="AW2651" t="s">
        <v>2</v>
      </c>
      <c r="AX2651" t="s">
        <v>2</v>
      </c>
      <c r="AY2651" t="s">
        <v>2</v>
      </c>
      <c r="AZ2651">
        <v>1</v>
      </c>
      <c r="BA2651">
        <v>1</v>
      </c>
      <c r="BB2651">
        <v>0</v>
      </c>
      <c r="BC2651">
        <v>0</v>
      </c>
      <c r="BD2651">
        <v>1</v>
      </c>
      <c r="BE2651">
        <v>1569974.19</v>
      </c>
      <c r="BF2651">
        <v>1569974.19</v>
      </c>
      <c r="BG2651">
        <v>0</v>
      </c>
      <c r="BH2651">
        <v>0</v>
      </c>
    </row>
    <row r="2652" spans="1:60" x14ac:dyDescent="0.3">
      <c r="A2652">
        <v>711365</v>
      </c>
      <c r="B2652" t="s">
        <v>0</v>
      </c>
      <c r="C2652" t="s">
        <v>14</v>
      </c>
      <c r="D2652">
        <v>25</v>
      </c>
      <c r="E2652" t="s">
        <v>82</v>
      </c>
      <c r="F2652">
        <v>848</v>
      </c>
      <c r="G2652">
        <v>7</v>
      </c>
      <c r="H2652" t="s">
        <v>83</v>
      </c>
      <c r="I2652" t="s">
        <v>84</v>
      </c>
      <c r="J2652" t="s">
        <v>85</v>
      </c>
      <c r="K2652" t="s">
        <v>2</v>
      </c>
      <c r="L2652" t="s">
        <v>2</v>
      </c>
      <c r="M2652" t="s">
        <v>2</v>
      </c>
      <c r="N2652" t="s">
        <v>2</v>
      </c>
      <c r="O2652" t="s">
        <v>2</v>
      </c>
      <c r="P2652" t="s">
        <v>2</v>
      </c>
      <c r="Q2652" t="s">
        <v>2</v>
      </c>
      <c r="R2652" t="s">
        <v>2</v>
      </c>
      <c r="S2652" t="s">
        <v>2</v>
      </c>
      <c r="T2652" t="s">
        <v>2</v>
      </c>
      <c r="U2652" t="s">
        <v>2</v>
      </c>
      <c r="V2652" t="s">
        <v>2</v>
      </c>
      <c r="W2652" t="s">
        <v>2</v>
      </c>
      <c r="X2652" t="s">
        <v>2</v>
      </c>
      <c r="Y2652" t="s">
        <v>2</v>
      </c>
      <c r="Z2652" t="s">
        <v>2</v>
      </c>
      <c r="AA2652" t="s">
        <v>2</v>
      </c>
      <c r="AB2652" t="s">
        <v>2</v>
      </c>
      <c r="AC2652" t="s">
        <v>2</v>
      </c>
      <c r="AD2652" t="s">
        <v>2</v>
      </c>
      <c r="AE2652" t="s">
        <v>2</v>
      </c>
      <c r="AF2652">
        <v>6</v>
      </c>
      <c r="AG2652">
        <v>6</v>
      </c>
      <c r="AH2652">
        <v>6</v>
      </c>
      <c r="AI2652">
        <v>45</v>
      </c>
      <c r="AJ2652">
        <v>45</v>
      </c>
      <c r="AK2652">
        <v>45</v>
      </c>
      <c r="AL2652">
        <v>7.5</v>
      </c>
      <c r="AM2652">
        <v>21</v>
      </c>
      <c r="AN2652">
        <v>45</v>
      </c>
      <c r="AO2652">
        <v>45</v>
      </c>
      <c r="AP2652">
        <v>0</v>
      </c>
      <c r="AQ2652">
        <v>0</v>
      </c>
      <c r="AR2652">
        <v>1</v>
      </c>
      <c r="AS2652">
        <v>1</v>
      </c>
      <c r="AT2652">
        <v>0</v>
      </c>
      <c r="AU2652">
        <v>0</v>
      </c>
      <c r="AV2652" t="s">
        <v>2</v>
      </c>
      <c r="AW2652" t="s">
        <v>2</v>
      </c>
      <c r="AX2652" t="s">
        <v>2</v>
      </c>
      <c r="AY2652" t="s">
        <v>2</v>
      </c>
      <c r="AZ2652" t="s">
        <v>2</v>
      </c>
      <c r="BA2652" t="s">
        <v>2</v>
      </c>
      <c r="BB2652" t="s">
        <v>2</v>
      </c>
      <c r="BC2652" t="s">
        <v>2</v>
      </c>
      <c r="BD2652" t="s">
        <v>2</v>
      </c>
      <c r="BE2652" t="s">
        <v>2</v>
      </c>
      <c r="BF2652" t="s">
        <v>2</v>
      </c>
      <c r="BG2652" t="s">
        <v>2</v>
      </c>
      <c r="BH2652" t="s">
        <v>2</v>
      </c>
    </row>
    <row r="2653" spans="1:60" x14ac:dyDescent="0.3">
      <c r="A2653">
        <v>761732</v>
      </c>
      <c r="B2653" t="s">
        <v>0</v>
      </c>
      <c r="C2653" t="s">
        <v>14</v>
      </c>
      <c r="D2653">
        <v>30</v>
      </c>
      <c r="E2653" t="s">
        <v>82</v>
      </c>
      <c r="F2653">
        <v>887</v>
      </c>
      <c r="G2653">
        <v>0</v>
      </c>
      <c r="H2653" t="s">
        <v>83</v>
      </c>
      <c r="I2653" t="s">
        <v>82</v>
      </c>
      <c r="J2653" t="s">
        <v>88</v>
      </c>
      <c r="K2653">
        <v>3</v>
      </c>
      <c r="L2653">
        <v>3</v>
      </c>
      <c r="M2653">
        <v>3</v>
      </c>
      <c r="N2653" t="s">
        <v>86</v>
      </c>
      <c r="O2653" t="s">
        <v>87</v>
      </c>
      <c r="P2653">
        <v>3</v>
      </c>
      <c r="Q2653">
        <v>950000</v>
      </c>
      <c r="R2653">
        <v>316666.66666666698</v>
      </c>
      <c r="S2653">
        <v>350000</v>
      </c>
      <c r="T2653">
        <v>4</v>
      </c>
      <c r="U2653">
        <v>4</v>
      </c>
      <c r="V2653">
        <v>4</v>
      </c>
      <c r="W2653">
        <v>1.3333333333333299</v>
      </c>
      <c r="X2653">
        <v>2</v>
      </c>
      <c r="Y2653">
        <v>950000</v>
      </c>
      <c r="Z2653">
        <v>950000</v>
      </c>
      <c r="AA2653">
        <v>4</v>
      </c>
      <c r="AB2653">
        <v>4</v>
      </c>
      <c r="AC2653">
        <v>32</v>
      </c>
      <c r="AD2653">
        <v>0</v>
      </c>
      <c r="AE2653">
        <v>3</v>
      </c>
      <c r="AF2653">
        <v>138</v>
      </c>
      <c r="AG2653">
        <v>138</v>
      </c>
      <c r="AH2653">
        <v>100</v>
      </c>
      <c r="AI2653">
        <v>1333</v>
      </c>
      <c r="AJ2653">
        <v>1333</v>
      </c>
      <c r="AK2653">
        <v>295</v>
      </c>
      <c r="AL2653">
        <v>9.6594202898550705</v>
      </c>
      <c r="AM2653">
        <v>312</v>
      </c>
      <c r="AN2653">
        <v>666.5</v>
      </c>
      <c r="AO2653">
        <v>1110</v>
      </c>
      <c r="AP2653">
        <v>6</v>
      </c>
      <c r="AQ2653">
        <v>0</v>
      </c>
      <c r="AR2653">
        <v>1</v>
      </c>
      <c r="AS2653">
        <v>1</v>
      </c>
      <c r="AT2653">
        <v>0</v>
      </c>
      <c r="AU2653">
        <v>0</v>
      </c>
      <c r="AV2653" t="s">
        <v>2</v>
      </c>
      <c r="AW2653" t="s">
        <v>2</v>
      </c>
      <c r="AX2653" t="s">
        <v>2</v>
      </c>
      <c r="AY2653" t="s">
        <v>2</v>
      </c>
      <c r="AZ2653">
        <v>1</v>
      </c>
      <c r="BA2653">
        <v>1</v>
      </c>
      <c r="BB2653">
        <v>0</v>
      </c>
      <c r="BC2653">
        <v>0</v>
      </c>
      <c r="BD2653">
        <v>1</v>
      </c>
      <c r="BE2653">
        <v>94232.26</v>
      </c>
      <c r="BF2653">
        <v>94232.26</v>
      </c>
      <c r="BG2653">
        <v>0</v>
      </c>
      <c r="BH2653">
        <v>0</v>
      </c>
    </row>
    <row r="2654" spans="1:60" x14ac:dyDescent="0.3">
      <c r="A2654">
        <v>832122</v>
      </c>
      <c r="B2654" t="s">
        <v>0</v>
      </c>
      <c r="C2654" t="s">
        <v>13</v>
      </c>
      <c r="D2654">
        <v>36</v>
      </c>
      <c r="E2654" t="s">
        <v>82</v>
      </c>
      <c r="F2654">
        <v>876</v>
      </c>
      <c r="G2654">
        <v>0</v>
      </c>
      <c r="H2654" t="s">
        <v>83</v>
      </c>
      <c r="I2654" t="s">
        <v>84</v>
      </c>
      <c r="J2654" t="s">
        <v>88</v>
      </c>
      <c r="K2654">
        <v>1</v>
      </c>
      <c r="L2654">
        <v>1</v>
      </c>
      <c r="M2654">
        <v>1</v>
      </c>
      <c r="N2654" t="s">
        <v>86</v>
      </c>
      <c r="O2654" t="s">
        <v>87</v>
      </c>
      <c r="P2654">
        <v>1</v>
      </c>
      <c r="Q2654">
        <v>10000000</v>
      </c>
      <c r="R2654">
        <v>10000000</v>
      </c>
      <c r="S2654">
        <v>10000000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10000000</v>
      </c>
      <c r="Z2654">
        <v>10000000</v>
      </c>
      <c r="AA2654">
        <v>1</v>
      </c>
      <c r="AB2654">
        <v>1</v>
      </c>
      <c r="AC2654">
        <v>30</v>
      </c>
      <c r="AD2654" t="s">
        <v>2</v>
      </c>
      <c r="AE2654">
        <v>1</v>
      </c>
      <c r="AF2654">
        <v>45</v>
      </c>
      <c r="AG2654">
        <v>45</v>
      </c>
      <c r="AH2654">
        <v>36</v>
      </c>
      <c r="AI2654">
        <v>116</v>
      </c>
      <c r="AJ2654">
        <v>116</v>
      </c>
      <c r="AK2654">
        <v>68</v>
      </c>
      <c r="AL2654">
        <v>2.5777777777777802</v>
      </c>
      <c r="AM2654">
        <v>18</v>
      </c>
      <c r="AN2654">
        <v>58</v>
      </c>
      <c r="AO2654">
        <v>68</v>
      </c>
      <c r="AP2654">
        <v>5</v>
      </c>
      <c r="AQ2654">
        <v>0</v>
      </c>
      <c r="AR2654">
        <v>1</v>
      </c>
      <c r="AS2654">
        <v>1</v>
      </c>
      <c r="AT2654">
        <v>0</v>
      </c>
      <c r="AU2654">
        <v>0</v>
      </c>
      <c r="AV2654" t="s">
        <v>2</v>
      </c>
      <c r="AW2654" t="s">
        <v>2</v>
      </c>
      <c r="AX2654" t="s">
        <v>2</v>
      </c>
      <c r="AY2654" t="s">
        <v>2</v>
      </c>
      <c r="AZ2654">
        <v>1</v>
      </c>
      <c r="BA2654">
        <v>1</v>
      </c>
      <c r="BB2654">
        <v>0</v>
      </c>
      <c r="BC2654">
        <v>0</v>
      </c>
      <c r="BD2654">
        <v>1</v>
      </c>
      <c r="BE2654">
        <v>12297164.404999999</v>
      </c>
      <c r="BF2654">
        <v>12297164.404999999</v>
      </c>
      <c r="BG2654">
        <v>0</v>
      </c>
      <c r="BH2654">
        <v>0</v>
      </c>
    </row>
    <row r="2655" spans="1:60" x14ac:dyDescent="0.3">
      <c r="A2655">
        <v>672869</v>
      </c>
      <c r="B2655" t="s">
        <v>0</v>
      </c>
      <c r="C2655" t="s">
        <v>13</v>
      </c>
      <c r="D2655">
        <v>39</v>
      </c>
      <c r="E2655" t="s">
        <v>82</v>
      </c>
      <c r="F2655">
        <v>905</v>
      </c>
      <c r="G2655">
        <v>26</v>
      </c>
      <c r="H2655" t="s">
        <v>83</v>
      </c>
      <c r="I2655" t="s">
        <v>82</v>
      </c>
      <c r="J2655" t="s">
        <v>88</v>
      </c>
      <c r="K2655">
        <v>4</v>
      </c>
      <c r="L2655">
        <v>2</v>
      </c>
      <c r="M2655">
        <v>2</v>
      </c>
      <c r="N2655" t="s">
        <v>98</v>
      </c>
      <c r="O2655" t="s">
        <v>106</v>
      </c>
      <c r="P2655">
        <v>4</v>
      </c>
      <c r="Q2655">
        <v>10646506</v>
      </c>
      <c r="R2655">
        <v>2661626.5</v>
      </c>
      <c r="S2655">
        <v>9391000</v>
      </c>
      <c r="T2655">
        <v>4</v>
      </c>
      <c r="U2655">
        <v>2</v>
      </c>
      <c r="V2655">
        <v>2</v>
      </c>
      <c r="W2655">
        <v>1</v>
      </c>
      <c r="X2655">
        <v>1</v>
      </c>
      <c r="Y2655">
        <v>5323253</v>
      </c>
      <c r="Z2655">
        <v>9451630</v>
      </c>
      <c r="AA2655">
        <v>2</v>
      </c>
      <c r="AB2655">
        <v>2</v>
      </c>
      <c r="AC2655">
        <v>0</v>
      </c>
      <c r="AD2655">
        <v>36</v>
      </c>
      <c r="AE2655">
        <v>1</v>
      </c>
      <c r="AF2655">
        <v>34</v>
      </c>
      <c r="AG2655">
        <v>29</v>
      </c>
      <c r="AH2655">
        <v>22</v>
      </c>
      <c r="AI2655">
        <v>123</v>
      </c>
      <c r="AJ2655">
        <v>102</v>
      </c>
      <c r="AK2655">
        <v>52</v>
      </c>
      <c r="AL2655">
        <v>3.6176470588235299</v>
      </c>
      <c r="AM2655">
        <v>20</v>
      </c>
      <c r="AN2655">
        <v>41</v>
      </c>
      <c r="AO2655">
        <v>52</v>
      </c>
      <c r="AP2655">
        <v>20</v>
      </c>
      <c r="AQ2655">
        <v>0</v>
      </c>
      <c r="AR2655">
        <v>0</v>
      </c>
      <c r="AS2655">
        <v>0</v>
      </c>
      <c r="AT2655">
        <v>1</v>
      </c>
      <c r="AU2655">
        <v>1</v>
      </c>
      <c r="AV2655">
        <v>10711840</v>
      </c>
      <c r="AW2655">
        <v>11372260</v>
      </c>
      <c r="AX2655">
        <v>1</v>
      </c>
      <c r="AY2655">
        <v>1</v>
      </c>
      <c r="AZ2655">
        <v>1</v>
      </c>
      <c r="BA2655">
        <v>1</v>
      </c>
      <c r="BB2655">
        <v>0</v>
      </c>
      <c r="BC2655">
        <v>0</v>
      </c>
      <c r="BD2655">
        <v>1</v>
      </c>
      <c r="BE2655">
        <v>70967.743333333303</v>
      </c>
      <c r="BF2655">
        <v>100000</v>
      </c>
      <c r="BG2655">
        <v>0</v>
      </c>
      <c r="BH2655">
        <v>0</v>
      </c>
    </row>
    <row r="2656" spans="1:60" x14ac:dyDescent="0.3">
      <c r="A2656">
        <v>630721</v>
      </c>
      <c r="B2656" t="s">
        <v>0</v>
      </c>
      <c r="C2656" t="s">
        <v>13</v>
      </c>
      <c r="D2656">
        <v>36</v>
      </c>
      <c r="E2656" t="s">
        <v>82</v>
      </c>
      <c r="F2656">
        <v>909</v>
      </c>
      <c r="G2656">
        <v>1</v>
      </c>
      <c r="H2656" t="s">
        <v>83</v>
      </c>
      <c r="I2656" t="s">
        <v>82</v>
      </c>
      <c r="J2656" t="s">
        <v>85</v>
      </c>
      <c r="K2656" t="s">
        <v>2</v>
      </c>
      <c r="L2656" t="s">
        <v>2</v>
      </c>
      <c r="M2656" t="s">
        <v>2</v>
      </c>
      <c r="N2656" t="s">
        <v>2</v>
      </c>
      <c r="O2656" t="s">
        <v>2</v>
      </c>
      <c r="P2656" t="s">
        <v>2</v>
      </c>
      <c r="Q2656" t="s">
        <v>2</v>
      </c>
      <c r="R2656" t="s">
        <v>2</v>
      </c>
      <c r="S2656" t="s">
        <v>2</v>
      </c>
      <c r="T2656" t="s">
        <v>2</v>
      </c>
      <c r="U2656" t="s">
        <v>2</v>
      </c>
      <c r="V2656" t="s">
        <v>2</v>
      </c>
      <c r="W2656" t="s">
        <v>2</v>
      </c>
      <c r="X2656" t="s">
        <v>2</v>
      </c>
      <c r="Y2656" t="s">
        <v>2</v>
      </c>
      <c r="Z2656" t="s">
        <v>2</v>
      </c>
      <c r="AA2656" t="s">
        <v>2</v>
      </c>
      <c r="AB2656" t="s">
        <v>2</v>
      </c>
      <c r="AC2656" t="s">
        <v>2</v>
      </c>
      <c r="AD2656" t="s">
        <v>2</v>
      </c>
      <c r="AE2656" t="s">
        <v>2</v>
      </c>
      <c r="AF2656">
        <v>24</v>
      </c>
      <c r="AG2656">
        <v>11</v>
      </c>
      <c r="AH2656">
        <v>7</v>
      </c>
      <c r="AI2656">
        <v>127</v>
      </c>
      <c r="AJ2656">
        <v>47</v>
      </c>
      <c r="AK2656">
        <v>13</v>
      </c>
      <c r="AL2656">
        <v>5.2916666666666696</v>
      </c>
      <c r="AM2656">
        <v>24</v>
      </c>
      <c r="AN2656">
        <v>42.3333333333333</v>
      </c>
      <c r="AO2656">
        <v>80</v>
      </c>
      <c r="AP2656">
        <v>27</v>
      </c>
      <c r="AQ2656">
        <v>0</v>
      </c>
      <c r="AR2656" t="s">
        <v>2</v>
      </c>
      <c r="AS2656" t="s">
        <v>2</v>
      </c>
      <c r="AT2656" t="s">
        <v>2</v>
      </c>
      <c r="AU2656" t="s">
        <v>2</v>
      </c>
      <c r="AV2656" t="s">
        <v>2</v>
      </c>
      <c r="AW2656" t="s">
        <v>2</v>
      </c>
      <c r="AX2656" t="s">
        <v>2</v>
      </c>
      <c r="AY2656" t="s">
        <v>2</v>
      </c>
      <c r="AZ2656">
        <v>1</v>
      </c>
      <c r="BA2656">
        <v>1</v>
      </c>
      <c r="BB2656">
        <v>2</v>
      </c>
      <c r="BC2656">
        <v>2</v>
      </c>
      <c r="BD2656">
        <v>3</v>
      </c>
      <c r="BE2656">
        <v>3299169.89</v>
      </c>
      <c r="BF2656">
        <v>95529.03</v>
      </c>
      <c r="BG2656">
        <v>363440860.216667</v>
      </c>
      <c r="BH2656">
        <v>500000000</v>
      </c>
    </row>
    <row r="2657" spans="1:60" x14ac:dyDescent="0.3">
      <c r="A2657">
        <v>552395</v>
      </c>
      <c r="B2657" t="s">
        <v>0</v>
      </c>
      <c r="C2657" t="s">
        <v>13</v>
      </c>
      <c r="D2657">
        <v>30</v>
      </c>
      <c r="E2657" t="s">
        <v>82</v>
      </c>
      <c r="F2657">
        <v>903</v>
      </c>
      <c r="G2657">
        <v>27</v>
      </c>
      <c r="H2657" t="s">
        <v>89</v>
      </c>
      <c r="I2657" t="s">
        <v>84</v>
      </c>
      <c r="J2657" t="s">
        <v>85</v>
      </c>
      <c r="K2657" t="s">
        <v>2</v>
      </c>
      <c r="L2657" t="s">
        <v>2</v>
      </c>
      <c r="M2657" t="s">
        <v>2</v>
      </c>
      <c r="N2657" t="s">
        <v>2</v>
      </c>
      <c r="O2657" t="s">
        <v>2</v>
      </c>
      <c r="P2657" t="s">
        <v>2</v>
      </c>
      <c r="Q2657" t="s">
        <v>2</v>
      </c>
      <c r="R2657" t="s">
        <v>2</v>
      </c>
      <c r="S2657" t="s">
        <v>2</v>
      </c>
      <c r="T2657" t="s">
        <v>2</v>
      </c>
      <c r="U2657" t="s">
        <v>2</v>
      </c>
      <c r="V2657" t="s">
        <v>2</v>
      </c>
      <c r="W2657" t="s">
        <v>2</v>
      </c>
      <c r="X2657" t="s">
        <v>2</v>
      </c>
      <c r="Y2657" t="s">
        <v>2</v>
      </c>
      <c r="Z2657" t="s">
        <v>2</v>
      </c>
      <c r="AA2657" t="s">
        <v>2</v>
      </c>
      <c r="AB2657" t="s">
        <v>2</v>
      </c>
      <c r="AC2657" t="s">
        <v>2</v>
      </c>
      <c r="AD2657" t="s">
        <v>2</v>
      </c>
      <c r="AE2657" t="s">
        <v>2</v>
      </c>
      <c r="AF2657">
        <v>3</v>
      </c>
      <c r="AG2657" t="s">
        <v>2</v>
      </c>
      <c r="AH2657" t="s">
        <v>2</v>
      </c>
      <c r="AI2657">
        <v>7</v>
      </c>
      <c r="AJ2657" t="s">
        <v>2</v>
      </c>
      <c r="AK2657" t="s">
        <v>2</v>
      </c>
      <c r="AL2657">
        <v>2.3333333333333299</v>
      </c>
      <c r="AM2657">
        <v>5</v>
      </c>
      <c r="AN2657">
        <v>7</v>
      </c>
      <c r="AO2657">
        <v>7</v>
      </c>
      <c r="AP2657">
        <v>0</v>
      </c>
      <c r="AQ2657">
        <v>0</v>
      </c>
      <c r="AR2657">
        <v>1</v>
      </c>
      <c r="AS2657">
        <v>1</v>
      </c>
      <c r="AT2657">
        <v>0</v>
      </c>
      <c r="AU2657">
        <v>0</v>
      </c>
      <c r="AV2657" t="s">
        <v>2</v>
      </c>
      <c r="AW2657" t="s">
        <v>2</v>
      </c>
      <c r="AX2657" t="s">
        <v>2</v>
      </c>
      <c r="AY2657" t="s">
        <v>2</v>
      </c>
      <c r="AZ2657">
        <v>1</v>
      </c>
      <c r="BA2657">
        <v>1</v>
      </c>
      <c r="BB2657">
        <v>0</v>
      </c>
      <c r="BC2657">
        <v>0</v>
      </c>
      <c r="BD2657">
        <v>1</v>
      </c>
      <c r="BE2657">
        <v>2677048.39</v>
      </c>
      <c r="BF2657">
        <v>3886540.3250000002</v>
      </c>
      <c r="BG2657">
        <v>0</v>
      </c>
      <c r="BH2657">
        <v>0</v>
      </c>
    </row>
    <row r="2658" spans="1:60" x14ac:dyDescent="0.3">
      <c r="A2658">
        <v>323665</v>
      </c>
      <c r="B2658" t="s">
        <v>0</v>
      </c>
      <c r="C2658" t="s">
        <v>13</v>
      </c>
      <c r="D2658">
        <v>28</v>
      </c>
      <c r="E2658" t="s">
        <v>82</v>
      </c>
      <c r="F2658">
        <v>917</v>
      </c>
      <c r="G2658">
        <v>0</v>
      </c>
      <c r="H2658" t="s">
        <v>83</v>
      </c>
      <c r="I2658" t="s">
        <v>84</v>
      </c>
      <c r="J2658" t="s">
        <v>88</v>
      </c>
      <c r="K2658">
        <v>2</v>
      </c>
      <c r="L2658">
        <v>1</v>
      </c>
      <c r="M2658">
        <v>1</v>
      </c>
      <c r="N2658" t="s">
        <v>86</v>
      </c>
      <c r="O2658" t="s">
        <v>90</v>
      </c>
      <c r="P2658">
        <v>2</v>
      </c>
      <c r="Q2658">
        <v>150000</v>
      </c>
      <c r="R2658">
        <v>75000</v>
      </c>
      <c r="S2658">
        <v>100000</v>
      </c>
      <c r="T2658">
        <v>3</v>
      </c>
      <c r="U2658">
        <v>1</v>
      </c>
      <c r="V2658">
        <v>1</v>
      </c>
      <c r="W2658">
        <v>1.5</v>
      </c>
      <c r="X2658">
        <v>2</v>
      </c>
      <c r="Y2658">
        <v>75000</v>
      </c>
      <c r="Z2658">
        <v>100000</v>
      </c>
      <c r="AA2658">
        <v>1.5</v>
      </c>
      <c r="AB2658">
        <v>2</v>
      </c>
      <c r="AC2658">
        <v>14</v>
      </c>
      <c r="AD2658">
        <v>35</v>
      </c>
      <c r="AE2658">
        <v>2</v>
      </c>
      <c r="AF2658">
        <v>10</v>
      </c>
      <c r="AG2658">
        <v>5</v>
      </c>
      <c r="AH2658">
        <v>4</v>
      </c>
      <c r="AI2658">
        <v>18</v>
      </c>
      <c r="AJ2658">
        <v>10</v>
      </c>
      <c r="AK2658">
        <v>8</v>
      </c>
      <c r="AL2658">
        <v>1.8</v>
      </c>
      <c r="AM2658">
        <v>4</v>
      </c>
      <c r="AN2658">
        <v>6</v>
      </c>
      <c r="AO2658">
        <v>8</v>
      </c>
      <c r="AP2658">
        <v>19</v>
      </c>
      <c r="AQ2658">
        <v>4</v>
      </c>
      <c r="AR2658">
        <v>1</v>
      </c>
      <c r="AS2658">
        <v>1</v>
      </c>
      <c r="AT2658">
        <v>0</v>
      </c>
      <c r="AU2658">
        <v>0</v>
      </c>
      <c r="AV2658" t="s">
        <v>2</v>
      </c>
      <c r="AW2658" t="s">
        <v>2</v>
      </c>
      <c r="AX2658" t="s">
        <v>2</v>
      </c>
      <c r="AY2658" t="s">
        <v>2</v>
      </c>
      <c r="AZ2658">
        <v>1</v>
      </c>
      <c r="BA2658">
        <v>1</v>
      </c>
      <c r="BB2658">
        <v>0</v>
      </c>
      <c r="BC2658">
        <v>0</v>
      </c>
      <c r="BD2658">
        <v>1</v>
      </c>
      <c r="BE2658">
        <v>365933.563333333</v>
      </c>
      <c r="BF2658">
        <v>432948.73</v>
      </c>
      <c r="BG2658">
        <v>0</v>
      </c>
      <c r="BH2658">
        <v>0</v>
      </c>
    </row>
    <row r="2659" spans="1:60" x14ac:dyDescent="0.3">
      <c r="A2659">
        <v>384801</v>
      </c>
      <c r="B2659" t="s">
        <v>0</v>
      </c>
      <c r="C2659" t="s">
        <v>13</v>
      </c>
      <c r="D2659">
        <v>43</v>
      </c>
      <c r="E2659" t="s">
        <v>82</v>
      </c>
      <c r="F2659">
        <v>914</v>
      </c>
      <c r="G2659">
        <v>3</v>
      </c>
      <c r="H2659" t="s">
        <v>83</v>
      </c>
      <c r="I2659" t="s">
        <v>82</v>
      </c>
      <c r="J2659" t="s">
        <v>88</v>
      </c>
      <c r="K2659">
        <v>1</v>
      </c>
      <c r="L2659" t="s">
        <v>2</v>
      </c>
      <c r="M2659" t="s">
        <v>2</v>
      </c>
      <c r="N2659" t="s">
        <v>86</v>
      </c>
      <c r="O2659" t="s">
        <v>87</v>
      </c>
      <c r="P2659">
        <v>1</v>
      </c>
      <c r="Q2659">
        <v>89889900</v>
      </c>
      <c r="R2659">
        <v>89889900</v>
      </c>
      <c r="S2659">
        <v>89889900</v>
      </c>
      <c r="T2659">
        <v>2</v>
      </c>
      <c r="U2659" t="s">
        <v>2</v>
      </c>
      <c r="V2659" t="s">
        <v>2</v>
      </c>
      <c r="W2659">
        <v>2</v>
      </c>
      <c r="X2659">
        <v>2</v>
      </c>
      <c r="Y2659">
        <v>89889900</v>
      </c>
      <c r="Z2659">
        <v>89889900</v>
      </c>
      <c r="AA2659">
        <v>2</v>
      </c>
      <c r="AB2659">
        <v>2</v>
      </c>
      <c r="AC2659">
        <v>5</v>
      </c>
      <c r="AD2659" t="s">
        <v>2</v>
      </c>
      <c r="AE2659">
        <v>1</v>
      </c>
      <c r="AF2659">
        <v>8</v>
      </c>
      <c r="AG2659" t="s">
        <v>2</v>
      </c>
      <c r="AH2659" t="s">
        <v>2</v>
      </c>
      <c r="AI2659">
        <v>28</v>
      </c>
      <c r="AJ2659" t="s">
        <v>2</v>
      </c>
      <c r="AK2659" t="s">
        <v>2</v>
      </c>
      <c r="AL2659">
        <v>3.5</v>
      </c>
      <c r="AM2659">
        <v>7</v>
      </c>
      <c r="AN2659">
        <v>28</v>
      </c>
      <c r="AO2659">
        <v>28</v>
      </c>
      <c r="AP2659">
        <v>5</v>
      </c>
      <c r="AQ2659">
        <v>0</v>
      </c>
      <c r="AR2659">
        <v>0</v>
      </c>
      <c r="AS2659">
        <v>0</v>
      </c>
      <c r="AT2659">
        <v>1</v>
      </c>
      <c r="AU2659">
        <v>1</v>
      </c>
      <c r="AV2659">
        <v>88083350</v>
      </c>
      <c r="AW2659">
        <v>87125025</v>
      </c>
      <c r="AX2659">
        <v>1</v>
      </c>
      <c r="AY2659">
        <v>1</v>
      </c>
      <c r="AZ2659">
        <v>1</v>
      </c>
      <c r="BA2659">
        <v>1</v>
      </c>
      <c r="BB2659">
        <v>0</v>
      </c>
      <c r="BC2659">
        <v>0</v>
      </c>
      <c r="BD2659">
        <v>1</v>
      </c>
      <c r="BE2659">
        <v>4179923.42</v>
      </c>
      <c r="BF2659">
        <v>411019</v>
      </c>
      <c r="BG2659">
        <v>0</v>
      </c>
      <c r="BH2659">
        <v>0</v>
      </c>
    </row>
    <row r="2660" spans="1:60" x14ac:dyDescent="0.3">
      <c r="A2660">
        <v>659384</v>
      </c>
      <c r="B2660" t="s">
        <v>1</v>
      </c>
      <c r="C2660" t="s">
        <v>14</v>
      </c>
      <c r="D2660">
        <v>28</v>
      </c>
      <c r="E2660" t="s">
        <v>82</v>
      </c>
      <c r="F2660">
        <v>908</v>
      </c>
      <c r="G2660">
        <v>6</v>
      </c>
      <c r="H2660" t="s">
        <v>83</v>
      </c>
      <c r="I2660" t="s">
        <v>84</v>
      </c>
      <c r="J2660" t="s">
        <v>85</v>
      </c>
      <c r="K2660">
        <v>1</v>
      </c>
      <c r="L2660" t="s">
        <v>2</v>
      </c>
      <c r="M2660" t="s">
        <v>2</v>
      </c>
      <c r="N2660" t="s">
        <v>86</v>
      </c>
      <c r="O2660" t="s">
        <v>87</v>
      </c>
      <c r="P2660">
        <v>1</v>
      </c>
      <c r="Q2660">
        <v>10000000</v>
      </c>
      <c r="R2660">
        <v>10000000</v>
      </c>
      <c r="S2660">
        <v>10000000</v>
      </c>
      <c r="T2660">
        <v>1</v>
      </c>
      <c r="U2660" t="s">
        <v>2</v>
      </c>
      <c r="V2660" t="s">
        <v>2</v>
      </c>
      <c r="W2660">
        <v>1</v>
      </c>
      <c r="X2660">
        <v>1</v>
      </c>
      <c r="Y2660">
        <v>10000000</v>
      </c>
      <c r="Z2660">
        <v>10000000</v>
      </c>
      <c r="AA2660">
        <v>1</v>
      </c>
      <c r="AB2660">
        <v>1</v>
      </c>
      <c r="AC2660">
        <v>0</v>
      </c>
      <c r="AD2660" t="s">
        <v>2</v>
      </c>
      <c r="AE2660">
        <v>1</v>
      </c>
      <c r="AF2660">
        <v>11</v>
      </c>
      <c r="AG2660">
        <v>6</v>
      </c>
      <c r="AH2660" t="s">
        <v>2</v>
      </c>
      <c r="AI2660">
        <v>39</v>
      </c>
      <c r="AJ2660">
        <v>26</v>
      </c>
      <c r="AK2660" t="s">
        <v>2</v>
      </c>
      <c r="AL2660">
        <v>3.5454545454545499</v>
      </c>
      <c r="AM2660">
        <v>8</v>
      </c>
      <c r="AN2660">
        <v>19.5</v>
      </c>
      <c r="AO2660">
        <v>26</v>
      </c>
      <c r="AP2660">
        <v>19</v>
      </c>
      <c r="AQ2660">
        <v>0</v>
      </c>
      <c r="AR2660" t="s">
        <v>2</v>
      </c>
      <c r="AS2660" t="s">
        <v>2</v>
      </c>
      <c r="AT2660" t="s">
        <v>2</v>
      </c>
      <c r="AU2660" t="s">
        <v>2</v>
      </c>
      <c r="AV2660">
        <v>1494700000</v>
      </c>
      <c r="AW2660">
        <v>1492050000</v>
      </c>
      <c r="AX2660">
        <v>2</v>
      </c>
      <c r="AY2660">
        <v>2</v>
      </c>
      <c r="AZ2660">
        <v>1</v>
      </c>
      <c r="BA2660">
        <v>1</v>
      </c>
      <c r="BB2660">
        <v>0</v>
      </c>
      <c r="BC2660">
        <v>0</v>
      </c>
      <c r="BD2660">
        <v>1</v>
      </c>
      <c r="BE2660">
        <v>171324.13333333301</v>
      </c>
      <c r="BF2660">
        <v>229931.36</v>
      </c>
      <c r="BG2660">
        <v>0</v>
      </c>
      <c r="BH2660">
        <v>0</v>
      </c>
    </row>
    <row r="2661" spans="1:60" x14ac:dyDescent="0.3">
      <c r="A2661">
        <v>683938</v>
      </c>
      <c r="B2661" t="s">
        <v>0</v>
      </c>
      <c r="C2661" t="s">
        <v>13</v>
      </c>
      <c r="D2661">
        <v>42</v>
      </c>
      <c r="E2661" t="s">
        <v>82</v>
      </c>
      <c r="F2661">
        <v>912</v>
      </c>
      <c r="G2661">
        <v>0</v>
      </c>
      <c r="H2661" t="s">
        <v>83</v>
      </c>
      <c r="I2661" t="s">
        <v>82</v>
      </c>
      <c r="J2661" t="s">
        <v>88</v>
      </c>
      <c r="K2661" t="s">
        <v>2</v>
      </c>
      <c r="L2661" t="s">
        <v>2</v>
      </c>
      <c r="M2661" t="s">
        <v>2</v>
      </c>
      <c r="N2661" t="s">
        <v>2</v>
      </c>
      <c r="O2661" t="s">
        <v>2</v>
      </c>
      <c r="P2661" t="s">
        <v>2</v>
      </c>
      <c r="Q2661" t="s">
        <v>2</v>
      </c>
      <c r="R2661" t="s">
        <v>2</v>
      </c>
      <c r="S2661" t="s">
        <v>2</v>
      </c>
      <c r="T2661" t="s">
        <v>2</v>
      </c>
      <c r="U2661" t="s">
        <v>2</v>
      </c>
      <c r="V2661" t="s">
        <v>2</v>
      </c>
      <c r="W2661" t="s">
        <v>2</v>
      </c>
      <c r="X2661" t="s">
        <v>2</v>
      </c>
      <c r="Y2661" t="s">
        <v>2</v>
      </c>
      <c r="Z2661" t="s">
        <v>2</v>
      </c>
      <c r="AA2661" t="s">
        <v>2</v>
      </c>
      <c r="AB2661" t="s">
        <v>2</v>
      </c>
      <c r="AC2661" t="s">
        <v>2</v>
      </c>
      <c r="AD2661" t="s">
        <v>2</v>
      </c>
      <c r="AE2661" t="s">
        <v>2</v>
      </c>
      <c r="AF2661">
        <v>29</v>
      </c>
      <c r="AG2661">
        <v>16</v>
      </c>
      <c r="AH2661">
        <v>11</v>
      </c>
      <c r="AI2661">
        <v>101</v>
      </c>
      <c r="AJ2661">
        <v>54</v>
      </c>
      <c r="AK2661">
        <v>26</v>
      </c>
      <c r="AL2661">
        <v>3.4827586206896601</v>
      </c>
      <c r="AM2661">
        <v>12</v>
      </c>
      <c r="AN2661">
        <v>33.6666666666667</v>
      </c>
      <c r="AO2661">
        <v>47</v>
      </c>
      <c r="AP2661">
        <v>12</v>
      </c>
      <c r="AQ2661">
        <v>0</v>
      </c>
      <c r="AR2661">
        <v>1</v>
      </c>
      <c r="AS2661">
        <v>1</v>
      </c>
      <c r="AT2661">
        <v>0</v>
      </c>
      <c r="AU2661">
        <v>0</v>
      </c>
      <c r="AV2661" t="s">
        <v>2</v>
      </c>
      <c r="AW2661" t="s">
        <v>2</v>
      </c>
      <c r="AX2661" t="s">
        <v>2</v>
      </c>
      <c r="AY2661" t="s">
        <v>2</v>
      </c>
      <c r="AZ2661">
        <v>1</v>
      </c>
      <c r="BA2661">
        <v>1</v>
      </c>
      <c r="BB2661">
        <v>0</v>
      </c>
      <c r="BC2661">
        <v>0</v>
      </c>
      <c r="BD2661">
        <v>1</v>
      </c>
      <c r="BE2661">
        <v>104301.073333333</v>
      </c>
      <c r="BF2661">
        <v>138709.67499999999</v>
      </c>
      <c r="BG2661">
        <v>0</v>
      </c>
      <c r="BH2661">
        <v>0</v>
      </c>
    </row>
    <row r="2662" spans="1:60" x14ac:dyDescent="0.3">
      <c r="A2662">
        <v>849939</v>
      </c>
      <c r="B2662" t="s">
        <v>1</v>
      </c>
      <c r="C2662" t="s">
        <v>14</v>
      </c>
      <c r="D2662">
        <v>32</v>
      </c>
      <c r="E2662" t="s">
        <v>82</v>
      </c>
      <c r="F2662">
        <v>905</v>
      </c>
      <c r="G2662">
        <v>0</v>
      </c>
      <c r="H2662" t="s">
        <v>83</v>
      </c>
      <c r="I2662" t="s">
        <v>84</v>
      </c>
      <c r="J2662" t="s">
        <v>85</v>
      </c>
      <c r="K2662" t="s">
        <v>2</v>
      </c>
      <c r="L2662" t="s">
        <v>2</v>
      </c>
      <c r="M2662" t="s">
        <v>2</v>
      </c>
      <c r="N2662" t="s">
        <v>2</v>
      </c>
      <c r="O2662" t="s">
        <v>2</v>
      </c>
      <c r="P2662" t="s">
        <v>2</v>
      </c>
      <c r="Q2662" t="s">
        <v>2</v>
      </c>
      <c r="R2662" t="s">
        <v>2</v>
      </c>
      <c r="S2662" t="s">
        <v>2</v>
      </c>
      <c r="T2662" t="s">
        <v>2</v>
      </c>
      <c r="U2662" t="s">
        <v>2</v>
      </c>
      <c r="V2662" t="s">
        <v>2</v>
      </c>
      <c r="W2662" t="s">
        <v>2</v>
      </c>
      <c r="X2662" t="s">
        <v>2</v>
      </c>
      <c r="Y2662" t="s">
        <v>2</v>
      </c>
      <c r="Z2662" t="s">
        <v>2</v>
      </c>
      <c r="AA2662" t="s">
        <v>2</v>
      </c>
      <c r="AB2662" t="s">
        <v>2</v>
      </c>
      <c r="AC2662" t="s">
        <v>2</v>
      </c>
      <c r="AD2662" t="s">
        <v>2</v>
      </c>
      <c r="AE2662" t="s">
        <v>2</v>
      </c>
      <c r="AF2662">
        <v>18</v>
      </c>
      <c r="AG2662">
        <v>6</v>
      </c>
      <c r="AH2662" t="s">
        <v>2</v>
      </c>
      <c r="AI2662">
        <v>87</v>
      </c>
      <c r="AJ2662">
        <v>58</v>
      </c>
      <c r="AK2662" t="s">
        <v>2</v>
      </c>
      <c r="AL2662">
        <v>4.8333333333333304</v>
      </c>
      <c r="AM2662">
        <v>18</v>
      </c>
      <c r="AN2662">
        <v>43.5</v>
      </c>
      <c r="AO2662">
        <v>58</v>
      </c>
      <c r="AP2662">
        <v>15</v>
      </c>
      <c r="AQ2662">
        <v>0</v>
      </c>
      <c r="AR2662" t="s">
        <v>2</v>
      </c>
      <c r="AS2662" t="s">
        <v>2</v>
      </c>
      <c r="AT2662" t="s">
        <v>2</v>
      </c>
      <c r="AU2662" t="s">
        <v>2</v>
      </c>
      <c r="AV2662">
        <v>146875000</v>
      </c>
      <c r="AW2662">
        <v>145312500</v>
      </c>
      <c r="AX2662">
        <v>1</v>
      </c>
      <c r="AY2662">
        <v>1</v>
      </c>
      <c r="AZ2662">
        <v>1</v>
      </c>
      <c r="BA2662">
        <v>1</v>
      </c>
      <c r="BB2662">
        <v>0</v>
      </c>
      <c r="BC2662">
        <v>0</v>
      </c>
      <c r="BD2662">
        <v>1</v>
      </c>
      <c r="BE2662">
        <v>290129.96666666702</v>
      </c>
      <c r="BF2662">
        <v>412985.27500000002</v>
      </c>
      <c r="BG2662">
        <v>0</v>
      </c>
      <c r="BH2662">
        <v>0</v>
      </c>
    </row>
    <row r="2663" spans="1:60" x14ac:dyDescent="0.3">
      <c r="A2663">
        <v>433900</v>
      </c>
      <c r="B2663" t="s">
        <v>0</v>
      </c>
      <c r="C2663" t="s">
        <v>13</v>
      </c>
      <c r="D2663">
        <v>37</v>
      </c>
      <c r="E2663" t="s">
        <v>82</v>
      </c>
      <c r="F2663">
        <v>904</v>
      </c>
      <c r="G2663">
        <v>0</v>
      </c>
      <c r="H2663" t="s">
        <v>83</v>
      </c>
      <c r="I2663" t="s">
        <v>82</v>
      </c>
      <c r="J2663" t="s">
        <v>88</v>
      </c>
      <c r="K2663" t="s">
        <v>2</v>
      </c>
      <c r="L2663" t="s">
        <v>2</v>
      </c>
      <c r="M2663" t="s">
        <v>2</v>
      </c>
      <c r="N2663" t="s">
        <v>2</v>
      </c>
      <c r="O2663" t="s">
        <v>2</v>
      </c>
      <c r="P2663" t="s">
        <v>2</v>
      </c>
      <c r="Q2663" t="s">
        <v>2</v>
      </c>
      <c r="R2663" t="s">
        <v>2</v>
      </c>
      <c r="S2663" t="s">
        <v>2</v>
      </c>
      <c r="T2663" t="s">
        <v>2</v>
      </c>
      <c r="U2663" t="s">
        <v>2</v>
      </c>
      <c r="V2663" t="s">
        <v>2</v>
      </c>
      <c r="W2663" t="s">
        <v>2</v>
      </c>
      <c r="X2663" t="s">
        <v>2</v>
      </c>
      <c r="Y2663" t="s">
        <v>2</v>
      </c>
      <c r="Z2663" t="s">
        <v>2</v>
      </c>
      <c r="AA2663" t="s">
        <v>2</v>
      </c>
      <c r="AB2663" t="s">
        <v>2</v>
      </c>
      <c r="AC2663" t="s">
        <v>2</v>
      </c>
      <c r="AD2663" t="s">
        <v>2</v>
      </c>
      <c r="AE2663" t="s">
        <v>2</v>
      </c>
      <c r="AF2663">
        <v>6</v>
      </c>
      <c r="AG2663">
        <v>3</v>
      </c>
      <c r="AH2663">
        <v>3</v>
      </c>
      <c r="AI2663">
        <v>20</v>
      </c>
      <c r="AJ2663">
        <v>15</v>
      </c>
      <c r="AK2663">
        <v>15</v>
      </c>
      <c r="AL2663">
        <v>3.3333333333333299</v>
      </c>
      <c r="AM2663">
        <v>8</v>
      </c>
      <c r="AN2663">
        <v>10</v>
      </c>
      <c r="AO2663">
        <v>15</v>
      </c>
      <c r="AP2663">
        <v>60</v>
      </c>
      <c r="AQ2663">
        <v>0</v>
      </c>
      <c r="AR2663" t="s">
        <v>2</v>
      </c>
      <c r="AS2663" t="s">
        <v>2</v>
      </c>
      <c r="AT2663" t="s">
        <v>2</v>
      </c>
      <c r="AU2663" t="s">
        <v>2</v>
      </c>
      <c r="AV2663" t="s">
        <v>2</v>
      </c>
      <c r="AW2663" t="s">
        <v>2</v>
      </c>
      <c r="AX2663" t="s">
        <v>2</v>
      </c>
      <c r="AY2663" t="s">
        <v>2</v>
      </c>
      <c r="AZ2663">
        <v>0</v>
      </c>
      <c r="BA2663">
        <v>0</v>
      </c>
      <c r="BB2663">
        <v>1</v>
      </c>
      <c r="BC2663">
        <v>1</v>
      </c>
      <c r="BD2663">
        <v>1</v>
      </c>
      <c r="BE2663">
        <v>0</v>
      </c>
      <c r="BF2663">
        <v>0</v>
      </c>
      <c r="BG2663">
        <v>104838709.676667</v>
      </c>
      <c r="BH2663">
        <v>150000000</v>
      </c>
    </row>
    <row r="2664" spans="1:60" x14ac:dyDescent="0.3">
      <c r="A2664">
        <v>104333</v>
      </c>
      <c r="B2664" t="s">
        <v>0</v>
      </c>
      <c r="C2664" t="s">
        <v>13</v>
      </c>
      <c r="D2664">
        <v>28</v>
      </c>
      <c r="E2664" t="s">
        <v>82</v>
      </c>
      <c r="F2664">
        <v>904</v>
      </c>
      <c r="G2664">
        <v>0</v>
      </c>
      <c r="H2664" t="s">
        <v>83</v>
      </c>
      <c r="I2664" t="s">
        <v>84</v>
      </c>
      <c r="J2664" t="s">
        <v>85</v>
      </c>
      <c r="K2664" t="s">
        <v>2</v>
      </c>
      <c r="L2664" t="s">
        <v>2</v>
      </c>
      <c r="M2664" t="s">
        <v>2</v>
      </c>
      <c r="N2664" t="s">
        <v>2</v>
      </c>
      <c r="O2664" t="s">
        <v>2</v>
      </c>
      <c r="P2664" t="s">
        <v>2</v>
      </c>
      <c r="Q2664" t="s">
        <v>2</v>
      </c>
      <c r="R2664" t="s">
        <v>2</v>
      </c>
      <c r="S2664" t="s">
        <v>2</v>
      </c>
      <c r="T2664" t="s">
        <v>2</v>
      </c>
      <c r="U2664" t="s">
        <v>2</v>
      </c>
      <c r="V2664" t="s">
        <v>2</v>
      </c>
      <c r="W2664" t="s">
        <v>2</v>
      </c>
      <c r="X2664" t="s">
        <v>2</v>
      </c>
      <c r="Y2664" t="s">
        <v>2</v>
      </c>
      <c r="Z2664" t="s">
        <v>2</v>
      </c>
      <c r="AA2664" t="s">
        <v>2</v>
      </c>
      <c r="AB2664" t="s">
        <v>2</v>
      </c>
      <c r="AC2664" t="s">
        <v>2</v>
      </c>
      <c r="AD2664" t="s">
        <v>2</v>
      </c>
      <c r="AE2664" t="s">
        <v>2</v>
      </c>
      <c r="AF2664">
        <v>63</v>
      </c>
      <c r="AG2664">
        <v>60</v>
      </c>
      <c r="AH2664">
        <v>19</v>
      </c>
      <c r="AI2664">
        <v>343</v>
      </c>
      <c r="AJ2664">
        <v>311</v>
      </c>
      <c r="AK2664">
        <v>45</v>
      </c>
      <c r="AL2664">
        <v>5.4444444444444402</v>
      </c>
      <c r="AM2664">
        <v>44</v>
      </c>
      <c r="AN2664">
        <v>114.333333333333</v>
      </c>
      <c r="AO2664">
        <v>276</v>
      </c>
      <c r="AP2664">
        <v>12</v>
      </c>
      <c r="AQ2664">
        <v>0</v>
      </c>
      <c r="AR2664">
        <v>2</v>
      </c>
      <c r="AS2664">
        <v>2</v>
      </c>
      <c r="AT2664">
        <v>0</v>
      </c>
      <c r="AU2664">
        <v>0</v>
      </c>
      <c r="AV2664" t="s">
        <v>2</v>
      </c>
      <c r="AW2664" t="s">
        <v>2</v>
      </c>
      <c r="AX2664" t="s">
        <v>2</v>
      </c>
      <c r="AY2664" t="s">
        <v>2</v>
      </c>
      <c r="AZ2664">
        <v>1</v>
      </c>
      <c r="BA2664">
        <v>1</v>
      </c>
      <c r="BB2664">
        <v>0</v>
      </c>
      <c r="BC2664">
        <v>0</v>
      </c>
      <c r="BD2664">
        <v>1</v>
      </c>
      <c r="BE2664">
        <v>503662.563333333</v>
      </c>
      <c r="BF2664">
        <v>745993.84499999997</v>
      </c>
      <c r="BG2664">
        <v>0</v>
      </c>
      <c r="BH2664">
        <v>0</v>
      </c>
    </row>
    <row r="2665" spans="1:60" x14ac:dyDescent="0.3">
      <c r="A2665">
        <v>840987</v>
      </c>
      <c r="B2665" t="s">
        <v>1</v>
      </c>
      <c r="C2665" t="s">
        <v>13</v>
      </c>
      <c r="D2665">
        <v>40</v>
      </c>
      <c r="E2665" t="s">
        <v>82</v>
      </c>
      <c r="F2665">
        <v>904</v>
      </c>
      <c r="G2665">
        <v>0</v>
      </c>
      <c r="H2665" t="s">
        <v>83</v>
      </c>
      <c r="I2665" t="s">
        <v>84</v>
      </c>
      <c r="J2665" t="s">
        <v>88</v>
      </c>
      <c r="K2665" t="s">
        <v>2</v>
      </c>
      <c r="L2665" t="s">
        <v>2</v>
      </c>
      <c r="M2665" t="s">
        <v>2</v>
      </c>
      <c r="N2665" t="s">
        <v>2</v>
      </c>
      <c r="O2665" t="s">
        <v>2</v>
      </c>
      <c r="P2665" t="s">
        <v>2</v>
      </c>
      <c r="Q2665" t="s">
        <v>2</v>
      </c>
      <c r="R2665" t="s">
        <v>2</v>
      </c>
      <c r="S2665" t="s">
        <v>2</v>
      </c>
      <c r="T2665" t="s">
        <v>2</v>
      </c>
      <c r="U2665" t="s">
        <v>2</v>
      </c>
      <c r="V2665" t="s">
        <v>2</v>
      </c>
      <c r="W2665" t="s">
        <v>2</v>
      </c>
      <c r="X2665" t="s">
        <v>2</v>
      </c>
      <c r="Y2665" t="s">
        <v>2</v>
      </c>
      <c r="Z2665" t="s">
        <v>2</v>
      </c>
      <c r="AA2665" t="s">
        <v>2</v>
      </c>
      <c r="AB2665" t="s">
        <v>2</v>
      </c>
      <c r="AC2665" t="s">
        <v>2</v>
      </c>
      <c r="AD2665" t="s">
        <v>2</v>
      </c>
      <c r="AE2665" t="s">
        <v>2</v>
      </c>
      <c r="AF2665">
        <v>3</v>
      </c>
      <c r="AG2665" t="s">
        <v>2</v>
      </c>
      <c r="AH2665" t="s">
        <v>2</v>
      </c>
      <c r="AI2665">
        <v>12</v>
      </c>
      <c r="AJ2665" t="s">
        <v>2</v>
      </c>
      <c r="AK2665" t="s">
        <v>2</v>
      </c>
      <c r="AL2665">
        <v>4</v>
      </c>
      <c r="AM2665">
        <v>8</v>
      </c>
      <c r="AN2665">
        <v>12</v>
      </c>
      <c r="AO2665">
        <v>12</v>
      </c>
      <c r="AP2665">
        <v>0</v>
      </c>
      <c r="AQ2665">
        <v>0</v>
      </c>
      <c r="AR2665">
        <v>1</v>
      </c>
      <c r="AS2665">
        <v>1</v>
      </c>
      <c r="AT2665">
        <v>0</v>
      </c>
      <c r="AU2665">
        <v>0</v>
      </c>
      <c r="AV2665" t="s">
        <v>2</v>
      </c>
      <c r="AW2665" t="s">
        <v>2</v>
      </c>
      <c r="AX2665" t="s">
        <v>2</v>
      </c>
      <c r="AY2665" t="s">
        <v>2</v>
      </c>
      <c r="AZ2665">
        <v>1</v>
      </c>
      <c r="BA2665">
        <v>1</v>
      </c>
      <c r="BB2665">
        <v>0</v>
      </c>
      <c r="BC2665">
        <v>0</v>
      </c>
      <c r="BD2665">
        <v>1</v>
      </c>
      <c r="BE2665">
        <v>855795.313333333</v>
      </c>
      <c r="BF2665">
        <v>1266128.4550000001</v>
      </c>
      <c r="BG2665">
        <v>0</v>
      </c>
      <c r="BH2665">
        <v>0</v>
      </c>
    </row>
    <row r="2666" spans="1:60" x14ac:dyDescent="0.3">
      <c r="A2666">
        <v>269184</v>
      </c>
      <c r="B2666" t="s">
        <v>1</v>
      </c>
      <c r="C2666" t="s">
        <v>14</v>
      </c>
      <c r="D2666">
        <v>25</v>
      </c>
      <c r="E2666" t="s">
        <v>82</v>
      </c>
      <c r="F2666">
        <v>903</v>
      </c>
      <c r="G2666">
        <v>1</v>
      </c>
      <c r="H2666" t="s">
        <v>83</v>
      </c>
      <c r="I2666" t="s">
        <v>82</v>
      </c>
      <c r="J2666" t="s">
        <v>85</v>
      </c>
      <c r="K2666" t="s">
        <v>2</v>
      </c>
      <c r="L2666" t="s">
        <v>2</v>
      </c>
      <c r="M2666" t="s">
        <v>2</v>
      </c>
      <c r="N2666" t="s">
        <v>2</v>
      </c>
      <c r="O2666" t="s">
        <v>2</v>
      </c>
      <c r="P2666" t="s">
        <v>2</v>
      </c>
      <c r="Q2666" t="s">
        <v>2</v>
      </c>
      <c r="R2666" t="s">
        <v>2</v>
      </c>
      <c r="S2666" t="s">
        <v>2</v>
      </c>
      <c r="T2666" t="s">
        <v>2</v>
      </c>
      <c r="U2666" t="s">
        <v>2</v>
      </c>
      <c r="V2666" t="s">
        <v>2</v>
      </c>
      <c r="W2666" t="s">
        <v>2</v>
      </c>
      <c r="X2666" t="s">
        <v>2</v>
      </c>
      <c r="Y2666" t="s">
        <v>2</v>
      </c>
      <c r="Z2666" t="s">
        <v>2</v>
      </c>
      <c r="AA2666" t="s">
        <v>2</v>
      </c>
      <c r="AB2666" t="s">
        <v>2</v>
      </c>
      <c r="AC2666" t="s">
        <v>2</v>
      </c>
      <c r="AD2666" t="s">
        <v>2</v>
      </c>
      <c r="AE2666" t="s">
        <v>2</v>
      </c>
      <c r="AF2666">
        <v>3</v>
      </c>
      <c r="AG2666">
        <v>3</v>
      </c>
      <c r="AH2666" t="s">
        <v>2</v>
      </c>
      <c r="AI2666">
        <v>22</v>
      </c>
      <c r="AJ2666">
        <v>22</v>
      </c>
      <c r="AK2666" t="s">
        <v>2</v>
      </c>
      <c r="AL2666">
        <v>7.3333333333333304</v>
      </c>
      <c r="AM2666">
        <v>18</v>
      </c>
      <c r="AN2666">
        <v>22</v>
      </c>
      <c r="AO2666">
        <v>22</v>
      </c>
      <c r="AP2666">
        <v>0</v>
      </c>
      <c r="AQ2666">
        <v>13</v>
      </c>
      <c r="AR2666">
        <v>1</v>
      </c>
      <c r="AS2666">
        <v>1</v>
      </c>
      <c r="AT2666">
        <v>0</v>
      </c>
      <c r="AU2666">
        <v>0</v>
      </c>
      <c r="AV2666" t="s">
        <v>2</v>
      </c>
      <c r="AW2666" t="s">
        <v>2</v>
      </c>
      <c r="AX2666" t="s">
        <v>2</v>
      </c>
      <c r="AY2666" t="s">
        <v>2</v>
      </c>
      <c r="AZ2666">
        <v>1</v>
      </c>
      <c r="BA2666">
        <v>1</v>
      </c>
      <c r="BB2666">
        <v>0</v>
      </c>
      <c r="BC2666">
        <v>0</v>
      </c>
      <c r="BD2666">
        <v>1</v>
      </c>
      <c r="BE2666">
        <v>69892.473333333299</v>
      </c>
      <c r="BF2666">
        <v>100000</v>
      </c>
      <c r="BG2666">
        <v>0</v>
      </c>
      <c r="BH2666">
        <v>0</v>
      </c>
    </row>
    <row r="2667" spans="1:60" x14ac:dyDescent="0.3">
      <c r="A2667">
        <v>836277</v>
      </c>
      <c r="B2667" t="s">
        <v>0</v>
      </c>
      <c r="C2667" t="s">
        <v>14</v>
      </c>
      <c r="D2667">
        <v>38</v>
      </c>
      <c r="E2667" t="s">
        <v>82</v>
      </c>
      <c r="F2667">
        <v>875</v>
      </c>
      <c r="G2667">
        <v>0</v>
      </c>
      <c r="H2667" t="s">
        <v>83</v>
      </c>
      <c r="I2667" t="s">
        <v>82</v>
      </c>
      <c r="J2667" t="s">
        <v>88</v>
      </c>
      <c r="K2667">
        <v>2</v>
      </c>
      <c r="L2667">
        <v>2</v>
      </c>
      <c r="M2667">
        <v>2</v>
      </c>
      <c r="N2667" t="s">
        <v>86</v>
      </c>
      <c r="O2667" t="s">
        <v>87</v>
      </c>
      <c r="P2667">
        <v>2</v>
      </c>
      <c r="Q2667">
        <v>66400000</v>
      </c>
      <c r="R2667">
        <v>33200000</v>
      </c>
      <c r="S2667">
        <v>50000000</v>
      </c>
      <c r="T2667">
        <v>2</v>
      </c>
      <c r="U2667">
        <v>2</v>
      </c>
      <c r="V2667">
        <v>2</v>
      </c>
      <c r="W2667">
        <v>1</v>
      </c>
      <c r="X2667">
        <v>1</v>
      </c>
      <c r="Y2667">
        <v>66400000</v>
      </c>
      <c r="Z2667">
        <v>66400000</v>
      </c>
      <c r="AA2667">
        <v>2</v>
      </c>
      <c r="AB2667">
        <v>2</v>
      </c>
      <c r="AC2667">
        <v>28</v>
      </c>
      <c r="AD2667">
        <v>1</v>
      </c>
      <c r="AE2667">
        <v>2</v>
      </c>
      <c r="AF2667">
        <v>111</v>
      </c>
      <c r="AG2667">
        <v>111</v>
      </c>
      <c r="AH2667">
        <v>100</v>
      </c>
      <c r="AI2667">
        <v>708</v>
      </c>
      <c r="AJ2667">
        <v>708</v>
      </c>
      <c r="AK2667">
        <v>484</v>
      </c>
      <c r="AL2667">
        <v>6.3783783783783798</v>
      </c>
      <c r="AM2667">
        <v>140</v>
      </c>
      <c r="AN2667">
        <v>354</v>
      </c>
      <c r="AO2667">
        <v>480</v>
      </c>
      <c r="AP2667">
        <v>4</v>
      </c>
      <c r="AQ2667">
        <v>-4</v>
      </c>
      <c r="AR2667">
        <v>1</v>
      </c>
      <c r="AS2667">
        <v>1</v>
      </c>
      <c r="AT2667">
        <v>0</v>
      </c>
      <c r="AU2667">
        <v>0</v>
      </c>
      <c r="AV2667" t="s">
        <v>2</v>
      </c>
      <c r="AW2667" t="s">
        <v>2</v>
      </c>
      <c r="AX2667" t="s">
        <v>2</v>
      </c>
      <c r="AY2667" t="s">
        <v>2</v>
      </c>
      <c r="AZ2667">
        <v>1</v>
      </c>
      <c r="BA2667">
        <v>1</v>
      </c>
      <c r="BB2667">
        <v>0</v>
      </c>
      <c r="BC2667">
        <v>0</v>
      </c>
      <c r="BD2667">
        <v>1</v>
      </c>
      <c r="BE2667">
        <v>7148390.4400000004</v>
      </c>
      <c r="BF2667">
        <v>7148390.4400000004</v>
      </c>
      <c r="BG2667">
        <v>0</v>
      </c>
      <c r="BH2667">
        <v>0</v>
      </c>
    </row>
    <row r="2668" spans="1:60" x14ac:dyDescent="0.3">
      <c r="A2668">
        <v>671729</v>
      </c>
      <c r="B2668" t="s">
        <v>0</v>
      </c>
      <c r="C2668" t="s">
        <v>13</v>
      </c>
      <c r="D2668">
        <v>31</v>
      </c>
      <c r="E2668" t="s">
        <v>82</v>
      </c>
      <c r="F2668">
        <v>877</v>
      </c>
      <c r="G2668">
        <v>3</v>
      </c>
      <c r="H2668" t="s">
        <v>83</v>
      </c>
      <c r="I2668" t="s">
        <v>84</v>
      </c>
      <c r="J2668" t="s">
        <v>88</v>
      </c>
      <c r="K2668">
        <v>4</v>
      </c>
      <c r="L2668">
        <v>4</v>
      </c>
      <c r="M2668">
        <v>4</v>
      </c>
      <c r="N2668" t="s">
        <v>86</v>
      </c>
      <c r="O2668" t="s">
        <v>90</v>
      </c>
      <c r="P2668">
        <v>3</v>
      </c>
      <c r="Q2668">
        <v>6083500</v>
      </c>
      <c r="R2668">
        <v>1520875</v>
      </c>
      <c r="S2668">
        <v>3000000</v>
      </c>
      <c r="T2668">
        <v>4</v>
      </c>
      <c r="U2668">
        <v>4</v>
      </c>
      <c r="V2668">
        <v>4</v>
      </c>
      <c r="W2668">
        <v>1</v>
      </c>
      <c r="X2668">
        <v>1</v>
      </c>
      <c r="Y2668">
        <v>6083500</v>
      </c>
      <c r="Z2668">
        <v>6083500</v>
      </c>
      <c r="AA2668">
        <v>4</v>
      </c>
      <c r="AB2668">
        <v>4</v>
      </c>
      <c r="AC2668">
        <v>4</v>
      </c>
      <c r="AD2668">
        <v>19</v>
      </c>
      <c r="AE2668">
        <v>4</v>
      </c>
      <c r="AF2668">
        <v>12</v>
      </c>
      <c r="AG2668">
        <v>12</v>
      </c>
      <c r="AH2668">
        <v>12</v>
      </c>
      <c r="AI2668">
        <v>20</v>
      </c>
      <c r="AJ2668">
        <v>20</v>
      </c>
      <c r="AK2668">
        <v>20</v>
      </c>
      <c r="AL2668">
        <v>1.6666666666666701</v>
      </c>
      <c r="AM2668">
        <v>3</v>
      </c>
      <c r="AN2668">
        <v>20</v>
      </c>
      <c r="AO2668">
        <v>20</v>
      </c>
      <c r="AP2668">
        <v>19</v>
      </c>
      <c r="AQ2668">
        <v>4</v>
      </c>
      <c r="AR2668">
        <v>1</v>
      </c>
      <c r="AS2668">
        <v>1</v>
      </c>
      <c r="AT2668">
        <v>0</v>
      </c>
      <c r="AU2668">
        <v>0</v>
      </c>
      <c r="AV2668" t="s">
        <v>2</v>
      </c>
      <c r="AW2668" t="s">
        <v>2</v>
      </c>
      <c r="AX2668" t="s">
        <v>2</v>
      </c>
      <c r="AY2668" t="s">
        <v>2</v>
      </c>
      <c r="AZ2668">
        <v>1</v>
      </c>
      <c r="BA2668">
        <v>1</v>
      </c>
      <c r="BB2668">
        <v>0</v>
      </c>
      <c r="BC2668">
        <v>0</v>
      </c>
      <c r="BD2668">
        <v>1</v>
      </c>
      <c r="BE2668">
        <v>3211510.53</v>
      </c>
      <c r="BF2668">
        <v>3211510.53</v>
      </c>
      <c r="BG2668">
        <v>0</v>
      </c>
      <c r="BH2668">
        <v>0</v>
      </c>
    </row>
    <row r="2669" spans="1:60" x14ac:dyDescent="0.3">
      <c r="A2669">
        <v>814603</v>
      </c>
      <c r="B2669" t="s">
        <v>1</v>
      </c>
      <c r="C2669" t="s">
        <v>14</v>
      </c>
      <c r="D2669">
        <v>35</v>
      </c>
      <c r="E2669" t="s">
        <v>82</v>
      </c>
      <c r="F2669">
        <v>873</v>
      </c>
      <c r="G2669">
        <v>7</v>
      </c>
      <c r="H2669" t="s">
        <v>83</v>
      </c>
      <c r="I2669" t="s">
        <v>82</v>
      </c>
      <c r="J2669" t="s">
        <v>85</v>
      </c>
      <c r="K2669" t="s">
        <v>2</v>
      </c>
      <c r="L2669" t="s">
        <v>2</v>
      </c>
      <c r="M2669" t="s">
        <v>2</v>
      </c>
      <c r="N2669" t="s">
        <v>2</v>
      </c>
      <c r="O2669" t="s">
        <v>2</v>
      </c>
      <c r="P2669" t="s">
        <v>2</v>
      </c>
      <c r="Q2669" t="s">
        <v>2</v>
      </c>
      <c r="R2669" t="s">
        <v>2</v>
      </c>
      <c r="S2669" t="s">
        <v>2</v>
      </c>
      <c r="T2669" t="s">
        <v>2</v>
      </c>
      <c r="U2669" t="s">
        <v>2</v>
      </c>
      <c r="V2669" t="s">
        <v>2</v>
      </c>
      <c r="W2669" t="s">
        <v>2</v>
      </c>
      <c r="X2669" t="s">
        <v>2</v>
      </c>
      <c r="Y2669" t="s">
        <v>2</v>
      </c>
      <c r="Z2669" t="s">
        <v>2</v>
      </c>
      <c r="AA2669" t="s">
        <v>2</v>
      </c>
      <c r="AB2669" t="s">
        <v>2</v>
      </c>
      <c r="AC2669" t="s">
        <v>2</v>
      </c>
      <c r="AD2669" t="s">
        <v>2</v>
      </c>
      <c r="AE2669" t="s">
        <v>2</v>
      </c>
      <c r="AF2669">
        <v>6</v>
      </c>
      <c r="AG2669">
        <v>6</v>
      </c>
      <c r="AH2669">
        <v>6</v>
      </c>
      <c r="AI2669">
        <v>11</v>
      </c>
      <c r="AJ2669">
        <v>11</v>
      </c>
      <c r="AK2669">
        <v>11</v>
      </c>
      <c r="AL2669">
        <v>1.8333333333333299</v>
      </c>
      <c r="AM2669">
        <v>3</v>
      </c>
      <c r="AN2669">
        <v>11</v>
      </c>
      <c r="AO2669">
        <v>11</v>
      </c>
      <c r="AP2669">
        <v>6</v>
      </c>
      <c r="AQ2669">
        <v>7</v>
      </c>
      <c r="AR2669">
        <v>1</v>
      </c>
      <c r="AS2669">
        <v>1</v>
      </c>
      <c r="AT2669">
        <v>0</v>
      </c>
      <c r="AU2669">
        <v>0</v>
      </c>
      <c r="AV2669" t="s">
        <v>2</v>
      </c>
      <c r="AW2669" t="s">
        <v>2</v>
      </c>
      <c r="AX2669" t="s">
        <v>2</v>
      </c>
      <c r="AY2669" t="s">
        <v>2</v>
      </c>
      <c r="AZ2669">
        <v>1</v>
      </c>
      <c r="BA2669">
        <v>1</v>
      </c>
      <c r="BB2669">
        <v>0</v>
      </c>
      <c r="BC2669">
        <v>0</v>
      </c>
      <c r="BD2669">
        <v>1</v>
      </c>
      <c r="BE2669">
        <v>62500</v>
      </c>
      <c r="BF2669">
        <v>62500</v>
      </c>
      <c r="BG2669">
        <v>0</v>
      </c>
      <c r="BH2669">
        <v>0</v>
      </c>
    </row>
    <row r="2670" spans="1:60" x14ac:dyDescent="0.3">
      <c r="A2670">
        <v>836230</v>
      </c>
      <c r="B2670" t="s">
        <v>0</v>
      </c>
      <c r="C2670" t="s">
        <v>13</v>
      </c>
      <c r="D2670">
        <v>27</v>
      </c>
      <c r="E2670" t="s">
        <v>82</v>
      </c>
      <c r="F2670">
        <v>876</v>
      </c>
      <c r="G2670">
        <v>1</v>
      </c>
      <c r="H2670" t="s">
        <v>83</v>
      </c>
      <c r="I2670" t="s">
        <v>84</v>
      </c>
      <c r="J2670" t="s">
        <v>88</v>
      </c>
      <c r="K2670">
        <v>1</v>
      </c>
      <c r="L2670">
        <v>1</v>
      </c>
      <c r="M2670">
        <v>1</v>
      </c>
      <c r="N2670" t="s">
        <v>86</v>
      </c>
      <c r="O2670" t="s">
        <v>87</v>
      </c>
      <c r="P2670">
        <v>1</v>
      </c>
      <c r="Q2670">
        <v>1300000</v>
      </c>
      <c r="R2670">
        <v>1300000</v>
      </c>
      <c r="S2670">
        <v>1300000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1300000</v>
      </c>
      <c r="Z2670">
        <v>1300000</v>
      </c>
      <c r="AA2670">
        <v>1</v>
      </c>
      <c r="AB2670">
        <v>1</v>
      </c>
      <c r="AC2670">
        <v>20</v>
      </c>
      <c r="AD2670" t="s">
        <v>2</v>
      </c>
      <c r="AE2670">
        <v>1</v>
      </c>
      <c r="AF2670">
        <v>10</v>
      </c>
      <c r="AG2670">
        <v>10</v>
      </c>
      <c r="AH2670">
        <v>10</v>
      </c>
      <c r="AI2670">
        <v>32</v>
      </c>
      <c r="AJ2670">
        <v>32</v>
      </c>
      <c r="AK2670">
        <v>32</v>
      </c>
      <c r="AL2670">
        <v>3.2</v>
      </c>
      <c r="AM2670">
        <v>13</v>
      </c>
      <c r="AN2670">
        <v>32</v>
      </c>
      <c r="AO2670">
        <v>32</v>
      </c>
      <c r="AP2670">
        <v>9</v>
      </c>
      <c r="AQ2670">
        <v>3</v>
      </c>
      <c r="AR2670">
        <v>1</v>
      </c>
      <c r="AS2670">
        <v>1</v>
      </c>
      <c r="AT2670">
        <v>0</v>
      </c>
      <c r="AU2670">
        <v>0</v>
      </c>
      <c r="AV2670" t="s">
        <v>2</v>
      </c>
      <c r="AW2670" t="s">
        <v>2</v>
      </c>
      <c r="AX2670" t="s">
        <v>2</v>
      </c>
      <c r="AY2670" t="s">
        <v>2</v>
      </c>
      <c r="AZ2670">
        <v>1</v>
      </c>
      <c r="BA2670">
        <v>1</v>
      </c>
      <c r="BB2670">
        <v>0</v>
      </c>
      <c r="BC2670">
        <v>0</v>
      </c>
      <c r="BD2670">
        <v>1</v>
      </c>
      <c r="BE2670">
        <v>346611.61</v>
      </c>
      <c r="BF2670">
        <v>346611.61</v>
      </c>
      <c r="BG2670">
        <v>0</v>
      </c>
      <c r="BH2670">
        <v>0</v>
      </c>
    </row>
    <row r="2671" spans="1:60" x14ac:dyDescent="0.3">
      <c r="A2671">
        <v>1215</v>
      </c>
      <c r="B2671" t="s">
        <v>0</v>
      </c>
      <c r="C2671" t="s">
        <v>13</v>
      </c>
      <c r="D2671">
        <v>24</v>
      </c>
      <c r="E2671" t="s">
        <v>82</v>
      </c>
      <c r="F2671">
        <v>862</v>
      </c>
      <c r="G2671">
        <v>15</v>
      </c>
      <c r="H2671" t="s">
        <v>83</v>
      </c>
      <c r="I2671" t="s">
        <v>84</v>
      </c>
      <c r="J2671" t="s">
        <v>88</v>
      </c>
      <c r="K2671">
        <v>2</v>
      </c>
      <c r="L2671">
        <v>2</v>
      </c>
      <c r="M2671">
        <v>2</v>
      </c>
      <c r="N2671" t="s">
        <v>93</v>
      </c>
      <c r="O2671" t="s">
        <v>104</v>
      </c>
      <c r="P2671">
        <v>1</v>
      </c>
      <c r="Q2671">
        <v>405000</v>
      </c>
      <c r="R2671">
        <v>202500</v>
      </c>
      <c r="S2671">
        <v>205000</v>
      </c>
      <c r="T2671">
        <v>2</v>
      </c>
      <c r="U2671">
        <v>2</v>
      </c>
      <c r="V2671">
        <v>2</v>
      </c>
      <c r="W2671">
        <v>1</v>
      </c>
      <c r="X2671">
        <v>1</v>
      </c>
      <c r="Y2671">
        <v>405000</v>
      </c>
      <c r="Z2671">
        <v>405000</v>
      </c>
      <c r="AA2671">
        <v>2</v>
      </c>
      <c r="AB2671">
        <v>2</v>
      </c>
      <c r="AC2671">
        <v>0</v>
      </c>
      <c r="AD2671">
        <v>2</v>
      </c>
      <c r="AE2671">
        <v>2</v>
      </c>
      <c r="AF2671">
        <v>11</v>
      </c>
      <c r="AG2671">
        <v>11</v>
      </c>
      <c r="AH2671">
        <v>11</v>
      </c>
      <c r="AI2671">
        <v>69</v>
      </c>
      <c r="AJ2671">
        <v>69</v>
      </c>
      <c r="AK2671">
        <v>69</v>
      </c>
      <c r="AL2671">
        <v>6.2727272727272698</v>
      </c>
      <c r="AM2671">
        <v>46</v>
      </c>
      <c r="AN2671">
        <v>69</v>
      </c>
      <c r="AO2671">
        <v>69</v>
      </c>
      <c r="AP2671">
        <v>4</v>
      </c>
      <c r="AQ2671">
        <v>0</v>
      </c>
      <c r="AR2671">
        <v>1</v>
      </c>
      <c r="AS2671">
        <v>1</v>
      </c>
      <c r="AT2671">
        <v>0</v>
      </c>
      <c r="AU2671">
        <v>0</v>
      </c>
      <c r="AV2671" t="s">
        <v>2</v>
      </c>
      <c r="AW2671" t="s">
        <v>2</v>
      </c>
      <c r="AX2671" t="s">
        <v>2</v>
      </c>
      <c r="AY2671" t="s">
        <v>2</v>
      </c>
      <c r="AZ2671">
        <v>1</v>
      </c>
      <c r="BA2671">
        <v>1</v>
      </c>
      <c r="BB2671">
        <v>0</v>
      </c>
      <c r="BC2671">
        <v>0</v>
      </c>
      <c r="BD2671">
        <v>1</v>
      </c>
      <c r="BE2671">
        <v>4104225.29</v>
      </c>
      <c r="BF2671">
        <v>4104225.29</v>
      </c>
      <c r="BG2671">
        <v>0</v>
      </c>
      <c r="BH2671">
        <v>0</v>
      </c>
    </row>
    <row r="2672" spans="1:60" x14ac:dyDescent="0.3">
      <c r="A2672">
        <v>39110</v>
      </c>
      <c r="B2672" t="s">
        <v>0</v>
      </c>
      <c r="C2672" t="s">
        <v>14</v>
      </c>
      <c r="D2672">
        <v>30</v>
      </c>
      <c r="E2672" t="s">
        <v>82</v>
      </c>
      <c r="F2672">
        <v>865</v>
      </c>
      <c r="G2672">
        <v>12</v>
      </c>
      <c r="H2672" t="s">
        <v>83</v>
      </c>
      <c r="I2672" t="s">
        <v>84</v>
      </c>
      <c r="J2672" t="s">
        <v>85</v>
      </c>
      <c r="K2672">
        <v>3</v>
      </c>
      <c r="L2672">
        <v>3</v>
      </c>
      <c r="M2672">
        <v>3</v>
      </c>
      <c r="N2672" t="s">
        <v>86</v>
      </c>
      <c r="O2672" t="s">
        <v>90</v>
      </c>
      <c r="P2672">
        <v>3</v>
      </c>
      <c r="Q2672">
        <v>9700000</v>
      </c>
      <c r="R2672">
        <v>3233333.3333333302</v>
      </c>
      <c r="S2672">
        <v>7300000</v>
      </c>
      <c r="T2672">
        <v>3</v>
      </c>
      <c r="U2672">
        <v>3</v>
      </c>
      <c r="V2672">
        <v>3</v>
      </c>
      <c r="W2672">
        <v>1</v>
      </c>
      <c r="X2672">
        <v>1</v>
      </c>
      <c r="Y2672">
        <v>9700000</v>
      </c>
      <c r="Z2672">
        <v>9700000</v>
      </c>
      <c r="AA2672">
        <v>3</v>
      </c>
      <c r="AB2672">
        <v>3</v>
      </c>
      <c r="AC2672">
        <v>0</v>
      </c>
      <c r="AD2672">
        <v>12</v>
      </c>
      <c r="AE2672">
        <v>3</v>
      </c>
      <c r="AF2672">
        <v>23</v>
      </c>
      <c r="AG2672">
        <v>23</v>
      </c>
      <c r="AH2672">
        <v>23</v>
      </c>
      <c r="AI2672">
        <v>40</v>
      </c>
      <c r="AJ2672">
        <v>40</v>
      </c>
      <c r="AK2672">
        <v>40</v>
      </c>
      <c r="AL2672">
        <v>1.73913043478261</v>
      </c>
      <c r="AM2672">
        <v>4</v>
      </c>
      <c r="AN2672">
        <v>40</v>
      </c>
      <c r="AO2672">
        <v>40</v>
      </c>
      <c r="AP2672">
        <v>5</v>
      </c>
      <c r="AQ2672">
        <v>0</v>
      </c>
      <c r="AR2672">
        <v>1</v>
      </c>
      <c r="AS2672">
        <v>1</v>
      </c>
      <c r="AT2672">
        <v>0</v>
      </c>
      <c r="AU2672">
        <v>0</v>
      </c>
      <c r="AV2672" t="s">
        <v>2</v>
      </c>
      <c r="AW2672" t="s">
        <v>2</v>
      </c>
      <c r="AX2672" t="s">
        <v>2</v>
      </c>
      <c r="AY2672" t="s">
        <v>2</v>
      </c>
      <c r="AZ2672">
        <v>1</v>
      </c>
      <c r="BA2672">
        <v>1</v>
      </c>
      <c r="BB2672">
        <v>0</v>
      </c>
      <c r="BC2672">
        <v>0</v>
      </c>
      <c r="BD2672">
        <v>1</v>
      </c>
      <c r="BE2672">
        <v>2853488.32</v>
      </c>
      <c r="BF2672">
        <v>2853488.32</v>
      </c>
      <c r="BG2672">
        <v>0</v>
      </c>
      <c r="BH2672">
        <v>0</v>
      </c>
    </row>
    <row r="2673" spans="1:60" x14ac:dyDescent="0.3">
      <c r="A2673">
        <v>341434</v>
      </c>
      <c r="B2673" t="s">
        <v>0</v>
      </c>
      <c r="C2673" t="s">
        <v>13</v>
      </c>
      <c r="D2673">
        <v>28</v>
      </c>
      <c r="E2673" t="s">
        <v>82</v>
      </c>
      <c r="F2673">
        <v>876</v>
      </c>
      <c r="G2673">
        <v>0</v>
      </c>
      <c r="H2673" t="s">
        <v>83</v>
      </c>
      <c r="I2673" t="s">
        <v>84</v>
      </c>
      <c r="J2673" t="s">
        <v>85</v>
      </c>
      <c r="K2673">
        <v>3</v>
      </c>
      <c r="L2673">
        <v>3</v>
      </c>
      <c r="M2673">
        <v>3</v>
      </c>
      <c r="N2673" t="s">
        <v>86</v>
      </c>
      <c r="O2673" t="s">
        <v>90</v>
      </c>
      <c r="P2673">
        <v>3</v>
      </c>
      <c r="Q2673">
        <v>31320000</v>
      </c>
      <c r="R2673">
        <v>10440000</v>
      </c>
      <c r="S2673">
        <v>21360000</v>
      </c>
      <c r="T2673">
        <v>3</v>
      </c>
      <c r="U2673">
        <v>3</v>
      </c>
      <c r="V2673">
        <v>3</v>
      </c>
      <c r="W2673">
        <v>1</v>
      </c>
      <c r="X2673">
        <v>1</v>
      </c>
      <c r="Y2673">
        <v>31320000</v>
      </c>
      <c r="Z2673">
        <v>31320000</v>
      </c>
      <c r="AA2673">
        <v>3</v>
      </c>
      <c r="AB2673">
        <v>3</v>
      </c>
      <c r="AC2673">
        <v>28</v>
      </c>
      <c r="AD2673">
        <v>1</v>
      </c>
      <c r="AE2673">
        <v>3</v>
      </c>
      <c r="AF2673">
        <v>137</v>
      </c>
      <c r="AG2673">
        <v>137</v>
      </c>
      <c r="AH2673">
        <v>137</v>
      </c>
      <c r="AI2673">
        <v>292</v>
      </c>
      <c r="AJ2673">
        <v>292</v>
      </c>
      <c r="AK2673">
        <v>292</v>
      </c>
      <c r="AL2673">
        <v>2.13138686131387</v>
      </c>
      <c r="AM2673">
        <v>10</v>
      </c>
      <c r="AN2673">
        <v>292</v>
      </c>
      <c r="AO2673">
        <v>292</v>
      </c>
      <c r="AP2673">
        <v>3</v>
      </c>
      <c r="AQ2673">
        <v>4</v>
      </c>
      <c r="AR2673">
        <v>1.5</v>
      </c>
      <c r="AS2673">
        <v>1.5</v>
      </c>
      <c r="AT2673">
        <v>0</v>
      </c>
      <c r="AU2673">
        <v>0</v>
      </c>
      <c r="AV2673" t="s">
        <v>2</v>
      </c>
      <c r="AW2673" t="s">
        <v>2</v>
      </c>
      <c r="AX2673" t="s">
        <v>2</v>
      </c>
      <c r="AY2673" t="s">
        <v>2</v>
      </c>
      <c r="AZ2673">
        <v>1</v>
      </c>
      <c r="BA2673">
        <v>1</v>
      </c>
      <c r="BB2673">
        <v>0</v>
      </c>
      <c r="BC2673">
        <v>0</v>
      </c>
      <c r="BD2673">
        <v>1</v>
      </c>
      <c r="BE2673">
        <v>4552459.6749999998</v>
      </c>
      <c r="BF2673">
        <v>4552459.6749999998</v>
      </c>
      <c r="BG2673">
        <v>0</v>
      </c>
      <c r="BH2673">
        <v>0</v>
      </c>
    </row>
    <row r="2674" spans="1:60" x14ac:dyDescent="0.3">
      <c r="A2674">
        <v>901339</v>
      </c>
      <c r="B2674" t="s">
        <v>1</v>
      </c>
      <c r="C2674" t="s">
        <v>14</v>
      </c>
      <c r="D2674">
        <v>39</v>
      </c>
      <c r="E2674" t="s">
        <v>82</v>
      </c>
      <c r="F2674">
        <v>847</v>
      </c>
      <c r="G2674">
        <v>2</v>
      </c>
      <c r="H2674" t="s">
        <v>83</v>
      </c>
      <c r="I2674" t="s">
        <v>84</v>
      </c>
      <c r="J2674" t="s">
        <v>85</v>
      </c>
      <c r="K2674" t="s">
        <v>2</v>
      </c>
      <c r="L2674" t="s">
        <v>2</v>
      </c>
      <c r="M2674" t="s">
        <v>2</v>
      </c>
      <c r="N2674" t="s">
        <v>2</v>
      </c>
      <c r="O2674" t="s">
        <v>2</v>
      </c>
      <c r="P2674" t="s">
        <v>2</v>
      </c>
      <c r="Q2674" t="s">
        <v>2</v>
      </c>
      <c r="R2674" t="s">
        <v>2</v>
      </c>
      <c r="S2674" t="s">
        <v>2</v>
      </c>
      <c r="T2674" t="s">
        <v>2</v>
      </c>
      <c r="U2674" t="s">
        <v>2</v>
      </c>
      <c r="V2674" t="s">
        <v>2</v>
      </c>
      <c r="W2674" t="s">
        <v>2</v>
      </c>
      <c r="X2674" t="s">
        <v>2</v>
      </c>
      <c r="Y2674" t="s">
        <v>2</v>
      </c>
      <c r="Z2674" t="s">
        <v>2</v>
      </c>
      <c r="AA2674" t="s">
        <v>2</v>
      </c>
      <c r="AB2674" t="s">
        <v>2</v>
      </c>
      <c r="AC2674" t="s">
        <v>2</v>
      </c>
      <c r="AD2674" t="s">
        <v>2</v>
      </c>
      <c r="AE2674" t="s">
        <v>2</v>
      </c>
      <c r="AF2674">
        <v>3</v>
      </c>
      <c r="AG2674">
        <v>3</v>
      </c>
      <c r="AH2674">
        <v>3</v>
      </c>
      <c r="AI2674">
        <v>7</v>
      </c>
      <c r="AJ2674">
        <v>7</v>
      </c>
      <c r="AK2674">
        <v>7</v>
      </c>
      <c r="AL2674">
        <v>2.3333333333333299</v>
      </c>
      <c r="AM2674">
        <v>5</v>
      </c>
      <c r="AN2674">
        <v>7</v>
      </c>
      <c r="AO2674">
        <v>7</v>
      </c>
      <c r="AP2674">
        <v>0</v>
      </c>
      <c r="AQ2674">
        <v>0</v>
      </c>
      <c r="AR2674" t="s">
        <v>2</v>
      </c>
      <c r="AS2674" t="s">
        <v>2</v>
      </c>
      <c r="AT2674" t="s">
        <v>2</v>
      </c>
      <c r="AU2674" t="s">
        <v>2</v>
      </c>
      <c r="AV2674">
        <v>727000000</v>
      </c>
      <c r="AW2674">
        <v>727000000</v>
      </c>
      <c r="AX2674">
        <v>1</v>
      </c>
      <c r="AY2674">
        <v>1</v>
      </c>
      <c r="AZ2674">
        <v>1</v>
      </c>
      <c r="BA2674">
        <v>1</v>
      </c>
      <c r="BB2674">
        <v>0</v>
      </c>
      <c r="BC2674">
        <v>0</v>
      </c>
      <c r="BD2674">
        <v>1</v>
      </c>
      <c r="BE2674">
        <v>30766.13</v>
      </c>
      <c r="BF2674">
        <v>30766.13</v>
      </c>
      <c r="BG2674">
        <v>0</v>
      </c>
      <c r="BH2674">
        <v>0</v>
      </c>
    </row>
    <row r="2675" spans="1:60" x14ac:dyDescent="0.3">
      <c r="A2675">
        <v>887517</v>
      </c>
      <c r="B2675" t="s">
        <v>0</v>
      </c>
      <c r="C2675" t="s">
        <v>13</v>
      </c>
      <c r="D2675">
        <v>30</v>
      </c>
      <c r="E2675" t="s">
        <v>82</v>
      </c>
      <c r="F2675">
        <v>849</v>
      </c>
      <c r="G2675">
        <v>0</v>
      </c>
      <c r="H2675" t="s">
        <v>83</v>
      </c>
      <c r="I2675" t="s">
        <v>82</v>
      </c>
      <c r="J2675" t="s">
        <v>88</v>
      </c>
      <c r="K2675">
        <v>7</v>
      </c>
      <c r="L2675">
        <v>7</v>
      </c>
      <c r="M2675">
        <v>7</v>
      </c>
      <c r="N2675" t="s">
        <v>86</v>
      </c>
      <c r="O2675" t="s">
        <v>87</v>
      </c>
      <c r="P2675">
        <v>7</v>
      </c>
      <c r="Q2675">
        <v>50622000</v>
      </c>
      <c r="R2675">
        <v>7231714.2857142901</v>
      </c>
      <c r="S2675">
        <v>24600000</v>
      </c>
      <c r="T2675">
        <v>7</v>
      </c>
      <c r="U2675">
        <v>7</v>
      </c>
      <c r="V2675">
        <v>7</v>
      </c>
      <c r="W2675">
        <v>1</v>
      </c>
      <c r="X2675">
        <v>1</v>
      </c>
      <c r="Y2675">
        <v>50622000</v>
      </c>
      <c r="Z2675">
        <v>50622000</v>
      </c>
      <c r="AA2675">
        <v>7</v>
      </c>
      <c r="AB2675">
        <v>7</v>
      </c>
      <c r="AC2675">
        <v>2</v>
      </c>
      <c r="AD2675">
        <v>1</v>
      </c>
      <c r="AE2675">
        <v>7</v>
      </c>
      <c r="AF2675">
        <v>77</v>
      </c>
      <c r="AG2675">
        <v>77</v>
      </c>
      <c r="AH2675">
        <v>77</v>
      </c>
      <c r="AI2675">
        <v>318</v>
      </c>
      <c r="AJ2675">
        <v>318</v>
      </c>
      <c r="AK2675">
        <v>318</v>
      </c>
      <c r="AL2675">
        <v>4.1298701298701301</v>
      </c>
      <c r="AM2675">
        <v>22</v>
      </c>
      <c r="AN2675">
        <v>318</v>
      </c>
      <c r="AO2675">
        <v>318</v>
      </c>
      <c r="AP2675">
        <v>1</v>
      </c>
      <c r="AQ2675">
        <v>0</v>
      </c>
      <c r="AR2675" t="s">
        <v>2</v>
      </c>
      <c r="AS2675" t="s">
        <v>2</v>
      </c>
      <c r="AT2675" t="s">
        <v>2</v>
      </c>
      <c r="AU2675" t="s">
        <v>2</v>
      </c>
      <c r="AV2675">
        <v>36000000</v>
      </c>
      <c r="AW2675">
        <v>36000000</v>
      </c>
      <c r="AX2675">
        <v>1</v>
      </c>
      <c r="AY2675">
        <v>1</v>
      </c>
      <c r="AZ2675">
        <v>1</v>
      </c>
      <c r="BA2675">
        <v>1</v>
      </c>
      <c r="BB2675">
        <v>3</v>
      </c>
      <c r="BC2675">
        <v>3</v>
      </c>
      <c r="BD2675">
        <v>4</v>
      </c>
      <c r="BE2675">
        <v>14749535.48</v>
      </c>
      <c r="BF2675">
        <v>14749535.48</v>
      </c>
      <c r="BG2675">
        <v>51612903.229999997</v>
      </c>
      <c r="BH2675">
        <v>51612903.229999997</v>
      </c>
    </row>
    <row r="2676" spans="1:60" x14ac:dyDescent="0.3">
      <c r="A2676">
        <v>306965</v>
      </c>
      <c r="B2676" t="s">
        <v>0</v>
      </c>
      <c r="C2676" t="s">
        <v>13</v>
      </c>
      <c r="D2676">
        <v>33</v>
      </c>
      <c r="E2676" t="s">
        <v>82</v>
      </c>
      <c r="F2676">
        <v>845</v>
      </c>
      <c r="G2676">
        <v>0</v>
      </c>
      <c r="H2676" t="s">
        <v>83</v>
      </c>
      <c r="I2676" t="s">
        <v>84</v>
      </c>
      <c r="J2676" t="s">
        <v>88</v>
      </c>
      <c r="K2676" t="s">
        <v>2</v>
      </c>
      <c r="L2676" t="s">
        <v>2</v>
      </c>
      <c r="M2676" t="s">
        <v>2</v>
      </c>
      <c r="N2676" t="s">
        <v>2</v>
      </c>
      <c r="O2676" t="s">
        <v>2</v>
      </c>
      <c r="P2676" t="s">
        <v>2</v>
      </c>
      <c r="Q2676" t="s">
        <v>2</v>
      </c>
      <c r="R2676" t="s">
        <v>2</v>
      </c>
      <c r="S2676" t="s">
        <v>2</v>
      </c>
      <c r="T2676" t="s">
        <v>2</v>
      </c>
      <c r="U2676" t="s">
        <v>2</v>
      </c>
      <c r="V2676" t="s">
        <v>2</v>
      </c>
      <c r="W2676" t="s">
        <v>2</v>
      </c>
      <c r="X2676" t="s">
        <v>2</v>
      </c>
      <c r="Y2676" t="s">
        <v>2</v>
      </c>
      <c r="Z2676" t="s">
        <v>2</v>
      </c>
      <c r="AA2676" t="s">
        <v>2</v>
      </c>
      <c r="AB2676" t="s">
        <v>2</v>
      </c>
      <c r="AC2676" t="s">
        <v>2</v>
      </c>
      <c r="AD2676" t="s">
        <v>2</v>
      </c>
      <c r="AE2676" t="s">
        <v>2</v>
      </c>
      <c r="AF2676">
        <v>3</v>
      </c>
      <c r="AG2676">
        <v>3</v>
      </c>
      <c r="AH2676">
        <v>3</v>
      </c>
      <c r="AI2676">
        <v>5</v>
      </c>
      <c r="AJ2676">
        <v>5</v>
      </c>
      <c r="AK2676">
        <v>5</v>
      </c>
      <c r="AL2676">
        <v>1.6666666666666701</v>
      </c>
      <c r="AM2676">
        <v>3</v>
      </c>
      <c r="AN2676">
        <v>5</v>
      </c>
      <c r="AO2676">
        <v>5</v>
      </c>
      <c r="AP2676">
        <v>0</v>
      </c>
      <c r="AQ2676">
        <v>0</v>
      </c>
      <c r="AR2676">
        <v>1</v>
      </c>
      <c r="AS2676">
        <v>1</v>
      </c>
      <c r="AT2676">
        <v>0</v>
      </c>
      <c r="AU2676">
        <v>0</v>
      </c>
      <c r="AV2676" t="s">
        <v>2</v>
      </c>
      <c r="AW2676" t="s">
        <v>2</v>
      </c>
      <c r="AX2676" t="s">
        <v>2</v>
      </c>
      <c r="AY2676" t="s">
        <v>2</v>
      </c>
      <c r="AZ2676">
        <v>1</v>
      </c>
      <c r="BA2676">
        <v>1</v>
      </c>
      <c r="BB2676">
        <v>0</v>
      </c>
      <c r="BC2676">
        <v>0</v>
      </c>
      <c r="BD2676">
        <v>1</v>
      </c>
      <c r="BE2676">
        <v>8967.74</v>
      </c>
      <c r="BF2676">
        <v>8967.74</v>
      </c>
      <c r="BG2676">
        <v>0</v>
      </c>
      <c r="BH2676">
        <v>0</v>
      </c>
    </row>
    <row r="2677" spans="1:60" x14ac:dyDescent="0.3">
      <c r="A2677">
        <v>187455</v>
      </c>
      <c r="B2677" t="s">
        <v>0</v>
      </c>
      <c r="C2677" t="s">
        <v>14</v>
      </c>
      <c r="D2677">
        <v>37</v>
      </c>
      <c r="E2677" t="s">
        <v>82</v>
      </c>
      <c r="F2677">
        <v>923</v>
      </c>
      <c r="G2677">
        <v>6</v>
      </c>
      <c r="H2677" t="s">
        <v>83</v>
      </c>
      <c r="I2677" t="s">
        <v>82</v>
      </c>
      <c r="J2677" t="s">
        <v>88</v>
      </c>
      <c r="K2677">
        <v>3</v>
      </c>
      <c r="L2677">
        <v>3</v>
      </c>
      <c r="M2677">
        <v>1</v>
      </c>
      <c r="N2677" t="s">
        <v>86</v>
      </c>
      <c r="O2677" t="s">
        <v>90</v>
      </c>
      <c r="P2677">
        <v>3</v>
      </c>
      <c r="Q2677">
        <v>13500000</v>
      </c>
      <c r="R2677">
        <v>4500000</v>
      </c>
      <c r="S2677">
        <v>4500000</v>
      </c>
      <c r="T2677">
        <v>3</v>
      </c>
      <c r="U2677">
        <v>3</v>
      </c>
      <c r="V2677">
        <v>1</v>
      </c>
      <c r="W2677">
        <v>1</v>
      </c>
      <c r="X2677">
        <v>1</v>
      </c>
      <c r="Y2677">
        <v>6750000</v>
      </c>
      <c r="Z2677">
        <v>9000000</v>
      </c>
      <c r="AA2677">
        <v>1.5</v>
      </c>
      <c r="AB2677">
        <v>2</v>
      </c>
      <c r="AC2677">
        <v>41</v>
      </c>
      <c r="AD2677">
        <v>16</v>
      </c>
      <c r="AE2677">
        <v>3</v>
      </c>
      <c r="AF2677">
        <v>21</v>
      </c>
      <c r="AG2677">
        <v>14</v>
      </c>
      <c r="AH2677">
        <v>3</v>
      </c>
      <c r="AI2677">
        <v>54</v>
      </c>
      <c r="AJ2677">
        <v>40</v>
      </c>
      <c r="AK2677">
        <v>4</v>
      </c>
      <c r="AL2677">
        <v>2.5714285714285698</v>
      </c>
      <c r="AM2677">
        <v>6</v>
      </c>
      <c r="AN2677">
        <v>18</v>
      </c>
      <c r="AO2677">
        <v>28</v>
      </c>
      <c r="AP2677">
        <v>18</v>
      </c>
      <c r="AQ2677">
        <v>0</v>
      </c>
      <c r="AR2677">
        <v>1</v>
      </c>
      <c r="AS2677">
        <v>1</v>
      </c>
      <c r="AT2677">
        <v>0</v>
      </c>
      <c r="AU2677">
        <v>0</v>
      </c>
      <c r="AV2677" t="s">
        <v>2</v>
      </c>
      <c r="AW2677" t="s">
        <v>2</v>
      </c>
      <c r="AX2677" t="s">
        <v>2</v>
      </c>
      <c r="AY2677" t="s">
        <v>2</v>
      </c>
      <c r="AZ2677">
        <v>1</v>
      </c>
      <c r="BA2677">
        <v>1</v>
      </c>
      <c r="BB2677">
        <v>0</v>
      </c>
      <c r="BC2677">
        <v>0</v>
      </c>
      <c r="BD2677">
        <v>1</v>
      </c>
      <c r="BE2677">
        <v>2218821.61666667</v>
      </c>
      <c r="BF2677">
        <v>2131088.94</v>
      </c>
      <c r="BG2677">
        <v>0</v>
      </c>
      <c r="BH2677">
        <v>0</v>
      </c>
    </row>
    <row r="2678" spans="1:60" x14ac:dyDescent="0.3">
      <c r="A2678">
        <v>147520</v>
      </c>
      <c r="B2678" t="s">
        <v>0</v>
      </c>
      <c r="C2678" t="s">
        <v>13</v>
      </c>
      <c r="D2678">
        <v>41</v>
      </c>
      <c r="E2678" t="s">
        <v>82</v>
      </c>
      <c r="F2678">
        <v>908</v>
      </c>
      <c r="G2678">
        <v>0</v>
      </c>
      <c r="H2678" t="s">
        <v>83</v>
      </c>
      <c r="I2678" t="s">
        <v>84</v>
      </c>
      <c r="J2678" t="s">
        <v>85</v>
      </c>
      <c r="K2678">
        <v>15</v>
      </c>
      <c r="L2678">
        <v>15</v>
      </c>
      <c r="M2678">
        <v>11</v>
      </c>
      <c r="N2678" t="s">
        <v>86</v>
      </c>
      <c r="O2678" t="s">
        <v>87</v>
      </c>
      <c r="P2678">
        <v>15</v>
      </c>
      <c r="Q2678">
        <v>310256000</v>
      </c>
      <c r="R2678">
        <v>20683733.333333299</v>
      </c>
      <c r="S2678">
        <v>32300000</v>
      </c>
      <c r="T2678">
        <v>15</v>
      </c>
      <c r="U2678">
        <v>15</v>
      </c>
      <c r="V2678">
        <v>11</v>
      </c>
      <c r="W2678">
        <v>1</v>
      </c>
      <c r="X2678">
        <v>1</v>
      </c>
      <c r="Y2678">
        <v>155128000</v>
      </c>
      <c r="Z2678">
        <v>240303200</v>
      </c>
      <c r="AA2678">
        <v>7.5</v>
      </c>
      <c r="AB2678">
        <v>11</v>
      </c>
      <c r="AC2678">
        <v>18</v>
      </c>
      <c r="AD2678">
        <v>10</v>
      </c>
      <c r="AE2678">
        <v>15</v>
      </c>
      <c r="AF2678">
        <v>93</v>
      </c>
      <c r="AG2678">
        <v>81</v>
      </c>
      <c r="AH2678">
        <v>52</v>
      </c>
      <c r="AI2678">
        <v>211</v>
      </c>
      <c r="AJ2678">
        <v>176</v>
      </c>
      <c r="AK2678">
        <v>82</v>
      </c>
      <c r="AL2678">
        <v>2.2688172043010799</v>
      </c>
      <c r="AM2678">
        <v>15</v>
      </c>
      <c r="AN2678">
        <v>70.3333333333333</v>
      </c>
      <c r="AO2678">
        <v>94</v>
      </c>
      <c r="AP2678">
        <v>6</v>
      </c>
      <c r="AQ2678">
        <v>0</v>
      </c>
      <c r="AR2678" t="s">
        <v>2</v>
      </c>
      <c r="AS2678" t="s">
        <v>2</v>
      </c>
      <c r="AT2678" t="s">
        <v>2</v>
      </c>
      <c r="AU2678" t="s">
        <v>2</v>
      </c>
      <c r="AV2678" t="s">
        <v>2</v>
      </c>
      <c r="AW2678" t="s">
        <v>2</v>
      </c>
      <c r="AX2678" t="s">
        <v>2</v>
      </c>
      <c r="AY2678" t="s">
        <v>2</v>
      </c>
      <c r="AZ2678">
        <v>1</v>
      </c>
      <c r="BA2678">
        <v>1</v>
      </c>
      <c r="BB2678">
        <v>0</v>
      </c>
      <c r="BC2678">
        <v>0</v>
      </c>
      <c r="BD2678">
        <v>1</v>
      </c>
      <c r="BE2678">
        <v>3600433.26</v>
      </c>
      <c r="BF2678">
        <v>5389536.9850000003</v>
      </c>
      <c r="BG2678">
        <v>0</v>
      </c>
      <c r="BH2678">
        <v>0</v>
      </c>
    </row>
    <row r="2679" spans="1:60" x14ac:dyDescent="0.3">
      <c r="A2679">
        <v>206349</v>
      </c>
      <c r="B2679" t="s">
        <v>0</v>
      </c>
      <c r="C2679" t="s">
        <v>13</v>
      </c>
      <c r="D2679">
        <v>32</v>
      </c>
      <c r="E2679" t="s">
        <v>82</v>
      </c>
      <c r="F2679">
        <v>879</v>
      </c>
      <c r="G2679">
        <v>37</v>
      </c>
      <c r="H2679" t="s">
        <v>83</v>
      </c>
      <c r="I2679" t="s">
        <v>82</v>
      </c>
      <c r="J2679" t="s">
        <v>85</v>
      </c>
      <c r="K2679">
        <v>1</v>
      </c>
      <c r="L2679">
        <v>1</v>
      </c>
      <c r="M2679">
        <v>1</v>
      </c>
      <c r="N2679" t="s">
        <v>86</v>
      </c>
      <c r="O2679" t="s">
        <v>87</v>
      </c>
      <c r="P2679">
        <v>1</v>
      </c>
      <c r="Q2679">
        <v>1500000</v>
      </c>
      <c r="R2679">
        <v>1500000</v>
      </c>
      <c r="S2679">
        <v>1500000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1500000</v>
      </c>
      <c r="Z2679">
        <v>1500000</v>
      </c>
      <c r="AA2679">
        <v>1</v>
      </c>
      <c r="AB2679">
        <v>1</v>
      </c>
      <c r="AC2679">
        <v>33</v>
      </c>
      <c r="AD2679" t="s">
        <v>2</v>
      </c>
      <c r="AE2679">
        <v>1</v>
      </c>
      <c r="AF2679">
        <v>19</v>
      </c>
      <c r="AG2679">
        <v>19</v>
      </c>
      <c r="AH2679">
        <v>13</v>
      </c>
      <c r="AI2679">
        <v>142</v>
      </c>
      <c r="AJ2679">
        <v>142</v>
      </c>
      <c r="AK2679">
        <v>54</v>
      </c>
      <c r="AL2679">
        <v>7.4736842105263204</v>
      </c>
      <c r="AM2679">
        <v>58</v>
      </c>
      <c r="AN2679">
        <v>71</v>
      </c>
      <c r="AO2679">
        <v>88</v>
      </c>
      <c r="AP2679">
        <v>16</v>
      </c>
      <c r="AQ2679">
        <v>0</v>
      </c>
      <c r="AR2679">
        <v>1</v>
      </c>
      <c r="AS2679">
        <v>1</v>
      </c>
      <c r="AT2679">
        <v>0</v>
      </c>
      <c r="AU2679">
        <v>0</v>
      </c>
      <c r="AV2679" t="s">
        <v>2</v>
      </c>
      <c r="AW2679" t="s">
        <v>2</v>
      </c>
      <c r="AX2679" t="s">
        <v>2</v>
      </c>
      <c r="AY2679" t="s">
        <v>2</v>
      </c>
      <c r="AZ2679">
        <v>1</v>
      </c>
      <c r="BA2679">
        <v>1</v>
      </c>
      <c r="BB2679">
        <v>0</v>
      </c>
      <c r="BC2679">
        <v>0</v>
      </c>
      <c r="BD2679">
        <v>1</v>
      </c>
      <c r="BE2679">
        <v>21490343.550000001</v>
      </c>
      <c r="BF2679">
        <v>21490343.550000001</v>
      </c>
      <c r="BG2679">
        <v>0</v>
      </c>
      <c r="BH2679">
        <v>0</v>
      </c>
    </row>
    <row r="2680" spans="1:60" x14ac:dyDescent="0.3">
      <c r="A2680">
        <v>816292</v>
      </c>
      <c r="B2680" t="s">
        <v>1</v>
      </c>
      <c r="C2680" t="s">
        <v>13</v>
      </c>
      <c r="D2680">
        <v>34</v>
      </c>
      <c r="E2680" t="s">
        <v>82</v>
      </c>
      <c r="F2680">
        <v>891</v>
      </c>
      <c r="G2680">
        <v>0</v>
      </c>
      <c r="H2680" t="s">
        <v>83</v>
      </c>
      <c r="I2680" t="s">
        <v>82</v>
      </c>
      <c r="J2680" t="s">
        <v>85</v>
      </c>
      <c r="K2680">
        <v>1</v>
      </c>
      <c r="L2680">
        <v>1</v>
      </c>
      <c r="M2680" t="s">
        <v>2</v>
      </c>
      <c r="N2680" t="s">
        <v>86</v>
      </c>
      <c r="O2680" t="s">
        <v>87</v>
      </c>
      <c r="P2680">
        <v>1</v>
      </c>
      <c r="Q2680">
        <v>600000</v>
      </c>
      <c r="R2680">
        <v>600000</v>
      </c>
      <c r="S2680">
        <v>600000</v>
      </c>
      <c r="T2680">
        <v>1</v>
      </c>
      <c r="U2680">
        <v>1</v>
      </c>
      <c r="V2680" t="s">
        <v>2</v>
      </c>
      <c r="W2680">
        <v>1</v>
      </c>
      <c r="X2680">
        <v>1</v>
      </c>
      <c r="Y2680">
        <v>600000</v>
      </c>
      <c r="Z2680">
        <v>600000</v>
      </c>
      <c r="AA2680">
        <v>1</v>
      </c>
      <c r="AB2680">
        <v>1</v>
      </c>
      <c r="AC2680">
        <v>13</v>
      </c>
      <c r="AD2680" t="s">
        <v>2</v>
      </c>
      <c r="AE2680">
        <v>1</v>
      </c>
      <c r="AF2680">
        <v>17</v>
      </c>
      <c r="AG2680">
        <v>17</v>
      </c>
      <c r="AH2680" t="s">
        <v>2</v>
      </c>
      <c r="AI2680">
        <v>160</v>
      </c>
      <c r="AJ2680">
        <v>160</v>
      </c>
      <c r="AK2680" t="s">
        <v>2</v>
      </c>
      <c r="AL2680">
        <v>9.4117647058823497</v>
      </c>
      <c r="AM2680">
        <v>40</v>
      </c>
      <c r="AN2680">
        <v>160</v>
      </c>
      <c r="AO2680">
        <v>160</v>
      </c>
      <c r="AP2680">
        <v>9</v>
      </c>
      <c r="AQ2680">
        <v>0</v>
      </c>
      <c r="AR2680">
        <v>1</v>
      </c>
      <c r="AS2680">
        <v>1</v>
      </c>
      <c r="AT2680">
        <v>0</v>
      </c>
      <c r="AU2680">
        <v>0</v>
      </c>
      <c r="AV2680" t="s">
        <v>2</v>
      </c>
      <c r="AW2680" t="s">
        <v>2</v>
      </c>
      <c r="AX2680" t="s">
        <v>2</v>
      </c>
      <c r="AY2680" t="s">
        <v>2</v>
      </c>
      <c r="AZ2680">
        <v>1</v>
      </c>
      <c r="BA2680">
        <v>1</v>
      </c>
      <c r="BB2680">
        <v>0</v>
      </c>
      <c r="BC2680">
        <v>0</v>
      </c>
      <c r="BD2680">
        <v>1</v>
      </c>
      <c r="BE2680">
        <v>180528.57</v>
      </c>
      <c r="BF2680">
        <v>180528.57</v>
      </c>
      <c r="BG2680">
        <v>0</v>
      </c>
      <c r="BH2680">
        <v>0</v>
      </c>
    </row>
    <row r="2681" spans="1:60" x14ac:dyDescent="0.3">
      <c r="A2681">
        <v>590199</v>
      </c>
      <c r="B2681" t="s">
        <v>0</v>
      </c>
      <c r="C2681" t="s">
        <v>13</v>
      </c>
      <c r="D2681">
        <v>28</v>
      </c>
      <c r="E2681" t="s">
        <v>82</v>
      </c>
      <c r="F2681">
        <v>877</v>
      </c>
      <c r="G2681">
        <v>0</v>
      </c>
      <c r="H2681" t="s">
        <v>83</v>
      </c>
      <c r="I2681" t="s">
        <v>84</v>
      </c>
      <c r="J2681" t="s">
        <v>85</v>
      </c>
      <c r="K2681" t="s">
        <v>2</v>
      </c>
      <c r="L2681" t="s">
        <v>2</v>
      </c>
      <c r="M2681" t="s">
        <v>2</v>
      </c>
      <c r="N2681" t="s">
        <v>2</v>
      </c>
      <c r="O2681" t="s">
        <v>2</v>
      </c>
      <c r="P2681" t="s">
        <v>2</v>
      </c>
      <c r="Q2681" t="s">
        <v>2</v>
      </c>
      <c r="R2681" t="s">
        <v>2</v>
      </c>
      <c r="S2681" t="s">
        <v>2</v>
      </c>
      <c r="T2681" t="s">
        <v>2</v>
      </c>
      <c r="U2681" t="s">
        <v>2</v>
      </c>
      <c r="V2681" t="s">
        <v>2</v>
      </c>
      <c r="W2681" t="s">
        <v>2</v>
      </c>
      <c r="X2681" t="s">
        <v>2</v>
      </c>
      <c r="Y2681" t="s">
        <v>2</v>
      </c>
      <c r="Z2681" t="s">
        <v>2</v>
      </c>
      <c r="AA2681" t="s">
        <v>2</v>
      </c>
      <c r="AB2681" t="s">
        <v>2</v>
      </c>
      <c r="AC2681" t="s">
        <v>2</v>
      </c>
      <c r="AD2681" t="s">
        <v>2</v>
      </c>
      <c r="AE2681" t="s">
        <v>2</v>
      </c>
      <c r="AF2681">
        <v>56</v>
      </c>
      <c r="AG2681">
        <v>56</v>
      </c>
      <c r="AH2681">
        <v>28</v>
      </c>
      <c r="AI2681">
        <v>258</v>
      </c>
      <c r="AJ2681">
        <v>258</v>
      </c>
      <c r="AK2681">
        <v>106</v>
      </c>
      <c r="AL2681">
        <v>4.6071428571428603</v>
      </c>
      <c r="AM2681">
        <v>44</v>
      </c>
      <c r="AN2681">
        <v>129</v>
      </c>
      <c r="AO2681">
        <v>204</v>
      </c>
      <c r="AP2681">
        <v>13</v>
      </c>
      <c r="AQ2681">
        <v>0</v>
      </c>
      <c r="AR2681">
        <v>1</v>
      </c>
      <c r="AS2681">
        <v>1</v>
      </c>
      <c r="AT2681">
        <v>0</v>
      </c>
      <c r="AU2681">
        <v>0</v>
      </c>
      <c r="AV2681" t="s">
        <v>2</v>
      </c>
      <c r="AW2681" t="s">
        <v>2</v>
      </c>
      <c r="AX2681" t="s">
        <v>2</v>
      </c>
      <c r="AY2681" t="s">
        <v>2</v>
      </c>
      <c r="AZ2681">
        <v>1</v>
      </c>
      <c r="BA2681">
        <v>1</v>
      </c>
      <c r="BB2681">
        <v>0</v>
      </c>
      <c r="BC2681">
        <v>0</v>
      </c>
      <c r="BD2681">
        <v>1</v>
      </c>
      <c r="BE2681">
        <v>2846803.39</v>
      </c>
      <c r="BF2681">
        <v>2846803.39</v>
      </c>
      <c r="BG2681">
        <v>0</v>
      </c>
      <c r="BH2681">
        <v>0</v>
      </c>
    </row>
    <row r="2682" spans="1:60" x14ac:dyDescent="0.3">
      <c r="A2682">
        <v>69375</v>
      </c>
      <c r="B2682" t="s">
        <v>0</v>
      </c>
      <c r="C2682" t="s">
        <v>13</v>
      </c>
      <c r="D2682">
        <v>38</v>
      </c>
      <c r="E2682" t="s">
        <v>82</v>
      </c>
      <c r="F2682">
        <v>876</v>
      </c>
      <c r="G2682">
        <v>0</v>
      </c>
      <c r="H2682" t="s">
        <v>83</v>
      </c>
      <c r="I2682" t="s">
        <v>84</v>
      </c>
      <c r="J2682" t="s">
        <v>88</v>
      </c>
      <c r="K2682">
        <v>1</v>
      </c>
      <c r="L2682">
        <v>1</v>
      </c>
      <c r="M2682">
        <v>1</v>
      </c>
      <c r="N2682" t="s">
        <v>86</v>
      </c>
      <c r="O2682" t="s">
        <v>87</v>
      </c>
      <c r="P2682">
        <v>1</v>
      </c>
      <c r="Q2682">
        <v>500000</v>
      </c>
      <c r="R2682">
        <v>500000</v>
      </c>
      <c r="S2682">
        <v>500000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500000</v>
      </c>
      <c r="Z2682">
        <v>500000</v>
      </c>
      <c r="AA2682">
        <v>1</v>
      </c>
      <c r="AB2682">
        <v>1</v>
      </c>
      <c r="AC2682">
        <v>14</v>
      </c>
      <c r="AD2682" t="s">
        <v>2</v>
      </c>
      <c r="AE2682">
        <v>1</v>
      </c>
      <c r="AF2682">
        <v>20</v>
      </c>
      <c r="AG2682">
        <v>20</v>
      </c>
      <c r="AH2682">
        <v>14</v>
      </c>
      <c r="AI2682">
        <v>86</v>
      </c>
      <c r="AJ2682">
        <v>86</v>
      </c>
      <c r="AK2682">
        <v>32</v>
      </c>
      <c r="AL2682">
        <v>4.3</v>
      </c>
      <c r="AM2682">
        <v>32</v>
      </c>
      <c r="AN2682">
        <v>43</v>
      </c>
      <c r="AO2682">
        <v>54</v>
      </c>
      <c r="AP2682">
        <v>13</v>
      </c>
      <c r="AQ2682">
        <v>0</v>
      </c>
      <c r="AR2682">
        <v>1</v>
      </c>
      <c r="AS2682">
        <v>1</v>
      </c>
      <c r="AT2682">
        <v>0</v>
      </c>
      <c r="AU2682">
        <v>0</v>
      </c>
      <c r="AV2682" t="s">
        <v>2</v>
      </c>
      <c r="AW2682" t="s">
        <v>2</v>
      </c>
      <c r="AX2682" t="s">
        <v>2</v>
      </c>
      <c r="AY2682" t="s">
        <v>2</v>
      </c>
      <c r="AZ2682">
        <v>1</v>
      </c>
      <c r="BA2682">
        <v>1</v>
      </c>
      <c r="BB2682">
        <v>0</v>
      </c>
      <c r="BC2682">
        <v>0</v>
      </c>
      <c r="BD2682">
        <v>1</v>
      </c>
      <c r="BE2682">
        <v>194019.01</v>
      </c>
      <c r="BF2682">
        <v>194019.01</v>
      </c>
      <c r="BG2682">
        <v>0</v>
      </c>
      <c r="BH2682">
        <v>0</v>
      </c>
    </row>
    <row r="2683" spans="1:60" x14ac:dyDescent="0.3">
      <c r="A2683">
        <v>429698</v>
      </c>
      <c r="B2683" t="s">
        <v>0</v>
      </c>
      <c r="C2683" t="s">
        <v>13</v>
      </c>
      <c r="D2683">
        <v>31</v>
      </c>
      <c r="E2683" t="s">
        <v>82</v>
      </c>
      <c r="F2683">
        <v>855</v>
      </c>
      <c r="G2683">
        <v>4</v>
      </c>
      <c r="H2683" t="s">
        <v>83</v>
      </c>
      <c r="I2683" t="s">
        <v>84</v>
      </c>
      <c r="J2683" t="s">
        <v>85</v>
      </c>
      <c r="K2683" t="s">
        <v>2</v>
      </c>
      <c r="L2683" t="s">
        <v>2</v>
      </c>
      <c r="M2683" t="s">
        <v>2</v>
      </c>
      <c r="N2683" t="s">
        <v>2</v>
      </c>
      <c r="O2683" t="s">
        <v>2</v>
      </c>
      <c r="P2683" t="s">
        <v>2</v>
      </c>
      <c r="Q2683" t="s">
        <v>2</v>
      </c>
      <c r="R2683" t="s">
        <v>2</v>
      </c>
      <c r="S2683" t="s">
        <v>2</v>
      </c>
      <c r="T2683" t="s">
        <v>2</v>
      </c>
      <c r="U2683" t="s">
        <v>2</v>
      </c>
      <c r="V2683" t="s">
        <v>2</v>
      </c>
      <c r="W2683" t="s">
        <v>2</v>
      </c>
      <c r="X2683" t="s">
        <v>2</v>
      </c>
      <c r="Y2683" t="s">
        <v>2</v>
      </c>
      <c r="Z2683" t="s">
        <v>2</v>
      </c>
      <c r="AA2683" t="s">
        <v>2</v>
      </c>
      <c r="AB2683" t="s">
        <v>2</v>
      </c>
      <c r="AC2683" t="s">
        <v>2</v>
      </c>
      <c r="AD2683" t="s">
        <v>2</v>
      </c>
      <c r="AE2683" t="s">
        <v>2</v>
      </c>
      <c r="AF2683">
        <v>5</v>
      </c>
      <c r="AG2683">
        <v>5</v>
      </c>
      <c r="AH2683">
        <v>5</v>
      </c>
      <c r="AI2683">
        <v>9</v>
      </c>
      <c r="AJ2683">
        <v>9</v>
      </c>
      <c r="AK2683">
        <v>9</v>
      </c>
      <c r="AL2683">
        <v>1.8</v>
      </c>
      <c r="AM2683">
        <v>3</v>
      </c>
      <c r="AN2683">
        <v>9</v>
      </c>
      <c r="AO2683">
        <v>9</v>
      </c>
      <c r="AP2683">
        <v>9</v>
      </c>
      <c r="AQ2683">
        <v>0</v>
      </c>
      <c r="AR2683" t="s">
        <v>2</v>
      </c>
      <c r="AS2683" t="s">
        <v>2</v>
      </c>
      <c r="AT2683" t="s">
        <v>2</v>
      </c>
      <c r="AU2683" t="s">
        <v>2</v>
      </c>
      <c r="AV2683">
        <v>502000000</v>
      </c>
      <c r="AW2683">
        <v>502000000</v>
      </c>
      <c r="AX2683">
        <v>1</v>
      </c>
      <c r="AY2683">
        <v>1</v>
      </c>
      <c r="AZ2683">
        <v>1</v>
      </c>
      <c r="BA2683">
        <v>1</v>
      </c>
      <c r="BB2683">
        <v>0</v>
      </c>
      <c r="BC2683">
        <v>0</v>
      </c>
      <c r="BD2683">
        <v>1</v>
      </c>
      <c r="BE2683">
        <v>127838.71</v>
      </c>
      <c r="BF2683">
        <v>127838.71</v>
      </c>
      <c r="BG2683">
        <v>0</v>
      </c>
      <c r="BH2683">
        <v>0</v>
      </c>
    </row>
    <row r="2684" spans="1:60" x14ac:dyDescent="0.3">
      <c r="A2684">
        <v>852229</v>
      </c>
      <c r="B2684" t="s">
        <v>0</v>
      </c>
      <c r="C2684" t="s">
        <v>13</v>
      </c>
      <c r="D2684">
        <v>30</v>
      </c>
      <c r="E2684" t="s">
        <v>82</v>
      </c>
      <c r="F2684">
        <v>854</v>
      </c>
      <c r="G2684">
        <v>0</v>
      </c>
      <c r="H2684" t="s">
        <v>83</v>
      </c>
      <c r="I2684" t="s">
        <v>84</v>
      </c>
      <c r="J2684" t="s">
        <v>85</v>
      </c>
      <c r="K2684" t="s">
        <v>2</v>
      </c>
      <c r="L2684" t="s">
        <v>2</v>
      </c>
      <c r="M2684" t="s">
        <v>2</v>
      </c>
      <c r="N2684" t="s">
        <v>2</v>
      </c>
      <c r="O2684" t="s">
        <v>2</v>
      </c>
      <c r="P2684" t="s">
        <v>2</v>
      </c>
      <c r="Q2684" t="s">
        <v>2</v>
      </c>
      <c r="R2684" t="s">
        <v>2</v>
      </c>
      <c r="S2684" t="s">
        <v>2</v>
      </c>
      <c r="T2684" t="s">
        <v>2</v>
      </c>
      <c r="U2684" t="s">
        <v>2</v>
      </c>
      <c r="V2684" t="s">
        <v>2</v>
      </c>
      <c r="W2684" t="s">
        <v>2</v>
      </c>
      <c r="X2684" t="s">
        <v>2</v>
      </c>
      <c r="Y2684" t="s">
        <v>2</v>
      </c>
      <c r="Z2684" t="s">
        <v>2</v>
      </c>
      <c r="AA2684" t="s">
        <v>2</v>
      </c>
      <c r="AB2684" t="s">
        <v>2</v>
      </c>
      <c r="AC2684" t="s">
        <v>2</v>
      </c>
      <c r="AD2684" t="s">
        <v>2</v>
      </c>
      <c r="AE2684" t="s">
        <v>2</v>
      </c>
      <c r="AF2684">
        <v>9</v>
      </c>
      <c r="AG2684">
        <v>9</v>
      </c>
      <c r="AH2684">
        <v>9</v>
      </c>
      <c r="AI2684">
        <v>22</v>
      </c>
      <c r="AJ2684">
        <v>22</v>
      </c>
      <c r="AK2684">
        <v>22</v>
      </c>
      <c r="AL2684">
        <v>2.4444444444444402</v>
      </c>
      <c r="AM2684">
        <v>8</v>
      </c>
      <c r="AN2684">
        <v>22</v>
      </c>
      <c r="AO2684">
        <v>22</v>
      </c>
      <c r="AP2684">
        <v>3</v>
      </c>
      <c r="AQ2684">
        <v>0</v>
      </c>
      <c r="AR2684">
        <v>1</v>
      </c>
      <c r="AS2684">
        <v>1</v>
      </c>
      <c r="AT2684">
        <v>0</v>
      </c>
      <c r="AU2684">
        <v>0</v>
      </c>
      <c r="AV2684" t="s">
        <v>2</v>
      </c>
      <c r="AW2684" t="s">
        <v>2</v>
      </c>
      <c r="AX2684" t="s">
        <v>2</v>
      </c>
      <c r="AY2684" t="s">
        <v>2</v>
      </c>
      <c r="AZ2684">
        <v>1</v>
      </c>
      <c r="BA2684">
        <v>1</v>
      </c>
      <c r="BB2684">
        <v>0</v>
      </c>
      <c r="BC2684">
        <v>0</v>
      </c>
      <c r="BD2684">
        <v>1</v>
      </c>
      <c r="BE2684">
        <v>186387.1</v>
      </c>
      <c r="BF2684">
        <v>186387.1</v>
      </c>
      <c r="BG2684">
        <v>0</v>
      </c>
      <c r="BH2684">
        <v>0</v>
      </c>
    </row>
    <row r="2685" spans="1:60" x14ac:dyDescent="0.3">
      <c r="A2685">
        <v>490963</v>
      </c>
      <c r="B2685" t="s">
        <v>0</v>
      </c>
      <c r="C2685" t="s">
        <v>13</v>
      </c>
      <c r="D2685">
        <v>21</v>
      </c>
      <c r="E2685" t="s">
        <v>82</v>
      </c>
      <c r="F2685">
        <v>846</v>
      </c>
      <c r="G2685">
        <v>1</v>
      </c>
      <c r="H2685" t="s">
        <v>83</v>
      </c>
      <c r="I2685" t="s">
        <v>84</v>
      </c>
      <c r="J2685" t="s">
        <v>88</v>
      </c>
      <c r="K2685" t="s">
        <v>2</v>
      </c>
      <c r="L2685" t="s">
        <v>2</v>
      </c>
      <c r="M2685" t="s">
        <v>2</v>
      </c>
      <c r="N2685" t="s">
        <v>2</v>
      </c>
      <c r="O2685" t="s">
        <v>2</v>
      </c>
      <c r="P2685" t="s">
        <v>2</v>
      </c>
      <c r="Q2685" t="s">
        <v>2</v>
      </c>
      <c r="R2685" t="s">
        <v>2</v>
      </c>
      <c r="S2685" t="s">
        <v>2</v>
      </c>
      <c r="T2685" t="s">
        <v>2</v>
      </c>
      <c r="U2685" t="s">
        <v>2</v>
      </c>
      <c r="V2685" t="s">
        <v>2</v>
      </c>
      <c r="W2685" t="s">
        <v>2</v>
      </c>
      <c r="X2685" t="s">
        <v>2</v>
      </c>
      <c r="Y2685" t="s">
        <v>2</v>
      </c>
      <c r="Z2685" t="s">
        <v>2</v>
      </c>
      <c r="AA2685" t="s">
        <v>2</v>
      </c>
      <c r="AB2685" t="s">
        <v>2</v>
      </c>
      <c r="AC2685" t="s">
        <v>2</v>
      </c>
      <c r="AD2685" t="s">
        <v>2</v>
      </c>
      <c r="AE2685" t="s">
        <v>2</v>
      </c>
      <c r="AF2685">
        <v>6</v>
      </c>
      <c r="AG2685">
        <v>6</v>
      </c>
      <c r="AH2685">
        <v>6</v>
      </c>
      <c r="AI2685">
        <v>29</v>
      </c>
      <c r="AJ2685">
        <v>29</v>
      </c>
      <c r="AK2685">
        <v>29</v>
      </c>
      <c r="AL2685">
        <v>4.8333333333333304</v>
      </c>
      <c r="AM2685">
        <v>21</v>
      </c>
      <c r="AN2685">
        <v>29</v>
      </c>
      <c r="AO2685">
        <v>29</v>
      </c>
      <c r="AP2685">
        <v>1</v>
      </c>
      <c r="AQ2685">
        <v>0</v>
      </c>
      <c r="AR2685">
        <v>1</v>
      </c>
      <c r="AS2685">
        <v>1</v>
      </c>
      <c r="AT2685">
        <v>0</v>
      </c>
      <c r="AU2685">
        <v>0</v>
      </c>
      <c r="AV2685" t="s">
        <v>2</v>
      </c>
      <c r="AW2685" t="s">
        <v>2</v>
      </c>
      <c r="AX2685" t="s">
        <v>2</v>
      </c>
      <c r="AY2685" t="s">
        <v>2</v>
      </c>
      <c r="AZ2685" t="s">
        <v>2</v>
      </c>
      <c r="BA2685" t="s">
        <v>2</v>
      </c>
      <c r="BB2685" t="s">
        <v>2</v>
      </c>
      <c r="BC2685" t="s">
        <v>2</v>
      </c>
      <c r="BD2685" t="s">
        <v>2</v>
      </c>
      <c r="BE2685" t="s">
        <v>2</v>
      </c>
      <c r="BF2685" t="s">
        <v>2</v>
      </c>
      <c r="BG2685" t="s">
        <v>2</v>
      </c>
      <c r="BH2685" t="s">
        <v>2</v>
      </c>
    </row>
    <row r="2686" spans="1:60" x14ac:dyDescent="0.3">
      <c r="A2686">
        <v>233041</v>
      </c>
      <c r="B2686" t="s">
        <v>0</v>
      </c>
      <c r="C2686" t="s">
        <v>13</v>
      </c>
      <c r="D2686">
        <v>43</v>
      </c>
      <c r="E2686" t="s">
        <v>82</v>
      </c>
      <c r="F2686">
        <v>885</v>
      </c>
      <c r="G2686">
        <v>37</v>
      </c>
      <c r="H2686" t="s">
        <v>89</v>
      </c>
      <c r="I2686" t="s">
        <v>84</v>
      </c>
      <c r="J2686" t="s">
        <v>88</v>
      </c>
      <c r="K2686" t="s">
        <v>2</v>
      </c>
      <c r="L2686" t="s">
        <v>2</v>
      </c>
      <c r="M2686" t="s">
        <v>2</v>
      </c>
      <c r="N2686" t="s">
        <v>2</v>
      </c>
      <c r="O2686" t="s">
        <v>2</v>
      </c>
      <c r="P2686" t="s">
        <v>2</v>
      </c>
      <c r="Q2686" t="s">
        <v>2</v>
      </c>
      <c r="R2686" t="s">
        <v>2</v>
      </c>
      <c r="S2686" t="s">
        <v>2</v>
      </c>
      <c r="T2686" t="s">
        <v>2</v>
      </c>
      <c r="U2686" t="s">
        <v>2</v>
      </c>
      <c r="V2686" t="s">
        <v>2</v>
      </c>
      <c r="W2686" t="s">
        <v>2</v>
      </c>
      <c r="X2686" t="s">
        <v>2</v>
      </c>
      <c r="Y2686" t="s">
        <v>2</v>
      </c>
      <c r="Z2686" t="s">
        <v>2</v>
      </c>
      <c r="AA2686" t="s">
        <v>2</v>
      </c>
      <c r="AB2686" t="s">
        <v>2</v>
      </c>
      <c r="AC2686" t="s">
        <v>2</v>
      </c>
      <c r="AD2686" t="s">
        <v>2</v>
      </c>
      <c r="AE2686" t="s">
        <v>2</v>
      </c>
      <c r="AF2686">
        <v>39</v>
      </c>
      <c r="AG2686">
        <v>39</v>
      </c>
      <c r="AH2686">
        <v>20</v>
      </c>
      <c r="AI2686">
        <v>226</v>
      </c>
      <c r="AJ2686">
        <v>226</v>
      </c>
      <c r="AK2686">
        <v>84</v>
      </c>
      <c r="AL2686">
        <v>5.7948717948717903</v>
      </c>
      <c r="AM2686">
        <v>22</v>
      </c>
      <c r="AN2686">
        <v>113</v>
      </c>
      <c r="AO2686">
        <v>142</v>
      </c>
      <c r="AP2686">
        <v>20</v>
      </c>
      <c r="AQ2686">
        <v>0</v>
      </c>
      <c r="AR2686">
        <v>1</v>
      </c>
      <c r="AS2686">
        <v>1</v>
      </c>
      <c r="AT2686">
        <v>0</v>
      </c>
      <c r="AU2686">
        <v>0</v>
      </c>
      <c r="AV2686" t="s">
        <v>2</v>
      </c>
      <c r="AW2686" t="s">
        <v>2</v>
      </c>
      <c r="AX2686" t="s">
        <v>2</v>
      </c>
      <c r="AY2686" t="s">
        <v>2</v>
      </c>
      <c r="AZ2686">
        <v>1</v>
      </c>
      <c r="BA2686">
        <v>1</v>
      </c>
      <c r="BB2686">
        <v>0</v>
      </c>
      <c r="BC2686">
        <v>0</v>
      </c>
      <c r="BD2686">
        <v>1</v>
      </c>
      <c r="BE2686">
        <v>1513959.91</v>
      </c>
      <c r="BF2686">
        <v>1513959.91</v>
      </c>
      <c r="BG2686">
        <v>0</v>
      </c>
      <c r="BH2686">
        <v>0</v>
      </c>
    </row>
    <row r="2687" spans="1:60" x14ac:dyDescent="0.3">
      <c r="A2687">
        <v>915532</v>
      </c>
      <c r="B2687" t="s">
        <v>0</v>
      </c>
      <c r="C2687" t="s">
        <v>14</v>
      </c>
      <c r="D2687">
        <v>25</v>
      </c>
      <c r="E2687" t="s">
        <v>82</v>
      </c>
      <c r="F2687">
        <v>901</v>
      </c>
      <c r="G2687">
        <v>17</v>
      </c>
      <c r="H2687" t="s">
        <v>83</v>
      </c>
      <c r="I2687" t="s">
        <v>84</v>
      </c>
      <c r="J2687" t="s">
        <v>85</v>
      </c>
      <c r="K2687">
        <v>3</v>
      </c>
      <c r="L2687">
        <v>3</v>
      </c>
      <c r="M2687">
        <v>1</v>
      </c>
      <c r="N2687" t="s">
        <v>86</v>
      </c>
      <c r="O2687" t="s">
        <v>87</v>
      </c>
      <c r="P2687">
        <v>3</v>
      </c>
      <c r="Q2687">
        <v>4900000</v>
      </c>
      <c r="R2687">
        <v>1633333.33333333</v>
      </c>
      <c r="S2687">
        <v>3000000</v>
      </c>
      <c r="T2687">
        <v>4</v>
      </c>
      <c r="U2687">
        <v>4</v>
      </c>
      <c r="V2687">
        <v>2</v>
      </c>
      <c r="W2687">
        <v>1.3333333333333299</v>
      </c>
      <c r="X2687">
        <v>2</v>
      </c>
      <c r="Y2687">
        <v>2450000</v>
      </c>
      <c r="Z2687">
        <v>3500000</v>
      </c>
      <c r="AA2687">
        <v>2</v>
      </c>
      <c r="AB2687">
        <v>2</v>
      </c>
      <c r="AC2687">
        <v>1</v>
      </c>
      <c r="AD2687">
        <v>18</v>
      </c>
      <c r="AE2687">
        <v>3</v>
      </c>
      <c r="AF2687">
        <v>11</v>
      </c>
      <c r="AG2687">
        <v>11</v>
      </c>
      <c r="AH2687">
        <v>6</v>
      </c>
      <c r="AI2687">
        <v>19</v>
      </c>
      <c r="AJ2687">
        <v>19</v>
      </c>
      <c r="AK2687">
        <v>7</v>
      </c>
      <c r="AL2687">
        <v>1.72727272727273</v>
      </c>
      <c r="AM2687">
        <v>4</v>
      </c>
      <c r="AN2687">
        <v>9.5</v>
      </c>
      <c r="AO2687">
        <v>12</v>
      </c>
      <c r="AP2687">
        <v>18</v>
      </c>
      <c r="AQ2687">
        <v>1</v>
      </c>
      <c r="AR2687">
        <v>1</v>
      </c>
      <c r="AS2687">
        <v>1</v>
      </c>
      <c r="AT2687">
        <v>0</v>
      </c>
      <c r="AU2687">
        <v>0</v>
      </c>
      <c r="AV2687" t="s">
        <v>2</v>
      </c>
      <c r="AW2687" t="s">
        <v>2</v>
      </c>
      <c r="AX2687" t="s">
        <v>2</v>
      </c>
      <c r="AY2687" t="s">
        <v>2</v>
      </c>
      <c r="AZ2687">
        <v>1</v>
      </c>
      <c r="BA2687">
        <v>1</v>
      </c>
      <c r="BB2687">
        <v>0</v>
      </c>
      <c r="BC2687">
        <v>0</v>
      </c>
      <c r="BD2687">
        <v>1</v>
      </c>
      <c r="BE2687">
        <v>305211.08333333302</v>
      </c>
      <c r="BF2687">
        <v>343121.27</v>
      </c>
      <c r="BG2687">
        <v>0</v>
      </c>
      <c r="BH2687">
        <v>0</v>
      </c>
    </row>
    <row r="2688" spans="1:60" x14ac:dyDescent="0.3">
      <c r="A2688">
        <v>333517</v>
      </c>
      <c r="B2688" t="s">
        <v>0</v>
      </c>
      <c r="C2688" t="s">
        <v>13</v>
      </c>
      <c r="D2688">
        <v>31</v>
      </c>
      <c r="E2688" t="s">
        <v>82</v>
      </c>
      <c r="F2688">
        <v>901</v>
      </c>
      <c r="G2688">
        <v>0</v>
      </c>
      <c r="H2688" t="s">
        <v>83</v>
      </c>
      <c r="I2688" t="s">
        <v>84</v>
      </c>
      <c r="J2688" t="s">
        <v>88</v>
      </c>
      <c r="K2688" t="s">
        <v>2</v>
      </c>
      <c r="L2688" t="s">
        <v>2</v>
      </c>
      <c r="M2688" t="s">
        <v>2</v>
      </c>
      <c r="N2688" t="s">
        <v>2</v>
      </c>
      <c r="O2688" t="s">
        <v>2</v>
      </c>
      <c r="P2688" t="s">
        <v>2</v>
      </c>
      <c r="Q2688" t="s">
        <v>2</v>
      </c>
      <c r="R2688" t="s">
        <v>2</v>
      </c>
      <c r="S2688" t="s">
        <v>2</v>
      </c>
      <c r="T2688" t="s">
        <v>2</v>
      </c>
      <c r="U2688" t="s">
        <v>2</v>
      </c>
      <c r="V2688" t="s">
        <v>2</v>
      </c>
      <c r="W2688" t="s">
        <v>2</v>
      </c>
      <c r="X2688" t="s">
        <v>2</v>
      </c>
      <c r="Y2688" t="s">
        <v>2</v>
      </c>
      <c r="Z2688" t="s">
        <v>2</v>
      </c>
      <c r="AA2688" t="s">
        <v>2</v>
      </c>
      <c r="AB2688" t="s">
        <v>2</v>
      </c>
      <c r="AC2688" t="s">
        <v>2</v>
      </c>
      <c r="AD2688" t="s">
        <v>2</v>
      </c>
      <c r="AE2688" t="s">
        <v>2</v>
      </c>
      <c r="AF2688">
        <v>16</v>
      </c>
      <c r="AG2688">
        <v>16</v>
      </c>
      <c r="AH2688">
        <v>8</v>
      </c>
      <c r="AI2688">
        <v>74</v>
      </c>
      <c r="AJ2688">
        <v>74</v>
      </c>
      <c r="AK2688">
        <v>16</v>
      </c>
      <c r="AL2688">
        <v>4.625</v>
      </c>
      <c r="AM2688">
        <v>30</v>
      </c>
      <c r="AN2688">
        <v>37</v>
      </c>
      <c r="AO2688">
        <v>58</v>
      </c>
      <c r="AP2688">
        <v>20</v>
      </c>
      <c r="AQ2688">
        <v>1</v>
      </c>
      <c r="AR2688" t="s">
        <v>2</v>
      </c>
      <c r="AS2688" t="s">
        <v>2</v>
      </c>
      <c r="AT2688" t="s">
        <v>2</v>
      </c>
      <c r="AU2688" t="s">
        <v>2</v>
      </c>
      <c r="AV2688" t="s">
        <v>2</v>
      </c>
      <c r="AW2688" t="s">
        <v>2</v>
      </c>
      <c r="AX2688" t="s">
        <v>2</v>
      </c>
      <c r="AY2688" t="s">
        <v>2</v>
      </c>
      <c r="AZ2688" t="s">
        <v>2</v>
      </c>
      <c r="BA2688" t="s">
        <v>2</v>
      </c>
      <c r="BB2688" t="s">
        <v>2</v>
      </c>
      <c r="BC2688" t="s">
        <v>2</v>
      </c>
      <c r="BD2688" t="s">
        <v>2</v>
      </c>
      <c r="BE2688" t="s">
        <v>2</v>
      </c>
      <c r="BF2688" t="s">
        <v>2</v>
      </c>
      <c r="BG2688" t="s">
        <v>2</v>
      </c>
      <c r="BH2688" t="s">
        <v>2</v>
      </c>
    </row>
    <row r="2689" spans="1:60" x14ac:dyDescent="0.3">
      <c r="A2689">
        <v>563654</v>
      </c>
      <c r="B2689" t="s">
        <v>0</v>
      </c>
      <c r="C2689" t="s">
        <v>14</v>
      </c>
      <c r="D2689">
        <v>31</v>
      </c>
      <c r="E2689" t="s">
        <v>82</v>
      </c>
      <c r="F2689">
        <v>889</v>
      </c>
      <c r="G2689">
        <v>2</v>
      </c>
      <c r="H2689" t="s">
        <v>83</v>
      </c>
      <c r="I2689" t="s">
        <v>84</v>
      </c>
      <c r="J2689" t="s">
        <v>85</v>
      </c>
      <c r="K2689" t="s">
        <v>2</v>
      </c>
      <c r="L2689" t="s">
        <v>2</v>
      </c>
      <c r="M2689" t="s">
        <v>2</v>
      </c>
      <c r="N2689" t="s">
        <v>2</v>
      </c>
      <c r="O2689" t="s">
        <v>2</v>
      </c>
      <c r="P2689" t="s">
        <v>2</v>
      </c>
      <c r="Q2689" t="s">
        <v>2</v>
      </c>
      <c r="R2689" t="s">
        <v>2</v>
      </c>
      <c r="S2689" t="s">
        <v>2</v>
      </c>
      <c r="T2689" t="s">
        <v>2</v>
      </c>
      <c r="U2689" t="s">
        <v>2</v>
      </c>
      <c r="V2689" t="s">
        <v>2</v>
      </c>
      <c r="W2689" t="s">
        <v>2</v>
      </c>
      <c r="X2689" t="s">
        <v>2</v>
      </c>
      <c r="Y2689" t="s">
        <v>2</v>
      </c>
      <c r="Z2689" t="s">
        <v>2</v>
      </c>
      <c r="AA2689" t="s">
        <v>2</v>
      </c>
      <c r="AB2689" t="s">
        <v>2</v>
      </c>
      <c r="AC2689" t="s">
        <v>2</v>
      </c>
      <c r="AD2689" t="s">
        <v>2</v>
      </c>
      <c r="AE2689" t="s">
        <v>2</v>
      </c>
      <c r="AF2689">
        <v>21</v>
      </c>
      <c r="AG2689">
        <v>21</v>
      </c>
      <c r="AH2689">
        <v>12</v>
      </c>
      <c r="AI2689">
        <v>245</v>
      </c>
      <c r="AJ2689">
        <v>245</v>
      </c>
      <c r="AK2689">
        <v>43</v>
      </c>
      <c r="AL2689">
        <v>11.6666666666667</v>
      </c>
      <c r="AM2689">
        <v>96</v>
      </c>
      <c r="AN2689">
        <v>122.5</v>
      </c>
      <c r="AO2689">
        <v>216</v>
      </c>
      <c r="AP2689">
        <v>13</v>
      </c>
      <c r="AQ2689">
        <v>2</v>
      </c>
      <c r="AR2689">
        <v>1</v>
      </c>
      <c r="AS2689">
        <v>1</v>
      </c>
      <c r="AT2689">
        <v>0</v>
      </c>
      <c r="AU2689">
        <v>0</v>
      </c>
      <c r="AV2689" t="s">
        <v>2</v>
      </c>
      <c r="AW2689" t="s">
        <v>2</v>
      </c>
      <c r="AX2689" t="s">
        <v>2</v>
      </c>
      <c r="AY2689" t="s">
        <v>2</v>
      </c>
      <c r="AZ2689">
        <v>1</v>
      </c>
      <c r="BA2689">
        <v>1</v>
      </c>
      <c r="BB2689">
        <v>1</v>
      </c>
      <c r="BC2689">
        <v>1</v>
      </c>
      <c r="BD2689">
        <v>2</v>
      </c>
      <c r="BE2689">
        <v>4078502.3050000002</v>
      </c>
      <c r="BF2689">
        <v>4078502.3050000002</v>
      </c>
      <c r="BG2689">
        <v>82142857.144999996</v>
      </c>
      <c r="BH2689">
        <v>82142857.144999996</v>
      </c>
    </row>
    <row r="2690" spans="1:60" x14ac:dyDescent="0.3">
      <c r="A2690">
        <v>309333</v>
      </c>
      <c r="B2690" t="s">
        <v>0</v>
      </c>
      <c r="C2690" t="s">
        <v>14</v>
      </c>
      <c r="D2690">
        <v>21</v>
      </c>
      <c r="E2690" t="s">
        <v>82</v>
      </c>
      <c r="F2690">
        <v>890</v>
      </c>
      <c r="G2690">
        <v>0</v>
      </c>
      <c r="H2690" t="s">
        <v>83</v>
      </c>
      <c r="I2690" t="s">
        <v>84</v>
      </c>
      <c r="J2690" t="s">
        <v>88</v>
      </c>
      <c r="K2690">
        <v>10</v>
      </c>
      <c r="L2690">
        <v>10</v>
      </c>
      <c r="M2690">
        <v>10</v>
      </c>
      <c r="N2690" t="s">
        <v>91</v>
      </c>
      <c r="O2690" t="s">
        <v>95</v>
      </c>
      <c r="P2690">
        <v>8</v>
      </c>
      <c r="Q2690">
        <v>2284100</v>
      </c>
      <c r="R2690">
        <v>228410</v>
      </c>
      <c r="S2690">
        <v>580000</v>
      </c>
      <c r="T2690">
        <v>12</v>
      </c>
      <c r="U2690">
        <v>12</v>
      </c>
      <c r="V2690">
        <v>12</v>
      </c>
      <c r="W2690">
        <v>1.2</v>
      </c>
      <c r="X2690">
        <v>2</v>
      </c>
      <c r="Y2690">
        <v>2284100</v>
      </c>
      <c r="Z2690">
        <v>2284100</v>
      </c>
      <c r="AA2690">
        <v>12</v>
      </c>
      <c r="AB2690">
        <v>12</v>
      </c>
      <c r="AC2690">
        <v>20</v>
      </c>
      <c r="AD2690">
        <v>8</v>
      </c>
      <c r="AE2690">
        <v>10</v>
      </c>
      <c r="AF2690">
        <v>50</v>
      </c>
      <c r="AG2690">
        <v>50</v>
      </c>
      <c r="AH2690">
        <v>35</v>
      </c>
      <c r="AI2690">
        <v>240</v>
      </c>
      <c r="AJ2690">
        <v>240</v>
      </c>
      <c r="AK2690">
        <v>84</v>
      </c>
      <c r="AL2690">
        <v>4.8</v>
      </c>
      <c r="AM2690">
        <v>46</v>
      </c>
      <c r="AN2690">
        <v>120</v>
      </c>
      <c r="AO2690">
        <v>156</v>
      </c>
      <c r="AP2690">
        <v>9</v>
      </c>
      <c r="AQ2690">
        <v>0</v>
      </c>
      <c r="AR2690">
        <v>1</v>
      </c>
      <c r="AS2690">
        <v>1</v>
      </c>
      <c r="AT2690">
        <v>0</v>
      </c>
      <c r="AU2690">
        <v>0</v>
      </c>
      <c r="AV2690" t="s">
        <v>2</v>
      </c>
      <c r="AW2690" t="s">
        <v>2</v>
      </c>
      <c r="AX2690" t="s">
        <v>2</v>
      </c>
      <c r="AY2690" t="s">
        <v>2</v>
      </c>
      <c r="AZ2690">
        <v>1</v>
      </c>
      <c r="BA2690">
        <v>1</v>
      </c>
      <c r="BB2690">
        <v>0</v>
      </c>
      <c r="BC2690">
        <v>0</v>
      </c>
      <c r="BD2690">
        <v>1</v>
      </c>
      <c r="BE2690">
        <v>246202.995</v>
      </c>
      <c r="BF2690">
        <v>246202.995</v>
      </c>
      <c r="BG2690">
        <v>0</v>
      </c>
      <c r="BH2690">
        <v>0</v>
      </c>
    </row>
    <row r="2691" spans="1:60" x14ac:dyDescent="0.3">
      <c r="A2691">
        <v>416481</v>
      </c>
      <c r="B2691" t="s">
        <v>0</v>
      </c>
      <c r="C2691" t="s">
        <v>13</v>
      </c>
      <c r="D2691">
        <v>34</v>
      </c>
      <c r="E2691" t="s">
        <v>82</v>
      </c>
      <c r="F2691">
        <v>861</v>
      </c>
      <c r="G2691">
        <v>0</v>
      </c>
      <c r="H2691" t="s">
        <v>83</v>
      </c>
      <c r="I2691" t="s">
        <v>82</v>
      </c>
      <c r="J2691" t="s">
        <v>88</v>
      </c>
      <c r="K2691" t="s">
        <v>2</v>
      </c>
      <c r="L2691" t="s">
        <v>2</v>
      </c>
      <c r="M2691" t="s">
        <v>2</v>
      </c>
      <c r="N2691" t="s">
        <v>2</v>
      </c>
      <c r="O2691" t="s">
        <v>2</v>
      </c>
      <c r="P2691" t="s">
        <v>2</v>
      </c>
      <c r="Q2691" t="s">
        <v>2</v>
      </c>
      <c r="R2691" t="s">
        <v>2</v>
      </c>
      <c r="S2691" t="s">
        <v>2</v>
      </c>
      <c r="T2691" t="s">
        <v>2</v>
      </c>
      <c r="U2691" t="s">
        <v>2</v>
      </c>
      <c r="V2691" t="s">
        <v>2</v>
      </c>
      <c r="W2691" t="s">
        <v>2</v>
      </c>
      <c r="X2691" t="s">
        <v>2</v>
      </c>
      <c r="Y2691" t="s">
        <v>2</v>
      </c>
      <c r="Z2691" t="s">
        <v>2</v>
      </c>
      <c r="AA2691" t="s">
        <v>2</v>
      </c>
      <c r="AB2691" t="s">
        <v>2</v>
      </c>
      <c r="AC2691" t="s">
        <v>2</v>
      </c>
      <c r="AD2691" t="s">
        <v>2</v>
      </c>
      <c r="AE2691" t="s">
        <v>2</v>
      </c>
      <c r="AF2691">
        <v>26</v>
      </c>
      <c r="AG2691">
        <v>26</v>
      </c>
      <c r="AH2691">
        <v>26</v>
      </c>
      <c r="AI2691">
        <v>71</v>
      </c>
      <c r="AJ2691">
        <v>71</v>
      </c>
      <c r="AK2691">
        <v>71</v>
      </c>
      <c r="AL2691">
        <v>2.7307692307692299</v>
      </c>
      <c r="AM2691">
        <v>16</v>
      </c>
      <c r="AN2691">
        <v>71</v>
      </c>
      <c r="AO2691">
        <v>71</v>
      </c>
      <c r="AP2691">
        <v>12</v>
      </c>
      <c r="AQ2691">
        <v>1</v>
      </c>
      <c r="AR2691">
        <v>1</v>
      </c>
      <c r="AS2691">
        <v>1</v>
      </c>
      <c r="AT2691">
        <v>0</v>
      </c>
      <c r="AU2691">
        <v>0</v>
      </c>
      <c r="AV2691" t="s">
        <v>2</v>
      </c>
      <c r="AW2691" t="s">
        <v>2</v>
      </c>
      <c r="AX2691" t="s">
        <v>2</v>
      </c>
      <c r="AY2691" t="s">
        <v>2</v>
      </c>
      <c r="AZ2691">
        <v>1</v>
      </c>
      <c r="BA2691">
        <v>1</v>
      </c>
      <c r="BB2691">
        <v>3</v>
      </c>
      <c r="BC2691">
        <v>3</v>
      </c>
      <c r="BD2691">
        <v>4</v>
      </c>
      <c r="BE2691">
        <v>8125806.4500000002</v>
      </c>
      <c r="BF2691">
        <v>8125806.4500000002</v>
      </c>
      <c r="BG2691">
        <v>151612903.22</v>
      </c>
      <c r="BH2691">
        <v>151612903.22</v>
      </c>
    </row>
    <row r="2692" spans="1:60" x14ac:dyDescent="0.3">
      <c r="A2692">
        <v>967533</v>
      </c>
      <c r="B2692" t="s">
        <v>0</v>
      </c>
      <c r="C2692" t="s">
        <v>13</v>
      </c>
      <c r="D2692">
        <v>35</v>
      </c>
      <c r="E2692" t="s">
        <v>82</v>
      </c>
      <c r="F2692">
        <v>858</v>
      </c>
      <c r="G2692">
        <v>2</v>
      </c>
      <c r="H2692" t="s">
        <v>83</v>
      </c>
      <c r="I2692" t="s">
        <v>82</v>
      </c>
      <c r="J2692" t="s">
        <v>88</v>
      </c>
      <c r="K2692">
        <v>2</v>
      </c>
      <c r="L2692">
        <v>2</v>
      </c>
      <c r="M2692">
        <v>2</v>
      </c>
      <c r="N2692" t="s">
        <v>86</v>
      </c>
      <c r="O2692" t="s">
        <v>116</v>
      </c>
      <c r="P2692">
        <v>2</v>
      </c>
      <c r="Q2692">
        <v>62810000</v>
      </c>
      <c r="R2692">
        <v>31405000</v>
      </c>
      <c r="S2692">
        <v>51400000</v>
      </c>
      <c r="T2692">
        <v>2</v>
      </c>
      <c r="U2692">
        <v>2</v>
      </c>
      <c r="V2692">
        <v>2</v>
      </c>
      <c r="W2692">
        <v>1</v>
      </c>
      <c r="X2692">
        <v>1</v>
      </c>
      <c r="Y2692">
        <v>62810000</v>
      </c>
      <c r="Z2692">
        <v>62810000</v>
      </c>
      <c r="AA2692">
        <v>2</v>
      </c>
      <c r="AB2692">
        <v>2</v>
      </c>
      <c r="AC2692">
        <v>0</v>
      </c>
      <c r="AD2692">
        <v>7</v>
      </c>
      <c r="AE2692">
        <v>2</v>
      </c>
      <c r="AF2692">
        <v>19</v>
      </c>
      <c r="AG2692">
        <v>19</v>
      </c>
      <c r="AH2692">
        <v>19</v>
      </c>
      <c r="AI2692">
        <v>40</v>
      </c>
      <c r="AJ2692">
        <v>40</v>
      </c>
      <c r="AK2692">
        <v>40</v>
      </c>
      <c r="AL2692">
        <v>2.1052631578947398</v>
      </c>
      <c r="AM2692">
        <v>5</v>
      </c>
      <c r="AN2692">
        <v>40</v>
      </c>
      <c r="AO2692">
        <v>40</v>
      </c>
      <c r="AP2692">
        <v>5</v>
      </c>
      <c r="AQ2692">
        <v>0</v>
      </c>
      <c r="AR2692" t="s">
        <v>2</v>
      </c>
      <c r="AS2692" t="s">
        <v>2</v>
      </c>
      <c r="AT2692" t="s">
        <v>2</v>
      </c>
      <c r="AU2692" t="s">
        <v>2</v>
      </c>
      <c r="AV2692" t="s">
        <v>2</v>
      </c>
      <c r="AW2692" t="s">
        <v>2</v>
      </c>
      <c r="AX2692" t="s">
        <v>2</v>
      </c>
      <c r="AY2692" t="s">
        <v>2</v>
      </c>
      <c r="AZ2692">
        <v>1</v>
      </c>
      <c r="BA2692">
        <v>1</v>
      </c>
      <c r="BB2692">
        <v>1</v>
      </c>
      <c r="BC2692">
        <v>1</v>
      </c>
      <c r="BD2692">
        <v>2</v>
      </c>
      <c r="BE2692">
        <v>11456907.869999999</v>
      </c>
      <c r="BF2692">
        <v>11456907.869999999</v>
      </c>
      <c r="BG2692">
        <v>154838709.68000001</v>
      </c>
      <c r="BH2692">
        <v>154838709.68000001</v>
      </c>
    </row>
    <row r="2693" spans="1:60" x14ac:dyDescent="0.3">
      <c r="A2693">
        <v>24066</v>
      </c>
      <c r="B2693" t="s">
        <v>0</v>
      </c>
      <c r="C2693" t="s">
        <v>14</v>
      </c>
      <c r="D2693">
        <v>40</v>
      </c>
      <c r="E2693" t="s">
        <v>82</v>
      </c>
      <c r="F2693">
        <v>848</v>
      </c>
      <c r="G2693">
        <v>7</v>
      </c>
      <c r="H2693" t="s">
        <v>83</v>
      </c>
      <c r="I2693" t="s">
        <v>84</v>
      </c>
      <c r="J2693" t="s">
        <v>88</v>
      </c>
      <c r="K2693" t="s">
        <v>2</v>
      </c>
      <c r="L2693" t="s">
        <v>2</v>
      </c>
      <c r="M2693" t="s">
        <v>2</v>
      </c>
      <c r="N2693" t="s">
        <v>2</v>
      </c>
      <c r="O2693" t="s">
        <v>2</v>
      </c>
      <c r="P2693" t="s">
        <v>2</v>
      </c>
      <c r="Q2693" t="s">
        <v>2</v>
      </c>
      <c r="R2693" t="s">
        <v>2</v>
      </c>
      <c r="S2693" t="s">
        <v>2</v>
      </c>
      <c r="T2693" t="s">
        <v>2</v>
      </c>
      <c r="U2693" t="s">
        <v>2</v>
      </c>
      <c r="V2693" t="s">
        <v>2</v>
      </c>
      <c r="W2693" t="s">
        <v>2</v>
      </c>
      <c r="X2693" t="s">
        <v>2</v>
      </c>
      <c r="Y2693" t="s">
        <v>2</v>
      </c>
      <c r="Z2693" t="s">
        <v>2</v>
      </c>
      <c r="AA2693" t="s">
        <v>2</v>
      </c>
      <c r="AB2693" t="s">
        <v>2</v>
      </c>
      <c r="AC2693" t="s">
        <v>2</v>
      </c>
      <c r="AD2693" t="s">
        <v>2</v>
      </c>
      <c r="AE2693" t="s">
        <v>2</v>
      </c>
      <c r="AF2693">
        <v>1</v>
      </c>
      <c r="AG2693">
        <v>1</v>
      </c>
      <c r="AH2693">
        <v>1</v>
      </c>
      <c r="AI2693">
        <v>3</v>
      </c>
      <c r="AJ2693">
        <v>3</v>
      </c>
      <c r="AK2693">
        <v>3</v>
      </c>
      <c r="AL2693">
        <v>3</v>
      </c>
      <c r="AM2693">
        <v>3</v>
      </c>
      <c r="AN2693">
        <v>3</v>
      </c>
      <c r="AO2693">
        <v>3</v>
      </c>
      <c r="AP2693" t="s">
        <v>2</v>
      </c>
      <c r="AQ2693">
        <v>0</v>
      </c>
      <c r="AR2693">
        <v>1</v>
      </c>
      <c r="AS2693">
        <v>1</v>
      </c>
      <c r="AT2693">
        <v>0</v>
      </c>
      <c r="AU2693">
        <v>0</v>
      </c>
      <c r="AV2693" t="s">
        <v>2</v>
      </c>
      <c r="AW2693" t="s">
        <v>2</v>
      </c>
      <c r="AX2693" t="s">
        <v>2</v>
      </c>
      <c r="AY2693" t="s">
        <v>2</v>
      </c>
      <c r="AZ2693" t="s">
        <v>2</v>
      </c>
      <c r="BA2693" t="s">
        <v>2</v>
      </c>
      <c r="BB2693" t="s">
        <v>2</v>
      </c>
      <c r="BC2693" t="s">
        <v>2</v>
      </c>
      <c r="BD2693" t="s">
        <v>2</v>
      </c>
      <c r="BE2693" t="s">
        <v>2</v>
      </c>
      <c r="BF2693" t="s">
        <v>2</v>
      </c>
      <c r="BG2693" t="s">
        <v>2</v>
      </c>
      <c r="BH2693" t="s">
        <v>2</v>
      </c>
    </row>
    <row r="2694" spans="1:60" x14ac:dyDescent="0.3">
      <c r="A2694">
        <v>89133</v>
      </c>
      <c r="B2694" t="s">
        <v>0</v>
      </c>
      <c r="C2694" t="s">
        <v>14</v>
      </c>
      <c r="D2694">
        <v>31</v>
      </c>
      <c r="E2694" t="s">
        <v>82</v>
      </c>
      <c r="F2694">
        <v>849</v>
      </c>
      <c r="G2694">
        <v>5</v>
      </c>
      <c r="H2694" t="s">
        <v>83</v>
      </c>
      <c r="I2694" t="s">
        <v>84</v>
      </c>
      <c r="J2694" t="s">
        <v>88</v>
      </c>
      <c r="K2694" t="s">
        <v>2</v>
      </c>
      <c r="L2694" t="s">
        <v>2</v>
      </c>
      <c r="M2694" t="s">
        <v>2</v>
      </c>
      <c r="N2694" t="s">
        <v>2</v>
      </c>
      <c r="O2694" t="s">
        <v>2</v>
      </c>
      <c r="P2694" t="s">
        <v>2</v>
      </c>
      <c r="Q2694" t="s">
        <v>2</v>
      </c>
      <c r="R2694" t="s">
        <v>2</v>
      </c>
      <c r="S2694" t="s">
        <v>2</v>
      </c>
      <c r="T2694" t="s">
        <v>2</v>
      </c>
      <c r="U2694" t="s">
        <v>2</v>
      </c>
      <c r="V2694" t="s">
        <v>2</v>
      </c>
      <c r="W2694" t="s">
        <v>2</v>
      </c>
      <c r="X2694" t="s">
        <v>2</v>
      </c>
      <c r="Y2694" t="s">
        <v>2</v>
      </c>
      <c r="Z2694" t="s">
        <v>2</v>
      </c>
      <c r="AA2694" t="s">
        <v>2</v>
      </c>
      <c r="AB2694" t="s">
        <v>2</v>
      </c>
      <c r="AC2694" t="s">
        <v>2</v>
      </c>
      <c r="AD2694" t="s">
        <v>2</v>
      </c>
      <c r="AE2694" t="s">
        <v>2</v>
      </c>
      <c r="AF2694">
        <v>1</v>
      </c>
      <c r="AG2694">
        <v>1</v>
      </c>
      <c r="AH2694">
        <v>1</v>
      </c>
      <c r="AI2694">
        <v>2</v>
      </c>
      <c r="AJ2694">
        <v>2</v>
      </c>
      <c r="AK2694">
        <v>2</v>
      </c>
      <c r="AL2694">
        <v>2</v>
      </c>
      <c r="AM2694">
        <v>2</v>
      </c>
      <c r="AN2694">
        <v>2</v>
      </c>
      <c r="AO2694">
        <v>2</v>
      </c>
      <c r="AP2694" t="s">
        <v>2</v>
      </c>
      <c r="AQ2694">
        <v>0</v>
      </c>
      <c r="AR2694">
        <v>0</v>
      </c>
      <c r="AS2694">
        <v>0</v>
      </c>
      <c r="AT2694">
        <v>1</v>
      </c>
      <c r="AU2694">
        <v>1</v>
      </c>
      <c r="AV2694" t="s">
        <v>2</v>
      </c>
      <c r="AW2694" t="s">
        <v>2</v>
      </c>
      <c r="AX2694" t="s">
        <v>2</v>
      </c>
      <c r="AY2694" t="s">
        <v>2</v>
      </c>
      <c r="AZ2694" t="s">
        <v>2</v>
      </c>
      <c r="BA2694" t="s">
        <v>2</v>
      </c>
      <c r="BB2694" t="s">
        <v>2</v>
      </c>
      <c r="BC2694" t="s">
        <v>2</v>
      </c>
      <c r="BD2694" t="s">
        <v>2</v>
      </c>
      <c r="BE2694" t="s">
        <v>2</v>
      </c>
      <c r="BF2694" t="s">
        <v>2</v>
      </c>
      <c r="BG2694" t="s">
        <v>2</v>
      </c>
      <c r="BH2694" t="s">
        <v>2</v>
      </c>
    </row>
    <row r="2695" spans="1:60" x14ac:dyDescent="0.3">
      <c r="A2695">
        <v>188722</v>
      </c>
      <c r="B2695" t="s">
        <v>0</v>
      </c>
      <c r="C2695" t="s">
        <v>13</v>
      </c>
      <c r="D2695">
        <v>26</v>
      </c>
      <c r="E2695" t="s">
        <v>82</v>
      </c>
      <c r="F2695">
        <v>868</v>
      </c>
      <c r="G2695">
        <v>53</v>
      </c>
      <c r="H2695" t="s">
        <v>83</v>
      </c>
      <c r="I2695" t="s">
        <v>82</v>
      </c>
      <c r="J2695" t="s">
        <v>85</v>
      </c>
      <c r="K2695">
        <v>1</v>
      </c>
      <c r="L2695">
        <v>1</v>
      </c>
      <c r="M2695">
        <v>1</v>
      </c>
      <c r="N2695" t="s">
        <v>86</v>
      </c>
      <c r="O2695" t="s">
        <v>87</v>
      </c>
      <c r="P2695">
        <v>1</v>
      </c>
      <c r="Q2695">
        <v>5000000</v>
      </c>
      <c r="R2695">
        <v>5000000</v>
      </c>
      <c r="S2695">
        <v>5000000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5000000</v>
      </c>
      <c r="Z2695">
        <v>5000000</v>
      </c>
      <c r="AA2695">
        <v>1</v>
      </c>
      <c r="AB2695">
        <v>1</v>
      </c>
      <c r="AC2695">
        <v>0</v>
      </c>
      <c r="AD2695" t="s">
        <v>2</v>
      </c>
      <c r="AE2695">
        <v>1</v>
      </c>
      <c r="AF2695">
        <v>16</v>
      </c>
      <c r="AG2695">
        <v>16</v>
      </c>
      <c r="AH2695">
        <v>16</v>
      </c>
      <c r="AI2695">
        <v>36</v>
      </c>
      <c r="AJ2695">
        <v>36</v>
      </c>
      <c r="AK2695">
        <v>36</v>
      </c>
      <c r="AL2695">
        <v>2.25</v>
      </c>
      <c r="AM2695">
        <v>7</v>
      </c>
      <c r="AN2695">
        <v>36</v>
      </c>
      <c r="AO2695">
        <v>36</v>
      </c>
      <c r="AP2695">
        <v>10</v>
      </c>
      <c r="AQ2695">
        <v>0</v>
      </c>
      <c r="AR2695">
        <v>1</v>
      </c>
      <c r="AS2695">
        <v>1</v>
      </c>
      <c r="AT2695">
        <v>0</v>
      </c>
      <c r="AU2695">
        <v>0</v>
      </c>
      <c r="AV2695" t="s">
        <v>2</v>
      </c>
      <c r="AW2695" t="s">
        <v>2</v>
      </c>
      <c r="AX2695" t="s">
        <v>2</v>
      </c>
      <c r="AY2695" t="s">
        <v>2</v>
      </c>
      <c r="AZ2695">
        <v>1</v>
      </c>
      <c r="BA2695">
        <v>1</v>
      </c>
      <c r="BB2695">
        <v>0</v>
      </c>
      <c r="BC2695">
        <v>0</v>
      </c>
      <c r="BD2695">
        <v>1</v>
      </c>
      <c r="BE2695">
        <v>2523915.5</v>
      </c>
      <c r="BF2695">
        <v>2523915.5</v>
      </c>
      <c r="BG2695">
        <v>0</v>
      </c>
      <c r="BH2695">
        <v>0</v>
      </c>
    </row>
    <row r="2696" spans="1:60" x14ac:dyDescent="0.3">
      <c r="A2696">
        <v>399239</v>
      </c>
      <c r="B2696" t="s">
        <v>0</v>
      </c>
      <c r="C2696" t="s">
        <v>14</v>
      </c>
      <c r="D2696">
        <v>36</v>
      </c>
      <c r="E2696" t="s">
        <v>82</v>
      </c>
      <c r="F2696">
        <v>863</v>
      </c>
      <c r="G2696">
        <v>25</v>
      </c>
      <c r="H2696" t="s">
        <v>83</v>
      </c>
      <c r="I2696" t="s">
        <v>84</v>
      </c>
      <c r="J2696" t="s">
        <v>88</v>
      </c>
      <c r="K2696">
        <v>10</v>
      </c>
      <c r="L2696">
        <v>10</v>
      </c>
      <c r="M2696">
        <v>10</v>
      </c>
      <c r="N2696" t="s">
        <v>86</v>
      </c>
      <c r="O2696" t="s">
        <v>87</v>
      </c>
      <c r="P2696">
        <v>10</v>
      </c>
      <c r="Q2696">
        <v>66000000</v>
      </c>
      <c r="R2696">
        <v>6600000</v>
      </c>
      <c r="S2696">
        <v>37000000</v>
      </c>
      <c r="T2696">
        <v>10</v>
      </c>
      <c r="U2696">
        <v>10</v>
      </c>
      <c r="V2696">
        <v>10</v>
      </c>
      <c r="W2696">
        <v>1</v>
      </c>
      <c r="X2696">
        <v>1</v>
      </c>
      <c r="Y2696">
        <v>66000000</v>
      </c>
      <c r="Z2696">
        <v>66000000</v>
      </c>
      <c r="AA2696">
        <v>10</v>
      </c>
      <c r="AB2696">
        <v>10</v>
      </c>
      <c r="AC2696">
        <v>1</v>
      </c>
      <c r="AD2696">
        <v>2</v>
      </c>
      <c r="AE2696">
        <v>10</v>
      </c>
      <c r="AF2696">
        <v>42</v>
      </c>
      <c r="AG2696">
        <v>42</v>
      </c>
      <c r="AH2696">
        <v>42</v>
      </c>
      <c r="AI2696">
        <v>109</v>
      </c>
      <c r="AJ2696">
        <v>109</v>
      </c>
      <c r="AK2696">
        <v>109</v>
      </c>
      <c r="AL2696">
        <v>2.5952380952380998</v>
      </c>
      <c r="AM2696">
        <v>18</v>
      </c>
      <c r="AN2696">
        <v>109</v>
      </c>
      <c r="AO2696">
        <v>109</v>
      </c>
      <c r="AP2696">
        <v>5</v>
      </c>
      <c r="AQ2696">
        <v>0</v>
      </c>
      <c r="AR2696">
        <v>0</v>
      </c>
      <c r="AS2696">
        <v>0</v>
      </c>
      <c r="AT2696">
        <v>1</v>
      </c>
      <c r="AU2696">
        <v>1</v>
      </c>
      <c r="AV2696">
        <v>1450000000</v>
      </c>
      <c r="AW2696">
        <v>1450000000</v>
      </c>
      <c r="AX2696">
        <v>1</v>
      </c>
      <c r="AY2696">
        <v>1</v>
      </c>
      <c r="AZ2696">
        <v>1</v>
      </c>
      <c r="BA2696">
        <v>1</v>
      </c>
      <c r="BB2696">
        <v>2</v>
      </c>
      <c r="BC2696">
        <v>2</v>
      </c>
      <c r="BD2696">
        <v>3</v>
      </c>
      <c r="BE2696">
        <v>4169896.77</v>
      </c>
      <c r="BF2696">
        <v>4169896.77</v>
      </c>
      <c r="BG2696">
        <v>519354838.70999998</v>
      </c>
      <c r="BH2696">
        <v>519354838.70999998</v>
      </c>
    </row>
    <row r="2697" spans="1:60" x14ac:dyDescent="0.3">
      <c r="A2697">
        <v>307314</v>
      </c>
      <c r="B2697" t="s">
        <v>0</v>
      </c>
      <c r="C2697" t="s">
        <v>13</v>
      </c>
      <c r="D2697">
        <v>25</v>
      </c>
      <c r="E2697" t="s">
        <v>84</v>
      </c>
      <c r="F2697">
        <v>870</v>
      </c>
      <c r="G2697">
        <v>0</v>
      </c>
      <c r="H2697" t="s">
        <v>83</v>
      </c>
      <c r="I2697" t="s">
        <v>84</v>
      </c>
      <c r="J2697" t="s">
        <v>88</v>
      </c>
      <c r="K2697">
        <v>5</v>
      </c>
      <c r="L2697">
        <v>5</v>
      </c>
      <c r="M2697">
        <v>5</v>
      </c>
      <c r="N2697" t="s">
        <v>86</v>
      </c>
      <c r="O2697" t="s">
        <v>87</v>
      </c>
      <c r="P2697">
        <v>4</v>
      </c>
      <c r="Q2697">
        <v>39520000</v>
      </c>
      <c r="R2697">
        <v>7904000</v>
      </c>
      <c r="S2697">
        <v>20000000</v>
      </c>
      <c r="T2697">
        <v>5</v>
      </c>
      <c r="U2697">
        <v>5</v>
      </c>
      <c r="V2697">
        <v>5</v>
      </c>
      <c r="W2697">
        <v>1</v>
      </c>
      <c r="X2697">
        <v>1</v>
      </c>
      <c r="Y2697">
        <v>39520000</v>
      </c>
      <c r="Z2697">
        <v>39520000</v>
      </c>
      <c r="AA2697">
        <v>5</v>
      </c>
      <c r="AB2697">
        <v>5</v>
      </c>
      <c r="AC2697">
        <v>4</v>
      </c>
      <c r="AD2697">
        <v>15</v>
      </c>
      <c r="AE2697">
        <v>5</v>
      </c>
      <c r="AF2697">
        <v>57</v>
      </c>
      <c r="AG2697">
        <v>57</v>
      </c>
      <c r="AH2697">
        <v>57</v>
      </c>
      <c r="AI2697">
        <v>189</v>
      </c>
      <c r="AJ2697">
        <v>189</v>
      </c>
      <c r="AK2697">
        <v>189</v>
      </c>
      <c r="AL2697">
        <v>3.3157894736842102</v>
      </c>
      <c r="AM2697">
        <v>33</v>
      </c>
      <c r="AN2697">
        <v>189</v>
      </c>
      <c r="AO2697">
        <v>189</v>
      </c>
      <c r="AP2697">
        <v>3</v>
      </c>
      <c r="AQ2697">
        <v>0</v>
      </c>
      <c r="AR2697" t="s">
        <v>2</v>
      </c>
      <c r="AS2697" t="s">
        <v>2</v>
      </c>
      <c r="AT2697" t="s">
        <v>2</v>
      </c>
      <c r="AU2697" t="s">
        <v>2</v>
      </c>
      <c r="AV2697" t="s">
        <v>2</v>
      </c>
      <c r="AW2697" t="s">
        <v>2</v>
      </c>
      <c r="AX2697" t="s">
        <v>2</v>
      </c>
      <c r="AY2697" t="s">
        <v>2</v>
      </c>
      <c r="AZ2697">
        <v>1</v>
      </c>
      <c r="BA2697">
        <v>1</v>
      </c>
      <c r="BB2697">
        <v>0</v>
      </c>
      <c r="BC2697">
        <v>0</v>
      </c>
      <c r="BD2697">
        <v>1</v>
      </c>
      <c r="BE2697">
        <v>6976459.0300000003</v>
      </c>
      <c r="BF2697">
        <v>6976459.0300000003</v>
      </c>
      <c r="BG2697">
        <v>0</v>
      </c>
      <c r="BH2697">
        <v>0</v>
      </c>
    </row>
    <row r="2698" spans="1:60" x14ac:dyDescent="0.3">
      <c r="A2698">
        <v>662334</v>
      </c>
      <c r="B2698" t="s">
        <v>0</v>
      </c>
      <c r="C2698" t="s">
        <v>13</v>
      </c>
      <c r="D2698">
        <v>31</v>
      </c>
      <c r="E2698" t="s">
        <v>82</v>
      </c>
      <c r="F2698">
        <v>904</v>
      </c>
      <c r="G2698">
        <v>18</v>
      </c>
      <c r="H2698" t="s">
        <v>83</v>
      </c>
      <c r="I2698" t="s">
        <v>84</v>
      </c>
      <c r="J2698" t="s">
        <v>88</v>
      </c>
      <c r="K2698">
        <v>8</v>
      </c>
      <c r="L2698">
        <v>8</v>
      </c>
      <c r="M2698">
        <v>3</v>
      </c>
      <c r="N2698" t="s">
        <v>86</v>
      </c>
      <c r="O2698" t="s">
        <v>90</v>
      </c>
      <c r="P2698">
        <v>8</v>
      </c>
      <c r="Q2698">
        <v>29450000</v>
      </c>
      <c r="R2698">
        <v>3681250</v>
      </c>
      <c r="S2698">
        <v>8000000</v>
      </c>
      <c r="T2698">
        <v>8</v>
      </c>
      <c r="U2698">
        <v>8</v>
      </c>
      <c r="V2698">
        <v>3</v>
      </c>
      <c r="W2698">
        <v>1</v>
      </c>
      <c r="X2698">
        <v>1</v>
      </c>
      <c r="Y2698">
        <v>9816666.6666666698</v>
      </c>
      <c r="Z2698">
        <v>15150000</v>
      </c>
      <c r="AA2698">
        <v>2.6666666666666701</v>
      </c>
      <c r="AB2698">
        <v>3</v>
      </c>
      <c r="AC2698">
        <v>2</v>
      </c>
      <c r="AD2698">
        <v>26</v>
      </c>
      <c r="AE2698">
        <v>8</v>
      </c>
      <c r="AF2698">
        <v>43</v>
      </c>
      <c r="AG2698">
        <v>40</v>
      </c>
      <c r="AH2698">
        <v>20</v>
      </c>
      <c r="AI2698">
        <v>161</v>
      </c>
      <c r="AJ2698">
        <v>155</v>
      </c>
      <c r="AK2698">
        <v>54</v>
      </c>
      <c r="AL2698">
        <v>3.7441860465116301</v>
      </c>
      <c r="AM2698">
        <v>18</v>
      </c>
      <c r="AN2698">
        <v>53.6666666666667</v>
      </c>
      <c r="AO2698">
        <v>86</v>
      </c>
      <c r="AP2698">
        <v>20</v>
      </c>
      <c r="AQ2698">
        <v>0</v>
      </c>
      <c r="AR2698">
        <v>1</v>
      </c>
      <c r="AS2698">
        <v>1</v>
      </c>
      <c r="AT2698">
        <v>0</v>
      </c>
      <c r="AU2698">
        <v>0</v>
      </c>
      <c r="AV2698" t="s">
        <v>2</v>
      </c>
      <c r="AW2698" t="s">
        <v>2</v>
      </c>
      <c r="AX2698" t="s">
        <v>2</v>
      </c>
      <c r="AY2698" t="s">
        <v>2</v>
      </c>
      <c r="AZ2698">
        <v>1</v>
      </c>
      <c r="BA2698">
        <v>1</v>
      </c>
      <c r="BB2698">
        <v>0</v>
      </c>
      <c r="BC2698">
        <v>0</v>
      </c>
      <c r="BD2698">
        <v>1</v>
      </c>
      <c r="BE2698">
        <v>596523.11666666705</v>
      </c>
      <c r="BF2698">
        <v>703549.45</v>
      </c>
      <c r="BG2698">
        <v>0</v>
      </c>
      <c r="BH2698">
        <v>0</v>
      </c>
    </row>
    <row r="2699" spans="1:60" x14ac:dyDescent="0.3">
      <c r="A2699">
        <v>812165</v>
      </c>
      <c r="B2699" t="s">
        <v>0</v>
      </c>
      <c r="C2699" t="s">
        <v>14</v>
      </c>
      <c r="D2699">
        <v>37</v>
      </c>
      <c r="E2699" t="s">
        <v>82</v>
      </c>
      <c r="F2699">
        <v>863</v>
      </c>
      <c r="G2699">
        <v>0</v>
      </c>
      <c r="H2699" t="s">
        <v>83</v>
      </c>
      <c r="I2699" t="s">
        <v>84</v>
      </c>
      <c r="J2699" t="s">
        <v>85</v>
      </c>
      <c r="K2699">
        <v>1</v>
      </c>
      <c r="L2699">
        <v>1</v>
      </c>
      <c r="M2699">
        <v>1</v>
      </c>
      <c r="N2699" t="s">
        <v>86</v>
      </c>
      <c r="O2699" t="s">
        <v>87</v>
      </c>
      <c r="P2699">
        <v>1</v>
      </c>
      <c r="Q2699">
        <v>5000000</v>
      </c>
      <c r="R2699">
        <v>5000000</v>
      </c>
      <c r="S2699">
        <v>5000000</v>
      </c>
      <c r="T2699">
        <v>1</v>
      </c>
      <c r="U2699">
        <v>1</v>
      </c>
      <c r="V2699">
        <v>1</v>
      </c>
      <c r="W2699">
        <v>1</v>
      </c>
      <c r="X2699">
        <v>1</v>
      </c>
      <c r="Y2699">
        <v>5000000</v>
      </c>
      <c r="Z2699">
        <v>5000000</v>
      </c>
      <c r="AA2699">
        <v>1</v>
      </c>
      <c r="AB2699">
        <v>1</v>
      </c>
      <c r="AC2699">
        <v>19</v>
      </c>
      <c r="AD2699" t="s">
        <v>2</v>
      </c>
      <c r="AE2699">
        <v>1</v>
      </c>
      <c r="AF2699">
        <v>14</v>
      </c>
      <c r="AG2699">
        <v>14</v>
      </c>
      <c r="AH2699">
        <v>14</v>
      </c>
      <c r="AI2699">
        <v>93</v>
      </c>
      <c r="AJ2699">
        <v>93</v>
      </c>
      <c r="AK2699">
        <v>93</v>
      </c>
      <c r="AL2699">
        <v>6.6428571428571397</v>
      </c>
      <c r="AM2699">
        <v>24</v>
      </c>
      <c r="AN2699">
        <v>93</v>
      </c>
      <c r="AO2699">
        <v>93</v>
      </c>
      <c r="AP2699">
        <v>4</v>
      </c>
      <c r="AQ2699">
        <v>14</v>
      </c>
      <c r="AR2699">
        <v>1</v>
      </c>
      <c r="AS2699">
        <v>1</v>
      </c>
      <c r="AT2699">
        <v>0</v>
      </c>
      <c r="AU2699">
        <v>0</v>
      </c>
      <c r="AV2699">
        <v>295833000</v>
      </c>
      <c r="AW2699">
        <v>295833000</v>
      </c>
      <c r="AX2699">
        <v>1</v>
      </c>
      <c r="AY2699">
        <v>1</v>
      </c>
      <c r="AZ2699">
        <v>1</v>
      </c>
      <c r="BA2699">
        <v>1</v>
      </c>
      <c r="BB2699">
        <v>0</v>
      </c>
      <c r="BC2699">
        <v>0</v>
      </c>
      <c r="BD2699">
        <v>1</v>
      </c>
      <c r="BE2699">
        <v>677864.77</v>
      </c>
      <c r="BF2699">
        <v>677864.77</v>
      </c>
      <c r="BG2699">
        <v>0</v>
      </c>
      <c r="BH2699">
        <v>0</v>
      </c>
    </row>
    <row r="2700" spans="1:60" x14ac:dyDescent="0.3">
      <c r="A2700">
        <v>801331</v>
      </c>
      <c r="B2700" t="s">
        <v>0</v>
      </c>
      <c r="C2700" t="s">
        <v>13</v>
      </c>
      <c r="D2700">
        <v>30</v>
      </c>
      <c r="E2700" t="s">
        <v>84</v>
      </c>
      <c r="F2700">
        <v>922</v>
      </c>
      <c r="G2700">
        <v>7</v>
      </c>
      <c r="H2700" t="s">
        <v>83</v>
      </c>
      <c r="I2700" t="s">
        <v>82</v>
      </c>
      <c r="J2700" t="s">
        <v>88</v>
      </c>
      <c r="K2700">
        <v>40</v>
      </c>
      <c r="L2700">
        <v>29</v>
      </c>
      <c r="M2700">
        <v>15</v>
      </c>
      <c r="N2700" t="s">
        <v>86</v>
      </c>
      <c r="O2700" t="s">
        <v>90</v>
      </c>
      <c r="P2700">
        <v>26</v>
      </c>
      <c r="Q2700">
        <v>42620000</v>
      </c>
      <c r="R2700">
        <v>1065500</v>
      </c>
      <c r="S2700">
        <v>6000000</v>
      </c>
      <c r="T2700">
        <v>42</v>
      </c>
      <c r="U2700">
        <v>31</v>
      </c>
      <c r="V2700">
        <v>17</v>
      </c>
      <c r="W2700">
        <v>1.05</v>
      </c>
      <c r="X2700">
        <v>2</v>
      </c>
      <c r="Y2700">
        <v>14206666.6666667</v>
      </c>
      <c r="Z2700">
        <v>17320000</v>
      </c>
      <c r="AA2700">
        <v>14</v>
      </c>
      <c r="AB2700">
        <v>16</v>
      </c>
      <c r="AC2700">
        <v>3</v>
      </c>
      <c r="AD2700">
        <v>14</v>
      </c>
      <c r="AE2700">
        <v>40</v>
      </c>
      <c r="AF2700">
        <v>203</v>
      </c>
      <c r="AG2700">
        <v>128</v>
      </c>
      <c r="AH2700">
        <v>63</v>
      </c>
      <c r="AI2700">
        <v>639</v>
      </c>
      <c r="AJ2700">
        <v>457</v>
      </c>
      <c r="AK2700">
        <v>169</v>
      </c>
      <c r="AL2700">
        <v>3.1477832512315298</v>
      </c>
      <c r="AM2700">
        <v>24</v>
      </c>
      <c r="AN2700">
        <v>213</v>
      </c>
      <c r="AO2700">
        <v>294</v>
      </c>
      <c r="AP2700">
        <v>6</v>
      </c>
      <c r="AQ2700">
        <v>0</v>
      </c>
      <c r="AR2700" t="s">
        <v>2</v>
      </c>
      <c r="AS2700" t="s">
        <v>2</v>
      </c>
      <c r="AT2700" t="s">
        <v>2</v>
      </c>
      <c r="AU2700" t="s">
        <v>2</v>
      </c>
      <c r="AV2700" t="s">
        <v>2</v>
      </c>
      <c r="AW2700" t="s">
        <v>2</v>
      </c>
      <c r="AX2700" t="s">
        <v>2</v>
      </c>
      <c r="AY2700" t="s">
        <v>2</v>
      </c>
      <c r="AZ2700">
        <v>1</v>
      </c>
      <c r="BA2700">
        <v>1</v>
      </c>
      <c r="BB2700">
        <v>0</v>
      </c>
      <c r="BC2700">
        <v>0</v>
      </c>
      <c r="BD2700">
        <v>1</v>
      </c>
      <c r="BE2700">
        <v>674559.08666666702</v>
      </c>
      <c r="BF2700">
        <v>804522.5</v>
      </c>
      <c r="BG2700">
        <v>0</v>
      </c>
      <c r="BH2700">
        <v>0</v>
      </c>
    </row>
    <row r="2701" spans="1:60" x14ac:dyDescent="0.3">
      <c r="A2701">
        <v>384635</v>
      </c>
      <c r="B2701" t="s">
        <v>0</v>
      </c>
      <c r="C2701" t="s">
        <v>13</v>
      </c>
      <c r="D2701">
        <v>55</v>
      </c>
      <c r="E2701" t="s">
        <v>82</v>
      </c>
      <c r="F2701">
        <v>924</v>
      </c>
      <c r="G2701">
        <v>0</v>
      </c>
      <c r="H2701" t="s">
        <v>83</v>
      </c>
      <c r="I2701" t="s">
        <v>84</v>
      </c>
      <c r="J2701" t="s">
        <v>85</v>
      </c>
      <c r="K2701" t="s">
        <v>2</v>
      </c>
      <c r="L2701" t="s">
        <v>2</v>
      </c>
      <c r="M2701" t="s">
        <v>2</v>
      </c>
      <c r="N2701" t="s">
        <v>2</v>
      </c>
      <c r="O2701" t="s">
        <v>2</v>
      </c>
      <c r="P2701" t="s">
        <v>2</v>
      </c>
      <c r="Q2701" t="s">
        <v>2</v>
      </c>
      <c r="R2701" t="s">
        <v>2</v>
      </c>
      <c r="S2701" t="s">
        <v>2</v>
      </c>
      <c r="T2701" t="s">
        <v>2</v>
      </c>
      <c r="U2701" t="s">
        <v>2</v>
      </c>
      <c r="V2701" t="s">
        <v>2</v>
      </c>
      <c r="W2701" t="s">
        <v>2</v>
      </c>
      <c r="X2701" t="s">
        <v>2</v>
      </c>
      <c r="Y2701" t="s">
        <v>2</v>
      </c>
      <c r="Z2701" t="s">
        <v>2</v>
      </c>
      <c r="AA2701" t="s">
        <v>2</v>
      </c>
      <c r="AB2701" t="s">
        <v>2</v>
      </c>
      <c r="AC2701" t="s">
        <v>2</v>
      </c>
      <c r="AD2701" t="s">
        <v>2</v>
      </c>
      <c r="AE2701" t="s">
        <v>2</v>
      </c>
      <c r="AF2701">
        <v>10</v>
      </c>
      <c r="AG2701">
        <v>2</v>
      </c>
      <c r="AH2701" t="s">
        <v>2</v>
      </c>
      <c r="AI2701">
        <v>21</v>
      </c>
      <c r="AJ2701">
        <v>6</v>
      </c>
      <c r="AK2701" t="s">
        <v>2</v>
      </c>
      <c r="AL2701">
        <v>2.1</v>
      </c>
      <c r="AM2701">
        <v>4</v>
      </c>
      <c r="AN2701">
        <v>10.5</v>
      </c>
      <c r="AO2701">
        <v>15</v>
      </c>
      <c r="AP2701">
        <v>33</v>
      </c>
      <c r="AQ2701">
        <v>0</v>
      </c>
      <c r="AR2701" t="s">
        <v>2</v>
      </c>
      <c r="AS2701" t="s">
        <v>2</v>
      </c>
      <c r="AT2701" t="s">
        <v>2</v>
      </c>
      <c r="AU2701" t="s">
        <v>2</v>
      </c>
      <c r="AV2701" t="s">
        <v>2</v>
      </c>
      <c r="AW2701" t="s">
        <v>2</v>
      </c>
      <c r="AX2701" t="s">
        <v>2</v>
      </c>
      <c r="AY2701" t="s">
        <v>2</v>
      </c>
      <c r="AZ2701">
        <v>0</v>
      </c>
      <c r="BA2701">
        <v>0</v>
      </c>
      <c r="BB2701">
        <v>1</v>
      </c>
      <c r="BC2701">
        <v>1</v>
      </c>
      <c r="BD2701">
        <v>1</v>
      </c>
      <c r="BE2701">
        <v>0</v>
      </c>
      <c r="BF2701">
        <v>0</v>
      </c>
      <c r="BG2701">
        <v>21107738.68</v>
      </c>
      <c r="BH2701">
        <v>23129349.954999998</v>
      </c>
    </row>
    <row r="2702" spans="1:60" x14ac:dyDescent="0.3">
      <c r="A2702">
        <v>884424</v>
      </c>
      <c r="B2702" t="s">
        <v>0</v>
      </c>
      <c r="C2702" t="s">
        <v>14</v>
      </c>
      <c r="D2702">
        <v>42</v>
      </c>
      <c r="E2702" t="s">
        <v>82</v>
      </c>
      <c r="F2702">
        <v>924</v>
      </c>
      <c r="G2702">
        <v>0</v>
      </c>
      <c r="H2702" t="s">
        <v>83</v>
      </c>
      <c r="I2702" t="s">
        <v>82</v>
      </c>
      <c r="J2702" t="s">
        <v>88</v>
      </c>
      <c r="K2702">
        <v>1</v>
      </c>
      <c r="L2702">
        <v>1</v>
      </c>
      <c r="M2702">
        <v>1</v>
      </c>
      <c r="N2702" t="s">
        <v>86</v>
      </c>
      <c r="O2702" t="s">
        <v>87</v>
      </c>
      <c r="P2702">
        <v>1</v>
      </c>
      <c r="Q2702">
        <v>2500000</v>
      </c>
      <c r="R2702">
        <v>2500000</v>
      </c>
      <c r="S2702">
        <v>2500000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2500000</v>
      </c>
      <c r="Z2702">
        <v>2500000</v>
      </c>
      <c r="AA2702">
        <v>1</v>
      </c>
      <c r="AB2702">
        <v>1</v>
      </c>
      <c r="AC2702">
        <v>58</v>
      </c>
      <c r="AD2702" t="s">
        <v>2</v>
      </c>
      <c r="AE2702">
        <v>1</v>
      </c>
      <c r="AF2702">
        <v>31</v>
      </c>
      <c r="AG2702">
        <v>10</v>
      </c>
      <c r="AH2702">
        <v>6</v>
      </c>
      <c r="AI2702">
        <v>120</v>
      </c>
      <c r="AJ2702">
        <v>46</v>
      </c>
      <c r="AK2702">
        <v>12</v>
      </c>
      <c r="AL2702">
        <v>3.87096774193548</v>
      </c>
      <c r="AM2702">
        <v>21</v>
      </c>
      <c r="AN2702">
        <v>40</v>
      </c>
      <c r="AO2702">
        <v>74</v>
      </c>
      <c r="AP2702">
        <v>18</v>
      </c>
      <c r="AQ2702">
        <v>0</v>
      </c>
      <c r="AR2702">
        <v>1</v>
      </c>
      <c r="AS2702">
        <v>1</v>
      </c>
      <c r="AT2702">
        <v>0</v>
      </c>
      <c r="AU2702">
        <v>0</v>
      </c>
      <c r="AV2702" t="s">
        <v>2</v>
      </c>
      <c r="AW2702" t="s">
        <v>2</v>
      </c>
      <c r="AX2702" t="s">
        <v>2</v>
      </c>
      <c r="AY2702" t="s">
        <v>2</v>
      </c>
      <c r="AZ2702">
        <v>1</v>
      </c>
      <c r="BA2702">
        <v>1</v>
      </c>
      <c r="BB2702">
        <v>0</v>
      </c>
      <c r="BC2702">
        <v>0</v>
      </c>
      <c r="BD2702">
        <v>1</v>
      </c>
      <c r="BE2702">
        <v>35383792.603333302</v>
      </c>
      <c r="BF2702">
        <v>46785366.325000003</v>
      </c>
      <c r="BG2702">
        <v>0</v>
      </c>
      <c r="BH2702">
        <v>0</v>
      </c>
    </row>
    <row r="2703" spans="1:60" x14ac:dyDescent="0.3">
      <c r="A2703">
        <v>497916</v>
      </c>
      <c r="B2703" t="s">
        <v>0</v>
      </c>
      <c r="C2703" t="s">
        <v>13</v>
      </c>
      <c r="D2703">
        <v>34</v>
      </c>
      <c r="E2703" t="s">
        <v>82</v>
      </c>
      <c r="F2703">
        <v>916</v>
      </c>
      <c r="G2703">
        <v>1</v>
      </c>
      <c r="H2703" t="s">
        <v>83</v>
      </c>
      <c r="I2703" t="s">
        <v>82</v>
      </c>
      <c r="J2703" t="s">
        <v>88</v>
      </c>
      <c r="K2703">
        <v>1</v>
      </c>
      <c r="L2703" t="s">
        <v>2</v>
      </c>
      <c r="M2703" t="s">
        <v>2</v>
      </c>
      <c r="N2703" t="s">
        <v>86</v>
      </c>
      <c r="O2703" t="s">
        <v>87</v>
      </c>
      <c r="P2703">
        <v>1</v>
      </c>
      <c r="Q2703">
        <v>9100000</v>
      </c>
      <c r="R2703">
        <v>9100000</v>
      </c>
      <c r="S2703">
        <v>9100000</v>
      </c>
      <c r="T2703">
        <v>1</v>
      </c>
      <c r="U2703" t="s">
        <v>2</v>
      </c>
      <c r="V2703" t="s">
        <v>2</v>
      </c>
      <c r="W2703">
        <v>1</v>
      </c>
      <c r="X2703">
        <v>1</v>
      </c>
      <c r="Y2703">
        <v>9100000</v>
      </c>
      <c r="Z2703">
        <v>9100000</v>
      </c>
      <c r="AA2703">
        <v>1</v>
      </c>
      <c r="AB2703">
        <v>1</v>
      </c>
      <c r="AC2703">
        <v>12</v>
      </c>
      <c r="AD2703" t="s">
        <v>2</v>
      </c>
      <c r="AE2703">
        <v>1</v>
      </c>
      <c r="AF2703">
        <v>64</v>
      </c>
      <c r="AG2703">
        <v>52</v>
      </c>
      <c r="AH2703">
        <v>31</v>
      </c>
      <c r="AI2703">
        <v>252</v>
      </c>
      <c r="AJ2703">
        <v>203</v>
      </c>
      <c r="AK2703">
        <v>51</v>
      </c>
      <c r="AL2703">
        <v>3.9375</v>
      </c>
      <c r="AM2703">
        <v>20</v>
      </c>
      <c r="AN2703">
        <v>84</v>
      </c>
      <c r="AO2703">
        <v>158</v>
      </c>
      <c r="AP2703">
        <v>18</v>
      </c>
      <c r="AQ2703">
        <v>1</v>
      </c>
      <c r="AR2703" t="s">
        <v>2</v>
      </c>
      <c r="AS2703" t="s">
        <v>2</v>
      </c>
      <c r="AT2703" t="s">
        <v>2</v>
      </c>
      <c r="AU2703" t="s">
        <v>2</v>
      </c>
      <c r="AV2703">
        <v>450261000</v>
      </c>
      <c r="AW2703">
        <v>447891500</v>
      </c>
      <c r="AX2703">
        <v>1</v>
      </c>
      <c r="AY2703">
        <v>1</v>
      </c>
      <c r="AZ2703">
        <v>1</v>
      </c>
      <c r="BA2703">
        <v>1</v>
      </c>
      <c r="BB2703">
        <v>0</v>
      </c>
      <c r="BC2703">
        <v>0</v>
      </c>
      <c r="BD2703">
        <v>1</v>
      </c>
      <c r="BE2703">
        <v>11112500.7266667</v>
      </c>
      <c r="BF2703">
        <v>14883693.025</v>
      </c>
      <c r="BG2703">
        <v>0</v>
      </c>
      <c r="BH2703">
        <v>0</v>
      </c>
    </row>
    <row r="2704" spans="1:60" x14ac:dyDescent="0.3">
      <c r="A2704">
        <v>34663</v>
      </c>
      <c r="B2704" t="s">
        <v>0</v>
      </c>
      <c r="C2704" t="s">
        <v>14</v>
      </c>
      <c r="D2704">
        <v>32</v>
      </c>
      <c r="E2704" t="s">
        <v>82</v>
      </c>
      <c r="F2704">
        <v>903</v>
      </c>
      <c r="G2704">
        <v>2</v>
      </c>
      <c r="H2704" t="s">
        <v>83</v>
      </c>
      <c r="I2704" t="s">
        <v>82</v>
      </c>
      <c r="J2704" t="s">
        <v>88</v>
      </c>
      <c r="K2704" t="s">
        <v>2</v>
      </c>
      <c r="L2704" t="s">
        <v>2</v>
      </c>
      <c r="M2704" t="s">
        <v>2</v>
      </c>
      <c r="N2704" t="s">
        <v>2</v>
      </c>
      <c r="O2704" t="s">
        <v>2</v>
      </c>
      <c r="P2704" t="s">
        <v>2</v>
      </c>
      <c r="Q2704" t="s">
        <v>2</v>
      </c>
      <c r="R2704" t="s">
        <v>2</v>
      </c>
      <c r="S2704" t="s">
        <v>2</v>
      </c>
      <c r="T2704" t="s">
        <v>2</v>
      </c>
      <c r="U2704" t="s">
        <v>2</v>
      </c>
      <c r="V2704" t="s">
        <v>2</v>
      </c>
      <c r="W2704" t="s">
        <v>2</v>
      </c>
      <c r="X2704" t="s">
        <v>2</v>
      </c>
      <c r="Y2704" t="s">
        <v>2</v>
      </c>
      <c r="Z2704" t="s">
        <v>2</v>
      </c>
      <c r="AA2704" t="s">
        <v>2</v>
      </c>
      <c r="AB2704" t="s">
        <v>2</v>
      </c>
      <c r="AC2704" t="s">
        <v>2</v>
      </c>
      <c r="AD2704" t="s">
        <v>2</v>
      </c>
      <c r="AE2704" t="s">
        <v>2</v>
      </c>
      <c r="AF2704">
        <v>6</v>
      </c>
      <c r="AG2704">
        <v>3</v>
      </c>
      <c r="AH2704">
        <v>1</v>
      </c>
      <c r="AI2704">
        <v>88</v>
      </c>
      <c r="AJ2704">
        <v>73</v>
      </c>
      <c r="AK2704">
        <v>19</v>
      </c>
      <c r="AL2704">
        <v>14.6666666666667</v>
      </c>
      <c r="AM2704">
        <v>50</v>
      </c>
      <c r="AN2704">
        <v>29.3333333333333</v>
      </c>
      <c r="AO2704">
        <v>54</v>
      </c>
      <c r="AP2704">
        <v>23</v>
      </c>
      <c r="AQ2704">
        <v>0</v>
      </c>
      <c r="AR2704" t="s">
        <v>2</v>
      </c>
      <c r="AS2704" t="s">
        <v>2</v>
      </c>
      <c r="AT2704" t="s">
        <v>2</v>
      </c>
      <c r="AU2704" t="s">
        <v>2</v>
      </c>
      <c r="AV2704" t="s">
        <v>2</v>
      </c>
      <c r="AW2704" t="s">
        <v>2</v>
      </c>
      <c r="AX2704" t="s">
        <v>2</v>
      </c>
      <c r="AY2704" t="s">
        <v>2</v>
      </c>
      <c r="AZ2704" t="s">
        <v>2</v>
      </c>
      <c r="BA2704" t="s">
        <v>2</v>
      </c>
      <c r="BB2704" t="s">
        <v>2</v>
      </c>
      <c r="BC2704" t="s">
        <v>2</v>
      </c>
      <c r="BD2704" t="s">
        <v>2</v>
      </c>
      <c r="BE2704" t="s">
        <v>2</v>
      </c>
      <c r="BF2704" t="s">
        <v>2</v>
      </c>
      <c r="BG2704" t="s">
        <v>2</v>
      </c>
      <c r="BH2704" t="s">
        <v>2</v>
      </c>
    </row>
    <row r="2705" spans="1:60" x14ac:dyDescent="0.3">
      <c r="A2705">
        <v>44450</v>
      </c>
      <c r="B2705" t="s">
        <v>1</v>
      </c>
      <c r="C2705" t="s">
        <v>14</v>
      </c>
      <c r="D2705">
        <v>34</v>
      </c>
      <c r="E2705" t="s">
        <v>82</v>
      </c>
      <c r="F2705">
        <v>904</v>
      </c>
      <c r="G2705">
        <v>0</v>
      </c>
      <c r="H2705" t="s">
        <v>83</v>
      </c>
      <c r="I2705" t="s">
        <v>84</v>
      </c>
      <c r="J2705" t="s">
        <v>85</v>
      </c>
      <c r="K2705" t="s">
        <v>2</v>
      </c>
      <c r="L2705" t="s">
        <v>2</v>
      </c>
      <c r="M2705" t="s">
        <v>2</v>
      </c>
      <c r="N2705" t="s">
        <v>2</v>
      </c>
      <c r="O2705" t="s">
        <v>2</v>
      </c>
      <c r="P2705" t="s">
        <v>2</v>
      </c>
      <c r="Q2705" t="s">
        <v>2</v>
      </c>
      <c r="R2705" t="s">
        <v>2</v>
      </c>
      <c r="S2705" t="s">
        <v>2</v>
      </c>
      <c r="T2705" t="s">
        <v>2</v>
      </c>
      <c r="U2705" t="s">
        <v>2</v>
      </c>
      <c r="V2705" t="s">
        <v>2</v>
      </c>
      <c r="W2705" t="s">
        <v>2</v>
      </c>
      <c r="X2705" t="s">
        <v>2</v>
      </c>
      <c r="Y2705" t="s">
        <v>2</v>
      </c>
      <c r="Z2705" t="s">
        <v>2</v>
      </c>
      <c r="AA2705" t="s">
        <v>2</v>
      </c>
      <c r="AB2705" t="s">
        <v>2</v>
      </c>
      <c r="AC2705" t="s">
        <v>2</v>
      </c>
      <c r="AD2705" t="s">
        <v>2</v>
      </c>
      <c r="AE2705" t="s">
        <v>2</v>
      </c>
      <c r="AF2705">
        <v>6</v>
      </c>
      <c r="AG2705">
        <v>2</v>
      </c>
      <c r="AH2705" t="s">
        <v>2</v>
      </c>
      <c r="AI2705">
        <v>24</v>
      </c>
      <c r="AJ2705">
        <v>12</v>
      </c>
      <c r="AK2705" t="s">
        <v>2</v>
      </c>
      <c r="AL2705">
        <v>4</v>
      </c>
      <c r="AM2705">
        <v>8</v>
      </c>
      <c r="AN2705">
        <v>12</v>
      </c>
      <c r="AO2705">
        <v>12</v>
      </c>
      <c r="AP2705">
        <v>21</v>
      </c>
      <c r="AQ2705">
        <v>0</v>
      </c>
      <c r="AR2705" t="s">
        <v>2</v>
      </c>
      <c r="AS2705" t="s">
        <v>2</v>
      </c>
      <c r="AT2705" t="s">
        <v>2</v>
      </c>
      <c r="AU2705" t="s">
        <v>2</v>
      </c>
      <c r="AV2705">
        <v>500000000</v>
      </c>
      <c r="AW2705">
        <v>500000000</v>
      </c>
      <c r="AX2705">
        <v>1</v>
      </c>
      <c r="AY2705">
        <v>1</v>
      </c>
      <c r="AZ2705">
        <v>1</v>
      </c>
      <c r="BA2705">
        <v>1</v>
      </c>
      <c r="BB2705">
        <v>0</v>
      </c>
      <c r="BC2705">
        <v>0</v>
      </c>
      <c r="BD2705">
        <v>1</v>
      </c>
      <c r="BE2705">
        <v>431202.89666666702</v>
      </c>
      <c r="BF2705">
        <v>622788.21499999997</v>
      </c>
      <c r="BG2705">
        <v>0</v>
      </c>
      <c r="BH2705">
        <v>0</v>
      </c>
    </row>
    <row r="2706" spans="1:60" x14ac:dyDescent="0.3">
      <c r="A2706">
        <v>758814</v>
      </c>
      <c r="B2706" t="s">
        <v>0</v>
      </c>
      <c r="C2706" t="s">
        <v>13</v>
      </c>
      <c r="D2706">
        <v>44</v>
      </c>
      <c r="E2706" t="s">
        <v>82</v>
      </c>
      <c r="F2706">
        <v>904</v>
      </c>
      <c r="G2706">
        <v>0</v>
      </c>
      <c r="H2706" t="s">
        <v>83</v>
      </c>
      <c r="I2706" t="s">
        <v>84</v>
      </c>
      <c r="J2706" t="s">
        <v>88</v>
      </c>
      <c r="K2706" t="s">
        <v>2</v>
      </c>
      <c r="L2706" t="s">
        <v>2</v>
      </c>
      <c r="M2706" t="s">
        <v>2</v>
      </c>
      <c r="N2706" t="s">
        <v>2</v>
      </c>
      <c r="O2706" t="s">
        <v>2</v>
      </c>
      <c r="P2706" t="s">
        <v>2</v>
      </c>
      <c r="Q2706" t="s">
        <v>2</v>
      </c>
      <c r="R2706" t="s">
        <v>2</v>
      </c>
      <c r="S2706" t="s">
        <v>2</v>
      </c>
      <c r="T2706" t="s">
        <v>2</v>
      </c>
      <c r="U2706" t="s">
        <v>2</v>
      </c>
      <c r="V2706" t="s">
        <v>2</v>
      </c>
      <c r="W2706" t="s">
        <v>2</v>
      </c>
      <c r="X2706" t="s">
        <v>2</v>
      </c>
      <c r="Y2706" t="s">
        <v>2</v>
      </c>
      <c r="Z2706" t="s">
        <v>2</v>
      </c>
      <c r="AA2706" t="s">
        <v>2</v>
      </c>
      <c r="AB2706" t="s">
        <v>2</v>
      </c>
      <c r="AC2706" t="s">
        <v>2</v>
      </c>
      <c r="AD2706" t="s">
        <v>2</v>
      </c>
      <c r="AE2706" t="s">
        <v>2</v>
      </c>
      <c r="AF2706">
        <v>5</v>
      </c>
      <c r="AG2706">
        <v>2</v>
      </c>
      <c r="AH2706">
        <v>2</v>
      </c>
      <c r="AI2706">
        <v>58</v>
      </c>
      <c r="AJ2706">
        <v>25</v>
      </c>
      <c r="AK2706">
        <v>25</v>
      </c>
      <c r="AL2706">
        <v>11.6</v>
      </c>
      <c r="AM2706">
        <v>27</v>
      </c>
      <c r="AN2706">
        <v>29</v>
      </c>
      <c r="AO2706">
        <v>33</v>
      </c>
      <c r="AP2706">
        <v>35</v>
      </c>
      <c r="AQ2706">
        <v>0</v>
      </c>
      <c r="AR2706">
        <v>1</v>
      </c>
      <c r="AS2706">
        <v>1</v>
      </c>
      <c r="AT2706">
        <v>0</v>
      </c>
      <c r="AU2706">
        <v>0</v>
      </c>
      <c r="AV2706" t="s">
        <v>2</v>
      </c>
      <c r="AW2706" t="s">
        <v>2</v>
      </c>
      <c r="AX2706" t="s">
        <v>2</v>
      </c>
      <c r="AY2706" t="s">
        <v>2</v>
      </c>
      <c r="AZ2706">
        <v>1</v>
      </c>
      <c r="BA2706">
        <v>1</v>
      </c>
      <c r="BB2706">
        <v>0</v>
      </c>
      <c r="BC2706">
        <v>0</v>
      </c>
      <c r="BD2706">
        <v>1</v>
      </c>
      <c r="BE2706">
        <v>407869.04666666698</v>
      </c>
      <c r="BF2706">
        <v>582948.73</v>
      </c>
      <c r="BG2706">
        <v>0</v>
      </c>
      <c r="BH2706">
        <v>0</v>
      </c>
    </row>
    <row r="2707" spans="1:60" x14ac:dyDescent="0.3">
      <c r="A2707">
        <v>669094</v>
      </c>
      <c r="B2707" t="s">
        <v>0</v>
      </c>
      <c r="C2707" t="s">
        <v>13</v>
      </c>
      <c r="D2707">
        <v>34</v>
      </c>
      <c r="E2707" t="s">
        <v>82</v>
      </c>
      <c r="F2707">
        <v>889</v>
      </c>
      <c r="G2707">
        <v>0</v>
      </c>
      <c r="H2707" t="s">
        <v>83</v>
      </c>
      <c r="I2707" t="s">
        <v>84</v>
      </c>
      <c r="J2707" t="s">
        <v>88</v>
      </c>
      <c r="K2707" t="s">
        <v>2</v>
      </c>
      <c r="L2707" t="s">
        <v>2</v>
      </c>
      <c r="M2707" t="s">
        <v>2</v>
      </c>
      <c r="N2707" t="s">
        <v>2</v>
      </c>
      <c r="O2707" t="s">
        <v>2</v>
      </c>
      <c r="P2707" t="s">
        <v>2</v>
      </c>
      <c r="Q2707" t="s">
        <v>2</v>
      </c>
      <c r="R2707" t="s">
        <v>2</v>
      </c>
      <c r="S2707" t="s">
        <v>2</v>
      </c>
      <c r="T2707" t="s">
        <v>2</v>
      </c>
      <c r="U2707" t="s">
        <v>2</v>
      </c>
      <c r="V2707" t="s">
        <v>2</v>
      </c>
      <c r="W2707" t="s">
        <v>2</v>
      </c>
      <c r="X2707" t="s">
        <v>2</v>
      </c>
      <c r="Y2707" t="s">
        <v>2</v>
      </c>
      <c r="Z2707" t="s">
        <v>2</v>
      </c>
      <c r="AA2707" t="s">
        <v>2</v>
      </c>
      <c r="AB2707" t="s">
        <v>2</v>
      </c>
      <c r="AC2707" t="s">
        <v>2</v>
      </c>
      <c r="AD2707" t="s">
        <v>2</v>
      </c>
      <c r="AE2707" t="s">
        <v>2</v>
      </c>
      <c r="AF2707">
        <v>13</v>
      </c>
      <c r="AG2707">
        <v>13</v>
      </c>
      <c r="AH2707">
        <v>1</v>
      </c>
      <c r="AI2707">
        <v>49</v>
      </c>
      <c r="AJ2707">
        <v>49</v>
      </c>
      <c r="AK2707">
        <v>1</v>
      </c>
      <c r="AL2707">
        <v>3.7692307692307701</v>
      </c>
      <c r="AM2707">
        <v>10</v>
      </c>
      <c r="AN2707">
        <v>24.5</v>
      </c>
      <c r="AO2707">
        <v>48</v>
      </c>
      <c r="AP2707">
        <v>32</v>
      </c>
      <c r="AQ2707">
        <v>0</v>
      </c>
      <c r="AR2707" t="s">
        <v>2</v>
      </c>
      <c r="AS2707" t="s">
        <v>2</v>
      </c>
      <c r="AT2707" t="s">
        <v>2</v>
      </c>
      <c r="AU2707" t="s">
        <v>2</v>
      </c>
      <c r="AV2707" t="s">
        <v>2</v>
      </c>
      <c r="AW2707" t="s">
        <v>2</v>
      </c>
      <c r="AX2707" t="s">
        <v>2</v>
      </c>
      <c r="AY2707" t="s">
        <v>2</v>
      </c>
      <c r="AZ2707">
        <v>1</v>
      </c>
      <c r="BA2707">
        <v>1</v>
      </c>
      <c r="BB2707">
        <v>0</v>
      </c>
      <c r="BC2707">
        <v>0</v>
      </c>
      <c r="BD2707">
        <v>1</v>
      </c>
      <c r="BE2707">
        <v>72520.160000000003</v>
      </c>
      <c r="BF2707">
        <v>72520.160000000003</v>
      </c>
      <c r="BG2707">
        <v>0</v>
      </c>
      <c r="BH2707">
        <v>0</v>
      </c>
    </row>
    <row r="2708" spans="1:60" x14ac:dyDescent="0.3">
      <c r="A2708">
        <v>103706</v>
      </c>
      <c r="B2708" t="s">
        <v>0</v>
      </c>
      <c r="C2708" t="s">
        <v>13</v>
      </c>
      <c r="D2708">
        <v>20</v>
      </c>
      <c r="E2708" t="s">
        <v>82</v>
      </c>
      <c r="F2708">
        <v>889</v>
      </c>
      <c r="G2708">
        <v>0</v>
      </c>
      <c r="H2708" t="s">
        <v>83</v>
      </c>
      <c r="I2708" t="s">
        <v>84</v>
      </c>
      <c r="J2708" t="s">
        <v>88</v>
      </c>
      <c r="K2708">
        <v>8</v>
      </c>
      <c r="L2708">
        <v>8</v>
      </c>
      <c r="M2708">
        <v>7</v>
      </c>
      <c r="N2708" t="s">
        <v>86</v>
      </c>
      <c r="O2708" t="s">
        <v>87</v>
      </c>
      <c r="P2708">
        <v>7</v>
      </c>
      <c r="Q2708">
        <v>3752000</v>
      </c>
      <c r="R2708">
        <v>469000</v>
      </c>
      <c r="S2708">
        <v>880000</v>
      </c>
      <c r="T2708">
        <v>8</v>
      </c>
      <c r="U2708">
        <v>8</v>
      </c>
      <c r="V2708">
        <v>7</v>
      </c>
      <c r="W2708">
        <v>1</v>
      </c>
      <c r="X2708">
        <v>1</v>
      </c>
      <c r="Y2708">
        <v>1876000</v>
      </c>
      <c r="Z2708">
        <v>3332000</v>
      </c>
      <c r="AA2708">
        <v>4</v>
      </c>
      <c r="AB2708">
        <v>7</v>
      </c>
      <c r="AC2708">
        <v>0</v>
      </c>
      <c r="AD2708">
        <v>21</v>
      </c>
      <c r="AE2708">
        <v>8</v>
      </c>
      <c r="AF2708">
        <v>70</v>
      </c>
      <c r="AG2708">
        <v>70</v>
      </c>
      <c r="AH2708">
        <v>34</v>
      </c>
      <c r="AI2708">
        <v>853</v>
      </c>
      <c r="AJ2708">
        <v>853</v>
      </c>
      <c r="AK2708">
        <v>113</v>
      </c>
      <c r="AL2708">
        <v>12.185714285714299</v>
      </c>
      <c r="AM2708">
        <v>308</v>
      </c>
      <c r="AN2708">
        <v>426.5</v>
      </c>
      <c r="AO2708">
        <v>746</v>
      </c>
      <c r="AP2708">
        <v>5</v>
      </c>
      <c r="AQ2708">
        <v>0</v>
      </c>
      <c r="AR2708">
        <v>1</v>
      </c>
      <c r="AS2708">
        <v>1</v>
      </c>
      <c r="AT2708">
        <v>0</v>
      </c>
      <c r="AU2708">
        <v>0</v>
      </c>
      <c r="AV2708" t="s">
        <v>2</v>
      </c>
      <c r="AW2708" t="s">
        <v>2</v>
      </c>
      <c r="AX2708" t="s">
        <v>2</v>
      </c>
      <c r="AY2708" t="s">
        <v>2</v>
      </c>
      <c r="AZ2708">
        <v>1</v>
      </c>
      <c r="BA2708">
        <v>1</v>
      </c>
      <c r="BB2708">
        <v>0</v>
      </c>
      <c r="BC2708">
        <v>0</v>
      </c>
      <c r="BD2708">
        <v>1</v>
      </c>
      <c r="BE2708">
        <v>726081.39500000002</v>
      </c>
      <c r="BF2708">
        <v>726081.39500000002</v>
      </c>
      <c r="BG2708">
        <v>0</v>
      </c>
      <c r="BH2708">
        <v>0</v>
      </c>
    </row>
    <row r="2709" spans="1:60" x14ac:dyDescent="0.3">
      <c r="A2709">
        <v>753189</v>
      </c>
      <c r="B2709" t="s">
        <v>0</v>
      </c>
      <c r="C2709" t="s">
        <v>14</v>
      </c>
      <c r="D2709">
        <v>46</v>
      </c>
      <c r="E2709" t="s">
        <v>82</v>
      </c>
      <c r="F2709">
        <v>870</v>
      </c>
      <c r="G2709">
        <v>11</v>
      </c>
      <c r="H2709" t="s">
        <v>89</v>
      </c>
      <c r="I2709" t="s">
        <v>82</v>
      </c>
      <c r="J2709" t="s">
        <v>88</v>
      </c>
      <c r="K2709" t="s">
        <v>2</v>
      </c>
      <c r="L2709" t="s">
        <v>2</v>
      </c>
      <c r="M2709" t="s">
        <v>2</v>
      </c>
      <c r="N2709" t="s">
        <v>2</v>
      </c>
      <c r="O2709" t="s">
        <v>2</v>
      </c>
      <c r="P2709" t="s">
        <v>2</v>
      </c>
      <c r="Q2709" t="s">
        <v>2</v>
      </c>
      <c r="R2709" t="s">
        <v>2</v>
      </c>
      <c r="S2709" t="s">
        <v>2</v>
      </c>
      <c r="T2709" t="s">
        <v>2</v>
      </c>
      <c r="U2709" t="s">
        <v>2</v>
      </c>
      <c r="V2709" t="s">
        <v>2</v>
      </c>
      <c r="W2709" t="s">
        <v>2</v>
      </c>
      <c r="X2709" t="s">
        <v>2</v>
      </c>
      <c r="Y2709" t="s">
        <v>2</v>
      </c>
      <c r="Z2709" t="s">
        <v>2</v>
      </c>
      <c r="AA2709" t="s">
        <v>2</v>
      </c>
      <c r="AB2709" t="s">
        <v>2</v>
      </c>
      <c r="AC2709" t="s">
        <v>2</v>
      </c>
      <c r="AD2709" t="s">
        <v>2</v>
      </c>
      <c r="AE2709" t="s">
        <v>2</v>
      </c>
      <c r="AF2709">
        <v>223</v>
      </c>
      <c r="AG2709">
        <v>223</v>
      </c>
      <c r="AH2709">
        <v>223</v>
      </c>
      <c r="AI2709">
        <v>554</v>
      </c>
      <c r="AJ2709">
        <v>554</v>
      </c>
      <c r="AK2709">
        <v>554</v>
      </c>
      <c r="AL2709">
        <v>2.4843049327354301</v>
      </c>
      <c r="AM2709">
        <v>23</v>
      </c>
      <c r="AN2709">
        <v>554</v>
      </c>
      <c r="AO2709">
        <v>554</v>
      </c>
      <c r="AP2709">
        <v>2</v>
      </c>
      <c r="AQ2709">
        <v>0</v>
      </c>
      <c r="AR2709">
        <v>0</v>
      </c>
      <c r="AS2709">
        <v>0</v>
      </c>
      <c r="AT2709">
        <v>1</v>
      </c>
      <c r="AU2709">
        <v>1</v>
      </c>
      <c r="AV2709">
        <v>22437100</v>
      </c>
      <c r="AW2709">
        <v>22437100</v>
      </c>
      <c r="AX2709">
        <v>1</v>
      </c>
      <c r="AY2709">
        <v>1</v>
      </c>
      <c r="AZ2709">
        <v>0</v>
      </c>
      <c r="BA2709">
        <v>0</v>
      </c>
      <c r="BB2709">
        <v>1</v>
      </c>
      <c r="BC2709">
        <v>1</v>
      </c>
      <c r="BD2709">
        <v>1</v>
      </c>
      <c r="BE2709">
        <v>0</v>
      </c>
      <c r="BF2709">
        <v>0</v>
      </c>
      <c r="BG2709">
        <v>82285714.284999996</v>
      </c>
      <c r="BH2709">
        <v>82285714.284999996</v>
      </c>
    </row>
    <row r="2710" spans="1:60" x14ac:dyDescent="0.3">
      <c r="A2710">
        <v>498927</v>
      </c>
      <c r="B2710" t="s">
        <v>0</v>
      </c>
      <c r="C2710" t="s">
        <v>14</v>
      </c>
      <c r="D2710">
        <v>25</v>
      </c>
      <c r="E2710" t="s">
        <v>82</v>
      </c>
      <c r="F2710">
        <v>867</v>
      </c>
      <c r="G2710">
        <v>10</v>
      </c>
      <c r="H2710" t="s">
        <v>89</v>
      </c>
      <c r="I2710" t="s">
        <v>82</v>
      </c>
      <c r="J2710" t="s">
        <v>85</v>
      </c>
      <c r="K2710" t="s">
        <v>2</v>
      </c>
      <c r="L2710" t="s">
        <v>2</v>
      </c>
      <c r="M2710" t="s">
        <v>2</v>
      </c>
      <c r="N2710" t="s">
        <v>2</v>
      </c>
      <c r="O2710" t="s">
        <v>2</v>
      </c>
      <c r="P2710" t="s">
        <v>2</v>
      </c>
      <c r="Q2710" t="s">
        <v>2</v>
      </c>
      <c r="R2710" t="s">
        <v>2</v>
      </c>
      <c r="S2710" t="s">
        <v>2</v>
      </c>
      <c r="T2710" t="s">
        <v>2</v>
      </c>
      <c r="U2710" t="s">
        <v>2</v>
      </c>
      <c r="V2710" t="s">
        <v>2</v>
      </c>
      <c r="W2710" t="s">
        <v>2</v>
      </c>
      <c r="X2710" t="s">
        <v>2</v>
      </c>
      <c r="Y2710" t="s">
        <v>2</v>
      </c>
      <c r="Z2710" t="s">
        <v>2</v>
      </c>
      <c r="AA2710" t="s">
        <v>2</v>
      </c>
      <c r="AB2710" t="s">
        <v>2</v>
      </c>
      <c r="AC2710" t="s">
        <v>2</v>
      </c>
      <c r="AD2710" t="s">
        <v>2</v>
      </c>
      <c r="AE2710" t="s">
        <v>2</v>
      </c>
      <c r="AF2710">
        <v>14</v>
      </c>
      <c r="AG2710">
        <v>14</v>
      </c>
      <c r="AH2710">
        <v>14</v>
      </c>
      <c r="AI2710">
        <v>131</v>
      </c>
      <c r="AJ2710">
        <v>131</v>
      </c>
      <c r="AK2710">
        <v>131</v>
      </c>
      <c r="AL2710">
        <v>9.3571428571428594</v>
      </c>
      <c r="AM2710">
        <v>61</v>
      </c>
      <c r="AN2710">
        <v>131</v>
      </c>
      <c r="AO2710">
        <v>131</v>
      </c>
      <c r="AP2710">
        <v>8</v>
      </c>
      <c r="AQ2710">
        <v>0</v>
      </c>
      <c r="AR2710">
        <v>1</v>
      </c>
      <c r="AS2710">
        <v>1</v>
      </c>
      <c r="AT2710">
        <v>0</v>
      </c>
      <c r="AU2710">
        <v>0</v>
      </c>
      <c r="AV2710" t="s">
        <v>2</v>
      </c>
      <c r="AW2710" t="s">
        <v>2</v>
      </c>
      <c r="AX2710" t="s">
        <v>2</v>
      </c>
      <c r="AY2710" t="s">
        <v>2</v>
      </c>
      <c r="AZ2710">
        <v>1</v>
      </c>
      <c r="BA2710">
        <v>1</v>
      </c>
      <c r="BB2710">
        <v>0</v>
      </c>
      <c r="BC2710">
        <v>0</v>
      </c>
      <c r="BD2710">
        <v>1</v>
      </c>
      <c r="BE2710">
        <v>57142.855000000003</v>
      </c>
      <c r="BF2710">
        <v>57142.855000000003</v>
      </c>
      <c r="BG2710">
        <v>0</v>
      </c>
      <c r="BH2710">
        <v>0</v>
      </c>
    </row>
    <row r="2711" spans="1:60" x14ac:dyDescent="0.3">
      <c r="A2711">
        <v>830201</v>
      </c>
      <c r="B2711" t="s">
        <v>0</v>
      </c>
      <c r="C2711" t="s">
        <v>13</v>
      </c>
      <c r="D2711">
        <v>27</v>
      </c>
      <c r="E2711" t="s">
        <v>82</v>
      </c>
      <c r="F2711">
        <v>862</v>
      </c>
      <c r="G2711">
        <v>0</v>
      </c>
      <c r="H2711" t="s">
        <v>83</v>
      </c>
      <c r="I2711" t="s">
        <v>82</v>
      </c>
      <c r="J2711" t="s">
        <v>85</v>
      </c>
      <c r="K2711">
        <v>2</v>
      </c>
      <c r="L2711">
        <v>2</v>
      </c>
      <c r="M2711">
        <v>2</v>
      </c>
      <c r="N2711" t="s">
        <v>103</v>
      </c>
      <c r="O2711" t="s">
        <v>108</v>
      </c>
      <c r="P2711">
        <v>1</v>
      </c>
      <c r="Q2711">
        <v>7030000</v>
      </c>
      <c r="R2711">
        <v>3515000</v>
      </c>
      <c r="S2711">
        <v>7000000</v>
      </c>
      <c r="T2711">
        <v>2</v>
      </c>
      <c r="U2711">
        <v>2</v>
      </c>
      <c r="V2711">
        <v>2</v>
      </c>
      <c r="W2711">
        <v>1</v>
      </c>
      <c r="X2711">
        <v>1</v>
      </c>
      <c r="Y2711">
        <v>7030000</v>
      </c>
      <c r="Z2711">
        <v>7030000</v>
      </c>
      <c r="AA2711">
        <v>2</v>
      </c>
      <c r="AB2711">
        <v>2</v>
      </c>
      <c r="AC2711">
        <v>7</v>
      </c>
      <c r="AD2711">
        <v>11</v>
      </c>
      <c r="AE2711">
        <v>2</v>
      </c>
      <c r="AF2711">
        <v>26</v>
      </c>
      <c r="AG2711">
        <v>26</v>
      </c>
      <c r="AH2711">
        <v>26</v>
      </c>
      <c r="AI2711">
        <v>65</v>
      </c>
      <c r="AJ2711">
        <v>65</v>
      </c>
      <c r="AK2711">
        <v>65</v>
      </c>
      <c r="AL2711">
        <v>2.5</v>
      </c>
      <c r="AM2711">
        <v>10</v>
      </c>
      <c r="AN2711">
        <v>65</v>
      </c>
      <c r="AO2711">
        <v>65</v>
      </c>
      <c r="AP2711">
        <v>6</v>
      </c>
      <c r="AQ2711">
        <v>0</v>
      </c>
      <c r="AR2711">
        <v>1</v>
      </c>
      <c r="AS2711">
        <v>1</v>
      </c>
      <c r="AT2711">
        <v>0</v>
      </c>
      <c r="AU2711">
        <v>0</v>
      </c>
      <c r="AV2711" t="s">
        <v>2</v>
      </c>
      <c r="AW2711" t="s">
        <v>2</v>
      </c>
      <c r="AX2711" t="s">
        <v>2</v>
      </c>
      <c r="AY2711" t="s">
        <v>2</v>
      </c>
      <c r="AZ2711">
        <v>1</v>
      </c>
      <c r="BA2711">
        <v>1</v>
      </c>
      <c r="BB2711">
        <v>0</v>
      </c>
      <c r="BC2711">
        <v>0</v>
      </c>
      <c r="BD2711">
        <v>1</v>
      </c>
      <c r="BE2711">
        <v>1715438.71</v>
      </c>
      <c r="BF2711">
        <v>1715438.71</v>
      </c>
      <c r="BG2711">
        <v>0</v>
      </c>
      <c r="BH2711">
        <v>0</v>
      </c>
    </row>
    <row r="2712" spans="1:60" x14ac:dyDescent="0.3">
      <c r="A2712">
        <v>409781</v>
      </c>
      <c r="B2712" t="s">
        <v>0</v>
      </c>
      <c r="C2712" t="s">
        <v>14</v>
      </c>
      <c r="D2712">
        <v>32</v>
      </c>
      <c r="E2712" t="s">
        <v>82</v>
      </c>
      <c r="F2712">
        <v>853</v>
      </c>
      <c r="G2712">
        <v>3</v>
      </c>
      <c r="H2712" t="s">
        <v>83</v>
      </c>
      <c r="I2712" t="s">
        <v>82</v>
      </c>
      <c r="J2712" t="s">
        <v>85</v>
      </c>
      <c r="K2712">
        <v>4</v>
      </c>
      <c r="L2712">
        <v>4</v>
      </c>
      <c r="M2712">
        <v>4</v>
      </c>
      <c r="N2712" t="s">
        <v>86</v>
      </c>
      <c r="O2712" t="s">
        <v>87</v>
      </c>
      <c r="P2712">
        <v>4</v>
      </c>
      <c r="Q2712">
        <v>119600000</v>
      </c>
      <c r="R2712">
        <v>29900000</v>
      </c>
      <c r="S2712">
        <v>50000000</v>
      </c>
      <c r="T2712">
        <v>4</v>
      </c>
      <c r="U2712">
        <v>4</v>
      </c>
      <c r="V2712">
        <v>4</v>
      </c>
      <c r="W2712">
        <v>1</v>
      </c>
      <c r="X2712">
        <v>1</v>
      </c>
      <c r="Y2712">
        <v>119600000</v>
      </c>
      <c r="Z2712">
        <v>119600000</v>
      </c>
      <c r="AA2712">
        <v>4</v>
      </c>
      <c r="AB2712">
        <v>4</v>
      </c>
      <c r="AC2712">
        <v>0</v>
      </c>
      <c r="AD2712">
        <v>3</v>
      </c>
      <c r="AE2712">
        <v>4</v>
      </c>
      <c r="AF2712">
        <v>16</v>
      </c>
      <c r="AG2712">
        <v>16</v>
      </c>
      <c r="AH2712">
        <v>16</v>
      </c>
      <c r="AI2712">
        <v>37</v>
      </c>
      <c r="AJ2712">
        <v>37</v>
      </c>
      <c r="AK2712">
        <v>37</v>
      </c>
      <c r="AL2712">
        <v>2.3125</v>
      </c>
      <c r="AM2712">
        <v>5</v>
      </c>
      <c r="AN2712">
        <v>37</v>
      </c>
      <c r="AO2712">
        <v>37</v>
      </c>
      <c r="AP2712">
        <v>3</v>
      </c>
      <c r="AQ2712">
        <v>0</v>
      </c>
      <c r="AR2712">
        <v>0</v>
      </c>
      <c r="AS2712">
        <v>0</v>
      </c>
      <c r="AT2712">
        <v>1</v>
      </c>
      <c r="AU2712">
        <v>1</v>
      </c>
      <c r="AV2712">
        <v>120000000</v>
      </c>
      <c r="AW2712">
        <v>120000000</v>
      </c>
      <c r="AX2712">
        <v>1</v>
      </c>
      <c r="AY2712">
        <v>1</v>
      </c>
      <c r="AZ2712">
        <v>1</v>
      </c>
      <c r="BA2712">
        <v>1</v>
      </c>
      <c r="BB2712">
        <v>0</v>
      </c>
      <c r="BC2712">
        <v>0</v>
      </c>
      <c r="BD2712">
        <v>1</v>
      </c>
      <c r="BE2712">
        <v>4293574.1900000004</v>
      </c>
      <c r="BF2712">
        <v>4293574.1900000004</v>
      </c>
      <c r="BG2712">
        <v>0</v>
      </c>
      <c r="BH2712">
        <v>0</v>
      </c>
    </row>
    <row r="2713" spans="1:60" x14ac:dyDescent="0.3">
      <c r="A2713">
        <v>606117</v>
      </c>
      <c r="B2713" t="s">
        <v>1</v>
      </c>
      <c r="C2713" t="s">
        <v>14</v>
      </c>
      <c r="D2713">
        <v>39</v>
      </c>
      <c r="E2713" t="s">
        <v>82</v>
      </c>
      <c r="F2713">
        <v>905</v>
      </c>
      <c r="G2713">
        <v>4</v>
      </c>
      <c r="H2713" t="s">
        <v>83</v>
      </c>
      <c r="I2713" t="s">
        <v>82</v>
      </c>
      <c r="J2713" t="s">
        <v>85</v>
      </c>
      <c r="K2713" t="s">
        <v>2</v>
      </c>
      <c r="L2713" t="s">
        <v>2</v>
      </c>
      <c r="M2713" t="s">
        <v>2</v>
      </c>
      <c r="N2713" t="s">
        <v>2</v>
      </c>
      <c r="O2713" t="s">
        <v>2</v>
      </c>
      <c r="P2713" t="s">
        <v>2</v>
      </c>
      <c r="Q2713" t="s">
        <v>2</v>
      </c>
      <c r="R2713" t="s">
        <v>2</v>
      </c>
      <c r="S2713" t="s">
        <v>2</v>
      </c>
      <c r="T2713" t="s">
        <v>2</v>
      </c>
      <c r="U2713" t="s">
        <v>2</v>
      </c>
      <c r="V2713" t="s">
        <v>2</v>
      </c>
      <c r="W2713" t="s">
        <v>2</v>
      </c>
      <c r="X2713" t="s">
        <v>2</v>
      </c>
      <c r="Y2713" t="s">
        <v>2</v>
      </c>
      <c r="Z2713" t="s">
        <v>2</v>
      </c>
      <c r="AA2713" t="s">
        <v>2</v>
      </c>
      <c r="AB2713" t="s">
        <v>2</v>
      </c>
      <c r="AC2713" t="s">
        <v>2</v>
      </c>
      <c r="AD2713" t="s">
        <v>2</v>
      </c>
      <c r="AE2713" t="s">
        <v>2</v>
      </c>
      <c r="AF2713">
        <v>4</v>
      </c>
      <c r="AG2713" t="s">
        <v>2</v>
      </c>
      <c r="AH2713" t="s">
        <v>2</v>
      </c>
      <c r="AI2713">
        <v>9</v>
      </c>
      <c r="AJ2713" t="s">
        <v>2</v>
      </c>
      <c r="AK2713" t="s">
        <v>2</v>
      </c>
      <c r="AL2713">
        <v>2.25</v>
      </c>
      <c r="AM2713">
        <v>4</v>
      </c>
      <c r="AN2713">
        <v>9</v>
      </c>
      <c r="AO2713">
        <v>9</v>
      </c>
      <c r="AP2713">
        <v>0</v>
      </c>
      <c r="AQ2713">
        <v>0</v>
      </c>
      <c r="AR2713">
        <v>0</v>
      </c>
      <c r="AS2713">
        <v>0</v>
      </c>
      <c r="AT2713">
        <v>1</v>
      </c>
      <c r="AU2713">
        <v>1</v>
      </c>
      <c r="AV2713">
        <v>14389771.3333333</v>
      </c>
      <c r="AW2713">
        <v>14084657</v>
      </c>
      <c r="AX2713">
        <v>1</v>
      </c>
      <c r="AY2713">
        <v>1</v>
      </c>
      <c r="AZ2713">
        <v>1</v>
      </c>
      <c r="BA2713">
        <v>1</v>
      </c>
      <c r="BB2713">
        <v>0</v>
      </c>
      <c r="BC2713">
        <v>0</v>
      </c>
      <c r="BD2713">
        <v>1</v>
      </c>
      <c r="BE2713">
        <v>314361.23</v>
      </c>
      <c r="BF2713">
        <v>314361.23</v>
      </c>
      <c r="BG2713">
        <v>0</v>
      </c>
      <c r="BH2713">
        <v>0</v>
      </c>
    </row>
    <row r="2714" spans="1:60" x14ac:dyDescent="0.3">
      <c r="A2714">
        <v>235644</v>
      </c>
      <c r="B2714" t="s">
        <v>0</v>
      </c>
      <c r="C2714" t="s">
        <v>13</v>
      </c>
      <c r="D2714">
        <v>40</v>
      </c>
      <c r="E2714" t="s">
        <v>82</v>
      </c>
      <c r="F2714">
        <v>903</v>
      </c>
      <c r="G2714">
        <v>5</v>
      </c>
      <c r="H2714" t="s">
        <v>83</v>
      </c>
      <c r="I2714" t="s">
        <v>84</v>
      </c>
      <c r="J2714" t="s">
        <v>85</v>
      </c>
      <c r="K2714">
        <v>1</v>
      </c>
      <c r="L2714">
        <v>1</v>
      </c>
      <c r="M2714">
        <v>1</v>
      </c>
      <c r="N2714" t="s">
        <v>86</v>
      </c>
      <c r="O2714" t="s">
        <v>87</v>
      </c>
      <c r="P2714">
        <v>1</v>
      </c>
      <c r="Q2714">
        <v>900000</v>
      </c>
      <c r="R2714">
        <v>900000</v>
      </c>
      <c r="S2714">
        <v>900000</v>
      </c>
      <c r="T2714">
        <v>1</v>
      </c>
      <c r="U2714">
        <v>1</v>
      </c>
      <c r="V2714">
        <v>1</v>
      </c>
      <c r="W2714">
        <v>1</v>
      </c>
      <c r="X2714">
        <v>1</v>
      </c>
      <c r="Y2714">
        <v>900000</v>
      </c>
      <c r="Z2714">
        <v>900000</v>
      </c>
      <c r="AA2714">
        <v>1</v>
      </c>
      <c r="AB2714">
        <v>1</v>
      </c>
      <c r="AC2714">
        <v>33</v>
      </c>
      <c r="AD2714" t="s">
        <v>2</v>
      </c>
      <c r="AE2714">
        <v>1</v>
      </c>
      <c r="AF2714">
        <v>22</v>
      </c>
      <c r="AG2714">
        <v>18</v>
      </c>
      <c r="AH2714">
        <v>6</v>
      </c>
      <c r="AI2714">
        <v>166</v>
      </c>
      <c r="AJ2714">
        <v>153</v>
      </c>
      <c r="AK2714">
        <v>13</v>
      </c>
      <c r="AL2714">
        <v>7.5454545454545503</v>
      </c>
      <c r="AM2714">
        <v>92</v>
      </c>
      <c r="AN2714">
        <v>55.3333333333333</v>
      </c>
      <c r="AO2714">
        <v>140</v>
      </c>
      <c r="AP2714">
        <v>21</v>
      </c>
      <c r="AQ2714">
        <v>-5</v>
      </c>
      <c r="AR2714">
        <v>1</v>
      </c>
      <c r="AS2714">
        <v>1</v>
      </c>
      <c r="AT2714">
        <v>0</v>
      </c>
      <c r="AU2714">
        <v>0</v>
      </c>
      <c r="AV2714" t="s">
        <v>2</v>
      </c>
      <c r="AW2714" t="s">
        <v>2</v>
      </c>
      <c r="AX2714" t="s">
        <v>2</v>
      </c>
      <c r="AY2714" t="s">
        <v>2</v>
      </c>
      <c r="AZ2714">
        <v>1</v>
      </c>
      <c r="BA2714">
        <v>1</v>
      </c>
      <c r="BB2714">
        <v>0</v>
      </c>
      <c r="BC2714">
        <v>0</v>
      </c>
      <c r="BD2714">
        <v>1</v>
      </c>
      <c r="BE2714">
        <v>241255.83666666699</v>
      </c>
      <c r="BF2714">
        <v>339480.53</v>
      </c>
      <c r="BG2714">
        <v>0</v>
      </c>
      <c r="BH2714">
        <v>0</v>
      </c>
    </row>
    <row r="2715" spans="1:60" x14ac:dyDescent="0.3">
      <c r="A2715">
        <v>957300</v>
      </c>
      <c r="B2715" t="s">
        <v>0</v>
      </c>
      <c r="C2715" t="s">
        <v>14</v>
      </c>
      <c r="D2715">
        <v>21</v>
      </c>
      <c r="E2715" t="s">
        <v>82</v>
      </c>
      <c r="F2715">
        <v>908</v>
      </c>
      <c r="G2715">
        <v>0</v>
      </c>
      <c r="H2715" t="s">
        <v>83</v>
      </c>
      <c r="I2715" t="s">
        <v>84</v>
      </c>
      <c r="J2715" t="s">
        <v>88</v>
      </c>
      <c r="K2715">
        <v>3</v>
      </c>
      <c r="L2715">
        <v>2</v>
      </c>
      <c r="M2715" t="s">
        <v>2</v>
      </c>
      <c r="N2715" t="s">
        <v>91</v>
      </c>
      <c r="O2715" t="s">
        <v>95</v>
      </c>
      <c r="P2715">
        <v>3</v>
      </c>
      <c r="Q2715">
        <v>130000</v>
      </c>
      <c r="R2715">
        <v>43333.333333333299</v>
      </c>
      <c r="S2715">
        <v>90000</v>
      </c>
      <c r="T2715">
        <v>3</v>
      </c>
      <c r="U2715">
        <v>2</v>
      </c>
      <c r="V2715" t="s">
        <v>2</v>
      </c>
      <c r="W2715">
        <v>1</v>
      </c>
      <c r="X2715">
        <v>1</v>
      </c>
      <c r="Y2715">
        <v>65000</v>
      </c>
      <c r="Z2715">
        <v>120000</v>
      </c>
      <c r="AA2715">
        <v>1.5</v>
      </c>
      <c r="AB2715">
        <v>2</v>
      </c>
      <c r="AC2715">
        <v>0</v>
      </c>
      <c r="AD2715">
        <v>8</v>
      </c>
      <c r="AE2715">
        <v>3</v>
      </c>
      <c r="AF2715">
        <v>33</v>
      </c>
      <c r="AG2715">
        <v>29</v>
      </c>
      <c r="AH2715">
        <v>19</v>
      </c>
      <c r="AI2715">
        <v>120</v>
      </c>
      <c r="AJ2715">
        <v>104</v>
      </c>
      <c r="AK2715">
        <v>46</v>
      </c>
      <c r="AL2715">
        <v>3.6363636363636398</v>
      </c>
      <c r="AM2715">
        <v>26</v>
      </c>
      <c r="AN2715">
        <v>40</v>
      </c>
      <c r="AO2715">
        <v>52</v>
      </c>
      <c r="AP2715">
        <v>20</v>
      </c>
      <c r="AQ2715">
        <v>1</v>
      </c>
      <c r="AR2715">
        <v>1</v>
      </c>
      <c r="AS2715">
        <v>1</v>
      </c>
      <c r="AT2715">
        <v>0</v>
      </c>
      <c r="AU2715">
        <v>0</v>
      </c>
      <c r="AV2715" t="s">
        <v>2</v>
      </c>
      <c r="AW2715" t="s">
        <v>2</v>
      </c>
      <c r="AX2715" t="s">
        <v>2</v>
      </c>
      <c r="AY2715" t="s">
        <v>2</v>
      </c>
      <c r="AZ2715">
        <v>1</v>
      </c>
      <c r="BA2715">
        <v>1</v>
      </c>
      <c r="BB2715">
        <v>0</v>
      </c>
      <c r="BC2715">
        <v>0</v>
      </c>
      <c r="BD2715">
        <v>1</v>
      </c>
      <c r="BE2715">
        <v>917392.85666666704</v>
      </c>
      <c r="BF2715">
        <v>1349169.93</v>
      </c>
      <c r="BG2715">
        <v>0</v>
      </c>
      <c r="BH2715">
        <v>0</v>
      </c>
    </row>
    <row r="2716" spans="1:60" x14ac:dyDescent="0.3">
      <c r="A2716">
        <v>589821</v>
      </c>
      <c r="B2716" t="s">
        <v>0</v>
      </c>
      <c r="C2716" t="s">
        <v>13</v>
      </c>
      <c r="D2716">
        <v>34</v>
      </c>
      <c r="E2716" t="s">
        <v>82</v>
      </c>
      <c r="F2716">
        <v>883</v>
      </c>
      <c r="G2716">
        <v>31</v>
      </c>
      <c r="H2716" t="s">
        <v>83</v>
      </c>
      <c r="I2716" t="s">
        <v>82</v>
      </c>
      <c r="J2716" t="s">
        <v>88</v>
      </c>
      <c r="K2716" t="s">
        <v>2</v>
      </c>
      <c r="L2716" t="s">
        <v>2</v>
      </c>
      <c r="M2716" t="s">
        <v>2</v>
      </c>
      <c r="N2716" t="s">
        <v>2</v>
      </c>
      <c r="O2716" t="s">
        <v>2</v>
      </c>
      <c r="P2716" t="s">
        <v>2</v>
      </c>
      <c r="Q2716" t="s">
        <v>2</v>
      </c>
      <c r="R2716" t="s">
        <v>2</v>
      </c>
      <c r="S2716" t="s">
        <v>2</v>
      </c>
      <c r="T2716" t="s">
        <v>2</v>
      </c>
      <c r="U2716" t="s">
        <v>2</v>
      </c>
      <c r="V2716" t="s">
        <v>2</v>
      </c>
      <c r="W2716" t="s">
        <v>2</v>
      </c>
      <c r="X2716" t="s">
        <v>2</v>
      </c>
      <c r="Y2716" t="s">
        <v>2</v>
      </c>
      <c r="Z2716" t="s">
        <v>2</v>
      </c>
      <c r="AA2716" t="s">
        <v>2</v>
      </c>
      <c r="AB2716" t="s">
        <v>2</v>
      </c>
      <c r="AC2716" t="s">
        <v>2</v>
      </c>
      <c r="AD2716" t="s">
        <v>2</v>
      </c>
      <c r="AE2716" t="s">
        <v>2</v>
      </c>
      <c r="AF2716">
        <v>29</v>
      </c>
      <c r="AG2716">
        <v>29</v>
      </c>
      <c r="AH2716">
        <v>14</v>
      </c>
      <c r="AI2716">
        <v>134</v>
      </c>
      <c r="AJ2716">
        <v>134</v>
      </c>
      <c r="AK2716">
        <v>32</v>
      </c>
      <c r="AL2716">
        <v>4.6206896551724101</v>
      </c>
      <c r="AM2716">
        <v>18</v>
      </c>
      <c r="AN2716">
        <v>67</v>
      </c>
      <c r="AO2716">
        <v>102</v>
      </c>
      <c r="AP2716">
        <v>14</v>
      </c>
      <c r="AQ2716">
        <v>0</v>
      </c>
      <c r="AR2716">
        <v>0</v>
      </c>
      <c r="AS2716">
        <v>0</v>
      </c>
      <c r="AT2716">
        <v>1</v>
      </c>
      <c r="AU2716">
        <v>1</v>
      </c>
      <c r="AV2716" t="s">
        <v>2</v>
      </c>
      <c r="AW2716" t="s">
        <v>2</v>
      </c>
      <c r="AX2716" t="s">
        <v>2</v>
      </c>
      <c r="AY2716" t="s">
        <v>2</v>
      </c>
      <c r="AZ2716">
        <v>1</v>
      </c>
      <c r="BA2716">
        <v>1</v>
      </c>
      <c r="BB2716">
        <v>0</v>
      </c>
      <c r="BC2716">
        <v>0</v>
      </c>
      <c r="BD2716">
        <v>1</v>
      </c>
      <c r="BE2716">
        <v>68535.714999999997</v>
      </c>
      <c r="BF2716">
        <v>68535.714999999997</v>
      </c>
      <c r="BG2716">
        <v>0</v>
      </c>
      <c r="BH2716">
        <v>0</v>
      </c>
    </row>
    <row r="2717" spans="1:60" x14ac:dyDescent="0.3">
      <c r="A2717">
        <v>486643</v>
      </c>
      <c r="B2717" t="s">
        <v>0</v>
      </c>
      <c r="C2717" t="s">
        <v>14</v>
      </c>
      <c r="D2717">
        <v>28</v>
      </c>
      <c r="E2717" t="s">
        <v>82</v>
      </c>
      <c r="F2717">
        <v>884</v>
      </c>
      <c r="G2717">
        <v>0</v>
      </c>
      <c r="H2717" t="s">
        <v>83</v>
      </c>
      <c r="I2717" t="s">
        <v>84</v>
      </c>
      <c r="J2717" t="s">
        <v>85</v>
      </c>
      <c r="K2717" t="s">
        <v>2</v>
      </c>
      <c r="L2717" t="s">
        <v>2</v>
      </c>
      <c r="M2717" t="s">
        <v>2</v>
      </c>
      <c r="N2717" t="s">
        <v>2</v>
      </c>
      <c r="O2717" t="s">
        <v>2</v>
      </c>
      <c r="P2717" t="s">
        <v>2</v>
      </c>
      <c r="Q2717" t="s">
        <v>2</v>
      </c>
      <c r="R2717" t="s">
        <v>2</v>
      </c>
      <c r="S2717" t="s">
        <v>2</v>
      </c>
      <c r="T2717" t="s">
        <v>2</v>
      </c>
      <c r="U2717" t="s">
        <v>2</v>
      </c>
      <c r="V2717" t="s">
        <v>2</v>
      </c>
      <c r="W2717" t="s">
        <v>2</v>
      </c>
      <c r="X2717" t="s">
        <v>2</v>
      </c>
      <c r="Y2717" t="s">
        <v>2</v>
      </c>
      <c r="Z2717" t="s">
        <v>2</v>
      </c>
      <c r="AA2717" t="s">
        <v>2</v>
      </c>
      <c r="AB2717" t="s">
        <v>2</v>
      </c>
      <c r="AC2717" t="s">
        <v>2</v>
      </c>
      <c r="AD2717" t="s">
        <v>2</v>
      </c>
      <c r="AE2717" t="s">
        <v>2</v>
      </c>
      <c r="AF2717">
        <v>11</v>
      </c>
      <c r="AG2717">
        <v>11</v>
      </c>
      <c r="AH2717">
        <v>4</v>
      </c>
      <c r="AI2717">
        <v>152</v>
      </c>
      <c r="AJ2717">
        <v>152</v>
      </c>
      <c r="AK2717">
        <v>22</v>
      </c>
      <c r="AL2717">
        <v>13.818181818181801</v>
      </c>
      <c r="AM2717">
        <v>58</v>
      </c>
      <c r="AN2717">
        <v>76</v>
      </c>
      <c r="AO2717">
        <v>130</v>
      </c>
      <c r="AP2717">
        <v>8</v>
      </c>
      <c r="AQ2717">
        <v>0</v>
      </c>
      <c r="AR2717">
        <v>1</v>
      </c>
      <c r="AS2717">
        <v>1</v>
      </c>
      <c r="AT2717">
        <v>0</v>
      </c>
      <c r="AU2717">
        <v>0</v>
      </c>
      <c r="AV2717" t="s">
        <v>2</v>
      </c>
      <c r="AW2717" t="s">
        <v>2</v>
      </c>
      <c r="AX2717" t="s">
        <v>2</v>
      </c>
      <c r="AY2717" t="s">
        <v>2</v>
      </c>
      <c r="AZ2717">
        <v>1</v>
      </c>
      <c r="BA2717">
        <v>1</v>
      </c>
      <c r="BB2717">
        <v>0</v>
      </c>
      <c r="BC2717">
        <v>0</v>
      </c>
      <c r="BD2717">
        <v>1</v>
      </c>
      <c r="BE2717">
        <v>133234.44500000001</v>
      </c>
      <c r="BF2717">
        <v>133234.44500000001</v>
      </c>
      <c r="BG2717">
        <v>0</v>
      </c>
      <c r="BH2717">
        <v>0</v>
      </c>
    </row>
    <row r="2718" spans="1:60" x14ac:dyDescent="0.3">
      <c r="A2718">
        <v>711150</v>
      </c>
      <c r="B2718" t="s">
        <v>0</v>
      </c>
      <c r="C2718" t="s">
        <v>13</v>
      </c>
      <c r="D2718">
        <v>34</v>
      </c>
      <c r="E2718" t="s">
        <v>82</v>
      </c>
      <c r="F2718">
        <v>877</v>
      </c>
      <c r="G2718">
        <v>0</v>
      </c>
      <c r="H2718" t="s">
        <v>83</v>
      </c>
      <c r="I2718" t="s">
        <v>82</v>
      </c>
      <c r="J2718" t="s">
        <v>88</v>
      </c>
      <c r="K2718" t="s">
        <v>2</v>
      </c>
      <c r="L2718" t="s">
        <v>2</v>
      </c>
      <c r="M2718" t="s">
        <v>2</v>
      </c>
      <c r="N2718" t="s">
        <v>2</v>
      </c>
      <c r="O2718" t="s">
        <v>2</v>
      </c>
      <c r="P2718" t="s">
        <v>2</v>
      </c>
      <c r="Q2718" t="s">
        <v>2</v>
      </c>
      <c r="R2718" t="s">
        <v>2</v>
      </c>
      <c r="S2718" t="s">
        <v>2</v>
      </c>
      <c r="T2718" t="s">
        <v>2</v>
      </c>
      <c r="U2718" t="s">
        <v>2</v>
      </c>
      <c r="V2718" t="s">
        <v>2</v>
      </c>
      <c r="W2718" t="s">
        <v>2</v>
      </c>
      <c r="X2718" t="s">
        <v>2</v>
      </c>
      <c r="Y2718" t="s">
        <v>2</v>
      </c>
      <c r="Z2718" t="s">
        <v>2</v>
      </c>
      <c r="AA2718" t="s">
        <v>2</v>
      </c>
      <c r="AB2718" t="s">
        <v>2</v>
      </c>
      <c r="AC2718" t="s">
        <v>2</v>
      </c>
      <c r="AD2718" t="s">
        <v>2</v>
      </c>
      <c r="AE2718" t="s">
        <v>2</v>
      </c>
      <c r="AF2718">
        <v>5</v>
      </c>
      <c r="AG2718">
        <v>5</v>
      </c>
      <c r="AH2718">
        <v>2</v>
      </c>
      <c r="AI2718">
        <v>19</v>
      </c>
      <c r="AJ2718">
        <v>19</v>
      </c>
      <c r="AK2718">
        <v>3</v>
      </c>
      <c r="AL2718">
        <v>3.8</v>
      </c>
      <c r="AM2718">
        <v>6</v>
      </c>
      <c r="AN2718">
        <v>9.5</v>
      </c>
      <c r="AO2718">
        <v>16</v>
      </c>
      <c r="AP2718">
        <v>13</v>
      </c>
      <c r="AQ2718">
        <v>0</v>
      </c>
      <c r="AR2718" t="s">
        <v>2</v>
      </c>
      <c r="AS2718" t="s">
        <v>2</v>
      </c>
      <c r="AT2718" t="s">
        <v>2</v>
      </c>
      <c r="AU2718" t="s">
        <v>2</v>
      </c>
      <c r="AV2718" t="s">
        <v>2</v>
      </c>
      <c r="AW2718" t="s">
        <v>2</v>
      </c>
      <c r="AX2718" t="s">
        <v>2</v>
      </c>
      <c r="AY2718" t="s">
        <v>2</v>
      </c>
      <c r="AZ2718" t="s">
        <v>2</v>
      </c>
      <c r="BA2718" t="s">
        <v>2</v>
      </c>
      <c r="BB2718" t="s">
        <v>2</v>
      </c>
      <c r="BC2718" t="s">
        <v>2</v>
      </c>
      <c r="BD2718" t="s">
        <v>2</v>
      </c>
      <c r="BE2718" t="s">
        <v>2</v>
      </c>
      <c r="BF2718" t="s">
        <v>2</v>
      </c>
      <c r="BG2718" t="s">
        <v>2</v>
      </c>
      <c r="BH2718" t="s">
        <v>2</v>
      </c>
    </row>
    <row r="2719" spans="1:60" x14ac:dyDescent="0.3">
      <c r="A2719">
        <v>226579</v>
      </c>
      <c r="B2719" t="s">
        <v>0</v>
      </c>
      <c r="C2719" t="s">
        <v>13</v>
      </c>
      <c r="D2719">
        <v>48</v>
      </c>
      <c r="E2719" t="s">
        <v>82</v>
      </c>
      <c r="F2719">
        <v>877</v>
      </c>
      <c r="G2719">
        <v>0</v>
      </c>
      <c r="H2719" t="s">
        <v>83</v>
      </c>
      <c r="I2719" t="s">
        <v>84</v>
      </c>
      <c r="J2719" t="s">
        <v>85</v>
      </c>
      <c r="K2719" t="s">
        <v>2</v>
      </c>
      <c r="L2719" t="s">
        <v>2</v>
      </c>
      <c r="M2719" t="s">
        <v>2</v>
      </c>
      <c r="N2719" t="s">
        <v>2</v>
      </c>
      <c r="O2719" t="s">
        <v>2</v>
      </c>
      <c r="P2719" t="s">
        <v>2</v>
      </c>
      <c r="Q2719" t="s">
        <v>2</v>
      </c>
      <c r="R2719" t="s">
        <v>2</v>
      </c>
      <c r="S2719" t="s">
        <v>2</v>
      </c>
      <c r="T2719" t="s">
        <v>2</v>
      </c>
      <c r="U2719" t="s">
        <v>2</v>
      </c>
      <c r="V2719" t="s">
        <v>2</v>
      </c>
      <c r="W2719" t="s">
        <v>2</v>
      </c>
      <c r="X2719" t="s">
        <v>2</v>
      </c>
      <c r="Y2719" t="s">
        <v>2</v>
      </c>
      <c r="Z2719" t="s">
        <v>2</v>
      </c>
      <c r="AA2719" t="s">
        <v>2</v>
      </c>
      <c r="AB2719" t="s">
        <v>2</v>
      </c>
      <c r="AC2719" t="s">
        <v>2</v>
      </c>
      <c r="AD2719" t="s">
        <v>2</v>
      </c>
      <c r="AE2719" t="s">
        <v>2</v>
      </c>
      <c r="AF2719">
        <v>7</v>
      </c>
      <c r="AG2719">
        <v>7</v>
      </c>
      <c r="AH2719">
        <v>3</v>
      </c>
      <c r="AI2719">
        <v>343</v>
      </c>
      <c r="AJ2719">
        <v>343</v>
      </c>
      <c r="AK2719">
        <v>65</v>
      </c>
      <c r="AL2719">
        <v>49</v>
      </c>
      <c r="AM2719">
        <v>186</v>
      </c>
      <c r="AN2719">
        <v>171.5</v>
      </c>
      <c r="AO2719">
        <v>278</v>
      </c>
      <c r="AP2719">
        <v>13</v>
      </c>
      <c r="AQ2719">
        <v>0</v>
      </c>
      <c r="AR2719">
        <v>1</v>
      </c>
      <c r="AS2719">
        <v>1</v>
      </c>
      <c r="AT2719">
        <v>0</v>
      </c>
      <c r="AU2719">
        <v>0</v>
      </c>
      <c r="AV2719" t="s">
        <v>2</v>
      </c>
      <c r="AW2719" t="s">
        <v>2</v>
      </c>
      <c r="AX2719" t="s">
        <v>2</v>
      </c>
      <c r="AY2719" t="s">
        <v>2</v>
      </c>
      <c r="AZ2719">
        <v>1</v>
      </c>
      <c r="BA2719">
        <v>1</v>
      </c>
      <c r="BB2719">
        <v>0</v>
      </c>
      <c r="BC2719">
        <v>0</v>
      </c>
      <c r="BD2719">
        <v>1</v>
      </c>
      <c r="BE2719">
        <v>622520.16</v>
      </c>
      <c r="BF2719">
        <v>622520.16</v>
      </c>
      <c r="BG2719">
        <v>0</v>
      </c>
      <c r="BH2719">
        <v>0</v>
      </c>
    </row>
    <row r="2720" spans="1:60" x14ac:dyDescent="0.3">
      <c r="A2720">
        <v>447118</v>
      </c>
      <c r="B2720" t="s">
        <v>0</v>
      </c>
      <c r="C2720" t="s">
        <v>13</v>
      </c>
      <c r="D2720">
        <v>34</v>
      </c>
      <c r="E2720" t="s">
        <v>82</v>
      </c>
      <c r="F2720">
        <v>867</v>
      </c>
      <c r="G2720">
        <v>1</v>
      </c>
      <c r="H2720" t="s">
        <v>83</v>
      </c>
      <c r="I2720" t="s">
        <v>84</v>
      </c>
      <c r="J2720" t="s">
        <v>88</v>
      </c>
      <c r="K2720">
        <v>8</v>
      </c>
      <c r="L2720">
        <v>8</v>
      </c>
      <c r="M2720">
        <v>8</v>
      </c>
      <c r="N2720" t="s">
        <v>86</v>
      </c>
      <c r="O2720" t="s">
        <v>87</v>
      </c>
      <c r="P2720">
        <v>8</v>
      </c>
      <c r="Q2720">
        <v>69360000</v>
      </c>
      <c r="R2720">
        <v>8670000</v>
      </c>
      <c r="S2720">
        <v>45000000</v>
      </c>
      <c r="T2720">
        <v>8</v>
      </c>
      <c r="U2720">
        <v>8</v>
      </c>
      <c r="V2720">
        <v>8</v>
      </c>
      <c r="W2720">
        <v>1</v>
      </c>
      <c r="X2720">
        <v>1</v>
      </c>
      <c r="Y2720">
        <v>69360000</v>
      </c>
      <c r="Z2720">
        <v>69360000</v>
      </c>
      <c r="AA2720">
        <v>8</v>
      </c>
      <c r="AB2720">
        <v>8</v>
      </c>
      <c r="AC2720">
        <v>1</v>
      </c>
      <c r="AD2720">
        <v>10</v>
      </c>
      <c r="AE2720">
        <v>8</v>
      </c>
      <c r="AF2720">
        <v>39</v>
      </c>
      <c r="AG2720">
        <v>39</v>
      </c>
      <c r="AH2720">
        <v>39</v>
      </c>
      <c r="AI2720">
        <v>106</v>
      </c>
      <c r="AJ2720">
        <v>106</v>
      </c>
      <c r="AK2720">
        <v>106</v>
      </c>
      <c r="AL2720">
        <v>2.7179487179487198</v>
      </c>
      <c r="AM2720">
        <v>11</v>
      </c>
      <c r="AN2720">
        <v>106</v>
      </c>
      <c r="AO2720">
        <v>106</v>
      </c>
      <c r="AP2720">
        <v>10</v>
      </c>
      <c r="AQ2720">
        <v>0</v>
      </c>
      <c r="AR2720">
        <v>1</v>
      </c>
      <c r="AS2720">
        <v>1</v>
      </c>
      <c r="AT2720">
        <v>0</v>
      </c>
      <c r="AU2720">
        <v>0</v>
      </c>
      <c r="AV2720" t="s">
        <v>2</v>
      </c>
      <c r="AW2720" t="s">
        <v>2</v>
      </c>
      <c r="AX2720" t="s">
        <v>2</v>
      </c>
      <c r="AY2720" t="s">
        <v>2</v>
      </c>
      <c r="AZ2720">
        <v>1</v>
      </c>
      <c r="BA2720">
        <v>1</v>
      </c>
      <c r="BB2720">
        <v>0</v>
      </c>
      <c r="BC2720">
        <v>0</v>
      </c>
      <c r="BD2720">
        <v>1</v>
      </c>
      <c r="BE2720">
        <v>18294335.48</v>
      </c>
      <c r="BF2720">
        <v>18294335.48</v>
      </c>
      <c r="BG2720">
        <v>0</v>
      </c>
      <c r="BH2720">
        <v>0</v>
      </c>
    </row>
    <row r="2721" spans="1:60" x14ac:dyDescent="0.3">
      <c r="A2721">
        <v>760839</v>
      </c>
      <c r="B2721" t="s">
        <v>1</v>
      </c>
      <c r="C2721" t="s">
        <v>14</v>
      </c>
      <c r="D2721">
        <v>25</v>
      </c>
      <c r="E2721" t="s">
        <v>82</v>
      </c>
      <c r="F2721">
        <v>853</v>
      </c>
      <c r="G2721">
        <v>0</v>
      </c>
      <c r="H2721" t="s">
        <v>83</v>
      </c>
      <c r="I2721" t="s">
        <v>84</v>
      </c>
      <c r="J2721" t="s">
        <v>85</v>
      </c>
      <c r="K2721" t="s">
        <v>2</v>
      </c>
      <c r="L2721" t="s">
        <v>2</v>
      </c>
      <c r="M2721" t="s">
        <v>2</v>
      </c>
      <c r="N2721" t="s">
        <v>2</v>
      </c>
      <c r="O2721" t="s">
        <v>2</v>
      </c>
      <c r="P2721" t="s">
        <v>2</v>
      </c>
      <c r="Q2721" t="s">
        <v>2</v>
      </c>
      <c r="R2721" t="s">
        <v>2</v>
      </c>
      <c r="S2721" t="s">
        <v>2</v>
      </c>
      <c r="T2721" t="s">
        <v>2</v>
      </c>
      <c r="U2721" t="s">
        <v>2</v>
      </c>
      <c r="V2721" t="s">
        <v>2</v>
      </c>
      <c r="W2721" t="s">
        <v>2</v>
      </c>
      <c r="X2721" t="s">
        <v>2</v>
      </c>
      <c r="Y2721" t="s">
        <v>2</v>
      </c>
      <c r="Z2721" t="s">
        <v>2</v>
      </c>
      <c r="AA2721" t="s">
        <v>2</v>
      </c>
      <c r="AB2721" t="s">
        <v>2</v>
      </c>
      <c r="AC2721" t="s">
        <v>2</v>
      </c>
      <c r="AD2721" t="s">
        <v>2</v>
      </c>
      <c r="AE2721" t="s">
        <v>2</v>
      </c>
      <c r="AF2721">
        <v>4</v>
      </c>
      <c r="AG2721">
        <v>4</v>
      </c>
      <c r="AH2721">
        <v>4</v>
      </c>
      <c r="AI2721">
        <v>51</v>
      </c>
      <c r="AJ2721">
        <v>51</v>
      </c>
      <c r="AK2721">
        <v>51</v>
      </c>
      <c r="AL2721">
        <v>12.75</v>
      </c>
      <c r="AM2721">
        <v>29</v>
      </c>
      <c r="AN2721">
        <v>51</v>
      </c>
      <c r="AO2721">
        <v>51</v>
      </c>
      <c r="AP2721">
        <v>0</v>
      </c>
      <c r="AQ2721">
        <v>0</v>
      </c>
      <c r="AR2721">
        <v>1</v>
      </c>
      <c r="AS2721">
        <v>1</v>
      </c>
      <c r="AT2721">
        <v>0</v>
      </c>
      <c r="AU2721">
        <v>0</v>
      </c>
      <c r="AV2721" t="s">
        <v>2</v>
      </c>
      <c r="AW2721" t="s">
        <v>2</v>
      </c>
      <c r="AX2721" t="s">
        <v>2</v>
      </c>
      <c r="AY2721" t="s">
        <v>2</v>
      </c>
      <c r="AZ2721">
        <v>1</v>
      </c>
      <c r="BA2721">
        <v>1</v>
      </c>
      <c r="BB2721">
        <v>0</v>
      </c>
      <c r="BC2721">
        <v>0</v>
      </c>
      <c r="BD2721">
        <v>1</v>
      </c>
      <c r="BE2721">
        <v>34774.19</v>
      </c>
      <c r="BF2721">
        <v>34774.19</v>
      </c>
      <c r="BG2721">
        <v>0</v>
      </c>
      <c r="BH2721">
        <v>0</v>
      </c>
    </row>
    <row r="2722" spans="1:60" x14ac:dyDescent="0.3">
      <c r="A2722">
        <v>31430</v>
      </c>
      <c r="B2722" t="s">
        <v>0</v>
      </c>
      <c r="C2722" t="s">
        <v>14</v>
      </c>
      <c r="D2722">
        <v>29</v>
      </c>
      <c r="E2722" t="s">
        <v>82</v>
      </c>
      <c r="F2722">
        <v>877</v>
      </c>
      <c r="G2722">
        <v>45</v>
      </c>
      <c r="H2722" t="s">
        <v>83</v>
      </c>
      <c r="I2722" t="s">
        <v>82</v>
      </c>
      <c r="J2722" t="s">
        <v>88</v>
      </c>
      <c r="K2722" t="s">
        <v>2</v>
      </c>
      <c r="L2722" t="s">
        <v>2</v>
      </c>
      <c r="M2722" t="s">
        <v>2</v>
      </c>
      <c r="N2722" t="s">
        <v>2</v>
      </c>
      <c r="O2722" t="s">
        <v>2</v>
      </c>
      <c r="P2722" t="s">
        <v>2</v>
      </c>
      <c r="Q2722" t="s">
        <v>2</v>
      </c>
      <c r="R2722" t="s">
        <v>2</v>
      </c>
      <c r="S2722" t="s">
        <v>2</v>
      </c>
      <c r="T2722" t="s">
        <v>2</v>
      </c>
      <c r="U2722" t="s">
        <v>2</v>
      </c>
      <c r="V2722" t="s">
        <v>2</v>
      </c>
      <c r="W2722" t="s">
        <v>2</v>
      </c>
      <c r="X2722" t="s">
        <v>2</v>
      </c>
      <c r="Y2722" t="s">
        <v>2</v>
      </c>
      <c r="Z2722" t="s">
        <v>2</v>
      </c>
      <c r="AA2722" t="s">
        <v>2</v>
      </c>
      <c r="AB2722" t="s">
        <v>2</v>
      </c>
      <c r="AC2722" t="s">
        <v>2</v>
      </c>
      <c r="AD2722" t="s">
        <v>2</v>
      </c>
      <c r="AE2722" t="s">
        <v>2</v>
      </c>
      <c r="AF2722">
        <v>21</v>
      </c>
      <c r="AG2722">
        <v>21</v>
      </c>
      <c r="AH2722">
        <v>13</v>
      </c>
      <c r="AI2722">
        <v>78</v>
      </c>
      <c r="AJ2722">
        <v>78</v>
      </c>
      <c r="AK2722">
        <v>36</v>
      </c>
      <c r="AL2722">
        <v>3.71428571428571</v>
      </c>
      <c r="AM2722">
        <v>18</v>
      </c>
      <c r="AN2722">
        <v>39</v>
      </c>
      <c r="AO2722">
        <v>42</v>
      </c>
      <c r="AP2722">
        <v>13</v>
      </c>
      <c r="AQ2722">
        <v>0</v>
      </c>
      <c r="AR2722">
        <v>0.33333333333333298</v>
      </c>
      <c r="AS2722">
        <v>0.5</v>
      </c>
      <c r="AT2722">
        <v>1</v>
      </c>
      <c r="AU2722">
        <v>1</v>
      </c>
      <c r="AV2722">
        <v>9847582.6666666698</v>
      </c>
      <c r="AW2722">
        <v>13834048</v>
      </c>
      <c r="AX2722">
        <v>1</v>
      </c>
      <c r="AY2722">
        <v>1</v>
      </c>
      <c r="AZ2722">
        <v>1</v>
      </c>
      <c r="BA2722">
        <v>1</v>
      </c>
      <c r="BB2722">
        <v>0</v>
      </c>
      <c r="BC2722">
        <v>0</v>
      </c>
      <c r="BD2722">
        <v>1</v>
      </c>
      <c r="BE2722">
        <v>114285.715</v>
      </c>
      <c r="BF2722">
        <v>114285.715</v>
      </c>
      <c r="BG2722">
        <v>0</v>
      </c>
      <c r="BH2722">
        <v>0</v>
      </c>
    </row>
    <row r="2723" spans="1:60" x14ac:dyDescent="0.3">
      <c r="A2723">
        <v>404224</v>
      </c>
      <c r="B2723" t="s">
        <v>0</v>
      </c>
      <c r="C2723" t="s">
        <v>14</v>
      </c>
      <c r="D2723">
        <v>50</v>
      </c>
      <c r="E2723" t="s">
        <v>82</v>
      </c>
      <c r="F2723">
        <v>858</v>
      </c>
      <c r="G2723">
        <v>3</v>
      </c>
      <c r="H2723" t="s">
        <v>83</v>
      </c>
      <c r="I2723" t="s">
        <v>84</v>
      </c>
      <c r="J2723" t="s">
        <v>88</v>
      </c>
      <c r="K2723" t="s">
        <v>2</v>
      </c>
      <c r="L2723" t="s">
        <v>2</v>
      </c>
      <c r="M2723" t="s">
        <v>2</v>
      </c>
      <c r="N2723" t="s">
        <v>2</v>
      </c>
      <c r="O2723" t="s">
        <v>2</v>
      </c>
      <c r="P2723" t="s">
        <v>2</v>
      </c>
      <c r="Q2723" t="s">
        <v>2</v>
      </c>
      <c r="R2723" t="s">
        <v>2</v>
      </c>
      <c r="S2723" t="s">
        <v>2</v>
      </c>
      <c r="T2723" t="s">
        <v>2</v>
      </c>
      <c r="U2723" t="s">
        <v>2</v>
      </c>
      <c r="V2723" t="s">
        <v>2</v>
      </c>
      <c r="W2723" t="s">
        <v>2</v>
      </c>
      <c r="X2723" t="s">
        <v>2</v>
      </c>
      <c r="Y2723" t="s">
        <v>2</v>
      </c>
      <c r="Z2723" t="s">
        <v>2</v>
      </c>
      <c r="AA2723" t="s">
        <v>2</v>
      </c>
      <c r="AB2723" t="s">
        <v>2</v>
      </c>
      <c r="AC2723" t="s">
        <v>2</v>
      </c>
      <c r="AD2723" t="s">
        <v>2</v>
      </c>
      <c r="AE2723" t="s">
        <v>2</v>
      </c>
      <c r="AF2723">
        <v>62</v>
      </c>
      <c r="AG2723">
        <v>62</v>
      </c>
      <c r="AH2723">
        <v>62</v>
      </c>
      <c r="AI2723">
        <v>228</v>
      </c>
      <c r="AJ2723">
        <v>228</v>
      </c>
      <c r="AK2723">
        <v>228</v>
      </c>
      <c r="AL2723">
        <v>3.67741935483871</v>
      </c>
      <c r="AM2723">
        <v>17</v>
      </c>
      <c r="AN2723">
        <v>228</v>
      </c>
      <c r="AO2723">
        <v>228</v>
      </c>
      <c r="AP2723">
        <v>2</v>
      </c>
      <c r="AQ2723">
        <v>0</v>
      </c>
      <c r="AR2723">
        <v>1</v>
      </c>
      <c r="AS2723">
        <v>1</v>
      </c>
      <c r="AT2723">
        <v>1</v>
      </c>
      <c r="AU2723">
        <v>1</v>
      </c>
      <c r="AV2723">
        <v>14402414</v>
      </c>
      <c r="AW2723">
        <v>14402414</v>
      </c>
      <c r="AX2723">
        <v>1</v>
      </c>
      <c r="AY2723">
        <v>1</v>
      </c>
      <c r="AZ2723">
        <v>1</v>
      </c>
      <c r="BA2723">
        <v>1</v>
      </c>
      <c r="BB2723">
        <v>0</v>
      </c>
      <c r="BC2723">
        <v>0</v>
      </c>
      <c r="BD2723">
        <v>1</v>
      </c>
      <c r="BE2723">
        <v>30483.87</v>
      </c>
      <c r="BF2723">
        <v>30483.87</v>
      </c>
      <c r="BG2723">
        <v>0</v>
      </c>
      <c r="BH2723">
        <v>0</v>
      </c>
    </row>
    <row r="2724" spans="1:60" x14ac:dyDescent="0.3">
      <c r="A2724">
        <v>469142</v>
      </c>
      <c r="B2724" t="s">
        <v>0</v>
      </c>
      <c r="C2724" t="s">
        <v>14</v>
      </c>
      <c r="D2724">
        <v>48</v>
      </c>
      <c r="E2724" t="s">
        <v>82</v>
      </c>
      <c r="F2724">
        <v>860</v>
      </c>
      <c r="G2724">
        <v>1</v>
      </c>
      <c r="H2724" t="s">
        <v>83</v>
      </c>
      <c r="I2724" t="s">
        <v>84</v>
      </c>
      <c r="J2724" t="s">
        <v>88</v>
      </c>
      <c r="K2724" t="s">
        <v>2</v>
      </c>
      <c r="L2724" t="s">
        <v>2</v>
      </c>
      <c r="M2724" t="s">
        <v>2</v>
      </c>
      <c r="N2724" t="s">
        <v>2</v>
      </c>
      <c r="O2724" t="s">
        <v>2</v>
      </c>
      <c r="P2724" t="s">
        <v>2</v>
      </c>
      <c r="Q2724" t="s">
        <v>2</v>
      </c>
      <c r="R2724" t="s">
        <v>2</v>
      </c>
      <c r="S2724" t="s">
        <v>2</v>
      </c>
      <c r="T2724" t="s">
        <v>2</v>
      </c>
      <c r="U2724" t="s">
        <v>2</v>
      </c>
      <c r="V2724" t="s">
        <v>2</v>
      </c>
      <c r="W2724" t="s">
        <v>2</v>
      </c>
      <c r="X2724" t="s">
        <v>2</v>
      </c>
      <c r="Y2724" t="s">
        <v>2</v>
      </c>
      <c r="Z2724" t="s">
        <v>2</v>
      </c>
      <c r="AA2724" t="s">
        <v>2</v>
      </c>
      <c r="AB2724" t="s">
        <v>2</v>
      </c>
      <c r="AC2724" t="s">
        <v>2</v>
      </c>
      <c r="AD2724" t="s">
        <v>2</v>
      </c>
      <c r="AE2724" t="s">
        <v>2</v>
      </c>
      <c r="AF2724">
        <v>11</v>
      </c>
      <c r="AG2724">
        <v>11</v>
      </c>
      <c r="AH2724">
        <v>11</v>
      </c>
      <c r="AI2724">
        <v>24</v>
      </c>
      <c r="AJ2724">
        <v>24</v>
      </c>
      <c r="AK2724">
        <v>24</v>
      </c>
      <c r="AL2724">
        <v>2.1818181818181799</v>
      </c>
      <c r="AM2724">
        <v>4</v>
      </c>
      <c r="AN2724">
        <v>24</v>
      </c>
      <c r="AO2724">
        <v>24</v>
      </c>
      <c r="AP2724">
        <v>6</v>
      </c>
      <c r="AQ2724">
        <v>0</v>
      </c>
      <c r="AR2724">
        <v>2</v>
      </c>
      <c r="AS2724">
        <v>2</v>
      </c>
      <c r="AT2724">
        <v>0</v>
      </c>
      <c r="AU2724">
        <v>0</v>
      </c>
      <c r="AV2724" t="s">
        <v>2</v>
      </c>
      <c r="AW2724" t="s">
        <v>2</v>
      </c>
      <c r="AX2724" t="s">
        <v>2</v>
      </c>
      <c r="AY2724" t="s">
        <v>2</v>
      </c>
      <c r="AZ2724">
        <v>1</v>
      </c>
      <c r="BA2724">
        <v>1</v>
      </c>
      <c r="BB2724">
        <v>0</v>
      </c>
      <c r="BC2724">
        <v>0</v>
      </c>
      <c r="BD2724">
        <v>1</v>
      </c>
      <c r="BE2724">
        <v>2879935.48</v>
      </c>
      <c r="BF2724">
        <v>2879935.48</v>
      </c>
      <c r="BG2724">
        <v>0</v>
      </c>
      <c r="BH2724">
        <v>0</v>
      </c>
    </row>
    <row r="2725" spans="1:60" x14ac:dyDescent="0.3">
      <c r="A2725">
        <v>653844</v>
      </c>
      <c r="B2725" t="s">
        <v>0</v>
      </c>
      <c r="C2725" t="s">
        <v>13</v>
      </c>
      <c r="D2725">
        <v>34</v>
      </c>
      <c r="E2725" t="s">
        <v>82</v>
      </c>
      <c r="F2725">
        <v>860</v>
      </c>
      <c r="G2725">
        <v>0</v>
      </c>
      <c r="H2725" t="s">
        <v>83</v>
      </c>
      <c r="I2725" t="s">
        <v>82</v>
      </c>
      <c r="J2725" t="s">
        <v>88</v>
      </c>
      <c r="K2725" t="s">
        <v>2</v>
      </c>
      <c r="L2725" t="s">
        <v>2</v>
      </c>
      <c r="M2725" t="s">
        <v>2</v>
      </c>
      <c r="N2725" t="s">
        <v>2</v>
      </c>
      <c r="O2725" t="s">
        <v>2</v>
      </c>
      <c r="P2725" t="s">
        <v>2</v>
      </c>
      <c r="Q2725" t="s">
        <v>2</v>
      </c>
      <c r="R2725" t="s">
        <v>2</v>
      </c>
      <c r="S2725" t="s">
        <v>2</v>
      </c>
      <c r="T2725" t="s">
        <v>2</v>
      </c>
      <c r="U2725" t="s">
        <v>2</v>
      </c>
      <c r="V2725" t="s">
        <v>2</v>
      </c>
      <c r="W2725" t="s">
        <v>2</v>
      </c>
      <c r="X2725" t="s">
        <v>2</v>
      </c>
      <c r="Y2725" t="s">
        <v>2</v>
      </c>
      <c r="Z2725" t="s">
        <v>2</v>
      </c>
      <c r="AA2725" t="s">
        <v>2</v>
      </c>
      <c r="AB2725" t="s">
        <v>2</v>
      </c>
      <c r="AC2725" t="s">
        <v>2</v>
      </c>
      <c r="AD2725" t="s">
        <v>2</v>
      </c>
      <c r="AE2725" t="s">
        <v>2</v>
      </c>
      <c r="AF2725">
        <v>8</v>
      </c>
      <c r="AG2725">
        <v>8</v>
      </c>
      <c r="AH2725">
        <v>8</v>
      </c>
      <c r="AI2725">
        <v>79</v>
      </c>
      <c r="AJ2725">
        <v>79</v>
      </c>
      <c r="AK2725">
        <v>79</v>
      </c>
      <c r="AL2725">
        <v>9.875</v>
      </c>
      <c r="AM2725">
        <v>34</v>
      </c>
      <c r="AN2725">
        <v>79</v>
      </c>
      <c r="AO2725">
        <v>79</v>
      </c>
      <c r="AP2725">
        <v>11</v>
      </c>
      <c r="AQ2725">
        <v>0</v>
      </c>
      <c r="AR2725" t="s">
        <v>2</v>
      </c>
      <c r="AS2725" t="s">
        <v>2</v>
      </c>
      <c r="AT2725" t="s">
        <v>2</v>
      </c>
      <c r="AU2725" t="s">
        <v>2</v>
      </c>
      <c r="AV2725" t="s">
        <v>2</v>
      </c>
      <c r="AW2725" t="s">
        <v>2</v>
      </c>
      <c r="AX2725" t="s">
        <v>2</v>
      </c>
      <c r="AY2725" t="s">
        <v>2</v>
      </c>
      <c r="AZ2725" t="s">
        <v>2</v>
      </c>
      <c r="BA2725" t="s">
        <v>2</v>
      </c>
      <c r="BB2725" t="s">
        <v>2</v>
      </c>
      <c r="BC2725" t="s">
        <v>2</v>
      </c>
      <c r="BD2725" t="s">
        <v>2</v>
      </c>
      <c r="BE2725" t="s">
        <v>2</v>
      </c>
      <c r="BF2725" t="s">
        <v>2</v>
      </c>
      <c r="BG2725" t="s">
        <v>2</v>
      </c>
      <c r="BH2725" t="s">
        <v>2</v>
      </c>
    </row>
    <row r="2726" spans="1:60" x14ac:dyDescent="0.3">
      <c r="A2726">
        <v>859071</v>
      </c>
      <c r="B2726" t="s">
        <v>0</v>
      </c>
      <c r="C2726" t="s">
        <v>13</v>
      </c>
      <c r="D2726">
        <v>26</v>
      </c>
      <c r="E2726" t="s">
        <v>82</v>
      </c>
      <c r="F2726">
        <v>847</v>
      </c>
      <c r="G2726">
        <v>8</v>
      </c>
      <c r="H2726" t="s">
        <v>83</v>
      </c>
      <c r="I2726" t="s">
        <v>84</v>
      </c>
      <c r="J2726" t="s">
        <v>88</v>
      </c>
      <c r="K2726" t="s">
        <v>2</v>
      </c>
      <c r="L2726" t="s">
        <v>2</v>
      </c>
      <c r="M2726" t="s">
        <v>2</v>
      </c>
      <c r="N2726" t="s">
        <v>2</v>
      </c>
      <c r="O2726" t="s">
        <v>2</v>
      </c>
      <c r="P2726" t="s">
        <v>2</v>
      </c>
      <c r="Q2726" t="s">
        <v>2</v>
      </c>
      <c r="R2726" t="s">
        <v>2</v>
      </c>
      <c r="S2726" t="s">
        <v>2</v>
      </c>
      <c r="T2726" t="s">
        <v>2</v>
      </c>
      <c r="U2726" t="s">
        <v>2</v>
      </c>
      <c r="V2726" t="s">
        <v>2</v>
      </c>
      <c r="W2726" t="s">
        <v>2</v>
      </c>
      <c r="X2726" t="s">
        <v>2</v>
      </c>
      <c r="Y2726" t="s">
        <v>2</v>
      </c>
      <c r="Z2726" t="s">
        <v>2</v>
      </c>
      <c r="AA2726" t="s">
        <v>2</v>
      </c>
      <c r="AB2726" t="s">
        <v>2</v>
      </c>
      <c r="AC2726" t="s">
        <v>2</v>
      </c>
      <c r="AD2726" t="s">
        <v>2</v>
      </c>
      <c r="AE2726" t="s">
        <v>2</v>
      </c>
      <c r="AF2726">
        <v>16</v>
      </c>
      <c r="AG2726">
        <v>16</v>
      </c>
      <c r="AH2726">
        <v>16</v>
      </c>
      <c r="AI2726">
        <v>59</v>
      </c>
      <c r="AJ2726">
        <v>59</v>
      </c>
      <c r="AK2726">
        <v>59</v>
      </c>
      <c r="AL2726">
        <v>3.6875</v>
      </c>
      <c r="AM2726">
        <v>10</v>
      </c>
      <c r="AN2726">
        <v>59</v>
      </c>
      <c r="AO2726">
        <v>59</v>
      </c>
      <c r="AP2726">
        <v>3</v>
      </c>
      <c r="AQ2726">
        <v>0</v>
      </c>
      <c r="AR2726">
        <v>1</v>
      </c>
      <c r="AS2726">
        <v>1</v>
      </c>
      <c r="AT2726">
        <v>0</v>
      </c>
      <c r="AU2726">
        <v>0</v>
      </c>
      <c r="AV2726" t="s">
        <v>2</v>
      </c>
      <c r="AW2726" t="s">
        <v>2</v>
      </c>
      <c r="AX2726" t="s">
        <v>2</v>
      </c>
      <c r="AY2726" t="s">
        <v>2</v>
      </c>
      <c r="AZ2726" t="s">
        <v>2</v>
      </c>
      <c r="BA2726" t="s">
        <v>2</v>
      </c>
      <c r="BB2726" t="s">
        <v>2</v>
      </c>
      <c r="BC2726" t="s">
        <v>2</v>
      </c>
      <c r="BD2726" t="s">
        <v>2</v>
      </c>
      <c r="BE2726" t="s">
        <v>2</v>
      </c>
      <c r="BF2726" t="s">
        <v>2</v>
      </c>
      <c r="BG2726" t="s">
        <v>2</v>
      </c>
      <c r="BH2726" t="s">
        <v>2</v>
      </c>
    </row>
    <row r="2727" spans="1:60" x14ac:dyDescent="0.3">
      <c r="A2727">
        <v>515747</v>
      </c>
      <c r="B2727" t="s">
        <v>0</v>
      </c>
      <c r="C2727" t="s">
        <v>14</v>
      </c>
      <c r="D2727">
        <v>30</v>
      </c>
      <c r="E2727" t="s">
        <v>82</v>
      </c>
      <c r="F2727">
        <v>847</v>
      </c>
      <c r="G2727">
        <v>8</v>
      </c>
      <c r="H2727" t="s">
        <v>83</v>
      </c>
      <c r="I2727" t="s">
        <v>84</v>
      </c>
      <c r="J2727" t="s">
        <v>88</v>
      </c>
      <c r="K2727">
        <v>1</v>
      </c>
      <c r="L2727">
        <v>1</v>
      </c>
      <c r="M2727">
        <v>1</v>
      </c>
      <c r="N2727" t="s">
        <v>91</v>
      </c>
      <c r="O2727" t="s">
        <v>95</v>
      </c>
      <c r="P2727">
        <v>1</v>
      </c>
      <c r="Q2727">
        <v>250000</v>
      </c>
      <c r="R2727">
        <v>250000</v>
      </c>
      <c r="S2727">
        <v>250000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250000</v>
      </c>
      <c r="Z2727">
        <v>250000</v>
      </c>
      <c r="AA2727">
        <v>1</v>
      </c>
      <c r="AB2727">
        <v>1</v>
      </c>
      <c r="AC2727">
        <v>4</v>
      </c>
      <c r="AD2727" t="s">
        <v>2</v>
      </c>
      <c r="AE2727">
        <v>1</v>
      </c>
      <c r="AF2727">
        <v>12</v>
      </c>
      <c r="AG2727">
        <v>12</v>
      </c>
      <c r="AH2727">
        <v>12</v>
      </c>
      <c r="AI2727">
        <v>38</v>
      </c>
      <c r="AJ2727">
        <v>38</v>
      </c>
      <c r="AK2727">
        <v>38</v>
      </c>
      <c r="AL2727">
        <v>3.1666666666666701</v>
      </c>
      <c r="AM2727">
        <v>7</v>
      </c>
      <c r="AN2727">
        <v>38</v>
      </c>
      <c r="AO2727">
        <v>38</v>
      </c>
      <c r="AP2727">
        <v>2</v>
      </c>
      <c r="AQ2727">
        <v>0</v>
      </c>
      <c r="AR2727">
        <v>1</v>
      </c>
      <c r="AS2727">
        <v>1</v>
      </c>
      <c r="AT2727">
        <v>0</v>
      </c>
      <c r="AU2727">
        <v>0</v>
      </c>
      <c r="AV2727" t="s">
        <v>2</v>
      </c>
      <c r="AW2727" t="s">
        <v>2</v>
      </c>
      <c r="AX2727" t="s">
        <v>2</v>
      </c>
      <c r="AY2727" t="s">
        <v>2</v>
      </c>
      <c r="AZ2727" t="s">
        <v>2</v>
      </c>
      <c r="BA2727" t="s">
        <v>2</v>
      </c>
      <c r="BB2727" t="s">
        <v>2</v>
      </c>
      <c r="BC2727" t="s">
        <v>2</v>
      </c>
      <c r="BD2727" t="s">
        <v>2</v>
      </c>
      <c r="BE2727" t="s">
        <v>2</v>
      </c>
      <c r="BF2727" t="s">
        <v>2</v>
      </c>
      <c r="BG2727" t="s">
        <v>2</v>
      </c>
      <c r="BH2727" t="s">
        <v>2</v>
      </c>
    </row>
    <row r="2728" spans="1:60" x14ac:dyDescent="0.3">
      <c r="A2728">
        <v>171276</v>
      </c>
      <c r="B2728" t="s">
        <v>0</v>
      </c>
      <c r="C2728" t="s">
        <v>14</v>
      </c>
      <c r="D2728">
        <v>35</v>
      </c>
      <c r="E2728" t="s">
        <v>82</v>
      </c>
      <c r="F2728">
        <v>853</v>
      </c>
      <c r="G2728">
        <v>2</v>
      </c>
      <c r="H2728" t="s">
        <v>83</v>
      </c>
      <c r="I2728" t="s">
        <v>84</v>
      </c>
      <c r="J2728" t="s">
        <v>85</v>
      </c>
      <c r="K2728" t="s">
        <v>2</v>
      </c>
      <c r="L2728" t="s">
        <v>2</v>
      </c>
      <c r="M2728" t="s">
        <v>2</v>
      </c>
      <c r="N2728" t="s">
        <v>2</v>
      </c>
      <c r="O2728" t="s">
        <v>2</v>
      </c>
      <c r="P2728" t="s">
        <v>2</v>
      </c>
      <c r="Q2728" t="s">
        <v>2</v>
      </c>
      <c r="R2728" t="s">
        <v>2</v>
      </c>
      <c r="S2728" t="s">
        <v>2</v>
      </c>
      <c r="T2728" t="s">
        <v>2</v>
      </c>
      <c r="U2728" t="s">
        <v>2</v>
      </c>
      <c r="V2728" t="s">
        <v>2</v>
      </c>
      <c r="W2728" t="s">
        <v>2</v>
      </c>
      <c r="X2728" t="s">
        <v>2</v>
      </c>
      <c r="Y2728" t="s">
        <v>2</v>
      </c>
      <c r="Z2728" t="s">
        <v>2</v>
      </c>
      <c r="AA2728" t="s">
        <v>2</v>
      </c>
      <c r="AB2728" t="s">
        <v>2</v>
      </c>
      <c r="AC2728" t="s">
        <v>2</v>
      </c>
      <c r="AD2728" t="s">
        <v>2</v>
      </c>
      <c r="AE2728" t="s">
        <v>2</v>
      </c>
      <c r="AF2728">
        <v>4</v>
      </c>
      <c r="AG2728">
        <v>4</v>
      </c>
      <c r="AH2728">
        <v>4</v>
      </c>
      <c r="AI2728">
        <v>10</v>
      </c>
      <c r="AJ2728">
        <v>10</v>
      </c>
      <c r="AK2728">
        <v>10</v>
      </c>
      <c r="AL2728">
        <v>2.5</v>
      </c>
      <c r="AM2728">
        <v>7</v>
      </c>
      <c r="AN2728">
        <v>10</v>
      </c>
      <c r="AO2728">
        <v>10</v>
      </c>
      <c r="AP2728">
        <v>4</v>
      </c>
      <c r="AQ2728">
        <v>1</v>
      </c>
      <c r="AR2728">
        <v>1</v>
      </c>
      <c r="AS2728">
        <v>1</v>
      </c>
      <c r="AT2728">
        <v>0</v>
      </c>
      <c r="AU2728">
        <v>0</v>
      </c>
      <c r="AV2728" t="s">
        <v>2</v>
      </c>
      <c r="AW2728" t="s">
        <v>2</v>
      </c>
      <c r="AX2728" t="s">
        <v>2</v>
      </c>
      <c r="AY2728" t="s">
        <v>2</v>
      </c>
      <c r="AZ2728" t="s">
        <v>2</v>
      </c>
      <c r="BA2728" t="s">
        <v>2</v>
      </c>
      <c r="BB2728" t="s">
        <v>2</v>
      </c>
      <c r="BC2728" t="s">
        <v>2</v>
      </c>
      <c r="BD2728" t="s">
        <v>2</v>
      </c>
      <c r="BE2728" t="s">
        <v>2</v>
      </c>
      <c r="BF2728" t="s">
        <v>2</v>
      </c>
      <c r="BG2728" t="s">
        <v>2</v>
      </c>
      <c r="BH2728" t="s">
        <v>2</v>
      </c>
    </row>
    <row r="2729" spans="1:60" x14ac:dyDescent="0.3">
      <c r="A2729">
        <v>66346</v>
      </c>
      <c r="B2729" t="s">
        <v>0</v>
      </c>
      <c r="C2729" t="s">
        <v>14</v>
      </c>
      <c r="D2729">
        <v>31</v>
      </c>
      <c r="E2729" t="s">
        <v>82</v>
      </c>
      <c r="F2729">
        <v>881</v>
      </c>
      <c r="G2729">
        <v>0</v>
      </c>
      <c r="H2729" t="s">
        <v>83</v>
      </c>
      <c r="I2729" t="s">
        <v>84</v>
      </c>
      <c r="J2729" t="s">
        <v>88</v>
      </c>
      <c r="K2729">
        <v>28</v>
      </c>
      <c r="L2729">
        <v>28</v>
      </c>
      <c r="M2729">
        <v>25</v>
      </c>
      <c r="N2729" t="s">
        <v>86</v>
      </c>
      <c r="O2729" t="s">
        <v>87</v>
      </c>
      <c r="P2729">
        <v>24</v>
      </c>
      <c r="Q2729">
        <v>188263000</v>
      </c>
      <c r="R2729">
        <v>6723678.57142857</v>
      </c>
      <c r="S2729">
        <v>70000000</v>
      </c>
      <c r="T2729">
        <v>28</v>
      </c>
      <c r="U2729">
        <v>28</v>
      </c>
      <c r="V2729">
        <v>25</v>
      </c>
      <c r="W2729">
        <v>1</v>
      </c>
      <c r="X2729">
        <v>1</v>
      </c>
      <c r="Y2729">
        <v>94131500</v>
      </c>
      <c r="Z2729">
        <v>98763000</v>
      </c>
      <c r="AA2729">
        <v>14</v>
      </c>
      <c r="AB2729">
        <v>25</v>
      </c>
      <c r="AC2729">
        <v>0</v>
      </c>
      <c r="AD2729">
        <v>9</v>
      </c>
      <c r="AE2729">
        <v>28</v>
      </c>
      <c r="AF2729">
        <v>61</v>
      </c>
      <c r="AG2729">
        <v>61</v>
      </c>
      <c r="AH2729">
        <v>52</v>
      </c>
      <c r="AI2729">
        <v>111</v>
      </c>
      <c r="AJ2729">
        <v>111</v>
      </c>
      <c r="AK2729">
        <v>83</v>
      </c>
      <c r="AL2729">
        <v>1.8196721311475399</v>
      </c>
      <c r="AM2729">
        <v>10</v>
      </c>
      <c r="AN2729">
        <v>55.5</v>
      </c>
      <c r="AO2729">
        <v>83</v>
      </c>
      <c r="AP2729">
        <v>6</v>
      </c>
      <c r="AQ2729">
        <v>0</v>
      </c>
      <c r="AR2729">
        <v>1</v>
      </c>
      <c r="AS2729">
        <v>1</v>
      </c>
      <c r="AT2729">
        <v>0</v>
      </c>
      <c r="AU2729">
        <v>0</v>
      </c>
      <c r="AV2729" t="s">
        <v>2</v>
      </c>
      <c r="AW2729" t="s">
        <v>2</v>
      </c>
      <c r="AX2729" t="s">
        <v>2</v>
      </c>
      <c r="AY2729" t="s">
        <v>2</v>
      </c>
      <c r="AZ2729">
        <v>1</v>
      </c>
      <c r="BA2729">
        <v>1</v>
      </c>
      <c r="BB2729">
        <v>0</v>
      </c>
      <c r="BC2729">
        <v>0</v>
      </c>
      <c r="BD2729">
        <v>1</v>
      </c>
      <c r="BE2729">
        <v>3705429.145</v>
      </c>
      <c r="BF2729">
        <v>3705429.145</v>
      </c>
      <c r="BG2729">
        <v>0</v>
      </c>
      <c r="BH2729">
        <v>0</v>
      </c>
    </row>
    <row r="2730" spans="1:60" x14ac:dyDescent="0.3">
      <c r="A2730">
        <v>160233</v>
      </c>
      <c r="B2730" t="s">
        <v>0</v>
      </c>
      <c r="C2730" t="s">
        <v>13</v>
      </c>
      <c r="D2730">
        <v>23</v>
      </c>
      <c r="E2730" t="s">
        <v>82</v>
      </c>
      <c r="F2730">
        <v>859</v>
      </c>
      <c r="G2730">
        <v>67</v>
      </c>
      <c r="H2730" t="s">
        <v>83</v>
      </c>
      <c r="I2730" t="s">
        <v>84</v>
      </c>
      <c r="J2730" t="s">
        <v>88</v>
      </c>
      <c r="K2730">
        <v>3</v>
      </c>
      <c r="L2730">
        <v>3</v>
      </c>
      <c r="M2730">
        <v>3</v>
      </c>
      <c r="N2730" t="s">
        <v>86</v>
      </c>
      <c r="O2730" t="s">
        <v>87</v>
      </c>
      <c r="P2730">
        <v>3</v>
      </c>
      <c r="Q2730">
        <v>10599000</v>
      </c>
      <c r="R2730">
        <v>3533000</v>
      </c>
      <c r="S2730">
        <v>5000000</v>
      </c>
      <c r="T2730">
        <v>4</v>
      </c>
      <c r="U2730">
        <v>4</v>
      </c>
      <c r="V2730">
        <v>4</v>
      </c>
      <c r="W2730">
        <v>1.3333333333333299</v>
      </c>
      <c r="X2730">
        <v>2</v>
      </c>
      <c r="Y2730">
        <v>10599000</v>
      </c>
      <c r="Z2730">
        <v>10599000</v>
      </c>
      <c r="AA2730">
        <v>4</v>
      </c>
      <c r="AB2730">
        <v>4</v>
      </c>
      <c r="AC2730">
        <v>0</v>
      </c>
      <c r="AD2730">
        <v>3</v>
      </c>
      <c r="AE2730">
        <v>3</v>
      </c>
      <c r="AF2730">
        <v>23</v>
      </c>
      <c r="AG2730">
        <v>23</v>
      </c>
      <c r="AH2730">
        <v>23</v>
      </c>
      <c r="AI2730">
        <v>69</v>
      </c>
      <c r="AJ2730">
        <v>69</v>
      </c>
      <c r="AK2730">
        <v>69</v>
      </c>
      <c r="AL2730">
        <v>3</v>
      </c>
      <c r="AM2730">
        <v>11</v>
      </c>
      <c r="AN2730">
        <v>69</v>
      </c>
      <c r="AO2730">
        <v>69</v>
      </c>
      <c r="AP2730">
        <v>2</v>
      </c>
      <c r="AQ2730">
        <v>0</v>
      </c>
      <c r="AR2730">
        <v>1</v>
      </c>
      <c r="AS2730">
        <v>1</v>
      </c>
      <c r="AT2730">
        <v>0</v>
      </c>
      <c r="AU2730">
        <v>0</v>
      </c>
      <c r="AV2730" t="s">
        <v>2</v>
      </c>
      <c r="AW2730" t="s">
        <v>2</v>
      </c>
      <c r="AX2730" t="s">
        <v>2</v>
      </c>
      <c r="AY2730" t="s">
        <v>2</v>
      </c>
      <c r="AZ2730">
        <v>1.3333333333333299</v>
      </c>
      <c r="BA2730">
        <v>1.5</v>
      </c>
      <c r="BB2730">
        <v>0</v>
      </c>
      <c r="BC2730">
        <v>0</v>
      </c>
      <c r="BD2730">
        <v>1.5</v>
      </c>
      <c r="BE2730">
        <v>2574826.6666666698</v>
      </c>
      <c r="BF2730">
        <v>3714823.87</v>
      </c>
      <c r="BG2730">
        <v>0</v>
      </c>
      <c r="BH2730">
        <v>0</v>
      </c>
    </row>
    <row r="2731" spans="1:60" x14ac:dyDescent="0.3">
      <c r="A2731">
        <v>323137</v>
      </c>
      <c r="B2731" t="s">
        <v>0</v>
      </c>
      <c r="C2731" t="s">
        <v>13</v>
      </c>
      <c r="D2731">
        <v>26</v>
      </c>
      <c r="E2731" t="s">
        <v>82</v>
      </c>
      <c r="F2731">
        <v>889</v>
      </c>
      <c r="G2731">
        <v>0</v>
      </c>
      <c r="H2731" t="s">
        <v>83</v>
      </c>
      <c r="I2731" t="s">
        <v>82</v>
      </c>
      <c r="J2731" t="s">
        <v>88</v>
      </c>
      <c r="K2731">
        <v>5</v>
      </c>
      <c r="L2731">
        <v>5</v>
      </c>
      <c r="M2731">
        <v>4</v>
      </c>
      <c r="N2731" t="s">
        <v>86</v>
      </c>
      <c r="O2731" t="s">
        <v>116</v>
      </c>
      <c r="P2731">
        <v>4</v>
      </c>
      <c r="Q2731">
        <v>24660000</v>
      </c>
      <c r="R2731">
        <v>4932000</v>
      </c>
      <c r="S2731">
        <v>11630000</v>
      </c>
      <c r="T2731">
        <v>5</v>
      </c>
      <c r="U2731">
        <v>5</v>
      </c>
      <c r="V2731">
        <v>4</v>
      </c>
      <c r="W2731">
        <v>1</v>
      </c>
      <c r="X2731">
        <v>1</v>
      </c>
      <c r="Y2731">
        <v>12330000</v>
      </c>
      <c r="Z2731">
        <v>24630000</v>
      </c>
      <c r="AA2731">
        <v>2.5</v>
      </c>
      <c r="AB2731">
        <v>4</v>
      </c>
      <c r="AC2731">
        <v>9</v>
      </c>
      <c r="AD2731">
        <v>20</v>
      </c>
      <c r="AE2731">
        <v>5</v>
      </c>
      <c r="AF2731">
        <v>26</v>
      </c>
      <c r="AG2731">
        <v>26</v>
      </c>
      <c r="AH2731">
        <v>26</v>
      </c>
      <c r="AI2731">
        <v>42</v>
      </c>
      <c r="AJ2731">
        <v>42</v>
      </c>
      <c r="AK2731">
        <v>42</v>
      </c>
      <c r="AL2731">
        <v>1.6153846153846201</v>
      </c>
      <c r="AM2731">
        <v>5</v>
      </c>
      <c r="AN2731">
        <v>42</v>
      </c>
      <c r="AO2731">
        <v>42</v>
      </c>
      <c r="AP2731">
        <v>11</v>
      </c>
      <c r="AQ2731">
        <v>29</v>
      </c>
      <c r="AR2731">
        <v>1</v>
      </c>
      <c r="AS2731">
        <v>1</v>
      </c>
      <c r="AT2731">
        <v>0</v>
      </c>
      <c r="AU2731">
        <v>0</v>
      </c>
      <c r="AV2731" t="s">
        <v>2</v>
      </c>
      <c r="AW2731" t="s">
        <v>2</v>
      </c>
      <c r="AX2731" t="s">
        <v>2</v>
      </c>
      <c r="AY2731" t="s">
        <v>2</v>
      </c>
      <c r="AZ2731">
        <v>1</v>
      </c>
      <c r="BA2731">
        <v>1</v>
      </c>
      <c r="BB2731">
        <v>0</v>
      </c>
      <c r="BC2731">
        <v>0</v>
      </c>
      <c r="BD2731">
        <v>1</v>
      </c>
      <c r="BE2731">
        <v>8283841.8449999997</v>
      </c>
      <c r="BF2731">
        <v>8283841.8449999997</v>
      </c>
      <c r="BG2731">
        <v>0</v>
      </c>
      <c r="BH2731">
        <v>0</v>
      </c>
    </row>
    <row r="2732" spans="1:60" x14ac:dyDescent="0.3">
      <c r="A2732">
        <v>356434</v>
      </c>
      <c r="B2732" t="s">
        <v>0</v>
      </c>
      <c r="C2732" t="s">
        <v>14</v>
      </c>
      <c r="D2732">
        <v>36</v>
      </c>
      <c r="E2732" t="s">
        <v>82</v>
      </c>
      <c r="F2732">
        <v>883</v>
      </c>
      <c r="G2732">
        <v>0</v>
      </c>
      <c r="H2732" t="s">
        <v>83</v>
      </c>
      <c r="I2732" t="s">
        <v>84</v>
      </c>
      <c r="J2732" t="s">
        <v>85</v>
      </c>
      <c r="K2732">
        <v>12</v>
      </c>
      <c r="L2732">
        <v>12</v>
      </c>
      <c r="M2732">
        <v>12</v>
      </c>
      <c r="N2732" t="s">
        <v>86</v>
      </c>
      <c r="O2732" t="s">
        <v>87</v>
      </c>
      <c r="P2732">
        <v>10</v>
      </c>
      <c r="Q2732">
        <v>25275000</v>
      </c>
      <c r="R2732">
        <v>2106250</v>
      </c>
      <c r="S2732">
        <v>5000000</v>
      </c>
      <c r="T2732">
        <v>13</v>
      </c>
      <c r="U2732">
        <v>13</v>
      </c>
      <c r="V2732">
        <v>13</v>
      </c>
      <c r="W2732">
        <v>1.0833333333333299</v>
      </c>
      <c r="X2732">
        <v>2</v>
      </c>
      <c r="Y2732">
        <v>25275000</v>
      </c>
      <c r="Z2732">
        <v>25275000</v>
      </c>
      <c r="AA2732">
        <v>13</v>
      </c>
      <c r="AB2732">
        <v>13</v>
      </c>
      <c r="AC2732">
        <v>18</v>
      </c>
      <c r="AD2732">
        <v>10</v>
      </c>
      <c r="AE2732">
        <v>12</v>
      </c>
      <c r="AF2732">
        <v>35</v>
      </c>
      <c r="AG2732">
        <v>35</v>
      </c>
      <c r="AH2732">
        <v>35</v>
      </c>
      <c r="AI2732">
        <v>87</v>
      </c>
      <c r="AJ2732">
        <v>87</v>
      </c>
      <c r="AK2732">
        <v>87</v>
      </c>
      <c r="AL2732">
        <v>2.4857142857142902</v>
      </c>
      <c r="AM2732">
        <v>16</v>
      </c>
      <c r="AN2732">
        <v>87</v>
      </c>
      <c r="AO2732">
        <v>87</v>
      </c>
      <c r="AP2732">
        <v>10</v>
      </c>
      <c r="AQ2732">
        <v>10</v>
      </c>
      <c r="AR2732">
        <v>1</v>
      </c>
      <c r="AS2732">
        <v>1</v>
      </c>
      <c r="AT2732">
        <v>0</v>
      </c>
      <c r="AU2732">
        <v>0</v>
      </c>
      <c r="AV2732" t="s">
        <v>2</v>
      </c>
      <c r="AW2732" t="s">
        <v>2</v>
      </c>
      <c r="AX2732" t="s">
        <v>2</v>
      </c>
      <c r="AY2732" t="s">
        <v>2</v>
      </c>
      <c r="AZ2732">
        <v>1</v>
      </c>
      <c r="BA2732">
        <v>1</v>
      </c>
      <c r="BB2732">
        <v>0</v>
      </c>
      <c r="BC2732">
        <v>0</v>
      </c>
      <c r="BD2732">
        <v>1</v>
      </c>
      <c r="BE2732">
        <v>4119644.33</v>
      </c>
      <c r="BF2732">
        <v>4119644.33</v>
      </c>
      <c r="BG2732">
        <v>0</v>
      </c>
      <c r="BH2732">
        <v>0</v>
      </c>
    </row>
    <row r="2733" spans="1:60" x14ac:dyDescent="0.3">
      <c r="A2733">
        <v>970035</v>
      </c>
      <c r="B2733" t="s">
        <v>0</v>
      </c>
      <c r="C2733" t="s">
        <v>13</v>
      </c>
      <c r="D2733">
        <v>45</v>
      </c>
      <c r="E2733" t="s">
        <v>82</v>
      </c>
      <c r="F2733">
        <v>852</v>
      </c>
      <c r="G2733">
        <v>0</v>
      </c>
      <c r="H2733" t="s">
        <v>83</v>
      </c>
      <c r="I2733" t="s">
        <v>84</v>
      </c>
      <c r="J2733" t="s">
        <v>85</v>
      </c>
      <c r="K2733">
        <v>2</v>
      </c>
      <c r="L2733">
        <v>2</v>
      </c>
      <c r="M2733">
        <v>2</v>
      </c>
      <c r="N2733" t="s">
        <v>86</v>
      </c>
      <c r="O2733" t="s">
        <v>87</v>
      </c>
      <c r="P2733">
        <v>2</v>
      </c>
      <c r="Q2733">
        <v>2900000</v>
      </c>
      <c r="R2733">
        <v>1450000</v>
      </c>
      <c r="S2733">
        <v>2000000</v>
      </c>
      <c r="T2733">
        <v>2</v>
      </c>
      <c r="U2733">
        <v>2</v>
      </c>
      <c r="V2733">
        <v>2</v>
      </c>
      <c r="W2733">
        <v>1</v>
      </c>
      <c r="X2733">
        <v>1</v>
      </c>
      <c r="Y2733">
        <v>2900000</v>
      </c>
      <c r="Z2733">
        <v>2900000</v>
      </c>
      <c r="AA2733">
        <v>2</v>
      </c>
      <c r="AB2733">
        <v>2</v>
      </c>
      <c r="AC2733">
        <v>1</v>
      </c>
      <c r="AD2733">
        <v>0</v>
      </c>
      <c r="AE2733">
        <v>2</v>
      </c>
      <c r="AF2733">
        <v>11</v>
      </c>
      <c r="AG2733">
        <v>11</v>
      </c>
      <c r="AH2733">
        <v>11</v>
      </c>
      <c r="AI2733">
        <v>19</v>
      </c>
      <c r="AJ2733">
        <v>19</v>
      </c>
      <c r="AK2733">
        <v>19</v>
      </c>
      <c r="AL2733">
        <v>1.72727272727273</v>
      </c>
      <c r="AM2733">
        <v>5</v>
      </c>
      <c r="AN2733">
        <v>19</v>
      </c>
      <c r="AO2733">
        <v>19</v>
      </c>
      <c r="AP2733">
        <v>7</v>
      </c>
      <c r="AQ2733">
        <v>0</v>
      </c>
      <c r="AR2733">
        <v>1</v>
      </c>
      <c r="AS2733">
        <v>1</v>
      </c>
      <c r="AT2733">
        <v>0</v>
      </c>
      <c r="AU2733">
        <v>0</v>
      </c>
      <c r="AV2733" t="s">
        <v>2</v>
      </c>
      <c r="AW2733" t="s">
        <v>2</v>
      </c>
      <c r="AX2733" t="s">
        <v>2</v>
      </c>
      <c r="AY2733" t="s">
        <v>2</v>
      </c>
      <c r="AZ2733">
        <v>1</v>
      </c>
      <c r="BA2733">
        <v>1</v>
      </c>
      <c r="BB2733">
        <v>0</v>
      </c>
      <c r="BC2733">
        <v>0</v>
      </c>
      <c r="BD2733">
        <v>1</v>
      </c>
      <c r="BE2733">
        <v>192851.61</v>
      </c>
      <c r="BF2733">
        <v>192851.61</v>
      </c>
      <c r="BG2733">
        <v>0</v>
      </c>
      <c r="BH2733">
        <v>0</v>
      </c>
    </row>
    <row r="2734" spans="1:60" x14ac:dyDescent="0.3">
      <c r="A2734">
        <v>740301</v>
      </c>
      <c r="B2734" t="s">
        <v>0</v>
      </c>
      <c r="C2734" t="s">
        <v>13</v>
      </c>
      <c r="D2734">
        <v>39</v>
      </c>
      <c r="E2734" t="s">
        <v>82</v>
      </c>
      <c r="F2734">
        <v>870</v>
      </c>
      <c r="G2734">
        <v>18</v>
      </c>
      <c r="H2734" t="s">
        <v>89</v>
      </c>
      <c r="I2734" t="s">
        <v>84</v>
      </c>
      <c r="J2734" t="s">
        <v>88</v>
      </c>
      <c r="K2734" t="s">
        <v>2</v>
      </c>
      <c r="L2734" t="s">
        <v>2</v>
      </c>
      <c r="M2734" t="s">
        <v>2</v>
      </c>
      <c r="N2734" t="s">
        <v>2</v>
      </c>
      <c r="O2734" t="s">
        <v>2</v>
      </c>
      <c r="P2734" t="s">
        <v>2</v>
      </c>
      <c r="Q2734" t="s">
        <v>2</v>
      </c>
      <c r="R2734" t="s">
        <v>2</v>
      </c>
      <c r="S2734" t="s">
        <v>2</v>
      </c>
      <c r="T2734" t="s">
        <v>2</v>
      </c>
      <c r="U2734" t="s">
        <v>2</v>
      </c>
      <c r="V2734" t="s">
        <v>2</v>
      </c>
      <c r="W2734" t="s">
        <v>2</v>
      </c>
      <c r="X2734" t="s">
        <v>2</v>
      </c>
      <c r="Y2734" t="s">
        <v>2</v>
      </c>
      <c r="Z2734" t="s">
        <v>2</v>
      </c>
      <c r="AA2734" t="s">
        <v>2</v>
      </c>
      <c r="AB2734" t="s">
        <v>2</v>
      </c>
      <c r="AC2734" t="s">
        <v>2</v>
      </c>
      <c r="AD2734" t="s">
        <v>2</v>
      </c>
      <c r="AE2734" t="s">
        <v>2</v>
      </c>
      <c r="AF2734">
        <v>108</v>
      </c>
      <c r="AG2734">
        <v>108</v>
      </c>
      <c r="AH2734">
        <v>108</v>
      </c>
      <c r="AI2734">
        <v>521</v>
      </c>
      <c r="AJ2734">
        <v>521</v>
      </c>
      <c r="AK2734">
        <v>521</v>
      </c>
      <c r="AL2734">
        <v>4.82407407407407</v>
      </c>
      <c r="AM2734">
        <v>54</v>
      </c>
      <c r="AN2734">
        <v>521</v>
      </c>
      <c r="AO2734">
        <v>521</v>
      </c>
      <c r="AP2734">
        <v>3</v>
      </c>
      <c r="AQ2734">
        <v>0</v>
      </c>
      <c r="AR2734">
        <v>0</v>
      </c>
      <c r="AS2734">
        <v>0</v>
      </c>
      <c r="AT2734">
        <v>1</v>
      </c>
      <c r="AU2734">
        <v>1</v>
      </c>
      <c r="AV2734">
        <v>12506639</v>
      </c>
      <c r="AW2734">
        <v>12506639</v>
      </c>
      <c r="AX2734">
        <v>1</v>
      </c>
      <c r="AY2734">
        <v>1</v>
      </c>
      <c r="AZ2734" t="s">
        <v>2</v>
      </c>
      <c r="BA2734" t="s">
        <v>2</v>
      </c>
      <c r="BB2734" t="s">
        <v>2</v>
      </c>
      <c r="BC2734" t="s">
        <v>2</v>
      </c>
      <c r="BD2734" t="s">
        <v>2</v>
      </c>
      <c r="BE2734" t="s">
        <v>2</v>
      </c>
      <c r="BF2734" t="s">
        <v>2</v>
      </c>
      <c r="BG2734" t="s">
        <v>2</v>
      </c>
      <c r="BH2734" t="s">
        <v>2</v>
      </c>
    </row>
    <row r="2735" spans="1:60" x14ac:dyDescent="0.3">
      <c r="A2735">
        <v>984228</v>
      </c>
      <c r="B2735" t="s">
        <v>0</v>
      </c>
      <c r="C2735" t="s">
        <v>13</v>
      </c>
      <c r="D2735">
        <v>35</v>
      </c>
      <c r="E2735" t="s">
        <v>82</v>
      </c>
      <c r="F2735">
        <v>915</v>
      </c>
      <c r="G2735">
        <v>0</v>
      </c>
      <c r="H2735" t="s">
        <v>83</v>
      </c>
      <c r="I2735" t="s">
        <v>82</v>
      </c>
      <c r="J2735" t="s">
        <v>88</v>
      </c>
      <c r="K2735">
        <v>5</v>
      </c>
      <c r="L2735">
        <v>5</v>
      </c>
      <c r="M2735">
        <v>1</v>
      </c>
      <c r="N2735" t="s">
        <v>86</v>
      </c>
      <c r="O2735" t="s">
        <v>87</v>
      </c>
      <c r="P2735">
        <v>5</v>
      </c>
      <c r="Q2735">
        <v>28737065</v>
      </c>
      <c r="R2735">
        <v>5747413</v>
      </c>
      <c r="S2735">
        <v>9000000</v>
      </c>
      <c r="T2735">
        <v>6</v>
      </c>
      <c r="U2735">
        <v>6</v>
      </c>
      <c r="V2735">
        <v>1</v>
      </c>
      <c r="W2735">
        <v>1.2</v>
      </c>
      <c r="X2735">
        <v>2</v>
      </c>
      <c r="Y2735">
        <v>14368532.5</v>
      </c>
      <c r="Z2735">
        <v>24737065</v>
      </c>
      <c r="AA2735">
        <v>3</v>
      </c>
      <c r="AB2735">
        <v>5</v>
      </c>
      <c r="AC2735">
        <v>14</v>
      </c>
      <c r="AD2735">
        <v>29</v>
      </c>
      <c r="AE2735">
        <v>5</v>
      </c>
      <c r="AF2735">
        <v>16</v>
      </c>
      <c r="AG2735">
        <v>11</v>
      </c>
      <c r="AH2735">
        <v>8</v>
      </c>
      <c r="AI2735">
        <v>28</v>
      </c>
      <c r="AJ2735">
        <v>20</v>
      </c>
      <c r="AK2735">
        <v>10</v>
      </c>
      <c r="AL2735">
        <v>1.75</v>
      </c>
      <c r="AM2735">
        <v>4</v>
      </c>
      <c r="AN2735">
        <v>9.3333333333333304</v>
      </c>
      <c r="AO2735">
        <v>10</v>
      </c>
      <c r="AP2735">
        <v>19</v>
      </c>
      <c r="AQ2735">
        <v>0</v>
      </c>
      <c r="AR2735" t="s">
        <v>2</v>
      </c>
      <c r="AS2735" t="s">
        <v>2</v>
      </c>
      <c r="AT2735" t="s">
        <v>2</v>
      </c>
      <c r="AU2735" t="s">
        <v>2</v>
      </c>
      <c r="AV2735" t="s">
        <v>2</v>
      </c>
      <c r="AW2735" t="s">
        <v>2</v>
      </c>
      <c r="AX2735" t="s">
        <v>2</v>
      </c>
      <c r="AY2735" t="s">
        <v>2</v>
      </c>
      <c r="AZ2735">
        <v>1</v>
      </c>
      <c r="BA2735">
        <v>1</v>
      </c>
      <c r="BB2735">
        <v>2</v>
      </c>
      <c r="BC2735">
        <v>2</v>
      </c>
      <c r="BD2735">
        <v>3</v>
      </c>
      <c r="BE2735">
        <v>2548771.54</v>
      </c>
      <c r="BF2735">
        <v>2694125.05</v>
      </c>
      <c r="BG2735">
        <v>57204301.073333301</v>
      </c>
      <c r="BH2735">
        <v>70000000</v>
      </c>
    </row>
    <row r="2736" spans="1:60" x14ac:dyDescent="0.3">
      <c r="A2736">
        <v>146707</v>
      </c>
      <c r="B2736" t="s">
        <v>0</v>
      </c>
      <c r="C2736" t="s">
        <v>13</v>
      </c>
      <c r="D2736">
        <v>32</v>
      </c>
      <c r="E2736" t="s">
        <v>82</v>
      </c>
      <c r="F2736">
        <v>874</v>
      </c>
      <c r="G2736">
        <v>0</v>
      </c>
      <c r="H2736" t="s">
        <v>83</v>
      </c>
      <c r="I2736" t="s">
        <v>84</v>
      </c>
      <c r="J2736" t="s">
        <v>85</v>
      </c>
      <c r="K2736" t="s">
        <v>2</v>
      </c>
      <c r="L2736" t="s">
        <v>2</v>
      </c>
      <c r="M2736" t="s">
        <v>2</v>
      </c>
      <c r="N2736" t="s">
        <v>2</v>
      </c>
      <c r="O2736" t="s">
        <v>2</v>
      </c>
      <c r="P2736" t="s">
        <v>2</v>
      </c>
      <c r="Q2736" t="s">
        <v>2</v>
      </c>
      <c r="R2736" t="s">
        <v>2</v>
      </c>
      <c r="S2736" t="s">
        <v>2</v>
      </c>
      <c r="T2736" t="s">
        <v>2</v>
      </c>
      <c r="U2736" t="s">
        <v>2</v>
      </c>
      <c r="V2736" t="s">
        <v>2</v>
      </c>
      <c r="W2736" t="s">
        <v>2</v>
      </c>
      <c r="X2736" t="s">
        <v>2</v>
      </c>
      <c r="Y2736" t="s">
        <v>2</v>
      </c>
      <c r="Z2736" t="s">
        <v>2</v>
      </c>
      <c r="AA2736" t="s">
        <v>2</v>
      </c>
      <c r="AB2736" t="s">
        <v>2</v>
      </c>
      <c r="AC2736" t="s">
        <v>2</v>
      </c>
      <c r="AD2736" t="s">
        <v>2</v>
      </c>
      <c r="AE2736" t="s">
        <v>2</v>
      </c>
      <c r="AF2736">
        <v>9</v>
      </c>
      <c r="AG2736">
        <v>9</v>
      </c>
      <c r="AH2736">
        <v>9</v>
      </c>
      <c r="AI2736">
        <v>26</v>
      </c>
      <c r="AJ2736">
        <v>26</v>
      </c>
      <c r="AK2736">
        <v>26</v>
      </c>
      <c r="AL2736">
        <v>2.8888888888888902</v>
      </c>
      <c r="AM2736">
        <v>6</v>
      </c>
      <c r="AN2736">
        <v>26</v>
      </c>
      <c r="AO2736">
        <v>26</v>
      </c>
      <c r="AP2736">
        <v>13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23412660</v>
      </c>
      <c r="AW2736">
        <v>23412660</v>
      </c>
      <c r="AX2736">
        <v>1</v>
      </c>
      <c r="AY2736">
        <v>1</v>
      </c>
      <c r="AZ2736">
        <v>1</v>
      </c>
      <c r="BA2736">
        <v>1</v>
      </c>
      <c r="BB2736">
        <v>0</v>
      </c>
      <c r="BC2736">
        <v>0</v>
      </c>
      <c r="BD2736">
        <v>1</v>
      </c>
      <c r="BE2736">
        <v>45734.445</v>
      </c>
      <c r="BF2736">
        <v>45734.445</v>
      </c>
      <c r="BG2736">
        <v>0</v>
      </c>
      <c r="BH2736">
        <v>0</v>
      </c>
    </row>
    <row r="2737" spans="1:60" x14ac:dyDescent="0.3">
      <c r="A2737">
        <v>324002</v>
      </c>
      <c r="B2737" t="s">
        <v>0</v>
      </c>
      <c r="C2737" t="s">
        <v>14</v>
      </c>
      <c r="D2737">
        <v>26</v>
      </c>
      <c r="E2737" t="s">
        <v>82</v>
      </c>
      <c r="F2737">
        <v>846</v>
      </c>
      <c r="G2737">
        <v>0</v>
      </c>
      <c r="H2737" t="s">
        <v>83</v>
      </c>
      <c r="I2737" t="s">
        <v>84</v>
      </c>
      <c r="J2737" t="s">
        <v>88</v>
      </c>
      <c r="K2737">
        <v>1</v>
      </c>
      <c r="L2737">
        <v>1</v>
      </c>
      <c r="M2737">
        <v>1</v>
      </c>
      <c r="N2737" t="s">
        <v>86</v>
      </c>
      <c r="O2737" t="s">
        <v>87</v>
      </c>
      <c r="P2737">
        <v>1</v>
      </c>
      <c r="Q2737">
        <v>47500000</v>
      </c>
      <c r="R2737">
        <v>47500000</v>
      </c>
      <c r="S2737">
        <v>47500000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47500000</v>
      </c>
      <c r="Z2737">
        <v>47500000</v>
      </c>
      <c r="AA2737">
        <v>1</v>
      </c>
      <c r="AB2737">
        <v>1</v>
      </c>
      <c r="AC2737">
        <v>1</v>
      </c>
      <c r="AD2737" t="s">
        <v>2</v>
      </c>
      <c r="AE2737">
        <v>1</v>
      </c>
      <c r="AF2737">
        <v>10</v>
      </c>
      <c r="AG2737">
        <v>10</v>
      </c>
      <c r="AH2737">
        <v>10</v>
      </c>
      <c r="AI2737">
        <v>22</v>
      </c>
      <c r="AJ2737">
        <v>22</v>
      </c>
      <c r="AK2737">
        <v>22</v>
      </c>
      <c r="AL2737">
        <v>2.2000000000000002</v>
      </c>
      <c r="AM2737">
        <v>6</v>
      </c>
      <c r="AN2737">
        <v>22</v>
      </c>
      <c r="AO2737">
        <v>22</v>
      </c>
      <c r="AP2737">
        <v>1</v>
      </c>
      <c r="AQ2737">
        <v>0</v>
      </c>
      <c r="AR2737">
        <v>1</v>
      </c>
      <c r="AS2737">
        <v>1</v>
      </c>
      <c r="AT2737">
        <v>0</v>
      </c>
      <c r="AU2737">
        <v>0</v>
      </c>
      <c r="AV2737" t="s">
        <v>2</v>
      </c>
      <c r="AW2737" t="s">
        <v>2</v>
      </c>
      <c r="AX2737" t="s">
        <v>2</v>
      </c>
      <c r="AY2737" t="s">
        <v>2</v>
      </c>
      <c r="AZ2737">
        <v>1</v>
      </c>
      <c r="BA2737">
        <v>1</v>
      </c>
      <c r="BB2737">
        <v>0</v>
      </c>
      <c r="BC2737">
        <v>0</v>
      </c>
      <c r="BD2737">
        <v>1</v>
      </c>
      <c r="BE2737">
        <v>21221019.350000001</v>
      </c>
      <c r="BF2737">
        <v>21221019.350000001</v>
      </c>
      <c r="BG2737">
        <v>0</v>
      </c>
      <c r="BH2737">
        <v>0</v>
      </c>
    </row>
    <row r="2738" spans="1:60" x14ac:dyDescent="0.3">
      <c r="A2738">
        <v>56288</v>
      </c>
      <c r="B2738" t="s">
        <v>0</v>
      </c>
      <c r="C2738" t="s">
        <v>13</v>
      </c>
      <c r="D2738">
        <v>31</v>
      </c>
      <c r="E2738" t="s">
        <v>82</v>
      </c>
      <c r="F2738">
        <v>912</v>
      </c>
      <c r="G2738">
        <v>0</v>
      </c>
      <c r="H2738" t="s">
        <v>83</v>
      </c>
      <c r="I2738" t="s">
        <v>84</v>
      </c>
      <c r="J2738" t="s">
        <v>85</v>
      </c>
      <c r="K2738">
        <v>1</v>
      </c>
      <c r="L2738">
        <v>1</v>
      </c>
      <c r="M2738">
        <v>1</v>
      </c>
      <c r="N2738" t="s">
        <v>86</v>
      </c>
      <c r="O2738" t="s">
        <v>87</v>
      </c>
      <c r="P2738">
        <v>1</v>
      </c>
      <c r="Q2738">
        <v>9500000</v>
      </c>
      <c r="R2738">
        <v>9500000</v>
      </c>
      <c r="S2738">
        <v>9500000</v>
      </c>
      <c r="T2738">
        <v>1</v>
      </c>
      <c r="U2738">
        <v>1</v>
      </c>
      <c r="V2738">
        <v>1</v>
      </c>
      <c r="W2738">
        <v>1</v>
      </c>
      <c r="X2738">
        <v>1</v>
      </c>
      <c r="Y2738">
        <v>9500000</v>
      </c>
      <c r="Z2738">
        <v>9500000</v>
      </c>
      <c r="AA2738">
        <v>1</v>
      </c>
      <c r="AB2738">
        <v>1</v>
      </c>
      <c r="AC2738">
        <v>49</v>
      </c>
      <c r="AD2738" t="s">
        <v>2</v>
      </c>
      <c r="AE2738">
        <v>1</v>
      </c>
      <c r="AF2738">
        <v>8</v>
      </c>
      <c r="AG2738">
        <v>7</v>
      </c>
      <c r="AH2738">
        <v>3</v>
      </c>
      <c r="AI2738">
        <v>13</v>
      </c>
      <c r="AJ2738">
        <v>11</v>
      </c>
      <c r="AK2738">
        <v>3</v>
      </c>
      <c r="AL2738">
        <v>1.625</v>
      </c>
      <c r="AM2738">
        <v>2</v>
      </c>
      <c r="AN2738">
        <v>4.3333333333333304</v>
      </c>
      <c r="AO2738">
        <v>8</v>
      </c>
      <c r="AP2738">
        <v>29</v>
      </c>
      <c r="AQ2738">
        <v>0</v>
      </c>
      <c r="AR2738">
        <v>1</v>
      </c>
      <c r="AS2738">
        <v>1</v>
      </c>
      <c r="AT2738">
        <v>0</v>
      </c>
      <c r="AU2738">
        <v>0</v>
      </c>
      <c r="AV2738" t="s">
        <v>2</v>
      </c>
      <c r="AW2738" t="s">
        <v>2</v>
      </c>
      <c r="AX2738" t="s">
        <v>2</v>
      </c>
      <c r="AY2738" t="s">
        <v>2</v>
      </c>
      <c r="AZ2738">
        <v>1</v>
      </c>
      <c r="BA2738">
        <v>1</v>
      </c>
      <c r="BB2738">
        <v>0</v>
      </c>
      <c r="BC2738">
        <v>0</v>
      </c>
      <c r="BD2738">
        <v>1</v>
      </c>
      <c r="BE2738">
        <v>18056.61</v>
      </c>
      <c r="BF2738">
        <v>18056.61</v>
      </c>
      <c r="BG2738">
        <v>0</v>
      </c>
      <c r="BH2738">
        <v>0</v>
      </c>
    </row>
    <row r="2739" spans="1:60" x14ac:dyDescent="0.3">
      <c r="A2739">
        <v>479742</v>
      </c>
      <c r="B2739" t="s">
        <v>0</v>
      </c>
      <c r="C2739" t="s">
        <v>14</v>
      </c>
      <c r="D2739">
        <v>34</v>
      </c>
      <c r="E2739" t="s">
        <v>82</v>
      </c>
      <c r="F2739">
        <v>930</v>
      </c>
      <c r="G2739">
        <v>0</v>
      </c>
      <c r="H2739" t="s">
        <v>83</v>
      </c>
      <c r="I2739" t="s">
        <v>84</v>
      </c>
      <c r="J2739" t="s">
        <v>85</v>
      </c>
      <c r="K2739">
        <v>7</v>
      </c>
      <c r="L2739">
        <v>5</v>
      </c>
      <c r="M2739">
        <v>2</v>
      </c>
      <c r="N2739" t="s">
        <v>91</v>
      </c>
      <c r="O2739" t="s">
        <v>92</v>
      </c>
      <c r="P2739">
        <v>7</v>
      </c>
      <c r="Q2739">
        <v>500000</v>
      </c>
      <c r="R2739">
        <v>71428.571428571406</v>
      </c>
      <c r="S2739">
        <v>150000</v>
      </c>
      <c r="T2739">
        <v>8</v>
      </c>
      <c r="U2739">
        <v>6</v>
      </c>
      <c r="V2739">
        <v>2</v>
      </c>
      <c r="W2739">
        <v>1.1428571428571399</v>
      </c>
      <c r="X2739">
        <v>2</v>
      </c>
      <c r="Y2739">
        <v>166666.66666666701</v>
      </c>
      <c r="Z2739">
        <v>250000</v>
      </c>
      <c r="AA2739">
        <v>2.6666666666666701</v>
      </c>
      <c r="AB2739">
        <v>4</v>
      </c>
      <c r="AC2739">
        <v>19</v>
      </c>
      <c r="AD2739">
        <v>21</v>
      </c>
      <c r="AE2739">
        <v>7</v>
      </c>
      <c r="AF2739">
        <v>49</v>
      </c>
      <c r="AG2739">
        <v>29</v>
      </c>
      <c r="AH2739">
        <v>20</v>
      </c>
      <c r="AI2739">
        <v>429</v>
      </c>
      <c r="AJ2739">
        <v>344</v>
      </c>
      <c r="AK2739">
        <v>128</v>
      </c>
      <c r="AL2739">
        <v>8.7551020408163307</v>
      </c>
      <c r="AM2739">
        <v>146</v>
      </c>
      <c r="AN2739">
        <v>143</v>
      </c>
      <c r="AO2739">
        <v>246</v>
      </c>
      <c r="AP2739">
        <v>15</v>
      </c>
      <c r="AQ2739">
        <v>1</v>
      </c>
      <c r="AR2739">
        <v>1</v>
      </c>
      <c r="AS2739">
        <v>1</v>
      </c>
      <c r="AT2739">
        <v>0</v>
      </c>
      <c r="AU2739">
        <v>0</v>
      </c>
      <c r="AV2739" t="s">
        <v>2</v>
      </c>
      <c r="AW2739" t="s">
        <v>2</v>
      </c>
      <c r="AX2739" t="s">
        <v>2</v>
      </c>
      <c r="AY2739" t="s">
        <v>2</v>
      </c>
      <c r="AZ2739">
        <v>1</v>
      </c>
      <c r="BA2739">
        <v>1</v>
      </c>
      <c r="BB2739">
        <v>0</v>
      </c>
      <c r="BC2739">
        <v>0</v>
      </c>
      <c r="BD2739">
        <v>1</v>
      </c>
      <c r="BE2739">
        <v>1313091.78</v>
      </c>
      <c r="BF2739">
        <v>1190258.6399999999</v>
      </c>
      <c r="BG2739">
        <v>0</v>
      </c>
      <c r="BH2739">
        <v>0</v>
      </c>
    </row>
    <row r="2740" spans="1:60" x14ac:dyDescent="0.3">
      <c r="A2740">
        <v>105797</v>
      </c>
      <c r="B2740" t="s">
        <v>0</v>
      </c>
      <c r="C2740" t="s">
        <v>13</v>
      </c>
      <c r="D2740">
        <v>31</v>
      </c>
      <c r="E2740" t="s">
        <v>84</v>
      </c>
      <c r="F2740">
        <v>930</v>
      </c>
      <c r="G2740">
        <v>0</v>
      </c>
      <c r="H2740" t="s">
        <v>83</v>
      </c>
      <c r="I2740" t="s">
        <v>84</v>
      </c>
      <c r="J2740" t="s">
        <v>88</v>
      </c>
      <c r="K2740">
        <v>131</v>
      </c>
      <c r="L2740">
        <v>98</v>
      </c>
      <c r="M2740">
        <v>72</v>
      </c>
      <c r="N2740" t="s">
        <v>86</v>
      </c>
      <c r="O2740" t="s">
        <v>90</v>
      </c>
      <c r="P2740">
        <v>120</v>
      </c>
      <c r="Q2740">
        <v>32122900</v>
      </c>
      <c r="R2740">
        <v>245212.977099237</v>
      </c>
      <c r="S2740">
        <v>13000000</v>
      </c>
      <c r="T2740">
        <v>171</v>
      </c>
      <c r="U2740">
        <v>129</v>
      </c>
      <c r="V2740">
        <v>99</v>
      </c>
      <c r="W2740">
        <v>1.30534351145038</v>
      </c>
      <c r="X2740">
        <v>5</v>
      </c>
      <c r="Y2740">
        <v>10707633.3333333</v>
      </c>
      <c r="Z2740">
        <v>15064291</v>
      </c>
      <c r="AA2740">
        <v>57</v>
      </c>
      <c r="AB2740">
        <v>96</v>
      </c>
      <c r="AC2740">
        <v>1</v>
      </c>
      <c r="AD2740">
        <v>10</v>
      </c>
      <c r="AE2740">
        <v>131</v>
      </c>
      <c r="AF2740">
        <v>504</v>
      </c>
      <c r="AG2740">
        <v>373</v>
      </c>
      <c r="AH2740">
        <v>270</v>
      </c>
      <c r="AI2740">
        <v>1579</v>
      </c>
      <c r="AJ2740">
        <v>1184</v>
      </c>
      <c r="AK2740">
        <v>713</v>
      </c>
      <c r="AL2740">
        <v>3.1329365079365101</v>
      </c>
      <c r="AM2740">
        <v>47</v>
      </c>
      <c r="AN2740">
        <v>526.33333333333303</v>
      </c>
      <c r="AO2740">
        <v>687</v>
      </c>
      <c r="AP2740">
        <v>8</v>
      </c>
      <c r="AQ2740">
        <v>0</v>
      </c>
      <c r="AR2740">
        <v>1</v>
      </c>
      <c r="AS2740">
        <v>1</v>
      </c>
      <c r="AT2740">
        <v>0</v>
      </c>
      <c r="AU2740">
        <v>0</v>
      </c>
      <c r="AV2740" t="s">
        <v>2</v>
      </c>
      <c r="AW2740" t="s">
        <v>2</v>
      </c>
      <c r="AX2740" t="s">
        <v>2</v>
      </c>
      <c r="AY2740" t="s">
        <v>2</v>
      </c>
      <c r="AZ2740">
        <v>1</v>
      </c>
      <c r="BA2740">
        <v>1</v>
      </c>
      <c r="BB2740">
        <v>0</v>
      </c>
      <c r="BC2740">
        <v>0</v>
      </c>
      <c r="BD2740">
        <v>1</v>
      </c>
      <c r="BE2740">
        <v>324550.81</v>
      </c>
      <c r="BF2740">
        <v>306545.05499999999</v>
      </c>
      <c r="BG2740">
        <v>0</v>
      </c>
      <c r="BH2740">
        <v>0</v>
      </c>
    </row>
    <row r="2741" spans="1:60" x14ac:dyDescent="0.3">
      <c r="A2741">
        <v>555934</v>
      </c>
      <c r="B2741" t="s">
        <v>0</v>
      </c>
      <c r="C2741" t="s">
        <v>14</v>
      </c>
      <c r="D2741">
        <v>32</v>
      </c>
      <c r="E2741" t="s">
        <v>82</v>
      </c>
      <c r="F2741">
        <v>924</v>
      </c>
      <c r="G2741">
        <v>0</v>
      </c>
      <c r="H2741" t="s">
        <v>83</v>
      </c>
      <c r="I2741" t="s">
        <v>84</v>
      </c>
      <c r="J2741" t="s">
        <v>85</v>
      </c>
      <c r="K2741">
        <v>2</v>
      </c>
      <c r="L2741" t="s">
        <v>2</v>
      </c>
      <c r="M2741" t="s">
        <v>2</v>
      </c>
      <c r="N2741" t="s">
        <v>86</v>
      </c>
      <c r="O2741" t="s">
        <v>87</v>
      </c>
      <c r="P2741">
        <v>2</v>
      </c>
      <c r="Q2741">
        <v>12082000</v>
      </c>
      <c r="R2741">
        <v>6041000</v>
      </c>
      <c r="S2741">
        <v>9702000</v>
      </c>
      <c r="T2741">
        <v>2</v>
      </c>
      <c r="U2741" t="s">
        <v>2</v>
      </c>
      <c r="V2741" t="s">
        <v>2</v>
      </c>
      <c r="W2741">
        <v>1</v>
      </c>
      <c r="X2741">
        <v>1</v>
      </c>
      <c r="Y2741">
        <v>12082000</v>
      </c>
      <c r="Z2741">
        <v>12082000</v>
      </c>
      <c r="AA2741">
        <v>2</v>
      </c>
      <c r="AB2741">
        <v>2</v>
      </c>
      <c r="AC2741">
        <v>7</v>
      </c>
      <c r="AD2741">
        <v>6</v>
      </c>
      <c r="AE2741">
        <v>2</v>
      </c>
      <c r="AF2741">
        <v>12</v>
      </c>
      <c r="AG2741">
        <v>1</v>
      </c>
      <c r="AH2741" t="s">
        <v>2</v>
      </c>
      <c r="AI2741">
        <v>22</v>
      </c>
      <c r="AJ2741">
        <v>2</v>
      </c>
      <c r="AK2741" t="s">
        <v>2</v>
      </c>
      <c r="AL2741">
        <v>1.8333333333333299</v>
      </c>
      <c r="AM2741">
        <v>3</v>
      </c>
      <c r="AN2741">
        <v>11</v>
      </c>
      <c r="AO2741">
        <v>20</v>
      </c>
      <c r="AP2741">
        <v>30</v>
      </c>
      <c r="AQ2741">
        <v>0</v>
      </c>
      <c r="AR2741">
        <v>1</v>
      </c>
      <c r="AS2741">
        <v>1</v>
      </c>
      <c r="AT2741">
        <v>0</v>
      </c>
      <c r="AU2741">
        <v>0</v>
      </c>
      <c r="AV2741">
        <v>593750000</v>
      </c>
      <c r="AW2741">
        <v>590625000</v>
      </c>
      <c r="AX2741">
        <v>1</v>
      </c>
      <c r="AY2741">
        <v>1</v>
      </c>
      <c r="AZ2741">
        <v>1</v>
      </c>
      <c r="BA2741">
        <v>1</v>
      </c>
      <c r="BB2741">
        <v>0</v>
      </c>
      <c r="BC2741">
        <v>0</v>
      </c>
      <c r="BD2741">
        <v>1</v>
      </c>
      <c r="BE2741">
        <v>3435414.3066666699</v>
      </c>
      <c r="BF2741">
        <v>2344311.7850000001</v>
      </c>
      <c r="BG2741">
        <v>0</v>
      </c>
      <c r="BH2741">
        <v>0</v>
      </c>
    </row>
    <row r="2742" spans="1:60" x14ac:dyDescent="0.3">
      <c r="A2742">
        <v>186335</v>
      </c>
      <c r="B2742" t="s">
        <v>0</v>
      </c>
      <c r="C2742" t="s">
        <v>13</v>
      </c>
      <c r="D2742">
        <v>25</v>
      </c>
      <c r="E2742" t="s">
        <v>82</v>
      </c>
      <c r="F2742">
        <v>924</v>
      </c>
      <c r="G2742">
        <v>0</v>
      </c>
      <c r="H2742" t="s">
        <v>83</v>
      </c>
      <c r="I2742" t="s">
        <v>84</v>
      </c>
      <c r="J2742" t="s">
        <v>85</v>
      </c>
      <c r="K2742" t="s">
        <v>2</v>
      </c>
      <c r="L2742" t="s">
        <v>2</v>
      </c>
      <c r="M2742" t="s">
        <v>2</v>
      </c>
      <c r="N2742" t="s">
        <v>2</v>
      </c>
      <c r="O2742" t="s">
        <v>2</v>
      </c>
      <c r="P2742" t="s">
        <v>2</v>
      </c>
      <c r="Q2742" t="s">
        <v>2</v>
      </c>
      <c r="R2742" t="s">
        <v>2</v>
      </c>
      <c r="S2742" t="s">
        <v>2</v>
      </c>
      <c r="T2742" t="s">
        <v>2</v>
      </c>
      <c r="U2742" t="s">
        <v>2</v>
      </c>
      <c r="V2742" t="s">
        <v>2</v>
      </c>
      <c r="W2742" t="s">
        <v>2</v>
      </c>
      <c r="X2742" t="s">
        <v>2</v>
      </c>
      <c r="Y2742" t="s">
        <v>2</v>
      </c>
      <c r="Z2742" t="s">
        <v>2</v>
      </c>
      <c r="AA2742" t="s">
        <v>2</v>
      </c>
      <c r="AB2742" t="s">
        <v>2</v>
      </c>
      <c r="AC2742" t="s">
        <v>2</v>
      </c>
      <c r="AD2742" t="s">
        <v>2</v>
      </c>
      <c r="AE2742" t="s">
        <v>2</v>
      </c>
      <c r="AF2742">
        <v>51</v>
      </c>
      <c r="AG2742">
        <v>43</v>
      </c>
      <c r="AH2742">
        <v>13</v>
      </c>
      <c r="AI2742">
        <v>188</v>
      </c>
      <c r="AJ2742">
        <v>151</v>
      </c>
      <c r="AK2742">
        <v>35</v>
      </c>
      <c r="AL2742">
        <v>3.68627450980392</v>
      </c>
      <c r="AM2742">
        <v>16</v>
      </c>
      <c r="AN2742">
        <v>62.6666666666667</v>
      </c>
      <c r="AO2742">
        <v>138</v>
      </c>
      <c r="AP2742">
        <v>12</v>
      </c>
      <c r="AQ2742">
        <v>13</v>
      </c>
      <c r="AR2742">
        <v>1</v>
      </c>
      <c r="AS2742">
        <v>1</v>
      </c>
      <c r="AT2742">
        <v>0</v>
      </c>
      <c r="AU2742">
        <v>0</v>
      </c>
      <c r="AV2742" t="s">
        <v>2</v>
      </c>
      <c r="AW2742" t="s">
        <v>2</v>
      </c>
      <c r="AX2742" t="s">
        <v>2</v>
      </c>
      <c r="AY2742" t="s">
        <v>2</v>
      </c>
      <c r="AZ2742">
        <v>1</v>
      </c>
      <c r="BA2742">
        <v>1</v>
      </c>
      <c r="BB2742">
        <v>0</v>
      </c>
      <c r="BC2742">
        <v>0</v>
      </c>
      <c r="BD2742">
        <v>1</v>
      </c>
      <c r="BE2742">
        <v>2977271.15</v>
      </c>
      <c r="BF2742">
        <v>4387438.9850000003</v>
      </c>
      <c r="BG2742">
        <v>0</v>
      </c>
      <c r="BH2742">
        <v>0</v>
      </c>
    </row>
    <row r="2743" spans="1:60" x14ac:dyDescent="0.3">
      <c r="A2743">
        <v>259855</v>
      </c>
      <c r="B2743" t="s">
        <v>0</v>
      </c>
      <c r="C2743" t="s">
        <v>14</v>
      </c>
      <c r="D2743">
        <v>22</v>
      </c>
      <c r="E2743" t="s">
        <v>82</v>
      </c>
      <c r="F2743">
        <v>908</v>
      </c>
      <c r="G2743">
        <v>10</v>
      </c>
      <c r="H2743" t="s">
        <v>83</v>
      </c>
      <c r="I2743" t="s">
        <v>84</v>
      </c>
      <c r="J2743" t="s">
        <v>85</v>
      </c>
      <c r="K2743">
        <v>8</v>
      </c>
      <c r="L2743">
        <v>7</v>
      </c>
      <c r="M2743">
        <v>4</v>
      </c>
      <c r="N2743" t="s">
        <v>91</v>
      </c>
      <c r="O2743" t="s">
        <v>95</v>
      </c>
      <c r="P2743">
        <v>7</v>
      </c>
      <c r="Q2743">
        <v>820000</v>
      </c>
      <c r="R2743">
        <v>102500</v>
      </c>
      <c r="S2743">
        <v>500000</v>
      </c>
      <c r="T2743">
        <v>8</v>
      </c>
      <c r="U2743">
        <v>7</v>
      </c>
      <c r="V2743">
        <v>4</v>
      </c>
      <c r="W2743">
        <v>1</v>
      </c>
      <c r="X2743">
        <v>1</v>
      </c>
      <c r="Y2743">
        <v>273333.33333333302</v>
      </c>
      <c r="Z2743">
        <v>570000</v>
      </c>
      <c r="AA2743">
        <v>2.6666666666666701</v>
      </c>
      <c r="AB2743">
        <v>3</v>
      </c>
      <c r="AC2743">
        <v>5</v>
      </c>
      <c r="AD2743">
        <v>19</v>
      </c>
      <c r="AE2743">
        <v>8</v>
      </c>
      <c r="AF2743">
        <v>78</v>
      </c>
      <c r="AG2743">
        <v>51</v>
      </c>
      <c r="AH2743">
        <v>37</v>
      </c>
      <c r="AI2743">
        <v>387</v>
      </c>
      <c r="AJ2743">
        <v>291</v>
      </c>
      <c r="AK2743">
        <v>177</v>
      </c>
      <c r="AL2743">
        <v>4.9615384615384599</v>
      </c>
      <c r="AM2743">
        <v>54</v>
      </c>
      <c r="AN2743">
        <v>129</v>
      </c>
      <c r="AO2743">
        <v>163</v>
      </c>
      <c r="AP2743">
        <v>10</v>
      </c>
      <c r="AQ2743">
        <v>0</v>
      </c>
      <c r="AR2743">
        <v>2</v>
      </c>
      <c r="AS2743">
        <v>2</v>
      </c>
      <c r="AT2743">
        <v>0</v>
      </c>
      <c r="AU2743">
        <v>0</v>
      </c>
      <c r="AV2743" t="s">
        <v>2</v>
      </c>
      <c r="AW2743" t="s">
        <v>2</v>
      </c>
      <c r="AX2743" t="s">
        <v>2</v>
      </c>
      <c r="AY2743" t="s">
        <v>2</v>
      </c>
      <c r="AZ2743">
        <v>1</v>
      </c>
      <c r="BA2743">
        <v>1</v>
      </c>
      <c r="BB2743">
        <v>0</v>
      </c>
      <c r="BC2743">
        <v>0</v>
      </c>
      <c r="BD2743">
        <v>1</v>
      </c>
      <c r="BE2743">
        <v>2462629.1633333298</v>
      </c>
      <c r="BF2743">
        <v>1441378.97</v>
      </c>
      <c r="BG2743">
        <v>0</v>
      </c>
      <c r="BH2743">
        <v>0</v>
      </c>
    </row>
    <row r="2744" spans="1:60" x14ac:dyDescent="0.3">
      <c r="A2744">
        <v>313353</v>
      </c>
      <c r="B2744" t="s">
        <v>1</v>
      </c>
      <c r="C2744" t="s">
        <v>13</v>
      </c>
      <c r="D2744">
        <v>21</v>
      </c>
      <c r="E2744" t="s">
        <v>82</v>
      </c>
      <c r="F2744">
        <v>916</v>
      </c>
      <c r="G2744">
        <v>2</v>
      </c>
      <c r="H2744" t="s">
        <v>83</v>
      </c>
      <c r="I2744" t="s">
        <v>82</v>
      </c>
      <c r="J2744" t="s">
        <v>88</v>
      </c>
      <c r="K2744">
        <v>1</v>
      </c>
      <c r="L2744">
        <v>1</v>
      </c>
      <c r="M2744" t="s">
        <v>2</v>
      </c>
      <c r="N2744" t="s">
        <v>86</v>
      </c>
      <c r="O2744" t="s">
        <v>87</v>
      </c>
      <c r="P2744">
        <v>1</v>
      </c>
      <c r="Q2744">
        <v>29395000</v>
      </c>
      <c r="R2744">
        <v>29395000</v>
      </c>
      <c r="S2744">
        <v>29395000</v>
      </c>
      <c r="T2744">
        <v>1</v>
      </c>
      <c r="U2744">
        <v>1</v>
      </c>
      <c r="V2744" t="s">
        <v>2</v>
      </c>
      <c r="W2744">
        <v>1</v>
      </c>
      <c r="X2744">
        <v>1</v>
      </c>
      <c r="Y2744">
        <v>29395000</v>
      </c>
      <c r="Z2744">
        <v>29395000</v>
      </c>
      <c r="AA2744">
        <v>1</v>
      </c>
      <c r="AB2744">
        <v>1</v>
      </c>
      <c r="AC2744">
        <v>41</v>
      </c>
      <c r="AD2744" t="s">
        <v>2</v>
      </c>
      <c r="AE2744">
        <v>1</v>
      </c>
      <c r="AF2744">
        <v>26</v>
      </c>
      <c r="AG2744">
        <v>14</v>
      </c>
      <c r="AH2744">
        <v>5</v>
      </c>
      <c r="AI2744">
        <v>149</v>
      </c>
      <c r="AJ2744">
        <v>78</v>
      </c>
      <c r="AK2744">
        <v>34</v>
      </c>
      <c r="AL2744">
        <v>5.7307692307692299</v>
      </c>
      <c r="AM2744">
        <v>34</v>
      </c>
      <c r="AN2744">
        <v>49.6666666666667</v>
      </c>
      <c r="AO2744">
        <v>71</v>
      </c>
      <c r="AP2744">
        <v>16</v>
      </c>
      <c r="AQ2744">
        <v>1</v>
      </c>
      <c r="AR2744">
        <v>1</v>
      </c>
      <c r="AS2744">
        <v>1</v>
      </c>
      <c r="AT2744">
        <v>0</v>
      </c>
      <c r="AU2744">
        <v>0</v>
      </c>
      <c r="AV2744" t="s">
        <v>2</v>
      </c>
      <c r="AW2744" t="s">
        <v>2</v>
      </c>
      <c r="AX2744" t="s">
        <v>2</v>
      </c>
      <c r="AY2744" t="s">
        <v>2</v>
      </c>
      <c r="AZ2744">
        <v>1</v>
      </c>
      <c r="BA2744">
        <v>1</v>
      </c>
      <c r="BB2744">
        <v>0</v>
      </c>
      <c r="BC2744">
        <v>0</v>
      </c>
      <c r="BD2744">
        <v>1</v>
      </c>
      <c r="BE2744">
        <v>2945446.3966666702</v>
      </c>
      <c r="BF2744">
        <v>1621333.53</v>
      </c>
      <c r="BG2744">
        <v>0</v>
      </c>
      <c r="BH2744">
        <v>0</v>
      </c>
    </row>
    <row r="2745" spans="1:60" x14ac:dyDescent="0.3">
      <c r="A2745">
        <v>30302</v>
      </c>
      <c r="B2745" t="s">
        <v>0</v>
      </c>
      <c r="C2745" t="s">
        <v>14</v>
      </c>
      <c r="D2745">
        <v>28</v>
      </c>
      <c r="E2745" t="s">
        <v>82</v>
      </c>
      <c r="F2745">
        <v>912</v>
      </c>
      <c r="G2745">
        <v>0</v>
      </c>
      <c r="H2745" t="s">
        <v>83</v>
      </c>
      <c r="I2745" t="s">
        <v>82</v>
      </c>
      <c r="J2745" t="s">
        <v>88</v>
      </c>
      <c r="K2745" t="s">
        <v>2</v>
      </c>
      <c r="L2745" t="s">
        <v>2</v>
      </c>
      <c r="M2745" t="s">
        <v>2</v>
      </c>
      <c r="N2745" t="s">
        <v>2</v>
      </c>
      <c r="O2745" t="s">
        <v>2</v>
      </c>
      <c r="P2745" t="s">
        <v>2</v>
      </c>
      <c r="Q2745" t="s">
        <v>2</v>
      </c>
      <c r="R2745" t="s">
        <v>2</v>
      </c>
      <c r="S2745" t="s">
        <v>2</v>
      </c>
      <c r="T2745" t="s">
        <v>2</v>
      </c>
      <c r="U2745" t="s">
        <v>2</v>
      </c>
      <c r="V2745" t="s">
        <v>2</v>
      </c>
      <c r="W2745" t="s">
        <v>2</v>
      </c>
      <c r="X2745" t="s">
        <v>2</v>
      </c>
      <c r="Y2745" t="s">
        <v>2</v>
      </c>
      <c r="Z2745" t="s">
        <v>2</v>
      </c>
      <c r="AA2745" t="s">
        <v>2</v>
      </c>
      <c r="AB2745" t="s">
        <v>2</v>
      </c>
      <c r="AC2745" t="s">
        <v>2</v>
      </c>
      <c r="AD2745" t="s">
        <v>2</v>
      </c>
      <c r="AE2745" t="s">
        <v>2</v>
      </c>
      <c r="AF2745">
        <v>46</v>
      </c>
      <c r="AG2745">
        <v>35</v>
      </c>
      <c r="AH2745">
        <v>21</v>
      </c>
      <c r="AI2745">
        <v>234</v>
      </c>
      <c r="AJ2745">
        <v>162</v>
      </c>
      <c r="AK2745">
        <v>114</v>
      </c>
      <c r="AL2745">
        <v>5.0869565217391299</v>
      </c>
      <c r="AM2745">
        <v>32</v>
      </c>
      <c r="AN2745">
        <v>78</v>
      </c>
      <c r="AO2745">
        <v>130</v>
      </c>
      <c r="AP2745">
        <v>21</v>
      </c>
      <c r="AQ2745">
        <v>0</v>
      </c>
      <c r="AR2745" t="s">
        <v>2</v>
      </c>
      <c r="AS2745" t="s">
        <v>2</v>
      </c>
      <c r="AT2745" t="s">
        <v>2</v>
      </c>
      <c r="AU2745" t="s">
        <v>2</v>
      </c>
      <c r="AV2745">
        <v>739584000</v>
      </c>
      <c r="AW2745">
        <v>734376000</v>
      </c>
      <c r="AX2745">
        <v>1</v>
      </c>
      <c r="AY2745">
        <v>1</v>
      </c>
      <c r="AZ2745">
        <v>1</v>
      </c>
      <c r="BA2745">
        <v>1</v>
      </c>
      <c r="BB2745">
        <v>0</v>
      </c>
      <c r="BC2745">
        <v>0</v>
      </c>
      <c r="BD2745">
        <v>1</v>
      </c>
      <c r="BE2745">
        <v>2012731.56</v>
      </c>
      <c r="BF2745">
        <v>2983613.47</v>
      </c>
      <c r="BG2745">
        <v>0</v>
      </c>
      <c r="BH2745">
        <v>0</v>
      </c>
    </row>
    <row r="2746" spans="1:60" x14ac:dyDescent="0.3">
      <c r="A2746">
        <v>642396</v>
      </c>
      <c r="B2746" t="s">
        <v>0</v>
      </c>
      <c r="C2746" t="s">
        <v>14</v>
      </c>
      <c r="D2746">
        <v>24</v>
      </c>
      <c r="E2746" t="s">
        <v>82</v>
      </c>
      <c r="F2746">
        <v>905</v>
      </c>
      <c r="G2746">
        <v>0</v>
      </c>
      <c r="H2746" t="s">
        <v>83</v>
      </c>
      <c r="I2746" t="s">
        <v>84</v>
      </c>
      <c r="J2746" t="s">
        <v>85</v>
      </c>
      <c r="K2746">
        <v>46</v>
      </c>
      <c r="L2746">
        <v>45</v>
      </c>
      <c r="M2746">
        <v>33</v>
      </c>
      <c r="N2746" t="s">
        <v>86</v>
      </c>
      <c r="O2746" t="s">
        <v>87</v>
      </c>
      <c r="P2746">
        <v>46</v>
      </c>
      <c r="Q2746">
        <v>961995000</v>
      </c>
      <c r="R2746">
        <v>20912934.782608699</v>
      </c>
      <c r="S2746">
        <v>125400000</v>
      </c>
      <c r="T2746">
        <v>54</v>
      </c>
      <c r="U2746">
        <v>53</v>
      </c>
      <c r="V2746">
        <v>40</v>
      </c>
      <c r="W2746">
        <v>1.1739130434782601</v>
      </c>
      <c r="X2746">
        <v>2</v>
      </c>
      <c r="Y2746">
        <v>320665000</v>
      </c>
      <c r="Z2746">
        <v>711895000</v>
      </c>
      <c r="AA2746">
        <v>18</v>
      </c>
      <c r="AB2746">
        <v>38</v>
      </c>
      <c r="AC2746">
        <v>0</v>
      </c>
      <c r="AD2746">
        <v>7</v>
      </c>
      <c r="AE2746">
        <v>46</v>
      </c>
      <c r="AF2746">
        <v>112</v>
      </c>
      <c r="AG2746">
        <v>98</v>
      </c>
      <c r="AH2746">
        <v>67</v>
      </c>
      <c r="AI2746">
        <v>301</v>
      </c>
      <c r="AJ2746">
        <v>250</v>
      </c>
      <c r="AK2746">
        <v>116</v>
      </c>
      <c r="AL2746">
        <v>2.6875</v>
      </c>
      <c r="AM2746">
        <v>20</v>
      </c>
      <c r="AN2746">
        <v>100.333333333333</v>
      </c>
      <c r="AO2746">
        <v>148</v>
      </c>
      <c r="AP2746">
        <v>7</v>
      </c>
      <c r="AQ2746">
        <v>0</v>
      </c>
      <c r="AR2746">
        <v>1</v>
      </c>
      <c r="AS2746">
        <v>1</v>
      </c>
      <c r="AT2746">
        <v>0</v>
      </c>
      <c r="AU2746">
        <v>0</v>
      </c>
      <c r="AV2746" t="s">
        <v>2</v>
      </c>
      <c r="AW2746" t="s">
        <v>2</v>
      </c>
      <c r="AX2746" t="s">
        <v>2</v>
      </c>
      <c r="AY2746" t="s">
        <v>2</v>
      </c>
      <c r="AZ2746">
        <v>1</v>
      </c>
      <c r="BA2746">
        <v>1</v>
      </c>
      <c r="BB2746">
        <v>0</v>
      </c>
      <c r="BC2746">
        <v>0</v>
      </c>
      <c r="BD2746">
        <v>1</v>
      </c>
      <c r="BE2746">
        <v>38595198.079999998</v>
      </c>
      <c r="BF2746">
        <v>56538703.57</v>
      </c>
      <c r="BG2746">
        <v>0</v>
      </c>
      <c r="BH2746">
        <v>0</v>
      </c>
    </row>
    <row r="2747" spans="1:60" x14ac:dyDescent="0.3">
      <c r="A2747">
        <v>699624</v>
      </c>
      <c r="B2747" t="s">
        <v>0</v>
      </c>
      <c r="C2747" t="s">
        <v>14</v>
      </c>
      <c r="D2747">
        <v>51</v>
      </c>
      <c r="E2747" t="s">
        <v>82</v>
      </c>
      <c r="F2747">
        <v>904</v>
      </c>
      <c r="G2747">
        <v>1</v>
      </c>
      <c r="H2747" t="s">
        <v>83</v>
      </c>
      <c r="I2747" t="s">
        <v>84</v>
      </c>
      <c r="J2747" t="s">
        <v>88</v>
      </c>
      <c r="K2747">
        <v>9</v>
      </c>
      <c r="L2747">
        <v>9</v>
      </c>
      <c r="M2747">
        <v>5</v>
      </c>
      <c r="N2747" t="s">
        <v>86</v>
      </c>
      <c r="O2747" t="s">
        <v>116</v>
      </c>
      <c r="P2747">
        <v>8</v>
      </c>
      <c r="Q2747">
        <v>35086483</v>
      </c>
      <c r="R2747">
        <v>3898498.1111111101</v>
      </c>
      <c r="S2747">
        <v>10000000</v>
      </c>
      <c r="T2747">
        <v>9</v>
      </c>
      <c r="U2747">
        <v>9</v>
      </c>
      <c r="V2747">
        <v>5</v>
      </c>
      <c r="W2747">
        <v>1</v>
      </c>
      <c r="X2747">
        <v>1</v>
      </c>
      <c r="Y2747">
        <v>17543241.5</v>
      </c>
      <c r="Z2747">
        <v>28000000</v>
      </c>
      <c r="AA2747">
        <v>4.5</v>
      </c>
      <c r="AB2747">
        <v>5</v>
      </c>
      <c r="AC2747">
        <v>3</v>
      </c>
      <c r="AD2747">
        <v>25</v>
      </c>
      <c r="AE2747">
        <v>9</v>
      </c>
      <c r="AF2747">
        <v>34</v>
      </c>
      <c r="AG2747">
        <v>26</v>
      </c>
      <c r="AH2747">
        <v>19</v>
      </c>
      <c r="AI2747">
        <v>56</v>
      </c>
      <c r="AJ2747">
        <v>43</v>
      </c>
      <c r="AK2747">
        <v>27</v>
      </c>
      <c r="AL2747">
        <v>1.6470588235294099</v>
      </c>
      <c r="AM2747">
        <v>4</v>
      </c>
      <c r="AN2747">
        <v>18.6666666666667</v>
      </c>
      <c r="AO2747">
        <v>27</v>
      </c>
      <c r="AP2747">
        <v>25</v>
      </c>
      <c r="AQ2747">
        <v>0</v>
      </c>
      <c r="AR2747">
        <v>1</v>
      </c>
      <c r="AS2747">
        <v>1</v>
      </c>
      <c r="AT2747">
        <v>0</v>
      </c>
      <c r="AU2747">
        <v>0</v>
      </c>
      <c r="AV2747" t="s">
        <v>2</v>
      </c>
      <c r="AW2747" t="s">
        <v>2</v>
      </c>
      <c r="AX2747" t="s">
        <v>2</v>
      </c>
      <c r="AY2747" t="s">
        <v>2</v>
      </c>
      <c r="AZ2747">
        <v>1</v>
      </c>
      <c r="BA2747">
        <v>1</v>
      </c>
      <c r="BB2747">
        <v>0</v>
      </c>
      <c r="BC2747">
        <v>0</v>
      </c>
      <c r="BD2747">
        <v>1</v>
      </c>
      <c r="BE2747">
        <v>802645.92333333299</v>
      </c>
      <c r="BF2747">
        <v>974925.625</v>
      </c>
      <c r="BG2747">
        <v>0</v>
      </c>
      <c r="BH2747">
        <v>0</v>
      </c>
    </row>
    <row r="2748" spans="1:60" x14ac:dyDescent="0.3">
      <c r="A2748">
        <v>116907</v>
      </c>
      <c r="B2748" t="s">
        <v>0</v>
      </c>
      <c r="C2748" t="s">
        <v>14</v>
      </c>
      <c r="D2748">
        <v>31</v>
      </c>
      <c r="E2748" t="s">
        <v>82</v>
      </c>
      <c r="F2748">
        <v>884</v>
      </c>
      <c r="G2748">
        <v>19</v>
      </c>
      <c r="H2748" t="s">
        <v>83</v>
      </c>
      <c r="I2748" t="s">
        <v>84</v>
      </c>
      <c r="J2748" t="s">
        <v>88</v>
      </c>
      <c r="K2748">
        <v>2</v>
      </c>
      <c r="L2748">
        <v>2</v>
      </c>
      <c r="M2748">
        <v>2</v>
      </c>
      <c r="N2748" t="s">
        <v>86</v>
      </c>
      <c r="O2748" t="s">
        <v>116</v>
      </c>
      <c r="P2748">
        <v>2</v>
      </c>
      <c r="Q2748">
        <v>30000000</v>
      </c>
      <c r="R2748">
        <v>15000000</v>
      </c>
      <c r="S2748">
        <v>20000000</v>
      </c>
      <c r="T2748">
        <v>2</v>
      </c>
      <c r="U2748">
        <v>2</v>
      </c>
      <c r="V2748">
        <v>2</v>
      </c>
      <c r="W2748">
        <v>1</v>
      </c>
      <c r="X2748">
        <v>1</v>
      </c>
      <c r="Y2748">
        <v>30000000</v>
      </c>
      <c r="Z2748">
        <v>30000000</v>
      </c>
      <c r="AA2748">
        <v>2</v>
      </c>
      <c r="AB2748">
        <v>2</v>
      </c>
      <c r="AC2748">
        <v>30</v>
      </c>
      <c r="AD2748">
        <v>10</v>
      </c>
      <c r="AE2748">
        <v>2</v>
      </c>
      <c r="AF2748">
        <v>22</v>
      </c>
      <c r="AG2748">
        <v>22</v>
      </c>
      <c r="AH2748">
        <v>16</v>
      </c>
      <c r="AI2748">
        <v>77</v>
      </c>
      <c r="AJ2748">
        <v>77</v>
      </c>
      <c r="AK2748">
        <v>37</v>
      </c>
      <c r="AL2748">
        <v>3.5</v>
      </c>
      <c r="AM2748">
        <v>14</v>
      </c>
      <c r="AN2748">
        <v>38.5</v>
      </c>
      <c r="AO2748">
        <v>40</v>
      </c>
      <c r="AP2748">
        <v>22</v>
      </c>
      <c r="AQ2748">
        <v>0</v>
      </c>
      <c r="AR2748">
        <v>1</v>
      </c>
      <c r="AS2748">
        <v>1</v>
      </c>
      <c r="AT2748">
        <v>0</v>
      </c>
      <c r="AU2748">
        <v>0</v>
      </c>
      <c r="AV2748" t="s">
        <v>2</v>
      </c>
      <c r="AW2748" t="s">
        <v>2</v>
      </c>
      <c r="AX2748" t="s">
        <v>2</v>
      </c>
      <c r="AY2748" t="s">
        <v>2</v>
      </c>
      <c r="AZ2748">
        <v>1</v>
      </c>
      <c r="BA2748">
        <v>1</v>
      </c>
      <c r="BB2748">
        <v>0</v>
      </c>
      <c r="BC2748">
        <v>0</v>
      </c>
      <c r="BD2748">
        <v>1</v>
      </c>
      <c r="BE2748">
        <v>4638647.5433333302</v>
      </c>
      <c r="BF2748">
        <v>6766374.54</v>
      </c>
      <c r="BG2748">
        <v>0</v>
      </c>
      <c r="BH2748">
        <v>0</v>
      </c>
    </row>
    <row r="2749" spans="1:60" x14ac:dyDescent="0.3">
      <c r="A2749">
        <v>249315</v>
      </c>
      <c r="B2749" t="s">
        <v>0</v>
      </c>
      <c r="C2749" t="s">
        <v>14</v>
      </c>
      <c r="D2749">
        <v>37</v>
      </c>
      <c r="E2749" t="s">
        <v>82</v>
      </c>
      <c r="F2749">
        <v>883</v>
      </c>
      <c r="G2749">
        <v>20</v>
      </c>
      <c r="H2749" t="s">
        <v>83</v>
      </c>
      <c r="I2749" t="s">
        <v>84</v>
      </c>
      <c r="J2749" t="s">
        <v>88</v>
      </c>
      <c r="K2749" t="s">
        <v>2</v>
      </c>
      <c r="L2749" t="s">
        <v>2</v>
      </c>
      <c r="M2749" t="s">
        <v>2</v>
      </c>
      <c r="N2749" t="s">
        <v>2</v>
      </c>
      <c r="O2749" t="s">
        <v>2</v>
      </c>
      <c r="P2749" t="s">
        <v>2</v>
      </c>
      <c r="Q2749" t="s">
        <v>2</v>
      </c>
      <c r="R2749" t="s">
        <v>2</v>
      </c>
      <c r="S2749" t="s">
        <v>2</v>
      </c>
      <c r="T2749" t="s">
        <v>2</v>
      </c>
      <c r="U2749" t="s">
        <v>2</v>
      </c>
      <c r="V2749" t="s">
        <v>2</v>
      </c>
      <c r="W2749" t="s">
        <v>2</v>
      </c>
      <c r="X2749" t="s">
        <v>2</v>
      </c>
      <c r="Y2749" t="s">
        <v>2</v>
      </c>
      <c r="Z2749" t="s">
        <v>2</v>
      </c>
      <c r="AA2749" t="s">
        <v>2</v>
      </c>
      <c r="AB2749" t="s">
        <v>2</v>
      </c>
      <c r="AC2749" t="s">
        <v>2</v>
      </c>
      <c r="AD2749" t="s">
        <v>2</v>
      </c>
      <c r="AE2749" t="s">
        <v>2</v>
      </c>
      <c r="AF2749">
        <v>14</v>
      </c>
      <c r="AG2749">
        <v>14</v>
      </c>
      <c r="AH2749">
        <v>4</v>
      </c>
      <c r="AI2749">
        <v>84</v>
      </c>
      <c r="AJ2749">
        <v>84</v>
      </c>
      <c r="AK2749">
        <v>18</v>
      </c>
      <c r="AL2749">
        <v>6</v>
      </c>
      <c r="AM2749">
        <v>20</v>
      </c>
      <c r="AN2749">
        <v>42</v>
      </c>
      <c r="AO2749">
        <v>66</v>
      </c>
      <c r="AP2749">
        <v>24</v>
      </c>
      <c r="AQ2749">
        <v>1</v>
      </c>
      <c r="AR2749">
        <v>0.66666666666666696</v>
      </c>
      <c r="AS2749">
        <v>1</v>
      </c>
      <c r="AT2749">
        <v>1</v>
      </c>
      <c r="AU2749">
        <v>1</v>
      </c>
      <c r="AV2749">
        <v>382692</v>
      </c>
      <c r="AW2749">
        <v>382692</v>
      </c>
      <c r="AX2749">
        <v>1</v>
      </c>
      <c r="AY2749">
        <v>1</v>
      </c>
      <c r="AZ2749">
        <v>1</v>
      </c>
      <c r="BA2749">
        <v>1</v>
      </c>
      <c r="BB2749">
        <v>0</v>
      </c>
      <c r="BC2749">
        <v>0</v>
      </c>
      <c r="BD2749">
        <v>1</v>
      </c>
      <c r="BE2749">
        <v>216926.345</v>
      </c>
      <c r="BF2749">
        <v>216926.345</v>
      </c>
      <c r="BG2749">
        <v>0</v>
      </c>
      <c r="BH2749">
        <v>0</v>
      </c>
    </row>
    <row r="2750" spans="1:60" x14ac:dyDescent="0.3">
      <c r="A2750">
        <v>356176</v>
      </c>
      <c r="B2750" t="s">
        <v>0</v>
      </c>
      <c r="C2750" t="s">
        <v>13</v>
      </c>
      <c r="D2750">
        <v>29</v>
      </c>
      <c r="E2750" t="s">
        <v>82</v>
      </c>
      <c r="F2750">
        <v>902</v>
      </c>
      <c r="G2750">
        <v>0</v>
      </c>
      <c r="H2750" t="s">
        <v>83</v>
      </c>
      <c r="I2750" t="s">
        <v>84</v>
      </c>
      <c r="J2750" t="s">
        <v>88</v>
      </c>
      <c r="K2750">
        <v>6</v>
      </c>
      <c r="L2750">
        <v>6</v>
      </c>
      <c r="M2750">
        <v>6</v>
      </c>
      <c r="N2750" t="s">
        <v>86</v>
      </c>
      <c r="O2750" t="s">
        <v>87</v>
      </c>
      <c r="P2750">
        <v>5</v>
      </c>
      <c r="Q2750">
        <v>9450000</v>
      </c>
      <c r="R2750">
        <v>1575000</v>
      </c>
      <c r="S2750">
        <v>5000000</v>
      </c>
      <c r="T2750">
        <v>6</v>
      </c>
      <c r="U2750">
        <v>6</v>
      </c>
      <c r="V2750">
        <v>6</v>
      </c>
      <c r="W2750">
        <v>1</v>
      </c>
      <c r="X2750">
        <v>1</v>
      </c>
      <c r="Y2750">
        <v>9450000</v>
      </c>
      <c r="Z2750">
        <v>9450000</v>
      </c>
      <c r="AA2750">
        <v>6</v>
      </c>
      <c r="AB2750">
        <v>6</v>
      </c>
      <c r="AC2750">
        <v>40</v>
      </c>
      <c r="AD2750">
        <v>6</v>
      </c>
      <c r="AE2750">
        <v>6</v>
      </c>
      <c r="AF2750">
        <v>72</v>
      </c>
      <c r="AG2750">
        <v>72</v>
      </c>
      <c r="AH2750">
        <v>45</v>
      </c>
      <c r="AI2750">
        <v>337</v>
      </c>
      <c r="AJ2750">
        <v>337</v>
      </c>
      <c r="AK2750">
        <v>125</v>
      </c>
      <c r="AL2750">
        <v>4.6805555555555598</v>
      </c>
      <c r="AM2750">
        <v>66</v>
      </c>
      <c r="AN2750">
        <v>168.5</v>
      </c>
      <c r="AO2750">
        <v>212</v>
      </c>
      <c r="AP2750">
        <v>15</v>
      </c>
      <c r="AQ2750">
        <v>3</v>
      </c>
      <c r="AR2750">
        <v>1</v>
      </c>
      <c r="AS2750">
        <v>1</v>
      </c>
      <c r="AT2750">
        <v>0</v>
      </c>
      <c r="AU2750">
        <v>0</v>
      </c>
      <c r="AV2750" t="s">
        <v>2</v>
      </c>
      <c r="AW2750" t="s">
        <v>2</v>
      </c>
      <c r="AX2750" t="s">
        <v>2</v>
      </c>
      <c r="AY2750" t="s">
        <v>2</v>
      </c>
      <c r="AZ2750">
        <v>1</v>
      </c>
      <c r="BA2750">
        <v>1</v>
      </c>
      <c r="BB2750">
        <v>0.66666666666666696</v>
      </c>
      <c r="BC2750">
        <v>1</v>
      </c>
      <c r="BD2750">
        <v>2</v>
      </c>
      <c r="BE2750">
        <v>1513433.1733333301</v>
      </c>
      <c r="BF2750">
        <v>2267101.375</v>
      </c>
      <c r="BG2750">
        <v>4530161.0066666696</v>
      </c>
      <c r="BH2750">
        <v>6795241.5099999998</v>
      </c>
    </row>
    <row r="2751" spans="1:60" x14ac:dyDescent="0.3">
      <c r="A2751">
        <v>633516</v>
      </c>
      <c r="B2751" t="s">
        <v>0</v>
      </c>
      <c r="C2751" t="s">
        <v>14</v>
      </c>
      <c r="D2751">
        <v>37</v>
      </c>
      <c r="E2751" t="s">
        <v>82</v>
      </c>
      <c r="F2751">
        <v>875</v>
      </c>
      <c r="G2751">
        <v>27</v>
      </c>
      <c r="H2751" t="s">
        <v>89</v>
      </c>
      <c r="I2751" t="s">
        <v>82</v>
      </c>
      <c r="J2751" t="s">
        <v>85</v>
      </c>
      <c r="K2751" t="s">
        <v>2</v>
      </c>
      <c r="L2751" t="s">
        <v>2</v>
      </c>
      <c r="M2751" t="s">
        <v>2</v>
      </c>
      <c r="N2751" t="s">
        <v>2</v>
      </c>
      <c r="O2751" t="s">
        <v>2</v>
      </c>
      <c r="P2751" t="s">
        <v>2</v>
      </c>
      <c r="Q2751" t="s">
        <v>2</v>
      </c>
      <c r="R2751" t="s">
        <v>2</v>
      </c>
      <c r="S2751" t="s">
        <v>2</v>
      </c>
      <c r="T2751" t="s">
        <v>2</v>
      </c>
      <c r="U2751" t="s">
        <v>2</v>
      </c>
      <c r="V2751" t="s">
        <v>2</v>
      </c>
      <c r="W2751" t="s">
        <v>2</v>
      </c>
      <c r="X2751" t="s">
        <v>2</v>
      </c>
      <c r="Y2751" t="s">
        <v>2</v>
      </c>
      <c r="Z2751" t="s">
        <v>2</v>
      </c>
      <c r="AA2751" t="s">
        <v>2</v>
      </c>
      <c r="AB2751" t="s">
        <v>2</v>
      </c>
      <c r="AC2751" t="s">
        <v>2</v>
      </c>
      <c r="AD2751" t="s">
        <v>2</v>
      </c>
      <c r="AE2751" t="s">
        <v>2</v>
      </c>
      <c r="AF2751">
        <v>4</v>
      </c>
      <c r="AG2751">
        <v>4</v>
      </c>
      <c r="AH2751" t="s">
        <v>2</v>
      </c>
      <c r="AI2751">
        <v>56</v>
      </c>
      <c r="AJ2751">
        <v>56</v>
      </c>
      <c r="AK2751" t="s">
        <v>2</v>
      </c>
      <c r="AL2751">
        <v>14</v>
      </c>
      <c r="AM2751">
        <v>44</v>
      </c>
      <c r="AN2751">
        <v>56</v>
      </c>
      <c r="AO2751">
        <v>56</v>
      </c>
      <c r="AP2751">
        <v>0</v>
      </c>
      <c r="AQ2751">
        <v>0</v>
      </c>
      <c r="AR2751">
        <v>0</v>
      </c>
      <c r="AS2751">
        <v>0</v>
      </c>
      <c r="AT2751">
        <v>1</v>
      </c>
      <c r="AU2751">
        <v>1</v>
      </c>
      <c r="AV2751">
        <v>9539500</v>
      </c>
      <c r="AW2751">
        <v>9539500</v>
      </c>
      <c r="AX2751">
        <v>1</v>
      </c>
      <c r="AY2751">
        <v>1</v>
      </c>
      <c r="AZ2751" t="s">
        <v>2</v>
      </c>
      <c r="BA2751" t="s">
        <v>2</v>
      </c>
      <c r="BB2751" t="s">
        <v>2</v>
      </c>
      <c r="BC2751" t="s">
        <v>2</v>
      </c>
      <c r="BD2751" t="s">
        <v>2</v>
      </c>
      <c r="BE2751" t="s">
        <v>2</v>
      </c>
      <c r="BF2751" t="s">
        <v>2</v>
      </c>
      <c r="BG2751" t="s">
        <v>2</v>
      </c>
      <c r="BH2751" t="s">
        <v>2</v>
      </c>
    </row>
    <row r="2752" spans="1:60" x14ac:dyDescent="0.3">
      <c r="A2752">
        <v>894491</v>
      </c>
      <c r="B2752" t="s">
        <v>0</v>
      </c>
      <c r="C2752" t="s">
        <v>14</v>
      </c>
      <c r="D2752">
        <v>38</v>
      </c>
      <c r="E2752" t="s">
        <v>84</v>
      </c>
      <c r="F2752">
        <v>889</v>
      </c>
      <c r="G2752">
        <v>0</v>
      </c>
      <c r="H2752" t="s">
        <v>83</v>
      </c>
      <c r="I2752" t="s">
        <v>84</v>
      </c>
      <c r="J2752" t="s">
        <v>88</v>
      </c>
      <c r="K2752">
        <v>1</v>
      </c>
      <c r="L2752">
        <v>1</v>
      </c>
      <c r="M2752">
        <v>1</v>
      </c>
      <c r="N2752" t="s">
        <v>91</v>
      </c>
      <c r="O2752" t="s">
        <v>92</v>
      </c>
      <c r="P2752">
        <v>1</v>
      </c>
      <c r="Q2752">
        <v>50000</v>
      </c>
      <c r="R2752">
        <v>50000</v>
      </c>
      <c r="S2752">
        <v>50000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50000</v>
      </c>
      <c r="Z2752">
        <v>50000</v>
      </c>
      <c r="AA2752">
        <v>1</v>
      </c>
      <c r="AB2752">
        <v>1</v>
      </c>
      <c r="AC2752">
        <v>40</v>
      </c>
      <c r="AD2752" t="s">
        <v>2</v>
      </c>
      <c r="AE2752">
        <v>1</v>
      </c>
      <c r="AF2752">
        <v>72</v>
      </c>
      <c r="AG2752">
        <v>72</v>
      </c>
      <c r="AH2752">
        <v>51</v>
      </c>
      <c r="AI2752">
        <v>459</v>
      </c>
      <c r="AJ2752">
        <v>459</v>
      </c>
      <c r="AK2752">
        <v>127</v>
      </c>
      <c r="AL2752">
        <v>6.375</v>
      </c>
      <c r="AM2752">
        <v>210</v>
      </c>
      <c r="AN2752">
        <v>229.5</v>
      </c>
      <c r="AO2752">
        <v>366</v>
      </c>
      <c r="AP2752">
        <v>5</v>
      </c>
      <c r="AQ2752">
        <v>10</v>
      </c>
      <c r="AR2752">
        <v>1</v>
      </c>
      <c r="AS2752">
        <v>1</v>
      </c>
      <c r="AT2752">
        <v>0</v>
      </c>
      <c r="AU2752">
        <v>0</v>
      </c>
      <c r="AV2752" t="s">
        <v>2</v>
      </c>
      <c r="AW2752" t="s">
        <v>2</v>
      </c>
      <c r="AX2752" t="s">
        <v>2</v>
      </c>
      <c r="AY2752" t="s">
        <v>2</v>
      </c>
      <c r="AZ2752">
        <v>1</v>
      </c>
      <c r="BA2752">
        <v>1</v>
      </c>
      <c r="BB2752">
        <v>0</v>
      </c>
      <c r="BC2752">
        <v>0</v>
      </c>
      <c r="BD2752">
        <v>1</v>
      </c>
      <c r="BE2752">
        <v>5369554.8250000002</v>
      </c>
      <c r="BF2752">
        <v>5369554.8250000002</v>
      </c>
      <c r="BG2752">
        <v>0</v>
      </c>
      <c r="BH2752">
        <v>0</v>
      </c>
    </row>
    <row r="2753" spans="1:60" x14ac:dyDescent="0.3">
      <c r="A2753">
        <v>872427</v>
      </c>
      <c r="B2753" t="s">
        <v>0</v>
      </c>
      <c r="C2753" t="s">
        <v>14</v>
      </c>
      <c r="D2753">
        <v>33</v>
      </c>
      <c r="E2753" t="s">
        <v>82</v>
      </c>
      <c r="F2753">
        <v>889</v>
      </c>
      <c r="G2753">
        <v>0</v>
      </c>
      <c r="H2753" t="s">
        <v>83</v>
      </c>
      <c r="I2753" t="s">
        <v>82</v>
      </c>
      <c r="J2753" t="s">
        <v>88</v>
      </c>
      <c r="K2753" t="s">
        <v>2</v>
      </c>
      <c r="L2753" t="s">
        <v>2</v>
      </c>
      <c r="M2753" t="s">
        <v>2</v>
      </c>
      <c r="N2753" t="s">
        <v>2</v>
      </c>
      <c r="O2753" t="s">
        <v>2</v>
      </c>
      <c r="P2753" t="s">
        <v>2</v>
      </c>
      <c r="Q2753" t="s">
        <v>2</v>
      </c>
      <c r="R2753" t="s">
        <v>2</v>
      </c>
      <c r="S2753" t="s">
        <v>2</v>
      </c>
      <c r="T2753" t="s">
        <v>2</v>
      </c>
      <c r="U2753" t="s">
        <v>2</v>
      </c>
      <c r="V2753" t="s">
        <v>2</v>
      </c>
      <c r="W2753" t="s">
        <v>2</v>
      </c>
      <c r="X2753" t="s">
        <v>2</v>
      </c>
      <c r="Y2753" t="s">
        <v>2</v>
      </c>
      <c r="Z2753" t="s">
        <v>2</v>
      </c>
      <c r="AA2753" t="s">
        <v>2</v>
      </c>
      <c r="AB2753" t="s">
        <v>2</v>
      </c>
      <c r="AC2753" t="s">
        <v>2</v>
      </c>
      <c r="AD2753" t="s">
        <v>2</v>
      </c>
      <c r="AE2753" t="s">
        <v>2</v>
      </c>
      <c r="AF2753">
        <v>53</v>
      </c>
      <c r="AG2753">
        <v>53</v>
      </c>
      <c r="AH2753">
        <v>40</v>
      </c>
      <c r="AI2753">
        <v>177</v>
      </c>
      <c r="AJ2753">
        <v>177</v>
      </c>
      <c r="AK2753">
        <v>111</v>
      </c>
      <c r="AL2753">
        <v>3.3396226415094299</v>
      </c>
      <c r="AM2753">
        <v>20</v>
      </c>
      <c r="AN2753">
        <v>88.5</v>
      </c>
      <c r="AO2753">
        <v>111</v>
      </c>
      <c r="AP2753">
        <v>15</v>
      </c>
      <c r="AQ2753">
        <v>0</v>
      </c>
      <c r="AR2753" t="s">
        <v>2</v>
      </c>
      <c r="AS2753" t="s">
        <v>2</v>
      </c>
      <c r="AT2753" t="s">
        <v>2</v>
      </c>
      <c r="AU2753" t="s">
        <v>2</v>
      </c>
      <c r="AV2753">
        <v>347083500</v>
      </c>
      <c r="AW2753">
        <v>347083500</v>
      </c>
      <c r="AX2753">
        <v>1</v>
      </c>
      <c r="AY2753">
        <v>1</v>
      </c>
      <c r="AZ2753">
        <v>1</v>
      </c>
      <c r="BA2753">
        <v>1</v>
      </c>
      <c r="BB2753">
        <v>0</v>
      </c>
      <c r="BC2753">
        <v>0</v>
      </c>
      <c r="BD2753">
        <v>1</v>
      </c>
      <c r="BE2753">
        <v>2133228.2549999999</v>
      </c>
      <c r="BF2753">
        <v>2133228.2549999999</v>
      </c>
      <c r="BG2753">
        <v>0</v>
      </c>
      <c r="BH2753">
        <v>0</v>
      </c>
    </row>
    <row r="2754" spans="1:60" x14ac:dyDescent="0.3">
      <c r="A2754">
        <v>841929</v>
      </c>
      <c r="B2754" t="s">
        <v>0</v>
      </c>
      <c r="C2754" t="s">
        <v>13</v>
      </c>
      <c r="D2754">
        <v>43</v>
      </c>
      <c r="E2754" t="s">
        <v>82</v>
      </c>
      <c r="F2754">
        <v>888</v>
      </c>
      <c r="G2754">
        <v>0</v>
      </c>
      <c r="H2754" t="s">
        <v>83</v>
      </c>
      <c r="I2754" t="s">
        <v>84</v>
      </c>
      <c r="J2754" t="s">
        <v>88</v>
      </c>
      <c r="K2754">
        <v>10</v>
      </c>
      <c r="L2754">
        <v>10</v>
      </c>
      <c r="M2754">
        <v>5</v>
      </c>
      <c r="N2754" t="s">
        <v>86</v>
      </c>
      <c r="O2754" t="s">
        <v>90</v>
      </c>
      <c r="P2754">
        <v>9</v>
      </c>
      <c r="Q2754">
        <v>1025193284</v>
      </c>
      <c r="R2754">
        <v>102519328.40000001</v>
      </c>
      <c r="S2754">
        <v>250000000</v>
      </c>
      <c r="T2754">
        <v>10</v>
      </c>
      <c r="U2754">
        <v>10</v>
      </c>
      <c r="V2754">
        <v>5</v>
      </c>
      <c r="W2754">
        <v>1</v>
      </c>
      <c r="X2754">
        <v>1</v>
      </c>
      <c r="Y2754">
        <v>512596642</v>
      </c>
      <c r="Z2754">
        <v>653310000</v>
      </c>
      <c r="AA2754">
        <v>5</v>
      </c>
      <c r="AB2754">
        <v>6</v>
      </c>
      <c r="AC2754">
        <v>0</v>
      </c>
      <c r="AD2754">
        <v>11</v>
      </c>
      <c r="AE2754">
        <v>10</v>
      </c>
      <c r="AF2754">
        <v>103</v>
      </c>
      <c r="AG2754">
        <v>103</v>
      </c>
      <c r="AH2754">
        <v>58</v>
      </c>
      <c r="AI2754">
        <v>398</v>
      </c>
      <c r="AJ2754">
        <v>398</v>
      </c>
      <c r="AK2754">
        <v>134</v>
      </c>
      <c r="AL2754">
        <v>3.86407766990291</v>
      </c>
      <c r="AM2754">
        <v>28</v>
      </c>
      <c r="AN2754">
        <v>199</v>
      </c>
      <c r="AO2754">
        <v>286</v>
      </c>
      <c r="AP2754">
        <v>11</v>
      </c>
      <c r="AQ2754">
        <v>0</v>
      </c>
      <c r="AR2754">
        <v>1</v>
      </c>
      <c r="AS2754">
        <v>1</v>
      </c>
      <c r="AT2754">
        <v>0</v>
      </c>
      <c r="AU2754">
        <v>0</v>
      </c>
      <c r="AV2754" t="s">
        <v>2</v>
      </c>
      <c r="AW2754" t="s">
        <v>2</v>
      </c>
      <c r="AX2754" t="s">
        <v>2</v>
      </c>
      <c r="AY2754" t="s">
        <v>2</v>
      </c>
      <c r="AZ2754">
        <v>1</v>
      </c>
      <c r="BA2754">
        <v>1</v>
      </c>
      <c r="BB2754">
        <v>0</v>
      </c>
      <c r="BC2754">
        <v>0</v>
      </c>
      <c r="BD2754">
        <v>1</v>
      </c>
      <c r="BE2754">
        <v>84899038.129999995</v>
      </c>
      <c r="BF2754">
        <v>84899038.129999995</v>
      </c>
      <c r="BG2754">
        <v>0</v>
      </c>
      <c r="BH2754">
        <v>0</v>
      </c>
    </row>
    <row r="2755" spans="1:60" x14ac:dyDescent="0.3">
      <c r="A2755">
        <v>29729</v>
      </c>
      <c r="B2755" t="s">
        <v>0</v>
      </c>
      <c r="C2755" t="s">
        <v>13</v>
      </c>
      <c r="D2755">
        <v>37</v>
      </c>
      <c r="E2755" t="s">
        <v>82</v>
      </c>
      <c r="F2755">
        <v>888</v>
      </c>
      <c r="G2755">
        <v>0</v>
      </c>
      <c r="H2755" t="s">
        <v>83</v>
      </c>
      <c r="I2755" t="s">
        <v>84</v>
      </c>
      <c r="J2755" t="s">
        <v>88</v>
      </c>
      <c r="K2755">
        <v>13</v>
      </c>
      <c r="L2755">
        <v>13</v>
      </c>
      <c r="M2755">
        <v>13</v>
      </c>
      <c r="N2755" t="s">
        <v>86</v>
      </c>
      <c r="O2755" t="s">
        <v>87</v>
      </c>
      <c r="P2755">
        <v>12</v>
      </c>
      <c r="Q2755">
        <v>103148237</v>
      </c>
      <c r="R2755">
        <v>7934479.7692307699</v>
      </c>
      <c r="S2755">
        <v>30000000</v>
      </c>
      <c r="T2755">
        <v>13</v>
      </c>
      <c r="U2755">
        <v>13</v>
      </c>
      <c r="V2755">
        <v>13</v>
      </c>
      <c r="W2755">
        <v>1</v>
      </c>
      <c r="X2755">
        <v>1</v>
      </c>
      <c r="Y2755">
        <v>103148237</v>
      </c>
      <c r="Z2755">
        <v>103148237</v>
      </c>
      <c r="AA2755">
        <v>13</v>
      </c>
      <c r="AB2755">
        <v>13</v>
      </c>
      <c r="AC2755">
        <v>19</v>
      </c>
      <c r="AD2755">
        <v>5</v>
      </c>
      <c r="AE2755">
        <v>13</v>
      </c>
      <c r="AF2755">
        <v>32</v>
      </c>
      <c r="AG2755">
        <v>32</v>
      </c>
      <c r="AH2755">
        <v>26</v>
      </c>
      <c r="AI2755">
        <v>102</v>
      </c>
      <c r="AJ2755">
        <v>102</v>
      </c>
      <c r="AK2755">
        <v>40</v>
      </c>
      <c r="AL2755">
        <v>3.1875</v>
      </c>
      <c r="AM2755">
        <v>22</v>
      </c>
      <c r="AN2755">
        <v>51</v>
      </c>
      <c r="AO2755">
        <v>62</v>
      </c>
      <c r="AP2755">
        <v>6</v>
      </c>
      <c r="AQ2755">
        <v>0</v>
      </c>
      <c r="AR2755">
        <v>1</v>
      </c>
      <c r="AS2755">
        <v>1</v>
      </c>
      <c r="AT2755">
        <v>0</v>
      </c>
      <c r="AU2755">
        <v>0</v>
      </c>
      <c r="AV2755" t="s">
        <v>2</v>
      </c>
      <c r="AW2755" t="s">
        <v>2</v>
      </c>
      <c r="AX2755" t="s">
        <v>2</v>
      </c>
      <c r="AY2755" t="s">
        <v>2</v>
      </c>
      <c r="AZ2755">
        <v>1</v>
      </c>
      <c r="BA2755">
        <v>1</v>
      </c>
      <c r="BB2755">
        <v>0</v>
      </c>
      <c r="BC2755">
        <v>0</v>
      </c>
      <c r="BD2755">
        <v>1</v>
      </c>
      <c r="BE2755">
        <v>6192430.9349999996</v>
      </c>
      <c r="BF2755">
        <v>6192430.9349999996</v>
      </c>
      <c r="BG2755">
        <v>0</v>
      </c>
      <c r="BH2755">
        <v>0</v>
      </c>
    </row>
    <row r="2756" spans="1:60" x14ac:dyDescent="0.3">
      <c r="A2756">
        <v>986750</v>
      </c>
      <c r="B2756" t="s">
        <v>0</v>
      </c>
      <c r="C2756" t="s">
        <v>14</v>
      </c>
      <c r="D2756">
        <v>29</v>
      </c>
      <c r="E2756" t="s">
        <v>82</v>
      </c>
      <c r="F2756">
        <v>883</v>
      </c>
      <c r="G2756">
        <v>0</v>
      </c>
      <c r="H2756" t="s">
        <v>83</v>
      </c>
      <c r="I2756" t="s">
        <v>84</v>
      </c>
      <c r="J2756" t="s">
        <v>85</v>
      </c>
      <c r="K2756">
        <v>1</v>
      </c>
      <c r="L2756">
        <v>1</v>
      </c>
      <c r="M2756">
        <v>1</v>
      </c>
      <c r="N2756" t="s">
        <v>86</v>
      </c>
      <c r="O2756" t="s">
        <v>87</v>
      </c>
      <c r="P2756">
        <v>1</v>
      </c>
      <c r="Q2756">
        <v>1000000</v>
      </c>
      <c r="R2756">
        <v>1000000</v>
      </c>
      <c r="S2756">
        <v>1000000</v>
      </c>
      <c r="T2756">
        <v>1</v>
      </c>
      <c r="U2756">
        <v>1</v>
      </c>
      <c r="V2756">
        <v>1</v>
      </c>
      <c r="W2756">
        <v>1</v>
      </c>
      <c r="X2756">
        <v>1</v>
      </c>
      <c r="Y2756">
        <v>1000000</v>
      </c>
      <c r="Z2756">
        <v>1000000</v>
      </c>
      <c r="AA2756">
        <v>1</v>
      </c>
      <c r="AB2756">
        <v>1</v>
      </c>
      <c r="AC2756">
        <v>33</v>
      </c>
      <c r="AD2756" t="s">
        <v>2</v>
      </c>
      <c r="AE2756">
        <v>1</v>
      </c>
      <c r="AF2756">
        <v>35</v>
      </c>
      <c r="AG2756">
        <v>35</v>
      </c>
      <c r="AH2756">
        <v>26</v>
      </c>
      <c r="AI2756">
        <v>150</v>
      </c>
      <c r="AJ2756">
        <v>150</v>
      </c>
      <c r="AK2756">
        <v>94</v>
      </c>
      <c r="AL2756">
        <v>4.28571428571429</v>
      </c>
      <c r="AM2756">
        <v>36</v>
      </c>
      <c r="AN2756">
        <v>75</v>
      </c>
      <c r="AO2756">
        <v>96</v>
      </c>
      <c r="AP2756">
        <v>9</v>
      </c>
      <c r="AQ2756">
        <v>0</v>
      </c>
      <c r="AR2756">
        <v>1</v>
      </c>
      <c r="AS2756">
        <v>1</v>
      </c>
      <c r="AT2756">
        <v>0</v>
      </c>
      <c r="AU2756">
        <v>0</v>
      </c>
      <c r="AV2756" t="s">
        <v>2</v>
      </c>
      <c r="AW2756" t="s">
        <v>2</v>
      </c>
      <c r="AX2756" t="s">
        <v>2</v>
      </c>
      <c r="AY2756" t="s">
        <v>2</v>
      </c>
      <c r="AZ2756">
        <v>1</v>
      </c>
      <c r="BA2756">
        <v>1</v>
      </c>
      <c r="BB2756">
        <v>0</v>
      </c>
      <c r="BC2756">
        <v>0</v>
      </c>
      <c r="BD2756">
        <v>1</v>
      </c>
      <c r="BE2756">
        <v>1238089.7450000001</v>
      </c>
      <c r="BF2756">
        <v>1238089.7450000001</v>
      </c>
      <c r="BG2756">
        <v>0</v>
      </c>
      <c r="BH2756">
        <v>0</v>
      </c>
    </row>
    <row r="2757" spans="1:60" x14ac:dyDescent="0.3">
      <c r="A2757">
        <v>433926</v>
      </c>
      <c r="B2757" t="s">
        <v>0</v>
      </c>
      <c r="C2757" t="s">
        <v>13</v>
      </c>
      <c r="D2757">
        <v>42</v>
      </c>
      <c r="E2757" t="s">
        <v>82</v>
      </c>
      <c r="F2757">
        <v>875</v>
      </c>
      <c r="G2757">
        <v>0</v>
      </c>
      <c r="H2757" t="s">
        <v>83</v>
      </c>
      <c r="I2757" t="s">
        <v>82</v>
      </c>
      <c r="J2757" t="s">
        <v>85</v>
      </c>
      <c r="K2757" t="s">
        <v>2</v>
      </c>
      <c r="L2757" t="s">
        <v>2</v>
      </c>
      <c r="M2757" t="s">
        <v>2</v>
      </c>
      <c r="N2757" t="s">
        <v>2</v>
      </c>
      <c r="O2757" t="s">
        <v>2</v>
      </c>
      <c r="P2757" t="s">
        <v>2</v>
      </c>
      <c r="Q2757" t="s">
        <v>2</v>
      </c>
      <c r="R2757" t="s">
        <v>2</v>
      </c>
      <c r="S2757" t="s">
        <v>2</v>
      </c>
      <c r="T2757" t="s">
        <v>2</v>
      </c>
      <c r="U2757" t="s">
        <v>2</v>
      </c>
      <c r="V2757" t="s">
        <v>2</v>
      </c>
      <c r="W2757" t="s">
        <v>2</v>
      </c>
      <c r="X2757" t="s">
        <v>2</v>
      </c>
      <c r="Y2757" t="s">
        <v>2</v>
      </c>
      <c r="Z2757" t="s">
        <v>2</v>
      </c>
      <c r="AA2757" t="s">
        <v>2</v>
      </c>
      <c r="AB2757" t="s">
        <v>2</v>
      </c>
      <c r="AC2757" t="s">
        <v>2</v>
      </c>
      <c r="AD2757" t="s">
        <v>2</v>
      </c>
      <c r="AE2757" t="s">
        <v>2</v>
      </c>
      <c r="AF2757">
        <v>19</v>
      </c>
      <c r="AG2757">
        <v>19</v>
      </c>
      <c r="AH2757">
        <v>11</v>
      </c>
      <c r="AI2757">
        <v>205</v>
      </c>
      <c r="AJ2757">
        <v>205</v>
      </c>
      <c r="AK2757">
        <v>41</v>
      </c>
      <c r="AL2757">
        <v>10.789473684210501</v>
      </c>
      <c r="AM2757">
        <v>124</v>
      </c>
      <c r="AN2757">
        <v>102.5</v>
      </c>
      <c r="AO2757">
        <v>164</v>
      </c>
      <c r="AP2757">
        <v>8</v>
      </c>
      <c r="AQ2757">
        <v>0</v>
      </c>
      <c r="AR2757" t="s">
        <v>2</v>
      </c>
      <c r="AS2757" t="s">
        <v>2</v>
      </c>
      <c r="AT2757" t="s">
        <v>2</v>
      </c>
      <c r="AU2757" t="s">
        <v>2</v>
      </c>
      <c r="AV2757" t="s">
        <v>2</v>
      </c>
      <c r="AW2757" t="s">
        <v>2</v>
      </c>
      <c r="AX2757" t="s">
        <v>2</v>
      </c>
      <c r="AY2757" t="s">
        <v>2</v>
      </c>
      <c r="AZ2757" t="s">
        <v>2</v>
      </c>
      <c r="BA2757" t="s">
        <v>2</v>
      </c>
      <c r="BB2757" t="s">
        <v>2</v>
      </c>
      <c r="BC2757" t="s">
        <v>2</v>
      </c>
      <c r="BD2757" t="s">
        <v>2</v>
      </c>
      <c r="BE2757" t="s">
        <v>2</v>
      </c>
      <c r="BF2757" t="s">
        <v>2</v>
      </c>
      <c r="BG2757" t="s">
        <v>2</v>
      </c>
      <c r="BH2757" t="s">
        <v>2</v>
      </c>
    </row>
    <row r="2758" spans="1:60" x14ac:dyDescent="0.3">
      <c r="A2758">
        <v>666778</v>
      </c>
      <c r="B2758" t="s">
        <v>0</v>
      </c>
      <c r="C2758" t="s">
        <v>13</v>
      </c>
      <c r="D2758">
        <v>31</v>
      </c>
      <c r="E2758" t="s">
        <v>82</v>
      </c>
      <c r="F2758">
        <v>869</v>
      </c>
      <c r="G2758">
        <v>1</v>
      </c>
      <c r="H2758" t="s">
        <v>83</v>
      </c>
      <c r="I2758" t="s">
        <v>82</v>
      </c>
      <c r="J2758" t="s">
        <v>85</v>
      </c>
      <c r="K2758">
        <v>1</v>
      </c>
      <c r="L2758">
        <v>1</v>
      </c>
      <c r="M2758">
        <v>1</v>
      </c>
      <c r="N2758" t="s">
        <v>98</v>
      </c>
      <c r="O2758" t="s">
        <v>106</v>
      </c>
      <c r="P2758">
        <v>1</v>
      </c>
      <c r="Q2758">
        <v>500000</v>
      </c>
      <c r="R2758">
        <v>500000</v>
      </c>
      <c r="S2758">
        <v>500000</v>
      </c>
      <c r="T2758">
        <v>1</v>
      </c>
      <c r="U2758">
        <v>1</v>
      </c>
      <c r="V2758">
        <v>1</v>
      </c>
      <c r="W2758">
        <v>1</v>
      </c>
      <c r="X2758">
        <v>1</v>
      </c>
      <c r="Y2758">
        <v>500000</v>
      </c>
      <c r="Z2758">
        <v>500000</v>
      </c>
      <c r="AA2758">
        <v>1</v>
      </c>
      <c r="AB2758">
        <v>1</v>
      </c>
      <c r="AC2758">
        <v>20</v>
      </c>
      <c r="AD2758" t="s">
        <v>2</v>
      </c>
      <c r="AE2758" t="s">
        <v>2</v>
      </c>
      <c r="AF2758">
        <v>14</v>
      </c>
      <c r="AG2758">
        <v>14</v>
      </c>
      <c r="AH2758">
        <v>14</v>
      </c>
      <c r="AI2758">
        <v>78</v>
      </c>
      <c r="AJ2758">
        <v>78</v>
      </c>
      <c r="AK2758">
        <v>78</v>
      </c>
      <c r="AL2758">
        <v>5.5714285714285703</v>
      </c>
      <c r="AM2758">
        <v>26</v>
      </c>
      <c r="AN2758">
        <v>78</v>
      </c>
      <c r="AO2758">
        <v>78</v>
      </c>
      <c r="AP2758">
        <v>12</v>
      </c>
      <c r="AQ2758">
        <v>0</v>
      </c>
      <c r="AR2758">
        <v>0</v>
      </c>
      <c r="AS2758">
        <v>0</v>
      </c>
      <c r="AT2758">
        <v>1</v>
      </c>
      <c r="AU2758">
        <v>1</v>
      </c>
      <c r="AV2758">
        <v>456286700</v>
      </c>
      <c r="AW2758">
        <v>456286700</v>
      </c>
      <c r="AX2758">
        <v>2</v>
      </c>
      <c r="AY2758">
        <v>2</v>
      </c>
      <c r="AZ2758">
        <v>1</v>
      </c>
      <c r="BA2758">
        <v>1</v>
      </c>
      <c r="BB2758">
        <v>0</v>
      </c>
      <c r="BC2758">
        <v>0</v>
      </c>
      <c r="BD2758">
        <v>1</v>
      </c>
      <c r="BE2758">
        <v>367993.55</v>
      </c>
      <c r="BF2758">
        <v>367993.55</v>
      </c>
      <c r="BG2758">
        <v>0</v>
      </c>
      <c r="BH2758">
        <v>0</v>
      </c>
    </row>
    <row r="2759" spans="1:60" x14ac:dyDescent="0.3">
      <c r="A2759">
        <v>737006</v>
      </c>
      <c r="B2759" t="s">
        <v>0</v>
      </c>
      <c r="C2759" t="s">
        <v>14</v>
      </c>
      <c r="D2759">
        <v>32</v>
      </c>
      <c r="E2759" t="s">
        <v>82</v>
      </c>
      <c r="F2759">
        <v>868</v>
      </c>
      <c r="G2759">
        <v>1</v>
      </c>
      <c r="H2759" t="s">
        <v>83</v>
      </c>
      <c r="I2759" t="s">
        <v>84</v>
      </c>
      <c r="J2759" t="s">
        <v>88</v>
      </c>
      <c r="K2759">
        <v>2</v>
      </c>
      <c r="L2759">
        <v>2</v>
      </c>
      <c r="M2759">
        <v>2</v>
      </c>
      <c r="N2759" t="s">
        <v>91</v>
      </c>
      <c r="O2759" t="s">
        <v>95</v>
      </c>
      <c r="P2759">
        <v>2</v>
      </c>
      <c r="Q2759">
        <v>500000</v>
      </c>
      <c r="R2759">
        <v>250000</v>
      </c>
      <c r="S2759">
        <v>300000</v>
      </c>
      <c r="T2759">
        <v>2</v>
      </c>
      <c r="U2759">
        <v>2</v>
      </c>
      <c r="V2759">
        <v>2</v>
      </c>
      <c r="W2759">
        <v>1</v>
      </c>
      <c r="X2759">
        <v>1</v>
      </c>
      <c r="Y2759">
        <v>500000</v>
      </c>
      <c r="Z2759">
        <v>500000</v>
      </c>
      <c r="AA2759">
        <v>2</v>
      </c>
      <c r="AB2759">
        <v>2</v>
      </c>
      <c r="AC2759">
        <v>2</v>
      </c>
      <c r="AD2759">
        <v>0</v>
      </c>
      <c r="AE2759">
        <v>2</v>
      </c>
      <c r="AF2759">
        <v>44</v>
      </c>
      <c r="AG2759">
        <v>44</v>
      </c>
      <c r="AH2759">
        <v>44</v>
      </c>
      <c r="AI2759">
        <v>314</v>
      </c>
      <c r="AJ2759">
        <v>314</v>
      </c>
      <c r="AK2759">
        <v>314</v>
      </c>
      <c r="AL2759">
        <v>7.1363636363636402</v>
      </c>
      <c r="AM2759">
        <v>49</v>
      </c>
      <c r="AN2759">
        <v>314</v>
      </c>
      <c r="AO2759">
        <v>314</v>
      </c>
      <c r="AP2759">
        <v>6</v>
      </c>
      <c r="AQ2759">
        <v>0</v>
      </c>
      <c r="AR2759">
        <v>1</v>
      </c>
      <c r="AS2759">
        <v>1</v>
      </c>
      <c r="AT2759">
        <v>0</v>
      </c>
      <c r="AU2759">
        <v>0</v>
      </c>
      <c r="AV2759" t="s">
        <v>2</v>
      </c>
      <c r="AW2759" t="s">
        <v>2</v>
      </c>
      <c r="AX2759" t="s">
        <v>2</v>
      </c>
      <c r="AY2759" t="s">
        <v>2</v>
      </c>
      <c r="AZ2759">
        <v>1</v>
      </c>
      <c r="BA2759">
        <v>1</v>
      </c>
      <c r="BB2759">
        <v>0</v>
      </c>
      <c r="BC2759">
        <v>0</v>
      </c>
      <c r="BD2759">
        <v>1</v>
      </c>
      <c r="BE2759">
        <v>1158548.3899999999</v>
      </c>
      <c r="BF2759">
        <v>1158548.3899999999</v>
      </c>
      <c r="BG2759">
        <v>0</v>
      </c>
      <c r="BH2759">
        <v>0</v>
      </c>
    </row>
    <row r="2760" spans="1:60" x14ac:dyDescent="0.3">
      <c r="A2760">
        <v>311753</v>
      </c>
      <c r="B2760" t="s">
        <v>0</v>
      </c>
      <c r="C2760" t="s">
        <v>13</v>
      </c>
      <c r="D2760">
        <v>22</v>
      </c>
      <c r="E2760" t="s">
        <v>82</v>
      </c>
      <c r="F2760">
        <v>869</v>
      </c>
      <c r="G2760">
        <v>0</v>
      </c>
      <c r="H2760" t="s">
        <v>83</v>
      </c>
      <c r="I2760" t="s">
        <v>84</v>
      </c>
      <c r="J2760" t="s">
        <v>88</v>
      </c>
      <c r="K2760" t="s">
        <v>2</v>
      </c>
      <c r="L2760" t="s">
        <v>2</v>
      </c>
      <c r="M2760" t="s">
        <v>2</v>
      </c>
      <c r="N2760" t="s">
        <v>2</v>
      </c>
      <c r="O2760" t="s">
        <v>2</v>
      </c>
      <c r="P2760" t="s">
        <v>2</v>
      </c>
      <c r="Q2760" t="s">
        <v>2</v>
      </c>
      <c r="R2760" t="s">
        <v>2</v>
      </c>
      <c r="S2760" t="s">
        <v>2</v>
      </c>
      <c r="T2760" t="s">
        <v>2</v>
      </c>
      <c r="U2760" t="s">
        <v>2</v>
      </c>
      <c r="V2760" t="s">
        <v>2</v>
      </c>
      <c r="W2760" t="s">
        <v>2</v>
      </c>
      <c r="X2760" t="s">
        <v>2</v>
      </c>
      <c r="Y2760" t="s">
        <v>2</v>
      </c>
      <c r="Z2760" t="s">
        <v>2</v>
      </c>
      <c r="AA2760" t="s">
        <v>2</v>
      </c>
      <c r="AB2760" t="s">
        <v>2</v>
      </c>
      <c r="AC2760" t="s">
        <v>2</v>
      </c>
      <c r="AD2760" t="s">
        <v>2</v>
      </c>
      <c r="AE2760" t="s">
        <v>2</v>
      </c>
      <c r="AF2760">
        <v>9</v>
      </c>
      <c r="AG2760">
        <v>9</v>
      </c>
      <c r="AH2760">
        <v>9</v>
      </c>
      <c r="AI2760">
        <v>56</v>
      </c>
      <c r="AJ2760">
        <v>56</v>
      </c>
      <c r="AK2760">
        <v>56</v>
      </c>
      <c r="AL2760">
        <v>6.2222222222222197</v>
      </c>
      <c r="AM2760">
        <v>28</v>
      </c>
      <c r="AN2760">
        <v>56</v>
      </c>
      <c r="AO2760">
        <v>56</v>
      </c>
      <c r="AP2760">
        <v>16</v>
      </c>
      <c r="AQ2760">
        <v>7</v>
      </c>
      <c r="AR2760">
        <v>1</v>
      </c>
      <c r="AS2760">
        <v>1</v>
      </c>
      <c r="AT2760">
        <v>0</v>
      </c>
      <c r="AU2760">
        <v>0</v>
      </c>
      <c r="AV2760" t="s">
        <v>2</v>
      </c>
      <c r="AW2760" t="s">
        <v>2</v>
      </c>
      <c r="AX2760" t="s">
        <v>2</v>
      </c>
      <c r="AY2760" t="s">
        <v>2</v>
      </c>
      <c r="AZ2760">
        <v>1</v>
      </c>
      <c r="BA2760">
        <v>1</v>
      </c>
      <c r="BB2760">
        <v>0</v>
      </c>
      <c r="BC2760">
        <v>0</v>
      </c>
      <c r="BD2760">
        <v>1</v>
      </c>
      <c r="BE2760">
        <v>21374290.32</v>
      </c>
      <c r="BF2760">
        <v>21374290.32</v>
      </c>
      <c r="BG2760">
        <v>0</v>
      </c>
      <c r="BH2760">
        <v>0</v>
      </c>
    </row>
    <row r="2761" spans="1:60" x14ac:dyDescent="0.3">
      <c r="A2761">
        <v>564223</v>
      </c>
      <c r="B2761" t="s">
        <v>0</v>
      </c>
      <c r="C2761" t="s">
        <v>13</v>
      </c>
      <c r="D2761">
        <v>28</v>
      </c>
      <c r="E2761" t="s">
        <v>84</v>
      </c>
      <c r="F2761">
        <v>856</v>
      </c>
      <c r="G2761">
        <v>0</v>
      </c>
      <c r="H2761" t="s">
        <v>83</v>
      </c>
      <c r="I2761" t="s">
        <v>84</v>
      </c>
      <c r="J2761" t="s">
        <v>88</v>
      </c>
      <c r="K2761">
        <v>1</v>
      </c>
      <c r="L2761">
        <v>1</v>
      </c>
      <c r="M2761">
        <v>1</v>
      </c>
      <c r="N2761" t="s">
        <v>86</v>
      </c>
      <c r="O2761" t="s">
        <v>87</v>
      </c>
      <c r="P2761">
        <v>1</v>
      </c>
      <c r="Q2761">
        <v>6040000</v>
      </c>
      <c r="R2761">
        <v>6040000</v>
      </c>
      <c r="S2761">
        <v>6040000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6040000</v>
      </c>
      <c r="Z2761">
        <v>6040000</v>
      </c>
      <c r="AA2761">
        <v>1</v>
      </c>
      <c r="AB2761">
        <v>1</v>
      </c>
      <c r="AC2761">
        <v>0</v>
      </c>
      <c r="AD2761" t="s">
        <v>2</v>
      </c>
      <c r="AE2761">
        <v>1</v>
      </c>
      <c r="AF2761">
        <v>14</v>
      </c>
      <c r="AG2761">
        <v>14</v>
      </c>
      <c r="AH2761">
        <v>14</v>
      </c>
      <c r="AI2761">
        <v>41</v>
      </c>
      <c r="AJ2761">
        <v>41</v>
      </c>
      <c r="AK2761">
        <v>41</v>
      </c>
      <c r="AL2761">
        <v>2.9285714285714302</v>
      </c>
      <c r="AM2761">
        <v>13</v>
      </c>
      <c r="AN2761">
        <v>41</v>
      </c>
      <c r="AO2761">
        <v>41</v>
      </c>
      <c r="AP2761">
        <v>8</v>
      </c>
      <c r="AQ2761">
        <v>0</v>
      </c>
      <c r="AR2761">
        <v>1</v>
      </c>
      <c r="AS2761">
        <v>1</v>
      </c>
      <c r="AT2761">
        <v>0</v>
      </c>
      <c r="AU2761">
        <v>0</v>
      </c>
      <c r="AV2761" t="s">
        <v>2</v>
      </c>
      <c r="AW2761" t="s">
        <v>2</v>
      </c>
      <c r="AX2761" t="s">
        <v>2</v>
      </c>
      <c r="AY2761" t="s">
        <v>2</v>
      </c>
      <c r="AZ2761">
        <v>1</v>
      </c>
      <c r="BA2761">
        <v>1</v>
      </c>
      <c r="BB2761">
        <v>0</v>
      </c>
      <c r="BC2761">
        <v>0</v>
      </c>
      <c r="BD2761">
        <v>1</v>
      </c>
      <c r="BE2761">
        <v>541.94000000000005</v>
      </c>
      <c r="BF2761">
        <v>541.94000000000005</v>
      </c>
      <c r="BG2761">
        <v>0</v>
      </c>
      <c r="BH2761">
        <v>0</v>
      </c>
    </row>
    <row r="2762" spans="1:60" x14ac:dyDescent="0.3">
      <c r="A2762">
        <v>62308</v>
      </c>
      <c r="B2762" t="s">
        <v>0</v>
      </c>
      <c r="C2762" t="s">
        <v>13</v>
      </c>
      <c r="D2762">
        <v>32</v>
      </c>
      <c r="E2762" t="s">
        <v>82</v>
      </c>
      <c r="F2762">
        <v>851</v>
      </c>
      <c r="G2762">
        <v>0</v>
      </c>
      <c r="H2762" t="s">
        <v>83</v>
      </c>
      <c r="I2762" t="s">
        <v>82</v>
      </c>
      <c r="J2762" t="s">
        <v>88</v>
      </c>
      <c r="K2762" t="s">
        <v>2</v>
      </c>
      <c r="L2762" t="s">
        <v>2</v>
      </c>
      <c r="M2762" t="s">
        <v>2</v>
      </c>
      <c r="N2762" t="s">
        <v>2</v>
      </c>
      <c r="O2762" t="s">
        <v>2</v>
      </c>
      <c r="P2762" t="s">
        <v>2</v>
      </c>
      <c r="Q2762" t="s">
        <v>2</v>
      </c>
      <c r="R2762" t="s">
        <v>2</v>
      </c>
      <c r="S2762" t="s">
        <v>2</v>
      </c>
      <c r="T2762" t="s">
        <v>2</v>
      </c>
      <c r="U2762" t="s">
        <v>2</v>
      </c>
      <c r="V2762" t="s">
        <v>2</v>
      </c>
      <c r="W2762" t="s">
        <v>2</v>
      </c>
      <c r="X2762" t="s">
        <v>2</v>
      </c>
      <c r="Y2762" t="s">
        <v>2</v>
      </c>
      <c r="Z2762" t="s">
        <v>2</v>
      </c>
      <c r="AA2762" t="s">
        <v>2</v>
      </c>
      <c r="AB2762" t="s">
        <v>2</v>
      </c>
      <c r="AC2762" t="s">
        <v>2</v>
      </c>
      <c r="AD2762" t="s">
        <v>2</v>
      </c>
      <c r="AE2762" t="s">
        <v>2</v>
      </c>
      <c r="AF2762">
        <v>6</v>
      </c>
      <c r="AG2762">
        <v>6</v>
      </c>
      <c r="AH2762">
        <v>6</v>
      </c>
      <c r="AI2762">
        <v>25</v>
      </c>
      <c r="AJ2762">
        <v>25</v>
      </c>
      <c r="AK2762">
        <v>25</v>
      </c>
      <c r="AL2762">
        <v>4.1666666666666696</v>
      </c>
      <c r="AM2762">
        <v>12</v>
      </c>
      <c r="AN2762">
        <v>25</v>
      </c>
      <c r="AO2762">
        <v>25</v>
      </c>
      <c r="AP2762">
        <v>0</v>
      </c>
      <c r="AQ2762">
        <v>0</v>
      </c>
      <c r="AR2762" t="s">
        <v>2</v>
      </c>
      <c r="AS2762" t="s">
        <v>2</v>
      </c>
      <c r="AT2762" t="s">
        <v>2</v>
      </c>
      <c r="AU2762" t="s">
        <v>2</v>
      </c>
      <c r="AV2762" t="s">
        <v>2</v>
      </c>
      <c r="AW2762" t="s">
        <v>2</v>
      </c>
      <c r="AX2762" t="s">
        <v>2</v>
      </c>
      <c r="AY2762" t="s">
        <v>2</v>
      </c>
      <c r="AZ2762">
        <v>1</v>
      </c>
      <c r="BA2762">
        <v>1</v>
      </c>
      <c r="BB2762">
        <v>0</v>
      </c>
      <c r="BC2762">
        <v>0</v>
      </c>
      <c r="BD2762">
        <v>1</v>
      </c>
      <c r="BE2762">
        <v>29032.26</v>
      </c>
      <c r="BF2762">
        <v>29032.26</v>
      </c>
      <c r="BG2762">
        <v>0</v>
      </c>
      <c r="BH2762">
        <v>0</v>
      </c>
    </row>
    <row r="2763" spans="1:60" x14ac:dyDescent="0.3">
      <c r="A2763">
        <v>571799</v>
      </c>
      <c r="B2763" t="s">
        <v>0</v>
      </c>
      <c r="C2763" t="s">
        <v>13</v>
      </c>
      <c r="D2763">
        <v>26</v>
      </c>
      <c r="E2763" t="s">
        <v>82</v>
      </c>
      <c r="F2763">
        <v>849</v>
      </c>
      <c r="G2763">
        <v>0</v>
      </c>
      <c r="H2763" t="s">
        <v>83</v>
      </c>
      <c r="I2763" t="s">
        <v>82</v>
      </c>
      <c r="J2763" t="s">
        <v>85</v>
      </c>
      <c r="K2763" t="s">
        <v>2</v>
      </c>
      <c r="L2763" t="s">
        <v>2</v>
      </c>
      <c r="M2763" t="s">
        <v>2</v>
      </c>
      <c r="N2763" t="s">
        <v>2</v>
      </c>
      <c r="O2763" t="s">
        <v>2</v>
      </c>
      <c r="P2763" t="s">
        <v>2</v>
      </c>
      <c r="Q2763" t="s">
        <v>2</v>
      </c>
      <c r="R2763" t="s">
        <v>2</v>
      </c>
      <c r="S2763" t="s">
        <v>2</v>
      </c>
      <c r="T2763" t="s">
        <v>2</v>
      </c>
      <c r="U2763" t="s">
        <v>2</v>
      </c>
      <c r="V2763" t="s">
        <v>2</v>
      </c>
      <c r="W2763" t="s">
        <v>2</v>
      </c>
      <c r="X2763" t="s">
        <v>2</v>
      </c>
      <c r="Y2763" t="s">
        <v>2</v>
      </c>
      <c r="Z2763" t="s">
        <v>2</v>
      </c>
      <c r="AA2763" t="s">
        <v>2</v>
      </c>
      <c r="AB2763" t="s">
        <v>2</v>
      </c>
      <c r="AC2763" t="s">
        <v>2</v>
      </c>
      <c r="AD2763" t="s">
        <v>2</v>
      </c>
      <c r="AE2763" t="s">
        <v>2</v>
      </c>
      <c r="AF2763">
        <v>6</v>
      </c>
      <c r="AG2763">
        <v>6</v>
      </c>
      <c r="AH2763">
        <v>6</v>
      </c>
      <c r="AI2763">
        <v>20</v>
      </c>
      <c r="AJ2763">
        <v>20</v>
      </c>
      <c r="AK2763">
        <v>20</v>
      </c>
      <c r="AL2763">
        <v>3.3333333333333299</v>
      </c>
      <c r="AM2763">
        <v>7</v>
      </c>
      <c r="AN2763">
        <v>20</v>
      </c>
      <c r="AO2763">
        <v>20</v>
      </c>
      <c r="AP2763">
        <v>0</v>
      </c>
      <c r="AQ2763">
        <v>0</v>
      </c>
      <c r="AR2763" t="s">
        <v>2</v>
      </c>
      <c r="AS2763" t="s">
        <v>2</v>
      </c>
      <c r="AT2763" t="s">
        <v>2</v>
      </c>
      <c r="AU2763" t="s">
        <v>2</v>
      </c>
      <c r="AV2763" t="s">
        <v>2</v>
      </c>
      <c r="AW2763" t="s">
        <v>2</v>
      </c>
      <c r="AX2763" t="s">
        <v>2</v>
      </c>
      <c r="AY2763" t="s">
        <v>2</v>
      </c>
      <c r="AZ2763">
        <v>1</v>
      </c>
      <c r="BA2763">
        <v>1</v>
      </c>
      <c r="BB2763">
        <v>0</v>
      </c>
      <c r="BC2763">
        <v>0</v>
      </c>
      <c r="BD2763">
        <v>1</v>
      </c>
      <c r="BE2763">
        <v>22580.65</v>
      </c>
      <c r="BF2763">
        <v>22580.65</v>
      </c>
      <c r="BG2763">
        <v>0</v>
      </c>
      <c r="BH2763">
        <v>0</v>
      </c>
    </row>
    <row r="2764" spans="1:60" x14ac:dyDescent="0.3">
      <c r="A2764">
        <v>160968</v>
      </c>
      <c r="B2764" t="s">
        <v>0</v>
      </c>
      <c r="C2764" t="s">
        <v>14</v>
      </c>
      <c r="D2764">
        <v>31</v>
      </c>
      <c r="E2764" t="s">
        <v>84</v>
      </c>
      <c r="F2764">
        <v>845</v>
      </c>
      <c r="G2764">
        <v>0</v>
      </c>
      <c r="H2764" t="s">
        <v>83</v>
      </c>
      <c r="I2764" t="s">
        <v>84</v>
      </c>
      <c r="J2764" t="s">
        <v>88</v>
      </c>
      <c r="K2764" t="s">
        <v>2</v>
      </c>
      <c r="L2764" t="s">
        <v>2</v>
      </c>
      <c r="M2764" t="s">
        <v>2</v>
      </c>
      <c r="N2764" t="s">
        <v>2</v>
      </c>
      <c r="O2764" t="s">
        <v>2</v>
      </c>
      <c r="P2764" t="s">
        <v>2</v>
      </c>
      <c r="Q2764" t="s">
        <v>2</v>
      </c>
      <c r="R2764" t="s">
        <v>2</v>
      </c>
      <c r="S2764" t="s">
        <v>2</v>
      </c>
      <c r="T2764" t="s">
        <v>2</v>
      </c>
      <c r="U2764" t="s">
        <v>2</v>
      </c>
      <c r="V2764" t="s">
        <v>2</v>
      </c>
      <c r="W2764" t="s">
        <v>2</v>
      </c>
      <c r="X2764" t="s">
        <v>2</v>
      </c>
      <c r="Y2764" t="s">
        <v>2</v>
      </c>
      <c r="Z2764" t="s">
        <v>2</v>
      </c>
      <c r="AA2764" t="s">
        <v>2</v>
      </c>
      <c r="AB2764" t="s">
        <v>2</v>
      </c>
      <c r="AC2764" t="s">
        <v>2</v>
      </c>
      <c r="AD2764" t="s">
        <v>2</v>
      </c>
      <c r="AE2764" t="s">
        <v>2</v>
      </c>
      <c r="AF2764">
        <v>3</v>
      </c>
      <c r="AG2764">
        <v>3</v>
      </c>
      <c r="AH2764">
        <v>3</v>
      </c>
      <c r="AI2764">
        <v>23</v>
      </c>
      <c r="AJ2764">
        <v>23</v>
      </c>
      <c r="AK2764">
        <v>23</v>
      </c>
      <c r="AL2764">
        <v>7.6666666666666696</v>
      </c>
      <c r="AM2764">
        <v>12</v>
      </c>
      <c r="AN2764">
        <v>23</v>
      </c>
      <c r="AO2764">
        <v>23</v>
      </c>
      <c r="AP2764">
        <v>0</v>
      </c>
      <c r="AQ2764">
        <v>0</v>
      </c>
      <c r="AR2764" t="s">
        <v>2</v>
      </c>
      <c r="AS2764" t="s">
        <v>2</v>
      </c>
      <c r="AT2764" t="s">
        <v>2</v>
      </c>
      <c r="AU2764" t="s">
        <v>2</v>
      </c>
      <c r="AV2764" t="s">
        <v>2</v>
      </c>
      <c r="AW2764" t="s">
        <v>2</v>
      </c>
      <c r="AX2764" t="s">
        <v>2</v>
      </c>
      <c r="AY2764" t="s">
        <v>2</v>
      </c>
      <c r="AZ2764" t="s">
        <v>2</v>
      </c>
      <c r="BA2764" t="s">
        <v>2</v>
      </c>
      <c r="BB2764" t="s">
        <v>2</v>
      </c>
      <c r="BC2764" t="s">
        <v>2</v>
      </c>
      <c r="BD2764" t="s">
        <v>2</v>
      </c>
      <c r="BE2764" t="s">
        <v>2</v>
      </c>
      <c r="BF2764" t="s">
        <v>2</v>
      </c>
      <c r="BG2764" t="s">
        <v>2</v>
      </c>
      <c r="BH2764" t="s">
        <v>2</v>
      </c>
    </row>
    <row r="2765" spans="1:60" x14ac:dyDescent="0.3">
      <c r="A2765">
        <v>462790</v>
      </c>
      <c r="B2765" t="s">
        <v>0</v>
      </c>
      <c r="C2765" t="s">
        <v>13</v>
      </c>
      <c r="D2765">
        <v>46</v>
      </c>
      <c r="E2765" t="s">
        <v>82</v>
      </c>
      <c r="F2765">
        <v>844</v>
      </c>
      <c r="G2765">
        <v>0</v>
      </c>
      <c r="H2765" t="s">
        <v>83</v>
      </c>
      <c r="I2765" t="s">
        <v>82</v>
      </c>
      <c r="J2765" t="s">
        <v>85</v>
      </c>
      <c r="K2765" t="s">
        <v>2</v>
      </c>
      <c r="L2765" t="s">
        <v>2</v>
      </c>
      <c r="M2765" t="s">
        <v>2</v>
      </c>
      <c r="N2765" t="s">
        <v>2</v>
      </c>
      <c r="O2765" t="s">
        <v>2</v>
      </c>
      <c r="P2765" t="s">
        <v>2</v>
      </c>
      <c r="Q2765" t="s">
        <v>2</v>
      </c>
      <c r="R2765" t="s">
        <v>2</v>
      </c>
      <c r="S2765" t="s">
        <v>2</v>
      </c>
      <c r="T2765" t="s">
        <v>2</v>
      </c>
      <c r="U2765" t="s">
        <v>2</v>
      </c>
      <c r="V2765" t="s">
        <v>2</v>
      </c>
      <c r="W2765" t="s">
        <v>2</v>
      </c>
      <c r="X2765" t="s">
        <v>2</v>
      </c>
      <c r="Y2765" t="s">
        <v>2</v>
      </c>
      <c r="Z2765" t="s">
        <v>2</v>
      </c>
      <c r="AA2765" t="s">
        <v>2</v>
      </c>
      <c r="AB2765" t="s">
        <v>2</v>
      </c>
      <c r="AC2765" t="s">
        <v>2</v>
      </c>
      <c r="AD2765" t="s">
        <v>2</v>
      </c>
      <c r="AE2765" t="s">
        <v>2</v>
      </c>
      <c r="AF2765">
        <v>13</v>
      </c>
      <c r="AG2765">
        <v>13</v>
      </c>
      <c r="AH2765">
        <v>13</v>
      </c>
      <c r="AI2765">
        <v>88</v>
      </c>
      <c r="AJ2765">
        <v>88</v>
      </c>
      <c r="AK2765">
        <v>88</v>
      </c>
      <c r="AL2765">
        <v>6.7692307692307701</v>
      </c>
      <c r="AM2765">
        <v>24</v>
      </c>
      <c r="AN2765">
        <v>88</v>
      </c>
      <c r="AO2765">
        <v>88</v>
      </c>
      <c r="AP2765">
        <v>0</v>
      </c>
      <c r="AQ2765">
        <v>1</v>
      </c>
      <c r="AR2765" t="s">
        <v>2</v>
      </c>
      <c r="AS2765" t="s">
        <v>2</v>
      </c>
      <c r="AT2765" t="s">
        <v>2</v>
      </c>
      <c r="AU2765" t="s">
        <v>2</v>
      </c>
      <c r="AV2765" t="s">
        <v>2</v>
      </c>
      <c r="AW2765" t="s">
        <v>2</v>
      </c>
      <c r="AX2765" t="s">
        <v>2</v>
      </c>
      <c r="AY2765" t="s">
        <v>2</v>
      </c>
      <c r="AZ2765">
        <v>1</v>
      </c>
      <c r="BA2765">
        <v>1</v>
      </c>
      <c r="BB2765">
        <v>2</v>
      </c>
      <c r="BC2765">
        <v>2</v>
      </c>
      <c r="BD2765">
        <v>3</v>
      </c>
      <c r="BE2765">
        <v>6451.61</v>
      </c>
      <c r="BF2765">
        <v>6451.61</v>
      </c>
      <c r="BG2765">
        <v>516129.03</v>
      </c>
      <c r="BH2765">
        <v>516129.03</v>
      </c>
    </row>
    <row r="2766" spans="1:60" x14ac:dyDescent="0.3">
      <c r="A2766">
        <v>990655</v>
      </c>
      <c r="B2766" t="s">
        <v>0</v>
      </c>
      <c r="C2766" t="s">
        <v>14</v>
      </c>
      <c r="D2766">
        <v>46</v>
      </c>
      <c r="E2766" t="s">
        <v>82</v>
      </c>
      <c r="F2766">
        <v>929</v>
      </c>
      <c r="G2766">
        <v>0</v>
      </c>
      <c r="H2766" t="s">
        <v>83</v>
      </c>
      <c r="I2766" t="s">
        <v>82</v>
      </c>
      <c r="J2766" t="s">
        <v>88</v>
      </c>
      <c r="K2766" t="s">
        <v>2</v>
      </c>
      <c r="L2766" t="s">
        <v>2</v>
      </c>
      <c r="M2766" t="s">
        <v>2</v>
      </c>
      <c r="N2766" t="s">
        <v>2</v>
      </c>
      <c r="O2766" t="s">
        <v>2</v>
      </c>
      <c r="P2766" t="s">
        <v>2</v>
      </c>
      <c r="Q2766" t="s">
        <v>2</v>
      </c>
      <c r="R2766" t="s">
        <v>2</v>
      </c>
      <c r="S2766" t="s">
        <v>2</v>
      </c>
      <c r="T2766" t="s">
        <v>2</v>
      </c>
      <c r="U2766" t="s">
        <v>2</v>
      </c>
      <c r="V2766" t="s">
        <v>2</v>
      </c>
      <c r="W2766" t="s">
        <v>2</v>
      </c>
      <c r="X2766" t="s">
        <v>2</v>
      </c>
      <c r="Y2766" t="s">
        <v>2</v>
      </c>
      <c r="Z2766" t="s">
        <v>2</v>
      </c>
      <c r="AA2766" t="s">
        <v>2</v>
      </c>
      <c r="AB2766" t="s">
        <v>2</v>
      </c>
      <c r="AC2766" t="s">
        <v>2</v>
      </c>
      <c r="AD2766" t="s">
        <v>2</v>
      </c>
      <c r="AE2766" t="s">
        <v>2</v>
      </c>
      <c r="AF2766">
        <v>18</v>
      </c>
      <c r="AG2766">
        <v>6</v>
      </c>
      <c r="AH2766" t="s">
        <v>2</v>
      </c>
      <c r="AI2766">
        <v>55</v>
      </c>
      <c r="AJ2766">
        <v>18</v>
      </c>
      <c r="AK2766" t="s">
        <v>2</v>
      </c>
      <c r="AL2766">
        <v>3.0555555555555598</v>
      </c>
      <c r="AM2766">
        <v>22</v>
      </c>
      <c r="AN2766">
        <v>27.5</v>
      </c>
      <c r="AO2766">
        <v>37</v>
      </c>
      <c r="AP2766">
        <v>16</v>
      </c>
      <c r="AQ2766">
        <v>0</v>
      </c>
      <c r="AR2766" t="s">
        <v>2</v>
      </c>
      <c r="AS2766" t="s">
        <v>2</v>
      </c>
      <c r="AT2766" t="s">
        <v>2</v>
      </c>
      <c r="AU2766" t="s">
        <v>2</v>
      </c>
      <c r="AV2766" t="s">
        <v>2</v>
      </c>
      <c r="AW2766" t="s">
        <v>2</v>
      </c>
      <c r="AX2766" t="s">
        <v>2</v>
      </c>
      <c r="AY2766" t="s">
        <v>2</v>
      </c>
      <c r="AZ2766" t="s">
        <v>2</v>
      </c>
      <c r="BA2766" t="s">
        <v>2</v>
      </c>
      <c r="BB2766" t="s">
        <v>2</v>
      </c>
      <c r="BC2766" t="s">
        <v>2</v>
      </c>
      <c r="BD2766" t="s">
        <v>2</v>
      </c>
      <c r="BE2766" t="s">
        <v>2</v>
      </c>
      <c r="BF2766" t="s">
        <v>2</v>
      </c>
      <c r="BG2766" t="s">
        <v>2</v>
      </c>
      <c r="BH2766" t="s">
        <v>2</v>
      </c>
    </row>
    <row r="2767" spans="1:60" x14ac:dyDescent="0.3">
      <c r="A2767">
        <v>233887</v>
      </c>
      <c r="B2767" t="s">
        <v>0</v>
      </c>
      <c r="C2767" t="s">
        <v>13</v>
      </c>
      <c r="D2767">
        <v>32</v>
      </c>
      <c r="E2767" t="s">
        <v>82</v>
      </c>
      <c r="F2767">
        <v>925</v>
      </c>
      <c r="G2767">
        <v>4</v>
      </c>
      <c r="H2767" t="s">
        <v>83</v>
      </c>
      <c r="I2767" t="s">
        <v>84</v>
      </c>
      <c r="J2767" t="s">
        <v>88</v>
      </c>
      <c r="K2767">
        <v>1</v>
      </c>
      <c r="L2767">
        <v>1</v>
      </c>
      <c r="M2767">
        <v>1</v>
      </c>
      <c r="N2767" t="s">
        <v>86</v>
      </c>
      <c r="O2767" t="s">
        <v>87</v>
      </c>
      <c r="P2767">
        <v>1</v>
      </c>
      <c r="Q2767">
        <v>4500000</v>
      </c>
      <c r="R2767">
        <v>4500000</v>
      </c>
      <c r="S2767">
        <v>4500000</v>
      </c>
      <c r="T2767">
        <v>1</v>
      </c>
      <c r="U2767">
        <v>1</v>
      </c>
      <c r="V2767">
        <v>1</v>
      </c>
      <c r="W2767">
        <v>1</v>
      </c>
      <c r="X2767">
        <v>1</v>
      </c>
      <c r="Y2767">
        <v>4500000</v>
      </c>
      <c r="Z2767">
        <v>4500000</v>
      </c>
      <c r="AA2767">
        <v>1</v>
      </c>
      <c r="AB2767">
        <v>1</v>
      </c>
      <c r="AC2767">
        <v>54</v>
      </c>
      <c r="AD2767" t="s">
        <v>2</v>
      </c>
      <c r="AE2767">
        <v>1</v>
      </c>
      <c r="AF2767">
        <v>58</v>
      </c>
      <c r="AG2767">
        <v>42</v>
      </c>
      <c r="AH2767">
        <v>10</v>
      </c>
      <c r="AI2767">
        <v>354</v>
      </c>
      <c r="AJ2767">
        <v>278</v>
      </c>
      <c r="AK2767">
        <v>42</v>
      </c>
      <c r="AL2767">
        <v>6.1034482758620703</v>
      </c>
      <c r="AM2767">
        <v>30</v>
      </c>
      <c r="AN2767">
        <v>118</v>
      </c>
      <c r="AO2767">
        <v>236</v>
      </c>
      <c r="AP2767">
        <v>26</v>
      </c>
      <c r="AQ2767">
        <v>0</v>
      </c>
      <c r="AR2767">
        <v>1</v>
      </c>
      <c r="AS2767">
        <v>1</v>
      </c>
      <c r="AT2767">
        <v>0</v>
      </c>
      <c r="AU2767">
        <v>0</v>
      </c>
      <c r="AV2767" t="s">
        <v>2</v>
      </c>
      <c r="AW2767" t="s">
        <v>2</v>
      </c>
      <c r="AX2767" t="s">
        <v>2</v>
      </c>
      <c r="AY2767" t="s">
        <v>2</v>
      </c>
      <c r="AZ2767">
        <v>1</v>
      </c>
      <c r="BA2767">
        <v>1</v>
      </c>
      <c r="BB2767">
        <v>0</v>
      </c>
      <c r="BC2767">
        <v>0</v>
      </c>
      <c r="BD2767">
        <v>1</v>
      </c>
      <c r="BE2767">
        <v>3113732.65666667</v>
      </c>
      <c r="BF2767">
        <v>4580453.8250000002</v>
      </c>
      <c r="BG2767">
        <v>0</v>
      </c>
      <c r="BH2767">
        <v>0</v>
      </c>
    </row>
    <row r="2768" spans="1:60" x14ac:dyDescent="0.3">
      <c r="A2768">
        <v>957181</v>
      </c>
      <c r="B2768" t="s">
        <v>0</v>
      </c>
      <c r="C2768" t="s">
        <v>14</v>
      </c>
      <c r="D2768">
        <v>37</v>
      </c>
      <c r="E2768" t="s">
        <v>82</v>
      </c>
      <c r="F2768">
        <v>884</v>
      </c>
      <c r="G2768">
        <v>0</v>
      </c>
      <c r="H2768" t="s">
        <v>83</v>
      </c>
      <c r="I2768" t="s">
        <v>84</v>
      </c>
      <c r="J2768" t="s">
        <v>88</v>
      </c>
      <c r="K2768" t="s">
        <v>2</v>
      </c>
      <c r="L2768" t="s">
        <v>2</v>
      </c>
      <c r="M2768" t="s">
        <v>2</v>
      </c>
      <c r="N2768" t="s">
        <v>2</v>
      </c>
      <c r="O2768" t="s">
        <v>2</v>
      </c>
      <c r="P2768" t="s">
        <v>2</v>
      </c>
      <c r="Q2768" t="s">
        <v>2</v>
      </c>
      <c r="R2768" t="s">
        <v>2</v>
      </c>
      <c r="S2768" t="s">
        <v>2</v>
      </c>
      <c r="T2768" t="s">
        <v>2</v>
      </c>
      <c r="U2768" t="s">
        <v>2</v>
      </c>
      <c r="V2768" t="s">
        <v>2</v>
      </c>
      <c r="W2768" t="s">
        <v>2</v>
      </c>
      <c r="X2768" t="s">
        <v>2</v>
      </c>
      <c r="Y2768" t="s">
        <v>2</v>
      </c>
      <c r="Z2768" t="s">
        <v>2</v>
      </c>
      <c r="AA2768" t="s">
        <v>2</v>
      </c>
      <c r="AB2768" t="s">
        <v>2</v>
      </c>
      <c r="AC2768" t="s">
        <v>2</v>
      </c>
      <c r="AD2768" t="s">
        <v>2</v>
      </c>
      <c r="AE2768" t="s">
        <v>2</v>
      </c>
      <c r="AF2768">
        <v>17</v>
      </c>
      <c r="AG2768">
        <v>17</v>
      </c>
      <c r="AH2768">
        <v>4</v>
      </c>
      <c r="AI2768">
        <v>85</v>
      </c>
      <c r="AJ2768">
        <v>85</v>
      </c>
      <c r="AK2768">
        <v>9</v>
      </c>
      <c r="AL2768">
        <v>5</v>
      </c>
      <c r="AM2768">
        <v>20</v>
      </c>
      <c r="AN2768">
        <v>42.5</v>
      </c>
      <c r="AO2768">
        <v>82</v>
      </c>
      <c r="AP2768">
        <v>7</v>
      </c>
      <c r="AQ2768">
        <v>0</v>
      </c>
      <c r="AR2768">
        <v>1</v>
      </c>
      <c r="AS2768">
        <v>1</v>
      </c>
      <c r="AT2768">
        <v>0</v>
      </c>
      <c r="AU2768">
        <v>0</v>
      </c>
      <c r="AV2768" t="s">
        <v>2</v>
      </c>
      <c r="AW2768" t="s">
        <v>2</v>
      </c>
      <c r="AX2768" t="s">
        <v>2</v>
      </c>
      <c r="AY2768" t="s">
        <v>2</v>
      </c>
      <c r="AZ2768">
        <v>1</v>
      </c>
      <c r="BA2768">
        <v>1</v>
      </c>
      <c r="BB2768">
        <v>0</v>
      </c>
      <c r="BC2768">
        <v>0</v>
      </c>
      <c r="BD2768">
        <v>1</v>
      </c>
      <c r="BE2768">
        <v>168055.875</v>
      </c>
      <c r="BF2768">
        <v>168055.875</v>
      </c>
      <c r="BG2768">
        <v>0</v>
      </c>
      <c r="BH2768">
        <v>0</v>
      </c>
    </row>
    <row r="2769" spans="1:60" x14ac:dyDescent="0.3">
      <c r="A2769">
        <v>938628</v>
      </c>
      <c r="B2769" t="s">
        <v>0</v>
      </c>
      <c r="C2769" t="s">
        <v>14</v>
      </c>
      <c r="D2769">
        <v>29</v>
      </c>
      <c r="E2769" t="s">
        <v>82</v>
      </c>
      <c r="F2769">
        <v>877</v>
      </c>
      <c r="G2769">
        <v>0</v>
      </c>
      <c r="H2769" t="s">
        <v>83</v>
      </c>
      <c r="I2769" t="s">
        <v>84</v>
      </c>
      <c r="J2769" t="s">
        <v>85</v>
      </c>
      <c r="K2769">
        <v>7</v>
      </c>
      <c r="L2769">
        <v>7</v>
      </c>
      <c r="M2769">
        <v>7</v>
      </c>
      <c r="N2769" t="s">
        <v>86</v>
      </c>
      <c r="O2769" t="s">
        <v>90</v>
      </c>
      <c r="P2769">
        <v>7</v>
      </c>
      <c r="Q2769">
        <v>8100000</v>
      </c>
      <c r="R2769">
        <v>1157142.8571428601</v>
      </c>
      <c r="S2769">
        <v>2800000</v>
      </c>
      <c r="T2769">
        <v>9</v>
      </c>
      <c r="U2769">
        <v>9</v>
      </c>
      <c r="V2769">
        <v>9</v>
      </c>
      <c r="W2769">
        <v>1.28571428571429</v>
      </c>
      <c r="X2769">
        <v>3</v>
      </c>
      <c r="Y2769">
        <v>8100000</v>
      </c>
      <c r="Z2769">
        <v>8100000</v>
      </c>
      <c r="AA2769">
        <v>9</v>
      </c>
      <c r="AB2769">
        <v>9</v>
      </c>
      <c r="AC2769">
        <v>22</v>
      </c>
      <c r="AD2769">
        <v>10</v>
      </c>
      <c r="AE2769">
        <v>7</v>
      </c>
      <c r="AF2769">
        <v>64</v>
      </c>
      <c r="AG2769">
        <v>64</v>
      </c>
      <c r="AH2769">
        <v>59</v>
      </c>
      <c r="AI2769">
        <v>372</v>
      </c>
      <c r="AJ2769">
        <v>372</v>
      </c>
      <c r="AK2769">
        <v>200</v>
      </c>
      <c r="AL2769">
        <v>5.8125</v>
      </c>
      <c r="AM2769">
        <v>112</v>
      </c>
      <c r="AN2769">
        <v>186</v>
      </c>
      <c r="AO2769">
        <v>196</v>
      </c>
      <c r="AP2769">
        <v>6</v>
      </c>
      <c r="AQ2769">
        <v>0</v>
      </c>
      <c r="AR2769">
        <v>1</v>
      </c>
      <c r="AS2769">
        <v>1</v>
      </c>
      <c r="AT2769">
        <v>0</v>
      </c>
      <c r="AU2769">
        <v>0</v>
      </c>
      <c r="AV2769" t="s">
        <v>2</v>
      </c>
      <c r="AW2769" t="s">
        <v>2</v>
      </c>
      <c r="AX2769" t="s">
        <v>2</v>
      </c>
      <c r="AY2769" t="s">
        <v>2</v>
      </c>
      <c r="AZ2769">
        <v>1</v>
      </c>
      <c r="BA2769">
        <v>1</v>
      </c>
      <c r="BB2769">
        <v>0</v>
      </c>
      <c r="BC2769">
        <v>0</v>
      </c>
      <c r="BD2769">
        <v>1</v>
      </c>
      <c r="BE2769">
        <v>4112469.7</v>
      </c>
      <c r="BF2769">
        <v>4112469.7</v>
      </c>
      <c r="BG2769">
        <v>0</v>
      </c>
      <c r="BH2769">
        <v>0</v>
      </c>
    </row>
    <row r="2770" spans="1:60" x14ac:dyDescent="0.3">
      <c r="A2770">
        <v>808765</v>
      </c>
      <c r="B2770" t="s">
        <v>0</v>
      </c>
      <c r="C2770" t="s">
        <v>13</v>
      </c>
      <c r="D2770">
        <v>24</v>
      </c>
      <c r="E2770" t="s">
        <v>82</v>
      </c>
      <c r="F2770">
        <v>873</v>
      </c>
      <c r="G2770">
        <v>1</v>
      </c>
      <c r="H2770" t="s">
        <v>83</v>
      </c>
      <c r="I2770" t="s">
        <v>84</v>
      </c>
      <c r="J2770" t="s">
        <v>88</v>
      </c>
      <c r="K2770" t="s">
        <v>2</v>
      </c>
      <c r="L2770" t="s">
        <v>2</v>
      </c>
      <c r="M2770" t="s">
        <v>2</v>
      </c>
      <c r="N2770" t="s">
        <v>2</v>
      </c>
      <c r="O2770" t="s">
        <v>2</v>
      </c>
      <c r="P2770" t="s">
        <v>2</v>
      </c>
      <c r="Q2770" t="s">
        <v>2</v>
      </c>
      <c r="R2770" t="s">
        <v>2</v>
      </c>
      <c r="S2770" t="s">
        <v>2</v>
      </c>
      <c r="T2770" t="s">
        <v>2</v>
      </c>
      <c r="U2770" t="s">
        <v>2</v>
      </c>
      <c r="V2770" t="s">
        <v>2</v>
      </c>
      <c r="W2770" t="s">
        <v>2</v>
      </c>
      <c r="X2770" t="s">
        <v>2</v>
      </c>
      <c r="Y2770" t="s">
        <v>2</v>
      </c>
      <c r="Z2770" t="s">
        <v>2</v>
      </c>
      <c r="AA2770" t="s">
        <v>2</v>
      </c>
      <c r="AB2770" t="s">
        <v>2</v>
      </c>
      <c r="AC2770" t="s">
        <v>2</v>
      </c>
      <c r="AD2770" t="s">
        <v>2</v>
      </c>
      <c r="AE2770" t="s">
        <v>2</v>
      </c>
      <c r="AF2770">
        <v>30</v>
      </c>
      <c r="AG2770">
        <v>30</v>
      </c>
      <c r="AH2770">
        <v>30</v>
      </c>
      <c r="AI2770">
        <v>205</v>
      </c>
      <c r="AJ2770">
        <v>205</v>
      </c>
      <c r="AK2770">
        <v>205</v>
      </c>
      <c r="AL2770">
        <v>6.8333333333333304</v>
      </c>
      <c r="AM2770">
        <v>51</v>
      </c>
      <c r="AN2770">
        <v>205</v>
      </c>
      <c r="AO2770">
        <v>205</v>
      </c>
      <c r="AP2770">
        <v>15</v>
      </c>
      <c r="AQ2770">
        <v>1</v>
      </c>
      <c r="AR2770">
        <v>1</v>
      </c>
      <c r="AS2770">
        <v>1</v>
      </c>
      <c r="AT2770">
        <v>0</v>
      </c>
      <c r="AU2770">
        <v>0</v>
      </c>
      <c r="AV2770" t="s">
        <v>2</v>
      </c>
      <c r="AW2770" t="s">
        <v>2</v>
      </c>
      <c r="AX2770" t="s">
        <v>2</v>
      </c>
      <c r="AY2770" t="s">
        <v>2</v>
      </c>
      <c r="AZ2770" t="s">
        <v>2</v>
      </c>
      <c r="BA2770" t="s">
        <v>2</v>
      </c>
      <c r="BB2770" t="s">
        <v>2</v>
      </c>
      <c r="BC2770" t="s">
        <v>2</v>
      </c>
      <c r="BD2770" t="s">
        <v>2</v>
      </c>
      <c r="BE2770" t="s">
        <v>2</v>
      </c>
      <c r="BF2770" t="s">
        <v>2</v>
      </c>
      <c r="BG2770" t="s">
        <v>2</v>
      </c>
      <c r="BH2770" t="s">
        <v>2</v>
      </c>
    </row>
    <row r="2771" spans="1:60" x14ac:dyDescent="0.3">
      <c r="A2771">
        <v>287035</v>
      </c>
      <c r="B2771" t="s">
        <v>0</v>
      </c>
      <c r="C2771" t="s">
        <v>14</v>
      </c>
      <c r="D2771">
        <v>33</v>
      </c>
      <c r="E2771" t="s">
        <v>82</v>
      </c>
      <c r="F2771">
        <v>873</v>
      </c>
      <c r="G2771">
        <v>0</v>
      </c>
      <c r="H2771" t="s">
        <v>83</v>
      </c>
      <c r="I2771" t="s">
        <v>84</v>
      </c>
      <c r="J2771" t="s">
        <v>85</v>
      </c>
      <c r="K2771" t="s">
        <v>2</v>
      </c>
      <c r="L2771" t="s">
        <v>2</v>
      </c>
      <c r="M2771" t="s">
        <v>2</v>
      </c>
      <c r="N2771" t="s">
        <v>2</v>
      </c>
      <c r="O2771" t="s">
        <v>2</v>
      </c>
      <c r="P2771" t="s">
        <v>2</v>
      </c>
      <c r="Q2771" t="s">
        <v>2</v>
      </c>
      <c r="R2771" t="s">
        <v>2</v>
      </c>
      <c r="S2771" t="s">
        <v>2</v>
      </c>
      <c r="T2771" t="s">
        <v>2</v>
      </c>
      <c r="U2771" t="s">
        <v>2</v>
      </c>
      <c r="V2771" t="s">
        <v>2</v>
      </c>
      <c r="W2771" t="s">
        <v>2</v>
      </c>
      <c r="X2771" t="s">
        <v>2</v>
      </c>
      <c r="Y2771" t="s">
        <v>2</v>
      </c>
      <c r="Z2771" t="s">
        <v>2</v>
      </c>
      <c r="AA2771" t="s">
        <v>2</v>
      </c>
      <c r="AB2771" t="s">
        <v>2</v>
      </c>
      <c r="AC2771" t="s">
        <v>2</v>
      </c>
      <c r="AD2771" t="s">
        <v>2</v>
      </c>
      <c r="AE2771" t="s">
        <v>2</v>
      </c>
      <c r="AF2771">
        <v>13</v>
      </c>
      <c r="AG2771">
        <v>13</v>
      </c>
      <c r="AH2771">
        <v>13</v>
      </c>
      <c r="AI2771">
        <v>33</v>
      </c>
      <c r="AJ2771">
        <v>33</v>
      </c>
      <c r="AK2771">
        <v>33</v>
      </c>
      <c r="AL2771">
        <v>2.5384615384615401</v>
      </c>
      <c r="AM2771">
        <v>7</v>
      </c>
      <c r="AN2771">
        <v>33</v>
      </c>
      <c r="AO2771">
        <v>33</v>
      </c>
      <c r="AP2771">
        <v>4</v>
      </c>
      <c r="AQ2771">
        <v>3</v>
      </c>
      <c r="AR2771">
        <v>1</v>
      </c>
      <c r="AS2771">
        <v>1</v>
      </c>
      <c r="AT2771">
        <v>0</v>
      </c>
      <c r="AU2771">
        <v>0</v>
      </c>
      <c r="AV2771" t="s">
        <v>2</v>
      </c>
      <c r="AW2771" t="s">
        <v>2</v>
      </c>
      <c r="AX2771" t="s">
        <v>2</v>
      </c>
      <c r="AY2771" t="s">
        <v>2</v>
      </c>
      <c r="AZ2771" t="s">
        <v>2</v>
      </c>
      <c r="BA2771" t="s">
        <v>2</v>
      </c>
      <c r="BB2771" t="s">
        <v>2</v>
      </c>
      <c r="BC2771" t="s">
        <v>2</v>
      </c>
      <c r="BD2771" t="s">
        <v>2</v>
      </c>
      <c r="BE2771" t="s">
        <v>2</v>
      </c>
      <c r="BF2771" t="s">
        <v>2</v>
      </c>
      <c r="BG2771" t="s">
        <v>2</v>
      </c>
      <c r="BH2771" t="s">
        <v>2</v>
      </c>
    </row>
    <row r="2772" spans="1:60" x14ac:dyDescent="0.3">
      <c r="A2772">
        <v>677817</v>
      </c>
      <c r="B2772" t="s">
        <v>0</v>
      </c>
      <c r="C2772" t="s">
        <v>13</v>
      </c>
      <c r="D2772">
        <v>28</v>
      </c>
      <c r="E2772" t="s">
        <v>82</v>
      </c>
      <c r="F2772">
        <v>868</v>
      </c>
      <c r="G2772">
        <v>0</v>
      </c>
      <c r="H2772" t="s">
        <v>83</v>
      </c>
      <c r="I2772" t="s">
        <v>84</v>
      </c>
      <c r="J2772" t="s">
        <v>85</v>
      </c>
      <c r="K2772">
        <v>4</v>
      </c>
      <c r="L2772">
        <v>4</v>
      </c>
      <c r="M2772">
        <v>4</v>
      </c>
      <c r="N2772" t="s">
        <v>86</v>
      </c>
      <c r="O2772" t="s">
        <v>87</v>
      </c>
      <c r="P2772">
        <v>3</v>
      </c>
      <c r="Q2772">
        <v>4897850</v>
      </c>
      <c r="R2772">
        <v>1224462.5</v>
      </c>
      <c r="S2772">
        <v>4144000</v>
      </c>
      <c r="T2772">
        <v>4</v>
      </c>
      <c r="U2772">
        <v>4</v>
      </c>
      <c r="V2772">
        <v>4</v>
      </c>
      <c r="W2772">
        <v>1</v>
      </c>
      <c r="X2772">
        <v>1</v>
      </c>
      <c r="Y2772">
        <v>4897850</v>
      </c>
      <c r="Z2772">
        <v>4897850</v>
      </c>
      <c r="AA2772">
        <v>4</v>
      </c>
      <c r="AB2772">
        <v>4</v>
      </c>
      <c r="AC2772">
        <v>8</v>
      </c>
      <c r="AD2772">
        <v>2</v>
      </c>
      <c r="AE2772">
        <v>4</v>
      </c>
      <c r="AF2772">
        <v>17</v>
      </c>
      <c r="AG2772">
        <v>17</v>
      </c>
      <c r="AH2772">
        <v>17</v>
      </c>
      <c r="AI2772">
        <v>37</v>
      </c>
      <c r="AJ2772">
        <v>37</v>
      </c>
      <c r="AK2772">
        <v>37</v>
      </c>
      <c r="AL2772">
        <v>2.1764705882352899</v>
      </c>
      <c r="AM2772">
        <v>8</v>
      </c>
      <c r="AN2772">
        <v>37</v>
      </c>
      <c r="AO2772">
        <v>37</v>
      </c>
      <c r="AP2772">
        <v>5</v>
      </c>
      <c r="AQ2772">
        <v>1</v>
      </c>
      <c r="AR2772">
        <v>1</v>
      </c>
      <c r="AS2772">
        <v>1</v>
      </c>
      <c r="AT2772">
        <v>0</v>
      </c>
      <c r="AU2772">
        <v>0</v>
      </c>
      <c r="AV2772" t="s">
        <v>2</v>
      </c>
      <c r="AW2772" t="s">
        <v>2</v>
      </c>
      <c r="AX2772" t="s">
        <v>2</v>
      </c>
      <c r="AY2772" t="s">
        <v>2</v>
      </c>
      <c r="AZ2772">
        <v>1</v>
      </c>
      <c r="BA2772">
        <v>1</v>
      </c>
      <c r="BB2772">
        <v>0</v>
      </c>
      <c r="BC2772">
        <v>0</v>
      </c>
      <c r="BD2772">
        <v>1</v>
      </c>
      <c r="BE2772">
        <v>217535.48</v>
      </c>
      <c r="BF2772">
        <v>217535.48</v>
      </c>
      <c r="BG2772">
        <v>0</v>
      </c>
      <c r="BH2772">
        <v>0</v>
      </c>
    </row>
    <row r="2773" spans="1:60" x14ac:dyDescent="0.3">
      <c r="A2773">
        <v>565901</v>
      </c>
      <c r="B2773" t="s">
        <v>0</v>
      </c>
      <c r="C2773" t="s">
        <v>14</v>
      </c>
      <c r="D2773">
        <v>31</v>
      </c>
      <c r="E2773" t="s">
        <v>82</v>
      </c>
      <c r="F2773">
        <v>858</v>
      </c>
      <c r="G2773">
        <v>0</v>
      </c>
      <c r="H2773" t="s">
        <v>83</v>
      </c>
      <c r="I2773" t="s">
        <v>84</v>
      </c>
      <c r="J2773" t="s">
        <v>85</v>
      </c>
      <c r="K2773" t="s">
        <v>2</v>
      </c>
      <c r="L2773" t="s">
        <v>2</v>
      </c>
      <c r="M2773" t="s">
        <v>2</v>
      </c>
      <c r="N2773" t="s">
        <v>2</v>
      </c>
      <c r="O2773" t="s">
        <v>2</v>
      </c>
      <c r="P2773" t="s">
        <v>2</v>
      </c>
      <c r="Q2773" t="s">
        <v>2</v>
      </c>
      <c r="R2773" t="s">
        <v>2</v>
      </c>
      <c r="S2773" t="s">
        <v>2</v>
      </c>
      <c r="T2773" t="s">
        <v>2</v>
      </c>
      <c r="U2773" t="s">
        <v>2</v>
      </c>
      <c r="V2773" t="s">
        <v>2</v>
      </c>
      <c r="W2773" t="s">
        <v>2</v>
      </c>
      <c r="X2773" t="s">
        <v>2</v>
      </c>
      <c r="Y2773" t="s">
        <v>2</v>
      </c>
      <c r="Z2773" t="s">
        <v>2</v>
      </c>
      <c r="AA2773" t="s">
        <v>2</v>
      </c>
      <c r="AB2773" t="s">
        <v>2</v>
      </c>
      <c r="AC2773" t="s">
        <v>2</v>
      </c>
      <c r="AD2773" t="s">
        <v>2</v>
      </c>
      <c r="AE2773" t="s">
        <v>2</v>
      </c>
      <c r="AF2773">
        <v>9</v>
      </c>
      <c r="AG2773">
        <v>9</v>
      </c>
      <c r="AH2773">
        <v>9</v>
      </c>
      <c r="AI2773">
        <v>27</v>
      </c>
      <c r="AJ2773">
        <v>27</v>
      </c>
      <c r="AK2773">
        <v>27</v>
      </c>
      <c r="AL2773">
        <v>3</v>
      </c>
      <c r="AM2773">
        <v>7</v>
      </c>
      <c r="AN2773">
        <v>27</v>
      </c>
      <c r="AO2773">
        <v>27</v>
      </c>
      <c r="AP2773">
        <v>12</v>
      </c>
      <c r="AQ2773">
        <v>0</v>
      </c>
      <c r="AR2773" t="s">
        <v>2</v>
      </c>
      <c r="AS2773" t="s">
        <v>2</v>
      </c>
      <c r="AT2773" t="s">
        <v>2</v>
      </c>
      <c r="AU2773" t="s">
        <v>2</v>
      </c>
      <c r="AV2773" t="s">
        <v>2</v>
      </c>
      <c r="AW2773" t="s">
        <v>2</v>
      </c>
      <c r="AX2773" t="s">
        <v>2</v>
      </c>
      <c r="AY2773" t="s">
        <v>2</v>
      </c>
      <c r="AZ2773">
        <v>0</v>
      </c>
      <c r="BA2773">
        <v>0</v>
      </c>
      <c r="BB2773">
        <v>3</v>
      </c>
      <c r="BC2773">
        <v>3</v>
      </c>
      <c r="BD2773">
        <v>3</v>
      </c>
      <c r="BE2773">
        <v>0</v>
      </c>
      <c r="BF2773">
        <v>0</v>
      </c>
      <c r="BG2773">
        <v>1290322580.6500001</v>
      </c>
      <c r="BH2773">
        <v>1290322580.6500001</v>
      </c>
    </row>
    <row r="2774" spans="1:60" x14ac:dyDescent="0.3">
      <c r="A2774">
        <v>274109</v>
      </c>
      <c r="B2774" t="s">
        <v>0</v>
      </c>
      <c r="C2774" t="s">
        <v>13</v>
      </c>
      <c r="D2774">
        <v>21</v>
      </c>
      <c r="E2774" t="s">
        <v>82</v>
      </c>
      <c r="F2774">
        <v>852</v>
      </c>
      <c r="G2774">
        <v>1</v>
      </c>
      <c r="H2774" t="s">
        <v>83</v>
      </c>
      <c r="I2774" t="s">
        <v>84</v>
      </c>
      <c r="J2774" t="s">
        <v>85</v>
      </c>
      <c r="K2774" t="s">
        <v>2</v>
      </c>
      <c r="L2774" t="s">
        <v>2</v>
      </c>
      <c r="M2774" t="s">
        <v>2</v>
      </c>
      <c r="N2774" t="s">
        <v>2</v>
      </c>
      <c r="O2774" t="s">
        <v>2</v>
      </c>
      <c r="P2774" t="s">
        <v>2</v>
      </c>
      <c r="Q2774" t="s">
        <v>2</v>
      </c>
      <c r="R2774" t="s">
        <v>2</v>
      </c>
      <c r="S2774" t="s">
        <v>2</v>
      </c>
      <c r="T2774" t="s">
        <v>2</v>
      </c>
      <c r="U2774" t="s">
        <v>2</v>
      </c>
      <c r="V2774" t="s">
        <v>2</v>
      </c>
      <c r="W2774" t="s">
        <v>2</v>
      </c>
      <c r="X2774" t="s">
        <v>2</v>
      </c>
      <c r="Y2774" t="s">
        <v>2</v>
      </c>
      <c r="Z2774" t="s">
        <v>2</v>
      </c>
      <c r="AA2774" t="s">
        <v>2</v>
      </c>
      <c r="AB2774" t="s">
        <v>2</v>
      </c>
      <c r="AC2774" t="s">
        <v>2</v>
      </c>
      <c r="AD2774" t="s">
        <v>2</v>
      </c>
      <c r="AE2774" t="s">
        <v>2</v>
      </c>
      <c r="AF2774">
        <v>18</v>
      </c>
      <c r="AG2774">
        <v>18</v>
      </c>
      <c r="AH2774">
        <v>18</v>
      </c>
      <c r="AI2774">
        <v>138</v>
      </c>
      <c r="AJ2774">
        <v>138</v>
      </c>
      <c r="AK2774">
        <v>138</v>
      </c>
      <c r="AL2774">
        <v>7.6666666666666696</v>
      </c>
      <c r="AM2774">
        <v>35</v>
      </c>
      <c r="AN2774">
        <v>138</v>
      </c>
      <c r="AO2774">
        <v>138</v>
      </c>
      <c r="AP2774">
        <v>7</v>
      </c>
      <c r="AQ2774">
        <v>0</v>
      </c>
      <c r="AR2774">
        <v>1</v>
      </c>
      <c r="AS2774">
        <v>1</v>
      </c>
      <c r="AT2774">
        <v>0</v>
      </c>
      <c r="AU2774">
        <v>0</v>
      </c>
      <c r="AV2774" t="s">
        <v>2</v>
      </c>
      <c r="AW2774" t="s">
        <v>2</v>
      </c>
      <c r="AX2774" t="s">
        <v>2</v>
      </c>
      <c r="AY2774" t="s">
        <v>2</v>
      </c>
      <c r="AZ2774" t="s">
        <v>2</v>
      </c>
      <c r="BA2774" t="s">
        <v>2</v>
      </c>
      <c r="BB2774" t="s">
        <v>2</v>
      </c>
      <c r="BC2774" t="s">
        <v>2</v>
      </c>
      <c r="BD2774" t="s">
        <v>2</v>
      </c>
      <c r="BE2774" t="s">
        <v>2</v>
      </c>
      <c r="BF2774" t="s">
        <v>2</v>
      </c>
      <c r="BG2774" t="s">
        <v>2</v>
      </c>
      <c r="BH2774" t="s">
        <v>2</v>
      </c>
    </row>
    <row r="2775" spans="1:60" x14ac:dyDescent="0.3">
      <c r="A2775">
        <v>898763</v>
      </c>
      <c r="B2775" t="s">
        <v>0</v>
      </c>
      <c r="C2775" t="s">
        <v>13</v>
      </c>
      <c r="D2775">
        <v>39</v>
      </c>
      <c r="E2775" t="s">
        <v>82</v>
      </c>
      <c r="F2775">
        <v>923</v>
      </c>
      <c r="G2775">
        <v>8</v>
      </c>
      <c r="H2775" t="s">
        <v>83</v>
      </c>
      <c r="I2775" t="s">
        <v>84</v>
      </c>
      <c r="J2775" t="s">
        <v>88</v>
      </c>
      <c r="K2775">
        <v>2</v>
      </c>
      <c r="L2775">
        <v>2</v>
      </c>
      <c r="M2775">
        <v>1</v>
      </c>
      <c r="N2775" t="s">
        <v>98</v>
      </c>
      <c r="O2775" t="s">
        <v>106</v>
      </c>
      <c r="P2775">
        <v>2</v>
      </c>
      <c r="Q2775">
        <v>3000000</v>
      </c>
      <c r="R2775">
        <v>1500000</v>
      </c>
      <c r="S2775">
        <v>2500000</v>
      </c>
      <c r="T2775">
        <v>2</v>
      </c>
      <c r="U2775">
        <v>2</v>
      </c>
      <c r="V2775">
        <v>1</v>
      </c>
      <c r="W2775">
        <v>1</v>
      </c>
      <c r="X2775">
        <v>1</v>
      </c>
      <c r="Y2775">
        <v>1500000</v>
      </c>
      <c r="Z2775">
        <v>2500000</v>
      </c>
      <c r="AA2775">
        <v>1</v>
      </c>
      <c r="AB2775">
        <v>1</v>
      </c>
      <c r="AC2775">
        <v>46</v>
      </c>
      <c r="AD2775">
        <v>28</v>
      </c>
      <c r="AE2775" t="s">
        <v>2</v>
      </c>
      <c r="AF2775">
        <v>28</v>
      </c>
      <c r="AG2775">
        <v>28</v>
      </c>
      <c r="AH2775">
        <v>16</v>
      </c>
      <c r="AI2775">
        <v>123</v>
      </c>
      <c r="AJ2775">
        <v>123</v>
      </c>
      <c r="AK2775">
        <v>67</v>
      </c>
      <c r="AL2775">
        <v>4.3928571428571397</v>
      </c>
      <c r="AM2775">
        <v>12</v>
      </c>
      <c r="AN2775">
        <v>61.5</v>
      </c>
      <c r="AO2775">
        <v>94</v>
      </c>
      <c r="AP2775">
        <v>20</v>
      </c>
      <c r="AQ2775">
        <v>46</v>
      </c>
      <c r="AR2775">
        <v>0</v>
      </c>
      <c r="AS2775">
        <v>0</v>
      </c>
      <c r="AT2775">
        <v>1</v>
      </c>
      <c r="AU2775">
        <v>1</v>
      </c>
      <c r="AV2775">
        <v>500847666.66666698</v>
      </c>
      <c r="AW2775">
        <v>503355000</v>
      </c>
      <c r="AX2775">
        <v>1.6666666666666701</v>
      </c>
      <c r="AY2775">
        <v>2</v>
      </c>
      <c r="AZ2775">
        <v>1</v>
      </c>
      <c r="BA2775">
        <v>1</v>
      </c>
      <c r="BB2775">
        <v>0</v>
      </c>
      <c r="BC2775">
        <v>0</v>
      </c>
      <c r="BD2775">
        <v>1</v>
      </c>
      <c r="BE2775">
        <v>235655.64333333299</v>
      </c>
      <c r="BF2775">
        <v>274355.11</v>
      </c>
      <c r="BG2775">
        <v>0</v>
      </c>
      <c r="BH2775">
        <v>0</v>
      </c>
    </row>
    <row r="2776" spans="1:60" x14ac:dyDescent="0.3">
      <c r="A2776">
        <v>791336</v>
      </c>
      <c r="B2776" t="s">
        <v>0</v>
      </c>
      <c r="C2776" t="s">
        <v>14</v>
      </c>
      <c r="D2776">
        <v>32</v>
      </c>
      <c r="E2776" t="s">
        <v>82</v>
      </c>
      <c r="F2776">
        <v>884</v>
      </c>
      <c r="G2776">
        <v>45</v>
      </c>
      <c r="H2776" t="s">
        <v>89</v>
      </c>
      <c r="I2776" t="s">
        <v>82</v>
      </c>
      <c r="J2776" t="s">
        <v>85</v>
      </c>
      <c r="K2776" t="s">
        <v>2</v>
      </c>
      <c r="L2776" t="s">
        <v>2</v>
      </c>
      <c r="M2776" t="s">
        <v>2</v>
      </c>
      <c r="N2776" t="s">
        <v>2</v>
      </c>
      <c r="O2776" t="s">
        <v>2</v>
      </c>
      <c r="P2776" t="s">
        <v>2</v>
      </c>
      <c r="Q2776" t="s">
        <v>2</v>
      </c>
      <c r="R2776" t="s">
        <v>2</v>
      </c>
      <c r="S2776" t="s">
        <v>2</v>
      </c>
      <c r="T2776" t="s">
        <v>2</v>
      </c>
      <c r="U2776" t="s">
        <v>2</v>
      </c>
      <c r="V2776" t="s">
        <v>2</v>
      </c>
      <c r="W2776" t="s">
        <v>2</v>
      </c>
      <c r="X2776" t="s">
        <v>2</v>
      </c>
      <c r="Y2776" t="s">
        <v>2</v>
      </c>
      <c r="Z2776" t="s">
        <v>2</v>
      </c>
      <c r="AA2776" t="s">
        <v>2</v>
      </c>
      <c r="AB2776" t="s">
        <v>2</v>
      </c>
      <c r="AC2776" t="s">
        <v>2</v>
      </c>
      <c r="AD2776" t="s">
        <v>2</v>
      </c>
      <c r="AE2776" t="s">
        <v>2</v>
      </c>
      <c r="AF2776">
        <v>26</v>
      </c>
      <c r="AG2776">
        <v>26</v>
      </c>
      <c r="AH2776">
        <v>20</v>
      </c>
      <c r="AI2776">
        <v>80</v>
      </c>
      <c r="AJ2776">
        <v>80</v>
      </c>
      <c r="AK2776">
        <v>44</v>
      </c>
      <c r="AL2776">
        <v>3.0769230769230802</v>
      </c>
      <c r="AM2776">
        <v>14</v>
      </c>
      <c r="AN2776">
        <v>40</v>
      </c>
      <c r="AO2776">
        <v>44</v>
      </c>
      <c r="AP2776">
        <v>18</v>
      </c>
      <c r="AQ2776">
        <v>0</v>
      </c>
      <c r="AR2776" t="s">
        <v>2</v>
      </c>
      <c r="AS2776" t="s">
        <v>2</v>
      </c>
      <c r="AT2776" t="s">
        <v>2</v>
      </c>
      <c r="AU2776" t="s">
        <v>2</v>
      </c>
      <c r="AV2776">
        <v>897000000</v>
      </c>
      <c r="AW2776">
        <v>895500000</v>
      </c>
      <c r="AX2776">
        <v>1</v>
      </c>
      <c r="AY2776">
        <v>1</v>
      </c>
      <c r="AZ2776">
        <v>1</v>
      </c>
      <c r="BA2776">
        <v>1</v>
      </c>
      <c r="BB2776">
        <v>0</v>
      </c>
      <c r="BC2776">
        <v>0</v>
      </c>
      <c r="BD2776">
        <v>1</v>
      </c>
      <c r="BE2776">
        <v>1091343.21</v>
      </c>
      <c r="BF2776">
        <v>1091343.21</v>
      </c>
      <c r="BG2776">
        <v>0</v>
      </c>
      <c r="BH2776">
        <v>0</v>
      </c>
    </row>
    <row r="2777" spans="1:60" x14ac:dyDescent="0.3">
      <c r="A2777">
        <v>363210</v>
      </c>
      <c r="B2777" t="s">
        <v>0</v>
      </c>
      <c r="C2777" t="s">
        <v>13</v>
      </c>
      <c r="D2777">
        <v>33</v>
      </c>
      <c r="E2777" t="s">
        <v>82</v>
      </c>
      <c r="F2777">
        <v>910</v>
      </c>
      <c r="G2777">
        <v>15</v>
      </c>
      <c r="H2777" t="s">
        <v>83</v>
      </c>
      <c r="I2777" t="s">
        <v>82</v>
      </c>
      <c r="J2777" t="s">
        <v>88</v>
      </c>
      <c r="K2777" t="s">
        <v>2</v>
      </c>
      <c r="L2777" t="s">
        <v>2</v>
      </c>
      <c r="M2777" t="s">
        <v>2</v>
      </c>
      <c r="N2777" t="s">
        <v>2</v>
      </c>
      <c r="O2777" t="s">
        <v>2</v>
      </c>
      <c r="P2777" t="s">
        <v>2</v>
      </c>
      <c r="Q2777" t="s">
        <v>2</v>
      </c>
      <c r="R2777" t="s">
        <v>2</v>
      </c>
      <c r="S2777" t="s">
        <v>2</v>
      </c>
      <c r="T2777" t="s">
        <v>2</v>
      </c>
      <c r="U2777" t="s">
        <v>2</v>
      </c>
      <c r="V2777" t="s">
        <v>2</v>
      </c>
      <c r="W2777" t="s">
        <v>2</v>
      </c>
      <c r="X2777" t="s">
        <v>2</v>
      </c>
      <c r="Y2777" t="s">
        <v>2</v>
      </c>
      <c r="Z2777" t="s">
        <v>2</v>
      </c>
      <c r="AA2777" t="s">
        <v>2</v>
      </c>
      <c r="AB2777" t="s">
        <v>2</v>
      </c>
      <c r="AC2777" t="s">
        <v>2</v>
      </c>
      <c r="AD2777" t="s">
        <v>2</v>
      </c>
      <c r="AE2777" t="s">
        <v>2</v>
      </c>
      <c r="AF2777">
        <v>43</v>
      </c>
      <c r="AG2777">
        <v>43</v>
      </c>
      <c r="AH2777">
        <v>39</v>
      </c>
      <c r="AI2777">
        <v>235</v>
      </c>
      <c r="AJ2777">
        <v>235</v>
      </c>
      <c r="AK2777">
        <v>217</v>
      </c>
      <c r="AL2777">
        <v>5.46511627906977</v>
      </c>
      <c r="AM2777">
        <v>46</v>
      </c>
      <c r="AN2777">
        <v>117.5</v>
      </c>
      <c r="AO2777">
        <v>191</v>
      </c>
      <c r="AP2777">
        <v>15</v>
      </c>
      <c r="AQ2777">
        <v>21</v>
      </c>
      <c r="AR2777" t="s">
        <v>2</v>
      </c>
      <c r="AS2777" t="s">
        <v>2</v>
      </c>
      <c r="AT2777" t="s">
        <v>2</v>
      </c>
      <c r="AU2777" t="s">
        <v>2</v>
      </c>
      <c r="AV2777" t="s">
        <v>2</v>
      </c>
      <c r="AW2777" t="s">
        <v>2</v>
      </c>
      <c r="AX2777" t="s">
        <v>2</v>
      </c>
      <c r="AY2777" t="s">
        <v>2</v>
      </c>
      <c r="AZ2777">
        <v>0</v>
      </c>
      <c r="BA2777">
        <v>0</v>
      </c>
      <c r="BB2777">
        <v>1.3333333333333299</v>
      </c>
      <c r="BC2777">
        <v>1.5</v>
      </c>
      <c r="BD2777">
        <v>1.5</v>
      </c>
      <c r="BE2777">
        <v>0</v>
      </c>
      <c r="BF2777">
        <v>0</v>
      </c>
      <c r="BG2777">
        <v>87842200.986666694</v>
      </c>
      <c r="BH2777">
        <v>104343946.64</v>
      </c>
    </row>
    <row r="2778" spans="1:60" x14ac:dyDescent="0.3">
      <c r="A2778">
        <v>388119</v>
      </c>
      <c r="B2778" t="s">
        <v>0</v>
      </c>
      <c r="C2778" t="s">
        <v>13</v>
      </c>
      <c r="D2778">
        <v>47</v>
      </c>
      <c r="E2778" t="s">
        <v>82</v>
      </c>
      <c r="F2778">
        <v>901</v>
      </c>
      <c r="G2778">
        <v>23</v>
      </c>
      <c r="H2778" t="s">
        <v>83</v>
      </c>
      <c r="I2778" t="s">
        <v>82</v>
      </c>
      <c r="J2778" t="s">
        <v>85</v>
      </c>
      <c r="K2778" t="s">
        <v>2</v>
      </c>
      <c r="L2778" t="s">
        <v>2</v>
      </c>
      <c r="M2778" t="s">
        <v>2</v>
      </c>
      <c r="N2778" t="s">
        <v>2</v>
      </c>
      <c r="O2778" t="s">
        <v>2</v>
      </c>
      <c r="P2778" t="s">
        <v>2</v>
      </c>
      <c r="Q2778" t="s">
        <v>2</v>
      </c>
      <c r="R2778" t="s">
        <v>2</v>
      </c>
      <c r="S2778" t="s">
        <v>2</v>
      </c>
      <c r="T2778" t="s">
        <v>2</v>
      </c>
      <c r="U2778" t="s">
        <v>2</v>
      </c>
      <c r="V2778" t="s">
        <v>2</v>
      </c>
      <c r="W2778" t="s">
        <v>2</v>
      </c>
      <c r="X2778" t="s">
        <v>2</v>
      </c>
      <c r="Y2778" t="s">
        <v>2</v>
      </c>
      <c r="Z2778" t="s">
        <v>2</v>
      </c>
      <c r="AA2778" t="s">
        <v>2</v>
      </c>
      <c r="AB2778" t="s">
        <v>2</v>
      </c>
      <c r="AC2778" t="s">
        <v>2</v>
      </c>
      <c r="AD2778" t="s">
        <v>2</v>
      </c>
      <c r="AE2778" t="s">
        <v>2</v>
      </c>
      <c r="AF2778">
        <v>42</v>
      </c>
      <c r="AG2778">
        <v>42</v>
      </c>
      <c r="AH2778">
        <v>14</v>
      </c>
      <c r="AI2778">
        <v>198</v>
      </c>
      <c r="AJ2778">
        <v>198</v>
      </c>
      <c r="AK2778">
        <v>46</v>
      </c>
      <c r="AL2778">
        <v>4.71428571428571</v>
      </c>
      <c r="AM2778">
        <v>20</v>
      </c>
      <c r="AN2778">
        <v>99</v>
      </c>
      <c r="AO2778">
        <v>152</v>
      </c>
      <c r="AP2778">
        <v>14</v>
      </c>
      <c r="AQ2778">
        <v>10</v>
      </c>
      <c r="AR2778">
        <v>0</v>
      </c>
      <c r="AS2778">
        <v>0</v>
      </c>
      <c r="AT2778">
        <v>1</v>
      </c>
      <c r="AU2778">
        <v>1</v>
      </c>
      <c r="AV2778" t="s">
        <v>2</v>
      </c>
      <c r="AW2778" t="s">
        <v>2</v>
      </c>
      <c r="AX2778" t="s">
        <v>2</v>
      </c>
      <c r="AY2778" t="s">
        <v>2</v>
      </c>
      <c r="AZ2778">
        <v>1</v>
      </c>
      <c r="BA2778">
        <v>1</v>
      </c>
      <c r="BB2778">
        <v>2.3333333333333299</v>
      </c>
      <c r="BC2778">
        <v>2.5</v>
      </c>
      <c r="BD2778">
        <v>3.5</v>
      </c>
      <c r="BE2778">
        <v>10374222.1733333</v>
      </c>
      <c r="BF2778">
        <v>15559720.355</v>
      </c>
      <c r="BG2778">
        <v>301115698.92666698</v>
      </c>
      <c r="BH2778">
        <v>329899354.83999997</v>
      </c>
    </row>
    <row r="2779" spans="1:60" x14ac:dyDescent="0.3">
      <c r="A2779">
        <v>202972</v>
      </c>
      <c r="B2779" t="s">
        <v>0</v>
      </c>
      <c r="C2779" t="s">
        <v>14</v>
      </c>
      <c r="D2779">
        <v>23</v>
      </c>
      <c r="E2779" t="s">
        <v>82</v>
      </c>
      <c r="F2779">
        <v>888</v>
      </c>
      <c r="G2779">
        <v>30</v>
      </c>
      <c r="H2779" t="s">
        <v>83</v>
      </c>
      <c r="I2779" t="s">
        <v>84</v>
      </c>
      <c r="J2779" t="s">
        <v>88</v>
      </c>
      <c r="K2779">
        <v>12</v>
      </c>
      <c r="L2779">
        <v>12</v>
      </c>
      <c r="M2779">
        <v>8</v>
      </c>
      <c r="N2779" t="s">
        <v>91</v>
      </c>
      <c r="O2779" t="s">
        <v>95</v>
      </c>
      <c r="P2779">
        <v>10</v>
      </c>
      <c r="Q2779">
        <v>1895000</v>
      </c>
      <c r="R2779">
        <v>157916.66666666701</v>
      </c>
      <c r="S2779">
        <v>550000</v>
      </c>
      <c r="T2779">
        <v>12</v>
      </c>
      <c r="U2779">
        <v>12</v>
      </c>
      <c r="V2779">
        <v>8</v>
      </c>
      <c r="W2779">
        <v>1</v>
      </c>
      <c r="X2779">
        <v>1</v>
      </c>
      <c r="Y2779">
        <v>947500</v>
      </c>
      <c r="Z2779">
        <v>1615000</v>
      </c>
      <c r="AA2779">
        <v>6</v>
      </c>
      <c r="AB2779">
        <v>8</v>
      </c>
      <c r="AC2779">
        <v>8</v>
      </c>
      <c r="AD2779">
        <v>12</v>
      </c>
      <c r="AE2779">
        <v>12</v>
      </c>
      <c r="AF2779">
        <v>39</v>
      </c>
      <c r="AG2779">
        <v>39</v>
      </c>
      <c r="AH2779">
        <v>6</v>
      </c>
      <c r="AI2779">
        <v>219</v>
      </c>
      <c r="AJ2779">
        <v>219</v>
      </c>
      <c r="AK2779">
        <v>11</v>
      </c>
      <c r="AL2779">
        <v>5.6153846153846203</v>
      </c>
      <c r="AM2779">
        <v>38</v>
      </c>
      <c r="AN2779">
        <v>109.5</v>
      </c>
      <c r="AO2779">
        <v>208</v>
      </c>
      <c r="AP2779">
        <v>4</v>
      </c>
      <c r="AQ2779">
        <v>0</v>
      </c>
      <c r="AR2779">
        <v>1</v>
      </c>
      <c r="AS2779">
        <v>1</v>
      </c>
      <c r="AT2779">
        <v>0</v>
      </c>
      <c r="AU2779">
        <v>0</v>
      </c>
      <c r="AV2779" t="s">
        <v>2</v>
      </c>
      <c r="AW2779" t="s">
        <v>2</v>
      </c>
      <c r="AX2779" t="s">
        <v>2</v>
      </c>
      <c r="AY2779" t="s">
        <v>2</v>
      </c>
      <c r="AZ2779">
        <v>1</v>
      </c>
      <c r="BA2779">
        <v>1</v>
      </c>
      <c r="BB2779">
        <v>0</v>
      </c>
      <c r="BC2779">
        <v>0</v>
      </c>
      <c r="BD2779">
        <v>1</v>
      </c>
      <c r="BE2779">
        <v>1682480.0049999999</v>
      </c>
      <c r="BF2779">
        <v>1682480.0049999999</v>
      </c>
      <c r="BG2779">
        <v>0</v>
      </c>
      <c r="BH2779">
        <v>0</v>
      </c>
    </row>
    <row r="2780" spans="1:60" x14ac:dyDescent="0.3">
      <c r="A2780">
        <v>283963</v>
      </c>
      <c r="B2780" t="s">
        <v>0</v>
      </c>
      <c r="C2780" t="s">
        <v>14</v>
      </c>
      <c r="D2780">
        <v>40</v>
      </c>
      <c r="E2780" t="s">
        <v>82</v>
      </c>
      <c r="F2780">
        <v>907</v>
      </c>
      <c r="G2780">
        <v>5</v>
      </c>
      <c r="H2780" t="s">
        <v>83</v>
      </c>
      <c r="I2780" t="s">
        <v>82</v>
      </c>
      <c r="J2780" t="s">
        <v>85</v>
      </c>
      <c r="K2780" t="s">
        <v>2</v>
      </c>
      <c r="L2780" t="s">
        <v>2</v>
      </c>
      <c r="M2780" t="s">
        <v>2</v>
      </c>
      <c r="N2780" t="s">
        <v>2</v>
      </c>
      <c r="O2780" t="s">
        <v>2</v>
      </c>
      <c r="P2780" t="s">
        <v>2</v>
      </c>
      <c r="Q2780" t="s">
        <v>2</v>
      </c>
      <c r="R2780" t="s">
        <v>2</v>
      </c>
      <c r="S2780" t="s">
        <v>2</v>
      </c>
      <c r="T2780" t="s">
        <v>2</v>
      </c>
      <c r="U2780" t="s">
        <v>2</v>
      </c>
      <c r="V2780" t="s">
        <v>2</v>
      </c>
      <c r="W2780" t="s">
        <v>2</v>
      </c>
      <c r="X2780" t="s">
        <v>2</v>
      </c>
      <c r="Y2780" t="s">
        <v>2</v>
      </c>
      <c r="Z2780" t="s">
        <v>2</v>
      </c>
      <c r="AA2780" t="s">
        <v>2</v>
      </c>
      <c r="AB2780" t="s">
        <v>2</v>
      </c>
      <c r="AC2780" t="s">
        <v>2</v>
      </c>
      <c r="AD2780" t="s">
        <v>2</v>
      </c>
      <c r="AE2780" t="s">
        <v>2</v>
      </c>
      <c r="AF2780">
        <v>11</v>
      </c>
      <c r="AG2780">
        <v>11</v>
      </c>
      <c r="AH2780">
        <v>2</v>
      </c>
      <c r="AI2780">
        <v>64</v>
      </c>
      <c r="AJ2780">
        <v>64</v>
      </c>
      <c r="AK2780">
        <v>4</v>
      </c>
      <c r="AL2780">
        <v>5.8181818181818201</v>
      </c>
      <c r="AM2780">
        <v>16</v>
      </c>
      <c r="AN2780">
        <v>32</v>
      </c>
      <c r="AO2780">
        <v>60</v>
      </c>
      <c r="AP2780">
        <v>25</v>
      </c>
      <c r="AQ2780">
        <v>21</v>
      </c>
      <c r="AR2780">
        <v>0</v>
      </c>
      <c r="AS2780">
        <v>0</v>
      </c>
      <c r="AT2780">
        <v>1</v>
      </c>
      <c r="AU2780">
        <v>1</v>
      </c>
      <c r="AV2780">
        <v>176891000</v>
      </c>
      <c r="AW2780">
        <v>176891000</v>
      </c>
      <c r="AX2780">
        <v>1</v>
      </c>
      <c r="AY2780">
        <v>1</v>
      </c>
      <c r="AZ2780">
        <v>1</v>
      </c>
      <c r="BA2780">
        <v>1</v>
      </c>
      <c r="BB2780">
        <v>0</v>
      </c>
      <c r="BC2780">
        <v>0</v>
      </c>
      <c r="BD2780">
        <v>1</v>
      </c>
      <c r="BE2780">
        <v>143255.91333333301</v>
      </c>
      <c r="BF2780">
        <v>195529.03</v>
      </c>
      <c r="BG2780">
        <v>0</v>
      </c>
      <c r="BH2780">
        <v>0</v>
      </c>
    </row>
    <row r="2781" spans="1:60" x14ac:dyDescent="0.3">
      <c r="A2781">
        <v>39787</v>
      </c>
      <c r="B2781" t="s">
        <v>0</v>
      </c>
      <c r="C2781" t="s">
        <v>13</v>
      </c>
      <c r="D2781">
        <v>31</v>
      </c>
      <c r="E2781" t="s">
        <v>82</v>
      </c>
      <c r="F2781">
        <v>858</v>
      </c>
      <c r="G2781">
        <v>0</v>
      </c>
      <c r="H2781" t="s">
        <v>83</v>
      </c>
      <c r="I2781" t="s">
        <v>82</v>
      </c>
      <c r="J2781" t="s">
        <v>88</v>
      </c>
      <c r="K2781" t="s">
        <v>2</v>
      </c>
      <c r="L2781" t="s">
        <v>2</v>
      </c>
      <c r="M2781" t="s">
        <v>2</v>
      </c>
      <c r="N2781" t="s">
        <v>2</v>
      </c>
      <c r="O2781" t="s">
        <v>2</v>
      </c>
      <c r="P2781" t="s">
        <v>2</v>
      </c>
      <c r="Q2781" t="s">
        <v>2</v>
      </c>
      <c r="R2781" t="s">
        <v>2</v>
      </c>
      <c r="S2781" t="s">
        <v>2</v>
      </c>
      <c r="T2781" t="s">
        <v>2</v>
      </c>
      <c r="U2781" t="s">
        <v>2</v>
      </c>
      <c r="V2781" t="s">
        <v>2</v>
      </c>
      <c r="W2781" t="s">
        <v>2</v>
      </c>
      <c r="X2781" t="s">
        <v>2</v>
      </c>
      <c r="Y2781" t="s">
        <v>2</v>
      </c>
      <c r="Z2781" t="s">
        <v>2</v>
      </c>
      <c r="AA2781" t="s">
        <v>2</v>
      </c>
      <c r="AB2781" t="s">
        <v>2</v>
      </c>
      <c r="AC2781" t="s">
        <v>2</v>
      </c>
      <c r="AD2781" t="s">
        <v>2</v>
      </c>
      <c r="AE2781" t="s">
        <v>2</v>
      </c>
      <c r="AF2781">
        <v>8</v>
      </c>
      <c r="AG2781">
        <v>8</v>
      </c>
      <c r="AH2781">
        <v>8</v>
      </c>
      <c r="AI2781">
        <v>32</v>
      </c>
      <c r="AJ2781">
        <v>32</v>
      </c>
      <c r="AK2781">
        <v>32</v>
      </c>
      <c r="AL2781">
        <v>4</v>
      </c>
      <c r="AM2781">
        <v>16</v>
      </c>
      <c r="AN2781">
        <v>32</v>
      </c>
      <c r="AO2781">
        <v>32</v>
      </c>
      <c r="AP2781">
        <v>15</v>
      </c>
      <c r="AQ2781">
        <v>0</v>
      </c>
      <c r="AR2781" t="s">
        <v>2</v>
      </c>
      <c r="AS2781" t="s">
        <v>2</v>
      </c>
      <c r="AT2781" t="s">
        <v>2</v>
      </c>
      <c r="AU2781" t="s">
        <v>2</v>
      </c>
      <c r="AV2781" t="s">
        <v>2</v>
      </c>
      <c r="AW2781" t="s">
        <v>2</v>
      </c>
      <c r="AX2781" t="s">
        <v>2</v>
      </c>
      <c r="AY2781" t="s">
        <v>2</v>
      </c>
      <c r="AZ2781" t="s">
        <v>2</v>
      </c>
      <c r="BA2781" t="s">
        <v>2</v>
      </c>
      <c r="BB2781" t="s">
        <v>2</v>
      </c>
      <c r="BC2781" t="s">
        <v>2</v>
      </c>
      <c r="BD2781" t="s">
        <v>2</v>
      </c>
      <c r="BE2781" t="s">
        <v>2</v>
      </c>
      <c r="BF2781" t="s">
        <v>2</v>
      </c>
      <c r="BG2781" t="s">
        <v>2</v>
      </c>
      <c r="BH2781" t="s">
        <v>2</v>
      </c>
    </row>
    <row r="2782" spans="1:60" x14ac:dyDescent="0.3">
      <c r="A2782">
        <v>775163</v>
      </c>
      <c r="B2782" t="s">
        <v>0</v>
      </c>
      <c r="C2782" t="s">
        <v>14</v>
      </c>
      <c r="D2782">
        <v>32</v>
      </c>
      <c r="E2782" t="s">
        <v>84</v>
      </c>
      <c r="F2782">
        <v>853</v>
      </c>
      <c r="G2782">
        <v>2</v>
      </c>
      <c r="H2782" t="s">
        <v>83</v>
      </c>
      <c r="I2782" t="s">
        <v>84</v>
      </c>
      <c r="J2782" t="s">
        <v>88</v>
      </c>
      <c r="K2782" t="s">
        <v>2</v>
      </c>
      <c r="L2782" t="s">
        <v>2</v>
      </c>
      <c r="M2782" t="s">
        <v>2</v>
      </c>
      <c r="N2782" t="s">
        <v>2</v>
      </c>
      <c r="O2782" t="s">
        <v>2</v>
      </c>
      <c r="P2782" t="s">
        <v>2</v>
      </c>
      <c r="Q2782" t="s">
        <v>2</v>
      </c>
      <c r="R2782" t="s">
        <v>2</v>
      </c>
      <c r="S2782" t="s">
        <v>2</v>
      </c>
      <c r="T2782" t="s">
        <v>2</v>
      </c>
      <c r="U2782" t="s">
        <v>2</v>
      </c>
      <c r="V2782" t="s">
        <v>2</v>
      </c>
      <c r="W2782" t="s">
        <v>2</v>
      </c>
      <c r="X2782" t="s">
        <v>2</v>
      </c>
      <c r="Y2782" t="s">
        <v>2</v>
      </c>
      <c r="Z2782" t="s">
        <v>2</v>
      </c>
      <c r="AA2782" t="s">
        <v>2</v>
      </c>
      <c r="AB2782" t="s">
        <v>2</v>
      </c>
      <c r="AC2782" t="s">
        <v>2</v>
      </c>
      <c r="AD2782" t="s">
        <v>2</v>
      </c>
      <c r="AE2782" t="s">
        <v>2</v>
      </c>
      <c r="AF2782">
        <v>8</v>
      </c>
      <c r="AG2782">
        <v>8</v>
      </c>
      <c r="AH2782">
        <v>8</v>
      </c>
      <c r="AI2782">
        <v>11</v>
      </c>
      <c r="AJ2782">
        <v>11</v>
      </c>
      <c r="AK2782">
        <v>11</v>
      </c>
      <c r="AL2782">
        <v>1.375</v>
      </c>
      <c r="AM2782">
        <v>4</v>
      </c>
      <c r="AN2782">
        <v>11</v>
      </c>
      <c r="AO2782">
        <v>11</v>
      </c>
      <c r="AP2782">
        <v>3</v>
      </c>
      <c r="AQ2782">
        <v>0</v>
      </c>
      <c r="AR2782">
        <v>1</v>
      </c>
      <c r="AS2782">
        <v>1</v>
      </c>
      <c r="AT2782">
        <v>0</v>
      </c>
      <c r="AU2782">
        <v>0</v>
      </c>
      <c r="AV2782" t="s">
        <v>2</v>
      </c>
      <c r="AW2782" t="s">
        <v>2</v>
      </c>
      <c r="AX2782" t="s">
        <v>2</v>
      </c>
      <c r="AY2782" t="s">
        <v>2</v>
      </c>
      <c r="AZ2782">
        <v>1</v>
      </c>
      <c r="BA2782">
        <v>1</v>
      </c>
      <c r="BB2782">
        <v>0</v>
      </c>
      <c r="BC2782">
        <v>0</v>
      </c>
      <c r="BD2782">
        <v>1</v>
      </c>
      <c r="BE2782">
        <v>709.68</v>
      </c>
      <c r="BF2782">
        <v>709.68</v>
      </c>
      <c r="BG2782">
        <v>0</v>
      </c>
      <c r="BH2782">
        <v>0</v>
      </c>
    </row>
    <row r="2783" spans="1:60" x14ac:dyDescent="0.3">
      <c r="A2783">
        <v>935901</v>
      </c>
      <c r="B2783" t="s">
        <v>0</v>
      </c>
      <c r="C2783" t="s">
        <v>14</v>
      </c>
      <c r="D2783">
        <v>26</v>
      </c>
      <c r="E2783" t="s">
        <v>82</v>
      </c>
      <c r="F2783">
        <v>881</v>
      </c>
      <c r="G2783">
        <v>0</v>
      </c>
      <c r="H2783" t="s">
        <v>83</v>
      </c>
      <c r="I2783" t="s">
        <v>82</v>
      </c>
      <c r="J2783" t="s">
        <v>85</v>
      </c>
      <c r="K2783">
        <v>1</v>
      </c>
      <c r="L2783">
        <v>1</v>
      </c>
      <c r="M2783">
        <v>1</v>
      </c>
      <c r="N2783" t="s">
        <v>86</v>
      </c>
      <c r="O2783" t="s">
        <v>87</v>
      </c>
      <c r="P2783">
        <v>1</v>
      </c>
      <c r="Q2783">
        <v>20000000</v>
      </c>
      <c r="R2783">
        <v>20000000</v>
      </c>
      <c r="S2783">
        <v>20000000</v>
      </c>
      <c r="T2783">
        <v>1</v>
      </c>
      <c r="U2783">
        <v>1</v>
      </c>
      <c r="V2783">
        <v>1</v>
      </c>
      <c r="W2783">
        <v>1</v>
      </c>
      <c r="X2783">
        <v>1</v>
      </c>
      <c r="Y2783">
        <v>20000000</v>
      </c>
      <c r="Z2783">
        <v>20000000</v>
      </c>
      <c r="AA2783">
        <v>1</v>
      </c>
      <c r="AB2783">
        <v>1</v>
      </c>
      <c r="AC2783">
        <v>26</v>
      </c>
      <c r="AD2783" t="s">
        <v>2</v>
      </c>
      <c r="AE2783">
        <v>1</v>
      </c>
      <c r="AF2783">
        <v>17</v>
      </c>
      <c r="AG2783">
        <v>17</v>
      </c>
      <c r="AH2783">
        <v>7</v>
      </c>
      <c r="AI2783">
        <v>228</v>
      </c>
      <c r="AJ2783">
        <v>228</v>
      </c>
      <c r="AK2783">
        <v>22</v>
      </c>
      <c r="AL2783">
        <v>13.411764705882399</v>
      </c>
      <c r="AM2783">
        <v>98</v>
      </c>
      <c r="AN2783">
        <v>114</v>
      </c>
      <c r="AO2783">
        <v>206</v>
      </c>
      <c r="AP2783">
        <v>20</v>
      </c>
      <c r="AQ2783">
        <v>0</v>
      </c>
      <c r="AR2783">
        <v>1</v>
      </c>
      <c r="AS2783">
        <v>1</v>
      </c>
      <c r="AT2783">
        <v>0</v>
      </c>
      <c r="AU2783">
        <v>0</v>
      </c>
      <c r="AV2783" t="s">
        <v>2</v>
      </c>
      <c r="AW2783" t="s">
        <v>2</v>
      </c>
      <c r="AX2783" t="s">
        <v>2</v>
      </c>
      <c r="AY2783" t="s">
        <v>2</v>
      </c>
      <c r="AZ2783">
        <v>1</v>
      </c>
      <c r="BA2783">
        <v>1</v>
      </c>
      <c r="BB2783">
        <v>0</v>
      </c>
      <c r="BC2783">
        <v>0</v>
      </c>
      <c r="BD2783">
        <v>1</v>
      </c>
      <c r="BE2783">
        <v>8804145.625</v>
      </c>
      <c r="BF2783">
        <v>8804145.625</v>
      </c>
      <c r="BG2783">
        <v>0</v>
      </c>
      <c r="BH2783">
        <v>0</v>
      </c>
    </row>
    <row r="2784" spans="1:60" x14ac:dyDescent="0.3">
      <c r="A2784">
        <v>848953</v>
      </c>
      <c r="B2784" t="s">
        <v>0</v>
      </c>
      <c r="C2784" t="s">
        <v>14</v>
      </c>
      <c r="D2784">
        <v>24</v>
      </c>
      <c r="E2784" t="s">
        <v>82</v>
      </c>
      <c r="F2784">
        <v>847</v>
      </c>
      <c r="G2784">
        <v>13</v>
      </c>
      <c r="H2784" t="s">
        <v>89</v>
      </c>
      <c r="I2784" t="s">
        <v>84</v>
      </c>
      <c r="J2784" t="s">
        <v>88</v>
      </c>
      <c r="K2784" t="s">
        <v>2</v>
      </c>
      <c r="L2784" t="s">
        <v>2</v>
      </c>
      <c r="M2784" t="s">
        <v>2</v>
      </c>
      <c r="N2784" t="s">
        <v>2</v>
      </c>
      <c r="O2784" t="s">
        <v>2</v>
      </c>
      <c r="P2784" t="s">
        <v>2</v>
      </c>
      <c r="Q2784" t="s">
        <v>2</v>
      </c>
      <c r="R2784" t="s">
        <v>2</v>
      </c>
      <c r="S2784" t="s">
        <v>2</v>
      </c>
      <c r="T2784" t="s">
        <v>2</v>
      </c>
      <c r="U2784" t="s">
        <v>2</v>
      </c>
      <c r="V2784" t="s">
        <v>2</v>
      </c>
      <c r="W2784" t="s">
        <v>2</v>
      </c>
      <c r="X2784" t="s">
        <v>2</v>
      </c>
      <c r="Y2784" t="s">
        <v>2</v>
      </c>
      <c r="Z2784" t="s">
        <v>2</v>
      </c>
      <c r="AA2784" t="s">
        <v>2</v>
      </c>
      <c r="AB2784" t="s">
        <v>2</v>
      </c>
      <c r="AC2784" t="s">
        <v>2</v>
      </c>
      <c r="AD2784" t="s">
        <v>2</v>
      </c>
      <c r="AE2784" t="s">
        <v>2</v>
      </c>
      <c r="AF2784">
        <v>16</v>
      </c>
      <c r="AG2784">
        <v>16</v>
      </c>
      <c r="AH2784">
        <v>16</v>
      </c>
      <c r="AI2784">
        <v>109</v>
      </c>
      <c r="AJ2784">
        <v>109</v>
      </c>
      <c r="AK2784">
        <v>109</v>
      </c>
      <c r="AL2784">
        <v>6.8125</v>
      </c>
      <c r="AM2784">
        <v>51</v>
      </c>
      <c r="AN2784">
        <v>109</v>
      </c>
      <c r="AO2784">
        <v>109</v>
      </c>
      <c r="AP2784">
        <v>2</v>
      </c>
      <c r="AQ2784">
        <v>0</v>
      </c>
      <c r="AR2784">
        <v>1</v>
      </c>
      <c r="AS2784">
        <v>1</v>
      </c>
      <c r="AT2784">
        <v>0</v>
      </c>
      <c r="AU2784">
        <v>0</v>
      </c>
      <c r="AV2784" t="s">
        <v>2</v>
      </c>
      <c r="AW2784" t="s">
        <v>2</v>
      </c>
      <c r="AX2784" t="s">
        <v>2</v>
      </c>
      <c r="AY2784" t="s">
        <v>2</v>
      </c>
      <c r="AZ2784" t="s">
        <v>2</v>
      </c>
      <c r="BA2784" t="s">
        <v>2</v>
      </c>
      <c r="BB2784" t="s">
        <v>2</v>
      </c>
      <c r="BC2784" t="s">
        <v>2</v>
      </c>
      <c r="BD2784" t="s">
        <v>2</v>
      </c>
      <c r="BE2784" t="s">
        <v>2</v>
      </c>
      <c r="BF2784" t="s">
        <v>2</v>
      </c>
      <c r="BG2784" t="s">
        <v>2</v>
      </c>
      <c r="BH2784" t="s">
        <v>2</v>
      </c>
    </row>
    <row r="2785" spans="1:60" x14ac:dyDescent="0.3">
      <c r="A2785">
        <v>469981</v>
      </c>
      <c r="B2785" t="s">
        <v>0</v>
      </c>
      <c r="C2785" t="s">
        <v>14</v>
      </c>
      <c r="D2785">
        <v>31</v>
      </c>
      <c r="E2785" t="s">
        <v>82</v>
      </c>
      <c r="F2785">
        <v>926</v>
      </c>
      <c r="G2785">
        <v>2</v>
      </c>
      <c r="H2785" t="s">
        <v>83</v>
      </c>
      <c r="I2785" t="s">
        <v>84</v>
      </c>
      <c r="J2785" t="s">
        <v>88</v>
      </c>
      <c r="K2785">
        <v>7</v>
      </c>
      <c r="L2785">
        <v>7</v>
      </c>
      <c r="M2785">
        <v>5</v>
      </c>
      <c r="N2785" t="s">
        <v>86</v>
      </c>
      <c r="O2785" t="s">
        <v>87</v>
      </c>
      <c r="P2785">
        <v>5</v>
      </c>
      <c r="Q2785">
        <v>11830000</v>
      </c>
      <c r="R2785">
        <v>1690000</v>
      </c>
      <c r="S2785">
        <v>5350000</v>
      </c>
      <c r="T2785">
        <v>7</v>
      </c>
      <c r="U2785">
        <v>7</v>
      </c>
      <c r="V2785">
        <v>5</v>
      </c>
      <c r="W2785">
        <v>1</v>
      </c>
      <c r="X2785">
        <v>1</v>
      </c>
      <c r="Y2785">
        <v>5915000</v>
      </c>
      <c r="Z2785">
        <v>6280000</v>
      </c>
      <c r="AA2785">
        <v>3.5</v>
      </c>
      <c r="AB2785">
        <v>5</v>
      </c>
      <c r="AC2785">
        <v>25</v>
      </c>
      <c r="AD2785">
        <v>16</v>
      </c>
      <c r="AE2785">
        <v>7</v>
      </c>
      <c r="AF2785">
        <v>18</v>
      </c>
      <c r="AG2785">
        <v>17</v>
      </c>
      <c r="AH2785">
        <v>15</v>
      </c>
      <c r="AI2785">
        <v>33</v>
      </c>
      <c r="AJ2785">
        <v>31</v>
      </c>
      <c r="AK2785">
        <v>25</v>
      </c>
      <c r="AL2785">
        <v>1.8333333333333299</v>
      </c>
      <c r="AM2785">
        <v>5</v>
      </c>
      <c r="AN2785">
        <v>11</v>
      </c>
      <c r="AO2785">
        <v>25</v>
      </c>
      <c r="AP2785">
        <v>23</v>
      </c>
      <c r="AQ2785">
        <v>18</v>
      </c>
      <c r="AR2785">
        <v>1</v>
      </c>
      <c r="AS2785">
        <v>1</v>
      </c>
      <c r="AT2785">
        <v>0</v>
      </c>
      <c r="AU2785">
        <v>0</v>
      </c>
      <c r="AV2785" t="s">
        <v>2</v>
      </c>
      <c r="AW2785" t="s">
        <v>2</v>
      </c>
      <c r="AX2785" t="s">
        <v>2</v>
      </c>
      <c r="AY2785" t="s">
        <v>2</v>
      </c>
      <c r="AZ2785">
        <v>1</v>
      </c>
      <c r="BA2785">
        <v>1</v>
      </c>
      <c r="BB2785">
        <v>0</v>
      </c>
      <c r="BC2785">
        <v>0</v>
      </c>
      <c r="BD2785">
        <v>1</v>
      </c>
      <c r="BE2785">
        <v>1147937.82</v>
      </c>
      <c r="BF2785">
        <v>1655100.28</v>
      </c>
      <c r="BG2785">
        <v>0</v>
      </c>
      <c r="BH2785">
        <v>0</v>
      </c>
    </row>
    <row r="2786" spans="1:60" x14ac:dyDescent="0.3">
      <c r="A2786">
        <v>317762</v>
      </c>
      <c r="B2786" t="s">
        <v>0</v>
      </c>
      <c r="C2786" t="s">
        <v>13</v>
      </c>
      <c r="D2786">
        <v>29</v>
      </c>
      <c r="E2786" t="s">
        <v>82</v>
      </c>
      <c r="F2786">
        <v>922</v>
      </c>
      <c r="G2786">
        <v>0</v>
      </c>
      <c r="H2786" t="s">
        <v>83</v>
      </c>
      <c r="I2786" t="s">
        <v>84</v>
      </c>
      <c r="J2786" t="s">
        <v>88</v>
      </c>
      <c r="K2786" t="s">
        <v>2</v>
      </c>
      <c r="L2786" t="s">
        <v>2</v>
      </c>
      <c r="M2786" t="s">
        <v>2</v>
      </c>
      <c r="N2786" t="s">
        <v>2</v>
      </c>
      <c r="O2786" t="s">
        <v>2</v>
      </c>
      <c r="P2786" t="s">
        <v>2</v>
      </c>
      <c r="Q2786" t="s">
        <v>2</v>
      </c>
      <c r="R2786" t="s">
        <v>2</v>
      </c>
      <c r="S2786" t="s">
        <v>2</v>
      </c>
      <c r="T2786" t="s">
        <v>2</v>
      </c>
      <c r="U2786" t="s">
        <v>2</v>
      </c>
      <c r="V2786" t="s">
        <v>2</v>
      </c>
      <c r="W2786" t="s">
        <v>2</v>
      </c>
      <c r="X2786" t="s">
        <v>2</v>
      </c>
      <c r="Y2786" t="s">
        <v>2</v>
      </c>
      <c r="Z2786" t="s">
        <v>2</v>
      </c>
      <c r="AA2786" t="s">
        <v>2</v>
      </c>
      <c r="AB2786" t="s">
        <v>2</v>
      </c>
      <c r="AC2786" t="s">
        <v>2</v>
      </c>
      <c r="AD2786" t="s">
        <v>2</v>
      </c>
      <c r="AE2786" t="s">
        <v>2</v>
      </c>
      <c r="AF2786">
        <v>24</v>
      </c>
      <c r="AG2786">
        <v>15</v>
      </c>
      <c r="AH2786">
        <v>6</v>
      </c>
      <c r="AI2786">
        <v>105</v>
      </c>
      <c r="AJ2786">
        <v>49</v>
      </c>
      <c r="AK2786">
        <v>11</v>
      </c>
      <c r="AL2786">
        <v>4.375</v>
      </c>
      <c r="AM2786">
        <v>14</v>
      </c>
      <c r="AN2786">
        <v>35</v>
      </c>
      <c r="AO2786">
        <v>56</v>
      </c>
      <c r="AP2786">
        <v>23</v>
      </c>
      <c r="AQ2786">
        <v>0</v>
      </c>
      <c r="AR2786">
        <v>1.3333333333333299</v>
      </c>
      <c r="AS2786">
        <v>1.5</v>
      </c>
      <c r="AT2786">
        <v>0</v>
      </c>
      <c r="AU2786">
        <v>0</v>
      </c>
      <c r="AV2786" t="s">
        <v>2</v>
      </c>
      <c r="AW2786" t="s">
        <v>2</v>
      </c>
      <c r="AX2786" t="s">
        <v>2</v>
      </c>
      <c r="AY2786" t="s">
        <v>2</v>
      </c>
      <c r="AZ2786">
        <v>1</v>
      </c>
      <c r="BA2786">
        <v>1</v>
      </c>
      <c r="BB2786">
        <v>0</v>
      </c>
      <c r="BC2786">
        <v>0</v>
      </c>
      <c r="BD2786">
        <v>1</v>
      </c>
      <c r="BE2786">
        <v>4227961.2133333301</v>
      </c>
      <c r="BF2786">
        <v>6274377.3049999997</v>
      </c>
      <c r="BG2786">
        <v>0</v>
      </c>
      <c r="BH2786">
        <v>0</v>
      </c>
    </row>
    <row r="2787" spans="1:60" x14ac:dyDescent="0.3">
      <c r="A2787">
        <v>978124</v>
      </c>
      <c r="B2787" t="s">
        <v>0</v>
      </c>
      <c r="C2787" t="s">
        <v>14</v>
      </c>
      <c r="D2787">
        <v>43</v>
      </c>
      <c r="E2787" t="s">
        <v>82</v>
      </c>
      <c r="F2787">
        <v>909</v>
      </c>
      <c r="G2787">
        <v>1</v>
      </c>
      <c r="H2787" t="s">
        <v>83</v>
      </c>
      <c r="I2787" t="s">
        <v>84</v>
      </c>
      <c r="J2787" t="s">
        <v>88</v>
      </c>
      <c r="K2787" t="s">
        <v>2</v>
      </c>
      <c r="L2787" t="s">
        <v>2</v>
      </c>
      <c r="M2787" t="s">
        <v>2</v>
      </c>
      <c r="N2787" t="s">
        <v>2</v>
      </c>
      <c r="O2787" t="s">
        <v>2</v>
      </c>
      <c r="P2787" t="s">
        <v>2</v>
      </c>
      <c r="Q2787" t="s">
        <v>2</v>
      </c>
      <c r="R2787" t="s">
        <v>2</v>
      </c>
      <c r="S2787" t="s">
        <v>2</v>
      </c>
      <c r="T2787" t="s">
        <v>2</v>
      </c>
      <c r="U2787" t="s">
        <v>2</v>
      </c>
      <c r="V2787" t="s">
        <v>2</v>
      </c>
      <c r="W2787" t="s">
        <v>2</v>
      </c>
      <c r="X2787" t="s">
        <v>2</v>
      </c>
      <c r="Y2787" t="s">
        <v>2</v>
      </c>
      <c r="Z2787" t="s">
        <v>2</v>
      </c>
      <c r="AA2787" t="s">
        <v>2</v>
      </c>
      <c r="AB2787" t="s">
        <v>2</v>
      </c>
      <c r="AC2787" t="s">
        <v>2</v>
      </c>
      <c r="AD2787" t="s">
        <v>2</v>
      </c>
      <c r="AE2787" t="s">
        <v>2</v>
      </c>
      <c r="AF2787">
        <v>23</v>
      </c>
      <c r="AG2787">
        <v>16</v>
      </c>
      <c r="AH2787">
        <v>11</v>
      </c>
      <c r="AI2787">
        <v>117</v>
      </c>
      <c r="AJ2787">
        <v>79</v>
      </c>
      <c r="AK2787">
        <v>35</v>
      </c>
      <c r="AL2787">
        <v>5.0869565217391299</v>
      </c>
      <c r="AM2787">
        <v>18</v>
      </c>
      <c r="AN2787">
        <v>39</v>
      </c>
      <c r="AO2787">
        <v>44</v>
      </c>
      <c r="AP2787">
        <v>22</v>
      </c>
      <c r="AQ2787">
        <v>0</v>
      </c>
      <c r="AR2787">
        <v>1</v>
      </c>
      <c r="AS2787">
        <v>1</v>
      </c>
      <c r="AT2787">
        <v>1</v>
      </c>
      <c r="AU2787">
        <v>1</v>
      </c>
      <c r="AV2787">
        <v>5792160</v>
      </c>
      <c r="AW2787">
        <v>5792160</v>
      </c>
      <c r="AX2787">
        <v>1</v>
      </c>
      <c r="AY2787">
        <v>1</v>
      </c>
      <c r="AZ2787">
        <v>1</v>
      </c>
      <c r="BA2787">
        <v>1</v>
      </c>
      <c r="BB2787">
        <v>0</v>
      </c>
      <c r="BC2787">
        <v>0</v>
      </c>
      <c r="BD2787">
        <v>1</v>
      </c>
      <c r="BE2787">
        <v>3666041.4750000001</v>
      </c>
      <c r="BF2787">
        <v>3666041.4750000001</v>
      </c>
      <c r="BG2787">
        <v>0</v>
      </c>
      <c r="BH2787">
        <v>0</v>
      </c>
    </row>
    <row r="2788" spans="1:60" x14ac:dyDescent="0.3">
      <c r="A2788">
        <v>650801</v>
      </c>
      <c r="B2788" t="s">
        <v>0</v>
      </c>
      <c r="C2788" t="s">
        <v>14</v>
      </c>
      <c r="D2788">
        <v>46</v>
      </c>
      <c r="E2788" t="s">
        <v>82</v>
      </c>
      <c r="F2788">
        <v>870</v>
      </c>
      <c r="G2788">
        <v>0</v>
      </c>
      <c r="H2788" t="s">
        <v>83</v>
      </c>
      <c r="I2788" t="s">
        <v>84</v>
      </c>
      <c r="J2788" t="s">
        <v>85</v>
      </c>
      <c r="K2788" t="s">
        <v>2</v>
      </c>
      <c r="L2788" t="s">
        <v>2</v>
      </c>
      <c r="M2788" t="s">
        <v>2</v>
      </c>
      <c r="N2788" t="s">
        <v>2</v>
      </c>
      <c r="O2788" t="s">
        <v>2</v>
      </c>
      <c r="P2788" t="s">
        <v>2</v>
      </c>
      <c r="Q2788" t="s">
        <v>2</v>
      </c>
      <c r="R2788" t="s">
        <v>2</v>
      </c>
      <c r="S2788" t="s">
        <v>2</v>
      </c>
      <c r="T2788" t="s">
        <v>2</v>
      </c>
      <c r="U2788" t="s">
        <v>2</v>
      </c>
      <c r="V2788" t="s">
        <v>2</v>
      </c>
      <c r="W2788" t="s">
        <v>2</v>
      </c>
      <c r="X2788" t="s">
        <v>2</v>
      </c>
      <c r="Y2788" t="s">
        <v>2</v>
      </c>
      <c r="Z2788" t="s">
        <v>2</v>
      </c>
      <c r="AA2788" t="s">
        <v>2</v>
      </c>
      <c r="AB2788" t="s">
        <v>2</v>
      </c>
      <c r="AC2788" t="s">
        <v>2</v>
      </c>
      <c r="AD2788" t="s">
        <v>2</v>
      </c>
      <c r="AE2788" t="s">
        <v>2</v>
      </c>
      <c r="AF2788">
        <v>27</v>
      </c>
      <c r="AG2788">
        <v>27</v>
      </c>
      <c r="AH2788">
        <v>27</v>
      </c>
      <c r="AI2788">
        <v>325</v>
      </c>
      <c r="AJ2788">
        <v>325</v>
      </c>
      <c r="AK2788">
        <v>325</v>
      </c>
      <c r="AL2788">
        <v>12.037037037037001</v>
      </c>
      <c r="AM2788">
        <v>145</v>
      </c>
      <c r="AN2788">
        <v>325</v>
      </c>
      <c r="AO2788">
        <v>325</v>
      </c>
      <c r="AP2788">
        <v>13</v>
      </c>
      <c r="AQ2788">
        <v>0</v>
      </c>
      <c r="AR2788">
        <v>1</v>
      </c>
      <c r="AS2788">
        <v>1</v>
      </c>
      <c r="AT2788">
        <v>0</v>
      </c>
      <c r="AU2788">
        <v>0</v>
      </c>
      <c r="AV2788" t="s">
        <v>2</v>
      </c>
      <c r="AW2788" t="s">
        <v>2</v>
      </c>
      <c r="AX2788" t="s">
        <v>2</v>
      </c>
      <c r="AY2788" t="s">
        <v>2</v>
      </c>
      <c r="AZ2788">
        <v>1</v>
      </c>
      <c r="BA2788">
        <v>1</v>
      </c>
      <c r="BB2788">
        <v>0</v>
      </c>
      <c r="BC2788">
        <v>0</v>
      </c>
      <c r="BD2788">
        <v>1</v>
      </c>
      <c r="BE2788">
        <v>776709.68</v>
      </c>
      <c r="BF2788">
        <v>776709.68</v>
      </c>
      <c r="BG2788">
        <v>0</v>
      </c>
      <c r="BH2788">
        <v>0</v>
      </c>
    </row>
    <row r="2789" spans="1:60" x14ac:dyDescent="0.3">
      <c r="A2789">
        <v>842884</v>
      </c>
      <c r="B2789" t="s">
        <v>0</v>
      </c>
      <c r="C2789" t="s">
        <v>14</v>
      </c>
      <c r="D2789">
        <v>33</v>
      </c>
      <c r="E2789" t="s">
        <v>82</v>
      </c>
      <c r="F2789">
        <v>845</v>
      </c>
      <c r="G2789">
        <v>0</v>
      </c>
      <c r="H2789" t="s">
        <v>83</v>
      </c>
      <c r="I2789" t="s">
        <v>84</v>
      </c>
      <c r="J2789" t="s">
        <v>85</v>
      </c>
      <c r="K2789" t="s">
        <v>2</v>
      </c>
      <c r="L2789" t="s">
        <v>2</v>
      </c>
      <c r="M2789" t="s">
        <v>2</v>
      </c>
      <c r="N2789" t="s">
        <v>2</v>
      </c>
      <c r="O2789" t="s">
        <v>2</v>
      </c>
      <c r="P2789" t="s">
        <v>2</v>
      </c>
      <c r="Q2789" t="s">
        <v>2</v>
      </c>
      <c r="R2789" t="s">
        <v>2</v>
      </c>
      <c r="S2789" t="s">
        <v>2</v>
      </c>
      <c r="T2789" t="s">
        <v>2</v>
      </c>
      <c r="U2789" t="s">
        <v>2</v>
      </c>
      <c r="V2789" t="s">
        <v>2</v>
      </c>
      <c r="W2789" t="s">
        <v>2</v>
      </c>
      <c r="X2789" t="s">
        <v>2</v>
      </c>
      <c r="Y2789" t="s">
        <v>2</v>
      </c>
      <c r="Z2789" t="s">
        <v>2</v>
      </c>
      <c r="AA2789" t="s">
        <v>2</v>
      </c>
      <c r="AB2789" t="s">
        <v>2</v>
      </c>
      <c r="AC2789" t="s">
        <v>2</v>
      </c>
      <c r="AD2789" t="s">
        <v>2</v>
      </c>
      <c r="AE2789" t="s">
        <v>2</v>
      </c>
      <c r="AF2789">
        <v>9</v>
      </c>
      <c r="AG2789">
        <v>9</v>
      </c>
      <c r="AH2789">
        <v>9</v>
      </c>
      <c r="AI2789">
        <v>21</v>
      </c>
      <c r="AJ2789">
        <v>21</v>
      </c>
      <c r="AK2789">
        <v>21</v>
      </c>
      <c r="AL2789">
        <v>2.3333333333333299</v>
      </c>
      <c r="AM2789">
        <v>5</v>
      </c>
      <c r="AN2789">
        <v>21</v>
      </c>
      <c r="AO2789">
        <v>21</v>
      </c>
      <c r="AP2789">
        <v>0</v>
      </c>
      <c r="AQ2789">
        <v>0</v>
      </c>
      <c r="AR2789">
        <v>1</v>
      </c>
      <c r="AS2789">
        <v>1</v>
      </c>
      <c r="AT2789">
        <v>0</v>
      </c>
      <c r="AU2789">
        <v>0</v>
      </c>
      <c r="AV2789" t="s">
        <v>2</v>
      </c>
      <c r="AW2789" t="s">
        <v>2</v>
      </c>
      <c r="AX2789" t="s">
        <v>2</v>
      </c>
      <c r="AY2789" t="s">
        <v>2</v>
      </c>
      <c r="AZ2789">
        <v>1</v>
      </c>
      <c r="BA2789">
        <v>1</v>
      </c>
      <c r="BB2789">
        <v>0</v>
      </c>
      <c r="BC2789">
        <v>0</v>
      </c>
      <c r="BD2789">
        <v>1</v>
      </c>
      <c r="BE2789">
        <v>19354.84</v>
      </c>
      <c r="BF2789">
        <v>19354.84</v>
      </c>
      <c r="BG2789">
        <v>0</v>
      </c>
      <c r="BH2789">
        <v>0</v>
      </c>
    </row>
    <row r="2790" spans="1:60" x14ac:dyDescent="0.3">
      <c r="A2790">
        <v>438717</v>
      </c>
      <c r="B2790" t="s">
        <v>0</v>
      </c>
      <c r="C2790" t="s">
        <v>14</v>
      </c>
      <c r="D2790">
        <v>29</v>
      </c>
      <c r="E2790" t="s">
        <v>82</v>
      </c>
      <c r="F2790">
        <v>931</v>
      </c>
      <c r="G2790">
        <v>0</v>
      </c>
      <c r="H2790" t="s">
        <v>83</v>
      </c>
      <c r="I2790" t="s">
        <v>82</v>
      </c>
      <c r="J2790" t="s">
        <v>85</v>
      </c>
      <c r="K2790" t="s">
        <v>2</v>
      </c>
      <c r="L2790" t="s">
        <v>2</v>
      </c>
      <c r="M2790" t="s">
        <v>2</v>
      </c>
      <c r="N2790" t="s">
        <v>2</v>
      </c>
      <c r="O2790" t="s">
        <v>2</v>
      </c>
      <c r="P2790" t="s">
        <v>2</v>
      </c>
      <c r="Q2790" t="s">
        <v>2</v>
      </c>
      <c r="R2790" t="s">
        <v>2</v>
      </c>
      <c r="S2790" t="s">
        <v>2</v>
      </c>
      <c r="T2790" t="s">
        <v>2</v>
      </c>
      <c r="U2790" t="s">
        <v>2</v>
      </c>
      <c r="V2790" t="s">
        <v>2</v>
      </c>
      <c r="W2790" t="s">
        <v>2</v>
      </c>
      <c r="X2790" t="s">
        <v>2</v>
      </c>
      <c r="Y2790" t="s">
        <v>2</v>
      </c>
      <c r="Z2790" t="s">
        <v>2</v>
      </c>
      <c r="AA2790" t="s">
        <v>2</v>
      </c>
      <c r="AB2790" t="s">
        <v>2</v>
      </c>
      <c r="AC2790" t="s">
        <v>2</v>
      </c>
      <c r="AD2790" t="s">
        <v>2</v>
      </c>
      <c r="AE2790" t="s">
        <v>2</v>
      </c>
      <c r="AF2790">
        <v>29</v>
      </c>
      <c r="AG2790">
        <v>22</v>
      </c>
      <c r="AH2790">
        <v>5</v>
      </c>
      <c r="AI2790">
        <v>97</v>
      </c>
      <c r="AJ2790">
        <v>76</v>
      </c>
      <c r="AK2790">
        <v>12</v>
      </c>
      <c r="AL2790">
        <v>3.3448275862068999</v>
      </c>
      <c r="AM2790">
        <v>10</v>
      </c>
      <c r="AN2790">
        <v>32.3333333333333</v>
      </c>
      <c r="AO2790">
        <v>64</v>
      </c>
      <c r="AP2790">
        <v>39</v>
      </c>
      <c r="AQ2790">
        <v>0</v>
      </c>
      <c r="AR2790" t="s">
        <v>2</v>
      </c>
      <c r="AS2790" t="s">
        <v>2</v>
      </c>
      <c r="AT2790" t="s">
        <v>2</v>
      </c>
      <c r="AU2790" t="s">
        <v>2</v>
      </c>
      <c r="AV2790" t="s">
        <v>2</v>
      </c>
      <c r="AW2790" t="s">
        <v>2</v>
      </c>
      <c r="AX2790" t="s">
        <v>2</v>
      </c>
      <c r="AY2790" t="s">
        <v>2</v>
      </c>
      <c r="AZ2790">
        <v>1</v>
      </c>
      <c r="BA2790">
        <v>1</v>
      </c>
      <c r="BB2790">
        <v>1</v>
      </c>
      <c r="BC2790">
        <v>1</v>
      </c>
      <c r="BD2790">
        <v>2</v>
      </c>
      <c r="BE2790">
        <v>1283640.55</v>
      </c>
      <c r="BF2790">
        <v>1877073.73</v>
      </c>
      <c r="BG2790">
        <v>6559139.7866666699</v>
      </c>
      <c r="BH2790">
        <v>7419354.8399999999</v>
      </c>
    </row>
    <row r="2791" spans="1:60" x14ac:dyDescent="0.3">
      <c r="A2791">
        <v>479587</v>
      </c>
      <c r="B2791" t="s">
        <v>0</v>
      </c>
      <c r="C2791" t="s">
        <v>14</v>
      </c>
      <c r="D2791">
        <v>25</v>
      </c>
      <c r="E2791" t="s">
        <v>82</v>
      </c>
      <c r="F2791">
        <v>921</v>
      </c>
      <c r="G2791">
        <v>0</v>
      </c>
      <c r="H2791" t="s">
        <v>83</v>
      </c>
      <c r="I2791" t="s">
        <v>82</v>
      </c>
      <c r="J2791" t="s">
        <v>88</v>
      </c>
      <c r="K2791">
        <v>1</v>
      </c>
      <c r="L2791">
        <v>1</v>
      </c>
      <c r="M2791">
        <v>1</v>
      </c>
      <c r="N2791" t="s">
        <v>86</v>
      </c>
      <c r="O2791" t="s">
        <v>90</v>
      </c>
      <c r="P2791">
        <v>1</v>
      </c>
      <c r="Q2791">
        <v>2800000</v>
      </c>
      <c r="R2791">
        <v>2800000</v>
      </c>
      <c r="S2791">
        <v>2800000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2800000</v>
      </c>
      <c r="Z2791">
        <v>2800000</v>
      </c>
      <c r="AA2791">
        <v>1</v>
      </c>
      <c r="AB2791">
        <v>1</v>
      </c>
      <c r="AC2791">
        <v>74</v>
      </c>
      <c r="AD2791" t="s">
        <v>2</v>
      </c>
      <c r="AE2791">
        <v>1</v>
      </c>
      <c r="AF2791">
        <v>44</v>
      </c>
      <c r="AG2791">
        <v>33</v>
      </c>
      <c r="AH2791">
        <v>20</v>
      </c>
      <c r="AI2791">
        <v>110</v>
      </c>
      <c r="AJ2791">
        <v>76</v>
      </c>
      <c r="AK2791">
        <v>36</v>
      </c>
      <c r="AL2791">
        <v>2.5</v>
      </c>
      <c r="AM2791">
        <v>13</v>
      </c>
      <c r="AN2791">
        <v>36.6666666666667</v>
      </c>
      <c r="AO2791">
        <v>48</v>
      </c>
      <c r="AP2791">
        <v>13</v>
      </c>
      <c r="AQ2791">
        <v>8</v>
      </c>
      <c r="AR2791">
        <v>2</v>
      </c>
      <c r="AS2791">
        <v>2</v>
      </c>
      <c r="AT2791">
        <v>0</v>
      </c>
      <c r="AU2791">
        <v>0</v>
      </c>
      <c r="AV2791" t="s">
        <v>2</v>
      </c>
      <c r="AW2791" t="s">
        <v>2</v>
      </c>
      <c r="AX2791" t="s">
        <v>2</v>
      </c>
      <c r="AY2791" t="s">
        <v>2</v>
      </c>
      <c r="AZ2791">
        <v>1</v>
      </c>
      <c r="BA2791">
        <v>1</v>
      </c>
      <c r="BB2791">
        <v>0</v>
      </c>
      <c r="BC2791">
        <v>0</v>
      </c>
      <c r="BD2791">
        <v>1</v>
      </c>
      <c r="BE2791">
        <v>487404.17666666699</v>
      </c>
      <c r="BF2791">
        <v>684186.91</v>
      </c>
      <c r="BG2791">
        <v>0</v>
      </c>
      <c r="BH2791">
        <v>0</v>
      </c>
    </row>
    <row r="2792" spans="1:60" x14ac:dyDescent="0.3">
      <c r="A2792">
        <v>130546</v>
      </c>
      <c r="B2792" t="s">
        <v>0</v>
      </c>
      <c r="C2792" t="s">
        <v>13</v>
      </c>
      <c r="D2792">
        <v>35</v>
      </c>
      <c r="E2792" t="s">
        <v>82</v>
      </c>
      <c r="F2792">
        <v>904</v>
      </c>
      <c r="G2792">
        <v>12</v>
      </c>
      <c r="H2792" t="s">
        <v>83</v>
      </c>
      <c r="I2792" t="s">
        <v>82</v>
      </c>
      <c r="J2792" t="s">
        <v>85</v>
      </c>
      <c r="K2792">
        <v>5</v>
      </c>
      <c r="L2792">
        <v>3</v>
      </c>
      <c r="M2792">
        <v>1</v>
      </c>
      <c r="N2792" t="s">
        <v>86</v>
      </c>
      <c r="O2792" t="s">
        <v>87</v>
      </c>
      <c r="P2792">
        <v>5</v>
      </c>
      <c r="Q2792">
        <v>202400000</v>
      </c>
      <c r="R2792">
        <v>40480000</v>
      </c>
      <c r="S2792">
        <v>98000000</v>
      </c>
      <c r="T2792">
        <v>5</v>
      </c>
      <c r="U2792">
        <v>3</v>
      </c>
      <c r="V2792">
        <v>1</v>
      </c>
      <c r="W2792">
        <v>1</v>
      </c>
      <c r="X2792">
        <v>1</v>
      </c>
      <c r="Y2792">
        <v>101200000</v>
      </c>
      <c r="Z2792">
        <v>200900000</v>
      </c>
      <c r="AA2792">
        <v>2.5</v>
      </c>
      <c r="AB2792">
        <v>3</v>
      </c>
      <c r="AC2792">
        <v>0</v>
      </c>
      <c r="AD2792">
        <v>25</v>
      </c>
      <c r="AE2792">
        <v>5</v>
      </c>
      <c r="AF2792">
        <v>111</v>
      </c>
      <c r="AG2792">
        <v>81</v>
      </c>
      <c r="AH2792">
        <v>52</v>
      </c>
      <c r="AI2792">
        <v>621</v>
      </c>
      <c r="AJ2792">
        <v>487</v>
      </c>
      <c r="AK2792">
        <v>344</v>
      </c>
      <c r="AL2792">
        <v>5.5945945945945903</v>
      </c>
      <c r="AM2792">
        <v>109</v>
      </c>
      <c r="AN2792">
        <v>207</v>
      </c>
      <c r="AO2792">
        <v>328</v>
      </c>
      <c r="AP2792">
        <v>6</v>
      </c>
      <c r="AQ2792">
        <v>0</v>
      </c>
      <c r="AR2792" t="s">
        <v>2</v>
      </c>
      <c r="AS2792" t="s">
        <v>2</v>
      </c>
      <c r="AT2792" t="s">
        <v>2</v>
      </c>
      <c r="AU2792" t="s">
        <v>2</v>
      </c>
      <c r="AV2792">
        <v>102691776.666667</v>
      </c>
      <c r="AW2792">
        <v>102537665</v>
      </c>
      <c r="AX2792">
        <v>1</v>
      </c>
      <c r="AY2792">
        <v>1</v>
      </c>
      <c r="AZ2792">
        <v>1</v>
      </c>
      <c r="BA2792">
        <v>1</v>
      </c>
      <c r="BB2792">
        <v>0</v>
      </c>
      <c r="BC2792">
        <v>0</v>
      </c>
      <c r="BD2792">
        <v>1</v>
      </c>
      <c r="BE2792">
        <v>488590.936666667</v>
      </c>
      <c r="BF2792">
        <v>562296.40500000003</v>
      </c>
      <c r="BG2792">
        <v>0</v>
      </c>
      <c r="BH2792">
        <v>0</v>
      </c>
    </row>
    <row r="2793" spans="1:60" x14ac:dyDescent="0.3">
      <c r="A2793">
        <v>595428</v>
      </c>
      <c r="B2793" t="s">
        <v>1</v>
      </c>
      <c r="C2793" t="s">
        <v>13</v>
      </c>
      <c r="D2793">
        <v>24</v>
      </c>
      <c r="E2793" t="s">
        <v>82</v>
      </c>
      <c r="F2793">
        <v>910</v>
      </c>
      <c r="G2793">
        <v>5</v>
      </c>
      <c r="H2793" t="s">
        <v>83</v>
      </c>
      <c r="I2793" t="s">
        <v>82</v>
      </c>
      <c r="J2793" t="s">
        <v>88</v>
      </c>
      <c r="K2793" t="s">
        <v>2</v>
      </c>
      <c r="L2793" t="s">
        <v>2</v>
      </c>
      <c r="M2793" t="s">
        <v>2</v>
      </c>
      <c r="N2793" t="s">
        <v>2</v>
      </c>
      <c r="O2793" t="s">
        <v>2</v>
      </c>
      <c r="P2793" t="s">
        <v>2</v>
      </c>
      <c r="Q2793" t="s">
        <v>2</v>
      </c>
      <c r="R2793" t="s">
        <v>2</v>
      </c>
      <c r="S2793" t="s">
        <v>2</v>
      </c>
      <c r="T2793" t="s">
        <v>2</v>
      </c>
      <c r="U2793" t="s">
        <v>2</v>
      </c>
      <c r="V2793" t="s">
        <v>2</v>
      </c>
      <c r="W2793" t="s">
        <v>2</v>
      </c>
      <c r="X2793" t="s">
        <v>2</v>
      </c>
      <c r="Y2793" t="s">
        <v>2</v>
      </c>
      <c r="Z2793" t="s">
        <v>2</v>
      </c>
      <c r="AA2793" t="s">
        <v>2</v>
      </c>
      <c r="AB2793" t="s">
        <v>2</v>
      </c>
      <c r="AC2793" t="s">
        <v>2</v>
      </c>
      <c r="AD2793" t="s">
        <v>2</v>
      </c>
      <c r="AE2793" t="s">
        <v>2</v>
      </c>
      <c r="AF2793">
        <v>55</v>
      </c>
      <c r="AG2793">
        <v>22</v>
      </c>
      <c r="AH2793">
        <v>4</v>
      </c>
      <c r="AI2793">
        <v>264</v>
      </c>
      <c r="AJ2793">
        <v>132</v>
      </c>
      <c r="AK2793">
        <v>6</v>
      </c>
      <c r="AL2793">
        <v>4.8</v>
      </c>
      <c r="AM2793">
        <v>44</v>
      </c>
      <c r="AN2793">
        <v>88</v>
      </c>
      <c r="AO2793">
        <v>132</v>
      </c>
      <c r="AP2793">
        <v>7</v>
      </c>
      <c r="AQ2793">
        <v>0</v>
      </c>
      <c r="AR2793">
        <v>1</v>
      </c>
      <c r="AS2793">
        <v>1</v>
      </c>
      <c r="AT2793">
        <v>0</v>
      </c>
      <c r="AU2793">
        <v>0</v>
      </c>
      <c r="AV2793" t="s">
        <v>2</v>
      </c>
      <c r="AW2793" t="s">
        <v>2</v>
      </c>
      <c r="AX2793" t="s">
        <v>2</v>
      </c>
      <c r="AY2793" t="s">
        <v>2</v>
      </c>
      <c r="AZ2793">
        <v>1</v>
      </c>
      <c r="BA2793">
        <v>1</v>
      </c>
      <c r="BB2793">
        <v>0</v>
      </c>
      <c r="BC2793">
        <v>0</v>
      </c>
      <c r="BD2793">
        <v>1</v>
      </c>
      <c r="BE2793">
        <v>160460.213333333</v>
      </c>
      <c r="BF2793">
        <v>195529.03</v>
      </c>
      <c r="BG2793">
        <v>0</v>
      </c>
      <c r="BH2793">
        <v>0</v>
      </c>
    </row>
    <row r="2794" spans="1:60" x14ac:dyDescent="0.3">
      <c r="A2794">
        <v>666197</v>
      </c>
      <c r="B2794" t="s">
        <v>0</v>
      </c>
      <c r="C2794" t="s">
        <v>14</v>
      </c>
      <c r="D2794">
        <v>36</v>
      </c>
      <c r="E2794" t="s">
        <v>82</v>
      </c>
      <c r="F2794">
        <v>928</v>
      </c>
      <c r="G2794">
        <v>0</v>
      </c>
      <c r="H2794" t="s">
        <v>83</v>
      </c>
      <c r="I2794" t="s">
        <v>84</v>
      </c>
      <c r="J2794" t="s">
        <v>88</v>
      </c>
      <c r="K2794" t="s">
        <v>2</v>
      </c>
      <c r="L2794" t="s">
        <v>2</v>
      </c>
      <c r="M2794" t="s">
        <v>2</v>
      </c>
      <c r="N2794" t="s">
        <v>2</v>
      </c>
      <c r="O2794" t="s">
        <v>2</v>
      </c>
      <c r="P2794" t="s">
        <v>2</v>
      </c>
      <c r="Q2794" t="s">
        <v>2</v>
      </c>
      <c r="R2794" t="s">
        <v>2</v>
      </c>
      <c r="S2794" t="s">
        <v>2</v>
      </c>
      <c r="T2794" t="s">
        <v>2</v>
      </c>
      <c r="U2794" t="s">
        <v>2</v>
      </c>
      <c r="V2794" t="s">
        <v>2</v>
      </c>
      <c r="W2794" t="s">
        <v>2</v>
      </c>
      <c r="X2794" t="s">
        <v>2</v>
      </c>
      <c r="Y2794" t="s">
        <v>2</v>
      </c>
      <c r="Z2794" t="s">
        <v>2</v>
      </c>
      <c r="AA2794" t="s">
        <v>2</v>
      </c>
      <c r="AB2794" t="s">
        <v>2</v>
      </c>
      <c r="AC2794" t="s">
        <v>2</v>
      </c>
      <c r="AD2794" t="s">
        <v>2</v>
      </c>
      <c r="AE2794" t="s">
        <v>2</v>
      </c>
      <c r="AF2794">
        <v>13</v>
      </c>
      <c r="AG2794">
        <v>2</v>
      </c>
      <c r="AH2794" t="s">
        <v>2</v>
      </c>
      <c r="AI2794">
        <v>38</v>
      </c>
      <c r="AJ2794">
        <v>14</v>
      </c>
      <c r="AK2794" t="s">
        <v>2</v>
      </c>
      <c r="AL2794">
        <v>2.9230769230769198</v>
      </c>
      <c r="AM2794">
        <v>12</v>
      </c>
      <c r="AN2794">
        <v>19</v>
      </c>
      <c r="AO2794">
        <v>24</v>
      </c>
      <c r="AP2794">
        <v>24</v>
      </c>
      <c r="AQ2794">
        <v>0</v>
      </c>
      <c r="AR2794" t="s">
        <v>2</v>
      </c>
      <c r="AS2794" t="s">
        <v>2</v>
      </c>
      <c r="AT2794" t="s">
        <v>2</v>
      </c>
      <c r="AU2794" t="s">
        <v>2</v>
      </c>
      <c r="AV2794" t="s">
        <v>2</v>
      </c>
      <c r="AW2794" t="s">
        <v>2</v>
      </c>
      <c r="AX2794" t="s">
        <v>2</v>
      </c>
      <c r="AY2794" t="s">
        <v>2</v>
      </c>
      <c r="AZ2794">
        <v>0</v>
      </c>
      <c r="BA2794">
        <v>0</v>
      </c>
      <c r="BB2794">
        <v>1</v>
      </c>
      <c r="BC2794">
        <v>1</v>
      </c>
      <c r="BD2794">
        <v>1</v>
      </c>
      <c r="BE2794">
        <v>0</v>
      </c>
      <c r="BF2794">
        <v>0</v>
      </c>
      <c r="BG2794">
        <v>1148387096.77333</v>
      </c>
      <c r="BH2794">
        <v>1200000000</v>
      </c>
    </row>
    <row r="2795" spans="1:60" x14ac:dyDescent="0.3">
      <c r="A2795">
        <v>90601</v>
      </c>
      <c r="B2795" t="s">
        <v>0</v>
      </c>
      <c r="C2795" t="s">
        <v>14</v>
      </c>
      <c r="D2795">
        <v>33</v>
      </c>
      <c r="E2795" t="s">
        <v>82</v>
      </c>
      <c r="F2795">
        <v>874</v>
      </c>
      <c r="G2795">
        <v>6</v>
      </c>
      <c r="H2795" t="s">
        <v>83</v>
      </c>
      <c r="I2795" t="s">
        <v>82</v>
      </c>
      <c r="J2795" t="s">
        <v>88</v>
      </c>
      <c r="K2795" t="s">
        <v>2</v>
      </c>
      <c r="L2795" t="s">
        <v>2</v>
      </c>
      <c r="M2795" t="s">
        <v>2</v>
      </c>
      <c r="N2795" t="s">
        <v>2</v>
      </c>
      <c r="O2795" t="s">
        <v>2</v>
      </c>
      <c r="P2795" t="s">
        <v>2</v>
      </c>
      <c r="Q2795" t="s">
        <v>2</v>
      </c>
      <c r="R2795" t="s">
        <v>2</v>
      </c>
      <c r="S2795" t="s">
        <v>2</v>
      </c>
      <c r="T2795" t="s">
        <v>2</v>
      </c>
      <c r="U2795" t="s">
        <v>2</v>
      </c>
      <c r="V2795" t="s">
        <v>2</v>
      </c>
      <c r="W2795" t="s">
        <v>2</v>
      </c>
      <c r="X2795" t="s">
        <v>2</v>
      </c>
      <c r="Y2795" t="s">
        <v>2</v>
      </c>
      <c r="Z2795" t="s">
        <v>2</v>
      </c>
      <c r="AA2795" t="s">
        <v>2</v>
      </c>
      <c r="AB2795" t="s">
        <v>2</v>
      </c>
      <c r="AC2795" t="s">
        <v>2</v>
      </c>
      <c r="AD2795" t="s">
        <v>2</v>
      </c>
      <c r="AE2795" t="s">
        <v>2</v>
      </c>
      <c r="AF2795">
        <v>43</v>
      </c>
      <c r="AG2795">
        <v>43</v>
      </c>
      <c r="AH2795">
        <v>43</v>
      </c>
      <c r="AI2795">
        <v>108</v>
      </c>
      <c r="AJ2795">
        <v>108</v>
      </c>
      <c r="AK2795">
        <v>108</v>
      </c>
      <c r="AL2795">
        <v>2.5116279069767402</v>
      </c>
      <c r="AM2795">
        <v>6</v>
      </c>
      <c r="AN2795">
        <v>54</v>
      </c>
      <c r="AO2795">
        <v>82</v>
      </c>
      <c r="AP2795">
        <v>5</v>
      </c>
      <c r="AQ2795">
        <v>0</v>
      </c>
      <c r="AR2795">
        <v>0</v>
      </c>
      <c r="AS2795">
        <v>0</v>
      </c>
      <c r="AT2795">
        <v>1</v>
      </c>
      <c r="AU2795">
        <v>1</v>
      </c>
      <c r="AV2795">
        <v>39229882</v>
      </c>
      <c r="AW2795">
        <v>39229882</v>
      </c>
      <c r="AX2795">
        <v>1</v>
      </c>
      <c r="AY2795">
        <v>1</v>
      </c>
      <c r="AZ2795" t="s">
        <v>2</v>
      </c>
      <c r="BA2795" t="s">
        <v>2</v>
      </c>
      <c r="BB2795" t="s">
        <v>2</v>
      </c>
      <c r="BC2795" t="s">
        <v>2</v>
      </c>
      <c r="BD2795" t="s">
        <v>2</v>
      </c>
      <c r="BE2795" t="s">
        <v>2</v>
      </c>
      <c r="BF2795" t="s">
        <v>2</v>
      </c>
      <c r="BG2795" t="s">
        <v>2</v>
      </c>
      <c r="BH2795" t="s">
        <v>2</v>
      </c>
    </row>
    <row r="2796" spans="1:60" x14ac:dyDescent="0.3">
      <c r="A2796">
        <v>546054</v>
      </c>
      <c r="B2796" t="s">
        <v>0</v>
      </c>
      <c r="C2796" t="s">
        <v>14</v>
      </c>
      <c r="D2796">
        <v>24</v>
      </c>
      <c r="E2796" t="s">
        <v>82</v>
      </c>
      <c r="F2796">
        <v>853</v>
      </c>
      <c r="G2796">
        <v>0</v>
      </c>
      <c r="H2796" t="s">
        <v>83</v>
      </c>
      <c r="I2796" t="s">
        <v>82</v>
      </c>
      <c r="J2796" t="s">
        <v>88</v>
      </c>
      <c r="K2796" t="s">
        <v>2</v>
      </c>
      <c r="L2796" t="s">
        <v>2</v>
      </c>
      <c r="M2796" t="s">
        <v>2</v>
      </c>
      <c r="N2796" t="s">
        <v>2</v>
      </c>
      <c r="O2796" t="s">
        <v>2</v>
      </c>
      <c r="P2796" t="s">
        <v>2</v>
      </c>
      <c r="Q2796" t="s">
        <v>2</v>
      </c>
      <c r="R2796" t="s">
        <v>2</v>
      </c>
      <c r="S2796" t="s">
        <v>2</v>
      </c>
      <c r="T2796" t="s">
        <v>2</v>
      </c>
      <c r="U2796" t="s">
        <v>2</v>
      </c>
      <c r="V2796" t="s">
        <v>2</v>
      </c>
      <c r="W2796" t="s">
        <v>2</v>
      </c>
      <c r="X2796" t="s">
        <v>2</v>
      </c>
      <c r="Y2796" t="s">
        <v>2</v>
      </c>
      <c r="Z2796" t="s">
        <v>2</v>
      </c>
      <c r="AA2796" t="s">
        <v>2</v>
      </c>
      <c r="AB2796" t="s">
        <v>2</v>
      </c>
      <c r="AC2796" t="s">
        <v>2</v>
      </c>
      <c r="AD2796" t="s">
        <v>2</v>
      </c>
      <c r="AE2796" t="s">
        <v>2</v>
      </c>
      <c r="AF2796">
        <v>1</v>
      </c>
      <c r="AG2796">
        <v>1</v>
      </c>
      <c r="AH2796">
        <v>1</v>
      </c>
      <c r="AI2796">
        <v>3</v>
      </c>
      <c r="AJ2796">
        <v>3</v>
      </c>
      <c r="AK2796">
        <v>3</v>
      </c>
      <c r="AL2796">
        <v>3</v>
      </c>
      <c r="AM2796">
        <v>3</v>
      </c>
      <c r="AN2796">
        <v>3</v>
      </c>
      <c r="AO2796">
        <v>3</v>
      </c>
      <c r="AP2796" t="s">
        <v>2</v>
      </c>
      <c r="AQ2796">
        <v>0</v>
      </c>
      <c r="AR2796">
        <v>1</v>
      </c>
      <c r="AS2796">
        <v>1</v>
      </c>
      <c r="AT2796">
        <v>0</v>
      </c>
      <c r="AU2796">
        <v>0</v>
      </c>
      <c r="AV2796" t="s">
        <v>2</v>
      </c>
      <c r="AW2796" t="s">
        <v>2</v>
      </c>
      <c r="AX2796" t="s">
        <v>2</v>
      </c>
      <c r="AY2796" t="s">
        <v>2</v>
      </c>
      <c r="AZ2796">
        <v>1</v>
      </c>
      <c r="BA2796">
        <v>1</v>
      </c>
      <c r="BB2796">
        <v>0</v>
      </c>
      <c r="BC2796">
        <v>0</v>
      </c>
      <c r="BD2796">
        <v>1</v>
      </c>
      <c r="BE2796">
        <v>35483.870000000003</v>
      </c>
      <c r="BF2796">
        <v>35483.870000000003</v>
      </c>
      <c r="BG2796">
        <v>0</v>
      </c>
      <c r="BH2796">
        <v>0</v>
      </c>
    </row>
    <row r="2797" spans="1:60" x14ac:dyDescent="0.3">
      <c r="A2797">
        <v>795952</v>
      </c>
      <c r="B2797" t="s">
        <v>0</v>
      </c>
      <c r="C2797" t="s">
        <v>14</v>
      </c>
      <c r="D2797">
        <v>25</v>
      </c>
      <c r="E2797" t="s">
        <v>82</v>
      </c>
      <c r="F2797">
        <v>852</v>
      </c>
      <c r="G2797">
        <v>0</v>
      </c>
      <c r="H2797" t="s">
        <v>83</v>
      </c>
      <c r="I2797" t="s">
        <v>84</v>
      </c>
      <c r="J2797" t="s">
        <v>88</v>
      </c>
      <c r="K2797" t="s">
        <v>2</v>
      </c>
      <c r="L2797" t="s">
        <v>2</v>
      </c>
      <c r="M2797" t="s">
        <v>2</v>
      </c>
      <c r="N2797" t="s">
        <v>2</v>
      </c>
      <c r="O2797" t="s">
        <v>2</v>
      </c>
      <c r="P2797" t="s">
        <v>2</v>
      </c>
      <c r="Q2797" t="s">
        <v>2</v>
      </c>
      <c r="R2797" t="s">
        <v>2</v>
      </c>
      <c r="S2797" t="s">
        <v>2</v>
      </c>
      <c r="T2797" t="s">
        <v>2</v>
      </c>
      <c r="U2797" t="s">
        <v>2</v>
      </c>
      <c r="V2797" t="s">
        <v>2</v>
      </c>
      <c r="W2797" t="s">
        <v>2</v>
      </c>
      <c r="X2797" t="s">
        <v>2</v>
      </c>
      <c r="Y2797" t="s">
        <v>2</v>
      </c>
      <c r="Z2797" t="s">
        <v>2</v>
      </c>
      <c r="AA2797" t="s">
        <v>2</v>
      </c>
      <c r="AB2797" t="s">
        <v>2</v>
      </c>
      <c r="AC2797" t="s">
        <v>2</v>
      </c>
      <c r="AD2797" t="s">
        <v>2</v>
      </c>
      <c r="AE2797" t="s">
        <v>2</v>
      </c>
      <c r="AF2797">
        <v>24</v>
      </c>
      <c r="AG2797">
        <v>24</v>
      </c>
      <c r="AH2797">
        <v>24</v>
      </c>
      <c r="AI2797">
        <v>225</v>
      </c>
      <c r="AJ2797">
        <v>225</v>
      </c>
      <c r="AK2797">
        <v>225</v>
      </c>
      <c r="AL2797">
        <v>9.375</v>
      </c>
      <c r="AM2797">
        <v>53</v>
      </c>
      <c r="AN2797">
        <v>225</v>
      </c>
      <c r="AO2797">
        <v>225</v>
      </c>
      <c r="AP2797">
        <v>4</v>
      </c>
      <c r="AQ2797">
        <v>0</v>
      </c>
      <c r="AR2797" t="s">
        <v>2</v>
      </c>
      <c r="AS2797" t="s">
        <v>2</v>
      </c>
      <c r="AT2797" t="s">
        <v>2</v>
      </c>
      <c r="AU2797" t="s">
        <v>2</v>
      </c>
      <c r="AV2797" t="s">
        <v>2</v>
      </c>
      <c r="AW2797" t="s">
        <v>2</v>
      </c>
      <c r="AX2797" t="s">
        <v>2</v>
      </c>
      <c r="AY2797" t="s">
        <v>2</v>
      </c>
      <c r="AZ2797">
        <v>1</v>
      </c>
      <c r="BA2797">
        <v>1</v>
      </c>
      <c r="BB2797">
        <v>0</v>
      </c>
      <c r="BC2797">
        <v>0</v>
      </c>
      <c r="BD2797">
        <v>1</v>
      </c>
      <c r="BE2797">
        <v>33483.870000000003</v>
      </c>
      <c r="BF2797">
        <v>33483.870000000003</v>
      </c>
      <c r="BG2797">
        <v>0</v>
      </c>
      <c r="BH2797">
        <v>0</v>
      </c>
    </row>
    <row r="2798" spans="1:60" x14ac:dyDescent="0.3">
      <c r="A2798">
        <v>640062</v>
      </c>
      <c r="B2798" t="s">
        <v>0</v>
      </c>
      <c r="C2798" t="s">
        <v>13</v>
      </c>
      <c r="D2798">
        <v>22</v>
      </c>
      <c r="E2798" t="s">
        <v>82</v>
      </c>
      <c r="F2798">
        <v>848</v>
      </c>
      <c r="G2798">
        <v>0</v>
      </c>
      <c r="H2798" t="s">
        <v>83</v>
      </c>
      <c r="I2798" t="s">
        <v>82</v>
      </c>
      <c r="J2798" t="s">
        <v>85</v>
      </c>
      <c r="K2798">
        <v>1</v>
      </c>
      <c r="L2798">
        <v>1</v>
      </c>
      <c r="M2798">
        <v>1</v>
      </c>
      <c r="N2798" t="s">
        <v>91</v>
      </c>
      <c r="O2798" t="s">
        <v>95</v>
      </c>
      <c r="P2798">
        <v>1</v>
      </c>
      <c r="Q2798">
        <v>100000</v>
      </c>
      <c r="R2798">
        <v>100000</v>
      </c>
      <c r="S2798">
        <v>100000</v>
      </c>
      <c r="T2798">
        <v>1</v>
      </c>
      <c r="U2798">
        <v>1</v>
      </c>
      <c r="V2798">
        <v>1</v>
      </c>
      <c r="W2798">
        <v>1</v>
      </c>
      <c r="X2798">
        <v>1</v>
      </c>
      <c r="Y2798">
        <v>100000</v>
      </c>
      <c r="Z2798">
        <v>100000</v>
      </c>
      <c r="AA2798">
        <v>1</v>
      </c>
      <c r="AB2798">
        <v>1</v>
      </c>
      <c r="AC2798">
        <v>4</v>
      </c>
      <c r="AD2798" t="s">
        <v>2</v>
      </c>
      <c r="AE2798">
        <v>1</v>
      </c>
      <c r="AF2798">
        <v>42</v>
      </c>
      <c r="AG2798">
        <v>42</v>
      </c>
      <c r="AH2798">
        <v>42</v>
      </c>
      <c r="AI2798">
        <v>102</v>
      </c>
      <c r="AJ2798">
        <v>102</v>
      </c>
      <c r="AK2798">
        <v>102</v>
      </c>
      <c r="AL2798">
        <v>2.4285714285714302</v>
      </c>
      <c r="AM2798">
        <v>11</v>
      </c>
      <c r="AN2798">
        <v>102</v>
      </c>
      <c r="AO2798">
        <v>102</v>
      </c>
      <c r="AP2798">
        <v>1</v>
      </c>
      <c r="AQ2798">
        <v>0</v>
      </c>
      <c r="AR2798">
        <v>1</v>
      </c>
      <c r="AS2798">
        <v>1</v>
      </c>
      <c r="AT2798">
        <v>0</v>
      </c>
      <c r="AU2798">
        <v>0</v>
      </c>
      <c r="AV2798" t="s">
        <v>2</v>
      </c>
      <c r="AW2798" t="s">
        <v>2</v>
      </c>
      <c r="AX2798" t="s">
        <v>2</v>
      </c>
      <c r="AY2798" t="s">
        <v>2</v>
      </c>
      <c r="AZ2798">
        <v>1</v>
      </c>
      <c r="BA2798">
        <v>1</v>
      </c>
      <c r="BB2798">
        <v>0</v>
      </c>
      <c r="BC2798">
        <v>0</v>
      </c>
      <c r="BD2798">
        <v>1</v>
      </c>
      <c r="BE2798">
        <v>29032.26</v>
      </c>
      <c r="BF2798">
        <v>29032.26</v>
      </c>
      <c r="BG2798">
        <v>0</v>
      </c>
      <c r="BH2798">
        <v>0</v>
      </c>
    </row>
    <row r="2799" spans="1:60" x14ac:dyDescent="0.3">
      <c r="A2799">
        <v>885039</v>
      </c>
      <c r="B2799" t="s">
        <v>0</v>
      </c>
      <c r="C2799" t="s">
        <v>13</v>
      </c>
      <c r="D2799">
        <v>29</v>
      </c>
      <c r="E2799" t="s">
        <v>82</v>
      </c>
      <c r="F2799">
        <v>915</v>
      </c>
      <c r="G2799">
        <v>0</v>
      </c>
      <c r="H2799" t="s">
        <v>83</v>
      </c>
      <c r="I2799" t="s">
        <v>84</v>
      </c>
      <c r="J2799" t="s">
        <v>88</v>
      </c>
      <c r="K2799">
        <v>4</v>
      </c>
      <c r="L2799">
        <v>4</v>
      </c>
      <c r="M2799">
        <v>2</v>
      </c>
      <c r="N2799" t="s">
        <v>86</v>
      </c>
      <c r="O2799" t="s">
        <v>87</v>
      </c>
      <c r="P2799">
        <v>3</v>
      </c>
      <c r="Q2799">
        <v>39100000</v>
      </c>
      <c r="R2799">
        <v>9775000</v>
      </c>
      <c r="S2799">
        <v>15000000</v>
      </c>
      <c r="T2799">
        <v>5</v>
      </c>
      <c r="U2799">
        <v>5</v>
      </c>
      <c r="V2799">
        <v>2</v>
      </c>
      <c r="W2799">
        <v>1.25</v>
      </c>
      <c r="X2799">
        <v>2</v>
      </c>
      <c r="Y2799">
        <v>19550000</v>
      </c>
      <c r="Z2799">
        <v>29000000</v>
      </c>
      <c r="AA2799">
        <v>2.5</v>
      </c>
      <c r="AB2799">
        <v>3</v>
      </c>
      <c r="AC2799">
        <v>27</v>
      </c>
      <c r="AD2799">
        <v>22</v>
      </c>
      <c r="AE2799">
        <v>4</v>
      </c>
      <c r="AF2799">
        <v>49</v>
      </c>
      <c r="AG2799">
        <v>37</v>
      </c>
      <c r="AH2799">
        <v>10</v>
      </c>
      <c r="AI2799">
        <v>195</v>
      </c>
      <c r="AJ2799">
        <v>155</v>
      </c>
      <c r="AK2799">
        <v>25</v>
      </c>
      <c r="AL2799">
        <v>3.9795918367346901</v>
      </c>
      <c r="AM2799">
        <v>14</v>
      </c>
      <c r="AN2799">
        <v>65</v>
      </c>
      <c r="AO2799">
        <v>126</v>
      </c>
      <c r="AP2799">
        <v>11</v>
      </c>
      <c r="AQ2799">
        <v>0</v>
      </c>
      <c r="AR2799">
        <v>1</v>
      </c>
      <c r="AS2799">
        <v>1</v>
      </c>
      <c r="AT2799">
        <v>0</v>
      </c>
      <c r="AU2799">
        <v>0</v>
      </c>
      <c r="AV2799" t="s">
        <v>2</v>
      </c>
      <c r="AW2799" t="s">
        <v>2</v>
      </c>
      <c r="AX2799" t="s">
        <v>2</v>
      </c>
      <c r="AY2799" t="s">
        <v>2</v>
      </c>
      <c r="AZ2799">
        <v>1</v>
      </c>
      <c r="BA2799">
        <v>1</v>
      </c>
      <c r="BB2799">
        <v>1</v>
      </c>
      <c r="BC2799">
        <v>1</v>
      </c>
      <c r="BD2799">
        <v>2</v>
      </c>
      <c r="BE2799">
        <v>685658.063333333</v>
      </c>
      <c r="BF2799">
        <v>960922.58</v>
      </c>
      <c r="BG2799">
        <v>21290322.579999998</v>
      </c>
      <c r="BH2799">
        <v>30000000</v>
      </c>
    </row>
    <row r="2800" spans="1:60" x14ac:dyDescent="0.3">
      <c r="A2800">
        <v>688077</v>
      </c>
      <c r="B2800" t="s">
        <v>0</v>
      </c>
      <c r="C2800" t="s">
        <v>14</v>
      </c>
      <c r="D2800">
        <v>29</v>
      </c>
      <c r="E2800" t="s">
        <v>82</v>
      </c>
      <c r="F2800">
        <v>870</v>
      </c>
      <c r="G2800">
        <v>51</v>
      </c>
      <c r="H2800" t="s">
        <v>83</v>
      </c>
      <c r="I2800" t="s">
        <v>84</v>
      </c>
      <c r="J2800" t="s">
        <v>85</v>
      </c>
      <c r="K2800" t="s">
        <v>2</v>
      </c>
      <c r="L2800" t="s">
        <v>2</v>
      </c>
      <c r="M2800" t="s">
        <v>2</v>
      </c>
      <c r="N2800" t="s">
        <v>2</v>
      </c>
      <c r="O2800" t="s">
        <v>2</v>
      </c>
      <c r="P2800" t="s">
        <v>2</v>
      </c>
      <c r="Q2800" t="s">
        <v>2</v>
      </c>
      <c r="R2800" t="s">
        <v>2</v>
      </c>
      <c r="S2800" t="s">
        <v>2</v>
      </c>
      <c r="T2800" t="s">
        <v>2</v>
      </c>
      <c r="U2800" t="s">
        <v>2</v>
      </c>
      <c r="V2800" t="s">
        <v>2</v>
      </c>
      <c r="W2800" t="s">
        <v>2</v>
      </c>
      <c r="X2800" t="s">
        <v>2</v>
      </c>
      <c r="Y2800" t="s">
        <v>2</v>
      </c>
      <c r="Z2800" t="s">
        <v>2</v>
      </c>
      <c r="AA2800" t="s">
        <v>2</v>
      </c>
      <c r="AB2800" t="s">
        <v>2</v>
      </c>
      <c r="AC2800" t="s">
        <v>2</v>
      </c>
      <c r="AD2800" t="s">
        <v>2</v>
      </c>
      <c r="AE2800" t="s">
        <v>2</v>
      </c>
      <c r="AF2800">
        <v>39</v>
      </c>
      <c r="AG2800">
        <v>39</v>
      </c>
      <c r="AH2800">
        <v>39</v>
      </c>
      <c r="AI2800">
        <v>107</v>
      </c>
      <c r="AJ2800">
        <v>107</v>
      </c>
      <c r="AK2800">
        <v>107</v>
      </c>
      <c r="AL2800">
        <v>2.7435897435897401</v>
      </c>
      <c r="AM2800">
        <v>16</v>
      </c>
      <c r="AN2800">
        <v>107</v>
      </c>
      <c r="AO2800">
        <v>107</v>
      </c>
      <c r="AP2800">
        <v>7</v>
      </c>
      <c r="AQ2800">
        <v>0</v>
      </c>
      <c r="AR2800">
        <v>1</v>
      </c>
      <c r="AS2800">
        <v>1</v>
      </c>
      <c r="AT2800">
        <v>0</v>
      </c>
      <c r="AU2800">
        <v>0</v>
      </c>
      <c r="AV2800" t="s">
        <v>2</v>
      </c>
      <c r="AW2800" t="s">
        <v>2</v>
      </c>
      <c r="AX2800" t="s">
        <v>2</v>
      </c>
      <c r="AY2800" t="s">
        <v>2</v>
      </c>
      <c r="AZ2800">
        <v>1</v>
      </c>
      <c r="BA2800">
        <v>1</v>
      </c>
      <c r="BB2800">
        <v>0</v>
      </c>
      <c r="BC2800">
        <v>0</v>
      </c>
      <c r="BD2800">
        <v>1</v>
      </c>
      <c r="BE2800">
        <v>3717746.375</v>
      </c>
      <c r="BF2800">
        <v>3717746.375</v>
      </c>
      <c r="BG2800">
        <v>0</v>
      </c>
      <c r="BH2800">
        <v>0</v>
      </c>
    </row>
    <row r="2801" spans="1:60" x14ac:dyDescent="0.3">
      <c r="A2801">
        <v>627405</v>
      </c>
      <c r="B2801" t="s">
        <v>0</v>
      </c>
      <c r="C2801" t="s">
        <v>13</v>
      </c>
      <c r="D2801">
        <v>26</v>
      </c>
      <c r="E2801" t="s">
        <v>82</v>
      </c>
      <c r="F2801">
        <v>863</v>
      </c>
      <c r="G2801">
        <v>0</v>
      </c>
      <c r="H2801" t="s">
        <v>83</v>
      </c>
      <c r="I2801" t="s">
        <v>84</v>
      </c>
      <c r="J2801" t="s">
        <v>88</v>
      </c>
      <c r="K2801">
        <v>2</v>
      </c>
      <c r="L2801">
        <v>2</v>
      </c>
      <c r="M2801">
        <v>2</v>
      </c>
      <c r="N2801" t="s">
        <v>103</v>
      </c>
      <c r="O2801" t="s">
        <v>108</v>
      </c>
      <c r="P2801">
        <v>1</v>
      </c>
      <c r="Q2801">
        <v>500000</v>
      </c>
      <c r="R2801">
        <v>250000</v>
      </c>
      <c r="S2801">
        <v>300000</v>
      </c>
      <c r="T2801">
        <v>3</v>
      </c>
      <c r="U2801">
        <v>3</v>
      </c>
      <c r="V2801">
        <v>3</v>
      </c>
      <c r="W2801">
        <v>1.5</v>
      </c>
      <c r="X2801">
        <v>2</v>
      </c>
      <c r="Y2801">
        <v>500000</v>
      </c>
      <c r="Z2801">
        <v>500000</v>
      </c>
      <c r="AA2801">
        <v>3</v>
      </c>
      <c r="AB2801">
        <v>3</v>
      </c>
      <c r="AC2801">
        <v>9</v>
      </c>
      <c r="AD2801">
        <v>8</v>
      </c>
      <c r="AE2801">
        <v>2</v>
      </c>
      <c r="AF2801">
        <v>7</v>
      </c>
      <c r="AG2801">
        <v>7</v>
      </c>
      <c r="AH2801">
        <v>7</v>
      </c>
      <c r="AI2801">
        <v>34</v>
      </c>
      <c r="AJ2801">
        <v>34</v>
      </c>
      <c r="AK2801">
        <v>34</v>
      </c>
      <c r="AL2801">
        <v>4.8571428571428603</v>
      </c>
      <c r="AM2801">
        <v>17</v>
      </c>
      <c r="AN2801">
        <v>34</v>
      </c>
      <c r="AO2801">
        <v>34</v>
      </c>
      <c r="AP2801">
        <v>8</v>
      </c>
      <c r="AQ2801">
        <v>6</v>
      </c>
      <c r="AR2801">
        <v>1</v>
      </c>
      <c r="AS2801">
        <v>1</v>
      </c>
      <c r="AT2801">
        <v>0</v>
      </c>
      <c r="AU2801">
        <v>0</v>
      </c>
      <c r="AV2801" t="s">
        <v>2</v>
      </c>
      <c r="AW2801" t="s">
        <v>2</v>
      </c>
      <c r="AX2801" t="s">
        <v>2</v>
      </c>
      <c r="AY2801" t="s">
        <v>2</v>
      </c>
      <c r="AZ2801">
        <v>1</v>
      </c>
      <c r="BA2801">
        <v>1</v>
      </c>
      <c r="BB2801">
        <v>0</v>
      </c>
      <c r="BC2801">
        <v>0</v>
      </c>
      <c r="BD2801">
        <v>1</v>
      </c>
      <c r="BE2801">
        <v>2951380.65</v>
      </c>
      <c r="BF2801">
        <v>2951380.65</v>
      </c>
      <c r="BG2801">
        <v>0</v>
      </c>
      <c r="BH2801">
        <v>0</v>
      </c>
    </row>
    <row r="2802" spans="1:60" x14ac:dyDescent="0.3">
      <c r="A2802">
        <v>907761</v>
      </c>
      <c r="B2802" t="s">
        <v>0</v>
      </c>
      <c r="C2802" t="s">
        <v>13</v>
      </c>
      <c r="D2802">
        <v>25</v>
      </c>
      <c r="E2802" t="s">
        <v>82</v>
      </c>
      <c r="F2802">
        <v>925</v>
      </c>
      <c r="G2802">
        <v>0</v>
      </c>
      <c r="H2802" t="s">
        <v>83</v>
      </c>
      <c r="I2802" t="s">
        <v>84</v>
      </c>
      <c r="J2802" t="s">
        <v>85</v>
      </c>
      <c r="K2802" t="s">
        <v>2</v>
      </c>
      <c r="L2802" t="s">
        <v>2</v>
      </c>
      <c r="M2802" t="s">
        <v>2</v>
      </c>
      <c r="N2802" t="s">
        <v>2</v>
      </c>
      <c r="O2802" t="s">
        <v>2</v>
      </c>
      <c r="P2802" t="s">
        <v>2</v>
      </c>
      <c r="Q2802" t="s">
        <v>2</v>
      </c>
      <c r="R2802" t="s">
        <v>2</v>
      </c>
      <c r="S2802" t="s">
        <v>2</v>
      </c>
      <c r="T2802" t="s">
        <v>2</v>
      </c>
      <c r="U2802" t="s">
        <v>2</v>
      </c>
      <c r="V2802" t="s">
        <v>2</v>
      </c>
      <c r="W2802" t="s">
        <v>2</v>
      </c>
      <c r="X2802" t="s">
        <v>2</v>
      </c>
      <c r="Y2802" t="s">
        <v>2</v>
      </c>
      <c r="Z2802" t="s">
        <v>2</v>
      </c>
      <c r="AA2802" t="s">
        <v>2</v>
      </c>
      <c r="AB2802" t="s">
        <v>2</v>
      </c>
      <c r="AC2802" t="s">
        <v>2</v>
      </c>
      <c r="AD2802" t="s">
        <v>2</v>
      </c>
      <c r="AE2802" t="s">
        <v>2</v>
      </c>
      <c r="AF2802">
        <v>15</v>
      </c>
      <c r="AG2802">
        <v>1</v>
      </c>
      <c r="AH2802">
        <v>1</v>
      </c>
      <c r="AI2802">
        <v>155</v>
      </c>
      <c r="AJ2802">
        <v>9</v>
      </c>
      <c r="AK2802">
        <v>9</v>
      </c>
      <c r="AL2802">
        <v>10.3333333333333</v>
      </c>
      <c r="AM2802">
        <v>37</v>
      </c>
      <c r="AN2802">
        <v>77.5</v>
      </c>
      <c r="AO2802">
        <v>146</v>
      </c>
      <c r="AP2802">
        <v>59</v>
      </c>
      <c r="AQ2802">
        <v>0</v>
      </c>
      <c r="AR2802">
        <v>1</v>
      </c>
      <c r="AS2802">
        <v>1</v>
      </c>
      <c r="AT2802">
        <v>0</v>
      </c>
      <c r="AU2802">
        <v>0</v>
      </c>
      <c r="AV2802" t="s">
        <v>2</v>
      </c>
      <c r="AW2802" t="s">
        <v>2</v>
      </c>
      <c r="AX2802" t="s">
        <v>2</v>
      </c>
      <c r="AY2802" t="s">
        <v>2</v>
      </c>
      <c r="AZ2802">
        <v>1</v>
      </c>
      <c r="BA2802">
        <v>1</v>
      </c>
      <c r="BB2802">
        <v>0</v>
      </c>
      <c r="BC2802">
        <v>0</v>
      </c>
      <c r="BD2802">
        <v>1</v>
      </c>
      <c r="BE2802">
        <v>173460.44333333301</v>
      </c>
      <c r="BF2802">
        <v>182948.73</v>
      </c>
      <c r="BG2802">
        <v>0</v>
      </c>
      <c r="BH2802">
        <v>0</v>
      </c>
    </row>
    <row r="2803" spans="1:60" x14ac:dyDescent="0.3">
      <c r="A2803">
        <v>309562</v>
      </c>
      <c r="B2803" t="s">
        <v>0</v>
      </c>
      <c r="C2803" t="s">
        <v>14</v>
      </c>
      <c r="D2803">
        <v>29</v>
      </c>
      <c r="E2803" t="s">
        <v>82</v>
      </c>
      <c r="F2803">
        <v>919</v>
      </c>
      <c r="G2803">
        <v>0</v>
      </c>
      <c r="H2803" t="s">
        <v>83</v>
      </c>
      <c r="I2803" t="s">
        <v>84</v>
      </c>
      <c r="J2803" t="s">
        <v>88</v>
      </c>
      <c r="K2803">
        <v>9</v>
      </c>
      <c r="L2803">
        <v>8</v>
      </c>
      <c r="M2803">
        <v>4</v>
      </c>
      <c r="N2803" t="s">
        <v>86</v>
      </c>
      <c r="O2803" t="s">
        <v>90</v>
      </c>
      <c r="P2803">
        <v>9</v>
      </c>
      <c r="Q2803">
        <v>876000</v>
      </c>
      <c r="R2803">
        <v>97333.333333333299</v>
      </c>
      <c r="S2803">
        <v>160000</v>
      </c>
      <c r="T2803">
        <v>9</v>
      </c>
      <c r="U2803">
        <v>8</v>
      </c>
      <c r="V2803">
        <v>4</v>
      </c>
      <c r="W2803">
        <v>1</v>
      </c>
      <c r="X2803">
        <v>1</v>
      </c>
      <c r="Y2803">
        <v>292000</v>
      </c>
      <c r="Z2803">
        <v>360000</v>
      </c>
      <c r="AA2803">
        <v>3</v>
      </c>
      <c r="AB2803">
        <v>4</v>
      </c>
      <c r="AC2803">
        <v>11</v>
      </c>
      <c r="AD2803">
        <v>14</v>
      </c>
      <c r="AE2803">
        <v>9</v>
      </c>
      <c r="AF2803">
        <v>77</v>
      </c>
      <c r="AG2803">
        <v>52</v>
      </c>
      <c r="AH2803">
        <v>19</v>
      </c>
      <c r="AI2803">
        <v>297</v>
      </c>
      <c r="AJ2803">
        <v>159</v>
      </c>
      <c r="AK2803">
        <v>44</v>
      </c>
      <c r="AL2803">
        <v>3.8571428571428599</v>
      </c>
      <c r="AM2803">
        <v>66</v>
      </c>
      <c r="AN2803">
        <v>99</v>
      </c>
      <c r="AO2803">
        <v>141</v>
      </c>
      <c r="AP2803">
        <v>10</v>
      </c>
      <c r="AQ2803">
        <v>0</v>
      </c>
      <c r="AR2803">
        <v>1</v>
      </c>
      <c r="AS2803">
        <v>1</v>
      </c>
      <c r="AT2803">
        <v>0</v>
      </c>
      <c r="AU2803">
        <v>0</v>
      </c>
      <c r="AV2803" t="s">
        <v>2</v>
      </c>
      <c r="AW2803" t="s">
        <v>2</v>
      </c>
      <c r="AX2803" t="s">
        <v>2</v>
      </c>
      <c r="AY2803" t="s">
        <v>2</v>
      </c>
      <c r="AZ2803">
        <v>1</v>
      </c>
      <c r="BA2803">
        <v>1</v>
      </c>
      <c r="BB2803">
        <v>0</v>
      </c>
      <c r="BC2803">
        <v>0</v>
      </c>
      <c r="BD2803">
        <v>1</v>
      </c>
      <c r="BE2803">
        <v>2607818.6633333298</v>
      </c>
      <c r="BF2803">
        <v>2461271.5449999999</v>
      </c>
      <c r="BG2803">
        <v>0</v>
      </c>
      <c r="BH2803">
        <v>0</v>
      </c>
    </row>
    <row r="2804" spans="1:60" x14ac:dyDescent="0.3">
      <c r="A2804">
        <v>669135</v>
      </c>
      <c r="B2804" t="s">
        <v>0</v>
      </c>
      <c r="C2804" t="s">
        <v>13</v>
      </c>
      <c r="D2804">
        <v>32</v>
      </c>
      <c r="E2804" t="s">
        <v>82</v>
      </c>
      <c r="F2804">
        <v>917</v>
      </c>
      <c r="G2804">
        <v>2</v>
      </c>
      <c r="H2804" t="s">
        <v>83</v>
      </c>
      <c r="I2804" t="s">
        <v>84</v>
      </c>
      <c r="J2804" t="s">
        <v>88</v>
      </c>
      <c r="K2804">
        <v>13</v>
      </c>
      <c r="L2804">
        <v>13</v>
      </c>
      <c r="M2804">
        <v>8</v>
      </c>
      <c r="N2804" t="s">
        <v>91</v>
      </c>
      <c r="O2804" t="s">
        <v>92</v>
      </c>
      <c r="P2804">
        <v>10</v>
      </c>
      <c r="Q2804">
        <v>2779000</v>
      </c>
      <c r="R2804">
        <v>213769.23076923101</v>
      </c>
      <c r="S2804">
        <v>2000000</v>
      </c>
      <c r="T2804">
        <v>13</v>
      </c>
      <c r="U2804">
        <v>13</v>
      </c>
      <c r="V2804">
        <v>8</v>
      </c>
      <c r="W2804">
        <v>1</v>
      </c>
      <c r="X2804">
        <v>1</v>
      </c>
      <c r="Y2804">
        <v>1389500</v>
      </c>
      <c r="Z2804">
        <v>2240000</v>
      </c>
      <c r="AA2804">
        <v>6.5</v>
      </c>
      <c r="AB2804">
        <v>8</v>
      </c>
      <c r="AC2804">
        <v>16</v>
      </c>
      <c r="AD2804">
        <v>16</v>
      </c>
      <c r="AE2804">
        <v>13</v>
      </c>
      <c r="AF2804">
        <v>73</v>
      </c>
      <c r="AG2804">
        <v>52</v>
      </c>
      <c r="AH2804">
        <v>31</v>
      </c>
      <c r="AI2804">
        <v>199</v>
      </c>
      <c r="AJ2804">
        <v>125</v>
      </c>
      <c r="AK2804">
        <v>55</v>
      </c>
      <c r="AL2804">
        <v>2.7260273972602702</v>
      </c>
      <c r="AM2804">
        <v>11</v>
      </c>
      <c r="AN2804">
        <v>66.3333333333333</v>
      </c>
      <c r="AO2804">
        <v>76</v>
      </c>
      <c r="AP2804">
        <v>11</v>
      </c>
      <c r="AQ2804">
        <v>0</v>
      </c>
      <c r="AR2804">
        <v>1</v>
      </c>
      <c r="AS2804">
        <v>1</v>
      </c>
      <c r="AT2804">
        <v>0</v>
      </c>
      <c r="AU2804">
        <v>0</v>
      </c>
      <c r="AV2804" t="s">
        <v>2</v>
      </c>
      <c r="AW2804" t="s">
        <v>2</v>
      </c>
      <c r="AX2804" t="s">
        <v>2</v>
      </c>
      <c r="AY2804" t="s">
        <v>2</v>
      </c>
      <c r="AZ2804">
        <v>1</v>
      </c>
      <c r="BA2804">
        <v>1</v>
      </c>
      <c r="BB2804">
        <v>0</v>
      </c>
      <c r="BC2804">
        <v>0</v>
      </c>
      <c r="BD2804">
        <v>1</v>
      </c>
      <c r="BE2804">
        <v>1617223.58333333</v>
      </c>
      <c r="BF2804">
        <v>2400206.3450000002</v>
      </c>
      <c r="BG2804">
        <v>0</v>
      </c>
      <c r="BH2804">
        <v>0</v>
      </c>
    </row>
    <row r="2805" spans="1:60" x14ac:dyDescent="0.3">
      <c r="A2805">
        <v>925462</v>
      </c>
      <c r="B2805" t="s">
        <v>0</v>
      </c>
      <c r="C2805" t="s">
        <v>14</v>
      </c>
      <c r="D2805">
        <v>28</v>
      </c>
      <c r="E2805" t="s">
        <v>82</v>
      </c>
      <c r="F2805">
        <v>923</v>
      </c>
      <c r="G2805">
        <v>0</v>
      </c>
      <c r="H2805" t="s">
        <v>83</v>
      </c>
      <c r="I2805" t="s">
        <v>84</v>
      </c>
      <c r="J2805" t="s">
        <v>85</v>
      </c>
      <c r="K2805">
        <v>28</v>
      </c>
      <c r="L2805">
        <v>22</v>
      </c>
      <c r="M2805">
        <v>12</v>
      </c>
      <c r="N2805" t="s">
        <v>86</v>
      </c>
      <c r="O2805" t="s">
        <v>90</v>
      </c>
      <c r="P2805">
        <v>28</v>
      </c>
      <c r="Q2805">
        <v>53504000</v>
      </c>
      <c r="R2805">
        <v>1910857.1428571399</v>
      </c>
      <c r="S2805">
        <v>12000000</v>
      </c>
      <c r="T2805">
        <v>32</v>
      </c>
      <c r="U2805">
        <v>25</v>
      </c>
      <c r="V2805">
        <v>14</v>
      </c>
      <c r="W2805">
        <v>1.1428571428571399</v>
      </c>
      <c r="X2805">
        <v>2</v>
      </c>
      <c r="Y2805">
        <v>17834666.666666701</v>
      </c>
      <c r="Z2805">
        <v>27060000</v>
      </c>
      <c r="AA2805">
        <v>10.6666666666667</v>
      </c>
      <c r="AB2805">
        <v>14</v>
      </c>
      <c r="AC2805">
        <v>4</v>
      </c>
      <c r="AD2805">
        <v>15</v>
      </c>
      <c r="AE2805">
        <v>28</v>
      </c>
      <c r="AF2805">
        <v>112</v>
      </c>
      <c r="AG2805">
        <v>82</v>
      </c>
      <c r="AH2805">
        <v>41</v>
      </c>
      <c r="AI2805">
        <v>275</v>
      </c>
      <c r="AJ2805">
        <v>208</v>
      </c>
      <c r="AK2805">
        <v>73</v>
      </c>
      <c r="AL2805">
        <v>2.4553571428571401</v>
      </c>
      <c r="AM2805">
        <v>12</v>
      </c>
      <c r="AN2805">
        <v>91.6666666666667</v>
      </c>
      <c r="AO2805">
        <v>120</v>
      </c>
      <c r="AP2805">
        <v>13</v>
      </c>
      <c r="AQ2805">
        <v>3</v>
      </c>
      <c r="AR2805">
        <v>1</v>
      </c>
      <c r="AS2805">
        <v>1</v>
      </c>
      <c r="AT2805">
        <v>0</v>
      </c>
      <c r="AU2805">
        <v>0</v>
      </c>
      <c r="AV2805" t="s">
        <v>2</v>
      </c>
      <c r="AW2805" t="s">
        <v>2</v>
      </c>
      <c r="AX2805" t="s">
        <v>2</v>
      </c>
      <c r="AY2805" t="s">
        <v>2</v>
      </c>
      <c r="AZ2805">
        <v>1</v>
      </c>
      <c r="BA2805">
        <v>1</v>
      </c>
      <c r="BB2805">
        <v>0</v>
      </c>
      <c r="BC2805">
        <v>0</v>
      </c>
      <c r="BD2805">
        <v>1</v>
      </c>
      <c r="BE2805">
        <v>649382.55666666699</v>
      </c>
      <c r="BF2805">
        <v>889158.24</v>
      </c>
      <c r="BG2805">
        <v>0</v>
      </c>
      <c r="BH2805">
        <v>0</v>
      </c>
    </row>
    <row r="2806" spans="1:60" x14ac:dyDescent="0.3">
      <c r="A2806">
        <v>11830</v>
      </c>
      <c r="B2806" t="s">
        <v>0</v>
      </c>
      <c r="C2806" t="s">
        <v>14</v>
      </c>
      <c r="D2806">
        <v>39</v>
      </c>
      <c r="E2806" t="s">
        <v>82</v>
      </c>
      <c r="F2806">
        <v>908</v>
      </c>
      <c r="G2806">
        <v>2</v>
      </c>
      <c r="H2806" t="s">
        <v>83</v>
      </c>
      <c r="I2806" t="s">
        <v>84</v>
      </c>
      <c r="J2806" t="s">
        <v>88</v>
      </c>
      <c r="K2806" t="s">
        <v>2</v>
      </c>
      <c r="L2806" t="s">
        <v>2</v>
      </c>
      <c r="M2806" t="s">
        <v>2</v>
      </c>
      <c r="N2806" t="s">
        <v>2</v>
      </c>
      <c r="O2806" t="s">
        <v>2</v>
      </c>
      <c r="P2806" t="s">
        <v>2</v>
      </c>
      <c r="Q2806" t="s">
        <v>2</v>
      </c>
      <c r="R2806" t="s">
        <v>2</v>
      </c>
      <c r="S2806" t="s">
        <v>2</v>
      </c>
      <c r="T2806" t="s">
        <v>2</v>
      </c>
      <c r="U2806" t="s">
        <v>2</v>
      </c>
      <c r="V2806" t="s">
        <v>2</v>
      </c>
      <c r="W2806" t="s">
        <v>2</v>
      </c>
      <c r="X2806" t="s">
        <v>2</v>
      </c>
      <c r="Y2806" t="s">
        <v>2</v>
      </c>
      <c r="Z2806" t="s">
        <v>2</v>
      </c>
      <c r="AA2806" t="s">
        <v>2</v>
      </c>
      <c r="AB2806" t="s">
        <v>2</v>
      </c>
      <c r="AC2806" t="s">
        <v>2</v>
      </c>
      <c r="AD2806" t="s">
        <v>2</v>
      </c>
      <c r="AE2806" t="s">
        <v>2</v>
      </c>
      <c r="AF2806">
        <v>3</v>
      </c>
      <c r="AG2806" t="s">
        <v>2</v>
      </c>
      <c r="AH2806" t="s">
        <v>2</v>
      </c>
      <c r="AI2806">
        <v>11</v>
      </c>
      <c r="AJ2806" t="s">
        <v>2</v>
      </c>
      <c r="AK2806" t="s">
        <v>2</v>
      </c>
      <c r="AL2806">
        <v>3.6666666666666701</v>
      </c>
      <c r="AM2806">
        <v>8</v>
      </c>
      <c r="AN2806">
        <v>11</v>
      </c>
      <c r="AO2806">
        <v>11</v>
      </c>
      <c r="AP2806">
        <v>0</v>
      </c>
      <c r="AQ2806">
        <v>0</v>
      </c>
      <c r="AR2806">
        <v>0</v>
      </c>
      <c r="AS2806">
        <v>0</v>
      </c>
      <c r="AT2806">
        <v>2</v>
      </c>
      <c r="AU2806">
        <v>2</v>
      </c>
      <c r="AV2806">
        <v>499226000</v>
      </c>
      <c r="AW2806">
        <v>508839000</v>
      </c>
      <c r="AX2806">
        <v>1.3333333333333299</v>
      </c>
      <c r="AY2806">
        <v>1.5</v>
      </c>
      <c r="AZ2806">
        <v>1</v>
      </c>
      <c r="BA2806">
        <v>1</v>
      </c>
      <c r="BB2806">
        <v>0</v>
      </c>
      <c r="BC2806">
        <v>0</v>
      </c>
      <c r="BD2806">
        <v>1</v>
      </c>
      <c r="BE2806">
        <v>697662.69333333301</v>
      </c>
      <c r="BF2806">
        <v>981187.59</v>
      </c>
      <c r="BG2806">
        <v>0</v>
      </c>
      <c r="BH2806">
        <v>0</v>
      </c>
    </row>
    <row r="2807" spans="1:60" x14ac:dyDescent="0.3">
      <c r="A2807">
        <v>945232</v>
      </c>
      <c r="B2807" t="s">
        <v>0</v>
      </c>
      <c r="C2807" t="s">
        <v>14</v>
      </c>
      <c r="D2807">
        <v>25</v>
      </c>
      <c r="E2807" t="s">
        <v>82</v>
      </c>
      <c r="F2807">
        <v>887</v>
      </c>
      <c r="G2807">
        <v>0</v>
      </c>
      <c r="H2807" t="s">
        <v>83</v>
      </c>
      <c r="I2807" t="s">
        <v>84</v>
      </c>
      <c r="J2807" t="s">
        <v>88</v>
      </c>
      <c r="K2807">
        <v>16</v>
      </c>
      <c r="L2807">
        <v>16</v>
      </c>
      <c r="M2807">
        <v>13</v>
      </c>
      <c r="N2807" t="s">
        <v>86</v>
      </c>
      <c r="O2807" t="s">
        <v>90</v>
      </c>
      <c r="P2807">
        <v>9</v>
      </c>
      <c r="Q2807">
        <v>5162800</v>
      </c>
      <c r="R2807">
        <v>322675</v>
      </c>
      <c r="S2807">
        <v>1910000</v>
      </c>
      <c r="T2807">
        <v>18</v>
      </c>
      <c r="U2807">
        <v>18</v>
      </c>
      <c r="V2807">
        <v>15</v>
      </c>
      <c r="W2807">
        <v>1.125</v>
      </c>
      <c r="X2807">
        <v>2</v>
      </c>
      <c r="Y2807">
        <v>2581400</v>
      </c>
      <c r="Z2807">
        <v>5022800</v>
      </c>
      <c r="AA2807">
        <v>9</v>
      </c>
      <c r="AB2807">
        <v>15</v>
      </c>
      <c r="AC2807">
        <v>1</v>
      </c>
      <c r="AD2807">
        <v>8</v>
      </c>
      <c r="AE2807">
        <v>16</v>
      </c>
      <c r="AF2807">
        <v>60</v>
      </c>
      <c r="AG2807">
        <v>60</v>
      </c>
      <c r="AH2807">
        <v>48</v>
      </c>
      <c r="AI2807">
        <v>214</v>
      </c>
      <c r="AJ2807">
        <v>214</v>
      </c>
      <c r="AK2807">
        <v>108</v>
      </c>
      <c r="AL2807">
        <v>3.56666666666667</v>
      </c>
      <c r="AM2807">
        <v>40</v>
      </c>
      <c r="AN2807">
        <v>107</v>
      </c>
      <c r="AO2807">
        <v>108</v>
      </c>
      <c r="AP2807">
        <v>6</v>
      </c>
      <c r="AQ2807">
        <v>4</v>
      </c>
      <c r="AR2807">
        <v>1</v>
      </c>
      <c r="AS2807">
        <v>1</v>
      </c>
      <c r="AT2807">
        <v>0</v>
      </c>
      <c r="AU2807">
        <v>0</v>
      </c>
      <c r="AV2807" t="s">
        <v>2</v>
      </c>
      <c r="AW2807" t="s">
        <v>2</v>
      </c>
      <c r="AX2807" t="s">
        <v>2</v>
      </c>
      <c r="AY2807" t="s">
        <v>2</v>
      </c>
      <c r="AZ2807">
        <v>1</v>
      </c>
      <c r="BA2807">
        <v>1</v>
      </c>
      <c r="BB2807">
        <v>0</v>
      </c>
      <c r="BC2807">
        <v>0</v>
      </c>
      <c r="BD2807">
        <v>1</v>
      </c>
      <c r="BE2807">
        <v>123737.21</v>
      </c>
      <c r="BF2807">
        <v>123737.21</v>
      </c>
      <c r="BG2807">
        <v>0</v>
      </c>
      <c r="BH2807">
        <v>0</v>
      </c>
    </row>
    <row r="2808" spans="1:60" x14ac:dyDescent="0.3">
      <c r="A2808">
        <v>415867</v>
      </c>
      <c r="B2808" t="s">
        <v>0</v>
      </c>
      <c r="C2808" t="s">
        <v>14</v>
      </c>
      <c r="D2808">
        <v>37</v>
      </c>
      <c r="E2808" t="s">
        <v>82</v>
      </c>
      <c r="F2808">
        <v>876</v>
      </c>
      <c r="G2808">
        <v>0</v>
      </c>
      <c r="H2808" t="s">
        <v>83</v>
      </c>
      <c r="I2808" t="s">
        <v>84</v>
      </c>
      <c r="J2808" t="s">
        <v>85</v>
      </c>
      <c r="K2808" t="s">
        <v>2</v>
      </c>
      <c r="L2808" t="s">
        <v>2</v>
      </c>
      <c r="M2808" t="s">
        <v>2</v>
      </c>
      <c r="N2808" t="s">
        <v>2</v>
      </c>
      <c r="O2808" t="s">
        <v>2</v>
      </c>
      <c r="P2808" t="s">
        <v>2</v>
      </c>
      <c r="Q2808" t="s">
        <v>2</v>
      </c>
      <c r="R2808" t="s">
        <v>2</v>
      </c>
      <c r="S2808" t="s">
        <v>2</v>
      </c>
      <c r="T2808" t="s">
        <v>2</v>
      </c>
      <c r="U2808" t="s">
        <v>2</v>
      </c>
      <c r="V2808" t="s">
        <v>2</v>
      </c>
      <c r="W2808" t="s">
        <v>2</v>
      </c>
      <c r="X2808" t="s">
        <v>2</v>
      </c>
      <c r="Y2808" t="s">
        <v>2</v>
      </c>
      <c r="Z2808" t="s">
        <v>2</v>
      </c>
      <c r="AA2808" t="s">
        <v>2</v>
      </c>
      <c r="AB2808" t="s">
        <v>2</v>
      </c>
      <c r="AC2808" t="s">
        <v>2</v>
      </c>
      <c r="AD2808" t="s">
        <v>2</v>
      </c>
      <c r="AE2808" t="s">
        <v>2</v>
      </c>
      <c r="AF2808">
        <v>25</v>
      </c>
      <c r="AG2808">
        <v>25</v>
      </c>
      <c r="AH2808">
        <v>12</v>
      </c>
      <c r="AI2808">
        <v>390</v>
      </c>
      <c r="AJ2808">
        <v>390</v>
      </c>
      <c r="AK2808">
        <v>68</v>
      </c>
      <c r="AL2808">
        <v>15.6</v>
      </c>
      <c r="AM2808">
        <v>182</v>
      </c>
      <c r="AN2808">
        <v>195</v>
      </c>
      <c r="AO2808">
        <v>322</v>
      </c>
      <c r="AP2808">
        <v>10</v>
      </c>
      <c r="AQ2808">
        <v>0</v>
      </c>
      <c r="AR2808">
        <v>1</v>
      </c>
      <c r="AS2808">
        <v>1</v>
      </c>
      <c r="AT2808">
        <v>0</v>
      </c>
      <c r="AU2808">
        <v>0</v>
      </c>
      <c r="AV2808" t="s">
        <v>2</v>
      </c>
      <c r="AW2808" t="s">
        <v>2</v>
      </c>
      <c r="AX2808" t="s">
        <v>2</v>
      </c>
      <c r="AY2808" t="s">
        <v>2</v>
      </c>
      <c r="AZ2808">
        <v>1</v>
      </c>
      <c r="BA2808">
        <v>1</v>
      </c>
      <c r="BB2808">
        <v>0</v>
      </c>
      <c r="BC2808">
        <v>0</v>
      </c>
      <c r="BD2808">
        <v>1</v>
      </c>
      <c r="BE2808">
        <v>51984.445</v>
      </c>
      <c r="BF2808">
        <v>51984.445</v>
      </c>
      <c r="BG2808">
        <v>0</v>
      </c>
      <c r="BH2808">
        <v>0</v>
      </c>
    </row>
    <row r="2809" spans="1:60" x14ac:dyDescent="0.3">
      <c r="A2809">
        <v>770321</v>
      </c>
      <c r="B2809" t="s">
        <v>1</v>
      </c>
      <c r="C2809" t="s">
        <v>14</v>
      </c>
      <c r="D2809">
        <v>43</v>
      </c>
      <c r="E2809" t="s">
        <v>82</v>
      </c>
      <c r="F2809">
        <v>866</v>
      </c>
      <c r="G2809">
        <v>0</v>
      </c>
      <c r="H2809" t="s">
        <v>83</v>
      </c>
      <c r="I2809" t="s">
        <v>84</v>
      </c>
      <c r="J2809" t="s">
        <v>85</v>
      </c>
      <c r="K2809" t="s">
        <v>2</v>
      </c>
      <c r="L2809" t="s">
        <v>2</v>
      </c>
      <c r="M2809" t="s">
        <v>2</v>
      </c>
      <c r="N2809" t="s">
        <v>2</v>
      </c>
      <c r="O2809" t="s">
        <v>2</v>
      </c>
      <c r="P2809" t="s">
        <v>2</v>
      </c>
      <c r="Q2809" t="s">
        <v>2</v>
      </c>
      <c r="R2809" t="s">
        <v>2</v>
      </c>
      <c r="S2809" t="s">
        <v>2</v>
      </c>
      <c r="T2809" t="s">
        <v>2</v>
      </c>
      <c r="U2809" t="s">
        <v>2</v>
      </c>
      <c r="V2809" t="s">
        <v>2</v>
      </c>
      <c r="W2809" t="s">
        <v>2</v>
      </c>
      <c r="X2809" t="s">
        <v>2</v>
      </c>
      <c r="Y2809" t="s">
        <v>2</v>
      </c>
      <c r="Z2809" t="s">
        <v>2</v>
      </c>
      <c r="AA2809" t="s">
        <v>2</v>
      </c>
      <c r="AB2809" t="s">
        <v>2</v>
      </c>
      <c r="AC2809" t="s">
        <v>2</v>
      </c>
      <c r="AD2809" t="s">
        <v>2</v>
      </c>
      <c r="AE2809" t="s">
        <v>2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2</v>
      </c>
      <c r="AL2809">
        <v>1</v>
      </c>
      <c r="AM2809">
        <v>1</v>
      </c>
      <c r="AN2809">
        <v>2</v>
      </c>
      <c r="AO2809">
        <v>2</v>
      </c>
      <c r="AP2809">
        <v>0</v>
      </c>
      <c r="AQ2809">
        <v>0</v>
      </c>
      <c r="AR2809">
        <v>1</v>
      </c>
      <c r="AS2809">
        <v>1</v>
      </c>
      <c r="AT2809">
        <v>0</v>
      </c>
      <c r="AU2809">
        <v>0</v>
      </c>
      <c r="AV2809" t="s">
        <v>2</v>
      </c>
      <c r="AW2809" t="s">
        <v>2</v>
      </c>
      <c r="AX2809" t="s">
        <v>2</v>
      </c>
      <c r="AY2809" t="s">
        <v>2</v>
      </c>
      <c r="AZ2809">
        <v>1</v>
      </c>
      <c r="BA2809">
        <v>1</v>
      </c>
      <c r="BB2809">
        <v>0</v>
      </c>
      <c r="BC2809">
        <v>0</v>
      </c>
      <c r="BD2809">
        <v>1</v>
      </c>
      <c r="BE2809">
        <v>192838.71</v>
      </c>
      <c r="BF2809">
        <v>192838.71</v>
      </c>
      <c r="BG2809">
        <v>0</v>
      </c>
      <c r="BH2809">
        <v>0</v>
      </c>
    </row>
    <row r="2810" spans="1:60" x14ac:dyDescent="0.3">
      <c r="A2810">
        <v>855901</v>
      </c>
      <c r="B2810" t="s">
        <v>0</v>
      </c>
      <c r="C2810" t="s">
        <v>14</v>
      </c>
      <c r="D2810">
        <v>31</v>
      </c>
      <c r="E2810" t="s">
        <v>82</v>
      </c>
      <c r="F2810">
        <v>866</v>
      </c>
      <c r="G2810">
        <v>0</v>
      </c>
      <c r="H2810" t="s">
        <v>83</v>
      </c>
      <c r="I2810" t="s">
        <v>84</v>
      </c>
      <c r="J2810" t="s">
        <v>88</v>
      </c>
      <c r="K2810">
        <v>1</v>
      </c>
      <c r="L2810">
        <v>1</v>
      </c>
      <c r="M2810">
        <v>1</v>
      </c>
      <c r="N2810" t="s">
        <v>86</v>
      </c>
      <c r="O2810" t="s">
        <v>90</v>
      </c>
      <c r="P2810">
        <v>1</v>
      </c>
      <c r="Q2810">
        <v>52000000</v>
      </c>
      <c r="R2810">
        <v>52000000</v>
      </c>
      <c r="S2810">
        <v>52000000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52000000</v>
      </c>
      <c r="Z2810">
        <v>52000000</v>
      </c>
      <c r="AA2810">
        <v>1</v>
      </c>
      <c r="AB2810">
        <v>1</v>
      </c>
      <c r="AC2810">
        <v>1</v>
      </c>
      <c r="AD2810" t="s">
        <v>2</v>
      </c>
      <c r="AE2810">
        <v>1</v>
      </c>
      <c r="AF2810">
        <v>104</v>
      </c>
      <c r="AG2810">
        <v>104</v>
      </c>
      <c r="AH2810">
        <v>104</v>
      </c>
      <c r="AI2810">
        <v>598</v>
      </c>
      <c r="AJ2810">
        <v>598</v>
      </c>
      <c r="AK2810">
        <v>598</v>
      </c>
      <c r="AL2810">
        <v>5.75</v>
      </c>
      <c r="AM2810">
        <v>82</v>
      </c>
      <c r="AN2810">
        <v>598</v>
      </c>
      <c r="AO2810">
        <v>598</v>
      </c>
      <c r="AP2810">
        <v>3</v>
      </c>
      <c r="AQ2810">
        <v>0</v>
      </c>
      <c r="AR2810">
        <v>1</v>
      </c>
      <c r="AS2810">
        <v>1</v>
      </c>
      <c r="AT2810">
        <v>0</v>
      </c>
      <c r="AU2810">
        <v>0</v>
      </c>
      <c r="AV2810" t="s">
        <v>2</v>
      </c>
      <c r="AW2810" t="s">
        <v>2</v>
      </c>
      <c r="AX2810" t="s">
        <v>2</v>
      </c>
      <c r="AY2810" t="s">
        <v>2</v>
      </c>
      <c r="AZ2810">
        <v>1</v>
      </c>
      <c r="BA2810">
        <v>1</v>
      </c>
      <c r="BB2810">
        <v>3</v>
      </c>
      <c r="BC2810">
        <v>3</v>
      </c>
      <c r="BD2810">
        <v>4</v>
      </c>
      <c r="BE2810">
        <v>10208967.74</v>
      </c>
      <c r="BF2810">
        <v>10208967.74</v>
      </c>
      <c r="BG2810">
        <v>291935483.87</v>
      </c>
      <c r="BH2810">
        <v>291935483.87</v>
      </c>
    </row>
    <row r="2811" spans="1:60" x14ac:dyDescent="0.3">
      <c r="A2811">
        <v>899964</v>
      </c>
      <c r="B2811" t="s">
        <v>0</v>
      </c>
      <c r="C2811" t="s">
        <v>13</v>
      </c>
      <c r="D2811">
        <v>30</v>
      </c>
      <c r="E2811" t="s">
        <v>82</v>
      </c>
      <c r="F2811">
        <v>853</v>
      </c>
      <c r="G2811">
        <v>1</v>
      </c>
      <c r="H2811" t="s">
        <v>83</v>
      </c>
      <c r="I2811" t="s">
        <v>84</v>
      </c>
      <c r="J2811" t="s">
        <v>88</v>
      </c>
      <c r="K2811" t="s">
        <v>2</v>
      </c>
      <c r="L2811" t="s">
        <v>2</v>
      </c>
      <c r="M2811" t="s">
        <v>2</v>
      </c>
      <c r="N2811" t="s">
        <v>2</v>
      </c>
      <c r="O2811" t="s">
        <v>2</v>
      </c>
      <c r="P2811" t="s">
        <v>2</v>
      </c>
      <c r="Q2811" t="s">
        <v>2</v>
      </c>
      <c r="R2811" t="s">
        <v>2</v>
      </c>
      <c r="S2811" t="s">
        <v>2</v>
      </c>
      <c r="T2811" t="s">
        <v>2</v>
      </c>
      <c r="U2811" t="s">
        <v>2</v>
      </c>
      <c r="V2811" t="s">
        <v>2</v>
      </c>
      <c r="W2811" t="s">
        <v>2</v>
      </c>
      <c r="X2811" t="s">
        <v>2</v>
      </c>
      <c r="Y2811" t="s">
        <v>2</v>
      </c>
      <c r="Z2811" t="s">
        <v>2</v>
      </c>
      <c r="AA2811" t="s">
        <v>2</v>
      </c>
      <c r="AB2811" t="s">
        <v>2</v>
      </c>
      <c r="AC2811" t="s">
        <v>2</v>
      </c>
      <c r="AD2811" t="s">
        <v>2</v>
      </c>
      <c r="AE2811" t="s">
        <v>2</v>
      </c>
      <c r="AF2811">
        <v>5</v>
      </c>
      <c r="AG2811">
        <v>5</v>
      </c>
      <c r="AH2811">
        <v>5</v>
      </c>
      <c r="AI2811">
        <v>22</v>
      </c>
      <c r="AJ2811">
        <v>22</v>
      </c>
      <c r="AK2811">
        <v>22</v>
      </c>
      <c r="AL2811">
        <v>4.4000000000000004</v>
      </c>
      <c r="AM2811">
        <v>8</v>
      </c>
      <c r="AN2811">
        <v>22</v>
      </c>
      <c r="AO2811">
        <v>22</v>
      </c>
      <c r="AP2811">
        <v>0</v>
      </c>
      <c r="AQ2811">
        <v>0</v>
      </c>
      <c r="AR2811">
        <v>1</v>
      </c>
      <c r="AS2811">
        <v>1</v>
      </c>
      <c r="AT2811">
        <v>0</v>
      </c>
      <c r="AU2811">
        <v>0</v>
      </c>
      <c r="AV2811" t="s">
        <v>2</v>
      </c>
      <c r="AW2811" t="s">
        <v>2</v>
      </c>
      <c r="AX2811" t="s">
        <v>2</v>
      </c>
      <c r="AY2811" t="s">
        <v>2</v>
      </c>
      <c r="AZ2811">
        <v>1</v>
      </c>
      <c r="BA2811">
        <v>1</v>
      </c>
      <c r="BB2811">
        <v>0</v>
      </c>
      <c r="BC2811">
        <v>0</v>
      </c>
      <c r="BD2811">
        <v>1</v>
      </c>
      <c r="BE2811">
        <v>38000</v>
      </c>
      <c r="BF2811">
        <v>38000</v>
      </c>
      <c r="BG2811">
        <v>0</v>
      </c>
      <c r="BH2811">
        <v>0</v>
      </c>
    </row>
    <row r="2812" spans="1:60" x14ac:dyDescent="0.3">
      <c r="A2812">
        <v>833386</v>
      </c>
      <c r="B2812" t="s">
        <v>0</v>
      </c>
      <c r="C2812" t="s">
        <v>14</v>
      </c>
      <c r="D2812">
        <v>34</v>
      </c>
      <c r="E2812" t="s">
        <v>82</v>
      </c>
      <c r="F2812">
        <v>926</v>
      </c>
      <c r="G2812">
        <v>5</v>
      </c>
      <c r="H2812" t="s">
        <v>83</v>
      </c>
      <c r="I2812" t="s">
        <v>84</v>
      </c>
      <c r="J2812" t="s">
        <v>88</v>
      </c>
      <c r="K2812" t="s">
        <v>2</v>
      </c>
      <c r="L2812" t="s">
        <v>2</v>
      </c>
      <c r="M2812" t="s">
        <v>2</v>
      </c>
      <c r="N2812" t="s">
        <v>2</v>
      </c>
      <c r="O2812" t="s">
        <v>2</v>
      </c>
      <c r="P2812" t="s">
        <v>2</v>
      </c>
      <c r="Q2812" t="s">
        <v>2</v>
      </c>
      <c r="R2812" t="s">
        <v>2</v>
      </c>
      <c r="S2812" t="s">
        <v>2</v>
      </c>
      <c r="T2812" t="s">
        <v>2</v>
      </c>
      <c r="U2812" t="s">
        <v>2</v>
      </c>
      <c r="V2812" t="s">
        <v>2</v>
      </c>
      <c r="W2812" t="s">
        <v>2</v>
      </c>
      <c r="X2812" t="s">
        <v>2</v>
      </c>
      <c r="Y2812" t="s">
        <v>2</v>
      </c>
      <c r="Z2812" t="s">
        <v>2</v>
      </c>
      <c r="AA2812" t="s">
        <v>2</v>
      </c>
      <c r="AB2812" t="s">
        <v>2</v>
      </c>
      <c r="AC2812" t="s">
        <v>2</v>
      </c>
      <c r="AD2812" t="s">
        <v>2</v>
      </c>
      <c r="AE2812" t="s">
        <v>2</v>
      </c>
      <c r="AF2812">
        <v>13</v>
      </c>
      <c r="AG2812">
        <v>8</v>
      </c>
      <c r="AH2812" t="s">
        <v>2</v>
      </c>
      <c r="AI2812">
        <v>154</v>
      </c>
      <c r="AJ2812">
        <v>130</v>
      </c>
      <c r="AK2812" t="s">
        <v>2</v>
      </c>
      <c r="AL2812">
        <v>11.846153846153801</v>
      </c>
      <c r="AM2812">
        <v>76</v>
      </c>
      <c r="AN2812">
        <v>77</v>
      </c>
      <c r="AO2812">
        <v>130</v>
      </c>
      <c r="AP2812">
        <v>50</v>
      </c>
      <c r="AQ2812">
        <v>0</v>
      </c>
      <c r="AR2812">
        <v>1</v>
      </c>
      <c r="AS2812">
        <v>1</v>
      </c>
      <c r="AT2812">
        <v>0</v>
      </c>
      <c r="AU2812">
        <v>0</v>
      </c>
      <c r="AV2812">
        <v>472224000</v>
      </c>
      <c r="AW2812">
        <v>465280000</v>
      </c>
      <c r="AX2812">
        <v>1</v>
      </c>
      <c r="AY2812">
        <v>1</v>
      </c>
      <c r="AZ2812">
        <v>1</v>
      </c>
      <c r="BA2812">
        <v>1</v>
      </c>
      <c r="BB2812">
        <v>0</v>
      </c>
      <c r="BC2812">
        <v>0</v>
      </c>
      <c r="BD2812">
        <v>1</v>
      </c>
      <c r="BE2812">
        <v>628928.21</v>
      </c>
      <c r="BF2812">
        <v>802709.86499999999</v>
      </c>
      <c r="BG2812">
        <v>0</v>
      </c>
      <c r="BH2812">
        <v>0</v>
      </c>
    </row>
    <row r="2813" spans="1:60" x14ac:dyDescent="0.3">
      <c r="A2813">
        <v>726419</v>
      </c>
      <c r="B2813" t="s">
        <v>0</v>
      </c>
      <c r="C2813" t="s">
        <v>14</v>
      </c>
      <c r="D2813">
        <v>37</v>
      </c>
      <c r="E2813" t="s">
        <v>82</v>
      </c>
      <c r="F2813">
        <v>921</v>
      </c>
      <c r="G2813">
        <v>0</v>
      </c>
      <c r="H2813" t="s">
        <v>83</v>
      </c>
      <c r="I2813" t="s">
        <v>82</v>
      </c>
      <c r="J2813" t="s">
        <v>88</v>
      </c>
      <c r="K2813" t="s">
        <v>2</v>
      </c>
      <c r="L2813" t="s">
        <v>2</v>
      </c>
      <c r="M2813" t="s">
        <v>2</v>
      </c>
      <c r="N2813" t="s">
        <v>2</v>
      </c>
      <c r="O2813" t="s">
        <v>2</v>
      </c>
      <c r="P2813" t="s">
        <v>2</v>
      </c>
      <c r="Q2813" t="s">
        <v>2</v>
      </c>
      <c r="R2813" t="s">
        <v>2</v>
      </c>
      <c r="S2813" t="s">
        <v>2</v>
      </c>
      <c r="T2813" t="s">
        <v>2</v>
      </c>
      <c r="U2813" t="s">
        <v>2</v>
      </c>
      <c r="V2813" t="s">
        <v>2</v>
      </c>
      <c r="W2813" t="s">
        <v>2</v>
      </c>
      <c r="X2813" t="s">
        <v>2</v>
      </c>
      <c r="Y2813" t="s">
        <v>2</v>
      </c>
      <c r="Z2813" t="s">
        <v>2</v>
      </c>
      <c r="AA2813" t="s">
        <v>2</v>
      </c>
      <c r="AB2813" t="s">
        <v>2</v>
      </c>
      <c r="AC2813" t="s">
        <v>2</v>
      </c>
      <c r="AD2813" t="s">
        <v>2</v>
      </c>
      <c r="AE2813" t="s">
        <v>2</v>
      </c>
      <c r="AF2813">
        <v>17</v>
      </c>
      <c r="AG2813">
        <v>12</v>
      </c>
      <c r="AH2813">
        <v>2</v>
      </c>
      <c r="AI2813">
        <v>91</v>
      </c>
      <c r="AJ2813">
        <v>78</v>
      </c>
      <c r="AK2813">
        <v>4</v>
      </c>
      <c r="AL2813">
        <v>5.3529411764705896</v>
      </c>
      <c r="AM2813">
        <v>34</v>
      </c>
      <c r="AN2813">
        <v>30.3333333333333</v>
      </c>
      <c r="AO2813">
        <v>74</v>
      </c>
      <c r="AP2813">
        <v>37</v>
      </c>
      <c r="AQ2813">
        <v>0</v>
      </c>
      <c r="AR2813" t="s">
        <v>2</v>
      </c>
      <c r="AS2813" t="s">
        <v>2</v>
      </c>
      <c r="AT2813" t="s">
        <v>2</v>
      </c>
      <c r="AU2813" t="s">
        <v>2</v>
      </c>
      <c r="AV2813">
        <v>995833000</v>
      </c>
      <c r="AW2813">
        <v>993749500</v>
      </c>
      <c r="AX2813">
        <v>1</v>
      </c>
      <c r="AY2813">
        <v>1</v>
      </c>
      <c r="AZ2813">
        <v>1</v>
      </c>
      <c r="BA2813">
        <v>1</v>
      </c>
      <c r="BB2813">
        <v>0</v>
      </c>
      <c r="BC2813">
        <v>0</v>
      </c>
      <c r="BD2813">
        <v>1</v>
      </c>
      <c r="BE2813">
        <v>779672.82</v>
      </c>
      <c r="BF2813">
        <v>1104993.1000000001</v>
      </c>
      <c r="BG2813">
        <v>0</v>
      </c>
      <c r="BH2813">
        <v>0</v>
      </c>
    </row>
    <row r="2814" spans="1:60" x14ac:dyDescent="0.3">
      <c r="A2814">
        <v>863615</v>
      </c>
      <c r="B2814" t="s">
        <v>1</v>
      </c>
      <c r="C2814" t="s">
        <v>14</v>
      </c>
      <c r="D2814">
        <v>52</v>
      </c>
      <c r="E2814" t="s">
        <v>82</v>
      </c>
      <c r="F2814">
        <v>881</v>
      </c>
      <c r="G2814">
        <v>0</v>
      </c>
      <c r="H2814" t="s">
        <v>83</v>
      </c>
      <c r="I2814" t="s">
        <v>82</v>
      </c>
      <c r="J2814" t="s">
        <v>85</v>
      </c>
      <c r="K2814">
        <v>1</v>
      </c>
      <c r="L2814">
        <v>1</v>
      </c>
      <c r="M2814" t="s">
        <v>2</v>
      </c>
      <c r="N2814" t="s">
        <v>91</v>
      </c>
      <c r="O2814" t="s">
        <v>95</v>
      </c>
      <c r="P2814">
        <v>1</v>
      </c>
      <c r="Q2814">
        <v>10000</v>
      </c>
      <c r="R2814">
        <v>10000</v>
      </c>
      <c r="S2814">
        <v>10000</v>
      </c>
      <c r="T2814">
        <v>1</v>
      </c>
      <c r="U2814">
        <v>1</v>
      </c>
      <c r="V2814" t="s">
        <v>2</v>
      </c>
      <c r="W2814">
        <v>1</v>
      </c>
      <c r="X2814">
        <v>1</v>
      </c>
      <c r="Y2814">
        <v>10000</v>
      </c>
      <c r="Z2814">
        <v>10000</v>
      </c>
      <c r="AA2814">
        <v>1</v>
      </c>
      <c r="AB2814">
        <v>1</v>
      </c>
      <c r="AC2814">
        <v>0</v>
      </c>
      <c r="AD2814" t="s">
        <v>2</v>
      </c>
      <c r="AE2814">
        <v>1</v>
      </c>
      <c r="AF2814">
        <v>3</v>
      </c>
      <c r="AG2814">
        <v>3</v>
      </c>
      <c r="AH2814" t="s">
        <v>2</v>
      </c>
      <c r="AI2814">
        <v>18</v>
      </c>
      <c r="AJ2814">
        <v>18</v>
      </c>
      <c r="AK2814" t="s">
        <v>2</v>
      </c>
      <c r="AL2814">
        <v>6</v>
      </c>
      <c r="AM2814">
        <v>10</v>
      </c>
      <c r="AN2814">
        <v>18</v>
      </c>
      <c r="AO2814">
        <v>18</v>
      </c>
      <c r="AP2814">
        <v>0</v>
      </c>
      <c r="AQ2814">
        <v>0</v>
      </c>
      <c r="AR2814" t="s">
        <v>2</v>
      </c>
      <c r="AS2814" t="s">
        <v>2</v>
      </c>
      <c r="AT2814" t="s">
        <v>2</v>
      </c>
      <c r="AU2814" t="s">
        <v>2</v>
      </c>
      <c r="AV2814" t="s">
        <v>2</v>
      </c>
      <c r="AW2814" t="s">
        <v>2</v>
      </c>
      <c r="AX2814" t="s">
        <v>2</v>
      </c>
      <c r="AY2814" t="s">
        <v>2</v>
      </c>
      <c r="AZ2814">
        <v>1</v>
      </c>
      <c r="BA2814">
        <v>1</v>
      </c>
      <c r="BB2814">
        <v>0</v>
      </c>
      <c r="BC2814">
        <v>0</v>
      </c>
      <c r="BD2814">
        <v>1</v>
      </c>
      <c r="BE2814">
        <v>154285.715</v>
      </c>
      <c r="BF2814">
        <v>154285.715</v>
      </c>
      <c r="BG2814">
        <v>0</v>
      </c>
      <c r="BH2814">
        <v>0</v>
      </c>
    </row>
    <row r="2815" spans="1:60" x14ac:dyDescent="0.3">
      <c r="A2815">
        <v>226050</v>
      </c>
      <c r="B2815" t="s">
        <v>0</v>
      </c>
      <c r="C2815" t="s">
        <v>13</v>
      </c>
      <c r="D2815">
        <v>37</v>
      </c>
      <c r="E2815" t="s">
        <v>82</v>
      </c>
      <c r="F2815">
        <v>858</v>
      </c>
      <c r="G2815">
        <v>3</v>
      </c>
      <c r="H2815" t="s">
        <v>89</v>
      </c>
      <c r="I2815" t="s">
        <v>84</v>
      </c>
      <c r="J2815" t="s">
        <v>88</v>
      </c>
      <c r="K2815" t="s">
        <v>2</v>
      </c>
      <c r="L2815" t="s">
        <v>2</v>
      </c>
      <c r="M2815" t="s">
        <v>2</v>
      </c>
      <c r="N2815" t="s">
        <v>2</v>
      </c>
      <c r="O2815" t="s">
        <v>2</v>
      </c>
      <c r="P2815" t="s">
        <v>2</v>
      </c>
      <c r="Q2815" t="s">
        <v>2</v>
      </c>
      <c r="R2815" t="s">
        <v>2</v>
      </c>
      <c r="S2815" t="s">
        <v>2</v>
      </c>
      <c r="T2815" t="s">
        <v>2</v>
      </c>
      <c r="U2815" t="s">
        <v>2</v>
      </c>
      <c r="V2815" t="s">
        <v>2</v>
      </c>
      <c r="W2815" t="s">
        <v>2</v>
      </c>
      <c r="X2815" t="s">
        <v>2</v>
      </c>
      <c r="Y2815" t="s">
        <v>2</v>
      </c>
      <c r="Z2815" t="s">
        <v>2</v>
      </c>
      <c r="AA2815" t="s">
        <v>2</v>
      </c>
      <c r="AB2815" t="s">
        <v>2</v>
      </c>
      <c r="AC2815" t="s">
        <v>2</v>
      </c>
      <c r="AD2815" t="s">
        <v>2</v>
      </c>
      <c r="AE2815" t="s">
        <v>2</v>
      </c>
      <c r="AF2815">
        <v>4</v>
      </c>
      <c r="AG2815">
        <v>4</v>
      </c>
      <c r="AH2815">
        <v>4</v>
      </c>
      <c r="AI2815">
        <v>15</v>
      </c>
      <c r="AJ2815">
        <v>15</v>
      </c>
      <c r="AK2815">
        <v>15</v>
      </c>
      <c r="AL2815">
        <v>3.75</v>
      </c>
      <c r="AM2815">
        <v>7</v>
      </c>
      <c r="AN2815">
        <v>15</v>
      </c>
      <c r="AO2815">
        <v>15</v>
      </c>
      <c r="AP2815">
        <v>0</v>
      </c>
      <c r="AQ2815">
        <v>0</v>
      </c>
      <c r="AR2815">
        <v>0</v>
      </c>
      <c r="AS2815">
        <v>0</v>
      </c>
      <c r="AT2815">
        <v>1</v>
      </c>
      <c r="AU2815">
        <v>1</v>
      </c>
      <c r="AV2815">
        <v>940000</v>
      </c>
      <c r="AW2815">
        <v>940000</v>
      </c>
      <c r="AX2815">
        <v>1</v>
      </c>
      <c r="AY2815">
        <v>1</v>
      </c>
      <c r="AZ2815" t="s">
        <v>2</v>
      </c>
      <c r="BA2815" t="s">
        <v>2</v>
      </c>
      <c r="BB2815" t="s">
        <v>2</v>
      </c>
      <c r="BC2815" t="s">
        <v>2</v>
      </c>
      <c r="BD2815" t="s">
        <v>2</v>
      </c>
      <c r="BE2815" t="s">
        <v>2</v>
      </c>
      <c r="BF2815" t="s">
        <v>2</v>
      </c>
      <c r="BG2815" t="s">
        <v>2</v>
      </c>
      <c r="BH2815" t="s">
        <v>2</v>
      </c>
    </row>
    <row r="2816" spans="1:60" x14ac:dyDescent="0.3">
      <c r="A2816">
        <v>619962</v>
      </c>
      <c r="B2816" t="s">
        <v>0</v>
      </c>
      <c r="C2816" t="s">
        <v>13</v>
      </c>
      <c r="D2816">
        <v>52</v>
      </c>
      <c r="E2816" t="s">
        <v>82</v>
      </c>
      <c r="F2816">
        <v>860</v>
      </c>
      <c r="G2816">
        <v>0</v>
      </c>
      <c r="H2816" t="s">
        <v>83</v>
      </c>
      <c r="I2816" t="s">
        <v>82</v>
      </c>
      <c r="J2816" t="s">
        <v>88</v>
      </c>
      <c r="K2816" t="s">
        <v>2</v>
      </c>
      <c r="L2816" t="s">
        <v>2</v>
      </c>
      <c r="M2816" t="s">
        <v>2</v>
      </c>
      <c r="N2816" t="s">
        <v>2</v>
      </c>
      <c r="O2816" t="s">
        <v>2</v>
      </c>
      <c r="P2816" t="s">
        <v>2</v>
      </c>
      <c r="Q2816" t="s">
        <v>2</v>
      </c>
      <c r="R2816" t="s">
        <v>2</v>
      </c>
      <c r="S2816" t="s">
        <v>2</v>
      </c>
      <c r="T2816" t="s">
        <v>2</v>
      </c>
      <c r="U2816" t="s">
        <v>2</v>
      </c>
      <c r="V2816" t="s">
        <v>2</v>
      </c>
      <c r="W2816" t="s">
        <v>2</v>
      </c>
      <c r="X2816" t="s">
        <v>2</v>
      </c>
      <c r="Y2816" t="s">
        <v>2</v>
      </c>
      <c r="Z2816" t="s">
        <v>2</v>
      </c>
      <c r="AA2816" t="s">
        <v>2</v>
      </c>
      <c r="AB2816" t="s">
        <v>2</v>
      </c>
      <c r="AC2816" t="s">
        <v>2</v>
      </c>
      <c r="AD2816" t="s">
        <v>2</v>
      </c>
      <c r="AE2816" t="s">
        <v>2</v>
      </c>
      <c r="AF2816">
        <v>10</v>
      </c>
      <c r="AG2816">
        <v>10</v>
      </c>
      <c r="AH2816">
        <v>10</v>
      </c>
      <c r="AI2816">
        <v>19</v>
      </c>
      <c r="AJ2816">
        <v>19</v>
      </c>
      <c r="AK2816">
        <v>19</v>
      </c>
      <c r="AL2816">
        <v>1.9</v>
      </c>
      <c r="AM2816">
        <v>5</v>
      </c>
      <c r="AN2816">
        <v>19</v>
      </c>
      <c r="AO2816">
        <v>19</v>
      </c>
      <c r="AP2816">
        <v>10</v>
      </c>
      <c r="AQ2816">
        <v>0</v>
      </c>
      <c r="AR2816" t="s">
        <v>2</v>
      </c>
      <c r="AS2816" t="s">
        <v>2</v>
      </c>
      <c r="AT2816" t="s">
        <v>2</v>
      </c>
      <c r="AU2816" t="s">
        <v>2</v>
      </c>
      <c r="AV2816" t="s">
        <v>2</v>
      </c>
      <c r="AW2816" t="s">
        <v>2</v>
      </c>
      <c r="AX2816" t="s">
        <v>2</v>
      </c>
      <c r="AY2816" t="s">
        <v>2</v>
      </c>
      <c r="AZ2816" t="s">
        <v>2</v>
      </c>
      <c r="BA2816" t="s">
        <v>2</v>
      </c>
      <c r="BB2816" t="s">
        <v>2</v>
      </c>
      <c r="BC2816" t="s">
        <v>2</v>
      </c>
      <c r="BD2816" t="s">
        <v>2</v>
      </c>
      <c r="BE2816" t="s">
        <v>2</v>
      </c>
      <c r="BF2816" t="s">
        <v>2</v>
      </c>
      <c r="BG2816" t="s">
        <v>2</v>
      </c>
      <c r="BH2816" t="s">
        <v>2</v>
      </c>
    </row>
    <row r="2817" spans="1:60" x14ac:dyDescent="0.3">
      <c r="A2817">
        <v>183030</v>
      </c>
      <c r="B2817" t="s">
        <v>1</v>
      </c>
      <c r="C2817" t="s">
        <v>13</v>
      </c>
      <c r="D2817">
        <v>38</v>
      </c>
      <c r="E2817" t="s">
        <v>82</v>
      </c>
      <c r="F2817">
        <v>923</v>
      </c>
      <c r="G2817">
        <v>3</v>
      </c>
      <c r="H2817" t="s">
        <v>83</v>
      </c>
      <c r="I2817" t="s">
        <v>82</v>
      </c>
      <c r="J2817" t="s">
        <v>85</v>
      </c>
      <c r="K2817">
        <v>1</v>
      </c>
      <c r="L2817" t="s">
        <v>2</v>
      </c>
      <c r="M2817" t="s">
        <v>2</v>
      </c>
      <c r="N2817" t="s">
        <v>91</v>
      </c>
      <c r="O2817" t="s">
        <v>92</v>
      </c>
      <c r="P2817">
        <v>1</v>
      </c>
      <c r="Q2817">
        <v>50000</v>
      </c>
      <c r="R2817">
        <v>50000</v>
      </c>
      <c r="S2817">
        <v>50000</v>
      </c>
      <c r="T2817">
        <v>1</v>
      </c>
      <c r="U2817" t="s">
        <v>2</v>
      </c>
      <c r="V2817" t="s">
        <v>2</v>
      </c>
      <c r="W2817">
        <v>1</v>
      </c>
      <c r="X2817">
        <v>1</v>
      </c>
      <c r="Y2817">
        <v>50000</v>
      </c>
      <c r="Z2817">
        <v>50000</v>
      </c>
      <c r="AA2817">
        <v>1</v>
      </c>
      <c r="AB2817">
        <v>1</v>
      </c>
      <c r="AC2817">
        <v>0</v>
      </c>
      <c r="AD2817" t="s">
        <v>2</v>
      </c>
      <c r="AE2817">
        <v>1</v>
      </c>
      <c r="AF2817">
        <v>24</v>
      </c>
      <c r="AG2817">
        <v>4</v>
      </c>
      <c r="AH2817" t="s">
        <v>2</v>
      </c>
      <c r="AI2817">
        <v>56</v>
      </c>
      <c r="AJ2817">
        <v>6</v>
      </c>
      <c r="AK2817" t="s">
        <v>2</v>
      </c>
      <c r="AL2817">
        <v>2.3333333333333299</v>
      </c>
      <c r="AM2817">
        <v>8</v>
      </c>
      <c r="AN2817">
        <v>56</v>
      </c>
      <c r="AO2817">
        <v>56</v>
      </c>
      <c r="AP2817">
        <v>6</v>
      </c>
      <c r="AQ2817">
        <v>0</v>
      </c>
      <c r="AR2817" t="s">
        <v>2</v>
      </c>
      <c r="AS2817" t="s">
        <v>2</v>
      </c>
      <c r="AT2817" t="s">
        <v>2</v>
      </c>
      <c r="AU2817" t="s">
        <v>2</v>
      </c>
      <c r="AV2817" t="s">
        <v>2</v>
      </c>
      <c r="AW2817" t="s">
        <v>2</v>
      </c>
      <c r="AX2817" t="s">
        <v>2</v>
      </c>
      <c r="AY2817" t="s">
        <v>2</v>
      </c>
      <c r="AZ2817">
        <v>1</v>
      </c>
      <c r="BA2817">
        <v>1</v>
      </c>
      <c r="BB2817">
        <v>0</v>
      </c>
      <c r="BC2817">
        <v>0</v>
      </c>
      <c r="BD2817">
        <v>1</v>
      </c>
      <c r="BE2817">
        <v>2429938.48</v>
      </c>
      <c r="BF2817">
        <v>2769746.43</v>
      </c>
      <c r="BG2817">
        <v>0</v>
      </c>
      <c r="BH2817">
        <v>0</v>
      </c>
    </row>
    <row r="2818" spans="1:60" x14ac:dyDescent="0.3">
      <c r="A2818">
        <v>792839</v>
      </c>
      <c r="B2818" t="s">
        <v>1</v>
      </c>
      <c r="C2818" t="s">
        <v>13</v>
      </c>
      <c r="D2818">
        <v>35</v>
      </c>
      <c r="E2818" t="s">
        <v>82</v>
      </c>
      <c r="F2818">
        <v>880</v>
      </c>
      <c r="G2818">
        <v>0</v>
      </c>
      <c r="H2818" t="s">
        <v>83</v>
      </c>
      <c r="I2818" t="s">
        <v>82</v>
      </c>
      <c r="J2818" t="s">
        <v>85</v>
      </c>
      <c r="K2818" t="s">
        <v>2</v>
      </c>
      <c r="L2818" t="s">
        <v>2</v>
      </c>
      <c r="M2818" t="s">
        <v>2</v>
      </c>
      <c r="N2818" t="s">
        <v>2</v>
      </c>
      <c r="O2818" t="s">
        <v>2</v>
      </c>
      <c r="P2818" t="s">
        <v>2</v>
      </c>
      <c r="Q2818" t="s">
        <v>2</v>
      </c>
      <c r="R2818" t="s">
        <v>2</v>
      </c>
      <c r="S2818" t="s">
        <v>2</v>
      </c>
      <c r="T2818" t="s">
        <v>2</v>
      </c>
      <c r="U2818" t="s">
        <v>2</v>
      </c>
      <c r="V2818" t="s">
        <v>2</v>
      </c>
      <c r="W2818" t="s">
        <v>2</v>
      </c>
      <c r="X2818" t="s">
        <v>2</v>
      </c>
      <c r="Y2818" t="s">
        <v>2</v>
      </c>
      <c r="Z2818" t="s">
        <v>2</v>
      </c>
      <c r="AA2818" t="s">
        <v>2</v>
      </c>
      <c r="AB2818" t="s">
        <v>2</v>
      </c>
      <c r="AC2818" t="s">
        <v>2</v>
      </c>
      <c r="AD2818" t="s">
        <v>2</v>
      </c>
      <c r="AE2818" t="s">
        <v>2</v>
      </c>
      <c r="AF2818">
        <v>15</v>
      </c>
      <c r="AG2818">
        <v>15</v>
      </c>
      <c r="AH2818">
        <v>4</v>
      </c>
      <c r="AI2818">
        <v>83</v>
      </c>
      <c r="AJ2818">
        <v>83</v>
      </c>
      <c r="AK2818">
        <v>9</v>
      </c>
      <c r="AL2818">
        <v>5.5333333333333297</v>
      </c>
      <c r="AM2818">
        <v>18</v>
      </c>
      <c r="AN2818">
        <v>41.5</v>
      </c>
      <c r="AO2818">
        <v>80</v>
      </c>
      <c r="AP2818">
        <v>4</v>
      </c>
      <c r="AQ2818">
        <v>1</v>
      </c>
      <c r="AR2818" t="s">
        <v>2</v>
      </c>
      <c r="AS2818" t="s">
        <v>2</v>
      </c>
      <c r="AT2818" t="s">
        <v>2</v>
      </c>
      <c r="AU2818" t="s">
        <v>2</v>
      </c>
      <c r="AV2818" t="s">
        <v>2</v>
      </c>
      <c r="AW2818" t="s">
        <v>2</v>
      </c>
      <c r="AX2818" t="s">
        <v>2</v>
      </c>
      <c r="AY2818" t="s">
        <v>2</v>
      </c>
      <c r="AZ2818">
        <v>1</v>
      </c>
      <c r="BA2818">
        <v>1</v>
      </c>
      <c r="BB2818">
        <v>0</v>
      </c>
      <c r="BC2818">
        <v>0</v>
      </c>
      <c r="BD2818">
        <v>1</v>
      </c>
      <c r="BE2818">
        <v>104786002.30500001</v>
      </c>
      <c r="BF2818">
        <v>104786002.30500001</v>
      </c>
      <c r="BG2818">
        <v>0</v>
      </c>
      <c r="BH2818">
        <v>0</v>
      </c>
    </row>
    <row r="2819" spans="1:60" x14ac:dyDescent="0.3">
      <c r="A2819">
        <v>580361</v>
      </c>
      <c r="B2819" t="s">
        <v>0</v>
      </c>
      <c r="C2819" t="s">
        <v>13</v>
      </c>
      <c r="D2819">
        <v>43</v>
      </c>
      <c r="E2819" t="s">
        <v>82</v>
      </c>
      <c r="F2819">
        <v>848</v>
      </c>
      <c r="G2819">
        <v>0</v>
      </c>
      <c r="H2819" t="s">
        <v>83</v>
      </c>
      <c r="I2819" t="s">
        <v>82</v>
      </c>
      <c r="J2819" t="s">
        <v>88</v>
      </c>
      <c r="K2819">
        <v>2</v>
      </c>
      <c r="L2819">
        <v>2</v>
      </c>
      <c r="M2819">
        <v>2</v>
      </c>
      <c r="N2819" t="s">
        <v>86</v>
      </c>
      <c r="O2819" t="s">
        <v>87</v>
      </c>
      <c r="P2819">
        <v>2</v>
      </c>
      <c r="Q2819">
        <v>27000000</v>
      </c>
      <c r="R2819">
        <v>13500000</v>
      </c>
      <c r="S2819">
        <v>22000000</v>
      </c>
      <c r="T2819">
        <v>2</v>
      </c>
      <c r="U2819">
        <v>2</v>
      </c>
      <c r="V2819">
        <v>2</v>
      </c>
      <c r="W2819">
        <v>1</v>
      </c>
      <c r="X2819">
        <v>1</v>
      </c>
      <c r="Y2819">
        <v>27000000</v>
      </c>
      <c r="Z2819">
        <v>27000000</v>
      </c>
      <c r="AA2819">
        <v>2</v>
      </c>
      <c r="AB2819">
        <v>2</v>
      </c>
      <c r="AC2819">
        <v>2</v>
      </c>
      <c r="AD2819">
        <v>2</v>
      </c>
      <c r="AE2819">
        <v>2</v>
      </c>
      <c r="AF2819">
        <v>9</v>
      </c>
      <c r="AG2819">
        <v>9</v>
      </c>
      <c r="AH2819">
        <v>9</v>
      </c>
      <c r="AI2819">
        <v>21</v>
      </c>
      <c r="AJ2819">
        <v>21</v>
      </c>
      <c r="AK2819">
        <v>21</v>
      </c>
      <c r="AL2819">
        <v>2.3333333333333299</v>
      </c>
      <c r="AM2819">
        <v>5</v>
      </c>
      <c r="AN2819">
        <v>21</v>
      </c>
      <c r="AO2819">
        <v>21</v>
      </c>
      <c r="AP2819">
        <v>2</v>
      </c>
      <c r="AQ2819">
        <v>0</v>
      </c>
      <c r="AR2819" t="s">
        <v>2</v>
      </c>
      <c r="AS2819" t="s">
        <v>2</v>
      </c>
      <c r="AT2819" t="s">
        <v>2</v>
      </c>
      <c r="AU2819" t="s">
        <v>2</v>
      </c>
      <c r="AV2819" t="s">
        <v>2</v>
      </c>
      <c r="AW2819" t="s">
        <v>2</v>
      </c>
      <c r="AX2819" t="s">
        <v>2</v>
      </c>
      <c r="AY2819" t="s">
        <v>2</v>
      </c>
      <c r="AZ2819">
        <v>1</v>
      </c>
      <c r="BA2819">
        <v>1</v>
      </c>
      <c r="BB2819">
        <v>0</v>
      </c>
      <c r="BC2819">
        <v>0</v>
      </c>
      <c r="BD2819">
        <v>1</v>
      </c>
      <c r="BE2819">
        <v>3740232.26</v>
      </c>
      <c r="BF2819">
        <v>3740232.26</v>
      </c>
      <c r="BG2819">
        <v>0</v>
      </c>
      <c r="BH2819">
        <v>0</v>
      </c>
    </row>
    <row r="2820" spans="1:60" x14ac:dyDescent="0.3">
      <c r="A2820">
        <v>121797</v>
      </c>
      <c r="B2820" t="s">
        <v>0</v>
      </c>
      <c r="C2820" t="s">
        <v>13</v>
      </c>
      <c r="D2820">
        <v>30</v>
      </c>
      <c r="E2820" t="s">
        <v>82</v>
      </c>
      <c r="F2820">
        <v>908</v>
      </c>
      <c r="G2820">
        <v>23</v>
      </c>
      <c r="H2820" t="s">
        <v>83</v>
      </c>
      <c r="I2820" t="s">
        <v>84</v>
      </c>
      <c r="J2820" t="s">
        <v>85</v>
      </c>
      <c r="K2820">
        <v>12</v>
      </c>
      <c r="L2820">
        <v>12</v>
      </c>
      <c r="M2820">
        <v>9</v>
      </c>
      <c r="N2820" t="s">
        <v>86</v>
      </c>
      <c r="O2820" t="s">
        <v>87</v>
      </c>
      <c r="P2820">
        <v>11</v>
      </c>
      <c r="Q2820">
        <v>95650000</v>
      </c>
      <c r="R2820">
        <v>7970833.3333333302</v>
      </c>
      <c r="S2820">
        <v>30000000</v>
      </c>
      <c r="T2820">
        <v>12</v>
      </c>
      <c r="U2820">
        <v>12</v>
      </c>
      <c r="V2820">
        <v>9</v>
      </c>
      <c r="W2820">
        <v>1</v>
      </c>
      <c r="X2820">
        <v>1</v>
      </c>
      <c r="Y2820">
        <v>31883333.333333299</v>
      </c>
      <c r="Z2820">
        <v>83980000</v>
      </c>
      <c r="AA2820">
        <v>4</v>
      </c>
      <c r="AB2820">
        <v>9</v>
      </c>
      <c r="AC2820">
        <v>6</v>
      </c>
      <c r="AD2820">
        <v>21</v>
      </c>
      <c r="AE2820">
        <v>12</v>
      </c>
      <c r="AF2820">
        <v>25</v>
      </c>
      <c r="AG2820">
        <v>23</v>
      </c>
      <c r="AH2820">
        <v>20</v>
      </c>
      <c r="AI2820">
        <v>41</v>
      </c>
      <c r="AJ2820">
        <v>37</v>
      </c>
      <c r="AK2820">
        <v>32</v>
      </c>
      <c r="AL2820">
        <v>1.64</v>
      </c>
      <c r="AM2820">
        <v>4</v>
      </c>
      <c r="AN2820">
        <v>13.6666666666667</v>
      </c>
      <c r="AO2820">
        <v>26</v>
      </c>
      <c r="AP2820">
        <v>21</v>
      </c>
      <c r="AQ2820">
        <v>0</v>
      </c>
      <c r="AR2820">
        <v>1</v>
      </c>
      <c r="AS2820">
        <v>1</v>
      </c>
      <c r="AT2820">
        <v>0</v>
      </c>
      <c r="AU2820">
        <v>0</v>
      </c>
      <c r="AV2820" t="s">
        <v>2</v>
      </c>
      <c r="AW2820" t="s">
        <v>2</v>
      </c>
      <c r="AX2820" t="s">
        <v>2</v>
      </c>
      <c r="AY2820" t="s">
        <v>2</v>
      </c>
      <c r="AZ2820">
        <v>1</v>
      </c>
      <c r="BA2820">
        <v>1</v>
      </c>
      <c r="BB2820">
        <v>0</v>
      </c>
      <c r="BC2820">
        <v>0</v>
      </c>
      <c r="BD2820">
        <v>1</v>
      </c>
      <c r="BE2820">
        <v>7279036.3300000001</v>
      </c>
      <c r="BF2820">
        <v>9823923.8499999996</v>
      </c>
      <c r="BG2820">
        <v>0</v>
      </c>
      <c r="BH2820">
        <v>0</v>
      </c>
    </row>
    <row r="2821" spans="1:60" x14ac:dyDescent="0.3">
      <c r="A2821">
        <v>536384</v>
      </c>
      <c r="B2821" t="s">
        <v>0</v>
      </c>
      <c r="C2821" t="s">
        <v>14</v>
      </c>
      <c r="D2821">
        <v>31</v>
      </c>
      <c r="E2821" t="s">
        <v>84</v>
      </c>
      <c r="F2821">
        <v>925</v>
      </c>
      <c r="G2821">
        <v>0</v>
      </c>
      <c r="H2821" t="s">
        <v>83</v>
      </c>
      <c r="I2821" t="s">
        <v>84</v>
      </c>
      <c r="J2821" t="s">
        <v>85</v>
      </c>
      <c r="K2821">
        <v>16</v>
      </c>
      <c r="L2821">
        <v>16</v>
      </c>
      <c r="M2821">
        <v>11</v>
      </c>
      <c r="N2821" t="s">
        <v>91</v>
      </c>
      <c r="O2821" t="s">
        <v>92</v>
      </c>
      <c r="P2821">
        <v>11</v>
      </c>
      <c r="Q2821">
        <v>3740000</v>
      </c>
      <c r="R2821">
        <v>233750</v>
      </c>
      <c r="S2821">
        <v>1520000</v>
      </c>
      <c r="T2821">
        <v>17</v>
      </c>
      <c r="U2821">
        <v>17</v>
      </c>
      <c r="V2821">
        <v>12</v>
      </c>
      <c r="W2821">
        <v>1.0625</v>
      </c>
      <c r="X2821">
        <v>2</v>
      </c>
      <c r="Y2821">
        <v>1870000</v>
      </c>
      <c r="Z2821">
        <v>3320000</v>
      </c>
      <c r="AA2821">
        <v>8.5</v>
      </c>
      <c r="AB2821">
        <v>12</v>
      </c>
      <c r="AC2821">
        <v>42</v>
      </c>
      <c r="AD2821">
        <v>9</v>
      </c>
      <c r="AE2821">
        <v>16</v>
      </c>
      <c r="AF2821">
        <v>136</v>
      </c>
      <c r="AG2821">
        <v>109</v>
      </c>
      <c r="AH2821">
        <v>66</v>
      </c>
      <c r="AI2821">
        <v>601</v>
      </c>
      <c r="AJ2821">
        <v>454</v>
      </c>
      <c r="AK2821">
        <v>162</v>
      </c>
      <c r="AL2821">
        <v>4.4191176470588198</v>
      </c>
      <c r="AM2821">
        <v>64</v>
      </c>
      <c r="AN2821">
        <v>200.333333333333</v>
      </c>
      <c r="AO2821">
        <v>278</v>
      </c>
      <c r="AP2821">
        <v>9</v>
      </c>
      <c r="AQ2821">
        <v>0</v>
      </c>
      <c r="AR2821">
        <v>1</v>
      </c>
      <c r="AS2821">
        <v>1</v>
      </c>
      <c r="AT2821">
        <v>0</v>
      </c>
      <c r="AU2821">
        <v>0</v>
      </c>
      <c r="AV2821" t="s">
        <v>2</v>
      </c>
      <c r="AW2821" t="s">
        <v>2</v>
      </c>
      <c r="AX2821" t="s">
        <v>2</v>
      </c>
      <c r="AY2821" t="s">
        <v>2</v>
      </c>
      <c r="AZ2821">
        <v>1</v>
      </c>
      <c r="BA2821">
        <v>1</v>
      </c>
      <c r="BB2821">
        <v>0</v>
      </c>
      <c r="BC2821">
        <v>0</v>
      </c>
      <c r="BD2821">
        <v>1</v>
      </c>
      <c r="BE2821">
        <v>2125001.89</v>
      </c>
      <c r="BF2821">
        <v>2414922.19</v>
      </c>
      <c r="BG2821">
        <v>0</v>
      </c>
      <c r="BH2821">
        <v>0</v>
      </c>
    </row>
    <row r="2822" spans="1:60" x14ac:dyDescent="0.3">
      <c r="A2822">
        <v>411235</v>
      </c>
      <c r="B2822" t="s">
        <v>0</v>
      </c>
      <c r="C2822" t="s">
        <v>14</v>
      </c>
      <c r="D2822">
        <v>29</v>
      </c>
      <c r="E2822" t="s">
        <v>82</v>
      </c>
      <c r="F2822">
        <v>923</v>
      </c>
      <c r="G2822">
        <v>0</v>
      </c>
      <c r="H2822" t="s">
        <v>83</v>
      </c>
      <c r="I2822" t="s">
        <v>82</v>
      </c>
      <c r="J2822" t="s">
        <v>88</v>
      </c>
      <c r="K2822" t="s">
        <v>2</v>
      </c>
      <c r="L2822" t="s">
        <v>2</v>
      </c>
      <c r="M2822" t="s">
        <v>2</v>
      </c>
      <c r="N2822" t="s">
        <v>2</v>
      </c>
      <c r="O2822" t="s">
        <v>2</v>
      </c>
      <c r="P2822" t="s">
        <v>2</v>
      </c>
      <c r="Q2822" t="s">
        <v>2</v>
      </c>
      <c r="R2822" t="s">
        <v>2</v>
      </c>
      <c r="S2822" t="s">
        <v>2</v>
      </c>
      <c r="T2822" t="s">
        <v>2</v>
      </c>
      <c r="U2822" t="s">
        <v>2</v>
      </c>
      <c r="V2822" t="s">
        <v>2</v>
      </c>
      <c r="W2822" t="s">
        <v>2</v>
      </c>
      <c r="X2822" t="s">
        <v>2</v>
      </c>
      <c r="Y2822" t="s">
        <v>2</v>
      </c>
      <c r="Z2822" t="s">
        <v>2</v>
      </c>
      <c r="AA2822" t="s">
        <v>2</v>
      </c>
      <c r="AB2822" t="s">
        <v>2</v>
      </c>
      <c r="AC2822" t="s">
        <v>2</v>
      </c>
      <c r="AD2822" t="s">
        <v>2</v>
      </c>
      <c r="AE2822" t="s">
        <v>2</v>
      </c>
      <c r="AF2822">
        <v>43</v>
      </c>
      <c r="AG2822">
        <v>17</v>
      </c>
      <c r="AH2822">
        <v>12</v>
      </c>
      <c r="AI2822">
        <v>270</v>
      </c>
      <c r="AJ2822">
        <v>101</v>
      </c>
      <c r="AK2822">
        <v>49</v>
      </c>
      <c r="AL2822">
        <v>6.2790697674418601</v>
      </c>
      <c r="AM2822">
        <v>40</v>
      </c>
      <c r="AN2822">
        <v>90</v>
      </c>
      <c r="AO2822">
        <v>169</v>
      </c>
      <c r="AP2822">
        <v>21</v>
      </c>
      <c r="AQ2822">
        <v>4</v>
      </c>
      <c r="AR2822" t="s">
        <v>2</v>
      </c>
      <c r="AS2822" t="s">
        <v>2</v>
      </c>
      <c r="AT2822" t="s">
        <v>2</v>
      </c>
      <c r="AU2822" t="s">
        <v>2</v>
      </c>
      <c r="AV2822">
        <v>523854000</v>
      </c>
      <c r="AW2822">
        <v>521067500</v>
      </c>
      <c r="AX2822">
        <v>1</v>
      </c>
      <c r="AY2822">
        <v>1</v>
      </c>
      <c r="AZ2822">
        <v>1</v>
      </c>
      <c r="BA2822">
        <v>1</v>
      </c>
      <c r="BB2822">
        <v>0</v>
      </c>
      <c r="BC2822">
        <v>0</v>
      </c>
      <c r="BD2822">
        <v>1</v>
      </c>
      <c r="BE2822">
        <v>268267.54666666698</v>
      </c>
      <c r="BF2822">
        <v>270210.03000000003</v>
      </c>
      <c r="BG2822">
        <v>0</v>
      </c>
      <c r="BH2822">
        <v>0</v>
      </c>
    </row>
    <row r="2823" spans="1:60" x14ac:dyDescent="0.3">
      <c r="A2823">
        <v>574545</v>
      </c>
      <c r="B2823" t="s">
        <v>0</v>
      </c>
      <c r="C2823" t="s">
        <v>13</v>
      </c>
      <c r="D2823">
        <v>42</v>
      </c>
      <c r="E2823" t="s">
        <v>82</v>
      </c>
      <c r="F2823">
        <v>922</v>
      </c>
      <c r="G2823">
        <v>0</v>
      </c>
      <c r="H2823" t="s">
        <v>83</v>
      </c>
      <c r="I2823" t="s">
        <v>84</v>
      </c>
      <c r="J2823" t="s">
        <v>85</v>
      </c>
      <c r="K2823" t="s">
        <v>2</v>
      </c>
      <c r="L2823" t="s">
        <v>2</v>
      </c>
      <c r="M2823" t="s">
        <v>2</v>
      </c>
      <c r="N2823" t="s">
        <v>2</v>
      </c>
      <c r="O2823" t="s">
        <v>2</v>
      </c>
      <c r="P2823" t="s">
        <v>2</v>
      </c>
      <c r="Q2823" t="s">
        <v>2</v>
      </c>
      <c r="R2823" t="s">
        <v>2</v>
      </c>
      <c r="S2823" t="s">
        <v>2</v>
      </c>
      <c r="T2823" t="s">
        <v>2</v>
      </c>
      <c r="U2823" t="s">
        <v>2</v>
      </c>
      <c r="V2823" t="s">
        <v>2</v>
      </c>
      <c r="W2823" t="s">
        <v>2</v>
      </c>
      <c r="X2823" t="s">
        <v>2</v>
      </c>
      <c r="Y2823" t="s">
        <v>2</v>
      </c>
      <c r="Z2823" t="s">
        <v>2</v>
      </c>
      <c r="AA2823" t="s">
        <v>2</v>
      </c>
      <c r="AB2823" t="s">
        <v>2</v>
      </c>
      <c r="AC2823" t="s">
        <v>2</v>
      </c>
      <c r="AD2823" t="s">
        <v>2</v>
      </c>
      <c r="AE2823" t="s">
        <v>2</v>
      </c>
      <c r="AF2823">
        <v>33</v>
      </c>
      <c r="AG2823">
        <v>24</v>
      </c>
      <c r="AH2823">
        <v>10</v>
      </c>
      <c r="AI2823">
        <v>91</v>
      </c>
      <c r="AJ2823">
        <v>71</v>
      </c>
      <c r="AK2823">
        <v>16</v>
      </c>
      <c r="AL2823">
        <v>2.75757575757576</v>
      </c>
      <c r="AM2823">
        <v>14</v>
      </c>
      <c r="AN2823">
        <v>30.3333333333333</v>
      </c>
      <c r="AO2823">
        <v>54</v>
      </c>
      <c r="AP2823">
        <v>17</v>
      </c>
      <c r="AQ2823">
        <v>0</v>
      </c>
      <c r="AR2823" t="s">
        <v>2</v>
      </c>
      <c r="AS2823" t="s">
        <v>2</v>
      </c>
      <c r="AT2823" t="s">
        <v>2</v>
      </c>
      <c r="AU2823" t="s">
        <v>2</v>
      </c>
      <c r="AV2823">
        <v>460468666.66666698</v>
      </c>
      <c r="AW2823">
        <v>441203000</v>
      </c>
      <c r="AX2823">
        <v>1</v>
      </c>
      <c r="AY2823">
        <v>1</v>
      </c>
      <c r="AZ2823">
        <v>1</v>
      </c>
      <c r="BA2823">
        <v>1</v>
      </c>
      <c r="BB2823">
        <v>0</v>
      </c>
      <c r="BC2823">
        <v>0</v>
      </c>
      <c r="BD2823">
        <v>1</v>
      </c>
      <c r="BE2823">
        <v>3846812.3566666702</v>
      </c>
      <c r="BF2823">
        <v>5636428.21</v>
      </c>
      <c r="BG2823">
        <v>0</v>
      </c>
      <c r="BH2823">
        <v>0</v>
      </c>
    </row>
    <row r="2824" spans="1:60" x14ac:dyDescent="0.3">
      <c r="A2824">
        <v>523644</v>
      </c>
      <c r="B2824" t="s">
        <v>0</v>
      </c>
      <c r="C2824" t="s">
        <v>14</v>
      </c>
      <c r="D2824">
        <v>31</v>
      </c>
      <c r="E2824" t="s">
        <v>82</v>
      </c>
      <c r="F2824">
        <v>890</v>
      </c>
      <c r="G2824">
        <v>11</v>
      </c>
      <c r="H2824" t="s">
        <v>89</v>
      </c>
      <c r="I2824" t="s">
        <v>84</v>
      </c>
      <c r="J2824" t="s">
        <v>88</v>
      </c>
      <c r="K2824" t="s">
        <v>2</v>
      </c>
      <c r="L2824" t="s">
        <v>2</v>
      </c>
      <c r="M2824" t="s">
        <v>2</v>
      </c>
      <c r="N2824" t="s">
        <v>2</v>
      </c>
      <c r="O2824" t="s">
        <v>2</v>
      </c>
      <c r="P2824" t="s">
        <v>2</v>
      </c>
      <c r="Q2824" t="s">
        <v>2</v>
      </c>
      <c r="R2824" t="s">
        <v>2</v>
      </c>
      <c r="S2824" t="s">
        <v>2</v>
      </c>
      <c r="T2824" t="s">
        <v>2</v>
      </c>
      <c r="U2824" t="s">
        <v>2</v>
      </c>
      <c r="V2824" t="s">
        <v>2</v>
      </c>
      <c r="W2824" t="s">
        <v>2</v>
      </c>
      <c r="X2824" t="s">
        <v>2</v>
      </c>
      <c r="Y2824" t="s">
        <v>2</v>
      </c>
      <c r="Z2824" t="s">
        <v>2</v>
      </c>
      <c r="AA2824" t="s">
        <v>2</v>
      </c>
      <c r="AB2824" t="s">
        <v>2</v>
      </c>
      <c r="AC2824" t="s">
        <v>2</v>
      </c>
      <c r="AD2824" t="s">
        <v>2</v>
      </c>
      <c r="AE2824" t="s">
        <v>2</v>
      </c>
      <c r="AF2824">
        <v>21</v>
      </c>
      <c r="AG2824">
        <v>21</v>
      </c>
      <c r="AH2824">
        <v>6</v>
      </c>
      <c r="AI2824">
        <v>253</v>
      </c>
      <c r="AJ2824">
        <v>253</v>
      </c>
      <c r="AK2824">
        <v>81</v>
      </c>
      <c r="AL2824">
        <v>12.047619047618999</v>
      </c>
      <c r="AM2824">
        <v>82</v>
      </c>
      <c r="AN2824">
        <v>126.5</v>
      </c>
      <c r="AO2824">
        <v>172</v>
      </c>
      <c r="AP2824">
        <v>11</v>
      </c>
      <c r="AQ2824">
        <v>0</v>
      </c>
      <c r="AR2824">
        <v>0</v>
      </c>
      <c r="AS2824">
        <v>0</v>
      </c>
      <c r="AT2824">
        <v>1</v>
      </c>
      <c r="AU2824">
        <v>1</v>
      </c>
      <c r="AV2824">
        <v>32898752</v>
      </c>
      <c r="AW2824">
        <v>32898752</v>
      </c>
      <c r="AX2824">
        <v>1</v>
      </c>
      <c r="AY2824">
        <v>1</v>
      </c>
      <c r="AZ2824" t="s">
        <v>2</v>
      </c>
      <c r="BA2824" t="s">
        <v>2</v>
      </c>
      <c r="BB2824" t="s">
        <v>2</v>
      </c>
      <c r="BC2824" t="s">
        <v>2</v>
      </c>
      <c r="BD2824" t="s">
        <v>2</v>
      </c>
      <c r="BE2824" t="s">
        <v>2</v>
      </c>
      <c r="BF2824" t="s">
        <v>2</v>
      </c>
      <c r="BG2824" t="s">
        <v>2</v>
      </c>
      <c r="BH2824" t="s">
        <v>2</v>
      </c>
    </row>
    <row r="2825" spans="1:60" x14ac:dyDescent="0.3">
      <c r="A2825">
        <v>712068</v>
      </c>
      <c r="B2825" t="s">
        <v>0</v>
      </c>
      <c r="C2825" t="s">
        <v>13</v>
      </c>
      <c r="D2825">
        <v>37</v>
      </c>
      <c r="E2825" t="s">
        <v>82</v>
      </c>
      <c r="F2825">
        <v>859</v>
      </c>
      <c r="G2825">
        <v>11</v>
      </c>
      <c r="H2825" t="s">
        <v>83</v>
      </c>
      <c r="I2825" t="s">
        <v>84</v>
      </c>
      <c r="J2825" t="s">
        <v>85</v>
      </c>
      <c r="K2825" t="s">
        <v>2</v>
      </c>
      <c r="L2825" t="s">
        <v>2</v>
      </c>
      <c r="M2825" t="s">
        <v>2</v>
      </c>
      <c r="N2825" t="s">
        <v>2</v>
      </c>
      <c r="O2825" t="s">
        <v>2</v>
      </c>
      <c r="P2825" t="s">
        <v>2</v>
      </c>
      <c r="Q2825" t="s">
        <v>2</v>
      </c>
      <c r="R2825" t="s">
        <v>2</v>
      </c>
      <c r="S2825" t="s">
        <v>2</v>
      </c>
      <c r="T2825" t="s">
        <v>2</v>
      </c>
      <c r="U2825" t="s">
        <v>2</v>
      </c>
      <c r="V2825" t="s">
        <v>2</v>
      </c>
      <c r="W2825" t="s">
        <v>2</v>
      </c>
      <c r="X2825" t="s">
        <v>2</v>
      </c>
      <c r="Y2825" t="s">
        <v>2</v>
      </c>
      <c r="Z2825" t="s">
        <v>2</v>
      </c>
      <c r="AA2825" t="s">
        <v>2</v>
      </c>
      <c r="AB2825" t="s">
        <v>2</v>
      </c>
      <c r="AC2825" t="s">
        <v>2</v>
      </c>
      <c r="AD2825" t="s">
        <v>2</v>
      </c>
      <c r="AE2825" t="s">
        <v>2</v>
      </c>
      <c r="AF2825">
        <v>4</v>
      </c>
      <c r="AG2825">
        <v>4</v>
      </c>
      <c r="AH2825">
        <v>4</v>
      </c>
      <c r="AI2825">
        <v>36</v>
      </c>
      <c r="AJ2825">
        <v>36</v>
      </c>
      <c r="AK2825">
        <v>36</v>
      </c>
      <c r="AL2825">
        <v>9</v>
      </c>
      <c r="AM2825">
        <v>18</v>
      </c>
      <c r="AN2825">
        <v>36</v>
      </c>
      <c r="AO2825">
        <v>36</v>
      </c>
      <c r="AP2825">
        <v>0</v>
      </c>
      <c r="AQ2825">
        <v>7</v>
      </c>
      <c r="AR2825" t="s">
        <v>2</v>
      </c>
      <c r="AS2825" t="s">
        <v>2</v>
      </c>
      <c r="AT2825" t="s">
        <v>2</v>
      </c>
      <c r="AU2825" t="s">
        <v>2</v>
      </c>
      <c r="AV2825">
        <v>798000000</v>
      </c>
      <c r="AW2825">
        <v>798000000</v>
      </c>
      <c r="AX2825">
        <v>2</v>
      </c>
      <c r="AY2825">
        <v>2</v>
      </c>
      <c r="AZ2825">
        <v>1</v>
      </c>
      <c r="BA2825">
        <v>1</v>
      </c>
      <c r="BB2825">
        <v>0</v>
      </c>
      <c r="BC2825">
        <v>0</v>
      </c>
      <c r="BD2825">
        <v>1</v>
      </c>
      <c r="BE2825">
        <v>88903.23</v>
      </c>
      <c r="BF2825">
        <v>88903.23</v>
      </c>
      <c r="BG2825">
        <v>0</v>
      </c>
      <c r="BH2825">
        <v>0</v>
      </c>
    </row>
    <row r="2826" spans="1:60" x14ac:dyDescent="0.3">
      <c r="A2826">
        <v>695685</v>
      </c>
      <c r="B2826" t="s">
        <v>0</v>
      </c>
      <c r="C2826" t="s">
        <v>14</v>
      </c>
      <c r="D2826">
        <v>21</v>
      </c>
      <c r="E2826" t="s">
        <v>82</v>
      </c>
      <c r="F2826">
        <v>843</v>
      </c>
      <c r="G2826">
        <v>17</v>
      </c>
      <c r="H2826" t="s">
        <v>89</v>
      </c>
      <c r="I2826" t="s">
        <v>84</v>
      </c>
      <c r="J2826" t="s">
        <v>88</v>
      </c>
      <c r="K2826" t="s">
        <v>2</v>
      </c>
      <c r="L2826" t="s">
        <v>2</v>
      </c>
      <c r="M2826" t="s">
        <v>2</v>
      </c>
      <c r="N2826" t="s">
        <v>2</v>
      </c>
      <c r="O2826" t="s">
        <v>2</v>
      </c>
      <c r="P2826" t="s">
        <v>2</v>
      </c>
      <c r="Q2826" t="s">
        <v>2</v>
      </c>
      <c r="R2826" t="s">
        <v>2</v>
      </c>
      <c r="S2826" t="s">
        <v>2</v>
      </c>
      <c r="T2826" t="s">
        <v>2</v>
      </c>
      <c r="U2826" t="s">
        <v>2</v>
      </c>
      <c r="V2826" t="s">
        <v>2</v>
      </c>
      <c r="W2826" t="s">
        <v>2</v>
      </c>
      <c r="X2826" t="s">
        <v>2</v>
      </c>
      <c r="Y2826" t="s">
        <v>2</v>
      </c>
      <c r="Z2826" t="s">
        <v>2</v>
      </c>
      <c r="AA2826" t="s">
        <v>2</v>
      </c>
      <c r="AB2826" t="s">
        <v>2</v>
      </c>
      <c r="AC2826" t="s">
        <v>2</v>
      </c>
      <c r="AD2826" t="s">
        <v>2</v>
      </c>
      <c r="AE2826" t="s">
        <v>2</v>
      </c>
      <c r="AF2826">
        <v>3</v>
      </c>
      <c r="AG2826">
        <v>3</v>
      </c>
      <c r="AH2826">
        <v>3</v>
      </c>
      <c r="AI2826">
        <v>25</v>
      </c>
      <c r="AJ2826">
        <v>25</v>
      </c>
      <c r="AK2826">
        <v>25</v>
      </c>
      <c r="AL2826">
        <v>8.3333333333333304</v>
      </c>
      <c r="AM2826">
        <v>19</v>
      </c>
      <c r="AN2826">
        <v>25</v>
      </c>
      <c r="AO2826">
        <v>25</v>
      </c>
      <c r="AP2826">
        <v>0</v>
      </c>
      <c r="AQ2826">
        <v>0</v>
      </c>
      <c r="AR2826">
        <v>1</v>
      </c>
      <c r="AS2826">
        <v>1</v>
      </c>
      <c r="AT2826">
        <v>0</v>
      </c>
      <c r="AU2826">
        <v>0</v>
      </c>
      <c r="AV2826" t="s">
        <v>2</v>
      </c>
      <c r="AW2826" t="s">
        <v>2</v>
      </c>
      <c r="AX2826" t="s">
        <v>2</v>
      </c>
      <c r="AY2826" t="s">
        <v>2</v>
      </c>
      <c r="AZ2826" t="s">
        <v>2</v>
      </c>
      <c r="BA2826" t="s">
        <v>2</v>
      </c>
      <c r="BB2826" t="s">
        <v>2</v>
      </c>
      <c r="BC2826" t="s">
        <v>2</v>
      </c>
      <c r="BD2826" t="s">
        <v>2</v>
      </c>
      <c r="BE2826" t="s">
        <v>2</v>
      </c>
      <c r="BF2826" t="s">
        <v>2</v>
      </c>
      <c r="BG2826" t="s">
        <v>2</v>
      </c>
      <c r="BH2826" t="s">
        <v>2</v>
      </c>
    </row>
    <row r="2827" spans="1:60" x14ac:dyDescent="0.3">
      <c r="A2827">
        <v>406437</v>
      </c>
      <c r="B2827" t="s">
        <v>0</v>
      </c>
      <c r="C2827" t="s">
        <v>14</v>
      </c>
      <c r="D2827">
        <v>32</v>
      </c>
      <c r="E2827" t="s">
        <v>82</v>
      </c>
      <c r="F2827">
        <v>919</v>
      </c>
      <c r="G2827">
        <v>3</v>
      </c>
      <c r="H2827" t="s">
        <v>83</v>
      </c>
      <c r="I2827" t="s">
        <v>82</v>
      </c>
      <c r="J2827" t="s">
        <v>88</v>
      </c>
      <c r="K2827">
        <v>1</v>
      </c>
      <c r="L2827" t="s">
        <v>2</v>
      </c>
      <c r="M2827" t="s">
        <v>2</v>
      </c>
      <c r="N2827" t="s">
        <v>86</v>
      </c>
      <c r="O2827" t="s">
        <v>87</v>
      </c>
      <c r="P2827">
        <v>1</v>
      </c>
      <c r="Q2827">
        <v>100000</v>
      </c>
      <c r="R2827">
        <v>100000</v>
      </c>
      <c r="S2827">
        <v>100000</v>
      </c>
      <c r="T2827">
        <v>1</v>
      </c>
      <c r="U2827" t="s">
        <v>2</v>
      </c>
      <c r="V2827" t="s">
        <v>2</v>
      </c>
      <c r="W2827">
        <v>1</v>
      </c>
      <c r="X2827">
        <v>1</v>
      </c>
      <c r="Y2827">
        <v>100000</v>
      </c>
      <c r="Z2827">
        <v>100000</v>
      </c>
      <c r="AA2827">
        <v>1</v>
      </c>
      <c r="AB2827">
        <v>1</v>
      </c>
      <c r="AC2827">
        <v>1</v>
      </c>
      <c r="AD2827" t="s">
        <v>2</v>
      </c>
      <c r="AE2827">
        <v>1</v>
      </c>
      <c r="AF2827">
        <v>49</v>
      </c>
      <c r="AG2827">
        <v>19</v>
      </c>
      <c r="AH2827">
        <v>13</v>
      </c>
      <c r="AI2827">
        <v>138</v>
      </c>
      <c r="AJ2827">
        <v>43</v>
      </c>
      <c r="AK2827">
        <v>25</v>
      </c>
      <c r="AL2827">
        <v>2.81632653061224</v>
      </c>
      <c r="AM2827">
        <v>13</v>
      </c>
      <c r="AN2827">
        <v>46</v>
      </c>
      <c r="AO2827">
        <v>95</v>
      </c>
      <c r="AP2827">
        <v>19</v>
      </c>
      <c r="AQ2827">
        <v>0</v>
      </c>
      <c r="AR2827" t="s">
        <v>2</v>
      </c>
      <c r="AS2827" t="s">
        <v>2</v>
      </c>
      <c r="AT2827" t="s">
        <v>2</v>
      </c>
      <c r="AU2827" t="s">
        <v>2</v>
      </c>
      <c r="AV2827">
        <v>285828698.66666698</v>
      </c>
      <c r="AW2827">
        <v>284193048</v>
      </c>
      <c r="AX2827">
        <v>1</v>
      </c>
      <c r="AY2827">
        <v>1</v>
      </c>
      <c r="AZ2827">
        <v>1</v>
      </c>
      <c r="BA2827">
        <v>1</v>
      </c>
      <c r="BB2827">
        <v>0</v>
      </c>
      <c r="BC2827">
        <v>0</v>
      </c>
      <c r="BD2827">
        <v>1</v>
      </c>
      <c r="BE2827">
        <v>374464.82333333301</v>
      </c>
      <c r="BF2827">
        <v>443867.815</v>
      </c>
      <c r="BG2827">
        <v>0</v>
      </c>
      <c r="BH2827">
        <v>0</v>
      </c>
    </row>
    <row r="2828" spans="1:60" x14ac:dyDescent="0.3">
      <c r="A2828">
        <v>769184</v>
      </c>
      <c r="B2828" t="s">
        <v>0</v>
      </c>
      <c r="C2828" t="s">
        <v>13</v>
      </c>
      <c r="D2828">
        <v>34</v>
      </c>
      <c r="E2828" t="s">
        <v>82</v>
      </c>
      <c r="F2828">
        <v>919</v>
      </c>
      <c r="G2828">
        <v>0</v>
      </c>
      <c r="H2828" t="s">
        <v>83</v>
      </c>
      <c r="I2828" t="s">
        <v>84</v>
      </c>
      <c r="J2828" t="s">
        <v>88</v>
      </c>
      <c r="K2828" t="s">
        <v>2</v>
      </c>
      <c r="L2828" t="s">
        <v>2</v>
      </c>
      <c r="M2828" t="s">
        <v>2</v>
      </c>
      <c r="N2828" t="s">
        <v>2</v>
      </c>
      <c r="O2828" t="s">
        <v>2</v>
      </c>
      <c r="P2828" t="s">
        <v>2</v>
      </c>
      <c r="Q2828" t="s">
        <v>2</v>
      </c>
      <c r="R2828" t="s">
        <v>2</v>
      </c>
      <c r="S2828" t="s">
        <v>2</v>
      </c>
      <c r="T2828" t="s">
        <v>2</v>
      </c>
      <c r="U2828" t="s">
        <v>2</v>
      </c>
      <c r="V2828" t="s">
        <v>2</v>
      </c>
      <c r="W2828" t="s">
        <v>2</v>
      </c>
      <c r="X2828" t="s">
        <v>2</v>
      </c>
      <c r="Y2828" t="s">
        <v>2</v>
      </c>
      <c r="Z2828" t="s">
        <v>2</v>
      </c>
      <c r="AA2828" t="s">
        <v>2</v>
      </c>
      <c r="AB2828" t="s">
        <v>2</v>
      </c>
      <c r="AC2828" t="s">
        <v>2</v>
      </c>
      <c r="AD2828" t="s">
        <v>2</v>
      </c>
      <c r="AE2828" t="s">
        <v>2</v>
      </c>
      <c r="AF2828">
        <v>116</v>
      </c>
      <c r="AG2828">
        <v>66</v>
      </c>
      <c r="AH2828">
        <v>33</v>
      </c>
      <c r="AI2828">
        <v>453</v>
      </c>
      <c r="AJ2828">
        <v>239</v>
      </c>
      <c r="AK2828">
        <v>110</v>
      </c>
      <c r="AL2828">
        <v>3.9051724137931001</v>
      </c>
      <c r="AM2828">
        <v>27</v>
      </c>
      <c r="AN2828">
        <v>151</v>
      </c>
      <c r="AO2828">
        <v>219</v>
      </c>
      <c r="AP2828">
        <v>6</v>
      </c>
      <c r="AQ2828">
        <v>0</v>
      </c>
      <c r="AR2828">
        <v>1</v>
      </c>
      <c r="AS2828">
        <v>1</v>
      </c>
      <c r="AT2828">
        <v>0</v>
      </c>
      <c r="AU2828">
        <v>0</v>
      </c>
      <c r="AV2828" t="s">
        <v>2</v>
      </c>
      <c r="AW2828" t="s">
        <v>2</v>
      </c>
      <c r="AX2828" t="s">
        <v>2</v>
      </c>
      <c r="AY2828" t="s">
        <v>2</v>
      </c>
      <c r="AZ2828">
        <v>1</v>
      </c>
      <c r="BA2828">
        <v>1</v>
      </c>
      <c r="BB2828">
        <v>1</v>
      </c>
      <c r="BC2828">
        <v>1</v>
      </c>
      <c r="BD2828">
        <v>2</v>
      </c>
      <c r="BE2828">
        <v>160557.21666666699</v>
      </c>
      <c r="BF2828">
        <v>182948.73</v>
      </c>
      <c r="BG2828">
        <v>141935483.87</v>
      </c>
      <c r="BH2828">
        <v>200000000</v>
      </c>
    </row>
    <row r="2829" spans="1:60" x14ac:dyDescent="0.3">
      <c r="A2829">
        <v>486793</v>
      </c>
      <c r="B2829" t="s">
        <v>0</v>
      </c>
      <c r="C2829" t="s">
        <v>14</v>
      </c>
      <c r="D2829">
        <v>29</v>
      </c>
      <c r="E2829" t="s">
        <v>82</v>
      </c>
      <c r="F2829">
        <v>875</v>
      </c>
      <c r="G2829">
        <v>6</v>
      </c>
      <c r="H2829" t="s">
        <v>83</v>
      </c>
      <c r="I2829" t="s">
        <v>84</v>
      </c>
      <c r="J2829" t="s">
        <v>85</v>
      </c>
      <c r="K2829" t="s">
        <v>2</v>
      </c>
      <c r="L2829" t="s">
        <v>2</v>
      </c>
      <c r="M2829" t="s">
        <v>2</v>
      </c>
      <c r="N2829" t="s">
        <v>2</v>
      </c>
      <c r="O2829" t="s">
        <v>2</v>
      </c>
      <c r="P2829" t="s">
        <v>2</v>
      </c>
      <c r="Q2829" t="s">
        <v>2</v>
      </c>
      <c r="R2829" t="s">
        <v>2</v>
      </c>
      <c r="S2829" t="s">
        <v>2</v>
      </c>
      <c r="T2829" t="s">
        <v>2</v>
      </c>
      <c r="U2829" t="s">
        <v>2</v>
      </c>
      <c r="V2829" t="s">
        <v>2</v>
      </c>
      <c r="W2829" t="s">
        <v>2</v>
      </c>
      <c r="X2829" t="s">
        <v>2</v>
      </c>
      <c r="Y2829" t="s">
        <v>2</v>
      </c>
      <c r="Z2829" t="s">
        <v>2</v>
      </c>
      <c r="AA2829" t="s">
        <v>2</v>
      </c>
      <c r="AB2829" t="s">
        <v>2</v>
      </c>
      <c r="AC2829" t="s">
        <v>2</v>
      </c>
      <c r="AD2829" t="s">
        <v>2</v>
      </c>
      <c r="AE2829" t="s">
        <v>2</v>
      </c>
      <c r="AF2829">
        <v>55</v>
      </c>
      <c r="AG2829">
        <v>55</v>
      </c>
      <c r="AH2829">
        <v>55</v>
      </c>
      <c r="AI2829">
        <v>256</v>
      </c>
      <c r="AJ2829">
        <v>256</v>
      </c>
      <c r="AK2829">
        <v>256</v>
      </c>
      <c r="AL2829">
        <v>4.6545454545454499</v>
      </c>
      <c r="AM2829">
        <v>30</v>
      </c>
      <c r="AN2829">
        <v>128</v>
      </c>
      <c r="AO2829">
        <v>198</v>
      </c>
      <c r="AP2829">
        <v>5</v>
      </c>
      <c r="AQ2829">
        <v>1</v>
      </c>
      <c r="AR2829">
        <v>1</v>
      </c>
      <c r="AS2829">
        <v>1</v>
      </c>
      <c r="AT2829">
        <v>0</v>
      </c>
      <c r="AU2829">
        <v>0</v>
      </c>
      <c r="AV2829" t="s">
        <v>2</v>
      </c>
      <c r="AW2829" t="s">
        <v>2</v>
      </c>
      <c r="AX2829" t="s">
        <v>2</v>
      </c>
      <c r="AY2829" t="s">
        <v>2</v>
      </c>
      <c r="AZ2829">
        <v>1</v>
      </c>
      <c r="BA2829">
        <v>1</v>
      </c>
      <c r="BB2829">
        <v>0</v>
      </c>
      <c r="BC2829">
        <v>0</v>
      </c>
      <c r="BD2829">
        <v>1</v>
      </c>
      <c r="BE2829">
        <v>166187.42000000001</v>
      </c>
      <c r="BF2829">
        <v>166187.42000000001</v>
      </c>
      <c r="BG2829">
        <v>0</v>
      </c>
      <c r="BH2829">
        <v>0</v>
      </c>
    </row>
    <row r="2830" spans="1:60" x14ac:dyDescent="0.3">
      <c r="A2830">
        <v>223097</v>
      </c>
      <c r="B2830" t="s">
        <v>0</v>
      </c>
      <c r="C2830" t="s">
        <v>14</v>
      </c>
      <c r="D2830">
        <v>29</v>
      </c>
      <c r="E2830" t="s">
        <v>82</v>
      </c>
      <c r="F2830">
        <v>847</v>
      </c>
      <c r="G2830">
        <v>8</v>
      </c>
      <c r="H2830" t="s">
        <v>83</v>
      </c>
      <c r="I2830" t="s">
        <v>84</v>
      </c>
      <c r="J2830" t="s">
        <v>85</v>
      </c>
      <c r="K2830" t="s">
        <v>2</v>
      </c>
      <c r="L2830" t="s">
        <v>2</v>
      </c>
      <c r="M2830" t="s">
        <v>2</v>
      </c>
      <c r="N2830" t="s">
        <v>2</v>
      </c>
      <c r="O2830" t="s">
        <v>2</v>
      </c>
      <c r="P2830" t="s">
        <v>2</v>
      </c>
      <c r="Q2830" t="s">
        <v>2</v>
      </c>
      <c r="R2830" t="s">
        <v>2</v>
      </c>
      <c r="S2830" t="s">
        <v>2</v>
      </c>
      <c r="T2830" t="s">
        <v>2</v>
      </c>
      <c r="U2830" t="s">
        <v>2</v>
      </c>
      <c r="V2830" t="s">
        <v>2</v>
      </c>
      <c r="W2830" t="s">
        <v>2</v>
      </c>
      <c r="X2830" t="s">
        <v>2</v>
      </c>
      <c r="Y2830" t="s">
        <v>2</v>
      </c>
      <c r="Z2830" t="s">
        <v>2</v>
      </c>
      <c r="AA2830" t="s">
        <v>2</v>
      </c>
      <c r="AB2830" t="s">
        <v>2</v>
      </c>
      <c r="AC2830" t="s">
        <v>2</v>
      </c>
      <c r="AD2830" t="s">
        <v>2</v>
      </c>
      <c r="AE2830" t="s">
        <v>2</v>
      </c>
      <c r="AF2830">
        <v>3</v>
      </c>
      <c r="AG2830">
        <v>3</v>
      </c>
      <c r="AH2830">
        <v>3</v>
      </c>
      <c r="AI2830">
        <v>12</v>
      </c>
      <c r="AJ2830">
        <v>12</v>
      </c>
      <c r="AK2830">
        <v>12</v>
      </c>
      <c r="AL2830">
        <v>4</v>
      </c>
      <c r="AM2830">
        <v>10</v>
      </c>
      <c r="AN2830">
        <v>12</v>
      </c>
      <c r="AO2830">
        <v>12</v>
      </c>
      <c r="AP2830">
        <v>0</v>
      </c>
      <c r="AQ2830">
        <v>1</v>
      </c>
      <c r="AR2830">
        <v>1</v>
      </c>
      <c r="AS2830">
        <v>1</v>
      </c>
      <c r="AT2830">
        <v>0</v>
      </c>
      <c r="AU2830">
        <v>0</v>
      </c>
      <c r="AV2830" t="s">
        <v>2</v>
      </c>
      <c r="AW2830" t="s">
        <v>2</v>
      </c>
      <c r="AX2830" t="s">
        <v>2</v>
      </c>
      <c r="AY2830" t="s">
        <v>2</v>
      </c>
      <c r="AZ2830" t="s">
        <v>2</v>
      </c>
      <c r="BA2830" t="s">
        <v>2</v>
      </c>
      <c r="BB2830" t="s">
        <v>2</v>
      </c>
      <c r="BC2830" t="s">
        <v>2</v>
      </c>
      <c r="BD2830" t="s">
        <v>2</v>
      </c>
      <c r="BE2830" t="s">
        <v>2</v>
      </c>
      <c r="BF2830" t="s">
        <v>2</v>
      </c>
      <c r="BG2830" t="s">
        <v>2</v>
      </c>
      <c r="BH2830" t="s">
        <v>2</v>
      </c>
    </row>
    <row r="2831" spans="1:60" x14ac:dyDescent="0.3">
      <c r="A2831">
        <v>667491</v>
      </c>
      <c r="B2831" t="s">
        <v>1</v>
      </c>
      <c r="C2831" t="s">
        <v>14</v>
      </c>
      <c r="D2831">
        <v>32</v>
      </c>
      <c r="E2831" t="s">
        <v>82</v>
      </c>
      <c r="F2831">
        <v>930</v>
      </c>
      <c r="G2831">
        <v>0</v>
      </c>
      <c r="H2831" t="s">
        <v>83</v>
      </c>
      <c r="I2831" t="s">
        <v>82</v>
      </c>
      <c r="J2831" t="s">
        <v>85</v>
      </c>
      <c r="K2831" t="s">
        <v>2</v>
      </c>
      <c r="L2831" t="s">
        <v>2</v>
      </c>
      <c r="M2831" t="s">
        <v>2</v>
      </c>
      <c r="N2831" t="s">
        <v>2</v>
      </c>
      <c r="O2831" t="s">
        <v>2</v>
      </c>
      <c r="P2831" t="s">
        <v>2</v>
      </c>
      <c r="Q2831" t="s">
        <v>2</v>
      </c>
      <c r="R2831" t="s">
        <v>2</v>
      </c>
      <c r="S2831" t="s">
        <v>2</v>
      </c>
      <c r="T2831" t="s">
        <v>2</v>
      </c>
      <c r="U2831" t="s">
        <v>2</v>
      </c>
      <c r="V2831" t="s">
        <v>2</v>
      </c>
      <c r="W2831" t="s">
        <v>2</v>
      </c>
      <c r="X2831" t="s">
        <v>2</v>
      </c>
      <c r="Y2831" t="s">
        <v>2</v>
      </c>
      <c r="Z2831" t="s">
        <v>2</v>
      </c>
      <c r="AA2831" t="s">
        <v>2</v>
      </c>
      <c r="AB2831" t="s">
        <v>2</v>
      </c>
      <c r="AC2831" t="s">
        <v>2</v>
      </c>
      <c r="AD2831" t="s">
        <v>2</v>
      </c>
      <c r="AE2831" t="s">
        <v>2</v>
      </c>
      <c r="AF2831">
        <v>2</v>
      </c>
      <c r="AG2831" t="s">
        <v>2</v>
      </c>
      <c r="AH2831" t="s">
        <v>2</v>
      </c>
      <c r="AI2831">
        <v>4</v>
      </c>
      <c r="AJ2831" t="s">
        <v>2</v>
      </c>
      <c r="AK2831" t="s">
        <v>2</v>
      </c>
      <c r="AL2831">
        <v>2</v>
      </c>
      <c r="AM2831">
        <v>3</v>
      </c>
      <c r="AN2831">
        <v>4</v>
      </c>
      <c r="AO2831">
        <v>4</v>
      </c>
      <c r="AP2831">
        <v>0</v>
      </c>
      <c r="AQ2831">
        <v>1</v>
      </c>
      <c r="AR2831" t="s">
        <v>2</v>
      </c>
      <c r="AS2831" t="s">
        <v>2</v>
      </c>
      <c r="AT2831" t="s">
        <v>2</v>
      </c>
      <c r="AU2831" t="s">
        <v>2</v>
      </c>
      <c r="AV2831" t="s">
        <v>2</v>
      </c>
      <c r="AW2831" t="s">
        <v>2</v>
      </c>
      <c r="AX2831" t="s">
        <v>2</v>
      </c>
      <c r="AY2831" t="s">
        <v>2</v>
      </c>
      <c r="AZ2831">
        <v>1</v>
      </c>
      <c r="BA2831">
        <v>1</v>
      </c>
      <c r="BB2831">
        <v>0</v>
      </c>
      <c r="BC2831">
        <v>0</v>
      </c>
      <c r="BD2831">
        <v>1</v>
      </c>
      <c r="BE2831">
        <v>192718.27666666699</v>
      </c>
      <c r="BF2831">
        <v>195529.03</v>
      </c>
      <c r="BG2831">
        <v>0</v>
      </c>
      <c r="BH2831">
        <v>0</v>
      </c>
    </row>
    <row r="2832" spans="1:60" x14ac:dyDescent="0.3">
      <c r="A2832">
        <v>512052</v>
      </c>
      <c r="B2832" t="s">
        <v>0</v>
      </c>
      <c r="C2832" t="s">
        <v>13</v>
      </c>
      <c r="D2832">
        <v>23</v>
      </c>
      <c r="E2832" t="s">
        <v>82</v>
      </c>
      <c r="F2832">
        <v>928</v>
      </c>
      <c r="G2832">
        <v>0</v>
      </c>
      <c r="H2832" t="s">
        <v>83</v>
      </c>
      <c r="I2832" t="s">
        <v>84</v>
      </c>
      <c r="J2832" t="s">
        <v>85</v>
      </c>
      <c r="K2832">
        <v>19</v>
      </c>
      <c r="L2832">
        <v>16</v>
      </c>
      <c r="M2832">
        <v>9</v>
      </c>
      <c r="N2832" t="s">
        <v>86</v>
      </c>
      <c r="O2832" t="s">
        <v>90</v>
      </c>
      <c r="P2832">
        <v>15</v>
      </c>
      <c r="Q2832">
        <v>7193000</v>
      </c>
      <c r="R2832">
        <v>378578.94736842101</v>
      </c>
      <c r="S2832">
        <v>2080000</v>
      </c>
      <c r="T2832">
        <v>20</v>
      </c>
      <c r="U2832">
        <v>17</v>
      </c>
      <c r="V2832">
        <v>9</v>
      </c>
      <c r="W2832">
        <v>1.0526315789473699</v>
      </c>
      <c r="X2832">
        <v>2</v>
      </c>
      <c r="Y2832">
        <v>2397666.6666666698</v>
      </c>
      <c r="Z2832">
        <v>3596000</v>
      </c>
      <c r="AA2832">
        <v>6.6666666666666696</v>
      </c>
      <c r="AB2832">
        <v>9</v>
      </c>
      <c r="AC2832">
        <v>18</v>
      </c>
      <c r="AD2832">
        <v>11</v>
      </c>
      <c r="AE2832">
        <v>19</v>
      </c>
      <c r="AF2832">
        <v>73</v>
      </c>
      <c r="AG2832">
        <v>48</v>
      </c>
      <c r="AH2832">
        <v>40</v>
      </c>
      <c r="AI2832">
        <v>191</v>
      </c>
      <c r="AJ2832">
        <v>107</v>
      </c>
      <c r="AK2832">
        <v>83</v>
      </c>
      <c r="AL2832">
        <v>2.6164383561643798</v>
      </c>
      <c r="AM2832">
        <v>15</v>
      </c>
      <c r="AN2832">
        <v>63.6666666666667</v>
      </c>
      <c r="AO2832">
        <v>84</v>
      </c>
      <c r="AP2832">
        <v>19</v>
      </c>
      <c r="AQ2832">
        <v>2</v>
      </c>
      <c r="AR2832">
        <v>1</v>
      </c>
      <c r="AS2832">
        <v>1</v>
      </c>
      <c r="AT2832">
        <v>0</v>
      </c>
      <c r="AU2832">
        <v>0</v>
      </c>
      <c r="AV2832" t="s">
        <v>2</v>
      </c>
      <c r="AW2832" t="s">
        <v>2</v>
      </c>
      <c r="AX2832" t="s">
        <v>2</v>
      </c>
      <c r="AY2832" t="s">
        <v>2</v>
      </c>
      <c r="AZ2832">
        <v>1</v>
      </c>
      <c r="BA2832">
        <v>1</v>
      </c>
      <c r="BB2832">
        <v>0</v>
      </c>
      <c r="BC2832">
        <v>0</v>
      </c>
      <c r="BD2832">
        <v>1</v>
      </c>
      <c r="BE2832">
        <v>474689.65333333297</v>
      </c>
      <c r="BF2832">
        <v>595098.995</v>
      </c>
      <c r="BG2832">
        <v>0</v>
      </c>
      <c r="BH2832">
        <v>0</v>
      </c>
    </row>
    <row r="2833" spans="1:60" x14ac:dyDescent="0.3">
      <c r="A2833">
        <v>197225</v>
      </c>
      <c r="B2833" t="s">
        <v>1</v>
      </c>
      <c r="C2833" t="s">
        <v>14</v>
      </c>
      <c r="D2833">
        <v>30</v>
      </c>
      <c r="E2833" t="s">
        <v>82</v>
      </c>
      <c r="F2833">
        <v>928</v>
      </c>
      <c r="G2833">
        <v>0</v>
      </c>
      <c r="H2833" t="s">
        <v>83</v>
      </c>
      <c r="I2833" t="s">
        <v>84</v>
      </c>
      <c r="J2833" t="s">
        <v>85</v>
      </c>
      <c r="K2833" t="s">
        <v>2</v>
      </c>
      <c r="L2833" t="s">
        <v>2</v>
      </c>
      <c r="M2833" t="s">
        <v>2</v>
      </c>
      <c r="N2833" t="s">
        <v>2</v>
      </c>
      <c r="O2833" t="s">
        <v>2</v>
      </c>
      <c r="P2833" t="s">
        <v>2</v>
      </c>
      <c r="Q2833" t="s">
        <v>2</v>
      </c>
      <c r="R2833" t="s">
        <v>2</v>
      </c>
      <c r="S2833" t="s">
        <v>2</v>
      </c>
      <c r="T2833" t="s">
        <v>2</v>
      </c>
      <c r="U2833" t="s">
        <v>2</v>
      </c>
      <c r="V2833" t="s">
        <v>2</v>
      </c>
      <c r="W2833" t="s">
        <v>2</v>
      </c>
      <c r="X2833" t="s">
        <v>2</v>
      </c>
      <c r="Y2833" t="s">
        <v>2</v>
      </c>
      <c r="Z2833" t="s">
        <v>2</v>
      </c>
      <c r="AA2833" t="s">
        <v>2</v>
      </c>
      <c r="AB2833" t="s">
        <v>2</v>
      </c>
      <c r="AC2833" t="s">
        <v>2</v>
      </c>
      <c r="AD2833" t="s">
        <v>2</v>
      </c>
      <c r="AE2833" t="s">
        <v>2</v>
      </c>
      <c r="AF2833">
        <v>10</v>
      </c>
      <c r="AG2833" t="s">
        <v>2</v>
      </c>
      <c r="AH2833" t="s">
        <v>2</v>
      </c>
      <c r="AI2833">
        <v>17</v>
      </c>
      <c r="AJ2833" t="s">
        <v>2</v>
      </c>
      <c r="AK2833" t="s">
        <v>2</v>
      </c>
      <c r="AL2833">
        <v>1.7</v>
      </c>
      <c r="AM2833">
        <v>3</v>
      </c>
      <c r="AN2833">
        <v>17</v>
      </c>
      <c r="AO2833">
        <v>17</v>
      </c>
      <c r="AP2833">
        <v>3</v>
      </c>
      <c r="AQ2833">
        <v>0</v>
      </c>
      <c r="AR2833">
        <v>1</v>
      </c>
      <c r="AS2833">
        <v>1</v>
      </c>
      <c r="AT2833">
        <v>0</v>
      </c>
      <c r="AU2833">
        <v>0</v>
      </c>
      <c r="AV2833" t="s">
        <v>2</v>
      </c>
      <c r="AW2833" t="s">
        <v>2</v>
      </c>
      <c r="AX2833" t="s">
        <v>2</v>
      </c>
      <c r="AY2833" t="s">
        <v>2</v>
      </c>
      <c r="AZ2833">
        <v>1</v>
      </c>
      <c r="BA2833">
        <v>1</v>
      </c>
      <c r="BB2833">
        <v>0</v>
      </c>
      <c r="BC2833">
        <v>0</v>
      </c>
      <c r="BD2833">
        <v>1</v>
      </c>
      <c r="BE2833">
        <v>179912.05666666699</v>
      </c>
      <c r="BF2833">
        <v>182948.73</v>
      </c>
      <c r="BG2833">
        <v>0</v>
      </c>
      <c r="BH2833">
        <v>0</v>
      </c>
    </row>
    <row r="2834" spans="1:60" x14ac:dyDescent="0.3">
      <c r="A2834">
        <v>560193</v>
      </c>
      <c r="B2834" t="s">
        <v>0</v>
      </c>
      <c r="C2834" t="s">
        <v>13</v>
      </c>
      <c r="D2834">
        <v>31</v>
      </c>
      <c r="E2834" t="s">
        <v>82</v>
      </c>
      <c r="F2834">
        <v>847</v>
      </c>
      <c r="G2834">
        <v>0</v>
      </c>
      <c r="H2834" t="s">
        <v>83</v>
      </c>
      <c r="I2834" t="s">
        <v>84</v>
      </c>
      <c r="J2834" t="s">
        <v>88</v>
      </c>
      <c r="K2834">
        <v>1</v>
      </c>
      <c r="L2834">
        <v>1</v>
      </c>
      <c r="M2834">
        <v>1</v>
      </c>
      <c r="N2834" t="s">
        <v>86</v>
      </c>
      <c r="O2834" t="s">
        <v>90</v>
      </c>
      <c r="P2834">
        <v>1</v>
      </c>
      <c r="Q2834">
        <v>100000</v>
      </c>
      <c r="R2834">
        <v>100000</v>
      </c>
      <c r="S2834">
        <v>100000</v>
      </c>
      <c r="T2834">
        <v>2</v>
      </c>
      <c r="U2834">
        <v>2</v>
      </c>
      <c r="V2834">
        <v>2</v>
      </c>
      <c r="W2834">
        <v>2</v>
      </c>
      <c r="X2834">
        <v>2</v>
      </c>
      <c r="Y2834">
        <v>100000</v>
      </c>
      <c r="Z2834">
        <v>100000</v>
      </c>
      <c r="AA2834">
        <v>2</v>
      </c>
      <c r="AB2834">
        <v>2</v>
      </c>
      <c r="AC2834">
        <v>0</v>
      </c>
      <c r="AD2834" t="s">
        <v>2</v>
      </c>
      <c r="AE2834">
        <v>1</v>
      </c>
      <c r="AF2834">
        <v>5</v>
      </c>
      <c r="AG2834">
        <v>5</v>
      </c>
      <c r="AH2834">
        <v>5</v>
      </c>
      <c r="AI2834">
        <v>8</v>
      </c>
      <c r="AJ2834">
        <v>8</v>
      </c>
      <c r="AK2834">
        <v>8</v>
      </c>
      <c r="AL2834">
        <v>1.6</v>
      </c>
      <c r="AM2834">
        <v>3</v>
      </c>
      <c r="AN2834">
        <v>8</v>
      </c>
      <c r="AO2834">
        <v>8</v>
      </c>
      <c r="AP2834">
        <v>0</v>
      </c>
      <c r="AQ2834">
        <v>0</v>
      </c>
      <c r="AR2834">
        <v>1</v>
      </c>
      <c r="AS2834">
        <v>1</v>
      </c>
      <c r="AT2834">
        <v>0</v>
      </c>
      <c r="AU2834">
        <v>0</v>
      </c>
      <c r="AV2834" t="s">
        <v>2</v>
      </c>
      <c r="AW2834" t="s">
        <v>2</v>
      </c>
      <c r="AX2834" t="s">
        <v>2</v>
      </c>
      <c r="AY2834" t="s">
        <v>2</v>
      </c>
      <c r="AZ2834">
        <v>1</v>
      </c>
      <c r="BA2834">
        <v>1</v>
      </c>
      <c r="BB2834">
        <v>0</v>
      </c>
      <c r="BC2834">
        <v>0</v>
      </c>
      <c r="BD2834">
        <v>1</v>
      </c>
      <c r="BE2834">
        <v>71870.97</v>
      </c>
      <c r="BF2834">
        <v>71870.97</v>
      </c>
      <c r="BG2834">
        <v>0</v>
      </c>
      <c r="BH2834">
        <v>0</v>
      </c>
    </row>
    <row r="2835" spans="1:60" x14ac:dyDescent="0.3">
      <c r="A2835">
        <v>405953</v>
      </c>
      <c r="B2835" t="s">
        <v>0</v>
      </c>
      <c r="C2835" t="s">
        <v>13</v>
      </c>
      <c r="D2835">
        <v>21</v>
      </c>
      <c r="E2835" t="s">
        <v>82</v>
      </c>
      <c r="F2835">
        <v>925</v>
      </c>
      <c r="G2835">
        <v>0</v>
      </c>
      <c r="H2835" t="s">
        <v>83</v>
      </c>
      <c r="I2835" t="s">
        <v>84</v>
      </c>
      <c r="J2835" t="s">
        <v>85</v>
      </c>
      <c r="K2835">
        <v>30</v>
      </c>
      <c r="L2835">
        <v>18</v>
      </c>
      <c r="M2835">
        <v>1</v>
      </c>
      <c r="N2835" t="s">
        <v>91</v>
      </c>
      <c r="O2835" t="s">
        <v>95</v>
      </c>
      <c r="P2835">
        <v>17</v>
      </c>
      <c r="Q2835">
        <v>27872000</v>
      </c>
      <c r="R2835">
        <v>929066.66666666698</v>
      </c>
      <c r="S2835">
        <v>7700000</v>
      </c>
      <c r="T2835">
        <v>31</v>
      </c>
      <c r="U2835">
        <v>19</v>
      </c>
      <c r="V2835">
        <v>1</v>
      </c>
      <c r="W2835">
        <v>1.0333333333333301</v>
      </c>
      <c r="X2835">
        <v>2</v>
      </c>
      <c r="Y2835">
        <v>9290666.6666666698</v>
      </c>
      <c r="Z2835">
        <v>21460000</v>
      </c>
      <c r="AA2835">
        <v>10.3333333333333</v>
      </c>
      <c r="AB2835">
        <v>17</v>
      </c>
      <c r="AC2835">
        <v>1</v>
      </c>
      <c r="AD2835">
        <v>6</v>
      </c>
      <c r="AE2835">
        <v>30</v>
      </c>
      <c r="AF2835">
        <v>67</v>
      </c>
      <c r="AG2835">
        <v>20</v>
      </c>
      <c r="AH2835">
        <v>5</v>
      </c>
      <c r="AI2835">
        <v>260</v>
      </c>
      <c r="AJ2835">
        <v>62</v>
      </c>
      <c r="AK2835">
        <v>21</v>
      </c>
      <c r="AL2835">
        <v>3.8805970149253701</v>
      </c>
      <c r="AM2835">
        <v>43</v>
      </c>
      <c r="AN2835">
        <v>86.6666666666667</v>
      </c>
      <c r="AO2835">
        <v>199</v>
      </c>
      <c r="AP2835">
        <v>12</v>
      </c>
      <c r="AQ2835">
        <v>0</v>
      </c>
      <c r="AR2835">
        <v>1</v>
      </c>
      <c r="AS2835">
        <v>1</v>
      </c>
      <c r="AT2835">
        <v>0</v>
      </c>
      <c r="AU2835">
        <v>0</v>
      </c>
      <c r="AV2835" t="s">
        <v>2</v>
      </c>
      <c r="AW2835" t="s">
        <v>2</v>
      </c>
      <c r="AX2835" t="s">
        <v>2</v>
      </c>
      <c r="AY2835" t="s">
        <v>2</v>
      </c>
      <c r="AZ2835">
        <v>1</v>
      </c>
      <c r="BA2835">
        <v>1</v>
      </c>
      <c r="BB2835">
        <v>0</v>
      </c>
      <c r="BC2835">
        <v>0</v>
      </c>
      <c r="BD2835">
        <v>1</v>
      </c>
      <c r="BE2835">
        <v>2582470.8133333302</v>
      </c>
      <c r="BF2835">
        <v>435309.44500000001</v>
      </c>
      <c r="BG2835">
        <v>0</v>
      </c>
      <c r="BH2835">
        <v>0</v>
      </c>
    </row>
    <row r="2836" spans="1:60" x14ac:dyDescent="0.3">
      <c r="A2836">
        <v>218954</v>
      </c>
      <c r="B2836" t="s">
        <v>0</v>
      </c>
      <c r="C2836" t="s">
        <v>14</v>
      </c>
      <c r="D2836">
        <v>32</v>
      </c>
      <c r="E2836" t="s">
        <v>82</v>
      </c>
      <c r="F2836">
        <v>912</v>
      </c>
      <c r="G2836">
        <v>0</v>
      </c>
      <c r="H2836" t="s">
        <v>83</v>
      </c>
      <c r="I2836" t="s">
        <v>84</v>
      </c>
      <c r="J2836" t="s">
        <v>85</v>
      </c>
      <c r="K2836">
        <v>4</v>
      </c>
      <c r="L2836">
        <v>2</v>
      </c>
      <c r="M2836">
        <v>1</v>
      </c>
      <c r="N2836" t="s">
        <v>86</v>
      </c>
      <c r="O2836" t="s">
        <v>87</v>
      </c>
      <c r="P2836">
        <v>4</v>
      </c>
      <c r="Q2836">
        <v>17850000</v>
      </c>
      <c r="R2836">
        <v>4462500</v>
      </c>
      <c r="S2836">
        <v>7800000</v>
      </c>
      <c r="T2836">
        <v>4</v>
      </c>
      <c r="U2836">
        <v>2</v>
      </c>
      <c r="V2836">
        <v>1</v>
      </c>
      <c r="W2836">
        <v>1</v>
      </c>
      <c r="X2836">
        <v>1</v>
      </c>
      <c r="Y2836">
        <v>5950000</v>
      </c>
      <c r="Z2836">
        <v>9100000</v>
      </c>
      <c r="AA2836">
        <v>1.3333333333333299</v>
      </c>
      <c r="AB2836">
        <v>2</v>
      </c>
      <c r="AC2836">
        <v>3</v>
      </c>
      <c r="AD2836">
        <v>29</v>
      </c>
      <c r="AE2836">
        <v>4</v>
      </c>
      <c r="AF2836">
        <v>11</v>
      </c>
      <c r="AG2836">
        <v>5</v>
      </c>
      <c r="AH2836">
        <v>2</v>
      </c>
      <c r="AI2836">
        <v>31</v>
      </c>
      <c r="AJ2836">
        <v>13</v>
      </c>
      <c r="AK2836">
        <v>5</v>
      </c>
      <c r="AL2836">
        <v>2.8181818181818201</v>
      </c>
      <c r="AM2836">
        <v>9</v>
      </c>
      <c r="AN2836">
        <v>10.3333333333333</v>
      </c>
      <c r="AO2836">
        <v>18</v>
      </c>
      <c r="AP2836">
        <v>28</v>
      </c>
      <c r="AQ2836">
        <v>3</v>
      </c>
      <c r="AR2836" t="s">
        <v>2</v>
      </c>
      <c r="AS2836" t="s">
        <v>2</v>
      </c>
      <c r="AT2836" t="s">
        <v>2</v>
      </c>
      <c r="AU2836" t="s">
        <v>2</v>
      </c>
      <c r="AV2836" t="s">
        <v>2</v>
      </c>
      <c r="AW2836" t="s">
        <v>2</v>
      </c>
      <c r="AX2836" t="s">
        <v>2</v>
      </c>
      <c r="AY2836" t="s">
        <v>2</v>
      </c>
      <c r="AZ2836">
        <v>1</v>
      </c>
      <c r="BA2836">
        <v>1</v>
      </c>
      <c r="BB2836">
        <v>0</v>
      </c>
      <c r="BC2836">
        <v>0</v>
      </c>
      <c r="BD2836">
        <v>1</v>
      </c>
      <c r="BE2836">
        <v>173159.37</v>
      </c>
      <c r="BF2836">
        <v>143858.41</v>
      </c>
      <c r="BG2836">
        <v>0</v>
      </c>
      <c r="BH2836">
        <v>0</v>
      </c>
    </row>
    <row r="2837" spans="1:60" x14ac:dyDescent="0.3">
      <c r="A2837">
        <v>142276</v>
      </c>
      <c r="B2837" t="s">
        <v>0</v>
      </c>
      <c r="C2837" t="s">
        <v>13</v>
      </c>
      <c r="D2837">
        <v>24</v>
      </c>
      <c r="E2837" t="s">
        <v>82</v>
      </c>
      <c r="F2837">
        <v>918</v>
      </c>
      <c r="G2837">
        <v>5</v>
      </c>
      <c r="H2837" t="s">
        <v>83</v>
      </c>
      <c r="I2837" t="s">
        <v>84</v>
      </c>
      <c r="J2837" t="s">
        <v>85</v>
      </c>
      <c r="K2837">
        <v>5</v>
      </c>
      <c r="L2837">
        <v>5</v>
      </c>
      <c r="M2837">
        <v>4</v>
      </c>
      <c r="N2837" t="s">
        <v>86</v>
      </c>
      <c r="O2837" t="s">
        <v>87</v>
      </c>
      <c r="P2837">
        <v>5</v>
      </c>
      <c r="Q2837">
        <v>5200000</v>
      </c>
      <c r="R2837">
        <v>1040000</v>
      </c>
      <c r="S2837">
        <v>2000000</v>
      </c>
      <c r="T2837">
        <v>5</v>
      </c>
      <c r="U2837">
        <v>5</v>
      </c>
      <c r="V2837">
        <v>4</v>
      </c>
      <c r="W2837">
        <v>1</v>
      </c>
      <c r="X2837">
        <v>1</v>
      </c>
      <c r="Y2837">
        <v>2600000</v>
      </c>
      <c r="Z2837">
        <v>3200000</v>
      </c>
      <c r="AA2837">
        <v>2.5</v>
      </c>
      <c r="AB2837">
        <v>4</v>
      </c>
      <c r="AC2837">
        <v>37</v>
      </c>
      <c r="AD2837">
        <v>15</v>
      </c>
      <c r="AE2837">
        <v>5</v>
      </c>
      <c r="AF2837">
        <v>37</v>
      </c>
      <c r="AG2837">
        <v>32</v>
      </c>
      <c r="AH2837">
        <v>20</v>
      </c>
      <c r="AI2837">
        <v>103</v>
      </c>
      <c r="AJ2837">
        <v>89</v>
      </c>
      <c r="AK2837">
        <v>31</v>
      </c>
      <c r="AL2837">
        <v>2.7837837837837802</v>
      </c>
      <c r="AM2837">
        <v>18</v>
      </c>
      <c r="AN2837">
        <v>34.3333333333333</v>
      </c>
      <c r="AO2837">
        <v>58</v>
      </c>
      <c r="AP2837">
        <v>14</v>
      </c>
      <c r="AQ2837">
        <v>0</v>
      </c>
      <c r="AR2837">
        <v>1</v>
      </c>
      <c r="AS2837">
        <v>1</v>
      </c>
      <c r="AT2837">
        <v>0</v>
      </c>
      <c r="AU2837">
        <v>0</v>
      </c>
      <c r="AV2837" t="s">
        <v>2</v>
      </c>
      <c r="AW2837" t="s">
        <v>2</v>
      </c>
      <c r="AX2837" t="s">
        <v>2</v>
      </c>
      <c r="AY2837" t="s">
        <v>2</v>
      </c>
      <c r="AZ2837">
        <v>1</v>
      </c>
      <c r="BA2837">
        <v>1</v>
      </c>
      <c r="BB2837">
        <v>0</v>
      </c>
      <c r="BC2837">
        <v>0</v>
      </c>
      <c r="BD2837">
        <v>1</v>
      </c>
      <c r="BE2837">
        <v>1316733.8700000001</v>
      </c>
      <c r="BF2837">
        <v>1316733.8700000001</v>
      </c>
      <c r="BG2837">
        <v>0</v>
      </c>
      <c r="BH2837">
        <v>0</v>
      </c>
    </row>
    <row r="2838" spans="1:60" x14ac:dyDescent="0.3">
      <c r="A2838">
        <v>217266</v>
      </c>
      <c r="B2838" t="s">
        <v>0</v>
      </c>
      <c r="C2838" t="s">
        <v>14</v>
      </c>
      <c r="D2838">
        <v>30</v>
      </c>
      <c r="E2838" t="s">
        <v>82</v>
      </c>
      <c r="F2838">
        <v>917</v>
      </c>
      <c r="G2838">
        <v>0</v>
      </c>
      <c r="H2838" t="s">
        <v>83</v>
      </c>
      <c r="I2838" t="s">
        <v>84</v>
      </c>
      <c r="J2838" t="s">
        <v>85</v>
      </c>
      <c r="K2838">
        <v>2</v>
      </c>
      <c r="L2838">
        <v>2</v>
      </c>
      <c r="M2838">
        <v>1</v>
      </c>
      <c r="N2838" t="s">
        <v>86</v>
      </c>
      <c r="O2838" t="s">
        <v>87</v>
      </c>
      <c r="P2838">
        <v>2</v>
      </c>
      <c r="Q2838">
        <v>13470000</v>
      </c>
      <c r="R2838">
        <v>6735000</v>
      </c>
      <c r="S2838">
        <v>7250000</v>
      </c>
      <c r="T2838">
        <v>2</v>
      </c>
      <c r="U2838">
        <v>2</v>
      </c>
      <c r="V2838">
        <v>1</v>
      </c>
      <c r="W2838">
        <v>1</v>
      </c>
      <c r="X2838">
        <v>1</v>
      </c>
      <c r="Y2838">
        <v>6735000</v>
      </c>
      <c r="Z2838">
        <v>7250000</v>
      </c>
      <c r="AA2838">
        <v>1</v>
      </c>
      <c r="AB2838">
        <v>1</v>
      </c>
      <c r="AC2838">
        <v>15</v>
      </c>
      <c r="AD2838">
        <v>34</v>
      </c>
      <c r="AE2838">
        <v>2</v>
      </c>
      <c r="AF2838">
        <v>10</v>
      </c>
      <c r="AG2838">
        <v>6</v>
      </c>
      <c r="AH2838">
        <v>3</v>
      </c>
      <c r="AI2838">
        <v>89</v>
      </c>
      <c r="AJ2838">
        <v>11</v>
      </c>
      <c r="AK2838">
        <v>5</v>
      </c>
      <c r="AL2838">
        <v>8.9</v>
      </c>
      <c r="AM2838">
        <v>64</v>
      </c>
      <c r="AN2838">
        <v>29.6666666666667</v>
      </c>
      <c r="AO2838">
        <v>82</v>
      </c>
      <c r="AP2838">
        <v>31</v>
      </c>
      <c r="AQ2838">
        <v>11</v>
      </c>
      <c r="AR2838">
        <v>1</v>
      </c>
      <c r="AS2838">
        <v>1</v>
      </c>
      <c r="AT2838">
        <v>0</v>
      </c>
      <c r="AU2838">
        <v>0</v>
      </c>
      <c r="AV2838" t="s">
        <v>2</v>
      </c>
      <c r="AW2838" t="s">
        <v>2</v>
      </c>
      <c r="AX2838" t="s">
        <v>2</v>
      </c>
      <c r="AY2838" t="s">
        <v>2</v>
      </c>
      <c r="AZ2838">
        <v>1</v>
      </c>
      <c r="BA2838">
        <v>1</v>
      </c>
      <c r="BB2838">
        <v>0</v>
      </c>
      <c r="BC2838">
        <v>0</v>
      </c>
      <c r="BD2838">
        <v>1</v>
      </c>
      <c r="BE2838">
        <v>70486.649999999994</v>
      </c>
      <c r="BF2838">
        <v>97769.764999999999</v>
      </c>
      <c r="BG2838">
        <v>0</v>
      </c>
      <c r="BH2838">
        <v>0</v>
      </c>
    </row>
    <row r="2839" spans="1:60" x14ac:dyDescent="0.3">
      <c r="A2839">
        <v>480600</v>
      </c>
      <c r="B2839" t="s">
        <v>0</v>
      </c>
      <c r="C2839" t="s">
        <v>14</v>
      </c>
      <c r="D2839">
        <v>39</v>
      </c>
      <c r="E2839" t="s">
        <v>82</v>
      </c>
      <c r="F2839">
        <v>917</v>
      </c>
      <c r="G2839">
        <v>0</v>
      </c>
      <c r="H2839" t="s">
        <v>83</v>
      </c>
      <c r="I2839" t="s">
        <v>82</v>
      </c>
      <c r="J2839" t="s">
        <v>85</v>
      </c>
      <c r="K2839">
        <v>6</v>
      </c>
      <c r="L2839">
        <v>6</v>
      </c>
      <c r="M2839">
        <v>6</v>
      </c>
      <c r="N2839" t="s">
        <v>91</v>
      </c>
      <c r="O2839" t="s">
        <v>95</v>
      </c>
      <c r="P2839">
        <v>5</v>
      </c>
      <c r="Q2839">
        <v>28882498</v>
      </c>
      <c r="R2839">
        <v>4813749.6666666698</v>
      </c>
      <c r="S2839">
        <v>25982498</v>
      </c>
      <c r="T2839">
        <v>6</v>
      </c>
      <c r="U2839">
        <v>6</v>
      </c>
      <c r="V2839">
        <v>6</v>
      </c>
      <c r="W2839">
        <v>1</v>
      </c>
      <c r="X2839">
        <v>1</v>
      </c>
      <c r="Y2839">
        <v>28882498</v>
      </c>
      <c r="Z2839">
        <v>28882498</v>
      </c>
      <c r="AA2839">
        <v>6</v>
      </c>
      <c r="AB2839">
        <v>6</v>
      </c>
      <c r="AC2839">
        <v>50</v>
      </c>
      <c r="AD2839">
        <v>15</v>
      </c>
      <c r="AE2839">
        <v>5</v>
      </c>
      <c r="AF2839">
        <v>18</v>
      </c>
      <c r="AG2839">
        <v>15</v>
      </c>
      <c r="AH2839">
        <v>11</v>
      </c>
      <c r="AI2839">
        <v>122</v>
      </c>
      <c r="AJ2839">
        <v>119</v>
      </c>
      <c r="AK2839">
        <v>51</v>
      </c>
      <c r="AL2839">
        <v>6.7777777777777803</v>
      </c>
      <c r="AM2839">
        <v>48</v>
      </c>
      <c r="AN2839">
        <v>40.6666666666667</v>
      </c>
      <c r="AO2839">
        <v>68</v>
      </c>
      <c r="AP2839">
        <v>32</v>
      </c>
      <c r="AQ2839">
        <v>0</v>
      </c>
      <c r="AR2839">
        <v>0</v>
      </c>
      <c r="AS2839">
        <v>0</v>
      </c>
      <c r="AT2839">
        <v>1</v>
      </c>
      <c r="AU2839">
        <v>1</v>
      </c>
      <c r="AV2839">
        <v>22810245.333333299</v>
      </c>
      <c r="AW2839">
        <v>32649518</v>
      </c>
      <c r="AX2839">
        <v>1</v>
      </c>
      <c r="AY2839">
        <v>1</v>
      </c>
      <c r="AZ2839">
        <v>0.33333333333333298</v>
      </c>
      <c r="BA2839">
        <v>0.5</v>
      </c>
      <c r="BB2839">
        <v>1</v>
      </c>
      <c r="BC2839">
        <v>1</v>
      </c>
      <c r="BD2839">
        <v>1.5</v>
      </c>
      <c r="BE2839">
        <v>322984.40999999997</v>
      </c>
      <c r="BF2839">
        <v>484476.61499999999</v>
      </c>
      <c r="BG2839">
        <v>58709677.420000002</v>
      </c>
      <c r="BH2839">
        <v>70000000</v>
      </c>
    </row>
    <row r="2840" spans="1:60" x14ac:dyDescent="0.3">
      <c r="A2840">
        <v>889727</v>
      </c>
      <c r="B2840" t="s">
        <v>0</v>
      </c>
      <c r="C2840" t="s">
        <v>14</v>
      </c>
      <c r="D2840">
        <v>21</v>
      </c>
      <c r="E2840" t="s">
        <v>82</v>
      </c>
      <c r="F2840">
        <v>917</v>
      </c>
      <c r="G2840">
        <v>0</v>
      </c>
      <c r="H2840" t="s">
        <v>83</v>
      </c>
      <c r="I2840" t="s">
        <v>84</v>
      </c>
      <c r="J2840" t="s">
        <v>85</v>
      </c>
      <c r="K2840">
        <v>5</v>
      </c>
      <c r="L2840">
        <v>5</v>
      </c>
      <c r="M2840">
        <v>4</v>
      </c>
      <c r="N2840" t="s">
        <v>86</v>
      </c>
      <c r="O2840" t="s">
        <v>90</v>
      </c>
      <c r="P2840">
        <v>5</v>
      </c>
      <c r="Q2840">
        <v>3800000</v>
      </c>
      <c r="R2840">
        <v>760000</v>
      </c>
      <c r="S2840">
        <v>1000000</v>
      </c>
      <c r="T2840">
        <v>5</v>
      </c>
      <c r="U2840">
        <v>5</v>
      </c>
      <c r="V2840">
        <v>4</v>
      </c>
      <c r="W2840">
        <v>1</v>
      </c>
      <c r="X2840">
        <v>1</v>
      </c>
      <c r="Y2840">
        <v>1900000</v>
      </c>
      <c r="Z2840">
        <v>2800000</v>
      </c>
      <c r="AA2840">
        <v>2.5</v>
      </c>
      <c r="AB2840">
        <v>4</v>
      </c>
      <c r="AC2840">
        <v>30</v>
      </c>
      <c r="AD2840">
        <v>28</v>
      </c>
      <c r="AE2840">
        <v>5</v>
      </c>
      <c r="AF2840">
        <v>30</v>
      </c>
      <c r="AG2840">
        <v>21</v>
      </c>
      <c r="AH2840">
        <v>16</v>
      </c>
      <c r="AI2840">
        <v>86</v>
      </c>
      <c r="AJ2840">
        <v>48</v>
      </c>
      <c r="AK2840">
        <v>34</v>
      </c>
      <c r="AL2840">
        <v>2.8666666666666698</v>
      </c>
      <c r="AM2840">
        <v>14</v>
      </c>
      <c r="AN2840">
        <v>28.6666666666667</v>
      </c>
      <c r="AO2840">
        <v>38</v>
      </c>
      <c r="AP2840">
        <v>28</v>
      </c>
      <c r="AQ2840">
        <v>1</v>
      </c>
      <c r="AR2840">
        <v>1</v>
      </c>
      <c r="AS2840">
        <v>1</v>
      </c>
      <c r="AT2840">
        <v>0</v>
      </c>
      <c r="AU2840">
        <v>0</v>
      </c>
      <c r="AV2840" t="s">
        <v>2</v>
      </c>
      <c r="AW2840" t="s">
        <v>2</v>
      </c>
      <c r="AX2840" t="s">
        <v>2</v>
      </c>
      <c r="AY2840" t="s">
        <v>2</v>
      </c>
      <c r="AZ2840">
        <v>1</v>
      </c>
      <c r="BA2840">
        <v>1</v>
      </c>
      <c r="BB2840">
        <v>0</v>
      </c>
      <c r="BC2840">
        <v>0</v>
      </c>
      <c r="BD2840">
        <v>1</v>
      </c>
      <c r="BE2840">
        <v>240499.67</v>
      </c>
      <c r="BF2840">
        <v>240499.67</v>
      </c>
      <c r="BG2840">
        <v>0</v>
      </c>
      <c r="BH2840">
        <v>0</v>
      </c>
    </row>
    <row r="2841" spans="1:60" x14ac:dyDescent="0.3">
      <c r="A2841">
        <v>796666</v>
      </c>
      <c r="B2841" t="s">
        <v>0</v>
      </c>
      <c r="C2841" t="s">
        <v>14</v>
      </c>
      <c r="D2841">
        <v>33</v>
      </c>
      <c r="E2841" t="s">
        <v>82</v>
      </c>
      <c r="F2841">
        <v>902</v>
      </c>
      <c r="G2841">
        <v>8</v>
      </c>
      <c r="H2841" t="s">
        <v>89</v>
      </c>
      <c r="I2841" t="s">
        <v>84</v>
      </c>
      <c r="J2841" t="s">
        <v>85</v>
      </c>
      <c r="K2841" t="s">
        <v>2</v>
      </c>
      <c r="L2841" t="s">
        <v>2</v>
      </c>
      <c r="M2841" t="s">
        <v>2</v>
      </c>
      <c r="N2841" t="s">
        <v>2</v>
      </c>
      <c r="O2841" t="s">
        <v>2</v>
      </c>
      <c r="P2841" t="s">
        <v>2</v>
      </c>
      <c r="Q2841" t="s">
        <v>2</v>
      </c>
      <c r="R2841" t="s">
        <v>2</v>
      </c>
      <c r="S2841" t="s">
        <v>2</v>
      </c>
      <c r="T2841" t="s">
        <v>2</v>
      </c>
      <c r="U2841" t="s">
        <v>2</v>
      </c>
      <c r="V2841" t="s">
        <v>2</v>
      </c>
      <c r="W2841" t="s">
        <v>2</v>
      </c>
      <c r="X2841" t="s">
        <v>2</v>
      </c>
      <c r="Y2841" t="s">
        <v>2</v>
      </c>
      <c r="Z2841" t="s">
        <v>2</v>
      </c>
      <c r="AA2841" t="s">
        <v>2</v>
      </c>
      <c r="AB2841" t="s">
        <v>2</v>
      </c>
      <c r="AC2841" t="s">
        <v>2</v>
      </c>
      <c r="AD2841" t="s">
        <v>2</v>
      </c>
      <c r="AE2841" t="s">
        <v>2</v>
      </c>
      <c r="AF2841">
        <v>19</v>
      </c>
      <c r="AG2841">
        <v>19</v>
      </c>
      <c r="AH2841">
        <v>7</v>
      </c>
      <c r="AI2841">
        <v>201</v>
      </c>
      <c r="AJ2841">
        <v>201</v>
      </c>
      <c r="AK2841">
        <v>48</v>
      </c>
      <c r="AL2841">
        <v>10.578947368421099</v>
      </c>
      <c r="AM2841">
        <v>64</v>
      </c>
      <c r="AN2841">
        <v>67</v>
      </c>
      <c r="AO2841">
        <v>118</v>
      </c>
      <c r="AP2841">
        <v>12</v>
      </c>
      <c r="AQ2841">
        <v>0</v>
      </c>
      <c r="AR2841">
        <v>0</v>
      </c>
      <c r="AS2841">
        <v>0</v>
      </c>
      <c r="AT2841">
        <v>1</v>
      </c>
      <c r="AU2841">
        <v>1</v>
      </c>
      <c r="AV2841">
        <v>5456042.5</v>
      </c>
      <c r="AW2841">
        <v>5456042.5</v>
      </c>
      <c r="AX2841">
        <v>1</v>
      </c>
      <c r="AY2841">
        <v>1</v>
      </c>
      <c r="AZ2841" t="s">
        <v>2</v>
      </c>
      <c r="BA2841" t="s">
        <v>2</v>
      </c>
      <c r="BB2841" t="s">
        <v>2</v>
      </c>
      <c r="BC2841" t="s">
        <v>2</v>
      </c>
      <c r="BD2841" t="s">
        <v>2</v>
      </c>
      <c r="BE2841" t="s">
        <v>2</v>
      </c>
      <c r="BF2841" t="s">
        <v>2</v>
      </c>
      <c r="BG2841" t="s">
        <v>2</v>
      </c>
      <c r="BH2841" t="s">
        <v>2</v>
      </c>
    </row>
    <row r="2842" spans="1:60" x14ac:dyDescent="0.3">
      <c r="A2842">
        <v>332131</v>
      </c>
      <c r="B2842" t="s">
        <v>0</v>
      </c>
      <c r="C2842" t="s">
        <v>13</v>
      </c>
      <c r="D2842">
        <v>24</v>
      </c>
      <c r="E2842" t="s">
        <v>82</v>
      </c>
      <c r="F2842">
        <v>901</v>
      </c>
      <c r="G2842">
        <v>18</v>
      </c>
      <c r="H2842" t="s">
        <v>89</v>
      </c>
      <c r="I2842" t="s">
        <v>84</v>
      </c>
      <c r="J2842" t="s">
        <v>85</v>
      </c>
      <c r="K2842">
        <v>7</v>
      </c>
      <c r="L2842">
        <v>7</v>
      </c>
      <c r="M2842">
        <v>5</v>
      </c>
      <c r="N2842" t="s">
        <v>91</v>
      </c>
      <c r="O2842" t="s">
        <v>92</v>
      </c>
      <c r="P2842">
        <v>4</v>
      </c>
      <c r="Q2842">
        <v>810000</v>
      </c>
      <c r="R2842">
        <v>115714.285714286</v>
      </c>
      <c r="S2842">
        <v>350000</v>
      </c>
      <c r="T2842">
        <v>8</v>
      </c>
      <c r="U2842">
        <v>8</v>
      </c>
      <c r="V2842">
        <v>6</v>
      </c>
      <c r="W2842">
        <v>1.1428571428571399</v>
      </c>
      <c r="X2842">
        <v>2</v>
      </c>
      <c r="Y2842">
        <v>405000</v>
      </c>
      <c r="Z2842">
        <v>590000</v>
      </c>
      <c r="AA2842">
        <v>4</v>
      </c>
      <c r="AB2842">
        <v>5</v>
      </c>
      <c r="AC2842">
        <v>0</v>
      </c>
      <c r="AD2842">
        <v>25</v>
      </c>
      <c r="AE2842">
        <v>7</v>
      </c>
      <c r="AF2842">
        <v>40</v>
      </c>
      <c r="AG2842">
        <v>40</v>
      </c>
      <c r="AH2842">
        <v>19</v>
      </c>
      <c r="AI2842">
        <v>217</v>
      </c>
      <c r="AJ2842">
        <v>217</v>
      </c>
      <c r="AK2842">
        <v>59</v>
      </c>
      <c r="AL2842">
        <v>5.4249999999999998</v>
      </c>
      <c r="AM2842">
        <v>84</v>
      </c>
      <c r="AN2842">
        <v>108.5</v>
      </c>
      <c r="AO2842">
        <v>186</v>
      </c>
      <c r="AP2842">
        <v>10</v>
      </c>
      <c r="AQ2842">
        <v>1</v>
      </c>
      <c r="AR2842">
        <v>1</v>
      </c>
      <c r="AS2842">
        <v>1</v>
      </c>
      <c r="AT2842">
        <v>0</v>
      </c>
      <c r="AU2842">
        <v>0</v>
      </c>
      <c r="AV2842" t="s">
        <v>2</v>
      </c>
      <c r="AW2842" t="s">
        <v>2</v>
      </c>
      <c r="AX2842" t="s">
        <v>2</v>
      </c>
      <c r="AY2842" t="s">
        <v>2</v>
      </c>
      <c r="AZ2842">
        <v>1</v>
      </c>
      <c r="BA2842">
        <v>1</v>
      </c>
      <c r="BB2842">
        <v>0</v>
      </c>
      <c r="BC2842">
        <v>0</v>
      </c>
      <c r="BD2842">
        <v>1</v>
      </c>
      <c r="BE2842">
        <v>4453476.2699999996</v>
      </c>
      <c r="BF2842">
        <v>6669762.79</v>
      </c>
      <c r="BG2842">
        <v>0</v>
      </c>
      <c r="BH2842">
        <v>0</v>
      </c>
    </row>
    <row r="2843" spans="1:60" x14ac:dyDescent="0.3">
      <c r="A2843">
        <v>156012</v>
      </c>
      <c r="B2843" t="s">
        <v>0</v>
      </c>
      <c r="C2843" t="s">
        <v>14</v>
      </c>
      <c r="D2843">
        <v>31</v>
      </c>
      <c r="E2843" t="s">
        <v>82</v>
      </c>
      <c r="F2843">
        <v>901</v>
      </c>
      <c r="G2843">
        <v>0</v>
      </c>
      <c r="H2843" t="s">
        <v>83</v>
      </c>
      <c r="I2843" t="s">
        <v>82</v>
      </c>
      <c r="J2843" t="s">
        <v>85</v>
      </c>
      <c r="K2843" t="s">
        <v>2</v>
      </c>
      <c r="L2843" t="s">
        <v>2</v>
      </c>
      <c r="M2843" t="s">
        <v>2</v>
      </c>
      <c r="N2843" t="s">
        <v>2</v>
      </c>
      <c r="O2843" t="s">
        <v>2</v>
      </c>
      <c r="P2843" t="s">
        <v>2</v>
      </c>
      <c r="Q2843" t="s">
        <v>2</v>
      </c>
      <c r="R2843" t="s">
        <v>2</v>
      </c>
      <c r="S2843" t="s">
        <v>2</v>
      </c>
      <c r="T2843" t="s">
        <v>2</v>
      </c>
      <c r="U2843" t="s">
        <v>2</v>
      </c>
      <c r="V2843" t="s">
        <v>2</v>
      </c>
      <c r="W2843" t="s">
        <v>2</v>
      </c>
      <c r="X2843" t="s">
        <v>2</v>
      </c>
      <c r="Y2843" t="s">
        <v>2</v>
      </c>
      <c r="Z2843" t="s">
        <v>2</v>
      </c>
      <c r="AA2843" t="s">
        <v>2</v>
      </c>
      <c r="AB2843" t="s">
        <v>2</v>
      </c>
      <c r="AC2843" t="s">
        <v>2</v>
      </c>
      <c r="AD2843" t="s">
        <v>2</v>
      </c>
      <c r="AE2843" t="s">
        <v>2</v>
      </c>
      <c r="AF2843">
        <v>7</v>
      </c>
      <c r="AG2843">
        <v>7</v>
      </c>
      <c r="AH2843">
        <v>3</v>
      </c>
      <c r="AI2843">
        <v>14</v>
      </c>
      <c r="AJ2843">
        <v>14</v>
      </c>
      <c r="AK2843">
        <v>4</v>
      </c>
      <c r="AL2843">
        <v>2</v>
      </c>
      <c r="AM2843">
        <v>4</v>
      </c>
      <c r="AN2843">
        <v>7</v>
      </c>
      <c r="AO2843">
        <v>10</v>
      </c>
      <c r="AP2843">
        <v>22</v>
      </c>
      <c r="AQ2843">
        <v>2</v>
      </c>
      <c r="AR2843" t="s">
        <v>2</v>
      </c>
      <c r="AS2843" t="s">
        <v>2</v>
      </c>
      <c r="AT2843" t="s">
        <v>2</v>
      </c>
      <c r="AU2843" t="s">
        <v>2</v>
      </c>
      <c r="AV2843" t="s">
        <v>2</v>
      </c>
      <c r="AW2843" t="s">
        <v>2</v>
      </c>
      <c r="AX2843" t="s">
        <v>2</v>
      </c>
      <c r="AY2843" t="s">
        <v>2</v>
      </c>
      <c r="AZ2843" t="s">
        <v>2</v>
      </c>
      <c r="BA2843" t="s">
        <v>2</v>
      </c>
      <c r="BB2843" t="s">
        <v>2</v>
      </c>
      <c r="BC2843" t="s">
        <v>2</v>
      </c>
      <c r="BD2843" t="s">
        <v>2</v>
      </c>
      <c r="BE2843" t="s">
        <v>2</v>
      </c>
      <c r="BF2843" t="s">
        <v>2</v>
      </c>
      <c r="BG2843" t="s">
        <v>2</v>
      </c>
      <c r="BH2843" t="s">
        <v>2</v>
      </c>
    </row>
    <row r="2844" spans="1:60" x14ac:dyDescent="0.3">
      <c r="A2844">
        <v>979848</v>
      </c>
      <c r="B2844" t="s">
        <v>0</v>
      </c>
      <c r="C2844" t="s">
        <v>13</v>
      </c>
      <c r="D2844">
        <v>25</v>
      </c>
      <c r="E2844" t="s">
        <v>82</v>
      </c>
      <c r="F2844">
        <v>887</v>
      </c>
      <c r="G2844">
        <v>0</v>
      </c>
      <c r="H2844" t="s">
        <v>83</v>
      </c>
      <c r="I2844" t="s">
        <v>82</v>
      </c>
      <c r="J2844" t="s">
        <v>88</v>
      </c>
      <c r="K2844">
        <v>26</v>
      </c>
      <c r="L2844">
        <v>26</v>
      </c>
      <c r="M2844">
        <v>11</v>
      </c>
      <c r="N2844" t="s">
        <v>86</v>
      </c>
      <c r="O2844" t="s">
        <v>87</v>
      </c>
      <c r="P2844">
        <v>17</v>
      </c>
      <c r="Q2844">
        <v>15819000</v>
      </c>
      <c r="R2844">
        <v>608423.07692307699</v>
      </c>
      <c r="S2844">
        <v>3800000</v>
      </c>
      <c r="T2844">
        <v>35</v>
      </c>
      <c r="U2844">
        <v>35</v>
      </c>
      <c r="V2844">
        <v>15</v>
      </c>
      <c r="W2844">
        <v>1.34615384615385</v>
      </c>
      <c r="X2844">
        <v>3</v>
      </c>
      <c r="Y2844">
        <v>7909500</v>
      </c>
      <c r="Z2844">
        <v>10829000</v>
      </c>
      <c r="AA2844">
        <v>17.5</v>
      </c>
      <c r="AB2844">
        <v>22</v>
      </c>
      <c r="AC2844">
        <v>0</v>
      </c>
      <c r="AD2844">
        <v>13</v>
      </c>
      <c r="AE2844">
        <v>26</v>
      </c>
      <c r="AF2844">
        <v>141</v>
      </c>
      <c r="AG2844">
        <v>141</v>
      </c>
      <c r="AH2844">
        <v>74</v>
      </c>
      <c r="AI2844">
        <v>548</v>
      </c>
      <c r="AJ2844">
        <v>548</v>
      </c>
      <c r="AK2844">
        <v>198</v>
      </c>
      <c r="AL2844">
        <v>3.8865248226950402</v>
      </c>
      <c r="AM2844">
        <v>30</v>
      </c>
      <c r="AN2844">
        <v>274</v>
      </c>
      <c r="AO2844">
        <v>392</v>
      </c>
      <c r="AP2844">
        <v>7</v>
      </c>
      <c r="AQ2844">
        <v>0</v>
      </c>
      <c r="AR2844">
        <v>1</v>
      </c>
      <c r="AS2844">
        <v>1</v>
      </c>
      <c r="AT2844">
        <v>0</v>
      </c>
      <c r="AU2844">
        <v>0</v>
      </c>
      <c r="AV2844" t="s">
        <v>2</v>
      </c>
      <c r="AW2844" t="s">
        <v>2</v>
      </c>
      <c r="AX2844" t="s">
        <v>2</v>
      </c>
      <c r="AY2844" t="s">
        <v>2</v>
      </c>
      <c r="AZ2844">
        <v>1</v>
      </c>
      <c r="BA2844">
        <v>1</v>
      </c>
      <c r="BB2844">
        <v>0</v>
      </c>
      <c r="BC2844">
        <v>0</v>
      </c>
      <c r="BD2844">
        <v>1</v>
      </c>
      <c r="BE2844">
        <v>1354752.3049999999</v>
      </c>
      <c r="BF2844">
        <v>1354752.3049999999</v>
      </c>
      <c r="BG2844">
        <v>0</v>
      </c>
      <c r="BH2844">
        <v>0</v>
      </c>
    </row>
    <row r="2845" spans="1:60" x14ac:dyDescent="0.3">
      <c r="A2845">
        <v>328310</v>
      </c>
      <c r="B2845" t="s">
        <v>0</v>
      </c>
      <c r="C2845" t="s">
        <v>14</v>
      </c>
      <c r="D2845">
        <v>44</v>
      </c>
      <c r="E2845" t="s">
        <v>82</v>
      </c>
      <c r="F2845">
        <v>870</v>
      </c>
      <c r="G2845">
        <v>0</v>
      </c>
      <c r="H2845" t="s">
        <v>83</v>
      </c>
      <c r="I2845" t="s">
        <v>84</v>
      </c>
      <c r="J2845" t="s">
        <v>88</v>
      </c>
      <c r="K2845" t="s">
        <v>2</v>
      </c>
      <c r="L2845" t="s">
        <v>2</v>
      </c>
      <c r="M2845" t="s">
        <v>2</v>
      </c>
      <c r="N2845" t="s">
        <v>2</v>
      </c>
      <c r="O2845" t="s">
        <v>2</v>
      </c>
      <c r="P2845" t="s">
        <v>2</v>
      </c>
      <c r="Q2845" t="s">
        <v>2</v>
      </c>
      <c r="R2845" t="s">
        <v>2</v>
      </c>
      <c r="S2845" t="s">
        <v>2</v>
      </c>
      <c r="T2845" t="s">
        <v>2</v>
      </c>
      <c r="U2845" t="s">
        <v>2</v>
      </c>
      <c r="V2845" t="s">
        <v>2</v>
      </c>
      <c r="W2845" t="s">
        <v>2</v>
      </c>
      <c r="X2845" t="s">
        <v>2</v>
      </c>
      <c r="Y2845" t="s">
        <v>2</v>
      </c>
      <c r="Z2845" t="s">
        <v>2</v>
      </c>
      <c r="AA2845" t="s">
        <v>2</v>
      </c>
      <c r="AB2845" t="s">
        <v>2</v>
      </c>
      <c r="AC2845" t="s">
        <v>2</v>
      </c>
      <c r="AD2845" t="s">
        <v>2</v>
      </c>
      <c r="AE2845" t="s">
        <v>2</v>
      </c>
      <c r="AF2845">
        <v>9</v>
      </c>
      <c r="AG2845">
        <v>9</v>
      </c>
      <c r="AH2845">
        <v>9</v>
      </c>
      <c r="AI2845">
        <v>21</v>
      </c>
      <c r="AJ2845">
        <v>21</v>
      </c>
      <c r="AK2845">
        <v>21</v>
      </c>
      <c r="AL2845">
        <v>2.3333333333333299</v>
      </c>
      <c r="AM2845">
        <v>5</v>
      </c>
      <c r="AN2845">
        <v>21</v>
      </c>
      <c r="AO2845">
        <v>21</v>
      </c>
      <c r="AP2845">
        <v>25</v>
      </c>
      <c r="AQ2845">
        <v>0</v>
      </c>
      <c r="AR2845">
        <v>1</v>
      </c>
      <c r="AS2845">
        <v>1</v>
      </c>
      <c r="AT2845">
        <v>0</v>
      </c>
      <c r="AU2845">
        <v>0</v>
      </c>
      <c r="AV2845" t="s">
        <v>2</v>
      </c>
      <c r="AW2845" t="s">
        <v>2</v>
      </c>
      <c r="AX2845" t="s">
        <v>2</v>
      </c>
      <c r="AY2845" t="s">
        <v>2</v>
      </c>
      <c r="AZ2845">
        <v>1</v>
      </c>
      <c r="BA2845">
        <v>1</v>
      </c>
      <c r="BB2845">
        <v>0</v>
      </c>
      <c r="BC2845">
        <v>0</v>
      </c>
      <c r="BD2845">
        <v>1</v>
      </c>
      <c r="BE2845">
        <v>1987096.77</v>
      </c>
      <c r="BF2845">
        <v>1987096.77</v>
      </c>
      <c r="BG2845">
        <v>0</v>
      </c>
      <c r="BH2845">
        <v>0</v>
      </c>
    </row>
    <row r="2846" spans="1:60" x14ac:dyDescent="0.3">
      <c r="A2846">
        <v>387288</v>
      </c>
      <c r="B2846" t="s">
        <v>0</v>
      </c>
      <c r="C2846" t="s">
        <v>14</v>
      </c>
      <c r="D2846">
        <v>44</v>
      </c>
      <c r="E2846" t="s">
        <v>82</v>
      </c>
      <c r="F2846">
        <v>866</v>
      </c>
      <c r="G2846">
        <v>0</v>
      </c>
      <c r="H2846" t="s">
        <v>83</v>
      </c>
      <c r="I2846" t="s">
        <v>82</v>
      </c>
      <c r="J2846" t="s">
        <v>85</v>
      </c>
      <c r="K2846" t="s">
        <v>2</v>
      </c>
      <c r="L2846" t="s">
        <v>2</v>
      </c>
      <c r="M2846" t="s">
        <v>2</v>
      </c>
      <c r="N2846" t="s">
        <v>2</v>
      </c>
      <c r="O2846" t="s">
        <v>2</v>
      </c>
      <c r="P2846" t="s">
        <v>2</v>
      </c>
      <c r="Q2846" t="s">
        <v>2</v>
      </c>
      <c r="R2846" t="s">
        <v>2</v>
      </c>
      <c r="S2846" t="s">
        <v>2</v>
      </c>
      <c r="T2846" t="s">
        <v>2</v>
      </c>
      <c r="U2846" t="s">
        <v>2</v>
      </c>
      <c r="V2846" t="s">
        <v>2</v>
      </c>
      <c r="W2846" t="s">
        <v>2</v>
      </c>
      <c r="X2846" t="s">
        <v>2</v>
      </c>
      <c r="Y2846" t="s">
        <v>2</v>
      </c>
      <c r="Z2846" t="s">
        <v>2</v>
      </c>
      <c r="AA2846" t="s">
        <v>2</v>
      </c>
      <c r="AB2846" t="s">
        <v>2</v>
      </c>
      <c r="AC2846" t="s">
        <v>2</v>
      </c>
      <c r="AD2846" t="s">
        <v>2</v>
      </c>
      <c r="AE2846" t="s">
        <v>2</v>
      </c>
      <c r="AF2846">
        <v>14</v>
      </c>
      <c r="AG2846">
        <v>14</v>
      </c>
      <c r="AH2846">
        <v>14</v>
      </c>
      <c r="AI2846">
        <v>74</v>
      </c>
      <c r="AJ2846">
        <v>74</v>
      </c>
      <c r="AK2846">
        <v>74</v>
      </c>
      <c r="AL2846">
        <v>5.28571428571429</v>
      </c>
      <c r="AM2846">
        <v>24</v>
      </c>
      <c r="AN2846">
        <v>74</v>
      </c>
      <c r="AO2846">
        <v>74</v>
      </c>
      <c r="AP2846">
        <v>6</v>
      </c>
      <c r="AQ2846">
        <v>0</v>
      </c>
      <c r="AR2846">
        <v>0</v>
      </c>
      <c r="AS2846">
        <v>0</v>
      </c>
      <c r="AT2846">
        <v>2</v>
      </c>
      <c r="AU2846">
        <v>2</v>
      </c>
      <c r="AV2846">
        <v>66000000</v>
      </c>
      <c r="AW2846">
        <v>66000000</v>
      </c>
      <c r="AX2846">
        <v>2</v>
      </c>
      <c r="AY2846">
        <v>2</v>
      </c>
      <c r="AZ2846">
        <v>1</v>
      </c>
      <c r="BA2846">
        <v>1</v>
      </c>
      <c r="BB2846">
        <v>0</v>
      </c>
      <c r="BC2846">
        <v>0</v>
      </c>
      <c r="BD2846">
        <v>1</v>
      </c>
      <c r="BE2846">
        <v>154838.71</v>
      </c>
      <c r="BF2846">
        <v>154838.71</v>
      </c>
      <c r="BG2846">
        <v>0</v>
      </c>
      <c r="BH2846">
        <v>0</v>
      </c>
    </row>
    <row r="2847" spans="1:60" x14ac:dyDescent="0.3">
      <c r="A2847">
        <v>359540</v>
      </c>
      <c r="B2847" t="s">
        <v>0</v>
      </c>
      <c r="C2847" t="s">
        <v>14</v>
      </c>
      <c r="D2847">
        <v>45</v>
      </c>
      <c r="E2847" t="s">
        <v>82</v>
      </c>
      <c r="F2847">
        <v>854</v>
      </c>
      <c r="G2847">
        <v>0</v>
      </c>
      <c r="H2847" t="s">
        <v>83</v>
      </c>
      <c r="I2847" t="s">
        <v>82</v>
      </c>
      <c r="J2847" t="s">
        <v>85</v>
      </c>
      <c r="K2847">
        <v>1</v>
      </c>
      <c r="L2847">
        <v>1</v>
      </c>
      <c r="M2847">
        <v>1</v>
      </c>
      <c r="N2847" t="s">
        <v>91</v>
      </c>
      <c r="O2847" t="s">
        <v>92</v>
      </c>
      <c r="P2847">
        <v>1</v>
      </c>
      <c r="Q2847">
        <v>50000</v>
      </c>
      <c r="R2847">
        <v>50000</v>
      </c>
      <c r="S2847">
        <v>50000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50000</v>
      </c>
      <c r="Z2847">
        <v>50000</v>
      </c>
      <c r="AA2847">
        <v>1</v>
      </c>
      <c r="AB2847">
        <v>1</v>
      </c>
      <c r="AC2847">
        <v>8</v>
      </c>
      <c r="AD2847" t="s">
        <v>2</v>
      </c>
      <c r="AE2847">
        <v>1</v>
      </c>
      <c r="AF2847">
        <v>20</v>
      </c>
      <c r="AG2847">
        <v>20</v>
      </c>
      <c r="AH2847">
        <v>20</v>
      </c>
      <c r="AI2847">
        <v>58</v>
      </c>
      <c r="AJ2847">
        <v>58</v>
      </c>
      <c r="AK2847">
        <v>58</v>
      </c>
      <c r="AL2847">
        <v>2.9</v>
      </c>
      <c r="AM2847">
        <v>14</v>
      </c>
      <c r="AN2847">
        <v>58</v>
      </c>
      <c r="AO2847">
        <v>58</v>
      </c>
      <c r="AP2847">
        <v>1</v>
      </c>
      <c r="AQ2847">
        <v>8</v>
      </c>
      <c r="AR2847">
        <v>1</v>
      </c>
      <c r="AS2847">
        <v>1</v>
      </c>
      <c r="AT2847">
        <v>0</v>
      </c>
      <c r="AU2847">
        <v>0</v>
      </c>
      <c r="AV2847" t="s">
        <v>2</v>
      </c>
      <c r="AW2847" t="s">
        <v>2</v>
      </c>
      <c r="AX2847" t="s">
        <v>2</v>
      </c>
      <c r="AY2847" t="s">
        <v>2</v>
      </c>
      <c r="AZ2847">
        <v>1</v>
      </c>
      <c r="BA2847">
        <v>1</v>
      </c>
      <c r="BB2847">
        <v>0</v>
      </c>
      <c r="BC2847">
        <v>0</v>
      </c>
      <c r="BD2847">
        <v>1</v>
      </c>
      <c r="BE2847">
        <v>70967.740000000005</v>
      </c>
      <c r="BF2847">
        <v>70967.740000000005</v>
      </c>
      <c r="BG2847">
        <v>0</v>
      </c>
      <c r="BH2847">
        <v>0</v>
      </c>
    </row>
    <row r="2848" spans="1:60" x14ac:dyDescent="0.3">
      <c r="A2848">
        <v>801870</v>
      </c>
      <c r="B2848" t="s">
        <v>0</v>
      </c>
      <c r="C2848" t="s">
        <v>13</v>
      </c>
      <c r="D2848">
        <v>29</v>
      </c>
      <c r="E2848" t="s">
        <v>82</v>
      </c>
      <c r="F2848">
        <v>919</v>
      </c>
      <c r="G2848">
        <v>0</v>
      </c>
      <c r="H2848" t="s">
        <v>83</v>
      </c>
      <c r="I2848" t="s">
        <v>84</v>
      </c>
      <c r="J2848" t="s">
        <v>85</v>
      </c>
      <c r="K2848">
        <v>8</v>
      </c>
      <c r="L2848">
        <v>8</v>
      </c>
      <c r="M2848">
        <v>2</v>
      </c>
      <c r="N2848" t="s">
        <v>91</v>
      </c>
      <c r="O2848" t="s">
        <v>92</v>
      </c>
      <c r="P2848">
        <v>7</v>
      </c>
      <c r="Q2848">
        <v>11350000</v>
      </c>
      <c r="R2848">
        <v>1418750</v>
      </c>
      <c r="S2848">
        <v>11150000</v>
      </c>
      <c r="T2848">
        <v>8</v>
      </c>
      <c r="U2848">
        <v>8</v>
      </c>
      <c r="V2848">
        <v>2</v>
      </c>
      <c r="W2848">
        <v>1</v>
      </c>
      <c r="X2848">
        <v>1</v>
      </c>
      <c r="Y2848">
        <v>5675000</v>
      </c>
      <c r="Z2848">
        <v>11170000</v>
      </c>
      <c r="AA2848">
        <v>4</v>
      </c>
      <c r="AB2848">
        <v>6</v>
      </c>
      <c r="AC2848">
        <v>18</v>
      </c>
      <c r="AD2848">
        <v>13</v>
      </c>
      <c r="AE2848">
        <v>8</v>
      </c>
      <c r="AF2848">
        <v>26</v>
      </c>
      <c r="AG2848">
        <v>22</v>
      </c>
      <c r="AH2848">
        <v>12</v>
      </c>
      <c r="AI2848">
        <v>75</v>
      </c>
      <c r="AJ2848">
        <v>55</v>
      </c>
      <c r="AK2848">
        <v>23</v>
      </c>
      <c r="AL2848">
        <v>2.8846153846153801</v>
      </c>
      <c r="AM2848">
        <v>17</v>
      </c>
      <c r="AN2848">
        <v>25</v>
      </c>
      <c r="AO2848">
        <v>32</v>
      </c>
      <c r="AP2848">
        <v>11</v>
      </c>
      <c r="AQ2848">
        <v>15</v>
      </c>
      <c r="AR2848">
        <v>1</v>
      </c>
      <c r="AS2848">
        <v>1</v>
      </c>
      <c r="AT2848">
        <v>0</v>
      </c>
      <c r="AU2848">
        <v>0</v>
      </c>
      <c r="AV2848" t="s">
        <v>2</v>
      </c>
      <c r="AW2848" t="s">
        <v>2</v>
      </c>
      <c r="AX2848" t="s">
        <v>2</v>
      </c>
      <c r="AY2848" t="s">
        <v>2</v>
      </c>
      <c r="AZ2848">
        <v>1</v>
      </c>
      <c r="BA2848">
        <v>1</v>
      </c>
      <c r="BB2848">
        <v>0</v>
      </c>
      <c r="BC2848">
        <v>0</v>
      </c>
      <c r="BD2848">
        <v>1</v>
      </c>
      <c r="BE2848">
        <v>4561474.5</v>
      </c>
      <c r="BF2848">
        <v>5408036.1349999998</v>
      </c>
      <c r="BG2848">
        <v>0</v>
      </c>
      <c r="BH2848">
        <v>0</v>
      </c>
    </row>
    <row r="2849" spans="1:60" x14ac:dyDescent="0.3">
      <c r="A2849">
        <v>910663</v>
      </c>
      <c r="B2849" t="s">
        <v>0</v>
      </c>
      <c r="C2849" t="s">
        <v>14</v>
      </c>
      <c r="D2849">
        <v>36</v>
      </c>
      <c r="E2849" t="s">
        <v>82</v>
      </c>
      <c r="F2849">
        <v>919</v>
      </c>
      <c r="G2849">
        <v>0</v>
      </c>
      <c r="H2849" t="s">
        <v>83</v>
      </c>
      <c r="I2849" t="s">
        <v>84</v>
      </c>
      <c r="J2849" t="s">
        <v>88</v>
      </c>
      <c r="K2849">
        <v>10</v>
      </c>
      <c r="L2849">
        <v>3</v>
      </c>
      <c r="M2849" t="s">
        <v>2</v>
      </c>
      <c r="N2849" t="s">
        <v>91</v>
      </c>
      <c r="O2849" t="s">
        <v>95</v>
      </c>
      <c r="P2849">
        <v>10</v>
      </c>
      <c r="Q2849">
        <v>384500</v>
      </c>
      <c r="R2849">
        <v>38450</v>
      </c>
      <c r="S2849">
        <v>60000</v>
      </c>
      <c r="T2849">
        <v>10</v>
      </c>
      <c r="U2849">
        <v>3</v>
      </c>
      <c r="V2849" t="s">
        <v>2</v>
      </c>
      <c r="W2849">
        <v>1</v>
      </c>
      <c r="X2849">
        <v>1</v>
      </c>
      <c r="Y2849">
        <v>192250</v>
      </c>
      <c r="Z2849">
        <v>295000</v>
      </c>
      <c r="AA2849">
        <v>5</v>
      </c>
      <c r="AB2849">
        <v>7</v>
      </c>
      <c r="AC2849">
        <v>0</v>
      </c>
      <c r="AD2849">
        <v>16</v>
      </c>
      <c r="AE2849">
        <v>10</v>
      </c>
      <c r="AF2849">
        <v>39</v>
      </c>
      <c r="AG2849">
        <v>19</v>
      </c>
      <c r="AH2849">
        <v>4</v>
      </c>
      <c r="AI2849">
        <v>558</v>
      </c>
      <c r="AJ2849">
        <v>247</v>
      </c>
      <c r="AK2849">
        <v>57</v>
      </c>
      <c r="AL2849">
        <v>14.307692307692299</v>
      </c>
      <c r="AM2849">
        <v>88</v>
      </c>
      <c r="AN2849">
        <v>186</v>
      </c>
      <c r="AO2849">
        <v>311</v>
      </c>
      <c r="AP2849">
        <v>20</v>
      </c>
      <c r="AQ2849">
        <v>0</v>
      </c>
      <c r="AR2849">
        <v>1</v>
      </c>
      <c r="AS2849">
        <v>1</v>
      </c>
      <c r="AT2849">
        <v>0</v>
      </c>
      <c r="AU2849">
        <v>0</v>
      </c>
      <c r="AV2849" t="s">
        <v>2</v>
      </c>
      <c r="AW2849" t="s">
        <v>2</v>
      </c>
      <c r="AX2849" t="s">
        <v>2</v>
      </c>
      <c r="AY2849" t="s">
        <v>2</v>
      </c>
      <c r="AZ2849">
        <v>1</v>
      </c>
      <c r="BA2849">
        <v>1</v>
      </c>
      <c r="BB2849">
        <v>0</v>
      </c>
      <c r="BC2849">
        <v>0</v>
      </c>
      <c r="BD2849">
        <v>1</v>
      </c>
      <c r="BE2849">
        <v>186465.24666666699</v>
      </c>
      <c r="BF2849">
        <v>197939.80499999999</v>
      </c>
      <c r="BG2849">
        <v>0</v>
      </c>
      <c r="BH2849">
        <v>0</v>
      </c>
    </row>
    <row r="2850" spans="1:60" x14ac:dyDescent="0.3">
      <c r="A2850">
        <v>877365</v>
      </c>
      <c r="B2850" t="s">
        <v>0</v>
      </c>
      <c r="C2850" t="s">
        <v>13</v>
      </c>
      <c r="D2850">
        <v>40</v>
      </c>
      <c r="E2850" t="s">
        <v>82</v>
      </c>
      <c r="F2850">
        <v>915</v>
      </c>
      <c r="G2850">
        <v>0</v>
      </c>
      <c r="H2850" t="s">
        <v>83</v>
      </c>
      <c r="I2850" t="s">
        <v>84</v>
      </c>
      <c r="J2850" t="s">
        <v>88</v>
      </c>
      <c r="K2850">
        <v>3</v>
      </c>
      <c r="L2850">
        <v>1</v>
      </c>
      <c r="M2850">
        <v>1</v>
      </c>
      <c r="N2850" t="s">
        <v>86</v>
      </c>
      <c r="O2850" t="s">
        <v>87</v>
      </c>
      <c r="P2850">
        <v>3</v>
      </c>
      <c r="Q2850">
        <v>39100000</v>
      </c>
      <c r="R2850">
        <v>13033333.3333333</v>
      </c>
      <c r="S2850">
        <v>20000000</v>
      </c>
      <c r="T2850">
        <v>3</v>
      </c>
      <c r="U2850">
        <v>1</v>
      </c>
      <c r="V2850">
        <v>1</v>
      </c>
      <c r="W2850">
        <v>1</v>
      </c>
      <c r="X2850">
        <v>1</v>
      </c>
      <c r="Y2850">
        <v>19550000</v>
      </c>
      <c r="Z2850">
        <v>20000000</v>
      </c>
      <c r="AA2850">
        <v>1.5</v>
      </c>
      <c r="AB2850">
        <v>2</v>
      </c>
      <c r="AC2850">
        <v>3</v>
      </c>
      <c r="AD2850">
        <v>42</v>
      </c>
      <c r="AE2850">
        <v>3</v>
      </c>
      <c r="AF2850">
        <v>17</v>
      </c>
      <c r="AG2850">
        <v>4</v>
      </c>
      <c r="AH2850">
        <v>4</v>
      </c>
      <c r="AI2850">
        <v>33</v>
      </c>
      <c r="AJ2850">
        <v>6</v>
      </c>
      <c r="AK2850">
        <v>6</v>
      </c>
      <c r="AL2850">
        <v>1.9411764705882399</v>
      </c>
      <c r="AM2850">
        <v>5</v>
      </c>
      <c r="AN2850">
        <v>16.5</v>
      </c>
      <c r="AO2850">
        <v>27</v>
      </c>
      <c r="AP2850">
        <v>35</v>
      </c>
      <c r="AQ2850">
        <v>3</v>
      </c>
      <c r="AR2850">
        <v>1</v>
      </c>
      <c r="AS2850">
        <v>1</v>
      </c>
      <c r="AT2850">
        <v>0</v>
      </c>
      <c r="AU2850">
        <v>0</v>
      </c>
      <c r="AV2850" t="s">
        <v>2</v>
      </c>
      <c r="AW2850" t="s">
        <v>2</v>
      </c>
      <c r="AX2850" t="s">
        <v>2</v>
      </c>
      <c r="AY2850" t="s">
        <v>2</v>
      </c>
      <c r="AZ2850">
        <v>1</v>
      </c>
      <c r="BA2850">
        <v>1</v>
      </c>
      <c r="BB2850">
        <v>0</v>
      </c>
      <c r="BC2850">
        <v>0</v>
      </c>
      <c r="BD2850">
        <v>1</v>
      </c>
      <c r="BE2850">
        <v>5527055.6466666702</v>
      </c>
      <c r="BF2850">
        <v>7427532.9850000003</v>
      </c>
      <c r="BG2850">
        <v>0</v>
      </c>
      <c r="BH2850">
        <v>0</v>
      </c>
    </row>
    <row r="2851" spans="1:60" x14ac:dyDescent="0.3">
      <c r="A2851">
        <v>469875</v>
      </c>
      <c r="B2851" t="s">
        <v>0</v>
      </c>
      <c r="C2851" t="s">
        <v>14</v>
      </c>
      <c r="D2851">
        <v>25</v>
      </c>
      <c r="E2851" t="s">
        <v>82</v>
      </c>
      <c r="F2851">
        <v>915</v>
      </c>
      <c r="G2851">
        <v>0</v>
      </c>
      <c r="H2851" t="s">
        <v>83</v>
      </c>
      <c r="I2851" t="s">
        <v>84</v>
      </c>
      <c r="J2851" t="s">
        <v>88</v>
      </c>
      <c r="K2851">
        <v>12</v>
      </c>
      <c r="L2851">
        <v>11</v>
      </c>
      <c r="M2851">
        <v>2</v>
      </c>
      <c r="N2851" t="s">
        <v>93</v>
      </c>
      <c r="O2851" t="s">
        <v>92</v>
      </c>
      <c r="P2851">
        <v>6</v>
      </c>
      <c r="Q2851">
        <v>5785000</v>
      </c>
      <c r="R2851">
        <v>482083.33333333302</v>
      </c>
      <c r="S2851">
        <v>2000000</v>
      </c>
      <c r="T2851">
        <v>12</v>
      </c>
      <c r="U2851">
        <v>11</v>
      </c>
      <c r="V2851">
        <v>2</v>
      </c>
      <c r="W2851">
        <v>1</v>
      </c>
      <c r="X2851">
        <v>1</v>
      </c>
      <c r="Y2851">
        <v>1928333.33333333</v>
      </c>
      <c r="Z2851">
        <v>4260000</v>
      </c>
      <c r="AA2851">
        <v>4</v>
      </c>
      <c r="AB2851">
        <v>7</v>
      </c>
      <c r="AC2851">
        <v>8</v>
      </c>
      <c r="AD2851">
        <v>29</v>
      </c>
      <c r="AE2851">
        <v>12</v>
      </c>
      <c r="AF2851">
        <v>81</v>
      </c>
      <c r="AG2851">
        <v>48</v>
      </c>
      <c r="AH2851">
        <v>13</v>
      </c>
      <c r="AI2851">
        <v>297</v>
      </c>
      <c r="AJ2851">
        <v>143</v>
      </c>
      <c r="AK2851">
        <v>28</v>
      </c>
      <c r="AL2851">
        <v>3.6666666666666701</v>
      </c>
      <c r="AM2851">
        <v>37</v>
      </c>
      <c r="AN2851">
        <v>99</v>
      </c>
      <c r="AO2851">
        <v>171</v>
      </c>
      <c r="AP2851">
        <v>9</v>
      </c>
      <c r="AQ2851">
        <v>0</v>
      </c>
      <c r="AR2851">
        <v>1</v>
      </c>
      <c r="AS2851">
        <v>1</v>
      </c>
      <c r="AT2851">
        <v>0</v>
      </c>
      <c r="AU2851">
        <v>0</v>
      </c>
      <c r="AV2851" t="s">
        <v>2</v>
      </c>
      <c r="AW2851" t="s">
        <v>2</v>
      </c>
      <c r="AX2851" t="s">
        <v>2</v>
      </c>
      <c r="AY2851" t="s">
        <v>2</v>
      </c>
      <c r="AZ2851">
        <v>1</v>
      </c>
      <c r="BA2851">
        <v>1</v>
      </c>
      <c r="BB2851">
        <v>0</v>
      </c>
      <c r="BC2851">
        <v>0</v>
      </c>
      <c r="BD2851">
        <v>1</v>
      </c>
      <c r="BE2851">
        <v>1070065.04</v>
      </c>
      <c r="BF2851">
        <v>1496887.885</v>
      </c>
      <c r="BG2851">
        <v>0</v>
      </c>
      <c r="BH2851">
        <v>0</v>
      </c>
    </row>
    <row r="2852" spans="1:60" x14ac:dyDescent="0.3">
      <c r="A2852">
        <v>371344</v>
      </c>
      <c r="B2852" t="s">
        <v>0</v>
      </c>
      <c r="C2852" t="s">
        <v>13</v>
      </c>
      <c r="D2852">
        <v>32</v>
      </c>
      <c r="E2852" t="s">
        <v>82</v>
      </c>
      <c r="F2852">
        <v>926</v>
      </c>
      <c r="G2852">
        <v>0</v>
      </c>
      <c r="H2852" t="s">
        <v>83</v>
      </c>
      <c r="I2852" t="s">
        <v>84</v>
      </c>
      <c r="J2852" t="s">
        <v>85</v>
      </c>
      <c r="K2852" t="s">
        <v>2</v>
      </c>
      <c r="L2852" t="s">
        <v>2</v>
      </c>
      <c r="M2852" t="s">
        <v>2</v>
      </c>
      <c r="N2852" t="s">
        <v>2</v>
      </c>
      <c r="O2852" t="s">
        <v>2</v>
      </c>
      <c r="P2852" t="s">
        <v>2</v>
      </c>
      <c r="Q2852" t="s">
        <v>2</v>
      </c>
      <c r="R2852" t="s">
        <v>2</v>
      </c>
      <c r="S2852" t="s">
        <v>2</v>
      </c>
      <c r="T2852" t="s">
        <v>2</v>
      </c>
      <c r="U2852" t="s">
        <v>2</v>
      </c>
      <c r="V2852" t="s">
        <v>2</v>
      </c>
      <c r="W2852" t="s">
        <v>2</v>
      </c>
      <c r="X2852" t="s">
        <v>2</v>
      </c>
      <c r="Y2852" t="s">
        <v>2</v>
      </c>
      <c r="Z2852" t="s">
        <v>2</v>
      </c>
      <c r="AA2852" t="s">
        <v>2</v>
      </c>
      <c r="AB2852" t="s">
        <v>2</v>
      </c>
      <c r="AC2852" t="s">
        <v>2</v>
      </c>
      <c r="AD2852" t="s">
        <v>2</v>
      </c>
      <c r="AE2852" t="s">
        <v>2</v>
      </c>
      <c r="AF2852">
        <v>6</v>
      </c>
      <c r="AG2852" t="s">
        <v>2</v>
      </c>
      <c r="AH2852" t="s">
        <v>2</v>
      </c>
      <c r="AI2852">
        <v>13</v>
      </c>
      <c r="AJ2852" t="s">
        <v>2</v>
      </c>
      <c r="AK2852" t="s">
        <v>2</v>
      </c>
      <c r="AL2852">
        <v>2.1666666666666701</v>
      </c>
      <c r="AM2852">
        <v>3</v>
      </c>
      <c r="AN2852">
        <v>13</v>
      </c>
      <c r="AO2852">
        <v>13</v>
      </c>
      <c r="AP2852">
        <v>4</v>
      </c>
      <c r="AQ2852">
        <v>0</v>
      </c>
      <c r="AR2852">
        <v>1</v>
      </c>
      <c r="AS2852">
        <v>1</v>
      </c>
      <c r="AT2852">
        <v>0</v>
      </c>
      <c r="AU2852">
        <v>0</v>
      </c>
      <c r="AV2852" t="s">
        <v>2</v>
      </c>
      <c r="AW2852" t="s">
        <v>2</v>
      </c>
      <c r="AX2852" t="s">
        <v>2</v>
      </c>
      <c r="AY2852" t="s">
        <v>2</v>
      </c>
      <c r="AZ2852">
        <v>1</v>
      </c>
      <c r="BA2852">
        <v>1</v>
      </c>
      <c r="BB2852">
        <v>0</v>
      </c>
      <c r="BC2852">
        <v>0</v>
      </c>
      <c r="BD2852">
        <v>1</v>
      </c>
      <c r="BE2852">
        <v>222385.17333333299</v>
      </c>
      <c r="BF2852">
        <v>232948.73</v>
      </c>
      <c r="BG2852">
        <v>0</v>
      </c>
      <c r="BH2852">
        <v>0</v>
      </c>
    </row>
    <row r="2853" spans="1:60" x14ac:dyDescent="0.3">
      <c r="A2853">
        <v>780553</v>
      </c>
      <c r="B2853" t="s">
        <v>0</v>
      </c>
      <c r="C2853" t="s">
        <v>14</v>
      </c>
      <c r="D2853">
        <v>39</v>
      </c>
      <c r="E2853" t="s">
        <v>82</v>
      </c>
      <c r="F2853">
        <v>923</v>
      </c>
      <c r="G2853">
        <v>0</v>
      </c>
      <c r="H2853" t="s">
        <v>83</v>
      </c>
      <c r="I2853" t="s">
        <v>82</v>
      </c>
      <c r="J2853" t="s">
        <v>88</v>
      </c>
      <c r="K2853">
        <v>4</v>
      </c>
      <c r="L2853">
        <v>4</v>
      </c>
      <c r="M2853">
        <v>2</v>
      </c>
      <c r="N2853" t="s">
        <v>86</v>
      </c>
      <c r="O2853" t="s">
        <v>87</v>
      </c>
      <c r="P2853">
        <v>4</v>
      </c>
      <c r="Q2853">
        <v>14100000</v>
      </c>
      <c r="R2853">
        <v>3525000</v>
      </c>
      <c r="S2853">
        <v>10000000</v>
      </c>
      <c r="T2853">
        <v>4</v>
      </c>
      <c r="U2853">
        <v>4</v>
      </c>
      <c r="V2853">
        <v>2</v>
      </c>
      <c r="W2853">
        <v>1</v>
      </c>
      <c r="X2853">
        <v>1</v>
      </c>
      <c r="Y2853">
        <v>7050000</v>
      </c>
      <c r="Z2853">
        <v>13000000</v>
      </c>
      <c r="AA2853">
        <v>2</v>
      </c>
      <c r="AB2853">
        <v>2</v>
      </c>
      <c r="AC2853">
        <v>39</v>
      </c>
      <c r="AD2853">
        <v>12</v>
      </c>
      <c r="AE2853">
        <v>4</v>
      </c>
      <c r="AF2853">
        <v>322</v>
      </c>
      <c r="AG2853">
        <v>229</v>
      </c>
      <c r="AH2853">
        <v>118</v>
      </c>
      <c r="AI2853">
        <v>1101</v>
      </c>
      <c r="AJ2853">
        <v>876</v>
      </c>
      <c r="AK2853">
        <v>336</v>
      </c>
      <c r="AL2853">
        <v>3.41925465838509</v>
      </c>
      <c r="AM2853">
        <v>22</v>
      </c>
      <c r="AN2853">
        <v>367</v>
      </c>
      <c r="AO2853">
        <v>546</v>
      </c>
      <c r="AP2853">
        <v>3</v>
      </c>
      <c r="AQ2853">
        <v>0</v>
      </c>
      <c r="AR2853">
        <v>1</v>
      </c>
      <c r="AS2853">
        <v>1</v>
      </c>
      <c r="AT2853">
        <v>0</v>
      </c>
      <c r="AU2853">
        <v>0</v>
      </c>
      <c r="AV2853" t="s">
        <v>2</v>
      </c>
      <c r="AW2853" t="s">
        <v>2</v>
      </c>
      <c r="AX2853" t="s">
        <v>2</v>
      </c>
      <c r="AY2853" t="s">
        <v>2</v>
      </c>
      <c r="AZ2853">
        <v>1</v>
      </c>
      <c r="BA2853">
        <v>1</v>
      </c>
      <c r="BB2853">
        <v>1.6666666666666701</v>
      </c>
      <c r="BC2853">
        <v>2</v>
      </c>
      <c r="BD2853">
        <v>3</v>
      </c>
      <c r="BE2853">
        <v>2401326.4033333301</v>
      </c>
      <c r="BF2853">
        <v>3466709.7650000001</v>
      </c>
      <c r="BG2853">
        <v>11073271.890000001</v>
      </c>
      <c r="BH2853">
        <v>13222811.060000001</v>
      </c>
    </row>
    <row r="2854" spans="1:60" x14ac:dyDescent="0.3">
      <c r="A2854">
        <v>389092</v>
      </c>
      <c r="B2854" t="s">
        <v>0</v>
      </c>
      <c r="C2854" t="s">
        <v>14</v>
      </c>
      <c r="D2854">
        <v>47</v>
      </c>
      <c r="E2854" t="s">
        <v>82</v>
      </c>
      <c r="F2854">
        <v>923</v>
      </c>
      <c r="G2854">
        <v>0</v>
      </c>
      <c r="H2854" t="s">
        <v>83</v>
      </c>
      <c r="I2854" t="s">
        <v>84</v>
      </c>
      <c r="J2854" t="s">
        <v>85</v>
      </c>
      <c r="K2854" t="s">
        <v>2</v>
      </c>
      <c r="L2854" t="s">
        <v>2</v>
      </c>
      <c r="M2854" t="s">
        <v>2</v>
      </c>
      <c r="N2854" t="s">
        <v>2</v>
      </c>
      <c r="O2854" t="s">
        <v>2</v>
      </c>
      <c r="P2854" t="s">
        <v>2</v>
      </c>
      <c r="Q2854" t="s">
        <v>2</v>
      </c>
      <c r="R2854" t="s">
        <v>2</v>
      </c>
      <c r="S2854" t="s">
        <v>2</v>
      </c>
      <c r="T2854" t="s">
        <v>2</v>
      </c>
      <c r="U2854" t="s">
        <v>2</v>
      </c>
      <c r="V2854" t="s">
        <v>2</v>
      </c>
      <c r="W2854" t="s">
        <v>2</v>
      </c>
      <c r="X2854" t="s">
        <v>2</v>
      </c>
      <c r="Y2854" t="s">
        <v>2</v>
      </c>
      <c r="Z2854" t="s">
        <v>2</v>
      </c>
      <c r="AA2854" t="s">
        <v>2</v>
      </c>
      <c r="AB2854" t="s">
        <v>2</v>
      </c>
      <c r="AC2854" t="s">
        <v>2</v>
      </c>
      <c r="AD2854" t="s">
        <v>2</v>
      </c>
      <c r="AE2854" t="s">
        <v>2</v>
      </c>
      <c r="AF2854">
        <v>19</v>
      </c>
      <c r="AG2854">
        <v>16</v>
      </c>
      <c r="AH2854">
        <v>10</v>
      </c>
      <c r="AI2854">
        <v>48</v>
      </c>
      <c r="AJ2854">
        <v>42</v>
      </c>
      <c r="AK2854">
        <v>24</v>
      </c>
      <c r="AL2854">
        <v>2.5263157894736801</v>
      </c>
      <c r="AM2854">
        <v>7</v>
      </c>
      <c r="AN2854">
        <v>16</v>
      </c>
      <c r="AO2854">
        <v>24</v>
      </c>
      <c r="AP2854">
        <v>25</v>
      </c>
      <c r="AQ2854">
        <v>0</v>
      </c>
      <c r="AR2854">
        <v>1</v>
      </c>
      <c r="AS2854">
        <v>1</v>
      </c>
      <c r="AT2854">
        <v>0</v>
      </c>
      <c r="AU2854">
        <v>0</v>
      </c>
      <c r="AV2854" t="s">
        <v>2</v>
      </c>
      <c r="AW2854" t="s">
        <v>2</v>
      </c>
      <c r="AX2854" t="s">
        <v>2</v>
      </c>
      <c r="AY2854" t="s">
        <v>2</v>
      </c>
      <c r="AZ2854">
        <v>1</v>
      </c>
      <c r="BA2854">
        <v>1</v>
      </c>
      <c r="BB2854">
        <v>0</v>
      </c>
      <c r="BC2854">
        <v>0</v>
      </c>
      <c r="BD2854">
        <v>1</v>
      </c>
      <c r="BE2854">
        <v>4036517.28</v>
      </c>
      <c r="BF2854">
        <v>5877533.9850000003</v>
      </c>
      <c r="BG2854">
        <v>0</v>
      </c>
      <c r="BH2854">
        <v>0</v>
      </c>
    </row>
    <row r="2855" spans="1:60" x14ac:dyDescent="0.3">
      <c r="A2855">
        <v>323747</v>
      </c>
      <c r="B2855" t="s">
        <v>0</v>
      </c>
      <c r="C2855" t="s">
        <v>14</v>
      </c>
      <c r="D2855">
        <v>25</v>
      </c>
      <c r="E2855" t="s">
        <v>82</v>
      </c>
      <c r="F2855">
        <v>922</v>
      </c>
      <c r="G2855">
        <v>0</v>
      </c>
      <c r="H2855" t="s">
        <v>83</v>
      </c>
      <c r="I2855" t="s">
        <v>84</v>
      </c>
      <c r="J2855" t="s">
        <v>88</v>
      </c>
      <c r="K2855">
        <v>6</v>
      </c>
      <c r="L2855">
        <v>6</v>
      </c>
      <c r="M2855">
        <v>5</v>
      </c>
      <c r="N2855" t="s">
        <v>91</v>
      </c>
      <c r="O2855" t="s">
        <v>95</v>
      </c>
      <c r="P2855">
        <v>5</v>
      </c>
      <c r="Q2855">
        <v>2785000</v>
      </c>
      <c r="R2855">
        <v>464166.66666666698</v>
      </c>
      <c r="S2855">
        <v>2000000</v>
      </c>
      <c r="T2855">
        <v>8</v>
      </c>
      <c r="U2855">
        <v>8</v>
      </c>
      <c r="V2855">
        <v>7</v>
      </c>
      <c r="W2855">
        <v>1.3333333333333299</v>
      </c>
      <c r="X2855">
        <v>3</v>
      </c>
      <c r="Y2855">
        <v>1392500</v>
      </c>
      <c r="Z2855">
        <v>2000000</v>
      </c>
      <c r="AA2855">
        <v>4</v>
      </c>
      <c r="AB2855">
        <v>7</v>
      </c>
      <c r="AC2855">
        <v>45</v>
      </c>
      <c r="AD2855">
        <v>11</v>
      </c>
      <c r="AE2855">
        <v>6</v>
      </c>
      <c r="AF2855">
        <v>62</v>
      </c>
      <c r="AG2855">
        <v>32</v>
      </c>
      <c r="AH2855">
        <v>19</v>
      </c>
      <c r="AI2855">
        <v>205</v>
      </c>
      <c r="AJ2855">
        <v>91</v>
      </c>
      <c r="AK2855">
        <v>41</v>
      </c>
      <c r="AL2855">
        <v>3.30645161290323</v>
      </c>
      <c r="AM2855">
        <v>16</v>
      </c>
      <c r="AN2855">
        <v>68.3333333333333</v>
      </c>
      <c r="AO2855">
        <v>114</v>
      </c>
      <c r="AP2855">
        <v>26</v>
      </c>
      <c r="AQ2855">
        <v>0</v>
      </c>
      <c r="AR2855">
        <v>1</v>
      </c>
      <c r="AS2855">
        <v>1</v>
      </c>
      <c r="AT2855">
        <v>0</v>
      </c>
      <c r="AU2855">
        <v>0</v>
      </c>
      <c r="AV2855" t="s">
        <v>2</v>
      </c>
      <c r="AW2855" t="s">
        <v>2</v>
      </c>
      <c r="AX2855" t="s">
        <v>2</v>
      </c>
      <c r="AY2855" t="s">
        <v>2</v>
      </c>
      <c r="AZ2855">
        <v>1</v>
      </c>
      <c r="BA2855">
        <v>1</v>
      </c>
      <c r="BB2855">
        <v>0</v>
      </c>
      <c r="BC2855">
        <v>0</v>
      </c>
      <c r="BD2855">
        <v>1</v>
      </c>
      <c r="BE2855">
        <v>289528.03333333298</v>
      </c>
      <c r="BF2855">
        <v>302211.40500000003</v>
      </c>
      <c r="BG2855">
        <v>0</v>
      </c>
      <c r="BH2855">
        <v>0</v>
      </c>
    </row>
    <row r="2856" spans="1:60" x14ac:dyDescent="0.3">
      <c r="A2856">
        <v>423338</v>
      </c>
      <c r="B2856" t="s">
        <v>0</v>
      </c>
      <c r="C2856" t="s">
        <v>13</v>
      </c>
      <c r="D2856">
        <v>30</v>
      </c>
      <c r="E2856" t="s">
        <v>82</v>
      </c>
      <c r="F2856">
        <v>916</v>
      </c>
      <c r="G2856">
        <v>0</v>
      </c>
      <c r="H2856" t="s">
        <v>83</v>
      </c>
      <c r="I2856" t="s">
        <v>82</v>
      </c>
      <c r="J2856" t="s">
        <v>88</v>
      </c>
      <c r="K2856">
        <v>1</v>
      </c>
      <c r="L2856" t="s">
        <v>2</v>
      </c>
      <c r="M2856" t="s">
        <v>2</v>
      </c>
      <c r="N2856" t="s">
        <v>86</v>
      </c>
      <c r="O2856" t="s">
        <v>90</v>
      </c>
      <c r="P2856">
        <v>1</v>
      </c>
      <c r="Q2856">
        <v>50000</v>
      </c>
      <c r="R2856">
        <v>50000</v>
      </c>
      <c r="S2856">
        <v>50000</v>
      </c>
      <c r="T2856">
        <v>1</v>
      </c>
      <c r="U2856" t="s">
        <v>2</v>
      </c>
      <c r="V2856" t="s">
        <v>2</v>
      </c>
      <c r="W2856">
        <v>1</v>
      </c>
      <c r="X2856">
        <v>1</v>
      </c>
      <c r="Y2856">
        <v>50000</v>
      </c>
      <c r="Z2856">
        <v>50000</v>
      </c>
      <c r="AA2856">
        <v>1</v>
      </c>
      <c r="AB2856">
        <v>1</v>
      </c>
      <c r="AC2856">
        <v>4</v>
      </c>
      <c r="AD2856" t="s">
        <v>2</v>
      </c>
      <c r="AE2856">
        <v>1</v>
      </c>
      <c r="AF2856">
        <v>63</v>
      </c>
      <c r="AG2856">
        <v>40</v>
      </c>
      <c r="AH2856">
        <v>37</v>
      </c>
      <c r="AI2856">
        <v>206</v>
      </c>
      <c r="AJ2856">
        <v>132</v>
      </c>
      <c r="AK2856">
        <v>118</v>
      </c>
      <c r="AL2856">
        <v>3.2698412698412702</v>
      </c>
      <c r="AM2856">
        <v>10</v>
      </c>
      <c r="AN2856">
        <v>68.6666666666667</v>
      </c>
      <c r="AO2856">
        <v>80</v>
      </c>
      <c r="AP2856">
        <v>15</v>
      </c>
      <c r="AQ2856">
        <v>0</v>
      </c>
      <c r="AR2856">
        <v>1</v>
      </c>
      <c r="AS2856">
        <v>1</v>
      </c>
      <c r="AT2856">
        <v>0</v>
      </c>
      <c r="AU2856">
        <v>0</v>
      </c>
      <c r="AV2856" t="s">
        <v>2</v>
      </c>
      <c r="AW2856" t="s">
        <v>2</v>
      </c>
      <c r="AX2856" t="s">
        <v>2</v>
      </c>
      <c r="AY2856" t="s">
        <v>2</v>
      </c>
      <c r="AZ2856">
        <v>1</v>
      </c>
      <c r="BA2856">
        <v>1</v>
      </c>
      <c r="BB2856">
        <v>0.33333333333333298</v>
      </c>
      <c r="BC2856">
        <v>0.5</v>
      </c>
      <c r="BD2856">
        <v>1.5</v>
      </c>
      <c r="BE2856">
        <v>18260008.600000001</v>
      </c>
      <c r="BF2856">
        <v>19277109.675000001</v>
      </c>
      <c r="BG2856">
        <v>4301075.2699999996</v>
      </c>
      <c r="BH2856">
        <v>6451612.9050000003</v>
      </c>
    </row>
    <row r="2857" spans="1:60" x14ac:dyDescent="0.3">
      <c r="A2857">
        <v>233273</v>
      </c>
      <c r="B2857" t="s">
        <v>1</v>
      </c>
      <c r="C2857" t="s">
        <v>14</v>
      </c>
      <c r="D2857">
        <v>32</v>
      </c>
      <c r="E2857" t="s">
        <v>82</v>
      </c>
      <c r="F2857">
        <v>909</v>
      </c>
      <c r="G2857">
        <v>1</v>
      </c>
      <c r="H2857" t="s">
        <v>83</v>
      </c>
      <c r="I2857" t="s">
        <v>82</v>
      </c>
      <c r="J2857" t="s">
        <v>85</v>
      </c>
      <c r="K2857" t="s">
        <v>2</v>
      </c>
      <c r="L2857" t="s">
        <v>2</v>
      </c>
      <c r="M2857" t="s">
        <v>2</v>
      </c>
      <c r="N2857" t="s">
        <v>2</v>
      </c>
      <c r="O2857" t="s">
        <v>2</v>
      </c>
      <c r="P2857" t="s">
        <v>2</v>
      </c>
      <c r="Q2857" t="s">
        <v>2</v>
      </c>
      <c r="R2857" t="s">
        <v>2</v>
      </c>
      <c r="S2857" t="s">
        <v>2</v>
      </c>
      <c r="T2857" t="s">
        <v>2</v>
      </c>
      <c r="U2857" t="s">
        <v>2</v>
      </c>
      <c r="V2857" t="s">
        <v>2</v>
      </c>
      <c r="W2857" t="s">
        <v>2</v>
      </c>
      <c r="X2857" t="s">
        <v>2</v>
      </c>
      <c r="Y2857" t="s">
        <v>2</v>
      </c>
      <c r="Z2857" t="s">
        <v>2</v>
      </c>
      <c r="AA2857" t="s">
        <v>2</v>
      </c>
      <c r="AB2857" t="s">
        <v>2</v>
      </c>
      <c r="AC2857" t="s">
        <v>2</v>
      </c>
      <c r="AD2857" t="s">
        <v>2</v>
      </c>
      <c r="AE2857" t="s">
        <v>2</v>
      </c>
      <c r="AF2857">
        <v>33</v>
      </c>
      <c r="AG2857">
        <v>21</v>
      </c>
      <c r="AH2857">
        <v>9</v>
      </c>
      <c r="AI2857">
        <v>208</v>
      </c>
      <c r="AJ2857">
        <v>153</v>
      </c>
      <c r="AK2857">
        <v>81</v>
      </c>
      <c r="AL2857">
        <v>6.3030303030303001</v>
      </c>
      <c r="AM2857">
        <v>43</v>
      </c>
      <c r="AN2857">
        <v>69.3333333333333</v>
      </c>
      <c r="AO2857">
        <v>81</v>
      </c>
      <c r="AP2857">
        <v>17</v>
      </c>
      <c r="AQ2857">
        <v>0</v>
      </c>
      <c r="AR2857">
        <v>0</v>
      </c>
      <c r="AS2857">
        <v>0</v>
      </c>
      <c r="AT2857">
        <v>2</v>
      </c>
      <c r="AU2857">
        <v>2</v>
      </c>
      <c r="AV2857">
        <v>629375000</v>
      </c>
      <c r="AW2857">
        <v>626062500</v>
      </c>
      <c r="AX2857">
        <v>1</v>
      </c>
      <c r="AY2857">
        <v>1</v>
      </c>
      <c r="AZ2857">
        <v>1</v>
      </c>
      <c r="BA2857">
        <v>1</v>
      </c>
      <c r="BB2857">
        <v>0</v>
      </c>
      <c r="BC2857">
        <v>0</v>
      </c>
      <c r="BD2857">
        <v>1</v>
      </c>
      <c r="BE2857">
        <v>18021921.616666701</v>
      </c>
      <c r="BF2857">
        <v>24310301.780000001</v>
      </c>
      <c r="BG2857">
        <v>0</v>
      </c>
      <c r="BH2857">
        <v>0</v>
      </c>
    </row>
    <row r="2858" spans="1:60" x14ac:dyDescent="0.3">
      <c r="A2858">
        <v>463346</v>
      </c>
      <c r="B2858" t="s">
        <v>1</v>
      </c>
      <c r="C2858" t="s">
        <v>14</v>
      </c>
      <c r="D2858">
        <v>31</v>
      </c>
      <c r="E2858" t="s">
        <v>82</v>
      </c>
      <c r="F2858">
        <v>859</v>
      </c>
      <c r="G2858">
        <v>1</v>
      </c>
      <c r="H2858" t="s">
        <v>83</v>
      </c>
      <c r="I2858" t="s">
        <v>84</v>
      </c>
      <c r="J2858" t="s">
        <v>85</v>
      </c>
      <c r="K2858" t="s">
        <v>2</v>
      </c>
      <c r="L2858" t="s">
        <v>2</v>
      </c>
      <c r="M2858" t="s">
        <v>2</v>
      </c>
      <c r="N2858" t="s">
        <v>2</v>
      </c>
      <c r="O2858" t="s">
        <v>2</v>
      </c>
      <c r="P2858" t="s">
        <v>2</v>
      </c>
      <c r="Q2858" t="s">
        <v>2</v>
      </c>
      <c r="R2858" t="s">
        <v>2</v>
      </c>
      <c r="S2858" t="s">
        <v>2</v>
      </c>
      <c r="T2858" t="s">
        <v>2</v>
      </c>
      <c r="U2858" t="s">
        <v>2</v>
      </c>
      <c r="V2858" t="s">
        <v>2</v>
      </c>
      <c r="W2858" t="s">
        <v>2</v>
      </c>
      <c r="X2858" t="s">
        <v>2</v>
      </c>
      <c r="Y2858" t="s">
        <v>2</v>
      </c>
      <c r="Z2858" t="s">
        <v>2</v>
      </c>
      <c r="AA2858" t="s">
        <v>2</v>
      </c>
      <c r="AB2858" t="s">
        <v>2</v>
      </c>
      <c r="AC2858" t="s">
        <v>2</v>
      </c>
      <c r="AD2858" t="s">
        <v>2</v>
      </c>
      <c r="AE2858" t="s">
        <v>2</v>
      </c>
      <c r="AF2858">
        <v>3</v>
      </c>
      <c r="AG2858">
        <v>3</v>
      </c>
      <c r="AH2858">
        <v>3</v>
      </c>
      <c r="AI2858">
        <v>11</v>
      </c>
      <c r="AJ2858">
        <v>11</v>
      </c>
      <c r="AK2858">
        <v>11</v>
      </c>
      <c r="AL2858">
        <v>3.6666666666666701</v>
      </c>
      <c r="AM2858">
        <v>8</v>
      </c>
      <c r="AN2858">
        <v>11</v>
      </c>
      <c r="AO2858">
        <v>11</v>
      </c>
      <c r="AP2858">
        <v>0</v>
      </c>
      <c r="AQ2858">
        <v>3</v>
      </c>
      <c r="AR2858" t="s">
        <v>2</v>
      </c>
      <c r="AS2858" t="s">
        <v>2</v>
      </c>
      <c r="AT2858" t="s">
        <v>2</v>
      </c>
      <c r="AU2858" t="s">
        <v>2</v>
      </c>
      <c r="AV2858" t="s">
        <v>2</v>
      </c>
      <c r="AW2858" t="s">
        <v>2</v>
      </c>
      <c r="AX2858" t="s">
        <v>2</v>
      </c>
      <c r="AY2858" t="s">
        <v>2</v>
      </c>
      <c r="AZ2858">
        <v>1</v>
      </c>
      <c r="BA2858">
        <v>1</v>
      </c>
      <c r="BB2858">
        <v>0</v>
      </c>
      <c r="BC2858">
        <v>0</v>
      </c>
      <c r="BD2858">
        <v>1</v>
      </c>
      <c r="BE2858">
        <v>116129.03</v>
      </c>
      <c r="BF2858">
        <v>116129.03</v>
      </c>
      <c r="BG2858">
        <v>0</v>
      </c>
      <c r="BH2858">
        <v>0</v>
      </c>
    </row>
    <row r="2859" spans="1:60" x14ac:dyDescent="0.3">
      <c r="A2859">
        <v>783273</v>
      </c>
      <c r="B2859" t="s">
        <v>0</v>
      </c>
      <c r="C2859" t="s">
        <v>14</v>
      </c>
      <c r="D2859">
        <v>44</v>
      </c>
      <c r="E2859" t="s">
        <v>82</v>
      </c>
      <c r="F2859">
        <v>846</v>
      </c>
      <c r="G2859">
        <v>0</v>
      </c>
      <c r="H2859" t="s">
        <v>83</v>
      </c>
      <c r="I2859" t="s">
        <v>82</v>
      </c>
      <c r="J2859" t="s">
        <v>88</v>
      </c>
      <c r="K2859" t="s">
        <v>2</v>
      </c>
      <c r="L2859" t="s">
        <v>2</v>
      </c>
      <c r="M2859" t="s">
        <v>2</v>
      </c>
      <c r="N2859" t="s">
        <v>2</v>
      </c>
      <c r="O2859" t="s">
        <v>2</v>
      </c>
      <c r="P2859" t="s">
        <v>2</v>
      </c>
      <c r="Q2859" t="s">
        <v>2</v>
      </c>
      <c r="R2859" t="s">
        <v>2</v>
      </c>
      <c r="S2859" t="s">
        <v>2</v>
      </c>
      <c r="T2859" t="s">
        <v>2</v>
      </c>
      <c r="U2859" t="s">
        <v>2</v>
      </c>
      <c r="V2859" t="s">
        <v>2</v>
      </c>
      <c r="W2859" t="s">
        <v>2</v>
      </c>
      <c r="X2859" t="s">
        <v>2</v>
      </c>
      <c r="Y2859" t="s">
        <v>2</v>
      </c>
      <c r="Z2859" t="s">
        <v>2</v>
      </c>
      <c r="AA2859" t="s">
        <v>2</v>
      </c>
      <c r="AB2859" t="s">
        <v>2</v>
      </c>
      <c r="AC2859" t="s">
        <v>2</v>
      </c>
      <c r="AD2859" t="s">
        <v>2</v>
      </c>
      <c r="AE2859" t="s">
        <v>2</v>
      </c>
      <c r="AF2859">
        <v>7</v>
      </c>
      <c r="AG2859">
        <v>7</v>
      </c>
      <c r="AH2859">
        <v>7</v>
      </c>
      <c r="AI2859">
        <v>22</v>
      </c>
      <c r="AJ2859">
        <v>22</v>
      </c>
      <c r="AK2859">
        <v>22</v>
      </c>
      <c r="AL2859">
        <v>3.1428571428571401</v>
      </c>
      <c r="AM2859">
        <v>9</v>
      </c>
      <c r="AN2859">
        <v>22</v>
      </c>
      <c r="AO2859">
        <v>22</v>
      </c>
      <c r="AP2859">
        <v>1</v>
      </c>
      <c r="AQ2859">
        <v>0</v>
      </c>
      <c r="AR2859" t="s">
        <v>2</v>
      </c>
      <c r="AS2859" t="s">
        <v>2</v>
      </c>
      <c r="AT2859" t="s">
        <v>2</v>
      </c>
      <c r="AU2859" t="s">
        <v>2</v>
      </c>
      <c r="AV2859" t="s">
        <v>2</v>
      </c>
      <c r="AW2859" t="s">
        <v>2</v>
      </c>
      <c r="AX2859" t="s">
        <v>2</v>
      </c>
      <c r="AY2859" t="s">
        <v>2</v>
      </c>
      <c r="AZ2859" t="s">
        <v>2</v>
      </c>
      <c r="BA2859" t="s">
        <v>2</v>
      </c>
      <c r="BB2859" t="s">
        <v>2</v>
      </c>
      <c r="BC2859" t="s">
        <v>2</v>
      </c>
      <c r="BD2859" t="s">
        <v>2</v>
      </c>
      <c r="BE2859" t="s">
        <v>2</v>
      </c>
      <c r="BF2859" t="s">
        <v>2</v>
      </c>
      <c r="BG2859" t="s">
        <v>2</v>
      </c>
      <c r="BH2859" t="s">
        <v>2</v>
      </c>
    </row>
    <row r="2860" spans="1:60" x14ac:dyDescent="0.3">
      <c r="A2860">
        <v>831520</v>
      </c>
      <c r="B2860" t="s">
        <v>0</v>
      </c>
      <c r="C2860" t="s">
        <v>14</v>
      </c>
      <c r="D2860">
        <v>39</v>
      </c>
      <c r="E2860" t="s">
        <v>82</v>
      </c>
      <c r="F2860">
        <v>929</v>
      </c>
      <c r="G2860">
        <v>1</v>
      </c>
      <c r="H2860" t="s">
        <v>83</v>
      </c>
      <c r="I2860" t="s">
        <v>82</v>
      </c>
      <c r="J2860" t="s">
        <v>85</v>
      </c>
      <c r="K2860">
        <v>2</v>
      </c>
      <c r="L2860">
        <v>2</v>
      </c>
      <c r="M2860">
        <v>2</v>
      </c>
      <c r="N2860" t="s">
        <v>98</v>
      </c>
      <c r="O2860" t="s">
        <v>106</v>
      </c>
      <c r="P2860">
        <v>2</v>
      </c>
      <c r="Q2860">
        <v>21245167</v>
      </c>
      <c r="R2860">
        <v>10622583.5</v>
      </c>
      <c r="S2860">
        <v>13055825</v>
      </c>
      <c r="T2860">
        <v>3</v>
      </c>
      <c r="U2860">
        <v>3</v>
      </c>
      <c r="V2860">
        <v>3</v>
      </c>
      <c r="W2860">
        <v>1.5</v>
      </c>
      <c r="X2860">
        <v>2</v>
      </c>
      <c r="Y2860">
        <v>21245167</v>
      </c>
      <c r="Z2860">
        <v>21245167</v>
      </c>
      <c r="AA2860">
        <v>3</v>
      </c>
      <c r="AB2860">
        <v>3</v>
      </c>
      <c r="AC2860">
        <v>59</v>
      </c>
      <c r="AD2860">
        <v>2</v>
      </c>
      <c r="AE2860" t="s">
        <v>2</v>
      </c>
      <c r="AF2860">
        <v>49</v>
      </c>
      <c r="AG2860">
        <v>36</v>
      </c>
      <c r="AH2860">
        <v>28</v>
      </c>
      <c r="AI2860">
        <v>266</v>
      </c>
      <c r="AJ2860">
        <v>226</v>
      </c>
      <c r="AK2860">
        <v>200</v>
      </c>
      <c r="AL2860">
        <v>5.4285714285714297</v>
      </c>
      <c r="AM2860">
        <v>49</v>
      </c>
      <c r="AN2860">
        <v>88.6666666666667</v>
      </c>
      <c r="AO2860">
        <v>200</v>
      </c>
      <c r="AP2860">
        <v>13</v>
      </c>
      <c r="AQ2860">
        <v>0</v>
      </c>
      <c r="AR2860">
        <v>0</v>
      </c>
      <c r="AS2860">
        <v>0</v>
      </c>
      <c r="AT2860">
        <v>1</v>
      </c>
      <c r="AU2860">
        <v>1</v>
      </c>
      <c r="AV2860">
        <v>31601111</v>
      </c>
      <c r="AW2860">
        <v>29949416.5</v>
      </c>
      <c r="AX2860">
        <v>1</v>
      </c>
      <c r="AY2860">
        <v>1</v>
      </c>
      <c r="AZ2860">
        <v>1</v>
      </c>
      <c r="BA2860">
        <v>1</v>
      </c>
      <c r="BB2860">
        <v>0</v>
      </c>
      <c r="BC2860">
        <v>0</v>
      </c>
      <c r="BD2860">
        <v>1</v>
      </c>
      <c r="BE2860">
        <v>6266696.7633333299</v>
      </c>
      <c r="BF2860">
        <v>8674238.6950000003</v>
      </c>
      <c r="BG2860">
        <v>0</v>
      </c>
      <c r="BH2860">
        <v>0</v>
      </c>
    </row>
    <row r="2861" spans="1:60" x14ac:dyDescent="0.3">
      <c r="A2861">
        <v>77858</v>
      </c>
      <c r="B2861" t="s">
        <v>0</v>
      </c>
      <c r="C2861" t="s">
        <v>14</v>
      </c>
      <c r="D2861">
        <v>32</v>
      </c>
      <c r="E2861" t="s">
        <v>84</v>
      </c>
      <c r="F2861">
        <v>921</v>
      </c>
      <c r="G2861">
        <v>0</v>
      </c>
      <c r="H2861" t="s">
        <v>83</v>
      </c>
      <c r="I2861" t="s">
        <v>84</v>
      </c>
      <c r="J2861" t="s">
        <v>85</v>
      </c>
      <c r="K2861">
        <v>10</v>
      </c>
      <c r="L2861">
        <v>10</v>
      </c>
      <c r="M2861">
        <v>6</v>
      </c>
      <c r="N2861" t="s">
        <v>86</v>
      </c>
      <c r="O2861" t="s">
        <v>116</v>
      </c>
      <c r="P2861">
        <v>8</v>
      </c>
      <c r="Q2861">
        <v>17007000</v>
      </c>
      <c r="R2861">
        <v>1700700</v>
      </c>
      <c r="S2861">
        <v>8550000</v>
      </c>
      <c r="T2861">
        <v>12</v>
      </c>
      <c r="U2861">
        <v>12</v>
      </c>
      <c r="V2861">
        <v>8</v>
      </c>
      <c r="W2861">
        <v>1.2</v>
      </c>
      <c r="X2861">
        <v>2</v>
      </c>
      <c r="Y2861">
        <v>8503500</v>
      </c>
      <c r="Z2861">
        <v>14873000</v>
      </c>
      <c r="AA2861">
        <v>6</v>
      </c>
      <c r="AB2861">
        <v>7</v>
      </c>
      <c r="AC2861">
        <v>20</v>
      </c>
      <c r="AD2861">
        <v>14</v>
      </c>
      <c r="AE2861">
        <v>10</v>
      </c>
      <c r="AF2861">
        <v>55</v>
      </c>
      <c r="AG2861">
        <v>45</v>
      </c>
      <c r="AH2861">
        <v>24</v>
      </c>
      <c r="AI2861">
        <v>150</v>
      </c>
      <c r="AJ2861">
        <v>116</v>
      </c>
      <c r="AK2861">
        <v>53</v>
      </c>
      <c r="AL2861">
        <v>2.7272727272727302</v>
      </c>
      <c r="AM2861">
        <v>8</v>
      </c>
      <c r="AN2861">
        <v>50</v>
      </c>
      <c r="AO2861">
        <v>76</v>
      </c>
      <c r="AP2861">
        <v>11</v>
      </c>
      <c r="AQ2861">
        <v>6</v>
      </c>
      <c r="AR2861">
        <v>1</v>
      </c>
      <c r="AS2861">
        <v>1</v>
      </c>
      <c r="AT2861">
        <v>0</v>
      </c>
      <c r="AU2861">
        <v>0</v>
      </c>
      <c r="AV2861" t="s">
        <v>2</v>
      </c>
      <c r="AW2861" t="s">
        <v>2</v>
      </c>
      <c r="AX2861" t="s">
        <v>2</v>
      </c>
      <c r="AY2861" t="s">
        <v>2</v>
      </c>
      <c r="AZ2861">
        <v>1</v>
      </c>
      <c r="BA2861">
        <v>1</v>
      </c>
      <c r="BB2861">
        <v>0</v>
      </c>
      <c r="BC2861">
        <v>0</v>
      </c>
      <c r="BD2861">
        <v>1</v>
      </c>
      <c r="BE2861">
        <v>2304044.38666667</v>
      </c>
      <c r="BF2861">
        <v>2344848.84</v>
      </c>
      <c r="BG2861">
        <v>0</v>
      </c>
      <c r="BH2861">
        <v>0</v>
      </c>
    </row>
    <row r="2862" spans="1:60" x14ac:dyDescent="0.3">
      <c r="A2862">
        <v>960855</v>
      </c>
      <c r="B2862" t="s">
        <v>0</v>
      </c>
      <c r="C2862" t="s">
        <v>14</v>
      </c>
      <c r="D2862">
        <v>33</v>
      </c>
      <c r="E2862" t="s">
        <v>82</v>
      </c>
      <c r="F2862">
        <v>919</v>
      </c>
      <c r="G2862">
        <v>0</v>
      </c>
      <c r="H2862" t="s">
        <v>83</v>
      </c>
      <c r="I2862" t="s">
        <v>84</v>
      </c>
      <c r="J2862" t="s">
        <v>88</v>
      </c>
      <c r="K2862">
        <v>10</v>
      </c>
      <c r="L2862">
        <v>8</v>
      </c>
      <c r="M2862">
        <v>5</v>
      </c>
      <c r="N2862" t="s">
        <v>86</v>
      </c>
      <c r="O2862" t="s">
        <v>87</v>
      </c>
      <c r="P2862">
        <v>10</v>
      </c>
      <c r="Q2862">
        <v>3630000</v>
      </c>
      <c r="R2862">
        <v>363000</v>
      </c>
      <c r="S2862">
        <v>600000</v>
      </c>
      <c r="T2862">
        <v>10</v>
      </c>
      <c r="U2862">
        <v>8</v>
      </c>
      <c r="V2862">
        <v>5</v>
      </c>
      <c r="W2862">
        <v>1</v>
      </c>
      <c r="X2862">
        <v>1</v>
      </c>
      <c r="Y2862">
        <v>1210000</v>
      </c>
      <c r="Z2862">
        <v>1430000</v>
      </c>
      <c r="AA2862">
        <v>3.3333333333333299</v>
      </c>
      <c r="AB2862">
        <v>5</v>
      </c>
      <c r="AC2862">
        <v>7</v>
      </c>
      <c r="AD2862">
        <v>22</v>
      </c>
      <c r="AE2862">
        <v>10</v>
      </c>
      <c r="AF2862">
        <v>93</v>
      </c>
      <c r="AG2862">
        <v>54</v>
      </c>
      <c r="AH2862">
        <v>24</v>
      </c>
      <c r="AI2862">
        <v>207</v>
      </c>
      <c r="AJ2862">
        <v>122</v>
      </c>
      <c r="AK2862">
        <v>35</v>
      </c>
      <c r="AL2862">
        <v>2.2258064516128999</v>
      </c>
      <c r="AM2862">
        <v>10</v>
      </c>
      <c r="AN2862">
        <v>69</v>
      </c>
      <c r="AO2862">
        <v>86</v>
      </c>
      <c r="AP2862">
        <v>11</v>
      </c>
      <c r="AQ2862">
        <v>0</v>
      </c>
      <c r="AR2862">
        <v>1</v>
      </c>
      <c r="AS2862">
        <v>1</v>
      </c>
      <c r="AT2862">
        <v>0</v>
      </c>
      <c r="AU2862">
        <v>0</v>
      </c>
      <c r="AV2862" t="s">
        <v>2</v>
      </c>
      <c r="AW2862" t="s">
        <v>2</v>
      </c>
      <c r="AX2862" t="s">
        <v>2</v>
      </c>
      <c r="AY2862" t="s">
        <v>2</v>
      </c>
      <c r="AZ2862">
        <v>1</v>
      </c>
      <c r="BA2862">
        <v>1</v>
      </c>
      <c r="BB2862">
        <v>0</v>
      </c>
      <c r="BC2862">
        <v>0</v>
      </c>
      <c r="BD2862">
        <v>1</v>
      </c>
      <c r="BE2862">
        <v>843214.82333333301</v>
      </c>
      <c r="BF2862">
        <v>535819.01</v>
      </c>
      <c r="BG2862">
        <v>0</v>
      </c>
      <c r="BH2862">
        <v>0</v>
      </c>
    </row>
    <row r="2863" spans="1:60" x14ac:dyDescent="0.3">
      <c r="A2863">
        <v>68891</v>
      </c>
      <c r="B2863" t="s">
        <v>0</v>
      </c>
      <c r="C2863" t="s">
        <v>14</v>
      </c>
      <c r="D2863">
        <v>30</v>
      </c>
      <c r="E2863" t="s">
        <v>82</v>
      </c>
      <c r="F2863">
        <v>905</v>
      </c>
      <c r="G2863">
        <v>26</v>
      </c>
      <c r="H2863" t="s">
        <v>89</v>
      </c>
      <c r="I2863" t="s">
        <v>84</v>
      </c>
      <c r="J2863" t="s">
        <v>88</v>
      </c>
      <c r="K2863" t="s">
        <v>2</v>
      </c>
      <c r="L2863" t="s">
        <v>2</v>
      </c>
      <c r="M2863" t="s">
        <v>2</v>
      </c>
      <c r="N2863" t="s">
        <v>2</v>
      </c>
      <c r="O2863" t="s">
        <v>2</v>
      </c>
      <c r="P2863" t="s">
        <v>2</v>
      </c>
      <c r="Q2863" t="s">
        <v>2</v>
      </c>
      <c r="R2863" t="s">
        <v>2</v>
      </c>
      <c r="S2863" t="s">
        <v>2</v>
      </c>
      <c r="T2863" t="s">
        <v>2</v>
      </c>
      <c r="U2863" t="s">
        <v>2</v>
      </c>
      <c r="V2863" t="s">
        <v>2</v>
      </c>
      <c r="W2863" t="s">
        <v>2</v>
      </c>
      <c r="X2863" t="s">
        <v>2</v>
      </c>
      <c r="Y2863" t="s">
        <v>2</v>
      </c>
      <c r="Z2863" t="s">
        <v>2</v>
      </c>
      <c r="AA2863" t="s">
        <v>2</v>
      </c>
      <c r="AB2863" t="s">
        <v>2</v>
      </c>
      <c r="AC2863" t="s">
        <v>2</v>
      </c>
      <c r="AD2863" t="s">
        <v>2</v>
      </c>
      <c r="AE2863" t="s">
        <v>2</v>
      </c>
      <c r="AF2863">
        <v>25</v>
      </c>
      <c r="AG2863">
        <v>20</v>
      </c>
      <c r="AH2863">
        <v>8</v>
      </c>
      <c r="AI2863">
        <v>189</v>
      </c>
      <c r="AJ2863">
        <v>96</v>
      </c>
      <c r="AK2863">
        <v>30</v>
      </c>
      <c r="AL2863">
        <v>7.56</v>
      </c>
      <c r="AM2863">
        <v>66</v>
      </c>
      <c r="AN2863">
        <v>63</v>
      </c>
      <c r="AO2863">
        <v>93</v>
      </c>
      <c r="AP2863">
        <v>15</v>
      </c>
      <c r="AQ2863">
        <v>0</v>
      </c>
      <c r="AR2863">
        <v>0</v>
      </c>
      <c r="AS2863">
        <v>0</v>
      </c>
      <c r="AT2863">
        <v>1</v>
      </c>
      <c r="AU2863">
        <v>1</v>
      </c>
      <c r="AV2863">
        <v>2705250</v>
      </c>
      <c r="AW2863">
        <v>4379750</v>
      </c>
      <c r="AX2863">
        <v>1</v>
      </c>
      <c r="AY2863">
        <v>1</v>
      </c>
      <c r="AZ2863" t="s">
        <v>2</v>
      </c>
      <c r="BA2863" t="s">
        <v>2</v>
      </c>
      <c r="BB2863" t="s">
        <v>2</v>
      </c>
      <c r="BC2863" t="s">
        <v>2</v>
      </c>
      <c r="BD2863" t="s">
        <v>2</v>
      </c>
      <c r="BE2863" t="s">
        <v>2</v>
      </c>
      <c r="BF2863" t="s">
        <v>2</v>
      </c>
      <c r="BG2863" t="s">
        <v>2</v>
      </c>
      <c r="BH2863" t="s">
        <v>2</v>
      </c>
    </row>
    <row r="2864" spans="1:60" x14ac:dyDescent="0.3">
      <c r="A2864">
        <v>638322</v>
      </c>
      <c r="B2864" t="s">
        <v>0</v>
      </c>
      <c r="C2864" t="s">
        <v>13</v>
      </c>
      <c r="D2864">
        <v>28</v>
      </c>
      <c r="E2864" t="s">
        <v>82</v>
      </c>
      <c r="F2864">
        <v>889</v>
      </c>
      <c r="G2864">
        <v>0</v>
      </c>
      <c r="H2864" t="s">
        <v>83</v>
      </c>
      <c r="I2864" t="s">
        <v>84</v>
      </c>
      <c r="J2864" t="s">
        <v>88</v>
      </c>
      <c r="K2864">
        <v>1</v>
      </c>
      <c r="L2864">
        <v>1</v>
      </c>
      <c r="M2864" t="s">
        <v>2</v>
      </c>
      <c r="N2864" t="s">
        <v>86</v>
      </c>
      <c r="O2864" t="s">
        <v>87</v>
      </c>
      <c r="P2864">
        <v>1</v>
      </c>
      <c r="Q2864">
        <v>50000000</v>
      </c>
      <c r="R2864">
        <v>50000000</v>
      </c>
      <c r="S2864">
        <v>50000000</v>
      </c>
      <c r="T2864">
        <v>1</v>
      </c>
      <c r="U2864">
        <v>1</v>
      </c>
      <c r="V2864" t="s">
        <v>2</v>
      </c>
      <c r="W2864">
        <v>1</v>
      </c>
      <c r="X2864">
        <v>1</v>
      </c>
      <c r="Y2864">
        <v>50000000</v>
      </c>
      <c r="Z2864">
        <v>50000000</v>
      </c>
      <c r="AA2864">
        <v>1</v>
      </c>
      <c r="AB2864">
        <v>1</v>
      </c>
      <c r="AC2864">
        <v>2</v>
      </c>
      <c r="AD2864" t="s">
        <v>2</v>
      </c>
      <c r="AE2864">
        <v>1</v>
      </c>
      <c r="AF2864">
        <v>25</v>
      </c>
      <c r="AG2864">
        <v>25</v>
      </c>
      <c r="AH2864">
        <v>13</v>
      </c>
      <c r="AI2864">
        <v>178</v>
      </c>
      <c r="AJ2864">
        <v>178</v>
      </c>
      <c r="AK2864">
        <v>42</v>
      </c>
      <c r="AL2864">
        <v>7.12</v>
      </c>
      <c r="AM2864">
        <v>66</v>
      </c>
      <c r="AN2864">
        <v>89</v>
      </c>
      <c r="AO2864">
        <v>162</v>
      </c>
      <c r="AP2864">
        <v>13</v>
      </c>
      <c r="AQ2864">
        <v>0</v>
      </c>
      <c r="AR2864">
        <v>1</v>
      </c>
      <c r="AS2864">
        <v>1</v>
      </c>
      <c r="AT2864">
        <v>0</v>
      </c>
      <c r="AU2864">
        <v>0</v>
      </c>
      <c r="AV2864" t="s">
        <v>2</v>
      </c>
      <c r="AW2864" t="s">
        <v>2</v>
      </c>
      <c r="AX2864" t="s">
        <v>2</v>
      </c>
      <c r="AY2864" t="s">
        <v>2</v>
      </c>
      <c r="AZ2864">
        <v>1</v>
      </c>
      <c r="BA2864">
        <v>1</v>
      </c>
      <c r="BB2864">
        <v>2.5</v>
      </c>
      <c r="BC2864">
        <v>2.5</v>
      </c>
      <c r="BD2864">
        <v>3.5</v>
      </c>
      <c r="BE2864">
        <v>1994491.59</v>
      </c>
      <c r="BF2864">
        <v>1994491.59</v>
      </c>
      <c r="BG2864">
        <v>127603686.63500001</v>
      </c>
      <c r="BH2864">
        <v>127603686.63500001</v>
      </c>
    </row>
    <row r="2865" spans="1:60" x14ac:dyDescent="0.3">
      <c r="A2865">
        <v>710124</v>
      </c>
      <c r="B2865" t="s">
        <v>0</v>
      </c>
      <c r="C2865" t="s">
        <v>13</v>
      </c>
      <c r="D2865">
        <v>28</v>
      </c>
      <c r="E2865" t="s">
        <v>82</v>
      </c>
      <c r="F2865">
        <v>889</v>
      </c>
      <c r="G2865">
        <v>0</v>
      </c>
      <c r="H2865" t="s">
        <v>83</v>
      </c>
      <c r="I2865" t="s">
        <v>84</v>
      </c>
      <c r="J2865" t="s">
        <v>88</v>
      </c>
      <c r="K2865">
        <v>6</v>
      </c>
      <c r="L2865">
        <v>6</v>
      </c>
      <c r="M2865">
        <v>6</v>
      </c>
      <c r="N2865" t="s">
        <v>86</v>
      </c>
      <c r="O2865" t="s">
        <v>87</v>
      </c>
      <c r="P2865">
        <v>4</v>
      </c>
      <c r="Q2865">
        <v>9290000</v>
      </c>
      <c r="R2865">
        <v>1548333.33333333</v>
      </c>
      <c r="S2865">
        <v>7730000</v>
      </c>
      <c r="T2865">
        <v>7</v>
      </c>
      <c r="U2865">
        <v>7</v>
      </c>
      <c r="V2865">
        <v>7</v>
      </c>
      <c r="W2865">
        <v>1.1666666666666701</v>
      </c>
      <c r="X2865">
        <v>2</v>
      </c>
      <c r="Y2865">
        <v>4645000</v>
      </c>
      <c r="Z2865">
        <v>9210000</v>
      </c>
      <c r="AA2865">
        <v>3.5</v>
      </c>
      <c r="AB2865">
        <v>5</v>
      </c>
      <c r="AC2865">
        <v>15</v>
      </c>
      <c r="AD2865">
        <v>12</v>
      </c>
      <c r="AE2865">
        <v>6</v>
      </c>
      <c r="AF2865">
        <v>50</v>
      </c>
      <c r="AG2865">
        <v>50</v>
      </c>
      <c r="AH2865">
        <v>38</v>
      </c>
      <c r="AI2865">
        <v>124</v>
      </c>
      <c r="AJ2865">
        <v>124</v>
      </c>
      <c r="AK2865">
        <v>70</v>
      </c>
      <c r="AL2865">
        <v>2.48</v>
      </c>
      <c r="AM2865">
        <v>10</v>
      </c>
      <c r="AN2865">
        <v>62</v>
      </c>
      <c r="AO2865">
        <v>80</v>
      </c>
      <c r="AP2865">
        <v>10</v>
      </c>
      <c r="AQ2865">
        <v>0</v>
      </c>
      <c r="AR2865">
        <v>1</v>
      </c>
      <c r="AS2865">
        <v>1</v>
      </c>
      <c r="AT2865">
        <v>0</v>
      </c>
      <c r="AU2865">
        <v>0</v>
      </c>
      <c r="AV2865" t="s">
        <v>2</v>
      </c>
      <c r="AW2865" t="s">
        <v>2</v>
      </c>
      <c r="AX2865" t="s">
        <v>2</v>
      </c>
      <c r="AY2865" t="s">
        <v>2</v>
      </c>
      <c r="AZ2865">
        <v>1</v>
      </c>
      <c r="BA2865">
        <v>1</v>
      </c>
      <c r="BB2865">
        <v>0</v>
      </c>
      <c r="BC2865">
        <v>0</v>
      </c>
      <c r="BD2865">
        <v>1</v>
      </c>
      <c r="BE2865">
        <v>154564.85999999999</v>
      </c>
      <c r="BF2865">
        <v>154564.85999999999</v>
      </c>
      <c r="BG2865">
        <v>0</v>
      </c>
      <c r="BH2865">
        <v>0</v>
      </c>
    </row>
    <row r="2866" spans="1:60" x14ac:dyDescent="0.3">
      <c r="A2866">
        <v>864760</v>
      </c>
      <c r="B2866" t="s">
        <v>0</v>
      </c>
      <c r="C2866" t="s">
        <v>13</v>
      </c>
      <c r="D2866">
        <v>28</v>
      </c>
      <c r="E2866" t="s">
        <v>82</v>
      </c>
      <c r="F2866">
        <v>889</v>
      </c>
      <c r="G2866">
        <v>0</v>
      </c>
      <c r="H2866" t="s">
        <v>83</v>
      </c>
      <c r="I2866" t="s">
        <v>82</v>
      </c>
      <c r="J2866" t="s">
        <v>88</v>
      </c>
      <c r="K2866" t="s">
        <v>2</v>
      </c>
      <c r="L2866" t="s">
        <v>2</v>
      </c>
      <c r="M2866" t="s">
        <v>2</v>
      </c>
      <c r="N2866" t="s">
        <v>2</v>
      </c>
      <c r="O2866" t="s">
        <v>2</v>
      </c>
      <c r="P2866" t="s">
        <v>2</v>
      </c>
      <c r="Q2866" t="s">
        <v>2</v>
      </c>
      <c r="R2866" t="s">
        <v>2</v>
      </c>
      <c r="S2866" t="s">
        <v>2</v>
      </c>
      <c r="T2866" t="s">
        <v>2</v>
      </c>
      <c r="U2866" t="s">
        <v>2</v>
      </c>
      <c r="V2866" t="s">
        <v>2</v>
      </c>
      <c r="W2866" t="s">
        <v>2</v>
      </c>
      <c r="X2866" t="s">
        <v>2</v>
      </c>
      <c r="Y2866" t="s">
        <v>2</v>
      </c>
      <c r="Z2866" t="s">
        <v>2</v>
      </c>
      <c r="AA2866" t="s">
        <v>2</v>
      </c>
      <c r="AB2866" t="s">
        <v>2</v>
      </c>
      <c r="AC2866" t="s">
        <v>2</v>
      </c>
      <c r="AD2866" t="s">
        <v>2</v>
      </c>
      <c r="AE2866" t="s">
        <v>2</v>
      </c>
      <c r="AF2866">
        <v>11</v>
      </c>
      <c r="AG2866">
        <v>11</v>
      </c>
      <c r="AH2866">
        <v>5</v>
      </c>
      <c r="AI2866">
        <v>102</v>
      </c>
      <c r="AJ2866">
        <v>102</v>
      </c>
      <c r="AK2866">
        <v>36</v>
      </c>
      <c r="AL2866">
        <v>9.2727272727272698</v>
      </c>
      <c r="AM2866">
        <v>40</v>
      </c>
      <c r="AN2866">
        <v>51</v>
      </c>
      <c r="AO2866">
        <v>66</v>
      </c>
      <c r="AP2866">
        <v>14</v>
      </c>
      <c r="AQ2866">
        <v>0</v>
      </c>
      <c r="AR2866">
        <v>1</v>
      </c>
      <c r="AS2866">
        <v>1</v>
      </c>
      <c r="AT2866">
        <v>0</v>
      </c>
      <c r="AU2866">
        <v>0</v>
      </c>
      <c r="AV2866" t="s">
        <v>2</v>
      </c>
      <c r="AW2866" t="s">
        <v>2</v>
      </c>
      <c r="AX2866" t="s">
        <v>2</v>
      </c>
      <c r="AY2866" t="s">
        <v>2</v>
      </c>
      <c r="AZ2866" t="s">
        <v>2</v>
      </c>
      <c r="BA2866" t="s">
        <v>2</v>
      </c>
      <c r="BB2866" t="s">
        <v>2</v>
      </c>
      <c r="BC2866" t="s">
        <v>2</v>
      </c>
      <c r="BD2866" t="s">
        <v>2</v>
      </c>
      <c r="BE2866" t="s">
        <v>2</v>
      </c>
      <c r="BF2866" t="s">
        <v>2</v>
      </c>
      <c r="BG2866" t="s">
        <v>2</v>
      </c>
      <c r="BH2866" t="s">
        <v>2</v>
      </c>
    </row>
    <row r="2867" spans="1:60" x14ac:dyDescent="0.3">
      <c r="A2867">
        <v>176216</v>
      </c>
      <c r="B2867" t="s">
        <v>0</v>
      </c>
      <c r="C2867" t="s">
        <v>14</v>
      </c>
      <c r="D2867">
        <v>32</v>
      </c>
      <c r="E2867" t="s">
        <v>82</v>
      </c>
      <c r="F2867">
        <v>925</v>
      </c>
      <c r="G2867">
        <v>0</v>
      </c>
      <c r="H2867" t="s">
        <v>83</v>
      </c>
      <c r="I2867" t="s">
        <v>84</v>
      </c>
      <c r="J2867" t="s">
        <v>88</v>
      </c>
      <c r="K2867">
        <v>2</v>
      </c>
      <c r="L2867">
        <v>1</v>
      </c>
      <c r="M2867" t="s">
        <v>2</v>
      </c>
      <c r="N2867" t="s">
        <v>86</v>
      </c>
      <c r="O2867" t="s">
        <v>90</v>
      </c>
      <c r="P2867">
        <v>2</v>
      </c>
      <c r="Q2867">
        <v>200000</v>
      </c>
      <c r="R2867">
        <v>100000</v>
      </c>
      <c r="S2867">
        <v>100000</v>
      </c>
      <c r="T2867">
        <v>3</v>
      </c>
      <c r="U2867">
        <v>1</v>
      </c>
      <c r="V2867" t="s">
        <v>2</v>
      </c>
      <c r="W2867">
        <v>1.5</v>
      </c>
      <c r="X2867">
        <v>2</v>
      </c>
      <c r="Y2867">
        <v>100000</v>
      </c>
      <c r="Z2867">
        <v>100000</v>
      </c>
      <c r="AA2867">
        <v>1.5</v>
      </c>
      <c r="AB2867">
        <v>2</v>
      </c>
      <c r="AC2867">
        <v>2</v>
      </c>
      <c r="AD2867">
        <v>30</v>
      </c>
      <c r="AE2867">
        <v>2</v>
      </c>
      <c r="AF2867">
        <v>15</v>
      </c>
      <c r="AG2867">
        <v>8</v>
      </c>
      <c r="AH2867" t="s">
        <v>2</v>
      </c>
      <c r="AI2867">
        <v>42</v>
      </c>
      <c r="AJ2867">
        <v>28</v>
      </c>
      <c r="AK2867" t="s">
        <v>2</v>
      </c>
      <c r="AL2867">
        <v>2.8</v>
      </c>
      <c r="AM2867">
        <v>6</v>
      </c>
      <c r="AN2867">
        <v>21</v>
      </c>
      <c r="AO2867">
        <v>28</v>
      </c>
      <c r="AP2867">
        <v>30</v>
      </c>
      <c r="AQ2867">
        <v>0</v>
      </c>
      <c r="AR2867" t="s">
        <v>2</v>
      </c>
      <c r="AS2867" t="s">
        <v>2</v>
      </c>
      <c r="AT2867" t="s">
        <v>2</v>
      </c>
      <c r="AU2867" t="s">
        <v>2</v>
      </c>
      <c r="AV2867" t="s">
        <v>2</v>
      </c>
      <c r="AW2867" t="s">
        <v>2</v>
      </c>
      <c r="AX2867" t="s">
        <v>2</v>
      </c>
      <c r="AY2867" t="s">
        <v>2</v>
      </c>
      <c r="AZ2867">
        <v>1</v>
      </c>
      <c r="BA2867">
        <v>1</v>
      </c>
      <c r="BB2867">
        <v>0</v>
      </c>
      <c r="BC2867">
        <v>0</v>
      </c>
      <c r="BD2867">
        <v>1</v>
      </c>
      <c r="BE2867">
        <v>477065.82333333301</v>
      </c>
      <c r="BF2867">
        <v>522227.76500000001</v>
      </c>
      <c r="BG2867">
        <v>0</v>
      </c>
      <c r="BH2867">
        <v>0</v>
      </c>
    </row>
    <row r="2868" spans="1:60" x14ac:dyDescent="0.3">
      <c r="A2868">
        <v>73172</v>
      </c>
      <c r="B2868" t="s">
        <v>0</v>
      </c>
      <c r="C2868" t="s">
        <v>14</v>
      </c>
      <c r="D2868">
        <v>21</v>
      </c>
      <c r="E2868" t="s">
        <v>82</v>
      </c>
      <c r="F2868">
        <v>909</v>
      </c>
      <c r="G2868">
        <v>10</v>
      </c>
      <c r="H2868" t="s">
        <v>83</v>
      </c>
      <c r="I2868" t="s">
        <v>84</v>
      </c>
      <c r="J2868" t="s">
        <v>85</v>
      </c>
      <c r="K2868">
        <v>1</v>
      </c>
      <c r="L2868">
        <v>1</v>
      </c>
      <c r="M2868">
        <v>1</v>
      </c>
      <c r="N2868" t="s">
        <v>86</v>
      </c>
      <c r="O2868" t="s">
        <v>90</v>
      </c>
      <c r="P2868">
        <v>1</v>
      </c>
      <c r="Q2868">
        <v>662000</v>
      </c>
      <c r="R2868">
        <v>662000</v>
      </c>
      <c r="S2868">
        <v>662000</v>
      </c>
      <c r="T2868">
        <v>2</v>
      </c>
      <c r="U2868">
        <v>2</v>
      </c>
      <c r="V2868">
        <v>2</v>
      </c>
      <c r="W2868">
        <v>2</v>
      </c>
      <c r="X2868">
        <v>2</v>
      </c>
      <c r="Y2868">
        <v>662000</v>
      </c>
      <c r="Z2868">
        <v>662000</v>
      </c>
      <c r="AA2868">
        <v>2</v>
      </c>
      <c r="AB2868">
        <v>2</v>
      </c>
      <c r="AC2868">
        <v>49</v>
      </c>
      <c r="AD2868" t="s">
        <v>2</v>
      </c>
      <c r="AE2868">
        <v>1</v>
      </c>
      <c r="AF2868">
        <v>15</v>
      </c>
      <c r="AG2868">
        <v>8</v>
      </c>
      <c r="AH2868">
        <v>8</v>
      </c>
      <c r="AI2868">
        <v>31</v>
      </c>
      <c r="AJ2868">
        <v>15</v>
      </c>
      <c r="AK2868">
        <v>15</v>
      </c>
      <c r="AL2868">
        <v>2.06666666666667</v>
      </c>
      <c r="AM2868">
        <v>6</v>
      </c>
      <c r="AN2868">
        <v>15.5</v>
      </c>
      <c r="AO2868">
        <v>16</v>
      </c>
      <c r="AP2868">
        <v>39</v>
      </c>
      <c r="AQ2868">
        <v>0</v>
      </c>
      <c r="AR2868">
        <v>1</v>
      </c>
      <c r="AS2868">
        <v>1</v>
      </c>
      <c r="AT2868">
        <v>0</v>
      </c>
      <c r="AU2868">
        <v>0</v>
      </c>
      <c r="AV2868" t="s">
        <v>2</v>
      </c>
      <c r="AW2868" t="s">
        <v>2</v>
      </c>
      <c r="AX2868" t="s">
        <v>2</v>
      </c>
      <c r="AY2868" t="s">
        <v>2</v>
      </c>
      <c r="AZ2868">
        <v>1</v>
      </c>
      <c r="BA2868">
        <v>1</v>
      </c>
      <c r="BB2868">
        <v>0</v>
      </c>
      <c r="BC2868">
        <v>0</v>
      </c>
      <c r="BD2868">
        <v>1</v>
      </c>
      <c r="BE2868">
        <v>758011.05333333299</v>
      </c>
      <c r="BF2868">
        <v>1001621.42</v>
      </c>
      <c r="BG2868">
        <v>0</v>
      </c>
      <c r="BH2868">
        <v>0</v>
      </c>
    </row>
    <row r="2869" spans="1:60" x14ac:dyDescent="0.3">
      <c r="A2869">
        <v>618533</v>
      </c>
      <c r="B2869" t="s">
        <v>0</v>
      </c>
      <c r="C2869" t="s">
        <v>13</v>
      </c>
      <c r="D2869">
        <v>31</v>
      </c>
      <c r="E2869" t="s">
        <v>82</v>
      </c>
      <c r="F2869">
        <v>867</v>
      </c>
      <c r="G2869">
        <v>0</v>
      </c>
      <c r="H2869" t="s">
        <v>83</v>
      </c>
      <c r="I2869" t="s">
        <v>84</v>
      </c>
      <c r="J2869" t="s">
        <v>88</v>
      </c>
      <c r="K2869">
        <v>3</v>
      </c>
      <c r="L2869">
        <v>3</v>
      </c>
      <c r="M2869">
        <v>3</v>
      </c>
      <c r="N2869" t="s">
        <v>86</v>
      </c>
      <c r="O2869" t="s">
        <v>90</v>
      </c>
      <c r="P2869">
        <v>2</v>
      </c>
      <c r="Q2869">
        <v>3200000</v>
      </c>
      <c r="R2869">
        <v>1066666.66666667</v>
      </c>
      <c r="S2869">
        <v>2500000</v>
      </c>
      <c r="T2869">
        <v>3</v>
      </c>
      <c r="U2869">
        <v>3</v>
      </c>
      <c r="V2869">
        <v>3</v>
      </c>
      <c r="W2869">
        <v>1</v>
      </c>
      <c r="X2869">
        <v>1</v>
      </c>
      <c r="Y2869">
        <v>3200000</v>
      </c>
      <c r="Z2869">
        <v>3200000</v>
      </c>
      <c r="AA2869">
        <v>3</v>
      </c>
      <c r="AB2869">
        <v>3</v>
      </c>
      <c r="AC2869">
        <v>15</v>
      </c>
      <c r="AD2869">
        <v>4</v>
      </c>
      <c r="AE2869">
        <v>3</v>
      </c>
      <c r="AF2869">
        <v>25</v>
      </c>
      <c r="AG2869">
        <v>25</v>
      </c>
      <c r="AH2869">
        <v>25</v>
      </c>
      <c r="AI2869">
        <v>55</v>
      </c>
      <c r="AJ2869">
        <v>55</v>
      </c>
      <c r="AK2869">
        <v>55</v>
      </c>
      <c r="AL2869">
        <v>2.2000000000000002</v>
      </c>
      <c r="AM2869">
        <v>14</v>
      </c>
      <c r="AN2869">
        <v>55</v>
      </c>
      <c r="AO2869">
        <v>55</v>
      </c>
      <c r="AP2869">
        <v>10</v>
      </c>
      <c r="AQ2869">
        <v>0</v>
      </c>
      <c r="AR2869">
        <v>1</v>
      </c>
      <c r="AS2869">
        <v>1</v>
      </c>
      <c r="AT2869">
        <v>0</v>
      </c>
      <c r="AU2869">
        <v>0</v>
      </c>
      <c r="AV2869" t="s">
        <v>2</v>
      </c>
      <c r="AW2869" t="s">
        <v>2</v>
      </c>
      <c r="AX2869" t="s">
        <v>2</v>
      </c>
      <c r="AY2869" t="s">
        <v>2</v>
      </c>
      <c r="AZ2869">
        <v>1</v>
      </c>
      <c r="BA2869">
        <v>1</v>
      </c>
      <c r="BB2869">
        <v>0</v>
      </c>
      <c r="BC2869">
        <v>0</v>
      </c>
      <c r="BD2869">
        <v>1</v>
      </c>
      <c r="BE2869">
        <v>1621870.97</v>
      </c>
      <c r="BF2869">
        <v>1621870.97</v>
      </c>
      <c r="BG2869">
        <v>0</v>
      </c>
      <c r="BH2869">
        <v>0</v>
      </c>
    </row>
    <row r="2870" spans="1:60" x14ac:dyDescent="0.3">
      <c r="A2870">
        <v>769078</v>
      </c>
      <c r="B2870" t="s">
        <v>0</v>
      </c>
      <c r="C2870" t="s">
        <v>14</v>
      </c>
      <c r="D2870">
        <v>50</v>
      </c>
      <c r="E2870" t="s">
        <v>82</v>
      </c>
      <c r="F2870">
        <v>917</v>
      </c>
      <c r="G2870">
        <v>0</v>
      </c>
      <c r="H2870" t="s">
        <v>83</v>
      </c>
      <c r="I2870" t="s">
        <v>82</v>
      </c>
      <c r="J2870" t="s">
        <v>88</v>
      </c>
      <c r="K2870" t="s">
        <v>2</v>
      </c>
      <c r="L2870" t="s">
        <v>2</v>
      </c>
      <c r="M2870" t="s">
        <v>2</v>
      </c>
      <c r="N2870" t="s">
        <v>2</v>
      </c>
      <c r="O2870" t="s">
        <v>2</v>
      </c>
      <c r="P2870" t="s">
        <v>2</v>
      </c>
      <c r="Q2870" t="s">
        <v>2</v>
      </c>
      <c r="R2870" t="s">
        <v>2</v>
      </c>
      <c r="S2870" t="s">
        <v>2</v>
      </c>
      <c r="T2870" t="s">
        <v>2</v>
      </c>
      <c r="U2870" t="s">
        <v>2</v>
      </c>
      <c r="V2870" t="s">
        <v>2</v>
      </c>
      <c r="W2870" t="s">
        <v>2</v>
      </c>
      <c r="X2870" t="s">
        <v>2</v>
      </c>
      <c r="Y2870" t="s">
        <v>2</v>
      </c>
      <c r="Z2870" t="s">
        <v>2</v>
      </c>
      <c r="AA2870" t="s">
        <v>2</v>
      </c>
      <c r="AB2870" t="s">
        <v>2</v>
      </c>
      <c r="AC2870" t="s">
        <v>2</v>
      </c>
      <c r="AD2870" t="s">
        <v>2</v>
      </c>
      <c r="AE2870" t="s">
        <v>2</v>
      </c>
      <c r="AF2870">
        <v>11</v>
      </c>
      <c r="AG2870">
        <v>2</v>
      </c>
      <c r="AH2870">
        <v>2</v>
      </c>
      <c r="AI2870">
        <v>58</v>
      </c>
      <c r="AJ2870">
        <v>3</v>
      </c>
      <c r="AK2870">
        <v>3</v>
      </c>
      <c r="AL2870">
        <v>5.2727272727272698</v>
      </c>
      <c r="AM2870">
        <v>20</v>
      </c>
      <c r="AN2870">
        <v>29</v>
      </c>
      <c r="AO2870">
        <v>55</v>
      </c>
      <c r="AP2870">
        <v>50</v>
      </c>
      <c r="AQ2870">
        <v>0</v>
      </c>
      <c r="AR2870" t="s">
        <v>2</v>
      </c>
      <c r="AS2870" t="s">
        <v>2</v>
      </c>
      <c r="AT2870" t="s">
        <v>2</v>
      </c>
      <c r="AU2870" t="s">
        <v>2</v>
      </c>
      <c r="AV2870" t="s">
        <v>2</v>
      </c>
      <c r="AW2870" t="s">
        <v>2</v>
      </c>
      <c r="AX2870" t="s">
        <v>2</v>
      </c>
      <c r="AY2870" t="s">
        <v>2</v>
      </c>
      <c r="AZ2870">
        <v>0</v>
      </c>
      <c r="BA2870">
        <v>0</v>
      </c>
      <c r="BB2870">
        <v>1</v>
      </c>
      <c r="BC2870">
        <v>1</v>
      </c>
      <c r="BD2870">
        <v>1</v>
      </c>
      <c r="BE2870">
        <v>0</v>
      </c>
      <c r="BF2870">
        <v>0</v>
      </c>
      <c r="BG2870">
        <v>83870967.743333295</v>
      </c>
      <c r="BH2870">
        <v>100000000</v>
      </c>
    </row>
    <row r="2871" spans="1:60" x14ac:dyDescent="0.3">
      <c r="A2871">
        <v>350134</v>
      </c>
      <c r="B2871" t="s">
        <v>0</v>
      </c>
      <c r="C2871" t="s">
        <v>13</v>
      </c>
      <c r="D2871">
        <v>31</v>
      </c>
      <c r="E2871" t="s">
        <v>82</v>
      </c>
      <c r="F2871">
        <v>916</v>
      </c>
      <c r="G2871">
        <v>0</v>
      </c>
      <c r="H2871" t="s">
        <v>83</v>
      </c>
      <c r="I2871" t="s">
        <v>82</v>
      </c>
      <c r="J2871" t="s">
        <v>88</v>
      </c>
      <c r="K2871" t="s">
        <v>2</v>
      </c>
      <c r="L2871" t="s">
        <v>2</v>
      </c>
      <c r="M2871" t="s">
        <v>2</v>
      </c>
      <c r="N2871" t="s">
        <v>2</v>
      </c>
      <c r="O2871" t="s">
        <v>2</v>
      </c>
      <c r="P2871" t="s">
        <v>2</v>
      </c>
      <c r="Q2871" t="s">
        <v>2</v>
      </c>
      <c r="R2871" t="s">
        <v>2</v>
      </c>
      <c r="S2871" t="s">
        <v>2</v>
      </c>
      <c r="T2871" t="s">
        <v>2</v>
      </c>
      <c r="U2871" t="s">
        <v>2</v>
      </c>
      <c r="V2871" t="s">
        <v>2</v>
      </c>
      <c r="W2871" t="s">
        <v>2</v>
      </c>
      <c r="X2871" t="s">
        <v>2</v>
      </c>
      <c r="Y2871" t="s">
        <v>2</v>
      </c>
      <c r="Z2871" t="s">
        <v>2</v>
      </c>
      <c r="AA2871" t="s">
        <v>2</v>
      </c>
      <c r="AB2871" t="s">
        <v>2</v>
      </c>
      <c r="AC2871" t="s">
        <v>2</v>
      </c>
      <c r="AD2871" t="s">
        <v>2</v>
      </c>
      <c r="AE2871" t="s">
        <v>2</v>
      </c>
      <c r="AF2871">
        <v>5</v>
      </c>
      <c r="AG2871">
        <v>2</v>
      </c>
      <c r="AH2871">
        <v>2</v>
      </c>
      <c r="AI2871">
        <v>16</v>
      </c>
      <c r="AJ2871">
        <v>11</v>
      </c>
      <c r="AK2871">
        <v>11</v>
      </c>
      <c r="AL2871">
        <v>3.2</v>
      </c>
      <c r="AM2871">
        <v>10</v>
      </c>
      <c r="AN2871">
        <v>8</v>
      </c>
      <c r="AO2871">
        <v>11</v>
      </c>
      <c r="AP2871">
        <v>49</v>
      </c>
      <c r="AQ2871">
        <v>0</v>
      </c>
      <c r="AR2871" t="s">
        <v>2</v>
      </c>
      <c r="AS2871" t="s">
        <v>2</v>
      </c>
      <c r="AT2871" t="s">
        <v>2</v>
      </c>
      <c r="AU2871" t="s">
        <v>2</v>
      </c>
      <c r="AV2871" t="s">
        <v>2</v>
      </c>
      <c r="AW2871" t="s">
        <v>2</v>
      </c>
      <c r="AX2871" t="s">
        <v>2</v>
      </c>
      <c r="AY2871" t="s">
        <v>2</v>
      </c>
      <c r="AZ2871">
        <v>0</v>
      </c>
      <c r="BA2871">
        <v>0</v>
      </c>
      <c r="BB2871">
        <v>1</v>
      </c>
      <c r="BC2871">
        <v>1</v>
      </c>
      <c r="BD2871">
        <v>1</v>
      </c>
      <c r="BE2871">
        <v>0</v>
      </c>
      <c r="BF2871">
        <v>0</v>
      </c>
      <c r="BG2871">
        <v>830966266.71333301</v>
      </c>
      <c r="BH2871">
        <v>1004513916.2</v>
      </c>
    </row>
    <row r="2872" spans="1:60" x14ac:dyDescent="0.3">
      <c r="A2872">
        <v>915538</v>
      </c>
      <c r="B2872" t="s">
        <v>0</v>
      </c>
      <c r="C2872" t="s">
        <v>14</v>
      </c>
      <c r="D2872">
        <v>29</v>
      </c>
      <c r="E2872" t="s">
        <v>82</v>
      </c>
      <c r="F2872">
        <v>910</v>
      </c>
      <c r="G2872">
        <v>0</v>
      </c>
      <c r="H2872" t="s">
        <v>83</v>
      </c>
      <c r="I2872" t="s">
        <v>82</v>
      </c>
      <c r="J2872" t="s">
        <v>88</v>
      </c>
      <c r="K2872">
        <v>2</v>
      </c>
      <c r="L2872">
        <v>2</v>
      </c>
      <c r="M2872">
        <v>2</v>
      </c>
      <c r="N2872" t="s">
        <v>86</v>
      </c>
      <c r="O2872" t="s">
        <v>90</v>
      </c>
      <c r="P2872">
        <v>2</v>
      </c>
      <c r="Q2872">
        <v>15000000</v>
      </c>
      <c r="R2872">
        <v>7500000</v>
      </c>
      <c r="S2872">
        <v>10000000</v>
      </c>
      <c r="T2872">
        <v>2</v>
      </c>
      <c r="U2872">
        <v>2</v>
      </c>
      <c r="V2872">
        <v>2</v>
      </c>
      <c r="W2872">
        <v>1</v>
      </c>
      <c r="X2872">
        <v>1</v>
      </c>
      <c r="Y2872">
        <v>7500000</v>
      </c>
      <c r="Z2872">
        <v>10000000</v>
      </c>
      <c r="AA2872">
        <v>1</v>
      </c>
      <c r="AB2872">
        <v>1</v>
      </c>
      <c r="AC2872">
        <v>36</v>
      </c>
      <c r="AD2872">
        <v>1</v>
      </c>
      <c r="AE2872">
        <v>2</v>
      </c>
      <c r="AF2872">
        <v>42</v>
      </c>
      <c r="AG2872">
        <v>26</v>
      </c>
      <c r="AH2872">
        <v>21</v>
      </c>
      <c r="AI2872">
        <v>189</v>
      </c>
      <c r="AJ2872">
        <v>151</v>
      </c>
      <c r="AK2872">
        <v>109</v>
      </c>
      <c r="AL2872">
        <v>4.5</v>
      </c>
      <c r="AM2872">
        <v>18</v>
      </c>
      <c r="AN2872">
        <v>63</v>
      </c>
      <c r="AO2872">
        <v>98</v>
      </c>
      <c r="AP2872">
        <v>15</v>
      </c>
      <c r="AQ2872">
        <v>0</v>
      </c>
      <c r="AR2872" t="s">
        <v>2</v>
      </c>
      <c r="AS2872" t="s">
        <v>2</v>
      </c>
      <c r="AT2872" t="s">
        <v>2</v>
      </c>
      <c r="AU2872" t="s">
        <v>2</v>
      </c>
      <c r="AV2872" t="s">
        <v>2</v>
      </c>
      <c r="AW2872" t="s">
        <v>2</v>
      </c>
      <c r="AX2872" t="s">
        <v>2</v>
      </c>
      <c r="AY2872" t="s">
        <v>2</v>
      </c>
      <c r="AZ2872">
        <v>1</v>
      </c>
      <c r="BA2872">
        <v>1</v>
      </c>
      <c r="BB2872">
        <v>1</v>
      </c>
      <c r="BC2872">
        <v>1</v>
      </c>
      <c r="BD2872">
        <v>2</v>
      </c>
      <c r="BE2872">
        <v>1479953.92</v>
      </c>
      <c r="BF2872">
        <v>673156.68500000006</v>
      </c>
      <c r="BG2872">
        <v>18870967.739999998</v>
      </c>
      <c r="BH2872">
        <v>27338709.675000001</v>
      </c>
    </row>
    <row r="2873" spans="1:60" x14ac:dyDescent="0.3">
      <c r="A2873">
        <v>532105</v>
      </c>
      <c r="B2873" t="s">
        <v>0</v>
      </c>
      <c r="C2873" t="s">
        <v>13</v>
      </c>
      <c r="D2873">
        <v>44</v>
      </c>
      <c r="E2873" t="s">
        <v>82</v>
      </c>
      <c r="F2873">
        <v>909</v>
      </c>
      <c r="G2873">
        <v>0</v>
      </c>
      <c r="H2873" t="s">
        <v>83</v>
      </c>
      <c r="I2873" t="s">
        <v>84</v>
      </c>
      <c r="J2873" t="s">
        <v>88</v>
      </c>
      <c r="K2873">
        <v>2</v>
      </c>
      <c r="L2873">
        <v>2</v>
      </c>
      <c r="M2873">
        <v>2</v>
      </c>
      <c r="N2873" t="s">
        <v>86</v>
      </c>
      <c r="O2873" t="s">
        <v>87</v>
      </c>
      <c r="P2873">
        <v>2</v>
      </c>
      <c r="Q2873">
        <v>3000000</v>
      </c>
      <c r="R2873">
        <v>1500000</v>
      </c>
      <c r="S2873">
        <v>1500000</v>
      </c>
      <c r="T2873">
        <v>2</v>
      </c>
      <c r="U2873">
        <v>2</v>
      </c>
      <c r="V2873">
        <v>2</v>
      </c>
      <c r="W2873">
        <v>1</v>
      </c>
      <c r="X2873">
        <v>1</v>
      </c>
      <c r="Y2873">
        <v>3000000</v>
      </c>
      <c r="Z2873">
        <v>3000000</v>
      </c>
      <c r="AA2873">
        <v>2</v>
      </c>
      <c r="AB2873">
        <v>2</v>
      </c>
      <c r="AC2873">
        <v>36</v>
      </c>
      <c r="AD2873">
        <v>26</v>
      </c>
      <c r="AE2873">
        <v>2</v>
      </c>
      <c r="AF2873">
        <v>11</v>
      </c>
      <c r="AG2873">
        <v>8</v>
      </c>
      <c r="AH2873">
        <v>7</v>
      </c>
      <c r="AI2873">
        <v>32</v>
      </c>
      <c r="AJ2873">
        <v>16</v>
      </c>
      <c r="AK2873">
        <v>12</v>
      </c>
      <c r="AL2873">
        <v>2.9090909090909101</v>
      </c>
      <c r="AM2873">
        <v>12</v>
      </c>
      <c r="AN2873">
        <v>16</v>
      </c>
      <c r="AO2873">
        <v>20</v>
      </c>
      <c r="AP2873">
        <v>29</v>
      </c>
      <c r="AQ2873">
        <v>0</v>
      </c>
      <c r="AR2873">
        <v>1</v>
      </c>
      <c r="AS2873">
        <v>1</v>
      </c>
      <c r="AT2873">
        <v>0</v>
      </c>
      <c r="AU2873">
        <v>0</v>
      </c>
      <c r="AV2873">
        <v>500000000</v>
      </c>
      <c r="AW2873">
        <v>500000000</v>
      </c>
      <c r="AX2873">
        <v>1</v>
      </c>
      <c r="AY2873">
        <v>1</v>
      </c>
      <c r="AZ2873">
        <v>1</v>
      </c>
      <c r="BA2873">
        <v>1</v>
      </c>
      <c r="BB2873">
        <v>0</v>
      </c>
      <c r="BC2873">
        <v>0</v>
      </c>
      <c r="BD2873">
        <v>1</v>
      </c>
      <c r="BE2873">
        <v>2410122.2433333299</v>
      </c>
      <c r="BF2873">
        <v>3365522.0750000002</v>
      </c>
      <c r="BG2873">
        <v>0</v>
      </c>
      <c r="BH2873">
        <v>0</v>
      </c>
    </row>
    <row r="2874" spans="1:60" x14ac:dyDescent="0.3">
      <c r="A2874">
        <v>391031</v>
      </c>
      <c r="B2874" t="s">
        <v>0</v>
      </c>
      <c r="C2874" t="s">
        <v>13</v>
      </c>
      <c r="D2874">
        <v>29</v>
      </c>
      <c r="E2874" t="s">
        <v>82</v>
      </c>
      <c r="F2874">
        <v>887</v>
      </c>
      <c r="G2874">
        <v>1</v>
      </c>
      <c r="H2874" t="s">
        <v>83</v>
      </c>
      <c r="I2874" t="s">
        <v>82</v>
      </c>
      <c r="J2874" t="s">
        <v>85</v>
      </c>
      <c r="K2874" t="s">
        <v>2</v>
      </c>
      <c r="L2874" t="s">
        <v>2</v>
      </c>
      <c r="M2874" t="s">
        <v>2</v>
      </c>
      <c r="N2874" t="s">
        <v>2</v>
      </c>
      <c r="O2874" t="s">
        <v>2</v>
      </c>
      <c r="P2874" t="s">
        <v>2</v>
      </c>
      <c r="Q2874" t="s">
        <v>2</v>
      </c>
      <c r="R2874" t="s">
        <v>2</v>
      </c>
      <c r="S2874" t="s">
        <v>2</v>
      </c>
      <c r="T2874" t="s">
        <v>2</v>
      </c>
      <c r="U2874" t="s">
        <v>2</v>
      </c>
      <c r="V2874" t="s">
        <v>2</v>
      </c>
      <c r="W2874" t="s">
        <v>2</v>
      </c>
      <c r="X2874" t="s">
        <v>2</v>
      </c>
      <c r="Y2874" t="s">
        <v>2</v>
      </c>
      <c r="Z2874" t="s">
        <v>2</v>
      </c>
      <c r="AA2874" t="s">
        <v>2</v>
      </c>
      <c r="AB2874" t="s">
        <v>2</v>
      </c>
      <c r="AC2874" t="s">
        <v>2</v>
      </c>
      <c r="AD2874" t="s">
        <v>2</v>
      </c>
      <c r="AE2874" t="s">
        <v>2</v>
      </c>
      <c r="AF2874">
        <v>35</v>
      </c>
      <c r="AG2874">
        <v>35</v>
      </c>
      <c r="AH2874">
        <v>19</v>
      </c>
      <c r="AI2874">
        <v>222</v>
      </c>
      <c r="AJ2874">
        <v>222</v>
      </c>
      <c r="AK2874">
        <v>96</v>
      </c>
      <c r="AL2874">
        <v>6.3428571428571399</v>
      </c>
      <c r="AM2874">
        <v>24</v>
      </c>
      <c r="AN2874">
        <v>111</v>
      </c>
      <c r="AO2874">
        <v>154</v>
      </c>
      <c r="AP2874">
        <v>6</v>
      </c>
      <c r="AQ2874">
        <v>0</v>
      </c>
      <c r="AR2874" t="s">
        <v>2</v>
      </c>
      <c r="AS2874" t="s">
        <v>2</v>
      </c>
      <c r="AT2874" t="s">
        <v>2</v>
      </c>
      <c r="AU2874" t="s">
        <v>2</v>
      </c>
      <c r="AV2874" t="s">
        <v>2</v>
      </c>
      <c r="AW2874" t="s">
        <v>2</v>
      </c>
      <c r="AX2874" t="s">
        <v>2</v>
      </c>
      <c r="AY2874" t="s">
        <v>2</v>
      </c>
      <c r="AZ2874">
        <v>1</v>
      </c>
      <c r="BA2874">
        <v>1</v>
      </c>
      <c r="BB2874">
        <v>1</v>
      </c>
      <c r="BC2874">
        <v>1</v>
      </c>
      <c r="BD2874">
        <v>2</v>
      </c>
      <c r="BE2874">
        <v>205.715</v>
      </c>
      <c r="BF2874">
        <v>205.715</v>
      </c>
      <c r="BG2874">
        <v>28571428.57</v>
      </c>
      <c r="BH2874">
        <v>28571428.57</v>
      </c>
    </row>
    <row r="2875" spans="1:60" x14ac:dyDescent="0.3">
      <c r="A2875">
        <v>392368</v>
      </c>
      <c r="B2875" t="s">
        <v>0</v>
      </c>
      <c r="C2875" t="s">
        <v>14</v>
      </c>
      <c r="D2875">
        <v>37</v>
      </c>
      <c r="E2875" t="s">
        <v>82</v>
      </c>
      <c r="F2875">
        <v>887</v>
      </c>
      <c r="G2875">
        <v>0</v>
      </c>
      <c r="H2875" t="s">
        <v>83</v>
      </c>
      <c r="I2875" t="s">
        <v>84</v>
      </c>
      <c r="J2875" t="s">
        <v>88</v>
      </c>
      <c r="K2875">
        <v>2</v>
      </c>
      <c r="L2875">
        <v>2</v>
      </c>
      <c r="M2875">
        <v>2</v>
      </c>
      <c r="N2875" t="s">
        <v>86</v>
      </c>
      <c r="O2875" t="s">
        <v>90</v>
      </c>
      <c r="P2875">
        <v>2</v>
      </c>
      <c r="Q2875">
        <v>7000000</v>
      </c>
      <c r="R2875">
        <v>3500000</v>
      </c>
      <c r="S2875">
        <v>5000000</v>
      </c>
      <c r="T2875">
        <v>2</v>
      </c>
      <c r="U2875">
        <v>2</v>
      </c>
      <c r="V2875">
        <v>2</v>
      </c>
      <c r="W2875">
        <v>1</v>
      </c>
      <c r="X2875">
        <v>1</v>
      </c>
      <c r="Y2875">
        <v>7000000</v>
      </c>
      <c r="Z2875">
        <v>7000000</v>
      </c>
      <c r="AA2875">
        <v>2</v>
      </c>
      <c r="AB2875">
        <v>2</v>
      </c>
      <c r="AC2875">
        <v>18</v>
      </c>
      <c r="AD2875">
        <v>8</v>
      </c>
      <c r="AE2875">
        <v>2</v>
      </c>
      <c r="AF2875">
        <v>53</v>
      </c>
      <c r="AG2875">
        <v>53</v>
      </c>
      <c r="AH2875">
        <v>30</v>
      </c>
      <c r="AI2875">
        <v>243</v>
      </c>
      <c r="AJ2875">
        <v>243</v>
      </c>
      <c r="AK2875">
        <v>69</v>
      </c>
      <c r="AL2875">
        <v>4.5849056603773599</v>
      </c>
      <c r="AM2875">
        <v>58</v>
      </c>
      <c r="AN2875">
        <v>121.5</v>
      </c>
      <c r="AO2875">
        <v>174</v>
      </c>
      <c r="AP2875">
        <v>5</v>
      </c>
      <c r="AQ2875">
        <v>0</v>
      </c>
      <c r="AR2875">
        <v>1</v>
      </c>
      <c r="AS2875">
        <v>1</v>
      </c>
      <c r="AT2875">
        <v>0</v>
      </c>
      <c r="AU2875">
        <v>0</v>
      </c>
      <c r="AV2875" t="s">
        <v>2</v>
      </c>
      <c r="AW2875" t="s">
        <v>2</v>
      </c>
      <c r="AX2875" t="s">
        <v>2</v>
      </c>
      <c r="AY2875" t="s">
        <v>2</v>
      </c>
      <c r="AZ2875">
        <v>1</v>
      </c>
      <c r="BA2875">
        <v>1</v>
      </c>
      <c r="BB2875">
        <v>0</v>
      </c>
      <c r="BC2875">
        <v>0</v>
      </c>
      <c r="BD2875">
        <v>1</v>
      </c>
      <c r="BE2875">
        <v>19902013.245000001</v>
      </c>
      <c r="BF2875">
        <v>19902013.245000001</v>
      </c>
      <c r="BG2875">
        <v>0</v>
      </c>
      <c r="BH2875">
        <v>0</v>
      </c>
    </row>
    <row r="2876" spans="1:60" x14ac:dyDescent="0.3">
      <c r="A2876">
        <v>506486</v>
      </c>
      <c r="B2876" t="s">
        <v>0</v>
      </c>
      <c r="C2876" t="s">
        <v>14</v>
      </c>
      <c r="D2876">
        <v>29</v>
      </c>
      <c r="E2876" t="s">
        <v>82</v>
      </c>
      <c r="F2876">
        <v>865</v>
      </c>
      <c r="G2876">
        <v>0</v>
      </c>
      <c r="H2876" t="s">
        <v>83</v>
      </c>
      <c r="I2876" t="s">
        <v>84</v>
      </c>
      <c r="J2876" t="s">
        <v>88</v>
      </c>
      <c r="K2876">
        <v>1</v>
      </c>
      <c r="L2876">
        <v>1</v>
      </c>
      <c r="M2876">
        <v>1</v>
      </c>
      <c r="N2876" t="s">
        <v>86</v>
      </c>
      <c r="O2876" t="s">
        <v>87</v>
      </c>
      <c r="P2876">
        <v>1</v>
      </c>
      <c r="Q2876">
        <v>400000</v>
      </c>
      <c r="R2876">
        <v>400000</v>
      </c>
      <c r="S2876">
        <v>400000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400000</v>
      </c>
      <c r="Z2876">
        <v>400000</v>
      </c>
      <c r="AA2876">
        <v>1</v>
      </c>
      <c r="AB2876">
        <v>1</v>
      </c>
      <c r="AC2876">
        <v>6</v>
      </c>
      <c r="AD2876" t="s">
        <v>2</v>
      </c>
      <c r="AE2876">
        <v>1</v>
      </c>
      <c r="AF2876">
        <v>31</v>
      </c>
      <c r="AG2876">
        <v>31</v>
      </c>
      <c r="AH2876">
        <v>31</v>
      </c>
      <c r="AI2876">
        <v>150</v>
      </c>
      <c r="AJ2876">
        <v>150</v>
      </c>
      <c r="AK2876">
        <v>150</v>
      </c>
      <c r="AL2876">
        <v>4.8387096774193603</v>
      </c>
      <c r="AM2876">
        <v>28</v>
      </c>
      <c r="AN2876">
        <v>150</v>
      </c>
      <c r="AO2876">
        <v>150</v>
      </c>
      <c r="AP2876">
        <v>3</v>
      </c>
      <c r="AQ2876">
        <v>6</v>
      </c>
      <c r="AR2876">
        <v>1</v>
      </c>
      <c r="AS2876">
        <v>1</v>
      </c>
      <c r="AT2876">
        <v>2</v>
      </c>
      <c r="AU2876">
        <v>2</v>
      </c>
      <c r="AV2876">
        <v>108599823</v>
      </c>
      <c r="AW2876">
        <v>108599823</v>
      </c>
      <c r="AX2876">
        <v>2</v>
      </c>
      <c r="AY2876">
        <v>2</v>
      </c>
      <c r="AZ2876">
        <v>1</v>
      </c>
      <c r="BA2876">
        <v>1</v>
      </c>
      <c r="BB2876">
        <v>0</v>
      </c>
      <c r="BC2876">
        <v>0</v>
      </c>
      <c r="BD2876">
        <v>1</v>
      </c>
      <c r="BE2876">
        <v>517045.16</v>
      </c>
      <c r="BF2876">
        <v>517045.16</v>
      </c>
      <c r="BG2876">
        <v>0</v>
      </c>
      <c r="BH2876">
        <v>0</v>
      </c>
    </row>
    <row r="2877" spans="1:60" x14ac:dyDescent="0.3">
      <c r="A2877">
        <v>803719</v>
      </c>
      <c r="B2877" t="s">
        <v>0</v>
      </c>
      <c r="C2877" t="s">
        <v>13</v>
      </c>
      <c r="D2877">
        <v>25</v>
      </c>
      <c r="E2877" t="s">
        <v>82</v>
      </c>
      <c r="F2877">
        <v>859</v>
      </c>
      <c r="G2877">
        <v>6</v>
      </c>
      <c r="H2877" t="s">
        <v>83</v>
      </c>
      <c r="I2877" t="s">
        <v>84</v>
      </c>
      <c r="J2877" t="s">
        <v>85</v>
      </c>
      <c r="K2877">
        <v>3</v>
      </c>
      <c r="L2877">
        <v>3</v>
      </c>
      <c r="M2877">
        <v>3</v>
      </c>
      <c r="N2877" t="s">
        <v>86</v>
      </c>
      <c r="O2877" t="s">
        <v>87</v>
      </c>
      <c r="P2877">
        <v>3</v>
      </c>
      <c r="Q2877">
        <v>92300000</v>
      </c>
      <c r="R2877">
        <v>30766666.666666701</v>
      </c>
      <c r="S2877">
        <v>50000000</v>
      </c>
      <c r="T2877">
        <v>3</v>
      </c>
      <c r="U2877">
        <v>3</v>
      </c>
      <c r="V2877">
        <v>3</v>
      </c>
      <c r="W2877">
        <v>1</v>
      </c>
      <c r="X2877">
        <v>1</v>
      </c>
      <c r="Y2877">
        <v>92300000</v>
      </c>
      <c r="Z2877">
        <v>92300000</v>
      </c>
      <c r="AA2877">
        <v>3</v>
      </c>
      <c r="AB2877">
        <v>3</v>
      </c>
      <c r="AC2877">
        <v>0</v>
      </c>
      <c r="AD2877">
        <v>10</v>
      </c>
      <c r="AE2877">
        <v>3</v>
      </c>
      <c r="AF2877">
        <v>22</v>
      </c>
      <c r="AG2877">
        <v>22</v>
      </c>
      <c r="AH2877">
        <v>22</v>
      </c>
      <c r="AI2877">
        <v>80</v>
      </c>
      <c r="AJ2877">
        <v>80</v>
      </c>
      <c r="AK2877">
        <v>80</v>
      </c>
      <c r="AL2877">
        <v>3.6363636363636398</v>
      </c>
      <c r="AM2877">
        <v>12</v>
      </c>
      <c r="AN2877">
        <v>80</v>
      </c>
      <c r="AO2877">
        <v>80</v>
      </c>
      <c r="AP2877">
        <v>9</v>
      </c>
      <c r="AQ2877">
        <v>0</v>
      </c>
      <c r="AR2877">
        <v>0</v>
      </c>
      <c r="AS2877">
        <v>0</v>
      </c>
      <c r="AT2877">
        <v>1</v>
      </c>
      <c r="AU2877">
        <v>1</v>
      </c>
      <c r="AV2877">
        <v>108000000</v>
      </c>
      <c r="AW2877">
        <v>108000000</v>
      </c>
      <c r="AX2877">
        <v>1</v>
      </c>
      <c r="AY2877">
        <v>1</v>
      </c>
      <c r="AZ2877">
        <v>1</v>
      </c>
      <c r="BA2877">
        <v>1</v>
      </c>
      <c r="BB2877">
        <v>0</v>
      </c>
      <c r="BC2877">
        <v>0</v>
      </c>
      <c r="BD2877">
        <v>1</v>
      </c>
      <c r="BE2877">
        <v>2249864.52</v>
      </c>
      <c r="BF2877">
        <v>2249864.52</v>
      </c>
      <c r="BG2877">
        <v>0</v>
      </c>
      <c r="BH2877">
        <v>0</v>
      </c>
    </row>
    <row r="2878" spans="1:60" x14ac:dyDescent="0.3">
      <c r="A2878">
        <v>954358</v>
      </c>
      <c r="B2878" t="s">
        <v>0</v>
      </c>
      <c r="C2878" t="s">
        <v>14</v>
      </c>
      <c r="D2878">
        <v>36</v>
      </c>
      <c r="E2878" t="s">
        <v>82</v>
      </c>
      <c r="F2878">
        <v>859</v>
      </c>
      <c r="G2878">
        <v>0</v>
      </c>
      <c r="H2878" t="s">
        <v>83</v>
      </c>
      <c r="I2878" t="s">
        <v>84</v>
      </c>
      <c r="J2878" t="s">
        <v>88</v>
      </c>
      <c r="K2878" t="s">
        <v>2</v>
      </c>
      <c r="L2878" t="s">
        <v>2</v>
      </c>
      <c r="M2878" t="s">
        <v>2</v>
      </c>
      <c r="N2878" t="s">
        <v>2</v>
      </c>
      <c r="O2878" t="s">
        <v>2</v>
      </c>
      <c r="P2878" t="s">
        <v>2</v>
      </c>
      <c r="Q2878" t="s">
        <v>2</v>
      </c>
      <c r="R2878" t="s">
        <v>2</v>
      </c>
      <c r="S2878" t="s">
        <v>2</v>
      </c>
      <c r="T2878" t="s">
        <v>2</v>
      </c>
      <c r="U2878" t="s">
        <v>2</v>
      </c>
      <c r="V2878" t="s">
        <v>2</v>
      </c>
      <c r="W2878" t="s">
        <v>2</v>
      </c>
      <c r="X2878" t="s">
        <v>2</v>
      </c>
      <c r="Y2878" t="s">
        <v>2</v>
      </c>
      <c r="Z2878" t="s">
        <v>2</v>
      </c>
      <c r="AA2878" t="s">
        <v>2</v>
      </c>
      <c r="AB2878" t="s">
        <v>2</v>
      </c>
      <c r="AC2878" t="s">
        <v>2</v>
      </c>
      <c r="AD2878" t="s">
        <v>2</v>
      </c>
      <c r="AE2878" t="s">
        <v>2</v>
      </c>
      <c r="AF2878">
        <v>20</v>
      </c>
      <c r="AG2878">
        <v>20</v>
      </c>
      <c r="AH2878">
        <v>20</v>
      </c>
      <c r="AI2878">
        <v>67</v>
      </c>
      <c r="AJ2878">
        <v>67</v>
      </c>
      <c r="AK2878">
        <v>67</v>
      </c>
      <c r="AL2878">
        <v>3.35</v>
      </c>
      <c r="AM2878">
        <v>11</v>
      </c>
      <c r="AN2878">
        <v>67</v>
      </c>
      <c r="AO2878">
        <v>67</v>
      </c>
      <c r="AP2878">
        <v>10</v>
      </c>
      <c r="AQ2878">
        <v>1</v>
      </c>
      <c r="AR2878" t="s">
        <v>2</v>
      </c>
      <c r="AS2878" t="s">
        <v>2</v>
      </c>
      <c r="AT2878" t="s">
        <v>2</v>
      </c>
      <c r="AU2878" t="s">
        <v>2</v>
      </c>
      <c r="AV2878">
        <v>520000000</v>
      </c>
      <c r="AW2878">
        <v>520000000</v>
      </c>
      <c r="AX2878">
        <v>1</v>
      </c>
      <c r="AY2878">
        <v>1</v>
      </c>
      <c r="AZ2878">
        <v>1</v>
      </c>
      <c r="BA2878">
        <v>1</v>
      </c>
      <c r="BB2878">
        <v>0</v>
      </c>
      <c r="BC2878">
        <v>0</v>
      </c>
      <c r="BD2878">
        <v>1</v>
      </c>
      <c r="BE2878">
        <v>38890483.869999997</v>
      </c>
      <c r="BF2878">
        <v>38890483.869999997</v>
      </c>
      <c r="BG2878">
        <v>0</v>
      </c>
      <c r="BH2878">
        <v>0</v>
      </c>
    </row>
    <row r="2879" spans="1:60" x14ac:dyDescent="0.3">
      <c r="A2879">
        <v>545921</v>
      </c>
      <c r="B2879" t="s">
        <v>0</v>
      </c>
      <c r="C2879" t="s">
        <v>14</v>
      </c>
      <c r="D2879">
        <v>35</v>
      </c>
      <c r="E2879" t="s">
        <v>82</v>
      </c>
      <c r="F2879">
        <v>926</v>
      </c>
      <c r="G2879">
        <v>0</v>
      </c>
      <c r="H2879" t="s">
        <v>83</v>
      </c>
      <c r="I2879" t="s">
        <v>84</v>
      </c>
      <c r="J2879" t="s">
        <v>85</v>
      </c>
      <c r="K2879">
        <v>2</v>
      </c>
      <c r="L2879">
        <v>2</v>
      </c>
      <c r="M2879">
        <v>1</v>
      </c>
      <c r="N2879" t="s">
        <v>86</v>
      </c>
      <c r="O2879" t="s">
        <v>87</v>
      </c>
      <c r="P2879">
        <v>2</v>
      </c>
      <c r="Q2879">
        <v>21000000</v>
      </c>
      <c r="R2879">
        <v>10500000</v>
      </c>
      <c r="S2879">
        <v>19500000</v>
      </c>
      <c r="T2879">
        <v>2</v>
      </c>
      <c r="U2879">
        <v>2</v>
      </c>
      <c r="V2879">
        <v>1</v>
      </c>
      <c r="W2879">
        <v>1</v>
      </c>
      <c r="X2879">
        <v>1</v>
      </c>
      <c r="Y2879">
        <v>10500000</v>
      </c>
      <c r="Z2879">
        <v>19500000</v>
      </c>
      <c r="AA2879">
        <v>1</v>
      </c>
      <c r="AB2879">
        <v>1</v>
      </c>
      <c r="AC2879">
        <v>46</v>
      </c>
      <c r="AD2879">
        <v>12</v>
      </c>
      <c r="AE2879">
        <v>2</v>
      </c>
      <c r="AF2879">
        <v>20</v>
      </c>
      <c r="AG2879">
        <v>10</v>
      </c>
      <c r="AH2879">
        <v>4</v>
      </c>
      <c r="AI2879">
        <v>77</v>
      </c>
      <c r="AJ2879">
        <v>36</v>
      </c>
      <c r="AK2879">
        <v>6</v>
      </c>
      <c r="AL2879">
        <v>3.85</v>
      </c>
      <c r="AM2879">
        <v>15</v>
      </c>
      <c r="AN2879">
        <v>25.6666666666667</v>
      </c>
      <c r="AO2879">
        <v>41</v>
      </c>
      <c r="AP2879">
        <v>27</v>
      </c>
      <c r="AQ2879">
        <v>0</v>
      </c>
      <c r="AR2879" t="s">
        <v>2</v>
      </c>
      <c r="AS2879" t="s">
        <v>2</v>
      </c>
      <c r="AT2879" t="s">
        <v>2</v>
      </c>
      <c r="AU2879" t="s">
        <v>2</v>
      </c>
      <c r="AV2879">
        <v>494040000</v>
      </c>
      <c r="AW2879">
        <v>491060000</v>
      </c>
      <c r="AX2879">
        <v>1</v>
      </c>
      <c r="AY2879">
        <v>1</v>
      </c>
      <c r="AZ2879">
        <v>1</v>
      </c>
      <c r="BA2879">
        <v>1</v>
      </c>
      <c r="BB2879">
        <v>0</v>
      </c>
      <c r="BC2879">
        <v>0</v>
      </c>
      <c r="BD2879">
        <v>1</v>
      </c>
      <c r="BE2879">
        <v>9329153.5033333302</v>
      </c>
      <c r="BF2879">
        <v>10055197.994999999</v>
      </c>
      <c r="BG2879">
        <v>0</v>
      </c>
      <c r="BH2879">
        <v>0</v>
      </c>
    </row>
    <row r="2880" spans="1:60" x14ac:dyDescent="0.3">
      <c r="A2880">
        <v>867476</v>
      </c>
      <c r="B2880" t="s">
        <v>0</v>
      </c>
      <c r="C2880" t="s">
        <v>13</v>
      </c>
      <c r="D2880">
        <v>26</v>
      </c>
      <c r="E2880" t="s">
        <v>82</v>
      </c>
      <c r="F2880">
        <v>902</v>
      </c>
      <c r="G2880">
        <v>23</v>
      </c>
      <c r="H2880" t="s">
        <v>83</v>
      </c>
      <c r="I2880" t="s">
        <v>84</v>
      </c>
      <c r="J2880" t="s">
        <v>88</v>
      </c>
      <c r="K2880" t="s">
        <v>2</v>
      </c>
      <c r="L2880" t="s">
        <v>2</v>
      </c>
      <c r="M2880" t="s">
        <v>2</v>
      </c>
      <c r="N2880" t="s">
        <v>2</v>
      </c>
      <c r="O2880" t="s">
        <v>2</v>
      </c>
      <c r="P2880" t="s">
        <v>2</v>
      </c>
      <c r="Q2880" t="s">
        <v>2</v>
      </c>
      <c r="R2880" t="s">
        <v>2</v>
      </c>
      <c r="S2880" t="s">
        <v>2</v>
      </c>
      <c r="T2880" t="s">
        <v>2</v>
      </c>
      <c r="U2880" t="s">
        <v>2</v>
      </c>
      <c r="V2880" t="s">
        <v>2</v>
      </c>
      <c r="W2880" t="s">
        <v>2</v>
      </c>
      <c r="X2880" t="s">
        <v>2</v>
      </c>
      <c r="Y2880" t="s">
        <v>2</v>
      </c>
      <c r="Z2880" t="s">
        <v>2</v>
      </c>
      <c r="AA2880" t="s">
        <v>2</v>
      </c>
      <c r="AB2880" t="s">
        <v>2</v>
      </c>
      <c r="AC2880" t="s">
        <v>2</v>
      </c>
      <c r="AD2880" t="s">
        <v>2</v>
      </c>
      <c r="AE2880" t="s">
        <v>2</v>
      </c>
      <c r="AF2880">
        <v>7</v>
      </c>
      <c r="AG2880">
        <v>7</v>
      </c>
      <c r="AH2880" t="s">
        <v>2</v>
      </c>
      <c r="AI2880">
        <v>17</v>
      </c>
      <c r="AJ2880">
        <v>17</v>
      </c>
      <c r="AK2880" t="s">
        <v>2</v>
      </c>
      <c r="AL2880">
        <v>2.4285714285714302</v>
      </c>
      <c r="AM2880">
        <v>9</v>
      </c>
      <c r="AN2880">
        <v>17</v>
      </c>
      <c r="AO2880">
        <v>17</v>
      </c>
      <c r="AP2880">
        <v>0</v>
      </c>
      <c r="AQ2880">
        <v>0</v>
      </c>
      <c r="AR2880">
        <v>1</v>
      </c>
      <c r="AS2880">
        <v>1</v>
      </c>
      <c r="AT2880">
        <v>0</v>
      </c>
      <c r="AU2880">
        <v>0</v>
      </c>
      <c r="AV2880" t="s">
        <v>2</v>
      </c>
      <c r="AW2880" t="s">
        <v>2</v>
      </c>
      <c r="AX2880" t="s">
        <v>2</v>
      </c>
      <c r="AY2880" t="s">
        <v>2</v>
      </c>
      <c r="AZ2880">
        <v>1</v>
      </c>
      <c r="BA2880">
        <v>1</v>
      </c>
      <c r="BB2880">
        <v>0</v>
      </c>
      <c r="BC2880">
        <v>0</v>
      </c>
      <c r="BD2880">
        <v>1</v>
      </c>
      <c r="BE2880">
        <v>557806.99</v>
      </c>
      <c r="BF2880">
        <v>803016.93500000006</v>
      </c>
      <c r="BG2880">
        <v>0</v>
      </c>
      <c r="BH2880">
        <v>0</v>
      </c>
    </row>
    <row r="2881" spans="1:60" x14ac:dyDescent="0.3">
      <c r="A2881">
        <v>605617</v>
      </c>
      <c r="B2881" t="s">
        <v>1</v>
      </c>
      <c r="C2881" t="s">
        <v>13</v>
      </c>
      <c r="D2881">
        <v>28</v>
      </c>
      <c r="E2881" t="s">
        <v>82</v>
      </c>
      <c r="F2881">
        <v>922</v>
      </c>
      <c r="G2881">
        <v>0</v>
      </c>
      <c r="H2881" t="s">
        <v>83</v>
      </c>
      <c r="I2881" t="s">
        <v>82</v>
      </c>
      <c r="J2881" t="s">
        <v>85</v>
      </c>
      <c r="K2881" t="s">
        <v>2</v>
      </c>
      <c r="L2881" t="s">
        <v>2</v>
      </c>
      <c r="M2881" t="s">
        <v>2</v>
      </c>
      <c r="N2881" t="s">
        <v>2</v>
      </c>
      <c r="O2881" t="s">
        <v>2</v>
      </c>
      <c r="P2881" t="s">
        <v>2</v>
      </c>
      <c r="Q2881" t="s">
        <v>2</v>
      </c>
      <c r="R2881" t="s">
        <v>2</v>
      </c>
      <c r="S2881" t="s">
        <v>2</v>
      </c>
      <c r="T2881" t="s">
        <v>2</v>
      </c>
      <c r="U2881" t="s">
        <v>2</v>
      </c>
      <c r="V2881" t="s">
        <v>2</v>
      </c>
      <c r="W2881" t="s">
        <v>2</v>
      </c>
      <c r="X2881" t="s">
        <v>2</v>
      </c>
      <c r="Y2881" t="s">
        <v>2</v>
      </c>
      <c r="Z2881" t="s">
        <v>2</v>
      </c>
      <c r="AA2881" t="s">
        <v>2</v>
      </c>
      <c r="AB2881" t="s">
        <v>2</v>
      </c>
      <c r="AC2881" t="s">
        <v>2</v>
      </c>
      <c r="AD2881" t="s">
        <v>2</v>
      </c>
      <c r="AE2881" t="s">
        <v>2</v>
      </c>
      <c r="AF2881">
        <v>11</v>
      </c>
      <c r="AG2881" t="s">
        <v>2</v>
      </c>
      <c r="AH2881" t="s">
        <v>2</v>
      </c>
      <c r="AI2881">
        <v>38</v>
      </c>
      <c r="AJ2881" t="s">
        <v>2</v>
      </c>
      <c r="AK2881" t="s">
        <v>2</v>
      </c>
      <c r="AL2881">
        <v>3.4545454545454501</v>
      </c>
      <c r="AM2881">
        <v>13</v>
      </c>
      <c r="AN2881">
        <v>38</v>
      </c>
      <c r="AO2881">
        <v>38</v>
      </c>
      <c r="AP2881">
        <v>6</v>
      </c>
      <c r="AQ2881">
        <v>0</v>
      </c>
      <c r="AR2881" t="s">
        <v>2</v>
      </c>
      <c r="AS2881" t="s">
        <v>2</v>
      </c>
      <c r="AT2881" t="s">
        <v>2</v>
      </c>
      <c r="AU2881" t="s">
        <v>2</v>
      </c>
      <c r="AV2881" t="s">
        <v>2</v>
      </c>
      <c r="AW2881" t="s">
        <v>2</v>
      </c>
      <c r="AX2881" t="s">
        <v>2</v>
      </c>
      <c r="AY2881" t="s">
        <v>2</v>
      </c>
      <c r="AZ2881" t="s">
        <v>2</v>
      </c>
      <c r="BA2881" t="s">
        <v>2</v>
      </c>
      <c r="BB2881" t="s">
        <v>2</v>
      </c>
      <c r="BC2881" t="s">
        <v>2</v>
      </c>
      <c r="BD2881" t="s">
        <v>2</v>
      </c>
      <c r="BE2881" t="s">
        <v>2</v>
      </c>
      <c r="BF2881" t="s">
        <v>2</v>
      </c>
      <c r="BG2881" t="s">
        <v>2</v>
      </c>
      <c r="BH2881" t="s">
        <v>2</v>
      </c>
    </row>
    <row r="2882" spans="1:60" x14ac:dyDescent="0.3">
      <c r="A2882">
        <v>421828</v>
      </c>
      <c r="B2882" t="s">
        <v>0</v>
      </c>
      <c r="C2882" t="s">
        <v>14</v>
      </c>
      <c r="D2882">
        <v>49</v>
      </c>
      <c r="E2882" t="s">
        <v>82</v>
      </c>
      <c r="F2882">
        <v>905</v>
      </c>
      <c r="G2882">
        <v>14</v>
      </c>
      <c r="H2882" t="s">
        <v>83</v>
      </c>
      <c r="I2882" t="s">
        <v>82</v>
      </c>
      <c r="J2882" t="s">
        <v>88</v>
      </c>
      <c r="K2882" t="s">
        <v>2</v>
      </c>
      <c r="L2882" t="s">
        <v>2</v>
      </c>
      <c r="M2882" t="s">
        <v>2</v>
      </c>
      <c r="N2882" t="s">
        <v>2</v>
      </c>
      <c r="O2882" t="s">
        <v>2</v>
      </c>
      <c r="P2882" t="s">
        <v>2</v>
      </c>
      <c r="Q2882" t="s">
        <v>2</v>
      </c>
      <c r="R2882" t="s">
        <v>2</v>
      </c>
      <c r="S2882" t="s">
        <v>2</v>
      </c>
      <c r="T2882" t="s">
        <v>2</v>
      </c>
      <c r="U2882" t="s">
        <v>2</v>
      </c>
      <c r="V2882" t="s">
        <v>2</v>
      </c>
      <c r="W2882" t="s">
        <v>2</v>
      </c>
      <c r="X2882" t="s">
        <v>2</v>
      </c>
      <c r="Y2882" t="s">
        <v>2</v>
      </c>
      <c r="Z2882" t="s">
        <v>2</v>
      </c>
      <c r="AA2882" t="s">
        <v>2</v>
      </c>
      <c r="AB2882" t="s">
        <v>2</v>
      </c>
      <c r="AC2882" t="s">
        <v>2</v>
      </c>
      <c r="AD2882" t="s">
        <v>2</v>
      </c>
      <c r="AE2882" t="s">
        <v>2</v>
      </c>
      <c r="AF2882">
        <v>42</v>
      </c>
      <c r="AG2882">
        <v>28</v>
      </c>
      <c r="AH2882">
        <v>13</v>
      </c>
      <c r="AI2882">
        <v>138</v>
      </c>
      <c r="AJ2882">
        <v>76</v>
      </c>
      <c r="AK2882">
        <v>25</v>
      </c>
      <c r="AL2882">
        <v>3.28571428571429</v>
      </c>
      <c r="AM2882">
        <v>25</v>
      </c>
      <c r="AN2882">
        <v>46</v>
      </c>
      <c r="AO2882">
        <v>65</v>
      </c>
      <c r="AP2882">
        <v>9</v>
      </c>
      <c r="AQ2882">
        <v>0</v>
      </c>
      <c r="AR2882" t="s">
        <v>2</v>
      </c>
      <c r="AS2882" t="s">
        <v>2</v>
      </c>
      <c r="AT2882" t="s">
        <v>2</v>
      </c>
      <c r="AU2882" t="s">
        <v>2</v>
      </c>
      <c r="AV2882" t="s">
        <v>2</v>
      </c>
      <c r="AW2882" t="s">
        <v>2</v>
      </c>
      <c r="AX2882" t="s">
        <v>2</v>
      </c>
      <c r="AY2882" t="s">
        <v>2</v>
      </c>
      <c r="AZ2882">
        <v>0</v>
      </c>
      <c r="BA2882">
        <v>0</v>
      </c>
      <c r="BB2882">
        <v>3</v>
      </c>
      <c r="BC2882">
        <v>3</v>
      </c>
      <c r="BD2882">
        <v>3</v>
      </c>
      <c r="BE2882">
        <v>0</v>
      </c>
      <c r="BF2882">
        <v>0</v>
      </c>
      <c r="BG2882">
        <v>1810752688.1733301</v>
      </c>
      <c r="BH2882">
        <v>2270000000</v>
      </c>
    </row>
    <row r="2883" spans="1:60" x14ac:dyDescent="0.3">
      <c r="A2883">
        <v>559859</v>
      </c>
      <c r="B2883" t="s">
        <v>0</v>
      </c>
      <c r="C2883" t="s">
        <v>13</v>
      </c>
      <c r="D2883">
        <v>39</v>
      </c>
      <c r="E2883" t="s">
        <v>82</v>
      </c>
      <c r="F2883">
        <v>931</v>
      </c>
      <c r="G2883">
        <v>0</v>
      </c>
      <c r="H2883" t="s">
        <v>83</v>
      </c>
      <c r="I2883" t="s">
        <v>84</v>
      </c>
      <c r="J2883" t="s">
        <v>85</v>
      </c>
      <c r="K2883">
        <v>27</v>
      </c>
      <c r="L2883">
        <v>22</v>
      </c>
      <c r="M2883">
        <v>16</v>
      </c>
      <c r="N2883" t="s">
        <v>86</v>
      </c>
      <c r="O2883" t="s">
        <v>87</v>
      </c>
      <c r="P2883">
        <v>27</v>
      </c>
      <c r="Q2883">
        <v>189570000</v>
      </c>
      <c r="R2883">
        <v>7021111.1111111101</v>
      </c>
      <c r="S2883">
        <v>30000000</v>
      </c>
      <c r="T2883">
        <v>29</v>
      </c>
      <c r="U2883">
        <v>24</v>
      </c>
      <c r="V2883">
        <v>18</v>
      </c>
      <c r="W2883">
        <v>1.07407407407407</v>
      </c>
      <c r="X2883">
        <v>2</v>
      </c>
      <c r="Y2883">
        <v>63190000</v>
      </c>
      <c r="Z2883">
        <v>91160000</v>
      </c>
      <c r="AA2883">
        <v>9.6666666666666696</v>
      </c>
      <c r="AB2883">
        <v>17</v>
      </c>
      <c r="AC2883">
        <v>15</v>
      </c>
      <c r="AD2883">
        <v>14</v>
      </c>
      <c r="AE2883">
        <v>27</v>
      </c>
      <c r="AF2883">
        <v>59</v>
      </c>
      <c r="AG2883">
        <v>46</v>
      </c>
      <c r="AH2883">
        <v>33</v>
      </c>
      <c r="AI2883">
        <v>118</v>
      </c>
      <c r="AJ2883">
        <v>93</v>
      </c>
      <c r="AK2883">
        <v>53</v>
      </c>
      <c r="AL2883">
        <v>2</v>
      </c>
      <c r="AM2883">
        <v>8</v>
      </c>
      <c r="AN2883">
        <v>39.3333333333333</v>
      </c>
      <c r="AO2883">
        <v>47</v>
      </c>
      <c r="AP2883">
        <v>18</v>
      </c>
      <c r="AQ2883">
        <v>15</v>
      </c>
      <c r="AR2883">
        <v>1</v>
      </c>
      <c r="AS2883">
        <v>1</v>
      </c>
      <c r="AT2883">
        <v>0</v>
      </c>
      <c r="AU2883">
        <v>0</v>
      </c>
      <c r="AV2883" t="s">
        <v>2</v>
      </c>
      <c r="AW2883" t="s">
        <v>2</v>
      </c>
      <c r="AX2883" t="s">
        <v>2</v>
      </c>
      <c r="AY2883" t="s">
        <v>2</v>
      </c>
      <c r="AZ2883">
        <v>1</v>
      </c>
      <c r="BA2883">
        <v>1</v>
      </c>
      <c r="BB2883">
        <v>0</v>
      </c>
      <c r="BC2883">
        <v>0</v>
      </c>
      <c r="BD2883">
        <v>1</v>
      </c>
      <c r="BE2883">
        <v>18615712.353333302</v>
      </c>
      <c r="BF2883">
        <v>15061669.529999999</v>
      </c>
      <c r="BG2883">
        <v>0</v>
      </c>
      <c r="BH2883">
        <v>0</v>
      </c>
    </row>
    <row r="2884" spans="1:60" x14ac:dyDescent="0.3">
      <c r="A2884">
        <v>229814</v>
      </c>
      <c r="B2884" t="s">
        <v>0</v>
      </c>
      <c r="C2884" t="s">
        <v>13</v>
      </c>
      <c r="D2884">
        <v>26</v>
      </c>
      <c r="E2884" t="s">
        <v>82</v>
      </c>
      <c r="F2884">
        <v>872</v>
      </c>
      <c r="G2884">
        <v>0</v>
      </c>
      <c r="H2884" t="s">
        <v>83</v>
      </c>
      <c r="I2884" t="s">
        <v>84</v>
      </c>
      <c r="J2884" t="s">
        <v>88</v>
      </c>
      <c r="K2884" t="s">
        <v>2</v>
      </c>
      <c r="L2884" t="s">
        <v>2</v>
      </c>
      <c r="M2884" t="s">
        <v>2</v>
      </c>
      <c r="N2884" t="s">
        <v>2</v>
      </c>
      <c r="O2884" t="s">
        <v>2</v>
      </c>
      <c r="P2884" t="s">
        <v>2</v>
      </c>
      <c r="Q2884" t="s">
        <v>2</v>
      </c>
      <c r="R2884" t="s">
        <v>2</v>
      </c>
      <c r="S2884" t="s">
        <v>2</v>
      </c>
      <c r="T2884" t="s">
        <v>2</v>
      </c>
      <c r="U2884" t="s">
        <v>2</v>
      </c>
      <c r="V2884" t="s">
        <v>2</v>
      </c>
      <c r="W2884" t="s">
        <v>2</v>
      </c>
      <c r="X2884" t="s">
        <v>2</v>
      </c>
      <c r="Y2884" t="s">
        <v>2</v>
      </c>
      <c r="Z2884" t="s">
        <v>2</v>
      </c>
      <c r="AA2884" t="s">
        <v>2</v>
      </c>
      <c r="AB2884" t="s">
        <v>2</v>
      </c>
      <c r="AC2884" t="s">
        <v>2</v>
      </c>
      <c r="AD2884" t="s">
        <v>2</v>
      </c>
      <c r="AE2884" t="s">
        <v>2</v>
      </c>
      <c r="AF2884">
        <v>9</v>
      </c>
      <c r="AG2884">
        <v>9</v>
      </c>
      <c r="AH2884">
        <v>9</v>
      </c>
      <c r="AI2884">
        <v>66</v>
      </c>
      <c r="AJ2884">
        <v>66</v>
      </c>
      <c r="AK2884">
        <v>66</v>
      </c>
      <c r="AL2884">
        <v>7.3333333333333304</v>
      </c>
      <c r="AM2884">
        <v>21</v>
      </c>
      <c r="AN2884">
        <v>66</v>
      </c>
      <c r="AO2884">
        <v>66</v>
      </c>
      <c r="AP2884">
        <v>11</v>
      </c>
      <c r="AQ2884">
        <v>1</v>
      </c>
      <c r="AR2884">
        <v>1</v>
      </c>
      <c r="AS2884">
        <v>1</v>
      </c>
      <c r="AT2884">
        <v>0</v>
      </c>
      <c r="AU2884">
        <v>0</v>
      </c>
      <c r="AV2884" t="s">
        <v>2</v>
      </c>
      <c r="AW2884" t="s">
        <v>2</v>
      </c>
      <c r="AX2884" t="s">
        <v>2</v>
      </c>
      <c r="AY2884" t="s">
        <v>2</v>
      </c>
      <c r="AZ2884">
        <v>1</v>
      </c>
      <c r="BA2884">
        <v>1</v>
      </c>
      <c r="BB2884">
        <v>0</v>
      </c>
      <c r="BC2884">
        <v>0</v>
      </c>
      <c r="BD2884">
        <v>1</v>
      </c>
      <c r="BE2884">
        <v>149806.45000000001</v>
      </c>
      <c r="BF2884">
        <v>149806.45000000001</v>
      </c>
      <c r="BG2884">
        <v>0</v>
      </c>
      <c r="BH2884">
        <v>0</v>
      </c>
    </row>
    <row r="2885" spans="1:60" x14ac:dyDescent="0.3">
      <c r="A2885">
        <v>388831</v>
      </c>
      <c r="B2885" t="s">
        <v>1</v>
      </c>
      <c r="C2885" t="s">
        <v>14</v>
      </c>
      <c r="D2885">
        <v>22</v>
      </c>
      <c r="E2885" t="s">
        <v>82</v>
      </c>
      <c r="F2885">
        <v>915</v>
      </c>
      <c r="G2885">
        <v>0</v>
      </c>
      <c r="H2885" t="s">
        <v>83</v>
      </c>
      <c r="I2885" t="s">
        <v>84</v>
      </c>
      <c r="J2885" t="s">
        <v>85</v>
      </c>
      <c r="K2885" t="s">
        <v>2</v>
      </c>
      <c r="L2885" t="s">
        <v>2</v>
      </c>
      <c r="M2885" t="s">
        <v>2</v>
      </c>
      <c r="N2885" t="s">
        <v>2</v>
      </c>
      <c r="O2885" t="s">
        <v>2</v>
      </c>
      <c r="P2885" t="s">
        <v>2</v>
      </c>
      <c r="Q2885" t="s">
        <v>2</v>
      </c>
      <c r="R2885" t="s">
        <v>2</v>
      </c>
      <c r="S2885" t="s">
        <v>2</v>
      </c>
      <c r="T2885" t="s">
        <v>2</v>
      </c>
      <c r="U2885" t="s">
        <v>2</v>
      </c>
      <c r="V2885" t="s">
        <v>2</v>
      </c>
      <c r="W2885" t="s">
        <v>2</v>
      </c>
      <c r="X2885" t="s">
        <v>2</v>
      </c>
      <c r="Y2885" t="s">
        <v>2</v>
      </c>
      <c r="Z2885" t="s">
        <v>2</v>
      </c>
      <c r="AA2885" t="s">
        <v>2</v>
      </c>
      <c r="AB2885" t="s">
        <v>2</v>
      </c>
      <c r="AC2885" t="s">
        <v>2</v>
      </c>
      <c r="AD2885" t="s">
        <v>2</v>
      </c>
      <c r="AE2885" t="s">
        <v>2</v>
      </c>
      <c r="AF2885">
        <v>11</v>
      </c>
      <c r="AG2885">
        <v>7</v>
      </c>
      <c r="AH2885" t="s">
        <v>2</v>
      </c>
      <c r="AI2885">
        <v>33</v>
      </c>
      <c r="AJ2885">
        <v>26</v>
      </c>
      <c r="AK2885" t="s">
        <v>2</v>
      </c>
      <c r="AL2885">
        <v>3</v>
      </c>
      <c r="AM2885">
        <v>8</v>
      </c>
      <c r="AN2885">
        <v>16.5</v>
      </c>
      <c r="AO2885">
        <v>26</v>
      </c>
      <c r="AP2885">
        <v>22</v>
      </c>
      <c r="AQ2885">
        <v>3</v>
      </c>
      <c r="AR2885">
        <v>1</v>
      </c>
      <c r="AS2885">
        <v>1</v>
      </c>
      <c r="AT2885">
        <v>0</v>
      </c>
      <c r="AU2885">
        <v>0</v>
      </c>
      <c r="AV2885" t="s">
        <v>2</v>
      </c>
      <c r="AW2885" t="s">
        <v>2</v>
      </c>
      <c r="AX2885" t="s">
        <v>2</v>
      </c>
      <c r="AY2885" t="s">
        <v>2</v>
      </c>
      <c r="AZ2885" t="s">
        <v>2</v>
      </c>
      <c r="BA2885" t="s">
        <v>2</v>
      </c>
      <c r="BB2885" t="s">
        <v>2</v>
      </c>
      <c r="BC2885" t="s">
        <v>2</v>
      </c>
      <c r="BD2885" t="s">
        <v>2</v>
      </c>
      <c r="BE2885" t="s">
        <v>2</v>
      </c>
      <c r="BF2885" t="s">
        <v>2</v>
      </c>
      <c r="BG2885" t="s">
        <v>2</v>
      </c>
      <c r="BH2885" t="s">
        <v>2</v>
      </c>
    </row>
    <row r="2886" spans="1:60" x14ac:dyDescent="0.3">
      <c r="A2886">
        <v>139181</v>
      </c>
      <c r="B2886" t="s">
        <v>0</v>
      </c>
      <c r="C2886" t="s">
        <v>14</v>
      </c>
      <c r="D2886">
        <v>31</v>
      </c>
      <c r="E2886" t="s">
        <v>82</v>
      </c>
      <c r="F2886">
        <v>875</v>
      </c>
      <c r="G2886">
        <v>0</v>
      </c>
      <c r="H2886" t="s">
        <v>83</v>
      </c>
      <c r="I2886" t="s">
        <v>84</v>
      </c>
      <c r="J2886" t="s">
        <v>88</v>
      </c>
      <c r="K2886">
        <v>1</v>
      </c>
      <c r="L2886">
        <v>1</v>
      </c>
      <c r="M2886">
        <v>1</v>
      </c>
      <c r="N2886" t="s">
        <v>86</v>
      </c>
      <c r="O2886" t="s">
        <v>90</v>
      </c>
      <c r="P2886">
        <v>1</v>
      </c>
      <c r="Q2886">
        <v>100000</v>
      </c>
      <c r="R2886">
        <v>100000</v>
      </c>
      <c r="S2886">
        <v>100000</v>
      </c>
      <c r="T2886">
        <v>2</v>
      </c>
      <c r="U2886">
        <v>2</v>
      </c>
      <c r="V2886">
        <v>2</v>
      </c>
      <c r="W2886">
        <v>2</v>
      </c>
      <c r="X2886">
        <v>2</v>
      </c>
      <c r="Y2886">
        <v>100000</v>
      </c>
      <c r="Z2886">
        <v>100000</v>
      </c>
      <c r="AA2886">
        <v>2</v>
      </c>
      <c r="AB2886">
        <v>2</v>
      </c>
      <c r="AC2886">
        <v>18</v>
      </c>
      <c r="AD2886" t="s">
        <v>2</v>
      </c>
      <c r="AE2886">
        <v>1</v>
      </c>
      <c r="AF2886">
        <v>7</v>
      </c>
      <c r="AG2886">
        <v>7</v>
      </c>
      <c r="AH2886">
        <v>7</v>
      </c>
      <c r="AI2886">
        <v>11</v>
      </c>
      <c r="AJ2886">
        <v>11</v>
      </c>
      <c r="AK2886">
        <v>11</v>
      </c>
      <c r="AL2886">
        <v>1.5714285714285701</v>
      </c>
      <c r="AM2886">
        <v>3</v>
      </c>
      <c r="AN2886">
        <v>11</v>
      </c>
      <c r="AO2886">
        <v>11</v>
      </c>
      <c r="AP2886">
        <v>5</v>
      </c>
      <c r="AQ2886">
        <v>13</v>
      </c>
      <c r="AR2886" t="s">
        <v>2</v>
      </c>
      <c r="AS2886" t="s">
        <v>2</v>
      </c>
      <c r="AT2886" t="s">
        <v>2</v>
      </c>
      <c r="AU2886" t="s">
        <v>2</v>
      </c>
      <c r="AV2886" t="s">
        <v>2</v>
      </c>
      <c r="AW2886" t="s">
        <v>2</v>
      </c>
      <c r="AX2886" t="s">
        <v>2</v>
      </c>
      <c r="AY2886" t="s">
        <v>2</v>
      </c>
      <c r="AZ2886">
        <v>1</v>
      </c>
      <c r="BA2886">
        <v>1</v>
      </c>
      <c r="BB2886">
        <v>0</v>
      </c>
      <c r="BC2886">
        <v>0</v>
      </c>
      <c r="BD2886">
        <v>1</v>
      </c>
      <c r="BE2886">
        <v>261805.875</v>
      </c>
      <c r="BF2886">
        <v>261805.875</v>
      </c>
      <c r="BG2886">
        <v>0</v>
      </c>
      <c r="BH2886">
        <v>0</v>
      </c>
    </row>
    <row r="2887" spans="1:60" x14ac:dyDescent="0.3">
      <c r="A2887">
        <v>779029</v>
      </c>
      <c r="B2887" t="s">
        <v>0</v>
      </c>
      <c r="C2887" t="s">
        <v>14</v>
      </c>
      <c r="D2887">
        <v>53</v>
      </c>
      <c r="E2887" t="s">
        <v>82</v>
      </c>
      <c r="F2887">
        <v>917</v>
      </c>
      <c r="G2887">
        <v>0</v>
      </c>
      <c r="H2887" t="s">
        <v>83</v>
      </c>
      <c r="I2887" t="s">
        <v>82</v>
      </c>
      <c r="J2887" t="s">
        <v>85</v>
      </c>
      <c r="K2887" t="s">
        <v>2</v>
      </c>
      <c r="L2887" t="s">
        <v>2</v>
      </c>
      <c r="M2887" t="s">
        <v>2</v>
      </c>
      <c r="N2887" t="s">
        <v>2</v>
      </c>
      <c r="O2887" t="s">
        <v>2</v>
      </c>
      <c r="P2887" t="s">
        <v>2</v>
      </c>
      <c r="Q2887" t="s">
        <v>2</v>
      </c>
      <c r="R2887" t="s">
        <v>2</v>
      </c>
      <c r="S2887" t="s">
        <v>2</v>
      </c>
      <c r="T2887" t="s">
        <v>2</v>
      </c>
      <c r="U2887" t="s">
        <v>2</v>
      </c>
      <c r="V2887" t="s">
        <v>2</v>
      </c>
      <c r="W2887" t="s">
        <v>2</v>
      </c>
      <c r="X2887" t="s">
        <v>2</v>
      </c>
      <c r="Y2887" t="s">
        <v>2</v>
      </c>
      <c r="Z2887" t="s">
        <v>2</v>
      </c>
      <c r="AA2887" t="s">
        <v>2</v>
      </c>
      <c r="AB2887" t="s">
        <v>2</v>
      </c>
      <c r="AC2887" t="s">
        <v>2</v>
      </c>
      <c r="AD2887" t="s">
        <v>2</v>
      </c>
      <c r="AE2887" t="s">
        <v>2</v>
      </c>
      <c r="AF2887">
        <v>208</v>
      </c>
      <c r="AG2887">
        <v>154</v>
      </c>
      <c r="AH2887">
        <v>59</v>
      </c>
      <c r="AI2887">
        <v>517</v>
      </c>
      <c r="AJ2887">
        <v>381</v>
      </c>
      <c r="AK2887">
        <v>71</v>
      </c>
      <c r="AL2887">
        <v>2.4855769230769198</v>
      </c>
      <c r="AM2887">
        <v>23</v>
      </c>
      <c r="AN2887">
        <v>172.333333333333</v>
      </c>
      <c r="AO2887">
        <v>302</v>
      </c>
      <c r="AP2887">
        <v>5</v>
      </c>
      <c r="AQ2887">
        <v>0</v>
      </c>
      <c r="AR2887">
        <v>1</v>
      </c>
      <c r="AS2887">
        <v>1</v>
      </c>
      <c r="AT2887">
        <v>0</v>
      </c>
      <c r="AU2887">
        <v>0</v>
      </c>
      <c r="AV2887" t="s">
        <v>2</v>
      </c>
      <c r="AW2887" t="s">
        <v>2</v>
      </c>
      <c r="AX2887" t="s">
        <v>2</v>
      </c>
      <c r="AY2887" t="s">
        <v>2</v>
      </c>
      <c r="AZ2887">
        <v>1</v>
      </c>
      <c r="BA2887">
        <v>1</v>
      </c>
      <c r="BB2887">
        <v>0</v>
      </c>
      <c r="BC2887">
        <v>0</v>
      </c>
      <c r="BD2887">
        <v>1</v>
      </c>
      <c r="BE2887">
        <v>720187.55666666699</v>
      </c>
      <c r="BF2887">
        <v>924636.17500000005</v>
      </c>
      <c r="BG2887">
        <v>0</v>
      </c>
      <c r="BH2887">
        <v>0</v>
      </c>
    </row>
    <row r="2888" spans="1:60" x14ac:dyDescent="0.3">
      <c r="A2888">
        <v>357780</v>
      </c>
      <c r="B2888" t="s">
        <v>1</v>
      </c>
      <c r="C2888" t="s">
        <v>13</v>
      </c>
      <c r="D2888">
        <v>45</v>
      </c>
      <c r="E2888" t="s">
        <v>82</v>
      </c>
      <c r="F2888">
        <v>891</v>
      </c>
      <c r="G2888">
        <v>0</v>
      </c>
      <c r="H2888" t="s">
        <v>83</v>
      </c>
      <c r="I2888" t="s">
        <v>84</v>
      </c>
      <c r="J2888" t="s">
        <v>85</v>
      </c>
      <c r="K2888" t="s">
        <v>2</v>
      </c>
      <c r="L2888" t="s">
        <v>2</v>
      </c>
      <c r="M2888" t="s">
        <v>2</v>
      </c>
      <c r="N2888" t="s">
        <v>2</v>
      </c>
      <c r="O2888" t="s">
        <v>2</v>
      </c>
      <c r="P2888" t="s">
        <v>2</v>
      </c>
      <c r="Q2888" t="s">
        <v>2</v>
      </c>
      <c r="R2888" t="s">
        <v>2</v>
      </c>
      <c r="S2888" t="s">
        <v>2</v>
      </c>
      <c r="T2888" t="s">
        <v>2</v>
      </c>
      <c r="U2888" t="s">
        <v>2</v>
      </c>
      <c r="V2888" t="s">
        <v>2</v>
      </c>
      <c r="W2888" t="s">
        <v>2</v>
      </c>
      <c r="X2888" t="s">
        <v>2</v>
      </c>
      <c r="Y2888" t="s">
        <v>2</v>
      </c>
      <c r="Z2888" t="s">
        <v>2</v>
      </c>
      <c r="AA2888" t="s">
        <v>2</v>
      </c>
      <c r="AB2888" t="s">
        <v>2</v>
      </c>
      <c r="AC2888" t="s">
        <v>2</v>
      </c>
      <c r="AD2888" t="s">
        <v>2</v>
      </c>
      <c r="AE2888" t="s">
        <v>2</v>
      </c>
      <c r="AF2888">
        <v>6</v>
      </c>
      <c r="AG2888">
        <v>6</v>
      </c>
      <c r="AH2888" t="s">
        <v>2</v>
      </c>
      <c r="AI2888">
        <v>30</v>
      </c>
      <c r="AJ2888">
        <v>30</v>
      </c>
      <c r="AK2888" t="s">
        <v>2</v>
      </c>
      <c r="AL2888">
        <v>5</v>
      </c>
      <c r="AM2888">
        <v>10</v>
      </c>
      <c r="AN2888">
        <v>30</v>
      </c>
      <c r="AO2888">
        <v>30</v>
      </c>
      <c r="AP2888">
        <v>7</v>
      </c>
      <c r="AQ2888">
        <v>7</v>
      </c>
      <c r="AR2888">
        <v>2</v>
      </c>
      <c r="AS2888">
        <v>2</v>
      </c>
      <c r="AT2888">
        <v>0</v>
      </c>
      <c r="AU2888">
        <v>0</v>
      </c>
      <c r="AV2888" t="s">
        <v>2</v>
      </c>
      <c r="AW2888" t="s">
        <v>2</v>
      </c>
      <c r="AX2888" t="s">
        <v>2</v>
      </c>
      <c r="AY2888" t="s">
        <v>2</v>
      </c>
      <c r="AZ2888">
        <v>1</v>
      </c>
      <c r="BA2888">
        <v>1</v>
      </c>
      <c r="BB2888">
        <v>0</v>
      </c>
      <c r="BC2888">
        <v>0</v>
      </c>
      <c r="BD2888">
        <v>1</v>
      </c>
      <c r="BE2888">
        <v>75183.179999999993</v>
      </c>
      <c r="BF2888">
        <v>75183.179999999993</v>
      </c>
      <c r="BG2888">
        <v>0</v>
      </c>
      <c r="BH2888">
        <v>0</v>
      </c>
    </row>
    <row r="2889" spans="1:60" x14ac:dyDescent="0.3">
      <c r="A2889">
        <v>563913</v>
      </c>
      <c r="B2889" t="s">
        <v>0</v>
      </c>
      <c r="C2889" t="s">
        <v>13</v>
      </c>
      <c r="D2889">
        <v>37</v>
      </c>
      <c r="E2889" t="s">
        <v>82</v>
      </c>
      <c r="F2889">
        <v>887</v>
      </c>
      <c r="G2889">
        <v>0</v>
      </c>
      <c r="H2889" t="s">
        <v>83</v>
      </c>
      <c r="I2889" t="s">
        <v>84</v>
      </c>
      <c r="J2889" t="s">
        <v>88</v>
      </c>
      <c r="K2889" t="s">
        <v>2</v>
      </c>
      <c r="L2889" t="s">
        <v>2</v>
      </c>
      <c r="M2889" t="s">
        <v>2</v>
      </c>
      <c r="N2889" t="s">
        <v>2</v>
      </c>
      <c r="O2889" t="s">
        <v>2</v>
      </c>
      <c r="P2889" t="s">
        <v>2</v>
      </c>
      <c r="Q2889" t="s">
        <v>2</v>
      </c>
      <c r="R2889" t="s">
        <v>2</v>
      </c>
      <c r="S2889" t="s">
        <v>2</v>
      </c>
      <c r="T2889" t="s">
        <v>2</v>
      </c>
      <c r="U2889" t="s">
        <v>2</v>
      </c>
      <c r="V2889" t="s">
        <v>2</v>
      </c>
      <c r="W2889" t="s">
        <v>2</v>
      </c>
      <c r="X2889" t="s">
        <v>2</v>
      </c>
      <c r="Y2889" t="s">
        <v>2</v>
      </c>
      <c r="Z2889" t="s">
        <v>2</v>
      </c>
      <c r="AA2889" t="s">
        <v>2</v>
      </c>
      <c r="AB2889" t="s">
        <v>2</v>
      </c>
      <c r="AC2889" t="s">
        <v>2</v>
      </c>
      <c r="AD2889" t="s">
        <v>2</v>
      </c>
      <c r="AE2889" t="s">
        <v>2</v>
      </c>
      <c r="AF2889">
        <v>11</v>
      </c>
      <c r="AG2889">
        <v>11</v>
      </c>
      <c r="AH2889">
        <v>8</v>
      </c>
      <c r="AI2889">
        <v>53</v>
      </c>
      <c r="AJ2889">
        <v>53</v>
      </c>
      <c r="AK2889">
        <v>35</v>
      </c>
      <c r="AL2889">
        <v>4.8181818181818201</v>
      </c>
      <c r="AM2889">
        <v>13</v>
      </c>
      <c r="AN2889">
        <v>26.5</v>
      </c>
      <c r="AO2889">
        <v>35</v>
      </c>
      <c r="AP2889">
        <v>34</v>
      </c>
      <c r="AQ2889">
        <v>0</v>
      </c>
      <c r="AR2889" t="s">
        <v>2</v>
      </c>
      <c r="AS2889" t="s">
        <v>2</v>
      </c>
      <c r="AT2889" t="s">
        <v>2</v>
      </c>
      <c r="AU2889" t="s">
        <v>2</v>
      </c>
      <c r="AV2889">
        <v>723916500</v>
      </c>
      <c r="AW2889">
        <v>723916500</v>
      </c>
      <c r="AX2889">
        <v>1</v>
      </c>
      <c r="AY2889">
        <v>1</v>
      </c>
      <c r="AZ2889">
        <v>1</v>
      </c>
      <c r="BA2889">
        <v>1</v>
      </c>
      <c r="BB2889">
        <v>0</v>
      </c>
      <c r="BC2889">
        <v>0</v>
      </c>
      <c r="BD2889">
        <v>1</v>
      </c>
      <c r="BE2889">
        <v>1307514.115</v>
      </c>
      <c r="BF2889">
        <v>1307514.115</v>
      </c>
      <c r="BG2889">
        <v>0</v>
      </c>
      <c r="BH2889">
        <v>0</v>
      </c>
    </row>
    <row r="2890" spans="1:60" x14ac:dyDescent="0.3">
      <c r="A2890">
        <v>680011</v>
      </c>
      <c r="B2890" t="s">
        <v>0</v>
      </c>
      <c r="C2890" t="s">
        <v>13</v>
      </c>
      <c r="D2890">
        <v>27</v>
      </c>
      <c r="E2890" t="s">
        <v>82</v>
      </c>
      <c r="F2890">
        <v>855</v>
      </c>
      <c r="G2890">
        <v>17</v>
      </c>
      <c r="H2890" t="s">
        <v>89</v>
      </c>
      <c r="I2890" t="s">
        <v>84</v>
      </c>
      <c r="J2890" t="s">
        <v>88</v>
      </c>
      <c r="K2890" t="s">
        <v>2</v>
      </c>
      <c r="L2890" t="s">
        <v>2</v>
      </c>
      <c r="M2890" t="s">
        <v>2</v>
      </c>
      <c r="N2890" t="s">
        <v>2</v>
      </c>
      <c r="O2890" t="s">
        <v>2</v>
      </c>
      <c r="P2890" t="s">
        <v>2</v>
      </c>
      <c r="Q2890" t="s">
        <v>2</v>
      </c>
      <c r="R2890" t="s">
        <v>2</v>
      </c>
      <c r="S2890" t="s">
        <v>2</v>
      </c>
      <c r="T2890" t="s">
        <v>2</v>
      </c>
      <c r="U2890" t="s">
        <v>2</v>
      </c>
      <c r="V2890" t="s">
        <v>2</v>
      </c>
      <c r="W2890" t="s">
        <v>2</v>
      </c>
      <c r="X2890" t="s">
        <v>2</v>
      </c>
      <c r="Y2890" t="s">
        <v>2</v>
      </c>
      <c r="Z2890" t="s">
        <v>2</v>
      </c>
      <c r="AA2890" t="s">
        <v>2</v>
      </c>
      <c r="AB2890" t="s">
        <v>2</v>
      </c>
      <c r="AC2890" t="s">
        <v>2</v>
      </c>
      <c r="AD2890" t="s">
        <v>2</v>
      </c>
      <c r="AE2890" t="s">
        <v>2</v>
      </c>
      <c r="AF2890">
        <v>12</v>
      </c>
      <c r="AG2890">
        <v>12</v>
      </c>
      <c r="AH2890">
        <v>12</v>
      </c>
      <c r="AI2890">
        <v>34</v>
      </c>
      <c r="AJ2890">
        <v>34</v>
      </c>
      <c r="AK2890">
        <v>34</v>
      </c>
      <c r="AL2890">
        <v>2.8333333333333299</v>
      </c>
      <c r="AM2890">
        <v>14</v>
      </c>
      <c r="AN2890">
        <v>34</v>
      </c>
      <c r="AO2890">
        <v>34</v>
      </c>
      <c r="AP2890">
        <v>1</v>
      </c>
      <c r="AQ2890">
        <v>0</v>
      </c>
      <c r="AR2890">
        <v>1</v>
      </c>
      <c r="AS2890">
        <v>1</v>
      </c>
      <c r="AT2890">
        <v>0</v>
      </c>
      <c r="AU2890">
        <v>0</v>
      </c>
      <c r="AV2890" t="s">
        <v>2</v>
      </c>
      <c r="AW2890" t="s">
        <v>2</v>
      </c>
      <c r="AX2890" t="s">
        <v>2</v>
      </c>
      <c r="AY2890" t="s">
        <v>2</v>
      </c>
      <c r="AZ2890">
        <v>1</v>
      </c>
      <c r="BA2890">
        <v>1</v>
      </c>
      <c r="BB2890">
        <v>0</v>
      </c>
      <c r="BC2890">
        <v>0</v>
      </c>
      <c r="BD2890">
        <v>1</v>
      </c>
      <c r="BE2890">
        <v>297609.68</v>
      </c>
      <c r="BF2890">
        <v>297609.68</v>
      </c>
      <c r="BG2890">
        <v>0</v>
      </c>
      <c r="BH2890">
        <v>0</v>
      </c>
    </row>
    <row r="2891" spans="1:60" x14ac:dyDescent="0.3">
      <c r="A2891">
        <v>608969</v>
      </c>
      <c r="B2891" t="s">
        <v>1</v>
      </c>
      <c r="C2891" t="s">
        <v>14</v>
      </c>
      <c r="D2891">
        <v>34</v>
      </c>
      <c r="E2891" t="s">
        <v>82</v>
      </c>
      <c r="F2891">
        <v>870</v>
      </c>
      <c r="G2891">
        <v>0</v>
      </c>
      <c r="H2891" t="s">
        <v>83</v>
      </c>
      <c r="I2891" t="s">
        <v>82</v>
      </c>
      <c r="J2891" t="s">
        <v>85</v>
      </c>
      <c r="K2891">
        <v>6</v>
      </c>
      <c r="L2891">
        <v>6</v>
      </c>
      <c r="M2891">
        <v>6</v>
      </c>
      <c r="N2891" t="s">
        <v>91</v>
      </c>
      <c r="O2891" t="s">
        <v>92</v>
      </c>
      <c r="P2891">
        <v>5</v>
      </c>
      <c r="Q2891">
        <v>680000</v>
      </c>
      <c r="R2891">
        <v>113333.33333333299</v>
      </c>
      <c r="S2891">
        <v>400000</v>
      </c>
      <c r="T2891">
        <v>6</v>
      </c>
      <c r="U2891">
        <v>6</v>
      </c>
      <c r="V2891">
        <v>6</v>
      </c>
      <c r="W2891">
        <v>1</v>
      </c>
      <c r="X2891">
        <v>1</v>
      </c>
      <c r="Y2891">
        <v>680000</v>
      </c>
      <c r="Z2891">
        <v>680000</v>
      </c>
      <c r="AA2891">
        <v>6</v>
      </c>
      <c r="AB2891">
        <v>6</v>
      </c>
      <c r="AC2891">
        <v>1</v>
      </c>
      <c r="AD2891">
        <v>6</v>
      </c>
      <c r="AE2891">
        <v>6</v>
      </c>
      <c r="AF2891">
        <v>40</v>
      </c>
      <c r="AG2891">
        <v>40</v>
      </c>
      <c r="AH2891">
        <v>40</v>
      </c>
      <c r="AI2891">
        <v>154</v>
      </c>
      <c r="AJ2891">
        <v>154</v>
      </c>
      <c r="AK2891">
        <v>154</v>
      </c>
      <c r="AL2891">
        <v>3.85</v>
      </c>
      <c r="AM2891">
        <v>38</v>
      </c>
      <c r="AN2891">
        <v>154</v>
      </c>
      <c r="AO2891">
        <v>154</v>
      </c>
      <c r="AP2891">
        <v>3</v>
      </c>
      <c r="AQ2891">
        <v>0</v>
      </c>
      <c r="AR2891">
        <v>1</v>
      </c>
      <c r="AS2891">
        <v>1</v>
      </c>
      <c r="AT2891">
        <v>0</v>
      </c>
      <c r="AU2891">
        <v>0</v>
      </c>
      <c r="AV2891" t="s">
        <v>2</v>
      </c>
      <c r="AW2891" t="s">
        <v>2</v>
      </c>
      <c r="AX2891" t="s">
        <v>2</v>
      </c>
      <c r="AY2891" t="s">
        <v>2</v>
      </c>
      <c r="AZ2891">
        <v>1</v>
      </c>
      <c r="BA2891">
        <v>1</v>
      </c>
      <c r="BB2891">
        <v>0</v>
      </c>
      <c r="BC2891">
        <v>0</v>
      </c>
      <c r="BD2891">
        <v>1</v>
      </c>
      <c r="BE2891">
        <v>997645.16</v>
      </c>
      <c r="BF2891">
        <v>997645.16</v>
      </c>
      <c r="BG2891">
        <v>0</v>
      </c>
      <c r="BH2891">
        <v>0</v>
      </c>
    </row>
    <row r="2892" spans="1:60" x14ac:dyDescent="0.3">
      <c r="A2892">
        <v>230345</v>
      </c>
      <c r="B2892" t="s">
        <v>0</v>
      </c>
      <c r="C2892" t="s">
        <v>14</v>
      </c>
      <c r="D2892">
        <v>27</v>
      </c>
      <c r="E2892" t="s">
        <v>82</v>
      </c>
      <c r="F2892">
        <v>860</v>
      </c>
      <c r="G2892">
        <v>0</v>
      </c>
      <c r="H2892" t="s">
        <v>83</v>
      </c>
      <c r="I2892" t="s">
        <v>84</v>
      </c>
      <c r="J2892" t="s">
        <v>88</v>
      </c>
      <c r="K2892" t="s">
        <v>2</v>
      </c>
      <c r="L2892" t="s">
        <v>2</v>
      </c>
      <c r="M2892" t="s">
        <v>2</v>
      </c>
      <c r="N2892" t="s">
        <v>2</v>
      </c>
      <c r="O2892" t="s">
        <v>2</v>
      </c>
      <c r="P2892" t="s">
        <v>2</v>
      </c>
      <c r="Q2892" t="s">
        <v>2</v>
      </c>
      <c r="R2892" t="s">
        <v>2</v>
      </c>
      <c r="S2892" t="s">
        <v>2</v>
      </c>
      <c r="T2892" t="s">
        <v>2</v>
      </c>
      <c r="U2892" t="s">
        <v>2</v>
      </c>
      <c r="V2892" t="s">
        <v>2</v>
      </c>
      <c r="W2892" t="s">
        <v>2</v>
      </c>
      <c r="X2892" t="s">
        <v>2</v>
      </c>
      <c r="Y2892" t="s">
        <v>2</v>
      </c>
      <c r="Z2892" t="s">
        <v>2</v>
      </c>
      <c r="AA2892" t="s">
        <v>2</v>
      </c>
      <c r="AB2892" t="s">
        <v>2</v>
      </c>
      <c r="AC2892" t="s">
        <v>2</v>
      </c>
      <c r="AD2892" t="s">
        <v>2</v>
      </c>
      <c r="AE2892" t="s">
        <v>2</v>
      </c>
      <c r="AF2892">
        <v>11</v>
      </c>
      <c r="AG2892">
        <v>11</v>
      </c>
      <c r="AH2892">
        <v>11</v>
      </c>
      <c r="AI2892">
        <v>38</v>
      </c>
      <c r="AJ2892">
        <v>38</v>
      </c>
      <c r="AK2892">
        <v>38</v>
      </c>
      <c r="AL2892">
        <v>3.4545454545454501</v>
      </c>
      <c r="AM2892">
        <v>12</v>
      </c>
      <c r="AN2892">
        <v>38</v>
      </c>
      <c r="AO2892">
        <v>38</v>
      </c>
      <c r="AP2892">
        <v>10</v>
      </c>
      <c r="AQ2892">
        <v>0</v>
      </c>
      <c r="AR2892" t="s">
        <v>2</v>
      </c>
      <c r="AS2892" t="s">
        <v>2</v>
      </c>
      <c r="AT2892" t="s">
        <v>2</v>
      </c>
      <c r="AU2892" t="s">
        <v>2</v>
      </c>
      <c r="AV2892">
        <v>470000000</v>
      </c>
      <c r="AW2892">
        <v>470000000</v>
      </c>
      <c r="AX2892">
        <v>1</v>
      </c>
      <c r="AY2892">
        <v>1</v>
      </c>
      <c r="AZ2892">
        <v>1</v>
      </c>
      <c r="BA2892">
        <v>1</v>
      </c>
      <c r="BB2892">
        <v>0</v>
      </c>
      <c r="BC2892">
        <v>0</v>
      </c>
      <c r="BD2892">
        <v>1</v>
      </c>
      <c r="BE2892">
        <v>145596.76999999999</v>
      </c>
      <c r="BF2892">
        <v>145596.76999999999</v>
      </c>
      <c r="BG2892">
        <v>0</v>
      </c>
      <c r="BH2892">
        <v>0</v>
      </c>
    </row>
    <row r="2893" spans="1:60" x14ac:dyDescent="0.3">
      <c r="A2893">
        <v>286512</v>
      </c>
      <c r="B2893" t="s">
        <v>0</v>
      </c>
      <c r="C2893" t="s">
        <v>13</v>
      </c>
      <c r="D2893">
        <v>26</v>
      </c>
      <c r="E2893" t="s">
        <v>82</v>
      </c>
      <c r="F2893">
        <v>846</v>
      </c>
      <c r="G2893">
        <v>0</v>
      </c>
      <c r="H2893" t="s">
        <v>83</v>
      </c>
      <c r="I2893" t="s">
        <v>84</v>
      </c>
      <c r="J2893" t="s">
        <v>88</v>
      </c>
      <c r="K2893" t="s">
        <v>2</v>
      </c>
      <c r="L2893" t="s">
        <v>2</v>
      </c>
      <c r="M2893" t="s">
        <v>2</v>
      </c>
      <c r="N2893" t="s">
        <v>2</v>
      </c>
      <c r="O2893" t="s">
        <v>2</v>
      </c>
      <c r="P2893" t="s">
        <v>2</v>
      </c>
      <c r="Q2893" t="s">
        <v>2</v>
      </c>
      <c r="R2893" t="s">
        <v>2</v>
      </c>
      <c r="S2893" t="s">
        <v>2</v>
      </c>
      <c r="T2893" t="s">
        <v>2</v>
      </c>
      <c r="U2893" t="s">
        <v>2</v>
      </c>
      <c r="V2893" t="s">
        <v>2</v>
      </c>
      <c r="W2893" t="s">
        <v>2</v>
      </c>
      <c r="X2893" t="s">
        <v>2</v>
      </c>
      <c r="Y2893" t="s">
        <v>2</v>
      </c>
      <c r="Z2893" t="s">
        <v>2</v>
      </c>
      <c r="AA2893" t="s">
        <v>2</v>
      </c>
      <c r="AB2893" t="s">
        <v>2</v>
      </c>
      <c r="AC2893" t="s">
        <v>2</v>
      </c>
      <c r="AD2893" t="s">
        <v>2</v>
      </c>
      <c r="AE2893" t="s">
        <v>2</v>
      </c>
      <c r="AF2893">
        <v>4</v>
      </c>
      <c r="AG2893">
        <v>4</v>
      </c>
      <c r="AH2893">
        <v>4</v>
      </c>
      <c r="AI2893">
        <v>29</v>
      </c>
      <c r="AJ2893">
        <v>29</v>
      </c>
      <c r="AK2893">
        <v>29</v>
      </c>
      <c r="AL2893">
        <v>7.25</v>
      </c>
      <c r="AM2893">
        <v>21</v>
      </c>
      <c r="AN2893">
        <v>29</v>
      </c>
      <c r="AO2893">
        <v>29</v>
      </c>
      <c r="AP2893">
        <v>0</v>
      </c>
      <c r="AQ2893">
        <v>2</v>
      </c>
      <c r="AR2893">
        <v>1</v>
      </c>
      <c r="AS2893">
        <v>1</v>
      </c>
      <c r="AT2893">
        <v>0</v>
      </c>
      <c r="AU2893">
        <v>0</v>
      </c>
      <c r="AV2893" t="s">
        <v>2</v>
      </c>
      <c r="AW2893" t="s">
        <v>2</v>
      </c>
      <c r="AX2893" t="s">
        <v>2</v>
      </c>
      <c r="AY2893" t="s">
        <v>2</v>
      </c>
      <c r="AZ2893" t="s">
        <v>2</v>
      </c>
      <c r="BA2893" t="s">
        <v>2</v>
      </c>
      <c r="BB2893" t="s">
        <v>2</v>
      </c>
      <c r="BC2893" t="s">
        <v>2</v>
      </c>
      <c r="BD2893" t="s">
        <v>2</v>
      </c>
      <c r="BE2893" t="s">
        <v>2</v>
      </c>
      <c r="BF2893" t="s">
        <v>2</v>
      </c>
      <c r="BG2893" t="s">
        <v>2</v>
      </c>
      <c r="BH2893" t="s">
        <v>2</v>
      </c>
    </row>
    <row r="2894" spans="1:60" x14ac:dyDescent="0.3">
      <c r="A2894">
        <v>799619</v>
      </c>
      <c r="B2894" t="s">
        <v>0</v>
      </c>
      <c r="C2894" t="s">
        <v>14</v>
      </c>
      <c r="D2894">
        <v>36</v>
      </c>
      <c r="E2894" t="s">
        <v>82</v>
      </c>
      <c r="F2894">
        <v>931</v>
      </c>
      <c r="G2894">
        <v>0</v>
      </c>
      <c r="H2894" t="s">
        <v>83</v>
      </c>
      <c r="I2894" t="s">
        <v>84</v>
      </c>
      <c r="J2894" t="s">
        <v>85</v>
      </c>
      <c r="K2894">
        <v>4</v>
      </c>
      <c r="L2894">
        <v>3</v>
      </c>
      <c r="M2894">
        <v>3</v>
      </c>
      <c r="N2894" t="s">
        <v>91</v>
      </c>
      <c r="O2894" t="s">
        <v>95</v>
      </c>
      <c r="P2894">
        <v>4</v>
      </c>
      <c r="Q2894">
        <v>216000</v>
      </c>
      <c r="R2894">
        <v>54000</v>
      </c>
      <c r="S2894">
        <v>76000</v>
      </c>
      <c r="T2894">
        <v>4</v>
      </c>
      <c r="U2894">
        <v>3</v>
      </c>
      <c r="V2894">
        <v>3</v>
      </c>
      <c r="W2894">
        <v>1</v>
      </c>
      <c r="X2894">
        <v>1</v>
      </c>
      <c r="Y2894">
        <v>72000</v>
      </c>
      <c r="Z2894">
        <v>126000</v>
      </c>
      <c r="AA2894">
        <v>1.3333333333333299</v>
      </c>
      <c r="AB2894">
        <v>2</v>
      </c>
      <c r="AC2894">
        <v>27</v>
      </c>
      <c r="AD2894">
        <v>30</v>
      </c>
      <c r="AE2894">
        <v>4</v>
      </c>
      <c r="AF2894">
        <v>21</v>
      </c>
      <c r="AG2894">
        <v>5</v>
      </c>
      <c r="AH2894">
        <v>2</v>
      </c>
      <c r="AI2894">
        <v>87</v>
      </c>
      <c r="AJ2894">
        <v>31</v>
      </c>
      <c r="AK2894">
        <v>9</v>
      </c>
      <c r="AL2894">
        <v>4.1428571428571397</v>
      </c>
      <c r="AM2894">
        <v>24</v>
      </c>
      <c r="AN2894">
        <v>29</v>
      </c>
      <c r="AO2894">
        <v>56</v>
      </c>
      <c r="AP2894">
        <v>26</v>
      </c>
      <c r="AQ2894">
        <v>2</v>
      </c>
      <c r="AR2894">
        <v>1</v>
      </c>
      <c r="AS2894">
        <v>1</v>
      </c>
      <c r="AT2894">
        <v>0</v>
      </c>
      <c r="AU2894">
        <v>0</v>
      </c>
      <c r="AV2894" t="s">
        <v>2</v>
      </c>
      <c r="AW2894" t="s">
        <v>2</v>
      </c>
      <c r="AX2894" t="s">
        <v>2</v>
      </c>
      <c r="AY2894" t="s">
        <v>2</v>
      </c>
      <c r="AZ2894">
        <v>1</v>
      </c>
      <c r="BA2894">
        <v>1</v>
      </c>
      <c r="BB2894">
        <v>0</v>
      </c>
      <c r="BC2894">
        <v>0</v>
      </c>
      <c r="BD2894">
        <v>1</v>
      </c>
      <c r="BE2894">
        <v>5105383.6433333298</v>
      </c>
      <c r="BF2894">
        <v>3551478.69</v>
      </c>
      <c r="BG2894">
        <v>0</v>
      </c>
      <c r="BH2894">
        <v>0</v>
      </c>
    </row>
    <row r="2895" spans="1:60" x14ac:dyDescent="0.3">
      <c r="A2895">
        <v>24778</v>
      </c>
      <c r="B2895" t="s">
        <v>0</v>
      </c>
      <c r="C2895" t="s">
        <v>13</v>
      </c>
      <c r="D2895">
        <v>37</v>
      </c>
      <c r="E2895" t="s">
        <v>82</v>
      </c>
      <c r="F2895">
        <v>926</v>
      </c>
      <c r="G2895">
        <v>0</v>
      </c>
      <c r="H2895" t="s">
        <v>83</v>
      </c>
      <c r="I2895" t="s">
        <v>82</v>
      </c>
      <c r="J2895" t="s">
        <v>85</v>
      </c>
      <c r="K2895">
        <v>10</v>
      </c>
      <c r="L2895">
        <v>9</v>
      </c>
      <c r="M2895">
        <v>6</v>
      </c>
      <c r="N2895" t="s">
        <v>86</v>
      </c>
      <c r="O2895" t="s">
        <v>87</v>
      </c>
      <c r="P2895">
        <v>6</v>
      </c>
      <c r="Q2895">
        <v>7850000</v>
      </c>
      <c r="R2895">
        <v>785000</v>
      </c>
      <c r="S2895">
        <v>5000000</v>
      </c>
      <c r="T2895">
        <v>10</v>
      </c>
      <c r="U2895">
        <v>9</v>
      </c>
      <c r="V2895">
        <v>6</v>
      </c>
      <c r="W2895">
        <v>1</v>
      </c>
      <c r="X2895">
        <v>1</v>
      </c>
      <c r="Y2895">
        <v>2616666.6666666698</v>
      </c>
      <c r="Z2895">
        <v>6500000</v>
      </c>
      <c r="AA2895">
        <v>3.3333333333333299</v>
      </c>
      <c r="AB2895">
        <v>6</v>
      </c>
      <c r="AC2895">
        <v>19</v>
      </c>
      <c r="AD2895">
        <v>37</v>
      </c>
      <c r="AE2895">
        <v>10</v>
      </c>
      <c r="AF2895">
        <v>67</v>
      </c>
      <c r="AG2895">
        <v>34</v>
      </c>
      <c r="AH2895">
        <v>27</v>
      </c>
      <c r="AI2895">
        <v>238</v>
      </c>
      <c r="AJ2895">
        <v>63</v>
      </c>
      <c r="AK2895">
        <v>41</v>
      </c>
      <c r="AL2895">
        <v>3.5522388059701502</v>
      </c>
      <c r="AM2895">
        <v>45</v>
      </c>
      <c r="AN2895">
        <v>79.3333333333333</v>
      </c>
      <c r="AO2895">
        <v>175</v>
      </c>
      <c r="AP2895">
        <v>24</v>
      </c>
      <c r="AQ2895">
        <v>1</v>
      </c>
      <c r="AR2895" t="s">
        <v>2</v>
      </c>
      <c r="AS2895" t="s">
        <v>2</v>
      </c>
      <c r="AT2895" t="s">
        <v>2</v>
      </c>
      <c r="AU2895" t="s">
        <v>2</v>
      </c>
      <c r="AV2895">
        <v>387916000</v>
      </c>
      <c r="AW2895">
        <v>385874000</v>
      </c>
      <c r="AX2895">
        <v>1</v>
      </c>
      <c r="AY2895">
        <v>1</v>
      </c>
      <c r="AZ2895">
        <v>1</v>
      </c>
      <c r="BA2895">
        <v>1</v>
      </c>
      <c r="BB2895">
        <v>0</v>
      </c>
      <c r="BC2895">
        <v>0</v>
      </c>
      <c r="BD2895">
        <v>1</v>
      </c>
      <c r="BE2895">
        <v>1994789.2133333299</v>
      </c>
      <c r="BF2895">
        <v>1054538.6599999999</v>
      </c>
      <c r="BG2895">
        <v>0</v>
      </c>
      <c r="BH2895">
        <v>0</v>
      </c>
    </row>
    <row r="2896" spans="1:60" x14ac:dyDescent="0.3">
      <c r="A2896">
        <v>941274</v>
      </c>
      <c r="B2896" t="s">
        <v>0</v>
      </c>
      <c r="C2896" t="s">
        <v>14</v>
      </c>
      <c r="D2896">
        <v>22</v>
      </c>
      <c r="E2896" t="s">
        <v>82</v>
      </c>
      <c r="F2896">
        <v>903</v>
      </c>
      <c r="G2896">
        <v>23</v>
      </c>
      <c r="H2896" t="s">
        <v>89</v>
      </c>
      <c r="I2896" t="s">
        <v>84</v>
      </c>
      <c r="J2896" t="s">
        <v>85</v>
      </c>
      <c r="K2896" t="s">
        <v>2</v>
      </c>
      <c r="L2896" t="s">
        <v>2</v>
      </c>
      <c r="M2896" t="s">
        <v>2</v>
      </c>
      <c r="N2896" t="s">
        <v>2</v>
      </c>
      <c r="O2896" t="s">
        <v>2</v>
      </c>
      <c r="P2896" t="s">
        <v>2</v>
      </c>
      <c r="Q2896" t="s">
        <v>2</v>
      </c>
      <c r="R2896" t="s">
        <v>2</v>
      </c>
      <c r="S2896" t="s">
        <v>2</v>
      </c>
      <c r="T2896" t="s">
        <v>2</v>
      </c>
      <c r="U2896" t="s">
        <v>2</v>
      </c>
      <c r="V2896" t="s">
        <v>2</v>
      </c>
      <c r="W2896" t="s">
        <v>2</v>
      </c>
      <c r="X2896" t="s">
        <v>2</v>
      </c>
      <c r="Y2896" t="s">
        <v>2</v>
      </c>
      <c r="Z2896" t="s">
        <v>2</v>
      </c>
      <c r="AA2896" t="s">
        <v>2</v>
      </c>
      <c r="AB2896" t="s">
        <v>2</v>
      </c>
      <c r="AC2896" t="s">
        <v>2</v>
      </c>
      <c r="AD2896" t="s">
        <v>2</v>
      </c>
      <c r="AE2896" t="s">
        <v>2</v>
      </c>
      <c r="AF2896">
        <v>67</v>
      </c>
      <c r="AG2896">
        <v>67</v>
      </c>
      <c r="AH2896">
        <v>20</v>
      </c>
      <c r="AI2896">
        <v>208</v>
      </c>
      <c r="AJ2896">
        <v>208</v>
      </c>
      <c r="AK2896">
        <v>32</v>
      </c>
      <c r="AL2896">
        <v>3.1044776119402999</v>
      </c>
      <c r="AM2896">
        <v>15</v>
      </c>
      <c r="AN2896">
        <v>69.3333333333333</v>
      </c>
      <c r="AO2896">
        <v>120</v>
      </c>
      <c r="AP2896">
        <v>8</v>
      </c>
      <c r="AQ2896">
        <v>1</v>
      </c>
      <c r="AR2896">
        <v>1</v>
      </c>
      <c r="AS2896">
        <v>1</v>
      </c>
      <c r="AT2896">
        <v>0</v>
      </c>
      <c r="AU2896">
        <v>0</v>
      </c>
      <c r="AV2896" t="s">
        <v>2</v>
      </c>
      <c r="AW2896" t="s">
        <v>2</v>
      </c>
      <c r="AX2896" t="s">
        <v>2</v>
      </c>
      <c r="AY2896" t="s">
        <v>2</v>
      </c>
      <c r="AZ2896">
        <v>1</v>
      </c>
      <c r="BA2896">
        <v>1</v>
      </c>
      <c r="BB2896">
        <v>0</v>
      </c>
      <c r="BC2896">
        <v>0</v>
      </c>
      <c r="BD2896">
        <v>1</v>
      </c>
      <c r="BE2896">
        <v>689210.51</v>
      </c>
      <c r="BF2896">
        <v>689210.51</v>
      </c>
      <c r="BG2896">
        <v>0</v>
      </c>
      <c r="BH2896">
        <v>0</v>
      </c>
    </row>
    <row r="2897" spans="1:60" x14ac:dyDescent="0.3">
      <c r="A2897">
        <v>118682</v>
      </c>
      <c r="B2897" t="s">
        <v>0</v>
      </c>
      <c r="C2897" t="s">
        <v>13</v>
      </c>
      <c r="D2897">
        <v>27</v>
      </c>
      <c r="E2897" t="s">
        <v>82</v>
      </c>
      <c r="F2897">
        <v>919</v>
      </c>
      <c r="G2897">
        <v>0</v>
      </c>
      <c r="H2897" t="s">
        <v>83</v>
      </c>
      <c r="I2897" t="s">
        <v>84</v>
      </c>
      <c r="J2897" t="s">
        <v>88</v>
      </c>
      <c r="K2897">
        <v>6</v>
      </c>
      <c r="L2897">
        <v>4</v>
      </c>
      <c r="M2897">
        <v>1</v>
      </c>
      <c r="N2897" t="s">
        <v>91</v>
      </c>
      <c r="O2897" t="s">
        <v>92</v>
      </c>
      <c r="P2897">
        <v>4</v>
      </c>
      <c r="Q2897">
        <v>6500000</v>
      </c>
      <c r="R2897">
        <v>1083333.33333333</v>
      </c>
      <c r="S2897">
        <v>5000000</v>
      </c>
      <c r="T2897">
        <v>7</v>
      </c>
      <c r="U2897">
        <v>4</v>
      </c>
      <c r="V2897">
        <v>1</v>
      </c>
      <c r="W2897">
        <v>1.1666666666666701</v>
      </c>
      <c r="X2897">
        <v>2</v>
      </c>
      <c r="Y2897">
        <v>2166666.6666666698</v>
      </c>
      <c r="Z2897">
        <v>6250000</v>
      </c>
      <c r="AA2897">
        <v>2.3333333333333299</v>
      </c>
      <c r="AB2897">
        <v>4</v>
      </c>
      <c r="AC2897">
        <v>0</v>
      </c>
      <c r="AD2897">
        <v>22</v>
      </c>
      <c r="AE2897">
        <v>6</v>
      </c>
      <c r="AF2897">
        <v>38</v>
      </c>
      <c r="AG2897">
        <v>18</v>
      </c>
      <c r="AH2897">
        <v>6</v>
      </c>
      <c r="AI2897">
        <v>161</v>
      </c>
      <c r="AJ2897">
        <v>38</v>
      </c>
      <c r="AK2897">
        <v>12</v>
      </c>
      <c r="AL2897">
        <v>4.2368421052631602</v>
      </c>
      <c r="AM2897">
        <v>37</v>
      </c>
      <c r="AN2897">
        <v>53.6666666666667</v>
      </c>
      <c r="AO2897">
        <v>129</v>
      </c>
      <c r="AP2897">
        <v>17</v>
      </c>
      <c r="AQ2897">
        <v>0</v>
      </c>
      <c r="AR2897">
        <v>1</v>
      </c>
      <c r="AS2897">
        <v>1</v>
      </c>
      <c r="AT2897">
        <v>0</v>
      </c>
      <c r="AU2897">
        <v>0</v>
      </c>
      <c r="AV2897" t="s">
        <v>2</v>
      </c>
      <c r="AW2897" t="s">
        <v>2</v>
      </c>
      <c r="AX2897" t="s">
        <v>2</v>
      </c>
      <c r="AY2897" t="s">
        <v>2</v>
      </c>
      <c r="AZ2897">
        <v>1</v>
      </c>
      <c r="BA2897">
        <v>1</v>
      </c>
      <c r="BB2897">
        <v>0</v>
      </c>
      <c r="BC2897">
        <v>0</v>
      </c>
      <c r="BD2897">
        <v>1</v>
      </c>
      <c r="BE2897">
        <v>7002165.9000000004</v>
      </c>
      <c r="BF2897">
        <v>6878514.9800000004</v>
      </c>
      <c r="BG2897">
        <v>0</v>
      </c>
      <c r="BH2897">
        <v>0</v>
      </c>
    </row>
    <row r="2898" spans="1:60" x14ac:dyDescent="0.3">
      <c r="A2898">
        <v>703381</v>
      </c>
      <c r="B2898" t="s">
        <v>0</v>
      </c>
      <c r="C2898" t="s">
        <v>14</v>
      </c>
      <c r="D2898">
        <v>24</v>
      </c>
      <c r="E2898" t="s">
        <v>82</v>
      </c>
      <c r="F2898">
        <v>848</v>
      </c>
      <c r="G2898">
        <v>0</v>
      </c>
      <c r="H2898" t="s">
        <v>83</v>
      </c>
      <c r="I2898" t="s">
        <v>84</v>
      </c>
      <c r="J2898" t="s">
        <v>88</v>
      </c>
      <c r="K2898">
        <v>4</v>
      </c>
      <c r="L2898">
        <v>4</v>
      </c>
      <c r="M2898">
        <v>4</v>
      </c>
      <c r="N2898" t="s">
        <v>93</v>
      </c>
      <c r="O2898" t="s">
        <v>87</v>
      </c>
      <c r="P2898">
        <v>2</v>
      </c>
      <c r="Q2898">
        <v>1140000</v>
      </c>
      <c r="R2898">
        <v>285000</v>
      </c>
      <c r="S2898">
        <v>1000000</v>
      </c>
      <c r="T2898">
        <v>4</v>
      </c>
      <c r="U2898">
        <v>4</v>
      </c>
      <c r="V2898">
        <v>4</v>
      </c>
      <c r="W2898">
        <v>1</v>
      </c>
      <c r="X2898">
        <v>1</v>
      </c>
      <c r="Y2898">
        <v>1140000</v>
      </c>
      <c r="Z2898">
        <v>1140000</v>
      </c>
      <c r="AA2898">
        <v>4</v>
      </c>
      <c r="AB2898">
        <v>4</v>
      </c>
      <c r="AC2898">
        <v>1</v>
      </c>
      <c r="AD2898">
        <v>1</v>
      </c>
      <c r="AE2898">
        <v>4</v>
      </c>
      <c r="AF2898">
        <v>32</v>
      </c>
      <c r="AG2898">
        <v>32</v>
      </c>
      <c r="AH2898">
        <v>32</v>
      </c>
      <c r="AI2898">
        <v>119</v>
      </c>
      <c r="AJ2898">
        <v>119</v>
      </c>
      <c r="AK2898">
        <v>119</v>
      </c>
      <c r="AL2898">
        <v>3.71875</v>
      </c>
      <c r="AM2898">
        <v>32</v>
      </c>
      <c r="AN2898">
        <v>119</v>
      </c>
      <c r="AO2898">
        <v>119</v>
      </c>
      <c r="AP2898">
        <v>1</v>
      </c>
      <c r="AQ2898">
        <v>0</v>
      </c>
      <c r="AR2898">
        <v>1</v>
      </c>
      <c r="AS2898">
        <v>1</v>
      </c>
      <c r="AT2898">
        <v>0</v>
      </c>
      <c r="AU2898">
        <v>0</v>
      </c>
      <c r="AV2898" t="s">
        <v>2</v>
      </c>
      <c r="AW2898" t="s">
        <v>2</v>
      </c>
      <c r="AX2898" t="s">
        <v>2</v>
      </c>
      <c r="AY2898" t="s">
        <v>2</v>
      </c>
      <c r="AZ2898">
        <v>1</v>
      </c>
      <c r="BA2898">
        <v>1</v>
      </c>
      <c r="BB2898">
        <v>0</v>
      </c>
      <c r="BC2898">
        <v>0</v>
      </c>
      <c r="BD2898">
        <v>1</v>
      </c>
      <c r="BE2898">
        <v>73277.42</v>
      </c>
      <c r="BF2898">
        <v>73277.42</v>
      </c>
      <c r="BG2898">
        <v>0</v>
      </c>
      <c r="BH2898">
        <v>0</v>
      </c>
    </row>
    <row r="2899" spans="1:60" x14ac:dyDescent="0.3">
      <c r="A2899">
        <v>234950</v>
      </c>
      <c r="B2899" t="s">
        <v>0</v>
      </c>
      <c r="C2899" t="s">
        <v>14</v>
      </c>
      <c r="D2899">
        <v>35</v>
      </c>
      <c r="E2899" t="s">
        <v>82</v>
      </c>
      <c r="F2899">
        <v>902</v>
      </c>
      <c r="G2899">
        <v>23</v>
      </c>
      <c r="H2899" t="s">
        <v>83</v>
      </c>
      <c r="I2899" t="s">
        <v>84</v>
      </c>
      <c r="J2899" t="s">
        <v>88</v>
      </c>
      <c r="K2899">
        <v>10</v>
      </c>
      <c r="L2899">
        <v>10</v>
      </c>
      <c r="M2899">
        <v>3</v>
      </c>
      <c r="N2899" t="s">
        <v>91</v>
      </c>
      <c r="O2899" t="s">
        <v>95</v>
      </c>
      <c r="P2899">
        <v>7</v>
      </c>
      <c r="Q2899">
        <v>4870000</v>
      </c>
      <c r="R2899">
        <v>487000</v>
      </c>
      <c r="S2899">
        <v>3000000</v>
      </c>
      <c r="T2899">
        <v>10</v>
      </c>
      <c r="U2899">
        <v>10</v>
      </c>
      <c r="V2899">
        <v>3</v>
      </c>
      <c r="W2899">
        <v>1</v>
      </c>
      <c r="X2899">
        <v>1</v>
      </c>
      <c r="Y2899">
        <v>1623333.33333333</v>
      </c>
      <c r="Z2899">
        <v>4520000</v>
      </c>
      <c r="AA2899">
        <v>3.3333333333333299</v>
      </c>
      <c r="AB2899">
        <v>6</v>
      </c>
      <c r="AC2899">
        <v>0</v>
      </c>
      <c r="AD2899">
        <v>13</v>
      </c>
      <c r="AE2899">
        <v>10</v>
      </c>
      <c r="AF2899">
        <v>29</v>
      </c>
      <c r="AG2899">
        <v>29</v>
      </c>
      <c r="AH2899">
        <v>13</v>
      </c>
      <c r="AI2899">
        <v>100</v>
      </c>
      <c r="AJ2899">
        <v>100</v>
      </c>
      <c r="AK2899">
        <v>48</v>
      </c>
      <c r="AL2899">
        <v>3.4482758620689702</v>
      </c>
      <c r="AM2899">
        <v>18</v>
      </c>
      <c r="AN2899">
        <v>33.3333333333333</v>
      </c>
      <c r="AO2899">
        <v>48</v>
      </c>
      <c r="AP2899">
        <v>28</v>
      </c>
      <c r="AQ2899">
        <v>0</v>
      </c>
      <c r="AR2899">
        <v>1</v>
      </c>
      <c r="AS2899">
        <v>1</v>
      </c>
      <c r="AT2899">
        <v>0</v>
      </c>
      <c r="AU2899">
        <v>0</v>
      </c>
      <c r="AV2899" t="s">
        <v>2</v>
      </c>
      <c r="AW2899" t="s">
        <v>2</v>
      </c>
      <c r="AX2899" t="s">
        <v>2</v>
      </c>
      <c r="AY2899" t="s">
        <v>2</v>
      </c>
      <c r="AZ2899">
        <v>1</v>
      </c>
      <c r="BA2899">
        <v>1</v>
      </c>
      <c r="BB2899">
        <v>0</v>
      </c>
      <c r="BC2899">
        <v>0</v>
      </c>
      <c r="BD2899">
        <v>1</v>
      </c>
      <c r="BE2899">
        <v>1612567.74</v>
      </c>
      <c r="BF2899">
        <v>2125303.2250000001</v>
      </c>
      <c r="BG2899">
        <v>0</v>
      </c>
      <c r="BH2899">
        <v>0</v>
      </c>
    </row>
    <row r="2900" spans="1:60" x14ac:dyDescent="0.3">
      <c r="A2900">
        <v>450085</v>
      </c>
      <c r="B2900" t="s">
        <v>0</v>
      </c>
      <c r="C2900" t="s">
        <v>14</v>
      </c>
      <c r="D2900">
        <v>35</v>
      </c>
      <c r="E2900" t="s">
        <v>82</v>
      </c>
      <c r="F2900">
        <v>921</v>
      </c>
      <c r="G2900">
        <v>4</v>
      </c>
      <c r="H2900" t="s">
        <v>83</v>
      </c>
      <c r="I2900" t="s">
        <v>82</v>
      </c>
      <c r="J2900" t="s">
        <v>85</v>
      </c>
      <c r="K2900">
        <v>14</v>
      </c>
      <c r="L2900">
        <v>4</v>
      </c>
      <c r="M2900">
        <v>3</v>
      </c>
      <c r="N2900" t="s">
        <v>86</v>
      </c>
      <c r="O2900" t="s">
        <v>87</v>
      </c>
      <c r="P2900">
        <v>11</v>
      </c>
      <c r="Q2900">
        <v>384294129</v>
      </c>
      <c r="R2900">
        <v>27449580.642857101</v>
      </c>
      <c r="S2900">
        <v>50000000</v>
      </c>
      <c r="T2900">
        <v>16</v>
      </c>
      <c r="U2900">
        <v>4</v>
      </c>
      <c r="V2900">
        <v>3</v>
      </c>
      <c r="W2900">
        <v>1.1428571428571399</v>
      </c>
      <c r="X2900">
        <v>2</v>
      </c>
      <c r="Y2900">
        <v>128098043</v>
      </c>
      <c r="Z2900">
        <v>369885000</v>
      </c>
      <c r="AA2900">
        <v>5.3333333333333304</v>
      </c>
      <c r="AB2900">
        <v>12</v>
      </c>
      <c r="AC2900">
        <v>0</v>
      </c>
      <c r="AD2900">
        <v>28</v>
      </c>
      <c r="AE2900">
        <v>11</v>
      </c>
      <c r="AF2900">
        <v>105</v>
      </c>
      <c r="AG2900">
        <v>60</v>
      </c>
      <c r="AH2900">
        <v>40</v>
      </c>
      <c r="AI2900">
        <v>274</v>
      </c>
      <c r="AJ2900">
        <v>191</v>
      </c>
      <c r="AK2900">
        <v>93</v>
      </c>
      <c r="AL2900">
        <v>2.60952380952381</v>
      </c>
      <c r="AM2900">
        <v>16</v>
      </c>
      <c r="AN2900">
        <v>91.3333333333333</v>
      </c>
      <c r="AO2900">
        <v>114</v>
      </c>
      <c r="AP2900">
        <v>21</v>
      </c>
      <c r="AQ2900">
        <v>0</v>
      </c>
      <c r="AR2900">
        <v>0</v>
      </c>
      <c r="AS2900">
        <v>0</v>
      </c>
      <c r="AT2900">
        <v>1</v>
      </c>
      <c r="AU2900">
        <v>1</v>
      </c>
      <c r="AV2900">
        <v>370617891.33333302</v>
      </c>
      <c r="AW2900">
        <v>368305399.5</v>
      </c>
      <c r="AX2900">
        <v>2</v>
      </c>
      <c r="AY2900">
        <v>2</v>
      </c>
      <c r="AZ2900">
        <v>1</v>
      </c>
      <c r="BA2900">
        <v>1</v>
      </c>
      <c r="BB2900">
        <v>0</v>
      </c>
      <c r="BC2900">
        <v>0</v>
      </c>
      <c r="BD2900">
        <v>1</v>
      </c>
      <c r="BE2900">
        <v>20343320.16</v>
      </c>
      <c r="BF2900">
        <v>1466657.66</v>
      </c>
      <c r="BG2900">
        <v>0</v>
      </c>
      <c r="BH2900">
        <v>0</v>
      </c>
    </row>
    <row r="2901" spans="1:60" x14ac:dyDescent="0.3">
      <c r="A2901">
        <v>59557</v>
      </c>
      <c r="B2901" t="s">
        <v>0</v>
      </c>
      <c r="C2901" t="s">
        <v>13</v>
      </c>
      <c r="D2901">
        <v>24</v>
      </c>
      <c r="E2901" t="s">
        <v>82</v>
      </c>
      <c r="F2901">
        <v>925</v>
      </c>
      <c r="G2901">
        <v>0</v>
      </c>
      <c r="H2901" t="s">
        <v>83</v>
      </c>
      <c r="I2901" t="s">
        <v>84</v>
      </c>
      <c r="J2901" t="s">
        <v>85</v>
      </c>
      <c r="K2901">
        <v>10</v>
      </c>
      <c r="L2901">
        <v>9</v>
      </c>
      <c r="M2901">
        <v>4</v>
      </c>
      <c r="N2901" t="s">
        <v>86</v>
      </c>
      <c r="O2901" t="s">
        <v>92</v>
      </c>
      <c r="P2901">
        <v>6</v>
      </c>
      <c r="Q2901">
        <v>11613000</v>
      </c>
      <c r="R2901">
        <v>1161300</v>
      </c>
      <c r="S2901">
        <v>6000000</v>
      </c>
      <c r="T2901">
        <v>10</v>
      </c>
      <c r="U2901">
        <v>9</v>
      </c>
      <c r="V2901">
        <v>4</v>
      </c>
      <c r="W2901">
        <v>1</v>
      </c>
      <c r="X2901">
        <v>1</v>
      </c>
      <c r="Y2901">
        <v>3871000</v>
      </c>
      <c r="Z2901">
        <v>6610000</v>
      </c>
      <c r="AA2901">
        <v>3.3333333333333299</v>
      </c>
      <c r="AB2901">
        <v>5</v>
      </c>
      <c r="AC2901">
        <v>18</v>
      </c>
      <c r="AD2901">
        <v>17</v>
      </c>
      <c r="AE2901">
        <v>10</v>
      </c>
      <c r="AF2901">
        <v>97</v>
      </c>
      <c r="AG2901">
        <v>57</v>
      </c>
      <c r="AH2901">
        <v>23</v>
      </c>
      <c r="AI2901">
        <v>351</v>
      </c>
      <c r="AJ2901">
        <v>185</v>
      </c>
      <c r="AK2901">
        <v>53</v>
      </c>
      <c r="AL2901">
        <v>3.6185567010309301</v>
      </c>
      <c r="AM2901">
        <v>43</v>
      </c>
      <c r="AN2901">
        <v>117</v>
      </c>
      <c r="AO2901">
        <v>180</v>
      </c>
      <c r="AP2901">
        <v>16</v>
      </c>
      <c r="AQ2901">
        <v>0</v>
      </c>
      <c r="AR2901">
        <v>1</v>
      </c>
      <c r="AS2901">
        <v>1</v>
      </c>
      <c r="AT2901">
        <v>0</v>
      </c>
      <c r="AU2901">
        <v>0</v>
      </c>
      <c r="AV2901" t="s">
        <v>2</v>
      </c>
      <c r="AW2901" t="s">
        <v>2</v>
      </c>
      <c r="AX2901" t="s">
        <v>2</v>
      </c>
      <c r="AY2901" t="s">
        <v>2</v>
      </c>
      <c r="AZ2901">
        <v>1</v>
      </c>
      <c r="BA2901">
        <v>1</v>
      </c>
      <c r="BB2901">
        <v>0</v>
      </c>
      <c r="BC2901">
        <v>0</v>
      </c>
      <c r="BD2901">
        <v>1</v>
      </c>
      <c r="BE2901">
        <v>1243172.42666667</v>
      </c>
      <c r="BF2901">
        <v>1572331.22</v>
      </c>
      <c r="BG2901">
        <v>0</v>
      </c>
      <c r="BH2901">
        <v>0</v>
      </c>
    </row>
    <row r="2902" spans="1:60" x14ac:dyDescent="0.3">
      <c r="A2902">
        <v>881939</v>
      </c>
      <c r="B2902" t="s">
        <v>0</v>
      </c>
      <c r="C2902" t="s">
        <v>13</v>
      </c>
      <c r="D2902">
        <v>45</v>
      </c>
      <c r="E2902" t="s">
        <v>82</v>
      </c>
      <c r="F2902">
        <v>863</v>
      </c>
      <c r="G2902">
        <v>0</v>
      </c>
      <c r="H2902" t="s">
        <v>83</v>
      </c>
      <c r="I2902" t="s">
        <v>82</v>
      </c>
      <c r="J2902" t="s">
        <v>85</v>
      </c>
      <c r="K2902">
        <v>1</v>
      </c>
      <c r="L2902">
        <v>1</v>
      </c>
      <c r="M2902">
        <v>1</v>
      </c>
      <c r="N2902" t="s">
        <v>86</v>
      </c>
      <c r="O2902" t="s">
        <v>87</v>
      </c>
      <c r="P2902">
        <v>1</v>
      </c>
      <c r="Q2902">
        <v>1225550</v>
      </c>
      <c r="R2902">
        <v>1225550</v>
      </c>
      <c r="S2902">
        <v>1225550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1225550</v>
      </c>
      <c r="Z2902">
        <v>1225550</v>
      </c>
      <c r="AA2902">
        <v>1</v>
      </c>
      <c r="AB2902">
        <v>1</v>
      </c>
      <c r="AC2902">
        <v>18</v>
      </c>
      <c r="AD2902" t="s">
        <v>2</v>
      </c>
      <c r="AE2902">
        <v>1</v>
      </c>
      <c r="AF2902">
        <v>11</v>
      </c>
      <c r="AG2902">
        <v>11</v>
      </c>
      <c r="AH2902">
        <v>11</v>
      </c>
      <c r="AI2902">
        <v>13</v>
      </c>
      <c r="AJ2902">
        <v>13</v>
      </c>
      <c r="AK2902">
        <v>13</v>
      </c>
      <c r="AL2902">
        <v>1.1818181818181801</v>
      </c>
      <c r="AM2902">
        <v>2</v>
      </c>
      <c r="AN2902">
        <v>13</v>
      </c>
      <c r="AO2902">
        <v>13</v>
      </c>
      <c r="AP2902">
        <v>14</v>
      </c>
      <c r="AQ2902">
        <v>0</v>
      </c>
      <c r="AR2902" t="s">
        <v>2</v>
      </c>
      <c r="AS2902" t="s">
        <v>2</v>
      </c>
      <c r="AT2902" t="s">
        <v>2</v>
      </c>
      <c r="AU2902" t="s">
        <v>2</v>
      </c>
      <c r="AV2902" t="s">
        <v>2</v>
      </c>
      <c r="AW2902" t="s">
        <v>2</v>
      </c>
      <c r="AX2902" t="s">
        <v>2</v>
      </c>
      <c r="AY2902" t="s">
        <v>2</v>
      </c>
      <c r="AZ2902">
        <v>1</v>
      </c>
      <c r="BA2902">
        <v>1</v>
      </c>
      <c r="BB2902">
        <v>1</v>
      </c>
      <c r="BC2902">
        <v>1</v>
      </c>
      <c r="BD2902">
        <v>2</v>
      </c>
      <c r="BE2902">
        <v>670524962.89999998</v>
      </c>
      <c r="BF2902">
        <v>670524962.89999998</v>
      </c>
      <c r="BG2902">
        <v>1354838709.6800001</v>
      </c>
      <c r="BH2902">
        <v>1354838709.6800001</v>
      </c>
    </row>
    <row r="2903" spans="1:60" x14ac:dyDescent="0.3">
      <c r="A2903">
        <v>263250</v>
      </c>
      <c r="B2903" t="s">
        <v>1</v>
      </c>
      <c r="C2903" t="s">
        <v>14</v>
      </c>
      <c r="D2903">
        <v>26</v>
      </c>
      <c r="E2903" t="s">
        <v>82</v>
      </c>
      <c r="F2903">
        <v>922</v>
      </c>
      <c r="G2903">
        <v>0</v>
      </c>
      <c r="H2903" t="s">
        <v>83</v>
      </c>
      <c r="I2903" t="s">
        <v>82</v>
      </c>
      <c r="J2903" t="s">
        <v>88</v>
      </c>
      <c r="K2903" t="s">
        <v>2</v>
      </c>
      <c r="L2903" t="s">
        <v>2</v>
      </c>
      <c r="M2903" t="s">
        <v>2</v>
      </c>
      <c r="N2903" t="s">
        <v>2</v>
      </c>
      <c r="O2903" t="s">
        <v>2</v>
      </c>
      <c r="P2903" t="s">
        <v>2</v>
      </c>
      <c r="Q2903" t="s">
        <v>2</v>
      </c>
      <c r="R2903" t="s">
        <v>2</v>
      </c>
      <c r="S2903" t="s">
        <v>2</v>
      </c>
      <c r="T2903" t="s">
        <v>2</v>
      </c>
      <c r="U2903" t="s">
        <v>2</v>
      </c>
      <c r="V2903" t="s">
        <v>2</v>
      </c>
      <c r="W2903" t="s">
        <v>2</v>
      </c>
      <c r="X2903" t="s">
        <v>2</v>
      </c>
      <c r="Y2903" t="s">
        <v>2</v>
      </c>
      <c r="Z2903" t="s">
        <v>2</v>
      </c>
      <c r="AA2903" t="s">
        <v>2</v>
      </c>
      <c r="AB2903" t="s">
        <v>2</v>
      </c>
      <c r="AC2903" t="s">
        <v>2</v>
      </c>
      <c r="AD2903" t="s">
        <v>2</v>
      </c>
      <c r="AE2903" t="s">
        <v>2</v>
      </c>
      <c r="AF2903">
        <v>21</v>
      </c>
      <c r="AG2903">
        <v>5</v>
      </c>
      <c r="AH2903" t="s">
        <v>2</v>
      </c>
      <c r="AI2903">
        <v>139</v>
      </c>
      <c r="AJ2903">
        <v>30</v>
      </c>
      <c r="AK2903" t="s">
        <v>2</v>
      </c>
      <c r="AL2903">
        <v>6.6190476190476204</v>
      </c>
      <c r="AM2903">
        <v>34</v>
      </c>
      <c r="AN2903">
        <v>69.5</v>
      </c>
      <c r="AO2903">
        <v>109</v>
      </c>
      <c r="AP2903">
        <v>15</v>
      </c>
      <c r="AQ2903">
        <v>0</v>
      </c>
      <c r="AR2903">
        <v>1</v>
      </c>
      <c r="AS2903">
        <v>1</v>
      </c>
      <c r="AT2903">
        <v>0</v>
      </c>
      <c r="AU2903">
        <v>0</v>
      </c>
      <c r="AV2903" t="s">
        <v>2</v>
      </c>
      <c r="AW2903" t="s">
        <v>2</v>
      </c>
      <c r="AX2903" t="s">
        <v>2</v>
      </c>
      <c r="AY2903" t="s">
        <v>2</v>
      </c>
      <c r="AZ2903">
        <v>1</v>
      </c>
      <c r="BA2903">
        <v>1</v>
      </c>
      <c r="BB2903">
        <v>0</v>
      </c>
      <c r="BC2903">
        <v>0</v>
      </c>
      <c r="BD2903">
        <v>1</v>
      </c>
      <c r="BE2903">
        <v>175513.976666667</v>
      </c>
      <c r="BF2903">
        <v>195529.03</v>
      </c>
      <c r="BG2903">
        <v>0</v>
      </c>
      <c r="BH2903">
        <v>0</v>
      </c>
    </row>
    <row r="2904" spans="1:60" x14ac:dyDescent="0.3">
      <c r="A2904">
        <v>702813</v>
      </c>
      <c r="B2904" t="s">
        <v>0</v>
      </c>
      <c r="C2904" t="s">
        <v>14</v>
      </c>
      <c r="D2904">
        <v>34</v>
      </c>
      <c r="E2904" t="s">
        <v>82</v>
      </c>
      <c r="F2904">
        <v>905</v>
      </c>
      <c r="G2904">
        <v>6</v>
      </c>
      <c r="H2904" t="s">
        <v>83</v>
      </c>
      <c r="I2904" t="s">
        <v>82</v>
      </c>
      <c r="J2904" t="s">
        <v>85</v>
      </c>
      <c r="K2904">
        <v>8</v>
      </c>
      <c r="L2904">
        <v>8</v>
      </c>
      <c r="M2904">
        <v>2</v>
      </c>
      <c r="N2904" t="s">
        <v>98</v>
      </c>
      <c r="O2904" t="s">
        <v>106</v>
      </c>
      <c r="P2904">
        <v>8</v>
      </c>
      <c r="Q2904">
        <v>4198000</v>
      </c>
      <c r="R2904">
        <v>524750</v>
      </c>
      <c r="S2904">
        <v>1200000</v>
      </c>
      <c r="T2904">
        <v>10</v>
      </c>
      <c r="U2904">
        <v>10</v>
      </c>
      <c r="V2904">
        <v>3</v>
      </c>
      <c r="W2904">
        <v>1.25</v>
      </c>
      <c r="X2904">
        <v>2</v>
      </c>
      <c r="Y2904">
        <v>1399333.33333333</v>
      </c>
      <c r="Z2904">
        <v>1998000</v>
      </c>
      <c r="AA2904">
        <v>3.3333333333333299</v>
      </c>
      <c r="AB2904">
        <v>6</v>
      </c>
      <c r="AC2904">
        <v>3</v>
      </c>
      <c r="AD2904">
        <v>17</v>
      </c>
      <c r="AE2904" t="s">
        <v>2</v>
      </c>
      <c r="AF2904">
        <v>111</v>
      </c>
      <c r="AG2904">
        <v>96</v>
      </c>
      <c r="AH2904">
        <v>37</v>
      </c>
      <c r="AI2904">
        <v>335</v>
      </c>
      <c r="AJ2904">
        <v>288</v>
      </c>
      <c r="AK2904">
        <v>73</v>
      </c>
      <c r="AL2904">
        <v>3.0180180180180201</v>
      </c>
      <c r="AM2904">
        <v>14</v>
      </c>
      <c r="AN2904">
        <v>111.666666666667</v>
      </c>
      <c r="AO2904">
        <v>208</v>
      </c>
      <c r="AP2904">
        <v>6</v>
      </c>
      <c r="AQ2904">
        <v>0</v>
      </c>
      <c r="AR2904">
        <v>0</v>
      </c>
      <c r="AS2904">
        <v>0</v>
      </c>
      <c r="AT2904">
        <v>1</v>
      </c>
      <c r="AU2904">
        <v>1</v>
      </c>
      <c r="AV2904">
        <v>16833333.333333299</v>
      </c>
      <c r="AW2904">
        <v>19090000</v>
      </c>
      <c r="AX2904">
        <v>1</v>
      </c>
      <c r="AY2904">
        <v>1</v>
      </c>
      <c r="AZ2904">
        <v>1</v>
      </c>
      <c r="BA2904">
        <v>1</v>
      </c>
      <c r="BB2904">
        <v>0</v>
      </c>
      <c r="BC2904">
        <v>0</v>
      </c>
      <c r="BD2904">
        <v>1</v>
      </c>
      <c r="BE2904">
        <v>5428.57</v>
      </c>
      <c r="BF2904">
        <v>5428.57</v>
      </c>
      <c r="BG2904">
        <v>0</v>
      </c>
      <c r="BH2904">
        <v>0</v>
      </c>
    </row>
    <row r="2905" spans="1:60" x14ac:dyDescent="0.3">
      <c r="A2905">
        <v>209475</v>
      </c>
      <c r="B2905" t="s">
        <v>0</v>
      </c>
      <c r="C2905" t="s">
        <v>14</v>
      </c>
      <c r="D2905">
        <v>41</v>
      </c>
      <c r="E2905" t="s">
        <v>82</v>
      </c>
      <c r="F2905">
        <v>917</v>
      </c>
      <c r="G2905">
        <v>0</v>
      </c>
      <c r="H2905" t="s">
        <v>83</v>
      </c>
      <c r="I2905" t="s">
        <v>82</v>
      </c>
      <c r="J2905" t="s">
        <v>88</v>
      </c>
      <c r="K2905" t="s">
        <v>2</v>
      </c>
      <c r="L2905" t="s">
        <v>2</v>
      </c>
      <c r="M2905" t="s">
        <v>2</v>
      </c>
      <c r="N2905" t="s">
        <v>2</v>
      </c>
      <c r="O2905" t="s">
        <v>2</v>
      </c>
      <c r="P2905" t="s">
        <v>2</v>
      </c>
      <c r="Q2905" t="s">
        <v>2</v>
      </c>
      <c r="R2905" t="s">
        <v>2</v>
      </c>
      <c r="S2905" t="s">
        <v>2</v>
      </c>
      <c r="T2905" t="s">
        <v>2</v>
      </c>
      <c r="U2905" t="s">
        <v>2</v>
      </c>
      <c r="V2905" t="s">
        <v>2</v>
      </c>
      <c r="W2905" t="s">
        <v>2</v>
      </c>
      <c r="X2905" t="s">
        <v>2</v>
      </c>
      <c r="Y2905" t="s">
        <v>2</v>
      </c>
      <c r="Z2905" t="s">
        <v>2</v>
      </c>
      <c r="AA2905" t="s">
        <v>2</v>
      </c>
      <c r="AB2905" t="s">
        <v>2</v>
      </c>
      <c r="AC2905" t="s">
        <v>2</v>
      </c>
      <c r="AD2905" t="s">
        <v>2</v>
      </c>
      <c r="AE2905" t="s">
        <v>2</v>
      </c>
      <c r="AF2905">
        <v>20</v>
      </c>
      <c r="AG2905">
        <v>14</v>
      </c>
      <c r="AH2905">
        <v>7</v>
      </c>
      <c r="AI2905">
        <v>121</v>
      </c>
      <c r="AJ2905">
        <v>77</v>
      </c>
      <c r="AK2905">
        <v>49</v>
      </c>
      <c r="AL2905">
        <v>6.05</v>
      </c>
      <c r="AM2905">
        <v>30</v>
      </c>
      <c r="AN2905">
        <v>40.3333333333333</v>
      </c>
      <c r="AO2905">
        <v>49</v>
      </c>
      <c r="AP2905">
        <v>13</v>
      </c>
      <c r="AQ2905">
        <v>0</v>
      </c>
      <c r="AR2905" t="s">
        <v>2</v>
      </c>
      <c r="AS2905" t="s">
        <v>2</v>
      </c>
      <c r="AT2905" t="s">
        <v>2</v>
      </c>
      <c r="AU2905" t="s">
        <v>2</v>
      </c>
      <c r="AV2905" t="s">
        <v>2</v>
      </c>
      <c r="AW2905" t="s">
        <v>2</v>
      </c>
      <c r="AX2905" t="s">
        <v>2</v>
      </c>
      <c r="AY2905" t="s">
        <v>2</v>
      </c>
      <c r="AZ2905" t="s">
        <v>2</v>
      </c>
      <c r="BA2905" t="s">
        <v>2</v>
      </c>
      <c r="BB2905" t="s">
        <v>2</v>
      </c>
      <c r="BC2905" t="s">
        <v>2</v>
      </c>
      <c r="BD2905" t="s">
        <v>2</v>
      </c>
      <c r="BE2905" t="s">
        <v>2</v>
      </c>
      <c r="BF2905" t="s">
        <v>2</v>
      </c>
      <c r="BG2905" t="s">
        <v>2</v>
      </c>
      <c r="BH2905" t="s">
        <v>2</v>
      </c>
    </row>
    <row r="2906" spans="1:60" x14ac:dyDescent="0.3">
      <c r="A2906">
        <v>14871</v>
      </c>
      <c r="B2906" t="s">
        <v>0</v>
      </c>
      <c r="C2906" t="s">
        <v>13</v>
      </c>
      <c r="D2906">
        <v>38</v>
      </c>
      <c r="E2906" t="s">
        <v>82</v>
      </c>
      <c r="F2906">
        <v>912</v>
      </c>
      <c r="G2906">
        <v>4</v>
      </c>
      <c r="H2906" t="s">
        <v>83</v>
      </c>
      <c r="I2906" t="s">
        <v>82</v>
      </c>
      <c r="J2906" t="s">
        <v>88</v>
      </c>
      <c r="K2906">
        <v>3</v>
      </c>
      <c r="L2906">
        <v>3</v>
      </c>
      <c r="M2906" t="s">
        <v>2</v>
      </c>
      <c r="N2906" t="s">
        <v>86</v>
      </c>
      <c r="O2906" t="s">
        <v>87</v>
      </c>
      <c r="P2906">
        <v>3</v>
      </c>
      <c r="Q2906">
        <v>1305550000</v>
      </c>
      <c r="R2906">
        <v>435183333.33333302</v>
      </c>
      <c r="S2906">
        <v>539950000</v>
      </c>
      <c r="T2906">
        <v>5</v>
      </c>
      <c r="U2906">
        <v>5</v>
      </c>
      <c r="V2906" t="s">
        <v>2</v>
      </c>
      <c r="W2906">
        <v>1.6666666666666701</v>
      </c>
      <c r="X2906">
        <v>2</v>
      </c>
      <c r="Y2906">
        <v>1305550000</v>
      </c>
      <c r="Z2906">
        <v>1305550000</v>
      </c>
      <c r="AA2906">
        <v>5</v>
      </c>
      <c r="AB2906">
        <v>5</v>
      </c>
      <c r="AC2906">
        <v>11</v>
      </c>
      <c r="AD2906">
        <v>23</v>
      </c>
      <c r="AE2906">
        <v>3</v>
      </c>
      <c r="AF2906">
        <v>20</v>
      </c>
      <c r="AG2906">
        <v>16</v>
      </c>
      <c r="AH2906">
        <v>4</v>
      </c>
      <c r="AI2906">
        <v>68</v>
      </c>
      <c r="AJ2906">
        <v>60</v>
      </c>
      <c r="AK2906">
        <v>6</v>
      </c>
      <c r="AL2906">
        <v>3.4</v>
      </c>
      <c r="AM2906">
        <v>14</v>
      </c>
      <c r="AN2906">
        <v>22.6666666666667</v>
      </c>
      <c r="AO2906">
        <v>56</v>
      </c>
      <c r="AP2906">
        <v>32</v>
      </c>
      <c r="AQ2906">
        <v>2</v>
      </c>
      <c r="AR2906" t="s">
        <v>2</v>
      </c>
      <c r="AS2906" t="s">
        <v>2</v>
      </c>
      <c r="AT2906" t="s">
        <v>2</v>
      </c>
      <c r="AU2906" t="s">
        <v>2</v>
      </c>
      <c r="AV2906" t="s">
        <v>2</v>
      </c>
      <c r="AW2906" t="s">
        <v>2</v>
      </c>
      <c r="AX2906" t="s">
        <v>2</v>
      </c>
      <c r="AY2906" t="s">
        <v>2</v>
      </c>
      <c r="AZ2906">
        <v>1</v>
      </c>
      <c r="BA2906">
        <v>1</v>
      </c>
      <c r="BB2906">
        <v>0</v>
      </c>
      <c r="BC2906">
        <v>0</v>
      </c>
      <c r="BD2906">
        <v>1</v>
      </c>
      <c r="BE2906">
        <v>66978705.354999997</v>
      </c>
      <c r="BF2906">
        <v>66978705.354999997</v>
      </c>
      <c r="BG2906">
        <v>0</v>
      </c>
      <c r="BH2906">
        <v>0</v>
      </c>
    </row>
    <row r="2907" spans="1:60" x14ac:dyDescent="0.3">
      <c r="A2907">
        <v>465227</v>
      </c>
      <c r="B2907" t="s">
        <v>0</v>
      </c>
      <c r="C2907" t="s">
        <v>14</v>
      </c>
      <c r="D2907">
        <v>38</v>
      </c>
      <c r="E2907" t="s">
        <v>82</v>
      </c>
      <c r="F2907">
        <v>908</v>
      </c>
      <c r="G2907">
        <v>8</v>
      </c>
      <c r="H2907" t="s">
        <v>89</v>
      </c>
      <c r="I2907" t="s">
        <v>82</v>
      </c>
      <c r="J2907" t="s">
        <v>85</v>
      </c>
      <c r="K2907" t="s">
        <v>2</v>
      </c>
      <c r="L2907" t="s">
        <v>2</v>
      </c>
      <c r="M2907" t="s">
        <v>2</v>
      </c>
      <c r="N2907" t="s">
        <v>2</v>
      </c>
      <c r="O2907" t="s">
        <v>2</v>
      </c>
      <c r="P2907" t="s">
        <v>2</v>
      </c>
      <c r="Q2907" t="s">
        <v>2</v>
      </c>
      <c r="R2907" t="s">
        <v>2</v>
      </c>
      <c r="S2907" t="s">
        <v>2</v>
      </c>
      <c r="T2907" t="s">
        <v>2</v>
      </c>
      <c r="U2907" t="s">
        <v>2</v>
      </c>
      <c r="V2907" t="s">
        <v>2</v>
      </c>
      <c r="W2907" t="s">
        <v>2</v>
      </c>
      <c r="X2907" t="s">
        <v>2</v>
      </c>
      <c r="Y2907" t="s">
        <v>2</v>
      </c>
      <c r="Z2907" t="s">
        <v>2</v>
      </c>
      <c r="AA2907" t="s">
        <v>2</v>
      </c>
      <c r="AB2907" t="s">
        <v>2</v>
      </c>
      <c r="AC2907" t="s">
        <v>2</v>
      </c>
      <c r="AD2907" t="s">
        <v>2</v>
      </c>
      <c r="AE2907" t="s">
        <v>2</v>
      </c>
      <c r="AF2907">
        <v>22</v>
      </c>
      <c r="AG2907">
        <v>4</v>
      </c>
      <c r="AH2907">
        <v>3</v>
      </c>
      <c r="AI2907">
        <v>85</v>
      </c>
      <c r="AJ2907">
        <v>11</v>
      </c>
      <c r="AK2907">
        <v>7</v>
      </c>
      <c r="AL2907">
        <v>3.8636363636363602</v>
      </c>
      <c r="AM2907">
        <v>16</v>
      </c>
      <c r="AN2907">
        <v>28.3333333333333</v>
      </c>
      <c r="AO2907">
        <v>74</v>
      </c>
      <c r="AP2907">
        <v>29</v>
      </c>
      <c r="AQ2907">
        <v>0</v>
      </c>
      <c r="AR2907">
        <v>0</v>
      </c>
      <c r="AS2907">
        <v>0</v>
      </c>
      <c r="AT2907">
        <v>1</v>
      </c>
      <c r="AU2907">
        <v>1</v>
      </c>
      <c r="AV2907">
        <v>51413219.666666701</v>
      </c>
      <c r="AW2907">
        <v>52376270.5</v>
      </c>
      <c r="AX2907">
        <v>1</v>
      </c>
      <c r="AY2907">
        <v>1</v>
      </c>
      <c r="AZ2907" t="s">
        <v>2</v>
      </c>
      <c r="BA2907" t="s">
        <v>2</v>
      </c>
      <c r="BB2907" t="s">
        <v>2</v>
      </c>
      <c r="BC2907" t="s">
        <v>2</v>
      </c>
      <c r="BD2907" t="s">
        <v>2</v>
      </c>
      <c r="BE2907" t="s">
        <v>2</v>
      </c>
      <c r="BF2907" t="s">
        <v>2</v>
      </c>
      <c r="BG2907" t="s">
        <v>2</v>
      </c>
      <c r="BH2907" t="s">
        <v>2</v>
      </c>
    </row>
    <row r="2908" spans="1:60" x14ac:dyDescent="0.3">
      <c r="A2908">
        <v>890631</v>
      </c>
      <c r="B2908" t="s">
        <v>0</v>
      </c>
      <c r="C2908" t="s">
        <v>14</v>
      </c>
      <c r="D2908">
        <v>30</v>
      </c>
      <c r="E2908" t="s">
        <v>82</v>
      </c>
      <c r="F2908">
        <v>910</v>
      </c>
      <c r="G2908">
        <v>0</v>
      </c>
      <c r="H2908" t="s">
        <v>83</v>
      </c>
      <c r="I2908" t="s">
        <v>82</v>
      </c>
      <c r="J2908" t="s">
        <v>85</v>
      </c>
      <c r="K2908">
        <v>13</v>
      </c>
      <c r="L2908">
        <v>6</v>
      </c>
      <c r="M2908">
        <v>3</v>
      </c>
      <c r="N2908" t="s">
        <v>98</v>
      </c>
      <c r="O2908" t="s">
        <v>106</v>
      </c>
      <c r="P2908">
        <v>13</v>
      </c>
      <c r="Q2908">
        <v>698100000</v>
      </c>
      <c r="R2908">
        <v>53700000</v>
      </c>
      <c r="S2908">
        <v>104000000</v>
      </c>
      <c r="T2908">
        <v>14</v>
      </c>
      <c r="U2908">
        <v>6</v>
      </c>
      <c r="V2908">
        <v>3</v>
      </c>
      <c r="W2908">
        <v>1.07692307692308</v>
      </c>
      <c r="X2908">
        <v>2</v>
      </c>
      <c r="Y2908">
        <v>232700000</v>
      </c>
      <c r="Z2908">
        <v>316000000</v>
      </c>
      <c r="AA2908">
        <v>4.6666666666666696</v>
      </c>
      <c r="AB2908">
        <v>8</v>
      </c>
      <c r="AC2908">
        <v>0</v>
      </c>
      <c r="AD2908">
        <v>22</v>
      </c>
      <c r="AE2908" t="s">
        <v>2</v>
      </c>
      <c r="AF2908">
        <v>30</v>
      </c>
      <c r="AG2908">
        <v>14</v>
      </c>
      <c r="AH2908">
        <v>8</v>
      </c>
      <c r="AI2908">
        <v>138</v>
      </c>
      <c r="AJ2908">
        <v>90</v>
      </c>
      <c r="AK2908">
        <v>50</v>
      </c>
      <c r="AL2908">
        <v>4.5999999999999996</v>
      </c>
      <c r="AM2908">
        <v>30</v>
      </c>
      <c r="AN2908">
        <v>46</v>
      </c>
      <c r="AO2908">
        <v>50</v>
      </c>
      <c r="AP2908">
        <v>22</v>
      </c>
      <c r="AQ2908">
        <v>0</v>
      </c>
      <c r="AR2908" t="s">
        <v>2</v>
      </c>
      <c r="AS2908" t="s">
        <v>2</v>
      </c>
      <c r="AT2908" t="s">
        <v>2</v>
      </c>
      <c r="AU2908" t="s">
        <v>2</v>
      </c>
      <c r="AV2908" t="s">
        <v>2</v>
      </c>
      <c r="AW2908" t="s">
        <v>2</v>
      </c>
      <c r="AX2908" t="s">
        <v>2</v>
      </c>
      <c r="AY2908" t="s">
        <v>2</v>
      </c>
      <c r="AZ2908">
        <v>1</v>
      </c>
      <c r="BA2908">
        <v>1</v>
      </c>
      <c r="BB2908">
        <v>0</v>
      </c>
      <c r="BC2908">
        <v>0</v>
      </c>
      <c r="BD2908">
        <v>1</v>
      </c>
      <c r="BE2908">
        <v>159384.94666666701</v>
      </c>
      <c r="BF2908">
        <v>210045.16</v>
      </c>
      <c r="BG2908">
        <v>0</v>
      </c>
      <c r="BH2908">
        <v>0</v>
      </c>
    </row>
    <row r="2909" spans="1:60" x14ac:dyDescent="0.3">
      <c r="A2909">
        <v>193201</v>
      </c>
      <c r="B2909" t="s">
        <v>0</v>
      </c>
      <c r="C2909" t="s">
        <v>14</v>
      </c>
      <c r="D2909">
        <v>51</v>
      </c>
      <c r="E2909" t="s">
        <v>82</v>
      </c>
      <c r="F2909">
        <v>909</v>
      </c>
      <c r="G2909">
        <v>0</v>
      </c>
      <c r="H2909" t="s">
        <v>83</v>
      </c>
      <c r="I2909" t="s">
        <v>84</v>
      </c>
      <c r="J2909" t="s">
        <v>88</v>
      </c>
      <c r="K2909">
        <v>9</v>
      </c>
      <c r="L2909">
        <v>7</v>
      </c>
      <c r="M2909">
        <v>3</v>
      </c>
      <c r="N2909" t="s">
        <v>86</v>
      </c>
      <c r="O2909" t="s">
        <v>87</v>
      </c>
      <c r="P2909">
        <v>9</v>
      </c>
      <c r="Q2909">
        <v>102550000</v>
      </c>
      <c r="R2909">
        <v>11394444.444444399</v>
      </c>
      <c r="S2909">
        <v>24500000</v>
      </c>
      <c r="T2909">
        <v>9</v>
      </c>
      <c r="U2909">
        <v>7</v>
      </c>
      <c r="V2909">
        <v>3</v>
      </c>
      <c r="W2909">
        <v>1</v>
      </c>
      <c r="X2909">
        <v>1</v>
      </c>
      <c r="Y2909">
        <v>34183333.333333299</v>
      </c>
      <c r="Z2909">
        <v>44500000</v>
      </c>
      <c r="AA2909">
        <v>3</v>
      </c>
      <c r="AB2909">
        <v>3</v>
      </c>
      <c r="AC2909">
        <v>0</v>
      </c>
      <c r="AD2909">
        <v>14</v>
      </c>
      <c r="AE2909">
        <v>9</v>
      </c>
      <c r="AF2909">
        <v>37</v>
      </c>
      <c r="AG2909">
        <v>20</v>
      </c>
      <c r="AH2909">
        <v>8</v>
      </c>
      <c r="AI2909">
        <v>81</v>
      </c>
      <c r="AJ2909">
        <v>40</v>
      </c>
      <c r="AK2909">
        <v>11</v>
      </c>
      <c r="AL2909">
        <v>2.1891891891891899</v>
      </c>
      <c r="AM2909">
        <v>12</v>
      </c>
      <c r="AN2909">
        <v>27</v>
      </c>
      <c r="AO2909">
        <v>48</v>
      </c>
      <c r="AP2909">
        <v>13</v>
      </c>
      <c r="AQ2909">
        <v>0</v>
      </c>
      <c r="AR2909" t="s">
        <v>2</v>
      </c>
      <c r="AS2909" t="s">
        <v>2</v>
      </c>
      <c r="AT2909" t="s">
        <v>2</v>
      </c>
      <c r="AU2909" t="s">
        <v>2</v>
      </c>
      <c r="AV2909" t="s">
        <v>2</v>
      </c>
      <c r="AW2909" t="s">
        <v>2</v>
      </c>
      <c r="AX2909" t="s">
        <v>2</v>
      </c>
      <c r="AY2909" t="s">
        <v>2</v>
      </c>
      <c r="AZ2909">
        <v>1</v>
      </c>
      <c r="BA2909">
        <v>1</v>
      </c>
      <c r="BB2909">
        <v>0</v>
      </c>
      <c r="BC2909">
        <v>0</v>
      </c>
      <c r="BD2909">
        <v>1</v>
      </c>
      <c r="BE2909">
        <v>42204226.806666702</v>
      </c>
      <c r="BF2909">
        <v>61098356.340000004</v>
      </c>
      <c r="BG2909">
        <v>0</v>
      </c>
      <c r="BH2909">
        <v>0</v>
      </c>
    </row>
    <row r="2910" spans="1:60" x14ac:dyDescent="0.3">
      <c r="A2910">
        <v>18244</v>
      </c>
      <c r="B2910" t="s">
        <v>0</v>
      </c>
      <c r="C2910" t="s">
        <v>13</v>
      </c>
      <c r="D2910">
        <v>21</v>
      </c>
      <c r="E2910" t="s">
        <v>82</v>
      </c>
      <c r="F2910">
        <v>887</v>
      </c>
      <c r="G2910">
        <v>32</v>
      </c>
      <c r="H2910" t="s">
        <v>83</v>
      </c>
      <c r="I2910" t="s">
        <v>84</v>
      </c>
      <c r="J2910" t="s">
        <v>88</v>
      </c>
      <c r="K2910">
        <v>2</v>
      </c>
      <c r="L2910">
        <v>2</v>
      </c>
      <c r="M2910">
        <v>2</v>
      </c>
      <c r="N2910" t="s">
        <v>93</v>
      </c>
      <c r="O2910" t="s">
        <v>108</v>
      </c>
      <c r="P2910">
        <v>1</v>
      </c>
      <c r="Q2910">
        <v>90000</v>
      </c>
      <c r="R2910">
        <v>45000</v>
      </c>
      <c r="S2910">
        <v>80000</v>
      </c>
      <c r="T2910">
        <v>2</v>
      </c>
      <c r="U2910">
        <v>2</v>
      </c>
      <c r="V2910">
        <v>2</v>
      </c>
      <c r="W2910">
        <v>1</v>
      </c>
      <c r="X2910">
        <v>1</v>
      </c>
      <c r="Y2910">
        <v>90000</v>
      </c>
      <c r="Z2910">
        <v>90000</v>
      </c>
      <c r="AA2910">
        <v>2</v>
      </c>
      <c r="AB2910">
        <v>2</v>
      </c>
      <c r="AC2910">
        <v>30</v>
      </c>
      <c r="AD2910">
        <v>3</v>
      </c>
      <c r="AE2910">
        <v>2</v>
      </c>
      <c r="AF2910">
        <v>25</v>
      </c>
      <c r="AG2910">
        <v>25</v>
      </c>
      <c r="AH2910">
        <v>14</v>
      </c>
      <c r="AI2910">
        <v>116</v>
      </c>
      <c r="AJ2910">
        <v>116</v>
      </c>
      <c r="AK2910">
        <v>36</v>
      </c>
      <c r="AL2910">
        <v>4.6399999999999997</v>
      </c>
      <c r="AM2910">
        <v>18</v>
      </c>
      <c r="AN2910">
        <v>58</v>
      </c>
      <c r="AO2910">
        <v>100</v>
      </c>
      <c r="AP2910">
        <v>15</v>
      </c>
      <c r="AQ2910">
        <v>0</v>
      </c>
      <c r="AR2910">
        <v>1</v>
      </c>
      <c r="AS2910">
        <v>1</v>
      </c>
      <c r="AT2910">
        <v>0</v>
      </c>
      <c r="AU2910">
        <v>0</v>
      </c>
      <c r="AV2910" t="s">
        <v>2</v>
      </c>
      <c r="AW2910" t="s">
        <v>2</v>
      </c>
      <c r="AX2910" t="s">
        <v>2</v>
      </c>
      <c r="AY2910" t="s">
        <v>2</v>
      </c>
      <c r="AZ2910">
        <v>1</v>
      </c>
      <c r="BA2910">
        <v>1</v>
      </c>
      <c r="BB2910">
        <v>0</v>
      </c>
      <c r="BC2910">
        <v>0</v>
      </c>
      <c r="BD2910">
        <v>1</v>
      </c>
      <c r="BE2910">
        <v>632903.23</v>
      </c>
      <c r="BF2910">
        <v>632903.23</v>
      </c>
      <c r="BG2910">
        <v>0</v>
      </c>
      <c r="BH2910">
        <v>0</v>
      </c>
    </row>
    <row r="2911" spans="1:60" x14ac:dyDescent="0.3">
      <c r="A2911">
        <v>576880</v>
      </c>
      <c r="B2911" t="s">
        <v>0</v>
      </c>
      <c r="C2911" t="s">
        <v>14</v>
      </c>
      <c r="D2911">
        <v>21</v>
      </c>
      <c r="E2911" t="s">
        <v>82</v>
      </c>
      <c r="F2911">
        <v>891</v>
      </c>
      <c r="G2911">
        <v>0</v>
      </c>
      <c r="H2911" t="s">
        <v>83</v>
      </c>
      <c r="I2911" t="s">
        <v>84</v>
      </c>
      <c r="J2911" t="s">
        <v>85</v>
      </c>
      <c r="K2911">
        <v>3</v>
      </c>
      <c r="L2911">
        <v>3</v>
      </c>
      <c r="M2911">
        <v>2</v>
      </c>
      <c r="N2911" t="s">
        <v>86</v>
      </c>
      <c r="O2911" t="s">
        <v>87</v>
      </c>
      <c r="P2911">
        <v>3</v>
      </c>
      <c r="Q2911">
        <v>22000000</v>
      </c>
      <c r="R2911">
        <v>7333333.3333333302</v>
      </c>
      <c r="S2911">
        <v>20000000</v>
      </c>
      <c r="T2911">
        <v>3</v>
      </c>
      <c r="U2911">
        <v>3</v>
      </c>
      <c r="V2911">
        <v>2</v>
      </c>
      <c r="W2911">
        <v>1</v>
      </c>
      <c r="X2911">
        <v>1</v>
      </c>
      <c r="Y2911">
        <v>11000000</v>
      </c>
      <c r="Z2911">
        <v>20000000</v>
      </c>
      <c r="AA2911">
        <v>1.5</v>
      </c>
      <c r="AB2911">
        <v>2</v>
      </c>
      <c r="AC2911">
        <v>15</v>
      </c>
      <c r="AD2911">
        <v>11</v>
      </c>
      <c r="AE2911">
        <v>3</v>
      </c>
      <c r="AF2911">
        <v>33</v>
      </c>
      <c r="AG2911">
        <v>33</v>
      </c>
      <c r="AH2911">
        <v>16</v>
      </c>
      <c r="AI2911">
        <v>165</v>
      </c>
      <c r="AJ2911">
        <v>165</v>
      </c>
      <c r="AK2911">
        <v>43</v>
      </c>
      <c r="AL2911">
        <v>5</v>
      </c>
      <c r="AM2911">
        <v>26</v>
      </c>
      <c r="AN2911">
        <v>82.5</v>
      </c>
      <c r="AO2911">
        <v>122</v>
      </c>
      <c r="AP2911">
        <v>8</v>
      </c>
      <c r="AQ2911">
        <v>9</v>
      </c>
      <c r="AR2911">
        <v>1</v>
      </c>
      <c r="AS2911">
        <v>1</v>
      </c>
      <c r="AT2911">
        <v>0</v>
      </c>
      <c r="AU2911">
        <v>0</v>
      </c>
      <c r="AV2911" t="s">
        <v>2</v>
      </c>
      <c r="AW2911" t="s">
        <v>2</v>
      </c>
      <c r="AX2911" t="s">
        <v>2</v>
      </c>
      <c r="AY2911" t="s">
        <v>2</v>
      </c>
      <c r="AZ2911">
        <v>1</v>
      </c>
      <c r="BA2911">
        <v>1</v>
      </c>
      <c r="BB2911">
        <v>0</v>
      </c>
      <c r="BC2911">
        <v>0</v>
      </c>
      <c r="BD2911">
        <v>1</v>
      </c>
      <c r="BE2911">
        <v>1839451.9550000001</v>
      </c>
      <c r="BF2911">
        <v>1839451.9550000001</v>
      </c>
      <c r="BG2911">
        <v>0</v>
      </c>
      <c r="BH2911">
        <v>0</v>
      </c>
    </row>
    <row r="2912" spans="1:60" x14ac:dyDescent="0.3">
      <c r="A2912">
        <v>660102</v>
      </c>
      <c r="B2912" t="s">
        <v>0</v>
      </c>
      <c r="C2912" t="s">
        <v>14</v>
      </c>
      <c r="D2912">
        <v>34</v>
      </c>
      <c r="E2912" t="s">
        <v>82</v>
      </c>
      <c r="F2912">
        <v>887</v>
      </c>
      <c r="G2912">
        <v>0</v>
      </c>
      <c r="H2912" t="s">
        <v>83</v>
      </c>
      <c r="I2912" t="s">
        <v>82</v>
      </c>
      <c r="J2912" t="s">
        <v>85</v>
      </c>
      <c r="K2912">
        <v>3</v>
      </c>
      <c r="L2912">
        <v>3</v>
      </c>
      <c r="M2912">
        <v>3</v>
      </c>
      <c r="N2912" t="s">
        <v>86</v>
      </c>
      <c r="O2912" t="s">
        <v>90</v>
      </c>
      <c r="P2912">
        <v>3</v>
      </c>
      <c r="Q2912">
        <v>3600000</v>
      </c>
      <c r="R2912">
        <v>1200000</v>
      </c>
      <c r="S2912">
        <v>2000000</v>
      </c>
      <c r="T2912">
        <v>3</v>
      </c>
      <c r="U2912">
        <v>3</v>
      </c>
      <c r="V2912">
        <v>3</v>
      </c>
      <c r="W2912">
        <v>1</v>
      </c>
      <c r="X2912">
        <v>1</v>
      </c>
      <c r="Y2912">
        <v>3600000</v>
      </c>
      <c r="Z2912">
        <v>3600000</v>
      </c>
      <c r="AA2912">
        <v>3</v>
      </c>
      <c r="AB2912">
        <v>3</v>
      </c>
      <c r="AC2912">
        <v>30</v>
      </c>
      <c r="AD2912">
        <v>9</v>
      </c>
      <c r="AE2912">
        <v>3</v>
      </c>
      <c r="AF2912">
        <v>30</v>
      </c>
      <c r="AG2912">
        <v>30</v>
      </c>
      <c r="AH2912">
        <v>27</v>
      </c>
      <c r="AI2912">
        <v>63</v>
      </c>
      <c r="AJ2912">
        <v>63</v>
      </c>
      <c r="AK2912">
        <v>49</v>
      </c>
      <c r="AL2912">
        <v>2.1</v>
      </c>
      <c r="AM2912">
        <v>6</v>
      </c>
      <c r="AN2912">
        <v>31.5</v>
      </c>
      <c r="AO2912">
        <v>49</v>
      </c>
      <c r="AP2912">
        <v>5</v>
      </c>
      <c r="AQ2912">
        <v>12</v>
      </c>
      <c r="AR2912">
        <v>2</v>
      </c>
      <c r="AS2912">
        <v>2</v>
      </c>
      <c r="AT2912">
        <v>0</v>
      </c>
      <c r="AU2912">
        <v>0</v>
      </c>
      <c r="AV2912" t="s">
        <v>2</v>
      </c>
      <c r="AW2912" t="s">
        <v>2</v>
      </c>
      <c r="AX2912" t="s">
        <v>2</v>
      </c>
      <c r="AY2912" t="s">
        <v>2</v>
      </c>
      <c r="AZ2912">
        <v>1</v>
      </c>
      <c r="BA2912">
        <v>1</v>
      </c>
      <c r="BB2912">
        <v>0</v>
      </c>
      <c r="BC2912">
        <v>0</v>
      </c>
      <c r="BD2912">
        <v>1</v>
      </c>
      <c r="BE2912">
        <v>971596.77500000002</v>
      </c>
      <c r="BF2912">
        <v>971596.77500000002</v>
      </c>
      <c r="BG2912">
        <v>0</v>
      </c>
      <c r="BH2912">
        <v>0</v>
      </c>
    </row>
    <row r="2913" spans="1:60" x14ac:dyDescent="0.3">
      <c r="A2913">
        <v>97280</v>
      </c>
      <c r="B2913" t="s">
        <v>1</v>
      </c>
      <c r="C2913" t="s">
        <v>13</v>
      </c>
      <c r="D2913">
        <v>34</v>
      </c>
      <c r="E2913" t="s">
        <v>82</v>
      </c>
      <c r="F2913">
        <v>887</v>
      </c>
      <c r="G2913">
        <v>0</v>
      </c>
      <c r="H2913" t="s">
        <v>83</v>
      </c>
      <c r="I2913" t="s">
        <v>84</v>
      </c>
      <c r="J2913" t="s">
        <v>85</v>
      </c>
      <c r="K2913">
        <v>3</v>
      </c>
      <c r="L2913">
        <v>3</v>
      </c>
      <c r="M2913" t="s">
        <v>2</v>
      </c>
      <c r="N2913" t="s">
        <v>86</v>
      </c>
      <c r="O2913" t="s">
        <v>87</v>
      </c>
      <c r="P2913">
        <v>3</v>
      </c>
      <c r="Q2913">
        <v>7685000</v>
      </c>
      <c r="R2913">
        <v>2561666.6666666698</v>
      </c>
      <c r="S2913">
        <v>5550000</v>
      </c>
      <c r="T2913">
        <v>3</v>
      </c>
      <c r="U2913">
        <v>3</v>
      </c>
      <c r="V2913" t="s">
        <v>2</v>
      </c>
      <c r="W2913">
        <v>1</v>
      </c>
      <c r="X2913">
        <v>1</v>
      </c>
      <c r="Y2913">
        <v>7685000</v>
      </c>
      <c r="Z2913">
        <v>7685000</v>
      </c>
      <c r="AA2913">
        <v>3</v>
      </c>
      <c r="AB2913">
        <v>3</v>
      </c>
      <c r="AC2913">
        <v>7</v>
      </c>
      <c r="AD2913">
        <v>3</v>
      </c>
      <c r="AE2913">
        <v>3</v>
      </c>
      <c r="AF2913">
        <v>19</v>
      </c>
      <c r="AG2913">
        <v>19</v>
      </c>
      <c r="AH2913">
        <v>5</v>
      </c>
      <c r="AI2913">
        <v>109</v>
      </c>
      <c r="AJ2913">
        <v>109</v>
      </c>
      <c r="AK2913">
        <v>29</v>
      </c>
      <c r="AL2913">
        <v>5.7368421052631602</v>
      </c>
      <c r="AM2913">
        <v>38</v>
      </c>
      <c r="AN2913">
        <v>54.5</v>
      </c>
      <c r="AO2913">
        <v>80</v>
      </c>
      <c r="AP2913">
        <v>11</v>
      </c>
      <c r="AQ2913">
        <v>0</v>
      </c>
      <c r="AR2913">
        <v>2</v>
      </c>
      <c r="AS2913">
        <v>2</v>
      </c>
      <c r="AT2913">
        <v>0</v>
      </c>
      <c r="AU2913">
        <v>0</v>
      </c>
      <c r="AV2913" t="s">
        <v>2</v>
      </c>
      <c r="AW2913" t="s">
        <v>2</v>
      </c>
      <c r="AX2913" t="s">
        <v>2</v>
      </c>
      <c r="AY2913" t="s">
        <v>2</v>
      </c>
      <c r="AZ2913">
        <v>1</v>
      </c>
      <c r="BA2913">
        <v>1</v>
      </c>
      <c r="BB2913">
        <v>0</v>
      </c>
      <c r="BC2913">
        <v>0</v>
      </c>
      <c r="BD2913">
        <v>1</v>
      </c>
      <c r="BE2913">
        <v>1502805.875</v>
      </c>
      <c r="BF2913">
        <v>1502805.875</v>
      </c>
      <c r="BG2913">
        <v>0</v>
      </c>
      <c r="BH2913">
        <v>0</v>
      </c>
    </row>
    <row r="2914" spans="1:60" x14ac:dyDescent="0.3">
      <c r="A2914">
        <v>971003</v>
      </c>
      <c r="B2914" t="s">
        <v>0</v>
      </c>
      <c r="C2914" t="s">
        <v>14</v>
      </c>
      <c r="D2914">
        <v>27</v>
      </c>
      <c r="E2914" t="s">
        <v>82</v>
      </c>
      <c r="F2914">
        <v>869</v>
      </c>
      <c r="G2914">
        <v>14</v>
      </c>
      <c r="H2914" t="s">
        <v>89</v>
      </c>
      <c r="I2914" t="s">
        <v>84</v>
      </c>
      <c r="J2914" t="s">
        <v>88</v>
      </c>
      <c r="K2914" t="s">
        <v>2</v>
      </c>
      <c r="L2914" t="s">
        <v>2</v>
      </c>
      <c r="M2914" t="s">
        <v>2</v>
      </c>
      <c r="N2914" t="s">
        <v>2</v>
      </c>
      <c r="O2914" t="s">
        <v>2</v>
      </c>
      <c r="P2914" t="s">
        <v>2</v>
      </c>
      <c r="Q2914" t="s">
        <v>2</v>
      </c>
      <c r="R2914" t="s">
        <v>2</v>
      </c>
      <c r="S2914" t="s">
        <v>2</v>
      </c>
      <c r="T2914" t="s">
        <v>2</v>
      </c>
      <c r="U2914" t="s">
        <v>2</v>
      </c>
      <c r="V2914" t="s">
        <v>2</v>
      </c>
      <c r="W2914" t="s">
        <v>2</v>
      </c>
      <c r="X2914" t="s">
        <v>2</v>
      </c>
      <c r="Y2914" t="s">
        <v>2</v>
      </c>
      <c r="Z2914" t="s">
        <v>2</v>
      </c>
      <c r="AA2914" t="s">
        <v>2</v>
      </c>
      <c r="AB2914" t="s">
        <v>2</v>
      </c>
      <c r="AC2914" t="s">
        <v>2</v>
      </c>
      <c r="AD2914" t="s">
        <v>2</v>
      </c>
      <c r="AE2914" t="s">
        <v>2</v>
      </c>
      <c r="AF2914">
        <v>26</v>
      </c>
      <c r="AG2914">
        <v>26</v>
      </c>
      <c r="AH2914">
        <v>26</v>
      </c>
      <c r="AI2914">
        <v>100</v>
      </c>
      <c r="AJ2914">
        <v>100</v>
      </c>
      <c r="AK2914">
        <v>100</v>
      </c>
      <c r="AL2914">
        <v>3.8461538461538498</v>
      </c>
      <c r="AM2914">
        <v>18</v>
      </c>
      <c r="AN2914">
        <v>100</v>
      </c>
      <c r="AO2914">
        <v>100</v>
      </c>
      <c r="AP2914">
        <v>12</v>
      </c>
      <c r="AQ2914">
        <v>0</v>
      </c>
      <c r="AR2914">
        <v>1</v>
      </c>
      <c r="AS2914">
        <v>1</v>
      </c>
      <c r="AT2914">
        <v>0</v>
      </c>
      <c r="AU2914">
        <v>0</v>
      </c>
      <c r="AV2914" t="s">
        <v>2</v>
      </c>
      <c r="AW2914" t="s">
        <v>2</v>
      </c>
      <c r="AX2914" t="s">
        <v>2</v>
      </c>
      <c r="AY2914" t="s">
        <v>2</v>
      </c>
      <c r="AZ2914">
        <v>1</v>
      </c>
      <c r="BA2914">
        <v>1</v>
      </c>
      <c r="BB2914">
        <v>0</v>
      </c>
      <c r="BC2914">
        <v>0</v>
      </c>
      <c r="BD2914">
        <v>1</v>
      </c>
      <c r="BE2914">
        <v>2740006.45</v>
      </c>
      <c r="BF2914">
        <v>2740006.45</v>
      </c>
      <c r="BG2914">
        <v>0</v>
      </c>
      <c r="BH2914">
        <v>0</v>
      </c>
    </row>
    <row r="2915" spans="1:60" x14ac:dyDescent="0.3">
      <c r="A2915">
        <v>759498</v>
      </c>
      <c r="B2915" t="s">
        <v>1</v>
      </c>
      <c r="C2915" t="s">
        <v>14</v>
      </c>
      <c r="D2915">
        <v>66</v>
      </c>
      <c r="E2915" t="s">
        <v>82</v>
      </c>
      <c r="F2915">
        <v>867</v>
      </c>
      <c r="G2915">
        <v>15</v>
      </c>
      <c r="H2915" t="s">
        <v>83</v>
      </c>
      <c r="I2915" t="s">
        <v>82</v>
      </c>
      <c r="J2915" t="s">
        <v>88</v>
      </c>
      <c r="K2915" t="s">
        <v>2</v>
      </c>
      <c r="L2915" t="s">
        <v>2</v>
      </c>
      <c r="M2915" t="s">
        <v>2</v>
      </c>
      <c r="N2915" t="s">
        <v>2</v>
      </c>
      <c r="O2915" t="s">
        <v>2</v>
      </c>
      <c r="P2915" t="s">
        <v>2</v>
      </c>
      <c r="Q2915" t="s">
        <v>2</v>
      </c>
      <c r="R2915" t="s">
        <v>2</v>
      </c>
      <c r="S2915" t="s">
        <v>2</v>
      </c>
      <c r="T2915" t="s">
        <v>2</v>
      </c>
      <c r="U2915" t="s">
        <v>2</v>
      </c>
      <c r="V2915" t="s">
        <v>2</v>
      </c>
      <c r="W2915" t="s">
        <v>2</v>
      </c>
      <c r="X2915" t="s">
        <v>2</v>
      </c>
      <c r="Y2915" t="s">
        <v>2</v>
      </c>
      <c r="Z2915" t="s">
        <v>2</v>
      </c>
      <c r="AA2915" t="s">
        <v>2</v>
      </c>
      <c r="AB2915" t="s">
        <v>2</v>
      </c>
      <c r="AC2915" t="s">
        <v>2</v>
      </c>
      <c r="AD2915" t="s">
        <v>2</v>
      </c>
      <c r="AE2915" t="s">
        <v>2</v>
      </c>
      <c r="AF2915">
        <v>5</v>
      </c>
      <c r="AG2915">
        <v>5</v>
      </c>
      <c r="AH2915">
        <v>5</v>
      </c>
      <c r="AI2915">
        <v>16</v>
      </c>
      <c r="AJ2915">
        <v>16</v>
      </c>
      <c r="AK2915">
        <v>16</v>
      </c>
      <c r="AL2915">
        <v>3.2</v>
      </c>
      <c r="AM2915">
        <v>5</v>
      </c>
      <c r="AN2915">
        <v>16</v>
      </c>
      <c r="AO2915">
        <v>16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1</v>
      </c>
      <c r="AV2915">
        <v>4080000</v>
      </c>
      <c r="AW2915">
        <v>4080000</v>
      </c>
      <c r="AX2915">
        <v>1</v>
      </c>
      <c r="AY2915">
        <v>1</v>
      </c>
      <c r="AZ2915" t="s">
        <v>2</v>
      </c>
      <c r="BA2915" t="s">
        <v>2</v>
      </c>
      <c r="BB2915" t="s">
        <v>2</v>
      </c>
      <c r="BC2915" t="s">
        <v>2</v>
      </c>
      <c r="BD2915" t="s">
        <v>2</v>
      </c>
      <c r="BE2915" t="s">
        <v>2</v>
      </c>
      <c r="BF2915" t="s">
        <v>2</v>
      </c>
      <c r="BG2915" t="s">
        <v>2</v>
      </c>
      <c r="BH2915" t="s">
        <v>2</v>
      </c>
    </row>
    <row r="2916" spans="1:60" x14ac:dyDescent="0.3">
      <c r="A2916">
        <v>255478</v>
      </c>
      <c r="B2916" t="s">
        <v>0</v>
      </c>
      <c r="C2916" t="s">
        <v>14</v>
      </c>
      <c r="D2916">
        <v>42</v>
      </c>
      <c r="E2916" t="s">
        <v>82</v>
      </c>
      <c r="F2916">
        <v>869</v>
      </c>
      <c r="G2916">
        <v>1</v>
      </c>
      <c r="H2916" t="s">
        <v>83</v>
      </c>
      <c r="I2916" t="s">
        <v>84</v>
      </c>
      <c r="J2916" t="s">
        <v>88</v>
      </c>
      <c r="K2916" t="s">
        <v>2</v>
      </c>
      <c r="L2916" t="s">
        <v>2</v>
      </c>
      <c r="M2916" t="s">
        <v>2</v>
      </c>
      <c r="N2916" t="s">
        <v>2</v>
      </c>
      <c r="O2916" t="s">
        <v>2</v>
      </c>
      <c r="P2916" t="s">
        <v>2</v>
      </c>
      <c r="Q2916" t="s">
        <v>2</v>
      </c>
      <c r="R2916" t="s">
        <v>2</v>
      </c>
      <c r="S2916" t="s">
        <v>2</v>
      </c>
      <c r="T2916" t="s">
        <v>2</v>
      </c>
      <c r="U2916" t="s">
        <v>2</v>
      </c>
      <c r="V2916" t="s">
        <v>2</v>
      </c>
      <c r="W2916" t="s">
        <v>2</v>
      </c>
      <c r="X2916" t="s">
        <v>2</v>
      </c>
      <c r="Y2916" t="s">
        <v>2</v>
      </c>
      <c r="Z2916" t="s">
        <v>2</v>
      </c>
      <c r="AA2916" t="s">
        <v>2</v>
      </c>
      <c r="AB2916" t="s">
        <v>2</v>
      </c>
      <c r="AC2916" t="s">
        <v>2</v>
      </c>
      <c r="AD2916" t="s">
        <v>2</v>
      </c>
      <c r="AE2916" t="s">
        <v>2</v>
      </c>
      <c r="AF2916">
        <v>28</v>
      </c>
      <c r="AG2916">
        <v>28</v>
      </c>
      <c r="AH2916">
        <v>28</v>
      </c>
      <c r="AI2916">
        <v>93</v>
      </c>
      <c r="AJ2916">
        <v>93</v>
      </c>
      <c r="AK2916">
        <v>93</v>
      </c>
      <c r="AL2916">
        <v>3.3214285714285698</v>
      </c>
      <c r="AM2916">
        <v>22</v>
      </c>
      <c r="AN2916">
        <v>93</v>
      </c>
      <c r="AO2916">
        <v>93</v>
      </c>
      <c r="AP2916">
        <v>5</v>
      </c>
      <c r="AQ2916">
        <v>0</v>
      </c>
      <c r="AR2916" t="s">
        <v>2</v>
      </c>
      <c r="AS2916" t="s">
        <v>2</v>
      </c>
      <c r="AT2916" t="s">
        <v>2</v>
      </c>
      <c r="AU2916" t="s">
        <v>2</v>
      </c>
      <c r="AV2916">
        <v>600000000</v>
      </c>
      <c r="AW2916">
        <v>600000000</v>
      </c>
      <c r="AX2916">
        <v>1</v>
      </c>
      <c r="AY2916">
        <v>1</v>
      </c>
      <c r="AZ2916">
        <v>1</v>
      </c>
      <c r="BA2916">
        <v>1</v>
      </c>
      <c r="BB2916">
        <v>0</v>
      </c>
      <c r="BC2916">
        <v>0</v>
      </c>
      <c r="BD2916">
        <v>1</v>
      </c>
      <c r="BE2916">
        <v>1199290.32</v>
      </c>
      <c r="BF2916">
        <v>1199290.32</v>
      </c>
      <c r="BG2916">
        <v>0</v>
      </c>
      <c r="BH2916">
        <v>0</v>
      </c>
    </row>
    <row r="2917" spans="1:60" x14ac:dyDescent="0.3">
      <c r="A2917">
        <v>170476</v>
      </c>
      <c r="B2917" t="s">
        <v>0</v>
      </c>
      <c r="C2917" t="s">
        <v>14</v>
      </c>
      <c r="D2917">
        <v>28</v>
      </c>
      <c r="E2917" t="s">
        <v>82</v>
      </c>
      <c r="F2917">
        <v>863</v>
      </c>
      <c r="G2917">
        <v>3</v>
      </c>
      <c r="H2917" t="s">
        <v>83</v>
      </c>
      <c r="I2917" t="s">
        <v>84</v>
      </c>
      <c r="J2917" t="s">
        <v>88</v>
      </c>
      <c r="K2917" t="s">
        <v>2</v>
      </c>
      <c r="L2917" t="s">
        <v>2</v>
      </c>
      <c r="M2917" t="s">
        <v>2</v>
      </c>
      <c r="N2917" t="s">
        <v>2</v>
      </c>
      <c r="O2917" t="s">
        <v>2</v>
      </c>
      <c r="P2917" t="s">
        <v>2</v>
      </c>
      <c r="Q2917" t="s">
        <v>2</v>
      </c>
      <c r="R2917" t="s">
        <v>2</v>
      </c>
      <c r="S2917" t="s">
        <v>2</v>
      </c>
      <c r="T2917" t="s">
        <v>2</v>
      </c>
      <c r="U2917" t="s">
        <v>2</v>
      </c>
      <c r="V2917" t="s">
        <v>2</v>
      </c>
      <c r="W2917" t="s">
        <v>2</v>
      </c>
      <c r="X2917" t="s">
        <v>2</v>
      </c>
      <c r="Y2917" t="s">
        <v>2</v>
      </c>
      <c r="Z2917" t="s">
        <v>2</v>
      </c>
      <c r="AA2917" t="s">
        <v>2</v>
      </c>
      <c r="AB2917" t="s">
        <v>2</v>
      </c>
      <c r="AC2917" t="s">
        <v>2</v>
      </c>
      <c r="AD2917" t="s">
        <v>2</v>
      </c>
      <c r="AE2917" t="s">
        <v>2</v>
      </c>
      <c r="AF2917">
        <v>8</v>
      </c>
      <c r="AG2917">
        <v>8</v>
      </c>
      <c r="AH2917">
        <v>8</v>
      </c>
      <c r="AI2917">
        <v>22</v>
      </c>
      <c r="AJ2917">
        <v>22</v>
      </c>
      <c r="AK2917">
        <v>22</v>
      </c>
      <c r="AL2917">
        <v>2.75</v>
      </c>
      <c r="AM2917">
        <v>5</v>
      </c>
      <c r="AN2917">
        <v>22</v>
      </c>
      <c r="AO2917">
        <v>22</v>
      </c>
      <c r="AP2917">
        <v>11</v>
      </c>
      <c r="AQ2917">
        <v>0</v>
      </c>
      <c r="AR2917">
        <v>1</v>
      </c>
      <c r="AS2917">
        <v>1</v>
      </c>
      <c r="AT2917">
        <v>0</v>
      </c>
      <c r="AU2917">
        <v>0</v>
      </c>
      <c r="AV2917" t="s">
        <v>2</v>
      </c>
      <c r="AW2917" t="s">
        <v>2</v>
      </c>
      <c r="AX2917" t="s">
        <v>2</v>
      </c>
      <c r="AY2917" t="s">
        <v>2</v>
      </c>
      <c r="AZ2917">
        <v>1</v>
      </c>
      <c r="BA2917">
        <v>1</v>
      </c>
      <c r="BB2917">
        <v>0</v>
      </c>
      <c r="BC2917">
        <v>0</v>
      </c>
      <c r="BD2917">
        <v>1</v>
      </c>
      <c r="BE2917">
        <v>154129.03</v>
      </c>
      <c r="BF2917">
        <v>154129.03</v>
      </c>
      <c r="BG2917">
        <v>0</v>
      </c>
      <c r="BH2917">
        <v>0</v>
      </c>
    </row>
    <row r="2918" spans="1:60" x14ac:dyDescent="0.3">
      <c r="A2918">
        <v>296099</v>
      </c>
      <c r="B2918" t="s">
        <v>0</v>
      </c>
      <c r="C2918" t="s">
        <v>14</v>
      </c>
      <c r="D2918">
        <v>30</v>
      </c>
      <c r="E2918" t="s">
        <v>82</v>
      </c>
      <c r="F2918">
        <v>856</v>
      </c>
      <c r="G2918">
        <v>10</v>
      </c>
      <c r="H2918" t="s">
        <v>83</v>
      </c>
      <c r="I2918" t="s">
        <v>82</v>
      </c>
      <c r="J2918" t="s">
        <v>88</v>
      </c>
      <c r="K2918" t="s">
        <v>2</v>
      </c>
      <c r="L2918" t="s">
        <v>2</v>
      </c>
      <c r="M2918" t="s">
        <v>2</v>
      </c>
      <c r="N2918" t="s">
        <v>2</v>
      </c>
      <c r="O2918" t="s">
        <v>2</v>
      </c>
      <c r="P2918" t="s">
        <v>2</v>
      </c>
      <c r="Q2918" t="s">
        <v>2</v>
      </c>
      <c r="R2918" t="s">
        <v>2</v>
      </c>
      <c r="S2918" t="s">
        <v>2</v>
      </c>
      <c r="T2918" t="s">
        <v>2</v>
      </c>
      <c r="U2918" t="s">
        <v>2</v>
      </c>
      <c r="V2918" t="s">
        <v>2</v>
      </c>
      <c r="W2918" t="s">
        <v>2</v>
      </c>
      <c r="X2918" t="s">
        <v>2</v>
      </c>
      <c r="Y2918" t="s">
        <v>2</v>
      </c>
      <c r="Z2918" t="s">
        <v>2</v>
      </c>
      <c r="AA2918" t="s">
        <v>2</v>
      </c>
      <c r="AB2918" t="s">
        <v>2</v>
      </c>
      <c r="AC2918" t="s">
        <v>2</v>
      </c>
      <c r="AD2918" t="s">
        <v>2</v>
      </c>
      <c r="AE2918" t="s">
        <v>2</v>
      </c>
      <c r="AF2918">
        <v>3</v>
      </c>
      <c r="AG2918">
        <v>3</v>
      </c>
      <c r="AH2918">
        <v>3</v>
      </c>
      <c r="AI2918">
        <v>19</v>
      </c>
      <c r="AJ2918">
        <v>19</v>
      </c>
      <c r="AK2918">
        <v>19</v>
      </c>
      <c r="AL2918">
        <v>6.3333333333333304</v>
      </c>
      <c r="AM2918">
        <v>16</v>
      </c>
      <c r="AN2918">
        <v>19</v>
      </c>
      <c r="AO2918">
        <v>19</v>
      </c>
      <c r="AP2918">
        <v>0</v>
      </c>
      <c r="AQ2918">
        <v>0</v>
      </c>
      <c r="AR2918">
        <v>3</v>
      </c>
      <c r="AS2918">
        <v>3</v>
      </c>
      <c r="AT2918">
        <v>0</v>
      </c>
      <c r="AU2918">
        <v>0</v>
      </c>
      <c r="AV2918" t="s">
        <v>2</v>
      </c>
      <c r="AW2918" t="s">
        <v>2</v>
      </c>
      <c r="AX2918" t="s">
        <v>2</v>
      </c>
      <c r="AY2918" t="s">
        <v>2</v>
      </c>
      <c r="AZ2918">
        <v>1</v>
      </c>
      <c r="BA2918">
        <v>1</v>
      </c>
      <c r="BB2918">
        <v>0</v>
      </c>
      <c r="BC2918">
        <v>0</v>
      </c>
      <c r="BD2918">
        <v>1</v>
      </c>
      <c r="BE2918">
        <v>1048387.1</v>
      </c>
      <c r="BF2918">
        <v>1048387.1</v>
      </c>
      <c r="BG2918">
        <v>0</v>
      </c>
      <c r="BH2918">
        <v>0</v>
      </c>
    </row>
    <row r="2919" spans="1:60" x14ac:dyDescent="0.3">
      <c r="A2919">
        <v>387942</v>
      </c>
      <c r="B2919" t="s">
        <v>0</v>
      </c>
      <c r="C2919" t="s">
        <v>13</v>
      </c>
      <c r="D2919">
        <v>31</v>
      </c>
      <c r="E2919" t="s">
        <v>82</v>
      </c>
      <c r="F2919">
        <v>918</v>
      </c>
      <c r="G2919">
        <v>12</v>
      </c>
      <c r="H2919" t="s">
        <v>83</v>
      </c>
      <c r="I2919" t="s">
        <v>84</v>
      </c>
      <c r="J2919" t="s">
        <v>85</v>
      </c>
      <c r="K2919">
        <v>3</v>
      </c>
      <c r="L2919">
        <v>3</v>
      </c>
      <c r="M2919">
        <v>1</v>
      </c>
      <c r="N2919" t="s">
        <v>86</v>
      </c>
      <c r="O2919" t="s">
        <v>109</v>
      </c>
      <c r="P2919">
        <v>2</v>
      </c>
      <c r="Q2919">
        <v>1090000</v>
      </c>
      <c r="R2919">
        <v>363333.33333333302</v>
      </c>
      <c r="S2919">
        <v>1000000</v>
      </c>
      <c r="T2919">
        <v>3</v>
      </c>
      <c r="U2919">
        <v>3</v>
      </c>
      <c r="V2919">
        <v>1</v>
      </c>
      <c r="W2919">
        <v>1</v>
      </c>
      <c r="X2919">
        <v>1</v>
      </c>
      <c r="Y2919">
        <v>545000</v>
      </c>
      <c r="Z2919">
        <v>1000000</v>
      </c>
      <c r="AA2919">
        <v>1.5</v>
      </c>
      <c r="AB2919">
        <v>2</v>
      </c>
      <c r="AC2919">
        <v>17</v>
      </c>
      <c r="AD2919">
        <v>22</v>
      </c>
      <c r="AE2919">
        <v>3</v>
      </c>
      <c r="AF2919">
        <v>13</v>
      </c>
      <c r="AG2919">
        <v>6</v>
      </c>
      <c r="AH2919">
        <v>4</v>
      </c>
      <c r="AI2919">
        <v>38</v>
      </c>
      <c r="AJ2919">
        <v>16</v>
      </c>
      <c r="AK2919">
        <v>6</v>
      </c>
      <c r="AL2919">
        <v>2.9230769230769198</v>
      </c>
      <c r="AM2919">
        <v>6</v>
      </c>
      <c r="AN2919">
        <v>12.6666666666667</v>
      </c>
      <c r="AO2919">
        <v>22</v>
      </c>
      <c r="AP2919">
        <v>21</v>
      </c>
      <c r="AQ2919">
        <v>3</v>
      </c>
      <c r="AR2919">
        <v>1</v>
      </c>
      <c r="AS2919">
        <v>1</v>
      </c>
      <c r="AT2919">
        <v>0</v>
      </c>
      <c r="AU2919">
        <v>0</v>
      </c>
      <c r="AV2919" t="s">
        <v>2</v>
      </c>
      <c r="AW2919" t="s">
        <v>2</v>
      </c>
      <c r="AX2919" t="s">
        <v>2</v>
      </c>
      <c r="AY2919" t="s">
        <v>2</v>
      </c>
      <c r="AZ2919">
        <v>1</v>
      </c>
      <c r="BA2919">
        <v>1</v>
      </c>
      <c r="BB2919">
        <v>0</v>
      </c>
      <c r="BC2919">
        <v>0</v>
      </c>
      <c r="BD2919">
        <v>1</v>
      </c>
      <c r="BE2919">
        <v>587249.21666666702</v>
      </c>
      <c r="BF2919">
        <v>508910.21</v>
      </c>
      <c r="BG2919">
        <v>0</v>
      </c>
      <c r="BH2919">
        <v>0</v>
      </c>
    </row>
    <row r="2920" spans="1:60" x14ac:dyDescent="0.3">
      <c r="A2920">
        <v>752111</v>
      </c>
      <c r="B2920" t="s">
        <v>0</v>
      </c>
      <c r="C2920" t="s">
        <v>14</v>
      </c>
      <c r="D2920">
        <v>34</v>
      </c>
      <c r="E2920" t="s">
        <v>82</v>
      </c>
      <c r="F2920">
        <v>926</v>
      </c>
      <c r="G2920">
        <v>0</v>
      </c>
      <c r="H2920" t="s">
        <v>83</v>
      </c>
      <c r="I2920" t="s">
        <v>82</v>
      </c>
      <c r="J2920" t="s">
        <v>88</v>
      </c>
      <c r="K2920">
        <v>1</v>
      </c>
      <c r="L2920">
        <v>1</v>
      </c>
      <c r="M2920" t="s">
        <v>2</v>
      </c>
      <c r="N2920" t="s">
        <v>86</v>
      </c>
      <c r="O2920" t="s">
        <v>87</v>
      </c>
      <c r="P2920">
        <v>1</v>
      </c>
      <c r="Q2920">
        <v>5000000</v>
      </c>
      <c r="R2920">
        <v>5000000</v>
      </c>
      <c r="S2920">
        <v>5000000</v>
      </c>
      <c r="T2920">
        <v>1</v>
      </c>
      <c r="U2920">
        <v>1</v>
      </c>
      <c r="V2920" t="s">
        <v>2</v>
      </c>
      <c r="W2920">
        <v>1</v>
      </c>
      <c r="X2920">
        <v>1</v>
      </c>
      <c r="Y2920">
        <v>5000000</v>
      </c>
      <c r="Z2920">
        <v>5000000</v>
      </c>
      <c r="AA2920">
        <v>1</v>
      </c>
      <c r="AB2920">
        <v>1</v>
      </c>
      <c r="AC2920">
        <v>24</v>
      </c>
      <c r="AD2920" t="s">
        <v>2</v>
      </c>
      <c r="AE2920">
        <v>1</v>
      </c>
      <c r="AF2920">
        <v>18</v>
      </c>
      <c r="AG2920">
        <v>12</v>
      </c>
      <c r="AH2920" t="s">
        <v>2</v>
      </c>
      <c r="AI2920">
        <v>88</v>
      </c>
      <c r="AJ2920">
        <v>70</v>
      </c>
      <c r="AK2920" t="s">
        <v>2</v>
      </c>
      <c r="AL2920">
        <v>4.8888888888888902</v>
      </c>
      <c r="AM2920">
        <v>16</v>
      </c>
      <c r="AN2920">
        <v>44</v>
      </c>
      <c r="AO2920">
        <v>46</v>
      </c>
      <c r="AP2920">
        <v>13</v>
      </c>
      <c r="AQ2920">
        <v>1</v>
      </c>
      <c r="AR2920">
        <v>1</v>
      </c>
      <c r="AS2920">
        <v>1</v>
      </c>
      <c r="AT2920">
        <v>0</v>
      </c>
      <c r="AU2920">
        <v>0</v>
      </c>
      <c r="AV2920" t="s">
        <v>2</v>
      </c>
      <c r="AW2920" t="s">
        <v>2</v>
      </c>
      <c r="AX2920" t="s">
        <v>2</v>
      </c>
      <c r="AY2920" t="s">
        <v>2</v>
      </c>
      <c r="AZ2920">
        <v>1</v>
      </c>
      <c r="BA2920">
        <v>1</v>
      </c>
      <c r="BB2920">
        <v>0</v>
      </c>
      <c r="BC2920">
        <v>0</v>
      </c>
      <c r="BD2920">
        <v>1</v>
      </c>
      <c r="BE2920">
        <v>13851027.956666701</v>
      </c>
      <c r="BF2920">
        <v>20091200</v>
      </c>
      <c r="BG2920">
        <v>0</v>
      </c>
      <c r="BH2920">
        <v>0</v>
      </c>
    </row>
    <row r="2921" spans="1:60" x14ac:dyDescent="0.3">
      <c r="A2921">
        <v>845994</v>
      </c>
      <c r="B2921" t="s">
        <v>0</v>
      </c>
      <c r="C2921" t="s">
        <v>14</v>
      </c>
      <c r="D2921">
        <v>31</v>
      </c>
      <c r="E2921" t="s">
        <v>82</v>
      </c>
      <c r="F2921">
        <v>919</v>
      </c>
      <c r="G2921">
        <v>0</v>
      </c>
      <c r="H2921" t="s">
        <v>83</v>
      </c>
      <c r="I2921" t="s">
        <v>84</v>
      </c>
      <c r="J2921" t="s">
        <v>85</v>
      </c>
      <c r="K2921">
        <v>16</v>
      </c>
      <c r="L2921">
        <v>16</v>
      </c>
      <c r="M2921">
        <v>5</v>
      </c>
      <c r="N2921" t="s">
        <v>91</v>
      </c>
      <c r="O2921" t="s">
        <v>92</v>
      </c>
      <c r="P2921">
        <v>10</v>
      </c>
      <c r="Q2921">
        <v>14340000</v>
      </c>
      <c r="R2921">
        <v>896250</v>
      </c>
      <c r="S2921">
        <v>7000000</v>
      </c>
      <c r="T2921">
        <v>17</v>
      </c>
      <c r="U2921">
        <v>17</v>
      </c>
      <c r="V2921">
        <v>6</v>
      </c>
      <c r="W2921">
        <v>1.0625</v>
      </c>
      <c r="X2921">
        <v>2</v>
      </c>
      <c r="Y2921">
        <v>4780000</v>
      </c>
      <c r="Z2921">
        <v>11580000</v>
      </c>
      <c r="AA2921">
        <v>5.6666666666666696</v>
      </c>
      <c r="AB2921">
        <v>9</v>
      </c>
      <c r="AC2921">
        <v>17</v>
      </c>
      <c r="AD2921">
        <v>16</v>
      </c>
      <c r="AE2921">
        <v>16</v>
      </c>
      <c r="AF2921">
        <v>66</v>
      </c>
      <c r="AG2921">
        <v>52</v>
      </c>
      <c r="AH2921">
        <v>17</v>
      </c>
      <c r="AI2921">
        <v>190</v>
      </c>
      <c r="AJ2921">
        <v>143</v>
      </c>
      <c r="AK2921">
        <v>27</v>
      </c>
      <c r="AL2921">
        <v>2.8787878787878798</v>
      </c>
      <c r="AM2921">
        <v>10</v>
      </c>
      <c r="AN2921">
        <v>63.3333333333333</v>
      </c>
      <c r="AO2921">
        <v>112</v>
      </c>
      <c r="AP2921">
        <v>17</v>
      </c>
      <c r="AQ2921">
        <v>0</v>
      </c>
      <c r="AR2921">
        <v>1</v>
      </c>
      <c r="AS2921">
        <v>1</v>
      </c>
      <c r="AT2921">
        <v>0</v>
      </c>
      <c r="AU2921">
        <v>0</v>
      </c>
      <c r="AV2921" t="s">
        <v>2</v>
      </c>
      <c r="AW2921" t="s">
        <v>2</v>
      </c>
      <c r="AX2921" t="s">
        <v>2</v>
      </c>
      <c r="AY2921" t="s">
        <v>2</v>
      </c>
      <c r="AZ2921">
        <v>1</v>
      </c>
      <c r="BA2921">
        <v>1</v>
      </c>
      <c r="BB2921">
        <v>0</v>
      </c>
      <c r="BC2921">
        <v>0</v>
      </c>
      <c r="BD2921">
        <v>1</v>
      </c>
      <c r="BE2921">
        <v>408537.78666666697</v>
      </c>
      <c r="BF2921">
        <v>466522.005</v>
      </c>
      <c r="BG2921">
        <v>0</v>
      </c>
      <c r="BH2921">
        <v>0</v>
      </c>
    </row>
    <row r="2922" spans="1:60" x14ac:dyDescent="0.3">
      <c r="A2922">
        <v>291442</v>
      </c>
      <c r="B2922" t="s">
        <v>0</v>
      </c>
      <c r="C2922" t="s">
        <v>13</v>
      </c>
      <c r="D2922">
        <v>25</v>
      </c>
      <c r="E2922" t="s">
        <v>82</v>
      </c>
      <c r="F2922">
        <v>909</v>
      </c>
      <c r="G2922">
        <v>7</v>
      </c>
      <c r="H2922" t="s">
        <v>83</v>
      </c>
      <c r="I2922" t="s">
        <v>82</v>
      </c>
      <c r="J2922" t="s">
        <v>85</v>
      </c>
      <c r="K2922">
        <v>6</v>
      </c>
      <c r="L2922">
        <v>5</v>
      </c>
      <c r="M2922">
        <v>3</v>
      </c>
      <c r="N2922" t="s">
        <v>86</v>
      </c>
      <c r="O2922" t="s">
        <v>87</v>
      </c>
      <c r="P2922">
        <v>6</v>
      </c>
      <c r="Q2922">
        <v>18000000</v>
      </c>
      <c r="R2922">
        <v>3000000</v>
      </c>
      <c r="S2922">
        <v>4000000</v>
      </c>
      <c r="T2922">
        <v>8</v>
      </c>
      <c r="U2922">
        <v>6</v>
      </c>
      <c r="V2922">
        <v>4</v>
      </c>
      <c r="W2922">
        <v>1.3333333333333299</v>
      </c>
      <c r="X2922">
        <v>2</v>
      </c>
      <c r="Y2922">
        <v>6000000</v>
      </c>
      <c r="Z2922">
        <v>8000000</v>
      </c>
      <c r="AA2922">
        <v>2.6666666666666701</v>
      </c>
      <c r="AB2922">
        <v>4</v>
      </c>
      <c r="AC2922">
        <v>6</v>
      </c>
      <c r="AD2922">
        <v>21</v>
      </c>
      <c r="AE2922">
        <v>6</v>
      </c>
      <c r="AF2922">
        <v>89</v>
      </c>
      <c r="AG2922">
        <v>60</v>
      </c>
      <c r="AH2922">
        <v>37</v>
      </c>
      <c r="AI2922">
        <v>358</v>
      </c>
      <c r="AJ2922">
        <v>237</v>
      </c>
      <c r="AK2922">
        <v>85</v>
      </c>
      <c r="AL2922">
        <v>4.02247191011236</v>
      </c>
      <c r="AM2922">
        <v>50</v>
      </c>
      <c r="AN2922">
        <v>119.333333333333</v>
      </c>
      <c r="AO2922">
        <v>170</v>
      </c>
      <c r="AP2922">
        <v>13</v>
      </c>
      <c r="AQ2922">
        <v>0</v>
      </c>
      <c r="AR2922">
        <v>1</v>
      </c>
      <c r="AS2922">
        <v>1</v>
      </c>
      <c r="AT2922">
        <v>0</v>
      </c>
      <c r="AU2922">
        <v>0</v>
      </c>
      <c r="AV2922" t="s">
        <v>2</v>
      </c>
      <c r="AW2922" t="s">
        <v>2</v>
      </c>
      <c r="AX2922" t="s">
        <v>2</v>
      </c>
      <c r="AY2922" t="s">
        <v>2</v>
      </c>
      <c r="AZ2922">
        <v>1</v>
      </c>
      <c r="BA2922">
        <v>1</v>
      </c>
      <c r="BB2922">
        <v>0</v>
      </c>
      <c r="BC2922">
        <v>0</v>
      </c>
      <c r="BD2922">
        <v>1</v>
      </c>
      <c r="BE2922">
        <v>1351785.4433333301</v>
      </c>
      <c r="BF2922">
        <v>1965258.81</v>
      </c>
      <c r="BG2922">
        <v>0</v>
      </c>
      <c r="BH2922">
        <v>0</v>
      </c>
    </row>
    <row r="2923" spans="1:60" x14ac:dyDescent="0.3">
      <c r="A2923">
        <v>694891</v>
      </c>
      <c r="B2923" t="s">
        <v>0</v>
      </c>
      <c r="C2923" t="s">
        <v>13</v>
      </c>
      <c r="D2923">
        <v>36</v>
      </c>
      <c r="E2923" t="s">
        <v>82</v>
      </c>
      <c r="F2923">
        <v>905</v>
      </c>
      <c r="G2923">
        <v>10</v>
      </c>
      <c r="H2923" t="s">
        <v>89</v>
      </c>
      <c r="I2923" t="s">
        <v>82</v>
      </c>
      <c r="J2923" t="s">
        <v>88</v>
      </c>
      <c r="K2923">
        <v>4</v>
      </c>
      <c r="L2923">
        <v>4</v>
      </c>
      <c r="M2923">
        <v>4</v>
      </c>
      <c r="N2923" t="s">
        <v>93</v>
      </c>
      <c r="O2923" t="s">
        <v>92</v>
      </c>
      <c r="P2923">
        <v>2</v>
      </c>
      <c r="Q2923">
        <v>4400000</v>
      </c>
      <c r="R2923">
        <v>1100000</v>
      </c>
      <c r="S2923">
        <v>2000000</v>
      </c>
      <c r="T2923">
        <v>4</v>
      </c>
      <c r="U2923">
        <v>4</v>
      </c>
      <c r="V2923">
        <v>4</v>
      </c>
      <c r="W2923">
        <v>1</v>
      </c>
      <c r="X2923">
        <v>1</v>
      </c>
      <c r="Y2923">
        <v>4400000</v>
      </c>
      <c r="Z2923">
        <v>4400000</v>
      </c>
      <c r="AA2923">
        <v>4</v>
      </c>
      <c r="AB2923">
        <v>4</v>
      </c>
      <c r="AC2923">
        <v>35</v>
      </c>
      <c r="AD2923">
        <v>11</v>
      </c>
      <c r="AE2923">
        <v>4</v>
      </c>
      <c r="AF2923">
        <v>82</v>
      </c>
      <c r="AG2923">
        <v>64</v>
      </c>
      <c r="AH2923">
        <v>44</v>
      </c>
      <c r="AI2923">
        <v>224</v>
      </c>
      <c r="AJ2923">
        <v>187</v>
      </c>
      <c r="AK2923">
        <v>98</v>
      </c>
      <c r="AL2923">
        <v>2.73170731707317</v>
      </c>
      <c r="AM2923">
        <v>8</v>
      </c>
      <c r="AN2923">
        <v>74.6666666666667</v>
      </c>
      <c r="AO2923">
        <v>98</v>
      </c>
      <c r="AP2923">
        <v>10</v>
      </c>
      <c r="AQ2923">
        <v>0</v>
      </c>
      <c r="AR2923">
        <v>1</v>
      </c>
      <c r="AS2923">
        <v>1</v>
      </c>
      <c r="AT2923">
        <v>0</v>
      </c>
      <c r="AU2923">
        <v>0</v>
      </c>
      <c r="AV2923" t="s">
        <v>2</v>
      </c>
      <c r="AW2923" t="s">
        <v>2</v>
      </c>
      <c r="AX2923" t="s">
        <v>2</v>
      </c>
      <c r="AY2923" t="s">
        <v>2</v>
      </c>
      <c r="AZ2923">
        <v>1</v>
      </c>
      <c r="BA2923">
        <v>1</v>
      </c>
      <c r="BB2923">
        <v>0.33333333333333298</v>
      </c>
      <c r="BC2923">
        <v>0.5</v>
      </c>
      <c r="BD2923">
        <v>1.5</v>
      </c>
      <c r="BE2923">
        <v>6702480.3366666697</v>
      </c>
      <c r="BF2923">
        <v>9534720.5050000008</v>
      </c>
      <c r="BG2923">
        <v>13440860.2166667</v>
      </c>
      <c r="BH2923">
        <v>20161290.324999999</v>
      </c>
    </row>
    <row r="2924" spans="1:60" x14ac:dyDescent="0.3">
      <c r="A2924">
        <v>536130</v>
      </c>
      <c r="B2924" t="s">
        <v>1</v>
      </c>
      <c r="C2924" t="s">
        <v>13</v>
      </c>
      <c r="D2924">
        <v>40</v>
      </c>
      <c r="E2924" t="s">
        <v>82</v>
      </c>
      <c r="F2924">
        <v>874</v>
      </c>
      <c r="G2924">
        <v>0</v>
      </c>
      <c r="H2924" t="s">
        <v>83</v>
      </c>
      <c r="I2924" t="s">
        <v>84</v>
      </c>
      <c r="J2924" t="s">
        <v>85</v>
      </c>
      <c r="K2924" t="s">
        <v>2</v>
      </c>
      <c r="L2924" t="s">
        <v>2</v>
      </c>
      <c r="M2924" t="s">
        <v>2</v>
      </c>
      <c r="N2924" t="s">
        <v>2</v>
      </c>
      <c r="O2924" t="s">
        <v>2</v>
      </c>
      <c r="P2924" t="s">
        <v>2</v>
      </c>
      <c r="Q2924" t="s">
        <v>2</v>
      </c>
      <c r="R2924" t="s">
        <v>2</v>
      </c>
      <c r="S2924" t="s">
        <v>2</v>
      </c>
      <c r="T2924" t="s">
        <v>2</v>
      </c>
      <c r="U2924" t="s">
        <v>2</v>
      </c>
      <c r="V2924" t="s">
        <v>2</v>
      </c>
      <c r="W2924" t="s">
        <v>2</v>
      </c>
      <c r="X2924" t="s">
        <v>2</v>
      </c>
      <c r="Y2924" t="s">
        <v>2</v>
      </c>
      <c r="Z2924" t="s">
        <v>2</v>
      </c>
      <c r="AA2924" t="s">
        <v>2</v>
      </c>
      <c r="AB2924" t="s">
        <v>2</v>
      </c>
      <c r="AC2924" t="s">
        <v>2</v>
      </c>
      <c r="AD2924" t="s">
        <v>2</v>
      </c>
      <c r="AE2924" t="s">
        <v>2</v>
      </c>
      <c r="AF2924">
        <v>9</v>
      </c>
      <c r="AG2924">
        <v>9</v>
      </c>
      <c r="AH2924">
        <v>9</v>
      </c>
      <c r="AI2924">
        <v>29</v>
      </c>
      <c r="AJ2924">
        <v>29</v>
      </c>
      <c r="AK2924">
        <v>29</v>
      </c>
      <c r="AL2924">
        <v>3.2222222222222201</v>
      </c>
      <c r="AM2924">
        <v>6</v>
      </c>
      <c r="AN2924">
        <v>14.5</v>
      </c>
      <c r="AO2924">
        <v>26</v>
      </c>
      <c r="AP2924">
        <v>6</v>
      </c>
      <c r="AQ2924">
        <v>0</v>
      </c>
      <c r="AR2924" t="s">
        <v>2</v>
      </c>
      <c r="AS2924" t="s">
        <v>2</v>
      </c>
      <c r="AT2924" t="s">
        <v>2</v>
      </c>
      <c r="AU2924" t="s">
        <v>2</v>
      </c>
      <c r="AV2924" t="s">
        <v>2</v>
      </c>
      <c r="AW2924" t="s">
        <v>2</v>
      </c>
      <c r="AX2924" t="s">
        <v>2</v>
      </c>
      <c r="AY2924" t="s">
        <v>2</v>
      </c>
      <c r="AZ2924">
        <v>1</v>
      </c>
      <c r="BA2924">
        <v>1</v>
      </c>
      <c r="BB2924">
        <v>0.5</v>
      </c>
      <c r="BC2924">
        <v>0.5</v>
      </c>
      <c r="BD2924">
        <v>1.5</v>
      </c>
      <c r="BE2924">
        <v>123413.015</v>
      </c>
      <c r="BF2924">
        <v>123413.015</v>
      </c>
      <c r="BG2924">
        <v>9821428.5700000003</v>
      </c>
      <c r="BH2924">
        <v>9821428.5700000003</v>
      </c>
    </row>
    <row r="2925" spans="1:60" x14ac:dyDescent="0.3">
      <c r="A2925">
        <v>629201</v>
      </c>
      <c r="B2925" t="s">
        <v>0</v>
      </c>
      <c r="C2925" t="s">
        <v>14</v>
      </c>
      <c r="D2925">
        <v>34</v>
      </c>
      <c r="E2925" t="s">
        <v>82</v>
      </c>
      <c r="F2925">
        <v>928</v>
      </c>
      <c r="G2925">
        <v>0</v>
      </c>
      <c r="H2925" t="s">
        <v>83</v>
      </c>
      <c r="I2925" t="s">
        <v>82</v>
      </c>
      <c r="J2925" t="s">
        <v>88</v>
      </c>
      <c r="K2925">
        <v>33</v>
      </c>
      <c r="L2925">
        <v>19</v>
      </c>
      <c r="M2925">
        <v>10</v>
      </c>
      <c r="N2925" t="s">
        <v>86</v>
      </c>
      <c r="O2925" t="s">
        <v>90</v>
      </c>
      <c r="P2925">
        <v>26</v>
      </c>
      <c r="Q2925">
        <v>28180000</v>
      </c>
      <c r="R2925">
        <v>853939.39393939404</v>
      </c>
      <c r="S2925">
        <v>5000000</v>
      </c>
      <c r="T2925">
        <v>35</v>
      </c>
      <c r="U2925">
        <v>21</v>
      </c>
      <c r="V2925">
        <v>12</v>
      </c>
      <c r="W2925">
        <v>1.0606060606060601</v>
      </c>
      <c r="X2925">
        <v>3</v>
      </c>
      <c r="Y2925">
        <v>9393333.3333333302</v>
      </c>
      <c r="Z2925">
        <v>14140000</v>
      </c>
      <c r="AA2925">
        <v>11.6666666666667</v>
      </c>
      <c r="AB2925">
        <v>14</v>
      </c>
      <c r="AC2925">
        <v>0</v>
      </c>
      <c r="AD2925">
        <v>15</v>
      </c>
      <c r="AE2925">
        <v>33</v>
      </c>
      <c r="AF2925">
        <v>135</v>
      </c>
      <c r="AG2925">
        <v>67</v>
      </c>
      <c r="AH2925">
        <v>36</v>
      </c>
      <c r="AI2925">
        <v>410</v>
      </c>
      <c r="AJ2925">
        <v>241</v>
      </c>
      <c r="AK2925">
        <v>97</v>
      </c>
      <c r="AL2925">
        <v>3.0370370370370399</v>
      </c>
      <c r="AM2925">
        <v>20</v>
      </c>
      <c r="AN2925">
        <v>136.666666666667</v>
      </c>
      <c r="AO2925">
        <v>169</v>
      </c>
      <c r="AP2925">
        <v>12</v>
      </c>
      <c r="AQ2925">
        <v>0</v>
      </c>
      <c r="AR2925">
        <v>1</v>
      </c>
      <c r="AS2925">
        <v>1</v>
      </c>
      <c r="AT2925">
        <v>0</v>
      </c>
      <c r="AU2925">
        <v>0</v>
      </c>
      <c r="AV2925" t="s">
        <v>2</v>
      </c>
      <c r="AW2925" t="s">
        <v>2</v>
      </c>
      <c r="AX2925" t="s">
        <v>2</v>
      </c>
      <c r="AY2925" t="s">
        <v>2</v>
      </c>
      <c r="AZ2925">
        <v>1</v>
      </c>
      <c r="BA2925">
        <v>1</v>
      </c>
      <c r="BB2925">
        <v>0</v>
      </c>
      <c r="BC2925">
        <v>0</v>
      </c>
      <c r="BD2925">
        <v>1</v>
      </c>
      <c r="BE2925">
        <v>1674584.9433333301</v>
      </c>
      <c r="BF2925">
        <v>428167.74</v>
      </c>
      <c r="BG2925">
        <v>0</v>
      </c>
      <c r="BH2925">
        <v>0</v>
      </c>
    </row>
    <row r="2926" spans="1:60" x14ac:dyDescent="0.3">
      <c r="A2926">
        <v>785662</v>
      </c>
      <c r="B2926" t="s">
        <v>1</v>
      </c>
      <c r="C2926" t="s">
        <v>14</v>
      </c>
      <c r="D2926">
        <v>28</v>
      </c>
      <c r="E2926" t="s">
        <v>82</v>
      </c>
      <c r="F2926">
        <v>880</v>
      </c>
      <c r="G2926">
        <v>0</v>
      </c>
      <c r="H2926" t="s">
        <v>83</v>
      </c>
      <c r="I2926" t="s">
        <v>82</v>
      </c>
      <c r="J2926" t="s">
        <v>88</v>
      </c>
      <c r="K2926">
        <v>2</v>
      </c>
      <c r="L2926">
        <v>2</v>
      </c>
      <c r="M2926" t="s">
        <v>2</v>
      </c>
      <c r="N2926" t="s">
        <v>91</v>
      </c>
      <c r="O2926" t="s">
        <v>95</v>
      </c>
      <c r="P2926">
        <v>2</v>
      </c>
      <c r="Q2926">
        <v>40000</v>
      </c>
      <c r="R2926">
        <v>20000</v>
      </c>
      <c r="S2926">
        <v>30000</v>
      </c>
      <c r="T2926">
        <v>2</v>
      </c>
      <c r="U2926">
        <v>2</v>
      </c>
      <c r="V2926" t="s">
        <v>2</v>
      </c>
      <c r="W2926">
        <v>1</v>
      </c>
      <c r="X2926">
        <v>1</v>
      </c>
      <c r="Y2926">
        <v>40000</v>
      </c>
      <c r="Z2926">
        <v>40000</v>
      </c>
      <c r="AA2926">
        <v>2</v>
      </c>
      <c r="AB2926">
        <v>2</v>
      </c>
      <c r="AC2926">
        <v>0</v>
      </c>
      <c r="AD2926">
        <v>3</v>
      </c>
      <c r="AE2926">
        <v>2</v>
      </c>
      <c r="AF2926">
        <v>7</v>
      </c>
      <c r="AG2926">
        <v>7</v>
      </c>
      <c r="AH2926">
        <v>1</v>
      </c>
      <c r="AI2926">
        <v>71</v>
      </c>
      <c r="AJ2926">
        <v>71</v>
      </c>
      <c r="AK2926">
        <v>5</v>
      </c>
      <c r="AL2926">
        <v>10.1428571428571</v>
      </c>
      <c r="AM2926">
        <v>26</v>
      </c>
      <c r="AN2926">
        <v>35.5</v>
      </c>
      <c r="AO2926">
        <v>66</v>
      </c>
      <c r="AP2926">
        <v>11</v>
      </c>
      <c r="AQ2926">
        <v>0</v>
      </c>
      <c r="AR2926">
        <v>1</v>
      </c>
      <c r="AS2926">
        <v>1</v>
      </c>
      <c r="AT2926">
        <v>0</v>
      </c>
      <c r="AU2926">
        <v>0</v>
      </c>
      <c r="AV2926" t="s">
        <v>2</v>
      </c>
      <c r="AW2926" t="s">
        <v>2</v>
      </c>
      <c r="AX2926" t="s">
        <v>2</v>
      </c>
      <c r="AY2926" t="s">
        <v>2</v>
      </c>
      <c r="AZ2926">
        <v>1</v>
      </c>
      <c r="BA2926">
        <v>1</v>
      </c>
      <c r="BB2926">
        <v>0</v>
      </c>
      <c r="BC2926">
        <v>0</v>
      </c>
      <c r="BD2926">
        <v>1</v>
      </c>
      <c r="BE2926">
        <v>132857.14499999999</v>
      </c>
      <c r="BF2926">
        <v>132857.14499999999</v>
      </c>
      <c r="BG2926">
        <v>0</v>
      </c>
      <c r="BH2926">
        <v>0</v>
      </c>
    </row>
    <row r="2927" spans="1:60" x14ac:dyDescent="0.3">
      <c r="A2927">
        <v>962734</v>
      </c>
      <c r="B2927" t="s">
        <v>0</v>
      </c>
      <c r="C2927" t="s">
        <v>14</v>
      </c>
      <c r="D2927">
        <v>39</v>
      </c>
      <c r="E2927" t="s">
        <v>82</v>
      </c>
      <c r="F2927">
        <v>848</v>
      </c>
      <c r="G2927">
        <v>0</v>
      </c>
      <c r="H2927" t="s">
        <v>83</v>
      </c>
      <c r="I2927" t="s">
        <v>84</v>
      </c>
      <c r="J2927" t="s">
        <v>85</v>
      </c>
      <c r="K2927" t="s">
        <v>2</v>
      </c>
      <c r="L2927" t="s">
        <v>2</v>
      </c>
      <c r="M2927" t="s">
        <v>2</v>
      </c>
      <c r="N2927" t="s">
        <v>2</v>
      </c>
      <c r="O2927" t="s">
        <v>2</v>
      </c>
      <c r="P2927" t="s">
        <v>2</v>
      </c>
      <c r="Q2927" t="s">
        <v>2</v>
      </c>
      <c r="R2927" t="s">
        <v>2</v>
      </c>
      <c r="S2927" t="s">
        <v>2</v>
      </c>
      <c r="T2927" t="s">
        <v>2</v>
      </c>
      <c r="U2927" t="s">
        <v>2</v>
      </c>
      <c r="V2927" t="s">
        <v>2</v>
      </c>
      <c r="W2927" t="s">
        <v>2</v>
      </c>
      <c r="X2927" t="s">
        <v>2</v>
      </c>
      <c r="Y2927" t="s">
        <v>2</v>
      </c>
      <c r="Z2927" t="s">
        <v>2</v>
      </c>
      <c r="AA2927" t="s">
        <v>2</v>
      </c>
      <c r="AB2927" t="s">
        <v>2</v>
      </c>
      <c r="AC2927" t="s">
        <v>2</v>
      </c>
      <c r="AD2927" t="s">
        <v>2</v>
      </c>
      <c r="AE2927" t="s">
        <v>2</v>
      </c>
      <c r="AF2927">
        <v>16</v>
      </c>
      <c r="AG2927">
        <v>16</v>
      </c>
      <c r="AH2927">
        <v>16</v>
      </c>
      <c r="AI2927">
        <v>40</v>
      </c>
      <c r="AJ2927">
        <v>40</v>
      </c>
      <c r="AK2927">
        <v>40</v>
      </c>
      <c r="AL2927">
        <v>2.5</v>
      </c>
      <c r="AM2927">
        <v>7</v>
      </c>
      <c r="AN2927">
        <v>40</v>
      </c>
      <c r="AO2927">
        <v>40</v>
      </c>
      <c r="AP2927">
        <v>1</v>
      </c>
      <c r="AQ2927">
        <v>1</v>
      </c>
      <c r="AR2927">
        <v>1</v>
      </c>
      <c r="AS2927">
        <v>1</v>
      </c>
      <c r="AT2927">
        <v>0</v>
      </c>
      <c r="AU2927">
        <v>0</v>
      </c>
      <c r="AV2927">
        <v>450000000</v>
      </c>
      <c r="AW2927">
        <v>450000000</v>
      </c>
      <c r="AX2927">
        <v>1</v>
      </c>
      <c r="AY2927">
        <v>1</v>
      </c>
      <c r="AZ2927">
        <v>1</v>
      </c>
      <c r="BA2927">
        <v>1</v>
      </c>
      <c r="BB2927">
        <v>0</v>
      </c>
      <c r="BC2927">
        <v>0</v>
      </c>
      <c r="BD2927">
        <v>1</v>
      </c>
      <c r="BE2927">
        <v>31709.68</v>
      </c>
      <c r="BF2927">
        <v>31709.68</v>
      </c>
      <c r="BG2927">
        <v>0</v>
      </c>
      <c r="BH2927">
        <v>0</v>
      </c>
    </row>
    <row r="2928" spans="1:60" x14ac:dyDescent="0.3">
      <c r="A2928">
        <v>425100</v>
      </c>
      <c r="B2928" t="s">
        <v>0</v>
      </c>
      <c r="C2928" t="s">
        <v>13</v>
      </c>
      <c r="D2928">
        <v>29</v>
      </c>
      <c r="E2928" t="s">
        <v>82</v>
      </c>
      <c r="F2928">
        <v>918</v>
      </c>
      <c r="G2928">
        <v>7</v>
      </c>
      <c r="H2928" t="s">
        <v>83</v>
      </c>
      <c r="I2928" t="s">
        <v>82</v>
      </c>
      <c r="J2928" t="s">
        <v>85</v>
      </c>
      <c r="K2928">
        <v>6</v>
      </c>
      <c r="L2928">
        <v>6</v>
      </c>
      <c r="M2928">
        <v>4</v>
      </c>
      <c r="N2928" t="s">
        <v>86</v>
      </c>
      <c r="O2928" t="s">
        <v>87</v>
      </c>
      <c r="P2928">
        <v>5</v>
      </c>
      <c r="Q2928">
        <v>23734000</v>
      </c>
      <c r="R2928">
        <v>3955666.6666666698</v>
      </c>
      <c r="S2928">
        <v>15000000</v>
      </c>
      <c r="T2928">
        <v>6</v>
      </c>
      <c r="U2928">
        <v>6</v>
      </c>
      <c r="V2928">
        <v>4</v>
      </c>
      <c r="W2928">
        <v>1</v>
      </c>
      <c r="X2928">
        <v>1</v>
      </c>
      <c r="Y2928">
        <v>11867000</v>
      </c>
      <c r="Z2928">
        <v>20750000</v>
      </c>
      <c r="AA2928">
        <v>3</v>
      </c>
      <c r="AB2928">
        <v>4</v>
      </c>
      <c r="AC2928">
        <v>37</v>
      </c>
      <c r="AD2928">
        <v>17</v>
      </c>
      <c r="AE2928">
        <v>6</v>
      </c>
      <c r="AF2928">
        <v>48</v>
      </c>
      <c r="AG2928">
        <v>37</v>
      </c>
      <c r="AH2928">
        <v>25</v>
      </c>
      <c r="AI2928">
        <v>158</v>
      </c>
      <c r="AJ2928">
        <v>125</v>
      </c>
      <c r="AK2928">
        <v>71</v>
      </c>
      <c r="AL2928">
        <v>3.2916666666666701</v>
      </c>
      <c r="AM2928">
        <v>22</v>
      </c>
      <c r="AN2928">
        <v>52.6666666666667</v>
      </c>
      <c r="AO2928">
        <v>71</v>
      </c>
      <c r="AP2928">
        <v>21</v>
      </c>
      <c r="AQ2928">
        <v>0</v>
      </c>
      <c r="AR2928">
        <v>1</v>
      </c>
      <c r="AS2928">
        <v>1</v>
      </c>
      <c r="AT2928">
        <v>0</v>
      </c>
      <c r="AU2928">
        <v>0</v>
      </c>
      <c r="AV2928" t="s">
        <v>2</v>
      </c>
      <c r="AW2928" t="s">
        <v>2</v>
      </c>
      <c r="AX2928" t="s">
        <v>2</v>
      </c>
      <c r="AY2928" t="s">
        <v>2</v>
      </c>
      <c r="AZ2928">
        <v>1</v>
      </c>
      <c r="BA2928">
        <v>1</v>
      </c>
      <c r="BB2928">
        <v>0</v>
      </c>
      <c r="BC2928">
        <v>0</v>
      </c>
      <c r="BD2928">
        <v>1</v>
      </c>
      <c r="BE2928">
        <v>1904113.36666667</v>
      </c>
      <c r="BF2928">
        <v>2648589.4049999998</v>
      </c>
      <c r="BG2928">
        <v>0</v>
      </c>
      <c r="BH2928">
        <v>0</v>
      </c>
    </row>
    <row r="2929" spans="1:60" x14ac:dyDescent="0.3">
      <c r="A2929">
        <v>140478</v>
      </c>
      <c r="B2929" t="s">
        <v>0</v>
      </c>
      <c r="C2929" t="s">
        <v>13</v>
      </c>
      <c r="D2929">
        <v>27</v>
      </c>
      <c r="E2929" t="s">
        <v>82</v>
      </c>
      <c r="F2929">
        <v>915</v>
      </c>
      <c r="G2929">
        <v>0</v>
      </c>
      <c r="H2929" t="s">
        <v>83</v>
      </c>
      <c r="I2929" t="s">
        <v>82</v>
      </c>
      <c r="J2929" t="s">
        <v>88</v>
      </c>
      <c r="K2929">
        <v>3</v>
      </c>
      <c r="L2929">
        <v>3</v>
      </c>
      <c r="M2929">
        <v>3</v>
      </c>
      <c r="N2929" t="s">
        <v>86</v>
      </c>
      <c r="O2929" t="s">
        <v>87</v>
      </c>
      <c r="P2929">
        <v>3</v>
      </c>
      <c r="Q2929">
        <v>3000000</v>
      </c>
      <c r="R2929">
        <v>1000000</v>
      </c>
      <c r="S2929">
        <v>1500000</v>
      </c>
      <c r="T2929">
        <v>3</v>
      </c>
      <c r="U2929">
        <v>3</v>
      </c>
      <c r="V2929">
        <v>3</v>
      </c>
      <c r="W2929">
        <v>1</v>
      </c>
      <c r="X2929">
        <v>1</v>
      </c>
      <c r="Y2929">
        <v>3000000</v>
      </c>
      <c r="Z2929">
        <v>3000000</v>
      </c>
      <c r="AA2929">
        <v>3</v>
      </c>
      <c r="AB2929">
        <v>3</v>
      </c>
      <c r="AC2929">
        <v>62</v>
      </c>
      <c r="AD2929">
        <v>9</v>
      </c>
      <c r="AE2929">
        <v>3</v>
      </c>
      <c r="AF2929">
        <v>64</v>
      </c>
      <c r="AG2929">
        <v>56</v>
      </c>
      <c r="AH2929">
        <v>49</v>
      </c>
      <c r="AI2929">
        <v>738</v>
      </c>
      <c r="AJ2929">
        <v>710</v>
      </c>
      <c r="AK2929">
        <v>618</v>
      </c>
      <c r="AL2929">
        <v>11.53125</v>
      </c>
      <c r="AM2929">
        <v>520</v>
      </c>
      <c r="AN2929">
        <v>246</v>
      </c>
      <c r="AO2929">
        <v>618</v>
      </c>
      <c r="AP2929">
        <v>16</v>
      </c>
      <c r="AQ2929">
        <v>0</v>
      </c>
      <c r="AR2929">
        <v>1</v>
      </c>
      <c r="AS2929">
        <v>1</v>
      </c>
      <c r="AT2929">
        <v>0</v>
      </c>
      <c r="AU2929">
        <v>0</v>
      </c>
      <c r="AV2929" t="s">
        <v>2</v>
      </c>
      <c r="AW2929" t="s">
        <v>2</v>
      </c>
      <c r="AX2929" t="s">
        <v>2</v>
      </c>
      <c r="AY2929" t="s">
        <v>2</v>
      </c>
      <c r="AZ2929">
        <v>1</v>
      </c>
      <c r="BA2929">
        <v>1</v>
      </c>
      <c r="BB2929">
        <v>0</v>
      </c>
      <c r="BC2929">
        <v>0</v>
      </c>
      <c r="BD2929">
        <v>1</v>
      </c>
      <c r="BE2929">
        <v>1234417.89666667</v>
      </c>
      <c r="BF2929">
        <v>1806465.5549999999</v>
      </c>
      <c r="BG2929">
        <v>0</v>
      </c>
      <c r="BH2929">
        <v>0</v>
      </c>
    </row>
    <row r="2930" spans="1:60" x14ac:dyDescent="0.3">
      <c r="A2930">
        <v>622873</v>
      </c>
      <c r="B2930" t="s">
        <v>0</v>
      </c>
      <c r="C2930" t="s">
        <v>14</v>
      </c>
      <c r="D2930">
        <v>34</v>
      </c>
      <c r="E2930" t="s">
        <v>82</v>
      </c>
      <c r="F2930">
        <v>846</v>
      </c>
      <c r="G2930">
        <v>72</v>
      </c>
      <c r="H2930" t="s">
        <v>83</v>
      </c>
      <c r="I2930" t="s">
        <v>82</v>
      </c>
      <c r="J2930" t="s">
        <v>85</v>
      </c>
      <c r="K2930" t="s">
        <v>2</v>
      </c>
      <c r="L2930" t="s">
        <v>2</v>
      </c>
      <c r="M2930" t="s">
        <v>2</v>
      </c>
      <c r="N2930" t="s">
        <v>2</v>
      </c>
      <c r="O2930" t="s">
        <v>2</v>
      </c>
      <c r="P2930" t="s">
        <v>2</v>
      </c>
      <c r="Q2930" t="s">
        <v>2</v>
      </c>
      <c r="R2930" t="s">
        <v>2</v>
      </c>
      <c r="S2930" t="s">
        <v>2</v>
      </c>
      <c r="T2930" t="s">
        <v>2</v>
      </c>
      <c r="U2930" t="s">
        <v>2</v>
      </c>
      <c r="V2930" t="s">
        <v>2</v>
      </c>
      <c r="W2930" t="s">
        <v>2</v>
      </c>
      <c r="X2930" t="s">
        <v>2</v>
      </c>
      <c r="Y2930" t="s">
        <v>2</v>
      </c>
      <c r="Z2930" t="s">
        <v>2</v>
      </c>
      <c r="AA2930" t="s">
        <v>2</v>
      </c>
      <c r="AB2930" t="s">
        <v>2</v>
      </c>
      <c r="AC2930" t="s">
        <v>2</v>
      </c>
      <c r="AD2930" t="s">
        <v>2</v>
      </c>
      <c r="AE2930" t="s">
        <v>2</v>
      </c>
      <c r="AF2930">
        <v>12</v>
      </c>
      <c r="AG2930">
        <v>12</v>
      </c>
      <c r="AH2930">
        <v>12</v>
      </c>
      <c r="AI2930">
        <v>74</v>
      </c>
      <c r="AJ2930">
        <v>74</v>
      </c>
      <c r="AK2930">
        <v>74</v>
      </c>
      <c r="AL2930">
        <v>6.1666666666666696</v>
      </c>
      <c r="AM2930">
        <v>36</v>
      </c>
      <c r="AN2930">
        <v>74</v>
      </c>
      <c r="AO2930">
        <v>74</v>
      </c>
      <c r="AP2930">
        <v>0</v>
      </c>
      <c r="AQ2930">
        <v>0</v>
      </c>
      <c r="AR2930" t="s">
        <v>2</v>
      </c>
      <c r="AS2930" t="s">
        <v>2</v>
      </c>
      <c r="AT2930" t="s">
        <v>2</v>
      </c>
      <c r="AU2930" t="s">
        <v>2</v>
      </c>
      <c r="AV2930" t="s">
        <v>2</v>
      </c>
      <c r="AW2930" t="s">
        <v>2</v>
      </c>
      <c r="AX2930" t="s">
        <v>2</v>
      </c>
      <c r="AY2930" t="s">
        <v>2</v>
      </c>
      <c r="AZ2930">
        <v>1</v>
      </c>
      <c r="BA2930">
        <v>1</v>
      </c>
      <c r="BB2930">
        <v>1</v>
      </c>
      <c r="BC2930">
        <v>1</v>
      </c>
      <c r="BD2930">
        <v>2</v>
      </c>
      <c r="BE2930">
        <v>24193.55</v>
      </c>
      <c r="BF2930">
        <v>24193.55</v>
      </c>
      <c r="BG2930">
        <v>12903225.810000001</v>
      </c>
      <c r="BH2930">
        <v>12903225.810000001</v>
      </c>
    </row>
    <row r="2931" spans="1:60" x14ac:dyDescent="0.3">
      <c r="A2931">
        <v>615257</v>
      </c>
      <c r="B2931" t="s">
        <v>0</v>
      </c>
      <c r="C2931" t="s">
        <v>13</v>
      </c>
      <c r="D2931">
        <v>24</v>
      </c>
      <c r="E2931" t="s">
        <v>82</v>
      </c>
      <c r="F2931">
        <v>908</v>
      </c>
      <c r="G2931">
        <v>10</v>
      </c>
      <c r="H2931" t="s">
        <v>89</v>
      </c>
      <c r="I2931" t="s">
        <v>82</v>
      </c>
      <c r="J2931" t="s">
        <v>88</v>
      </c>
      <c r="K2931" t="s">
        <v>2</v>
      </c>
      <c r="L2931" t="s">
        <v>2</v>
      </c>
      <c r="M2931" t="s">
        <v>2</v>
      </c>
      <c r="N2931" t="s">
        <v>2</v>
      </c>
      <c r="O2931" t="s">
        <v>2</v>
      </c>
      <c r="P2931" t="s">
        <v>2</v>
      </c>
      <c r="Q2931" t="s">
        <v>2</v>
      </c>
      <c r="R2931" t="s">
        <v>2</v>
      </c>
      <c r="S2931" t="s">
        <v>2</v>
      </c>
      <c r="T2931" t="s">
        <v>2</v>
      </c>
      <c r="U2931" t="s">
        <v>2</v>
      </c>
      <c r="V2931" t="s">
        <v>2</v>
      </c>
      <c r="W2931" t="s">
        <v>2</v>
      </c>
      <c r="X2931" t="s">
        <v>2</v>
      </c>
      <c r="Y2931" t="s">
        <v>2</v>
      </c>
      <c r="Z2931" t="s">
        <v>2</v>
      </c>
      <c r="AA2931" t="s">
        <v>2</v>
      </c>
      <c r="AB2931" t="s">
        <v>2</v>
      </c>
      <c r="AC2931" t="s">
        <v>2</v>
      </c>
      <c r="AD2931" t="s">
        <v>2</v>
      </c>
      <c r="AE2931" t="s">
        <v>2</v>
      </c>
      <c r="AF2931">
        <v>47</v>
      </c>
      <c r="AG2931">
        <v>32</v>
      </c>
      <c r="AH2931">
        <v>25</v>
      </c>
      <c r="AI2931">
        <v>326</v>
      </c>
      <c r="AJ2931">
        <v>199</v>
      </c>
      <c r="AK2931">
        <v>147</v>
      </c>
      <c r="AL2931">
        <v>6.9361702127659601</v>
      </c>
      <c r="AM2931">
        <v>52</v>
      </c>
      <c r="AN2931">
        <v>108.666666666667</v>
      </c>
      <c r="AO2931">
        <v>147</v>
      </c>
      <c r="AP2931">
        <v>8</v>
      </c>
      <c r="AQ2931">
        <v>0</v>
      </c>
      <c r="AR2931">
        <v>2</v>
      </c>
      <c r="AS2931">
        <v>2</v>
      </c>
      <c r="AT2931">
        <v>0</v>
      </c>
      <c r="AU2931">
        <v>0</v>
      </c>
      <c r="AV2931" t="s">
        <v>2</v>
      </c>
      <c r="AW2931" t="s">
        <v>2</v>
      </c>
      <c r="AX2931" t="s">
        <v>2</v>
      </c>
      <c r="AY2931" t="s">
        <v>2</v>
      </c>
      <c r="AZ2931">
        <v>1</v>
      </c>
      <c r="BA2931">
        <v>1</v>
      </c>
      <c r="BB2931">
        <v>0</v>
      </c>
      <c r="BC2931">
        <v>0</v>
      </c>
      <c r="BD2931">
        <v>1</v>
      </c>
      <c r="BE2931">
        <v>164761.29</v>
      </c>
      <c r="BF2931">
        <v>195529.03</v>
      </c>
      <c r="BG2931">
        <v>0</v>
      </c>
      <c r="BH2931">
        <v>0</v>
      </c>
    </row>
    <row r="2932" spans="1:60" x14ac:dyDescent="0.3">
      <c r="A2932">
        <v>148490</v>
      </c>
      <c r="B2932" t="s">
        <v>0</v>
      </c>
      <c r="C2932" t="s">
        <v>14</v>
      </c>
      <c r="D2932">
        <v>59</v>
      </c>
      <c r="E2932" t="s">
        <v>82</v>
      </c>
      <c r="F2932">
        <v>847</v>
      </c>
      <c r="G2932">
        <v>1</v>
      </c>
      <c r="H2932" t="s">
        <v>83</v>
      </c>
      <c r="I2932" t="s">
        <v>82</v>
      </c>
      <c r="J2932" t="s">
        <v>85</v>
      </c>
      <c r="K2932" t="s">
        <v>2</v>
      </c>
      <c r="L2932" t="s">
        <v>2</v>
      </c>
      <c r="M2932" t="s">
        <v>2</v>
      </c>
      <c r="N2932" t="s">
        <v>2</v>
      </c>
      <c r="O2932" t="s">
        <v>2</v>
      </c>
      <c r="P2932" t="s">
        <v>2</v>
      </c>
      <c r="Q2932" t="s">
        <v>2</v>
      </c>
      <c r="R2932" t="s">
        <v>2</v>
      </c>
      <c r="S2932" t="s">
        <v>2</v>
      </c>
      <c r="T2932" t="s">
        <v>2</v>
      </c>
      <c r="U2932" t="s">
        <v>2</v>
      </c>
      <c r="V2932" t="s">
        <v>2</v>
      </c>
      <c r="W2932" t="s">
        <v>2</v>
      </c>
      <c r="X2932" t="s">
        <v>2</v>
      </c>
      <c r="Y2932" t="s">
        <v>2</v>
      </c>
      <c r="Z2932" t="s">
        <v>2</v>
      </c>
      <c r="AA2932" t="s">
        <v>2</v>
      </c>
      <c r="AB2932" t="s">
        <v>2</v>
      </c>
      <c r="AC2932" t="s">
        <v>2</v>
      </c>
      <c r="AD2932" t="s">
        <v>2</v>
      </c>
      <c r="AE2932" t="s">
        <v>2</v>
      </c>
      <c r="AF2932">
        <v>8</v>
      </c>
      <c r="AG2932">
        <v>8</v>
      </c>
      <c r="AH2932">
        <v>8</v>
      </c>
      <c r="AI2932">
        <v>41</v>
      </c>
      <c r="AJ2932">
        <v>41</v>
      </c>
      <c r="AK2932">
        <v>41</v>
      </c>
      <c r="AL2932">
        <v>5.125</v>
      </c>
      <c r="AM2932">
        <v>16</v>
      </c>
      <c r="AN2932">
        <v>41</v>
      </c>
      <c r="AO2932">
        <v>41</v>
      </c>
      <c r="AP2932">
        <v>4</v>
      </c>
      <c r="AQ2932">
        <v>0</v>
      </c>
      <c r="AR2932" t="s">
        <v>2</v>
      </c>
      <c r="AS2932" t="s">
        <v>2</v>
      </c>
      <c r="AT2932" t="s">
        <v>2</v>
      </c>
      <c r="AU2932" t="s">
        <v>2</v>
      </c>
      <c r="AV2932">
        <v>600000000</v>
      </c>
      <c r="AW2932">
        <v>600000000</v>
      </c>
      <c r="AX2932">
        <v>1</v>
      </c>
      <c r="AY2932">
        <v>1</v>
      </c>
      <c r="AZ2932">
        <v>1</v>
      </c>
      <c r="BA2932">
        <v>1</v>
      </c>
      <c r="BB2932">
        <v>0</v>
      </c>
      <c r="BC2932">
        <v>0</v>
      </c>
      <c r="BD2932">
        <v>1</v>
      </c>
      <c r="BE2932">
        <v>32258.06</v>
      </c>
      <c r="BF2932">
        <v>32258.06</v>
      </c>
      <c r="BG2932">
        <v>0</v>
      </c>
      <c r="BH2932">
        <v>0</v>
      </c>
    </row>
    <row r="2933" spans="1:60" x14ac:dyDescent="0.3">
      <c r="A2933">
        <v>147483</v>
      </c>
      <c r="B2933" t="s">
        <v>0</v>
      </c>
      <c r="C2933" t="s">
        <v>14</v>
      </c>
      <c r="D2933">
        <v>39</v>
      </c>
      <c r="E2933" t="s">
        <v>82</v>
      </c>
      <c r="F2933">
        <v>846</v>
      </c>
      <c r="G2933">
        <v>1</v>
      </c>
      <c r="H2933" t="s">
        <v>83</v>
      </c>
      <c r="I2933" t="s">
        <v>82</v>
      </c>
      <c r="J2933" t="s">
        <v>88</v>
      </c>
      <c r="K2933" t="s">
        <v>2</v>
      </c>
      <c r="L2933" t="s">
        <v>2</v>
      </c>
      <c r="M2933" t="s">
        <v>2</v>
      </c>
      <c r="N2933" t="s">
        <v>2</v>
      </c>
      <c r="O2933" t="s">
        <v>2</v>
      </c>
      <c r="P2933" t="s">
        <v>2</v>
      </c>
      <c r="Q2933" t="s">
        <v>2</v>
      </c>
      <c r="R2933" t="s">
        <v>2</v>
      </c>
      <c r="S2933" t="s">
        <v>2</v>
      </c>
      <c r="T2933" t="s">
        <v>2</v>
      </c>
      <c r="U2933" t="s">
        <v>2</v>
      </c>
      <c r="V2933" t="s">
        <v>2</v>
      </c>
      <c r="W2933" t="s">
        <v>2</v>
      </c>
      <c r="X2933" t="s">
        <v>2</v>
      </c>
      <c r="Y2933" t="s">
        <v>2</v>
      </c>
      <c r="Z2933" t="s">
        <v>2</v>
      </c>
      <c r="AA2933" t="s">
        <v>2</v>
      </c>
      <c r="AB2933" t="s">
        <v>2</v>
      </c>
      <c r="AC2933" t="s">
        <v>2</v>
      </c>
      <c r="AD2933" t="s">
        <v>2</v>
      </c>
      <c r="AE2933" t="s">
        <v>2</v>
      </c>
      <c r="AF2933">
        <v>5</v>
      </c>
      <c r="AG2933">
        <v>5</v>
      </c>
      <c r="AH2933">
        <v>5</v>
      </c>
      <c r="AI2933">
        <v>17</v>
      </c>
      <c r="AJ2933">
        <v>17</v>
      </c>
      <c r="AK2933">
        <v>17</v>
      </c>
      <c r="AL2933">
        <v>3.4</v>
      </c>
      <c r="AM2933">
        <v>12</v>
      </c>
      <c r="AN2933">
        <v>17</v>
      </c>
      <c r="AO2933">
        <v>17</v>
      </c>
      <c r="AP2933">
        <v>0</v>
      </c>
      <c r="AQ2933">
        <v>0</v>
      </c>
      <c r="AR2933" t="s">
        <v>2</v>
      </c>
      <c r="AS2933" t="s">
        <v>2</v>
      </c>
      <c r="AT2933" t="s">
        <v>2</v>
      </c>
      <c r="AU2933" t="s">
        <v>2</v>
      </c>
      <c r="AV2933">
        <v>670000000</v>
      </c>
      <c r="AW2933">
        <v>670000000</v>
      </c>
      <c r="AX2933">
        <v>1</v>
      </c>
      <c r="AY2933">
        <v>1</v>
      </c>
      <c r="AZ2933">
        <v>1</v>
      </c>
      <c r="BA2933">
        <v>1</v>
      </c>
      <c r="BB2933">
        <v>0</v>
      </c>
      <c r="BC2933">
        <v>0</v>
      </c>
      <c r="BD2933">
        <v>1</v>
      </c>
      <c r="BE2933">
        <v>44387.1</v>
      </c>
      <c r="BF2933">
        <v>44387.1</v>
      </c>
      <c r="BG2933">
        <v>0</v>
      </c>
      <c r="BH2933">
        <v>0</v>
      </c>
    </row>
    <row r="2934" spans="1:60" x14ac:dyDescent="0.3">
      <c r="A2934">
        <v>114059</v>
      </c>
      <c r="B2934" t="s">
        <v>0</v>
      </c>
      <c r="C2934" t="s">
        <v>14</v>
      </c>
      <c r="D2934">
        <v>43</v>
      </c>
      <c r="E2934" t="s">
        <v>82</v>
      </c>
      <c r="F2934">
        <v>845</v>
      </c>
      <c r="G2934">
        <v>7</v>
      </c>
      <c r="H2934" t="s">
        <v>89</v>
      </c>
      <c r="I2934" t="s">
        <v>82</v>
      </c>
      <c r="J2934" t="s">
        <v>88</v>
      </c>
      <c r="K2934" t="s">
        <v>2</v>
      </c>
      <c r="L2934" t="s">
        <v>2</v>
      </c>
      <c r="M2934" t="s">
        <v>2</v>
      </c>
      <c r="N2934" t="s">
        <v>2</v>
      </c>
      <c r="O2934" t="s">
        <v>2</v>
      </c>
      <c r="P2934" t="s">
        <v>2</v>
      </c>
      <c r="Q2934" t="s">
        <v>2</v>
      </c>
      <c r="R2934" t="s">
        <v>2</v>
      </c>
      <c r="S2934" t="s">
        <v>2</v>
      </c>
      <c r="T2934" t="s">
        <v>2</v>
      </c>
      <c r="U2934" t="s">
        <v>2</v>
      </c>
      <c r="V2934" t="s">
        <v>2</v>
      </c>
      <c r="W2934" t="s">
        <v>2</v>
      </c>
      <c r="X2934" t="s">
        <v>2</v>
      </c>
      <c r="Y2934" t="s">
        <v>2</v>
      </c>
      <c r="Z2934" t="s">
        <v>2</v>
      </c>
      <c r="AA2934" t="s">
        <v>2</v>
      </c>
      <c r="AB2934" t="s">
        <v>2</v>
      </c>
      <c r="AC2934" t="s">
        <v>2</v>
      </c>
      <c r="AD2934" t="s">
        <v>2</v>
      </c>
      <c r="AE2934" t="s">
        <v>2</v>
      </c>
      <c r="AF2934">
        <v>4</v>
      </c>
      <c r="AG2934">
        <v>4</v>
      </c>
      <c r="AH2934">
        <v>4</v>
      </c>
      <c r="AI2934">
        <v>11</v>
      </c>
      <c r="AJ2934">
        <v>11</v>
      </c>
      <c r="AK2934">
        <v>11</v>
      </c>
      <c r="AL2934">
        <v>2.75</v>
      </c>
      <c r="AM2934">
        <v>5</v>
      </c>
      <c r="AN2934">
        <v>11</v>
      </c>
      <c r="AO2934">
        <v>11</v>
      </c>
      <c r="AP2934">
        <v>1</v>
      </c>
      <c r="AQ2934">
        <v>0</v>
      </c>
      <c r="AR2934">
        <v>0</v>
      </c>
      <c r="AS2934">
        <v>0</v>
      </c>
      <c r="AT2934">
        <v>1</v>
      </c>
      <c r="AU2934">
        <v>1</v>
      </c>
      <c r="AV2934" t="s">
        <v>2</v>
      </c>
      <c r="AW2934" t="s">
        <v>2</v>
      </c>
      <c r="AX2934" t="s">
        <v>2</v>
      </c>
      <c r="AY2934" t="s">
        <v>2</v>
      </c>
      <c r="AZ2934" t="s">
        <v>2</v>
      </c>
      <c r="BA2934" t="s">
        <v>2</v>
      </c>
      <c r="BB2934" t="s">
        <v>2</v>
      </c>
      <c r="BC2934" t="s">
        <v>2</v>
      </c>
      <c r="BD2934" t="s">
        <v>2</v>
      </c>
      <c r="BE2934" t="s">
        <v>2</v>
      </c>
      <c r="BF2934" t="s">
        <v>2</v>
      </c>
      <c r="BG2934" t="s">
        <v>2</v>
      </c>
      <c r="BH2934" t="s">
        <v>2</v>
      </c>
    </row>
    <row r="2935" spans="1:60" x14ac:dyDescent="0.3">
      <c r="A2935">
        <v>200742</v>
      </c>
      <c r="B2935" t="s">
        <v>0</v>
      </c>
      <c r="C2935" t="s">
        <v>14</v>
      </c>
      <c r="D2935">
        <v>40</v>
      </c>
      <c r="E2935" t="s">
        <v>82</v>
      </c>
      <c r="F2935">
        <v>860</v>
      </c>
      <c r="G2935">
        <v>0</v>
      </c>
      <c r="H2935" t="s">
        <v>83</v>
      </c>
      <c r="I2935" t="s">
        <v>84</v>
      </c>
      <c r="J2935" t="s">
        <v>85</v>
      </c>
      <c r="K2935">
        <v>12</v>
      </c>
      <c r="L2935">
        <v>12</v>
      </c>
      <c r="M2935">
        <v>12</v>
      </c>
      <c r="N2935" t="s">
        <v>91</v>
      </c>
      <c r="O2935" t="s">
        <v>95</v>
      </c>
      <c r="P2935">
        <v>12</v>
      </c>
      <c r="Q2935">
        <v>5560000</v>
      </c>
      <c r="R2935">
        <v>463333.33333333302</v>
      </c>
      <c r="S2935">
        <v>2300000</v>
      </c>
      <c r="T2935">
        <v>15</v>
      </c>
      <c r="U2935">
        <v>15</v>
      </c>
      <c r="V2935">
        <v>15</v>
      </c>
      <c r="W2935">
        <v>1.25</v>
      </c>
      <c r="X2935">
        <v>4</v>
      </c>
      <c r="Y2935">
        <v>5560000</v>
      </c>
      <c r="Z2935">
        <v>5560000</v>
      </c>
      <c r="AA2935">
        <v>15</v>
      </c>
      <c r="AB2935">
        <v>15</v>
      </c>
      <c r="AC2935">
        <v>2</v>
      </c>
      <c r="AD2935">
        <v>7</v>
      </c>
      <c r="AE2935">
        <v>12</v>
      </c>
      <c r="AF2935">
        <v>5</v>
      </c>
      <c r="AG2935">
        <v>5</v>
      </c>
      <c r="AH2935">
        <v>5</v>
      </c>
      <c r="AI2935">
        <v>11</v>
      </c>
      <c r="AJ2935">
        <v>11</v>
      </c>
      <c r="AK2935">
        <v>11</v>
      </c>
      <c r="AL2935">
        <v>2.2000000000000002</v>
      </c>
      <c r="AM2935">
        <v>3</v>
      </c>
      <c r="AN2935">
        <v>11</v>
      </c>
      <c r="AO2935">
        <v>11</v>
      </c>
      <c r="AP2935">
        <v>4</v>
      </c>
      <c r="AQ2935">
        <v>-4</v>
      </c>
      <c r="AR2935" t="s">
        <v>2</v>
      </c>
      <c r="AS2935" t="s">
        <v>2</v>
      </c>
      <c r="AT2935" t="s">
        <v>2</v>
      </c>
      <c r="AU2935" t="s">
        <v>2</v>
      </c>
      <c r="AV2935" t="s">
        <v>2</v>
      </c>
      <c r="AW2935" t="s">
        <v>2</v>
      </c>
      <c r="AX2935" t="s">
        <v>2</v>
      </c>
      <c r="AY2935" t="s">
        <v>2</v>
      </c>
      <c r="AZ2935">
        <v>1</v>
      </c>
      <c r="BA2935">
        <v>1</v>
      </c>
      <c r="BB2935">
        <v>0</v>
      </c>
      <c r="BC2935">
        <v>0</v>
      </c>
      <c r="BD2935">
        <v>1</v>
      </c>
      <c r="BE2935">
        <v>222516.13</v>
      </c>
      <c r="BF2935">
        <v>222516.13</v>
      </c>
      <c r="BG2935">
        <v>0</v>
      </c>
      <c r="BH2935">
        <v>0</v>
      </c>
    </row>
    <row r="2936" spans="1:60" x14ac:dyDescent="0.3">
      <c r="A2936">
        <v>790707</v>
      </c>
      <c r="B2936" t="s">
        <v>0</v>
      </c>
      <c r="C2936" t="s">
        <v>13</v>
      </c>
      <c r="D2936">
        <v>24</v>
      </c>
      <c r="E2936" t="s">
        <v>82</v>
      </c>
      <c r="F2936">
        <v>910</v>
      </c>
      <c r="G2936">
        <v>0</v>
      </c>
      <c r="H2936" t="s">
        <v>83</v>
      </c>
      <c r="I2936" t="s">
        <v>84</v>
      </c>
      <c r="J2936" t="s">
        <v>85</v>
      </c>
      <c r="K2936">
        <v>1</v>
      </c>
      <c r="L2936">
        <v>1</v>
      </c>
      <c r="M2936" t="s">
        <v>2</v>
      </c>
      <c r="N2936" t="s">
        <v>86</v>
      </c>
      <c r="O2936" t="s">
        <v>87</v>
      </c>
      <c r="P2936">
        <v>1</v>
      </c>
      <c r="Q2936">
        <v>2900000</v>
      </c>
      <c r="R2936">
        <v>2900000</v>
      </c>
      <c r="S2936">
        <v>2900000</v>
      </c>
      <c r="T2936">
        <v>2</v>
      </c>
      <c r="U2936">
        <v>2</v>
      </c>
      <c r="V2936" t="s">
        <v>2</v>
      </c>
      <c r="W2936">
        <v>2</v>
      </c>
      <c r="X2936">
        <v>2</v>
      </c>
      <c r="Y2936">
        <v>2900000</v>
      </c>
      <c r="Z2936">
        <v>2900000</v>
      </c>
      <c r="AA2936">
        <v>2</v>
      </c>
      <c r="AB2936">
        <v>2</v>
      </c>
      <c r="AC2936">
        <v>22</v>
      </c>
      <c r="AD2936" t="s">
        <v>2</v>
      </c>
      <c r="AE2936">
        <v>1</v>
      </c>
      <c r="AF2936">
        <v>18</v>
      </c>
      <c r="AG2936">
        <v>9</v>
      </c>
      <c r="AH2936">
        <v>2</v>
      </c>
      <c r="AI2936">
        <v>108</v>
      </c>
      <c r="AJ2936">
        <v>63</v>
      </c>
      <c r="AK2936">
        <v>33</v>
      </c>
      <c r="AL2936">
        <v>6</v>
      </c>
      <c r="AM2936">
        <v>32</v>
      </c>
      <c r="AN2936">
        <v>36</v>
      </c>
      <c r="AO2936">
        <v>45</v>
      </c>
      <c r="AP2936">
        <v>25</v>
      </c>
      <c r="AQ2936">
        <v>0</v>
      </c>
      <c r="AR2936">
        <v>1</v>
      </c>
      <c r="AS2936">
        <v>1</v>
      </c>
      <c r="AT2936">
        <v>0</v>
      </c>
      <c r="AU2936">
        <v>0</v>
      </c>
      <c r="AV2936" t="s">
        <v>2</v>
      </c>
      <c r="AW2936" t="s">
        <v>2</v>
      </c>
      <c r="AX2936" t="s">
        <v>2</v>
      </c>
      <c r="AY2936" t="s">
        <v>2</v>
      </c>
      <c r="AZ2936">
        <v>1</v>
      </c>
      <c r="BA2936">
        <v>1</v>
      </c>
      <c r="BB2936">
        <v>0</v>
      </c>
      <c r="BC2936">
        <v>0</v>
      </c>
      <c r="BD2936">
        <v>1</v>
      </c>
      <c r="BE2936">
        <v>318344.316666667</v>
      </c>
      <c r="BF2936">
        <v>463177.76500000001</v>
      </c>
      <c r="BG2936">
        <v>0</v>
      </c>
      <c r="BH2936">
        <v>0</v>
      </c>
    </row>
    <row r="2937" spans="1:60" x14ac:dyDescent="0.3">
      <c r="A2937">
        <v>672269</v>
      </c>
      <c r="B2937" t="s">
        <v>0</v>
      </c>
      <c r="C2937" t="s">
        <v>14</v>
      </c>
      <c r="D2937">
        <v>33</v>
      </c>
      <c r="E2937" t="s">
        <v>82</v>
      </c>
      <c r="F2937">
        <v>849</v>
      </c>
      <c r="G2937">
        <v>3</v>
      </c>
      <c r="H2937" t="s">
        <v>83</v>
      </c>
      <c r="I2937" t="s">
        <v>84</v>
      </c>
      <c r="J2937" t="s">
        <v>85</v>
      </c>
      <c r="K2937" t="s">
        <v>2</v>
      </c>
      <c r="L2937" t="s">
        <v>2</v>
      </c>
      <c r="M2937" t="s">
        <v>2</v>
      </c>
      <c r="N2937" t="s">
        <v>2</v>
      </c>
      <c r="O2937" t="s">
        <v>2</v>
      </c>
      <c r="P2937" t="s">
        <v>2</v>
      </c>
      <c r="Q2937" t="s">
        <v>2</v>
      </c>
      <c r="R2937" t="s">
        <v>2</v>
      </c>
      <c r="S2937" t="s">
        <v>2</v>
      </c>
      <c r="T2937" t="s">
        <v>2</v>
      </c>
      <c r="U2937" t="s">
        <v>2</v>
      </c>
      <c r="V2937" t="s">
        <v>2</v>
      </c>
      <c r="W2937" t="s">
        <v>2</v>
      </c>
      <c r="X2937" t="s">
        <v>2</v>
      </c>
      <c r="Y2937" t="s">
        <v>2</v>
      </c>
      <c r="Z2937" t="s">
        <v>2</v>
      </c>
      <c r="AA2937" t="s">
        <v>2</v>
      </c>
      <c r="AB2937" t="s">
        <v>2</v>
      </c>
      <c r="AC2937" t="s">
        <v>2</v>
      </c>
      <c r="AD2937" t="s">
        <v>2</v>
      </c>
      <c r="AE2937" t="s">
        <v>2</v>
      </c>
      <c r="AF2937">
        <v>5</v>
      </c>
      <c r="AG2937">
        <v>5</v>
      </c>
      <c r="AH2937">
        <v>5</v>
      </c>
      <c r="AI2937">
        <v>9</v>
      </c>
      <c r="AJ2937">
        <v>9</v>
      </c>
      <c r="AK2937">
        <v>9</v>
      </c>
      <c r="AL2937">
        <v>1.8</v>
      </c>
      <c r="AM2937">
        <v>4</v>
      </c>
      <c r="AN2937">
        <v>9</v>
      </c>
      <c r="AO2937">
        <v>9</v>
      </c>
      <c r="AP2937">
        <v>0</v>
      </c>
      <c r="AQ2937">
        <v>1</v>
      </c>
      <c r="AR2937" t="s">
        <v>2</v>
      </c>
      <c r="AS2937" t="s">
        <v>2</v>
      </c>
      <c r="AT2937" t="s">
        <v>2</v>
      </c>
      <c r="AU2937" t="s">
        <v>2</v>
      </c>
      <c r="AV2937">
        <v>639000000</v>
      </c>
      <c r="AW2937">
        <v>639000000</v>
      </c>
      <c r="AX2937">
        <v>1</v>
      </c>
      <c r="AY2937">
        <v>1</v>
      </c>
      <c r="AZ2937">
        <v>1</v>
      </c>
      <c r="BA2937">
        <v>1</v>
      </c>
      <c r="BB2937">
        <v>0</v>
      </c>
      <c r="BC2937">
        <v>0</v>
      </c>
      <c r="BD2937">
        <v>1</v>
      </c>
      <c r="BE2937">
        <v>58733.87</v>
      </c>
      <c r="BF2937">
        <v>58733.87</v>
      </c>
      <c r="BG2937">
        <v>0</v>
      </c>
      <c r="BH2937">
        <v>0</v>
      </c>
    </row>
    <row r="2938" spans="1:60" x14ac:dyDescent="0.3">
      <c r="A2938">
        <v>332752</v>
      </c>
      <c r="B2938" t="s">
        <v>1</v>
      </c>
      <c r="C2938" t="s">
        <v>13</v>
      </c>
      <c r="D2938">
        <v>50</v>
      </c>
      <c r="E2938" t="s">
        <v>82</v>
      </c>
      <c r="F2938">
        <v>656</v>
      </c>
      <c r="G2938">
        <v>1</v>
      </c>
      <c r="H2938" t="s">
        <v>83</v>
      </c>
      <c r="I2938" t="s">
        <v>82</v>
      </c>
      <c r="J2938" t="s">
        <v>88</v>
      </c>
      <c r="K2938" t="s">
        <v>2</v>
      </c>
      <c r="L2938" t="s">
        <v>2</v>
      </c>
      <c r="M2938" t="s">
        <v>2</v>
      </c>
      <c r="N2938" t="s">
        <v>2</v>
      </c>
      <c r="O2938" t="s">
        <v>2</v>
      </c>
      <c r="P2938" t="s">
        <v>2</v>
      </c>
      <c r="Q2938" t="s">
        <v>2</v>
      </c>
      <c r="R2938" t="s">
        <v>2</v>
      </c>
      <c r="S2938" t="s">
        <v>2</v>
      </c>
      <c r="T2938" t="s">
        <v>2</v>
      </c>
      <c r="U2938" t="s">
        <v>2</v>
      </c>
      <c r="V2938" t="s">
        <v>2</v>
      </c>
      <c r="W2938" t="s">
        <v>2</v>
      </c>
      <c r="X2938" t="s">
        <v>2</v>
      </c>
      <c r="Y2938" t="s">
        <v>2</v>
      </c>
      <c r="Z2938" t="s">
        <v>2</v>
      </c>
      <c r="AA2938" t="s">
        <v>2</v>
      </c>
      <c r="AB2938" t="s">
        <v>2</v>
      </c>
      <c r="AC2938" t="s">
        <v>2</v>
      </c>
      <c r="AD2938" t="s">
        <v>2</v>
      </c>
      <c r="AE2938" t="s">
        <v>2</v>
      </c>
      <c r="AF2938">
        <v>1</v>
      </c>
      <c r="AG2938">
        <v>1</v>
      </c>
      <c r="AH2938">
        <v>1</v>
      </c>
      <c r="AI2938">
        <v>2</v>
      </c>
      <c r="AJ2938">
        <v>2</v>
      </c>
      <c r="AK2938">
        <v>2</v>
      </c>
      <c r="AL2938">
        <v>2</v>
      </c>
      <c r="AM2938">
        <v>2</v>
      </c>
      <c r="AN2938">
        <v>2</v>
      </c>
      <c r="AO2938">
        <v>2</v>
      </c>
      <c r="AP2938" t="s">
        <v>2</v>
      </c>
      <c r="AQ2938">
        <v>-192</v>
      </c>
      <c r="AR2938" t="s">
        <v>2</v>
      </c>
      <c r="AS2938" t="s">
        <v>2</v>
      </c>
      <c r="AT2938" t="s">
        <v>2</v>
      </c>
      <c r="AU2938" t="s">
        <v>2</v>
      </c>
      <c r="AV2938" t="s">
        <v>2</v>
      </c>
      <c r="AW2938" t="s">
        <v>2</v>
      </c>
      <c r="AX2938" t="s">
        <v>2</v>
      </c>
      <c r="AY2938" t="s">
        <v>2</v>
      </c>
      <c r="AZ2938" t="s">
        <v>2</v>
      </c>
      <c r="BA2938" t="s">
        <v>2</v>
      </c>
      <c r="BB2938" t="s">
        <v>2</v>
      </c>
      <c r="BC2938" t="s">
        <v>2</v>
      </c>
      <c r="BD2938" t="s">
        <v>2</v>
      </c>
      <c r="BE2938" t="s">
        <v>2</v>
      </c>
      <c r="BF2938" t="s">
        <v>2</v>
      </c>
      <c r="BG2938" t="s">
        <v>2</v>
      </c>
      <c r="BH2938" t="s">
        <v>2</v>
      </c>
    </row>
    <row r="2939" spans="1:60" x14ac:dyDescent="0.3">
      <c r="A2939">
        <v>806689</v>
      </c>
      <c r="B2939" t="s">
        <v>1</v>
      </c>
      <c r="C2939" t="s">
        <v>14</v>
      </c>
      <c r="D2939">
        <v>28</v>
      </c>
      <c r="E2939" t="s">
        <v>82</v>
      </c>
      <c r="F2939">
        <v>624</v>
      </c>
      <c r="G2939">
        <v>41</v>
      </c>
      <c r="H2939" t="s">
        <v>83</v>
      </c>
      <c r="I2939" t="s">
        <v>84</v>
      </c>
      <c r="J2939" t="s">
        <v>88</v>
      </c>
      <c r="K2939" t="s">
        <v>2</v>
      </c>
      <c r="L2939" t="s">
        <v>2</v>
      </c>
      <c r="M2939" t="s">
        <v>2</v>
      </c>
      <c r="N2939" t="s">
        <v>2</v>
      </c>
      <c r="O2939" t="s">
        <v>2</v>
      </c>
      <c r="P2939" t="s">
        <v>2</v>
      </c>
      <c r="Q2939" t="s">
        <v>2</v>
      </c>
      <c r="R2939" t="s">
        <v>2</v>
      </c>
      <c r="S2939" t="s">
        <v>2</v>
      </c>
      <c r="T2939" t="s">
        <v>2</v>
      </c>
      <c r="U2939" t="s">
        <v>2</v>
      </c>
      <c r="V2939" t="s">
        <v>2</v>
      </c>
      <c r="W2939" t="s">
        <v>2</v>
      </c>
      <c r="X2939" t="s">
        <v>2</v>
      </c>
      <c r="Y2939" t="s">
        <v>2</v>
      </c>
      <c r="Z2939" t="s">
        <v>2</v>
      </c>
      <c r="AA2939" t="s">
        <v>2</v>
      </c>
      <c r="AB2939" t="s">
        <v>2</v>
      </c>
      <c r="AC2939" t="s">
        <v>2</v>
      </c>
      <c r="AD2939" t="s">
        <v>2</v>
      </c>
      <c r="AE2939" t="s">
        <v>2</v>
      </c>
      <c r="AF2939">
        <v>1</v>
      </c>
      <c r="AG2939">
        <v>1</v>
      </c>
      <c r="AH2939" t="s">
        <v>2</v>
      </c>
      <c r="AI2939">
        <v>2</v>
      </c>
      <c r="AJ2939">
        <v>2</v>
      </c>
      <c r="AK2939" t="s">
        <v>2</v>
      </c>
      <c r="AL2939">
        <v>2</v>
      </c>
      <c r="AM2939">
        <v>2</v>
      </c>
      <c r="AN2939">
        <v>2</v>
      </c>
      <c r="AO2939">
        <v>2</v>
      </c>
      <c r="AP2939" t="s">
        <v>2</v>
      </c>
      <c r="AQ2939">
        <v>-256</v>
      </c>
      <c r="AR2939" t="s">
        <v>2</v>
      </c>
      <c r="AS2939" t="s">
        <v>2</v>
      </c>
      <c r="AT2939" t="s">
        <v>2</v>
      </c>
      <c r="AU2939" t="s">
        <v>2</v>
      </c>
      <c r="AV2939" t="s">
        <v>2</v>
      </c>
      <c r="AW2939" t="s">
        <v>2</v>
      </c>
      <c r="AX2939" t="s">
        <v>2</v>
      </c>
      <c r="AY2939" t="s">
        <v>2</v>
      </c>
      <c r="AZ2939" t="s">
        <v>2</v>
      </c>
      <c r="BA2939" t="s">
        <v>2</v>
      </c>
      <c r="BB2939" t="s">
        <v>2</v>
      </c>
      <c r="BC2939" t="s">
        <v>2</v>
      </c>
      <c r="BD2939" t="s">
        <v>2</v>
      </c>
      <c r="BE2939" t="s">
        <v>2</v>
      </c>
      <c r="BF2939" t="s">
        <v>2</v>
      </c>
      <c r="BG2939" t="s">
        <v>2</v>
      </c>
      <c r="BH2939" t="s">
        <v>2</v>
      </c>
    </row>
    <row r="2940" spans="1:60" x14ac:dyDescent="0.3">
      <c r="A2940">
        <v>43116</v>
      </c>
      <c r="B2940" t="s">
        <v>0</v>
      </c>
      <c r="C2940" t="s">
        <v>13</v>
      </c>
      <c r="D2940">
        <v>33</v>
      </c>
      <c r="E2940" t="s">
        <v>82</v>
      </c>
      <c r="F2940">
        <v>847</v>
      </c>
      <c r="G2940">
        <v>0</v>
      </c>
      <c r="H2940" t="s">
        <v>83</v>
      </c>
      <c r="I2940" t="s">
        <v>84</v>
      </c>
      <c r="J2940" t="s">
        <v>88</v>
      </c>
      <c r="K2940" t="s">
        <v>2</v>
      </c>
      <c r="L2940" t="s">
        <v>2</v>
      </c>
      <c r="M2940" t="s">
        <v>2</v>
      </c>
      <c r="N2940" t="s">
        <v>2</v>
      </c>
      <c r="O2940" t="s">
        <v>2</v>
      </c>
      <c r="P2940" t="s">
        <v>2</v>
      </c>
      <c r="Q2940" t="s">
        <v>2</v>
      </c>
      <c r="R2940" t="s">
        <v>2</v>
      </c>
      <c r="S2940" t="s">
        <v>2</v>
      </c>
      <c r="T2940" t="s">
        <v>2</v>
      </c>
      <c r="U2940" t="s">
        <v>2</v>
      </c>
      <c r="V2940" t="s">
        <v>2</v>
      </c>
      <c r="W2940" t="s">
        <v>2</v>
      </c>
      <c r="X2940" t="s">
        <v>2</v>
      </c>
      <c r="Y2940" t="s">
        <v>2</v>
      </c>
      <c r="Z2940" t="s">
        <v>2</v>
      </c>
      <c r="AA2940" t="s">
        <v>2</v>
      </c>
      <c r="AB2940" t="s">
        <v>2</v>
      </c>
      <c r="AC2940" t="s">
        <v>2</v>
      </c>
      <c r="AD2940" t="s">
        <v>2</v>
      </c>
      <c r="AE2940" t="s">
        <v>2</v>
      </c>
      <c r="AF2940">
        <v>3</v>
      </c>
      <c r="AG2940">
        <v>3</v>
      </c>
      <c r="AH2940">
        <v>3</v>
      </c>
      <c r="AI2940">
        <v>5</v>
      </c>
      <c r="AJ2940">
        <v>5</v>
      </c>
      <c r="AK2940">
        <v>5</v>
      </c>
      <c r="AL2940">
        <v>1.6666666666666701</v>
      </c>
      <c r="AM2940">
        <v>3</v>
      </c>
      <c r="AN2940">
        <v>5</v>
      </c>
      <c r="AO2940">
        <v>5</v>
      </c>
      <c r="AP2940">
        <v>0</v>
      </c>
      <c r="AQ2940">
        <v>0</v>
      </c>
      <c r="AR2940">
        <v>1</v>
      </c>
      <c r="AS2940">
        <v>1</v>
      </c>
      <c r="AT2940">
        <v>0</v>
      </c>
      <c r="AU2940">
        <v>0</v>
      </c>
      <c r="AV2940" t="s">
        <v>2</v>
      </c>
      <c r="AW2940" t="s">
        <v>2</v>
      </c>
      <c r="AX2940" t="s">
        <v>2</v>
      </c>
      <c r="AY2940" t="s">
        <v>2</v>
      </c>
      <c r="AZ2940">
        <v>1</v>
      </c>
      <c r="BA2940">
        <v>1</v>
      </c>
      <c r="BB2940">
        <v>0</v>
      </c>
      <c r="BC2940">
        <v>0</v>
      </c>
      <c r="BD2940">
        <v>1</v>
      </c>
      <c r="BE2940">
        <v>79935.48</v>
      </c>
      <c r="BF2940">
        <v>79935.48</v>
      </c>
      <c r="BG2940">
        <v>0</v>
      </c>
      <c r="BH2940">
        <v>0</v>
      </c>
    </row>
    <row r="2941" spans="1:60" x14ac:dyDescent="0.3">
      <c r="A2941">
        <v>946979</v>
      </c>
      <c r="B2941" t="s">
        <v>0</v>
      </c>
      <c r="C2941" t="s">
        <v>13</v>
      </c>
      <c r="D2941">
        <v>26</v>
      </c>
      <c r="E2941" t="s">
        <v>82</v>
      </c>
      <c r="F2941">
        <v>860</v>
      </c>
      <c r="G2941">
        <v>0</v>
      </c>
      <c r="H2941" t="s">
        <v>83</v>
      </c>
      <c r="I2941" t="s">
        <v>82</v>
      </c>
      <c r="J2941" t="s">
        <v>85</v>
      </c>
      <c r="K2941" t="s">
        <v>2</v>
      </c>
      <c r="L2941" t="s">
        <v>2</v>
      </c>
      <c r="M2941" t="s">
        <v>2</v>
      </c>
      <c r="N2941" t="s">
        <v>2</v>
      </c>
      <c r="O2941" t="s">
        <v>2</v>
      </c>
      <c r="P2941" t="s">
        <v>2</v>
      </c>
      <c r="Q2941" t="s">
        <v>2</v>
      </c>
      <c r="R2941" t="s">
        <v>2</v>
      </c>
      <c r="S2941" t="s">
        <v>2</v>
      </c>
      <c r="T2941" t="s">
        <v>2</v>
      </c>
      <c r="U2941" t="s">
        <v>2</v>
      </c>
      <c r="V2941" t="s">
        <v>2</v>
      </c>
      <c r="W2941" t="s">
        <v>2</v>
      </c>
      <c r="X2941" t="s">
        <v>2</v>
      </c>
      <c r="Y2941" t="s">
        <v>2</v>
      </c>
      <c r="Z2941" t="s">
        <v>2</v>
      </c>
      <c r="AA2941" t="s">
        <v>2</v>
      </c>
      <c r="AB2941" t="s">
        <v>2</v>
      </c>
      <c r="AC2941" t="s">
        <v>2</v>
      </c>
      <c r="AD2941" t="s">
        <v>2</v>
      </c>
      <c r="AE2941" t="s">
        <v>2</v>
      </c>
      <c r="AF2941">
        <v>1</v>
      </c>
      <c r="AG2941">
        <v>1</v>
      </c>
      <c r="AH2941">
        <v>1</v>
      </c>
      <c r="AI2941">
        <v>1</v>
      </c>
      <c r="AJ2941">
        <v>1</v>
      </c>
      <c r="AK2941">
        <v>1</v>
      </c>
      <c r="AL2941">
        <v>1</v>
      </c>
      <c r="AM2941">
        <v>1</v>
      </c>
      <c r="AN2941">
        <v>1</v>
      </c>
      <c r="AO2941">
        <v>1</v>
      </c>
      <c r="AP2941" t="s">
        <v>2</v>
      </c>
      <c r="AQ2941">
        <v>2</v>
      </c>
      <c r="AR2941">
        <v>1</v>
      </c>
      <c r="AS2941">
        <v>1</v>
      </c>
      <c r="AT2941">
        <v>0</v>
      </c>
      <c r="AU2941">
        <v>0</v>
      </c>
      <c r="AV2941" t="s">
        <v>2</v>
      </c>
      <c r="AW2941" t="s">
        <v>2</v>
      </c>
      <c r="AX2941" t="s">
        <v>2</v>
      </c>
      <c r="AY2941" t="s">
        <v>2</v>
      </c>
      <c r="AZ2941">
        <v>1</v>
      </c>
      <c r="BA2941">
        <v>1</v>
      </c>
      <c r="BB2941">
        <v>0</v>
      </c>
      <c r="BC2941">
        <v>0</v>
      </c>
      <c r="BD2941">
        <v>1</v>
      </c>
      <c r="BE2941">
        <v>58064.52</v>
      </c>
      <c r="BF2941">
        <v>58064.52</v>
      </c>
      <c r="BG2941">
        <v>0</v>
      </c>
      <c r="BH2941">
        <v>0</v>
      </c>
    </row>
    <row r="2942" spans="1:60" x14ac:dyDescent="0.3">
      <c r="A2942">
        <v>635180</v>
      </c>
      <c r="B2942" t="s">
        <v>0</v>
      </c>
      <c r="C2942" t="s">
        <v>14</v>
      </c>
      <c r="D2942">
        <v>31</v>
      </c>
      <c r="E2942" t="s">
        <v>82</v>
      </c>
      <c r="F2942">
        <v>855</v>
      </c>
      <c r="G2942">
        <v>0</v>
      </c>
      <c r="H2942" t="s">
        <v>83</v>
      </c>
      <c r="I2942" t="s">
        <v>84</v>
      </c>
      <c r="J2942" t="s">
        <v>85</v>
      </c>
      <c r="K2942">
        <v>5</v>
      </c>
      <c r="L2942">
        <v>5</v>
      </c>
      <c r="M2942">
        <v>5</v>
      </c>
      <c r="N2942" t="s">
        <v>86</v>
      </c>
      <c r="O2942" t="s">
        <v>87</v>
      </c>
      <c r="P2942">
        <v>5</v>
      </c>
      <c r="Q2942">
        <v>229000000</v>
      </c>
      <c r="R2942">
        <v>45800000</v>
      </c>
      <c r="S2942">
        <v>50000000</v>
      </c>
      <c r="T2942">
        <v>5</v>
      </c>
      <c r="U2942">
        <v>5</v>
      </c>
      <c r="V2942">
        <v>5</v>
      </c>
      <c r="W2942">
        <v>1</v>
      </c>
      <c r="X2942">
        <v>1</v>
      </c>
      <c r="Y2942">
        <v>229000000</v>
      </c>
      <c r="Z2942">
        <v>229000000</v>
      </c>
      <c r="AA2942">
        <v>5</v>
      </c>
      <c r="AB2942">
        <v>5</v>
      </c>
      <c r="AC2942">
        <v>4</v>
      </c>
      <c r="AD2942">
        <v>3</v>
      </c>
      <c r="AE2942">
        <v>5</v>
      </c>
      <c r="AF2942">
        <v>12</v>
      </c>
      <c r="AG2942">
        <v>12</v>
      </c>
      <c r="AH2942">
        <v>12</v>
      </c>
      <c r="AI2942">
        <v>23</v>
      </c>
      <c r="AJ2942">
        <v>23</v>
      </c>
      <c r="AK2942">
        <v>23</v>
      </c>
      <c r="AL2942">
        <v>1.9166666666666701</v>
      </c>
      <c r="AM2942">
        <v>6</v>
      </c>
      <c r="AN2942">
        <v>23</v>
      </c>
      <c r="AO2942">
        <v>23</v>
      </c>
      <c r="AP2942">
        <v>4</v>
      </c>
      <c r="AQ2942">
        <v>0</v>
      </c>
      <c r="AR2942">
        <v>1</v>
      </c>
      <c r="AS2942">
        <v>1</v>
      </c>
      <c r="AT2942">
        <v>0</v>
      </c>
      <c r="AU2942">
        <v>0</v>
      </c>
      <c r="AV2942" t="s">
        <v>2</v>
      </c>
      <c r="AW2942" t="s">
        <v>2</v>
      </c>
      <c r="AX2942" t="s">
        <v>2</v>
      </c>
      <c r="AY2942" t="s">
        <v>2</v>
      </c>
      <c r="AZ2942">
        <v>1</v>
      </c>
      <c r="BA2942">
        <v>1</v>
      </c>
      <c r="BB2942">
        <v>0</v>
      </c>
      <c r="BC2942">
        <v>0</v>
      </c>
      <c r="BD2942">
        <v>1</v>
      </c>
      <c r="BE2942">
        <v>23220619.350000001</v>
      </c>
      <c r="BF2942">
        <v>23220619.350000001</v>
      </c>
      <c r="BG2942">
        <v>0</v>
      </c>
      <c r="BH2942">
        <v>0</v>
      </c>
    </row>
    <row r="2943" spans="1:60" x14ac:dyDescent="0.3">
      <c r="A2943">
        <v>512591</v>
      </c>
      <c r="B2943" t="s">
        <v>1</v>
      </c>
      <c r="C2943" t="s">
        <v>13</v>
      </c>
      <c r="D2943">
        <v>42</v>
      </c>
      <c r="E2943" t="s">
        <v>82</v>
      </c>
      <c r="F2943">
        <v>721</v>
      </c>
      <c r="G2943">
        <v>0</v>
      </c>
      <c r="H2943" t="s">
        <v>83</v>
      </c>
      <c r="I2943" t="s">
        <v>82</v>
      </c>
      <c r="J2943" t="s">
        <v>88</v>
      </c>
      <c r="K2943" t="s">
        <v>2</v>
      </c>
      <c r="L2943" t="s">
        <v>2</v>
      </c>
      <c r="M2943" t="s">
        <v>2</v>
      </c>
      <c r="N2943" t="s">
        <v>2</v>
      </c>
      <c r="O2943" t="s">
        <v>2</v>
      </c>
      <c r="P2943" t="s">
        <v>2</v>
      </c>
      <c r="Q2943" t="s">
        <v>2</v>
      </c>
      <c r="R2943" t="s">
        <v>2</v>
      </c>
      <c r="S2943" t="s">
        <v>2</v>
      </c>
      <c r="T2943" t="s">
        <v>2</v>
      </c>
      <c r="U2943" t="s">
        <v>2</v>
      </c>
      <c r="V2943" t="s">
        <v>2</v>
      </c>
      <c r="W2943" t="s">
        <v>2</v>
      </c>
      <c r="X2943" t="s">
        <v>2</v>
      </c>
      <c r="Y2943" t="s">
        <v>2</v>
      </c>
      <c r="Z2943" t="s">
        <v>2</v>
      </c>
      <c r="AA2943" t="s">
        <v>2</v>
      </c>
      <c r="AB2943" t="s">
        <v>2</v>
      </c>
      <c r="AC2943" t="s">
        <v>2</v>
      </c>
      <c r="AD2943" t="s">
        <v>2</v>
      </c>
      <c r="AE2943" t="s">
        <v>2</v>
      </c>
      <c r="AF2943">
        <v>1</v>
      </c>
      <c r="AG2943">
        <v>1</v>
      </c>
      <c r="AH2943">
        <v>1</v>
      </c>
      <c r="AI2943">
        <v>2</v>
      </c>
      <c r="AJ2943">
        <v>2</v>
      </c>
      <c r="AK2943">
        <v>2</v>
      </c>
      <c r="AL2943">
        <v>2</v>
      </c>
      <c r="AM2943">
        <v>2</v>
      </c>
      <c r="AN2943">
        <v>2</v>
      </c>
      <c r="AO2943">
        <v>2</v>
      </c>
      <c r="AP2943" t="s">
        <v>2</v>
      </c>
      <c r="AQ2943">
        <v>-142</v>
      </c>
      <c r="AR2943" t="s">
        <v>2</v>
      </c>
      <c r="AS2943" t="s">
        <v>2</v>
      </c>
      <c r="AT2943" t="s">
        <v>2</v>
      </c>
      <c r="AU2943" t="s">
        <v>2</v>
      </c>
      <c r="AV2943" t="s">
        <v>2</v>
      </c>
      <c r="AW2943" t="s">
        <v>2</v>
      </c>
      <c r="AX2943" t="s">
        <v>2</v>
      </c>
      <c r="AY2943" t="s">
        <v>2</v>
      </c>
      <c r="AZ2943" t="s">
        <v>2</v>
      </c>
      <c r="BA2943" t="s">
        <v>2</v>
      </c>
      <c r="BB2943" t="s">
        <v>2</v>
      </c>
      <c r="BC2943" t="s">
        <v>2</v>
      </c>
      <c r="BD2943" t="s">
        <v>2</v>
      </c>
      <c r="BE2943" t="s">
        <v>2</v>
      </c>
      <c r="BF2943" t="s">
        <v>2</v>
      </c>
      <c r="BG2943" t="s">
        <v>2</v>
      </c>
      <c r="BH2943" t="s">
        <v>2</v>
      </c>
    </row>
    <row r="2944" spans="1:60" x14ac:dyDescent="0.3">
      <c r="A2944">
        <v>539394</v>
      </c>
      <c r="B2944" t="s">
        <v>1</v>
      </c>
      <c r="C2944" t="s">
        <v>14</v>
      </c>
      <c r="D2944">
        <v>30</v>
      </c>
      <c r="E2944" t="s">
        <v>82</v>
      </c>
      <c r="F2944">
        <v>586</v>
      </c>
      <c r="G2944">
        <v>135</v>
      </c>
      <c r="H2944" t="s">
        <v>83</v>
      </c>
      <c r="I2944" t="s">
        <v>84</v>
      </c>
      <c r="J2944" t="s">
        <v>88</v>
      </c>
      <c r="K2944" t="s">
        <v>2</v>
      </c>
      <c r="L2944" t="s">
        <v>2</v>
      </c>
      <c r="M2944" t="s">
        <v>2</v>
      </c>
      <c r="N2944" t="s">
        <v>2</v>
      </c>
      <c r="O2944" t="s">
        <v>2</v>
      </c>
      <c r="P2944" t="s">
        <v>2</v>
      </c>
      <c r="Q2944" t="s">
        <v>2</v>
      </c>
      <c r="R2944" t="s">
        <v>2</v>
      </c>
      <c r="S2944" t="s">
        <v>2</v>
      </c>
      <c r="T2944" t="s">
        <v>2</v>
      </c>
      <c r="U2944" t="s">
        <v>2</v>
      </c>
      <c r="V2944" t="s">
        <v>2</v>
      </c>
      <c r="W2944" t="s">
        <v>2</v>
      </c>
      <c r="X2944" t="s">
        <v>2</v>
      </c>
      <c r="Y2944" t="s">
        <v>2</v>
      </c>
      <c r="Z2944" t="s">
        <v>2</v>
      </c>
      <c r="AA2944" t="s">
        <v>2</v>
      </c>
      <c r="AB2944" t="s">
        <v>2</v>
      </c>
      <c r="AC2944" t="s">
        <v>2</v>
      </c>
      <c r="AD2944" t="s">
        <v>2</v>
      </c>
      <c r="AE2944" t="s">
        <v>2</v>
      </c>
      <c r="AF2944">
        <v>1</v>
      </c>
      <c r="AG2944">
        <v>1</v>
      </c>
      <c r="AH2944">
        <v>1</v>
      </c>
      <c r="AI2944">
        <v>1</v>
      </c>
      <c r="AJ2944">
        <v>1</v>
      </c>
      <c r="AK2944">
        <v>1</v>
      </c>
      <c r="AL2944">
        <v>1</v>
      </c>
      <c r="AM2944">
        <v>1</v>
      </c>
      <c r="AN2944">
        <v>1</v>
      </c>
      <c r="AO2944">
        <v>1</v>
      </c>
      <c r="AP2944" t="s">
        <v>2</v>
      </c>
      <c r="AQ2944">
        <v>-266</v>
      </c>
      <c r="AR2944" t="s">
        <v>2</v>
      </c>
      <c r="AS2944" t="s">
        <v>2</v>
      </c>
      <c r="AT2944" t="s">
        <v>2</v>
      </c>
      <c r="AU2944" t="s">
        <v>2</v>
      </c>
      <c r="AV2944" t="s">
        <v>2</v>
      </c>
      <c r="AW2944" t="s">
        <v>2</v>
      </c>
      <c r="AX2944" t="s">
        <v>2</v>
      </c>
      <c r="AY2944" t="s">
        <v>2</v>
      </c>
      <c r="AZ2944" t="s">
        <v>2</v>
      </c>
      <c r="BA2944" t="s">
        <v>2</v>
      </c>
      <c r="BB2944" t="s">
        <v>2</v>
      </c>
      <c r="BC2944" t="s">
        <v>2</v>
      </c>
      <c r="BD2944" t="s">
        <v>2</v>
      </c>
      <c r="BE2944" t="s">
        <v>2</v>
      </c>
      <c r="BF2944" t="s">
        <v>2</v>
      </c>
      <c r="BG2944" t="s">
        <v>2</v>
      </c>
      <c r="BH2944" t="s">
        <v>2</v>
      </c>
    </row>
    <row r="2945" spans="1:60" x14ac:dyDescent="0.3">
      <c r="A2945">
        <v>915012</v>
      </c>
      <c r="B2945" t="s">
        <v>1</v>
      </c>
      <c r="C2945" t="s">
        <v>14</v>
      </c>
      <c r="D2945">
        <v>26</v>
      </c>
      <c r="E2945" t="s">
        <v>82</v>
      </c>
      <c r="F2945">
        <v>872</v>
      </c>
      <c r="G2945">
        <v>1</v>
      </c>
      <c r="H2945" t="s">
        <v>83</v>
      </c>
      <c r="I2945" t="s">
        <v>84</v>
      </c>
      <c r="J2945" t="s">
        <v>88</v>
      </c>
      <c r="K2945" t="s">
        <v>2</v>
      </c>
      <c r="L2945" t="s">
        <v>2</v>
      </c>
      <c r="M2945" t="s">
        <v>2</v>
      </c>
      <c r="N2945" t="s">
        <v>2</v>
      </c>
      <c r="O2945" t="s">
        <v>2</v>
      </c>
      <c r="P2945" t="s">
        <v>2</v>
      </c>
      <c r="Q2945" t="s">
        <v>2</v>
      </c>
      <c r="R2945" t="s">
        <v>2</v>
      </c>
      <c r="S2945" t="s">
        <v>2</v>
      </c>
      <c r="T2945" t="s">
        <v>2</v>
      </c>
      <c r="U2945" t="s">
        <v>2</v>
      </c>
      <c r="V2945" t="s">
        <v>2</v>
      </c>
      <c r="W2945" t="s">
        <v>2</v>
      </c>
      <c r="X2945" t="s">
        <v>2</v>
      </c>
      <c r="Y2945" t="s">
        <v>2</v>
      </c>
      <c r="Z2945" t="s">
        <v>2</v>
      </c>
      <c r="AA2945" t="s">
        <v>2</v>
      </c>
      <c r="AB2945" t="s">
        <v>2</v>
      </c>
      <c r="AC2945" t="s">
        <v>2</v>
      </c>
      <c r="AD2945" t="s">
        <v>2</v>
      </c>
      <c r="AE2945" t="s">
        <v>2</v>
      </c>
      <c r="AF2945">
        <v>5</v>
      </c>
      <c r="AG2945">
        <v>5</v>
      </c>
      <c r="AH2945">
        <v>5</v>
      </c>
      <c r="AI2945">
        <v>17</v>
      </c>
      <c r="AJ2945">
        <v>17</v>
      </c>
      <c r="AK2945">
        <v>17</v>
      </c>
      <c r="AL2945">
        <v>3.4</v>
      </c>
      <c r="AM2945">
        <v>6</v>
      </c>
      <c r="AN2945">
        <v>17</v>
      </c>
      <c r="AO2945">
        <v>17</v>
      </c>
      <c r="AP2945">
        <v>0</v>
      </c>
      <c r="AQ2945">
        <v>0</v>
      </c>
      <c r="AR2945">
        <v>1</v>
      </c>
      <c r="AS2945">
        <v>1</v>
      </c>
      <c r="AT2945">
        <v>0</v>
      </c>
      <c r="AU2945">
        <v>0</v>
      </c>
      <c r="AV2945" t="s">
        <v>2</v>
      </c>
      <c r="AW2945" t="s">
        <v>2</v>
      </c>
      <c r="AX2945" t="s">
        <v>2</v>
      </c>
      <c r="AY2945" t="s">
        <v>2</v>
      </c>
      <c r="AZ2945">
        <v>1</v>
      </c>
      <c r="BA2945">
        <v>1</v>
      </c>
      <c r="BB2945">
        <v>0</v>
      </c>
      <c r="BC2945">
        <v>0</v>
      </c>
      <c r="BD2945">
        <v>1</v>
      </c>
      <c r="BE2945">
        <v>149290.32</v>
      </c>
      <c r="BF2945">
        <v>149290.32</v>
      </c>
      <c r="BG2945">
        <v>0</v>
      </c>
      <c r="BH2945">
        <v>0</v>
      </c>
    </row>
    <row r="2946" spans="1:60" x14ac:dyDescent="0.3">
      <c r="A2946">
        <v>903040</v>
      </c>
      <c r="B2946" t="s">
        <v>1</v>
      </c>
      <c r="C2946" t="s">
        <v>13</v>
      </c>
      <c r="D2946">
        <v>37</v>
      </c>
      <c r="E2946" t="s">
        <v>82</v>
      </c>
      <c r="F2946">
        <v>926</v>
      </c>
      <c r="G2946">
        <v>0</v>
      </c>
      <c r="H2946" t="s">
        <v>83</v>
      </c>
      <c r="I2946" t="s">
        <v>84</v>
      </c>
      <c r="J2946" t="s">
        <v>85</v>
      </c>
      <c r="K2946" t="s">
        <v>2</v>
      </c>
      <c r="L2946" t="s">
        <v>2</v>
      </c>
      <c r="M2946" t="s">
        <v>2</v>
      </c>
      <c r="N2946" t="s">
        <v>2</v>
      </c>
      <c r="O2946" t="s">
        <v>2</v>
      </c>
      <c r="P2946" t="s">
        <v>2</v>
      </c>
      <c r="Q2946" t="s">
        <v>2</v>
      </c>
      <c r="R2946" t="s">
        <v>2</v>
      </c>
      <c r="S2946" t="s">
        <v>2</v>
      </c>
      <c r="T2946" t="s">
        <v>2</v>
      </c>
      <c r="U2946" t="s">
        <v>2</v>
      </c>
      <c r="V2946" t="s">
        <v>2</v>
      </c>
      <c r="W2946" t="s">
        <v>2</v>
      </c>
      <c r="X2946" t="s">
        <v>2</v>
      </c>
      <c r="Y2946" t="s">
        <v>2</v>
      </c>
      <c r="Z2946" t="s">
        <v>2</v>
      </c>
      <c r="AA2946" t="s">
        <v>2</v>
      </c>
      <c r="AB2946" t="s">
        <v>2</v>
      </c>
      <c r="AC2946" t="s">
        <v>2</v>
      </c>
      <c r="AD2946" t="s">
        <v>2</v>
      </c>
      <c r="AE2946" t="s">
        <v>2</v>
      </c>
      <c r="AF2946">
        <v>2</v>
      </c>
      <c r="AG2946" t="s">
        <v>2</v>
      </c>
      <c r="AH2946" t="s">
        <v>2</v>
      </c>
      <c r="AI2946">
        <v>4</v>
      </c>
      <c r="AJ2946" t="s">
        <v>2</v>
      </c>
      <c r="AK2946" t="s">
        <v>2</v>
      </c>
      <c r="AL2946">
        <v>2</v>
      </c>
      <c r="AM2946">
        <v>3</v>
      </c>
      <c r="AN2946">
        <v>4</v>
      </c>
      <c r="AO2946">
        <v>4</v>
      </c>
      <c r="AP2946">
        <v>0</v>
      </c>
      <c r="AQ2946">
        <v>0</v>
      </c>
      <c r="AR2946">
        <v>2</v>
      </c>
      <c r="AS2946">
        <v>2</v>
      </c>
      <c r="AT2946">
        <v>0</v>
      </c>
      <c r="AU2946">
        <v>0</v>
      </c>
      <c r="AV2946" t="s">
        <v>2</v>
      </c>
      <c r="AW2946" t="s">
        <v>2</v>
      </c>
      <c r="AX2946" t="s">
        <v>2</v>
      </c>
      <c r="AY2946" t="s">
        <v>2</v>
      </c>
      <c r="AZ2946">
        <v>1</v>
      </c>
      <c r="BA2946">
        <v>1</v>
      </c>
      <c r="BB2946">
        <v>0</v>
      </c>
      <c r="BC2946">
        <v>0</v>
      </c>
      <c r="BD2946">
        <v>1</v>
      </c>
      <c r="BE2946">
        <v>222385.17333333299</v>
      </c>
      <c r="BF2946">
        <v>232948.73</v>
      </c>
      <c r="BG2946">
        <v>0</v>
      </c>
      <c r="BH2946">
        <v>0</v>
      </c>
    </row>
    <row r="2947" spans="1:60" x14ac:dyDescent="0.3">
      <c r="A2947">
        <v>748816</v>
      </c>
      <c r="B2947" t="s">
        <v>1</v>
      </c>
      <c r="C2947" t="s">
        <v>13</v>
      </c>
      <c r="D2947">
        <v>43</v>
      </c>
      <c r="E2947" t="s">
        <v>82</v>
      </c>
      <c r="F2947">
        <v>918</v>
      </c>
      <c r="G2947">
        <v>12</v>
      </c>
      <c r="H2947" t="s">
        <v>83</v>
      </c>
      <c r="I2947" t="s">
        <v>84</v>
      </c>
      <c r="J2947" t="s">
        <v>88</v>
      </c>
      <c r="K2947" t="s">
        <v>2</v>
      </c>
      <c r="L2947" t="s">
        <v>2</v>
      </c>
      <c r="M2947" t="s">
        <v>2</v>
      </c>
      <c r="N2947" t="s">
        <v>2</v>
      </c>
      <c r="O2947" t="s">
        <v>2</v>
      </c>
      <c r="P2947" t="s">
        <v>2</v>
      </c>
      <c r="Q2947" t="s">
        <v>2</v>
      </c>
      <c r="R2947" t="s">
        <v>2</v>
      </c>
      <c r="S2947" t="s">
        <v>2</v>
      </c>
      <c r="T2947" t="s">
        <v>2</v>
      </c>
      <c r="U2947" t="s">
        <v>2</v>
      </c>
      <c r="V2947" t="s">
        <v>2</v>
      </c>
      <c r="W2947" t="s">
        <v>2</v>
      </c>
      <c r="X2947" t="s">
        <v>2</v>
      </c>
      <c r="Y2947" t="s">
        <v>2</v>
      </c>
      <c r="Z2947" t="s">
        <v>2</v>
      </c>
      <c r="AA2947" t="s">
        <v>2</v>
      </c>
      <c r="AB2947" t="s">
        <v>2</v>
      </c>
      <c r="AC2947" t="s">
        <v>2</v>
      </c>
      <c r="AD2947" t="s">
        <v>2</v>
      </c>
      <c r="AE2947" t="s">
        <v>2</v>
      </c>
      <c r="AF2947">
        <v>5</v>
      </c>
      <c r="AG2947">
        <v>5</v>
      </c>
      <c r="AH2947" t="s">
        <v>2</v>
      </c>
      <c r="AI2947">
        <v>14</v>
      </c>
      <c r="AJ2947">
        <v>14</v>
      </c>
      <c r="AK2947" t="s">
        <v>2</v>
      </c>
      <c r="AL2947">
        <v>2.8</v>
      </c>
      <c r="AM2947">
        <v>6</v>
      </c>
      <c r="AN2947">
        <v>14</v>
      </c>
      <c r="AO2947">
        <v>14</v>
      </c>
      <c r="AP2947">
        <v>0</v>
      </c>
      <c r="AQ2947">
        <v>31</v>
      </c>
      <c r="AR2947" t="s">
        <v>2</v>
      </c>
      <c r="AS2947" t="s">
        <v>2</v>
      </c>
      <c r="AT2947" t="s">
        <v>2</v>
      </c>
      <c r="AU2947" t="s">
        <v>2</v>
      </c>
      <c r="AV2947">
        <v>1250000000</v>
      </c>
      <c r="AW2947">
        <v>1250000000</v>
      </c>
      <c r="AX2947">
        <v>1</v>
      </c>
      <c r="AY2947">
        <v>1</v>
      </c>
      <c r="AZ2947">
        <v>1</v>
      </c>
      <c r="BA2947">
        <v>1</v>
      </c>
      <c r="BB2947">
        <v>2.3333333333333299</v>
      </c>
      <c r="BC2947">
        <v>2.5</v>
      </c>
      <c r="BD2947">
        <v>3.5</v>
      </c>
      <c r="BE2947">
        <v>1919830.2</v>
      </c>
      <c r="BF2947">
        <v>1530821.915</v>
      </c>
      <c r="BG2947">
        <v>585483870.96333301</v>
      </c>
      <c r="BH2947">
        <v>576612903.22000003</v>
      </c>
    </row>
    <row r="2948" spans="1:60" x14ac:dyDescent="0.3">
      <c r="A2948">
        <v>883154</v>
      </c>
      <c r="B2948" t="s">
        <v>0</v>
      </c>
      <c r="C2948" t="s">
        <v>13</v>
      </c>
      <c r="D2948">
        <v>27</v>
      </c>
      <c r="E2948" t="s">
        <v>82</v>
      </c>
      <c r="F2948">
        <v>856</v>
      </c>
      <c r="G2948">
        <v>0</v>
      </c>
      <c r="H2948" t="s">
        <v>83</v>
      </c>
      <c r="I2948" t="s">
        <v>84</v>
      </c>
      <c r="J2948" t="s">
        <v>88</v>
      </c>
      <c r="K2948" t="s">
        <v>2</v>
      </c>
      <c r="L2948" t="s">
        <v>2</v>
      </c>
      <c r="M2948" t="s">
        <v>2</v>
      </c>
      <c r="N2948" t="s">
        <v>2</v>
      </c>
      <c r="O2948" t="s">
        <v>2</v>
      </c>
      <c r="P2948" t="s">
        <v>2</v>
      </c>
      <c r="Q2948" t="s">
        <v>2</v>
      </c>
      <c r="R2948" t="s">
        <v>2</v>
      </c>
      <c r="S2948" t="s">
        <v>2</v>
      </c>
      <c r="T2948" t="s">
        <v>2</v>
      </c>
      <c r="U2948" t="s">
        <v>2</v>
      </c>
      <c r="V2948" t="s">
        <v>2</v>
      </c>
      <c r="W2948" t="s">
        <v>2</v>
      </c>
      <c r="X2948" t="s">
        <v>2</v>
      </c>
      <c r="Y2948" t="s">
        <v>2</v>
      </c>
      <c r="Z2948" t="s">
        <v>2</v>
      </c>
      <c r="AA2948" t="s">
        <v>2</v>
      </c>
      <c r="AB2948" t="s">
        <v>2</v>
      </c>
      <c r="AC2948" t="s">
        <v>2</v>
      </c>
      <c r="AD2948" t="s">
        <v>2</v>
      </c>
      <c r="AE2948" t="s">
        <v>2</v>
      </c>
      <c r="AF2948">
        <v>5</v>
      </c>
      <c r="AG2948">
        <v>5</v>
      </c>
      <c r="AH2948">
        <v>5</v>
      </c>
      <c r="AI2948">
        <v>11</v>
      </c>
      <c r="AJ2948">
        <v>11</v>
      </c>
      <c r="AK2948">
        <v>11</v>
      </c>
      <c r="AL2948">
        <v>2.2000000000000002</v>
      </c>
      <c r="AM2948">
        <v>3</v>
      </c>
      <c r="AN2948">
        <v>11</v>
      </c>
      <c r="AO2948">
        <v>11</v>
      </c>
      <c r="AP2948">
        <v>10</v>
      </c>
      <c r="AQ2948">
        <v>0</v>
      </c>
      <c r="AR2948">
        <v>1</v>
      </c>
      <c r="AS2948">
        <v>1</v>
      </c>
      <c r="AT2948">
        <v>0</v>
      </c>
      <c r="AU2948">
        <v>0</v>
      </c>
      <c r="AV2948" t="s">
        <v>2</v>
      </c>
      <c r="AW2948" t="s">
        <v>2</v>
      </c>
      <c r="AX2948" t="s">
        <v>2</v>
      </c>
      <c r="AY2948" t="s">
        <v>2</v>
      </c>
      <c r="AZ2948" t="s">
        <v>2</v>
      </c>
      <c r="BA2948" t="s">
        <v>2</v>
      </c>
      <c r="BB2948" t="s">
        <v>2</v>
      </c>
      <c r="BC2948" t="s">
        <v>2</v>
      </c>
      <c r="BD2948" t="s">
        <v>2</v>
      </c>
      <c r="BE2948" t="s">
        <v>2</v>
      </c>
      <c r="BF2948" t="s">
        <v>2</v>
      </c>
      <c r="BG2948" t="s">
        <v>2</v>
      </c>
      <c r="BH2948" t="s">
        <v>2</v>
      </c>
    </row>
    <row r="2949" spans="1:60" x14ac:dyDescent="0.3">
      <c r="A2949">
        <v>325893</v>
      </c>
      <c r="B2949" t="s">
        <v>0</v>
      </c>
      <c r="C2949" t="s">
        <v>13</v>
      </c>
      <c r="D2949">
        <v>33</v>
      </c>
      <c r="E2949" t="s">
        <v>82</v>
      </c>
      <c r="F2949">
        <v>863</v>
      </c>
      <c r="G2949">
        <v>0</v>
      </c>
      <c r="H2949" t="s">
        <v>83</v>
      </c>
      <c r="I2949" t="s">
        <v>84</v>
      </c>
      <c r="J2949" t="s">
        <v>88</v>
      </c>
      <c r="K2949" t="s">
        <v>2</v>
      </c>
      <c r="L2949" t="s">
        <v>2</v>
      </c>
      <c r="M2949" t="s">
        <v>2</v>
      </c>
      <c r="N2949" t="s">
        <v>2</v>
      </c>
      <c r="O2949" t="s">
        <v>2</v>
      </c>
      <c r="P2949" t="s">
        <v>2</v>
      </c>
      <c r="Q2949" t="s">
        <v>2</v>
      </c>
      <c r="R2949" t="s">
        <v>2</v>
      </c>
      <c r="S2949" t="s">
        <v>2</v>
      </c>
      <c r="T2949" t="s">
        <v>2</v>
      </c>
      <c r="U2949" t="s">
        <v>2</v>
      </c>
      <c r="V2949" t="s">
        <v>2</v>
      </c>
      <c r="W2949" t="s">
        <v>2</v>
      </c>
      <c r="X2949" t="s">
        <v>2</v>
      </c>
      <c r="Y2949" t="s">
        <v>2</v>
      </c>
      <c r="Z2949" t="s">
        <v>2</v>
      </c>
      <c r="AA2949" t="s">
        <v>2</v>
      </c>
      <c r="AB2949" t="s">
        <v>2</v>
      </c>
      <c r="AC2949" t="s">
        <v>2</v>
      </c>
      <c r="AD2949" t="s">
        <v>2</v>
      </c>
      <c r="AE2949" t="s">
        <v>2</v>
      </c>
      <c r="AF2949">
        <v>17</v>
      </c>
      <c r="AG2949">
        <v>17</v>
      </c>
      <c r="AH2949">
        <v>17</v>
      </c>
      <c r="AI2949">
        <v>38</v>
      </c>
      <c r="AJ2949">
        <v>38</v>
      </c>
      <c r="AK2949">
        <v>38</v>
      </c>
      <c r="AL2949">
        <v>2.2352941176470602</v>
      </c>
      <c r="AM2949">
        <v>7</v>
      </c>
      <c r="AN2949">
        <v>38</v>
      </c>
      <c r="AO2949">
        <v>38</v>
      </c>
      <c r="AP2949">
        <v>10</v>
      </c>
      <c r="AQ2949">
        <v>0</v>
      </c>
      <c r="AR2949">
        <v>1</v>
      </c>
      <c r="AS2949">
        <v>1</v>
      </c>
      <c r="AT2949">
        <v>0</v>
      </c>
      <c r="AU2949">
        <v>0</v>
      </c>
      <c r="AV2949" t="s">
        <v>2</v>
      </c>
      <c r="AW2949" t="s">
        <v>2</v>
      </c>
      <c r="AX2949" t="s">
        <v>2</v>
      </c>
      <c r="AY2949" t="s">
        <v>2</v>
      </c>
      <c r="AZ2949">
        <v>1</v>
      </c>
      <c r="BA2949">
        <v>1</v>
      </c>
      <c r="BB2949">
        <v>0</v>
      </c>
      <c r="BC2949">
        <v>0</v>
      </c>
      <c r="BD2949">
        <v>1</v>
      </c>
      <c r="BE2949">
        <v>2024211.58</v>
      </c>
      <c r="BF2949">
        <v>2024211.58</v>
      </c>
      <c r="BG2949">
        <v>0</v>
      </c>
      <c r="BH2949">
        <v>0</v>
      </c>
    </row>
    <row r="2950" spans="1:60" x14ac:dyDescent="0.3">
      <c r="A2950">
        <v>555733</v>
      </c>
      <c r="B2950" t="s">
        <v>1</v>
      </c>
      <c r="C2950" t="s">
        <v>14</v>
      </c>
      <c r="D2950">
        <v>37</v>
      </c>
      <c r="E2950" t="s">
        <v>82</v>
      </c>
      <c r="F2950">
        <v>921</v>
      </c>
      <c r="G2950">
        <v>1</v>
      </c>
      <c r="H2950" t="s">
        <v>83</v>
      </c>
      <c r="I2950" t="s">
        <v>82</v>
      </c>
      <c r="J2950" t="s">
        <v>85</v>
      </c>
      <c r="K2950" t="s">
        <v>2</v>
      </c>
      <c r="L2950" t="s">
        <v>2</v>
      </c>
      <c r="M2950" t="s">
        <v>2</v>
      </c>
      <c r="N2950" t="s">
        <v>2</v>
      </c>
      <c r="O2950" t="s">
        <v>2</v>
      </c>
      <c r="P2950" t="s">
        <v>2</v>
      </c>
      <c r="Q2950" t="s">
        <v>2</v>
      </c>
      <c r="R2950" t="s">
        <v>2</v>
      </c>
      <c r="S2950" t="s">
        <v>2</v>
      </c>
      <c r="T2950" t="s">
        <v>2</v>
      </c>
      <c r="U2950" t="s">
        <v>2</v>
      </c>
      <c r="V2950" t="s">
        <v>2</v>
      </c>
      <c r="W2950" t="s">
        <v>2</v>
      </c>
      <c r="X2950" t="s">
        <v>2</v>
      </c>
      <c r="Y2950" t="s">
        <v>2</v>
      </c>
      <c r="Z2950" t="s">
        <v>2</v>
      </c>
      <c r="AA2950" t="s">
        <v>2</v>
      </c>
      <c r="AB2950" t="s">
        <v>2</v>
      </c>
      <c r="AC2950" t="s">
        <v>2</v>
      </c>
      <c r="AD2950" t="s">
        <v>2</v>
      </c>
      <c r="AE2950" t="s">
        <v>2</v>
      </c>
      <c r="AF2950">
        <v>3</v>
      </c>
      <c r="AG2950" t="s">
        <v>2</v>
      </c>
      <c r="AH2950" t="s">
        <v>2</v>
      </c>
      <c r="AI2950">
        <v>6</v>
      </c>
      <c r="AJ2950" t="s">
        <v>2</v>
      </c>
      <c r="AK2950" t="s">
        <v>2</v>
      </c>
      <c r="AL2950">
        <v>2</v>
      </c>
      <c r="AM2950">
        <v>3</v>
      </c>
      <c r="AN2950">
        <v>6</v>
      </c>
      <c r="AO2950">
        <v>6</v>
      </c>
      <c r="AP2950">
        <v>0</v>
      </c>
      <c r="AQ2950">
        <v>0</v>
      </c>
      <c r="AR2950">
        <v>0</v>
      </c>
      <c r="AS2950">
        <v>0</v>
      </c>
      <c r="AT2950">
        <v>1</v>
      </c>
      <c r="AU2950">
        <v>1</v>
      </c>
      <c r="AV2950">
        <v>400000000</v>
      </c>
      <c r="AW2950">
        <v>400000000</v>
      </c>
      <c r="AX2950">
        <v>1</v>
      </c>
      <c r="AY2950">
        <v>1</v>
      </c>
      <c r="AZ2950">
        <v>1</v>
      </c>
      <c r="BA2950">
        <v>1</v>
      </c>
      <c r="BB2950">
        <v>0</v>
      </c>
      <c r="BC2950">
        <v>0</v>
      </c>
      <c r="BD2950">
        <v>1</v>
      </c>
      <c r="BE2950">
        <v>285593</v>
      </c>
      <c r="BF2950">
        <v>324518.53000000003</v>
      </c>
      <c r="BG2950">
        <v>0</v>
      </c>
      <c r="BH2950">
        <v>0</v>
      </c>
    </row>
    <row r="2951" spans="1:60" x14ac:dyDescent="0.3">
      <c r="A2951">
        <v>291900</v>
      </c>
      <c r="B2951" t="s">
        <v>0</v>
      </c>
      <c r="C2951" t="s">
        <v>14</v>
      </c>
      <c r="D2951">
        <v>31</v>
      </c>
      <c r="E2951" t="s">
        <v>82</v>
      </c>
      <c r="F2951">
        <v>838</v>
      </c>
      <c r="G2951">
        <v>43</v>
      </c>
      <c r="H2951" t="s">
        <v>83</v>
      </c>
      <c r="I2951" t="s">
        <v>84</v>
      </c>
      <c r="J2951" t="s">
        <v>88</v>
      </c>
      <c r="K2951" t="s">
        <v>2</v>
      </c>
      <c r="L2951" t="s">
        <v>2</v>
      </c>
      <c r="M2951" t="s">
        <v>2</v>
      </c>
      <c r="N2951" t="s">
        <v>2</v>
      </c>
      <c r="O2951" t="s">
        <v>2</v>
      </c>
      <c r="P2951" t="s">
        <v>2</v>
      </c>
      <c r="Q2951" t="s">
        <v>2</v>
      </c>
      <c r="R2951" t="s">
        <v>2</v>
      </c>
      <c r="S2951" t="s">
        <v>2</v>
      </c>
      <c r="T2951" t="s">
        <v>2</v>
      </c>
      <c r="U2951" t="s">
        <v>2</v>
      </c>
      <c r="V2951" t="s">
        <v>2</v>
      </c>
      <c r="W2951" t="s">
        <v>2</v>
      </c>
      <c r="X2951" t="s">
        <v>2</v>
      </c>
      <c r="Y2951" t="s">
        <v>2</v>
      </c>
      <c r="Z2951" t="s">
        <v>2</v>
      </c>
      <c r="AA2951" t="s">
        <v>2</v>
      </c>
      <c r="AB2951" t="s">
        <v>2</v>
      </c>
      <c r="AC2951" t="s">
        <v>2</v>
      </c>
      <c r="AD2951" t="s">
        <v>2</v>
      </c>
      <c r="AE2951" t="s">
        <v>2</v>
      </c>
      <c r="AF2951">
        <v>1</v>
      </c>
      <c r="AG2951">
        <v>1</v>
      </c>
      <c r="AH2951">
        <v>1</v>
      </c>
      <c r="AI2951">
        <v>1</v>
      </c>
      <c r="AJ2951">
        <v>1</v>
      </c>
      <c r="AK2951">
        <v>1</v>
      </c>
      <c r="AL2951">
        <v>1</v>
      </c>
      <c r="AM2951">
        <v>1</v>
      </c>
      <c r="AN2951">
        <v>1</v>
      </c>
      <c r="AO2951">
        <v>1</v>
      </c>
      <c r="AP2951" t="s">
        <v>2</v>
      </c>
      <c r="AQ2951">
        <v>-10</v>
      </c>
      <c r="AR2951">
        <v>1</v>
      </c>
      <c r="AS2951">
        <v>1</v>
      </c>
      <c r="AT2951">
        <v>0</v>
      </c>
      <c r="AU2951">
        <v>0</v>
      </c>
      <c r="AV2951">
        <v>317777500</v>
      </c>
      <c r="AW2951">
        <v>317777500</v>
      </c>
      <c r="AX2951">
        <v>1</v>
      </c>
      <c r="AY2951">
        <v>1</v>
      </c>
      <c r="AZ2951">
        <v>1</v>
      </c>
      <c r="BA2951">
        <v>1</v>
      </c>
      <c r="BB2951">
        <v>0</v>
      </c>
      <c r="BC2951">
        <v>0</v>
      </c>
      <c r="BD2951">
        <v>1</v>
      </c>
      <c r="BE2951">
        <v>2798780.6150000002</v>
      </c>
      <c r="BF2951">
        <v>2798780.6150000002</v>
      </c>
      <c r="BG2951">
        <v>0</v>
      </c>
      <c r="BH2951">
        <v>0</v>
      </c>
    </row>
    <row r="2952" spans="1:60" x14ac:dyDescent="0.3">
      <c r="A2952">
        <v>14528</v>
      </c>
      <c r="B2952" t="s">
        <v>0</v>
      </c>
      <c r="C2952" t="s">
        <v>14</v>
      </c>
      <c r="D2952">
        <v>37</v>
      </c>
      <c r="E2952" t="s">
        <v>82</v>
      </c>
      <c r="F2952">
        <v>919</v>
      </c>
      <c r="G2952">
        <v>0</v>
      </c>
      <c r="H2952" t="s">
        <v>83</v>
      </c>
      <c r="I2952" t="s">
        <v>82</v>
      </c>
      <c r="J2952" t="s">
        <v>85</v>
      </c>
      <c r="K2952" t="s">
        <v>2</v>
      </c>
      <c r="L2952" t="s">
        <v>2</v>
      </c>
      <c r="M2952" t="s">
        <v>2</v>
      </c>
      <c r="N2952" t="s">
        <v>2</v>
      </c>
      <c r="O2952" t="s">
        <v>2</v>
      </c>
      <c r="P2952" t="s">
        <v>2</v>
      </c>
      <c r="Q2952" t="s">
        <v>2</v>
      </c>
      <c r="R2952" t="s">
        <v>2</v>
      </c>
      <c r="S2952" t="s">
        <v>2</v>
      </c>
      <c r="T2952" t="s">
        <v>2</v>
      </c>
      <c r="U2952" t="s">
        <v>2</v>
      </c>
      <c r="V2952" t="s">
        <v>2</v>
      </c>
      <c r="W2952" t="s">
        <v>2</v>
      </c>
      <c r="X2952" t="s">
        <v>2</v>
      </c>
      <c r="Y2952" t="s">
        <v>2</v>
      </c>
      <c r="Z2952" t="s">
        <v>2</v>
      </c>
      <c r="AA2952" t="s">
        <v>2</v>
      </c>
      <c r="AB2952" t="s">
        <v>2</v>
      </c>
      <c r="AC2952" t="s">
        <v>2</v>
      </c>
      <c r="AD2952" t="s">
        <v>2</v>
      </c>
      <c r="AE2952" t="s">
        <v>2</v>
      </c>
      <c r="AF2952">
        <v>9</v>
      </c>
      <c r="AG2952">
        <v>1</v>
      </c>
      <c r="AH2952">
        <v>1</v>
      </c>
      <c r="AI2952">
        <v>20</v>
      </c>
      <c r="AJ2952">
        <v>1</v>
      </c>
      <c r="AK2952">
        <v>1</v>
      </c>
      <c r="AL2952">
        <v>2.2222222222222201</v>
      </c>
      <c r="AM2952">
        <v>7</v>
      </c>
      <c r="AN2952">
        <v>10</v>
      </c>
      <c r="AO2952">
        <v>19</v>
      </c>
      <c r="AP2952">
        <v>56</v>
      </c>
      <c r="AQ2952">
        <v>4</v>
      </c>
      <c r="AR2952">
        <v>0</v>
      </c>
      <c r="AS2952">
        <v>0</v>
      </c>
      <c r="AT2952">
        <v>1</v>
      </c>
      <c r="AU2952">
        <v>1</v>
      </c>
      <c r="AV2952" t="s">
        <v>2</v>
      </c>
      <c r="AW2952" t="s">
        <v>2</v>
      </c>
      <c r="AX2952" t="s">
        <v>2</v>
      </c>
      <c r="AY2952" t="s">
        <v>2</v>
      </c>
      <c r="AZ2952">
        <v>0</v>
      </c>
      <c r="BA2952">
        <v>0</v>
      </c>
      <c r="BB2952">
        <v>2</v>
      </c>
      <c r="BC2952">
        <v>2</v>
      </c>
      <c r="BD2952">
        <v>2</v>
      </c>
      <c r="BE2952">
        <v>0</v>
      </c>
      <c r="BF2952">
        <v>0</v>
      </c>
      <c r="BG2952">
        <v>1520430107.52667</v>
      </c>
      <c r="BH2952">
        <v>1800000000</v>
      </c>
    </row>
    <row r="2953" spans="1:60" x14ac:dyDescent="0.3">
      <c r="A2953">
        <v>569979</v>
      </c>
      <c r="B2953" t="s">
        <v>1</v>
      </c>
      <c r="C2953" t="s">
        <v>13</v>
      </c>
      <c r="D2953">
        <v>52</v>
      </c>
      <c r="E2953" t="s">
        <v>82</v>
      </c>
      <c r="F2953">
        <v>911</v>
      </c>
      <c r="G2953">
        <v>0</v>
      </c>
      <c r="H2953" t="s">
        <v>83</v>
      </c>
      <c r="I2953" t="s">
        <v>84</v>
      </c>
      <c r="J2953" t="s">
        <v>85</v>
      </c>
      <c r="K2953" t="s">
        <v>2</v>
      </c>
      <c r="L2953" t="s">
        <v>2</v>
      </c>
      <c r="M2953" t="s">
        <v>2</v>
      </c>
      <c r="N2953" t="s">
        <v>2</v>
      </c>
      <c r="O2953" t="s">
        <v>2</v>
      </c>
      <c r="P2953" t="s">
        <v>2</v>
      </c>
      <c r="Q2953" t="s">
        <v>2</v>
      </c>
      <c r="R2953" t="s">
        <v>2</v>
      </c>
      <c r="S2953" t="s">
        <v>2</v>
      </c>
      <c r="T2953" t="s">
        <v>2</v>
      </c>
      <c r="U2953" t="s">
        <v>2</v>
      </c>
      <c r="V2953" t="s">
        <v>2</v>
      </c>
      <c r="W2953" t="s">
        <v>2</v>
      </c>
      <c r="X2953" t="s">
        <v>2</v>
      </c>
      <c r="Y2953" t="s">
        <v>2</v>
      </c>
      <c r="Z2953" t="s">
        <v>2</v>
      </c>
      <c r="AA2953" t="s">
        <v>2</v>
      </c>
      <c r="AB2953" t="s">
        <v>2</v>
      </c>
      <c r="AC2953" t="s">
        <v>2</v>
      </c>
      <c r="AD2953" t="s">
        <v>2</v>
      </c>
      <c r="AE2953" t="s">
        <v>2</v>
      </c>
      <c r="AF2953">
        <v>8</v>
      </c>
      <c r="AG2953">
        <v>3</v>
      </c>
      <c r="AH2953">
        <v>2</v>
      </c>
      <c r="AI2953">
        <v>35</v>
      </c>
      <c r="AJ2953">
        <v>11</v>
      </c>
      <c r="AK2953">
        <v>3</v>
      </c>
      <c r="AL2953">
        <v>4.375</v>
      </c>
      <c r="AM2953">
        <v>9</v>
      </c>
      <c r="AN2953">
        <v>11.6666666666667</v>
      </c>
      <c r="AO2953">
        <v>24</v>
      </c>
      <c r="AP2953">
        <v>28</v>
      </c>
      <c r="AQ2953">
        <v>0</v>
      </c>
      <c r="AR2953">
        <v>1</v>
      </c>
      <c r="AS2953">
        <v>1</v>
      </c>
      <c r="AT2953">
        <v>0</v>
      </c>
      <c r="AU2953">
        <v>0</v>
      </c>
      <c r="AV2953" t="s">
        <v>2</v>
      </c>
      <c r="AW2953" t="s">
        <v>2</v>
      </c>
      <c r="AX2953" t="s">
        <v>2</v>
      </c>
      <c r="AY2953" t="s">
        <v>2</v>
      </c>
      <c r="AZ2953">
        <v>1</v>
      </c>
      <c r="BA2953">
        <v>1</v>
      </c>
      <c r="BB2953">
        <v>0</v>
      </c>
      <c r="BC2953">
        <v>0</v>
      </c>
      <c r="BD2953">
        <v>1</v>
      </c>
      <c r="BE2953">
        <v>5081134.91</v>
      </c>
      <c r="BF2953">
        <v>7000561.5599999996</v>
      </c>
      <c r="BG2953">
        <v>0</v>
      </c>
      <c r="BH2953">
        <v>0</v>
      </c>
    </row>
    <row r="2954" spans="1:60" x14ac:dyDescent="0.3">
      <c r="A2954">
        <v>901508</v>
      </c>
      <c r="B2954" t="s">
        <v>1</v>
      </c>
      <c r="C2954" t="s">
        <v>14</v>
      </c>
      <c r="D2954">
        <v>29</v>
      </c>
      <c r="E2954" t="s">
        <v>82</v>
      </c>
      <c r="F2954">
        <v>902</v>
      </c>
      <c r="G2954">
        <v>0</v>
      </c>
      <c r="H2954" t="s">
        <v>83</v>
      </c>
      <c r="I2954" t="s">
        <v>82</v>
      </c>
      <c r="J2954" t="s">
        <v>85</v>
      </c>
      <c r="K2954" t="s">
        <v>2</v>
      </c>
      <c r="L2954" t="s">
        <v>2</v>
      </c>
      <c r="M2954" t="s">
        <v>2</v>
      </c>
      <c r="N2954" t="s">
        <v>2</v>
      </c>
      <c r="O2954" t="s">
        <v>2</v>
      </c>
      <c r="P2954" t="s">
        <v>2</v>
      </c>
      <c r="Q2954" t="s">
        <v>2</v>
      </c>
      <c r="R2954" t="s">
        <v>2</v>
      </c>
      <c r="S2954" t="s">
        <v>2</v>
      </c>
      <c r="T2954" t="s">
        <v>2</v>
      </c>
      <c r="U2954" t="s">
        <v>2</v>
      </c>
      <c r="V2954" t="s">
        <v>2</v>
      </c>
      <c r="W2954" t="s">
        <v>2</v>
      </c>
      <c r="X2954" t="s">
        <v>2</v>
      </c>
      <c r="Y2954" t="s">
        <v>2</v>
      </c>
      <c r="Z2954" t="s">
        <v>2</v>
      </c>
      <c r="AA2954" t="s">
        <v>2</v>
      </c>
      <c r="AB2954" t="s">
        <v>2</v>
      </c>
      <c r="AC2954" t="s">
        <v>2</v>
      </c>
      <c r="AD2954" t="s">
        <v>2</v>
      </c>
      <c r="AE2954" t="s">
        <v>2</v>
      </c>
      <c r="AF2954">
        <v>1</v>
      </c>
      <c r="AG2954">
        <v>1</v>
      </c>
      <c r="AH2954" t="s">
        <v>2</v>
      </c>
      <c r="AI2954">
        <v>4</v>
      </c>
      <c r="AJ2954">
        <v>4</v>
      </c>
      <c r="AK2954" t="s">
        <v>2</v>
      </c>
      <c r="AL2954">
        <v>4</v>
      </c>
      <c r="AM2954">
        <v>4</v>
      </c>
      <c r="AN2954">
        <v>4</v>
      </c>
      <c r="AO2954">
        <v>4</v>
      </c>
      <c r="AP2954" t="s">
        <v>2</v>
      </c>
      <c r="AQ2954">
        <v>0</v>
      </c>
      <c r="AR2954">
        <v>1</v>
      </c>
      <c r="AS2954">
        <v>1</v>
      </c>
      <c r="AT2954">
        <v>0</v>
      </c>
      <c r="AU2954">
        <v>0</v>
      </c>
      <c r="AV2954" t="s">
        <v>2</v>
      </c>
      <c r="AW2954" t="s">
        <v>2</v>
      </c>
      <c r="AX2954" t="s">
        <v>2</v>
      </c>
      <c r="AY2954" t="s">
        <v>2</v>
      </c>
      <c r="AZ2954">
        <v>1</v>
      </c>
      <c r="BA2954">
        <v>1</v>
      </c>
      <c r="BB2954">
        <v>0</v>
      </c>
      <c r="BC2954">
        <v>0</v>
      </c>
      <c r="BD2954">
        <v>1</v>
      </c>
      <c r="BE2954">
        <v>135483.87</v>
      </c>
      <c r="BF2954">
        <v>200000</v>
      </c>
      <c r="BG2954">
        <v>0</v>
      </c>
      <c r="BH2954">
        <v>0</v>
      </c>
    </row>
    <row r="2955" spans="1:60" x14ac:dyDescent="0.3">
      <c r="A2955">
        <v>467035</v>
      </c>
      <c r="B2955" t="s">
        <v>0</v>
      </c>
      <c r="C2955" t="s">
        <v>14</v>
      </c>
      <c r="D2955">
        <v>62</v>
      </c>
      <c r="E2955" t="s">
        <v>82</v>
      </c>
      <c r="F2955">
        <v>826</v>
      </c>
      <c r="G2955">
        <v>0</v>
      </c>
      <c r="H2955" t="s">
        <v>83</v>
      </c>
      <c r="I2955" t="s">
        <v>84</v>
      </c>
      <c r="J2955" t="s">
        <v>88</v>
      </c>
      <c r="K2955" t="s">
        <v>2</v>
      </c>
      <c r="L2955" t="s">
        <v>2</v>
      </c>
      <c r="M2955" t="s">
        <v>2</v>
      </c>
      <c r="N2955" t="s">
        <v>2</v>
      </c>
      <c r="O2955" t="s">
        <v>2</v>
      </c>
      <c r="P2955" t="s">
        <v>2</v>
      </c>
      <c r="Q2955" t="s">
        <v>2</v>
      </c>
      <c r="R2955" t="s">
        <v>2</v>
      </c>
      <c r="S2955" t="s">
        <v>2</v>
      </c>
      <c r="T2955" t="s">
        <v>2</v>
      </c>
      <c r="U2955" t="s">
        <v>2</v>
      </c>
      <c r="V2955" t="s">
        <v>2</v>
      </c>
      <c r="W2955" t="s">
        <v>2</v>
      </c>
      <c r="X2955" t="s">
        <v>2</v>
      </c>
      <c r="Y2955" t="s">
        <v>2</v>
      </c>
      <c r="Z2955" t="s">
        <v>2</v>
      </c>
      <c r="AA2955" t="s">
        <v>2</v>
      </c>
      <c r="AB2955" t="s">
        <v>2</v>
      </c>
      <c r="AC2955" t="s">
        <v>2</v>
      </c>
      <c r="AD2955" t="s">
        <v>2</v>
      </c>
      <c r="AE2955" t="s">
        <v>2</v>
      </c>
      <c r="AF2955">
        <v>1</v>
      </c>
      <c r="AG2955">
        <v>1</v>
      </c>
      <c r="AH2955" t="s">
        <v>2</v>
      </c>
      <c r="AI2955">
        <v>2</v>
      </c>
      <c r="AJ2955">
        <v>2</v>
      </c>
      <c r="AK2955" t="s">
        <v>2</v>
      </c>
      <c r="AL2955">
        <v>2</v>
      </c>
      <c r="AM2955">
        <v>2</v>
      </c>
      <c r="AN2955">
        <v>2</v>
      </c>
      <c r="AO2955">
        <v>2</v>
      </c>
      <c r="AP2955" t="s">
        <v>2</v>
      </c>
      <c r="AQ2955">
        <v>-49</v>
      </c>
      <c r="AR2955" t="s">
        <v>2</v>
      </c>
      <c r="AS2955" t="s">
        <v>2</v>
      </c>
      <c r="AT2955" t="s">
        <v>2</v>
      </c>
      <c r="AU2955" t="s">
        <v>2</v>
      </c>
      <c r="AV2955" t="s">
        <v>2</v>
      </c>
      <c r="AW2955" t="s">
        <v>2</v>
      </c>
      <c r="AX2955" t="s">
        <v>2</v>
      </c>
      <c r="AY2955" t="s">
        <v>2</v>
      </c>
      <c r="AZ2955" t="s">
        <v>2</v>
      </c>
      <c r="BA2955" t="s">
        <v>2</v>
      </c>
      <c r="BB2955" t="s">
        <v>2</v>
      </c>
      <c r="BC2955" t="s">
        <v>2</v>
      </c>
      <c r="BD2955" t="s">
        <v>2</v>
      </c>
      <c r="BE2955" t="s">
        <v>2</v>
      </c>
      <c r="BF2955" t="s">
        <v>2</v>
      </c>
      <c r="BG2955" t="s">
        <v>2</v>
      </c>
      <c r="BH2955" t="s">
        <v>2</v>
      </c>
    </row>
    <row r="2956" spans="1:60" x14ac:dyDescent="0.3">
      <c r="A2956">
        <v>442910</v>
      </c>
      <c r="B2956" t="s">
        <v>1</v>
      </c>
      <c r="C2956" t="s">
        <v>14</v>
      </c>
      <c r="D2956">
        <v>35</v>
      </c>
      <c r="E2956" t="s">
        <v>82</v>
      </c>
      <c r="F2956">
        <v>664</v>
      </c>
      <c r="G2956">
        <v>30</v>
      </c>
      <c r="H2956" t="s">
        <v>89</v>
      </c>
      <c r="I2956" t="s">
        <v>82</v>
      </c>
      <c r="J2956" t="s">
        <v>88</v>
      </c>
      <c r="K2956" t="s">
        <v>2</v>
      </c>
      <c r="L2956" t="s">
        <v>2</v>
      </c>
      <c r="M2956" t="s">
        <v>2</v>
      </c>
      <c r="N2956" t="s">
        <v>2</v>
      </c>
      <c r="O2956" t="s">
        <v>2</v>
      </c>
      <c r="P2956" t="s">
        <v>2</v>
      </c>
      <c r="Q2956" t="s">
        <v>2</v>
      </c>
      <c r="R2956" t="s">
        <v>2</v>
      </c>
      <c r="S2956" t="s">
        <v>2</v>
      </c>
      <c r="T2956" t="s">
        <v>2</v>
      </c>
      <c r="U2956" t="s">
        <v>2</v>
      </c>
      <c r="V2956" t="s">
        <v>2</v>
      </c>
      <c r="W2956" t="s">
        <v>2</v>
      </c>
      <c r="X2956" t="s">
        <v>2</v>
      </c>
      <c r="Y2956" t="s">
        <v>2</v>
      </c>
      <c r="Z2956" t="s">
        <v>2</v>
      </c>
      <c r="AA2956" t="s">
        <v>2</v>
      </c>
      <c r="AB2956" t="s">
        <v>2</v>
      </c>
      <c r="AC2956" t="s">
        <v>2</v>
      </c>
      <c r="AD2956" t="s">
        <v>2</v>
      </c>
      <c r="AE2956" t="s">
        <v>2</v>
      </c>
      <c r="AF2956">
        <v>1</v>
      </c>
      <c r="AG2956">
        <v>1</v>
      </c>
      <c r="AH2956" t="s">
        <v>2</v>
      </c>
      <c r="AI2956">
        <v>8</v>
      </c>
      <c r="AJ2956">
        <v>8</v>
      </c>
      <c r="AK2956" t="s">
        <v>2</v>
      </c>
      <c r="AL2956">
        <v>8</v>
      </c>
      <c r="AM2956">
        <v>8</v>
      </c>
      <c r="AN2956">
        <v>8</v>
      </c>
      <c r="AO2956">
        <v>8</v>
      </c>
      <c r="AP2956" t="s">
        <v>2</v>
      </c>
      <c r="AQ2956">
        <v>-227</v>
      </c>
      <c r="AR2956" t="s">
        <v>2</v>
      </c>
      <c r="AS2956" t="s">
        <v>2</v>
      </c>
      <c r="AT2956" t="s">
        <v>2</v>
      </c>
      <c r="AU2956" t="s">
        <v>2</v>
      </c>
      <c r="AV2956" t="s">
        <v>2</v>
      </c>
      <c r="AW2956" t="s">
        <v>2</v>
      </c>
      <c r="AX2956" t="s">
        <v>2</v>
      </c>
      <c r="AY2956" t="s">
        <v>2</v>
      </c>
      <c r="AZ2956" t="s">
        <v>2</v>
      </c>
      <c r="BA2956" t="s">
        <v>2</v>
      </c>
      <c r="BB2956" t="s">
        <v>2</v>
      </c>
      <c r="BC2956" t="s">
        <v>2</v>
      </c>
      <c r="BD2956" t="s">
        <v>2</v>
      </c>
      <c r="BE2956" t="s">
        <v>2</v>
      </c>
      <c r="BF2956" t="s">
        <v>2</v>
      </c>
      <c r="BG2956" t="s">
        <v>2</v>
      </c>
      <c r="BH2956" t="s">
        <v>2</v>
      </c>
    </row>
    <row r="2957" spans="1:60" x14ac:dyDescent="0.3">
      <c r="A2957">
        <v>110857</v>
      </c>
      <c r="B2957" t="s">
        <v>0</v>
      </c>
      <c r="C2957" t="s">
        <v>13</v>
      </c>
      <c r="D2957">
        <v>28</v>
      </c>
      <c r="E2957" t="s">
        <v>82</v>
      </c>
      <c r="F2957">
        <v>890</v>
      </c>
      <c r="G2957">
        <v>0</v>
      </c>
      <c r="H2957" t="s">
        <v>83</v>
      </c>
      <c r="I2957" t="s">
        <v>82</v>
      </c>
      <c r="J2957" t="s">
        <v>88</v>
      </c>
      <c r="K2957" t="s">
        <v>2</v>
      </c>
      <c r="L2957" t="s">
        <v>2</v>
      </c>
      <c r="M2957" t="s">
        <v>2</v>
      </c>
      <c r="N2957" t="s">
        <v>2</v>
      </c>
      <c r="O2957" t="s">
        <v>2</v>
      </c>
      <c r="P2957" t="s">
        <v>2</v>
      </c>
      <c r="Q2957" t="s">
        <v>2</v>
      </c>
      <c r="R2957" t="s">
        <v>2</v>
      </c>
      <c r="S2957" t="s">
        <v>2</v>
      </c>
      <c r="T2957" t="s">
        <v>2</v>
      </c>
      <c r="U2957" t="s">
        <v>2</v>
      </c>
      <c r="V2957" t="s">
        <v>2</v>
      </c>
      <c r="W2957" t="s">
        <v>2</v>
      </c>
      <c r="X2957" t="s">
        <v>2</v>
      </c>
      <c r="Y2957" t="s">
        <v>2</v>
      </c>
      <c r="Z2957" t="s">
        <v>2</v>
      </c>
      <c r="AA2957" t="s">
        <v>2</v>
      </c>
      <c r="AB2957" t="s">
        <v>2</v>
      </c>
      <c r="AC2957" t="s">
        <v>2</v>
      </c>
      <c r="AD2957" t="s">
        <v>2</v>
      </c>
      <c r="AE2957" t="s">
        <v>2</v>
      </c>
      <c r="AF2957">
        <v>4</v>
      </c>
      <c r="AG2957">
        <v>4</v>
      </c>
      <c r="AH2957">
        <v>2</v>
      </c>
      <c r="AI2957">
        <v>83</v>
      </c>
      <c r="AJ2957">
        <v>83</v>
      </c>
      <c r="AK2957">
        <v>15</v>
      </c>
      <c r="AL2957">
        <v>20.75</v>
      </c>
      <c r="AM2957">
        <v>66</v>
      </c>
      <c r="AN2957">
        <v>41.5</v>
      </c>
      <c r="AO2957">
        <v>68</v>
      </c>
      <c r="AP2957">
        <v>8</v>
      </c>
      <c r="AQ2957">
        <v>10</v>
      </c>
      <c r="AR2957">
        <v>1</v>
      </c>
      <c r="AS2957">
        <v>1</v>
      </c>
      <c r="AT2957">
        <v>0</v>
      </c>
      <c r="AU2957">
        <v>0</v>
      </c>
      <c r="AV2957" t="s">
        <v>2</v>
      </c>
      <c r="AW2957" t="s">
        <v>2</v>
      </c>
      <c r="AX2957" t="s">
        <v>2</v>
      </c>
      <c r="AY2957" t="s">
        <v>2</v>
      </c>
      <c r="AZ2957">
        <v>1</v>
      </c>
      <c r="BA2957">
        <v>1</v>
      </c>
      <c r="BB2957">
        <v>0</v>
      </c>
      <c r="BC2957">
        <v>0</v>
      </c>
      <c r="BD2957">
        <v>1</v>
      </c>
      <c r="BE2957">
        <v>8190650.2850000001</v>
      </c>
      <c r="BF2957">
        <v>8190650.2850000001</v>
      </c>
      <c r="BG2957">
        <v>0</v>
      </c>
      <c r="BH2957">
        <v>0</v>
      </c>
    </row>
    <row r="2958" spans="1:60" x14ac:dyDescent="0.3">
      <c r="A2958">
        <v>214812</v>
      </c>
      <c r="B2958" t="s">
        <v>0</v>
      </c>
      <c r="C2958" t="s">
        <v>14</v>
      </c>
      <c r="D2958">
        <v>32</v>
      </c>
      <c r="E2958" t="s">
        <v>82</v>
      </c>
      <c r="F2958">
        <v>861</v>
      </c>
      <c r="G2958">
        <v>0</v>
      </c>
      <c r="H2958" t="s">
        <v>83</v>
      </c>
      <c r="I2958" t="s">
        <v>84</v>
      </c>
      <c r="J2958" t="s">
        <v>85</v>
      </c>
      <c r="K2958" t="s">
        <v>2</v>
      </c>
      <c r="L2958" t="s">
        <v>2</v>
      </c>
      <c r="M2958" t="s">
        <v>2</v>
      </c>
      <c r="N2958" t="s">
        <v>2</v>
      </c>
      <c r="O2958" t="s">
        <v>2</v>
      </c>
      <c r="P2958" t="s">
        <v>2</v>
      </c>
      <c r="Q2958" t="s">
        <v>2</v>
      </c>
      <c r="R2958" t="s">
        <v>2</v>
      </c>
      <c r="S2958" t="s">
        <v>2</v>
      </c>
      <c r="T2958" t="s">
        <v>2</v>
      </c>
      <c r="U2958" t="s">
        <v>2</v>
      </c>
      <c r="V2958" t="s">
        <v>2</v>
      </c>
      <c r="W2958" t="s">
        <v>2</v>
      </c>
      <c r="X2958" t="s">
        <v>2</v>
      </c>
      <c r="Y2958" t="s">
        <v>2</v>
      </c>
      <c r="Z2958" t="s">
        <v>2</v>
      </c>
      <c r="AA2958" t="s">
        <v>2</v>
      </c>
      <c r="AB2958" t="s">
        <v>2</v>
      </c>
      <c r="AC2958" t="s">
        <v>2</v>
      </c>
      <c r="AD2958" t="s">
        <v>2</v>
      </c>
      <c r="AE2958" t="s">
        <v>2</v>
      </c>
      <c r="AF2958">
        <v>7</v>
      </c>
      <c r="AG2958">
        <v>7</v>
      </c>
      <c r="AH2958">
        <v>7</v>
      </c>
      <c r="AI2958">
        <v>26</v>
      </c>
      <c r="AJ2958">
        <v>26</v>
      </c>
      <c r="AK2958">
        <v>26</v>
      </c>
      <c r="AL2958">
        <v>3.71428571428571</v>
      </c>
      <c r="AM2958">
        <v>7</v>
      </c>
      <c r="AN2958">
        <v>26</v>
      </c>
      <c r="AO2958">
        <v>26</v>
      </c>
      <c r="AP2958">
        <v>8</v>
      </c>
      <c r="AQ2958">
        <v>5</v>
      </c>
      <c r="AR2958">
        <v>1</v>
      </c>
      <c r="AS2958">
        <v>1</v>
      </c>
      <c r="AT2958">
        <v>0</v>
      </c>
      <c r="AU2958">
        <v>0</v>
      </c>
      <c r="AV2958" t="s">
        <v>2</v>
      </c>
      <c r="AW2958" t="s">
        <v>2</v>
      </c>
      <c r="AX2958" t="s">
        <v>2</v>
      </c>
      <c r="AY2958" t="s">
        <v>2</v>
      </c>
      <c r="AZ2958">
        <v>1</v>
      </c>
      <c r="BA2958">
        <v>1</v>
      </c>
      <c r="BB2958">
        <v>0</v>
      </c>
      <c r="BC2958">
        <v>0</v>
      </c>
      <c r="BD2958">
        <v>1</v>
      </c>
      <c r="BE2958">
        <v>60580.65</v>
      </c>
      <c r="BF2958">
        <v>60580.65</v>
      </c>
      <c r="BG2958">
        <v>0</v>
      </c>
      <c r="BH2958">
        <v>0</v>
      </c>
    </row>
    <row r="2959" spans="1:60" x14ac:dyDescent="0.3">
      <c r="A2959">
        <v>452751</v>
      </c>
      <c r="B2959" t="s">
        <v>1</v>
      </c>
      <c r="C2959" t="s">
        <v>13</v>
      </c>
      <c r="D2959">
        <v>53</v>
      </c>
      <c r="E2959" t="s">
        <v>82</v>
      </c>
      <c r="F2959">
        <v>910</v>
      </c>
      <c r="G2959">
        <v>5</v>
      </c>
      <c r="H2959" t="s">
        <v>83</v>
      </c>
      <c r="I2959" t="s">
        <v>84</v>
      </c>
      <c r="J2959" t="s">
        <v>85</v>
      </c>
      <c r="K2959" t="s">
        <v>2</v>
      </c>
      <c r="L2959" t="s">
        <v>2</v>
      </c>
      <c r="M2959" t="s">
        <v>2</v>
      </c>
      <c r="N2959" t="s">
        <v>2</v>
      </c>
      <c r="O2959" t="s">
        <v>2</v>
      </c>
      <c r="P2959" t="s">
        <v>2</v>
      </c>
      <c r="Q2959" t="s">
        <v>2</v>
      </c>
      <c r="R2959" t="s">
        <v>2</v>
      </c>
      <c r="S2959" t="s">
        <v>2</v>
      </c>
      <c r="T2959" t="s">
        <v>2</v>
      </c>
      <c r="U2959" t="s">
        <v>2</v>
      </c>
      <c r="V2959" t="s">
        <v>2</v>
      </c>
      <c r="W2959" t="s">
        <v>2</v>
      </c>
      <c r="X2959" t="s">
        <v>2</v>
      </c>
      <c r="Y2959" t="s">
        <v>2</v>
      </c>
      <c r="Z2959" t="s">
        <v>2</v>
      </c>
      <c r="AA2959" t="s">
        <v>2</v>
      </c>
      <c r="AB2959" t="s">
        <v>2</v>
      </c>
      <c r="AC2959" t="s">
        <v>2</v>
      </c>
      <c r="AD2959" t="s">
        <v>2</v>
      </c>
      <c r="AE2959" t="s">
        <v>2</v>
      </c>
      <c r="AF2959">
        <v>3</v>
      </c>
      <c r="AG2959" t="s">
        <v>2</v>
      </c>
      <c r="AH2959" t="s">
        <v>2</v>
      </c>
      <c r="AI2959">
        <v>6</v>
      </c>
      <c r="AJ2959" t="s">
        <v>2</v>
      </c>
      <c r="AK2959" t="s">
        <v>2</v>
      </c>
      <c r="AL2959">
        <v>2</v>
      </c>
      <c r="AM2959">
        <v>3</v>
      </c>
      <c r="AN2959">
        <v>6</v>
      </c>
      <c r="AO2959">
        <v>6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1</v>
      </c>
      <c r="AV2959">
        <v>513809000</v>
      </c>
      <c r="AW2959">
        <v>510713500</v>
      </c>
      <c r="AX2959">
        <v>1</v>
      </c>
      <c r="AY2959">
        <v>1</v>
      </c>
      <c r="AZ2959">
        <v>1</v>
      </c>
      <c r="BA2959">
        <v>1</v>
      </c>
      <c r="BB2959">
        <v>0</v>
      </c>
      <c r="BC2959">
        <v>0</v>
      </c>
      <c r="BD2959">
        <v>1</v>
      </c>
      <c r="BE2959">
        <v>5549744.7599999998</v>
      </c>
      <c r="BF2959">
        <v>8214842.9450000003</v>
      </c>
      <c r="BG2959">
        <v>0</v>
      </c>
      <c r="BH2959">
        <v>0</v>
      </c>
    </row>
    <row r="2960" spans="1:60" x14ac:dyDescent="0.3">
      <c r="A2960">
        <v>293774</v>
      </c>
      <c r="B2960" t="s">
        <v>1</v>
      </c>
      <c r="C2960" t="s">
        <v>13</v>
      </c>
      <c r="D2960">
        <v>29</v>
      </c>
      <c r="E2960" t="s">
        <v>82</v>
      </c>
      <c r="F2960">
        <v>876</v>
      </c>
      <c r="G2960">
        <v>1</v>
      </c>
      <c r="H2960" t="s">
        <v>83</v>
      </c>
      <c r="I2960" t="s">
        <v>84</v>
      </c>
      <c r="J2960" t="s">
        <v>85</v>
      </c>
      <c r="K2960" t="s">
        <v>2</v>
      </c>
      <c r="L2960" t="s">
        <v>2</v>
      </c>
      <c r="M2960" t="s">
        <v>2</v>
      </c>
      <c r="N2960" t="s">
        <v>2</v>
      </c>
      <c r="O2960" t="s">
        <v>2</v>
      </c>
      <c r="P2960" t="s">
        <v>2</v>
      </c>
      <c r="Q2960" t="s">
        <v>2</v>
      </c>
      <c r="R2960" t="s">
        <v>2</v>
      </c>
      <c r="S2960" t="s">
        <v>2</v>
      </c>
      <c r="T2960" t="s">
        <v>2</v>
      </c>
      <c r="U2960" t="s">
        <v>2</v>
      </c>
      <c r="V2960" t="s">
        <v>2</v>
      </c>
      <c r="W2960" t="s">
        <v>2</v>
      </c>
      <c r="X2960" t="s">
        <v>2</v>
      </c>
      <c r="Y2960" t="s">
        <v>2</v>
      </c>
      <c r="Z2960" t="s">
        <v>2</v>
      </c>
      <c r="AA2960" t="s">
        <v>2</v>
      </c>
      <c r="AB2960" t="s">
        <v>2</v>
      </c>
      <c r="AC2960" t="s">
        <v>2</v>
      </c>
      <c r="AD2960" t="s">
        <v>2</v>
      </c>
      <c r="AE2960" t="s">
        <v>2</v>
      </c>
      <c r="AF2960">
        <v>1</v>
      </c>
      <c r="AG2960">
        <v>1</v>
      </c>
      <c r="AH2960" t="s">
        <v>2</v>
      </c>
      <c r="AI2960">
        <v>2</v>
      </c>
      <c r="AJ2960">
        <v>2</v>
      </c>
      <c r="AK2960" t="s">
        <v>2</v>
      </c>
      <c r="AL2960">
        <v>2</v>
      </c>
      <c r="AM2960">
        <v>2</v>
      </c>
      <c r="AN2960">
        <v>2</v>
      </c>
      <c r="AO2960">
        <v>2</v>
      </c>
      <c r="AP2960" t="s">
        <v>2</v>
      </c>
      <c r="AQ2960">
        <v>1</v>
      </c>
      <c r="AR2960">
        <v>1</v>
      </c>
      <c r="AS2960">
        <v>1</v>
      </c>
      <c r="AT2960">
        <v>0</v>
      </c>
      <c r="AU2960">
        <v>0</v>
      </c>
      <c r="AV2960" t="s">
        <v>2</v>
      </c>
      <c r="AW2960" t="s">
        <v>2</v>
      </c>
      <c r="AX2960" t="s">
        <v>2</v>
      </c>
      <c r="AY2960" t="s">
        <v>2</v>
      </c>
      <c r="AZ2960">
        <v>1</v>
      </c>
      <c r="BA2960">
        <v>1</v>
      </c>
      <c r="BB2960">
        <v>0</v>
      </c>
      <c r="BC2960">
        <v>0</v>
      </c>
      <c r="BD2960">
        <v>1</v>
      </c>
      <c r="BE2960">
        <v>109127.30499999999</v>
      </c>
      <c r="BF2960">
        <v>109127.30499999999</v>
      </c>
      <c r="BG2960">
        <v>0</v>
      </c>
      <c r="BH2960">
        <v>0</v>
      </c>
    </row>
    <row r="2961" spans="1:60" x14ac:dyDescent="0.3">
      <c r="A2961">
        <v>529916</v>
      </c>
      <c r="B2961" t="s">
        <v>0</v>
      </c>
      <c r="C2961" t="s">
        <v>14</v>
      </c>
      <c r="D2961">
        <v>31</v>
      </c>
      <c r="E2961" t="s">
        <v>82</v>
      </c>
      <c r="F2961">
        <v>868</v>
      </c>
      <c r="G2961">
        <v>56</v>
      </c>
      <c r="H2961" t="s">
        <v>83</v>
      </c>
      <c r="I2961" t="s">
        <v>82</v>
      </c>
      <c r="J2961" t="s">
        <v>85</v>
      </c>
      <c r="K2961" t="s">
        <v>2</v>
      </c>
      <c r="L2961" t="s">
        <v>2</v>
      </c>
      <c r="M2961" t="s">
        <v>2</v>
      </c>
      <c r="N2961" t="s">
        <v>2</v>
      </c>
      <c r="O2961" t="s">
        <v>2</v>
      </c>
      <c r="P2961" t="s">
        <v>2</v>
      </c>
      <c r="Q2961" t="s">
        <v>2</v>
      </c>
      <c r="R2961" t="s">
        <v>2</v>
      </c>
      <c r="S2961" t="s">
        <v>2</v>
      </c>
      <c r="T2961" t="s">
        <v>2</v>
      </c>
      <c r="U2961" t="s">
        <v>2</v>
      </c>
      <c r="V2961" t="s">
        <v>2</v>
      </c>
      <c r="W2961" t="s">
        <v>2</v>
      </c>
      <c r="X2961" t="s">
        <v>2</v>
      </c>
      <c r="Y2961" t="s">
        <v>2</v>
      </c>
      <c r="Z2961" t="s">
        <v>2</v>
      </c>
      <c r="AA2961" t="s">
        <v>2</v>
      </c>
      <c r="AB2961" t="s">
        <v>2</v>
      </c>
      <c r="AC2961" t="s">
        <v>2</v>
      </c>
      <c r="AD2961" t="s">
        <v>2</v>
      </c>
      <c r="AE2961" t="s">
        <v>2</v>
      </c>
      <c r="AF2961">
        <v>14</v>
      </c>
      <c r="AG2961">
        <v>14</v>
      </c>
      <c r="AH2961">
        <v>14</v>
      </c>
      <c r="AI2961">
        <v>36</v>
      </c>
      <c r="AJ2961">
        <v>36</v>
      </c>
      <c r="AK2961">
        <v>36</v>
      </c>
      <c r="AL2961">
        <v>2.5714285714285698</v>
      </c>
      <c r="AM2961">
        <v>11</v>
      </c>
      <c r="AN2961">
        <v>36</v>
      </c>
      <c r="AO2961">
        <v>36</v>
      </c>
      <c r="AP2961">
        <v>6</v>
      </c>
      <c r="AQ2961">
        <v>0</v>
      </c>
      <c r="AR2961">
        <v>0</v>
      </c>
      <c r="AS2961">
        <v>0</v>
      </c>
      <c r="AT2961">
        <v>1</v>
      </c>
      <c r="AU2961">
        <v>1</v>
      </c>
      <c r="AV2961">
        <v>111625942.333333</v>
      </c>
      <c r="AW2961">
        <v>167115913.5</v>
      </c>
      <c r="AX2961">
        <v>1.3333333333333299</v>
      </c>
      <c r="AY2961">
        <v>1.5</v>
      </c>
      <c r="AZ2961">
        <v>1</v>
      </c>
      <c r="BA2961">
        <v>1</v>
      </c>
      <c r="BB2961">
        <v>0</v>
      </c>
      <c r="BC2961">
        <v>0</v>
      </c>
      <c r="BD2961">
        <v>1</v>
      </c>
      <c r="BE2961">
        <v>209677.42</v>
      </c>
      <c r="BF2961">
        <v>209677.42</v>
      </c>
      <c r="BG2961">
        <v>0</v>
      </c>
      <c r="BH2961">
        <v>0</v>
      </c>
    </row>
    <row r="2962" spans="1:60" x14ac:dyDescent="0.3">
      <c r="A2962">
        <v>278942</v>
      </c>
      <c r="B2962" t="s">
        <v>0</v>
      </c>
      <c r="C2962" t="s">
        <v>14</v>
      </c>
      <c r="D2962">
        <v>21</v>
      </c>
      <c r="E2962" t="s">
        <v>82</v>
      </c>
      <c r="F2962">
        <v>863</v>
      </c>
      <c r="G2962">
        <v>55</v>
      </c>
      <c r="H2962" t="s">
        <v>89</v>
      </c>
      <c r="I2962" t="s">
        <v>84</v>
      </c>
      <c r="J2962" t="s">
        <v>88</v>
      </c>
      <c r="K2962" t="s">
        <v>2</v>
      </c>
      <c r="L2962" t="s">
        <v>2</v>
      </c>
      <c r="M2962" t="s">
        <v>2</v>
      </c>
      <c r="N2962" t="s">
        <v>2</v>
      </c>
      <c r="O2962" t="s">
        <v>2</v>
      </c>
      <c r="P2962" t="s">
        <v>2</v>
      </c>
      <c r="Q2962" t="s">
        <v>2</v>
      </c>
      <c r="R2962" t="s">
        <v>2</v>
      </c>
      <c r="S2962" t="s">
        <v>2</v>
      </c>
      <c r="T2962" t="s">
        <v>2</v>
      </c>
      <c r="U2962" t="s">
        <v>2</v>
      </c>
      <c r="V2962" t="s">
        <v>2</v>
      </c>
      <c r="W2962" t="s">
        <v>2</v>
      </c>
      <c r="X2962" t="s">
        <v>2</v>
      </c>
      <c r="Y2962" t="s">
        <v>2</v>
      </c>
      <c r="Z2962" t="s">
        <v>2</v>
      </c>
      <c r="AA2962" t="s">
        <v>2</v>
      </c>
      <c r="AB2962" t="s">
        <v>2</v>
      </c>
      <c r="AC2962" t="s">
        <v>2</v>
      </c>
      <c r="AD2962" t="s">
        <v>2</v>
      </c>
      <c r="AE2962" t="s">
        <v>2</v>
      </c>
      <c r="AF2962">
        <v>5</v>
      </c>
      <c r="AG2962">
        <v>5</v>
      </c>
      <c r="AH2962">
        <v>5</v>
      </c>
      <c r="AI2962">
        <v>10</v>
      </c>
      <c r="AJ2962">
        <v>10</v>
      </c>
      <c r="AK2962">
        <v>10</v>
      </c>
      <c r="AL2962">
        <v>2</v>
      </c>
      <c r="AM2962">
        <v>3</v>
      </c>
      <c r="AN2962">
        <v>10</v>
      </c>
      <c r="AO2962">
        <v>10</v>
      </c>
      <c r="AP2962">
        <v>5</v>
      </c>
      <c r="AQ2962">
        <v>0</v>
      </c>
      <c r="AR2962">
        <v>1</v>
      </c>
      <c r="AS2962">
        <v>1</v>
      </c>
      <c r="AT2962">
        <v>0</v>
      </c>
      <c r="AU2962">
        <v>0</v>
      </c>
      <c r="AV2962" t="s">
        <v>2</v>
      </c>
      <c r="AW2962" t="s">
        <v>2</v>
      </c>
      <c r="AX2962" t="s">
        <v>2</v>
      </c>
      <c r="AY2962" t="s">
        <v>2</v>
      </c>
      <c r="AZ2962">
        <v>1</v>
      </c>
      <c r="BA2962">
        <v>1</v>
      </c>
      <c r="BB2962">
        <v>0</v>
      </c>
      <c r="BC2962">
        <v>0</v>
      </c>
      <c r="BD2962">
        <v>1</v>
      </c>
      <c r="BE2962">
        <v>2552155.7450000001</v>
      </c>
      <c r="BF2962">
        <v>4747102.1399999997</v>
      </c>
      <c r="BG2962">
        <v>0</v>
      </c>
      <c r="BH2962">
        <v>0</v>
      </c>
    </row>
    <row r="2963" spans="1:60" x14ac:dyDescent="0.3">
      <c r="A2963">
        <v>946108</v>
      </c>
      <c r="B2963" t="s">
        <v>0</v>
      </c>
      <c r="C2963" t="s">
        <v>13</v>
      </c>
      <c r="D2963">
        <v>30</v>
      </c>
      <c r="E2963" t="s">
        <v>82</v>
      </c>
      <c r="F2963">
        <v>916</v>
      </c>
      <c r="G2963">
        <v>0</v>
      </c>
      <c r="H2963" t="s">
        <v>83</v>
      </c>
      <c r="I2963" t="s">
        <v>82</v>
      </c>
      <c r="J2963" t="s">
        <v>88</v>
      </c>
      <c r="K2963" t="s">
        <v>2</v>
      </c>
      <c r="L2963" t="s">
        <v>2</v>
      </c>
      <c r="M2963" t="s">
        <v>2</v>
      </c>
      <c r="N2963" t="s">
        <v>2</v>
      </c>
      <c r="O2963" t="s">
        <v>2</v>
      </c>
      <c r="P2963" t="s">
        <v>2</v>
      </c>
      <c r="Q2963" t="s">
        <v>2</v>
      </c>
      <c r="R2963" t="s">
        <v>2</v>
      </c>
      <c r="S2963" t="s">
        <v>2</v>
      </c>
      <c r="T2963" t="s">
        <v>2</v>
      </c>
      <c r="U2963" t="s">
        <v>2</v>
      </c>
      <c r="V2963" t="s">
        <v>2</v>
      </c>
      <c r="W2963" t="s">
        <v>2</v>
      </c>
      <c r="X2963" t="s">
        <v>2</v>
      </c>
      <c r="Y2963" t="s">
        <v>2</v>
      </c>
      <c r="Z2963" t="s">
        <v>2</v>
      </c>
      <c r="AA2963" t="s">
        <v>2</v>
      </c>
      <c r="AB2963" t="s">
        <v>2</v>
      </c>
      <c r="AC2963" t="s">
        <v>2</v>
      </c>
      <c r="AD2963" t="s">
        <v>2</v>
      </c>
      <c r="AE2963" t="s">
        <v>2</v>
      </c>
      <c r="AF2963">
        <v>12</v>
      </c>
      <c r="AG2963">
        <v>12</v>
      </c>
      <c r="AH2963">
        <v>12</v>
      </c>
      <c r="AI2963">
        <v>35</v>
      </c>
      <c r="AJ2963">
        <v>35</v>
      </c>
      <c r="AK2963">
        <v>35</v>
      </c>
      <c r="AL2963">
        <v>2.9166666666666701</v>
      </c>
      <c r="AM2963">
        <v>14</v>
      </c>
      <c r="AN2963">
        <v>35</v>
      </c>
      <c r="AO2963">
        <v>35</v>
      </c>
      <c r="AP2963">
        <v>0</v>
      </c>
      <c r="AQ2963">
        <v>67</v>
      </c>
      <c r="AR2963" t="s">
        <v>2</v>
      </c>
      <c r="AS2963" t="s">
        <v>2</v>
      </c>
      <c r="AT2963" t="s">
        <v>2</v>
      </c>
      <c r="AU2963" t="s">
        <v>2</v>
      </c>
      <c r="AV2963">
        <v>762960000</v>
      </c>
      <c r="AW2963">
        <v>758940000</v>
      </c>
      <c r="AX2963">
        <v>1</v>
      </c>
      <c r="AY2963">
        <v>1</v>
      </c>
      <c r="AZ2963">
        <v>1</v>
      </c>
      <c r="BA2963">
        <v>1</v>
      </c>
      <c r="BB2963">
        <v>0</v>
      </c>
      <c r="BC2963">
        <v>0</v>
      </c>
      <c r="BD2963">
        <v>1</v>
      </c>
      <c r="BE2963">
        <v>186335.43</v>
      </c>
      <c r="BF2963">
        <v>231116.05</v>
      </c>
      <c r="BG2963">
        <v>0</v>
      </c>
      <c r="BH2963">
        <v>0</v>
      </c>
    </row>
    <row r="2964" spans="1:60" x14ac:dyDescent="0.3">
      <c r="A2964">
        <v>29388</v>
      </c>
      <c r="B2964" t="s">
        <v>1</v>
      </c>
      <c r="C2964" t="s">
        <v>14</v>
      </c>
      <c r="D2964">
        <v>25</v>
      </c>
      <c r="E2964" t="s">
        <v>82</v>
      </c>
      <c r="F2964">
        <v>687</v>
      </c>
      <c r="G2964">
        <v>0</v>
      </c>
      <c r="H2964" t="s">
        <v>83</v>
      </c>
      <c r="I2964" t="s">
        <v>84</v>
      </c>
      <c r="J2964" t="s">
        <v>85</v>
      </c>
      <c r="K2964" t="s">
        <v>2</v>
      </c>
      <c r="L2964" t="s">
        <v>2</v>
      </c>
      <c r="M2964" t="s">
        <v>2</v>
      </c>
      <c r="N2964" t="s">
        <v>2</v>
      </c>
      <c r="O2964" t="s">
        <v>2</v>
      </c>
      <c r="P2964" t="s">
        <v>2</v>
      </c>
      <c r="Q2964" t="s">
        <v>2</v>
      </c>
      <c r="R2964" t="s">
        <v>2</v>
      </c>
      <c r="S2964" t="s">
        <v>2</v>
      </c>
      <c r="T2964" t="s">
        <v>2</v>
      </c>
      <c r="U2964" t="s">
        <v>2</v>
      </c>
      <c r="V2964" t="s">
        <v>2</v>
      </c>
      <c r="W2964" t="s">
        <v>2</v>
      </c>
      <c r="X2964" t="s">
        <v>2</v>
      </c>
      <c r="Y2964" t="s">
        <v>2</v>
      </c>
      <c r="Z2964" t="s">
        <v>2</v>
      </c>
      <c r="AA2964" t="s">
        <v>2</v>
      </c>
      <c r="AB2964" t="s">
        <v>2</v>
      </c>
      <c r="AC2964" t="s">
        <v>2</v>
      </c>
      <c r="AD2964" t="s">
        <v>2</v>
      </c>
      <c r="AE2964" t="s">
        <v>2</v>
      </c>
      <c r="AF2964">
        <v>1</v>
      </c>
      <c r="AG2964">
        <v>1</v>
      </c>
      <c r="AH2964">
        <v>1</v>
      </c>
      <c r="AI2964">
        <v>10</v>
      </c>
      <c r="AJ2964">
        <v>10</v>
      </c>
      <c r="AK2964">
        <v>10</v>
      </c>
      <c r="AL2964">
        <v>10</v>
      </c>
      <c r="AM2964">
        <v>10</v>
      </c>
      <c r="AN2964">
        <v>10</v>
      </c>
      <c r="AO2964">
        <v>10</v>
      </c>
      <c r="AP2964" t="s">
        <v>2</v>
      </c>
      <c r="AQ2964">
        <v>-187</v>
      </c>
      <c r="AR2964" t="s">
        <v>2</v>
      </c>
      <c r="AS2964" t="s">
        <v>2</v>
      </c>
      <c r="AT2964" t="s">
        <v>2</v>
      </c>
      <c r="AU2964" t="s">
        <v>2</v>
      </c>
      <c r="AV2964" t="s">
        <v>2</v>
      </c>
      <c r="AW2964" t="s">
        <v>2</v>
      </c>
      <c r="AX2964" t="s">
        <v>2</v>
      </c>
      <c r="AY2964" t="s">
        <v>2</v>
      </c>
      <c r="AZ2964" t="s">
        <v>2</v>
      </c>
      <c r="BA2964" t="s">
        <v>2</v>
      </c>
      <c r="BB2964" t="s">
        <v>2</v>
      </c>
      <c r="BC2964" t="s">
        <v>2</v>
      </c>
      <c r="BD2964" t="s">
        <v>2</v>
      </c>
      <c r="BE2964" t="s">
        <v>2</v>
      </c>
      <c r="BF2964" t="s">
        <v>2</v>
      </c>
      <c r="BG2964" t="s">
        <v>2</v>
      </c>
      <c r="BH2964" t="s">
        <v>2</v>
      </c>
    </row>
    <row r="2965" spans="1:60" x14ac:dyDescent="0.3">
      <c r="A2965">
        <v>938836</v>
      </c>
      <c r="B2965" t="s">
        <v>0</v>
      </c>
      <c r="C2965" t="s">
        <v>14</v>
      </c>
      <c r="D2965">
        <v>25</v>
      </c>
      <c r="E2965" t="s">
        <v>82</v>
      </c>
      <c r="F2965">
        <v>845</v>
      </c>
      <c r="G2965">
        <v>0</v>
      </c>
      <c r="H2965" t="s">
        <v>83</v>
      </c>
      <c r="I2965" t="s">
        <v>82</v>
      </c>
      <c r="J2965" t="s">
        <v>88</v>
      </c>
      <c r="K2965" t="s">
        <v>2</v>
      </c>
      <c r="L2965" t="s">
        <v>2</v>
      </c>
      <c r="M2965" t="s">
        <v>2</v>
      </c>
      <c r="N2965" t="s">
        <v>2</v>
      </c>
      <c r="O2965" t="s">
        <v>2</v>
      </c>
      <c r="P2965" t="s">
        <v>2</v>
      </c>
      <c r="Q2965" t="s">
        <v>2</v>
      </c>
      <c r="R2965" t="s">
        <v>2</v>
      </c>
      <c r="S2965" t="s">
        <v>2</v>
      </c>
      <c r="T2965" t="s">
        <v>2</v>
      </c>
      <c r="U2965" t="s">
        <v>2</v>
      </c>
      <c r="V2965" t="s">
        <v>2</v>
      </c>
      <c r="W2965" t="s">
        <v>2</v>
      </c>
      <c r="X2965" t="s">
        <v>2</v>
      </c>
      <c r="Y2965" t="s">
        <v>2</v>
      </c>
      <c r="Z2965" t="s">
        <v>2</v>
      </c>
      <c r="AA2965" t="s">
        <v>2</v>
      </c>
      <c r="AB2965" t="s">
        <v>2</v>
      </c>
      <c r="AC2965" t="s">
        <v>2</v>
      </c>
      <c r="AD2965" t="s">
        <v>2</v>
      </c>
      <c r="AE2965" t="s">
        <v>2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2</v>
      </c>
      <c r="AL2965">
        <v>1</v>
      </c>
      <c r="AM2965">
        <v>1</v>
      </c>
      <c r="AN2965">
        <v>2</v>
      </c>
      <c r="AO2965">
        <v>2</v>
      </c>
      <c r="AP2965">
        <v>0</v>
      </c>
      <c r="AQ2965">
        <v>0</v>
      </c>
      <c r="AR2965">
        <v>1</v>
      </c>
      <c r="AS2965">
        <v>1</v>
      </c>
      <c r="AT2965">
        <v>0</v>
      </c>
      <c r="AU2965">
        <v>0</v>
      </c>
      <c r="AV2965" t="s">
        <v>2</v>
      </c>
      <c r="AW2965" t="s">
        <v>2</v>
      </c>
      <c r="AX2965" t="s">
        <v>2</v>
      </c>
      <c r="AY2965" t="s">
        <v>2</v>
      </c>
      <c r="AZ2965" t="s">
        <v>2</v>
      </c>
      <c r="BA2965" t="s">
        <v>2</v>
      </c>
      <c r="BB2965" t="s">
        <v>2</v>
      </c>
      <c r="BC2965" t="s">
        <v>2</v>
      </c>
      <c r="BD2965" t="s">
        <v>2</v>
      </c>
      <c r="BE2965" t="s">
        <v>2</v>
      </c>
      <c r="BF2965" t="s">
        <v>2</v>
      </c>
      <c r="BG2965" t="s">
        <v>2</v>
      </c>
      <c r="BH2965" t="s">
        <v>2</v>
      </c>
    </row>
    <row r="2966" spans="1:60" x14ac:dyDescent="0.3">
      <c r="A2966">
        <v>178499</v>
      </c>
      <c r="B2966" t="s">
        <v>0</v>
      </c>
      <c r="C2966" t="s">
        <v>14</v>
      </c>
      <c r="D2966">
        <v>28</v>
      </c>
      <c r="E2966" t="s">
        <v>82</v>
      </c>
      <c r="F2966">
        <v>847</v>
      </c>
      <c r="G2966">
        <v>8</v>
      </c>
      <c r="H2966" t="s">
        <v>83</v>
      </c>
      <c r="I2966" t="s">
        <v>84</v>
      </c>
      <c r="J2966" t="s">
        <v>88</v>
      </c>
      <c r="K2966" t="s">
        <v>2</v>
      </c>
      <c r="L2966" t="s">
        <v>2</v>
      </c>
      <c r="M2966" t="s">
        <v>2</v>
      </c>
      <c r="N2966" t="s">
        <v>2</v>
      </c>
      <c r="O2966" t="s">
        <v>2</v>
      </c>
      <c r="P2966" t="s">
        <v>2</v>
      </c>
      <c r="Q2966" t="s">
        <v>2</v>
      </c>
      <c r="R2966" t="s">
        <v>2</v>
      </c>
      <c r="S2966" t="s">
        <v>2</v>
      </c>
      <c r="T2966" t="s">
        <v>2</v>
      </c>
      <c r="U2966" t="s">
        <v>2</v>
      </c>
      <c r="V2966" t="s">
        <v>2</v>
      </c>
      <c r="W2966" t="s">
        <v>2</v>
      </c>
      <c r="X2966" t="s">
        <v>2</v>
      </c>
      <c r="Y2966" t="s">
        <v>2</v>
      </c>
      <c r="Z2966" t="s">
        <v>2</v>
      </c>
      <c r="AA2966" t="s">
        <v>2</v>
      </c>
      <c r="AB2966" t="s">
        <v>2</v>
      </c>
      <c r="AC2966" t="s">
        <v>2</v>
      </c>
      <c r="AD2966" t="s">
        <v>2</v>
      </c>
      <c r="AE2966" t="s">
        <v>2</v>
      </c>
      <c r="AF2966">
        <v>3</v>
      </c>
      <c r="AG2966">
        <v>3</v>
      </c>
      <c r="AH2966">
        <v>3</v>
      </c>
      <c r="AI2966">
        <v>5</v>
      </c>
      <c r="AJ2966">
        <v>5</v>
      </c>
      <c r="AK2966">
        <v>5</v>
      </c>
      <c r="AL2966">
        <v>1.6666666666666701</v>
      </c>
      <c r="AM2966">
        <v>3</v>
      </c>
      <c r="AN2966">
        <v>5</v>
      </c>
      <c r="AO2966">
        <v>5</v>
      </c>
      <c r="AP2966">
        <v>0</v>
      </c>
      <c r="AQ2966">
        <v>0</v>
      </c>
      <c r="AR2966">
        <v>1</v>
      </c>
      <c r="AS2966">
        <v>1</v>
      </c>
      <c r="AT2966">
        <v>0</v>
      </c>
      <c r="AU2966">
        <v>0</v>
      </c>
      <c r="AV2966" t="s">
        <v>2</v>
      </c>
      <c r="AW2966" t="s">
        <v>2</v>
      </c>
      <c r="AX2966" t="s">
        <v>2</v>
      </c>
      <c r="AY2966" t="s">
        <v>2</v>
      </c>
      <c r="AZ2966" t="s">
        <v>2</v>
      </c>
      <c r="BA2966" t="s">
        <v>2</v>
      </c>
      <c r="BB2966" t="s">
        <v>2</v>
      </c>
      <c r="BC2966" t="s">
        <v>2</v>
      </c>
      <c r="BD2966" t="s">
        <v>2</v>
      </c>
      <c r="BE2966" t="s">
        <v>2</v>
      </c>
      <c r="BF2966" t="s">
        <v>2</v>
      </c>
      <c r="BG2966" t="s">
        <v>2</v>
      </c>
      <c r="BH2966" t="s">
        <v>2</v>
      </c>
    </row>
    <row r="2967" spans="1:60" x14ac:dyDescent="0.3">
      <c r="A2967">
        <v>3693</v>
      </c>
      <c r="B2967" t="s">
        <v>0</v>
      </c>
      <c r="C2967" t="s">
        <v>14</v>
      </c>
      <c r="D2967">
        <v>21</v>
      </c>
      <c r="E2967" t="s">
        <v>82</v>
      </c>
      <c r="F2967">
        <v>874</v>
      </c>
      <c r="G2967">
        <v>0</v>
      </c>
      <c r="H2967" t="s">
        <v>83</v>
      </c>
      <c r="I2967" t="s">
        <v>84</v>
      </c>
      <c r="J2967" t="s">
        <v>88</v>
      </c>
      <c r="K2967" t="s">
        <v>2</v>
      </c>
      <c r="L2967" t="s">
        <v>2</v>
      </c>
      <c r="M2967" t="s">
        <v>2</v>
      </c>
      <c r="N2967" t="s">
        <v>2</v>
      </c>
      <c r="O2967" t="s">
        <v>2</v>
      </c>
      <c r="P2967" t="s">
        <v>2</v>
      </c>
      <c r="Q2967" t="s">
        <v>2</v>
      </c>
      <c r="R2967" t="s">
        <v>2</v>
      </c>
      <c r="S2967" t="s">
        <v>2</v>
      </c>
      <c r="T2967" t="s">
        <v>2</v>
      </c>
      <c r="U2967" t="s">
        <v>2</v>
      </c>
      <c r="V2967" t="s">
        <v>2</v>
      </c>
      <c r="W2967" t="s">
        <v>2</v>
      </c>
      <c r="X2967" t="s">
        <v>2</v>
      </c>
      <c r="Y2967" t="s">
        <v>2</v>
      </c>
      <c r="Z2967" t="s">
        <v>2</v>
      </c>
      <c r="AA2967" t="s">
        <v>2</v>
      </c>
      <c r="AB2967" t="s">
        <v>2</v>
      </c>
      <c r="AC2967" t="s">
        <v>2</v>
      </c>
      <c r="AD2967" t="s">
        <v>2</v>
      </c>
      <c r="AE2967" t="s">
        <v>2</v>
      </c>
      <c r="AF2967">
        <v>15</v>
      </c>
      <c r="AG2967">
        <v>15</v>
      </c>
      <c r="AH2967">
        <v>15</v>
      </c>
      <c r="AI2967">
        <v>30</v>
      </c>
      <c r="AJ2967">
        <v>30</v>
      </c>
      <c r="AK2967">
        <v>30</v>
      </c>
      <c r="AL2967">
        <v>2</v>
      </c>
      <c r="AM2967">
        <v>6</v>
      </c>
      <c r="AN2967">
        <v>30</v>
      </c>
      <c r="AO2967">
        <v>30</v>
      </c>
      <c r="AP2967">
        <v>16</v>
      </c>
      <c r="AQ2967">
        <v>5</v>
      </c>
      <c r="AR2967">
        <v>1</v>
      </c>
      <c r="AS2967">
        <v>1</v>
      </c>
      <c r="AT2967">
        <v>0</v>
      </c>
      <c r="AU2967">
        <v>0</v>
      </c>
      <c r="AV2967" t="s">
        <v>2</v>
      </c>
      <c r="AW2967" t="s">
        <v>2</v>
      </c>
      <c r="AX2967" t="s">
        <v>2</v>
      </c>
      <c r="AY2967" t="s">
        <v>2</v>
      </c>
      <c r="AZ2967">
        <v>1</v>
      </c>
      <c r="BA2967">
        <v>1</v>
      </c>
      <c r="BB2967">
        <v>0</v>
      </c>
      <c r="BC2967">
        <v>0</v>
      </c>
      <c r="BD2967">
        <v>1</v>
      </c>
      <c r="BE2967">
        <v>239445.16</v>
      </c>
      <c r="BF2967">
        <v>239445.16</v>
      </c>
      <c r="BG2967">
        <v>0</v>
      </c>
      <c r="BH2967">
        <v>0</v>
      </c>
    </row>
    <row r="2968" spans="1:60" x14ac:dyDescent="0.3">
      <c r="A2968">
        <v>545613</v>
      </c>
      <c r="B2968" t="s">
        <v>0</v>
      </c>
      <c r="C2968" t="s">
        <v>14</v>
      </c>
      <c r="D2968">
        <v>30</v>
      </c>
      <c r="E2968" t="s">
        <v>82</v>
      </c>
      <c r="F2968">
        <v>854</v>
      </c>
      <c r="G2968">
        <v>15</v>
      </c>
      <c r="H2968" t="s">
        <v>83</v>
      </c>
      <c r="I2968" t="s">
        <v>82</v>
      </c>
      <c r="J2968" t="s">
        <v>88</v>
      </c>
      <c r="K2968" t="s">
        <v>2</v>
      </c>
      <c r="L2968" t="s">
        <v>2</v>
      </c>
      <c r="M2968" t="s">
        <v>2</v>
      </c>
      <c r="N2968" t="s">
        <v>2</v>
      </c>
      <c r="O2968" t="s">
        <v>2</v>
      </c>
      <c r="P2968" t="s">
        <v>2</v>
      </c>
      <c r="Q2968" t="s">
        <v>2</v>
      </c>
      <c r="R2968" t="s">
        <v>2</v>
      </c>
      <c r="S2968" t="s">
        <v>2</v>
      </c>
      <c r="T2968" t="s">
        <v>2</v>
      </c>
      <c r="U2968" t="s">
        <v>2</v>
      </c>
      <c r="V2968" t="s">
        <v>2</v>
      </c>
      <c r="W2968" t="s">
        <v>2</v>
      </c>
      <c r="X2968" t="s">
        <v>2</v>
      </c>
      <c r="Y2968" t="s">
        <v>2</v>
      </c>
      <c r="Z2968" t="s">
        <v>2</v>
      </c>
      <c r="AA2968" t="s">
        <v>2</v>
      </c>
      <c r="AB2968" t="s">
        <v>2</v>
      </c>
      <c r="AC2968" t="s">
        <v>2</v>
      </c>
      <c r="AD2968" t="s">
        <v>2</v>
      </c>
      <c r="AE2968" t="s">
        <v>2</v>
      </c>
      <c r="AF2968">
        <v>10</v>
      </c>
      <c r="AG2968">
        <v>10</v>
      </c>
      <c r="AH2968">
        <v>10</v>
      </c>
      <c r="AI2968">
        <v>24</v>
      </c>
      <c r="AJ2968">
        <v>24</v>
      </c>
      <c r="AK2968">
        <v>24</v>
      </c>
      <c r="AL2968">
        <v>2.4</v>
      </c>
      <c r="AM2968">
        <v>6</v>
      </c>
      <c r="AN2968">
        <v>24</v>
      </c>
      <c r="AO2968">
        <v>24</v>
      </c>
      <c r="AP2968">
        <v>6</v>
      </c>
      <c r="AQ2968">
        <v>0</v>
      </c>
      <c r="AR2968">
        <v>0</v>
      </c>
      <c r="AS2968">
        <v>0</v>
      </c>
      <c r="AT2968">
        <v>1</v>
      </c>
      <c r="AU2968">
        <v>1</v>
      </c>
      <c r="AV2968">
        <v>52396859</v>
      </c>
      <c r="AW2968">
        <v>52396859</v>
      </c>
      <c r="AX2968">
        <v>1</v>
      </c>
      <c r="AY2968">
        <v>1</v>
      </c>
      <c r="AZ2968" t="s">
        <v>2</v>
      </c>
      <c r="BA2968" t="s">
        <v>2</v>
      </c>
      <c r="BB2968" t="s">
        <v>2</v>
      </c>
      <c r="BC2968" t="s">
        <v>2</v>
      </c>
      <c r="BD2968" t="s">
        <v>2</v>
      </c>
      <c r="BE2968" t="s">
        <v>2</v>
      </c>
      <c r="BF2968" t="s">
        <v>2</v>
      </c>
      <c r="BG2968" t="s">
        <v>2</v>
      </c>
      <c r="BH2968" t="s">
        <v>2</v>
      </c>
    </row>
    <row r="2969" spans="1:60" x14ac:dyDescent="0.3">
      <c r="A2969">
        <v>490904</v>
      </c>
      <c r="B2969" t="s">
        <v>0</v>
      </c>
      <c r="C2969" t="s">
        <v>14</v>
      </c>
      <c r="D2969">
        <v>26</v>
      </c>
      <c r="E2969" t="s">
        <v>82</v>
      </c>
      <c r="F2969">
        <v>863</v>
      </c>
      <c r="G2969">
        <v>5</v>
      </c>
      <c r="H2969" t="s">
        <v>83</v>
      </c>
      <c r="I2969" t="s">
        <v>84</v>
      </c>
      <c r="J2969" t="s">
        <v>85</v>
      </c>
      <c r="K2969" t="s">
        <v>2</v>
      </c>
      <c r="L2969" t="s">
        <v>2</v>
      </c>
      <c r="M2969" t="s">
        <v>2</v>
      </c>
      <c r="N2969" t="s">
        <v>2</v>
      </c>
      <c r="O2969" t="s">
        <v>2</v>
      </c>
      <c r="P2969" t="s">
        <v>2</v>
      </c>
      <c r="Q2969" t="s">
        <v>2</v>
      </c>
      <c r="R2969" t="s">
        <v>2</v>
      </c>
      <c r="S2969" t="s">
        <v>2</v>
      </c>
      <c r="T2969" t="s">
        <v>2</v>
      </c>
      <c r="U2969" t="s">
        <v>2</v>
      </c>
      <c r="V2969" t="s">
        <v>2</v>
      </c>
      <c r="W2969" t="s">
        <v>2</v>
      </c>
      <c r="X2969" t="s">
        <v>2</v>
      </c>
      <c r="Y2969" t="s">
        <v>2</v>
      </c>
      <c r="Z2969" t="s">
        <v>2</v>
      </c>
      <c r="AA2969" t="s">
        <v>2</v>
      </c>
      <c r="AB2969" t="s">
        <v>2</v>
      </c>
      <c r="AC2969" t="s">
        <v>2</v>
      </c>
      <c r="AD2969" t="s">
        <v>2</v>
      </c>
      <c r="AE2969" t="s">
        <v>2</v>
      </c>
      <c r="AF2969">
        <v>1</v>
      </c>
      <c r="AG2969">
        <v>1</v>
      </c>
      <c r="AH2969">
        <v>1</v>
      </c>
      <c r="AI2969">
        <v>4</v>
      </c>
      <c r="AJ2969">
        <v>4</v>
      </c>
      <c r="AK2969">
        <v>4</v>
      </c>
      <c r="AL2969">
        <v>4</v>
      </c>
      <c r="AM2969">
        <v>4</v>
      </c>
      <c r="AN2969">
        <v>4</v>
      </c>
      <c r="AO2969">
        <v>4</v>
      </c>
      <c r="AP2969" t="s">
        <v>2</v>
      </c>
      <c r="AQ2969">
        <v>1</v>
      </c>
      <c r="AR2969">
        <v>2</v>
      </c>
      <c r="AS2969">
        <v>2</v>
      </c>
      <c r="AT2969">
        <v>0</v>
      </c>
      <c r="AU2969">
        <v>0</v>
      </c>
      <c r="AV2969" t="s">
        <v>2</v>
      </c>
      <c r="AW2969" t="s">
        <v>2</v>
      </c>
      <c r="AX2969" t="s">
        <v>2</v>
      </c>
      <c r="AY2969" t="s">
        <v>2</v>
      </c>
      <c r="AZ2969" t="s">
        <v>2</v>
      </c>
      <c r="BA2969" t="s">
        <v>2</v>
      </c>
      <c r="BB2969" t="s">
        <v>2</v>
      </c>
      <c r="BC2969" t="s">
        <v>2</v>
      </c>
      <c r="BD2969" t="s">
        <v>2</v>
      </c>
      <c r="BE2969" t="s">
        <v>2</v>
      </c>
      <c r="BF2969" t="s">
        <v>2</v>
      </c>
      <c r="BG2969" t="s">
        <v>2</v>
      </c>
      <c r="BH2969" t="s">
        <v>2</v>
      </c>
    </row>
    <row r="2970" spans="1:60" x14ac:dyDescent="0.3">
      <c r="A2970">
        <v>805536</v>
      </c>
      <c r="B2970" t="s">
        <v>1</v>
      </c>
      <c r="C2970" t="s">
        <v>14</v>
      </c>
      <c r="D2970">
        <v>31</v>
      </c>
      <c r="E2970" t="s">
        <v>82</v>
      </c>
      <c r="F2970">
        <v>931</v>
      </c>
      <c r="G2970">
        <v>0</v>
      </c>
      <c r="H2970" t="s">
        <v>83</v>
      </c>
      <c r="I2970" t="s">
        <v>84</v>
      </c>
      <c r="J2970" t="s">
        <v>85</v>
      </c>
      <c r="K2970" t="s">
        <v>2</v>
      </c>
      <c r="L2970" t="s">
        <v>2</v>
      </c>
      <c r="M2970" t="s">
        <v>2</v>
      </c>
      <c r="N2970" t="s">
        <v>2</v>
      </c>
      <c r="O2970" t="s">
        <v>2</v>
      </c>
      <c r="P2970" t="s">
        <v>2</v>
      </c>
      <c r="Q2970" t="s">
        <v>2</v>
      </c>
      <c r="R2970" t="s">
        <v>2</v>
      </c>
      <c r="S2970" t="s">
        <v>2</v>
      </c>
      <c r="T2970" t="s">
        <v>2</v>
      </c>
      <c r="U2970" t="s">
        <v>2</v>
      </c>
      <c r="V2970" t="s">
        <v>2</v>
      </c>
      <c r="W2970" t="s">
        <v>2</v>
      </c>
      <c r="X2970" t="s">
        <v>2</v>
      </c>
      <c r="Y2970" t="s">
        <v>2</v>
      </c>
      <c r="Z2970" t="s">
        <v>2</v>
      </c>
      <c r="AA2970" t="s">
        <v>2</v>
      </c>
      <c r="AB2970" t="s">
        <v>2</v>
      </c>
      <c r="AC2970" t="s">
        <v>2</v>
      </c>
      <c r="AD2970" t="s">
        <v>2</v>
      </c>
      <c r="AE2970" t="s">
        <v>2</v>
      </c>
      <c r="AF2970">
        <v>1</v>
      </c>
      <c r="AG2970" t="s">
        <v>2</v>
      </c>
      <c r="AH2970" t="s">
        <v>2</v>
      </c>
      <c r="AI2970">
        <v>1</v>
      </c>
      <c r="AJ2970" t="s">
        <v>2</v>
      </c>
      <c r="AK2970" t="s">
        <v>2</v>
      </c>
      <c r="AL2970">
        <v>1</v>
      </c>
      <c r="AM2970">
        <v>1</v>
      </c>
      <c r="AN2970">
        <v>1</v>
      </c>
      <c r="AO2970">
        <v>1</v>
      </c>
      <c r="AP2970" t="s">
        <v>2</v>
      </c>
      <c r="AQ2970">
        <v>20</v>
      </c>
      <c r="AR2970">
        <v>1</v>
      </c>
      <c r="AS2970">
        <v>1</v>
      </c>
      <c r="AT2970">
        <v>0</v>
      </c>
      <c r="AU2970">
        <v>0</v>
      </c>
      <c r="AV2970">
        <v>580000000</v>
      </c>
      <c r="AW2970">
        <v>575000000</v>
      </c>
      <c r="AX2970">
        <v>1</v>
      </c>
      <c r="AY2970">
        <v>1</v>
      </c>
      <c r="AZ2970">
        <v>1</v>
      </c>
      <c r="BA2970">
        <v>1</v>
      </c>
      <c r="BB2970">
        <v>0</v>
      </c>
      <c r="BC2970">
        <v>0</v>
      </c>
      <c r="BD2970">
        <v>1</v>
      </c>
      <c r="BE2970">
        <v>1498056.56</v>
      </c>
      <c r="BF2970">
        <v>1431301.13</v>
      </c>
      <c r="BG2970">
        <v>0</v>
      </c>
      <c r="BH2970">
        <v>0</v>
      </c>
    </row>
    <row r="2971" spans="1:60" x14ac:dyDescent="0.3">
      <c r="A2971">
        <v>460659</v>
      </c>
      <c r="B2971" t="s">
        <v>1</v>
      </c>
      <c r="C2971" t="s">
        <v>13</v>
      </c>
      <c r="D2971">
        <v>40</v>
      </c>
      <c r="E2971" t="s">
        <v>82</v>
      </c>
      <c r="F2971">
        <v>820</v>
      </c>
      <c r="G2971">
        <v>0</v>
      </c>
      <c r="H2971" t="s">
        <v>83</v>
      </c>
      <c r="I2971" t="s">
        <v>84</v>
      </c>
      <c r="J2971" t="s">
        <v>88</v>
      </c>
      <c r="K2971" t="s">
        <v>2</v>
      </c>
      <c r="L2971" t="s">
        <v>2</v>
      </c>
      <c r="M2971" t="s">
        <v>2</v>
      </c>
      <c r="N2971" t="s">
        <v>2</v>
      </c>
      <c r="O2971" t="s">
        <v>2</v>
      </c>
      <c r="P2971" t="s">
        <v>2</v>
      </c>
      <c r="Q2971" t="s">
        <v>2</v>
      </c>
      <c r="R2971" t="s">
        <v>2</v>
      </c>
      <c r="S2971" t="s">
        <v>2</v>
      </c>
      <c r="T2971" t="s">
        <v>2</v>
      </c>
      <c r="U2971" t="s">
        <v>2</v>
      </c>
      <c r="V2971" t="s">
        <v>2</v>
      </c>
      <c r="W2971" t="s">
        <v>2</v>
      </c>
      <c r="X2971" t="s">
        <v>2</v>
      </c>
      <c r="Y2971" t="s">
        <v>2</v>
      </c>
      <c r="Z2971" t="s">
        <v>2</v>
      </c>
      <c r="AA2971" t="s">
        <v>2</v>
      </c>
      <c r="AB2971" t="s">
        <v>2</v>
      </c>
      <c r="AC2971" t="s">
        <v>2</v>
      </c>
      <c r="AD2971" t="s">
        <v>2</v>
      </c>
      <c r="AE2971" t="s">
        <v>2</v>
      </c>
      <c r="AF2971">
        <v>1</v>
      </c>
      <c r="AG2971">
        <v>1</v>
      </c>
      <c r="AH2971" t="s">
        <v>2</v>
      </c>
      <c r="AI2971">
        <v>6</v>
      </c>
      <c r="AJ2971">
        <v>6</v>
      </c>
      <c r="AK2971" t="s">
        <v>2</v>
      </c>
      <c r="AL2971">
        <v>6</v>
      </c>
      <c r="AM2971">
        <v>6</v>
      </c>
      <c r="AN2971">
        <v>6</v>
      </c>
      <c r="AO2971">
        <v>6</v>
      </c>
      <c r="AP2971" t="s">
        <v>2</v>
      </c>
      <c r="AQ2971">
        <v>-61</v>
      </c>
      <c r="AR2971" t="s">
        <v>2</v>
      </c>
      <c r="AS2971" t="s">
        <v>2</v>
      </c>
      <c r="AT2971" t="s">
        <v>2</v>
      </c>
      <c r="AU2971" t="s">
        <v>2</v>
      </c>
      <c r="AV2971" t="s">
        <v>2</v>
      </c>
      <c r="AW2971" t="s">
        <v>2</v>
      </c>
      <c r="AX2971" t="s">
        <v>2</v>
      </c>
      <c r="AY2971" t="s">
        <v>2</v>
      </c>
      <c r="AZ2971" t="s">
        <v>2</v>
      </c>
      <c r="BA2971" t="s">
        <v>2</v>
      </c>
      <c r="BB2971" t="s">
        <v>2</v>
      </c>
      <c r="BC2971" t="s">
        <v>2</v>
      </c>
      <c r="BD2971" t="s">
        <v>2</v>
      </c>
      <c r="BE2971" t="s">
        <v>2</v>
      </c>
      <c r="BF2971" t="s">
        <v>2</v>
      </c>
      <c r="BG2971" t="s">
        <v>2</v>
      </c>
      <c r="BH2971" t="s">
        <v>2</v>
      </c>
    </row>
    <row r="2972" spans="1:60" x14ac:dyDescent="0.3">
      <c r="A2972">
        <v>613526</v>
      </c>
      <c r="B2972" t="s">
        <v>0</v>
      </c>
      <c r="C2972" t="s">
        <v>14</v>
      </c>
      <c r="D2972">
        <v>24</v>
      </c>
      <c r="E2972" t="s">
        <v>82</v>
      </c>
      <c r="F2972">
        <v>842</v>
      </c>
      <c r="G2972">
        <v>0</v>
      </c>
      <c r="H2972" t="s">
        <v>83</v>
      </c>
      <c r="I2972" t="s">
        <v>84</v>
      </c>
      <c r="J2972" t="s">
        <v>85</v>
      </c>
      <c r="K2972" t="s">
        <v>2</v>
      </c>
      <c r="L2972" t="s">
        <v>2</v>
      </c>
      <c r="M2972" t="s">
        <v>2</v>
      </c>
      <c r="N2972" t="s">
        <v>2</v>
      </c>
      <c r="O2972" t="s">
        <v>2</v>
      </c>
      <c r="P2972" t="s">
        <v>2</v>
      </c>
      <c r="Q2972" t="s">
        <v>2</v>
      </c>
      <c r="R2972" t="s">
        <v>2</v>
      </c>
      <c r="S2972" t="s">
        <v>2</v>
      </c>
      <c r="T2972" t="s">
        <v>2</v>
      </c>
      <c r="U2972" t="s">
        <v>2</v>
      </c>
      <c r="V2972" t="s">
        <v>2</v>
      </c>
      <c r="W2972" t="s">
        <v>2</v>
      </c>
      <c r="X2972" t="s">
        <v>2</v>
      </c>
      <c r="Y2972" t="s">
        <v>2</v>
      </c>
      <c r="Z2972" t="s">
        <v>2</v>
      </c>
      <c r="AA2972" t="s">
        <v>2</v>
      </c>
      <c r="AB2972" t="s">
        <v>2</v>
      </c>
      <c r="AC2972" t="s">
        <v>2</v>
      </c>
      <c r="AD2972" t="s">
        <v>2</v>
      </c>
      <c r="AE2972" t="s">
        <v>2</v>
      </c>
      <c r="AF2972">
        <v>1</v>
      </c>
      <c r="AG2972">
        <v>1</v>
      </c>
      <c r="AH2972">
        <v>1</v>
      </c>
      <c r="AI2972">
        <v>3</v>
      </c>
      <c r="AJ2972">
        <v>3</v>
      </c>
      <c r="AK2972">
        <v>3</v>
      </c>
      <c r="AL2972">
        <v>3</v>
      </c>
      <c r="AM2972">
        <v>3</v>
      </c>
      <c r="AN2972">
        <v>3</v>
      </c>
      <c r="AO2972">
        <v>3</v>
      </c>
      <c r="AP2972" t="s">
        <v>2</v>
      </c>
      <c r="AQ2972">
        <v>-14</v>
      </c>
      <c r="AR2972" t="s">
        <v>2</v>
      </c>
      <c r="AS2972" t="s">
        <v>2</v>
      </c>
      <c r="AT2972" t="s">
        <v>2</v>
      </c>
      <c r="AU2972" t="s">
        <v>2</v>
      </c>
      <c r="AV2972" t="s">
        <v>2</v>
      </c>
      <c r="AW2972" t="s">
        <v>2</v>
      </c>
      <c r="AX2972" t="s">
        <v>2</v>
      </c>
      <c r="AY2972" t="s">
        <v>2</v>
      </c>
      <c r="AZ2972" t="s">
        <v>2</v>
      </c>
      <c r="BA2972" t="s">
        <v>2</v>
      </c>
      <c r="BB2972" t="s">
        <v>2</v>
      </c>
      <c r="BC2972" t="s">
        <v>2</v>
      </c>
      <c r="BD2972" t="s">
        <v>2</v>
      </c>
      <c r="BE2972" t="s">
        <v>2</v>
      </c>
      <c r="BF2972" t="s">
        <v>2</v>
      </c>
      <c r="BG2972" t="s">
        <v>2</v>
      </c>
      <c r="BH2972" t="s">
        <v>2</v>
      </c>
    </row>
    <row r="2973" spans="1:60" x14ac:dyDescent="0.3">
      <c r="A2973">
        <v>389291</v>
      </c>
      <c r="B2973" t="s">
        <v>0</v>
      </c>
      <c r="C2973" t="s">
        <v>13</v>
      </c>
      <c r="D2973">
        <v>33</v>
      </c>
      <c r="E2973" t="s">
        <v>82</v>
      </c>
      <c r="F2973">
        <v>909</v>
      </c>
      <c r="G2973">
        <v>2</v>
      </c>
      <c r="H2973" t="s">
        <v>83</v>
      </c>
      <c r="I2973" t="s">
        <v>84</v>
      </c>
      <c r="J2973" t="s">
        <v>88</v>
      </c>
      <c r="K2973">
        <v>4</v>
      </c>
      <c r="L2973">
        <v>4</v>
      </c>
      <c r="M2973">
        <v>4</v>
      </c>
      <c r="N2973" t="s">
        <v>98</v>
      </c>
      <c r="O2973" t="s">
        <v>106</v>
      </c>
      <c r="P2973">
        <v>4</v>
      </c>
      <c r="Q2973">
        <v>3899000</v>
      </c>
      <c r="R2973">
        <v>974750</v>
      </c>
      <c r="S2973">
        <v>1000000</v>
      </c>
      <c r="T2973">
        <v>4</v>
      </c>
      <c r="U2973">
        <v>4</v>
      </c>
      <c r="V2973">
        <v>4</v>
      </c>
      <c r="W2973">
        <v>1</v>
      </c>
      <c r="X2973">
        <v>1</v>
      </c>
      <c r="Y2973">
        <v>3899000</v>
      </c>
      <c r="Z2973">
        <v>3899000</v>
      </c>
      <c r="AA2973">
        <v>4</v>
      </c>
      <c r="AB2973">
        <v>4</v>
      </c>
      <c r="AC2973">
        <v>36</v>
      </c>
      <c r="AD2973">
        <v>12</v>
      </c>
      <c r="AE2973" t="s">
        <v>2</v>
      </c>
      <c r="AF2973">
        <v>36</v>
      </c>
      <c r="AG2973">
        <v>29</v>
      </c>
      <c r="AH2973">
        <v>21</v>
      </c>
      <c r="AI2973">
        <v>91</v>
      </c>
      <c r="AJ2973">
        <v>76</v>
      </c>
      <c r="AK2973">
        <v>47</v>
      </c>
      <c r="AL2973">
        <v>2.5277777777777799</v>
      </c>
      <c r="AM2973">
        <v>10</v>
      </c>
      <c r="AN2973">
        <v>30.3333333333333</v>
      </c>
      <c r="AO2973">
        <v>50</v>
      </c>
      <c r="AP2973">
        <v>19</v>
      </c>
      <c r="AQ2973">
        <v>0</v>
      </c>
      <c r="AR2973">
        <v>1</v>
      </c>
      <c r="AS2973">
        <v>1</v>
      </c>
      <c r="AT2973">
        <v>1</v>
      </c>
      <c r="AU2973">
        <v>1</v>
      </c>
      <c r="AV2973">
        <v>18798194.5</v>
      </c>
      <c r="AW2973">
        <v>18798194.5</v>
      </c>
      <c r="AX2973">
        <v>1</v>
      </c>
      <c r="AY2973">
        <v>1</v>
      </c>
      <c r="AZ2973">
        <v>1</v>
      </c>
      <c r="BA2973">
        <v>1</v>
      </c>
      <c r="BB2973">
        <v>0</v>
      </c>
      <c r="BC2973">
        <v>0</v>
      </c>
      <c r="BD2973">
        <v>1</v>
      </c>
      <c r="BE2973">
        <v>336354.84</v>
      </c>
      <c r="BF2973">
        <v>336354.84</v>
      </c>
      <c r="BG2973">
        <v>0</v>
      </c>
      <c r="BH2973">
        <v>0</v>
      </c>
    </row>
    <row r="2974" spans="1:60" x14ac:dyDescent="0.3">
      <c r="A2974">
        <v>767246</v>
      </c>
      <c r="B2974" t="s">
        <v>0</v>
      </c>
      <c r="C2974" t="s">
        <v>13</v>
      </c>
      <c r="D2974">
        <v>33</v>
      </c>
      <c r="E2974" t="s">
        <v>82</v>
      </c>
      <c r="F2974">
        <v>845</v>
      </c>
      <c r="G2974">
        <v>60</v>
      </c>
      <c r="H2974" t="s">
        <v>83</v>
      </c>
      <c r="I2974" t="s">
        <v>82</v>
      </c>
      <c r="J2974" t="s">
        <v>88</v>
      </c>
      <c r="K2974" t="s">
        <v>2</v>
      </c>
      <c r="L2974" t="s">
        <v>2</v>
      </c>
      <c r="M2974" t="s">
        <v>2</v>
      </c>
      <c r="N2974" t="s">
        <v>2</v>
      </c>
      <c r="O2974" t="s">
        <v>2</v>
      </c>
      <c r="P2974" t="s">
        <v>2</v>
      </c>
      <c r="Q2974" t="s">
        <v>2</v>
      </c>
      <c r="R2974" t="s">
        <v>2</v>
      </c>
      <c r="S2974" t="s">
        <v>2</v>
      </c>
      <c r="T2974" t="s">
        <v>2</v>
      </c>
      <c r="U2974" t="s">
        <v>2</v>
      </c>
      <c r="V2974" t="s">
        <v>2</v>
      </c>
      <c r="W2974" t="s">
        <v>2</v>
      </c>
      <c r="X2974" t="s">
        <v>2</v>
      </c>
      <c r="Y2974" t="s">
        <v>2</v>
      </c>
      <c r="Z2974" t="s">
        <v>2</v>
      </c>
      <c r="AA2974" t="s">
        <v>2</v>
      </c>
      <c r="AB2974" t="s">
        <v>2</v>
      </c>
      <c r="AC2974" t="s">
        <v>2</v>
      </c>
      <c r="AD2974" t="s">
        <v>2</v>
      </c>
      <c r="AE2974" t="s">
        <v>2</v>
      </c>
      <c r="AF2974">
        <v>2</v>
      </c>
      <c r="AG2974">
        <v>2</v>
      </c>
      <c r="AH2974">
        <v>2</v>
      </c>
      <c r="AI2974">
        <v>5</v>
      </c>
      <c r="AJ2974">
        <v>5</v>
      </c>
      <c r="AK2974">
        <v>5</v>
      </c>
      <c r="AL2974">
        <v>2.5</v>
      </c>
      <c r="AM2974">
        <v>4</v>
      </c>
      <c r="AN2974">
        <v>5</v>
      </c>
      <c r="AO2974">
        <v>5</v>
      </c>
      <c r="AP2974">
        <v>0</v>
      </c>
      <c r="AQ2974">
        <v>0</v>
      </c>
      <c r="AR2974" t="s">
        <v>2</v>
      </c>
      <c r="AS2974" t="s">
        <v>2</v>
      </c>
      <c r="AT2974" t="s">
        <v>2</v>
      </c>
      <c r="AU2974" t="s">
        <v>2</v>
      </c>
      <c r="AV2974">
        <v>2330000000</v>
      </c>
      <c r="AW2974">
        <v>2330000000</v>
      </c>
      <c r="AX2974">
        <v>2</v>
      </c>
      <c r="AY2974">
        <v>2</v>
      </c>
      <c r="AZ2974">
        <v>1</v>
      </c>
      <c r="BA2974">
        <v>1</v>
      </c>
      <c r="BB2974">
        <v>0</v>
      </c>
      <c r="BC2974">
        <v>0</v>
      </c>
      <c r="BD2974">
        <v>1</v>
      </c>
      <c r="BE2974">
        <v>19354.84</v>
      </c>
      <c r="BF2974">
        <v>19354.84</v>
      </c>
      <c r="BG2974">
        <v>0</v>
      </c>
      <c r="BH2974">
        <v>0</v>
      </c>
    </row>
    <row r="2975" spans="1:60" x14ac:dyDescent="0.3">
      <c r="A2975">
        <v>610821</v>
      </c>
      <c r="B2975" t="s">
        <v>1</v>
      </c>
      <c r="C2975" t="s">
        <v>13</v>
      </c>
      <c r="D2975">
        <v>26</v>
      </c>
      <c r="E2975" t="s">
        <v>82</v>
      </c>
      <c r="F2975">
        <v>858</v>
      </c>
      <c r="G2975">
        <v>0</v>
      </c>
      <c r="H2975" t="s">
        <v>83</v>
      </c>
      <c r="I2975" t="s">
        <v>82</v>
      </c>
      <c r="J2975" t="s">
        <v>85</v>
      </c>
      <c r="K2975" t="s">
        <v>2</v>
      </c>
      <c r="L2975" t="s">
        <v>2</v>
      </c>
      <c r="M2975" t="s">
        <v>2</v>
      </c>
      <c r="N2975" t="s">
        <v>2</v>
      </c>
      <c r="O2975" t="s">
        <v>2</v>
      </c>
      <c r="P2975" t="s">
        <v>2</v>
      </c>
      <c r="Q2975" t="s">
        <v>2</v>
      </c>
      <c r="R2975" t="s">
        <v>2</v>
      </c>
      <c r="S2975" t="s">
        <v>2</v>
      </c>
      <c r="T2975" t="s">
        <v>2</v>
      </c>
      <c r="U2975" t="s">
        <v>2</v>
      </c>
      <c r="V2975" t="s">
        <v>2</v>
      </c>
      <c r="W2975" t="s">
        <v>2</v>
      </c>
      <c r="X2975" t="s">
        <v>2</v>
      </c>
      <c r="Y2975" t="s">
        <v>2</v>
      </c>
      <c r="Z2975" t="s">
        <v>2</v>
      </c>
      <c r="AA2975" t="s">
        <v>2</v>
      </c>
      <c r="AB2975" t="s">
        <v>2</v>
      </c>
      <c r="AC2975" t="s">
        <v>2</v>
      </c>
      <c r="AD2975" t="s">
        <v>2</v>
      </c>
      <c r="AE2975" t="s">
        <v>2</v>
      </c>
      <c r="AF2975">
        <v>3</v>
      </c>
      <c r="AG2975">
        <v>3</v>
      </c>
      <c r="AH2975">
        <v>3</v>
      </c>
      <c r="AI2975">
        <v>7</v>
      </c>
      <c r="AJ2975">
        <v>7</v>
      </c>
      <c r="AK2975">
        <v>7</v>
      </c>
      <c r="AL2975">
        <v>2.3333333333333299</v>
      </c>
      <c r="AM2975">
        <v>4</v>
      </c>
      <c r="AN2975">
        <v>7</v>
      </c>
      <c r="AO2975">
        <v>7</v>
      </c>
      <c r="AP2975">
        <v>0</v>
      </c>
      <c r="AQ2975">
        <v>0</v>
      </c>
      <c r="AR2975" t="s">
        <v>2</v>
      </c>
      <c r="AS2975" t="s">
        <v>2</v>
      </c>
      <c r="AT2975" t="s">
        <v>2</v>
      </c>
      <c r="AU2975" t="s">
        <v>2</v>
      </c>
      <c r="AV2975">
        <v>399000000</v>
      </c>
      <c r="AW2975">
        <v>399000000</v>
      </c>
      <c r="AX2975">
        <v>1</v>
      </c>
      <c r="AY2975">
        <v>1</v>
      </c>
      <c r="AZ2975">
        <v>1</v>
      </c>
      <c r="BA2975">
        <v>1</v>
      </c>
      <c r="BB2975">
        <v>0</v>
      </c>
      <c r="BC2975">
        <v>0</v>
      </c>
      <c r="BD2975">
        <v>1</v>
      </c>
      <c r="BE2975">
        <v>203870.97</v>
      </c>
      <c r="BF2975">
        <v>203870.97</v>
      </c>
      <c r="BG2975">
        <v>0</v>
      </c>
      <c r="BH2975">
        <v>0</v>
      </c>
    </row>
    <row r="2976" spans="1:60" x14ac:dyDescent="0.3">
      <c r="A2976">
        <v>618438</v>
      </c>
      <c r="B2976" t="s">
        <v>1</v>
      </c>
      <c r="C2976" t="s">
        <v>14</v>
      </c>
      <c r="D2976">
        <v>22</v>
      </c>
      <c r="E2976" t="s">
        <v>82</v>
      </c>
      <c r="F2976">
        <v>863</v>
      </c>
      <c r="G2976">
        <v>3</v>
      </c>
      <c r="H2976" t="s">
        <v>83</v>
      </c>
      <c r="I2976" t="s">
        <v>82</v>
      </c>
      <c r="J2976" t="s">
        <v>85</v>
      </c>
      <c r="K2976" t="s">
        <v>2</v>
      </c>
      <c r="L2976" t="s">
        <v>2</v>
      </c>
      <c r="M2976" t="s">
        <v>2</v>
      </c>
      <c r="N2976" t="s">
        <v>2</v>
      </c>
      <c r="O2976" t="s">
        <v>2</v>
      </c>
      <c r="P2976" t="s">
        <v>2</v>
      </c>
      <c r="Q2976" t="s">
        <v>2</v>
      </c>
      <c r="R2976" t="s">
        <v>2</v>
      </c>
      <c r="S2976" t="s">
        <v>2</v>
      </c>
      <c r="T2976" t="s">
        <v>2</v>
      </c>
      <c r="U2976" t="s">
        <v>2</v>
      </c>
      <c r="V2976" t="s">
        <v>2</v>
      </c>
      <c r="W2976" t="s">
        <v>2</v>
      </c>
      <c r="X2976" t="s">
        <v>2</v>
      </c>
      <c r="Y2976" t="s">
        <v>2</v>
      </c>
      <c r="Z2976" t="s">
        <v>2</v>
      </c>
      <c r="AA2976" t="s">
        <v>2</v>
      </c>
      <c r="AB2976" t="s">
        <v>2</v>
      </c>
      <c r="AC2976" t="s">
        <v>2</v>
      </c>
      <c r="AD2976" t="s">
        <v>2</v>
      </c>
      <c r="AE2976" t="s">
        <v>2</v>
      </c>
      <c r="AF2976">
        <v>3</v>
      </c>
      <c r="AG2976">
        <v>3</v>
      </c>
      <c r="AH2976">
        <v>3</v>
      </c>
      <c r="AI2976">
        <v>5</v>
      </c>
      <c r="AJ2976">
        <v>5</v>
      </c>
      <c r="AK2976">
        <v>5</v>
      </c>
      <c r="AL2976">
        <v>1.6666666666666701</v>
      </c>
      <c r="AM2976">
        <v>3</v>
      </c>
      <c r="AN2976">
        <v>5</v>
      </c>
      <c r="AO2976">
        <v>5</v>
      </c>
      <c r="AP2976">
        <v>2</v>
      </c>
      <c r="AQ2976">
        <v>0</v>
      </c>
      <c r="AR2976">
        <v>1</v>
      </c>
      <c r="AS2976">
        <v>1</v>
      </c>
      <c r="AT2976">
        <v>0</v>
      </c>
      <c r="AU2976">
        <v>0</v>
      </c>
      <c r="AV2976" t="s">
        <v>2</v>
      </c>
      <c r="AW2976" t="s">
        <v>2</v>
      </c>
      <c r="AX2976" t="s">
        <v>2</v>
      </c>
      <c r="AY2976" t="s">
        <v>2</v>
      </c>
      <c r="AZ2976">
        <v>1</v>
      </c>
      <c r="BA2976">
        <v>1</v>
      </c>
      <c r="BB2976">
        <v>0</v>
      </c>
      <c r="BC2976">
        <v>0</v>
      </c>
      <c r="BD2976">
        <v>1</v>
      </c>
      <c r="BE2976">
        <v>251006.45</v>
      </c>
      <c r="BF2976">
        <v>251006.45</v>
      </c>
      <c r="BG2976">
        <v>0</v>
      </c>
      <c r="BH2976">
        <v>0</v>
      </c>
    </row>
    <row r="2977" spans="1:60" x14ac:dyDescent="0.3">
      <c r="A2977">
        <v>93355</v>
      </c>
      <c r="B2977" t="s">
        <v>0</v>
      </c>
      <c r="C2977" t="s">
        <v>14</v>
      </c>
      <c r="D2977">
        <v>52</v>
      </c>
      <c r="E2977" t="s">
        <v>82</v>
      </c>
      <c r="F2977">
        <v>928</v>
      </c>
      <c r="G2977">
        <v>0</v>
      </c>
      <c r="H2977" t="s">
        <v>83</v>
      </c>
      <c r="I2977" t="s">
        <v>82</v>
      </c>
      <c r="J2977" t="s">
        <v>88</v>
      </c>
      <c r="K2977" t="s">
        <v>2</v>
      </c>
      <c r="L2977" t="s">
        <v>2</v>
      </c>
      <c r="M2977" t="s">
        <v>2</v>
      </c>
      <c r="N2977" t="s">
        <v>2</v>
      </c>
      <c r="O2977" t="s">
        <v>2</v>
      </c>
      <c r="P2977" t="s">
        <v>2</v>
      </c>
      <c r="Q2977" t="s">
        <v>2</v>
      </c>
      <c r="R2977" t="s">
        <v>2</v>
      </c>
      <c r="S2977" t="s">
        <v>2</v>
      </c>
      <c r="T2977" t="s">
        <v>2</v>
      </c>
      <c r="U2977" t="s">
        <v>2</v>
      </c>
      <c r="V2977" t="s">
        <v>2</v>
      </c>
      <c r="W2977" t="s">
        <v>2</v>
      </c>
      <c r="X2977" t="s">
        <v>2</v>
      </c>
      <c r="Y2977" t="s">
        <v>2</v>
      </c>
      <c r="Z2977" t="s">
        <v>2</v>
      </c>
      <c r="AA2977" t="s">
        <v>2</v>
      </c>
      <c r="AB2977" t="s">
        <v>2</v>
      </c>
      <c r="AC2977" t="s">
        <v>2</v>
      </c>
      <c r="AD2977" t="s">
        <v>2</v>
      </c>
      <c r="AE2977" t="s">
        <v>2</v>
      </c>
      <c r="AF2977">
        <v>8</v>
      </c>
      <c r="AG2977">
        <v>3</v>
      </c>
      <c r="AH2977">
        <v>3</v>
      </c>
      <c r="AI2977">
        <v>32</v>
      </c>
      <c r="AJ2977">
        <v>8</v>
      </c>
      <c r="AK2977">
        <v>8</v>
      </c>
      <c r="AL2977">
        <v>4</v>
      </c>
      <c r="AM2977">
        <v>12</v>
      </c>
      <c r="AN2977">
        <v>16</v>
      </c>
      <c r="AO2977">
        <v>24</v>
      </c>
      <c r="AP2977">
        <v>66</v>
      </c>
      <c r="AQ2977">
        <v>0</v>
      </c>
      <c r="AR2977" t="s">
        <v>2</v>
      </c>
      <c r="AS2977" t="s">
        <v>2</v>
      </c>
      <c r="AT2977" t="s">
        <v>2</v>
      </c>
      <c r="AU2977" t="s">
        <v>2</v>
      </c>
      <c r="AV2977" t="s">
        <v>2</v>
      </c>
      <c r="AW2977" t="s">
        <v>2</v>
      </c>
      <c r="AX2977" t="s">
        <v>2</v>
      </c>
      <c r="AY2977" t="s">
        <v>2</v>
      </c>
      <c r="AZ2977" t="s">
        <v>2</v>
      </c>
      <c r="BA2977" t="s">
        <v>2</v>
      </c>
      <c r="BB2977" t="s">
        <v>2</v>
      </c>
      <c r="BC2977" t="s">
        <v>2</v>
      </c>
      <c r="BD2977" t="s">
        <v>2</v>
      </c>
      <c r="BE2977" t="s">
        <v>2</v>
      </c>
      <c r="BF2977" t="s">
        <v>2</v>
      </c>
      <c r="BG2977" t="s">
        <v>2</v>
      </c>
      <c r="BH2977" t="s">
        <v>2</v>
      </c>
    </row>
    <row r="2978" spans="1:60" x14ac:dyDescent="0.3">
      <c r="A2978">
        <v>23082</v>
      </c>
      <c r="B2978" t="s">
        <v>0</v>
      </c>
      <c r="C2978" t="s">
        <v>14</v>
      </c>
      <c r="D2978">
        <v>47</v>
      </c>
      <c r="E2978" t="s">
        <v>82</v>
      </c>
      <c r="F2978">
        <v>912</v>
      </c>
      <c r="G2978">
        <v>0</v>
      </c>
      <c r="H2978" t="s">
        <v>83</v>
      </c>
      <c r="I2978" t="s">
        <v>84</v>
      </c>
      <c r="J2978" t="s">
        <v>85</v>
      </c>
      <c r="K2978" t="s">
        <v>2</v>
      </c>
      <c r="L2978" t="s">
        <v>2</v>
      </c>
      <c r="M2978" t="s">
        <v>2</v>
      </c>
      <c r="N2978" t="s">
        <v>2</v>
      </c>
      <c r="O2978" t="s">
        <v>2</v>
      </c>
      <c r="P2978" t="s">
        <v>2</v>
      </c>
      <c r="Q2978" t="s">
        <v>2</v>
      </c>
      <c r="R2978" t="s">
        <v>2</v>
      </c>
      <c r="S2978" t="s">
        <v>2</v>
      </c>
      <c r="T2978" t="s">
        <v>2</v>
      </c>
      <c r="U2978" t="s">
        <v>2</v>
      </c>
      <c r="V2978" t="s">
        <v>2</v>
      </c>
      <c r="W2978" t="s">
        <v>2</v>
      </c>
      <c r="X2978" t="s">
        <v>2</v>
      </c>
      <c r="Y2978" t="s">
        <v>2</v>
      </c>
      <c r="Z2978" t="s">
        <v>2</v>
      </c>
      <c r="AA2978" t="s">
        <v>2</v>
      </c>
      <c r="AB2978" t="s">
        <v>2</v>
      </c>
      <c r="AC2978" t="s">
        <v>2</v>
      </c>
      <c r="AD2978" t="s">
        <v>2</v>
      </c>
      <c r="AE2978" t="s">
        <v>2</v>
      </c>
      <c r="AF2978">
        <v>1</v>
      </c>
      <c r="AG2978" t="s">
        <v>2</v>
      </c>
      <c r="AH2978" t="s">
        <v>2</v>
      </c>
      <c r="AI2978">
        <v>1</v>
      </c>
      <c r="AJ2978" t="s">
        <v>2</v>
      </c>
      <c r="AK2978" t="s">
        <v>2</v>
      </c>
      <c r="AL2978">
        <v>1</v>
      </c>
      <c r="AM2978">
        <v>1</v>
      </c>
      <c r="AN2978">
        <v>1</v>
      </c>
      <c r="AO2978">
        <v>1</v>
      </c>
      <c r="AP2978" t="s">
        <v>2</v>
      </c>
      <c r="AQ2978">
        <v>1</v>
      </c>
      <c r="AR2978">
        <v>0</v>
      </c>
      <c r="AS2978">
        <v>0</v>
      </c>
      <c r="AT2978">
        <v>1</v>
      </c>
      <c r="AU2978">
        <v>1</v>
      </c>
      <c r="AV2978">
        <v>857901500.33333302</v>
      </c>
      <c r="AW2978">
        <v>853852250.5</v>
      </c>
      <c r="AX2978">
        <v>1.3333333333333299</v>
      </c>
      <c r="AY2978">
        <v>1.5</v>
      </c>
      <c r="AZ2978">
        <v>1</v>
      </c>
      <c r="BA2978">
        <v>1</v>
      </c>
      <c r="BB2978">
        <v>0</v>
      </c>
      <c r="BC2978">
        <v>0</v>
      </c>
      <c r="BD2978">
        <v>1</v>
      </c>
      <c r="BE2978">
        <v>368966.873333333</v>
      </c>
      <c r="BF2978">
        <v>535885.79500000004</v>
      </c>
      <c r="BG2978">
        <v>0</v>
      </c>
      <c r="BH2978">
        <v>0</v>
      </c>
    </row>
    <row r="2979" spans="1:60" x14ac:dyDescent="0.3">
      <c r="A2979">
        <v>731816</v>
      </c>
      <c r="B2979" t="s">
        <v>1</v>
      </c>
      <c r="C2979" t="s">
        <v>14</v>
      </c>
      <c r="D2979">
        <v>35</v>
      </c>
      <c r="E2979" t="s">
        <v>82</v>
      </c>
      <c r="F2979">
        <v>904</v>
      </c>
      <c r="G2979">
        <v>0</v>
      </c>
      <c r="H2979" t="s">
        <v>83</v>
      </c>
      <c r="I2979" t="s">
        <v>82</v>
      </c>
      <c r="J2979" t="s">
        <v>85</v>
      </c>
      <c r="K2979" t="s">
        <v>2</v>
      </c>
      <c r="L2979" t="s">
        <v>2</v>
      </c>
      <c r="M2979" t="s">
        <v>2</v>
      </c>
      <c r="N2979" t="s">
        <v>2</v>
      </c>
      <c r="O2979" t="s">
        <v>2</v>
      </c>
      <c r="P2979" t="s">
        <v>2</v>
      </c>
      <c r="Q2979" t="s">
        <v>2</v>
      </c>
      <c r="R2979" t="s">
        <v>2</v>
      </c>
      <c r="S2979" t="s">
        <v>2</v>
      </c>
      <c r="T2979" t="s">
        <v>2</v>
      </c>
      <c r="U2979" t="s">
        <v>2</v>
      </c>
      <c r="V2979" t="s">
        <v>2</v>
      </c>
      <c r="W2979" t="s">
        <v>2</v>
      </c>
      <c r="X2979" t="s">
        <v>2</v>
      </c>
      <c r="Y2979" t="s">
        <v>2</v>
      </c>
      <c r="Z2979" t="s">
        <v>2</v>
      </c>
      <c r="AA2979" t="s">
        <v>2</v>
      </c>
      <c r="AB2979" t="s">
        <v>2</v>
      </c>
      <c r="AC2979" t="s">
        <v>2</v>
      </c>
      <c r="AD2979" t="s">
        <v>2</v>
      </c>
      <c r="AE2979" t="s">
        <v>2</v>
      </c>
      <c r="AF2979">
        <v>1</v>
      </c>
      <c r="AG2979" t="s">
        <v>2</v>
      </c>
      <c r="AH2979" t="s">
        <v>2</v>
      </c>
      <c r="AI2979">
        <v>4</v>
      </c>
      <c r="AJ2979" t="s">
        <v>2</v>
      </c>
      <c r="AK2979" t="s">
        <v>2</v>
      </c>
      <c r="AL2979">
        <v>4</v>
      </c>
      <c r="AM2979">
        <v>4</v>
      </c>
      <c r="AN2979">
        <v>4</v>
      </c>
      <c r="AO2979">
        <v>4</v>
      </c>
      <c r="AP2979" t="s">
        <v>2</v>
      </c>
      <c r="AQ2979">
        <v>0</v>
      </c>
      <c r="AR2979" t="s">
        <v>2</v>
      </c>
      <c r="AS2979" t="s">
        <v>2</v>
      </c>
      <c r="AT2979" t="s">
        <v>2</v>
      </c>
      <c r="AU2979" t="s">
        <v>2</v>
      </c>
      <c r="AV2979" t="s">
        <v>2</v>
      </c>
      <c r="AW2979" t="s">
        <v>2</v>
      </c>
      <c r="AX2979" t="s">
        <v>2</v>
      </c>
      <c r="AY2979" t="s">
        <v>2</v>
      </c>
      <c r="AZ2979" t="s">
        <v>2</v>
      </c>
      <c r="BA2979" t="s">
        <v>2</v>
      </c>
      <c r="BB2979" t="s">
        <v>2</v>
      </c>
      <c r="BC2979" t="s">
        <v>2</v>
      </c>
      <c r="BD2979" t="s">
        <v>2</v>
      </c>
      <c r="BE2979" t="s">
        <v>2</v>
      </c>
      <c r="BF2979" t="s">
        <v>2</v>
      </c>
      <c r="BG2979" t="s">
        <v>2</v>
      </c>
      <c r="BH2979" t="s">
        <v>2</v>
      </c>
    </row>
    <row r="2980" spans="1:60" x14ac:dyDescent="0.3">
      <c r="A2980">
        <v>654324</v>
      </c>
      <c r="B2980" t="s">
        <v>1</v>
      </c>
      <c r="C2980" t="s">
        <v>14</v>
      </c>
      <c r="D2980">
        <v>32</v>
      </c>
      <c r="E2980" t="s">
        <v>82</v>
      </c>
      <c r="F2980">
        <v>712</v>
      </c>
      <c r="G2980">
        <v>9</v>
      </c>
      <c r="H2980" t="s">
        <v>89</v>
      </c>
      <c r="I2980" t="s">
        <v>82</v>
      </c>
      <c r="J2980" t="s">
        <v>88</v>
      </c>
      <c r="K2980" t="s">
        <v>2</v>
      </c>
      <c r="L2980" t="s">
        <v>2</v>
      </c>
      <c r="M2980" t="s">
        <v>2</v>
      </c>
      <c r="N2980" t="s">
        <v>2</v>
      </c>
      <c r="O2980" t="s">
        <v>2</v>
      </c>
      <c r="P2980" t="s">
        <v>2</v>
      </c>
      <c r="Q2980" t="s">
        <v>2</v>
      </c>
      <c r="R2980" t="s">
        <v>2</v>
      </c>
      <c r="S2980" t="s">
        <v>2</v>
      </c>
      <c r="T2980" t="s">
        <v>2</v>
      </c>
      <c r="U2980" t="s">
        <v>2</v>
      </c>
      <c r="V2980" t="s">
        <v>2</v>
      </c>
      <c r="W2980" t="s">
        <v>2</v>
      </c>
      <c r="X2980" t="s">
        <v>2</v>
      </c>
      <c r="Y2980" t="s">
        <v>2</v>
      </c>
      <c r="Z2980" t="s">
        <v>2</v>
      </c>
      <c r="AA2980" t="s">
        <v>2</v>
      </c>
      <c r="AB2980" t="s">
        <v>2</v>
      </c>
      <c r="AC2980" t="s">
        <v>2</v>
      </c>
      <c r="AD2980" t="s">
        <v>2</v>
      </c>
      <c r="AE2980" t="s">
        <v>2</v>
      </c>
      <c r="AF2980">
        <v>1</v>
      </c>
      <c r="AG2980" t="s">
        <v>2</v>
      </c>
      <c r="AH2980" t="s">
        <v>2</v>
      </c>
      <c r="AI2980">
        <v>1</v>
      </c>
      <c r="AJ2980" t="s">
        <v>2</v>
      </c>
      <c r="AK2980" t="s">
        <v>2</v>
      </c>
      <c r="AL2980">
        <v>1</v>
      </c>
      <c r="AM2980">
        <v>1</v>
      </c>
      <c r="AN2980">
        <v>1</v>
      </c>
      <c r="AO2980">
        <v>1</v>
      </c>
      <c r="AP2980" t="s">
        <v>2</v>
      </c>
      <c r="AQ2980">
        <v>-193</v>
      </c>
      <c r="AR2980" t="s">
        <v>2</v>
      </c>
      <c r="AS2980" t="s">
        <v>2</v>
      </c>
      <c r="AT2980" t="s">
        <v>2</v>
      </c>
      <c r="AU2980" t="s">
        <v>2</v>
      </c>
      <c r="AV2980" t="s">
        <v>2</v>
      </c>
      <c r="AW2980" t="s">
        <v>2</v>
      </c>
      <c r="AX2980" t="s">
        <v>2</v>
      </c>
      <c r="AY2980" t="s">
        <v>2</v>
      </c>
      <c r="AZ2980" t="s">
        <v>2</v>
      </c>
      <c r="BA2980" t="s">
        <v>2</v>
      </c>
      <c r="BB2980" t="s">
        <v>2</v>
      </c>
      <c r="BC2980" t="s">
        <v>2</v>
      </c>
      <c r="BD2980" t="s">
        <v>2</v>
      </c>
      <c r="BE2980" t="s">
        <v>2</v>
      </c>
      <c r="BF2980" t="s">
        <v>2</v>
      </c>
      <c r="BG2980" t="s">
        <v>2</v>
      </c>
      <c r="BH2980" t="s">
        <v>2</v>
      </c>
    </row>
    <row r="2981" spans="1:60" x14ac:dyDescent="0.3">
      <c r="A2981">
        <v>785750</v>
      </c>
      <c r="B2981" t="s">
        <v>0</v>
      </c>
      <c r="C2981" t="s">
        <v>14</v>
      </c>
      <c r="D2981">
        <v>28</v>
      </c>
      <c r="E2981" t="s">
        <v>82</v>
      </c>
      <c r="F2981">
        <v>879</v>
      </c>
      <c r="G2981">
        <v>42</v>
      </c>
      <c r="H2981" t="s">
        <v>83</v>
      </c>
      <c r="I2981" t="s">
        <v>82</v>
      </c>
      <c r="J2981" t="s">
        <v>85</v>
      </c>
      <c r="K2981" t="s">
        <v>2</v>
      </c>
      <c r="L2981" t="s">
        <v>2</v>
      </c>
      <c r="M2981" t="s">
        <v>2</v>
      </c>
      <c r="N2981" t="s">
        <v>2</v>
      </c>
      <c r="O2981" t="s">
        <v>2</v>
      </c>
      <c r="P2981" t="s">
        <v>2</v>
      </c>
      <c r="Q2981" t="s">
        <v>2</v>
      </c>
      <c r="R2981" t="s">
        <v>2</v>
      </c>
      <c r="S2981" t="s">
        <v>2</v>
      </c>
      <c r="T2981" t="s">
        <v>2</v>
      </c>
      <c r="U2981" t="s">
        <v>2</v>
      </c>
      <c r="V2981" t="s">
        <v>2</v>
      </c>
      <c r="W2981" t="s">
        <v>2</v>
      </c>
      <c r="X2981" t="s">
        <v>2</v>
      </c>
      <c r="Y2981" t="s">
        <v>2</v>
      </c>
      <c r="Z2981" t="s">
        <v>2</v>
      </c>
      <c r="AA2981" t="s">
        <v>2</v>
      </c>
      <c r="AB2981" t="s">
        <v>2</v>
      </c>
      <c r="AC2981" t="s">
        <v>2</v>
      </c>
      <c r="AD2981" t="s">
        <v>2</v>
      </c>
      <c r="AE2981" t="s">
        <v>2</v>
      </c>
      <c r="AF2981">
        <v>2</v>
      </c>
      <c r="AG2981">
        <v>2</v>
      </c>
      <c r="AH2981" t="s">
        <v>2</v>
      </c>
      <c r="AI2981">
        <v>6</v>
      </c>
      <c r="AJ2981">
        <v>6</v>
      </c>
      <c r="AK2981" t="s">
        <v>2</v>
      </c>
      <c r="AL2981">
        <v>3</v>
      </c>
      <c r="AM2981">
        <v>4</v>
      </c>
      <c r="AN2981">
        <v>6</v>
      </c>
      <c r="AO2981">
        <v>6</v>
      </c>
      <c r="AP2981">
        <v>4</v>
      </c>
      <c r="AQ2981">
        <v>-4</v>
      </c>
      <c r="AR2981">
        <v>0</v>
      </c>
      <c r="AS2981">
        <v>0</v>
      </c>
      <c r="AT2981">
        <v>1</v>
      </c>
      <c r="AU2981">
        <v>1</v>
      </c>
      <c r="AV2981">
        <v>52392517</v>
      </c>
      <c r="AW2981">
        <v>61588775.5</v>
      </c>
      <c r="AX2981">
        <v>1</v>
      </c>
      <c r="AY2981">
        <v>1</v>
      </c>
      <c r="AZ2981" t="s">
        <v>2</v>
      </c>
      <c r="BA2981" t="s">
        <v>2</v>
      </c>
      <c r="BB2981" t="s">
        <v>2</v>
      </c>
      <c r="BC2981" t="s">
        <v>2</v>
      </c>
      <c r="BD2981" t="s">
        <v>2</v>
      </c>
      <c r="BE2981" t="s">
        <v>2</v>
      </c>
      <c r="BF2981" t="s">
        <v>2</v>
      </c>
      <c r="BG2981" t="s">
        <v>2</v>
      </c>
      <c r="BH2981" t="s">
        <v>2</v>
      </c>
    </row>
    <row r="2982" spans="1:60" x14ac:dyDescent="0.3">
      <c r="A2982">
        <v>649337</v>
      </c>
      <c r="B2982" t="s">
        <v>1</v>
      </c>
      <c r="C2982" t="s">
        <v>14</v>
      </c>
      <c r="D2982">
        <v>33</v>
      </c>
      <c r="E2982" t="s">
        <v>82</v>
      </c>
      <c r="F2982">
        <v>746</v>
      </c>
      <c r="G2982">
        <v>0</v>
      </c>
      <c r="H2982" t="s">
        <v>83</v>
      </c>
      <c r="I2982" t="s">
        <v>82</v>
      </c>
      <c r="J2982" t="s">
        <v>88</v>
      </c>
      <c r="K2982" t="s">
        <v>2</v>
      </c>
      <c r="L2982" t="s">
        <v>2</v>
      </c>
      <c r="M2982" t="s">
        <v>2</v>
      </c>
      <c r="N2982" t="s">
        <v>2</v>
      </c>
      <c r="O2982" t="s">
        <v>2</v>
      </c>
      <c r="P2982" t="s">
        <v>2</v>
      </c>
      <c r="Q2982" t="s">
        <v>2</v>
      </c>
      <c r="R2982" t="s">
        <v>2</v>
      </c>
      <c r="S2982" t="s">
        <v>2</v>
      </c>
      <c r="T2982" t="s">
        <v>2</v>
      </c>
      <c r="U2982" t="s">
        <v>2</v>
      </c>
      <c r="V2982" t="s">
        <v>2</v>
      </c>
      <c r="W2982" t="s">
        <v>2</v>
      </c>
      <c r="X2982" t="s">
        <v>2</v>
      </c>
      <c r="Y2982" t="s">
        <v>2</v>
      </c>
      <c r="Z2982" t="s">
        <v>2</v>
      </c>
      <c r="AA2982" t="s">
        <v>2</v>
      </c>
      <c r="AB2982" t="s">
        <v>2</v>
      </c>
      <c r="AC2982" t="s">
        <v>2</v>
      </c>
      <c r="AD2982" t="s">
        <v>2</v>
      </c>
      <c r="AE2982" t="s">
        <v>2</v>
      </c>
      <c r="AF2982">
        <v>1</v>
      </c>
      <c r="AG2982">
        <v>1</v>
      </c>
      <c r="AH2982" t="s">
        <v>2</v>
      </c>
      <c r="AI2982">
        <v>2</v>
      </c>
      <c r="AJ2982">
        <v>2</v>
      </c>
      <c r="AK2982" t="s">
        <v>2</v>
      </c>
      <c r="AL2982">
        <v>2</v>
      </c>
      <c r="AM2982">
        <v>2</v>
      </c>
      <c r="AN2982">
        <v>2</v>
      </c>
      <c r="AO2982">
        <v>2</v>
      </c>
      <c r="AP2982" t="s">
        <v>2</v>
      </c>
      <c r="AQ2982">
        <v>-145</v>
      </c>
      <c r="AR2982" t="s">
        <v>2</v>
      </c>
      <c r="AS2982" t="s">
        <v>2</v>
      </c>
      <c r="AT2982" t="s">
        <v>2</v>
      </c>
      <c r="AU2982" t="s">
        <v>2</v>
      </c>
      <c r="AV2982" t="s">
        <v>2</v>
      </c>
      <c r="AW2982" t="s">
        <v>2</v>
      </c>
      <c r="AX2982" t="s">
        <v>2</v>
      </c>
      <c r="AY2982" t="s">
        <v>2</v>
      </c>
      <c r="AZ2982" t="s">
        <v>2</v>
      </c>
      <c r="BA2982" t="s">
        <v>2</v>
      </c>
      <c r="BB2982" t="s">
        <v>2</v>
      </c>
      <c r="BC2982" t="s">
        <v>2</v>
      </c>
      <c r="BD2982" t="s">
        <v>2</v>
      </c>
      <c r="BE2982" t="s">
        <v>2</v>
      </c>
      <c r="BF2982" t="s">
        <v>2</v>
      </c>
      <c r="BG2982" t="s">
        <v>2</v>
      </c>
      <c r="BH2982" t="s">
        <v>2</v>
      </c>
    </row>
    <row r="2983" spans="1:60" x14ac:dyDescent="0.3">
      <c r="A2983">
        <v>606743</v>
      </c>
      <c r="B2983" t="s">
        <v>1</v>
      </c>
      <c r="C2983" t="s">
        <v>14</v>
      </c>
      <c r="D2983">
        <v>49</v>
      </c>
      <c r="E2983" t="s">
        <v>82</v>
      </c>
      <c r="F2983">
        <v>705</v>
      </c>
      <c r="G2983">
        <v>0</v>
      </c>
      <c r="H2983" t="s">
        <v>83</v>
      </c>
      <c r="I2983" t="s">
        <v>84</v>
      </c>
      <c r="J2983" t="s">
        <v>88</v>
      </c>
      <c r="K2983" t="s">
        <v>2</v>
      </c>
      <c r="L2983" t="s">
        <v>2</v>
      </c>
      <c r="M2983" t="s">
        <v>2</v>
      </c>
      <c r="N2983" t="s">
        <v>2</v>
      </c>
      <c r="O2983" t="s">
        <v>2</v>
      </c>
      <c r="P2983" t="s">
        <v>2</v>
      </c>
      <c r="Q2983" t="s">
        <v>2</v>
      </c>
      <c r="R2983" t="s">
        <v>2</v>
      </c>
      <c r="S2983" t="s">
        <v>2</v>
      </c>
      <c r="T2983" t="s">
        <v>2</v>
      </c>
      <c r="U2983" t="s">
        <v>2</v>
      </c>
      <c r="V2983" t="s">
        <v>2</v>
      </c>
      <c r="W2983" t="s">
        <v>2</v>
      </c>
      <c r="X2983" t="s">
        <v>2</v>
      </c>
      <c r="Y2983" t="s">
        <v>2</v>
      </c>
      <c r="Z2983" t="s">
        <v>2</v>
      </c>
      <c r="AA2983" t="s">
        <v>2</v>
      </c>
      <c r="AB2983" t="s">
        <v>2</v>
      </c>
      <c r="AC2983" t="s">
        <v>2</v>
      </c>
      <c r="AD2983" t="s">
        <v>2</v>
      </c>
      <c r="AE2983" t="s">
        <v>2</v>
      </c>
      <c r="AF2983">
        <v>1</v>
      </c>
      <c r="AG2983">
        <v>1</v>
      </c>
      <c r="AH2983">
        <v>1</v>
      </c>
      <c r="AI2983">
        <v>1</v>
      </c>
      <c r="AJ2983">
        <v>1</v>
      </c>
      <c r="AK2983">
        <v>1</v>
      </c>
      <c r="AL2983">
        <v>1</v>
      </c>
      <c r="AM2983">
        <v>1</v>
      </c>
      <c r="AN2983">
        <v>1</v>
      </c>
      <c r="AO2983">
        <v>1</v>
      </c>
      <c r="AP2983" t="s">
        <v>2</v>
      </c>
      <c r="AQ2983">
        <v>-138</v>
      </c>
      <c r="AR2983" t="s">
        <v>2</v>
      </c>
      <c r="AS2983" t="s">
        <v>2</v>
      </c>
      <c r="AT2983" t="s">
        <v>2</v>
      </c>
      <c r="AU2983" t="s">
        <v>2</v>
      </c>
      <c r="AV2983" t="s">
        <v>2</v>
      </c>
      <c r="AW2983" t="s">
        <v>2</v>
      </c>
      <c r="AX2983" t="s">
        <v>2</v>
      </c>
      <c r="AY2983" t="s">
        <v>2</v>
      </c>
      <c r="AZ2983" t="s">
        <v>2</v>
      </c>
      <c r="BA2983" t="s">
        <v>2</v>
      </c>
      <c r="BB2983" t="s">
        <v>2</v>
      </c>
      <c r="BC2983" t="s">
        <v>2</v>
      </c>
      <c r="BD2983" t="s">
        <v>2</v>
      </c>
      <c r="BE2983" t="s">
        <v>2</v>
      </c>
      <c r="BF2983" t="s">
        <v>2</v>
      </c>
      <c r="BG2983" t="s">
        <v>2</v>
      </c>
      <c r="BH2983" t="s">
        <v>2</v>
      </c>
    </row>
    <row r="2984" spans="1:60" x14ac:dyDescent="0.3">
      <c r="A2984">
        <v>577751</v>
      </c>
      <c r="B2984" t="s">
        <v>0</v>
      </c>
      <c r="C2984" t="s">
        <v>14</v>
      </c>
      <c r="D2984">
        <v>37</v>
      </c>
      <c r="E2984" t="s">
        <v>82</v>
      </c>
      <c r="F2984">
        <v>883</v>
      </c>
      <c r="G2984">
        <v>31</v>
      </c>
      <c r="H2984" t="s">
        <v>83</v>
      </c>
      <c r="I2984" t="s">
        <v>82</v>
      </c>
      <c r="J2984" t="s">
        <v>88</v>
      </c>
      <c r="K2984" t="s">
        <v>2</v>
      </c>
      <c r="L2984" t="s">
        <v>2</v>
      </c>
      <c r="M2984" t="s">
        <v>2</v>
      </c>
      <c r="N2984" t="s">
        <v>2</v>
      </c>
      <c r="O2984" t="s">
        <v>2</v>
      </c>
      <c r="P2984" t="s">
        <v>2</v>
      </c>
      <c r="Q2984" t="s">
        <v>2</v>
      </c>
      <c r="R2984" t="s">
        <v>2</v>
      </c>
      <c r="S2984" t="s">
        <v>2</v>
      </c>
      <c r="T2984" t="s">
        <v>2</v>
      </c>
      <c r="U2984" t="s">
        <v>2</v>
      </c>
      <c r="V2984" t="s">
        <v>2</v>
      </c>
      <c r="W2984" t="s">
        <v>2</v>
      </c>
      <c r="X2984" t="s">
        <v>2</v>
      </c>
      <c r="Y2984" t="s">
        <v>2</v>
      </c>
      <c r="Z2984" t="s">
        <v>2</v>
      </c>
      <c r="AA2984" t="s">
        <v>2</v>
      </c>
      <c r="AB2984" t="s">
        <v>2</v>
      </c>
      <c r="AC2984" t="s">
        <v>2</v>
      </c>
      <c r="AD2984" t="s">
        <v>2</v>
      </c>
      <c r="AE2984" t="s">
        <v>2</v>
      </c>
      <c r="AF2984">
        <v>3</v>
      </c>
      <c r="AG2984">
        <v>3</v>
      </c>
      <c r="AH2984">
        <v>3</v>
      </c>
      <c r="AI2984">
        <v>11</v>
      </c>
      <c r="AJ2984">
        <v>11</v>
      </c>
      <c r="AK2984">
        <v>11</v>
      </c>
      <c r="AL2984">
        <v>3.6666666666666701</v>
      </c>
      <c r="AM2984">
        <v>7</v>
      </c>
      <c r="AN2984">
        <v>11</v>
      </c>
      <c r="AO2984">
        <v>11</v>
      </c>
      <c r="AP2984">
        <v>0</v>
      </c>
      <c r="AQ2984">
        <v>16</v>
      </c>
      <c r="AR2984">
        <v>0</v>
      </c>
      <c r="AS2984">
        <v>0</v>
      </c>
      <c r="AT2984">
        <v>1</v>
      </c>
      <c r="AU2984">
        <v>1</v>
      </c>
      <c r="AV2984">
        <v>79180000</v>
      </c>
      <c r="AW2984">
        <v>95180000</v>
      </c>
      <c r="AX2984">
        <v>1</v>
      </c>
      <c r="AY2984">
        <v>1</v>
      </c>
      <c r="AZ2984">
        <v>1</v>
      </c>
      <c r="BA2984">
        <v>1</v>
      </c>
      <c r="BB2984">
        <v>0</v>
      </c>
      <c r="BC2984">
        <v>0</v>
      </c>
      <c r="BD2984">
        <v>1</v>
      </c>
      <c r="BE2984">
        <v>97580.65</v>
      </c>
      <c r="BF2984">
        <v>97580.65</v>
      </c>
      <c r="BG2984">
        <v>0</v>
      </c>
      <c r="BH2984">
        <v>0</v>
      </c>
    </row>
    <row r="2985" spans="1:60" x14ac:dyDescent="0.3">
      <c r="A2985">
        <v>726883</v>
      </c>
      <c r="B2985" t="s">
        <v>0</v>
      </c>
      <c r="C2985" t="s">
        <v>14</v>
      </c>
      <c r="D2985">
        <v>31</v>
      </c>
      <c r="E2985" t="s">
        <v>82</v>
      </c>
      <c r="F2985">
        <v>777</v>
      </c>
      <c r="G2985">
        <v>22</v>
      </c>
      <c r="H2985" t="s">
        <v>89</v>
      </c>
      <c r="I2985" t="s">
        <v>84</v>
      </c>
      <c r="J2985" t="s">
        <v>88</v>
      </c>
      <c r="K2985" t="s">
        <v>2</v>
      </c>
      <c r="L2985" t="s">
        <v>2</v>
      </c>
      <c r="M2985" t="s">
        <v>2</v>
      </c>
      <c r="N2985" t="s">
        <v>2</v>
      </c>
      <c r="O2985" t="s">
        <v>2</v>
      </c>
      <c r="P2985" t="s">
        <v>2</v>
      </c>
      <c r="Q2985" t="s">
        <v>2</v>
      </c>
      <c r="R2985" t="s">
        <v>2</v>
      </c>
      <c r="S2985" t="s">
        <v>2</v>
      </c>
      <c r="T2985" t="s">
        <v>2</v>
      </c>
      <c r="U2985" t="s">
        <v>2</v>
      </c>
      <c r="V2985" t="s">
        <v>2</v>
      </c>
      <c r="W2985" t="s">
        <v>2</v>
      </c>
      <c r="X2985" t="s">
        <v>2</v>
      </c>
      <c r="Y2985" t="s">
        <v>2</v>
      </c>
      <c r="Z2985" t="s">
        <v>2</v>
      </c>
      <c r="AA2985" t="s">
        <v>2</v>
      </c>
      <c r="AB2985" t="s">
        <v>2</v>
      </c>
      <c r="AC2985" t="s">
        <v>2</v>
      </c>
      <c r="AD2985" t="s">
        <v>2</v>
      </c>
      <c r="AE2985" t="s">
        <v>2</v>
      </c>
      <c r="AF2985">
        <v>1</v>
      </c>
      <c r="AG2985" t="s">
        <v>2</v>
      </c>
      <c r="AH2985" t="s">
        <v>2</v>
      </c>
      <c r="AI2985">
        <v>1</v>
      </c>
      <c r="AJ2985" t="s">
        <v>2</v>
      </c>
      <c r="AK2985" t="s">
        <v>2</v>
      </c>
      <c r="AL2985">
        <v>1</v>
      </c>
      <c r="AM2985">
        <v>1</v>
      </c>
      <c r="AN2985">
        <v>1</v>
      </c>
      <c r="AO2985">
        <v>1</v>
      </c>
      <c r="AP2985" t="s">
        <v>2</v>
      </c>
      <c r="AQ2985">
        <v>-128</v>
      </c>
      <c r="AR2985" t="s">
        <v>2</v>
      </c>
      <c r="AS2985" t="s">
        <v>2</v>
      </c>
      <c r="AT2985" t="s">
        <v>2</v>
      </c>
      <c r="AU2985" t="s">
        <v>2</v>
      </c>
      <c r="AV2985" t="s">
        <v>2</v>
      </c>
      <c r="AW2985" t="s">
        <v>2</v>
      </c>
      <c r="AX2985" t="s">
        <v>2</v>
      </c>
      <c r="AY2985" t="s">
        <v>2</v>
      </c>
      <c r="AZ2985" t="s">
        <v>2</v>
      </c>
      <c r="BA2985" t="s">
        <v>2</v>
      </c>
      <c r="BB2985" t="s">
        <v>2</v>
      </c>
      <c r="BC2985" t="s">
        <v>2</v>
      </c>
      <c r="BD2985" t="s">
        <v>2</v>
      </c>
      <c r="BE2985" t="s">
        <v>2</v>
      </c>
      <c r="BF2985" t="s">
        <v>2</v>
      </c>
      <c r="BG2985" t="s">
        <v>2</v>
      </c>
      <c r="BH2985" t="s">
        <v>2</v>
      </c>
    </row>
    <row r="2986" spans="1:60" x14ac:dyDescent="0.3">
      <c r="A2986">
        <v>162128</v>
      </c>
      <c r="B2986" t="s">
        <v>0</v>
      </c>
      <c r="C2986" t="s">
        <v>13</v>
      </c>
      <c r="D2986">
        <v>30</v>
      </c>
      <c r="E2986" t="s">
        <v>82</v>
      </c>
      <c r="F2986">
        <v>855</v>
      </c>
      <c r="G2986">
        <v>75</v>
      </c>
      <c r="H2986" t="s">
        <v>83</v>
      </c>
      <c r="I2986" t="s">
        <v>82</v>
      </c>
      <c r="J2986" t="s">
        <v>85</v>
      </c>
      <c r="K2986">
        <v>1</v>
      </c>
      <c r="L2986">
        <v>1</v>
      </c>
      <c r="M2986">
        <v>1</v>
      </c>
      <c r="N2986" t="s">
        <v>91</v>
      </c>
      <c r="O2986" t="s">
        <v>95</v>
      </c>
      <c r="P2986">
        <v>1</v>
      </c>
      <c r="Q2986">
        <v>50000</v>
      </c>
      <c r="R2986">
        <v>50000</v>
      </c>
      <c r="S2986">
        <v>50000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50000</v>
      </c>
      <c r="Z2986">
        <v>50000</v>
      </c>
      <c r="AA2986">
        <v>1</v>
      </c>
      <c r="AB2986">
        <v>1</v>
      </c>
      <c r="AC2986">
        <v>0</v>
      </c>
      <c r="AD2986" t="s">
        <v>2</v>
      </c>
      <c r="AE2986">
        <v>1</v>
      </c>
      <c r="AF2986">
        <v>30</v>
      </c>
      <c r="AG2986">
        <v>30</v>
      </c>
      <c r="AH2986">
        <v>30</v>
      </c>
      <c r="AI2986">
        <v>100</v>
      </c>
      <c r="AJ2986">
        <v>100</v>
      </c>
      <c r="AK2986">
        <v>100</v>
      </c>
      <c r="AL2986">
        <v>3.3333333333333299</v>
      </c>
      <c r="AM2986">
        <v>15</v>
      </c>
      <c r="AN2986">
        <v>100</v>
      </c>
      <c r="AO2986">
        <v>100</v>
      </c>
      <c r="AP2986">
        <v>3</v>
      </c>
      <c r="AQ2986">
        <v>0</v>
      </c>
      <c r="AR2986">
        <v>1</v>
      </c>
      <c r="AS2986">
        <v>1</v>
      </c>
      <c r="AT2986">
        <v>0</v>
      </c>
      <c r="AU2986">
        <v>0</v>
      </c>
      <c r="AV2986" t="s">
        <v>2</v>
      </c>
      <c r="AW2986" t="s">
        <v>2</v>
      </c>
      <c r="AX2986" t="s">
        <v>2</v>
      </c>
      <c r="AY2986" t="s">
        <v>2</v>
      </c>
      <c r="AZ2986">
        <v>1</v>
      </c>
      <c r="BA2986">
        <v>1</v>
      </c>
      <c r="BB2986">
        <v>0</v>
      </c>
      <c r="BC2986">
        <v>0</v>
      </c>
      <c r="BD2986">
        <v>1</v>
      </c>
      <c r="BE2986">
        <v>11290.32</v>
      </c>
      <c r="BF2986">
        <v>11290.32</v>
      </c>
      <c r="BG2986">
        <v>0</v>
      </c>
      <c r="BH2986">
        <v>0</v>
      </c>
    </row>
    <row r="2987" spans="1:60" x14ac:dyDescent="0.3">
      <c r="A2987">
        <v>427511</v>
      </c>
      <c r="B2987" t="s">
        <v>0</v>
      </c>
      <c r="C2987" t="s">
        <v>13</v>
      </c>
      <c r="D2987">
        <v>30</v>
      </c>
      <c r="E2987" t="s">
        <v>82</v>
      </c>
      <c r="F2987">
        <v>848</v>
      </c>
      <c r="G2987">
        <v>0</v>
      </c>
      <c r="H2987" t="s">
        <v>83</v>
      </c>
      <c r="I2987" t="s">
        <v>82</v>
      </c>
      <c r="J2987" t="s">
        <v>88</v>
      </c>
      <c r="K2987" t="s">
        <v>2</v>
      </c>
      <c r="L2987" t="s">
        <v>2</v>
      </c>
      <c r="M2987" t="s">
        <v>2</v>
      </c>
      <c r="N2987" t="s">
        <v>2</v>
      </c>
      <c r="O2987" t="s">
        <v>2</v>
      </c>
      <c r="P2987" t="s">
        <v>2</v>
      </c>
      <c r="Q2987" t="s">
        <v>2</v>
      </c>
      <c r="R2987" t="s">
        <v>2</v>
      </c>
      <c r="S2987" t="s">
        <v>2</v>
      </c>
      <c r="T2987" t="s">
        <v>2</v>
      </c>
      <c r="U2987" t="s">
        <v>2</v>
      </c>
      <c r="V2987" t="s">
        <v>2</v>
      </c>
      <c r="W2987" t="s">
        <v>2</v>
      </c>
      <c r="X2987" t="s">
        <v>2</v>
      </c>
      <c r="Y2987" t="s">
        <v>2</v>
      </c>
      <c r="Z2987" t="s">
        <v>2</v>
      </c>
      <c r="AA2987" t="s">
        <v>2</v>
      </c>
      <c r="AB2987" t="s">
        <v>2</v>
      </c>
      <c r="AC2987" t="s">
        <v>2</v>
      </c>
      <c r="AD2987" t="s">
        <v>2</v>
      </c>
      <c r="AE2987" t="s">
        <v>2</v>
      </c>
      <c r="AF2987">
        <v>3</v>
      </c>
      <c r="AG2987">
        <v>3</v>
      </c>
      <c r="AH2987">
        <v>3</v>
      </c>
      <c r="AI2987">
        <v>10</v>
      </c>
      <c r="AJ2987">
        <v>10</v>
      </c>
      <c r="AK2987">
        <v>10</v>
      </c>
      <c r="AL2987">
        <v>3.3333333333333299</v>
      </c>
      <c r="AM2987">
        <v>8</v>
      </c>
      <c r="AN2987">
        <v>10</v>
      </c>
      <c r="AO2987">
        <v>10</v>
      </c>
      <c r="AP2987">
        <v>0</v>
      </c>
      <c r="AQ2987">
        <v>0</v>
      </c>
      <c r="AR2987">
        <v>1</v>
      </c>
      <c r="AS2987">
        <v>1</v>
      </c>
      <c r="AT2987">
        <v>0</v>
      </c>
      <c r="AU2987">
        <v>0</v>
      </c>
      <c r="AV2987" t="s">
        <v>2</v>
      </c>
      <c r="AW2987" t="s">
        <v>2</v>
      </c>
      <c r="AX2987" t="s">
        <v>2</v>
      </c>
      <c r="AY2987" t="s">
        <v>2</v>
      </c>
      <c r="AZ2987">
        <v>1</v>
      </c>
      <c r="BA2987">
        <v>1</v>
      </c>
      <c r="BB2987">
        <v>0</v>
      </c>
      <c r="BC2987">
        <v>0</v>
      </c>
      <c r="BD2987">
        <v>1</v>
      </c>
      <c r="BE2987">
        <v>19354.84</v>
      </c>
      <c r="BF2987">
        <v>19354.84</v>
      </c>
      <c r="BG2987">
        <v>0</v>
      </c>
      <c r="BH2987">
        <v>0</v>
      </c>
    </row>
    <row r="2988" spans="1:60" x14ac:dyDescent="0.3">
      <c r="A2988">
        <v>720270</v>
      </c>
      <c r="B2988" t="s">
        <v>0</v>
      </c>
      <c r="C2988" t="s">
        <v>13</v>
      </c>
      <c r="D2988">
        <v>31</v>
      </c>
      <c r="E2988" t="s">
        <v>82</v>
      </c>
      <c r="F2988">
        <v>863</v>
      </c>
      <c r="G2988">
        <v>0</v>
      </c>
      <c r="H2988" t="s">
        <v>83</v>
      </c>
      <c r="I2988" t="s">
        <v>82</v>
      </c>
      <c r="J2988" t="s">
        <v>85</v>
      </c>
      <c r="K2988">
        <v>4</v>
      </c>
      <c r="L2988">
        <v>4</v>
      </c>
      <c r="M2988">
        <v>4</v>
      </c>
      <c r="N2988" t="s">
        <v>91</v>
      </c>
      <c r="O2988" t="s">
        <v>95</v>
      </c>
      <c r="P2988">
        <v>4</v>
      </c>
      <c r="Q2988">
        <v>3150000</v>
      </c>
      <c r="R2988">
        <v>787500</v>
      </c>
      <c r="S2988">
        <v>1500000</v>
      </c>
      <c r="T2988">
        <v>4</v>
      </c>
      <c r="U2988">
        <v>4</v>
      </c>
      <c r="V2988">
        <v>4</v>
      </c>
      <c r="W2988">
        <v>1</v>
      </c>
      <c r="X2988">
        <v>1</v>
      </c>
      <c r="Y2988">
        <v>3150000</v>
      </c>
      <c r="Z2988">
        <v>3150000</v>
      </c>
      <c r="AA2988">
        <v>4</v>
      </c>
      <c r="AB2988">
        <v>4</v>
      </c>
      <c r="AC2988">
        <v>2</v>
      </c>
      <c r="AD2988">
        <v>13</v>
      </c>
      <c r="AE2988">
        <v>4</v>
      </c>
      <c r="AF2988">
        <v>39</v>
      </c>
      <c r="AG2988">
        <v>39</v>
      </c>
      <c r="AH2988">
        <v>39</v>
      </c>
      <c r="AI2988">
        <v>206</v>
      </c>
      <c r="AJ2988">
        <v>206</v>
      </c>
      <c r="AK2988">
        <v>206</v>
      </c>
      <c r="AL2988">
        <v>5.2820512820512802</v>
      </c>
      <c r="AM2988">
        <v>50</v>
      </c>
      <c r="AN2988">
        <v>206</v>
      </c>
      <c r="AO2988">
        <v>206</v>
      </c>
      <c r="AP2988">
        <v>4</v>
      </c>
      <c r="AQ2988">
        <v>0</v>
      </c>
      <c r="AR2988">
        <v>1</v>
      </c>
      <c r="AS2988">
        <v>1</v>
      </c>
      <c r="AT2988">
        <v>0</v>
      </c>
      <c r="AU2988">
        <v>0</v>
      </c>
      <c r="AV2988" t="s">
        <v>2</v>
      </c>
      <c r="AW2988" t="s">
        <v>2</v>
      </c>
      <c r="AX2988" t="s">
        <v>2</v>
      </c>
      <c r="AY2988" t="s">
        <v>2</v>
      </c>
      <c r="AZ2988">
        <v>1</v>
      </c>
      <c r="BA2988">
        <v>1</v>
      </c>
      <c r="BB2988">
        <v>1</v>
      </c>
      <c r="BC2988">
        <v>1</v>
      </c>
      <c r="BD2988">
        <v>2</v>
      </c>
      <c r="BE2988">
        <v>131548.39000000001</v>
      </c>
      <c r="BF2988">
        <v>131548.39000000001</v>
      </c>
      <c r="BG2988">
        <v>19612903.23</v>
      </c>
      <c r="BH2988">
        <v>19612903.23</v>
      </c>
    </row>
    <row r="2989" spans="1:60" x14ac:dyDescent="0.3">
      <c r="A2989">
        <v>635032</v>
      </c>
      <c r="B2989" t="s">
        <v>1</v>
      </c>
      <c r="C2989" t="s">
        <v>14</v>
      </c>
      <c r="D2989">
        <v>29</v>
      </c>
      <c r="E2989" t="s">
        <v>82</v>
      </c>
      <c r="F2989">
        <v>765</v>
      </c>
      <c r="G2989">
        <v>0</v>
      </c>
      <c r="H2989" t="s">
        <v>83</v>
      </c>
      <c r="I2989" t="s">
        <v>84</v>
      </c>
      <c r="J2989" t="s">
        <v>88</v>
      </c>
      <c r="K2989" t="s">
        <v>2</v>
      </c>
      <c r="L2989" t="s">
        <v>2</v>
      </c>
      <c r="M2989" t="s">
        <v>2</v>
      </c>
      <c r="N2989" t="s">
        <v>2</v>
      </c>
      <c r="O2989" t="s">
        <v>2</v>
      </c>
      <c r="P2989" t="s">
        <v>2</v>
      </c>
      <c r="Q2989" t="s">
        <v>2</v>
      </c>
      <c r="R2989" t="s">
        <v>2</v>
      </c>
      <c r="S2989" t="s">
        <v>2</v>
      </c>
      <c r="T2989" t="s">
        <v>2</v>
      </c>
      <c r="U2989" t="s">
        <v>2</v>
      </c>
      <c r="V2989" t="s">
        <v>2</v>
      </c>
      <c r="W2989" t="s">
        <v>2</v>
      </c>
      <c r="X2989" t="s">
        <v>2</v>
      </c>
      <c r="Y2989" t="s">
        <v>2</v>
      </c>
      <c r="Z2989" t="s">
        <v>2</v>
      </c>
      <c r="AA2989" t="s">
        <v>2</v>
      </c>
      <c r="AB2989" t="s">
        <v>2</v>
      </c>
      <c r="AC2989" t="s">
        <v>2</v>
      </c>
      <c r="AD2989" t="s">
        <v>2</v>
      </c>
      <c r="AE2989" t="s">
        <v>2</v>
      </c>
      <c r="AF2989">
        <v>1</v>
      </c>
      <c r="AG2989">
        <v>1</v>
      </c>
      <c r="AH2989">
        <v>1</v>
      </c>
      <c r="AI2989">
        <v>2</v>
      </c>
      <c r="AJ2989">
        <v>2</v>
      </c>
      <c r="AK2989">
        <v>2</v>
      </c>
      <c r="AL2989">
        <v>2</v>
      </c>
      <c r="AM2989">
        <v>2</v>
      </c>
      <c r="AN2989">
        <v>2</v>
      </c>
      <c r="AO2989">
        <v>2</v>
      </c>
      <c r="AP2989" t="s">
        <v>2</v>
      </c>
      <c r="AQ2989">
        <v>-109</v>
      </c>
      <c r="AR2989" t="s">
        <v>2</v>
      </c>
      <c r="AS2989" t="s">
        <v>2</v>
      </c>
      <c r="AT2989" t="s">
        <v>2</v>
      </c>
      <c r="AU2989" t="s">
        <v>2</v>
      </c>
      <c r="AV2989" t="s">
        <v>2</v>
      </c>
      <c r="AW2989" t="s">
        <v>2</v>
      </c>
      <c r="AX2989" t="s">
        <v>2</v>
      </c>
      <c r="AY2989" t="s">
        <v>2</v>
      </c>
      <c r="AZ2989" t="s">
        <v>2</v>
      </c>
      <c r="BA2989" t="s">
        <v>2</v>
      </c>
      <c r="BB2989" t="s">
        <v>2</v>
      </c>
      <c r="BC2989" t="s">
        <v>2</v>
      </c>
      <c r="BD2989" t="s">
        <v>2</v>
      </c>
      <c r="BE2989" t="s">
        <v>2</v>
      </c>
      <c r="BF2989" t="s">
        <v>2</v>
      </c>
      <c r="BG2989" t="s">
        <v>2</v>
      </c>
      <c r="BH2989" t="s">
        <v>2</v>
      </c>
    </row>
    <row r="2990" spans="1:60" x14ac:dyDescent="0.3">
      <c r="A2990">
        <v>336576</v>
      </c>
      <c r="B2990" t="s">
        <v>0</v>
      </c>
      <c r="C2990" t="s">
        <v>13</v>
      </c>
      <c r="D2990">
        <v>22</v>
      </c>
      <c r="E2990" t="s">
        <v>82</v>
      </c>
      <c r="F2990">
        <v>833</v>
      </c>
      <c r="G2990">
        <v>13</v>
      </c>
      <c r="H2990" t="s">
        <v>83</v>
      </c>
      <c r="I2990" t="s">
        <v>84</v>
      </c>
      <c r="J2990" t="s">
        <v>85</v>
      </c>
      <c r="K2990" t="s">
        <v>2</v>
      </c>
      <c r="L2990" t="s">
        <v>2</v>
      </c>
      <c r="M2990" t="s">
        <v>2</v>
      </c>
      <c r="N2990" t="s">
        <v>2</v>
      </c>
      <c r="O2990" t="s">
        <v>2</v>
      </c>
      <c r="P2990" t="s">
        <v>2</v>
      </c>
      <c r="Q2990" t="s">
        <v>2</v>
      </c>
      <c r="R2990" t="s">
        <v>2</v>
      </c>
      <c r="S2990" t="s">
        <v>2</v>
      </c>
      <c r="T2990" t="s">
        <v>2</v>
      </c>
      <c r="U2990" t="s">
        <v>2</v>
      </c>
      <c r="V2990" t="s">
        <v>2</v>
      </c>
      <c r="W2990" t="s">
        <v>2</v>
      </c>
      <c r="X2990" t="s">
        <v>2</v>
      </c>
      <c r="Y2990" t="s">
        <v>2</v>
      </c>
      <c r="Z2990" t="s">
        <v>2</v>
      </c>
      <c r="AA2990" t="s">
        <v>2</v>
      </c>
      <c r="AB2990" t="s">
        <v>2</v>
      </c>
      <c r="AC2990" t="s">
        <v>2</v>
      </c>
      <c r="AD2990" t="s">
        <v>2</v>
      </c>
      <c r="AE2990" t="s">
        <v>2</v>
      </c>
      <c r="AF2990">
        <v>1</v>
      </c>
      <c r="AG2990">
        <v>1</v>
      </c>
      <c r="AH2990">
        <v>1</v>
      </c>
      <c r="AI2990">
        <v>1</v>
      </c>
      <c r="AJ2990">
        <v>1</v>
      </c>
      <c r="AK2990">
        <v>1</v>
      </c>
      <c r="AL2990">
        <v>1</v>
      </c>
      <c r="AM2990">
        <v>1</v>
      </c>
      <c r="AN2990">
        <v>1</v>
      </c>
      <c r="AO2990">
        <v>1</v>
      </c>
      <c r="AP2990" t="s">
        <v>2</v>
      </c>
      <c r="AQ2990">
        <v>-13</v>
      </c>
      <c r="AR2990" t="s">
        <v>2</v>
      </c>
      <c r="AS2990" t="s">
        <v>2</v>
      </c>
      <c r="AT2990" t="s">
        <v>2</v>
      </c>
      <c r="AU2990" t="s">
        <v>2</v>
      </c>
      <c r="AV2990" t="s">
        <v>2</v>
      </c>
      <c r="AW2990" t="s">
        <v>2</v>
      </c>
      <c r="AX2990" t="s">
        <v>2</v>
      </c>
      <c r="AY2990" t="s">
        <v>2</v>
      </c>
      <c r="AZ2990">
        <v>1</v>
      </c>
      <c r="BA2990">
        <v>1</v>
      </c>
      <c r="BB2990">
        <v>0</v>
      </c>
      <c r="BC2990">
        <v>0</v>
      </c>
      <c r="BD2990">
        <v>1</v>
      </c>
      <c r="BE2990">
        <v>25806.45</v>
      </c>
      <c r="BF2990">
        <v>25806.45</v>
      </c>
      <c r="BG2990">
        <v>0</v>
      </c>
      <c r="BH2990">
        <v>0</v>
      </c>
    </row>
    <row r="2991" spans="1:60" x14ac:dyDescent="0.3">
      <c r="A2991">
        <v>295977</v>
      </c>
      <c r="B2991" t="s">
        <v>0</v>
      </c>
      <c r="C2991" t="s">
        <v>14</v>
      </c>
      <c r="D2991">
        <v>35</v>
      </c>
      <c r="E2991" t="s">
        <v>82</v>
      </c>
      <c r="F2991">
        <v>917</v>
      </c>
      <c r="G2991">
        <v>1</v>
      </c>
      <c r="H2991" t="s">
        <v>83</v>
      </c>
      <c r="I2991" t="s">
        <v>84</v>
      </c>
      <c r="J2991" t="s">
        <v>88</v>
      </c>
      <c r="K2991">
        <v>5</v>
      </c>
      <c r="L2991">
        <v>5</v>
      </c>
      <c r="M2991">
        <v>1</v>
      </c>
      <c r="N2991" t="s">
        <v>86</v>
      </c>
      <c r="O2991" t="s">
        <v>87</v>
      </c>
      <c r="P2991">
        <v>5</v>
      </c>
      <c r="Q2991">
        <v>49000000</v>
      </c>
      <c r="R2991">
        <v>9800000</v>
      </c>
      <c r="S2991">
        <v>20000000</v>
      </c>
      <c r="T2991">
        <v>6</v>
      </c>
      <c r="U2991">
        <v>6</v>
      </c>
      <c r="V2991">
        <v>1</v>
      </c>
      <c r="W2991">
        <v>1.2</v>
      </c>
      <c r="X2991">
        <v>2</v>
      </c>
      <c r="Y2991">
        <v>16333333.3333333</v>
      </c>
      <c r="Z2991">
        <v>29500000</v>
      </c>
      <c r="AA2991">
        <v>2</v>
      </c>
      <c r="AB2991">
        <v>4</v>
      </c>
      <c r="AC2991">
        <v>15</v>
      </c>
      <c r="AD2991">
        <v>23</v>
      </c>
      <c r="AE2991">
        <v>5</v>
      </c>
      <c r="AF2991">
        <v>37</v>
      </c>
      <c r="AG2991">
        <v>21</v>
      </c>
      <c r="AH2991">
        <v>11</v>
      </c>
      <c r="AI2991">
        <v>153</v>
      </c>
      <c r="AJ2991">
        <v>108</v>
      </c>
      <c r="AK2991">
        <v>44</v>
      </c>
      <c r="AL2991">
        <v>4.1351351351351404</v>
      </c>
      <c r="AM2991">
        <v>32</v>
      </c>
      <c r="AN2991">
        <v>51</v>
      </c>
      <c r="AO2991">
        <v>94</v>
      </c>
      <c r="AP2991">
        <v>17</v>
      </c>
      <c r="AQ2991">
        <v>0</v>
      </c>
      <c r="AR2991">
        <v>1</v>
      </c>
      <c r="AS2991">
        <v>1</v>
      </c>
      <c r="AT2991">
        <v>0</v>
      </c>
      <c r="AU2991">
        <v>0</v>
      </c>
      <c r="AV2991" t="s">
        <v>2</v>
      </c>
      <c r="AW2991" t="s">
        <v>2</v>
      </c>
      <c r="AX2991" t="s">
        <v>2</v>
      </c>
      <c r="AY2991" t="s">
        <v>2</v>
      </c>
      <c r="AZ2991">
        <v>1</v>
      </c>
      <c r="BA2991">
        <v>1</v>
      </c>
      <c r="BB2991">
        <v>0</v>
      </c>
      <c r="BC2991">
        <v>0</v>
      </c>
      <c r="BD2991">
        <v>1</v>
      </c>
      <c r="BE2991">
        <v>4125018.65</v>
      </c>
      <c r="BF2991">
        <v>6077363.46</v>
      </c>
      <c r="BG2991">
        <v>0</v>
      </c>
      <c r="BH2991">
        <v>0</v>
      </c>
    </row>
    <row r="2992" spans="1:60" x14ac:dyDescent="0.3">
      <c r="A2992">
        <v>44373</v>
      </c>
      <c r="B2992" t="s">
        <v>0</v>
      </c>
      <c r="C2992" t="s">
        <v>14</v>
      </c>
      <c r="D2992">
        <v>32</v>
      </c>
      <c r="E2992" t="s">
        <v>82</v>
      </c>
      <c r="F2992">
        <v>909</v>
      </c>
      <c r="G2992">
        <v>1</v>
      </c>
      <c r="H2992" t="s">
        <v>83</v>
      </c>
      <c r="I2992" t="s">
        <v>82</v>
      </c>
      <c r="J2992" t="s">
        <v>88</v>
      </c>
      <c r="K2992" t="s">
        <v>2</v>
      </c>
      <c r="L2992" t="s">
        <v>2</v>
      </c>
      <c r="M2992" t="s">
        <v>2</v>
      </c>
      <c r="N2992" t="s">
        <v>2</v>
      </c>
      <c r="O2992" t="s">
        <v>2</v>
      </c>
      <c r="P2992" t="s">
        <v>2</v>
      </c>
      <c r="Q2992" t="s">
        <v>2</v>
      </c>
      <c r="R2992" t="s">
        <v>2</v>
      </c>
      <c r="S2992" t="s">
        <v>2</v>
      </c>
      <c r="T2992" t="s">
        <v>2</v>
      </c>
      <c r="U2992" t="s">
        <v>2</v>
      </c>
      <c r="V2992" t="s">
        <v>2</v>
      </c>
      <c r="W2992" t="s">
        <v>2</v>
      </c>
      <c r="X2992" t="s">
        <v>2</v>
      </c>
      <c r="Y2992" t="s">
        <v>2</v>
      </c>
      <c r="Z2992" t="s">
        <v>2</v>
      </c>
      <c r="AA2992" t="s">
        <v>2</v>
      </c>
      <c r="AB2992" t="s">
        <v>2</v>
      </c>
      <c r="AC2992" t="s">
        <v>2</v>
      </c>
      <c r="AD2992" t="s">
        <v>2</v>
      </c>
      <c r="AE2992" t="s">
        <v>2</v>
      </c>
      <c r="AF2992">
        <v>8</v>
      </c>
      <c r="AG2992">
        <v>3</v>
      </c>
      <c r="AH2992" t="s">
        <v>2</v>
      </c>
      <c r="AI2992">
        <v>25</v>
      </c>
      <c r="AJ2992">
        <v>10</v>
      </c>
      <c r="AK2992" t="s">
        <v>2</v>
      </c>
      <c r="AL2992">
        <v>3.125</v>
      </c>
      <c r="AM2992">
        <v>10</v>
      </c>
      <c r="AN2992">
        <v>12.5</v>
      </c>
      <c r="AO2992">
        <v>15</v>
      </c>
      <c r="AP2992">
        <v>7</v>
      </c>
      <c r="AQ2992">
        <v>0</v>
      </c>
      <c r="AR2992">
        <v>1</v>
      </c>
      <c r="AS2992">
        <v>1</v>
      </c>
      <c r="AT2992">
        <v>0</v>
      </c>
      <c r="AU2992">
        <v>0</v>
      </c>
      <c r="AV2992" t="s">
        <v>2</v>
      </c>
      <c r="AW2992" t="s">
        <v>2</v>
      </c>
      <c r="AX2992" t="s">
        <v>2</v>
      </c>
      <c r="AY2992" t="s">
        <v>2</v>
      </c>
      <c r="AZ2992">
        <v>1</v>
      </c>
      <c r="BA2992">
        <v>1</v>
      </c>
      <c r="BB2992">
        <v>0</v>
      </c>
      <c r="BC2992">
        <v>0</v>
      </c>
      <c r="BD2992">
        <v>1</v>
      </c>
      <c r="BE2992">
        <v>149707.52666666699</v>
      </c>
      <c r="BF2992">
        <v>195529.03</v>
      </c>
      <c r="BG2992">
        <v>0</v>
      </c>
      <c r="BH2992">
        <v>0</v>
      </c>
    </row>
    <row r="2993" spans="1:60" x14ac:dyDescent="0.3">
      <c r="A2993">
        <v>923378</v>
      </c>
      <c r="B2993" t="s">
        <v>1</v>
      </c>
      <c r="C2993" t="s">
        <v>13</v>
      </c>
      <c r="D2993">
        <v>29</v>
      </c>
      <c r="E2993" t="s">
        <v>82</v>
      </c>
      <c r="F2993">
        <v>890</v>
      </c>
      <c r="G2993">
        <v>0</v>
      </c>
      <c r="H2993" t="s">
        <v>83</v>
      </c>
      <c r="I2993" t="s">
        <v>82</v>
      </c>
      <c r="J2993" t="s">
        <v>88</v>
      </c>
      <c r="K2993" t="s">
        <v>2</v>
      </c>
      <c r="L2993" t="s">
        <v>2</v>
      </c>
      <c r="M2993" t="s">
        <v>2</v>
      </c>
      <c r="N2993" t="s">
        <v>2</v>
      </c>
      <c r="O2993" t="s">
        <v>2</v>
      </c>
      <c r="P2993" t="s">
        <v>2</v>
      </c>
      <c r="Q2993" t="s">
        <v>2</v>
      </c>
      <c r="R2993" t="s">
        <v>2</v>
      </c>
      <c r="S2993" t="s">
        <v>2</v>
      </c>
      <c r="T2993" t="s">
        <v>2</v>
      </c>
      <c r="U2993" t="s">
        <v>2</v>
      </c>
      <c r="V2993" t="s">
        <v>2</v>
      </c>
      <c r="W2993" t="s">
        <v>2</v>
      </c>
      <c r="X2993" t="s">
        <v>2</v>
      </c>
      <c r="Y2993" t="s">
        <v>2</v>
      </c>
      <c r="Z2993" t="s">
        <v>2</v>
      </c>
      <c r="AA2993" t="s">
        <v>2</v>
      </c>
      <c r="AB2993" t="s">
        <v>2</v>
      </c>
      <c r="AC2993" t="s">
        <v>2</v>
      </c>
      <c r="AD2993" t="s">
        <v>2</v>
      </c>
      <c r="AE2993" t="s">
        <v>2</v>
      </c>
      <c r="AF2993">
        <v>2</v>
      </c>
      <c r="AG2993">
        <v>2</v>
      </c>
      <c r="AH2993" t="s">
        <v>2</v>
      </c>
      <c r="AI2993">
        <v>8</v>
      </c>
      <c r="AJ2993">
        <v>8</v>
      </c>
      <c r="AK2993" t="s">
        <v>2</v>
      </c>
      <c r="AL2993">
        <v>4</v>
      </c>
      <c r="AM2993">
        <v>6</v>
      </c>
      <c r="AN2993">
        <v>8</v>
      </c>
      <c r="AO2993">
        <v>8</v>
      </c>
      <c r="AP2993">
        <v>0</v>
      </c>
      <c r="AQ2993">
        <v>0</v>
      </c>
      <c r="AR2993" t="s">
        <v>2</v>
      </c>
      <c r="AS2993" t="s">
        <v>2</v>
      </c>
      <c r="AT2993" t="s">
        <v>2</v>
      </c>
      <c r="AU2993" t="s">
        <v>2</v>
      </c>
      <c r="AV2993" t="s">
        <v>2</v>
      </c>
      <c r="AW2993" t="s">
        <v>2</v>
      </c>
      <c r="AX2993" t="s">
        <v>2</v>
      </c>
      <c r="AY2993" t="s">
        <v>2</v>
      </c>
      <c r="AZ2993">
        <v>0</v>
      </c>
      <c r="BA2993">
        <v>0</v>
      </c>
      <c r="BB2993">
        <v>1</v>
      </c>
      <c r="BC2993">
        <v>1</v>
      </c>
      <c r="BD2993">
        <v>1</v>
      </c>
      <c r="BE2993">
        <v>0</v>
      </c>
      <c r="BF2993">
        <v>0</v>
      </c>
      <c r="BG2993">
        <v>20089285.715</v>
      </c>
      <c r="BH2993">
        <v>20089285.715</v>
      </c>
    </row>
    <row r="2994" spans="1:60" x14ac:dyDescent="0.3">
      <c r="A2994">
        <v>849969</v>
      </c>
      <c r="B2994" t="s">
        <v>0</v>
      </c>
      <c r="C2994" t="s">
        <v>14</v>
      </c>
      <c r="D2994">
        <v>32</v>
      </c>
      <c r="E2994" t="s">
        <v>82</v>
      </c>
      <c r="F2994">
        <v>867</v>
      </c>
      <c r="G2994">
        <v>0</v>
      </c>
      <c r="H2994" t="s">
        <v>83</v>
      </c>
      <c r="I2994" t="s">
        <v>82</v>
      </c>
      <c r="J2994" t="s">
        <v>88</v>
      </c>
      <c r="K2994" t="s">
        <v>2</v>
      </c>
      <c r="L2994" t="s">
        <v>2</v>
      </c>
      <c r="M2994" t="s">
        <v>2</v>
      </c>
      <c r="N2994" t="s">
        <v>2</v>
      </c>
      <c r="O2994" t="s">
        <v>2</v>
      </c>
      <c r="P2994" t="s">
        <v>2</v>
      </c>
      <c r="Q2994" t="s">
        <v>2</v>
      </c>
      <c r="R2994" t="s">
        <v>2</v>
      </c>
      <c r="S2994" t="s">
        <v>2</v>
      </c>
      <c r="T2994" t="s">
        <v>2</v>
      </c>
      <c r="U2994" t="s">
        <v>2</v>
      </c>
      <c r="V2994" t="s">
        <v>2</v>
      </c>
      <c r="W2994" t="s">
        <v>2</v>
      </c>
      <c r="X2994" t="s">
        <v>2</v>
      </c>
      <c r="Y2994" t="s">
        <v>2</v>
      </c>
      <c r="Z2994" t="s">
        <v>2</v>
      </c>
      <c r="AA2994" t="s">
        <v>2</v>
      </c>
      <c r="AB2994" t="s">
        <v>2</v>
      </c>
      <c r="AC2994" t="s">
        <v>2</v>
      </c>
      <c r="AD2994" t="s">
        <v>2</v>
      </c>
      <c r="AE2994" t="s">
        <v>2</v>
      </c>
      <c r="AF2994">
        <v>16</v>
      </c>
      <c r="AG2994">
        <v>16</v>
      </c>
      <c r="AH2994">
        <v>16</v>
      </c>
      <c r="AI2994">
        <v>53</v>
      </c>
      <c r="AJ2994">
        <v>53</v>
      </c>
      <c r="AK2994">
        <v>53</v>
      </c>
      <c r="AL2994">
        <v>3.3125</v>
      </c>
      <c r="AM2994">
        <v>12</v>
      </c>
      <c r="AN2994">
        <v>53</v>
      </c>
      <c r="AO2994">
        <v>53</v>
      </c>
      <c r="AP2994">
        <v>3</v>
      </c>
      <c r="AQ2994">
        <v>0</v>
      </c>
      <c r="AR2994">
        <v>1</v>
      </c>
      <c r="AS2994">
        <v>1</v>
      </c>
      <c r="AT2994">
        <v>0</v>
      </c>
      <c r="AU2994">
        <v>0</v>
      </c>
      <c r="AV2994" t="s">
        <v>2</v>
      </c>
      <c r="AW2994" t="s">
        <v>2</v>
      </c>
      <c r="AX2994" t="s">
        <v>2</v>
      </c>
      <c r="AY2994" t="s">
        <v>2</v>
      </c>
      <c r="AZ2994">
        <v>1</v>
      </c>
      <c r="BA2994">
        <v>1</v>
      </c>
      <c r="BB2994">
        <v>0</v>
      </c>
      <c r="BC2994">
        <v>0</v>
      </c>
      <c r="BD2994">
        <v>1</v>
      </c>
      <c r="BE2994">
        <v>80645.16</v>
      </c>
      <c r="BF2994">
        <v>80645.16</v>
      </c>
      <c r="BG2994">
        <v>0</v>
      </c>
      <c r="BH2994">
        <v>0</v>
      </c>
    </row>
    <row r="2995" spans="1:60" x14ac:dyDescent="0.3">
      <c r="A2995">
        <v>927418</v>
      </c>
      <c r="B2995" t="s">
        <v>0</v>
      </c>
      <c r="C2995" t="s">
        <v>14</v>
      </c>
      <c r="D2995">
        <v>26</v>
      </c>
      <c r="E2995" t="s">
        <v>82</v>
      </c>
      <c r="F2995">
        <v>866</v>
      </c>
      <c r="G2995">
        <v>8</v>
      </c>
      <c r="H2995" t="s">
        <v>83</v>
      </c>
      <c r="I2995" t="s">
        <v>84</v>
      </c>
      <c r="J2995" t="s">
        <v>88</v>
      </c>
      <c r="K2995" t="s">
        <v>2</v>
      </c>
      <c r="L2995" t="s">
        <v>2</v>
      </c>
      <c r="M2995" t="s">
        <v>2</v>
      </c>
      <c r="N2995" t="s">
        <v>2</v>
      </c>
      <c r="O2995" t="s">
        <v>2</v>
      </c>
      <c r="P2995" t="s">
        <v>2</v>
      </c>
      <c r="Q2995" t="s">
        <v>2</v>
      </c>
      <c r="R2995" t="s">
        <v>2</v>
      </c>
      <c r="S2995" t="s">
        <v>2</v>
      </c>
      <c r="T2995" t="s">
        <v>2</v>
      </c>
      <c r="U2995" t="s">
        <v>2</v>
      </c>
      <c r="V2995" t="s">
        <v>2</v>
      </c>
      <c r="W2995" t="s">
        <v>2</v>
      </c>
      <c r="X2995" t="s">
        <v>2</v>
      </c>
      <c r="Y2995" t="s">
        <v>2</v>
      </c>
      <c r="Z2995" t="s">
        <v>2</v>
      </c>
      <c r="AA2995" t="s">
        <v>2</v>
      </c>
      <c r="AB2995" t="s">
        <v>2</v>
      </c>
      <c r="AC2995" t="s">
        <v>2</v>
      </c>
      <c r="AD2995" t="s">
        <v>2</v>
      </c>
      <c r="AE2995" t="s">
        <v>2</v>
      </c>
      <c r="AF2995">
        <v>19</v>
      </c>
      <c r="AG2995">
        <v>19</v>
      </c>
      <c r="AH2995">
        <v>19</v>
      </c>
      <c r="AI2995">
        <v>113</v>
      </c>
      <c r="AJ2995">
        <v>113</v>
      </c>
      <c r="AK2995">
        <v>113</v>
      </c>
      <c r="AL2995">
        <v>5.9473684210526301</v>
      </c>
      <c r="AM2995">
        <v>23</v>
      </c>
      <c r="AN2995">
        <v>113</v>
      </c>
      <c r="AO2995">
        <v>113</v>
      </c>
      <c r="AP2995">
        <v>9</v>
      </c>
      <c r="AQ2995">
        <v>0</v>
      </c>
      <c r="AR2995">
        <v>1</v>
      </c>
      <c r="AS2995">
        <v>1</v>
      </c>
      <c r="AT2995">
        <v>0</v>
      </c>
      <c r="AU2995">
        <v>0</v>
      </c>
      <c r="AV2995" t="s">
        <v>2</v>
      </c>
      <c r="AW2995" t="s">
        <v>2</v>
      </c>
      <c r="AX2995" t="s">
        <v>2</v>
      </c>
      <c r="AY2995" t="s">
        <v>2</v>
      </c>
      <c r="AZ2995" t="s">
        <v>2</v>
      </c>
      <c r="BA2995" t="s">
        <v>2</v>
      </c>
      <c r="BB2995" t="s">
        <v>2</v>
      </c>
      <c r="BC2995" t="s">
        <v>2</v>
      </c>
      <c r="BD2995" t="s">
        <v>2</v>
      </c>
      <c r="BE2995" t="s">
        <v>2</v>
      </c>
      <c r="BF2995" t="s">
        <v>2</v>
      </c>
      <c r="BG2995" t="s">
        <v>2</v>
      </c>
      <c r="BH2995" t="s">
        <v>2</v>
      </c>
    </row>
    <row r="2996" spans="1:60" x14ac:dyDescent="0.3">
      <c r="A2996">
        <v>394290</v>
      </c>
      <c r="B2996" t="s">
        <v>1</v>
      </c>
      <c r="C2996" t="s">
        <v>13</v>
      </c>
      <c r="D2996">
        <v>20</v>
      </c>
      <c r="E2996" t="s">
        <v>82</v>
      </c>
      <c r="F2996">
        <v>908</v>
      </c>
      <c r="G2996">
        <v>1</v>
      </c>
      <c r="H2996" t="s">
        <v>83</v>
      </c>
      <c r="I2996" t="s">
        <v>82</v>
      </c>
      <c r="J2996" t="s">
        <v>85</v>
      </c>
      <c r="K2996" t="s">
        <v>2</v>
      </c>
      <c r="L2996" t="s">
        <v>2</v>
      </c>
      <c r="M2996" t="s">
        <v>2</v>
      </c>
      <c r="N2996" t="s">
        <v>2</v>
      </c>
      <c r="O2996" t="s">
        <v>2</v>
      </c>
      <c r="P2996" t="s">
        <v>2</v>
      </c>
      <c r="Q2996" t="s">
        <v>2</v>
      </c>
      <c r="R2996" t="s">
        <v>2</v>
      </c>
      <c r="S2996" t="s">
        <v>2</v>
      </c>
      <c r="T2996" t="s">
        <v>2</v>
      </c>
      <c r="U2996" t="s">
        <v>2</v>
      </c>
      <c r="V2996" t="s">
        <v>2</v>
      </c>
      <c r="W2996" t="s">
        <v>2</v>
      </c>
      <c r="X2996" t="s">
        <v>2</v>
      </c>
      <c r="Y2996" t="s">
        <v>2</v>
      </c>
      <c r="Z2996" t="s">
        <v>2</v>
      </c>
      <c r="AA2996" t="s">
        <v>2</v>
      </c>
      <c r="AB2996" t="s">
        <v>2</v>
      </c>
      <c r="AC2996" t="s">
        <v>2</v>
      </c>
      <c r="AD2996" t="s">
        <v>2</v>
      </c>
      <c r="AE2996" t="s">
        <v>2</v>
      </c>
      <c r="AF2996">
        <v>1</v>
      </c>
      <c r="AG2996" t="s">
        <v>2</v>
      </c>
      <c r="AH2996" t="s">
        <v>2</v>
      </c>
      <c r="AI2996">
        <v>1</v>
      </c>
      <c r="AJ2996" t="s">
        <v>2</v>
      </c>
      <c r="AK2996" t="s">
        <v>2</v>
      </c>
      <c r="AL2996">
        <v>1</v>
      </c>
      <c r="AM2996">
        <v>1</v>
      </c>
      <c r="AN2996">
        <v>1</v>
      </c>
      <c r="AO2996">
        <v>1</v>
      </c>
      <c r="AP2996" t="s">
        <v>2</v>
      </c>
      <c r="AQ2996">
        <v>-1</v>
      </c>
      <c r="AR2996" t="s">
        <v>2</v>
      </c>
      <c r="AS2996" t="s">
        <v>2</v>
      </c>
      <c r="AT2996" t="s">
        <v>2</v>
      </c>
      <c r="AU2996" t="s">
        <v>2</v>
      </c>
      <c r="AV2996" t="s">
        <v>2</v>
      </c>
      <c r="AW2996" t="s">
        <v>2</v>
      </c>
      <c r="AX2996" t="s">
        <v>2</v>
      </c>
      <c r="AY2996" t="s">
        <v>2</v>
      </c>
      <c r="AZ2996">
        <v>1</v>
      </c>
      <c r="BA2996">
        <v>1</v>
      </c>
      <c r="BB2996">
        <v>0</v>
      </c>
      <c r="BC2996">
        <v>0</v>
      </c>
      <c r="BD2996">
        <v>1</v>
      </c>
      <c r="BE2996">
        <v>110460.213333333</v>
      </c>
      <c r="BF2996">
        <v>145529.03</v>
      </c>
      <c r="BG2996">
        <v>0</v>
      </c>
      <c r="BH2996">
        <v>0</v>
      </c>
    </row>
    <row r="2997" spans="1:60" x14ac:dyDescent="0.3">
      <c r="A2997">
        <v>870832</v>
      </c>
      <c r="B2997" t="s">
        <v>1</v>
      </c>
      <c r="C2997" t="s">
        <v>14</v>
      </c>
      <c r="D2997">
        <v>30</v>
      </c>
      <c r="E2997" t="s">
        <v>82</v>
      </c>
      <c r="F2997">
        <v>888</v>
      </c>
      <c r="G2997">
        <v>34</v>
      </c>
      <c r="H2997" t="s">
        <v>83</v>
      </c>
      <c r="I2997" t="s">
        <v>84</v>
      </c>
      <c r="J2997" t="s">
        <v>85</v>
      </c>
      <c r="K2997" t="s">
        <v>2</v>
      </c>
      <c r="L2997" t="s">
        <v>2</v>
      </c>
      <c r="M2997" t="s">
        <v>2</v>
      </c>
      <c r="N2997" t="s">
        <v>2</v>
      </c>
      <c r="O2997" t="s">
        <v>2</v>
      </c>
      <c r="P2997" t="s">
        <v>2</v>
      </c>
      <c r="Q2997" t="s">
        <v>2</v>
      </c>
      <c r="R2997" t="s">
        <v>2</v>
      </c>
      <c r="S2997" t="s">
        <v>2</v>
      </c>
      <c r="T2997" t="s">
        <v>2</v>
      </c>
      <c r="U2997" t="s">
        <v>2</v>
      </c>
      <c r="V2997" t="s">
        <v>2</v>
      </c>
      <c r="W2997" t="s">
        <v>2</v>
      </c>
      <c r="X2997" t="s">
        <v>2</v>
      </c>
      <c r="Y2997" t="s">
        <v>2</v>
      </c>
      <c r="Z2997" t="s">
        <v>2</v>
      </c>
      <c r="AA2997" t="s">
        <v>2</v>
      </c>
      <c r="AB2997" t="s">
        <v>2</v>
      </c>
      <c r="AC2997" t="s">
        <v>2</v>
      </c>
      <c r="AD2997" t="s">
        <v>2</v>
      </c>
      <c r="AE2997" t="s">
        <v>2</v>
      </c>
      <c r="AF2997">
        <v>3</v>
      </c>
      <c r="AG2997">
        <v>3</v>
      </c>
      <c r="AH2997">
        <v>3</v>
      </c>
      <c r="AI2997">
        <v>15</v>
      </c>
      <c r="AJ2997">
        <v>15</v>
      </c>
      <c r="AK2997">
        <v>15</v>
      </c>
      <c r="AL2997">
        <v>5</v>
      </c>
      <c r="AM2997">
        <v>11</v>
      </c>
      <c r="AN2997">
        <v>15</v>
      </c>
      <c r="AO2997">
        <v>15</v>
      </c>
      <c r="AP2997">
        <v>0</v>
      </c>
      <c r="AQ2997">
        <v>19</v>
      </c>
      <c r="AR2997" t="s">
        <v>2</v>
      </c>
      <c r="AS2997" t="s">
        <v>2</v>
      </c>
      <c r="AT2997" t="s">
        <v>2</v>
      </c>
      <c r="AU2997" t="s">
        <v>2</v>
      </c>
      <c r="AV2997">
        <v>896250000</v>
      </c>
      <c r="AW2997">
        <v>894375000</v>
      </c>
      <c r="AX2997">
        <v>1</v>
      </c>
      <c r="AY2997">
        <v>1</v>
      </c>
      <c r="AZ2997">
        <v>1</v>
      </c>
      <c r="BA2997">
        <v>1</v>
      </c>
      <c r="BB2997">
        <v>0</v>
      </c>
      <c r="BC2997">
        <v>0</v>
      </c>
      <c r="BD2997">
        <v>1</v>
      </c>
      <c r="BE2997">
        <v>152071.74</v>
      </c>
      <c r="BF2997">
        <v>152071.74</v>
      </c>
      <c r="BG2997">
        <v>0</v>
      </c>
      <c r="BH2997">
        <v>0</v>
      </c>
    </row>
    <row r="2998" spans="1:60" x14ac:dyDescent="0.3">
      <c r="A2998">
        <v>16809</v>
      </c>
      <c r="B2998" t="s">
        <v>1</v>
      </c>
      <c r="C2998" t="s">
        <v>14</v>
      </c>
      <c r="D2998">
        <v>64</v>
      </c>
      <c r="E2998" t="s">
        <v>82</v>
      </c>
      <c r="F2998">
        <v>860</v>
      </c>
      <c r="G2998">
        <v>24</v>
      </c>
      <c r="H2998" t="s">
        <v>83</v>
      </c>
      <c r="I2998" t="s">
        <v>84</v>
      </c>
      <c r="J2998" t="s">
        <v>88</v>
      </c>
      <c r="K2998" t="s">
        <v>2</v>
      </c>
      <c r="L2998" t="s">
        <v>2</v>
      </c>
      <c r="M2998" t="s">
        <v>2</v>
      </c>
      <c r="N2998" t="s">
        <v>2</v>
      </c>
      <c r="O2998" t="s">
        <v>2</v>
      </c>
      <c r="P2998" t="s">
        <v>2</v>
      </c>
      <c r="Q2998" t="s">
        <v>2</v>
      </c>
      <c r="R2998" t="s">
        <v>2</v>
      </c>
      <c r="S2998" t="s">
        <v>2</v>
      </c>
      <c r="T2998" t="s">
        <v>2</v>
      </c>
      <c r="U2998" t="s">
        <v>2</v>
      </c>
      <c r="V2998" t="s">
        <v>2</v>
      </c>
      <c r="W2998" t="s">
        <v>2</v>
      </c>
      <c r="X2998" t="s">
        <v>2</v>
      </c>
      <c r="Y2998" t="s">
        <v>2</v>
      </c>
      <c r="Z2998" t="s">
        <v>2</v>
      </c>
      <c r="AA2998" t="s">
        <v>2</v>
      </c>
      <c r="AB2998" t="s">
        <v>2</v>
      </c>
      <c r="AC2998" t="s">
        <v>2</v>
      </c>
      <c r="AD2998" t="s">
        <v>2</v>
      </c>
      <c r="AE2998" t="s">
        <v>2</v>
      </c>
      <c r="AF2998">
        <v>1</v>
      </c>
      <c r="AG2998">
        <v>1</v>
      </c>
      <c r="AH2998">
        <v>1</v>
      </c>
      <c r="AI2998">
        <v>1</v>
      </c>
      <c r="AJ2998">
        <v>1</v>
      </c>
      <c r="AK2998">
        <v>1</v>
      </c>
      <c r="AL2998">
        <v>1</v>
      </c>
      <c r="AM2998">
        <v>1</v>
      </c>
      <c r="AN2998">
        <v>1</v>
      </c>
      <c r="AO2998">
        <v>1</v>
      </c>
      <c r="AP2998" t="s">
        <v>2</v>
      </c>
      <c r="AQ2998">
        <v>0</v>
      </c>
      <c r="AR2998">
        <v>0.5</v>
      </c>
      <c r="AS2998">
        <v>0.5</v>
      </c>
      <c r="AT2998">
        <v>1</v>
      </c>
      <c r="AU2998">
        <v>1</v>
      </c>
      <c r="AV2998" t="s">
        <v>2</v>
      </c>
      <c r="AW2998" t="s">
        <v>2</v>
      </c>
      <c r="AX2998" t="s">
        <v>2</v>
      </c>
      <c r="AY2998" t="s">
        <v>2</v>
      </c>
      <c r="AZ2998">
        <v>0</v>
      </c>
      <c r="BA2998">
        <v>0</v>
      </c>
      <c r="BB2998">
        <v>1</v>
      </c>
      <c r="BC2998">
        <v>1</v>
      </c>
      <c r="BD2998">
        <v>1</v>
      </c>
      <c r="BE2998">
        <v>0</v>
      </c>
      <c r="BF2998">
        <v>0</v>
      </c>
      <c r="BG2998">
        <v>348214285.71499997</v>
      </c>
      <c r="BH2998">
        <v>348214285.71499997</v>
      </c>
    </row>
    <row r="2999" spans="1:60" x14ac:dyDescent="0.3">
      <c r="A2999">
        <v>668872</v>
      </c>
      <c r="B2999" t="s">
        <v>1</v>
      </c>
      <c r="C2999" t="s">
        <v>14</v>
      </c>
      <c r="D2999">
        <v>31</v>
      </c>
      <c r="E2999" t="s">
        <v>82</v>
      </c>
      <c r="F2999">
        <v>876</v>
      </c>
      <c r="G2999">
        <v>0</v>
      </c>
      <c r="H2999" t="s">
        <v>83</v>
      </c>
      <c r="I2999" t="s">
        <v>82</v>
      </c>
      <c r="J2999" t="s">
        <v>85</v>
      </c>
      <c r="K2999" t="s">
        <v>2</v>
      </c>
      <c r="L2999" t="s">
        <v>2</v>
      </c>
      <c r="M2999" t="s">
        <v>2</v>
      </c>
      <c r="N2999" t="s">
        <v>2</v>
      </c>
      <c r="O2999" t="s">
        <v>2</v>
      </c>
      <c r="P2999" t="s">
        <v>2</v>
      </c>
      <c r="Q2999" t="s">
        <v>2</v>
      </c>
      <c r="R2999" t="s">
        <v>2</v>
      </c>
      <c r="S2999" t="s">
        <v>2</v>
      </c>
      <c r="T2999" t="s">
        <v>2</v>
      </c>
      <c r="U2999" t="s">
        <v>2</v>
      </c>
      <c r="V2999" t="s">
        <v>2</v>
      </c>
      <c r="W2999" t="s">
        <v>2</v>
      </c>
      <c r="X2999" t="s">
        <v>2</v>
      </c>
      <c r="Y2999" t="s">
        <v>2</v>
      </c>
      <c r="Z2999" t="s">
        <v>2</v>
      </c>
      <c r="AA2999" t="s">
        <v>2</v>
      </c>
      <c r="AB2999" t="s">
        <v>2</v>
      </c>
      <c r="AC2999" t="s">
        <v>2</v>
      </c>
      <c r="AD2999" t="s">
        <v>2</v>
      </c>
      <c r="AE2999" t="s">
        <v>2</v>
      </c>
      <c r="AF2999">
        <v>1</v>
      </c>
      <c r="AG2999">
        <v>1</v>
      </c>
      <c r="AH2999" t="s">
        <v>2</v>
      </c>
      <c r="AI2999">
        <v>6</v>
      </c>
      <c r="AJ2999">
        <v>6</v>
      </c>
      <c r="AK2999" t="s">
        <v>2</v>
      </c>
      <c r="AL2999">
        <v>6</v>
      </c>
      <c r="AM2999">
        <v>6</v>
      </c>
      <c r="AN2999">
        <v>6</v>
      </c>
      <c r="AO2999">
        <v>6</v>
      </c>
      <c r="AP2999" t="s">
        <v>2</v>
      </c>
      <c r="AQ2999">
        <v>1</v>
      </c>
      <c r="AR2999" t="s">
        <v>2</v>
      </c>
      <c r="AS2999" t="s">
        <v>2</v>
      </c>
      <c r="AT2999" t="s">
        <v>2</v>
      </c>
      <c r="AU2999" t="s">
        <v>2</v>
      </c>
      <c r="AV2999" t="s">
        <v>2</v>
      </c>
      <c r="AW2999" t="s">
        <v>2</v>
      </c>
      <c r="AX2999" t="s">
        <v>2</v>
      </c>
      <c r="AY2999" t="s">
        <v>2</v>
      </c>
      <c r="AZ2999">
        <v>1</v>
      </c>
      <c r="BA2999">
        <v>1</v>
      </c>
      <c r="BB2999">
        <v>0</v>
      </c>
      <c r="BC2999">
        <v>0</v>
      </c>
      <c r="BD2999">
        <v>1</v>
      </c>
      <c r="BE2999">
        <v>55357.144999999997</v>
      </c>
      <c r="BF2999">
        <v>55357.144999999997</v>
      </c>
      <c r="BG2999">
        <v>0</v>
      </c>
      <c r="BH2999">
        <v>0</v>
      </c>
    </row>
    <row r="3000" spans="1:60" x14ac:dyDescent="0.3">
      <c r="A3000">
        <v>29753</v>
      </c>
      <c r="B3000" t="s">
        <v>1</v>
      </c>
      <c r="C3000" t="s">
        <v>13</v>
      </c>
      <c r="D3000">
        <v>33</v>
      </c>
      <c r="E3000" t="s">
        <v>82</v>
      </c>
      <c r="F3000">
        <v>919</v>
      </c>
      <c r="G3000">
        <v>3</v>
      </c>
      <c r="H3000" t="s">
        <v>83</v>
      </c>
      <c r="I3000" t="s">
        <v>82</v>
      </c>
      <c r="J3000" t="s">
        <v>85</v>
      </c>
      <c r="K3000" t="s">
        <v>2</v>
      </c>
      <c r="L3000" t="s">
        <v>2</v>
      </c>
      <c r="M3000" t="s">
        <v>2</v>
      </c>
      <c r="N3000" t="s">
        <v>2</v>
      </c>
      <c r="O3000" t="s">
        <v>2</v>
      </c>
      <c r="P3000" t="s">
        <v>2</v>
      </c>
      <c r="Q3000" t="s">
        <v>2</v>
      </c>
      <c r="R3000" t="s">
        <v>2</v>
      </c>
      <c r="S3000" t="s">
        <v>2</v>
      </c>
      <c r="T3000" t="s">
        <v>2</v>
      </c>
      <c r="U3000" t="s">
        <v>2</v>
      </c>
      <c r="V3000" t="s">
        <v>2</v>
      </c>
      <c r="W3000" t="s">
        <v>2</v>
      </c>
      <c r="X3000" t="s">
        <v>2</v>
      </c>
      <c r="Y3000" t="s">
        <v>2</v>
      </c>
      <c r="Z3000" t="s">
        <v>2</v>
      </c>
      <c r="AA3000" t="s">
        <v>2</v>
      </c>
      <c r="AB3000" t="s">
        <v>2</v>
      </c>
      <c r="AC3000" t="s">
        <v>2</v>
      </c>
      <c r="AD3000" t="s">
        <v>2</v>
      </c>
      <c r="AE3000" t="s">
        <v>2</v>
      </c>
      <c r="AF3000">
        <v>3</v>
      </c>
      <c r="AG3000" t="s">
        <v>2</v>
      </c>
      <c r="AH3000" t="s">
        <v>2</v>
      </c>
      <c r="AI3000">
        <v>3</v>
      </c>
      <c r="AJ3000" t="s">
        <v>2</v>
      </c>
      <c r="AK3000" t="s">
        <v>2</v>
      </c>
      <c r="AL3000">
        <v>1</v>
      </c>
      <c r="AM3000">
        <v>1</v>
      </c>
      <c r="AN3000">
        <v>3</v>
      </c>
      <c r="AO3000">
        <v>3</v>
      </c>
      <c r="AP3000">
        <v>3</v>
      </c>
      <c r="AQ3000">
        <v>0</v>
      </c>
      <c r="AR3000" t="s">
        <v>2</v>
      </c>
      <c r="AS3000" t="s">
        <v>2</v>
      </c>
      <c r="AT3000" t="s">
        <v>2</v>
      </c>
      <c r="AU3000" t="s">
        <v>2</v>
      </c>
      <c r="AV3000" t="s">
        <v>2</v>
      </c>
      <c r="AW3000" t="s">
        <v>2</v>
      </c>
      <c r="AX3000" t="s">
        <v>2</v>
      </c>
      <c r="AY3000" t="s">
        <v>2</v>
      </c>
      <c r="AZ3000">
        <v>1</v>
      </c>
      <c r="BA3000">
        <v>1</v>
      </c>
      <c r="BB3000">
        <v>0</v>
      </c>
      <c r="BC3000">
        <v>0</v>
      </c>
      <c r="BD3000">
        <v>1</v>
      </c>
      <c r="BE3000">
        <v>86266.666666666701</v>
      </c>
      <c r="BF3000">
        <v>95529.03</v>
      </c>
      <c r="BG3000">
        <v>0</v>
      </c>
      <c r="BH3000">
        <v>0</v>
      </c>
    </row>
    <row r="3001" spans="1:60" x14ac:dyDescent="0.3">
      <c r="A3001">
        <v>344191</v>
      </c>
      <c r="B3001" t="s">
        <v>0</v>
      </c>
      <c r="C3001" t="s">
        <v>13</v>
      </c>
      <c r="D3001">
        <v>36</v>
      </c>
      <c r="E3001" t="s">
        <v>82</v>
      </c>
      <c r="F3001">
        <v>853</v>
      </c>
      <c r="G3001">
        <v>78</v>
      </c>
      <c r="H3001" t="s">
        <v>83</v>
      </c>
      <c r="I3001" t="s">
        <v>82</v>
      </c>
      <c r="J3001" t="s">
        <v>88</v>
      </c>
      <c r="K3001" t="s">
        <v>2</v>
      </c>
      <c r="L3001" t="s">
        <v>2</v>
      </c>
      <c r="M3001" t="s">
        <v>2</v>
      </c>
      <c r="N3001" t="s">
        <v>2</v>
      </c>
      <c r="O3001" t="s">
        <v>2</v>
      </c>
      <c r="P3001" t="s">
        <v>2</v>
      </c>
      <c r="Q3001" t="s">
        <v>2</v>
      </c>
      <c r="R3001" t="s">
        <v>2</v>
      </c>
      <c r="S3001" t="s">
        <v>2</v>
      </c>
      <c r="T3001" t="s">
        <v>2</v>
      </c>
      <c r="U3001" t="s">
        <v>2</v>
      </c>
      <c r="V3001" t="s">
        <v>2</v>
      </c>
      <c r="W3001" t="s">
        <v>2</v>
      </c>
      <c r="X3001" t="s">
        <v>2</v>
      </c>
      <c r="Y3001" t="s">
        <v>2</v>
      </c>
      <c r="Z3001" t="s">
        <v>2</v>
      </c>
      <c r="AA3001" t="s">
        <v>2</v>
      </c>
      <c r="AB3001" t="s">
        <v>2</v>
      </c>
      <c r="AC3001" t="s">
        <v>2</v>
      </c>
      <c r="AD3001" t="s">
        <v>2</v>
      </c>
      <c r="AE3001" t="s">
        <v>2</v>
      </c>
      <c r="AF3001">
        <v>2</v>
      </c>
      <c r="AG3001">
        <v>2</v>
      </c>
      <c r="AH3001">
        <v>2</v>
      </c>
      <c r="AI3001">
        <v>9</v>
      </c>
      <c r="AJ3001">
        <v>9</v>
      </c>
      <c r="AK3001">
        <v>9</v>
      </c>
      <c r="AL3001">
        <v>4.5</v>
      </c>
      <c r="AM3001">
        <v>5</v>
      </c>
      <c r="AN3001">
        <v>9</v>
      </c>
      <c r="AO3001">
        <v>9</v>
      </c>
      <c r="AP3001">
        <v>0</v>
      </c>
      <c r="AQ3001">
        <v>0</v>
      </c>
      <c r="AR3001">
        <v>0</v>
      </c>
      <c r="AS3001">
        <v>0</v>
      </c>
      <c r="AT3001">
        <v>1</v>
      </c>
      <c r="AU3001">
        <v>1</v>
      </c>
      <c r="AV3001">
        <v>42875270</v>
      </c>
      <c r="AW3001">
        <v>42875270</v>
      </c>
      <c r="AX3001">
        <v>1</v>
      </c>
      <c r="AY3001">
        <v>1</v>
      </c>
      <c r="AZ3001">
        <v>0</v>
      </c>
      <c r="BA3001">
        <v>0</v>
      </c>
      <c r="BB3001">
        <v>2</v>
      </c>
      <c r="BC3001">
        <v>2</v>
      </c>
      <c r="BD3001">
        <v>2</v>
      </c>
      <c r="BE3001">
        <v>0</v>
      </c>
      <c r="BF3001">
        <v>0</v>
      </c>
      <c r="BG3001">
        <v>218279569.88999999</v>
      </c>
      <c r="BH3001">
        <v>250000000</v>
      </c>
    </row>
    <row r="3002" spans="1:60" x14ac:dyDescent="0.3">
      <c r="A3002">
        <v>194304</v>
      </c>
      <c r="B3002" t="s">
        <v>0</v>
      </c>
      <c r="C3002" t="s">
        <v>14</v>
      </c>
      <c r="D3002">
        <v>37</v>
      </c>
      <c r="E3002" t="s">
        <v>82</v>
      </c>
      <c r="F3002">
        <v>923</v>
      </c>
      <c r="G3002">
        <v>7</v>
      </c>
      <c r="H3002" t="s">
        <v>83</v>
      </c>
      <c r="I3002" t="s">
        <v>82</v>
      </c>
      <c r="J3002" t="s">
        <v>85</v>
      </c>
      <c r="K3002" t="s">
        <v>2</v>
      </c>
      <c r="L3002" t="s">
        <v>2</v>
      </c>
      <c r="M3002" t="s">
        <v>2</v>
      </c>
      <c r="N3002" t="s">
        <v>2</v>
      </c>
      <c r="O3002" t="s">
        <v>2</v>
      </c>
      <c r="P3002" t="s">
        <v>2</v>
      </c>
      <c r="Q3002" t="s">
        <v>2</v>
      </c>
      <c r="R3002" t="s">
        <v>2</v>
      </c>
      <c r="S3002" t="s">
        <v>2</v>
      </c>
      <c r="T3002" t="s">
        <v>2</v>
      </c>
      <c r="U3002" t="s">
        <v>2</v>
      </c>
      <c r="V3002" t="s">
        <v>2</v>
      </c>
      <c r="W3002" t="s">
        <v>2</v>
      </c>
      <c r="X3002" t="s">
        <v>2</v>
      </c>
      <c r="Y3002" t="s">
        <v>2</v>
      </c>
      <c r="Z3002" t="s">
        <v>2</v>
      </c>
      <c r="AA3002" t="s">
        <v>2</v>
      </c>
      <c r="AB3002" t="s">
        <v>2</v>
      </c>
      <c r="AC3002" t="s">
        <v>2</v>
      </c>
      <c r="AD3002" t="s">
        <v>2</v>
      </c>
      <c r="AE3002" t="s">
        <v>2</v>
      </c>
      <c r="AF3002">
        <v>116</v>
      </c>
      <c r="AG3002">
        <v>78</v>
      </c>
      <c r="AH3002">
        <v>56</v>
      </c>
      <c r="AI3002">
        <v>468</v>
      </c>
      <c r="AJ3002">
        <v>263</v>
      </c>
      <c r="AK3002">
        <v>151</v>
      </c>
      <c r="AL3002">
        <v>4.0344827586206904</v>
      </c>
      <c r="AM3002">
        <v>35</v>
      </c>
      <c r="AN3002">
        <v>156</v>
      </c>
      <c r="AO3002">
        <v>205</v>
      </c>
      <c r="AP3002">
        <v>11</v>
      </c>
      <c r="AQ3002">
        <v>0</v>
      </c>
      <c r="AR3002">
        <v>0</v>
      </c>
      <c r="AS3002">
        <v>0</v>
      </c>
      <c r="AT3002">
        <v>1</v>
      </c>
      <c r="AU3002">
        <v>1</v>
      </c>
      <c r="AV3002">
        <v>18050289.666666701</v>
      </c>
      <c r="AW3002">
        <v>7647949.5</v>
      </c>
      <c r="AX3002">
        <v>1</v>
      </c>
      <c r="AY3002">
        <v>1</v>
      </c>
      <c r="AZ3002" t="s">
        <v>2</v>
      </c>
      <c r="BA3002" t="s">
        <v>2</v>
      </c>
      <c r="BB3002" t="s">
        <v>2</v>
      </c>
      <c r="BC3002" t="s">
        <v>2</v>
      </c>
      <c r="BD3002" t="s">
        <v>2</v>
      </c>
      <c r="BE3002" t="s">
        <v>2</v>
      </c>
      <c r="BF3002" t="s">
        <v>2</v>
      </c>
      <c r="BG3002" t="s">
        <v>2</v>
      </c>
      <c r="BH3002" t="s">
        <v>2</v>
      </c>
    </row>
    <row r="3003" spans="1:60" x14ac:dyDescent="0.3">
      <c r="A3003">
        <v>222948</v>
      </c>
      <c r="B3003" t="s">
        <v>0</v>
      </c>
      <c r="C3003" t="s">
        <v>13</v>
      </c>
      <c r="D3003">
        <v>22</v>
      </c>
      <c r="E3003" t="s">
        <v>82</v>
      </c>
      <c r="F3003">
        <v>930</v>
      </c>
      <c r="G3003">
        <v>0</v>
      </c>
      <c r="H3003" t="s">
        <v>83</v>
      </c>
      <c r="I3003" t="s">
        <v>82</v>
      </c>
      <c r="J3003" t="s">
        <v>88</v>
      </c>
      <c r="K3003" t="s">
        <v>2</v>
      </c>
      <c r="L3003" t="s">
        <v>2</v>
      </c>
      <c r="M3003" t="s">
        <v>2</v>
      </c>
      <c r="N3003" t="s">
        <v>2</v>
      </c>
      <c r="O3003" t="s">
        <v>2</v>
      </c>
      <c r="P3003" t="s">
        <v>2</v>
      </c>
      <c r="Q3003" t="s">
        <v>2</v>
      </c>
      <c r="R3003" t="s">
        <v>2</v>
      </c>
      <c r="S3003" t="s">
        <v>2</v>
      </c>
      <c r="T3003" t="s">
        <v>2</v>
      </c>
      <c r="U3003" t="s">
        <v>2</v>
      </c>
      <c r="V3003" t="s">
        <v>2</v>
      </c>
      <c r="W3003" t="s">
        <v>2</v>
      </c>
      <c r="X3003" t="s">
        <v>2</v>
      </c>
      <c r="Y3003" t="s">
        <v>2</v>
      </c>
      <c r="Z3003" t="s">
        <v>2</v>
      </c>
      <c r="AA3003" t="s">
        <v>2</v>
      </c>
      <c r="AB3003" t="s">
        <v>2</v>
      </c>
      <c r="AC3003" t="s">
        <v>2</v>
      </c>
      <c r="AD3003" t="s">
        <v>2</v>
      </c>
      <c r="AE3003" t="s">
        <v>2</v>
      </c>
      <c r="AF3003">
        <v>30</v>
      </c>
      <c r="AG3003">
        <v>21</v>
      </c>
      <c r="AH3003">
        <v>13</v>
      </c>
      <c r="AI3003">
        <v>72</v>
      </c>
      <c r="AJ3003">
        <v>50</v>
      </c>
      <c r="AK3003">
        <v>20</v>
      </c>
      <c r="AL3003">
        <v>2.4</v>
      </c>
      <c r="AM3003">
        <v>10</v>
      </c>
      <c r="AN3003">
        <v>24</v>
      </c>
      <c r="AO3003">
        <v>30</v>
      </c>
      <c r="AP3003">
        <v>39</v>
      </c>
      <c r="AQ3003">
        <v>0</v>
      </c>
      <c r="AR3003">
        <v>1</v>
      </c>
      <c r="AS3003">
        <v>1</v>
      </c>
      <c r="AT3003">
        <v>0</v>
      </c>
      <c r="AU3003">
        <v>0</v>
      </c>
      <c r="AV3003" t="s">
        <v>2</v>
      </c>
      <c r="AW3003" t="s">
        <v>2</v>
      </c>
      <c r="AX3003" t="s">
        <v>2</v>
      </c>
      <c r="AY3003" t="s">
        <v>2</v>
      </c>
      <c r="AZ3003">
        <v>1</v>
      </c>
      <c r="BA3003">
        <v>1</v>
      </c>
      <c r="BB3003">
        <v>0</v>
      </c>
      <c r="BC3003">
        <v>0</v>
      </c>
      <c r="BD3003">
        <v>1</v>
      </c>
      <c r="BE3003">
        <v>380711.82666666701</v>
      </c>
      <c r="BF3003">
        <v>477519.35499999998</v>
      </c>
      <c r="BG3003">
        <v>0</v>
      </c>
      <c r="BH3003">
        <v>0</v>
      </c>
    </row>
    <row r="3004" spans="1:60" x14ac:dyDescent="0.3">
      <c r="A3004">
        <v>458740</v>
      </c>
      <c r="B3004" t="s">
        <v>0</v>
      </c>
      <c r="C3004" t="s">
        <v>14</v>
      </c>
      <c r="D3004">
        <v>30</v>
      </c>
      <c r="E3004" t="s">
        <v>82</v>
      </c>
      <c r="F3004">
        <v>923</v>
      </c>
      <c r="G3004">
        <v>0</v>
      </c>
      <c r="H3004" t="s">
        <v>83</v>
      </c>
      <c r="I3004" t="s">
        <v>84</v>
      </c>
      <c r="J3004" t="s">
        <v>88</v>
      </c>
      <c r="K3004">
        <v>9</v>
      </c>
      <c r="L3004">
        <v>9</v>
      </c>
      <c r="M3004">
        <v>9</v>
      </c>
      <c r="N3004" t="s">
        <v>86</v>
      </c>
      <c r="O3004" t="s">
        <v>90</v>
      </c>
      <c r="P3004">
        <v>6</v>
      </c>
      <c r="Q3004">
        <v>2240000</v>
      </c>
      <c r="R3004">
        <v>248888.88888888899</v>
      </c>
      <c r="S3004">
        <v>1000000</v>
      </c>
      <c r="T3004">
        <v>9</v>
      </c>
      <c r="U3004">
        <v>9</v>
      </c>
      <c r="V3004">
        <v>9</v>
      </c>
      <c r="W3004">
        <v>1</v>
      </c>
      <c r="X3004">
        <v>1</v>
      </c>
      <c r="Y3004">
        <v>2240000</v>
      </c>
      <c r="Z3004">
        <v>2240000</v>
      </c>
      <c r="AA3004">
        <v>9</v>
      </c>
      <c r="AB3004">
        <v>9</v>
      </c>
      <c r="AC3004">
        <v>64</v>
      </c>
      <c r="AD3004">
        <v>4</v>
      </c>
      <c r="AE3004">
        <v>9</v>
      </c>
      <c r="AF3004">
        <v>143</v>
      </c>
      <c r="AG3004">
        <v>125</v>
      </c>
      <c r="AH3004">
        <v>116</v>
      </c>
      <c r="AI3004">
        <v>374</v>
      </c>
      <c r="AJ3004">
        <v>344</v>
      </c>
      <c r="AK3004">
        <v>288</v>
      </c>
      <c r="AL3004">
        <v>2.6153846153846199</v>
      </c>
      <c r="AM3004">
        <v>12</v>
      </c>
      <c r="AN3004">
        <v>124.666666666667</v>
      </c>
      <c r="AO3004">
        <v>270</v>
      </c>
      <c r="AP3004">
        <v>17</v>
      </c>
      <c r="AQ3004">
        <v>0</v>
      </c>
      <c r="AR3004">
        <v>0</v>
      </c>
      <c r="AS3004">
        <v>0</v>
      </c>
      <c r="AT3004">
        <v>1</v>
      </c>
      <c r="AU3004">
        <v>1</v>
      </c>
      <c r="AV3004">
        <v>2779000</v>
      </c>
      <c r="AW3004">
        <v>2779000</v>
      </c>
      <c r="AX3004">
        <v>1</v>
      </c>
      <c r="AY3004">
        <v>1</v>
      </c>
      <c r="AZ3004">
        <v>1</v>
      </c>
      <c r="BA3004">
        <v>1</v>
      </c>
      <c r="BB3004">
        <v>0</v>
      </c>
      <c r="BC3004">
        <v>0</v>
      </c>
      <c r="BD3004">
        <v>1</v>
      </c>
      <c r="BE3004">
        <v>353675.5</v>
      </c>
      <c r="BF3004">
        <v>459722.92499999999</v>
      </c>
      <c r="BG3004">
        <v>0</v>
      </c>
      <c r="BH3004">
        <v>0</v>
      </c>
    </row>
    <row r="3005" spans="1:60" x14ac:dyDescent="0.3">
      <c r="A3005">
        <v>581941</v>
      </c>
      <c r="B3005" t="s">
        <v>0</v>
      </c>
      <c r="C3005" t="s">
        <v>14</v>
      </c>
      <c r="D3005">
        <v>21</v>
      </c>
      <c r="E3005" t="s">
        <v>82</v>
      </c>
      <c r="F3005">
        <v>923</v>
      </c>
      <c r="G3005">
        <v>0</v>
      </c>
      <c r="H3005" t="s">
        <v>83</v>
      </c>
      <c r="I3005" t="s">
        <v>82</v>
      </c>
      <c r="J3005" t="s">
        <v>88</v>
      </c>
      <c r="K3005">
        <v>12</v>
      </c>
      <c r="L3005">
        <v>8</v>
      </c>
      <c r="M3005" t="s">
        <v>2</v>
      </c>
      <c r="N3005" t="s">
        <v>91</v>
      </c>
      <c r="O3005" t="s">
        <v>95</v>
      </c>
      <c r="P3005">
        <v>9</v>
      </c>
      <c r="Q3005">
        <v>622000</v>
      </c>
      <c r="R3005">
        <v>51833.333333333299</v>
      </c>
      <c r="S3005">
        <v>200000</v>
      </c>
      <c r="T3005">
        <v>12</v>
      </c>
      <c r="U3005">
        <v>8</v>
      </c>
      <c r="V3005" t="s">
        <v>2</v>
      </c>
      <c r="W3005">
        <v>1</v>
      </c>
      <c r="X3005">
        <v>1</v>
      </c>
      <c r="Y3005">
        <v>311000</v>
      </c>
      <c r="Z3005">
        <v>510000</v>
      </c>
      <c r="AA3005">
        <v>6</v>
      </c>
      <c r="AB3005">
        <v>8</v>
      </c>
      <c r="AC3005">
        <v>0</v>
      </c>
      <c r="AD3005">
        <v>16</v>
      </c>
      <c r="AE3005">
        <v>12</v>
      </c>
      <c r="AF3005">
        <v>88</v>
      </c>
      <c r="AG3005">
        <v>55</v>
      </c>
      <c r="AH3005">
        <v>19</v>
      </c>
      <c r="AI3005">
        <v>340</v>
      </c>
      <c r="AJ3005">
        <v>168</v>
      </c>
      <c r="AK3005">
        <v>59</v>
      </c>
      <c r="AL3005">
        <v>3.8636363636363602</v>
      </c>
      <c r="AM3005">
        <v>38</v>
      </c>
      <c r="AN3005">
        <v>113.333333333333</v>
      </c>
      <c r="AO3005">
        <v>175</v>
      </c>
      <c r="AP3005">
        <v>10</v>
      </c>
      <c r="AQ3005">
        <v>0</v>
      </c>
      <c r="AR3005">
        <v>1</v>
      </c>
      <c r="AS3005">
        <v>1</v>
      </c>
      <c r="AT3005">
        <v>0</v>
      </c>
      <c r="AU3005">
        <v>0</v>
      </c>
      <c r="AV3005" t="s">
        <v>2</v>
      </c>
      <c r="AW3005" t="s">
        <v>2</v>
      </c>
      <c r="AX3005" t="s">
        <v>2</v>
      </c>
      <c r="AY3005" t="s">
        <v>2</v>
      </c>
      <c r="AZ3005">
        <v>1</v>
      </c>
      <c r="BA3005">
        <v>1</v>
      </c>
      <c r="BB3005">
        <v>0</v>
      </c>
      <c r="BC3005">
        <v>0</v>
      </c>
      <c r="BD3005">
        <v>1</v>
      </c>
      <c r="BE3005">
        <v>803962.94333333301</v>
      </c>
      <c r="BF3005">
        <v>792186.35</v>
      </c>
      <c r="BG3005">
        <v>0</v>
      </c>
      <c r="BH3005">
        <v>0</v>
      </c>
    </row>
    <row r="3006" spans="1:60" x14ac:dyDescent="0.3">
      <c r="A3006">
        <v>388106</v>
      </c>
      <c r="B3006" t="s">
        <v>0</v>
      </c>
      <c r="C3006" t="s">
        <v>14</v>
      </c>
      <c r="D3006">
        <v>26</v>
      </c>
      <c r="E3006" t="s">
        <v>82</v>
      </c>
      <c r="F3006">
        <v>918</v>
      </c>
      <c r="G3006">
        <v>0</v>
      </c>
      <c r="H3006" t="s">
        <v>83</v>
      </c>
      <c r="I3006" t="s">
        <v>84</v>
      </c>
      <c r="J3006" t="s">
        <v>88</v>
      </c>
      <c r="K3006" t="s">
        <v>2</v>
      </c>
      <c r="L3006" t="s">
        <v>2</v>
      </c>
      <c r="M3006" t="s">
        <v>2</v>
      </c>
      <c r="N3006" t="s">
        <v>2</v>
      </c>
      <c r="O3006" t="s">
        <v>2</v>
      </c>
      <c r="P3006" t="s">
        <v>2</v>
      </c>
      <c r="Q3006" t="s">
        <v>2</v>
      </c>
      <c r="R3006" t="s">
        <v>2</v>
      </c>
      <c r="S3006" t="s">
        <v>2</v>
      </c>
      <c r="T3006" t="s">
        <v>2</v>
      </c>
      <c r="U3006" t="s">
        <v>2</v>
      </c>
      <c r="V3006" t="s">
        <v>2</v>
      </c>
      <c r="W3006" t="s">
        <v>2</v>
      </c>
      <c r="X3006" t="s">
        <v>2</v>
      </c>
      <c r="Y3006" t="s">
        <v>2</v>
      </c>
      <c r="Z3006" t="s">
        <v>2</v>
      </c>
      <c r="AA3006" t="s">
        <v>2</v>
      </c>
      <c r="AB3006" t="s">
        <v>2</v>
      </c>
      <c r="AC3006" t="s">
        <v>2</v>
      </c>
      <c r="AD3006" t="s">
        <v>2</v>
      </c>
      <c r="AE3006" t="s">
        <v>2</v>
      </c>
      <c r="AF3006">
        <v>11</v>
      </c>
      <c r="AG3006">
        <v>8</v>
      </c>
      <c r="AH3006">
        <v>3</v>
      </c>
      <c r="AI3006">
        <v>67</v>
      </c>
      <c r="AJ3006">
        <v>63</v>
      </c>
      <c r="AK3006">
        <v>7</v>
      </c>
      <c r="AL3006">
        <v>6.0909090909090899</v>
      </c>
      <c r="AM3006">
        <v>44</v>
      </c>
      <c r="AN3006">
        <v>22.3333333333333</v>
      </c>
      <c r="AO3006">
        <v>56</v>
      </c>
      <c r="AP3006">
        <v>27</v>
      </c>
      <c r="AQ3006">
        <v>2</v>
      </c>
      <c r="AR3006">
        <v>1</v>
      </c>
      <c r="AS3006">
        <v>1</v>
      </c>
      <c r="AT3006">
        <v>0</v>
      </c>
      <c r="AU3006">
        <v>0</v>
      </c>
      <c r="AV3006" t="s">
        <v>2</v>
      </c>
      <c r="AW3006" t="s">
        <v>2</v>
      </c>
      <c r="AX3006" t="s">
        <v>2</v>
      </c>
      <c r="AY3006" t="s">
        <v>2</v>
      </c>
      <c r="AZ3006">
        <v>1</v>
      </c>
      <c r="BA3006">
        <v>1</v>
      </c>
      <c r="BB3006">
        <v>0</v>
      </c>
      <c r="BC3006">
        <v>0</v>
      </c>
      <c r="BD3006">
        <v>1</v>
      </c>
      <c r="BE3006">
        <v>640882.06000000006</v>
      </c>
      <c r="BF3006">
        <v>831984.38</v>
      </c>
      <c r="BG3006">
        <v>0</v>
      </c>
      <c r="BH3006">
        <v>0</v>
      </c>
    </row>
    <row r="3007" spans="1:60" x14ac:dyDescent="0.3">
      <c r="A3007">
        <v>898673</v>
      </c>
      <c r="B3007" t="s">
        <v>0</v>
      </c>
      <c r="C3007" t="s">
        <v>13</v>
      </c>
      <c r="D3007">
        <v>40</v>
      </c>
      <c r="E3007" t="s">
        <v>82</v>
      </c>
      <c r="F3007">
        <v>911</v>
      </c>
      <c r="G3007">
        <v>6</v>
      </c>
      <c r="H3007" t="s">
        <v>83</v>
      </c>
      <c r="I3007" t="s">
        <v>82</v>
      </c>
      <c r="J3007" t="s">
        <v>88</v>
      </c>
      <c r="K3007">
        <v>2</v>
      </c>
      <c r="L3007">
        <v>2</v>
      </c>
      <c r="M3007">
        <v>1</v>
      </c>
      <c r="N3007" t="s">
        <v>98</v>
      </c>
      <c r="O3007" t="s">
        <v>106</v>
      </c>
      <c r="P3007">
        <v>2</v>
      </c>
      <c r="Q3007">
        <v>37831184</v>
      </c>
      <c r="R3007">
        <v>18915592</v>
      </c>
      <c r="S3007">
        <v>19870711</v>
      </c>
      <c r="T3007">
        <v>2</v>
      </c>
      <c r="U3007">
        <v>2</v>
      </c>
      <c r="V3007">
        <v>1</v>
      </c>
      <c r="W3007">
        <v>1</v>
      </c>
      <c r="X3007">
        <v>1</v>
      </c>
      <c r="Y3007">
        <v>18915592</v>
      </c>
      <c r="Z3007">
        <v>19870711</v>
      </c>
      <c r="AA3007">
        <v>1</v>
      </c>
      <c r="AB3007">
        <v>1</v>
      </c>
      <c r="AC3007">
        <v>34</v>
      </c>
      <c r="AD3007">
        <v>30</v>
      </c>
      <c r="AE3007" t="s">
        <v>2</v>
      </c>
      <c r="AF3007">
        <v>34</v>
      </c>
      <c r="AG3007">
        <v>22</v>
      </c>
      <c r="AH3007">
        <v>12</v>
      </c>
      <c r="AI3007">
        <v>137</v>
      </c>
      <c r="AJ3007">
        <v>82</v>
      </c>
      <c r="AK3007">
        <v>36</v>
      </c>
      <c r="AL3007">
        <v>4.0294117647058796</v>
      </c>
      <c r="AM3007">
        <v>22</v>
      </c>
      <c r="AN3007">
        <v>45.6666666666667</v>
      </c>
      <c r="AO3007">
        <v>55</v>
      </c>
      <c r="AP3007">
        <v>25</v>
      </c>
      <c r="AQ3007">
        <v>0</v>
      </c>
      <c r="AR3007">
        <v>0</v>
      </c>
      <c r="AS3007">
        <v>0</v>
      </c>
      <c r="AT3007">
        <v>1</v>
      </c>
      <c r="AU3007">
        <v>1</v>
      </c>
      <c r="AV3007">
        <v>35932900.333333299</v>
      </c>
      <c r="AW3007">
        <v>34371850.5</v>
      </c>
      <c r="AX3007">
        <v>1</v>
      </c>
      <c r="AY3007">
        <v>1</v>
      </c>
      <c r="AZ3007">
        <v>1</v>
      </c>
      <c r="BA3007">
        <v>1</v>
      </c>
      <c r="BB3007">
        <v>0</v>
      </c>
      <c r="BC3007">
        <v>0</v>
      </c>
      <c r="BD3007">
        <v>1</v>
      </c>
      <c r="BE3007">
        <v>2407752.86666667</v>
      </c>
      <c r="BF3007">
        <v>3434209.9449999998</v>
      </c>
      <c r="BG3007">
        <v>0</v>
      </c>
      <c r="BH3007">
        <v>0</v>
      </c>
    </row>
    <row r="3008" spans="1:60" x14ac:dyDescent="0.3">
      <c r="A3008">
        <v>517747</v>
      </c>
      <c r="B3008" t="s">
        <v>0</v>
      </c>
      <c r="C3008" t="s">
        <v>13</v>
      </c>
      <c r="D3008">
        <v>26</v>
      </c>
      <c r="E3008" t="s">
        <v>82</v>
      </c>
      <c r="F3008">
        <v>902</v>
      </c>
      <c r="G3008">
        <v>3</v>
      </c>
      <c r="H3008" t="s">
        <v>83</v>
      </c>
      <c r="I3008" t="s">
        <v>82</v>
      </c>
      <c r="J3008" t="s">
        <v>88</v>
      </c>
      <c r="K3008">
        <v>4</v>
      </c>
      <c r="L3008">
        <v>4</v>
      </c>
      <c r="M3008">
        <v>1</v>
      </c>
      <c r="N3008" t="s">
        <v>86</v>
      </c>
      <c r="O3008" t="s">
        <v>87</v>
      </c>
      <c r="P3008">
        <v>3</v>
      </c>
      <c r="Q3008">
        <v>50139000</v>
      </c>
      <c r="R3008">
        <v>12534750</v>
      </c>
      <c r="S3008">
        <v>21900000</v>
      </c>
      <c r="T3008">
        <v>5</v>
      </c>
      <c r="U3008">
        <v>5</v>
      </c>
      <c r="V3008">
        <v>1</v>
      </c>
      <c r="W3008">
        <v>1.25</v>
      </c>
      <c r="X3008">
        <v>2</v>
      </c>
      <c r="Y3008">
        <v>16713000</v>
      </c>
      <c r="Z3008">
        <v>35900000</v>
      </c>
      <c r="AA3008">
        <v>1.6666666666666701</v>
      </c>
      <c r="AB3008">
        <v>3</v>
      </c>
      <c r="AC3008">
        <v>0</v>
      </c>
      <c r="AD3008">
        <v>27</v>
      </c>
      <c r="AE3008">
        <v>3</v>
      </c>
      <c r="AF3008">
        <v>56</v>
      </c>
      <c r="AG3008">
        <v>56</v>
      </c>
      <c r="AH3008">
        <v>21</v>
      </c>
      <c r="AI3008">
        <v>357</v>
      </c>
      <c r="AJ3008">
        <v>357</v>
      </c>
      <c r="AK3008">
        <v>119</v>
      </c>
      <c r="AL3008">
        <v>6.375</v>
      </c>
      <c r="AM3008">
        <v>59</v>
      </c>
      <c r="AN3008">
        <v>119</v>
      </c>
      <c r="AO3008">
        <v>152</v>
      </c>
      <c r="AP3008">
        <v>13</v>
      </c>
      <c r="AQ3008">
        <v>0</v>
      </c>
      <c r="AR3008">
        <v>0</v>
      </c>
      <c r="AS3008">
        <v>0</v>
      </c>
      <c r="AT3008">
        <v>1</v>
      </c>
      <c r="AU3008">
        <v>1</v>
      </c>
      <c r="AV3008">
        <v>49868714.333333299</v>
      </c>
      <c r="AW3008">
        <v>49803071.5</v>
      </c>
      <c r="AX3008">
        <v>1.6666666666666701</v>
      </c>
      <c r="AY3008">
        <v>2</v>
      </c>
      <c r="AZ3008">
        <v>1</v>
      </c>
      <c r="BA3008">
        <v>1</v>
      </c>
      <c r="BB3008">
        <v>0</v>
      </c>
      <c r="BC3008">
        <v>0</v>
      </c>
      <c r="BD3008">
        <v>1</v>
      </c>
      <c r="BE3008">
        <v>3213010.68</v>
      </c>
      <c r="BF3008">
        <v>4227722.47</v>
      </c>
      <c r="BG3008">
        <v>0</v>
      </c>
      <c r="BH3008">
        <v>0</v>
      </c>
    </row>
    <row r="3009" spans="1:60" x14ac:dyDescent="0.3">
      <c r="A3009">
        <v>672509</v>
      </c>
      <c r="B3009" t="s">
        <v>0</v>
      </c>
      <c r="C3009" t="s">
        <v>14</v>
      </c>
      <c r="D3009">
        <v>28</v>
      </c>
      <c r="E3009" t="s">
        <v>82</v>
      </c>
      <c r="F3009">
        <v>905</v>
      </c>
      <c r="G3009">
        <v>0</v>
      </c>
      <c r="H3009" t="s">
        <v>83</v>
      </c>
      <c r="I3009" t="s">
        <v>84</v>
      </c>
      <c r="J3009" t="s">
        <v>85</v>
      </c>
      <c r="K3009">
        <v>14</v>
      </c>
      <c r="L3009">
        <v>11</v>
      </c>
      <c r="M3009">
        <v>11</v>
      </c>
      <c r="N3009" t="s">
        <v>91</v>
      </c>
      <c r="O3009" t="s">
        <v>95</v>
      </c>
      <c r="P3009">
        <v>13</v>
      </c>
      <c r="Q3009">
        <v>2778000</v>
      </c>
      <c r="R3009">
        <v>198428.57142857101</v>
      </c>
      <c r="S3009">
        <v>1000000</v>
      </c>
      <c r="T3009">
        <v>17</v>
      </c>
      <c r="U3009">
        <v>13</v>
      </c>
      <c r="V3009">
        <v>13</v>
      </c>
      <c r="W3009">
        <v>1.21428571428571</v>
      </c>
      <c r="X3009">
        <v>2</v>
      </c>
      <c r="Y3009">
        <v>1389000</v>
      </c>
      <c r="Z3009">
        <v>2478000</v>
      </c>
      <c r="AA3009">
        <v>8.5</v>
      </c>
      <c r="AB3009">
        <v>13</v>
      </c>
      <c r="AC3009">
        <v>0</v>
      </c>
      <c r="AD3009">
        <v>36</v>
      </c>
      <c r="AE3009">
        <v>14</v>
      </c>
      <c r="AF3009">
        <v>113</v>
      </c>
      <c r="AG3009">
        <v>96</v>
      </c>
      <c r="AH3009">
        <v>46</v>
      </c>
      <c r="AI3009">
        <v>1422</v>
      </c>
      <c r="AJ3009">
        <v>1180</v>
      </c>
      <c r="AK3009">
        <v>306</v>
      </c>
      <c r="AL3009">
        <v>12.5840707964602</v>
      </c>
      <c r="AM3009">
        <v>169</v>
      </c>
      <c r="AN3009">
        <v>474</v>
      </c>
      <c r="AO3009">
        <v>874</v>
      </c>
      <c r="AP3009">
        <v>9</v>
      </c>
      <c r="AQ3009">
        <v>0</v>
      </c>
      <c r="AR3009" t="s">
        <v>2</v>
      </c>
      <c r="AS3009" t="s">
        <v>2</v>
      </c>
      <c r="AT3009" t="s">
        <v>2</v>
      </c>
      <c r="AU3009" t="s">
        <v>2</v>
      </c>
      <c r="AV3009" t="s">
        <v>2</v>
      </c>
      <c r="AW3009" t="s">
        <v>2</v>
      </c>
      <c r="AX3009" t="s">
        <v>2</v>
      </c>
      <c r="AY3009" t="s">
        <v>2</v>
      </c>
      <c r="AZ3009">
        <v>1</v>
      </c>
      <c r="BA3009">
        <v>1</v>
      </c>
      <c r="BB3009">
        <v>0</v>
      </c>
      <c r="BC3009">
        <v>0</v>
      </c>
      <c r="BD3009">
        <v>1</v>
      </c>
      <c r="BE3009">
        <v>145094.85333333301</v>
      </c>
      <c r="BF3009">
        <v>203464.86</v>
      </c>
      <c r="BG3009">
        <v>0</v>
      </c>
      <c r="BH3009">
        <v>0</v>
      </c>
    </row>
    <row r="3010" spans="1:60" x14ac:dyDescent="0.3">
      <c r="A3010">
        <v>762782</v>
      </c>
      <c r="B3010" t="s">
        <v>0</v>
      </c>
      <c r="C3010" t="s">
        <v>13</v>
      </c>
      <c r="D3010">
        <v>26</v>
      </c>
      <c r="E3010" t="s">
        <v>82</v>
      </c>
      <c r="F3010">
        <v>904</v>
      </c>
      <c r="G3010">
        <v>0</v>
      </c>
      <c r="H3010" t="s">
        <v>83</v>
      </c>
      <c r="I3010" t="s">
        <v>84</v>
      </c>
      <c r="J3010" t="s">
        <v>85</v>
      </c>
      <c r="K3010">
        <v>7</v>
      </c>
      <c r="L3010">
        <v>6</v>
      </c>
      <c r="M3010">
        <v>3</v>
      </c>
      <c r="N3010" t="s">
        <v>91</v>
      </c>
      <c r="O3010" t="s">
        <v>95</v>
      </c>
      <c r="P3010">
        <v>4</v>
      </c>
      <c r="Q3010">
        <v>8850000</v>
      </c>
      <c r="R3010">
        <v>1264285.7142857099</v>
      </c>
      <c r="S3010">
        <v>5000000</v>
      </c>
      <c r="T3010">
        <v>7</v>
      </c>
      <c r="U3010">
        <v>6</v>
      </c>
      <c r="V3010">
        <v>3</v>
      </c>
      <c r="W3010">
        <v>1</v>
      </c>
      <c r="X3010">
        <v>1</v>
      </c>
      <c r="Y3010">
        <v>2950000</v>
      </c>
      <c r="Z3010">
        <v>7000000</v>
      </c>
      <c r="AA3010">
        <v>2.3333333333333299</v>
      </c>
      <c r="AB3010">
        <v>3</v>
      </c>
      <c r="AC3010">
        <v>1</v>
      </c>
      <c r="AD3010">
        <v>21</v>
      </c>
      <c r="AE3010">
        <v>7</v>
      </c>
      <c r="AF3010">
        <v>75</v>
      </c>
      <c r="AG3010">
        <v>58</v>
      </c>
      <c r="AH3010">
        <v>31</v>
      </c>
      <c r="AI3010">
        <v>254</v>
      </c>
      <c r="AJ3010">
        <v>205</v>
      </c>
      <c r="AK3010">
        <v>49</v>
      </c>
      <c r="AL3010">
        <v>3.3866666666666698</v>
      </c>
      <c r="AM3010">
        <v>56</v>
      </c>
      <c r="AN3010">
        <v>84.6666666666667</v>
      </c>
      <c r="AO3010">
        <v>144</v>
      </c>
      <c r="AP3010">
        <v>6</v>
      </c>
      <c r="AQ3010">
        <v>0</v>
      </c>
      <c r="AR3010">
        <v>1</v>
      </c>
      <c r="AS3010">
        <v>1</v>
      </c>
      <c r="AT3010">
        <v>0</v>
      </c>
      <c r="AU3010">
        <v>0</v>
      </c>
      <c r="AV3010" t="s">
        <v>2</v>
      </c>
      <c r="AW3010" t="s">
        <v>2</v>
      </c>
      <c r="AX3010" t="s">
        <v>2</v>
      </c>
      <c r="AY3010" t="s">
        <v>2</v>
      </c>
      <c r="AZ3010">
        <v>1</v>
      </c>
      <c r="BA3010">
        <v>1</v>
      </c>
      <c r="BB3010">
        <v>0</v>
      </c>
      <c r="BC3010">
        <v>0</v>
      </c>
      <c r="BD3010">
        <v>1</v>
      </c>
      <c r="BE3010">
        <v>3041396.5233333302</v>
      </c>
      <c r="BF3010">
        <v>4258475.43</v>
      </c>
      <c r="BG3010">
        <v>0</v>
      </c>
      <c r="BH3010">
        <v>0</v>
      </c>
    </row>
    <row r="3011" spans="1:60" x14ac:dyDescent="0.3">
      <c r="A3011">
        <v>528961</v>
      </c>
      <c r="B3011" t="s">
        <v>0</v>
      </c>
      <c r="C3011" t="s">
        <v>14</v>
      </c>
      <c r="D3011">
        <v>34</v>
      </c>
      <c r="E3011" t="s">
        <v>82</v>
      </c>
      <c r="F3011">
        <v>908</v>
      </c>
      <c r="G3011">
        <v>0</v>
      </c>
      <c r="H3011" t="s">
        <v>83</v>
      </c>
      <c r="I3011" t="s">
        <v>82</v>
      </c>
      <c r="J3011" t="s">
        <v>85</v>
      </c>
      <c r="K3011" t="s">
        <v>2</v>
      </c>
      <c r="L3011" t="s">
        <v>2</v>
      </c>
      <c r="M3011" t="s">
        <v>2</v>
      </c>
      <c r="N3011" t="s">
        <v>2</v>
      </c>
      <c r="O3011" t="s">
        <v>2</v>
      </c>
      <c r="P3011" t="s">
        <v>2</v>
      </c>
      <c r="Q3011" t="s">
        <v>2</v>
      </c>
      <c r="R3011" t="s">
        <v>2</v>
      </c>
      <c r="S3011" t="s">
        <v>2</v>
      </c>
      <c r="T3011" t="s">
        <v>2</v>
      </c>
      <c r="U3011" t="s">
        <v>2</v>
      </c>
      <c r="V3011" t="s">
        <v>2</v>
      </c>
      <c r="W3011" t="s">
        <v>2</v>
      </c>
      <c r="X3011" t="s">
        <v>2</v>
      </c>
      <c r="Y3011" t="s">
        <v>2</v>
      </c>
      <c r="Z3011" t="s">
        <v>2</v>
      </c>
      <c r="AA3011" t="s">
        <v>2</v>
      </c>
      <c r="AB3011" t="s">
        <v>2</v>
      </c>
      <c r="AC3011" t="s">
        <v>2</v>
      </c>
      <c r="AD3011" t="s">
        <v>2</v>
      </c>
      <c r="AE3011" t="s">
        <v>2</v>
      </c>
      <c r="AF3011">
        <v>16</v>
      </c>
      <c r="AG3011">
        <v>16</v>
      </c>
      <c r="AH3011">
        <v>5</v>
      </c>
      <c r="AI3011">
        <v>159</v>
      </c>
      <c r="AJ3011">
        <v>159</v>
      </c>
      <c r="AK3011">
        <v>33</v>
      </c>
      <c r="AL3011">
        <v>9.9375</v>
      </c>
      <c r="AM3011">
        <v>58</v>
      </c>
      <c r="AN3011">
        <v>79.5</v>
      </c>
      <c r="AO3011">
        <v>126</v>
      </c>
      <c r="AP3011">
        <v>10</v>
      </c>
      <c r="AQ3011">
        <v>18</v>
      </c>
      <c r="AR3011">
        <v>1</v>
      </c>
      <c r="AS3011">
        <v>1</v>
      </c>
      <c r="AT3011">
        <v>0</v>
      </c>
      <c r="AU3011">
        <v>0</v>
      </c>
      <c r="AV3011" t="s">
        <v>2</v>
      </c>
      <c r="AW3011" t="s">
        <v>2</v>
      </c>
      <c r="AX3011" t="s">
        <v>2</v>
      </c>
      <c r="AY3011" t="s">
        <v>2</v>
      </c>
      <c r="AZ3011">
        <v>1</v>
      </c>
      <c r="BA3011">
        <v>1</v>
      </c>
      <c r="BB3011">
        <v>0</v>
      </c>
      <c r="BC3011">
        <v>0</v>
      </c>
      <c r="BD3011">
        <v>1</v>
      </c>
      <c r="BE3011">
        <v>74193.55</v>
      </c>
      <c r="BF3011">
        <v>100000</v>
      </c>
      <c r="BG3011">
        <v>0</v>
      </c>
      <c r="BH3011">
        <v>0</v>
      </c>
    </row>
    <row r="3012" spans="1:60" x14ac:dyDescent="0.3">
      <c r="A3012">
        <v>62201</v>
      </c>
      <c r="B3012" t="s">
        <v>0</v>
      </c>
      <c r="C3012" t="s">
        <v>14</v>
      </c>
      <c r="D3012">
        <v>31</v>
      </c>
      <c r="E3012" t="s">
        <v>82</v>
      </c>
      <c r="F3012">
        <v>903</v>
      </c>
      <c r="G3012">
        <v>0</v>
      </c>
      <c r="H3012" t="s">
        <v>83</v>
      </c>
      <c r="I3012" t="s">
        <v>84</v>
      </c>
      <c r="J3012" t="s">
        <v>85</v>
      </c>
      <c r="K3012">
        <v>5</v>
      </c>
      <c r="L3012">
        <v>5</v>
      </c>
      <c r="M3012">
        <v>4</v>
      </c>
      <c r="N3012" t="s">
        <v>86</v>
      </c>
      <c r="O3012" t="s">
        <v>87</v>
      </c>
      <c r="P3012">
        <v>5</v>
      </c>
      <c r="Q3012">
        <v>1310000</v>
      </c>
      <c r="R3012">
        <v>262000</v>
      </c>
      <c r="S3012">
        <v>400000</v>
      </c>
      <c r="T3012">
        <v>5</v>
      </c>
      <c r="U3012">
        <v>5</v>
      </c>
      <c r="V3012">
        <v>4</v>
      </c>
      <c r="W3012">
        <v>1</v>
      </c>
      <c r="X3012">
        <v>1</v>
      </c>
      <c r="Y3012">
        <v>655000</v>
      </c>
      <c r="Z3012">
        <v>710000</v>
      </c>
      <c r="AA3012">
        <v>2.5</v>
      </c>
      <c r="AB3012">
        <v>3</v>
      </c>
      <c r="AC3012">
        <v>28</v>
      </c>
      <c r="AD3012">
        <v>7</v>
      </c>
      <c r="AE3012">
        <v>5</v>
      </c>
      <c r="AF3012">
        <v>37</v>
      </c>
      <c r="AG3012">
        <v>37</v>
      </c>
      <c r="AH3012">
        <v>27</v>
      </c>
      <c r="AI3012">
        <v>130</v>
      </c>
      <c r="AJ3012">
        <v>130</v>
      </c>
      <c r="AK3012">
        <v>66</v>
      </c>
      <c r="AL3012">
        <v>3.51351351351351</v>
      </c>
      <c r="AM3012">
        <v>22</v>
      </c>
      <c r="AN3012">
        <v>65</v>
      </c>
      <c r="AO3012">
        <v>78</v>
      </c>
      <c r="AP3012">
        <v>9</v>
      </c>
      <c r="AQ3012">
        <v>19</v>
      </c>
      <c r="AR3012">
        <v>1</v>
      </c>
      <c r="AS3012">
        <v>1</v>
      </c>
      <c r="AT3012">
        <v>0</v>
      </c>
      <c r="AU3012">
        <v>0</v>
      </c>
      <c r="AV3012">
        <v>247395833</v>
      </c>
      <c r="AW3012">
        <v>246093749.5</v>
      </c>
      <c r="AX3012">
        <v>1</v>
      </c>
      <c r="AY3012">
        <v>1</v>
      </c>
      <c r="AZ3012">
        <v>1</v>
      </c>
      <c r="BA3012">
        <v>1</v>
      </c>
      <c r="BB3012">
        <v>0</v>
      </c>
      <c r="BC3012">
        <v>0</v>
      </c>
      <c r="BD3012">
        <v>1</v>
      </c>
      <c r="BE3012">
        <v>280008.53333333298</v>
      </c>
      <c r="BF3012">
        <v>410049.09</v>
      </c>
      <c r="BG3012">
        <v>0</v>
      </c>
      <c r="BH3012">
        <v>0</v>
      </c>
    </row>
    <row r="3013" spans="1:60" x14ac:dyDescent="0.3">
      <c r="A3013">
        <v>971881</v>
      </c>
      <c r="B3013" t="s">
        <v>0</v>
      </c>
      <c r="C3013" t="s">
        <v>14</v>
      </c>
      <c r="D3013">
        <v>26</v>
      </c>
      <c r="E3013" t="s">
        <v>82</v>
      </c>
      <c r="F3013">
        <v>888</v>
      </c>
      <c r="G3013">
        <v>0</v>
      </c>
      <c r="H3013" t="s">
        <v>83</v>
      </c>
      <c r="I3013" t="s">
        <v>82</v>
      </c>
      <c r="J3013" t="s">
        <v>88</v>
      </c>
      <c r="K3013">
        <v>6</v>
      </c>
      <c r="L3013">
        <v>6</v>
      </c>
      <c r="M3013">
        <v>5</v>
      </c>
      <c r="N3013" t="s">
        <v>86</v>
      </c>
      <c r="O3013" t="s">
        <v>87</v>
      </c>
      <c r="P3013">
        <v>6</v>
      </c>
      <c r="Q3013">
        <v>6126800</v>
      </c>
      <c r="R3013">
        <v>1021133.33333333</v>
      </c>
      <c r="S3013">
        <v>2323800</v>
      </c>
      <c r="T3013">
        <v>6</v>
      </c>
      <c r="U3013">
        <v>6</v>
      </c>
      <c r="V3013">
        <v>5</v>
      </c>
      <c r="W3013">
        <v>1</v>
      </c>
      <c r="X3013">
        <v>1</v>
      </c>
      <c r="Y3013">
        <v>3063400</v>
      </c>
      <c r="Z3013">
        <v>4026800</v>
      </c>
      <c r="AA3013">
        <v>3</v>
      </c>
      <c r="AB3013">
        <v>4</v>
      </c>
      <c r="AC3013">
        <v>5</v>
      </c>
      <c r="AD3013">
        <v>9</v>
      </c>
      <c r="AE3013">
        <v>6</v>
      </c>
      <c r="AF3013">
        <v>61</v>
      </c>
      <c r="AG3013">
        <v>61</v>
      </c>
      <c r="AH3013">
        <v>34</v>
      </c>
      <c r="AI3013">
        <v>284</v>
      </c>
      <c r="AJ3013">
        <v>284</v>
      </c>
      <c r="AK3013">
        <v>114</v>
      </c>
      <c r="AL3013">
        <v>4.65573770491803</v>
      </c>
      <c r="AM3013">
        <v>44</v>
      </c>
      <c r="AN3013">
        <v>142</v>
      </c>
      <c r="AO3013">
        <v>194</v>
      </c>
      <c r="AP3013">
        <v>7</v>
      </c>
      <c r="AQ3013">
        <v>0</v>
      </c>
      <c r="AR3013">
        <v>1</v>
      </c>
      <c r="AS3013">
        <v>1</v>
      </c>
      <c r="AT3013">
        <v>0</v>
      </c>
      <c r="AU3013">
        <v>0</v>
      </c>
      <c r="AV3013" t="s">
        <v>2</v>
      </c>
      <c r="AW3013" t="s">
        <v>2</v>
      </c>
      <c r="AX3013" t="s">
        <v>2</v>
      </c>
      <c r="AY3013" t="s">
        <v>2</v>
      </c>
      <c r="AZ3013">
        <v>1</v>
      </c>
      <c r="BA3013">
        <v>1</v>
      </c>
      <c r="BB3013">
        <v>0</v>
      </c>
      <c r="BC3013">
        <v>0</v>
      </c>
      <c r="BD3013">
        <v>1</v>
      </c>
      <c r="BE3013">
        <v>580012.67000000004</v>
      </c>
      <c r="BF3013">
        <v>580012.67000000004</v>
      </c>
      <c r="BG3013">
        <v>0</v>
      </c>
      <c r="BH3013">
        <v>0</v>
      </c>
    </row>
    <row r="3014" spans="1:60" x14ac:dyDescent="0.3">
      <c r="A3014">
        <v>881047</v>
      </c>
      <c r="B3014" t="s">
        <v>0</v>
      </c>
      <c r="C3014" t="s">
        <v>14</v>
      </c>
      <c r="D3014">
        <v>24</v>
      </c>
      <c r="E3014" t="s">
        <v>82</v>
      </c>
      <c r="F3014">
        <v>882</v>
      </c>
      <c r="G3014">
        <v>0</v>
      </c>
      <c r="H3014" t="s">
        <v>83</v>
      </c>
      <c r="I3014" t="s">
        <v>84</v>
      </c>
      <c r="J3014" t="s">
        <v>88</v>
      </c>
      <c r="K3014">
        <v>1</v>
      </c>
      <c r="L3014">
        <v>1</v>
      </c>
      <c r="M3014">
        <v>1</v>
      </c>
      <c r="N3014" t="s">
        <v>86</v>
      </c>
      <c r="O3014" t="s">
        <v>90</v>
      </c>
      <c r="P3014">
        <v>1</v>
      </c>
      <c r="Q3014">
        <v>1000000</v>
      </c>
      <c r="R3014">
        <v>1000000</v>
      </c>
      <c r="S3014">
        <v>1000000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1000000</v>
      </c>
      <c r="Z3014">
        <v>1000000</v>
      </c>
      <c r="AA3014">
        <v>1</v>
      </c>
      <c r="AB3014">
        <v>1</v>
      </c>
      <c r="AC3014">
        <v>36</v>
      </c>
      <c r="AD3014" t="s">
        <v>2</v>
      </c>
      <c r="AE3014">
        <v>1</v>
      </c>
      <c r="AF3014">
        <v>9</v>
      </c>
      <c r="AG3014">
        <v>9</v>
      </c>
      <c r="AH3014">
        <v>4</v>
      </c>
      <c r="AI3014">
        <v>49</v>
      </c>
      <c r="AJ3014">
        <v>49</v>
      </c>
      <c r="AK3014">
        <v>13</v>
      </c>
      <c r="AL3014">
        <v>5.4444444444444402</v>
      </c>
      <c r="AM3014">
        <v>14</v>
      </c>
      <c r="AN3014">
        <v>24.5</v>
      </c>
      <c r="AO3014">
        <v>36</v>
      </c>
      <c r="AP3014">
        <v>20</v>
      </c>
      <c r="AQ3014">
        <v>0</v>
      </c>
      <c r="AR3014">
        <v>1</v>
      </c>
      <c r="AS3014">
        <v>1</v>
      </c>
      <c r="AT3014">
        <v>0</v>
      </c>
      <c r="AU3014">
        <v>0</v>
      </c>
      <c r="AV3014" t="s">
        <v>2</v>
      </c>
      <c r="AW3014" t="s">
        <v>2</v>
      </c>
      <c r="AX3014" t="s">
        <v>2</v>
      </c>
      <c r="AY3014" t="s">
        <v>2</v>
      </c>
      <c r="AZ3014">
        <v>1</v>
      </c>
      <c r="BA3014">
        <v>1</v>
      </c>
      <c r="BB3014">
        <v>0</v>
      </c>
      <c r="BC3014">
        <v>0</v>
      </c>
      <c r="BD3014">
        <v>1</v>
      </c>
      <c r="BE3014">
        <v>876594.19499999995</v>
      </c>
      <c r="BF3014">
        <v>876594.19499999995</v>
      </c>
      <c r="BG3014">
        <v>0</v>
      </c>
      <c r="BH3014">
        <v>0</v>
      </c>
    </row>
    <row r="3015" spans="1:60" x14ac:dyDescent="0.3">
      <c r="A3015">
        <v>192068</v>
      </c>
      <c r="B3015" t="s">
        <v>0</v>
      </c>
      <c r="C3015" t="s">
        <v>14</v>
      </c>
      <c r="D3015">
        <v>48</v>
      </c>
      <c r="E3015" t="s">
        <v>82</v>
      </c>
      <c r="F3015">
        <v>874</v>
      </c>
      <c r="G3015">
        <v>1</v>
      </c>
      <c r="H3015" t="s">
        <v>83</v>
      </c>
      <c r="I3015" t="s">
        <v>84</v>
      </c>
      <c r="J3015" t="s">
        <v>88</v>
      </c>
      <c r="K3015" t="s">
        <v>2</v>
      </c>
      <c r="L3015" t="s">
        <v>2</v>
      </c>
      <c r="M3015" t="s">
        <v>2</v>
      </c>
      <c r="N3015" t="s">
        <v>2</v>
      </c>
      <c r="O3015" t="s">
        <v>2</v>
      </c>
      <c r="P3015" t="s">
        <v>2</v>
      </c>
      <c r="Q3015" t="s">
        <v>2</v>
      </c>
      <c r="R3015" t="s">
        <v>2</v>
      </c>
      <c r="S3015" t="s">
        <v>2</v>
      </c>
      <c r="T3015" t="s">
        <v>2</v>
      </c>
      <c r="U3015" t="s">
        <v>2</v>
      </c>
      <c r="V3015" t="s">
        <v>2</v>
      </c>
      <c r="W3015" t="s">
        <v>2</v>
      </c>
      <c r="X3015" t="s">
        <v>2</v>
      </c>
      <c r="Y3015" t="s">
        <v>2</v>
      </c>
      <c r="Z3015" t="s">
        <v>2</v>
      </c>
      <c r="AA3015" t="s">
        <v>2</v>
      </c>
      <c r="AB3015" t="s">
        <v>2</v>
      </c>
      <c r="AC3015" t="s">
        <v>2</v>
      </c>
      <c r="AD3015" t="s">
        <v>2</v>
      </c>
      <c r="AE3015" t="s">
        <v>2</v>
      </c>
      <c r="AF3015">
        <v>6</v>
      </c>
      <c r="AG3015">
        <v>6</v>
      </c>
      <c r="AH3015">
        <v>6</v>
      </c>
      <c r="AI3015">
        <v>34</v>
      </c>
      <c r="AJ3015">
        <v>34</v>
      </c>
      <c r="AK3015">
        <v>34</v>
      </c>
      <c r="AL3015">
        <v>5.6666666666666696</v>
      </c>
      <c r="AM3015">
        <v>21</v>
      </c>
      <c r="AN3015">
        <v>17</v>
      </c>
      <c r="AO3015">
        <v>28</v>
      </c>
      <c r="AP3015">
        <v>27</v>
      </c>
      <c r="AQ3015">
        <v>0</v>
      </c>
      <c r="AR3015">
        <v>1</v>
      </c>
      <c r="AS3015">
        <v>1</v>
      </c>
      <c r="AT3015">
        <v>0</v>
      </c>
      <c r="AU3015">
        <v>0</v>
      </c>
      <c r="AV3015">
        <v>462429000</v>
      </c>
      <c r="AW3015">
        <v>462429000</v>
      </c>
      <c r="AX3015">
        <v>1</v>
      </c>
      <c r="AY3015">
        <v>1</v>
      </c>
      <c r="AZ3015">
        <v>1</v>
      </c>
      <c r="BA3015">
        <v>1</v>
      </c>
      <c r="BB3015">
        <v>0</v>
      </c>
      <c r="BC3015">
        <v>0</v>
      </c>
      <c r="BD3015">
        <v>1</v>
      </c>
      <c r="BE3015">
        <v>57774.55</v>
      </c>
      <c r="BF3015">
        <v>57774.55</v>
      </c>
      <c r="BG3015">
        <v>0</v>
      </c>
      <c r="BH3015">
        <v>0</v>
      </c>
    </row>
    <row r="3016" spans="1:60" x14ac:dyDescent="0.3">
      <c r="A3016">
        <v>120797</v>
      </c>
      <c r="B3016" t="s">
        <v>0</v>
      </c>
      <c r="C3016" t="s">
        <v>14</v>
      </c>
      <c r="D3016">
        <v>38</v>
      </c>
      <c r="E3016" t="s">
        <v>82</v>
      </c>
      <c r="F3016">
        <v>849</v>
      </c>
      <c r="G3016">
        <v>0</v>
      </c>
      <c r="H3016" t="s">
        <v>83</v>
      </c>
      <c r="I3016" t="s">
        <v>84</v>
      </c>
      <c r="J3016" t="s">
        <v>85</v>
      </c>
      <c r="K3016" t="s">
        <v>2</v>
      </c>
      <c r="L3016" t="s">
        <v>2</v>
      </c>
      <c r="M3016" t="s">
        <v>2</v>
      </c>
      <c r="N3016" t="s">
        <v>2</v>
      </c>
      <c r="O3016" t="s">
        <v>2</v>
      </c>
      <c r="P3016" t="s">
        <v>2</v>
      </c>
      <c r="Q3016" t="s">
        <v>2</v>
      </c>
      <c r="R3016" t="s">
        <v>2</v>
      </c>
      <c r="S3016" t="s">
        <v>2</v>
      </c>
      <c r="T3016" t="s">
        <v>2</v>
      </c>
      <c r="U3016" t="s">
        <v>2</v>
      </c>
      <c r="V3016" t="s">
        <v>2</v>
      </c>
      <c r="W3016" t="s">
        <v>2</v>
      </c>
      <c r="X3016" t="s">
        <v>2</v>
      </c>
      <c r="Y3016" t="s">
        <v>2</v>
      </c>
      <c r="Z3016" t="s">
        <v>2</v>
      </c>
      <c r="AA3016" t="s">
        <v>2</v>
      </c>
      <c r="AB3016" t="s">
        <v>2</v>
      </c>
      <c r="AC3016" t="s">
        <v>2</v>
      </c>
      <c r="AD3016" t="s">
        <v>2</v>
      </c>
      <c r="AE3016" t="s">
        <v>2</v>
      </c>
      <c r="AF3016">
        <v>14</v>
      </c>
      <c r="AG3016">
        <v>14</v>
      </c>
      <c r="AH3016">
        <v>14</v>
      </c>
      <c r="AI3016">
        <v>39</v>
      </c>
      <c r="AJ3016">
        <v>39</v>
      </c>
      <c r="AK3016">
        <v>39</v>
      </c>
      <c r="AL3016">
        <v>2.78571428571429</v>
      </c>
      <c r="AM3016">
        <v>7</v>
      </c>
      <c r="AN3016">
        <v>39</v>
      </c>
      <c r="AO3016">
        <v>39</v>
      </c>
      <c r="AP3016">
        <v>3</v>
      </c>
      <c r="AQ3016">
        <v>0</v>
      </c>
      <c r="AR3016">
        <v>1</v>
      </c>
      <c r="AS3016">
        <v>1</v>
      </c>
      <c r="AT3016">
        <v>0</v>
      </c>
      <c r="AU3016">
        <v>0</v>
      </c>
      <c r="AV3016" t="s">
        <v>2</v>
      </c>
      <c r="AW3016" t="s">
        <v>2</v>
      </c>
      <c r="AX3016" t="s">
        <v>2</v>
      </c>
      <c r="AY3016" t="s">
        <v>2</v>
      </c>
      <c r="AZ3016">
        <v>0</v>
      </c>
      <c r="BA3016">
        <v>0</v>
      </c>
      <c r="BB3016">
        <v>1</v>
      </c>
      <c r="BC3016">
        <v>1</v>
      </c>
      <c r="BD3016">
        <v>1</v>
      </c>
      <c r="BE3016">
        <v>0</v>
      </c>
      <c r="BF3016">
        <v>0</v>
      </c>
      <c r="BG3016">
        <v>225812019.44999999</v>
      </c>
      <c r="BH3016">
        <v>225812019.44999999</v>
      </c>
    </row>
    <row r="3017" spans="1:60" x14ac:dyDescent="0.3">
      <c r="A3017">
        <v>315301</v>
      </c>
      <c r="B3017" t="s">
        <v>0</v>
      </c>
      <c r="C3017" t="s">
        <v>14</v>
      </c>
      <c r="D3017">
        <v>29</v>
      </c>
      <c r="E3017" t="s">
        <v>82</v>
      </c>
      <c r="F3017">
        <v>849</v>
      </c>
      <c r="G3017">
        <v>0</v>
      </c>
      <c r="H3017" t="s">
        <v>83</v>
      </c>
      <c r="I3017" t="s">
        <v>84</v>
      </c>
      <c r="J3017" t="s">
        <v>85</v>
      </c>
      <c r="K3017" t="s">
        <v>2</v>
      </c>
      <c r="L3017" t="s">
        <v>2</v>
      </c>
      <c r="M3017" t="s">
        <v>2</v>
      </c>
      <c r="N3017" t="s">
        <v>2</v>
      </c>
      <c r="O3017" t="s">
        <v>2</v>
      </c>
      <c r="P3017" t="s">
        <v>2</v>
      </c>
      <c r="Q3017" t="s">
        <v>2</v>
      </c>
      <c r="R3017" t="s">
        <v>2</v>
      </c>
      <c r="S3017" t="s">
        <v>2</v>
      </c>
      <c r="T3017" t="s">
        <v>2</v>
      </c>
      <c r="U3017" t="s">
        <v>2</v>
      </c>
      <c r="V3017" t="s">
        <v>2</v>
      </c>
      <c r="W3017" t="s">
        <v>2</v>
      </c>
      <c r="X3017" t="s">
        <v>2</v>
      </c>
      <c r="Y3017" t="s">
        <v>2</v>
      </c>
      <c r="Z3017" t="s">
        <v>2</v>
      </c>
      <c r="AA3017" t="s">
        <v>2</v>
      </c>
      <c r="AB3017" t="s">
        <v>2</v>
      </c>
      <c r="AC3017" t="s">
        <v>2</v>
      </c>
      <c r="AD3017" t="s">
        <v>2</v>
      </c>
      <c r="AE3017" t="s">
        <v>2</v>
      </c>
      <c r="AF3017">
        <v>4</v>
      </c>
      <c r="AG3017">
        <v>4</v>
      </c>
      <c r="AH3017">
        <v>4</v>
      </c>
      <c r="AI3017">
        <v>19</v>
      </c>
      <c r="AJ3017">
        <v>19</v>
      </c>
      <c r="AK3017">
        <v>19</v>
      </c>
      <c r="AL3017">
        <v>4.75</v>
      </c>
      <c r="AM3017">
        <v>14</v>
      </c>
      <c r="AN3017">
        <v>19</v>
      </c>
      <c r="AO3017">
        <v>19</v>
      </c>
      <c r="AP3017">
        <v>0</v>
      </c>
      <c r="AQ3017">
        <v>0</v>
      </c>
      <c r="AR3017" t="s">
        <v>2</v>
      </c>
      <c r="AS3017" t="s">
        <v>2</v>
      </c>
      <c r="AT3017" t="s">
        <v>2</v>
      </c>
      <c r="AU3017" t="s">
        <v>2</v>
      </c>
      <c r="AV3017" t="s">
        <v>2</v>
      </c>
      <c r="AW3017" t="s">
        <v>2</v>
      </c>
      <c r="AX3017" t="s">
        <v>2</v>
      </c>
      <c r="AY3017" t="s">
        <v>2</v>
      </c>
      <c r="AZ3017" t="s">
        <v>2</v>
      </c>
      <c r="BA3017" t="s">
        <v>2</v>
      </c>
      <c r="BB3017" t="s">
        <v>2</v>
      </c>
      <c r="BC3017" t="s">
        <v>2</v>
      </c>
      <c r="BD3017" t="s">
        <v>2</v>
      </c>
      <c r="BE3017" t="s">
        <v>2</v>
      </c>
      <c r="BF3017" t="s">
        <v>2</v>
      </c>
      <c r="BG3017" t="s">
        <v>2</v>
      </c>
      <c r="BH3017" t="s">
        <v>2</v>
      </c>
    </row>
    <row r="3018" spans="1:60" x14ac:dyDescent="0.3">
      <c r="A3018">
        <v>459858</v>
      </c>
      <c r="B3018" t="s">
        <v>0</v>
      </c>
      <c r="C3018" t="s">
        <v>14</v>
      </c>
      <c r="D3018">
        <v>23</v>
      </c>
      <c r="E3018" t="s">
        <v>82</v>
      </c>
      <c r="F3018">
        <v>899</v>
      </c>
      <c r="G3018">
        <v>19</v>
      </c>
      <c r="H3018" t="s">
        <v>89</v>
      </c>
      <c r="I3018" t="s">
        <v>84</v>
      </c>
      <c r="J3018" t="s">
        <v>88</v>
      </c>
      <c r="K3018" t="s">
        <v>2</v>
      </c>
      <c r="L3018" t="s">
        <v>2</v>
      </c>
      <c r="M3018" t="s">
        <v>2</v>
      </c>
      <c r="N3018" t="s">
        <v>2</v>
      </c>
      <c r="O3018" t="s">
        <v>2</v>
      </c>
      <c r="P3018" t="s">
        <v>2</v>
      </c>
      <c r="Q3018" t="s">
        <v>2</v>
      </c>
      <c r="R3018" t="s">
        <v>2</v>
      </c>
      <c r="S3018" t="s">
        <v>2</v>
      </c>
      <c r="T3018" t="s">
        <v>2</v>
      </c>
      <c r="U3018" t="s">
        <v>2</v>
      </c>
      <c r="V3018" t="s">
        <v>2</v>
      </c>
      <c r="W3018" t="s">
        <v>2</v>
      </c>
      <c r="X3018" t="s">
        <v>2</v>
      </c>
      <c r="Y3018" t="s">
        <v>2</v>
      </c>
      <c r="Z3018" t="s">
        <v>2</v>
      </c>
      <c r="AA3018" t="s">
        <v>2</v>
      </c>
      <c r="AB3018" t="s">
        <v>2</v>
      </c>
      <c r="AC3018" t="s">
        <v>2</v>
      </c>
      <c r="AD3018" t="s">
        <v>2</v>
      </c>
      <c r="AE3018" t="s">
        <v>2</v>
      </c>
      <c r="AF3018">
        <v>19</v>
      </c>
      <c r="AG3018">
        <v>19</v>
      </c>
      <c r="AH3018">
        <v>5</v>
      </c>
      <c r="AI3018">
        <v>86</v>
      </c>
      <c r="AJ3018">
        <v>86</v>
      </c>
      <c r="AK3018">
        <v>6</v>
      </c>
      <c r="AL3018">
        <v>4.5263157894736796</v>
      </c>
      <c r="AM3018">
        <v>12</v>
      </c>
      <c r="AN3018">
        <v>43</v>
      </c>
      <c r="AO3018">
        <v>80</v>
      </c>
      <c r="AP3018">
        <v>16</v>
      </c>
      <c r="AQ3018">
        <v>0</v>
      </c>
      <c r="AR3018">
        <v>1</v>
      </c>
      <c r="AS3018">
        <v>1</v>
      </c>
      <c r="AT3018">
        <v>0</v>
      </c>
      <c r="AU3018">
        <v>0</v>
      </c>
      <c r="AV3018" t="s">
        <v>2</v>
      </c>
      <c r="AW3018" t="s">
        <v>2</v>
      </c>
      <c r="AX3018" t="s">
        <v>2</v>
      </c>
      <c r="AY3018" t="s">
        <v>2</v>
      </c>
      <c r="AZ3018">
        <v>1</v>
      </c>
      <c r="BA3018">
        <v>1</v>
      </c>
      <c r="BB3018">
        <v>0</v>
      </c>
      <c r="BC3018">
        <v>0</v>
      </c>
      <c r="BD3018">
        <v>1</v>
      </c>
      <c r="BE3018">
        <v>266803.92666666699</v>
      </c>
      <c r="BF3018">
        <v>293559.875</v>
      </c>
      <c r="BG3018">
        <v>0</v>
      </c>
      <c r="BH3018">
        <v>0</v>
      </c>
    </row>
    <row r="3019" spans="1:60" x14ac:dyDescent="0.3">
      <c r="A3019">
        <v>761860</v>
      </c>
      <c r="B3019" t="s">
        <v>0</v>
      </c>
      <c r="C3019" t="s">
        <v>14</v>
      </c>
      <c r="D3019">
        <v>45</v>
      </c>
      <c r="E3019" t="s">
        <v>82</v>
      </c>
      <c r="F3019">
        <v>891</v>
      </c>
      <c r="G3019">
        <v>0</v>
      </c>
      <c r="H3019" t="s">
        <v>83</v>
      </c>
      <c r="I3019" t="s">
        <v>82</v>
      </c>
      <c r="J3019" t="s">
        <v>88</v>
      </c>
      <c r="K3019">
        <v>1</v>
      </c>
      <c r="L3019">
        <v>1</v>
      </c>
      <c r="M3019" t="s">
        <v>2</v>
      </c>
      <c r="N3019" t="s">
        <v>86</v>
      </c>
      <c r="O3019" t="s">
        <v>87</v>
      </c>
      <c r="P3019">
        <v>1</v>
      </c>
      <c r="Q3019">
        <v>20000000</v>
      </c>
      <c r="R3019">
        <v>20000000</v>
      </c>
      <c r="S3019">
        <v>20000000</v>
      </c>
      <c r="T3019">
        <v>1</v>
      </c>
      <c r="U3019">
        <v>1</v>
      </c>
      <c r="V3019" t="s">
        <v>2</v>
      </c>
      <c r="W3019">
        <v>1</v>
      </c>
      <c r="X3019">
        <v>1</v>
      </c>
      <c r="Y3019">
        <v>20000000</v>
      </c>
      <c r="Z3019">
        <v>20000000</v>
      </c>
      <c r="AA3019">
        <v>1</v>
      </c>
      <c r="AB3019">
        <v>1</v>
      </c>
      <c r="AC3019">
        <v>1</v>
      </c>
      <c r="AD3019" t="s">
        <v>2</v>
      </c>
      <c r="AE3019">
        <v>1</v>
      </c>
      <c r="AF3019">
        <v>58</v>
      </c>
      <c r="AG3019">
        <v>58</v>
      </c>
      <c r="AH3019">
        <v>15</v>
      </c>
      <c r="AI3019">
        <v>487</v>
      </c>
      <c r="AJ3019">
        <v>487</v>
      </c>
      <c r="AK3019">
        <v>111</v>
      </c>
      <c r="AL3019">
        <v>8.3965517241379306</v>
      </c>
      <c r="AM3019">
        <v>36</v>
      </c>
      <c r="AN3019">
        <v>243.5</v>
      </c>
      <c r="AO3019">
        <v>376</v>
      </c>
      <c r="AP3019">
        <v>26</v>
      </c>
      <c r="AQ3019">
        <v>0</v>
      </c>
      <c r="AR3019" t="s">
        <v>2</v>
      </c>
      <c r="AS3019" t="s">
        <v>2</v>
      </c>
      <c r="AT3019" t="s">
        <v>2</v>
      </c>
      <c r="AU3019" t="s">
        <v>2</v>
      </c>
      <c r="AV3019" t="s">
        <v>2</v>
      </c>
      <c r="AW3019" t="s">
        <v>2</v>
      </c>
      <c r="AX3019" t="s">
        <v>2</v>
      </c>
      <c r="AY3019" t="s">
        <v>2</v>
      </c>
      <c r="AZ3019">
        <v>1</v>
      </c>
      <c r="BA3019">
        <v>1</v>
      </c>
      <c r="BB3019">
        <v>2</v>
      </c>
      <c r="BC3019">
        <v>2</v>
      </c>
      <c r="BD3019">
        <v>3</v>
      </c>
      <c r="BE3019">
        <v>2420583.8849999998</v>
      </c>
      <c r="BF3019">
        <v>2420583.8849999998</v>
      </c>
      <c r="BG3019">
        <v>490812211.98000002</v>
      </c>
      <c r="BH3019">
        <v>490812211.98000002</v>
      </c>
    </row>
    <row r="3020" spans="1:60" x14ac:dyDescent="0.3">
      <c r="A3020">
        <v>756201</v>
      </c>
      <c r="B3020" t="s">
        <v>0</v>
      </c>
      <c r="C3020" t="s">
        <v>13</v>
      </c>
      <c r="D3020">
        <v>25</v>
      </c>
      <c r="E3020" t="s">
        <v>84</v>
      </c>
      <c r="F3020">
        <v>888</v>
      </c>
      <c r="G3020">
        <v>2</v>
      </c>
      <c r="H3020" t="s">
        <v>83</v>
      </c>
      <c r="I3020" t="s">
        <v>84</v>
      </c>
      <c r="J3020" t="s">
        <v>88</v>
      </c>
      <c r="K3020">
        <v>8</v>
      </c>
      <c r="L3020">
        <v>8</v>
      </c>
      <c r="M3020">
        <v>7</v>
      </c>
      <c r="N3020" t="s">
        <v>86</v>
      </c>
      <c r="O3020" t="s">
        <v>90</v>
      </c>
      <c r="P3020">
        <v>8</v>
      </c>
      <c r="Q3020">
        <v>10200000</v>
      </c>
      <c r="R3020">
        <v>1275000</v>
      </c>
      <c r="S3020">
        <v>2000000</v>
      </c>
      <c r="T3020">
        <v>8</v>
      </c>
      <c r="U3020">
        <v>8</v>
      </c>
      <c r="V3020">
        <v>7</v>
      </c>
      <c r="W3020">
        <v>1</v>
      </c>
      <c r="X3020">
        <v>1</v>
      </c>
      <c r="Y3020">
        <v>5100000</v>
      </c>
      <c r="Z3020">
        <v>8720000</v>
      </c>
      <c r="AA3020">
        <v>4</v>
      </c>
      <c r="AB3020">
        <v>7</v>
      </c>
      <c r="AC3020">
        <v>12</v>
      </c>
      <c r="AD3020">
        <v>16</v>
      </c>
      <c r="AE3020">
        <v>8</v>
      </c>
      <c r="AF3020">
        <v>101</v>
      </c>
      <c r="AG3020">
        <v>101</v>
      </c>
      <c r="AH3020">
        <v>77</v>
      </c>
      <c r="AI3020">
        <v>608</v>
      </c>
      <c r="AJ3020">
        <v>608</v>
      </c>
      <c r="AK3020">
        <v>250</v>
      </c>
      <c r="AL3020">
        <v>6.0198019801980198</v>
      </c>
      <c r="AM3020">
        <v>100</v>
      </c>
      <c r="AN3020">
        <v>304</v>
      </c>
      <c r="AO3020">
        <v>376</v>
      </c>
      <c r="AP3020">
        <v>4</v>
      </c>
      <c r="AQ3020">
        <v>-2</v>
      </c>
      <c r="AR3020">
        <v>1</v>
      </c>
      <c r="AS3020">
        <v>1</v>
      </c>
      <c r="AT3020">
        <v>0</v>
      </c>
      <c r="AU3020">
        <v>0</v>
      </c>
      <c r="AV3020" t="s">
        <v>2</v>
      </c>
      <c r="AW3020" t="s">
        <v>2</v>
      </c>
      <c r="AX3020" t="s">
        <v>2</v>
      </c>
      <c r="AY3020" t="s">
        <v>2</v>
      </c>
      <c r="AZ3020">
        <v>1</v>
      </c>
      <c r="BA3020">
        <v>1</v>
      </c>
      <c r="BB3020">
        <v>0</v>
      </c>
      <c r="BC3020">
        <v>0</v>
      </c>
      <c r="BD3020">
        <v>1</v>
      </c>
      <c r="BE3020">
        <v>682502.5</v>
      </c>
      <c r="BF3020">
        <v>682502.5</v>
      </c>
      <c r="BG3020">
        <v>0</v>
      </c>
      <c r="BH3020">
        <v>0</v>
      </c>
    </row>
    <row r="3021" spans="1:60" x14ac:dyDescent="0.3">
      <c r="A3021">
        <v>474601</v>
      </c>
      <c r="B3021" t="s">
        <v>0</v>
      </c>
      <c r="C3021" t="s">
        <v>13</v>
      </c>
      <c r="D3021">
        <v>29</v>
      </c>
      <c r="E3021" t="s">
        <v>84</v>
      </c>
      <c r="F3021">
        <v>883</v>
      </c>
      <c r="G3021">
        <v>1</v>
      </c>
      <c r="H3021" t="s">
        <v>83</v>
      </c>
      <c r="I3021" t="s">
        <v>84</v>
      </c>
      <c r="J3021" t="s">
        <v>88</v>
      </c>
      <c r="K3021" t="s">
        <v>2</v>
      </c>
      <c r="L3021" t="s">
        <v>2</v>
      </c>
      <c r="M3021" t="s">
        <v>2</v>
      </c>
      <c r="N3021" t="s">
        <v>2</v>
      </c>
      <c r="O3021" t="s">
        <v>2</v>
      </c>
      <c r="P3021" t="s">
        <v>2</v>
      </c>
      <c r="Q3021" t="s">
        <v>2</v>
      </c>
      <c r="R3021" t="s">
        <v>2</v>
      </c>
      <c r="S3021" t="s">
        <v>2</v>
      </c>
      <c r="T3021" t="s">
        <v>2</v>
      </c>
      <c r="U3021" t="s">
        <v>2</v>
      </c>
      <c r="V3021" t="s">
        <v>2</v>
      </c>
      <c r="W3021" t="s">
        <v>2</v>
      </c>
      <c r="X3021" t="s">
        <v>2</v>
      </c>
      <c r="Y3021" t="s">
        <v>2</v>
      </c>
      <c r="Z3021" t="s">
        <v>2</v>
      </c>
      <c r="AA3021" t="s">
        <v>2</v>
      </c>
      <c r="AB3021" t="s">
        <v>2</v>
      </c>
      <c r="AC3021" t="s">
        <v>2</v>
      </c>
      <c r="AD3021" t="s">
        <v>2</v>
      </c>
      <c r="AE3021" t="s">
        <v>2</v>
      </c>
      <c r="AF3021">
        <v>40</v>
      </c>
      <c r="AG3021">
        <v>40</v>
      </c>
      <c r="AH3021">
        <v>30</v>
      </c>
      <c r="AI3021">
        <v>164</v>
      </c>
      <c r="AJ3021">
        <v>164</v>
      </c>
      <c r="AK3021">
        <v>84</v>
      </c>
      <c r="AL3021">
        <v>4.0999999999999996</v>
      </c>
      <c r="AM3021">
        <v>38</v>
      </c>
      <c r="AN3021">
        <v>82</v>
      </c>
      <c r="AO3021">
        <v>84</v>
      </c>
      <c r="AP3021">
        <v>7</v>
      </c>
      <c r="AQ3021">
        <v>0</v>
      </c>
      <c r="AR3021">
        <v>1</v>
      </c>
      <c r="AS3021">
        <v>1</v>
      </c>
      <c r="AT3021">
        <v>0</v>
      </c>
      <c r="AU3021">
        <v>0</v>
      </c>
      <c r="AV3021" t="s">
        <v>2</v>
      </c>
      <c r="AW3021" t="s">
        <v>2</v>
      </c>
      <c r="AX3021" t="s">
        <v>2</v>
      </c>
      <c r="AY3021" t="s">
        <v>2</v>
      </c>
      <c r="AZ3021">
        <v>1</v>
      </c>
      <c r="BA3021">
        <v>1</v>
      </c>
      <c r="BB3021">
        <v>0</v>
      </c>
      <c r="BC3021">
        <v>0</v>
      </c>
      <c r="BD3021">
        <v>1</v>
      </c>
      <c r="BE3021">
        <v>3711547.08</v>
      </c>
      <c r="BF3021">
        <v>3711547.08</v>
      </c>
      <c r="BG3021">
        <v>0</v>
      </c>
      <c r="BH3021">
        <v>0</v>
      </c>
    </row>
    <row r="3022" spans="1:60" x14ac:dyDescent="0.3">
      <c r="A3022">
        <v>40504</v>
      </c>
      <c r="B3022" t="s">
        <v>1</v>
      </c>
      <c r="C3022" t="s">
        <v>13</v>
      </c>
      <c r="D3022">
        <v>37</v>
      </c>
      <c r="E3022" t="s">
        <v>82</v>
      </c>
      <c r="F3022">
        <v>884</v>
      </c>
      <c r="G3022">
        <v>0</v>
      </c>
      <c r="H3022" t="s">
        <v>83</v>
      </c>
      <c r="I3022" t="s">
        <v>84</v>
      </c>
      <c r="J3022" t="s">
        <v>85</v>
      </c>
      <c r="K3022" t="s">
        <v>2</v>
      </c>
      <c r="L3022" t="s">
        <v>2</v>
      </c>
      <c r="M3022" t="s">
        <v>2</v>
      </c>
      <c r="N3022" t="s">
        <v>2</v>
      </c>
      <c r="O3022" t="s">
        <v>2</v>
      </c>
      <c r="P3022" t="s">
        <v>2</v>
      </c>
      <c r="Q3022" t="s">
        <v>2</v>
      </c>
      <c r="R3022" t="s">
        <v>2</v>
      </c>
      <c r="S3022" t="s">
        <v>2</v>
      </c>
      <c r="T3022" t="s">
        <v>2</v>
      </c>
      <c r="U3022" t="s">
        <v>2</v>
      </c>
      <c r="V3022" t="s">
        <v>2</v>
      </c>
      <c r="W3022" t="s">
        <v>2</v>
      </c>
      <c r="X3022" t="s">
        <v>2</v>
      </c>
      <c r="Y3022" t="s">
        <v>2</v>
      </c>
      <c r="Z3022" t="s">
        <v>2</v>
      </c>
      <c r="AA3022" t="s">
        <v>2</v>
      </c>
      <c r="AB3022" t="s">
        <v>2</v>
      </c>
      <c r="AC3022" t="s">
        <v>2</v>
      </c>
      <c r="AD3022" t="s">
        <v>2</v>
      </c>
      <c r="AE3022" t="s">
        <v>2</v>
      </c>
      <c r="AF3022">
        <v>10</v>
      </c>
      <c r="AG3022">
        <v>10</v>
      </c>
      <c r="AH3022">
        <v>2</v>
      </c>
      <c r="AI3022">
        <v>146</v>
      </c>
      <c r="AJ3022">
        <v>146</v>
      </c>
      <c r="AK3022">
        <v>6</v>
      </c>
      <c r="AL3022">
        <v>14.6</v>
      </c>
      <c r="AM3022">
        <v>74</v>
      </c>
      <c r="AN3022">
        <v>146</v>
      </c>
      <c r="AO3022">
        <v>146</v>
      </c>
      <c r="AP3022">
        <v>6</v>
      </c>
      <c r="AQ3022">
        <v>0</v>
      </c>
      <c r="AR3022">
        <v>1</v>
      </c>
      <c r="AS3022">
        <v>1</v>
      </c>
      <c r="AT3022">
        <v>0</v>
      </c>
      <c r="AU3022">
        <v>0</v>
      </c>
      <c r="AV3022" t="s">
        <v>2</v>
      </c>
      <c r="AW3022" t="s">
        <v>2</v>
      </c>
      <c r="AX3022" t="s">
        <v>2</v>
      </c>
      <c r="AY3022" t="s">
        <v>2</v>
      </c>
      <c r="AZ3022">
        <v>1</v>
      </c>
      <c r="BA3022">
        <v>1</v>
      </c>
      <c r="BB3022">
        <v>0</v>
      </c>
      <c r="BC3022">
        <v>0</v>
      </c>
      <c r="BD3022">
        <v>1</v>
      </c>
      <c r="BE3022">
        <v>140895.16</v>
      </c>
      <c r="BF3022">
        <v>140895.16</v>
      </c>
      <c r="BG3022">
        <v>0</v>
      </c>
      <c r="BH3022">
        <v>0</v>
      </c>
    </row>
    <row r="3023" spans="1:60" x14ac:dyDescent="0.3">
      <c r="A3023">
        <v>120939</v>
      </c>
      <c r="B3023" t="s">
        <v>0</v>
      </c>
      <c r="C3023" t="s">
        <v>13</v>
      </c>
      <c r="D3023">
        <v>29</v>
      </c>
      <c r="E3023" t="s">
        <v>82</v>
      </c>
      <c r="F3023">
        <v>877</v>
      </c>
      <c r="G3023">
        <v>0</v>
      </c>
      <c r="H3023" t="s">
        <v>83</v>
      </c>
      <c r="I3023" t="s">
        <v>82</v>
      </c>
      <c r="J3023" t="s">
        <v>85</v>
      </c>
      <c r="K3023">
        <v>3</v>
      </c>
      <c r="L3023">
        <v>3</v>
      </c>
      <c r="M3023">
        <v>3</v>
      </c>
      <c r="N3023" t="s">
        <v>86</v>
      </c>
      <c r="O3023" t="s">
        <v>87</v>
      </c>
      <c r="P3023">
        <v>2</v>
      </c>
      <c r="Q3023">
        <v>17730000</v>
      </c>
      <c r="R3023">
        <v>5910000</v>
      </c>
      <c r="S3023">
        <v>9080000</v>
      </c>
      <c r="T3023">
        <v>3</v>
      </c>
      <c r="U3023">
        <v>3</v>
      </c>
      <c r="V3023">
        <v>3</v>
      </c>
      <c r="W3023">
        <v>1</v>
      </c>
      <c r="X3023">
        <v>1</v>
      </c>
      <c r="Y3023">
        <v>17730000</v>
      </c>
      <c r="Z3023">
        <v>17730000</v>
      </c>
      <c r="AA3023">
        <v>3</v>
      </c>
      <c r="AB3023">
        <v>3</v>
      </c>
      <c r="AC3023">
        <v>6</v>
      </c>
      <c r="AD3023">
        <v>2</v>
      </c>
      <c r="AE3023">
        <v>3</v>
      </c>
      <c r="AF3023">
        <v>14</v>
      </c>
      <c r="AG3023">
        <v>14</v>
      </c>
      <c r="AH3023">
        <v>11</v>
      </c>
      <c r="AI3023">
        <v>31</v>
      </c>
      <c r="AJ3023">
        <v>31</v>
      </c>
      <c r="AK3023">
        <v>25</v>
      </c>
      <c r="AL3023">
        <v>2.21428571428571</v>
      </c>
      <c r="AM3023">
        <v>6</v>
      </c>
      <c r="AN3023">
        <v>15.5</v>
      </c>
      <c r="AO3023">
        <v>18</v>
      </c>
      <c r="AP3023">
        <v>3</v>
      </c>
      <c r="AQ3023">
        <v>0</v>
      </c>
      <c r="AR3023">
        <v>1</v>
      </c>
      <c r="AS3023">
        <v>1</v>
      </c>
      <c r="AT3023">
        <v>0</v>
      </c>
      <c r="AU3023">
        <v>0</v>
      </c>
      <c r="AV3023" t="s">
        <v>2</v>
      </c>
      <c r="AW3023" t="s">
        <v>2</v>
      </c>
      <c r="AX3023" t="s">
        <v>2</v>
      </c>
      <c r="AY3023" t="s">
        <v>2</v>
      </c>
      <c r="AZ3023">
        <v>1</v>
      </c>
      <c r="BA3023">
        <v>1</v>
      </c>
      <c r="BB3023">
        <v>0</v>
      </c>
      <c r="BC3023">
        <v>0</v>
      </c>
      <c r="BD3023">
        <v>1</v>
      </c>
      <c r="BE3023">
        <v>4721980.99</v>
      </c>
      <c r="BF3023">
        <v>4721980.99</v>
      </c>
      <c r="BG3023">
        <v>0</v>
      </c>
      <c r="BH3023">
        <v>0</v>
      </c>
    </row>
    <row r="3024" spans="1:60" x14ac:dyDescent="0.3">
      <c r="A3024">
        <v>27267</v>
      </c>
      <c r="B3024" t="s">
        <v>0</v>
      </c>
      <c r="C3024" t="s">
        <v>14</v>
      </c>
      <c r="D3024">
        <v>37</v>
      </c>
      <c r="E3024" t="s">
        <v>82</v>
      </c>
      <c r="F3024">
        <v>868</v>
      </c>
      <c r="G3024">
        <v>0</v>
      </c>
      <c r="H3024" t="s">
        <v>83</v>
      </c>
      <c r="I3024" t="s">
        <v>84</v>
      </c>
      <c r="J3024" t="s">
        <v>85</v>
      </c>
      <c r="K3024">
        <v>12</v>
      </c>
      <c r="L3024">
        <v>12</v>
      </c>
      <c r="M3024">
        <v>12</v>
      </c>
      <c r="N3024" t="s">
        <v>86</v>
      </c>
      <c r="O3024" t="s">
        <v>87</v>
      </c>
      <c r="P3024">
        <v>12</v>
      </c>
      <c r="Q3024">
        <v>18054000</v>
      </c>
      <c r="R3024">
        <v>1504500</v>
      </c>
      <c r="S3024">
        <v>4700000</v>
      </c>
      <c r="T3024">
        <v>12</v>
      </c>
      <c r="U3024">
        <v>12</v>
      </c>
      <c r="V3024">
        <v>12</v>
      </c>
      <c r="W3024">
        <v>1</v>
      </c>
      <c r="X3024">
        <v>1</v>
      </c>
      <c r="Y3024">
        <v>18054000</v>
      </c>
      <c r="Z3024">
        <v>18054000</v>
      </c>
      <c r="AA3024">
        <v>12</v>
      </c>
      <c r="AB3024">
        <v>12</v>
      </c>
      <c r="AC3024">
        <v>0</v>
      </c>
      <c r="AD3024">
        <v>4</v>
      </c>
      <c r="AE3024">
        <v>12</v>
      </c>
      <c r="AF3024">
        <v>63</v>
      </c>
      <c r="AG3024">
        <v>63</v>
      </c>
      <c r="AH3024">
        <v>63</v>
      </c>
      <c r="AI3024">
        <v>147</v>
      </c>
      <c r="AJ3024">
        <v>147</v>
      </c>
      <c r="AK3024">
        <v>147</v>
      </c>
      <c r="AL3024">
        <v>2.3333333333333299</v>
      </c>
      <c r="AM3024">
        <v>17</v>
      </c>
      <c r="AN3024">
        <v>147</v>
      </c>
      <c r="AO3024">
        <v>147</v>
      </c>
      <c r="AP3024">
        <v>4</v>
      </c>
      <c r="AQ3024">
        <v>0</v>
      </c>
      <c r="AR3024">
        <v>1</v>
      </c>
      <c r="AS3024">
        <v>1</v>
      </c>
      <c r="AT3024">
        <v>0</v>
      </c>
      <c r="AU3024">
        <v>0</v>
      </c>
      <c r="AV3024" t="s">
        <v>2</v>
      </c>
      <c r="AW3024" t="s">
        <v>2</v>
      </c>
      <c r="AX3024" t="s">
        <v>2</v>
      </c>
      <c r="AY3024" t="s">
        <v>2</v>
      </c>
      <c r="AZ3024">
        <v>1</v>
      </c>
      <c r="BA3024">
        <v>1</v>
      </c>
      <c r="BB3024">
        <v>0</v>
      </c>
      <c r="BC3024">
        <v>0</v>
      </c>
      <c r="BD3024">
        <v>1</v>
      </c>
      <c r="BE3024">
        <v>184709.68</v>
      </c>
      <c r="BF3024">
        <v>184709.68</v>
      </c>
      <c r="BG3024">
        <v>0</v>
      </c>
      <c r="BH3024">
        <v>0</v>
      </c>
    </row>
    <row r="3025" spans="1:60" x14ac:dyDescent="0.3">
      <c r="A3025">
        <v>994886</v>
      </c>
      <c r="B3025" t="s">
        <v>0</v>
      </c>
      <c r="C3025" t="s">
        <v>14</v>
      </c>
      <c r="D3025">
        <v>43</v>
      </c>
      <c r="E3025" t="s">
        <v>82</v>
      </c>
      <c r="F3025">
        <v>868</v>
      </c>
      <c r="G3025">
        <v>0</v>
      </c>
      <c r="H3025" t="s">
        <v>83</v>
      </c>
      <c r="I3025" t="s">
        <v>84</v>
      </c>
      <c r="J3025" t="s">
        <v>85</v>
      </c>
      <c r="K3025">
        <v>5</v>
      </c>
      <c r="L3025">
        <v>5</v>
      </c>
      <c r="M3025">
        <v>5</v>
      </c>
      <c r="N3025" t="s">
        <v>91</v>
      </c>
      <c r="O3025" t="s">
        <v>92</v>
      </c>
      <c r="P3025">
        <v>3</v>
      </c>
      <c r="Q3025">
        <v>760774</v>
      </c>
      <c r="R3025">
        <v>152154.79999999999</v>
      </c>
      <c r="S3025">
        <v>444501</v>
      </c>
      <c r="T3025">
        <v>5</v>
      </c>
      <c r="U3025">
        <v>5</v>
      </c>
      <c r="V3025">
        <v>5</v>
      </c>
      <c r="W3025">
        <v>1</v>
      </c>
      <c r="X3025">
        <v>1</v>
      </c>
      <c r="Y3025">
        <v>760774</v>
      </c>
      <c r="Z3025">
        <v>760774</v>
      </c>
      <c r="AA3025">
        <v>5</v>
      </c>
      <c r="AB3025">
        <v>5</v>
      </c>
      <c r="AC3025">
        <v>15</v>
      </c>
      <c r="AD3025">
        <v>1</v>
      </c>
      <c r="AE3025">
        <v>5</v>
      </c>
      <c r="AF3025">
        <v>76</v>
      </c>
      <c r="AG3025">
        <v>76</v>
      </c>
      <c r="AH3025">
        <v>76</v>
      </c>
      <c r="AI3025">
        <v>217</v>
      </c>
      <c r="AJ3025">
        <v>217</v>
      </c>
      <c r="AK3025">
        <v>217</v>
      </c>
      <c r="AL3025">
        <v>2.8552631578947398</v>
      </c>
      <c r="AM3025">
        <v>18</v>
      </c>
      <c r="AN3025">
        <v>217</v>
      </c>
      <c r="AO3025">
        <v>217</v>
      </c>
      <c r="AP3025">
        <v>6</v>
      </c>
      <c r="AQ3025">
        <v>0</v>
      </c>
      <c r="AR3025">
        <v>1</v>
      </c>
      <c r="AS3025">
        <v>1</v>
      </c>
      <c r="AT3025">
        <v>0</v>
      </c>
      <c r="AU3025">
        <v>0</v>
      </c>
      <c r="AV3025" t="s">
        <v>2</v>
      </c>
      <c r="AW3025" t="s">
        <v>2</v>
      </c>
      <c r="AX3025" t="s">
        <v>2</v>
      </c>
      <c r="AY3025" t="s">
        <v>2</v>
      </c>
      <c r="AZ3025">
        <v>1</v>
      </c>
      <c r="BA3025">
        <v>1</v>
      </c>
      <c r="BB3025">
        <v>0</v>
      </c>
      <c r="BC3025">
        <v>0</v>
      </c>
      <c r="BD3025">
        <v>1</v>
      </c>
      <c r="BE3025">
        <v>2141185.84</v>
      </c>
      <c r="BF3025">
        <v>2141185.84</v>
      </c>
      <c r="BG3025">
        <v>0</v>
      </c>
      <c r="BH3025">
        <v>0</v>
      </c>
    </row>
    <row r="3026" spans="1:60" x14ac:dyDescent="0.3">
      <c r="A3026">
        <v>804787</v>
      </c>
      <c r="B3026" t="s">
        <v>0</v>
      </c>
      <c r="C3026" t="s">
        <v>14</v>
      </c>
      <c r="D3026">
        <v>28</v>
      </c>
      <c r="E3026" t="s">
        <v>82</v>
      </c>
      <c r="F3026">
        <v>859</v>
      </c>
      <c r="G3026">
        <v>0</v>
      </c>
      <c r="H3026" t="s">
        <v>83</v>
      </c>
      <c r="I3026" t="s">
        <v>82</v>
      </c>
      <c r="J3026" t="s">
        <v>85</v>
      </c>
      <c r="K3026" t="s">
        <v>2</v>
      </c>
      <c r="L3026" t="s">
        <v>2</v>
      </c>
      <c r="M3026" t="s">
        <v>2</v>
      </c>
      <c r="N3026" t="s">
        <v>2</v>
      </c>
      <c r="O3026" t="s">
        <v>2</v>
      </c>
      <c r="P3026" t="s">
        <v>2</v>
      </c>
      <c r="Q3026" t="s">
        <v>2</v>
      </c>
      <c r="R3026" t="s">
        <v>2</v>
      </c>
      <c r="S3026" t="s">
        <v>2</v>
      </c>
      <c r="T3026" t="s">
        <v>2</v>
      </c>
      <c r="U3026" t="s">
        <v>2</v>
      </c>
      <c r="V3026" t="s">
        <v>2</v>
      </c>
      <c r="W3026" t="s">
        <v>2</v>
      </c>
      <c r="X3026" t="s">
        <v>2</v>
      </c>
      <c r="Y3026" t="s">
        <v>2</v>
      </c>
      <c r="Z3026" t="s">
        <v>2</v>
      </c>
      <c r="AA3026" t="s">
        <v>2</v>
      </c>
      <c r="AB3026" t="s">
        <v>2</v>
      </c>
      <c r="AC3026" t="s">
        <v>2</v>
      </c>
      <c r="AD3026" t="s">
        <v>2</v>
      </c>
      <c r="AE3026" t="s">
        <v>2</v>
      </c>
      <c r="AF3026">
        <v>17</v>
      </c>
      <c r="AG3026">
        <v>17</v>
      </c>
      <c r="AH3026">
        <v>17</v>
      </c>
      <c r="AI3026">
        <v>56</v>
      </c>
      <c r="AJ3026">
        <v>56</v>
      </c>
      <c r="AK3026">
        <v>56</v>
      </c>
      <c r="AL3026">
        <v>3.2941176470588198</v>
      </c>
      <c r="AM3026">
        <v>13</v>
      </c>
      <c r="AN3026">
        <v>56</v>
      </c>
      <c r="AO3026">
        <v>56</v>
      </c>
      <c r="AP3026">
        <v>8</v>
      </c>
      <c r="AQ3026">
        <v>0</v>
      </c>
      <c r="AR3026">
        <v>1</v>
      </c>
      <c r="AS3026">
        <v>1</v>
      </c>
      <c r="AT3026">
        <v>0</v>
      </c>
      <c r="AU3026">
        <v>0</v>
      </c>
      <c r="AV3026" t="s">
        <v>2</v>
      </c>
      <c r="AW3026" t="s">
        <v>2</v>
      </c>
      <c r="AX3026" t="s">
        <v>2</v>
      </c>
      <c r="AY3026" t="s">
        <v>2</v>
      </c>
      <c r="AZ3026">
        <v>1</v>
      </c>
      <c r="BA3026">
        <v>1</v>
      </c>
      <c r="BB3026">
        <v>0</v>
      </c>
      <c r="BC3026">
        <v>0</v>
      </c>
      <c r="BD3026">
        <v>1</v>
      </c>
      <c r="BE3026">
        <v>82258.06</v>
      </c>
      <c r="BF3026">
        <v>82258.06</v>
      </c>
      <c r="BG3026">
        <v>0</v>
      </c>
      <c r="BH3026">
        <v>0</v>
      </c>
    </row>
    <row r="3027" spans="1:60" x14ac:dyDescent="0.3">
      <c r="A3027">
        <v>155864</v>
      </c>
      <c r="B3027" t="s">
        <v>0</v>
      </c>
      <c r="C3027" t="s">
        <v>13</v>
      </c>
      <c r="D3027">
        <v>39</v>
      </c>
      <c r="E3027" t="s">
        <v>82</v>
      </c>
      <c r="F3027">
        <v>859</v>
      </c>
      <c r="G3027">
        <v>0</v>
      </c>
      <c r="H3027" t="s">
        <v>83</v>
      </c>
      <c r="I3027" t="s">
        <v>84</v>
      </c>
      <c r="J3027" t="s">
        <v>88</v>
      </c>
      <c r="K3027" t="s">
        <v>2</v>
      </c>
      <c r="L3027" t="s">
        <v>2</v>
      </c>
      <c r="M3027" t="s">
        <v>2</v>
      </c>
      <c r="N3027" t="s">
        <v>2</v>
      </c>
      <c r="O3027" t="s">
        <v>2</v>
      </c>
      <c r="P3027" t="s">
        <v>2</v>
      </c>
      <c r="Q3027" t="s">
        <v>2</v>
      </c>
      <c r="R3027" t="s">
        <v>2</v>
      </c>
      <c r="S3027" t="s">
        <v>2</v>
      </c>
      <c r="T3027" t="s">
        <v>2</v>
      </c>
      <c r="U3027" t="s">
        <v>2</v>
      </c>
      <c r="V3027" t="s">
        <v>2</v>
      </c>
      <c r="W3027" t="s">
        <v>2</v>
      </c>
      <c r="X3027" t="s">
        <v>2</v>
      </c>
      <c r="Y3027" t="s">
        <v>2</v>
      </c>
      <c r="Z3027" t="s">
        <v>2</v>
      </c>
      <c r="AA3027" t="s">
        <v>2</v>
      </c>
      <c r="AB3027" t="s">
        <v>2</v>
      </c>
      <c r="AC3027" t="s">
        <v>2</v>
      </c>
      <c r="AD3027" t="s">
        <v>2</v>
      </c>
      <c r="AE3027" t="s">
        <v>2</v>
      </c>
      <c r="AF3027">
        <v>5</v>
      </c>
      <c r="AG3027">
        <v>5</v>
      </c>
      <c r="AH3027">
        <v>5</v>
      </c>
      <c r="AI3027">
        <v>14</v>
      </c>
      <c r="AJ3027">
        <v>14</v>
      </c>
      <c r="AK3027">
        <v>14</v>
      </c>
      <c r="AL3027">
        <v>2.8</v>
      </c>
      <c r="AM3027">
        <v>5</v>
      </c>
      <c r="AN3027">
        <v>14</v>
      </c>
      <c r="AO3027">
        <v>14</v>
      </c>
      <c r="AP3027">
        <v>6</v>
      </c>
      <c r="AQ3027">
        <v>0</v>
      </c>
      <c r="AR3027">
        <v>1</v>
      </c>
      <c r="AS3027">
        <v>1</v>
      </c>
      <c r="AT3027">
        <v>0</v>
      </c>
      <c r="AU3027">
        <v>0</v>
      </c>
      <c r="AV3027" t="s">
        <v>2</v>
      </c>
      <c r="AW3027" t="s">
        <v>2</v>
      </c>
      <c r="AX3027" t="s">
        <v>2</v>
      </c>
      <c r="AY3027" t="s">
        <v>2</v>
      </c>
      <c r="AZ3027">
        <v>1</v>
      </c>
      <c r="BA3027">
        <v>1</v>
      </c>
      <c r="BB3027">
        <v>0</v>
      </c>
      <c r="BC3027">
        <v>0</v>
      </c>
      <c r="BD3027">
        <v>1</v>
      </c>
      <c r="BE3027">
        <v>108967.74</v>
      </c>
      <c r="BF3027">
        <v>108967.74</v>
      </c>
      <c r="BG3027">
        <v>0</v>
      </c>
      <c r="BH3027">
        <v>0</v>
      </c>
    </row>
    <row r="3028" spans="1:60" x14ac:dyDescent="0.3">
      <c r="A3028">
        <v>910834</v>
      </c>
      <c r="B3028" t="s">
        <v>0</v>
      </c>
      <c r="C3028" t="s">
        <v>13</v>
      </c>
      <c r="D3028">
        <v>37</v>
      </c>
      <c r="E3028" t="s">
        <v>82</v>
      </c>
      <c r="F3028">
        <v>858</v>
      </c>
      <c r="G3028">
        <v>0</v>
      </c>
      <c r="H3028" t="s">
        <v>83</v>
      </c>
      <c r="I3028" t="s">
        <v>84</v>
      </c>
      <c r="J3028" t="s">
        <v>88</v>
      </c>
      <c r="K3028" t="s">
        <v>2</v>
      </c>
      <c r="L3028" t="s">
        <v>2</v>
      </c>
      <c r="M3028" t="s">
        <v>2</v>
      </c>
      <c r="N3028" t="s">
        <v>2</v>
      </c>
      <c r="O3028" t="s">
        <v>2</v>
      </c>
      <c r="P3028" t="s">
        <v>2</v>
      </c>
      <c r="Q3028" t="s">
        <v>2</v>
      </c>
      <c r="R3028" t="s">
        <v>2</v>
      </c>
      <c r="S3028" t="s">
        <v>2</v>
      </c>
      <c r="T3028" t="s">
        <v>2</v>
      </c>
      <c r="U3028" t="s">
        <v>2</v>
      </c>
      <c r="V3028" t="s">
        <v>2</v>
      </c>
      <c r="W3028" t="s">
        <v>2</v>
      </c>
      <c r="X3028" t="s">
        <v>2</v>
      </c>
      <c r="Y3028" t="s">
        <v>2</v>
      </c>
      <c r="Z3028" t="s">
        <v>2</v>
      </c>
      <c r="AA3028" t="s">
        <v>2</v>
      </c>
      <c r="AB3028" t="s">
        <v>2</v>
      </c>
      <c r="AC3028" t="s">
        <v>2</v>
      </c>
      <c r="AD3028" t="s">
        <v>2</v>
      </c>
      <c r="AE3028" t="s">
        <v>2</v>
      </c>
      <c r="AF3028">
        <v>6</v>
      </c>
      <c r="AG3028">
        <v>6</v>
      </c>
      <c r="AH3028">
        <v>6</v>
      </c>
      <c r="AI3028">
        <v>26</v>
      </c>
      <c r="AJ3028">
        <v>26</v>
      </c>
      <c r="AK3028">
        <v>26</v>
      </c>
      <c r="AL3028">
        <v>4.3333333333333304</v>
      </c>
      <c r="AM3028">
        <v>10</v>
      </c>
      <c r="AN3028">
        <v>26</v>
      </c>
      <c r="AO3028">
        <v>26</v>
      </c>
      <c r="AP3028">
        <v>6</v>
      </c>
      <c r="AQ3028">
        <v>0</v>
      </c>
      <c r="AR3028">
        <v>1</v>
      </c>
      <c r="AS3028">
        <v>1</v>
      </c>
      <c r="AT3028">
        <v>0</v>
      </c>
      <c r="AU3028">
        <v>0</v>
      </c>
      <c r="AV3028" t="s">
        <v>2</v>
      </c>
      <c r="AW3028" t="s">
        <v>2</v>
      </c>
      <c r="AX3028" t="s">
        <v>2</v>
      </c>
      <c r="AY3028" t="s">
        <v>2</v>
      </c>
      <c r="AZ3028">
        <v>1</v>
      </c>
      <c r="BA3028">
        <v>1</v>
      </c>
      <c r="BB3028">
        <v>0</v>
      </c>
      <c r="BC3028">
        <v>0</v>
      </c>
      <c r="BD3028">
        <v>1</v>
      </c>
      <c r="BE3028">
        <v>1547677.42</v>
      </c>
      <c r="BF3028">
        <v>1547677.42</v>
      </c>
      <c r="BG3028">
        <v>0</v>
      </c>
      <c r="BH3028">
        <v>0</v>
      </c>
    </row>
    <row r="3029" spans="1:60" x14ac:dyDescent="0.3">
      <c r="A3029">
        <v>194355</v>
      </c>
      <c r="B3029" t="s">
        <v>0</v>
      </c>
      <c r="C3029" t="s">
        <v>13</v>
      </c>
      <c r="D3029">
        <v>37</v>
      </c>
      <c r="E3029" t="s">
        <v>82</v>
      </c>
      <c r="F3029">
        <v>849</v>
      </c>
      <c r="G3029">
        <v>4</v>
      </c>
      <c r="H3029" t="s">
        <v>83</v>
      </c>
      <c r="I3029" t="s">
        <v>84</v>
      </c>
      <c r="J3029" t="s">
        <v>85</v>
      </c>
      <c r="K3029" t="s">
        <v>2</v>
      </c>
      <c r="L3029" t="s">
        <v>2</v>
      </c>
      <c r="M3029" t="s">
        <v>2</v>
      </c>
      <c r="N3029" t="s">
        <v>2</v>
      </c>
      <c r="O3029" t="s">
        <v>2</v>
      </c>
      <c r="P3029" t="s">
        <v>2</v>
      </c>
      <c r="Q3029" t="s">
        <v>2</v>
      </c>
      <c r="R3029" t="s">
        <v>2</v>
      </c>
      <c r="S3029" t="s">
        <v>2</v>
      </c>
      <c r="T3029" t="s">
        <v>2</v>
      </c>
      <c r="U3029" t="s">
        <v>2</v>
      </c>
      <c r="V3029" t="s">
        <v>2</v>
      </c>
      <c r="W3029" t="s">
        <v>2</v>
      </c>
      <c r="X3029" t="s">
        <v>2</v>
      </c>
      <c r="Y3029" t="s">
        <v>2</v>
      </c>
      <c r="Z3029" t="s">
        <v>2</v>
      </c>
      <c r="AA3029" t="s">
        <v>2</v>
      </c>
      <c r="AB3029" t="s">
        <v>2</v>
      </c>
      <c r="AC3029" t="s">
        <v>2</v>
      </c>
      <c r="AD3029" t="s">
        <v>2</v>
      </c>
      <c r="AE3029" t="s">
        <v>2</v>
      </c>
      <c r="AF3029">
        <v>6</v>
      </c>
      <c r="AG3029">
        <v>6</v>
      </c>
      <c r="AH3029">
        <v>6</v>
      </c>
      <c r="AI3029">
        <v>34</v>
      </c>
      <c r="AJ3029">
        <v>34</v>
      </c>
      <c r="AK3029">
        <v>34</v>
      </c>
      <c r="AL3029">
        <v>5.6666666666666696</v>
      </c>
      <c r="AM3029">
        <v>29</v>
      </c>
      <c r="AN3029">
        <v>34</v>
      </c>
      <c r="AO3029">
        <v>34</v>
      </c>
      <c r="AP3029">
        <v>3</v>
      </c>
      <c r="AQ3029">
        <v>0</v>
      </c>
      <c r="AR3029">
        <v>0</v>
      </c>
      <c r="AS3029">
        <v>0</v>
      </c>
      <c r="AT3029">
        <v>1</v>
      </c>
      <c r="AU3029">
        <v>1</v>
      </c>
      <c r="AV3029">
        <v>89000000</v>
      </c>
      <c r="AW3029">
        <v>89000000</v>
      </c>
      <c r="AX3029">
        <v>1</v>
      </c>
      <c r="AY3029">
        <v>1</v>
      </c>
      <c r="AZ3029">
        <v>1</v>
      </c>
      <c r="BA3029">
        <v>1</v>
      </c>
      <c r="BB3029">
        <v>0</v>
      </c>
      <c r="BC3029">
        <v>0</v>
      </c>
      <c r="BD3029">
        <v>1</v>
      </c>
      <c r="BE3029">
        <v>112193.55</v>
      </c>
      <c r="BF3029">
        <v>112193.55</v>
      </c>
      <c r="BG3029">
        <v>0</v>
      </c>
      <c r="BH3029">
        <v>0</v>
      </c>
    </row>
    <row r="3030" spans="1:60" x14ac:dyDescent="0.3">
      <c r="A3030">
        <v>183776</v>
      </c>
      <c r="B3030" t="s">
        <v>0</v>
      </c>
      <c r="C3030" t="s">
        <v>14</v>
      </c>
      <c r="D3030">
        <v>31</v>
      </c>
      <c r="E3030" t="s">
        <v>82</v>
      </c>
      <c r="F3030">
        <v>902</v>
      </c>
      <c r="G3030">
        <v>0</v>
      </c>
      <c r="H3030" t="s">
        <v>83</v>
      </c>
      <c r="I3030" t="s">
        <v>84</v>
      </c>
      <c r="J3030" t="s">
        <v>88</v>
      </c>
      <c r="K3030">
        <v>1</v>
      </c>
      <c r="L3030">
        <v>1</v>
      </c>
      <c r="M3030" t="s">
        <v>2</v>
      </c>
      <c r="N3030" t="s">
        <v>91</v>
      </c>
      <c r="O3030" t="s">
        <v>92</v>
      </c>
      <c r="P3030">
        <v>1</v>
      </c>
      <c r="Q3030">
        <v>300000</v>
      </c>
      <c r="R3030">
        <v>300000</v>
      </c>
      <c r="S3030">
        <v>300000</v>
      </c>
      <c r="T3030">
        <v>1</v>
      </c>
      <c r="U3030">
        <v>1</v>
      </c>
      <c r="V3030" t="s">
        <v>2</v>
      </c>
      <c r="W3030">
        <v>1</v>
      </c>
      <c r="X3030">
        <v>1</v>
      </c>
      <c r="Y3030">
        <v>300000</v>
      </c>
      <c r="Z3030">
        <v>300000</v>
      </c>
      <c r="AA3030">
        <v>1</v>
      </c>
      <c r="AB3030">
        <v>1</v>
      </c>
      <c r="AC3030">
        <v>14</v>
      </c>
      <c r="AD3030" t="s">
        <v>2</v>
      </c>
      <c r="AE3030">
        <v>1</v>
      </c>
      <c r="AF3030">
        <v>40</v>
      </c>
      <c r="AG3030">
        <v>40</v>
      </c>
      <c r="AH3030">
        <v>9</v>
      </c>
      <c r="AI3030">
        <v>144</v>
      </c>
      <c r="AJ3030">
        <v>144</v>
      </c>
      <c r="AK3030">
        <v>12</v>
      </c>
      <c r="AL3030">
        <v>3.6</v>
      </c>
      <c r="AM3030">
        <v>14</v>
      </c>
      <c r="AN3030">
        <v>48</v>
      </c>
      <c r="AO3030">
        <v>116</v>
      </c>
      <c r="AP3030">
        <v>25</v>
      </c>
      <c r="AQ3030">
        <v>0</v>
      </c>
      <c r="AR3030">
        <v>1</v>
      </c>
      <c r="AS3030">
        <v>1</v>
      </c>
      <c r="AT3030">
        <v>0</v>
      </c>
      <c r="AU3030">
        <v>0</v>
      </c>
      <c r="AV3030">
        <v>484370000</v>
      </c>
      <c r="AW3030">
        <v>484370000</v>
      </c>
      <c r="AX3030">
        <v>1</v>
      </c>
      <c r="AY3030">
        <v>1</v>
      </c>
      <c r="AZ3030">
        <v>1</v>
      </c>
      <c r="BA3030">
        <v>1</v>
      </c>
      <c r="BB3030">
        <v>0</v>
      </c>
      <c r="BC3030">
        <v>0</v>
      </c>
      <c r="BD3030">
        <v>1</v>
      </c>
      <c r="BE3030">
        <v>420842.85</v>
      </c>
      <c r="BF3030">
        <v>615312.66</v>
      </c>
      <c r="BG3030">
        <v>0</v>
      </c>
      <c r="BH3030">
        <v>0</v>
      </c>
    </row>
    <row r="3031" spans="1:60" x14ac:dyDescent="0.3">
      <c r="A3031">
        <v>261724</v>
      </c>
      <c r="B3031" t="s">
        <v>0</v>
      </c>
      <c r="C3031" t="s">
        <v>14</v>
      </c>
      <c r="D3031">
        <v>29</v>
      </c>
      <c r="E3031" t="s">
        <v>82</v>
      </c>
      <c r="F3031">
        <v>902</v>
      </c>
      <c r="G3031">
        <v>0</v>
      </c>
      <c r="H3031" t="s">
        <v>83</v>
      </c>
      <c r="I3031" t="s">
        <v>82</v>
      </c>
      <c r="J3031" t="s">
        <v>88</v>
      </c>
      <c r="K3031">
        <v>6</v>
      </c>
      <c r="L3031">
        <v>6</v>
      </c>
      <c r="M3031">
        <v>1</v>
      </c>
      <c r="N3031" t="s">
        <v>91</v>
      </c>
      <c r="O3031" t="s">
        <v>95</v>
      </c>
      <c r="P3031">
        <v>6</v>
      </c>
      <c r="Q3031">
        <v>1585000</v>
      </c>
      <c r="R3031">
        <v>264166.66666666698</v>
      </c>
      <c r="S3031">
        <v>500000</v>
      </c>
      <c r="T3031">
        <v>6</v>
      </c>
      <c r="U3031">
        <v>6</v>
      </c>
      <c r="V3031">
        <v>1</v>
      </c>
      <c r="W3031">
        <v>1</v>
      </c>
      <c r="X3031">
        <v>1</v>
      </c>
      <c r="Y3031">
        <v>528333.33333333302</v>
      </c>
      <c r="Z3031">
        <v>1035000</v>
      </c>
      <c r="AA3031">
        <v>2</v>
      </c>
      <c r="AB3031">
        <v>3</v>
      </c>
      <c r="AC3031">
        <v>0</v>
      </c>
      <c r="AD3031">
        <v>9</v>
      </c>
      <c r="AE3031">
        <v>6</v>
      </c>
      <c r="AF3031">
        <v>39</v>
      </c>
      <c r="AG3031">
        <v>39</v>
      </c>
      <c r="AH3031">
        <v>15</v>
      </c>
      <c r="AI3031">
        <v>290</v>
      </c>
      <c r="AJ3031">
        <v>290</v>
      </c>
      <c r="AK3031">
        <v>149</v>
      </c>
      <c r="AL3031">
        <v>7.4358974358974397</v>
      </c>
      <c r="AM3031">
        <v>84</v>
      </c>
      <c r="AN3031">
        <v>96.6666666666667</v>
      </c>
      <c r="AO3031">
        <v>149</v>
      </c>
      <c r="AP3031">
        <v>12</v>
      </c>
      <c r="AQ3031">
        <v>0</v>
      </c>
      <c r="AR3031" t="s">
        <v>2</v>
      </c>
      <c r="AS3031" t="s">
        <v>2</v>
      </c>
      <c r="AT3031" t="s">
        <v>2</v>
      </c>
      <c r="AU3031" t="s">
        <v>2</v>
      </c>
      <c r="AV3031" t="s">
        <v>2</v>
      </c>
      <c r="AW3031" t="s">
        <v>2</v>
      </c>
      <c r="AX3031" t="s">
        <v>2</v>
      </c>
      <c r="AY3031" t="s">
        <v>2</v>
      </c>
      <c r="AZ3031">
        <v>1</v>
      </c>
      <c r="BA3031">
        <v>1</v>
      </c>
      <c r="BB3031">
        <v>0</v>
      </c>
      <c r="BC3031">
        <v>0</v>
      </c>
      <c r="BD3031">
        <v>1</v>
      </c>
      <c r="BE3031">
        <v>197288.78333333301</v>
      </c>
      <c r="BF3031">
        <v>292707.37</v>
      </c>
      <c r="BG3031">
        <v>0</v>
      </c>
      <c r="BH3031">
        <v>0</v>
      </c>
    </row>
    <row r="3032" spans="1:60" x14ac:dyDescent="0.3">
      <c r="A3032">
        <v>890973</v>
      </c>
      <c r="B3032" t="s">
        <v>0</v>
      </c>
      <c r="C3032" t="s">
        <v>13</v>
      </c>
      <c r="D3032">
        <v>38</v>
      </c>
      <c r="E3032" t="s">
        <v>82</v>
      </c>
      <c r="F3032">
        <v>919</v>
      </c>
      <c r="G3032">
        <v>0</v>
      </c>
      <c r="H3032" t="s">
        <v>83</v>
      </c>
      <c r="I3032" t="s">
        <v>84</v>
      </c>
      <c r="J3032" t="s">
        <v>85</v>
      </c>
      <c r="K3032">
        <v>73</v>
      </c>
      <c r="L3032">
        <v>60</v>
      </c>
      <c r="M3032">
        <v>46</v>
      </c>
      <c r="N3032" t="s">
        <v>91</v>
      </c>
      <c r="O3032" t="s">
        <v>95</v>
      </c>
      <c r="P3032">
        <v>68</v>
      </c>
      <c r="Q3032">
        <v>40135379</v>
      </c>
      <c r="R3032">
        <v>549799.71232876705</v>
      </c>
      <c r="S3032">
        <v>2800000</v>
      </c>
      <c r="T3032">
        <v>81</v>
      </c>
      <c r="U3032">
        <v>66</v>
      </c>
      <c r="V3032">
        <v>51</v>
      </c>
      <c r="W3032">
        <v>1.10958904109589</v>
      </c>
      <c r="X3032">
        <v>3</v>
      </c>
      <c r="Y3032">
        <v>13378459.6666667</v>
      </c>
      <c r="Z3032">
        <v>28905379</v>
      </c>
      <c r="AA3032">
        <v>27</v>
      </c>
      <c r="AB3032">
        <v>50</v>
      </c>
      <c r="AC3032">
        <v>0</v>
      </c>
      <c r="AD3032">
        <v>11</v>
      </c>
      <c r="AE3032">
        <v>73</v>
      </c>
      <c r="AF3032">
        <v>180</v>
      </c>
      <c r="AG3032">
        <v>180</v>
      </c>
      <c r="AH3032">
        <v>158</v>
      </c>
      <c r="AI3032">
        <v>800</v>
      </c>
      <c r="AJ3032">
        <v>800</v>
      </c>
      <c r="AK3032">
        <v>546</v>
      </c>
      <c r="AL3032">
        <v>4.4444444444444402</v>
      </c>
      <c r="AM3032">
        <v>64</v>
      </c>
      <c r="AN3032">
        <v>400</v>
      </c>
      <c r="AO3032">
        <v>416</v>
      </c>
      <c r="AP3032">
        <v>3</v>
      </c>
      <c r="AQ3032">
        <v>41</v>
      </c>
      <c r="AR3032">
        <v>1</v>
      </c>
      <c r="AS3032">
        <v>1</v>
      </c>
      <c r="AT3032">
        <v>0</v>
      </c>
      <c r="AU3032">
        <v>0</v>
      </c>
      <c r="AV3032" t="s">
        <v>2</v>
      </c>
      <c r="AW3032" t="s">
        <v>2</v>
      </c>
      <c r="AX3032" t="s">
        <v>2</v>
      </c>
      <c r="AY3032" t="s">
        <v>2</v>
      </c>
      <c r="AZ3032">
        <v>1</v>
      </c>
      <c r="BA3032">
        <v>1</v>
      </c>
      <c r="BB3032">
        <v>0</v>
      </c>
      <c r="BC3032">
        <v>0</v>
      </c>
      <c r="BD3032">
        <v>1</v>
      </c>
      <c r="BE3032">
        <v>677293.21666666702</v>
      </c>
      <c r="BF3032">
        <v>713923.69499999995</v>
      </c>
      <c r="BG3032">
        <v>0</v>
      </c>
      <c r="BH3032">
        <v>0</v>
      </c>
    </row>
    <row r="3033" spans="1:60" x14ac:dyDescent="0.3">
      <c r="A3033">
        <v>683042</v>
      </c>
      <c r="B3033" t="s">
        <v>1</v>
      </c>
      <c r="C3033" t="s">
        <v>13</v>
      </c>
      <c r="D3033">
        <v>35</v>
      </c>
      <c r="E3033" t="s">
        <v>82</v>
      </c>
      <c r="F3033">
        <v>881</v>
      </c>
      <c r="G3033">
        <v>20</v>
      </c>
      <c r="H3033" t="s">
        <v>83</v>
      </c>
      <c r="I3033" t="s">
        <v>82</v>
      </c>
      <c r="J3033" t="s">
        <v>85</v>
      </c>
      <c r="K3033" t="s">
        <v>2</v>
      </c>
      <c r="L3033" t="s">
        <v>2</v>
      </c>
      <c r="M3033" t="s">
        <v>2</v>
      </c>
      <c r="N3033" t="s">
        <v>2</v>
      </c>
      <c r="O3033" t="s">
        <v>2</v>
      </c>
      <c r="P3033" t="s">
        <v>2</v>
      </c>
      <c r="Q3033" t="s">
        <v>2</v>
      </c>
      <c r="R3033" t="s">
        <v>2</v>
      </c>
      <c r="S3033" t="s">
        <v>2</v>
      </c>
      <c r="T3033" t="s">
        <v>2</v>
      </c>
      <c r="U3033" t="s">
        <v>2</v>
      </c>
      <c r="V3033" t="s">
        <v>2</v>
      </c>
      <c r="W3033" t="s">
        <v>2</v>
      </c>
      <c r="X3033" t="s">
        <v>2</v>
      </c>
      <c r="Y3033" t="s">
        <v>2</v>
      </c>
      <c r="Z3033" t="s">
        <v>2</v>
      </c>
      <c r="AA3033" t="s">
        <v>2</v>
      </c>
      <c r="AB3033" t="s">
        <v>2</v>
      </c>
      <c r="AC3033" t="s">
        <v>2</v>
      </c>
      <c r="AD3033" t="s">
        <v>2</v>
      </c>
      <c r="AE3033" t="s">
        <v>2</v>
      </c>
      <c r="AF3033">
        <v>13</v>
      </c>
      <c r="AG3033">
        <v>13</v>
      </c>
      <c r="AH3033">
        <v>7</v>
      </c>
      <c r="AI3033">
        <v>41</v>
      </c>
      <c r="AJ3033">
        <v>41</v>
      </c>
      <c r="AK3033">
        <v>21</v>
      </c>
      <c r="AL3033">
        <v>3.1538461538461502</v>
      </c>
      <c r="AM3033">
        <v>6</v>
      </c>
      <c r="AN3033">
        <v>20.5</v>
      </c>
      <c r="AO3033">
        <v>21</v>
      </c>
      <c r="AP3033">
        <v>13</v>
      </c>
      <c r="AQ3033">
        <v>0</v>
      </c>
      <c r="AR3033" t="s">
        <v>2</v>
      </c>
      <c r="AS3033" t="s">
        <v>2</v>
      </c>
      <c r="AT3033" t="s">
        <v>2</v>
      </c>
      <c r="AU3033" t="s">
        <v>2</v>
      </c>
      <c r="AV3033">
        <v>96872500</v>
      </c>
      <c r="AW3033">
        <v>96872500</v>
      </c>
      <c r="AX3033">
        <v>1</v>
      </c>
      <c r="AY3033">
        <v>1</v>
      </c>
      <c r="AZ3033">
        <v>1</v>
      </c>
      <c r="BA3033">
        <v>1</v>
      </c>
      <c r="BB3033">
        <v>0</v>
      </c>
      <c r="BC3033">
        <v>0</v>
      </c>
      <c r="BD3033">
        <v>1</v>
      </c>
      <c r="BE3033">
        <v>106151.19500000001</v>
      </c>
      <c r="BF3033">
        <v>106151.19500000001</v>
      </c>
      <c r="BG3033">
        <v>0</v>
      </c>
      <c r="BH3033">
        <v>0</v>
      </c>
    </row>
    <row r="3034" spans="1:60" x14ac:dyDescent="0.3">
      <c r="A3034">
        <v>320281</v>
      </c>
      <c r="B3034" t="s">
        <v>0</v>
      </c>
      <c r="C3034" t="s">
        <v>13</v>
      </c>
      <c r="D3034">
        <v>32</v>
      </c>
      <c r="E3034" t="s">
        <v>82</v>
      </c>
      <c r="F3034">
        <v>860</v>
      </c>
      <c r="G3034">
        <v>0</v>
      </c>
      <c r="H3034" t="s">
        <v>83</v>
      </c>
      <c r="I3034" t="s">
        <v>84</v>
      </c>
      <c r="J3034" t="s">
        <v>88</v>
      </c>
      <c r="K3034">
        <v>2</v>
      </c>
      <c r="L3034">
        <v>2</v>
      </c>
      <c r="M3034">
        <v>2</v>
      </c>
      <c r="N3034" t="s">
        <v>86</v>
      </c>
      <c r="O3034" t="s">
        <v>87</v>
      </c>
      <c r="P3034">
        <v>2</v>
      </c>
      <c r="Q3034">
        <v>1430000</v>
      </c>
      <c r="R3034">
        <v>715000</v>
      </c>
      <c r="S3034">
        <v>740000</v>
      </c>
      <c r="T3034">
        <v>2</v>
      </c>
      <c r="U3034">
        <v>2</v>
      </c>
      <c r="V3034">
        <v>2</v>
      </c>
      <c r="W3034">
        <v>1</v>
      </c>
      <c r="X3034">
        <v>1</v>
      </c>
      <c r="Y3034">
        <v>1430000</v>
      </c>
      <c r="Z3034">
        <v>1430000</v>
      </c>
      <c r="AA3034">
        <v>2</v>
      </c>
      <c r="AB3034">
        <v>2</v>
      </c>
      <c r="AC3034">
        <v>14</v>
      </c>
      <c r="AD3034">
        <v>3</v>
      </c>
      <c r="AE3034">
        <v>2</v>
      </c>
      <c r="AF3034">
        <v>18</v>
      </c>
      <c r="AG3034">
        <v>18</v>
      </c>
      <c r="AH3034">
        <v>18</v>
      </c>
      <c r="AI3034">
        <v>74</v>
      </c>
      <c r="AJ3034">
        <v>74</v>
      </c>
      <c r="AK3034">
        <v>74</v>
      </c>
      <c r="AL3034">
        <v>4.1111111111111098</v>
      </c>
      <c r="AM3034">
        <v>10</v>
      </c>
      <c r="AN3034">
        <v>74</v>
      </c>
      <c r="AO3034">
        <v>74</v>
      </c>
      <c r="AP3034">
        <v>13</v>
      </c>
      <c r="AQ3034">
        <v>0</v>
      </c>
      <c r="AR3034">
        <v>1</v>
      </c>
      <c r="AS3034">
        <v>1</v>
      </c>
      <c r="AT3034">
        <v>0</v>
      </c>
      <c r="AU3034">
        <v>0</v>
      </c>
      <c r="AV3034" t="s">
        <v>2</v>
      </c>
      <c r="AW3034" t="s">
        <v>2</v>
      </c>
      <c r="AX3034" t="s">
        <v>2</v>
      </c>
      <c r="AY3034" t="s">
        <v>2</v>
      </c>
      <c r="AZ3034">
        <v>1</v>
      </c>
      <c r="BA3034">
        <v>1</v>
      </c>
      <c r="BB3034">
        <v>0</v>
      </c>
      <c r="BC3034">
        <v>0</v>
      </c>
      <c r="BD3034">
        <v>1</v>
      </c>
      <c r="BE3034">
        <v>17263507.16</v>
      </c>
      <c r="BF3034">
        <v>17263507.16</v>
      </c>
      <c r="BG3034">
        <v>0</v>
      </c>
      <c r="BH3034">
        <v>0</v>
      </c>
    </row>
    <row r="3035" spans="1:60" x14ac:dyDescent="0.3">
      <c r="A3035">
        <v>310020</v>
      </c>
      <c r="B3035" t="s">
        <v>0</v>
      </c>
      <c r="C3035" t="s">
        <v>13</v>
      </c>
      <c r="D3035">
        <v>32</v>
      </c>
      <c r="E3035" t="s">
        <v>82</v>
      </c>
      <c r="F3035">
        <v>847</v>
      </c>
      <c r="G3035">
        <v>9</v>
      </c>
      <c r="H3035" t="s">
        <v>83</v>
      </c>
      <c r="I3035" t="s">
        <v>84</v>
      </c>
      <c r="J3035" t="s">
        <v>88</v>
      </c>
      <c r="K3035" t="s">
        <v>2</v>
      </c>
      <c r="L3035" t="s">
        <v>2</v>
      </c>
      <c r="M3035" t="s">
        <v>2</v>
      </c>
      <c r="N3035" t="s">
        <v>2</v>
      </c>
      <c r="O3035" t="s">
        <v>2</v>
      </c>
      <c r="P3035" t="s">
        <v>2</v>
      </c>
      <c r="Q3035" t="s">
        <v>2</v>
      </c>
      <c r="R3035" t="s">
        <v>2</v>
      </c>
      <c r="S3035" t="s">
        <v>2</v>
      </c>
      <c r="T3035" t="s">
        <v>2</v>
      </c>
      <c r="U3035" t="s">
        <v>2</v>
      </c>
      <c r="V3035" t="s">
        <v>2</v>
      </c>
      <c r="W3035" t="s">
        <v>2</v>
      </c>
      <c r="X3035" t="s">
        <v>2</v>
      </c>
      <c r="Y3035" t="s">
        <v>2</v>
      </c>
      <c r="Z3035" t="s">
        <v>2</v>
      </c>
      <c r="AA3035" t="s">
        <v>2</v>
      </c>
      <c r="AB3035" t="s">
        <v>2</v>
      </c>
      <c r="AC3035" t="s">
        <v>2</v>
      </c>
      <c r="AD3035" t="s">
        <v>2</v>
      </c>
      <c r="AE3035" t="s">
        <v>2</v>
      </c>
      <c r="AF3035">
        <v>6</v>
      </c>
      <c r="AG3035">
        <v>6</v>
      </c>
      <c r="AH3035">
        <v>6</v>
      </c>
      <c r="AI3035">
        <v>23</v>
      </c>
      <c r="AJ3035">
        <v>23</v>
      </c>
      <c r="AK3035">
        <v>23</v>
      </c>
      <c r="AL3035">
        <v>3.8333333333333299</v>
      </c>
      <c r="AM3035">
        <v>13</v>
      </c>
      <c r="AN3035">
        <v>23</v>
      </c>
      <c r="AO3035">
        <v>23</v>
      </c>
      <c r="AP3035">
        <v>1</v>
      </c>
      <c r="AQ3035">
        <v>3</v>
      </c>
      <c r="AR3035">
        <v>1</v>
      </c>
      <c r="AS3035">
        <v>1</v>
      </c>
      <c r="AT3035">
        <v>0</v>
      </c>
      <c r="AU3035">
        <v>0</v>
      </c>
      <c r="AV3035" t="s">
        <v>2</v>
      </c>
      <c r="AW3035" t="s">
        <v>2</v>
      </c>
      <c r="AX3035" t="s">
        <v>2</v>
      </c>
      <c r="AY3035" t="s">
        <v>2</v>
      </c>
      <c r="AZ3035">
        <v>1</v>
      </c>
      <c r="BA3035">
        <v>1</v>
      </c>
      <c r="BB3035">
        <v>1</v>
      </c>
      <c r="BC3035">
        <v>1</v>
      </c>
      <c r="BD3035">
        <v>2</v>
      </c>
      <c r="BE3035">
        <v>15419.35</v>
      </c>
      <c r="BF3035">
        <v>15419.35</v>
      </c>
      <c r="BG3035">
        <v>4516129.03</v>
      </c>
      <c r="BH3035">
        <v>4516129.03</v>
      </c>
    </row>
    <row r="3036" spans="1:60" x14ac:dyDescent="0.3">
      <c r="A3036">
        <v>572910</v>
      </c>
      <c r="B3036" t="s">
        <v>0</v>
      </c>
      <c r="C3036" t="s">
        <v>13</v>
      </c>
      <c r="D3036">
        <v>22</v>
      </c>
      <c r="E3036" t="s">
        <v>82</v>
      </c>
      <c r="F3036">
        <v>883</v>
      </c>
      <c r="G3036">
        <v>1</v>
      </c>
      <c r="H3036" t="s">
        <v>83</v>
      </c>
      <c r="I3036" t="s">
        <v>84</v>
      </c>
      <c r="J3036" t="s">
        <v>88</v>
      </c>
      <c r="K3036">
        <v>1</v>
      </c>
      <c r="L3036">
        <v>1</v>
      </c>
      <c r="M3036">
        <v>1</v>
      </c>
      <c r="N3036" t="s">
        <v>86</v>
      </c>
      <c r="O3036" t="s">
        <v>87</v>
      </c>
      <c r="P3036">
        <v>1</v>
      </c>
      <c r="Q3036">
        <v>2000000</v>
      </c>
      <c r="R3036">
        <v>2000000</v>
      </c>
      <c r="S3036">
        <v>2000000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2000000</v>
      </c>
      <c r="Z3036">
        <v>2000000</v>
      </c>
      <c r="AA3036">
        <v>1</v>
      </c>
      <c r="AB3036">
        <v>1</v>
      </c>
      <c r="AC3036">
        <v>31</v>
      </c>
      <c r="AD3036" t="s">
        <v>2</v>
      </c>
      <c r="AE3036">
        <v>1</v>
      </c>
      <c r="AF3036">
        <v>14</v>
      </c>
      <c r="AG3036">
        <v>14</v>
      </c>
      <c r="AH3036">
        <v>13</v>
      </c>
      <c r="AI3036">
        <v>80</v>
      </c>
      <c r="AJ3036">
        <v>80</v>
      </c>
      <c r="AK3036">
        <v>72</v>
      </c>
      <c r="AL3036">
        <v>5.71428571428571</v>
      </c>
      <c r="AM3036">
        <v>19</v>
      </c>
      <c r="AN3036">
        <v>40</v>
      </c>
      <c r="AO3036">
        <v>72</v>
      </c>
      <c r="AP3036">
        <v>31</v>
      </c>
      <c r="AQ3036">
        <v>0</v>
      </c>
      <c r="AR3036">
        <v>1</v>
      </c>
      <c r="AS3036">
        <v>1</v>
      </c>
      <c r="AT3036">
        <v>0</v>
      </c>
      <c r="AU3036">
        <v>0</v>
      </c>
      <c r="AV3036" t="s">
        <v>2</v>
      </c>
      <c r="AW3036" t="s">
        <v>2</v>
      </c>
      <c r="AX3036" t="s">
        <v>2</v>
      </c>
      <c r="AY3036" t="s">
        <v>2</v>
      </c>
      <c r="AZ3036">
        <v>1</v>
      </c>
      <c r="BA3036">
        <v>1</v>
      </c>
      <c r="BB3036">
        <v>0</v>
      </c>
      <c r="BC3036">
        <v>0</v>
      </c>
      <c r="BD3036">
        <v>1</v>
      </c>
      <c r="BE3036">
        <v>1059928.57</v>
      </c>
      <c r="BF3036">
        <v>1059928.57</v>
      </c>
      <c r="BG3036">
        <v>0</v>
      </c>
      <c r="BH3036">
        <v>0</v>
      </c>
    </row>
    <row r="3037" spans="1:60" x14ac:dyDescent="0.3">
      <c r="A3037">
        <v>806250</v>
      </c>
      <c r="B3037" t="s">
        <v>0</v>
      </c>
      <c r="C3037" t="s">
        <v>14</v>
      </c>
      <c r="D3037">
        <v>36</v>
      </c>
      <c r="E3037" t="s">
        <v>82</v>
      </c>
      <c r="F3037">
        <v>873</v>
      </c>
      <c r="G3037">
        <v>46</v>
      </c>
      <c r="H3037" t="s">
        <v>83</v>
      </c>
      <c r="I3037" t="s">
        <v>82</v>
      </c>
      <c r="J3037" t="s">
        <v>88</v>
      </c>
      <c r="K3037">
        <v>2</v>
      </c>
      <c r="L3037">
        <v>2</v>
      </c>
      <c r="M3037">
        <v>2</v>
      </c>
      <c r="N3037" t="s">
        <v>96</v>
      </c>
      <c r="O3037" t="s">
        <v>97</v>
      </c>
      <c r="P3037">
        <v>1</v>
      </c>
      <c r="Q3037">
        <v>45899000</v>
      </c>
      <c r="R3037">
        <v>22949500</v>
      </c>
      <c r="S3037">
        <v>45000000</v>
      </c>
      <c r="T3037">
        <v>3</v>
      </c>
      <c r="U3037">
        <v>3</v>
      </c>
      <c r="V3037">
        <v>3</v>
      </c>
      <c r="W3037">
        <v>1.5</v>
      </c>
      <c r="X3037">
        <v>2</v>
      </c>
      <c r="Y3037">
        <v>45899000</v>
      </c>
      <c r="Z3037">
        <v>45899000</v>
      </c>
      <c r="AA3037">
        <v>3</v>
      </c>
      <c r="AB3037">
        <v>3</v>
      </c>
      <c r="AC3037">
        <v>6</v>
      </c>
      <c r="AD3037">
        <v>2</v>
      </c>
      <c r="AE3037">
        <v>1</v>
      </c>
      <c r="AF3037">
        <v>20</v>
      </c>
      <c r="AG3037">
        <v>20</v>
      </c>
      <c r="AH3037">
        <v>20</v>
      </c>
      <c r="AI3037">
        <v>92</v>
      </c>
      <c r="AJ3037">
        <v>92</v>
      </c>
      <c r="AK3037">
        <v>92</v>
      </c>
      <c r="AL3037">
        <v>4.5999999999999996</v>
      </c>
      <c r="AM3037">
        <v>12</v>
      </c>
      <c r="AN3037">
        <v>92</v>
      </c>
      <c r="AO3037">
        <v>92</v>
      </c>
      <c r="AP3037">
        <v>21</v>
      </c>
      <c r="AQ3037">
        <v>0</v>
      </c>
      <c r="AR3037">
        <v>0</v>
      </c>
      <c r="AS3037">
        <v>0</v>
      </c>
      <c r="AT3037">
        <v>1</v>
      </c>
      <c r="AU3037">
        <v>1</v>
      </c>
      <c r="AV3037">
        <v>43251028</v>
      </c>
      <c r="AW3037">
        <v>43251028</v>
      </c>
      <c r="AX3037">
        <v>1</v>
      </c>
      <c r="AY3037">
        <v>1</v>
      </c>
      <c r="AZ3037">
        <v>1</v>
      </c>
      <c r="BA3037">
        <v>1</v>
      </c>
      <c r="BB3037">
        <v>0</v>
      </c>
      <c r="BC3037">
        <v>0</v>
      </c>
      <c r="BD3037">
        <v>1</v>
      </c>
      <c r="BE3037">
        <v>2997503.23</v>
      </c>
      <c r="BF3037">
        <v>2997503.23</v>
      </c>
      <c r="BG3037">
        <v>0</v>
      </c>
      <c r="BH3037">
        <v>0</v>
      </c>
    </row>
    <row r="3038" spans="1:60" x14ac:dyDescent="0.3">
      <c r="A3038">
        <v>598354</v>
      </c>
      <c r="B3038" t="s">
        <v>0</v>
      </c>
      <c r="C3038" t="s">
        <v>13</v>
      </c>
      <c r="D3038">
        <v>33</v>
      </c>
      <c r="E3038" t="s">
        <v>82</v>
      </c>
      <c r="F3038">
        <v>916</v>
      </c>
      <c r="G3038">
        <v>6</v>
      </c>
      <c r="H3038" t="s">
        <v>89</v>
      </c>
      <c r="I3038" t="s">
        <v>82</v>
      </c>
      <c r="J3038" t="s">
        <v>88</v>
      </c>
      <c r="K3038" t="s">
        <v>2</v>
      </c>
      <c r="L3038" t="s">
        <v>2</v>
      </c>
      <c r="M3038" t="s">
        <v>2</v>
      </c>
      <c r="N3038" t="s">
        <v>2</v>
      </c>
      <c r="O3038" t="s">
        <v>2</v>
      </c>
      <c r="P3038" t="s">
        <v>2</v>
      </c>
      <c r="Q3038" t="s">
        <v>2</v>
      </c>
      <c r="R3038" t="s">
        <v>2</v>
      </c>
      <c r="S3038" t="s">
        <v>2</v>
      </c>
      <c r="T3038" t="s">
        <v>2</v>
      </c>
      <c r="U3038" t="s">
        <v>2</v>
      </c>
      <c r="V3038" t="s">
        <v>2</v>
      </c>
      <c r="W3038" t="s">
        <v>2</v>
      </c>
      <c r="X3038" t="s">
        <v>2</v>
      </c>
      <c r="Y3038" t="s">
        <v>2</v>
      </c>
      <c r="Z3038" t="s">
        <v>2</v>
      </c>
      <c r="AA3038" t="s">
        <v>2</v>
      </c>
      <c r="AB3038" t="s">
        <v>2</v>
      </c>
      <c r="AC3038" t="s">
        <v>2</v>
      </c>
      <c r="AD3038" t="s">
        <v>2</v>
      </c>
      <c r="AE3038" t="s">
        <v>2</v>
      </c>
      <c r="AF3038">
        <v>15</v>
      </c>
      <c r="AG3038">
        <v>9</v>
      </c>
      <c r="AH3038">
        <v>9</v>
      </c>
      <c r="AI3038">
        <v>40</v>
      </c>
      <c r="AJ3038">
        <v>21</v>
      </c>
      <c r="AK3038">
        <v>21</v>
      </c>
      <c r="AL3038">
        <v>2.6666666666666701</v>
      </c>
      <c r="AM3038">
        <v>11</v>
      </c>
      <c r="AN3038">
        <v>20</v>
      </c>
      <c r="AO3038">
        <v>21</v>
      </c>
      <c r="AP3038">
        <v>51</v>
      </c>
      <c r="AQ3038">
        <v>0</v>
      </c>
      <c r="AR3038">
        <v>0</v>
      </c>
      <c r="AS3038">
        <v>0</v>
      </c>
      <c r="AT3038">
        <v>1</v>
      </c>
      <c r="AU3038">
        <v>1</v>
      </c>
      <c r="AV3038">
        <v>4169772.6666666698</v>
      </c>
      <c r="AW3038">
        <v>3786159</v>
      </c>
      <c r="AX3038">
        <v>1</v>
      </c>
      <c r="AY3038">
        <v>1</v>
      </c>
      <c r="AZ3038" t="s">
        <v>2</v>
      </c>
      <c r="BA3038" t="s">
        <v>2</v>
      </c>
      <c r="BB3038" t="s">
        <v>2</v>
      </c>
      <c r="BC3038" t="s">
        <v>2</v>
      </c>
      <c r="BD3038" t="s">
        <v>2</v>
      </c>
      <c r="BE3038" t="s">
        <v>2</v>
      </c>
      <c r="BF3038" t="s">
        <v>2</v>
      </c>
      <c r="BG3038" t="s">
        <v>2</v>
      </c>
      <c r="BH3038" t="s">
        <v>2</v>
      </c>
    </row>
    <row r="3039" spans="1:60" x14ac:dyDescent="0.3">
      <c r="A3039">
        <v>626969</v>
      </c>
      <c r="B3039" t="s">
        <v>0</v>
      </c>
      <c r="C3039" t="s">
        <v>14</v>
      </c>
      <c r="D3039">
        <v>32</v>
      </c>
      <c r="E3039" t="s">
        <v>82</v>
      </c>
      <c r="F3039">
        <v>930</v>
      </c>
      <c r="G3039">
        <v>0</v>
      </c>
      <c r="H3039" t="s">
        <v>83</v>
      </c>
      <c r="I3039" t="s">
        <v>84</v>
      </c>
      <c r="J3039" t="s">
        <v>85</v>
      </c>
      <c r="K3039" t="s">
        <v>2</v>
      </c>
      <c r="L3039" t="s">
        <v>2</v>
      </c>
      <c r="M3039" t="s">
        <v>2</v>
      </c>
      <c r="N3039" t="s">
        <v>2</v>
      </c>
      <c r="O3039" t="s">
        <v>2</v>
      </c>
      <c r="P3039" t="s">
        <v>2</v>
      </c>
      <c r="Q3039" t="s">
        <v>2</v>
      </c>
      <c r="R3039" t="s">
        <v>2</v>
      </c>
      <c r="S3039" t="s">
        <v>2</v>
      </c>
      <c r="T3039" t="s">
        <v>2</v>
      </c>
      <c r="U3039" t="s">
        <v>2</v>
      </c>
      <c r="V3039" t="s">
        <v>2</v>
      </c>
      <c r="W3039" t="s">
        <v>2</v>
      </c>
      <c r="X3039" t="s">
        <v>2</v>
      </c>
      <c r="Y3039" t="s">
        <v>2</v>
      </c>
      <c r="Z3039" t="s">
        <v>2</v>
      </c>
      <c r="AA3039" t="s">
        <v>2</v>
      </c>
      <c r="AB3039" t="s">
        <v>2</v>
      </c>
      <c r="AC3039" t="s">
        <v>2</v>
      </c>
      <c r="AD3039" t="s">
        <v>2</v>
      </c>
      <c r="AE3039" t="s">
        <v>2</v>
      </c>
      <c r="AF3039">
        <v>14</v>
      </c>
      <c r="AG3039">
        <v>5</v>
      </c>
      <c r="AH3039">
        <v>3</v>
      </c>
      <c r="AI3039">
        <v>32</v>
      </c>
      <c r="AJ3039">
        <v>11</v>
      </c>
      <c r="AK3039">
        <v>5</v>
      </c>
      <c r="AL3039">
        <v>2.28571428571429</v>
      </c>
      <c r="AM3039">
        <v>5</v>
      </c>
      <c r="AN3039">
        <v>10.6666666666667</v>
      </c>
      <c r="AO3039">
        <v>21</v>
      </c>
      <c r="AP3039">
        <v>29</v>
      </c>
      <c r="AQ3039">
        <v>7</v>
      </c>
      <c r="AR3039" t="s">
        <v>2</v>
      </c>
      <c r="AS3039" t="s">
        <v>2</v>
      </c>
      <c r="AT3039" t="s">
        <v>2</v>
      </c>
      <c r="AU3039" t="s">
        <v>2</v>
      </c>
      <c r="AV3039">
        <v>463470000</v>
      </c>
      <c r="AW3039">
        <v>460205000</v>
      </c>
      <c r="AX3039">
        <v>1</v>
      </c>
      <c r="AY3039">
        <v>1</v>
      </c>
      <c r="AZ3039">
        <v>1</v>
      </c>
      <c r="BA3039">
        <v>1</v>
      </c>
      <c r="BB3039">
        <v>0</v>
      </c>
      <c r="BC3039">
        <v>0</v>
      </c>
      <c r="BD3039">
        <v>1</v>
      </c>
      <c r="BE3039">
        <v>945913.70666666701</v>
      </c>
      <c r="BF3039">
        <v>1267080.2350000001</v>
      </c>
      <c r="BG3039">
        <v>0</v>
      </c>
      <c r="BH3039">
        <v>0</v>
      </c>
    </row>
    <row r="3040" spans="1:60" x14ac:dyDescent="0.3">
      <c r="A3040">
        <v>917275</v>
      </c>
      <c r="B3040" t="s">
        <v>0</v>
      </c>
      <c r="C3040" t="s">
        <v>13</v>
      </c>
      <c r="D3040">
        <v>29</v>
      </c>
      <c r="E3040" t="s">
        <v>82</v>
      </c>
      <c r="F3040">
        <v>930</v>
      </c>
      <c r="G3040">
        <v>0</v>
      </c>
      <c r="H3040" t="s">
        <v>83</v>
      </c>
      <c r="I3040" t="s">
        <v>84</v>
      </c>
      <c r="J3040" t="s">
        <v>88</v>
      </c>
      <c r="K3040">
        <v>6</v>
      </c>
      <c r="L3040">
        <v>4</v>
      </c>
      <c r="M3040">
        <v>2</v>
      </c>
      <c r="N3040" t="s">
        <v>86</v>
      </c>
      <c r="O3040" t="s">
        <v>87</v>
      </c>
      <c r="P3040">
        <v>4</v>
      </c>
      <c r="Q3040">
        <v>22850000</v>
      </c>
      <c r="R3040">
        <v>3808333.3333333302</v>
      </c>
      <c r="S3040">
        <v>10000000</v>
      </c>
      <c r="T3040">
        <v>6</v>
      </c>
      <c r="U3040">
        <v>4</v>
      </c>
      <c r="V3040">
        <v>2</v>
      </c>
      <c r="W3040">
        <v>1</v>
      </c>
      <c r="X3040">
        <v>1</v>
      </c>
      <c r="Y3040">
        <v>7616666.6666666698</v>
      </c>
      <c r="Z3040">
        <v>10100000</v>
      </c>
      <c r="AA3040">
        <v>2</v>
      </c>
      <c r="AB3040">
        <v>2</v>
      </c>
      <c r="AC3040">
        <v>23</v>
      </c>
      <c r="AD3040">
        <v>25</v>
      </c>
      <c r="AE3040">
        <v>6</v>
      </c>
      <c r="AF3040">
        <v>50</v>
      </c>
      <c r="AG3040">
        <v>27</v>
      </c>
      <c r="AH3040">
        <v>20</v>
      </c>
      <c r="AI3040">
        <v>172</v>
      </c>
      <c r="AJ3040">
        <v>109</v>
      </c>
      <c r="AK3040">
        <v>79</v>
      </c>
      <c r="AL3040">
        <v>3.44</v>
      </c>
      <c r="AM3040">
        <v>33</v>
      </c>
      <c r="AN3040">
        <v>57.3333333333333</v>
      </c>
      <c r="AO3040">
        <v>79</v>
      </c>
      <c r="AP3040">
        <v>25</v>
      </c>
      <c r="AQ3040">
        <v>0</v>
      </c>
      <c r="AR3040">
        <v>1</v>
      </c>
      <c r="AS3040">
        <v>1</v>
      </c>
      <c r="AT3040">
        <v>0</v>
      </c>
      <c r="AU3040">
        <v>0</v>
      </c>
      <c r="AV3040" t="s">
        <v>2</v>
      </c>
      <c r="AW3040" t="s">
        <v>2</v>
      </c>
      <c r="AX3040" t="s">
        <v>2</v>
      </c>
      <c r="AY3040" t="s">
        <v>2</v>
      </c>
      <c r="AZ3040">
        <v>1</v>
      </c>
      <c r="BA3040">
        <v>1</v>
      </c>
      <c r="BB3040">
        <v>0</v>
      </c>
      <c r="BC3040">
        <v>0</v>
      </c>
      <c r="BD3040">
        <v>1</v>
      </c>
      <c r="BE3040">
        <v>4225195.5433333302</v>
      </c>
      <c r="BF3040">
        <v>4906970.7350000003</v>
      </c>
      <c r="BG3040">
        <v>0</v>
      </c>
      <c r="BH3040">
        <v>0</v>
      </c>
    </row>
    <row r="3041" spans="1:60" x14ac:dyDescent="0.3">
      <c r="A3041">
        <v>751738</v>
      </c>
      <c r="B3041" t="s">
        <v>0</v>
      </c>
      <c r="C3041" t="s">
        <v>13</v>
      </c>
      <c r="D3041">
        <v>33</v>
      </c>
      <c r="E3041" t="s">
        <v>82</v>
      </c>
      <c r="F3041">
        <v>884</v>
      </c>
      <c r="G3041">
        <v>45</v>
      </c>
      <c r="H3041" t="s">
        <v>83</v>
      </c>
      <c r="I3041" t="s">
        <v>82</v>
      </c>
      <c r="J3041" t="s">
        <v>88</v>
      </c>
      <c r="K3041">
        <v>2</v>
      </c>
      <c r="L3041">
        <v>2</v>
      </c>
      <c r="M3041">
        <v>1</v>
      </c>
      <c r="N3041" t="s">
        <v>98</v>
      </c>
      <c r="O3041" t="s">
        <v>106</v>
      </c>
      <c r="P3041">
        <v>2</v>
      </c>
      <c r="Q3041">
        <v>20930000</v>
      </c>
      <c r="R3041">
        <v>10465000</v>
      </c>
      <c r="S3041">
        <v>16830000</v>
      </c>
      <c r="T3041">
        <v>2</v>
      </c>
      <c r="U3041">
        <v>2</v>
      </c>
      <c r="V3041">
        <v>1</v>
      </c>
      <c r="W3041">
        <v>1</v>
      </c>
      <c r="X3041">
        <v>1</v>
      </c>
      <c r="Y3041">
        <v>10465000</v>
      </c>
      <c r="Z3041">
        <v>16830000</v>
      </c>
      <c r="AA3041">
        <v>1</v>
      </c>
      <c r="AB3041">
        <v>1</v>
      </c>
      <c r="AC3041">
        <v>5</v>
      </c>
      <c r="AD3041">
        <v>29</v>
      </c>
      <c r="AE3041" t="s">
        <v>2</v>
      </c>
      <c r="AF3041">
        <v>29</v>
      </c>
      <c r="AG3041">
        <v>28</v>
      </c>
      <c r="AH3041">
        <v>12</v>
      </c>
      <c r="AI3041">
        <v>159</v>
      </c>
      <c r="AJ3041">
        <v>158</v>
      </c>
      <c r="AK3041">
        <v>74</v>
      </c>
      <c r="AL3041">
        <v>5.4827586206896504</v>
      </c>
      <c r="AM3041">
        <v>35</v>
      </c>
      <c r="AN3041">
        <v>53</v>
      </c>
      <c r="AO3041">
        <v>84</v>
      </c>
      <c r="AP3041">
        <v>30</v>
      </c>
      <c r="AQ3041">
        <v>-30</v>
      </c>
      <c r="AR3041">
        <v>0</v>
      </c>
      <c r="AS3041">
        <v>0</v>
      </c>
      <c r="AT3041">
        <v>1</v>
      </c>
      <c r="AU3041">
        <v>1</v>
      </c>
      <c r="AV3041">
        <v>15709000</v>
      </c>
      <c r="AW3041">
        <v>14708000</v>
      </c>
      <c r="AX3041">
        <v>1</v>
      </c>
      <c r="AY3041">
        <v>1</v>
      </c>
      <c r="AZ3041">
        <v>0.66666666666666696</v>
      </c>
      <c r="BA3041">
        <v>1</v>
      </c>
      <c r="BB3041">
        <v>0.33333333333333298</v>
      </c>
      <c r="BC3041">
        <v>0</v>
      </c>
      <c r="BD3041">
        <v>1</v>
      </c>
      <c r="BE3041">
        <v>60302.063333333303</v>
      </c>
      <c r="BF3041">
        <v>90453.095000000001</v>
      </c>
      <c r="BG3041">
        <v>30161290.323333301</v>
      </c>
      <c r="BH3041">
        <v>0</v>
      </c>
    </row>
    <row r="3042" spans="1:60" x14ac:dyDescent="0.3">
      <c r="A3042">
        <v>579320</v>
      </c>
      <c r="B3042" t="s">
        <v>0</v>
      </c>
      <c r="C3042" t="s">
        <v>14</v>
      </c>
      <c r="D3042">
        <v>34</v>
      </c>
      <c r="E3042" t="s">
        <v>82</v>
      </c>
      <c r="F3042">
        <v>918</v>
      </c>
      <c r="G3042">
        <v>6</v>
      </c>
      <c r="H3042" t="s">
        <v>83</v>
      </c>
      <c r="I3042" t="s">
        <v>82</v>
      </c>
      <c r="J3042" t="s">
        <v>88</v>
      </c>
      <c r="K3042">
        <v>2</v>
      </c>
      <c r="L3042">
        <v>1</v>
      </c>
      <c r="M3042" t="s">
        <v>2</v>
      </c>
      <c r="N3042" t="s">
        <v>127</v>
      </c>
      <c r="O3042" t="s">
        <v>129</v>
      </c>
      <c r="P3042">
        <v>1</v>
      </c>
      <c r="Q3042">
        <v>43813333</v>
      </c>
      <c r="R3042">
        <v>21906666.5</v>
      </c>
      <c r="S3042">
        <v>40000000</v>
      </c>
      <c r="T3042">
        <v>3</v>
      </c>
      <c r="U3042">
        <v>2</v>
      </c>
      <c r="V3042" t="s">
        <v>2</v>
      </c>
      <c r="W3042">
        <v>1.5</v>
      </c>
      <c r="X3042">
        <v>2</v>
      </c>
      <c r="Y3042">
        <v>21906666.5</v>
      </c>
      <c r="Z3042">
        <v>40000000</v>
      </c>
      <c r="AA3042">
        <v>1.5</v>
      </c>
      <c r="AB3042">
        <v>2</v>
      </c>
      <c r="AC3042">
        <v>0</v>
      </c>
      <c r="AD3042">
        <v>36</v>
      </c>
      <c r="AE3042">
        <v>1</v>
      </c>
      <c r="AF3042">
        <v>75</v>
      </c>
      <c r="AG3042">
        <v>52</v>
      </c>
      <c r="AH3042">
        <v>27</v>
      </c>
      <c r="AI3042">
        <v>377</v>
      </c>
      <c r="AJ3042">
        <v>258</v>
      </c>
      <c r="AK3042">
        <v>90</v>
      </c>
      <c r="AL3042">
        <v>5.0266666666666699</v>
      </c>
      <c r="AM3042">
        <v>39</v>
      </c>
      <c r="AN3042">
        <v>125.666666666667</v>
      </c>
      <c r="AO3042">
        <v>188</v>
      </c>
      <c r="AP3042">
        <v>13</v>
      </c>
      <c r="AQ3042">
        <v>0</v>
      </c>
      <c r="AR3042">
        <v>0</v>
      </c>
      <c r="AS3042">
        <v>0</v>
      </c>
      <c r="AT3042">
        <v>1</v>
      </c>
      <c r="AU3042">
        <v>1</v>
      </c>
      <c r="AV3042">
        <v>50534491</v>
      </c>
      <c r="AW3042">
        <v>49260365</v>
      </c>
      <c r="AX3042">
        <v>1.3333333333333299</v>
      </c>
      <c r="AY3042">
        <v>1</v>
      </c>
      <c r="AZ3042">
        <v>1</v>
      </c>
      <c r="BA3042">
        <v>1</v>
      </c>
      <c r="BB3042">
        <v>0</v>
      </c>
      <c r="BC3042">
        <v>0</v>
      </c>
      <c r="BD3042">
        <v>1</v>
      </c>
      <c r="BE3042">
        <v>7081376.84333333</v>
      </c>
      <c r="BF3042">
        <v>7279316.8799999999</v>
      </c>
      <c r="BG3042">
        <v>0</v>
      </c>
      <c r="BH3042">
        <v>0</v>
      </c>
    </row>
    <row r="3043" spans="1:60" x14ac:dyDescent="0.3">
      <c r="A3043">
        <v>152149</v>
      </c>
      <c r="B3043" t="s">
        <v>1</v>
      </c>
      <c r="C3043" t="s">
        <v>13</v>
      </c>
      <c r="D3043">
        <v>40</v>
      </c>
      <c r="E3043" t="s">
        <v>82</v>
      </c>
      <c r="F3043">
        <v>918</v>
      </c>
      <c r="G3043">
        <v>0</v>
      </c>
      <c r="H3043" t="s">
        <v>83</v>
      </c>
      <c r="I3043" t="s">
        <v>84</v>
      </c>
      <c r="J3043" t="s">
        <v>85</v>
      </c>
      <c r="K3043" t="s">
        <v>2</v>
      </c>
      <c r="L3043" t="s">
        <v>2</v>
      </c>
      <c r="M3043" t="s">
        <v>2</v>
      </c>
      <c r="N3043" t="s">
        <v>2</v>
      </c>
      <c r="O3043" t="s">
        <v>2</v>
      </c>
      <c r="P3043" t="s">
        <v>2</v>
      </c>
      <c r="Q3043" t="s">
        <v>2</v>
      </c>
      <c r="R3043" t="s">
        <v>2</v>
      </c>
      <c r="S3043" t="s">
        <v>2</v>
      </c>
      <c r="T3043" t="s">
        <v>2</v>
      </c>
      <c r="U3043" t="s">
        <v>2</v>
      </c>
      <c r="V3043" t="s">
        <v>2</v>
      </c>
      <c r="W3043" t="s">
        <v>2</v>
      </c>
      <c r="X3043" t="s">
        <v>2</v>
      </c>
      <c r="Y3043" t="s">
        <v>2</v>
      </c>
      <c r="Z3043" t="s">
        <v>2</v>
      </c>
      <c r="AA3043" t="s">
        <v>2</v>
      </c>
      <c r="AB3043" t="s">
        <v>2</v>
      </c>
      <c r="AC3043" t="s">
        <v>2</v>
      </c>
      <c r="AD3043" t="s">
        <v>2</v>
      </c>
      <c r="AE3043" t="s">
        <v>2</v>
      </c>
      <c r="AF3043">
        <v>3</v>
      </c>
      <c r="AG3043" t="s">
        <v>2</v>
      </c>
      <c r="AH3043" t="s">
        <v>2</v>
      </c>
      <c r="AI3043">
        <v>5</v>
      </c>
      <c r="AJ3043" t="s">
        <v>2</v>
      </c>
      <c r="AK3043" t="s">
        <v>2</v>
      </c>
      <c r="AL3043">
        <v>1.6666666666666701</v>
      </c>
      <c r="AM3043">
        <v>3</v>
      </c>
      <c r="AN3043">
        <v>5</v>
      </c>
      <c r="AO3043">
        <v>5</v>
      </c>
      <c r="AP3043">
        <v>0</v>
      </c>
      <c r="AQ3043">
        <v>0</v>
      </c>
      <c r="AR3043">
        <v>1</v>
      </c>
      <c r="AS3043">
        <v>1</v>
      </c>
      <c r="AT3043">
        <v>0</v>
      </c>
      <c r="AU3043">
        <v>0</v>
      </c>
      <c r="AV3043" t="s">
        <v>2</v>
      </c>
      <c r="AW3043" t="s">
        <v>2</v>
      </c>
      <c r="AX3043" t="s">
        <v>2</v>
      </c>
      <c r="AY3043" t="s">
        <v>2</v>
      </c>
      <c r="AZ3043">
        <v>1</v>
      </c>
      <c r="BA3043">
        <v>1</v>
      </c>
      <c r="BB3043">
        <v>0</v>
      </c>
      <c r="BC3043">
        <v>0</v>
      </c>
      <c r="BD3043">
        <v>1</v>
      </c>
      <c r="BE3043">
        <v>158406.68</v>
      </c>
      <c r="BF3043">
        <v>182948.73</v>
      </c>
      <c r="BG3043">
        <v>0</v>
      </c>
      <c r="BH3043">
        <v>0</v>
      </c>
    </row>
    <row r="3044" spans="1:60" x14ac:dyDescent="0.3">
      <c r="A3044">
        <v>995058</v>
      </c>
      <c r="B3044" t="s">
        <v>0</v>
      </c>
      <c r="C3044" t="s">
        <v>14</v>
      </c>
      <c r="D3044">
        <v>41</v>
      </c>
      <c r="E3044" t="s">
        <v>82</v>
      </c>
      <c r="F3044">
        <v>917</v>
      </c>
      <c r="G3044">
        <v>0</v>
      </c>
      <c r="H3044" t="s">
        <v>83</v>
      </c>
      <c r="I3044" t="s">
        <v>82</v>
      </c>
      <c r="J3044" t="s">
        <v>88</v>
      </c>
      <c r="K3044" t="s">
        <v>2</v>
      </c>
      <c r="L3044" t="s">
        <v>2</v>
      </c>
      <c r="M3044" t="s">
        <v>2</v>
      </c>
      <c r="N3044" t="s">
        <v>2</v>
      </c>
      <c r="O3044" t="s">
        <v>2</v>
      </c>
      <c r="P3044" t="s">
        <v>2</v>
      </c>
      <c r="Q3044" t="s">
        <v>2</v>
      </c>
      <c r="R3044" t="s">
        <v>2</v>
      </c>
      <c r="S3044" t="s">
        <v>2</v>
      </c>
      <c r="T3044" t="s">
        <v>2</v>
      </c>
      <c r="U3044" t="s">
        <v>2</v>
      </c>
      <c r="V3044" t="s">
        <v>2</v>
      </c>
      <c r="W3044" t="s">
        <v>2</v>
      </c>
      <c r="X3044" t="s">
        <v>2</v>
      </c>
      <c r="Y3044" t="s">
        <v>2</v>
      </c>
      <c r="Z3044" t="s">
        <v>2</v>
      </c>
      <c r="AA3044" t="s">
        <v>2</v>
      </c>
      <c r="AB3044" t="s">
        <v>2</v>
      </c>
      <c r="AC3044" t="s">
        <v>2</v>
      </c>
      <c r="AD3044" t="s">
        <v>2</v>
      </c>
      <c r="AE3044" t="s">
        <v>2</v>
      </c>
      <c r="AF3044">
        <v>39</v>
      </c>
      <c r="AG3044">
        <v>21</v>
      </c>
      <c r="AH3044">
        <v>3</v>
      </c>
      <c r="AI3044">
        <v>208</v>
      </c>
      <c r="AJ3044">
        <v>145</v>
      </c>
      <c r="AK3044">
        <v>8</v>
      </c>
      <c r="AL3044">
        <v>5.3333333333333304</v>
      </c>
      <c r="AM3044">
        <v>18</v>
      </c>
      <c r="AN3044">
        <v>69.3333333333333</v>
      </c>
      <c r="AO3044">
        <v>132</v>
      </c>
      <c r="AP3044">
        <v>23</v>
      </c>
      <c r="AQ3044">
        <v>0</v>
      </c>
      <c r="AR3044" t="s">
        <v>2</v>
      </c>
      <c r="AS3044" t="s">
        <v>2</v>
      </c>
      <c r="AT3044" t="s">
        <v>2</v>
      </c>
      <c r="AU3044" t="s">
        <v>2</v>
      </c>
      <c r="AV3044" t="s">
        <v>2</v>
      </c>
      <c r="AW3044" t="s">
        <v>2</v>
      </c>
      <c r="AX3044" t="s">
        <v>2</v>
      </c>
      <c r="AY3044" t="s">
        <v>2</v>
      </c>
      <c r="AZ3044" t="s">
        <v>2</v>
      </c>
      <c r="BA3044" t="s">
        <v>2</v>
      </c>
      <c r="BB3044" t="s">
        <v>2</v>
      </c>
      <c r="BC3044" t="s">
        <v>2</v>
      </c>
      <c r="BD3044" t="s">
        <v>2</v>
      </c>
      <c r="BE3044" t="s">
        <v>2</v>
      </c>
      <c r="BF3044" t="s">
        <v>2</v>
      </c>
      <c r="BG3044" t="s">
        <v>2</v>
      </c>
      <c r="BH3044" t="s">
        <v>2</v>
      </c>
    </row>
    <row r="3045" spans="1:60" x14ac:dyDescent="0.3">
      <c r="A3045">
        <v>177705</v>
      </c>
      <c r="B3045" t="s">
        <v>0</v>
      </c>
      <c r="C3045" t="s">
        <v>13</v>
      </c>
      <c r="D3045">
        <v>58</v>
      </c>
      <c r="E3045" t="s">
        <v>82</v>
      </c>
      <c r="F3045">
        <v>907</v>
      </c>
      <c r="G3045">
        <v>7</v>
      </c>
      <c r="H3045" t="s">
        <v>89</v>
      </c>
      <c r="I3045" t="s">
        <v>82</v>
      </c>
      <c r="J3045" t="s">
        <v>88</v>
      </c>
      <c r="K3045" t="s">
        <v>2</v>
      </c>
      <c r="L3045" t="s">
        <v>2</v>
      </c>
      <c r="M3045" t="s">
        <v>2</v>
      </c>
      <c r="N3045" t="s">
        <v>2</v>
      </c>
      <c r="O3045" t="s">
        <v>2</v>
      </c>
      <c r="P3045" t="s">
        <v>2</v>
      </c>
      <c r="Q3045" t="s">
        <v>2</v>
      </c>
      <c r="R3045" t="s">
        <v>2</v>
      </c>
      <c r="S3045" t="s">
        <v>2</v>
      </c>
      <c r="T3045" t="s">
        <v>2</v>
      </c>
      <c r="U3045" t="s">
        <v>2</v>
      </c>
      <c r="V3045" t="s">
        <v>2</v>
      </c>
      <c r="W3045" t="s">
        <v>2</v>
      </c>
      <c r="X3045" t="s">
        <v>2</v>
      </c>
      <c r="Y3045" t="s">
        <v>2</v>
      </c>
      <c r="Z3045" t="s">
        <v>2</v>
      </c>
      <c r="AA3045" t="s">
        <v>2</v>
      </c>
      <c r="AB3045" t="s">
        <v>2</v>
      </c>
      <c r="AC3045" t="s">
        <v>2</v>
      </c>
      <c r="AD3045" t="s">
        <v>2</v>
      </c>
      <c r="AE3045" t="s">
        <v>2</v>
      </c>
      <c r="AF3045">
        <v>48</v>
      </c>
      <c r="AG3045">
        <v>40</v>
      </c>
      <c r="AH3045">
        <v>7</v>
      </c>
      <c r="AI3045">
        <v>172</v>
      </c>
      <c r="AJ3045">
        <v>130</v>
      </c>
      <c r="AK3045">
        <v>13</v>
      </c>
      <c r="AL3045">
        <v>3.5833333333333299</v>
      </c>
      <c r="AM3045">
        <v>20</v>
      </c>
      <c r="AN3045">
        <v>57.3333333333333</v>
      </c>
      <c r="AO3045">
        <v>110</v>
      </c>
      <c r="AP3045">
        <v>12</v>
      </c>
      <c r="AQ3045">
        <v>0</v>
      </c>
      <c r="AR3045">
        <v>1</v>
      </c>
      <c r="AS3045">
        <v>1</v>
      </c>
      <c r="AT3045">
        <v>0</v>
      </c>
      <c r="AU3045">
        <v>0</v>
      </c>
      <c r="AV3045" t="s">
        <v>2</v>
      </c>
      <c r="AW3045" t="s">
        <v>2</v>
      </c>
      <c r="AX3045" t="s">
        <v>2</v>
      </c>
      <c r="AY3045" t="s">
        <v>2</v>
      </c>
      <c r="AZ3045">
        <v>1</v>
      </c>
      <c r="BA3045">
        <v>1</v>
      </c>
      <c r="BB3045">
        <v>0.66666666666666696</v>
      </c>
      <c r="BC3045">
        <v>1</v>
      </c>
      <c r="BD3045">
        <v>2</v>
      </c>
      <c r="BE3045">
        <v>12234639.02</v>
      </c>
      <c r="BF3045">
        <v>16202764.98</v>
      </c>
      <c r="BG3045">
        <v>23214285.713333301</v>
      </c>
      <c r="BH3045">
        <v>34821428.57</v>
      </c>
    </row>
    <row r="3046" spans="1:60" x14ac:dyDescent="0.3">
      <c r="A3046">
        <v>654403</v>
      </c>
      <c r="B3046" t="s">
        <v>0</v>
      </c>
      <c r="C3046" t="s">
        <v>14</v>
      </c>
      <c r="D3046">
        <v>48</v>
      </c>
      <c r="E3046" t="s">
        <v>82</v>
      </c>
      <c r="F3046">
        <v>889</v>
      </c>
      <c r="G3046">
        <v>0</v>
      </c>
      <c r="H3046" t="s">
        <v>83</v>
      </c>
      <c r="I3046" t="s">
        <v>84</v>
      </c>
      <c r="J3046" t="s">
        <v>88</v>
      </c>
      <c r="K3046" t="s">
        <v>2</v>
      </c>
      <c r="L3046" t="s">
        <v>2</v>
      </c>
      <c r="M3046" t="s">
        <v>2</v>
      </c>
      <c r="N3046" t="s">
        <v>2</v>
      </c>
      <c r="O3046" t="s">
        <v>2</v>
      </c>
      <c r="P3046" t="s">
        <v>2</v>
      </c>
      <c r="Q3046" t="s">
        <v>2</v>
      </c>
      <c r="R3046" t="s">
        <v>2</v>
      </c>
      <c r="S3046" t="s">
        <v>2</v>
      </c>
      <c r="T3046" t="s">
        <v>2</v>
      </c>
      <c r="U3046" t="s">
        <v>2</v>
      </c>
      <c r="V3046" t="s">
        <v>2</v>
      </c>
      <c r="W3046" t="s">
        <v>2</v>
      </c>
      <c r="X3046" t="s">
        <v>2</v>
      </c>
      <c r="Y3046" t="s">
        <v>2</v>
      </c>
      <c r="Z3046" t="s">
        <v>2</v>
      </c>
      <c r="AA3046" t="s">
        <v>2</v>
      </c>
      <c r="AB3046" t="s">
        <v>2</v>
      </c>
      <c r="AC3046" t="s">
        <v>2</v>
      </c>
      <c r="AD3046" t="s">
        <v>2</v>
      </c>
      <c r="AE3046" t="s">
        <v>2</v>
      </c>
      <c r="AF3046">
        <v>10</v>
      </c>
      <c r="AG3046">
        <v>10</v>
      </c>
      <c r="AH3046">
        <v>6</v>
      </c>
      <c r="AI3046">
        <v>40</v>
      </c>
      <c r="AJ3046">
        <v>40</v>
      </c>
      <c r="AK3046">
        <v>22</v>
      </c>
      <c r="AL3046">
        <v>4</v>
      </c>
      <c r="AM3046">
        <v>11</v>
      </c>
      <c r="AN3046">
        <v>20</v>
      </c>
      <c r="AO3046">
        <v>22</v>
      </c>
      <c r="AP3046">
        <v>14</v>
      </c>
      <c r="AQ3046">
        <v>0</v>
      </c>
      <c r="AR3046">
        <v>1</v>
      </c>
      <c r="AS3046">
        <v>1</v>
      </c>
      <c r="AT3046">
        <v>0</v>
      </c>
      <c r="AU3046">
        <v>0</v>
      </c>
      <c r="AV3046" t="s">
        <v>2</v>
      </c>
      <c r="AW3046" t="s">
        <v>2</v>
      </c>
      <c r="AX3046" t="s">
        <v>2</v>
      </c>
      <c r="AY3046" t="s">
        <v>2</v>
      </c>
      <c r="AZ3046">
        <v>1</v>
      </c>
      <c r="BA3046">
        <v>1</v>
      </c>
      <c r="BB3046">
        <v>0.5</v>
      </c>
      <c r="BC3046">
        <v>0.5</v>
      </c>
      <c r="BD3046">
        <v>1.5</v>
      </c>
      <c r="BE3046">
        <v>10546584.675000001</v>
      </c>
      <c r="BF3046">
        <v>10546584.675000001</v>
      </c>
      <c r="BG3046">
        <v>52096774.195</v>
      </c>
      <c r="BH3046">
        <v>52096774.195</v>
      </c>
    </row>
    <row r="3047" spans="1:60" x14ac:dyDescent="0.3">
      <c r="A3047">
        <v>528777</v>
      </c>
      <c r="B3047" t="s">
        <v>0</v>
      </c>
      <c r="C3047" t="s">
        <v>14</v>
      </c>
      <c r="D3047">
        <v>38</v>
      </c>
      <c r="E3047" t="s">
        <v>82</v>
      </c>
      <c r="F3047">
        <v>883</v>
      </c>
      <c r="G3047">
        <v>0</v>
      </c>
      <c r="H3047" t="s">
        <v>83</v>
      </c>
      <c r="I3047" t="s">
        <v>84</v>
      </c>
      <c r="J3047" t="s">
        <v>88</v>
      </c>
      <c r="K3047" t="s">
        <v>2</v>
      </c>
      <c r="L3047" t="s">
        <v>2</v>
      </c>
      <c r="M3047" t="s">
        <v>2</v>
      </c>
      <c r="N3047" t="s">
        <v>2</v>
      </c>
      <c r="O3047" t="s">
        <v>2</v>
      </c>
      <c r="P3047" t="s">
        <v>2</v>
      </c>
      <c r="Q3047" t="s">
        <v>2</v>
      </c>
      <c r="R3047" t="s">
        <v>2</v>
      </c>
      <c r="S3047" t="s">
        <v>2</v>
      </c>
      <c r="T3047" t="s">
        <v>2</v>
      </c>
      <c r="U3047" t="s">
        <v>2</v>
      </c>
      <c r="V3047" t="s">
        <v>2</v>
      </c>
      <c r="W3047" t="s">
        <v>2</v>
      </c>
      <c r="X3047" t="s">
        <v>2</v>
      </c>
      <c r="Y3047" t="s">
        <v>2</v>
      </c>
      <c r="Z3047" t="s">
        <v>2</v>
      </c>
      <c r="AA3047" t="s">
        <v>2</v>
      </c>
      <c r="AB3047" t="s">
        <v>2</v>
      </c>
      <c r="AC3047" t="s">
        <v>2</v>
      </c>
      <c r="AD3047" t="s">
        <v>2</v>
      </c>
      <c r="AE3047" t="s">
        <v>2</v>
      </c>
      <c r="AF3047">
        <v>31</v>
      </c>
      <c r="AG3047">
        <v>31</v>
      </c>
      <c r="AH3047">
        <v>20</v>
      </c>
      <c r="AI3047">
        <v>101</v>
      </c>
      <c r="AJ3047">
        <v>101</v>
      </c>
      <c r="AK3047">
        <v>51</v>
      </c>
      <c r="AL3047">
        <v>3.2580645161290298</v>
      </c>
      <c r="AM3047">
        <v>10</v>
      </c>
      <c r="AN3047">
        <v>50.5</v>
      </c>
      <c r="AO3047">
        <v>51</v>
      </c>
      <c r="AP3047">
        <v>7</v>
      </c>
      <c r="AQ3047">
        <v>1</v>
      </c>
      <c r="AR3047" t="s">
        <v>2</v>
      </c>
      <c r="AS3047" t="s">
        <v>2</v>
      </c>
      <c r="AT3047" t="s">
        <v>2</v>
      </c>
      <c r="AU3047" t="s">
        <v>2</v>
      </c>
      <c r="AV3047" t="s">
        <v>2</v>
      </c>
      <c r="AW3047" t="s">
        <v>2</v>
      </c>
      <c r="AX3047" t="s">
        <v>2</v>
      </c>
      <c r="AY3047" t="s">
        <v>2</v>
      </c>
      <c r="AZ3047">
        <v>0</v>
      </c>
      <c r="BA3047">
        <v>0</v>
      </c>
      <c r="BB3047">
        <v>2</v>
      </c>
      <c r="BC3047">
        <v>2</v>
      </c>
      <c r="BD3047">
        <v>2</v>
      </c>
      <c r="BE3047">
        <v>0</v>
      </c>
      <c r="BF3047">
        <v>0</v>
      </c>
      <c r="BG3047">
        <v>278214285.71499997</v>
      </c>
      <c r="BH3047">
        <v>278214285.71499997</v>
      </c>
    </row>
    <row r="3048" spans="1:60" x14ac:dyDescent="0.3">
      <c r="A3048">
        <v>875903</v>
      </c>
      <c r="B3048" t="s">
        <v>0</v>
      </c>
      <c r="C3048" t="s">
        <v>13</v>
      </c>
      <c r="D3048">
        <v>38</v>
      </c>
      <c r="E3048" t="s">
        <v>82</v>
      </c>
      <c r="F3048">
        <v>883</v>
      </c>
      <c r="G3048">
        <v>0</v>
      </c>
      <c r="H3048" t="s">
        <v>83</v>
      </c>
      <c r="I3048" t="s">
        <v>84</v>
      </c>
      <c r="J3048" t="s">
        <v>88</v>
      </c>
      <c r="K3048">
        <v>1</v>
      </c>
      <c r="L3048">
        <v>1</v>
      </c>
      <c r="M3048" t="s">
        <v>2</v>
      </c>
      <c r="N3048" t="s">
        <v>91</v>
      </c>
      <c r="O3048" t="s">
        <v>95</v>
      </c>
      <c r="P3048">
        <v>1</v>
      </c>
      <c r="Q3048">
        <v>10000</v>
      </c>
      <c r="R3048">
        <v>10000</v>
      </c>
      <c r="S3048">
        <v>10000</v>
      </c>
      <c r="T3048">
        <v>1</v>
      </c>
      <c r="U3048">
        <v>1</v>
      </c>
      <c r="V3048" t="s">
        <v>2</v>
      </c>
      <c r="W3048">
        <v>1</v>
      </c>
      <c r="X3048">
        <v>1</v>
      </c>
      <c r="Y3048">
        <v>10000</v>
      </c>
      <c r="Z3048">
        <v>10000</v>
      </c>
      <c r="AA3048">
        <v>1</v>
      </c>
      <c r="AB3048">
        <v>1</v>
      </c>
      <c r="AC3048">
        <v>1</v>
      </c>
      <c r="AD3048" t="s">
        <v>2</v>
      </c>
      <c r="AE3048">
        <v>1</v>
      </c>
      <c r="AF3048">
        <v>39</v>
      </c>
      <c r="AG3048">
        <v>39</v>
      </c>
      <c r="AH3048">
        <v>21</v>
      </c>
      <c r="AI3048">
        <v>222</v>
      </c>
      <c r="AJ3048">
        <v>222</v>
      </c>
      <c r="AK3048">
        <v>56</v>
      </c>
      <c r="AL3048">
        <v>5.6923076923076898</v>
      </c>
      <c r="AM3048">
        <v>48</v>
      </c>
      <c r="AN3048">
        <v>111</v>
      </c>
      <c r="AO3048">
        <v>184</v>
      </c>
      <c r="AP3048">
        <v>8</v>
      </c>
      <c r="AQ3048">
        <v>0</v>
      </c>
      <c r="AR3048">
        <v>1</v>
      </c>
      <c r="AS3048">
        <v>1</v>
      </c>
      <c r="AT3048">
        <v>0</v>
      </c>
      <c r="AU3048">
        <v>0</v>
      </c>
      <c r="AV3048" t="s">
        <v>2</v>
      </c>
      <c r="AW3048" t="s">
        <v>2</v>
      </c>
      <c r="AX3048" t="s">
        <v>2</v>
      </c>
      <c r="AY3048" t="s">
        <v>2</v>
      </c>
      <c r="AZ3048">
        <v>1</v>
      </c>
      <c r="BA3048">
        <v>1</v>
      </c>
      <c r="BB3048">
        <v>0</v>
      </c>
      <c r="BC3048">
        <v>0</v>
      </c>
      <c r="BD3048">
        <v>1</v>
      </c>
      <c r="BE3048">
        <v>3335613.48</v>
      </c>
      <c r="BF3048">
        <v>3335613.48</v>
      </c>
      <c r="BG3048">
        <v>0</v>
      </c>
      <c r="BH3048">
        <v>0</v>
      </c>
    </row>
    <row r="3049" spans="1:60" x14ac:dyDescent="0.3">
      <c r="A3049">
        <v>691810</v>
      </c>
      <c r="B3049" t="s">
        <v>0</v>
      </c>
      <c r="C3049" t="s">
        <v>13</v>
      </c>
      <c r="D3049">
        <v>45</v>
      </c>
      <c r="E3049" t="s">
        <v>82</v>
      </c>
      <c r="F3049">
        <v>881</v>
      </c>
      <c r="G3049">
        <v>1</v>
      </c>
      <c r="H3049" t="s">
        <v>83</v>
      </c>
      <c r="I3049" t="s">
        <v>82</v>
      </c>
      <c r="J3049" t="s">
        <v>88</v>
      </c>
      <c r="K3049">
        <v>1</v>
      </c>
      <c r="L3049">
        <v>1</v>
      </c>
      <c r="M3049">
        <v>1</v>
      </c>
      <c r="N3049" t="s">
        <v>86</v>
      </c>
      <c r="O3049" t="s">
        <v>90</v>
      </c>
      <c r="P3049">
        <v>1</v>
      </c>
      <c r="Q3049">
        <v>500000</v>
      </c>
      <c r="R3049">
        <v>500000</v>
      </c>
      <c r="S3049">
        <v>500000</v>
      </c>
      <c r="T3049">
        <v>1</v>
      </c>
      <c r="U3049">
        <v>1</v>
      </c>
      <c r="V3049">
        <v>1</v>
      </c>
      <c r="W3049">
        <v>1</v>
      </c>
      <c r="X3049">
        <v>1</v>
      </c>
      <c r="Y3049">
        <v>500000</v>
      </c>
      <c r="Z3049">
        <v>500000</v>
      </c>
      <c r="AA3049">
        <v>1</v>
      </c>
      <c r="AB3049">
        <v>1</v>
      </c>
      <c r="AC3049">
        <v>9</v>
      </c>
      <c r="AD3049" t="s">
        <v>2</v>
      </c>
      <c r="AE3049">
        <v>1</v>
      </c>
      <c r="AF3049">
        <v>21</v>
      </c>
      <c r="AG3049">
        <v>21</v>
      </c>
      <c r="AH3049">
        <v>11</v>
      </c>
      <c r="AI3049">
        <v>81</v>
      </c>
      <c r="AJ3049">
        <v>81</v>
      </c>
      <c r="AK3049">
        <v>23</v>
      </c>
      <c r="AL3049">
        <v>3.8571428571428599</v>
      </c>
      <c r="AM3049">
        <v>18</v>
      </c>
      <c r="AN3049">
        <v>40.5</v>
      </c>
      <c r="AO3049">
        <v>58</v>
      </c>
      <c r="AP3049">
        <v>20</v>
      </c>
      <c r="AQ3049">
        <v>-1</v>
      </c>
      <c r="AR3049">
        <v>1</v>
      </c>
      <c r="AS3049">
        <v>1</v>
      </c>
      <c r="AT3049">
        <v>0</v>
      </c>
      <c r="AU3049">
        <v>0</v>
      </c>
      <c r="AV3049" t="s">
        <v>2</v>
      </c>
      <c r="AW3049" t="s">
        <v>2</v>
      </c>
      <c r="AX3049" t="s">
        <v>2</v>
      </c>
      <c r="AY3049" t="s">
        <v>2</v>
      </c>
      <c r="AZ3049">
        <v>1</v>
      </c>
      <c r="BA3049">
        <v>1</v>
      </c>
      <c r="BB3049">
        <v>0</v>
      </c>
      <c r="BC3049">
        <v>0</v>
      </c>
      <c r="BD3049">
        <v>1</v>
      </c>
      <c r="BE3049">
        <v>2704599.54</v>
      </c>
      <c r="BF3049">
        <v>2704599.54</v>
      </c>
      <c r="BG3049">
        <v>0</v>
      </c>
      <c r="BH3049">
        <v>0</v>
      </c>
    </row>
    <row r="3050" spans="1:60" x14ac:dyDescent="0.3">
      <c r="A3050">
        <v>396430</v>
      </c>
      <c r="B3050" t="s">
        <v>0</v>
      </c>
      <c r="C3050" t="s">
        <v>13</v>
      </c>
      <c r="D3050">
        <v>27</v>
      </c>
      <c r="E3050" t="s">
        <v>82</v>
      </c>
      <c r="F3050">
        <v>875</v>
      </c>
      <c r="G3050">
        <v>0</v>
      </c>
      <c r="H3050" t="s">
        <v>83</v>
      </c>
      <c r="I3050" t="s">
        <v>84</v>
      </c>
      <c r="J3050" t="s">
        <v>88</v>
      </c>
      <c r="K3050">
        <v>1</v>
      </c>
      <c r="L3050">
        <v>1</v>
      </c>
      <c r="M3050">
        <v>1</v>
      </c>
      <c r="N3050" t="s">
        <v>86</v>
      </c>
      <c r="O3050" t="s">
        <v>87</v>
      </c>
      <c r="P3050">
        <v>1</v>
      </c>
      <c r="Q3050">
        <v>3000000</v>
      </c>
      <c r="R3050">
        <v>3000000</v>
      </c>
      <c r="S3050">
        <v>3000000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3000000</v>
      </c>
      <c r="Z3050">
        <v>3000000</v>
      </c>
      <c r="AA3050">
        <v>1</v>
      </c>
      <c r="AB3050">
        <v>1</v>
      </c>
      <c r="AC3050">
        <v>29</v>
      </c>
      <c r="AD3050" t="s">
        <v>2</v>
      </c>
      <c r="AE3050">
        <v>1</v>
      </c>
      <c r="AF3050">
        <v>38</v>
      </c>
      <c r="AG3050">
        <v>38</v>
      </c>
      <c r="AH3050">
        <v>38</v>
      </c>
      <c r="AI3050">
        <v>182</v>
      </c>
      <c r="AJ3050">
        <v>182</v>
      </c>
      <c r="AK3050">
        <v>182</v>
      </c>
      <c r="AL3050">
        <v>4.7894736842105301</v>
      </c>
      <c r="AM3050">
        <v>48</v>
      </c>
      <c r="AN3050">
        <v>91</v>
      </c>
      <c r="AO3050">
        <v>126</v>
      </c>
      <c r="AP3050">
        <v>10</v>
      </c>
      <c r="AQ3050">
        <v>1</v>
      </c>
      <c r="AR3050">
        <v>1</v>
      </c>
      <c r="AS3050">
        <v>1</v>
      </c>
      <c r="AT3050">
        <v>0</v>
      </c>
      <c r="AU3050">
        <v>0</v>
      </c>
      <c r="AV3050" t="s">
        <v>2</v>
      </c>
      <c r="AW3050" t="s">
        <v>2</v>
      </c>
      <c r="AX3050" t="s">
        <v>2</v>
      </c>
      <c r="AY3050" t="s">
        <v>2</v>
      </c>
      <c r="AZ3050">
        <v>1</v>
      </c>
      <c r="BA3050">
        <v>1</v>
      </c>
      <c r="BB3050">
        <v>0</v>
      </c>
      <c r="BC3050">
        <v>0</v>
      </c>
      <c r="BD3050">
        <v>1</v>
      </c>
      <c r="BE3050">
        <v>835829.97</v>
      </c>
      <c r="BF3050">
        <v>835829.97</v>
      </c>
      <c r="BG3050">
        <v>0</v>
      </c>
      <c r="BH3050">
        <v>0</v>
      </c>
    </row>
    <row r="3051" spans="1:60" x14ac:dyDescent="0.3">
      <c r="A3051">
        <v>448998</v>
      </c>
      <c r="B3051" t="s">
        <v>0</v>
      </c>
      <c r="C3051" t="s">
        <v>14</v>
      </c>
      <c r="D3051">
        <v>27</v>
      </c>
      <c r="E3051" t="s">
        <v>82</v>
      </c>
      <c r="F3051">
        <v>874</v>
      </c>
      <c r="G3051">
        <v>0</v>
      </c>
      <c r="H3051" t="s">
        <v>83</v>
      </c>
      <c r="I3051" t="s">
        <v>84</v>
      </c>
      <c r="J3051" t="s">
        <v>88</v>
      </c>
      <c r="K3051" t="s">
        <v>2</v>
      </c>
      <c r="L3051" t="s">
        <v>2</v>
      </c>
      <c r="M3051" t="s">
        <v>2</v>
      </c>
      <c r="N3051" t="s">
        <v>2</v>
      </c>
      <c r="O3051" t="s">
        <v>2</v>
      </c>
      <c r="P3051" t="s">
        <v>2</v>
      </c>
      <c r="Q3051" t="s">
        <v>2</v>
      </c>
      <c r="R3051" t="s">
        <v>2</v>
      </c>
      <c r="S3051" t="s">
        <v>2</v>
      </c>
      <c r="T3051" t="s">
        <v>2</v>
      </c>
      <c r="U3051" t="s">
        <v>2</v>
      </c>
      <c r="V3051" t="s">
        <v>2</v>
      </c>
      <c r="W3051" t="s">
        <v>2</v>
      </c>
      <c r="X3051" t="s">
        <v>2</v>
      </c>
      <c r="Y3051" t="s">
        <v>2</v>
      </c>
      <c r="Z3051" t="s">
        <v>2</v>
      </c>
      <c r="AA3051" t="s">
        <v>2</v>
      </c>
      <c r="AB3051" t="s">
        <v>2</v>
      </c>
      <c r="AC3051" t="s">
        <v>2</v>
      </c>
      <c r="AD3051" t="s">
        <v>2</v>
      </c>
      <c r="AE3051" t="s">
        <v>2</v>
      </c>
      <c r="AF3051">
        <v>46</v>
      </c>
      <c r="AG3051">
        <v>46</v>
      </c>
      <c r="AH3051">
        <v>46</v>
      </c>
      <c r="AI3051">
        <v>276</v>
      </c>
      <c r="AJ3051">
        <v>276</v>
      </c>
      <c r="AK3051">
        <v>276</v>
      </c>
      <c r="AL3051">
        <v>6</v>
      </c>
      <c r="AM3051">
        <v>44</v>
      </c>
      <c r="AN3051">
        <v>138</v>
      </c>
      <c r="AO3051">
        <v>146</v>
      </c>
      <c r="AP3051">
        <v>17</v>
      </c>
      <c r="AQ3051">
        <v>0</v>
      </c>
      <c r="AR3051" t="s">
        <v>2</v>
      </c>
      <c r="AS3051" t="s">
        <v>2</v>
      </c>
      <c r="AT3051" t="s">
        <v>2</v>
      </c>
      <c r="AU3051" t="s">
        <v>2</v>
      </c>
      <c r="AV3051">
        <v>236000000</v>
      </c>
      <c r="AW3051">
        <v>236000000</v>
      </c>
      <c r="AX3051">
        <v>1</v>
      </c>
      <c r="AY3051">
        <v>1</v>
      </c>
      <c r="AZ3051">
        <v>1</v>
      </c>
      <c r="BA3051">
        <v>1</v>
      </c>
      <c r="BB3051">
        <v>0</v>
      </c>
      <c r="BC3051">
        <v>0</v>
      </c>
      <c r="BD3051">
        <v>1</v>
      </c>
      <c r="BE3051">
        <v>202288.98499999999</v>
      </c>
      <c r="BF3051">
        <v>202288.98499999999</v>
      </c>
      <c r="BG3051">
        <v>0</v>
      </c>
      <c r="BH3051">
        <v>0</v>
      </c>
    </row>
    <row r="3052" spans="1:60" x14ac:dyDescent="0.3">
      <c r="A3052">
        <v>676066</v>
      </c>
      <c r="B3052" t="s">
        <v>0</v>
      </c>
      <c r="C3052" t="s">
        <v>13</v>
      </c>
      <c r="D3052">
        <v>35</v>
      </c>
      <c r="E3052" t="s">
        <v>82</v>
      </c>
      <c r="F3052">
        <v>870</v>
      </c>
      <c r="G3052">
        <v>0</v>
      </c>
      <c r="H3052" t="s">
        <v>83</v>
      </c>
      <c r="I3052" t="s">
        <v>84</v>
      </c>
      <c r="J3052" t="s">
        <v>85</v>
      </c>
      <c r="K3052" t="s">
        <v>2</v>
      </c>
      <c r="L3052" t="s">
        <v>2</v>
      </c>
      <c r="M3052" t="s">
        <v>2</v>
      </c>
      <c r="N3052" t="s">
        <v>2</v>
      </c>
      <c r="O3052" t="s">
        <v>2</v>
      </c>
      <c r="P3052" t="s">
        <v>2</v>
      </c>
      <c r="Q3052" t="s">
        <v>2</v>
      </c>
      <c r="R3052" t="s">
        <v>2</v>
      </c>
      <c r="S3052" t="s">
        <v>2</v>
      </c>
      <c r="T3052" t="s">
        <v>2</v>
      </c>
      <c r="U3052" t="s">
        <v>2</v>
      </c>
      <c r="V3052" t="s">
        <v>2</v>
      </c>
      <c r="W3052" t="s">
        <v>2</v>
      </c>
      <c r="X3052" t="s">
        <v>2</v>
      </c>
      <c r="Y3052" t="s">
        <v>2</v>
      </c>
      <c r="Z3052" t="s">
        <v>2</v>
      </c>
      <c r="AA3052" t="s">
        <v>2</v>
      </c>
      <c r="AB3052" t="s">
        <v>2</v>
      </c>
      <c r="AC3052" t="s">
        <v>2</v>
      </c>
      <c r="AD3052" t="s">
        <v>2</v>
      </c>
      <c r="AE3052" t="s">
        <v>2</v>
      </c>
      <c r="AF3052">
        <v>5</v>
      </c>
      <c r="AG3052">
        <v>5</v>
      </c>
      <c r="AH3052">
        <v>5</v>
      </c>
      <c r="AI3052">
        <v>8</v>
      </c>
      <c r="AJ3052">
        <v>8</v>
      </c>
      <c r="AK3052">
        <v>8</v>
      </c>
      <c r="AL3052">
        <v>1.6</v>
      </c>
      <c r="AM3052">
        <v>3</v>
      </c>
      <c r="AN3052">
        <v>8</v>
      </c>
      <c r="AO3052">
        <v>8</v>
      </c>
      <c r="AP3052">
        <v>4</v>
      </c>
      <c r="AQ3052">
        <v>17</v>
      </c>
      <c r="AR3052">
        <v>1</v>
      </c>
      <c r="AS3052">
        <v>1</v>
      </c>
      <c r="AT3052">
        <v>0</v>
      </c>
      <c r="AU3052">
        <v>0</v>
      </c>
      <c r="AV3052" t="s">
        <v>2</v>
      </c>
      <c r="AW3052" t="s">
        <v>2</v>
      </c>
      <c r="AX3052" t="s">
        <v>2</v>
      </c>
      <c r="AY3052" t="s">
        <v>2</v>
      </c>
      <c r="AZ3052" t="s">
        <v>2</v>
      </c>
      <c r="BA3052" t="s">
        <v>2</v>
      </c>
      <c r="BB3052" t="s">
        <v>2</v>
      </c>
      <c r="BC3052" t="s">
        <v>2</v>
      </c>
      <c r="BD3052" t="s">
        <v>2</v>
      </c>
      <c r="BE3052" t="s">
        <v>2</v>
      </c>
      <c r="BF3052" t="s">
        <v>2</v>
      </c>
      <c r="BG3052" t="s">
        <v>2</v>
      </c>
      <c r="BH3052" t="s">
        <v>2</v>
      </c>
    </row>
    <row r="3053" spans="1:60" x14ac:dyDescent="0.3">
      <c r="A3053">
        <v>405532</v>
      </c>
      <c r="B3053" t="s">
        <v>0</v>
      </c>
      <c r="C3053" t="s">
        <v>14</v>
      </c>
      <c r="D3053">
        <v>31</v>
      </c>
      <c r="E3053" t="s">
        <v>82</v>
      </c>
      <c r="F3053">
        <v>870</v>
      </c>
      <c r="G3053">
        <v>0</v>
      </c>
      <c r="H3053" t="s">
        <v>83</v>
      </c>
      <c r="I3053" t="s">
        <v>84</v>
      </c>
      <c r="J3053" t="s">
        <v>85</v>
      </c>
      <c r="K3053">
        <v>2</v>
      </c>
      <c r="L3053">
        <v>2</v>
      </c>
      <c r="M3053">
        <v>2</v>
      </c>
      <c r="N3053" t="s">
        <v>91</v>
      </c>
      <c r="O3053" t="s">
        <v>95</v>
      </c>
      <c r="P3053">
        <v>2</v>
      </c>
      <c r="Q3053">
        <v>20000</v>
      </c>
      <c r="R3053">
        <v>10000</v>
      </c>
      <c r="S3053">
        <v>10000</v>
      </c>
      <c r="T3053">
        <v>2</v>
      </c>
      <c r="U3053">
        <v>2</v>
      </c>
      <c r="V3053">
        <v>2</v>
      </c>
      <c r="W3053">
        <v>1</v>
      </c>
      <c r="X3053">
        <v>1</v>
      </c>
      <c r="Y3053">
        <v>20000</v>
      </c>
      <c r="Z3053">
        <v>20000</v>
      </c>
      <c r="AA3053">
        <v>2</v>
      </c>
      <c r="AB3053">
        <v>2</v>
      </c>
      <c r="AC3053">
        <v>8</v>
      </c>
      <c r="AD3053">
        <v>8</v>
      </c>
      <c r="AE3053">
        <v>2</v>
      </c>
      <c r="AF3053">
        <v>36</v>
      </c>
      <c r="AG3053">
        <v>36</v>
      </c>
      <c r="AH3053">
        <v>36</v>
      </c>
      <c r="AI3053">
        <v>94</v>
      </c>
      <c r="AJ3053">
        <v>94</v>
      </c>
      <c r="AK3053">
        <v>94</v>
      </c>
      <c r="AL3053">
        <v>2.6111111111111098</v>
      </c>
      <c r="AM3053">
        <v>9</v>
      </c>
      <c r="AN3053">
        <v>94</v>
      </c>
      <c r="AO3053">
        <v>94</v>
      </c>
      <c r="AP3053">
        <v>5</v>
      </c>
      <c r="AQ3053">
        <v>1</v>
      </c>
      <c r="AR3053">
        <v>1</v>
      </c>
      <c r="AS3053">
        <v>1</v>
      </c>
      <c r="AT3053">
        <v>0</v>
      </c>
      <c r="AU3053">
        <v>0</v>
      </c>
      <c r="AV3053" t="s">
        <v>2</v>
      </c>
      <c r="AW3053" t="s">
        <v>2</v>
      </c>
      <c r="AX3053" t="s">
        <v>2</v>
      </c>
      <c r="AY3053" t="s">
        <v>2</v>
      </c>
      <c r="AZ3053">
        <v>1</v>
      </c>
      <c r="BA3053">
        <v>1</v>
      </c>
      <c r="BB3053">
        <v>0</v>
      </c>
      <c r="BC3053">
        <v>0</v>
      </c>
      <c r="BD3053">
        <v>1</v>
      </c>
      <c r="BE3053">
        <v>322019.34999999998</v>
      </c>
      <c r="BF3053">
        <v>322019.34999999998</v>
      </c>
      <c r="BG3053">
        <v>0</v>
      </c>
      <c r="BH3053">
        <v>0</v>
      </c>
    </row>
    <row r="3054" spans="1:60" x14ac:dyDescent="0.3">
      <c r="A3054">
        <v>447673</v>
      </c>
      <c r="B3054" t="s">
        <v>0</v>
      </c>
      <c r="C3054" t="s">
        <v>13</v>
      </c>
      <c r="D3054">
        <v>27</v>
      </c>
      <c r="E3054" t="s">
        <v>82</v>
      </c>
      <c r="F3054">
        <v>862</v>
      </c>
      <c r="G3054">
        <v>0</v>
      </c>
      <c r="H3054" t="s">
        <v>83</v>
      </c>
      <c r="I3054" t="s">
        <v>84</v>
      </c>
      <c r="J3054" t="s">
        <v>88</v>
      </c>
      <c r="K3054">
        <v>2</v>
      </c>
      <c r="L3054">
        <v>2</v>
      </c>
      <c r="M3054">
        <v>2</v>
      </c>
      <c r="N3054" t="s">
        <v>86</v>
      </c>
      <c r="O3054" t="s">
        <v>113</v>
      </c>
      <c r="P3054">
        <v>2</v>
      </c>
      <c r="Q3054">
        <v>800000</v>
      </c>
      <c r="R3054">
        <v>400000</v>
      </c>
      <c r="S3054">
        <v>400000</v>
      </c>
      <c r="T3054">
        <v>2</v>
      </c>
      <c r="U3054">
        <v>2</v>
      </c>
      <c r="V3054">
        <v>2</v>
      </c>
      <c r="W3054">
        <v>1</v>
      </c>
      <c r="X3054">
        <v>1</v>
      </c>
      <c r="Y3054">
        <v>800000</v>
      </c>
      <c r="Z3054">
        <v>800000</v>
      </c>
      <c r="AA3054">
        <v>2</v>
      </c>
      <c r="AB3054">
        <v>2</v>
      </c>
      <c r="AC3054">
        <v>15</v>
      </c>
      <c r="AD3054">
        <v>0</v>
      </c>
      <c r="AE3054">
        <v>2</v>
      </c>
      <c r="AF3054">
        <v>13</v>
      </c>
      <c r="AG3054">
        <v>13</v>
      </c>
      <c r="AH3054">
        <v>13</v>
      </c>
      <c r="AI3054">
        <v>36</v>
      </c>
      <c r="AJ3054">
        <v>36</v>
      </c>
      <c r="AK3054">
        <v>36</v>
      </c>
      <c r="AL3054">
        <v>2.7692307692307701</v>
      </c>
      <c r="AM3054">
        <v>9</v>
      </c>
      <c r="AN3054">
        <v>36</v>
      </c>
      <c r="AO3054">
        <v>36</v>
      </c>
      <c r="AP3054">
        <v>8</v>
      </c>
      <c r="AQ3054">
        <v>0</v>
      </c>
      <c r="AR3054">
        <v>1</v>
      </c>
      <c r="AS3054">
        <v>1</v>
      </c>
      <c r="AT3054">
        <v>0</v>
      </c>
      <c r="AU3054">
        <v>0</v>
      </c>
      <c r="AV3054" t="s">
        <v>2</v>
      </c>
      <c r="AW3054" t="s">
        <v>2</v>
      </c>
      <c r="AX3054" t="s">
        <v>2</v>
      </c>
      <c r="AY3054" t="s">
        <v>2</v>
      </c>
      <c r="AZ3054">
        <v>1</v>
      </c>
      <c r="BA3054">
        <v>1</v>
      </c>
      <c r="BB3054">
        <v>0</v>
      </c>
      <c r="BC3054">
        <v>0</v>
      </c>
      <c r="BD3054">
        <v>1</v>
      </c>
      <c r="BE3054">
        <v>814327.32</v>
      </c>
      <c r="BF3054">
        <v>814327.32</v>
      </c>
      <c r="BG3054">
        <v>0</v>
      </c>
      <c r="BH3054">
        <v>0</v>
      </c>
    </row>
    <row r="3055" spans="1:60" x14ac:dyDescent="0.3">
      <c r="A3055">
        <v>575014</v>
      </c>
      <c r="B3055" t="s">
        <v>0</v>
      </c>
      <c r="C3055" t="s">
        <v>14</v>
      </c>
      <c r="D3055">
        <v>26</v>
      </c>
      <c r="E3055" t="s">
        <v>82</v>
      </c>
      <c r="F3055">
        <v>862</v>
      </c>
      <c r="G3055">
        <v>0</v>
      </c>
      <c r="H3055" t="s">
        <v>83</v>
      </c>
      <c r="I3055" t="s">
        <v>84</v>
      </c>
      <c r="J3055" t="s">
        <v>88</v>
      </c>
      <c r="K3055" t="s">
        <v>2</v>
      </c>
      <c r="L3055" t="s">
        <v>2</v>
      </c>
      <c r="M3055" t="s">
        <v>2</v>
      </c>
      <c r="N3055" t="s">
        <v>2</v>
      </c>
      <c r="O3055" t="s">
        <v>2</v>
      </c>
      <c r="P3055" t="s">
        <v>2</v>
      </c>
      <c r="Q3055" t="s">
        <v>2</v>
      </c>
      <c r="R3055" t="s">
        <v>2</v>
      </c>
      <c r="S3055" t="s">
        <v>2</v>
      </c>
      <c r="T3055" t="s">
        <v>2</v>
      </c>
      <c r="U3055" t="s">
        <v>2</v>
      </c>
      <c r="V3055" t="s">
        <v>2</v>
      </c>
      <c r="W3055" t="s">
        <v>2</v>
      </c>
      <c r="X3055" t="s">
        <v>2</v>
      </c>
      <c r="Y3055" t="s">
        <v>2</v>
      </c>
      <c r="Z3055" t="s">
        <v>2</v>
      </c>
      <c r="AA3055" t="s">
        <v>2</v>
      </c>
      <c r="AB3055" t="s">
        <v>2</v>
      </c>
      <c r="AC3055" t="s">
        <v>2</v>
      </c>
      <c r="AD3055" t="s">
        <v>2</v>
      </c>
      <c r="AE3055" t="s">
        <v>2</v>
      </c>
      <c r="AF3055">
        <v>12</v>
      </c>
      <c r="AG3055">
        <v>12</v>
      </c>
      <c r="AH3055">
        <v>12</v>
      </c>
      <c r="AI3055">
        <v>48</v>
      </c>
      <c r="AJ3055">
        <v>48</v>
      </c>
      <c r="AK3055">
        <v>48</v>
      </c>
      <c r="AL3055">
        <v>4</v>
      </c>
      <c r="AM3055">
        <v>21</v>
      </c>
      <c r="AN3055">
        <v>48</v>
      </c>
      <c r="AO3055">
        <v>48</v>
      </c>
      <c r="AP3055">
        <v>5</v>
      </c>
      <c r="AQ3055">
        <v>0</v>
      </c>
      <c r="AR3055">
        <v>1</v>
      </c>
      <c r="AS3055">
        <v>1</v>
      </c>
      <c r="AT3055">
        <v>0</v>
      </c>
      <c r="AU3055">
        <v>0</v>
      </c>
      <c r="AV3055" t="s">
        <v>2</v>
      </c>
      <c r="AW3055" t="s">
        <v>2</v>
      </c>
      <c r="AX3055" t="s">
        <v>2</v>
      </c>
      <c r="AY3055" t="s">
        <v>2</v>
      </c>
      <c r="AZ3055">
        <v>1</v>
      </c>
      <c r="BA3055">
        <v>1</v>
      </c>
      <c r="BB3055">
        <v>0</v>
      </c>
      <c r="BC3055">
        <v>0</v>
      </c>
      <c r="BD3055">
        <v>1</v>
      </c>
      <c r="BE3055">
        <v>8612193.5500000007</v>
      </c>
      <c r="BF3055">
        <v>8612193.5500000007</v>
      </c>
      <c r="BG3055">
        <v>0</v>
      </c>
      <c r="BH3055">
        <v>0</v>
      </c>
    </row>
    <row r="3056" spans="1:60" x14ac:dyDescent="0.3">
      <c r="A3056">
        <v>596443</v>
      </c>
      <c r="B3056" t="s">
        <v>0</v>
      </c>
      <c r="C3056" t="s">
        <v>14</v>
      </c>
      <c r="D3056">
        <v>38</v>
      </c>
      <c r="E3056" t="s">
        <v>82</v>
      </c>
      <c r="F3056">
        <v>862</v>
      </c>
      <c r="G3056">
        <v>0</v>
      </c>
      <c r="H3056" t="s">
        <v>83</v>
      </c>
      <c r="I3056" t="s">
        <v>82</v>
      </c>
      <c r="J3056" t="s">
        <v>85</v>
      </c>
      <c r="K3056" t="s">
        <v>2</v>
      </c>
      <c r="L3056" t="s">
        <v>2</v>
      </c>
      <c r="M3056" t="s">
        <v>2</v>
      </c>
      <c r="N3056" t="s">
        <v>2</v>
      </c>
      <c r="O3056" t="s">
        <v>2</v>
      </c>
      <c r="P3056" t="s">
        <v>2</v>
      </c>
      <c r="Q3056" t="s">
        <v>2</v>
      </c>
      <c r="R3056" t="s">
        <v>2</v>
      </c>
      <c r="S3056" t="s">
        <v>2</v>
      </c>
      <c r="T3056" t="s">
        <v>2</v>
      </c>
      <c r="U3056" t="s">
        <v>2</v>
      </c>
      <c r="V3056" t="s">
        <v>2</v>
      </c>
      <c r="W3056" t="s">
        <v>2</v>
      </c>
      <c r="X3056" t="s">
        <v>2</v>
      </c>
      <c r="Y3056" t="s">
        <v>2</v>
      </c>
      <c r="Z3056" t="s">
        <v>2</v>
      </c>
      <c r="AA3056" t="s">
        <v>2</v>
      </c>
      <c r="AB3056" t="s">
        <v>2</v>
      </c>
      <c r="AC3056" t="s">
        <v>2</v>
      </c>
      <c r="AD3056" t="s">
        <v>2</v>
      </c>
      <c r="AE3056" t="s">
        <v>2</v>
      </c>
      <c r="AF3056">
        <v>34</v>
      </c>
      <c r="AG3056">
        <v>34</v>
      </c>
      <c r="AH3056">
        <v>34</v>
      </c>
      <c r="AI3056">
        <v>161</v>
      </c>
      <c r="AJ3056">
        <v>161</v>
      </c>
      <c r="AK3056">
        <v>161</v>
      </c>
      <c r="AL3056">
        <v>4.7352941176470598</v>
      </c>
      <c r="AM3056">
        <v>18</v>
      </c>
      <c r="AN3056">
        <v>161</v>
      </c>
      <c r="AO3056">
        <v>161</v>
      </c>
      <c r="AP3056">
        <v>5</v>
      </c>
      <c r="AQ3056">
        <v>0</v>
      </c>
      <c r="AR3056" t="s">
        <v>2</v>
      </c>
      <c r="AS3056" t="s">
        <v>2</v>
      </c>
      <c r="AT3056" t="s">
        <v>2</v>
      </c>
      <c r="AU3056" t="s">
        <v>2</v>
      </c>
      <c r="AV3056" t="s">
        <v>2</v>
      </c>
      <c r="AW3056" t="s">
        <v>2</v>
      </c>
      <c r="AX3056" t="s">
        <v>2</v>
      </c>
      <c r="AY3056" t="s">
        <v>2</v>
      </c>
      <c r="AZ3056">
        <v>1</v>
      </c>
      <c r="BA3056">
        <v>1</v>
      </c>
      <c r="BB3056">
        <v>3</v>
      </c>
      <c r="BC3056">
        <v>3</v>
      </c>
      <c r="BD3056">
        <v>4</v>
      </c>
      <c r="BE3056">
        <v>129032.26</v>
      </c>
      <c r="BF3056">
        <v>129032.26</v>
      </c>
      <c r="BG3056">
        <v>1548387096.77</v>
      </c>
      <c r="BH3056">
        <v>1548387096.77</v>
      </c>
    </row>
    <row r="3057" spans="1:60" x14ac:dyDescent="0.3">
      <c r="A3057">
        <v>800517</v>
      </c>
      <c r="B3057" t="s">
        <v>0</v>
      </c>
      <c r="C3057" t="s">
        <v>14</v>
      </c>
      <c r="D3057">
        <v>25</v>
      </c>
      <c r="E3057" t="s">
        <v>82</v>
      </c>
      <c r="F3057">
        <v>855</v>
      </c>
      <c r="G3057">
        <v>0</v>
      </c>
      <c r="H3057" t="s">
        <v>83</v>
      </c>
      <c r="I3057" t="s">
        <v>84</v>
      </c>
      <c r="J3057" t="s">
        <v>85</v>
      </c>
      <c r="K3057" t="s">
        <v>2</v>
      </c>
      <c r="L3057" t="s">
        <v>2</v>
      </c>
      <c r="M3057" t="s">
        <v>2</v>
      </c>
      <c r="N3057" t="s">
        <v>2</v>
      </c>
      <c r="O3057" t="s">
        <v>2</v>
      </c>
      <c r="P3057" t="s">
        <v>2</v>
      </c>
      <c r="Q3057" t="s">
        <v>2</v>
      </c>
      <c r="R3057" t="s">
        <v>2</v>
      </c>
      <c r="S3057" t="s">
        <v>2</v>
      </c>
      <c r="T3057" t="s">
        <v>2</v>
      </c>
      <c r="U3057" t="s">
        <v>2</v>
      </c>
      <c r="V3057" t="s">
        <v>2</v>
      </c>
      <c r="W3057" t="s">
        <v>2</v>
      </c>
      <c r="X3057" t="s">
        <v>2</v>
      </c>
      <c r="Y3057" t="s">
        <v>2</v>
      </c>
      <c r="Z3057" t="s">
        <v>2</v>
      </c>
      <c r="AA3057" t="s">
        <v>2</v>
      </c>
      <c r="AB3057" t="s">
        <v>2</v>
      </c>
      <c r="AC3057" t="s">
        <v>2</v>
      </c>
      <c r="AD3057" t="s">
        <v>2</v>
      </c>
      <c r="AE3057" t="s">
        <v>2</v>
      </c>
      <c r="AF3057">
        <v>7</v>
      </c>
      <c r="AG3057">
        <v>7</v>
      </c>
      <c r="AH3057">
        <v>7</v>
      </c>
      <c r="AI3057">
        <v>37</v>
      </c>
      <c r="AJ3057">
        <v>37</v>
      </c>
      <c r="AK3057">
        <v>37</v>
      </c>
      <c r="AL3057">
        <v>5.28571428571429</v>
      </c>
      <c r="AM3057">
        <v>13</v>
      </c>
      <c r="AN3057">
        <v>37</v>
      </c>
      <c r="AO3057">
        <v>37</v>
      </c>
      <c r="AP3057">
        <v>7</v>
      </c>
      <c r="AQ3057">
        <v>0</v>
      </c>
      <c r="AR3057">
        <v>2</v>
      </c>
      <c r="AS3057">
        <v>2</v>
      </c>
      <c r="AT3057">
        <v>0</v>
      </c>
      <c r="AU3057">
        <v>0</v>
      </c>
      <c r="AV3057" t="s">
        <v>2</v>
      </c>
      <c r="AW3057" t="s">
        <v>2</v>
      </c>
      <c r="AX3057" t="s">
        <v>2</v>
      </c>
      <c r="AY3057" t="s">
        <v>2</v>
      </c>
      <c r="AZ3057">
        <v>1</v>
      </c>
      <c r="BA3057">
        <v>1</v>
      </c>
      <c r="BB3057">
        <v>0</v>
      </c>
      <c r="BC3057">
        <v>0</v>
      </c>
      <c r="BD3057">
        <v>1</v>
      </c>
      <c r="BE3057">
        <v>62193.55</v>
      </c>
      <c r="BF3057">
        <v>62193.55</v>
      </c>
      <c r="BG3057">
        <v>0</v>
      </c>
      <c r="BH3057">
        <v>0</v>
      </c>
    </row>
    <row r="3058" spans="1:60" x14ac:dyDescent="0.3">
      <c r="A3058">
        <v>704126</v>
      </c>
      <c r="B3058" t="s">
        <v>0</v>
      </c>
      <c r="C3058" t="s">
        <v>13</v>
      </c>
      <c r="D3058">
        <v>25</v>
      </c>
      <c r="E3058" t="s">
        <v>82</v>
      </c>
      <c r="F3058">
        <v>929</v>
      </c>
      <c r="G3058">
        <v>0</v>
      </c>
      <c r="H3058" t="s">
        <v>83</v>
      </c>
      <c r="I3058" t="s">
        <v>82</v>
      </c>
      <c r="J3058" t="s">
        <v>88</v>
      </c>
      <c r="K3058">
        <v>4</v>
      </c>
      <c r="L3058">
        <v>2</v>
      </c>
      <c r="M3058">
        <v>2</v>
      </c>
      <c r="N3058" t="s">
        <v>86</v>
      </c>
      <c r="O3058" t="s">
        <v>87</v>
      </c>
      <c r="P3058">
        <v>4</v>
      </c>
      <c r="Q3058">
        <v>502000000</v>
      </c>
      <c r="R3058">
        <v>125500000</v>
      </c>
      <c r="S3058">
        <v>280000000</v>
      </c>
      <c r="T3058">
        <v>4</v>
      </c>
      <c r="U3058">
        <v>2</v>
      </c>
      <c r="V3058">
        <v>2</v>
      </c>
      <c r="W3058">
        <v>1</v>
      </c>
      <c r="X3058">
        <v>1</v>
      </c>
      <c r="Y3058">
        <v>167333333.33333299</v>
      </c>
      <c r="Z3058">
        <v>280000000</v>
      </c>
      <c r="AA3058">
        <v>1.3333333333333299</v>
      </c>
      <c r="AB3058">
        <v>2</v>
      </c>
      <c r="AC3058">
        <v>8</v>
      </c>
      <c r="AD3058">
        <v>38</v>
      </c>
      <c r="AE3058">
        <v>4</v>
      </c>
      <c r="AF3058">
        <v>88</v>
      </c>
      <c r="AG3058">
        <v>62</v>
      </c>
      <c r="AH3058">
        <v>46</v>
      </c>
      <c r="AI3058">
        <v>446</v>
      </c>
      <c r="AJ3058">
        <v>300</v>
      </c>
      <c r="AK3058">
        <v>204</v>
      </c>
      <c r="AL3058">
        <v>5.0681818181818201</v>
      </c>
      <c r="AM3058">
        <v>22</v>
      </c>
      <c r="AN3058">
        <v>148.666666666667</v>
      </c>
      <c r="AO3058">
        <v>186</v>
      </c>
      <c r="AP3058">
        <v>13</v>
      </c>
      <c r="AQ3058">
        <v>0</v>
      </c>
      <c r="AR3058">
        <v>1</v>
      </c>
      <c r="AS3058">
        <v>1</v>
      </c>
      <c r="AT3058">
        <v>0</v>
      </c>
      <c r="AU3058">
        <v>0</v>
      </c>
      <c r="AV3058">
        <v>278000000</v>
      </c>
      <c r="AW3058">
        <v>278000000</v>
      </c>
      <c r="AX3058">
        <v>1</v>
      </c>
      <c r="AY3058">
        <v>1</v>
      </c>
      <c r="AZ3058">
        <v>1</v>
      </c>
      <c r="BA3058">
        <v>1</v>
      </c>
      <c r="BB3058">
        <v>2</v>
      </c>
      <c r="BC3058">
        <v>2.5</v>
      </c>
      <c r="BD3058">
        <v>3.5</v>
      </c>
      <c r="BE3058">
        <v>905190.92666666699</v>
      </c>
      <c r="BF3058">
        <v>1283119.615</v>
      </c>
      <c r="BG3058">
        <v>271501536.09666699</v>
      </c>
      <c r="BH3058">
        <v>316929723.5</v>
      </c>
    </row>
    <row r="3059" spans="1:60" x14ac:dyDescent="0.3">
      <c r="A3059">
        <v>38337</v>
      </c>
      <c r="B3059" t="s">
        <v>0</v>
      </c>
      <c r="C3059" t="s">
        <v>14</v>
      </c>
      <c r="D3059">
        <v>40</v>
      </c>
      <c r="E3059" t="s">
        <v>82</v>
      </c>
      <c r="F3059">
        <v>910</v>
      </c>
      <c r="G3059">
        <v>19</v>
      </c>
      <c r="H3059" t="s">
        <v>83</v>
      </c>
      <c r="I3059" t="s">
        <v>84</v>
      </c>
      <c r="J3059" t="s">
        <v>85</v>
      </c>
      <c r="K3059" t="s">
        <v>2</v>
      </c>
      <c r="L3059" t="s">
        <v>2</v>
      </c>
      <c r="M3059" t="s">
        <v>2</v>
      </c>
      <c r="N3059" t="s">
        <v>2</v>
      </c>
      <c r="O3059" t="s">
        <v>2</v>
      </c>
      <c r="P3059" t="s">
        <v>2</v>
      </c>
      <c r="Q3059" t="s">
        <v>2</v>
      </c>
      <c r="R3059" t="s">
        <v>2</v>
      </c>
      <c r="S3059" t="s">
        <v>2</v>
      </c>
      <c r="T3059" t="s">
        <v>2</v>
      </c>
      <c r="U3059" t="s">
        <v>2</v>
      </c>
      <c r="V3059" t="s">
        <v>2</v>
      </c>
      <c r="W3059" t="s">
        <v>2</v>
      </c>
      <c r="X3059" t="s">
        <v>2</v>
      </c>
      <c r="Y3059" t="s">
        <v>2</v>
      </c>
      <c r="Z3059" t="s">
        <v>2</v>
      </c>
      <c r="AA3059" t="s">
        <v>2</v>
      </c>
      <c r="AB3059" t="s">
        <v>2</v>
      </c>
      <c r="AC3059" t="s">
        <v>2</v>
      </c>
      <c r="AD3059" t="s">
        <v>2</v>
      </c>
      <c r="AE3059" t="s">
        <v>2</v>
      </c>
      <c r="AF3059">
        <v>30</v>
      </c>
      <c r="AG3059">
        <v>18</v>
      </c>
      <c r="AH3059">
        <v>10</v>
      </c>
      <c r="AI3059">
        <v>76</v>
      </c>
      <c r="AJ3059">
        <v>51</v>
      </c>
      <c r="AK3059">
        <v>17</v>
      </c>
      <c r="AL3059">
        <v>2.5333333333333301</v>
      </c>
      <c r="AM3059">
        <v>14</v>
      </c>
      <c r="AN3059">
        <v>25.3333333333333</v>
      </c>
      <c r="AO3059">
        <v>34</v>
      </c>
      <c r="AP3059">
        <v>19</v>
      </c>
      <c r="AQ3059">
        <v>0</v>
      </c>
      <c r="AR3059" t="s">
        <v>2</v>
      </c>
      <c r="AS3059" t="s">
        <v>2</v>
      </c>
      <c r="AT3059" t="s">
        <v>2</v>
      </c>
      <c r="AU3059" t="s">
        <v>2</v>
      </c>
      <c r="AV3059">
        <v>344167000</v>
      </c>
      <c r="AW3059">
        <v>341250500</v>
      </c>
      <c r="AX3059">
        <v>1</v>
      </c>
      <c r="AY3059">
        <v>1</v>
      </c>
      <c r="AZ3059">
        <v>1</v>
      </c>
      <c r="BA3059">
        <v>1</v>
      </c>
      <c r="BB3059">
        <v>0</v>
      </c>
      <c r="BC3059">
        <v>0</v>
      </c>
      <c r="BD3059">
        <v>1</v>
      </c>
      <c r="BE3059">
        <v>1985795.5166666701</v>
      </c>
      <c r="BF3059">
        <v>2863548.1150000002</v>
      </c>
      <c r="BG3059">
        <v>0</v>
      </c>
      <c r="BH3059">
        <v>0</v>
      </c>
    </row>
    <row r="3060" spans="1:60" x14ac:dyDescent="0.3">
      <c r="A3060">
        <v>110459</v>
      </c>
      <c r="B3060" t="s">
        <v>0</v>
      </c>
      <c r="C3060" t="s">
        <v>14</v>
      </c>
      <c r="D3060">
        <v>35</v>
      </c>
      <c r="E3060" t="s">
        <v>82</v>
      </c>
      <c r="F3060">
        <v>929</v>
      </c>
      <c r="G3060">
        <v>0</v>
      </c>
      <c r="H3060" t="s">
        <v>83</v>
      </c>
      <c r="I3060" t="s">
        <v>84</v>
      </c>
      <c r="J3060" t="s">
        <v>85</v>
      </c>
      <c r="K3060">
        <v>11</v>
      </c>
      <c r="L3060">
        <v>9</v>
      </c>
      <c r="M3060">
        <v>6</v>
      </c>
      <c r="N3060" t="s">
        <v>91</v>
      </c>
      <c r="O3060" t="s">
        <v>92</v>
      </c>
      <c r="P3060">
        <v>7</v>
      </c>
      <c r="Q3060">
        <v>12680000</v>
      </c>
      <c r="R3060">
        <v>1152727.2727272699</v>
      </c>
      <c r="S3060">
        <v>5000000</v>
      </c>
      <c r="T3060">
        <v>11</v>
      </c>
      <c r="U3060">
        <v>9</v>
      </c>
      <c r="V3060">
        <v>6</v>
      </c>
      <c r="W3060">
        <v>1</v>
      </c>
      <c r="X3060">
        <v>1</v>
      </c>
      <c r="Y3060">
        <v>4226666.6666666698</v>
      </c>
      <c r="Z3060">
        <v>7180000</v>
      </c>
      <c r="AA3060">
        <v>3.6666666666666701</v>
      </c>
      <c r="AB3060">
        <v>6</v>
      </c>
      <c r="AC3060">
        <v>3</v>
      </c>
      <c r="AD3060">
        <v>16</v>
      </c>
      <c r="AE3060">
        <v>11</v>
      </c>
      <c r="AF3060">
        <v>50</v>
      </c>
      <c r="AG3060">
        <v>27</v>
      </c>
      <c r="AH3060">
        <v>17</v>
      </c>
      <c r="AI3060">
        <v>216</v>
      </c>
      <c r="AJ3060">
        <v>105</v>
      </c>
      <c r="AK3060">
        <v>43</v>
      </c>
      <c r="AL3060">
        <v>4.32</v>
      </c>
      <c r="AM3060">
        <v>30</v>
      </c>
      <c r="AN3060">
        <v>72</v>
      </c>
      <c r="AO3060">
        <v>111</v>
      </c>
      <c r="AP3060">
        <v>9</v>
      </c>
      <c r="AQ3060">
        <v>0</v>
      </c>
      <c r="AR3060">
        <v>1</v>
      </c>
      <c r="AS3060">
        <v>1</v>
      </c>
      <c r="AT3060">
        <v>0</v>
      </c>
      <c r="AU3060">
        <v>0</v>
      </c>
      <c r="AV3060" t="s">
        <v>2</v>
      </c>
      <c r="AW3060" t="s">
        <v>2</v>
      </c>
      <c r="AX3060" t="s">
        <v>2</v>
      </c>
      <c r="AY3060" t="s">
        <v>2</v>
      </c>
      <c r="AZ3060">
        <v>1</v>
      </c>
      <c r="BA3060">
        <v>1</v>
      </c>
      <c r="BB3060">
        <v>0</v>
      </c>
      <c r="BC3060">
        <v>0</v>
      </c>
      <c r="BD3060">
        <v>1</v>
      </c>
      <c r="BE3060">
        <v>1573618.97</v>
      </c>
      <c r="BF3060">
        <v>1562541.36</v>
      </c>
      <c r="BG3060">
        <v>0</v>
      </c>
      <c r="BH3060">
        <v>0</v>
      </c>
    </row>
    <row r="3061" spans="1:60" x14ac:dyDescent="0.3">
      <c r="A3061">
        <v>3535</v>
      </c>
      <c r="B3061" t="s">
        <v>0</v>
      </c>
      <c r="C3061" t="s">
        <v>13</v>
      </c>
      <c r="D3061">
        <v>25</v>
      </c>
      <c r="E3061" t="s">
        <v>82</v>
      </c>
      <c r="F3061">
        <v>891</v>
      </c>
      <c r="G3061">
        <v>0</v>
      </c>
      <c r="H3061" t="s">
        <v>83</v>
      </c>
      <c r="I3061" t="s">
        <v>82</v>
      </c>
      <c r="J3061" t="s">
        <v>85</v>
      </c>
      <c r="K3061">
        <v>10</v>
      </c>
      <c r="L3061">
        <v>10</v>
      </c>
      <c r="M3061">
        <v>5</v>
      </c>
      <c r="N3061" t="s">
        <v>86</v>
      </c>
      <c r="O3061" t="s">
        <v>87</v>
      </c>
      <c r="P3061">
        <v>9</v>
      </c>
      <c r="Q3061">
        <v>9610000</v>
      </c>
      <c r="R3061">
        <v>961000</v>
      </c>
      <c r="S3061">
        <v>4500000</v>
      </c>
      <c r="T3061">
        <v>10</v>
      </c>
      <c r="U3061">
        <v>10</v>
      </c>
      <c r="V3061">
        <v>5</v>
      </c>
      <c r="W3061">
        <v>1</v>
      </c>
      <c r="X3061">
        <v>1</v>
      </c>
      <c r="Y3061">
        <v>4805000</v>
      </c>
      <c r="Z3061">
        <v>6120000</v>
      </c>
      <c r="AA3061">
        <v>5</v>
      </c>
      <c r="AB3061">
        <v>5</v>
      </c>
      <c r="AC3061">
        <v>3</v>
      </c>
      <c r="AD3061">
        <v>11</v>
      </c>
      <c r="AE3061">
        <v>10</v>
      </c>
      <c r="AF3061">
        <v>64</v>
      </c>
      <c r="AG3061">
        <v>64</v>
      </c>
      <c r="AH3061">
        <v>29</v>
      </c>
      <c r="AI3061">
        <v>356</v>
      </c>
      <c r="AJ3061">
        <v>356</v>
      </c>
      <c r="AK3061">
        <v>76</v>
      </c>
      <c r="AL3061">
        <v>5.5625</v>
      </c>
      <c r="AM3061">
        <v>82</v>
      </c>
      <c r="AN3061">
        <v>178</v>
      </c>
      <c r="AO3061">
        <v>308</v>
      </c>
      <c r="AP3061">
        <v>7</v>
      </c>
      <c r="AQ3061">
        <v>0</v>
      </c>
      <c r="AR3061">
        <v>1</v>
      </c>
      <c r="AS3061">
        <v>1</v>
      </c>
      <c r="AT3061">
        <v>0</v>
      </c>
      <c r="AU3061">
        <v>0</v>
      </c>
      <c r="AV3061" t="s">
        <v>2</v>
      </c>
      <c r="AW3061" t="s">
        <v>2</v>
      </c>
      <c r="AX3061" t="s">
        <v>2</v>
      </c>
      <c r="AY3061" t="s">
        <v>2</v>
      </c>
      <c r="AZ3061">
        <v>1</v>
      </c>
      <c r="BA3061">
        <v>1</v>
      </c>
      <c r="BB3061">
        <v>0</v>
      </c>
      <c r="BC3061">
        <v>0</v>
      </c>
      <c r="BD3061">
        <v>1</v>
      </c>
      <c r="BE3061">
        <v>6490968.0750000002</v>
      </c>
      <c r="BF3061">
        <v>6490968.0750000002</v>
      </c>
      <c r="BG3061">
        <v>0</v>
      </c>
      <c r="BH3061">
        <v>0</v>
      </c>
    </row>
    <row r="3062" spans="1:60" x14ac:dyDescent="0.3">
      <c r="A3062">
        <v>21514</v>
      </c>
      <c r="B3062" t="s">
        <v>0</v>
      </c>
      <c r="C3062" t="s">
        <v>14</v>
      </c>
      <c r="D3062">
        <v>93</v>
      </c>
      <c r="E3062" t="s">
        <v>82</v>
      </c>
      <c r="F3062">
        <v>890</v>
      </c>
      <c r="G3062">
        <v>0</v>
      </c>
      <c r="H3062" t="s">
        <v>83</v>
      </c>
      <c r="I3062" t="s">
        <v>82</v>
      </c>
      <c r="J3062" t="s">
        <v>85</v>
      </c>
      <c r="K3062" t="s">
        <v>2</v>
      </c>
      <c r="L3062" t="s">
        <v>2</v>
      </c>
      <c r="M3062" t="s">
        <v>2</v>
      </c>
      <c r="N3062" t="s">
        <v>2</v>
      </c>
      <c r="O3062" t="s">
        <v>2</v>
      </c>
      <c r="P3062" t="s">
        <v>2</v>
      </c>
      <c r="Q3062" t="s">
        <v>2</v>
      </c>
      <c r="R3062" t="s">
        <v>2</v>
      </c>
      <c r="S3062" t="s">
        <v>2</v>
      </c>
      <c r="T3062" t="s">
        <v>2</v>
      </c>
      <c r="U3062" t="s">
        <v>2</v>
      </c>
      <c r="V3062" t="s">
        <v>2</v>
      </c>
      <c r="W3062" t="s">
        <v>2</v>
      </c>
      <c r="X3062" t="s">
        <v>2</v>
      </c>
      <c r="Y3062" t="s">
        <v>2</v>
      </c>
      <c r="Z3062" t="s">
        <v>2</v>
      </c>
      <c r="AA3062" t="s">
        <v>2</v>
      </c>
      <c r="AB3062" t="s">
        <v>2</v>
      </c>
      <c r="AC3062" t="s">
        <v>2</v>
      </c>
      <c r="AD3062" t="s">
        <v>2</v>
      </c>
      <c r="AE3062" t="s">
        <v>2</v>
      </c>
      <c r="AF3062">
        <v>62</v>
      </c>
      <c r="AG3062">
        <v>62</v>
      </c>
      <c r="AH3062">
        <v>32</v>
      </c>
      <c r="AI3062">
        <v>383</v>
      </c>
      <c r="AJ3062">
        <v>383</v>
      </c>
      <c r="AK3062">
        <v>155</v>
      </c>
      <c r="AL3062">
        <v>6.17741935483871</v>
      </c>
      <c r="AM3062">
        <v>72</v>
      </c>
      <c r="AN3062">
        <v>191.5</v>
      </c>
      <c r="AO3062">
        <v>254</v>
      </c>
      <c r="AP3062">
        <v>8</v>
      </c>
      <c r="AQ3062">
        <v>0</v>
      </c>
      <c r="AR3062" t="s">
        <v>2</v>
      </c>
      <c r="AS3062" t="s">
        <v>2</v>
      </c>
      <c r="AT3062" t="s">
        <v>2</v>
      </c>
      <c r="AU3062" t="s">
        <v>2</v>
      </c>
      <c r="AV3062" t="s">
        <v>2</v>
      </c>
      <c r="AW3062" t="s">
        <v>2</v>
      </c>
      <c r="AX3062" t="s">
        <v>2</v>
      </c>
      <c r="AY3062" t="s">
        <v>2</v>
      </c>
      <c r="AZ3062">
        <v>1</v>
      </c>
      <c r="BA3062">
        <v>1</v>
      </c>
      <c r="BB3062">
        <v>0</v>
      </c>
      <c r="BC3062">
        <v>0</v>
      </c>
      <c r="BD3062">
        <v>1</v>
      </c>
      <c r="BE3062">
        <v>142857.14000000001</v>
      </c>
      <c r="BF3062">
        <v>142857.14000000001</v>
      </c>
      <c r="BG3062">
        <v>0</v>
      </c>
      <c r="BH3062">
        <v>0</v>
      </c>
    </row>
    <row r="3063" spans="1:60" x14ac:dyDescent="0.3">
      <c r="A3063">
        <v>97215</v>
      </c>
      <c r="B3063" t="s">
        <v>1</v>
      </c>
      <c r="C3063" t="s">
        <v>14</v>
      </c>
      <c r="D3063">
        <v>49</v>
      </c>
      <c r="E3063" t="s">
        <v>82</v>
      </c>
      <c r="F3063">
        <v>911</v>
      </c>
      <c r="G3063">
        <v>0</v>
      </c>
      <c r="H3063" t="s">
        <v>83</v>
      </c>
      <c r="I3063" t="s">
        <v>84</v>
      </c>
      <c r="J3063" t="s">
        <v>85</v>
      </c>
      <c r="K3063" t="s">
        <v>2</v>
      </c>
      <c r="L3063" t="s">
        <v>2</v>
      </c>
      <c r="M3063" t="s">
        <v>2</v>
      </c>
      <c r="N3063" t="s">
        <v>2</v>
      </c>
      <c r="O3063" t="s">
        <v>2</v>
      </c>
      <c r="P3063" t="s">
        <v>2</v>
      </c>
      <c r="Q3063" t="s">
        <v>2</v>
      </c>
      <c r="R3063" t="s">
        <v>2</v>
      </c>
      <c r="S3063" t="s">
        <v>2</v>
      </c>
      <c r="T3063" t="s">
        <v>2</v>
      </c>
      <c r="U3063" t="s">
        <v>2</v>
      </c>
      <c r="V3063" t="s">
        <v>2</v>
      </c>
      <c r="W3063" t="s">
        <v>2</v>
      </c>
      <c r="X3063" t="s">
        <v>2</v>
      </c>
      <c r="Y3063" t="s">
        <v>2</v>
      </c>
      <c r="Z3063" t="s">
        <v>2</v>
      </c>
      <c r="AA3063" t="s">
        <v>2</v>
      </c>
      <c r="AB3063" t="s">
        <v>2</v>
      </c>
      <c r="AC3063" t="s">
        <v>2</v>
      </c>
      <c r="AD3063" t="s">
        <v>2</v>
      </c>
      <c r="AE3063" t="s">
        <v>2</v>
      </c>
      <c r="AF3063">
        <v>5</v>
      </c>
      <c r="AG3063">
        <v>5</v>
      </c>
      <c r="AH3063">
        <v>5</v>
      </c>
      <c r="AI3063">
        <v>21</v>
      </c>
      <c r="AJ3063">
        <v>21</v>
      </c>
      <c r="AK3063">
        <v>21</v>
      </c>
      <c r="AL3063">
        <v>4.2</v>
      </c>
      <c r="AM3063">
        <v>12</v>
      </c>
      <c r="AN3063">
        <v>21</v>
      </c>
      <c r="AO3063">
        <v>21</v>
      </c>
      <c r="AP3063">
        <v>0</v>
      </c>
      <c r="AQ3063">
        <v>44</v>
      </c>
      <c r="AR3063">
        <v>1</v>
      </c>
      <c r="AS3063">
        <v>1</v>
      </c>
      <c r="AT3063">
        <v>0</v>
      </c>
      <c r="AU3063">
        <v>0</v>
      </c>
      <c r="AV3063" t="s">
        <v>2</v>
      </c>
      <c r="AW3063" t="s">
        <v>2</v>
      </c>
      <c r="AX3063" t="s">
        <v>2</v>
      </c>
      <c r="AY3063" t="s">
        <v>2</v>
      </c>
      <c r="AZ3063">
        <v>1</v>
      </c>
      <c r="BA3063">
        <v>1</v>
      </c>
      <c r="BB3063">
        <v>0</v>
      </c>
      <c r="BC3063">
        <v>0</v>
      </c>
      <c r="BD3063">
        <v>1</v>
      </c>
      <c r="BE3063">
        <v>92815.283333333296</v>
      </c>
      <c r="BF3063">
        <v>123271.31</v>
      </c>
      <c r="BG3063">
        <v>0</v>
      </c>
      <c r="BH3063">
        <v>0</v>
      </c>
    </row>
    <row r="3064" spans="1:60" x14ac:dyDescent="0.3">
      <c r="A3064">
        <v>5445</v>
      </c>
      <c r="B3064" t="s">
        <v>0</v>
      </c>
      <c r="C3064" t="s">
        <v>14</v>
      </c>
      <c r="D3064">
        <v>35</v>
      </c>
      <c r="E3064" t="s">
        <v>82</v>
      </c>
      <c r="F3064">
        <v>849</v>
      </c>
      <c r="G3064">
        <v>60</v>
      </c>
      <c r="H3064" t="s">
        <v>83</v>
      </c>
      <c r="I3064" t="s">
        <v>84</v>
      </c>
      <c r="J3064" t="s">
        <v>88</v>
      </c>
      <c r="K3064">
        <v>1</v>
      </c>
      <c r="L3064">
        <v>1</v>
      </c>
      <c r="M3064">
        <v>1</v>
      </c>
      <c r="N3064" t="s">
        <v>86</v>
      </c>
      <c r="O3064" t="s">
        <v>90</v>
      </c>
      <c r="P3064">
        <v>1</v>
      </c>
      <c r="Q3064">
        <v>100000</v>
      </c>
      <c r="R3064">
        <v>100000</v>
      </c>
      <c r="S3064">
        <v>100000</v>
      </c>
      <c r="T3064">
        <v>1</v>
      </c>
      <c r="U3064">
        <v>1</v>
      </c>
      <c r="V3064">
        <v>1</v>
      </c>
      <c r="W3064">
        <v>1</v>
      </c>
      <c r="X3064">
        <v>1</v>
      </c>
      <c r="Y3064">
        <v>100000</v>
      </c>
      <c r="Z3064">
        <v>100000</v>
      </c>
      <c r="AA3064">
        <v>1</v>
      </c>
      <c r="AB3064">
        <v>1</v>
      </c>
      <c r="AC3064">
        <v>0</v>
      </c>
      <c r="AD3064" t="s">
        <v>2</v>
      </c>
      <c r="AE3064">
        <v>1</v>
      </c>
      <c r="AF3064">
        <v>11</v>
      </c>
      <c r="AG3064">
        <v>11</v>
      </c>
      <c r="AH3064">
        <v>11</v>
      </c>
      <c r="AI3064">
        <v>20</v>
      </c>
      <c r="AJ3064">
        <v>20</v>
      </c>
      <c r="AK3064">
        <v>20</v>
      </c>
      <c r="AL3064">
        <v>1.8181818181818199</v>
      </c>
      <c r="AM3064">
        <v>4</v>
      </c>
      <c r="AN3064">
        <v>20</v>
      </c>
      <c r="AO3064">
        <v>20</v>
      </c>
      <c r="AP3064">
        <v>4</v>
      </c>
      <c r="AQ3064">
        <v>0</v>
      </c>
      <c r="AR3064">
        <v>2</v>
      </c>
      <c r="AS3064">
        <v>2</v>
      </c>
      <c r="AT3064">
        <v>0</v>
      </c>
      <c r="AU3064">
        <v>0</v>
      </c>
      <c r="AV3064" t="s">
        <v>2</v>
      </c>
      <c r="AW3064" t="s">
        <v>2</v>
      </c>
      <c r="AX3064" t="s">
        <v>2</v>
      </c>
      <c r="AY3064" t="s">
        <v>2</v>
      </c>
      <c r="AZ3064">
        <v>1.3333333333333299</v>
      </c>
      <c r="BA3064">
        <v>1.5</v>
      </c>
      <c r="BB3064">
        <v>7</v>
      </c>
      <c r="BC3064">
        <v>7</v>
      </c>
      <c r="BD3064">
        <v>8.5</v>
      </c>
      <c r="BE3064">
        <v>3008612.6866666698</v>
      </c>
      <c r="BF3064">
        <v>4383885.6749999998</v>
      </c>
      <c r="BG3064">
        <v>14841463607.073299</v>
      </c>
      <c r="BH3064">
        <v>20004130894.474998</v>
      </c>
    </row>
    <row r="3065" spans="1:60" x14ac:dyDescent="0.3">
      <c r="A3065">
        <v>629259</v>
      </c>
      <c r="B3065" t="s">
        <v>0</v>
      </c>
      <c r="C3065" t="s">
        <v>14</v>
      </c>
      <c r="D3065">
        <v>35</v>
      </c>
      <c r="E3065" t="s">
        <v>82</v>
      </c>
      <c r="F3065">
        <v>873</v>
      </c>
      <c r="G3065">
        <v>0</v>
      </c>
      <c r="H3065" t="s">
        <v>83</v>
      </c>
      <c r="I3065" t="s">
        <v>84</v>
      </c>
      <c r="J3065" t="s">
        <v>85</v>
      </c>
      <c r="K3065">
        <v>5</v>
      </c>
      <c r="L3065">
        <v>5</v>
      </c>
      <c r="M3065">
        <v>5</v>
      </c>
      <c r="N3065" t="s">
        <v>86</v>
      </c>
      <c r="O3065" t="s">
        <v>87</v>
      </c>
      <c r="P3065">
        <v>5</v>
      </c>
      <c r="Q3065">
        <v>152700000</v>
      </c>
      <c r="R3065">
        <v>30540000</v>
      </c>
      <c r="S3065">
        <v>50000000</v>
      </c>
      <c r="T3065">
        <v>6</v>
      </c>
      <c r="U3065">
        <v>6</v>
      </c>
      <c r="V3065">
        <v>6</v>
      </c>
      <c r="W3065">
        <v>1.2</v>
      </c>
      <c r="X3065">
        <v>2</v>
      </c>
      <c r="Y3065">
        <v>152700000</v>
      </c>
      <c r="Z3065">
        <v>152700000</v>
      </c>
      <c r="AA3065">
        <v>6</v>
      </c>
      <c r="AB3065">
        <v>6</v>
      </c>
      <c r="AC3065">
        <v>5</v>
      </c>
      <c r="AD3065">
        <v>11</v>
      </c>
      <c r="AE3065">
        <v>5</v>
      </c>
      <c r="AF3065">
        <v>25</v>
      </c>
      <c r="AG3065">
        <v>25</v>
      </c>
      <c r="AH3065">
        <v>25</v>
      </c>
      <c r="AI3065">
        <v>61</v>
      </c>
      <c r="AJ3065">
        <v>61</v>
      </c>
      <c r="AK3065">
        <v>61</v>
      </c>
      <c r="AL3065">
        <v>2.44</v>
      </c>
      <c r="AM3065">
        <v>11</v>
      </c>
      <c r="AN3065">
        <v>61</v>
      </c>
      <c r="AO3065">
        <v>61</v>
      </c>
      <c r="AP3065">
        <v>8</v>
      </c>
      <c r="AQ3065">
        <v>0</v>
      </c>
      <c r="AR3065">
        <v>1</v>
      </c>
      <c r="AS3065">
        <v>1</v>
      </c>
      <c r="AT3065">
        <v>0</v>
      </c>
      <c r="AU3065">
        <v>0</v>
      </c>
      <c r="AV3065">
        <v>400000000</v>
      </c>
      <c r="AW3065">
        <v>400000000</v>
      </c>
      <c r="AX3065">
        <v>1</v>
      </c>
      <c r="AY3065">
        <v>1</v>
      </c>
      <c r="AZ3065">
        <v>1</v>
      </c>
      <c r="BA3065">
        <v>1</v>
      </c>
      <c r="BB3065">
        <v>0</v>
      </c>
      <c r="BC3065">
        <v>0</v>
      </c>
      <c r="BD3065">
        <v>1</v>
      </c>
      <c r="BE3065">
        <v>140579522.58000001</v>
      </c>
      <c r="BF3065">
        <v>140579522.58000001</v>
      </c>
      <c r="BG3065">
        <v>0</v>
      </c>
      <c r="BH3065">
        <v>0</v>
      </c>
    </row>
    <row r="3066" spans="1:60" x14ac:dyDescent="0.3">
      <c r="A3066">
        <v>379057</v>
      </c>
      <c r="B3066" t="s">
        <v>0</v>
      </c>
      <c r="C3066" t="s">
        <v>13</v>
      </c>
      <c r="D3066">
        <v>22</v>
      </c>
      <c r="E3066" t="s">
        <v>82</v>
      </c>
      <c r="F3066">
        <v>873</v>
      </c>
      <c r="G3066">
        <v>0</v>
      </c>
      <c r="H3066" t="s">
        <v>83</v>
      </c>
      <c r="I3066" t="s">
        <v>82</v>
      </c>
      <c r="J3066" t="s">
        <v>88</v>
      </c>
      <c r="K3066" t="s">
        <v>2</v>
      </c>
      <c r="L3066" t="s">
        <v>2</v>
      </c>
      <c r="M3066" t="s">
        <v>2</v>
      </c>
      <c r="N3066" t="s">
        <v>2</v>
      </c>
      <c r="O3066" t="s">
        <v>2</v>
      </c>
      <c r="P3066" t="s">
        <v>2</v>
      </c>
      <c r="Q3066" t="s">
        <v>2</v>
      </c>
      <c r="R3066" t="s">
        <v>2</v>
      </c>
      <c r="S3066" t="s">
        <v>2</v>
      </c>
      <c r="T3066" t="s">
        <v>2</v>
      </c>
      <c r="U3066" t="s">
        <v>2</v>
      </c>
      <c r="V3066" t="s">
        <v>2</v>
      </c>
      <c r="W3066" t="s">
        <v>2</v>
      </c>
      <c r="X3066" t="s">
        <v>2</v>
      </c>
      <c r="Y3066" t="s">
        <v>2</v>
      </c>
      <c r="Z3066" t="s">
        <v>2</v>
      </c>
      <c r="AA3066" t="s">
        <v>2</v>
      </c>
      <c r="AB3066" t="s">
        <v>2</v>
      </c>
      <c r="AC3066" t="s">
        <v>2</v>
      </c>
      <c r="AD3066" t="s">
        <v>2</v>
      </c>
      <c r="AE3066" t="s">
        <v>2</v>
      </c>
      <c r="AF3066">
        <v>7</v>
      </c>
      <c r="AG3066">
        <v>7</v>
      </c>
      <c r="AH3066">
        <v>7</v>
      </c>
      <c r="AI3066">
        <v>59</v>
      </c>
      <c r="AJ3066">
        <v>59</v>
      </c>
      <c r="AK3066">
        <v>59</v>
      </c>
      <c r="AL3066">
        <v>8.4285714285714306</v>
      </c>
      <c r="AM3066">
        <v>24</v>
      </c>
      <c r="AN3066">
        <v>59</v>
      </c>
      <c r="AO3066">
        <v>59</v>
      </c>
      <c r="AP3066">
        <v>22</v>
      </c>
      <c r="AQ3066">
        <v>0</v>
      </c>
      <c r="AR3066">
        <v>1</v>
      </c>
      <c r="AS3066">
        <v>1</v>
      </c>
      <c r="AT3066">
        <v>0</v>
      </c>
      <c r="AU3066">
        <v>0</v>
      </c>
      <c r="AV3066" t="s">
        <v>2</v>
      </c>
      <c r="AW3066" t="s">
        <v>2</v>
      </c>
      <c r="AX3066" t="s">
        <v>2</v>
      </c>
      <c r="AY3066" t="s">
        <v>2</v>
      </c>
      <c r="AZ3066">
        <v>1</v>
      </c>
      <c r="BA3066">
        <v>1</v>
      </c>
      <c r="BB3066">
        <v>0</v>
      </c>
      <c r="BC3066">
        <v>0</v>
      </c>
      <c r="BD3066">
        <v>1</v>
      </c>
      <c r="BE3066">
        <v>1000000</v>
      </c>
      <c r="BF3066">
        <v>1000000</v>
      </c>
      <c r="BG3066">
        <v>0</v>
      </c>
      <c r="BH3066">
        <v>0</v>
      </c>
    </row>
    <row r="3067" spans="1:60" x14ac:dyDescent="0.3">
      <c r="A3067">
        <v>618612</v>
      </c>
      <c r="B3067" t="s">
        <v>0</v>
      </c>
      <c r="C3067" t="s">
        <v>14</v>
      </c>
      <c r="D3067">
        <v>31</v>
      </c>
      <c r="E3067" t="s">
        <v>82</v>
      </c>
      <c r="F3067">
        <v>865</v>
      </c>
      <c r="G3067">
        <v>8</v>
      </c>
      <c r="H3067" t="s">
        <v>83</v>
      </c>
      <c r="I3067" t="s">
        <v>84</v>
      </c>
      <c r="J3067" t="s">
        <v>85</v>
      </c>
      <c r="K3067">
        <v>4</v>
      </c>
      <c r="L3067">
        <v>4</v>
      </c>
      <c r="M3067">
        <v>4</v>
      </c>
      <c r="N3067" t="s">
        <v>86</v>
      </c>
      <c r="O3067" t="s">
        <v>87</v>
      </c>
      <c r="P3067">
        <v>4</v>
      </c>
      <c r="Q3067">
        <v>99300000</v>
      </c>
      <c r="R3067">
        <v>24825000</v>
      </c>
      <c r="S3067">
        <v>52100000</v>
      </c>
      <c r="T3067">
        <v>4</v>
      </c>
      <c r="U3067">
        <v>4</v>
      </c>
      <c r="V3067">
        <v>4</v>
      </c>
      <c r="W3067">
        <v>1</v>
      </c>
      <c r="X3067">
        <v>1</v>
      </c>
      <c r="Y3067">
        <v>99300000</v>
      </c>
      <c r="Z3067">
        <v>99300000</v>
      </c>
      <c r="AA3067">
        <v>4</v>
      </c>
      <c r="AB3067">
        <v>4</v>
      </c>
      <c r="AC3067">
        <v>0</v>
      </c>
      <c r="AD3067">
        <v>10</v>
      </c>
      <c r="AE3067">
        <v>4</v>
      </c>
      <c r="AF3067">
        <v>13</v>
      </c>
      <c r="AG3067">
        <v>13</v>
      </c>
      <c r="AH3067">
        <v>13</v>
      </c>
      <c r="AI3067">
        <v>31</v>
      </c>
      <c r="AJ3067">
        <v>31</v>
      </c>
      <c r="AK3067">
        <v>31</v>
      </c>
      <c r="AL3067">
        <v>2.3846153846153801</v>
      </c>
      <c r="AM3067">
        <v>7</v>
      </c>
      <c r="AN3067">
        <v>31</v>
      </c>
      <c r="AO3067">
        <v>31</v>
      </c>
      <c r="AP3067">
        <v>10</v>
      </c>
      <c r="AQ3067">
        <v>0</v>
      </c>
      <c r="AR3067" t="s">
        <v>2</v>
      </c>
      <c r="AS3067" t="s">
        <v>2</v>
      </c>
      <c r="AT3067" t="s">
        <v>2</v>
      </c>
      <c r="AU3067" t="s">
        <v>2</v>
      </c>
      <c r="AV3067">
        <v>100000000</v>
      </c>
      <c r="AW3067">
        <v>100000000</v>
      </c>
      <c r="AX3067">
        <v>1</v>
      </c>
      <c r="AY3067">
        <v>1</v>
      </c>
      <c r="AZ3067">
        <v>1</v>
      </c>
      <c r="BA3067">
        <v>1</v>
      </c>
      <c r="BB3067">
        <v>0</v>
      </c>
      <c r="BC3067">
        <v>0</v>
      </c>
      <c r="BD3067">
        <v>1</v>
      </c>
      <c r="BE3067">
        <v>16175529.23</v>
      </c>
      <c r="BF3067">
        <v>16175529.23</v>
      </c>
      <c r="BG3067">
        <v>0</v>
      </c>
      <c r="BH3067">
        <v>0</v>
      </c>
    </row>
    <row r="3068" spans="1:60" x14ac:dyDescent="0.3">
      <c r="A3068">
        <v>190107</v>
      </c>
      <c r="B3068" t="s">
        <v>0</v>
      </c>
      <c r="C3068" t="s">
        <v>14</v>
      </c>
      <c r="D3068">
        <v>31</v>
      </c>
      <c r="E3068" t="s">
        <v>82</v>
      </c>
      <c r="F3068">
        <v>853</v>
      </c>
      <c r="G3068">
        <v>0</v>
      </c>
      <c r="H3068" t="s">
        <v>83</v>
      </c>
      <c r="I3068" t="s">
        <v>84</v>
      </c>
      <c r="J3068" t="s">
        <v>85</v>
      </c>
      <c r="K3068">
        <v>1</v>
      </c>
      <c r="L3068">
        <v>1</v>
      </c>
      <c r="M3068">
        <v>1</v>
      </c>
      <c r="N3068" t="s">
        <v>86</v>
      </c>
      <c r="O3068" t="s">
        <v>90</v>
      </c>
      <c r="P3068">
        <v>1</v>
      </c>
      <c r="Q3068">
        <v>12235000</v>
      </c>
      <c r="R3068">
        <v>12235000</v>
      </c>
      <c r="S3068">
        <v>12235000</v>
      </c>
      <c r="T3068">
        <v>1</v>
      </c>
      <c r="U3068">
        <v>1</v>
      </c>
      <c r="V3068">
        <v>1</v>
      </c>
      <c r="W3068">
        <v>1</v>
      </c>
      <c r="X3068">
        <v>1</v>
      </c>
      <c r="Y3068">
        <v>12235000</v>
      </c>
      <c r="Z3068">
        <v>12235000</v>
      </c>
      <c r="AA3068">
        <v>1</v>
      </c>
      <c r="AB3068">
        <v>1</v>
      </c>
      <c r="AC3068">
        <v>1</v>
      </c>
      <c r="AD3068" t="s">
        <v>2</v>
      </c>
      <c r="AE3068">
        <v>1</v>
      </c>
      <c r="AF3068">
        <v>6</v>
      </c>
      <c r="AG3068">
        <v>6</v>
      </c>
      <c r="AH3068">
        <v>6</v>
      </c>
      <c r="AI3068">
        <v>14</v>
      </c>
      <c r="AJ3068">
        <v>14</v>
      </c>
      <c r="AK3068">
        <v>14</v>
      </c>
      <c r="AL3068">
        <v>2.3333333333333299</v>
      </c>
      <c r="AM3068">
        <v>4</v>
      </c>
      <c r="AN3068">
        <v>14</v>
      </c>
      <c r="AO3068">
        <v>14</v>
      </c>
      <c r="AP3068">
        <v>1</v>
      </c>
      <c r="AQ3068">
        <v>0</v>
      </c>
      <c r="AR3068" t="s">
        <v>2</v>
      </c>
      <c r="AS3068" t="s">
        <v>2</v>
      </c>
      <c r="AT3068" t="s">
        <v>2</v>
      </c>
      <c r="AU3068" t="s">
        <v>2</v>
      </c>
      <c r="AV3068" t="s">
        <v>2</v>
      </c>
      <c r="AW3068" t="s">
        <v>2</v>
      </c>
      <c r="AX3068" t="s">
        <v>2</v>
      </c>
      <c r="AY3068" t="s">
        <v>2</v>
      </c>
      <c r="AZ3068">
        <v>1</v>
      </c>
      <c r="BA3068">
        <v>1</v>
      </c>
      <c r="BB3068">
        <v>0</v>
      </c>
      <c r="BC3068">
        <v>0</v>
      </c>
      <c r="BD3068">
        <v>1</v>
      </c>
      <c r="BE3068">
        <v>2181548.39</v>
      </c>
      <c r="BF3068">
        <v>2181548.39</v>
      </c>
      <c r="BG3068">
        <v>0</v>
      </c>
      <c r="BH3068">
        <v>0</v>
      </c>
    </row>
    <row r="3069" spans="1:60" x14ac:dyDescent="0.3">
      <c r="A3069">
        <v>576497</v>
      </c>
      <c r="B3069" t="s">
        <v>0</v>
      </c>
      <c r="C3069" t="s">
        <v>14</v>
      </c>
      <c r="D3069">
        <v>27</v>
      </c>
      <c r="E3069" t="s">
        <v>84</v>
      </c>
      <c r="F3069">
        <v>907</v>
      </c>
      <c r="G3069">
        <v>0</v>
      </c>
      <c r="H3069" t="s">
        <v>83</v>
      </c>
      <c r="I3069" t="s">
        <v>84</v>
      </c>
      <c r="J3069" t="s">
        <v>88</v>
      </c>
      <c r="K3069">
        <v>18</v>
      </c>
      <c r="L3069">
        <v>18</v>
      </c>
      <c r="M3069">
        <v>10</v>
      </c>
      <c r="N3069" t="s">
        <v>86</v>
      </c>
      <c r="O3069" t="s">
        <v>87</v>
      </c>
      <c r="P3069">
        <v>16</v>
      </c>
      <c r="Q3069">
        <v>46802597</v>
      </c>
      <c r="R3069">
        <v>2600144.2777777798</v>
      </c>
      <c r="S3069">
        <v>10000000</v>
      </c>
      <c r="T3069">
        <v>19</v>
      </c>
      <c r="U3069">
        <v>19</v>
      </c>
      <c r="V3069">
        <v>11</v>
      </c>
      <c r="W3069">
        <v>1.05555555555556</v>
      </c>
      <c r="X3069">
        <v>2</v>
      </c>
      <c r="Y3069">
        <v>23401298.5</v>
      </c>
      <c r="Z3069">
        <v>24808986</v>
      </c>
      <c r="AA3069">
        <v>9.5</v>
      </c>
      <c r="AB3069">
        <v>10</v>
      </c>
      <c r="AC3069">
        <v>6</v>
      </c>
      <c r="AD3069">
        <v>12</v>
      </c>
      <c r="AE3069">
        <v>18</v>
      </c>
      <c r="AF3069">
        <v>101</v>
      </c>
      <c r="AG3069">
        <v>87</v>
      </c>
      <c r="AH3069">
        <v>45</v>
      </c>
      <c r="AI3069">
        <v>358</v>
      </c>
      <c r="AJ3069">
        <v>312</v>
      </c>
      <c r="AK3069">
        <v>91</v>
      </c>
      <c r="AL3069">
        <v>3.5445544554455402</v>
      </c>
      <c r="AM3069">
        <v>22</v>
      </c>
      <c r="AN3069">
        <v>119.333333333333</v>
      </c>
      <c r="AO3069">
        <v>210</v>
      </c>
      <c r="AP3069">
        <v>7</v>
      </c>
      <c r="AQ3069">
        <v>0</v>
      </c>
      <c r="AR3069">
        <v>1</v>
      </c>
      <c r="AS3069">
        <v>1</v>
      </c>
      <c r="AT3069">
        <v>0</v>
      </c>
      <c r="AU3069">
        <v>0</v>
      </c>
      <c r="AV3069" t="s">
        <v>2</v>
      </c>
      <c r="AW3069" t="s">
        <v>2</v>
      </c>
      <c r="AX3069" t="s">
        <v>2</v>
      </c>
      <c r="AY3069" t="s">
        <v>2</v>
      </c>
      <c r="AZ3069">
        <v>1</v>
      </c>
      <c r="BA3069">
        <v>1</v>
      </c>
      <c r="BB3069">
        <v>0</v>
      </c>
      <c r="BC3069">
        <v>0</v>
      </c>
      <c r="BD3069">
        <v>1</v>
      </c>
      <c r="BE3069">
        <v>1067592.6000000001</v>
      </c>
      <c r="BF3069">
        <v>1499308.2549999999</v>
      </c>
      <c r="BG3069">
        <v>0</v>
      </c>
      <c r="BH3069">
        <v>0</v>
      </c>
    </row>
    <row r="3070" spans="1:60" x14ac:dyDescent="0.3">
      <c r="A3070">
        <v>641826</v>
      </c>
      <c r="B3070" t="s">
        <v>0</v>
      </c>
      <c r="C3070" t="s">
        <v>13</v>
      </c>
      <c r="D3070">
        <v>34</v>
      </c>
      <c r="E3070" t="s">
        <v>82</v>
      </c>
      <c r="F3070">
        <v>905</v>
      </c>
      <c r="G3070">
        <v>0</v>
      </c>
      <c r="H3070" t="s">
        <v>83</v>
      </c>
      <c r="I3070" t="s">
        <v>84</v>
      </c>
      <c r="J3070" t="s">
        <v>88</v>
      </c>
      <c r="K3070">
        <v>11</v>
      </c>
      <c r="L3070">
        <v>11</v>
      </c>
      <c r="M3070">
        <v>8</v>
      </c>
      <c r="N3070" t="s">
        <v>86</v>
      </c>
      <c r="O3070" t="s">
        <v>87</v>
      </c>
      <c r="P3070">
        <v>8</v>
      </c>
      <c r="Q3070">
        <v>643650837</v>
      </c>
      <c r="R3070">
        <v>58513712.454545498</v>
      </c>
      <c r="S3070">
        <v>500000000</v>
      </c>
      <c r="T3070">
        <v>12</v>
      </c>
      <c r="U3070">
        <v>12</v>
      </c>
      <c r="V3070">
        <v>8</v>
      </c>
      <c r="W3070">
        <v>1.0909090909090899</v>
      </c>
      <c r="X3070">
        <v>2</v>
      </c>
      <c r="Y3070">
        <v>321825418.5</v>
      </c>
      <c r="Z3070">
        <v>620000000</v>
      </c>
      <c r="AA3070">
        <v>6</v>
      </c>
      <c r="AB3070">
        <v>8</v>
      </c>
      <c r="AC3070">
        <v>14</v>
      </c>
      <c r="AD3070">
        <v>12</v>
      </c>
      <c r="AE3070">
        <v>11</v>
      </c>
      <c r="AF3070">
        <v>46</v>
      </c>
      <c r="AG3070">
        <v>43</v>
      </c>
      <c r="AH3070">
        <v>30</v>
      </c>
      <c r="AI3070">
        <v>183</v>
      </c>
      <c r="AJ3070">
        <v>179</v>
      </c>
      <c r="AK3070">
        <v>97</v>
      </c>
      <c r="AL3070">
        <v>3.97826086956522</v>
      </c>
      <c r="AM3070">
        <v>34</v>
      </c>
      <c r="AN3070">
        <v>61</v>
      </c>
      <c r="AO3070">
        <v>97</v>
      </c>
      <c r="AP3070">
        <v>12</v>
      </c>
      <c r="AQ3070">
        <v>2</v>
      </c>
      <c r="AR3070">
        <v>1</v>
      </c>
      <c r="AS3070">
        <v>1</v>
      </c>
      <c r="AT3070">
        <v>0</v>
      </c>
      <c r="AU3070">
        <v>0</v>
      </c>
      <c r="AV3070">
        <v>599000000</v>
      </c>
      <c r="AW3070">
        <v>599000000</v>
      </c>
      <c r="AX3070">
        <v>1</v>
      </c>
      <c r="AY3070">
        <v>1</v>
      </c>
      <c r="AZ3070">
        <v>1</v>
      </c>
      <c r="BA3070">
        <v>1</v>
      </c>
      <c r="BB3070">
        <v>0</v>
      </c>
      <c r="BC3070">
        <v>0</v>
      </c>
      <c r="BD3070">
        <v>1</v>
      </c>
      <c r="BE3070">
        <v>88365405.459999993</v>
      </c>
      <c r="BF3070">
        <v>132531350.125</v>
      </c>
      <c r="BG3070">
        <v>0</v>
      </c>
      <c r="BH3070">
        <v>0</v>
      </c>
    </row>
    <row r="3071" spans="1:60" x14ac:dyDescent="0.3">
      <c r="A3071">
        <v>214336</v>
      </c>
      <c r="B3071" t="s">
        <v>0</v>
      </c>
      <c r="C3071" t="s">
        <v>14</v>
      </c>
      <c r="D3071">
        <v>44</v>
      </c>
      <c r="E3071" t="s">
        <v>82</v>
      </c>
      <c r="F3071">
        <v>890</v>
      </c>
      <c r="G3071">
        <v>20</v>
      </c>
      <c r="H3071" t="s">
        <v>89</v>
      </c>
      <c r="I3071" t="s">
        <v>82</v>
      </c>
      <c r="J3071" t="s">
        <v>85</v>
      </c>
      <c r="K3071" t="s">
        <v>2</v>
      </c>
      <c r="L3071" t="s">
        <v>2</v>
      </c>
      <c r="M3071" t="s">
        <v>2</v>
      </c>
      <c r="N3071" t="s">
        <v>2</v>
      </c>
      <c r="O3071" t="s">
        <v>2</v>
      </c>
      <c r="P3071" t="s">
        <v>2</v>
      </c>
      <c r="Q3071" t="s">
        <v>2</v>
      </c>
      <c r="R3071" t="s">
        <v>2</v>
      </c>
      <c r="S3071" t="s">
        <v>2</v>
      </c>
      <c r="T3071" t="s">
        <v>2</v>
      </c>
      <c r="U3071" t="s">
        <v>2</v>
      </c>
      <c r="V3071" t="s">
        <v>2</v>
      </c>
      <c r="W3071" t="s">
        <v>2</v>
      </c>
      <c r="X3071" t="s">
        <v>2</v>
      </c>
      <c r="Y3071" t="s">
        <v>2</v>
      </c>
      <c r="Z3071" t="s">
        <v>2</v>
      </c>
      <c r="AA3071" t="s">
        <v>2</v>
      </c>
      <c r="AB3071" t="s">
        <v>2</v>
      </c>
      <c r="AC3071" t="s">
        <v>2</v>
      </c>
      <c r="AD3071" t="s">
        <v>2</v>
      </c>
      <c r="AE3071" t="s">
        <v>2</v>
      </c>
      <c r="AF3071">
        <v>31</v>
      </c>
      <c r="AG3071">
        <v>31</v>
      </c>
      <c r="AH3071">
        <v>9</v>
      </c>
      <c r="AI3071">
        <v>150</v>
      </c>
      <c r="AJ3071">
        <v>150</v>
      </c>
      <c r="AK3071">
        <v>32</v>
      </c>
      <c r="AL3071">
        <v>4.8387096774193603</v>
      </c>
      <c r="AM3071">
        <v>14</v>
      </c>
      <c r="AN3071">
        <v>75</v>
      </c>
      <c r="AO3071">
        <v>126</v>
      </c>
      <c r="AP3071">
        <v>9</v>
      </c>
      <c r="AQ3071">
        <v>0</v>
      </c>
      <c r="AR3071">
        <v>0</v>
      </c>
      <c r="AS3071">
        <v>0</v>
      </c>
      <c r="AT3071">
        <v>1</v>
      </c>
      <c r="AU3071">
        <v>1</v>
      </c>
      <c r="AV3071">
        <v>19805007.333333299</v>
      </c>
      <c r="AW3071">
        <v>29332011</v>
      </c>
      <c r="AX3071">
        <v>1</v>
      </c>
      <c r="AY3071">
        <v>1</v>
      </c>
      <c r="AZ3071" t="s">
        <v>2</v>
      </c>
      <c r="BA3071" t="s">
        <v>2</v>
      </c>
      <c r="BB3071" t="s">
        <v>2</v>
      </c>
      <c r="BC3071" t="s">
        <v>2</v>
      </c>
      <c r="BD3071" t="s">
        <v>2</v>
      </c>
      <c r="BE3071" t="s">
        <v>2</v>
      </c>
      <c r="BF3071" t="s">
        <v>2</v>
      </c>
      <c r="BG3071" t="s">
        <v>2</v>
      </c>
      <c r="BH3071" t="s">
        <v>2</v>
      </c>
    </row>
    <row r="3072" spans="1:60" x14ac:dyDescent="0.3">
      <c r="A3072">
        <v>512965</v>
      </c>
      <c r="B3072" t="s">
        <v>0</v>
      </c>
      <c r="C3072" t="s">
        <v>14</v>
      </c>
      <c r="D3072">
        <v>35</v>
      </c>
      <c r="E3072" t="s">
        <v>82</v>
      </c>
      <c r="F3072">
        <v>901</v>
      </c>
      <c r="G3072">
        <v>0</v>
      </c>
      <c r="H3072" t="s">
        <v>83</v>
      </c>
      <c r="I3072" t="s">
        <v>82</v>
      </c>
      <c r="J3072" t="s">
        <v>88</v>
      </c>
      <c r="K3072" t="s">
        <v>2</v>
      </c>
      <c r="L3072" t="s">
        <v>2</v>
      </c>
      <c r="M3072" t="s">
        <v>2</v>
      </c>
      <c r="N3072" t="s">
        <v>2</v>
      </c>
      <c r="O3072" t="s">
        <v>2</v>
      </c>
      <c r="P3072" t="s">
        <v>2</v>
      </c>
      <c r="Q3072" t="s">
        <v>2</v>
      </c>
      <c r="R3072" t="s">
        <v>2</v>
      </c>
      <c r="S3072" t="s">
        <v>2</v>
      </c>
      <c r="T3072" t="s">
        <v>2</v>
      </c>
      <c r="U3072" t="s">
        <v>2</v>
      </c>
      <c r="V3072" t="s">
        <v>2</v>
      </c>
      <c r="W3072" t="s">
        <v>2</v>
      </c>
      <c r="X3072" t="s">
        <v>2</v>
      </c>
      <c r="Y3072" t="s">
        <v>2</v>
      </c>
      <c r="Z3072" t="s">
        <v>2</v>
      </c>
      <c r="AA3072" t="s">
        <v>2</v>
      </c>
      <c r="AB3072" t="s">
        <v>2</v>
      </c>
      <c r="AC3072" t="s">
        <v>2</v>
      </c>
      <c r="AD3072" t="s">
        <v>2</v>
      </c>
      <c r="AE3072" t="s">
        <v>2</v>
      </c>
      <c r="AF3072">
        <v>7</v>
      </c>
      <c r="AG3072">
        <v>7</v>
      </c>
      <c r="AH3072">
        <v>4</v>
      </c>
      <c r="AI3072">
        <v>33</v>
      </c>
      <c r="AJ3072">
        <v>33</v>
      </c>
      <c r="AK3072">
        <v>19</v>
      </c>
      <c r="AL3072">
        <v>4.71428571428571</v>
      </c>
      <c r="AM3072">
        <v>9</v>
      </c>
      <c r="AN3072">
        <v>16.5</v>
      </c>
      <c r="AO3072">
        <v>19</v>
      </c>
      <c r="AP3072">
        <v>30</v>
      </c>
      <c r="AQ3072">
        <v>23</v>
      </c>
      <c r="AR3072" t="s">
        <v>2</v>
      </c>
      <c r="AS3072" t="s">
        <v>2</v>
      </c>
      <c r="AT3072" t="s">
        <v>2</v>
      </c>
      <c r="AU3072" t="s">
        <v>2</v>
      </c>
      <c r="AV3072" t="s">
        <v>2</v>
      </c>
      <c r="AW3072" t="s">
        <v>2</v>
      </c>
      <c r="AX3072" t="s">
        <v>2</v>
      </c>
      <c r="AY3072" t="s">
        <v>2</v>
      </c>
      <c r="AZ3072">
        <v>0</v>
      </c>
      <c r="BA3072">
        <v>0</v>
      </c>
      <c r="BB3072">
        <v>1</v>
      </c>
      <c r="BC3072">
        <v>1</v>
      </c>
      <c r="BD3072">
        <v>1</v>
      </c>
      <c r="BE3072">
        <v>0</v>
      </c>
      <c r="BF3072">
        <v>0</v>
      </c>
      <c r="BG3072">
        <v>100000000</v>
      </c>
      <c r="BH3072">
        <v>100000000</v>
      </c>
    </row>
    <row r="3073" spans="1:60" x14ac:dyDescent="0.3">
      <c r="A3073">
        <v>45347</v>
      </c>
      <c r="B3073" t="s">
        <v>0</v>
      </c>
      <c r="C3073" t="s">
        <v>14</v>
      </c>
      <c r="D3073">
        <v>39</v>
      </c>
      <c r="E3073" t="s">
        <v>82</v>
      </c>
      <c r="F3073">
        <v>891</v>
      </c>
      <c r="G3073">
        <v>0</v>
      </c>
      <c r="H3073" t="s">
        <v>83</v>
      </c>
      <c r="I3073" t="s">
        <v>82</v>
      </c>
      <c r="J3073" t="s">
        <v>85</v>
      </c>
      <c r="K3073">
        <v>7</v>
      </c>
      <c r="L3073">
        <v>7</v>
      </c>
      <c r="M3073">
        <v>4</v>
      </c>
      <c r="N3073" t="s">
        <v>91</v>
      </c>
      <c r="O3073" t="s">
        <v>95</v>
      </c>
      <c r="P3073">
        <v>7</v>
      </c>
      <c r="Q3073">
        <v>7300000</v>
      </c>
      <c r="R3073">
        <v>1042857.14285714</v>
      </c>
      <c r="S3073">
        <v>1100000</v>
      </c>
      <c r="T3073">
        <v>7</v>
      </c>
      <c r="U3073">
        <v>7</v>
      </c>
      <c r="V3073">
        <v>4</v>
      </c>
      <c r="W3073">
        <v>1</v>
      </c>
      <c r="X3073">
        <v>1</v>
      </c>
      <c r="Y3073">
        <v>3650000</v>
      </c>
      <c r="Z3073">
        <v>4300000</v>
      </c>
      <c r="AA3073">
        <v>3.5</v>
      </c>
      <c r="AB3073">
        <v>4</v>
      </c>
      <c r="AC3073">
        <v>0</v>
      </c>
      <c r="AD3073">
        <v>20</v>
      </c>
      <c r="AE3073">
        <v>7</v>
      </c>
      <c r="AF3073">
        <v>31</v>
      </c>
      <c r="AG3073">
        <v>31</v>
      </c>
      <c r="AH3073">
        <v>19</v>
      </c>
      <c r="AI3073">
        <v>269</v>
      </c>
      <c r="AJ3073">
        <v>269</v>
      </c>
      <c r="AK3073">
        <v>57</v>
      </c>
      <c r="AL3073">
        <v>8.67741935483871</v>
      </c>
      <c r="AM3073">
        <v>94</v>
      </c>
      <c r="AN3073">
        <v>134.5</v>
      </c>
      <c r="AO3073">
        <v>212</v>
      </c>
      <c r="AP3073">
        <v>19</v>
      </c>
      <c r="AQ3073">
        <v>0</v>
      </c>
      <c r="AR3073">
        <v>1</v>
      </c>
      <c r="AS3073">
        <v>1</v>
      </c>
      <c r="AT3073">
        <v>0</v>
      </c>
      <c r="AU3073">
        <v>0</v>
      </c>
      <c r="AV3073" t="s">
        <v>2</v>
      </c>
      <c r="AW3073" t="s">
        <v>2</v>
      </c>
      <c r="AX3073" t="s">
        <v>2</v>
      </c>
      <c r="AY3073" t="s">
        <v>2</v>
      </c>
      <c r="AZ3073">
        <v>1</v>
      </c>
      <c r="BA3073">
        <v>1</v>
      </c>
      <c r="BB3073">
        <v>1</v>
      </c>
      <c r="BC3073">
        <v>1</v>
      </c>
      <c r="BD3073">
        <v>2</v>
      </c>
      <c r="BE3073">
        <v>287240.78499999997</v>
      </c>
      <c r="BF3073">
        <v>287240.78499999997</v>
      </c>
      <c r="BG3073">
        <v>82289848.015000001</v>
      </c>
      <c r="BH3073">
        <v>82289848.015000001</v>
      </c>
    </row>
    <row r="3074" spans="1:60" x14ac:dyDescent="0.3">
      <c r="A3074">
        <v>398954</v>
      </c>
      <c r="B3074" t="s">
        <v>0</v>
      </c>
      <c r="C3074" t="s">
        <v>14</v>
      </c>
      <c r="D3074">
        <v>31</v>
      </c>
      <c r="E3074" t="s">
        <v>82</v>
      </c>
      <c r="F3074">
        <v>881</v>
      </c>
      <c r="G3074">
        <v>0</v>
      </c>
      <c r="H3074" t="s">
        <v>83</v>
      </c>
      <c r="I3074" t="s">
        <v>84</v>
      </c>
      <c r="J3074" t="s">
        <v>88</v>
      </c>
      <c r="K3074">
        <v>4</v>
      </c>
      <c r="L3074">
        <v>4</v>
      </c>
      <c r="M3074">
        <v>1</v>
      </c>
      <c r="N3074" t="s">
        <v>91</v>
      </c>
      <c r="O3074" t="s">
        <v>95</v>
      </c>
      <c r="P3074">
        <v>3</v>
      </c>
      <c r="Q3074">
        <v>1760000</v>
      </c>
      <c r="R3074">
        <v>440000</v>
      </c>
      <c r="S3074">
        <v>1050000</v>
      </c>
      <c r="T3074">
        <v>4</v>
      </c>
      <c r="U3074">
        <v>4</v>
      </c>
      <c r="V3074">
        <v>1</v>
      </c>
      <c r="W3074">
        <v>1</v>
      </c>
      <c r="X3074">
        <v>1</v>
      </c>
      <c r="Y3074">
        <v>880000</v>
      </c>
      <c r="Z3074">
        <v>1560000</v>
      </c>
      <c r="AA3074">
        <v>2</v>
      </c>
      <c r="AB3074">
        <v>3</v>
      </c>
      <c r="AC3074">
        <v>0</v>
      </c>
      <c r="AD3074">
        <v>21</v>
      </c>
      <c r="AE3074">
        <v>4</v>
      </c>
      <c r="AF3074">
        <v>11</v>
      </c>
      <c r="AG3074">
        <v>11</v>
      </c>
      <c r="AH3074">
        <v>1</v>
      </c>
      <c r="AI3074">
        <v>128</v>
      </c>
      <c r="AJ3074">
        <v>128</v>
      </c>
      <c r="AK3074">
        <v>2</v>
      </c>
      <c r="AL3074">
        <v>11.636363636363599</v>
      </c>
      <c r="AM3074">
        <v>44</v>
      </c>
      <c r="AN3074">
        <v>64</v>
      </c>
      <c r="AO3074">
        <v>126</v>
      </c>
      <c r="AP3074">
        <v>21</v>
      </c>
      <c r="AQ3074">
        <v>0</v>
      </c>
      <c r="AR3074">
        <v>1</v>
      </c>
      <c r="AS3074">
        <v>1</v>
      </c>
      <c r="AT3074">
        <v>0</v>
      </c>
      <c r="AU3074">
        <v>0</v>
      </c>
      <c r="AV3074" t="s">
        <v>2</v>
      </c>
      <c r="AW3074" t="s">
        <v>2</v>
      </c>
      <c r="AX3074" t="s">
        <v>2</v>
      </c>
      <c r="AY3074" t="s">
        <v>2</v>
      </c>
      <c r="AZ3074">
        <v>1</v>
      </c>
      <c r="BA3074">
        <v>1</v>
      </c>
      <c r="BB3074">
        <v>0</v>
      </c>
      <c r="BC3074">
        <v>0</v>
      </c>
      <c r="BD3074">
        <v>1</v>
      </c>
      <c r="BE3074">
        <v>371060.48499999999</v>
      </c>
      <c r="BF3074">
        <v>371060.48499999999</v>
      </c>
      <c r="BG3074">
        <v>0</v>
      </c>
      <c r="BH3074">
        <v>0</v>
      </c>
    </row>
    <row r="3075" spans="1:60" x14ac:dyDescent="0.3">
      <c r="A3075">
        <v>311676</v>
      </c>
      <c r="B3075" t="s">
        <v>0</v>
      </c>
      <c r="C3075" t="s">
        <v>14</v>
      </c>
      <c r="D3075">
        <v>34</v>
      </c>
      <c r="E3075" t="s">
        <v>82</v>
      </c>
      <c r="F3075">
        <v>880</v>
      </c>
      <c r="G3075">
        <v>0</v>
      </c>
      <c r="H3075" t="s">
        <v>83</v>
      </c>
      <c r="I3075" t="s">
        <v>84</v>
      </c>
      <c r="J3075" t="s">
        <v>88</v>
      </c>
      <c r="K3075">
        <v>33</v>
      </c>
      <c r="L3075">
        <v>33</v>
      </c>
      <c r="M3075">
        <v>23</v>
      </c>
      <c r="N3075" t="s">
        <v>98</v>
      </c>
      <c r="O3075" t="s">
        <v>106</v>
      </c>
      <c r="P3075">
        <v>32</v>
      </c>
      <c r="Q3075">
        <v>1567830000</v>
      </c>
      <c r="R3075">
        <v>47510000</v>
      </c>
      <c r="S3075">
        <v>150000000</v>
      </c>
      <c r="T3075">
        <v>43</v>
      </c>
      <c r="U3075">
        <v>43</v>
      </c>
      <c r="V3075">
        <v>32</v>
      </c>
      <c r="W3075">
        <v>1.3030303030303001</v>
      </c>
      <c r="X3075">
        <v>3</v>
      </c>
      <c r="Y3075">
        <v>783915000</v>
      </c>
      <c r="Z3075">
        <v>1128430000</v>
      </c>
      <c r="AA3075">
        <v>21.5</v>
      </c>
      <c r="AB3075">
        <v>31</v>
      </c>
      <c r="AC3075">
        <v>0</v>
      </c>
      <c r="AD3075">
        <v>8</v>
      </c>
      <c r="AE3075">
        <v>1</v>
      </c>
      <c r="AF3075">
        <v>69</v>
      </c>
      <c r="AG3075">
        <v>69</v>
      </c>
      <c r="AH3075">
        <v>45</v>
      </c>
      <c r="AI3075">
        <v>259</v>
      </c>
      <c r="AJ3075">
        <v>259</v>
      </c>
      <c r="AK3075">
        <v>117</v>
      </c>
      <c r="AL3075">
        <v>3.7536231884058</v>
      </c>
      <c r="AM3075">
        <v>42</v>
      </c>
      <c r="AN3075">
        <v>129.5</v>
      </c>
      <c r="AO3075">
        <v>150</v>
      </c>
      <c r="AP3075">
        <v>8</v>
      </c>
      <c r="AQ3075">
        <v>0</v>
      </c>
      <c r="AR3075" t="s">
        <v>2</v>
      </c>
      <c r="AS3075" t="s">
        <v>2</v>
      </c>
      <c r="AT3075" t="s">
        <v>2</v>
      </c>
      <c r="AU3075" t="s">
        <v>2</v>
      </c>
      <c r="AV3075" t="s">
        <v>2</v>
      </c>
      <c r="AW3075" t="s">
        <v>2</v>
      </c>
      <c r="AX3075" t="s">
        <v>2</v>
      </c>
      <c r="AY3075" t="s">
        <v>2</v>
      </c>
      <c r="AZ3075">
        <v>1</v>
      </c>
      <c r="BA3075">
        <v>1</v>
      </c>
      <c r="BB3075">
        <v>0</v>
      </c>
      <c r="BC3075">
        <v>0</v>
      </c>
      <c r="BD3075">
        <v>1</v>
      </c>
      <c r="BE3075">
        <v>470591.59</v>
      </c>
      <c r="BF3075">
        <v>470591.59</v>
      </c>
      <c r="BG3075">
        <v>0</v>
      </c>
      <c r="BH3075">
        <v>0</v>
      </c>
    </row>
    <row r="3076" spans="1:60" x14ac:dyDescent="0.3">
      <c r="A3076">
        <v>872368</v>
      </c>
      <c r="B3076" t="s">
        <v>0</v>
      </c>
      <c r="C3076" t="s">
        <v>14</v>
      </c>
      <c r="D3076">
        <v>29</v>
      </c>
      <c r="E3076" t="s">
        <v>82</v>
      </c>
      <c r="F3076">
        <v>880</v>
      </c>
      <c r="G3076">
        <v>0</v>
      </c>
      <c r="H3076" t="s">
        <v>83</v>
      </c>
      <c r="I3076" t="s">
        <v>82</v>
      </c>
      <c r="J3076" t="s">
        <v>88</v>
      </c>
      <c r="K3076">
        <v>3</v>
      </c>
      <c r="L3076">
        <v>3</v>
      </c>
      <c r="M3076">
        <v>3</v>
      </c>
      <c r="N3076" t="s">
        <v>86</v>
      </c>
      <c r="O3076" t="s">
        <v>87</v>
      </c>
      <c r="P3076">
        <v>2</v>
      </c>
      <c r="Q3076">
        <v>15010000</v>
      </c>
      <c r="R3076">
        <v>5003333.3333333302</v>
      </c>
      <c r="S3076">
        <v>10300000</v>
      </c>
      <c r="T3076">
        <v>3</v>
      </c>
      <c r="U3076">
        <v>3</v>
      </c>
      <c r="V3076">
        <v>3</v>
      </c>
      <c r="W3076">
        <v>1</v>
      </c>
      <c r="X3076">
        <v>1</v>
      </c>
      <c r="Y3076">
        <v>15010000</v>
      </c>
      <c r="Z3076">
        <v>15010000</v>
      </c>
      <c r="AA3076">
        <v>3</v>
      </c>
      <c r="AB3076">
        <v>3</v>
      </c>
      <c r="AC3076">
        <v>21</v>
      </c>
      <c r="AD3076">
        <v>15</v>
      </c>
      <c r="AE3076">
        <v>3</v>
      </c>
      <c r="AF3076">
        <v>31</v>
      </c>
      <c r="AG3076">
        <v>31</v>
      </c>
      <c r="AH3076">
        <v>28</v>
      </c>
      <c r="AI3076">
        <v>135</v>
      </c>
      <c r="AJ3076">
        <v>135</v>
      </c>
      <c r="AK3076">
        <v>65</v>
      </c>
      <c r="AL3076">
        <v>4.3548387096774199</v>
      </c>
      <c r="AM3076">
        <v>66</v>
      </c>
      <c r="AN3076">
        <v>67.5</v>
      </c>
      <c r="AO3076">
        <v>70</v>
      </c>
      <c r="AP3076">
        <v>10</v>
      </c>
      <c r="AQ3076">
        <v>0</v>
      </c>
      <c r="AR3076" t="s">
        <v>2</v>
      </c>
      <c r="AS3076" t="s">
        <v>2</v>
      </c>
      <c r="AT3076" t="s">
        <v>2</v>
      </c>
      <c r="AU3076" t="s">
        <v>2</v>
      </c>
      <c r="AV3076" t="s">
        <v>2</v>
      </c>
      <c r="AW3076" t="s">
        <v>2</v>
      </c>
      <c r="AX3076" t="s">
        <v>2</v>
      </c>
      <c r="AY3076" t="s">
        <v>2</v>
      </c>
      <c r="AZ3076">
        <v>1</v>
      </c>
      <c r="BA3076">
        <v>1</v>
      </c>
      <c r="BB3076">
        <v>0</v>
      </c>
      <c r="BC3076">
        <v>0</v>
      </c>
      <c r="BD3076">
        <v>1</v>
      </c>
      <c r="BE3076">
        <v>123432.26</v>
      </c>
      <c r="BF3076">
        <v>123432.26</v>
      </c>
      <c r="BG3076">
        <v>0</v>
      </c>
      <c r="BH3076">
        <v>0</v>
      </c>
    </row>
    <row r="3077" spans="1:60" x14ac:dyDescent="0.3">
      <c r="A3077">
        <v>786187</v>
      </c>
      <c r="B3077" t="s">
        <v>1</v>
      </c>
      <c r="C3077" t="s">
        <v>13</v>
      </c>
      <c r="D3077">
        <v>41</v>
      </c>
      <c r="E3077" t="s">
        <v>82</v>
      </c>
      <c r="F3077">
        <v>880</v>
      </c>
      <c r="G3077">
        <v>0</v>
      </c>
      <c r="H3077" t="s">
        <v>83</v>
      </c>
      <c r="I3077" t="s">
        <v>82</v>
      </c>
      <c r="J3077" t="s">
        <v>85</v>
      </c>
      <c r="K3077">
        <v>6</v>
      </c>
      <c r="L3077">
        <v>6</v>
      </c>
      <c r="M3077">
        <v>1</v>
      </c>
      <c r="N3077" t="s">
        <v>86</v>
      </c>
      <c r="O3077" t="s">
        <v>87</v>
      </c>
      <c r="P3077">
        <v>6</v>
      </c>
      <c r="Q3077">
        <v>989500000</v>
      </c>
      <c r="R3077">
        <v>164916666.66666701</v>
      </c>
      <c r="S3077">
        <v>300000000</v>
      </c>
      <c r="T3077">
        <v>6</v>
      </c>
      <c r="U3077">
        <v>6</v>
      </c>
      <c r="V3077">
        <v>1</v>
      </c>
      <c r="W3077">
        <v>1</v>
      </c>
      <c r="X3077">
        <v>1</v>
      </c>
      <c r="Y3077">
        <v>494750000</v>
      </c>
      <c r="Z3077">
        <v>981000000</v>
      </c>
      <c r="AA3077">
        <v>3</v>
      </c>
      <c r="AB3077">
        <v>5</v>
      </c>
      <c r="AC3077">
        <v>0</v>
      </c>
      <c r="AD3077">
        <v>5</v>
      </c>
      <c r="AE3077">
        <v>6</v>
      </c>
      <c r="AF3077">
        <v>41</v>
      </c>
      <c r="AG3077">
        <v>41</v>
      </c>
      <c r="AH3077">
        <v>3</v>
      </c>
      <c r="AI3077">
        <v>213</v>
      </c>
      <c r="AJ3077">
        <v>213</v>
      </c>
      <c r="AK3077">
        <v>5</v>
      </c>
      <c r="AL3077">
        <v>5.1951219512195097</v>
      </c>
      <c r="AM3077">
        <v>22</v>
      </c>
      <c r="AN3077">
        <v>106.5</v>
      </c>
      <c r="AO3077">
        <v>208</v>
      </c>
      <c r="AP3077">
        <v>5</v>
      </c>
      <c r="AQ3077">
        <v>0</v>
      </c>
      <c r="AR3077" t="s">
        <v>2</v>
      </c>
      <c r="AS3077" t="s">
        <v>2</v>
      </c>
      <c r="AT3077" t="s">
        <v>2</v>
      </c>
      <c r="AU3077" t="s">
        <v>2</v>
      </c>
      <c r="AV3077" t="s">
        <v>2</v>
      </c>
      <c r="AW3077" t="s">
        <v>2</v>
      </c>
      <c r="AX3077" t="s">
        <v>2</v>
      </c>
      <c r="AY3077" t="s">
        <v>2</v>
      </c>
      <c r="AZ3077">
        <v>1</v>
      </c>
      <c r="BA3077">
        <v>1</v>
      </c>
      <c r="BB3077">
        <v>0</v>
      </c>
      <c r="BC3077">
        <v>0</v>
      </c>
      <c r="BD3077">
        <v>1</v>
      </c>
      <c r="BE3077">
        <v>67471144.700000003</v>
      </c>
      <c r="BF3077">
        <v>67471144.700000003</v>
      </c>
      <c r="BG3077">
        <v>0</v>
      </c>
      <c r="BH3077">
        <v>0</v>
      </c>
    </row>
    <row r="3078" spans="1:60" x14ac:dyDescent="0.3">
      <c r="A3078">
        <v>87996</v>
      </c>
      <c r="B3078" t="s">
        <v>0</v>
      </c>
      <c r="C3078" t="s">
        <v>13</v>
      </c>
      <c r="D3078">
        <v>25</v>
      </c>
      <c r="E3078" t="s">
        <v>82</v>
      </c>
      <c r="F3078">
        <v>862</v>
      </c>
      <c r="G3078">
        <v>53</v>
      </c>
      <c r="H3078" t="s">
        <v>83</v>
      </c>
      <c r="I3078" t="s">
        <v>84</v>
      </c>
      <c r="J3078" t="s">
        <v>88</v>
      </c>
      <c r="K3078">
        <v>2</v>
      </c>
      <c r="L3078">
        <v>2</v>
      </c>
      <c r="M3078">
        <v>2</v>
      </c>
      <c r="N3078" t="s">
        <v>127</v>
      </c>
      <c r="O3078" t="s">
        <v>126</v>
      </c>
      <c r="P3078">
        <v>1</v>
      </c>
      <c r="Q3078">
        <v>8099790</v>
      </c>
      <c r="R3078">
        <v>4049895</v>
      </c>
      <c r="S3078">
        <v>7950000</v>
      </c>
      <c r="T3078">
        <v>3</v>
      </c>
      <c r="U3078">
        <v>3</v>
      </c>
      <c r="V3078">
        <v>3</v>
      </c>
      <c r="W3078">
        <v>1.5</v>
      </c>
      <c r="X3078">
        <v>2</v>
      </c>
      <c r="Y3078">
        <v>8099790</v>
      </c>
      <c r="Z3078">
        <v>8099790</v>
      </c>
      <c r="AA3078">
        <v>3</v>
      </c>
      <c r="AB3078">
        <v>3</v>
      </c>
      <c r="AC3078">
        <v>0</v>
      </c>
      <c r="AD3078">
        <v>4</v>
      </c>
      <c r="AE3078">
        <v>2</v>
      </c>
      <c r="AF3078">
        <v>8</v>
      </c>
      <c r="AG3078">
        <v>8</v>
      </c>
      <c r="AH3078">
        <v>8</v>
      </c>
      <c r="AI3078">
        <v>44</v>
      </c>
      <c r="AJ3078">
        <v>44</v>
      </c>
      <c r="AK3078">
        <v>44</v>
      </c>
      <c r="AL3078">
        <v>5.5</v>
      </c>
      <c r="AM3078">
        <v>32</v>
      </c>
      <c r="AN3078">
        <v>44</v>
      </c>
      <c r="AO3078">
        <v>44</v>
      </c>
      <c r="AP3078">
        <v>4</v>
      </c>
      <c r="AQ3078">
        <v>0</v>
      </c>
      <c r="AR3078">
        <v>1</v>
      </c>
      <c r="AS3078">
        <v>1</v>
      </c>
      <c r="AT3078">
        <v>0</v>
      </c>
      <c r="AU3078">
        <v>0</v>
      </c>
      <c r="AV3078" t="s">
        <v>2</v>
      </c>
      <c r="AW3078" t="s">
        <v>2</v>
      </c>
      <c r="AX3078" t="s">
        <v>2</v>
      </c>
      <c r="AY3078" t="s">
        <v>2</v>
      </c>
      <c r="AZ3078">
        <v>1</v>
      </c>
      <c r="BA3078">
        <v>1</v>
      </c>
      <c r="BB3078">
        <v>0</v>
      </c>
      <c r="BC3078">
        <v>0</v>
      </c>
      <c r="BD3078">
        <v>1</v>
      </c>
      <c r="BE3078">
        <v>648755.23</v>
      </c>
      <c r="BF3078">
        <v>648755.23</v>
      </c>
      <c r="BG3078">
        <v>0</v>
      </c>
      <c r="BH3078">
        <v>0</v>
      </c>
    </row>
    <row r="3079" spans="1:60" x14ac:dyDescent="0.3">
      <c r="A3079">
        <v>571523</v>
      </c>
      <c r="B3079" t="s">
        <v>0</v>
      </c>
      <c r="C3079" t="s">
        <v>14</v>
      </c>
      <c r="D3079">
        <v>44</v>
      </c>
      <c r="E3079" t="s">
        <v>82</v>
      </c>
      <c r="F3079">
        <v>861</v>
      </c>
      <c r="G3079">
        <v>13</v>
      </c>
      <c r="H3079" t="s">
        <v>83</v>
      </c>
      <c r="I3079" t="s">
        <v>82</v>
      </c>
      <c r="J3079" t="s">
        <v>85</v>
      </c>
      <c r="K3079">
        <v>3</v>
      </c>
      <c r="L3079">
        <v>3</v>
      </c>
      <c r="M3079">
        <v>3</v>
      </c>
      <c r="N3079" t="s">
        <v>91</v>
      </c>
      <c r="O3079" t="s">
        <v>95</v>
      </c>
      <c r="P3079">
        <v>2</v>
      </c>
      <c r="Q3079">
        <v>950000</v>
      </c>
      <c r="R3079">
        <v>316666.66666666698</v>
      </c>
      <c r="S3079">
        <v>550000</v>
      </c>
      <c r="T3079">
        <v>4</v>
      </c>
      <c r="U3079">
        <v>4</v>
      </c>
      <c r="V3079">
        <v>4</v>
      </c>
      <c r="W3079">
        <v>1.3333333333333299</v>
      </c>
      <c r="X3079">
        <v>2</v>
      </c>
      <c r="Y3079">
        <v>950000</v>
      </c>
      <c r="Z3079">
        <v>950000</v>
      </c>
      <c r="AA3079">
        <v>4</v>
      </c>
      <c r="AB3079">
        <v>4</v>
      </c>
      <c r="AC3079">
        <v>0</v>
      </c>
      <c r="AD3079">
        <v>5</v>
      </c>
      <c r="AE3079">
        <v>3</v>
      </c>
      <c r="AF3079">
        <v>83</v>
      </c>
      <c r="AG3079">
        <v>83</v>
      </c>
      <c r="AH3079">
        <v>83</v>
      </c>
      <c r="AI3079">
        <v>320</v>
      </c>
      <c r="AJ3079">
        <v>320</v>
      </c>
      <c r="AK3079">
        <v>320</v>
      </c>
      <c r="AL3079">
        <v>3.8554216867469902</v>
      </c>
      <c r="AM3079">
        <v>22</v>
      </c>
      <c r="AN3079">
        <v>320</v>
      </c>
      <c r="AO3079">
        <v>320</v>
      </c>
      <c r="AP3079">
        <v>3</v>
      </c>
      <c r="AQ3079">
        <v>0</v>
      </c>
      <c r="AR3079">
        <v>1</v>
      </c>
      <c r="AS3079">
        <v>1</v>
      </c>
      <c r="AT3079">
        <v>0</v>
      </c>
      <c r="AU3079">
        <v>0</v>
      </c>
      <c r="AV3079">
        <v>447000000</v>
      </c>
      <c r="AW3079">
        <v>447000000</v>
      </c>
      <c r="AX3079">
        <v>1</v>
      </c>
      <c r="AY3079">
        <v>1</v>
      </c>
      <c r="AZ3079">
        <v>1</v>
      </c>
      <c r="BA3079">
        <v>1</v>
      </c>
      <c r="BB3079">
        <v>0</v>
      </c>
      <c r="BC3079">
        <v>0</v>
      </c>
      <c r="BD3079">
        <v>1</v>
      </c>
      <c r="BE3079">
        <v>10992694.93</v>
      </c>
      <c r="BF3079">
        <v>10992694.93</v>
      </c>
      <c r="BG3079">
        <v>0</v>
      </c>
      <c r="BH3079">
        <v>0</v>
      </c>
    </row>
    <row r="3080" spans="1:60" x14ac:dyDescent="0.3">
      <c r="A3080">
        <v>225229</v>
      </c>
      <c r="B3080" t="s">
        <v>0</v>
      </c>
      <c r="C3080" t="s">
        <v>13</v>
      </c>
      <c r="D3080">
        <v>21</v>
      </c>
      <c r="E3080" t="s">
        <v>82</v>
      </c>
      <c r="F3080">
        <v>872</v>
      </c>
      <c r="G3080">
        <v>0</v>
      </c>
      <c r="H3080" t="s">
        <v>83</v>
      </c>
      <c r="I3080" t="s">
        <v>84</v>
      </c>
      <c r="J3080" t="s">
        <v>85</v>
      </c>
      <c r="K3080">
        <v>4</v>
      </c>
      <c r="L3080">
        <v>4</v>
      </c>
      <c r="M3080">
        <v>4</v>
      </c>
      <c r="N3080" t="s">
        <v>86</v>
      </c>
      <c r="O3080" t="s">
        <v>87</v>
      </c>
      <c r="P3080">
        <v>4</v>
      </c>
      <c r="Q3080">
        <v>1986000</v>
      </c>
      <c r="R3080">
        <v>496500</v>
      </c>
      <c r="S3080">
        <v>966000</v>
      </c>
      <c r="T3080">
        <v>4</v>
      </c>
      <c r="U3080">
        <v>4</v>
      </c>
      <c r="V3080">
        <v>4</v>
      </c>
      <c r="W3080">
        <v>1</v>
      </c>
      <c r="X3080">
        <v>1</v>
      </c>
      <c r="Y3080">
        <v>1986000</v>
      </c>
      <c r="Z3080">
        <v>1986000</v>
      </c>
      <c r="AA3080">
        <v>4</v>
      </c>
      <c r="AB3080">
        <v>4</v>
      </c>
      <c r="AC3080">
        <v>3</v>
      </c>
      <c r="AD3080">
        <v>12</v>
      </c>
      <c r="AE3080">
        <v>4</v>
      </c>
      <c r="AF3080">
        <v>29</v>
      </c>
      <c r="AG3080">
        <v>29</v>
      </c>
      <c r="AH3080">
        <v>29</v>
      </c>
      <c r="AI3080">
        <v>74</v>
      </c>
      <c r="AJ3080">
        <v>74</v>
      </c>
      <c r="AK3080">
        <v>74</v>
      </c>
      <c r="AL3080">
        <v>2.5517241379310298</v>
      </c>
      <c r="AM3080">
        <v>12</v>
      </c>
      <c r="AN3080">
        <v>74</v>
      </c>
      <c r="AO3080">
        <v>74</v>
      </c>
      <c r="AP3080">
        <v>5</v>
      </c>
      <c r="AQ3080">
        <v>0</v>
      </c>
      <c r="AR3080">
        <v>1</v>
      </c>
      <c r="AS3080">
        <v>1</v>
      </c>
      <c r="AT3080">
        <v>0</v>
      </c>
      <c r="AU3080">
        <v>0</v>
      </c>
      <c r="AV3080" t="s">
        <v>2</v>
      </c>
      <c r="AW3080" t="s">
        <v>2</v>
      </c>
      <c r="AX3080" t="s">
        <v>2</v>
      </c>
      <c r="AY3080" t="s">
        <v>2</v>
      </c>
      <c r="AZ3080">
        <v>1</v>
      </c>
      <c r="BA3080">
        <v>1</v>
      </c>
      <c r="BB3080">
        <v>0</v>
      </c>
      <c r="BC3080">
        <v>0</v>
      </c>
      <c r="BD3080">
        <v>1</v>
      </c>
      <c r="BE3080">
        <v>347864.52</v>
      </c>
      <c r="BF3080">
        <v>347864.52</v>
      </c>
      <c r="BG3080">
        <v>0</v>
      </c>
      <c r="BH3080">
        <v>0</v>
      </c>
    </row>
    <row r="3081" spans="1:60" x14ac:dyDescent="0.3">
      <c r="A3081">
        <v>848762</v>
      </c>
      <c r="B3081" t="s">
        <v>1</v>
      </c>
      <c r="C3081" t="s">
        <v>13</v>
      </c>
      <c r="D3081">
        <v>36</v>
      </c>
      <c r="E3081" t="s">
        <v>82</v>
      </c>
      <c r="F3081">
        <v>923</v>
      </c>
      <c r="G3081">
        <v>0</v>
      </c>
      <c r="H3081" t="s">
        <v>83</v>
      </c>
      <c r="I3081" t="s">
        <v>84</v>
      </c>
      <c r="J3081" t="s">
        <v>88</v>
      </c>
      <c r="K3081">
        <v>9</v>
      </c>
      <c r="L3081">
        <v>6</v>
      </c>
      <c r="M3081">
        <v>5</v>
      </c>
      <c r="N3081" t="s">
        <v>86</v>
      </c>
      <c r="O3081" t="s">
        <v>87</v>
      </c>
      <c r="P3081">
        <v>7</v>
      </c>
      <c r="Q3081">
        <v>90200000</v>
      </c>
      <c r="R3081">
        <v>10022222.2222222</v>
      </c>
      <c r="S3081">
        <v>50000000</v>
      </c>
      <c r="T3081">
        <v>11</v>
      </c>
      <c r="U3081">
        <v>6</v>
      </c>
      <c r="V3081">
        <v>5</v>
      </c>
      <c r="W3081">
        <v>1.2222222222222201</v>
      </c>
      <c r="X3081">
        <v>2</v>
      </c>
      <c r="Y3081">
        <v>30066666.666666701</v>
      </c>
      <c r="Z3081">
        <v>62200000</v>
      </c>
      <c r="AA3081">
        <v>3.6666666666666701</v>
      </c>
      <c r="AB3081">
        <v>5</v>
      </c>
      <c r="AC3081">
        <v>13</v>
      </c>
      <c r="AD3081">
        <v>28</v>
      </c>
      <c r="AE3081">
        <v>9</v>
      </c>
      <c r="AF3081">
        <v>32</v>
      </c>
      <c r="AG3081">
        <v>18</v>
      </c>
      <c r="AH3081">
        <v>11</v>
      </c>
      <c r="AI3081">
        <v>96</v>
      </c>
      <c r="AJ3081">
        <v>47</v>
      </c>
      <c r="AK3081">
        <v>23</v>
      </c>
      <c r="AL3081">
        <v>3</v>
      </c>
      <c r="AM3081">
        <v>14</v>
      </c>
      <c r="AN3081">
        <v>32</v>
      </c>
      <c r="AO3081">
        <v>49</v>
      </c>
      <c r="AP3081">
        <v>15</v>
      </c>
      <c r="AQ3081">
        <v>0</v>
      </c>
      <c r="AR3081">
        <v>1</v>
      </c>
      <c r="AS3081">
        <v>1</v>
      </c>
      <c r="AT3081">
        <v>0</v>
      </c>
      <c r="AU3081">
        <v>0</v>
      </c>
      <c r="AV3081" t="s">
        <v>2</v>
      </c>
      <c r="AW3081" t="s">
        <v>2</v>
      </c>
      <c r="AX3081" t="s">
        <v>2</v>
      </c>
      <c r="AY3081" t="s">
        <v>2</v>
      </c>
      <c r="AZ3081">
        <v>1</v>
      </c>
      <c r="BA3081">
        <v>1</v>
      </c>
      <c r="BB3081">
        <v>0</v>
      </c>
      <c r="BC3081">
        <v>0</v>
      </c>
      <c r="BD3081">
        <v>1</v>
      </c>
      <c r="BE3081">
        <v>1531750.4633333299</v>
      </c>
      <c r="BF3081">
        <v>1837122.47</v>
      </c>
      <c r="BG3081">
        <v>0</v>
      </c>
      <c r="BH3081">
        <v>0</v>
      </c>
    </row>
    <row r="3082" spans="1:60" x14ac:dyDescent="0.3">
      <c r="A3082">
        <v>150840</v>
      </c>
      <c r="B3082" t="s">
        <v>0</v>
      </c>
      <c r="C3082" t="s">
        <v>13</v>
      </c>
      <c r="D3082">
        <v>28</v>
      </c>
      <c r="E3082" t="s">
        <v>82</v>
      </c>
      <c r="F3082">
        <v>918</v>
      </c>
      <c r="G3082">
        <v>0</v>
      </c>
      <c r="H3082" t="s">
        <v>83</v>
      </c>
      <c r="I3082" t="s">
        <v>84</v>
      </c>
      <c r="J3082" t="s">
        <v>85</v>
      </c>
      <c r="K3082">
        <v>9</v>
      </c>
      <c r="L3082">
        <v>4</v>
      </c>
      <c r="M3082">
        <v>4</v>
      </c>
      <c r="N3082" t="s">
        <v>86</v>
      </c>
      <c r="O3082" t="s">
        <v>87</v>
      </c>
      <c r="P3082">
        <v>9</v>
      </c>
      <c r="Q3082">
        <v>29300000</v>
      </c>
      <c r="R3082">
        <v>3255555.5555555602</v>
      </c>
      <c r="S3082">
        <v>10000000</v>
      </c>
      <c r="T3082">
        <v>9</v>
      </c>
      <c r="U3082">
        <v>4</v>
      </c>
      <c r="V3082">
        <v>4</v>
      </c>
      <c r="W3082">
        <v>1</v>
      </c>
      <c r="X3082">
        <v>1</v>
      </c>
      <c r="Y3082">
        <v>14650000</v>
      </c>
      <c r="Z3082">
        <v>19060000</v>
      </c>
      <c r="AA3082">
        <v>4.5</v>
      </c>
      <c r="AB3082">
        <v>5</v>
      </c>
      <c r="AC3082">
        <v>0</v>
      </c>
      <c r="AD3082">
        <v>34</v>
      </c>
      <c r="AE3082">
        <v>9</v>
      </c>
      <c r="AF3082">
        <v>34</v>
      </c>
      <c r="AG3082">
        <v>12</v>
      </c>
      <c r="AH3082">
        <v>9</v>
      </c>
      <c r="AI3082">
        <v>114</v>
      </c>
      <c r="AJ3082">
        <v>34</v>
      </c>
      <c r="AK3082">
        <v>25</v>
      </c>
      <c r="AL3082">
        <v>3.3529411764705901</v>
      </c>
      <c r="AM3082">
        <v>15</v>
      </c>
      <c r="AN3082">
        <v>57</v>
      </c>
      <c r="AO3082">
        <v>89</v>
      </c>
      <c r="AP3082">
        <v>31</v>
      </c>
      <c r="AQ3082">
        <v>0</v>
      </c>
      <c r="AR3082">
        <v>1</v>
      </c>
      <c r="AS3082">
        <v>1</v>
      </c>
      <c r="AT3082">
        <v>0</v>
      </c>
      <c r="AU3082">
        <v>0</v>
      </c>
      <c r="AV3082" t="s">
        <v>2</v>
      </c>
      <c r="AW3082" t="s">
        <v>2</v>
      </c>
      <c r="AX3082" t="s">
        <v>2</v>
      </c>
      <c r="AY3082" t="s">
        <v>2</v>
      </c>
      <c r="AZ3082">
        <v>1</v>
      </c>
      <c r="BA3082">
        <v>1</v>
      </c>
      <c r="BB3082">
        <v>0</v>
      </c>
      <c r="BC3082">
        <v>0</v>
      </c>
      <c r="BD3082">
        <v>1</v>
      </c>
      <c r="BE3082">
        <v>10678074.6133333</v>
      </c>
      <c r="BF3082">
        <v>10669022.76</v>
      </c>
      <c r="BG3082">
        <v>0</v>
      </c>
      <c r="BH3082">
        <v>0</v>
      </c>
    </row>
    <row r="3083" spans="1:60" x14ac:dyDescent="0.3">
      <c r="A3083">
        <v>608232</v>
      </c>
      <c r="B3083" t="s">
        <v>0</v>
      </c>
      <c r="C3083" t="s">
        <v>13</v>
      </c>
      <c r="D3083">
        <v>30</v>
      </c>
      <c r="E3083" t="s">
        <v>82</v>
      </c>
      <c r="F3083">
        <v>912</v>
      </c>
      <c r="G3083">
        <v>0</v>
      </c>
      <c r="H3083" t="s">
        <v>83</v>
      </c>
      <c r="I3083" t="s">
        <v>82</v>
      </c>
      <c r="J3083" t="s">
        <v>85</v>
      </c>
      <c r="K3083" t="s">
        <v>2</v>
      </c>
      <c r="L3083" t="s">
        <v>2</v>
      </c>
      <c r="M3083" t="s">
        <v>2</v>
      </c>
      <c r="N3083" t="s">
        <v>2</v>
      </c>
      <c r="O3083" t="s">
        <v>2</v>
      </c>
      <c r="P3083" t="s">
        <v>2</v>
      </c>
      <c r="Q3083" t="s">
        <v>2</v>
      </c>
      <c r="R3083" t="s">
        <v>2</v>
      </c>
      <c r="S3083" t="s">
        <v>2</v>
      </c>
      <c r="T3083" t="s">
        <v>2</v>
      </c>
      <c r="U3083" t="s">
        <v>2</v>
      </c>
      <c r="V3083" t="s">
        <v>2</v>
      </c>
      <c r="W3083" t="s">
        <v>2</v>
      </c>
      <c r="X3083" t="s">
        <v>2</v>
      </c>
      <c r="Y3083" t="s">
        <v>2</v>
      </c>
      <c r="Z3083" t="s">
        <v>2</v>
      </c>
      <c r="AA3083" t="s">
        <v>2</v>
      </c>
      <c r="AB3083" t="s">
        <v>2</v>
      </c>
      <c r="AC3083" t="s">
        <v>2</v>
      </c>
      <c r="AD3083" t="s">
        <v>2</v>
      </c>
      <c r="AE3083" t="s">
        <v>2</v>
      </c>
      <c r="AF3083">
        <v>38</v>
      </c>
      <c r="AG3083">
        <v>18</v>
      </c>
      <c r="AH3083">
        <v>8</v>
      </c>
      <c r="AI3083">
        <v>106</v>
      </c>
      <c r="AJ3083">
        <v>54</v>
      </c>
      <c r="AK3083">
        <v>16</v>
      </c>
      <c r="AL3083">
        <v>2.7894736842105301</v>
      </c>
      <c r="AM3083">
        <v>7</v>
      </c>
      <c r="AN3083">
        <v>35.3333333333333</v>
      </c>
      <c r="AO3083">
        <v>54</v>
      </c>
      <c r="AP3083">
        <v>10</v>
      </c>
      <c r="AQ3083">
        <v>0</v>
      </c>
      <c r="AR3083" t="s">
        <v>2</v>
      </c>
      <c r="AS3083" t="s">
        <v>2</v>
      </c>
      <c r="AT3083" t="s">
        <v>2</v>
      </c>
      <c r="AU3083" t="s">
        <v>2</v>
      </c>
      <c r="AV3083" t="s">
        <v>2</v>
      </c>
      <c r="AW3083" t="s">
        <v>2</v>
      </c>
      <c r="AX3083" t="s">
        <v>2</v>
      </c>
      <c r="AY3083" t="s">
        <v>2</v>
      </c>
      <c r="AZ3083" t="s">
        <v>2</v>
      </c>
      <c r="BA3083" t="s">
        <v>2</v>
      </c>
      <c r="BB3083" t="s">
        <v>2</v>
      </c>
      <c r="BC3083" t="s">
        <v>2</v>
      </c>
      <c r="BD3083" t="s">
        <v>2</v>
      </c>
      <c r="BE3083" t="s">
        <v>2</v>
      </c>
      <c r="BF3083" t="s">
        <v>2</v>
      </c>
      <c r="BG3083" t="s">
        <v>2</v>
      </c>
      <c r="BH3083" t="s">
        <v>2</v>
      </c>
    </row>
    <row r="3084" spans="1:60" x14ac:dyDescent="0.3">
      <c r="A3084">
        <v>719476</v>
      </c>
      <c r="B3084" t="s">
        <v>0</v>
      </c>
      <c r="C3084" t="s">
        <v>13</v>
      </c>
      <c r="D3084">
        <v>25</v>
      </c>
      <c r="E3084" t="s">
        <v>82</v>
      </c>
      <c r="F3084">
        <v>904</v>
      </c>
      <c r="G3084">
        <v>1</v>
      </c>
      <c r="H3084" t="s">
        <v>83</v>
      </c>
      <c r="I3084" t="s">
        <v>84</v>
      </c>
      <c r="J3084" t="s">
        <v>88</v>
      </c>
      <c r="K3084">
        <v>1</v>
      </c>
      <c r="L3084">
        <v>1</v>
      </c>
      <c r="M3084">
        <v>1</v>
      </c>
      <c r="N3084" t="s">
        <v>86</v>
      </c>
      <c r="O3084" t="s">
        <v>87</v>
      </c>
      <c r="P3084">
        <v>1</v>
      </c>
      <c r="Q3084">
        <v>2400000</v>
      </c>
      <c r="R3084">
        <v>2400000</v>
      </c>
      <c r="S3084">
        <v>2400000</v>
      </c>
      <c r="T3084">
        <v>1</v>
      </c>
      <c r="U3084">
        <v>1</v>
      </c>
      <c r="V3084">
        <v>1</v>
      </c>
      <c r="W3084">
        <v>1</v>
      </c>
      <c r="X3084">
        <v>1</v>
      </c>
      <c r="Y3084">
        <v>2400000</v>
      </c>
      <c r="Z3084">
        <v>2400000</v>
      </c>
      <c r="AA3084">
        <v>1</v>
      </c>
      <c r="AB3084">
        <v>1</v>
      </c>
      <c r="AC3084">
        <v>31</v>
      </c>
      <c r="AD3084" t="s">
        <v>2</v>
      </c>
      <c r="AE3084">
        <v>1</v>
      </c>
      <c r="AF3084">
        <v>9</v>
      </c>
      <c r="AG3084">
        <v>7</v>
      </c>
      <c r="AH3084">
        <v>6</v>
      </c>
      <c r="AI3084">
        <v>19</v>
      </c>
      <c r="AJ3084">
        <v>13</v>
      </c>
      <c r="AK3084">
        <v>9</v>
      </c>
      <c r="AL3084">
        <v>2.1111111111111098</v>
      </c>
      <c r="AM3084">
        <v>5</v>
      </c>
      <c r="AN3084">
        <v>6.3333333333333304</v>
      </c>
      <c r="AO3084">
        <v>9</v>
      </c>
      <c r="AP3084">
        <v>18</v>
      </c>
      <c r="AQ3084">
        <v>0</v>
      </c>
      <c r="AR3084">
        <v>1</v>
      </c>
      <c r="AS3084">
        <v>1</v>
      </c>
      <c r="AT3084">
        <v>0</v>
      </c>
      <c r="AU3084">
        <v>0</v>
      </c>
      <c r="AV3084" t="s">
        <v>2</v>
      </c>
      <c r="AW3084" t="s">
        <v>2</v>
      </c>
      <c r="AX3084" t="s">
        <v>2</v>
      </c>
      <c r="AY3084" t="s">
        <v>2</v>
      </c>
      <c r="AZ3084">
        <v>1</v>
      </c>
      <c r="BA3084">
        <v>1</v>
      </c>
      <c r="BB3084">
        <v>0</v>
      </c>
      <c r="BC3084">
        <v>0</v>
      </c>
      <c r="BD3084">
        <v>1</v>
      </c>
      <c r="BE3084">
        <v>189609.215</v>
      </c>
      <c r="BF3084">
        <v>189609.215</v>
      </c>
      <c r="BG3084">
        <v>0</v>
      </c>
      <c r="BH3084">
        <v>0</v>
      </c>
    </row>
    <row r="3085" spans="1:60" x14ac:dyDescent="0.3">
      <c r="A3085">
        <v>115661</v>
      </c>
      <c r="B3085" t="s">
        <v>0</v>
      </c>
      <c r="C3085" t="s">
        <v>14</v>
      </c>
      <c r="D3085">
        <v>30</v>
      </c>
      <c r="E3085" t="s">
        <v>82</v>
      </c>
      <c r="F3085">
        <v>882</v>
      </c>
      <c r="G3085">
        <v>26</v>
      </c>
      <c r="H3085" t="s">
        <v>83</v>
      </c>
      <c r="I3085" t="s">
        <v>82</v>
      </c>
      <c r="J3085" t="s">
        <v>85</v>
      </c>
      <c r="K3085">
        <v>5</v>
      </c>
      <c r="L3085">
        <v>5</v>
      </c>
      <c r="M3085">
        <v>2</v>
      </c>
      <c r="N3085" t="s">
        <v>86</v>
      </c>
      <c r="O3085" t="s">
        <v>87</v>
      </c>
      <c r="P3085">
        <v>5</v>
      </c>
      <c r="Q3085">
        <v>172995000</v>
      </c>
      <c r="R3085">
        <v>34599000</v>
      </c>
      <c r="S3085">
        <v>50000000</v>
      </c>
      <c r="T3085">
        <v>7</v>
      </c>
      <c r="U3085">
        <v>7</v>
      </c>
      <c r="V3085">
        <v>3</v>
      </c>
      <c r="W3085">
        <v>1.4</v>
      </c>
      <c r="X3085">
        <v>2</v>
      </c>
      <c r="Y3085">
        <v>86497500</v>
      </c>
      <c r="Z3085">
        <v>167000000</v>
      </c>
      <c r="AA3085">
        <v>3.5</v>
      </c>
      <c r="AB3085">
        <v>5</v>
      </c>
      <c r="AC3085">
        <v>0</v>
      </c>
      <c r="AD3085">
        <v>11</v>
      </c>
      <c r="AE3085">
        <v>5</v>
      </c>
      <c r="AF3085">
        <v>35</v>
      </c>
      <c r="AG3085">
        <v>35</v>
      </c>
      <c r="AH3085">
        <v>22</v>
      </c>
      <c r="AI3085">
        <v>128</v>
      </c>
      <c r="AJ3085">
        <v>128</v>
      </c>
      <c r="AK3085">
        <v>60</v>
      </c>
      <c r="AL3085">
        <v>3.6571428571428601</v>
      </c>
      <c r="AM3085">
        <v>22</v>
      </c>
      <c r="AN3085">
        <v>64</v>
      </c>
      <c r="AO3085">
        <v>74</v>
      </c>
      <c r="AP3085">
        <v>18</v>
      </c>
      <c r="AQ3085">
        <v>0</v>
      </c>
      <c r="AR3085" t="s">
        <v>2</v>
      </c>
      <c r="AS3085" t="s">
        <v>2</v>
      </c>
      <c r="AT3085" t="s">
        <v>2</v>
      </c>
      <c r="AU3085" t="s">
        <v>2</v>
      </c>
      <c r="AV3085">
        <v>178804204</v>
      </c>
      <c r="AW3085">
        <v>178804204</v>
      </c>
      <c r="AX3085">
        <v>1</v>
      </c>
      <c r="AY3085">
        <v>1</v>
      </c>
      <c r="AZ3085">
        <v>1</v>
      </c>
      <c r="BA3085">
        <v>1</v>
      </c>
      <c r="BB3085">
        <v>0</v>
      </c>
      <c r="BC3085">
        <v>0</v>
      </c>
      <c r="BD3085">
        <v>1</v>
      </c>
      <c r="BE3085">
        <v>23597699.995000001</v>
      </c>
      <c r="BF3085">
        <v>23597699.995000001</v>
      </c>
      <c r="BG3085">
        <v>0</v>
      </c>
      <c r="BH3085">
        <v>0</v>
      </c>
    </row>
    <row r="3086" spans="1:60" x14ac:dyDescent="0.3">
      <c r="A3086">
        <v>317455</v>
      </c>
      <c r="B3086" t="s">
        <v>0</v>
      </c>
      <c r="C3086" t="s">
        <v>14</v>
      </c>
      <c r="D3086">
        <v>42</v>
      </c>
      <c r="E3086" t="s">
        <v>82</v>
      </c>
      <c r="F3086">
        <v>889</v>
      </c>
      <c r="G3086">
        <v>0</v>
      </c>
      <c r="H3086" t="s">
        <v>83</v>
      </c>
      <c r="I3086" t="s">
        <v>82</v>
      </c>
      <c r="J3086" t="s">
        <v>88</v>
      </c>
      <c r="K3086" t="s">
        <v>2</v>
      </c>
      <c r="L3086" t="s">
        <v>2</v>
      </c>
      <c r="M3086" t="s">
        <v>2</v>
      </c>
      <c r="N3086" t="s">
        <v>2</v>
      </c>
      <c r="O3086" t="s">
        <v>2</v>
      </c>
      <c r="P3086" t="s">
        <v>2</v>
      </c>
      <c r="Q3086" t="s">
        <v>2</v>
      </c>
      <c r="R3086" t="s">
        <v>2</v>
      </c>
      <c r="S3086" t="s">
        <v>2</v>
      </c>
      <c r="T3086" t="s">
        <v>2</v>
      </c>
      <c r="U3086" t="s">
        <v>2</v>
      </c>
      <c r="V3086" t="s">
        <v>2</v>
      </c>
      <c r="W3086" t="s">
        <v>2</v>
      </c>
      <c r="X3086" t="s">
        <v>2</v>
      </c>
      <c r="Y3086" t="s">
        <v>2</v>
      </c>
      <c r="Z3086" t="s">
        <v>2</v>
      </c>
      <c r="AA3086" t="s">
        <v>2</v>
      </c>
      <c r="AB3086" t="s">
        <v>2</v>
      </c>
      <c r="AC3086" t="s">
        <v>2</v>
      </c>
      <c r="AD3086" t="s">
        <v>2</v>
      </c>
      <c r="AE3086" t="s">
        <v>2</v>
      </c>
      <c r="AF3086">
        <v>37</v>
      </c>
      <c r="AG3086">
        <v>37</v>
      </c>
      <c r="AH3086">
        <v>16</v>
      </c>
      <c r="AI3086">
        <v>205</v>
      </c>
      <c r="AJ3086">
        <v>205</v>
      </c>
      <c r="AK3086">
        <v>47</v>
      </c>
      <c r="AL3086">
        <v>5.5405405405405403</v>
      </c>
      <c r="AM3086">
        <v>30</v>
      </c>
      <c r="AN3086">
        <v>102.5</v>
      </c>
      <c r="AO3086">
        <v>158</v>
      </c>
      <c r="AP3086">
        <v>18</v>
      </c>
      <c r="AQ3086">
        <v>0</v>
      </c>
      <c r="AR3086" t="s">
        <v>2</v>
      </c>
      <c r="AS3086" t="s">
        <v>2</v>
      </c>
      <c r="AT3086" t="s">
        <v>2</v>
      </c>
      <c r="AU3086" t="s">
        <v>2</v>
      </c>
      <c r="AV3086" t="s">
        <v>2</v>
      </c>
      <c r="AW3086" t="s">
        <v>2</v>
      </c>
      <c r="AX3086" t="s">
        <v>2</v>
      </c>
      <c r="AY3086" t="s">
        <v>2</v>
      </c>
      <c r="AZ3086">
        <v>0</v>
      </c>
      <c r="BA3086">
        <v>0</v>
      </c>
      <c r="BB3086">
        <v>3.5</v>
      </c>
      <c r="BC3086">
        <v>3.5</v>
      </c>
      <c r="BD3086">
        <v>3.5</v>
      </c>
      <c r="BE3086">
        <v>0</v>
      </c>
      <c r="BF3086">
        <v>0</v>
      </c>
      <c r="BG3086">
        <v>307811751.14999998</v>
      </c>
      <c r="BH3086">
        <v>307811751.14999998</v>
      </c>
    </row>
    <row r="3087" spans="1:60" x14ac:dyDescent="0.3">
      <c r="A3087">
        <v>730322</v>
      </c>
      <c r="B3087" t="s">
        <v>0</v>
      </c>
      <c r="C3087" t="s">
        <v>13</v>
      </c>
      <c r="D3087">
        <v>25</v>
      </c>
      <c r="E3087" t="s">
        <v>82</v>
      </c>
      <c r="F3087">
        <v>888</v>
      </c>
      <c r="G3087">
        <v>0</v>
      </c>
      <c r="H3087" t="s">
        <v>83</v>
      </c>
      <c r="I3087" t="s">
        <v>82</v>
      </c>
      <c r="J3087" t="s">
        <v>88</v>
      </c>
      <c r="K3087">
        <v>7</v>
      </c>
      <c r="L3087">
        <v>7</v>
      </c>
      <c r="M3087">
        <v>1</v>
      </c>
      <c r="N3087" t="s">
        <v>91</v>
      </c>
      <c r="O3087" t="s">
        <v>95</v>
      </c>
      <c r="P3087">
        <v>6</v>
      </c>
      <c r="Q3087">
        <v>1350000</v>
      </c>
      <c r="R3087">
        <v>192857.14285714299</v>
      </c>
      <c r="S3087">
        <v>300000</v>
      </c>
      <c r="T3087">
        <v>7</v>
      </c>
      <c r="U3087">
        <v>7</v>
      </c>
      <c r="V3087">
        <v>1</v>
      </c>
      <c r="W3087">
        <v>1</v>
      </c>
      <c r="X3087">
        <v>1</v>
      </c>
      <c r="Y3087">
        <v>675000</v>
      </c>
      <c r="Z3087">
        <v>1150000</v>
      </c>
      <c r="AA3087">
        <v>3.5</v>
      </c>
      <c r="AB3087">
        <v>6</v>
      </c>
      <c r="AC3087">
        <v>0</v>
      </c>
      <c r="AD3087">
        <v>18</v>
      </c>
      <c r="AE3087">
        <v>7</v>
      </c>
      <c r="AF3087">
        <v>47</v>
      </c>
      <c r="AG3087">
        <v>47</v>
      </c>
      <c r="AH3087">
        <v>11</v>
      </c>
      <c r="AI3087">
        <v>213</v>
      </c>
      <c r="AJ3087">
        <v>213</v>
      </c>
      <c r="AK3087">
        <v>21</v>
      </c>
      <c r="AL3087">
        <v>4.5319148936170199</v>
      </c>
      <c r="AM3087">
        <v>24</v>
      </c>
      <c r="AN3087">
        <v>106.5</v>
      </c>
      <c r="AO3087">
        <v>192</v>
      </c>
      <c r="AP3087">
        <v>15</v>
      </c>
      <c r="AQ3087">
        <v>0</v>
      </c>
      <c r="AR3087">
        <v>1</v>
      </c>
      <c r="AS3087">
        <v>1</v>
      </c>
      <c r="AT3087">
        <v>0</v>
      </c>
      <c r="AU3087">
        <v>0</v>
      </c>
      <c r="AV3087" t="s">
        <v>2</v>
      </c>
      <c r="AW3087" t="s">
        <v>2</v>
      </c>
      <c r="AX3087" t="s">
        <v>2</v>
      </c>
      <c r="AY3087" t="s">
        <v>2</v>
      </c>
      <c r="AZ3087">
        <v>1</v>
      </c>
      <c r="BA3087">
        <v>1</v>
      </c>
      <c r="BB3087">
        <v>0</v>
      </c>
      <c r="BC3087">
        <v>0</v>
      </c>
      <c r="BD3087">
        <v>1</v>
      </c>
      <c r="BE3087">
        <v>281486.17499999999</v>
      </c>
      <c r="BF3087">
        <v>281486.17499999999</v>
      </c>
      <c r="BG3087">
        <v>0</v>
      </c>
      <c r="BH3087">
        <v>0</v>
      </c>
    </row>
    <row r="3088" spans="1:60" x14ac:dyDescent="0.3">
      <c r="A3088">
        <v>389695</v>
      </c>
      <c r="B3088" t="s">
        <v>0</v>
      </c>
      <c r="C3088" t="s">
        <v>14</v>
      </c>
      <c r="D3088">
        <v>39</v>
      </c>
      <c r="E3088" t="s">
        <v>82</v>
      </c>
      <c r="F3088">
        <v>875</v>
      </c>
      <c r="G3088">
        <v>13</v>
      </c>
      <c r="H3088" t="s">
        <v>83</v>
      </c>
      <c r="I3088" t="s">
        <v>84</v>
      </c>
      <c r="J3088" t="s">
        <v>85</v>
      </c>
      <c r="K3088" t="s">
        <v>2</v>
      </c>
      <c r="L3088" t="s">
        <v>2</v>
      </c>
      <c r="M3088" t="s">
        <v>2</v>
      </c>
      <c r="N3088" t="s">
        <v>2</v>
      </c>
      <c r="O3088" t="s">
        <v>2</v>
      </c>
      <c r="P3088" t="s">
        <v>2</v>
      </c>
      <c r="Q3088" t="s">
        <v>2</v>
      </c>
      <c r="R3088" t="s">
        <v>2</v>
      </c>
      <c r="S3088" t="s">
        <v>2</v>
      </c>
      <c r="T3088" t="s">
        <v>2</v>
      </c>
      <c r="U3088" t="s">
        <v>2</v>
      </c>
      <c r="V3088" t="s">
        <v>2</v>
      </c>
      <c r="W3088" t="s">
        <v>2</v>
      </c>
      <c r="X3088" t="s">
        <v>2</v>
      </c>
      <c r="Y3088" t="s">
        <v>2</v>
      </c>
      <c r="Z3088" t="s">
        <v>2</v>
      </c>
      <c r="AA3088" t="s">
        <v>2</v>
      </c>
      <c r="AB3088" t="s">
        <v>2</v>
      </c>
      <c r="AC3088" t="s">
        <v>2</v>
      </c>
      <c r="AD3088" t="s">
        <v>2</v>
      </c>
      <c r="AE3088" t="s">
        <v>2</v>
      </c>
      <c r="AF3088">
        <v>36</v>
      </c>
      <c r="AG3088">
        <v>36</v>
      </c>
      <c r="AH3088">
        <v>30</v>
      </c>
      <c r="AI3088">
        <v>145</v>
      </c>
      <c r="AJ3088">
        <v>145</v>
      </c>
      <c r="AK3088">
        <v>109</v>
      </c>
      <c r="AL3088">
        <v>4.0277777777777803</v>
      </c>
      <c r="AM3088">
        <v>26</v>
      </c>
      <c r="AN3088">
        <v>72.5</v>
      </c>
      <c r="AO3088">
        <v>82</v>
      </c>
      <c r="AP3088">
        <v>8</v>
      </c>
      <c r="AQ3088">
        <v>0</v>
      </c>
      <c r="AR3088" t="s">
        <v>2</v>
      </c>
      <c r="AS3088" t="s">
        <v>2</v>
      </c>
      <c r="AT3088" t="s">
        <v>2</v>
      </c>
      <c r="AU3088" t="s">
        <v>2</v>
      </c>
      <c r="AV3088" t="s">
        <v>2</v>
      </c>
      <c r="AW3088" t="s">
        <v>2</v>
      </c>
      <c r="AX3088" t="s">
        <v>2</v>
      </c>
      <c r="AY3088" t="s">
        <v>2</v>
      </c>
      <c r="AZ3088">
        <v>1</v>
      </c>
      <c r="BA3088">
        <v>1</v>
      </c>
      <c r="BB3088">
        <v>1</v>
      </c>
      <c r="BC3088">
        <v>1</v>
      </c>
      <c r="BD3088">
        <v>2</v>
      </c>
      <c r="BE3088">
        <v>2436057.0249999999</v>
      </c>
      <c r="BF3088">
        <v>2436057.0249999999</v>
      </c>
      <c r="BG3088">
        <v>52419354.840000004</v>
      </c>
      <c r="BH3088">
        <v>52419354.840000004</v>
      </c>
    </row>
    <row r="3089" spans="1:60" x14ac:dyDescent="0.3">
      <c r="A3089">
        <v>474136</v>
      </c>
      <c r="B3089" t="s">
        <v>0</v>
      </c>
      <c r="C3089" t="s">
        <v>14</v>
      </c>
      <c r="D3089">
        <v>40</v>
      </c>
      <c r="E3089" t="s">
        <v>82</v>
      </c>
      <c r="F3089">
        <v>888</v>
      </c>
      <c r="G3089">
        <v>0</v>
      </c>
      <c r="H3089" t="s">
        <v>83</v>
      </c>
      <c r="I3089" t="s">
        <v>82</v>
      </c>
      <c r="J3089" t="s">
        <v>85</v>
      </c>
      <c r="K3089">
        <v>1</v>
      </c>
      <c r="L3089">
        <v>1</v>
      </c>
      <c r="M3089">
        <v>1</v>
      </c>
      <c r="N3089" t="s">
        <v>98</v>
      </c>
      <c r="O3089" t="s">
        <v>106</v>
      </c>
      <c r="P3089">
        <v>1</v>
      </c>
      <c r="Q3089">
        <v>7951922</v>
      </c>
      <c r="R3089">
        <v>7951922</v>
      </c>
      <c r="S3089">
        <v>7951922</v>
      </c>
      <c r="T3089">
        <v>1</v>
      </c>
      <c r="U3089">
        <v>1</v>
      </c>
      <c r="V3089">
        <v>1</v>
      </c>
      <c r="W3089">
        <v>1</v>
      </c>
      <c r="X3089">
        <v>1</v>
      </c>
      <c r="Y3089">
        <v>7951922</v>
      </c>
      <c r="Z3089">
        <v>7951922</v>
      </c>
      <c r="AA3089">
        <v>1</v>
      </c>
      <c r="AB3089">
        <v>1</v>
      </c>
      <c r="AC3089">
        <v>39</v>
      </c>
      <c r="AD3089" t="s">
        <v>2</v>
      </c>
      <c r="AE3089" t="s">
        <v>2</v>
      </c>
      <c r="AF3089">
        <v>39</v>
      </c>
      <c r="AG3089">
        <v>39</v>
      </c>
      <c r="AH3089">
        <v>30</v>
      </c>
      <c r="AI3089">
        <v>374</v>
      </c>
      <c r="AJ3089">
        <v>374</v>
      </c>
      <c r="AK3089">
        <v>310</v>
      </c>
      <c r="AL3089">
        <v>9.5897435897435894</v>
      </c>
      <c r="AM3089">
        <v>126</v>
      </c>
      <c r="AN3089">
        <v>187</v>
      </c>
      <c r="AO3089">
        <v>310</v>
      </c>
      <c r="AP3089">
        <v>10</v>
      </c>
      <c r="AQ3089">
        <v>0</v>
      </c>
      <c r="AR3089">
        <v>0</v>
      </c>
      <c r="AS3089">
        <v>0</v>
      </c>
      <c r="AT3089">
        <v>1</v>
      </c>
      <c r="AU3089">
        <v>1</v>
      </c>
      <c r="AV3089">
        <v>13684400</v>
      </c>
      <c r="AW3089">
        <v>13684400</v>
      </c>
      <c r="AX3089">
        <v>1</v>
      </c>
      <c r="AY3089">
        <v>1</v>
      </c>
      <c r="AZ3089">
        <v>1</v>
      </c>
      <c r="BA3089">
        <v>1</v>
      </c>
      <c r="BB3089">
        <v>0</v>
      </c>
      <c r="BC3089">
        <v>0</v>
      </c>
      <c r="BD3089">
        <v>1</v>
      </c>
      <c r="BE3089">
        <v>1920923.5549999999</v>
      </c>
      <c r="BF3089">
        <v>1920923.5549999999</v>
      </c>
      <c r="BG3089">
        <v>0</v>
      </c>
      <c r="BH3089">
        <v>0</v>
      </c>
    </row>
    <row r="3090" spans="1:60" x14ac:dyDescent="0.3">
      <c r="A3090">
        <v>778381</v>
      </c>
      <c r="B3090" t="s">
        <v>0</v>
      </c>
      <c r="C3090" t="s">
        <v>13</v>
      </c>
      <c r="D3090">
        <v>27</v>
      </c>
      <c r="E3090" t="s">
        <v>82</v>
      </c>
      <c r="F3090">
        <v>875</v>
      </c>
      <c r="G3090">
        <v>0</v>
      </c>
      <c r="H3090" t="s">
        <v>83</v>
      </c>
      <c r="I3090" t="s">
        <v>84</v>
      </c>
      <c r="J3090" t="s">
        <v>85</v>
      </c>
      <c r="K3090">
        <v>4</v>
      </c>
      <c r="L3090">
        <v>4</v>
      </c>
      <c r="M3090">
        <v>4</v>
      </c>
      <c r="N3090" t="s">
        <v>86</v>
      </c>
      <c r="O3090" t="s">
        <v>87</v>
      </c>
      <c r="P3090">
        <v>4</v>
      </c>
      <c r="Q3090">
        <v>250000</v>
      </c>
      <c r="R3090">
        <v>62500</v>
      </c>
      <c r="S3090">
        <v>100000</v>
      </c>
      <c r="T3090">
        <v>4</v>
      </c>
      <c r="U3090">
        <v>4</v>
      </c>
      <c r="V3090">
        <v>4</v>
      </c>
      <c r="W3090">
        <v>1</v>
      </c>
      <c r="X3090">
        <v>1</v>
      </c>
      <c r="Y3090">
        <v>250000</v>
      </c>
      <c r="Z3090">
        <v>250000</v>
      </c>
      <c r="AA3090">
        <v>4</v>
      </c>
      <c r="AB3090">
        <v>4</v>
      </c>
      <c r="AC3090">
        <v>7</v>
      </c>
      <c r="AD3090">
        <v>3</v>
      </c>
      <c r="AE3090">
        <v>4</v>
      </c>
      <c r="AF3090">
        <v>42</v>
      </c>
      <c r="AG3090">
        <v>42</v>
      </c>
      <c r="AH3090">
        <v>40</v>
      </c>
      <c r="AI3090">
        <v>229</v>
      </c>
      <c r="AJ3090">
        <v>229</v>
      </c>
      <c r="AK3090">
        <v>221</v>
      </c>
      <c r="AL3090">
        <v>5.4523809523809499</v>
      </c>
      <c r="AM3090">
        <v>77</v>
      </c>
      <c r="AN3090">
        <v>114.5</v>
      </c>
      <c r="AO3090">
        <v>221</v>
      </c>
      <c r="AP3090">
        <v>6</v>
      </c>
      <c r="AQ3090">
        <v>0</v>
      </c>
      <c r="AR3090">
        <v>1</v>
      </c>
      <c r="AS3090">
        <v>1</v>
      </c>
      <c r="AT3090">
        <v>0</v>
      </c>
      <c r="AU3090">
        <v>0</v>
      </c>
      <c r="AV3090" t="s">
        <v>2</v>
      </c>
      <c r="AW3090" t="s">
        <v>2</v>
      </c>
      <c r="AX3090" t="s">
        <v>2</v>
      </c>
      <c r="AY3090" t="s">
        <v>2</v>
      </c>
      <c r="AZ3090">
        <v>1</v>
      </c>
      <c r="BA3090">
        <v>1</v>
      </c>
      <c r="BB3090">
        <v>0</v>
      </c>
      <c r="BC3090">
        <v>0</v>
      </c>
      <c r="BD3090">
        <v>1</v>
      </c>
      <c r="BE3090">
        <v>7671209.1900000004</v>
      </c>
      <c r="BF3090">
        <v>7671209.1900000004</v>
      </c>
      <c r="BG3090">
        <v>0</v>
      </c>
      <c r="BH3090">
        <v>0</v>
      </c>
    </row>
    <row r="3091" spans="1:60" x14ac:dyDescent="0.3">
      <c r="A3091">
        <v>458895</v>
      </c>
      <c r="B3091" t="s">
        <v>0</v>
      </c>
      <c r="C3091" t="s">
        <v>14</v>
      </c>
      <c r="D3091">
        <v>30</v>
      </c>
      <c r="E3091" t="s">
        <v>82</v>
      </c>
      <c r="F3091">
        <v>869</v>
      </c>
      <c r="G3091">
        <v>0</v>
      </c>
      <c r="H3091" t="s">
        <v>83</v>
      </c>
      <c r="I3091" t="s">
        <v>82</v>
      </c>
      <c r="J3091" t="s">
        <v>85</v>
      </c>
      <c r="K3091">
        <v>1</v>
      </c>
      <c r="L3091">
        <v>1</v>
      </c>
      <c r="M3091">
        <v>1</v>
      </c>
      <c r="N3091" t="s">
        <v>91</v>
      </c>
      <c r="O3091" t="s">
        <v>95</v>
      </c>
      <c r="P3091">
        <v>1</v>
      </c>
      <c r="Q3091">
        <v>50000</v>
      </c>
      <c r="R3091">
        <v>50000</v>
      </c>
      <c r="S3091">
        <v>50000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50000</v>
      </c>
      <c r="Z3091">
        <v>50000</v>
      </c>
      <c r="AA3091">
        <v>1</v>
      </c>
      <c r="AB3091">
        <v>1</v>
      </c>
      <c r="AC3091">
        <v>23</v>
      </c>
      <c r="AD3091" t="s">
        <v>2</v>
      </c>
      <c r="AE3091">
        <v>1</v>
      </c>
      <c r="AF3091">
        <v>25</v>
      </c>
      <c r="AG3091">
        <v>25</v>
      </c>
      <c r="AH3091">
        <v>25</v>
      </c>
      <c r="AI3091">
        <v>206</v>
      </c>
      <c r="AJ3091">
        <v>206</v>
      </c>
      <c r="AK3091">
        <v>206</v>
      </c>
      <c r="AL3091">
        <v>8.24</v>
      </c>
      <c r="AM3091">
        <v>54</v>
      </c>
      <c r="AN3091">
        <v>206</v>
      </c>
      <c r="AO3091">
        <v>206</v>
      </c>
      <c r="AP3091">
        <v>7</v>
      </c>
      <c r="AQ3091">
        <v>0</v>
      </c>
      <c r="AR3091">
        <v>1</v>
      </c>
      <c r="AS3091">
        <v>1</v>
      </c>
      <c r="AT3091">
        <v>0</v>
      </c>
      <c r="AU3091">
        <v>0</v>
      </c>
      <c r="AV3091">
        <v>2417990931</v>
      </c>
      <c r="AW3091">
        <v>2417990931</v>
      </c>
      <c r="AX3091">
        <v>2</v>
      </c>
      <c r="AY3091">
        <v>2</v>
      </c>
      <c r="AZ3091">
        <v>1</v>
      </c>
      <c r="BA3091">
        <v>1</v>
      </c>
      <c r="BB3091">
        <v>0</v>
      </c>
      <c r="BC3091">
        <v>0</v>
      </c>
      <c r="BD3091">
        <v>1</v>
      </c>
      <c r="BE3091">
        <v>1988709.68</v>
      </c>
      <c r="BF3091">
        <v>1988709.68</v>
      </c>
      <c r="BG3091">
        <v>0</v>
      </c>
      <c r="BH3091">
        <v>0</v>
      </c>
    </row>
    <row r="3092" spans="1:60" x14ac:dyDescent="0.3">
      <c r="A3092">
        <v>431438</v>
      </c>
      <c r="B3092" t="s">
        <v>0</v>
      </c>
      <c r="C3092" t="s">
        <v>13</v>
      </c>
      <c r="D3092">
        <v>35</v>
      </c>
      <c r="E3092" t="s">
        <v>82</v>
      </c>
      <c r="F3092">
        <v>869</v>
      </c>
      <c r="G3092">
        <v>0</v>
      </c>
      <c r="H3092" t="s">
        <v>83</v>
      </c>
      <c r="I3092" t="s">
        <v>84</v>
      </c>
      <c r="J3092" t="s">
        <v>85</v>
      </c>
      <c r="K3092">
        <v>12</v>
      </c>
      <c r="L3092">
        <v>12</v>
      </c>
      <c r="M3092">
        <v>12</v>
      </c>
      <c r="N3092" t="s">
        <v>86</v>
      </c>
      <c r="O3092" t="s">
        <v>87</v>
      </c>
      <c r="P3092">
        <v>12</v>
      </c>
      <c r="Q3092">
        <v>117584000</v>
      </c>
      <c r="R3092">
        <v>9798666.6666666698</v>
      </c>
      <c r="S3092">
        <v>26000000</v>
      </c>
      <c r="T3092">
        <v>14</v>
      </c>
      <c r="U3092">
        <v>14</v>
      </c>
      <c r="V3092">
        <v>14</v>
      </c>
      <c r="W3092">
        <v>1.1666666666666701</v>
      </c>
      <c r="X3092">
        <v>2</v>
      </c>
      <c r="Y3092">
        <v>117584000</v>
      </c>
      <c r="Z3092">
        <v>117584000</v>
      </c>
      <c r="AA3092">
        <v>14</v>
      </c>
      <c r="AB3092">
        <v>14</v>
      </c>
      <c r="AC3092">
        <v>2</v>
      </c>
      <c r="AD3092">
        <v>5</v>
      </c>
      <c r="AE3092">
        <v>12</v>
      </c>
      <c r="AF3092">
        <v>38</v>
      </c>
      <c r="AG3092">
        <v>38</v>
      </c>
      <c r="AH3092">
        <v>38</v>
      </c>
      <c r="AI3092">
        <v>82</v>
      </c>
      <c r="AJ3092">
        <v>82</v>
      </c>
      <c r="AK3092">
        <v>82</v>
      </c>
      <c r="AL3092">
        <v>2.1578947368421102</v>
      </c>
      <c r="AM3092">
        <v>10</v>
      </c>
      <c r="AN3092">
        <v>82</v>
      </c>
      <c r="AO3092">
        <v>82</v>
      </c>
      <c r="AP3092">
        <v>4</v>
      </c>
      <c r="AQ3092">
        <v>0</v>
      </c>
      <c r="AR3092">
        <v>1</v>
      </c>
      <c r="AS3092">
        <v>1</v>
      </c>
      <c r="AT3092">
        <v>0</v>
      </c>
      <c r="AU3092">
        <v>0</v>
      </c>
      <c r="AV3092" t="s">
        <v>2</v>
      </c>
      <c r="AW3092" t="s">
        <v>2</v>
      </c>
      <c r="AX3092" t="s">
        <v>2</v>
      </c>
      <c r="AY3092" t="s">
        <v>2</v>
      </c>
      <c r="AZ3092">
        <v>1</v>
      </c>
      <c r="BA3092">
        <v>1</v>
      </c>
      <c r="BB3092">
        <v>0</v>
      </c>
      <c r="BC3092">
        <v>0</v>
      </c>
      <c r="BD3092">
        <v>1</v>
      </c>
      <c r="BE3092">
        <v>42163474.189999998</v>
      </c>
      <c r="BF3092">
        <v>42163474.189999998</v>
      </c>
      <c r="BG3092">
        <v>0</v>
      </c>
      <c r="BH3092">
        <v>0</v>
      </c>
    </row>
    <row r="3093" spans="1:60" x14ac:dyDescent="0.3">
      <c r="A3093">
        <v>490114</v>
      </c>
      <c r="B3093" t="s">
        <v>0</v>
      </c>
      <c r="C3093" t="s">
        <v>13</v>
      </c>
      <c r="D3093">
        <v>25</v>
      </c>
      <c r="E3093" t="s">
        <v>82</v>
      </c>
      <c r="F3093">
        <v>869</v>
      </c>
      <c r="G3093">
        <v>0</v>
      </c>
      <c r="H3093" t="s">
        <v>83</v>
      </c>
      <c r="I3093" t="s">
        <v>82</v>
      </c>
      <c r="J3093" t="s">
        <v>88</v>
      </c>
      <c r="K3093" t="s">
        <v>2</v>
      </c>
      <c r="L3093" t="s">
        <v>2</v>
      </c>
      <c r="M3093" t="s">
        <v>2</v>
      </c>
      <c r="N3093" t="s">
        <v>2</v>
      </c>
      <c r="O3093" t="s">
        <v>2</v>
      </c>
      <c r="P3093" t="s">
        <v>2</v>
      </c>
      <c r="Q3093" t="s">
        <v>2</v>
      </c>
      <c r="R3093" t="s">
        <v>2</v>
      </c>
      <c r="S3093" t="s">
        <v>2</v>
      </c>
      <c r="T3093" t="s">
        <v>2</v>
      </c>
      <c r="U3093" t="s">
        <v>2</v>
      </c>
      <c r="V3093" t="s">
        <v>2</v>
      </c>
      <c r="W3093" t="s">
        <v>2</v>
      </c>
      <c r="X3093" t="s">
        <v>2</v>
      </c>
      <c r="Y3093" t="s">
        <v>2</v>
      </c>
      <c r="Z3093" t="s">
        <v>2</v>
      </c>
      <c r="AA3093" t="s">
        <v>2</v>
      </c>
      <c r="AB3093" t="s">
        <v>2</v>
      </c>
      <c r="AC3093" t="s">
        <v>2</v>
      </c>
      <c r="AD3093" t="s">
        <v>2</v>
      </c>
      <c r="AE3093" t="s">
        <v>2</v>
      </c>
      <c r="AF3093">
        <v>57</v>
      </c>
      <c r="AG3093">
        <v>57</v>
      </c>
      <c r="AH3093">
        <v>57</v>
      </c>
      <c r="AI3093">
        <v>225</v>
      </c>
      <c r="AJ3093">
        <v>225</v>
      </c>
      <c r="AK3093">
        <v>225</v>
      </c>
      <c r="AL3093">
        <v>3.9473684210526301</v>
      </c>
      <c r="AM3093">
        <v>27</v>
      </c>
      <c r="AN3093">
        <v>225</v>
      </c>
      <c r="AO3093">
        <v>225</v>
      </c>
      <c r="AP3093">
        <v>4</v>
      </c>
      <c r="AQ3093">
        <v>0</v>
      </c>
      <c r="AR3093">
        <v>0</v>
      </c>
      <c r="AS3093">
        <v>0</v>
      </c>
      <c r="AT3093">
        <v>1</v>
      </c>
      <c r="AU3093">
        <v>1</v>
      </c>
      <c r="AV3093" t="s">
        <v>2</v>
      </c>
      <c r="AW3093" t="s">
        <v>2</v>
      </c>
      <c r="AX3093" t="s">
        <v>2</v>
      </c>
      <c r="AY3093" t="s">
        <v>2</v>
      </c>
      <c r="AZ3093" t="s">
        <v>2</v>
      </c>
      <c r="BA3093" t="s">
        <v>2</v>
      </c>
      <c r="BB3093" t="s">
        <v>2</v>
      </c>
      <c r="BC3093" t="s">
        <v>2</v>
      </c>
      <c r="BD3093" t="s">
        <v>2</v>
      </c>
      <c r="BE3093" t="s">
        <v>2</v>
      </c>
      <c r="BF3093" t="s">
        <v>2</v>
      </c>
      <c r="BG3093" t="s">
        <v>2</v>
      </c>
      <c r="BH3093" t="s">
        <v>2</v>
      </c>
    </row>
    <row r="3094" spans="1:60" x14ac:dyDescent="0.3">
      <c r="A3094">
        <v>561585</v>
      </c>
      <c r="B3094" t="s">
        <v>0</v>
      </c>
      <c r="C3094" t="s">
        <v>13</v>
      </c>
      <c r="D3094">
        <v>46</v>
      </c>
      <c r="E3094" t="s">
        <v>82</v>
      </c>
      <c r="F3094">
        <v>862</v>
      </c>
      <c r="G3094">
        <v>0</v>
      </c>
      <c r="H3094" t="s">
        <v>83</v>
      </c>
      <c r="I3094" t="s">
        <v>84</v>
      </c>
      <c r="J3094" t="s">
        <v>135</v>
      </c>
      <c r="K3094" t="s">
        <v>2</v>
      </c>
      <c r="L3094" t="s">
        <v>2</v>
      </c>
      <c r="M3094" t="s">
        <v>2</v>
      </c>
      <c r="N3094" t="s">
        <v>2</v>
      </c>
      <c r="O3094" t="s">
        <v>2</v>
      </c>
      <c r="P3094" t="s">
        <v>2</v>
      </c>
      <c r="Q3094" t="s">
        <v>2</v>
      </c>
      <c r="R3094" t="s">
        <v>2</v>
      </c>
      <c r="S3094" t="s">
        <v>2</v>
      </c>
      <c r="T3094" t="s">
        <v>2</v>
      </c>
      <c r="U3094" t="s">
        <v>2</v>
      </c>
      <c r="V3094" t="s">
        <v>2</v>
      </c>
      <c r="W3094" t="s">
        <v>2</v>
      </c>
      <c r="X3094" t="s">
        <v>2</v>
      </c>
      <c r="Y3094" t="s">
        <v>2</v>
      </c>
      <c r="Z3094" t="s">
        <v>2</v>
      </c>
      <c r="AA3094" t="s">
        <v>2</v>
      </c>
      <c r="AB3094" t="s">
        <v>2</v>
      </c>
      <c r="AC3094" t="s">
        <v>2</v>
      </c>
      <c r="AD3094" t="s">
        <v>2</v>
      </c>
      <c r="AE3094" t="s">
        <v>2</v>
      </c>
      <c r="AF3094">
        <v>3</v>
      </c>
      <c r="AG3094">
        <v>3</v>
      </c>
      <c r="AH3094">
        <v>3</v>
      </c>
      <c r="AI3094">
        <v>18</v>
      </c>
      <c r="AJ3094">
        <v>18</v>
      </c>
      <c r="AK3094">
        <v>18</v>
      </c>
      <c r="AL3094">
        <v>6</v>
      </c>
      <c r="AM3094">
        <v>16</v>
      </c>
      <c r="AN3094">
        <v>18</v>
      </c>
      <c r="AO3094">
        <v>18</v>
      </c>
      <c r="AP3094">
        <v>0</v>
      </c>
      <c r="AQ3094">
        <v>0</v>
      </c>
      <c r="AR3094" t="s">
        <v>2</v>
      </c>
      <c r="AS3094" t="s">
        <v>2</v>
      </c>
      <c r="AT3094" t="s">
        <v>2</v>
      </c>
      <c r="AU3094" t="s">
        <v>2</v>
      </c>
      <c r="AV3094" t="s">
        <v>2</v>
      </c>
      <c r="AW3094" t="s">
        <v>2</v>
      </c>
      <c r="AX3094" t="s">
        <v>2</v>
      </c>
      <c r="AY3094" t="s">
        <v>2</v>
      </c>
      <c r="AZ3094" t="s">
        <v>2</v>
      </c>
      <c r="BA3094" t="s">
        <v>2</v>
      </c>
      <c r="BB3094" t="s">
        <v>2</v>
      </c>
      <c r="BC3094" t="s">
        <v>2</v>
      </c>
      <c r="BD3094" t="s">
        <v>2</v>
      </c>
      <c r="BE3094" t="s">
        <v>2</v>
      </c>
      <c r="BF3094" t="s">
        <v>2</v>
      </c>
      <c r="BG3094" t="s">
        <v>2</v>
      </c>
      <c r="BH3094" t="s">
        <v>2</v>
      </c>
    </row>
    <row r="3095" spans="1:60" x14ac:dyDescent="0.3">
      <c r="A3095">
        <v>119989</v>
      </c>
      <c r="B3095" t="s">
        <v>0</v>
      </c>
      <c r="C3095" t="s">
        <v>14</v>
      </c>
      <c r="D3095">
        <v>30</v>
      </c>
      <c r="E3095" t="s">
        <v>82</v>
      </c>
      <c r="F3095">
        <v>905</v>
      </c>
      <c r="G3095">
        <v>4</v>
      </c>
      <c r="H3095" t="s">
        <v>89</v>
      </c>
      <c r="I3095" t="s">
        <v>82</v>
      </c>
      <c r="J3095" t="s">
        <v>88</v>
      </c>
      <c r="K3095" t="s">
        <v>2</v>
      </c>
      <c r="L3095" t="s">
        <v>2</v>
      </c>
      <c r="M3095" t="s">
        <v>2</v>
      </c>
      <c r="N3095" t="s">
        <v>2</v>
      </c>
      <c r="O3095" t="s">
        <v>2</v>
      </c>
      <c r="P3095" t="s">
        <v>2</v>
      </c>
      <c r="Q3095" t="s">
        <v>2</v>
      </c>
      <c r="R3095" t="s">
        <v>2</v>
      </c>
      <c r="S3095" t="s">
        <v>2</v>
      </c>
      <c r="T3095" t="s">
        <v>2</v>
      </c>
      <c r="U3095" t="s">
        <v>2</v>
      </c>
      <c r="V3095" t="s">
        <v>2</v>
      </c>
      <c r="W3095" t="s">
        <v>2</v>
      </c>
      <c r="X3095" t="s">
        <v>2</v>
      </c>
      <c r="Y3095" t="s">
        <v>2</v>
      </c>
      <c r="Z3095" t="s">
        <v>2</v>
      </c>
      <c r="AA3095" t="s">
        <v>2</v>
      </c>
      <c r="AB3095" t="s">
        <v>2</v>
      </c>
      <c r="AC3095" t="s">
        <v>2</v>
      </c>
      <c r="AD3095" t="s">
        <v>2</v>
      </c>
      <c r="AE3095" t="s">
        <v>2</v>
      </c>
      <c r="AF3095">
        <v>30</v>
      </c>
      <c r="AG3095">
        <v>24</v>
      </c>
      <c r="AH3095">
        <v>12</v>
      </c>
      <c r="AI3095">
        <v>160</v>
      </c>
      <c r="AJ3095">
        <v>124</v>
      </c>
      <c r="AK3095">
        <v>46</v>
      </c>
      <c r="AL3095">
        <v>5.3333333333333304</v>
      </c>
      <c r="AM3095">
        <v>36</v>
      </c>
      <c r="AN3095">
        <v>53.3333333333333</v>
      </c>
      <c r="AO3095">
        <v>90</v>
      </c>
      <c r="AP3095">
        <v>14</v>
      </c>
      <c r="AQ3095">
        <v>0</v>
      </c>
      <c r="AR3095">
        <v>0</v>
      </c>
      <c r="AS3095">
        <v>0</v>
      </c>
      <c r="AT3095">
        <v>1</v>
      </c>
      <c r="AU3095">
        <v>1</v>
      </c>
      <c r="AV3095" t="s">
        <v>2</v>
      </c>
      <c r="AW3095" t="s">
        <v>2</v>
      </c>
      <c r="AX3095" t="s">
        <v>2</v>
      </c>
      <c r="AY3095" t="s">
        <v>2</v>
      </c>
      <c r="AZ3095" t="s">
        <v>2</v>
      </c>
      <c r="BA3095" t="s">
        <v>2</v>
      </c>
      <c r="BB3095" t="s">
        <v>2</v>
      </c>
      <c r="BC3095" t="s">
        <v>2</v>
      </c>
      <c r="BD3095" t="s">
        <v>2</v>
      </c>
      <c r="BE3095" t="s">
        <v>2</v>
      </c>
      <c r="BF3095" t="s">
        <v>2</v>
      </c>
      <c r="BG3095" t="s">
        <v>2</v>
      </c>
      <c r="BH3095" t="s">
        <v>2</v>
      </c>
    </row>
    <row r="3096" spans="1:60" x14ac:dyDescent="0.3">
      <c r="A3096">
        <v>719131</v>
      </c>
      <c r="B3096" t="s">
        <v>0</v>
      </c>
      <c r="C3096" t="s">
        <v>14</v>
      </c>
      <c r="D3096">
        <v>33</v>
      </c>
      <c r="E3096" t="s">
        <v>82</v>
      </c>
      <c r="F3096">
        <v>907</v>
      </c>
      <c r="G3096">
        <v>0</v>
      </c>
      <c r="H3096" t="s">
        <v>83</v>
      </c>
      <c r="I3096" t="s">
        <v>82</v>
      </c>
      <c r="J3096" t="s">
        <v>85</v>
      </c>
      <c r="K3096" t="s">
        <v>2</v>
      </c>
      <c r="L3096" t="s">
        <v>2</v>
      </c>
      <c r="M3096" t="s">
        <v>2</v>
      </c>
      <c r="N3096" t="s">
        <v>2</v>
      </c>
      <c r="O3096" t="s">
        <v>2</v>
      </c>
      <c r="P3096" t="s">
        <v>2</v>
      </c>
      <c r="Q3096" t="s">
        <v>2</v>
      </c>
      <c r="R3096" t="s">
        <v>2</v>
      </c>
      <c r="S3096" t="s">
        <v>2</v>
      </c>
      <c r="T3096" t="s">
        <v>2</v>
      </c>
      <c r="U3096" t="s">
        <v>2</v>
      </c>
      <c r="V3096" t="s">
        <v>2</v>
      </c>
      <c r="W3096" t="s">
        <v>2</v>
      </c>
      <c r="X3096" t="s">
        <v>2</v>
      </c>
      <c r="Y3096" t="s">
        <v>2</v>
      </c>
      <c r="Z3096" t="s">
        <v>2</v>
      </c>
      <c r="AA3096" t="s">
        <v>2</v>
      </c>
      <c r="AB3096" t="s">
        <v>2</v>
      </c>
      <c r="AC3096" t="s">
        <v>2</v>
      </c>
      <c r="AD3096" t="s">
        <v>2</v>
      </c>
      <c r="AE3096" t="s">
        <v>2</v>
      </c>
      <c r="AF3096">
        <v>5</v>
      </c>
      <c r="AG3096">
        <v>2</v>
      </c>
      <c r="AH3096">
        <v>2</v>
      </c>
      <c r="AI3096">
        <v>15</v>
      </c>
      <c r="AJ3096">
        <v>3</v>
      </c>
      <c r="AK3096">
        <v>3</v>
      </c>
      <c r="AL3096">
        <v>3</v>
      </c>
      <c r="AM3096">
        <v>10</v>
      </c>
      <c r="AN3096">
        <v>7.5</v>
      </c>
      <c r="AO3096">
        <v>12</v>
      </c>
      <c r="AP3096">
        <v>47</v>
      </c>
      <c r="AQ3096">
        <v>0</v>
      </c>
      <c r="AR3096" t="s">
        <v>2</v>
      </c>
      <c r="AS3096" t="s">
        <v>2</v>
      </c>
      <c r="AT3096" t="s">
        <v>2</v>
      </c>
      <c r="AU3096" t="s">
        <v>2</v>
      </c>
      <c r="AV3096" t="s">
        <v>2</v>
      </c>
      <c r="AW3096" t="s">
        <v>2</v>
      </c>
      <c r="AX3096" t="s">
        <v>2</v>
      </c>
      <c r="AY3096" t="s">
        <v>2</v>
      </c>
      <c r="AZ3096" t="s">
        <v>2</v>
      </c>
      <c r="BA3096" t="s">
        <v>2</v>
      </c>
      <c r="BB3096" t="s">
        <v>2</v>
      </c>
      <c r="BC3096" t="s">
        <v>2</v>
      </c>
      <c r="BD3096" t="s">
        <v>2</v>
      </c>
      <c r="BE3096" t="s">
        <v>2</v>
      </c>
      <c r="BF3096" t="s">
        <v>2</v>
      </c>
      <c r="BG3096" t="s">
        <v>2</v>
      </c>
      <c r="BH3096" t="s">
        <v>2</v>
      </c>
    </row>
    <row r="3097" spans="1:60" x14ac:dyDescent="0.3">
      <c r="A3097">
        <v>886964</v>
      </c>
      <c r="B3097" t="s">
        <v>0</v>
      </c>
      <c r="C3097" t="s">
        <v>14</v>
      </c>
      <c r="D3097">
        <v>31</v>
      </c>
      <c r="E3097" t="s">
        <v>84</v>
      </c>
      <c r="F3097">
        <v>883</v>
      </c>
      <c r="G3097">
        <v>0</v>
      </c>
      <c r="H3097" t="s">
        <v>83</v>
      </c>
      <c r="I3097" t="s">
        <v>84</v>
      </c>
      <c r="J3097" t="s">
        <v>88</v>
      </c>
      <c r="K3097">
        <v>1</v>
      </c>
      <c r="L3097">
        <v>1</v>
      </c>
      <c r="M3097">
        <v>1</v>
      </c>
      <c r="N3097" t="s">
        <v>86</v>
      </c>
      <c r="O3097" t="s">
        <v>87</v>
      </c>
      <c r="P3097">
        <v>1</v>
      </c>
      <c r="Q3097">
        <v>10000000</v>
      </c>
      <c r="R3097">
        <v>10000000</v>
      </c>
      <c r="S3097">
        <v>10000000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10000000</v>
      </c>
      <c r="Z3097">
        <v>10000000</v>
      </c>
      <c r="AA3097">
        <v>1</v>
      </c>
      <c r="AB3097">
        <v>1</v>
      </c>
      <c r="AC3097">
        <v>38</v>
      </c>
      <c r="AD3097" t="s">
        <v>2</v>
      </c>
      <c r="AE3097">
        <v>1</v>
      </c>
      <c r="AF3097">
        <v>57</v>
      </c>
      <c r="AG3097">
        <v>57</v>
      </c>
      <c r="AH3097">
        <v>50</v>
      </c>
      <c r="AI3097">
        <v>190</v>
      </c>
      <c r="AJ3097">
        <v>190</v>
      </c>
      <c r="AK3097">
        <v>140</v>
      </c>
      <c r="AL3097">
        <v>3.3333333333333299</v>
      </c>
      <c r="AM3097">
        <v>28</v>
      </c>
      <c r="AN3097">
        <v>95</v>
      </c>
      <c r="AO3097">
        <v>140</v>
      </c>
      <c r="AP3097">
        <v>11</v>
      </c>
      <c r="AQ3097">
        <v>0</v>
      </c>
      <c r="AR3097">
        <v>1</v>
      </c>
      <c r="AS3097">
        <v>1</v>
      </c>
      <c r="AT3097">
        <v>0</v>
      </c>
      <c r="AU3097">
        <v>0</v>
      </c>
      <c r="AV3097" t="s">
        <v>2</v>
      </c>
      <c r="AW3097" t="s">
        <v>2</v>
      </c>
      <c r="AX3097" t="s">
        <v>2</v>
      </c>
      <c r="AY3097" t="s">
        <v>2</v>
      </c>
      <c r="AZ3097">
        <v>1</v>
      </c>
      <c r="BA3097">
        <v>1</v>
      </c>
      <c r="BB3097">
        <v>0</v>
      </c>
      <c r="BC3097">
        <v>0</v>
      </c>
      <c r="BD3097">
        <v>1</v>
      </c>
      <c r="BE3097">
        <v>308352.23</v>
      </c>
      <c r="BF3097">
        <v>308352.23</v>
      </c>
      <c r="BG3097">
        <v>0</v>
      </c>
      <c r="BH3097">
        <v>0</v>
      </c>
    </row>
    <row r="3098" spans="1:60" x14ac:dyDescent="0.3">
      <c r="A3098">
        <v>310515</v>
      </c>
      <c r="B3098" t="s">
        <v>0</v>
      </c>
      <c r="C3098" t="s">
        <v>14</v>
      </c>
      <c r="D3098">
        <v>30</v>
      </c>
      <c r="E3098" t="s">
        <v>82</v>
      </c>
      <c r="F3098">
        <v>862</v>
      </c>
      <c r="G3098">
        <v>43</v>
      </c>
      <c r="H3098" t="s">
        <v>89</v>
      </c>
      <c r="I3098" t="s">
        <v>84</v>
      </c>
      <c r="J3098" t="s">
        <v>88</v>
      </c>
      <c r="K3098" t="s">
        <v>2</v>
      </c>
      <c r="L3098" t="s">
        <v>2</v>
      </c>
      <c r="M3098" t="s">
        <v>2</v>
      </c>
      <c r="N3098" t="s">
        <v>2</v>
      </c>
      <c r="O3098" t="s">
        <v>2</v>
      </c>
      <c r="P3098" t="s">
        <v>2</v>
      </c>
      <c r="Q3098" t="s">
        <v>2</v>
      </c>
      <c r="R3098" t="s">
        <v>2</v>
      </c>
      <c r="S3098" t="s">
        <v>2</v>
      </c>
      <c r="T3098" t="s">
        <v>2</v>
      </c>
      <c r="U3098" t="s">
        <v>2</v>
      </c>
      <c r="V3098" t="s">
        <v>2</v>
      </c>
      <c r="W3098" t="s">
        <v>2</v>
      </c>
      <c r="X3098" t="s">
        <v>2</v>
      </c>
      <c r="Y3098" t="s">
        <v>2</v>
      </c>
      <c r="Z3098" t="s">
        <v>2</v>
      </c>
      <c r="AA3098" t="s">
        <v>2</v>
      </c>
      <c r="AB3098" t="s">
        <v>2</v>
      </c>
      <c r="AC3098" t="s">
        <v>2</v>
      </c>
      <c r="AD3098" t="s">
        <v>2</v>
      </c>
      <c r="AE3098" t="s">
        <v>2</v>
      </c>
      <c r="AF3098">
        <v>20</v>
      </c>
      <c r="AG3098">
        <v>20</v>
      </c>
      <c r="AH3098">
        <v>20</v>
      </c>
      <c r="AI3098">
        <v>128</v>
      </c>
      <c r="AJ3098">
        <v>128</v>
      </c>
      <c r="AK3098">
        <v>128</v>
      </c>
      <c r="AL3098">
        <v>6.4</v>
      </c>
      <c r="AM3098">
        <v>42</v>
      </c>
      <c r="AN3098">
        <v>128</v>
      </c>
      <c r="AO3098">
        <v>128</v>
      </c>
      <c r="AP3098">
        <v>4</v>
      </c>
      <c r="AQ3098">
        <v>-1</v>
      </c>
      <c r="AR3098">
        <v>1</v>
      </c>
      <c r="AS3098">
        <v>1</v>
      </c>
      <c r="AT3098">
        <v>0</v>
      </c>
      <c r="AU3098">
        <v>0</v>
      </c>
      <c r="AV3098" t="s">
        <v>2</v>
      </c>
      <c r="AW3098" t="s">
        <v>2</v>
      </c>
      <c r="AX3098" t="s">
        <v>2</v>
      </c>
      <c r="AY3098" t="s">
        <v>2</v>
      </c>
      <c r="AZ3098">
        <v>1</v>
      </c>
      <c r="BA3098">
        <v>1</v>
      </c>
      <c r="BB3098">
        <v>0</v>
      </c>
      <c r="BC3098">
        <v>0</v>
      </c>
      <c r="BD3098">
        <v>1</v>
      </c>
      <c r="BE3098">
        <v>559239.52</v>
      </c>
      <c r="BF3098">
        <v>559239.52</v>
      </c>
      <c r="BG3098">
        <v>0</v>
      </c>
      <c r="BH3098">
        <v>0</v>
      </c>
    </row>
    <row r="3099" spans="1:60" x14ac:dyDescent="0.3">
      <c r="A3099">
        <v>797140</v>
      </c>
      <c r="B3099" t="s">
        <v>0</v>
      </c>
      <c r="C3099" t="s">
        <v>13</v>
      </c>
      <c r="D3099">
        <v>29</v>
      </c>
      <c r="E3099" t="s">
        <v>82</v>
      </c>
      <c r="F3099">
        <v>855</v>
      </c>
      <c r="G3099">
        <v>49</v>
      </c>
      <c r="H3099" t="s">
        <v>89</v>
      </c>
      <c r="I3099" t="s">
        <v>82</v>
      </c>
      <c r="J3099" t="s">
        <v>85</v>
      </c>
      <c r="K3099" t="s">
        <v>2</v>
      </c>
      <c r="L3099" t="s">
        <v>2</v>
      </c>
      <c r="M3099" t="s">
        <v>2</v>
      </c>
      <c r="N3099" t="s">
        <v>2</v>
      </c>
      <c r="O3099" t="s">
        <v>2</v>
      </c>
      <c r="P3099" t="s">
        <v>2</v>
      </c>
      <c r="Q3099" t="s">
        <v>2</v>
      </c>
      <c r="R3099" t="s">
        <v>2</v>
      </c>
      <c r="S3099" t="s">
        <v>2</v>
      </c>
      <c r="T3099" t="s">
        <v>2</v>
      </c>
      <c r="U3099" t="s">
        <v>2</v>
      </c>
      <c r="V3099" t="s">
        <v>2</v>
      </c>
      <c r="W3099" t="s">
        <v>2</v>
      </c>
      <c r="X3099" t="s">
        <v>2</v>
      </c>
      <c r="Y3099" t="s">
        <v>2</v>
      </c>
      <c r="Z3099" t="s">
        <v>2</v>
      </c>
      <c r="AA3099" t="s">
        <v>2</v>
      </c>
      <c r="AB3099" t="s">
        <v>2</v>
      </c>
      <c r="AC3099" t="s">
        <v>2</v>
      </c>
      <c r="AD3099" t="s">
        <v>2</v>
      </c>
      <c r="AE3099" t="s">
        <v>2</v>
      </c>
      <c r="AF3099">
        <v>9</v>
      </c>
      <c r="AG3099">
        <v>9</v>
      </c>
      <c r="AH3099">
        <v>9</v>
      </c>
      <c r="AI3099">
        <v>99</v>
      </c>
      <c r="AJ3099">
        <v>99</v>
      </c>
      <c r="AK3099">
        <v>99</v>
      </c>
      <c r="AL3099">
        <v>11</v>
      </c>
      <c r="AM3099">
        <v>52</v>
      </c>
      <c r="AN3099">
        <v>99</v>
      </c>
      <c r="AO3099">
        <v>99</v>
      </c>
      <c r="AP3099">
        <v>5</v>
      </c>
      <c r="AQ3099">
        <v>0</v>
      </c>
      <c r="AR3099">
        <v>0</v>
      </c>
      <c r="AS3099">
        <v>0</v>
      </c>
      <c r="AT3099">
        <v>1</v>
      </c>
      <c r="AU3099">
        <v>1</v>
      </c>
      <c r="AV3099">
        <v>2224001</v>
      </c>
      <c r="AW3099">
        <v>2224001</v>
      </c>
      <c r="AX3099">
        <v>1</v>
      </c>
      <c r="AY3099">
        <v>1</v>
      </c>
      <c r="AZ3099" t="s">
        <v>2</v>
      </c>
      <c r="BA3099" t="s">
        <v>2</v>
      </c>
      <c r="BB3099" t="s">
        <v>2</v>
      </c>
      <c r="BC3099" t="s">
        <v>2</v>
      </c>
      <c r="BD3099" t="s">
        <v>2</v>
      </c>
      <c r="BE3099" t="s">
        <v>2</v>
      </c>
      <c r="BF3099" t="s">
        <v>2</v>
      </c>
      <c r="BG3099" t="s">
        <v>2</v>
      </c>
      <c r="BH3099" t="s">
        <v>2</v>
      </c>
    </row>
    <row r="3100" spans="1:60" x14ac:dyDescent="0.3">
      <c r="A3100">
        <v>902085</v>
      </c>
      <c r="B3100" t="s">
        <v>0</v>
      </c>
      <c r="C3100" t="s">
        <v>14</v>
      </c>
      <c r="D3100">
        <v>48</v>
      </c>
      <c r="E3100" t="s">
        <v>82</v>
      </c>
      <c r="F3100">
        <v>868</v>
      </c>
      <c r="G3100">
        <v>0</v>
      </c>
      <c r="H3100" t="s">
        <v>83</v>
      </c>
      <c r="I3100" t="s">
        <v>84</v>
      </c>
      <c r="J3100" t="s">
        <v>88</v>
      </c>
      <c r="K3100" t="s">
        <v>2</v>
      </c>
      <c r="L3100" t="s">
        <v>2</v>
      </c>
      <c r="M3100" t="s">
        <v>2</v>
      </c>
      <c r="N3100" t="s">
        <v>2</v>
      </c>
      <c r="O3100" t="s">
        <v>2</v>
      </c>
      <c r="P3100" t="s">
        <v>2</v>
      </c>
      <c r="Q3100" t="s">
        <v>2</v>
      </c>
      <c r="R3100" t="s">
        <v>2</v>
      </c>
      <c r="S3100" t="s">
        <v>2</v>
      </c>
      <c r="T3100" t="s">
        <v>2</v>
      </c>
      <c r="U3100" t="s">
        <v>2</v>
      </c>
      <c r="V3100" t="s">
        <v>2</v>
      </c>
      <c r="W3100" t="s">
        <v>2</v>
      </c>
      <c r="X3100" t="s">
        <v>2</v>
      </c>
      <c r="Y3100" t="s">
        <v>2</v>
      </c>
      <c r="Z3100" t="s">
        <v>2</v>
      </c>
      <c r="AA3100" t="s">
        <v>2</v>
      </c>
      <c r="AB3100" t="s">
        <v>2</v>
      </c>
      <c r="AC3100" t="s">
        <v>2</v>
      </c>
      <c r="AD3100" t="s">
        <v>2</v>
      </c>
      <c r="AE3100" t="s">
        <v>2</v>
      </c>
      <c r="AF3100">
        <v>9</v>
      </c>
      <c r="AG3100">
        <v>9</v>
      </c>
      <c r="AH3100">
        <v>9</v>
      </c>
      <c r="AI3100">
        <v>16</v>
      </c>
      <c r="AJ3100">
        <v>16</v>
      </c>
      <c r="AK3100">
        <v>16</v>
      </c>
      <c r="AL3100">
        <v>1.7777777777777799</v>
      </c>
      <c r="AM3100">
        <v>4</v>
      </c>
      <c r="AN3100">
        <v>16</v>
      </c>
      <c r="AO3100">
        <v>16</v>
      </c>
      <c r="AP3100">
        <v>7</v>
      </c>
      <c r="AQ3100">
        <v>0</v>
      </c>
      <c r="AR3100">
        <v>1</v>
      </c>
      <c r="AS3100">
        <v>1</v>
      </c>
      <c r="AT3100">
        <v>0</v>
      </c>
      <c r="AU3100">
        <v>0</v>
      </c>
      <c r="AV3100">
        <v>785000000</v>
      </c>
      <c r="AW3100">
        <v>785000000</v>
      </c>
      <c r="AX3100">
        <v>1</v>
      </c>
      <c r="AY3100">
        <v>1</v>
      </c>
      <c r="AZ3100">
        <v>1</v>
      </c>
      <c r="BA3100">
        <v>1</v>
      </c>
      <c r="BB3100">
        <v>0</v>
      </c>
      <c r="BC3100">
        <v>0</v>
      </c>
      <c r="BD3100">
        <v>1</v>
      </c>
      <c r="BE3100">
        <v>334596.77</v>
      </c>
      <c r="BF3100">
        <v>334596.77</v>
      </c>
      <c r="BG3100">
        <v>0</v>
      </c>
      <c r="BH3100">
        <v>0</v>
      </c>
    </row>
    <row r="3101" spans="1:60" x14ac:dyDescent="0.3">
      <c r="A3101">
        <v>812247</v>
      </c>
      <c r="B3101" t="s">
        <v>0</v>
      </c>
      <c r="C3101" t="s">
        <v>13</v>
      </c>
      <c r="D3101">
        <v>28</v>
      </c>
      <c r="E3101" t="s">
        <v>82</v>
      </c>
      <c r="F3101">
        <v>868</v>
      </c>
      <c r="G3101">
        <v>0</v>
      </c>
      <c r="H3101" t="s">
        <v>83</v>
      </c>
      <c r="I3101" t="s">
        <v>84</v>
      </c>
      <c r="J3101" t="s">
        <v>88</v>
      </c>
      <c r="K3101">
        <v>1</v>
      </c>
      <c r="L3101">
        <v>1</v>
      </c>
      <c r="M3101">
        <v>1</v>
      </c>
      <c r="N3101" t="s">
        <v>91</v>
      </c>
      <c r="O3101" t="s">
        <v>92</v>
      </c>
      <c r="P3101">
        <v>1</v>
      </c>
      <c r="Q3101">
        <v>100000</v>
      </c>
      <c r="R3101">
        <v>100000</v>
      </c>
      <c r="S3101">
        <v>100000</v>
      </c>
      <c r="T3101">
        <v>1</v>
      </c>
      <c r="U3101">
        <v>1</v>
      </c>
      <c r="V3101">
        <v>1</v>
      </c>
      <c r="W3101">
        <v>1</v>
      </c>
      <c r="X3101">
        <v>1</v>
      </c>
      <c r="Y3101">
        <v>100000</v>
      </c>
      <c r="Z3101">
        <v>100000</v>
      </c>
      <c r="AA3101">
        <v>1</v>
      </c>
      <c r="AB3101">
        <v>1</v>
      </c>
      <c r="AC3101">
        <v>16</v>
      </c>
      <c r="AD3101" t="s">
        <v>2</v>
      </c>
      <c r="AE3101">
        <v>1</v>
      </c>
      <c r="AF3101">
        <v>26</v>
      </c>
      <c r="AG3101">
        <v>26</v>
      </c>
      <c r="AH3101">
        <v>26</v>
      </c>
      <c r="AI3101">
        <v>137</v>
      </c>
      <c r="AJ3101">
        <v>137</v>
      </c>
      <c r="AK3101">
        <v>137</v>
      </c>
      <c r="AL3101">
        <v>5.2692307692307701</v>
      </c>
      <c r="AM3101">
        <v>44</v>
      </c>
      <c r="AN3101">
        <v>137</v>
      </c>
      <c r="AO3101">
        <v>137</v>
      </c>
      <c r="AP3101">
        <v>6</v>
      </c>
      <c r="AQ3101">
        <v>0</v>
      </c>
      <c r="AR3101">
        <v>1</v>
      </c>
      <c r="AS3101">
        <v>1</v>
      </c>
      <c r="AT3101">
        <v>0</v>
      </c>
      <c r="AU3101">
        <v>0</v>
      </c>
      <c r="AV3101">
        <v>1500000000</v>
      </c>
      <c r="AW3101">
        <v>1500000000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1</v>
      </c>
      <c r="BD3101">
        <v>2</v>
      </c>
      <c r="BE3101">
        <v>868683.87</v>
      </c>
      <c r="BF3101">
        <v>868683.87</v>
      </c>
      <c r="BG3101">
        <v>14193548.390000001</v>
      </c>
      <c r="BH3101">
        <v>14193548.390000001</v>
      </c>
    </row>
    <row r="3102" spans="1:60" x14ac:dyDescent="0.3">
      <c r="A3102">
        <v>874108</v>
      </c>
      <c r="B3102" t="s">
        <v>0</v>
      </c>
      <c r="C3102" t="s">
        <v>14</v>
      </c>
      <c r="D3102">
        <v>29</v>
      </c>
      <c r="E3102" t="s">
        <v>82</v>
      </c>
      <c r="F3102">
        <v>868</v>
      </c>
      <c r="G3102">
        <v>0</v>
      </c>
      <c r="H3102" t="s">
        <v>83</v>
      </c>
      <c r="I3102" t="s">
        <v>84</v>
      </c>
      <c r="J3102" t="s">
        <v>85</v>
      </c>
      <c r="K3102" t="s">
        <v>2</v>
      </c>
      <c r="L3102" t="s">
        <v>2</v>
      </c>
      <c r="M3102" t="s">
        <v>2</v>
      </c>
      <c r="N3102" t="s">
        <v>2</v>
      </c>
      <c r="O3102" t="s">
        <v>2</v>
      </c>
      <c r="P3102" t="s">
        <v>2</v>
      </c>
      <c r="Q3102" t="s">
        <v>2</v>
      </c>
      <c r="R3102" t="s">
        <v>2</v>
      </c>
      <c r="S3102" t="s">
        <v>2</v>
      </c>
      <c r="T3102" t="s">
        <v>2</v>
      </c>
      <c r="U3102" t="s">
        <v>2</v>
      </c>
      <c r="V3102" t="s">
        <v>2</v>
      </c>
      <c r="W3102" t="s">
        <v>2</v>
      </c>
      <c r="X3102" t="s">
        <v>2</v>
      </c>
      <c r="Y3102" t="s">
        <v>2</v>
      </c>
      <c r="Z3102" t="s">
        <v>2</v>
      </c>
      <c r="AA3102" t="s">
        <v>2</v>
      </c>
      <c r="AB3102" t="s">
        <v>2</v>
      </c>
      <c r="AC3102" t="s">
        <v>2</v>
      </c>
      <c r="AD3102" t="s">
        <v>2</v>
      </c>
      <c r="AE3102" t="s">
        <v>2</v>
      </c>
      <c r="AF3102">
        <v>3</v>
      </c>
      <c r="AG3102">
        <v>3</v>
      </c>
      <c r="AH3102">
        <v>3</v>
      </c>
      <c r="AI3102">
        <v>8</v>
      </c>
      <c r="AJ3102">
        <v>8</v>
      </c>
      <c r="AK3102">
        <v>8</v>
      </c>
      <c r="AL3102">
        <v>2.6666666666666701</v>
      </c>
      <c r="AM3102">
        <v>6</v>
      </c>
      <c r="AN3102">
        <v>8</v>
      </c>
      <c r="AO3102">
        <v>8</v>
      </c>
      <c r="AP3102">
        <v>0</v>
      </c>
      <c r="AQ3102">
        <v>0</v>
      </c>
      <c r="AR3102">
        <v>1</v>
      </c>
      <c r="AS3102">
        <v>1</v>
      </c>
      <c r="AT3102">
        <v>0</v>
      </c>
      <c r="AU3102">
        <v>0</v>
      </c>
      <c r="AV3102" t="s">
        <v>2</v>
      </c>
      <c r="AW3102" t="s">
        <v>2</v>
      </c>
      <c r="AX3102" t="s">
        <v>2</v>
      </c>
      <c r="AY3102" t="s">
        <v>2</v>
      </c>
      <c r="AZ3102">
        <v>1</v>
      </c>
      <c r="BA3102">
        <v>1</v>
      </c>
      <c r="BB3102">
        <v>0</v>
      </c>
      <c r="BC3102">
        <v>0</v>
      </c>
      <c r="BD3102">
        <v>1</v>
      </c>
      <c r="BE3102">
        <v>7374774.1900000004</v>
      </c>
      <c r="BF3102">
        <v>7374774.1900000004</v>
      </c>
      <c r="BG3102">
        <v>0</v>
      </c>
      <c r="BH3102">
        <v>0</v>
      </c>
    </row>
    <row r="3103" spans="1:60" x14ac:dyDescent="0.3">
      <c r="A3103">
        <v>698350</v>
      </c>
      <c r="B3103" t="s">
        <v>0</v>
      </c>
      <c r="C3103" t="s">
        <v>14</v>
      </c>
      <c r="D3103">
        <v>34</v>
      </c>
      <c r="E3103" t="s">
        <v>82</v>
      </c>
      <c r="F3103">
        <v>858</v>
      </c>
      <c r="G3103">
        <v>0</v>
      </c>
      <c r="H3103" t="s">
        <v>83</v>
      </c>
      <c r="I3103" t="s">
        <v>84</v>
      </c>
      <c r="J3103" t="s">
        <v>85</v>
      </c>
      <c r="K3103">
        <v>4</v>
      </c>
      <c r="L3103">
        <v>4</v>
      </c>
      <c r="M3103">
        <v>4</v>
      </c>
      <c r="N3103" t="s">
        <v>86</v>
      </c>
      <c r="O3103" t="s">
        <v>87</v>
      </c>
      <c r="P3103">
        <v>3</v>
      </c>
      <c r="Q3103">
        <v>2800000</v>
      </c>
      <c r="R3103">
        <v>700000</v>
      </c>
      <c r="S3103">
        <v>2200000</v>
      </c>
      <c r="T3103">
        <v>4</v>
      </c>
      <c r="U3103">
        <v>4</v>
      </c>
      <c r="V3103">
        <v>4</v>
      </c>
      <c r="W3103">
        <v>1</v>
      </c>
      <c r="X3103">
        <v>1</v>
      </c>
      <c r="Y3103">
        <v>2800000</v>
      </c>
      <c r="Z3103">
        <v>2800000</v>
      </c>
      <c r="AA3103">
        <v>4</v>
      </c>
      <c r="AB3103">
        <v>4</v>
      </c>
      <c r="AC3103">
        <v>7</v>
      </c>
      <c r="AD3103">
        <v>8</v>
      </c>
      <c r="AE3103">
        <v>4</v>
      </c>
      <c r="AF3103">
        <v>30</v>
      </c>
      <c r="AG3103">
        <v>30</v>
      </c>
      <c r="AH3103">
        <v>30</v>
      </c>
      <c r="AI3103">
        <v>52</v>
      </c>
      <c r="AJ3103">
        <v>52</v>
      </c>
      <c r="AK3103">
        <v>52</v>
      </c>
      <c r="AL3103">
        <v>1.7333333333333301</v>
      </c>
      <c r="AM3103">
        <v>4</v>
      </c>
      <c r="AN3103">
        <v>52</v>
      </c>
      <c r="AO3103">
        <v>52</v>
      </c>
      <c r="AP3103">
        <v>5</v>
      </c>
      <c r="AQ3103">
        <v>0</v>
      </c>
      <c r="AR3103">
        <v>1</v>
      </c>
      <c r="AS3103">
        <v>1</v>
      </c>
      <c r="AT3103">
        <v>0</v>
      </c>
      <c r="AU3103">
        <v>0</v>
      </c>
      <c r="AV3103" t="s">
        <v>2</v>
      </c>
      <c r="AW3103" t="s">
        <v>2</v>
      </c>
      <c r="AX3103" t="s">
        <v>2</v>
      </c>
      <c r="AY3103" t="s">
        <v>2</v>
      </c>
      <c r="AZ3103">
        <v>1</v>
      </c>
      <c r="BA3103">
        <v>1</v>
      </c>
      <c r="BB3103">
        <v>0</v>
      </c>
      <c r="BC3103">
        <v>0</v>
      </c>
      <c r="BD3103">
        <v>1</v>
      </c>
      <c r="BE3103">
        <v>161390.32</v>
      </c>
      <c r="BF3103">
        <v>161390.32</v>
      </c>
      <c r="BG3103">
        <v>0</v>
      </c>
      <c r="BH3103">
        <v>0</v>
      </c>
    </row>
    <row r="3104" spans="1:60" x14ac:dyDescent="0.3">
      <c r="A3104">
        <v>142049</v>
      </c>
      <c r="B3104" t="s">
        <v>0</v>
      </c>
      <c r="C3104" t="s">
        <v>13</v>
      </c>
      <c r="D3104">
        <v>29</v>
      </c>
      <c r="E3104" t="s">
        <v>82</v>
      </c>
      <c r="F3104">
        <v>905</v>
      </c>
      <c r="G3104">
        <v>0</v>
      </c>
      <c r="H3104" t="s">
        <v>83</v>
      </c>
      <c r="I3104" t="s">
        <v>84</v>
      </c>
      <c r="J3104" t="s">
        <v>88</v>
      </c>
      <c r="K3104" t="s">
        <v>2</v>
      </c>
      <c r="L3104" t="s">
        <v>2</v>
      </c>
      <c r="M3104" t="s">
        <v>2</v>
      </c>
      <c r="N3104" t="s">
        <v>2</v>
      </c>
      <c r="O3104" t="s">
        <v>2</v>
      </c>
      <c r="P3104" t="s">
        <v>2</v>
      </c>
      <c r="Q3104" t="s">
        <v>2</v>
      </c>
      <c r="R3104" t="s">
        <v>2</v>
      </c>
      <c r="S3104" t="s">
        <v>2</v>
      </c>
      <c r="T3104" t="s">
        <v>2</v>
      </c>
      <c r="U3104" t="s">
        <v>2</v>
      </c>
      <c r="V3104" t="s">
        <v>2</v>
      </c>
      <c r="W3104" t="s">
        <v>2</v>
      </c>
      <c r="X3104" t="s">
        <v>2</v>
      </c>
      <c r="Y3104" t="s">
        <v>2</v>
      </c>
      <c r="Z3104" t="s">
        <v>2</v>
      </c>
      <c r="AA3104" t="s">
        <v>2</v>
      </c>
      <c r="AB3104" t="s">
        <v>2</v>
      </c>
      <c r="AC3104" t="s">
        <v>2</v>
      </c>
      <c r="AD3104" t="s">
        <v>2</v>
      </c>
      <c r="AE3104" t="s">
        <v>2</v>
      </c>
      <c r="AF3104">
        <v>12</v>
      </c>
      <c r="AG3104">
        <v>3</v>
      </c>
      <c r="AH3104" t="s">
        <v>2</v>
      </c>
      <c r="AI3104">
        <v>92</v>
      </c>
      <c r="AJ3104">
        <v>14</v>
      </c>
      <c r="AK3104" t="s">
        <v>2</v>
      </c>
      <c r="AL3104">
        <v>7.6666666666666696</v>
      </c>
      <c r="AM3104">
        <v>38</v>
      </c>
      <c r="AN3104">
        <v>46</v>
      </c>
      <c r="AO3104">
        <v>78</v>
      </c>
      <c r="AP3104">
        <v>10</v>
      </c>
      <c r="AQ3104">
        <v>-4</v>
      </c>
      <c r="AR3104" t="s">
        <v>2</v>
      </c>
      <c r="AS3104" t="s">
        <v>2</v>
      </c>
      <c r="AT3104" t="s">
        <v>2</v>
      </c>
      <c r="AU3104" t="s">
        <v>2</v>
      </c>
      <c r="AV3104" t="s">
        <v>2</v>
      </c>
      <c r="AW3104" t="s">
        <v>2</v>
      </c>
      <c r="AX3104" t="s">
        <v>2</v>
      </c>
      <c r="AY3104" t="s">
        <v>2</v>
      </c>
      <c r="AZ3104">
        <v>1</v>
      </c>
      <c r="BA3104">
        <v>1</v>
      </c>
      <c r="BB3104">
        <v>1</v>
      </c>
      <c r="BC3104">
        <v>1</v>
      </c>
      <c r="BD3104">
        <v>2</v>
      </c>
      <c r="BE3104">
        <v>130449.69</v>
      </c>
      <c r="BF3104">
        <v>182948.73</v>
      </c>
      <c r="BG3104">
        <v>70967741.936666697</v>
      </c>
      <c r="BH3104">
        <v>100000000</v>
      </c>
    </row>
    <row r="3105" spans="1:60" x14ac:dyDescent="0.3">
      <c r="A3105">
        <v>353662</v>
      </c>
      <c r="B3105" t="s">
        <v>1</v>
      </c>
      <c r="C3105" t="s">
        <v>14</v>
      </c>
      <c r="D3105">
        <v>24</v>
      </c>
      <c r="E3105" t="s">
        <v>82</v>
      </c>
      <c r="F3105">
        <v>860</v>
      </c>
      <c r="G3105">
        <v>0</v>
      </c>
      <c r="H3105" t="s">
        <v>83</v>
      </c>
      <c r="I3105" t="s">
        <v>84</v>
      </c>
      <c r="J3105" t="s">
        <v>88</v>
      </c>
      <c r="K3105" t="s">
        <v>2</v>
      </c>
      <c r="L3105" t="s">
        <v>2</v>
      </c>
      <c r="M3105" t="s">
        <v>2</v>
      </c>
      <c r="N3105" t="s">
        <v>2</v>
      </c>
      <c r="O3105" t="s">
        <v>2</v>
      </c>
      <c r="P3105" t="s">
        <v>2</v>
      </c>
      <c r="Q3105" t="s">
        <v>2</v>
      </c>
      <c r="R3105" t="s">
        <v>2</v>
      </c>
      <c r="S3105" t="s">
        <v>2</v>
      </c>
      <c r="T3105" t="s">
        <v>2</v>
      </c>
      <c r="U3105" t="s">
        <v>2</v>
      </c>
      <c r="V3105" t="s">
        <v>2</v>
      </c>
      <c r="W3105" t="s">
        <v>2</v>
      </c>
      <c r="X3105" t="s">
        <v>2</v>
      </c>
      <c r="Y3105" t="s">
        <v>2</v>
      </c>
      <c r="Z3105" t="s">
        <v>2</v>
      </c>
      <c r="AA3105" t="s">
        <v>2</v>
      </c>
      <c r="AB3105" t="s">
        <v>2</v>
      </c>
      <c r="AC3105" t="s">
        <v>2</v>
      </c>
      <c r="AD3105" t="s">
        <v>2</v>
      </c>
      <c r="AE3105" t="s">
        <v>2</v>
      </c>
      <c r="AF3105">
        <v>1</v>
      </c>
      <c r="AG3105">
        <v>1</v>
      </c>
      <c r="AH3105">
        <v>1</v>
      </c>
      <c r="AI3105">
        <v>1</v>
      </c>
      <c r="AJ3105">
        <v>1</v>
      </c>
      <c r="AK3105">
        <v>1</v>
      </c>
      <c r="AL3105">
        <v>1</v>
      </c>
      <c r="AM3105">
        <v>1</v>
      </c>
      <c r="AN3105">
        <v>1</v>
      </c>
      <c r="AO3105">
        <v>1</v>
      </c>
      <c r="AP3105" t="s">
        <v>2</v>
      </c>
      <c r="AQ3105">
        <v>0</v>
      </c>
      <c r="AR3105">
        <v>1</v>
      </c>
      <c r="AS3105">
        <v>1</v>
      </c>
      <c r="AT3105">
        <v>0</v>
      </c>
      <c r="AU3105">
        <v>0</v>
      </c>
      <c r="AV3105" t="s">
        <v>2</v>
      </c>
      <c r="AW3105" t="s">
        <v>2</v>
      </c>
      <c r="AX3105" t="s">
        <v>2</v>
      </c>
      <c r="AY3105" t="s">
        <v>2</v>
      </c>
      <c r="AZ3105">
        <v>1</v>
      </c>
      <c r="BA3105">
        <v>1</v>
      </c>
      <c r="BB3105">
        <v>0</v>
      </c>
      <c r="BC3105">
        <v>0</v>
      </c>
      <c r="BD3105">
        <v>1</v>
      </c>
      <c r="BE3105">
        <v>147677.42000000001</v>
      </c>
      <c r="BF3105">
        <v>147677.42000000001</v>
      </c>
      <c r="BG3105">
        <v>0</v>
      </c>
      <c r="BH3105">
        <v>0</v>
      </c>
    </row>
    <row r="3106" spans="1:60" x14ac:dyDescent="0.3">
      <c r="A3106">
        <v>160035</v>
      </c>
      <c r="B3106" t="s">
        <v>0</v>
      </c>
      <c r="C3106" t="s">
        <v>13</v>
      </c>
      <c r="D3106">
        <v>30</v>
      </c>
      <c r="E3106" t="s">
        <v>84</v>
      </c>
      <c r="F3106">
        <v>880</v>
      </c>
      <c r="G3106">
        <v>1</v>
      </c>
      <c r="H3106" t="s">
        <v>83</v>
      </c>
      <c r="I3106" t="s">
        <v>84</v>
      </c>
      <c r="J3106" t="s">
        <v>88</v>
      </c>
      <c r="K3106">
        <v>8</v>
      </c>
      <c r="L3106">
        <v>8</v>
      </c>
      <c r="M3106">
        <v>8</v>
      </c>
      <c r="N3106" t="s">
        <v>86</v>
      </c>
      <c r="O3106" t="s">
        <v>87</v>
      </c>
      <c r="P3106">
        <v>8</v>
      </c>
      <c r="Q3106">
        <v>37931000</v>
      </c>
      <c r="R3106">
        <v>4741375</v>
      </c>
      <c r="S3106">
        <v>20000000</v>
      </c>
      <c r="T3106">
        <v>9</v>
      </c>
      <c r="U3106">
        <v>9</v>
      </c>
      <c r="V3106">
        <v>9</v>
      </c>
      <c r="W3106">
        <v>1.125</v>
      </c>
      <c r="X3106">
        <v>2</v>
      </c>
      <c r="Y3106">
        <v>37931000</v>
      </c>
      <c r="Z3106">
        <v>37931000</v>
      </c>
      <c r="AA3106">
        <v>9</v>
      </c>
      <c r="AB3106">
        <v>9</v>
      </c>
      <c r="AC3106">
        <v>25</v>
      </c>
      <c r="AD3106">
        <v>6</v>
      </c>
      <c r="AE3106">
        <v>8</v>
      </c>
      <c r="AF3106">
        <v>59</v>
      </c>
      <c r="AG3106">
        <v>59</v>
      </c>
      <c r="AH3106">
        <v>53</v>
      </c>
      <c r="AI3106">
        <v>136</v>
      </c>
      <c r="AJ3106">
        <v>136</v>
      </c>
      <c r="AK3106">
        <v>122</v>
      </c>
      <c r="AL3106">
        <v>2.3050847457627102</v>
      </c>
      <c r="AM3106">
        <v>17</v>
      </c>
      <c r="AN3106">
        <v>68</v>
      </c>
      <c r="AO3106">
        <v>122</v>
      </c>
      <c r="AP3106">
        <v>5</v>
      </c>
      <c r="AQ3106">
        <v>0</v>
      </c>
      <c r="AR3106">
        <v>1</v>
      </c>
      <c r="AS3106">
        <v>1</v>
      </c>
      <c r="AT3106">
        <v>0</v>
      </c>
      <c r="AU3106">
        <v>0</v>
      </c>
      <c r="AV3106" t="s">
        <v>2</v>
      </c>
      <c r="AW3106" t="s">
        <v>2</v>
      </c>
      <c r="AX3106" t="s">
        <v>2</v>
      </c>
      <c r="AY3106" t="s">
        <v>2</v>
      </c>
      <c r="AZ3106">
        <v>1</v>
      </c>
      <c r="BA3106">
        <v>1</v>
      </c>
      <c r="BB3106">
        <v>0</v>
      </c>
      <c r="BC3106">
        <v>0</v>
      </c>
      <c r="BD3106">
        <v>1</v>
      </c>
      <c r="BE3106">
        <v>1586147.77</v>
      </c>
      <c r="BF3106">
        <v>1586147.77</v>
      </c>
      <c r="BG3106">
        <v>0</v>
      </c>
      <c r="BH3106">
        <v>0</v>
      </c>
    </row>
    <row r="3107" spans="1:60" x14ac:dyDescent="0.3">
      <c r="A3107">
        <v>329612</v>
      </c>
      <c r="B3107" t="s">
        <v>0</v>
      </c>
      <c r="C3107" t="s">
        <v>14</v>
      </c>
      <c r="D3107">
        <v>27</v>
      </c>
      <c r="E3107" t="s">
        <v>82</v>
      </c>
      <c r="F3107">
        <v>875</v>
      </c>
      <c r="G3107">
        <v>5</v>
      </c>
      <c r="H3107" t="s">
        <v>83</v>
      </c>
      <c r="I3107" t="s">
        <v>84</v>
      </c>
      <c r="J3107" t="s">
        <v>85</v>
      </c>
      <c r="K3107">
        <v>2</v>
      </c>
      <c r="L3107">
        <v>2</v>
      </c>
      <c r="M3107">
        <v>2</v>
      </c>
      <c r="N3107" t="s">
        <v>86</v>
      </c>
      <c r="O3107" t="s">
        <v>87</v>
      </c>
      <c r="P3107">
        <v>2</v>
      </c>
      <c r="Q3107">
        <v>2000000</v>
      </c>
      <c r="R3107">
        <v>1000000</v>
      </c>
      <c r="S3107">
        <v>1200000</v>
      </c>
      <c r="T3107">
        <v>2</v>
      </c>
      <c r="U3107">
        <v>2</v>
      </c>
      <c r="V3107">
        <v>2</v>
      </c>
      <c r="W3107">
        <v>1</v>
      </c>
      <c r="X3107">
        <v>1</v>
      </c>
      <c r="Y3107">
        <v>2000000</v>
      </c>
      <c r="Z3107">
        <v>2000000</v>
      </c>
      <c r="AA3107">
        <v>2</v>
      </c>
      <c r="AB3107">
        <v>2</v>
      </c>
      <c r="AC3107">
        <v>6</v>
      </c>
      <c r="AD3107">
        <v>24</v>
      </c>
      <c r="AE3107">
        <v>2</v>
      </c>
      <c r="AF3107">
        <v>70</v>
      </c>
      <c r="AG3107">
        <v>70</v>
      </c>
      <c r="AH3107">
        <v>60</v>
      </c>
      <c r="AI3107">
        <v>195</v>
      </c>
      <c r="AJ3107">
        <v>195</v>
      </c>
      <c r="AK3107">
        <v>133</v>
      </c>
      <c r="AL3107">
        <v>2.78571428571429</v>
      </c>
      <c r="AM3107">
        <v>20</v>
      </c>
      <c r="AN3107">
        <v>97.5</v>
      </c>
      <c r="AO3107">
        <v>119</v>
      </c>
      <c r="AP3107">
        <v>11</v>
      </c>
      <c r="AQ3107">
        <v>0</v>
      </c>
      <c r="AR3107">
        <v>1</v>
      </c>
      <c r="AS3107">
        <v>1</v>
      </c>
      <c r="AT3107">
        <v>0</v>
      </c>
      <c r="AU3107">
        <v>0</v>
      </c>
      <c r="AV3107" t="s">
        <v>2</v>
      </c>
      <c r="AW3107" t="s">
        <v>2</v>
      </c>
      <c r="AX3107" t="s">
        <v>2</v>
      </c>
      <c r="AY3107" t="s">
        <v>2</v>
      </c>
      <c r="AZ3107">
        <v>1</v>
      </c>
      <c r="BA3107">
        <v>1</v>
      </c>
      <c r="BB3107">
        <v>0</v>
      </c>
      <c r="BC3107">
        <v>0</v>
      </c>
      <c r="BD3107">
        <v>1</v>
      </c>
      <c r="BE3107">
        <v>324287.09999999998</v>
      </c>
      <c r="BF3107">
        <v>324287.09999999998</v>
      </c>
      <c r="BG3107">
        <v>0</v>
      </c>
      <c r="BH3107">
        <v>0</v>
      </c>
    </row>
    <row r="3108" spans="1:60" x14ac:dyDescent="0.3">
      <c r="A3108">
        <v>321725</v>
      </c>
      <c r="B3108" t="s">
        <v>0</v>
      </c>
      <c r="C3108" t="s">
        <v>14</v>
      </c>
      <c r="D3108">
        <v>34</v>
      </c>
      <c r="E3108" t="s">
        <v>82</v>
      </c>
      <c r="F3108">
        <v>859</v>
      </c>
      <c r="G3108">
        <v>32</v>
      </c>
      <c r="H3108" t="s">
        <v>83</v>
      </c>
      <c r="I3108" t="s">
        <v>84</v>
      </c>
      <c r="J3108" t="s">
        <v>85</v>
      </c>
      <c r="K3108">
        <v>1</v>
      </c>
      <c r="L3108">
        <v>1</v>
      </c>
      <c r="M3108">
        <v>1</v>
      </c>
      <c r="N3108" t="s">
        <v>86</v>
      </c>
      <c r="O3108" t="s">
        <v>87</v>
      </c>
      <c r="P3108">
        <v>1</v>
      </c>
      <c r="Q3108">
        <v>500000</v>
      </c>
      <c r="R3108">
        <v>500000</v>
      </c>
      <c r="S3108">
        <v>500000</v>
      </c>
      <c r="T3108">
        <v>1</v>
      </c>
      <c r="U3108">
        <v>1</v>
      </c>
      <c r="V3108">
        <v>1</v>
      </c>
      <c r="W3108">
        <v>1</v>
      </c>
      <c r="X3108">
        <v>1</v>
      </c>
      <c r="Y3108">
        <v>500000</v>
      </c>
      <c r="Z3108">
        <v>500000</v>
      </c>
      <c r="AA3108">
        <v>1</v>
      </c>
      <c r="AB3108">
        <v>1</v>
      </c>
      <c r="AC3108">
        <v>13</v>
      </c>
      <c r="AD3108" t="s">
        <v>2</v>
      </c>
      <c r="AE3108">
        <v>1</v>
      </c>
      <c r="AF3108">
        <v>12</v>
      </c>
      <c r="AG3108">
        <v>12</v>
      </c>
      <c r="AH3108">
        <v>12</v>
      </c>
      <c r="AI3108">
        <v>37</v>
      </c>
      <c r="AJ3108">
        <v>37</v>
      </c>
      <c r="AK3108">
        <v>37</v>
      </c>
      <c r="AL3108">
        <v>3.0833333333333299</v>
      </c>
      <c r="AM3108">
        <v>11</v>
      </c>
      <c r="AN3108">
        <v>37</v>
      </c>
      <c r="AO3108">
        <v>37</v>
      </c>
      <c r="AP3108">
        <v>13</v>
      </c>
      <c r="AQ3108">
        <v>0</v>
      </c>
      <c r="AR3108">
        <v>1</v>
      </c>
      <c r="AS3108">
        <v>1</v>
      </c>
      <c r="AT3108">
        <v>0</v>
      </c>
      <c r="AU3108">
        <v>0</v>
      </c>
      <c r="AV3108" t="s">
        <v>2</v>
      </c>
      <c r="AW3108" t="s">
        <v>2</v>
      </c>
      <c r="AX3108" t="s">
        <v>2</v>
      </c>
      <c r="AY3108" t="s">
        <v>2</v>
      </c>
      <c r="AZ3108">
        <v>1</v>
      </c>
      <c r="BA3108">
        <v>1</v>
      </c>
      <c r="BB3108">
        <v>0</v>
      </c>
      <c r="BC3108">
        <v>0</v>
      </c>
      <c r="BD3108">
        <v>1</v>
      </c>
      <c r="BE3108">
        <v>2640323.4350000001</v>
      </c>
      <c r="BF3108">
        <v>2640323.4350000001</v>
      </c>
      <c r="BG3108">
        <v>0</v>
      </c>
      <c r="BH3108">
        <v>0</v>
      </c>
    </row>
    <row r="3109" spans="1:60" x14ac:dyDescent="0.3">
      <c r="A3109">
        <v>134848</v>
      </c>
      <c r="B3109" t="s">
        <v>0</v>
      </c>
      <c r="C3109" t="s">
        <v>14</v>
      </c>
      <c r="D3109">
        <v>27</v>
      </c>
      <c r="E3109" t="s">
        <v>82</v>
      </c>
      <c r="F3109">
        <v>868</v>
      </c>
      <c r="G3109">
        <v>14</v>
      </c>
      <c r="H3109" t="s">
        <v>83</v>
      </c>
      <c r="I3109" t="s">
        <v>82</v>
      </c>
      <c r="J3109" t="s">
        <v>85</v>
      </c>
      <c r="K3109">
        <v>7</v>
      </c>
      <c r="L3109">
        <v>7</v>
      </c>
      <c r="M3109">
        <v>7</v>
      </c>
      <c r="N3109" t="s">
        <v>86</v>
      </c>
      <c r="O3109" t="s">
        <v>109</v>
      </c>
      <c r="P3109">
        <v>4</v>
      </c>
      <c r="Q3109">
        <v>3080000</v>
      </c>
      <c r="R3109">
        <v>440000</v>
      </c>
      <c r="S3109">
        <v>1500000</v>
      </c>
      <c r="T3109">
        <v>7</v>
      </c>
      <c r="U3109">
        <v>7</v>
      </c>
      <c r="V3109">
        <v>7</v>
      </c>
      <c r="W3109">
        <v>1</v>
      </c>
      <c r="X3109">
        <v>1</v>
      </c>
      <c r="Y3109">
        <v>3080000</v>
      </c>
      <c r="Z3109">
        <v>3080000</v>
      </c>
      <c r="AA3109">
        <v>7</v>
      </c>
      <c r="AB3109">
        <v>7</v>
      </c>
      <c r="AC3109">
        <v>9</v>
      </c>
      <c r="AD3109">
        <v>7</v>
      </c>
      <c r="AE3109">
        <v>7</v>
      </c>
      <c r="AF3109">
        <v>27</v>
      </c>
      <c r="AG3109">
        <v>27</v>
      </c>
      <c r="AH3109">
        <v>27</v>
      </c>
      <c r="AI3109">
        <v>61</v>
      </c>
      <c r="AJ3109">
        <v>61</v>
      </c>
      <c r="AK3109">
        <v>61</v>
      </c>
      <c r="AL3109">
        <v>2.25925925925926</v>
      </c>
      <c r="AM3109">
        <v>7</v>
      </c>
      <c r="AN3109">
        <v>61</v>
      </c>
      <c r="AO3109">
        <v>61</v>
      </c>
      <c r="AP3109">
        <v>7</v>
      </c>
      <c r="AQ3109">
        <v>0</v>
      </c>
      <c r="AR3109">
        <v>1</v>
      </c>
      <c r="AS3109">
        <v>1</v>
      </c>
      <c r="AT3109">
        <v>0</v>
      </c>
      <c r="AU3109">
        <v>0</v>
      </c>
      <c r="AV3109" t="s">
        <v>2</v>
      </c>
      <c r="AW3109" t="s">
        <v>2</v>
      </c>
      <c r="AX3109" t="s">
        <v>2</v>
      </c>
      <c r="AY3109" t="s">
        <v>2</v>
      </c>
      <c r="AZ3109">
        <v>1</v>
      </c>
      <c r="BA3109">
        <v>1</v>
      </c>
      <c r="BB3109">
        <v>0</v>
      </c>
      <c r="BC3109">
        <v>0</v>
      </c>
      <c r="BD3109">
        <v>1</v>
      </c>
      <c r="BE3109">
        <v>815697.23499999999</v>
      </c>
      <c r="BF3109">
        <v>815697.23499999999</v>
      </c>
      <c r="BG3109">
        <v>0</v>
      </c>
      <c r="BH3109">
        <v>0</v>
      </c>
    </row>
    <row r="3110" spans="1:60" x14ac:dyDescent="0.3">
      <c r="A3110">
        <v>557576</v>
      </c>
      <c r="B3110" t="s">
        <v>0</v>
      </c>
      <c r="C3110" t="s">
        <v>13</v>
      </c>
      <c r="D3110">
        <v>24</v>
      </c>
      <c r="E3110" t="s">
        <v>84</v>
      </c>
      <c r="F3110">
        <v>870</v>
      </c>
      <c r="G3110">
        <v>2</v>
      </c>
      <c r="H3110" t="s">
        <v>83</v>
      </c>
      <c r="I3110" t="s">
        <v>84</v>
      </c>
      <c r="J3110" t="s">
        <v>88</v>
      </c>
      <c r="K3110">
        <v>5</v>
      </c>
      <c r="L3110">
        <v>5</v>
      </c>
      <c r="M3110">
        <v>5</v>
      </c>
      <c r="N3110" t="s">
        <v>91</v>
      </c>
      <c r="O3110" t="s">
        <v>92</v>
      </c>
      <c r="P3110">
        <v>4</v>
      </c>
      <c r="Q3110">
        <v>380000</v>
      </c>
      <c r="R3110">
        <v>76000</v>
      </c>
      <c r="S3110">
        <v>300000</v>
      </c>
      <c r="T3110">
        <v>5</v>
      </c>
      <c r="U3110">
        <v>5</v>
      </c>
      <c r="V3110">
        <v>5</v>
      </c>
      <c r="W3110">
        <v>1</v>
      </c>
      <c r="X3110">
        <v>1</v>
      </c>
      <c r="Y3110">
        <v>380000</v>
      </c>
      <c r="Z3110">
        <v>380000</v>
      </c>
      <c r="AA3110">
        <v>5</v>
      </c>
      <c r="AB3110">
        <v>5</v>
      </c>
      <c r="AC3110">
        <v>4</v>
      </c>
      <c r="AD3110">
        <v>6</v>
      </c>
      <c r="AE3110">
        <v>5</v>
      </c>
      <c r="AF3110">
        <v>39</v>
      </c>
      <c r="AG3110">
        <v>39</v>
      </c>
      <c r="AH3110">
        <v>39</v>
      </c>
      <c r="AI3110">
        <v>124</v>
      </c>
      <c r="AJ3110">
        <v>124</v>
      </c>
      <c r="AK3110">
        <v>124</v>
      </c>
      <c r="AL3110">
        <v>3.1794871794871802</v>
      </c>
      <c r="AM3110">
        <v>19</v>
      </c>
      <c r="AN3110">
        <v>124</v>
      </c>
      <c r="AO3110">
        <v>124</v>
      </c>
      <c r="AP3110">
        <v>5</v>
      </c>
      <c r="AQ3110">
        <v>0</v>
      </c>
      <c r="AR3110">
        <v>1</v>
      </c>
      <c r="AS3110">
        <v>1</v>
      </c>
      <c r="AT3110">
        <v>0</v>
      </c>
      <c r="AU3110">
        <v>0</v>
      </c>
      <c r="AV3110" t="s">
        <v>2</v>
      </c>
      <c r="AW3110" t="s">
        <v>2</v>
      </c>
      <c r="AX3110" t="s">
        <v>2</v>
      </c>
      <c r="AY3110" t="s">
        <v>2</v>
      </c>
      <c r="AZ3110">
        <v>1</v>
      </c>
      <c r="BA3110">
        <v>1</v>
      </c>
      <c r="BB3110">
        <v>0</v>
      </c>
      <c r="BC3110">
        <v>0</v>
      </c>
      <c r="BD3110">
        <v>1</v>
      </c>
      <c r="BE3110">
        <v>63432.26</v>
      </c>
      <c r="BF3110">
        <v>63432.26</v>
      </c>
      <c r="BG3110">
        <v>0</v>
      </c>
      <c r="BH3110">
        <v>0</v>
      </c>
    </row>
    <row r="3111" spans="1:60" x14ac:dyDescent="0.3">
      <c r="A3111">
        <v>371769</v>
      </c>
      <c r="B3111" t="s">
        <v>0</v>
      </c>
      <c r="C3111" t="s">
        <v>14</v>
      </c>
      <c r="D3111">
        <v>32</v>
      </c>
      <c r="E3111" t="s">
        <v>82</v>
      </c>
      <c r="F3111">
        <v>849</v>
      </c>
      <c r="G3111">
        <v>3</v>
      </c>
      <c r="H3111" t="s">
        <v>83</v>
      </c>
      <c r="I3111" t="s">
        <v>84</v>
      </c>
      <c r="J3111" t="s">
        <v>85</v>
      </c>
      <c r="K3111" t="s">
        <v>2</v>
      </c>
      <c r="L3111" t="s">
        <v>2</v>
      </c>
      <c r="M3111" t="s">
        <v>2</v>
      </c>
      <c r="N3111" t="s">
        <v>2</v>
      </c>
      <c r="O3111" t="s">
        <v>2</v>
      </c>
      <c r="P3111" t="s">
        <v>2</v>
      </c>
      <c r="Q3111" t="s">
        <v>2</v>
      </c>
      <c r="R3111" t="s">
        <v>2</v>
      </c>
      <c r="S3111" t="s">
        <v>2</v>
      </c>
      <c r="T3111" t="s">
        <v>2</v>
      </c>
      <c r="U3111" t="s">
        <v>2</v>
      </c>
      <c r="V3111" t="s">
        <v>2</v>
      </c>
      <c r="W3111" t="s">
        <v>2</v>
      </c>
      <c r="X3111" t="s">
        <v>2</v>
      </c>
      <c r="Y3111" t="s">
        <v>2</v>
      </c>
      <c r="Z3111" t="s">
        <v>2</v>
      </c>
      <c r="AA3111" t="s">
        <v>2</v>
      </c>
      <c r="AB3111" t="s">
        <v>2</v>
      </c>
      <c r="AC3111" t="s">
        <v>2</v>
      </c>
      <c r="AD3111" t="s">
        <v>2</v>
      </c>
      <c r="AE3111" t="s">
        <v>2</v>
      </c>
      <c r="AF3111">
        <v>4</v>
      </c>
      <c r="AG3111">
        <v>4</v>
      </c>
      <c r="AH3111">
        <v>4</v>
      </c>
      <c r="AI3111">
        <v>30</v>
      </c>
      <c r="AJ3111">
        <v>30</v>
      </c>
      <c r="AK3111">
        <v>30</v>
      </c>
      <c r="AL3111">
        <v>7.5</v>
      </c>
      <c r="AM3111">
        <v>23</v>
      </c>
      <c r="AN3111">
        <v>30</v>
      </c>
      <c r="AO3111">
        <v>30</v>
      </c>
      <c r="AP3111">
        <v>0</v>
      </c>
      <c r="AQ3111">
        <v>0</v>
      </c>
      <c r="AR3111" t="s">
        <v>2</v>
      </c>
      <c r="AS3111" t="s">
        <v>2</v>
      </c>
      <c r="AT3111" t="s">
        <v>2</v>
      </c>
      <c r="AU3111" t="s">
        <v>2</v>
      </c>
      <c r="AV3111">
        <v>400000000</v>
      </c>
      <c r="AW3111">
        <v>400000000</v>
      </c>
      <c r="AX3111">
        <v>1</v>
      </c>
      <c r="AY3111">
        <v>1</v>
      </c>
      <c r="AZ3111">
        <v>1</v>
      </c>
      <c r="BA3111">
        <v>1</v>
      </c>
      <c r="BB3111">
        <v>0</v>
      </c>
      <c r="BC3111">
        <v>0</v>
      </c>
      <c r="BD3111">
        <v>1</v>
      </c>
      <c r="BE3111">
        <v>72858.06</v>
      </c>
      <c r="BF3111">
        <v>72858.06</v>
      </c>
      <c r="BG3111">
        <v>0</v>
      </c>
      <c r="BH3111">
        <v>0</v>
      </c>
    </row>
    <row r="3112" spans="1:60" x14ac:dyDescent="0.3">
      <c r="A3112">
        <v>114115</v>
      </c>
      <c r="B3112" t="s">
        <v>0</v>
      </c>
      <c r="C3112" t="s">
        <v>13</v>
      </c>
      <c r="D3112">
        <v>25</v>
      </c>
      <c r="E3112" t="s">
        <v>82</v>
      </c>
      <c r="F3112">
        <v>917</v>
      </c>
      <c r="G3112">
        <v>0</v>
      </c>
      <c r="H3112" t="s">
        <v>83</v>
      </c>
      <c r="I3112" t="s">
        <v>84</v>
      </c>
      <c r="J3112" t="s">
        <v>88</v>
      </c>
      <c r="K3112">
        <v>7</v>
      </c>
      <c r="L3112">
        <v>6</v>
      </c>
      <c r="M3112">
        <v>6</v>
      </c>
      <c r="N3112" t="s">
        <v>98</v>
      </c>
      <c r="O3112" t="s">
        <v>99</v>
      </c>
      <c r="P3112">
        <v>5</v>
      </c>
      <c r="Q3112">
        <v>1930000</v>
      </c>
      <c r="R3112">
        <v>275714.28571428597</v>
      </c>
      <c r="S3112">
        <v>540000</v>
      </c>
      <c r="T3112">
        <v>7</v>
      </c>
      <c r="U3112">
        <v>6</v>
      </c>
      <c r="V3112">
        <v>6</v>
      </c>
      <c r="W3112">
        <v>1</v>
      </c>
      <c r="X3112">
        <v>1</v>
      </c>
      <c r="Y3112">
        <v>965000</v>
      </c>
      <c r="Z3112">
        <v>1630000</v>
      </c>
      <c r="AA3112">
        <v>3.5</v>
      </c>
      <c r="AB3112">
        <v>6</v>
      </c>
      <c r="AC3112">
        <v>6</v>
      </c>
      <c r="AD3112">
        <v>66</v>
      </c>
      <c r="AE3112">
        <v>7</v>
      </c>
      <c r="AF3112">
        <v>29</v>
      </c>
      <c r="AG3112">
        <v>19</v>
      </c>
      <c r="AH3112">
        <v>19</v>
      </c>
      <c r="AI3112">
        <v>64</v>
      </c>
      <c r="AJ3112">
        <v>37</v>
      </c>
      <c r="AK3112">
        <v>37</v>
      </c>
      <c r="AL3112">
        <v>2.2068965517241401</v>
      </c>
      <c r="AM3112">
        <v>11</v>
      </c>
      <c r="AN3112">
        <v>32</v>
      </c>
      <c r="AO3112">
        <v>37</v>
      </c>
      <c r="AP3112">
        <v>66</v>
      </c>
      <c r="AQ3112">
        <v>0</v>
      </c>
      <c r="AR3112" t="s">
        <v>2</v>
      </c>
      <c r="AS3112" t="s">
        <v>2</v>
      </c>
      <c r="AT3112" t="s">
        <v>2</v>
      </c>
      <c r="AU3112" t="s">
        <v>2</v>
      </c>
      <c r="AV3112" t="s">
        <v>2</v>
      </c>
      <c r="AW3112" t="s">
        <v>2</v>
      </c>
      <c r="AX3112" t="s">
        <v>2</v>
      </c>
      <c r="AY3112" t="s">
        <v>2</v>
      </c>
      <c r="AZ3112">
        <v>1</v>
      </c>
      <c r="BA3112">
        <v>1</v>
      </c>
      <c r="BB3112">
        <v>0</v>
      </c>
      <c r="BC3112">
        <v>0</v>
      </c>
      <c r="BD3112">
        <v>1</v>
      </c>
      <c r="BE3112">
        <v>2759631.72</v>
      </c>
      <c r="BF3112">
        <v>3515431.45</v>
      </c>
      <c r="BG3112">
        <v>0</v>
      </c>
      <c r="BH3112">
        <v>0</v>
      </c>
    </row>
    <row r="3113" spans="1:60" x14ac:dyDescent="0.3">
      <c r="A3113">
        <v>610260</v>
      </c>
      <c r="B3113" t="s">
        <v>0</v>
      </c>
      <c r="C3113" t="s">
        <v>13</v>
      </c>
      <c r="D3113">
        <v>59</v>
      </c>
      <c r="E3113" t="s">
        <v>82</v>
      </c>
      <c r="F3113">
        <v>921</v>
      </c>
      <c r="G3113">
        <v>3</v>
      </c>
      <c r="H3113" t="s">
        <v>83</v>
      </c>
      <c r="I3113" t="s">
        <v>82</v>
      </c>
      <c r="J3113" t="s">
        <v>85</v>
      </c>
      <c r="K3113">
        <v>4</v>
      </c>
      <c r="L3113">
        <v>3</v>
      </c>
      <c r="M3113">
        <v>3</v>
      </c>
      <c r="N3113" t="s">
        <v>86</v>
      </c>
      <c r="O3113" t="s">
        <v>113</v>
      </c>
      <c r="P3113">
        <v>4</v>
      </c>
      <c r="Q3113">
        <v>1497000000</v>
      </c>
      <c r="R3113">
        <v>374250000</v>
      </c>
      <c r="S3113">
        <v>500000000</v>
      </c>
      <c r="T3113">
        <v>5</v>
      </c>
      <c r="U3113">
        <v>4</v>
      </c>
      <c r="V3113">
        <v>4</v>
      </c>
      <c r="W3113">
        <v>1.25</v>
      </c>
      <c r="X3113">
        <v>2</v>
      </c>
      <c r="Y3113">
        <v>748500000</v>
      </c>
      <c r="Z3113">
        <v>997000000</v>
      </c>
      <c r="AA3113">
        <v>2.5</v>
      </c>
      <c r="AB3113">
        <v>4</v>
      </c>
      <c r="AC3113">
        <v>0</v>
      </c>
      <c r="AD3113">
        <v>53</v>
      </c>
      <c r="AE3113">
        <v>4</v>
      </c>
      <c r="AF3113">
        <v>10</v>
      </c>
      <c r="AG3113">
        <v>8</v>
      </c>
      <c r="AH3113">
        <v>8</v>
      </c>
      <c r="AI3113">
        <v>14</v>
      </c>
      <c r="AJ3113">
        <v>12</v>
      </c>
      <c r="AK3113">
        <v>12</v>
      </c>
      <c r="AL3113">
        <v>1.4</v>
      </c>
      <c r="AM3113">
        <v>3</v>
      </c>
      <c r="AN3113">
        <v>7</v>
      </c>
      <c r="AO3113">
        <v>12</v>
      </c>
      <c r="AP3113">
        <v>53</v>
      </c>
      <c r="AQ3113">
        <v>0</v>
      </c>
      <c r="AR3113" t="s">
        <v>2</v>
      </c>
      <c r="AS3113" t="s">
        <v>2</v>
      </c>
      <c r="AT3113" t="s">
        <v>2</v>
      </c>
      <c r="AU3113" t="s">
        <v>2</v>
      </c>
      <c r="AV3113">
        <v>650000000</v>
      </c>
      <c r="AW3113">
        <v>650000000</v>
      </c>
      <c r="AX3113">
        <v>1</v>
      </c>
      <c r="AY3113">
        <v>1</v>
      </c>
      <c r="AZ3113">
        <v>1</v>
      </c>
      <c r="BA3113">
        <v>1</v>
      </c>
      <c r="BB3113">
        <v>0</v>
      </c>
      <c r="BC3113">
        <v>0</v>
      </c>
      <c r="BD3113">
        <v>1</v>
      </c>
      <c r="BE3113">
        <v>7302450.3966666702</v>
      </c>
      <c r="BF3113">
        <v>348169.66</v>
      </c>
      <c r="BG3113">
        <v>0</v>
      </c>
      <c r="BH3113">
        <v>0</v>
      </c>
    </row>
    <row r="3114" spans="1:60" x14ac:dyDescent="0.3">
      <c r="A3114">
        <v>326252</v>
      </c>
      <c r="B3114" t="s">
        <v>0</v>
      </c>
      <c r="C3114" t="s">
        <v>14</v>
      </c>
      <c r="D3114">
        <v>24</v>
      </c>
      <c r="E3114" t="s">
        <v>82</v>
      </c>
      <c r="F3114">
        <v>930</v>
      </c>
      <c r="G3114">
        <v>0</v>
      </c>
      <c r="H3114" t="s">
        <v>83</v>
      </c>
      <c r="I3114" t="s">
        <v>82</v>
      </c>
      <c r="J3114" t="s">
        <v>88</v>
      </c>
      <c r="K3114" t="s">
        <v>2</v>
      </c>
      <c r="L3114" t="s">
        <v>2</v>
      </c>
      <c r="M3114" t="s">
        <v>2</v>
      </c>
      <c r="N3114" t="s">
        <v>2</v>
      </c>
      <c r="O3114" t="s">
        <v>2</v>
      </c>
      <c r="P3114" t="s">
        <v>2</v>
      </c>
      <c r="Q3114" t="s">
        <v>2</v>
      </c>
      <c r="R3114" t="s">
        <v>2</v>
      </c>
      <c r="S3114" t="s">
        <v>2</v>
      </c>
      <c r="T3114" t="s">
        <v>2</v>
      </c>
      <c r="U3114" t="s">
        <v>2</v>
      </c>
      <c r="V3114" t="s">
        <v>2</v>
      </c>
      <c r="W3114" t="s">
        <v>2</v>
      </c>
      <c r="X3114" t="s">
        <v>2</v>
      </c>
      <c r="Y3114" t="s">
        <v>2</v>
      </c>
      <c r="Z3114" t="s">
        <v>2</v>
      </c>
      <c r="AA3114" t="s">
        <v>2</v>
      </c>
      <c r="AB3114" t="s">
        <v>2</v>
      </c>
      <c r="AC3114" t="s">
        <v>2</v>
      </c>
      <c r="AD3114" t="s">
        <v>2</v>
      </c>
      <c r="AE3114" t="s">
        <v>2</v>
      </c>
      <c r="AF3114">
        <v>58</v>
      </c>
      <c r="AG3114">
        <v>22</v>
      </c>
      <c r="AH3114">
        <v>6</v>
      </c>
      <c r="AI3114">
        <v>174</v>
      </c>
      <c r="AJ3114">
        <v>98</v>
      </c>
      <c r="AK3114">
        <v>35</v>
      </c>
      <c r="AL3114">
        <v>3</v>
      </c>
      <c r="AM3114">
        <v>16</v>
      </c>
      <c r="AN3114">
        <v>58</v>
      </c>
      <c r="AO3114">
        <v>79</v>
      </c>
      <c r="AP3114">
        <v>11</v>
      </c>
      <c r="AQ3114">
        <v>0</v>
      </c>
      <c r="AR3114">
        <v>1</v>
      </c>
      <c r="AS3114">
        <v>1</v>
      </c>
      <c r="AT3114">
        <v>0</v>
      </c>
      <c r="AU3114">
        <v>0</v>
      </c>
      <c r="AV3114" t="s">
        <v>2</v>
      </c>
      <c r="AW3114" t="s">
        <v>2</v>
      </c>
      <c r="AX3114" t="s">
        <v>2</v>
      </c>
      <c r="AY3114" t="s">
        <v>2</v>
      </c>
      <c r="AZ3114">
        <v>1</v>
      </c>
      <c r="BA3114">
        <v>1</v>
      </c>
      <c r="BB3114">
        <v>0</v>
      </c>
      <c r="BC3114">
        <v>0</v>
      </c>
      <c r="BD3114">
        <v>1</v>
      </c>
      <c r="BE3114">
        <v>464863.77</v>
      </c>
      <c r="BF3114">
        <v>497295.65500000003</v>
      </c>
      <c r="BG3114">
        <v>0</v>
      </c>
      <c r="BH3114">
        <v>0</v>
      </c>
    </row>
    <row r="3115" spans="1:60" x14ac:dyDescent="0.3">
      <c r="A3115">
        <v>108424</v>
      </c>
      <c r="B3115" t="s">
        <v>0</v>
      </c>
      <c r="C3115" t="s">
        <v>14</v>
      </c>
      <c r="D3115">
        <v>35</v>
      </c>
      <c r="E3115" t="s">
        <v>82</v>
      </c>
      <c r="F3115">
        <v>926</v>
      </c>
      <c r="G3115">
        <v>4</v>
      </c>
      <c r="H3115" t="s">
        <v>89</v>
      </c>
      <c r="I3115" t="s">
        <v>82</v>
      </c>
      <c r="J3115" t="s">
        <v>88</v>
      </c>
      <c r="K3115">
        <v>7</v>
      </c>
      <c r="L3115">
        <v>2</v>
      </c>
      <c r="M3115">
        <v>2</v>
      </c>
      <c r="N3115" t="s">
        <v>98</v>
      </c>
      <c r="O3115" t="s">
        <v>106</v>
      </c>
      <c r="P3115">
        <v>7</v>
      </c>
      <c r="Q3115">
        <v>121090000</v>
      </c>
      <c r="R3115">
        <v>17298571.428571399</v>
      </c>
      <c r="S3115">
        <v>30000000</v>
      </c>
      <c r="T3115">
        <v>7</v>
      </c>
      <c r="U3115">
        <v>2</v>
      </c>
      <c r="V3115">
        <v>2</v>
      </c>
      <c r="W3115">
        <v>1</v>
      </c>
      <c r="X3115">
        <v>1</v>
      </c>
      <c r="Y3115">
        <v>60545000</v>
      </c>
      <c r="Z3115">
        <v>110100000</v>
      </c>
      <c r="AA3115">
        <v>3.5</v>
      </c>
      <c r="AB3115">
        <v>5</v>
      </c>
      <c r="AC3115">
        <v>1</v>
      </c>
      <c r="AD3115">
        <v>35</v>
      </c>
      <c r="AE3115" t="s">
        <v>2</v>
      </c>
      <c r="AF3115">
        <v>64</v>
      </c>
      <c r="AG3115">
        <v>19</v>
      </c>
      <c r="AH3115">
        <v>11</v>
      </c>
      <c r="AI3115">
        <v>188</v>
      </c>
      <c r="AJ3115">
        <v>68</v>
      </c>
      <c r="AK3115">
        <v>28</v>
      </c>
      <c r="AL3115">
        <v>2.9375</v>
      </c>
      <c r="AM3115">
        <v>13</v>
      </c>
      <c r="AN3115">
        <v>62.6666666666667</v>
      </c>
      <c r="AO3115">
        <v>120</v>
      </c>
      <c r="AP3115">
        <v>11</v>
      </c>
      <c r="AQ3115">
        <v>0</v>
      </c>
      <c r="AR3115">
        <v>0</v>
      </c>
      <c r="AS3115">
        <v>0</v>
      </c>
      <c r="AT3115">
        <v>1</v>
      </c>
      <c r="AU3115">
        <v>1</v>
      </c>
      <c r="AV3115">
        <v>10484000</v>
      </c>
      <c r="AW3115">
        <v>10439000</v>
      </c>
      <c r="AX3115">
        <v>1</v>
      </c>
      <c r="AY3115">
        <v>1</v>
      </c>
      <c r="AZ3115">
        <v>1</v>
      </c>
      <c r="BA3115">
        <v>1</v>
      </c>
      <c r="BB3115">
        <v>0</v>
      </c>
      <c r="BC3115">
        <v>0</v>
      </c>
      <c r="BD3115">
        <v>1</v>
      </c>
      <c r="BE3115">
        <v>183255.91333333301</v>
      </c>
      <c r="BF3115">
        <v>197464.51500000001</v>
      </c>
      <c r="BG3115">
        <v>0</v>
      </c>
      <c r="BH3115">
        <v>0</v>
      </c>
    </row>
    <row r="3116" spans="1:60" x14ac:dyDescent="0.3">
      <c r="A3116">
        <v>961943</v>
      </c>
      <c r="B3116" t="s">
        <v>0</v>
      </c>
      <c r="C3116" t="s">
        <v>13</v>
      </c>
      <c r="D3116">
        <v>33</v>
      </c>
      <c r="E3116" t="s">
        <v>82</v>
      </c>
      <c r="F3116">
        <v>924</v>
      </c>
      <c r="G3116">
        <v>6</v>
      </c>
      <c r="H3116" t="s">
        <v>83</v>
      </c>
      <c r="I3116" t="s">
        <v>84</v>
      </c>
      <c r="J3116" t="s">
        <v>88</v>
      </c>
      <c r="K3116">
        <v>12</v>
      </c>
      <c r="L3116">
        <v>10</v>
      </c>
      <c r="M3116">
        <v>6</v>
      </c>
      <c r="N3116" t="s">
        <v>91</v>
      </c>
      <c r="O3116" t="s">
        <v>92</v>
      </c>
      <c r="P3116">
        <v>5</v>
      </c>
      <c r="Q3116">
        <v>7564092</v>
      </c>
      <c r="R3116">
        <v>630341</v>
      </c>
      <c r="S3116">
        <v>5000000</v>
      </c>
      <c r="T3116">
        <v>15</v>
      </c>
      <c r="U3116">
        <v>13</v>
      </c>
      <c r="V3116">
        <v>9</v>
      </c>
      <c r="W3116">
        <v>1.25</v>
      </c>
      <c r="X3116">
        <v>2</v>
      </c>
      <c r="Y3116">
        <v>2521364</v>
      </c>
      <c r="Z3116">
        <v>6097457</v>
      </c>
      <c r="AA3116">
        <v>5</v>
      </c>
      <c r="AB3116">
        <v>9</v>
      </c>
      <c r="AC3116">
        <v>1</v>
      </c>
      <c r="AD3116">
        <v>14</v>
      </c>
      <c r="AE3116">
        <v>12</v>
      </c>
      <c r="AF3116">
        <v>49</v>
      </c>
      <c r="AG3116">
        <v>34</v>
      </c>
      <c r="AH3116">
        <v>19</v>
      </c>
      <c r="AI3116">
        <v>211</v>
      </c>
      <c r="AJ3116">
        <v>156</v>
      </c>
      <c r="AK3116">
        <v>72</v>
      </c>
      <c r="AL3116">
        <v>4.3061224489795897</v>
      </c>
      <c r="AM3116">
        <v>34</v>
      </c>
      <c r="AN3116">
        <v>70.3333333333333</v>
      </c>
      <c r="AO3116">
        <v>84</v>
      </c>
      <c r="AP3116">
        <v>13</v>
      </c>
      <c r="AQ3116">
        <v>0</v>
      </c>
      <c r="AR3116">
        <v>1</v>
      </c>
      <c r="AS3116">
        <v>1</v>
      </c>
      <c r="AT3116">
        <v>0</v>
      </c>
      <c r="AU3116">
        <v>0</v>
      </c>
      <c r="AV3116" t="s">
        <v>2</v>
      </c>
      <c r="AW3116" t="s">
        <v>2</v>
      </c>
      <c r="AX3116" t="s">
        <v>2</v>
      </c>
      <c r="AY3116" t="s">
        <v>2</v>
      </c>
      <c r="AZ3116">
        <v>1</v>
      </c>
      <c r="BA3116">
        <v>1</v>
      </c>
      <c r="BB3116">
        <v>0</v>
      </c>
      <c r="BC3116">
        <v>0</v>
      </c>
      <c r="BD3116">
        <v>1</v>
      </c>
      <c r="BE3116">
        <v>548229.11333333305</v>
      </c>
      <c r="BF3116">
        <v>713449.23499999999</v>
      </c>
      <c r="BG3116">
        <v>0</v>
      </c>
      <c r="BH3116">
        <v>0</v>
      </c>
    </row>
    <row r="3117" spans="1:60" x14ac:dyDescent="0.3">
      <c r="A3117">
        <v>644724</v>
      </c>
      <c r="B3117" t="s">
        <v>0</v>
      </c>
      <c r="C3117" t="s">
        <v>14</v>
      </c>
      <c r="D3117">
        <v>33</v>
      </c>
      <c r="E3117" t="s">
        <v>82</v>
      </c>
      <c r="F3117">
        <v>924</v>
      </c>
      <c r="G3117">
        <v>0</v>
      </c>
      <c r="H3117" t="s">
        <v>83</v>
      </c>
      <c r="I3117" t="s">
        <v>84</v>
      </c>
      <c r="J3117" t="s">
        <v>85</v>
      </c>
      <c r="K3117" t="s">
        <v>2</v>
      </c>
      <c r="L3117" t="s">
        <v>2</v>
      </c>
      <c r="M3117" t="s">
        <v>2</v>
      </c>
      <c r="N3117" t="s">
        <v>2</v>
      </c>
      <c r="O3117" t="s">
        <v>2</v>
      </c>
      <c r="P3117" t="s">
        <v>2</v>
      </c>
      <c r="Q3117" t="s">
        <v>2</v>
      </c>
      <c r="R3117" t="s">
        <v>2</v>
      </c>
      <c r="S3117" t="s">
        <v>2</v>
      </c>
      <c r="T3117" t="s">
        <v>2</v>
      </c>
      <c r="U3117" t="s">
        <v>2</v>
      </c>
      <c r="V3117" t="s">
        <v>2</v>
      </c>
      <c r="W3117" t="s">
        <v>2</v>
      </c>
      <c r="X3117" t="s">
        <v>2</v>
      </c>
      <c r="Y3117" t="s">
        <v>2</v>
      </c>
      <c r="Z3117" t="s">
        <v>2</v>
      </c>
      <c r="AA3117" t="s">
        <v>2</v>
      </c>
      <c r="AB3117" t="s">
        <v>2</v>
      </c>
      <c r="AC3117" t="s">
        <v>2</v>
      </c>
      <c r="AD3117" t="s">
        <v>2</v>
      </c>
      <c r="AE3117" t="s">
        <v>2</v>
      </c>
      <c r="AF3117">
        <v>16</v>
      </c>
      <c r="AG3117">
        <v>8</v>
      </c>
      <c r="AH3117">
        <v>2</v>
      </c>
      <c r="AI3117">
        <v>58</v>
      </c>
      <c r="AJ3117">
        <v>34</v>
      </c>
      <c r="AK3117">
        <v>6</v>
      </c>
      <c r="AL3117">
        <v>3.625</v>
      </c>
      <c r="AM3117">
        <v>10</v>
      </c>
      <c r="AN3117">
        <v>19.3333333333333</v>
      </c>
      <c r="AO3117">
        <v>28</v>
      </c>
      <c r="AP3117">
        <v>15</v>
      </c>
      <c r="AQ3117">
        <v>0</v>
      </c>
      <c r="AR3117" t="s">
        <v>2</v>
      </c>
      <c r="AS3117" t="s">
        <v>2</v>
      </c>
      <c r="AT3117" t="s">
        <v>2</v>
      </c>
      <c r="AU3117" t="s">
        <v>2</v>
      </c>
      <c r="AV3117">
        <v>91700000</v>
      </c>
      <c r="AW3117">
        <v>87550000</v>
      </c>
      <c r="AX3117">
        <v>1</v>
      </c>
      <c r="AY3117">
        <v>1</v>
      </c>
      <c r="AZ3117">
        <v>1</v>
      </c>
      <c r="BA3117">
        <v>1</v>
      </c>
      <c r="BB3117">
        <v>0</v>
      </c>
      <c r="BC3117">
        <v>0</v>
      </c>
      <c r="BD3117">
        <v>1</v>
      </c>
      <c r="BE3117">
        <v>1879761.8</v>
      </c>
      <c r="BF3117">
        <v>1324923.345</v>
      </c>
      <c r="BG3117">
        <v>0</v>
      </c>
      <c r="BH3117">
        <v>0</v>
      </c>
    </row>
    <row r="3118" spans="1:60" x14ac:dyDescent="0.3">
      <c r="A3118">
        <v>364440</v>
      </c>
      <c r="B3118" t="s">
        <v>1</v>
      </c>
      <c r="C3118" t="s">
        <v>14</v>
      </c>
      <c r="D3118">
        <v>35</v>
      </c>
      <c r="E3118" t="s">
        <v>82</v>
      </c>
      <c r="F3118">
        <v>924</v>
      </c>
      <c r="G3118">
        <v>0</v>
      </c>
      <c r="H3118" t="s">
        <v>83</v>
      </c>
      <c r="I3118" t="s">
        <v>82</v>
      </c>
      <c r="J3118" t="s">
        <v>88</v>
      </c>
      <c r="K3118">
        <v>9</v>
      </c>
      <c r="L3118">
        <v>1</v>
      </c>
      <c r="M3118" t="s">
        <v>2</v>
      </c>
      <c r="N3118" t="s">
        <v>86</v>
      </c>
      <c r="O3118" t="s">
        <v>87</v>
      </c>
      <c r="P3118">
        <v>9</v>
      </c>
      <c r="Q3118">
        <v>339500000</v>
      </c>
      <c r="R3118">
        <v>37722222.222222202</v>
      </c>
      <c r="S3118">
        <v>150000000</v>
      </c>
      <c r="T3118">
        <v>9</v>
      </c>
      <c r="U3118">
        <v>1</v>
      </c>
      <c r="V3118" t="s">
        <v>2</v>
      </c>
      <c r="W3118">
        <v>1</v>
      </c>
      <c r="X3118">
        <v>1</v>
      </c>
      <c r="Y3118">
        <v>169750000</v>
      </c>
      <c r="Z3118">
        <v>336500000</v>
      </c>
      <c r="AA3118">
        <v>4.5</v>
      </c>
      <c r="AB3118">
        <v>8</v>
      </c>
      <c r="AC3118">
        <v>0</v>
      </c>
      <c r="AD3118">
        <v>21</v>
      </c>
      <c r="AE3118">
        <v>9</v>
      </c>
      <c r="AF3118">
        <v>39</v>
      </c>
      <c r="AG3118">
        <v>10</v>
      </c>
      <c r="AH3118">
        <v>3</v>
      </c>
      <c r="AI3118">
        <v>83</v>
      </c>
      <c r="AJ3118">
        <v>33</v>
      </c>
      <c r="AK3118">
        <v>5</v>
      </c>
      <c r="AL3118">
        <v>2.12820512820513</v>
      </c>
      <c r="AM3118">
        <v>8</v>
      </c>
      <c r="AN3118">
        <v>27.6666666666667</v>
      </c>
      <c r="AO3118">
        <v>50</v>
      </c>
      <c r="AP3118">
        <v>22</v>
      </c>
      <c r="AQ3118">
        <v>0</v>
      </c>
      <c r="AR3118" t="s">
        <v>2</v>
      </c>
      <c r="AS3118" t="s">
        <v>2</v>
      </c>
      <c r="AT3118" t="s">
        <v>2</v>
      </c>
      <c r="AU3118" t="s">
        <v>2</v>
      </c>
      <c r="AV3118">
        <v>696110000</v>
      </c>
      <c r="AW3118">
        <v>694165000</v>
      </c>
      <c r="AX3118">
        <v>1</v>
      </c>
      <c r="AY3118">
        <v>1</v>
      </c>
      <c r="AZ3118">
        <v>1</v>
      </c>
      <c r="BA3118">
        <v>1</v>
      </c>
      <c r="BB3118">
        <v>0</v>
      </c>
      <c r="BC3118">
        <v>0</v>
      </c>
      <c r="BD3118">
        <v>1</v>
      </c>
      <c r="BE3118">
        <v>9026702.5700000003</v>
      </c>
      <c r="BF3118">
        <v>2088476.4350000001</v>
      </c>
      <c r="BG3118">
        <v>0</v>
      </c>
      <c r="BH3118">
        <v>0</v>
      </c>
    </row>
    <row r="3119" spans="1:60" x14ac:dyDescent="0.3">
      <c r="A3119">
        <v>484871</v>
      </c>
      <c r="B3119" t="s">
        <v>0</v>
      </c>
      <c r="C3119" t="s">
        <v>14</v>
      </c>
      <c r="D3119">
        <v>36</v>
      </c>
      <c r="E3119" t="s">
        <v>82</v>
      </c>
      <c r="F3119">
        <v>911</v>
      </c>
      <c r="G3119">
        <v>13</v>
      </c>
      <c r="H3119" t="s">
        <v>89</v>
      </c>
      <c r="I3119" t="s">
        <v>82</v>
      </c>
      <c r="J3119" t="s">
        <v>85</v>
      </c>
      <c r="K3119">
        <v>5</v>
      </c>
      <c r="L3119">
        <v>4</v>
      </c>
      <c r="M3119">
        <v>3</v>
      </c>
      <c r="N3119" t="s">
        <v>98</v>
      </c>
      <c r="O3119" t="s">
        <v>106</v>
      </c>
      <c r="P3119">
        <v>4</v>
      </c>
      <c r="Q3119">
        <v>15541065</v>
      </c>
      <c r="R3119">
        <v>3108213</v>
      </c>
      <c r="S3119">
        <v>6368279</v>
      </c>
      <c r="T3119">
        <v>5</v>
      </c>
      <c r="U3119">
        <v>4</v>
      </c>
      <c r="V3119">
        <v>3</v>
      </c>
      <c r="W3119">
        <v>1</v>
      </c>
      <c r="X3119">
        <v>1</v>
      </c>
      <c r="Y3119">
        <v>5180355</v>
      </c>
      <c r="Z3119">
        <v>8368279</v>
      </c>
      <c r="AA3119">
        <v>1.6666666666666701</v>
      </c>
      <c r="AB3119">
        <v>2</v>
      </c>
      <c r="AC3119">
        <v>7</v>
      </c>
      <c r="AD3119">
        <v>16</v>
      </c>
      <c r="AE3119">
        <v>1</v>
      </c>
      <c r="AF3119">
        <v>93</v>
      </c>
      <c r="AG3119">
        <v>55</v>
      </c>
      <c r="AH3119">
        <v>28</v>
      </c>
      <c r="AI3119">
        <v>491</v>
      </c>
      <c r="AJ3119">
        <v>272</v>
      </c>
      <c r="AK3119">
        <v>130</v>
      </c>
      <c r="AL3119">
        <v>5.2795698924731198</v>
      </c>
      <c r="AM3119">
        <v>64</v>
      </c>
      <c r="AN3119">
        <v>163.666666666667</v>
      </c>
      <c r="AO3119">
        <v>225</v>
      </c>
      <c r="AP3119">
        <v>11</v>
      </c>
      <c r="AQ3119">
        <v>0</v>
      </c>
      <c r="AR3119">
        <v>1</v>
      </c>
      <c r="AS3119">
        <v>1</v>
      </c>
      <c r="AT3119">
        <v>1</v>
      </c>
      <c r="AU3119">
        <v>1</v>
      </c>
      <c r="AV3119">
        <v>2476259</v>
      </c>
      <c r="AW3119" t="s">
        <v>2</v>
      </c>
      <c r="AX3119">
        <v>1</v>
      </c>
      <c r="AY3119" t="s">
        <v>2</v>
      </c>
      <c r="AZ3119">
        <v>1</v>
      </c>
      <c r="BA3119">
        <v>1</v>
      </c>
      <c r="BB3119">
        <v>0</v>
      </c>
      <c r="BC3119">
        <v>0</v>
      </c>
      <c r="BD3119">
        <v>1</v>
      </c>
      <c r="BE3119">
        <v>2824549.8366666702</v>
      </c>
      <c r="BF3119">
        <v>4091663.4649999999</v>
      </c>
      <c r="BG3119">
        <v>0</v>
      </c>
      <c r="BH3119">
        <v>0</v>
      </c>
    </row>
    <row r="3120" spans="1:60" x14ac:dyDescent="0.3">
      <c r="A3120">
        <v>654759</v>
      </c>
      <c r="B3120" t="s">
        <v>0</v>
      </c>
      <c r="C3120" t="s">
        <v>13</v>
      </c>
      <c r="D3120">
        <v>27</v>
      </c>
      <c r="E3120" t="s">
        <v>82</v>
      </c>
      <c r="F3120">
        <v>924</v>
      </c>
      <c r="G3120">
        <v>0</v>
      </c>
      <c r="H3120" t="s">
        <v>83</v>
      </c>
      <c r="I3120" t="s">
        <v>84</v>
      </c>
      <c r="J3120" t="s">
        <v>88</v>
      </c>
      <c r="K3120">
        <v>1</v>
      </c>
      <c r="L3120">
        <v>1</v>
      </c>
      <c r="M3120">
        <v>1</v>
      </c>
      <c r="N3120" t="s">
        <v>86</v>
      </c>
      <c r="O3120" t="s">
        <v>90</v>
      </c>
      <c r="P3120">
        <v>1</v>
      </c>
      <c r="Q3120">
        <v>360000</v>
      </c>
      <c r="R3120">
        <v>360000</v>
      </c>
      <c r="S3120">
        <v>360000</v>
      </c>
      <c r="T3120">
        <v>1</v>
      </c>
      <c r="U3120">
        <v>1</v>
      </c>
      <c r="V3120">
        <v>1</v>
      </c>
      <c r="W3120">
        <v>1</v>
      </c>
      <c r="X3120">
        <v>1</v>
      </c>
      <c r="Y3120">
        <v>360000</v>
      </c>
      <c r="Z3120">
        <v>360000</v>
      </c>
      <c r="AA3120">
        <v>1</v>
      </c>
      <c r="AB3120">
        <v>1</v>
      </c>
      <c r="AC3120">
        <v>58</v>
      </c>
      <c r="AD3120" t="s">
        <v>2</v>
      </c>
      <c r="AE3120">
        <v>1</v>
      </c>
      <c r="AF3120">
        <v>47</v>
      </c>
      <c r="AG3120">
        <v>27</v>
      </c>
      <c r="AH3120">
        <v>21</v>
      </c>
      <c r="AI3120">
        <v>174</v>
      </c>
      <c r="AJ3120">
        <v>110</v>
      </c>
      <c r="AK3120">
        <v>84</v>
      </c>
      <c r="AL3120">
        <v>3.7021276595744701</v>
      </c>
      <c r="AM3120">
        <v>15</v>
      </c>
      <c r="AN3120">
        <v>58</v>
      </c>
      <c r="AO3120">
        <v>84</v>
      </c>
      <c r="AP3120">
        <v>20</v>
      </c>
      <c r="AQ3120">
        <v>0</v>
      </c>
      <c r="AR3120">
        <v>1.3333333333333299</v>
      </c>
      <c r="AS3120">
        <v>1.5</v>
      </c>
      <c r="AT3120">
        <v>0</v>
      </c>
      <c r="AU3120">
        <v>0</v>
      </c>
      <c r="AV3120" t="s">
        <v>2</v>
      </c>
      <c r="AW3120" t="s">
        <v>2</v>
      </c>
      <c r="AX3120" t="s">
        <v>2</v>
      </c>
      <c r="AY3120" t="s">
        <v>2</v>
      </c>
      <c r="AZ3120">
        <v>0.66666666666666696</v>
      </c>
      <c r="BA3120">
        <v>1</v>
      </c>
      <c r="BB3120">
        <v>1</v>
      </c>
      <c r="BC3120">
        <v>1</v>
      </c>
      <c r="BD3120">
        <v>2</v>
      </c>
      <c r="BE3120">
        <v>235216.773333333</v>
      </c>
      <c r="BF3120">
        <v>352825.16</v>
      </c>
      <c r="BG3120">
        <v>1370967741.9366701</v>
      </c>
      <c r="BH3120">
        <v>1500000000</v>
      </c>
    </row>
    <row r="3121" spans="1:60" x14ac:dyDescent="0.3">
      <c r="A3121">
        <v>831304</v>
      </c>
      <c r="B3121" t="s">
        <v>0</v>
      </c>
      <c r="C3121" t="s">
        <v>14</v>
      </c>
      <c r="D3121">
        <v>21</v>
      </c>
      <c r="E3121" t="s">
        <v>82</v>
      </c>
      <c r="F3121">
        <v>905</v>
      </c>
      <c r="G3121">
        <v>0</v>
      </c>
      <c r="H3121" t="s">
        <v>83</v>
      </c>
      <c r="I3121" t="s">
        <v>84</v>
      </c>
      <c r="J3121" t="s">
        <v>88</v>
      </c>
      <c r="K3121">
        <v>8</v>
      </c>
      <c r="L3121">
        <v>6</v>
      </c>
      <c r="M3121">
        <v>4</v>
      </c>
      <c r="N3121" t="s">
        <v>91</v>
      </c>
      <c r="O3121" t="s">
        <v>92</v>
      </c>
      <c r="P3121">
        <v>7</v>
      </c>
      <c r="Q3121">
        <v>1320000</v>
      </c>
      <c r="R3121">
        <v>165000</v>
      </c>
      <c r="S3121">
        <v>1000000</v>
      </c>
      <c r="T3121">
        <v>8</v>
      </c>
      <c r="U3121">
        <v>6</v>
      </c>
      <c r="V3121">
        <v>4</v>
      </c>
      <c r="W3121">
        <v>1</v>
      </c>
      <c r="X3121">
        <v>1</v>
      </c>
      <c r="Y3121">
        <v>440000</v>
      </c>
      <c r="Z3121">
        <v>1070000</v>
      </c>
      <c r="AA3121">
        <v>2.6666666666666701</v>
      </c>
      <c r="AB3121">
        <v>4</v>
      </c>
      <c r="AC3121">
        <v>0</v>
      </c>
      <c r="AD3121">
        <v>24</v>
      </c>
      <c r="AE3121">
        <v>8</v>
      </c>
      <c r="AF3121">
        <v>77</v>
      </c>
      <c r="AG3121">
        <v>51</v>
      </c>
      <c r="AH3121">
        <v>25</v>
      </c>
      <c r="AI3121">
        <v>446</v>
      </c>
      <c r="AJ3121">
        <v>233</v>
      </c>
      <c r="AK3121">
        <v>57</v>
      </c>
      <c r="AL3121">
        <v>5.7922077922077904</v>
      </c>
      <c r="AM3121">
        <v>56</v>
      </c>
      <c r="AN3121">
        <v>148.666666666667</v>
      </c>
      <c r="AO3121">
        <v>237</v>
      </c>
      <c r="AP3121">
        <v>6</v>
      </c>
      <c r="AQ3121">
        <v>0</v>
      </c>
      <c r="AR3121">
        <v>1</v>
      </c>
      <c r="AS3121">
        <v>1</v>
      </c>
      <c r="AT3121">
        <v>0</v>
      </c>
      <c r="AU3121">
        <v>0</v>
      </c>
      <c r="AV3121" t="s">
        <v>2</v>
      </c>
      <c r="AW3121" t="s">
        <v>2</v>
      </c>
      <c r="AX3121" t="s">
        <v>2</v>
      </c>
      <c r="AY3121" t="s">
        <v>2</v>
      </c>
      <c r="AZ3121">
        <v>1</v>
      </c>
      <c r="BA3121">
        <v>1</v>
      </c>
      <c r="BB3121">
        <v>0</v>
      </c>
      <c r="BC3121">
        <v>0</v>
      </c>
      <c r="BD3121">
        <v>1</v>
      </c>
      <c r="BE3121">
        <v>1878908.9866666701</v>
      </c>
      <c r="BF3121">
        <v>2566871.5449999999</v>
      </c>
      <c r="BG3121">
        <v>0</v>
      </c>
      <c r="BH3121">
        <v>0</v>
      </c>
    </row>
    <row r="3122" spans="1:60" x14ac:dyDescent="0.3">
      <c r="A3122">
        <v>763081</v>
      </c>
      <c r="B3122" t="s">
        <v>0</v>
      </c>
      <c r="C3122" t="s">
        <v>13</v>
      </c>
      <c r="D3122">
        <v>29</v>
      </c>
      <c r="E3122" t="s">
        <v>82</v>
      </c>
      <c r="F3122">
        <v>905</v>
      </c>
      <c r="G3122">
        <v>0</v>
      </c>
      <c r="H3122" t="s">
        <v>83</v>
      </c>
      <c r="I3122" t="s">
        <v>82</v>
      </c>
      <c r="J3122" t="s">
        <v>85</v>
      </c>
      <c r="K3122" t="s">
        <v>2</v>
      </c>
      <c r="L3122" t="s">
        <v>2</v>
      </c>
      <c r="M3122" t="s">
        <v>2</v>
      </c>
      <c r="N3122" t="s">
        <v>2</v>
      </c>
      <c r="O3122" t="s">
        <v>2</v>
      </c>
      <c r="P3122" t="s">
        <v>2</v>
      </c>
      <c r="Q3122" t="s">
        <v>2</v>
      </c>
      <c r="R3122" t="s">
        <v>2</v>
      </c>
      <c r="S3122" t="s">
        <v>2</v>
      </c>
      <c r="T3122" t="s">
        <v>2</v>
      </c>
      <c r="U3122" t="s">
        <v>2</v>
      </c>
      <c r="V3122" t="s">
        <v>2</v>
      </c>
      <c r="W3122" t="s">
        <v>2</v>
      </c>
      <c r="X3122" t="s">
        <v>2</v>
      </c>
      <c r="Y3122" t="s">
        <v>2</v>
      </c>
      <c r="Z3122" t="s">
        <v>2</v>
      </c>
      <c r="AA3122" t="s">
        <v>2</v>
      </c>
      <c r="AB3122" t="s">
        <v>2</v>
      </c>
      <c r="AC3122" t="s">
        <v>2</v>
      </c>
      <c r="AD3122" t="s">
        <v>2</v>
      </c>
      <c r="AE3122" t="s">
        <v>2</v>
      </c>
      <c r="AF3122">
        <v>4</v>
      </c>
      <c r="AG3122" t="s">
        <v>2</v>
      </c>
      <c r="AH3122" t="s">
        <v>2</v>
      </c>
      <c r="AI3122">
        <v>12</v>
      </c>
      <c r="AJ3122" t="s">
        <v>2</v>
      </c>
      <c r="AK3122" t="s">
        <v>2</v>
      </c>
      <c r="AL3122">
        <v>3</v>
      </c>
      <c r="AM3122">
        <v>4</v>
      </c>
      <c r="AN3122">
        <v>12</v>
      </c>
      <c r="AO3122">
        <v>12</v>
      </c>
      <c r="AP3122">
        <v>0</v>
      </c>
      <c r="AQ3122">
        <v>0</v>
      </c>
      <c r="AR3122" t="s">
        <v>2</v>
      </c>
      <c r="AS3122" t="s">
        <v>2</v>
      </c>
      <c r="AT3122" t="s">
        <v>2</v>
      </c>
      <c r="AU3122" t="s">
        <v>2</v>
      </c>
      <c r="AV3122" t="s">
        <v>2</v>
      </c>
      <c r="AW3122" t="s">
        <v>2</v>
      </c>
      <c r="AX3122" t="s">
        <v>2</v>
      </c>
      <c r="AY3122" t="s">
        <v>2</v>
      </c>
      <c r="AZ3122" t="s">
        <v>2</v>
      </c>
      <c r="BA3122" t="s">
        <v>2</v>
      </c>
      <c r="BB3122" t="s">
        <v>2</v>
      </c>
      <c r="BC3122" t="s">
        <v>2</v>
      </c>
      <c r="BD3122" t="s">
        <v>2</v>
      </c>
      <c r="BE3122" t="s">
        <v>2</v>
      </c>
      <c r="BF3122" t="s">
        <v>2</v>
      </c>
      <c r="BG3122" t="s">
        <v>2</v>
      </c>
      <c r="BH3122" t="s">
        <v>2</v>
      </c>
    </row>
    <row r="3123" spans="1:60" x14ac:dyDescent="0.3">
      <c r="A3123">
        <v>192595</v>
      </c>
      <c r="B3123" t="s">
        <v>0</v>
      </c>
      <c r="C3123" t="s">
        <v>14</v>
      </c>
      <c r="D3123">
        <v>31</v>
      </c>
      <c r="E3123" t="s">
        <v>82</v>
      </c>
      <c r="F3123">
        <v>904</v>
      </c>
      <c r="G3123">
        <v>0</v>
      </c>
      <c r="H3123" t="s">
        <v>83</v>
      </c>
      <c r="I3123" t="s">
        <v>82</v>
      </c>
      <c r="J3123" t="s">
        <v>88</v>
      </c>
      <c r="K3123">
        <v>4</v>
      </c>
      <c r="L3123">
        <v>4</v>
      </c>
      <c r="M3123">
        <v>4</v>
      </c>
      <c r="N3123" t="s">
        <v>86</v>
      </c>
      <c r="O3123" t="s">
        <v>87</v>
      </c>
      <c r="P3123">
        <v>4</v>
      </c>
      <c r="Q3123">
        <v>10220000</v>
      </c>
      <c r="R3123">
        <v>2555000</v>
      </c>
      <c r="S3123">
        <v>4000000</v>
      </c>
      <c r="T3123">
        <v>4</v>
      </c>
      <c r="U3123">
        <v>4</v>
      </c>
      <c r="V3123">
        <v>4</v>
      </c>
      <c r="W3123">
        <v>1</v>
      </c>
      <c r="X3123">
        <v>1</v>
      </c>
      <c r="Y3123">
        <v>10220000</v>
      </c>
      <c r="Z3123">
        <v>10220000</v>
      </c>
      <c r="AA3123">
        <v>4</v>
      </c>
      <c r="AB3123">
        <v>4</v>
      </c>
      <c r="AC3123">
        <v>41</v>
      </c>
      <c r="AD3123">
        <v>9</v>
      </c>
      <c r="AE3123">
        <v>4</v>
      </c>
      <c r="AF3123">
        <v>65</v>
      </c>
      <c r="AG3123">
        <v>58</v>
      </c>
      <c r="AH3123">
        <v>28</v>
      </c>
      <c r="AI3123">
        <v>153</v>
      </c>
      <c r="AJ3123">
        <v>144</v>
      </c>
      <c r="AK3123">
        <v>49</v>
      </c>
      <c r="AL3123">
        <v>2.3538461538461499</v>
      </c>
      <c r="AM3123">
        <v>16</v>
      </c>
      <c r="AN3123">
        <v>51</v>
      </c>
      <c r="AO3123">
        <v>90</v>
      </c>
      <c r="AP3123">
        <v>10</v>
      </c>
      <c r="AQ3123">
        <v>0</v>
      </c>
      <c r="AR3123">
        <v>1</v>
      </c>
      <c r="AS3123">
        <v>1</v>
      </c>
      <c r="AT3123">
        <v>0</v>
      </c>
      <c r="AU3123">
        <v>0</v>
      </c>
      <c r="AV3123" t="s">
        <v>2</v>
      </c>
      <c r="AW3123" t="s">
        <v>2</v>
      </c>
      <c r="AX3123" t="s">
        <v>2</v>
      </c>
      <c r="AY3123" t="s">
        <v>2</v>
      </c>
      <c r="AZ3123">
        <v>1</v>
      </c>
      <c r="BA3123">
        <v>1</v>
      </c>
      <c r="BB3123">
        <v>0</v>
      </c>
      <c r="BC3123">
        <v>0</v>
      </c>
      <c r="BD3123">
        <v>1</v>
      </c>
      <c r="BE3123">
        <v>3607991.3966666702</v>
      </c>
      <c r="BF3123">
        <v>5402309.6749999998</v>
      </c>
      <c r="BG3123">
        <v>0</v>
      </c>
      <c r="BH3123">
        <v>0</v>
      </c>
    </row>
    <row r="3124" spans="1:60" x14ac:dyDescent="0.3">
      <c r="A3124">
        <v>845915</v>
      </c>
      <c r="B3124" t="s">
        <v>0</v>
      </c>
      <c r="C3124" t="s">
        <v>14</v>
      </c>
      <c r="D3124">
        <v>27</v>
      </c>
      <c r="E3124" t="s">
        <v>82</v>
      </c>
      <c r="F3124">
        <v>889</v>
      </c>
      <c r="G3124">
        <v>0</v>
      </c>
      <c r="H3124" t="s">
        <v>83</v>
      </c>
      <c r="I3124" t="s">
        <v>82</v>
      </c>
      <c r="J3124" t="s">
        <v>88</v>
      </c>
      <c r="K3124" t="s">
        <v>2</v>
      </c>
      <c r="L3124" t="s">
        <v>2</v>
      </c>
      <c r="M3124" t="s">
        <v>2</v>
      </c>
      <c r="N3124" t="s">
        <v>2</v>
      </c>
      <c r="O3124" t="s">
        <v>2</v>
      </c>
      <c r="P3124" t="s">
        <v>2</v>
      </c>
      <c r="Q3124" t="s">
        <v>2</v>
      </c>
      <c r="R3124" t="s">
        <v>2</v>
      </c>
      <c r="S3124" t="s">
        <v>2</v>
      </c>
      <c r="T3124" t="s">
        <v>2</v>
      </c>
      <c r="U3124" t="s">
        <v>2</v>
      </c>
      <c r="V3124" t="s">
        <v>2</v>
      </c>
      <c r="W3124" t="s">
        <v>2</v>
      </c>
      <c r="X3124" t="s">
        <v>2</v>
      </c>
      <c r="Y3124" t="s">
        <v>2</v>
      </c>
      <c r="Z3124" t="s">
        <v>2</v>
      </c>
      <c r="AA3124" t="s">
        <v>2</v>
      </c>
      <c r="AB3124" t="s">
        <v>2</v>
      </c>
      <c r="AC3124" t="s">
        <v>2</v>
      </c>
      <c r="AD3124" t="s">
        <v>2</v>
      </c>
      <c r="AE3124" t="s">
        <v>2</v>
      </c>
      <c r="AF3124">
        <v>81</v>
      </c>
      <c r="AG3124">
        <v>81</v>
      </c>
      <c r="AH3124">
        <v>33</v>
      </c>
      <c r="AI3124">
        <v>430</v>
      </c>
      <c r="AJ3124">
        <v>430</v>
      </c>
      <c r="AK3124">
        <v>92</v>
      </c>
      <c r="AL3124">
        <v>5.3086419753086398</v>
      </c>
      <c r="AM3124">
        <v>70</v>
      </c>
      <c r="AN3124">
        <v>215</v>
      </c>
      <c r="AO3124">
        <v>338</v>
      </c>
      <c r="AP3124">
        <v>8</v>
      </c>
      <c r="AQ3124">
        <v>0</v>
      </c>
      <c r="AR3124">
        <v>1</v>
      </c>
      <c r="AS3124">
        <v>1</v>
      </c>
      <c r="AT3124">
        <v>0</v>
      </c>
      <c r="AU3124">
        <v>0</v>
      </c>
      <c r="AV3124" t="s">
        <v>2</v>
      </c>
      <c r="AW3124" t="s">
        <v>2</v>
      </c>
      <c r="AX3124" t="s">
        <v>2</v>
      </c>
      <c r="AY3124" t="s">
        <v>2</v>
      </c>
      <c r="AZ3124">
        <v>1</v>
      </c>
      <c r="BA3124">
        <v>1</v>
      </c>
      <c r="BB3124">
        <v>2</v>
      </c>
      <c r="BC3124">
        <v>2</v>
      </c>
      <c r="BD3124">
        <v>3</v>
      </c>
      <c r="BE3124">
        <v>13491071.43</v>
      </c>
      <c r="BF3124">
        <v>13491071.43</v>
      </c>
      <c r="BG3124">
        <v>219642857.14500001</v>
      </c>
      <c r="BH3124">
        <v>219642857.14500001</v>
      </c>
    </row>
    <row r="3125" spans="1:60" x14ac:dyDescent="0.3">
      <c r="A3125">
        <v>251198</v>
      </c>
      <c r="B3125" t="s">
        <v>0</v>
      </c>
      <c r="C3125" t="s">
        <v>14</v>
      </c>
      <c r="D3125">
        <v>28</v>
      </c>
      <c r="E3125" t="s">
        <v>82</v>
      </c>
      <c r="F3125">
        <v>889</v>
      </c>
      <c r="G3125">
        <v>0</v>
      </c>
      <c r="H3125" t="s">
        <v>83</v>
      </c>
      <c r="I3125" t="s">
        <v>84</v>
      </c>
      <c r="J3125" t="s">
        <v>88</v>
      </c>
      <c r="K3125">
        <v>2</v>
      </c>
      <c r="L3125">
        <v>2</v>
      </c>
      <c r="M3125">
        <v>2</v>
      </c>
      <c r="N3125" t="s">
        <v>96</v>
      </c>
      <c r="O3125" t="s">
        <v>131</v>
      </c>
      <c r="P3125">
        <v>1</v>
      </c>
      <c r="Q3125">
        <v>820926</v>
      </c>
      <c r="R3125">
        <v>410463</v>
      </c>
      <c r="S3125">
        <v>500000</v>
      </c>
      <c r="T3125">
        <v>2</v>
      </c>
      <c r="U3125">
        <v>2</v>
      </c>
      <c r="V3125">
        <v>2</v>
      </c>
      <c r="W3125">
        <v>1</v>
      </c>
      <c r="X3125">
        <v>1</v>
      </c>
      <c r="Y3125">
        <v>820926</v>
      </c>
      <c r="Z3125">
        <v>820926</v>
      </c>
      <c r="AA3125">
        <v>2</v>
      </c>
      <c r="AB3125">
        <v>2</v>
      </c>
      <c r="AC3125">
        <v>31</v>
      </c>
      <c r="AD3125">
        <v>4</v>
      </c>
      <c r="AE3125">
        <v>2</v>
      </c>
      <c r="AF3125">
        <v>35</v>
      </c>
      <c r="AG3125">
        <v>35</v>
      </c>
      <c r="AH3125">
        <v>28</v>
      </c>
      <c r="AI3125">
        <v>218</v>
      </c>
      <c r="AJ3125">
        <v>218</v>
      </c>
      <c r="AK3125">
        <v>82</v>
      </c>
      <c r="AL3125">
        <v>6.2285714285714304</v>
      </c>
      <c r="AM3125">
        <v>48</v>
      </c>
      <c r="AN3125">
        <v>109</v>
      </c>
      <c r="AO3125">
        <v>136</v>
      </c>
      <c r="AP3125">
        <v>12</v>
      </c>
      <c r="AQ3125">
        <v>0</v>
      </c>
      <c r="AR3125">
        <v>1</v>
      </c>
      <c r="AS3125">
        <v>1</v>
      </c>
      <c r="AT3125">
        <v>0</v>
      </c>
      <c r="AU3125">
        <v>0</v>
      </c>
      <c r="AV3125" t="s">
        <v>2</v>
      </c>
      <c r="AW3125" t="s">
        <v>2</v>
      </c>
      <c r="AX3125" t="s">
        <v>2</v>
      </c>
      <c r="AY3125" t="s">
        <v>2</v>
      </c>
      <c r="AZ3125">
        <v>1</v>
      </c>
      <c r="BA3125">
        <v>1</v>
      </c>
      <c r="BB3125">
        <v>0</v>
      </c>
      <c r="BC3125">
        <v>0</v>
      </c>
      <c r="BD3125">
        <v>1</v>
      </c>
      <c r="BE3125">
        <v>1751883.2250000001</v>
      </c>
      <c r="BF3125">
        <v>1751883.2250000001</v>
      </c>
      <c r="BG3125">
        <v>0</v>
      </c>
      <c r="BH3125">
        <v>0</v>
      </c>
    </row>
    <row r="3126" spans="1:60" x14ac:dyDescent="0.3">
      <c r="A3126">
        <v>469577</v>
      </c>
      <c r="B3126" t="s">
        <v>0</v>
      </c>
      <c r="C3126" t="s">
        <v>14</v>
      </c>
      <c r="D3126">
        <v>30</v>
      </c>
      <c r="E3126" t="s">
        <v>82</v>
      </c>
      <c r="F3126">
        <v>888</v>
      </c>
      <c r="G3126">
        <v>0</v>
      </c>
      <c r="H3126" t="s">
        <v>83</v>
      </c>
      <c r="I3126" t="s">
        <v>84</v>
      </c>
      <c r="J3126" t="s">
        <v>88</v>
      </c>
      <c r="K3126">
        <v>2</v>
      </c>
      <c r="L3126">
        <v>2</v>
      </c>
      <c r="M3126">
        <v>2</v>
      </c>
      <c r="N3126" t="s">
        <v>91</v>
      </c>
      <c r="O3126" t="s">
        <v>92</v>
      </c>
      <c r="P3126">
        <v>2</v>
      </c>
      <c r="Q3126">
        <v>200000</v>
      </c>
      <c r="R3126">
        <v>100000</v>
      </c>
      <c r="S3126">
        <v>100000</v>
      </c>
      <c r="T3126">
        <v>2</v>
      </c>
      <c r="U3126">
        <v>2</v>
      </c>
      <c r="V3126">
        <v>2</v>
      </c>
      <c r="W3126">
        <v>1</v>
      </c>
      <c r="X3126">
        <v>1</v>
      </c>
      <c r="Y3126">
        <v>200000</v>
      </c>
      <c r="Z3126">
        <v>200000</v>
      </c>
      <c r="AA3126">
        <v>2</v>
      </c>
      <c r="AB3126">
        <v>2</v>
      </c>
      <c r="AC3126">
        <v>27</v>
      </c>
      <c r="AD3126">
        <v>15</v>
      </c>
      <c r="AE3126">
        <v>2</v>
      </c>
      <c r="AF3126">
        <v>123</v>
      </c>
      <c r="AG3126">
        <v>123</v>
      </c>
      <c r="AH3126">
        <v>69</v>
      </c>
      <c r="AI3126">
        <v>595</v>
      </c>
      <c r="AJ3126">
        <v>595</v>
      </c>
      <c r="AK3126">
        <v>153</v>
      </c>
      <c r="AL3126">
        <v>4.8373983739837403</v>
      </c>
      <c r="AM3126">
        <v>76</v>
      </c>
      <c r="AN3126">
        <v>297.5</v>
      </c>
      <c r="AO3126">
        <v>442</v>
      </c>
      <c r="AP3126">
        <v>3</v>
      </c>
      <c r="AQ3126">
        <v>0</v>
      </c>
      <c r="AR3126">
        <v>1</v>
      </c>
      <c r="AS3126">
        <v>1</v>
      </c>
      <c r="AT3126">
        <v>0</v>
      </c>
      <c r="AU3126">
        <v>0</v>
      </c>
      <c r="AV3126" t="s">
        <v>2</v>
      </c>
      <c r="AW3126" t="s">
        <v>2</v>
      </c>
      <c r="AX3126" t="s">
        <v>2</v>
      </c>
      <c r="AY3126" t="s">
        <v>2</v>
      </c>
      <c r="AZ3126">
        <v>1</v>
      </c>
      <c r="BA3126">
        <v>1</v>
      </c>
      <c r="BB3126">
        <v>0</v>
      </c>
      <c r="BC3126">
        <v>0</v>
      </c>
      <c r="BD3126">
        <v>1</v>
      </c>
      <c r="BE3126">
        <v>2635653.7999999998</v>
      </c>
      <c r="BF3126">
        <v>2635653.7999999998</v>
      </c>
      <c r="BG3126">
        <v>0</v>
      </c>
      <c r="BH3126">
        <v>0</v>
      </c>
    </row>
    <row r="3127" spans="1:60" x14ac:dyDescent="0.3">
      <c r="A3127">
        <v>727749</v>
      </c>
      <c r="B3127" t="s">
        <v>0</v>
      </c>
      <c r="C3127" t="s">
        <v>14</v>
      </c>
      <c r="D3127">
        <v>28</v>
      </c>
      <c r="E3127" t="s">
        <v>82</v>
      </c>
      <c r="F3127">
        <v>888</v>
      </c>
      <c r="G3127">
        <v>0</v>
      </c>
      <c r="H3127" t="s">
        <v>83</v>
      </c>
      <c r="I3127" t="s">
        <v>84</v>
      </c>
      <c r="J3127" t="s">
        <v>85</v>
      </c>
      <c r="K3127">
        <v>10</v>
      </c>
      <c r="L3127">
        <v>10</v>
      </c>
      <c r="M3127">
        <v>9</v>
      </c>
      <c r="N3127" t="s">
        <v>91</v>
      </c>
      <c r="O3127" t="s">
        <v>92</v>
      </c>
      <c r="P3127">
        <v>10</v>
      </c>
      <c r="Q3127">
        <v>850000</v>
      </c>
      <c r="R3127">
        <v>85000</v>
      </c>
      <c r="S3127">
        <v>100000</v>
      </c>
      <c r="T3127">
        <v>10</v>
      </c>
      <c r="U3127">
        <v>10</v>
      </c>
      <c r="V3127">
        <v>9</v>
      </c>
      <c r="W3127">
        <v>1</v>
      </c>
      <c r="X3127">
        <v>1</v>
      </c>
      <c r="Y3127">
        <v>425000</v>
      </c>
      <c r="Z3127">
        <v>750000</v>
      </c>
      <c r="AA3127">
        <v>5</v>
      </c>
      <c r="AB3127">
        <v>9</v>
      </c>
      <c r="AC3127">
        <v>7</v>
      </c>
      <c r="AD3127">
        <v>9</v>
      </c>
      <c r="AE3127">
        <v>10</v>
      </c>
      <c r="AF3127">
        <v>50</v>
      </c>
      <c r="AG3127">
        <v>50</v>
      </c>
      <c r="AH3127">
        <v>36</v>
      </c>
      <c r="AI3127">
        <v>391</v>
      </c>
      <c r="AJ3127">
        <v>391</v>
      </c>
      <c r="AK3127">
        <v>155</v>
      </c>
      <c r="AL3127">
        <v>7.82</v>
      </c>
      <c r="AM3127">
        <v>106</v>
      </c>
      <c r="AN3127">
        <v>195.5</v>
      </c>
      <c r="AO3127">
        <v>236</v>
      </c>
      <c r="AP3127">
        <v>6</v>
      </c>
      <c r="AQ3127">
        <v>0</v>
      </c>
      <c r="AR3127">
        <v>1</v>
      </c>
      <c r="AS3127">
        <v>1</v>
      </c>
      <c r="AT3127">
        <v>0</v>
      </c>
      <c r="AU3127">
        <v>0</v>
      </c>
      <c r="AV3127" t="s">
        <v>2</v>
      </c>
      <c r="AW3127" t="s">
        <v>2</v>
      </c>
      <c r="AX3127" t="s">
        <v>2</v>
      </c>
      <c r="AY3127" t="s">
        <v>2</v>
      </c>
      <c r="AZ3127">
        <v>1</v>
      </c>
      <c r="BA3127">
        <v>1</v>
      </c>
      <c r="BB3127">
        <v>0</v>
      </c>
      <c r="BC3127">
        <v>0</v>
      </c>
      <c r="BD3127">
        <v>1</v>
      </c>
      <c r="BE3127">
        <v>4505987.9050000003</v>
      </c>
      <c r="BF3127">
        <v>4505987.9050000003</v>
      </c>
      <c r="BG3127">
        <v>0</v>
      </c>
      <c r="BH3127">
        <v>0</v>
      </c>
    </row>
    <row r="3128" spans="1:60" x14ac:dyDescent="0.3">
      <c r="A3128">
        <v>216427</v>
      </c>
      <c r="B3128" t="s">
        <v>0</v>
      </c>
      <c r="C3128" t="s">
        <v>13</v>
      </c>
      <c r="D3128">
        <v>37</v>
      </c>
      <c r="E3128" t="s">
        <v>82</v>
      </c>
      <c r="F3128">
        <v>883</v>
      </c>
      <c r="G3128">
        <v>0</v>
      </c>
      <c r="H3128" t="s">
        <v>83</v>
      </c>
      <c r="I3128" t="s">
        <v>82</v>
      </c>
      <c r="J3128" t="s">
        <v>88</v>
      </c>
      <c r="K3128">
        <v>1</v>
      </c>
      <c r="L3128">
        <v>1</v>
      </c>
      <c r="M3128" t="s">
        <v>2</v>
      </c>
      <c r="N3128" t="s">
        <v>91</v>
      </c>
      <c r="O3128" t="s">
        <v>95</v>
      </c>
      <c r="P3128">
        <v>1</v>
      </c>
      <c r="Q3128">
        <v>50000</v>
      </c>
      <c r="R3128">
        <v>50000</v>
      </c>
      <c r="S3128">
        <v>50000</v>
      </c>
      <c r="T3128">
        <v>1</v>
      </c>
      <c r="U3128">
        <v>1</v>
      </c>
      <c r="V3128" t="s">
        <v>2</v>
      </c>
      <c r="W3128">
        <v>1</v>
      </c>
      <c r="X3128">
        <v>1</v>
      </c>
      <c r="Y3128">
        <v>50000</v>
      </c>
      <c r="Z3128">
        <v>50000</v>
      </c>
      <c r="AA3128">
        <v>1</v>
      </c>
      <c r="AB3128">
        <v>1</v>
      </c>
      <c r="AC3128">
        <v>4</v>
      </c>
      <c r="AD3128" t="s">
        <v>2</v>
      </c>
      <c r="AE3128">
        <v>1</v>
      </c>
      <c r="AF3128">
        <v>30</v>
      </c>
      <c r="AG3128">
        <v>30</v>
      </c>
      <c r="AH3128">
        <v>10</v>
      </c>
      <c r="AI3128">
        <v>255</v>
      </c>
      <c r="AJ3128">
        <v>255</v>
      </c>
      <c r="AK3128">
        <v>69</v>
      </c>
      <c r="AL3128">
        <v>8.5</v>
      </c>
      <c r="AM3128">
        <v>50</v>
      </c>
      <c r="AN3128">
        <v>127.5</v>
      </c>
      <c r="AO3128">
        <v>186</v>
      </c>
      <c r="AP3128">
        <v>13</v>
      </c>
      <c r="AQ3128">
        <v>0</v>
      </c>
      <c r="AR3128">
        <v>1</v>
      </c>
      <c r="AS3128">
        <v>1</v>
      </c>
      <c r="AT3128">
        <v>0</v>
      </c>
      <c r="AU3128">
        <v>0</v>
      </c>
      <c r="AV3128" t="s">
        <v>2</v>
      </c>
      <c r="AW3128" t="s">
        <v>2</v>
      </c>
      <c r="AX3128" t="s">
        <v>2</v>
      </c>
      <c r="AY3128" t="s">
        <v>2</v>
      </c>
      <c r="AZ3128">
        <v>1</v>
      </c>
      <c r="BA3128">
        <v>1</v>
      </c>
      <c r="BB3128">
        <v>1.5</v>
      </c>
      <c r="BC3128">
        <v>1.5</v>
      </c>
      <c r="BD3128">
        <v>2.5</v>
      </c>
      <c r="BE3128">
        <v>249683.18</v>
      </c>
      <c r="BF3128">
        <v>249683.18</v>
      </c>
      <c r="BG3128">
        <v>93986175.114999995</v>
      </c>
      <c r="BH3128">
        <v>93986175.114999995</v>
      </c>
    </row>
    <row r="3129" spans="1:60" x14ac:dyDescent="0.3">
      <c r="A3129">
        <v>204242</v>
      </c>
      <c r="B3129" t="s">
        <v>0</v>
      </c>
      <c r="C3129" t="s">
        <v>14</v>
      </c>
      <c r="D3129">
        <v>23</v>
      </c>
      <c r="E3129" t="s">
        <v>82</v>
      </c>
      <c r="F3129">
        <v>861</v>
      </c>
      <c r="G3129">
        <v>16</v>
      </c>
      <c r="H3129" t="s">
        <v>83</v>
      </c>
      <c r="I3129" t="s">
        <v>84</v>
      </c>
      <c r="J3129" t="s">
        <v>85</v>
      </c>
      <c r="K3129" t="s">
        <v>2</v>
      </c>
      <c r="L3129" t="s">
        <v>2</v>
      </c>
      <c r="M3129" t="s">
        <v>2</v>
      </c>
      <c r="N3129" t="s">
        <v>2</v>
      </c>
      <c r="O3129" t="s">
        <v>2</v>
      </c>
      <c r="P3129" t="s">
        <v>2</v>
      </c>
      <c r="Q3129" t="s">
        <v>2</v>
      </c>
      <c r="R3129" t="s">
        <v>2</v>
      </c>
      <c r="S3129" t="s">
        <v>2</v>
      </c>
      <c r="T3129" t="s">
        <v>2</v>
      </c>
      <c r="U3129" t="s">
        <v>2</v>
      </c>
      <c r="V3129" t="s">
        <v>2</v>
      </c>
      <c r="W3129" t="s">
        <v>2</v>
      </c>
      <c r="X3129" t="s">
        <v>2</v>
      </c>
      <c r="Y3129" t="s">
        <v>2</v>
      </c>
      <c r="Z3129" t="s">
        <v>2</v>
      </c>
      <c r="AA3129" t="s">
        <v>2</v>
      </c>
      <c r="AB3129" t="s">
        <v>2</v>
      </c>
      <c r="AC3129" t="s">
        <v>2</v>
      </c>
      <c r="AD3129" t="s">
        <v>2</v>
      </c>
      <c r="AE3129" t="s">
        <v>2</v>
      </c>
      <c r="AF3129">
        <v>11</v>
      </c>
      <c r="AG3129">
        <v>11</v>
      </c>
      <c r="AH3129">
        <v>11</v>
      </c>
      <c r="AI3129">
        <v>29</v>
      </c>
      <c r="AJ3129">
        <v>29</v>
      </c>
      <c r="AK3129">
        <v>29</v>
      </c>
      <c r="AL3129">
        <v>2.6363636363636398</v>
      </c>
      <c r="AM3129">
        <v>11</v>
      </c>
      <c r="AN3129">
        <v>29</v>
      </c>
      <c r="AO3129">
        <v>29</v>
      </c>
      <c r="AP3129">
        <v>4</v>
      </c>
      <c r="AQ3129">
        <v>0</v>
      </c>
      <c r="AR3129">
        <v>1</v>
      </c>
      <c r="AS3129">
        <v>1</v>
      </c>
      <c r="AT3129">
        <v>0</v>
      </c>
      <c r="AU3129">
        <v>0</v>
      </c>
      <c r="AV3129" t="s">
        <v>2</v>
      </c>
      <c r="AW3129" t="s">
        <v>2</v>
      </c>
      <c r="AX3129" t="s">
        <v>2</v>
      </c>
      <c r="AY3129" t="s">
        <v>2</v>
      </c>
      <c r="AZ3129">
        <v>1</v>
      </c>
      <c r="BA3129">
        <v>1</v>
      </c>
      <c r="BB3129">
        <v>0</v>
      </c>
      <c r="BC3129">
        <v>0</v>
      </c>
      <c r="BD3129">
        <v>1</v>
      </c>
      <c r="BE3129">
        <v>758392.26</v>
      </c>
      <c r="BF3129">
        <v>758392.26</v>
      </c>
      <c r="BG3129">
        <v>0</v>
      </c>
      <c r="BH3129">
        <v>0</v>
      </c>
    </row>
    <row r="3130" spans="1:60" x14ac:dyDescent="0.3">
      <c r="A3130">
        <v>696110</v>
      </c>
      <c r="B3130" t="s">
        <v>0</v>
      </c>
      <c r="C3130" t="s">
        <v>14</v>
      </c>
      <c r="D3130">
        <v>34</v>
      </c>
      <c r="E3130" t="s">
        <v>82</v>
      </c>
      <c r="F3130">
        <v>854</v>
      </c>
      <c r="G3130">
        <v>16</v>
      </c>
      <c r="H3130" t="s">
        <v>83</v>
      </c>
      <c r="I3130" t="s">
        <v>82</v>
      </c>
      <c r="J3130" t="s">
        <v>88</v>
      </c>
      <c r="K3130" t="s">
        <v>2</v>
      </c>
      <c r="L3130" t="s">
        <v>2</v>
      </c>
      <c r="M3130" t="s">
        <v>2</v>
      </c>
      <c r="N3130" t="s">
        <v>2</v>
      </c>
      <c r="O3130" t="s">
        <v>2</v>
      </c>
      <c r="P3130" t="s">
        <v>2</v>
      </c>
      <c r="Q3130" t="s">
        <v>2</v>
      </c>
      <c r="R3130" t="s">
        <v>2</v>
      </c>
      <c r="S3130" t="s">
        <v>2</v>
      </c>
      <c r="T3130" t="s">
        <v>2</v>
      </c>
      <c r="U3130" t="s">
        <v>2</v>
      </c>
      <c r="V3130" t="s">
        <v>2</v>
      </c>
      <c r="W3130" t="s">
        <v>2</v>
      </c>
      <c r="X3130" t="s">
        <v>2</v>
      </c>
      <c r="Y3130" t="s">
        <v>2</v>
      </c>
      <c r="Z3130" t="s">
        <v>2</v>
      </c>
      <c r="AA3130" t="s">
        <v>2</v>
      </c>
      <c r="AB3130" t="s">
        <v>2</v>
      </c>
      <c r="AC3130" t="s">
        <v>2</v>
      </c>
      <c r="AD3130" t="s">
        <v>2</v>
      </c>
      <c r="AE3130" t="s">
        <v>2</v>
      </c>
      <c r="AF3130">
        <v>9</v>
      </c>
      <c r="AG3130">
        <v>9</v>
      </c>
      <c r="AH3130">
        <v>9</v>
      </c>
      <c r="AI3130">
        <v>76</v>
      </c>
      <c r="AJ3130">
        <v>76</v>
      </c>
      <c r="AK3130">
        <v>76</v>
      </c>
      <c r="AL3130">
        <v>8.4444444444444393</v>
      </c>
      <c r="AM3130">
        <v>49</v>
      </c>
      <c r="AN3130">
        <v>76</v>
      </c>
      <c r="AO3130">
        <v>76</v>
      </c>
      <c r="AP3130">
        <v>9</v>
      </c>
      <c r="AQ3130">
        <v>0</v>
      </c>
      <c r="AR3130">
        <v>0</v>
      </c>
      <c r="AS3130">
        <v>0</v>
      </c>
      <c r="AT3130">
        <v>2</v>
      </c>
      <c r="AU3130">
        <v>2</v>
      </c>
      <c r="AV3130">
        <v>2029500</v>
      </c>
      <c r="AW3130">
        <v>2029500</v>
      </c>
      <c r="AX3130">
        <v>1</v>
      </c>
      <c r="AY3130">
        <v>1</v>
      </c>
      <c r="AZ3130" t="s">
        <v>2</v>
      </c>
      <c r="BA3130" t="s">
        <v>2</v>
      </c>
      <c r="BB3130" t="s">
        <v>2</v>
      </c>
      <c r="BC3130" t="s">
        <v>2</v>
      </c>
      <c r="BD3130" t="s">
        <v>2</v>
      </c>
      <c r="BE3130" t="s">
        <v>2</v>
      </c>
      <c r="BF3130" t="s">
        <v>2</v>
      </c>
      <c r="BG3130" t="s">
        <v>2</v>
      </c>
      <c r="BH3130" t="s">
        <v>2</v>
      </c>
    </row>
    <row r="3131" spans="1:60" x14ac:dyDescent="0.3">
      <c r="A3131">
        <v>463690</v>
      </c>
      <c r="B3131" t="s">
        <v>0</v>
      </c>
      <c r="C3131" t="s">
        <v>14</v>
      </c>
      <c r="D3131">
        <v>26</v>
      </c>
      <c r="E3131" t="s">
        <v>84</v>
      </c>
      <c r="F3131">
        <v>869</v>
      </c>
      <c r="G3131">
        <v>0</v>
      </c>
      <c r="H3131" t="s">
        <v>83</v>
      </c>
      <c r="I3131" t="s">
        <v>84</v>
      </c>
      <c r="J3131" t="s">
        <v>88</v>
      </c>
      <c r="K3131">
        <v>23</v>
      </c>
      <c r="L3131">
        <v>23</v>
      </c>
      <c r="M3131">
        <v>23</v>
      </c>
      <c r="N3131" t="s">
        <v>91</v>
      </c>
      <c r="O3131" t="s">
        <v>95</v>
      </c>
      <c r="P3131">
        <v>13</v>
      </c>
      <c r="Q3131">
        <v>5591950</v>
      </c>
      <c r="R3131">
        <v>243128.26086956501</v>
      </c>
      <c r="S3131">
        <v>3502500</v>
      </c>
      <c r="T3131">
        <v>24</v>
      </c>
      <c r="U3131">
        <v>24</v>
      </c>
      <c r="V3131">
        <v>24</v>
      </c>
      <c r="W3131">
        <v>1.0434782608695701</v>
      </c>
      <c r="X3131">
        <v>2</v>
      </c>
      <c r="Y3131">
        <v>5591950</v>
      </c>
      <c r="Z3131">
        <v>5591950</v>
      </c>
      <c r="AA3131">
        <v>24</v>
      </c>
      <c r="AB3131">
        <v>24</v>
      </c>
      <c r="AC3131">
        <v>2</v>
      </c>
      <c r="AD3131">
        <v>6</v>
      </c>
      <c r="AE3131">
        <v>20</v>
      </c>
      <c r="AF3131">
        <v>74</v>
      </c>
      <c r="AG3131">
        <v>74</v>
      </c>
      <c r="AH3131">
        <v>74</v>
      </c>
      <c r="AI3131">
        <v>248</v>
      </c>
      <c r="AJ3131">
        <v>248</v>
      </c>
      <c r="AK3131">
        <v>248</v>
      </c>
      <c r="AL3131">
        <v>3.35135135135135</v>
      </c>
      <c r="AM3131">
        <v>31</v>
      </c>
      <c r="AN3131">
        <v>248</v>
      </c>
      <c r="AO3131">
        <v>248</v>
      </c>
      <c r="AP3131">
        <v>4</v>
      </c>
      <c r="AQ3131">
        <v>0</v>
      </c>
      <c r="AR3131">
        <v>1</v>
      </c>
      <c r="AS3131">
        <v>1</v>
      </c>
      <c r="AT3131">
        <v>0</v>
      </c>
      <c r="AU3131">
        <v>0</v>
      </c>
      <c r="AV3131" t="s">
        <v>2</v>
      </c>
      <c r="AW3131" t="s">
        <v>2</v>
      </c>
      <c r="AX3131" t="s">
        <v>2</v>
      </c>
      <c r="AY3131" t="s">
        <v>2</v>
      </c>
      <c r="AZ3131">
        <v>1</v>
      </c>
      <c r="BA3131">
        <v>1</v>
      </c>
      <c r="BB3131">
        <v>0</v>
      </c>
      <c r="BC3131">
        <v>0</v>
      </c>
      <c r="BD3131">
        <v>1</v>
      </c>
      <c r="BE3131">
        <v>1520850.45</v>
      </c>
      <c r="BF3131">
        <v>1520850.45</v>
      </c>
      <c r="BG3131">
        <v>0</v>
      </c>
      <c r="BH3131">
        <v>0</v>
      </c>
    </row>
    <row r="3132" spans="1:60" x14ac:dyDescent="0.3">
      <c r="A3132">
        <v>172085</v>
      </c>
      <c r="B3132" t="s">
        <v>1</v>
      </c>
      <c r="C3132" t="s">
        <v>14</v>
      </c>
      <c r="D3132">
        <v>40</v>
      </c>
      <c r="E3132" t="s">
        <v>82</v>
      </c>
      <c r="F3132">
        <v>862</v>
      </c>
      <c r="G3132">
        <v>0</v>
      </c>
      <c r="H3132" t="s">
        <v>83</v>
      </c>
      <c r="I3132" t="s">
        <v>82</v>
      </c>
      <c r="J3132" t="s">
        <v>85</v>
      </c>
      <c r="K3132" t="s">
        <v>2</v>
      </c>
      <c r="L3132" t="s">
        <v>2</v>
      </c>
      <c r="M3132" t="s">
        <v>2</v>
      </c>
      <c r="N3132" t="s">
        <v>2</v>
      </c>
      <c r="O3132" t="s">
        <v>2</v>
      </c>
      <c r="P3132" t="s">
        <v>2</v>
      </c>
      <c r="Q3132" t="s">
        <v>2</v>
      </c>
      <c r="R3132" t="s">
        <v>2</v>
      </c>
      <c r="S3132" t="s">
        <v>2</v>
      </c>
      <c r="T3132" t="s">
        <v>2</v>
      </c>
      <c r="U3132" t="s">
        <v>2</v>
      </c>
      <c r="V3132" t="s">
        <v>2</v>
      </c>
      <c r="W3132" t="s">
        <v>2</v>
      </c>
      <c r="X3132" t="s">
        <v>2</v>
      </c>
      <c r="Y3132" t="s">
        <v>2</v>
      </c>
      <c r="Z3132" t="s">
        <v>2</v>
      </c>
      <c r="AA3132" t="s">
        <v>2</v>
      </c>
      <c r="AB3132" t="s">
        <v>2</v>
      </c>
      <c r="AC3132" t="s">
        <v>2</v>
      </c>
      <c r="AD3132" t="s">
        <v>2</v>
      </c>
      <c r="AE3132" t="s">
        <v>2</v>
      </c>
      <c r="AF3132">
        <v>7</v>
      </c>
      <c r="AG3132">
        <v>7</v>
      </c>
      <c r="AH3132">
        <v>7</v>
      </c>
      <c r="AI3132">
        <v>22</v>
      </c>
      <c r="AJ3132">
        <v>22</v>
      </c>
      <c r="AK3132">
        <v>22</v>
      </c>
      <c r="AL3132">
        <v>3.1428571428571401</v>
      </c>
      <c r="AM3132">
        <v>6</v>
      </c>
      <c r="AN3132">
        <v>22</v>
      </c>
      <c r="AO3132">
        <v>22</v>
      </c>
      <c r="AP3132">
        <v>5</v>
      </c>
      <c r="AQ3132">
        <v>0</v>
      </c>
      <c r="AR3132" t="s">
        <v>2</v>
      </c>
      <c r="AS3132" t="s">
        <v>2</v>
      </c>
      <c r="AT3132" t="s">
        <v>2</v>
      </c>
      <c r="AU3132" t="s">
        <v>2</v>
      </c>
      <c r="AV3132" t="s">
        <v>2</v>
      </c>
      <c r="AW3132" t="s">
        <v>2</v>
      </c>
      <c r="AX3132" t="s">
        <v>2</v>
      </c>
      <c r="AY3132" t="s">
        <v>2</v>
      </c>
      <c r="AZ3132" t="s">
        <v>2</v>
      </c>
      <c r="BA3132" t="s">
        <v>2</v>
      </c>
      <c r="BB3132" t="s">
        <v>2</v>
      </c>
      <c r="BC3132" t="s">
        <v>2</v>
      </c>
      <c r="BD3132" t="s">
        <v>2</v>
      </c>
      <c r="BE3132" t="s">
        <v>2</v>
      </c>
      <c r="BF3132" t="s">
        <v>2</v>
      </c>
      <c r="BG3132" t="s">
        <v>2</v>
      </c>
      <c r="BH3132" t="s">
        <v>2</v>
      </c>
    </row>
    <row r="3133" spans="1:60" x14ac:dyDescent="0.3">
      <c r="A3133">
        <v>791609</v>
      </c>
      <c r="B3133" t="s">
        <v>0</v>
      </c>
      <c r="C3133" t="s">
        <v>14</v>
      </c>
      <c r="D3133">
        <v>25</v>
      </c>
      <c r="E3133" t="s">
        <v>82</v>
      </c>
      <c r="F3133">
        <v>862</v>
      </c>
      <c r="G3133">
        <v>0</v>
      </c>
      <c r="H3133" t="s">
        <v>83</v>
      </c>
      <c r="I3133" t="s">
        <v>84</v>
      </c>
      <c r="J3133" t="s">
        <v>88</v>
      </c>
      <c r="K3133" t="s">
        <v>2</v>
      </c>
      <c r="L3133" t="s">
        <v>2</v>
      </c>
      <c r="M3133" t="s">
        <v>2</v>
      </c>
      <c r="N3133" t="s">
        <v>2</v>
      </c>
      <c r="O3133" t="s">
        <v>2</v>
      </c>
      <c r="P3133" t="s">
        <v>2</v>
      </c>
      <c r="Q3133" t="s">
        <v>2</v>
      </c>
      <c r="R3133" t="s">
        <v>2</v>
      </c>
      <c r="S3133" t="s">
        <v>2</v>
      </c>
      <c r="T3133" t="s">
        <v>2</v>
      </c>
      <c r="U3133" t="s">
        <v>2</v>
      </c>
      <c r="V3133" t="s">
        <v>2</v>
      </c>
      <c r="W3133" t="s">
        <v>2</v>
      </c>
      <c r="X3133" t="s">
        <v>2</v>
      </c>
      <c r="Y3133" t="s">
        <v>2</v>
      </c>
      <c r="Z3133" t="s">
        <v>2</v>
      </c>
      <c r="AA3133" t="s">
        <v>2</v>
      </c>
      <c r="AB3133" t="s">
        <v>2</v>
      </c>
      <c r="AC3133" t="s">
        <v>2</v>
      </c>
      <c r="AD3133" t="s">
        <v>2</v>
      </c>
      <c r="AE3133" t="s">
        <v>2</v>
      </c>
      <c r="AF3133">
        <v>17</v>
      </c>
      <c r="AG3133">
        <v>17</v>
      </c>
      <c r="AH3133">
        <v>17</v>
      </c>
      <c r="AI3133">
        <v>143</v>
      </c>
      <c r="AJ3133">
        <v>143</v>
      </c>
      <c r="AK3133">
        <v>143</v>
      </c>
      <c r="AL3133">
        <v>8.4117647058823497</v>
      </c>
      <c r="AM3133">
        <v>58</v>
      </c>
      <c r="AN3133">
        <v>143</v>
      </c>
      <c r="AO3133">
        <v>143</v>
      </c>
      <c r="AP3133">
        <v>8</v>
      </c>
      <c r="AQ3133">
        <v>0</v>
      </c>
      <c r="AR3133">
        <v>1</v>
      </c>
      <c r="AS3133">
        <v>1</v>
      </c>
      <c r="AT3133">
        <v>0</v>
      </c>
      <c r="AU3133">
        <v>0</v>
      </c>
      <c r="AV3133" t="s">
        <v>2</v>
      </c>
      <c r="AW3133" t="s">
        <v>2</v>
      </c>
      <c r="AX3133" t="s">
        <v>2</v>
      </c>
      <c r="AY3133" t="s">
        <v>2</v>
      </c>
      <c r="AZ3133">
        <v>1</v>
      </c>
      <c r="BA3133">
        <v>1</v>
      </c>
      <c r="BB3133">
        <v>0</v>
      </c>
      <c r="BC3133">
        <v>0</v>
      </c>
      <c r="BD3133">
        <v>1</v>
      </c>
      <c r="BE3133">
        <v>973398.19</v>
      </c>
      <c r="BF3133">
        <v>973398.19</v>
      </c>
      <c r="BG3133">
        <v>0</v>
      </c>
      <c r="BH3133">
        <v>0</v>
      </c>
    </row>
    <row r="3134" spans="1:60" x14ac:dyDescent="0.3">
      <c r="A3134">
        <v>7031</v>
      </c>
      <c r="B3134" t="s">
        <v>0</v>
      </c>
      <c r="C3134" t="s">
        <v>13</v>
      </c>
      <c r="D3134">
        <v>27</v>
      </c>
      <c r="E3134" t="s">
        <v>82</v>
      </c>
      <c r="F3134">
        <v>856</v>
      </c>
      <c r="G3134">
        <v>0</v>
      </c>
      <c r="H3134" t="s">
        <v>83</v>
      </c>
      <c r="I3134" t="s">
        <v>84</v>
      </c>
      <c r="J3134" t="s">
        <v>88</v>
      </c>
      <c r="K3134" t="s">
        <v>2</v>
      </c>
      <c r="L3134" t="s">
        <v>2</v>
      </c>
      <c r="M3134" t="s">
        <v>2</v>
      </c>
      <c r="N3134" t="s">
        <v>2</v>
      </c>
      <c r="O3134" t="s">
        <v>2</v>
      </c>
      <c r="P3134" t="s">
        <v>2</v>
      </c>
      <c r="Q3134" t="s">
        <v>2</v>
      </c>
      <c r="R3134" t="s">
        <v>2</v>
      </c>
      <c r="S3134" t="s">
        <v>2</v>
      </c>
      <c r="T3134" t="s">
        <v>2</v>
      </c>
      <c r="U3134" t="s">
        <v>2</v>
      </c>
      <c r="V3134" t="s">
        <v>2</v>
      </c>
      <c r="W3134" t="s">
        <v>2</v>
      </c>
      <c r="X3134" t="s">
        <v>2</v>
      </c>
      <c r="Y3134" t="s">
        <v>2</v>
      </c>
      <c r="Z3134" t="s">
        <v>2</v>
      </c>
      <c r="AA3134" t="s">
        <v>2</v>
      </c>
      <c r="AB3134" t="s">
        <v>2</v>
      </c>
      <c r="AC3134" t="s">
        <v>2</v>
      </c>
      <c r="AD3134" t="s">
        <v>2</v>
      </c>
      <c r="AE3134" t="s">
        <v>2</v>
      </c>
      <c r="AF3134">
        <v>6</v>
      </c>
      <c r="AG3134">
        <v>6</v>
      </c>
      <c r="AH3134">
        <v>6</v>
      </c>
      <c r="AI3134">
        <v>23</v>
      </c>
      <c r="AJ3134">
        <v>23</v>
      </c>
      <c r="AK3134">
        <v>23</v>
      </c>
      <c r="AL3134">
        <v>3.8333333333333299</v>
      </c>
      <c r="AM3134">
        <v>12</v>
      </c>
      <c r="AN3134">
        <v>23</v>
      </c>
      <c r="AO3134">
        <v>23</v>
      </c>
      <c r="AP3134">
        <v>0</v>
      </c>
      <c r="AQ3134">
        <v>0</v>
      </c>
      <c r="AR3134" t="s">
        <v>2</v>
      </c>
      <c r="AS3134" t="s">
        <v>2</v>
      </c>
      <c r="AT3134" t="s">
        <v>2</v>
      </c>
      <c r="AU3134" t="s">
        <v>2</v>
      </c>
      <c r="AV3134" t="s">
        <v>2</v>
      </c>
      <c r="AW3134" t="s">
        <v>2</v>
      </c>
      <c r="AX3134" t="s">
        <v>2</v>
      </c>
      <c r="AY3134" t="s">
        <v>2</v>
      </c>
      <c r="AZ3134">
        <v>1</v>
      </c>
      <c r="BA3134">
        <v>1</v>
      </c>
      <c r="BB3134">
        <v>0</v>
      </c>
      <c r="BC3134">
        <v>0</v>
      </c>
      <c r="BD3134">
        <v>1</v>
      </c>
      <c r="BE3134">
        <v>41225.81</v>
      </c>
      <c r="BF3134">
        <v>41225.81</v>
      </c>
      <c r="BG3134">
        <v>0</v>
      </c>
      <c r="BH3134">
        <v>0</v>
      </c>
    </row>
    <row r="3135" spans="1:60" x14ac:dyDescent="0.3">
      <c r="A3135">
        <v>268506</v>
      </c>
      <c r="B3135" t="s">
        <v>0</v>
      </c>
      <c r="C3135" t="s">
        <v>13</v>
      </c>
      <c r="D3135">
        <v>26</v>
      </c>
      <c r="E3135" t="s">
        <v>82</v>
      </c>
      <c r="F3135">
        <v>856</v>
      </c>
      <c r="G3135">
        <v>0</v>
      </c>
      <c r="H3135" t="s">
        <v>83</v>
      </c>
      <c r="I3135" t="s">
        <v>82</v>
      </c>
      <c r="J3135" t="s">
        <v>88</v>
      </c>
      <c r="K3135">
        <v>1</v>
      </c>
      <c r="L3135">
        <v>1</v>
      </c>
      <c r="M3135">
        <v>1</v>
      </c>
      <c r="N3135" t="s">
        <v>86</v>
      </c>
      <c r="O3135" t="s">
        <v>90</v>
      </c>
      <c r="P3135">
        <v>1</v>
      </c>
      <c r="Q3135">
        <v>300000</v>
      </c>
      <c r="R3135">
        <v>300000</v>
      </c>
      <c r="S3135">
        <v>300000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300000</v>
      </c>
      <c r="Z3135">
        <v>300000</v>
      </c>
      <c r="AA3135">
        <v>1</v>
      </c>
      <c r="AB3135">
        <v>1</v>
      </c>
      <c r="AC3135">
        <v>10</v>
      </c>
      <c r="AD3135" t="s">
        <v>2</v>
      </c>
      <c r="AE3135">
        <v>1</v>
      </c>
      <c r="AF3135">
        <v>13</v>
      </c>
      <c r="AG3135">
        <v>13</v>
      </c>
      <c r="AH3135">
        <v>13</v>
      </c>
      <c r="AI3135">
        <v>33</v>
      </c>
      <c r="AJ3135">
        <v>33</v>
      </c>
      <c r="AK3135">
        <v>33</v>
      </c>
      <c r="AL3135">
        <v>2.5384615384615401</v>
      </c>
      <c r="AM3135">
        <v>8</v>
      </c>
      <c r="AN3135">
        <v>33</v>
      </c>
      <c r="AO3135">
        <v>33</v>
      </c>
      <c r="AP3135">
        <v>7</v>
      </c>
      <c r="AQ3135">
        <v>0</v>
      </c>
      <c r="AR3135">
        <v>1</v>
      </c>
      <c r="AS3135">
        <v>1</v>
      </c>
      <c r="AT3135">
        <v>0</v>
      </c>
      <c r="AU3135">
        <v>0</v>
      </c>
      <c r="AV3135" t="s">
        <v>2</v>
      </c>
      <c r="AW3135" t="s">
        <v>2</v>
      </c>
      <c r="AX3135" t="s">
        <v>2</v>
      </c>
      <c r="AY3135" t="s">
        <v>2</v>
      </c>
      <c r="AZ3135">
        <v>1</v>
      </c>
      <c r="BA3135">
        <v>1</v>
      </c>
      <c r="BB3135">
        <v>0</v>
      </c>
      <c r="BC3135">
        <v>0</v>
      </c>
      <c r="BD3135">
        <v>1</v>
      </c>
      <c r="BE3135">
        <v>12903.23</v>
      </c>
      <c r="BF3135">
        <v>12903.23</v>
      </c>
      <c r="BG3135">
        <v>0</v>
      </c>
      <c r="BH3135">
        <v>0</v>
      </c>
    </row>
    <row r="3136" spans="1:60" x14ac:dyDescent="0.3">
      <c r="A3136">
        <v>597277</v>
      </c>
      <c r="B3136" t="s">
        <v>0</v>
      </c>
      <c r="C3136" t="s">
        <v>13</v>
      </c>
      <c r="D3136">
        <v>28</v>
      </c>
      <c r="E3136" t="s">
        <v>82</v>
      </c>
      <c r="F3136">
        <v>855</v>
      </c>
      <c r="G3136">
        <v>1</v>
      </c>
      <c r="H3136" t="s">
        <v>83</v>
      </c>
      <c r="I3136" t="s">
        <v>84</v>
      </c>
      <c r="J3136" t="s">
        <v>88</v>
      </c>
      <c r="K3136" t="s">
        <v>2</v>
      </c>
      <c r="L3136" t="s">
        <v>2</v>
      </c>
      <c r="M3136" t="s">
        <v>2</v>
      </c>
      <c r="N3136" t="s">
        <v>2</v>
      </c>
      <c r="O3136" t="s">
        <v>2</v>
      </c>
      <c r="P3136" t="s">
        <v>2</v>
      </c>
      <c r="Q3136" t="s">
        <v>2</v>
      </c>
      <c r="R3136" t="s">
        <v>2</v>
      </c>
      <c r="S3136" t="s">
        <v>2</v>
      </c>
      <c r="T3136" t="s">
        <v>2</v>
      </c>
      <c r="U3136" t="s">
        <v>2</v>
      </c>
      <c r="V3136" t="s">
        <v>2</v>
      </c>
      <c r="W3136" t="s">
        <v>2</v>
      </c>
      <c r="X3136" t="s">
        <v>2</v>
      </c>
      <c r="Y3136" t="s">
        <v>2</v>
      </c>
      <c r="Z3136" t="s">
        <v>2</v>
      </c>
      <c r="AA3136" t="s">
        <v>2</v>
      </c>
      <c r="AB3136" t="s">
        <v>2</v>
      </c>
      <c r="AC3136" t="s">
        <v>2</v>
      </c>
      <c r="AD3136" t="s">
        <v>2</v>
      </c>
      <c r="AE3136" t="s">
        <v>2</v>
      </c>
      <c r="AF3136">
        <v>10</v>
      </c>
      <c r="AG3136">
        <v>10</v>
      </c>
      <c r="AH3136">
        <v>10</v>
      </c>
      <c r="AI3136">
        <v>131</v>
      </c>
      <c r="AJ3136">
        <v>131</v>
      </c>
      <c r="AK3136">
        <v>131</v>
      </c>
      <c r="AL3136">
        <v>13.1</v>
      </c>
      <c r="AM3136">
        <v>56</v>
      </c>
      <c r="AN3136">
        <v>131</v>
      </c>
      <c r="AO3136">
        <v>131</v>
      </c>
      <c r="AP3136">
        <v>6</v>
      </c>
      <c r="AQ3136">
        <v>0</v>
      </c>
      <c r="AR3136">
        <v>1</v>
      </c>
      <c r="AS3136">
        <v>1</v>
      </c>
      <c r="AT3136">
        <v>0</v>
      </c>
      <c r="AU3136">
        <v>0</v>
      </c>
      <c r="AV3136" t="s">
        <v>2</v>
      </c>
      <c r="AW3136" t="s">
        <v>2</v>
      </c>
      <c r="AX3136" t="s">
        <v>2</v>
      </c>
      <c r="AY3136" t="s">
        <v>2</v>
      </c>
      <c r="AZ3136" t="s">
        <v>2</v>
      </c>
      <c r="BA3136" t="s">
        <v>2</v>
      </c>
      <c r="BB3136" t="s">
        <v>2</v>
      </c>
      <c r="BC3136" t="s">
        <v>2</v>
      </c>
      <c r="BD3136" t="s">
        <v>2</v>
      </c>
      <c r="BE3136" t="s">
        <v>2</v>
      </c>
      <c r="BF3136" t="s">
        <v>2</v>
      </c>
      <c r="BG3136" t="s">
        <v>2</v>
      </c>
      <c r="BH3136" t="s">
        <v>2</v>
      </c>
    </row>
    <row r="3137" spans="1:60" x14ac:dyDescent="0.3">
      <c r="A3137">
        <v>551858</v>
      </c>
      <c r="B3137" t="s">
        <v>0</v>
      </c>
      <c r="C3137" t="s">
        <v>13</v>
      </c>
      <c r="D3137">
        <v>25</v>
      </c>
      <c r="E3137" t="s">
        <v>82</v>
      </c>
      <c r="F3137">
        <v>851</v>
      </c>
      <c r="G3137">
        <v>0</v>
      </c>
      <c r="H3137" t="s">
        <v>83</v>
      </c>
      <c r="I3137" t="s">
        <v>84</v>
      </c>
      <c r="J3137" t="s">
        <v>88</v>
      </c>
      <c r="K3137" t="s">
        <v>2</v>
      </c>
      <c r="L3137" t="s">
        <v>2</v>
      </c>
      <c r="M3137" t="s">
        <v>2</v>
      </c>
      <c r="N3137" t="s">
        <v>2</v>
      </c>
      <c r="O3137" t="s">
        <v>2</v>
      </c>
      <c r="P3137" t="s">
        <v>2</v>
      </c>
      <c r="Q3137" t="s">
        <v>2</v>
      </c>
      <c r="R3137" t="s">
        <v>2</v>
      </c>
      <c r="S3137" t="s">
        <v>2</v>
      </c>
      <c r="T3137" t="s">
        <v>2</v>
      </c>
      <c r="U3137" t="s">
        <v>2</v>
      </c>
      <c r="V3137" t="s">
        <v>2</v>
      </c>
      <c r="W3137" t="s">
        <v>2</v>
      </c>
      <c r="X3137" t="s">
        <v>2</v>
      </c>
      <c r="Y3137" t="s">
        <v>2</v>
      </c>
      <c r="Z3137" t="s">
        <v>2</v>
      </c>
      <c r="AA3137" t="s">
        <v>2</v>
      </c>
      <c r="AB3137" t="s">
        <v>2</v>
      </c>
      <c r="AC3137" t="s">
        <v>2</v>
      </c>
      <c r="AD3137" t="s">
        <v>2</v>
      </c>
      <c r="AE3137" t="s">
        <v>2</v>
      </c>
      <c r="AF3137">
        <v>8</v>
      </c>
      <c r="AG3137">
        <v>8</v>
      </c>
      <c r="AH3137">
        <v>8</v>
      </c>
      <c r="AI3137">
        <v>48</v>
      </c>
      <c r="AJ3137">
        <v>48</v>
      </c>
      <c r="AK3137">
        <v>48</v>
      </c>
      <c r="AL3137">
        <v>6</v>
      </c>
      <c r="AM3137">
        <v>33</v>
      </c>
      <c r="AN3137">
        <v>48</v>
      </c>
      <c r="AO3137">
        <v>48</v>
      </c>
      <c r="AP3137">
        <v>3</v>
      </c>
      <c r="AQ3137">
        <v>0</v>
      </c>
      <c r="AR3137">
        <v>1</v>
      </c>
      <c r="AS3137">
        <v>1</v>
      </c>
      <c r="AT3137">
        <v>0</v>
      </c>
      <c r="AU3137">
        <v>0</v>
      </c>
      <c r="AV3137" t="s">
        <v>2</v>
      </c>
      <c r="AW3137" t="s">
        <v>2</v>
      </c>
      <c r="AX3137" t="s">
        <v>2</v>
      </c>
      <c r="AY3137" t="s">
        <v>2</v>
      </c>
      <c r="AZ3137" t="s">
        <v>2</v>
      </c>
      <c r="BA3137" t="s">
        <v>2</v>
      </c>
      <c r="BB3137" t="s">
        <v>2</v>
      </c>
      <c r="BC3137" t="s">
        <v>2</v>
      </c>
      <c r="BD3137" t="s">
        <v>2</v>
      </c>
      <c r="BE3137" t="s">
        <v>2</v>
      </c>
      <c r="BF3137" t="s">
        <v>2</v>
      </c>
      <c r="BG3137" t="s">
        <v>2</v>
      </c>
      <c r="BH3137" t="s">
        <v>2</v>
      </c>
    </row>
    <row r="3138" spans="1:60" x14ac:dyDescent="0.3">
      <c r="A3138">
        <v>798791</v>
      </c>
      <c r="B3138" t="s">
        <v>0</v>
      </c>
      <c r="C3138" t="s">
        <v>14</v>
      </c>
      <c r="D3138">
        <v>22</v>
      </c>
      <c r="E3138" t="s">
        <v>82</v>
      </c>
      <c r="F3138">
        <v>851</v>
      </c>
      <c r="G3138">
        <v>0</v>
      </c>
      <c r="H3138" t="s">
        <v>83</v>
      </c>
      <c r="I3138" t="s">
        <v>82</v>
      </c>
      <c r="J3138" t="s">
        <v>88</v>
      </c>
      <c r="K3138">
        <v>2</v>
      </c>
      <c r="L3138">
        <v>2</v>
      </c>
      <c r="M3138">
        <v>2</v>
      </c>
      <c r="N3138" t="s">
        <v>91</v>
      </c>
      <c r="O3138" t="s">
        <v>95</v>
      </c>
      <c r="P3138">
        <v>2</v>
      </c>
      <c r="Q3138">
        <v>100000</v>
      </c>
      <c r="R3138">
        <v>50000</v>
      </c>
      <c r="S3138">
        <v>60000</v>
      </c>
      <c r="T3138">
        <v>3</v>
      </c>
      <c r="U3138">
        <v>3</v>
      </c>
      <c r="V3138">
        <v>3</v>
      </c>
      <c r="W3138">
        <v>1.5</v>
      </c>
      <c r="X3138">
        <v>2</v>
      </c>
      <c r="Y3138">
        <v>100000</v>
      </c>
      <c r="Z3138">
        <v>100000</v>
      </c>
      <c r="AA3138">
        <v>3</v>
      </c>
      <c r="AB3138">
        <v>3</v>
      </c>
      <c r="AC3138">
        <v>0</v>
      </c>
      <c r="AD3138">
        <v>0</v>
      </c>
      <c r="AE3138">
        <v>2</v>
      </c>
      <c r="AF3138">
        <v>9</v>
      </c>
      <c r="AG3138">
        <v>9</v>
      </c>
      <c r="AH3138">
        <v>9</v>
      </c>
      <c r="AI3138">
        <v>21</v>
      </c>
      <c r="AJ3138">
        <v>21</v>
      </c>
      <c r="AK3138">
        <v>21</v>
      </c>
      <c r="AL3138">
        <v>2.3333333333333299</v>
      </c>
      <c r="AM3138">
        <v>4</v>
      </c>
      <c r="AN3138">
        <v>21</v>
      </c>
      <c r="AO3138">
        <v>21</v>
      </c>
      <c r="AP3138">
        <v>0</v>
      </c>
      <c r="AQ3138">
        <v>0</v>
      </c>
      <c r="AR3138" t="s">
        <v>2</v>
      </c>
      <c r="AS3138" t="s">
        <v>2</v>
      </c>
      <c r="AT3138" t="s">
        <v>2</v>
      </c>
      <c r="AU3138" t="s">
        <v>2</v>
      </c>
      <c r="AV3138" t="s">
        <v>2</v>
      </c>
      <c r="AW3138" t="s">
        <v>2</v>
      </c>
      <c r="AX3138" t="s">
        <v>2</v>
      </c>
      <c r="AY3138" t="s">
        <v>2</v>
      </c>
      <c r="AZ3138">
        <v>1</v>
      </c>
      <c r="BA3138">
        <v>1</v>
      </c>
      <c r="BB3138">
        <v>0</v>
      </c>
      <c r="BC3138">
        <v>0</v>
      </c>
      <c r="BD3138">
        <v>1</v>
      </c>
      <c r="BE3138">
        <v>29032.26</v>
      </c>
      <c r="BF3138">
        <v>29032.26</v>
      </c>
      <c r="BG3138">
        <v>0</v>
      </c>
      <c r="BH3138">
        <v>0</v>
      </c>
    </row>
    <row r="3139" spans="1:60" x14ac:dyDescent="0.3">
      <c r="A3139">
        <v>387304</v>
      </c>
      <c r="B3139" t="s">
        <v>0</v>
      </c>
      <c r="C3139" t="s">
        <v>14</v>
      </c>
      <c r="D3139">
        <v>60</v>
      </c>
      <c r="E3139" t="s">
        <v>82</v>
      </c>
      <c r="F3139">
        <v>849</v>
      </c>
      <c r="G3139">
        <v>0</v>
      </c>
      <c r="H3139" t="s">
        <v>83</v>
      </c>
      <c r="I3139" t="s">
        <v>84</v>
      </c>
      <c r="J3139" t="s">
        <v>85</v>
      </c>
      <c r="K3139" t="s">
        <v>2</v>
      </c>
      <c r="L3139" t="s">
        <v>2</v>
      </c>
      <c r="M3139" t="s">
        <v>2</v>
      </c>
      <c r="N3139" t="s">
        <v>2</v>
      </c>
      <c r="O3139" t="s">
        <v>2</v>
      </c>
      <c r="P3139" t="s">
        <v>2</v>
      </c>
      <c r="Q3139" t="s">
        <v>2</v>
      </c>
      <c r="R3139" t="s">
        <v>2</v>
      </c>
      <c r="S3139" t="s">
        <v>2</v>
      </c>
      <c r="T3139" t="s">
        <v>2</v>
      </c>
      <c r="U3139" t="s">
        <v>2</v>
      </c>
      <c r="V3139" t="s">
        <v>2</v>
      </c>
      <c r="W3139" t="s">
        <v>2</v>
      </c>
      <c r="X3139" t="s">
        <v>2</v>
      </c>
      <c r="Y3139" t="s">
        <v>2</v>
      </c>
      <c r="Z3139" t="s">
        <v>2</v>
      </c>
      <c r="AA3139" t="s">
        <v>2</v>
      </c>
      <c r="AB3139" t="s">
        <v>2</v>
      </c>
      <c r="AC3139" t="s">
        <v>2</v>
      </c>
      <c r="AD3139" t="s">
        <v>2</v>
      </c>
      <c r="AE3139" t="s">
        <v>2</v>
      </c>
      <c r="AF3139">
        <v>12</v>
      </c>
      <c r="AG3139">
        <v>12</v>
      </c>
      <c r="AH3139">
        <v>12</v>
      </c>
      <c r="AI3139">
        <v>66</v>
      </c>
      <c r="AJ3139">
        <v>66</v>
      </c>
      <c r="AK3139">
        <v>66</v>
      </c>
      <c r="AL3139">
        <v>5.5</v>
      </c>
      <c r="AM3139">
        <v>22</v>
      </c>
      <c r="AN3139">
        <v>66</v>
      </c>
      <c r="AO3139">
        <v>66</v>
      </c>
      <c r="AP3139">
        <v>3</v>
      </c>
      <c r="AQ3139">
        <v>0</v>
      </c>
      <c r="AR3139">
        <v>1</v>
      </c>
      <c r="AS3139">
        <v>1</v>
      </c>
      <c r="AT3139">
        <v>0</v>
      </c>
      <c r="AU3139">
        <v>0</v>
      </c>
      <c r="AV3139" t="s">
        <v>2</v>
      </c>
      <c r="AW3139" t="s">
        <v>2</v>
      </c>
      <c r="AX3139" t="s">
        <v>2</v>
      </c>
      <c r="AY3139" t="s">
        <v>2</v>
      </c>
      <c r="AZ3139">
        <v>1</v>
      </c>
      <c r="BA3139">
        <v>1</v>
      </c>
      <c r="BB3139">
        <v>0</v>
      </c>
      <c r="BC3139">
        <v>0</v>
      </c>
      <c r="BD3139">
        <v>1</v>
      </c>
      <c r="BE3139">
        <v>44451.61</v>
      </c>
      <c r="BF3139">
        <v>44451.61</v>
      </c>
      <c r="BG3139">
        <v>0</v>
      </c>
      <c r="BH3139">
        <v>0</v>
      </c>
    </row>
    <row r="3140" spans="1:60" x14ac:dyDescent="0.3">
      <c r="A3140">
        <v>936267</v>
      </c>
      <c r="B3140" t="s">
        <v>0</v>
      </c>
      <c r="C3140" t="s">
        <v>14</v>
      </c>
      <c r="D3140">
        <v>42</v>
      </c>
      <c r="E3140" t="s">
        <v>82</v>
      </c>
      <c r="F3140">
        <v>849</v>
      </c>
      <c r="G3140">
        <v>0</v>
      </c>
      <c r="H3140" t="s">
        <v>83</v>
      </c>
      <c r="I3140" t="s">
        <v>82</v>
      </c>
      <c r="J3140" t="s">
        <v>88</v>
      </c>
      <c r="K3140" t="s">
        <v>2</v>
      </c>
      <c r="L3140" t="s">
        <v>2</v>
      </c>
      <c r="M3140" t="s">
        <v>2</v>
      </c>
      <c r="N3140" t="s">
        <v>2</v>
      </c>
      <c r="O3140" t="s">
        <v>2</v>
      </c>
      <c r="P3140" t="s">
        <v>2</v>
      </c>
      <c r="Q3140" t="s">
        <v>2</v>
      </c>
      <c r="R3140" t="s">
        <v>2</v>
      </c>
      <c r="S3140" t="s">
        <v>2</v>
      </c>
      <c r="T3140" t="s">
        <v>2</v>
      </c>
      <c r="U3140" t="s">
        <v>2</v>
      </c>
      <c r="V3140" t="s">
        <v>2</v>
      </c>
      <c r="W3140" t="s">
        <v>2</v>
      </c>
      <c r="X3140" t="s">
        <v>2</v>
      </c>
      <c r="Y3140" t="s">
        <v>2</v>
      </c>
      <c r="Z3140" t="s">
        <v>2</v>
      </c>
      <c r="AA3140" t="s">
        <v>2</v>
      </c>
      <c r="AB3140" t="s">
        <v>2</v>
      </c>
      <c r="AC3140" t="s">
        <v>2</v>
      </c>
      <c r="AD3140" t="s">
        <v>2</v>
      </c>
      <c r="AE3140" t="s">
        <v>2</v>
      </c>
      <c r="AF3140">
        <v>13</v>
      </c>
      <c r="AG3140">
        <v>13</v>
      </c>
      <c r="AH3140">
        <v>13</v>
      </c>
      <c r="AI3140">
        <v>51</v>
      </c>
      <c r="AJ3140">
        <v>51</v>
      </c>
      <c r="AK3140">
        <v>51</v>
      </c>
      <c r="AL3140">
        <v>3.9230769230769198</v>
      </c>
      <c r="AM3140">
        <v>10</v>
      </c>
      <c r="AN3140">
        <v>51</v>
      </c>
      <c r="AO3140">
        <v>51</v>
      </c>
      <c r="AP3140">
        <v>1</v>
      </c>
      <c r="AQ3140">
        <v>0</v>
      </c>
      <c r="AR3140" t="s">
        <v>2</v>
      </c>
      <c r="AS3140" t="s">
        <v>2</v>
      </c>
      <c r="AT3140" t="s">
        <v>2</v>
      </c>
      <c r="AU3140" t="s">
        <v>2</v>
      </c>
      <c r="AV3140" t="s">
        <v>2</v>
      </c>
      <c r="AW3140" t="s">
        <v>2</v>
      </c>
      <c r="AX3140" t="s">
        <v>2</v>
      </c>
      <c r="AY3140" t="s">
        <v>2</v>
      </c>
      <c r="AZ3140" t="s">
        <v>2</v>
      </c>
      <c r="BA3140" t="s">
        <v>2</v>
      </c>
      <c r="BB3140" t="s">
        <v>2</v>
      </c>
      <c r="BC3140" t="s">
        <v>2</v>
      </c>
      <c r="BD3140" t="s">
        <v>2</v>
      </c>
      <c r="BE3140" t="s">
        <v>2</v>
      </c>
      <c r="BF3140" t="s">
        <v>2</v>
      </c>
      <c r="BG3140" t="s">
        <v>2</v>
      </c>
      <c r="BH3140" t="s">
        <v>2</v>
      </c>
    </row>
    <row r="3141" spans="1:60" x14ac:dyDescent="0.3">
      <c r="A3141">
        <v>404873</v>
      </c>
      <c r="B3141" t="s">
        <v>0</v>
      </c>
      <c r="C3141" t="s">
        <v>14</v>
      </c>
      <c r="D3141">
        <v>40</v>
      </c>
      <c r="E3141" t="s">
        <v>82</v>
      </c>
      <c r="F3141">
        <v>905</v>
      </c>
      <c r="G3141">
        <v>4</v>
      </c>
      <c r="H3141" t="s">
        <v>89</v>
      </c>
      <c r="I3141" t="s">
        <v>84</v>
      </c>
      <c r="J3141" t="s">
        <v>88</v>
      </c>
      <c r="K3141" t="s">
        <v>2</v>
      </c>
      <c r="L3141" t="s">
        <v>2</v>
      </c>
      <c r="M3141" t="s">
        <v>2</v>
      </c>
      <c r="N3141" t="s">
        <v>2</v>
      </c>
      <c r="O3141" t="s">
        <v>2</v>
      </c>
      <c r="P3141" t="s">
        <v>2</v>
      </c>
      <c r="Q3141" t="s">
        <v>2</v>
      </c>
      <c r="R3141" t="s">
        <v>2</v>
      </c>
      <c r="S3141" t="s">
        <v>2</v>
      </c>
      <c r="T3141" t="s">
        <v>2</v>
      </c>
      <c r="U3141" t="s">
        <v>2</v>
      </c>
      <c r="V3141" t="s">
        <v>2</v>
      </c>
      <c r="W3141" t="s">
        <v>2</v>
      </c>
      <c r="X3141" t="s">
        <v>2</v>
      </c>
      <c r="Y3141" t="s">
        <v>2</v>
      </c>
      <c r="Z3141" t="s">
        <v>2</v>
      </c>
      <c r="AA3141" t="s">
        <v>2</v>
      </c>
      <c r="AB3141" t="s">
        <v>2</v>
      </c>
      <c r="AC3141" t="s">
        <v>2</v>
      </c>
      <c r="AD3141" t="s">
        <v>2</v>
      </c>
      <c r="AE3141" t="s">
        <v>2</v>
      </c>
      <c r="AF3141">
        <v>17</v>
      </c>
      <c r="AG3141">
        <v>9</v>
      </c>
      <c r="AH3141">
        <v>5</v>
      </c>
      <c r="AI3141">
        <v>128</v>
      </c>
      <c r="AJ3141">
        <v>91</v>
      </c>
      <c r="AK3141">
        <v>11</v>
      </c>
      <c r="AL3141">
        <v>7.5294117647058796</v>
      </c>
      <c r="AM3141">
        <v>58</v>
      </c>
      <c r="AN3141">
        <v>42.6666666666667</v>
      </c>
      <c r="AO3141">
        <v>86</v>
      </c>
      <c r="AP3141">
        <v>24</v>
      </c>
      <c r="AQ3141">
        <v>0</v>
      </c>
      <c r="AR3141">
        <v>0</v>
      </c>
      <c r="AS3141">
        <v>0</v>
      </c>
      <c r="AT3141">
        <v>1</v>
      </c>
      <c r="AU3141">
        <v>1</v>
      </c>
      <c r="AV3141">
        <v>17528584</v>
      </c>
      <c r="AW3141">
        <v>17528584</v>
      </c>
      <c r="AX3141">
        <v>1</v>
      </c>
      <c r="AY3141">
        <v>1</v>
      </c>
      <c r="AZ3141" t="s">
        <v>2</v>
      </c>
      <c r="BA3141" t="s">
        <v>2</v>
      </c>
      <c r="BB3141" t="s">
        <v>2</v>
      </c>
      <c r="BC3141" t="s">
        <v>2</v>
      </c>
      <c r="BD3141" t="s">
        <v>2</v>
      </c>
      <c r="BE3141" t="s">
        <v>2</v>
      </c>
      <c r="BF3141" t="s">
        <v>2</v>
      </c>
      <c r="BG3141" t="s">
        <v>2</v>
      </c>
      <c r="BH3141" t="s">
        <v>2</v>
      </c>
    </row>
    <row r="3142" spans="1:60" x14ac:dyDescent="0.3">
      <c r="A3142">
        <v>570655</v>
      </c>
      <c r="B3142" t="s">
        <v>0</v>
      </c>
      <c r="C3142" t="s">
        <v>14</v>
      </c>
      <c r="D3142">
        <v>44</v>
      </c>
      <c r="E3142" t="s">
        <v>82</v>
      </c>
      <c r="F3142">
        <v>907</v>
      </c>
      <c r="G3142">
        <v>0</v>
      </c>
      <c r="H3142" t="s">
        <v>83</v>
      </c>
      <c r="I3142" t="s">
        <v>84</v>
      </c>
      <c r="J3142" t="s">
        <v>88</v>
      </c>
      <c r="K3142" t="s">
        <v>2</v>
      </c>
      <c r="L3142" t="s">
        <v>2</v>
      </c>
      <c r="M3142" t="s">
        <v>2</v>
      </c>
      <c r="N3142" t="s">
        <v>2</v>
      </c>
      <c r="O3142" t="s">
        <v>2</v>
      </c>
      <c r="P3142" t="s">
        <v>2</v>
      </c>
      <c r="Q3142" t="s">
        <v>2</v>
      </c>
      <c r="R3142" t="s">
        <v>2</v>
      </c>
      <c r="S3142" t="s">
        <v>2</v>
      </c>
      <c r="T3142" t="s">
        <v>2</v>
      </c>
      <c r="U3142" t="s">
        <v>2</v>
      </c>
      <c r="V3142" t="s">
        <v>2</v>
      </c>
      <c r="W3142" t="s">
        <v>2</v>
      </c>
      <c r="X3142" t="s">
        <v>2</v>
      </c>
      <c r="Y3142" t="s">
        <v>2</v>
      </c>
      <c r="Z3142" t="s">
        <v>2</v>
      </c>
      <c r="AA3142" t="s">
        <v>2</v>
      </c>
      <c r="AB3142" t="s">
        <v>2</v>
      </c>
      <c r="AC3142" t="s">
        <v>2</v>
      </c>
      <c r="AD3142" t="s">
        <v>2</v>
      </c>
      <c r="AE3142" t="s">
        <v>2</v>
      </c>
      <c r="AF3142">
        <v>15</v>
      </c>
      <c r="AG3142">
        <v>6</v>
      </c>
      <c r="AH3142">
        <v>3</v>
      </c>
      <c r="AI3142">
        <v>77</v>
      </c>
      <c r="AJ3142">
        <v>40</v>
      </c>
      <c r="AK3142">
        <v>6</v>
      </c>
      <c r="AL3142">
        <v>5.1333333333333302</v>
      </c>
      <c r="AM3142">
        <v>20</v>
      </c>
      <c r="AN3142">
        <v>25.6666666666667</v>
      </c>
      <c r="AO3142">
        <v>37</v>
      </c>
      <c r="AP3142">
        <v>14</v>
      </c>
      <c r="AQ3142">
        <v>0</v>
      </c>
      <c r="AR3142" t="s">
        <v>2</v>
      </c>
      <c r="AS3142" t="s">
        <v>2</v>
      </c>
      <c r="AT3142" t="s">
        <v>2</v>
      </c>
      <c r="AU3142" t="s">
        <v>2</v>
      </c>
      <c r="AV3142" t="s">
        <v>2</v>
      </c>
      <c r="AW3142" t="s">
        <v>2</v>
      </c>
      <c r="AX3142" t="s">
        <v>2</v>
      </c>
      <c r="AY3142" t="s">
        <v>2</v>
      </c>
      <c r="AZ3142">
        <v>1</v>
      </c>
      <c r="BA3142">
        <v>1</v>
      </c>
      <c r="BB3142">
        <v>0</v>
      </c>
      <c r="BC3142">
        <v>0</v>
      </c>
      <c r="BD3142">
        <v>1</v>
      </c>
      <c r="BE3142">
        <v>134750.76666666701</v>
      </c>
      <c r="BF3142">
        <v>182948.73</v>
      </c>
      <c r="BG3142">
        <v>0</v>
      </c>
      <c r="BH3142">
        <v>0</v>
      </c>
    </row>
    <row r="3143" spans="1:60" x14ac:dyDescent="0.3">
      <c r="A3143">
        <v>379003</v>
      </c>
      <c r="B3143" t="s">
        <v>0</v>
      </c>
      <c r="C3143" t="s">
        <v>13</v>
      </c>
      <c r="D3143">
        <v>27</v>
      </c>
      <c r="E3143" t="s">
        <v>82</v>
      </c>
      <c r="F3143">
        <v>891</v>
      </c>
      <c r="G3143">
        <v>0</v>
      </c>
      <c r="H3143" t="s">
        <v>83</v>
      </c>
      <c r="I3143" t="s">
        <v>82</v>
      </c>
      <c r="J3143" t="s">
        <v>88</v>
      </c>
      <c r="K3143" t="s">
        <v>2</v>
      </c>
      <c r="L3143" t="s">
        <v>2</v>
      </c>
      <c r="M3143" t="s">
        <v>2</v>
      </c>
      <c r="N3143" t="s">
        <v>2</v>
      </c>
      <c r="O3143" t="s">
        <v>2</v>
      </c>
      <c r="P3143" t="s">
        <v>2</v>
      </c>
      <c r="Q3143" t="s">
        <v>2</v>
      </c>
      <c r="R3143" t="s">
        <v>2</v>
      </c>
      <c r="S3143" t="s">
        <v>2</v>
      </c>
      <c r="T3143" t="s">
        <v>2</v>
      </c>
      <c r="U3143" t="s">
        <v>2</v>
      </c>
      <c r="V3143" t="s">
        <v>2</v>
      </c>
      <c r="W3143" t="s">
        <v>2</v>
      </c>
      <c r="X3143" t="s">
        <v>2</v>
      </c>
      <c r="Y3143" t="s">
        <v>2</v>
      </c>
      <c r="Z3143" t="s">
        <v>2</v>
      </c>
      <c r="AA3143" t="s">
        <v>2</v>
      </c>
      <c r="AB3143" t="s">
        <v>2</v>
      </c>
      <c r="AC3143" t="s">
        <v>2</v>
      </c>
      <c r="AD3143" t="s">
        <v>2</v>
      </c>
      <c r="AE3143" t="s">
        <v>2</v>
      </c>
      <c r="AF3143">
        <v>13</v>
      </c>
      <c r="AG3143">
        <v>13</v>
      </c>
      <c r="AH3143">
        <v>3</v>
      </c>
      <c r="AI3143">
        <v>205</v>
      </c>
      <c r="AJ3143">
        <v>205</v>
      </c>
      <c r="AK3143">
        <v>51</v>
      </c>
      <c r="AL3143">
        <v>15.7692307692308</v>
      </c>
      <c r="AM3143">
        <v>90</v>
      </c>
      <c r="AN3143">
        <v>102.5</v>
      </c>
      <c r="AO3143">
        <v>154</v>
      </c>
      <c r="AP3143">
        <v>11</v>
      </c>
      <c r="AQ3143">
        <v>0</v>
      </c>
      <c r="AR3143">
        <v>1</v>
      </c>
      <c r="AS3143">
        <v>1</v>
      </c>
      <c r="AT3143">
        <v>0</v>
      </c>
      <c r="AU3143">
        <v>0</v>
      </c>
      <c r="AV3143" t="s">
        <v>2</v>
      </c>
      <c r="AW3143" t="s">
        <v>2</v>
      </c>
      <c r="AX3143" t="s">
        <v>2</v>
      </c>
      <c r="AY3143" t="s">
        <v>2</v>
      </c>
      <c r="AZ3143">
        <v>1</v>
      </c>
      <c r="BA3143">
        <v>1</v>
      </c>
      <c r="BB3143">
        <v>0</v>
      </c>
      <c r="BC3143">
        <v>0</v>
      </c>
      <c r="BD3143">
        <v>1</v>
      </c>
      <c r="BE3143">
        <v>521428.57</v>
      </c>
      <c r="BF3143">
        <v>521428.57</v>
      </c>
      <c r="BG3143">
        <v>0</v>
      </c>
      <c r="BH3143">
        <v>0</v>
      </c>
    </row>
    <row r="3144" spans="1:60" x14ac:dyDescent="0.3">
      <c r="A3144">
        <v>240194</v>
      </c>
      <c r="B3144" t="s">
        <v>0</v>
      </c>
      <c r="C3144" t="s">
        <v>14</v>
      </c>
      <c r="D3144">
        <v>38</v>
      </c>
      <c r="E3144" t="s">
        <v>82</v>
      </c>
      <c r="F3144">
        <v>882</v>
      </c>
      <c r="G3144">
        <v>2</v>
      </c>
      <c r="H3144" t="s">
        <v>83</v>
      </c>
      <c r="I3144" t="s">
        <v>82</v>
      </c>
      <c r="J3144" t="s">
        <v>88</v>
      </c>
      <c r="K3144" t="s">
        <v>2</v>
      </c>
      <c r="L3144" t="s">
        <v>2</v>
      </c>
      <c r="M3144" t="s">
        <v>2</v>
      </c>
      <c r="N3144" t="s">
        <v>2</v>
      </c>
      <c r="O3144" t="s">
        <v>2</v>
      </c>
      <c r="P3144" t="s">
        <v>2</v>
      </c>
      <c r="Q3144" t="s">
        <v>2</v>
      </c>
      <c r="R3144" t="s">
        <v>2</v>
      </c>
      <c r="S3144" t="s">
        <v>2</v>
      </c>
      <c r="T3144" t="s">
        <v>2</v>
      </c>
      <c r="U3144" t="s">
        <v>2</v>
      </c>
      <c r="V3144" t="s">
        <v>2</v>
      </c>
      <c r="W3144" t="s">
        <v>2</v>
      </c>
      <c r="X3144" t="s">
        <v>2</v>
      </c>
      <c r="Y3144" t="s">
        <v>2</v>
      </c>
      <c r="Z3144" t="s">
        <v>2</v>
      </c>
      <c r="AA3144" t="s">
        <v>2</v>
      </c>
      <c r="AB3144" t="s">
        <v>2</v>
      </c>
      <c r="AC3144" t="s">
        <v>2</v>
      </c>
      <c r="AD3144" t="s">
        <v>2</v>
      </c>
      <c r="AE3144" t="s">
        <v>2</v>
      </c>
      <c r="AF3144">
        <v>29</v>
      </c>
      <c r="AG3144">
        <v>29</v>
      </c>
      <c r="AH3144">
        <v>12</v>
      </c>
      <c r="AI3144">
        <v>107</v>
      </c>
      <c r="AJ3144">
        <v>107</v>
      </c>
      <c r="AK3144">
        <v>23</v>
      </c>
      <c r="AL3144">
        <v>3.68965517241379</v>
      </c>
      <c r="AM3144">
        <v>10</v>
      </c>
      <c r="AN3144">
        <v>53.5</v>
      </c>
      <c r="AO3144">
        <v>84</v>
      </c>
      <c r="AP3144">
        <v>10</v>
      </c>
      <c r="AQ3144">
        <v>0</v>
      </c>
      <c r="AR3144" t="s">
        <v>2</v>
      </c>
      <c r="AS3144" t="s">
        <v>2</v>
      </c>
      <c r="AT3144" t="s">
        <v>2</v>
      </c>
      <c r="AU3144" t="s">
        <v>2</v>
      </c>
      <c r="AV3144" t="s">
        <v>2</v>
      </c>
      <c r="AW3144" t="s">
        <v>2</v>
      </c>
      <c r="AX3144" t="s">
        <v>2</v>
      </c>
      <c r="AY3144" t="s">
        <v>2</v>
      </c>
      <c r="AZ3144">
        <v>0</v>
      </c>
      <c r="BA3144">
        <v>0</v>
      </c>
      <c r="BB3144">
        <v>1.5</v>
      </c>
      <c r="BC3144">
        <v>1.5</v>
      </c>
      <c r="BD3144">
        <v>1.5</v>
      </c>
      <c r="BE3144">
        <v>0</v>
      </c>
      <c r="BF3144">
        <v>0</v>
      </c>
      <c r="BG3144">
        <v>99377880.185000002</v>
      </c>
      <c r="BH3144">
        <v>99377880.185000002</v>
      </c>
    </row>
    <row r="3145" spans="1:60" x14ac:dyDescent="0.3">
      <c r="A3145">
        <v>134032</v>
      </c>
      <c r="B3145" t="s">
        <v>0</v>
      </c>
      <c r="C3145" t="s">
        <v>13</v>
      </c>
      <c r="D3145">
        <v>30</v>
      </c>
      <c r="E3145" t="s">
        <v>82</v>
      </c>
      <c r="F3145">
        <v>884</v>
      </c>
      <c r="G3145">
        <v>0</v>
      </c>
      <c r="H3145" t="s">
        <v>83</v>
      </c>
      <c r="I3145" t="s">
        <v>82</v>
      </c>
      <c r="J3145" t="s">
        <v>88</v>
      </c>
      <c r="K3145" t="s">
        <v>2</v>
      </c>
      <c r="L3145" t="s">
        <v>2</v>
      </c>
      <c r="M3145" t="s">
        <v>2</v>
      </c>
      <c r="N3145" t="s">
        <v>2</v>
      </c>
      <c r="O3145" t="s">
        <v>2</v>
      </c>
      <c r="P3145" t="s">
        <v>2</v>
      </c>
      <c r="Q3145" t="s">
        <v>2</v>
      </c>
      <c r="R3145" t="s">
        <v>2</v>
      </c>
      <c r="S3145" t="s">
        <v>2</v>
      </c>
      <c r="T3145" t="s">
        <v>2</v>
      </c>
      <c r="U3145" t="s">
        <v>2</v>
      </c>
      <c r="V3145" t="s">
        <v>2</v>
      </c>
      <c r="W3145" t="s">
        <v>2</v>
      </c>
      <c r="X3145" t="s">
        <v>2</v>
      </c>
      <c r="Y3145" t="s">
        <v>2</v>
      </c>
      <c r="Z3145" t="s">
        <v>2</v>
      </c>
      <c r="AA3145" t="s">
        <v>2</v>
      </c>
      <c r="AB3145" t="s">
        <v>2</v>
      </c>
      <c r="AC3145" t="s">
        <v>2</v>
      </c>
      <c r="AD3145" t="s">
        <v>2</v>
      </c>
      <c r="AE3145" t="s">
        <v>2</v>
      </c>
      <c r="AF3145">
        <v>6</v>
      </c>
      <c r="AG3145">
        <v>6</v>
      </c>
      <c r="AH3145" t="s">
        <v>2</v>
      </c>
      <c r="AI3145">
        <v>20</v>
      </c>
      <c r="AJ3145">
        <v>20</v>
      </c>
      <c r="AK3145" t="s">
        <v>2</v>
      </c>
      <c r="AL3145">
        <v>3.3333333333333299</v>
      </c>
      <c r="AM3145">
        <v>6</v>
      </c>
      <c r="AN3145">
        <v>20</v>
      </c>
      <c r="AO3145">
        <v>20</v>
      </c>
      <c r="AP3145">
        <v>2</v>
      </c>
      <c r="AQ3145">
        <v>0</v>
      </c>
      <c r="AR3145" t="s">
        <v>2</v>
      </c>
      <c r="AS3145" t="s">
        <v>2</v>
      </c>
      <c r="AT3145" t="s">
        <v>2</v>
      </c>
      <c r="AU3145" t="s">
        <v>2</v>
      </c>
      <c r="AV3145" t="s">
        <v>2</v>
      </c>
      <c r="AW3145" t="s">
        <v>2</v>
      </c>
      <c r="AX3145" t="s">
        <v>2</v>
      </c>
      <c r="AY3145" t="s">
        <v>2</v>
      </c>
      <c r="AZ3145" t="s">
        <v>2</v>
      </c>
      <c r="BA3145" t="s">
        <v>2</v>
      </c>
      <c r="BB3145" t="s">
        <v>2</v>
      </c>
      <c r="BC3145" t="s">
        <v>2</v>
      </c>
      <c r="BD3145" t="s">
        <v>2</v>
      </c>
      <c r="BE3145" t="s">
        <v>2</v>
      </c>
      <c r="BF3145" t="s">
        <v>2</v>
      </c>
      <c r="BG3145" t="s">
        <v>2</v>
      </c>
      <c r="BH3145" t="s">
        <v>2</v>
      </c>
    </row>
    <row r="3146" spans="1:60" x14ac:dyDescent="0.3">
      <c r="A3146">
        <v>493138</v>
      </c>
      <c r="B3146" t="s">
        <v>0</v>
      </c>
      <c r="C3146" t="s">
        <v>14</v>
      </c>
      <c r="D3146">
        <v>25</v>
      </c>
      <c r="E3146" t="s">
        <v>82</v>
      </c>
      <c r="F3146">
        <v>884</v>
      </c>
      <c r="G3146">
        <v>0</v>
      </c>
      <c r="H3146" t="s">
        <v>83</v>
      </c>
      <c r="I3146" t="s">
        <v>84</v>
      </c>
      <c r="J3146" t="s">
        <v>88</v>
      </c>
      <c r="K3146">
        <v>2</v>
      </c>
      <c r="L3146">
        <v>2</v>
      </c>
      <c r="M3146">
        <v>2</v>
      </c>
      <c r="N3146" t="s">
        <v>86</v>
      </c>
      <c r="O3146" t="s">
        <v>87</v>
      </c>
      <c r="P3146">
        <v>2</v>
      </c>
      <c r="Q3146">
        <v>5750000</v>
      </c>
      <c r="R3146">
        <v>2875000</v>
      </c>
      <c r="S3146">
        <v>5500000</v>
      </c>
      <c r="T3146">
        <v>2</v>
      </c>
      <c r="U3146">
        <v>2</v>
      </c>
      <c r="V3146">
        <v>2</v>
      </c>
      <c r="W3146">
        <v>1</v>
      </c>
      <c r="X3146">
        <v>1</v>
      </c>
      <c r="Y3146">
        <v>5750000</v>
      </c>
      <c r="Z3146">
        <v>5750000</v>
      </c>
      <c r="AA3146">
        <v>2</v>
      </c>
      <c r="AB3146">
        <v>2</v>
      </c>
      <c r="AC3146">
        <v>39</v>
      </c>
      <c r="AD3146">
        <v>2</v>
      </c>
      <c r="AE3146">
        <v>2</v>
      </c>
      <c r="AF3146">
        <v>17</v>
      </c>
      <c r="AG3146">
        <v>17</v>
      </c>
      <c r="AH3146">
        <v>13</v>
      </c>
      <c r="AI3146">
        <v>56</v>
      </c>
      <c r="AJ3146">
        <v>56</v>
      </c>
      <c r="AK3146">
        <v>34</v>
      </c>
      <c r="AL3146">
        <v>3.2941176470588198</v>
      </c>
      <c r="AM3146">
        <v>16</v>
      </c>
      <c r="AN3146">
        <v>28</v>
      </c>
      <c r="AO3146">
        <v>34</v>
      </c>
      <c r="AP3146">
        <v>37</v>
      </c>
      <c r="AQ3146">
        <v>1</v>
      </c>
      <c r="AR3146">
        <v>1</v>
      </c>
      <c r="AS3146">
        <v>1</v>
      </c>
      <c r="AT3146">
        <v>0</v>
      </c>
      <c r="AU3146">
        <v>0</v>
      </c>
      <c r="AV3146" t="s">
        <v>2</v>
      </c>
      <c r="AW3146" t="s">
        <v>2</v>
      </c>
      <c r="AX3146" t="s">
        <v>2</v>
      </c>
      <c r="AY3146" t="s">
        <v>2</v>
      </c>
      <c r="AZ3146">
        <v>1</v>
      </c>
      <c r="BA3146">
        <v>1</v>
      </c>
      <c r="BB3146">
        <v>0</v>
      </c>
      <c r="BC3146">
        <v>0</v>
      </c>
      <c r="BD3146">
        <v>1</v>
      </c>
      <c r="BE3146">
        <v>11143436.52</v>
      </c>
      <c r="BF3146">
        <v>11143436.52</v>
      </c>
      <c r="BG3146">
        <v>0</v>
      </c>
      <c r="BH3146">
        <v>0</v>
      </c>
    </row>
    <row r="3147" spans="1:60" x14ac:dyDescent="0.3">
      <c r="A3147">
        <v>156326</v>
      </c>
      <c r="B3147" t="s">
        <v>1</v>
      </c>
      <c r="C3147" t="s">
        <v>14</v>
      </c>
      <c r="D3147">
        <v>38</v>
      </c>
      <c r="E3147" t="s">
        <v>82</v>
      </c>
      <c r="F3147">
        <v>884</v>
      </c>
      <c r="G3147">
        <v>0</v>
      </c>
      <c r="H3147" t="s">
        <v>83</v>
      </c>
      <c r="I3147" t="s">
        <v>82</v>
      </c>
      <c r="J3147" t="s">
        <v>85</v>
      </c>
      <c r="K3147" t="s">
        <v>2</v>
      </c>
      <c r="L3147" t="s">
        <v>2</v>
      </c>
      <c r="M3147" t="s">
        <v>2</v>
      </c>
      <c r="N3147" t="s">
        <v>2</v>
      </c>
      <c r="O3147" t="s">
        <v>2</v>
      </c>
      <c r="P3147" t="s">
        <v>2</v>
      </c>
      <c r="Q3147" t="s">
        <v>2</v>
      </c>
      <c r="R3147" t="s">
        <v>2</v>
      </c>
      <c r="S3147" t="s">
        <v>2</v>
      </c>
      <c r="T3147" t="s">
        <v>2</v>
      </c>
      <c r="U3147" t="s">
        <v>2</v>
      </c>
      <c r="V3147" t="s">
        <v>2</v>
      </c>
      <c r="W3147" t="s">
        <v>2</v>
      </c>
      <c r="X3147" t="s">
        <v>2</v>
      </c>
      <c r="Y3147" t="s">
        <v>2</v>
      </c>
      <c r="Z3147" t="s">
        <v>2</v>
      </c>
      <c r="AA3147" t="s">
        <v>2</v>
      </c>
      <c r="AB3147" t="s">
        <v>2</v>
      </c>
      <c r="AC3147" t="s">
        <v>2</v>
      </c>
      <c r="AD3147" t="s">
        <v>2</v>
      </c>
      <c r="AE3147" t="s">
        <v>2</v>
      </c>
      <c r="AF3147">
        <v>10</v>
      </c>
      <c r="AG3147">
        <v>10</v>
      </c>
      <c r="AH3147">
        <v>3</v>
      </c>
      <c r="AI3147">
        <v>159</v>
      </c>
      <c r="AJ3147">
        <v>159</v>
      </c>
      <c r="AK3147">
        <v>19</v>
      </c>
      <c r="AL3147">
        <v>15.9</v>
      </c>
      <c r="AM3147">
        <v>108</v>
      </c>
      <c r="AN3147">
        <v>79.5</v>
      </c>
      <c r="AO3147">
        <v>140</v>
      </c>
      <c r="AP3147">
        <v>17</v>
      </c>
      <c r="AQ3147">
        <v>0</v>
      </c>
      <c r="AR3147">
        <v>1</v>
      </c>
      <c r="AS3147">
        <v>1</v>
      </c>
      <c r="AT3147">
        <v>0</v>
      </c>
      <c r="AU3147">
        <v>0</v>
      </c>
      <c r="AV3147" t="s">
        <v>2</v>
      </c>
      <c r="AW3147" t="s">
        <v>2</v>
      </c>
      <c r="AX3147" t="s">
        <v>2</v>
      </c>
      <c r="AY3147" t="s">
        <v>2</v>
      </c>
      <c r="AZ3147" t="s">
        <v>2</v>
      </c>
      <c r="BA3147" t="s">
        <v>2</v>
      </c>
      <c r="BB3147" t="s">
        <v>2</v>
      </c>
      <c r="BC3147" t="s">
        <v>2</v>
      </c>
      <c r="BD3147" t="s">
        <v>2</v>
      </c>
      <c r="BE3147" t="s">
        <v>2</v>
      </c>
      <c r="BF3147" t="s">
        <v>2</v>
      </c>
      <c r="BG3147" t="s">
        <v>2</v>
      </c>
      <c r="BH3147" t="s">
        <v>2</v>
      </c>
    </row>
    <row r="3148" spans="1:60" x14ac:dyDescent="0.3">
      <c r="A3148">
        <v>949459</v>
      </c>
      <c r="B3148" t="s">
        <v>0</v>
      </c>
      <c r="C3148" t="s">
        <v>14</v>
      </c>
      <c r="D3148">
        <v>36</v>
      </c>
      <c r="E3148" t="s">
        <v>82</v>
      </c>
      <c r="F3148">
        <v>905</v>
      </c>
      <c r="G3148">
        <v>0</v>
      </c>
      <c r="H3148" t="s">
        <v>83</v>
      </c>
      <c r="I3148" t="s">
        <v>84</v>
      </c>
      <c r="J3148" t="s">
        <v>88</v>
      </c>
      <c r="K3148">
        <v>2</v>
      </c>
      <c r="L3148">
        <v>2</v>
      </c>
      <c r="M3148">
        <v>2</v>
      </c>
      <c r="N3148" t="s">
        <v>91</v>
      </c>
      <c r="O3148" t="s">
        <v>92</v>
      </c>
      <c r="P3148">
        <v>2</v>
      </c>
      <c r="Q3148">
        <v>60000</v>
      </c>
      <c r="R3148">
        <v>30000</v>
      </c>
      <c r="S3148">
        <v>50000</v>
      </c>
      <c r="T3148">
        <v>2</v>
      </c>
      <c r="U3148">
        <v>2</v>
      </c>
      <c r="V3148">
        <v>2</v>
      </c>
      <c r="W3148">
        <v>1</v>
      </c>
      <c r="X3148">
        <v>1</v>
      </c>
      <c r="Y3148">
        <v>60000</v>
      </c>
      <c r="Z3148">
        <v>60000</v>
      </c>
      <c r="AA3148">
        <v>2</v>
      </c>
      <c r="AB3148">
        <v>2</v>
      </c>
      <c r="AC3148">
        <v>56</v>
      </c>
      <c r="AD3148">
        <v>1</v>
      </c>
      <c r="AE3148">
        <v>2</v>
      </c>
      <c r="AF3148">
        <v>48</v>
      </c>
      <c r="AG3148">
        <v>48</v>
      </c>
      <c r="AH3148">
        <v>48</v>
      </c>
      <c r="AI3148">
        <v>260</v>
      </c>
      <c r="AJ3148">
        <v>260</v>
      </c>
      <c r="AK3148">
        <v>260</v>
      </c>
      <c r="AL3148">
        <v>5.4166666666666696</v>
      </c>
      <c r="AM3148">
        <v>40</v>
      </c>
      <c r="AN3148">
        <v>260</v>
      </c>
      <c r="AO3148">
        <v>260</v>
      </c>
      <c r="AP3148">
        <v>3</v>
      </c>
      <c r="AQ3148">
        <v>56</v>
      </c>
      <c r="AR3148">
        <v>1</v>
      </c>
      <c r="AS3148">
        <v>1</v>
      </c>
      <c r="AT3148">
        <v>0</v>
      </c>
      <c r="AU3148">
        <v>0</v>
      </c>
      <c r="AV3148">
        <v>317166500</v>
      </c>
      <c r="AW3148">
        <v>317166500</v>
      </c>
      <c r="AX3148">
        <v>1</v>
      </c>
      <c r="AY3148">
        <v>1</v>
      </c>
      <c r="AZ3148">
        <v>1</v>
      </c>
      <c r="BA3148">
        <v>1</v>
      </c>
      <c r="BB3148">
        <v>0</v>
      </c>
      <c r="BC3148">
        <v>0</v>
      </c>
      <c r="BD3148">
        <v>1</v>
      </c>
      <c r="BE3148">
        <v>905425.54</v>
      </c>
      <c r="BF3148">
        <v>905425.54</v>
      </c>
      <c r="BG3148">
        <v>0</v>
      </c>
      <c r="BH3148">
        <v>0</v>
      </c>
    </row>
    <row r="3149" spans="1:60" x14ac:dyDescent="0.3">
      <c r="A3149">
        <v>469009</v>
      </c>
      <c r="B3149" t="s">
        <v>1</v>
      </c>
      <c r="C3149" t="s">
        <v>13</v>
      </c>
      <c r="D3149">
        <v>34</v>
      </c>
      <c r="E3149" t="s">
        <v>82</v>
      </c>
      <c r="F3149">
        <v>926</v>
      </c>
      <c r="G3149">
        <v>0</v>
      </c>
      <c r="H3149" t="s">
        <v>83</v>
      </c>
      <c r="I3149" t="s">
        <v>82</v>
      </c>
      <c r="J3149" t="s">
        <v>85</v>
      </c>
      <c r="K3149">
        <v>1</v>
      </c>
      <c r="L3149">
        <v>1</v>
      </c>
      <c r="M3149" t="s">
        <v>2</v>
      </c>
      <c r="N3149" t="s">
        <v>86</v>
      </c>
      <c r="O3149" t="s">
        <v>87</v>
      </c>
      <c r="P3149">
        <v>1</v>
      </c>
      <c r="Q3149">
        <v>12290000</v>
      </c>
      <c r="R3149">
        <v>12290000</v>
      </c>
      <c r="S3149">
        <v>12290000</v>
      </c>
      <c r="T3149">
        <v>1</v>
      </c>
      <c r="U3149">
        <v>1</v>
      </c>
      <c r="V3149" t="s">
        <v>2</v>
      </c>
      <c r="W3149">
        <v>1</v>
      </c>
      <c r="X3149">
        <v>1</v>
      </c>
      <c r="Y3149">
        <v>12290000</v>
      </c>
      <c r="Z3149">
        <v>12290000</v>
      </c>
      <c r="AA3149">
        <v>1</v>
      </c>
      <c r="AB3149">
        <v>1</v>
      </c>
      <c r="AC3149">
        <v>38</v>
      </c>
      <c r="AD3149" t="s">
        <v>2</v>
      </c>
      <c r="AE3149">
        <v>1</v>
      </c>
      <c r="AF3149">
        <v>12</v>
      </c>
      <c r="AG3149">
        <v>12</v>
      </c>
      <c r="AH3149" t="s">
        <v>2</v>
      </c>
      <c r="AI3149">
        <v>52</v>
      </c>
      <c r="AJ3149">
        <v>52</v>
      </c>
      <c r="AK3149" t="s">
        <v>2</v>
      </c>
      <c r="AL3149">
        <v>4.3333333333333304</v>
      </c>
      <c r="AM3149">
        <v>10</v>
      </c>
      <c r="AN3149">
        <v>52</v>
      </c>
      <c r="AO3149">
        <v>52</v>
      </c>
      <c r="AP3149">
        <v>2</v>
      </c>
      <c r="AQ3149">
        <v>38</v>
      </c>
      <c r="AR3149">
        <v>1</v>
      </c>
      <c r="AS3149">
        <v>1</v>
      </c>
      <c r="AT3149">
        <v>0</v>
      </c>
      <c r="AU3149">
        <v>0</v>
      </c>
      <c r="AV3149" t="s">
        <v>2</v>
      </c>
      <c r="AW3149" t="s">
        <v>2</v>
      </c>
      <c r="AX3149" t="s">
        <v>2</v>
      </c>
      <c r="AY3149" t="s">
        <v>2</v>
      </c>
      <c r="AZ3149">
        <v>1</v>
      </c>
      <c r="BA3149">
        <v>1</v>
      </c>
      <c r="BB3149">
        <v>0</v>
      </c>
      <c r="BC3149">
        <v>0</v>
      </c>
      <c r="BD3149">
        <v>1</v>
      </c>
      <c r="BE3149">
        <v>154492.85500000001</v>
      </c>
      <c r="BF3149">
        <v>154492.85500000001</v>
      </c>
      <c r="BG3149">
        <v>0</v>
      </c>
      <c r="BH3149">
        <v>0</v>
      </c>
    </row>
    <row r="3150" spans="1:60" x14ac:dyDescent="0.3">
      <c r="A3150">
        <v>675372</v>
      </c>
      <c r="B3150" t="s">
        <v>0</v>
      </c>
      <c r="C3150" t="s">
        <v>13</v>
      </c>
      <c r="D3150">
        <v>24</v>
      </c>
      <c r="E3150" t="s">
        <v>82</v>
      </c>
      <c r="F3150">
        <v>861</v>
      </c>
      <c r="G3150">
        <v>0</v>
      </c>
      <c r="H3150" t="s">
        <v>83</v>
      </c>
      <c r="I3150" t="s">
        <v>84</v>
      </c>
      <c r="J3150" t="s">
        <v>85</v>
      </c>
      <c r="K3150">
        <v>3</v>
      </c>
      <c r="L3150">
        <v>3</v>
      </c>
      <c r="M3150">
        <v>3</v>
      </c>
      <c r="N3150" t="s">
        <v>86</v>
      </c>
      <c r="O3150" t="s">
        <v>87</v>
      </c>
      <c r="P3150">
        <v>3</v>
      </c>
      <c r="Q3150">
        <v>3500000</v>
      </c>
      <c r="R3150">
        <v>1166666.66666667</v>
      </c>
      <c r="S3150">
        <v>2000000</v>
      </c>
      <c r="T3150">
        <v>3</v>
      </c>
      <c r="U3150">
        <v>3</v>
      </c>
      <c r="V3150">
        <v>3</v>
      </c>
      <c r="W3150">
        <v>1</v>
      </c>
      <c r="X3150">
        <v>1</v>
      </c>
      <c r="Y3150">
        <v>3500000</v>
      </c>
      <c r="Z3150">
        <v>3500000</v>
      </c>
      <c r="AA3150">
        <v>3</v>
      </c>
      <c r="AB3150">
        <v>3</v>
      </c>
      <c r="AC3150">
        <v>10</v>
      </c>
      <c r="AD3150">
        <v>4</v>
      </c>
      <c r="AE3150">
        <v>3</v>
      </c>
      <c r="AF3150">
        <v>39</v>
      </c>
      <c r="AG3150">
        <v>39</v>
      </c>
      <c r="AH3150">
        <v>39</v>
      </c>
      <c r="AI3150">
        <v>72</v>
      </c>
      <c r="AJ3150">
        <v>72</v>
      </c>
      <c r="AK3150">
        <v>72</v>
      </c>
      <c r="AL3150">
        <v>1.84615384615385</v>
      </c>
      <c r="AM3150">
        <v>6</v>
      </c>
      <c r="AN3150">
        <v>72</v>
      </c>
      <c r="AO3150">
        <v>72</v>
      </c>
      <c r="AP3150">
        <v>2</v>
      </c>
      <c r="AQ3150">
        <v>9</v>
      </c>
      <c r="AR3150">
        <v>1</v>
      </c>
      <c r="AS3150">
        <v>1</v>
      </c>
      <c r="AT3150">
        <v>0</v>
      </c>
      <c r="AU3150">
        <v>0</v>
      </c>
      <c r="AV3150" t="s">
        <v>2</v>
      </c>
      <c r="AW3150" t="s">
        <v>2</v>
      </c>
      <c r="AX3150" t="s">
        <v>2</v>
      </c>
      <c r="AY3150" t="s">
        <v>2</v>
      </c>
      <c r="AZ3150">
        <v>1</v>
      </c>
      <c r="BA3150">
        <v>1</v>
      </c>
      <c r="BB3150">
        <v>0</v>
      </c>
      <c r="BC3150">
        <v>0</v>
      </c>
      <c r="BD3150">
        <v>1</v>
      </c>
      <c r="BE3150">
        <v>769701.94</v>
      </c>
      <c r="BF3150">
        <v>769701.94</v>
      </c>
      <c r="BG3150">
        <v>0</v>
      </c>
      <c r="BH3150">
        <v>0</v>
      </c>
    </row>
    <row r="3151" spans="1:60" x14ac:dyDescent="0.3">
      <c r="A3151">
        <v>862671</v>
      </c>
      <c r="B3151" t="s">
        <v>0</v>
      </c>
      <c r="C3151" t="s">
        <v>13</v>
      </c>
      <c r="D3151">
        <v>39</v>
      </c>
      <c r="E3151" t="s">
        <v>82</v>
      </c>
      <c r="F3151">
        <v>854</v>
      </c>
      <c r="G3151">
        <v>0</v>
      </c>
      <c r="H3151" t="s">
        <v>83</v>
      </c>
      <c r="I3151" t="s">
        <v>82</v>
      </c>
      <c r="J3151" t="s">
        <v>88</v>
      </c>
      <c r="K3151" t="s">
        <v>2</v>
      </c>
      <c r="L3151" t="s">
        <v>2</v>
      </c>
      <c r="M3151" t="s">
        <v>2</v>
      </c>
      <c r="N3151" t="s">
        <v>2</v>
      </c>
      <c r="O3151" t="s">
        <v>2</v>
      </c>
      <c r="P3151" t="s">
        <v>2</v>
      </c>
      <c r="Q3151" t="s">
        <v>2</v>
      </c>
      <c r="R3151" t="s">
        <v>2</v>
      </c>
      <c r="S3151" t="s">
        <v>2</v>
      </c>
      <c r="T3151" t="s">
        <v>2</v>
      </c>
      <c r="U3151" t="s">
        <v>2</v>
      </c>
      <c r="V3151" t="s">
        <v>2</v>
      </c>
      <c r="W3151" t="s">
        <v>2</v>
      </c>
      <c r="X3151" t="s">
        <v>2</v>
      </c>
      <c r="Y3151" t="s">
        <v>2</v>
      </c>
      <c r="Z3151" t="s">
        <v>2</v>
      </c>
      <c r="AA3151" t="s">
        <v>2</v>
      </c>
      <c r="AB3151" t="s">
        <v>2</v>
      </c>
      <c r="AC3151" t="s">
        <v>2</v>
      </c>
      <c r="AD3151" t="s">
        <v>2</v>
      </c>
      <c r="AE3151" t="s">
        <v>2</v>
      </c>
      <c r="AF3151">
        <v>2</v>
      </c>
      <c r="AG3151">
        <v>2</v>
      </c>
      <c r="AH3151">
        <v>2</v>
      </c>
      <c r="AI3151">
        <v>5</v>
      </c>
      <c r="AJ3151">
        <v>5</v>
      </c>
      <c r="AK3151">
        <v>5</v>
      </c>
      <c r="AL3151">
        <v>2.5</v>
      </c>
      <c r="AM3151">
        <v>3</v>
      </c>
      <c r="AN3151">
        <v>5</v>
      </c>
      <c r="AO3151">
        <v>5</v>
      </c>
      <c r="AP3151">
        <v>8</v>
      </c>
      <c r="AQ3151">
        <v>0</v>
      </c>
      <c r="AR3151">
        <v>0</v>
      </c>
      <c r="AS3151">
        <v>0</v>
      </c>
      <c r="AT3151">
        <v>1</v>
      </c>
      <c r="AU3151">
        <v>1</v>
      </c>
      <c r="AV3151" t="s">
        <v>2</v>
      </c>
      <c r="AW3151" t="s">
        <v>2</v>
      </c>
      <c r="AX3151" t="s">
        <v>2</v>
      </c>
      <c r="AY3151" t="s">
        <v>2</v>
      </c>
      <c r="AZ3151" t="s">
        <v>2</v>
      </c>
      <c r="BA3151" t="s">
        <v>2</v>
      </c>
      <c r="BB3151" t="s">
        <v>2</v>
      </c>
      <c r="BC3151" t="s">
        <v>2</v>
      </c>
      <c r="BD3151" t="s">
        <v>2</v>
      </c>
      <c r="BE3151" t="s">
        <v>2</v>
      </c>
      <c r="BF3151" t="s">
        <v>2</v>
      </c>
      <c r="BG3151" t="s">
        <v>2</v>
      </c>
      <c r="BH3151" t="s">
        <v>2</v>
      </c>
    </row>
    <row r="3152" spans="1:60" x14ac:dyDescent="0.3">
      <c r="A3152">
        <v>116683</v>
      </c>
      <c r="B3152" t="s">
        <v>0</v>
      </c>
      <c r="C3152" t="s">
        <v>14</v>
      </c>
      <c r="D3152">
        <v>26</v>
      </c>
      <c r="E3152" t="s">
        <v>82</v>
      </c>
      <c r="F3152">
        <v>882</v>
      </c>
      <c r="G3152">
        <v>0</v>
      </c>
      <c r="H3152" t="s">
        <v>83</v>
      </c>
      <c r="I3152" t="s">
        <v>84</v>
      </c>
      <c r="J3152" t="s">
        <v>88</v>
      </c>
      <c r="K3152">
        <v>2</v>
      </c>
      <c r="L3152">
        <v>2</v>
      </c>
      <c r="M3152">
        <v>2</v>
      </c>
      <c r="N3152" t="s">
        <v>86</v>
      </c>
      <c r="O3152" t="s">
        <v>87</v>
      </c>
      <c r="P3152">
        <v>2</v>
      </c>
      <c r="Q3152">
        <v>3200000</v>
      </c>
      <c r="R3152">
        <v>1600000</v>
      </c>
      <c r="S3152">
        <v>3100000</v>
      </c>
      <c r="T3152">
        <v>2</v>
      </c>
      <c r="U3152">
        <v>2</v>
      </c>
      <c r="V3152">
        <v>2</v>
      </c>
      <c r="W3152">
        <v>1</v>
      </c>
      <c r="X3152">
        <v>1</v>
      </c>
      <c r="Y3152">
        <v>3200000</v>
      </c>
      <c r="Z3152">
        <v>3200000</v>
      </c>
      <c r="AA3152">
        <v>2</v>
      </c>
      <c r="AB3152">
        <v>2</v>
      </c>
      <c r="AC3152">
        <v>19</v>
      </c>
      <c r="AD3152">
        <v>10</v>
      </c>
      <c r="AE3152">
        <v>2</v>
      </c>
      <c r="AF3152">
        <v>43</v>
      </c>
      <c r="AG3152">
        <v>43</v>
      </c>
      <c r="AH3152">
        <v>24</v>
      </c>
      <c r="AI3152">
        <v>273</v>
      </c>
      <c r="AJ3152">
        <v>273</v>
      </c>
      <c r="AK3152">
        <v>53</v>
      </c>
      <c r="AL3152">
        <v>6.3488372093023298</v>
      </c>
      <c r="AM3152">
        <v>58</v>
      </c>
      <c r="AN3152">
        <v>136.5</v>
      </c>
      <c r="AO3152">
        <v>220</v>
      </c>
      <c r="AP3152">
        <v>9</v>
      </c>
      <c r="AQ3152">
        <v>0</v>
      </c>
      <c r="AR3152">
        <v>1</v>
      </c>
      <c r="AS3152">
        <v>1</v>
      </c>
      <c r="AT3152">
        <v>0</v>
      </c>
      <c r="AU3152">
        <v>0</v>
      </c>
      <c r="AV3152" t="s">
        <v>2</v>
      </c>
      <c r="AW3152" t="s">
        <v>2</v>
      </c>
      <c r="AX3152" t="s">
        <v>2</v>
      </c>
      <c r="AY3152" t="s">
        <v>2</v>
      </c>
      <c r="AZ3152">
        <v>1</v>
      </c>
      <c r="BA3152">
        <v>1</v>
      </c>
      <c r="BB3152">
        <v>1.5</v>
      </c>
      <c r="BC3152">
        <v>1.5</v>
      </c>
      <c r="BD3152">
        <v>2.5</v>
      </c>
      <c r="BE3152">
        <v>353062.56</v>
      </c>
      <c r="BF3152">
        <v>353062.56</v>
      </c>
      <c r="BG3152">
        <v>4664285.7149999999</v>
      </c>
      <c r="BH3152">
        <v>4664285.7149999999</v>
      </c>
    </row>
    <row r="3153" spans="1:60" x14ac:dyDescent="0.3">
      <c r="A3153">
        <v>600541</v>
      </c>
      <c r="B3153" t="s">
        <v>0</v>
      </c>
      <c r="C3153" t="s">
        <v>14</v>
      </c>
      <c r="D3153">
        <v>32</v>
      </c>
      <c r="E3153" t="s">
        <v>82</v>
      </c>
      <c r="F3153">
        <v>860</v>
      </c>
      <c r="G3153">
        <v>69</v>
      </c>
      <c r="H3153" t="s">
        <v>83</v>
      </c>
      <c r="I3153" t="s">
        <v>84</v>
      </c>
      <c r="J3153" t="s">
        <v>88</v>
      </c>
      <c r="K3153">
        <v>3</v>
      </c>
      <c r="L3153">
        <v>3</v>
      </c>
      <c r="M3153">
        <v>3</v>
      </c>
      <c r="N3153" t="s">
        <v>86</v>
      </c>
      <c r="O3153" t="s">
        <v>87</v>
      </c>
      <c r="P3153">
        <v>3</v>
      </c>
      <c r="Q3153">
        <v>2000000</v>
      </c>
      <c r="R3153">
        <v>666666.66666666698</v>
      </c>
      <c r="S3153">
        <v>1000000</v>
      </c>
      <c r="T3153">
        <v>3</v>
      </c>
      <c r="U3153">
        <v>3</v>
      </c>
      <c r="V3153">
        <v>3</v>
      </c>
      <c r="W3153">
        <v>1</v>
      </c>
      <c r="X3153">
        <v>1</v>
      </c>
      <c r="Y3153">
        <v>2000000</v>
      </c>
      <c r="Z3153">
        <v>2000000</v>
      </c>
      <c r="AA3153">
        <v>3</v>
      </c>
      <c r="AB3153">
        <v>3</v>
      </c>
      <c r="AC3153">
        <v>1</v>
      </c>
      <c r="AD3153">
        <v>8</v>
      </c>
      <c r="AE3153">
        <v>3</v>
      </c>
      <c r="AF3153">
        <v>11</v>
      </c>
      <c r="AG3153">
        <v>11</v>
      </c>
      <c r="AH3153">
        <v>11</v>
      </c>
      <c r="AI3153">
        <v>39</v>
      </c>
      <c r="AJ3153">
        <v>39</v>
      </c>
      <c r="AK3153">
        <v>39</v>
      </c>
      <c r="AL3153">
        <v>3.5454545454545499</v>
      </c>
      <c r="AM3153">
        <v>10</v>
      </c>
      <c r="AN3153">
        <v>39</v>
      </c>
      <c r="AO3153">
        <v>39</v>
      </c>
      <c r="AP3153">
        <v>8</v>
      </c>
      <c r="AQ3153">
        <v>0</v>
      </c>
      <c r="AR3153">
        <v>1</v>
      </c>
      <c r="AS3153">
        <v>1</v>
      </c>
      <c r="AT3153">
        <v>0</v>
      </c>
      <c r="AU3153">
        <v>0</v>
      </c>
      <c r="AV3153" t="s">
        <v>2</v>
      </c>
      <c r="AW3153" t="s">
        <v>2</v>
      </c>
      <c r="AX3153" t="s">
        <v>2</v>
      </c>
      <c r="AY3153" t="s">
        <v>2</v>
      </c>
      <c r="AZ3153">
        <v>1</v>
      </c>
      <c r="BA3153">
        <v>1</v>
      </c>
      <c r="BB3153">
        <v>0</v>
      </c>
      <c r="BC3153">
        <v>0</v>
      </c>
      <c r="BD3153">
        <v>1</v>
      </c>
      <c r="BE3153">
        <v>954180.875</v>
      </c>
      <c r="BF3153">
        <v>954180.875</v>
      </c>
      <c r="BG3153">
        <v>0</v>
      </c>
      <c r="BH3153">
        <v>0</v>
      </c>
    </row>
    <row r="3154" spans="1:60" x14ac:dyDescent="0.3">
      <c r="A3154">
        <v>228585</v>
      </c>
      <c r="B3154" t="s">
        <v>0</v>
      </c>
      <c r="C3154" t="s">
        <v>13</v>
      </c>
      <c r="D3154">
        <v>26</v>
      </c>
      <c r="E3154" t="s">
        <v>82</v>
      </c>
      <c r="F3154">
        <v>909</v>
      </c>
      <c r="G3154">
        <v>0</v>
      </c>
      <c r="H3154" t="s">
        <v>83</v>
      </c>
      <c r="I3154" t="s">
        <v>82</v>
      </c>
      <c r="J3154" t="s">
        <v>85</v>
      </c>
      <c r="K3154">
        <v>12</v>
      </c>
      <c r="L3154">
        <v>12</v>
      </c>
      <c r="M3154">
        <v>6</v>
      </c>
      <c r="N3154" t="s">
        <v>91</v>
      </c>
      <c r="O3154" t="s">
        <v>92</v>
      </c>
      <c r="P3154">
        <v>10</v>
      </c>
      <c r="Q3154">
        <v>453660</v>
      </c>
      <c r="R3154">
        <v>37805</v>
      </c>
      <c r="S3154">
        <v>133660</v>
      </c>
      <c r="T3154">
        <v>12</v>
      </c>
      <c r="U3154">
        <v>12</v>
      </c>
      <c r="V3154">
        <v>6</v>
      </c>
      <c r="W3154">
        <v>1</v>
      </c>
      <c r="X3154">
        <v>1</v>
      </c>
      <c r="Y3154">
        <v>226830</v>
      </c>
      <c r="Z3154">
        <v>323660</v>
      </c>
      <c r="AA3154">
        <v>6</v>
      </c>
      <c r="AB3154">
        <v>6</v>
      </c>
      <c r="AC3154">
        <v>12</v>
      </c>
      <c r="AD3154">
        <v>11</v>
      </c>
      <c r="AE3154">
        <v>12</v>
      </c>
      <c r="AF3154">
        <v>103</v>
      </c>
      <c r="AG3154">
        <v>90</v>
      </c>
      <c r="AH3154">
        <v>35</v>
      </c>
      <c r="AI3154">
        <v>273</v>
      </c>
      <c r="AJ3154">
        <v>242</v>
      </c>
      <c r="AK3154">
        <v>79</v>
      </c>
      <c r="AL3154">
        <v>2.6504854368932</v>
      </c>
      <c r="AM3154">
        <v>10</v>
      </c>
      <c r="AN3154">
        <v>91</v>
      </c>
      <c r="AO3154">
        <v>126</v>
      </c>
      <c r="AP3154">
        <v>8</v>
      </c>
      <c r="AQ3154">
        <v>1</v>
      </c>
      <c r="AR3154">
        <v>1</v>
      </c>
      <c r="AS3154">
        <v>1</v>
      </c>
      <c r="AT3154">
        <v>0</v>
      </c>
      <c r="AU3154">
        <v>0</v>
      </c>
      <c r="AV3154" t="s">
        <v>2</v>
      </c>
      <c r="AW3154" t="s">
        <v>2</v>
      </c>
      <c r="AX3154" t="s">
        <v>2</v>
      </c>
      <c r="AY3154" t="s">
        <v>2</v>
      </c>
      <c r="AZ3154">
        <v>1</v>
      </c>
      <c r="BA3154">
        <v>1</v>
      </c>
      <c r="BB3154">
        <v>0</v>
      </c>
      <c r="BC3154">
        <v>0</v>
      </c>
      <c r="BD3154">
        <v>1</v>
      </c>
      <c r="BE3154">
        <v>994426.84666666703</v>
      </c>
      <c r="BF3154">
        <v>1356980.595</v>
      </c>
      <c r="BG3154">
        <v>0</v>
      </c>
      <c r="BH3154">
        <v>0</v>
      </c>
    </row>
    <row r="3155" spans="1:60" x14ac:dyDescent="0.3">
      <c r="A3155">
        <v>143273</v>
      </c>
      <c r="B3155" t="s">
        <v>0</v>
      </c>
      <c r="C3155" t="s">
        <v>13</v>
      </c>
      <c r="D3155">
        <v>43</v>
      </c>
      <c r="E3155" t="s">
        <v>82</v>
      </c>
      <c r="F3155">
        <v>902</v>
      </c>
      <c r="G3155">
        <v>0</v>
      </c>
      <c r="H3155" t="s">
        <v>83</v>
      </c>
      <c r="I3155" t="s">
        <v>84</v>
      </c>
      <c r="J3155" t="s">
        <v>88</v>
      </c>
      <c r="K3155">
        <v>6</v>
      </c>
      <c r="L3155">
        <v>6</v>
      </c>
      <c r="M3155">
        <v>6</v>
      </c>
      <c r="N3155" t="s">
        <v>86</v>
      </c>
      <c r="O3155" t="s">
        <v>87</v>
      </c>
      <c r="P3155">
        <v>6</v>
      </c>
      <c r="Q3155">
        <v>9928941</v>
      </c>
      <c r="R3155">
        <v>1654823.5</v>
      </c>
      <c r="S3155">
        <v>4186667</v>
      </c>
      <c r="T3155">
        <v>9</v>
      </c>
      <c r="U3155">
        <v>9</v>
      </c>
      <c r="V3155">
        <v>9</v>
      </c>
      <c r="W3155">
        <v>1.5</v>
      </c>
      <c r="X3155">
        <v>2</v>
      </c>
      <c r="Y3155">
        <v>9928941</v>
      </c>
      <c r="Z3155">
        <v>9928941</v>
      </c>
      <c r="AA3155">
        <v>9</v>
      </c>
      <c r="AB3155">
        <v>9</v>
      </c>
      <c r="AC3155">
        <v>30</v>
      </c>
      <c r="AD3155">
        <v>9</v>
      </c>
      <c r="AE3155">
        <v>6</v>
      </c>
      <c r="AF3155">
        <v>14</v>
      </c>
      <c r="AG3155">
        <v>14</v>
      </c>
      <c r="AH3155">
        <v>14</v>
      </c>
      <c r="AI3155">
        <v>18</v>
      </c>
      <c r="AJ3155">
        <v>18</v>
      </c>
      <c r="AK3155">
        <v>18</v>
      </c>
      <c r="AL3155">
        <v>1.28571428571429</v>
      </c>
      <c r="AM3155">
        <v>2</v>
      </c>
      <c r="AN3155">
        <v>18</v>
      </c>
      <c r="AO3155">
        <v>18</v>
      </c>
      <c r="AP3155">
        <v>9</v>
      </c>
      <c r="AQ3155">
        <v>29</v>
      </c>
      <c r="AR3155">
        <v>1</v>
      </c>
      <c r="AS3155">
        <v>1</v>
      </c>
      <c r="AT3155">
        <v>0</v>
      </c>
      <c r="AU3155">
        <v>0</v>
      </c>
      <c r="AV3155" t="s">
        <v>2</v>
      </c>
      <c r="AW3155" t="s">
        <v>2</v>
      </c>
      <c r="AX3155" t="s">
        <v>2</v>
      </c>
      <c r="AY3155" t="s">
        <v>2</v>
      </c>
      <c r="AZ3155">
        <v>1</v>
      </c>
      <c r="BA3155">
        <v>1</v>
      </c>
      <c r="BB3155">
        <v>1.6666666666666701</v>
      </c>
      <c r="BC3155">
        <v>2</v>
      </c>
      <c r="BD3155">
        <v>3</v>
      </c>
      <c r="BE3155">
        <v>3461278.56</v>
      </c>
      <c r="BF3155">
        <v>5175788.58</v>
      </c>
      <c r="BG3155">
        <v>315452919.63666701</v>
      </c>
      <c r="BH3155">
        <v>457050347.19499999</v>
      </c>
    </row>
    <row r="3156" spans="1:60" x14ac:dyDescent="0.3">
      <c r="A3156">
        <v>299039</v>
      </c>
      <c r="B3156" t="s">
        <v>0</v>
      </c>
      <c r="C3156" t="s">
        <v>14</v>
      </c>
      <c r="D3156">
        <v>44</v>
      </c>
      <c r="E3156" t="s">
        <v>82</v>
      </c>
      <c r="F3156">
        <v>924</v>
      </c>
      <c r="G3156">
        <v>0</v>
      </c>
      <c r="H3156" t="s">
        <v>83</v>
      </c>
      <c r="I3156" t="s">
        <v>84</v>
      </c>
      <c r="J3156" t="s">
        <v>88</v>
      </c>
      <c r="K3156" t="s">
        <v>2</v>
      </c>
      <c r="L3156" t="s">
        <v>2</v>
      </c>
      <c r="M3156" t="s">
        <v>2</v>
      </c>
      <c r="N3156" t="s">
        <v>2</v>
      </c>
      <c r="O3156" t="s">
        <v>2</v>
      </c>
      <c r="P3156" t="s">
        <v>2</v>
      </c>
      <c r="Q3156" t="s">
        <v>2</v>
      </c>
      <c r="R3156" t="s">
        <v>2</v>
      </c>
      <c r="S3156" t="s">
        <v>2</v>
      </c>
      <c r="T3156" t="s">
        <v>2</v>
      </c>
      <c r="U3156" t="s">
        <v>2</v>
      </c>
      <c r="V3156" t="s">
        <v>2</v>
      </c>
      <c r="W3156" t="s">
        <v>2</v>
      </c>
      <c r="X3156" t="s">
        <v>2</v>
      </c>
      <c r="Y3156" t="s">
        <v>2</v>
      </c>
      <c r="Z3156" t="s">
        <v>2</v>
      </c>
      <c r="AA3156" t="s">
        <v>2</v>
      </c>
      <c r="AB3156" t="s">
        <v>2</v>
      </c>
      <c r="AC3156" t="s">
        <v>2</v>
      </c>
      <c r="AD3156" t="s">
        <v>2</v>
      </c>
      <c r="AE3156" t="s">
        <v>2</v>
      </c>
      <c r="AF3156">
        <v>16</v>
      </c>
      <c r="AG3156">
        <v>7</v>
      </c>
      <c r="AH3156">
        <v>5</v>
      </c>
      <c r="AI3156">
        <v>233</v>
      </c>
      <c r="AJ3156">
        <v>113</v>
      </c>
      <c r="AK3156">
        <v>69</v>
      </c>
      <c r="AL3156">
        <v>14.5625</v>
      </c>
      <c r="AM3156">
        <v>42</v>
      </c>
      <c r="AN3156">
        <v>77.6666666666667</v>
      </c>
      <c r="AO3156">
        <v>120</v>
      </c>
      <c r="AP3156">
        <v>14</v>
      </c>
      <c r="AQ3156">
        <v>0</v>
      </c>
      <c r="AR3156">
        <v>1</v>
      </c>
      <c r="AS3156">
        <v>1</v>
      </c>
      <c r="AT3156">
        <v>0</v>
      </c>
      <c r="AU3156">
        <v>0</v>
      </c>
      <c r="AV3156">
        <v>405119000</v>
      </c>
      <c r="AW3156">
        <v>402678500</v>
      </c>
      <c r="AX3156">
        <v>1</v>
      </c>
      <c r="AY3156">
        <v>1</v>
      </c>
      <c r="AZ3156">
        <v>1</v>
      </c>
      <c r="BA3156">
        <v>1</v>
      </c>
      <c r="BB3156">
        <v>0</v>
      </c>
      <c r="BC3156">
        <v>0</v>
      </c>
      <c r="BD3156">
        <v>1</v>
      </c>
      <c r="BE3156">
        <v>1723472.54</v>
      </c>
      <c r="BF3156">
        <v>2466837.84</v>
      </c>
      <c r="BG3156">
        <v>0</v>
      </c>
      <c r="BH3156">
        <v>0</v>
      </c>
    </row>
    <row r="3157" spans="1:60" x14ac:dyDescent="0.3">
      <c r="A3157">
        <v>430859</v>
      </c>
      <c r="B3157" t="s">
        <v>0</v>
      </c>
      <c r="C3157" t="s">
        <v>13</v>
      </c>
      <c r="D3157">
        <v>25</v>
      </c>
      <c r="E3157" t="s">
        <v>82</v>
      </c>
      <c r="F3157">
        <v>910</v>
      </c>
      <c r="G3157">
        <v>2</v>
      </c>
      <c r="H3157" t="s">
        <v>83</v>
      </c>
      <c r="I3157" t="s">
        <v>82</v>
      </c>
      <c r="J3157" t="s">
        <v>88</v>
      </c>
      <c r="K3157" t="s">
        <v>2</v>
      </c>
      <c r="L3157" t="s">
        <v>2</v>
      </c>
      <c r="M3157" t="s">
        <v>2</v>
      </c>
      <c r="N3157" t="s">
        <v>2</v>
      </c>
      <c r="O3157" t="s">
        <v>2</v>
      </c>
      <c r="P3157" t="s">
        <v>2</v>
      </c>
      <c r="Q3157" t="s">
        <v>2</v>
      </c>
      <c r="R3157" t="s">
        <v>2</v>
      </c>
      <c r="S3157" t="s">
        <v>2</v>
      </c>
      <c r="T3157" t="s">
        <v>2</v>
      </c>
      <c r="U3157" t="s">
        <v>2</v>
      </c>
      <c r="V3157" t="s">
        <v>2</v>
      </c>
      <c r="W3157" t="s">
        <v>2</v>
      </c>
      <c r="X3157" t="s">
        <v>2</v>
      </c>
      <c r="Y3157" t="s">
        <v>2</v>
      </c>
      <c r="Z3157" t="s">
        <v>2</v>
      </c>
      <c r="AA3157" t="s">
        <v>2</v>
      </c>
      <c r="AB3157" t="s">
        <v>2</v>
      </c>
      <c r="AC3157" t="s">
        <v>2</v>
      </c>
      <c r="AD3157" t="s">
        <v>2</v>
      </c>
      <c r="AE3157" t="s">
        <v>2</v>
      </c>
      <c r="AF3157">
        <v>19</v>
      </c>
      <c r="AG3157">
        <v>16</v>
      </c>
      <c r="AH3157">
        <v>9</v>
      </c>
      <c r="AI3157">
        <v>70</v>
      </c>
      <c r="AJ3157">
        <v>48</v>
      </c>
      <c r="AK3157">
        <v>25</v>
      </c>
      <c r="AL3157">
        <v>3.6842105263157898</v>
      </c>
      <c r="AM3157">
        <v>20</v>
      </c>
      <c r="AN3157">
        <v>23.3333333333333</v>
      </c>
      <c r="AO3157">
        <v>29</v>
      </c>
      <c r="AP3157">
        <v>25</v>
      </c>
      <c r="AQ3157">
        <v>0</v>
      </c>
      <c r="AR3157">
        <v>1</v>
      </c>
      <c r="AS3157">
        <v>1</v>
      </c>
      <c r="AT3157">
        <v>0</v>
      </c>
      <c r="AU3157">
        <v>0</v>
      </c>
      <c r="AV3157" t="s">
        <v>2</v>
      </c>
      <c r="AW3157" t="s">
        <v>2</v>
      </c>
      <c r="AX3157" t="s">
        <v>2</v>
      </c>
      <c r="AY3157" t="s">
        <v>2</v>
      </c>
      <c r="AZ3157">
        <v>1</v>
      </c>
      <c r="BA3157">
        <v>1</v>
      </c>
      <c r="BB3157">
        <v>0</v>
      </c>
      <c r="BC3157">
        <v>0</v>
      </c>
      <c r="BD3157">
        <v>1</v>
      </c>
      <c r="BE3157">
        <v>75513.976666666698</v>
      </c>
      <c r="BF3157">
        <v>95529.03</v>
      </c>
      <c r="BG3157">
        <v>0</v>
      </c>
      <c r="BH3157">
        <v>0</v>
      </c>
    </row>
    <row r="3158" spans="1:60" x14ac:dyDescent="0.3">
      <c r="A3158">
        <v>720883</v>
      </c>
      <c r="B3158" t="s">
        <v>0</v>
      </c>
      <c r="C3158" t="s">
        <v>13</v>
      </c>
      <c r="D3158">
        <v>27</v>
      </c>
      <c r="E3158" t="s">
        <v>82</v>
      </c>
      <c r="F3158">
        <v>903</v>
      </c>
      <c r="G3158">
        <v>1</v>
      </c>
      <c r="H3158" t="s">
        <v>83</v>
      </c>
      <c r="I3158" t="s">
        <v>84</v>
      </c>
      <c r="J3158" t="s">
        <v>88</v>
      </c>
      <c r="K3158">
        <v>1</v>
      </c>
      <c r="L3158">
        <v>1</v>
      </c>
      <c r="M3158">
        <v>1</v>
      </c>
      <c r="N3158" t="s">
        <v>86</v>
      </c>
      <c r="O3158" t="s">
        <v>87</v>
      </c>
      <c r="P3158">
        <v>1</v>
      </c>
      <c r="Q3158">
        <v>3000000</v>
      </c>
      <c r="R3158">
        <v>3000000</v>
      </c>
      <c r="S3158">
        <v>3000000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3000000</v>
      </c>
      <c r="Z3158">
        <v>3000000</v>
      </c>
      <c r="AA3158">
        <v>1</v>
      </c>
      <c r="AB3158">
        <v>1</v>
      </c>
      <c r="AC3158">
        <v>58</v>
      </c>
      <c r="AD3158" t="s">
        <v>2</v>
      </c>
      <c r="AE3158">
        <v>1</v>
      </c>
      <c r="AF3158">
        <v>16</v>
      </c>
      <c r="AG3158">
        <v>12</v>
      </c>
      <c r="AH3158">
        <v>8</v>
      </c>
      <c r="AI3158">
        <v>44</v>
      </c>
      <c r="AJ3158">
        <v>36</v>
      </c>
      <c r="AK3158">
        <v>20</v>
      </c>
      <c r="AL3158">
        <v>2.75</v>
      </c>
      <c r="AM3158">
        <v>6</v>
      </c>
      <c r="AN3158">
        <v>14.6666666666667</v>
      </c>
      <c r="AO3158">
        <v>28</v>
      </c>
      <c r="AP3158">
        <v>24</v>
      </c>
      <c r="AQ3158">
        <v>0</v>
      </c>
      <c r="AR3158">
        <v>1</v>
      </c>
      <c r="AS3158">
        <v>1</v>
      </c>
      <c r="AT3158">
        <v>0</v>
      </c>
      <c r="AU3158">
        <v>0</v>
      </c>
      <c r="AV3158" t="s">
        <v>2</v>
      </c>
      <c r="AW3158" t="s">
        <v>2</v>
      </c>
      <c r="AX3158" t="s">
        <v>2</v>
      </c>
      <c r="AY3158" t="s">
        <v>2</v>
      </c>
      <c r="AZ3158">
        <v>1</v>
      </c>
      <c r="BA3158">
        <v>1</v>
      </c>
      <c r="BB3158">
        <v>0</v>
      </c>
      <c r="BC3158">
        <v>0</v>
      </c>
      <c r="BD3158">
        <v>1</v>
      </c>
      <c r="BE3158">
        <v>475757.22</v>
      </c>
      <c r="BF3158">
        <v>701716.47499999998</v>
      </c>
      <c r="BG3158">
        <v>0</v>
      </c>
      <c r="BH3158">
        <v>0</v>
      </c>
    </row>
    <row r="3159" spans="1:60" x14ac:dyDescent="0.3">
      <c r="A3159">
        <v>455417</v>
      </c>
      <c r="B3159" t="s">
        <v>0</v>
      </c>
      <c r="C3159" t="s">
        <v>14</v>
      </c>
      <c r="D3159">
        <v>63</v>
      </c>
      <c r="E3159" t="s">
        <v>82</v>
      </c>
      <c r="F3159">
        <v>902</v>
      </c>
      <c r="G3159">
        <v>2</v>
      </c>
      <c r="H3159" t="s">
        <v>83</v>
      </c>
      <c r="I3159" t="s">
        <v>82</v>
      </c>
      <c r="J3159" t="s">
        <v>88</v>
      </c>
      <c r="K3159" t="s">
        <v>2</v>
      </c>
      <c r="L3159" t="s">
        <v>2</v>
      </c>
      <c r="M3159" t="s">
        <v>2</v>
      </c>
      <c r="N3159" t="s">
        <v>2</v>
      </c>
      <c r="O3159" t="s">
        <v>2</v>
      </c>
      <c r="P3159" t="s">
        <v>2</v>
      </c>
      <c r="Q3159" t="s">
        <v>2</v>
      </c>
      <c r="R3159" t="s">
        <v>2</v>
      </c>
      <c r="S3159" t="s">
        <v>2</v>
      </c>
      <c r="T3159" t="s">
        <v>2</v>
      </c>
      <c r="U3159" t="s">
        <v>2</v>
      </c>
      <c r="V3159" t="s">
        <v>2</v>
      </c>
      <c r="W3159" t="s">
        <v>2</v>
      </c>
      <c r="X3159" t="s">
        <v>2</v>
      </c>
      <c r="Y3159" t="s">
        <v>2</v>
      </c>
      <c r="Z3159" t="s">
        <v>2</v>
      </c>
      <c r="AA3159" t="s">
        <v>2</v>
      </c>
      <c r="AB3159" t="s">
        <v>2</v>
      </c>
      <c r="AC3159" t="s">
        <v>2</v>
      </c>
      <c r="AD3159" t="s">
        <v>2</v>
      </c>
      <c r="AE3159" t="s">
        <v>2</v>
      </c>
      <c r="AF3159">
        <v>18</v>
      </c>
      <c r="AG3159">
        <v>18</v>
      </c>
      <c r="AH3159" t="s">
        <v>2</v>
      </c>
      <c r="AI3159">
        <v>78</v>
      </c>
      <c r="AJ3159">
        <v>78</v>
      </c>
      <c r="AK3159" t="s">
        <v>2</v>
      </c>
      <c r="AL3159">
        <v>4.3333333333333304</v>
      </c>
      <c r="AM3159">
        <v>18</v>
      </c>
      <c r="AN3159">
        <v>78</v>
      </c>
      <c r="AO3159">
        <v>78</v>
      </c>
      <c r="AP3159">
        <v>4</v>
      </c>
      <c r="AQ3159">
        <v>19</v>
      </c>
      <c r="AR3159" t="s">
        <v>2</v>
      </c>
      <c r="AS3159" t="s">
        <v>2</v>
      </c>
      <c r="AT3159" t="s">
        <v>2</v>
      </c>
      <c r="AU3159" t="s">
        <v>2</v>
      </c>
      <c r="AV3159" t="s">
        <v>2</v>
      </c>
      <c r="AW3159" t="s">
        <v>2</v>
      </c>
      <c r="AX3159" t="s">
        <v>2</v>
      </c>
      <c r="AY3159" t="s">
        <v>2</v>
      </c>
      <c r="AZ3159">
        <v>1</v>
      </c>
      <c r="BA3159">
        <v>1</v>
      </c>
      <c r="BB3159">
        <v>0.66666666666666696</v>
      </c>
      <c r="BC3159">
        <v>1</v>
      </c>
      <c r="BD3159">
        <v>2</v>
      </c>
      <c r="BE3159">
        <v>24100641.733333301</v>
      </c>
      <c r="BF3159">
        <v>36134833.57</v>
      </c>
      <c r="BG3159">
        <v>714830124.35000002</v>
      </c>
      <c r="BH3159">
        <v>1072245186.525</v>
      </c>
    </row>
    <row r="3160" spans="1:60" x14ac:dyDescent="0.3">
      <c r="A3160">
        <v>821413</v>
      </c>
      <c r="B3160" t="s">
        <v>0</v>
      </c>
      <c r="C3160" t="s">
        <v>14</v>
      </c>
      <c r="D3160">
        <v>27</v>
      </c>
      <c r="E3160" t="s">
        <v>82</v>
      </c>
      <c r="F3160">
        <v>903</v>
      </c>
      <c r="G3160">
        <v>0</v>
      </c>
      <c r="H3160" t="s">
        <v>83</v>
      </c>
      <c r="I3160" t="s">
        <v>84</v>
      </c>
      <c r="J3160" t="s">
        <v>85</v>
      </c>
      <c r="K3160">
        <v>1</v>
      </c>
      <c r="L3160">
        <v>1</v>
      </c>
      <c r="M3160" t="s">
        <v>2</v>
      </c>
      <c r="N3160" t="s">
        <v>86</v>
      </c>
      <c r="O3160" t="s">
        <v>90</v>
      </c>
      <c r="P3160">
        <v>1</v>
      </c>
      <c r="Q3160">
        <v>3200000</v>
      </c>
      <c r="R3160">
        <v>3200000</v>
      </c>
      <c r="S3160">
        <v>3200000</v>
      </c>
      <c r="T3160">
        <v>1</v>
      </c>
      <c r="U3160">
        <v>1</v>
      </c>
      <c r="V3160" t="s">
        <v>2</v>
      </c>
      <c r="W3160">
        <v>1</v>
      </c>
      <c r="X3160">
        <v>1</v>
      </c>
      <c r="Y3160">
        <v>3200000</v>
      </c>
      <c r="Z3160">
        <v>3200000</v>
      </c>
      <c r="AA3160">
        <v>1</v>
      </c>
      <c r="AB3160">
        <v>1</v>
      </c>
      <c r="AC3160">
        <v>14</v>
      </c>
      <c r="AD3160" t="s">
        <v>2</v>
      </c>
      <c r="AE3160">
        <v>1</v>
      </c>
      <c r="AF3160">
        <v>14</v>
      </c>
      <c r="AG3160">
        <v>8</v>
      </c>
      <c r="AH3160" t="s">
        <v>2</v>
      </c>
      <c r="AI3160">
        <v>75</v>
      </c>
      <c r="AJ3160">
        <v>51</v>
      </c>
      <c r="AK3160" t="s">
        <v>2</v>
      </c>
      <c r="AL3160">
        <v>5.3571428571428603</v>
      </c>
      <c r="AM3160">
        <v>22</v>
      </c>
      <c r="AN3160">
        <v>37.5</v>
      </c>
      <c r="AO3160">
        <v>38</v>
      </c>
      <c r="AP3160">
        <v>8</v>
      </c>
      <c r="AQ3160">
        <v>0</v>
      </c>
      <c r="AR3160">
        <v>1</v>
      </c>
      <c r="AS3160">
        <v>1</v>
      </c>
      <c r="AT3160">
        <v>0</v>
      </c>
      <c r="AU3160">
        <v>0</v>
      </c>
      <c r="AV3160" t="s">
        <v>2</v>
      </c>
      <c r="AW3160" t="s">
        <v>2</v>
      </c>
      <c r="AX3160" t="s">
        <v>2</v>
      </c>
      <c r="AY3160" t="s">
        <v>2</v>
      </c>
      <c r="AZ3160">
        <v>1</v>
      </c>
      <c r="BA3160">
        <v>1</v>
      </c>
      <c r="BB3160">
        <v>0</v>
      </c>
      <c r="BC3160">
        <v>0</v>
      </c>
      <c r="BD3160">
        <v>1</v>
      </c>
      <c r="BE3160">
        <v>718725.25</v>
      </c>
      <c r="BF3160">
        <v>1010918.68</v>
      </c>
      <c r="BG3160">
        <v>0</v>
      </c>
      <c r="BH3160">
        <v>0</v>
      </c>
    </row>
    <row r="3161" spans="1:60" x14ac:dyDescent="0.3">
      <c r="A3161">
        <v>531014</v>
      </c>
      <c r="B3161" t="s">
        <v>0</v>
      </c>
      <c r="C3161" t="s">
        <v>14</v>
      </c>
      <c r="D3161">
        <v>45</v>
      </c>
      <c r="E3161" t="s">
        <v>82</v>
      </c>
      <c r="F3161">
        <v>901</v>
      </c>
      <c r="G3161">
        <v>1</v>
      </c>
      <c r="H3161" t="s">
        <v>83</v>
      </c>
      <c r="I3161" t="s">
        <v>82</v>
      </c>
      <c r="J3161" t="s">
        <v>85</v>
      </c>
      <c r="K3161">
        <v>6</v>
      </c>
      <c r="L3161">
        <v>6</v>
      </c>
      <c r="M3161" t="s">
        <v>2</v>
      </c>
      <c r="N3161" t="s">
        <v>86</v>
      </c>
      <c r="O3161" t="s">
        <v>87</v>
      </c>
      <c r="P3161">
        <v>6</v>
      </c>
      <c r="Q3161">
        <v>69155000</v>
      </c>
      <c r="R3161">
        <v>11525833.3333333</v>
      </c>
      <c r="S3161">
        <v>39580000</v>
      </c>
      <c r="T3161">
        <v>11</v>
      </c>
      <c r="U3161">
        <v>11</v>
      </c>
      <c r="V3161" t="s">
        <v>2</v>
      </c>
      <c r="W3161">
        <v>1.8333333333333299</v>
      </c>
      <c r="X3161">
        <v>6</v>
      </c>
      <c r="Y3161">
        <v>69155000</v>
      </c>
      <c r="Z3161">
        <v>69155000</v>
      </c>
      <c r="AA3161">
        <v>11</v>
      </c>
      <c r="AB3161">
        <v>11</v>
      </c>
      <c r="AC3161">
        <v>0</v>
      </c>
      <c r="AD3161">
        <v>10</v>
      </c>
      <c r="AE3161">
        <v>6</v>
      </c>
      <c r="AF3161">
        <v>56</v>
      </c>
      <c r="AG3161">
        <v>56</v>
      </c>
      <c r="AH3161">
        <v>40</v>
      </c>
      <c r="AI3161">
        <v>151</v>
      </c>
      <c r="AJ3161">
        <v>151</v>
      </c>
      <c r="AK3161">
        <v>89</v>
      </c>
      <c r="AL3161">
        <v>2.6964285714285698</v>
      </c>
      <c r="AM3161">
        <v>12</v>
      </c>
      <c r="AN3161">
        <v>75.5</v>
      </c>
      <c r="AO3161">
        <v>79</v>
      </c>
      <c r="AP3161">
        <v>10</v>
      </c>
      <c r="AQ3161">
        <v>1</v>
      </c>
      <c r="AR3161" t="s">
        <v>2</v>
      </c>
      <c r="AS3161" t="s">
        <v>2</v>
      </c>
      <c r="AT3161" t="s">
        <v>2</v>
      </c>
      <c r="AU3161" t="s">
        <v>2</v>
      </c>
      <c r="AV3161">
        <v>497916500</v>
      </c>
      <c r="AW3161">
        <v>495833000</v>
      </c>
      <c r="AX3161">
        <v>1</v>
      </c>
      <c r="AY3161">
        <v>1</v>
      </c>
      <c r="AZ3161">
        <v>1</v>
      </c>
      <c r="BA3161">
        <v>1</v>
      </c>
      <c r="BB3161">
        <v>0</v>
      </c>
      <c r="BC3161">
        <v>0</v>
      </c>
      <c r="BD3161">
        <v>1</v>
      </c>
      <c r="BE3161">
        <v>101646405.995</v>
      </c>
      <c r="BF3161">
        <v>101646405.995</v>
      </c>
      <c r="BG3161">
        <v>0</v>
      </c>
      <c r="BH3161">
        <v>0</v>
      </c>
    </row>
    <row r="3162" spans="1:60" x14ac:dyDescent="0.3">
      <c r="A3162">
        <v>340038</v>
      </c>
      <c r="B3162" t="s">
        <v>0</v>
      </c>
      <c r="C3162" t="s">
        <v>14</v>
      </c>
      <c r="D3162">
        <v>29</v>
      </c>
      <c r="E3162" t="s">
        <v>82</v>
      </c>
      <c r="F3162">
        <v>889</v>
      </c>
      <c r="G3162">
        <v>0</v>
      </c>
      <c r="H3162" t="s">
        <v>83</v>
      </c>
      <c r="I3162" t="s">
        <v>82</v>
      </c>
      <c r="J3162" t="s">
        <v>85</v>
      </c>
      <c r="K3162">
        <v>1</v>
      </c>
      <c r="L3162">
        <v>1</v>
      </c>
      <c r="M3162">
        <v>1</v>
      </c>
      <c r="N3162" t="s">
        <v>98</v>
      </c>
      <c r="O3162" t="s">
        <v>106</v>
      </c>
      <c r="P3162">
        <v>1</v>
      </c>
      <c r="Q3162">
        <v>1500000</v>
      </c>
      <c r="R3162">
        <v>1500000</v>
      </c>
      <c r="S3162">
        <v>1500000</v>
      </c>
      <c r="T3162">
        <v>1</v>
      </c>
      <c r="U3162">
        <v>1</v>
      </c>
      <c r="V3162">
        <v>1</v>
      </c>
      <c r="W3162">
        <v>1</v>
      </c>
      <c r="X3162">
        <v>1</v>
      </c>
      <c r="Y3162">
        <v>1500000</v>
      </c>
      <c r="Z3162">
        <v>1500000</v>
      </c>
      <c r="AA3162">
        <v>1</v>
      </c>
      <c r="AB3162">
        <v>1</v>
      </c>
      <c r="AC3162">
        <v>31</v>
      </c>
      <c r="AD3162" t="s">
        <v>2</v>
      </c>
      <c r="AE3162" t="s">
        <v>2</v>
      </c>
      <c r="AF3162">
        <v>22</v>
      </c>
      <c r="AG3162">
        <v>22</v>
      </c>
      <c r="AH3162">
        <v>11</v>
      </c>
      <c r="AI3162">
        <v>93</v>
      </c>
      <c r="AJ3162">
        <v>93</v>
      </c>
      <c r="AK3162">
        <v>23</v>
      </c>
      <c r="AL3162">
        <v>4.2272727272727302</v>
      </c>
      <c r="AM3162">
        <v>28</v>
      </c>
      <c r="AN3162">
        <v>46.5</v>
      </c>
      <c r="AO3162">
        <v>70</v>
      </c>
      <c r="AP3162">
        <v>16</v>
      </c>
      <c r="AQ3162">
        <v>0</v>
      </c>
      <c r="AR3162">
        <v>0</v>
      </c>
      <c r="AS3162">
        <v>0</v>
      </c>
      <c r="AT3162">
        <v>1</v>
      </c>
      <c r="AU3162">
        <v>1</v>
      </c>
      <c r="AV3162">
        <v>30000000</v>
      </c>
      <c r="AW3162">
        <v>30000000</v>
      </c>
      <c r="AX3162">
        <v>1</v>
      </c>
      <c r="AY3162">
        <v>1</v>
      </c>
      <c r="AZ3162">
        <v>1</v>
      </c>
      <c r="BA3162">
        <v>1</v>
      </c>
      <c r="BB3162">
        <v>0</v>
      </c>
      <c r="BC3162">
        <v>0</v>
      </c>
      <c r="BD3162">
        <v>1</v>
      </c>
      <c r="BE3162">
        <v>102764.98</v>
      </c>
      <c r="BF3162">
        <v>102764.98</v>
      </c>
      <c r="BG3162">
        <v>0</v>
      </c>
      <c r="BH3162">
        <v>0</v>
      </c>
    </row>
    <row r="3163" spans="1:60" x14ac:dyDescent="0.3">
      <c r="A3163">
        <v>282083</v>
      </c>
      <c r="B3163" t="s">
        <v>0</v>
      </c>
      <c r="C3163" t="s">
        <v>14</v>
      </c>
      <c r="D3163">
        <v>35</v>
      </c>
      <c r="E3163" t="s">
        <v>82</v>
      </c>
      <c r="F3163">
        <v>883</v>
      </c>
      <c r="G3163">
        <v>0</v>
      </c>
      <c r="H3163" t="s">
        <v>83</v>
      </c>
      <c r="I3163" t="s">
        <v>84</v>
      </c>
      <c r="J3163" t="s">
        <v>88</v>
      </c>
      <c r="K3163">
        <v>6</v>
      </c>
      <c r="L3163">
        <v>6</v>
      </c>
      <c r="M3163">
        <v>6</v>
      </c>
      <c r="N3163" t="s">
        <v>86</v>
      </c>
      <c r="O3163" t="s">
        <v>87</v>
      </c>
      <c r="P3163">
        <v>6</v>
      </c>
      <c r="Q3163">
        <v>19420000</v>
      </c>
      <c r="R3163">
        <v>3236666.6666666698</v>
      </c>
      <c r="S3163">
        <v>6000000</v>
      </c>
      <c r="T3163">
        <v>6</v>
      </c>
      <c r="U3163">
        <v>6</v>
      </c>
      <c r="V3163">
        <v>6</v>
      </c>
      <c r="W3163">
        <v>1</v>
      </c>
      <c r="X3163">
        <v>1</v>
      </c>
      <c r="Y3163">
        <v>19420000</v>
      </c>
      <c r="Z3163">
        <v>19420000</v>
      </c>
      <c r="AA3163">
        <v>6</v>
      </c>
      <c r="AB3163">
        <v>6</v>
      </c>
      <c r="AC3163">
        <v>16</v>
      </c>
      <c r="AD3163">
        <v>10</v>
      </c>
      <c r="AE3163">
        <v>6</v>
      </c>
      <c r="AF3163">
        <v>64</v>
      </c>
      <c r="AG3163">
        <v>64</v>
      </c>
      <c r="AH3163">
        <v>61</v>
      </c>
      <c r="AI3163">
        <v>203</v>
      </c>
      <c r="AJ3163">
        <v>203</v>
      </c>
      <c r="AK3163">
        <v>195</v>
      </c>
      <c r="AL3163">
        <v>3.171875</v>
      </c>
      <c r="AM3163">
        <v>56</v>
      </c>
      <c r="AN3163">
        <v>101.5</v>
      </c>
      <c r="AO3163">
        <v>195</v>
      </c>
      <c r="AP3163">
        <v>10</v>
      </c>
      <c r="AQ3163">
        <v>6</v>
      </c>
      <c r="AR3163">
        <v>1</v>
      </c>
      <c r="AS3163">
        <v>1</v>
      </c>
      <c r="AT3163">
        <v>0</v>
      </c>
      <c r="AU3163">
        <v>0</v>
      </c>
      <c r="AV3163" t="s">
        <v>2</v>
      </c>
      <c r="AW3163" t="s">
        <v>2</v>
      </c>
      <c r="AX3163" t="s">
        <v>2</v>
      </c>
      <c r="AY3163" t="s">
        <v>2</v>
      </c>
      <c r="AZ3163">
        <v>1</v>
      </c>
      <c r="BA3163">
        <v>1</v>
      </c>
      <c r="BB3163">
        <v>0</v>
      </c>
      <c r="BC3163">
        <v>0</v>
      </c>
      <c r="BD3163">
        <v>1</v>
      </c>
      <c r="BE3163">
        <v>7546128.1150000002</v>
      </c>
      <c r="BF3163">
        <v>7546128.1150000002</v>
      </c>
      <c r="BG3163">
        <v>0</v>
      </c>
      <c r="BH3163">
        <v>0</v>
      </c>
    </row>
    <row r="3164" spans="1:60" x14ac:dyDescent="0.3">
      <c r="A3164">
        <v>720227</v>
      </c>
      <c r="B3164" t="s">
        <v>0</v>
      </c>
      <c r="C3164" t="s">
        <v>13</v>
      </c>
      <c r="D3164">
        <v>32</v>
      </c>
      <c r="E3164" t="s">
        <v>82</v>
      </c>
      <c r="F3164">
        <v>874</v>
      </c>
      <c r="G3164">
        <v>1</v>
      </c>
      <c r="H3164" t="s">
        <v>83</v>
      </c>
      <c r="I3164" t="s">
        <v>84</v>
      </c>
      <c r="J3164" t="s">
        <v>88</v>
      </c>
      <c r="K3164">
        <v>34</v>
      </c>
      <c r="L3164">
        <v>34</v>
      </c>
      <c r="M3164">
        <v>34</v>
      </c>
      <c r="N3164" t="s">
        <v>86</v>
      </c>
      <c r="O3164" t="s">
        <v>87</v>
      </c>
      <c r="P3164">
        <v>34</v>
      </c>
      <c r="Q3164">
        <v>1718238000</v>
      </c>
      <c r="R3164">
        <v>50536411.764705896</v>
      </c>
      <c r="S3164">
        <v>426000000</v>
      </c>
      <c r="T3164">
        <v>37</v>
      </c>
      <c r="U3164">
        <v>37</v>
      </c>
      <c r="V3164">
        <v>37</v>
      </c>
      <c r="W3164">
        <v>1.0882352941176501</v>
      </c>
      <c r="X3164">
        <v>2</v>
      </c>
      <c r="Y3164">
        <v>859119000</v>
      </c>
      <c r="Z3164">
        <v>1693086000</v>
      </c>
      <c r="AA3164">
        <v>18.5</v>
      </c>
      <c r="AB3164">
        <v>36</v>
      </c>
      <c r="AC3164">
        <v>0</v>
      </c>
      <c r="AD3164">
        <v>6</v>
      </c>
      <c r="AE3164">
        <v>34</v>
      </c>
      <c r="AF3164">
        <v>62</v>
      </c>
      <c r="AG3164">
        <v>62</v>
      </c>
      <c r="AH3164">
        <v>62</v>
      </c>
      <c r="AI3164">
        <v>246</v>
      </c>
      <c r="AJ3164">
        <v>246</v>
      </c>
      <c r="AK3164">
        <v>246</v>
      </c>
      <c r="AL3164">
        <v>3.9677419354838701</v>
      </c>
      <c r="AM3164">
        <v>100</v>
      </c>
      <c r="AN3164">
        <v>123</v>
      </c>
      <c r="AO3164">
        <v>124</v>
      </c>
      <c r="AP3164">
        <v>6</v>
      </c>
      <c r="AQ3164">
        <v>0</v>
      </c>
      <c r="AR3164">
        <v>1</v>
      </c>
      <c r="AS3164">
        <v>1</v>
      </c>
      <c r="AT3164">
        <v>0</v>
      </c>
      <c r="AU3164">
        <v>0</v>
      </c>
      <c r="AV3164" t="s">
        <v>2</v>
      </c>
      <c r="AW3164" t="s">
        <v>2</v>
      </c>
      <c r="AX3164" t="s">
        <v>2</v>
      </c>
      <c r="AY3164" t="s">
        <v>2</v>
      </c>
      <c r="AZ3164">
        <v>1</v>
      </c>
      <c r="BA3164">
        <v>1</v>
      </c>
      <c r="BB3164">
        <v>0</v>
      </c>
      <c r="BC3164">
        <v>0</v>
      </c>
      <c r="BD3164">
        <v>1</v>
      </c>
      <c r="BE3164">
        <v>32547089.405000001</v>
      </c>
      <c r="BF3164">
        <v>32547089.405000001</v>
      </c>
      <c r="BG3164">
        <v>0</v>
      </c>
      <c r="BH3164">
        <v>0</v>
      </c>
    </row>
    <row r="3165" spans="1:60" x14ac:dyDescent="0.3">
      <c r="A3165">
        <v>761479</v>
      </c>
      <c r="B3165" t="s">
        <v>0</v>
      </c>
      <c r="C3165" t="s">
        <v>14</v>
      </c>
      <c r="D3165">
        <v>27</v>
      </c>
      <c r="E3165" t="s">
        <v>82</v>
      </c>
      <c r="F3165">
        <v>874</v>
      </c>
      <c r="G3165">
        <v>0</v>
      </c>
      <c r="H3165" t="s">
        <v>83</v>
      </c>
      <c r="I3165" t="s">
        <v>82</v>
      </c>
      <c r="J3165" t="s">
        <v>85</v>
      </c>
      <c r="K3165" t="s">
        <v>2</v>
      </c>
      <c r="L3165" t="s">
        <v>2</v>
      </c>
      <c r="M3165" t="s">
        <v>2</v>
      </c>
      <c r="N3165" t="s">
        <v>2</v>
      </c>
      <c r="O3165" t="s">
        <v>2</v>
      </c>
      <c r="P3165" t="s">
        <v>2</v>
      </c>
      <c r="Q3165" t="s">
        <v>2</v>
      </c>
      <c r="R3165" t="s">
        <v>2</v>
      </c>
      <c r="S3165" t="s">
        <v>2</v>
      </c>
      <c r="T3165" t="s">
        <v>2</v>
      </c>
      <c r="U3165" t="s">
        <v>2</v>
      </c>
      <c r="V3165" t="s">
        <v>2</v>
      </c>
      <c r="W3165" t="s">
        <v>2</v>
      </c>
      <c r="X3165" t="s">
        <v>2</v>
      </c>
      <c r="Y3165" t="s">
        <v>2</v>
      </c>
      <c r="Z3165" t="s">
        <v>2</v>
      </c>
      <c r="AA3165" t="s">
        <v>2</v>
      </c>
      <c r="AB3165" t="s">
        <v>2</v>
      </c>
      <c r="AC3165" t="s">
        <v>2</v>
      </c>
      <c r="AD3165" t="s">
        <v>2</v>
      </c>
      <c r="AE3165" t="s">
        <v>2</v>
      </c>
      <c r="AF3165">
        <v>11</v>
      </c>
      <c r="AG3165">
        <v>11</v>
      </c>
      <c r="AH3165">
        <v>11</v>
      </c>
      <c r="AI3165">
        <v>55</v>
      </c>
      <c r="AJ3165">
        <v>55</v>
      </c>
      <c r="AK3165">
        <v>55</v>
      </c>
      <c r="AL3165">
        <v>5</v>
      </c>
      <c r="AM3165">
        <v>16</v>
      </c>
      <c r="AN3165">
        <v>27.5</v>
      </c>
      <c r="AO3165">
        <v>48</v>
      </c>
      <c r="AP3165">
        <v>22</v>
      </c>
      <c r="AQ3165">
        <v>0</v>
      </c>
      <c r="AR3165">
        <v>1</v>
      </c>
      <c r="AS3165">
        <v>1</v>
      </c>
      <c r="AT3165">
        <v>0</v>
      </c>
      <c r="AU3165">
        <v>0</v>
      </c>
      <c r="AV3165" t="s">
        <v>2</v>
      </c>
      <c r="AW3165" t="s">
        <v>2</v>
      </c>
      <c r="AX3165" t="s">
        <v>2</v>
      </c>
      <c r="AY3165" t="s">
        <v>2</v>
      </c>
      <c r="AZ3165">
        <v>1</v>
      </c>
      <c r="BA3165">
        <v>1</v>
      </c>
      <c r="BB3165">
        <v>0</v>
      </c>
      <c r="BC3165">
        <v>0</v>
      </c>
      <c r="BD3165">
        <v>1</v>
      </c>
      <c r="BE3165">
        <v>51785.714999999997</v>
      </c>
      <c r="BF3165">
        <v>51785.714999999997</v>
      </c>
      <c r="BG3165">
        <v>0</v>
      </c>
      <c r="BH3165">
        <v>0</v>
      </c>
    </row>
    <row r="3166" spans="1:60" x14ac:dyDescent="0.3">
      <c r="A3166">
        <v>530098</v>
      </c>
      <c r="B3166" t="s">
        <v>0</v>
      </c>
      <c r="C3166" t="s">
        <v>13</v>
      </c>
      <c r="D3166">
        <v>21</v>
      </c>
      <c r="E3166" t="s">
        <v>82</v>
      </c>
      <c r="F3166">
        <v>860</v>
      </c>
      <c r="G3166">
        <v>2</v>
      </c>
      <c r="H3166" t="s">
        <v>83</v>
      </c>
      <c r="I3166" t="s">
        <v>84</v>
      </c>
      <c r="J3166" t="s">
        <v>88</v>
      </c>
      <c r="K3166">
        <v>2</v>
      </c>
      <c r="L3166">
        <v>2</v>
      </c>
      <c r="M3166">
        <v>2</v>
      </c>
      <c r="N3166" t="s">
        <v>86</v>
      </c>
      <c r="O3166" t="s">
        <v>90</v>
      </c>
      <c r="P3166">
        <v>2</v>
      </c>
      <c r="Q3166">
        <v>840500</v>
      </c>
      <c r="R3166">
        <v>420250</v>
      </c>
      <c r="S3166">
        <v>500500</v>
      </c>
      <c r="T3166">
        <v>3</v>
      </c>
      <c r="U3166">
        <v>3</v>
      </c>
      <c r="V3166">
        <v>3</v>
      </c>
      <c r="W3166">
        <v>1.5</v>
      </c>
      <c r="X3166">
        <v>2</v>
      </c>
      <c r="Y3166">
        <v>840500</v>
      </c>
      <c r="Z3166">
        <v>840500</v>
      </c>
      <c r="AA3166">
        <v>3</v>
      </c>
      <c r="AB3166">
        <v>3</v>
      </c>
      <c r="AC3166">
        <v>5</v>
      </c>
      <c r="AD3166">
        <v>12</v>
      </c>
      <c r="AE3166">
        <v>2</v>
      </c>
      <c r="AF3166">
        <v>9</v>
      </c>
      <c r="AG3166">
        <v>9</v>
      </c>
      <c r="AH3166">
        <v>9</v>
      </c>
      <c r="AI3166">
        <v>20</v>
      </c>
      <c r="AJ3166">
        <v>20</v>
      </c>
      <c r="AK3166">
        <v>20</v>
      </c>
      <c r="AL3166">
        <v>2.2222222222222201</v>
      </c>
      <c r="AM3166">
        <v>5</v>
      </c>
      <c r="AN3166">
        <v>20</v>
      </c>
      <c r="AO3166">
        <v>20</v>
      </c>
      <c r="AP3166">
        <v>12</v>
      </c>
      <c r="AQ3166">
        <v>4</v>
      </c>
      <c r="AR3166">
        <v>1</v>
      </c>
      <c r="AS3166">
        <v>1</v>
      </c>
      <c r="AT3166">
        <v>0</v>
      </c>
      <c r="AU3166">
        <v>0</v>
      </c>
      <c r="AV3166" t="s">
        <v>2</v>
      </c>
      <c r="AW3166" t="s">
        <v>2</v>
      </c>
      <c r="AX3166" t="s">
        <v>2</v>
      </c>
      <c r="AY3166" t="s">
        <v>2</v>
      </c>
      <c r="AZ3166">
        <v>1</v>
      </c>
      <c r="BA3166">
        <v>1</v>
      </c>
      <c r="BB3166">
        <v>0</v>
      </c>
      <c r="BC3166">
        <v>0</v>
      </c>
      <c r="BD3166">
        <v>1</v>
      </c>
      <c r="BE3166">
        <v>18137.55</v>
      </c>
      <c r="BF3166">
        <v>18137.55</v>
      </c>
      <c r="BG3166">
        <v>0</v>
      </c>
      <c r="BH3166">
        <v>0</v>
      </c>
    </row>
    <row r="3167" spans="1:60" x14ac:dyDescent="0.3">
      <c r="A3167">
        <v>164612</v>
      </c>
      <c r="B3167" t="s">
        <v>0</v>
      </c>
      <c r="C3167" t="s">
        <v>14</v>
      </c>
      <c r="D3167">
        <v>29</v>
      </c>
      <c r="E3167" t="s">
        <v>82</v>
      </c>
      <c r="F3167">
        <v>849</v>
      </c>
      <c r="G3167">
        <v>0</v>
      </c>
      <c r="H3167" t="s">
        <v>83</v>
      </c>
      <c r="I3167" t="s">
        <v>84</v>
      </c>
      <c r="J3167" t="s">
        <v>88</v>
      </c>
      <c r="K3167" t="s">
        <v>2</v>
      </c>
      <c r="L3167" t="s">
        <v>2</v>
      </c>
      <c r="M3167" t="s">
        <v>2</v>
      </c>
      <c r="N3167" t="s">
        <v>2</v>
      </c>
      <c r="O3167" t="s">
        <v>2</v>
      </c>
      <c r="P3167" t="s">
        <v>2</v>
      </c>
      <c r="Q3167" t="s">
        <v>2</v>
      </c>
      <c r="R3167" t="s">
        <v>2</v>
      </c>
      <c r="S3167" t="s">
        <v>2</v>
      </c>
      <c r="T3167" t="s">
        <v>2</v>
      </c>
      <c r="U3167" t="s">
        <v>2</v>
      </c>
      <c r="V3167" t="s">
        <v>2</v>
      </c>
      <c r="W3167" t="s">
        <v>2</v>
      </c>
      <c r="X3167" t="s">
        <v>2</v>
      </c>
      <c r="Y3167" t="s">
        <v>2</v>
      </c>
      <c r="Z3167" t="s">
        <v>2</v>
      </c>
      <c r="AA3167" t="s">
        <v>2</v>
      </c>
      <c r="AB3167" t="s">
        <v>2</v>
      </c>
      <c r="AC3167" t="s">
        <v>2</v>
      </c>
      <c r="AD3167" t="s">
        <v>2</v>
      </c>
      <c r="AE3167" t="s">
        <v>2</v>
      </c>
      <c r="AF3167">
        <v>3</v>
      </c>
      <c r="AG3167">
        <v>3</v>
      </c>
      <c r="AH3167">
        <v>3</v>
      </c>
      <c r="AI3167">
        <v>30</v>
      </c>
      <c r="AJ3167">
        <v>30</v>
      </c>
      <c r="AK3167">
        <v>30</v>
      </c>
      <c r="AL3167">
        <v>10</v>
      </c>
      <c r="AM3167">
        <v>25</v>
      </c>
      <c r="AN3167">
        <v>30</v>
      </c>
      <c r="AO3167">
        <v>30</v>
      </c>
      <c r="AP3167">
        <v>0</v>
      </c>
      <c r="AQ3167">
        <v>0</v>
      </c>
      <c r="AR3167" t="s">
        <v>2</v>
      </c>
      <c r="AS3167" t="s">
        <v>2</v>
      </c>
      <c r="AT3167" t="s">
        <v>2</v>
      </c>
      <c r="AU3167" t="s">
        <v>2</v>
      </c>
      <c r="AV3167">
        <v>370000000</v>
      </c>
      <c r="AW3167">
        <v>370000000</v>
      </c>
      <c r="AX3167">
        <v>1</v>
      </c>
      <c r="AY3167">
        <v>1</v>
      </c>
      <c r="AZ3167">
        <v>1</v>
      </c>
      <c r="BA3167">
        <v>1</v>
      </c>
      <c r="BB3167">
        <v>0</v>
      </c>
      <c r="BC3167">
        <v>0</v>
      </c>
      <c r="BD3167">
        <v>1</v>
      </c>
      <c r="BE3167">
        <v>65741.94</v>
      </c>
      <c r="BF3167">
        <v>65741.94</v>
      </c>
      <c r="BG3167">
        <v>0</v>
      </c>
      <c r="BH3167">
        <v>0</v>
      </c>
    </row>
    <row r="3168" spans="1:60" x14ac:dyDescent="0.3">
      <c r="A3168">
        <v>929552</v>
      </c>
      <c r="B3168" t="s">
        <v>0</v>
      </c>
      <c r="C3168" t="s">
        <v>13</v>
      </c>
      <c r="D3168">
        <v>26</v>
      </c>
      <c r="E3168" t="s">
        <v>82</v>
      </c>
      <c r="F3168">
        <v>914</v>
      </c>
      <c r="G3168">
        <v>15</v>
      </c>
      <c r="H3168" t="s">
        <v>83</v>
      </c>
      <c r="I3168" t="s">
        <v>82</v>
      </c>
      <c r="J3168" t="s">
        <v>88</v>
      </c>
      <c r="K3168">
        <v>1</v>
      </c>
      <c r="L3168">
        <v>1</v>
      </c>
      <c r="M3168">
        <v>1</v>
      </c>
      <c r="N3168" t="s">
        <v>91</v>
      </c>
      <c r="O3168" t="s">
        <v>95</v>
      </c>
      <c r="P3168">
        <v>1</v>
      </c>
      <c r="Q3168">
        <v>50000</v>
      </c>
      <c r="R3168">
        <v>50000</v>
      </c>
      <c r="S3168">
        <v>50000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50000</v>
      </c>
      <c r="Z3168">
        <v>50000</v>
      </c>
      <c r="AA3168">
        <v>1</v>
      </c>
      <c r="AB3168">
        <v>1</v>
      </c>
      <c r="AC3168">
        <v>70</v>
      </c>
      <c r="AD3168" t="s">
        <v>2</v>
      </c>
      <c r="AE3168">
        <v>1</v>
      </c>
      <c r="AF3168">
        <v>5</v>
      </c>
      <c r="AG3168">
        <v>1</v>
      </c>
      <c r="AH3168">
        <v>1</v>
      </c>
      <c r="AI3168">
        <v>8</v>
      </c>
      <c r="AJ3168">
        <v>1</v>
      </c>
      <c r="AK3168">
        <v>1</v>
      </c>
      <c r="AL3168">
        <v>1.6</v>
      </c>
      <c r="AM3168">
        <v>3</v>
      </c>
      <c r="AN3168">
        <v>4</v>
      </c>
      <c r="AO3168">
        <v>7</v>
      </c>
      <c r="AP3168">
        <v>67</v>
      </c>
      <c r="AQ3168">
        <v>0</v>
      </c>
      <c r="AR3168" t="s">
        <v>2</v>
      </c>
      <c r="AS3168" t="s">
        <v>2</v>
      </c>
      <c r="AT3168" t="s">
        <v>2</v>
      </c>
      <c r="AU3168" t="s">
        <v>2</v>
      </c>
      <c r="AV3168" t="s">
        <v>2</v>
      </c>
      <c r="AW3168" t="s">
        <v>2</v>
      </c>
      <c r="AX3168" t="s">
        <v>2</v>
      </c>
      <c r="AY3168" t="s">
        <v>2</v>
      </c>
      <c r="AZ3168">
        <v>1</v>
      </c>
      <c r="BA3168">
        <v>1</v>
      </c>
      <c r="BB3168">
        <v>0</v>
      </c>
      <c r="BC3168">
        <v>0</v>
      </c>
      <c r="BD3168">
        <v>1</v>
      </c>
      <c r="BE3168">
        <v>191643.01</v>
      </c>
      <c r="BF3168">
        <v>197141.935</v>
      </c>
      <c r="BG3168">
        <v>0</v>
      </c>
      <c r="BH3168">
        <v>0</v>
      </c>
    </row>
    <row r="3169" spans="1:60" x14ac:dyDescent="0.3">
      <c r="A3169">
        <v>737466</v>
      </c>
      <c r="B3169" t="s">
        <v>1</v>
      </c>
      <c r="C3169" t="s">
        <v>14</v>
      </c>
      <c r="D3169">
        <v>33</v>
      </c>
      <c r="E3169" t="s">
        <v>82</v>
      </c>
      <c r="F3169">
        <v>918</v>
      </c>
      <c r="G3169">
        <v>0</v>
      </c>
      <c r="H3169" t="s">
        <v>83</v>
      </c>
      <c r="I3169" t="s">
        <v>84</v>
      </c>
      <c r="J3169" t="s">
        <v>85</v>
      </c>
      <c r="K3169">
        <v>2</v>
      </c>
      <c r="L3169">
        <v>1</v>
      </c>
      <c r="M3169" t="s">
        <v>2</v>
      </c>
      <c r="N3169" t="s">
        <v>86</v>
      </c>
      <c r="O3169" t="s">
        <v>90</v>
      </c>
      <c r="P3169">
        <v>2</v>
      </c>
      <c r="Q3169">
        <v>150000</v>
      </c>
      <c r="R3169">
        <v>75000</v>
      </c>
      <c r="S3169">
        <v>100000</v>
      </c>
      <c r="T3169">
        <v>3</v>
      </c>
      <c r="U3169">
        <v>1</v>
      </c>
      <c r="V3169" t="s">
        <v>2</v>
      </c>
      <c r="W3169">
        <v>1.5</v>
      </c>
      <c r="X3169">
        <v>2</v>
      </c>
      <c r="Y3169">
        <v>75000</v>
      </c>
      <c r="Z3169">
        <v>100000</v>
      </c>
      <c r="AA3169">
        <v>1.5</v>
      </c>
      <c r="AB3169">
        <v>2</v>
      </c>
      <c r="AC3169">
        <v>1</v>
      </c>
      <c r="AD3169">
        <v>22</v>
      </c>
      <c r="AE3169">
        <v>2</v>
      </c>
      <c r="AF3169">
        <v>8</v>
      </c>
      <c r="AG3169">
        <v>3</v>
      </c>
      <c r="AH3169" t="s">
        <v>2</v>
      </c>
      <c r="AI3169">
        <v>21</v>
      </c>
      <c r="AJ3169">
        <v>10</v>
      </c>
      <c r="AK3169" t="s">
        <v>2</v>
      </c>
      <c r="AL3169">
        <v>2.625</v>
      </c>
      <c r="AM3169">
        <v>5</v>
      </c>
      <c r="AN3169">
        <v>10.5</v>
      </c>
      <c r="AO3169">
        <v>11</v>
      </c>
      <c r="AP3169">
        <v>22</v>
      </c>
      <c r="AQ3169">
        <v>1</v>
      </c>
      <c r="AR3169" t="s">
        <v>2</v>
      </c>
      <c r="AS3169" t="s">
        <v>2</v>
      </c>
      <c r="AT3169" t="s">
        <v>2</v>
      </c>
      <c r="AU3169" t="s">
        <v>2</v>
      </c>
      <c r="AV3169" t="s">
        <v>2</v>
      </c>
      <c r="AW3169" t="s">
        <v>2</v>
      </c>
      <c r="AX3169" t="s">
        <v>2</v>
      </c>
      <c r="AY3169" t="s">
        <v>2</v>
      </c>
      <c r="AZ3169">
        <v>1</v>
      </c>
      <c r="BA3169">
        <v>1</v>
      </c>
      <c r="BB3169">
        <v>0</v>
      </c>
      <c r="BC3169">
        <v>0</v>
      </c>
      <c r="BD3169">
        <v>1</v>
      </c>
      <c r="BE3169">
        <v>413245.39</v>
      </c>
      <c r="BF3169">
        <v>482948.73</v>
      </c>
      <c r="BG3169">
        <v>0</v>
      </c>
      <c r="BH3169">
        <v>0</v>
      </c>
    </row>
    <row r="3170" spans="1:60" x14ac:dyDescent="0.3">
      <c r="A3170">
        <v>31375</v>
      </c>
      <c r="B3170" t="s">
        <v>0</v>
      </c>
      <c r="C3170" t="s">
        <v>14</v>
      </c>
      <c r="D3170">
        <v>64</v>
      </c>
      <c r="E3170" t="s">
        <v>82</v>
      </c>
      <c r="F3170">
        <v>908</v>
      </c>
      <c r="G3170">
        <v>0</v>
      </c>
      <c r="H3170" t="s">
        <v>83</v>
      </c>
      <c r="I3170" t="s">
        <v>84</v>
      </c>
      <c r="J3170" t="s">
        <v>85</v>
      </c>
      <c r="K3170">
        <v>1</v>
      </c>
      <c r="L3170">
        <v>1</v>
      </c>
      <c r="M3170" t="s">
        <v>2</v>
      </c>
      <c r="N3170" t="s">
        <v>86</v>
      </c>
      <c r="O3170" t="s">
        <v>87</v>
      </c>
      <c r="P3170">
        <v>1</v>
      </c>
      <c r="Q3170">
        <v>300000</v>
      </c>
      <c r="R3170">
        <v>300000</v>
      </c>
      <c r="S3170">
        <v>300000</v>
      </c>
      <c r="T3170">
        <v>1</v>
      </c>
      <c r="U3170">
        <v>1</v>
      </c>
      <c r="V3170" t="s">
        <v>2</v>
      </c>
      <c r="W3170">
        <v>1</v>
      </c>
      <c r="X3170">
        <v>1</v>
      </c>
      <c r="Y3170">
        <v>300000</v>
      </c>
      <c r="Z3170">
        <v>300000</v>
      </c>
      <c r="AA3170">
        <v>1</v>
      </c>
      <c r="AB3170">
        <v>1</v>
      </c>
      <c r="AC3170">
        <v>25</v>
      </c>
      <c r="AD3170" t="s">
        <v>2</v>
      </c>
      <c r="AE3170">
        <v>1</v>
      </c>
      <c r="AF3170">
        <v>37</v>
      </c>
      <c r="AG3170">
        <v>29</v>
      </c>
      <c r="AH3170">
        <v>13</v>
      </c>
      <c r="AI3170">
        <v>111</v>
      </c>
      <c r="AJ3170">
        <v>94</v>
      </c>
      <c r="AK3170">
        <v>20</v>
      </c>
      <c r="AL3170">
        <v>3</v>
      </c>
      <c r="AM3170">
        <v>12</v>
      </c>
      <c r="AN3170">
        <v>37</v>
      </c>
      <c r="AO3170">
        <v>74</v>
      </c>
      <c r="AP3170">
        <v>17</v>
      </c>
      <c r="AQ3170">
        <v>1</v>
      </c>
      <c r="AR3170">
        <v>1</v>
      </c>
      <c r="AS3170">
        <v>1</v>
      </c>
      <c r="AT3170">
        <v>0</v>
      </c>
      <c r="AU3170">
        <v>0</v>
      </c>
      <c r="AV3170" t="s">
        <v>2</v>
      </c>
      <c r="AW3170" t="s">
        <v>2</v>
      </c>
      <c r="AX3170" t="s">
        <v>2</v>
      </c>
      <c r="AY3170" t="s">
        <v>2</v>
      </c>
      <c r="AZ3170">
        <v>1</v>
      </c>
      <c r="BA3170">
        <v>1</v>
      </c>
      <c r="BB3170">
        <v>0</v>
      </c>
      <c r="BC3170">
        <v>0</v>
      </c>
      <c r="BD3170">
        <v>1</v>
      </c>
      <c r="BE3170">
        <v>26331694.696666699</v>
      </c>
      <c r="BF3170">
        <v>39271913.015000001</v>
      </c>
      <c r="BG3170">
        <v>0</v>
      </c>
      <c r="BH3170">
        <v>0</v>
      </c>
    </row>
    <row r="3171" spans="1:60" x14ac:dyDescent="0.3">
      <c r="A3171">
        <v>945503</v>
      </c>
      <c r="B3171" t="s">
        <v>0</v>
      </c>
      <c r="C3171" t="s">
        <v>13</v>
      </c>
      <c r="D3171">
        <v>32</v>
      </c>
      <c r="E3171" t="s">
        <v>82</v>
      </c>
      <c r="F3171">
        <v>893</v>
      </c>
      <c r="G3171">
        <v>21</v>
      </c>
      <c r="H3171" t="s">
        <v>89</v>
      </c>
      <c r="I3171" t="s">
        <v>82</v>
      </c>
      <c r="J3171" t="s">
        <v>85</v>
      </c>
      <c r="K3171" t="s">
        <v>2</v>
      </c>
      <c r="L3171" t="s">
        <v>2</v>
      </c>
      <c r="M3171" t="s">
        <v>2</v>
      </c>
      <c r="N3171" t="s">
        <v>2</v>
      </c>
      <c r="O3171" t="s">
        <v>2</v>
      </c>
      <c r="P3171" t="s">
        <v>2</v>
      </c>
      <c r="Q3171" t="s">
        <v>2</v>
      </c>
      <c r="R3171" t="s">
        <v>2</v>
      </c>
      <c r="S3171" t="s">
        <v>2</v>
      </c>
      <c r="T3171" t="s">
        <v>2</v>
      </c>
      <c r="U3171" t="s">
        <v>2</v>
      </c>
      <c r="V3171" t="s">
        <v>2</v>
      </c>
      <c r="W3171" t="s">
        <v>2</v>
      </c>
      <c r="X3171" t="s">
        <v>2</v>
      </c>
      <c r="Y3171" t="s">
        <v>2</v>
      </c>
      <c r="Z3171" t="s">
        <v>2</v>
      </c>
      <c r="AA3171" t="s">
        <v>2</v>
      </c>
      <c r="AB3171" t="s">
        <v>2</v>
      </c>
      <c r="AC3171" t="s">
        <v>2</v>
      </c>
      <c r="AD3171" t="s">
        <v>2</v>
      </c>
      <c r="AE3171" t="s">
        <v>2</v>
      </c>
      <c r="AF3171">
        <v>21</v>
      </c>
      <c r="AG3171">
        <v>21</v>
      </c>
      <c r="AH3171">
        <v>12</v>
      </c>
      <c r="AI3171">
        <v>192</v>
      </c>
      <c r="AJ3171">
        <v>192</v>
      </c>
      <c r="AK3171">
        <v>38</v>
      </c>
      <c r="AL3171">
        <v>9.1428571428571406</v>
      </c>
      <c r="AM3171">
        <v>46</v>
      </c>
      <c r="AN3171">
        <v>96</v>
      </c>
      <c r="AO3171">
        <v>154</v>
      </c>
      <c r="AP3171">
        <v>10</v>
      </c>
      <c r="AQ3171">
        <v>0</v>
      </c>
      <c r="AR3171" t="s">
        <v>2</v>
      </c>
      <c r="AS3171" t="s">
        <v>2</v>
      </c>
      <c r="AT3171" t="s">
        <v>2</v>
      </c>
      <c r="AU3171" t="s">
        <v>2</v>
      </c>
      <c r="AV3171" t="s">
        <v>2</v>
      </c>
      <c r="AW3171" t="s">
        <v>2</v>
      </c>
      <c r="AX3171" t="s">
        <v>2</v>
      </c>
      <c r="AY3171" t="s">
        <v>2</v>
      </c>
      <c r="AZ3171" t="s">
        <v>2</v>
      </c>
      <c r="BA3171" t="s">
        <v>2</v>
      </c>
      <c r="BB3171" t="s">
        <v>2</v>
      </c>
      <c r="BC3171" t="s">
        <v>2</v>
      </c>
      <c r="BD3171" t="s">
        <v>2</v>
      </c>
      <c r="BE3171" t="s">
        <v>2</v>
      </c>
      <c r="BF3171" t="s">
        <v>2</v>
      </c>
      <c r="BG3171" t="s">
        <v>2</v>
      </c>
      <c r="BH3171" t="s">
        <v>2</v>
      </c>
    </row>
    <row r="3172" spans="1:60" x14ac:dyDescent="0.3">
      <c r="A3172">
        <v>865182</v>
      </c>
      <c r="B3172" t="s">
        <v>1</v>
      </c>
      <c r="C3172" t="s">
        <v>13</v>
      </c>
      <c r="D3172">
        <v>39</v>
      </c>
      <c r="E3172" t="s">
        <v>82</v>
      </c>
      <c r="F3172">
        <v>890</v>
      </c>
      <c r="G3172">
        <v>0</v>
      </c>
      <c r="H3172" t="s">
        <v>83</v>
      </c>
      <c r="I3172" t="s">
        <v>82</v>
      </c>
      <c r="J3172" t="s">
        <v>85</v>
      </c>
      <c r="K3172" t="s">
        <v>2</v>
      </c>
      <c r="L3172" t="s">
        <v>2</v>
      </c>
      <c r="M3172" t="s">
        <v>2</v>
      </c>
      <c r="N3172" t="s">
        <v>2</v>
      </c>
      <c r="O3172" t="s">
        <v>2</v>
      </c>
      <c r="P3172" t="s">
        <v>2</v>
      </c>
      <c r="Q3172" t="s">
        <v>2</v>
      </c>
      <c r="R3172" t="s">
        <v>2</v>
      </c>
      <c r="S3172" t="s">
        <v>2</v>
      </c>
      <c r="T3172" t="s">
        <v>2</v>
      </c>
      <c r="U3172" t="s">
        <v>2</v>
      </c>
      <c r="V3172" t="s">
        <v>2</v>
      </c>
      <c r="W3172" t="s">
        <v>2</v>
      </c>
      <c r="X3172" t="s">
        <v>2</v>
      </c>
      <c r="Y3172" t="s">
        <v>2</v>
      </c>
      <c r="Z3172" t="s">
        <v>2</v>
      </c>
      <c r="AA3172" t="s">
        <v>2</v>
      </c>
      <c r="AB3172" t="s">
        <v>2</v>
      </c>
      <c r="AC3172" t="s">
        <v>2</v>
      </c>
      <c r="AD3172" t="s">
        <v>2</v>
      </c>
      <c r="AE3172" t="s">
        <v>2</v>
      </c>
      <c r="AF3172">
        <v>7</v>
      </c>
      <c r="AG3172">
        <v>7</v>
      </c>
      <c r="AH3172" t="s">
        <v>2</v>
      </c>
      <c r="AI3172">
        <v>40</v>
      </c>
      <c r="AJ3172">
        <v>40</v>
      </c>
      <c r="AK3172" t="s">
        <v>2</v>
      </c>
      <c r="AL3172">
        <v>5.71428571428571</v>
      </c>
      <c r="AM3172">
        <v>10</v>
      </c>
      <c r="AN3172">
        <v>40</v>
      </c>
      <c r="AO3172">
        <v>40</v>
      </c>
      <c r="AP3172">
        <v>1</v>
      </c>
      <c r="AQ3172">
        <v>0</v>
      </c>
      <c r="AR3172" t="s">
        <v>2</v>
      </c>
      <c r="AS3172" t="s">
        <v>2</v>
      </c>
      <c r="AT3172" t="s">
        <v>2</v>
      </c>
      <c r="AU3172" t="s">
        <v>2</v>
      </c>
      <c r="AV3172" t="s">
        <v>2</v>
      </c>
      <c r="AW3172" t="s">
        <v>2</v>
      </c>
      <c r="AX3172" t="s">
        <v>2</v>
      </c>
      <c r="AY3172" t="s">
        <v>2</v>
      </c>
      <c r="AZ3172">
        <v>0</v>
      </c>
      <c r="BA3172">
        <v>0</v>
      </c>
      <c r="BB3172">
        <v>2.5</v>
      </c>
      <c r="BC3172">
        <v>2.5</v>
      </c>
      <c r="BD3172">
        <v>2.5</v>
      </c>
      <c r="BE3172">
        <v>0</v>
      </c>
      <c r="BF3172">
        <v>0</v>
      </c>
      <c r="BG3172">
        <v>211251525.78999999</v>
      </c>
      <c r="BH3172">
        <v>211251525.78999999</v>
      </c>
    </row>
    <row r="3173" spans="1:60" x14ac:dyDescent="0.3">
      <c r="A3173">
        <v>797623</v>
      </c>
      <c r="B3173" t="s">
        <v>0</v>
      </c>
      <c r="C3173" t="s">
        <v>14</v>
      </c>
      <c r="D3173">
        <v>48</v>
      </c>
      <c r="E3173" t="s">
        <v>82</v>
      </c>
      <c r="F3173">
        <v>884</v>
      </c>
      <c r="G3173">
        <v>0</v>
      </c>
      <c r="H3173" t="s">
        <v>83</v>
      </c>
      <c r="I3173" t="s">
        <v>84</v>
      </c>
      <c r="J3173" t="s">
        <v>88</v>
      </c>
      <c r="K3173" t="s">
        <v>2</v>
      </c>
      <c r="L3173" t="s">
        <v>2</v>
      </c>
      <c r="M3173" t="s">
        <v>2</v>
      </c>
      <c r="N3173" t="s">
        <v>2</v>
      </c>
      <c r="O3173" t="s">
        <v>2</v>
      </c>
      <c r="P3173" t="s">
        <v>2</v>
      </c>
      <c r="Q3173" t="s">
        <v>2</v>
      </c>
      <c r="R3173" t="s">
        <v>2</v>
      </c>
      <c r="S3173" t="s">
        <v>2</v>
      </c>
      <c r="T3173" t="s">
        <v>2</v>
      </c>
      <c r="U3173" t="s">
        <v>2</v>
      </c>
      <c r="V3173" t="s">
        <v>2</v>
      </c>
      <c r="W3173" t="s">
        <v>2</v>
      </c>
      <c r="X3173" t="s">
        <v>2</v>
      </c>
      <c r="Y3173" t="s">
        <v>2</v>
      </c>
      <c r="Z3173" t="s">
        <v>2</v>
      </c>
      <c r="AA3173" t="s">
        <v>2</v>
      </c>
      <c r="AB3173" t="s">
        <v>2</v>
      </c>
      <c r="AC3173" t="s">
        <v>2</v>
      </c>
      <c r="AD3173" t="s">
        <v>2</v>
      </c>
      <c r="AE3173" t="s">
        <v>2</v>
      </c>
      <c r="AF3173">
        <v>22</v>
      </c>
      <c r="AG3173">
        <v>22</v>
      </c>
      <c r="AH3173">
        <v>11</v>
      </c>
      <c r="AI3173">
        <v>187</v>
      </c>
      <c r="AJ3173">
        <v>187</v>
      </c>
      <c r="AK3173">
        <v>17</v>
      </c>
      <c r="AL3173">
        <v>8.5</v>
      </c>
      <c r="AM3173">
        <v>64</v>
      </c>
      <c r="AN3173">
        <v>93.5</v>
      </c>
      <c r="AO3173">
        <v>170</v>
      </c>
      <c r="AP3173">
        <v>15</v>
      </c>
      <c r="AQ3173">
        <v>0</v>
      </c>
      <c r="AR3173" t="s">
        <v>2</v>
      </c>
      <c r="AS3173" t="s">
        <v>2</v>
      </c>
      <c r="AT3173" t="s">
        <v>2</v>
      </c>
      <c r="AU3173" t="s">
        <v>2</v>
      </c>
      <c r="AV3173" t="s">
        <v>2</v>
      </c>
      <c r="AW3173" t="s">
        <v>2</v>
      </c>
      <c r="AX3173" t="s">
        <v>2</v>
      </c>
      <c r="AY3173" t="s">
        <v>2</v>
      </c>
      <c r="AZ3173">
        <v>1</v>
      </c>
      <c r="BA3173">
        <v>1</v>
      </c>
      <c r="BB3173">
        <v>2</v>
      </c>
      <c r="BC3173">
        <v>2</v>
      </c>
      <c r="BD3173">
        <v>3</v>
      </c>
      <c r="BE3173">
        <v>133234.44500000001</v>
      </c>
      <c r="BF3173">
        <v>133234.44500000001</v>
      </c>
      <c r="BG3173">
        <v>139285714.28999999</v>
      </c>
      <c r="BH3173">
        <v>139285714.28999999</v>
      </c>
    </row>
    <row r="3174" spans="1:60" x14ac:dyDescent="0.3">
      <c r="A3174">
        <v>886517</v>
      </c>
      <c r="B3174" t="s">
        <v>0</v>
      </c>
      <c r="C3174" t="s">
        <v>14</v>
      </c>
      <c r="D3174">
        <v>25</v>
      </c>
      <c r="E3174" t="s">
        <v>82</v>
      </c>
      <c r="F3174">
        <v>880</v>
      </c>
      <c r="G3174">
        <v>4</v>
      </c>
      <c r="H3174" t="s">
        <v>83</v>
      </c>
      <c r="I3174" t="s">
        <v>84</v>
      </c>
      <c r="J3174" t="s">
        <v>88</v>
      </c>
      <c r="K3174" t="s">
        <v>2</v>
      </c>
      <c r="L3174" t="s">
        <v>2</v>
      </c>
      <c r="M3174" t="s">
        <v>2</v>
      </c>
      <c r="N3174" t="s">
        <v>2</v>
      </c>
      <c r="O3174" t="s">
        <v>2</v>
      </c>
      <c r="P3174" t="s">
        <v>2</v>
      </c>
      <c r="Q3174" t="s">
        <v>2</v>
      </c>
      <c r="R3174" t="s">
        <v>2</v>
      </c>
      <c r="S3174" t="s">
        <v>2</v>
      </c>
      <c r="T3174" t="s">
        <v>2</v>
      </c>
      <c r="U3174" t="s">
        <v>2</v>
      </c>
      <c r="V3174" t="s">
        <v>2</v>
      </c>
      <c r="W3174" t="s">
        <v>2</v>
      </c>
      <c r="X3174" t="s">
        <v>2</v>
      </c>
      <c r="Y3174" t="s">
        <v>2</v>
      </c>
      <c r="Z3174" t="s">
        <v>2</v>
      </c>
      <c r="AA3174" t="s">
        <v>2</v>
      </c>
      <c r="AB3174" t="s">
        <v>2</v>
      </c>
      <c r="AC3174" t="s">
        <v>2</v>
      </c>
      <c r="AD3174" t="s">
        <v>2</v>
      </c>
      <c r="AE3174" t="s">
        <v>2</v>
      </c>
      <c r="AF3174">
        <v>7</v>
      </c>
      <c r="AG3174">
        <v>7</v>
      </c>
      <c r="AH3174">
        <v>1</v>
      </c>
      <c r="AI3174">
        <v>27</v>
      </c>
      <c r="AJ3174">
        <v>27</v>
      </c>
      <c r="AK3174">
        <v>1</v>
      </c>
      <c r="AL3174">
        <v>3.8571428571428599</v>
      </c>
      <c r="AM3174">
        <v>12</v>
      </c>
      <c r="AN3174">
        <v>13.5</v>
      </c>
      <c r="AO3174">
        <v>26</v>
      </c>
      <c r="AP3174">
        <v>6</v>
      </c>
      <c r="AQ3174">
        <v>1</v>
      </c>
      <c r="AR3174" t="s">
        <v>2</v>
      </c>
      <c r="AS3174" t="s">
        <v>2</v>
      </c>
      <c r="AT3174" t="s">
        <v>2</v>
      </c>
      <c r="AU3174" t="s">
        <v>2</v>
      </c>
      <c r="AV3174" t="s">
        <v>2</v>
      </c>
      <c r="AW3174" t="s">
        <v>2</v>
      </c>
      <c r="AX3174" t="s">
        <v>2</v>
      </c>
      <c r="AY3174" t="s">
        <v>2</v>
      </c>
      <c r="AZ3174">
        <v>1</v>
      </c>
      <c r="BA3174">
        <v>1</v>
      </c>
      <c r="BB3174">
        <v>0</v>
      </c>
      <c r="BC3174">
        <v>0</v>
      </c>
      <c r="BD3174">
        <v>1</v>
      </c>
      <c r="BE3174">
        <v>742456.79500000004</v>
      </c>
      <c r="BF3174">
        <v>742456.79500000004</v>
      </c>
      <c r="BG3174">
        <v>0</v>
      </c>
      <c r="BH3174">
        <v>0</v>
      </c>
    </row>
    <row r="3175" spans="1:60" x14ac:dyDescent="0.3">
      <c r="A3175">
        <v>550161</v>
      </c>
      <c r="B3175" t="s">
        <v>0</v>
      </c>
      <c r="C3175" t="s">
        <v>14</v>
      </c>
      <c r="D3175">
        <v>32</v>
      </c>
      <c r="E3175" t="s">
        <v>82</v>
      </c>
      <c r="F3175">
        <v>876</v>
      </c>
      <c r="G3175">
        <v>0</v>
      </c>
      <c r="H3175" t="s">
        <v>83</v>
      </c>
      <c r="I3175" t="s">
        <v>82</v>
      </c>
      <c r="J3175" t="s">
        <v>88</v>
      </c>
      <c r="K3175">
        <v>4</v>
      </c>
      <c r="L3175">
        <v>4</v>
      </c>
      <c r="M3175">
        <v>3</v>
      </c>
      <c r="N3175" t="s">
        <v>91</v>
      </c>
      <c r="O3175" t="s">
        <v>95</v>
      </c>
      <c r="P3175">
        <v>3</v>
      </c>
      <c r="Q3175">
        <v>3390365</v>
      </c>
      <c r="R3175">
        <v>847591.25</v>
      </c>
      <c r="S3175">
        <v>1210000</v>
      </c>
      <c r="T3175">
        <v>5</v>
      </c>
      <c r="U3175">
        <v>5</v>
      </c>
      <c r="V3175">
        <v>4</v>
      </c>
      <c r="W3175">
        <v>1.25</v>
      </c>
      <c r="X3175">
        <v>2</v>
      </c>
      <c r="Y3175">
        <v>1695182.5</v>
      </c>
      <c r="Z3175">
        <v>2180365</v>
      </c>
      <c r="AA3175">
        <v>2.5</v>
      </c>
      <c r="AB3175">
        <v>4</v>
      </c>
      <c r="AC3175">
        <v>1</v>
      </c>
      <c r="AD3175">
        <v>5</v>
      </c>
      <c r="AE3175">
        <v>4</v>
      </c>
      <c r="AF3175">
        <v>66</v>
      </c>
      <c r="AG3175">
        <v>66</v>
      </c>
      <c r="AH3175">
        <v>41</v>
      </c>
      <c r="AI3175">
        <v>763</v>
      </c>
      <c r="AJ3175">
        <v>763</v>
      </c>
      <c r="AK3175">
        <v>241</v>
      </c>
      <c r="AL3175">
        <v>11.5606060606061</v>
      </c>
      <c r="AM3175">
        <v>166</v>
      </c>
      <c r="AN3175">
        <v>381.5</v>
      </c>
      <c r="AO3175">
        <v>562</v>
      </c>
      <c r="AP3175">
        <v>2</v>
      </c>
      <c r="AQ3175">
        <v>0</v>
      </c>
      <c r="AR3175">
        <v>1</v>
      </c>
      <c r="AS3175">
        <v>1</v>
      </c>
      <c r="AT3175">
        <v>0</v>
      </c>
      <c r="AU3175">
        <v>0</v>
      </c>
      <c r="AV3175" t="s">
        <v>2</v>
      </c>
      <c r="AW3175" t="s">
        <v>2</v>
      </c>
      <c r="AX3175" t="s">
        <v>2</v>
      </c>
      <c r="AY3175" t="s">
        <v>2</v>
      </c>
      <c r="AZ3175">
        <v>1</v>
      </c>
      <c r="BA3175">
        <v>1</v>
      </c>
      <c r="BB3175">
        <v>0</v>
      </c>
      <c r="BC3175">
        <v>0</v>
      </c>
      <c r="BD3175">
        <v>1</v>
      </c>
      <c r="BE3175">
        <v>109159.02</v>
      </c>
      <c r="BF3175">
        <v>109159.02</v>
      </c>
      <c r="BG3175">
        <v>0</v>
      </c>
      <c r="BH3175">
        <v>0</v>
      </c>
    </row>
    <row r="3176" spans="1:60" x14ac:dyDescent="0.3">
      <c r="A3176">
        <v>674437</v>
      </c>
      <c r="B3176" t="s">
        <v>0</v>
      </c>
      <c r="C3176" t="s">
        <v>14</v>
      </c>
      <c r="D3176">
        <v>61</v>
      </c>
      <c r="E3176" t="s">
        <v>82</v>
      </c>
      <c r="F3176">
        <v>873</v>
      </c>
      <c r="G3176">
        <v>0</v>
      </c>
      <c r="H3176" t="s">
        <v>83</v>
      </c>
      <c r="I3176" t="s">
        <v>84</v>
      </c>
      <c r="J3176" t="s">
        <v>88</v>
      </c>
      <c r="K3176" t="s">
        <v>2</v>
      </c>
      <c r="L3176" t="s">
        <v>2</v>
      </c>
      <c r="M3176" t="s">
        <v>2</v>
      </c>
      <c r="N3176" t="s">
        <v>2</v>
      </c>
      <c r="O3176" t="s">
        <v>2</v>
      </c>
      <c r="P3176" t="s">
        <v>2</v>
      </c>
      <c r="Q3176" t="s">
        <v>2</v>
      </c>
      <c r="R3176" t="s">
        <v>2</v>
      </c>
      <c r="S3176" t="s">
        <v>2</v>
      </c>
      <c r="T3176" t="s">
        <v>2</v>
      </c>
      <c r="U3176" t="s">
        <v>2</v>
      </c>
      <c r="V3176" t="s">
        <v>2</v>
      </c>
      <c r="W3176" t="s">
        <v>2</v>
      </c>
      <c r="X3176" t="s">
        <v>2</v>
      </c>
      <c r="Y3176" t="s">
        <v>2</v>
      </c>
      <c r="Z3176" t="s">
        <v>2</v>
      </c>
      <c r="AA3176" t="s">
        <v>2</v>
      </c>
      <c r="AB3176" t="s">
        <v>2</v>
      </c>
      <c r="AC3176" t="s">
        <v>2</v>
      </c>
      <c r="AD3176" t="s">
        <v>2</v>
      </c>
      <c r="AE3176" t="s">
        <v>2</v>
      </c>
      <c r="AF3176">
        <v>8</v>
      </c>
      <c r="AG3176">
        <v>8</v>
      </c>
      <c r="AH3176">
        <v>8</v>
      </c>
      <c r="AI3176">
        <v>16</v>
      </c>
      <c r="AJ3176">
        <v>16</v>
      </c>
      <c r="AK3176">
        <v>16</v>
      </c>
      <c r="AL3176">
        <v>2</v>
      </c>
      <c r="AM3176">
        <v>6</v>
      </c>
      <c r="AN3176">
        <v>16</v>
      </c>
      <c r="AO3176">
        <v>16</v>
      </c>
      <c r="AP3176">
        <v>19</v>
      </c>
      <c r="AQ3176">
        <v>0</v>
      </c>
      <c r="AR3176">
        <v>1</v>
      </c>
      <c r="AS3176">
        <v>1</v>
      </c>
      <c r="AT3176">
        <v>0</v>
      </c>
      <c r="AU3176">
        <v>0</v>
      </c>
      <c r="AV3176" t="s">
        <v>2</v>
      </c>
      <c r="AW3176" t="s">
        <v>2</v>
      </c>
      <c r="AX3176" t="s">
        <v>2</v>
      </c>
      <c r="AY3176" t="s">
        <v>2</v>
      </c>
      <c r="AZ3176">
        <v>1</v>
      </c>
      <c r="BA3176">
        <v>1</v>
      </c>
      <c r="BB3176">
        <v>0</v>
      </c>
      <c r="BC3176">
        <v>0</v>
      </c>
      <c r="BD3176">
        <v>1</v>
      </c>
      <c r="BE3176">
        <v>3592870.97</v>
      </c>
      <c r="BF3176">
        <v>3592870.97</v>
      </c>
      <c r="BG3176">
        <v>0</v>
      </c>
      <c r="BH3176">
        <v>0</v>
      </c>
    </row>
    <row r="3177" spans="1:60" x14ac:dyDescent="0.3">
      <c r="A3177">
        <v>348422</v>
      </c>
      <c r="B3177" t="s">
        <v>0</v>
      </c>
      <c r="C3177" t="s">
        <v>14</v>
      </c>
      <c r="D3177">
        <v>30</v>
      </c>
      <c r="E3177" t="s">
        <v>84</v>
      </c>
      <c r="F3177">
        <v>873</v>
      </c>
      <c r="G3177">
        <v>0</v>
      </c>
      <c r="H3177" t="s">
        <v>83</v>
      </c>
      <c r="I3177" t="s">
        <v>84</v>
      </c>
      <c r="J3177" t="s">
        <v>88</v>
      </c>
      <c r="K3177">
        <v>1</v>
      </c>
      <c r="L3177">
        <v>1</v>
      </c>
      <c r="M3177">
        <v>1</v>
      </c>
      <c r="N3177" t="s">
        <v>86</v>
      </c>
      <c r="O3177" t="s">
        <v>90</v>
      </c>
      <c r="P3177">
        <v>1</v>
      </c>
      <c r="Q3177">
        <v>400000</v>
      </c>
      <c r="R3177">
        <v>400000</v>
      </c>
      <c r="S3177">
        <v>400000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400000</v>
      </c>
      <c r="Z3177">
        <v>400000</v>
      </c>
      <c r="AA3177">
        <v>1</v>
      </c>
      <c r="AB3177">
        <v>1</v>
      </c>
      <c r="AC3177">
        <v>29</v>
      </c>
      <c r="AD3177" t="s">
        <v>2</v>
      </c>
      <c r="AE3177">
        <v>1</v>
      </c>
      <c r="AF3177">
        <v>9</v>
      </c>
      <c r="AG3177">
        <v>9</v>
      </c>
      <c r="AH3177">
        <v>9</v>
      </c>
      <c r="AI3177">
        <v>14</v>
      </c>
      <c r="AJ3177">
        <v>14</v>
      </c>
      <c r="AK3177">
        <v>14</v>
      </c>
      <c r="AL3177">
        <v>1.55555555555556</v>
      </c>
      <c r="AM3177">
        <v>3</v>
      </c>
      <c r="AN3177">
        <v>14</v>
      </c>
      <c r="AO3177">
        <v>14</v>
      </c>
      <c r="AP3177">
        <v>14</v>
      </c>
      <c r="AQ3177">
        <v>5</v>
      </c>
      <c r="AR3177">
        <v>1</v>
      </c>
      <c r="AS3177">
        <v>1</v>
      </c>
      <c r="AT3177">
        <v>0</v>
      </c>
      <c r="AU3177">
        <v>0</v>
      </c>
      <c r="AV3177" t="s">
        <v>2</v>
      </c>
      <c r="AW3177" t="s">
        <v>2</v>
      </c>
      <c r="AX3177" t="s">
        <v>2</v>
      </c>
      <c r="AY3177" t="s">
        <v>2</v>
      </c>
      <c r="AZ3177">
        <v>1</v>
      </c>
      <c r="BA3177">
        <v>1</v>
      </c>
      <c r="BB3177">
        <v>0</v>
      </c>
      <c r="BC3177">
        <v>0</v>
      </c>
      <c r="BD3177">
        <v>1</v>
      </c>
      <c r="BE3177">
        <v>3102863.68</v>
      </c>
      <c r="BF3177">
        <v>3102863.68</v>
      </c>
      <c r="BG3177">
        <v>0</v>
      </c>
      <c r="BH3177">
        <v>0</v>
      </c>
    </row>
    <row r="3178" spans="1:60" x14ac:dyDescent="0.3">
      <c r="A3178">
        <v>804481</v>
      </c>
      <c r="B3178" t="s">
        <v>0</v>
      </c>
      <c r="C3178" t="s">
        <v>14</v>
      </c>
      <c r="D3178">
        <v>31</v>
      </c>
      <c r="E3178" t="s">
        <v>82</v>
      </c>
      <c r="F3178">
        <v>907</v>
      </c>
      <c r="G3178">
        <v>0</v>
      </c>
      <c r="H3178" t="s">
        <v>83</v>
      </c>
      <c r="I3178" t="s">
        <v>84</v>
      </c>
      <c r="J3178" t="s">
        <v>88</v>
      </c>
      <c r="K3178">
        <v>2</v>
      </c>
      <c r="L3178">
        <v>2</v>
      </c>
      <c r="M3178">
        <v>1</v>
      </c>
      <c r="N3178" t="s">
        <v>93</v>
      </c>
      <c r="O3178" t="s">
        <v>108</v>
      </c>
      <c r="P3178">
        <v>1</v>
      </c>
      <c r="Q3178">
        <v>44300000</v>
      </c>
      <c r="R3178">
        <v>22150000</v>
      </c>
      <c r="S3178">
        <v>44000000</v>
      </c>
      <c r="T3178">
        <v>2</v>
      </c>
      <c r="U3178">
        <v>2</v>
      </c>
      <c r="V3178">
        <v>1</v>
      </c>
      <c r="W3178">
        <v>1</v>
      </c>
      <c r="X3178">
        <v>1</v>
      </c>
      <c r="Y3178">
        <v>44300000</v>
      </c>
      <c r="Z3178">
        <v>44300000</v>
      </c>
      <c r="AA3178">
        <v>2</v>
      </c>
      <c r="AB3178">
        <v>2</v>
      </c>
      <c r="AC3178">
        <v>28</v>
      </c>
      <c r="AD3178">
        <v>5</v>
      </c>
      <c r="AE3178">
        <v>2</v>
      </c>
      <c r="AF3178">
        <v>40</v>
      </c>
      <c r="AG3178">
        <v>32</v>
      </c>
      <c r="AH3178">
        <v>18</v>
      </c>
      <c r="AI3178">
        <v>174</v>
      </c>
      <c r="AJ3178">
        <v>149</v>
      </c>
      <c r="AK3178">
        <v>77</v>
      </c>
      <c r="AL3178">
        <v>4.3499999999999996</v>
      </c>
      <c r="AM3178">
        <v>20</v>
      </c>
      <c r="AN3178">
        <v>58</v>
      </c>
      <c r="AO3178">
        <v>122</v>
      </c>
      <c r="AP3178">
        <v>19</v>
      </c>
      <c r="AQ3178">
        <v>1</v>
      </c>
      <c r="AR3178" t="s">
        <v>2</v>
      </c>
      <c r="AS3178" t="s">
        <v>2</v>
      </c>
      <c r="AT3178" t="s">
        <v>2</v>
      </c>
      <c r="AU3178" t="s">
        <v>2</v>
      </c>
      <c r="AV3178">
        <v>344167000</v>
      </c>
      <c r="AW3178">
        <v>341250500</v>
      </c>
      <c r="AX3178">
        <v>1</v>
      </c>
      <c r="AY3178">
        <v>1</v>
      </c>
      <c r="AZ3178">
        <v>1</v>
      </c>
      <c r="BA3178">
        <v>1</v>
      </c>
      <c r="BB3178">
        <v>0</v>
      </c>
      <c r="BC3178">
        <v>0</v>
      </c>
      <c r="BD3178">
        <v>1</v>
      </c>
      <c r="BE3178">
        <v>5096704.7633333299</v>
      </c>
      <c r="BF3178">
        <v>7624508.7599999998</v>
      </c>
      <c r="BG3178">
        <v>0</v>
      </c>
      <c r="BH3178">
        <v>0</v>
      </c>
    </row>
    <row r="3179" spans="1:60" x14ac:dyDescent="0.3">
      <c r="A3179">
        <v>526268</v>
      </c>
      <c r="B3179" t="s">
        <v>0</v>
      </c>
      <c r="C3179" t="s">
        <v>14</v>
      </c>
      <c r="D3179">
        <v>28</v>
      </c>
      <c r="E3179" t="s">
        <v>82</v>
      </c>
      <c r="F3179">
        <v>923</v>
      </c>
      <c r="G3179">
        <v>0</v>
      </c>
      <c r="H3179" t="s">
        <v>83</v>
      </c>
      <c r="I3179" t="s">
        <v>84</v>
      </c>
      <c r="J3179" t="s">
        <v>88</v>
      </c>
      <c r="K3179">
        <v>1</v>
      </c>
      <c r="L3179">
        <v>1</v>
      </c>
      <c r="M3179">
        <v>1</v>
      </c>
      <c r="N3179" t="s">
        <v>86</v>
      </c>
      <c r="O3179" t="s">
        <v>87</v>
      </c>
      <c r="P3179">
        <v>1</v>
      </c>
      <c r="Q3179">
        <v>100000</v>
      </c>
      <c r="R3179">
        <v>100000</v>
      </c>
      <c r="S3179">
        <v>100000</v>
      </c>
      <c r="T3179">
        <v>1</v>
      </c>
      <c r="U3179">
        <v>1</v>
      </c>
      <c r="V3179">
        <v>1</v>
      </c>
      <c r="W3179">
        <v>1</v>
      </c>
      <c r="X3179">
        <v>1</v>
      </c>
      <c r="Y3179">
        <v>100000</v>
      </c>
      <c r="Z3179">
        <v>100000</v>
      </c>
      <c r="AA3179">
        <v>1</v>
      </c>
      <c r="AB3179">
        <v>1</v>
      </c>
      <c r="AC3179">
        <v>76</v>
      </c>
      <c r="AD3179" t="s">
        <v>2</v>
      </c>
      <c r="AE3179">
        <v>1</v>
      </c>
      <c r="AF3179">
        <v>21</v>
      </c>
      <c r="AG3179">
        <v>21</v>
      </c>
      <c r="AH3179">
        <v>8</v>
      </c>
      <c r="AI3179">
        <v>243</v>
      </c>
      <c r="AJ3179">
        <v>243</v>
      </c>
      <c r="AK3179">
        <v>19</v>
      </c>
      <c r="AL3179">
        <v>11.5714285714286</v>
      </c>
      <c r="AM3179">
        <v>70</v>
      </c>
      <c r="AN3179">
        <v>121.5</v>
      </c>
      <c r="AO3179">
        <v>224</v>
      </c>
      <c r="AP3179">
        <v>30</v>
      </c>
      <c r="AQ3179">
        <v>37</v>
      </c>
      <c r="AR3179" t="s">
        <v>2</v>
      </c>
      <c r="AS3179" t="s">
        <v>2</v>
      </c>
      <c r="AT3179" t="s">
        <v>2</v>
      </c>
      <c r="AU3179" t="s">
        <v>2</v>
      </c>
      <c r="AV3179">
        <v>196667000</v>
      </c>
      <c r="AW3179">
        <v>195000500</v>
      </c>
      <c r="AX3179">
        <v>1</v>
      </c>
      <c r="AY3179">
        <v>1</v>
      </c>
      <c r="AZ3179">
        <v>1</v>
      </c>
      <c r="BA3179">
        <v>1</v>
      </c>
      <c r="BB3179">
        <v>0</v>
      </c>
      <c r="BC3179">
        <v>0</v>
      </c>
      <c r="BD3179">
        <v>1</v>
      </c>
      <c r="BE3179">
        <v>182439.87</v>
      </c>
      <c r="BF3179">
        <v>199321.095</v>
      </c>
      <c r="BG3179">
        <v>0</v>
      </c>
      <c r="BH3179">
        <v>0</v>
      </c>
    </row>
    <row r="3180" spans="1:60" x14ac:dyDescent="0.3">
      <c r="A3180">
        <v>360274</v>
      </c>
      <c r="B3180" t="s">
        <v>0</v>
      </c>
      <c r="C3180" t="s">
        <v>14</v>
      </c>
      <c r="D3180">
        <v>46</v>
      </c>
      <c r="E3180" t="s">
        <v>82</v>
      </c>
      <c r="F3180">
        <v>911</v>
      </c>
      <c r="G3180">
        <v>0</v>
      </c>
      <c r="H3180" t="s">
        <v>83</v>
      </c>
      <c r="I3180" t="s">
        <v>84</v>
      </c>
      <c r="J3180" t="s">
        <v>88</v>
      </c>
      <c r="K3180">
        <v>1</v>
      </c>
      <c r="L3180">
        <v>1</v>
      </c>
      <c r="M3180">
        <v>1</v>
      </c>
      <c r="N3180" t="s">
        <v>86</v>
      </c>
      <c r="O3180" t="s">
        <v>87</v>
      </c>
      <c r="P3180">
        <v>1</v>
      </c>
      <c r="Q3180">
        <v>1800000</v>
      </c>
      <c r="R3180">
        <v>1800000</v>
      </c>
      <c r="S3180">
        <v>1800000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1800000</v>
      </c>
      <c r="Z3180">
        <v>1800000</v>
      </c>
      <c r="AA3180">
        <v>1</v>
      </c>
      <c r="AB3180">
        <v>1</v>
      </c>
      <c r="AC3180">
        <v>65</v>
      </c>
      <c r="AD3180" t="s">
        <v>2</v>
      </c>
      <c r="AE3180">
        <v>1</v>
      </c>
      <c r="AF3180">
        <v>55</v>
      </c>
      <c r="AG3180">
        <v>55</v>
      </c>
      <c r="AH3180">
        <v>32</v>
      </c>
      <c r="AI3180">
        <v>254</v>
      </c>
      <c r="AJ3180">
        <v>254</v>
      </c>
      <c r="AK3180">
        <v>110</v>
      </c>
      <c r="AL3180">
        <v>4.6181818181818199</v>
      </c>
      <c r="AM3180">
        <v>44</v>
      </c>
      <c r="AN3180">
        <v>127</v>
      </c>
      <c r="AO3180">
        <v>144</v>
      </c>
      <c r="AP3180">
        <v>14</v>
      </c>
      <c r="AQ3180">
        <v>11</v>
      </c>
      <c r="AR3180">
        <v>1</v>
      </c>
      <c r="AS3180">
        <v>1</v>
      </c>
      <c r="AT3180">
        <v>0.66666666666666696</v>
      </c>
      <c r="AU3180">
        <v>1</v>
      </c>
      <c r="AV3180">
        <v>808299666.66666698</v>
      </c>
      <c r="AW3180">
        <v>811449500</v>
      </c>
      <c r="AX3180">
        <v>2.3333333333333299</v>
      </c>
      <c r="AY3180">
        <v>2.5</v>
      </c>
      <c r="AZ3180">
        <v>1</v>
      </c>
      <c r="BA3180">
        <v>1</v>
      </c>
      <c r="BB3180">
        <v>0</v>
      </c>
      <c r="BC3180">
        <v>0</v>
      </c>
      <c r="BD3180">
        <v>1</v>
      </c>
      <c r="BE3180">
        <v>45151489.763333298</v>
      </c>
      <c r="BF3180">
        <v>58955718.515000001</v>
      </c>
      <c r="BG3180">
        <v>0</v>
      </c>
      <c r="BH3180">
        <v>0</v>
      </c>
    </row>
    <row r="3181" spans="1:60" x14ac:dyDescent="0.3">
      <c r="A3181">
        <v>26697</v>
      </c>
      <c r="B3181" t="s">
        <v>0</v>
      </c>
      <c r="C3181" t="s">
        <v>14</v>
      </c>
      <c r="D3181">
        <v>24</v>
      </c>
      <c r="E3181" t="s">
        <v>82</v>
      </c>
      <c r="F3181">
        <v>891</v>
      </c>
      <c r="G3181">
        <v>0</v>
      </c>
      <c r="H3181" t="s">
        <v>83</v>
      </c>
      <c r="I3181" t="s">
        <v>84</v>
      </c>
      <c r="J3181" t="s">
        <v>88</v>
      </c>
      <c r="K3181" t="s">
        <v>2</v>
      </c>
      <c r="L3181" t="s">
        <v>2</v>
      </c>
      <c r="M3181" t="s">
        <v>2</v>
      </c>
      <c r="N3181" t="s">
        <v>2</v>
      </c>
      <c r="O3181" t="s">
        <v>2</v>
      </c>
      <c r="P3181" t="s">
        <v>2</v>
      </c>
      <c r="Q3181" t="s">
        <v>2</v>
      </c>
      <c r="R3181" t="s">
        <v>2</v>
      </c>
      <c r="S3181" t="s">
        <v>2</v>
      </c>
      <c r="T3181" t="s">
        <v>2</v>
      </c>
      <c r="U3181" t="s">
        <v>2</v>
      </c>
      <c r="V3181" t="s">
        <v>2</v>
      </c>
      <c r="W3181" t="s">
        <v>2</v>
      </c>
      <c r="X3181" t="s">
        <v>2</v>
      </c>
      <c r="Y3181" t="s">
        <v>2</v>
      </c>
      <c r="Z3181" t="s">
        <v>2</v>
      </c>
      <c r="AA3181" t="s">
        <v>2</v>
      </c>
      <c r="AB3181" t="s">
        <v>2</v>
      </c>
      <c r="AC3181" t="s">
        <v>2</v>
      </c>
      <c r="AD3181" t="s">
        <v>2</v>
      </c>
      <c r="AE3181" t="s">
        <v>2</v>
      </c>
      <c r="AF3181">
        <v>10</v>
      </c>
      <c r="AG3181">
        <v>10</v>
      </c>
      <c r="AH3181">
        <v>2</v>
      </c>
      <c r="AI3181">
        <v>74</v>
      </c>
      <c r="AJ3181">
        <v>74</v>
      </c>
      <c r="AK3181">
        <v>2</v>
      </c>
      <c r="AL3181">
        <v>7.4</v>
      </c>
      <c r="AM3181">
        <v>30</v>
      </c>
      <c r="AN3181">
        <v>37</v>
      </c>
      <c r="AO3181">
        <v>72</v>
      </c>
      <c r="AP3181">
        <v>39</v>
      </c>
      <c r="AQ3181">
        <v>0</v>
      </c>
      <c r="AR3181">
        <v>1</v>
      </c>
      <c r="AS3181">
        <v>1</v>
      </c>
      <c r="AT3181">
        <v>0</v>
      </c>
      <c r="AU3181">
        <v>0</v>
      </c>
      <c r="AV3181" t="s">
        <v>2</v>
      </c>
      <c r="AW3181" t="s">
        <v>2</v>
      </c>
      <c r="AX3181" t="s">
        <v>2</v>
      </c>
      <c r="AY3181" t="s">
        <v>2</v>
      </c>
      <c r="AZ3181">
        <v>1</v>
      </c>
      <c r="BA3181">
        <v>1</v>
      </c>
      <c r="BB3181">
        <v>0</v>
      </c>
      <c r="BC3181">
        <v>0</v>
      </c>
      <c r="BD3181">
        <v>1</v>
      </c>
      <c r="BE3181">
        <v>2417739.0550000002</v>
      </c>
      <c r="BF3181">
        <v>2417739.0550000002</v>
      </c>
      <c r="BG3181">
        <v>0</v>
      </c>
      <c r="BH3181">
        <v>0</v>
      </c>
    </row>
    <row r="3182" spans="1:60" x14ac:dyDescent="0.3">
      <c r="A3182">
        <v>961028</v>
      </c>
      <c r="B3182" t="s">
        <v>0</v>
      </c>
      <c r="C3182" t="s">
        <v>13</v>
      </c>
      <c r="D3182">
        <v>40</v>
      </c>
      <c r="E3182" t="s">
        <v>82</v>
      </c>
      <c r="F3182">
        <v>861</v>
      </c>
      <c r="G3182">
        <v>0</v>
      </c>
      <c r="H3182" t="s">
        <v>83</v>
      </c>
      <c r="I3182" t="s">
        <v>82</v>
      </c>
      <c r="J3182" t="s">
        <v>88</v>
      </c>
      <c r="K3182">
        <v>1</v>
      </c>
      <c r="L3182">
        <v>1</v>
      </c>
      <c r="M3182">
        <v>1</v>
      </c>
      <c r="N3182" t="s">
        <v>86</v>
      </c>
      <c r="O3182" t="s">
        <v>87</v>
      </c>
      <c r="P3182">
        <v>1</v>
      </c>
      <c r="Q3182">
        <v>100000000</v>
      </c>
      <c r="R3182">
        <v>100000000</v>
      </c>
      <c r="S3182">
        <v>100000000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100000000</v>
      </c>
      <c r="Z3182">
        <v>100000000</v>
      </c>
      <c r="AA3182">
        <v>1</v>
      </c>
      <c r="AB3182">
        <v>1</v>
      </c>
      <c r="AC3182">
        <v>17</v>
      </c>
      <c r="AD3182" t="s">
        <v>2</v>
      </c>
      <c r="AE3182">
        <v>1</v>
      </c>
      <c r="AF3182">
        <v>13</v>
      </c>
      <c r="AG3182">
        <v>13</v>
      </c>
      <c r="AH3182">
        <v>13</v>
      </c>
      <c r="AI3182">
        <v>52</v>
      </c>
      <c r="AJ3182">
        <v>52</v>
      </c>
      <c r="AK3182">
        <v>52</v>
      </c>
      <c r="AL3182">
        <v>4</v>
      </c>
      <c r="AM3182">
        <v>21</v>
      </c>
      <c r="AN3182">
        <v>52</v>
      </c>
      <c r="AO3182">
        <v>52</v>
      </c>
      <c r="AP3182">
        <v>15</v>
      </c>
      <c r="AQ3182">
        <v>0</v>
      </c>
      <c r="AR3182">
        <v>1</v>
      </c>
      <c r="AS3182">
        <v>1</v>
      </c>
      <c r="AT3182">
        <v>0</v>
      </c>
      <c r="AU3182">
        <v>0</v>
      </c>
      <c r="AV3182" t="s">
        <v>2</v>
      </c>
      <c r="AW3182" t="s">
        <v>2</v>
      </c>
      <c r="AX3182" t="s">
        <v>2</v>
      </c>
      <c r="AY3182" t="s">
        <v>2</v>
      </c>
      <c r="AZ3182">
        <v>1</v>
      </c>
      <c r="BA3182">
        <v>1</v>
      </c>
      <c r="BB3182">
        <v>1</v>
      </c>
      <c r="BC3182">
        <v>1</v>
      </c>
      <c r="BD3182">
        <v>2</v>
      </c>
      <c r="BE3182">
        <v>52257880.710000001</v>
      </c>
      <c r="BF3182">
        <v>52257880.710000001</v>
      </c>
      <c r="BG3182">
        <v>61290322.579999998</v>
      </c>
      <c r="BH3182">
        <v>61290322.579999998</v>
      </c>
    </row>
    <row r="3183" spans="1:60" x14ac:dyDescent="0.3">
      <c r="A3183">
        <v>982649</v>
      </c>
      <c r="B3183" t="s">
        <v>0</v>
      </c>
      <c r="C3183" t="s">
        <v>14</v>
      </c>
      <c r="D3183">
        <v>7</v>
      </c>
      <c r="E3183" t="s">
        <v>82</v>
      </c>
      <c r="F3183">
        <v>855</v>
      </c>
      <c r="G3183">
        <v>1</v>
      </c>
      <c r="H3183" t="s">
        <v>83</v>
      </c>
      <c r="I3183" t="s">
        <v>84</v>
      </c>
      <c r="J3183" t="s">
        <v>88</v>
      </c>
      <c r="K3183" t="s">
        <v>2</v>
      </c>
      <c r="L3183" t="s">
        <v>2</v>
      </c>
      <c r="M3183" t="s">
        <v>2</v>
      </c>
      <c r="N3183" t="s">
        <v>2</v>
      </c>
      <c r="O3183" t="s">
        <v>2</v>
      </c>
      <c r="P3183" t="s">
        <v>2</v>
      </c>
      <c r="Q3183" t="s">
        <v>2</v>
      </c>
      <c r="R3183" t="s">
        <v>2</v>
      </c>
      <c r="S3183" t="s">
        <v>2</v>
      </c>
      <c r="T3183" t="s">
        <v>2</v>
      </c>
      <c r="U3183" t="s">
        <v>2</v>
      </c>
      <c r="V3183" t="s">
        <v>2</v>
      </c>
      <c r="W3183" t="s">
        <v>2</v>
      </c>
      <c r="X3183" t="s">
        <v>2</v>
      </c>
      <c r="Y3183" t="s">
        <v>2</v>
      </c>
      <c r="Z3183" t="s">
        <v>2</v>
      </c>
      <c r="AA3183" t="s">
        <v>2</v>
      </c>
      <c r="AB3183" t="s">
        <v>2</v>
      </c>
      <c r="AC3183" t="s">
        <v>2</v>
      </c>
      <c r="AD3183" t="s">
        <v>2</v>
      </c>
      <c r="AE3183" t="s">
        <v>2</v>
      </c>
      <c r="AF3183">
        <v>14</v>
      </c>
      <c r="AG3183">
        <v>14</v>
      </c>
      <c r="AH3183">
        <v>14</v>
      </c>
      <c r="AI3183">
        <v>37</v>
      </c>
      <c r="AJ3183">
        <v>37</v>
      </c>
      <c r="AK3183">
        <v>37</v>
      </c>
      <c r="AL3183">
        <v>2.6428571428571401</v>
      </c>
      <c r="AM3183">
        <v>10</v>
      </c>
      <c r="AN3183">
        <v>37</v>
      </c>
      <c r="AO3183">
        <v>37</v>
      </c>
      <c r="AP3183">
        <v>5</v>
      </c>
      <c r="AQ3183">
        <v>1</v>
      </c>
      <c r="AR3183">
        <v>1</v>
      </c>
      <c r="AS3183">
        <v>1</v>
      </c>
      <c r="AT3183">
        <v>0</v>
      </c>
      <c r="AU3183">
        <v>0</v>
      </c>
      <c r="AV3183" t="s">
        <v>2</v>
      </c>
      <c r="AW3183" t="s">
        <v>2</v>
      </c>
      <c r="AX3183" t="s">
        <v>2</v>
      </c>
      <c r="AY3183" t="s">
        <v>2</v>
      </c>
      <c r="AZ3183" t="s">
        <v>2</v>
      </c>
      <c r="BA3183" t="s">
        <v>2</v>
      </c>
      <c r="BB3183" t="s">
        <v>2</v>
      </c>
      <c r="BC3183" t="s">
        <v>2</v>
      </c>
      <c r="BD3183" t="s">
        <v>2</v>
      </c>
      <c r="BE3183" t="s">
        <v>2</v>
      </c>
      <c r="BF3183" t="s">
        <v>2</v>
      </c>
      <c r="BG3183" t="s">
        <v>2</v>
      </c>
      <c r="BH3183" t="s">
        <v>2</v>
      </c>
    </row>
    <row r="3184" spans="1:60" x14ac:dyDescent="0.3">
      <c r="A3184">
        <v>129289</v>
      </c>
      <c r="B3184" t="s">
        <v>0</v>
      </c>
      <c r="C3184" t="s">
        <v>14</v>
      </c>
      <c r="D3184">
        <v>31</v>
      </c>
      <c r="E3184" t="s">
        <v>82</v>
      </c>
      <c r="F3184">
        <v>886</v>
      </c>
      <c r="G3184">
        <v>0</v>
      </c>
      <c r="H3184" t="s">
        <v>83</v>
      </c>
      <c r="I3184" t="s">
        <v>84</v>
      </c>
      <c r="J3184" t="s">
        <v>88</v>
      </c>
      <c r="K3184">
        <v>1</v>
      </c>
      <c r="L3184">
        <v>1</v>
      </c>
      <c r="M3184">
        <v>1</v>
      </c>
      <c r="N3184" t="s">
        <v>86</v>
      </c>
      <c r="O3184" t="s">
        <v>87</v>
      </c>
      <c r="P3184">
        <v>1</v>
      </c>
      <c r="Q3184">
        <v>5000000</v>
      </c>
      <c r="R3184">
        <v>5000000</v>
      </c>
      <c r="S3184">
        <v>5000000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5000000</v>
      </c>
      <c r="Z3184">
        <v>5000000</v>
      </c>
      <c r="AA3184">
        <v>1</v>
      </c>
      <c r="AB3184">
        <v>1</v>
      </c>
      <c r="AC3184">
        <v>33</v>
      </c>
      <c r="AD3184" t="s">
        <v>2</v>
      </c>
      <c r="AE3184">
        <v>1</v>
      </c>
      <c r="AF3184">
        <v>70</v>
      </c>
      <c r="AG3184">
        <v>70</v>
      </c>
      <c r="AH3184">
        <v>40</v>
      </c>
      <c r="AI3184">
        <v>617</v>
      </c>
      <c r="AJ3184">
        <v>617</v>
      </c>
      <c r="AK3184">
        <v>207</v>
      </c>
      <c r="AL3184">
        <v>8.8142857142857096</v>
      </c>
      <c r="AM3184">
        <v>80</v>
      </c>
      <c r="AN3184">
        <v>308.5</v>
      </c>
      <c r="AO3184">
        <v>410</v>
      </c>
      <c r="AP3184">
        <v>7</v>
      </c>
      <c r="AQ3184">
        <v>0</v>
      </c>
      <c r="AR3184">
        <v>1</v>
      </c>
      <c r="AS3184">
        <v>1</v>
      </c>
      <c r="AT3184">
        <v>0</v>
      </c>
      <c r="AU3184">
        <v>0</v>
      </c>
      <c r="AV3184" t="s">
        <v>2</v>
      </c>
      <c r="AW3184" t="s">
        <v>2</v>
      </c>
      <c r="AX3184" t="s">
        <v>2</v>
      </c>
      <c r="AY3184" t="s">
        <v>2</v>
      </c>
      <c r="AZ3184">
        <v>1</v>
      </c>
      <c r="BA3184">
        <v>1</v>
      </c>
      <c r="BB3184">
        <v>2.5</v>
      </c>
      <c r="BC3184">
        <v>2.5</v>
      </c>
      <c r="BD3184">
        <v>3.5</v>
      </c>
      <c r="BE3184">
        <v>795191.10499999998</v>
      </c>
      <c r="BF3184">
        <v>795191.10499999998</v>
      </c>
      <c r="BG3184">
        <v>51676545.314999998</v>
      </c>
      <c r="BH3184">
        <v>51676545.314999998</v>
      </c>
    </row>
    <row r="3185" spans="1:60" x14ac:dyDescent="0.3">
      <c r="A3185">
        <v>232465</v>
      </c>
      <c r="B3185" t="s">
        <v>0</v>
      </c>
      <c r="C3185" t="s">
        <v>14</v>
      </c>
      <c r="D3185">
        <v>24</v>
      </c>
      <c r="E3185" t="s">
        <v>82</v>
      </c>
      <c r="F3185">
        <v>869</v>
      </c>
      <c r="G3185">
        <v>49</v>
      </c>
      <c r="H3185" t="s">
        <v>83</v>
      </c>
      <c r="I3185" t="s">
        <v>84</v>
      </c>
      <c r="J3185" t="s">
        <v>85</v>
      </c>
      <c r="K3185">
        <v>1</v>
      </c>
      <c r="L3185">
        <v>1</v>
      </c>
      <c r="M3185">
        <v>1</v>
      </c>
      <c r="N3185" t="s">
        <v>86</v>
      </c>
      <c r="O3185" t="s">
        <v>87</v>
      </c>
      <c r="P3185">
        <v>1</v>
      </c>
      <c r="Q3185">
        <v>1300000</v>
      </c>
      <c r="R3185">
        <v>1300000</v>
      </c>
      <c r="S3185">
        <v>1300000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1300000</v>
      </c>
      <c r="Z3185">
        <v>1300000</v>
      </c>
      <c r="AA3185">
        <v>1</v>
      </c>
      <c r="AB3185">
        <v>1</v>
      </c>
      <c r="AC3185">
        <v>0</v>
      </c>
      <c r="AD3185" t="s">
        <v>2</v>
      </c>
      <c r="AE3185">
        <v>1</v>
      </c>
      <c r="AF3185">
        <v>14</v>
      </c>
      <c r="AG3185">
        <v>14</v>
      </c>
      <c r="AH3185">
        <v>14</v>
      </c>
      <c r="AI3185">
        <v>70</v>
      </c>
      <c r="AJ3185">
        <v>70</v>
      </c>
      <c r="AK3185">
        <v>70</v>
      </c>
      <c r="AL3185">
        <v>5</v>
      </c>
      <c r="AM3185">
        <v>32</v>
      </c>
      <c r="AN3185">
        <v>70</v>
      </c>
      <c r="AO3185">
        <v>70</v>
      </c>
      <c r="AP3185">
        <v>8</v>
      </c>
      <c r="AQ3185">
        <v>0</v>
      </c>
      <c r="AR3185">
        <v>1</v>
      </c>
      <c r="AS3185">
        <v>1</v>
      </c>
      <c r="AT3185">
        <v>0</v>
      </c>
      <c r="AU3185">
        <v>0</v>
      </c>
      <c r="AV3185" t="s">
        <v>2</v>
      </c>
      <c r="AW3185" t="s">
        <v>2</v>
      </c>
      <c r="AX3185" t="s">
        <v>2</v>
      </c>
      <c r="AY3185" t="s">
        <v>2</v>
      </c>
      <c r="AZ3185">
        <v>1</v>
      </c>
      <c r="BA3185">
        <v>1</v>
      </c>
      <c r="BB3185">
        <v>0</v>
      </c>
      <c r="BC3185">
        <v>0</v>
      </c>
      <c r="BD3185">
        <v>1</v>
      </c>
      <c r="BE3185">
        <v>105744.96666666699</v>
      </c>
      <c r="BF3185">
        <v>92697.29</v>
      </c>
      <c r="BG3185">
        <v>0</v>
      </c>
      <c r="BH3185">
        <v>0</v>
      </c>
    </row>
    <row r="3186" spans="1:60" x14ac:dyDescent="0.3">
      <c r="A3186">
        <v>47263</v>
      </c>
      <c r="B3186" t="s">
        <v>0</v>
      </c>
      <c r="C3186" t="s">
        <v>13</v>
      </c>
      <c r="D3186">
        <v>30</v>
      </c>
      <c r="E3186" t="s">
        <v>82</v>
      </c>
      <c r="F3186">
        <v>852</v>
      </c>
      <c r="G3186">
        <v>0</v>
      </c>
      <c r="H3186" t="s">
        <v>83</v>
      </c>
      <c r="I3186" t="s">
        <v>82</v>
      </c>
      <c r="J3186" t="s">
        <v>85</v>
      </c>
      <c r="K3186" t="s">
        <v>2</v>
      </c>
      <c r="L3186" t="s">
        <v>2</v>
      </c>
      <c r="M3186" t="s">
        <v>2</v>
      </c>
      <c r="N3186" t="s">
        <v>2</v>
      </c>
      <c r="O3186" t="s">
        <v>2</v>
      </c>
      <c r="P3186" t="s">
        <v>2</v>
      </c>
      <c r="Q3186" t="s">
        <v>2</v>
      </c>
      <c r="R3186" t="s">
        <v>2</v>
      </c>
      <c r="S3186" t="s">
        <v>2</v>
      </c>
      <c r="T3186" t="s">
        <v>2</v>
      </c>
      <c r="U3186" t="s">
        <v>2</v>
      </c>
      <c r="V3186" t="s">
        <v>2</v>
      </c>
      <c r="W3186" t="s">
        <v>2</v>
      </c>
      <c r="X3186" t="s">
        <v>2</v>
      </c>
      <c r="Y3186" t="s">
        <v>2</v>
      </c>
      <c r="Z3186" t="s">
        <v>2</v>
      </c>
      <c r="AA3186" t="s">
        <v>2</v>
      </c>
      <c r="AB3186" t="s">
        <v>2</v>
      </c>
      <c r="AC3186" t="s">
        <v>2</v>
      </c>
      <c r="AD3186" t="s">
        <v>2</v>
      </c>
      <c r="AE3186" t="s">
        <v>2</v>
      </c>
      <c r="AF3186">
        <v>13</v>
      </c>
      <c r="AG3186">
        <v>13</v>
      </c>
      <c r="AH3186">
        <v>13</v>
      </c>
      <c r="AI3186">
        <v>38</v>
      </c>
      <c r="AJ3186">
        <v>38</v>
      </c>
      <c r="AK3186">
        <v>38</v>
      </c>
      <c r="AL3186">
        <v>2.9230769230769198</v>
      </c>
      <c r="AM3186">
        <v>10</v>
      </c>
      <c r="AN3186">
        <v>38</v>
      </c>
      <c r="AO3186">
        <v>38</v>
      </c>
      <c r="AP3186">
        <v>5</v>
      </c>
      <c r="AQ3186">
        <v>0</v>
      </c>
      <c r="AR3186">
        <v>1</v>
      </c>
      <c r="AS3186">
        <v>1</v>
      </c>
      <c r="AT3186">
        <v>0</v>
      </c>
      <c r="AU3186">
        <v>0</v>
      </c>
      <c r="AV3186" t="s">
        <v>2</v>
      </c>
      <c r="AW3186" t="s">
        <v>2</v>
      </c>
      <c r="AX3186" t="s">
        <v>2</v>
      </c>
      <c r="AY3186" t="s">
        <v>2</v>
      </c>
      <c r="AZ3186">
        <v>1</v>
      </c>
      <c r="BA3186">
        <v>1</v>
      </c>
      <c r="BB3186">
        <v>0</v>
      </c>
      <c r="BC3186">
        <v>0</v>
      </c>
      <c r="BD3186">
        <v>1</v>
      </c>
      <c r="BE3186">
        <v>1935483.87</v>
      </c>
      <c r="BF3186">
        <v>1935483.87</v>
      </c>
      <c r="BG3186">
        <v>0</v>
      </c>
      <c r="BH3186">
        <v>0</v>
      </c>
    </row>
    <row r="3187" spans="1:60" x14ac:dyDescent="0.3">
      <c r="A3187">
        <v>119833</v>
      </c>
      <c r="B3187" t="s">
        <v>0</v>
      </c>
      <c r="C3187" t="s">
        <v>14</v>
      </c>
      <c r="D3187">
        <v>28</v>
      </c>
      <c r="E3187" t="s">
        <v>82</v>
      </c>
      <c r="F3187">
        <v>931</v>
      </c>
      <c r="G3187">
        <v>0</v>
      </c>
      <c r="H3187" t="s">
        <v>83</v>
      </c>
      <c r="I3187" t="s">
        <v>84</v>
      </c>
      <c r="J3187" t="s">
        <v>85</v>
      </c>
      <c r="K3187">
        <v>12</v>
      </c>
      <c r="L3187">
        <v>8</v>
      </c>
      <c r="M3187">
        <v>5</v>
      </c>
      <c r="N3187" t="s">
        <v>86</v>
      </c>
      <c r="O3187" t="s">
        <v>87</v>
      </c>
      <c r="P3187">
        <v>10</v>
      </c>
      <c r="Q3187">
        <v>27613300</v>
      </c>
      <c r="R3187">
        <v>2301108.3333333302</v>
      </c>
      <c r="S3187">
        <v>5000000</v>
      </c>
      <c r="T3187">
        <v>13</v>
      </c>
      <c r="U3187">
        <v>9</v>
      </c>
      <c r="V3187">
        <v>5</v>
      </c>
      <c r="W3187">
        <v>1.0833333333333299</v>
      </c>
      <c r="X3187">
        <v>2</v>
      </c>
      <c r="Y3187">
        <v>9204433.3333333302</v>
      </c>
      <c r="Z3187">
        <v>10250000</v>
      </c>
      <c r="AA3187">
        <v>4.3333333333333304</v>
      </c>
      <c r="AB3187">
        <v>5</v>
      </c>
      <c r="AC3187">
        <v>7</v>
      </c>
      <c r="AD3187">
        <v>35</v>
      </c>
      <c r="AE3187">
        <v>12</v>
      </c>
      <c r="AF3187">
        <v>204</v>
      </c>
      <c r="AG3187">
        <v>106</v>
      </c>
      <c r="AH3187">
        <v>53</v>
      </c>
      <c r="AI3187">
        <v>865</v>
      </c>
      <c r="AJ3187">
        <v>333</v>
      </c>
      <c r="AK3187">
        <v>108</v>
      </c>
      <c r="AL3187">
        <v>4.2401960784313699</v>
      </c>
      <c r="AM3187">
        <v>187</v>
      </c>
      <c r="AN3187">
        <v>288.33333333333297</v>
      </c>
      <c r="AO3187">
        <v>533</v>
      </c>
      <c r="AP3187">
        <v>8</v>
      </c>
      <c r="AQ3187">
        <v>0</v>
      </c>
      <c r="AR3187">
        <v>1</v>
      </c>
      <c r="AS3187">
        <v>1</v>
      </c>
      <c r="AT3187">
        <v>0</v>
      </c>
      <c r="AU3187">
        <v>0</v>
      </c>
      <c r="AV3187" t="s">
        <v>2</v>
      </c>
      <c r="AW3187" t="s">
        <v>2</v>
      </c>
      <c r="AX3187" t="s">
        <v>2</v>
      </c>
      <c r="AY3187" t="s">
        <v>2</v>
      </c>
      <c r="AZ3187">
        <v>1</v>
      </c>
      <c r="BA3187">
        <v>1</v>
      </c>
      <c r="BB3187">
        <v>0</v>
      </c>
      <c r="BC3187">
        <v>0</v>
      </c>
      <c r="BD3187">
        <v>1</v>
      </c>
      <c r="BE3187">
        <v>2248152.79</v>
      </c>
      <c r="BF3187">
        <v>2324593.7000000002</v>
      </c>
      <c r="BG3187">
        <v>0</v>
      </c>
      <c r="BH3187">
        <v>0</v>
      </c>
    </row>
    <row r="3188" spans="1:60" x14ac:dyDescent="0.3">
      <c r="A3188">
        <v>548204</v>
      </c>
      <c r="B3188" t="s">
        <v>0</v>
      </c>
      <c r="C3188" t="s">
        <v>14</v>
      </c>
      <c r="D3188">
        <v>33</v>
      </c>
      <c r="E3188" t="s">
        <v>82</v>
      </c>
      <c r="F3188">
        <v>922</v>
      </c>
      <c r="G3188">
        <v>0</v>
      </c>
      <c r="H3188" t="s">
        <v>83</v>
      </c>
      <c r="I3188" t="s">
        <v>84</v>
      </c>
      <c r="J3188" t="s">
        <v>85</v>
      </c>
      <c r="K3188">
        <v>3</v>
      </c>
      <c r="L3188">
        <v>3</v>
      </c>
      <c r="M3188">
        <v>3</v>
      </c>
      <c r="N3188" t="s">
        <v>86</v>
      </c>
      <c r="O3188" t="s">
        <v>87</v>
      </c>
      <c r="P3188">
        <v>3</v>
      </c>
      <c r="Q3188">
        <v>447853000</v>
      </c>
      <c r="R3188">
        <v>149284333.33333299</v>
      </c>
      <c r="S3188">
        <v>200000000</v>
      </c>
      <c r="T3188">
        <v>4</v>
      </c>
      <c r="U3188">
        <v>4</v>
      </c>
      <c r="V3188">
        <v>4</v>
      </c>
      <c r="W3188">
        <v>1.3333333333333299</v>
      </c>
      <c r="X3188">
        <v>2</v>
      </c>
      <c r="Y3188">
        <v>447853000</v>
      </c>
      <c r="Z3188">
        <v>447853000</v>
      </c>
      <c r="AA3188">
        <v>4</v>
      </c>
      <c r="AB3188">
        <v>4</v>
      </c>
      <c r="AC3188">
        <v>59</v>
      </c>
      <c r="AD3188">
        <v>7</v>
      </c>
      <c r="AE3188">
        <v>3</v>
      </c>
      <c r="AF3188">
        <v>26</v>
      </c>
      <c r="AG3188">
        <v>16</v>
      </c>
      <c r="AH3188">
        <v>8</v>
      </c>
      <c r="AI3188">
        <v>93</v>
      </c>
      <c r="AJ3188">
        <v>57</v>
      </c>
      <c r="AK3188">
        <v>19</v>
      </c>
      <c r="AL3188">
        <v>3.5769230769230802</v>
      </c>
      <c r="AM3188">
        <v>14</v>
      </c>
      <c r="AN3188">
        <v>31</v>
      </c>
      <c r="AO3188">
        <v>38</v>
      </c>
      <c r="AP3188">
        <v>23</v>
      </c>
      <c r="AQ3188">
        <v>10</v>
      </c>
      <c r="AR3188">
        <v>1.6666666666666701</v>
      </c>
      <c r="AS3188">
        <v>2</v>
      </c>
      <c r="AT3188">
        <v>0</v>
      </c>
      <c r="AU3188">
        <v>0</v>
      </c>
      <c r="AV3188" t="s">
        <v>2</v>
      </c>
      <c r="AW3188" t="s">
        <v>2</v>
      </c>
      <c r="AX3188" t="s">
        <v>2</v>
      </c>
      <c r="AY3188" t="s">
        <v>2</v>
      </c>
      <c r="AZ3188">
        <v>1</v>
      </c>
      <c r="BA3188">
        <v>1</v>
      </c>
      <c r="BB3188">
        <v>0</v>
      </c>
      <c r="BC3188">
        <v>0</v>
      </c>
      <c r="BD3188">
        <v>1</v>
      </c>
      <c r="BE3188">
        <v>9333693.0399999991</v>
      </c>
      <c r="BF3188">
        <v>13932975.045</v>
      </c>
      <c r="BG3188">
        <v>0</v>
      </c>
      <c r="BH3188">
        <v>0</v>
      </c>
    </row>
    <row r="3189" spans="1:60" x14ac:dyDescent="0.3">
      <c r="A3189">
        <v>523044</v>
      </c>
      <c r="B3189" t="s">
        <v>0</v>
      </c>
      <c r="C3189" t="s">
        <v>14</v>
      </c>
      <c r="D3189">
        <v>30</v>
      </c>
      <c r="E3189" t="s">
        <v>84</v>
      </c>
      <c r="F3189">
        <v>922</v>
      </c>
      <c r="G3189">
        <v>0</v>
      </c>
      <c r="H3189" t="s">
        <v>83</v>
      </c>
      <c r="I3189" t="s">
        <v>84</v>
      </c>
      <c r="J3189" t="s">
        <v>88</v>
      </c>
      <c r="K3189">
        <v>12</v>
      </c>
      <c r="L3189">
        <v>11</v>
      </c>
      <c r="M3189">
        <v>7</v>
      </c>
      <c r="N3189" t="s">
        <v>91</v>
      </c>
      <c r="O3189" t="s">
        <v>92</v>
      </c>
      <c r="P3189">
        <v>7</v>
      </c>
      <c r="Q3189">
        <v>20940000</v>
      </c>
      <c r="R3189">
        <v>1745000</v>
      </c>
      <c r="S3189">
        <v>7150000</v>
      </c>
      <c r="T3189">
        <v>14</v>
      </c>
      <c r="U3189">
        <v>13</v>
      </c>
      <c r="V3189">
        <v>9</v>
      </c>
      <c r="W3189">
        <v>1.1666666666666701</v>
      </c>
      <c r="X3189">
        <v>2</v>
      </c>
      <c r="Y3189">
        <v>6980000</v>
      </c>
      <c r="Z3189">
        <v>14350000</v>
      </c>
      <c r="AA3189">
        <v>4.6666666666666696</v>
      </c>
      <c r="AB3189">
        <v>9</v>
      </c>
      <c r="AC3189">
        <v>15</v>
      </c>
      <c r="AD3189">
        <v>20</v>
      </c>
      <c r="AE3189">
        <v>11</v>
      </c>
      <c r="AF3189">
        <v>77</v>
      </c>
      <c r="AG3189">
        <v>62</v>
      </c>
      <c r="AH3189">
        <v>45</v>
      </c>
      <c r="AI3189">
        <v>247</v>
      </c>
      <c r="AJ3189">
        <v>186</v>
      </c>
      <c r="AK3189">
        <v>102</v>
      </c>
      <c r="AL3189">
        <v>3.2077922077922101</v>
      </c>
      <c r="AM3189">
        <v>16</v>
      </c>
      <c r="AN3189">
        <v>82.3333333333333</v>
      </c>
      <c r="AO3189">
        <v>102</v>
      </c>
      <c r="AP3189">
        <v>14</v>
      </c>
      <c r="AQ3189">
        <v>0</v>
      </c>
      <c r="AR3189">
        <v>1</v>
      </c>
      <c r="AS3189">
        <v>1</v>
      </c>
      <c r="AT3189">
        <v>0.33333333333333298</v>
      </c>
      <c r="AU3189">
        <v>0.5</v>
      </c>
      <c r="AV3189" t="s">
        <v>2</v>
      </c>
      <c r="AW3189" t="s">
        <v>2</v>
      </c>
      <c r="AX3189" t="s">
        <v>2</v>
      </c>
      <c r="AY3189" t="s">
        <v>2</v>
      </c>
      <c r="AZ3189">
        <v>1</v>
      </c>
      <c r="BA3189">
        <v>1</v>
      </c>
      <c r="BB3189">
        <v>0</v>
      </c>
      <c r="BC3189">
        <v>0</v>
      </c>
      <c r="BD3189">
        <v>1</v>
      </c>
      <c r="BE3189">
        <v>4031596.3166666701</v>
      </c>
      <c r="BF3189">
        <v>4269552.7</v>
      </c>
      <c r="BG3189">
        <v>0</v>
      </c>
      <c r="BH3189">
        <v>0</v>
      </c>
    </row>
    <row r="3190" spans="1:60" x14ac:dyDescent="0.3">
      <c r="A3190">
        <v>636478</v>
      </c>
      <c r="B3190" t="s">
        <v>0</v>
      </c>
      <c r="C3190" t="s">
        <v>14</v>
      </c>
      <c r="D3190">
        <v>32</v>
      </c>
      <c r="E3190" t="s">
        <v>82</v>
      </c>
      <c r="F3190">
        <v>919</v>
      </c>
      <c r="G3190">
        <v>0</v>
      </c>
      <c r="H3190" t="s">
        <v>83</v>
      </c>
      <c r="I3190" t="s">
        <v>82</v>
      </c>
      <c r="J3190" t="s">
        <v>88</v>
      </c>
      <c r="K3190">
        <v>39</v>
      </c>
      <c r="L3190">
        <v>27</v>
      </c>
      <c r="M3190">
        <v>2</v>
      </c>
      <c r="N3190" t="s">
        <v>91</v>
      </c>
      <c r="O3190" t="s">
        <v>95</v>
      </c>
      <c r="P3190">
        <v>20</v>
      </c>
      <c r="Q3190">
        <v>11515200</v>
      </c>
      <c r="R3190">
        <v>295261.53846153797</v>
      </c>
      <c r="S3190">
        <v>2720000</v>
      </c>
      <c r="T3190">
        <v>44</v>
      </c>
      <c r="U3190">
        <v>30</v>
      </c>
      <c r="V3190">
        <v>2</v>
      </c>
      <c r="W3190">
        <v>1.12820512820513</v>
      </c>
      <c r="X3190">
        <v>3</v>
      </c>
      <c r="Y3190">
        <v>3838400</v>
      </c>
      <c r="Z3190">
        <v>9166000</v>
      </c>
      <c r="AA3190">
        <v>14.6666666666667</v>
      </c>
      <c r="AB3190">
        <v>27</v>
      </c>
      <c r="AC3190">
        <v>0</v>
      </c>
      <c r="AD3190">
        <v>13</v>
      </c>
      <c r="AE3190">
        <v>39</v>
      </c>
      <c r="AF3190">
        <v>72</v>
      </c>
      <c r="AG3190">
        <v>49</v>
      </c>
      <c r="AH3190">
        <v>9</v>
      </c>
      <c r="AI3190">
        <v>234</v>
      </c>
      <c r="AJ3190">
        <v>188</v>
      </c>
      <c r="AK3190">
        <v>32</v>
      </c>
      <c r="AL3190">
        <v>3.25</v>
      </c>
      <c r="AM3190">
        <v>20</v>
      </c>
      <c r="AN3190">
        <v>78</v>
      </c>
      <c r="AO3190">
        <v>150</v>
      </c>
      <c r="AP3190">
        <v>8</v>
      </c>
      <c r="AQ3190">
        <v>0</v>
      </c>
      <c r="AR3190" t="s">
        <v>2</v>
      </c>
      <c r="AS3190" t="s">
        <v>2</v>
      </c>
      <c r="AT3190" t="s">
        <v>2</v>
      </c>
      <c r="AU3190" t="s">
        <v>2</v>
      </c>
      <c r="AV3190" t="s">
        <v>2</v>
      </c>
      <c r="AW3190" t="s">
        <v>2</v>
      </c>
      <c r="AX3190" t="s">
        <v>2</v>
      </c>
      <c r="AY3190" t="s">
        <v>2</v>
      </c>
      <c r="AZ3190">
        <v>1</v>
      </c>
      <c r="BA3190">
        <v>1</v>
      </c>
      <c r="BB3190">
        <v>0</v>
      </c>
      <c r="BC3190">
        <v>0</v>
      </c>
      <c r="BD3190">
        <v>1</v>
      </c>
      <c r="BE3190">
        <v>175460.14</v>
      </c>
      <c r="BF3190">
        <v>225167.63</v>
      </c>
      <c r="BG3190">
        <v>0</v>
      </c>
      <c r="BH3190">
        <v>0</v>
      </c>
    </row>
    <row r="3191" spans="1:60" x14ac:dyDescent="0.3">
      <c r="A3191">
        <v>212700</v>
      </c>
      <c r="B3191" t="s">
        <v>0</v>
      </c>
      <c r="C3191" t="s">
        <v>14</v>
      </c>
      <c r="D3191">
        <v>19</v>
      </c>
      <c r="E3191" t="s">
        <v>82</v>
      </c>
      <c r="F3191">
        <v>889</v>
      </c>
      <c r="G3191">
        <v>0</v>
      </c>
      <c r="H3191" t="s">
        <v>83</v>
      </c>
      <c r="I3191" t="s">
        <v>82</v>
      </c>
      <c r="J3191" t="s">
        <v>88</v>
      </c>
      <c r="K3191">
        <v>2</v>
      </c>
      <c r="L3191">
        <v>2</v>
      </c>
      <c r="M3191" t="s">
        <v>2</v>
      </c>
      <c r="N3191" t="s">
        <v>86</v>
      </c>
      <c r="O3191" t="s">
        <v>87</v>
      </c>
      <c r="P3191">
        <v>2</v>
      </c>
      <c r="Q3191">
        <v>607000</v>
      </c>
      <c r="R3191">
        <v>303500</v>
      </c>
      <c r="S3191">
        <v>520000</v>
      </c>
      <c r="T3191">
        <v>2</v>
      </c>
      <c r="U3191">
        <v>2</v>
      </c>
      <c r="V3191" t="s">
        <v>2</v>
      </c>
      <c r="W3191">
        <v>1</v>
      </c>
      <c r="X3191">
        <v>1</v>
      </c>
      <c r="Y3191">
        <v>607000</v>
      </c>
      <c r="Z3191">
        <v>607000</v>
      </c>
      <c r="AA3191">
        <v>2</v>
      </c>
      <c r="AB3191">
        <v>2</v>
      </c>
      <c r="AC3191">
        <v>1</v>
      </c>
      <c r="AD3191">
        <v>7</v>
      </c>
      <c r="AE3191">
        <v>2</v>
      </c>
      <c r="AF3191">
        <v>6</v>
      </c>
      <c r="AG3191">
        <v>6</v>
      </c>
      <c r="AH3191">
        <v>1</v>
      </c>
      <c r="AI3191">
        <v>18</v>
      </c>
      <c r="AJ3191">
        <v>18</v>
      </c>
      <c r="AK3191">
        <v>2</v>
      </c>
      <c r="AL3191">
        <v>3</v>
      </c>
      <c r="AM3191">
        <v>6</v>
      </c>
      <c r="AN3191">
        <v>9</v>
      </c>
      <c r="AO3191">
        <v>16</v>
      </c>
      <c r="AP3191">
        <v>33</v>
      </c>
      <c r="AQ3191">
        <v>1</v>
      </c>
      <c r="AR3191">
        <v>1</v>
      </c>
      <c r="AS3191">
        <v>1</v>
      </c>
      <c r="AT3191">
        <v>0</v>
      </c>
      <c r="AU3191">
        <v>0</v>
      </c>
      <c r="AV3191" t="s">
        <v>2</v>
      </c>
      <c r="AW3191" t="s">
        <v>2</v>
      </c>
      <c r="AX3191" t="s">
        <v>2</v>
      </c>
      <c r="AY3191" t="s">
        <v>2</v>
      </c>
      <c r="AZ3191">
        <v>1</v>
      </c>
      <c r="BA3191">
        <v>1</v>
      </c>
      <c r="BB3191">
        <v>0</v>
      </c>
      <c r="BC3191">
        <v>0</v>
      </c>
      <c r="BD3191">
        <v>1</v>
      </c>
      <c r="BE3191">
        <v>1481881.7949999999</v>
      </c>
      <c r="BF3191">
        <v>1481881.7949999999</v>
      </c>
      <c r="BG3191">
        <v>0</v>
      </c>
      <c r="BH3191">
        <v>0</v>
      </c>
    </row>
    <row r="3192" spans="1:60" x14ac:dyDescent="0.3">
      <c r="A3192">
        <v>455357</v>
      </c>
      <c r="B3192" t="s">
        <v>0</v>
      </c>
      <c r="C3192" t="s">
        <v>14</v>
      </c>
      <c r="D3192">
        <v>42</v>
      </c>
      <c r="E3192" t="s">
        <v>82</v>
      </c>
      <c r="F3192">
        <v>870</v>
      </c>
      <c r="G3192">
        <v>0</v>
      </c>
      <c r="H3192" t="s">
        <v>83</v>
      </c>
      <c r="I3192" t="s">
        <v>84</v>
      </c>
      <c r="J3192" t="s">
        <v>85</v>
      </c>
      <c r="K3192">
        <v>3</v>
      </c>
      <c r="L3192">
        <v>3</v>
      </c>
      <c r="M3192">
        <v>3</v>
      </c>
      <c r="N3192" t="s">
        <v>86</v>
      </c>
      <c r="O3192" t="s">
        <v>87</v>
      </c>
      <c r="P3192">
        <v>3</v>
      </c>
      <c r="Q3192">
        <v>14953000</v>
      </c>
      <c r="R3192">
        <v>4984333.3333333302</v>
      </c>
      <c r="S3192">
        <v>14322000</v>
      </c>
      <c r="T3192">
        <v>3</v>
      </c>
      <c r="U3192">
        <v>3</v>
      </c>
      <c r="V3192">
        <v>3</v>
      </c>
      <c r="W3192">
        <v>1</v>
      </c>
      <c r="X3192">
        <v>1</v>
      </c>
      <c r="Y3192">
        <v>14953000</v>
      </c>
      <c r="Z3192">
        <v>14953000</v>
      </c>
      <c r="AA3192">
        <v>3</v>
      </c>
      <c r="AB3192">
        <v>3</v>
      </c>
      <c r="AC3192">
        <v>18</v>
      </c>
      <c r="AD3192">
        <v>4</v>
      </c>
      <c r="AE3192">
        <v>3</v>
      </c>
      <c r="AF3192">
        <v>10</v>
      </c>
      <c r="AG3192">
        <v>10</v>
      </c>
      <c r="AH3192">
        <v>10</v>
      </c>
      <c r="AI3192">
        <v>13</v>
      </c>
      <c r="AJ3192">
        <v>13</v>
      </c>
      <c r="AK3192">
        <v>13</v>
      </c>
      <c r="AL3192">
        <v>1.3</v>
      </c>
      <c r="AM3192">
        <v>4</v>
      </c>
      <c r="AN3192">
        <v>13</v>
      </c>
      <c r="AO3192">
        <v>13</v>
      </c>
      <c r="AP3192">
        <v>9</v>
      </c>
      <c r="AQ3192">
        <v>1</v>
      </c>
      <c r="AR3192">
        <v>1</v>
      </c>
      <c r="AS3192">
        <v>1</v>
      </c>
      <c r="AT3192">
        <v>0</v>
      </c>
      <c r="AU3192">
        <v>0</v>
      </c>
      <c r="AV3192" t="s">
        <v>2</v>
      </c>
      <c r="AW3192" t="s">
        <v>2</v>
      </c>
      <c r="AX3192" t="s">
        <v>2</v>
      </c>
      <c r="AY3192" t="s">
        <v>2</v>
      </c>
      <c r="AZ3192">
        <v>1</v>
      </c>
      <c r="BA3192">
        <v>1</v>
      </c>
      <c r="BB3192">
        <v>0</v>
      </c>
      <c r="BC3192">
        <v>0</v>
      </c>
      <c r="BD3192">
        <v>1</v>
      </c>
      <c r="BE3192">
        <v>8009919.3499999996</v>
      </c>
      <c r="BF3192">
        <v>8009919.3499999996</v>
      </c>
      <c r="BG3192">
        <v>0</v>
      </c>
      <c r="BH3192">
        <v>0</v>
      </c>
    </row>
    <row r="3193" spans="1:60" x14ac:dyDescent="0.3">
      <c r="A3193">
        <v>283082</v>
      </c>
      <c r="B3193" t="s">
        <v>1</v>
      </c>
      <c r="C3193" t="s">
        <v>13</v>
      </c>
      <c r="D3193">
        <v>38</v>
      </c>
      <c r="E3193" t="s">
        <v>82</v>
      </c>
      <c r="F3193">
        <v>930</v>
      </c>
      <c r="G3193">
        <v>0</v>
      </c>
      <c r="H3193" t="s">
        <v>83</v>
      </c>
      <c r="I3193" t="s">
        <v>84</v>
      </c>
      <c r="J3193" t="s">
        <v>85</v>
      </c>
      <c r="K3193">
        <v>1</v>
      </c>
      <c r="L3193">
        <v>1</v>
      </c>
      <c r="M3193">
        <v>1</v>
      </c>
      <c r="N3193" t="s">
        <v>86</v>
      </c>
      <c r="O3193" t="s">
        <v>87</v>
      </c>
      <c r="P3193">
        <v>1</v>
      </c>
      <c r="Q3193">
        <v>12275000</v>
      </c>
      <c r="R3193">
        <v>12275000</v>
      </c>
      <c r="S3193">
        <v>12275000</v>
      </c>
      <c r="T3193">
        <v>1</v>
      </c>
      <c r="U3193">
        <v>1</v>
      </c>
      <c r="V3193">
        <v>1</v>
      </c>
      <c r="W3193">
        <v>1</v>
      </c>
      <c r="X3193">
        <v>1</v>
      </c>
      <c r="Y3193">
        <v>12275000</v>
      </c>
      <c r="Z3193">
        <v>12275000</v>
      </c>
      <c r="AA3193">
        <v>1</v>
      </c>
      <c r="AB3193">
        <v>1</v>
      </c>
      <c r="AC3193">
        <v>64</v>
      </c>
      <c r="AD3193" t="s">
        <v>2</v>
      </c>
      <c r="AE3193">
        <v>1</v>
      </c>
      <c r="AF3193">
        <v>6</v>
      </c>
      <c r="AG3193">
        <v>4</v>
      </c>
      <c r="AH3193">
        <v>4</v>
      </c>
      <c r="AI3193">
        <v>8</v>
      </c>
      <c r="AJ3193">
        <v>6</v>
      </c>
      <c r="AK3193">
        <v>6</v>
      </c>
      <c r="AL3193">
        <v>1.3333333333333299</v>
      </c>
      <c r="AM3193">
        <v>3</v>
      </c>
      <c r="AN3193">
        <v>4</v>
      </c>
      <c r="AO3193">
        <v>6</v>
      </c>
      <c r="AP3193">
        <v>60</v>
      </c>
      <c r="AQ3193">
        <v>1</v>
      </c>
      <c r="AR3193" t="s">
        <v>2</v>
      </c>
      <c r="AS3193" t="s">
        <v>2</v>
      </c>
      <c r="AT3193" t="s">
        <v>2</v>
      </c>
      <c r="AU3193" t="s">
        <v>2</v>
      </c>
      <c r="AV3193" t="s">
        <v>2</v>
      </c>
      <c r="AW3193" t="s">
        <v>2</v>
      </c>
      <c r="AX3193" t="s">
        <v>2</v>
      </c>
      <c r="AY3193" t="s">
        <v>2</v>
      </c>
      <c r="AZ3193">
        <v>1</v>
      </c>
      <c r="BA3193">
        <v>1</v>
      </c>
      <c r="BB3193">
        <v>0</v>
      </c>
      <c r="BC3193">
        <v>0</v>
      </c>
      <c r="BD3193">
        <v>1</v>
      </c>
      <c r="BE3193">
        <v>385183081.94999999</v>
      </c>
      <c r="BF3193">
        <v>419974380.99000001</v>
      </c>
      <c r="BG3193">
        <v>0</v>
      </c>
      <c r="BH3193">
        <v>0</v>
      </c>
    </row>
    <row r="3194" spans="1:60" x14ac:dyDescent="0.3">
      <c r="A3194">
        <v>978895</v>
      </c>
      <c r="B3194" t="s">
        <v>0</v>
      </c>
      <c r="C3194" t="s">
        <v>14</v>
      </c>
      <c r="D3194">
        <v>33</v>
      </c>
      <c r="E3194" t="s">
        <v>82</v>
      </c>
      <c r="F3194">
        <v>907</v>
      </c>
      <c r="G3194">
        <v>10</v>
      </c>
      <c r="H3194" t="s">
        <v>83</v>
      </c>
      <c r="I3194" t="s">
        <v>82</v>
      </c>
      <c r="J3194" t="s">
        <v>85</v>
      </c>
      <c r="K3194">
        <v>3</v>
      </c>
      <c r="L3194" t="s">
        <v>2</v>
      </c>
      <c r="M3194" t="s">
        <v>2</v>
      </c>
      <c r="N3194" t="s">
        <v>86</v>
      </c>
      <c r="O3194" t="s">
        <v>87</v>
      </c>
      <c r="P3194">
        <v>3</v>
      </c>
      <c r="Q3194">
        <v>101950000</v>
      </c>
      <c r="R3194">
        <v>33983333.333333299</v>
      </c>
      <c r="S3194">
        <v>50000000</v>
      </c>
      <c r="T3194">
        <v>3</v>
      </c>
      <c r="U3194" t="s">
        <v>2</v>
      </c>
      <c r="V3194" t="s">
        <v>2</v>
      </c>
      <c r="W3194">
        <v>1</v>
      </c>
      <c r="X3194">
        <v>1</v>
      </c>
      <c r="Y3194">
        <v>101950000</v>
      </c>
      <c r="Z3194">
        <v>101950000</v>
      </c>
      <c r="AA3194">
        <v>3</v>
      </c>
      <c r="AB3194">
        <v>3</v>
      </c>
      <c r="AC3194">
        <v>0</v>
      </c>
      <c r="AD3194">
        <v>2</v>
      </c>
      <c r="AE3194">
        <v>3</v>
      </c>
      <c r="AF3194">
        <v>70</v>
      </c>
      <c r="AG3194">
        <v>41</v>
      </c>
      <c r="AH3194">
        <v>22</v>
      </c>
      <c r="AI3194">
        <v>254</v>
      </c>
      <c r="AJ3194">
        <v>157</v>
      </c>
      <c r="AK3194">
        <v>45</v>
      </c>
      <c r="AL3194">
        <v>3.6285714285714299</v>
      </c>
      <c r="AM3194">
        <v>33</v>
      </c>
      <c r="AN3194">
        <v>84.6666666666667</v>
      </c>
      <c r="AO3194">
        <v>112</v>
      </c>
      <c r="AP3194">
        <v>16</v>
      </c>
      <c r="AQ3194">
        <v>0</v>
      </c>
      <c r="AR3194">
        <v>0</v>
      </c>
      <c r="AS3194">
        <v>0</v>
      </c>
      <c r="AT3194">
        <v>1</v>
      </c>
      <c r="AU3194">
        <v>1</v>
      </c>
      <c r="AV3194">
        <v>100899974.333333</v>
      </c>
      <c r="AW3194">
        <v>100349961.5</v>
      </c>
      <c r="AX3194">
        <v>1</v>
      </c>
      <c r="AY3194">
        <v>1</v>
      </c>
      <c r="AZ3194">
        <v>1</v>
      </c>
      <c r="BA3194">
        <v>1</v>
      </c>
      <c r="BB3194">
        <v>0</v>
      </c>
      <c r="BC3194">
        <v>0</v>
      </c>
      <c r="BD3194">
        <v>1</v>
      </c>
      <c r="BE3194">
        <v>1495283.13333333</v>
      </c>
      <c r="BF3194">
        <v>513318.25</v>
      </c>
      <c r="BG3194">
        <v>0</v>
      </c>
      <c r="BH3194">
        <v>0</v>
      </c>
    </row>
    <row r="3195" spans="1:60" x14ac:dyDescent="0.3">
      <c r="A3195">
        <v>104104</v>
      </c>
      <c r="B3195" t="s">
        <v>1</v>
      </c>
      <c r="C3195" t="s">
        <v>14</v>
      </c>
      <c r="D3195">
        <v>42</v>
      </c>
      <c r="E3195" t="s">
        <v>82</v>
      </c>
      <c r="F3195">
        <v>905</v>
      </c>
      <c r="G3195">
        <v>0</v>
      </c>
      <c r="H3195" t="s">
        <v>83</v>
      </c>
      <c r="I3195" t="s">
        <v>84</v>
      </c>
      <c r="J3195" t="s">
        <v>88</v>
      </c>
      <c r="K3195" t="s">
        <v>2</v>
      </c>
      <c r="L3195" t="s">
        <v>2</v>
      </c>
      <c r="M3195" t="s">
        <v>2</v>
      </c>
      <c r="N3195" t="s">
        <v>2</v>
      </c>
      <c r="O3195" t="s">
        <v>2</v>
      </c>
      <c r="P3195" t="s">
        <v>2</v>
      </c>
      <c r="Q3195" t="s">
        <v>2</v>
      </c>
      <c r="R3195" t="s">
        <v>2</v>
      </c>
      <c r="S3195" t="s">
        <v>2</v>
      </c>
      <c r="T3195" t="s">
        <v>2</v>
      </c>
      <c r="U3195" t="s">
        <v>2</v>
      </c>
      <c r="V3195" t="s">
        <v>2</v>
      </c>
      <c r="W3195" t="s">
        <v>2</v>
      </c>
      <c r="X3195" t="s">
        <v>2</v>
      </c>
      <c r="Y3195" t="s">
        <v>2</v>
      </c>
      <c r="Z3195" t="s">
        <v>2</v>
      </c>
      <c r="AA3195" t="s">
        <v>2</v>
      </c>
      <c r="AB3195" t="s">
        <v>2</v>
      </c>
      <c r="AC3195" t="s">
        <v>2</v>
      </c>
      <c r="AD3195" t="s">
        <v>2</v>
      </c>
      <c r="AE3195" t="s">
        <v>2</v>
      </c>
      <c r="AF3195">
        <v>8</v>
      </c>
      <c r="AG3195">
        <v>2</v>
      </c>
      <c r="AH3195" t="s">
        <v>2</v>
      </c>
      <c r="AI3195">
        <v>17</v>
      </c>
      <c r="AJ3195">
        <v>6</v>
      </c>
      <c r="AK3195" t="s">
        <v>2</v>
      </c>
      <c r="AL3195">
        <v>2.125</v>
      </c>
      <c r="AM3195">
        <v>4</v>
      </c>
      <c r="AN3195">
        <v>8.5</v>
      </c>
      <c r="AO3195">
        <v>11</v>
      </c>
      <c r="AP3195">
        <v>15</v>
      </c>
      <c r="AQ3195">
        <v>0</v>
      </c>
      <c r="AR3195">
        <v>2</v>
      </c>
      <c r="AS3195">
        <v>2</v>
      </c>
      <c r="AT3195">
        <v>0</v>
      </c>
      <c r="AU3195">
        <v>0</v>
      </c>
      <c r="AV3195" t="s">
        <v>2</v>
      </c>
      <c r="AW3195" t="s">
        <v>2</v>
      </c>
      <c r="AX3195" t="s">
        <v>2</v>
      </c>
      <c r="AY3195" t="s">
        <v>2</v>
      </c>
      <c r="AZ3195">
        <v>1</v>
      </c>
      <c r="BA3195">
        <v>1</v>
      </c>
      <c r="BB3195">
        <v>0.33333333333333298</v>
      </c>
      <c r="BC3195">
        <v>0.5</v>
      </c>
      <c r="BD3195">
        <v>1.5</v>
      </c>
      <c r="BE3195">
        <v>24864700.210000001</v>
      </c>
      <c r="BF3195">
        <v>34876227.734999999</v>
      </c>
      <c r="BG3195">
        <v>25806451.6133333</v>
      </c>
      <c r="BH3195">
        <v>38709677.420000002</v>
      </c>
    </row>
    <row r="3196" spans="1:60" x14ac:dyDescent="0.3">
      <c r="A3196">
        <v>30921</v>
      </c>
      <c r="B3196" t="s">
        <v>0</v>
      </c>
      <c r="C3196" t="s">
        <v>14</v>
      </c>
      <c r="D3196">
        <v>34</v>
      </c>
      <c r="E3196" t="s">
        <v>82</v>
      </c>
      <c r="F3196">
        <v>904</v>
      </c>
      <c r="G3196">
        <v>0</v>
      </c>
      <c r="H3196" t="s">
        <v>83</v>
      </c>
      <c r="I3196" t="s">
        <v>84</v>
      </c>
      <c r="J3196" t="s">
        <v>85</v>
      </c>
      <c r="K3196" t="s">
        <v>2</v>
      </c>
      <c r="L3196" t="s">
        <v>2</v>
      </c>
      <c r="M3196" t="s">
        <v>2</v>
      </c>
      <c r="N3196" t="s">
        <v>2</v>
      </c>
      <c r="O3196" t="s">
        <v>2</v>
      </c>
      <c r="P3196" t="s">
        <v>2</v>
      </c>
      <c r="Q3196" t="s">
        <v>2</v>
      </c>
      <c r="R3196" t="s">
        <v>2</v>
      </c>
      <c r="S3196" t="s">
        <v>2</v>
      </c>
      <c r="T3196" t="s">
        <v>2</v>
      </c>
      <c r="U3196" t="s">
        <v>2</v>
      </c>
      <c r="V3196" t="s">
        <v>2</v>
      </c>
      <c r="W3196" t="s">
        <v>2</v>
      </c>
      <c r="X3196" t="s">
        <v>2</v>
      </c>
      <c r="Y3196" t="s">
        <v>2</v>
      </c>
      <c r="Z3196" t="s">
        <v>2</v>
      </c>
      <c r="AA3196" t="s">
        <v>2</v>
      </c>
      <c r="AB3196" t="s">
        <v>2</v>
      </c>
      <c r="AC3196" t="s">
        <v>2</v>
      </c>
      <c r="AD3196" t="s">
        <v>2</v>
      </c>
      <c r="AE3196" t="s">
        <v>2</v>
      </c>
      <c r="AF3196">
        <v>6</v>
      </c>
      <c r="AG3196" t="s">
        <v>2</v>
      </c>
      <c r="AH3196" t="s">
        <v>2</v>
      </c>
      <c r="AI3196">
        <v>18</v>
      </c>
      <c r="AJ3196" t="s">
        <v>2</v>
      </c>
      <c r="AK3196" t="s">
        <v>2</v>
      </c>
      <c r="AL3196">
        <v>3</v>
      </c>
      <c r="AM3196">
        <v>7</v>
      </c>
      <c r="AN3196">
        <v>18</v>
      </c>
      <c r="AO3196">
        <v>18</v>
      </c>
      <c r="AP3196">
        <v>0</v>
      </c>
      <c r="AQ3196">
        <v>0</v>
      </c>
      <c r="AR3196" t="s">
        <v>2</v>
      </c>
      <c r="AS3196" t="s">
        <v>2</v>
      </c>
      <c r="AT3196" t="s">
        <v>2</v>
      </c>
      <c r="AU3196" t="s">
        <v>2</v>
      </c>
      <c r="AV3196">
        <v>459465000</v>
      </c>
      <c r="AW3196">
        <v>456697500</v>
      </c>
      <c r="AX3196">
        <v>1</v>
      </c>
      <c r="AY3196">
        <v>1</v>
      </c>
      <c r="AZ3196">
        <v>1</v>
      </c>
      <c r="BA3196">
        <v>1</v>
      </c>
      <c r="BB3196">
        <v>0</v>
      </c>
      <c r="BC3196">
        <v>0</v>
      </c>
      <c r="BD3196">
        <v>1</v>
      </c>
      <c r="BE3196">
        <v>68176.003333333298</v>
      </c>
      <c r="BF3196">
        <v>97602.714999999997</v>
      </c>
      <c r="BG3196">
        <v>0</v>
      </c>
      <c r="BH3196">
        <v>0</v>
      </c>
    </row>
    <row r="3197" spans="1:60" x14ac:dyDescent="0.3">
      <c r="A3197">
        <v>532439</v>
      </c>
      <c r="B3197" t="s">
        <v>1</v>
      </c>
      <c r="C3197" t="s">
        <v>13</v>
      </c>
      <c r="D3197">
        <v>26</v>
      </c>
      <c r="E3197" t="s">
        <v>82</v>
      </c>
      <c r="F3197">
        <v>903</v>
      </c>
      <c r="G3197">
        <v>5</v>
      </c>
      <c r="H3197" t="s">
        <v>83</v>
      </c>
      <c r="I3197" t="s">
        <v>84</v>
      </c>
      <c r="J3197" t="s">
        <v>85</v>
      </c>
      <c r="K3197" t="s">
        <v>2</v>
      </c>
      <c r="L3197" t="s">
        <v>2</v>
      </c>
      <c r="M3197" t="s">
        <v>2</v>
      </c>
      <c r="N3197" t="s">
        <v>2</v>
      </c>
      <c r="O3197" t="s">
        <v>2</v>
      </c>
      <c r="P3197" t="s">
        <v>2</v>
      </c>
      <c r="Q3197" t="s">
        <v>2</v>
      </c>
      <c r="R3197" t="s">
        <v>2</v>
      </c>
      <c r="S3197" t="s">
        <v>2</v>
      </c>
      <c r="T3197" t="s">
        <v>2</v>
      </c>
      <c r="U3197" t="s">
        <v>2</v>
      </c>
      <c r="V3197" t="s">
        <v>2</v>
      </c>
      <c r="W3197" t="s">
        <v>2</v>
      </c>
      <c r="X3197" t="s">
        <v>2</v>
      </c>
      <c r="Y3197" t="s">
        <v>2</v>
      </c>
      <c r="Z3197" t="s">
        <v>2</v>
      </c>
      <c r="AA3197" t="s">
        <v>2</v>
      </c>
      <c r="AB3197" t="s">
        <v>2</v>
      </c>
      <c r="AC3197" t="s">
        <v>2</v>
      </c>
      <c r="AD3197" t="s">
        <v>2</v>
      </c>
      <c r="AE3197" t="s">
        <v>2</v>
      </c>
      <c r="AF3197">
        <v>4</v>
      </c>
      <c r="AG3197">
        <v>4</v>
      </c>
      <c r="AH3197" t="s">
        <v>2</v>
      </c>
      <c r="AI3197">
        <v>84</v>
      </c>
      <c r="AJ3197">
        <v>84</v>
      </c>
      <c r="AK3197" t="s">
        <v>2</v>
      </c>
      <c r="AL3197">
        <v>21</v>
      </c>
      <c r="AM3197">
        <v>52</v>
      </c>
      <c r="AN3197">
        <v>84</v>
      </c>
      <c r="AO3197">
        <v>84</v>
      </c>
      <c r="AP3197">
        <v>2</v>
      </c>
      <c r="AQ3197">
        <v>21</v>
      </c>
      <c r="AR3197">
        <v>1</v>
      </c>
      <c r="AS3197">
        <v>1</v>
      </c>
      <c r="AT3197">
        <v>0</v>
      </c>
      <c r="AU3197">
        <v>0</v>
      </c>
      <c r="AV3197">
        <v>344166667</v>
      </c>
      <c r="AW3197">
        <v>341250000.5</v>
      </c>
      <c r="AX3197">
        <v>1</v>
      </c>
      <c r="AY3197">
        <v>1</v>
      </c>
      <c r="AZ3197">
        <v>1</v>
      </c>
      <c r="BA3197">
        <v>1</v>
      </c>
      <c r="BB3197">
        <v>0</v>
      </c>
      <c r="BC3197">
        <v>0</v>
      </c>
      <c r="BD3197">
        <v>1</v>
      </c>
      <c r="BE3197">
        <v>70984.88</v>
      </c>
      <c r="BF3197">
        <v>101816.03</v>
      </c>
      <c r="BG3197">
        <v>0</v>
      </c>
      <c r="BH3197">
        <v>0</v>
      </c>
    </row>
    <row r="3198" spans="1:60" x14ac:dyDescent="0.3">
      <c r="A3198">
        <v>371856</v>
      </c>
      <c r="B3198" t="s">
        <v>0</v>
      </c>
      <c r="C3198" t="s">
        <v>14</v>
      </c>
      <c r="D3198">
        <v>27</v>
      </c>
      <c r="E3198" t="s">
        <v>82</v>
      </c>
      <c r="F3198">
        <v>908</v>
      </c>
      <c r="G3198">
        <v>0</v>
      </c>
      <c r="H3198" t="s">
        <v>83</v>
      </c>
      <c r="I3198" t="s">
        <v>84</v>
      </c>
      <c r="J3198" t="s">
        <v>88</v>
      </c>
      <c r="K3198">
        <v>2</v>
      </c>
      <c r="L3198">
        <v>2</v>
      </c>
      <c r="M3198">
        <v>1</v>
      </c>
      <c r="N3198" t="s">
        <v>103</v>
      </c>
      <c r="O3198" t="s">
        <v>107</v>
      </c>
      <c r="P3198">
        <v>1</v>
      </c>
      <c r="Q3198">
        <v>7010000</v>
      </c>
      <c r="R3198">
        <v>3505000</v>
      </c>
      <c r="S3198">
        <v>7000000</v>
      </c>
      <c r="T3198">
        <v>2</v>
      </c>
      <c r="U3198">
        <v>2</v>
      </c>
      <c r="V3198">
        <v>1</v>
      </c>
      <c r="W3198">
        <v>1</v>
      </c>
      <c r="X3198">
        <v>1</v>
      </c>
      <c r="Y3198">
        <v>3505000</v>
      </c>
      <c r="Z3198">
        <v>7000000</v>
      </c>
      <c r="AA3198">
        <v>1</v>
      </c>
      <c r="AB3198">
        <v>1</v>
      </c>
      <c r="AC3198">
        <v>22</v>
      </c>
      <c r="AD3198">
        <v>23</v>
      </c>
      <c r="AE3198">
        <v>2</v>
      </c>
      <c r="AF3198">
        <v>6</v>
      </c>
      <c r="AG3198">
        <v>6</v>
      </c>
      <c r="AH3198">
        <v>4</v>
      </c>
      <c r="AI3198">
        <v>16</v>
      </c>
      <c r="AJ3198">
        <v>16</v>
      </c>
      <c r="AK3198">
        <v>8</v>
      </c>
      <c r="AL3198">
        <v>2.6666666666666701</v>
      </c>
      <c r="AM3198">
        <v>6</v>
      </c>
      <c r="AN3198">
        <v>8</v>
      </c>
      <c r="AO3198">
        <v>8</v>
      </c>
      <c r="AP3198">
        <v>19</v>
      </c>
      <c r="AQ3198">
        <v>19</v>
      </c>
      <c r="AR3198">
        <v>1</v>
      </c>
      <c r="AS3198">
        <v>1</v>
      </c>
      <c r="AT3198">
        <v>0</v>
      </c>
      <c r="AU3198">
        <v>0</v>
      </c>
      <c r="AV3198" t="s">
        <v>2</v>
      </c>
      <c r="AW3198" t="s">
        <v>2</v>
      </c>
      <c r="AX3198" t="s">
        <v>2</v>
      </c>
      <c r="AY3198" t="s">
        <v>2</v>
      </c>
      <c r="AZ3198">
        <v>1</v>
      </c>
      <c r="BA3198">
        <v>1</v>
      </c>
      <c r="BB3198">
        <v>0</v>
      </c>
      <c r="BC3198">
        <v>0</v>
      </c>
      <c r="BD3198">
        <v>1</v>
      </c>
      <c r="BE3198">
        <v>764830.13500000001</v>
      </c>
      <c r="BF3198">
        <v>764830.13500000001</v>
      </c>
      <c r="BG3198">
        <v>0</v>
      </c>
      <c r="BH3198">
        <v>0</v>
      </c>
    </row>
    <row r="3199" spans="1:60" x14ac:dyDescent="0.3">
      <c r="A3199">
        <v>114552</v>
      </c>
      <c r="B3199" t="s">
        <v>0</v>
      </c>
      <c r="C3199" t="s">
        <v>14</v>
      </c>
      <c r="D3199">
        <v>31</v>
      </c>
      <c r="E3199" t="s">
        <v>82</v>
      </c>
      <c r="F3199">
        <v>877</v>
      </c>
      <c r="G3199">
        <v>28</v>
      </c>
      <c r="H3199" t="s">
        <v>83</v>
      </c>
      <c r="I3199" t="s">
        <v>84</v>
      </c>
      <c r="J3199" t="s">
        <v>88</v>
      </c>
      <c r="K3199">
        <v>6</v>
      </c>
      <c r="L3199">
        <v>6</v>
      </c>
      <c r="M3199">
        <v>4</v>
      </c>
      <c r="N3199" t="s">
        <v>86</v>
      </c>
      <c r="O3199" t="s">
        <v>87</v>
      </c>
      <c r="P3199">
        <v>5</v>
      </c>
      <c r="Q3199">
        <v>12750000</v>
      </c>
      <c r="R3199">
        <v>2125000</v>
      </c>
      <c r="S3199">
        <v>6000000</v>
      </c>
      <c r="T3199">
        <v>6</v>
      </c>
      <c r="U3199">
        <v>6</v>
      </c>
      <c r="V3199">
        <v>4</v>
      </c>
      <c r="W3199">
        <v>1</v>
      </c>
      <c r="X3199">
        <v>1</v>
      </c>
      <c r="Y3199">
        <v>6375000</v>
      </c>
      <c r="Z3199">
        <v>6650000</v>
      </c>
      <c r="AA3199">
        <v>3</v>
      </c>
      <c r="AB3199">
        <v>4</v>
      </c>
      <c r="AC3199">
        <v>0</v>
      </c>
      <c r="AD3199">
        <v>25</v>
      </c>
      <c r="AE3199">
        <v>6</v>
      </c>
      <c r="AF3199">
        <v>31</v>
      </c>
      <c r="AG3199">
        <v>31</v>
      </c>
      <c r="AH3199">
        <v>16</v>
      </c>
      <c r="AI3199">
        <v>115</v>
      </c>
      <c r="AJ3199">
        <v>115</v>
      </c>
      <c r="AK3199">
        <v>37</v>
      </c>
      <c r="AL3199">
        <v>3.7096774193548399</v>
      </c>
      <c r="AM3199">
        <v>14</v>
      </c>
      <c r="AN3199">
        <v>57.5</v>
      </c>
      <c r="AO3199">
        <v>92</v>
      </c>
      <c r="AP3199">
        <v>24</v>
      </c>
      <c r="AQ3199">
        <v>0</v>
      </c>
      <c r="AR3199" t="s">
        <v>2</v>
      </c>
      <c r="AS3199" t="s">
        <v>2</v>
      </c>
      <c r="AT3199" t="s">
        <v>2</v>
      </c>
      <c r="AU3199" t="s">
        <v>2</v>
      </c>
      <c r="AV3199" t="s">
        <v>2</v>
      </c>
      <c r="AW3199" t="s">
        <v>2</v>
      </c>
      <c r="AX3199" t="s">
        <v>2</v>
      </c>
      <c r="AY3199" t="s">
        <v>2</v>
      </c>
      <c r="AZ3199">
        <v>1</v>
      </c>
      <c r="BA3199">
        <v>1</v>
      </c>
      <c r="BB3199">
        <v>0</v>
      </c>
      <c r="BC3199">
        <v>0</v>
      </c>
      <c r="BD3199">
        <v>1</v>
      </c>
      <c r="BE3199">
        <v>2838010.36333333</v>
      </c>
      <c r="BF3199">
        <v>4246128.45</v>
      </c>
      <c r="BG3199">
        <v>0</v>
      </c>
      <c r="BH3199">
        <v>0</v>
      </c>
    </row>
    <row r="3200" spans="1:60" x14ac:dyDescent="0.3">
      <c r="A3200">
        <v>680607</v>
      </c>
      <c r="B3200" t="s">
        <v>0</v>
      </c>
      <c r="C3200" t="s">
        <v>13</v>
      </c>
      <c r="D3200">
        <v>20</v>
      </c>
      <c r="E3200" t="s">
        <v>82</v>
      </c>
      <c r="F3200">
        <v>889</v>
      </c>
      <c r="G3200">
        <v>0</v>
      </c>
      <c r="H3200" t="s">
        <v>83</v>
      </c>
      <c r="I3200" t="s">
        <v>82</v>
      </c>
      <c r="J3200" t="s">
        <v>85</v>
      </c>
      <c r="K3200">
        <v>4</v>
      </c>
      <c r="L3200">
        <v>4</v>
      </c>
      <c r="M3200">
        <v>3</v>
      </c>
      <c r="N3200" t="s">
        <v>86</v>
      </c>
      <c r="O3200" t="s">
        <v>87</v>
      </c>
      <c r="P3200">
        <v>4</v>
      </c>
      <c r="Q3200">
        <v>2575000</v>
      </c>
      <c r="R3200">
        <v>643750</v>
      </c>
      <c r="S3200">
        <v>1200000</v>
      </c>
      <c r="T3200">
        <v>4</v>
      </c>
      <c r="U3200">
        <v>4</v>
      </c>
      <c r="V3200">
        <v>3</v>
      </c>
      <c r="W3200">
        <v>1</v>
      </c>
      <c r="X3200">
        <v>1</v>
      </c>
      <c r="Y3200">
        <v>1287500</v>
      </c>
      <c r="Z3200">
        <v>1915000</v>
      </c>
      <c r="AA3200">
        <v>2</v>
      </c>
      <c r="AB3200">
        <v>3</v>
      </c>
      <c r="AC3200">
        <v>6</v>
      </c>
      <c r="AD3200">
        <v>15</v>
      </c>
      <c r="AE3200">
        <v>4</v>
      </c>
      <c r="AF3200">
        <v>12</v>
      </c>
      <c r="AG3200">
        <v>12</v>
      </c>
      <c r="AH3200">
        <v>7</v>
      </c>
      <c r="AI3200">
        <v>66</v>
      </c>
      <c r="AJ3200">
        <v>66</v>
      </c>
      <c r="AK3200">
        <v>10</v>
      </c>
      <c r="AL3200">
        <v>5.5</v>
      </c>
      <c r="AM3200">
        <v>26</v>
      </c>
      <c r="AN3200">
        <v>33</v>
      </c>
      <c r="AO3200">
        <v>56</v>
      </c>
      <c r="AP3200">
        <v>12</v>
      </c>
      <c r="AQ3200">
        <v>5</v>
      </c>
      <c r="AR3200">
        <v>1</v>
      </c>
      <c r="AS3200">
        <v>1</v>
      </c>
      <c r="AT3200">
        <v>0</v>
      </c>
      <c r="AU3200">
        <v>0</v>
      </c>
      <c r="AV3200" t="s">
        <v>2</v>
      </c>
      <c r="AW3200" t="s">
        <v>2</v>
      </c>
      <c r="AX3200" t="s">
        <v>2</v>
      </c>
      <c r="AY3200" t="s">
        <v>2</v>
      </c>
      <c r="AZ3200">
        <v>1</v>
      </c>
      <c r="BA3200">
        <v>1</v>
      </c>
      <c r="BB3200">
        <v>0</v>
      </c>
      <c r="BC3200">
        <v>0</v>
      </c>
      <c r="BD3200">
        <v>1</v>
      </c>
      <c r="BE3200">
        <v>1528768.66</v>
      </c>
      <c r="BF3200">
        <v>1528768.66</v>
      </c>
      <c r="BG3200">
        <v>0</v>
      </c>
      <c r="BH3200">
        <v>0</v>
      </c>
    </row>
    <row r="3201" spans="1:60" x14ac:dyDescent="0.3">
      <c r="A3201">
        <v>817995</v>
      </c>
      <c r="B3201" t="s">
        <v>0</v>
      </c>
      <c r="C3201" t="s">
        <v>14</v>
      </c>
      <c r="D3201">
        <v>22</v>
      </c>
      <c r="E3201" t="s">
        <v>82</v>
      </c>
      <c r="F3201">
        <v>888</v>
      </c>
      <c r="G3201">
        <v>0</v>
      </c>
      <c r="H3201" t="s">
        <v>83</v>
      </c>
      <c r="I3201" t="s">
        <v>82</v>
      </c>
      <c r="J3201" t="s">
        <v>88</v>
      </c>
      <c r="K3201">
        <v>1</v>
      </c>
      <c r="L3201">
        <v>1</v>
      </c>
      <c r="M3201">
        <v>1</v>
      </c>
      <c r="N3201" t="s">
        <v>91</v>
      </c>
      <c r="O3201" t="s">
        <v>95</v>
      </c>
      <c r="P3201">
        <v>1</v>
      </c>
      <c r="Q3201">
        <v>100000</v>
      </c>
      <c r="R3201">
        <v>100000</v>
      </c>
      <c r="S3201">
        <v>100000</v>
      </c>
      <c r="T3201">
        <v>1</v>
      </c>
      <c r="U3201">
        <v>1</v>
      </c>
      <c r="V3201">
        <v>1</v>
      </c>
      <c r="W3201">
        <v>1</v>
      </c>
      <c r="X3201">
        <v>1</v>
      </c>
      <c r="Y3201">
        <v>100000</v>
      </c>
      <c r="Z3201">
        <v>100000</v>
      </c>
      <c r="AA3201">
        <v>1</v>
      </c>
      <c r="AB3201">
        <v>1</v>
      </c>
      <c r="AC3201">
        <v>25</v>
      </c>
      <c r="AD3201" t="s">
        <v>2</v>
      </c>
      <c r="AE3201">
        <v>1</v>
      </c>
      <c r="AF3201">
        <v>14</v>
      </c>
      <c r="AG3201">
        <v>14</v>
      </c>
      <c r="AH3201">
        <v>10</v>
      </c>
      <c r="AI3201">
        <v>129</v>
      </c>
      <c r="AJ3201">
        <v>129</v>
      </c>
      <c r="AK3201">
        <v>85</v>
      </c>
      <c r="AL3201">
        <v>9.21428571428571</v>
      </c>
      <c r="AM3201">
        <v>43</v>
      </c>
      <c r="AN3201">
        <v>64.5</v>
      </c>
      <c r="AO3201">
        <v>85</v>
      </c>
      <c r="AP3201">
        <v>8</v>
      </c>
      <c r="AQ3201">
        <v>4</v>
      </c>
      <c r="AR3201">
        <v>1</v>
      </c>
      <c r="AS3201">
        <v>1</v>
      </c>
      <c r="AT3201">
        <v>0</v>
      </c>
      <c r="AU3201">
        <v>0</v>
      </c>
      <c r="AV3201" t="s">
        <v>2</v>
      </c>
      <c r="AW3201" t="s">
        <v>2</v>
      </c>
      <c r="AX3201" t="s">
        <v>2</v>
      </c>
      <c r="AY3201" t="s">
        <v>2</v>
      </c>
      <c r="AZ3201">
        <v>0</v>
      </c>
      <c r="BA3201">
        <v>0</v>
      </c>
      <c r="BB3201">
        <v>1</v>
      </c>
      <c r="BC3201">
        <v>1</v>
      </c>
      <c r="BD3201">
        <v>1</v>
      </c>
      <c r="BE3201">
        <v>0</v>
      </c>
      <c r="BF3201">
        <v>0</v>
      </c>
      <c r="BG3201">
        <v>19196428.57</v>
      </c>
      <c r="BH3201">
        <v>19196428.57</v>
      </c>
    </row>
    <row r="3202" spans="1:60" x14ac:dyDescent="0.3">
      <c r="A3202">
        <v>59506</v>
      </c>
      <c r="B3202" t="s">
        <v>0</v>
      </c>
      <c r="C3202" t="s">
        <v>14</v>
      </c>
      <c r="D3202">
        <v>27</v>
      </c>
      <c r="E3202" t="s">
        <v>82</v>
      </c>
      <c r="F3202">
        <v>883</v>
      </c>
      <c r="G3202">
        <v>0</v>
      </c>
      <c r="H3202" t="s">
        <v>83</v>
      </c>
      <c r="I3202" t="s">
        <v>84</v>
      </c>
      <c r="J3202" t="s">
        <v>88</v>
      </c>
      <c r="K3202">
        <v>5</v>
      </c>
      <c r="L3202">
        <v>5</v>
      </c>
      <c r="M3202">
        <v>3</v>
      </c>
      <c r="N3202" t="s">
        <v>86</v>
      </c>
      <c r="O3202" t="s">
        <v>90</v>
      </c>
      <c r="P3202">
        <v>5</v>
      </c>
      <c r="Q3202">
        <v>251001</v>
      </c>
      <c r="R3202">
        <v>50200.2</v>
      </c>
      <c r="S3202">
        <v>51000</v>
      </c>
      <c r="T3202">
        <v>5</v>
      </c>
      <c r="U3202">
        <v>5</v>
      </c>
      <c r="V3202">
        <v>3</v>
      </c>
      <c r="W3202">
        <v>1</v>
      </c>
      <c r="X3202">
        <v>1</v>
      </c>
      <c r="Y3202">
        <v>125500.5</v>
      </c>
      <c r="Z3202">
        <v>151001</v>
      </c>
      <c r="AA3202">
        <v>2.5</v>
      </c>
      <c r="AB3202">
        <v>3</v>
      </c>
      <c r="AC3202">
        <v>0</v>
      </c>
      <c r="AD3202">
        <v>21</v>
      </c>
      <c r="AE3202">
        <v>5</v>
      </c>
      <c r="AF3202">
        <v>20</v>
      </c>
      <c r="AG3202">
        <v>20</v>
      </c>
      <c r="AH3202">
        <v>14</v>
      </c>
      <c r="AI3202">
        <v>46</v>
      </c>
      <c r="AJ3202">
        <v>46</v>
      </c>
      <c r="AK3202">
        <v>28</v>
      </c>
      <c r="AL3202">
        <v>2.2999999999999998</v>
      </c>
      <c r="AM3202">
        <v>6</v>
      </c>
      <c r="AN3202">
        <v>23</v>
      </c>
      <c r="AO3202">
        <v>28</v>
      </c>
      <c r="AP3202">
        <v>14</v>
      </c>
      <c r="AQ3202">
        <v>0</v>
      </c>
      <c r="AR3202">
        <v>1</v>
      </c>
      <c r="AS3202">
        <v>1</v>
      </c>
      <c r="AT3202">
        <v>0</v>
      </c>
      <c r="AU3202">
        <v>0</v>
      </c>
      <c r="AV3202" t="s">
        <v>2</v>
      </c>
      <c r="AW3202" t="s">
        <v>2</v>
      </c>
      <c r="AX3202" t="s">
        <v>2</v>
      </c>
      <c r="AY3202" t="s">
        <v>2</v>
      </c>
      <c r="AZ3202">
        <v>1</v>
      </c>
      <c r="BA3202">
        <v>1</v>
      </c>
      <c r="BB3202">
        <v>0</v>
      </c>
      <c r="BC3202">
        <v>0</v>
      </c>
      <c r="BD3202">
        <v>1</v>
      </c>
      <c r="BE3202">
        <v>255570.69500000001</v>
      </c>
      <c r="BF3202">
        <v>255570.69500000001</v>
      </c>
      <c r="BG3202">
        <v>0</v>
      </c>
      <c r="BH3202">
        <v>0</v>
      </c>
    </row>
    <row r="3203" spans="1:60" x14ac:dyDescent="0.3">
      <c r="A3203">
        <v>875436</v>
      </c>
      <c r="B3203" t="s">
        <v>0</v>
      </c>
      <c r="C3203" t="s">
        <v>14</v>
      </c>
      <c r="D3203">
        <v>37</v>
      </c>
      <c r="E3203" t="s">
        <v>82</v>
      </c>
      <c r="F3203">
        <v>874</v>
      </c>
      <c r="G3203">
        <v>0</v>
      </c>
      <c r="H3203" t="s">
        <v>83</v>
      </c>
      <c r="I3203" t="s">
        <v>82</v>
      </c>
      <c r="J3203" t="s">
        <v>88</v>
      </c>
      <c r="K3203">
        <v>2</v>
      </c>
      <c r="L3203">
        <v>2</v>
      </c>
      <c r="M3203">
        <v>2</v>
      </c>
      <c r="N3203" t="s">
        <v>93</v>
      </c>
      <c r="O3203" t="s">
        <v>94</v>
      </c>
      <c r="P3203">
        <v>1</v>
      </c>
      <c r="Q3203">
        <v>3100000</v>
      </c>
      <c r="R3203">
        <v>1550000</v>
      </c>
      <c r="S3203">
        <v>3000000</v>
      </c>
      <c r="T3203">
        <v>2</v>
      </c>
      <c r="U3203">
        <v>2</v>
      </c>
      <c r="V3203">
        <v>2</v>
      </c>
      <c r="W3203">
        <v>1</v>
      </c>
      <c r="X3203">
        <v>1</v>
      </c>
      <c r="Y3203">
        <v>3100000</v>
      </c>
      <c r="Z3203">
        <v>3100000</v>
      </c>
      <c r="AA3203">
        <v>2</v>
      </c>
      <c r="AB3203">
        <v>2</v>
      </c>
      <c r="AC3203">
        <v>1</v>
      </c>
      <c r="AD3203">
        <v>5</v>
      </c>
      <c r="AE3203">
        <v>2</v>
      </c>
      <c r="AF3203">
        <v>18</v>
      </c>
      <c r="AG3203">
        <v>18</v>
      </c>
      <c r="AH3203">
        <v>18</v>
      </c>
      <c r="AI3203">
        <v>60</v>
      </c>
      <c r="AJ3203">
        <v>60</v>
      </c>
      <c r="AK3203">
        <v>60</v>
      </c>
      <c r="AL3203">
        <v>3.3333333333333299</v>
      </c>
      <c r="AM3203">
        <v>8</v>
      </c>
      <c r="AN3203">
        <v>30</v>
      </c>
      <c r="AO3203">
        <v>30</v>
      </c>
      <c r="AP3203">
        <v>8</v>
      </c>
      <c r="AQ3203">
        <v>0</v>
      </c>
      <c r="AR3203">
        <v>1</v>
      </c>
      <c r="AS3203">
        <v>1</v>
      </c>
      <c r="AT3203">
        <v>0</v>
      </c>
      <c r="AU3203">
        <v>0</v>
      </c>
      <c r="AV3203" t="s">
        <v>2</v>
      </c>
      <c r="AW3203" t="s">
        <v>2</v>
      </c>
      <c r="AX3203" t="s">
        <v>2</v>
      </c>
      <c r="AY3203" t="s">
        <v>2</v>
      </c>
      <c r="AZ3203">
        <v>1</v>
      </c>
      <c r="BA3203">
        <v>1</v>
      </c>
      <c r="BB3203">
        <v>0</v>
      </c>
      <c r="BC3203">
        <v>0</v>
      </c>
      <c r="BD3203">
        <v>1</v>
      </c>
      <c r="BE3203">
        <v>525093.08499999996</v>
      </c>
      <c r="BF3203">
        <v>525093.08499999996</v>
      </c>
      <c r="BG3203">
        <v>0</v>
      </c>
      <c r="BH3203">
        <v>0</v>
      </c>
    </row>
    <row r="3204" spans="1:60" x14ac:dyDescent="0.3">
      <c r="A3204">
        <v>505498</v>
      </c>
      <c r="B3204" t="s">
        <v>0</v>
      </c>
      <c r="C3204" t="s">
        <v>14</v>
      </c>
      <c r="D3204">
        <v>36</v>
      </c>
      <c r="E3204" t="s">
        <v>82</v>
      </c>
      <c r="F3204">
        <v>873</v>
      </c>
      <c r="G3204">
        <v>8</v>
      </c>
      <c r="H3204" t="s">
        <v>83</v>
      </c>
      <c r="I3204" t="s">
        <v>82</v>
      </c>
      <c r="J3204" t="s">
        <v>85</v>
      </c>
      <c r="K3204" t="s">
        <v>2</v>
      </c>
      <c r="L3204" t="s">
        <v>2</v>
      </c>
      <c r="M3204" t="s">
        <v>2</v>
      </c>
      <c r="N3204" t="s">
        <v>2</v>
      </c>
      <c r="O3204" t="s">
        <v>2</v>
      </c>
      <c r="P3204" t="s">
        <v>2</v>
      </c>
      <c r="Q3204" t="s">
        <v>2</v>
      </c>
      <c r="R3204" t="s">
        <v>2</v>
      </c>
      <c r="S3204" t="s">
        <v>2</v>
      </c>
      <c r="T3204" t="s">
        <v>2</v>
      </c>
      <c r="U3204" t="s">
        <v>2</v>
      </c>
      <c r="V3204" t="s">
        <v>2</v>
      </c>
      <c r="W3204" t="s">
        <v>2</v>
      </c>
      <c r="X3204" t="s">
        <v>2</v>
      </c>
      <c r="Y3204" t="s">
        <v>2</v>
      </c>
      <c r="Z3204" t="s">
        <v>2</v>
      </c>
      <c r="AA3204" t="s">
        <v>2</v>
      </c>
      <c r="AB3204" t="s">
        <v>2</v>
      </c>
      <c r="AC3204" t="s">
        <v>2</v>
      </c>
      <c r="AD3204" t="s">
        <v>2</v>
      </c>
      <c r="AE3204" t="s">
        <v>2</v>
      </c>
      <c r="AF3204">
        <v>24</v>
      </c>
      <c r="AG3204">
        <v>24</v>
      </c>
      <c r="AH3204">
        <v>24</v>
      </c>
      <c r="AI3204">
        <v>51</v>
      </c>
      <c r="AJ3204">
        <v>51</v>
      </c>
      <c r="AK3204">
        <v>51</v>
      </c>
      <c r="AL3204">
        <v>2.125</v>
      </c>
      <c r="AM3204">
        <v>7</v>
      </c>
      <c r="AN3204">
        <v>51</v>
      </c>
      <c r="AO3204">
        <v>51</v>
      </c>
      <c r="AP3204">
        <v>15</v>
      </c>
      <c r="AQ3204">
        <v>0</v>
      </c>
      <c r="AR3204">
        <v>0</v>
      </c>
      <c r="AS3204">
        <v>0</v>
      </c>
      <c r="AT3204">
        <v>1</v>
      </c>
      <c r="AU3204">
        <v>1</v>
      </c>
      <c r="AV3204">
        <v>156639000</v>
      </c>
      <c r="AW3204">
        <v>156639000</v>
      </c>
      <c r="AX3204">
        <v>2</v>
      </c>
      <c r="AY3204">
        <v>2</v>
      </c>
      <c r="AZ3204">
        <v>1</v>
      </c>
      <c r="BA3204">
        <v>1</v>
      </c>
      <c r="BB3204">
        <v>0</v>
      </c>
      <c r="BC3204">
        <v>0</v>
      </c>
      <c r="BD3204">
        <v>1</v>
      </c>
      <c r="BE3204">
        <v>66109806.450000003</v>
      </c>
      <c r="BF3204">
        <v>66109806.450000003</v>
      </c>
      <c r="BG3204">
        <v>0</v>
      </c>
      <c r="BH3204">
        <v>0</v>
      </c>
    </row>
    <row r="3205" spans="1:60" x14ac:dyDescent="0.3">
      <c r="A3205">
        <v>188275</v>
      </c>
      <c r="B3205" t="s">
        <v>0</v>
      </c>
      <c r="C3205" t="s">
        <v>14</v>
      </c>
      <c r="D3205">
        <v>25</v>
      </c>
      <c r="E3205" t="s">
        <v>82</v>
      </c>
      <c r="F3205">
        <v>867</v>
      </c>
      <c r="G3205">
        <v>10</v>
      </c>
      <c r="H3205" t="s">
        <v>89</v>
      </c>
      <c r="I3205" t="s">
        <v>84</v>
      </c>
      <c r="J3205" t="s">
        <v>88</v>
      </c>
      <c r="K3205">
        <v>3</v>
      </c>
      <c r="L3205">
        <v>3</v>
      </c>
      <c r="M3205">
        <v>3</v>
      </c>
      <c r="N3205" t="s">
        <v>86</v>
      </c>
      <c r="O3205" t="s">
        <v>87</v>
      </c>
      <c r="P3205">
        <v>2</v>
      </c>
      <c r="Q3205">
        <v>1420000</v>
      </c>
      <c r="R3205">
        <v>473333.33333333302</v>
      </c>
      <c r="S3205">
        <v>1200000</v>
      </c>
      <c r="T3205">
        <v>3</v>
      </c>
      <c r="U3205">
        <v>3</v>
      </c>
      <c r="V3205">
        <v>3</v>
      </c>
      <c r="W3205">
        <v>1</v>
      </c>
      <c r="X3205">
        <v>1</v>
      </c>
      <c r="Y3205">
        <v>1420000</v>
      </c>
      <c r="Z3205">
        <v>1420000</v>
      </c>
      <c r="AA3205">
        <v>3</v>
      </c>
      <c r="AB3205">
        <v>3</v>
      </c>
      <c r="AC3205">
        <v>10</v>
      </c>
      <c r="AD3205">
        <v>9</v>
      </c>
      <c r="AE3205">
        <v>3</v>
      </c>
      <c r="AF3205">
        <v>55</v>
      </c>
      <c r="AG3205">
        <v>55</v>
      </c>
      <c r="AH3205">
        <v>55</v>
      </c>
      <c r="AI3205">
        <v>223</v>
      </c>
      <c r="AJ3205">
        <v>223</v>
      </c>
      <c r="AK3205">
        <v>223</v>
      </c>
      <c r="AL3205">
        <v>4.0545454545454502</v>
      </c>
      <c r="AM3205">
        <v>50</v>
      </c>
      <c r="AN3205">
        <v>223</v>
      </c>
      <c r="AO3205">
        <v>223</v>
      </c>
      <c r="AP3205">
        <v>9</v>
      </c>
      <c r="AQ3205">
        <v>0</v>
      </c>
      <c r="AR3205">
        <v>1</v>
      </c>
      <c r="AS3205">
        <v>1</v>
      </c>
      <c r="AT3205">
        <v>0</v>
      </c>
      <c r="AU3205">
        <v>0</v>
      </c>
      <c r="AV3205" t="s">
        <v>2</v>
      </c>
      <c r="AW3205" t="s">
        <v>2</v>
      </c>
      <c r="AX3205" t="s">
        <v>2</v>
      </c>
      <c r="AY3205" t="s">
        <v>2</v>
      </c>
      <c r="AZ3205">
        <v>1</v>
      </c>
      <c r="BA3205">
        <v>1</v>
      </c>
      <c r="BB3205">
        <v>0</v>
      </c>
      <c r="BC3205">
        <v>0</v>
      </c>
      <c r="BD3205">
        <v>1</v>
      </c>
      <c r="BE3205">
        <v>879372.39</v>
      </c>
      <c r="BF3205">
        <v>879372.39</v>
      </c>
      <c r="BG3205">
        <v>0</v>
      </c>
      <c r="BH3205">
        <v>0</v>
      </c>
    </row>
    <row r="3206" spans="1:60" x14ac:dyDescent="0.3">
      <c r="A3206">
        <v>874428</v>
      </c>
      <c r="B3206" t="s">
        <v>0</v>
      </c>
      <c r="C3206" t="s">
        <v>14</v>
      </c>
      <c r="D3206">
        <v>25</v>
      </c>
      <c r="E3206" t="s">
        <v>82</v>
      </c>
      <c r="F3206">
        <v>869</v>
      </c>
      <c r="G3206">
        <v>0</v>
      </c>
      <c r="H3206" t="s">
        <v>83</v>
      </c>
      <c r="I3206" t="s">
        <v>84</v>
      </c>
      <c r="J3206" t="s">
        <v>88</v>
      </c>
      <c r="K3206">
        <v>1</v>
      </c>
      <c r="L3206">
        <v>1</v>
      </c>
      <c r="M3206">
        <v>1</v>
      </c>
      <c r="N3206" t="s">
        <v>86</v>
      </c>
      <c r="O3206" t="s">
        <v>87</v>
      </c>
      <c r="P3206">
        <v>1</v>
      </c>
      <c r="Q3206">
        <v>4000000</v>
      </c>
      <c r="R3206">
        <v>4000000</v>
      </c>
      <c r="S3206">
        <v>4000000</v>
      </c>
      <c r="T3206">
        <v>1</v>
      </c>
      <c r="U3206">
        <v>1</v>
      </c>
      <c r="V3206">
        <v>1</v>
      </c>
      <c r="W3206">
        <v>1</v>
      </c>
      <c r="X3206">
        <v>1</v>
      </c>
      <c r="Y3206">
        <v>4000000</v>
      </c>
      <c r="Z3206">
        <v>4000000</v>
      </c>
      <c r="AA3206">
        <v>1</v>
      </c>
      <c r="AB3206">
        <v>1</v>
      </c>
      <c r="AC3206">
        <v>0</v>
      </c>
      <c r="AD3206" t="s">
        <v>2</v>
      </c>
      <c r="AE3206">
        <v>1</v>
      </c>
      <c r="AF3206">
        <v>20</v>
      </c>
      <c r="AG3206">
        <v>20</v>
      </c>
      <c r="AH3206">
        <v>20</v>
      </c>
      <c r="AI3206">
        <v>98</v>
      </c>
      <c r="AJ3206">
        <v>98</v>
      </c>
      <c r="AK3206">
        <v>98</v>
      </c>
      <c r="AL3206">
        <v>4.9000000000000004</v>
      </c>
      <c r="AM3206">
        <v>25</v>
      </c>
      <c r="AN3206">
        <v>98</v>
      </c>
      <c r="AO3206">
        <v>98</v>
      </c>
      <c r="AP3206">
        <v>17</v>
      </c>
      <c r="AQ3206">
        <v>0</v>
      </c>
      <c r="AR3206">
        <v>1</v>
      </c>
      <c r="AS3206">
        <v>1</v>
      </c>
      <c r="AT3206">
        <v>0</v>
      </c>
      <c r="AU3206">
        <v>0</v>
      </c>
      <c r="AV3206" t="s">
        <v>2</v>
      </c>
      <c r="AW3206" t="s">
        <v>2</v>
      </c>
      <c r="AX3206" t="s">
        <v>2</v>
      </c>
      <c r="AY3206" t="s">
        <v>2</v>
      </c>
      <c r="AZ3206">
        <v>1</v>
      </c>
      <c r="BA3206">
        <v>1</v>
      </c>
      <c r="BB3206">
        <v>0</v>
      </c>
      <c r="BC3206">
        <v>0</v>
      </c>
      <c r="BD3206">
        <v>1</v>
      </c>
      <c r="BE3206">
        <v>165819.35</v>
      </c>
      <c r="BF3206">
        <v>165819.35</v>
      </c>
      <c r="BG3206">
        <v>0</v>
      </c>
      <c r="BH3206">
        <v>0</v>
      </c>
    </row>
    <row r="3207" spans="1:60" x14ac:dyDescent="0.3">
      <c r="A3207">
        <v>722716</v>
      </c>
      <c r="B3207" t="s">
        <v>0</v>
      </c>
      <c r="C3207" t="s">
        <v>14</v>
      </c>
      <c r="D3207">
        <v>27</v>
      </c>
      <c r="E3207" t="s">
        <v>82</v>
      </c>
      <c r="F3207">
        <v>862</v>
      </c>
      <c r="G3207">
        <v>0</v>
      </c>
      <c r="H3207" t="s">
        <v>89</v>
      </c>
      <c r="I3207" t="s">
        <v>84</v>
      </c>
      <c r="J3207" t="s">
        <v>88</v>
      </c>
      <c r="K3207">
        <v>46</v>
      </c>
      <c r="L3207">
        <v>46</v>
      </c>
      <c r="M3207">
        <v>46</v>
      </c>
      <c r="N3207" t="s">
        <v>86</v>
      </c>
      <c r="O3207" t="s">
        <v>87</v>
      </c>
      <c r="P3207">
        <v>45</v>
      </c>
      <c r="Q3207">
        <v>530522409</v>
      </c>
      <c r="R3207">
        <v>11533095.847826101</v>
      </c>
      <c r="S3207">
        <v>155500000</v>
      </c>
      <c r="T3207">
        <v>64</v>
      </c>
      <c r="U3207">
        <v>64</v>
      </c>
      <c r="V3207">
        <v>64</v>
      </c>
      <c r="W3207">
        <v>1.39130434782609</v>
      </c>
      <c r="X3207">
        <v>4</v>
      </c>
      <c r="Y3207">
        <v>530522409</v>
      </c>
      <c r="Z3207">
        <v>530522409</v>
      </c>
      <c r="AA3207">
        <v>64</v>
      </c>
      <c r="AB3207">
        <v>64</v>
      </c>
      <c r="AC3207">
        <v>1</v>
      </c>
      <c r="AD3207">
        <v>2</v>
      </c>
      <c r="AE3207">
        <v>46</v>
      </c>
      <c r="AF3207">
        <v>248</v>
      </c>
      <c r="AG3207">
        <v>248</v>
      </c>
      <c r="AH3207">
        <v>248</v>
      </c>
      <c r="AI3207">
        <v>846</v>
      </c>
      <c r="AJ3207">
        <v>846</v>
      </c>
      <c r="AK3207">
        <v>846</v>
      </c>
      <c r="AL3207">
        <v>3.4112903225806499</v>
      </c>
      <c r="AM3207">
        <v>43</v>
      </c>
      <c r="AN3207">
        <v>846</v>
      </c>
      <c r="AO3207">
        <v>846</v>
      </c>
      <c r="AP3207">
        <v>1</v>
      </c>
      <c r="AQ3207">
        <v>0</v>
      </c>
      <c r="AR3207">
        <v>2</v>
      </c>
      <c r="AS3207">
        <v>2</v>
      </c>
      <c r="AT3207">
        <v>0</v>
      </c>
      <c r="AU3207">
        <v>0</v>
      </c>
      <c r="AV3207" t="s">
        <v>2</v>
      </c>
      <c r="AW3207" t="s">
        <v>2</v>
      </c>
      <c r="AX3207" t="s">
        <v>2</v>
      </c>
      <c r="AY3207" t="s">
        <v>2</v>
      </c>
      <c r="AZ3207">
        <v>1</v>
      </c>
      <c r="BA3207">
        <v>1</v>
      </c>
      <c r="BB3207">
        <v>0</v>
      </c>
      <c r="BC3207">
        <v>0</v>
      </c>
      <c r="BD3207">
        <v>1</v>
      </c>
      <c r="BE3207">
        <v>16786817.260000002</v>
      </c>
      <c r="BF3207">
        <v>16786817.260000002</v>
      </c>
      <c r="BG3207">
        <v>0</v>
      </c>
      <c r="BH3207">
        <v>0</v>
      </c>
    </row>
    <row r="3208" spans="1:60" x14ac:dyDescent="0.3">
      <c r="A3208">
        <v>511848</v>
      </c>
      <c r="B3208" t="s">
        <v>0</v>
      </c>
      <c r="C3208" t="s">
        <v>14</v>
      </c>
      <c r="D3208">
        <v>42</v>
      </c>
      <c r="E3208" t="s">
        <v>82</v>
      </c>
      <c r="F3208">
        <v>862</v>
      </c>
      <c r="G3208">
        <v>0</v>
      </c>
      <c r="H3208" t="s">
        <v>83</v>
      </c>
      <c r="I3208" t="s">
        <v>84</v>
      </c>
      <c r="J3208" t="s">
        <v>88</v>
      </c>
      <c r="K3208" t="s">
        <v>2</v>
      </c>
      <c r="L3208" t="s">
        <v>2</v>
      </c>
      <c r="M3208" t="s">
        <v>2</v>
      </c>
      <c r="N3208" t="s">
        <v>2</v>
      </c>
      <c r="O3208" t="s">
        <v>2</v>
      </c>
      <c r="P3208" t="s">
        <v>2</v>
      </c>
      <c r="Q3208" t="s">
        <v>2</v>
      </c>
      <c r="R3208" t="s">
        <v>2</v>
      </c>
      <c r="S3208" t="s">
        <v>2</v>
      </c>
      <c r="T3208" t="s">
        <v>2</v>
      </c>
      <c r="U3208" t="s">
        <v>2</v>
      </c>
      <c r="V3208" t="s">
        <v>2</v>
      </c>
      <c r="W3208" t="s">
        <v>2</v>
      </c>
      <c r="X3208" t="s">
        <v>2</v>
      </c>
      <c r="Y3208" t="s">
        <v>2</v>
      </c>
      <c r="Z3208" t="s">
        <v>2</v>
      </c>
      <c r="AA3208" t="s">
        <v>2</v>
      </c>
      <c r="AB3208" t="s">
        <v>2</v>
      </c>
      <c r="AC3208" t="s">
        <v>2</v>
      </c>
      <c r="AD3208" t="s">
        <v>2</v>
      </c>
      <c r="AE3208" t="s">
        <v>2</v>
      </c>
      <c r="AF3208">
        <v>39</v>
      </c>
      <c r="AG3208">
        <v>39</v>
      </c>
      <c r="AH3208">
        <v>39</v>
      </c>
      <c r="AI3208">
        <v>67</v>
      </c>
      <c r="AJ3208">
        <v>67</v>
      </c>
      <c r="AK3208">
        <v>67</v>
      </c>
      <c r="AL3208">
        <v>1.7179487179487201</v>
      </c>
      <c r="AM3208">
        <v>5</v>
      </c>
      <c r="AN3208">
        <v>67</v>
      </c>
      <c r="AO3208">
        <v>67</v>
      </c>
      <c r="AP3208">
        <v>3</v>
      </c>
      <c r="AQ3208">
        <v>0</v>
      </c>
      <c r="AR3208">
        <v>1</v>
      </c>
      <c r="AS3208">
        <v>1</v>
      </c>
      <c r="AT3208">
        <v>0</v>
      </c>
      <c r="AU3208">
        <v>0</v>
      </c>
      <c r="AV3208" t="s">
        <v>2</v>
      </c>
      <c r="AW3208" t="s">
        <v>2</v>
      </c>
      <c r="AX3208" t="s">
        <v>2</v>
      </c>
      <c r="AY3208" t="s">
        <v>2</v>
      </c>
      <c r="AZ3208">
        <v>1</v>
      </c>
      <c r="BA3208">
        <v>1</v>
      </c>
      <c r="BB3208">
        <v>0</v>
      </c>
      <c r="BC3208">
        <v>0</v>
      </c>
      <c r="BD3208">
        <v>1</v>
      </c>
      <c r="BE3208">
        <v>9091548.3900000006</v>
      </c>
      <c r="BF3208">
        <v>9091548.3900000006</v>
      </c>
      <c r="BG3208">
        <v>0</v>
      </c>
      <c r="BH3208">
        <v>0</v>
      </c>
    </row>
    <row r="3209" spans="1:60" x14ac:dyDescent="0.3">
      <c r="A3209">
        <v>285491</v>
      </c>
      <c r="B3209" t="s">
        <v>0</v>
      </c>
      <c r="C3209" t="s">
        <v>14</v>
      </c>
      <c r="D3209">
        <v>38</v>
      </c>
      <c r="E3209" t="s">
        <v>82</v>
      </c>
      <c r="F3209">
        <v>862</v>
      </c>
      <c r="G3209">
        <v>0</v>
      </c>
      <c r="H3209" t="s">
        <v>83</v>
      </c>
      <c r="I3209" t="s">
        <v>84</v>
      </c>
      <c r="J3209" t="s">
        <v>85</v>
      </c>
      <c r="K3209">
        <v>1</v>
      </c>
      <c r="L3209">
        <v>1</v>
      </c>
      <c r="M3209">
        <v>1</v>
      </c>
      <c r="N3209" t="s">
        <v>86</v>
      </c>
      <c r="O3209" t="s">
        <v>87</v>
      </c>
      <c r="P3209">
        <v>1</v>
      </c>
      <c r="Q3209">
        <v>200000</v>
      </c>
      <c r="R3209">
        <v>200000</v>
      </c>
      <c r="S3209">
        <v>200000</v>
      </c>
      <c r="T3209">
        <v>1</v>
      </c>
      <c r="U3209">
        <v>1</v>
      </c>
      <c r="V3209">
        <v>1</v>
      </c>
      <c r="W3209">
        <v>1</v>
      </c>
      <c r="X3209">
        <v>1</v>
      </c>
      <c r="Y3209">
        <v>200000</v>
      </c>
      <c r="Z3209">
        <v>200000</v>
      </c>
      <c r="AA3209">
        <v>1</v>
      </c>
      <c r="AB3209">
        <v>1</v>
      </c>
      <c r="AC3209">
        <v>2</v>
      </c>
      <c r="AD3209" t="s">
        <v>2</v>
      </c>
      <c r="AE3209">
        <v>1</v>
      </c>
      <c r="AF3209">
        <v>13</v>
      </c>
      <c r="AG3209">
        <v>13</v>
      </c>
      <c r="AH3209">
        <v>13</v>
      </c>
      <c r="AI3209">
        <v>33</v>
      </c>
      <c r="AJ3209">
        <v>33</v>
      </c>
      <c r="AK3209">
        <v>33</v>
      </c>
      <c r="AL3209">
        <v>2.5384615384615401</v>
      </c>
      <c r="AM3209">
        <v>10</v>
      </c>
      <c r="AN3209">
        <v>33</v>
      </c>
      <c r="AO3209">
        <v>33</v>
      </c>
      <c r="AP3209">
        <v>3</v>
      </c>
      <c r="AQ3209">
        <v>0</v>
      </c>
      <c r="AR3209">
        <v>1</v>
      </c>
      <c r="AS3209">
        <v>1</v>
      </c>
      <c r="AT3209">
        <v>0</v>
      </c>
      <c r="AU3209">
        <v>0</v>
      </c>
      <c r="AV3209" t="s">
        <v>2</v>
      </c>
      <c r="AW3209" t="s">
        <v>2</v>
      </c>
      <c r="AX3209" t="s">
        <v>2</v>
      </c>
      <c r="AY3209" t="s">
        <v>2</v>
      </c>
      <c r="AZ3209">
        <v>1</v>
      </c>
      <c r="BA3209">
        <v>1</v>
      </c>
      <c r="BB3209">
        <v>0</v>
      </c>
      <c r="BC3209">
        <v>0</v>
      </c>
      <c r="BD3209">
        <v>1</v>
      </c>
      <c r="BE3209">
        <v>200632.26</v>
      </c>
      <c r="BF3209">
        <v>200632.26</v>
      </c>
      <c r="BG3209">
        <v>0</v>
      </c>
      <c r="BH3209">
        <v>0</v>
      </c>
    </row>
    <row r="3210" spans="1:60" x14ac:dyDescent="0.3">
      <c r="A3210">
        <v>525203</v>
      </c>
      <c r="B3210" t="s">
        <v>0</v>
      </c>
      <c r="C3210" t="s">
        <v>14</v>
      </c>
      <c r="D3210">
        <v>31</v>
      </c>
      <c r="E3210" t="s">
        <v>82</v>
      </c>
      <c r="F3210">
        <v>862</v>
      </c>
      <c r="G3210">
        <v>0</v>
      </c>
      <c r="H3210" t="s">
        <v>83</v>
      </c>
      <c r="I3210" t="s">
        <v>82</v>
      </c>
      <c r="J3210" t="s">
        <v>88</v>
      </c>
      <c r="K3210" t="s">
        <v>2</v>
      </c>
      <c r="L3210" t="s">
        <v>2</v>
      </c>
      <c r="M3210" t="s">
        <v>2</v>
      </c>
      <c r="N3210" t="s">
        <v>2</v>
      </c>
      <c r="O3210" t="s">
        <v>2</v>
      </c>
      <c r="P3210" t="s">
        <v>2</v>
      </c>
      <c r="Q3210" t="s">
        <v>2</v>
      </c>
      <c r="R3210" t="s">
        <v>2</v>
      </c>
      <c r="S3210" t="s">
        <v>2</v>
      </c>
      <c r="T3210" t="s">
        <v>2</v>
      </c>
      <c r="U3210" t="s">
        <v>2</v>
      </c>
      <c r="V3210" t="s">
        <v>2</v>
      </c>
      <c r="W3210" t="s">
        <v>2</v>
      </c>
      <c r="X3210" t="s">
        <v>2</v>
      </c>
      <c r="Y3210" t="s">
        <v>2</v>
      </c>
      <c r="Z3210" t="s">
        <v>2</v>
      </c>
      <c r="AA3210" t="s">
        <v>2</v>
      </c>
      <c r="AB3210" t="s">
        <v>2</v>
      </c>
      <c r="AC3210" t="s">
        <v>2</v>
      </c>
      <c r="AD3210" t="s">
        <v>2</v>
      </c>
      <c r="AE3210" t="s">
        <v>2</v>
      </c>
      <c r="AF3210">
        <v>10</v>
      </c>
      <c r="AG3210">
        <v>10</v>
      </c>
      <c r="AH3210">
        <v>10</v>
      </c>
      <c r="AI3210">
        <v>42</v>
      </c>
      <c r="AJ3210">
        <v>42</v>
      </c>
      <c r="AK3210">
        <v>42</v>
      </c>
      <c r="AL3210">
        <v>4.2</v>
      </c>
      <c r="AM3210">
        <v>13</v>
      </c>
      <c r="AN3210">
        <v>42</v>
      </c>
      <c r="AO3210">
        <v>42</v>
      </c>
      <c r="AP3210">
        <v>8</v>
      </c>
      <c r="AQ3210">
        <v>1</v>
      </c>
      <c r="AR3210">
        <v>1</v>
      </c>
      <c r="AS3210">
        <v>1</v>
      </c>
      <c r="AT3210">
        <v>0</v>
      </c>
      <c r="AU3210">
        <v>0</v>
      </c>
      <c r="AV3210" t="s">
        <v>2</v>
      </c>
      <c r="AW3210" t="s">
        <v>2</v>
      </c>
      <c r="AX3210" t="s">
        <v>2</v>
      </c>
      <c r="AY3210" t="s">
        <v>2</v>
      </c>
      <c r="AZ3210">
        <v>1</v>
      </c>
      <c r="BA3210">
        <v>1</v>
      </c>
      <c r="BB3210">
        <v>0</v>
      </c>
      <c r="BC3210">
        <v>0</v>
      </c>
      <c r="BD3210">
        <v>1</v>
      </c>
      <c r="BE3210">
        <v>4089032.26</v>
      </c>
      <c r="BF3210">
        <v>4089032.26</v>
      </c>
      <c r="BG3210">
        <v>0</v>
      </c>
      <c r="BH3210">
        <v>0</v>
      </c>
    </row>
    <row r="3211" spans="1:60" x14ac:dyDescent="0.3">
      <c r="A3211">
        <v>538244</v>
      </c>
      <c r="B3211" t="s">
        <v>0</v>
      </c>
      <c r="C3211" t="s">
        <v>14</v>
      </c>
      <c r="D3211">
        <v>23</v>
      </c>
      <c r="E3211" t="s">
        <v>82</v>
      </c>
      <c r="F3211">
        <v>856</v>
      </c>
      <c r="G3211">
        <v>0</v>
      </c>
      <c r="H3211" t="s">
        <v>83</v>
      </c>
      <c r="I3211" t="s">
        <v>84</v>
      </c>
      <c r="J3211" t="s">
        <v>85</v>
      </c>
      <c r="K3211">
        <v>6</v>
      </c>
      <c r="L3211">
        <v>6</v>
      </c>
      <c r="M3211">
        <v>6</v>
      </c>
      <c r="N3211" t="s">
        <v>91</v>
      </c>
      <c r="O3211" t="s">
        <v>92</v>
      </c>
      <c r="P3211">
        <v>4</v>
      </c>
      <c r="Q3211">
        <v>900000</v>
      </c>
      <c r="R3211">
        <v>150000</v>
      </c>
      <c r="S3211">
        <v>300000</v>
      </c>
      <c r="T3211">
        <v>7</v>
      </c>
      <c r="U3211">
        <v>7</v>
      </c>
      <c r="V3211">
        <v>7</v>
      </c>
      <c r="W3211">
        <v>1.1666666666666701</v>
      </c>
      <c r="X3211">
        <v>2</v>
      </c>
      <c r="Y3211">
        <v>900000</v>
      </c>
      <c r="Z3211">
        <v>900000</v>
      </c>
      <c r="AA3211">
        <v>7</v>
      </c>
      <c r="AB3211">
        <v>7</v>
      </c>
      <c r="AC3211">
        <v>9</v>
      </c>
      <c r="AD3211">
        <v>2</v>
      </c>
      <c r="AE3211">
        <v>6</v>
      </c>
      <c r="AF3211">
        <v>39</v>
      </c>
      <c r="AG3211">
        <v>39</v>
      </c>
      <c r="AH3211">
        <v>39</v>
      </c>
      <c r="AI3211">
        <v>153</v>
      </c>
      <c r="AJ3211">
        <v>153</v>
      </c>
      <c r="AK3211">
        <v>153</v>
      </c>
      <c r="AL3211">
        <v>3.9230769230769198</v>
      </c>
      <c r="AM3211">
        <v>20</v>
      </c>
      <c r="AN3211">
        <v>153</v>
      </c>
      <c r="AO3211">
        <v>153</v>
      </c>
      <c r="AP3211">
        <v>7</v>
      </c>
      <c r="AQ3211">
        <v>0</v>
      </c>
      <c r="AR3211">
        <v>1</v>
      </c>
      <c r="AS3211">
        <v>1</v>
      </c>
      <c r="AT3211">
        <v>0</v>
      </c>
      <c r="AU3211">
        <v>0</v>
      </c>
      <c r="AV3211" t="s">
        <v>2</v>
      </c>
      <c r="AW3211" t="s">
        <v>2</v>
      </c>
      <c r="AX3211" t="s">
        <v>2</v>
      </c>
      <c r="AY3211" t="s">
        <v>2</v>
      </c>
      <c r="AZ3211">
        <v>1</v>
      </c>
      <c r="BA3211">
        <v>1</v>
      </c>
      <c r="BB3211">
        <v>0</v>
      </c>
      <c r="BC3211">
        <v>0</v>
      </c>
      <c r="BD3211">
        <v>1</v>
      </c>
      <c r="BE3211">
        <v>722064.52</v>
      </c>
      <c r="BF3211">
        <v>722064.52</v>
      </c>
      <c r="BG3211">
        <v>0</v>
      </c>
      <c r="BH3211">
        <v>0</v>
      </c>
    </row>
    <row r="3212" spans="1:60" x14ac:dyDescent="0.3">
      <c r="A3212">
        <v>421327</v>
      </c>
      <c r="B3212" t="s">
        <v>0</v>
      </c>
      <c r="C3212" t="s">
        <v>13</v>
      </c>
      <c r="D3212">
        <v>28</v>
      </c>
      <c r="E3212" t="s">
        <v>82</v>
      </c>
      <c r="F3212">
        <v>849</v>
      </c>
      <c r="G3212">
        <v>0</v>
      </c>
      <c r="H3212" t="s">
        <v>83</v>
      </c>
      <c r="I3212" t="s">
        <v>82</v>
      </c>
      <c r="J3212" t="s">
        <v>88</v>
      </c>
      <c r="K3212" t="s">
        <v>2</v>
      </c>
      <c r="L3212" t="s">
        <v>2</v>
      </c>
      <c r="M3212" t="s">
        <v>2</v>
      </c>
      <c r="N3212" t="s">
        <v>2</v>
      </c>
      <c r="O3212" t="s">
        <v>2</v>
      </c>
      <c r="P3212" t="s">
        <v>2</v>
      </c>
      <c r="Q3212" t="s">
        <v>2</v>
      </c>
      <c r="R3212" t="s">
        <v>2</v>
      </c>
      <c r="S3212" t="s">
        <v>2</v>
      </c>
      <c r="T3212" t="s">
        <v>2</v>
      </c>
      <c r="U3212" t="s">
        <v>2</v>
      </c>
      <c r="V3212" t="s">
        <v>2</v>
      </c>
      <c r="W3212" t="s">
        <v>2</v>
      </c>
      <c r="X3212" t="s">
        <v>2</v>
      </c>
      <c r="Y3212" t="s">
        <v>2</v>
      </c>
      <c r="Z3212" t="s">
        <v>2</v>
      </c>
      <c r="AA3212" t="s">
        <v>2</v>
      </c>
      <c r="AB3212" t="s">
        <v>2</v>
      </c>
      <c r="AC3212" t="s">
        <v>2</v>
      </c>
      <c r="AD3212" t="s">
        <v>2</v>
      </c>
      <c r="AE3212" t="s">
        <v>2</v>
      </c>
      <c r="AF3212">
        <v>7</v>
      </c>
      <c r="AG3212">
        <v>7</v>
      </c>
      <c r="AH3212">
        <v>7</v>
      </c>
      <c r="AI3212">
        <v>23</v>
      </c>
      <c r="AJ3212">
        <v>23</v>
      </c>
      <c r="AK3212">
        <v>23</v>
      </c>
      <c r="AL3212">
        <v>3.28571428571429</v>
      </c>
      <c r="AM3212">
        <v>10</v>
      </c>
      <c r="AN3212">
        <v>23</v>
      </c>
      <c r="AO3212">
        <v>23</v>
      </c>
      <c r="AP3212">
        <v>3</v>
      </c>
      <c r="AQ3212">
        <v>0</v>
      </c>
      <c r="AR3212">
        <v>1</v>
      </c>
      <c r="AS3212">
        <v>1</v>
      </c>
      <c r="AT3212">
        <v>0</v>
      </c>
      <c r="AU3212">
        <v>0</v>
      </c>
      <c r="AV3212" t="s">
        <v>2</v>
      </c>
      <c r="AW3212" t="s">
        <v>2</v>
      </c>
      <c r="AX3212" t="s">
        <v>2</v>
      </c>
      <c r="AY3212" t="s">
        <v>2</v>
      </c>
      <c r="AZ3212">
        <v>1</v>
      </c>
      <c r="BA3212">
        <v>1</v>
      </c>
      <c r="BB3212">
        <v>0</v>
      </c>
      <c r="BC3212">
        <v>0</v>
      </c>
      <c r="BD3212">
        <v>1</v>
      </c>
      <c r="BE3212">
        <v>2032258.06</v>
      </c>
      <c r="BF3212">
        <v>2032258.06</v>
      </c>
      <c r="BG3212">
        <v>0</v>
      </c>
      <c r="BH3212">
        <v>0</v>
      </c>
    </row>
    <row r="3213" spans="1:60" x14ac:dyDescent="0.3">
      <c r="A3213">
        <v>134343</v>
      </c>
      <c r="B3213" t="s">
        <v>0</v>
      </c>
      <c r="C3213" t="s">
        <v>14</v>
      </c>
      <c r="D3213">
        <v>35</v>
      </c>
      <c r="E3213" t="s">
        <v>82</v>
      </c>
      <c r="F3213">
        <v>902</v>
      </c>
      <c r="G3213">
        <v>6</v>
      </c>
      <c r="H3213" t="s">
        <v>89</v>
      </c>
      <c r="I3213" t="s">
        <v>82</v>
      </c>
      <c r="J3213" t="s">
        <v>88</v>
      </c>
      <c r="K3213" t="s">
        <v>2</v>
      </c>
      <c r="L3213" t="s">
        <v>2</v>
      </c>
      <c r="M3213" t="s">
        <v>2</v>
      </c>
      <c r="N3213" t="s">
        <v>2</v>
      </c>
      <c r="O3213" t="s">
        <v>2</v>
      </c>
      <c r="P3213" t="s">
        <v>2</v>
      </c>
      <c r="Q3213" t="s">
        <v>2</v>
      </c>
      <c r="R3213" t="s">
        <v>2</v>
      </c>
      <c r="S3213" t="s">
        <v>2</v>
      </c>
      <c r="T3213" t="s">
        <v>2</v>
      </c>
      <c r="U3213" t="s">
        <v>2</v>
      </c>
      <c r="V3213" t="s">
        <v>2</v>
      </c>
      <c r="W3213" t="s">
        <v>2</v>
      </c>
      <c r="X3213" t="s">
        <v>2</v>
      </c>
      <c r="Y3213" t="s">
        <v>2</v>
      </c>
      <c r="Z3213" t="s">
        <v>2</v>
      </c>
      <c r="AA3213" t="s">
        <v>2</v>
      </c>
      <c r="AB3213" t="s">
        <v>2</v>
      </c>
      <c r="AC3213" t="s">
        <v>2</v>
      </c>
      <c r="AD3213" t="s">
        <v>2</v>
      </c>
      <c r="AE3213" t="s">
        <v>2</v>
      </c>
      <c r="AF3213">
        <v>13</v>
      </c>
      <c r="AG3213">
        <v>13</v>
      </c>
      <c r="AH3213" t="s">
        <v>2</v>
      </c>
      <c r="AI3213">
        <v>40</v>
      </c>
      <c r="AJ3213">
        <v>40</v>
      </c>
      <c r="AK3213" t="s">
        <v>2</v>
      </c>
      <c r="AL3213">
        <v>3.0769230769230802</v>
      </c>
      <c r="AM3213">
        <v>6</v>
      </c>
      <c r="AN3213">
        <v>20</v>
      </c>
      <c r="AO3213">
        <v>26</v>
      </c>
      <c r="AP3213">
        <v>2</v>
      </c>
      <c r="AQ3213">
        <v>0</v>
      </c>
      <c r="AR3213">
        <v>0</v>
      </c>
      <c r="AS3213">
        <v>0</v>
      </c>
      <c r="AT3213">
        <v>1</v>
      </c>
      <c r="AU3213">
        <v>1</v>
      </c>
      <c r="AV3213">
        <v>16157990.6666667</v>
      </c>
      <c r="AW3213">
        <v>24181986</v>
      </c>
      <c r="AX3213">
        <v>1</v>
      </c>
      <c r="AY3213">
        <v>1</v>
      </c>
      <c r="AZ3213" t="s">
        <v>2</v>
      </c>
      <c r="BA3213" t="s">
        <v>2</v>
      </c>
      <c r="BB3213" t="s">
        <v>2</v>
      </c>
      <c r="BC3213" t="s">
        <v>2</v>
      </c>
      <c r="BD3213" t="s">
        <v>2</v>
      </c>
      <c r="BE3213" t="s">
        <v>2</v>
      </c>
      <c r="BF3213" t="s">
        <v>2</v>
      </c>
      <c r="BG3213" t="s">
        <v>2</v>
      </c>
      <c r="BH3213" t="s">
        <v>2</v>
      </c>
    </row>
    <row r="3214" spans="1:60" x14ac:dyDescent="0.3">
      <c r="A3214">
        <v>912425</v>
      </c>
      <c r="B3214" t="s">
        <v>0</v>
      </c>
      <c r="C3214" t="s">
        <v>13</v>
      </c>
      <c r="D3214">
        <v>36</v>
      </c>
      <c r="E3214" t="s">
        <v>82</v>
      </c>
      <c r="F3214">
        <v>904</v>
      </c>
      <c r="G3214">
        <v>3</v>
      </c>
      <c r="H3214" t="s">
        <v>83</v>
      </c>
      <c r="I3214" t="s">
        <v>82</v>
      </c>
      <c r="J3214" t="s">
        <v>85</v>
      </c>
      <c r="K3214" t="s">
        <v>2</v>
      </c>
      <c r="L3214" t="s">
        <v>2</v>
      </c>
      <c r="M3214" t="s">
        <v>2</v>
      </c>
      <c r="N3214" t="s">
        <v>2</v>
      </c>
      <c r="O3214" t="s">
        <v>2</v>
      </c>
      <c r="P3214" t="s">
        <v>2</v>
      </c>
      <c r="Q3214" t="s">
        <v>2</v>
      </c>
      <c r="R3214" t="s">
        <v>2</v>
      </c>
      <c r="S3214" t="s">
        <v>2</v>
      </c>
      <c r="T3214" t="s">
        <v>2</v>
      </c>
      <c r="U3214" t="s">
        <v>2</v>
      </c>
      <c r="V3214" t="s">
        <v>2</v>
      </c>
      <c r="W3214" t="s">
        <v>2</v>
      </c>
      <c r="X3214" t="s">
        <v>2</v>
      </c>
      <c r="Y3214" t="s">
        <v>2</v>
      </c>
      <c r="Z3214" t="s">
        <v>2</v>
      </c>
      <c r="AA3214" t="s">
        <v>2</v>
      </c>
      <c r="AB3214" t="s">
        <v>2</v>
      </c>
      <c r="AC3214" t="s">
        <v>2</v>
      </c>
      <c r="AD3214" t="s">
        <v>2</v>
      </c>
      <c r="AE3214" t="s">
        <v>2</v>
      </c>
      <c r="AF3214">
        <v>26</v>
      </c>
      <c r="AG3214">
        <v>24</v>
      </c>
      <c r="AH3214">
        <v>6</v>
      </c>
      <c r="AI3214">
        <v>122</v>
      </c>
      <c r="AJ3214">
        <v>120</v>
      </c>
      <c r="AK3214">
        <v>26</v>
      </c>
      <c r="AL3214">
        <v>4.6923076923076898</v>
      </c>
      <c r="AM3214">
        <v>22</v>
      </c>
      <c r="AN3214">
        <v>40.6666666666667</v>
      </c>
      <c r="AO3214">
        <v>94</v>
      </c>
      <c r="AP3214">
        <v>26</v>
      </c>
      <c r="AQ3214">
        <v>0</v>
      </c>
      <c r="AR3214" t="s">
        <v>2</v>
      </c>
      <c r="AS3214" t="s">
        <v>2</v>
      </c>
      <c r="AT3214" t="s">
        <v>2</v>
      </c>
      <c r="AU3214" t="s">
        <v>2</v>
      </c>
      <c r="AV3214">
        <v>1391251000</v>
      </c>
      <c r="AW3214">
        <v>1386876500</v>
      </c>
      <c r="AX3214">
        <v>2</v>
      </c>
      <c r="AY3214">
        <v>2</v>
      </c>
      <c r="AZ3214">
        <v>1</v>
      </c>
      <c r="BA3214">
        <v>1</v>
      </c>
      <c r="BB3214">
        <v>0</v>
      </c>
      <c r="BC3214">
        <v>0</v>
      </c>
      <c r="BD3214">
        <v>1</v>
      </c>
      <c r="BE3214">
        <v>205927.74</v>
      </c>
      <c r="BF3214">
        <v>299214.19</v>
      </c>
      <c r="BG3214">
        <v>0</v>
      </c>
      <c r="BH3214">
        <v>0</v>
      </c>
    </row>
    <row r="3215" spans="1:60" x14ac:dyDescent="0.3">
      <c r="A3215">
        <v>549826</v>
      </c>
      <c r="B3215" t="s">
        <v>0</v>
      </c>
      <c r="C3215" t="s">
        <v>14</v>
      </c>
      <c r="D3215">
        <v>25</v>
      </c>
      <c r="E3215" t="s">
        <v>82</v>
      </c>
      <c r="F3215">
        <v>884</v>
      </c>
      <c r="G3215">
        <v>32</v>
      </c>
      <c r="H3215" t="s">
        <v>89</v>
      </c>
      <c r="I3215" t="s">
        <v>84</v>
      </c>
      <c r="J3215" t="s">
        <v>88</v>
      </c>
      <c r="K3215">
        <v>5</v>
      </c>
      <c r="L3215">
        <v>5</v>
      </c>
      <c r="M3215">
        <v>3</v>
      </c>
      <c r="N3215" t="s">
        <v>86</v>
      </c>
      <c r="O3215" t="s">
        <v>90</v>
      </c>
      <c r="P3215">
        <v>3</v>
      </c>
      <c r="Q3215">
        <v>15226000</v>
      </c>
      <c r="R3215">
        <v>3045200</v>
      </c>
      <c r="S3215">
        <v>12716000</v>
      </c>
      <c r="T3215">
        <v>7</v>
      </c>
      <c r="U3215">
        <v>7</v>
      </c>
      <c r="V3215">
        <v>4</v>
      </c>
      <c r="W3215">
        <v>1.4</v>
      </c>
      <c r="X3215">
        <v>2</v>
      </c>
      <c r="Y3215">
        <v>7613000</v>
      </c>
      <c r="Z3215">
        <v>13026000</v>
      </c>
      <c r="AA3215">
        <v>3.5</v>
      </c>
      <c r="AB3215">
        <v>4</v>
      </c>
      <c r="AC3215">
        <v>2</v>
      </c>
      <c r="AD3215">
        <v>14</v>
      </c>
      <c r="AE3215">
        <v>5</v>
      </c>
      <c r="AF3215">
        <v>72</v>
      </c>
      <c r="AG3215">
        <v>72</v>
      </c>
      <c r="AH3215">
        <v>37</v>
      </c>
      <c r="AI3215">
        <v>403</v>
      </c>
      <c r="AJ3215">
        <v>403</v>
      </c>
      <c r="AK3215">
        <v>77</v>
      </c>
      <c r="AL3215">
        <v>5.5972222222222197</v>
      </c>
      <c r="AM3215">
        <v>80</v>
      </c>
      <c r="AN3215">
        <v>201.5</v>
      </c>
      <c r="AO3215">
        <v>326</v>
      </c>
      <c r="AP3215">
        <v>8</v>
      </c>
      <c r="AQ3215">
        <v>0</v>
      </c>
      <c r="AR3215">
        <v>1</v>
      </c>
      <c r="AS3215">
        <v>1</v>
      </c>
      <c r="AT3215">
        <v>0</v>
      </c>
      <c r="AU3215">
        <v>0</v>
      </c>
      <c r="AV3215" t="s">
        <v>2</v>
      </c>
      <c r="AW3215" t="s">
        <v>2</v>
      </c>
      <c r="AX3215" t="s">
        <v>2</v>
      </c>
      <c r="AY3215" t="s">
        <v>2</v>
      </c>
      <c r="AZ3215">
        <v>1</v>
      </c>
      <c r="BA3215">
        <v>1</v>
      </c>
      <c r="BB3215">
        <v>0</v>
      </c>
      <c r="BC3215">
        <v>0</v>
      </c>
      <c r="BD3215">
        <v>1</v>
      </c>
      <c r="BE3215">
        <v>53790.745000000003</v>
      </c>
      <c r="BF3215">
        <v>53790.745000000003</v>
      </c>
      <c r="BG3215">
        <v>0</v>
      </c>
      <c r="BH3215">
        <v>0</v>
      </c>
    </row>
    <row r="3216" spans="1:60" x14ac:dyDescent="0.3">
      <c r="A3216">
        <v>338014</v>
      </c>
      <c r="B3216" t="s">
        <v>0</v>
      </c>
      <c r="C3216" t="s">
        <v>14</v>
      </c>
      <c r="D3216">
        <v>29</v>
      </c>
      <c r="E3216" t="s">
        <v>82</v>
      </c>
      <c r="F3216">
        <v>891</v>
      </c>
      <c r="G3216">
        <v>0</v>
      </c>
      <c r="H3216" t="s">
        <v>83</v>
      </c>
      <c r="I3216" t="s">
        <v>82</v>
      </c>
      <c r="J3216" t="s">
        <v>88</v>
      </c>
      <c r="K3216" t="s">
        <v>2</v>
      </c>
      <c r="L3216" t="s">
        <v>2</v>
      </c>
      <c r="M3216" t="s">
        <v>2</v>
      </c>
      <c r="N3216" t="s">
        <v>2</v>
      </c>
      <c r="O3216" t="s">
        <v>2</v>
      </c>
      <c r="P3216" t="s">
        <v>2</v>
      </c>
      <c r="Q3216" t="s">
        <v>2</v>
      </c>
      <c r="R3216" t="s">
        <v>2</v>
      </c>
      <c r="S3216" t="s">
        <v>2</v>
      </c>
      <c r="T3216" t="s">
        <v>2</v>
      </c>
      <c r="U3216" t="s">
        <v>2</v>
      </c>
      <c r="V3216" t="s">
        <v>2</v>
      </c>
      <c r="W3216" t="s">
        <v>2</v>
      </c>
      <c r="X3216" t="s">
        <v>2</v>
      </c>
      <c r="Y3216" t="s">
        <v>2</v>
      </c>
      <c r="Z3216" t="s">
        <v>2</v>
      </c>
      <c r="AA3216" t="s">
        <v>2</v>
      </c>
      <c r="AB3216" t="s">
        <v>2</v>
      </c>
      <c r="AC3216" t="s">
        <v>2</v>
      </c>
      <c r="AD3216" t="s">
        <v>2</v>
      </c>
      <c r="AE3216" t="s">
        <v>2</v>
      </c>
      <c r="AF3216">
        <v>33</v>
      </c>
      <c r="AG3216">
        <v>33</v>
      </c>
      <c r="AH3216">
        <v>10</v>
      </c>
      <c r="AI3216">
        <v>138</v>
      </c>
      <c r="AJ3216">
        <v>138</v>
      </c>
      <c r="AK3216">
        <v>20</v>
      </c>
      <c r="AL3216">
        <v>4.1818181818181799</v>
      </c>
      <c r="AM3216">
        <v>14</v>
      </c>
      <c r="AN3216">
        <v>69</v>
      </c>
      <c r="AO3216">
        <v>118</v>
      </c>
      <c r="AP3216">
        <v>8</v>
      </c>
      <c r="AQ3216">
        <v>0</v>
      </c>
      <c r="AR3216" t="s">
        <v>2</v>
      </c>
      <c r="AS3216" t="s">
        <v>2</v>
      </c>
      <c r="AT3216" t="s">
        <v>2</v>
      </c>
      <c r="AU3216" t="s">
        <v>2</v>
      </c>
      <c r="AV3216" t="s">
        <v>2</v>
      </c>
      <c r="AW3216" t="s">
        <v>2</v>
      </c>
      <c r="AX3216" t="s">
        <v>2</v>
      </c>
      <c r="AY3216" t="s">
        <v>2</v>
      </c>
      <c r="AZ3216" t="s">
        <v>2</v>
      </c>
      <c r="BA3216" t="s">
        <v>2</v>
      </c>
      <c r="BB3216" t="s">
        <v>2</v>
      </c>
      <c r="BC3216" t="s">
        <v>2</v>
      </c>
      <c r="BD3216" t="s">
        <v>2</v>
      </c>
      <c r="BE3216" t="s">
        <v>2</v>
      </c>
      <c r="BF3216" t="s">
        <v>2</v>
      </c>
      <c r="BG3216" t="s">
        <v>2</v>
      </c>
      <c r="BH3216" t="s">
        <v>2</v>
      </c>
    </row>
    <row r="3217" spans="1:60" x14ac:dyDescent="0.3">
      <c r="A3217">
        <v>636268</v>
      </c>
      <c r="B3217" t="s">
        <v>0</v>
      </c>
      <c r="C3217" t="s">
        <v>14</v>
      </c>
      <c r="D3217">
        <v>42</v>
      </c>
      <c r="E3217" t="s">
        <v>82</v>
      </c>
      <c r="F3217">
        <v>879</v>
      </c>
      <c r="G3217">
        <v>11</v>
      </c>
      <c r="H3217" t="s">
        <v>83</v>
      </c>
      <c r="I3217" t="s">
        <v>82</v>
      </c>
      <c r="J3217" t="s">
        <v>88</v>
      </c>
      <c r="K3217" t="s">
        <v>2</v>
      </c>
      <c r="L3217" t="s">
        <v>2</v>
      </c>
      <c r="M3217" t="s">
        <v>2</v>
      </c>
      <c r="N3217" t="s">
        <v>2</v>
      </c>
      <c r="O3217" t="s">
        <v>2</v>
      </c>
      <c r="P3217" t="s">
        <v>2</v>
      </c>
      <c r="Q3217" t="s">
        <v>2</v>
      </c>
      <c r="R3217" t="s">
        <v>2</v>
      </c>
      <c r="S3217" t="s">
        <v>2</v>
      </c>
      <c r="T3217" t="s">
        <v>2</v>
      </c>
      <c r="U3217" t="s">
        <v>2</v>
      </c>
      <c r="V3217" t="s">
        <v>2</v>
      </c>
      <c r="W3217" t="s">
        <v>2</v>
      </c>
      <c r="X3217" t="s">
        <v>2</v>
      </c>
      <c r="Y3217" t="s">
        <v>2</v>
      </c>
      <c r="Z3217" t="s">
        <v>2</v>
      </c>
      <c r="AA3217" t="s">
        <v>2</v>
      </c>
      <c r="AB3217" t="s">
        <v>2</v>
      </c>
      <c r="AC3217" t="s">
        <v>2</v>
      </c>
      <c r="AD3217" t="s">
        <v>2</v>
      </c>
      <c r="AE3217" t="s">
        <v>2</v>
      </c>
      <c r="AF3217">
        <v>13</v>
      </c>
      <c r="AG3217">
        <v>13</v>
      </c>
      <c r="AH3217">
        <v>7</v>
      </c>
      <c r="AI3217">
        <v>53</v>
      </c>
      <c r="AJ3217">
        <v>53</v>
      </c>
      <c r="AK3217">
        <v>15</v>
      </c>
      <c r="AL3217">
        <v>4.0769230769230802</v>
      </c>
      <c r="AM3217">
        <v>12</v>
      </c>
      <c r="AN3217">
        <v>26.5</v>
      </c>
      <c r="AO3217">
        <v>38</v>
      </c>
      <c r="AP3217">
        <v>10</v>
      </c>
      <c r="AQ3217">
        <v>0</v>
      </c>
      <c r="AR3217">
        <v>0</v>
      </c>
      <c r="AS3217">
        <v>0</v>
      </c>
      <c r="AT3217">
        <v>1</v>
      </c>
      <c r="AU3217">
        <v>1</v>
      </c>
      <c r="AV3217" t="s">
        <v>2</v>
      </c>
      <c r="AW3217" t="s">
        <v>2</v>
      </c>
      <c r="AX3217" t="s">
        <v>2</v>
      </c>
      <c r="AY3217" t="s">
        <v>2</v>
      </c>
      <c r="AZ3217">
        <v>0</v>
      </c>
      <c r="BA3217">
        <v>0</v>
      </c>
      <c r="BB3217">
        <v>1</v>
      </c>
      <c r="BC3217">
        <v>1</v>
      </c>
      <c r="BD3217">
        <v>1</v>
      </c>
      <c r="BE3217">
        <v>0</v>
      </c>
      <c r="BF3217">
        <v>0</v>
      </c>
      <c r="BG3217">
        <v>281250000</v>
      </c>
      <c r="BH3217">
        <v>281250000</v>
      </c>
    </row>
    <row r="3218" spans="1:60" x14ac:dyDescent="0.3">
      <c r="A3218">
        <v>327201</v>
      </c>
      <c r="B3218" t="s">
        <v>0</v>
      </c>
      <c r="C3218" t="s">
        <v>13</v>
      </c>
      <c r="D3218">
        <v>25</v>
      </c>
      <c r="E3218" t="s">
        <v>82</v>
      </c>
      <c r="F3218">
        <v>888</v>
      </c>
      <c r="G3218">
        <v>2</v>
      </c>
      <c r="H3218" t="s">
        <v>83</v>
      </c>
      <c r="I3218" t="s">
        <v>82</v>
      </c>
      <c r="J3218" t="s">
        <v>88</v>
      </c>
      <c r="K3218">
        <v>4</v>
      </c>
      <c r="L3218">
        <v>4</v>
      </c>
      <c r="M3218">
        <v>3</v>
      </c>
      <c r="N3218" t="s">
        <v>86</v>
      </c>
      <c r="O3218" t="s">
        <v>87</v>
      </c>
      <c r="P3218">
        <v>3</v>
      </c>
      <c r="Q3218">
        <v>9537000</v>
      </c>
      <c r="R3218">
        <v>2384250</v>
      </c>
      <c r="S3218">
        <v>4500000</v>
      </c>
      <c r="T3218">
        <v>4</v>
      </c>
      <c r="U3218">
        <v>4</v>
      </c>
      <c r="V3218">
        <v>3</v>
      </c>
      <c r="W3218">
        <v>1</v>
      </c>
      <c r="X3218">
        <v>1</v>
      </c>
      <c r="Y3218">
        <v>4768500</v>
      </c>
      <c r="Z3218">
        <v>5037000</v>
      </c>
      <c r="AA3218">
        <v>2</v>
      </c>
      <c r="AB3218">
        <v>3</v>
      </c>
      <c r="AC3218">
        <v>1</v>
      </c>
      <c r="AD3218">
        <v>18</v>
      </c>
      <c r="AE3218">
        <v>4</v>
      </c>
      <c r="AF3218">
        <v>174</v>
      </c>
      <c r="AG3218">
        <v>174</v>
      </c>
      <c r="AH3218">
        <v>83</v>
      </c>
      <c r="AI3218">
        <v>1231</v>
      </c>
      <c r="AJ3218">
        <v>1231</v>
      </c>
      <c r="AK3218">
        <v>197</v>
      </c>
      <c r="AL3218">
        <v>7.0747126436781604</v>
      </c>
      <c r="AM3218">
        <v>126</v>
      </c>
      <c r="AN3218">
        <v>615.5</v>
      </c>
      <c r="AO3218">
        <v>1060</v>
      </c>
      <c r="AP3218">
        <v>3</v>
      </c>
      <c r="AQ3218">
        <v>0</v>
      </c>
      <c r="AR3218">
        <v>1</v>
      </c>
      <c r="AS3218">
        <v>1</v>
      </c>
      <c r="AT3218">
        <v>0</v>
      </c>
      <c r="AU3218">
        <v>0</v>
      </c>
      <c r="AV3218" t="s">
        <v>2</v>
      </c>
      <c r="AW3218" t="s">
        <v>2</v>
      </c>
      <c r="AX3218" t="s">
        <v>2</v>
      </c>
      <c r="AY3218" t="s">
        <v>2</v>
      </c>
      <c r="AZ3218">
        <v>1</v>
      </c>
      <c r="BA3218">
        <v>1</v>
      </c>
      <c r="BB3218">
        <v>1</v>
      </c>
      <c r="BC3218">
        <v>1</v>
      </c>
      <c r="BD3218">
        <v>2</v>
      </c>
      <c r="BE3218">
        <v>7715124.2949999999</v>
      </c>
      <c r="BF3218">
        <v>7715124.2949999999</v>
      </c>
      <c r="BG3218">
        <v>33839285.710000001</v>
      </c>
      <c r="BH3218">
        <v>33839285.710000001</v>
      </c>
    </row>
    <row r="3219" spans="1:60" x14ac:dyDescent="0.3">
      <c r="A3219">
        <v>671392</v>
      </c>
      <c r="B3219" t="s">
        <v>0</v>
      </c>
      <c r="C3219" t="s">
        <v>14</v>
      </c>
      <c r="D3219">
        <v>27</v>
      </c>
      <c r="E3219" t="s">
        <v>82</v>
      </c>
      <c r="F3219">
        <v>884</v>
      </c>
      <c r="G3219">
        <v>0</v>
      </c>
      <c r="H3219" t="s">
        <v>83</v>
      </c>
      <c r="I3219" t="s">
        <v>84</v>
      </c>
      <c r="J3219" t="s">
        <v>85</v>
      </c>
      <c r="K3219">
        <v>12</v>
      </c>
      <c r="L3219">
        <v>12</v>
      </c>
      <c r="M3219">
        <v>10</v>
      </c>
      <c r="N3219" t="s">
        <v>93</v>
      </c>
      <c r="O3219" t="s">
        <v>108</v>
      </c>
      <c r="P3219">
        <v>6</v>
      </c>
      <c r="Q3219">
        <v>55514427</v>
      </c>
      <c r="R3219">
        <v>4626202.25</v>
      </c>
      <c r="S3219">
        <v>38264427</v>
      </c>
      <c r="T3219">
        <v>12</v>
      </c>
      <c r="U3219">
        <v>12</v>
      </c>
      <c r="V3219">
        <v>10</v>
      </c>
      <c r="W3219">
        <v>1</v>
      </c>
      <c r="X3219">
        <v>1</v>
      </c>
      <c r="Y3219">
        <v>27757213.5</v>
      </c>
      <c r="Z3219">
        <v>45064427</v>
      </c>
      <c r="AA3219">
        <v>6</v>
      </c>
      <c r="AB3219">
        <v>9</v>
      </c>
      <c r="AC3219">
        <v>4</v>
      </c>
      <c r="AD3219">
        <v>5</v>
      </c>
      <c r="AE3219">
        <v>12</v>
      </c>
      <c r="AF3219">
        <v>70</v>
      </c>
      <c r="AG3219">
        <v>70</v>
      </c>
      <c r="AH3219">
        <v>37</v>
      </c>
      <c r="AI3219">
        <v>438</v>
      </c>
      <c r="AJ3219">
        <v>438</v>
      </c>
      <c r="AK3219">
        <v>68</v>
      </c>
      <c r="AL3219">
        <v>6.2571428571428598</v>
      </c>
      <c r="AM3219">
        <v>84</v>
      </c>
      <c r="AN3219">
        <v>219</v>
      </c>
      <c r="AO3219">
        <v>378</v>
      </c>
      <c r="AP3219">
        <v>10</v>
      </c>
      <c r="AQ3219">
        <v>0</v>
      </c>
      <c r="AR3219">
        <v>1</v>
      </c>
      <c r="AS3219">
        <v>1</v>
      </c>
      <c r="AT3219">
        <v>0</v>
      </c>
      <c r="AU3219">
        <v>0</v>
      </c>
      <c r="AV3219" t="s">
        <v>2</v>
      </c>
      <c r="AW3219" t="s">
        <v>2</v>
      </c>
      <c r="AX3219" t="s">
        <v>2</v>
      </c>
      <c r="AY3219" t="s">
        <v>2</v>
      </c>
      <c r="AZ3219">
        <v>1</v>
      </c>
      <c r="BA3219">
        <v>1</v>
      </c>
      <c r="BB3219">
        <v>0</v>
      </c>
      <c r="BC3219">
        <v>0</v>
      </c>
      <c r="BD3219">
        <v>1</v>
      </c>
      <c r="BE3219">
        <v>3969244.3149999999</v>
      </c>
      <c r="BF3219">
        <v>3969244.3149999999</v>
      </c>
      <c r="BG3219">
        <v>0</v>
      </c>
      <c r="BH3219">
        <v>0</v>
      </c>
    </row>
    <row r="3220" spans="1:60" x14ac:dyDescent="0.3">
      <c r="A3220">
        <v>382059</v>
      </c>
      <c r="B3220" t="s">
        <v>0</v>
      </c>
      <c r="C3220" t="s">
        <v>14</v>
      </c>
      <c r="D3220">
        <v>36</v>
      </c>
      <c r="E3220" t="s">
        <v>82</v>
      </c>
      <c r="F3220">
        <v>889</v>
      </c>
      <c r="G3220">
        <v>12</v>
      </c>
      <c r="H3220" t="s">
        <v>83</v>
      </c>
      <c r="I3220" t="s">
        <v>84</v>
      </c>
      <c r="J3220" t="s">
        <v>85</v>
      </c>
      <c r="K3220">
        <v>6</v>
      </c>
      <c r="L3220">
        <v>6</v>
      </c>
      <c r="M3220">
        <v>6</v>
      </c>
      <c r="N3220" t="s">
        <v>86</v>
      </c>
      <c r="O3220" t="s">
        <v>87</v>
      </c>
      <c r="P3220">
        <v>6</v>
      </c>
      <c r="Q3220">
        <v>80060000</v>
      </c>
      <c r="R3220">
        <v>13343333.3333333</v>
      </c>
      <c r="S3220">
        <v>35500000</v>
      </c>
      <c r="T3220">
        <v>6</v>
      </c>
      <c r="U3220">
        <v>6</v>
      </c>
      <c r="V3220">
        <v>6</v>
      </c>
      <c r="W3220">
        <v>1</v>
      </c>
      <c r="X3220">
        <v>1</v>
      </c>
      <c r="Y3220">
        <v>80060000</v>
      </c>
      <c r="Z3220">
        <v>80060000</v>
      </c>
      <c r="AA3220">
        <v>6</v>
      </c>
      <c r="AB3220">
        <v>6</v>
      </c>
      <c r="AC3220">
        <v>19</v>
      </c>
      <c r="AD3220">
        <v>3</v>
      </c>
      <c r="AE3220">
        <v>6</v>
      </c>
      <c r="AF3220">
        <v>12</v>
      </c>
      <c r="AG3220">
        <v>12</v>
      </c>
      <c r="AH3220">
        <v>12</v>
      </c>
      <c r="AI3220">
        <v>16</v>
      </c>
      <c r="AJ3220">
        <v>16</v>
      </c>
      <c r="AK3220">
        <v>16</v>
      </c>
      <c r="AL3220">
        <v>1.3333333333333299</v>
      </c>
      <c r="AM3220">
        <v>4</v>
      </c>
      <c r="AN3220">
        <v>16</v>
      </c>
      <c r="AO3220">
        <v>16</v>
      </c>
      <c r="AP3220">
        <v>3</v>
      </c>
      <c r="AQ3220">
        <v>19</v>
      </c>
      <c r="AR3220">
        <v>1</v>
      </c>
      <c r="AS3220">
        <v>1</v>
      </c>
      <c r="AT3220">
        <v>0</v>
      </c>
      <c r="AU3220">
        <v>0</v>
      </c>
      <c r="AV3220" t="s">
        <v>2</v>
      </c>
      <c r="AW3220" t="s">
        <v>2</v>
      </c>
      <c r="AX3220" t="s">
        <v>2</v>
      </c>
      <c r="AY3220" t="s">
        <v>2</v>
      </c>
      <c r="AZ3220">
        <v>1</v>
      </c>
      <c r="BA3220">
        <v>1</v>
      </c>
      <c r="BB3220">
        <v>0</v>
      </c>
      <c r="BC3220">
        <v>0</v>
      </c>
      <c r="BD3220">
        <v>1</v>
      </c>
      <c r="BE3220">
        <v>34886555.185000002</v>
      </c>
      <c r="BF3220">
        <v>34886555.185000002</v>
      </c>
      <c r="BG3220">
        <v>0</v>
      </c>
      <c r="BH3220">
        <v>0</v>
      </c>
    </row>
    <row r="3221" spans="1:60" x14ac:dyDescent="0.3">
      <c r="A3221">
        <v>414749</v>
      </c>
      <c r="B3221" t="s">
        <v>0</v>
      </c>
      <c r="C3221" t="s">
        <v>14</v>
      </c>
      <c r="D3221">
        <v>38</v>
      </c>
      <c r="E3221" t="s">
        <v>82</v>
      </c>
      <c r="F3221">
        <v>855</v>
      </c>
      <c r="G3221">
        <v>4</v>
      </c>
      <c r="H3221" t="s">
        <v>83</v>
      </c>
      <c r="I3221" t="s">
        <v>84</v>
      </c>
      <c r="J3221" t="s">
        <v>85</v>
      </c>
      <c r="K3221">
        <v>1</v>
      </c>
      <c r="L3221">
        <v>1</v>
      </c>
      <c r="M3221">
        <v>1</v>
      </c>
      <c r="N3221" t="s">
        <v>86</v>
      </c>
      <c r="O3221" t="s">
        <v>87</v>
      </c>
      <c r="P3221">
        <v>1</v>
      </c>
      <c r="Q3221">
        <v>18000000</v>
      </c>
      <c r="R3221">
        <v>18000000</v>
      </c>
      <c r="S3221">
        <v>18000000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18000000</v>
      </c>
      <c r="Z3221">
        <v>18000000</v>
      </c>
      <c r="AA3221">
        <v>1</v>
      </c>
      <c r="AB3221">
        <v>1</v>
      </c>
      <c r="AC3221">
        <v>0</v>
      </c>
      <c r="AD3221" t="s">
        <v>2</v>
      </c>
      <c r="AE3221">
        <v>1</v>
      </c>
      <c r="AF3221">
        <v>13</v>
      </c>
      <c r="AG3221">
        <v>13</v>
      </c>
      <c r="AH3221">
        <v>13</v>
      </c>
      <c r="AI3221">
        <v>26</v>
      </c>
      <c r="AJ3221">
        <v>26</v>
      </c>
      <c r="AK3221">
        <v>26</v>
      </c>
      <c r="AL3221">
        <v>2</v>
      </c>
      <c r="AM3221">
        <v>5</v>
      </c>
      <c r="AN3221">
        <v>26</v>
      </c>
      <c r="AO3221">
        <v>26</v>
      </c>
      <c r="AP3221">
        <v>7</v>
      </c>
      <c r="AQ3221">
        <v>0</v>
      </c>
      <c r="AR3221">
        <v>1</v>
      </c>
      <c r="AS3221">
        <v>1</v>
      </c>
      <c r="AT3221">
        <v>0</v>
      </c>
      <c r="AU3221">
        <v>0</v>
      </c>
      <c r="AV3221" t="s">
        <v>2</v>
      </c>
      <c r="AW3221" t="s">
        <v>2</v>
      </c>
      <c r="AX3221" t="s">
        <v>2</v>
      </c>
      <c r="AY3221" t="s">
        <v>2</v>
      </c>
      <c r="AZ3221">
        <v>1</v>
      </c>
      <c r="BA3221">
        <v>1</v>
      </c>
      <c r="BB3221">
        <v>0</v>
      </c>
      <c r="BC3221">
        <v>0</v>
      </c>
      <c r="BD3221">
        <v>1</v>
      </c>
      <c r="BE3221">
        <v>2400438.71</v>
      </c>
      <c r="BF3221">
        <v>2400438.71</v>
      </c>
      <c r="BG3221">
        <v>0</v>
      </c>
      <c r="BH3221">
        <v>0</v>
      </c>
    </row>
    <row r="3222" spans="1:60" x14ac:dyDescent="0.3">
      <c r="A3222">
        <v>223027</v>
      </c>
      <c r="B3222" t="s">
        <v>0</v>
      </c>
      <c r="C3222" t="s">
        <v>13</v>
      </c>
      <c r="D3222">
        <v>21</v>
      </c>
      <c r="E3222" t="s">
        <v>82</v>
      </c>
      <c r="F3222">
        <v>884</v>
      </c>
      <c r="G3222">
        <v>38</v>
      </c>
      <c r="H3222" t="s">
        <v>83</v>
      </c>
      <c r="I3222" t="s">
        <v>84</v>
      </c>
      <c r="J3222" t="s">
        <v>88</v>
      </c>
      <c r="K3222" t="s">
        <v>2</v>
      </c>
      <c r="L3222" t="s">
        <v>2</v>
      </c>
      <c r="M3222" t="s">
        <v>2</v>
      </c>
      <c r="N3222" t="s">
        <v>2</v>
      </c>
      <c r="O3222" t="s">
        <v>2</v>
      </c>
      <c r="P3222" t="s">
        <v>2</v>
      </c>
      <c r="Q3222" t="s">
        <v>2</v>
      </c>
      <c r="R3222" t="s">
        <v>2</v>
      </c>
      <c r="S3222" t="s">
        <v>2</v>
      </c>
      <c r="T3222" t="s">
        <v>2</v>
      </c>
      <c r="U3222" t="s">
        <v>2</v>
      </c>
      <c r="V3222" t="s">
        <v>2</v>
      </c>
      <c r="W3222" t="s">
        <v>2</v>
      </c>
      <c r="X3222" t="s">
        <v>2</v>
      </c>
      <c r="Y3222" t="s">
        <v>2</v>
      </c>
      <c r="Z3222" t="s">
        <v>2</v>
      </c>
      <c r="AA3222" t="s">
        <v>2</v>
      </c>
      <c r="AB3222" t="s">
        <v>2</v>
      </c>
      <c r="AC3222" t="s">
        <v>2</v>
      </c>
      <c r="AD3222" t="s">
        <v>2</v>
      </c>
      <c r="AE3222" t="s">
        <v>2</v>
      </c>
      <c r="AF3222">
        <v>4</v>
      </c>
      <c r="AG3222">
        <v>4</v>
      </c>
      <c r="AH3222">
        <v>4</v>
      </c>
      <c r="AI3222">
        <v>9</v>
      </c>
      <c r="AJ3222">
        <v>9</v>
      </c>
      <c r="AK3222">
        <v>9</v>
      </c>
      <c r="AL3222">
        <v>2.25</v>
      </c>
      <c r="AM3222">
        <v>4</v>
      </c>
      <c r="AN3222">
        <v>4.5</v>
      </c>
      <c r="AO3222">
        <v>8</v>
      </c>
      <c r="AP3222">
        <v>16</v>
      </c>
      <c r="AQ3222">
        <v>10</v>
      </c>
      <c r="AR3222">
        <v>1</v>
      </c>
      <c r="AS3222">
        <v>1</v>
      </c>
      <c r="AT3222">
        <v>0</v>
      </c>
      <c r="AU3222">
        <v>0</v>
      </c>
      <c r="AV3222" t="s">
        <v>2</v>
      </c>
      <c r="AW3222" t="s">
        <v>2</v>
      </c>
      <c r="AX3222" t="s">
        <v>2</v>
      </c>
      <c r="AY3222" t="s">
        <v>2</v>
      </c>
      <c r="AZ3222">
        <v>1</v>
      </c>
      <c r="BA3222">
        <v>1</v>
      </c>
      <c r="BB3222">
        <v>0</v>
      </c>
      <c r="BC3222">
        <v>0</v>
      </c>
      <c r="BD3222">
        <v>1</v>
      </c>
      <c r="BE3222">
        <v>536483.87</v>
      </c>
      <c r="BF3222">
        <v>536483.87</v>
      </c>
      <c r="BG3222">
        <v>0</v>
      </c>
      <c r="BH3222">
        <v>0</v>
      </c>
    </row>
    <row r="3223" spans="1:60" x14ac:dyDescent="0.3">
      <c r="A3223">
        <v>47495</v>
      </c>
      <c r="B3223" t="s">
        <v>1</v>
      </c>
      <c r="C3223" t="s">
        <v>13</v>
      </c>
      <c r="D3223">
        <v>39</v>
      </c>
      <c r="E3223" t="s">
        <v>82</v>
      </c>
      <c r="F3223">
        <v>900</v>
      </c>
      <c r="G3223">
        <v>0</v>
      </c>
      <c r="H3223" t="s">
        <v>83</v>
      </c>
      <c r="I3223" t="s">
        <v>84</v>
      </c>
      <c r="J3223" t="s">
        <v>85</v>
      </c>
      <c r="K3223" t="s">
        <v>2</v>
      </c>
      <c r="L3223" t="s">
        <v>2</v>
      </c>
      <c r="M3223" t="s">
        <v>2</v>
      </c>
      <c r="N3223" t="s">
        <v>2</v>
      </c>
      <c r="O3223" t="s">
        <v>2</v>
      </c>
      <c r="P3223" t="s">
        <v>2</v>
      </c>
      <c r="Q3223" t="s">
        <v>2</v>
      </c>
      <c r="R3223" t="s">
        <v>2</v>
      </c>
      <c r="S3223" t="s">
        <v>2</v>
      </c>
      <c r="T3223" t="s">
        <v>2</v>
      </c>
      <c r="U3223" t="s">
        <v>2</v>
      </c>
      <c r="V3223" t="s">
        <v>2</v>
      </c>
      <c r="W3223" t="s">
        <v>2</v>
      </c>
      <c r="X3223" t="s">
        <v>2</v>
      </c>
      <c r="Y3223" t="s">
        <v>2</v>
      </c>
      <c r="Z3223" t="s">
        <v>2</v>
      </c>
      <c r="AA3223" t="s">
        <v>2</v>
      </c>
      <c r="AB3223" t="s">
        <v>2</v>
      </c>
      <c r="AC3223" t="s">
        <v>2</v>
      </c>
      <c r="AD3223" t="s">
        <v>2</v>
      </c>
      <c r="AE3223" t="s">
        <v>2</v>
      </c>
      <c r="AF3223">
        <v>1</v>
      </c>
      <c r="AG3223">
        <v>1</v>
      </c>
      <c r="AH3223" t="s">
        <v>2</v>
      </c>
      <c r="AI3223">
        <v>6</v>
      </c>
      <c r="AJ3223">
        <v>6</v>
      </c>
      <c r="AK3223" t="s">
        <v>2</v>
      </c>
      <c r="AL3223">
        <v>6</v>
      </c>
      <c r="AM3223">
        <v>6</v>
      </c>
      <c r="AN3223">
        <v>6</v>
      </c>
      <c r="AO3223">
        <v>6</v>
      </c>
      <c r="AP3223" t="s">
        <v>2</v>
      </c>
      <c r="AQ3223">
        <v>0</v>
      </c>
      <c r="AR3223">
        <v>1</v>
      </c>
      <c r="AS3223">
        <v>1</v>
      </c>
      <c r="AT3223">
        <v>0</v>
      </c>
      <c r="AU3223">
        <v>0</v>
      </c>
      <c r="AV3223" t="s">
        <v>2</v>
      </c>
      <c r="AW3223" t="s">
        <v>2</v>
      </c>
      <c r="AX3223" t="s">
        <v>2</v>
      </c>
      <c r="AY3223" t="s">
        <v>2</v>
      </c>
      <c r="AZ3223">
        <v>1</v>
      </c>
      <c r="BA3223">
        <v>1</v>
      </c>
      <c r="BB3223">
        <v>0</v>
      </c>
      <c r="BC3223">
        <v>0</v>
      </c>
      <c r="BD3223">
        <v>1</v>
      </c>
      <c r="BE3223">
        <v>190377.30499999999</v>
      </c>
      <c r="BF3223">
        <v>190377.30499999999</v>
      </c>
      <c r="BG3223">
        <v>0</v>
      </c>
      <c r="BH3223">
        <v>0</v>
      </c>
    </row>
    <row r="3224" spans="1:60" x14ac:dyDescent="0.3">
      <c r="A3224">
        <v>565890</v>
      </c>
      <c r="B3224" t="s">
        <v>0</v>
      </c>
      <c r="C3224" t="s">
        <v>14</v>
      </c>
      <c r="D3224">
        <v>34</v>
      </c>
      <c r="E3224" t="s">
        <v>82</v>
      </c>
      <c r="F3224">
        <v>891</v>
      </c>
      <c r="G3224">
        <v>0</v>
      </c>
      <c r="H3224" t="s">
        <v>83</v>
      </c>
      <c r="I3224" t="s">
        <v>84</v>
      </c>
      <c r="J3224" t="s">
        <v>88</v>
      </c>
      <c r="K3224">
        <v>6</v>
      </c>
      <c r="L3224">
        <v>6</v>
      </c>
      <c r="M3224">
        <v>5</v>
      </c>
      <c r="N3224" t="s">
        <v>91</v>
      </c>
      <c r="O3224" t="s">
        <v>95</v>
      </c>
      <c r="P3224">
        <v>4</v>
      </c>
      <c r="Q3224">
        <v>3949236</v>
      </c>
      <c r="R3224">
        <v>658206</v>
      </c>
      <c r="S3224">
        <v>3000000</v>
      </c>
      <c r="T3224">
        <v>6</v>
      </c>
      <c r="U3224">
        <v>6</v>
      </c>
      <c r="V3224">
        <v>5</v>
      </c>
      <c r="W3224">
        <v>1</v>
      </c>
      <c r="X3224">
        <v>1</v>
      </c>
      <c r="Y3224">
        <v>1974618</v>
      </c>
      <c r="Z3224">
        <v>3899236</v>
      </c>
      <c r="AA3224">
        <v>3</v>
      </c>
      <c r="AB3224">
        <v>5</v>
      </c>
      <c r="AC3224">
        <v>0</v>
      </c>
      <c r="AD3224">
        <v>20</v>
      </c>
      <c r="AE3224">
        <v>6</v>
      </c>
      <c r="AF3224">
        <v>39</v>
      </c>
      <c r="AG3224">
        <v>39</v>
      </c>
      <c r="AH3224">
        <v>20</v>
      </c>
      <c r="AI3224">
        <v>157</v>
      </c>
      <c r="AJ3224">
        <v>157</v>
      </c>
      <c r="AK3224">
        <v>41</v>
      </c>
      <c r="AL3224">
        <v>4.02564102564103</v>
      </c>
      <c r="AM3224">
        <v>16</v>
      </c>
      <c r="AN3224">
        <v>78.5</v>
      </c>
      <c r="AO3224">
        <v>116</v>
      </c>
      <c r="AP3224">
        <v>7</v>
      </c>
      <c r="AQ3224">
        <v>0</v>
      </c>
      <c r="AR3224" t="s">
        <v>2</v>
      </c>
      <c r="AS3224" t="s">
        <v>2</v>
      </c>
      <c r="AT3224" t="s">
        <v>2</v>
      </c>
      <c r="AU3224" t="s">
        <v>2</v>
      </c>
      <c r="AV3224" t="s">
        <v>2</v>
      </c>
      <c r="AW3224" t="s">
        <v>2</v>
      </c>
      <c r="AX3224" t="s">
        <v>2</v>
      </c>
      <c r="AY3224" t="s">
        <v>2</v>
      </c>
      <c r="AZ3224">
        <v>1</v>
      </c>
      <c r="BA3224">
        <v>1</v>
      </c>
      <c r="BB3224">
        <v>0</v>
      </c>
      <c r="BC3224">
        <v>0</v>
      </c>
      <c r="BD3224">
        <v>1</v>
      </c>
      <c r="BE3224">
        <v>1629142.4950000001</v>
      </c>
      <c r="BF3224">
        <v>1629142.4950000001</v>
      </c>
      <c r="BG3224">
        <v>0</v>
      </c>
      <c r="BH3224">
        <v>0</v>
      </c>
    </row>
    <row r="3225" spans="1:60" x14ac:dyDescent="0.3">
      <c r="A3225">
        <v>332798</v>
      </c>
      <c r="B3225" t="s">
        <v>0</v>
      </c>
      <c r="C3225" t="s">
        <v>14</v>
      </c>
      <c r="D3225">
        <v>26</v>
      </c>
      <c r="E3225" t="s">
        <v>82</v>
      </c>
      <c r="F3225">
        <v>861</v>
      </c>
      <c r="G3225">
        <v>0</v>
      </c>
      <c r="H3225" t="s">
        <v>83</v>
      </c>
      <c r="I3225" t="s">
        <v>82</v>
      </c>
      <c r="J3225" t="s">
        <v>88</v>
      </c>
      <c r="K3225">
        <v>2</v>
      </c>
      <c r="L3225">
        <v>2</v>
      </c>
      <c r="M3225">
        <v>2</v>
      </c>
      <c r="N3225" t="s">
        <v>93</v>
      </c>
      <c r="O3225" t="s">
        <v>105</v>
      </c>
      <c r="P3225">
        <v>1</v>
      </c>
      <c r="Q3225">
        <v>550000</v>
      </c>
      <c r="R3225">
        <v>275000</v>
      </c>
      <c r="S3225">
        <v>500000</v>
      </c>
      <c r="T3225">
        <v>2</v>
      </c>
      <c r="U3225">
        <v>2</v>
      </c>
      <c r="V3225">
        <v>2</v>
      </c>
      <c r="W3225">
        <v>1</v>
      </c>
      <c r="X3225">
        <v>1</v>
      </c>
      <c r="Y3225">
        <v>550000</v>
      </c>
      <c r="Z3225">
        <v>550000</v>
      </c>
      <c r="AA3225">
        <v>2</v>
      </c>
      <c r="AB3225">
        <v>2</v>
      </c>
      <c r="AC3225">
        <v>13</v>
      </c>
      <c r="AD3225">
        <v>4</v>
      </c>
      <c r="AE3225">
        <v>2</v>
      </c>
      <c r="AF3225">
        <v>28</v>
      </c>
      <c r="AG3225">
        <v>28</v>
      </c>
      <c r="AH3225">
        <v>28</v>
      </c>
      <c r="AI3225">
        <v>65</v>
      </c>
      <c r="AJ3225">
        <v>65</v>
      </c>
      <c r="AK3225">
        <v>65</v>
      </c>
      <c r="AL3225">
        <v>2.3214285714285698</v>
      </c>
      <c r="AM3225">
        <v>9</v>
      </c>
      <c r="AN3225">
        <v>65</v>
      </c>
      <c r="AO3225">
        <v>65</v>
      </c>
      <c r="AP3225">
        <v>11</v>
      </c>
      <c r="AQ3225">
        <v>0</v>
      </c>
      <c r="AR3225">
        <v>1</v>
      </c>
      <c r="AS3225">
        <v>1</v>
      </c>
      <c r="AT3225">
        <v>0</v>
      </c>
      <c r="AU3225">
        <v>0</v>
      </c>
      <c r="AV3225" t="s">
        <v>2</v>
      </c>
      <c r="AW3225" t="s">
        <v>2</v>
      </c>
      <c r="AX3225" t="s">
        <v>2</v>
      </c>
      <c r="AY3225" t="s">
        <v>2</v>
      </c>
      <c r="AZ3225">
        <v>1</v>
      </c>
      <c r="BA3225">
        <v>1</v>
      </c>
      <c r="BB3225">
        <v>0</v>
      </c>
      <c r="BC3225">
        <v>0</v>
      </c>
      <c r="BD3225">
        <v>1</v>
      </c>
      <c r="BE3225">
        <v>1064570.94</v>
      </c>
      <c r="BF3225">
        <v>1064570.94</v>
      </c>
      <c r="BG3225">
        <v>0</v>
      </c>
      <c r="BH3225">
        <v>0</v>
      </c>
    </row>
    <row r="3226" spans="1:60" x14ac:dyDescent="0.3">
      <c r="A3226">
        <v>40375</v>
      </c>
      <c r="B3226" t="s">
        <v>0</v>
      </c>
      <c r="C3226" t="s">
        <v>14</v>
      </c>
      <c r="D3226">
        <v>34</v>
      </c>
      <c r="E3226" t="s">
        <v>82</v>
      </c>
      <c r="F3226">
        <v>855</v>
      </c>
      <c r="G3226">
        <v>0</v>
      </c>
      <c r="H3226" t="s">
        <v>83</v>
      </c>
      <c r="I3226" t="s">
        <v>84</v>
      </c>
      <c r="J3226" t="s">
        <v>88</v>
      </c>
      <c r="K3226" t="s">
        <v>2</v>
      </c>
      <c r="L3226" t="s">
        <v>2</v>
      </c>
      <c r="M3226" t="s">
        <v>2</v>
      </c>
      <c r="N3226" t="s">
        <v>2</v>
      </c>
      <c r="O3226" t="s">
        <v>2</v>
      </c>
      <c r="P3226" t="s">
        <v>2</v>
      </c>
      <c r="Q3226" t="s">
        <v>2</v>
      </c>
      <c r="R3226" t="s">
        <v>2</v>
      </c>
      <c r="S3226" t="s">
        <v>2</v>
      </c>
      <c r="T3226" t="s">
        <v>2</v>
      </c>
      <c r="U3226" t="s">
        <v>2</v>
      </c>
      <c r="V3226" t="s">
        <v>2</v>
      </c>
      <c r="W3226" t="s">
        <v>2</v>
      </c>
      <c r="X3226" t="s">
        <v>2</v>
      </c>
      <c r="Y3226" t="s">
        <v>2</v>
      </c>
      <c r="Z3226" t="s">
        <v>2</v>
      </c>
      <c r="AA3226" t="s">
        <v>2</v>
      </c>
      <c r="AB3226" t="s">
        <v>2</v>
      </c>
      <c r="AC3226" t="s">
        <v>2</v>
      </c>
      <c r="AD3226" t="s">
        <v>2</v>
      </c>
      <c r="AE3226" t="s">
        <v>2</v>
      </c>
      <c r="AF3226">
        <v>1</v>
      </c>
      <c r="AG3226">
        <v>1</v>
      </c>
      <c r="AH3226">
        <v>1</v>
      </c>
      <c r="AI3226">
        <v>8</v>
      </c>
      <c r="AJ3226">
        <v>8</v>
      </c>
      <c r="AK3226">
        <v>8</v>
      </c>
      <c r="AL3226">
        <v>8</v>
      </c>
      <c r="AM3226">
        <v>8</v>
      </c>
      <c r="AN3226">
        <v>8</v>
      </c>
      <c r="AO3226">
        <v>8</v>
      </c>
      <c r="AP3226" t="s">
        <v>2</v>
      </c>
      <c r="AQ3226">
        <v>4</v>
      </c>
      <c r="AR3226" t="s">
        <v>2</v>
      </c>
      <c r="AS3226" t="s">
        <v>2</v>
      </c>
      <c r="AT3226" t="s">
        <v>2</v>
      </c>
      <c r="AU3226" t="s">
        <v>2</v>
      </c>
      <c r="AV3226">
        <v>445000000</v>
      </c>
      <c r="AW3226">
        <v>445000000</v>
      </c>
      <c r="AX3226">
        <v>1</v>
      </c>
      <c r="AY3226">
        <v>1</v>
      </c>
      <c r="AZ3226">
        <v>1</v>
      </c>
      <c r="BA3226">
        <v>1</v>
      </c>
      <c r="BB3226">
        <v>0</v>
      </c>
      <c r="BC3226">
        <v>0</v>
      </c>
      <c r="BD3226">
        <v>1</v>
      </c>
      <c r="BE3226">
        <v>258895.16</v>
      </c>
      <c r="BF3226">
        <v>258895.16</v>
      </c>
      <c r="BG3226">
        <v>0</v>
      </c>
      <c r="BH3226">
        <v>0</v>
      </c>
    </row>
    <row r="3227" spans="1:60" x14ac:dyDescent="0.3">
      <c r="A3227">
        <v>283196</v>
      </c>
      <c r="B3227" t="s">
        <v>0</v>
      </c>
      <c r="C3227" t="s">
        <v>13</v>
      </c>
      <c r="D3227">
        <v>29</v>
      </c>
      <c r="E3227" t="s">
        <v>82</v>
      </c>
      <c r="F3227">
        <v>854</v>
      </c>
      <c r="G3227">
        <v>0</v>
      </c>
      <c r="H3227" t="s">
        <v>83</v>
      </c>
      <c r="I3227" t="s">
        <v>84</v>
      </c>
      <c r="J3227" t="s">
        <v>88</v>
      </c>
      <c r="K3227">
        <v>1</v>
      </c>
      <c r="L3227">
        <v>1</v>
      </c>
      <c r="M3227">
        <v>1</v>
      </c>
      <c r="N3227" t="s">
        <v>86</v>
      </c>
      <c r="O3227" t="s">
        <v>87</v>
      </c>
      <c r="P3227">
        <v>1</v>
      </c>
      <c r="Q3227">
        <v>1500000</v>
      </c>
      <c r="R3227">
        <v>1500000</v>
      </c>
      <c r="S3227">
        <v>1500000</v>
      </c>
      <c r="T3227">
        <v>1</v>
      </c>
      <c r="U3227">
        <v>1</v>
      </c>
      <c r="V3227">
        <v>1</v>
      </c>
      <c r="W3227">
        <v>1</v>
      </c>
      <c r="X3227">
        <v>1</v>
      </c>
      <c r="Y3227">
        <v>1500000</v>
      </c>
      <c r="Z3227">
        <v>1500000</v>
      </c>
      <c r="AA3227">
        <v>1</v>
      </c>
      <c r="AB3227">
        <v>1</v>
      </c>
      <c r="AC3227">
        <v>3</v>
      </c>
      <c r="AD3227" t="s">
        <v>2</v>
      </c>
      <c r="AE3227">
        <v>1</v>
      </c>
      <c r="AF3227">
        <v>16</v>
      </c>
      <c r="AG3227">
        <v>16</v>
      </c>
      <c r="AH3227">
        <v>16</v>
      </c>
      <c r="AI3227">
        <v>77</v>
      </c>
      <c r="AJ3227">
        <v>77</v>
      </c>
      <c r="AK3227">
        <v>77</v>
      </c>
      <c r="AL3227">
        <v>4.8125</v>
      </c>
      <c r="AM3227">
        <v>24</v>
      </c>
      <c r="AN3227">
        <v>77</v>
      </c>
      <c r="AO3227">
        <v>77</v>
      </c>
      <c r="AP3227">
        <v>6</v>
      </c>
      <c r="AQ3227">
        <v>0</v>
      </c>
      <c r="AR3227">
        <v>1</v>
      </c>
      <c r="AS3227">
        <v>1</v>
      </c>
      <c r="AT3227">
        <v>0</v>
      </c>
      <c r="AU3227">
        <v>0</v>
      </c>
      <c r="AV3227" t="s">
        <v>2</v>
      </c>
      <c r="AW3227" t="s">
        <v>2</v>
      </c>
      <c r="AX3227" t="s">
        <v>2</v>
      </c>
      <c r="AY3227" t="s">
        <v>2</v>
      </c>
      <c r="AZ3227">
        <v>1</v>
      </c>
      <c r="BA3227">
        <v>1</v>
      </c>
      <c r="BB3227">
        <v>0</v>
      </c>
      <c r="BC3227">
        <v>0</v>
      </c>
      <c r="BD3227">
        <v>1</v>
      </c>
      <c r="BE3227">
        <v>33445.160000000003</v>
      </c>
      <c r="BF3227">
        <v>33445.160000000003</v>
      </c>
      <c r="BG3227">
        <v>0</v>
      </c>
      <c r="BH3227">
        <v>0</v>
      </c>
    </row>
    <row r="3228" spans="1:60" x14ac:dyDescent="0.3">
      <c r="A3228">
        <v>885535</v>
      </c>
      <c r="B3228" t="s">
        <v>0</v>
      </c>
      <c r="C3228" t="s">
        <v>14</v>
      </c>
      <c r="D3228">
        <v>35</v>
      </c>
      <c r="E3228" t="s">
        <v>82</v>
      </c>
      <c r="F3228">
        <v>848</v>
      </c>
      <c r="G3228">
        <v>4</v>
      </c>
      <c r="H3228" t="s">
        <v>83</v>
      </c>
      <c r="I3228" t="s">
        <v>84</v>
      </c>
      <c r="J3228" t="s">
        <v>85</v>
      </c>
      <c r="K3228" t="s">
        <v>2</v>
      </c>
      <c r="L3228" t="s">
        <v>2</v>
      </c>
      <c r="M3228" t="s">
        <v>2</v>
      </c>
      <c r="N3228" t="s">
        <v>2</v>
      </c>
      <c r="O3228" t="s">
        <v>2</v>
      </c>
      <c r="P3228" t="s">
        <v>2</v>
      </c>
      <c r="Q3228" t="s">
        <v>2</v>
      </c>
      <c r="R3228" t="s">
        <v>2</v>
      </c>
      <c r="S3228" t="s">
        <v>2</v>
      </c>
      <c r="T3228" t="s">
        <v>2</v>
      </c>
      <c r="U3228" t="s">
        <v>2</v>
      </c>
      <c r="V3228" t="s">
        <v>2</v>
      </c>
      <c r="W3228" t="s">
        <v>2</v>
      </c>
      <c r="X3228" t="s">
        <v>2</v>
      </c>
      <c r="Y3228" t="s">
        <v>2</v>
      </c>
      <c r="Z3228" t="s">
        <v>2</v>
      </c>
      <c r="AA3228" t="s">
        <v>2</v>
      </c>
      <c r="AB3228" t="s">
        <v>2</v>
      </c>
      <c r="AC3228" t="s">
        <v>2</v>
      </c>
      <c r="AD3228" t="s">
        <v>2</v>
      </c>
      <c r="AE3228" t="s">
        <v>2</v>
      </c>
      <c r="AF3228">
        <v>11</v>
      </c>
      <c r="AG3228">
        <v>11</v>
      </c>
      <c r="AH3228">
        <v>11</v>
      </c>
      <c r="AI3228">
        <v>37</v>
      </c>
      <c r="AJ3228">
        <v>37</v>
      </c>
      <c r="AK3228">
        <v>37</v>
      </c>
      <c r="AL3228">
        <v>3.3636363636363602</v>
      </c>
      <c r="AM3228">
        <v>8</v>
      </c>
      <c r="AN3228">
        <v>37</v>
      </c>
      <c r="AO3228">
        <v>37</v>
      </c>
      <c r="AP3228">
        <v>4</v>
      </c>
      <c r="AQ3228">
        <v>-4</v>
      </c>
      <c r="AR3228" t="s">
        <v>2</v>
      </c>
      <c r="AS3228" t="s">
        <v>2</v>
      </c>
      <c r="AT3228" t="s">
        <v>2</v>
      </c>
      <c r="AU3228" t="s">
        <v>2</v>
      </c>
      <c r="AV3228">
        <v>300000000</v>
      </c>
      <c r="AW3228">
        <v>300000000</v>
      </c>
      <c r="AX3228">
        <v>1</v>
      </c>
      <c r="AY3228">
        <v>1</v>
      </c>
      <c r="AZ3228">
        <v>1</v>
      </c>
      <c r="BA3228">
        <v>1</v>
      </c>
      <c r="BB3228">
        <v>0</v>
      </c>
      <c r="BC3228">
        <v>0</v>
      </c>
      <c r="BD3228">
        <v>1</v>
      </c>
      <c r="BE3228">
        <v>116225.81</v>
      </c>
      <c r="BF3228">
        <v>116225.81</v>
      </c>
      <c r="BG3228">
        <v>0</v>
      </c>
      <c r="BH3228">
        <v>0</v>
      </c>
    </row>
    <row r="3229" spans="1:60" x14ac:dyDescent="0.3">
      <c r="A3229">
        <v>556374</v>
      </c>
      <c r="B3229" t="s">
        <v>0</v>
      </c>
      <c r="C3229" t="s">
        <v>14</v>
      </c>
      <c r="D3229">
        <v>36</v>
      </c>
      <c r="E3229" t="s">
        <v>82</v>
      </c>
      <c r="F3229">
        <v>870</v>
      </c>
      <c r="G3229">
        <v>6</v>
      </c>
      <c r="H3229" t="s">
        <v>89</v>
      </c>
      <c r="I3229" t="s">
        <v>82</v>
      </c>
      <c r="J3229" t="s">
        <v>88</v>
      </c>
      <c r="K3229" t="s">
        <v>2</v>
      </c>
      <c r="L3229" t="s">
        <v>2</v>
      </c>
      <c r="M3229" t="s">
        <v>2</v>
      </c>
      <c r="N3229" t="s">
        <v>2</v>
      </c>
      <c r="O3229" t="s">
        <v>2</v>
      </c>
      <c r="P3229" t="s">
        <v>2</v>
      </c>
      <c r="Q3229" t="s">
        <v>2</v>
      </c>
      <c r="R3229" t="s">
        <v>2</v>
      </c>
      <c r="S3229" t="s">
        <v>2</v>
      </c>
      <c r="T3229" t="s">
        <v>2</v>
      </c>
      <c r="U3229" t="s">
        <v>2</v>
      </c>
      <c r="V3229" t="s">
        <v>2</v>
      </c>
      <c r="W3229" t="s">
        <v>2</v>
      </c>
      <c r="X3229" t="s">
        <v>2</v>
      </c>
      <c r="Y3229" t="s">
        <v>2</v>
      </c>
      <c r="Z3229" t="s">
        <v>2</v>
      </c>
      <c r="AA3229" t="s">
        <v>2</v>
      </c>
      <c r="AB3229" t="s">
        <v>2</v>
      </c>
      <c r="AC3229" t="s">
        <v>2</v>
      </c>
      <c r="AD3229" t="s">
        <v>2</v>
      </c>
      <c r="AE3229" t="s">
        <v>2</v>
      </c>
      <c r="AF3229">
        <v>58</v>
      </c>
      <c r="AG3229">
        <v>58</v>
      </c>
      <c r="AH3229">
        <v>58</v>
      </c>
      <c r="AI3229">
        <v>150</v>
      </c>
      <c r="AJ3229">
        <v>150</v>
      </c>
      <c r="AK3229">
        <v>150</v>
      </c>
      <c r="AL3229">
        <v>2.5862068965517202</v>
      </c>
      <c r="AM3229">
        <v>16</v>
      </c>
      <c r="AN3229">
        <v>150</v>
      </c>
      <c r="AO3229">
        <v>150</v>
      </c>
      <c r="AP3229">
        <v>6</v>
      </c>
      <c r="AQ3229">
        <v>0</v>
      </c>
      <c r="AR3229">
        <v>0</v>
      </c>
      <c r="AS3229">
        <v>0</v>
      </c>
      <c r="AT3229">
        <v>1</v>
      </c>
      <c r="AU3229">
        <v>1</v>
      </c>
      <c r="AV3229">
        <v>19276600</v>
      </c>
      <c r="AW3229">
        <v>19276600</v>
      </c>
      <c r="AX3229">
        <v>1</v>
      </c>
      <c r="AY3229">
        <v>1</v>
      </c>
      <c r="AZ3229" t="s">
        <v>2</v>
      </c>
      <c r="BA3229" t="s">
        <v>2</v>
      </c>
      <c r="BB3229" t="s">
        <v>2</v>
      </c>
      <c r="BC3229" t="s">
        <v>2</v>
      </c>
      <c r="BD3229" t="s">
        <v>2</v>
      </c>
      <c r="BE3229" t="s">
        <v>2</v>
      </c>
      <c r="BF3229" t="s">
        <v>2</v>
      </c>
      <c r="BG3229" t="s">
        <v>2</v>
      </c>
      <c r="BH3229" t="s">
        <v>2</v>
      </c>
    </row>
    <row r="3230" spans="1:60" x14ac:dyDescent="0.3">
      <c r="A3230">
        <v>669101</v>
      </c>
      <c r="B3230" t="s">
        <v>0</v>
      </c>
      <c r="C3230" t="s">
        <v>13</v>
      </c>
      <c r="D3230">
        <v>28</v>
      </c>
      <c r="E3230" t="s">
        <v>82</v>
      </c>
      <c r="F3230">
        <v>902</v>
      </c>
      <c r="G3230">
        <v>24</v>
      </c>
      <c r="H3230" t="s">
        <v>83</v>
      </c>
      <c r="I3230" t="s">
        <v>84</v>
      </c>
      <c r="J3230" t="s">
        <v>88</v>
      </c>
      <c r="K3230">
        <v>10</v>
      </c>
      <c r="L3230">
        <v>10</v>
      </c>
      <c r="M3230">
        <v>5</v>
      </c>
      <c r="N3230" t="s">
        <v>86</v>
      </c>
      <c r="O3230" t="s">
        <v>87</v>
      </c>
      <c r="P3230">
        <v>7</v>
      </c>
      <c r="Q3230">
        <v>13932000</v>
      </c>
      <c r="R3230">
        <v>1393200</v>
      </c>
      <c r="S3230">
        <v>7500000</v>
      </c>
      <c r="T3230">
        <v>11</v>
      </c>
      <c r="U3230">
        <v>11</v>
      </c>
      <c r="V3230">
        <v>6</v>
      </c>
      <c r="W3230">
        <v>1.1000000000000001</v>
      </c>
      <c r="X3230">
        <v>2</v>
      </c>
      <c r="Y3230">
        <v>6966000</v>
      </c>
      <c r="Z3230">
        <v>10970000</v>
      </c>
      <c r="AA3230">
        <v>5.5</v>
      </c>
      <c r="AB3230">
        <v>6</v>
      </c>
      <c r="AC3230">
        <v>13</v>
      </c>
      <c r="AD3230">
        <v>18</v>
      </c>
      <c r="AE3230">
        <v>10</v>
      </c>
      <c r="AF3230">
        <v>37</v>
      </c>
      <c r="AG3230">
        <v>37</v>
      </c>
      <c r="AH3230">
        <v>17</v>
      </c>
      <c r="AI3230">
        <v>102</v>
      </c>
      <c r="AJ3230">
        <v>102</v>
      </c>
      <c r="AK3230">
        <v>34</v>
      </c>
      <c r="AL3230">
        <v>2.7567567567567601</v>
      </c>
      <c r="AM3230">
        <v>10</v>
      </c>
      <c r="AN3230">
        <v>34</v>
      </c>
      <c r="AO3230">
        <v>46</v>
      </c>
      <c r="AP3230">
        <v>15</v>
      </c>
      <c r="AQ3230">
        <v>0</v>
      </c>
      <c r="AR3230">
        <v>1.3333333333333299</v>
      </c>
      <c r="AS3230">
        <v>1.5</v>
      </c>
      <c r="AT3230">
        <v>0</v>
      </c>
      <c r="AU3230">
        <v>0</v>
      </c>
      <c r="AV3230" t="s">
        <v>2</v>
      </c>
      <c r="AW3230" t="s">
        <v>2</v>
      </c>
      <c r="AX3230" t="s">
        <v>2</v>
      </c>
      <c r="AY3230" t="s">
        <v>2</v>
      </c>
      <c r="AZ3230">
        <v>1</v>
      </c>
      <c r="BA3230">
        <v>1</v>
      </c>
      <c r="BB3230">
        <v>0</v>
      </c>
      <c r="BC3230">
        <v>0</v>
      </c>
      <c r="BD3230">
        <v>1</v>
      </c>
      <c r="BE3230">
        <v>924918.5</v>
      </c>
      <c r="BF3230">
        <v>924918.5</v>
      </c>
      <c r="BG3230">
        <v>0</v>
      </c>
      <c r="BH3230">
        <v>0</v>
      </c>
    </row>
    <row r="3231" spans="1:60" x14ac:dyDescent="0.3">
      <c r="A3231">
        <v>523850</v>
      </c>
      <c r="B3231" t="s">
        <v>0</v>
      </c>
      <c r="C3231" t="s">
        <v>14</v>
      </c>
      <c r="D3231">
        <v>27</v>
      </c>
      <c r="E3231" t="s">
        <v>82</v>
      </c>
      <c r="F3231">
        <v>911</v>
      </c>
      <c r="G3231">
        <v>7</v>
      </c>
      <c r="H3231" t="s">
        <v>83</v>
      </c>
      <c r="I3231" t="s">
        <v>84</v>
      </c>
      <c r="J3231" t="s">
        <v>85</v>
      </c>
      <c r="K3231">
        <v>1</v>
      </c>
      <c r="L3231" t="s">
        <v>2</v>
      </c>
      <c r="M3231" t="s">
        <v>2</v>
      </c>
      <c r="N3231" t="s">
        <v>86</v>
      </c>
      <c r="O3231" t="s">
        <v>87</v>
      </c>
      <c r="P3231">
        <v>1</v>
      </c>
      <c r="Q3231">
        <v>40000000</v>
      </c>
      <c r="R3231">
        <v>40000000</v>
      </c>
      <c r="S3231">
        <v>40000000</v>
      </c>
      <c r="T3231">
        <v>1</v>
      </c>
      <c r="U3231" t="s">
        <v>2</v>
      </c>
      <c r="V3231" t="s">
        <v>2</v>
      </c>
      <c r="W3231">
        <v>1</v>
      </c>
      <c r="X3231">
        <v>1</v>
      </c>
      <c r="Y3231">
        <v>40000000</v>
      </c>
      <c r="Z3231">
        <v>40000000</v>
      </c>
      <c r="AA3231">
        <v>1</v>
      </c>
      <c r="AB3231">
        <v>1</v>
      </c>
      <c r="AC3231">
        <v>0</v>
      </c>
      <c r="AD3231" t="s">
        <v>2</v>
      </c>
      <c r="AE3231">
        <v>1</v>
      </c>
      <c r="AF3231">
        <v>8</v>
      </c>
      <c r="AG3231">
        <v>3</v>
      </c>
      <c r="AH3231">
        <v>3</v>
      </c>
      <c r="AI3231">
        <v>19</v>
      </c>
      <c r="AJ3231">
        <v>12</v>
      </c>
      <c r="AK3231">
        <v>12</v>
      </c>
      <c r="AL3231">
        <v>2.375</v>
      </c>
      <c r="AM3231">
        <v>7</v>
      </c>
      <c r="AN3231">
        <v>9.5</v>
      </c>
      <c r="AO3231">
        <v>12</v>
      </c>
      <c r="AP3231">
        <v>61</v>
      </c>
      <c r="AQ3231">
        <v>0</v>
      </c>
      <c r="AR3231">
        <v>0</v>
      </c>
      <c r="AS3231">
        <v>0</v>
      </c>
      <c r="AT3231">
        <v>1</v>
      </c>
      <c r="AU3231">
        <v>1</v>
      </c>
      <c r="AV3231">
        <v>39234946.333333299</v>
      </c>
      <c r="AW3231">
        <v>38852419.5</v>
      </c>
      <c r="AX3231">
        <v>1</v>
      </c>
      <c r="AY3231">
        <v>1</v>
      </c>
      <c r="AZ3231">
        <v>1</v>
      </c>
      <c r="BA3231">
        <v>1</v>
      </c>
      <c r="BB3231">
        <v>0</v>
      </c>
      <c r="BC3231">
        <v>0</v>
      </c>
      <c r="BD3231">
        <v>1</v>
      </c>
      <c r="BE3231">
        <v>206648.72</v>
      </c>
      <c r="BF3231">
        <v>279311.78999999998</v>
      </c>
      <c r="BG3231">
        <v>0</v>
      </c>
      <c r="BH3231">
        <v>0</v>
      </c>
    </row>
    <row r="3232" spans="1:60" x14ac:dyDescent="0.3">
      <c r="A3232">
        <v>155753</v>
      </c>
      <c r="B3232" t="s">
        <v>0</v>
      </c>
      <c r="C3232" t="s">
        <v>14</v>
      </c>
      <c r="D3232">
        <v>33</v>
      </c>
      <c r="E3232" t="s">
        <v>82</v>
      </c>
      <c r="F3232">
        <v>929</v>
      </c>
      <c r="G3232">
        <v>1</v>
      </c>
      <c r="H3232" t="s">
        <v>83</v>
      </c>
      <c r="I3232" t="s">
        <v>84</v>
      </c>
      <c r="J3232" t="s">
        <v>88</v>
      </c>
      <c r="K3232">
        <v>6</v>
      </c>
      <c r="L3232">
        <v>2</v>
      </c>
      <c r="M3232">
        <v>2</v>
      </c>
      <c r="N3232" t="s">
        <v>86</v>
      </c>
      <c r="O3232" t="s">
        <v>87</v>
      </c>
      <c r="P3232">
        <v>5</v>
      </c>
      <c r="Q3232">
        <v>691940000</v>
      </c>
      <c r="R3232">
        <v>115323333.333333</v>
      </c>
      <c r="S3232">
        <v>250000000</v>
      </c>
      <c r="T3232">
        <v>8</v>
      </c>
      <c r="U3232">
        <v>4</v>
      </c>
      <c r="V3232">
        <v>4</v>
      </c>
      <c r="W3232">
        <v>1.3333333333333299</v>
      </c>
      <c r="X3232">
        <v>3</v>
      </c>
      <c r="Y3232">
        <v>345970000</v>
      </c>
      <c r="Z3232">
        <v>470100000</v>
      </c>
      <c r="AA3232">
        <v>4</v>
      </c>
      <c r="AB3232">
        <v>4</v>
      </c>
      <c r="AC3232">
        <v>18</v>
      </c>
      <c r="AD3232">
        <v>38</v>
      </c>
      <c r="AE3232">
        <v>6</v>
      </c>
      <c r="AF3232">
        <v>97</v>
      </c>
      <c r="AG3232">
        <v>41</v>
      </c>
      <c r="AH3232">
        <v>37</v>
      </c>
      <c r="AI3232">
        <v>220</v>
      </c>
      <c r="AJ3232">
        <v>90</v>
      </c>
      <c r="AK3232">
        <v>78</v>
      </c>
      <c r="AL3232">
        <v>2.2680412371134002</v>
      </c>
      <c r="AM3232">
        <v>8</v>
      </c>
      <c r="AN3232">
        <v>73.3333333333333</v>
      </c>
      <c r="AO3232">
        <v>130</v>
      </c>
      <c r="AP3232">
        <v>17</v>
      </c>
      <c r="AQ3232">
        <v>0</v>
      </c>
      <c r="AR3232">
        <v>1</v>
      </c>
      <c r="AS3232">
        <v>1</v>
      </c>
      <c r="AT3232">
        <v>0</v>
      </c>
      <c r="AU3232">
        <v>0</v>
      </c>
      <c r="AV3232" t="s">
        <v>2</v>
      </c>
      <c r="AW3232" t="s">
        <v>2</v>
      </c>
      <c r="AX3232" t="s">
        <v>2</v>
      </c>
      <c r="AY3232" t="s">
        <v>2</v>
      </c>
      <c r="AZ3232">
        <v>1</v>
      </c>
      <c r="BA3232">
        <v>1</v>
      </c>
      <c r="BB3232">
        <v>0</v>
      </c>
      <c r="BC3232">
        <v>0</v>
      </c>
      <c r="BD3232">
        <v>1</v>
      </c>
      <c r="BE3232">
        <v>20338042.68</v>
      </c>
      <c r="BF3232">
        <v>19782583.695</v>
      </c>
      <c r="BG3232">
        <v>0</v>
      </c>
      <c r="BH3232">
        <v>0</v>
      </c>
    </row>
    <row r="3233" spans="1:60" x14ac:dyDescent="0.3">
      <c r="A3233">
        <v>822328</v>
      </c>
      <c r="B3233" t="s">
        <v>0</v>
      </c>
      <c r="C3233" t="s">
        <v>14</v>
      </c>
      <c r="D3233">
        <v>36</v>
      </c>
      <c r="E3233" t="s">
        <v>82</v>
      </c>
      <c r="F3233">
        <v>930</v>
      </c>
      <c r="G3233">
        <v>0</v>
      </c>
      <c r="H3233" t="s">
        <v>83</v>
      </c>
      <c r="I3233" t="s">
        <v>84</v>
      </c>
      <c r="J3233" t="s">
        <v>85</v>
      </c>
      <c r="K3233">
        <v>1</v>
      </c>
      <c r="L3233">
        <v>1</v>
      </c>
      <c r="M3233" t="s">
        <v>2</v>
      </c>
      <c r="N3233" t="s">
        <v>86</v>
      </c>
      <c r="O3233" t="s">
        <v>87</v>
      </c>
      <c r="P3233">
        <v>1</v>
      </c>
      <c r="Q3233">
        <v>13000000</v>
      </c>
      <c r="R3233">
        <v>13000000</v>
      </c>
      <c r="S3233">
        <v>13000000</v>
      </c>
      <c r="T3233">
        <v>1</v>
      </c>
      <c r="U3233">
        <v>1</v>
      </c>
      <c r="V3233" t="s">
        <v>2</v>
      </c>
      <c r="W3233">
        <v>1</v>
      </c>
      <c r="X3233">
        <v>1</v>
      </c>
      <c r="Y3233">
        <v>13000000</v>
      </c>
      <c r="Z3233">
        <v>13000000</v>
      </c>
      <c r="AA3233">
        <v>1</v>
      </c>
      <c r="AB3233">
        <v>1</v>
      </c>
      <c r="AC3233">
        <v>29</v>
      </c>
      <c r="AD3233" t="s">
        <v>2</v>
      </c>
      <c r="AE3233">
        <v>1</v>
      </c>
      <c r="AF3233">
        <v>116</v>
      </c>
      <c r="AG3233">
        <v>65</v>
      </c>
      <c r="AH3233">
        <v>29</v>
      </c>
      <c r="AI3233">
        <v>319</v>
      </c>
      <c r="AJ3233">
        <v>174</v>
      </c>
      <c r="AK3233">
        <v>56</v>
      </c>
      <c r="AL3233">
        <v>2.75</v>
      </c>
      <c r="AM3233">
        <v>21</v>
      </c>
      <c r="AN3233">
        <v>106.333333333333</v>
      </c>
      <c r="AO3233">
        <v>151</v>
      </c>
      <c r="AP3233">
        <v>8</v>
      </c>
      <c r="AQ3233">
        <v>0</v>
      </c>
      <c r="AR3233">
        <v>1</v>
      </c>
      <c r="AS3233">
        <v>1</v>
      </c>
      <c r="AT3233">
        <v>0</v>
      </c>
      <c r="AU3233">
        <v>0</v>
      </c>
      <c r="AV3233">
        <v>692224000</v>
      </c>
      <c r="AW3233">
        <v>690280000</v>
      </c>
      <c r="AX3233">
        <v>1</v>
      </c>
      <c r="AY3233">
        <v>1</v>
      </c>
      <c r="AZ3233">
        <v>1</v>
      </c>
      <c r="BA3233">
        <v>1</v>
      </c>
      <c r="BB3233">
        <v>0</v>
      </c>
      <c r="BC3233">
        <v>0</v>
      </c>
      <c r="BD3233">
        <v>1</v>
      </c>
      <c r="BE3233">
        <v>15772919.7966667</v>
      </c>
      <c r="BF3233">
        <v>9355873.4849999994</v>
      </c>
      <c r="BG3233">
        <v>0</v>
      </c>
      <c r="BH3233">
        <v>0</v>
      </c>
    </row>
    <row r="3234" spans="1:60" x14ac:dyDescent="0.3">
      <c r="A3234">
        <v>13057</v>
      </c>
      <c r="B3234" t="s">
        <v>0</v>
      </c>
      <c r="C3234" t="s">
        <v>13</v>
      </c>
      <c r="D3234">
        <v>3</v>
      </c>
      <c r="E3234" t="s">
        <v>82</v>
      </c>
      <c r="F3234">
        <v>924</v>
      </c>
      <c r="G3234">
        <v>0</v>
      </c>
      <c r="H3234" t="s">
        <v>83</v>
      </c>
      <c r="I3234" t="s">
        <v>82</v>
      </c>
      <c r="J3234" t="s">
        <v>88</v>
      </c>
      <c r="K3234" t="s">
        <v>2</v>
      </c>
      <c r="L3234" t="s">
        <v>2</v>
      </c>
      <c r="M3234" t="s">
        <v>2</v>
      </c>
      <c r="N3234" t="s">
        <v>2</v>
      </c>
      <c r="O3234" t="s">
        <v>2</v>
      </c>
      <c r="P3234" t="s">
        <v>2</v>
      </c>
      <c r="Q3234" t="s">
        <v>2</v>
      </c>
      <c r="R3234" t="s">
        <v>2</v>
      </c>
      <c r="S3234" t="s">
        <v>2</v>
      </c>
      <c r="T3234" t="s">
        <v>2</v>
      </c>
      <c r="U3234" t="s">
        <v>2</v>
      </c>
      <c r="V3234" t="s">
        <v>2</v>
      </c>
      <c r="W3234" t="s">
        <v>2</v>
      </c>
      <c r="X3234" t="s">
        <v>2</v>
      </c>
      <c r="Y3234" t="s">
        <v>2</v>
      </c>
      <c r="Z3234" t="s">
        <v>2</v>
      </c>
      <c r="AA3234" t="s">
        <v>2</v>
      </c>
      <c r="AB3234" t="s">
        <v>2</v>
      </c>
      <c r="AC3234" t="s">
        <v>2</v>
      </c>
      <c r="AD3234" t="s">
        <v>2</v>
      </c>
      <c r="AE3234" t="s">
        <v>2</v>
      </c>
      <c r="AF3234">
        <v>37</v>
      </c>
      <c r="AG3234">
        <v>18</v>
      </c>
      <c r="AH3234">
        <v>10</v>
      </c>
      <c r="AI3234">
        <v>126</v>
      </c>
      <c r="AJ3234">
        <v>82</v>
      </c>
      <c r="AK3234">
        <v>28</v>
      </c>
      <c r="AL3234">
        <v>3.4054054054054101</v>
      </c>
      <c r="AM3234">
        <v>14</v>
      </c>
      <c r="AN3234">
        <v>42</v>
      </c>
      <c r="AO3234">
        <v>54</v>
      </c>
      <c r="AP3234">
        <v>13</v>
      </c>
      <c r="AQ3234">
        <v>1</v>
      </c>
      <c r="AR3234" t="s">
        <v>2</v>
      </c>
      <c r="AS3234" t="s">
        <v>2</v>
      </c>
      <c r="AT3234" t="s">
        <v>2</v>
      </c>
      <c r="AU3234" t="s">
        <v>2</v>
      </c>
      <c r="AV3234" t="s">
        <v>2</v>
      </c>
      <c r="AW3234" t="s">
        <v>2</v>
      </c>
      <c r="AX3234" t="s">
        <v>2</v>
      </c>
      <c r="AY3234" t="s">
        <v>2</v>
      </c>
      <c r="AZ3234">
        <v>1</v>
      </c>
      <c r="BA3234">
        <v>1</v>
      </c>
      <c r="BB3234">
        <v>1.3333333333333299</v>
      </c>
      <c r="BC3234">
        <v>1.5</v>
      </c>
      <c r="BD3234">
        <v>2.5</v>
      </c>
      <c r="BE3234">
        <v>1836212.5366666701</v>
      </c>
      <c r="BF3234">
        <v>2011938.16</v>
      </c>
      <c r="BG3234">
        <v>1454301075.27</v>
      </c>
      <c r="BH3234">
        <v>1625000000</v>
      </c>
    </row>
    <row r="3235" spans="1:60" x14ac:dyDescent="0.3">
      <c r="A3235">
        <v>624356</v>
      </c>
      <c r="B3235" t="s">
        <v>0</v>
      </c>
      <c r="C3235" t="s">
        <v>14</v>
      </c>
      <c r="D3235">
        <v>26</v>
      </c>
      <c r="E3235" t="s">
        <v>82</v>
      </c>
      <c r="F3235">
        <v>904</v>
      </c>
      <c r="G3235">
        <v>14</v>
      </c>
      <c r="H3235" t="s">
        <v>89</v>
      </c>
      <c r="I3235" t="s">
        <v>84</v>
      </c>
      <c r="J3235" t="s">
        <v>85</v>
      </c>
      <c r="K3235" t="s">
        <v>2</v>
      </c>
      <c r="L3235" t="s">
        <v>2</v>
      </c>
      <c r="M3235" t="s">
        <v>2</v>
      </c>
      <c r="N3235" t="s">
        <v>2</v>
      </c>
      <c r="O3235" t="s">
        <v>2</v>
      </c>
      <c r="P3235" t="s">
        <v>2</v>
      </c>
      <c r="Q3235" t="s">
        <v>2</v>
      </c>
      <c r="R3235" t="s">
        <v>2</v>
      </c>
      <c r="S3235" t="s">
        <v>2</v>
      </c>
      <c r="T3235" t="s">
        <v>2</v>
      </c>
      <c r="U3235" t="s">
        <v>2</v>
      </c>
      <c r="V3235" t="s">
        <v>2</v>
      </c>
      <c r="W3235" t="s">
        <v>2</v>
      </c>
      <c r="X3235" t="s">
        <v>2</v>
      </c>
      <c r="Y3235" t="s">
        <v>2</v>
      </c>
      <c r="Z3235" t="s">
        <v>2</v>
      </c>
      <c r="AA3235" t="s">
        <v>2</v>
      </c>
      <c r="AB3235" t="s">
        <v>2</v>
      </c>
      <c r="AC3235" t="s">
        <v>2</v>
      </c>
      <c r="AD3235" t="s">
        <v>2</v>
      </c>
      <c r="AE3235" t="s">
        <v>2</v>
      </c>
      <c r="AF3235">
        <v>6</v>
      </c>
      <c r="AG3235" t="s">
        <v>2</v>
      </c>
      <c r="AH3235" t="s">
        <v>2</v>
      </c>
      <c r="AI3235">
        <v>16</v>
      </c>
      <c r="AJ3235" t="s">
        <v>2</v>
      </c>
      <c r="AK3235" t="s">
        <v>2</v>
      </c>
      <c r="AL3235">
        <v>2.6666666666666701</v>
      </c>
      <c r="AM3235">
        <v>6</v>
      </c>
      <c r="AN3235">
        <v>16</v>
      </c>
      <c r="AO3235">
        <v>16</v>
      </c>
      <c r="AP3235">
        <v>1</v>
      </c>
      <c r="AQ3235">
        <v>0</v>
      </c>
      <c r="AR3235">
        <v>1</v>
      </c>
      <c r="AS3235">
        <v>1</v>
      </c>
      <c r="AT3235">
        <v>0</v>
      </c>
      <c r="AU3235">
        <v>0</v>
      </c>
      <c r="AV3235" t="s">
        <v>2</v>
      </c>
      <c r="AW3235" t="s">
        <v>2</v>
      </c>
      <c r="AX3235" t="s">
        <v>2</v>
      </c>
      <c r="AY3235" t="s">
        <v>2</v>
      </c>
      <c r="AZ3235">
        <v>1</v>
      </c>
      <c r="BA3235">
        <v>1</v>
      </c>
      <c r="BB3235">
        <v>0</v>
      </c>
      <c r="BC3235">
        <v>0</v>
      </c>
      <c r="BD3235">
        <v>1</v>
      </c>
      <c r="BE3235">
        <v>511672.74666666699</v>
      </c>
      <c r="BF3235">
        <v>622682.81499999994</v>
      </c>
      <c r="BG3235">
        <v>0</v>
      </c>
      <c r="BH3235">
        <v>0</v>
      </c>
    </row>
    <row r="3236" spans="1:60" x14ac:dyDescent="0.3">
      <c r="A3236">
        <v>140250</v>
      </c>
      <c r="B3236" t="s">
        <v>0</v>
      </c>
      <c r="C3236" t="s">
        <v>14</v>
      </c>
      <c r="D3236">
        <v>27</v>
      </c>
      <c r="E3236" t="s">
        <v>82</v>
      </c>
      <c r="F3236">
        <v>908</v>
      </c>
      <c r="G3236">
        <v>9</v>
      </c>
      <c r="H3236" t="s">
        <v>83</v>
      </c>
      <c r="I3236" t="s">
        <v>82</v>
      </c>
      <c r="J3236" t="s">
        <v>88</v>
      </c>
      <c r="K3236" t="s">
        <v>2</v>
      </c>
      <c r="L3236" t="s">
        <v>2</v>
      </c>
      <c r="M3236" t="s">
        <v>2</v>
      </c>
      <c r="N3236" t="s">
        <v>2</v>
      </c>
      <c r="O3236" t="s">
        <v>2</v>
      </c>
      <c r="P3236" t="s">
        <v>2</v>
      </c>
      <c r="Q3236" t="s">
        <v>2</v>
      </c>
      <c r="R3236" t="s">
        <v>2</v>
      </c>
      <c r="S3236" t="s">
        <v>2</v>
      </c>
      <c r="T3236" t="s">
        <v>2</v>
      </c>
      <c r="U3236" t="s">
        <v>2</v>
      </c>
      <c r="V3236" t="s">
        <v>2</v>
      </c>
      <c r="W3236" t="s">
        <v>2</v>
      </c>
      <c r="X3236" t="s">
        <v>2</v>
      </c>
      <c r="Y3236" t="s">
        <v>2</v>
      </c>
      <c r="Z3236" t="s">
        <v>2</v>
      </c>
      <c r="AA3236" t="s">
        <v>2</v>
      </c>
      <c r="AB3236" t="s">
        <v>2</v>
      </c>
      <c r="AC3236" t="s">
        <v>2</v>
      </c>
      <c r="AD3236" t="s">
        <v>2</v>
      </c>
      <c r="AE3236" t="s">
        <v>2</v>
      </c>
      <c r="AF3236">
        <v>24</v>
      </c>
      <c r="AG3236">
        <v>16</v>
      </c>
      <c r="AH3236">
        <v>7</v>
      </c>
      <c r="AI3236">
        <v>77</v>
      </c>
      <c r="AJ3236">
        <v>46</v>
      </c>
      <c r="AK3236">
        <v>8</v>
      </c>
      <c r="AL3236">
        <v>3.2083333333333299</v>
      </c>
      <c r="AM3236">
        <v>16</v>
      </c>
      <c r="AN3236">
        <v>25.6666666666667</v>
      </c>
      <c r="AO3236">
        <v>41</v>
      </c>
      <c r="AP3236">
        <v>21</v>
      </c>
      <c r="AQ3236">
        <v>0</v>
      </c>
      <c r="AR3236">
        <v>0</v>
      </c>
      <c r="AS3236">
        <v>0</v>
      </c>
      <c r="AT3236">
        <v>1</v>
      </c>
      <c r="AU3236">
        <v>1</v>
      </c>
      <c r="AV3236">
        <v>47223233.333333299</v>
      </c>
      <c r="AW3236">
        <v>60834850</v>
      </c>
      <c r="AX3236">
        <v>1</v>
      </c>
      <c r="AY3236">
        <v>1</v>
      </c>
      <c r="AZ3236" t="s">
        <v>2</v>
      </c>
      <c r="BA3236" t="s">
        <v>2</v>
      </c>
      <c r="BB3236" t="s">
        <v>2</v>
      </c>
      <c r="BC3236" t="s">
        <v>2</v>
      </c>
      <c r="BD3236" t="s">
        <v>2</v>
      </c>
      <c r="BE3236" t="s">
        <v>2</v>
      </c>
      <c r="BF3236" t="s">
        <v>2</v>
      </c>
      <c r="BG3236" t="s">
        <v>2</v>
      </c>
      <c r="BH3236" t="s">
        <v>2</v>
      </c>
    </row>
    <row r="3237" spans="1:60" x14ac:dyDescent="0.3">
      <c r="A3237">
        <v>716318</v>
      </c>
      <c r="B3237" t="s">
        <v>0</v>
      </c>
      <c r="C3237" t="s">
        <v>13</v>
      </c>
      <c r="D3237">
        <v>31</v>
      </c>
      <c r="E3237" t="s">
        <v>82</v>
      </c>
      <c r="F3237">
        <v>905</v>
      </c>
      <c r="G3237">
        <v>0</v>
      </c>
      <c r="H3237" t="s">
        <v>83</v>
      </c>
      <c r="I3237" t="s">
        <v>82</v>
      </c>
      <c r="J3237" t="s">
        <v>88</v>
      </c>
      <c r="K3237" t="s">
        <v>2</v>
      </c>
      <c r="L3237" t="s">
        <v>2</v>
      </c>
      <c r="M3237" t="s">
        <v>2</v>
      </c>
      <c r="N3237" t="s">
        <v>2</v>
      </c>
      <c r="O3237" t="s">
        <v>2</v>
      </c>
      <c r="P3237" t="s">
        <v>2</v>
      </c>
      <c r="Q3237" t="s">
        <v>2</v>
      </c>
      <c r="R3237" t="s">
        <v>2</v>
      </c>
      <c r="S3237" t="s">
        <v>2</v>
      </c>
      <c r="T3237" t="s">
        <v>2</v>
      </c>
      <c r="U3237" t="s">
        <v>2</v>
      </c>
      <c r="V3237" t="s">
        <v>2</v>
      </c>
      <c r="W3237" t="s">
        <v>2</v>
      </c>
      <c r="X3237" t="s">
        <v>2</v>
      </c>
      <c r="Y3237" t="s">
        <v>2</v>
      </c>
      <c r="Z3237" t="s">
        <v>2</v>
      </c>
      <c r="AA3237" t="s">
        <v>2</v>
      </c>
      <c r="AB3237" t="s">
        <v>2</v>
      </c>
      <c r="AC3237" t="s">
        <v>2</v>
      </c>
      <c r="AD3237" t="s">
        <v>2</v>
      </c>
      <c r="AE3237" t="s">
        <v>2</v>
      </c>
      <c r="AF3237">
        <v>118</v>
      </c>
      <c r="AG3237">
        <v>112</v>
      </c>
      <c r="AH3237">
        <v>81</v>
      </c>
      <c r="AI3237">
        <v>400</v>
      </c>
      <c r="AJ3237">
        <v>386</v>
      </c>
      <c r="AK3237">
        <v>198</v>
      </c>
      <c r="AL3237">
        <v>3.3898305084745801</v>
      </c>
      <c r="AM3237">
        <v>18</v>
      </c>
      <c r="AN3237">
        <v>133.333333333333</v>
      </c>
      <c r="AO3237">
        <v>198</v>
      </c>
      <c r="AP3237">
        <v>10</v>
      </c>
      <c r="AQ3237">
        <v>0</v>
      </c>
      <c r="AR3237" t="s">
        <v>2</v>
      </c>
      <c r="AS3237" t="s">
        <v>2</v>
      </c>
      <c r="AT3237" t="s">
        <v>2</v>
      </c>
      <c r="AU3237" t="s">
        <v>2</v>
      </c>
      <c r="AV3237" t="s">
        <v>2</v>
      </c>
      <c r="AW3237" t="s">
        <v>2</v>
      </c>
      <c r="AX3237" t="s">
        <v>2</v>
      </c>
      <c r="AY3237" t="s">
        <v>2</v>
      </c>
      <c r="AZ3237">
        <v>0</v>
      </c>
      <c r="BA3237">
        <v>0</v>
      </c>
      <c r="BB3237">
        <v>1.3333333333333299</v>
      </c>
      <c r="BC3237">
        <v>1.5</v>
      </c>
      <c r="BD3237">
        <v>1.5</v>
      </c>
      <c r="BE3237">
        <v>0</v>
      </c>
      <c r="BF3237">
        <v>0</v>
      </c>
      <c r="BG3237">
        <v>80774527.693333298</v>
      </c>
      <c r="BH3237">
        <v>108258565.735</v>
      </c>
    </row>
    <row r="3238" spans="1:60" x14ac:dyDescent="0.3">
      <c r="A3238">
        <v>969475</v>
      </c>
      <c r="B3238" t="s">
        <v>0</v>
      </c>
      <c r="C3238" t="s">
        <v>14</v>
      </c>
      <c r="D3238">
        <v>33</v>
      </c>
      <c r="E3238" t="s">
        <v>82</v>
      </c>
      <c r="F3238">
        <v>904</v>
      </c>
      <c r="G3238">
        <v>0</v>
      </c>
      <c r="H3238" t="s">
        <v>83</v>
      </c>
      <c r="I3238" t="s">
        <v>84</v>
      </c>
      <c r="J3238" t="s">
        <v>85</v>
      </c>
      <c r="K3238" t="s">
        <v>2</v>
      </c>
      <c r="L3238" t="s">
        <v>2</v>
      </c>
      <c r="M3238" t="s">
        <v>2</v>
      </c>
      <c r="N3238" t="s">
        <v>2</v>
      </c>
      <c r="O3238" t="s">
        <v>2</v>
      </c>
      <c r="P3238" t="s">
        <v>2</v>
      </c>
      <c r="Q3238" t="s">
        <v>2</v>
      </c>
      <c r="R3238" t="s">
        <v>2</v>
      </c>
      <c r="S3238" t="s">
        <v>2</v>
      </c>
      <c r="T3238" t="s">
        <v>2</v>
      </c>
      <c r="U3238" t="s">
        <v>2</v>
      </c>
      <c r="V3238" t="s">
        <v>2</v>
      </c>
      <c r="W3238" t="s">
        <v>2</v>
      </c>
      <c r="X3238" t="s">
        <v>2</v>
      </c>
      <c r="Y3238" t="s">
        <v>2</v>
      </c>
      <c r="Z3238" t="s">
        <v>2</v>
      </c>
      <c r="AA3238" t="s">
        <v>2</v>
      </c>
      <c r="AB3238" t="s">
        <v>2</v>
      </c>
      <c r="AC3238" t="s">
        <v>2</v>
      </c>
      <c r="AD3238" t="s">
        <v>2</v>
      </c>
      <c r="AE3238" t="s">
        <v>2</v>
      </c>
      <c r="AF3238">
        <v>21</v>
      </c>
      <c r="AG3238">
        <v>16</v>
      </c>
      <c r="AH3238">
        <v>7</v>
      </c>
      <c r="AI3238">
        <v>93</v>
      </c>
      <c r="AJ3238">
        <v>87</v>
      </c>
      <c r="AK3238">
        <v>15</v>
      </c>
      <c r="AL3238">
        <v>4.4285714285714297</v>
      </c>
      <c r="AM3238">
        <v>42</v>
      </c>
      <c r="AN3238">
        <v>31</v>
      </c>
      <c r="AO3238">
        <v>72</v>
      </c>
      <c r="AP3238">
        <v>8</v>
      </c>
      <c r="AQ3238">
        <v>0</v>
      </c>
      <c r="AR3238">
        <v>1</v>
      </c>
      <c r="AS3238">
        <v>1</v>
      </c>
      <c r="AT3238">
        <v>0</v>
      </c>
      <c r="AU3238">
        <v>0</v>
      </c>
      <c r="AV3238">
        <v>219283000</v>
      </c>
      <c r="AW3238">
        <v>217424500</v>
      </c>
      <c r="AX3238">
        <v>1</v>
      </c>
      <c r="AY3238">
        <v>1</v>
      </c>
      <c r="AZ3238">
        <v>1</v>
      </c>
      <c r="BA3238">
        <v>1</v>
      </c>
      <c r="BB3238">
        <v>0</v>
      </c>
      <c r="BC3238">
        <v>0</v>
      </c>
      <c r="BD3238">
        <v>1</v>
      </c>
      <c r="BE3238">
        <v>443588.29</v>
      </c>
      <c r="BF3238">
        <v>649312.27500000002</v>
      </c>
      <c r="BG3238">
        <v>0</v>
      </c>
      <c r="BH3238">
        <v>0</v>
      </c>
    </row>
    <row r="3239" spans="1:60" x14ac:dyDescent="0.3">
      <c r="A3239">
        <v>251929</v>
      </c>
      <c r="B3239" t="s">
        <v>0</v>
      </c>
      <c r="C3239" t="s">
        <v>14</v>
      </c>
      <c r="D3239">
        <v>41</v>
      </c>
      <c r="E3239" t="s">
        <v>82</v>
      </c>
      <c r="F3239">
        <v>902</v>
      </c>
      <c r="G3239">
        <v>1</v>
      </c>
      <c r="H3239" t="s">
        <v>83</v>
      </c>
      <c r="I3239" t="s">
        <v>84</v>
      </c>
      <c r="J3239" t="s">
        <v>88</v>
      </c>
      <c r="K3239" t="s">
        <v>2</v>
      </c>
      <c r="L3239" t="s">
        <v>2</v>
      </c>
      <c r="M3239" t="s">
        <v>2</v>
      </c>
      <c r="N3239" t="s">
        <v>2</v>
      </c>
      <c r="O3239" t="s">
        <v>2</v>
      </c>
      <c r="P3239" t="s">
        <v>2</v>
      </c>
      <c r="Q3239" t="s">
        <v>2</v>
      </c>
      <c r="R3239" t="s">
        <v>2</v>
      </c>
      <c r="S3239" t="s">
        <v>2</v>
      </c>
      <c r="T3239" t="s">
        <v>2</v>
      </c>
      <c r="U3239" t="s">
        <v>2</v>
      </c>
      <c r="V3239" t="s">
        <v>2</v>
      </c>
      <c r="W3239" t="s">
        <v>2</v>
      </c>
      <c r="X3239" t="s">
        <v>2</v>
      </c>
      <c r="Y3239" t="s">
        <v>2</v>
      </c>
      <c r="Z3239" t="s">
        <v>2</v>
      </c>
      <c r="AA3239" t="s">
        <v>2</v>
      </c>
      <c r="AB3239" t="s">
        <v>2</v>
      </c>
      <c r="AC3239" t="s">
        <v>2</v>
      </c>
      <c r="AD3239" t="s">
        <v>2</v>
      </c>
      <c r="AE3239" t="s">
        <v>2</v>
      </c>
      <c r="AF3239">
        <v>43</v>
      </c>
      <c r="AG3239">
        <v>43</v>
      </c>
      <c r="AH3239">
        <v>19</v>
      </c>
      <c r="AI3239">
        <v>217</v>
      </c>
      <c r="AJ3239">
        <v>217</v>
      </c>
      <c r="AK3239">
        <v>54</v>
      </c>
      <c r="AL3239">
        <v>5.0465116279069804</v>
      </c>
      <c r="AM3239">
        <v>58</v>
      </c>
      <c r="AN3239">
        <v>72.3333333333333</v>
      </c>
      <c r="AO3239">
        <v>154</v>
      </c>
      <c r="AP3239">
        <v>8</v>
      </c>
      <c r="AQ3239">
        <v>0</v>
      </c>
      <c r="AR3239">
        <v>1</v>
      </c>
      <c r="AS3239">
        <v>1</v>
      </c>
      <c r="AT3239">
        <v>0</v>
      </c>
      <c r="AU3239">
        <v>0</v>
      </c>
      <c r="AV3239">
        <v>1397223000</v>
      </c>
      <c r="AW3239">
        <v>1395834500</v>
      </c>
      <c r="AX3239">
        <v>2</v>
      </c>
      <c r="AY3239">
        <v>2</v>
      </c>
      <c r="AZ3239">
        <v>1</v>
      </c>
      <c r="BA3239">
        <v>1</v>
      </c>
      <c r="BB3239">
        <v>0.66666666666666696</v>
      </c>
      <c r="BC3239">
        <v>0.5</v>
      </c>
      <c r="BD3239">
        <v>1.5</v>
      </c>
      <c r="BE3239">
        <v>1396995.2233333299</v>
      </c>
      <c r="BF3239">
        <v>2093250.9</v>
      </c>
      <c r="BG3239">
        <v>137673860.65000001</v>
      </c>
      <c r="BH3239">
        <v>200059178.06999999</v>
      </c>
    </row>
    <row r="3240" spans="1:60" x14ac:dyDescent="0.3">
      <c r="A3240">
        <v>226872</v>
      </c>
      <c r="B3240" t="s">
        <v>0</v>
      </c>
      <c r="C3240" t="s">
        <v>14</v>
      </c>
      <c r="D3240">
        <v>28</v>
      </c>
      <c r="E3240" t="s">
        <v>82</v>
      </c>
      <c r="F3240">
        <v>876</v>
      </c>
      <c r="G3240">
        <v>7</v>
      </c>
      <c r="H3240" t="s">
        <v>83</v>
      </c>
      <c r="I3240" t="s">
        <v>82</v>
      </c>
      <c r="J3240" t="s">
        <v>88</v>
      </c>
      <c r="K3240" t="s">
        <v>2</v>
      </c>
      <c r="L3240" t="s">
        <v>2</v>
      </c>
      <c r="M3240" t="s">
        <v>2</v>
      </c>
      <c r="N3240" t="s">
        <v>2</v>
      </c>
      <c r="O3240" t="s">
        <v>2</v>
      </c>
      <c r="P3240" t="s">
        <v>2</v>
      </c>
      <c r="Q3240" t="s">
        <v>2</v>
      </c>
      <c r="R3240" t="s">
        <v>2</v>
      </c>
      <c r="S3240" t="s">
        <v>2</v>
      </c>
      <c r="T3240" t="s">
        <v>2</v>
      </c>
      <c r="U3240" t="s">
        <v>2</v>
      </c>
      <c r="V3240" t="s">
        <v>2</v>
      </c>
      <c r="W3240" t="s">
        <v>2</v>
      </c>
      <c r="X3240" t="s">
        <v>2</v>
      </c>
      <c r="Y3240" t="s">
        <v>2</v>
      </c>
      <c r="Z3240" t="s">
        <v>2</v>
      </c>
      <c r="AA3240" t="s">
        <v>2</v>
      </c>
      <c r="AB3240" t="s">
        <v>2</v>
      </c>
      <c r="AC3240" t="s">
        <v>2</v>
      </c>
      <c r="AD3240" t="s">
        <v>2</v>
      </c>
      <c r="AE3240" t="s">
        <v>2</v>
      </c>
      <c r="AF3240">
        <v>20</v>
      </c>
      <c r="AG3240">
        <v>20</v>
      </c>
      <c r="AH3240">
        <v>15</v>
      </c>
      <c r="AI3240">
        <v>139</v>
      </c>
      <c r="AJ3240">
        <v>139</v>
      </c>
      <c r="AK3240">
        <v>83</v>
      </c>
      <c r="AL3240">
        <v>6.95</v>
      </c>
      <c r="AM3240">
        <v>30</v>
      </c>
      <c r="AN3240">
        <v>69.5</v>
      </c>
      <c r="AO3240">
        <v>82</v>
      </c>
      <c r="AP3240">
        <v>14</v>
      </c>
      <c r="AQ3240">
        <v>0</v>
      </c>
      <c r="AR3240" t="s">
        <v>2</v>
      </c>
      <c r="AS3240" t="s">
        <v>2</v>
      </c>
      <c r="AT3240" t="s">
        <v>2</v>
      </c>
      <c r="AU3240" t="s">
        <v>2</v>
      </c>
      <c r="AV3240">
        <v>138393020</v>
      </c>
      <c r="AW3240">
        <v>138393020</v>
      </c>
      <c r="AX3240">
        <v>1</v>
      </c>
      <c r="AY3240">
        <v>1</v>
      </c>
      <c r="AZ3240">
        <v>1</v>
      </c>
      <c r="BA3240">
        <v>1</v>
      </c>
      <c r="BB3240">
        <v>0</v>
      </c>
      <c r="BC3240">
        <v>0</v>
      </c>
      <c r="BD3240">
        <v>1</v>
      </c>
      <c r="BE3240">
        <v>106288.155</v>
      </c>
      <c r="BF3240">
        <v>106288.155</v>
      </c>
      <c r="BG3240">
        <v>0</v>
      </c>
      <c r="BH3240">
        <v>0</v>
      </c>
    </row>
    <row r="3241" spans="1:60" x14ac:dyDescent="0.3">
      <c r="A3241">
        <v>22085</v>
      </c>
      <c r="B3241" t="s">
        <v>0</v>
      </c>
      <c r="C3241" t="s">
        <v>13</v>
      </c>
      <c r="D3241">
        <v>23</v>
      </c>
      <c r="E3241" t="s">
        <v>82</v>
      </c>
      <c r="F3241">
        <v>867</v>
      </c>
      <c r="G3241">
        <v>13</v>
      </c>
      <c r="H3241" t="s">
        <v>83</v>
      </c>
      <c r="I3241" t="s">
        <v>84</v>
      </c>
      <c r="J3241" t="s">
        <v>88</v>
      </c>
      <c r="K3241" t="s">
        <v>2</v>
      </c>
      <c r="L3241" t="s">
        <v>2</v>
      </c>
      <c r="M3241" t="s">
        <v>2</v>
      </c>
      <c r="N3241" t="s">
        <v>2</v>
      </c>
      <c r="O3241" t="s">
        <v>2</v>
      </c>
      <c r="P3241" t="s">
        <v>2</v>
      </c>
      <c r="Q3241" t="s">
        <v>2</v>
      </c>
      <c r="R3241" t="s">
        <v>2</v>
      </c>
      <c r="S3241" t="s">
        <v>2</v>
      </c>
      <c r="T3241" t="s">
        <v>2</v>
      </c>
      <c r="U3241" t="s">
        <v>2</v>
      </c>
      <c r="V3241" t="s">
        <v>2</v>
      </c>
      <c r="W3241" t="s">
        <v>2</v>
      </c>
      <c r="X3241" t="s">
        <v>2</v>
      </c>
      <c r="Y3241" t="s">
        <v>2</v>
      </c>
      <c r="Z3241" t="s">
        <v>2</v>
      </c>
      <c r="AA3241" t="s">
        <v>2</v>
      </c>
      <c r="AB3241" t="s">
        <v>2</v>
      </c>
      <c r="AC3241" t="s">
        <v>2</v>
      </c>
      <c r="AD3241" t="s">
        <v>2</v>
      </c>
      <c r="AE3241" t="s">
        <v>2</v>
      </c>
      <c r="AF3241">
        <v>9</v>
      </c>
      <c r="AG3241">
        <v>9</v>
      </c>
      <c r="AH3241">
        <v>9</v>
      </c>
      <c r="AI3241">
        <v>84</v>
      </c>
      <c r="AJ3241">
        <v>84</v>
      </c>
      <c r="AK3241">
        <v>84</v>
      </c>
      <c r="AL3241">
        <v>9.3333333333333304</v>
      </c>
      <c r="AM3241">
        <v>41</v>
      </c>
      <c r="AN3241">
        <v>84</v>
      </c>
      <c r="AO3241">
        <v>84</v>
      </c>
      <c r="AP3241">
        <v>5</v>
      </c>
      <c r="AQ3241">
        <v>-2</v>
      </c>
      <c r="AR3241">
        <v>1</v>
      </c>
      <c r="AS3241">
        <v>1</v>
      </c>
      <c r="AT3241">
        <v>0</v>
      </c>
      <c r="AU3241">
        <v>0</v>
      </c>
      <c r="AV3241" t="s">
        <v>2</v>
      </c>
      <c r="AW3241" t="s">
        <v>2</v>
      </c>
      <c r="AX3241" t="s">
        <v>2</v>
      </c>
      <c r="AY3241" t="s">
        <v>2</v>
      </c>
      <c r="AZ3241">
        <v>1</v>
      </c>
      <c r="BA3241">
        <v>1</v>
      </c>
      <c r="BB3241">
        <v>0</v>
      </c>
      <c r="BC3241">
        <v>0</v>
      </c>
      <c r="BD3241">
        <v>1</v>
      </c>
      <c r="BE3241">
        <v>1910875.45</v>
      </c>
      <c r="BF3241">
        <v>1910875.45</v>
      </c>
      <c r="BG3241">
        <v>0</v>
      </c>
      <c r="BH3241">
        <v>0</v>
      </c>
    </row>
    <row r="3242" spans="1:60" x14ac:dyDescent="0.3">
      <c r="A3242">
        <v>31628</v>
      </c>
      <c r="B3242" t="s">
        <v>0</v>
      </c>
      <c r="C3242" t="s">
        <v>14</v>
      </c>
      <c r="D3242">
        <v>36</v>
      </c>
      <c r="E3242" t="s">
        <v>82</v>
      </c>
      <c r="F3242">
        <v>863</v>
      </c>
      <c r="G3242">
        <v>14</v>
      </c>
      <c r="H3242" t="s">
        <v>89</v>
      </c>
      <c r="I3242" t="s">
        <v>84</v>
      </c>
      <c r="J3242" t="s">
        <v>88</v>
      </c>
      <c r="K3242" t="s">
        <v>2</v>
      </c>
      <c r="L3242" t="s">
        <v>2</v>
      </c>
      <c r="M3242" t="s">
        <v>2</v>
      </c>
      <c r="N3242" t="s">
        <v>2</v>
      </c>
      <c r="O3242" t="s">
        <v>2</v>
      </c>
      <c r="P3242" t="s">
        <v>2</v>
      </c>
      <c r="Q3242" t="s">
        <v>2</v>
      </c>
      <c r="R3242" t="s">
        <v>2</v>
      </c>
      <c r="S3242" t="s">
        <v>2</v>
      </c>
      <c r="T3242" t="s">
        <v>2</v>
      </c>
      <c r="U3242" t="s">
        <v>2</v>
      </c>
      <c r="V3242" t="s">
        <v>2</v>
      </c>
      <c r="W3242" t="s">
        <v>2</v>
      </c>
      <c r="X3242" t="s">
        <v>2</v>
      </c>
      <c r="Y3242" t="s">
        <v>2</v>
      </c>
      <c r="Z3242" t="s">
        <v>2</v>
      </c>
      <c r="AA3242" t="s">
        <v>2</v>
      </c>
      <c r="AB3242" t="s">
        <v>2</v>
      </c>
      <c r="AC3242" t="s">
        <v>2</v>
      </c>
      <c r="AD3242" t="s">
        <v>2</v>
      </c>
      <c r="AE3242" t="s">
        <v>2</v>
      </c>
      <c r="AF3242">
        <v>24</v>
      </c>
      <c r="AG3242">
        <v>24</v>
      </c>
      <c r="AH3242">
        <v>24</v>
      </c>
      <c r="AI3242">
        <v>80</v>
      </c>
      <c r="AJ3242">
        <v>80</v>
      </c>
      <c r="AK3242">
        <v>80</v>
      </c>
      <c r="AL3242">
        <v>3.3333333333333299</v>
      </c>
      <c r="AM3242">
        <v>19</v>
      </c>
      <c r="AN3242">
        <v>80</v>
      </c>
      <c r="AO3242">
        <v>80</v>
      </c>
      <c r="AP3242">
        <v>8</v>
      </c>
      <c r="AQ3242">
        <v>0</v>
      </c>
      <c r="AR3242">
        <v>1</v>
      </c>
      <c r="AS3242">
        <v>1</v>
      </c>
      <c r="AT3242">
        <v>0</v>
      </c>
      <c r="AU3242">
        <v>0</v>
      </c>
      <c r="AV3242" t="s">
        <v>2</v>
      </c>
      <c r="AW3242" t="s">
        <v>2</v>
      </c>
      <c r="AX3242" t="s">
        <v>2</v>
      </c>
      <c r="AY3242" t="s">
        <v>2</v>
      </c>
      <c r="AZ3242">
        <v>1</v>
      </c>
      <c r="BA3242">
        <v>1</v>
      </c>
      <c r="BB3242">
        <v>0</v>
      </c>
      <c r="BC3242">
        <v>0</v>
      </c>
      <c r="BD3242">
        <v>1</v>
      </c>
      <c r="BE3242">
        <v>581457.48</v>
      </c>
      <c r="BF3242">
        <v>581457.48</v>
      </c>
      <c r="BG3242">
        <v>0</v>
      </c>
      <c r="BH3242">
        <v>0</v>
      </c>
    </row>
    <row r="3243" spans="1:60" x14ac:dyDescent="0.3">
      <c r="A3243">
        <v>7082</v>
      </c>
      <c r="B3243" t="s">
        <v>0</v>
      </c>
      <c r="C3243" t="s">
        <v>13</v>
      </c>
      <c r="D3243">
        <v>32</v>
      </c>
      <c r="E3243" t="s">
        <v>82</v>
      </c>
      <c r="F3243">
        <v>869</v>
      </c>
      <c r="G3243">
        <v>0</v>
      </c>
      <c r="H3243" t="s">
        <v>83</v>
      </c>
      <c r="I3243" t="s">
        <v>82</v>
      </c>
      <c r="J3243" t="s">
        <v>85</v>
      </c>
      <c r="K3243">
        <v>5</v>
      </c>
      <c r="L3243">
        <v>5</v>
      </c>
      <c r="M3243">
        <v>5</v>
      </c>
      <c r="N3243" t="s">
        <v>91</v>
      </c>
      <c r="O3243" t="s">
        <v>95</v>
      </c>
      <c r="P3243">
        <v>5</v>
      </c>
      <c r="Q3243">
        <v>260000</v>
      </c>
      <c r="R3243">
        <v>52000</v>
      </c>
      <c r="S3243">
        <v>100000</v>
      </c>
      <c r="T3243">
        <v>5</v>
      </c>
      <c r="U3243">
        <v>5</v>
      </c>
      <c r="V3243">
        <v>5</v>
      </c>
      <c r="W3243">
        <v>1</v>
      </c>
      <c r="X3243">
        <v>1</v>
      </c>
      <c r="Y3243">
        <v>260000</v>
      </c>
      <c r="Z3243">
        <v>260000</v>
      </c>
      <c r="AA3243">
        <v>5</v>
      </c>
      <c r="AB3243">
        <v>5</v>
      </c>
      <c r="AC3243">
        <v>0</v>
      </c>
      <c r="AD3243">
        <v>14</v>
      </c>
      <c r="AE3243">
        <v>5</v>
      </c>
      <c r="AF3243">
        <v>14</v>
      </c>
      <c r="AG3243">
        <v>14</v>
      </c>
      <c r="AH3243">
        <v>14</v>
      </c>
      <c r="AI3243">
        <v>134</v>
      </c>
      <c r="AJ3243">
        <v>134</v>
      </c>
      <c r="AK3243">
        <v>134</v>
      </c>
      <c r="AL3243">
        <v>9.5714285714285694</v>
      </c>
      <c r="AM3243">
        <v>64</v>
      </c>
      <c r="AN3243">
        <v>134</v>
      </c>
      <c r="AO3243">
        <v>134</v>
      </c>
      <c r="AP3243">
        <v>7</v>
      </c>
      <c r="AQ3243">
        <v>0</v>
      </c>
      <c r="AR3243">
        <v>1</v>
      </c>
      <c r="AS3243">
        <v>1</v>
      </c>
      <c r="AT3243">
        <v>0</v>
      </c>
      <c r="AU3243">
        <v>0</v>
      </c>
      <c r="AV3243" t="s">
        <v>2</v>
      </c>
      <c r="AW3243" t="s">
        <v>2</v>
      </c>
      <c r="AX3243" t="s">
        <v>2</v>
      </c>
      <c r="AY3243" t="s">
        <v>2</v>
      </c>
      <c r="AZ3243">
        <v>1</v>
      </c>
      <c r="BA3243">
        <v>1</v>
      </c>
      <c r="BB3243">
        <v>0</v>
      </c>
      <c r="BC3243">
        <v>0</v>
      </c>
      <c r="BD3243">
        <v>1</v>
      </c>
      <c r="BE3243">
        <v>868709.68</v>
      </c>
      <c r="BF3243">
        <v>868709.68</v>
      </c>
      <c r="BG3243">
        <v>0</v>
      </c>
      <c r="BH3243">
        <v>0</v>
      </c>
    </row>
    <row r="3244" spans="1:60" x14ac:dyDescent="0.3">
      <c r="A3244">
        <v>392649</v>
      </c>
      <c r="B3244" t="s">
        <v>0</v>
      </c>
      <c r="C3244" t="s">
        <v>13</v>
      </c>
      <c r="D3244">
        <v>28</v>
      </c>
      <c r="E3244" t="s">
        <v>82</v>
      </c>
      <c r="F3244">
        <v>869</v>
      </c>
      <c r="G3244">
        <v>0</v>
      </c>
      <c r="H3244" t="s">
        <v>83</v>
      </c>
      <c r="I3244" t="s">
        <v>82</v>
      </c>
      <c r="J3244" t="s">
        <v>85</v>
      </c>
      <c r="K3244" t="s">
        <v>2</v>
      </c>
      <c r="L3244" t="s">
        <v>2</v>
      </c>
      <c r="M3244" t="s">
        <v>2</v>
      </c>
      <c r="N3244" t="s">
        <v>2</v>
      </c>
      <c r="O3244" t="s">
        <v>2</v>
      </c>
      <c r="P3244" t="s">
        <v>2</v>
      </c>
      <c r="Q3244" t="s">
        <v>2</v>
      </c>
      <c r="R3244" t="s">
        <v>2</v>
      </c>
      <c r="S3244" t="s">
        <v>2</v>
      </c>
      <c r="T3244" t="s">
        <v>2</v>
      </c>
      <c r="U3244" t="s">
        <v>2</v>
      </c>
      <c r="V3244" t="s">
        <v>2</v>
      </c>
      <c r="W3244" t="s">
        <v>2</v>
      </c>
      <c r="X3244" t="s">
        <v>2</v>
      </c>
      <c r="Y3244" t="s">
        <v>2</v>
      </c>
      <c r="Z3244" t="s">
        <v>2</v>
      </c>
      <c r="AA3244" t="s">
        <v>2</v>
      </c>
      <c r="AB3244" t="s">
        <v>2</v>
      </c>
      <c r="AC3244" t="s">
        <v>2</v>
      </c>
      <c r="AD3244" t="s">
        <v>2</v>
      </c>
      <c r="AE3244" t="s">
        <v>2</v>
      </c>
      <c r="AF3244">
        <v>3</v>
      </c>
      <c r="AG3244">
        <v>3</v>
      </c>
      <c r="AH3244">
        <v>3</v>
      </c>
      <c r="AI3244">
        <v>5</v>
      </c>
      <c r="AJ3244">
        <v>5</v>
      </c>
      <c r="AK3244">
        <v>5</v>
      </c>
      <c r="AL3244">
        <v>1.6666666666666701</v>
      </c>
      <c r="AM3244">
        <v>2</v>
      </c>
      <c r="AN3244">
        <v>5</v>
      </c>
      <c r="AO3244">
        <v>5</v>
      </c>
      <c r="AP3244">
        <v>0</v>
      </c>
      <c r="AQ3244">
        <v>1</v>
      </c>
      <c r="AR3244">
        <v>1</v>
      </c>
      <c r="AS3244">
        <v>1</v>
      </c>
      <c r="AT3244">
        <v>0</v>
      </c>
      <c r="AU3244">
        <v>0</v>
      </c>
      <c r="AV3244" t="s">
        <v>2</v>
      </c>
      <c r="AW3244" t="s">
        <v>2</v>
      </c>
      <c r="AX3244" t="s">
        <v>2</v>
      </c>
      <c r="AY3244" t="s">
        <v>2</v>
      </c>
      <c r="AZ3244">
        <v>1</v>
      </c>
      <c r="BA3244">
        <v>1</v>
      </c>
      <c r="BB3244">
        <v>0</v>
      </c>
      <c r="BC3244">
        <v>0</v>
      </c>
      <c r="BD3244">
        <v>1</v>
      </c>
      <c r="BE3244">
        <v>87096.77</v>
      </c>
      <c r="BF3244">
        <v>87096.77</v>
      </c>
      <c r="BG3244">
        <v>0</v>
      </c>
      <c r="BH3244">
        <v>0</v>
      </c>
    </row>
    <row r="3245" spans="1:60" x14ac:dyDescent="0.3">
      <c r="A3245">
        <v>237906</v>
      </c>
      <c r="B3245" t="s">
        <v>0</v>
      </c>
      <c r="C3245" t="s">
        <v>14</v>
      </c>
      <c r="D3245">
        <v>28</v>
      </c>
      <c r="E3245" t="s">
        <v>82</v>
      </c>
      <c r="F3245">
        <v>858</v>
      </c>
      <c r="G3245">
        <v>4</v>
      </c>
      <c r="H3245" t="s">
        <v>89</v>
      </c>
      <c r="I3245" t="s">
        <v>82</v>
      </c>
      <c r="J3245" t="s">
        <v>88</v>
      </c>
      <c r="K3245" t="s">
        <v>2</v>
      </c>
      <c r="L3245" t="s">
        <v>2</v>
      </c>
      <c r="M3245" t="s">
        <v>2</v>
      </c>
      <c r="N3245" t="s">
        <v>2</v>
      </c>
      <c r="O3245" t="s">
        <v>2</v>
      </c>
      <c r="P3245" t="s">
        <v>2</v>
      </c>
      <c r="Q3245" t="s">
        <v>2</v>
      </c>
      <c r="R3245" t="s">
        <v>2</v>
      </c>
      <c r="S3245" t="s">
        <v>2</v>
      </c>
      <c r="T3245" t="s">
        <v>2</v>
      </c>
      <c r="U3245" t="s">
        <v>2</v>
      </c>
      <c r="V3245" t="s">
        <v>2</v>
      </c>
      <c r="W3245" t="s">
        <v>2</v>
      </c>
      <c r="X3245" t="s">
        <v>2</v>
      </c>
      <c r="Y3245" t="s">
        <v>2</v>
      </c>
      <c r="Z3245" t="s">
        <v>2</v>
      </c>
      <c r="AA3245" t="s">
        <v>2</v>
      </c>
      <c r="AB3245" t="s">
        <v>2</v>
      </c>
      <c r="AC3245" t="s">
        <v>2</v>
      </c>
      <c r="AD3245" t="s">
        <v>2</v>
      </c>
      <c r="AE3245" t="s">
        <v>2</v>
      </c>
      <c r="AF3245">
        <v>18</v>
      </c>
      <c r="AG3245">
        <v>18</v>
      </c>
      <c r="AH3245">
        <v>18</v>
      </c>
      <c r="AI3245">
        <v>82</v>
      </c>
      <c r="AJ3245">
        <v>82</v>
      </c>
      <c r="AK3245">
        <v>82</v>
      </c>
      <c r="AL3245">
        <v>4.5555555555555598</v>
      </c>
      <c r="AM3245">
        <v>23</v>
      </c>
      <c r="AN3245">
        <v>82</v>
      </c>
      <c r="AO3245">
        <v>82</v>
      </c>
      <c r="AP3245">
        <v>5</v>
      </c>
      <c r="AQ3245">
        <v>0</v>
      </c>
      <c r="AR3245">
        <v>0</v>
      </c>
      <c r="AS3245">
        <v>0</v>
      </c>
      <c r="AT3245">
        <v>1</v>
      </c>
      <c r="AU3245">
        <v>1</v>
      </c>
      <c r="AV3245">
        <v>37164000</v>
      </c>
      <c r="AW3245">
        <v>37164000</v>
      </c>
      <c r="AX3245">
        <v>1</v>
      </c>
      <c r="AY3245">
        <v>1</v>
      </c>
      <c r="AZ3245" t="s">
        <v>2</v>
      </c>
      <c r="BA3245" t="s">
        <v>2</v>
      </c>
      <c r="BB3245" t="s">
        <v>2</v>
      </c>
      <c r="BC3245" t="s">
        <v>2</v>
      </c>
      <c r="BD3245" t="s">
        <v>2</v>
      </c>
      <c r="BE3245" t="s">
        <v>2</v>
      </c>
      <c r="BF3245" t="s">
        <v>2</v>
      </c>
      <c r="BG3245" t="s">
        <v>2</v>
      </c>
      <c r="BH3245" t="s">
        <v>2</v>
      </c>
    </row>
    <row r="3246" spans="1:60" x14ac:dyDescent="0.3">
      <c r="A3246">
        <v>821125</v>
      </c>
      <c r="B3246" t="s">
        <v>0</v>
      </c>
      <c r="C3246" t="s">
        <v>13</v>
      </c>
      <c r="D3246">
        <v>26</v>
      </c>
      <c r="E3246" t="s">
        <v>82</v>
      </c>
      <c r="F3246">
        <v>845</v>
      </c>
      <c r="G3246">
        <v>0</v>
      </c>
      <c r="H3246" t="s">
        <v>83</v>
      </c>
      <c r="I3246" t="s">
        <v>82</v>
      </c>
      <c r="J3246" t="s">
        <v>88</v>
      </c>
      <c r="K3246" t="s">
        <v>2</v>
      </c>
      <c r="L3246" t="s">
        <v>2</v>
      </c>
      <c r="M3246" t="s">
        <v>2</v>
      </c>
      <c r="N3246" t="s">
        <v>2</v>
      </c>
      <c r="O3246" t="s">
        <v>2</v>
      </c>
      <c r="P3246" t="s">
        <v>2</v>
      </c>
      <c r="Q3246" t="s">
        <v>2</v>
      </c>
      <c r="R3246" t="s">
        <v>2</v>
      </c>
      <c r="S3246" t="s">
        <v>2</v>
      </c>
      <c r="T3246" t="s">
        <v>2</v>
      </c>
      <c r="U3246" t="s">
        <v>2</v>
      </c>
      <c r="V3246" t="s">
        <v>2</v>
      </c>
      <c r="W3246" t="s">
        <v>2</v>
      </c>
      <c r="X3246" t="s">
        <v>2</v>
      </c>
      <c r="Y3246" t="s">
        <v>2</v>
      </c>
      <c r="Z3246" t="s">
        <v>2</v>
      </c>
      <c r="AA3246" t="s">
        <v>2</v>
      </c>
      <c r="AB3246" t="s">
        <v>2</v>
      </c>
      <c r="AC3246" t="s">
        <v>2</v>
      </c>
      <c r="AD3246" t="s">
        <v>2</v>
      </c>
      <c r="AE3246" t="s">
        <v>2</v>
      </c>
      <c r="AF3246">
        <v>4</v>
      </c>
      <c r="AG3246">
        <v>4</v>
      </c>
      <c r="AH3246">
        <v>4</v>
      </c>
      <c r="AI3246">
        <v>54</v>
      </c>
      <c r="AJ3246">
        <v>54</v>
      </c>
      <c r="AK3246">
        <v>54</v>
      </c>
      <c r="AL3246">
        <v>13.5</v>
      </c>
      <c r="AM3246">
        <v>51</v>
      </c>
      <c r="AN3246">
        <v>54</v>
      </c>
      <c r="AO3246">
        <v>54</v>
      </c>
      <c r="AP3246">
        <v>0</v>
      </c>
      <c r="AQ3246">
        <v>0</v>
      </c>
      <c r="AR3246">
        <v>1</v>
      </c>
      <c r="AS3246">
        <v>1</v>
      </c>
      <c r="AT3246">
        <v>0</v>
      </c>
      <c r="AU3246">
        <v>0</v>
      </c>
      <c r="AV3246" t="s">
        <v>2</v>
      </c>
      <c r="AW3246" t="s">
        <v>2</v>
      </c>
      <c r="AX3246" t="s">
        <v>2</v>
      </c>
      <c r="AY3246" t="s">
        <v>2</v>
      </c>
      <c r="AZ3246">
        <v>1</v>
      </c>
      <c r="BA3246">
        <v>1</v>
      </c>
      <c r="BB3246">
        <v>0</v>
      </c>
      <c r="BC3246">
        <v>0</v>
      </c>
      <c r="BD3246">
        <v>1</v>
      </c>
      <c r="BE3246">
        <v>19354.84</v>
      </c>
      <c r="BF3246">
        <v>19354.84</v>
      </c>
      <c r="BG3246">
        <v>0</v>
      </c>
      <c r="BH3246">
        <v>0</v>
      </c>
    </row>
    <row r="3247" spans="1:60" x14ac:dyDescent="0.3">
      <c r="A3247">
        <v>316416</v>
      </c>
      <c r="B3247" t="s">
        <v>0</v>
      </c>
      <c r="C3247" t="s">
        <v>14</v>
      </c>
      <c r="D3247">
        <v>41</v>
      </c>
      <c r="E3247" t="s">
        <v>82</v>
      </c>
      <c r="F3247">
        <v>844</v>
      </c>
      <c r="G3247">
        <v>0</v>
      </c>
      <c r="H3247" t="s">
        <v>83</v>
      </c>
      <c r="I3247" t="s">
        <v>84</v>
      </c>
      <c r="J3247" t="s">
        <v>85</v>
      </c>
      <c r="K3247" t="s">
        <v>2</v>
      </c>
      <c r="L3247" t="s">
        <v>2</v>
      </c>
      <c r="M3247" t="s">
        <v>2</v>
      </c>
      <c r="N3247" t="s">
        <v>2</v>
      </c>
      <c r="O3247" t="s">
        <v>2</v>
      </c>
      <c r="P3247" t="s">
        <v>2</v>
      </c>
      <c r="Q3247" t="s">
        <v>2</v>
      </c>
      <c r="R3247" t="s">
        <v>2</v>
      </c>
      <c r="S3247" t="s">
        <v>2</v>
      </c>
      <c r="T3247" t="s">
        <v>2</v>
      </c>
      <c r="U3247" t="s">
        <v>2</v>
      </c>
      <c r="V3247" t="s">
        <v>2</v>
      </c>
      <c r="W3247" t="s">
        <v>2</v>
      </c>
      <c r="X3247" t="s">
        <v>2</v>
      </c>
      <c r="Y3247" t="s">
        <v>2</v>
      </c>
      <c r="Z3247" t="s">
        <v>2</v>
      </c>
      <c r="AA3247" t="s">
        <v>2</v>
      </c>
      <c r="AB3247" t="s">
        <v>2</v>
      </c>
      <c r="AC3247" t="s">
        <v>2</v>
      </c>
      <c r="AD3247" t="s">
        <v>2</v>
      </c>
      <c r="AE3247" t="s">
        <v>2</v>
      </c>
      <c r="AF3247">
        <v>7</v>
      </c>
      <c r="AG3247">
        <v>7</v>
      </c>
      <c r="AH3247">
        <v>7</v>
      </c>
      <c r="AI3247">
        <v>22</v>
      </c>
      <c r="AJ3247">
        <v>22</v>
      </c>
      <c r="AK3247">
        <v>22</v>
      </c>
      <c r="AL3247">
        <v>3.1428571428571401</v>
      </c>
      <c r="AM3247">
        <v>7</v>
      </c>
      <c r="AN3247">
        <v>22</v>
      </c>
      <c r="AO3247">
        <v>22</v>
      </c>
      <c r="AP3247">
        <v>1</v>
      </c>
      <c r="AQ3247">
        <v>0</v>
      </c>
      <c r="AR3247" t="s">
        <v>2</v>
      </c>
      <c r="AS3247" t="s">
        <v>2</v>
      </c>
      <c r="AT3247" t="s">
        <v>2</v>
      </c>
      <c r="AU3247" t="s">
        <v>2</v>
      </c>
      <c r="AV3247" t="s">
        <v>2</v>
      </c>
      <c r="AW3247" t="s">
        <v>2</v>
      </c>
      <c r="AX3247" t="s">
        <v>2</v>
      </c>
      <c r="AY3247" t="s">
        <v>2</v>
      </c>
      <c r="AZ3247">
        <v>1</v>
      </c>
      <c r="BA3247">
        <v>1</v>
      </c>
      <c r="BB3247">
        <v>0</v>
      </c>
      <c r="BC3247">
        <v>0</v>
      </c>
      <c r="BD3247">
        <v>1</v>
      </c>
      <c r="BE3247">
        <v>89612.9</v>
      </c>
      <c r="BF3247">
        <v>89612.9</v>
      </c>
      <c r="BG3247">
        <v>0</v>
      </c>
      <c r="BH3247">
        <v>0</v>
      </c>
    </row>
    <row r="3248" spans="1:60" x14ac:dyDescent="0.3">
      <c r="A3248">
        <v>808027</v>
      </c>
      <c r="B3248" t="s">
        <v>1</v>
      </c>
      <c r="C3248" t="s">
        <v>14</v>
      </c>
      <c r="D3248">
        <v>39</v>
      </c>
      <c r="E3248" t="s">
        <v>82</v>
      </c>
      <c r="F3248">
        <v>929</v>
      </c>
      <c r="G3248">
        <v>0</v>
      </c>
      <c r="H3248" t="s">
        <v>83</v>
      </c>
      <c r="I3248" t="s">
        <v>84</v>
      </c>
      <c r="J3248" t="s">
        <v>85</v>
      </c>
      <c r="K3248">
        <v>5</v>
      </c>
      <c r="L3248">
        <v>3</v>
      </c>
      <c r="M3248" t="s">
        <v>2</v>
      </c>
      <c r="N3248" t="s">
        <v>86</v>
      </c>
      <c r="O3248" t="s">
        <v>139</v>
      </c>
      <c r="P3248">
        <v>3</v>
      </c>
      <c r="Q3248">
        <v>432000200</v>
      </c>
      <c r="R3248">
        <v>86400040</v>
      </c>
      <c r="S3248">
        <v>199478000</v>
      </c>
      <c r="T3248">
        <v>11</v>
      </c>
      <c r="U3248">
        <v>8</v>
      </c>
      <c r="V3248" t="s">
        <v>2</v>
      </c>
      <c r="W3248">
        <v>2.2000000000000002</v>
      </c>
      <c r="X3248">
        <v>6</v>
      </c>
      <c r="Y3248">
        <v>216000100</v>
      </c>
      <c r="Z3248">
        <v>229478000</v>
      </c>
      <c r="AA3248">
        <v>5.5</v>
      </c>
      <c r="AB3248">
        <v>8</v>
      </c>
      <c r="AC3248">
        <v>0</v>
      </c>
      <c r="AD3248">
        <v>24</v>
      </c>
      <c r="AE3248">
        <v>3</v>
      </c>
      <c r="AF3248">
        <v>24</v>
      </c>
      <c r="AG3248">
        <v>9</v>
      </c>
      <c r="AH3248">
        <v>2</v>
      </c>
      <c r="AI3248">
        <v>81</v>
      </c>
      <c r="AJ3248">
        <v>45</v>
      </c>
      <c r="AK3248">
        <v>3</v>
      </c>
      <c r="AL3248">
        <v>3.375</v>
      </c>
      <c r="AM3248">
        <v>24</v>
      </c>
      <c r="AN3248">
        <v>27</v>
      </c>
      <c r="AO3248">
        <v>42</v>
      </c>
      <c r="AP3248">
        <v>24</v>
      </c>
      <c r="AQ3248">
        <v>0</v>
      </c>
      <c r="AR3248" t="s">
        <v>2</v>
      </c>
      <c r="AS3248" t="s">
        <v>2</v>
      </c>
      <c r="AT3248" t="s">
        <v>2</v>
      </c>
      <c r="AU3248" t="s">
        <v>2</v>
      </c>
      <c r="AV3248" t="s">
        <v>2</v>
      </c>
      <c r="AW3248" t="s">
        <v>2</v>
      </c>
      <c r="AX3248" t="s">
        <v>2</v>
      </c>
      <c r="AY3248" t="s">
        <v>2</v>
      </c>
      <c r="AZ3248">
        <v>1</v>
      </c>
      <c r="BA3248">
        <v>1</v>
      </c>
      <c r="BB3248">
        <v>0</v>
      </c>
      <c r="BC3248">
        <v>0</v>
      </c>
      <c r="BD3248">
        <v>1</v>
      </c>
      <c r="BE3248">
        <v>523383.02333333303</v>
      </c>
      <c r="BF3248">
        <v>353948.73</v>
      </c>
      <c r="BG3248">
        <v>0</v>
      </c>
      <c r="BH3248">
        <v>0</v>
      </c>
    </row>
    <row r="3249" spans="1:60" x14ac:dyDescent="0.3">
      <c r="A3249">
        <v>262023</v>
      </c>
      <c r="B3249" t="s">
        <v>0</v>
      </c>
      <c r="C3249" t="s">
        <v>14</v>
      </c>
      <c r="D3249">
        <v>27</v>
      </c>
      <c r="E3249" t="s">
        <v>82</v>
      </c>
      <c r="F3249">
        <v>923</v>
      </c>
      <c r="G3249">
        <v>0</v>
      </c>
      <c r="H3249" t="s">
        <v>83</v>
      </c>
      <c r="I3249" t="s">
        <v>82</v>
      </c>
      <c r="J3249" t="s">
        <v>85</v>
      </c>
      <c r="K3249">
        <v>18</v>
      </c>
      <c r="L3249">
        <v>12</v>
      </c>
      <c r="M3249">
        <v>8</v>
      </c>
      <c r="N3249" t="s">
        <v>91</v>
      </c>
      <c r="O3249" t="s">
        <v>92</v>
      </c>
      <c r="P3249">
        <v>10</v>
      </c>
      <c r="Q3249">
        <v>18715000</v>
      </c>
      <c r="R3249">
        <v>1039722.22222222</v>
      </c>
      <c r="S3249">
        <v>5000000</v>
      </c>
      <c r="T3249">
        <v>22</v>
      </c>
      <c r="U3249">
        <v>13</v>
      </c>
      <c r="V3249">
        <v>9</v>
      </c>
      <c r="W3249">
        <v>1.2222222222222201</v>
      </c>
      <c r="X3249">
        <v>3</v>
      </c>
      <c r="Y3249">
        <v>6238333.3333333302</v>
      </c>
      <c r="Z3249">
        <v>12685000</v>
      </c>
      <c r="AA3249">
        <v>7.3333333333333304</v>
      </c>
      <c r="AB3249">
        <v>9</v>
      </c>
      <c r="AC3249">
        <v>6</v>
      </c>
      <c r="AD3249">
        <v>15</v>
      </c>
      <c r="AE3249">
        <v>18</v>
      </c>
      <c r="AF3249">
        <v>123</v>
      </c>
      <c r="AG3249">
        <v>85</v>
      </c>
      <c r="AH3249">
        <v>59</v>
      </c>
      <c r="AI3249">
        <v>374</v>
      </c>
      <c r="AJ3249">
        <v>275</v>
      </c>
      <c r="AK3249">
        <v>177</v>
      </c>
      <c r="AL3249">
        <v>3.04065040650406</v>
      </c>
      <c r="AM3249">
        <v>32</v>
      </c>
      <c r="AN3249">
        <v>124.666666666667</v>
      </c>
      <c r="AO3249">
        <v>149</v>
      </c>
      <c r="AP3249">
        <v>6</v>
      </c>
      <c r="AQ3249">
        <v>5</v>
      </c>
      <c r="AR3249">
        <v>1</v>
      </c>
      <c r="AS3249">
        <v>1</v>
      </c>
      <c r="AT3249">
        <v>0</v>
      </c>
      <c r="AU3249">
        <v>0</v>
      </c>
      <c r="AV3249" t="s">
        <v>2</v>
      </c>
      <c r="AW3249" t="s">
        <v>2</v>
      </c>
      <c r="AX3249" t="s">
        <v>2</v>
      </c>
      <c r="AY3249" t="s">
        <v>2</v>
      </c>
      <c r="AZ3249">
        <v>1</v>
      </c>
      <c r="BA3249">
        <v>1</v>
      </c>
      <c r="BB3249">
        <v>0</v>
      </c>
      <c r="BC3249">
        <v>0</v>
      </c>
      <c r="BD3249">
        <v>1</v>
      </c>
      <c r="BE3249">
        <v>875454.98666666704</v>
      </c>
      <c r="BF3249">
        <v>931301.125</v>
      </c>
      <c r="BG3249">
        <v>0</v>
      </c>
      <c r="BH3249">
        <v>0</v>
      </c>
    </row>
    <row r="3250" spans="1:60" x14ac:dyDescent="0.3">
      <c r="A3250">
        <v>913525</v>
      </c>
      <c r="B3250" t="s">
        <v>1</v>
      </c>
      <c r="C3250" t="s">
        <v>14</v>
      </c>
      <c r="D3250">
        <v>34</v>
      </c>
      <c r="E3250" t="s">
        <v>82</v>
      </c>
      <c r="F3250">
        <v>918</v>
      </c>
      <c r="G3250">
        <v>0</v>
      </c>
      <c r="H3250" t="s">
        <v>83</v>
      </c>
      <c r="I3250" t="s">
        <v>84</v>
      </c>
      <c r="J3250" t="s">
        <v>85</v>
      </c>
      <c r="K3250" t="s">
        <v>2</v>
      </c>
      <c r="L3250" t="s">
        <v>2</v>
      </c>
      <c r="M3250" t="s">
        <v>2</v>
      </c>
      <c r="N3250" t="s">
        <v>2</v>
      </c>
      <c r="O3250" t="s">
        <v>2</v>
      </c>
      <c r="P3250" t="s">
        <v>2</v>
      </c>
      <c r="Q3250" t="s">
        <v>2</v>
      </c>
      <c r="R3250" t="s">
        <v>2</v>
      </c>
      <c r="S3250" t="s">
        <v>2</v>
      </c>
      <c r="T3250" t="s">
        <v>2</v>
      </c>
      <c r="U3250" t="s">
        <v>2</v>
      </c>
      <c r="V3250" t="s">
        <v>2</v>
      </c>
      <c r="W3250" t="s">
        <v>2</v>
      </c>
      <c r="X3250" t="s">
        <v>2</v>
      </c>
      <c r="Y3250" t="s">
        <v>2</v>
      </c>
      <c r="Z3250" t="s">
        <v>2</v>
      </c>
      <c r="AA3250" t="s">
        <v>2</v>
      </c>
      <c r="AB3250" t="s">
        <v>2</v>
      </c>
      <c r="AC3250" t="s">
        <v>2</v>
      </c>
      <c r="AD3250" t="s">
        <v>2</v>
      </c>
      <c r="AE3250" t="s">
        <v>2</v>
      </c>
      <c r="AF3250">
        <v>5</v>
      </c>
      <c r="AG3250" t="s">
        <v>2</v>
      </c>
      <c r="AH3250" t="s">
        <v>2</v>
      </c>
      <c r="AI3250">
        <v>56</v>
      </c>
      <c r="AJ3250" t="s">
        <v>2</v>
      </c>
      <c r="AK3250" t="s">
        <v>2</v>
      </c>
      <c r="AL3250">
        <v>11.2</v>
      </c>
      <c r="AM3250">
        <v>27</v>
      </c>
      <c r="AN3250">
        <v>56</v>
      </c>
      <c r="AO3250">
        <v>56</v>
      </c>
      <c r="AP3250">
        <v>0</v>
      </c>
      <c r="AQ3250">
        <v>0</v>
      </c>
      <c r="AR3250" t="s">
        <v>2</v>
      </c>
      <c r="AS3250" t="s">
        <v>2</v>
      </c>
      <c r="AT3250" t="s">
        <v>2</v>
      </c>
      <c r="AU3250" t="s">
        <v>2</v>
      </c>
      <c r="AV3250">
        <v>430468000</v>
      </c>
      <c r="AW3250">
        <v>428202000</v>
      </c>
      <c r="AX3250">
        <v>1</v>
      </c>
      <c r="AY3250">
        <v>1</v>
      </c>
      <c r="AZ3250">
        <v>1</v>
      </c>
      <c r="BA3250">
        <v>1</v>
      </c>
      <c r="BB3250">
        <v>0</v>
      </c>
      <c r="BC3250">
        <v>0</v>
      </c>
      <c r="BD3250">
        <v>1</v>
      </c>
      <c r="BE3250">
        <v>1489239.29333333</v>
      </c>
      <c r="BF3250">
        <v>2085963.78</v>
      </c>
      <c r="BG3250">
        <v>0</v>
      </c>
      <c r="BH3250">
        <v>0</v>
      </c>
    </row>
    <row r="3251" spans="1:60" x14ac:dyDescent="0.3">
      <c r="A3251">
        <v>224823</v>
      </c>
      <c r="B3251" t="s">
        <v>0</v>
      </c>
      <c r="C3251" t="s">
        <v>14</v>
      </c>
      <c r="D3251">
        <v>36</v>
      </c>
      <c r="E3251" t="s">
        <v>82</v>
      </c>
      <c r="F3251">
        <v>909</v>
      </c>
      <c r="G3251">
        <v>0</v>
      </c>
      <c r="H3251" t="s">
        <v>83</v>
      </c>
      <c r="I3251" t="s">
        <v>84</v>
      </c>
      <c r="J3251" t="s">
        <v>85</v>
      </c>
      <c r="K3251" t="s">
        <v>2</v>
      </c>
      <c r="L3251" t="s">
        <v>2</v>
      </c>
      <c r="M3251" t="s">
        <v>2</v>
      </c>
      <c r="N3251" t="s">
        <v>2</v>
      </c>
      <c r="O3251" t="s">
        <v>2</v>
      </c>
      <c r="P3251" t="s">
        <v>2</v>
      </c>
      <c r="Q3251" t="s">
        <v>2</v>
      </c>
      <c r="R3251" t="s">
        <v>2</v>
      </c>
      <c r="S3251" t="s">
        <v>2</v>
      </c>
      <c r="T3251" t="s">
        <v>2</v>
      </c>
      <c r="U3251" t="s">
        <v>2</v>
      </c>
      <c r="V3251" t="s">
        <v>2</v>
      </c>
      <c r="W3251" t="s">
        <v>2</v>
      </c>
      <c r="X3251" t="s">
        <v>2</v>
      </c>
      <c r="Y3251" t="s">
        <v>2</v>
      </c>
      <c r="Z3251" t="s">
        <v>2</v>
      </c>
      <c r="AA3251" t="s">
        <v>2</v>
      </c>
      <c r="AB3251" t="s">
        <v>2</v>
      </c>
      <c r="AC3251" t="s">
        <v>2</v>
      </c>
      <c r="AD3251" t="s">
        <v>2</v>
      </c>
      <c r="AE3251" t="s">
        <v>2</v>
      </c>
      <c r="AF3251">
        <v>54</v>
      </c>
      <c r="AG3251">
        <v>34</v>
      </c>
      <c r="AH3251">
        <v>19</v>
      </c>
      <c r="AI3251">
        <v>367</v>
      </c>
      <c r="AJ3251">
        <v>258</v>
      </c>
      <c r="AK3251">
        <v>99</v>
      </c>
      <c r="AL3251">
        <v>6.7962962962963003</v>
      </c>
      <c r="AM3251">
        <v>29</v>
      </c>
      <c r="AN3251">
        <v>122.333333333333</v>
      </c>
      <c r="AO3251">
        <v>160</v>
      </c>
      <c r="AP3251">
        <v>11</v>
      </c>
      <c r="AQ3251">
        <v>0</v>
      </c>
      <c r="AR3251">
        <v>1</v>
      </c>
      <c r="AS3251">
        <v>1</v>
      </c>
      <c r="AT3251">
        <v>0</v>
      </c>
      <c r="AU3251">
        <v>0</v>
      </c>
      <c r="AV3251" t="s">
        <v>2</v>
      </c>
      <c r="AW3251" t="s">
        <v>2</v>
      </c>
      <c r="AX3251" t="s">
        <v>2</v>
      </c>
      <c r="AY3251" t="s">
        <v>2</v>
      </c>
      <c r="AZ3251">
        <v>1</v>
      </c>
      <c r="BA3251">
        <v>1</v>
      </c>
      <c r="BB3251">
        <v>9.3333333333333304</v>
      </c>
      <c r="BC3251">
        <v>9.5</v>
      </c>
      <c r="BD3251">
        <v>10.5</v>
      </c>
      <c r="BE3251">
        <v>101361552.56999999</v>
      </c>
      <c r="BF3251">
        <v>6865086.9199999999</v>
      </c>
      <c r="BG3251">
        <v>6684946236.5500002</v>
      </c>
      <c r="BH3251">
        <v>9011290322.5799999</v>
      </c>
    </row>
    <row r="3252" spans="1:60" x14ac:dyDescent="0.3">
      <c r="A3252">
        <v>653597</v>
      </c>
      <c r="B3252" t="s">
        <v>0</v>
      </c>
      <c r="C3252" t="s">
        <v>14</v>
      </c>
      <c r="D3252">
        <v>27</v>
      </c>
      <c r="E3252" t="s">
        <v>82</v>
      </c>
      <c r="F3252">
        <v>891</v>
      </c>
      <c r="G3252">
        <v>21</v>
      </c>
      <c r="H3252" t="s">
        <v>83</v>
      </c>
      <c r="I3252" t="s">
        <v>84</v>
      </c>
      <c r="J3252" t="s">
        <v>88</v>
      </c>
      <c r="K3252">
        <v>1</v>
      </c>
      <c r="L3252">
        <v>1</v>
      </c>
      <c r="M3252">
        <v>1</v>
      </c>
      <c r="N3252" t="s">
        <v>86</v>
      </c>
      <c r="O3252" t="s">
        <v>90</v>
      </c>
      <c r="P3252">
        <v>1</v>
      </c>
      <c r="Q3252">
        <v>3000000</v>
      </c>
      <c r="R3252">
        <v>3000000</v>
      </c>
      <c r="S3252">
        <v>3000000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3000000</v>
      </c>
      <c r="Z3252">
        <v>3000000</v>
      </c>
      <c r="AA3252">
        <v>1</v>
      </c>
      <c r="AB3252">
        <v>1</v>
      </c>
      <c r="AC3252">
        <v>48</v>
      </c>
      <c r="AD3252" t="s">
        <v>2</v>
      </c>
      <c r="AE3252">
        <v>1</v>
      </c>
      <c r="AF3252">
        <v>33</v>
      </c>
      <c r="AG3252">
        <v>33</v>
      </c>
      <c r="AH3252">
        <v>14</v>
      </c>
      <c r="AI3252">
        <v>426</v>
      </c>
      <c r="AJ3252">
        <v>426</v>
      </c>
      <c r="AK3252">
        <v>66</v>
      </c>
      <c r="AL3252">
        <v>12.909090909090899</v>
      </c>
      <c r="AM3252">
        <v>124</v>
      </c>
      <c r="AN3252">
        <v>213</v>
      </c>
      <c r="AO3252">
        <v>360</v>
      </c>
      <c r="AP3252">
        <v>12</v>
      </c>
      <c r="AQ3252">
        <v>0</v>
      </c>
      <c r="AR3252">
        <v>1</v>
      </c>
      <c r="AS3252">
        <v>1</v>
      </c>
      <c r="AT3252">
        <v>0</v>
      </c>
      <c r="AU3252">
        <v>0</v>
      </c>
      <c r="AV3252" t="s">
        <v>2</v>
      </c>
      <c r="AW3252" t="s">
        <v>2</v>
      </c>
      <c r="AX3252" t="s">
        <v>2</v>
      </c>
      <c r="AY3252" t="s">
        <v>2</v>
      </c>
      <c r="AZ3252">
        <v>1</v>
      </c>
      <c r="BA3252">
        <v>1</v>
      </c>
      <c r="BB3252">
        <v>0</v>
      </c>
      <c r="BC3252">
        <v>0</v>
      </c>
      <c r="BD3252">
        <v>1</v>
      </c>
      <c r="BE3252">
        <v>2478956.61333333</v>
      </c>
      <c r="BF3252">
        <v>3612099.92</v>
      </c>
      <c r="BG3252">
        <v>0</v>
      </c>
      <c r="BH3252">
        <v>0</v>
      </c>
    </row>
    <row r="3253" spans="1:60" x14ac:dyDescent="0.3">
      <c r="A3253">
        <v>44576</v>
      </c>
      <c r="B3253" t="s">
        <v>0</v>
      </c>
      <c r="C3253" t="s">
        <v>14</v>
      </c>
      <c r="D3253">
        <v>37</v>
      </c>
      <c r="E3253" t="s">
        <v>82</v>
      </c>
      <c r="F3253">
        <v>880</v>
      </c>
      <c r="G3253">
        <v>11</v>
      </c>
      <c r="H3253" t="s">
        <v>89</v>
      </c>
      <c r="I3253" t="s">
        <v>82</v>
      </c>
      <c r="J3253" t="s">
        <v>88</v>
      </c>
      <c r="K3253">
        <v>1</v>
      </c>
      <c r="L3253">
        <v>1</v>
      </c>
      <c r="M3253">
        <v>1</v>
      </c>
      <c r="N3253" t="s">
        <v>98</v>
      </c>
      <c r="O3253" t="s">
        <v>106</v>
      </c>
      <c r="P3253">
        <v>1</v>
      </c>
      <c r="Q3253">
        <v>3234100</v>
      </c>
      <c r="R3253">
        <v>3234100</v>
      </c>
      <c r="S3253">
        <v>3234100</v>
      </c>
      <c r="T3253">
        <v>1</v>
      </c>
      <c r="U3253">
        <v>1</v>
      </c>
      <c r="V3253">
        <v>1</v>
      </c>
      <c r="W3253">
        <v>1</v>
      </c>
      <c r="X3253">
        <v>1</v>
      </c>
      <c r="Y3253">
        <v>3234100</v>
      </c>
      <c r="Z3253">
        <v>3234100</v>
      </c>
      <c r="AA3253">
        <v>1</v>
      </c>
      <c r="AB3253">
        <v>1</v>
      </c>
      <c r="AC3253">
        <v>17</v>
      </c>
      <c r="AD3253" t="s">
        <v>2</v>
      </c>
      <c r="AE3253" t="s">
        <v>2</v>
      </c>
      <c r="AF3253">
        <v>31</v>
      </c>
      <c r="AG3253">
        <v>31</v>
      </c>
      <c r="AH3253">
        <v>10</v>
      </c>
      <c r="AI3253">
        <v>220</v>
      </c>
      <c r="AJ3253">
        <v>220</v>
      </c>
      <c r="AK3253">
        <v>46</v>
      </c>
      <c r="AL3253">
        <v>7.0967741935483897</v>
      </c>
      <c r="AM3253">
        <v>30</v>
      </c>
      <c r="AN3253">
        <v>110</v>
      </c>
      <c r="AO3253">
        <v>178</v>
      </c>
      <c r="AP3253">
        <v>6</v>
      </c>
      <c r="AQ3253">
        <v>0</v>
      </c>
      <c r="AR3253">
        <v>1</v>
      </c>
      <c r="AS3253">
        <v>1</v>
      </c>
      <c r="AT3253">
        <v>1</v>
      </c>
      <c r="AU3253">
        <v>1</v>
      </c>
      <c r="AV3253">
        <v>1326600</v>
      </c>
      <c r="AW3253">
        <v>1326600</v>
      </c>
      <c r="AX3253">
        <v>1</v>
      </c>
      <c r="AY3253">
        <v>1</v>
      </c>
      <c r="AZ3253">
        <v>1</v>
      </c>
      <c r="BA3253">
        <v>1</v>
      </c>
      <c r="BB3253">
        <v>0</v>
      </c>
      <c r="BC3253">
        <v>0</v>
      </c>
      <c r="BD3253">
        <v>1</v>
      </c>
      <c r="BE3253">
        <v>2198588.2450000001</v>
      </c>
      <c r="BF3253">
        <v>2198588.2450000001</v>
      </c>
      <c r="BG3253">
        <v>0</v>
      </c>
      <c r="BH3253">
        <v>0</v>
      </c>
    </row>
    <row r="3254" spans="1:60" x14ac:dyDescent="0.3">
      <c r="A3254">
        <v>259353</v>
      </c>
      <c r="B3254" t="s">
        <v>0</v>
      </c>
      <c r="C3254" t="s">
        <v>14</v>
      </c>
      <c r="D3254">
        <v>33</v>
      </c>
      <c r="E3254" t="s">
        <v>82</v>
      </c>
      <c r="F3254">
        <v>891</v>
      </c>
      <c r="G3254">
        <v>0</v>
      </c>
      <c r="H3254" t="s">
        <v>83</v>
      </c>
      <c r="I3254" t="s">
        <v>84</v>
      </c>
      <c r="J3254" t="s">
        <v>88</v>
      </c>
      <c r="K3254">
        <v>8</v>
      </c>
      <c r="L3254">
        <v>8</v>
      </c>
      <c r="M3254">
        <v>1</v>
      </c>
      <c r="N3254" t="s">
        <v>86</v>
      </c>
      <c r="O3254" t="s">
        <v>87</v>
      </c>
      <c r="P3254">
        <v>6</v>
      </c>
      <c r="Q3254">
        <v>3182000</v>
      </c>
      <c r="R3254">
        <v>397750</v>
      </c>
      <c r="S3254">
        <v>1500000</v>
      </c>
      <c r="T3254">
        <v>9</v>
      </c>
      <c r="U3254">
        <v>9</v>
      </c>
      <c r="V3254">
        <v>1</v>
      </c>
      <c r="W3254">
        <v>1.125</v>
      </c>
      <c r="X3254">
        <v>2</v>
      </c>
      <c r="Y3254">
        <v>1591000</v>
      </c>
      <c r="Z3254">
        <v>2732000</v>
      </c>
      <c r="AA3254">
        <v>4.5</v>
      </c>
      <c r="AB3254">
        <v>8</v>
      </c>
      <c r="AC3254">
        <v>11</v>
      </c>
      <c r="AD3254">
        <v>9</v>
      </c>
      <c r="AE3254">
        <v>8</v>
      </c>
      <c r="AF3254">
        <v>80</v>
      </c>
      <c r="AG3254">
        <v>80</v>
      </c>
      <c r="AH3254">
        <v>31</v>
      </c>
      <c r="AI3254">
        <v>421</v>
      </c>
      <c r="AJ3254">
        <v>421</v>
      </c>
      <c r="AK3254">
        <v>155</v>
      </c>
      <c r="AL3254">
        <v>5.2625000000000002</v>
      </c>
      <c r="AM3254">
        <v>56</v>
      </c>
      <c r="AN3254">
        <v>210.5</v>
      </c>
      <c r="AO3254">
        <v>308</v>
      </c>
      <c r="AP3254">
        <v>7</v>
      </c>
      <c r="AQ3254">
        <v>0</v>
      </c>
      <c r="AR3254">
        <v>1</v>
      </c>
      <c r="AS3254">
        <v>1</v>
      </c>
      <c r="AT3254">
        <v>0</v>
      </c>
      <c r="AU3254">
        <v>0</v>
      </c>
      <c r="AV3254" t="s">
        <v>2</v>
      </c>
      <c r="AW3254" t="s">
        <v>2</v>
      </c>
      <c r="AX3254" t="s">
        <v>2</v>
      </c>
      <c r="AY3254" t="s">
        <v>2</v>
      </c>
      <c r="AZ3254">
        <v>1</v>
      </c>
      <c r="BA3254">
        <v>1</v>
      </c>
      <c r="BB3254">
        <v>0</v>
      </c>
      <c r="BC3254">
        <v>0</v>
      </c>
      <c r="BD3254">
        <v>1</v>
      </c>
      <c r="BE3254">
        <v>204049.19500000001</v>
      </c>
      <c r="BF3254">
        <v>204049.19500000001</v>
      </c>
      <c r="BG3254">
        <v>0</v>
      </c>
      <c r="BH3254">
        <v>0</v>
      </c>
    </row>
    <row r="3255" spans="1:60" x14ac:dyDescent="0.3">
      <c r="A3255">
        <v>393920</v>
      </c>
      <c r="B3255" t="s">
        <v>0</v>
      </c>
      <c r="C3255" t="s">
        <v>14</v>
      </c>
      <c r="D3255">
        <v>29</v>
      </c>
      <c r="E3255" t="s">
        <v>82</v>
      </c>
      <c r="F3255">
        <v>877</v>
      </c>
      <c r="G3255">
        <v>0</v>
      </c>
      <c r="H3255" t="s">
        <v>83</v>
      </c>
      <c r="I3255" t="s">
        <v>84</v>
      </c>
      <c r="J3255" t="s">
        <v>88</v>
      </c>
      <c r="K3255">
        <v>38</v>
      </c>
      <c r="L3255">
        <v>38</v>
      </c>
      <c r="M3255">
        <v>36</v>
      </c>
      <c r="N3255" t="s">
        <v>86</v>
      </c>
      <c r="O3255" t="s">
        <v>87</v>
      </c>
      <c r="P3255">
        <v>30</v>
      </c>
      <c r="Q3255">
        <v>1308211758</v>
      </c>
      <c r="R3255">
        <v>34426625.210526302</v>
      </c>
      <c r="S3255">
        <v>240720000</v>
      </c>
      <c r="T3255">
        <v>43</v>
      </c>
      <c r="U3255">
        <v>43</v>
      </c>
      <c r="V3255">
        <v>40</v>
      </c>
      <c r="W3255">
        <v>1.1315789473684199</v>
      </c>
      <c r="X3255">
        <v>2</v>
      </c>
      <c r="Y3255">
        <v>654105879</v>
      </c>
      <c r="Z3255">
        <v>1066691758</v>
      </c>
      <c r="AA3255">
        <v>21.5</v>
      </c>
      <c r="AB3255">
        <v>40</v>
      </c>
      <c r="AC3255">
        <v>0</v>
      </c>
      <c r="AD3255">
        <v>5</v>
      </c>
      <c r="AE3255">
        <v>38</v>
      </c>
      <c r="AF3255">
        <v>107</v>
      </c>
      <c r="AG3255">
        <v>107</v>
      </c>
      <c r="AH3255">
        <v>94</v>
      </c>
      <c r="AI3255">
        <v>258</v>
      </c>
      <c r="AJ3255">
        <v>258</v>
      </c>
      <c r="AK3255">
        <v>180</v>
      </c>
      <c r="AL3255">
        <v>2.4112149532710299</v>
      </c>
      <c r="AM3255">
        <v>20</v>
      </c>
      <c r="AN3255">
        <v>129</v>
      </c>
      <c r="AO3255">
        <v>178</v>
      </c>
      <c r="AP3255">
        <v>3</v>
      </c>
      <c r="AQ3255">
        <v>0</v>
      </c>
      <c r="AR3255">
        <v>1</v>
      </c>
      <c r="AS3255">
        <v>1</v>
      </c>
      <c r="AT3255">
        <v>0</v>
      </c>
      <c r="AU3255">
        <v>0</v>
      </c>
      <c r="AV3255" t="s">
        <v>2</v>
      </c>
      <c r="AW3255" t="s">
        <v>2</v>
      </c>
      <c r="AX3255" t="s">
        <v>2</v>
      </c>
      <c r="AY3255" t="s">
        <v>2</v>
      </c>
      <c r="AZ3255">
        <v>1</v>
      </c>
      <c r="BA3255">
        <v>1</v>
      </c>
      <c r="BB3255">
        <v>0</v>
      </c>
      <c r="BC3255">
        <v>0</v>
      </c>
      <c r="BD3255">
        <v>1</v>
      </c>
      <c r="BE3255">
        <v>20868207.984999999</v>
      </c>
      <c r="BF3255">
        <v>20868207.984999999</v>
      </c>
      <c r="BG3255">
        <v>0</v>
      </c>
      <c r="BH3255">
        <v>0</v>
      </c>
    </row>
    <row r="3256" spans="1:60" x14ac:dyDescent="0.3">
      <c r="A3256">
        <v>364590</v>
      </c>
      <c r="B3256" t="s">
        <v>0</v>
      </c>
      <c r="C3256" t="s">
        <v>14</v>
      </c>
      <c r="D3256">
        <v>24</v>
      </c>
      <c r="E3256" t="s">
        <v>82</v>
      </c>
      <c r="F3256">
        <v>876</v>
      </c>
      <c r="G3256">
        <v>0</v>
      </c>
      <c r="H3256" t="s">
        <v>83</v>
      </c>
      <c r="I3256" t="s">
        <v>84</v>
      </c>
      <c r="J3256" t="s">
        <v>88</v>
      </c>
      <c r="K3256" t="s">
        <v>2</v>
      </c>
      <c r="L3256" t="s">
        <v>2</v>
      </c>
      <c r="M3256" t="s">
        <v>2</v>
      </c>
      <c r="N3256" t="s">
        <v>2</v>
      </c>
      <c r="O3256" t="s">
        <v>2</v>
      </c>
      <c r="P3256" t="s">
        <v>2</v>
      </c>
      <c r="Q3256" t="s">
        <v>2</v>
      </c>
      <c r="R3256" t="s">
        <v>2</v>
      </c>
      <c r="S3256" t="s">
        <v>2</v>
      </c>
      <c r="T3256" t="s">
        <v>2</v>
      </c>
      <c r="U3256" t="s">
        <v>2</v>
      </c>
      <c r="V3256" t="s">
        <v>2</v>
      </c>
      <c r="W3256" t="s">
        <v>2</v>
      </c>
      <c r="X3256" t="s">
        <v>2</v>
      </c>
      <c r="Y3256" t="s">
        <v>2</v>
      </c>
      <c r="Z3256" t="s">
        <v>2</v>
      </c>
      <c r="AA3256" t="s">
        <v>2</v>
      </c>
      <c r="AB3256" t="s">
        <v>2</v>
      </c>
      <c r="AC3256" t="s">
        <v>2</v>
      </c>
      <c r="AD3256" t="s">
        <v>2</v>
      </c>
      <c r="AE3256" t="s">
        <v>2</v>
      </c>
      <c r="AF3256">
        <v>14</v>
      </c>
      <c r="AG3256">
        <v>14</v>
      </c>
      <c r="AH3256">
        <v>8</v>
      </c>
      <c r="AI3256">
        <v>54</v>
      </c>
      <c r="AJ3256">
        <v>54</v>
      </c>
      <c r="AK3256">
        <v>34</v>
      </c>
      <c r="AL3256">
        <v>3.8571428571428599</v>
      </c>
      <c r="AM3256">
        <v>10</v>
      </c>
      <c r="AN3256">
        <v>27</v>
      </c>
      <c r="AO3256">
        <v>34</v>
      </c>
      <c r="AP3256">
        <v>3</v>
      </c>
      <c r="AQ3256">
        <v>0</v>
      </c>
      <c r="AR3256">
        <v>1</v>
      </c>
      <c r="AS3256">
        <v>1</v>
      </c>
      <c r="AT3256">
        <v>0</v>
      </c>
      <c r="AU3256">
        <v>0</v>
      </c>
      <c r="AV3256" t="s">
        <v>2</v>
      </c>
      <c r="AW3256" t="s">
        <v>2</v>
      </c>
      <c r="AX3256" t="s">
        <v>2</v>
      </c>
      <c r="AY3256" t="s">
        <v>2</v>
      </c>
      <c r="AZ3256">
        <v>1</v>
      </c>
      <c r="BA3256">
        <v>1</v>
      </c>
      <c r="BB3256">
        <v>0</v>
      </c>
      <c r="BC3256">
        <v>0</v>
      </c>
      <c r="BD3256">
        <v>1</v>
      </c>
      <c r="BE3256">
        <v>104663.015</v>
      </c>
      <c r="BF3256">
        <v>104663.015</v>
      </c>
      <c r="BG3256">
        <v>0</v>
      </c>
      <c r="BH3256">
        <v>0</v>
      </c>
    </row>
    <row r="3257" spans="1:60" x14ac:dyDescent="0.3">
      <c r="A3257">
        <v>505491</v>
      </c>
      <c r="B3257" t="s">
        <v>0</v>
      </c>
      <c r="C3257" t="s">
        <v>14</v>
      </c>
      <c r="D3257">
        <v>32</v>
      </c>
      <c r="E3257" t="s">
        <v>82</v>
      </c>
      <c r="F3257">
        <v>876</v>
      </c>
      <c r="G3257">
        <v>0</v>
      </c>
      <c r="H3257" t="s">
        <v>83</v>
      </c>
      <c r="I3257" t="s">
        <v>84</v>
      </c>
      <c r="J3257" t="s">
        <v>85</v>
      </c>
      <c r="K3257" t="s">
        <v>2</v>
      </c>
      <c r="L3257" t="s">
        <v>2</v>
      </c>
      <c r="M3257" t="s">
        <v>2</v>
      </c>
      <c r="N3257" t="s">
        <v>2</v>
      </c>
      <c r="O3257" t="s">
        <v>2</v>
      </c>
      <c r="P3257" t="s">
        <v>2</v>
      </c>
      <c r="Q3257" t="s">
        <v>2</v>
      </c>
      <c r="R3257" t="s">
        <v>2</v>
      </c>
      <c r="S3257" t="s">
        <v>2</v>
      </c>
      <c r="T3257" t="s">
        <v>2</v>
      </c>
      <c r="U3257" t="s">
        <v>2</v>
      </c>
      <c r="V3257" t="s">
        <v>2</v>
      </c>
      <c r="W3257" t="s">
        <v>2</v>
      </c>
      <c r="X3257" t="s">
        <v>2</v>
      </c>
      <c r="Y3257" t="s">
        <v>2</v>
      </c>
      <c r="Z3257" t="s">
        <v>2</v>
      </c>
      <c r="AA3257" t="s">
        <v>2</v>
      </c>
      <c r="AB3257" t="s">
        <v>2</v>
      </c>
      <c r="AC3257" t="s">
        <v>2</v>
      </c>
      <c r="AD3257" t="s">
        <v>2</v>
      </c>
      <c r="AE3257" t="s">
        <v>2</v>
      </c>
      <c r="AF3257">
        <v>32</v>
      </c>
      <c r="AG3257">
        <v>32</v>
      </c>
      <c r="AH3257">
        <v>25</v>
      </c>
      <c r="AI3257">
        <v>128</v>
      </c>
      <c r="AJ3257">
        <v>128</v>
      </c>
      <c r="AK3257">
        <v>62</v>
      </c>
      <c r="AL3257">
        <v>4</v>
      </c>
      <c r="AM3257">
        <v>32</v>
      </c>
      <c r="AN3257">
        <v>64</v>
      </c>
      <c r="AO3257">
        <v>66</v>
      </c>
      <c r="AP3257">
        <v>5</v>
      </c>
      <c r="AQ3257">
        <v>0</v>
      </c>
      <c r="AR3257">
        <v>1</v>
      </c>
      <c r="AS3257">
        <v>1</v>
      </c>
      <c r="AT3257">
        <v>0</v>
      </c>
      <c r="AU3257">
        <v>0</v>
      </c>
      <c r="AV3257" t="s">
        <v>2</v>
      </c>
      <c r="AW3257" t="s">
        <v>2</v>
      </c>
      <c r="AX3257" t="s">
        <v>2</v>
      </c>
      <c r="AY3257" t="s">
        <v>2</v>
      </c>
      <c r="AZ3257">
        <v>1</v>
      </c>
      <c r="BA3257">
        <v>1</v>
      </c>
      <c r="BB3257">
        <v>0</v>
      </c>
      <c r="BC3257">
        <v>0</v>
      </c>
      <c r="BD3257">
        <v>1</v>
      </c>
      <c r="BE3257">
        <v>568660.71499999997</v>
      </c>
      <c r="BF3257">
        <v>568660.71499999997</v>
      </c>
      <c r="BG3257">
        <v>0</v>
      </c>
      <c r="BH3257">
        <v>0</v>
      </c>
    </row>
    <row r="3258" spans="1:60" x14ac:dyDescent="0.3">
      <c r="A3258">
        <v>91029</v>
      </c>
      <c r="B3258" t="s">
        <v>1</v>
      </c>
      <c r="C3258" t="s">
        <v>14</v>
      </c>
      <c r="D3258">
        <v>27</v>
      </c>
      <c r="E3258" t="s">
        <v>82</v>
      </c>
      <c r="F3258">
        <v>869</v>
      </c>
      <c r="G3258">
        <v>41</v>
      </c>
      <c r="H3258" t="s">
        <v>83</v>
      </c>
      <c r="I3258" t="s">
        <v>82</v>
      </c>
      <c r="J3258" t="s">
        <v>85</v>
      </c>
      <c r="K3258" t="s">
        <v>2</v>
      </c>
      <c r="L3258" t="s">
        <v>2</v>
      </c>
      <c r="M3258" t="s">
        <v>2</v>
      </c>
      <c r="N3258" t="s">
        <v>2</v>
      </c>
      <c r="O3258" t="s">
        <v>2</v>
      </c>
      <c r="P3258" t="s">
        <v>2</v>
      </c>
      <c r="Q3258" t="s">
        <v>2</v>
      </c>
      <c r="R3258" t="s">
        <v>2</v>
      </c>
      <c r="S3258" t="s">
        <v>2</v>
      </c>
      <c r="T3258" t="s">
        <v>2</v>
      </c>
      <c r="U3258" t="s">
        <v>2</v>
      </c>
      <c r="V3258" t="s">
        <v>2</v>
      </c>
      <c r="W3258" t="s">
        <v>2</v>
      </c>
      <c r="X3258" t="s">
        <v>2</v>
      </c>
      <c r="Y3258" t="s">
        <v>2</v>
      </c>
      <c r="Z3258" t="s">
        <v>2</v>
      </c>
      <c r="AA3258" t="s">
        <v>2</v>
      </c>
      <c r="AB3258" t="s">
        <v>2</v>
      </c>
      <c r="AC3258" t="s">
        <v>2</v>
      </c>
      <c r="AD3258" t="s">
        <v>2</v>
      </c>
      <c r="AE3258" t="s">
        <v>2</v>
      </c>
      <c r="AF3258">
        <v>12</v>
      </c>
      <c r="AG3258">
        <v>12</v>
      </c>
      <c r="AH3258">
        <v>12</v>
      </c>
      <c r="AI3258">
        <v>41</v>
      </c>
      <c r="AJ3258">
        <v>41</v>
      </c>
      <c r="AK3258">
        <v>41</v>
      </c>
      <c r="AL3258">
        <v>3.4166666666666701</v>
      </c>
      <c r="AM3258">
        <v>11</v>
      </c>
      <c r="AN3258">
        <v>41</v>
      </c>
      <c r="AO3258">
        <v>41</v>
      </c>
      <c r="AP3258">
        <v>16</v>
      </c>
      <c r="AQ3258">
        <v>0</v>
      </c>
      <c r="AR3258">
        <v>0</v>
      </c>
      <c r="AS3258">
        <v>0</v>
      </c>
      <c r="AT3258">
        <v>1</v>
      </c>
      <c r="AU3258">
        <v>1</v>
      </c>
      <c r="AV3258">
        <v>69759238.5</v>
      </c>
      <c r="AW3258">
        <v>69759238.5</v>
      </c>
      <c r="AX3258">
        <v>1</v>
      </c>
      <c r="AY3258">
        <v>1</v>
      </c>
      <c r="AZ3258" t="s">
        <v>2</v>
      </c>
      <c r="BA3258" t="s">
        <v>2</v>
      </c>
      <c r="BB3258" t="s">
        <v>2</v>
      </c>
      <c r="BC3258" t="s">
        <v>2</v>
      </c>
      <c r="BD3258" t="s">
        <v>2</v>
      </c>
      <c r="BE3258" t="s">
        <v>2</v>
      </c>
      <c r="BF3258" t="s">
        <v>2</v>
      </c>
      <c r="BG3258" t="s">
        <v>2</v>
      </c>
      <c r="BH3258" t="s">
        <v>2</v>
      </c>
    </row>
    <row r="3259" spans="1:60" x14ac:dyDescent="0.3">
      <c r="A3259">
        <v>374548</v>
      </c>
      <c r="B3259" t="s">
        <v>1</v>
      </c>
      <c r="C3259" t="s">
        <v>14</v>
      </c>
      <c r="D3259">
        <v>34</v>
      </c>
      <c r="E3259" t="s">
        <v>82</v>
      </c>
      <c r="F3259">
        <v>859</v>
      </c>
      <c r="G3259">
        <v>0</v>
      </c>
      <c r="H3259" t="s">
        <v>83</v>
      </c>
      <c r="I3259" t="s">
        <v>82</v>
      </c>
      <c r="J3259" t="s">
        <v>85</v>
      </c>
      <c r="K3259" t="s">
        <v>2</v>
      </c>
      <c r="L3259" t="s">
        <v>2</v>
      </c>
      <c r="M3259" t="s">
        <v>2</v>
      </c>
      <c r="N3259" t="s">
        <v>2</v>
      </c>
      <c r="O3259" t="s">
        <v>2</v>
      </c>
      <c r="P3259" t="s">
        <v>2</v>
      </c>
      <c r="Q3259" t="s">
        <v>2</v>
      </c>
      <c r="R3259" t="s">
        <v>2</v>
      </c>
      <c r="S3259" t="s">
        <v>2</v>
      </c>
      <c r="T3259" t="s">
        <v>2</v>
      </c>
      <c r="U3259" t="s">
        <v>2</v>
      </c>
      <c r="V3259" t="s">
        <v>2</v>
      </c>
      <c r="W3259" t="s">
        <v>2</v>
      </c>
      <c r="X3259" t="s">
        <v>2</v>
      </c>
      <c r="Y3259" t="s">
        <v>2</v>
      </c>
      <c r="Z3259" t="s">
        <v>2</v>
      </c>
      <c r="AA3259" t="s">
        <v>2</v>
      </c>
      <c r="AB3259" t="s">
        <v>2</v>
      </c>
      <c r="AC3259" t="s">
        <v>2</v>
      </c>
      <c r="AD3259" t="s">
        <v>2</v>
      </c>
      <c r="AE3259" t="s">
        <v>2</v>
      </c>
      <c r="AF3259">
        <v>31</v>
      </c>
      <c r="AG3259">
        <v>31</v>
      </c>
      <c r="AH3259">
        <v>31</v>
      </c>
      <c r="AI3259">
        <v>139</v>
      </c>
      <c r="AJ3259">
        <v>139</v>
      </c>
      <c r="AK3259">
        <v>139</v>
      </c>
      <c r="AL3259">
        <v>4.4838709677419404</v>
      </c>
      <c r="AM3259">
        <v>24</v>
      </c>
      <c r="AN3259">
        <v>139</v>
      </c>
      <c r="AO3259">
        <v>139</v>
      </c>
      <c r="AP3259">
        <v>3</v>
      </c>
      <c r="AQ3259">
        <v>0</v>
      </c>
      <c r="AR3259">
        <v>1</v>
      </c>
      <c r="AS3259">
        <v>1</v>
      </c>
      <c r="AT3259">
        <v>0</v>
      </c>
      <c r="AU3259">
        <v>0</v>
      </c>
      <c r="AV3259" t="s">
        <v>2</v>
      </c>
      <c r="AW3259" t="s">
        <v>2</v>
      </c>
      <c r="AX3259" t="s">
        <v>2</v>
      </c>
      <c r="AY3259" t="s">
        <v>2</v>
      </c>
      <c r="AZ3259">
        <v>1</v>
      </c>
      <c r="BA3259">
        <v>1</v>
      </c>
      <c r="BB3259">
        <v>0</v>
      </c>
      <c r="BC3259">
        <v>0</v>
      </c>
      <c r="BD3259">
        <v>1</v>
      </c>
      <c r="BE3259">
        <v>153548.39000000001</v>
      </c>
      <c r="BF3259">
        <v>153548.39000000001</v>
      </c>
      <c r="BG3259">
        <v>0</v>
      </c>
      <c r="BH3259">
        <v>0</v>
      </c>
    </row>
    <row r="3260" spans="1:60" x14ac:dyDescent="0.3">
      <c r="A3260">
        <v>250874</v>
      </c>
      <c r="B3260" t="s">
        <v>0</v>
      </c>
      <c r="C3260" t="s">
        <v>13</v>
      </c>
      <c r="D3260">
        <v>27</v>
      </c>
      <c r="E3260" t="s">
        <v>82</v>
      </c>
      <c r="F3260">
        <v>853</v>
      </c>
      <c r="G3260">
        <v>0</v>
      </c>
      <c r="H3260" t="s">
        <v>83</v>
      </c>
      <c r="I3260" t="s">
        <v>84</v>
      </c>
      <c r="J3260" t="s">
        <v>85</v>
      </c>
      <c r="K3260" t="s">
        <v>2</v>
      </c>
      <c r="L3260" t="s">
        <v>2</v>
      </c>
      <c r="M3260" t="s">
        <v>2</v>
      </c>
      <c r="N3260" t="s">
        <v>2</v>
      </c>
      <c r="O3260" t="s">
        <v>2</v>
      </c>
      <c r="P3260" t="s">
        <v>2</v>
      </c>
      <c r="Q3260" t="s">
        <v>2</v>
      </c>
      <c r="R3260" t="s">
        <v>2</v>
      </c>
      <c r="S3260" t="s">
        <v>2</v>
      </c>
      <c r="T3260" t="s">
        <v>2</v>
      </c>
      <c r="U3260" t="s">
        <v>2</v>
      </c>
      <c r="V3260" t="s">
        <v>2</v>
      </c>
      <c r="W3260" t="s">
        <v>2</v>
      </c>
      <c r="X3260" t="s">
        <v>2</v>
      </c>
      <c r="Y3260" t="s">
        <v>2</v>
      </c>
      <c r="Z3260" t="s">
        <v>2</v>
      </c>
      <c r="AA3260" t="s">
        <v>2</v>
      </c>
      <c r="AB3260" t="s">
        <v>2</v>
      </c>
      <c r="AC3260" t="s">
        <v>2</v>
      </c>
      <c r="AD3260" t="s">
        <v>2</v>
      </c>
      <c r="AE3260" t="s">
        <v>2</v>
      </c>
      <c r="AF3260">
        <v>8</v>
      </c>
      <c r="AG3260">
        <v>8</v>
      </c>
      <c r="AH3260">
        <v>8</v>
      </c>
      <c r="AI3260">
        <v>14</v>
      </c>
      <c r="AJ3260">
        <v>14</v>
      </c>
      <c r="AK3260">
        <v>14</v>
      </c>
      <c r="AL3260">
        <v>1.75</v>
      </c>
      <c r="AM3260">
        <v>3</v>
      </c>
      <c r="AN3260">
        <v>14</v>
      </c>
      <c r="AO3260">
        <v>14</v>
      </c>
      <c r="AP3260">
        <v>4</v>
      </c>
      <c r="AQ3260">
        <v>0</v>
      </c>
      <c r="AR3260">
        <v>3</v>
      </c>
      <c r="AS3260">
        <v>3</v>
      </c>
      <c r="AT3260">
        <v>0</v>
      </c>
      <c r="AU3260">
        <v>0</v>
      </c>
      <c r="AV3260" t="s">
        <v>2</v>
      </c>
      <c r="AW3260" t="s">
        <v>2</v>
      </c>
      <c r="AX3260" t="s">
        <v>2</v>
      </c>
      <c r="AY3260" t="s">
        <v>2</v>
      </c>
      <c r="AZ3260">
        <v>3</v>
      </c>
      <c r="BA3260">
        <v>3</v>
      </c>
      <c r="BB3260">
        <v>0</v>
      </c>
      <c r="BC3260">
        <v>0</v>
      </c>
      <c r="BD3260">
        <v>3</v>
      </c>
      <c r="BE3260">
        <v>79935.490000000005</v>
      </c>
      <c r="BF3260">
        <v>79935.490000000005</v>
      </c>
      <c r="BG3260">
        <v>0</v>
      </c>
      <c r="BH3260">
        <v>0</v>
      </c>
    </row>
    <row r="3261" spans="1:60" x14ac:dyDescent="0.3">
      <c r="A3261">
        <v>171131</v>
      </c>
      <c r="B3261" t="s">
        <v>0</v>
      </c>
      <c r="C3261" t="s">
        <v>13</v>
      </c>
      <c r="D3261">
        <v>46</v>
      </c>
      <c r="E3261" t="s">
        <v>82</v>
      </c>
      <c r="F3261">
        <v>853</v>
      </c>
      <c r="G3261">
        <v>0</v>
      </c>
      <c r="H3261" t="s">
        <v>83</v>
      </c>
      <c r="I3261" t="s">
        <v>84</v>
      </c>
      <c r="J3261" t="s">
        <v>88</v>
      </c>
      <c r="K3261" t="s">
        <v>2</v>
      </c>
      <c r="L3261" t="s">
        <v>2</v>
      </c>
      <c r="M3261" t="s">
        <v>2</v>
      </c>
      <c r="N3261" t="s">
        <v>2</v>
      </c>
      <c r="O3261" t="s">
        <v>2</v>
      </c>
      <c r="P3261" t="s">
        <v>2</v>
      </c>
      <c r="Q3261" t="s">
        <v>2</v>
      </c>
      <c r="R3261" t="s">
        <v>2</v>
      </c>
      <c r="S3261" t="s">
        <v>2</v>
      </c>
      <c r="T3261" t="s">
        <v>2</v>
      </c>
      <c r="U3261" t="s">
        <v>2</v>
      </c>
      <c r="V3261" t="s">
        <v>2</v>
      </c>
      <c r="W3261" t="s">
        <v>2</v>
      </c>
      <c r="X3261" t="s">
        <v>2</v>
      </c>
      <c r="Y3261" t="s">
        <v>2</v>
      </c>
      <c r="Z3261" t="s">
        <v>2</v>
      </c>
      <c r="AA3261" t="s">
        <v>2</v>
      </c>
      <c r="AB3261" t="s">
        <v>2</v>
      </c>
      <c r="AC3261" t="s">
        <v>2</v>
      </c>
      <c r="AD3261" t="s">
        <v>2</v>
      </c>
      <c r="AE3261" t="s">
        <v>2</v>
      </c>
      <c r="AF3261">
        <v>11</v>
      </c>
      <c r="AG3261">
        <v>11</v>
      </c>
      <c r="AH3261">
        <v>11</v>
      </c>
      <c r="AI3261">
        <v>59</v>
      </c>
      <c r="AJ3261">
        <v>59</v>
      </c>
      <c r="AK3261">
        <v>59</v>
      </c>
      <c r="AL3261">
        <v>5.3636363636363598</v>
      </c>
      <c r="AM3261">
        <v>14</v>
      </c>
      <c r="AN3261">
        <v>59</v>
      </c>
      <c r="AO3261">
        <v>59</v>
      </c>
      <c r="AP3261">
        <v>7</v>
      </c>
      <c r="AQ3261">
        <v>0</v>
      </c>
      <c r="AR3261" t="s">
        <v>2</v>
      </c>
      <c r="AS3261" t="s">
        <v>2</v>
      </c>
      <c r="AT3261" t="s">
        <v>2</v>
      </c>
      <c r="AU3261" t="s">
        <v>2</v>
      </c>
      <c r="AV3261">
        <v>320000000</v>
      </c>
      <c r="AW3261">
        <v>320000000</v>
      </c>
      <c r="AX3261">
        <v>1</v>
      </c>
      <c r="AY3261">
        <v>1</v>
      </c>
      <c r="AZ3261">
        <v>1</v>
      </c>
      <c r="BA3261">
        <v>1</v>
      </c>
      <c r="BB3261">
        <v>0</v>
      </c>
      <c r="BC3261">
        <v>0</v>
      </c>
      <c r="BD3261">
        <v>1</v>
      </c>
      <c r="BE3261">
        <v>141225.81</v>
      </c>
      <c r="BF3261">
        <v>141225.81</v>
      </c>
      <c r="BG3261">
        <v>0</v>
      </c>
      <c r="BH3261">
        <v>0</v>
      </c>
    </row>
    <row r="3262" spans="1:60" x14ac:dyDescent="0.3">
      <c r="A3262">
        <v>260324</v>
      </c>
      <c r="B3262" t="s">
        <v>0</v>
      </c>
      <c r="C3262" t="s">
        <v>14</v>
      </c>
      <c r="D3262">
        <v>35</v>
      </c>
      <c r="E3262" t="s">
        <v>84</v>
      </c>
      <c r="F3262">
        <v>847</v>
      </c>
      <c r="G3262">
        <v>0</v>
      </c>
      <c r="H3262" t="s">
        <v>83</v>
      </c>
      <c r="I3262" t="s">
        <v>84</v>
      </c>
      <c r="J3262" t="s">
        <v>88</v>
      </c>
      <c r="K3262" t="s">
        <v>2</v>
      </c>
      <c r="L3262" t="s">
        <v>2</v>
      </c>
      <c r="M3262" t="s">
        <v>2</v>
      </c>
      <c r="N3262" t="s">
        <v>2</v>
      </c>
      <c r="O3262" t="s">
        <v>2</v>
      </c>
      <c r="P3262" t="s">
        <v>2</v>
      </c>
      <c r="Q3262" t="s">
        <v>2</v>
      </c>
      <c r="R3262" t="s">
        <v>2</v>
      </c>
      <c r="S3262" t="s">
        <v>2</v>
      </c>
      <c r="T3262" t="s">
        <v>2</v>
      </c>
      <c r="U3262" t="s">
        <v>2</v>
      </c>
      <c r="V3262" t="s">
        <v>2</v>
      </c>
      <c r="W3262" t="s">
        <v>2</v>
      </c>
      <c r="X3262" t="s">
        <v>2</v>
      </c>
      <c r="Y3262" t="s">
        <v>2</v>
      </c>
      <c r="Z3262" t="s">
        <v>2</v>
      </c>
      <c r="AA3262" t="s">
        <v>2</v>
      </c>
      <c r="AB3262" t="s">
        <v>2</v>
      </c>
      <c r="AC3262" t="s">
        <v>2</v>
      </c>
      <c r="AD3262" t="s">
        <v>2</v>
      </c>
      <c r="AE3262" t="s">
        <v>2</v>
      </c>
      <c r="AF3262">
        <v>5</v>
      </c>
      <c r="AG3262">
        <v>5</v>
      </c>
      <c r="AH3262">
        <v>5</v>
      </c>
      <c r="AI3262">
        <v>34</v>
      </c>
      <c r="AJ3262">
        <v>34</v>
      </c>
      <c r="AK3262">
        <v>34</v>
      </c>
      <c r="AL3262">
        <v>6.8</v>
      </c>
      <c r="AM3262">
        <v>21</v>
      </c>
      <c r="AN3262">
        <v>34</v>
      </c>
      <c r="AO3262">
        <v>34</v>
      </c>
      <c r="AP3262">
        <v>0</v>
      </c>
      <c r="AQ3262">
        <v>0</v>
      </c>
      <c r="AR3262">
        <v>1</v>
      </c>
      <c r="AS3262">
        <v>1</v>
      </c>
      <c r="AT3262">
        <v>0</v>
      </c>
      <c r="AU3262">
        <v>0</v>
      </c>
      <c r="AV3262" t="s">
        <v>2</v>
      </c>
      <c r="AW3262" t="s">
        <v>2</v>
      </c>
      <c r="AX3262" t="s">
        <v>2</v>
      </c>
      <c r="AY3262" t="s">
        <v>2</v>
      </c>
      <c r="AZ3262">
        <v>1</v>
      </c>
      <c r="BA3262">
        <v>1</v>
      </c>
      <c r="BB3262">
        <v>0</v>
      </c>
      <c r="BC3262">
        <v>0</v>
      </c>
      <c r="BD3262">
        <v>1</v>
      </c>
      <c r="BE3262">
        <v>23483.87</v>
      </c>
      <c r="BF3262">
        <v>23483.87</v>
      </c>
      <c r="BG3262">
        <v>0</v>
      </c>
      <c r="BH3262">
        <v>0</v>
      </c>
    </row>
    <row r="3263" spans="1:60" x14ac:dyDescent="0.3">
      <c r="A3263">
        <v>977783</v>
      </c>
      <c r="B3263" t="s">
        <v>0</v>
      </c>
      <c r="C3263" t="s">
        <v>14</v>
      </c>
      <c r="D3263">
        <v>27</v>
      </c>
      <c r="E3263" t="s">
        <v>82</v>
      </c>
      <c r="F3263">
        <v>845</v>
      </c>
      <c r="G3263">
        <v>2</v>
      </c>
      <c r="H3263" t="s">
        <v>83</v>
      </c>
      <c r="I3263" t="s">
        <v>82</v>
      </c>
      <c r="J3263" t="s">
        <v>88</v>
      </c>
      <c r="K3263">
        <v>2</v>
      </c>
      <c r="L3263">
        <v>2</v>
      </c>
      <c r="M3263">
        <v>2</v>
      </c>
      <c r="N3263" t="s">
        <v>86</v>
      </c>
      <c r="O3263" t="s">
        <v>87</v>
      </c>
      <c r="P3263">
        <v>2</v>
      </c>
      <c r="Q3263">
        <v>400000</v>
      </c>
      <c r="R3263">
        <v>200000</v>
      </c>
      <c r="S3263">
        <v>200000</v>
      </c>
      <c r="T3263">
        <v>2</v>
      </c>
      <c r="U3263">
        <v>2</v>
      </c>
      <c r="V3263">
        <v>2</v>
      </c>
      <c r="W3263">
        <v>1</v>
      </c>
      <c r="X3263">
        <v>1</v>
      </c>
      <c r="Y3263">
        <v>400000</v>
      </c>
      <c r="Z3263">
        <v>400000</v>
      </c>
      <c r="AA3263">
        <v>2</v>
      </c>
      <c r="AB3263">
        <v>2</v>
      </c>
      <c r="AC3263">
        <v>0</v>
      </c>
      <c r="AD3263">
        <v>0</v>
      </c>
      <c r="AE3263">
        <v>2</v>
      </c>
      <c r="AF3263">
        <v>12</v>
      </c>
      <c r="AG3263">
        <v>12</v>
      </c>
      <c r="AH3263">
        <v>12</v>
      </c>
      <c r="AI3263">
        <v>55</v>
      </c>
      <c r="AJ3263">
        <v>55</v>
      </c>
      <c r="AK3263">
        <v>55</v>
      </c>
      <c r="AL3263">
        <v>4.5833333333333304</v>
      </c>
      <c r="AM3263">
        <v>18</v>
      </c>
      <c r="AN3263">
        <v>55</v>
      </c>
      <c r="AO3263">
        <v>55</v>
      </c>
      <c r="AP3263">
        <v>1</v>
      </c>
      <c r="AQ3263">
        <v>0</v>
      </c>
      <c r="AR3263">
        <v>1</v>
      </c>
      <c r="AS3263">
        <v>1</v>
      </c>
      <c r="AT3263">
        <v>0</v>
      </c>
      <c r="AU3263">
        <v>0</v>
      </c>
      <c r="AV3263" t="s">
        <v>2</v>
      </c>
      <c r="AW3263" t="s">
        <v>2</v>
      </c>
      <c r="AX3263" t="s">
        <v>2</v>
      </c>
      <c r="AY3263" t="s">
        <v>2</v>
      </c>
      <c r="AZ3263">
        <v>1</v>
      </c>
      <c r="BA3263">
        <v>1</v>
      </c>
      <c r="BB3263">
        <v>0</v>
      </c>
      <c r="BC3263">
        <v>0</v>
      </c>
      <c r="BD3263">
        <v>1</v>
      </c>
      <c r="BE3263">
        <v>75716.13</v>
      </c>
      <c r="BF3263">
        <v>75716.13</v>
      </c>
      <c r="BG3263">
        <v>0</v>
      </c>
      <c r="BH3263">
        <v>0</v>
      </c>
    </row>
    <row r="3264" spans="1:60" x14ac:dyDescent="0.3">
      <c r="A3264">
        <v>818637</v>
      </c>
      <c r="B3264" t="s">
        <v>1</v>
      </c>
      <c r="C3264" t="s">
        <v>13</v>
      </c>
      <c r="D3264">
        <v>38</v>
      </c>
      <c r="E3264" t="s">
        <v>82</v>
      </c>
      <c r="F3264">
        <v>903</v>
      </c>
      <c r="G3264">
        <v>0</v>
      </c>
      <c r="H3264" t="s">
        <v>83</v>
      </c>
      <c r="I3264" t="s">
        <v>82</v>
      </c>
      <c r="J3264" t="s">
        <v>88</v>
      </c>
      <c r="K3264" t="s">
        <v>2</v>
      </c>
      <c r="L3264" t="s">
        <v>2</v>
      </c>
      <c r="M3264" t="s">
        <v>2</v>
      </c>
      <c r="N3264" t="s">
        <v>2</v>
      </c>
      <c r="O3264" t="s">
        <v>2</v>
      </c>
      <c r="P3264" t="s">
        <v>2</v>
      </c>
      <c r="Q3264" t="s">
        <v>2</v>
      </c>
      <c r="R3264" t="s">
        <v>2</v>
      </c>
      <c r="S3264" t="s">
        <v>2</v>
      </c>
      <c r="T3264" t="s">
        <v>2</v>
      </c>
      <c r="U3264" t="s">
        <v>2</v>
      </c>
      <c r="V3264" t="s">
        <v>2</v>
      </c>
      <c r="W3264" t="s">
        <v>2</v>
      </c>
      <c r="X3264" t="s">
        <v>2</v>
      </c>
      <c r="Y3264" t="s">
        <v>2</v>
      </c>
      <c r="Z3264" t="s">
        <v>2</v>
      </c>
      <c r="AA3264" t="s">
        <v>2</v>
      </c>
      <c r="AB3264" t="s">
        <v>2</v>
      </c>
      <c r="AC3264" t="s">
        <v>2</v>
      </c>
      <c r="AD3264" t="s">
        <v>2</v>
      </c>
      <c r="AE3264" t="s">
        <v>2</v>
      </c>
      <c r="AF3264">
        <v>2</v>
      </c>
      <c r="AG3264">
        <v>2</v>
      </c>
      <c r="AH3264" t="s">
        <v>2</v>
      </c>
      <c r="AI3264">
        <v>4</v>
      </c>
      <c r="AJ3264">
        <v>4</v>
      </c>
      <c r="AK3264" t="s">
        <v>2</v>
      </c>
      <c r="AL3264">
        <v>2</v>
      </c>
      <c r="AM3264">
        <v>2</v>
      </c>
      <c r="AN3264">
        <v>4</v>
      </c>
      <c r="AO3264">
        <v>4</v>
      </c>
      <c r="AP3264">
        <v>0</v>
      </c>
      <c r="AQ3264">
        <v>17</v>
      </c>
      <c r="AR3264" t="s">
        <v>2</v>
      </c>
      <c r="AS3264" t="s">
        <v>2</v>
      </c>
      <c r="AT3264" t="s">
        <v>2</v>
      </c>
      <c r="AU3264" t="s">
        <v>2</v>
      </c>
      <c r="AV3264" t="s">
        <v>2</v>
      </c>
      <c r="AW3264" t="s">
        <v>2</v>
      </c>
      <c r="AX3264" t="s">
        <v>2</v>
      </c>
      <c r="AY3264" t="s">
        <v>2</v>
      </c>
      <c r="AZ3264">
        <v>0</v>
      </c>
      <c r="BA3264">
        <v>0</v>
      </c>
      <c r="BB3264">
        <v>1</v>
      </c>
      <c r="BC3264">
        <v>1</v>
      </c>
      <c r="BD3264">
        <v>1</v>
      </c>
      <c r="BE3264">
        <v>0</v>
      </c>
      <c r="BF3264">
        <v>0</v>
      </c>
      <c r="BG3264">
        <v>225000000</v>
      </c>
      <c r="BH3264">
        <v>225000000</v>
      </c>
    </row>
    <row r="3265" spans="1:60" x14ac:dyDescent="0.3">
      <c r="A3265">
        <v>941936</v>
      </c>
      <c r="B3265" t="s">
        <v>0</v>
      </c>
      <c r="C3265" t="s">
        <v>13</v>
      </c>
      <c r="D3265">
        <v>27</v>
      </c>
      <c r="E3265" t="s">
        <v>82</v>
      </c>
      <c r="F3265">
        <v>890</v>
      </c>
      <c r="G3265">
        <v>1</v>
      </c>
      <c r="H3265" t="s">
        <v>83</v>
      </c>
      <c r="I3265" t="s">
        <v>82</v>
      </c>
      <c r="J3265" t="s">
        <v>88</v>
      </c>
      <c r="K3265" t="s">
        <v>2</v>
      </c>
      <c r="L3265" t="s">
        <v>2</v>
      </c>
      <c r="M3265" t="s">
        <v>2</v>
      </c>
      <c r="N3265" t="s">
        <v>2</v>
      </c>
      <c r="O3265" t="s">
        <v>2</v>
      </c>
      <c r="P3265" t="s">
        <v>2</v>
      </c>
      <c r="Q3265" t="s">
        <v>2</v>
      </c>
      <c r="R3265" t="s">
        <v>2</v>
      </c>
      <c r="S3265" t="s">
        <v>2</v>
      </c>
      <c r="T3265" t="s">
        <v>2</v>
      </c>
      <c r="U3265" t="s">
        <v>2</v>
      </c>
      <c r="V3265" t="s">
        <v>2</v>
      </c>
      <c r="W3265" t="s">
        <v>2</v>
      </c>
      <c r="X3265" t="s">
        <v>2</v>
      </c>
      <c r="Y3265" t="s">
        <v>2</v>
      </c>
      <c r="Z3265" t="s">
        <v>2</v>
      </c>
      <c r="AA3265" t="s">
        <v>2</v>
      </c>
      <c r="AB3265" t="s">
        <v>2</v>
      </c>
      <c r="AC3265" t="s">
        <v>2</v>
      </c>
      <c r="AD3265" t="s">
        <v>2</v>
      </c>
      <c r="AE3265" t="s">
        <v>2</v>
      </c>
      <c r="AF3265">
        <v>23</v>
      </c>
      <c r="AG3265">
        <v>23</v>
      </c>
      <c r="AH3265">
        <v>3</v>
      </c>
      <c r="AI3265">
        <v>90</v>
      </c>
      <c r="AJ3265">
        <v>90</v>
      </c>
      <c r="AK3265">
        <v>4</v>
      </c>
      <c r="AL3265">
        <v>3.9130434782608701</v>
      </c>
      <c r="AM3265">
        <v>12</v>
      </c>
      <c r="AN3265">
        <v>45</v>
      </c>
      <c r="AO3265">
        <v>86</v>
      </c>
      <c r="AP3265">
        <v>17</v>
      </c>
      <c r="AQ3265">
        <v>0</v>
      </c>
      <c r="AR3265" t="s">
        <v>2</v>
      </c>
      <c r="AS3265" t="s">
        <v>2</v>
      </c>
      <c r="AT3265" t="s">
        <v>2</v>
      </c>
      <c r="AU3265" t="s">
        <v>2</v>
      </c>
      <c r="AV3265" t="s">
        <v>2</v>
      </c>
      <c r="AW3265" t="s">
        <v>2</v>
      </c>
      <c r="AX3265" t="s">
        <v>2</v>
      </c>
      <c r="AY3265" t="s">
        <v>2</v>
      </c>
      <c r="AZ3265">
        <v>1</v>
      </c>
      <c r="BA3265">
        <v>1</v>
      </c>
      <c r="BB3265">
        <v>1</v>
      </c>
      <c r="BC3265">
        <v>1</v>
      </c>
      <c r="BD3265">
        <v>2</v>
      </c>
      <c r="BE3265">
        <v>1867857.145</v>
      </c>
      <c r="BF3265">
        <v>1867857.145</v>
      </c>
      <c r="BG3265">
        <v>78571428.569999993</v>
      </c>
      <c r="BH3265">
        <v>78571428.569999993</v>
      </c>
    </row>
    <row r="3266" spans="1:60" x14ac:dyDescent="0.3">
      <c r="A3266">
        <v>41952</v>
      </c>
      <c r="B3266" t="s">
        <v>0</v>
      </c>
      <c r="C3266" t="s">
        <v>13</v>
      </c>
      <c r="D3266">
        <v>26</v>
      </c>
      <c r="E3266" t="s">
        <v>82</v>
      </c>
      <c r="F3266">
        <v>860</v>
      </c>
      <c r="G3266">
        <v>0</v>
      </c>
      <c r="H3266" t="s">
        <v>83</v>
      </c>
      <c r="I3266" t="s">
        <v>82</v>
      </c>
      <c r="J3266" t="s">
        <v>88</v>
      </c>
      <c r="K3266">
        <v>3</v>
      </c>
      <c r="L3266">
        <v>3</v>
      </c>
      <c r="M3266">
        <v>3</v>
      </c>
      <c r="N3266" t="s">
        <v>91</v>
      </c>
      <c r="O3266" t="s">
        <v>95</v>
      </c>
      <c r="P3266">
        <v>3</v>
      </c>
      <c r="Q3266">
        <v>325000</v>
      </c>
      <c r="R3266">
        <v>108333.33333333299</v>
      </c>
      <c r="S3266">
        <v>225000</v>
      </c>
      <c r="T3266">
        <v>3</v>
      </c>
      <c r="U3266">
        <v>3</v>
      </c>
      <c r="V3266">
        <v>3</v>
      </c>
      <c r="W3266">
        <v>1</v>
      </c>
      <c r="X3266">
        <v>1</v>
      </c>
      <c r="Y3266">
        <v>325000</v>
      </c>
      <c r="Z3266">
        <v>325000</v>
      </c>
      <c r="AA3266">
        <v>3</v>
      </c>
      <c r="AB3266">
        <v>3</v>
      </c>
      <c r="AC3266">
        <v>3</v>
      </c>
      <c r="AD3266">
        <v>6</v>
      </c>
      <c r="AE3266">
        <v>3</v>
      </c>
      <c r="AF3266">
        <v>27</v>
      </c>
      <c r="AG3266">
        <v>27</v>
      </c>
      <c r="AH3266">
        <v>27</v>
      </c>
      <c r="AI3266">
        <v>101</v>
      </c>
      <c r="AJ3266">
        <v>101</v>
      </c>
      <c r="AK3266">
        <v>101</v>
      </c>
      <c r="AL3266">
        <v>3.74074074074074</v>
      </c>
      <c r="AM3266">
        <v>29</v>
      </c>
      <c r="AN3266">
        <v>101</v>
      </c>
      <c r="AO3266">
        <v>101</v>
      </c>
      <c r="AP3266">
        <v>3</v>
      </c>
      <c r="AQ3266">
        <v>0</v>
      </c>
      <c r="AR3266">
        <v>1</v>
      </c>
      <c r="AS3266">
        <v>1</v>
      </c>
      <c r="AT3266">
        <v>0</v>
      </c>
      <c r="AU3266">
        <v>0</v>
      </c>
      <c r="AV3266" t="s">
        <v>2</v>
      </c>
      <c r="AW3266" t="s">
        <v>2</v>
      </c>
      <c r="AX3266" t="s">
        <v>2</v>
      </c>
      <c r="AY3266" t="s">
        <v>2</v>
      </c>
      <c r="AZ3266">
        <v>1</v>
      </c>
      <c r="BA3266">
        <v>1</v>
      </c>
      <c r="BB3266">
        <v>0</v>
      </c>
      <c r="BC3266">
        <v>0</v>
      </c>
      <c r="BD3266">
        <v>1</v>
      </c>
      <c r="BE3266">
        <v>1188064.52</v>
      </c>
      <c r="BF3266">
        <v>1188064.52</v>
      </c>
      <c r="BG3266">
        <v>0</v>
      </c>
      <c r="BH3266">
        <v>0</v>
      </c>
    </row>
    <row r="3267" spans="1:60" x14ac:dyDescent="0.3">
      <c r="A3267">
        <v>733352</v>
      </c>
      <c r="B3267" t="s">
        <v>0</v>
      </c>
      <c r="C3267" t="s">
        <v>13</v>
      </c>
      <c r="D3267">
        <v>24</v>
      </c>
      <c r="E3267" t="s">
        <v>82</v>
      </c>
      <c r="F3267">
        <v>855</v>
      </c>
      <c r="G3267">
        <v>0</v>
      </c>
      <c r="H3267" t="s">
        <v>83</v>
      </c>
      <c r="I3267" t="s">
        <v>82</v>
      </c>
      <c r="J3267" t="s">
        <v>85</v>
      </c>
      <c r="K3267">
        <v>1</v>
      </c>
      <c r="L3267">
        <v>1</v>
      </c>
      <c r="M3267">
        <v>1</v>
      </c>
      <c r="N3267" t="s">
        <v>86</v>
      </c>
      <c r="O3267" t="s">
        <v>87</v>
      </c>
      <c r="P3267">
        <v>1</v>
      </c>
      <c r="Q3267">
        <v>1700000</v>
      </c>
      <c r="R3267">
        <v>1700000</v>
      </c>
      <c r="S3267">
        <v>1700000</v>
      </c>
      <c r="T3267">
        <v>1</v>
      </c>
      <c r="U3267">
        <v>1</v>
      </c>
      <c r="V3267">
        <v>1</v>
      </c>
      <c r="W3267">
        <v>1</v>
      </c>
      <c r="X3267">
        <v>1</v>
      </c>
      <c r="Y3267">
        <v>1700000</v>
      </c>
      <c r="Z3267">
        <v>1700000</v>
      </c>
      <c r="AA3267">
        <v>1</v>
      </c>
      <c r="AB3267">
        <v>1</v>
      </c>
      <c r="AC3267">
        <v>11</v>
      </c>
      <c r="AD3267" t="s">
        <v>2</v>
      </c>
      <c r="AE3267">
        <v>1</v>
      </c>
      <c r="AF3267">
        <v>15</v>
      </c>
      <c r="AG3267">
        <v>15</v>
      </c>
      <c r="AH3267">
        <v>15</v>
      </c>
      <c r="AI3267">
        <v>163</v>
      </c>
      <c r="AJ3267">
        <v>163</v>
      </c>
      <c r="AK3267">
        <v>163</v>
      </c>
      <c r="AL3267">
        <v>10.866666666666699</v>
      </c>
      <c r="AM3267">
        <v>62</v>
      </c>
      <c r="AN3267">
        <v>163</v>
      </c>
      <c r="AO3267">
        <v>163</v>
      </c>
      <c r="AP3267">
        <v>5</v>
      </c>
      <c r="AQ3267">
        <v>0</v>
      </c>
      <c r="AR3267">
        <v>1</v>
      </c>
      <c r="AS3267">
        <v>1</v>
      </c>
      <c r="AT3267">
        <v>0</v>
      </c>
      <c r="AU3267">
        <v>0</v>
      </c>
      <c r="AV3267" t="s">
        <v>2</v>
      </c>
      <c r="AW3267" t="s">
        <v>2</v>
      </c>
      <c r="AX3267" t="s">
        <v>2</v>
      </c>
      <c r="AY3267" t="s">
        <v>2</v>
      </c>
      <c r="AZ3267">
        <v>1</v>
      </c>
      <c r="BA3267">
        <v>1</v>
      </c>
      <c r="BB3267">
        <v>0</v>
      </c>
      <c r="BC3267">
        <v>0</v>
      </c>
      <c r="BD3267">
        <v>1</v>
      </c>
      <c r="BE3267">
        <v>2631974.19</v>
      </c>
      <c r="BF3267">
        <v>2631974.19</v>
      </c>
      <c r="BG3267">
        <v>0</v>
      </c>
      <c r="BH3267">
        <v>0</v>
      </c>
    </row>
    <row r="3268" spans="1:60" x14ac:dyDescent="0.3">
      <c r="A3268">
        <v>881914</v>
      </c>
      <c r="B3268" t="s">
        <v>1</v>
      </c>
      <c r="C3268" t="s">
        <v>13</v>
      </c>
      <c r="D3268">
        <v>27</v>
      </c>
      <c r="E3268" t="s">
        <v>82</v>
      </c>
      <c r="F3268">
        <v>854</v>
      </c>
      <c r="G3268">
        <v>0</v>
      </c>
      <c r="H3268" t="s">
        <v>83</v>
      </c>
      <c r="I3268" t="s">
        <v>82</v>
      </c>
      <c r="J3268" t="s">
        <v>85</v>
      </c>
      <c r="K3268" t="s">
        <v>2</v>
      </c>
      <c r="L3268" t="s">
        <v>2</v>
      </c>
      <c r="M3268" t="s">
        <v>2</v>
      </c>
      <c r="N3268" t="s">
        <v>2</v>
      </c>
      <c r="O3268" t="s">
        <v>2</v>
      </c>
      <c r="P3268" t="s">
        <v>2</v>
      </c>
      <c r="Q3268" t="s">
        <v>2</v>
      </c>
      <c r="R3268" t="s">
        <v>2</v>
      </c>
      <c r="S3268" t="s">
        <v>2</v>
      </c>
      <c r="T3268" t="s">
        <v>2</v>
      </c>
      <c r="U3268" t="s">
        <v>2</v>
      </c>
      <c r="V3268" t="s">
        <v>2</v>
      </c>
      <c r="W3268" t="s">
        <v>2</v>
      </c>
      <c r="X3268" t="s">
        <v>2</v>
      </c>
      <c r="Y3268" t="s">
        <v>2</v>
      </c>
      <c r="Z3268" t="s">
        <v>2</v>
      </c>
      <c r="AA3268" t="s">
        <v>2</v>
      </c>
      <c r="AB3268" t="s">
        <v>2</v>
      </c>
      <c r="AC3268" t="s">
        <v>2</v>
      </c>
      <c r="AD3268" t="s">
        <v>2</v>
      </c>
      <c r="AE3268" t="s">
        <v>2</v>
      </c>
      <c r="AF3268">
        <v>4</v>
      </c>
      <c r="AG3268">
        <v>4</v>
      </c>
      <c r="AH3268">
        <v>4</v>
      </c>
      <c r="AI3268">
        <v>7</v>
      </c>
      <c r="AJ3268">
        <v>7</v>
      </c>
      <c r="AK3268">
        <v>7</v>
      </c>
      <c r="AL3268">
        <v>1.75</v>
      </c>
      <c r="AM3268">
        <v>4</v>
      </c>
      <c r="AN3268">
        <v>7</v>
      </c>
      <c r="AO3268">
        <v>7</v>
      </c>
      <c r="AP3268">
        <v>0</v>
      </c>
      <c r="AQ3268">
        <v>0</v>
      </c>
      <c r="AR3268" t="s">
        <v>2</v>
      </c>
      <c r="AS3268" t="s">
        <v>2</v>
      </c>
      <c r="AT3268" t="s">
        <v>2</v>
      </c>
      <c r="AU3268" t="s">
        <v>2</v>
      </c>
      <c r="AV3268" t="s">
        <v>2</v>
      </c>
      <c r="AW3268" t="s">
        <v>2</v>
      </c>
      <c r="AX3268" t="s">
        <v>2</v>
      </c>
      <c r="AY3268" t="s">
        <v>2</v>
      </c>
      <c r="AZ3268">
        <v>1</v>
      </c>
      <c r="BA3268">
        <v>1</v>
      </c>
      <c r="BB3268">
        <v>0</v>
      </c>
      <c r="BC3268">
        <v>0</v>
      </c>
      <c r="BD3268">
        <v>1</v>
      </c>
      <c r="BE3268">
        <v>410762.48</v>
      </c>
      <c r="BF3268">
        <v>410762.48</v>
      </c>
      <c r="BG3268">
        <v>0</v>
      </c>
      <c r="BH3268">
        <v>0</v>
      </c>
    </row>
    <row r="3269" spans="1:60" x14ac:dyDescent="0.3">
      <c r="A3269">
        <v>727283</v>
      </c>
      <c r="B3269" t="s">
        <v>0</v>
      </c>
      <c r="C3269" t="s">
        <v>14</v>
      </c>
      <c r="D3269">
        <v>20</v>
      </c>
      <c r="E3269" t="s">
        <v>82</v>
      </c>
      <c r="F3269">
        <v>854</v>
      </c>
      <c r="G3269">
        <v>0</v>
      </c>
      <c r="H3269" t="s">
        <v>83</v>
      </c>
      <c r="I3269" t="s">
        <v>84</v>
      </c>
      <c r="J3269" t="s">
        <v>88</v>
      </c>
      <c r="K3269" t="s">
        <v>2</v>
      </c>
      <c r="L3269" t="s">
        <v>2</v>
      </c>
      <c r="M3269" t="s">
        <v>2</v>
      </c>
      <c r="N3269" t="s">
        <v>2</v>
      </c>
      <c r="O3269" t="s">
        <v>2</v>
      </c>
      <c r="P3269" t="s">
        <v>2</v>
      </c>
      <c r="Q3269" t="s">
        <v>2</v>
      </c>
      <c r="R3269" t="s">
        <v>2</v>
      </c>
      <c r="S3269" t="s">
        <v>2</v>
      </c>
      <c r="T3269" t="s">
        <v>2</v>
      </c>
      <c r="U3269" t="s">
        <v>2</v>
      </c>
      <c r="V3269" t="s">
        <v>2</v>
      </c>
      <c r="W3269" t="s">
        <v>2</v>
      </c>
      <c r="X3269" t="s">
        <v>2</v>
      </c>
      <c r="Y3269" t="s">
        <v>2</v>
      </c>
      <c r="Z3269" t="s">
        <v>2</v>
      </c>
      <c r="AA3269" t="s">
        <v>2</v>
      </c>
      <c r="AB3269" t="s">
        <v>2</v>
      </c>
      <c r="AC3269" t="s">
        <v>2</v>
      </c>
      <c r="AD3269" t="s">
        <v>2</v>
      </c>
      <c r="AE3269" t="s">
        <v>2</v>
      </c>
      <c r="AF3269">
        <v>11</v>
      </c>
      <c r="AG3269">
        <v>11</v>
      </c>
      <c r="AH3269">
        <v>11</v>
      </c>
      <c r="AI3269">
        <v>127</v>
      </c>
      <c r="AJ3269">
        <v>127</v>
      </c>
      <c r="AK3269">
        <v>127</v>
      </c>
      <c r="AL3269">
        <v>11.545454545454501</v>
      </c>
      <c r="AM3269">
        <v>47</v>
      </c>
      <c r="AN3269">
        <v>127</v>
      </c>
      <c r="AO3269">
        <v>127</v>
      </c>
      <c r="AP3269">
        <v>5</v>
      </c>
      <c r="AQ3269">
        <v>0</v>
      </c>
      <c r="AR3269">
        <v>1</v>
      </c>
      <c r="AS3269">
        <v>1</v>
      </c>
      <c r="AT3269">
        <v>0</v>
      </c>
      <c r="AU3269">
        <v>0</v>
      </c>
      <c r="AV3269" t="s">
        <v>2</v>
      </c>
      <c r="AW3269" t="s">
        <v>2</v>
      </c>
      <c r="AX3269" t="s">
        <v>2</v>
      </c>
      <c r="AY3269" t="s">
        <v>2</v>
      </c>
      <c r="AZ3269">
        <v>1</v>
      </c>
      <c r="BA3269">
        <v>1</v>
      </c>
      <c r="BB3269">
        <v>0</v>
      </c>
      <c r="BC3269">
        <v>0</v>
      </c>
      <c r="BD3269">
        <v>1</v>
      </c>
      <c r="BE3269">
        <v>39612.9</v>
      </c>
      <c r="BF3269">
        <v>39612.9</v>
      </c>
      <c r="BG3269">
        <v>0</v>
      </c>
      <c r="BH3269">
        <v>0</v>
      </c>
    </row>
    <row r="3270" spans="1:60" x14ac:dyDescent="0.3">
      <c r="A3270">
        <v>615852</v>
      </c>
      <c r="B3270" t="s">
        <v>0</v>
      </c>
      <c r="C3270" t="s">
        <v>14</v>
      </c>
      <c r="D3270">
        <v>36</v>
      </c>
      <c r="E3270" t="s">
        <v>82</v>
      </c>
      <c r="F3270">
        <v>877</v>
      </c>
      <c r="G3270">
        <v>4</v>
      </c>
      <c r="H3270" t="s">
        <v>83</v>
      </c>
      <c r="I3270" t="s">
        <v>84</v>
      </c>
      <c r="J3270" t="s">
        <v>85</v>
      </c>
      <c r="K3270">
        <v>10</v>
      </c>
      <c r="L3270">
        <v>10</v>
      </c>
      <c r="M3270">
        <v>7</v>
      </c>
      <c r="N3270" t="s">
        <v>91</v>
      </c>
      <c r="O3270" t="s">
        <v>92</v>
      </c>
      <c r="P3270">
        <v>9</v>
      </c>
      <c r="Q3270">
        <v>930000</v>
      </c>
      <c r="R3270">
        <v>93000</v>
      </c>
      <c r="S3270">
        <v>400000</v>
      </c>
      <c r="T3270">
        <v>10</v>
      </c>
      <c r="U3270">
        <v>10</v>
      </c>
      <c r="V3270">
        <v>7</v>
      </c>
      <c r="W3270">
        <v>1</v>
      </c>
      <c r="X3270">
        <v>1</v>
      </c>
      <c r="Y3270">
        <v>465000</v>
      </c>
      <c r="Z3270">
        <v>810000</v>
      </c>
      <c r="AA3270">
        <v>5</v>
      </c>
      <c r="AB3270">
        <v>7</v>
      </c>
      <c r="AC3270">
        <v>0</v>
      </c>
      <c r="AD3270">
        <v>13</v>
      </c>
      <c r="AE3270">
        <v>10</v>
      </c>
      <c r="AF3270">
        <v>66</v>
      </c>
      <c r="AG3270">
        <v>66</v>
      </c>
      <c r="AH3270">
        <v>49</v>
      </c>
      <c r="AI3270">
        <v>166</v>
      </c>
      <c r="AJ3270">
        <v>166</v>
      </c>
      <c r="AK3270">
        <v>104</v>
      </c>
      <c r="AL3270">
        <v>2.51515151515152</v>
      </c>
      <c r="AM3270">
        <v>10</v>
      </c>
      <c r="AN3270">
        <v>83</v>
      </c>
      <c r="AO3270">
        <v>100</v>
      </c>
      <c r="AP3270">
        <v>5</v>
      </c>
      <c r="AQ3270">
        <v>0</v>
      </c>
      <c r="AR3270">
        <v>1</v>
      </c>
      <c r="AS3270">
        <v>1</v>
      </c>
      <c r="AT3270">
        <v>0</v>
      </c>
      <c r="AU3270">
        <v>0</v>
      </c>
      <c r="AV3270">
        <v>234595000</v>
      </c>
      <c r="AW3270">
        <v>234595000</v>
      </c>
      <c r="AX3270">
        <v>1</v>
      </c>
      <c r="AY3270">
        <v>1</v>
      </c>
      <c r="AZ3270">
        <v>1</v>
      </c>
      <c r="BA3270">
        <v>1</v>
      </c>
      <c r="BB3270">
        <v>0</v>
      </c>
      <c r="BC3270">
        <v>0</v>
      </c>
      <c r="BD3270">
        <v>1</v>
      </c>
      <c r="BE3270">
        <v>293690.875</v>
      </c>
      <c r="BF3270">
        <v>293690.875</v>
      </c>
      <c r="BG3270">
        <v>0</v>
      </c>
      <c r="BH3270">
        <v>0</v>
      </c>
    </row>
    <row r="3271" spans="1:60" x14ac:dyDescent="0.3">
      <c r="A3271">
        <v>495671</v>
      </c>
      <c r="B3271" t="s">
        <v>0</v>
      </c>
      <c r="C3271" t="s">
        <v>14</v>
      </c>
      <c r="D3271">
        <v>27</v>
      </c>
      <c r="E3271" t="s">
        <v>82</v>
      </c>
      <c r="F3271">
        <v>879</v>
      </c>
      <c r="G3271">
        <v>0</v>
      </c>
      <c r="H3271" t="s">
        <v>83</v>
      </c>
      <c r="I3271" t="s">
        <v>82</v>
      </c>
      <c r="J3271" t="s">
        <v>88</v>
      </c>
      <c r="K3271">
        <v>1</v>
      </c>
      <c r="L3271">
        <v>1</v>
      </c>
      <c r="M3271">
        <v>1</v>
      </c>
      <c r="N3271" t="s">
        <v>98</v>
      </c>
      <c r="O3271" t="s">
        <v>115</v>
      </c>
      <c r="P3271">
        <v>1</v>
      </c>
      <c r="Q3271">
        <v>235584</v>
      </c>
      <c r="R3271">
        <v>235584</v>
      </c>
      <c r="S3271">
        <v>235584</v>
      </c>
      <c r="T3271">
        <v>1</v>
      </c>
      <c r="U3271">
        <v>1</v>
      </c>
      <c r="V3271">
        <v>1</v>
      </c>
      <c r="W3271">
        <v>1</v>
      </c>
      <c r="X3271">
        <v>1</v>
      </c>
      <c r="Y3271">
        <v>235584</v>
      </c>
      <c r="Z3271">
        <v>235584</v>
      </c>
      <c r="AA3271">
        <v>1</v>
      </c>
      <c r="AB3271">
        <v>1</v>
      </c>
      <c r="AC3271">
        <v>31</v>
      </c>
      <c r="AD3271" t="s">
        <v>2</v>
      </c>
      <c r="AE3271">
        <v>1</v>
      </c>
      <c r="AF3271">
        <v>14</v>
      </c>
      <c r="AG3271">
        <v>14</v>
      </c>
      <c r="AH3271">
        <v>11</v>
      </c>
      <c r="AI3271">
        <v>44</v>
      </c>
      <c r="AJ3271">
        <v>44</v>
      </c>
      <c r="AK3271">
        <v>26</v>
      </c>
      <c r="AL3271">
        <v>3.1428571428571401</v>
      </c>
      <c r="AM3271">
        <v>11</v>
      </c>
      <c r="AN3271">
        <v>22</v>
      </c>
      <c r="AO3271">
        <v>26</v>
      </c>
      <c r="AP3271">
        <v>14</v>
      </c>
      <c r="AQ3271">
        <v>0</v>
      </c>
      <c r="AR3271">
        <v>1</v>
      </c>
      <c r="AS3271">
        <v>1</v>
      </c>
      <c r="AT3271">
        <v>0</v>
      </c>
      <c r="AU3271">
        <v>0</v>
      </c>
      <c r="AV3271" t="s">
        <v>2</v>
      </c>
      <c r="AW3271" t="s">
        <v>2</v>
      </c>
      <c r="AX3271" t="s">
        <v>2</v>
      </c>
      <c r="AY3271" t="s">
        <v>2</v>
      </c>
      <c r="AZ3271">
        <v>1</v>
      </c>
      <c r="BA3271">
        <v>1</v>
      </c>
      <c r="BB3271">
        <v>0</v>
      </c>
      <c r="BC3271">
        <v>0</v>
      </c>
      <c r="BD3271">
        <v>1</v>
      </c>
      <c r="BE3271">
        <v>1480606.13</v>
      </c>
      <c r="BF3271">
        <v>1480606.13</v>
      </c>
      <c r="BG3271">
        <v>0</v>
      </c>
      <c r="BH3271">
        <v>0</v>
      </c>
    </row>
    <row r="3272" spans="1:60" x14ac:dyDescent="0.3">
      <c r="A3272">
        <v>163934</v>
      </c>
      <c r="B3272" t="s">
        <v>0</v>
      </c>
      <c r="C3272" t="s">
        <v>14</v>
      </c>
      <c r="D3272">
        <v>31</v>
      </c>
      <c r="E3272" t="s">
        <v>82</v>
      </c>
      <c r="F3272">
        <v>870</v>
      </c>
      <c r="G3272">
        <v>18</v>
      </c>
      <c r="H3272" t="s">
        <v>83</v>
      </c>
      <c r="I3272" t="s">
        <v>82</v>
      </c>
      <c r="J3272" t="s">
        <v>85</v>
      </c>
      <c r="K3272">
        <v>5</v>
      </c>
      <c r="L3272">
        <v>5</v>
      </c>
      <c r="M3272">
        <v>5</v>
      </c>
      <c r="N3272" t="s">
        <v>91</v>
      </c>
      <c r="O3272" t="s">
        <v>95</v>
      </c>
      <c r="P3272">
        <v>3</v>
      </c>
      <c r="Q3272">
        <v>3220000</v>
      </c>
      <c r="R3272">
        <v>644000</v>
      </c>
      <c r="S3272">
        <v>2000000</v>
      </c>
      <c r="T3272">
        <v>8</v>
      </c>
      <c r="U3272">
        <v>8</v>
      </c>
      <c r="V3272">
        <v>8</v>
      </c>
      <c r="W3272">
        <v>1.6</v>
      </c>
      <c r="X3272">
        <v>2</v>
      </c>
      <c r="Y3272">
        <v>3220000</v>
      </c>
      <c r="Z3272">
        <v>3220000</v>
      </c>
      <c r="AA3272">
        <v>8</v>
      </c>
      <c r="AB3272">
        <v>8</v>
      </c>
      <c r="AC3272">
        <v>5</v>
      </c>
      <c r="AD3272">
        <v>20</v>
      </c>
      <c r="AE3272">
        <v>5</v>
      </c>
      <c r="AF3272">
        <v>55</v>
      </c>
      <c r="AG3272">
        <v>55</v>
      </c>
      <c r="AH3272">
        <v>55</v>
      </c>
      <c r="AI3272">
        <v>178</v>
      </c>
      <c r="AJ3272">
        <v>178</v>
      </c>
      <c r="AK3272">
        <v>178</v>
      </c>
      <c r="AL3272">
        <v>3.2363636363636399</v>
      </c>
      <c r="AM3272">
        <v>38</v>
      </c>
      <c r="AN3272">
        <v>178</v>
      </c>
      <c r="AO3272">
        <v>178</v>
      </c>
      <c r="AP3272">
        <v>4</v>
      </c>
      <c r="AQ3272">
        <v>0</v>
      </c>
      <c r="AR3272">
        <v>1</v>
      </c>
      <c r="AS3272">
        <v>1</v>
      </c>
      <c r="AT3272">
        <v>0</v>
      </c>
      <c r="AU3272">
        <v>0</v>
      </c>
      <c r="AV3272" t="s">
        <v>2</v>
      </c>
      <c r="AW3272" t="s">
        <v>2</v>
      </c>
      <c r="AX3272" t="s">
        <v>2</v>
      </c>
      <c r="AY3272" t="s">
        <v>2</v>
      </c>
      <c r="AZ3272">
        <v>1</v>
      </c>
      <c r="BA3272">
        <v>1</v>
      </c>
      <c r="BB3272">
        <v>0</v>
      </c>
      <c r="BC3272">
        <v>0</v>
      </c>
      <c r="BD3272">
        <v>1</v>
      </c>
      <c r="BE3272">
        <v>726709.16500000004</v>
      </c>
      <c r="BF3272">
        <v>726709.16500000004</v>
      </c>
      <c r="BG3272">
        <v>0</v>
      </c>
      <c r="BH3272">
        <v>0</v>
      </c>
    </row>
    <row r="3273" spans="1:60" x14ac:dyDescent="0.3">
      <c r="A3273">
        <v>148619</v>
      </c>
      <c r="B3273" t="s">
        <v>0</v>
      </c>
      <c r="C3273" t="s">
        <v>14</v>
      </c>
      <c r="D3273">
        <v>35</v>
      </c>
      <c r="E3273" t="s">
        <v>82</v>
      </c>
      <c r="F3273">
        <v>930</v>
      </c>
      <c r="G3273">
        <v>0</v>
      </c>
      <c r="H3273" t="s">
        <v>83</v>
      </c>
      <c r="I3273" t="s">
        <v>84</v>
      </c>
      <c r="J3273" t="s">
        <v>85</v>
      </c>
      <c r="K3273">
        <v>3</v>
      </c>
      <c r="L3273">
        <v>1</v>
      </c>
      <c r="M3273" t="s">
        <v>2</v>
      </c>
      <c r="N3273" t="s">
        <v>86</v>
      </c>
      <c r="O3273" t="s">
        <v>90</v>
      </c>
      <c r="P3273">
        <v>3</v>
      </c>
      <c r="Q3273">
        <v>26000000</v>
      </c>
      <c r="R3273">
        <v>8666666.6666666698</v>
      </c>
      <c r="S3273">
        <v>21000000</v>
      </c>
      <c r="T3273">
        <v>3</v>
      </c>
      <c r="U3273">
        <v>1</v>
      </c>
      <c r="V3273" t="s">
        <v>2</v>
      </c>
      <c r="W3273">
        <v>1</v>
      </c>
      <c r="X3273">
        <v>1</v>
      </c>
      <c r="Y3273">
        <v>13000000</v>
      </c>
      <c r="Z3273">
        <v>21000000</v>
      </c>
      <c r="AA3273">
        <v>1.5</v>
      </c>
      <c r="AB3273">
        <v>2</v>
      </c>
      <c r="AC3273">
        <v>7</v>
      </c>
      <c r="AD3273">
        <v>28</v>
      </c>
      <c r="AE3273">
        <v>3</v>
      </c>
      <c r="AF3273">
        <v>15</v>
      </c>
      <c r="AG3273">
        <v>5</v>
      </c>
      <c r="AH3273">
        <v>2</v>
      </c>
      <c r="AI3273">
        <v>41</v>
      </c>
      <c r="AJ3273">
        <v>22</v>
      </c>
      <c r="AK3273">
        <v>4</v>
      </c>
      <c r="AL3273">
        <v>2.7333333333333298</v>
      </c>
      <c r="AM3273">
        <v>10</v>
      </c>
      <c r="AN3273">
        <v>13.6666666666667</v>
      </c>
      <c r="AO3273">
        <v>19</v>
      </c>
      <c r="AP3273">
        <v>28</v>
      </c>
      <c r="AQ3273">
        <v>0</v>
      </c>
      <c r="AR3273">
        <v>1</v>
      </c>
      <c r="AS3273">
        <v>1</v>
      </c>
      <c r="AT3273">
        <v>0</v>
      </c>
      <c r="AU3273">
        <v>0</v>
      </c>
      <c r="AV3273" t="s">
        <v>2</v>
      </c>
      <c r="AW3273" t="s">
        <v>2</v>
      </c>
      <c r="AX3273" t="s">
        <v>2</v>
      </c>
      <c r="AY3273" t="s">
        <v>2</v>
      </c>
      <c r="AZ3273">
        <v>1</v>
      </c>
      <c r="BA3273">
        <v>1</v>
      </c>
      <c r="BB3273">
        <v>0</v>
      </c>
      <c r="BC3273">
        <v>0</v>
      </c>
      <c r="BD3273">
        <v>1</v>
      </c>
      <c r="BE3273">
        <v>7901948.9233333301</v>
      </c>
      <c r="BF3273">
        <v>10977720.16</v>
      </c>
      <c r="BG3273">
        <v>0</v>
      </c>
      <c r="BH3273">
        <v>0</v>
      </c>
    </row>
    <row r="3274" spans="1:60" x14ac:dyDescent="0.3">
      <c r="A3274">
        <v>563844</v>
      </c>
      <c r="B3274" t="s">
        <v>0</v>
      </c>
      <c r="C3274" t="s">
        <v>14</v>
      </c>
      <c r="D3274">
        <v>24</v>
      </c>
      <c r="E3274" t="s">
        <v>82</v>
      </c>
      <c r="F3274">
        <v>904</v>
      </c>
      <c r="G3274">
        <v>14</v>
      </c>
      <c r="H3274" t="s">
        <v>89</v>
      </c>
      <c r="I3274" t="s">
        <v>84</v>
      </c>
      <c r="J3274" t="s">
        <v>85</v>
      </c>
      <c r="K3274">
        <v>14</v>
      </c>
      <c r="L3274">
        <v>13</v>
      </c>
      <c r="M3274">
        <v>13</v>
      </c>
      <c r="N3274" t="s">
        <v>91</v>
      </c>
      <c r="O3274" t="s">
        <v>92</v>
      </c>
      <c r="P3274">
        <v>11</v>
      </c>
      <c r="Q3274">
        <v>3240000</v>
      </c>
      <c r="R3274">
        <v>231428.57142857101</v>
      </c>
      <c r="S3274">
        <v>2390000</v>
      </c>
      <c r="T3274">
        <v>15</v>
      </c>
      <c r="U3274">
        <v>13</v>
      </c>
      <c r="V3274">
        <v>13</v>
      </c>
      <c r="W3274">
        <v>1.0714285714285701</v>
      </c>
      <c r="X3274">
        <v>2</v>
      </c>
      <c r="Y3274">
        <v>1620000</v>
      </c>
      <c r="Z3274">
        <v>2390000</v>
      </c>
      <c r="AA3274">
        <v>7.5</v>
      </c>
      <c r="AB3274">
        <v>13</v>
      </c>
      <c r="AC3274">
        <v>0</v>
      </c>
      <c r="AD3274">
        <v>37</v>
      </c>
      <c r="AE3274">
        <v>14</v>
      </c>
      <c r="AF3274">
        <v>55</v>
      </c>
      <c r="AG3274">
        <v>39</v>
      </c>
      <c r="AH3274">
        <v>37</v>
      </c>
      <c r="AI3274">
        <v>151</v>
      </c>
      <c r="AJ3274">
        <v>83</v>
      </c>
      <c r="AK3274">
        <v>80</v>
      </c>
      <c r="AL3274">
        <v>2.74545454545455</v>
      </c>
      <c r="AM3274">
        <v>11</v>
      </c>
      <c r="AN3274">
        <v>75.5</v>
      </c>
      <c r="AO3274">
        <v>80</v>
      </c>
      <c r="AP3274">
        <v>31</v>
      </c>
      <c r="AQ3274">
        <v>0</v>
      </c>
      <c r="AR3274">
        <v>1</v>
      </c>
      <c r="AS3274">
        <v>1</v>
      </c>
      <c r="AT3274">
        <v>0</v>
      </c>
      <c r="AU3274">
        <v>0</v>
      </c>
      <c r="AV3274" t="s">
        <v>2</v>
      </c>
      <c r="AW3274" t="s">
        <v>2</v>
      </c>
      <c r="AX3274" t="s">
        <v>2</v>
      </c>
      <c r="AY3274" t="s">
        <v>2</v>
      </c>
      <c r="AZ3274">
        <v>1</v>
      </c>
      <c r="BA3274">
        <v>1</v>
      </c>
      <c r="BB3274">
        <v>0</v>
      </c>
      <c r="BC3274">
        <v>0</v>
      </c>
      <c r="BD3274">
        <v>1</v>
      </c>
      <c r="BE3274">
        <v>210163.226666667</v>
      </c>
      <c r="BF3274">
        <v>314453.42</v>
      </c>
      <c r="BG3274">
        <v>0</v>
      </c>
      <c r="BH3274">
        <v>0</v>
      </c>
    </row>
    <row r="3275" spans="1:60" x14ac:dyDescent="0.3">
      <c r="A3275">
        <v>869187</v>
      </c>
      <c r="B3275" t="s">
        <v>0</v>
      </c>
      <c r="C3275" t="s">
        <v>13</v>
      </c>
      <c r="D3275">
        <v>50</v>
      </c>
      <c r="E3275" t="s">
        <v>82</v>
      </c>
      <c r="F3275">
        <v>904</v>
      </c>
      <c r="G3275">
        <v>0</v>
      </c>
      <c r="H3275" t="s">
        <v>83</v>
      </c>
      <c r="I3275" t="s">
        <v>82</v>
      </c>
      <c r="J3275" t="s">
        <v>85</v>
      </c>
      <c r="K3275">
        <v>4</v>
      </c>
      <c r="L3275">
        <v>4</v>
      </c>
      <c r="M3275">
        <v>1</v>
      </c>
      <c r="N3275" t="s">
        <v>86</v>
      </c>
      <c r="O3275" t="s">
        <v>87</v>
      </c>
      <c r="P3275">
        <v>4</v>
      </c>
      <c r="Q3275">
        <v>127160000</v>
      </c>
      <c r="R3275">
        <v>31790000</v>
      </c>
      <c r="S3275">
        <v>50000000</v>
      </c>
      <c r="T3275">
        <v>4</v>
      </c>
      <c r="U3275">
        <v>4</v>
      </c>
      <c r="V3275">
        <v>1</v>
      </c>
      <c r="W3275">
        <v>1</v>
      </c>
      <c r="X3275">
        <v>1</v>
      </c>
      <c r="Y3275">
        <v>63580000</v>
      </c>
      <c r="Z3275">
        <v>96600000</v>
      </c>
      <c r="AA3275">
        <v>2</v>
      </c>
      <c r="AB3275">
        <v>3</v>
      </c>
      <c r="AC3275">
        <v>13</v>
      </c>
      <c r="AD3275">
        <v>31</v>
      </c>
      <c r="AE3275">
        <v>4</v>
      </c>
      <c r="AF3275">
        <v>27</v>
      </c>
      <c r="AG3275">
        <v>20</v>
      </c>
      <c r="AH3275">
        <v>7</v>
      </c>
      <c r="AI3275">
        <v>117</v>
      </c>
      <c r="AJ3275">
        <v>99</v>
      </c>
      <c r="AK3275">
        <v>13</v>
      </c>
      <c r="AL3275">
        <v>4.3333333333333304</v>
      </c>
      <c r="AM3275">
        <v>28</v>
      </c>
      <c r="AN3275">
        <v>39</v>
      </c>
      <c r="AO3275">
        <v>86</v>
      </c>
      <c r="AP3275">
        <v>19</v>
      </c>
      <c r="AQ3275">
        <v>0</v>
      </c>
      <c r="AR3275" t="s">
        <v>2</v>
      </c>
      <c r="AS3275" t="s">
        <v>2</v>
      </c>
      <c r="AT3275" t="s">
        <v>2</v>
      </c>
      <c r="AU3275" t="s">
        <v>2</v>
      </c>
      <c r="AV3275" t="s">
        <v>2</v>
      </c>
      <c r="AW3275" t="s">
        <v>2</v>
      </c>
      <c r="AX3275" t="s">
        <v>2</v>
      </c>
      <c r="AY3275" t="s">
        <v>2</v>
      </c>
      <c r="AZ3275">
        <v>1</v>
      </c>
      <c r="BA3275">
        <v>1</v>
      </c>
      <c r="BB3275">
        <v>0</v>
      </c>
      <c r="BC3275">
        <v>0</v>
      </c>
      <c r="BD3275">
        <v>1</v>
      </c>
      <c r="BE3275">
        <v>9541277.4199999999</v>
      </c>
      <c r="BF3275">
        <v>14307077.42</v>
      </c>
      <c r="BG3275">
        <v>0</v>
      </c>
      <c r="BH3275">
        <v>0</v>
      </c>
    </row>
    <row r="3276" spans="1:60" x14ac:dyDescent="0.3">
      <c r="A3276">
        <v>980642</v>
      </c>
      <c r="B3276" t="s">
        <v>0</v>
      </c>
      <c r="C3276" t="s">
        <v>13</v>
      </c>
      <c r="D3276">
        <v>27</v>
      </c>
      <c r="E3276" t="s">
        <v>82</v>
      </c>
      <c r="F3276">
        <v>903</v>
      </c>
      <c r="G3276">
        <v>0</v>
      </c>
      <c r="H3276" t="s">
        <v>83</v>
      </c>
      <c r="I3276" t="s">
        <v>84</v>
      </c>
      <c r="J3276" t="s">
        <v>88</v>
      </c>
      <c r="K3276">
        <v>3</v>
      </c>
      <c r="L3276">
        <v>3</v>
      </c>
      <c r="M3276">
        <v>2</v>
      </c>
      <c r="N3276" t="s">
        <v>91</v>
      </c>
      <c r="O3276" t="s">
        <v>109</v>
      </c>
      <c r="P3276">
        <v>2</v>
      </c>
      <c r="Q3276">
        <v>4060000</v>
      </c>
      <c r="R3276">
        <v>1353333.33333333</v>
      </c>
      <c r="S3276">
        <v>4000000</v>
      </c>
      <c r="T3276">
        <v>3</v>
      </c>
      <c r="U3276">
        <v>3</v>
      </c>
      <c r="V3276">
        <v>2</v>
      </c>
      <c r="W3276">
        <v>1</v>
      </c>
      <c r="X3276">
        <v>1</v>
      </c>
      <c r="Y3276">
        <v>2030000</v>
      </c>
      <c r="Z3276">
        <v>4050000</v>
      </c>
      <c r="AA3276">
        <v>1.5</v>
      </c>
      <c r="AB3276">
        <v>2</v>
      </c>
      <c r="AC3276">
        <v>16</v>
      </c>
      <c r="AD3276">
        <v>21</v>
      </c>
      <c r="AE3276">
        <v>3</v>
      </c>
      <c r="AF3276">
        <v>27</v>
      </c>
      <c r="AG3276">
        <v>22</v>
      </c>
      <c r="AH3276">
        <v>12</v>
      </c>
      <c r="AI3276">
        <v>213</v>
      </c>
      <c r="AJ3276">
        <v>176</v>
      </c>
      <c r="AK3276">
        <v>30</v>
      </c>
      <c r="AL3276">
        <v>7.8888888888888902</v>
      </c>
      <c r="AM3276">
        <v>64</v>
      </c>
      <c r="AN3276">
        <v>71</v>
      </c>
      <c r="AO3276">
        <v>146</v>
      </c>
      <c r="AP3276">
        <v>15</v>
      </c>
      <c r="AQ3276">
        <v>0</v>
      </c>
      <c r="AR3276">
        <v>1</v>
      </c>
      <c r="AS3276">
        <v>1</v>
      </c>
      <c r="AT3276">
        <v>0</v>
      </c>
      <c r="AU3276">
        <v>0</v>
      </c>
      <c r="AV3276" t="s">
        <v>2</v>
      </c>
      <c r="AW3276" t="s">
        <v>2</v>
      </c>
      <c r="AX3276" t="s">
        <v>2</v>
      </c>
      <c r="AY3276" t="s">
        <v>2</v>
      </c>
      <c r="AZ3276">
        <v>1</v>
      </c>
      <c r="BA3276">
        <v>1</v>
      </c>
      <c r="BB3276">
        <v>0</v>
      </c>
      <c r="BC3276">
        <v>0</v>
      </c>
      <c r="BD3276">
        <v>1</v>
      </c>
      <c r="BE3276">
        <v>110977.25</v>
      </c>
      <c r="BF3276">
        <v>159385.215</v>
      </c>
      <c r="BG3276">
        <v>0</v>
      </c>
      <c r="BH3276">
        <v>0</v>
      </c>
    </row>
    <row r="3277" spans="1:60" x14ac:dyDescent="0.3">
      <c r="A3277">
        <v>275917</v>
      </c>
      <c r="B3277" t="s">
        <v>0</v>
      </c>
      <c r="C3277" t="s">
        <v>13</v>
      </c>
      <c r="D3277">
        <v>20</v>
      </c>
      <c r="E3277" t="s">
        <v>82</v>
      </c>
      <c r="F3277">
        <v>889</v>
      </c>
      <c r="G3277">
        <v>0</v>
      </c>
      <c r="H3277" t="s">
        <v>83</v>
      </c>
      <c r="I3277" t="s">
        <v>84</v>
      </c>
      <c r="J3277" t="s">
        <v>88</v>
      </c>
      <c r="K3277">
        <v>2</v>
      </c>
      <c r="L3277">
        <v>2</v>
      </c>
      <c r="M3277">
        <v>2</v>
      </c>
      <c r="N3277" t="s">
        <v>91</v>
      </c>
      <c r="O3277" t="s">
        <v>92</v>
      </c>
      <c r="P3277">
        <v>2</v>
      </c>
      <c r="Q3277">
        <v>30000</v>
      </c>
      <c r="R3277">
        <v>15000</v>
      </c>
      <c r="S3277">
        <v>20000</v>
      </c>
      <c r="T3277">
        <v>2</v>
      </c>
      <c r="U3277">
        <v>2</v>
      </c>
      <c r="V3277">
        <v>2</v>
      </c>
      <c r="W3277">
        <v>1</v>
      </c>
      <c r="X3277">
        <v>1</v>
      </c>
      <c r="Y3277">
        <v>30000</v>
      </c>
      <c r="Z3277">
        <v>30000</v>
      </c>
      <c r="AA3277">
        <v>2</v>
      </c>
      <c r="AB3277">
        <v>2</v>
      </c>
      <c r="AC3277">
        <v>21</v>
      </c>
      <c r="AD3277">
        <v>1</v>
      </c>
      <c r="AE3277">
        <v>2</v>
      </c>
      <c r="AF3277">
        <v>30</v>
      </c>
      <c r="AG3277">
        <v>30</v>
      </c>
      <c r="AH3277">
        <v>17</v>
      </c>
      <c r="AI3277">
        <v>190</v>
      </c>
      <c r="AJ3277">
        <v>190</v>
      </c>
      <c r="AK3277">
        <v>56</v>
      </c>
      <c r="AL3277">
        <v>6.3333333333333304</v>
      </c>
      <c r="AM3277">
        <v>76</v>
      </c>
      <c r="AN3277">
        <v>95</v>
      </c>
      <c r="AO3277">
        <v>134</v>
      </c>
      <c r="AP3277">
        <v>15</v>
      </c>
      <c r="AQ3277">
        <v>0</v>
      </c>
      <c r="AR3277">
        <v>1</v>
      </c>
      <c r="AS3277">
        <v>1</v>
      </c>
      <c r="AT3277">
        <v>0</v>
      </c>
      <c r="AU3277">
        <v>0</v>
      </c>
      <c r="AV3277" t="s">
        <v>2</v>
      </c>
      <c r="AW3277" t="s">
        <v>2</v>
      </c>
      <c r="AX3277" t="s">
        <v>2</v>
      </c>
      <c r="AY3277" t="s">
        <v>2</v>
      </c>
      <c r="AZ3277">
        <v>1</v>
      </c>
      <c r="BA3277">
        <v>1</v>
      </c>
      <c r="BB3277">
        <v>0</v>
      </c>
      <c r="BC3277">
        <v>0</v>
      </c>
      <c r="BD3277">
        <v>1</v>
      </c>
      <c r="BE3277">
        <v>114639.98</v>
      </c>
      <c r="BF3277">
        <v>114639.98</v>
      </c>
      <c r="BG3277">
        <v>0</v>
      </c>
      <c r="BH3277">
        <v>0</v>
      </c>
    </row>
    <row r="3278" spans="1:60" x14ac:dyDescent="0.3">
      <c r="A3278">
        <v>662710</v>
      </c>
      <c r="B3278" t="s">
        <v>1</v>
      </c>
      <c r="C3278" t="s">
        <v>14</v>
      </c>
      <c r="D3278">
        <v>32</v>
      </c>
      <c r="E3278" t="s">
        <v>82</v>
      </c>
      <c r="F3278">
        <v>883</v>
      </c>
      <c r="G3278">
        <v>0</v>
      </c>
      <c r="H3278" t="s">
        <v>83</v>
      </c>
      <c r="I3278" t="s">
        <v>84</v>
      </c>
      <c r="J3278" t="s">
        <v>85</v>
      </c>
      <c r="K3278" t="s">
        <v>2</v>
      </c>
      <c r="L3278" t="s">
        <v>2</v>
      </c>
      <c r="M3278" t="s">
        <v>2</v>
      </c>
      <c r="N3278" t="s">
        <v>2</v>
      </c>
      <c r="O3278" t="s">
        <v>2</v>
      </c>
      <c r="P3278" t="s">
        <v>2</v>
      </c>
      <c r="Q3278" t="s">
        <v>2</v>
      </c>
      <c r="R3278" t="s">
        <v>2</v>
      </c>
      <c r="S3278" t="s">
        <v>2</v>
      </c>
      <c r="T3278" t="s">
        <v>2</v>
      </c>
      <c r="U3278" t="s">
        <v>2</v>
      </c>
      <c r="V3278" t="s">
        <v>2</v>
      </c>
      <c r="W3278" t="s">
        <v>2</v>
      </c>
      <c r="X3278" t="s">
        <v>2</v>
      </c>
      <c r="Y3278" t="s">
        <v>2</v>
      </c>
      <c r="Z3278" t="s">
        <v>2</v>
      </c>
      <c r="AA3278" t="s">
        <v>2</v>
      </c>
      <c r="AB3278" t="s">
        <v>2</v>
      </c>
      <c r="AC3278" t="s">
        <v>2</v>
      </c>
      <c r="AD3278" t="s">
        <v>2</v>
      </c>
      <c r="AE3278" t="s">
        <v>2</v>
      </c>
      <c r="AF3278">
        <v>4</v>
      </c>
      <c r="AG3278">
        <v>4</v>
      </c>
      <c r="AH3278" t="s">
        <v>2</v>
      </c>
      <c r="AI3278">
        <v>56</v>
      </c>
      <c r="AJ3278">
        <v>56</v>
      </c>
      <c r="AK3278" t="s">
        <v>2</v>
      </c>
      <c r="AL3278">
        <v>14</v>
      </c>
      <c r="AM3278">
        <v>26</v>
      </c>
      <c r="AN3278">
        <v>56</v>
      </c>
      <c r="AO3278">
        <v>56</v>
      </c>
      <c r="AP3278">
        <v>6</v>
      </c>
      <c r="AQ3278">
        <v>0</v>
      </c>
      <c r="AR3278">
        <v>1</v>
      </c>
      <c r="AS3278">
        <v>1</v>
      </c>
      <c r="AT3278">
        <v>0</v>
      </c>
      <c r="AU3278">
        <v>0</v>
      </c>
      <c r="AV3278" t="s">
        <v>2</v>
      </c>
      <c r="AW3278" t="s">
        <v>2</v>
      </c>
      <c r="AX3278" t="s">
        <v>2</v>
      </c>
      <c r="AY3278" t="s">
        <v>2</v>
      </c>
      <c r="AZ3278">
        <v>1</v>
      </c>
      <c r="BA3278">
        <v>1</v>
      </c>
      <c r="BB3278">
        <v>0</v>
      </c>
      <c r="BC3278">
        <v>0</v>
      </c>
      <c r="BD3278">
        <v>1</v>
      </c>
      <c r="BE3278">
        <v>129663.015</v>
      </c>
      <c r="BF3278">
        <v>129663.015</v>
      </c>
      <c r="BG3278">
        <v>0</v>
      </c>
      <c r="BH3278">
        <v>0</v>
      </c>
    </row>
    <row r="3279" spans="1:60" x14ac:dyDescent="0.3">
      <c r="A3279">
        <v>414358</v>
      </c>
      <c r="B3279" t="s">
        <v>0</v>
      </c>
      <c r="C3279" t="s">
        <v>13</v>
      </c>
      <c r="D3279">
        <v>37</v>
      </c>
      <c r="E3279" t="s">
        <v>82</v>
      </c>
      <c r="F3279">
        <v>882</v>
      </c>
      <c r="G3279">
        <v>0</v>
      </c>
      <c r="H3279" t="s">
        <v>83</v>
      </c>
      <c r="I3279" t="s">
        <v>84</v>
      </c>
      <c r="J3279" t="s">
        <v>88</v>
      </c>
      <c r="K3279">
        <v>2</v>
      </c>
      <c r="L3279">
        <v>2</v>
      </c>
      <c r="M3279">
        <v>2</v>
      </c>
      <c r="N3279" t="s">
        <v>96</v>
      </c>
      <c r="O3279" t="s">
        <v>129</v>
      </c>
      <c r="P3279">
        <v>1</v>
      </c>
      <c r="Q3279">
        <v>50899000</v>
      </c>
      <c r="R3279">
        <v>25449500</v>
      </c>
      <c r="S3279">
        <v>50000000</v>
      </c>
      <c r="T3279">
        <v>2</v>
      </c>
      <c r="U3279">
        <v>2</v>
      </c>
      <c r="V3279">
        <v>2</v>
      </c>
      <c r="W3279">
        <v>1</v>
      </c>
      <c r="X3279">
        <v>1</v>
      </c>
      <c r="Y3279">
        <v>50899000</v>
      </c>
      <c r="Z3279">
        <v>50899000</v>
      </c>
      <c r="AA3279">
        <v>2</v>
      </c>
      <c r="AB3279">
        <v>2</v>
      </c>
      <c r="AC3279">
        <v>33</v>
      </c>
      <c r="AD3279">
        <v>3</v>
      </c>
      <c r="AE3279">
        <v>1</v>
      </c>
      <c r="AF3279">
        <v>32</v>
      </c>
      <c r="AG3279">
        <v>32</v>
      </c>
      <c r="AH3279">
        <v>27</v>
      </c>
      <c r="AI3279">
        <v>77</v>
      </c>
      <c r="AJ3279">
        <v>77</v>
      </c>
      <c r="AK3279">
        <v>57</v>
      </c>
      <c r="AL3279">
        <v>2.40625</v>
      </c>
      <c r="AM3279">
        <v>6</v>
      </c>
      <c r="AN3279">
        <v>38.5</v>
      </c>
      <c r="AO3279">
        <v>57</v>
      </c>
      <c r="AP3279">
        <v>6</v>
      </c>
      <c r="AQ3279">
        <v>0</v>
      </c>
      <c r="AR3279">
        <v>0</v>
      </c>
      <c r="AS3279">
        <v>0</v>
      </c>
      <c r="AT3279">
        <v>1</v>
      </c>
      <c r="AU3279">
        <v>1</v>
      </c>
      <c r="AV3279">
        <v>959561500</v>
      </c>
      <c r="AW3279">
        <v>959561500</v>
      </c>
      <c r="AX3279">
        <v>1.5</v>
      </c>
      <c r="AY3279">
        <v>1.5</v>
      </c>
      <c r="AZ3279">
        <v>1</v>
      </c>
      <c r="BA3279">
        <v>1</v>
      </c>
      <c r="BB3279">
        <v>1</v>
      </c>
      <c r="BC3279">
        <v>1</v>
      </c>
      <c r="BD3279">
        <v>2</v>
      </c>
      <c r="BE3279">
        <v>118203101.15000001</v>
      </c>
      <c r="BF3279">
        <v>118203101.15000001</v>
      </c>
      <c r="BG3279">
        <v>312500000</v>
      </c>
      <c r="BH3279">
        <v>312500000</v>
      </c>
    </row>
    <row r="3280" spans="1:60" x14ac:dyDescent="0.3">
      <c r="A3280">
        <v>53531</v>
      </c>
      <c r="B3280" t="s">
        <v>0</v>
      </c>
      <c r="C3280" t="s">
        <v>14</v>
      </c>
      <c r="D3280">
        <v>37</v>
      </c>
      <c r="E3280" t="s">
        <v>82</v>
      </c>
      <c r="F3280">
        <v>874</v>
      </c>
      <c r="G3280">
        <v>0</v>
      </c>
      <c r="H3280" t="s">
        <v>83</v>
      </c>
      <c r="I3280" t="s">
        <v>82</v>
      </c>
      <c r="J3280" t="s">
        <v>88</v>
      </c>
      <c r="K3280">
        <v>35</v>
      </c>
      <c r="L3280">
        <v>35</v>
      </c>
      <c r="M3280">
        <v>35</v>
      </c>
      <c r="N3280" t="s">
        <v>86</v>
      </c>
      <c r="O3280" t="s">
        <v>90</v>
      </c>
      <c r="P3280">
        <v>32</v>
      </c>
      <c r="Q3280">
        <v>610888000</v>
      </c>
      <c r="R3280">
        <v>17453942.857142899</v>
      </c>
      <c r="S3280">
        <v>52000000</v>
      </c>
      <c r="T3280">
        <v>35</v>
      </c>
      <c r="U3280">
        <v>35</v>
      </c>
      <c r="V3280">
        <v>35</v>
      </c>
      <c r="W3280">
        <v>1</v>
      </c>
      <c r="X3280">
        <v>1</v>
      </c>
      <c r="Y3280">
        <v>610888000</v>
      </c>
      <c r="Z3280">
        <v>610888000</v>
      </c>
      <c r="AA3280">
        <v>35</v>
      </c>
      <c r="AB3280">
        <v>35</v>
      </c>
      <c r="AC3280">
        <v>1</v>
      </c>
      <c r="AD3280">
        <v>3</v>
      </c>
      <c r="AE3280">
        <v>35</v>
      </c>
      <c r="AF3280">
        <v>316</v>
      </c>
      <c r="AG3280">
        <v>316</v>
      </c>
      <c r="AH3280">
        <v>316</v>
      </c>
      <c r="AI3280">
        <v>956</v>
      </c>
      <c r="AJ3280">
        <v>956</v>
      </c>
      <c r="AK3280">
        <v>956</v>
      </c>
      <c r="AL3280">
        <v>3.0253164556962</v>
      </c>
      <c r="AM3280">
        <v>34</v>
      </c>
      <c r="AN3280">
        <v>478</v>
      </c>
      <c r="AO3280">
        <v>866</v>
      </c>
      <c r="AP3280">
        <v>2</v>
      </c>
      <c r="AQ3280">
        <v>0</v>
      </c>
      <c r="AR3280">
        <v>1</v>
      </c>
      <c r="AS3280">
        <v>1</v>
      </c>
      <c r="AT3280">
        <v>0</v>
      </c>
      <c r="AU3280">
        <v>0</v>
      </c>
      <c r="AV3280" t="s">
        <v>2</v>
      </c>
      <c r="AW3280" t="s">
        <v>2</v>
      </c>
      <c r="AX3280" t="s">
        <v>2</v>
      </c>
      <c r="AY3280" t="s">
        <v>2</v>
      </c>
      <c r="AZ3280">
        <v>1</v>
      </c>
      <c r="BA3280">
        <v>1</v>
      </c>
      <c r="BB3280">
        <v>0</v>
      </c>
      <c r="BC3280">
        <v>0</v>
      </c>
      <c r="BD3280">
        <v>1</v>
      </c>
      <c r="BE3280">
        <v>2349670.5049999999</v>
      </c>
      <c r="BF3280">
        <v>2349670.5049999999</v>
      </c>
      <c r="BG3280">
        <v>0</v>
      </c>
      <c r="BH3280">
        <v>0</v>
      </c>
    </row>
    <row r="3281" spans="1:60" x14ac:dyDescent="0.3">
      <c r="A3281">
        <v>315213</v>
      </c>
      <c r="B3281" t="s">
        <v>0</v>
      </c>
      <c r="C3281" t="s">
        <v>14</v>
      </c>
      <c r="D3281">
        <v>24</v>
      </c>
      <c r="E3281" t="s">
        <v>82</v>
      </c>
      <c r="F3281">
        <v>848</v>
      </c>
      <c r="G3281">
        <v>32</v>
      </c>
      <c r="H3281" t="s">
        <v>83</v>
      </c>
      <c r="I3281" t="s">
        <v>84</v>
      </c>
      <c r="J3281" t="s">
        <v>88</v>
      </c>
      <c r="K3281">
        <v>1</v>
      </c>
      <c r="L3281">
        <v>1</v>
      </c>
      <c r="M3281">
        <v>1</v>
      </c>
      <c r="N3281" t="s">
        <v>91</v>
      </c>
      <c r="O3281" t="s">
        <v>95</v>
      </c>
      <c r="P3281">
        <v>1</v>
      </c>
      <c r="Q3281">
        <v>10000</v>
      </c>
      <c r="R3281">
        <v>10000</v>
      </c>
      <c r="S3281">
        <v>10000</v>
      </c>
      <c r="T3281">
        <v>1</v>
      </c>
      <c r="U3281">
        <v>1</v>
      </c>
      <c r="V3281">
        <v>1</v>
      </c>
      <c r="W3281">
        <v>1</v>
      </c>
      <c r="X3281">
        <v>1</v>
      </c>
      <c r="Y3281">
        <v>10000</v>
      </c>
      <c r="Z3281">
        <v>10000</v>
      </c>
      <c r="AA3281">
        <v>1</v>
      </c>
      <c r="AB3281">
        <v>1</v>
      </c>
      <c r="AC3281">
        <v>3</v>
      </c>
      <c r="AD3281" t="s">
        <v>2</v>
      </c>
      <c r="AE3281">
        <v>1</v>
      </c>
      <c r="AF3281">
        <v>8</v>
      </c>
      <c r="AG3281">
        <v>8</v>
      </c>
      <c r="AH3281">
        <v>8</v>
      </c>
      <c r="AI3281">
        <v>47</v>
      </c>
      <c r="AJ3281">
        <v>47</v>
      </c>
      <c r="AK3281">
        <v>47</v>
      </c>
      <c r="AL3281">
        <v>5.875</v>
      </c>
      <c r="AM3281">
        <v>28</v>
      </c>
      <c r="AN3281">
        <v>47</v>
      </c>
      <c r="AO3281">
        <v>47</v>
      </c>
      <c r="AP3281">
        <v>3</v>
      </c>
      <c r="AQ3281">
        <v>0</v>
      </c>
      <c r="AR3281">
        <v>1</v>
      </c>
      <c r="AS3281">
        <v>1</v>
      </c>
      <c r="AT3281">
        <v>0</v>
      </c>
      <c r="AU3281">
        <v>0</v>
      </c>
      <c r="AV3281" t="s">
        <v>2</v>
      </c>
      <c r="AW3281" t="s">
        <v>2</v>
      </c>
      <c r="AX3281" t="s">
        <v>2</v>
      </c>
      <c r="AY3281" t="s">
        <v>2</v>
      </c>
      <c r="AZ3281">
        <v>1</v>
      </c>
      <c r="BA3281">
        <v>1</v>
      </c>
      <c r="BB3281">
        <v>0</v>
      </c>
      <c r="BC3281">
        <v>0</v>
      </c>
      <c r="BD3281">
        <v>1</v>
      </c>
      <c r="BE3281">
        <v>51398.83</v>
      </c>
      <c r="BF3281">
        <v>51398.83</v>
      </c>
      <c r="BG3281">
        <v>0</v>
      </c>
      <c r="BH3281">
        <v>0</v>
      </c>
    </row>
    <row r="3282" spans="1:60" x14ac:dyDescent="0.3">
      <c r="A3282">
        <v>508925</v>
      </c>
      <c r="B3282" t="s">
        <v>0</v>
      </c>
      <c r="C3282" t="s">
        <v>14</v>
      </c>
      <c r="D3282">
        <v>36</v>
      </c>
      <c r="E3282" t="s">
        <v>82</v>
      </c>
      <c r="F3282">
        <v>870</v>
      </c>
      <c r="G3282">
        <v>0</v>
      </c>
      <c r="H3282" t="s">
        <v>83</v>
      </c>
      <c r="I3282" t="s">
        <v>84</v>
      </c>
      <c r="J3282" t="s">
        <v>88</v>
      </c>
      <c r="K3282">
        <v>6</v>
      </c>
      <c r="L3282">
        <v>6</v>
      </c>
      <c r="M3282">
        <v>6</v>
      </c>
      <c r="N3282" t="s">
        <v>91</v>
      </c>
      <c r="O3282" t="s">
        <v>95</v>
      </c>
      <c r="P3282">
        <v>6</v>
      </c>
      <c r="Q3282">
        <v>970000</v>
      </c>
      <c r="R3282">
        <v>161666.66666666701</v>
      </c>
      <c r="S3282">
        <v>500000</v>
      </c>
      <c r="T3282">
        <v>6</v>
      </c>
      <c r="U3282">
        <v>6</v>
      </c>
      <c r="V3282">
        <v>6</v>
      </c>
      <c r="W3282">
        <v>1</v>
      </c>
      <c r="X3282">
        <v>1</v>
      </c>
      <c r="Y3282">
        <v>970000</v>
      </c>
      <c r="Z3282">
        <v>970000</v>
      </c>
      <c r="AA3282">
        <v>6</v>
      </c>
      <c r="AB3282">
        <v>6</v>
      </c>
      <c r="AC3282">
        <v>8</v>
      </c>
      <c r="AD3282">
        <v>9</v>
      </c>
      <c r="AE3282">
        <v>6</v>
      </c>
      <c r="AF3282">
        <v>103</v>
      </c>
      <c r="AG3282">
        <v>103</v>
      </c>
      <c r="AH3282">
        <v>103</v>
      </c>
      <c r="AI3282">
        <v>526</v>
      </c>
      <c r="AJ3282">
        <v>526</v>
      </c>
      <c r="AK3282">
        <v>526</v>
      </c>
      <c r="AL3282">
        <v>5.1067961165048503</v>
      </c>
      <c r="AM3282">
        <v>84</v>
      </c>
      <c r="AN3282">
        <v>526</v>
      </c>
      <c r="AO3282">
        <v>526</v>
      </c>
      <c r="AP3282">
        <v>3</v>
      </c>
      <c r="AQ3282">
        <v>1</v>
      </c>
      <c r="AR3282">
        <v>1</v>
      </c>
      <c r="AS3282">
        <v>1</v>
      </c>
      <c r="AT3282">
        <v>0</v>
      </c>
      <c r="AU3282">
        <v>0</v>
      </c>
      <c r="AV3282" t="s">
        <v>2</v>
      </c>
      <c r="AW3282" t="s">
        <v>2</v>
      </c>
      <c r="AX3282" t="s">
        <v>2</v>
      </c>
      <c r="AY3282" t="s">
        <v>2</v>
      </c>
      <c r="AZ3282">
        <v>1</v>
      </c>
      <c r="BA3282">
        <v>1</v>
      </c>
      <c r="BB3282">
        <v>0</v>
      </c>
      <c r="BC3282">
        <v>0</v>
      </c>
      <c r="BD3282">
        <v>1</v>
      </c>
      <c r="BE3282">
        <v>989761.29</v>
      </c>
      <c r="BF3282">
        <v>989761.29</v>
      </c>
      <c r="BG3282">
        <v>0</v>
      </c>
      <c r="BH3282">
        <v>0</v>
      </c>
    </row>
    <row r="3283" spans="1:60" x14ac:dyDescent="0.3">
      <c r="A3283">
        <v>867886</v>
      </c>
      <c r="B3283" t="s">
        <v>0</v>
      </c>
      <c r="C3283" t="s">
        <v>14</v>
      </c>
      <c r="D3283">
        <v>24</v>
      </c>
      <c r="E3283" t="s">
        <v>82</v>
      </c>
      <c r="F3283">
        <v>862</v>
      </c>
      <c r="G3283">
        <v>0</v>
      </c>
      <c r="H3283" t="s">
        <v>83</v>
      </c>
      <c r="I3283" t="s">
        <v>84</v>
      </c>
      <c r="J3283" t="s">
        <v>88</v>
      </c>
      <c r="K3283">
        <v>1</v>
      </c>
      <c r="L3283">
        <v>1</v>
      </c>
      <c r="M3283">
        <v>1</v>
      </c>
      <c r="N3283" t="s">
        <v>91</v>
      </c>
      <c r="O3283" t="s">
        <v>92</v>
      </c>
      <c r="P3283">
        <v>1</v>
      </c>
      <c r="Q3283">
        <v>100000</v>
      </c>
      <c r="R3283">
        <v>100000</v>
      </c>
      <c r="S3283">
        <v>100000</v>
      </c>
      <c r="T3283">
        <v>1</v>
      </c>
      <c r="U3283">
        <v>1</v>
      </c>
      <c r="V3283">
        <v>1</v>
      </c>
      <c r="W3283">
        <v>1</v>
      </c>
      <c r="X3283">
        <v>1</v>
      </c>
      <c r="Y3283">
        <v>100000</v>
      </c>
      <c r="Z3283">
        <v>100000</v>
      </c>
      <c r="AA3283">
        <v>1</v>
      </c>
      <c r="AB3283">
        <v>1</v>
      </c>
      <c r="AC3283">
        <v>3</v>
      </c>
      <c r="AD3283" t="s">
        <v>2</v>
      </c>
      <c r="AE3283">
        <v>1</v>
      </c>
      <c r="AF3283">
        <v>23</v>
      </c>
      <c r="AG3283">
        <v>23</v>
      </c>
      <c r="AH3283">
        <v>23</v>
      </c>
      <c r="AI3283">
        <v>124</v>
      </c>
      <c r="AJ3283">
        <v>124</v>
      </c>
      <c r="AK3283">
        <v>124</v>
      </c>
      <c r="AL3283">
        <v>5.3913043478260896</v>
      </c>
      <c r="AM3283">
        <v>44</v>
      </c>
      <c r="AN3283">
        <v>124</v>
      </c>
      <c r="AO3283">
        <v>124</v>
      </c>
      <c r="AP3283">
        <v>12</v>
      </c>
      <c r="AQ3283">
        <v>0</v>
      </c>
      <c r="AR3283">
        <v>1</v>
      </c>
      <c r="AS3283">
        <v>1</v>
      </c>
      <c r="AT3283">
        <v>0</v>
      </c>
      <c r="AU3283">
        <v>0</v>
      </c>
      <c r="AV3283" t="s">
        <v>2</v>
      </c>
      <c r="AW3283" t="s">
        <v>2</v>
      </c>
      <c r="AX3283" t="s">
        <v>2</v>
      </c>
      <c r="AY3283" t="s">
        <v>2</v>
      </c>
      <c r="AZ3283">
        <v>1</v>
      </c>
      <c r="BA3283">
        <v>1</v>
      </c>
      <c r="BB3283">
        <v>0</v>
      </c>
      <c r="BC3283">
        <v>0</v>
      </c>
      <c r="BD3283">
        <v>1</v>
      </c>
      <c r="BE3283">
        <v>73483.87</v>
      </c>
      <c r="BF3283">
        <v>73483.87</v>
      </c>
      <c r="BG3283">
        <v>0</v>
      </c>
      <c r="BH3283">
        <v>0</v>
      </c>
    </row>
    <row r="3284" spans="1:60" x14ac:dyDescent="0.3">
      <c r="A3284">
        <v>835030</v>
      </c>
      <c r="B3284" t="s">
        <v>0</v>
      </c>
      <c r="C3284" t="s">
        <v>14</v>
      </c>
      <c r="D3284">
        <v>53</v>
      </c>
      <c r="E3284" t="s">
        <v>82</v>
      </c>
      <c r="F3284">
        <v>929</v>
      </c>
      <c r="G3284">
        <v>0</v>
      </c>
      <c r="H3284" t="s">
        <v>83</v>
      </c>
      <c r="I3284" t="s">
        <v>82</v>
      </c>
      <c r="J3284" t="s">
        <v>85</v>
      </c>
      <c r="K3284" t="s">
        <v>2</v>
      </c>
      <c r="L3284" t="s">
        <v>2</v>
      </c>
      <c r="M3284" t="s">
        <v>2</v>
      </c>
      <c r="N3284" t="s">
        <v>2</v>
      </c>
      <c r="O3284" t="s">
        <v>2</v>
      </c>
      <c r="P3284" t="s">
        <v>2</v>
      </c>
      <c r="Q3284" t="s">
        <v>2</v>
      </c>
      <c r="R3284" t="s">
        <v>2</v>
      </c>
      <c r="S3284" t="s">
        <v>2</v>
      </c>
      <c r="T3284" t="s">
        <v>2</v>
      </c>
      <c r="U3284" t="s">
        <v>2</v>
      </c>
      <c r="V3284" t="s">
        <v>2</v>
      </c>
      <c r="W3284" t="s">
        <v>2</v>
      </c>
      <c r="X3284" t="s">
        <v>2</v>
      </c>
      <c r="Y3284" t="s">
        <v>2</v>
      </c>
      <c r="Z3284" t="s">
        <v>2</v>
      </c>
      <c r="AA3284" t="s">
        <v>2</v>
      </c>
      <c r="AB3284" t="s">
        <v>2</v>
      </c>
      <c r="AC3284" t="s">
        <v>2</v>
      </c>
      <c r="AD3284" t="s">
        <v>2</v>
      </c>
      <c r="AE3284" t="s">
        <v>2</v>
      </c>
      <c r="AF3284">
        <v>18</v>
      </c>
      <c r="AG3284">
        <v>11</v>
      </c>
      <c r="AH3284">
        <v>2</v>
      </c>
      <c r="AI3284">
        <v>48</v>
      </c>
      <c r="AJ3284">
        <v>36</v>
      </c>
      <c r="AK3284">
        <v>4</v>
      </c>
      <c r="AL3284">
        <v>2.6666666666666701</v>
      </c>
      <c r="AM3284">
        <v>6</v>
      </c>
      <c r="AN3284">
        <v>16</v>
      </c>
      <c r="AO3284">
        <v>32</v>
      </c>
      <c r="AP3284">
        <v>17</v>
      </c>
      <c r="AQ3284">
        <v>0</v>
      </c>
      <c r="AR3284" t="s">
        <v>2</v>
      </c>
      <c r="AS3284" t="s">
        <v>2</v>
      </c>
      <c r="AT3284" t="s">
        <v>2</v>
      </c>
      <c r="AU3284" t="s">
        <v>2</v>
      </c>
      <c r="AV3284" t="s">
        <v>2</v>
      </c>
      <c r="AW3284" t="s">
        <v>2</v>
      </c>
      <c r="AX3284" t="s">
        <v>2</v>
      </c>
      <c r="AY3284" t="s">
        <v>2</v>
      </c>
      <c r="AZ3284">
        <v>1</v>
      </c>
      <c r="BA3284">
        <v>1</v>
      </c>
      <c r="BB3284">
        <v>0</v>
      </c>
      <c r="BC3284">
        <v>0</v>
      </c>
      <c r="BD3284">
        <v>1</v>
      </c>
      <c r="BE3284">
        <v>480890.32</v>
      </c>
      <c r="BF3284">
        <v>495529.03</v>
      </c>
      <c r="BG3284">
        <v>0</v>
      </c>
      <c r="BH3284">
        <v>0</v>
      </c>
    </row>
    <row r="3285" spans="1:60" x14ac:dyDescent="0.3">
      <c r="A3285">
        <v>599683</v>
      </c>
      <c r="B3285" t="s">
        <v>0</v>
      </c>
      <c r="C3285" t="s">
        <v>13</v>
      </c>
      <c r="D3285">
        <v>24</v>
      </c>
      <c r="E3285" t="s">
        <v>82</v>
      </c>
      <c r="F3285">
        <v>891</v>
      </c>
      <c r="G3285">
        <v>0</v>
      </c>
      <c r="H3285" t="s">
        <v>83</v>
      </c>
      <c r="I3285" t="s">
        <v>84</v>
      </c>
      <c r="J3285" t="s">
        <v>88</v>
      </c>
      <c r="K3285">
        <v>4</v>
      </c>
      <c r="L3285">
        <v>4</v>
      </c>
      <c r="M3285">
        <v>1</v>
      </c>
      <c r="N3285" t="s">
        <v>91</v>
      </c>
      <c r="O3285" t="s">
        <v>92</v>
      </c>
      <c r="P3285">
        <v>4</v>
      </c>
      <c r="Q3285">
        <v>190000</v>
      </c>
      <c r="R3285">
        <v>47500</v>
      </c>
      <c r="S3285">
        <v>100000</v>
      </c>
      <c r="T3285">
        <v>4</v>
      </c>
      <c r="U3285">
        <v>4</v>
      </c>
      <c r="V3285">
        <v>1</v>
      </c>
      <c r="W3285">
        <v>1</v>
      </c>
      <c r="X3285">
        <v>1</v>
      </c>
      <c r="Y3285">
        <v>95000</v>
      </c>
      <c r="Z3285">
        <v>160000</v>
      </c>
      <c r="AA3285">
        <v>2</v>
      </c>
      <c r="AB3285">
        <v>3</v>
      </c>
      <c r="AC3285">
        <v>0</v>
      </c>
      <c r="AD3285">
        <v>39</v>
      </c>
      <c r="AE3285">
        <v>4</v>
      </c>
      <c r="AF3285">
        <v>37</v>
      </c>
      <c r="AG3285">
        <v>37</v>
      </c>
      <c r="AH3285">
        <v>11</v>
      </c>
      <c r="AI3285">
        <v>297</v>
      </c>
      <c r="AJ3285">
        <v>297</v>
      </c>
      <c r="AK3285">
        <v>43</v>
      </c>
      <c r="AL3285">
        <v>8.0270270270270299</v>
      </c>
      <c r="AM3285">
        <v>88</v>
      </c>
      <c r="AN3285">
        <v>148.5</v>
      </c>
      <c r="AO3285">
        <v>254</v>
      </c>
      <c r="AP3285">
        <v>17</v>
      </c>
      <c r="AQ3285">
        <v>0</v>
      </c>
      <c r="AR3285">
        <v>1</v>
      </c>
      <c r="AS3285">
        <v>1</v>
      </c>
      <c r="AT3285">
        <v>0</v>
      </c>
      <c r="AU3285">
        <v>0</v>
      </c>
      <c r="AV3285" t="s">
        <v>2</v>
      </c>
      <c r="AW3285" t="s">
        <v>2</v>
      </c>
      <c r="AX3285" t="s">
        <v>2</v>
      </c>
      <c r="AY3285" t="s">
        <v>2</v>
      </c>
      <c r="AZ3285">
        <v>1</v>
      </c>
      <c r="BA3285">
        <v>1</v>
      </c>
      <c r="BB3285">
        <v>0</v>
      </c>
      <c r="BC3285">
        <v>0</v>
      </c>
      <c r="BD3285">
        <v>1</v>
      </c>
      <c r="BE3285">
        <v>782572.005</v>
      </c>
      <c r="BF3285">
        <v>782572.005</v>
      </c>
      <c r="BG3285">
        <v>0</v>
      </c>
      <c r="BH3285">
        <v>0</v>
      </c>
    </row>
    <row r="3286" spans="1:60" x14ac:dyDescent="0.3">
      <c r="A3286">
        <v>430155</v>
      </c>
      <c r="B3286" t="s">
        <v>0</v>
      </c>
      <c r="C3286" t="s">
        <v>13</v>
      </c>
      <c r="D3286">
        <v>31</v>
      </c>
      <c r="E3286" t="s">
        <v>82</v>
      </c>
      <c r="F3286">
        <v>877</v>
      </c>
      <c r="G3286">
        <v>13</v>
      </c>
      <c r="H3286" t="s">
        <v>83</v>
      </c>
      <c r="I3286" t="s">
        <v>82</v>
      </c>
      <c r="J3286" t="s">
        <v>88</v>
      </c>
      <c r="K3286" t="s">
        <v>2</v>
      </c>
      <c r="L3286" t="s">
        <v>2</v>
      </c>
      <c r="M3286" t="s">
        <v>2</v>
      </c>
      <c r="N3286" t="s">
        <v>2</v>
      </c>
      <c r="O3286" t="s">
        <v>2</v>
      </c>
      <c r="P3286" t="s">
        <v>2</v>
      </c>
      <c r="Q3286" t="s">
        <v>2</v>
      </c>
      <c r="R3286" t="s">
        <v>2</v>
      </c>
      <c r="S3286" t="s">
        <v>2</v>
      </c>
      <c r="T3286" t="s">
        <v>2</v>
      </c>
      <c r="U3286" t="s">
        <v>2</v>
      </c>
      <c r="V3286" t="s">
        <v>2</v>
      </c>
      <c r="W3286" t="s">
        <v>2</v>
      </c>
      <c r="X3286" t="s">
        <v>2</v>
      </c>
      <c r="Y3286" t="s">
        <v>2</v>
      </c>
      <c r="Z3286" t="s">
        <v>2</v>
      </c>
      <c r="AA3286" t="s">
        <v>2</v>
      </c>
      <c r="AB3286" t="s">
        <v>2</v>
      </c>
      <c r="AC3286" t="s">
        <v>2</v>
      </c>
      <c r="AD3286" t="s">
        <v>2</v>
      </c>
      <c r="AE3286" t="s">
        <v>2</v>
      </c>
      <c r="AF3286">
        <v>65</v>
      </c>
      <c r="AG3286">
        <v>65</v>
      </c>
      <c r="AH3286">
        <v>31</v>
      </c>
      <c r="AI3286">
        <v>285</v>
      </c>
      <c r="AJ3286">
        <v>285</v>
      </c>
      <c r="AK3286">
        <v>61</v>
      </c>
      <c r="AL3286">
        <v>4.3846153846153904</v>
      </c>
      <c r="AM3286">
        <v>44</v>
      </c>
      <c r="AN3286">
        <v>142.5</v>
      </c>
      <c r="AO3286">
        <v>234</v>
      </c>
      <c r="AP3286">
        <v>5</v>
      </c>
      <c r="AQ3286">
        <v>0</v>
      </c>
      <c r="AR3286">
        <v>1</v>
      </c>
      <c r="AS3286">
        <v>1</v>
      </c>
      <c r="AT3286">
        <v>0</v>
      </c>
      <c r="AU3286">
        <v>0</v>
      </c>
      <c r="AV3286" t="s">
        <v>2</v>
      </c>
      <c r="AW3286" t="s">
        <v>2</v>
      </c>
      <c r="AX3286" t="s">
        <v>2</v>
      </c>
      <c r="AY3286" t="s">
        <v>2</v>
      </c>
      <c r="AZ3286">
        <v>1</v>
      </c>
      <c r="BA3286">
        <v>1</v>
      </c>
      <c r="BB3286">
        <v>2</v>
      </c>
      <c r="BC3286">
        <v>2</v>
      </c>
      <c r="BD3286">
        <v>3</v>
      </c>
      <c r="BE3286">
        <v>11016071.43</v>
      </c>
      <c r="BF3286">
        <v>11016071.43</v>
      </c>
      <c r="BG3286">
        <v>108928571.425</v>
      </c>
      <c r="BH3286">
        <v>108928571.425</v>
      </c>
    </row>
    <row r="3287" spans="1:60" x14ac:dyDescent="0.3">
      <c r="A3287">
        <v>389664</v>
      </c>
      <c r="B3287" t="s">
        <v>0</v>
      </c>
      <c r="C3287" t="s">
        <v>14</v>
      </c>
      <c r="D3287">
        <v>38</v>
      </c>
      <c r="E3287" t="s">
        <v>82</v>
      </c>
      <c r="F3287">
        <v>876</v>
      </c>
      <c r="G3287">
        <v>0</v>
      </c>
      <c r="H3287" t="s">
        <v>83</v>
      </c>
      <c r="I3287" t="s">
        <v>84</v>
      </c>
      <c r="J3287" t="s">
        <v>88</v>
      </c>
      <c r="K3287" t="s">
        <v>2</v>
      </c>
      <c r="L3287" t="s">
        <v>2</v>
      </c>
      <c r="M3287" t="s">
        <v>2</v>
      </c>
      <c r="N3287" t="s">
        <v>2</v>
      </c>
      <c r="O3287" t="s">
        <v>2</v>
      </c>
      <c r="P3287" t="s">
        <v>2</v>
      </c>
      <c r="Q3287" t="s">
        <v>2</v>
      </c>
      <c r="R3287" t="s">
        <v>2</v>
      </c>
      <c r="S3287" t="s">
        <v>2</v>
      </c>
      <c r="T3287" t="s">
        <v>2</v>
      </c>
      <c r="U3287" t="s">
        <v>2</v>
      </c>
      <c r="V3287" t="s">
        <v>2</v>
      </c>
      <c r="W3287" t="s">
        <v>2</v>
      </c>
      <c r="X3287" t="s">
        <v>2</v>
      </c>
      <c r="Y3287" t="s">
        <v>2</v>
      </c>
      <c r="Z3287" t="s">
        <v>2</v>
      </c>
      <c r="AA3287" t="s">
        <v>2</v>
      </c>
      <c r="AB3287" t="s">
        <v>2</v>
      </c>
      <c r="AC3287" t="s">
        <v>2</v>
      </c>
      <c r="AD3287" t="s">
        <v>2</v>
      </c>
      <c r="AE3287" t="s">
        <v>2</v>
      </c>
      <c r="AF3287">
        <v>19</v>
      </c>
      <c r="AG3287">
        <v>19</v>
      </c>
      <c r="AH3287">
        <v>11</v>
      </c>
      <c r="AI3287">
        <v>133</v>
      </c>
      <c r="AJ3287">
        <v>133</v>
      </c>
      <c r="AK3287">
        <v>55</v>
      </c>
      <c r="AL3287">
        <v>7</v>
      </c>
      <c r="AM3287">
        <v>48</v>
      </c>
      <c r="AN3287">
        <v>66.5</v>
      </c>
      <c r="AO3287">
        <v>78</v>
      </c>
      <c r="AP3287">
        <v>10</v>
      </c>
      <c r="AQ3287">
        <v>0</v>
      </c>
      <c r="AR3287" t="s">
        <v>2</v>
      </c>
      <c r="AS3287" t="s">
        <v>2</v>
      </c>
      <c r="AT3287" t="s">
        <v>2</v>
      </c>
      <c r="AU3287" t="s">
        <v>2</v>
      </c>
      <c r="AV3287" t="s">
        <v>2</v>
      </c>
      <c r="AW3287" t="s">
        <v>2</v>
      </c>
      <c r="AX3287" t="s">
        <v>2</v>
      </c>
      <c r="AY3287" t="s">
        <v>2</v>
      </c>
      <c r="AZ3287">
        <v>0.5</v>
      </c>
      <c r="BA3287">
        <v>0.5</v>
      </c>
      <c r="BB3287">
        <v>1</v>
      </c>
      <c r="BC3287">
        <v>1</v>
      </c>
      <c r="BD3287">
        <v>1.5</v>
      </c>
      <c r="BE3287">
        <v>42709.675000000003</v>
      </c>
      <c r="BF3287">
        <v>42709.675000000003</v>
      </c>
      <c r="BG3287">
        <v>1383928571.4300001</v>
      </c>
      <c r="BH3287">
        <v>1383928571.4300001</v>
      </c>
    </row>
    <row r="3288" spans="1:60" x14ac:dyDescent="0.3">
      <c r="A3288">
        <v>832104</v>
      </c>
      <c r="B3288" t="s">
        <v>0</v>
      </c>
      <c r="C3288" t="s">
        <v>14</v>
      </c>
      <c r="D3288">
        <v>27</v>
      </c>
      <c r="E3288" t="s">
        <v>82</v>
      </c>
      <c r="F3288">
        <v>867</v>
      </c>
      <c r="G3288">
        <v>1</v>
      </c>
      <c r="H3288" t="s">
        <v>83</v>
      </c>
      <c r="I3288" t="s">
        <v>84</v>
      </c>
      <c r="J3288" t="s">
        <v>85</v>
      </c>
      <c r="K3288">
        <v>2</v>
      </c>
      <c r="L3288">
        <v>2</v>
      </c>
      <c r="M3288">
        <v>2</v>
      </c>
      <c r="N3288" t="s">
        <v>86</v>
      </c>
      <c r="O3288" t="s">
        <v>87</v>
      </c>
      <c r="P3288">
        <v>2</v>
      </c>
      <c r="Q3288">
        <v>750000</v>
      </c>
      <c r="R3288">
        <v>375000</v>
      </c>
      <c r="S3288">
        <v>550000</v>
      </c>
      <c r="T3288">
        <v>2</v>
      </c>
      <c r="U3288">
        <v>2</v>
      </c>
      <c r="V3288">
        <v>2</v>
      </c>
      <c r="W3288">
        <v>1</v>
      </c>
      <c r="X3288">
        <v>1</v>
      </c>
      <c r="Y3288">
        <v>750000</v>
      </c>
      <c r="Z3288">
        <v>750000</v>
      </c>
      <c r="AA3288">
        <v>2</v>
      </c>
      <c r="AB3288">
        <v>2</v>
      </c>
      <c r="AC3288">
        <v>8</v>
      </c>
      <c r="AD3288">
        <v>16</v>
      </c>
      <c r="AE3288">
        <v>2</v>
      </c>
      <c r="AF3288">
        <v>23</v>
      </c>
      <c r="AG3288">
        <v>23</v>
      </c>
      <c r="AH3288">
        <v>23</v>
      </c>
      <c r="AI3288">
        <v>106</v>
      </c>
      <c r="AJ3288">
        <v>106</v>
      </c>
      <c r="AK3288">
        <v>106</v>
      </c>
      <c r="AL3288">
        <v>4.6086956521739104</v>
      </c>
      <c r="AM3288">
        <v>51</v>
      </c>
      <c r="AN3288">
        <v>106</v>
      </c>
      <c r="AO3288">
        <v>106</v>
      </c>
      <c r="AP3288">
        <v>8</v>
      </c>
      <c r="AQ3288">
        <v>0</v>
      </c>
      <c r="AR3288">
        <v>1</v>
      </c>
      <c r="AS3288">
        <v>1</v>
      </c>
      <c r="AT3288">
        <v>0</v>
      </c>
      <c r="AU3288">
        <v>0</v>
      </c>
      <c r="AV3288" t="s">
        <v>2</v>
      </c>
      <c r="AW3288" t="s">
        <v>2</v>
      </c>
      <c r="AX3288" t="s">
        <v>2</v>
      </c>
      <c r="AY3288" t="s">
        <v>2</v>
      </c>
      <c r="AZ3288">
        <v>1</v>
      </c>
      <c r="BA3288">
        <v>1</v>
      </c>
      <c r="BB3288">
        <v>0</v>
      </c>
      <c r="BC3288">
        <v>0</v>
      </c>
      <c r="BD3288">
        <v>1</v>
      </c>
      <c r="BE3288">
        <v>1065212.8999999999</v>
      </c>
      <c r="BF3288">
        <v>1065212.8999999999</v>
      </c>
      <c r="BG3288">
        <v>0</v>
      </c>
      <c r="BH3288">
        <v>0</v>
      </c>
    </row>
    <row r="3289" spans="1:60" x14ac:dyDescent="0.3">
      <c r="A3289">
        <v>540093</v>
      </c>
      <c r="B3289" t="s">
        <v>0</v>
      </c>
      <c r="C3289" t="s">
        <v>14</v>
      </c>
      <c r="D3289">
        <v>26</v>
      </c>
      <c r="E3289" t="s">
        <v>82</v>
      </c>
      <c r="F3289">
        <v>849</v>
      </c>
      <c r="G3289">
        <v>5</v>
      </c>
      <c r="H3289" t="s">
        <v>89</v>
      </c>
      <c r="I3289" t="s">
        <v>82</v>
      </c>
      <c r="J3289" t="s">
        <v>88</v>
      </c>
      <c r="K3289" t="s">
        <v>2</v>
      </c>
      <c r="L3289" t="s">
        <v>2</v>
      </c>
      <c r="M3289" t="s">
        <v>2</v>
      </c>
      <c r="N3289" t="s">
        <v>2</v>
      </c>
      <c r="O3289" t="s">
        <v>2</v>
      </c>
      <c r="P3289" t="s">
        <v>2</v>
      </c>
      <c r="Q3289" t="s">
        <v>2</v>
      </c>
      <c r="R3289" t="s">
        <v>2</v>
      </c>
      <c r="S3289" t="s">
        <v>2</v>
      </c>
      <c r="T3289" t="s">
        <v>2</v>
      </c>
      <c r="U3289" t="s">
        <v>2</v>
      </c>
      <c r="V3289" t="s">
        <v>2</v>
      </c>
      <c r="W3289" t="s">
        <v>2</v>
      </c>
      <c r="X3289" t="s">
        <v>2</v>
      </c>
      <c r="Y3289" t="s">
        <v>2</v>
      </c>
      <c r="Z3289" t="s">
        <v>2</v>
      </c>
      <c r="AA3289" t="s">
        <v>2</v>
      </c>
      <c r="AB3289" t="s">
        <v>2</v>
      </c>
      <c r="AC3289" t="s">
        <v>2</v>
      </c>
      <c r="AD3289" t="s">
        <v>2</v>
      </c>
      <c r="AE3289" t="s">
        <v>2</v>
      </c>
      <c r="AF3289">
        <v>17</v>
      </c>
      <c r="AG3289">
        <v>17</v>
      </c>
      <c r="AH3289">
        <v>17</v>
      </c>
      <c r="AI3289">
        <v>234</v>
      </c>
      <c r="AJ3289">
        <v>234</v>
      </c>
      <c r="AK3289">
        <v>234</v>
      </c>
      <c r="AL3289">
        <v>13.764705882352899</v>
      </c>
      <c r="AM3289">
        <v>79</v>
      </c>
      <c r="AN3289">
        <v>234</v>
      </c>
      <c r="AO3289">
        <v>234</v>
      </c>
      <c r="AP3289">
        <v>2</v>
      </c>
      <c r="AQ3289">
        <v>0</v>
      </c>
      <c r="AR3289">
        <v>0</v>
      </c>
      <c r="AS3289">
        <v>0</v>
      </c>
      <c r="AT3289">
        <v>1</v>
      </c>
      <c r="AU3289">
        <v>1</v>
      </c>
      <c r="AV3289">
        <v>335000</v>
      </c>
      <c r="AW3289">
        <v>335000</v>
      </c>
      <c r="AX3289">
        <v>1</v>
      </c>
      <c r="AY3289">
        <v>1</v>
      </c>
      <c r="AZ3289" t="s">
        <v>2</v>
      </c>
      <c r="BA3289" t="s">
        <v>2</v>
      </c>
      <c r="BB3289" t="s">
        <v>2</v>
      </c>
      <c r="BC3289" t="s">
        <v>2</v>
      </c>
      <c r="BD3289" t="s">
        <v>2</v>
      </c>
      <c r="BE3289" t="s">
        <v>2</v>
      </c>
      <c r="BF3289" t="s">
        <v>2</v>
      </c>
      <c r="BG3289" t="s">
        <v>2</v>
      </c>
      <c r="BH3289" t="s">
        <v>2</v>
      </c>
    </row>
    <row r="3290" spans="1:60" x14ac:dyDescent="0.3">
      <c r="A3290">
        <v>540680</v>
      </c>
      <c r="B3290" t="s">
        <v>0</v>
      </c>
      <c r="C3290" t="s">
        <v>14</v>
      </c>
      <c r="D3290">
        <v>40</v>
      </c>
      <c r="E3290" t="s">
        <v>82</v>
      </c>
      <c r="F3290">
        <v>853</v>
      </c>
      <c r="G3290">
        <v>0</v>
      </c>
      <c r="H3290" t="s">
        <v>83</v>
      </c>
      <c r="I3290" t="s">
        <v>84</v>
      </c>
      <c r="J3290" t="s">
        <v>88</v>
      </c>
      <c r="K3290" t="s">
        <v>2</v>
      </c>
      <c r="L3290" t="s">
        <v>2</v>
      </c>
      <c r="M3290" t="s">
        <v>2</v>
      </c>
      <c r="N3290" t="s">
        <v>2</v>
      </c>
      <c r="O3290" t="s">
        <v>2</v>
      </c>
      <c r="P3290" t="s">
        <v>2</v>
      </c>
      <c r="Q3290" t="s">
        <v>2</v>
      </c>
      <c r="R3290" t="s">
        <v>2</v>
      </c>
      <c r="S3290" t="s">
        <v>2</v>
      </c>
      <c r="T3290" t="s">
        <v>2</v>
      </c>
      <c r="U3290" t="s">
        <v>2</v>
      </c>
      <c r="V3290" t="s">
        <v>2</v>
      </c>
      <c r="W3290" t="s">
        <v>2</v>
      </c>
      <c r="X3290" t="s">
        <v>2</v>
      </c>
      <c r="Y3290" t="s">
        <v>2</v>
      </c>
      <c r="Z3290" t="s">
        <v>2</v>
      </c>
      <c r="AA3290" t="s">
        <v>2</v>
      </c>
      <c r="AB3290" t="s">
        <v>2</v>
      </c>
      <c r="AC3290" t="s">
        <v>2</v>
      </c>
      <c r="AD3290" t="s">
        <v>2</v>
      </c>
      <c r="AE3290" t="s">
        <v>2</v>
      </c>
      <c r="AF3290">
        <v>30</v>
      </c>
      <c r="AG3290">
        <v>30</v>
      </c>
      <c r="AH3290">
        <v>30</v>
      </c>
      <c r="AI3290">
        <v>60</v>
      </c>
      <c r="AJ3290">
        <v>60</v>
      </c>
      <c r="AK3290">
        <v>60</v>
      </c>
      <c r="AL3290">
        <v>2</v>
      </c>
      <c r="AM3290">
        <v>6</v>
      </c>
      <c r="AN3290">
        <v>60</v>
      </c>
      <c r="AO3290">
        <v>60</v>
      </c>
      <c r="AP3290">
        <v>1</v>
      </c>
      <c r="AQ3290">
        <v>7</v>
      </c>
      <c r="AR3290">
        <v>1</v>
      </c>
      <c r="AS3290">
        <v>1</v>
      </c>
      <c r="AT3290">
        <v>0</v>
      </c>
      <c r="AU3290">
        <v>0</v>
      </c>
      <c r="AV3290" t="s">
        <v>2</v>
      </c>
      <c r="AW3290" t="s">
        <v>2</v>
      </c>
      <c r="AX3290" t="s">
        <v>2</v>
      </c>
      <c r="AY3290" t="s">
        <v>2</v>
      </c>
      <c r="AZ3290">
        <v>1</v>
      </c>
      <c r="BA3290">
        <v>1</v>
      </c>
      <c r="BB3290">
        <v>0</v>
      </c>
      <c r="BC3290">
        <v>0</v>
      </c>
      <c r="BD3290">
        <v>1</v>
      </c>
      <c r="BE3290">
        <v>517032.26</v>
      </c>
      <c r="BF3290">
        <v>517032.26</v>
      </c>
      <c r="BG3290">
        <v>0</v>
      </c>
      <c r="BH3290">
        <v>0</v>
      </c>
    </row>
    <row r="3291" spans="1:60" x14ac:dyDescent="0.3">
      <c r="A3291">
        <v>694559</v>
      </c>
      <c r="B3291" t="s">
        <v>0</v>
      </c>
      <c r="C3291" t="s">
        <v>13</v>
      </c>
      <c r="D3291">
        <v>31</v>
      </c>
      <c r="E3291" t="s">
        <v>82</v>
      </c>
      <c r="F3291">
        <v>847</v>
      </c>
      <c r="G3291">
        <v>0</v>
      </c>
      <c r="H3291" t="s">
        <v>83</v>
      </c>
      <c r="I3291" t="s">
        <v>84</v>
      </c>
      <c r="J3291" t="s">
        <v>85</v>
      </c>
      <c r="K3291">
        <v>3</v>
      </c>
      <c r="L3291">
        <v>3</v>
      </c>
      <c r="M3291">
        <v>3</v>
      </c>
      <c r="N3291" t="s">
        <v>86</v>
      </c>
      <c r="O3291" t="s">
        <v>87</v>
      </c>
      <c r="P3291">
        <v>3</v>
      </c>
      <c r="Q3291">
        <v>8900000</v>
      </c>
      <c r="R3291">
        <v>2966666.6666666698</v>
      </c>
      <c r="S3291">
        <v>3000000</v>
      </c>
      <c r="T3291">
        <v>3</v>
      </c>
      <c r="U3291">
        <v>3</v>
      </c>
      <c r="V3291">
        <v>3</v>
      </c>
      <c r="W3291">
        <v>1</v>
      </c>
      <c r="X3291">
        <v>1</v>
      </c>
      <c r="Y3291">
        <v>8900000</v>
      </c>
      <c r="Z3291">
        <v>8900000</v>
      </c>
      <c r="AA3291">
        <v>3</v>
      </c>
      <c r="AB3291">
        <v>3</v>
      </c>
      <c r="AC3291">
        <v>1</v>
      </c>
      <c r="AD3291">
        <v>2</v>
      </c>
      <c r="AE3291">
        <v>3</v>
      </c>
      <c r="AF3291">
        <v>11</v>
      </c>
      <c r="AG3291">
        <v>11</v>
      </c>
      <c r="AH3291">
        <v>11</v>
      </c>
      <c r="AI3291">
        <v>56</v>
      </c>
      <c r="AJ3291">
        <v>56</v>
      </c>
      <c r="AK3291">
        <v>56</v>
      </c>
      <c r="AL3291">
        <v>5.0909090909090899</v>
      </c>
      <c r="AM3291">
        <v>38</v>
      </c>
      <c r="AN3291">
        <v>56</v>
      </c>
      <c r="AO3291">
        <v>56</v>
      </c>
      <c r="AP3291">
        <v>2</v>
      </c>
      <c r="AQ3291">
        <v>0</v>
      </c>
      <c r="AR3291">
        <v>1</v>
      </c>
      <c r="AS3291">
        <v>1</v>
      </c>
      <c r="AT3291">
        <v>0</v>
      </c>
      <c r="AU3291">
        <v>0</v>
      </c>
      <c r="AV3291" t="s">
        <v>2</v>
      </c>
      <c r="AW3291" t="s">
        <v>2</v>
      </c>
      <c r="AX3291" t="s">
        <v>2</v>
      </c>
      <c r="AY3291" t="s">
        <v>2</v>
      </c>
      <c r="AZ3291">
        <v>1</v>
      </c>
      <c r="BA3291">
        <v>1</v>
      </c>
      <c r="BB3291">
        <v>0</v>
      </c>
      <c r="BC3291">
        <v>0</v>
      </c>
      <c r="BD3291">
        <v>1</v>
      </c>
      <c r="BE3291">
        <v>4326335.4800000004</v>
      </c>
      <c r="BF3291">
        <v>4326335.4800000004</v>
      </c>
      <c r="BG3291">
        <v>0</v>
      </c>
      <c r="BH3291">
        <v>0</v>
      </c>
    </row>
    <row r="3292" spans="1:60" x14ac:dyDescent="0.3">
      <c r="A3292">
        <v>473596</v>
      </c>
      <c r="B3292" t="s">
        <v>0</v>
      </c>
      <c r="C3292" t="s">
        <v>13</v>
      </c>
      <c r="D3292">
        <v>26</v>
      </c>
      <c r="E3292" t="s">
        <v>82</v>
      </c>
      <c r="F3292">
        <v>889</v>
      </c>
      <c r="G3292">
        <v>33</v>
      </c>
      <c r="H3292" t="s">
        <v>89</v>
      </c>
      <c r="I3292" t="s">
        <v>84</v>
      </c>
      <c r="J3292" t="s">
        <v>85</v>
      </c>
      <c r="K3292" t="s">
        <v>2</v>
      </c>
      <c r="L3292" t="s">
        <v>2</v>
      </c>
      <c r="M3292" t="s">
        <v>2</v>
      </c>
      <c r="N3292" t="s">
        <v>2</v>
      </c>
      <c r="O3292" t="s">
        <v>2</v>
      </c>
      <c r="P3292" t="s">
        <v>2</v>
      </c>
      <c r="Q3292" t="s">
        <v>2</v>
      </c>
      <c r="R3292" t="s">
        <v>2</v>
      </c>
      <c r="S3292" t="s">
        <v>2</v>
      </c>
      <c r="T3292" t="s">
        <v>2</v>
      </c>
      <c r="U3292" t="s">
        <v>2</v>
      </c>
      <c r="V3292" t="s">
        <v>2</v>
      </c>
      <c r="W3292" t="s">
        <v>2</v>
      </c>
      <c r="X3292" t="s">
        <v>2</v>
      </c>
      <c r="Y3292" t="s">
        <v>2</v>
      </c>
      <c r="Z3292" t="s">
        <v>2</v>
      </c>
      <c r="AA3292" t="s">
        <v>2</v>
      </c>
      <c r="AB3292" t="s">
        <v>2</v>
      </c>
      <c r="AC3292" t="s">
        <v>2</v>
      </c>
      <c r="AD3292" t="s">
        <v>2</v>
      </c>
      <c r="AE3292" t="s">
        <v>2</v>
      </c>
      <c r="AF3292">
        <v>28</v>
      </c>
      <c r="AG3292">
        <v>28</v>
      </c>
      <c r="AH3292">
        <v>13</v>
      </c>
      <c r="AI3292">
        <v>87</v>
      </c>
      <c r="AJ3292">
        <v>87</v>
      </c>
      <c r="AK3292">
        <v>21</v>
      </c>
      <c r="AL3292">
        <v>3.1071428571428599</v>
      </c>
      <c r="AM3292">
        <v>20</v>
      </c>
      <c r="AN3292">
        <v>43.5</v>
      </c>
      <c r="AO3292">
        <v>66</v>
      </c>
      <c r="AP3292">
        <v>8</v>
      </c>
      <c r="AQ3292">
        <v>0</v>
      </c>
      <c r="AR3292">
        <v>1</v>
      </c>
      <c r="AS3292">
        <v>1</v>
      </c>
      <c r="AT3292">
        <v>0</v>
      </c>
      <c r="AU3292">
        <v>0</v>
      </c>
      <c r="AV3292" t="s">
        <v>2</v>
      </c>
      <c r="AW3292" t="s">
        <v>2</v>
      </c>
      <c r="AX3292" t="s">
        <v>2</v>
      </c>
      <c r="AY3292" t="s">
        <v>2</v>
      </c>
      <c r="AZ3292">
        <v>1</v>
      </c>
      <c r="BA3292">
        <v>1</v>
      </c>
      <c r="BB3292">
        <v>0</v>
      </c>
      <c r="BC3292">
        <v>0</v>
      </c>
      <c r="BD3292">
        <v>1</v>
      </c>
      <c r="BE3292">
        <v>1119111.13666667</v>
      </c>
      <c r="BF3292">
        <v>1660844.125</v>
      </c>
      <c r="BG3292">
        <v>0</v>
      </c>
      <c r="BH3292">
        <v>0</v>
      </c>
    </row>
    <row r="3293" spans="1:60" x14ac:dyDescent="0.3">
      <c r="A3293">
        <v>734780</v>
      </c>
      <c r="B3293" t="s">
        <v>1</v>
      </c>
      <c r="C3293" t="s">
        <v>14</v>
      </c>
      <c r="D3293">
        <v>27</v>
      </c>
      <c r="E3293" t="s">
        <v>82</v>
      </c>
      <c r="F3293">
        <v>903</v>
      </c>
      <c r="G3293">
        <v>6</v>
      </c>
      <c r="H3293" t="s">
        <v>83</v>
      </c>
      <c r="I3293" t="s">
        <v>82</v>
      </c>
      <c r="J3293" t="s">
        <v>85</v>
      </c>
      <c r="K3293" t="s">
        <v>2</v>
      </c>
      <c r="L3293" t="s">
        <v>2</v>
      </c>
      <c r="M3293" t="s">
        <v>2</v>
      </c>
      <c r="N3293" t="s">
        <v>2</v>
      </c>
      <c r="O3293" t="s">
        <v>2</v>
      </c>
      <c r="P3293" t="s">
        <v>2</v>
      </c>
      <c r="Q3293" t="s">
        <v>2</v>
      </c>
      <c r="R3293" t="s">
        <v>2</v>
      </c>
      <c r="S3293" t="s">
        <v>2</v>
      </c>
      <c r="T3293" t="s">
        <v>2</v>
      </c>
      <c r="U3293" t="s">
        <v>2</v>
      </c>
      <c r="V3293" t="s">
        <v>2</v>
      </c>
      <c r="W3293" t="s">
        <v>2</v>
      </c>
      <c r="X3293" t="s">
        <v>2</v>
      </c>
      <c r="Y3293" t="s">
        <v>2</v>
      </c>
      <c r="Z3293" t="s">
        <v>2</v>
      </c>
      <c r="AA3293" t="s">
        <v>2</v>
      </c>
      <c r="AB3293" t="s">
        <v>2</v>
      </c>
      <c r="AC3293" t="s">
        <v>2</v>
      </c>
      <c r="AD3293" t="s">
        <v>2</v>
      </c>
      <c r="AE3293" t="s">
        <v>2</v>
      </c>
      <c r="AF3293">
        <v>22</v>
      </c>
      <c r="AG3293">
        <v>22</v>
      </c>
      <c r="AH3293">
        <v>17</v>
      </c>
      <c r="AI3293">
        <v>99</v>
      </c>
      <c r="AJ3293">
        <v>99</v>
      </c>
      <c r="AK3293">
        <v>47</v>
      </c>
      <c r="AL3293">
        <v>4.5</v>
      </c>
      <c r="AM3293">
        <v>16</v>
      </c>
      <c r="AN3293">
        <v>49.5</v>
      </c>
      <c r="AO3293">
        <v>52</v>
      </c>
      <c r="AP3293">
        <v>10</v>
      </c>
      <c r="AQ3293">
        <v>27</v>
      </c>
      <c r="AR3293" t="s">
        <v>2</v>
      </c>
      <c r="AS3293" t="s">
        <v>2</v>
      </c>
      <c r="AT3293" t="s">
        <v>2</v>
      </c>
      <c r="AU3293" t="s">
        <v>2</v>
      </c>
      <c r="AV3293">
        <v>279267000</v>
      </c>
      <c r="AW3293">
        <v>276900500</v>
      </c>
      <c r="AX3293">
        <v>1</v>
      </c>
      <c r="AY3293">
        <v>1</v>
      </c>
      <c r="AZ3293">
        <v>1</v>
      </c>
      <c r="BA3293">
        <v>1</v>
      </c>
      <c r="BB3293">
        <v>0</v>
      </c>
      <c r="BC3293">
        <v>0</v>
      </c>
      <c r="BD3293">
        <v>1</v>
      </c>
      <c r="BE3293">
        <v>365824.70333333302</v>
      </c>
      <c r="BF3293">
        <v>542285.43999999994</v>
      </c>
      <c r="BG3293">
        <v>0</v>
      </c>
      <c r="BH3293">
        <v>0</v>
      </c>
    </row>
    <row r="3294" spans="1:60" x14ac:dyDescent="0.3">
      <c r="A3294">
        <v>386645</v>
      </c>
      <c r="B3294" t="s">
        <v>0</v>
      </c>
      <c r="C3294" t="s">
        <v>14</v>
      </c>
      <c r="D3294">
        <v>35</v>
      </c>
      <c r="E3294" t="s">
        <v>82</v>
      </c>
      <c r="F3294">
        <v>861</v>
      </c>
      <c r="G3294">
        <v>0</v>
      </c>
      <c r="H3294" t="s">
        <v>83</v>
      </c>
      <c r="I3294" t="s">
        <v>84</v>
      </c>
      <c r="J3294" t="s">
        <v>88</v>
      </c>
      <c r="K3294">
        <v>14</v>
      </c>
      <c r="L3294">
        <v>14</v>
      </c>
      <c r="M3294">
        <v>14</v>
      </c>
      <c r="N3294" t="s">
        <v>91</v>
      </c>
      <c r="O3294" t="s">
        <v>95</v>
      </c>
      <c r="P3294">
        <v>13</v>
      </c>
      <c r="Q3294">
        <v>5729000</v>
      </c>
      <c r="R3294">
        <v>409214.28571428597</v>
      </c>
      <c r="S3294">
        <v>3000000</v>
      </c>
      <c r="T3294">
        <v>14</v>
      </c>
      <c r="U3294">
        <v>14</v>
      </c>
      <c r="V3294">
        <v>14</v>
      </c>
      <c r="W3294">
        <v>1</v>
      </c>
      <c r="X3294">
        <v>1</v>
      </c>
      <c r="Y3294">
        <v>5729000</v>
      </c>
      <c r="Z3294">
        <v>5729000</v>
      </c>
      <c r="AA3294">
        <v>14</v>
      </c>
      <c r="AB3294">
        <v>14</v>
      </c>
      <c r="AC3294">
        <v>0</v>
      </c>
      <c r="AD3294">
        <v>5</v>
      </c>
      <c r="AE3294">
        <v>14</v>
      </c>
      <c r="AF3294">
        <v>43</v>
      </c>
      <c r="AG3294">
        <v>43</v>
      </c>
      <c r="AH3294">
        <v>43</v>
      </c>
      <c r="AI3294">
        <v>79</v>
      </c>
      <c r="AJ3294">
        <v>79</v>
      </c>
      <c r="AK3294">
        <v>79</v>
      </c>
      <c r="AL3294">
        <v>1.83720930232558</v>
      </c>
      <c r="AM3294">
        <v>5</v>
      </c>
      <c r="AN3294">
        <v>79</v>
      </c>
      <c r="AO3294">
        <v>79</v>
      </c>
      <c r="AP3294">
        <v>4</v>
      </c>
      <c r="AQ3294">
        <v>0</v>
      </c>
      <c r="AR3294">
        <v>1</v>
      </c>
      <c r="AS3294">
        <v>1</v>
      </c>
      <c r="AT3294">
        <v>0</v>
      </c>
      <c r="AU3294">
        <v>0</v>
      </c>
      <c r="AV3294" t="s">
        <v>2</v>
      </c>
      <c r="AW3294" t="s">
        <v>2</v>
      </c>
      <c r="AX3294" t="s">
        <v>2</v>
      </c>
      <c r="AY3294" t="s">
        <v>2</v>
      </c>
      <c r="AZ3294">
        <v>1</v>
      </c>
      <c r="BA3294">
        <v>1</v>
      </c>
      <c r="BB3294">
        <v>0</v>
      </c>
      <c r="BC3294">
        <v>0</v>
      </c>
      <c r="BD3294">
        <v>1</v>
      </c>
      <c r="BE3294">
        <v>212606.45</v>
      </c>
      <c r="BF3294">
        <v>212606.45</v>
      </c>
      <c r="BG3294">
        <v>0</v>
      </c>
      <c r="BH3294">
        <v>0</v>
      </c>
    </row>
    <row r="3295" spans="1:60" x14ac:dyDescent="0.3">
      <c r="A3295">
        <v>229792</v>
      </c>
      <c r="B3295" t="s">
        <v>0</v>
      </c>
      <c r="C3295" t="s">
        <v>14</v>
      </c>
      <c r="D3295">
        <v>24</v>
      </c>
      <c r="E3295" t="s">
        <v>82</v>
      </c>
      <c r="F3295">
        <v>861</v>
      </c>
      <c r="G3295">
        <v>0</v>
      </c>
      <c r="H3295" t="s">
        <v>83</v>
      </c>
      <c r="I3295" t="s">
        <v>82</v>
      </c>
      <c r="J3295" t="s">
        <v>88</v>
      </c>
      <c r="K3295" t="s">
        <v>2</v>
      </c>
      <c r="L3295" t="s">
        <v>2</v>
      </c>
      <c r="M3295" t="s">
        <v>2</v>
      </c>
      <c r="N3295" t="s">
        <v>2</v>
      </c>
      <c r="O3295" t="s">
        <v>2</v>
      </c>
      <c r="P3295" t="s">
        <v>2</v>
      </c>
      <c r="Q3295" t="s">
        <v>2</v>
      </c>
      <c r="R3295" t="s">
        <v>2</v>
      </c>
      <c r="S3295" t="s">
        <v>2</v>
      </c>
      <c r="T3295" t="s">
        <v>2</v>
      </c>
      <c r="U3295" t="s">
        <v>2</v>
      </c>
      <c r="V3295" t="s">
        <v>2</v>
      </c>
      <c r="W3295" t="s">
        <v>2</v>
      </c>
      <c r="X3295" t="s">
        <v>2</v>
      </c>
      <c r="Y3295" t="s">
        <v>2</v>
      </c>
      <c r="Z3295" t="s">
        <v>2</v>
      </c>
      <c r="AA3295" t="s">
        <v>2</v>
      </c>
      <c r="AB3295" t="s">
        <v>2</v>
      </c>
      <c r="AC3295" t="s">
        <v>2</v>
      </c>
      <c r="AD3295" t="s">
        <v>2</v>
      </c>
      <c r="AE3295" t="s">
        <v>2</v>
      </c>
      <c r="AF3295">
        <v>13</v>
      </c>
      <c r="AG3295">
        <v>13</v>
      </c>
      <c r="AH3295">
        <v>13</v>
      </c>
      <c r="AI3295">
        <v>31</v>
      </c>
      <c r="AJ3295">
        <v>31</v>
      </c>
      <c r="AK3295">
        <v>31</v>
      </c>
      <c r="AL3295">
        <v>2.3846153846153801</v>
      </c>
      <c r="AM3295">
        <v>11</v>
      </c>
      <c r="AN3295">
        <v>31</v>
      </c>
      <c r="AO3295">
        <v>31</v>
      </c>
      <c r="AP3295">
        <v>7</v>
      </c>
      <c r="AQ3295">
        <v>0</v>
      </c>
      <c r="AR3295">
        <v>1</v>
      </c>
      <c r="AS3295">
        <v>1</v>
      </c>
      <c r="AT3295">
        <v>0</v>
      </c>
      <c r="AU3295">
        <v>0</v>
      </c>
      <c r="AV3295" t="s">
        <v>2</v>
      </c>
      <c r="AW3295" t="s">
        <v>2</v>
      </c>
      <c r="AX3295" t="s">
        <v>2</v>
      </c>
      <c r="AY3295" t="s">
        <v>2</v>
      </c>
      <c r="AZ3295" t="s">
        <v>2</v>
      </c>
      <c r="BA3295" t="s">
        <v>2</v>
      </c>
      <c r="BB3295" t="s">
        <v>2</v>
      </c>
      <c r="BC3295" t="s">
        <v>2</v>
      </c>
      <c r="BD3295" t="s">
        <v>2</v>
      </c>
      <c r="BE3295" t="s">
        <v>2</v>
      </c>
      <c r="BF3295" t="s">
        <v>2</v>
      </c>
      <c r="BG3295" t="s">
        <v>2</v>
      </c>
      <c r="BH3295" t="s">
        <v>2</v>
      </c>
    </row>
    <row r="3296" spans="1:60" x14ac:dyDescent="0.3">
      <c r="A3296">
        <v>929103</v>
      </c>
      <c r="B3296" t="s">
        <v>0</v>
      </c>
      <c r="C3296" t="s">
        <v>14</v>
      </c>
      <c r="D3296">
        <v>45</v>
      </c>
      <c r="E3296" t="s">
        <v>82</v>
      </c>
      <c r="F3296">
        <v>860</v>
      </c>
      <c r="G3296">
        <v>0</v>
      </c>
      <c r="H3296" t="s">
        <v>83</v>
      </c>
      <c r="I3296" t="s">
        <v>84</v>
      </c>
      <c r="J3296" t="s">
        <v>85</v>
      </c>
      <c r="K3296" t="s">
        <v>2</v>
      </c>
      <c r="L3296" t="s">
        <v>2</v>
      </c>
      <c r="M3296" t="s">
        <v>2</v>
      </c>
      <c r="N3296" t="s">
        <v>2</v>
      </c>
      <c r="O3296" t="s">
        <v>2</v>
      </c>
      <c r="P3296" t="s">
        <v>2</v>
      </c>
      <c r="Q3296" t="s">
        <v>2</v>
      </c>
      <c r="R3296" t="s">
        <v>2</v>
      </c>
      <c r="S3296" t="s">
        <v>2</v>
      </c>
      <c r="T3296" t="s">
        <v>2</v>
      </c>
      <c r="U3296" t="s">
        <v>2</v>
      </c>
      <c r="V3296" t="s">
        <v>2</v>
      </c>
      <c r="W3296" t="s">
        <v>2</v>
      </c>
      <c r="X3296" t="s">
        <v>2</v>
      </c>
      <c r="Y3296" t="s">
        <v>2</v>
      </c>
      <c r="Z3296" t="s">
        <v>2</v>
      </c>
      <c r="AA3296" t="s">
        <v>2</v>
      </c>
      <c r="AB3296" t="s">
        <v>2</v>
      </c>
      <c r="AC3296" t="s">
        <v>2</v>
      </c>
      <c r="AD3296" t="s">
        <v>2</v>
      </c>
      <c r="AE3296" t="s">
        <v>2</v>
      </c>
      <c r="AF3296">
        <v>13</v>
      </c>
      <c r="AG3296">
        <v>13</v>
      </c>
      <c r="AH3296">
        <v>13</v>
      </c>
      <c r="AI3296">
        <v>40</v>
      </c>
      <c r="AJ3296">
        <v>40</v>
      </c>
      <c r="AK3296">
        <v>40</v>
      </c>
      <c r="AL3296">
        <v>3.0769230769230802</v>
      </c>
      <c r="AM3296">
        <v>15</v>
      </c>
      <c r="AN3296">
        <v>40</v>
      </c>
      <c r="AO3296">
        <v>40</v>
      </c>
      <c r="AP3296">
        <v>4</v>
      </c>
      <c r="AQ3296">
        <v>0</v>
      </c>
      <c r="AR3296">
        <v>1</v>
      </c>
      <c r="AS3296">
        <v>1</v>
      </c>
      <c r="AT3296">
        <v>0</v>
      </c>
      <c r="AU3296">
        <v>0</v>
      </c>
      <c r="AV3296" t="s">
        <v>2</v>
      </c>
      <c r="AW3296" t="s">
        <v>2</v>
      </c>
      <c r="AX3296" t="s">
        <v>2</v>
      </c>
      <c r="AY3296" t="s">
        <v>2</v>
      </c>
      <c r="AZ3296">
        <v>1</v>
      </c>
      <c r="BA3296">
        <v>1</v>
      </c>
      <c r="BB3296">
        <v>0</v>
      </c>
      <c r="BC3296">
        <v>0</v>
      </c>
      <c r="BD3296">
        <v>1</v>
      </c>
      <c r="BE3296">
        <v>57354.84</v>
      </c>
      <c r="BF3296">
        <v>57354.84</v>
      </c>
      <c r="BG3296">
        <v>0</v>
      </c>
      <c r="BH3296">
        <v>0</v>
      </c>
    </row>
    <row r="3297" spans="1:60" x14ac:dyDescent="0.3">
      <c r="A3297">
        <v>379514</v>
      </c>
      <c r="B3297" t="s">
        <v>0</v>
      </c>
      <c r="C3297" t="s">
        <v>14</v>
      </c>
      <c r="D3297">
        <v>29</v>
      </c>
      <c r="E3297" t="s">
        <v>82</v>
      </c>
      <c r="F3297">
        <v>860</v>
      </c>
      <c r="G3297">
        <v>0</v>
      </c>
      <c r="H3297" t="s">
        <v>83</v>
      </c>
      <c r="I3297" t="s">
        <v>84</v>
      </c>
      <c r="J3297" t="s">
        <v>85</v>
      </c>
      <c r="K3297" t="s">
        <v>2</v>
      </c>
      <c r="L3297" t="s">
        <v>2</v>
      </c>
      <c r="M3297" t="s">
        <v>2</v>
      </c>
      <c r="N3297" t="s">
        <v>2</v>
      </c>
      <c r="O3297" t="s">
        <v>2</v>
      </c>
      <c r="P3297" t="s">
        <v>2</v>
      </c>
      <c r="Q3297" t="s">
        <v>2</v>
      </c>
      <c r="R3297" t="s">
        <v>2</v>
      </c>
      <c r="S3297" t="s">
        <v>2</v>
      </c>
      <c r="T3297" t="s">
        <v>2</v>
      </c>
      <c r="U3297" t="s">
        <v>2</v>
      </c>
      <c r="V3297" t="s">
        <v>2</v>
      </c>
      <c r="W3297" t="s">
        <v>2</v>
      </c>
      <c r="X3297" t="s">
        <v>2</v>
      </c>
      <c r="Y3297" t="s">
        <v>2</v>
      </c>
      <c r="Z3297" t="s">
        <v>2</v>
      </c>
      <c r="AA3297" t="s">
        <v>2</v>
      </c>
      <c r="AB3297" t="s">
        <v>2</v>
      </c>
      <c r="AC3297" t="s">
        <v>2</v>
      </c>
      <c r="AD3297" t="s">
        <v>2</v>
      </c>
      <c r="AE3297" t="s">
        <v>2</v>
      </c>
      <c r="AF3297">
        <v>6</v>
      </c>
      <c r="AG3297">
        <v>6</v>
      </c>
      <c r="AH3297">
        <v>6</v>
      </c>
      <c r="AI3297">
        <v>32</v>
      </c>
      <c r="AJ3297">
        <v>32</v>
      </c>
      <c r="AK3297">
        <v>32</v>
      </c>
      <c r="AL3297">
        <v>5.3333333333333304</v>
      </c>
      <c r="AM3297">
        <v>16</v>
      </c>
      <c r="AN3297">
        <v>32</v>
      </c>
      <c r="AO3297">
        <v>32</v>
      </c>
      <c r="AP3297">
        <v>6</v>
      </c>
      <c r="AQ3297">
        <v>0</v>
      </c>
      <c r="AR3297">
        <v>1</v>
      </c>
      <c r="AS3297">
        <v>1</v>
      </c>
      <c r="AT3297">
        <v>0</v>
      </c>
      <c r="AU3297">
        <v>0</v>
      </c>
      <c r="AV3297" t="s">
        <v>2</v>
      </c>
      <c r="AW3297" t="s">
        <v>2</v>
      </c>
      <c r="AX3297" t="s">
        <v>2</v>
      </c>
      <c r="AY3297" t="s">
        <v>2</v>
      </c>
      <c r="AZ3297">
        <v>1</v>
      </c>
      <c r="BA3297">
        <v>1</v>
      </c>
      <c r="BB3297">
        <v>0</v>
      </c>
      <c r="BC3297">
        <v>0</v>
      </c>
      <c r="BD3297">
        <v>1</v>
      </c>
      <c r="BE3297">
        <v>408967.74</v>
      </c>
      <c r="BF3297">
        <v>408967.74</v>
      </c>
      <c r="BG3297">
        <v>0</v>
      </c>
      <c r="BH3297">
        <v>0</v>
      </c>
    </row>
    <row r="3298" spans="1:60" x14ac:dyDescent="0.3">
      <c r="A3298">
        <v>545198</v>
      </c>
      <c r="B3298" t="s">
        <v>0</v>
      </c>
      <c r="C3298" t="s">
        <v>13</v>
      </c>
      <c r="D3298">
        <v>33</v>
      </c>
      <c r="E3298" t="s">
        <v>82</v>
      </c>
      <c r="F3298">
        <v>867</v>
      </c>
      <c r="G3298">
        <v>6</v>
      </c>
      <c r="H3298" t="s">
        <v>83</v>
      </c>
      <c r="I3298" t="s">
        <v>82</v>
      </c>
      <c r="J3298" t="s">
        <v>88</v>
      </c>
      <c r="K3298">
        <v>1</v>
      </c>
      <c r="L3298">
        <v>1</v>
      </c>
      <c r="M3298">
        <v>1</v>
      </c>
      <c r="N3298" t="s">
        <v>86</v>
      </c>
      <c r="O3298" t="s">
        <v>87</v>
      </c>
      <c r="P3298">
        <v>1</v>
      </c>
      <c r="Q3298">
        <v>49900000</v>
      </c>
      <c r="R3298">
        <v>49900000</v>
      </c>
      <c r="S3298">
        <v>49900000</v>
      </c>
      <c r="T3298">
        <v>1</v>
      </c>
      <c r="U3298">
        <v>1</v>
      </c>
      <c r="V3298">
        <v>1</v>
      </c>
      <c r="W3298">
        <v>1</v>
      </c>
      <c r="X3298">
        <v>1</v>
      </c>
      <c r="Y3298">
        <v>49900000</v>
      </c>
      <c r="Z3298">
        <v>49900000</v>
      </c>
      <c r="AA3298">
        <v>1</v>
      </c>
      <c r="AB3298">
        <v>1</v>
      </c>
      <c r="AC3298">
        <v>1</v>
      </c>
      <c r="AD3298" t="s">
        <v>2</v>
      </c>
      <c r="AE3298">
        <v>1</v>
      </c>
      <c r="AF3298">
        <v>9</v>
      </c>
      <c r="AG3298">
        <v>9</v>
      </c>
      <c r="AH3298">
        <v>9</v>
      </c>
      <c r="AI3298">
        <v>22</v>
      </c>
      <c r="AJ3298">
        <v>22</v>
      </c>
      <c r="AK3298">
        <v>22</v>
      </c>
      <c r="AL3298">
        <v>2.4444444444444402</v>
      </c>
      <c r="AM3298">
        <v>6</v>
      </c>
      <c r="AN3298">
        <v>22</v>
      </c>
      <c r="AO3298">
        <v>22</v>
      </c>
      <c r="AP3298">
        <v>1</v>
      </c>
      <c r="AQ3298">
        <v>0</v>
      </c>
      <c r="AR3298">
        <v>0</v>
      </c>
      <c r="AS3298">
        <v>0</v>
      </c>
      <c r="AT3298">
        <v>1</v>
      </c>
      <c r="AU3298">
        <v>1</v>
      </c>
      <c r="AV3298">
        <v>50000000</v>
      </c>
      <c r="AW3298">
        <v>50000000</v>
      </c>
      <c r="AX3298">
        <v>1</v>
      </c>
      <c r="AY3298">
        <v>1</v>
      </c>
      <c r="AZ3298">
        <v>1</v>
      </c>
      <c r="BA3298">
        <v>1</v>
      </c>
      <c r="BB3298">
        <v>0</v>
      </c>
      <c r="BC3298">
        <v>0</v>
      </c>
      <c r="BD3298">
        <v>1</v>
      </c>
      <c r="BE3298">
        <v>1683509.68</v>
      </c>
      <c r="BF3298">
        <v>1683509.68</v>
      </c>
      <c r="BG3298">
        <v>0</v>
      </c>
      <c r="BH3298">
        <v>0</v>
      </c>
    </row>
    <row r="3299" spans="1:60" x14ac:dyDescent="0.3">
      <c r="A3299">
        <v>756807</v>
      </c>
      <c r="B3299" t="s">
        <v>1</v>
      </c>
      <c r="C3299" t="s">
        <v>13</v>
      </c>
      <c r="D3299">
        <v>25</v>
      </c>
      <c r="E3299" t="s">
        <v>82</v>
      </c>
      <c r="F3299">
        <v>865</v>
      </c>
      <c r="G3299">
        <v>5</v>
      </c>
      <c r="H3299" t="s">
        <v>83</v>
      </c>
      <c r="I3299" t="s">
        <v>82</v>
      </c>
      <c r="J3299" t="s">
        <v>88</v>
      </c>
      <c r="K3299">
        <v>1</v>
      </c>
      <c r="L3299">
        <v>1</v>
      </c>
      <c r="M3299">
        <v>1</v>
      </c>
      <c r="N3299" t="s">
        <v>86</v>
      </c>
      <c r="O3299" t="s">
        <v>87</v>
      </c>
      <c r="P3299">
        <v>1</v>
      </c>
      <c r="Q3299">
        <v>29900000</v>
      </c>
      <c r="R3299">
        <v>29900000</v>
      </c>
      <c r="S3299">
        <v>29900000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29900000</v>
      </c>
      <c r="Z3299">
        <v>29900000</v>
      </c>
      <c r="AA3299">
        <v>1</v>
      </c>
      <c r="AB3299">
        <v>1</v>
      </c>
      <c r="AC3299">
        <v>0</v>
      </c>
      <c r="AD3299" t="s">
        <v>2</v>
      </c>
      <c r="AE3299">
        <v>1</v>
      </c>
      <c r="AF3299">
        <v>4</v>
      </c>
      <c r="AG3299">
        <v>4</v>
      </c>
      <c r="AH3299">
        <v>4</v>
      </c>
      <c r="AI3299">
        <v>8</v>
      </c>
      <c r="AJ3299">
        <v>8</v>
      </c>
      <c r="AK3299">
        <v>8</v>
      </c>
      <c r="AL3299">
        <v>2</v>
      </c>
      <c r="AM3299">
        <v>3</v>
      </c>
      <c r="AN3299">
        <v>8</v>
      </c>
      <c r="AO3299">
        <v>8</v>
      </c>
      <c r="AP3299">
        <v>0</v>
      </c>
      <c r="AQ3299">
        <v>0</v>
      </c>
      <c r="AR3299" t="s">
        <v>2</v>
      </c>
      <c r="AS3299" t="s">
        <v>2</v>
      </c>
      <c r="AT3299" t="s">
        <v>2</v>
      </c>
      <c r="AU3299" t="s">
        <v>2</v>
      </c>
      <c r="AV3299">
        <v>30000000</v>
      </c>
      <c r="AW3299">
        <v>30000000</v>
      </c>
      <c r="AX3299">
        <v>1</v>
      </c>
      <c r="AY3299">
        <v>1</v>
      </c>
      <c r="AZ3299">
        <v>1</v>
      </c>
      <c r="BA3299">
        <v>1</v>
      </c>
      <c r="BB3299">
        <v>0</v>
      </c>
      <c r="BC3299">
        <v>0</v>
      </c>
      <c r="BD3299">
        <v>1</v>
      </c>
      <c r="BE3299">
        <v>67664.52</v>
      </c>
      <c r="BF3299">
        <v>67664.52</v>
      </c>
      <c r="BG3299">
        <v>0</v>
      </c>
      <c r="BH3299">
        <v>0</v>
      </c>
    </row>
    <row r="3300" spans="1:60" x14ac:dyDescent="0.3">
      <c r="A3300">
        <v>425305</v>
      </c>
      <c r="B3300" t="s">
        <v>0</v>
      </c>
      <c r="C3300" t="s">
        <v>13</v>
      </c>
      <c r="D3300">
        <v>33</v>
      </c>
      <c r="E3300" t="s">
        <v>82</v>
      </c>
      <c r="F3300">
        <v>863</v>
      </c>
      <c r="G3300">
        <v>4</v>
      </c>
      <c r="H3300" t="s">
        <v>89</v>
      </c>
      <c r="I3300" t="s">
        <v>82</v>
      </c>
      <c r="J3300" t="s">
        <v>85</v>
      </c>
      <c r="K3300">
        <v>3</v>
      </c>
      <c r="L3300">
        <v>3</v>
      </c>
      <c r="M3300">
        <v>3</v>
      </c>
      <c r="N3300" t="s">
        <v>86</v>
      </c>
      <c r="O3300" t="s">
        <v>87</v>
      </c>
      <c r="P3300">
        <v>2</v>
      </c>
      <c r="Q3300">
        <v>100899000</v>
      </c>
      <c r="R3300">
        <v>33633000</v>
      </c>
      <c r="S3300">
        <v>50000000</v>
      </c>
      <c r="T3300">
        <v>3</v>
      </c>
      <c r="U3300">
        <v>3</v>
      </c>
      <c r="V3300">
        <v>3</v>
      </c>
      <c r="W3300">
        <v>1</v>
      </c>
      <c r="X3300">
        <v>1</v>
      </c>
      <c r="Y3300">
        <v>100899000</v>
      </c>
      <c r="Z3300">
        <v>100899000</v>
      </c>
      <c r="AA3300">
        <v>3</v>
      </c>
      <c r="AB3300">
        <v>3</v>
      </c>
      <c r="AC3300">
        <v>17</v>
      </c>
      <c r="AD3300">
        <v>1</v>
      </c>
      <c r="AE3300">
        <v>2</v>
      </c>
      <c r="AF3300">
        <v>34</v>
      </c>
      <c r="AG3300">
        <v>34</v>
      </c>
      <c r="AH3300">
        <v>34</v>
      </c>
      <c r="AI3300">
        <v>228</v>
      </c>
      <c r="AJ3300">
        <v>228</v>
      </c>
      <c r="AK3300">
        <v>228</v>
      </c>
      <c r="AL3300">
        <v>6.7058823529411802</v>
      </c>
      <c r="AM3300">
        <v>55</v>
      </c>
      <c r="AN3300">
        <v>228</v>
      </c>
      <c r="AO3300">
        <v>228</v>
      </c>
      <c r="AP3300">
        <v>4</v>
      </c>
      <c r="AQ3300">
        <v>0</v>
      </c>
      <c r="AR3300">
        <v>0</v>
      </c>
      <c r="AS3300">
        <v>0</v>
      </c>
      <c r="AT3300">
        <v>1</v>
      </c>
      <c r="AU3300">
        <v>1</v>
      </c>
      <c r="AV3300">
        <v>101000000</v>
      </c>
      <c r="AW3300">
        <v>101000000</v>
      </c>
      <c r="AX3300">
        <v>1</v>
      </c>
      <c r="AY3300">
        <v>1</v>
      </c>
      <c r="AZ3300">
        <v>1</v>
      </c>
      <c r="BA3300">
        <v>1</v>
      </c>
      <c r="BB3300">
        <v>0</v>
      </c>
      <c r="BC3300">
        <v>0</v>
      </c>
      <c r="BD3300">
        <v>1</v>
      </c>
      <c r="BE3300">
        <v>1165883.8700000001</v>
      </c>
      <c r="BF3300">
        <v>1165883.8700000001</v>
      </c>
      <c r="BG3300">
        <v>0</v>
      </c>
      <c r="BH3300">
        <v>0</v>
      </c>
    </row>
    <row r="3301" spans="1:60" x14ac:dyDescent="0.3">
      <c r="A3301">
        <v>602125</v>
      </c>
      <c r="B3301" t="s">
        <v>0</v>
      </c>
      <c r="C3301" t="s">
        <v>13</v>
      </c>
      <c r="D3301">
        <v>38</v>
      </c>
      <c r="E3301" t="s">
        <v>82</v>
      </c>
      <c r="F3301">
        <v>847</v>
      </c>
      <c r="G3301">
        <v>0</v>
      </c>
      <c r="H3301" t="s">
        <v>83</v>
      </c>
      <c r="I3301" t="s">
        <v>84</v>
      </c>
      <c r="J3301" t="s">
        <v>88</v>
      </c>
      <c r="K3301" t="s">
        <v>2</v>
      </c>
      <c r="L3301" t="s">
        <v>2</v>
      </c>
      <c r="M3301" t="s">
        <v>2</v>
      </c>
      <c r="N3301" t="s">
        <v>2</v>
      </c>
      <c r="O3301" t="s">
        <v>2</v>
      </c>
      <c r="P3301" t="s">
        <v>2</v>
      </c>
      <c r="Q3301" t="s">
        <v>2</v>
      </c>
      <c r="R3301" t="s">
        <v>2</v>
      </c>
      <c r="S3301" t="s">
        <v>2</v>
      </c>
      <c r="T3301" t="s">
        <v>2</v>
      </c>
      <c r="U3301" t="s">
        <v>2</v>
      </c>
      <c r="V3301" t="s">
        <v>2</v>
      </c>
      <c r="W3301" t="s">
        <v>2</v>
      </c>
      <c r="X3301" t="s">
        <v>2</v>
      </c>
      <c r="Y3301" t="s">
        <v>2</v>
      </c>
      <c r="Z3301" t="s">
        <v>2</v>
      </c>
      <c r="AA3301" t="s">
        <v>2</v>
      </c>
      <c r="AB3301" t="s">
        <v>2</v>
      </c>
      <c r="AC3301" t="s">
        <v>2</v>
      </c>
      <c r="AD3301" t="s">
        <v>2</v>
      </c>
      <c r="AE3301" t="s">
        <v>2</v>
      </c>
      <c r="AF3301">
        <v>7</v>
      </c>
      <c r="AG3301">
        <v>7</v>
      </c>
      <c r="AH3301">
        <v>7</v>
      </c>
      <c r="AI3301">
        <v>21</v>
      </c>
      <c r="AJ3301">
        <v>21</v>
      </c>
      <c r="AK3301">
        <v>21</v>
      </c>
      <c r="AL3301">
        <v>3</v>
      </c>
      <c r="AM3301">
        <v>9</v>
      </c>
      <c r="AN3301">
        <v>21</v>
      </c>
      <c r="AO3301">
        <v>21</v>
      </c>
      <c r="AP3301">
        <v>1</v>
      </c>
      <c r="AQ3301">
        <v>3</v>
      </c>
      <c r="AR3301">
        <v>1</v>
      </c>
      <c r="AS3301">
        <v>1</v>
      </c>
      <c r="AT3301">
        <v>0</v>
      </c>
      <c r="AU3301">
        <v>0</v>
      </c>
      <c r="AV3301" t="s">
        <v>2</v>
      </c>
      <c r="AW3301" t="s">
        <v>2</v>
      </c>
      <c r="AX3301" t="s">
        <v>2</v>
      </c>
      <c r="AY3301" t="s">
        <v>2</v>
      </c>
      <c r="AZ3301">
        <v>0</v>
      </c>
      <c r="BA3301">
        <v>0</v>
      </c>
      <c r="BB3301">
        <v>1</v>
      </c>
      <c r="BC3301">
        <v>1</v>
      </c>
      <c r="BD3301">
        <v>1</v>
      </c>
      <c r="BE3301">
        <v>0</v>
      </c>
      <c r="BF3301">
        <v>0</v>
      </c>
      <c r="BG3301">
        <v>645161.29</v>
      </c>
      <c r="BH3301">
        <v>645161.29</v>
      </c>
    </row>
    <row r="3302" spans="1:60" x14ac:dyDescent="0.3">
      <c r="A3302">
        <v>468503</v>
      </c>
      <c r="B3302" t="s">
        <v>0</v>
      </c>
      <c r="C3302" t="s">
        <v>13</v>
      </c>
      <c r="D3302">
        <v>44</v>
      </c>
      <c r="E3302" t="s">
        <v>82</v>
      </c>
      <c r="F3302">
        <v>905</v>
      </c>
      <c r="G3302">
        <v>0</v>
      </c>
      <c r="H3302" t="s">
        <v>83</v>
      </c>
      <c r="I3302" t="s">
        <v>84</v>
      </c>
      <c r="J3302" t="s">
        <v>88</v>
      </c>
      <c r="K3302">
        <v>14</v>
      </c>
      <c r="L3302">
        <v>14</v>
      </c>
      <c r="M3302">
        <v>8</v>
      </c>
      <c r="N3302" t="s">
        <v>91</v>
      </c>
      <c r="O3302" t="s">
        <v>95</v>
      </c>
      <c r="P3302">
        <v>13</v>
      </c>
      <c r="Q3302">
        <v>12937740</v>
      </c>
      <c r="R3302">
        <v>924124.28571428603</v>
      </c>
      <c r="S3302">
        <v>10050000</v>
      </c>
      <c r="T3302">
        <v>17</v>
      </c>
      <c r="U3302">
        <v>17</v>
      </c>
      <c r="V3302">
        <v>11</v>
      </c>
      <c r="W3302">
        <v>1.21428571428571</v>
      </c>
      <c r="X3302">
        <v>3</v>
      </c>
      <c r="Y3302">
        <v>4312580</v>
      </c>
      <c r="Z3302">
        <v>11200000</v>
      </c>
      <c r="AA3302">
        <v>5.6666666666666696</v>
      </c>
      <c r="AB3302">
        <v>11</v>
      </c>
      <c r="AC3302">
        <v>3</v>
      </c>
      <c r="AD3302">
        <v>14</v>
      </c>
      <c r="AE3302">
        <v>14</v>
      </c>
      <c r="AF3302">
        <v>12</v>
      </c>
      <c r="AG3302">
        <v>9</v>
      </c>
      <c r="AH3302">
        <v>2</v>
      </c>
      <c r="AI3302">
        <v>25</v>
      </c>
      <c r="AJ3302">
        <v>20</v>
      </c>
      <c r="AK3302">
        <v>3</v>
      </c>
      <c r="AL3302">
        <v>2.0833333333333299</v>
      </c>
      <c r="AM3302">
        <v>4</v>
      </c>
      <c r="AN3302">
        <v>8.3333333333333304</v>
      </c>
      <c r="AO3302">
        <v>14</v>
      </c>
      <c r="AP3302">
        <v>30</v>
      </c>
      <c r="AQ3302">
        <v>1</v>
      </c>
      <c r="AR3302">
        <v>1</v>
      </c>
      <c r="AS3302">
        <v>1</v>
      </c>
      <c r="AT3302">
        <v>0</v>
      </c>
      <c r="AU3302">
        <v>0</v>
      </c>
      <c r="AV3302" t="s">
        <v>2</v>
      </c>
      <c r="AW3302" t="s">
        <v>2</v>
      </c>
      <c r="AX3302" t="s">
        <v>2</v>
      </c>
      <c r="AY3302" t="s">
        <v>2</v>
      </c>
      <c r="AZ3302">
        <v>1</v>
      </c>
      <c r="BA3302">
        <v>1</v>
      </c>
      <c r="BB3302">
        <v>0</v>
      </c>
      <c r="BC3302">
        <v>0</v>
      </c>
      <c r="BD3302">
        <v>1</v>
      </c>
      <c r="BE3302">
        <v>530762.98</v>
      </c>
      <c r="BF3302">
        <v>749531.56499999994</v>
      </c>
      <c r="BG3302">
        <v>0</v>
      </c>
      <c r="BH3302">
        <v>0</v>
      </c>
    </row>
    <row r="3303" spans="1:60" x14ac:dyDescent="0.3">
      <c r="A3303">
        <v>421635</v>
      </c>
      <c r="B3303" t="s">
        <v>0</v>
      </c>
      <c r="C3303" t="s">
        <v>14</v>
      </c>
      <c r="D3303">
        <v>30</v>
      </c>
      <c r="E3303" t="s">
        <v>82</v>
      </c>
      <c r="F3303">
        <v>868</v>
      </c>
      <c r="G3303">
        <v>0</v>
      </c>
      <c r="H3303" t="s">
        <v>83</v>
      </c>
      <c r="I3303" t="s">
        <v>82</v>
      </c>
      <c r="J3303" t="s">
        <v>85</v>
      </c>
      <c r="K3303" t="s">
        <v>2</v>
      </c>
      <c r="L3303" t="s">
        <v>2</v>
      </c>
      <c r="M3303" t="s">
        <v>2</v>
      </c>
      <c r="N3303" t="s">
        <v>2</v>
      </c>
      <c r="O3303" t="s">
        <v>2</v>
      </c>
      <c r="P3303" t="s">
        <v>2</v>
      </c>
      <c r="Q3303" t="s">
        <v>2</v>
      </c>
      <c r="R3303" t="s">
        <v>2</v>
      </c>
      <c r="S3303" t="s">
        <v>2</v>
      </c>
      <c r="T3303" t="s">
        <v>2</v>
      </c>
      <c r="U3303" t="s">
        <v>2</v>
      </c>
      <c r="V3303" t="s">
        <v>2</v>
      </c>
      <c r="W3303" t="s">
        <v>2</v>
      </c>
      <c r="X3303" t="s">
        <v>2</v>
      </c>
      <c r="Y3303" t="s">
        <v>2</v>
      </c>
      <c r="Z3303" t="s">
        <v>2</v>
      </c>
      <c r="AA3303" t="s">
        <v>2</v>
      </c>
      <c r="AB3303" t="s">
        <v>2</v>
      </c>
      <c r="AC3303" t="s">
        <v>2</v>
      </c>
      <c r="AD3303" t="s">
        <v>2</v>
      </c>
      <c r="AE3303" t="s">
        <v>2</v>
      </c>
      <c r="AF3303">
        <v>45</v>
      </c>
      <c r="AG3303">
        <v>45</v>
      </c>
      <c r="AH3303">
        <v>45</v>
      </c>
      <c r="AI3303">
        <v>169</v>
      </c>
      <c r="AJ3303">
        <v>169</v>
      </c>
      <c r="AK3303">
        <v>169</v>
      </c>
      <c r="AL3303">
        <v>3.75555555555556</v>
      </c>
      <c r="AM3303">
        <v>23</v>
      </c>
      <c r="AN3303">
        <v>169</v>
      </c>
      <c r="AO3303">
        <v>169</v>
      </c>
      <c r="AP3303">
        <v>5</v>
      </c>
      <c r="AQ3303">
        <v>0</v>
      </c>
      <c r="AR3303">
        <v>1</v>
      </c>
      <c r="AS3303">
        <v>1</v>
      </c>
      <c r="AT3303">
        <v>0</v>
      </c>
      <c r="AU3303">
        <v>0</v>
      </c>
      <c r="AV3303" t="s">
        <v>2</v>
      </c>
      <c r="AW3303" t="s">
        <v>2</v>
      </c>
      <c r="AX3303" t="s">
        <v>2</v>
      </c>
      <c r="AY3303" t="s">
        <v>2</v>
      </c>
      <c r="AZ3303">
        <v>1</v>
      </c>
      <c r="BA3303">
        <v>1</v>
      </c>
      <c r="BB3303">
        <v>1</v>
      </c>
      <c r="BC3303">
        <v>1</v>
      </c>
      <c r="BD3303">
        <v>2</v>
      </c>
      <c r="BE3303">
        <v>1902390.45</v>
      </c>
      <c r="BF3303">
        <v>1902390.45</v>
      </c>
      <c r="BG3303">
        <v>32258064.52</v>
      </c>
      <c r="BH3303">
        <v>32258064.52</v>
      </c>
    </row>
    <row r="3304" spans="1:60" x14ac:dyDescent="0.3">
      <c r="A3304">
        <v>671796</v>
      </c>
      <c r="B3304" t="s">
        <v>1</v>
      </c>
      <c r="C3304" t="s">
        <v>13</v>
      </c>
      <c r="D3304">
        <v>30</v>
      </c>
      <c r="E3304" t="s">
        <v>82</v>
      </c>
      <c r="F3304">
        <v>889</v>
      </c>
      <c r="G3304">
        <v>33</v>
      </c>
      <c r="H3304" t="s">
        <v>89</v>
      </c>
      <c r="I3304" t="s">
        <v>84</v>
      </c>
      <c r="J3304" t="s">
        <v>85</v>
      </c>
      <c r="K3304" t="s">
        <v>2</v>
      </c>
      <c r="L3304" t="s">
        <v>2</v>
      </c>
      <c r="M3304" t="s">
        <v>2</v>
      </c>
      <c r="N3304" t="s">
        <v>2</v>
      </c>
      <c r="O3304" t="s">
        <v>2</v>
      </c>
      <c r="P3304" t="s">
        <v>2</v>
      </c>
      <c r="Q3304" t="s">
        <v>2</v>
      </c>
      <c r="R3304" t="s">
        <v>2</v>
      </c>
      <c r="S3304" t="s">
        <v>2</v>
      </c>
      <c r="T3304" t="s">
        <v>2</v>
      </c>
      <c r="U3304" t="s">
        <v>2</v>
      </c>
      <c r="V3304" t="s">
        <v>2</v>
      </c>
      <c r="W3304" t="s">
        <v>2</v>
      </c>
      <c r="X3304" t="s">
        <v>2</v>
      </c>
      <c r="Y3304" t="s">
        <v>2</v>
      </c>
      <c r="Z3304" t="s">
        <v>2</v>
      </c>
      <c r="AA3304" t="s">
        <v>2</v>
      </c>
      <c r="AB3304" t="s">
        <v>2</v>
      </c>
      <c r="AC3304" t="s">
        <v>2</v>
      </c>
      <c r="AD3304" t="s">
        <v>2</v>
      </c>
      <c r="AE3304" t="s">
        <v>2</v>
      </c>
      <c r="AF3304">
        <v>5</v>
      </c>
      <c r="AG3304">
        <v>5</v>
      </c>
      <c r="AH3304">
        <v>2</v>
      </c>
      <c r="AI3304">
        <v>23</v>
      </c>
      <c r="AJ3304">
        <v>23</v>
      </c>
      <c r="AK3304">
        <v>5</v>
      </c>
      <c r="AL3304">
        <v>4.5999999999999996</v>
      </c>
      <c r="AM3304">
        <v>10</v>
      </c>
      <c r="AN3304">
        <v>11.5</v>
      </c>
      <c r="AO3304">
        <v>18</v>
      </c>
      <c r="AP3304">
        <v>17</v>
      </c>
      <c r="AQ3304">
        <v>0</v>
      </c>
      <c r="AR3304">
        <v>1</v>
      </c>
      <c r="AS3304">
        <v>1</v>
      </c>
      <c r="AT3304">
        <v>0</v>
      </c>
      <c r="AU3304">
        <v>0</v>
      </c>
      <c r="AV3304" t="s">
        <v>2</v>
      </c>
      <c r="AW3304" t="s">
        <v>2</v>
      </c>
      <c r="AX3304" t="s">
        <v>2</v>
      </c>
      <c r="AY3304" t="s">
        <v>2</v>
      </c>
      <c r="AZ3304">
        <v>1</v>
      </c>
      <c r="BA3304">
        <v>1</v>
      </c>
      <c r="BB3304">
        <v>0</v>
      </c>
      <c r="BC3304">
        <v>0</v>
      </c>
      <c r="BD3304">
        <v>1</v>
      </c>
      <c r="BE3304">
        <v>642360.59666666703</v>
      </c>
      <c r="BF3304">
        <v>945718.31499999994</v>
      </c>
      <c r="BG3304">
        <v>0</v>
      </c>
      <c r="BH3304">
        <v>0</v>
      </c>
    </row>
    <row r="3305" spans="1:60" x14ac:dyDescent="0.3">
      <c r="A3305">
        <v>838519</v>
      </c>
      <c r="B3305" t="s">
        <v>0</v>
      </c>
      <c r="C3305" t="s">
        <v>14</v>
      </c>
      <c r="D3305">
        <v>33</v>
      </c>
      <c r="E3305" t="s">
        <v>82</v>
      </c>
      <c r="F3305">
        <v>884</v>
      </c>
      <c r="G3305">
        <v>3</v>
      </c>
      <c r="H3305" t="s">
        <v>83</v>
      </c>
      <c r="I3305" t="s">
        <v>84</v>
      </c>
      <c r="J3305" t="s">
        <v>88</v>
      </c>
      <c r="K3305">
        <v>1</v>
      </c>
      <c r="L3305">
        <v>1</v>
      </c>
      <c r="M3305">
        <v>1</v>
      </c>
      <c r="N3305" t="s">
        <v>98</v>
      </c>
      <c r="O3305" t="s">
        <v>106</v>
      </c>
      <c r="P3305">
        <v>1</v>
      </c>
      <c r="Q3305">
        <v>899000</v>
      </c>
      <c r="R3305">
        <v>899000</v>
      </c>
      <c r="S3305">
        <v>899000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899000</v>
      </c>
      <c r="Z3305">
        <v>899000</v>
      </c>
      <c r="AA3305">
        <v>1</v>
      </c>
      <c r="AB3305">
        <v>1</v>
      </c>
      <c r="AC3305">
        <v>21</v>
      </c>
      <c r="AD3305" t="s">
        <v>2</v>
      </c>
      <c r="AE3305" t="s">
        <v>2</v>
      </c>
      <c r="AF3305">
        <v>174</v>
      </c>
      <c r="AG3305">
        <v>174</v>
      </c>
      <c r="AH3305">
        <v>115</v>
      </c>
      <c r="AI3305">
        <v>799</v>
      </c>
      <c r="AJ3305">
        <v>799</v>
      </c>
      <c r="AK3305">
        <v>389</v>
      </c>
      <c r="AL3305">
        <v>4.5919540229885101</v>
      </c>
      <c r="AM3305">
        <v>38</v>
      </c>
      <c r="AN3305">
        <v>399.5</v>
      </c>
      <c r="AO3305">
        <v>458</v>
      </c>
      <c r="AP3305">
        <v>3</v>
      </c>
      <c r="AQ3305">
        <v>0</v>
      </c>
      <c r="AR3305">
        <v>1</v>
      </c>
      <c r="AS3305">
        <v>1</v>
      </c>
      <c r="AT3305">
        <v>0.5</v>
      </c>
      <c r="AU3305">
        <v>0.5</v>
      </c>
      <c r="AV3305">
        <v>28128926</v>
      </c>
      <c r="AW3305">
        <v>28128926</v>
      </c>
      <c r="AX3305">
        <v>1</v>
      </c>
      <c r="AY3305">
        <v>1</v>
      </c>
      <c r="AZ3305">
        <v>1</v>
      </c>
      <c r="BA3305">
        <v>1</v>
      </c>
      <c r="BB3305">
        <v>0</v>
      </c>
      <c r="BC3305">
        <v>0</v>
      </c>
      <c r="BD3305">
        <v>1</v>
      </c>
      <c r="BE3305">
        <v>949932.6</v>
      </c>
      <c r="BF3305">
        <v>949932.6</v>
      </c>
      <c r="BG3305">
        <v>0</v>
      </c>
      <c r="BH3305">
        <v>0</v>
      </c>
    </row>
    <row r="3306" spans="1:60" x14ac:dyDescent="0.3">
      <c r="A3306">
        <v>992372</v>
      </c>
      <c r="B3306" t="s">
        <v>0</v>
      </c>
      <c r="C3306" t="s">
        <v>14</v>
      </c>
      <c r="D3306">
        <v>52</v>
      </c>
      <c r="E3306" t="s">
        <v>82</v>
      </c>
      <c r="F3306">
        <v>846</v>
      </c>
      <c r="G3306">
        <v>56</v>
      </c>
      <c r="H3306" t="s">
        <v>89</v>
      </c>
      <c r="I3306" t="s">
        <v>82</v>
      </c>
      <c r="J3306" t="s">
        <v>88</v>
      </c>
      <c r="K3306" t="s">
        <v>2</v>
      </c>
      <c r="L3306" t="s">
        <v>2</v>
      </c>
      <c r="M3306" t="s">
        <v>2</v>
      </c>
      <c r="N3306" t="s">
        <v>2</v>
      </c>
      <c r="O3306" t="s">
        <v>2</v>
      </c>
      <c r="P3306" t="s">
        <v>2</v>
      </c>
      <c r="Q3306" t="s">
        <v>2</v>
      </c>
      <c r="R3306" t="s">
        <v>2</v>
      </c>
      <c r="S3306" t="s">
        <v>2</v>
      </c>
      <c r="T3306" t="s">
        <v>2</v>
      </c>
      <c r="U3306" t="s">
        <v>2</v>
      </c>
      <c r="V3306" t="s">
        <v>2</v>
      </c>
      <c r="W3306" t="s">
        <v>2</v>
      </c>
      <c r="X3306" t="s">
        <v>2</v>
      </c>
      <c r="Y3306" t="s">
        <v>2</v>
      </c>
      <c r="Z3306" t="s">
        <v>2</v>
      </c>
      <c r="AA3306" t="s">
        <v>2</v>
      </c>
      <c r="AB3306" t="s">
        <v>2</v>
      </c>
      <c r="AC3306" t="s">
        <v>2</v>
      </c>
      <c r="AD3306" t="s">
        <v>2</v>
      </c>
      <c r="AE3306" t="s">
        <v>2</v>
      </c>
      <c r="AF3306">
        <v>2</v>
      </c>
      <c r="AG3306">
        <v>2</v>
      </c>
      <c r="AH3306">
        <v>2</v>
      </c>
      <c r="AI3306">
        <v>11</v>
      </c>
      <c r="AJ3306">
        <v>11</v>
      </c>
      <c r="AK3306">
        <v>11</v>
      </c>
      <c r="AL3306">
        <v>5.5</v>
      </c>
      <c r="AM3306">
        <v>9</v>
      </c>
      <c r="AN3306">
        <v>11</v>
      </c>
      <c r="AO3306">
        <v>11</v>
      </c>
      <c r="AP3306">
        <v>0</v>
      </c>
      <c r="AQ3306">
        <v>0</v>
      </c>
      <c r="AR3306">
        <v>0</v>
      </c>
      <c r="AS3306">
        <v>0</v>
      </c>
      <c r="AT3306">
        <v>1</v>
      </c>
      <c r="AU3306">
        <v>1</v>
      </c>
      <c r="AV3306">
        <v>95250000</v>
      </c>
      <c r="AW3306">
        <v>95250000</v>
      </c>
      <c r="AX3306">
        <v>1</v>
      </c>
      <c r="AY3306">
        <v>1</v>
      </c>
      <c r="AZ3306" t="s">
        <v>2</v>
      </c>
      <c r="BA3306" t="s">
        <v>2</v>
      </c>
      <c r="BB3306" t="s">
        <v>2</v>
      </c>
      <c r="BC3306" t="s">
        <v>2</v>
      </c>
      <c r="BD3306" t="s">
        <v>2</v>
      </c>
      <c r="BE3306" t="s">
        <v>2</v>
      </c>
      <c r="BF3306" t="s">
        <v>2</v>
      </c>
      <c r="BG3306" t="s">
        <v>2</v>
      </c>
      <c r="BH3306" t="s">
        <v>2</v>
      </c>
    </row>
    <row r="3307" spans="1:60" x14ac:dyDescent="0.3">
      <c r="A3307">
        <v>928754</v>
      </c>
      <c r="B3307" t="s">
        <v>0</v>
      </c>
      <c r="C3307" t="s">
        <v>14</v>
      </c>
      <c r="D3307">
        <v>29</v>
      </c>
      <c r="E3307" t="s">
        <v>82</v>
      </c>
      <c r="F3307">
        <v>859</v>
      </c>
      <c r="G3307">
        <v>7</v>
      </c>
      <c r="H3307" t="s">
        <v>83</v>
      </c>
      <c r="I3307" t="s">
        <v>82</v>
      </c>
      <c r="J3307" t="s">
        <v>88</v>
      </c>
      <c r="K3307" t="s">
        <v>2</v>
      </c>
      <c r="L3307" t="s">
        <v>2</v>
      </c>
      <c r="M3307" t="s">
        <v>2</v>
      </c>
      <c r="N3307" t="s">
        <v>2</v>
      </c>
      <c r="O3307" t="s">
        <v>2</v>
      </c>
      <c r="P3307" t="s">
        <v>2</v>
      </c>
      <c r="Q3307" t="s">
        <v>2</v>
      </c>
      <c r="R3307" t="s">
        <v>2</v>
      </c>
      <c r="S3307" t="s">
        <v>2</v>
      </c>
      <c r="T3307" t="s">
        <v>2</v>
      </c>
      <c r="U3307" t="s">
        <v>2</v>
      </c>
      <c r="V3307" t="s">
        <v>2</v>
      </c>
      <c r="W3307" t="s">
        <v>2</v>
      </c>
      <c r="X3307" t="s">
        <v>2</v>
      </c>
      <c r="Y3307" t="s">
        <v>2</v>
      </c>
      <c r="Z3307" t="s">
        <v>2</v>
      </c>
      <c r="AA3307" t="s">
        <v>2</v>
      </c>
      <c r="AB3307" t="s">
        <v>2</v>
      </c>
      <c r="AC3307" t="s">
        <v>2</v>
      </c>
      <c r="AD3307" t="s">
        <v>2</v>
      </c>
      <c r="AE3307" t="s">
        <v>2</v>
      </c>
      <c r="AF3307">
        <v>17</v>
      </c>
      <c r="AG3307">
        <v>17</v>
      </c>
      <c r="AH3307">
        <v>17</v>
      </c>
      <c r="AI3307">
        <v>128</v>
      </c>
      <c r="AJ3307">
        <v>128</v>
      </c>
      <c r="AK3307">
        <v>128</v>
      </c>
      <c r="AL3307">
        <v>7.5294117647058796</v>
      </c>
      <c r="AM3307">
        <v>39</v>
      </c>
      <c r="AN3307">
        <v>128</v>
      </c>
      <c r="AO3307">
        <v>128</v>
      </c>
      <c r="AP3307">
        <v>8</v>
      </c>
      <c r="AQ3307">
        <v>0</v>
      </c>
      <c r="AR3307">
        <v>0</v>
      </c>
      <c r="AS3307">
        <v>0</v>
      </c>
      <c r="AT3307">
        <v>1</v>
      </c>
      <c r="AU3307">
        <v>1</v>
      </c>
      <c r="AV3307">
        <v>5625900</v>
      </c>
      <c r="AW3307">
        <v>5625900</v>
      </c>
      <c r="AX3307">
        <v>1</v>
      </c>
      <c r="AY3307">
        <v>1</v>
      </c>
      <c r="AZ3307" t="s">
        <v>2</v>
      </c>
      <c r="BA3307" t="s">
        <v>2</v>
      </c>
      <c r="BB3307" t="s">
        <v>2</v>
      </c>
      <c r="BC3307" t="s">
        <v>2</v>
      </c>
      <c r="BD3307" t="s">
        <v>2</v>
      </c>
      <c r="BE3307" t="s">
        <v>2</v>
      </c>
      <c r="BF3307" t="s">
        <v>2</v>
      </c>
      <c r="BG3307" t="s">
        <v>2</v>
      </c>
      <c r="BH3307" t="s">
        <v>2</v>
      </c>
    </row>
    <row r="3308" spans="1:60" x14ac:dyDescent="0.3">
      <c r="A3308">
        <v>232253</v>
      </c>
      <c r="B3308" t="s">
        <v>0</v>
      </c>
      <c r="C3308" t="s">
        <v>13</v>
      </c>
      <c r="D3308">
        <v>39</v>
      </c>
      <c r="E3308" t="s">
        <v>82</v>
      </c>
      <c r="F3308">
        <v>926</v>
      </c>
      <c r="G3308">
        <v>0</v>
      </c>
      <c r="H3308" t="s">
        <v>83</v>
      </c>
      <c r="I3308" t="s">
        <v>84</v>
      </c>
      <c r="J3308" t="s">
        <v>88</v>
      </c>
      <c r="K3308" t="s">
        <v>2</v>
      </c>
      <c r="L3308" t="s">
        <v>2</v>
      </c>
      <c r="M3308" t="s">
        <v>2</v>
      </c>
      <c r="N3308" t="s">
        <v>2</v>
      </c>
      <c r="O3308" t="s">
        <v>2</v>
      </c>
      <c r="P3308" t="s">
        <v>2</v>
      </c>
      <c r="Q3308" t="s">
        <v>2</v>
      </c>
      <c r="R3308" t="s">
        <v>2</v>
      </c>
      <c r="S3308" t="s">
        <v>2</v>
      </c>
      <c r="T3308" t="s">
        <v>2</v>
      </c>
      <c r="U3308" t="s">
        <v>2</v>
      </c>
      <c r="V3308" t="s">
        <v>2</v>
      </c>
      <c r="W3308" t="s">
        <v>2</v>
      </c>
      <c r="X3308" t="s">
        <v>2</v>
      </c>
      <c r="Y3308" t="s">
        <v>2</v>
      </c>
      <c r="Z3308" t="s">
        <v>2</v>
      </c>
      <c r="AA3308" t="s">
        <v>2</v>
      </c>
      <c r="AB3308" t="s">
        <v>2</v>
      </c>
      <c r="AC3308" t="s">
        <v>2</v>
      </c>
      <c r="AD3308" t="s">
        <v>2</v>
      </c>
      <c r="AE3308" t="s">
        <v>2</v>
      </c>
      <c r="AF3308">
        <v>64</v>
      </c>
      <c r="AG3308">
        <v>20</v>
      </c>
      <c r="AH3308">
        <v>12</v>
      </c>
      <c r="AI3308">
        <v>211</v>
      </c>
      <c r="AJ3308">
        <v>91</v>
      </c>
      <c r="AK3308">
        <v>35</v>
      </c>
      <c r="AL3308">
        <v>3.296875</v>
      </c>
      <c r="AM3308">
        <v>20</v>
      </c>
      <c r="AN3308">
        <v>70.3333333333333</v>
      </c>
      <c r="AO3308">
        <v>120</v>
      </c>
      <c r="AP3308">
        <v>16</v>
      </c>
      <c r="AQ3308">
        <v>3</v>
      </c>
      <c r="AR3308">
        <v>1</v>
      </c>
      <c r="AS3308">
        <v>1</v>
      </c>
      <c r="AT3308">
        <v>0</v>
      </c>
      <c r="AU3308">
        <v>0</v>
      </c>
      <c r="AV3308">
        <v>683334000</v>
      </c>
      <c r="AW3308">
        <v>679167500</v>
      </c>
      <c r="AX3308">
        <v>1</v>
      </c>
      <c r="AY3308">
        <v>1</v>
      </c>
      <c r="AZ3308">
        <v>1</v>
      </c>
      <c r="BA3308">
        <v>1</v>
      </c>
      <c r="BB3308">
        <v>0</v>
      </c>
      <c r="BC3308">
        <v>0</v>
      </c>
      <c r="BD3308">
        <v>1</v>
      </c>
      <c r="BE3308">
        <v>27071390.216666698</v>
      </c>
      <c r="BF3308">
        <v>30352114.274999999</v>
      </c>
      <c r="BG3308">
        <v>0</v>
      </c>
      <c r="BH3308">
        <v>0</v>
      </c>
    </row>
    <row r="3309" spans="1:60" x14ac:dyDescent="0.3">
      <c r="A3309">
        <v>554283</v>
      </c>
      <c r="B3309" t="s">
        <v>0</v>
      </c>
      <c r="C3309" t="s">
        <v>13</v>
      </c>
      <c r="D3309">
        <v>21</v>
      </c>
      <c r="E3309" t="s">
        <v>82</v>
      </c>
      <c r="F3309">
        <v>925</v>
      </c>
      <c r="G3309">
        <v>0</v>
      </c>
      <c r="H3309" t="s">
        <v>83</v>
      </c>
      <c r="I3309" t="s">
        <v>84</v>
      </c>
      <c r="J3309" t="s">
        <v>88</v>
      </c>
      <c r="K3309">
        <v>9</v>
      </c>
      <c r="L3309">
        <v>5</v>
      </c>
      <c r="M3309">
        <v>5</v>
      </c>
      <c r="N3309" t="s">
        <v>91</v>
      </c>
      <c r="O3309" t="s">
        <v>92</v>
      </c>
      <c r="P3309">
        <v>5</v>
      </c>
      <c r="Q3309">
        <v>296311000</v>
      </c>
      <c r="R3309">
        <v>32923444.444444399</v>
      </c>
      <c r="S3309">
        <v>185000000</v>
      </c>
      <c r="T3309">
        <v>12</v>
      </c>
      <c r="U3309">
        <v>8</v>
      </c>
      <c r="V3309">
        <v>8</v>
      </c>
      <c r="W3309">
        <v>1.3333333333333299</v>
      </c>
      <c r="X3309">
        <v>4</v>
      </c>
      <c r="Y3309">
        <v>148155500</v>
      </c>
      <c r="Z3309">
        <v>285341000</v>
      </c>
      <c r="AA3309">
        <v>6</v>
      </c>
      <c r="AB3309">
        <v>8</v>
      </c>
      <c r="AC3309">
        <v>10</v>
      </c>
      <c r="AD3309">
        <v>34</v>
      </c>
      <c r="AE3309">
        <v>9</v>
      </c>
      <c r="AF3309">
        <v>205</v>
      </c>
      <c r="AG3309">
        <v>128</v>
      </c>
      <c r="AH3309">
        <v>72</v>
      </c>
      <c r="AI3309">
        <v>743</v>
      </c>
      <c r="AJ3309">
        <v>506</v>
      </c>
      <c r="AK3309">
        <v>188</v>
      </c>
      <c r="AL3309">
        <v>3.62439024390244</v>
      </c>
      <c r="AM3309">
        <v>32</v>
      </c>
      <c r="AN3309">
        <v>247.666666666667</v>
      </c>
      <c r="AO3309">
        <v>320</v>
      </c>
      <c r="AP3309">
        <v>5</v>
      </c>
      <c r="AQ3309">
        <v>0</v>
      </c>
      <c r="AR3309">
        <v>1</v>
      </c>
      <c r="AS3309">
        <v>1</v>
      </c>
      <c r="AT3309">
        <v>0</v>
      </c>
      <c r="AU3309">
        <v>0</v>
      </c>
      <c r="AV3309" t="s">
        <v>2</v>
      </c>
      <c r="AW3309" t="s">
        <v>2</v>
      </c>
      <c r="AX3309" t="s">
        <v>2</v>
      </c>
      <c r="AY3309" t="s">
        <v>2</v>
      </c>
      <c r="AZ3309">
        <v>1</v>
      </c>
      <c r="BA3309">
        <v>1</v>
      </c>
      <c r="BB3309">
        <v>0</v>
      </c>
      <c r="BC3309">
        <v>0</v>
      </c>
      <c r="BD3309">
        <v>1</v>
      </c>
      <c r="BE3309">
        <v>2343007.2366666701</v>
      </c>
      <c r="BF3309">
        <v>2659849.5649999999</v>
      </c>
      <c r="BG3309">
        <v>0</v>
      </c>
      <c r="BH3309">
        <v>0</v>
      </c>
    </row>
    <row r="3310" spans="1:60" x14ac:dyDescent="0.3">
      <c r="A3310">
        <v>477216</v>
      </c>
      <c r="B3310" t="s">
        <v>0</v>
      </c>
      <c r="C3310" t="s">
        <v>14</v>
      </c>
      <c r="D3310">
        <v>34</v>
      </c>
      <c r="E3310" t="s">
        <v>82</v>
      </c>
      <c r="F3310">
        <v>919</v>
      </c>
      <c r="G3310">
        <v>0</v>
      </c>
      <c r="H3310" t="s">
        <v>83</v>
      </c>
      <c r="I3310" t="s">
        <v>84</v>
      </c>
      <c r="J3310" t="s">
        <v>85</v>
      </c>
      <c r="K3310" t="s">
        <v>2</v>
      </c>
      <c r="L3310" t="s">
        <v>2</v>
      </c>
      <c r="M3310" t="s">
        <v>2</v>
      </c>
      <c r="N3310" t="s">
        <v>2</v>
      </c>
      <c r="O3310" t="s">
        <v>2</v>
      </c>
      <c r="P3310" t="s">
        <v>2</v>
      </c>
      <c r="Q3310" t="s">
        <v>2</v>
      </c>
      <c r="R3310" t="s">
        <v>2</v>
      </c>
      <c r="S3310" t="s">
        <v>2</v>
      </c>
      <c r="T3310" t="s">
        <v>2</v>
      </c>
      <c r="U3310" t="s">
        <v>2</v>
      </c>
      <c r="V3310" t="s">
        <v>2</v>
      </c>
      <c r="W3310" t="s">
        <v>2</v>
      </c>
      <c r="X3310" t="s">
        <v>2</v>
      </c>
      <c r="Y3310" t="s">
        <v>2</v>
      </c>
      <c r="Z3310" t="s">
        <v>2</v>
      </c>
      <c r="AA3310" t="s">
        <v>2</v>
      </c>
      <c r="AB3310" t="s">
        <v>2</v>
      </c>
      <c r="AC3310" t="s">
        <v>2</v>
      </c>
      <c r="AD3310" t="s">
        <v>2</v>
      </c>
      <c r="AE3310" t="s">
        <v>2</v>
      </c>
      <c r="AF3310">
        <v>25</v>
      </c>
      <c r="AG3310">
        <v>20</v>
      </c>
      <c r="AH3310">
        <v>7</v>
      </c>
      <c r="AI3310">
        <v>257</v>
      </c>
      <c r="AJ3310">
        <v>246</v>
      </c>
      <c r="AK3310">
        <v>68</v>
      </c>
      <c r="AL3310">
        <v>10.28</v>
      </c>
      <c r="AM3310">
        <v>76</v>
      </c>
      <c r="AN3310">
        <v>85.6666666666667</v>
      </c>
      <c r="AO3310">
        <v>178</v>
      </c>
      <c r="AP3310">
        <v>28</v>
      </c>
      <c r="AQ3310">
        <v>0</v>
      </c>
      <c r="AR3310" t="s">
        <v>2</v>
      </c>
      <c r="AS3310" t="s">
        <v>2</v>
      </c>
      <c r="AT3310" t="s">
        <v>2</v>
      </c>
      <c r="AU3310" t="s">
        <v>2</v>
      </c>
      <c r="AV3310">
        <v>308286000</v>
      </c>
      <c r="AW3310">
        <v>306429000</v>
      </c>
      <c r="AX3310">
        <v>1</v>
      </c>
      <c r="AY3310">
        <v>1</v>
      </c>
      <c r="AZ3310">
        <v>1</v>
      </c>
      <c r="BA3310">
        <v>1</v>
      </c>
      <c r="BB3310">
        <v>0</v>
      </c>
      <c r="BC3310">
        <v>0</v>
      </c>
      <c r="BD3310">
        <v>1</v>
      </c>
      <c r="BE3310">
        <v>236495.55</v>
      </c>
      <c r="BF3310">
        <v>291204.61499999999</v>
      </c>
      <c r="BG3310">
        <v>0</v>
      </c>
      <c r="BH3310">
        <v>0</v>
      </c>
    </row>
    <row r="3311" spans="1:60" x14ac:dyDescent="0.3">
      <c r="A3311">
        <v>419870</v>
      </c>
      <c r="B3311" t="s">
        <v>1</v>
      </c>
      <c r="C3311" t="s">
        <v>14</v>
      </c>
      <c r="D3311">
        <v>38</v>
      </c>
      <c r="E3311" t="s">
        <v>82</v>
      </c>
      <c r="F3311">
        <v>916</v>
      </c>
      <c r="G3311">
        <v>0</v>
      </c>
      <c r="H3311" t="s">
        <v>83</v>
      </c>
      <c r="I3311" t="s">
        <v>84</v>
      </c>
      <c r="J3311" t="s">
        <v>85</v>
      </c>
      <c r="K3311" t="s">
        <v>2</v>
      </c>
      <c r="L3311" t="s">
        <v>2</v>
      </c>
      <c r="M3311" t="s">
        <v>2</v>
      </c>
      <c r="N3311" t="s">
        <v>2</v>
      </c>
      <c r="O3311" t="s">
        <v>2</v>
      </c>
      <c r="P3311" t="s">
        <v>2</v>
      </c>
      <c r="Q3311" t="s">
        <v>2</v>
      </c>
      <c r="R3311" t="s">
        <v>2</v>
      </c>
      <c r="S3311" t="s">
        <v>2</v>
      </c>
      <c r="T3311" t="s">
        <v>2</v>
      </c>
      <c r="U3311" t="s">
        <v>2</v>
      </c>
      <c r="V3311" t="s">
        <v>2</v>
      </c>
      <c r="W3311" t="s">
        <v>2</v>
      </c>
      <c r="X3311" t="s">
        <v>2</v>
      </c>
      <c r="Y3311" t="s">
        <v>2</v>
      </c>
      <c r="Z3311" t="s">
        <v>2</v>
      </c>
      <c r="AA3311" t="s">
        <v>2</v>
      </c>
      <c r="AB3311" t="s">
        <v>2</v>
      </c>
      <c r="AC3311" t="s">
        <v>2</v>
      </c>
      <c r="AD3311" t="s">
        <v>2</v>
      </c>
      <c r="AE3311" t="s">
        <v>2</v>
      </c>
      <c r="AF3311">
        <v>13</v>
      </c>
      <c r="AG3311">
        <v>2</v>
      </c>
      <c r="AH3311">
        <v>2</v>
      </c>
      <c r="AI3311">
        <v>44</v>
      </c>
      <c r="AJ3311">
        <v>6</v>
      </c>
      <c r="AK3311">
        <v>6</v>
      </c>
      <c r="AL3311">
        <v>3.3846153846153801</v>
      </c>
      <c r="AM3311">
        <v>22</v>
      </c>
      <c r="AN3311">
        <v>22</v>
      </c>
      <c r="AO3311">
        <v>38</v>
      </c>
      <c r="AP3311">
        <v>36</v>
      </c>
      <c r="AQ3311">
        <v>0</v>
      </c>
      <c r="AR3311" t="s">
        <v>2</v>
      </c>
      <c r="AS3311" t="s">
        <v>2</v>
      </c>
      <c r="AT3311" t="s">
        <v>2</v>
      </c>
      <c r="AU3311" t="s">
        <v>2</v>
      </c>
      <c r="AV3311">
        <v>285240000</v>
      </c>
      <c r="AW3311">
        <v>283888000</v>
      </c>
      <c r="AX3311">
        <v>1</v>
      </c>
      <c r="AY3311">
        <v>1</v>
      </c>
      <c r="AZ3311">
        <v>1</v>
      </c>
      <c r="BA3311">
        <v>1</v>
      </c>
      <c r="BB3311">
        <v>0</v>
      </c>
      <c r="BC3311">
        <v>0</v>
      </c>
      <c r="BD3311">
        <v>1</v>
      </c>
      <c r="BE3311">
        <v>870460.28333333298</v>
      </c>
      <c r="BF3311">
        <v>1087114.1499999999</v>
      </c>
      <c r="BG3311">
        <v>0</v>
      </c>
      <c r="BH3311">
        <v>0</v>
      </c>
    </row>
    <row r="3312" spans="1:60" x14ac:dyDescent="0.3">
      <c r="A3312">
        <v>66577</v>
      </c>
      <c r="B3312" t="s">
        <v>0</v>
      </c>
      <c r="C3312" t="s">
        <v>14</v>
      </c>
      <c r="D3312">
        <v>22</v>
      </c>
      <c r="E3312" t="s">
        <v>82</v>
      </c>
      <c r="F3312">
        <v>902</v>
      </c>
      <c r="G3312">
        <v>0</v>
      </c>
      <c r="H3312" t="s">
        <v>83</v>
      </c>
      <c r="I3312" t="s">
        <v>84</v>
      </c>
      <c r="J3312" t="s">
        <v>88</v>
      </c>
      <c r="K3312">
        <v>8</v>
      </c>
      <c r="L3312">
        <v>8</v>
      </c>
      <c r="M3312">
        <v>6</v>
      </c>
      <c r="N3312" t="s">
        <v>86</v>
      </c>
      <c r="O3312" t="s">
        <v>87</v>
      </c>
      <c r="P3312">
        <v>7</v>
      </c>
      <c r="Q3312">
        <v>11351000</v>
      </c>
      <c r="R3312">
        <v>1418875</v>
      </c>
      <c r="S3312">
        <v>5000000</v>
      </c>
      <c r="T3312">
        <v>8</v>
      </c>
      <c r="U3312">
        <v>8</v>
      </c>
      <c r="V3312">
        <v>6</v>
      </c>
      <c r="W3312">
        <v>1</v>
      </c>
      <c r="X3312">
        <v>1</v>
      </c>
      <c r="Y3312">
        <v>5675500</v>
      </c>
      <c r="Z3312">
        <v>7851000</v>
      </c>
      <c r="AA3312">
        <v>4</v>
      </c>
      <c r="AB3312">
        <v>6</v>
      </c>
      <c r="AC3312">
        <v>22</v>
      </c>
      <c r="AD3312">
        <v>16</v>
      </c>
      <c r="AE3312">
        <v>8</v>
      </c>
      <c r="AF3312">
        <v>35</v>
      </c>
      <c r="AG3312">
        <v>35</v>
      </c>
      <c r="AH3312">
        <v>18</v>
      </c>
      <c r="AI3312">
        <v>84</v>
      </c>
      <c r="AJ3312">
        <v>84</v>
      </c>
      <c r="AK3312">
        <v>35</v>
      </c>
      <c r="AL3312">
        <v>2.4</v>
      </c>
      <c r="AM3312">
        <v>8</v>
      </c>
      <c r="AN3312">
        <v>28</v>
      </c>
      <c r="AO3312">
        <v>38</v>
      </c>
      <c r="AP3312">
        <v>14</v>
      </c>
      <c r="AQ3312">
        <v>0</v>
      </c>
      <c r="AR3312">
        <v>1</v>
      </c>
      <c r="AS3312">
        <v>1</v>
      </c>
      <c r="AT3312">
        <v>0</v>
      </c>
      <c r="AU3312">
        <v>0</v>
      </c>
      <c r="AV3312" t="s">
        <v>2</v>
      </c>
      <c r="AW3312" t="s">
        <v>2</v>
      </c>
      <c r="AX3312" t="s">
        <v>2</v>
      </c>
      <c r="AY3312" t="s">
        <v>2</v>
      </c>
      <c r="AZ3312">
        <v>1</v>
      </c>
      <c r="BA3312">
        <v>1</v>
      </c>
      <c r="BB3312">
        <v>0</v>
      </c>
      <c r="BC3312">
        <v>0</v>
      </c>
      <c r="BD3312">
        <v>1</v>
      </c>
      <c r="BE3312">
        <v>3734505.1850000001</v>
      </c>
      <c r="BF3312">
        <v>3734505.1850000001</v>
      </c>
      <c r="BG3312">
        <v>0</v>
      </c>
      <c r="BH3312">
        <v>0</v>
      </c>
    </row>
    <row r="3313" spans="1:60" x14ac:dyDescent="0.3">
      <c r="A3313">
        <v>1033</v>
      </c>
      <c r="B3313" t="s">
        <v>0</v>
      </c>
      <c r="C3313" t="s">
        <v>13</v>
      </c>
      <c r="D3313">
        <v>40</v>
      </c>
      <c r="E3313" t="s">
        <v>82</v>
      </c>
      <c r="F3313">
        <v>882</v>
      </c>
      <c r="G3313">
        <v>0</v>
      </c>
      <c r="H3313" t="s">
        <v>83</v>
      </c>
      <c r="I3313" t="s">
        <v>84</v>
      </c>
      <c r="J3313" t="s">
        <v>88</v>
      </c>
      <c r="K3313">
        <v>3</v>
      </c>
      <c r="L3313">
        <v>3</v>
      </c>
      <c r="M3313">
        <v>3</v>
      </c>
      <c r="N3313" t="s">
        <v>91</v>
      </c>
      <c r="O3313" t="s">
        <v>92</v>
      </c>
      <c r="P3313">
        <v>2</v>
      </c>
      <c r="Q3313">
        <v>618000</v>
      </c>
      <c r="R3313">
        <v>206000</v>
      </c>
      <c r="S3313">
        <v>518000</v>
      </c>
      <c r="T3313">
        <v>3</v>
      </c>
      <c r="U3313">
        <v>3</v>
      </c>
      <c r="V3313">
        <v>3</v>
      </c>
      <c r="W3313">
        <v>1</v>
      </c>
      <c r="X3313">
        <v>1</v>
      </c>
      <c r="Y3313">
        <v>618000</v>
      </c>
      <c r="Z3313">
        <v>618000</v>
      </c>
      <c r="AA3313">
        <v>3</v>
      </c>
      <c r="AB3313">
        <v>3</v>
      </c>
      <c r="AC3313">
        <v>13</v>
      </c>
      <c r="AD3313">
        <v>17</v>
      </c>
      <c r="AE3313">
        <v>3</v>
      </c>
      <c r="AF3313">
        <v>59</v>
      </c>
      <c r="AG3313">
        <v>59</v>
      </c>
      <c r="AH3313">
        <v>51</v>
      </c>
      <c r="AI3313">
        <v>265</v>
      </c>
      <c r="AJ3313">
        <v>265</v>
      </c>
      <c r="AK3313">
        <v>203</v>
      </c>
      <c r="AL3313">
        <v>4.4915254237288096</v>
      </c>
      <c r="AM3313">
        <v>29</v>
      </c>
      <c r="AN3313">
        <v>132.5</v>
      </c>
      <c r="AO3313">
        <v>203</v>
      </c>
      <c r="AP3313">
        <v>5</v>
      </c>
      <c r="AQ3313">
        <v>0</v>
      </c>
      <c r="AR3313">
        <v>1</v>
      </c>
      <c r="AS3313">
        <v>1</v>
      </c>
      <c r="AT3313">
        <v>0</v>
      </c>
      <c r="AU3313">
        <v>0</v>
      </c>
      <c r="AV3313" t="s">
        <v>2</v>
      </c>
      <c r="AW3313" t="s">
        <v>2</v>
      </c>
      <c r="AX3313" t="s">
        <v>2</v>
      </c>
      <c r="AY3313" t="s">
        <v>2</v>
      </c>
      <c r="AZ3313">
        <v>1</v>
      </c>
      <c r="BA3313">
        <v>1</v>
      </c>
      <c r="BB3313">
        <v>0</v>
      </c>
      <c r="BC3313">
        <v>0</v>
      </c>
      <c r="BD3313">
        <v>1</v>
      </c>
      <c r="BE3313">
        <v>257162.37</v>
      </c>
      <c r="BF3313">
        <v>257162.37</v>
      </c>
      <c r="BG3313">
        <v>0</v>
      </c>
      <c r="BH3313">
        <v>0</v>
      </c>
    </row>
    <row r="3314" spans="1:60" x14ac:dyDescent="0.3">
      <c r="A3314">
        <v>415917</v>
      </c>
      <c r="B3314" t="s">
        <v>0</v>
      </c>
      <c r="C3314" t="s">
        <v>14</v>
      </c>
      <c r="D3314">
        <v>36</v>
      </c>
      <c r="E3314" t="s">
        <v>82</v>
      </c>
      <c r="F3314">
        <v>926</v>
      </c>
      <c r="G3314">
        <v>2</v>
      </c>
      <c r="H3314" t="s">
        <v>83</v>
      </c>
      <c r="I3314" t="s">
        <v>84</v>
      </c>
      <c r="J3314" t="s">
        <v>88</v>
      </c>
      <c r="K3314" t="s">
        <v>2</v>
      </c>
      <c r="L3314" t="s">
        <v>2</v>
      </c>
      <c r="M3314" t="s">
        <v>2</v>
      </c>
      <c r="N3314" t="s">
        <v>2</v>
      </c>
      <c r="O3314" t="s">
        <v>2</v>
      </c>
      <c r="P3314" t="s">
        <v>2</v>
      </c>
      <c r="Q3314" t="s">
        <v>2</v>
      </c>
      <c r="R3314" t="s">
        <v>2</v>
      </c>
      <c r="S3314" t="s">
        <v>2</v>
      </c>
      <c r="T3314" t="s">
        <v>2</v>
      </c>
      <c r="U3314" t="s">
        <v>2</v>
      </c>
      <c r="V3314" t="s">
        <v>2</v>
      </c>
      <c r="W3314" t="s">
        <v>2</v>
      </c>
      <c r="X3314" t="s">
        <v>2</v>
      </c>
      <c r="Y3314" t="s">
        <v>2</v>
      </c>
      <c r="Z3314" t="s">
        <v>2</v>
      </c>
      <c r="AA3314" t="s">
        <v>2</v>
      </c>
      <c r="AB3314" t="s">
        <v>2</v>
      </c>
      <c r="AC3314" t="s">
        <v>2</v>
      </c>
      <c r="AD3314" t="s">
        <v>2</v>
      </c>
      <c r="AE3314" t="s">
        <v>2</v>
      </c>
      <c r="AF3314">
        <v>63</v>
      </c>
      <c r="AG3314">
        <v>34</v>
      </c>
      <c r="AH3314">
        <v>34</v>
      </c>
      <c r="AI3314">
        <v>159</v>
      </c>
      <c r="AJ3314">
        <v>83</v>
      </c>
      <c r="AK3314">
        <v>83</v>
      </c>
      <c r="AL3314">
        <v>2.5238095238095202</v>
      </c>
      <c r="AM3314">
        <v>11</v>
      </c>
      <c r="AN3314">
        <v>79.5</v>
      </c>
      <c r="AO3314">
        <v>83</v>
      </c>
      <c r="AP3314">
        <v>32</v>
      </c>
      <c r="AQ3314">
        <v>1</v>
      </c>
      <c r="AR3314" t="s">
        <v>2</v>
      </c>
      <c r="AS3314" t="s">
        <v>2</v>
      </c>
      <c r="AT3314" t="s">
        <v>2</v>
      </c>
      <c r="AU3314" t="s">
        <v>2</v>
      </c>
      <c r="AV3314" t="s">
        <v>2</v>
      </c>
      <c r="AW3314" t="s">
        <v>2</v>
      </c>
      <c r="AX3314" t="s">
        <v>2</v>
      </c>
      <c r="AY3314" t="s">
        <v>2</v>
      </c>
      <c r="AZ3314">
        <v>1</v>
      </c>
      <c r="BA3314">
        <v>1</v>
      </c>
      <c r="BB3314">
        <v>5.3333333333333304</v>
      </c>
      <c r="BC3314">
        <v>6</v>
      </c>
      <c r="BD3314">
        <v>7</v>
      </c>
      <c r="BE3314">
        <v>4427223.88333333</v>
      </c>
      <c r="BF3314">
        <v>3182948.73</v>
      </c>
      <c r="BG3314">
        <v>894086021.50666702</v>
      </c>
      <c r="BH3314">
        <v>1124193548.3900001</v>
      </c>
    </row>
    <row r="3315" spans="1:60" x14ac:dyDescent="0.3">
      <c r="A3315">
        <v>834879</v>
      </c>
      <c r="B3315" t="s">
        <v>1</v>
      </c>
      <c r="C3315" t="s">
        <v>14</v>
      </c>
      <c r="D3315">
        <v>63</v>
      </c>
      <c r="E3315" t="s">
        <v>82</v>
      </c>
      <c r="F3315">
        <v>880</v>
      </c>
      <c r="G3315">
        <v>0</v>
      </c>
      <c r="H3315" t="s">
        <v>83</v>
      </c>
      <c r="I3315" t="s">
        <v>82</v>
      </c>
      <c r="J3315" t="s">
        <v>88</v>
      </c>
      <c r="K3315" t="s">
        <v>2</v>
      </c>
      <c r="L3315" t="s">
        <v>2</v>
      </c>
      <c r="M3315" t="s">
        <v>2</v>
      </c>
      <c r="N3315" t="s">
        <v>2</v>
      </c>
      <c r="O3315" t="s">
        <v>2</v>
      </c>
      <c r="P3315" t="s">
        <v>2</v>
      </c>
      <c r="Q3315" t="s">
        <v>2</v>
      </c>
      <c r="R3315" t="s">
        <v>2</v>
      </c>
      <c r="S3315" t="s">
        <v>2</v>
      </c>
      <c r="T3315" t="s">
        <v>2</v>
      </c>
      <c r="U3315" t="s">
        <v>2</v>
      </c>
      <c r="V3315" t="s">
        <v>2</v>
      </c>
      <c r="W3315" t="s">
        <v>2</v>
      </c>
      <c r="X3315" t="s">
        <v>2</v>
      </c>
      <c r="Y3315" t="s">
        <v>2</v>
      </c>
      <c r="Z3315" t="s">
        <v>2</v>
      </c>
      <c r="AA3315" t="s">
        <v>2</v>
      </c>
      <c r="AB3315" t="s">
        <v>2</v>
      </c>
      <c r="AC3315" t="s">
        <v>2</v>
      </c>
      <c r="AD3315" t="s">
        <v>2</v>
      </c>
      <c r="AE3315" t="s">
        <v>2</v>
      </c>
      <c r="AF3315">
        <v>12</v>
      </c>
      <c r="AG3315">
        <v>12</v>
      </c>
      <c r="AH3315">
        <v>4</v>
      </c>
      <c r="AI3315">
        <v>86</v>
      </c>
      <c r="AJ3315">
        <v>86</v>
      </c>
      <c r="AK3315">
        <v>14</v>
      </c>
      <c r="AL3315">
        <v>7.1666666666666696</v>
      </c>
      <c r="AM3315">
        <v>26</v>
      </c>
      <c r="AN3315">
        <v>43</v>
      </c>
      <c r="AO3315">
        <v>72</v>
      </c>
      <c r="AP3315">
        <v>22</v>
      </c>
      <c r="AQ3315">
        <v>0</v>
      </c>
      <c r="AR3315">
        <v>1</v>
      </c>
      <c r="AS3315">
        <v>1</v>
      </c>
      <c r="AT3315">
        <v>0</v>
      </c>
      <c r="AU3315">
        <v>0</v>
      </c>
      <c r="AV3315" t="s">
        <v>2</v>
      </c>
      <c r="AW3315" t="s">
        <v>2</v>
      </c>
      <c r="AX3315" t="s">
        <v>2</v>
      </c>
      <c r="AY3315" t="s">
        <v>2</v>
      </c>
      <c r="AZ3315">
        <v>1</v>
      </c>
      <c r="BA3315">
        <v>1</v>
      </c>
      <c r="BB3315">
        <v>0</v>
      </c>
      <c r="BC3315">
        <v>0</v>
      </c>
      <c r="BD3315">
        <v>1</v>
      </c>
      <c r="BE3315">
        <v>461290.32</v>
      </c>
      <c r="BF3315">
        <v>461290.32</v>
      </c>
      <c r="BG3315">
        <v>0</v>
      </c>
      <c r="BH3315">
        <v>0</v>
      </c>
    </row>
    <row r="3316" spans="1:60" x14ac:dyDescent="0.3">
      <c r="A3316">
        <v>317909</v>
      </c>
      <c r="B3316" t="s">
        <v>0</v>
      </c>
      <c r="C3316" t="s">
        <v>13</v>
      </c>
      <c r="D3316">
        <v>33</v>
      </c>
      <c r="E3316" t="s">
        <v>82</v>
      </c>
      <c r="F3316">
        <v>918</v>
      </c>
      <c r="G3316">
        <v>0</v>
      </c>
      <c r="H3316" t="s">
        <v>83</v>
      </c>
      <c r="I3316" t="s">
        <v>82</v>
      </c>
      <c r="J3316" t="s">
        <v>88</v>
      </c>
      <c r="K3316">
        <v>8</v>
      </c>
      <c r="L3316">
        <v>8</v>
      </c>
      <c r="M3316">
        <v>5</v>
      </c>
      <c r="N3316" t="s">
        <v>91</v>
      </c>
      <c r="O3316" t="s">
        <v>95</v>
      </c>
      <c r="P3316">
        <v>7</v>
      </c>
      <c r="Q3316">
        <v>12691300</v>
      </c>
      <c r="R3316">
        <v>1586412.5</v>
      </c>
      <c r="S3316">
        <v>5000000</v>
      </c>
      <c r="T3316">
        <v>8</v>
      </c>
      <c r="U3316">
        <v>8</v>
      </c>
      <c r="V3316">
        <v>5</v>
      </c>
      <c r="W3316">
        <v>1</v>
      </c>
      <c r="X3316">
        <v>1</v>
      </c>
      <c r="Y3316">
        <v>6345650</v>
      </c>
      <c r="Z3316">
        <v>11620000</v>
      </c>
      <c r="AA3316">
        <v>4</v>
      </c>
      <c r="AB3316">
        <v>6</v>
      </c>
      <c r="AC3316">
        <v>34</v>
      </c>
      <c r="AD3316">
        <v>20</v>
      </c>
      <c r="AE3316">
        <v>8</v>
      </c>
      <c r="AF3316">
        <v>47</v>
      </c>
      <c r="AG3316">
        <v>34</v>
      </c>
      <c r="AH3316">
        <v>18</v>
      </c>
      <c r="AI3316">
        <v>447</v>
      </c>
      <c r="AJ3316">
        <v>269</v>
      </c>
      <c r="AK3316">
        <v>79</v>
      </c>
      <c r="AL3316">
        <v>9.5106382978723403</v>
      </c>
      <c r="AM3316">
        <v>116</v>
      </c>
      <c r="AN3316">
        <v>149</v>
      </c>
      <c r="AO3316">
        <v>242</v>
      </c>
      <c r="AP3316">
        <v>12</v>
      </c>
      <c r="AQ3316">
        <v>0</v>
      </c>
      <c r="AR3316" t="s">
        <v>2</v>
      </c>
      <c r="AS3316" t="s">
        <v>2</v>
      </c>
      <c r="AT3316" t="s">
        <v>2</v>
      </c>
      <c r="AU3316" t="s">
        <v>2</v>
      </c>
      <c r="AV3316" t="s">
        <v>2</v>
      </c>
      <c r="AW3316" t="s">
        <v>2</v>
      </c>
      <c r="AX3316" t="s">
        <v>2</v>
      </c>
      <c r="AY3316" t="s">
        <v>2</v>
      </c>
      <c r="AZ3316">
        <v>1</v>
      </c>
      <c r="BA3316">
        <v>1</v>
      </c>
      <c r="BB3316">
        <v>0</v>
      </c>
      <c r="BC3316">
        <v>0</v>
      </c>
      <c r="BD3316">
        <v>1</v>
      </c>
      <c r="BE3316">
        <v>225869.815</v>
      </c>
      <c r="BF3316">
        <v>225869.815</v>
      </c>
      <c r="BG3316">
        <v>0</v>
      </c>
      <c r="BH3316">
        <v>0</v>
      </c>
    </row>
    <row r="3317" spans="1:60" x14ac:dyDescent="0.3">
      <c r="A3317">
        <v>257032</v>
      </c>
      <c r="B3317" t="s">
        <v>0</v>
      </c>
      <c r="C3317" t="s">
        <v>14</v>
      </c>
      <c r="D3317">
        <v>29</v>
      </c>
      <c r="E3317" t="s">
        <v>82</v>
      </c>
      <c r="F3317">
        <v>876</v>
      </c>
      <c r="G3317">
        <v>0</v>
      </c>
      <c r="H3317" t="s">
        <v>83</v>
      </c>
      <c r="I3317" t="s">
        <v>84</v>
      </c>
      <c r="J3317" t="s">
        <v>85</v>
      </c>
      <c r="K3317">
        <v>9</v>
      </c>
      <c r="L3317">
        <v>9</v>
      </c>
      <c r="M3317">
        <v>9</v>
      </c>
      <c r="N3317" t="s">
        <v>91</v>
      </c>
      <c r="O3317" t="s">
        <v>92</v>
      </c>
      <c r="P3317">
        <v>7</v>
      </c>
      <c r="Q3317">
        <v>8370000</v>
      </c>
      <c r="R3317">
        <v>930000</v>
      </c>
      <c r="S3317">
        <v>5000000</v>
      </c>
      <c r="T3317">
        <v>10</v>
      </c>
      <c r="U3317">
        <v>10</v>
      </c>
      <c r="V3317">
        <v>10</v>
      </c>
      <c r="W3317">
        <v>1.1111111111111101</v>
      </c>
      <c r="X3317">
        <v>2</v>
      </c>
      <c r="Y3317">
        <v>8370000</v>
      </c>
      <c r="Z3317">
        <v>8370000</v>
      </c>
      <c r="AA3317">
        <v>10</v>
      </c>
      <c r="AB3317">
        <v>10</v>
      </c>
      <c r="AC3317">
        <v>12</v>
      </c>
      <c r="AD3317">
        <v>5</v>
      </c>
      <c r="AE3317">
        <v>9</v>
      </c>
      <c r="AF3317">
        <v>53</v>
      </c>
      <c r="AG3317">
        <v>53</v>
      </c>
      <c r="AH3317">
        <v>53</v>
      </c>
      <c r="AI3317">
        <v>171</v>
      </c>
      <c r="AJ3317">
        <v>171</v>
      </c>
      <c r="AK3317">
        <v>171</v>
      </c>
      <c r="AL3317">
        <v>3.2264150943396199</v>
      </c>
      <c r="AM3317">
        <v>43</v>
      </c>
      <c r="AN3317">
        <v>171</v>
      </c>
      <c r="AO3317">
        <v>171</v>
      </c>
      <c r="AP3317">
        <v>2</v>
      </c>
      <c r="AQ3317">
        <v>11</v>
      </c>
      <c r="AR3317">
        <v>1</v>
      </c>
      <c r="AS3317">
        <v>1</v>
      </c>
      <c r="AT3317">
        <v>0</v>
      </c>
      <c r="AU3317">
        <v>0</v>
      </c>
      <c r="AV3317" t="s">
        <v>2</v>
      </c>
      <c r="AW3317" t="s">
        <v>2</v>
      </c>
      <c r="AX3317" t="s">
        <v>2</v>
      </c>
      <c r="AY3317" t="s">
        <v>2</v>
      </c>
      <c r="AZ3317">
        <v>1</v>
      </c>
      <c r="BA3317">
        <v>1</v>
      </c>
      <c r="BB3317">
        <v>0</v>
      </c>
      <c r="BC3317">
        <v>0</v>
      </c>
      <c r="BD3317">
        <v>1</v>
      </c>
      <c r="BE3317">
        <v>1374606.5649999999</v>
      </c>
      <c r="BF3317">
        <v>1374606.5649999999</v>
      </c>
      <c r="BG3317">
        <v>0</v>
      </c>
      <c r="BH3317">
        <v>0</v>
      </c>
    </row>
    <row r="3318" spans="1:60" x14ac:dyDescent="0.3">
      <c r="A3318">
        <v>358202</v>
      </c>
      <c r="B3318" t="s">
        <v>0</v>
      </c>
      <c r="C3318" t="s">
        <v>13</v>
      </c>
      <c r="D3318">
        <v>61</v>
      </c>
      <c r="E3318" t="s">
        <v>82</v>
      </c>
      <c r="F3318">
        <v>870</v>
      </c>
      <c r="G3318">
        <v>13</v>
      </c>
      <c r="H3318" t="s">
        <v>83</v>
      </c>
      <c r="I3318" t="s">
        <v>82</v>
      </c>
      <c r="J3318" t="s">
        <v>88</v>
      </c>
      <c r="K3318" t="s">
        <v>2</v>
      </c>
      <c r="L3318" t="s">
        <v>2</v>
      </c>
      <c r="M3318" t="s">
        <v>2</v>
      </c>
      <c r="N3318" t="s">
        <v>2</v>
      </c>
      <c r="O3318" t="s">
        <v>2</v>
      </c>
      <c r="P3318" t="s">
        <v>2</v>
      </c>
      <c r="Q3318" t="s">
        <v>2</v>
      </c>
      <c r="R3318" t="s">
        <v>2</v>
      </c>
      <c r="S3318" t="s">
        <v>2</v>
      </c>
      <c r="T3318" t="s">
        <v>2</v>
      </c>
      <c r="U3318" t="s">
        <v>2</v>
      </c>
      <c r="V3318" t="s">
        <v>2</v>
      </c>
      <c r="W3318" t="s">
        <v>2</v>
      </c>
      <c r="X3318" t="s">
        <v>2</v>
      </c>
      <c r="Y3318" t="s">
        <v>2</v>
      </c>
      <c r="Z3318" t="s">
        <v>2</v>
      </c>
      <c r="AA3318" t="s">
        <v>2</v>
      </c>
      <c r="AB3318" t="s">
        <v>2</v>
      </c>
      <c r="AC3318" t="s">
        <v>2</v>
      </c>
      <c r="AD3318" t="s">
        <v>2</v>
      </c>
      <c r="AE3318" t="s">
        <v>2</v>
      </c>
      <c r="AF3318">
        <v>98</v>
      </c>
      <c r="AG3318">
        <v>98</v>
      </c>
      <c r="AH3318">
        <v>98</v>
      </c>
      <c r="AI3318">
        <v>263</v>
      </c>
      <c r="AJ3318">
        <v>263</v>
      </c>
      <c r="AK3318">
        <v>263</v>
      </c>
      <c r="AL3318">
        <v>2.68367346938776</v>
      </c>
      <c r="AM3318">
        <v>22</v>
      </c>
      <c r="AN3318">
        <v>263</v>
      </c>
      <c r="AO3318">
        <v>263</v>
      </c>
      <c r="AP3318">
        <v>5</v>
      </c>
      <c r="AQ3318">
        <v>0</v>
      </c>
      <c r="AR3318">
        <v>0</v>
      </c>
      <c r="AS3318">
        <v>0</v>
      </c>
      <c r="AT3318">
        <v>2</v>
      </c>
      <c r="AU3318">
        <v>2</v>
      </c>
      <c r="AV3318">
        <v>9224696</v>
      </c>
      <c r="AW3318">
        <v>9224696</v>
      </c>
      <c r="AX3318">
        <v>2</v>
      </c>
      <c r="AY3318">
        <v>2</v>
      </c>
      <c r="AZ3318">
        <v>1</v>
      </c>
      <c r="BA3318">
        <v>1</v>
      </c>
      <c r="BB3318">
        <v>3</v>
      </c>
      <c r="BC3318">
        <v>3</v>
      </c>
      <c r="BD3318">
        <v>4</v>
      </c>
      <c r="BE3318">
        <v>3135369.87</v>
      </c>
      <c r="BF3318">
        <v>3135369.87</v>
      </c>
      <c r="BG3318">
        <v>86451612.909999996</v>
      </c>
      <c r="BH3318">
        <v>86451612.909999996</v>
      </c>
    </row>
    <row r="3319" spans="1:60" x14ac:dyDescent="0.3">
      <c r="A3319">
        <v>30099</v>
      </c>
      <c r="B3319" t="s">
        <v>0</v>
      </c>
      <c r="C3319" t="s">
        <v>13</v>
      </c>
      <c r="D3319">
        <v>26</v>
      </c>
      <c r="E3319" t="s">
        <v>82</v>
      </c>
      <c r="F3319">
        <v>870</v>
      </c>
      <c r="G3319">
        <v>13</v>
      </c>
      <c r="H3319" t="s">
        <v>89</v>
      </c>
      <c r="I3319" t="s">
        <v>84</v>
      </c>
      <c r="J3319" t="s">
        <v>88</v>
      </c>
      <c r="K3319" t="s">
        <v>2</v>
      </c>
      <c r="L3319" t="s">
        <v>2</v>
      </c>
      <c r="M3319" t="s">
        <v>2</v>
      </c>
      <c r="N3319" t="s">
        <v>2</v>
      </c>
      <c r="O3319" t="s">
        <v>2</v>
      </c>
      <c r="P3319" t="s">
        <v>2</v>
      </c>
      <c r="Q3319" t="s">
        <v>2</v>
      </c>
      <c r="R3319" t="s">
        <v>2</v>
      </c>
      <c r="S3319" t="s">
        <v>2</v>
      </c>
      <c r="T3319" t="s">
        <v>2</v>
      </c>
      <c r="U3319" t="s">
        <v>2</v>
      </c>
      <c r="V3319" t="s">
        <v>2</v>
      </c>
      <c r="W3319" t="s">
        <v>2</v>
      </c>
      <c r="X3319" t="s">
        <v>2</v>
      </c>
      <c r="Y3319" t="s">
        <v>2</v>
      </c>
      <c r="Z3319" t="s">
        <v>2</v>
      </c>
      <c r="AA3319" t="s">
        <v>2</v>
      </c>
      <c r="AB3319" t="s">
        <v>2</v>
      </c>
      <c r="AC3319" t="s">
        <v>2</v>
      </c>
      <c r="AD3319" t="s">
        <v>2</v>
      </c>
      <c r="AE3319" t="s">
        <v>2</v>
      </c>
      <c r="AF3319">
        <v>6</v>
      </c>
      <c r="AG3319">
        <v>6</v>
      </c>
      <c r="AH3319">
        <v>6</v>
      </c>
      <c r="AI3319">
        <v>16</v>
      </c>
      <c r="AJ3319">
        <v>16</v>
      </c>
      <c r="AK3319">
        <v>16</v>
      </c>
      <c r="AL3319">
        <v>2.6666666666666701</v>
      </c>
      <c r="AM3319">
        <v>7</v>
      </c>
      <c r="AN3319">
        <v>16</v>
      </c>
      <c r="AO3319">
        <v>16</v>
      </c>
      <c r="AP3319">
        <v>13</v>
      </c>
      <c r="AQ3319">
        <v>0</v>
      </c>
      <c r="AR3319">
        <v>1</v>
      </c>
      <c r="AS3319">
        <v>1</v>
      </c>
      <c r="AT3319">
        <v>0</v>
      </c>
      <c r="AU3319">
        <v>0</v>
      </c>
      <c r="AV3319" t="s">
        <v>2</v>
      </c>
      <c r="AW3319" t="s">
        <v>2</v>
      </c>
      <c r="AX3319" t="s">
        <v>2</v>
      </c>
      <c r="AY3319" t="s">
        <v>2</v>
      </c>
      <c r="AZ3319">
        <v>1</v>
      </c>
      <c r="BA3319">
        <v>1</v>
      </c>
      <c r="BB3319">
        <v>0</v>
      </c>
      <c r="BC3319">
        <v>0</v>
      </c>
      <c r="BD3319">
        <v>1</v>
      </c>
      <c r="BE3319">
        <v>784910.97</v>
      </c>
      <c r="BF3319">
        <v>784910.97</v>
      </c>
      <c r="BG3319">
        <v>0</v>
      </c>
      <c r="BH3319">
        <v>0</v>
      </c>
    </row>
    <row r="3320" spans="1:60" x14ac:dyDescent="0.3">
      <c r="A3320">
        <v>502493</v>
      </c>
      <c r="B3320" t="s">
        <v>0</v>
      </c>
      <c r="C3320" t="s">
        <v>14</v>
      </c>
      <c r="D3320">
        <v>21</v>
      </c>
      <c r="E3320" t="s">
        <v>82</v>
      </c>
      <c r="F3320">
        <v>931</v>
      </c>
      <c r="G3320">
        <v>0</v>
      </c>
      <c r="H3320" t="s">
        <v>83</v>
      </c>
      <c r="I3320" t="s">
        <v>84</v>
      </c>
      <c r="J3320" t="s">
        <v>88</v>
      </c>
      <c r="K3320">
        <v>15</v>
      </c>
      <c r="L3320">
        <v>12</v>
      </c>
      <c r="M3320">
        <v>9</v>
      </c>
      <c r="N3320" t="s">
        <v>91</v>
      </c>
      <c r="O3320" t="s">
        <v>92</v>
      </c>
      <c r="P3320">
        <v>12</v>
      </c>
      <c r="Q3320">
        <v>14820000</v>
      </c>
      <c r="R3320">
        <v>988000</v>
      </c>
      <c r="S3320">
        <v>7500000</v>
      </c>
      <c r="T3320">
        <v>15</v>
      </c>
      <c r="U3320">
        <v>12</v>
      </c>
      <c r="V3320">
        <v>9</v>
      </c>
      <c r="W3320">
        <v>1</v>
      </c>
      <c r="X3320">
        <v>1</v>
      </c>
      <c r="Y3320">
        <v>4940000</v>
      </c>
      <c r="Z3320">
        <v>12700000</v>
      </c>
      <c r="AA3320">
        <v>5</v>
      </c>
      <c r="AB3320">
        <v>9</v>
      </c>
      <c r="AC3320">
        <v>8</v>
      </c>
      <c r="AD3320">
        <v>24</v>
      </c>
      <c r="AE3320">
        <v>15</v>
      </c>
      <c r="AF3320">
        <v>41</v>
      </c>
      <c r="AG3320">
        <v>29</v>
      </c>
      <c r="AH3320">
        <v>19</v>
      </c>
      <c r="AI3320">
        <v>81</v>
      </c>
      <c r="AJ3320">
        <v>61</v>
      </c>
      <c r="AK3320">
        <v>33</v>
      </c>
      <c r="AL3320">
        <v>1.9756097560975601</v>
      </c>
      <c r="AM3320">
        <v>4</v>
      </c>
      <c r="AN3320">
        <v>27</v>
      </c>
      <c r="AO3320">
        <v>33</v>
      </c>
      <c r="AP3320">
        <v>23</v>
      </c>
      <c r="AQ3320">
        <v>7</v>
      </c>
      <c r="AR3320">
        <v>1</v>
      </c>
      <c r="AS3320">
        <v>1</v>
      </c>
      <c r="AT3320">
        <v>0</v>
      </c>
      <c r="AU3320">
        <v>0</v>
      </c>
      <c r="AV3320" t="s">
        <v>2</v>
      </c>
      <c r="AW3320" t="s">
        <v>2</v>
      </c>
      <c r="AX3320" t="s">
        <v>2</v>
      </c>
      <c r="AY3320" t="s">
        <v>2</v>
      </c>
      <c r="AZ3320">
        <v>1</v>
      </c>
      <c r="BA3320">
        <v>1</v>
      </c>
      <c r="BB3320">
        <v>0</v>
      </c>
      <c r="BC3320">
        <v>0</v>
      </c>
      <c r="BD3320">
        <v>1</v>
      </c>
      <c r="BE3320">
        <v>13275471.813333301</v>
      </c>
      <c r="BF3320">
        <v>8560143.2050000001</v>
      </c>
      <c r="BG3320">
        <v>0</v>
      </c>
      <c r="BH3320">
        <v>0</v>
      </c>
    </row>
    <row r="3321" spans="1:60" x14ac:dyDescent="0.3">
      <c r="A3321">
        <v>788344</v>
      </c>
      <c r="B3321" t="s">
        <v>0</v>
      </c>
      <c r="C3321" t="s">
        <v>13</v>
      </c>
      <c r="D3321">
        <v>27</v>
      </c>
      <c r="E3321" t="s">
        <v>82</v>
      </c>
      <c r="F3321">
        <v>918</v>
      </c>
      <c r="G3321">
        <v>12</v>
      </c>
      <c r="H3321" t="s">
        <v>83</v>
      </c>
      <c r="I3321" t="s">
        <v>84</v>
      </c>
      <c r="J3321" t="s">
        <v>85</v>
      </c>
      <c r="K3321">
        <v>12</v>
      </c>
      <c r="L3321">
        <v>12</v>
      </c>
      <c r="M3321">
        <v>8</v>
      </c>
      <c r="N3321" t="s">
        <v>86</v>
      </c>
      <c r="O3321" t="s">
        <v>90</v>
      </c>
      <c r="P3321">
        <v>10</v>
      </c>
      <c r="Q3321">
        <v>11115000</v>
      </c>
      <c r="R3321">
        <v>926250</v>
      </c>
      <c r="S3321">
        <v>3500000</v>
      </c>
      <c r="T3321">
        <v>12</v>
      </c>
      <c r="U3321">
        <v>12</v>
      </c>
      <c r="V3321">
        <v>8</v>
      </c>
      <c r="W3321">
        <v>1</v>
      </c>
      <c r="X3321">
        <v>1</v>
      </c>
      <c r="Y3321">
        <v>3705000</v>
      </c>
      <c r="Z3321">
        <v>5035000</v>
      </c>
      <c r="AA3321">
        <v>4</v>
      </c>
      <c r="AB3321">
        <v>7</v>
      </c>
      <c r="AC3321">
        <v>16</v>
      </c>
      <c r="AD3321">
        <v>21</v>
      </c>
      <c r="AE3321">
        <v>12</v>
      </c>
      <c r="AF3321">
        <v>74</v>
      </c>
      <c r="AG3321">
        <v>53</v>
      </c>
      <c r="AH3321">
        <v>32</v>
      </c>
      <c r="AI3321">
        <v>247</v>
      </c>
      <c r="AJ3321">
        <v>179</v>
      </c>
      <c r="AK3321">
        <v>83</v>
      </c>
      <c r="AL3321">
        <v>3.3378378378378399</v>
      </c>
      <c r="AM3321">
        <v>20</v>
      </c>
      <c r="AN3321">
        <v>82.3333333333333</v>
      </c>
      <c r="AO3321">
        <v>122</v>
      </c>
      <c r="AP3321">
        <v>20</v>
      </c>
      <c r="AQ3321">
        <v>0</v>
      </c>
      <c r="AR3321">
        <v>1</v>
      </c>
      <c r="AS3321">
        <v>1</v>
      </c>
      <c r="AT3321">
        <v>0</v>
      </c>
      <c r="AU3321">
        <v>0</v>
      </c>
      <c r="AV3321" t="s">
        <v>2</v>
      </c>
      <c r="AW3321" t="s">
        <v>2</v>
      </c>
      <c r="AX3321" t="s">
        <v>2</v>
      </c>
      <c r="AY3321" t="s">
        <v>2</v>
      </c>
      <c r="AZ3321">
        <v>1</v>
      </c>
      <c r="BA3321">
        <v>1</v>
      </c>
      <c r="BB3321">
        <v>0</v>
      </c>
      <c r="BC3321">
        <v>0</v>
      </c>
      <c r="BD3321">
        <v>1</v>
      </c>
      <c r="BE3321">
        <v>2167193.4366666698</v>
      </c>
      <c r="BF3321">
        <v>3204761.4449999998</v>
      </c>
      <c r="BG3321">
        <v>0</v>
      </c>
      <c r="BH3321">
        <v>0</v>
      </c>
    </row>
    <row r="3322" spans="1:60" x14ac:dyDescent="0.3">
      <c r="A3322">
        <v>459578</v>
      </c>
      <c r="B3322" t="s">
        <v>0</v>
      </c>
      <c r="C3322" t="s">
        <v>14</v>
      </c>
      <c r="D3322">
        <v>51</v>
      </c>
      <c r="E3322" t="s">
        <v>82</v>
      </c>
      <c r="F3322">
        <v>926</v>
      </c>
      <c r="G3322">
        <v>0</v>
      </c>
      <c r="H3322" t="s">
        <v>83</v>
      </c>
      <c r="I3322" t="s">
        <v>82</v>
      </c>
      <c r="J3322" t="s">
        <v>85</v>
      </c>
      <c r="K3322">
        <v>1</v>
      </c>
      <c r="L3322" t="s">
        <v>2</v>
      </c>
      <c r="M3322" t="s">
        <v>2</v>
      </c>
      <c r="N3322" t="s">
        <v>86</v>
      </c>
      <c r="O3322" t="s">
        <v>87</v>
      </c>
      <c r="P3322">
        <v>1</v>
      </c>
      <c r="Q3322">
        <v>84700000</v>
      </c>
      <c r="R3322">
        <v>84700000</v>
      </c>
      <c r="S3322">
        <v>84700000</v>
      </c>
      <c r="T3322">
        <v>1</v>
      </c>
      <c r="U3322" t="s">
        <v>2</v>
      </c>
      <c r="V3322" t="s">
        <v>2</v>
      </c>
      <c r="W3322">
        <v>1</v>
      </c>
      <c r="X3322">
        <v>1</v>
      </c>
      <c r="Y3322">
        <v>84700000</v>
      </c>
      <c r="Z3322">
        <v>84700000</v>
      </c>
      <c r="AA3322">
        <v>1</v>
      </c>
      <c r="AB3322">
        <v>1</v>
      </c>
      <c r="AC3322">
        <v>17</v>
      </c>
      <c r="AD3322" t="s">
        <v>2</v>
      </c>
      <c r="AE3322">
        <v>1</v>
      </c>
      <c r="AF3322">
        <v>14</v>
      </c>
      <c r="AG3322">
        <v>2</v>
      </c>
      <c r="AH3322">
        <v>2</v>
      </c>
      <c r="AI3322">
        <v>28</v>
      </c>
      <c r="AJ3322">
        <v>3</v>
      </c>
      <c r="AK3322">
        <v>3</v>
      </c>
      <c r="AL3322">
        <v>2</v>
      </c>
      <c r="AM3322">
        <v>6</v>
      </c>
      <c r="AN3322">
        <v>14</v>
      </c>
      <c r="AO3322">
        <v>25</v>
      </c>
      <c r="AP3322">
        <v>36</v>
      </c>
      <c r="AQ3322">
        <v>16</v>
      </c>
      <c r="AR3322" t="s">
        <v>2</v>
      </c>
      <c r="AS3322" t="s">
        <v>2</v>
      </c>
      <c r="AT3322" t="s">
        <v>2</v>
      </c>
      <c r="AU3322" t="s">
        <v>2</v>
      </c>
      <c r="AV3322" t="s">
        <v>2</v>
      </c>
      <c r="AW3322" t="s">
        <v>2</v>
      </c>
      <c r="AX3322" t="s">
        <v>2</v>
      </c>
      <c r="AY3322" t="s">
        <v>2</v>
      </c>
      <c r="AZ3322">
        <v>1</v>
      </c>
      <c r="BA3322">
        <v>1</v>
      </c>
      <c r="BB3322">
        <v>0</v>
      </c>
      <c r="BC3322">
        <v>0</v>
      </c>
      <c r="BD3322">
        <v>1</v>
      </c>
      <c r="BE3322">
        <v>2861746.2366666701</v>
      </c>
      <c r="BF3322">
        <v>163929.03</v>
      </c>
      <c r="BG3322">
        <v>0</v>
      </c>
      <c r="BH3322">
        <v>0</v>
      </c>
    </row>
    <row r="3323" spans="1:60" x14ac:dyDescent="0.3">
      <c r="A3323">
        <v>722696</v>
      </c>
      <c r="B3323" t="s">
        <v>0</v>
      </c>
      <c r="C3323" t="s">
        <v>13</v>
      </c>
      <c r="D3323">
        <v>40</v>
      </c>
      <c r="E3323" t="s">
        <v>82</v>
      </c>
      <c r="F3323">
        <v>921</v>
      </c>
      <c r="G3323">
        <v>0</v>
      </c>
      <c r="H3323" t="s">
        <v>83</v>
      </c>
      <c r="I3323" t="s">
        <v>84</v>
      </c>
      <c r="J3323" t="s">
        <v>88</v>
      </c>
      <c r="K3323">
        <v>12</v>
      </c>
      <c r="L3323">
        <v>12</v>
      </c>
      <c r="M3323">
        <v>10</v>
      </c>
      <c r="N3323" t="s">
        <v>86</v>
      </c>
      <c r="O3323" t="s">
        <v>87</v>
      </c>
      <c r="P3323">
        <v>12</v>
      </c>
      <c r="Q3323">
        <v>102313275</v>
      </c>
      <c r="R3323">
        <v>8526106.25</v>
      </c>
      <c r="S3323">
        <v>19006641</v>
      </c>
      <c r="T3323">
        <v>13</v>
      </c>
      <c r="U3323">
        <v>13</v>
      </c>
      <c r="V3323">
        <v>11</v>
      </c>
      <c r="W3323">
        <v>1.0833333333333299</v>
      </c>
      <c r="X3323">
        <v>2</v>
      </c>
      <c r="Y3323">
        <v>51156637.5</v>
      </c>
      <c r="Z3323">
        <v>89466035</v>
      </c>
      <c r="AA3323">
        <v>6.5</v>
      </c>
      <c r="AB3323">
        <v>11</v>
      </c>
      <c r="AC3323">
        <v>21</v>
      </c>
      <c r="AD3323">
        <v>24</v>
      </c>
      <c r="AE3323">
        <v>12</v>
      </c>
      <c r="AF3323">
        <v>37</v>
      </c>
      <c r="AG3323">
        <v>31</v>
      </c>
      <c r="AH3323">
        <v>27</v>
      </c>
      <c r="AI3323">
        <v>77</v>
      </c>
      <c r="AJ3323">
        <v>64</v>
      </c>
      <c r="AK3323">
        <v>50</v>
      </c>
      <c r="AL3323">
        <v>2.0810810810810798</v>
      </c>
      <c r="AM3323">
        <v>6</v>
      </c>
      <c r="AN3323">
        <v>25.6666666666667</v>
      </c>
      <c r="AO3323">
        <v>50</v>
      </c>
      <c r="AP3323">
        <v>24</v>
      </c>
      <c r="AQ3323">
        <v>10</v>
      </c>
      <c r="AR3323">
        <v>1</v>
      </c>
      <c r="AS3323">
        <v>1</v>
      </c>
      <c r="AT3323">
        <v>0</v>
      </c>
      <c r="AU3323">
        <v>0</v>
      </c>
      <c r="AV3323" t="s">
        <v>2</v>
      </c>
      <c r="AW3323" t="s">
        <v>2</v>
      </c>
      <c r="AX3323" t="s">
        <v>2</v>
      </c>
      <c r="AY3323" t="s">
        <v>2</v>
      </c>
      <c r="AZ3323">
        <v>1</v>
      </c>
      <c r="BA3323">
        <v>1</v>
      </c>
      <c r="BB3323">
        <v>1</v>
      </c>
      <c r="BC3323">
        <v>1</v>
      </c>
      <c r="BD3323">
        <v>2</v>
      </c>
      <c r="BE3323">
        <v>30766817.449999999</v>
      </c>
      <c r="BF3323">
        <v>26150403.594999999</v>
      </c>
      <c r="BG3323">
        <v>328023783.473333</v>
      </c>
      <c r="BH3323">
        <v>401713094.565</v>
      </c>
    </row>
    <row r="3324" spans="1:60" x14ac:dyDescent="0.3">
      <c r="A3324">
        <v>315748</v>
      </c>
      <c r="B3324" t="s">
        <v>0</v>
      </c>
      <c r="C3324" t="s">
        <v>14</v>
      </c>
      <c r="D3324">
        <v>31</v>
      </c>
      <c r="E3324" t="s">
        <v>82</v>
      </c>
      <c r="F3324">
        <v>912</v>
      </c>
      <c r="G3324">
        <v>7</v>
      </c>
      <c r="H3324" t="s">
        <v>83</v>
      </c>
      <c r="I3324" t="s">
        <v>82</v>
      </c>
      <c r="J3324" t="s">
        <v>88</v>
      </c>
      <c r="K3324" t="s">
        <v>2</v>
      </c>
      <c r="L3324" t="s">
        <v>2</v>
      </c>
      <c r="M3324" t="s">
        <v>2</v>
      </c>
      <c r="N3324" t="s">
        <v>2</v>
      </c>
      <c r="O3324" t="s">
        <v>2</v>
      </c>
      <c r="P3324" t="s">
        <v>2</v>
      </c>
      <c r="Q3324" t="s">
        <v>2</v>
      </c>
      <c r="R3324" t="s">
        <v>2</v>
      </c>
      <c r="S3324" t="s">
        <v>2</v>
      </c>
      <c r="T3324" t="s">
        <v>2</v>
      </c>
      <c r="U3324" t="s">
        <v>2</v>
      </c>
      <c r="V3324" t="s">
        <v>2</v>
      </c>
      <c r="W3324" t="s">
        <v>2</v>
      </c>
      <c r="X3324" t="s">
        <v>2</v>
      </c>
      <c r="Y3324" t="s">
        <v>2</v>
      </c>
      <c r="Z3324" t="s">
        <v>2</v>
      </c>
      <c r="AA3324" t="s">
        <v>2</v>
      </c>
      <c r="AB3324" t="s">
        <v>2</v>
      </c>
      <c r="AC3324" t="s">
        <v>2</v>
      </c>
      <c r="AD3324" t="s">
        <v>2</v>
      </c>
      <c r="AE3324" t="s">
        <v>2</v>
      </c>
      <c r="AF3324">
        <v>51</v>
      </c>
      <c r="AG3324">
        <v>36</v>
      </c>
      <c r="AH3324">
        <v>24</v>
      </c>
      <c r="AI3324">
        <v>212</v>
      </c>
      <c r="AJ3324">
        <v>141</v>
      </c>
      <c r="AK3324">
        <v>71</v>
      </c>
      <c r="AL3324">
        <v>4.1568627450980404</v>
      </c>
      <c r="AM3324">
        <v>16</v>
      </c>
      <c r="AN3324">
        <v>70.6666666666667</v>
      </c>
      <c r="AO3324">
        <v>71</v>
      </c>
      <c r="AP3324">
        <v>10</v>
      </c>
      <c r="AQ3324">
        <v>-1</v>
      </c>
      <c r="AR3324">
        <v>0</v>
      </c>
      <c r="AS3324">
        <v>0</v>
      </c>
      <c r="AT3324">
        <v>1</v>
      </c>
      <c r="AU3324">
        <v>1</v>
      </c>
      <c r="AV3324">
        <v>57892587.666666701</v>
      </c>
      <c r="AW3324">
        <v>56838881.5</v>
      </c>
      <c r="AX3324">
        <v>1</v>
      </c>
      <c r="AY3324">
        <v>1</v>
      </c>
      <c r="AZ3324">
        <v>1</v>
      </c>
      <c r="BA3324">
        <v>1</v>
      </c>
      <c r="BB3324">
        <v>0</v>
      </c>
      <c r="BC3324">
        <v>0</v>
      </c>
      <c r="BD3324">
        <v>1</v>
      </c>
      <c r="BE3324">
        <v>757764.436666667</v>
      </c>
      <c r="BF3324">
        <v>1094711.17</v>
      </c>
      <c r="BG3324">
        <v>0</v>
      </c>
      <c r="BH3324">
        <v>0</v>
      </c>
    </row>
    <row r="3325" spans="1:60" x14ac:dyDescent="0.3">
      <c r="A3325">
        <v>619083</v>
      </c>
      <c r="B3325" t="s">
        <v>0</v>
      </c>
      <c r="C3325" t="s">
        <v>13</v>
      </c>
      <c r="D3325">
        <v>31</v>
      </c>
      <c r="E3325" t="s">
        <v>82</v>
      </c>
      <c r="F3325">
        <v>855</v>
      </c>
      <c r="G3325">
        <v>76</v>
      </c>
      <c r="H3325" t="s">
        <v>83</v>
      </c>
      <c r="I3325" t="s">
        <v>84</v>
      </c>
      <c r="J3325" t="s">
        <v>85</v>
      </c>
      <c r="K3325" t="s">
        <v>2</v>
      </c>
      <c r="L3325" t="s">
        <v>2</v>
      </c>
      <c r="M3325" t="s">
        <v>2</v>
      </c>
      <c r="N3325" t="s">
        <v>2</v>
      </c>
      <c r="O3325" t="s">
        <v>2</v>
      </c>
      <c r="P3325" t="s">
        <v>2</v>
      </c>
      <c r="Q3325" t="s">
        <v>2</v>
      </c>
      <c r="R3325" t="s">
        <v>2</v>
      </c>
      <c r="S3325" t="s">
        <v>2</v>
      </c>
      <c r="T3325" t="s">
        <v>2</v>
      </c>
      <c r="U3325" t="s">
        <v>2</v>
      </c>
      <c r="V3325" t="s">
        <v>2</v>
      </c>
      <c r="W3325" t="s">
        <v>2</v>
      </c>
      <c r="X3325" t="s">
        <v>2</v>
      </c>
      <c r="Y3325" t="s">
        <v>2</v>
      </c>
      <c r="Z3325" t="s">
        <v>2</v>
      </c>
      <c r="AA3325" t="s">
        <v>2</v>
      </c>
      <c r="AB3325" t="s">
        <v>2</v>
      </c>
      <c r="AC3325" t="s">
        <v>2</v>
      </c>
      <c r="AD3325" t="s">
        <v>2</v>
      </c>
      <c r="AE3325" t="s">
        <v>2</v>
      </c>
      <c r="AF3325">
        <v>5</v>
      </c>
      <c r="AG3325">
        <v>5</v>
      </c>
      <c r="AH3325">
        <v>5</v>
      </c>
      <c r="AI3325">
        <v>41</v>
      </c>
      <c r="AJ3325">
        <v>41</v>
      </c>
      <c r="AK3325">
        <v>41</v>
      </c>
      <c r="AL3325">
        <v>8.1999999999999993</v>
      </c>
      <c r="AM3325">
        <v>26</v>
      </c>
      <c r="AN3325">
        <v>41</v>
      </c>
      <c r="AO3325">
        <v>41</v>
      </c>
      <c r="AP3325">
        <v>11</v>
      </c>
      <c r="AQ3325">
        <v>0</v>
      </c>
      <c r="AR3325">
        <v>1</v>
      </c>
      <c r="AS3325">
        <v>1</v>
      </c>
      <c r="AT3325">
        <v>0</v>
      </c>
      <c r="AU3325">
        <v>0</v>
      </c>
      <c r="AV3325" t="s">
        <v>2</v>
      </c>
      <c r="AW3325" t="s">
        <v>2</v>
      </c>
      <c r="AX3325" t="s">
        <v>2</v>
      </c>
      <c r="AY3325" t="s">
        <v>2</v>
      </c>
      <c r="AZ3325">
        <v>1</v>
      </c>
      <c r="BA3325">
        <v>1</v>
      </c>
      <c r="BB3325">
        <v>0</v>
      </c>
      <c r="BC3325">
        <v>0</v>
      </c>
      <c r="BD3325">
        <v>1</v>
      </c>
      <c r="BE3325">
        <v>3887787.15</v>
      </c>
      <c r="BF3325">
        <v>3887787.15</v>
      </c>
      <c r="BG3325">
        <v>0</v>
      </c>
      <c r="BH3325">
        <v>0</v>
      </c>
    </row>
    <row r="3326" spans="1:60" x14ac:dyDescent="0.3">
      <c r="A3326">
        <v>800223</v>
      </c>
      <c r="B3326" t="s">
        <v>1</v>
      </c>
      <c r="C3326" t="s">
        <v>14</v>
      </c>
      <c r="D3326">
        <v>29</v>
      </c>
      <c r="E3326" t="s">
        <v>82</v>
      </c>
      <c r="F3326">
        <v>861</v>
      </c>
      <c r="G3326">
        <v>0</v>
      </c>
      <c r="H3326" t="s">
        <v>83</v>
      </c>
      <c r="I3326" t="s">
        <v>82</v>
      </c>
      <c r="J3326" t="s">
        <v>88</v>
      </c>
      <c r="K3326" t="s">
        <v>2</v>
      </c>
      <c r="L3326" t="s">
        <v>2</v>
      </c>
      <c r="M3326" t="s">
        <v>2</v>
      </c>
      <c r="N3326" t="s">
        <v>2</v>
      </c>
      <c r="O3326" t="s">
        <v>2</v>
      </c>
      <c r="P3326" t="s">
        <v>2</v>
      </c>
      <c r="Q3326" t="s">
        <v>2</v>
      </c>
      <c r="R3326" t="s">
        <v>2</v>
      </c>
      <c r="S3326" t="s">
        <v>2</v>
      </c>
      <c r="T3326" t="s">
        <v>2</v>
      </c>
      <c r="U3326" t="s">
        <v>2</v>
      </c>
      <c r="V3326" t="s">
        <v>2</v>
      </c>
      <c r="W3326" t="s">
        <v>2</v>
      </c>
      <c r="X3326" t="s">
        <v>2</v>
      </c>
      <c r="Y3326" t="s">
        <v>2</v>
      </c>
      <c r="Z3326" t="s">
        <v>2</v>
      </c>
      <c r="AA3326" t="s">
        <v>2</v>
      </c>
      <c r="AB3326" t="s">
        <v>2</v>
      </c>
      <c r="AC3326" t="s">
        <v>2</v>
      </c>
      <c r="AD3326" t="s">
        <v>2</v>
      </c>
      <c r="AE3326" t="s">
        <v>2</v>
      </c>
      <c r="AF3326">
        <v>3</v>
      </c>
      <c r="AG3326">
        <v>3</v>
      </c>
      <c r="AH3326">
        <v>3</v>
      </c>
      <c r="AI3326">
        <v>24</v>
      </c>
      <c r="AJ3326">
        <v>24</v>
      </c>
      <c r="AK3326">
        <v>24</v>
      </c>
      <c r="AL3326">
        <v>8</v>
      </c>
      <c r="AM3326">
        <v>21</v>
      </c>
      <c r="AN3326">
        <v>24</v>
      </c>
      <c r="AO3326">
        <v>24</v>
      </c>
      <c r="AP3326">
        <v>0</v>
      </c>
      <c r="AQ3326">
        <v>0</v>
      </c>
      <c r="AR3326" t="s">
        <v>2</v>
      </c>
      <c r="AS3326" t="s">
        <v>2</v>
      </c>
      <c r="AT3326" t="s">
        <v>2</v>
      </c>
      <c r="AU3326" t="s">
        <v>2</v>
      </c>
      <c r="AV3326">
        <v>350000000</v>
      </c>
      <c r="AW3326">
        <v>350000000</v>
      </c>
      <c r="AX3326">
        <v>1</v>
      </c>
      <c r="AY3326">
        <v>1</v>
      </c>
      <c r="AZ3326">
        <v>1</v>
      </c>
      <c r="BA3326">
        <v>1</v>
      </c>
      <c r="BB3326">
        <v>0</v>
      </c>
      <c r="BC3326">
        <v>0</v>
      </c>
      <c r="BD3326">
        <v>1</v>
      </c>
      <c r="BE3326">
        <v>175032.26</v>
      </c>
      <c r="BF3326">
        <v>175032.26</v>
      </c>
      <c r="BG3326">
        <v>0</v>
      </c>
      <c r="BH3326">
        <v>0</v>
      </c>
    </row>
    <row r="3327" spans="1:60" x14ac:dyDescent="0.3">
      <c r="A3327">
        <v>238235</v>
      </c>
      <c r="B3327" t="s">
        <v>0</v>
      </c>
      <c r="C3327" t="s">
        <v>13</v>
      </c>
      <c r="D3327">
        <v>34</v>
      </c>
      <c r="E3327" t="s">
        <v>82</v>
      </c>
      <c r="F3327">
        <v>855</v>
      </c>
      <c r="G3327">
        <v>0</v>
      </c>
      <c r="H3327" t="s">
        <v>83</v>
      </c>
      <c r="I3327" t="s">
        <v>82</v>
      </c>
      <c r="J3327" t="s">
        <v>85</v>
      </c>
      <c r="K3327" t="s">
        <v>2</v>
      </c>
      <c r="L3327" t="s">
        <v>2</v>
      </c>
      <c r="M3327" t="s">
        <v>2</v>
      </c>
      <c r="N3327" t="s">
        <v>2</v>
      </c>
      <c r="O3327" t="s">
        <v>2</v>
      </c>
      <c r="P3327" t="s">
        <v>2</v>
      </c>
      <c r="Q3327" t="s">
        <v>2</v>
      </c>
      <c r="R3327" t="s">
        <v>2</v>
      </c>
      <c r="S3327" t="s">
        <v>2</v>
      </c>
      <c r="T3327" t="s">
        <v>2</v>
      </c>
      <c r="U3327" t="s">
        <v>2</v>
      </c>
      <c r="V3327" t="s">
        <v>2</v>
      </c>
      <c r="W3327" t="s">
        <v>2</v>
      </c>
      <c r="X3327" t="s">
        <v>2</v>
      </c>
      <c r="Y3327" t="s">
        <v>2</v>
      </c>
      <c r="Z3327" t="s">
        <v>2</v>
      </c>
      <c r="AA3327" t="s">
        <v>2</v>
      </c>
      <c r="AB3327" t="s">
        <v>2</v>
      </c>
      <c r="AC3327" t="s">
        <v>2</v>
      </c>
      <c r="AD3327" t="s">
        <v>2</v>
      </c>
      <c r="AE3327" t="s">
        <v>2</v>
      </c>
      <c r="AF3327">
        <v>5</v>
      </c>
      <c r="AG3327">
        <v>5</v>
      </c>
      <c r="AH3327">
        <v>5</v>
      </c>
      <c r="AI3327">
        <v>10</v>
      </c>
      <c r="AJ3327">
        <v>10</v>
      </c>
      <c r="AK3327">
        <v>10</v>
      </c>
      <c r="AL3327">
        <v>2</v>
      </c>
      <c r="AM3327">
        <v>3</v>
      </c>
      <c r="AN3327">
        <v>10</v>
      </c>
      <c r="AO3327">
        <v>10</v>
      </c>
      <c r="AP3327">
        <v>0</v>
      </c>
      <c r="AQ3327">
        <v>0</v>
      </c>
      <c r="AR3327" t="s">
        <v>2</v>
      </c>
      <c r="AS3327" t="s">
        <v>2</v>
      </c>
      <c r="AT3327" t="s">
        <v>2</v>
      </c>
      <c r="AU3327" t="s">
        <v>2</v>
      </c>
      <c r="AV3327" t="s">
        <v>2</v>
      </c>
      <c r="AW3327" t="s">
        <v>2</v>
      </c>
      <c r="AX3327" t="s">
        <v>2</v>
      </c>
      <c r="AY3327" t="s">
        <v>2</v>
      </c>
      <c r="AZ3327">
        <v>0</v>
      </c>
      <c r="BA3327">
        <v>0</v>
      </c>
      <c r="BB3327">
        <v>1</v>
      </c>
      <c r="BC3327">
        <v>1</v>
      </c>
      <c r="BD3327">
        <v>1</v>
      </c>
      <c r="BE3327">
        <v>0</v>
      </c>
      <c r="BF3327">
        <v>0</v>
      </c>
      <c r="BG3327">
        <v>77419354.840000004</v>
      </c>
      <c r="BH3327">
        <v>77419354.840000004</v>
      </c>
    </row>
    <row r="3328" spans="1:60" x14ac:dyDescent="0.3">
      <c r="A3328">
        <v>567214</v>
      </c>
      <c r="B3328" t="s">
        <v>0</v>
      </c>
      <c r="C3328" t="s">
        <v>14</v>
      </c>
      <c r="D3328">
        <v>30</v>
      </c>
      <c r="E3328" t="s">
        <v>82</v>
      </c>
      <c r="F3328">
        <v>919</v>
      </c>
      <c r="G3328">
        <v>12</v>
      </c>
      <c r="H3328" t="s">
        <v>83</v>
      </c>
      <c r="I3328" t="s">
        <v>82</v>
      </c>
      <c r="J3328" t="s">
        <v>85</v>
      </c>
      <c r="K3328">
        <v>1</v>
      </c>
      <c r="L3328" t="s">
        <v>2</v>
      </c>
      <c r="M3328" t="s">
        <v>2</v>
      </c>
      <c r="N3328" t="s">
        <v>86</v>
      </c>
      <c r="O3328" t="s">
        <v>87</v>
      </c>
      <c r="P3328">
        <v>1</v>
      </c>
      <c r="Q3328">
        <v>81400000</v>
      </c>
      <c r="R3328">
        <v>81400000</v>
      </c>
      <c r="S3328">
        <v>81400000</v>
      </c>
      <c r="T3328">
        <v>1</v>
      </c>
      <c r="U3328" t="s">
        <v>2</v>
      </c>
      <c r="V3328" t="s">
        <v>2</v>
      </c>
      <c r="W3328">
        <v>1</v>
      </c>
      <c r="X3328">
        <v>1</v>
      </c>
      <c r="Y3328">
        <v>81400000</v>
      </c>
      <c r="Z3328">
        <v>81400000</v>
      </c>
      <c r="AA3328">
        <v>1</v>
      </c>
      <c r="AB3328">
        <v>1</v>
      </c>
      <c r="AC3328">
        <v>8</v>
      </c>
      <c r="AD3328" t="s">
        <v>2</v>
      </c>
      <c r="AE3328">
        <v>1</v>
      </c>
      <c r="AF3328">
        <v>7</v>
      </c>
      <c r="AG3328">
        <v>1</v>
      </c>
      <c r="AH3328">
        <v>1</v>
      </c>
      <c r="AI3328">
        <v>12</v>
      </c>
      <c r="AJ3328">
        <v>3</v>
      </c>
      <c r="AK3328">
        <v>3</v>
      </c>
      <c r="AL3328">
        <v>1.71428571428571</v>
      </c>
      <c r="AM3328">
        <v>3</v>
      </c>
      <c r="AN3328">
        <v>6</v>
      </c>
      <c r="AO3328">
        <v>9</v>
      </c>
      <c r="AP3328">
        <v>62</v>
      </c>
      <c r="AQ3328">
        <v>-10</v>
      </c>
      <c r="AR3328" t="s">
        <v>2</v>
      </c>
      <c r="AS3328" t="s">
        <v>2</v>
      </c>
      <c r="AT3328" t="s">
        <v>2</v>
      </c>
      <c r="AU3328" t="s">
        <v>2</v>
      </c>
      <c r="AV3328" t="s">
        <v>2</v>
      </c>
      <c r="AW3328" t="s">
        <v>2</v>
      </c>
      <c r="AX3328" t="s">
        <v>2</v>
      </c>
      <c r="AY3328" t="s">
        <v>2</v>
      </c>
      <c r="AZ3328">
        <v>1</v>
      </c>
      <c r="BA3328">
        <v>1</v>
      </c>
      <c r="BB3328">
        <v>0</v>
      </c>
      <c r="BC3328">
        <v>0</v>
      </c>
      <c r="BD3328">
        <v>1</v>
      </c>
      <c r="BE3328">
        <v>1012809.67666667</v>
      </c>
      <c r="BF3328">
        <v>174429.03</v>
      </c>
      <c r="BG3328">
        <v>0</v>
      </c>
      <c r="BH3328">
        <v>0</v>
      </c>
    </row>
    <row r="3329" spans="1:60" x14ac:dyDescent="0.3">
      <c r="A3329">
        <v>429502</v>
      </c>
      <c r="B3329" t="s">
        <v>0</v>
      </c>
      <c r="C3329" t="s">
        <v>14</v>
      </c>
      <c r="D3329">
        <v>30</v>
      </c>
      <c r="E3329" t="s">
        <v>82</v>
      </c>
      <c r="F3329">
        <v>931</v>
      </c>
      <c r="G3329">
        <v>0</v>
      </c>
      <c r="H3329" t="s">
        <v>83</v>
      </c>
      <c r="I3329" t="s">
        <v>84</v>
      </c>
      <c r="J3329" t="s">
        <v>88</v>
      </c>
      <c r="K3329">
        <v>68</v>
      </c>
      <c r="L3329">
        <v>51</v>
      </c>
      <c r="M3329">
        <v>46</v>
      </c>
      <c r="N3329" t="s">
        <v>91</v>
      </c>
      <c r="O3329" t="s">
        <v>95</v>
      </c>
      <c r="P3329">
        <v>68</v>
      </c>
      <c r="Q3329">
        <v>8409000</v>
      </c>
      <c r="R3329">
        <v>123661.764705882</v>
      </c>
      <c r="S3329">
        <v>580000</v>
      </c>
      <c r="T3329">
        <v>90</v>
      </c>
      <c r="U3329">
        <v>72</v>
      </c>
      <c r="V3329">
        <v>66</v>
      </c>
      <c r="W3329">
        <v>1.3235294117647101</v>
      </c>
      <c r="X3329">
        <v>3</v>
      </c>
      <c r="Y3329">
        <v>2803000</v>
      </c>
      <c r="Z3329">
        <v>7387000</v>
      </c>
      <c r="AA3329">
        <v>30</v>
      </c>
      <c r="AB3329">
        <v>66</v>
      </c>
      <c r="AC3329">
        <v>2</v>
      </c>
      <c r="AD3329">
        <v>26</v>
      </c>
      <c r="AE3329">
        <v>68</v>
      </c>
      <c r="AF3329">
        <v>413</v>
      </c>
      <c r="AG3329">
        <v>247</v>
      </c>
      <c r="AH3329">
        <v>187</v>
      </c>
      <c r="AI3329">
        <v>1386</v>
      </c>
      <c r="AJ3329">
        <v>783</v>
      </c>
      <c r="AK3329">
        <v>405</v>
      </c>
      <c r="AL3329">
        <v>3.35593220338983</v>
      </c>
      <c r="AM3329">
        <v>34</v>
      </c>
      <c r="AN3329">
        <v>462</v>
      </c>
      <c r="AO3329">
        <v>603</v>
      </c>
      <c r="AP3329">
        <v>8</v>
      </c>
      <c r="AQ3329">
        <v>0</v>
      </c>
      <c r="AR3329">
        <v>1</v>
      </c>
      <c r="AS3329">
        <v>1</v>
      </c>
      <c r="AT3329">
        <v>0</v>
      </c>
      <c r="AU3329">
        <v>0</v>
      </c>
      <c r="AV3329" t="s">
        <v>2</v>
      </c>
      <c r="AW3329" t="s">
        <v>2</v>
      </c>
      <c r="AX3329" t="s">
        <v>2</v>
      </c>
      <c r="AY3329" t="s">
        <v>2</v>
      </c>
      <c r="AZ3329">
        <v>1</v>
      </c>
      <c r="BA3329">
        <v>1</v>
      </c>
      <c r="BB3329">
        <v>0</v>
      </c>
      <c r="BC3329">
        <v>0</v>
      </c>
      <c r="BD3329">
        <v>1</v>
      </c>
      <c r="BE3329">
        <v>273571.04333333299</v>
      </c>
      <c r="BF3329">
        <v>292066.24</v>
      </c>
      <c r="BG3329">
        <v>0</v>
      </c>
      <c r="BH3329">
        <v>0</v>
      </c>
    </row>
    <row r="3330" spans="1:60" x14ac:dyDescent="0.3">
      <c r="A3330">
        <v>11515</v>
      </c>
      <c r="B3330" t="s">
        <v>0</v>
      </c>
      <c r="C3330" t="s">
        <v>13</v>
      </c>
      <c r="D3330">
        <v>20</v>
      </c>
      <c r="E3330" t="s">
        <v>82</v>
      </c>
      <c r="F3330">
        <v>889</v>
      </c>
      <c r="G3330">
        <v>1</v>
      </c>
      <c r="H3330" t="s">
        <v>89</v>
      </c>
      <c r="I3330" t="s">
        <v>82</v>
      </c>
      <c r="J3330" t="s">
        <v>85</v>
      </c>
      <c r="K3330" t="s">
        <v>2</v>
      </c>
      <c r="L3330" t="s">
        <v>2</v>
      </c>
      <c r="M3330" t="s">
        <v>2</v>
      </c>
      <c r="N3330" t="s">
        <v>2</v>
      </c>
      <c r="O3330" t="s">
        <v>2</v>
      </c>
      <c r="P3330" t="s">
        <v>2</v>
      </c>
      <c r="Q3330" t="s">
        <v>2</v>
      </c>
      <c r="R3330" t="s">
        <v>2</v>
      </c>
      <c r="S3330" t="s">
        <v>2</v>
      </c>
      <c r="T3330" t="s">
        <v>2</v>
      </c>
      <c r="U3330" t="s">
        <v>2</v>
      </c>
      <c r="V3330" t="s">
        <v>2</v>
      </c>
      <c r="W3330" t="s">
        <v>2</v>
      </c>
      <c r="X3330" t="s">
        <v>2</v>
      </c>
      <c r="Y3330" t="s">
        <v>2</v>
      </c>
      <c r="Z3330" t="s">
        <v>2</v>
      </c>
      <c r="AA3330" t="s">
        <v>2</v>
      </c>
      <c r="AB3330" t="s">
        <v>2</v>
      </c>
      <c r="AC3330" t="s">
        <v>2</v>
      </c>
      <c r="AD3330" t="s">
        <v>2</v>
      </c>
      <c r="AE3330" t="s">
        <v>2</v>
      </c>
      <c r="AF3330">
        <v>13</v>
      </c>
      <c r="AG3330">
        <v>13</v>
      </c>
      <c r="AH3330" t="s">
        <v>2</v>
      </c>
      <c r="AI3330">
        <v>294</v>
      </c>
      <c r="AJ3330">
        <v>294</v>
      </c>
      <c r="AK3330" t="s">
        <v>2</v>
      </c>
      <c r="AL3330">
        <v>22.615384615384599</v>
      </c>
      <c r="AM3330">
        <v>150</v>
      </c>
      <c r="AN3330">
        <v>294</v>
      </c>
      <c r="AO3330">
        <v>294</v>
      </c>
      <c r="AP3330">
        <v>5</v>
      </c>
      <c r="AQ3330">
        <v>0</v>
      </c>
      <c r="AR3330">
        <v>1</v>
      </c>
      <c r="AS3330">
        <v>1</v>
      </c>
      <c r="AT3330">
        <v>0</v>
      </c>
      <c r="AU3330">
        <v>0</v>
      </c>
      <c r="AV3330" t="s">
        <v>2</v>
      </c>
      <c r="AW3330" t="s">
        <v>2</v>
      </c>
      <c r="AX3330" t="s">
        <v>2</v>
      </c>
      <c r="AY3330" t="s">
        <v>2</v>
      </c>
      <c r="AZ3330">
        <v>1</v>
      </c>
      <c r="BA3330">
        <v>1</v>
      </c>
      <c r="BB3330">
        <v>0</v>
      </c>
      <c r="BC3330">
        <v>0</v>
      </c>
      <c r="BD3330">
        <v>1</v>
      </c>
      <c r="BE3330">
        <v>241071.43</v>
      </c>
      <c r="BF3330">
        <v>241071.43</v>
      </c>
      <c r="BG3330">
        <v>0</v>
      </c>
      <c r="BH3330">
        <v>0</v>
      </c>
    </row>
    <row r="3331" spans="1:60" x14ac:dyDescent="0.3">
      <c r="A3331">
        <v>687550</v>
      </c>
      <c r="B3331" t="s">
        <v>0</v>
      </c>
      <c r="C3331" t="s">
        <v>14</v>
      </c>
      <c r="D3331">
        <v>32</v>
      </c>
      <c r="E3331" t="s">
        <v>82</v>
      </c>
      <c r="F3331">
        <v>876</v>
      </c>
      <c r="G3331">
        <v>8</v>
      </c>
      <c r="H3331" t="s">
        <v>83</v>
      </c>
      <c r="I3331" t="s">
        <v>84</v>
      </c>
      <c r="J3331" t="s">
        <v>85</v>
      </c>
      <c r="K3331">
        <v>1</v>
      </c>
      <c r="L3331">
        <v>1</v>
      </c>
      <c r="M3331">
        <v>1</v>
      </c>
      <c r="N3331" t="s">
        <v>86</v>
      </c>
      <c r="O3331" t="s">
        <v>90</v>
      </c>
      <c r="P3331">
        <v>1</v>
      </c>
      <c r="Q3331">
        <v>39000</v>
      </c>
      <c r="R3331">
        <v>39000</v>
      </c>
      <c r="S3331">
        <v>39000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39000</v>
      </c>
      <c r="Z3331">
        <v>39000</v>
      </c>
      <c r="AA3331">
        <v>1</v>
      </c>
      <c r="AB3331">
        <v>1</v>
      </c>
      <c r="AC3331">
        <v>8</v>
      </c>
      <c r="AD3331" t="s">
        <v>2</v>
      </c>
      <c r="AE3331">
        <v>1</v>
      </c>
      <c r="AF3331">
        <v>35</v>
      </c>
      <c r="AG3331">
        <v>35</v>
      </c>
      <c r="AH3331">
        <v>30</v>
      </c>
      <c r="AI3331">
        <v>162</v>
      </c>
      <c r="AJ3331">
        <v>162</v>
      </c>
      <c r="AK3331">
        <v>92</v>
      </c>
      <c r="AL3331">
        <v>4.6285714285714299</v>
      </c>
      <c r="AM3331">
        <v>44</v>
      </c>
      <c r="AN3331">
        <v>81</v>
      </c>
      <c r="AO3331">
        <v>92</v>
      </c>
      <c r="AP3331">
        <v>12</v>
      </c>
      <c r="AQ3331">
        <v>0</v>
      </c>
      <c r="AR3331">
        <v>1</v>
      </c>
      <c r="AS3331">
        <v>1</v>
      </c>
      <c r="AT3331">
        <v>0</v>
      </c>
      <c r="AU3331">
        <v>0</v>
      </c>
      <c r="AV3331" t="s">
        <v>2</v>
      </c>
      <c r="AW3331" t="s">
        <v>2</v>
      </c>
      <c r="AX3331" t="s">
        <v>2</v>
      </c>
      <c r="AY3331" t="s">
        <v>2</v>
      </c>
      <c r="AZ3331">
        <v>1</v>
      </c>
      <c r="BA3331">
        <v>1</v>
      </c>
      <c r="BB3331">
        <v>0</v>
      </c>
      <c r="BC3331">
        <v>0</v>
      </c>
      <c r="BD3331">
        <v>1</v>
      </c>
      <c r="BE3331">
        <v>137847.35</v>
      </c>
      <c r="BF3331">
        <v>137847.35</v>
      </c>
      <c r="BG3331">
        <v>0</v>
      </c>
      <c r="BH3331">
        <v>0</v>
      </c>
    </row>
    <row r="3332" spans="1:60" x14ac:dyDescent="0.3">
      <c r="A3332">
        <v>596181</v>
      </c>
      <c r="B3332" t="s">
        <v>0</v>
      </c>
      <c r="C3332" t="s">
        <v>13</v>
      </c>
      <c r="D3332">
        <v>31</v>
      </c>
      <c r="E3332" t="s">
        <v>82</v>
      </c>
      <c r="F3332">
        <v>879</v>
      </c>
      <c r="G3332">
        <v>0</v>
      </c>
      <c r="H3332" t="s">
        <v>83</v>
      </c>
      <c r="I3332" t="s">
        <v>84</v>
      </c>
      <c r="J3332" t="s">
        <v>88</v>
      </c>
      <c r="K3332" t="s">
        <v>2</v>
      </c>
      <c r="L3332" t="s">
        <v>2</v>
      </c>
      <c r="M3332" t="s">
        <v>2</v>
      </c>
      <c r="N3332" t="s">
        <v>2</v>
      </c>
      <c r="O3332" t="s">
        <v>2</v>
      </c>
      <c r="P3332" t="s">
        <v>2</v>
      </c>
      <c r="Q3332" t="s">
        <v>2</v>
      </c>
      <c r="R3332" t="s">
        <v>2</v>
      </c>
      <c r="S3332" t="s">
        <v>2</v>
      </c>
      <c r="T3332" t="s">
        <v>2</v>
      </c>
      <c r="U3332" t="s">
        <v>2</v>
      </c>
      <c r="V3332" t="s">
        <v>2</v>
      </c>
      <c r="W3332" t="s">
        <v>2</v>
      </c>
      <c r="X3332" t="s">
        <v>2</v>
      </c>
      <c r="Y3332" t="s">
        <v>2</v>
      </c>
      <c r="Z3332" t="s">
        <v>2</v>
      </c>
      <c r="AA3332" t="s">
        <v>2</v>
      </c>
      <c r="AB3332" t="s">
        <v>2</v>
      </c>
      <c r="AC3332" t="s">
        <v>2</v>
      </c>
      <c r="AD3332" t="s">
        <v>2</v>
      </c>
      <c r="AE3332" t="s">
        <v>2</v>
      </c>
      <c r="AF3332">
        <v>34</v>
      </c>
      <c r="AG3332">
        <v>34</v>
      </c>
      <c r="AH3332">
        <v>17</v>
      </c>
      <c r="AI3332">
        <v>202</v>
      </c>
      <c r="AJ3332">
        <v>202</v>
      </c>
      <c r="AK3332">
        <v>74</v>
      </c>
      <c r="AL3332">
        <v>5.9411764705882399</v>
      </c>
      <c r="AM3332">
        <v>30</v>
      </c>
      <c r="AN3332">
        <v>101</v>
      </c>
      <c r="AO3332">
        <v>128</v>
      </c>
      <c r="AP3332">
        <v>5</v>
      </c>
      <c r="AQ3332">
        <v>0</v>
      </c>
      <c r="AR3332">
        <v>1</v>
      </c>
      <c r="AS3332">
        <v>1</v>
      </c>
      <c r="AT3332">
        <v>0</v>
      </c>
      <c r="AU3332">
        <v>0</v>
      </c>
      <c r="AV3332" t="s">
        <v>2</v>
      </c>
      <c r="AW3332" t="s">
        <v>2</v>
      </c>
      <c r="AX3332" t="s">
        <v>2</v>
      </c>
      <c r="AY3332" t="s">
        <v>2</v>
      </c>
      <c r="AZ3332">
        <v>1</v>
      </c>
      <c r="BA3332">
        <v>1</v>
      </c>
      <c r="BB3332">
        <v>0.5</v>
      </c>
      <c r="BC3332">
        <v>0.5</v>
      </c>
      <c r="BD3332">
        <v>1.5</v>
      </c>
      <c r="BE3332">
        <v>541355.19999999995</v>
      </c>
      <c r="BF3332">
        <v>541355.19999999995</v>
      </c>
      <c r="BG3332">
        <v>3571428.57</v>
      </c>
      <c r="BH3332">
        <v>3571428.57</v>
      </c>
    </row>
    <row r="3333" spans="1:60" x14ac:dyDescent="0.3">
      <c r="A3333">
        <v>866054</v>
      </c>
      <c r="B3333" t="s">
        <v>0</v>
      </c>
      <c r="C3333" t="s">
        <v>14</v>
      </c>
      <c r="D3333">
        <v>24</v>
      </c>
      <c r="E3333" t="s">
        <v>82</v>
      </c>
      <c r="F3333">
        <v>852</v>
      </c>
      <c r="G3333">
        <v>0</v>
      </c>
      <c r="H3333" t="s">
        <v>83</v>
      </c>
      <c r="I3333" t="s">
        <v>82</v>
      </c>
      <c r="J3333" t="s">
        <v>85</v>
      </c>
      <c r="K3333">
        <v>3</v>
      </c>
      <c r="L3333">
        <v>3</v>
      </c>
      <c r="M3333">
        <v>3</v>
      </c>
      <c r="N3333" t="s">
        <v>86</v>
      </c>
      <c r="O3333" t="s">
        <v>87</v>
      </c>
      <c r="P3333">
        <v>2</v>
      </c>
      <c r="Q3333">
        <v>380000</v>
      </c>
      <c r="R3333">
        <v>126666.66666666701</v>
      </c>
      <c r="S3333">
        <v>350000</v>
      </c>
      <c r="T3333">
        <v>3</v>
      </c>
      <c r="U3333">
        <v>3</v>
      </c>
      <c r="V3333">
        <v>3</v>
      </c>
      <c r="W3333">
        <v>1</v>
      </c>
      <c r="X3333">
        <v>1</v>
      </c>
      <c r="Y3333">
        <v>380000</v>
      </c>
      <c r="Z3333">
        <v>380000</v>
      </c>
      <c r="AA3333">
        <v>3</v>
      </c>
      <c r="AB3333">
        <v>3</v>
      </c>
      <c r="AC3333">
        <v>0</v>
      </c>
      <c r="AD3333">
        <v>5</v>
      </c>
      <c r="AE3333">
        <v>3</v>
      </c>
      <c r="AF3333">
        <v>37</v>
      </c>
      <c r="AG3333">
        <v>37</v>
      </c>
      <c r="AH3333">
        <v>37</v>
      </c>
      <c r="AI3333">
        <v>82</v>
      </c>
      <c r="AJ3333">
        <v>82</v>
      </c>
      <c r="AK3333">
        <v>82</v>
      </c>
      <c r="AL3333">
        <v>2.2162162162162198</v>
      </c>
      <c r="AM3333">
        <v>6</v>
      </c>
      <c r="AN3333">
        <v>82</v>
      </c>
      <c r="AO3333">
        <v>82</v>
      </c>
      <c r="AP3333">
        <v>2</v>
      </c>
      <c r="AQ3333">
        <v>0</v>
      </c>
      <c r="AR3333">
        <v>1</v>
      </c>
      <c r="AS3333">
        <v>1</v>
      </c>
      <c r="AT3333">
        <v>0</v>
      </c>
      <c r="AU3333">
        <v>0</v>
      </c>
      <c r="AV3333" t="s">
        <v>2</v>
      </c>
      <c r="AW3333" t="s">
        <v>2</v>
      </c>
      <c r="AX3333" t="s">
        <v>2</v>
      </c>
      <c r="AY3333" t="s">
        <v>2</v>
      </c>
      <c r="AZ3333">
        <v>1</v>
      </c>
      <c r="BA3333">
        <v>1</v>
      </c>
      <c r="BB3333">
        <v>0</v>
      </c>
      <c r="BC3333">
        <v>0</v>
      </c>
      <c r="BD3333">
        <v>1</v>
      </c>
      <c r="BE3333">
        <v>300161.28999999998</v>
      </c>
      <c r="BF3333">
        <v>300161.28999999998</v>
      </c>
      <c r="BG3333">
        <v>0</v>
      </c>
      <c r="BH3333">
        <v>0</v>
      </c>
    </row>
    <row r="3334" spans="1:60" x14ac:dyDescent="0.3">
      <c r="A3334">
        <v>202846</v>
      </c>
      <c r="B3334" t="s">
        <v>0</v>
      </c>
      <c r="C3334" t="s">
        <v>13</v>
      </c>
      <c r="D3334">
        <v>25</v>
      </c>
      <c r="E3334" t="s">
        <v>82</v>
      </c>
      <c r="F3334">
        <v>860</v>
      </c>
      <c r="G3334">
        <v>58</v>
      </c>
      <c r="H3334" t="s">
        <v>89</v>
      </c>
      <c r="I3334" t="s">
        <v>84</v>
      </c>
      <c r="J3334" t="s">
        <v>88</v>
      </c>
      <c r="K3334">
        <v>1</v>
      </c>
      <c r="L3334">
        <v>1</v>
      </c>
      <c r="M3334">
        <v>1</v>
      </c>
      <c r="N3334" t="s">
        <v>86</v>
      </c>
      <c r="O3334" t="s">
        <v>87</v>
      </c>
      <c r="P3334">
        <v>1</v>
      </c>
      <c r="Q3334">
        <v>5900000</v>
      </c>
      <c r="R3334">
        <v>5900000</v>
      </c>
      <c r="S3334">
        <v>5900000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5900000</v>
      </c>
      <c r="Z3334">
        <v>5900000</v>
      </c>
      <c r="AA3334">
        <v>1</v>
      </c>
      <c r="AB3334">
        <v>1</v>
      </c>
      <c r="AC3334">
        <v>13</v>
      </c>
      <c r="AD3334" t="s">
        <v>2</v>
      </c>
      <c r="AE3334">
        <v>1</v>
      </c>
      <c r="AF3334">
        <v>17</v>
      </c>
      <c r="AG3334">
        <v>17</v>
      </c>
      <c r="AH3334">
        <v>17</v>
      </c>
      <c r="AI3334">
        <v>58</v>
      </c>
      <c r="AJ3334">
        <v>58</v>
      </c>
      <c r="AK3334">
        <v>58</v>
      </c>
      <c r="AL3334">
        <v>3.4117647058823501</v>
      </c>
      <c r="AM3334">
        <v>11</v>
      </c>
      <c r="AN3334">
        <v>58</v>
      </c>
      <c r="AO3334">
        <v>58</v>
      </c>
      <c r="AP3334">
        <v>12</v>
      </c>
      <c r="AQ3334">
        <v>0</v>
      </c>
      <c r="AR3334">
        <v>1</v>
      </c>
      <c r="AS3334">
        <v>1</v>
      </c>
      <c r="AT3334">
        <v>0</v>
      </c>
      <c r="AU3334">
        <v>0</v>
      </c>
      <c r="AV3334" t="s">
        <v>2</v>
      </c>
      <c r="AW3334" t="s">
        <v>2</v>
      </c>
      <c r="AX3334" t="s">
        <v>2</v>
      </c>
      <c r="AY3334" t="s">
        <v>2</v>
      </c>
      <c r="AZ3334">
        <v>1</v>
      </c>
      <c r="BA3334">
        <v>1</v>
      </c>
      <c r="BB3334">
        <v>0</v>
      </c>
      <c r="BC3334">
        <v>0</v>
      </c>
      <c r="BD3334">
        <v>1</v>
      </c>
      <c r="BE3334">
        <v>3273594.31</v>
      </c>
      <c r="BF3334">
        <v>4819590.9800000004</v>
      </c>
      <c r="BG3334">
        <v>0</v>
      </c>
      <c r="BH3334">
        <v>0</v>
      </c>
    </row>
    <row r="3335" spans="1:60" x14ac:dyDescent="0.3">
      <c r="A3335">
        <v>938585</v>
      </c>
      <c r="B3335" t="s">
        <v>0</v>
      </c>
      <c r="C3335" t="s">
        <v>13</v>
      </c>
      <c r="D3335">
        <v>25</v>
      </c>
      <c r="E3335" t="s">
        <v>82</v>
      </c>
      <c r="F3335">
        <v>848</v>
      </c>
      <c r="G3335">
        <v>0</v>
      </c>
      <c r="H3335" t="s">
        <v>83</v>
      </c>
      <c r="I3335" t="s">
        <v>84</v>
      </c>
      <c r="J3335" t="s">
        <v>88</v>
      </c>
      <c r="K3335">
        <v>2</v>
      </c>
      <c r="L3335">
        <v>2</v>
      </c>
      <c r="M3335">
        <v>2</v>
      </c>
      <c r="N3335" t="s">
        <v>93</v>
      </c>
      <c r="O3335" t="s">
        <v>123</v>
      </c>
      <c r="P3335">
        <v>1</v>
      </c>
      <c r="Q3335">
        <v>150000</v>
      </c>
      <c r="R3335">
        <v>75000</v>
      </c>
      <c r="S3335">
        <v>100000</v>
      </c>
      <c r="T3335">
        <v>2</v>
      </c>
      <c r="U3335">
        <v>2</v>
      </c>
      <c r="V3335">
        <v>2</v>
      </c>
      <c r="W3335">
        <v>1</v>
      </c>
      <c r="X3335">
        <v>1</v>
      </c>
      <c r="Y3335">
        <v>150000</v>
      </c>
      <c r="Z3335">
        <v>150000</v>
      </c>
      <c r="AA3335">
        <v>2</v>
      </c>
      <c r="AB3335">
        <v>2</v>
      </c>
      <c r="AC3335">
        <v>3</v>
      </c>
      <c r="AD3335">
        <v>0</v>
      </c>
      <c r="AE3335">
        <v>2</v>
      </c>
      <c r="AF3335">
        <v>8</v>
      </c>
      <c r="AG3335">
        <v>8</v>
      </c>
      <c r="AH3335">
        <v>8</v>
      </c>
      <c r="AI3335">
        <v>23</v>
      </c>
      <c r="AJ3335">
        <v>23</v>
      </c>
      <c r="AK3335">
        <v>23</v>
      </c>
      <c r="AL3335">
        <v>2.875</v>
      </c>
      <c r="AM3335">
        <v>10</v>
      </c>
      <c r="AN3335">
        <v>23</v>
      </c>
      <c r="AO3335">
        <v>23</v>
      </c>
      <c r="AP3335">
        <v>3</v>
      </c>
      <c r="AQ3335">
        <v>0</v>
      </c>
      <c r="AR3335">
        <v>1</v>
      </c>
      <c r="AS3335">
        <v>1</v>
      </c>
      <c r="AT3335">
        <v>0</v>
      </c>
      <c r="AU3335">
        <v>0</v>
      </c>
      <c r="AV3335" t="s">
        <v>2</v>
      </c>
      <c r="AW3335" t="s">
        <v>2</v>
      </c>
      <c r="AX3335" t="s">
        <v>2</v>
      </c>
      <c r="AY3335" t="s">
        <v>2</v>
      </c>
      <c r="AZ3335">
        <v>1</v>
      </c>
      <c r="BA3335">
        <v>1</v>
      </c>
      <c r="BB3335">
        <v>0</v>
      </c>
      <c r="BC3335">
        <v>0</v>
      </c>
      <c r="BD3335">
        <v>1</v>
      </c>
      <c r="BE3335">
        <v>18645.16</v>
      </c>
      <c r="BF3335">
        <v>18645.16</v>
      </c>
      <c r="BG3335">
        <v>0</v>
      </c>
      <c r="BH3335">
        <v>0</v>
      </c>
    </row>
    <row r="3336" spans="1:60" x14ac:dyDescent="0.3">
      <c r="A3336">
        <v>101104</v>
      </c>
      <c r="B3336" t="s">
        <v>0</v>
      </c>
      <c r="C3336" t="s">
        <v>13</v>
      </c>
      <c r="D3336">
        <v>27</v>
      </c>
      <c r="E3336" t="s">
        <v>82</v>
      </c>
      <c r="F3336">
        <v>922</v>
      </c>
      <c r="G3336">
        <v>0</v>
      </c>
      <c r="H3336" t="s">
        <v>83</v>
      </c>
      <c r="I3336" t="s">
        <v>82</v>
      </c>
      <c r="J3336" t="s">
        <v>88</v>
      </c>
      <c r="K3336">
        <v>5</v>
      </c>
      <c r="L3336">
        <v>5</v>
      </c>
      <c r="M3336">
        <v>4</v>
      </c>
      <c r="N3336" t="s">
        <v>86</v>
      </c>
      <c r="O3336" t="s">
        <v>87</v>
      </c>
      <c r="P3336">
        <v>4</v>
      </c>
      <c r="Q3336">
        <v>8900000</v>
      </c>
      <c r="R3336">
        <v>1780000</v>
      </c>
      <c r="S3336">
        <v>5000000</v>
      </c>
      <c r="T3336">
        <v>5</v>
      </c>
      <c r="U3336">
        <v>5</v>
      </c>
      <c r="V3336">
        <v>4</v>
      </c>
      <c r="W3336">
        <v>1</v>
      </c>
      <c r="X3336">
        <v>1</v>
      </c>
      <c r="Y3336">
        <v>4450000</v>
      </c>
      <c r="Z3336">
        <v>5900000</v>
      </c>
      <c r="AA3336">
        <v>2.5</v>
      </c>
      <c r="AB3336">
        <v>4</v>
      </c>
      <c r="AC3336">
        <v>33</v>
      </c>
      <c r="AD3336">
        <v>18</v>
      </c>
      <c r="AE3336">
        <v>5</v>
      </c>
      <c r="AF3336">
        <v>78</v>
      </c>
      <c r="AG3336">
        <v>63</v>
      </c>
      <c r="AH3336">
        <v>35</v>
      </c>
      <c r="AI3336">
        <v>259</v>
      </c>
      <c r="AJ3336">
        <v>223</v>
      </c>
      <c r="AK3336">
        <v>77</v>
      </c>
      <c r="AL3336">
        <v>3.3205128205128198</v>
      </c>
      <c r="AM3336">
        <v>36</v>
      </c>
      <c r="AN3336">
        <v>86.3333333333333</v>
      </c>
      <c r="AO3336">
        <v>144</v>
      </c>
      <c r="AP3336">
        <v>11</v>
      </c>
      <c r="AQ3336">
        <v>1</v>
      </c>
      <c r="AR3336">
        <v>1</v>
      </c>
      <c r="AS3336">
        <v>1</v>
      </c>
      <c r="AT3336">
        <v>0</v>
      </c>
      <c r="AU3336">
        <v>0</v>
      </c>
      <c r="AV3336" t="s">
        <v>2</v>
      </c>
      <c r="AW3336" t="s">
        <v>2</v>
      </c>
      <c r="AX3336" t="s">
        <v>2</v>
      </c>
      <c r="AY3336" t="s">
        <v>2</v>
      </c>
      <c r="AZ3336">
        <v>1</v>
      </c>
      <c r="BA3336">
        <v>1</v>
      </c>
      <c r="BB3336">
        <v>0</v>
      </c>
      <c r="BC3336">
        <v>0</v>
      </c>
      <c r="BD3336">
        <v>1</v>
      </c>
      <c r="BE3336">
        <v>997778.80333333299</v>
      </c>
      <c r="BF3336">
        <v>1422474.655</v>
      </c>
      <c r="BG3336">
        <v>0</v>
      </c>
      <c r="BH3336">
        <v>0</v>
      </c>
    </row>
    <row r="3337" spans="1:60" x14ac:dyDescent="0.3">
      <c r="A3337">
        <v>814694</v>
      </c>
      <c r="B3337" t="s">
        <v>0</v>
      </c>
      <c r="C3337" t="s">
        <v>13</v>
      </c>
      <c r="D3337">
        <v>30</v>
      </c>
      <c r="E3337" t="s">
        <v>82</v>
      </c>
      <c r="F3337">
        <v>916</v>
      </c>
      <c r="G3337">
        <v>0</v>
      </c>
      <c r="H3337" t="s">
        <v>83</v>
      </c>
      <c r="I3337" t="s">
        <v>82</v>
      </c>
      <c r="J3337" t="s">
        <v>88</v>
      </c>
      <c r="K3337" t="s">
        <v>2</v>
      </c>
      <c r="L3337" t="s">
        <v>2</v>
      </c>
      <c r="M3337" t="s">
        <v>2</v>
      </c>
      <c r="N3337" t="s">
        <v>2</v>
      </c>
      <c r="O3337" t="s">
        <v>2</v>
      </c>
      <c r="P3337" t="s">
        <v>2</v>
      </c>
      <c r="Q3337" t="s">
        <v>2</v>
      </c>
      <c r="R3337" t="s">
        <v>2</v>
      </c>
      <c r="S3337" t="s">
        <v>2</v>
      </c>
      <c r="T3337" t="s">
        <v>2</v>
      </c>
      <c r="U3337" t="s">
        <v>2</v>
      </c>
      <c r="V3337" t="s">
        <v>2</v>
      </c>
      <c r="W3337" t="s">
        <v>2</v>
      </c>
      <c r="X3337" t="s">
        <v>2</v>
      </c>
      <c r="Y3337" t="s">
        <v>2</v>
      </c>
      <c r="Z3337" t="s">
        <v>2</v>
      </c>
      <c r="AA3337" t="s">
        <v>2</v>
      </c>
      <c r="AB3337" t="s">
        <v>2</v>
      </c>
      <c r="AC3337" t="s">
        <v>2</v>
      </c>
      <c r="AD3337" t="s">
        <v>2</v>
      </c>
      <c r="AE3337" t="s">
        <v>2</v>
      </c>
      <c r="AF3337">
        <v>31</v>
      </c>
      <c r="AG3337">
        <v>26</v>
      </c>
      <c r="AH3337">
        <v>12</v>
      </c>
      <c r="AI3337">
        <v>168</v>
      </c>
      <c r="AJ3337">
        <v>158</v>
      </c>
      <c r="AK3337">
        <v>46</v>
      </c>
      <c r="AL3337">
        <v>5.4193548387096797</v>
      </c>
      <c r="AM3337">
        <v>22</v>
      </c>
      <c r="AN3337">
        <v>56</v>
      </c>
      <c r="AO3337">
        <v>112</v>
      </c>
      <c r="AP3337">
        <v>19</v>
      </c>
      <c r="AQ3337">
        <v>0</v>
      </c>
      <c r="AR3337">
        <v>1</v>
      </c>
      <c r="AS3337">
        <v>1</v>
      </c>
      <c r="AT3337">
        <v>0</v>
      </c>
      <c r="AU3337">
        <v>0</v>
      </c>
      <c r="AV3337" t="s">
        <v>2</v>
      </c>
      <c r="AW3337" t="s">
        <v>2</v>
      </c>
      <c r="AX3337" t="s">
        <v>2</v>
      </c>
      <c r="AY3337" t="s">
        <v>2</v>
      </c>
      <c r="AZ3337" t="s">
        <v>2</v>
      </c>
      <c r="BA3337" t="s">
        <v>2</v>
      </c>
      <c r="BB3337" t="s">
        <v>2</v>
      </c>
      <c r="BC3337" t="s">
        <v>2</v>
      </c>
      <c r="BD3337" t="s">
        <v>2</v>
      </c>
      <c r="BE3337" t="s">
        <v>2</v>
      </c>
      <c r="BF3337" t="s">
        <v>2</v>
      </c>
      <c r="BG3337" t="s">
        <v>2</v>
      </c>
      <c r="BH3337" t="s">
        <v>2</v>
      </c>
    </row>
    <row r="3338" spans="1:60" x14ac:dyDescent="0.3">
      <c r="A3338">
        <v>518932</v>
      </c>
      <c r="B3338" t="s">
        <v>0</v>
      </c>
      <c r="C3338" t="s">
        <v>14</v>
      </c>
      <c r="D3338">
        <v>25</v>
      </c>
      <c r="E3338" t="s">
        <v>82</v>
      </c>
      <c r="F3338">
        <v>890</v>
      </c>
      <c r="G3338">
        <v>32</v>
      </c>
      <c r="H3338" t="s">
        <v>83</v>
      </c>
      <c r="I3338" t="s">
        <v>84</v>
      </c>
      <c r="J3338" t="s">
        <v>88</v>
      </c>
      <c r="K3338">
        <v>9</v>
      </c>
      <c r="L3338">
        <v>9</v>
      </c>
      <c r="M3338">
        <v>3</v>
      </c>
      <c r="N3338" t="s">
        <v>91</v>
      </c>
      <c r="O3338" t="s">
        <v>92</v>
      </c>
      <c r="P3338">
        <v>7</v>
      </c>
      <c r="Q3338">
        <v>1160000</v>
      </c>
      <c r="R3338">
        <v>128888.88888888901</v>
      </c>
      <c r="S3338">
        <v>900000</v>
      </c>
      <c r="T3338">
        <v>10</v>
      </c>
      <c r="U3338">
        <v>10</v>
      </c>
      <c r="V3338">
        <v>3</v>
      </c>
      <c r="W3338">
        <v>1.1111111111111101</v>
      </c>
      <c r="X3338">
        <v>2</v>
      </c>
      <c r="Y3338">
        <v>580000</v>
      </c>
      <c r="Z3338">
        <v>1060000</v>
      </c>
      <c r="AA3338">
        <v>5</v>
      </c>
      <c r="AB3338">
        <v>7</v>
      </c>
      <c r="AC3338">
        <v>1</v>
      </c>
      <c r="AD3338">
        <v>9</v>
      </c>
      <c r="AE3338">
        <v>9</v>
      </c>
      <c r="AF3338">
        <v>24</v>
      </c>
      <c r="AG3338">
        <v>24</v>
      </c>
      <c r="AH3338">
        <v>10</v>
      </c>
      <c r="AI3338">
        <v>118</v>
      </c>
      <c r="AJ3338">
        <v>118</v>
      </c>
      <c r="AK3338">
        <v>22</v>
      </c>
      <c r="AL3338">
        <v>4.9166666666666696</v>
      </c>
      <c r="AM3338">
        <v>24</v>
      </c>
      <c r="AN3338">
        <v>59</v>
      </c>
      <c r="AO3338">
        <v>104</v>
      </c>
      <c r="AP3338">
        <v>7</v>
      </c>
      <c r="AQ3338">
        <v>1</v>
      </c>
      <c r="AR3338">
        <v>1</v>
      </c>
      <c r="AS3338">
        <v>1</v>
      </c>
      <c r="AT3338">
        <v>0</v>
      </c>
      <c r="AU3338">
        <v>0</v>
      </c>
      <c r="AV3338" t="s">
        <v>2</v>
      </c>
      <c r="AW3338" t="s">
        <v>2</v>
      </c>
      <c r="AX3338" t="s">
        <v>2</v>
      </c>
      <c r="AY3338" t="s">
        <v>2</v>
      </c>
      <c r="AZ3338">
        <v>1</v>
      </c>
      <c r="BA3338">
        <v>1</v>
      </c>
      <c r="BB3338">
        <v>0</v>
      </c>
      <c r="BC3338">
        <v>0</v>
      </c>
      <c r="BD3338">
        <v>1</v>
      </c>
      <c r="BE3338">
        <v>245396.23666666701</v>
      </c>
      <c r="BF3338">
        <v>348368.55</v>
      </c>
      <c r="BG3338">
        <v>0</v>
      </c>
      <c r="BH3338">
        <v>0</v>
      </c>
    </row>
    <row r="3339" spans="1:60" x14ac:dyDescent="0.3">
      <c r="A3339">
        <v>777483</v>
      </c>
      <c r="B3339" t="s">
        <v>0</v>
      </c>
      <c r="C3339" t="s">
        <v>14</v>
      </c>
      <c r="D3339">
        <v>34</v>
      </c>
      <c r="E3339" t="s">
        <v>82</v>
      </c>
      <c r="F3339">
        <v>901</v>
      </c>
      <c r="G3339">
        <v>0</v>
      </c>
      <c r="H3339" t="s">
        <v>83</v>
      </c>
      <c r="I3339" t="s">
        <v>82</v>
      </c>
      <c r="J3339" t="s">
        <v>85</v>
      </c>
      <c r="K3339">
        <v>2</v>
      </c>
      <c r="L3339">
        <v>2</v>
      </c>
      <c r="M3339" t="s">
        <v>2</v>
      </c>
      <c r="N3339" t="s">
        <v>86</v>
      </c>
      <c r="O3339" t="s">
        <v>90</v>
      </c>
      <c r="P3339">
        <v>2</v>
      </c>
      <c r="Q3339">
        <v>76900000</v>
      </c>
      <c r="R3339">
        <v>38450000</v>
      </c>
      <c r="S3339">
        <v>66900000</v>
      </c>
      <c r="T3339">
        <v>2</v>
      </c>
      <c r="U3339">
        <v>2</v>
      </c>
      <c r="V3339" t="s">
        <v>2</v>
      </c>
      <c r="W3339">
        <v>1</v>
      </c>
      <c r="X3339">
        <v>1</v>
      </c>
      <c r="Y3339">
        <v>76900000</v>
      </c>
      <c r="Z3339">
        <v>76900000</v>
      </c>
      <c r="AA3339">
        <v>2</v>
      </c>
      <c r="AB3339">
        <v>2</v>
      </c>
      <c r="AC3339">
        <v>1</v>
      </c>
      <c r="AD3339">
        <v>11</v>
      </c>
      <c r="AE3339">
        <v>2</v>
      </c>
      <c r="AF3339">
        <v>15</v>
      </c>
      <c r="AG3339">
        <v>15</v>
      </c>
      <c r="AH3339" t="s">
        <v>2</v>
      </c>
      <c r="AI3339">
        <v>162</v>
      </c>
      <c r="AJ3339">
        <v>162</v>
      </c>
      <c r="AK3339" t="s">
        <v>2</v>
      </c>
      <c r="AL3339">
        <v>10.8</v>
      </c>
      <c r="AM3339">
        <v>88</v>
      </c>
      <c r="AN3339">
        <v>162</v>
      </c>
      <c r="AO3339">
        <v>162</v>
      </c>
      <c r="AP3339">
        <v>5</v>
      </c>
      <c r="AQ3339">
        <v>1</v>
      </c>
      <c r="AR3339">
        <v>1</v>
      </c>
      <c r="AS3339">
        <v>1</v>
      </c>
      <c r="AT3339">
        <v>0</v>
      </c>
      <c r="AU3339">
        <v>0</v>
      </c>
      <c r="AV3339" t="s">
        <v>2</v>
      </c>
      <c r="AW3339" t="s">
        <v>2</v>
      </c>
      <c r="AX3339" t="s">
        <v>2</v>
      </c>
      <c r="AY3339" t="s">
        <v>2</v>
      </c>
      <c r="AZ3339">
        <v>1</v>
      </c>
      <c r="BA3339">
        <v>1</v>
      </c>
      <c r="BB3339">
        <v>0</v>
      </c>
      <c r="BC3339">
        <v>0</v>
      </c>
      <c r="BD3339">
        <v>1</v>
      </c>
      <c r="BE3339">
        <v>24028437.789999999</v>
      </c>
      <c r="BF3339">
        <v>24028437.789999999</v>
      </c>
      <c r="BG3339">
        <v>0</v>
      </c>
      <c r="BH3339">
        <v>0</v>
      </c>
    </row>
    <row r="3340" spans="1:60" x14ac:dyDescent="0.3">
      <c r="A3340">
        <v>356489</v>
      </c>
      <c r="B3340" t="s">
        <v>0</v>
      </c>
      <c r="C3340" t="s">
        <v>13</v>
      </c>
      <c r="D3340">
        <v>28</v>
      </c>
      <c r="E3340" t="s">
        <v>82</v>
      </c>
      <c r="F3340">
        <v>886</v>
      </c>
      <c r="G3340">
        <v>0</v>
      </c>
      <c r="H3340" t="s">
        <v>83</v>
      </c>
      <c r="I3340" t="s">
        <v>84</v>
      </c>
      <c r="J3340" t="s">
        <v>85</v>
      </c>
      <c r="K3340" t="s">
        <v>2</v>
      </c>
      <c r="L3340" t="s">
        <v>2</v>
      </c>
      <c r="M3340" t="s">
        <v>2</v>
      </c>
      <c r="N3340" t="s">
        <v>2</v>
      </c>
      <c r="O3340" t="s">
        <v>2</v>
      </c>
      <c r="P3340" t="s">
        <v>2</v>
      </c>
      <c r="Q3340" t="s">
        <v>2</v>
      </c>
      <c r="R3340" t="s">
        <v>2</v>
      </c>
      <c r="S3340" t="s">
        <v>2</v>
      </c>
      <c r="T3340" t="s">
        <v>2</v>
      </c>
      <c r="U3340" t="s">
        <v>2</v>
      </c>
      <c r="V3340" t="s">
        <v>2</v>
      </c>
      <c r="W3340" t="s">
        <v>2</v>
      </c>
      <c r="X3340" t="s">
        <v>2</v>
      </c>
      <c r="Y3340" t="s">
        <v>2</v>
      </c>
      <c r="Z3340" t="s">
        <v>2</v>
      </c>
      <c r="AA3340" t="s">
        <v>2</v>
      </c>
      <c r="AB3340" t="s">
        <v>2</v>
      </c>
      <c r="AC3340" t="s">
        <v>2</v>
      </c>
      <c r="AD3340" t="s">
        <v>2</v>
      </c>
      <c r="AE3340" t="s">
        <v>2</v>
      </c>
      <c r="AF3340">
        <v>5</v>
      </c>
      <c r="AG3340">
        <v>5</v>
      </c>
      <c r="AH3340">
        <v>1</v>
      </c>
      <c r="AI3340">
        <v>33</v>
      </c>
      <c r="AJ3340">
        <v>33</v>
      </c>
      <c r="AK3340">
        <v>1</v>
      </c>
      <c r="AL3340">
        <v>6.6</v>
      </c>
      <c r="AM3340">
        <v>20</v>
      </c>
      <c r="AN3340">
        <v>16.5</v>
      </c>
      <c r="AO3340">
        <v>32</v>
      </c>
      <c r="AP3340">
        <v>25</v>
      </c>
      <c r="AQ3340">
        <v>1</v>
      </c>
      <c r="AR3340" t="s">
        <v>2</v>
      </c>
      <c r="AS3340" t="s">
        <v>2</v>
      </c>
      <c r="AT3340" t="s">
        <v>2</v>
      </c>
      <c r="AU3340" t="s">
        <v>2</v>
      </c>
      <c r="AV3340" t="s">
        <v>2</v>
      </c>
      <c r="AW3340" t="s">
        <v>2</v>
      </c>
      <c r="AX3340" t="s">
        <v>2</v>
      </c>
      <c r="AY3340" t="s">
        <v>2</v>
      </c>
      <c r="AZ3340">
        <v>0</v>
      </c>
      <c r="BA3340">
        <v>0</v>
      </c>
      <c r="BB3340">
        <v>1</v>
      </c>
      <c r="BC3340">
        <v>1</v>
      </c>
      <c r="BD3340">
        <v>1</v>
      </c>
      <c r="BE3340">
        <v>0</v>
      </c>
      <c r="BF3340">
        <v>0</v>
      </c>
      <c r="BG3340">
        <v>7332787.04</v>
      </c>
      <c r="BH3340">
        <v>7332787.04</v>
      </c>
    </row>
    <row r="3341" spans="1:60" x14ac:dyDescent="0.3">
      <c r="A3341">
        <v>431219</v>
      </c>
      <c r="B3341" t="s">
        <v>0</v>
      </c>
      <c r="C3341" t="s">
        <v>14</v>
      </c>
      <c r="D3341">
        <v>30</v>
      </c>
      <c r="E3341" t="s">
        <v>82</v>
      </c>
      <c r="F3341">
        <v>873</v>
      </c>
      <c r="G3341">
        <v>15</v>
      </c>
      <c r="H3341" t="s">
        <v>89</v>
      </c>
      <c r="I3341" t="s">
        <v>82</v>
      </c>
      <c r="J3341" t="s">
        <v>88</v>
      </c>
      <c r="K3341">
        <v>3</v>
      </c>
      <c r="L3341">
        <v>3</v>
      </c>
      <c r="M3341">
        <v>3</v>
      </c>
      <c r="N3341" t="s">
        <v>98</v>
      </c>
      <c r="O3341" t="s">
        <v>106</v>
      </c>
      <c r="P3341">
        <v>2</v>
      </c>
      <c r="Q3341">
        <v>3630579</v>
      </c>
      <c r="R3341">
        <v>1210193</v>
      </c>
      <c r="S3341">
        <v>3000000</v>
      </c>
      <c r="T3341">
        <v>3</v>
      </c>
      <c r="U3341">
        <v>3</v>
      </c>
      <c r="V3341">
        <v>3</v>
      </c>
      <c r="W3341">
        <v>1</v>
      </c>
      <c r="X3341">
        <v>1</v>
      </c>
      <c r="Y3341">
        <v>3630579</v>
      </c>
      <c r="Z3341">
        <v>3630579</v>
      </c>
      <c r="AA3341">
        <v>3</v>
      </c>
      <c r="AB3341">
        <v>3</v>
      </c>
      <c r="AC3341">
        <v>7</v>
      </c>
      <c r="AD3341">
        <v>18</v>
      </c>
      <c r="AE3341">
        <v>1</v>
      </c>
      <c r="AF3341">
        <v>28</v>
      </c>
      <c r="AG3341">
        <v>28</v>
      </c>
      <c r="AH3341">
        <v>28</v>
      </c>
      <c r="AI3341">
        <v>325</v>
      </c>
      <c r="AJ3341">
        <v>325</v>
      </c>
      <c r="AK3341">
        <v>325</v>
      </c>
      <c r="AL3341">
        <v>11.6071428571429</v>
      </c>
      <c r="AM3341">
        <v>102</v>
      </c>
      <c r="AN3341">
        <v>325</v>
      </c>
      <c r="AO3341">
        <v>325</v>
      </c>
      <c r="AP3341">
        <v>8</v>
      </c>
      <c r="AQ3341">
        <v>0</v>
      </c>
      <c r="AR3341">
        <v>0</v>
      </c>
      <c r="AS3341">
        <v>0</v>
      </c>
      <c r="AT3341">
        <v>1</v>
      </c>
      <c r="AU3341">
        <v>1</v>
      </c>
      <c r="AV3341" t="s">
        <v>2</v>
      </c>
      <c r="AW3341" t="s">
        <v>2</v>
      </c>
      <c r="AX3341" t="s">
        <v>2</v>
      </c>
      <c r="AY3341" t="s">
        <v>2</v>
      </c>
      <c r="AZ3341">
        <v>1</v>
      </c>
      <c r="BA3341">
        <v>1</v>
      </c>
      <c r="BB3341">
        <v>0</v>
      </c>
      <c r="BC3341">
        <v>0</v>
      </c>
      <c r="BD3341">
        <v>1</v>
      </c>
      <c r="BE3341">
        <v>80551.77</v>
      </c>
      <c r="BF3341">
        <v>80551.77</v>
      </c>
      <c r="BG3341">
        <v>0</v>
      </c>
      <c r="BH3341">
        <v>0</v>
      </c>
    </row>
    <row r="3342" spans="1:60" x14ac:dyDescent="0.3">
      <c r="A3342">
        <v>751864</v>
      </c>
      <c r="B3342" t="s">
        <v>0</v>
      </c>
      <c r="C3342" t="s">
        <v>13</v>
      </c>
      <c r="D3342">
        <v>29</v>
      </c>
      <c r="E3342" t="s">
        <v>82</v>
      </c>
      <c r="F3342">
        <v>846</v>
      </c>
      <c r="G3342">
        <v>14</v>
      </c>
      <c r="H3342" t="s">
        <v>83</v>
      </c>
      <c r="I3342" t="s">
        <v>84</v>
      </c>
      <c r="J3342" t="s">
        <v>88</v>
      </c>
      <c r="K3342" t="s">
        <v>2</v>
      </c>
      <c r="L3342" t="s">
        <v>2</v>
      </c>
      <c r="M3342" t="s">
        <v>2</v>
      </c>
      <c r="N3342" t="s">
        <v>2</v>
      </c>
      <c r="O3342" t="s">
        <v>2</v>
      </c>
      <c r="P3342" t="s">
        <v>2</v>
      </c>
      <c r="Q3342" t="s">
        <v>2</v>
      </c>
      <c r="R3342" t="s">
        <v>2</v>
      </c>
      <c r="S3342" t="s">
        <v>2</v>
      </c>
      <c r="T3342" t="s">
        <v>2</v>
      </c>
      <c r="U3342" t="s">
        <v>2</v>
      </c>
      <c r="V3342" t="s">
        <v>2</v>
      </c>
      <c r="W3342" t="s">
        <v>2</v>
      </c>
      <c r="X3342" t="s">
        <v>2</v>
      </c>
      <c r="Y3342" t="s">
        <v>2</v>
      </c>
      <c r="Z3342" t="s">
        <v>2</v>
      </c>
      <c r="AA3342" t="s">
        <v>2</v>
      </c>
      <c r="AB3342" t="s">
        <v>2</v>
      </c>
      <c r="AC3342" t="s">
        <v>2</v>
      </c>
      <c r="AD3342" t="s">
        <v>2</v>
      </c>
      <c r="AE3342" t="s">
        <v>2</v>
      </c>
      <c r="AF3342">
        <v>3</v>
      </c>
      <c r="AG3342">
        <v>3</v>
      </c>
      <c r="AH3342">
        <v>3</v>
      </c>
      <c r="AI3342">
        <v>14</v>
      </c>
      <c r="AJ3342">
        <v>14</v>
      </c>
      <c r="AK3342">
        <v>14</v>
      </c>
      <c r="AL3342">
        <v>4.6666666666666696</v>
      </c>
      <c r="AM3342">
        <v>10</v>
      </c>
      <c r="AN3342">
        <v>14</v>
      </c>
      <c r="AO3342">
        <v>14</v>
      </c>
      <c r="AP3342">
        <v>0</v>
      </c>
      <c r="AQ3342">
        <v>0</v>
      </c>
      <c r="AR3342">
        <v>1</v>
      </c>
      <c r="AS3342">
        <v>1</v>
      </c>
      <c r="AT3342">
        <v>0</v>
      </c>
      <c r="AU3342">
        <v>0</v>
      </c>
      <c r="AV3342" t="s">
        <v>2</v>
      </c>
      <c r="AW3342" t="s">
        <v>2</v>
      </c>
      <c r="AX3342" t="s">
        <v>2</v>
      </c>
      <c r="AY3342" t="s">
        <v>2</v>
      </c>
      <c r="AZ3342" t="s">
        <v>2</v>
      </c>
      <c r="BA3342" t="s">
        <v>2</v>
      </c>
      <c r="BB3342" t="s">
        <v>2</v>
      </c>
      <c r="BC3342" t="s">
        <v>2</v>
      </c>
      <c r="BD3342" t="s">
        <v>2</v>
      </c>
      <c r="BE3342" t="s">
        <v>2</v>
      </c>
      <c r="BF3342" t="s">
        <v>2</v>
      </c>
      <c r="BG3342" t="s">
        <v>2</v>
      </c>
      <c r="BH3342" t="s">
        <v>2</v>
      </c>
    </row>
    <row r="3343" spans="1:60" x14ac:dyDescent="0.3">
      <c r="A3343">
        <v>717706</v>
      </c>
      <c r="B3343" t="s">
        <v>0</v>
      </c>
      <c r="C3343" t="s">
        <v>13</v>
      </c>
      <c r="D3343">
        <v>30</v>
      </c>
      <c r="E3343" t="s">
        <v>82</v>
      </c>
      <c r="F3343">
        <v>846</v>
      </c>
      <c r="G3343">
        <v>8</v>
      </c>
      <c r="H3343" t="s">
        <v>83</v>
      </c>
      <c r="I3343" t="s">
        <v>82</v>
      </c>
      <c r="J3343" t="s">
        <v>85</v>
      </c>
      <c r="K3343" t="s">
        <v>2</v>
      </c>
      <c r="L3343" t="s">
        <v>2</v>
      </c>
      <c r="M3343" t="s">
        <v>2</v>
      </c>
      <c r="N3343" t="s">
        <v>2</v>
      </c>
      <c r="O3343" t="s">
        <v>2</v>
      </c>
      <c r="P3343" t="s">
        <v>2</v>
      </c>
      <c r="Q3343" t="s">
        <v>2</v>
      </c>
      <c r="R3343" t="s">
        <v>2</v>
      </c>
      <c r="S3343" t="s">
        <v>2</v>
      </c>
      <c r="T3343" t="s">
        <v>2</v>
      </c>
      <c r="U3343" t="s">
        <v>2</v>
      </c>
      <c r="V3343" t="s">
        <v>2</v>
      </c>
      <c r="W3343" t="s">
        <v>2</v>
      </c>
      <c r="X3343" t="s">
        <v>2</v>
      </c>
      <c r="Y3343" t="s">
        <v>2</v>
      </c>
      <c r="Z3343" t="s">
        <v>2</v>
      </c>
      <c r="AA3343" t="s">
        <v>2</v>
      </c>
      <c r="AB3343" t="s">
        <v>2</v>
      </c>
      <c r="AC3343" t="s">
        <v>2</v>
      </c>
      <c r="AD3343" t="s">
        <v>2</v>
      </c>
      <c r="AE3343" t="s">
        <v>2</v>
      </c>
      <c r="AF3343">
        <v>5</v>
      </c>
      <c r="AG3343">
        <v>5</v>
      </c>
      <c r="AH3343">
        <v>5</v>
      </c>
      <c r="AI3343">
        <v>29</v>
      </c>
      <c r="AJ3343">
        <v>29</v>
      </c>
      <c r="AK3343">
        <v>29</v>
      </c>
      <c r="AL3343">
        <v>5.8</v>
      </c>
      <c r="AM3343">
        <v>23</v>
      </c>
      <c r="AN3343">
        <v>29</v>
      </c>
      <c r="AO3343">
        <v>29</v>
      </c>
      <c r="AP3343">
        <v>0</v>
      </c>
      <c r="AQ3343">
        <v>0</v>
      </c>
      <c r="AR3343" t="s">
        <v>2</v>
      </c>
      <c r="AS3343" t="s">
        <v>2</v>
      </c>
      <c r="AT3343" t="s">
        <v>2</v>
      </c>
      <c r="AU3343" t="s">
        <v>2</v>
      </c>
      <c r="AV3343">
        <v>83000000</v>
      </c>
      <c r="AW3343">
        <v>83000000</v>
      </c>
      <c r="AX3343">
        <v>1</v>
      </c>
      <c r="AY3343">
        <v>1</v>
      </c>
      <c r="AZ3343">
        <v>1</v>
      </c>
      <c r="BA3343">
        <v>1</v>
      </c>
      <c r="BB3343">
        <v>0</v>
      </c>
      <c r="BC3343">
        <v>0</v>
      </c>
      <c r="BD3343">
        <v>1</v>
      </c>
      <c r="BE3343">
        <v>4603741.9400000004</v>
      </c>
      <c r="BF3343">
        <v>4603741.9400000004</v>
      </c>
      <c r="BG3343">
        <v>0</v>
      </c>
      <c r="BH3343">
        <v>0</v>
      </c>
    </row>
    <row r="3344" spans="1:60" x14ac:dyDescent="0.3">
      <c r="A3344">
        <v>94294</v>
      </c>
      <c r="B3344" t="s">
        <v>0</v>
      </c>
      <c r="C3344" t="s">
        <v>14</v>
      </c>
      <c r="D3344">
        <v>34</v>
      </c>
      <c r="E3344" t="s">
        <v>82</v>
      </c>
      <c r="F3344">
        <v>918</v>
      </c>
      <c r="G3344">
        <v>8</v>
      </c>
      <c r="H3344" t="s">
        <v>89</v>
      </c>
      <c r="I3344" t="s">
        <v>84</v>
      </c>
      <c r="J3344" t="s">
        <v>85</v>
      </c>
      <c r="K3344" t="s">
        <v>2</v>
      </c>
      <c r="L3344" t="s">
        <v>2</v>
      </c>
      <c r="M3344" t="s">
        <v>2</v>
      </c>
      <c r="N3344" t="s">
        <v>2</v>
      </c>
      <c r="O3344" t="s">
        <v>2</v>
      </c>
      <c r="P3344" t="s">
        <v>2</v>
      </c>
      <c r="Q3344" t="s">
        <v>2</v>
      </c>
      <c r="R3344" t="s">
        <v>2</v>
      </c>
      <c r="S3344" t="s">
        <v>2</v>
      </c>
      <c r="T3344" t="s">
        <v>2</v>
      </c>
      <c r="U3344" t="s">
        <v>2</v>
      </c>
      <c r="V3344" t="s">
        <v>2</v>
      </c>
      <c r="W3344" t="s">
        <v>2</v>
      </c>
      <c r="X3344" t="s">
        <v>2</v>
      </c>
      <c r="Y3344" t="s">
        <v>2</v>
      </c>
      <c r="Z3344" t="s">
        <v>2</v>
      </c>
      <c r="AA3344" t="s">
        <v>2</v>
      </c>
      <c r="AB3344" t="s">
        <v>2</v>
      </c>
      <c r="AC3344" t="s">
        <v>2</v>
      </c>
      <c r="AD3344" t="s">
        <v>2</v>
      </c>
      <c r="AE3344" t="s">
        <v>2</v>
      </c>
      <c r="AF3344">
        <v>24</v>
      </c>
      <c r="AG3344">
        <v>15</v>
      </c>
      <c r="AH3344">
        <v>4</v>
      </c>
      <c r="AI3344">
        <v>262</v>
      </c>
      <c r="AJ3344">
        <v>192</v>
      </c>
      <c r="AK3344">
        <v>8</v>
      </c>
      <c r="AL3344">
        <v>10.9166666666667</v>
      </c>
      <c r="AM3344">
        <v>76</v>
      </c>
      <c r="AN3344">
        <v>87.3333333333333</v>
      </c>
      <c r="AO3344">
        <v>184</v>
      </c>
      <c r="AP3344">
        <v>16</v>
      </c>
      <c r="AQ3344">
        <v>0</v>
      </c>
      <c r="AR3344">
        <v>0</v>
      </c>
      <c r="AS3344">
        <v>0</v>
      </c>
      <c r="AT3344">
        <v>1</v>
      </c>
      <c r="AU3344">
        <v>1</v>
      </c>
      <c r="AV3344">
        <v>2800066.6666666698</v>
      </c>
      <c r="AW3344">
        <v>3540400</v>
      </c>
      <c r="AX3344">
        <v>1</v>
      </c>
      <c r="AY3344">
        <v>1</v>
      </c>
      <c r="AZ3344" t="s">
        <v>2</v>
      </c>
      <c r="BA3344" t="s">
        <v>2</v>
      </c>
      <c r="BB3344" t="s">
        <v>2</v>
      </c>
      <c r="BC3344" t="s">
        <v>2</v>
      </c>
      <c r="BD3344" t="s">
        <v>2</v>
      </c>
      <c r="BE3344" t="s">
        <v>2</v>
      </c>
      <c r="BF3344" t="s">
        <v>2</v>
      </c>
      <c r="BG3344" t="s">
        <v>2</v>
      </c>
      <c r="BH3344" t="s">
        <v>2</v>
      </c>
    </row>
    <row r="3345" spans="1:60" x14ac:dyDescent="0.3">
      <c r="A3345">
        <v>89428</v>
      </c>
      <c r="B3345" t="s">
        <v>1</v>
      </c>
      <c r="C3345" t="s">
        <v>14</v>
      </c>
      <c r="D3345">
        <v>28</v>
      </c>
      <c r="E3345" t="s">
        <v>82</v>
      </c>
      <c r="F3345">
        <v>926</v>
      </c>
      <c r="G3345">
        <v>0</v>
      </c>
      <c r="H3345" t="s">
        <v>83</v>
      </c>
      <c r="I3345" t="s">
        <v>84</v>
      </c>
      <c r="J3345" t="s">
        <v>85</v>
      </c>
      <c r="K3345" t="s">
        <v>2</v>
      </c>
      <c r="L3345" t="s">
        <v>2</v>
      </c>
      <c r="M3345" t="s">
        <v>2</v>
      </c>
      <c r="N3345" t="s">
        <v>2</v>
      </c>
      <c r="O3345" t="s">
        <v>2</v>
      </c>
      <c r="P3345" t="s">
        <v>2</v>
      </c>
      <c r="Q3345" t="s">
        <v>2</v>
      </c>
      <c r="R3345" t="s">
        <v>2</v>
      </c>
      <c r="S3345" t="s">
        <v>2</v>
      </c>
      <c r="T3345" t="s">
        <v>2</v>
      </c>
      <c r="U3345" t="s">
        <v>2</v>
      </c>
      <c r="V3345" t="s">
        <v>2</v>
      </c>
      <c r="W3345" t="s">
        <v>2</v>
      </c>
      <c r="X3345" t="s">
        <v>2</v>
      </c>
      <c r="Y3345" t="s">
        <v>2</v>
      </c>
      <c r="Z3345" t="s">
        <v>2</v>
      </c>
      <c r="AA3345" t="s">
        <v>2</v>
      </c>
      <c r="AB3345" t="s">
        <v>2</v>
      </c>
      <c r="AC3345" t="s">
        <v>2</v>
      </c>
      <c r="AD3345" t="s">
        <v>2</v>
      </c>
      <c r="AE3345" t="s">
        <v>2</v>
      </c>
      <c r="AF3345">
        <v>10</v>
      </c>
      <c r="AG3345">
        <v>1</v>
      </c>
      <c r="AH3345" t="s">
        <v>2</v>
      </c>
      <c r="AI3345">
        <v>36</v>
      </c>
      <c r="AJ3345">
        <v>4</v>
      </c>
      <c r="AK3345" t="s">
        <v>2</v>
      </c>
      <c r="AL3345">
        <v>3.6</v>
      </c>
      <c r="AM3345">
        <v>12</v>
      </c>
      <c r="AN3345">
        <v>18</v>
      </c>
      <c r="AO3345">
        <v>32</v>
      </c>
      <c r="AP3345">
        <v>46</v>
      </c>
      <c r="AQ3345">
        <v>0</v>
      </c>
      <c r="AR3345" t="s">
        <v>2</v>
      </c>
      <c r="AS3345" t="s">
        <v>2</v>
      </c>
      <c r="AT3345" t="s">
        <v>2</v>
      </c>
      <c r="AU3345" t="s">
        <v>2</v>
      </c>
      <c r="AV3345" t="s">
        <v>2</v>
      </c>
      <c r="AW3345" t="s">
        <v>2</v>
      </c>
      <c r="AX3345" t="s">
        <v>2</v>
      </c>
      <c r="AY3345" t="s">
        <v>2</v>
      </c>
      <c r="AZ3345">
        <v>1</v>
      </c>
      <c r="BA3345">
        <v>1</v>
      </c>
      <c r="BB3345">
        <v>0</v>
      </c>
      <c r="BC3345">
        <v>0</v>
      </c>
      <c r="BD3345">
        <v>1</v>
      </c>
      <c r="BE3345">
        <v>269159.37</v>
      </c>
      <c r="BF3345">
        <v>282948.73</v>
      </c>
      <c r="BG3345">
        <v>0</v>
      </c>
      <c r="BH3345">
        <v>0</v>
      </c>
    </row>
    <row r="3346" spans="1:60" x14ac:dyDescent="0.3">
      <c r="A3346">
        <v>505427</v>
      </c>
      <c r="B3346" t="s">
        <v>0</v>
      </c>
      <c r="C3346" t="s">
        <v>14</v>
      </c>
      <c r="D3346">
        <v>22</v>
      </c>
      <c r="E3346" t="s">
        <v>82</v>
      </c>
      <c r="F3346">
        <v>925</v>
      </c>
      <c r="G3346">
        <v>0</v>
      </c>
      <c r="H3346" t="s">
        <v>83</v>
      </c>
      <c r="I3346" t="s">
        <v>84</v>
      </c>
      <c r="J3346" t="s">
        <v>85</v>
      </c>
      <c r="K3346">
        <v>10</v>
      </c>
      <c r="L3346">
        <v>6</v>
      </c>
      <c r="M3346">
        <v>3</v>
      </c>
      <c r="N3346" t="s">
        <v>91</v>
      </c>
      <c r="O3346" t="s">
        <v>92</v>
      </c>
      <c r="P3346">
        <v>9</v>
      </c>
      <c r="Q3346">
        <v>1190000</v>
      </c>
      <c r="R3346">
        <v>119000</v>
      </c>
      <c r="S3346">
        <v>700000</v>
      </c>
      <c r="T3346">
        <v>13</v>
      </c>
      <c r="U3346">
        <v>7</v>
      </c>
      <c r="V3346">
        <v>4</v>
      </c>
      <c r="W3346">
        <v>1.3</v>
      </c>
      <c r="X3346">
        <v>3</v>
      </c>
      <c r="Y3346">
        <v>396666.66666666698</v>
      </c>
      <c r="Z3346">
        <v>930000</v>
      </c>
      <c r="AA3346">
        <v>4.3333333333333304</v>
      </c>
      <c r="AB3346">
        <v>6</v>
      </c>
      <c r="AC3346">
        <v>18</v>
      </c>
      <c r="AD3346">
        <v>19</v>
      </c>
      <c r="AE3346">
        <v>10</v>
      </c>
      <c r="AF3346">
        <v>54</v>
      </c>
      <c r="AG3346">
        <v>19</v>
      </c>
      <c r="AH3346">
        <v>8</v>
      </c>
      <c r="AI3346">
        <v>121</v>
      </c>
      <c r="AJ3346">
        <v>50</v>
      </c>
      <c r="AK3346">
        <v>16</v>
      </c>
      <c r="AL3346">
        <v>2.24074074074074</v>
      </c>
      <c r="AM3346">
        <v>10</v>
      </c>
      <c r="AN3346">
        <v>40.3333333333333</v>
      </c>
      <c r="AO3346">
        <v>71</v>
      </c>
      <c r="AP3346">
        <v>17</v>
      </c>
      <c r="AQ3346">
        <v>0</v>
      </c>
      <c r="AR3346">
        <v>1</v>
      </c>
      <c r="AS3346">
        <v>1</v>
      </c>
      <c r="AT3346">
        <v>0</v>
      </c>
      <c r="AU3346">
        <v>0</v>
      </c>
      <c r="AV3346" t="s">
        <v>2</v>
      </c>
      <c r="AW3346" t="s">
        <v>2</v>
      </c>
      <c r="AX3346" t="s">
        <v>2</v>
      </c>
      <c r="AY3346" t="s">
        <v>2</v>
      </c>
      <c r="AZ3346">
        <v>1</v>
      </c>
      <c r="BA3346">
        <v>1</v>
      </c>
      <c r="BB3346">
        <v>0</v>
      </c>
      <c r="BC3346">
        <v>0</v>
      </c>
      <c r="BD3346">
        <v>1</v>
      </c>
      <c r="BE3346">
        <v>456508.063333333</v>
      </c>
      <c r="BF3346">
        <v>283517.90000000002</v>
      </c>
      <c r="BG3346">
        <v>0</v>
      </c>
      <c r="BH3346">
        <v>0</v>
      </c>
    </row>
    <row r="3347" spans="1:60" x14ac:dyDescent="0.3">
      <c r="A3347">
        <v>676662</v>
      </c>
      <c r="B3347" t="s">
        <v>0</v>
      </c>
      <c r="C3347" t="s">
        <v>13</v>
      </c>
      <c r="D3347">
        <v>37</v>
      </c>
      <c r="E3347" t="s">
        <v>82</v>
      </c>
      <c r="F3347">
        <v>882</v>
      </c>
      <c r="G3347">
        <v>0</v>
      </c>
      <c r="H3347" t="s">
        <v>83</v>
      </c>
      <c r="I3347" t="s">
        <v>84</v>
      </c>
      <c r="J3347" t="s">
        <v>85</v>
      </c>
      <c r="K3347" t="s">
        <v>2</v>
      </c>
      <c r="L3347" t="s">
        <v>2</v>
      </c>
      <c r="M3347" t="s">
        <v>2</v>
      </c>
      <c r="N3347" t="s">
        <v>2</v>
      </c>
      <c r="O3347" t="s">
        <v>2</v>
      </c>
      <c r="P3347" t="s">
        <v>2</v>
      </c>
      <c r="Q3347" t="s">
        <v>2</v>
      </c>
      <c r="R3347" t="s">
        <v>2</v>
      </c>
      <c r="S3347" t="s">
        <v>2</v>
      </c>
      <c r="T3347" t="s">
        <v>2</v>
      </c>
      <c r="U3347" t="s">
        <v>2</v>
      </c>
      <c r="V3347" t="s">
        <v>2</v>
      </c>
      <c r="W3347" t="s">
        <v>2</v>
      </c>
      <c r="X3347" t="s">
        <v>2</v>
      </c>
      <c r="Y3347" t="s">
        <v>2</v>
      </c>
      <c r="Z3347" t="s">
        <v>2</v>
      </c>
      <c r="AA3347" t="s">
        <v>2</v>
      </c>
      <c r="AB3347" t="s">
        <v>2</v>
      </c>
      <c r="AC3347" t="s">
        <v>2</v>
      </c>
      <c r="AD3347" t="s">
        <v>2</v>
      </c>
      <c r="AE3347" t="s">
        <v>2</v>
      </c>
      <c r="AF3347">
        <v>28</v>
      </c>
      <c r="AG3347">
        <v>28</v>
      </c>
      <c r="AH3347">
        <v>15</v>
      </c>
      <c r="AI3347">
        <v>73</v>
      </c>
      <c r="AJ3347">
        <v>73</v>
      </c>
      <c r="AK3347">
        <v>25</v>
      </c>
      <c r="AL3347">
        <v>2.6071428571428599</v>
      </c>
      <c r="AM3347">
        <v>8</v>
      </c>
      <c r="AN3347">
        <v>36.5</v>
      </c>
      <c r="AO3347">
        <v>50</v>
      </c>
      <c r="AP3347">
        <v>8</v>
      </c>
      <c r="AQ3347">
        <v>0</v>
      </c>
      <c r="AR3347">
        <v>1</v>
      </c>
      <c r="AS3347">
        <v>1</v>
      </c>
      <c r="AT3347">
        <v>0</v>
      </c>
      <c r="AU3347">
        <v>0</v>
      </c>
      <c r="AV3347" t="s">
        <v>2</v>
      </c>
      <c r="AW3347" t="s">
        <v>2</v>
      </c>
      <c r="AX3347" t="s">
        <v>2</v>
      </c>
      <c r="AY3347" t="s">
        <v>2</v>
      </c>
      <c r="AZ3347">
        <v>1</v>
      </c>
      <c r="BA3347">
        <v>1</v>
      </c>
      <c r="BB3347">
        <v>1</v>
      </c>
      <c r="BC3347">
        <v>1</v>
      </c>
      <c r="BD3347">
        <v>2</v>
      </c>
      <c r="BE3347">
        <v>126091.59</v>
      </c>
      <c r="BF3347">
        <v>126091.59</v>
      </c>
      <c r="BG3347">
        <v>2642857.145</v>
      </c>
      <c r="BH3347">
        <v>2642857.145</v>
      </c>
    </row>
    <row r="3348" spans="1:60" x14ac:dyDescent="0.3">
      <c r="A3348">
        <v>974764</v>
      </c>
      <c r="B3348" t="s">
        <v>0</v>
      </c>
      <c r="C3348" t="s">
        <v>13</v>
      </c>
      <c r="D3348">
        <v>25</v>
      </c>
      <c r="E3348" t="s">
        <v>82</v>
      </c>
      <c r="F3348">
        <v>848</v>
      </c>
      <c r="G3348">
        <v>7</v>
      </c>
      <c r="H3348" t="s">
        <v>83</v>
      </c>
      <c r="I3348" t="s">
        <v>84</v>
      </c>
      <c r="J3348" t="s">
        <v>88</v>
      </c>
      <c r="K3348" t="s">
        <v>2</v>
      </c>
      <c r="L3348" t="s">
        <v>2</v>
      </c>
      <c r="M3348" t="s">
        <v>2</v>
      </c>
      <c r="N3348" t="s">
        <v>2</v>
      </c>
      <c r="O3348" t="s">
        <v>2</v>
      </c>
      <c r="P3348" t="s">
        <v>2</v>
      </c>
      <c r="Q3348" t="s">
        <v>2</v>
      </c>
      <c r="R3348" t="s">
        <v>2</v>
      </c>
      <c r="S3348" t="s">
        <v>2</v>
      </c>
      <c r="T3348" t="s">
        <v>2</v>
      </c>
      <c r="U3348" t="s">
        <v>2</v>
      </c>
      <c r="V3348" t="s">
        <v>2</v>
      </c>
      <c r="W3348" t="s">
        <v>2</v>
      </c>
      <c r="X3348" t="s">
        <v>2</v>
      </c>
      <c r="Y3348" t="s">
        <v>2</v>
      </c>
      <c r="Z3348" t="s">
        <v>2</v>
      </c>
      <c r="AA3348" t="s">
        <v>2</v>
      </c>
      <c r="AB3348" t="s">
        <v>2</v>
      </c>
      <c r="AC3348" t="s">
        <v>2</v>
      </c>
      <c r="AD3348" t="s">
        <v>2</v>
      </c>
      <c r="AE3348" t="s">
        <v>2</v>
      </c>
      <c r="AF3348">
        <v>12</v>
      </c>
      <c r="AG3348">
        <v>12</v>
      </c>
      <c r="AH3348">
        <v>12</v>
      </c>
      <c r="AI3348">
        <v>52</v>
      </c>
      <c r="AJ3348">
        <v>52</v>
      </c>
      <c r="AK3348">
        <v>52</v>
      </c>
      <c r="AL3348">
        <v>4.3333333333333304</v>
      </c>
      <c r="AM3348">
        <v>13</v>
      </c>
      <c r="AN3348">
        <v>52</v>
      </c>
      <c r="AO3348">
        <v>52</v>
      </c>
      <c r="AP3348">
        <v>4</v>
      </c>
      <c r="AQ3348">
        <v>0</v>
      </c>
      <c r="AR3348">
        <v>1</v>
      </c>
      <c r="AS3348">
        <v>1</v>
      </c>
      <c r="AT3348">
        <v>0</v>
      </c>
      <c r="AU3348">
        <v>0</v>
      </c>
      <c r="AV3348" t="s">
        <v>2</v>
      </c>
      <c r="AW3348" t="s">
        <v>2</v>
      </c>
      <c r="AX3348" t="s">
        <v>2</v>
      </c>
      <c r="AY3348" t="s">
        <v>2</v>
      </c>
      <c r="AZ3348" t="s">
        <v>2</v>
      </c>
      <c r="BA3348" t="s">
        <v>2</v>
      </c>
      <c r="BB3348" t="s">
        <v>2</v>
      </c>
      <c r="BC3348" t="s">
        <v>2</v>
      </c>
      <c r="BD3348" t="s">
        <v>2</v>
      </c>
      <c r="BE3348" t="s">
        <v>2</v>
      </c>
      <c r="BF3348" t="s">
        <v>2</v>
      </c>
      <c r="BG3348" t="s">
        <v>2</v>
      </c>
      <c r="BH3348" t="s">
        <v>2</v>
      </c>
    </row>
    <row r="3349" spans="1:60" x14ac:dyDescent="0.3">
      <c r="A3349">
        <v>746359</v>
      </c>
      <c r="B3349" t="s">
        <v>0</v>
      </c>
      <c r="C3349" t="s">
        <v>14</v>
      </c>
      <c r="D3349">
        <v>36</v>
      </c>
      <c r="E3349" t="s">
        <v>82</v>
      </c>
      <c r="F3349">
        <v>926</v>
      </c>
      <c r="G3349">
        <v>0</v>
      </c>
      <c r="H3349" t="s">
        <v>83</v>
      </c>
      <c r="I3349" t="s">
        <v>84</v>
      </c>
      <c r="J3349" t="s">
        <v>88</v>
      </c>
      <c r="K3349">
        <v>1</v>
      </c>
      <c r="L3349">
        <v>1</v>
      </c>
      <c r="M3349">
        <v>1</v>
      </c>
      <c r="N3349" t="s">
        <v>86</v>
      </c>
      <c r="O3349" t="s">
        <v>87</v>
      </c>
      <c r="P3349">
        <v>1</v>
      </c>
      <c r="Q3349">
        <v>7600000</v>
      </c>
      <c r="R3349">
        <v>7600000</v>
      </c>
      <c r="S3349">
        <v>7600000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7600000</v>
      </c>
      <c r="Z3349">
        <v>7600000</v>
      </c>
      <c r="AA3349">
        <v>1</v>
      </c>
      <c r="AB3349">
        <v>1</v>
      </c>
      <c r="AC3349">
        <v>82</v>
      </c>
      <c r="AD3349" t="s">
        <v>2</v>
      </c>
      <c r="AE3349">
        <v>1</v>
      </c>
      <c r="AF3349">
        <v>50</v>
      </c>
      <c r="AG3349">
        <v>27</v>
      </c>
      <c r="AH3349">
        <v>13</v>
      </c>
      <c r="AI3349">
        <v>305</v>
      </c>
      <c r="AJ3349">
        <v>157</v>
      </c>
      <c r="AK3349">
        <v>41</v>
      </c>
      <c r="AL3349">
        <v>6.1</v>
      </c>
      <c r="AM3349">
        <v>54</v>
      </c>
      <c r="AN3349">
        <v>101.666666666667</v>
      </c>
      <c r="AO3349">
        <v>148</v>
      </c>
      <c r="AP3349">
        <v>23</v>
      </c>
      <c r="AQ3349">
        <v>0</v>
      </c>
      <c r="AR3349">
        <v>1</v>
      </c>
      <c r="AS3349">
        <v>1</v>
      </c>
      <c r="AT3349">
        <v>0</v>
      </c>
      <c r="AU3349">
        <v>0</v>
      </c>
      <c r="AV3349" t="s">
        <v>2</v>
      </c>
      <c r="AW3349" t="s">
        <v>2</v>
      </c>
      <c r="AX3349" t="s">
        <v>2</v>
      </c>
      <c r="AY3349" t="s">
        <v>2</v>
      </c>
      <c r="AZ3349">
        <v>1</v>
      </c>
      <c r="BA3349">
        <v>1</v>
      </c>
      <c r="BB3349">
        <v>1.3333333333333299</v>
      </c>
      <c r="BC3349">
        <v>2</v>
      </c>
      <c r="BD3349">
        <v>3</v>
      </c>
      <c r="BE3349">
        <v>8308107.5266666701</v>
      </c>
      <c r="BF3349">
        <v>12072951.615</v>
      </c>
      <c r="BG3349">
        <v>98809523.810000002</v>
      </c>
      <c r="BH3349">
        <v>148214285.715</v>
      </c>
    </row>
    <row r="3350" spans="1:60" x14ac:dyDescent="0.3">
      <c r="A3350">
        <v>956652</v>
      </c>
      <c r="B3350" t="s">
        <v>0</v>
      </c>
      <c r="C3350" t="s">
        <v>14</v>
      </c>
      <c r="D3350">
        <v>41</v>
      </c>
      <c r="E3350" t="s">
        <v>82</v>
      </c>
      <c r="F3350">
        <v>846</v>
      </c>
      <c r="G3350">
        <v>0</v>
      </c>
      <c r="H3350" t="s">
        <v>83</v>
      </c>
      <c r="I3350" t="s">
        <v>84</v>
      </c>
      <c r="J3350" t="s">
        <v>85</v>
      </c>
      <c r="K3350" t="s">
        <v>2</v>
      </c>
      <c r="L3350" t="s">
        <v>2</v>
      </c>
      <c r="M3350" t="s">
        <v>2</v>
      </c>
      <c r="N3350" t="s">
        <v>2</v>
      </c>
      <c r="O3350" t="s">
        <v>2</v>
      </c>
      <c r="P3350" t="s">
        <v>2</v>
      </c>
      <c r="Q3350" t="s">
        <v>2</v>
      </c>
      <c r="R3350" t="s">
        <v>2</v>
      </c>
      <c r="S3350" t="s">
        <v>2</v>
      </c>
      <c r="T3350" t="s">
        <v>2</v>
      </c>
      <c r="U3350" t="s">
        <v>2</v>
      </c>
      <c r="V3350" t="s">
        <v>2</v>
      </c>
      <c r="W3350" t="s">
        <v>2</v>
      </c>
      <c r="X3350" t="s">
        <v>2</v>
      </c>
      <c r="Y3350" t="s">
        <v>2</v>
      </c>
      <c r="Z3350" t="s">
        <v>2</v>
      </c>
      <c r="AA3350" t="s">
        <v>2</v>
      </c>
      <c r="AB3350" t="s">
        <v>2</v>
      </c>
      <c r="AC3350" t="s">
        <v>2</v>
      </c>
      <c r="AD3350" t="s">
        <v>2</v>
      </c>
      <c r="AE3350" t="s">
        <v>2</v>
      </c>
      <c r="AF3350">
        <v>1</v>
      </c>
      <c r="AG3350">
        <v>1</v>
      </c>
      <c r="AH3350">
        <v>1</v>
      </c>
      <c r="AI3350">
        <v>2</v>
      </c>
      <c r="AJ3350">
        <v>2</v>
      </c>
      <c r="AK3350">
        <v>2</v>
      </c>
      <c r="AL3350">
        <v>2</v>
      </c>
      <c r="AM3350">
        <v>2</v>
      </c>
      <c r="AN3350">
        <v>2</v>
      </c>
      <c r="AO3350">
        <v>2</v>
      </c>
      <c r="AP3350" t="s">
        <v>2</v>
      </c>
      <c r="AQ3350">
        <v>0</v>
      </c>
      <c r="AR3350" t="s">
        <v>2</v>
      </c>
      <c r="AS3350" t="s">
        <v>2</v>
      </c>
      <c r="AT3350" t="s">
        <v>2</v>
      </c>
      <c r="AU3350" t="s">
        <v>2</v>
      </c>
      <c r="AV3350" t="s">
        <v>2</v>
      </c>
      <c r="AW3350" t="s">
        <v>2</v>
      </c>
      <c r="AX3350" t="s">
        <v>2</v>
      </c>
      <c r="AY3350" t="s">
        <v>2</v>
      </c>
      <c r="AZ3350">
        <v>1</v>
      </c>
      <c r="BA3350">
        <v>1</v>
      </c>
      <c r="BB3350">
        <v>1</v>
      </c>
      <c r="BC3350">
        <v>1</v>
      </c>
      <c r="BD3350">
        <v>2</v>
      </c>
      <c r="BE3350">
        <v>25096.77</v>
      </c>
      <c r="BF3350">
        <v>25096.77</v>
      </c>
      <c r="BG3350">
        <v>10322580.65</v>
      </c>
      <c r="BH3350">
        <v>10322580.65</v>
      </c>
    </row>
    <row r="3351" spans="1:60" x14ac:dyDescent="0.3">
      <c r="A3351">
        <v>904170</v>
      </c>
      <c r="B3351" t="s">
        <v>0</v>
      </c>
      <c r="C3351" t="s">
        <v>14</v>
      </c>
      <c r="D3351">
        <v>21</v>
      </c>
      <c r="E3351" t="s">
        <v>82</v>
      </c>
      <c r="F3351">
        <v>925</v>
      </c>
      <c r="G3351">
        <v>0</v>
      </c>
      <c r="H3351" t="s">
        <v>83</v>
      </c>
      <c r="I3351" t="s">
        <v>84</v>
      </c>
      <c r="J3351" t="s">
        <v>85</v>
      </c>
      <c r="K3351">
        <v>3</v>
      </c>
      <c r="L3351">
        <v>2</v>
      </c>
      <c r="M3351">
        <v>1</v>
      </c>
      <c r="N3351" t="s">
        <v>91</v>
      </c>
      <c r="O3351" t="s">
        <v>95</v>
      </c>
      <c r="P3351">
        <v>2</v>
      </c>
      <c r="Q3351">
        <v>4640000</v>
      </c>
      <c r="R3351">
        <v>1546666.66666667</v>
      </c>
      <c r="S3351">
        <v>4340000</v>
      </c>
      <c r="T3351">
        <v>3</v>
      </c>
      <c r="U3351">
        <v>2</v>
      </c>
      <c r="V3351">
        <v>1</v>
      </c>
      <c r="W3351">
        <v>1</v>
      </c>
      <c r="X3351">
        <v>1</v>
      </c>
      <c r="Y3351">
        <v>1546666.66666667</v>
      </c>
      <c r="Z3351">
        <v>4340000</v>
      </c>
      <c r="AA3351">
        <v>1</v>
      </c>
      <c r="AB3351">
        <v>1</v>
      </c>
      <c r="AC3351">
        <v>11</v>
      </c>
      <c r="AD3351">
        <v>23</v>
      </c>
      <c r="AE3351">
        <v>3</v>
      </c>
      <c r="AF3351">
        <v>40</v>
      </c>
      <c r="AG3351">
        <v>24</v>
      </c>
      <c r="AH3351">
        <v>3</v>
      </c>
      <c r="AI3351">
        <v>213</v>
      </c>
      <c r="AJ3351">
        <v>153</v>
      </c>
      <c r="AK3351">
        <v>3</v>
      </c>
      <c r="AL3351">
        <v>5.3250000000000002</v>
      </c>
      <c r="AM3351">
        <v>36</v>
      </c>
      <c r="AN3351">
        <v>71</v>
      </c>
      <c r="AO3351">
        <v>150</v>
      </c>
      <c r="AP3351">
        <v>11</v>
      </c>
      <c r="AQ3351">
        <v>0</v>
      </c>
      <c r="AR3351">
        <v>1</v>
      </c>
      <c r="AS3351">
        <v>1</v>
      </c>
      <c r="AT3351">
        <v>0</v>
      </c>
      <c r="AU3351">
        <v>0</v>
      </c>
      <c r="AV3351" t="s">
        <v>2</v>
      </c>
      <c r="AW3351" t="s">
        <v>2</v>
      </c>
      <c r="AX3351" t="s">
        <v>2</v>
      </c>
      <c r="AY3351" t="s">
        <v>2</v>
      </c>
      <c r="AZ3351">
        <v>1</v>
      </c>
      <c r="BA3351">
        <v>1</v>
      </c>
      <c r="BB3351">
        <v>0</v>
      </c>
      <c r="BC3351">
        <v>0</v>
      </c>
      <c r="BD3351">
        <v>1</v>
      </c>
      <c r="BE3351">
        <v>3324634.5633333302</v>
      </c>
      <c r="BF3351">
        <v>3271793.78</v>
      </c>
      <c r="BG3351">
        <v>0</v>
      </c>
      <c r="BH3351">
        <v>0</v>
      </c>
    </row>
    <row r="3352" spans="1:60" x14ac:dyDescent="0.3">
      <c r="A3352">
        <v>763842</v>
      </c>
      <c r="B3352" t="s">
        <v>0</v>
      </c>
      <c r="C3352" t="s">
        <v>13</v>
      </c>
      <c r="D3352">
        <v>21</v>
      </c>
      <c r="E3352" t="s">
        <v>82</v>
      </c>
      <c r="F3352">
        <v>903</v>
      </c>
      <c r="G3352">
        <v>28</v>
      </c>
      <c r="H3352" t="s">
        <v>83</v>
      </c>
      <c r="I3352" t="s">
        <v>84</v>
      </c>
      <c r="J3352" t="s">
        <v>85</v>
      </c>
      <c r="K3352" t="s">
        <v>2</v>
      </c>
      <c r="L3352" t="s">
        <v>2</v>
      </c>
      <c r="M3352" t="s">
        <v>2</v>
      </c>
      <c r="N3352" t="s">
        <v>2</v>
      </c>
      <c r="O3352" t="s">
        <v>2</v>
      </c>
      <c r="P3352" t="s">
        <v>2</v>
      </c>
      <c r="Q3352" t="s">
        <v>2</v>
      </c>
      <c r="R3352" t="s">
        <v>2</v>
      </c>
      <c r="S3352" t="s">
        <v>2</v>
      </c>
      <c r="T3352" t="s">
        <v>2</v>
      </c>
      <c r="U3352" t="s">
        <v>2</v>
      </c>
      <c r="V3352" t="s">
        <v>2</v>
      </c>
      <c r="W3352" t="s">
        <v>2</v>
      </c>
      <c r="X3352" t="s">
        <v>2</v>
      </c>
      <c r="Y3352" t="s">
        <v>2</v>
      </c>
      <c r="Z3352" t="s">
        <v>2</v>
      </c>
      <c r="AA3352" t="s">
        <v>2</v>
      </c>
      <c r="AB3352" t="s">
        <v>2</v>
      </c>
      <c r="AC3352" t="s">
        <v>2</v>
      </c>
      <c r="AD3352" t="s">
        <v>2</v>
      </c>
      <c r="AE3352" t="s">
        <v>2</v>
      </c>
      <c r="AF3352">
        <v>9</v>
      </c>
      <c r="AG3352">
        <v>4</v>
      </c>
      <c r="AH3352">
        <v>1</v>
      </c>
      <c r="AI3352">
        <v>57</v>
      </c>
      <c r="AJ3352">
        <v>30</v>
      </c>
      <c r="AK3352">
        <v>6</v>
      </c>
      <c r="AL3352">
        <v>6.3333333333333304</v>
      </c>
      <c r="AM3352">
        <v>21</v>
      </c>
      <c r="AN3352">
        <v>19</v>
      </c>
      <c r="AO3352">
        <v>27</v>
      </c>
      <c r="AP3352">
        <v>16</v>
      </c>
      <c r="AQ3352">
        <v>-13</v>
      </c>
      <c r="AR3352">
        <v>1</v>
      </c>
      <c r="AS3352">
        <v>1</v>
      </c>
      <c r="AT3352">
        <v>0</v>
      </c>
      <c r="AU3352">
        <v>0</v>
      </c>
      <c r="AV3352" t="s">
        <v>2</v>
      </c>
      <c r="AW3352" t="s">
        <v>2</v>
      </c>
      <c r="AX3352" t="s">
        <v>2</v>
      </c>
      <c r="AY3352" t="s">
        <v>2</v>
      </c>
      <c r="AZ3352" t="s">
        <v>2</v>
      </c>
      <c r="BA3352" t="s">
        <v>2</v>
      </c>
      <c r="BB3352" t="s">
        <v>2</v>
      </c>
      <c r="BC3352" t="s">
        <v>2</v>
      </c>
      <c r="BD3352" t="s">
        <v>2</v>
      </c>
      <c r="BE3352" t="s">
        <v>2</v>
      </c>
      <c r="BF3352" t="s">
        <v>2</v>
      </c>
      <c r="BG3352" t="s">
        <v>2</v>
      </c>
      <c r="BH3352" t="s">
        <v>2</v>
      </c>
    </row>
    <row r="3353" spans="1:60" x14ac:dyDescent="0.3">
      <c r="A3353">
        <v>28610</v>
      </c>
      <c r="B3353" t="s">
        <v>0</v>
      </c>
      <c r="C3353" t="s">
        <v>14</v>
      </c>
      <c r="D3353">
        <v>24</v>
      </c>
      <c r="E3353" t="s">
        <v>82</v>
      </c>
      <c r="F3353">
        <v>880</v>
      </c>
      <c r="G3353">
        <v>45</v>
      </c>
      <c r="H3353" t="s">
        <v>83</v>
      </c>
      <c r="I3353" t="s">
        <v>84</v>
      </c>
      <c r="J3353" t="s">
        <v>88</v>
      </c>
      <c r="K3353">
        <v>1</v>
      </c>
      <c r="L3353">
        <v>1</v>
      </c>
      <c r="M3353" t="s">
        <v>2</v>
      </c>
      <c r="N3353" t="s">
        <v>86</v>
      </c>
      <c r="O3353" t="s">
        <v>87</v>
      </c>
      <c r="P3353">
        <v>1</v>
      </c>
      <c r="Q3353">
        <v>200000</v>
      </c>
      <c r="R3353">
        <v>200000</v>
      </c>
      <c r="S3353">
        <v>200000</v>
      </c>
      <c r="T3353">
        <v>1</v>
      </c>
      <c r="U3353">
        <v>1</v>
      </c>
      <c r="V3353" t="s">
        <v>2</v>
      </c>
      <c r="W3353">
        <v>1</v>
      </c>
      <c r="X3353">
        <v>1</v>
      </c>
      <c r="Y3353">
        <v>200000</v>
      </c>
      <c r="Z3353">
        <v>200000</v>
      </c>
      <c r="AA3353">
        <v>1</v>
      </c>
      <c r="AB3353">
        <v>1</v>
      </c>
      <c r="AC3353">
        <v>5</v>
      </c>
      <c r="AD3353" t="s">
        <v>2</v>
      </c>
      <c r="AE3353">
        <v>1</v>
      </c>
      <c r="AF3353">
        <v>13</v>
      </c>
      <c r="AG3353">
        <v>13</v>
      </c>
      <c r="AH3353">
        <v>4</v>
      </c>
      <c r="AI3353">
        <v>68</v>
      </c>
      <c r="AJ3353">
        <v>68</v>
      </c>
      <c r="AK3353">
        <v>6</v>
      </c>
      <c r="AL3353">
        <v>5.2307692307692299</v>
      </c>
      <c r="AM3353">
        <v>20</v>
      </c>
      <c r="AN3353">
        <v>34</v>
      </c>
      <c r="AO3353">
        <v>62</v>
      </c>
      <c r="AP3353">
        <v>13</v>
      </c>
      <c r="AQ3353">
        <v>0</v>
      </c>
      <c r="AR3353">
        <v>2</v>
      </c>
      <c r="AS3353">
        <v>2</v>
      </c>
      <c r="AT3353">
        <v>0</v>
      </c>
      <c r="AU3353">
        <v>0</v>
      </c>
      <c r="AV3353" t="s">
        <v>2</v>
      </c>
      <c r="AW3353" t="s">
        <v>2</v>
      </c>
      <c r="AX3353" t="s">
        <v>2</v>
      </c>
      <c r="AY3353" t="s">
        <v>2</v>
      </c>
      <c r="AZ3353">
        <v>1</v>
      </c>
      <c r="BA3353">
        <v>1</v>
      </c>
      <c r="BB3353">
        <v>0</v>
      </c>
      <c r="BC3353">
        <v>0</v>
      </c>
      <c r="BD3353">
        <v>1</v>
      </c>
      <c r="BE3353">
        <v>722053.95666666701</v>
      </c>
      <c r="BF3353">
        <v>935664.80500000005</v>
      </c>
      <c r="BG3353">
        <v>0</v>
      </c>
      <c r="BH3353">
        <v>0</v>
      </c>
    </row>
    <row r="3354" spans="1:60" x14ac:dyDescent="0.3">
      <c r="A3354">
        <v>89828</v>
      </c>
      <c r="B3354" t="s">
        <v>0</v>
      </c>
      <c r="C3354" t="s">
        <v>14</v>
      </c>
      <c r="D3354">
        <v>25</v>
      </c>
      <c r="E3354" t="s">
        <v>84</v>
      </c>
      <c r="F3354">
        <v>922</v>
      </c>
      <c r="G3354">
        <v>0</v>
      </c>
      <c r="H3354" t="s">
        <v>83</v>
      </c>
      <c r="I3354" t="s">
        <v>84</v>
      </c>
      <c r="J3354" t="s">
        <v>88</v>
      </c>
      <c r="K3354">
        <v>20</v>
      </c>
      <c r="L3354">
        <v>17</v>
      </c>
      <c r="M3354">
        <v>10</v>
      </c>
      <c r="N3354" t="s">
        <v>86</v>
      </c>
      <c r="O3354" t="s">
        <v>90</v>
      </c>
      <c r="P3354">
        <v>13</v>
      </c>
      <c r="Q3354">
        <v>28493000</v>
      </c>
      <c r="R3354">
        <v>1424650</v>
      </c>
      <c r="S3354">
        <v>8470000</v>
      </c>
      <c r="T3354">
        <v>21</v>
      </c>
      <c r="U3354">
        <v>18</v>
      </c>
      <c r="V3354">
        <v>10</v>
      </c>
      <c r="W3354">
        <v>1.05</v>
      </c>
      <c r="X3354">
        <v>2</v>
      </c>
      <c r="Y3354">
        <v>9497666.6666666698</v>
      </c>
      <c r="Z3354">
        <v>15690000</v>
      </c>
      <c r="AA3354">
        <v>7</v>
      </c>
      <c r="AB3354">
        <v>10</v>
      </c>
      <c r="AC3354">
        <v>15</v>
      </c>
      <c r="AD3354">
        <v>13</v>
      </c>
      <c r="AE3354">
        <v>20</v>
      </c>
      <c r="AF3354">
        <v>107</v>
      </c>
      <c r="AG3354">
        <v>73</v>
      </c>
      <c r="AH3354">
        <v>41</v>
      </c>
      <c r="AI3354">
        <v>462</v>
      </c>
      <c r="AJ3354">
        <v>288</v>
      </c>
      <c r="AK3354">
        <v>94</v>
      </c>
      <c r="AL3354">
        <v>4.3177570093457902</v>
      </c>
      <c r="AM3354">
        <v>63</v>
      </c>
      <c r="AN3354">
        <v>154</v>
      </c>
      <c r="AO3354">
        <v>186</v>
      </c>
      <c r="AP3354">
        <v>8</v>
      </c>
      <c r="AQ3354">
        <v>0</v>
      </c>
      <c r="AR3354">
        <v>1</v>
      </c>
      <c r="AS3354">
        <v>1</v>
      </c>
      <c r="AT3354">
        <v>0</v>
      </c>
      <c r="AU3354">
        <v>0</v>
      </c>
      <c r="AV3354" t="s">
        <v>2</v>
      </c>
      <c r="AW3354" t="s">
        <v>2</v>
      </c>
      <c r="AX3354" t="s">
        <v>2</v>
      </c>
      <c r="AY3354" t="s">
        <v>2</v>
      </c>
      <c r="AZ3354">
        <v>1</v>
      </c>
      <c r="BA3354">
        <v>1</v>
      </c>
      <c r="BB3354">
        <v>0</v>
      </c>
      <c r="BC3354">
        <v>0</v>
      </c>
      <c r="BD3354">
        <v>1</v>
      </c>
      <c r="BE3354">
        <v>2950860.4433333301</v>
      </c>
      <c r="BF3354">
        <v>3738726.15</v>
      </c>
      <c r="BG3354">
        <v>0</v>
      </c>
      <c r="BH3354">
        <v>0</v>
      </c>
    </row>
    <row r="3355" spans="1:60" x14ac:dyDescent="0.3">
      <c r="A3355">
        <v>452037</v>
      </c>
      <c r="B3355" t="s">
        <v>0</v>
      </c>
      <c r="C3355" t="s">
        <v>13</v>
      </c>
      <c r="D3355">
        <v>36</v>
      </c>
      <c r="E3355" t="s">
        <v>82</v>
      </c>
      <c r="F3355">
        <v>910</v>
      </c>
      <c r="G3355">
        <v>0</v>
      </c>
      <c r="H3355" t="s">
        <v>83</v>
      </c>
      <c r="I3355" t="s">
        <v>84</v>
      </c>
      <c r="J3355" t="s">
        <v>85</v>
      </c>
      <c r="K3355" t="s">
        <v>2</v>
      </c>
      <c r="L3355" t="s">
        <v>2</v>
      </c>
      <c r="M3355" t="s">
        <v>2</v>
      </c>
      <c r="N3355" t="s">
        <v>2</v>
      </c>
      <c r="O3355" t="s">
        <v>2</v>
      </c>
      <c r="P3355" t="s">
        <v>2</v>
      </c>
      <c r="Q3355" t="s">
        <v>2</v>
      </c>
      <c r="R3355" t="s">
        <v>2</v>
      </c>
      <c r="S3355" t="s">
        <v>2</v>
      </c>
      <c r="T3355" t="s">
        <v>2</v>
      </c>
      <c r="U3355" t="s">
        <v>2</v>
      </c>
      <c r="V3355" t="s">
        <v>2</v>
      </c>
      <c r="W3355" t="s">
        <v>2</v>
      </c>
      <c r="X3355" t="s">
        <v>2</v>
      </c>
      <c r="Y3355" t="s">
        <v>2</v>
      </c>
      <c r="Z3355" t="s">
        <v>2</v>
      </c>
      <c r="AA3355" t="s">
        <v>2</v>
      </c>
      <c r="AB3355" t="s">
        <v>2</v>
      </c>
      <c r="AC3355" t="s">
        <v>2</v>
      </c>
      <c r="AD3355" t="s">
        <v>2</v>
      </c>
      <c r="AE3355" t="s">
        <v>2</v>
      </c>
      <c r="AF3355">
        <v>16</v>
      </c>
      <c r="AG3355">
        <v>10</v>
      </c>
      <c r="AH3355">
        <v>7</v>
      </c>
      <c r="AI3355">
        <v>124</v>
      </c>
      <c r="AJ3355">
        <v>113</v>
      </c>
      <c r="AK3355">
        <v>95</v>
      </c>
      <c r="AL3355">
        <v>7.75</v>
      </c>
      <c r="AM3355">
        <v>72</v>
      </c>
      <c r="AN3355">
        <v>41.3333333333333</v>
      </c>
      <c r="AO3355">
        <v>95</v>
      </c>
      <c r="AP3355">
        <v>28</v>
      </c>
      <c r="AQ3355">
        <v>0</v>
      </c>
      <c r="AR3355" t="s">
        <v>2</v>
      </c>
      <c r="AS3355" t="s">
        <v>2</v>
      </c>
      <c r="AT3355" t="s">
        <v>2</v>
      </c>
      <c r="AU3355" t="s">
        <v>2</v>
      </c>
      <c r="AV3355">
        <v>306766666</v>
      </c>
      <c r="AW3355">
        <v>304149999</v>
      </c>
      <c r="AX3355">
        <v>1</v>
      </c>
      <c r="AY3355">
        <v>1</v>
      </c>
      <c r="AZ3355">
        <v>1</v>
      </c>
      <c r="BA3355">
        <v>1</v>
      </c>
      <c r="BB3355">
        <v>0</v>
      </c>
      <c r="BC3355">
        <v>0</v>
      </c>
      <c r="BD3355">
        <v>1</v>
      </c>
      <c r="BE3355">
        <v>281443.71333333303</v>
      </c>
      <c r="BF3355">
        <v>366475.245</v>
      </c>
      <c r="BG3355">
        <v>0</v>
      </c>
      <c r="BH3355">
        <v>0</v>
      </c>
    </row>
    <row r="3356" spans="1:60" x14ac:dyDescent="0.3">
      <c r="A3356">
        <v>948834</v>
      </c>
      <c r="B3356" t="s">
        <v>0</v>
      </c>
      <c r="C3356" t="s">
        <v>14</v>
      </c>
      <c r="D3356">
        <v>32</v>
      </c>
      <c r="E3356" t="s">
        <v>82</v>
      </c>
      <c r="F3356">
        <v>887</v>
      </c>
      <c r="G3356">
        <v>0</v>
      </c>
      <c r="H3356" t="s">
        <v>83</v>
      </c>
      <c r="I3356" t="s">
        <v>84</v>
      </c>
      <c r="J3356" t="s">
        <v>88</v>
      </c>
      <c r="K3356">
        <v>8</v>
      </c>
      <c r="L3356">
        <v>8</v>
      </c>
      <c r="M3356">
        <v>6</v>
      </c>
      <c r="N3356" t="s">
        <v>86</v>
      </c>
      <c r="O3356" t="s">
        <v>87</v>
      </c>
      <c r="P3356">
        <v>7</v>
      </c>
      <c r="Q3356">
        <v>23814792</v>
      </c>
      <c r="R3356">
        <v>2976849</v>
      </c>
      <c r="S3356">
        <v>13000000</v>
      </c>
      <c r="T3356">
        <v>8</v>
      </c>
      <c r="U3356">
        <v>8</v>
      </c>
      <c r="V3356">
        <v>6</v>
      </c>
      <c r="W3356">
        <v>1</v>
      </c>
      <c r="X3356">
        <v>1</v>
      </c>
      <c r="Y3356">
        <v>11907396</v>
      </c>
      <c r="Z3356">
        <v>19965638</v>
      </c>
      <c r="AA3356">
        <v>4</v>
      </c>
      <c r="AB3356">
        <v>6</v>
      </c>
      <c r="AC3356">
        <v>4</v>
      </c>
      <c r="AD3356">
        <v>13</v>
      </c>
      <c r="AE3356">
        <v>8</v>
      </c>
      <c r="AF3356">
        <v>39</v>
      </c>
      <c r="AG3356">
        <v>39</v>
      </c>
      <c r="AH3356">
        <v>24</v>
      </c>
      <c r="AI3356">
        <v>117</v>
      </c>
      <c r="AJ3356">
        <v>117</v>
      </c>
      <c r="AK3356">
        <v>37</v>
      </c>
      <c r="AL3356">
        <v>3</v>
      </c>
      <c r="AM3356">
        <v>22</v>
      </c>
      <c r="AN3356">
        <v>58.5</v>
      </c>
      <c r="AO3356">
        <v>80</v>
      </c>
      <c r="AP3356">
        <v>13</v>
      </c>
      <c r="AQ3356">
        <v>0</v>
      </c>
      <c r="AR3356">
        <v>1</v>
      </c>
      <c r="AS3356">
        <v>1</v>
      </c>
      <c r="AT3356">
        <v>0</v>
      </c>
      <c r="AU3356">
        <v>0</v>
      </c>
      <c r="AV3356" t="s">
        <v>2</v>
      </c>
      <c r="AW3356" t="s">
        <v>2</v>
      </c>
      <c r="AX3356" t="s">
        <v>2</v>
      </c>
      <c r="AY3356" t="s">
        <v>2</v>
      </c>
      <c r="AZ3356">
        <v>1</v>
      </c>
      <c r="BA3356">
        <v>1</v>
      </c>
      <c r="BB3356">
        <v>0</v>
      </c>
      <c r="BC3356">
        <v>0</v>
      </c>
      <c r="BD3356">
        <v>1</v>
      </c>
      <c r="BE3356">
        <v>591959.30000000005</v>
      </c>
      <c r="BF3356">
        <v>591959.30000000005</v>
      </c>
      <c r="BG3356">
        <v>0</v>
      </c>
      <c r="BH3356">
        <v>0</v>
      </c>
    </row>
    <row r="3357" spans="1:60" x14ac:dyDescent="0.3">
      <c r="A3357">
        <v>718037</v>
      </c>
      <c r="B3357" t="s">
        <v>0</v>
      </c>
      <c r="C3357" t="s">
        <v>13</v>
      </c>
      <c r="D3357">
        <v>24</v>
      </c>
      <c r="E3357" t="s">
        <v>82</v>
      </c>
      <c r="F3357">
        <v>870</v>
      </c>
      <c r="G3357">
        <v>0</v>
      </c>
      <c r="H3357" t="s">
        <v>83</v>
      </c>
      <c r="I3357" t="s">
        <v>82</v>
      </c>
      <c r="J3357" t="s">
        <v>88</v>
      </c>
      <c r="K3357">
        <v>4</v>
      </c>
      <c r="L3357">
        <v>4</v>
      </c>
      <c r="M3357">
        <v>4</v>
      </c>
      <c r="N3357" t="s">
        <v>91</v>
      </c>
      <c r="O3357" t="s">
        <v>95</v>
      </c>
      <c r="P3357">
        <v>4</v>
      </c>
      <c r="Q3357">
        <v>137500</v>
      </c>
      <c r="R3357">
        <v>34375</v>
      </c>
      <c r="S3357">
        <v>38500</v>
      </c>
      <c r="T3357">
        <v>4</v>
      </c>
      <c r="U3357">
        <v>4</v>
      </c>
      <c r="V3357">
        <v>4</v>
      </c>
      <c r="W3357">
        <v>1</v>
      </c>
      <c r="X3357">
        <v>1</v>
      </c>
      <c r="Y3357">
        <v>137500</v>
      </c>
      <c r="Z3357">
        <v>137500</v>
      </c>
      <c r="AA3357">
        <v>4</v>
      </c>
      <c r="AB3357">
        <v>4</v>
      </c>
      <c r="AC3357">
        <v>16</v>
      </c>
      <c r="AD3357">
        <v>7</v>
      </c>
      <c r="AE3357">
        <v>4</v>
      </c>
      <c r="AF3357">
        <v>20</v>
      </c>
      <c r="AG3357">
        <v>20</v>
      </c>
      <c r="AH3357">
        <v>20</v>
      </c>
      <c r="AI3357">
        <v>75</v>
      </c>
      <c r="AJ3357">
        <v>75</v>
      </c>
      <c r="AK3357">
        <v>75</v>
      </c>
      <c r="AL3357">
        <v>3.75</v>
      </c>
      <c r="AM3357">
        <v>28</v>
      </c>
      <c r="AN3357">
        <v>75</v>
      </c>
      <c r="AO3357">
        <v>75</v>
      </c>
      <c r="AP3357">
        <v>11</v>
      </c>
      <c r="AQ3357">
        <v>0</v>
      </c>
      <c r="AR3357">
        <v>1</v>
      </c>
      <c r="AS3357">
        <v>1</v>
      </c>
      <c r="AT3357">
        <v>0</v>
      </c>
      <c r="AU3357">
        <v>0</v>
      </c>
      <c r="AV3357" t="s">
        <v>2</v>
      </c>
      <c r="AW3357" t="s">
        <v>2</v>
      </c>
      <c r="AX3357" t="s">
        <v>2</v>
      </c>
      <c r="AY3357" t="s">
        <v>2</v>
      </c>
      <c r="AZ3357">
        <v>1</v>
      </c>
      <c r="BA3357">
        <v>1</v>
      </c>
      <c r="BB3357">
        <v>0</v>
      </c>
      <c r="BC3357">
        <v>0</v>
      </c>
      <c r="BD3357">
        <v>1</v>
      </c>
      <c r="BE3357">
        <v>1850758.06</v>
      </c>
      <c r="BF3357">
        <v>1850758.06</v>
      </c>
      <c r="BG3357">
        <v>0</v>
      </c>
      <c r="BH3357">
        <v>0</v>
      </c>
    </row>
    <row r="3358" spans="1:60" x14ac:dyDescent="0.3">
      <c r="A3358">
        <v>965113</v>
      </c>
      <c r="B3358" t="s">
        <v>0</v>
      </c>
      <c r="C3358" t="s">
        <v>14</v>
      </c>
      <c r="D3358">
        <v>28</v>
      </c>
      <c r="E3358" t="s">
        <v>82</v>
      </c>
      <c r="F3358">
        <v>866</v>
      </c>
      <c r="G3358">
        <v>0</v>
      </c>
      <c r="H3358" t="s">
        <v>83</v>
      </c>
      <c r="I3358" t="s">
        <v>82</v>
      </c>
      <c r="J3358" t="s">
        <v>85</v>
      </c>
      <c r="K3358" t="s">
        <v>2</v>
      </c>
      <c r="L3358" t="s">
        <v>2</v>
      </c>
      <c r="M3358" t="s">
        <v>2</v>
      </c>
      <c r="N3358" t="s">
        <v>2</v>
      </c>
      <c r="O3358" t="s">
        <v>2</v>
      </c>
      <c r="P3358" t="s">
        <v>2</v>
      </c>
      <c r="Q3358" t="s">
        <v>2</v>
      </c>
      <c r="R3358" t="s">
        <v>2</v>
      </c>
      <c r="S3358" t="s">
        <v>2</v>
      </c>
      <c r="T3358" t="s">
        <v>2</v>
      </c>
      <c r="U3358" t="s">
        <v>2</v>
      </c>
      <c r="V3358" t="s">
        <v>2</v>
      </c>
      <c r="W3358" t="s">
        <v>2</v>
      </c>
      <c r="X3358" t="s">
        <v>2</v>
      </c>
      <c r="Y3358" t="s">
        <v>2</v>
      </c>
      <c r="Z3358" t="s">
        <v>2</v>
      </c>
      <c r="AA3358" t="s">
        <v>2</v>
      </c>
      <c r="AB3358" t="s">
        <v>2</v>
      </c>
      <c r="AC3358" t="s">
        <v>2</v>
      </c>
      <c r="AD3358" t="s">
        <v>2</v>
      </c>
      <c r="AE3358" t="s">
        <v>2</v>
      </c>
      <c r="AF3358">
        <v>2</v>
      </c>
      <c r="AG3358">
        <v>2</v>
      </c>
      <c r="AH3358">
        <v>2</v>
      </c>
      <c r="AI3358">
        <v>4</v>
      </c>
      <c r="AJ3358">
        <v>4</v>
      </c>
      <c r="AK3358">
        <v>4</v>
      </c>
      <c r="AL3358">
        <v>2</v>
      </c>
      <c r="AM3358">
        <v>3</v>
      </c>
      <c r="AN3358">
        <v>4</v>
      </c>
      <c r="AO3358">
        <v>4</v>
      </c>
      <c r="AP3358">
        <v>0</v>
      </c>
      <c r="AQ3358">
        <v>0</v>
      </c>
      <c r="AR3358">
        <v>1</v>
      </c>
      <c r="AS3358">
        <v>1</v>
      </c>
      <c r="AT3358">
        <v>0</v>
      </c>
      <c r="AU3358">
        <v>0</v>
      </c>
      <c r="AV3358" t="s">
        <v>2</v>
      </c>
      <c r="AW3358" t="s">
        <v>2</v>
      </c>
      <c r="AX3358" t="s">
        <v>2</v>
      </c>
      <c r="AY3358" t="s">
        <v>2</v>
      </c>
      <c r="AZ3358">
        <v>1</v>
      </c>
      <c r="BA3358">
        <v>1</v>
      </c>
      <c r="BB3358">
        <v>0</v>
      </c>
      <c r="BC3358">
        <v>0</v>
      </c>
      <c r="BD3358">
        <v>1</v>
      </c>
      <c r="BE3358">
        <v>77419.350000000006</v>
      </c>
      <c r="BF3358">
        <v>77419.350000000006</v>
      </c>
      <c r="BG3358">
        <v>0</v>
      </c>
      <c r="BH3358">
        <v>0</v>
      </c>
    </row>
    <row r="3359" spans="1:60" x14ac:dyDescent="0.3">
      <c r="A3359">
        <v>474791</v>
      </c>
      <c r="B3359" t="s">
        <v>0</v>
      </c>
      <c r="C3359" t="s">
        <v>14</v>
      </c>
      <c r="D3359">
        <v>22</v>
      </c>
      <c r="E3359" t="s">
        <v>82</v>
      </c>
      <c r="F3359">
        <v>855</v>
      </c>
      <c r="G3359">
        <v>5</v>
      </c>
      <c r="H3359" t="s">
        <v>83</v>
      </c>
      <c r="I3359" t="s">
        <v>84</v>
      </c>
      <c r="J3359" t="s">
        <v>88</v>
      </c>
      <c r="K3359" t="s">
        <v>2</v>
      </c>
      <c r="L3359" t="s">
        <v>2</v>
      </c>
      <c r="M3359" t="s">
        <v>2</v>
      </c>
      <c r="N3359" t="s">
        <v>2</v>
      </c>
      <c r="O3359" t="s">
        <v>2</v>
      </c>
      <c r="P3359" t="s">
        <v>2</v>
      </c>
      <c r="Q3359" t="s">
        <v>2</v>
      </c>
      <c r="R3359" t="s">
        <v>2</v>
      </c>
      <c r="S3359" t="s">
        <v>2</v>
      </c>
      <c r="T3359" t="s">
        <v>2</v>
      </c>
      <c r="U3359" t="s">
        <v>2</v>
      </c>
      <c r="V3359" t="s">
        <v>2</v>
      </c>
      <c r="W3359" t="s">
        <v>2</v>
      </c>
      <c r="X3359" t="s">
        <v>2</v>
      </c>
      <c r="Y3359" t="s">
        <v>2</v>
      </c>
      <c r="Z3359" t="s">
        <v>2</v>
      </c>
      <c r="AA3359" t="s">
        <v>2</v>
      </c>
      <c r="AB3359" t="s">
        <v>2</v>
      </c>
      <c r="AC3359" t="s">
        <v>2</v>
      </c>
      <c r="AD3359" t="s">
        <v>2</v>
      </c>
      <c r="AE3359" t="s">
        <v>2</v>
      </c>
      <c r="AF3359">
        <v>3</v>
      </c>
      <c r="AG3359">
        <v>3</v>
      </c>
      <c r="AH3359">
        <v>3</v>
      </c>
      <c r="AI3359">
        <v>8</v>
      </c>
      <c r="AJ3359">
        <v>8</v>
      </c>
      <c r="AK3359">
        <v>8</v>
      </c>
      <c r="AL3359">
        <v>2.6666666666666701</v>
      </c>
      <c r="AM3359">
        <v>4</v>
      </c>
      <c r="AN3359">
        <v>8</v>
      </c>
      <c r="AO3359">
        <v>8</v>
      </c>
      <c r="AP3359">
        <v>0</v>
      </c>
      <c r="AQ3359">
        <v>10</v>
      </c>
      <c r="AR3359">
        <v>2</v>
      </c>
      <c r="AS3359">
        <v>2</v>
      </c>
      <c r="AT3359">
        <v>0</v>
      </c>
      <c r="AU3359">
        <v>0</v>
      </c>
      <c r="AV3359" t="s">
        <v>2</v>
      </c>
      <c r="AW3359" t="s">
        <v>2</v>
      </c>
      <c r="AX3359" t="s">
        <v>2</v>
      </c>
      <c r="AY3359" t="s">
        <v>2</v>
      </c>
      <c r="AZ3359" t="s">
        <v>2</v>
      </c>
      <c r="BA3359" t="s">
        <v>2</v>
      </c>
      <c r="BB3359" t="s">
        <v>2</v>
      </c>
      <c r="BC3359" t="s">
        <v>2</v>
      </c>
      <c r="BD3359" t="s">
        <v>2</v>
      </c>
      <c r="BE3359" t="s">
        <v>2</v>
      </c>
      <c r="BF3359" t="s">
        <v>2</v>
      </c>
      <c r="BG3359" t="s">
        <v>2</v>
      </c>
      <c r="BH3359" t="s">
        <v>2</v>
      </c>
    </row>
    <row r="3360" spans="1:60" x14ac:dyDescent="0.3">
      <c r="A3360">
        <v>682407</v>
      </c>
      <c r="B3360" t="s">
        <v>0</v>
      </c>
      <c r="C3360" t="s">
        <v>13</v>
      </c>
      <c r="D3360">
        <v>24</v>
      </c>
      <c r="E3360" t="s">
        <v>82</v>
      </c>
      <c r="F3360">
        <v>916</v>
      </c>
      <c r="G3360">
        <v>14</v>
      </c>
      <c r="H3360" t="s">
        <v>83</v>
      </c>
      <c r="I3360" t="s">
        <v>84</v>
      </c>
      <c r="J3360" t="s">
        <v>85</v>
      </c>
      <c r="K3360">
        <v>3</v>
      </c>
      <c r="L3360">
        <v>3</v>
      </c>
      <c r="M3360">
        <v>1</v>
      </c>
      <c r="N3360" t="s">
        <v>91</v>
      </c>
      <c r="O3360" t="s">
        <v>95</v>
      </c>
      <c r="P3360">
        <v>3</v>
      </c>
      <c r="Q3360">
        <v>80000</v>
      </c>
      <c r="R3360">
        <v>26666.666666666701</v>
      </c>
      <c r="S3360">
        <v>40000</v>
      </c>
      <c r="T3360">
        <v>3</v>
      </c>
      <c r="U3360">
        <v>3</v>
      </c>
      <c r="V3360">
        <v>1</v>
      </c>
      <c r="W3360">
        <v>1</v>
      </c>
      <c r="X3360">
        <v>1</v>
      </c>
      <c r="Y3360">
        <v>40000</v>
      </c>
      <c r="Z3360">
        <v>40000</v>
      </c>
      <c r="AA3360">
        <v>1.5</v>
      </c>
      <c r="AB3360">
        <v>2</v>
      </c>
      <c r="AC3360">
        <v>36</v>
      </c>
      <c r="AD3360">
        <v>11</v>
      </c>
      <c r="AE3360">
        <v>3</v>
      </c>
      <c r="AF3360">
        <v>18</v>
      </c>
      <c r="AG3360">
        <v>15</v>
      </c>
      <c r="AH3360">
        <v>10</v>
      </c>
      <c r="AI3360">
        <v>126</v>
      </c>
      <c r="AJ3360">
        <v>119</v>
      </c>
      <c r="AK3360">
        <v>31</v>
      </c>
      <c r="AL3360">
        <v>7</v>
      </c>
      <c r="AM3360">
        <v>48</v>
      </c>
      <c r="AN3360">
        <v>42</v>
      </c>
      <c r="AO3360">
        <v>88</v>
      </c>
      <c r="AP3360">
        <v>22</v>
      </c>
      <c r="AQ3360">
        <v>0</v>
      </c>
      <c r="AR3360">
        <v>1</v>
      </c>
      <c r="AS3360">
        <v>1</v>
      </c>
      <c r="AT3360">
        <v>0</v>
      </c>
      <c r="AU3360">
        <v>0</v>
      </c>
      <c r="AV3360" t="s">
        <v>2</v>
      </c>
      <c r="AW3360" t="s">
        <v>2</v>
      </c>
      <c r="AX3360" t="s">
        <v>2</v>
      </c>
      <c r="AY3360" t="s">
        <v>2</v>
      </c>
      <c r="AZ3360">
        <v>1</v>
      </c>
      <c r="BA3360">
        <v>1</v>
      </c>
      <c r="BB3360">
        <v>0</v>
      </c>
      <c r="BC3360">
        <v>0</v>
      </c>
      <c r="BD3360">
        <v>1</v>
      </c>
      <c r="BE3360">
        <v>47757.425000000003</v>
      </c>
      <c r="BF3360">
        <v>47757.425000000003</v>
      </c>
      <c r="BG3360">
        <v>0</v>
      </c>
      <c r="BH3360">
        <v>0</v>
      </c>
    </row>
    <row r="3361" spans="1:60" x14ac:dyDescent="0.3">
      <c r="A3361">
        <v>892159</v>
      </c>
      <c r="B3361" t="s">
        <v>1</v>
      </c>
      <c r="C3361" t="s">
        <v>13</v>
      </c>
      <c r="D3361">
        <v>28</v>
      </c>
      <c r="E3361" t="s">
        <v>82</v>
      </c>
      <c r="F3361">
        <v>903</v>
      </c>
      <c r="G3361">
        <v>23</v>
      </c>
      <c r="H3361" t="s">
        <v>89</v>
      </c>
      <c r="I3361" t="s">
        <v>84</v>
      </c>
      <c r="J3361" t="s">
        <v>88</v>
      </c>
      <c r="K3361" t="s">
        <v>2</v>
      </c>
      <c r="L3361" t="s">
        <v>2</v>
      </c>
      <c r="M3361" t="s">
        <v>2</v>
      </c>
      <c r="N3361" t="s">
        <v>2</v>
      </c>
      <c r="O3361" t="s">
        <v>2</v>
      </c>
      <c r="P3361" t="s">
        <v>2</v>
      </c>
      <c r="Q3361" t="s">
        <v>2</v>
      </c>
      <c r="R3361" t="s">
        <v>2</v>
      </c>
      <c r="S3361" t="s">
        <v>2</v>
      </c>
      <c r="T3361" t="s">
        <v>2</v>
      </c>
      <c r="U3361" t="s">
        <v>2</v>
      </c>
      <c r="V3361" t="s">
        <v>2</v>
      </c>
      <c r="W3361" t="s">
        <v>2</v>
      </c>
      <c r="X3361" t="s">
        <v>2</v>
      </c>
      <c r="Y3361" t="s">
        <v>2</v>
      </c>
      <c r="Z3361" t="s">
        <v>2</v>
      </c>
      <c r="AA3361" t="s">
        <v>2</v>
      </c>
      <c r="AB3361" t="s">
        <v>2</v>
      </c>
      <c r="AC3361" t="s">
        <v>2</v>
      </c>
      <c r="AD3361" t="s">
        <v>2</v>
      </c>
      <c r="AE3361" t="s">
        <v>2</v>
      </c>
      <c r="AF3361">
        <v>4</v>
      </c>
      <c r="AG3361" t="s">
        <v>2</v>
      </c>
      <c r="AH3361" t="s">
        <v>2</v>
      </c>
      <c r="AI3361">
        <v>15</v>
      </c>
      <c r="AJ3361" t="s">
        <v>2</v>
      </c>
      <c r="AK3361" t="s">
        <v>2</v>
      </c>
      <c r="AL3361">
        <v>3.75</v>
      </c>
      <c r="AM3361">
        <v>8</v>
      </c>
      <c r="AN3361">
        <v>15</v>
      </c>
      <c r="AO3361">
        <v>15</v>
      </c>
      <c r="AP3361">
        <v>0</v>
      </c>
      <c r="AQ3361">
        <v>0</v>
      </c>
      <c r="AR3361">
        <v>1</v>
      </c>
      <c r="AS3361">
        <v>1</v>
      </c>
      <c r="AT3361">
        <v>0</v>
      </c>
      <c r="AU3361">
        <v>0</v>
      </c>
      <c r="AV3361" t="s">
        <v>2</v>
      </c>
      <c r="AW3361" t="s">
        <v>2</v>
      </c>
      <c r="AX3361" t="s">
        <v>2</v>
      </c>
      <c r="AY3361" t="s">
        <v>2</v>
      </c>
      <c r="AZ3361">
        <v>1</v>
      </c>
      <c r="BA3361">
        <v>1</v>
      </c>
      <c r="BB3361">
        <v>0</v>
      </c>
      <c r="BC3361">
        <v>0</v>
      </c>
      <c r="BD3361">
        <v>1</v>
      </c>
      <c r="BE3361">
        <v>414406.493333333</v>
      </c>
      <c r="BF3361">
        <v>497530.35499999998</v>
      </c>
      <c r="BG3361">
        <v>0</v>
      </c>
      <c r="BH3361">
        <v>0</v>
      </c>
    </row>
    <row r="3362" spans="1:60" x14ac:dyDescent="0.3">
      <c r="A3362">
        <v>380768</v>
      </c>
      <c r="B3362" t="s">
        <v>0</v>
      </c>
      <c r="C3362" t="s">
        <v>14</v>
      </c>
      <c r="D3362">
        <v>26</v>
      </c>
      <c r="E3362" t="s">
        <v>82</v>
      </c>
      <c r="F3362">
        <v>909</v>
      </c>
      <c r="G3362">
        <v>7</v>
      </c>
      <c r="H3362" t="s">
        <v>83</v>
      </c>
      <c r="I3362" t="s">
        <v>84</v>
      </c>
      <c r="J3362" t="s">
        <v>88</v>
      </c>
      <c r="K3362">
        <v>18</v>
      </c>
      <c r="L3362">
        <v>18</v>
      </c>
      <c r="M3362">
        <v>13</v>
      </c>
      <c r="N3362" t="s">
        <v>86</v>
      </c>
      <c r="O3362" t="s">
        <v>87</v>
      </c>
      <c r="P3362">
        <v>10</v>
      </c>
      <c r="Q3362">
        <v>71580000</v>
      </c>
      <c r="R3362">
        <v>3976666.6666666698</v>
      </c>
      <c r="S3362">
        <v>30000000</v>
      </c>
      <c r="T3362">
        <v>20</v>
      </c>
      <c r="U3362">
        <v>20</v>
      </c>
      <c r="V3362">
        <v>13</v>
      </c>
      <c r="W3362">
        <v>1.1111111111111101</v>
      </c>
      <c r="X3362">
        <v>2</v>
      </c>
      <c r="Y3362">
        <v>35790000</v>
      </c>
      <c r="Z3362">
        <v>70490000</v>
      </c>
      <c r="AA3362">
        <v>10</v>
      </c>
      <c r="AB3362">
        <v>13</v>
      </c>
      <c r="AC3362">
        <v>19</v>
      </c>
      <c r="AD3362">
        <v>9</v>
      </c>
      <c r="AE3362">
        <v>18</v>
      </c>
      <c r="AF3362">
        <v>103</v>
      </c>
      <c r="AG3362">
        <v>83</v>
      </c>
      <c r="AH3362">
        <v>47</v>
      </c>
      <c r="AI3362">
        <v>277</v>
      </c>
      <c r="AJ3362">
        <v>216</v>
      </c>
      <c r="AK3362">
        <v>85</v>
      </c>
      <c r="AL3362">
        <v>2.6893203883495098</v>
      </c>
      <c r="AM3362">
        <v>12</v>
      </c>
      <c r="AN3362">
        <v>92.3333333333333</v>
      </c>
      <c r="AO3362">
        <v>118</v>
      </c>
      <c r="AP3362">
        <v>7</v>
      </c>
      <c r="AQ3362">
        <v>4</v>
      </c>
      <c r="AR3362">
        <v>1</v>
      </c>
      <c r="AS3362">
        <v>1</v>
      </c>
      <c r="AT3362">
        <v>0</v>
      </c>
      <c r="AU3362">
        <v>0</v>
      </c>
      <c r="AV3362" t="s">
        <v>2</v>
      </c>
      <c r="AW3362" t="s">
        <v>2</v>
      </c>
      <c r="AX3362" t="s">
        <v>2</v>
      </c>
      <c r="AY3362" t="s">
        <v>2</v>
      </c>
      <c r="AZ3362">
        <v>1</v>
      </c>
      <c r="BA3362">
        <v>1</v>
      </c>
      <c r="BB3362">
        <v>0</v>
      </c>
      <c r="BC3362">
        <v>0</v>
      </c>
      <c r="BD3362">
        <v>1</v>
      </c>
      <c r="BE3362">
        <v>10177609.956666701</v>
      </c>
      <c r="BF3362">
        <v>14621431.064999999</v>
      </c>
      <c r="BG3362">
        <v>0</v>
      </c>
      <c r="BH3362">
        <v>0</v>
      </c>
    </row>
    <row r="3363" spans="1:60" x14ac:dyDescent="0.3">
      <c r="A3363">
        <v>522883</v>
      </c>
      <c r="B3363" t="s">
        <v>0</v>
      </c>
      <c r="C3363" t="s">
        <v>13</v>
      </c>
      <c r="D3363">
        <v>28</v>
      </c>
      <c r="E3363" t="s">
        <v>82</v>
      </c>
      <c r="F3363">
        <v>881</v>
      </c>
      <c r="G3363">
        <v>0</v>
      </c>
      <c r="H3363" t="s">
        <v>83</v>
      </c>
      <c r="I3363" t="s">
        <v>82</v>
      </c>
      <c r="J3363" t="s">
        <v>88</v>
      </c>
      <c r="K3363" t="s">
        <v>2</v>
      </c>
      <c r="L3363" t="s">
        <v>2</v>
      </c>
      <c r="M3363" t="s">
        <v>2</v>
      </c>
      <c r="N3363" t="s">
        <v>2</v>
      </c>
      <c r="O3363" t="s">
        <v>2</v>
      </c>
      <c r="P3363" t="s">
        <v>2</v>
      </c>
      <c r="Q3363" t="s">
        <v>2</v>
      </c>
      <c r="R3363" t="s">
        <v>2</v>
      </c>
      <c r="S3363" t="s">
        <v>2</v>
      </c>
      <c r="T3363" t="s">
        <v>2</v>
      </c>
      <c r="U3363" t="s">
        <v>2</v>
      </c>
      <c r="V3363" t="s">
        <v>2</v>
      </c>
      <c r="W3363" t="s">
        <v>2</v>
      </c>
      <c r="X3363" t="s">
        <v>2</v>
      </c>
      <c r="Y3363" t="s">
        <v>2</v>
      </c>
      <c r="Z3363" t="s">
        <v>2</v>
      </c>
      <c r="AA3363" t="s">
        <v>2</v>
      </c>
      <c r="AB3363" t="s">
        <v>2</v>
      </c>
      <c r="AC3363" t="s">
        <v>2</v>
      </c>
      <c r="AD3363" t="s">
        <v>2</v>
      </c>
      <c r="AE3363" t="s">
        <v>2</v>
      </c>
      <c r="AF3363">
        <v>15</v>
      </c>
      <c r="AG3363">
        <v>15</v>
      </c>
      <c r="AH3363">
        <v>8</v>
      </c>
      <c r="AI3363">
        <v>66</v>
      </c>
      <c r="AJ3363">
        <v>66</v>
      </c>
      <c r="AK3363">
        <v>16</v>
      </c>
      <c r="AL3363">
        <v>4.4000000000000004</v>
      </c>
      <c r="AM3363">
        <v>20</v>
      </c>
      <c r="AN3363">
        <v>33</v>
      </c>
      <c r="AO3363">
        <v>50</v>
      </c>
      <c r="AP3363">
        <v>13</v>
      </c>
      <c r="AQ3363">
        <v>0</v>
      </c>
      <c r="AR3363" t="s">
        <v>2</v>
      </c>
      <c r="AS3363" t="s">
        <v>2</v>
      </c>
      <c r="AT3363" t="s">
        <v>2</v>
      </c>
      <c r="AU3363" t="s">
        <v>2</v>
      </c>
      <c r="AV3363" t="s">
        <v>2</v>
      </c>
      <c r="AW3363" t="s">
        <v>2</v>
      </c>
      <c r="AX3363" t="s">
        <v>2</v>
      </c>
      <c r="AY3363" t="s">
        <v>2</v>
      </c>
      <c r="AZ3363" t="s">
        <v>2</v>
      </c>
      <c r="BA3363" t="s">
        <v>2</v>
      </c>
      <c r="BB3363" t="s">
        <v>2</v>
      </c>
      <c r="BC3363" t="s">
        <v>2</v>
      </c>
      <c r="BD3363" t="s">
        <v>2</v>
      </c>
      <c r="BE3363" t="s">
        <v>2</v>
      </c>
      <c r="BF3363" t="s">
        <v>2</v>
      </c>
      <c r="BG3363" t="s">
        <v>2</v>
      </c>
      <c r="BH3363" t="s">
        <v>2</v>
      </c>
    </row>
    <row r="3364" spans="1:60" x14ac:dyDescent="0.3">
      <c r="A3364">
        <v>461253</v>
      </c>
      <c r="B3364" t="s">
        <v>0</v>
      </c>
      <c r="C3364" t="s">
        <v>13</v>
      </c>
      <c r="D3364">
        <v>66</v>
      </c>
      <c r="E3364" t="s">
        <v>82</v>
      </c>
      <c r="F3364">
        <v>881</v>
      </c>
      <c r="G3364">
        <v>0</v>
      </c>
      <c r="H3364" t="s">
        <v>83</v>
      </c>
      <c r="I3364" t="s">
        <v>82</v>
      </c>
      <c r="J3364" t="s">
        <v>135</v>
      </c>
      <c r="K3364" t="s">
        <v>2</v>
      </c>
      <c r="L3364" t="s">
        <v>2</v>
      </c>
      <c r="M3364" t="s">
        <v>2</v>
      </c>
      <c r="N3364" t="s">
        <v>2</v>
      </c>
      <c r="O3364" t="s">
        <v>2</v>
      </c>
      <c r="P3364" t="s">
        <v>2</v>
      </c>
      <c r="Q3364" t="s">
        <v>2</v>
      </c>
      <c r="R3364" t="s">
        <v>2</v>
      </c>
      <c r="S3364" t="s">
        <v>2</v>
      </c>
      <c r="T3364" t="s">
        <v>2</v>
      </c>
      <c r="U3364" t="s">
        <v>2</v>
      </c>
      <c r="V3364" t="s">
        <v>2</v>
      </c>
      <c r="W3364" t="s">
        <v>2</v>
      </c>
      <c r="X3364" t="s">
        <v>2</v>
      </c>
      <c r="Y3364" t="s">
        <v>2</v>
      </c>
      <c r="Z3364" t="s">
        <v>2</v>
      </c>
      <c r="AA3364" t="s">
        <v>2</v>
      </c>
      <c r="AB3364" t="s">
        <v>2</v>
      </c>
      <c r="AC3364" t="s">
        <v>2</v>
      </c>
      <c r="AD3364" t="s">
        <v>2</v>
      </c>
      <c r="AE3364" t="s">
        <v>2</v>
      </c>
      <c r="AF3364">
        <v>53</v>
      </c>
      <c r="AG3364">
        <v>53</v>
      </c>
      <c r="AH3364">
        <v>46</v>
      </c>
      <c r="AI3364">
        <v>132</v>
      </c>
      <c r="AJ3364">
        <v>132</v>
      </c>
      <c r="AK3364">
        <v>110</v>
      </c>
      <c r="AL3364">
        <v>2.4905660377358498</v>
      </c>
      <c r="AM3364">
        <v>6</v>
      </c>
      <c r="AN3364">
        <v>66</v>
      </c>
      <c r="AO3364">
        <v>98</v>
      </c>
      <c r="AP3364">
        <v>6</v>
      </c>
      <c r="AQ3364">
        <v>0</v>
      </c>
      <c r="AR3364">
        <v>1</v>
      </c>
      <c r="AS3364">
        <v>1</v>
      </c>
      <c r="AT3364">
        <v>0</v>
      </c>
      <c r="AU3364">
        <v>0</v>
      </c>
      <c r="AV3364" t="s">
        <v>2</v>
      </c>
      <c r="AW3364" t="s">
        <v>2</v>
      </c>
      <c r="AX3364" t="s">
        <v>2</v>
      </c>
      <c r="AY3364" t="s">
        <v>2</v>
      </c>
      <c r="AZ3364">
        <v>1</v>
      </c>
      <c r="BA3364">
        <v>1</v>
      </c>
      <c r="BB3364">
        <v>0</v>
      </c>
      <c r="BC3364">
        <v>0</v>
      </c>
      <c r="BD3364">
        <v>1</v>
      </c>
      <c r="BE3364">
        <v>368101111.72000003</v>
      </c>
      <c r="BF3364">
        <v>368101111.72000003</v>
      </c>
      <c r="BG3364">
        <v>0</v>
      </c>
      <c r="BH3364">
        <v>0</v>
      </c>
    </row>
    <row r="3365" spans="1:60" x14ac:dyDescent="0.3">
      <c r="A3365">
        <v>573937</v>
      </c>
      <c r="B3365" t="s">
        <v>1</v>
      </c>
      <c r="C3365" t="s">
        <v>13</v>
      </c>
      <c r="D3365">
        <v>55</v>
      </c>
      <c r="E3365" t="s">
        <v>82</v>
      </c>
      <c r="F3365">
        <v>881</v>
      </c>
      <c r="G3365">
        <v>2</v>
      </c>
      <c r="H3365" t="s">
        <v>83</v>
      </c>
      <c r="I3365" t="s">
        <v>84</v>
      </c>
      <c r="J3365" t="s">
        <v>85</v>
      </c>
      <c r="K3365" t="s">
        <v>2</v>
      </c>
      <c r="L3365" t="s">
        <v>2</v>
      </c>
      <c r="M3365" t="s">
        <v>2</v>
      </c>
      <c r="N3365" t="s">
        <v>2</v>
      </c>
      <c r="O3365" t="s">
        <v>2</v>
      </c>
      <c r="P3365" t="s">
        <v>2</v>
      </c>
      <c r="Q3365" t="s">
        <v>2</v>
      </c>
      <c r="R3365" t="s">
        <v>2</v>
      </c>
      <c r="S3365" t="s">
        <v>2</v>
      </c>
      <c r="T3365" t="s">
        <v>2</v>
      </c>
      <c r="U3365" t="s">
        <v>2</v>
      </c>
      <c r="V3365" t="s">
        <v>2</v>
      </c>
      <c r="W3365" t="s">
        <v>2</v>
      </c>
      <c r="X3365" t="s">
        <v>2</v>
      </c>
      <c r="Y3365" t="s">
        <v>2</v>
      </c>
      <c r="Z3365" t="s">
        <v>2</v>
      </c>
      <c r="AA3365" t="s">
        <v>2</v>
      </c>
      <c r="AB3365" t="s">
        <v>2</v>
      </c>
      <c r="AC3365" t="s">
        <v>2</v>
      </c>
      <c r="AD3365" t="s">
        <v>2</v>
      </c>
      <c r="AE3365" t="s">
        <v>2</v>
      </c>
      <c r="AF3365">
        <v>2</v>
      </c>
      <c r="AG3365">
        <v>2</v>
      </c>
      <c r="AH3365" t="s">
        <v>2</v>
      </c>
      <c r="AI3365">
        <v>8</v>
      </c>
      <c r="AJ3365">
        <v>8</v>
      </c>
      <c r="AK3365" t="s">
        <v>2</v>
      </c>
      <c r="AL3365">
        <v>4</v>
      </c>
      <c r="AM3365">
        <v>6</v>
      </c>
      <c r="AN3365">
        <v>8</v>
      </c>
      <c r="AO3365">
        <v>8</v>
      </c>
      <c r="AP3365">
        <v>2</v>
      </c>
      <c r="AQ3365">
        <v>4</v>
      </c>
      <c r="AR3365">
        <v>1</v>
      </c>
      <c r="AS3365">
        <v>1</v>
      </c>
      <c r="AT3365">
        <v>0</v>
      </c>
      <c r="AU3365">
        <v>0</v>
      </c>
      <c r="AV3365" t="s">
        <v>2</v>
      </c>
      <c r="AW3365" t="s">
        <v>2</v>
      </c>
      <c r="AX3365" t="s">
        <v>2</v>
      </c>
      <c r="AY3365" t="s">
        <v>2</v>
      </c>
      <c r="AZ3365">
        <v>1</v>
      </c>
      <c r="BA3365">
        <v>1</v>
      </c>
      <c r="BB3365">
        <v>0</v>
      </c>
      <c r="BC3365">
        <v>0</v>
      </c>
      <c r="BD3365">
        <v>1</v>
      </c>
      <c r="BE3365">
        <v>622739.91500000004</v>
      </c>
      <c r="BF3365">
        <v>622739.91500000004</v>
      </c>
      <c r="BG3365">
        <v>0</v>
      </c>
      <c r="BH3365">
        <v>0</v>
      </c>
    </row>
    <row r="3366" spans="1:60" x14ac:dyDescent="0.3">
      <c r="A3366">
        <v>629772</v>
      </c>
      <c r="B3366" t="s">
        <v>0</v>
      </c>
      <c r="C3366" t="s">
        <v>13</v>
      </c>
      <c r="D3366">
        <v>28</v>
      </c>
      <c r="E3366" t="s">
        <v>82</v>
      </c>
      <c r="F3366">
        <v>879</v>
      </c>
      <c r="G3366">
        <v>1</v>
      </c>
      <c r="H3366" t="s">
        <v>83</v>
      </c>
      <c r="I3366" t="s">
        <v>82</v>
      </c>
      <c r="J3366" t="s">
        <v>88</v>
      </c>
      <c r="K3366" t="s">
        <v>2</v>
      </c>
      <c r="L3366" t="s">
        <v>2</v>
      </c>
      <c r="M3366" t="s">
        <v>2</v>
      </c>
      <c r="N3366" t="s">
        <v>2</v>
      </c>
      <c r="O3366" t="s">
        <v>2</v>
      </c>
      <c r="P3366" t="s">
        <v>2</v>
      </c>
      <c r="Q3366" t="s">
        <v>2</v>
      </c>
      <c r="R3366" t="s">
        <v>2</v>
      </c>
      <c r="S3366" t="s">
        <v>2</v>
      </c>
      <c r="T3366" t="s">
        <v>2</v>
      </c>
      <c r="U3366" t="s">
        <v>2</v>
      </c>
      <c r="V3366" t="s">
        <v>2</v>
      </c>
      <c r="W3366" t="s">
        <v>2</v>
      </c>
      <c r="X3366" t="s">
        <v>2</v>
      </c>
      <c r="Y3366" t="s">
        <v>2</v>
      </c>
      <c r="Z3366" t="s">
        <v>2</v>
      </c>
      <c r="AA3366" t="s">
        <v>2</v>
      </c>
      <c r="AB3366" t="s">
        <v>2</v>
      </c>
      <c r="AC3366" t="s">
        <v>2</v>
      </c>
      <c r="AD3366" t="s">
        <v>2</v>
      </c>
      <c r="AE3366" t="s">
        <v>2</v>
      </c>
      <c r="AF3366">
        <v>30</v>
      </c>
      <c r="AG3366">
        <v>30</v>
      </c>
      <c r="AH3366">
        <v>24</v>
      </c>
      <c r="AI3366">
        <v>222</v>
      </c>
      <c r="AJ3366">
        <v>222</v>
      </c>
      <c r="AK3366">
        <v>176</v>
      </c>
      <c r="AL3366">
        <v>7.4</v>
      </c>
      <c r="AM3366">
        <v>29</v>
      </c>
      <c r="AN3366">
        <v>111</v>
      </c>
      <c r="AO3366">
        <v>176</v>
      </c>
      <c r="AP3366">
        <v>9</v>
      </c>
      <c r="AQ3366">
        <v>0</v>
      </c>
      <c r="AR3366">
        <v>0</v>
      </c>
      <c r="AS3366">
        <v>0</v>
      </c>
      <c r="AT3366">
        <v>1</v>
      </c>
      <c r="AU3366">
        <v>1</v>
      </c>
      <c r="AV3366">
        <v>1297000</v>
      </c>
      <c r="AW3366">
        <v>1297000</v>
      </c>
      <c r="AX3366">
        <v>1</v>
      </c>
      <c r="AY3366">
        <v>1</v>
      </c>
      <c r="AZ3366" t="s">
        <v>2</v>
      </c>
      <c r="BA3366" t="s">
        <v>2</v>
      </c>
      <c r="BB3366" t="s">
        <v>2</v>
      </c>
      <c r="BC3366" t="s">
        <v>2</v>
      </c>
      <c r="BD3366" t="s">
        <v>2</v>
      </c>
      <c r="BE3366" t="s">
        <v>2</v>
      </c>
      <c r="BF3366" t="s">
        <v>2</v>
      </c>
      <c r="BG3366" t="s">
        <v>2</v>
      </c>
      <c r="BH3366" t="s">
        <v>2</v>
      </c>
    </row>
    <row r="3367" spans="1:60" x14ac:dyDescent="0.3">
      <c r="A3367">
        <v>379575</v>
      </c>
      <c r="B3367" t="s">
        <v>0</v>
      </c>
      <c r="C3367" t="s">
        <v>13</v>
      </c>
      <c r="D3367">
        <v>47</v>
      </c>
      <c r="E3367" t="s">
        <v>82</v>
      </c>
      <c r="F3367">
        <v>909</v>
      </c>
      <c r="G3367">
        <v>9</v>
      </c>
      <c r="H3367" t="s">
        <v>83</v>
      </c>
      <c r="I3367" t="s">
        <v>84</v>
      </c>
      <c r="J3367" t="s">
        <v>85</v>
      </c>
      <c r="K3367" t="s">
        <v>2</v>
      </c>
      <c r="L3367" t="s">
        <v>2</v>
      </c>
      <c r="M3367" t="s">
        <v>2</v>
      </c>
      <c r="N3367" t="s">
        <v>2</v>
      </c>
      <c r="O3367" t="s">
        <v>2</v>
      </c>
      <c r="P3367" t="s">
        <v>2</v>
      </c>
      <c r="Q3367" t="s">
        <v>2</v>
      </c>
      <c r="R3367" t="s">
        <v>2</v>
      </c>
      <c r="S3367" t="s">
        <v>2</v>
      </c>
      <c r="T3367" t="s">
        <v>2</v>
      </c>
      <c r="U3367" t="s">
        <v>2</v>
      </c>
      <c r="V3367" t="s">
        <v>2</v>
      </c>
      <c r="W3367" t="s">
        <v>2</v>
      </c>
      <c r="X3367" t="s">
        <v>2</v>
      </c>
      <c r="Y3367" t="s">
        <v>2</v>
      </c>
      <c r="Z3367" t="s">
        <v>2</v>
      </c>
      <c r="AA3367" t="s">
        <v>2</v>
      </c>
      <c r="AB3367" t="s">
        <v>2</v>
      </c>
      <c r="AC3367" t="s">
        <v>2</v>
      </c>
      <c r="AD3367" t="s">
        <v>2</v>
      </c>
      <c r="AE3367" t="s">
        <v>2</v>
      </c>
      <c r="AF3367">
        <v>28</v>
      </c>
      <c r="AG3367">
        <v>22</v>
      </c>
      <c r="AH3367">
        <v>5</v>
      </c>
      <c r="AI3367">
        <v>105</v>
      </c>
      <c r="AJ3367">
        <v>68</v>
      </c>
      <c r="AK3367">
        <v>6</v>
      </c>
      <c r="AL3367">
        <v>3.75</v>
      </c>
      <c r="AM3367">
        <v>22</v>
      </c>
      <c r="AN3367">
        <v>35</v>
      </c>
      <c r="AO3367">
        <v>62</v>
      </c>
      <c r="AP3367">
        <v>13</v>
      </c>
      <c r="AQ3367">
        <v>0</v>
      </c>
      <c r="AR3367">
        <v>1</v>
      </c>
      <c r="AS3367">
        <v>1</v>
      </c>
      <c r="AT3367">
        <v>0</v>
      </c>
      <c r="AU3367">
        <v>0</v>
      </c>
      <c r="AV3367">
        <v>1486875000</v>
      </c>
      <c r="AW3367">
        <v>1480312500</v>
      </c>
      <c r="AX3367">
        <v>2</v>
      </c>
      <c r="AY3367">
        <v>2</v>
      </c>
      <c r="AZ3367">
        <v>1</v>
      </c>
      <c r="BA3367">
        <v>1</v>
      </c>
      <c r="BB3367">
        <v>1.6666666666666701</v>
      </c>
      <c r="BC3367">
        <v>1</v>
      </c>
      <c r="BD3367">
        <v>2</v>
      </c>
      <c r="BE3367">
        <v>9204886.9233333301</v>
      </c>
      <c r="BF3367">
        <v>13781701.355</v>
      </c>
      <c r="BG3367">
        <v>103978494.62333301</v>
      </c>
      <c r="BH3367">
        <v>1000000</v>
      </c>
    </row>
    <row r="3368" spans="1:60" x14ac:dyDescent="0.3">
      <c r="A3368">
        <v>429488</v>
      </c>
      <c r="B3368" t="s">
        <v>0</v>
      </c>
      <c r="C3368" t="s">
        <v>14</v>
      </c>
      <c r="D3368">
        <v>38</v>
      </c>
      <c r="E3368" t="s">
        <v>82</v>
      </c>
      <c r="F3368">
        <v>887</v>
      </c>
      <c r="G3368">
        <v>0</v>
      </c>
      <c r="H3368" t="s">
        <v>83</v>
      </c>
      <c r="I3368" t="s">
        <v>82</v>
      </c>
      <c r="J3368" t="s">
        <v>88</v>
      </c>
      <c r="K3368">
        <v>2</v>
      </c>
      <c r="L3368">
        <v>2</v>
      </c>
      <c r="M3368">
        <v>1</v>
      </c>
      <c r="N3368" t="s">
        <v>86</v>
      </c>
      <c r="O3368" t="s">
        <v>87</v>
      </c>
      <c r="P3368">
        <v>2</v>
      </c>
      <c r="Q3368">
        <v>5100000</v>
      </c>
      <c r="R3368">
        <v>2550000</v>
      </c>
      <c r="S3368">
        <v>5000000</v>
      </c>
      <c r="T3368">
        <v>2</v>
      </c>
      <c r="U3368">
        <v>2</v>
      </c>
      <c r="V3368">
        <v>1</v>
      </c>
      <c r="W3368">
        <v>1</v>
      </c>
      <c r="X3368">
        <v>1</v>
      </c>
      <c r="Y3368">
        <v>2550000</v>
      </c>
      <c r="Z3368">
        <v>5000000</v>
      </c>
      <c r="AA3368">
        <v>1</v>
      </c>
      <c r="AB3368">
        <v>1</v>
      </c>
      <c r="AC3368">
        <v>12</v>
      </c>
      <c r="AD3368">
        <v>19</v>
      </c>
      <c r="AE3368">
        <v>2</v>
      </c>
      <c r="AF3368">
        <v>75</v>
      </c>
      <c r="AG3368">
        <v>75</v>
      </c>
      <c r="AH3368">
        <v>58</v>
      </c>
      <c r="AI3368">
        <v>472</v>
      </c>
      <c r="AJ3368">
        <v>472</v>
      </c>
      <c r="AK3368">
        <v>290</v>
      </c>
      <c r="AL3368">
        <v>6.2933333333333303</v>
      </c>
      <c r="AM3368">
        <v>87</v>
      </c>
      <c r="AN3368">
        <v>236</v>
      </c>
      <c r="AO3368">
        <v>290</v>
      </c>
      <c r="AP3368">
        <v>7</v>
      </c>
      <c r="AQ3368">
        <v>0</v>
      </c>
      <c r="AR3368">
        <v>1</v>
      </c>
      <c r="AS3368">
        <v>1</v>
      </c>
      <c r="AT3368">
        <v>0</v>
      </c>
      <c r="AU3368">
        <v>0</v>
      </c>
      <c r="AV3368" t="s">
        <v>2</v>
      </c>
      <c r="AW3368" t="s">
        <v>2</v>
      </c>
      <c r="AX3368" t="s">
        <v>2</v>
      </c>
      <c r="AY3368" t="s">
        <v>2</v>
      </c>
      <c r="AZ3368">
        <v>1</v>
      </c>
      <c r="BA3368">
        <v>1</v>
      </c>
      <c r="BB3368">
        <v>0</v>
      </c>
      <c r="BC3368">
        <v>0</v>
      </c>
      <c r="BD3368">
        <v>1</v>
      </c>
      <c r="BE3368">
        <v>338162.67</v>
      </c>
      <c r="BF3368">
        <v>338162.67</v>
      </c>
      <c r="BG3368">
        <v>0</v>
      </c>
      <c r="BH3368">
        <v>0</v>
      </c>
    </row>
    <row r="3369" spans="1:60" x14ac:dyDescent="0.3">
      <c r="A3369">
        <v>190712</v>
      </c>
      <c r="B3369" t="s">
        <v>0</v>
      </c>
      <c r="C3369" t="s">
        <v>13</v>
      </c>
      <c r="D3369">
        <v>21</v>
      </c>
      <c r="E3369" t="s">
        <v>82</v>
      </c>
      <c r="F3369">
        <v>868</v>
      </c>
      <c r="G3369">
        <v>18</v>
      </c>
      <c r="H3369" t="s">
        <v>83</v>
      </c>
      <c r="I3369" t="s">
        <v>82</v>
      </c>
      <c r="J3369" t="s">
        <v>88</v>
      </c>
      <c r="K3369">
        <v>2</v>
      </c>
      <c r="L3369">
        <v>2</v>
      </c>
      <c r="M3369">
        <v>2</v>
      </c>
      <c r="N3369" t="s">
        <v>91</v>
      </c>
      <c r="O3369" t="s">
        <v>92</v>
      </c>
      <c r="P3369">
        <v>2</v>
      </c>
      <c r="Q3369">
        <v>30000</v>
      </c>
      <c r="R3369">
        <v>15000</v>
      </c>
      <c r="S3369">
        <v>20000</v>
      </c>
      <c r="T3369">
        <v>3</v>
      </c>
      <c r="U3369">
        <v>3</v>
      </c>
      <c r="V3369">
        <v>3</v>
      </c>
      <c r="W3369">
        <v>1.5</v>
      </c>
      <c r="X3369">
        <v>2</v>
      </c>
      <c r="Y3369">
        <v>30000</v>
      </c>
      <c r="Z3369">
        <v>30000</v>
      </c>
      <c r="AA3369">
        <v>3</v>
      </c>
      <c r="AB3369">
        <v>3</v>
      </c>
      <c r="AC3369">
        <v>15</v>
      </c>
      <c r="AD3369">
        <v>0</v>
      </c>
      <c r="AE3369">
        <v>2</v>
      </c>
      <c r="AF3369">
        <v>26</v>
      </c>
      <c r="AG3369">
        <v>26</v>
      </c>
      <c r="AH3369">
        <v>25</v>
      </c>
      <c r="AI3369">
        <v>65</v>
      </c>
      <c r="AJ3369">
        <v>65</v>
      </c>
      <c r="AK3369">
        <v>61</v>
      </c>
      <c r="AL3369">
        <v>2.5</v>
      </c>
      <c r="AM3369">
        <v>11</v>
      </c>
      <c r="AN3369">
        <v>32.5</v>
      </c>
      <c r="AO3369">
        <v>61</v>
      </c>
      <c r="AP3369">
        <v>18</v>
      </c>
      <c r="AQ3369">
        <v>-18</v>
      </c>
      <c r="AR3369">
        <v>1</v>
      </c>
      <c r="AS3369">
        <v>1</v>
      </c>
      <c r="AT3369">
        <v>0</v>
      </c>
      <c r="AU3369">
        <v>0</v>
      </c>
      <c r="AV3369" t="s">
        <v>2</v>
      </c>
      <c r="AW3369" t="s">
        <v>2</v>
      </c>
      <c r="AX3369" t="s">
        <v>2</v>
      </c>
      <c r="AY3369" t="s">
        <v>2</v>
      </c>
      <c r="AZ3369">
        <v>1</v>
      </c>
      <c r="BA3369">
        <v>1</v>
      </c>
      <c r="BB3369">
        <v>0</v>
      </c>
      <c r="BC3369">
        <v>0</v>
      </c>
      <c r="BD3369">
        <v>1</v>
      </c>
      <c r="BE3369">
        <v>1965750.99</v>
      </c>
      <c r="BF3369">
        <v>1965750.99</v>
      </c>
      <c r="BG3369">
        <v>0</v>
      </c>
      <c r="BH3369">
        <v>0</v>
      </c>
    </row>
    <row r="3370" spans="1:60" x14ac:dyDescent="0.3">
      <c r="A3370">
        <v>995565</v>
      </c>
      <c r="B3370" t="s">
        <v>0</v>
      </c>
      <c r="C3370" t="s">
        <v>14</v>
      </c>
      <c r="D3370">
        <v>34</v>
      </c>
      <c r="E3370" t="s">
        <v>82</v>
      </c>
      <c r="F3370">
        <v>869</v>
      </c>
      <c r="G3370">
        <v>21</v>
      </c>
      <c r="H3370" t="s">
        <v>89</v>
      </c>
      <c r="I3370" t="s">
        <v>82</v>
      </c>
      <c r="J3370" t="s">
        <v>85</v>
      </c>
      <c r="K3370" t="s">
        <v>2</v>
      </c>
      <c r="L3370" t="s">
        <v>2</v>
      </c>
      <c r="M3370" t="s">
        <v>2</v>
      </c>
      <c r="N3370" t="s">
        <v>2</v>
      </c>
      <c r="O3370" t="s">
        <v>2</v>
      </c>
      <c r="P3370" t="s">
        <v>2</v>
      </c>
      <c r="Q3370" t="s">
        <v>2</v>
      </c>
      <c r="R3370" t="s">
        <v>2</v>
      </c>
      <c r="S3370" t="s">
        <v>2</v>
      </c>
      <c r="T3370" t="s">
        <v>2</v>
      </c>
      <c r="U3370" t="s">
        <v>2</v>
      </c>
      <c r="V3370" t="s">
        <v>2</v>
      </c>
      <c r="W3370" t="s">
        <v>2</v>
      </c>
      <c r="X3370" t="s">
        <v>2</v>
      </c>
      <c r="Y3370" t="s">
        <v>2</v>
      </c>
      <c r="Z3370" t="s">
        <v>2</v>
      </c>
      <c r="AA3370" t="s">
        <v>2</v>
      </c>
      <c r="AB3370" t="s">
        <v>2</v>
      </c>
      <c r="AC3370" t="s">
        <v>2</v>
      </c>
      <c r="AD3370" t="s">
        <v>2</v>
      </c>
      <c r="AE3370" t="s">
        <v>2</v>
      </c>
      <c r="AF3370">
        <v>7</v>
      </c>
      <c r="AG3370">
        <v>7</v>
      </c>
      <c r="AH3370">
        <v>7</v>
      </c>
      <c r="AI3370">
        <v>12</v>
      </c>
      <c r="AJ3370">
        <v>12</v>
      </c>
      <c r="AK3370">
        <v>12</v>
      </c>
      <c r="AL3370">
        <v>1.71428571428571</v>
      </c>
      <c r="AM3370">
        <v>4</v>
      </c>
      <c r="AN3370">
        <v>12</v>
      </c>
      <c r="AO3370">
        <v>12</v>
      </c>
      <c r="AP3370">
        <v>0</v>
      </c>
      <c r="AQ3370">
        <v>0</v>
      </c>
      <c r="AR3370">
        <v>0</v>
      </c>
      <c r="AS3370">
        <v>0</v>
      </c>
      <c r="AT3370">
        <v>1</v>
      </c>
      <c r="AU3370">
        <v>1</v>
      </c>
      <c r="AV3370">
        <v>44051969</v>
      </c>
      <c r="AW3370">
        <v>44051969</v>
      </c>
      <c r="AX3370">
        <v>1</v>
      </c>
      <c r="AY3370">
        <v>1</v>
      </c>
      <c r="AZ3370" t="s">
        <v>2</v>
      </c>
      <c r="BA3370" t="s">
        <v>2</v>
      </c>
      <c r="BB3370" t="s">
        <v>2</v>
      </c>
      <c r="BC3370" t="s">
        <v>2</v>
      </c>
      <c r="BD3370" t="s">
        <v>2</v>
      </c>
      <c r="BE3370" t="s">
        <v>2</v>
      </c>
      <c r="BF3370" t="s">
        <v>2</v>
      </c>
      <c r="BG3370" t="s">
        <v>2</v>
      </c>
      <c r="BH3370" t="s">
        <v>2</v>
      </c>
    </row>
    <row r="3371" spans="1:60" x14ac:dyDescent="0.3">
      <c r="A3371">
        <v>855813</v>
      </c>
      <c r="B3371" t="s">
        <v>0</v>
      </c>
      <c r="C3371" t="s">
        <v>14</v>
      </c>
      <c r="D3371">
        <v>31</v>
      </c>
      <c r="E3371" t="s">
        <v>82</v>
      </c>
      <c r="F3371">
        <v>882</v>
      </c>
      <c r="G3371">
        <v>0</v>
      </c>
      <c r="H3371" t="s">
        <v>83</v>
      </c>
      <c r="I3371" t="s">
        <v>84</v>
      </c>
      <c r="J3371" t="s">
        <v>88</v>
      </c>
      <c r="K3371" t="s">
        <v>2</v>
      </c>
      <c r="L3371" t="s">
        <v>2</v>
      </c>
      <c r="M3371" t="s">
        <v>2</v>
      </c>
      <c r="N3371" t="s">
        <v>2</v>
      </c>
      <c r="O3371" t="s">
        <v>2</v>
      </c>
      <c r="P3371" t="s">
        <v>2</v>
      </c>
      <c r="Q3371" t="s">
        <v>2</v>
      </c>
      <c r="R3371" t="s">
        <v>2</v>
      </c>
      <c r="S3371" t="s">
        <v>2</v>
      </c>
      <c r="T3371" t="s">
        <v>2</v>
      </c>
      <c r="U3371" t="s">
        <v>2</v>
      </c>
      <c r="V3371" t="s">
        <v>2</v>
      </c>
      <c r="W3371" t="s">
        <v>2</v>
      </c>
      <c r="X3371" t="s">
        <v>2</v>
      </c>
      <c r="Y3371" t="s">
        <v>2</v>
      </c>
      <c r="Z3371" t="s">
        <v>2</v>
      </c>
      <c r="AA3371" t="s">
        <v>2</v>
      </c>
      <c r="AB3371" t="s">
        <v>2</v>
      </c>
      <c r="AC3371" t="s">
        <v>2</v>
      </c>
      <c r="AD3371" t="s">
        <v>2</v>
      </c>
      <c r="AE3371" t="s">
        <v>2</v>
      </c>
      <c r="AF3371">
        <v>4</v>
      </c>
      <c r="AG3371">
        <v>4</v>
      </c>
      <c r="AH3371">
        <v>4</v>
      </c>
      <c r="AI3371">
        <v>18</v>
      </c>
      <c r="AJ3371">
        <v>18</v>
      </c>
      <c r="AK3371">
        <v>18</v>
      </c>
      <c r="AL3371">
        <v>4.5</v>
      </c>
      <c r="AM3371">
        <v>13</v>
      </c>
      <c r="AN3371">
        <v>18</v>
      </c>
      <c r="AO3371">
        <v>18</v>
      </c>
      <c r="AP3371">
        <v>0</v>
      </c>
      <c r="AQ3371">
        <v>20</v>
      </c>
      <c r="AR3371">
        <v>1</v>
      </c>
      <c r="AS3371">
        <v>1</v>
      </c>
      <c r="AT3371">
        <v>0</v>
      </c>
      <c r="AU3371">
        <v>0</v>
      </c>
      <c r="AV3371" t="s">
        <v>2</v>
      </c>
      <c r="AW3371" t="s">
        <v>2</v>
      </c>
      <c r="AX3371" t="s">
        <v>2</v>
      </c>
      <c r="AY3371" t="s">
        <v>2</v>
      </c>
      <c r="AZ3371">
        <v>1</v>
      </c>
      <c r="BA3371">
        <v>1</v>
      </c>
      <c r="BB3371">
        <v>0</v>
      </c>
      <c r="BC3371">
        <v>0</v>
      </c>
      <c r="BD3371">
        <v>1</v>
      </c>
      <c r="BE3371">
        <v>3466309.9</v>
      </c>
      <c r="BF3371">
        <v>3466309.9</v>
      </c>
      <c r="BG3371">
        <v>0</v>
      </c>
      <c r="BH3371">
        <v>0</v>
      </c>
    </row>
    <row r="3372" spans="1:60" x14ac:dyDescent="0.3">
      <c r="A3372">
        <v>8082</v>
      </c>
      <c r="B3372" t="s">
        <v>0</v>
      </c>
      <c r="C3372" t="s">
        <v>14</v>
      </c>
      <c r="D3372">
        <v>26</v>
      </c>
      <c r="E3372" t="s">
        <v>82</v>
      </c>
      <c r="F3372">
        <v>882</v>
      </c>
      <c r="G3372">
        <v>0</v>
      </c>
      <c r="H3372" t="s">
        <v>83</v>
      </c>
      <c r="I3372" t="s">
        <v>82</v>
      </c>
      <c r="J3372" t="s">
        <v>88</v>
      </c>
      <c r="K3372">
        <v>2</v>
      </c>
      <c r="L3372">
        <v>2</v>
      </c>
      <c r="M3372">
        <v>1</v>
      </c>
      <c r="N3372" t="s">
        <v>91</v>
      </c>
      <c r="O3372" t="s">
        <v>95</v>
      </c>
      <c r="P3372">
        <v>2</v>
      </c>
      <c r="Q3372">
        <v>60000</v>
      </c>
      <c r="R3372">
        <v>30000</v>
      </c>
      <c r="S3372">
        <v>50000</v>
      </c>
      <c r="T3372">
        <v>2</v>
      </c>
      <c r="U3372">
        <v>2</v>
      </c>
      <c r="V3372">
        <v>1</v>
      </c>
      <c r="W3372">
        <v>1</v>
      </c>
      <c r="X3372">
        <v>1</v>
      </c>
      <c r="Y3372">
        <v>30000</v>
      </c>
      <c r="Z3372">
        <v>50000</v>
      </c>
      <c r="AA3372">
        <v>1</v>
      </c>
      <c r="AB3372">
        <v>1</v>
      </c>
      <c r="AC3372">
        <v>5</v>
      </c>
      <c r="AD3372">
        <v>4</v>
      </c>
      <c r="AE3372">
        <v>2</v>
      </c>
      <c r="AF3372">
        <v>5</v>
      </c>
      <c r="AG3372">
        <v>5</v>
      </c>
      <c r="AH3372">
        <v>5</v>
      </c>
      <c r="AI3372">
        <v>21</v>
      </c>
      <c r="AJ3372">
        <v>21</v>
      </c>
      <c r="AK3372">
        <v>21</v>
      </c>
      <c r="AL3372">
        <v>4.2</v>
      </c>
      <c r="AM3372">
        <v>12</v>
      </c>
      <c r="AN3372">
        <v>21</v>
      </c>
      <c r="AO3372">
        <v>21</v>
      </c>
      <c r="AP3372">
        <v>5</v>
      </c>
      <c r="AQ3372">
        <v>16</v>
      </c>
      <c r="AR3372">
        <v>1</v>
      </c>
      <c r="AS3372">
        <v>1</v>
      </c>
      <c r="AT3372">
        <v>0</v>
      </c>
      <c r="AU3372">
        <v>0</v>
      </c>
      <c r="AV3372" t="s">
        <v>2</v>
      </c>
      <c r="AW3372" t="s">
        <v>2</v>
      </c>
      <c r="AX3372" t="s">
        <v>2</v>
      </c>
      <c r="AY3372" t="s">
        <v>2</v>
      </c>
      <c r="AZ3372">
        <v>1</v>
      </c>
      <c r="BA3372">
        <v>1</v>
      </c>
      <c r="BB3372">
        <v>0</v>
      </c>
      <c r="BC3372">
        <v>0</v>
      </c>
      <c r="BD3372">
        <v>1</v>
      </c>
      <c r="BE3372">
        <v>90626.955000000002</v>
      </c>
      <c r="BF3372">
        <v>90626.955000000002</v>
      </c>
      <c r="BG3372">
        <v>0</v>
      </c>
      <c r="BH3372">
        <v>0</v>
      </c>
    </row>
    <row r="3373" spans="1:60" x14ac:dyDescent="0.3">
      <c r="A3373">
        <v>742500</v>
      </c>
      <c r="B3373" t="s">
        <v>0</v>
      </c>
      <c r="C3373" t="s">
        <v>14</v>
      </c>
      <c r="D3373">
        <v>26</v>
      </c>
      <c r="E3373" t="s">
        <v>82</v>
      </c>
      <c r="F3373">
        <v>846</v>
      </c>
      <c r="G3373">
        <v>0</v>
      </c>
      <c r="H3373" t="s">
        <v>83</v>
      </c>
      <c r="I3373" t="s">
        <v>84</v>
      </c>
      <c r="J3373" t="s">
        <v>88</v>
      </c>
      <c r="K3373" t="s">
        <v>2</v>
      </c>
      <c r="L3373" t="s">
        <v>2</v>
      </c>
      <c r="M3373" t="s">
        <v>2</v>
      </c>
      <c r="N3373" t="s">
        <v>2</v>
      </c>
      <c r="O3373" t="s">
        <v>2</v>
      </c>
      <c r="P3373" t="s">
        <v>2</v>
      </c>
      <c r="Q3373" t="s">
        <v>2</v>
      </c>
      <c r="R3373" t="s">
        <v>2</v>
      </c>
      <c r="S3373" t="s">
        <v>2</v>
      </c>
      <c r="T3373" t="s">
        <v>2</v>
      </c>
      <c r="U3373" t="s">
        <v>2</v>
      </c>
      <c r="V3373" t="s">
        <v>2</v>
      </c>
      <c r="W3373" t="s">
        <v>2</v>
      </c>
      <c r="X3373" t="s">
        <v>2</v>
      </c>
      <c r="Y3373" t="s">
        <v>2</v>
      </c>
      <c r="Z3373" t="s">
        <v>2</v>
      </c>
      <c r="AA3373" t="s">
        <v>2</v>
      </c>
      <c r="AB3373" t="s">
        <v>2</v>
      </c>
      <c r="AC3373" t="s">
        <v>2</v>
      </c>
      <c r="AD3373" t="s">
        <v>2</v>
      </c>
      <c r="AE3373" t="s">
        <v>2</v>
      </c>
      <c r="AF3373">
        <v>5</v>
      </c>
      <c r="AG3373">
        <v>5</v>
      </c>
      <c r="AH3373">
        <v>5</v>
      </c>
      <c r="AI3373">
        <v>31</v>
      </c>
      <c r="AJ3373">
        <v>31</v>
      </c>
      <c r="AK3373">
        <v>31</v>
      </c>
      <c r="AL3373">
        <v>6.2</v>
      </c>
      <c r="AM3373">
        <v>15</v>
      </c>
      <c r="AN3373">
        <v>31</v>
      </c>
      <c r="AO3373">
        <v>31</v>
      </c>
      <c r="AP3373">
        <v>0</v>
      </c>
      <c r="AQ3373">
        <v>0</v>
      </c>
      <c r="AR3373">
        <v>1</v>
      </c>
      <c r="AS3373">
        <v>1</v>
      </c>
      <c r="AT3373">
        <v>0</v>
      </c>
      <c r="AU3373">
        <v>0</v>
      </c>
      <c r="AV3373" t="s">
        <v>2</v>
      </c>
      <c r="AW3373" t="s">
        <v>2</v>
      </c>
      <c r="AX3373" t="s">
        <v>2</v>
      </c>
      <c r="AY3373" t="s">
        <v>2</v>
      </c>
      <c r="AZ3373">
        <v>1</v>
      </c>
      <c r="BA3373">
        <v>1</v>
      </c>
      <c r="BB3373">
        <v>0</v>
      </c>
      <c r="BC3373">
        <v>0</v>
      </c>
      <c r="BD3373">
        <v>1</v>
      </c>
      <c r="BE3373">
        <v>12193.55</v>
      </c>
      <c r="BF3373">
        <v>12193.55</v>
      </c>
      <c r="BG3373">
        <v>0</v>
      </c>
      <c r="BH3373">
        <v>0</v>
      </c>
    </row>
    <row r="3374" spans="1:60" x14ac:dyDescent="0.3">
      <c r="A3374">
        <v>478071</v>
      </c>
      <c r="B3374" t="s">
        <v>0</v>
      </c>
      <c r="C3374" t="s">
        <v>13</v>
      </c>
      <c r="D3374">
        <v>25</v>
      </c>
      <c r="E3374" t="s">
        <v>82</v>
      </c>
      <c r="F3374">
        <v>846</v>
      </c>
      <c r="G3374">
        <v>0</v>
      </c>
      <c r="H3374" t="s">
        <v>83</v>
      </c>
      <c r="I3374" t="s">
        <v>82</v>
      </c>
      <c r="J3374" t="s">
        <v>88</v>
      </c>
      <c r="K3374" t="s">
        <v>2</v>
      </c>
      <c r="L3374" t="s">
        <v>2</v>
      </c>
      <c r="M3374" t="s">
        <v>2</v>
      </c>
      <c r="N3374" t="s">
        <v>2</v>
      </c>
      <c r="O3374" t="s">
        <v>2</v>
      </c>
      <c r="P3374" t="s">
        <v>2</v>
      </c>
      <c r="Q3374" t="s">
        <v>2</v>
      </c>
      <c r="R3374" t="s">
        <v>2</v>
      </c>
      <c r="S3374" t="s">
        <v>2</v>
      </c>
      <c r="T3374" t="s">
        <v>2</v>
      </c>
      <c r="U3374" t="s">
        <v>2</v>
      </c>
      <c r="V3374" t="s">
        <v>2</v>
      </c>
      <c r="W3374" t="s">
        <v>2</v>
      </c>
      <c r="X3374" t="s">
        <v>2</v>
      </c>
      <c r="Y3374" t="s">
        <v>2</v>
      </c>
      <c r="Z3374" t="s">
        <v>2</v>
      </c>
      <c r="AA3374" t="s">
        <v>2</v>
      </c>
      <c r="AB3374" t="s">
        <v>2</v>
      </c>
      <c r="AC3374" t="s">
        <v>2</v>
      </c>
      <c r="AD3374" t="s">
        <v>2</v>
      </c>
      <c r="AE3374" t="s">
        <v>2</v>
      </c>
      <c r="AF3374">
        <v>3</v>
      </c>
      <c r="AG3374">
        <v>3</v>
      </c>
      <c r="AH3374">
        <v>3</v>
      </c>
      <c r="AI3374">
        <v>28</v>
      </c>
      <c r="AJ3374">
        <v>28</v>
      </c>
      <c r="AK3374">
        <v>28</v>
      </c>
      <c r="AL3374">
        <v>9.3333333333333304</v>
      </c>
      <c r="AM3374">
        <v>16</v>
      </c>
      <c r="AN3374">
        <v>28</v>
      </c>
      <c r="AO3374">
        <v>28</v>
      </c>
      <c r="AP3374">
        <v>0</v>
      </c>
      <c r="AQ3374">
        <v>0</v>
      </c>
      <c r="AR3374">
        <v>1</v>
      </c>
      <c r="AS3374">
        <v>1</v>
      </c>
      <c r="AT3374">
        <v>0</v>
      </c>
      <c r="AU3374">
        <v>0</v>
      </c>
      <c r="AV3374" t="s">
        <v>2</v>
      </c>
      <c r="AW3374" t="s">
        <v>2</v>
      </c>
      <c r="AX3374" t="s">
        <v>2</v>
      </c>
      <c r="AY3374" t="s">
        <v>2</v>
      </c>
      <c r="AZ3374">
        <v>1</v>
      </c>
      <c r="BA3374">
        <v>1</v>
      </c>
      <c r="BB3374">
        <v>0</v>
      </c>
      <c r="BC3374">
        <v>0</v>
      </c>
      <c r="BD3374">
        <v>1</v>
      </c>
      <c r="BE3374">
        <v>12903.23</v>
      </c>
      <c r="BF3374">
        <v>12903.23</v>
      </c>
      <c r="BG3374">
        <v>0</v>
      </c>
      <c r="BH3374">
        <v>0</v>
      </c>
    </row>
    <row r="3375" spans="1:60" x14ac:dyDescent="0.3">
      <c r="A3375">
        <v>683149</v>
      </c>
      <c r="B3375" t="s">
        <v>0</v>
      </c>
      <c r="C3375" t="s">
        <v>14</v>
      </c>
      <c r="D3375">
        <v>29</v>
      </c>
      <c r="E3375" t="s">
        <v>84</v>
      </c>
      <c r="F3375">
        <v>846</v>
      </c>
      <c r="G3375">
        <v>0</v>
      </c>
      <c r="H3375" t="s">
        <v>83</v>
      </c>
      <c r="I3375" t="s">
        <v>82</v>
      </c>
      <c r="J3375" t="s">
        <v>88</v>
      </c>
      <c r="K3375" t="s">
        <v>2</v>
      </c>
      <c r="L3375" t="s">
        <v>2</v>
      </c>
      <c r="M3375" t="s">
        <v>2</v>
      </c>
      <c r="N3375" t="s">
        <v>2</v>
      </c>
      <c r="O3375" t="s">
        <v>2</v>
      </c>
      <c r="P3375" t="s">
        <v>2</v>
      </c>
      <c r="Q3375" t="s">
        <v>2</v>
      </c>
      <c r="R3375" t="s">
        <v>2</v>
      </c>
      <c r="S3375" t="s">
        <v>2</v>
      </c>
      <c r="T3375" t="s">
        <v>2</v>
      </c>
      <c r="U3375" t="s">
        <v>2</v>
      </c>
      <c r="V3375" t="s">
        <v>2</v>
      </c>
      <c r="W3375" t="s">
        <v>2</v>
      </c>
      <c r="X3375" t="s">
        <v>2</v>
      </c>
      <c r="Y3375" t="s">
        <v>2</v>
      </c>
      <c r="Z3375" t="s">
        <v>2</v>
      </c>
      <c r="AA3375" t="s">
        <v>2</v>
      </c>
      <c r="AB3375" t="s">
        <v>2</v>
      </c>
      <c r="AC3375" t="s">
        <v>2</v>
      </c>
      <c r="AD3375" t="s">
        <v>2</v>
      </c>
      <c r="AE3375" t="s">
        <v>2</v>
      </c>
      <c r="AF3375">
        <v>4</v>
      </c>
      <c r="AG3375">
        <v>4</v>
      </c>
      <c r="AH3375">
        <v>4</v>
      </c>
      <c r="AI3375">
        <v>18</v>
      </c>
      <c r="AJ3375">
        <v>18</v>
      </c>
      <c r="AK3375">
        <v>18</v>
      </c>
      <c r="AL3375">
        <v>4.5</v>
      </c>
      <c r="AM3375">
        <v>11</v>
      </c>
      <c r="AN3375">
        <v>18</v>
      </c>
      <c r="AO3375">
        <v>18</v>
      </c>
      <c r="AP3375">
        <v>1</v>
      </c>
      <c r="AQ3375">
        <v>0</v>
      </c>
      <c r="AR3375">
        <v>1</v>
      </c>
      <c r="AS3375">
        <v>1</v>
      </c>
      <c r="AT3375">
        <v>0</v>
      </c>
      <c r="AU3375">
        <v>0</v>
      </c>
      <c r="AV3375" t="s">
        <v>2</v>
      </c>
      <c r="AW3375" t="s">
        <v>2</v>
      </c>
      <c r="AX3375" t="s">
        <v>2</v>
      </c>
      <c r="AY3375" t="s">
        <v>2</v>
      </c>
      <c r="AZ3375" t="s">
        <v>2</v>
      </c>
      <c r="BA3375" t="s">
        <v>2</v>
      </c>
      <c r="BB3375" t="s">
        <v>2</v>
      </c>
      <c r="BC3375" t="s">
        <v>2</v>
      </c>
      <c r="BD3375" t="s">
        <v>2</v>
      </c>
      <c r="BE3375" t="s">
        <v>2</v>
      </c>
      <c r="BF3375" t="s">
        <v>2</v>
      </c>
      <c r="BG3375" t="s">
        <v>2</v>
      </c>
      <c r="BH3375" t="s">
        <v>2</v>
      </c>
    </row>
    <row r="3376" spans="1:60" x14ac:dyDescent="0.3">
      <c r="A3376">
        <v>474413</v>
      </c>
      <c r="B3376" t="s">
        <v>0</v>
      </c>
      <c r="C3376" t="s">
        <v>14</v>
      </c>
      <c r="D3376">
        <v>29</v>
      </c>
      <c r="E3376" t="s">
        <v>82</v>
      </c>
      <c r="F3376">
        <v>846</v>
      </c>
      <c r="G3376">
        <v>0</v>
      </c>
      <c r="H3376" t="s">
        <v>83</v>
      </c>
      <c r="I3376" t="s">
        <v>82</v>
      </c>
      <c r="J3376" t="s">
        <v>88</v>
      </c>
      <c r="K3376" t="s">
        <v>2</v>
      </c>
      <c r="L3376" t="s">
        <v>2</v>
      </c>
      <c r="M3376" t="s">
        <v>2</v>
      </c>
      <c r="N3376" t="s">
        <v>2</v>
      </c>
      <c r="O3376" t="s">
        <v>2</v>
      </c>
      <c r="P3376" t="s">
        <v>2</v>
      </c>
      <c r="Q3376" t="s">
        <v>2</v>
      </c>
      <c r="R3376" t="s">
        <v>2</v>
      </c>
      <c r="S3376" t="s">
        <v>2</v>
      </c>
      <c r="T3376" t="s">
        <v>2</v>
      </c>
      <c r="U3376" t="s">
        <v>2</v>
      </c>
      <c r="V3376" t="s">
        <v>2</v>
      </c>
      <c r="W3376" t="s">
        <v>2</v>
      </c>
      <c r="X3376" t="s">
        <v>2</v>
      </c>
      <c r="Y3376" t="s">
        <v>2</v>
      </c>
      <c r="Z3376" t="s">
        <v>2</v>
      </c>
      <c r="AA3376" t="s">
        <v>2</v>
      </c>
      <c r="AB3376" t="s">
        <v>2</v>
      </c>
      <c r="AC3376" t="s">
        <v>2</v>
      </c>
      <c r="AD3376" t="s">
        <v>2</v>
      </c>
      <c r="AE3376" t="s">
        <v>2</v>
      </c>
      <c r="AF3376">
        <v>22</v>
      </c>
      <c r="AG3376">
        <v>22</v>
      </c>
      <c r="AH3376">
        <v>22</v>
      </c>
      <c r="AI3376">
        <v>131</v>
      </c>
      <c r="AJ3376">
        <v>131</v>
      </c>
      <c r="AK3376">
        <v>131</v>
      </c>
      <c r="AL3376">
        <v>5.9545454545454497</v>
      </c>
      <c r="AM3376">
        <v>27</v>
      </c>
      <c r="AN3376">
        <v>131</v>
      </c>
      <c r="AO3376">
        <v>131</v>
      </c>
      <c r="AP3376">
        <v>1</v>
      </c>
      <c r="AQ3376">
        <v>0</v>
      </c>
      <c r="AR3376">
        <v>1</v>
      </c>
      <c r="AS3376">
        <v>1</v>
      </c>
      <c r="AT3376">
        <v>0</v>
      </c>
      <c r="AU3376">
        <v>0</v>
      </c>
      <c r="AV3376" t="s">
        <v>2</v>
      </c>
      <c r="AW3376" t="s">
        <v>2</v>
      </c>
      <c r="AX3376" t="s">
        <v>2</v>
      </c>
      <c r="AY3376" t="s">
        <v>2</v>
      </c>
      <c r="AZ3376">
        <v>1</v>
      </c>
      <c r="BA3376">
        <v>1</v>
      </c>
      <c r="BB3376">
        <v>0</v>
      </c>
      <c r="BC3376">
        <v>0</v>
      </c>
      <c r="BD3376">
        <v>1</v>
      </c>
      <c r="BE3376">
        <v>90225.81</v>
      </c>
      <c r="BF3376">
        <v>90225.81</v>
      </c>
      <c r="BG3376">
        <v>0</v>
      </c>
      <c r="BH3376">
        <v>0</v>
      </c>
    </row>
    <row r="3377" spans="1:60" x14ac:dyDescent="0.3">
      <c r="A3377">
        <v>600312</v>
      </c>
      <c r="B3377" t="s">
        <v>0</v>
      </c>
      <c r="C3377" t="s">
        <v>13</v>
      </c>
      <c r="D3377">
        <v>28</v>
      </c>
      <c r="E3377" t="s">
        <v>82</v>
      </c>
      <c r="F3377">
        <v>880</v>
      </c>
      <c r="G3377">
        <v>1</v>
      </c>
      <c r="H3377" t="s">
        <v>83</v>
      </c>
      <c r="I3377" t="s">
        <v>84</v>
      </c>
      <c r="J3377" t="s">
        <v>85</v>
      </c>
      <c r="K3377">
        <v>2</v>
      </c>
      <c r="L3377">
        <v>2</v>
      </c>
      <c r="M3377">
        <v>1</v>
      </c>
      <c r="N3377" t="s">
        <v>91</v>
      </c>
      <c r="O3377" t="s">
        <v>92</v>
      </c>
      <c r="P3377">
        <v>2</v>
      </c>
      <c r="Q3377">
        <v>240000</v>
      </c>
      <c r="R3377">
        <v>120000</v>
      </c>
      <c r="S3377">
        <v>200000</v>
      </c>
      <c r="T3377">
        <v>3</v>
      </c>
      <c r="U3377">
        <v>3</v>
      </c>
      <c r="V3377">
        <v>1</v>
      </c>
      <c r="W3377">
        <v>1.5</v>
      </c>
      <c r="X3377">
        <v>2</v>
      </c>
      <c r="Y3377">
        <v>120000</v>
      </c>
      <c r="Z3377">
        <v>200000</v>
      </c>
      <c r="AA3377">
        <v>1.5</v>
      </c>
      <c r="AB3377">
        <v>2</v>
      </c>
      <c r="AC3377">
        <v>0</v>
      </c>
      <c r="AD3377">
        <v>19</v>
      </c>
      <c r="AE3377">
        <v>2</v>
      </c>
      <c r="AF3377">
        <v>14</v>
      </c>
      <c r="AG3377">
        <v>14</v>
      </c>
      <c r="AH3377">
        <v>7</v>
      </c>
      <c r="AI3377">
        <v>50</v>
      </c>
      <c r="AJ3377">
        <v>50</v>
      </c>
      <c r="AK3377">
        <v>14</v>
      </c>
      <c r="AL3377">
        <v>3.5714285714285698</v>
      </c>
      <c r="AM3377">
        <v>10</v>
      </c>
      <c r="AN3377">
        <v>25</v>
      </c>
      <c r="AO3377">
        <v>36</v>
      </c>
      <c r="AP3377">
        <v>19</v>
      </c>
      <c r="AQ3377">
        <v>0</v>
      </c>
      <c r="AR3377">
        <v>1</v>
      </c>
      <c r="AS3377">
        <v>1</v>
      </c>
      <c r="AT3377">
        <v>0</v>
      </c>
      <c r="AU3377">
        <v>0</v>
      </c>
      <c r="AV3377" t="s">
        <v>2</v>
      </c>
      <c r="AW3377" t="s">
        <v>2</v>
      </c>
      <c r="AX3377" t="s">
        <v>2</v>
      </c>
      <c r="AY3377" t="s">
        <v>2</v>
      </c>
      <c r="AZ3377">
        <v>1</v>
      </c>
      <c r="BA3377">
        <v>1</v>
      </c>
      <c r="BB3377">
        <v>0</v>
      </c>
      <c r="BC3377">
        <v>0</v>
      </c>
      <c r="BD3377">
        <v>1</v>
      </c>
      <c r="BE3377">
        <v>161201.04</v>
      </c>
      <c r="BF3377">
        <v>161201.04</v>
      </c>
      <c r="BG3377">
        <v>0</v>
      </c>
      <c r="BH3377">
        <v>0</v>
      </c>
    </row>
    <row r="3378" spans="1:60" x14ac:dyDescent="0.3">
      <c r="A3378">
        <v>630178</v>
      </c>
      <c r="B3378" t="s">
        <v>0</v>
      </c>
      <c r="C3378" t="s">
        <v>13</v>
      </c>
      <c r="D3378">
        <v>27</v>
      </c>
      <c r="E3378" t="s">
        <v>82</v>
      </c>
      <c r="F3378">
        <v>931</v>
      </c>
      <c r="G3378">
        <v>0</v>
      </c>
      <c r="H3378" t="s">
        <v>83</v>
      </c>
      <c r="I3378" t="s">
        <v>84</v>
      </c>
      <c r="J3378" t="s">
        <v>88</v>
      </c>
      <c r="K3378" t="s">
        <v>2</v>
      </c>
      <c r="L3378" t="s">
        <v>2</v>
      </c>
      <c r="M3378" t="s">
        <v>2</v>
      </c>
      <c r="N3378" t="s">
        <v>2</v>
      </c>
      <c r="O3378" t="s">
        <v>2</v>
      </c>
      <c r="P3378" t="s">
        <v>2</v>
      </c>
      <c r="Q3378" t="s">
        <v>2</v>
      </c>
      <c r="R3378" t="s">
        <v>2</v>
      </c>
      <c r="S3378" t="s">
        <v>2</v>
      </c>
      <c r="T3378" t="s">
        <v>2</v>
      </c>
      <c r="U3378" t="s">
        <v>2</v>
      </c>
      <c r="V3378" t="s">
        <v>2</v>
      </c>
      <c r="W3378" t="s">
        <v>2</v>
      </c>
      <c r="X3378" t="s">
        <v>2</v>
      </c>
      <c r="Y3378" t="s">
        <v>2</v>
      </c>
      <c r="Z3378" t="s">
        <v>2</v>
      </c>
      <c r="AA3378" t="s">
        <v>2</v>
      </c>
      <c r="AB3378" t="s">
        <v>2</v>
      </c>
      <c r="AC3378" t="s">
        <v>2</v>
      </c>
      <c r="AD3378" t="s">
        <v>2</v>
      </c>
      <c r="AE3378" t="s">
        <v>2</v>
      </c>
      <c r="AF3378">
        <v>54</v>
      </c>
      <c r="AG3378">
        <v>27</v>
      </c>
      <c r="AH3378">
        <v>12</v>
      </c>
      <c r="AI3378">
        <v>335</v>
      </c>
      <c r="AJ3378">
        <v>188</v>
      </c>
      <c r="AK3378">
        <v>52</v>
      </c>
      <c r="AL3378">
        <v>6.2037037037036997</v>
      </c>
      <c r="AM3378">
        <v>34</v>
      </c>
      <c r="AN3378">
        <v>111.666666666667</v>
      </c>
      <c r="AO3378">
        <v>147</v>
      </c>
      <c r="AP3378">
        <v>13</v>
      </c>
      <c r="AQ3378">
        <v>0</v>
      </c>
      <c r="AR3378">
        <v>1</v>
      </c>
      <c r="AS3378">
        <v>1</v>
      </c>
      <c r="AT3378">
        <v>0</v>
      </c>
      <c r="AU3378">
        <v>0</v>
      </c>
      <c r="AV3378" t="s">
        <v>2</v>
      </c>
      <c r="AW3378" t="s">
        <v>2</v>
      </c>
      <c r="AX3378" t="s">
        <v>2</v>
      </c>
      <c r="AY3378" t="s">
        <v>2</v>
      </c>
      <c r="AZ3378">
        <v>1</v>
      </c>
      <c r="BA3378">
        <v>1</v>
      </c>
      <c r="BB3378">
        <v>1</v>
      </c>
      <c r="BC3378">
        <v>1</v>
      </c>
      <c r="BD3378">
        <v>2</v>
      </c>
      <c r="BE3378">
        <v>235826.036666667</v>
      </c>
      <c r="BF3378">
        <v>232948.73</v>
      </c>
      <c r="BG3378">
        <v>2516129.0333333299</v>
      </c>
      <c r="BH3378">
        <v>3000000</v>
      </c>
    </row>
    <row r="3379" spans="1:60" x14ac:dyDescent="0.3">
      <c r="A3379">
        <v>129547</v>
      </c>
      <c r="B3379" t="s">
        <v>0</v>
      </c>
      <c r="C3379" t="s">
        <v>13</v>
      </c>
      <c r="D3379">
        <v>28</v>
      </c>
      <c r="E3379" t="s">
        <v>84</v>
      </c>
      <c r="F3379">
        <v>889</v>
      </c>
      <c r="G3379">
        <v>0</v>
      </c>
      <c r="H3379" t="s">
        <v>83</v>
      </c>
      <c r="I3379" t="s">
        <v>84</v>
      </c>
      <c r="J3379" t="s">
        <v>88</v>
      </c>
      <c r="K3379">
        <v>8</v>
      </c>
      <c r="L3379">
        <v>8</v>
      </c>
      <c r="M3379">
        <v>5</v>
      </c>
      <c r="N3379" t="s">
        <v>103</v>
      </c>
      <c r="O3379" t="s">
        <v>95</v>
      </c>
      <c r="P3379">
        <v>4</v>
      </c>
      <c r="Q3379">
        <v>21310000</v>
      </c>
      <c r="R3379">
        <v>2663750</v>
      </c>
      <c r="S3379">
        <v>8000000</v>
      </c>
      <c r="T3379">
        <v>9</v>
      </c>
      <c r="U3379">
        <v>9</v>
      </c>
      <c r="V3379">
        <v>5</v>
      </c>
      <c r="W3379">
        <v>1.125</v>
      </c>
      <c r="X3379">
        <v>2</v>
      </c>
      <c r="Y3379">
        <v>10655000</v>
      </c>
      <c r="Z3379">
        <v>16000000</v>
      </c>
      <c r="AA3379">
        <v>4.5</v>
      </c>
      <c r="AB3379">
        <v>5</v>
      </c>
      <c r="AC3379">
        <v>13</v>
      </c>
      <c r="AD3379">
        <v>17</v>
      </c>
      <c r="AE3379">
        <v>8</v>
      </c>
      <c r="AF3379">
        <v>70</v>
      </c>
      <c r="AG3379">
        <v>70</v>
      </c>
      <c r="AH3379">
        <v>46</v>
      </c>
      <c r="AI3379">
        <v>275</v>
      </c>
      <c r="AJ3379">
        <v>275</v>
      </c>
      <c r="AK3379">
        <v>141</v>
      </c>
      <c r="AL3379">
        <v>3.9285714285714302</v>
      </c>
      <c r="AM3379">
        <v>21</v>
      </c>
      <c r="AN3379">
        <v>137.5</v>
      </c>
      <c r="AO3379">
        <v>141</v>
      </c>
      <c r="AP3379">
        <v>10</v>
      </c>
      <c r="AQ3379">
        <v>0</v>
      </c>
      <c r="AR3379">
        <v>1</v>
      </c>
      <c r="AS3379">
        <v>1</v>
      </c>
      <c r="AT3379">
        <v>0</v>
      </c>
      <c r="AU3379">
        <v>0</v>
      </c>
      <c r="AV3379" t="s">
        <v>2</v>
      </c>
      <c r="AW3379" t="s">
        <v>2</v>
      </c>
      <c r="AX3379" t="s">
        <v>2</v>
      </c>
      <c r="AY3379" t="s">
        <v>2</v>
      </c>
      <c r="AZ3379">
        <v>1</v>
      </c>
      <c r="BA3379">
        <v>1</v>
      </c>
      <c r="BB3379">
        <v>0.5</v>
      </c>
      <c r="BC3379">
        <v>0.5</v>
      </c>
      <c r="BD3379">
        <v>1.5</v>
      </c>
      <c r="BE3379">
        <v>1373576.47</v>
      </c>
      <c r="BF3379">
        <v>1373576.47</v>
      </c>
      <c r="BG3379">
        <v>483870.97</v>
      </c>
      <c r="BH3379">
        <v>483870.97</v>
      </c>
    </row>
    <row r="3380" spans="1:60" x14ac:dyDescent="0.3">
      <c r="A3380">
        <v>581722</v>
      </c>
      <c r="B3380" t="s">
        <v>0</v>
      </c>
      <c r="C3380" t="s">
        <v>13</v>
      </c>
      <c r="D3380">
        <v>49</v>
      </c>
      <c r="E3380" t="s">
        <v>82</v>
      </c>
      <c r="F3380">
        <v>877</v>
      </c>
      <c r="G3380">
        <v>4</v>
      </c>
      <c r="H3380" t="s">
        <v>83</v>
      </c>
      <c r="I3380" t="s">
        <v>82</v>
      </c>
      <c r="J3380" t="s">
        <v>88</v>
      </c>
      <c r="K3380" t="s">
        <v>2</v>
      </c>
      <c r="L3380" t="s">
        <v>2</v>
      </c>
      <c r="M3380" t="s">
        <v>2</v>
      </c>
      <c r="N3380" t="s">
        <v>2</v>
      </c>
      <c r="O3380" t="s">
        <v>2</v>
      </c>
      <c r="P3380" t="s">
        <v>2</v>
      </c>
      <c r="Q3380" t="s">
        <v>2</v>
      </c>
      <c r="R3380" t="s">
        <v>2</v>
      </c>
      <c r="S3380" t="s">
        <v>2</v>
      </c>
      <c r="T3380" t="s">
        <v>2</v>
      </c>
      <c r="U3380" t="s">
        <v>2</v>
      </c>
      <c r="V3380" t="s">
        <v>2</v>
      </c>
      <c r="W3380" t="s">
        <v>2</v>
      </c>
      <c r="X3380" t="s">
        <v>2</v>
      </c>
      <c r="Y3380" t="s">
        <v>2</v>
      </c>
      <c r="Z3380" t="s">
        <v>2</v>
      </c>
      <c r="AA3380" t="s">
        <v>2</v>
      </c>
      <c r="AB3380" t="s">
        <v>2</v>
      </c>
      <c r="AC3380" t="s">
        <v>2</v>
      </c>
      <c r="AD3380" t="s">
        <v>2</v>
      </c>
      <c r="AE3380" t="s">
        <v>2</v>
      </c>
      <c r="AF3380">
        <v>1</v>
      </c>
      <c r="AG3380">
        <v>1</v>
      </c>
      <c r="AH3380" t="s">
        <v>2</v>
      </c>
      <c r="AI3380">
        <v>6</v>
      </c>
      <c r="AJ3380">
        <v>6</v>
      </c>
      <c r="AK3380" t="s">
        <v>2</v>
      </c>
      <c r="AL3380">
        <v>6</v>
      </c>
      <c r="AM3380">
        <v>6</v>
      </c>
      <c r="AN3380">
        <v>6</v>
      </c>
      <c r="AO3380">
        <v>6</v>
      </c>
      <c r="AP3380" t="s">
        <v>2</v>
      </c>
      <c r="AQ3380">
        <v>0</v>
      </c>
      <c r="AR3380">
        <v>0</v>
      </c>
      <c r="AS3380">
        <v>0</v>
      </c>
      <c r="AT3380">
        <v>1</v>
      </c>
      <c r="AU3380">
        <v>1</v>
      </c>
      <c r="AV3380">
        <v>26123457.5</v>
      </c>
      <c r="AW3380">
        <v>26123457.5</v>
      </c>
      <c r="AX3380">
        <v>1</v>
      </c>
      <c r="AY3380">
        <v>1</v>
      </c>
      <c r="AZ3380" t="s">
        <v>2</v>
      </c>
      <c r="BA3380" t="s">
        <v>2</v>
      </c>
      <c r="BB3380" t="s">
        <v>2</v>
      </c>
      <c r="BC3380" t="s">
        <v>2</v>
      </c>
      <c r="BD3380" t="s">
        <v>2</v>
      </c>
      <c r="BE3380" t="s">
        <v>2</v>
      </c>
      <c r="BF3380" t="s">
        <v>2</v>
      </c>
      <c r="BG3380" t="s">
        <v>2</v>
      </c>
      <c r="BH3380" t="s">
        <v>2</v>
      </c>
    </row>
    <row r="3381" spans="1:60" x14ac:dyDescent="0.3">
      <c r="A3381">
        <v>471383</v>
      </c>
      <c r="B3381" t="s">
        <v>0</v>
      </c>
      <c r="C3381" t="s">
        <v>13</v>
      </c>
      <c r="D3381">
        <v>38</v>
      </c>
      <c r="E3381" t="s">
        <v>82</v>
      </c>
      <c r="F3381">
        <v>852</v>
      </c>
      <c r="G3381">
        <v>0</v>
      </c>
      <c r="H3381" t="s">
        <v>83</v>
      </c>
      <c r="I3381" t="s">
        <v>84</v>
      </c>
      <c r="J3381" t="s">
        <v>88</v>
      </c>
      <c r="K3381">
        <v>1</v>
      </c>
      <c r="L3381">
        <v>1</v>
      </c>
      <c r="M3381">
        <v>1</v>
      </c>
      <c r="N3381" t="s">
        <v>86</v>
      </c>
      <c r="O3381" t="s">
        <v>90</v>
      </c>
      <c r="P3381">
        <v>1</v>
      </c>
      <c r="Q3381">
        <v>2000000</v>
      </c>
      <c r="R3381">
        <v>2000000</v>
      </c>
      <c r="S3381">
        <v>2000000</v>
      </c>
      <c r="T3381">
        <v>1</v>
      </c>
      <c r="U3381">
        <v>1</v>
      </c>
      <c r="V3381">
        <v>1</v>
      </c>
      <c r="W3381">
        <v>1</v>
      </c>
      <c r="X3381">
        <v>1</v>
      </c>
      <c r="Y3381">
        <v>2000000</v>
      </c>
      <c r="Z3381">
        <v>2000000</v>
      </c>
      <c r="AA3381">
        <v>1</v>
      </c>
      <c r="AB3381">
        <v>1</v>
      </c>
      <c r="AC3381">
        <v>7</v>
      </c>
      <c r="AD3381" t="s">
        <v>2</v>
      </c>
      <c r="AE3381">
        <v>1</v>
      </c>
      <c r="AF3381">
        <v>6</v>
      </c>
      <c r="AG3381">
        <v>6</v>
      </c>
      <c r="AH3381">
        <v>6</v>
      </c>
      <c r="AI3381">
        <v>15</v>
      </c>
      <c r="AJ3381">
        <v>15</v>
      </c>
      <c r="AK3381">
        <v>15</v>
      </c>
      <c r="AL3381">
        <v>2.5</v>
      </c>
      <c r="AM3381">
        <v>6</v>
      </c>
      <c r="AN3381">
        <v>15</v>
      </c>
      <c r="AO3381">
        <v>15</v>
      </c>
      <c r="AP3381">
        <v>2</v>
      </c>
      <c r="AQ3381">
        <v>5</v>
      </c>
      <c r="AR3381">
        <v>1</v>
      </c>
      <c r="AS3381">
        <v>1</v>
      </c>
      <c r="AT3381">
        <v>0</v>
      </c>
      <c r="AU3381">
        <v>0</v>
      </c>
      <c r="AV3381" t="s">
        <v>2</v>
      </c>
      <c r="AW3381" t="s">
        <v>2</v>
      </c>
      <c r="AX3381" t="s">
        <v>2</v>
      </c>
      <c r="AY3381" t="s">
        <v>2</v>
      </c>
      <c r="AZ3381">
        <v>1</v>
      </c>
      <c r="BA3381">
        <v>1</v>
      </c>
      <c r="BB3381">
        <v>0</v>
      </c>
      <c r="BC3381">
        <v>0</v>
      </c>
      <c r="BD3381">
        <v>1</v>
      </c>
      <c r="BE3381">
        <v>1128387.1000000001</v>
      </c>
      <c r="BF3381">
        <v>1128387.1000000001</v>
      </c>
      <c r="BG3381">
        <v>0</v>
      </c>
      <c r="BH3381">
        <v>0</v>
      </c>
    </row>
    <row r="3382" spans="1:60" x14ac:dyDescent="0.3">
      <c r="A3382">
        <v>90776</v>
      </c>
      <c r="B3382" t="s">
        <v>0</v>
      </c>
      <c r="C3382" t="s">
        <v>13</v>
      </c>
      <c r="D3382">
        <v>37</v>
      </c>
      <c r="E3382" t="s">
        <v>82</v>
      </c>
      <c r="F3382">
        <v>886</v>
      </c>
      <c r="G3382">
        <v>1</v>
      </c>
      <c r="H3382" t="s">
        <v>83</v>
      </c>
      <c r="I3382" t="s">
        <v>84</v>
      </c>
      <c r="J3382" t="s">
        <v>88</v>
      </c>
      <c r="K3382">
        <v>1</v>
      </c>
      <c r="L3382">
        <v>1</v>
      </c>
      <c r="M3382">
        <v>1</v>
      </c>
      <c r="N3382" t="s">
        <v>86</v>
      </c>
      <c r="O3382" t="s">
        <v>90</v>
      </c>
      <c r="P3382">
        <v>1</v>
      </c>
      <c r="Q3382">
        <v>15000000</v>
      </c>
      <c r="R3382">
        <v>15000000</v>
      </c>
      <c r="S3382">
        <v>15000000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15000000</v>
      </c>
      <c r="Z3382">
        <v>15000000</v>
      </c>
      <c r="AA3382">
        <v>1</v>
      </c>
      <c r="AB3382">
        <v>1</v>
      </c>
      <c r="AC3382">
        <v>17</v>
      </c>
      <c r="AD3382" t="s">
        <v>2</v>
      </c>
      <c r="AE3382">
        <v>1</v>
      </c>
      <c r="AF3382">
        <v>3</v>
      </c>
      <c r="AG3382">
        <v>3</v>
      </c>
      <c r="AH3382">
        <v>3</v>
      </c>
      <c r="AI3382">
        <v>3</v>
      </c>
      <c r="AJ3382">
        <v>3</v>
      </c>
      <c r="AK3382">
        <v>3</v>
      </c>
      <c r="AL3382">
        <v>1</v>
      </c>
      <c r="AM3382">
        <v>1</v>
      </c>
      <c r="AN3382">
        <v>3</v>
      </c>
      <c r="AO3382">
        <v>3</v>
      </c>
      <c r="AP3382">
        <v>1</v>
      </c>
      <c r="AQ3382">
        <v>16</v>
      </c>
      <c r="AR3382">
        <v>1</v>
      </c>
      <c r="AS3382">
        <v>1</v>
      </c>
      <c r="AT3382">
        <v>0</v>
      </c>
      <c r="AU3382">
        <v>0</v>
      </c>
      <c r="AV3382" t="s">
        <v>2</v>
      </c>
      <c r="AW3382" t="s">
        <v>2</v>
      </c>
      <c r="AX3382" t="s">
        <v>2</v>
      </c>
      <c r="AY3382" t="s">
        <v>2</v>
      </c>
      <c r="AZ3382">
        <v>1</v>
      </c>
      <c r="BA3382">
        <v>1</v>
      </c>
      <c r="BB3382">
        <v>0</v>
      </c>
      <c r="BC3382">
        <v>0</v>
      </c>
      <c r="BD3382">
        <v>1</v>
      </c>
      <c r="BE3382">
        <v>2274193.5499999998</v>
      </c>
      <c r="BF3382">
        <v>2274193.5499999998</v>
      </c>
      <c r="BG3382">
        <v>0</v>
      </c>
      <c r="BH3382">
        <v>0</v>
      </c>
    </row>
    <row r="3383" spans="1:60" x14ac:dyDescent="0.3">
      <c r="A3383">
        <v>948657</v>
      </c>
      <c r="B3383" t="s">
        <v>0</v>
      </c>
      <c r="C3383" t="s">
        <v>14</v>
      </c>
      <c r="D3383">
        <v>24</v>
      </c>
      <c r="E3383" t="s">
        <v>82</v>
      </c>
      <c r="F3383">
        <v>908</v>
      </c>
      <c r="G3383">
        <v>15</v>
      </c>
      <c r="H3383" t="s">
        <v>89</v>
      </c>
      <c r="I3383" t="s">
        <v>84</v>
      </c>
      <c r="J3383" t="s">
        <v>85</v>
      </c>
      <c r="K3383">
        <v>22</v>
      </c>
      <c r="L3383">
        <v>20</v>
      </c>
      <c r="M3383">
        <v>11</v>
      </c>
      <c r="N3383" t="s">
        <v>91</v>
      </c>
      <c r="O3383" t="s">
        <v>92</v>
      </c>
      <c r="P3383">
        <v>16</v>
      </c>
      <c r="Q3383">
        <v>6040000</v>
      </c>
      <c r="R3383">
        <v>274545.454545455</v>
      </c>
      <c r="S3383">
        <v>2000000</v>
      </c>
      <c r="T3383">
        <v>35</v>
      </c>
      <c r="U3383">
        <v>32</v>
      </c>
      <c r="V3383">
        <v>18</v>
      </c>
      <c r="W3383">
        <v>1.5909090909090899</v>
      </c>
      <c r="X3383">
        <v>5</v>
      </c>
      <c r="Y3383">
        <v>2013333.33333333</v>
      </c>
      <c r="Z3383">
        <v>4990000</v>
      </c>
      <c r="AA3383">
        <v>11.6666666666667</v>
      </c>
      <c r="AB3383">
        <v>18</v>
      </c>
      <c r="AC3383">
        <v>0</v>
      </c>
      <c r="AD3383">
        <v>9</v>
      </c>
      <c r="AE3383">
        <v>22</v>
      </c>
      <c r="AF3383">
        <v>86</v>
      </c>
      <c r="AG3383">
        <v>66</v>
      </c>
      <c r="AH3383">
        <v>37</v>
      </c>
      <c r="AI3383">
        <v>252</v>
      </c>
      <c r="AJ3383">
        <v>203</v>
      </c>
      <c r="AK3383">
        <v>91</v>
      </c>
      <c r="AL3383">
        <v>2.9302325581395299</v>
      </c>
      <c r="AM3383">
        <v>12</v>
      </c>
      <c r="AN3383">
        <v>84</v>
      </c>
      <c r="AO3383">
        <v>108</v>
      </c>
      <c r="AP3383">
        <v>8</v>
      </c>
      <c r="AQ3383">
        <v>0</v>
      </c>
      <c r="AR3383">
        <v>1</v>
      </c>
      <c r="AS3383">
        <v>1</v>
      </c>
      <c r="AT3383">
        <v>0</v>
      </c>
      <c r="AU3383">
        <v>0</v>
      </c>
      <c r="AV3383" t="s">
        <v>2</v>
      </c>
      <c r="AW3383" t="s">
        <v>2</v>
      </c>
      <c r="AX3383" t="s">
        <v>2</v>
      </c>
      <c r="AY3383" t="s">
        <v>2</v>
      </c>
      <c r="AZ3383">
        <v>1</v>
      </c>
      <c r="BA3383">
        <v>1</v>
      </c>
      <c r="BB3383">
        <v>0</v>
      </c>
      <c r="BC3383">
        <v>0</v>
      </c>
      <c r="BD3383">
        <v>1</v>
      </c>
      <c r="BE3383">
        <v>764079.88</v>
      </c>
      <c r="BF3383">
        <v>890284.33499999996</v>
      </c>
      <c r="BG3383">
        <v>0</v>
      </c>
      <c r="BH3383">
        <v>0</v>
      </c>
    </row>
    <row r="3384" spans="1:60" x14ac:dyDescent="0.3">
      <c r="A3384">
        <v>187986</v>
      </c>
      <c r="B3384" t="s">
        <v>0</v>
      </c>
      <c r="C3384" t="s">
        <v>14</v>
      </c>
      <c r="D3384">
        <v>43</v>
      </c>
      <c r="E3384" t="s">
        <v>82</v>
      </c>
      <c r="F3384">
        <v>916</v>
      </c>
      <c r="G3384">
        <v>0</v>
      </c>
      <c r="H3384" t="s">
        <v>83</v>
      </c>
      <c r="I3384" t="s">
        <v>84</v>
      </c>
      <c r="J3384" t="s">
        <v>88</v>
      </c>
      <c r="K3384">
        <v>2</v>
      </c>
      <c r="L3384">
        <v>2</v>
      </c>
      <c r="M3384">
        <v>2</v>
      </c>
      <c r="N3384" t="s">
        <v>86</v>
      </c>
      <c r="O3384" t="s">
        <v>90</v>
      </c>
      <c r="P3384">
        <v>2</v>
      </c>
      <c r="Q3384">
        <v>600000</v>
      </c>
      <c r="R3384">
        <v>300000</v>
      </c>
      <c r="S3384">
        <v>500000</v>
      </c>
      <c r="T3384">
        <v>2</v>
      </c>
      <c r="U3384">
        <v>2</v>
      </c>
      <c r="V3384">
        <v>2</v>
      </c>
      <c r="W3384">
        <v>1</v>
      </c>
      <c r="X3384">
        <v>1</v>
      </c>
      <c r="Y3384">
        <v>600000</v>
      </c>
      <c r="Z3384">
        <v>600000</v>
      </c>
      <c r="AA3384">
        <v>2</v>
      </c>
      <c r="AB3384">
        <v>2</v>
      </c>
      <c r="AC3384">
        <v>48</v>
      </c>
      <c r="AD3384">
        <v>13</v>
      </c>
      <c r="AE3384">
        <v>2</v>
      </c>
      <c r="AF3384">
        <v>109</v>
      </c>
      <c r="AG3384">
        <v>93</v>
      </c>
      <c r="AH3384">
        <v>62</v>
      </c>
      <c r="AI3384">
        <v>869</v>
      </c>
      <c r="AJ3384">
        <v>683</v>
      </c>
      <c r="AK3384">
        <v>217</v>
      </c>
      <c r="AL3384">
        <v>7.9724770642201799</v>
      </c>
      <c r="AM3384">
        <v>182</v>
      </c>
      <c r="AN3384">
        <v>289.66666666666703</v>
      </c>
      <c r="AO3384">
        <v>466</v>
      </c>
      <c r="AP3384">
        <v>17</v>
      </c>
      <c r="AQ3384">
        <v>0</v>
      </c>
      <c r="AR3384">
        <v>1</v>
      </c>
      <c r="AS3384">
        <v>1</v>
      </c>
      <c r="AT3384">
        <v>0</v>
      </c>
      <c r="AU3384">
        <v>0</v>
      </c>
      <c r="AV3384" t="s">
        <v>2</v>
      </c>
      <c r="AW3384" t="s">
        <v>2</v>
      </c>
      <c r="AX3384" t="s">
        <v>2</v>
      </c>
      <c r="AY3384" t="s">
        <v>2</v>
      </c>
      <c r="AZ3384">
        <v>1</v>
      </c>
      <c r="BA3384">
        <v>1</v>
      </c>
      <c r="BB3384">
        <v>0.66666666666666696</v>
      </c>
      <c r="BC3384">
        <v>1</v>
      </c>
      <c r="BD3384">
        <v>2</v>
      </c>
      <c r="BE3384">
        <v>268329.26</v>
      </c>
      <c r="BF3384">
        <v>354284.21500000003</v>
      </c>
      <c r="BG3384">
        <v>7500000</v>
      </c>
      <c r="BH3384">
        <v>11250000</v>
      </c>
    </row>
    <row r="3385" spans="1:60" x14ac:dyDescent="0.3">
      <c r="A3385">
        <v>743258</v>
      </c>
      <c r="B3385" t="s">
        <v>0</v>
      </c>
      <c r="C3385" t="s">
        <v>13</v>
      </c>
      <c r="D3385">
        <v>32</v>
      </c>
      <c r="E3385" t="s">
        <v>82</v>
      </c>
      <c r="F3385">
        <v>916</v>
      </c>
      <c r="G3385">
        <v>0</v>
      </c>
      <c r="H3385" t="s">
        <v>83</v>
      </c>
      <c r="I3385" t="s">
        <v>82</v>
      </c>
      <c r="J3385" t="s">
        <v>88</v>
      </c>
      <c r="K3385" t="s">
        <v>2</v>
      </c>
      <c r="L3385" t="s">
        <v>2</v>
      </c>
      <c r="M3385" t="s">
        <v>2</v>
      </c>
      <c r="N3385" t="s">
        <v>2</v>
      </c>
      <c r="O3385" t="s">
        <v>2</v>
      </c>
      <c r="P3385" t="s">
        <v>2</v>
      </c>
      <c r="Q3385" t="s">
        <v>2</v>
      </c>
      <c r="R3385" t="s">
        <v>2</v>
      </c>
      <c r="S3385" t="s">
        <v>2</v>
      </c>
      <c r="T3385" t="s">
        <v>2</v>
      </c>
      <c r="U3385" t="s">
        <v>2</v>
      </c>
      <c r="V3385" t="s">
        <v>2</v>
      </c>
      <c r="W3385" t="s">
        <v>2</v>
      </c>
      <c r="X3385" t="s">
        <v>2</v>
      </c>
      <c r="Y3385" t="s">
        <v>2</v>
      </c>
      <c r="Z3385" t="s">
        <v>2</v>
      </c>
      <c r="AA3385" t="s">
        <v>2</v>
      </c>
      <c r="AB3385" t="s">
        <v>2</v>
      </c>
      <c r="AC3385" t="s">
        <v>2</v>
      </c>
      <c r="AD3385" t="s">
        <v>2</v>
      </c>
      <c r="AE3385" t="s">
        <v>2</v>
      </c>
      <c r="AF3385">
        <v>24</v>
      </c>
      <c r="AG3385">
        <v>12</v>
      </c>
      <c r="AH3385">
        <v>6</v>
      </c>
      <c r="AI3385">
        <v>77</v>
      </c>
      <c r="AJ3385">
        <v>52</v>
      </c>
      <c r="AK3385">
        <v>18</v>
      </c>
      <c r="AL3385">
        <v>3.2083333333333299</v>
      </c>
      <c r="AM3385">
        <v>12</v>
      </c>
      <c r="AN3385">
        <v>25.6666666666667</v>
      </c>
      <c r="AO3385">
        <v>34</v>
      </c>
      <c r="AP3385">
        <v>24</v>
      </c>
      <c r="AQ3385">
        <v>0</v>
      </c>
      <c r="AR3385">
        <v>1</v>
      </c>
      <c r="AS3385">
        <v>1</v>
      </c>
      <c r="AT3385">
        <v>0.66666666666666696</v>
      </c>
      <c r="AU3385">
        <v>1</v>
      </c>
      <c r="AV3385">
        <v>28747125</v>
      </c>
      <c r="AW3385">
        <v>28747125</v>
      </c>
      <c r="AX3385">
        <v>1</v>
      </c>
      <c r="AY3385">
        <v>1</v>
      </c>
      <c r="AZ3385">
        <v>1</v>
      </c>
      <c r="BA3385">
        <v>1</v>
      </c>
      <c r="BB3385">
        <v>0</v>
      </c>
      <c r="BC3385">
        <v>0</v>
      </c>
      <c r="BD3385">
        <v>1</v>
      </c>
      <c r="BE3385">
        <v>2626344.0866666702</v>
      </c>
      <c r="BF3385">
        <v>3250000</v>
      </c>
      <c r="BG3385">
        <v>0</v>
      </c>
      <c r="BH3385">
        <v>0</v>
      </c>
    </row>
    <row r="3386" spans="1:60" x14ac:dyDescent="0.3">
      <c r="A3386">
        <v>12037</v>
      </c>
      <c r="B3386" t="s">
        <v>0</v>
      </c>
      <c r="C3386" t="s">
        <v>14</v>
      </c>
      <c r="D3386">
        <v>27</v>
      </c>
      <c r="E3386" t="s">
        <v>82</v>
      </c>
      <c r="F3386">
        <v>843</v>
      </c>
      <c r="G3386">
        <v>40</v>
      </c>
      <c r="H3386" t="s">
        <v>89</v>
      </c>
      <c r="I3386" t="s">
        <v>84</v>
      </c>
      <c r="J3386" t="s">
        <v>85</v>
      </c>
      <c r="K3386" t="s">
        <v>2</v>
      </c>
      <c r="L3386" t="s">
        <v>2</v>
      </c>
      <c r="M3386" t="s">
        <v>2</v>
      </c>
      <c r="N3386" t="s">
        <v>2</v>
      </c>
      <c r="O3386" t="s">
        <v>2</v>
      </c>
      <c r="P3386" t="s">
        <v>2</v>
      </c>
      <c r="Q3386" t="s">
        <v>2</v>
      </c>
      <c r="R3386" t="s">
        <v>2</v>
      </c>
      <c r="S3386" t="s">
        <v>2</v>
      </c>
      <c r="T3386" t="s">
        <v>2</v>
      </c>
      <c r="U3386" t="s">
        <v>2</v>
      </c>
      <c r="V3386" t="s">
        <v>2</v>
      </c>
      <c r="W3386" t="s">
        <v>2</v>
      </c>
      <c r="X3386" t="s">
        <v>2</v>
      </c>
      <c r="Y3386" t="s">
        <v>2</v>
      </c>
      <c r="Z3386" t="s">
        <v>2</v>
      </c>
      <c r="AA3386" t="s">
        <v>2</v>
      </c>
      <c r="AB3386" t="s">
        <v>2</v>
      </c>
      <c r="AC3386" t="s">
        <v>2</v>
      </c>
      <c r="AD3386" t="s">
        <v>2</v>
      </c>
      <c r="AE3386" t="s">
        <v>2</v>
      </c>
      <c r="AF3386">
        <v>4</v>
      </c>
      <c r="AG3386">
        <v>4</v>
      </c>
      <c r="AH3386">
        <v>4</v>
      </c>
      <c r="AI3386">
        <v>22</v>
      </c>
      <c r="AJ3386">
        <v>22</v>
      </c>
      <c r="AK3386">
        <v>22</v>
      </c>
      <c r="AL3386">
        <v>5.5</v>
      </c>
      <c r="AM3386">
        <v>12</v>
      </c>
      <c r="AN3386">
        <v>22</v>
      </c>
      <c r="AO3386">
        <v>22</v>
      </c>
      <c r="AP3386">
        <v>0</v>
      </c>
      <c r="AQ3386">
        <v>0</v>
      </c>
      <c r="AR3386">
        <v>1</v>
      </c>
      <c r="AS3386">
        <v>1</v>
      </c>
      <c r="AT3386">
        <v>0</v>
      </c>
      <c r="AU3386">
        <v>0</v>
      </c>
      <c r="AV3386" t="s">
        <v>2</v>
      </c>
      <c r="AW3386" t="s">
        <v>2</v>
      </c>
      <c r="AX3386" t="s">
        <v>2</v>
      </c>
      <c r="AY3386" t="s">
        <v>2</v>
      </c>
      <c r="AZ3386">
        <v>1</v>
      </c>
      <c r="BA3386">
        <v>1</v>
      </c>
      <c r="BB3386">
        <v>0</v>
      </c>
      <c r="BC3386">
        <v>0</v>
      </c>
      <c r="BD3386">
        <v>1</v>
      </c>
      <c r="BE3386">
        <v>1420817.81</v>
      </c>
      <c r="BF3386">
        <v>1420817.81</v>
      </c>
      <c r="BG3386">
        <v>0</v>
      </c>
      <c r="BH3386">
        <v>0</v>
      </c>
    </row>
    <row r="3387" spans="1:60" x14ac:dyDescent="0.3">
      <c r="A3387">
        <v>525201</v>
      </c>
      <c r="B3387" t="s">
        <v>0</v>
      </c>
      <c r="C3387" t="s">
        <v>13</v>
      </c>
      <c r="D3387">
        <v>22</v>
      </c>
      <c r="E3387" t="s">
        <v>82</v>
      </c>
      <c r="F3387">
        <v>863</v>
      </c>
      <c r="G3387">
        <v>3</v>
      </c>
      <c r="H3387" t="s">
        <v>83</v>
      </c>
      <c r="I3387" t="s">
        <v>82</v>
      </c>
      <c r="J3387" t="s">
        <v>85</v>
      </c>
      <c r="K3387">
        <v>1</v>
      </c>
      <c r="L3387">
        <v>1</v>
      </c>
      <c r="M3387">
        <v>1</v>
      </c>
      <c r="N3387" t="s">
        <v>91</v>
      </c>
      <c r="O3387" t="s">
        <v>92</v>
      </c>
      <c r="P3387">
        <v>1</v>
      </c>
      <c r="Q3387">
        <v>100000</v>
      </c>
      <c r="R3387">
        <v>100000</v>
      </c>
      <c r="S3387">
        <v>100000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100000</v>
      </c>
      <c r="Z3387">
        <v>100000</v>
      </c>
      <c r="AA3387">
        <v>1</v>
      </c>
      <c r="AB3387">
        <v>1</v>
      </c>
      <c r="AC3387">
        <v>12</v>
      </c>
      <c r="AD3387" t="s">
        <v>2</v>
      </c>
      <c r="AE3387">
        <v>1</v>
      </c>
      <c r="AF3387">
        <v>10</v>
      </c>
      <c r="AG3387">
        <v>10</v>
      </c>
      <c r="AH3387">
        <v>10</v>
      </c>
      <c r="AI3387">
        <v>114</v>
      </c>
      <c r="AJ3387">
        <v>114</v>
      </c>
      <c r="AK3387">
        <v>114</v>
      </c>
      <c r="AL3387">
        <v>11.4</v>
      </c>
      <c r="AM3387">
        <v>38</v>
      </c>
      <c r="AN3387">
        <v>114</v>
      </c>
      <c r="AO3387">
        <v>114</v>
      </c>
      <c r="AP3387">
        <v>5</v>
      </c>
      <c r="AQ3387">
        <v>0</v>
      </c>
      <c r="AR3387">
        <v>1</v>
      </c>
      <c r="AS3387">
        <v>1</v>
      </c>
      <c r="AT3387">
        <v>0</v>
      </c>
      <c r="AU3387">
        <v>0</v>
      </c>
      <c r="AV3387" t="s">
        <v>2</v>
      </c>
      <c r="AW3387" t="s">
        <v>2</v>
      </c>
      <c r="AX3387" t="s">
        <v>2</v>
      </c>
      <c r="AY3387" t="s">
        <v>2</v>
      </c>
      <c r="AZ3387">
        <v>1</v>
      </c>
      <c r="BA3387">
        <v>1</v>
      </c>
      <c r="BB3387">
        <v>0</v>
      </c>
      <c r="BC3387">
        <v>0</v>
      </c>
      <c r="BD3387">
        <v>1</v>
      </c>
      <c r="BE3387">
        <v>138709.68</v>
      </c>
      <c r="BF3387">
        <v>138709.68</v>
      </c>
      <c r="BG3387">
        <v>0</v>
      </c>
      <c r="BH3387">
        <v>0</v>
      </c>
    </row>
    <row r="3388" spans="1:60" x14ac:dyDescent="0.3">
      <c r="A3388">
        <v>811889</v>
      </c>
      <c r="B3388" t="s">
        <v>0</v>
      </c>
      <c r="C3388" t="s">
        <v>14</v>
      </c>
      <c r="D3388">
        <v>27</v>
      </c>
      <c r="E3388" t="s">
        <v>82</v>
      </c>
      <c r="F3388">
        <v>849</v>
      </c>
      <c r="G3388">
        <v>11</v>
      </c>
      <c r="H3388" t="s">
        <v>89</v>
      </c>
      <c r="I3388" t="s">
        <v>84</v>
      </c>
      <c r="J3388" t="s">
        <v>85</v>
      </c>
      <c r="K3388">
        <v>1</v>
      </c>
      <c r="L3388">
        <v>1</v>
      </c>
      <c r="M3388">
        <v>1</v>
      </c>
      <c r="N3388" t="s">
        <v>91</v>
      </c>
      <c r="O3388" t="s">
        <v>95</v>
      </c>
      <c r="P3388">
        <v>1</v>
      </c>
      <c r="Q3388">
        <v>10000</v>
      </c>
      <c r="R3388">
        <v>10000</v>
      </c>
      <c r="S3388">
        <v>10000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10000</v>
      </c>
      <c r="Z3388">
        <v>10000</v>
      </c>
      <c r="AA3388">
        <v>1</v>
      </c>
      <c r="AB3388">
        <v>1</v>
      </c>
      <c r="AC3388">
        <v>0</v>
      </c>
      <c r="AD3388" t="s">
        <v>2</v>
      </c>
      <c r="AE3388">
        <v>1</v>
      </c>
      <c r="AF3388">
        <v>4</v>
      </c>
      <c r="AG3388">
        <v>4</v>
      </c>
      <c r="AH3388">
        <v>4</v>
      </c>
      <c r="AI3388">
        <v>43</v>
      </c>
      <c r="AJ3388">
        <v>43</v>
      </c>
      <c r="AK3388">
        <v>43</v>
      </c>
      <c r="AL3388">
        <v>10.75</v>
      </c>
      <c r="AM3388">
        <v>38</v>
      </c>
      <c r="AN3388">
        <v>43</v>
      </c>
      <c r="AO3388">
        <v>43</v>
      </c>
      <c r="AP3388">
        <v>0</v>
      </c>
      <c r="AQ3388">
        <v>0</v>
      </c>
      <c r="AR3388">
        <v>1</v>
      </c>
      <c r="AS3388">
        <v>1</v>
      </c>
      <c r="AT3388">
        <v>0</v>
      </c>
      <c r="AU3388">
        <v>0</v>
      </c>
      <c r="AV3388" t="s">
        <v>2</v>
      </c>
      <c r="AW3388" t="s">
        <v>2</v>
      </c>
      <c r="AX3388" t="s">
        <v>2</v>
      </c>
      <c r="AY3388" t="s">
        <v>2</v>
      </c>
      <c r="AZ3388" t="s">
        <v>2</v>
      </c>
      <c r="BA3388" t="s">
        <v>2</v>
      </c>
      <c r="BB3388" t="s">
        <v>2</v>
      </c>
      <c r="BC3388" t="s">
        <v>2</v>
      </c>
      <c r="BD3388" t="s">
        <v>2</v>
      </c>
      <c r="BE3388" t="s">
        <v>2</v>
      </c>
      <c r="BF3388" t="s">
        <v>2</v>
      </c>
      <c r="BG3388" t="s">
        <v>2</v>
      </c>
      <c r="BH3388" t="s">
        <v>2</v>
      </c>
    </row>
    <row r="3389" spans="1:60" x14ac:dyDescent="0.3">
      <c r="A3389">
        <v>281760</v>
      </c>
      <c r="B3389" t="s">
        <v>0</v>
      </c>
      <c r="C3389" t="s">
        <v>13</v>
      </c>
      <c r="D3389">
        <v>31</v>
      </c>
      <c r="E3389" t="s">
        <v>82</v>
      </c>
      <c r="F3389">
        <v>926</v>
      </c>
      <c r="G3389">
        <v>0</v>
      </c>
      <c r="H3389" t="s">
        <v>83</v>
      </c>
      <c r="I3389" t="s">
        <v>82</v>
      </c>
      <c r="J3389" t="s">
        <v>88</v>
      </c>
      <c r="K3389">
        <v>22</v>
      </c>
      <c r="L3389">
        <v>15</v>
      </c>
      <c r="M3389">
        <v>11</v>
      </c>
      <c r="N3389" t="s">
        <v>86</v>
      </c>
      <c r="O3389" t="s">
        <v>87</v>
      </c>
      <c r="P3389">
        <v>13</v>
      </c>
      <c r="Q3389">
        <v>157483000</v>
      </c>
      <c r="R3389">
        <v>7158318.1818181798</v>
      </c>
      <c r="S3389">
        <v>45000000</v>
      </c>
      <c r="T3389">
        <v>24</v>
      </c>
      <c r="U3389">
        <v>16</v>
      </c>
      <c r="V3389">
        <v>11</v>
      </c>
      <c r="W3389">
        <v>1.0909090909090899</v>
      </c>
      <c r="X3389">
        <v>2</v>
      </c>
      <c r="Y3389">
        <v>52494333.333333299</v>
      </c>
      <c r="Z3389">
        <v>77873000</v>
      </c>
      <c r="AA3389">
        <v>8</v>
      </c>
      <c r="AB3389">
        <v>10</v>
      </c>
      <c r="AC3389">
        <v>0</v>
      </c>
      <c r="AD3389">
        <v>15</v>
      </c>
      <c r="AE3389">
        <v>22</v>
      </c>
      <c r="AF3389">
        <v>135</v>
      </c>
      <c r="AG3389">
        <v>89</v>
      </c>
      <c r="AH3389">
        <v>71</v>
      </c>
      <c r="AI3389">
        <v>288</v>
      </c>
      <c r="AJ3389">
        <v>196</v>
      </c>
      <c r="AK3389">
        <v>148</v>
      </c>
      <c r="AL3389">
        <v>2.1333333333333302</v>
      </c>
      <c r="AM3389">
        <v>8</v>
      </c>
      <c r="AN3389">
        <v>96</v>
      </c>
      <c r="AO3389">
        <v>118</v>
      </c>
      <c r="AP3389">
        <v>10</v>
      </c>
      <c r="AQ3389">
        <v>0</v>
      </c>
      <c r="AR3389">
        <v>1</v>
      </c>
      <c r="AS3389">
        <v>1</v>
      </c>
      <c r="AT3389">
        <v>0</v>
      </c>
      <c r="AU3389">
        <v>0</v>
      </c>
      <c r="AV3389" t="s">
        <v>2</v>
      </c>
      <c r="AW3389" t="s">
        <v>2</v>
      </c>
      <c r="AX3389" t="s">
        <v>2</v>
      </c>
      <c r="AY3389" t="s">
        <v>2</v>
      </c>
      <c r="AZ3389">
        <v>1</v>
      </c>
      <c r="BA3389">
        <v>1</v>
      </c>
      <c r="BB3389">
        <v>0.33333333333333298</v>
      </c>
      <c r="BC3389">
        <v>0.5</v>
      </c>
      <c r="BD3389">
        <v>1.5</v>
      </c>
      <c r="BE3389">
        <v>10079344.4666667</v>
      </c>
      <c r="BF3389">
        <v>12403540.895</v>
      </c>
      <c r="BG3389">
        <v>476190.47666666697</v>
      </c>
      <c r="BH3389">
        <v>714285.71499999997</v>
      </c>
    </row>
    <row r="3390" spans="1:60" x14ac:dyDescent="0.3">
      <c r="A3390">
        <v>896690</v>
      </c>
      <c r="B3390" t="s">
        <v>0</v>
      </c>
      <c r="C3390" t="s">
        <v>13</v>
      </c>
      <c r="D3390">
        <v>21</v>
      </c>
      <c r="E3390" t="s">
        <v>82</v>
      </c>
      <c r="F3390">
        <v>925</v>
      </c>
      <c r="G3390">
        <v>0</v>
      </c>
      <c r="H3390" t="s">
        <v>83</v>
      </c>
      <c r="I3390" t="s">
        <v>84</v>
      </c>
      <c r="J3390" t="s">
        <v>85</v>
      </c>
      <c r="K3390">
        <v>2</v>
      </c>
      <c r="L3390">
        <v>2</v>
      </c>
      <c r="M3390">
        <v>2</v>
      </c>
      <c r="N3390" t="s">
        <v>91</v>
      </c>
      <c r="O3390" t="s">
        <v>95</v>
      </c>
      <c r="P3390">
        <v>2</v>
      </c>
      <c r="Q3390">
        <v>28000</v>
      </c>
      <c r="R3390">
        <v>14000</v>
      </c>
      <c r="S3390">
        <v>18000</v>
      </c>
      <c r="T3390">
        <v>2</v>
      </c>
      <c r="U3390">
        <v>2</v>
      </c>
      <c r="V3390">
        <v>2</v>
      </c>
      <c r="W3390">
        <v>1</v>
      </c>
      <c r="X3390">
        <v>1</v>
      </c>
      <c r="Y3390">
        <v>28000</v>
      </c>
      <c r="Z3390">
        <v>28000</v>
      </c>
      <c r="AA3390">
        <v>2</v>
      </c>
      <c r="AB3390">
        <v>2</v>
      </c>
      <c r="AC3390">
        <v>65</v>
      </c>
      <c r="AD3390">
        <v>0</v>
      </c>
      <c r="AE3390">
        <v>2</v>
      </c>
      <c r="AF3390">
        <v>9</v>
      </c>
      <c r="AG3390" t="s">
        <v>2</v>
      </c>
      <c r="AH3390" t="s">
        <v>2</v>
      </c>
      <c r="AI3390">
        <v>185</v>
      </c>
      <c r="AJ3390" t="s">
        <v>2</v>
      </c>
      <c r="AK3390" t="s">
        <v>2</v>
      </c>
      <c r="AL3390">
        <v>20.5555555555556</v>
      </c>
      <c r="AM3390">
        <v>90</v>
      </c>
      <c r="AN3390">
        <v>185</v>
      </c>
      <c r="AO3390">
        <v>185</v>
      </c>
      <c r="AP3390">
        <v>8</v>
      </c>
      <c r="AQ3390">
        <v>0</v>
      </c>
      <c r="AR3390">
        <v>1</v>
      </c>
      <c r="AS3390">
        <v>1</v>
      </c>
      <c r="AT3390">
        <v>0</v>
      </c>
      <c r="AU3390">
        <v>0</v>
      </c>
      <c r="AV3390" t="s">
        <v>2</v>
      </c>
      <c r="AW3390" t="s">
        <v>2</v>
      </c>
      <c r="AX3390" t="s">
        <v>2</v>
      </c>
      <c r="AY3390" t="s">
        <v>2</v>
      </c>
      <c r="AZ3390">
        <v>1</v>
      </c>
      <c r="BA3390">
        <v>1</v>
      </c>
      <c r="BB3390">
        <v>0</v>
      </c>
      <c r="BC3390">
        <v>0</v>
      </c>
      <c r="BD3390">
        <v>1</v>
      </c>
      <c r="BE3390">
        <v>236491.08666666699</v>
      </c>
      <c r="BF3390">
        <v>264897.91999999998</v>
      </c>
      <c r="BG3390">
        <v>0</v>
      </c>
      <c r="BH3390">
        <v>0</v>
      </c>
    </row>
    <row r="3391" spans="1:60" x14ac:dyDescent="0.3">
      <c r="A3391">
        <v>885351</v>
      </c>
      <c r="B3391" t="s">
        <v>1</v>
      </c>
      <c r="C3391" t="s">
        <v>14</v>
      </c>
      <c r="D3391">
        <v>35</v>
      </c>
      <c r="E3391" t="s">
        <v>82</v>
      </c>
      <c r="F3391">
        <v>921</v>
      </c>
      <c r="G3391">
        <v>0</v>
      </c>
      <c r="H3391" t="s">
        <v>83</v>
      </c>
      <c r="I3391" t="s">
        <v>82</v>
      </c>
      <c r="J3391" t="s">
        <v>85</v>
      </c>
      <c r="K3391" t="s">
        <v>2</v>
      </c>
      <c r="L3391" t="s">
        <v>2</v>
      </c>
      <c r="M3391" t="s">
        <v>2</v>
      </c>
      <c r="N3391" t="s">
        <v>2</v>
      </c>
      <c r="O3391" t="s">
        <v>2</v>
      </c>
      <c r="P3391" t="s">
        <v>2</v>
      </c>
      <c r="Q3391" t="s">
        <v>2</v>
      </c>
      <c r="R3391" t="s">
        <v>2</v>
      </c>
      <c r="S3391" t="s">
        <v>2</v>
      </c>
      <c r="T3391" t="s">
        <v>2</v>
      </c>
      <c r="U3391" t="s">
        <v>2</v>
      </c>
      <c r="V3391" t="s">
        <v>2</v>
      </c>
      <c r="W3391" t="s">
        <v>2</v>
      </c>
      <c r="X3391" t="s">
        <v>2</v>
      </c>
      <c r="Y3391" t="s">
        <v>2</v>
      </c>
      <c r="Z3391" t="s">
        <v>2</v>
      </c>
      <c r="AA3391" t="s">
        <v>2</v>
      </c>
      <c r="AB3391" t="s">
        <v>2</v>
      </c>
      <c r="AC3391" t="s">
        <v>2</v>
      </c>
      <c r="AD3391" t="s">
        <v>2</v>
      </c>
      <c r="AE3391" t="s">
        <v>2</v>
      </c>
      <c r="AF3391">
        <v>8</v>
      </c>
      <c r="AG3391" t="s">
        <v>2</v>
      </c>
      <c r="AH3391" t="s">
        <v>2</v>
      </c>
      <c r="AI3391">
        <v>17</v>
      </c>
      <c r="AJ3391" t="s">
        <v>2</v>
      </c>
      <c r="AK3391" t="s">
        <v>2</v>
      </c>
      <c r="AL3391">
        <v>2.125</v>
      </c>
      <c r="AM3391">
        <v>7</v>
      </c>
      <c r="AN3391">
        <v>17</v>
      </c>
      <c r="AO3391">
        <v>17</v>
      </c>
      <c r="AP3391">
        <v>2</v>
      </c>
      <c r="AQ3391">
        <v>0</v>
      </c>
      <c r="AR3391" t="s">
        <v>2</v>
      </c>
      <c r="AS3391" t="s">
        <v>2</v>
      </c>
      <c r="AT3391" t="s">
        <v>2</v>
      </c>
      <c r="AU3391" t="s">
        <v>2</v>
      </c>
      <c r="AV3391" t="s">
        <v>2</v>
      </c>
      <c r="AW3391" t="s">
        <v>2</v>
      </c>
      <c r="AX3391" t="s">
        <v>2</v>
      </c>
      <c r="AY3391" t="s">
        <v>2</v>
      </c>
      <c r="AZ3391">
        <v>1</v>
      </c>
      <c r="BA3391">
        <v>1</v>
      </c>
      <c r="BB3391">
        <v>0</v>
      </c>
      <c r="BC3391">
        <v>0</v>
      </c>
      <c r="BD3391">
        <v>1</v>
      </c>
      <c r="BE3391">
        <v>3184116.1266666702</v>
      </c>
      <c r="BF3391">
        <v>195529.03</v>
      </c>
      <c r="BG3391">
        <v>0</v>
      </c>
      <c r="BH3391">
        <v>0</v>
      </c>
    </row>
    <row r="3392" spans="1:60" x14ac:dyDescent="0.3">
      <c r="A3392">
        <v>511511</v>
      </c>
      <c r="B3392" t="s">
        <v>0</v>
      </c>
      <c r="C3392" t="s">
        <v>13</v>
      </c>
      <c r="D3392">
        <v>25</v>
      </c>
      <c r="E3392" t="s">
        <v>82</v>
      </c>
      <c r="F3392">
        <v>904</v>
      </c>
      <c r="G3392">
        <v>27</v>
      </c>
      <c r="H3392" t="s">
        <v>83</v>
      </c>
      <c r="I3392" t="s">
        <v>84</v>
      </c>
      <c r="J3392" t="s">
        <v>85</v>
      </c>
      <c r="K3392">
        <v>4</v>
      </c>
      <c r="L3392">
        <v>4</v>
      </c>
      <c r="M3392">
        <v>4</v>
      </c>
      <c r="N3392" t="s">
        <v>91</v>
      </c>
      <c r="O3392" t="s">
        <v>92</v>
      </c>
      <c r="P3392">
        <v>3</v>
      </c>
      <c r="Q3392">
        <v>1680000</v>
      </c>
      <c r="R3392">
        <v>420000</v>
      </c>
      <c r="S3392">
        <v>1500000</v>
      </c>
      <c r="T3392">
        <v>4</v>
      </c>
      <c r="U3392">
        <v>4</v>
      </c>
      <c r="V3392">
        <v>4</v>
      </c>
      <c r="W3392">
        <v>1</v>
      </c>
      <c r="X3392">
        <v>1</v>
      </c>
      <c r="Y3392">
        <v>1680000</v>
      </c>
      <c r="Z3392">
        <v>1680000</v>
      </c>
      <c r="AA3392">
        <v>4</v>
      </c>
      <c r="AB3392">
        <v>4</v>
      </c>
      <c r="AC3392">
        <v>55</v>
      </c>
      <c r="AD3392">
        <v>2</v>
      </c>
      <c r="AE3392">
        <v>4</v>
      </c>
      <c r="AF3392">
        <v>12</v>
      </c>
      <c r="AG3392">
        <v>12</v>
      </c>
      <c r="AH3392">
        <v>12</v>
      </c>
      <c r="AI3392">
        <v>21</v>
      </c>
      <c r="AJ3392">
        <v>21</v>
      </c>
      <c r="AK3392">
        <v>21</v>
      </c>
      <c r="AL3392">
        <v>1.75</v>
      </c>
      <c r="AM3392">
        <v>7</v>
      </c>
      <c r="AN3392">
        <v>21</v>
      </c>
      <c r="AO3392">
        <v>21</v>
      </c>
      <c r="AP3392">
        <v>24</v>
      </c>
      <c r="AQ3392">
        <v>31</v>
      </c>
      <c r="AR3392">
        <v>1</v>
      </c>
      <c r="AS3392">
        <v>1</v>
      </c>
      <c r="AT3392">
        <v>0</v>
      </c>
      <c r="AU3392">
        <v>0</v>
      </c>
      <c r="AV3392" t="s">
        <v>2</v>
      </c>
      <c r="AW3392" t="s">
        <v>2</v>
      </c>
      <c r="AX3392" t="s">
        <v>2</v>
      </c>
      <c r="AY3392" t="s">
        <v>2</v>
      </c>
      <c r="AZ3392">
        <v>1</v>
      </c>
      <c r="BA3392">
        <v>1</v>
      </c>
      <c r="BB3392">
        <v>0</v>
      </c>
      <c r="BC3392">
        <v>0</v>
      </c>
      <c r="BD3392">
        <v>1</v>
      </c>
      <c r="BE3392">
        <v>3265943.9849999999</v>
      </c>
      <c r="BF3392">
        <v>3265943.9849999999</v>
      </c>
      <c r="BG3392">
        <v>0</v>
      </c>
      <c r="BH3392">
        <v>0</v>
      </c>
    </row>
    <row r="3393" spans="1:60" x14ac:dyDescent="0.3">
      <c r="A3393">
        <v>737749</v>
      </c>
      <c r="B3393" t="s">
        <v>0</v>
      </c>
      <c r="C3393" t="s">
        <v>14</v>
      </c>
      <c r="D3393">
        <v>26</v>
      </c>
      <c r="E3393" t="s">
        <v>82</v>
      </c>
      <c r="F3393">
        <v>931</v>
      </c>
      <c r="G3393">
        <v>0</v>
      </c>
      <c r="H3393" t="s">
        <v>83</v>
      </c>
      <c r="I3393" t="s">
        <v>82</v>
      </c>
      <c r="J3393" t="s">
        <v>88</v>
      </c>
      <c r="K3393" t="s">
        <v>2</v>
      </c>
      <c r="L3393" t="s">
        <v>2</v>
      </c>
      <c r="M3393" t="s">
        <v>2</v>
      </c>
      <c r="N3393" t="s">
        <v>2</v>
      </c>
      <c r="O3393" t="s">
        <v>2</v>
      </c>
      <c r="P3393" t="s">
        <v>2</v>
      </c>
      <c r="Q3393" t="s">
        <v>2</v>
      </c>
      <c r="R3393" t="s">
        <v>2</v>
      </c>
      <c r="S3393" t="s">
        <v>2</v>
      </c>
      <c r="T3393" t="s">
        <v>2</v>
      </c>
      <c r="U3393" t="s">
        <v>2</v>
      </c>
      <c r="V3393" t="s">
        <v>2</v>
      </c>
      <c r="W3393" t="s">
        <v>2</v>
      </c>
      <c r="X3393" t="s">
        <v>2</v>
      </c>
      <c r="Y3393" t="s">
        <v>2</v>
      </c>
      <c r="Z3393" t="s">
        <v>2</v>
      </c>
      <c r="AA3393" t="s">
        <v>2</v>
      </c>
      <c r="AB3393" t="s">
        <v>2</v>
      </c>
      <c r="AC3393" t="s">
        <v>2</v>
      </c>
      <c r="AD3393" t="s">
        <v>2</v>
      </c>
      <c r="AE3393" t="s">
        <v>2</v>
      </c>
      <c r="AF3393">
        <v>13</v>
      </c>
      <c r="AG3393" t="s">
        <v>2</v>
      </c>
      <c r="AH3393" t="s">
        <v>2</v>
      </c>
      <c r="AI3393">
        <v>34</v>
      </c>
      <c r="AJ3393" t="s">
        <v>2</v>
      </c>
      <c r="AK3393" t="s">
        <v>2</v>
      </c>
      <c r="AL3393">
        <v>2.6153846153846199</v>
      </c>
      <c r="AM3393">
        <v>10</v>
      </c>
      <c r="AN3393">
        <v>34</v>
      </c>
      <c r="AO3393">
        <v>34</v>
      </c>
      <c r="AP3393">
        <v>26</v>
      </c>
      <c r="AQ3393">
        <v>0</v>
      </c>
      <c r="AR3393" t="s">
        <v>2</v>
      </c>
      <c r="AS3393" t="s">
        <v>2</v>
      </c>
      <c r="AT3393" t="s">
        <v>2</v>
      </c>
      <c r="AU3393" t="s">
        <v>2</v>
      </c>
      <c r="AV3393" t="s">
        <v>2</v>
      </c>
      <c r="AW3393" t="s">
        <v>2</v>
      </c>
      <c r="AX3393" t="s">
        <v>2</v>
      </c>
      <c r="AY3393" t="s">
        <v>2</v>
      </c>
      <c r="AZ3393">
        <v>1</v>
      </c>
      <c r="BA3393">
        <v>1</v>
      </c>
      <c r="BB3393">
        <v>0</v>
      </c>
      <c r="BC3393">
        <v>0</v>
      </c>
      <c r="BD3393">
        <v>1</v>
      </c>
      <c r="BE3393">
        <v>95944.083333333299</v>
      </c>
      <c r="BF3393">
        <v>95529.03</v>
      </c>
      <c r="BG3393">
        <v>0</v>
      </c>
      <c r="BH3393">
        <v>0</v>
      </c>
    </row>
    <row r="3394" spans="1:60" x14ac:dyDescent="0.3">
      <c r="A3394">
        <v>70210</v>
      </c>
      <c r="B3394" t="s">
        <v>1</v>
      </c>
      <c r="C3394" t="s">
        <v>13</v>
      </c>
      <c r="D3394">
        <v>36</v>
      </c>
      <c r="E3394" t="s">
        <v>82</v>
      </c>
      <c r="F3394">
        <v>929</v>
      </c>
      <c r="G3394">
        <v>0</v>
      </c>
      <c r="H3394" t="s">
        <v>83</v>
      </c>
      <c r="I3394" t="s">
        <v>82</v>
      </c>
      <c r="J3394" t="s">
        <v>85</v>
      </c>
      <c r="K3394" t="s">
        <v>2</v>
      </c>
      <c r="L3394" t="s">
        <v>2</v>
      </c>
      <c r="M3394" t="s">
        <v>2</v>
      </c>
      <c r="N3394" t="s">
        <v>2</v>
      </c>
      <c r="O3394" t="s">
        <v>2</v>
      </c>
      <c r="P3394" t="s">
        <v>2</v>
      </c>
      <c r="Q3394" t="s">
        <v>2</v>
      </c>
      <c r="R3394" t="s">
        <v>2</v>
      </c>
      <c r="S3394" t="s">
        <v>2</v>
      </c>
      <c r="T3394" t="s">
        <v>2</v>
      </c>
      <c r="U3394" t="s">
        <v>2</v>
      </c>
      <c r="V3394" t="s">
        <v>2</v>
      </c>
      <c r="W3394" t="s">
        <v>2</v>
      </c>
      <c r="X3394" t="s">
        <v>2</v>
      </c>
      <c r="Y3394" t="s">
        <v>2</v>
      </c>
      <c r="Z3394" t="s">
        <v>2</v>
      </c>
      <c r="AA3394" t="s">
        <v>2</v>
      </c>
      <c r="AB3394" t="s">
        <v>2</v>
      </c>
      <c r="AC3394" t="s">
        <v>2</v>
      </c>
      <c r="AD3394" t="s">
        <v>2</v>
      </c>
      <c r="AE3394" t="s">
        <v>2</v>
      </c>
      <c r="AF3394">
        <v>1</v>
      </c>
      <c r="AG3394" t="s">
        <v>2</v>
      </c>
      <c r="AH3394" t="s">
        <v>2</v>
      </c>
      <c r="AI3394">
        <v>2</v>
      </c>
      <c r="AJ3394" t="s">
        <v>2</v>
      </c>
      <c r="AK3394" t="s">
        <v>2</v>
      </c>
      <c r="AL3394">
        <v>2</v>
      </c>
      <c r="AM3394">
        <v>2</v>
      </c>
      <c r="AN3394">
        <v>2</v>
      </c>
      <c r="AO3394">
        <v>2</v>
      </c>
      <c r="AP3394" t="s">
        <v>2</v>
      </c>
      <c r="AQ3394">
        <v>0</v>
      </c>
      <c r="AR3394" t="s">
        <v>2</v>
      </c>
      <c r="AS3394" t="s">
        <v>2</v>
      </c>
      <c r="AT3394" t="s">
        <v>2</v>
      </c>
      <c r="AU3394" t="s">
        <v>2</v>
      </c>
      <c r="AV3394" t="s">
        <v>2</v>
      </c>
      <c r="AW3394" t="s">
        <v>2</v>
      </c>
      <c r="AX3394" t="s">
        <v>2</v>
      </c>
      <c r="AY3394" t="s">
        <v>2</v>
      </c>
      <c r="AZ3394">
        <v>0</v>
      </c>
      <c r="BA3394">
        <v>0</v>
      </c>
      <c r="BB3394">
        <v>3</v>
      </c>
      <c r="BC3394">
        <v>3</v>
      </c>
      <c r="BD3394">
        <v>3</v>
      </c>
      <c r="BE3394">
        <v>0</v>
      </c>
      <c r="BF3394">
        <v>0</v>
      </c>
      <c r="BG3394">
        <v>128856784.466667</v>
      </c>
      <c r="BH3394">
        <v>151504531.53999999</v>
      </c>
    </row>
    <row r="3395" spans="1:60" x14ac:dyDescent="0.3">
      <c r="A3395">
        <v>699690</v>
      </c>
      <c r="B3395" t="s">
        <v>0</v>
      </c>
      <c r="C3395" t="s">
        <v>14</v>
      </c>
      <c r="D3395">
        <v>28</v>
      </c>
      <c r="E3395" t="s">
        <v>82</v>
      </c>
      <c r="F3395">
        <v>879</v>
      </c>
      <c r="G3395">
        <v>1</v>
      </c>
      <c r="H3395" t="s">
        <v>83</v>
      </c>
      <c r="I3395" t="s">
        <v>82</v>
      </c>
      <c r="J3395" t="s">
        <v>85</v>
      </c>
      <c r="K3395" t="s">
        <v>2</v>
      </c>
      <c r="L3395" t="s">
        <v>2</v>
      </c>
      <c r="M3395" t="s">
        <v>2</v>
      </c>
      <c r="N3395" t="s">
        <v>2</v>
      </c>
      <c r="O3395" t="s">
        <v>2</v>
      </c>
      <c r="P3395" t="s">
        <v>2</v>
      </c>
      <c r="Q3395" t="s">
        <v>2</v>
      </c>
      <c r="R3395" t="s">
        <v>2</v>
      </c>
      <c r="S3395" t="s">
        <v>2</v>
      </c>
      <c r="T3395" t="s">
        <v>2</v>
      </c>
      <c r="U3395" t="s">
        <v>2</v>
      </c>
      <c r="V3395" t="s">
        <v>2</v>
      </c>
      <c r="W3395" t="s">
        <v>2</v>
      </c>
      <c r="X3395" t="s">
        <v>2</v>
      </c>
      <c r="Y3395" t="s">
        <v>2</v>
      </c>
      <c r="Z3395" t="s">
        <v>2</v>
      </c>
      <c r="AA3395" t="s">
        <v>2</v>
      </c>
      <c r="AB3395" t="s">
        <v>2</v>
      </c>
      <c r="AC3395" t="s">
        <v>2</v>
      </c>
      <c r="AD3395" t="s">
        <v>2</v>
      </c>
      <c r="AE3395" t="s">
        <v>2</v>
      </c>
      <c r="AF3395">
        <v>18</v>
      </c>
      <c r="AG3395">
        <v>18</v>
      </c>
      <c r="AH3395">
        <v>16</v>
      </c>
      <c r="AI3395">
        <v>85</v>
      </c>
      <c r="AJ3395">
        <v>85</v>
      </c>
      <c r="AK3395">
        <v>77</v>
      </c>
      <c r="AL3395">
        <v>4.7222222222222197</v>
      </c>
      <c r="AM3395">
        <v>43</v>
      </c>
      <c r="AN3395">
        <v>42.5</v>
      </c>
      <c r="AO3395">
        <v>77</v>
      </c>
      <c r="AP3395">
        <v>7</v>
      </c>
      <c r="AQ3395">
        <v>0</v>
      </c>
      <c r="AR3395">
        <v>1</v>
      </c>
      <c r="AS3395">
        <v>1</v>
      </c>
      <c r="AT3395">
        <v>0</v>
      </c>
      <c r="AU3395">
        <v>0</v>
      </c>
      <c r="AV3395" t="s">
        <v>2</v>
      </c>
      <c r="AW3395" t="s">
        <v>2</v>
      </c>
      <c r="AX3395" t="s">
        <v>2</v>
      </c>
      <c r="AY3395" t="s">
        <v>2</v>
      </c>
      <c r="AZ3395">
        <v>1</v>
      </c>
      <c r="BA3395">
        <v>1</v>
      </c>
      <c r="BB3395">
        <v>0</v>
      </c>
      <c r="BC3395">
        <v>0</v>
      </c>
      <c r="BD3395">
        <v>1</v>
      </c>
      <c r="BE3395">
        <v>125000</v>
      </c>
      <c r="BF3395">
        <v>125000</v>
      </c>
      <c r="BG3395">
        <v>0</v>
      </c>
      <c r="BH3395">
        <v>0</v>
      </c>
    </row>
    <row r="3396" spans="1:60" x14ac:dyDescent="0.3">
      <c r="A3396">
        <v>719106</v>
      </c>
      <c r="B3396" t="s">
        <v>0</v>
      </c>
      <c r="C3396" t="s">
        <v>13</v>
      </c>
      <c r="D3396">
        <v>26</v>
      </c>
      <c r="E3396" t="s">
        <v>82</v>
      </c>
      <c r="F3396">
        <v>872</v>
      </c>
      <c r="G3396">
        <v>46</v>
      </c>
      <c r="H3396" t="s">
        <v>89</v>
      </c>
      <c r="I3396" t="s">
        <v>84</v>
      </c>
      <c r="J3396" t="s">
        <v>88</v>
      </c>
      <c r="K3396">
        <v>3</v>
      </c>
      <c r="L3396">
        <v>3</v>
      </c>
      <c r="M3396">
        <v>3</v>
      </c>
      <c r="N3396" t="s">
        <v>86</v>
      </c>
      <c r="O3396" t="s">
        <v>87</v>
      </c>
      <c r="P3396">
        <v>3</v>
      </c>
      <c r="Q3396">
        <v>650000</v>
      </c>
      <c r="R3396">
        <v>216666.66666666701</v>
      </c>
      <c r="S3396">
        <v>300000</v>
      </c>
      <c r="T3396">
        <v>3</v>
      </c>
      <c r="U3396">
        <v>3</v>
      </c>
      <c r="V3396">
        <v>3</v>
      </c>
      <c r="W3396">
        <v>1</v>
      </c>
      <c r="X3396">
        <v>1</v>
      </c>
      <c r="Y3396">
        <v>650000</v>
      </c>
      <c r="Z3396">
        <v>650000</v>
      </c>
      <c r="AA3396">
        <v>3</v>
      </c>
      <c r="AB3396">
        <v>3</v>
      </c>
      <c r="AC3396">
        <v>0</v>
      </c>
      <c r="AD3396">
        <v>3</v>
      </c>
      <c r="AE3396">
        <v>3</v>
      </c>
      <c r="AF3396">
        <v>8</v>
      </c>
      <c r="AG3396">
        <v>8</v>
      </c>
      <c r="AH3396">
        <v>8</v>
      </c>
      <c r="AI3396">
        <v>19</v>
      </c>
      <c r="AJ3396">
        <v>19</v>
      </c>
      <c r="AK3396">
        <v>19</v>
      </c>
      <c r="AL3396">
        <v>2.375</v>
      </c>
      <c r="AM3396">
        <v>8</v>
      </c>
      <c r="AN3396">
        <v>19</v>
      </c>
      <c r="AO3396">
        <v>19</v>
      </c>
      <c r="AP3396">
        <v>3</v>
      </c>
      <c r="AQ3396">
        <v>0</v>
      </c>
      <c r="AR3396">
        <v>1</v>
      </c>
      <c r="AS3396">
        <v>1</v>
      </c>
      <c r="AT3396">
        <v>0</v>
      </c>
      <c r="AU3396">
        <v>0</v>
      </c>
      <c r="AV3396" t="s">
        <v>2</v>
      </c>
      <c r="AW3396" t="s">
        <v>2</v>
      </c>
      <c r="AX3396" t="s">
        <v>2</v>
      </c>
      <c r="AY3396" t="s">
        <v>2</v>
      </c>
      <c r="AZ3396">
        <v>1</v>
      </c>
      <c r="BA3396">
        <v>1</v>
      </c>
      <c r="BB3396">
        <v>0</v>
      </c>
      <c r="BC3396">
        <v>0</v>
      </c>
      <c r="BD3396">
        <v>1</v>
      </c>
      <c r="BE3396">
        <v>159470.64333333299</v>
      </c>
      <c r="BF3396">
        <v>236308.70499999999</v>
      </c>
      <c r="BG3396">
        <v>0</v>
      </c>
      <c r="BH3396">
        <v>0</v>
      </c>
    </row>
    <row r="3397" spans="1:60" x14ac:dyDescent="0.3">
      <c r="A3397">
        <v>604481</v>
      </c>
      <c r="B3397" t="s">
        <v>0</v>
      </c>
      <c r="C3397" t="s">
        <v>14</v>
      </c>
      <c r="D3397">
        <v>44</v>
      </c>
      <c r="E3397" t="s">
        <v>82</v>
      </c>
      <c r="F3397">
        <v>919</v>
      </c>
      <c r="G3397">
        <v>0</v>
      </c>
      <c r="H3397" t="s">
        <v>83</v>
      </c>
      <c r="I3397" t="s">
        <v>84</v>
      </c>
      <c r="J3397" t="s">
        <v>88</v>
      </c>
      <c r="K3397">
        <v>134</v>
      </c>
      <c r="L3397">
        <v>121</v>
      </c>
      <c r="M3397">
        <v>55</v>
      </c>
      <c r="N3397" t="s">
        <v>86</v>
      </c>
      <c r="O3397" t="s">
        <v>87</v>
      </c>
      <c r="P3397">
        <v>114</v>
      </c>
      <c r="Q3397">
        <v>39523000</v>
      </c>
      <c r="R3397">
        <v>294947.76119403</v>
      </c>
      <c r="S3397">
        <v>1400000</v>
      </c>
      <c r="T3397">
        <v>148</v>
      </c>
      <c r="U3397">
        <v>134</v>
      </c>
      <c r="V3397">
        <v>61</v>
      </c>
      <c r="W3397">
        <v>1.1044776119402999</v>
      </c>
      <c r="X3397">
        <v>3</v>
      </c>
      <c r="Y3397">
        <v>13174333.3333333</v>
      </c>
      <c r="Z3397">
        <v>20850000</v>
      </c>
      <c r="AA3397">
        <v>49.3333333333333</v>
      </c>
      <c r="AB3397">
        <v>71</v>
      </c>
      <c r="AC3397">
        <v>0</v>
      </c>
      <c r="AD3397">
        <v>10</v>
      </c>
      <c r="AE3397">
        <v>134</v>
      </c>
      <c r="AF3397">
        <v>347</v>
      </c>
      <c r="AG3397">
        <v>302</v>
      </c>
      <c r="AH3397">
        <v>138</v>
      </c>
      <c r="AI3397">
        <v>1203</v>
      </c>
      <c r="AJ3397">
        <v>1070</v>
      </c>
      <c r="AK3397">
        <v>326</v>
      </c>
      <c r="AL3397">
        <v>3.46685878962536</v>
      </c>
      <c r="AM3397">
        <v>102</v>
      </c>
      <c r="AN3397">
        <v>401</v>
      </c>
      <c r="AO3397">
        <v>776</v>
      </c>
      <c r="AP3397">
        <v>6</v>
      </c>
      <c r="AQ3397">
        <v>0</v>
      </c>
      <c r="AR3397">
        <v>1</v>
      </c>
      <c r="AS3397">
        <v>1</v>
      </c>
      <c r="AT3397">
        <v>0</v>
      </c>
      <c r="AU3397">
        <v>0</v>
      </c>
      <c r="AV3397" t="s">
        <v>2</v>
      </c>
      <c r="AW3397" t="s">
        <v>2</v>
      </c>
      <c r="AX3397" t="s">
        <v>2</v>
      </c>
      <c r="AY3397" t="s">
        <v>2</v>
      </c>
      <c r="AZ3397">
        <v>1</v>
      </c>
      <c r="BA3397">
        <v>1</v>
      </c>
      <c r="BB3397">
        <v>0</v>
      </c>
      <c r="BC3397">
        <v>0</v>
      </c>
      <c r="BD3397">
        <v>1</v>
      </c>
      <c r="BE3397">
        <v>181005.3</v>
      </c>
      <c r="BF3397">
        <v>213520.85500000001</v>
      </c>
      <c r="BG3397">
        <v>0</v>
      </c>
      <c r="BH3397">
        <v>0</v>
      </c>
    </row>
    <row r="3398" spans="1:60" x14ac:dyDescent="0.3">
      <c r="A3398">
        <v>147549</v>
      </c>
      <c r="B3398" t="s">
        <v>0</v>
      </c>
      <c r="C3398" t="s">
        <v>14</v>
      </c>
      <c r="D3398">
        <v>24</v>
      </c>
      <c r="E3398" t="s">
        <v>82</v>
      </c>
      <c r="F3398">
        <v>917</v>
      </c>
      <c r="G3398">
        <v>0</v>
      </c>
      <c r="H3398" t="s">
        <v>83</v>
      </c>
      <c r="I3398" t="s">
        <v>82</v>
      </c>
      <c r="J3398" t="s">
        <v>85</v>
      </c>
      <c r="K3398">
        <v>3</v>
      </c>
      <c r="L3398">
        <v>2</v>
      </c>
      <c r="M3398">
        <v>2</v>
      </c>
      <c r="N3398" t="s">
        <v>91</v>
      </c>
      <c r="O3398" t="s">
        <v>95</v>
      </c>
      <c r="P3398">
        <v>2</v>
      </c>
      <c r="Q3398">
        <v>463000</v>
      </c>
      <c r="R3398">
        <v>154333.33333333299</v>
      </c>
      <c r="S3398">
        <v>200000</v>
      </c>
      <c r="T3398">
        <v>3</v>
      </c>
      <c r="U3398">
        <v>2</v>
      </c>
      <c r="V3398">
        <v>2</v>
      </c>
      <c r="W3398">
        <v>1</v>
      </c>
      <c r="X3398">
        <v>1</v>
      </c>
      <c r="Y3398">
        <v>231500</v>
      </c>
      <c r="Z3398">
        <v>363000</v>
      </c>
      <c r="AA3398">
        <v>1.5</v>
      </c>
      <c r="AB3398">
        <v>2</v>
      </c>
      <c r="AC3398">
        <v>0</v>
      </c>
      <c r="AD3398">
        <v>69</v>
      </c>
      <c r="AE3398">
        <v>3</v>
      </c>
      <c r="AF3398">
        <v>109</v>
      </c>
      <c r="AG3398">
        <v>81</v>
      </c>
      <c r="AH3398">
        <v>70</v>
      </c>
      <c r="AI3398">
        <v>563</v>
      </c>
      <c r="AJ3398">
        <v>365</v>
      </c>
      <c r="AK3398">
        <v>232</v>
      </c>
      <c r="AL3398">
        <v>5.1651376146789003</v>
      </c>
      <c r="AM3398">
        <v>81</v>
      </c>
      <c r="AN3398">
        <v>187.666666666667</v>
      </c>
      <c r="AO3398">
        <v>201</v>
      </c>
      <c r="AP3398">
        <v>26</v>
      </c>
      <c r="AQ3398">
        <v>0</v>
      </c>
      <c r="AR3398">
        <v>1</v>
      </c>
      <c r="AS3398">
        <v>1</v>
      </c>
      <c r="AT3398">
        <v>0</v>
      </c>
      <c r="AU3398">
        <v>0</v>
      </c>
      <c r="AV3398" t="s">
        <v>2</v>
      </c>
      <c r="AW3398" t="s">
        <v>2</v>
      </c>
      <c r="AX3398" t="s">
        <v>2</v>
      </c>
      <c r="AY3398" t="s">
        <v>2</v>
      </c>
      <c r="AZ3398">
        <v>1</v>
      </c>
      <c r="BA3398">
        <v>1</v>
      </c>
      <c r="BB3398">
        <v>0</v>
      </c>
      <c r="BC3398">
        <v>0</v>
      </c>
      <c r="BD3398">
        <v>1</v>
      </c>
      <c r="BE3398">
        <v>1753307.35333333</v>
      </c>
      <c r="BF3398">
        <v>2542864.2549999999</v>
      </c>
      <c r="BG3398">
        <v>0</v>
      </c>
      <c r="BH3398">
        <v>0</v>
      </c>
    </row>
    <row r="3399" spans="1:60" x14ac:dyDescent="0.3">
      <c r="A3399">
        <v>976019</v>
      </c>
      <c r="B3399" t="s">
        <v>0</v>
      </c>
      <c r="C3399" t="s">
        <v>14</v>
      </c>
      <c r="D3399">
        <v>26</v>
      </c>
      <c r="E3399" t="s">
        <v>82</v>
      </c>
      <c r="F3399">
        <v>910</v>
      </c>
      <c r="G3399">
        <v>0</v>
      </c>
      <c r="H3399" t="s">
        <v>83</v>
      </c>
      <c r="I3399" t="s">
        <v>84</v>
      </c>
      <c r="J3399" t="s">
        <v>88</v>
      </c>
      <c r="K3399">
        <v>15</v>
      </c>
      <c r="L3399">
        <v>7</v>
      </c>
      <c r="M3399">
        <v>5</v>
      </c>
      <c r="N3399" t="s">
        <v>98</v>
      </c>
      <c r="O3399" t="s">
        <v>106</v>
      </c>
      <c r="P3399">
        <v>14</v>
      </c>
      <c r="Q3399">
        <v>734200000</v>
      </c>
      <c r="R3399">
        <v>48946666.666666701</v>
      </c>
      <c r="S3399">
        <v>130000000</v>
      </c>
      <c r="T3399">
        <v>33</v>
      </c>
      <c r="U3399">
        <v>15</v>
      </c>
      <c r="V3399">
        <v>13</v>
      </c>
      <c r="W3399">
        <v>2.2000000000000002</v>
      </c>
      <c r="X3399">
        <v>5</v>
      </c>
      <c r="Y3399">
        <v>367100000</v>
      </c>
      <c r="Z3399">
        <v>564100000</v>
      </c>
      <c r="AA3399">
        <v>16.5</v>
      </c>
      <c r="AB3399">
        <v>20</v>
      </c>
      <c r="AC3399">
        <v>0</v>
      </c>
      <c r="AD3399">
        <v>49</v>
      </c>
      <c r="AE3399">
        <v>1</v>
      </c>
      <c r="AF3399">
        <v>38</v>
      </c>
      <c r="AG3399">
        <v>20</v>
      </c>
      <c r="AH3399">
        <v>15</v>
      </c>
      <c r="AI3399">
        <v>226</v>
      </c>
      <c r="AJ3399">
        <v>124</v>
      </c>
      <c r="AK3399">
        <v>85</v>
      </c>
      <c r="AL3399">
        <v>5.9473684210526301</v>
      </c>
      <c r="AM3399">
        <v>27</v>
      </c>
      <c r="AN3399">
        <v>75.3333333333333</v>
      </c>
      <c r="AO3399">
        <v>115</v>
      </c>
      <c r="AP3399">
        <v>31</v>
      </c>
      <c r="AQ3399">
        <v>0</v>
      </c>
      <c r="AR3399">
        <v>1</v>
      </c>
      <c r="AS3399">
        <v>1</v>
      </c>
      <c r="AT3399">
        <v>0</v>
      </c>
      <c r="AU3399">
        <v>0</v>
      </c>
      <c r="AV3399" t="s">
        <v>2</v>
      </c>
      <c r="AW3399" t="s">
        <v>2</v>
      </c>
      <c r="AX3399" t="s">
        <v>2</v>
      </c>
      <c r="AY3399" t="s">
        <v>2</v>
      </c>
      <c r="AZ3399">
        <v>1</v>
      </c>
      <c r="BA3399">
        <v>1</v>
      </c>
      <c r="BB3399">
        <v>0</v>
      </c>
      <c r="BC3399">
        <v>0</v>
      </c>
      <c r="BD3399">
        <v>1</v>
      </c>
      <c r="BE3399">
        <v>73460.4433333333</v>
      </c>
      <c r="BF3399">
        <v>95851.955000000002</v>
      </c>
      <c r="BG3399">
        <v>0</v>
      </c>
      <c r="BH3399">
        <v>0</v>
      </c>
    </row>
    <row r="3400" spans="1:60" x14ac:dyDescent="0.3">
      <c r="A3400">
        <v>894514</v>
      </c>
      <c r="B3400" t="s">
        <v>0</v>
      </c>
      <c r="C3400" t="s">
        <v>14</v>
      </c>
      <c r="D3400">
        <v>53</v>
      </c>
      <c r="E3400" t="s">
        <v>82</v>
      </c>
      <c r="F3400">
        <v>887</v>
      </c>
      <c r="G3400">
        <v>0</v>
      </c>
      <c r="H3400" t="s">
        <v>83</v>
      </c>
      <c r="I3400" t="s">
        <v>84</v>
      </c>
      <c r="J3400" t="s">
        <v>85</v>
      </c>
      <c r="K3400">
        <v>3</v>
      </c>
      <c r="L3400">
        <v>3</v>
      </c>
      <c r="M3400">
        <v>1</v>
      </c>
      <c r="N3400" t="s">
        <v>86</v>
      </c>
      <c r="O3400" t="s">
        <v>87</v>
      </c>
      <c r="P3400">
        <v>3</v>
      </c>
      <c r="Q3400">
        <v>38100000</v>
      </c>
      <c r="R3400">
        <v>12700000</v>
      </c>
      <c r="S3400">
        <v>20000000</v>
      </c>
      <c r="T3400">
        <v>3</v>
      </c>
      <c r="U3400">
        <v>3</v>
      </c>
      <c r="V3400">
        <v>1</v>
      </c>
      <c r="W3400">
        <v>1</v>
      </c>
      <c r="X3400">
        <v>1</v>
      </c>
      <c r="Y3400">
        <v>19050000</v>
      </c>
      <c r="Z3400">
        <v>38000000</v>
      </c>
      <c r="AA3400">
        <v>1.5</v>
      </c>
      <c r="AB3400">
        <v>2</v>
      </c>
      <c r="AC3400">
        <v>3</v>
      </c>
      <c r="AD3400">
        <v>17</v>
      </c>
      <c r="AE3400">
        <v>3</v>
      </c>
      <c r="AF3400">
        <v>30</v>
      </c>
      <c r="AG3400">
        <v>30</v>
      </c>
      <c r="AH3400">
        <v>12</v>
      </c>
      <c r="AI3400">
        <v>227</v>
      </c>
      <c r="AJ3400">
        <v>227</v>
      </c>
      <c r="AK3400">
        <v>29</v>
      </c>
      <c r="AL3400">
        <v>7.56666666666667</v>
      </c>
      <c r="AM3400">
        <v>50</v>
      </c>
      <c r="AN3400">
        <v>113.5</v>
      </c>
      <c r="AO3400">
        <v>198</v>
      </c>
      <c r="AP3400">
        <v>7</v>
      </c>
      <c r="AQ3400">
        <v>0</v>
      </c>
      <c r="AR3400">
        <v>1</v>
      </c>
      <c r="AS3400">
        <v>1</v>
      </c>
      <c r="AT3400">
        <v>0</v>
      </c>
      <c r="AU3400">
        <v>0</v>
      </c>
      <c r="AV3400" t="s">
        <v>2</v>
      </c>
      <c r="AW3400" t="s">
        <v>2</v>
      </c>
      <c r="AX3400" t="s">
        <v>2</v>
      </c>
      <c r="AY3400" t="s">
        <v>2</v>
      </c>
      <c r="AZ3400">
        <v>1</v>
      </c>
      <c r="BA3400">
        <v>1</v>
      </c>
      <c r="BB3400">
        <v>0</v>
      </c>
      <c r="BC3400">
        <v>0</v>
      </c>
      <c r="BD3400">
        <v>1</v>
      </c>
      <c r="BE3400">
        <v>534990104.57999998</v>
      </c>
      <c r="BF3400">
        <v>534990104.57999998</v>
      </c>
      <c r="BG3400">
        <v>0</v>
      </c>
      <c r="BH3400">
        <v>0</v>
      </c>
    </row>
    <row r="3401" spans="1:60" x14ac:dyDescent="0.3">
      <c r="A3401">
        <v>579133</v>
      </c>
      <c r="B3401" t="s">
        <v>0</v>
      </c>
      <c r="C3401" t="s">
        <v>14</v>
      </c>
      <c r="D3401">
        <v>31</v>
      </c>
      <c r="E3401" t="s">
        <v>82</v>
      </c>
      <c r="F3401">
        <v>854</v>
      </c>
      <c r="G3401">
        <v>37</v>
      </c>
      <c r="H3401" t="s">
        <v>83</v>
      </c>
      <c r="I3401" t="s">
        <v>84</v>
      </c>
      <c r="J3401" t="s">
        <v>85</v>
      </c>
      <c r="K3401" t="s">
        <v>2</v>
      </c>
      <c r="L3401" t="s">
        <v>2</v>
      </c>
      <c r="M3401" t="s">
        <v>2</v>
      </c>
      <c r="N3401" t="s">
        <v>2</v>
      </c>
      <c r="O3401" t="s">
        <v>2</v>
      </c>
      <c r="P3401" t="s">
        <v>2</v>
      </c>
      <c r="Q3401" t="s">
        <v>2</v>
      </c>
      <c r="R3401" t="s">
        <v>2</v>
      </c>
      <c r="S3401" t="s">
        <v>2</v>
      </c>
      <c r="T3401" t="s">
        <v>2</v>
      </c>
      <c r="U3401" t="s">
        <v>2</v>
      </c>
      <c r="V3401" t="s">
        <v>2</v>
      </c>
      <c r="W3401" t="s">
        <v>2</v>
      </c>
      <c r="X3401" t="s">
        <v>2</v>
      </c>
      <c r="Y3401" t="s">
        <v>2</v>
      </c>
      <c r="Z3401" t="s">
        <v>2</v>
      </c>
      <c r="AA3401" t="s">
        <v>2</v>
      </c>
      <c r="AB3401" t="s">
        <v>2</v>
      </c>
      <c r="AC3401" t="s">
        <v>2</v>
      </c>
      <c r="AD3401" t="s">
        <v>2</v>
      </c>
      <c r="AE3401" t="s">
        <v>2</v>
      </c>
      <c r="AF3401">
        <v>4</v>
      </c>
      <c r="AG3401">
        <v>4</v>
      </c>
      <c r="AH3401">
        <v>4</v>
      </c>
      <c r="AI3401">
        <v>36</v>
      </c>
      <c r="AJ3401">
        <v>36</v>
      </c>
      <c r="AK3401">
        <v>36</v>
      </c>
      <c r="AL3401">
        <v>9</v>
      </c>
      <c r="AM3401">
        <v>16</v>
      </c>
      <c r="AN3401">
        <v>36</v>
      </c>
      <c r="AO3401">
        <v>36</v>
      </c>
      <c r="AP3401">
        <v>0</v>
      </c>
      <c r="AQ3401">
        <v>0</v>
      </c>
      <c r="AR3401">
        <v>1</v>
      </c>
      <c r="AS3401">
        <v>1</v>
      </c>
      <c r="AT3401">
        <v>0</v>
      </c>
      <c r="AU3401">
        <v>0</v>
      </c>
      <c r="AV3401" t="s">
        <v>2</v>
      </c>
      <c r="AW3401" t="s">
        <v>2</v>
      </c>
      <c r="AX3401" t="s">
        <v>2</v>
      </c>
      <c r="AY3401" t="s">
        <v>2</v>
      </c>
      <c r="AZ3401">
        <v>1</v>
      </c>
      <c r="BA3401">
        <v>1</v>
      </c>
      <c r="BB3401">
        <v>0</v>
      </c>
      <c r="BC3401">
        <v>0</v>
      </c>
      <c r="BD3401">
        <v>1</v>
      </c>
      <c r="BE3401">
        <v>2848503.5</v>
      </c>
      <c r="BF3401">
        <v>2848503.5</v>
      </c>
      <c r="BG3401">
        <v>0</v>
      </c>
      <c r="BH3401">
        <v>0</v>
      </c>
    </row>
    <row r="3402" spans="1:60" x14ac:dyDescent="0.3">
      <c r="A3402">
        <v>901430</v>
      </c>
      <c r="B3402" t="s">
        <v>1</v>
      </c>
      <c r="C3402" t="s">
        <v>14</v>
      </c>
      <c r="D3402">
        <v>35</v>
      </c>
      <c r="E3402" t="s">
        <v>82</v>
      </c>
      <c r="F3402">
        <v>931</v>
      </c>
      <c r="G3402">
        <v>0</v>
      </c>
      <c r="H3402" t="s">
        <v>83</v>
      </c>
      <c r="I3402" t="s">
        <v>84</v>
      </c>
      <c r="J3402" t="s">
        <v>85</v>
      </c>
      <c r="K3402" t="s">
        <v>2</v>
      </c>
      <c r="L3402" t="s">
        <v>2</v>
      </c>
      <c r="M3402" t="s">
        <v>2</v>
      </c>
      <c r="N3402" t="s">
        <v>2</v>
      </c>
      <c r="O3402" t="s">
        <v>2</v>
      </c>
      <c r="P3402" t="s">
        <v>2</v>
      </c>
      <c r="Q3402" t="s">
        <v>2</v>
      </c>
      <c r="R3402" t="s">
        <v>2</v>
      </c>
      <c r="S3402" t="s">
        <v>2</v>
      </c>
      <c r="T3402" t="s">
        <v>2</v>
      </c>
      <c r="U3402" t="s">
        <v>2</v>
      </c>
      <c r="V3402" t="s">
        <v>2</v>
      </c>
      <c r="W3402" t="s">
        <v>2</v>
      </c>
      <c r="X3402" t="s">
        <v>2</v>
      </c>
      <c r="Y3402" t="s">
        <v>2</v>
      </c>
      <c r="Z3402" t="s">
        <v>2</v>
      </c>
      <c r="AA3402" t="s">
        <v>2</v>
      </c>
      <c r="AB3402" t="s">
        <v>2</v>
      </c>
      <c r="AC3402" t="s">
        <v>2</v>
      </c>
      <c r="AD3402" t="s">
        <v>2</v>
      </c>
      <c r="AE3402" t="s">
        <v>2</v>
      </c>
      <c r="AF3402">
        <v>10</v>
      </c>
      <c r="AG3402" t="s">
        <v>2</v>
      </c>
      <c r="AH3402" t="s">
        <v>2</v>
      </c>
      <c r="AI3402">
        <v>21</v>
      </c>
      <c r="AJ3402" t="s">
        <v>2</v>
      </c>
      <c r="AK3402" t="s">
        <v>2</v>
      </c>
      <c r="AL3402">
        <v>2.1</v>
      </c>
      <c r="AM3402">
        <v>5</v>
      </c>
      <c r="AN3402">
        <v>21</v>
      </c>
      <c r="AO3402">
        <v>21</v>
      </c>
      <c r="AP3402">
        <v>9</v>
      </c>
      <c r="AQ3402">
        <v>0</v>
      </c>
      <c r="AR3402">
        <v>1</v>
      </c>
      <c r="AS3402">
        <v>1</v>
      </c>
      <c r="AT3402">
        <v>0</v>
      </c>
      <c r="AU3402">
        <v>0</v>
      </c>
      <c r="AV3402" t="s">
        <v>2</v>
      </c>
      <c r="AW3402" t="s">
        <v>2</v>
      </c>
      <c r="AX3402" t="s">
        <v>2</v>
      </c>
      <c r="AY3402" t="s">
        <v>2</v>
      </c>
      <c r="AZ3402">
        <v>1</v>
      </c>
      <c r="BA3402">
        <v>1</v>
      </c>
      <c r="BB3402">
        <v>0</v>
      </c>
      <c r="BC3402">
        <v>0</v>
      </c>
      <c r="BD3402">
        <v>1</v>
      </c>
      <c r="BE3402">
        <v>186363.67</v>
      </c>
      <c r="BF3402">
        <v>182948.73</v>
      </c>
      <c r="BG3402">
        <v>0</v>
      </c>
      <c r="BH3402">
        <v>0</v>
      </c>
    </row>
    <row r="3403" spans="1:60" x14ac:dyDescent="0.3">
      <c r="A3403">
        <v>621173</v>
      </c>
      <c r="B3403" t="s">
        <v>0</v>
      </c>
      <c r="C3403" t="s">
        <v>13</v>
      </c>
      <c r="D3403">
        <v>26</v>
      </c>
      <c r="E3403" t="s">
        <v>82</v>
      </c>
      <c r="F3403">
        <v>922</v>
      </c>
      <c r="G3403">
        <v>0</v>
      </c>
      <c r="H3403" t="s">
        <v>83</v>
      </c>
      <c r="I3403" t="s">
        <v>82</v>
      </c>
      <c r="J3403" t="s">
        <v>85</v>
      </c>
      <c r="K3403" t="s">
        <v>2</v>
      </c>
      <c r="L3403" t="s">
        <v>2</v>
      </c>
      <c r="M3403" t="s">
        <v>2</v>
      </c>
      <c r="N3403" t="s">
        <v>2</v>
      </c>
      <c r="O3403" t="s">
        <v>2</v>
      </c>
      <c r="P3403" t="s">
        <v>2</v>
      </c>
      <c r="Q3403" t="s">
        <v>2</v>
      </c>
      <c r="R3403" t="s">
        <v>2</v>
      </c>
      <c r="S3403" t="s">
        <v>2</v>
      </c>
      <c r="T3403" t="s">
        <v>2</v>
      </c>
      <c r="U3403" t="s">
        <v>2</v>
      </c>
      <c r="V3403" t="s">
        <v>2</v>
      </c>
      <c r="W3403" t="s">
        <v>2</v>
      </c>
      <c r="X3403" t="s">
        <v>2</v>
      </c>
      <c r="Y3403" t="s">
        <v>2</v>
      </c>
      <c r="Z3403" t="s">
        <v>2</v>
      </c>
      <c r="AA3403" t="s">
        <v>2</v>
      </c>
      <c r="AB3403" t="s">
        <v>2</v>
      </c>
      <c r="AC3403" t="s">
        <v>2</v>
      </c>
      <c r="AD3403" t="s">
        <v>2</v>
      </c>
      <c r="AE3403" t="s">
        <v>2</v>
      </c>
      <c r="AF3403">
        <v>68</v>
      </c>
      <c r="AG3403">
        <v>37</v>
      </c>
      <c r="AH3403">
        <v>16</v>
      </c>
      <c r="AI3403">
        <v>193</v>
      </c>
      <c r="AJ3403">
        <v>125</v>
      </c>
      <c r="AK3403">
        <v>39</v>
      </c>
      <c r="AL3403">
        <v>2.8382352941176499</v>
      </c>
      <c r="AM3403">
        <v>12</v>
      </c>
      <c r="AN3403">
        <v>64.3333333333333</v>
      </c>
      <c r="AO3403">
        <v>88</v>
      </c>
      <c r="AP3403">
        <v>10</v>
      </c>
      <c r="AQ3403">
        <v>0</v>
      </c>
      <c r="AR3403">
        <v>1</v>
      </c>
      <c r="AS3403">
        <v>1</v>
      </c>
      <c r="AT3403">
        <v>0</v>
      </c>
      <c r="AU3403">
        <v>0</v>
      </c>
      <c r="AV3403" t="s">
        <v>2</v>
      </c>
      <c r="AW3403" t="s">
        <v>2</v>
      </c>
      <c r="AX3403" t="s">
        <v>2</v>
      </c>
      <c r="AY3403" t="s">
        <v>2</v>
      </c>
      <c r="AZ3403">
        <v>1</v>
      </c>
      <c r="BA3403">
        <v>1</v>
      </c>
      <c r="BB3403">
        <v>0</v>
      </c>
      <c r="BC3403">
        <v>0</v>
      </c>
      <c r="BD3403">
        <v>1</v>
      </c>
      <c r="BE3403">
        <v>14134480.32</v>
      </c>
      <c r="BF3403">
        <v>20795268.864999998</v>
      </c>
      <c r="BG3403">
        <v>0</v>
      </c>
      <c r="BH3403">
        <v>0</v>
      </c>
    </row>
    <row r="3404" spans="1:60" x14ac:dyDescent="0.3">
      <c r="A3404">
        <v>182820</v>
      </c>
      <c r="B3404" t="s">
        <v>0</v>
      </c>
      <c r="C3404" t="s">
        <v>14</v>
      </c>
      <c r="D3404">
        <v>37</v>
      </c>
      <c r="E3404" t="s">
        <v>82</v>
      </c>
      <c r="F3404">
        <v>881</v>
      </c>
      <c r="G3404">
        <v>0</v>
      </c>
      <c r="H3404" t="s">
        <v>83</v>
      </c>
      <c r="I3404" t="s">
        <v>82</v>
      </c>
      <c r="J3404" t="s">
        <v>88</v>
      </c>
      <c r="K3404" t="s">
        <v>2</v>
      </c>
      <c r="L3404" t="s">
        <v>2</v>
      </c>
      <c r="M3404" t="s">
        <v>2</v>
      </c>
      <c r="N3404" t="s">
        <v>2</v>
      </c>
      <c r="O3404" t="s">
        <v>2</v>
      </c>
      <c r="P3404" t="s">
        <v>2</v>
      </c>
      <c r="Q3404" t="s">
        <v>2</v>
      </c>
      <c r="R3404" t="s">
        <v>2</v>
      </c>
      <c r="S3404" t="s">
        <v>2</v>
      </c>
      <c r="T3404" t="s">
        <v>2</v>
      </c>
      <c r="U3404" t="s">
        <v>2</v>
      </c>
      <c r="V3404" t="s">
        <v>2</v>
      </c>
      <c r="W3404" t="s">
        <v>2</v>
      </c>
      <c r="X3404" t="s">
        <v>2</v>
      </c>
      <c r="Y3404" t="s">
        <v>2</v>
      </c>
      <c r="Z3404" t="s">
        <v>2</v>
      </c>
      <c r="AA3404" t="s">
        <v>2</v>
      </c>
      <c r="AB3404" t="s">
        <v>2</v>
      </c>
      <c r="AC3404" t="s">
        <v>2</v>
      </c>
      <c r="AD3404" t="s">
        <v>2</v>
      </c>
      <c r="AE3404" t="s">
        <v>2</v>
      </c>
      <c r="AF3404">
        <v>36</v>
      </c>
      <c r="AG3404">
        <v>36</v>
      </c>
      <c r="AH3404">
        <v>28</v>
      </c>
      <c r="AI3404">
        <v>157</v>
      </c>
      <c r="AJ3404">
        <v>157</v>
      </c>
      <c r="AK3404">
        <v>95</v>
      </c>
      <c r="AL3404">
        <v>4.3611111111111098</v>
      </c>
      <c r="AM3404">
        <v>28</v>
      </c>
      <c r="AN3404">
        <v>78.5</v>
      </c>
      <c r="AO3404">
        <v>95</v>
      </c>
      <c r="AP3404">
        <v>7</v>
      </c>
      <c r="AQ3404">
        <v>1</v>
      </c>
      <c r="AR3404" t="s">
        <v>2</v>
      </c>
      <c r="AS3404" t="s">
        <v>2</v>
      </c>
      <c r="AT3404" t="s">
        <v>2</v>
      </c>
      <c r="AU3404" t="s">
        <v>2</v>
      </c>
      <c r="AV3404" t="s">
        <v>2</v>
      </c>
      <c r="AW3404" t="s">
        <v>2</v>
      </c>
      <c r="AX3404" t="s">
        <v>2</v>
      </c>
      <c r="AY3404" t="s">
        <v>2</v>
      </c>
      <c r="AZ3404">
        <v>0</v>
      </c>
      <c r="BA3404">
        <v>0</v>
      </c>
      <c r="BB3404">
        <v>1</v>
      </c>
      <c r="BC3404">
        <v>1</v>
      </c>
      <c r="BD3404">
        <v>1</v>
      </c>
      <c r="BE3404">
        <v>0</v>
      </c>
      <c r="BF3404">
        <v>0</v>
      </c>
      <c r="BG3404">
        <v>40322580.649999999</v>
      </c>
      <c r="BH3404">
        <v>40322580.649999999</v>
      </c>
    </row>
    <row r="3405" spans="1:60" x14ac:dyDescent="0.3">
      <c r="A3405">
        <v>544762</v>
      </c>
      <c r="B3405" t="s">
        <v>0</v>
      </c>
      <c r="C3405" t="s">
        <v>14</v>
      </c>
      <c r="D3405">
        <v>23</v>
      </c>
      <c r="E3405" t="s">
        <v>82</v>
      </c>
      <c r="F3405">
        <v>881</v>
      </c>
      <c r="G3405">
        <v>0</v>
      </c>
      <c r="H3405" t="s">
        <v>83</v>
      </c>
      <c r="I3405" t="s">
        <v>84</v>
      </c>
      <c r="J3405" t="s">
        <v>88</v>
      </c>
      <c r="K3405">
        <v>1</v>
      </c>
      <c r="L3405">
        <v>1</v>
      </c>
      <c r="M3405">
        <v>1</v>
      </c>
      <c r="N3405" t="s">
        <v>91</v>
      </c>
      <c r="O3405" t="s">
        <v>95</v>
      </c>
      <c r="P3405">
        <v>1</v>
      </c>
      <c r="Q3405">
        <v>20000</v>
      </c>
      <c r="R3405">
        <v>20000</v>
      </c>
      <c r="S3405">
        <v>20000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20000</v>
      </c>
      <c r="Z3405">
        <v>20000</v>
      </c>
      <c r="AA3405">
        <v>1</v>
      </c>
      <c r="AB3405">
        <v>1</v>
      </c>
      <c r="AC3405">
        <v>8</v>
      </c>
      <c r="AD3405" t="s">
        <v>2</v>
      </c>
      <c r="AE3405">
        <v>1</v>
      </c>
      <c r="AF3405">
        <v>18</v>
      </c>
      <c r="AG3405">
        <v>18</v>
      </c>
      <c r="AH3405">
        <v>13</v>
      </c>
      <c r="AI3405">
        <v>368</v>
      </c>
      <c r="AJ3405">
        <v>368</v>
      </c>
      <c r="AK3405">
        <v>202</v>
      </c>
      <c r="AL3405">
        <v>20.4444444444444</v>
      </c>
      <c r="AM3405">
        <v>82</v>
      </c>
      <c r="AN3405">
        <v>184</v>
      </c>
      <c r="AO3405">
        <v>330</v>
      </c>
      <c r="AP3405">
        <v>7</v>
      </c>
      <c r="AQ3405">
        <v>0</v>
      </c>
      <c r="AR3405">
        <v>1</v>
      </c>
      <c r="AS3405">
        <v>1</v>
      </c>
      <c r="AT3405">
        <v>0</v>
      </c>
      <c r="AU3405">
        <v>0</v>
      </c>
      <c r="AV3405" t="s">
        <v>2</v>
      </c>
      <c r="AW3405" t="s">
        <v>2</v>
      </c>
      <c r="AX3405" t="s">
        <v>2</v>
      </c>
      <c r="AY3405" t="s">
        <v>2</v>
      </c>
      <c r="AZ3405">
        <v>1</v>
      </c>
      <c r="BA3405">
        <v>1</v>
      </c>
      <c r="BB3405">
        <v>0</v>
      </c>
      <c r="BC3405">
        <v>0</v>
      </c>
      <c r="BD3405">
        <v>1</v>
      </c>
      <c r="BE3405">
        <v>838557.02500000002</v>
      </c>
      <c r="BF3405">
        <v>838557.02500000002</v>
      </c>
      <c r="BG3405">
        <v>0</v>
      </c>
      <c r="BH3405">
        <v>0</v>
      </c>
    </row>
    <row r="3406" spans="1:60" x14ac:dyDescent="0.3">
      <c r="A3406">
        <v>956075</v>
      </c>
      <c r="B3406" t="s">
        <v>0</v>
      </c>
      <c r="C3406" t="s">
        <v>14</v>
      </c>
      <c r="D3406">
        <v>32</v>
      </c>
      <c r="E3406" t="s">
        <v>82</v>
      </c>
      <c r="F3406">
        <v>853</v>
      </c>
      <c r="G3406">
        <v>0</v>
      </c>
      <c r="H3406" t="s">
        <v>83</v>
      </c>
      <c r="I3406" t="s">
        <v>84</v>
      </c>
      <c r="J3406" t="s">
        <v>88</v>
      </c>
      <c r="K3406" t="s">
        <v>2</v>
      </c>
      <c r="L3406" t="s">
        <v>2</v>
      </c>
      <c r="M3406" t="s">
        <v>2</v>
      </c>
      <c r="N3406" t="s">
        <v>2</v>
      </c>
      <c r="O3406" t="s">
        <v>2</v>
      </c>
      <c r="P3406" t="s">
        <v>2</v>
      </c>
      <c r="Q3406" t="s">
        <v>2</v>
      </c>
      <c r="R3406" t="s">
        <v>2</v>
      </c>
      <c r="S3406" t="s">
        <v>2</v>
      </c>
      <c r="T3406" t="s">
        <v>2</v>
      </c>
      <c r="U3406" t="s">
        <v>2</v>
      </c>
      <c r="V3406" t="s">
        <v>2</v>
      </c>
      <c r="W3406" t="s">
        <v>2</v>
      </c>
      <c r="X3406" t="s">
        <v>2</v>
      </c>
      <c r="Y3406" t="s">
        <v>2</v>
      </c>
      <c r="Z3406" t="s">
        <v>2</v>
      </c>
      <c r="AA3406" t="s">
        <v>2</v>
      </c>
      <c r="AB3406" t="s">
        <v>2</v>
      </c>
      <c r="AC3406" t="s">
        <v>2</v>
      </c>
      <c r="AD3406" t="s">
        <v>2</v>
      </c>
      <c r="AE3406" t="s">
        <v>2</v>
      </c>
      <c r="AF3406">
        <v>26</v>
      </c>
      <c r="AG3406">
        <v>26</v>
      </c>
      <c r="AH3406">
        <v>25</v>
      </c>
      <c r="AI3406">
        <v>168</v>
      </c>
      <c r="AJ3406">
        <v>168</v>
      </c>
      <c r="AK3406">
        <v>166</v>
      </c>
      <c r="AL3406">
        <v>6.4615384615384599</v>
      </c>
      <c r="AM3406">
        <v>53</v>
      </c>
      <c r="AN3406">
        <v>84</v>
      </c>
      <c r="AO3406">
        <v>166</v>
      </c>
      <c r="AP3406">
        <v>40</v>
      </c>
      <c r="AQ3406">
        <v>-40</v>
      </c>
      <c r="AR3406" t="s">
        <v>2</v>
      </c>
      <c r="AS3406" t="s">
        <v>2</v>
      </c>
      <c r="AT3406" t="s">
        <v>2</v>
      </c>
      <c r="AU3406" t="s">
        <v>2</v>
      </c>
      <c r="AV3406">
        <v>749000000</v>
      </c>
      <c r="AW3406">
        <v>749000000</v>
      </c>
      <c r="AX3406">
        <v>2</v>
      </c>
      <c r="AY3406">
        <v>2</v>
      </c>
      <c r="AZ3406">
        <v>1</v>
      </c>
      <c r="BA3406">
        <v>1</v>
      </c>
      <c r="BB3406">
        <v>0</v>
      </c>
      <c r="BC3406">
        <v>0</v>
      </c>
      <c r="BD3406">
        <v>1</v>
      </c>
      <c r="BE3406">
        <v>1970750</v>
      </c>
      <c r="BF3406">
        <v>1970750</v>
      </c>
      <c r="BG3406">
        <v>0</v>
      </c>
      <c r="BH3406">
        <v>0</v>
      </c>
    </row>
    <row r="3407" spans="1:60" x14ac:dyDescent="0.3">
      <c r="A3407">
        <v>104134</v>
      </c>
      <c r="B3407" t="s">
        <v>0</v>
      </c>
      <c r="C3407" t="s">
        <v>14</v>
      </c>
      <c r="D3407">
        <v>35</v>
      </c>
      <c r="E3407" t="s">
        <v>82</v>
      </c>
      <c r="F3407">
        <v>854</v>
      </c>
      <c r="G3407">
        <v>0</v>
      </c>
      <c r="H3407" t="s">
        <v>83</v>
      </c>
      <c r="I3407" t="s">
        <v>84</v>
      </c>
      <c r="J3407" t="s">
        <v>85</v>
      </c>
      <c r="K3407" t="s">
        <v>2</v>
      </c>
      <c r="L3407" t="s">
        <v>2</v>
      </c>
      <c r="M3407" t="s">
        <v>2</v>
      </c>
      <c r="N3407" t="s">
        <v>2</v>
      </c>
      <c r="O3407" t="s">
        <v>2</v>
      </c>
      <c r="P3407" t="s">
        <v>2</v>
      </c>
      <c r="Q3407" t="s">
        <v>2</v>
      </c>
      <c r="R3407" t="s">
        <v>2</v>
      </c>
      <c r="S3407" t="s">
        <v>2</v>
      </c>
      <c r="T3407" t="s">
        <v>2</v>
      </c>
      <c r="U3407" t="s">
        <v>2</v>
      </c>
      <c r="V3407" t="s">
        <v>2</v>
      </c>
      <c r="W3407" t="s">
        <v>2</v>
      </c>
      <c r="X3407" t="s">
        <v>2</v>
      </c>
      <c r="Y3407" t="s">
        <v>2</v>
      </c>
      <c r="Z3407" t="s">
        <v>2</v>
      </c>
      <c r="AA3407" t="s">
        <v>2</v>
      </c>
      <c r="AB3407" t="s">
        <v>2</v>
      </c>
      <c r="AC3407" t="s">
        <v>2</v>
      </c>
      <c r="AD3407" t="s">
        <v>2</v>
      </c>
      <c r="AE3407" t="s">
        <v>2</v>
      </c>
      <c r="AF3407">
        <v>5</v>
      </c>
      <c r="AG3407">
        <v>5</v>
      </c>
      <c r="AH3407">
        <v>5</v>
      </c>
      <c r="AI3407">
        <v>13</v>
      </c>
      <c r="AJ3407">
        <v>13</v>
      </c>
      <c r="AK3407">
        <v>13</v>
      </c>
      <c r="AL3407">
        <v>2.6</v>
      </c>
      <c r="AM3407">
        <v>8</v>
      </c>
      <c r="AN3407">
        <v>13</v>
      </c>
      <c r="AO3407">
        <v>13</v>
      </c>
      <c r="AP3407">
        <v>9</v>
      </c>
      <c r="AQ3407">
        <v>0</v>
      </c>
      <c r="AR3407">
        <v>1</v>
      </c>
      <c r="AS3407">
        <v>1</v>
      </c>
      <c r="AT3407">
        <v>0</v>
      </c>
      <c r="AU3407">
        <v>0</v>
      </c>
      <c r="AV3407" t="s">
        <v>2</v>
      </c>
      <c r="AW3407" t="s">
        <v>2</v>
      </c>
      <c r="AX3407" t="s">
        <v>2</v>
      </c>
      <c r="AY3407" t="s">
        <v>2</v>
      </c>
      <c r="AZ3407">
        <v>1</v>
      </c>
      <c r="BA3407">
        <v>1</v>
      </c>
      <c r="BB3407">
        <v>0</v>
      </c>
      <c r="BC3407">
        <v>0</v>
      </c>
      <c r="BD3407">
        <v>1</v>
      </c>
      <c r="BE3407">
        <v>644451.61</v>
      </c>
      <c r="BF3407">
        <v>644451.61</v>
      </c>
      <c r="BG3407">
        <v>0</v>
      </c>
      <c r="BH3407">
        <v>0</v>
      </c>
    </row>
    <row r="3408" spans="1:60" x14ac:dyDescent="0.3">
      <c r="A3408">
        <v>968493</v>
      </c>
      <c r="B3408" t="s">
        <v>0</v>
      </c>
      <c r="C3408" t="s">
        <v>13</v>
      </c>
      <c r="D3408">
        <v>23</v>
      </c>
      <c r="E3408" t="s">
        <v>82</v>
      </c>
      <c r="F3408">
        <v>854</v>
      </c>
      <c r="G3408">
        <v>0</v>
      </c>
      <c r="H3408" t="s">
        <v>83</v>
      </c>
      <c r="I3408" t="s">
        <v>84</v>
      </c>
      <c r="J3408" t="s">
        <v>85</v>
      </c>
      <c r="K3408" t="s">
        <v>2</v>
      </c>
      <c r="L3408" t="s">
        <v>2</v>
      </c>
      <c r="M3408" t="s">
        <v>2</v>
      </c>
      <c r="N3408" t="s">
        <v>2</v>
      </c>
      <c r="O3408" t="s">
        <v>2</v>
      </c>
      <c r="P3408" t="s">
        <v>2</v>
      </c>
      <c r="Q3408" t="s">
        <v>2</v>
      </c>
      <c r="R3408" t="s">
        <v>2</v>
      </c>
      <c r="S3408" t="s">
        <v>2</v>
      </c>
      <c r="T3408" t="s">
        <v>2</v>
      </c>
      <c r="U3408" t="s">
        <v>2</v>
      </c>
      <c r="V3408" t="s">
        <v>2</v>
      </c>
      <c r="W3408" t="s">
        <v>2</v>
      </c>
      <c r="X3408" t="s">
        <v>2</v>
      </c>
      <c r="Y3408" t="s">
        <v>2</v>
      </c>
      <c r="Z3408" t="s">
        <v>2</v>
      </c>
      <c r="AA3408" t="s">
        <v>2</v>
      </c>
      <c r="AB3408" t="s">
        <v>2</v>
      </c>
      <c r="AC3408" t="s">
        <v>2</v>
      </c>
      <c r="AD3408" t="s">
        <v>2</v>
      </c>
      <c r="AE3408" t="s">
        <v>2</v>
      </c>
      <c r="AF3408">
        <v>3</v>
      </c>
      <c r="AG3408">
        <v>3</v>
      </c>
      <c r="AH3408">
        <v>3</v>
      </c>
      <c r="AI3408">
        <v>10</v>
      </c>
      <c r="AJ3408">
        <v>10</v>
      </c>
      <c r="AK3408">
        <v>10</v>
      </c>
      <c r="AL3408">
        <v>3.3333333333333299</v>
      </c>
      <c r="AM3408">
        <v>6</v>
      </c>
      <c r="AN3408">
        <v>10</v>
      </c>
      <c r="AO3408">
        <v>10</v>
      </c>
      <c r="AP3408">
        <v>0</v>
      </c>
      <c r="AQ3408">
        <v>0</v>
      </c>
      <c r="AR3408">
        <v>1</v>
      </c>
      <c r="AS3408">
        <v>1</v>
      </c>
      <c r="AT3408">
        <v>0</v>
      </c>
      <c r="AU3408">
        <v>0</v>
      </c>
      <c r="AV3408" t="s">
        <v>2</v>
      </c>
      <c r="AW3408" t="s">
        <v>2</v>
      </c>
      <c r="AX3408" t="s">
        <v>2</v>
      </c>
      <c r="AY3408" t="s">
        <v>2</v>
      </c>
      <c r="AZ3408">
        <v>1</v>
      </c>
      <c r="BA3408">
        <v>1</v>
      </c>
      <c r="BB3408">
        <v>0</v>
      </c>
      <c r="BC3408">
        <v>0</v>
      </c>
      <c r="BD3408">
        <v>1</v>
      </c>
      <c r="BE3408">
        <v>76709.679999999993</v>
      </c>
      <c r="BF3408">
        <v>76709.679999999993</v>
      </c>
      <c r="BG3408">
        <v>0</v>
      </c>
      <c r="BH3408">
        <v>0</v>
      </c>
    </row>
    <row r="3409" spans="1:60" x14ac:dyDescent="0.3">
      <c r="A3409">
        <v>284654</v>
      </c>
      <c r="B3409" t="s">
        <v>1</v>
      </c>
      <c r="C3409" t="s">
        <v>14</v>
      </c>
      <c r="D3409">
        <v>30</v>
      </c>
      <c r="E3409" t="s">
        <v>82</v>
      </c>
      <c r="F3409">
        <v>931</v>
      </c>
      <c r="G3409">
        <v>0</v>
      </c>
      <c r="H3409" t="s">
        <v>83</v>
      </c>
      <c r="I3409" t="s">
        <v>84</v>
      </c>
      <c r="J3409" t="s">
        <v>88</v>
      </c>
      <c r="K3409" t="s">
        <v>2</v>
      </c>
      <c r="L3409" t="s">
        <v>2</v>
      </c>
      <c r="M3409" t="s">
        <v>2</v>
      </c>
      <c r="N3409" t="s">
        <v>2</v>
      </c>
      <c r="O3409" t="s">
        <v>2</v>
      </c>
      <c r="P3409" t="s">
        <v>2</v>
      </c>
      <c r="Q3409" t="s">
        <v>2</v>
      </c>
      <c r="R3409" t="s">
        <v>2</v>
      </c>
      <c r="S3409" t="s">
        <v>2</v>
      </c>
      <c r="T3409" t="s">
        <v>2</v>
      </c>
      <c r="U3409" t="s">
        <v>2</v>
      </c>
      <c r="V3409" t="s">
        <v>2</v>
      </c>
      <c r="W3409" t="s">
        <v>2</v>
      </c>
      <c r="X3409" t="s">
        <v>2</v>
      </c>
      <c r="Y3409" t="s">
        <v>2</v>
      </c>
      <c r="Z3409" t="s">
        <v>2</v>
      </c>
      <c r="AA3409" t="s">
        <v>2</v>
      </c>
      <c r="AB3409" t="s">
        <v>2</v>
      </c>
      <c r="AC3409" t="s">
        <v>2</v>
      </c>
      <c r="AD3409" t="s">
        <v>2</v>
      </c>
      <c r="AE3409" t="s">
        <v>2</v>
      </c>
      <c r="AF3409">
        <v>34</v>
      </c>
      <c r="AG3409" t="s">
        <v>2</v>
      </c>
      <c r="AH3409" t="s">
        <v>2</v>
      </c>
      <c r="AI3409">
        <v>336</v>
      </c>
      <c r="AJ3409" t="s">
        <v>2</v>
      </c>
      <c r="AK3409" t="s">
        <v>2</v>
      </c>
      <c r="AL3409">
        <v>9.8823529411764692</v>
      </c>
      <c r="AM3409">
        <v>66</v>
      </c>
      <c r="AN3409">
        <v>336</v>
      </c>
      <c r="AO3409">
        <v>336</v>
      </c>
      <c r="AP3409">
        <v>4</v>
      </c>
      <c r="AQ3409">
        <v>2</v>
      </c>
      <c r="AR3409">
        <v>1</v>
      </c>
      <c r="AS3409">
        <v>1</v>
      </c>
      <c r="AT3409">
        <v>0</v>
      </c>
      <c r="AU3409">
        <v>0</v>
      </c>
      <c r="AV3409" t="s">
        <v>2</v>
      </c>
      <c r="AW3409" t="s">
        <v>2</v>
      </c>
      <c r="AX3409" t="s">
        <v>2</v>
      </c>
      <c r="AY3409" t="s">
        <v>2</v>
      </c>
      <c r="AZ3409">
        <v>1</v>
      </c>
      <c r="BA3409">
        <v>1</v>
      </c>
      <c r="BB3409">
        <v>0</v>
      </c>
      <c r="BC3409">
        <v>0</v>
      </c>
      <c r="BD3409">
        <v>1</v>
      </c>
      <c r="BE3409">
        <v>235826.036666667</v>
      </c>
      <c r="BF3409">
        <v>232948.73</v>
      </c>
      <c r="BG3409">
        <v>0</v>
      </c>
      <c r="BH3409">
        <v>0</v>
      </c>
    </row>
    <row r="3410" spans="1:60" x14ac:dyDescent="0.3">
      <c r="A3410">
        <v>878884</v>
      </c>
      <c r="B3410" t="s">
        <v>0</v>
      </c>
      <c r="C3410" t="s">
        <v>14</v>
      </c>
      <c r="D3410">
        <v>22</v>
      </c>
      <c r="E3410" t="s">
        <v>82</v>
      </c>
      <c r="F3410">
        <v>889</v>
      </c>
      <c r="G3410">
        <v>0</v>
      </c>
      <c r="H3410" t="s">
        <v>83</v>
      </c>
      <c r="I3410" t="s">
        <v>82</v>
      </c>
      <c r="J3410" t="s">
        <v>88</v>
      </c>
      <c r="K3410">
        <v>4</v>
      </c>
      <c r="L3410">
        <v>4</v>
      </c>
      <c r="M3410">
        <v>1</v>
      </c>
      <c r="N3410" t="s">
        <v>91</v>
      </c>
      <c r="O3410" t="s">
        <v>95</v>
      </c>
      <c r="P3410">
        <v>3</v>
      </c>
      <c r="Q3410">
        <v>313000</v>
      </c>
      <c r="R3410">
        <v>78250</v>
      </c>
      <c r="S3410">
        <v>233000</v>
      </c>
      <c r="T3410">
        <v>5</v>
      </c>
      <c r="U3410">
        <v>5</v>
      </c>
      <c r="V3410">
        <v>1</v>
      </c>
      <c r="W3410">
        <v>1.25</v>
      </c>
      <c r="X3410">
        <v>2</v>
      </c>
      <c r="Y3410">
        <v>156500</v>
      </c>
      <c r="Z3410">
        <v>233000</v>
      </c>
      <c r="AA3410">
        <v>2.5</v>
      </c>
      <c r="AB3410">
        <v>4</v>
      </c>
      <c r="AC3410">
        <v>2</v>
      </c>
      <c r="AD3410">
        <v>14</v>
      </c>
      <c r="AE3410">
        <v>4</v>
      </c>
      <c r="AF3410">
        <v>28</v>
      </c>
      <c r="AG3410">
        <v>28</v>
      </c>
      <c r="AH3410">
        <v>10</v>
      </c>
      <c r="AI3410">
        <v>178</v>
      </c>
      <c r="AJ3410">
        <v>178</v>
      </c>
      <c r="AK3410">
        <v>32</v>
      </c>
      <c r="AL3410">
        <v>6.3571428571428603</v>
      </c>
      <c r="AM3410">
        <v>32</v>
      </c>
      <c r="AN3410">
        <v>89</v>
      </c>
      <c r="AO3410">
        <v>156</v>
      </c>
      <c r="AP3410">
        <v>5</v>
      </c>
      <c r="AQ3410">
        <v>0</v>
      </c>
      <c r="AR3410">
        <v>1</v>
      </c>
      <c r="AS3410">
        <v>1</v>
      </c>
      <c r="AT3410">
        <v>0</v>
      </c>
      <c r="AU3410">
        <v>0</v>
      </c>
      <c r="AV3410" t="s">
        <v>2</v>
      </c>
      <c r="AW3410" t="s">
        <v>2</v>
      </c>
      <c r="AX3410" t="s">
        <v>2</v>
      </c>
      <c r="AY3410" t="s">
        <v>2</v>
      </c>
      <c r="AZ3410">
        <v>1</v>
      </c>
      <c r="BA3410">
        <v>1</v>
      </c>
      <c r="BB3410">
        <v>0</v>
      </c>
      <c r="BC3410">
        <v>0</v>
      </c>
      <c r="BD3410">
        <v>1</v>
      </c>
      <c r="BE3410">
        <v>92731.97</v>
      </c>
      <c r="BF3410">
        <v>92731.97</v>
      </c>
      <c r="BG3410">
        <v>0</v>
      </c>
      <c r="BH3410">
        <v>0</v>
      </c>
    </row>
    <row r="3411" spans="1:60" x14ac:dyDescent="0.3">
      <c r="A3411">
        <v>197486</v>
      </c>
      <c r="B3411" t="s">
        <v>0</v>
      </c>
      <c r="C3411" t="s">
        <v>14</v>
      </c>
      <c r="D3411">
        <v>55</v>
      </c>
      <c r="E3411" t="s">
        <v>82</v>
      </c>
      <c r="F3411">
        <v>845</v>
      </c>
      <c r="G3411">
        <v>3</v>
      </c>
      <c r="H3411" t="s">
        <v>83</v>
      </c>
      <c r="I3411" t="s">
        <v>82</v>
      </c>
      <c r="J3411" t="s">
        <v>85</v>
      </c>
      <c r="K3411" t="s">
        <v>2</v>
      </c>
      <c r="L3411" t="s">
        <v>2</v>
      </c>
      <c r="M3411" t="s">
        <v>2</v>
      </c>
      <c r="N3411" t="s">
        <v>2</v>
      </c>
      <c r="O3411" t="s">
        <v>2</v>
      </c>
      <c r="P3411" t="s">
        <v>2</v>
      </c>
      <c r="Q3411" t="s">
        <v>2</v>
      </c>
      <c r="R3411" t="s">
        <v>2</v>
      </c>
      <c r="S3411" t="s">
        <v>2</v>
      </c>
      <c r="T3411" t="s">
        <v>2</v>
      </c>
      <c r="U3411" t="s">
        <v>2</v>
      </c>
      <c r="V3411" t="s">
        <v>2</v>
      </c>
      <c r="W3411" t="s">
        <v>2</v>
      </c>
      <c r="X3411" t="s">
        <v>2</v>
      </c>
      <c r="Y3411" t="s">
        <v>2</v>
      </c>
      <c r="Z3411" t="s">
        <v>2</v>
      </c>
      <c r="AA3411" t="s">
        <v>2</v>
      </c>
      <c r="AB3411" t="s">
        <v>2</v>
      </c>
      <c r="AC3411" t="s">
        <v>2</v>
      </c>
      <c r="AD3411" t="s">
        <v>2</v>
      </c>
      <c r="AE3411" t="s">
        <v>2</v>
      </c>
      <c r="AF3411">
        <v>2</v>
      </c>
      <c r="AG3411">
        <v>2</v>
      </c>
      <c r="AH3411">
        <v>2</v>
      </c>
      <c r="AI3411">
        <v>4</v>
      </c>
      <c r="AJ3411">
        <v>4</v>
      </c>
      <c r="AK3411">
        <v>4</v>
      </c>
      <c r="AL3411">
        <v>2</v>
      </c>
      <c r="AM3411">
        <v>3</v>
      </c>
      <c r="AN3411">
        <v>4</v>
      </c>
      <c r="AO3411">
        <v>4</v>
      </c>
      <c r="AP3411">
        <v>1</v>
      </c>
      <c r="AQ3411">
        <v>0</v>
      </c>
      <c r="AR3411" t="s">
        <v>2</v>
      </c>
      <c r="AS3411" t="s">
        <v>2</v>
      </c>
      <c r="AT3411" t="s">
        <v>2</v>
      </c>
      <c r="AU3411" t="s">
        <v>2</v>
      </c>
      <c r="AV3411">
        <v>300000000</v>
      </c>
      <c r="AW3411">
        <v>300000000</v>
      </c>
      <c r="AX3411">
        <v>1</v>
      </c>
      <c r="AY3411">
        <v>1</v>
      </c>
      <c r="AZ3411">
        <v>1</v>
      </c>
      <c r="BA3411">
        <v>1</v>
      </c>
      <c r="BB3411">
        <v>0</v>
      </c>
      <c r="BC3411">
        <v>0</v>
      </c>
      <c r="BD3411">
        <v>1</v>
      </c>
      <c r="BE3411">
        <v>29032258.059999999</v>
      </c>
      <c r="BF3411">
        <v>29032258.059999999</v>
      </c>
      <c r="BG3411">
        <v>0</v>
      </c>
      <c r="BH3411">
        <v>0</v>
      </c>
    </row>
    <row r="3412" spans="1:60" x14ac:dyDescent="0.3">
      <c r="A3412">
        <v>208825</v>
      </c>
      <c r="B3412" t="s">
        <v>0</v>
      </c>
      <c r="C3412" t="s">
        <v>14</v>
      </c>
      <c r="D3412">
        <v>53</v>
      </c>
      <c r="E3412" t="s">
        <v>82</v>
      </c>
      <c r="F3412">
        <v>903</v>
      </c>
      <c r="G3412">
        <v>15</v>
      </c>
      <c r="H3412" t="s">
        <v>83</v>
      </c>
      <c r="I3412" t="s">
        <v>84</v>
      </c>
      <c r="J3412" t="s">
        <v>88</v>
      </c>
      <c r="K3412">
        <v>2</v>
      </c>
      <c r="L3412">
        <v>2</v>
      </c>
      <c r="M3412">
        <v>2</v>
      </c>
      <c r="N3412" t="s">
        <v>103</v>
      </c>
      <c r="O3412" t="s">
        <v>94</v>
      </c>
      <c r="P3412">
        <v>1</v>
      </c>
      <c r="Q3412">
        <v>7100000</v>
      </c>
      <c r="R3412">
        <v>3550000</v>
      </c>
      <c r="S3412">
        <v>7000000</v>
      </c>
      <c r="T3412">
        <v>2</v>
      </c>
      <c r="U3412">
        <v>2</v>
      </c>
      <c r="V3412">
        <v>2</v>
      </c>
      <c r="W3412">
        <v>1</v>
      </c>
      <c r="X3412">
        <v>1</v>
      </c>
      <c r="Y3412">
        <v>7100000</v>
      </c>
      <c r="Z3412">
        <v>7100000</v>
      </c>
      <c r="AA3412">
        <v>2</v>
      </c>
      <c r="AB3412">
        <v>2</v>
      </c>
      <c r="AC3412">
        <v>37</v>
      </c>
      <c r="AD3412">
        <v>3</v>
      </c>
      <c r="AE3412">
        <v>2</v>
      </c>
      <c r="AF3412">
        <v>61</v>
      </c>
      <c r="AG3412">
        <v>46</v>
      </c>
      <c r="AH3412">
        <v>23</v>
      </c>
      <c r="AI3412">
        <v>318</v>
      </c>
      <c r="AJ3412">
        <v>245</v>
      </c>
      <c r="AK3412">
        <v>56</v>
      </c>
      <c r="AL3412">
        <v>5.2131147540983598</v>
      </c>
      <c r="AM3412">
        <v>66</v>
      </c>
      <c r="AN3412">
        <v>106</v>
      </c>
      <c r="AO3412">
        <v>180</v>
      </c>
      <c r="AP3412">
        <v>14</v>
      </c>
      <c r="AQ3412">
        <v>0</v>
      </c>
      <c r="AR3412">
        <v>1</v>
      </c>
      <c r="AS3412">
        <v>1</v>
      </c>
      <c r="AT3412">
        <v>0</v>
      </c>
      <c r="AU3412">
        <v>0</v>
      </c>
      <c r="AV3412" t="s">
        <v>2</v>
      </c>
      <c r="AW3412" t="s">
        <v>2</v>
      </c>
      <c r="AX3412" t="s">
        <v>2</v>
      </c>
      <c r="AY3412" t="s">
        <v>2</v>
      </c>
      <c r="AZ3412">
        <v>1</v>
      </c>
      <c r="BA3412">
        <v>1</v>
      </c>
      <c r="BB3412">
        <v>0</v>
      </c>
      <c r="BC3412">
        <v>0</v>
      </c>
      <c r="BD3412">
        <v>1</v>
      </c>
      <c r="BE3412">
        <v>4892110.9400000004</v>
      </c>
      <c r="BF3412">
        <v>7273827.7000000002</v>
      </c>
      <c r="BG3412">
        <v>0</v>
      </c>
      <c r="BH3412">
        <v>0</v>
      </c>
    </row>
    <row r="3413" spans="1:60" x14ac:dyDescent="0.3">
      <c r="A3413">
        <v>559139</v>
      </c>
      <c r="B3413" t="s">
        <v>0</v>
      </c>
      <c r="C3413" t="s">
        <v>13</v>
      </c>
      <c r="D3413">
        <v>27</v>
      </c>
      <c r="E3413" t="s">
        <v>82</v>
      </c>
      <c r="F3413">
        <v>879</v>
      </c>
      <c r="G3413">
        <v>0</v>
      </c>
      <c r="H3413" t="s">
        <v>83</v>
      </c>
      <c r="I3413" t="s">
        <v>82</v>
      </c>
      <c r="J3413" t="s">
        <v>88</v>
      </c>
      <c r="K3413">
        <v>1</v>
      </c>
      <c r="L3413">
        <v>1</v>
      </c>
      <c r="M3413">
        <v>1</v>
      </c>
      <c r="N3413" t="s">
        <v>91</v>
      </c>
      <c r="O3413" t="s">
        <v>92</v>
      </c>
      <c r="P3413">
        <v>1</v>
      </c>
      <c r="Q3413">
        <v>750000</v>
      </c>
      <c r="R3413">
        <v>750000</v>
      </c>
      <c r="S3413">
        <v>750000</v>
      </c>
      <c r="T3413">
        <v>5</v>
      </c>
      <c r="U3413">
        <v>5</v>
      </c>
      <c r="V3413">
        <v>5</v>
      </c>
      <c r="W3413">
        <v>5</v>
      </c>
      <c r="X3413">
        <v>5</v>
      </c>
      <c r="Y3413">
        <v>750000</v>
      </c>
      <c r="Z3413">
        <v>750000</v>
      </c>
      <c r="AA3413">
        <v>5</v>
      </c>
      <c r="AB3413">
        <v>5</v>
      </c>
      <c r="AC3413">
        <v>13</v>
      </c>
      <c r="AD3413" t="s">
        <v>2</v>
      </c>
      <c r="AE3413">
        <v>1</v>
      </c>
      <c r="AF3413">
        <v>19</v>
      </c>
      <c r="AG3413">
        <v>19</v>
      </c>
      <c r="AH3413">
        <v>11</v>
      </c>
      <c r="AI3413">
        <v>147</v>
      </c>
      <c r="AJ3413">
        <v>147</v>
      </c>
      <c r="AK3413">
        <v>23</v>
      </c>
      <c r="AL3413">
        <v>7.7368421052631602</v>
      </c>
      <c r="AM3413">
        <v>42</v>
      </c>
      <c r="AN3413">
        <v>73.5</v>
      </c>
      <c r="AO3413">
        <v>124</v>
      </c>
      <c r="AP3413">
        <v>8</v>
      </c>
      <c r="AQ3413">
        <v>0</v>
      </c>
      <c r="AR3413" t="s">
        <v>2</v>
      </c>
      <c r="AS3413" t="s">
        <v>2</v>
      </c>
      <c r="AT3413" t="s">
        <v>2</v>
      </c>
      <c r="AU3413" t="s">
        <v>2</v>
      </c>
      <c r="AV3413" t="s">
        <v>2</v>
      </c>
      <c r="AW3413" t="s">
        <v>2</v>
      </c>
      <c r="AX3413" t="s">
        <v>2</v>
      </c>
      <c r="AY3413" t="s">
        <v>2</v>
      </c>
      <c r="AZ3413">
        <v>1</v>
      </c>
      <c r="BA3413">
        <v>1</v>
      </c>
      <c r="BB3413">
        <v>0</v>
      </c>
      <c r="BC3413">
        <v>0</v>
      </c>
      <c r="BD3413">
        <v>1</v>
      </c>
      <c r="BE3413">
        <v>5781105.9900000002</v>
      </c>
      <c r="BF3413">
        <v>5781105.9900000002</v>
      </c>
      <c r="BG3413">
        <v>0</v>
      </c>
      <c r="BH3413">
        <v>0</v>
      </c>
    </row>
    <row r="3414" spans="1:60" x14ac:dyDescent="0.3">
      <c r="A3414">
        <v>383868</v>
      </c>
      <c r="B3414" t="s">
        <v>0</v>
      </c>
      <c r="C3414" t="s">
        <v>14</v>
      </c>
      <c r="D3414">
        <v>37</v>
      </c>
      <c r="E3414" t="s">
        <v>82</v>
      </c>
      <c r="F3414">
        <v>875</v>
      </c>
      <c r="G3414">
        <v>1</v>
      </c>
      <c r="H3414" t="s">
        <v>83</v>
      </c>
      <c r="I3414" t="s">
        <v>82</v>
      </c>
      <c r="J3414" t="s">
        <v>88</v>
      </c>
      <c r="K3414">
        <v>1</v>
      </c>
      <c r="L3414">
        <v>1</v>
      </c>
      <c r="M3414">
        <v>1</v>
      </c>
      <c r="N3414" t="s">
        <v>86</v>
      </c>
      <c r="O3414" t="s">
        <v>90</v>
      </c>
      <c r="P3414">
        <v>1</v>
      </c>
      <c r="Q3414">
        <v>100000</v>
      </c>
      <c r="R3414">
        <v>100000</v>
      </c>
      <c r="S3414">
        <v>100000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100000</v>
      </c>
      <c r="Z3414">
        <v>100000</v>
      </c>
      <c r="AA3414">
        <v>1</v>
      </c>
      <c r="AB3414">
        <v>1</v>
      </c>
      <c r="AC3414">
        <v>2</v>
      </c>
      <c r="AD3414" t="s">
        <v>2</v>
      </c>
      <c r="AE3414">
        <v>1</v>
      </c>
      <c r="AF3414">
        <v>7</v>
      </c>
      <c r="AG3414">
        <v>7</v>
      </c>
      <c r="AH3414">
        <v>7</v>
      </c>
      <c r="AI3414">
        <v>10</v>
      </c>
      <c r="AJ3414">
        <v>10</v>
      </c>
      <c r="AK3414">
        <v>10</v>
      </c>
      <c r="AL3414">
        <v>1.4285714285714299</v>
      </c>
      <c r="AM3414">
        <v>3</v>
      </c>
      <c r="AN3414">
        <v>10</v>
      </c>
      <c r="AO3414">
        <v>10</v>
      </c>
      <c r="AP3414">
        <v>9</v>
      </c>
      <c r="AQ3414">
        <v>2</v>
      </c>
      <c r="AR3414">
        <v>1</v>
      </c>
      <c r="AS3414">
        <v>1</v>
      </c>
      <c r="AT3414">
        <v>0</v>
      </c>
      <c r="AU3414">
        <v>0</v>
      </c>
      <c r="AV3414" t="s">
        <v>2</v>
      </c>
      <c r="AW3414" t="s">
        <v>2</v>
      </c>
      <c r="AX3414" t="s">
        <v>2</v>
      </c>
      <c r="AY3414" t="s">
        <v>2</v>
      </c>
      <c r="AZ3414">
        <v>1</v>
      </c>
      <c r="BA3414">
        <v>1</v>
      </c>
      <c r="BB3414">
        <v>0</v>
      </c>
      <c r="BC3414">
        <v>0</v>
      </c>
      <c r="BD3414">
        <v>1</v>
      </c>
      <c r="BE3414">
        <v>267494.24</v>
      </c>
      <c r="BF3414">
        <v>267494.24</v>
      </c>
      <c r="BG3414">
        <v>0</v>
      </c>
      <c r="BH3414">
        <v>0</v>
      </c>
    </row>
    <row r="3415" spans="1:60" x14ac:dyDescent="0.3">
      <c r="A3415">
        <v>848992</v>
      </c>
      <c r="B3415" t="s">
        <v>0</v>
      </c>
      <c r="C3415" t="s">
        <v>13</v>
      </c>
      <c r="D3415">
        <v>24</v>
      </c>
      <c r="E3415" t="s">
        <v>84</v>
      </c>
      <c r="F3415">
        <v>929</v>
      </c>
      <c r="G3415">
        <v>0</v>
      </c>
      <c r="H3415" t="s">
        <v>83</v>
      </c>
      <c r="I3415" t="s">
        <v>84</v>
      </c>
      <c r="J3415" t="s">
        <v>88</v>
      </c>
      <c r="K3415">
        <v>29</v>
      </c>
      <c r="L3415">
        <v>25</v>
      </c>
      <c r="M3415">
        <v>17</v>
      </c>
      <c r="N3415" t="s">
        <v>86</v>
      </c>
      <c r="O3415" t="s">
        <v>90</v>
      </c>
      <c r="P3415">
        <v>28</v>
      </c>
      <c r="Q3415">
        <v>162123000</v>
      </c>
      <c r="R3415">
        <v>5590448.2758620698</v>
      </c>
      <c r="S3415">
        <v>50000000</v>
      </c>
      <c r="T3415">
        <v>31</v>
      </c>
      <c r="U3415">
        <v>27</v>
      </c>
      <c r="V3415">
        <v>18</v>
      </c>
      <c r="W3415">
        <v>1.0689655172413799</v>
      </c>
      <c r="X3415">
        <v>2</v>
      </c>
      <c r="Y3415">
        <v>54041000</v>
      </c>
      <c r="Z3415">
        <v>65110000</v>
      </c>
      <c r="AA3415">
        <v>10.3333333333333</v>
      </c>
      <c r="AB3415">
        <v>18</v>
      </c>
      <c r="AC3415">
        <v>15</v>
      </c>
      <c r="AD3415">
        <v>10</v>
      </c>
      <c r="AE3415">
        <v>28</v>
      </c>
      <c r="AF3415">
        <v>199</v>
      </c>
      <c r="AG3415">
        <v>132</v>
      </c>
      <c r="AH3415">
        <v>78</v>
      </c>
      <c r="AI3415">
        <v>696</v>
      </c>
      <c r="AJ3415">
        <v>426</v>
      </c>
      <c r="AK3415">
        <v>176</v>
      </c>
      <c r="AL3415">
        <v>3.4974874371859301</v>
      </c>
      <c r="AM3415">
        <v>22</v>
      </c>
      <c r="AN3415">
        <v>232</v>
      </c>
      <c r="AO3415">
        <v>274</v>
      </c>
      <c r="AP3415">
        <v>6</v>
      </c>
      <c r="AQ3415">
        <v>0</v>
      </c>
      <c r="AR3415">
        <v>1</v>
      </c>
      <c r="AS3415">
        <v>1</v>
      </c>
      <c r="AT3415">
        <v>0</v>
      </c>
      <c r="AU3415">
        <v>0</v>
      </c>
      <c r="AV3415" t="s">
        <v>2</v>
      </c>
      <c r="AW3415" t="s">
        <v>2</v>
      </c>
      <c r="AX3415" t="s">
        <v>2</v>
      </c>
      <c r="AY3415" t="s">
        <v>2</v>
      </c>
      <c r="AZ3415">
        <v>1</v>
      </c>
      <c r="BA3415">
        <v>1</v>
      </c>
      <c r="BB3415">
        <v>0</v>
      </c>
      <c r="BC3415">
        <v>0</v>
      </c>
      <c r="BD3415">
        <v>1</v>
      </c>
      <c r="BE3415">
        <v>2702791.38666667</v>
      </c>
      <c r="BF3415">
        <v>3549025.79</v>
      </c>
      <c r="BG3415">
        <v>0</v>
      </c>
      <c r="BH3415">
        <v>0</v>
      </c>
    </row>
    <row r="3416" spans="1:60" x14ac:dyDescent="0.3">
      <c r="A3416">
        <v>774824</v>
      </c>
      <c r="B3416" t="s">
        <v>0</v>
      </c>
      <c r="C3416" t="s">
        <v>14</v>
      </c>
      <c r="D3416">
        <v>50</v>
      </c>
      <c r="E3416" t="s">
        <v>82</v>
      </c>
      <c r="F3416">
        <v>923</v>
      </c>
      <c r="G3416">
        <v>0</v>
      </c>
      <c r="H3416" t="s">
        <v>83</v>
      </c>
      <c r="I3416" t="s">
        <v>84</v>
      </c>
      <c r="J3416" t="s">
        <v>88</v>
      </c>
      <c r="K3416">
        <v>2</v>
      </c>
      <c r="L3416">
        <v>2</v>
      </c>
      <c r="M3416">
        <v>1</v>
      </c>
      <c r="N3416" t="s">
        <v>86</v>
      </c>
      <c r="O3416" t="s">
        <v>87</v>
      </c>
      <c r="P3416">
        <v>2</v>
      </c>
      <c r="Q3416">
        <v>10500000</v>
      </c>
      <c r="R3416">
        <v>5250000</v>
      </c>
      <c r="S3416">
        <v>7500000</v>
      </c>
      <c r="T3416">
        <v>3</v>
      </c>
      <c r="U3416">
        <v>3</v>
      </c>
      <c r="V3416">
        <v>2</v>
      </c>
      <c r="W3416">
        <v>1.5</v>
      </c>
      <c r="X3416">
        <v>2</v>
      </c>
      <c r="Y3416">
        <v>5250000</v>
      </c>
      <c r="Z3416">
        <v>7500000</v>
      </c>
      <c r="AA3416">
        <v>1.5</v>
      </c>
      <c r="AB3416">
        <v>2</v>
      </c>
      <c r="AC3416">
        <v>21</v>
      </c>
      <c r="AD3416">
        <v>41</v>
      </c>
      <c r="AE3416">
        <v>2</v>
      </c>
      <c r="AF3416">
        <v>13</v>
      </c>
      <c r="AG3416">
        <v>9</v>
      </c>
      <c r="AH3416">
        <v>4</v>
      </c>
      <c r="AI3416">
        <v>29</v>
      </c>
      <c r="AJ3416">
        <v>18</v>
      </c>
      <c r="AK3416">
        <v>9</v>
      </c>
      <c r="AL3416">
        <v>2.2307692307692299</v>
      </c>
      <c r="AM3416">
        <v>5</v>
      </c>
      <c r="AN3416">
        <v>14.5</v>
      </c>
      <c r="AO3416">
        <v>20</v>
      </c>
      <c r="AP3416">
        <v>41</v>
      </c>
      <c r="AQ3416">
        <v>0</v>
      </c>
      <c r="AR3416">
        <v>1</v>
      </c>
      <c r="AS3416">
        <v>1</v>
      </c>
      <c r="AT3416">
        <v>0</v>
      </c>
      <c r="AU3416">
        <v>0</v>
      </c>
      <c r="AV3416" t="s">
        <v>2</v>
      </c>
      <c r="AW3416" t="s">
        <v>2</v>
      </c>
      <c r="AX3416" t="s">
        <v>2</v>
      </c>
      <c r="AY3416" t="s">
        <v>2</v>
      </c>
      <c r="AZ3416">
        <v>1</v>
      </c>
      <c r="BA3416">
        <v>1</v>
      </c>
      <c r="BB3416">
        <v>0</v>
      </c>
      <c r="BC3416">
        <v>0</v>
      </c>
      <c r="BD3416">
        <v>1</v>
      </c>
      <c r="BE3416">
        <v>945009.90666666697</v>
      </c>
      <c r="BF3416">
        <v>539635.82999999996</v>
      </c>
      <c r="BG3416">
        <v>0</v>
      </c>
      <c r="BH3416">
        <v>0</v>
      </c>
    </row>
    <row r="3417" spans="1:60" x14ac:dyDescent="0.3">
      <c r="A3417">
        <v>128838</v>
      </c>
      <c r="B3417" t="s">
        <v>0</v>
      </c>
      <c r="C3417" t="s">
        <v>14</v>
      </c>
      <c r="D3417">
        <v>21</v>
      </c>
      <c r="E3417" t="s">
        <v>82</v>
      </c>
      <c r="F3417">
        <v>908</v>
      </c>
      <c r="G3417">
        <v>15</v>
      </c>
      <c r="H3417" t="s">
        <v>89</v>
      </c>
      <c r="I3417" t="s">
        <v>84</v>
      </c>
      <c r="J3417" t="s">
        <v>85</v>
      </c>
      <c r="K3417">
        <v>7</v>
      </c>
      <c r="L3417">
        <v>6</v>
      </c>
      <c r="M3417">
        <v>2</v>
      </c>
      <c r="N3417" t="s">
        <v>86</v>
      </c>
      <c r="O3417" t="s">
        <v>90</v>
      </c>
      <c r="P3417">
        <v>5</v>
      </c>
      <c r="Q3417">
        <v>636450</v>
      </c>
      <c r="R3417">
        <v>90921.428571428594</v>
      </c>
      <c r="S3417">
        <v>200000</v>
      </c>
      <c r="T3417">
        <v>9</v>
      </c>
      <c r="U3417">
        <v>8</v>
      </c>
      <c r="V3417">
        <v>2</v>
      </c>
      <c r="W3417">
        <v>1.28571428571429</v>
      </c>
      <c r="X3417">
        <v>3</v>
      </c>
      <c r="Y3417">
        <v>212150</v>
      </c>
      <c r="Z3417">
        <v>300000</v>
      </c>
      <c r="AA3417">
        <v>3</v>
      </c>
      <c r="AB3417">
        <v>5</v>
      </c>
      <c r="AC3417">
        <v>0</v>
      </c>
      <c r="AD3417">
        <v>19</v>
      </c>
      <c r="AE3417">
        <v>7</v>
      </c>
      <c r="AF3417">
        <v>188</v>
      </c>
      <c r="AG3417">
        <v>137</v>
      </c>
      <c r="AH3417">
        <v>60</v>
      </c>
      <c r="AI3417">
        <v>467</v>
      </c>
      <c r="AJ3417">
        <v>345</v>
      </c>
      <c r="AK3417">
        <v>110</v>
      </c>
      <c r="AL3417">
        <v>2.48404255319149</v>
      </c>
      <c r="AM3417">
        <v>14</v>
      </c>
      <c r="AN3417">
        <v>155.666666666667</v>
      </c>
      <c r="AO3417">
        <v>224</v>
      </c>
      <c r="AP3417">
        <v>5</v>
      </c>
      <c r="AQ3417">
        <v>0</v>
      </c>
      <c r="AR3417">
        <v>1</v>
      </c>
      <c r="AS3417">
        <v>1</v>
      </c>
      <c r="AT3417">
        <v>0</v>
      </c>
      <c r="AU3417">
        <v>0</v>
      </c>
      <c r="AV3417" t="s">
        <v>2</v>
      </c>
      <c r="AW3417" t="s">
        <v>2</v>
      </c>
      <c r="AX3417" t="s">
        <v>2</v>
      </c>
      <c r="AY3417" t="s">
        <v>2</v>
      </c>
      <c r="AZ3417">
        <v>1</v>
      </c>
      <c r="BA3417">
        <v>1</v>
      </c>
      <c r="BB3417">
        <v>0</v>
      </c>
      <c r="BC3417">
        <v>0</v>
      </c>
      <c r="BD3417">
        <v>1</v>
      </c>
      <c r="BE3417">
        <v>570260.14</v>
      </c>
      <c r="BF3417">
        <v>625092.86</v>
      </c>
      <c r="BG3417">
        <v>0</v>
      </c>
      <c r="BH3417">
        <v>0</v>
      </c>
    </row>
    <row r="3418" spans="1:60" x14ac:dyDescent="0.3">
      <c r="A3418">
        <v>227597</v>
      </c>
      <c r="B3418" t="s">
        <v>0</v>
      </c>
      <c r="C3418" t="s">
        <v>14</v>
      </c>
      <c r="D3418">
        <v>24</v>
      </c>
      <c r="E3418" t="s">
        <v>82</v>
      </c>
      <c r="F3418">
        <v>909</v>
      </c>
      <c r="G3418">
        <v>1</v>
      </c>
      <c r="H3418" t="s">
        <v>83</v>
      </c>
      <c r="I3418" t="s">
        <v>84</v>
      </c>
      <c r="J3418" t="s">
        <v>85</v>
      </c>
      <c r="K3418">
        <v>4</v>
      </c>
      <c r="L3418">
        <v>4</v>
      </c>
      <c r="M3418">
        <v>3</v>
      </c>
      <c r="N3418" t="s">
        <v>103</v>
      </c>
      <c r="O3418" t="s">
        <v>94</v>
      </c>
      <c r="P3418">
        <v>2</v>
      </c>
      <c r="Q3418">
        <v>4570000</v>
      </c>
      <c r="R3418">
        <v>1142500</v>
      </c>
      <c r="S3418">
        <v>2500000</v>
      </c>
      <c r="T3418">
        <v>5</v>
      </c>
      <c r="U3418">
        <v>5</v>
      </c>
      <c r="V3418">
        <v>4</v>
      </c>
      <c r="W3418">
        <v>1.25</v>
      </c>
      <c r="X3418">
        <v>2</v>
      </c>
      <c r="Y3418">
        <v>2285000</v>
      </c>
      <c r="Z3418">
        <v>2670000</v>
      </c>
      <c r="AA3418">
        <v>2.5</v>
      </c>
      <c r="AB3418">
        <v>4</v>
      </c>
      <c r="AC3418">
        <v>9</v>
      </c>
      <c r="AD3418">
        <v>28</v>
      </c>
      <c r="AE3418">
        <v>4</v>
      </c>
      <c r="AF3418">
        <v>75</v>
      </c>
      <c r="AG3418">
        <v>64</v>
      </c>
      <c r="AH3418">
        <v>26</v>
      </c>
      <c r="AI3418">
        <v>482</v>
      </c>
      <c r="AJ3418">
        <v>432</v>
      </c>
      <c r="AK3418">
        <v>78</v>
      </c>
      <c r="AL3418">
        <v>6.4266666666666703</v>
      </c>
      <c r="AM3418">
        <v>82</v>
      </c>
      <c r="AN3418">
        <v>160.666666666667</v>
      </c>
      <c r="AO3418">
        <v>354</v>
      </c>
      <c r="AP3418">
        <v>8</v>
      </c>
      <c r="AQ3418">
        <v>0</v>
      </c>
      <c r="AR3418">
        <v>1</v>
      </c>
      <c r="AS3418">
        <v>1</v>
      </c>
      <c r="AT3418">
        <v>0</v>
      </c>
      <c r="AU3418">
        <v>0</v>
      </c>
      <c r="AV3418" t="s">
        <v>2</v>
      </c>
      <c r="AW3418" t="s">
        <v>2</v>
      </c>
      <c r="AX3418" t="s">
        <v>2</v>
      </c>
      <c r="AY3418" t="s">
        <v>2</v>
      </c>
      <c r="AZ3418">
        <v>1</v>
      </c>
      <c r="BA3418">
        <v>1</v>
      </c>
      <c r="BB3418">
        <v>0</v>
      </c>
      <c r="BC3418">
        <v>0</v>
      </c>
      <c r="BD3418">
        <v>1</v>
      </c>
      <c r="BE3418">
        <v>251168.14</v>
      </c>
      <c r="BF3418">
        <v>347719.95</v>
      </c>
      <c r="BG3418">
        <v>0</v>
      </c>
      <c r="BH3418">
        <v>0</v>
      </c>
    </row>
    <row r="3419" spans="1:60" x14ac:dyDescent="0.3">
      <c r="A3419">
        <v>554633</v>
      </c>
      <c r="B3419" t="s">
        <v>0</v>
      </c>
      <c r="C3419" t="s">
        <v>14</v>
      </c>
      <c r="D3419">
        <v>39</v>
      </c>
      <c r="E3419" t="s">
        <v>82</v>
      </c>
      <c r="F3419">
        <v>909</v>
      </c>
      <c r="G3419">
        <v>1</v>
      </c>
      <c r="H3419" t="s">
        <v>83</v>
      </c>
      <c r="I3419" t="s">
        <v>84</v>
      </c>
      <c r="J3419" t="s">
        <v>88</v>
      </c>
      <c r="K3419">
        <v>1</v>
      </c>
      <c r="L3419">
        <v>1</v>
      </c>
      <c r="M3419">
        <v>1</v>
      </c>
      <c r="N3419" t="s">
        <v>98</v>
      </c>
      <c r="O3419" t="s">
        <v>106</v>
      </c>
      <c r="P3419">
        <v>1</v>
      </c>
      <c r="Q3419">
        <v>900000</v>
      </c>
      <c r="R3419">
        <v>900000</v>
      </c>
      <c r="S3419">
        <v>900000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900000</v>
      </c>
      <c r="Z3419">
        <v>900000</v>
      </c>
      <c r="AA3419">
        <v>1</v>
      </c>
      <c r="AB3419">
        <v>1</v>
      </c>
      <c r="AC3419">
        <v>54</v>
      </c>
      <c r="AD3419" t="s">
        <v>2</v>
      </c>
      <c r="AE3419" t="s">
        <v>2</v>
      </c>
      <c r="AF3419">
        <v>28</v>
      </c>
      <c r="AG3419">
        <v>20</v>
      </c>
      <c r="AH3419">
        <v>13</v>
      </c>
      <c r="AI3419">
        <v>212</v>
      </c>
      <c r="AJ3419">
        <v>131</v>
      </c>
      <c r="AK3419">
        <v>43</v>
      </c>
      <c r="AL3419">
        <v>7.5714285714285703</v>
      </c>
      <c r="AM3419">
        <v>38</v>
      </c>
      <c r="AN3419">
        <v>70.6666666666667</v>
      </c>
      <c r="AO3419">
        <v>88</v>
      </c>
      <c r="AP3419">
        <v>14</v>
      </c>
      <c r="AQ3419">
        <v>0</v>
      </c>
      <c r="AR3419">
        <v>0</v>
      </c>
      <c r="AS3419">
        <v>0</v>
      </c>
      <c r="AT3419">
        <v>1</v>
      </c>
      <c r="AU3419">
        <v>1</v>
      </c>
      <c r="AV3419">
        <v>42779055</v>
      </c>
      <c r="AW3419">
        <v>42779055</v>
      </c>
      <c r="AX3419">
        <v>1</v>
      </c>
      <c r="AY3419">
        <v>1</v>
      </c>
      <c r="AZ3419">
        <v>1</v>
      </c>
      <c r="BA3419">
        <v>1</v>
      </c>
      <c r="BB3419">
        <v>0</v>
      </c>
      <c r="BC3419">
        <v>0</v>
      </c>
      <c r="BD3419">
        <v>1</v>
      </c>
      <c r="BE3419">
        <v>1756947.31333333</v>
      </c>
      <c r="BF3419">
        <v>2383985.4849999999</v>
      </c>
      <c r="BG3419">
        <v>0</v>
      </c>
      <c r="BH3419">
        <v>0</v>
      </c>
    </row>
    <row r="3420" spans="1:60" x14ac:dyDescent="0.3">
      <c r="A3420">
        <v>750907</v>
      </c>
      <c r="B3420" t="s">
        <v>0</v>
      </c>
      <c r="C3420" t="s">
        <v>13</v>
      </c>
      <c r="D3420">
        <v>27</v>
      </c>
      <c r="E3420" t="s">
        <v>82</v>
      </c>
      <c r="F3420">
        <v>909</v>
      </c>
      <c r="G3420">
        <v>0</v>
      </c>
      <c r="H3420" t="s">
        <v>83</v>
      </c>
      <c r="I3420" t="s">
        <v>84</v>
      </c>
      <c r="J3420" t="s">
        <v>85</v>
      </c>
      <c r="K3420">
        <v>6</v>
      </c>
      <c r="L3420">
        <v>6</v>
      </c>
      <c r="M3420">
        <v>6</v>
      </c>
      <c r="N3420" t="s">
        <v>91</v>
      </c>
      <c r="O3420" t="s">
        <v>92</v>
      </c>
      <c r="P3420">
        <v>4</v>
      </c>
      <c r="Q3420">
        <v>220560000</v>
      </c>
      <c r="R3420">
        <v>36760000</v>
      </c>
      <c r="S3420">
        <v>220000000</v>
      </c>
      <c r="T3420">
        <v>6</v>
      </c>
      <c r="U3420">
        <v>6</v>
      </c>
      <c r="V3420">
        <v>6</v>
      </c>
      <c r="W3420">
        <v>1</v>
      </c>
      <c r="X3420">
        <v>1</v>
      </c>
      <c r="Y3420">
        <v>110280000</v>
      </c>
      <c r="Z3420">
        <v>220000000</v>
      </c>
      <c r="AA3420">
        <v>3</v>
      </c>
      <c r="AB3420">
        <v>5</v>
      </c>
      <c r="AC3420">
        <v>35</v>
      </c>
      <c r="AD3420">
        <v>10</v>
      </c>
      <c r="AE3420">
        <v>6</v>
      </c>
      <c r="AF3420">
        <v>138</v>
      </c>
      <c r="AG3420">
        <v>133</v>
      </c>
      <c r="AH3420">
        <v>82</v>
      </c>
      <c r="AI3420">
        <v>509</v>
      </c>
      <c r="AJ3420">
        <v>481</v>
      </c>
      <c r="AK3420">
        <v>210</v>
      </c>
      <c r="AL3420">
        <v>3.6884057971014501</v>
      </c>
      <c r="AM3420">
        <v>36</v>
      </c>
      <c r="AN3420">
        <v>169.666666666667</v>
      </c>
      <c r="AO3420">
        <v>298</v>
      </c>
      <c r="AP3420">
        <v>11</v>
      </c>
      <c r="AQ3420">
        <v>0</v>
      </c>
      <c r="AR3420">
        <v>1</v>
      </c>
      <c r="AS3420">
        <v>1</v>
      </c>
      <c r="AT3420">
        <v>0</v>
      </c>
      <c r="AU3420">
        <v>0</v>
      </c>
      <c r="AV3420" t="s">
        <v>2</v>
      </c>
      <c r="AW3420" t="s">
        <v>2</v>
      </c>
      <c r="AX3420" t="s">
        <v>2</v>
      </c>
      <c r="AY3420" t="s">
        <v>2</v>
      </c>
      <c r="AZ3420">
        <v>1</v>
      </c>
      <c r="BA3420">
        <v>1</v>
      </c>
      <c r="BB3420">
        <v>0.33333333333333298</v>
      </c>
      <c r="BC3420">
        <v>0</v>
      </c>
      <c r="BD3420">
        <v>1</v>
      </c>
      <c r="BE3420">
        <v>7630834.0266666701</v>
      </c>
      <c r="BF3420">
        <v>11433347.814999999</v>
      </c>
      <c r="BG3420">
        <v>2580645.16</v>
      </c>
      <c r="BH3420">
        <v>0</v>
      </c>
    </row>
    <row r="3421" spans="1:60" x14ac:dyDescent="0.3">
      <c r="A3421">
        <v>127111</v>
      </c>
      <c r="B3421" t="s">
        <v>1</v>
      </c>
      <c r="C3421" t="s">
        <v>14</v>
      </c>
      <c r="D3421">
        <v>26</v>
      </c>
      <c r="E3421" t="s">
        <v>82</v>
      </c>
      <c r="F3421">
        <v>873</v>
      </c>
      <c r="G3421">
        <v>14</v>
      </c>
      <c r="H3421" t="s">
        <v>83</v>
      </c>
      <c r="I3421" t="s">
        <v>82</v>
      </c>
      <c r="J3421" t="s">
        <v>85</v>
      </c>
      <c r="K3421" t="s">
        <v>2</v>
      </c>
      <c r="L3421" t="s">
        <v>2</v>
      </c>
      <c r="M3421" t="s">
        <v>2</v>
      </c>
      <c r="N3421" t="s">
        <v>2</v>
      </c>
      <c r="O3421" t="s">
        <v>2</v>
      </c>
      <c r="P3421" t="s">
        <v>2</v>
      </c>
      <c r="Q3421" t="s">
        <v>2</v>
      </c>
      <c r="R3421" t="s">
        <v>2</v>
      </c>
      <c r="S3421" t="s">
        <v>2</v>
      </c>
      <c r="T3421" t="s">
        <v>2</v>
      </c>
      <c r="U3421" t="s">
        <v>2</v>
      </c>
      <c r="V3421" t="s">
        <v>2</v>
      </c>
      <c r="W3421" t="s">
        <v>2</v>
      </c>
      <c r="X3421" t="s">
        <v>2</v>
      </c>
      <c r="Y3421" t="s">
        <v>2</v>
      </c>
      <c r="Z3421" t="s">
        <v>2</v>
      </c>
      <c r="AA3421" t="s">
        <v>2</v>
      </c>
      <c r="AB3421" t="s">
        <v>2</v>
      </c>
      <c r="AC3421" t="s">
        <v>2</v>
      </c>
      <c r="AD3421" t="s">
        <v>2</v>
      </c>
      <c r="AE3421" t="s">
        <v>2</v>
      </c>
      <c r="AF3421">
        <v>6</v>
      </c>
      <c r="AG3421">
        <v>6</v>
      </c>
      <c r="AH3421">
        <v>6</v>
      </c>
      <c r="AI3421">
        <v>14</v>
      </c>
      <c r="AJ3421">
        <v>14</v>
      </c>
      <c r="AK3421">
        <v>14</v>
      </c>
      <c r="AL3421">
        <v>2.3333333333333299</v>
      </c>
      <c r="AM3421">
        <v>6</v>
      </c>
      <c r="AN3421">
        <v>14</v>
      </c>
      <c r="AO3421">
        <v>14</v>
      </c>
      <c r="AP3421">
        <v>28</v>
      </c>
      <c r="AQ3421">
        <v>0</v>
      </c>
      <c r="AR3421" t="s">
        <v>2</v>
      </c>
      <c r="AS3421" t="s">
        <v>2</v>
      </c>
      <c r="AT3421" t="s">
        <v>2</v>
      </c>
      <c r="AU3421" t="s">
        <v>2</v>
      </c>
      <c r="AV3421">
        <v>250000000</v>
      </c>
      <c r="AW3421">
        <v>250000000</v>
      </c>
      <c r="AX3421">
        <v>1</v>
      </c>
      <c r="AY3421">
        <v>1</v>
      </c>
      <c r="AZ3421">
        <v>1</v>
      </c>
      <c r="BA3421">
        <v>1</v>
      </c>
      <c r="BB3421">
        <v>0</v>
      </c>
      <c r="BC3421">
        <v>0</v>
      </c>
      <c r="BD3421">
        <v>1</v>
      </c>
      <c r="BE3421">
        <v>200000</v>
      </c>
      <c r="BF3421">
        <v>200000</v>
      </c>
      <c r="BG3421">
        <v>0</v>
      </c>
      <c r="BH3421">
        <v>0</v>
      </c>
    </row>
    <row r="3422" spans="1:60" x14ac:dyDescent="0.3">
      <c r="A3422">
        <v>854966</v>
      </c>
      <c r="B3422" t="s">
        <v>0</v>
      </c>
      <c r="C3422" t="s">
        <v>13</v>
      </c>
      <c r="D3422">
        <v>52</v>
      </c>
      <c r="E3422" t="s">
        <v>82</v>
      </c>
      <c r="F3422">
        <v>862</v>
      </c>
      <c r="G3422">
        <v>21</v>
      </c>
      <c r="H3422" t="s">
        <v>89</v>
      </c>
      <c r="I3422" t="s">
        <v>82</v>
      </c>
      <c r="J3422" t="s">
        <v>85</v>
      </c>
      <c r="K3422">
        <v>1</v>
      </c>
      <c r="L3422">
        <v>1</v>
      </c>
      <c r="M3422">
        <v>1</v>
      </c>
      <c r="N3422" t="s">
        <v>91</v>
      </c>
      <c r="O3422" t="s">
        <v>92</v>
      </c>
      <c r="P3422">
        <v>1</v>
      </c>
      <c r="Q3422">
        <v>100000</v>
      </c>
      <c r="R3422">
        <v>100000</v>
      </c>
      <c r="S3422">
        <v>100000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100000</v>
      </c>
      <c r="Z3422">
        <v>100000</v>
      </c>
      <c r="AA3422">
        <v>1</v>
      </c>
      <c r="AB3422">
        <v>1</v>
      </c>
      <c r="AC3422">
        <v>13</v>
      </c>
      <c r="AD3422" t="s">
        <v>2</v>
      </c>
      <c r="AE3422">
        <v>1</v>
      </c>
      <c r="AF3422">
        <v>8</v>
      </c>
      <c r="AG3422">
        <v>8</v>
      </c>
      <c r="AH3422">
        <v>8</v>
      </c>
      <c r="AI3422">
        <v>21</v>
      </c>
      <c r="AJ3422">
        <v>21</v>
      </c>
      <c r="AK3422">
        <v>21</v>
      </c>
      <c r="AL3422">
        <v>2.625</v>
      </c>
      <c r="AM3422">
        <v>7</v>
      </c>
      <c r="AN3422">
        <v>21</v>
      </c>
      <c r="AO3422">
        <v>21</v>
      </c>
      <c r="AP3422">
        <v>13</v>
      </c>
      <c r="AQ3422">
        <v>0</v>
      </c>
      <c r="AR3422">
        <v>1</v>
      </c>
      <c r="AS3422">
        <v>1</v>
      </c>
      <c r="AT3422">
        <v>0</v>
      </c>
      <c r="AU3422">
        <v>0</v>
      </c>
      <c r="AV3422" t="s">
        <v>2</v>
      </c>
      <c r="AW3422" t="s">
        <v>2</v>
      </c>
      <c r="AX3422" t="s">
        <v>2</v>
      </c>
      <c r="AY3422" t="s">
        <v>2</v>
      </c>
      <c r="AZ3422">
        <v>1</v>
      </c>
      <c r="BA3422">
        <v>1</v>
      </c>
      <c r="BB3422">
        <v>0</v>
      </c>
      <c r="BC3422">
        <v>0</v>
      </c>
      <c r="BD3422">
        <v>1</v>
      </c>
      <c r="BE3422">
        <v>1397394.35</v>
      </c>
      <c r="BF3422">
        <v>1397394.35</v>
      </c>
      <c r="BG3422">
        <v>0</v>
      </c>
      <c r="BH3422">
        <v>0</v>
      </c>
    </row>
    <row r="3423" spans="1:60" x14ac:dyDescent="0.3">
      <c r="A3423">
        <v>491047</v>
      </c>
      <c r="B3423" t="s">
        <v>0</v>
      </c>
      <c r="C3423" t="s">
        <v>14</v>
      </c>
      <c r="D3423">
        <v>51</v>
      </c>
      <c r="E3423" t="s">
        <v>82</v>
      </c>
      <c r="F3423">
        <v>866</v>
      </c>
      <c r="G3423">
        <v>0</v>
      </c>
      <c r="H3423" t="s">
        <v>83</v>
      </c>
      <c r="I3423" t="s">
        <v>84</v>
      </c>
      <c r="J3423" t="s">
        <v>88</v>
      </c>
      <c r="K3423" t="s">
        <v>2</v>
      </c>
      <c r="L3423" t="s">
        <v>2</v>
      </c>
      <c r="M3423" t="s">
        <v>2</v>
      </c>
      <c r="N3423" t="s">
        <v>2</v>
      </c>
      <c r="O3423" t="s">
        <v>2</v>
      </c>
      <c r="P3423" t="s">
        <v>2</v>
      </c>
      <c r="Q3423" t="s">
        <v>2</v>
      </c>
      <c r="R3423" t="s">
        <v>2</v>
      </c>
      <c r="S3423" t="s">
        <v>2</v>
      </c>
      <c r="T3423" t="s">
        <v>2</v>
      </c>
      <c r="U3423" t="s">
        <v>2</v>
      </c>
      <c r="V3423" t="s">
        <v>2</v>
      </c>
      <c r="W3423" t="s">
        <v>2</v>
      </c>
      <c r="X3423" t="s">
        <v>2</v>
      </c>
      <c r="Y3423" t="s">
        <v>2</v>
      </c>
      <c r="Z3423" t="s">
        <v>2</v>
      </c>
      <c r="AA3423" t="s">
        <v>2</v>
      </c>
      <c r="AB3423" t="s">
        <v>2</v>
      </c>
      <c r="AC3423" t="s">
        <v>2</v>
      </c>
      <c r="AD3423" t="s">
        <v>2</v>
      </c>
      <c r="AE3423" t="s">
        <v>2</v>
      </c>
      <c r="AF3423">
        <v>10</v>
      </c>
      <c r="AG3423">
        <v>10</v>
      </c>
      <c r="AH3423">
        <v>10</v>
      </c>
      <c r="AI3423">
        <v>31</v>
      </c>
      <c r="AJ3423">
        <v>31</v>
      </c>
      <c r="AK3423">
        <v>31</v>
      </c>
      <c r="AL3423">
        <v>3.1</v>
      </c>
      <c r="AM3423">
        <v>8</v>
      </c>
      <c r="AN3423">
        <v>31</v>
      </c>
      <c r="AO3423">
        <v>31</v>
      </c>
      <c r="AP3423">
        <v>15</v>
      </c>
      <c r="AQ3423">
        <v>0</v>
      </c>
      <c r="AR3423">
        <v>1</v>
      </c>
      <c r="AS3423">
        <v>1</v>
      </c>
      <c r="AT3423">
        <v>0</v>
      </c>
      <c r="AU3423">
        <v>0</v>
      </c>
      <c r="AV3423" t="s">
        <v>2</v>
      </c>
      <c r="AW3423" t="s">
        <v>2</v>
      </c>
      <c r="AX3423" t="s">
        <v>2</v>
      </c>
      <c r="AY3423" t="s">
        <v>2</v>
      </c>
      <c r="AZ3423">
        <v>1</v>
      </c>
      <c r="BA3423">
        <v>1</v>
      </c>
      <c r="BB3423">
        <v>0</v>
      </c>
      <c r="BC3423">
        <v>0</v>
      </c>
      <c r="BD3423">
        <v>1</v>
      </c>
      <c r="BE3423">
        <v>386387.1</v>
      </c>
      <c r="BF3423">
        <v>386387.1</v>
      </c>
      <c r="BG3423">
        <v>0</v>
      </c>
      <c r="BH3423">
        <v>0</v>
      </c>
    </row>
    <row r="3424" spans="1:60" x14ac:dyDescent="0.3">
      <c r="A3424">
        <v>566239</v>
      </c>
      <c r="B3424" t="s">
        <v>0</v>
      </c>
      <c r="C3424" t="s">
        <v>13</v>
      </c>
      <c r="D3424">
        <v>24</v>
      </c>
      <c r="E3424" t="s">
        <v>82</v>
      </c>
      <c r="F3424">
        <v>858</v>
      </c>
      <c r="G3424">
        <v>2</v>
      </c>
      <c r="H3424" t="s">
        <v>83</v>
      </c>
      <c r="I3424" t="s">
        <v>84</v>
      </c>
      <c r="J3424" t="s">
        <v>85</v>
      </c>
      <c r="K3424" t="s">
        <v>2</v>
      </c>
      <c r="L3424" t="s">
        <v>2</v>
      </c>
      <c r="M3424" t="s">
        <v>2</v>
      </c>
      <c r="N3424" t="s">
        <v>2</v>
      </c>
      <c r="O3424" t="s">
        <v>2</v>
      </c>
      <c r="P3424" t="s">
        <v>2</v>
      </c>
      <c r="Q3424" t="s">
        <v>2</v>
      </c>
      <c r="R3424" t="s">
        <v>2</v>
      </c>
      <c r="S3424" t="s">
        <v>2</v>
      </c>
      <c r="T3424" t="s">
        <v>2</v>
      </c>
      <c r="U3424" t="s">
        <v>2</v>
      </c>
      <c r="V3424" t="s">
        <v>2</v>
      </c>
      <c r="W3424" t="s">
        <v>2</v>
      </c>
      <c r="X3424" t="s">
        <v>2</v>
      </c>
      <c r="Y3424" t="s">
        <v>2</v>
      </c>
      <c r="Z3424" t="s">
        <v>2</v>
      </c>
      <c r="AA3424" t="s">
        <v>2</v>
      </c>
      <c r="AB3424" t="s">
        <v>2</v>
      </c>
      <c r="AC3424" t="s">
        <v>2</v>
      </c>
      <c r="AD3424" t="s">
        <v>2</v>
      </c>
      <c r="AE3424" t="s">
        <v>2</v>
      </c>
      <c r="AF3424">
        <v>6</v>
      </c>
      <c r="AG3424">
        <v>6</v>
      </c>
      <c r="AH3424">
        <v>6</v>
      </c>
      <c r="AI3424">
        <v>23</v>
      </c>
      <c r="AJ3424">
        <v>23</v>
      </c>
      <c r="AK3424">
        <v>23</v>
      </c>
      <c r="AL3424">
        <v>3.8333333333333299</v>
      </c>
      <c r="AM3424">
        <v>10</v>
      </c>
      <c r="AN3424">
        <v>23</v>
      </c>
      <c r="AO3424">
        <v>23</v>
      </c>
      <c r="AP3424">
        <v>7</v>
      </c>
      <c r="AQ3424">
        <v>1</v>
      </c>
      <c r="AR3424">
        <v>1</v>
      </c>
      <c r="AS3424">
        <v>1</v>
      </c>
      <c r="AT3424">
        <v>0</v>
      </c>
      <c r="AU3424">
        <v>0</v>
      </c>
      <c r="AV3424" t="s">
        <v>2</v>
      </c>
      <c r="AW3424" t="s">
        <v>2</v>
      </c>
      <c r="AX3424" t="s">
        <v>2</v>
      </c>
      <c r="AY3424" t="s">
        <v>2</v>
      </c>
      <c r="AZ3424">
        <v>1</v>
      </c>
      <c r="BA3424">
        <v>1</v>
      </c>
      <c r="BB3424">
        <v>0</v>
      </c>
      <c r="BC3424">
        <v>0</v>
      </c>
      <c r="BD3424">
        <v>1</v>
      </c>
      <c r="BE3424">
        <v>115419.35</v>
      </c>
      <c r="BF3424">
        <v>115419.35</v>
      </c>
      <c r="BG3424">
        <v>0</v>
      </c>
      <c r="BH3424">
        <v>0</v>
      </c>
    </row>
    <row r="3425" spans="1:60" x14ac:dyDescent="0.3">
      <c r="A3425">
        <v>194645</v>
      </c>
      <c r="B3425" t="s">
        <v>0</v>
      </c>
      <c r="C3425" t="s">
        <v>13</v>
      </c>
      <c r="D3425">
        <v>33</v>
      </c>
      <c r="E3425" t="s">
        <v>82</v>
      </c>
      <c r="F3425">
        <v>918</v>
      </c>
      <c r="G3425">
        <v>12</v>
      </c>
      <c r="H3425" t="s">
        <v>83</v>
      </c>
      <c r="I3425" t="s">
        <v>84</v>
      </c>
      <c r="J3425" t="s">
        <v>88</v>
      </c>
      <c r="K3425">
        <v>16</v>
      </c>
      <c r="L3425">
        <v>16</v>
      </c>
      <c r="M3425">
        <v>12</v>
      </c>
      <c r="N3425" t="s">
        <v>86</v>
      </c>
      <c r="O3425" t="s">
        <v>90</v>
      </c>
      <c r="P3425">
        <v>14</v>
      </c>
      <c r="Q3425">
        <v>23430000</v>
      </c>
      <c r="R3425">
        <v>1464375</v>
      </c>
      <c r="S3425">
        <v>9200000</v>
      </c>
      <c r="T3425">
        <v>17</v>
      </c>
      <c r="U3425">
        <v>17</v>
      </c>
      <c r="V3425">
        <v>13</v>
      </c>
      <c r="W3425">
        <v>1.0625</v>
      </c>
      <c r="X3425">
        <v>2</v>
      </c>
      <c r="Y3425">
        <v>11715000</v>
      </c>
      <c r="Z3425">
        <v>17080000</v>
      </c>
      <c r="AA3425">
        <v>8.5</v>
      </c>
      <c r="AB3425">
        <v>13</v>
      </c>
      <c r="AC3425">
        <v>26</v>
      </c>
      <c r="AD3425">
        <v>11</v>
      </c>
      <c r="AE3425">
        <v>16</v>
      </c>
      <c r="AF3425">
        <v>49</v>
      </c>
      <c r="AG3425">
        <v>42</v>
      </c>
      <c r="AH3425">
        <v>29</v>
      </c>
      <c r="AI3425">
        <v>144</v>
      </c>
      <c r="AJ3425">
        <v>89</v>
      </c>
      <c r="AK3425">
        <v>45</v>
      </c>
      <c r="AL3425">
        <v>2.93877551020408</v>
      </c>
      <c r="AM3425">
        <v>26</v>
      </c>
      <c r="AN3425">
        <v>48</v>
      </c>
      <c r="AO3425">
        <v>55</v>
      </c>
      <c r="AP3425">
        <v>18</v>
      </c>
      <c r="AQ3425">
        <v>1</v>
      </c>
      <c r="AR3425">
        <v>1</v>
      </c>
      <c r="AS3425">
        <v>1</v>
      </c>
      <c r="AT3425">
        <v>0</v>
      </c>
      <c r="AU3425">
        <v>0</v>
      </c>
      <c r="AV3425" t="s">
        <v>2</v>
      </c>
      <c r="AW3425" t="s">
        <v>2</v>
      </c>
      <c r="AX3425" t="s">
        <v>2</v>
      </c>
      <c r="AY3425" t="s">
        <v>2</v>
      </c>
      <c r="AZ3425">
        <v>1</v>
      </c>
      <c r="BA3425">
        <v>1</v>
      </c>
      <c r="BB3425">
        <v>0</v>
      </c>
      <c r="BC3425">
        <v>0</v>
      </c>
      <c r="BD3425">
        <v>1</v>
      </c>
      <c r="BE3425">
        <v>3531463.57</v>
      </c>
      <c r="BF3425">
        <v>5062259.74</v>
      </c>
      <c r="BG3425">
        <v>0</v>
      </c>
      <c r="BH3425">
        <v>0</v>
      </c>
    </row>
    <row r="3426" spans="1:60" x14ac:dyDescent="0.3">
      <c r="A3426">
        <v>825962</v>
      </c>
      <c r="B3426" t="s">
        <v>0</v>
      </c>
      <c r="C3426" t="s">
        <v>14</v>
      </c>
      <c r="D3426">
        <v>34</v>
      </c>
      <c r="E3426" t="s">
        <v>82</v>
      </c>
      <c r="F3426">
        <v>924</v>
      </c>
      <c r="G3426">
        <v>1</v>
      </c>
      <c r="H3426" t="s">
        <v>83</v>
      </c>
      <c r="I3426" t="s">
        <v>84</v>
      </c>
      <c r="J3426" t="s">
        <v>88</v>
      </c>
      <c r="K3426" t="s">
        <v>2</v>
      </c>
      <c r="L3426" t="s">
        <v>2</v>
      </c>
      <c r="M3426" t="s">
        <v>2</v>
      </c>
      <c r="N3426" t="s">
        <v>2</v>
      </c>
      <c r="O3426" t="s">
        <v>2</v>
      </c>
      <c r="P3426" t="s">
        <v>2</v>
      </c>
      <c r="Q3426" t="s">
        <v>2</v>
      </c>
      <c r="R3426" t="s">
        <v>2</v>
      </c>
      <c r="S3426" t="s">
        <v>2</v>
      </c>
      <c r="T3426" t="s">
        <v>2</v>
      </c>
      <c r="U3426" t="s">
        <v>2</v>
      </c>
      <c r="V3426" t="s">
        <v>2</v>
      </c>
      <c r="W3426" t="s">
        <v>2</v>
      </c>
      <c r="X3426" t="s">
        <v>2</v>
      </c>
      <c r="Y3426" t="s">
        <v>2</v>
      </c>
      <c r="Z3426" t="s">
        <v>2</v>
      </c>
      <c r="AA3426" t="s">
        <v>2</v>
      </c>
      <c r="AB3426" t="s">
        <v>2</v>
      </c>
      <c r="AC3426" t="s">
        <v>2</v>
      </c>
      <c r="AD3426" t="s">
        <v>2</v>
      </c>
      <c r="AE3426" t="s">
        <v>2</v>
      </c>
      <c r="AF3426">
        <v>14</v>
      </c>
      <c r="AG3426">
        <v>7</v>
      </c>
      <c r="AH3426" t="s">
        <v>2</v>
      </c>
      <c r="AI3426">
        <v>59</v>
      </c>
      <c r="AJ3426">
        <v>33</v>
      </c>
      <c r="AK3426" t="s">
        <v>2</v>
      </c>
      <c r="AL3426">
        <v>4.21428571428571</v>
      </c>
      <c r="AM3426">
        <v>18</v>
      </c>
      <c r="AN3426">
        <v>29.5</v>
      </c>
      <c r="AO3426">
        <v>30</v>
      </c>
      <c r="AP3426">
        <v>13</v>
      </c>
      <c r="AQ3426">
        <v>0</v>
      </c>
      <c r="AR3426" t="s">
        <v>2</v>
      </c>
      <c r="AS3426" t="s">
        <v>2</v>
      </c>
      <c r="AT3426" t="s">
        <v>2</v>
      </c>
      <c r="AU3426" t="s">
        <v>2</v>
      </c>
      <c r="AV3426">
        <v>808613333.33333302</v>
      </c>
      <c r="AW3426">
        <v>802920000</v>
      </c>
      <c r="AX3426">
        <v>1</v>
      </c>
      <c r="AY3426">
        <v>1</v>
      </c>
      <c r="AZ3426">
        <v>1</v>
      </c>
      <c r="BA3426">
        <v>1</v>
      </c>
      <c r="BB3426">
        <v>0</v>
      </c>
      <c r="BC3426">
        <v>0</v>
      </c>
      <c r="BD3426">
        <v>1</v>
      </c>
      <c r="BE3426">
        <v>912713.41333333298</v>
      </c>
      <c r="BF3426">
        <v>964892.7</v>
      </c>
      <c r="BG3426">
        <v>0</v>
      </c>
      <c r="BH3426">
        <v>0</v>
      </c>
    </row>
    <row r="3427" spans="1:60" x14ac:dyDescent="0.3">
      <c r="A3427">
        <v>716843</v>
      </c>
      <c r="B3427" t="s">
        <v>0</v>
      </c>
      <c r="C3427" t="s">
        <v>13</v>
      </c>
      <c r="D3427">
        <v>26</v>
      </c>
      <c r="E3427" t="s">
        <v>82</v>
      </c>
      <c r="F3427">
        <v>919</v>
      </c>
      <c r="G3427">
        <v>0</v>
      </c>
      <c r="H3427" t="s">
        <v>83</v>
      </c>
      <c r="I3427" t="s">
        <v>82</v>
      </c>
      <c r="J3427" t="s">
        <v>88</v>
      </c>
      <c r="K3427">
        <v>7</v>
      </c>
      <c r="L3427">
        <v>4</v>
      </c>
      <c r="M3427">
        <v>1</v>
      </c>
      <c r="N3427" t="s">
        <v>86</v>
      </c>
      <c r="O3427" t="s">
        <v>90</v>
      </c>
      <c r="P3427">
        <v>7</v>
      </c>
      <c r="Q3427">
        <v>61120000</v>
      </c>
      <c r="R3427">
        <v>8731428.5714285709</v>
      </c>
      <c r="S3427">
        <v>36000000</v>
      </c>
      <c r="T3427">
        <v>7</v>
      </c>
      <c r="U3427">
        <v>4</v>
      </c>
      <c r="V3427">
        <v>1</v>
      </c>
      <c r="W3427">
        <v>1</v>
      </c>
      <c r="X3427">
        <v>1</v>
      </c>
      <c r="Y3427">
        <v>20373333.333333299</v>
      </c>
      <c r="Z3427">
        <v>36120000</v>
      </c>
      <c r="AA3427">
        <v>2.3333333333333299</v>
      </c>
      <c r="AB3427">
        <v>3</v>
      </c>
      <c r="AC3427">
        <v>0</v>
      </c>
      <c r="AD3427">
        <v>19</v>
      </c>
      <c r="AE3427">
        <v>7</v>
      </c>
      <c r="AF3427">
        <v>230</v>
      </c>
      <c r="AG3427">
        <v>81</v>
      </c>
      <c r="AH3427">
        <v>13</v>
      </c>
      <c r="AI3427">
        <v>663</v>
      </c>
      <c r="AJ3427">
        <v>351</v>
      </c>
      <c r="AK3427">
        <v>23</v>
      </c>
      <c r="AL3427">
        <v>2.8826086956521699</v>
      </c>
      <c r="AM3427">
        <v>34</v>
      </c>
      <c r="AN3427">
        <v>221</v>
      </c>
      <c r="AO3427">
        <v>330</v>
      </c>
      <c r="AP3427">
        <v>7</v>
      </c>
      <c r="AQ3427">
        <v>0</v>
      </c>
      <c r="AR3427">
        <v>1</v>
      </c>
      <c r="AS3427">
        <v>1</v>
      </c>
      <c r="AT3427">
        <v>0</v>
      </c>
      <c r="AU3427">
        <v>0</v>
      </c>
      <c r="AV3427" t="s">
        <v>2</v>
      </c>
      <c r="AW3427" t="s">
        <v>2</v>
      </c>
      <c r="AX3427" t="s">
        <v>2</v>
      </c>
      <c r="AY3427" t="s">
        <v>2</v>
      </c>
      <c r="AZ3427">
        <v>1</v>
      </c>
      <c r="BA3427">
        <v>1</v>
      </c>
      <c r="BB3427">
        <v>0</v>
      </c>
      <c r="BC3427">
        <v>0</v>
      </c>
      <c r="BD3427">
        <v>1</v>
      </c>
      <c r="BE3427">
        <v>12759928.109999999</v>
      </c>
      <c r="BF3427">
        <v>13718388.939999999</v>
      </c>
      <c r="BG3427">
        <v>0</v>
      </c>
      <c r="BH3427">
        <v>0</v>
      </c>
    </row>
    <row r="3428" spans="1:60" x14ac:dyDescent="0.3">
      <c r="A3428">
        <v>946770</v>
      </c>
      <c r="B3428" t="s">
        <v>0</v>
      </c>
      <c r="C3428" t="s">
        <v>14</v>
      </c>
      <c r="D3428">
        <v>36</v>
      </c>
      <c r="E3428" t="s">
        <v>82</v>
      </c>
      <c r="F3428">
        <v>931</v>
      </c>
      <c r="G3428">
        <v>0</v>
      </c>
      <c r="H3428" t="s">
        <v>83</v>
      </c>
      <c r="I3428" t="s">
        <v>84</v>
      </c>
      <c r="J3428" t="s">
        <v>88</v>
      </c>
      <c r="K3428">
        <v>14</v>
      </c>
      <c r="L3428">
        <v>11</v>
      </c>
      <c r="M3428">
        <v>6</v>
      </c>
      <c r="N3428" t="s">
        <v>91</v>
      </c>
      <c r="O3428" t="s">
        <v>92</v>
      </c>
      <c r="P3428">
        <v>13</v>
      </c>
      <c r="Q3428">
        <v>1350000</v>
      </c>
      <c r="R3428">
        <v>96428.571428571406</v>
      </c>
      <c r="S3428">
        <v>100000</v>
      </c>
      <c r="T3428">
        <v>14</v>
      </c>
      <c r="U3428">
        <v>11</v>
      </c>
      <c r="V3428">
        <v>6</v>
      </c>
      <c r="W3428">
        <v>1</v>
      </c>
      <c r="X3428">
        <v>1</v>
      </c>
      <c r="Y3428">
        <v>450000</v>
      </c>
      <c r="Z3428">
        <v>600000</v>
      </c>
      <c r="AA3428">
        <v>4.6666666666666696</v>
      </c>
      <c r="AB3428">
        <v>6</v>
      </c>
      <c r="AC3428">
        <v>16</v>
      </c>
      <c r="AD3428">
        <v>12</v>
      </c>
      <c r="AE3428">
        <v>14</v>
      </c>
      <c r="AF3428">
        <v>104</v>
      </c>
      <c r="AG3428">
        <v>64</v>
      </c>
      <c r="AH3428">
        <v>26</v>
      </c>
      <c r="AI3428">
        <v>384</v>
      </c>
      <c r="AJ3428">
        <v>243</v>
      </c>
      <c r="AK3428">
        <v>42</v>
      </c>
      <c r="AL3428">
        <v>3.6923076923076898</v>
      </c>
      <c r="AM3428">
        <v>30</v>
      </c>
      <c r="AN3428">
        <v>128</v>
      </c>
      <c r="AO3428">
        <v>194</v>
      </c>
      <c r="AP3428">
        <v>7</v>
      </c>
      <c r="AQ3428">
        <v>16</v>
      </c>
      <c r="AR3428">
        <v>1</v>
      </c>
      <c r="AS3428">
        <v>1</v>
      </c>
      <c r="AT3428">
        <v>0</v>
      </c>
      <c r="AU3428">
        <v>0</v>
      </c>
      <c r="AV3428" t="s">
        <v>2</v>
      </c>
      <c r="AW3428" t="s">
        <v>2</v>
      </c>
      <c r="AX3428" t="s">
        <v>2</v>
      </c>
      <c r="AY3428" t="s">
        <v>2</v>
      </c>
      <c r="AZ3428">
        <v>1</v>
      </c>
      <c r="BA3428">
        <v>1</v>
      </c>
      <c r="BB3428">
        <v>0</v>
      </c>
      <c r="BC3428">
        <v>0</v>
      </c>
      <c r="BD3428">
        <v>1</v>
      </c>
      <c r="BE3428">
        <v>4900772.2733333297</v>
      </c>
      <c r="BF3428">
        <v>5250761.6349999998</v>
      </c>
      <c r="BG3428">
        <v>0</v>
      </c>
      <c r="BH3428">
        <v>0</v>
      </c>
    </row>
    <row r="3429" spans="1:60" x14ac:dyDescent="0.3">
      <c r="A3429">
        <v>619496</v>
      </c>
      <c r="B3429" t="s">
        <v>0</v>
      </c>
      <c r="C3429" t="s">
        <v>14</v>
      </c>
      <c r="D3429">
        <v>30</v>
      </c>
      <c r="E3429" t="s">
        <v>82</v>
      </c>
      <c r="F3429">
        <v>926</v>
      </c>
      <c r="G3429">
        <v>2</v>
      </c>
      <c r="H3429" t="s">
        <v>83</v>
      </c>
      <c r="I3429" t="s">
        <v>82</v>
      </c>
      <c r="J3429" t="s">
        <v>85</v>
      </c>
      <c r="K3429">
        <v>1</v>
      </c>
      <c r="L3429">
        <v>1</v>
      </c>
      <c r="M3429">
        <v>1</v>
      </c>
      <c r="N3429" t="s">
        <v>86</v>
      </c>
      <c r="O3429" t="s">
        <v>87</v>
      </c>
      <c r="P3429">
        <v>1</v>
      </c>
      <c r="Q3429">
        <v>1750000</v>
      </c>
      <c r="R3429">
        <v>1750000</v>
      </c>
      <c r="S3429">
        <v>1750000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1750000</v>
      </c>
      <c r="Z3429">
        <v>1750000</v>
      </c>
      <c r="AA3429">
        <v>1</v>
      </c>
      <c r="AB3429">
        <v>1</v>
      </c>
      <c r="AC3429">
        <v>59</v>
      </c>
      <c r="AD3429" t="s">
        <v>2</v>
      </c>
      <c r="AE3429">
        <v>1</v>
      </c>
      <c r="AF3429">
        <v>59</v>
      </c>
      <c r="AG3429">
        <v>47</v>
      </c>
      <c r="AH3429">
        <v>47</v>
      </c>
      <c r="AI3429">
        <v>151</v>
      </c>
      <c r="AJ3429">
        <v>114</v>
      </c>
      <c r="AK3429">
        <v>114</v>
      </c>
      <c r="AL3429">
        <v>2.5593220338983</v>
      </c>
      <c r="AM3429">
        <v>11</v>
      </c>
      <c r="AN3429">
        <v>75.5</v>
      </c>
      <c r="AO3429">
        <v>114</v>
      </c>
      <c r="AP3429">
        <v>35</v>
      </c>
      <c r="AQ3429">
        <v>0</v>
      </c>
      <c r="AR3429">
        <v>1</v>
      </c>
      <c r="AS3429">
        <v>1</v>
      </c>
      <c r="AT3429">
        <v>0</v>
      </c>
      <c r="AU3429">
        <v>0</v>
      </c>
      <c r="AV3429" t="s">
        <v>2</v>
      </c>
      <c r="AW3429" t="s">
        <v>2</v>
      </c>
      <c r="AX3429" t="s">
        <v>2</v>
      </c>
      <c r="AY3429" t="s">
        <v>2</v>
      </c>
      <c r="AZ3429">
        <v>1</v>
      </c>
      <c r="BA3429">
        <v>1</v>
      </c>
      <c r="BB3429">
        <v>0</v>
      </c>
      <c r="BC3429">
        <v>0</v>
      </c>
      <c r="BD3429">
        <v>1</v>
      </c>
      <c r="BE3429">
        <v>591112.88333333295</v>
      </c>
      <c r="BF3429">
        <v>830217.71</v>
      </c>
      <c r="BG3429">
        <v>0</v>
      </c>
      <c r="BH3429">
        <v>0</v>
      </c>
    </row>
    <row r="3430" spans="1:60" x14ac:dyDescent="0.3">
      <c r="A3430">
        <v>174039</v>
      </c>
      <c r="B3430" t="s">
        <v>0</v>
      </c>
      <c r="C3430" t="s">
        <v>14</v>
      </c>
      <c r="D3430">
        <v>28</v>
      </c>
      <c r="E3430" t="s">
        <v>82</v>
      </c>
      <c r="F3430">
        <v>853</v>
      </c>
      <c r="G3430">
        <v>0</v>
      </c>
      <c r="H3430" t="s">
        <v>83</v>
      </c>
      <c r="I3430" t="s">
        <v>82</v>
      </c>
      <c r="J3430" t="s">
        <v>85</v>
      </c>
      <c r="K3430">
        <v>4</v>
      </c>
      <c r="L3430">
        <v>4</v>
      </c>
      <c r="M3430">
        <v>4</v>
      </c>
      <c r="N3430" t="s">
        <v>86</v>
      </c>
      <c r="O3430" t="s">
        <v>87</v>
      </c>
      <c r="P3430">
        <v>3</v>
      </c>
      <c r="Q3430">
        <v>25612000</v>
      </c>
      <c r="R3430">
        <v>6403000</v>
      </c>
      <c r="S3430">
        <v>18550000</v>
      </c>
      <c r="T3430">
        <v>4</v>
      </c>
      <c r="U3430">
        <v>4</v>
      </c>
      <c r="V3430">
        <v>4</v>
      </c>
      <c r="W3430">
        <v>1</v>
      </c>
      <c r="X3430">
        <v>1</v>
      </c>
      <c r="Y3430">
        <v>25612000</v>
      </c>
      <c r="Z3430">
        <v>25612000</v>
      </c>
      <c r="AA3430">
        <v>4</v>
      </c>
      <c r="AB3430">
        <v>4</v>
      </c>
      <c r="AC3430">
        <v>0</v>
      </c>
      <c r="AD3430">
        <v>2</v>
      </c>
      <c r="AE3430">
        <v>4</v>
      </c>
      <c r="AF3430">
        <v>28</v>
      </c>
      <c r="AG3430">
        <v>28</v>
      </c>
      <c r="AH3430">
        <v>28</v>
      </c>
      <c r="AI3430">
        <v>132</v>
      </c>
      <c r="AJ3430">
        <v>132</v>
      </c>
      <c r="AK3430">
        <v>132</v>
      </c>
      <c r="AL3430">
        <v>4.71428571428571</v>
      </c>
      <c r="AM3430">
        <v>37</v>
      </c>
      <c r="AN3430">
        <v>132</v>
      </c>
      <c r="AO3430">
        <v>132</v>
      </c>
      <c r="AP3430">
        <v>2</v>
      </c>
      <c r="AQ3430">
        <v>0</v>
      </c>
      <c r="AR3430" t="s">
        <v>2</v>
      </c>
      <c r="AS3430" t="s">
        <v>2</v>
      </c>
      <c r="AT3430" t="s">
        <v>2</v>
      </c>
      <c r="AU3430" t="s">
        <v>2</v>
      </c>
      <c r="AV3430" t="s">
        <v>2</v>
      </c>
      <c r="AW3430" t="s">
        <v>2</v>
      </c>
      <c r="AX3430" t="s">
        <v>2</v>
      </c>
      <c r="AY3430" t="s">
        <v>2</v>
      </c>
      <c r="AZ3430">
        <v>1</v>
      </c>
      <c r="BA3430">
        <v>1</v>
      </c>
      <c r="BB3430">
        <v>0</v>
      </c>
      <c r="BC3430">
        <v>0</v>
      </c>
      <c r="BD3430">
        <v>1</v>
      </c>
      <c r="BE3430">
        <v>1997341.94</v>
      </c>
      <c r="BF3430">
        <v>1997341.94</v>
      </c>
      <c r="BG3430">
        <v>0</v>
      </c>
      <c r="BH3430">
        <v>0</v>
      </c>
    </row>
    <row r="3431" spans="1:60" x14ac:dyDescent="0.3">
      <c r="A3431">
        <v>977440</v>
      </c>
      <c r="B3431" t="s">
        <v>0</v>
      </c>
      <c r="C3431" t="s">
        <v>14</v>
      </c>
      <c r="D3431">
        <v>3</v>
      </c>
      <c r="E3431" t="s">
        <v>82</v>
      </c>
      <c r="F3431">
        <v>890</v>
      </c>
      <c r="G3431">
        <v>0</v>
      </c>
      <c r="H3431" t="s">
        <v>83</v>
      </c>
      <c r="I3431" t="s">
        <v>82</v>
      </c>
      <c r="J3431" t="s">
        <v>85</v>
      </c>
      <c r="K3431" t="s">
        <v>2</v>
      </c>
      <c r="L3431" t="s">
        <v>2</v>
      </c>
      <c r="M3431" t="s">
        <v>2</v>
      </c>
      <c r="N3431" t="s">
        <v>2</v>
      </c>
      <c r="O3431" t="s">
        <v>2</v>
      </c>
      <c r="P3431" t="s">
        <v>2</v>
      </c>
      <c r="Q3431" t="s">
        <v>2</v>
      </c>
      <c r="R3431" t="s">
        <v>2</v>
      </c>
      <c r="S3431" t="s">
        <v>2</v>
      </c>
      <c r="T3431" t="s">
        <v>2</v>
      </c>
      <c r="U3431" t="s">
        <v>2</v>
      </c>
      <c r="V3431" t="s">
        <v>2</v>
      </c>
      <c r="W3431" t="s">
        <v>2</v>
      </c>
      <c r="X3431" t="s">
        <v>2</v>
      </c>
      <c r="Y3431" t="s">
        <v>2</v>
      </c>
      <c r="Z3431" t="s">
        <v>2</v>
      </c>
      <c r="AA3431" t="s">
        <v>2</v>
      </c>
      <c r="AB3431" t="s">
        <v>2</v>
      </c>
      <c r="AC3431" t="s">
        <v>2</v>
      </c>
      <c r="AD3431" t="s">
        <v>2</v>
      </c>
      <c r="AE3431" t="s">
        <v>2</v>
      </c>
      <c r="AF3431">
        <v>7</v>
      </c>
      <c r="AG3431">
        <v>7</v>
      </c>
      <c r="AH3431">
        <v>4</v>
      </c>
      <c r="AI3431">
        <v>52</v>
      </c>
      <c r="AJ3431">
        <v>52</v>
      </c>
      <c r="AK3431">
        <v>34</v>
      </c>
      <c r="AL3431">
        <v>7.4285714285714297</v>
      </c>
      <c r="AM3431">
        <v>28</v>
      </c>
      <c r="AN3431">
        <v>26</v>
      </c>
      <c r="AO3431">
        <v>34</v>
      </c>
      <c r="AP3431">
        <v>23</v>
      </c>
      <c r="AQ3431">
        <v>0</v>
      </c>
      <c r="AR3431" t="s">
        <v>2</v>
      </c>
      <c r="AS3431" t="s">
        <v>2</v>
      </c>
      <c r="AT3431" t="s">
        <v>2</v>
      </c>
      <c r="AU3431" t="s">
        <v>2</v>
      </c>
      <c r="AV3431">
        <v>250000000</v>
      </c>
      <c r="AW3431">
        <v>250000000</v>
      </c>
      <c r="AX3431">
        <v>1</v>
      </c>
      <c r="AY3431">
        <v>1</v>
      </c>
      <c r="AZ3431" t="s">
        <v>2</v>
      </c>
      <c r="BA3431" t="s">
        <v>2</v>
      </c>
      <c r="BB3431" t="s">
        <v>2</v>
      </c>
      <c r="BC3431" t="s">
        <v>2</v>
      </c>
      <c r="BD3431" t="s">
        <v>2</v>
      </c>
      <c r="BE3431" t="s">
        <v>2</v>
      </c>
      <c r="BF3431" t="s">
        <v>2</v>
      </c>
      <c r="BG3431" t="s">
        <v>2</v>
      </c>
      <c r="BH3431" t="s">
        <v>2</v>
      </c>
    </row>
    <row r="3432" spans="1:60" x14ac:dyDescent="0.3">
      <c r="A3432">
        <v>566442</v>
      </c>
      <c r="B3432" t="s">
        <v>0</v>
      </c>
      <c r="C3432" t="s">
        <v>14</v>
      </c>
      <c r="D3432">
        <v>29</v>
      </c>
      <c r="E3432" t="s">
        <v>82</v>
      </c>
      <c r="F3432">
        <v>778</v>
      </c>
      <c r="G3432">
        <v>0</v>
      </c>
      <c r="H3432" t="s">
        <v>83</v>
      </c>
      <c r="I3432" t="s">
        <v>82</v>
      </c>
      <c r="J3432" t="s">
        <v>85</v>
      </c>
      <c r="K3432" t="s">
        <v>2</v>
      </c>
      <c r="L3432" t="s">
        <v>2</v>
      </c>
      <c r="M3432" t="s">
        <v>2</v>
      </c>
      <c r="N3432" t="s">
        <v>2</v>
      </c>
      <c r="O3432" t="s">
        <v>2</v>
      </c>
      <c r="P3432" t="s">
        <v>2</v>
      </c>
      <c r="Q3432" t="s">
        <v>2</v>
      </c>
      <c r="R3432" t="s">
        <v>2</v>
      </c>
      <c r="S3432" t="s">
        <v>2</v>
      </c>
      <c r="T3432" t="s">
        <v>2</v>
      </c>
      <c r="U3432" t="s">
        <v>2</v>
      </c>
      <c r="V3432" t="s">
        <v>2</v>
      </c>
      <c r="W3432" t="s">
        <v>2</v>
      </c>
      <c r="X3432" t="s">
        <v>2</v>
      </c>
      <c r="Y3432" t="s">
        <v>2</v>
      </c>
      <c r="Z3432" t="s">
        <v>2</v>
      </c>
      <c r="AA3432" t="s">
        <v>2</v>
      </c>
      <c r="AB3432" t="s">
        <v>2</v>
      </c>
      <c r="AC3432" t="s">
        <v>2</v>
      </c>
      <c r="AD3432" t="s">
        <v>2</v>
      </c>
      <c r="AE3432" t="s">
        <v>2</v>
      </c>
      <c r="AF3432">
        <v>1</v>
      </c>
      <c r="AG3432">
        <v>1</v>
      </c>
      <c r="AH3432" t="s">
        <v>2</v>
      </c>
      <c r="AI3432">
        <v>2</v>
      </c>
      <c r="AJ3432">
        <v>2</v>
      </c>
      <c r="AK3432" t="s">
        <v>2</v>
      </c>
      <c r="AL3432">
        <v>2</v>
      </c>
      <c r="AM3432">
        <v>2</v>
      </c>
      <c r="AN3432">
        <v>2</v>
      </c>
      <c r="AO3432">
        <v>2</v>
      </c>
      <c r="AP3432" t="s">
        <v>2</v>
      </c>
      <c r="AQ3432">
        <v>-103</v>
      </c>
      <c r="AR3432" t="s">
        <v>2</v>
      </c>
      <c r="AS3432" t="s">
        <v>2</v>
      </c>
      <c r="AT3432" t="s">
        <v>2</v>
      </c>
      <c r="AU3432" t="s">
        <v>2</v>
      </c>
      <c r="AV3432" t="s">
        <v>2</v>
      </c>
      <c r="AW3432" t="s">
        <v>2</v>
      </c>
      <c r="AX3432" t="s">
        <v>2</v>
      </c>
      <c r="AY3432" t="s">
        <v>2</v>
      </c>
      <c r="AZ3432" t="s">
        <v>2</v>
      </c>
      <c r="BA3432" t="s">
        <v>2</v>
      </c>
      <c r="BB3432" t="s">
        <v>2</v>
      </c>
      <c r="BC3432" t="s">
        <v>2</v>
      </c>
      <c r="BD3432" t="s">
        <v>2</v>
      </c>
      <c r="BE3432" t="s">
        <v>2</v>
      </c>
      <c r="BF3432" t="s">
        <v>2</v>
      </c>
      <c r="BG3432" t="s">
        <v>2</v>
      </c>
      <c r="BH3432" t="s">
        <v>2</v>
      </c>
    </row>
    <row r="3433" spans="1:60" x14ac:dyDescent="0.3">
      <c r="A3433">
        <v>328757</v>
      </c>
      <c r="B3433" t="s">
        <v>0</v>
      </c>
      <c r="C3433" t="s">
        <v>13</v>
      </c>
      <c r="D3433">
        <v>26</v>
      </c>
      <c r="E3433" t="s">
        <v>82</v>
      </c>
      <c r="F3433">
        <v>850</v>
      </c>
      <c r="G3433">
        <v>5</v>
      </c>
      <c r="H3433" t="s">
        <v>89</v>
      </c>
      <c r="I3433" t="s">
        <v>84</v>
      </c>
      <c r="J3433" t="s">
        <v>85</v>
      </c>
      <c r="K3433" t="s">
        <v>2</v>
      </c>
      <c r="L3433" t="s">
        <v>2</v>
      </c>
      <c r="M3433" t="s">
        <v>2</v>
      </c>
      <c r="N3433" t="s">
        <v>2</v>
      </c>
      <c r="O3433" t="s">
        <v>2</v>
      </c>
      <c r="P3433" t="s">
        <v>2</v>
      </c>
      <c r="Q3433" t="s">
        <v>2</v>
      </c>
      <c r="R3433" t="s">
        <v>2</v>
      </c>
      <c r="S3433" t="s">
        <v>2</v>
      </c>
      <c r="T3433" t="s">
        <v>2</v>
      </c>
      <c r="U3433" t="s">
        <v>2</v>
      </c>
      <c r="V3433" t="s">
        <v>2</v>
      </c>
      <c r="W3433" t="s">
        <v>2</v>
      </c>
      <c r="X3433" t="s">
        <v>2</v>
      </c>
      <c r="Y3433" t="s">
        <v>2</v>
      </c>
      <c r="Z3433" t="s">
        <v>2</v>
      </c>
      <c r="AA3433" t="s">
        <v>2</v>
      </c>
      <c r="AB3433" t="s">
        <v>2</v>
      </c>
      <c r="AC3433" t="s">
        <v>2</v>
      </c>
      <c r="AD3433" t="s">
        <v>2</v>
      </c>
      <c r="AE3433" t="s">
        <v>2</v>
      </c>
      <c r="AF3433">
        <v>8</v>
      </c>
      <c r="AG3433">
        <v>8</v>
      </c>
      <c r="AH3433">
        <v>8</v>
      </c>
      <c r="AI3433">
        <v>42</v>
      </c>
      <c r="AJ3433">
        <v>42</v>
      </c>
      <c r="AK3433">
        <v>42</v>
      </c>
      <c r="AL3433">
        <v>5.25</v>
      </c>
      <c r="AM3433">
        <v>12</v>
      </c>
      <c r="AN3433">
        <v>42</v>
      </c>
      <c r="AO3433">
        <v>42</v>
      </c>
      <c r="AP3433">
        <v>2</v>
      </c>
      <c r="AQ3433">
        <v>0</v>
      </c>
      <c r="AR3433">
        <v>1</v>
      </c>
      <c r="AS3433">
        <v>1</v>
      </c>
      <c r="AT3433">
        <v>0</v>
      </c>
      <c r="AU3433">
        <v>0</v>
      </c>
      <c r="AV3433" t="s">
        <v>2</v>
      </c>
      <c r="AW3433" t="s">
        <v>2</v>
      </c>
      <c r="AX3433" t="s">
        <v>2</v>
      </c>
      <c r="AY3433" t="s">
        <v>2</v>
      </c>
      <c r="AZ3433">
        <v>1</v>
      </c>
      <c r="BA3433">
        <v>1</v>
      </c>
      <c r="BB3433">
        <v>0</v>
      </c>
      <c r="BC3433">
        <v>0</v>
      </c>
      <c r="BD3433">
        <v>1</v>
      </c>
      <c r="BE3433">
        <v>4469290.32</v>
      </c>
      <c r="BF3433">
        <v>4469290.32</v>
      </c>
      <c r="BG3433">
        <v>0</v>
      </c>
      <c r="BH3433">
        <v>0</v>
      </c>
    </row>
    <row r="3434" spans="1:60" x14ac:dyDescent="0.3">
      <c r="A3434">
        <v>464206</v>
      </c>
      <c r="B3434" t="s">
        <v>1</v>
      </c>
      <c r="C3434" t="s">
        <v>13</v>
      </c>
      <c r="D3434">
        <v>42</v>
      </c>
      <c r="E3434" t="s">
        <v>82</v>
      </c>
      <c r="F3434">
        <v>915</v>
      </c>
      <c r="G3434">
        <v>0</v>
      </c>
      <c r="H3434" t="s">
        <v>83</v>
      </c>
      <c r="I3434" t="s">
        <v>84</v>
      </c>
      <c r="J3434" t="s">
        <v>85</v>
      </c>
      <c r="K3434">
        <v>1</v>
      </c>
      <c r="L3434">
        <v>1</v>
      </c>
      <c r="M3434" t="s">
        <v>2</v>
      </c>
      <c r="N3434" t="s">
        <v>86</v>
      </c>
      <c r="O3434" t="s">
        <v>87</v>
      </c>
      <c r="P3434">
        <v>1</v>
      </c>
      <c r="Q3434">
        <v>1000000</v>
      </c>
      <c r="R3434">
        <v>1000000</v>
      </c>
      <c r="S3434">
        <v>1000000</v>
      </c>
      <c r="T3434">
        <v>1</v>
      </c>
      <c r="U3434">
        <v>1</v>
      </c>
      <c r="V3434" t="s">
        <v>2</v>
      </c>
      <c r="W3434">
        <v>1</v>
      </c>
      <c r="X3434">
        <v>1</v>
      </c>
      <c r="Y3434">
        <v>1000000</v>
      </c>
      <c r="Z3434">
        <v>1000000</v>
      </c>
      <c r="AA3434">
        <v>1</v>
      </c>
      <c r="AB3434">
        <v>1</v>
      </c>
      <c r="AC3434">
        <v>33</v>
      </c>
      <c r="AD3434" t="s">
        <v>2</v>
      </c>
      <c r="AE3434">
        <v>1</v>
      </c>
      <c r="AF3434">
        <v>5</v>
      </c>
      <c r="AG3434">
        <v>4</v>
      </c>
      <c r="AH3434" t="s">
        <v>2</v>
      </c>
      <c r="AI3434">
        <v>12</v>
      </c>
      <c r="AJ3434">
        <v>10</v>
      </c>
      <c r="AK3434" t="s">
        <v>2</v>
      </c>
      <c r="AL3434">
        <v>2.4</v>
      </c>
      <c r="AM3434">
        <v>4</v>
      </c>
      <c r="AN3434">
        <v>6</v>
      </c>
      <c r="AO3434">
        <v>10</v>
      </c>
      <c r="AP3434">
        <v>28</v>
      </c>
      <c r="AQ3434">
        <v>0</v>
      </c>
      <c r="AR3434">
        <v>1</v>
      </c>
      <c r="AS3434">
        <v>1</v>
      </c>
      <c r="AT3434">
        <v>0</v>
      </c>
      <c r="AU3434">
        <v>0</v>
      </c>
      <c r="AV3434" t="s">
        <v>2</v>
      </c>
      <c r="AW3434" t="s">
        <v>2</v>
      </c>
      <c r="AX3434" t="s">
        <v>2</v>
      </c>
      <c r="AY3434" t="s">
        <v>2</v>
      </c>
      <c r="AZ3434">
        <v>1</v>
      </c>
      <c r="BA3434">
        <v>1</v>
      </c>
      <c r="BB3434">
        <v>0</v>
      </c>
      <c r="BC3434">
        <v>0</v>
      </c>
      <c r="BD3434">
        <v>1</v>
      </c>
      <c r="BE3434">
        <v>1443555.4133333301</v>
      </c>
      <c r="BF3434">
        <v>1239704.0900000001</v>
      </c>
      <c r="BG3434">
        <v>0</v>
      </c>
      <c r="BH3434">
        <v>0</v>
      </c>
    </row>
    <row r="3435" spans="1:60" x14ac:dyDescent="0.3">
      <c r="A3435">
        <v>982889</v>
      </c>
      <c r="B3435" t="s">
        <v>0</v>
      </c>
      <c r="C3435" t="s">
        <v>13</v>
      </c>
      <c r="D3435">
        <v>24</v>
      </c>
      <c r="E3435" t="s">
        <v>82</v>
      </c>
      <c r="F3435">
        <v>841</v>
      </c>
      <c r="G3435">
        <v>68</v>
      </c>
      <c r="H3435" t="s">
        <v>83</v>
      </c>
      <c r="I3435" t="s">
        <v>84</v>
      </c>
      <c r="J3435" t="s">
        <v>85</v>
      </c>
      <c r="K3435" t="s">
        <v>2</v>
      </c>
      <c r="L3435" t="s">
        <v>2</v>
      </c>
      <c r="M3435" t="s">
        <v>2</v>
      </c>
      <c r="N3435" t="s">
        <v>2</v>
      </c>
      <c r="O3435" t="s">
        <v>2</v>
      </c>
      <c r="P3435" t="s">
        <v>2</v>
      </c>
      <c r="Q3435" t="s">
        <v>2</v>
      </c>
      <c r="R3435" t="s">
        <v>2</v>
      </c>
      <c r="S3435" t="s">
        <v>2</v>
      </c>
      <c r="T3435" t="s">
        <v>2</v>
      </c>
      <c r="U3435" t="s">
        <v>2</v>
      </c>
      <c r="V3435" t="s">
        <v>2</v>
      </c>
      <c r="W3435" t="s">
        <v>2</v>
      </c>
      <c r="X3435" t="s">
        <v>2</v>
      </c>
      <c r="Y3435" t="s">
        <v>2</v>
      </c>
      <c r="Z3435" t="s">
        <v>2</v>
      </c>
      <c r="AA3435" t="s">
        <v>2</v>
      </c>
      <c r="AB3435" t="s">
        <v>2</v>
      </c>
      <c r="AC3435" t="s">
        <v>2</v>
      </c>
      <c r="AD3435" t="s">
        <v>2</v>
      </c>
      <c r="AE3435" t="s">
        <v>2</v>
      </c>
      <c r="AF3435">
        <v>1</v>
      </c>
      <c r="AG3435">
        <v>1</v>
      </c>
      <c r="AH3435" t="s">
        <v>2</v>
      </c>
      <c r="AI3435">
        <v>4</v>
      </c>
      <c r="AJ3435">
        <v>4</v>
      </c>
      <c r="AK3435" t="s">
        <v>2</v>
      </c>
      <c r="AL3435">
        <v>4</v>
      </c>
      <c r="AM3435">
        <v>4</v>
      </c>
      <c r="AN3435">
        <v>4</v>
      </c>
      <c r="AO3435">
        <v>4</v>
      </c>
      <c r="AP3435" t="s">
        <v>2</v>
      </c>
      <c r="AQ3435">
        <v>-42</v>
      </c>
      <c r="AR3435">
        <v>1</v>
      </c>
      <c r="AS3435">
        <v>1</v>
      </c>
      <c r="AT3435">
        <v>0</v>
      </c>
      <c r="AU3435">
        <v>0</v>
      </c>
      <c r="AV3435" t="s">
        <v>2</v>
      </c>
      <c r="AW3435" t="s">
        <v>2</v>
      </c>
      <c r="AX3435" t="s">
        <v>2</v>
      </c>
      <c r="AY3435" t="s">
        <v>2</v>
      </c>
      <c r="AZ3435">
        <v>1</v>
      </c>
      <c r="BA3435">
        <v>1</v>
      </c>
      <c r="BB3435">
        <v>0</v>
      </c>
      <c r="BC3435">
        <v>0</v>
      </c>
      <c r="BD3435">
        <v>1</v>
      </c>
      <c r="BE3435">
        <v>1088378.73</v>
      </c>
      <c r="BF3435">
        <v>1586197.125</v>
      </c>
      <c r="BG3435">
        <v>0</v>
      </c>
      <c r="BH3435">
        <v>0</v>
      </c>
    </row>
    <row r="3436" spans="1:60" x14ac:dyDescent="0.3">
      <c r="A3436">
        <v>757626</v>
      </c>
      <c r="B3436" t="s">
        <v>1</v>
      </c>
      <c r="C3436" t="s">
        <v>13</v>
      </c>
      <c r="D3436">
        <v>51</v>
      </c>
      <c r="E3436" t="s">
        <v>82</v>
      </c>
      <c r="F3436">
        <v>786</v>
      </c>
      <c r="G3436">
        <v>0</v>
      </c>
      <c r="H3436" t="s">
        <v>83</v>
      </c>
      <c r="I3436" t="s">
        <v>82</v>
      </c>
      <c r="J3436" t="s">
        <v>85</v>
      </c>
      <c r="K3436" t="s">
        <v>2</v>
      </c>
      <c r="L3436" t="s">
        <v>2</v>
      </c>
      <c r="M3436" t="s">
        <v>2</v>
      </c>
      <c r="N3436" t="s">
        <v>2</v>
      </c>
      <c r="O3436" t="s">
        <v>2</v>
      </c>
      <c r="P3436" t="s">
        <v>2</v>
      </c>
      <c r="Q3436" t="s">
        <v>2</v>
      </c>
      <c r="R3436" t="s">
        <v>2</v>
      </c>
      <c r="S3436" t="s">
        <v>2</v>
      </c>
      <c r="T3436" t="s">
        <v>2</v>
      </c>
      <c r="U3436" t="s">
        <v>2</v>
      </c>
      <c r="V3436" t="s">
        <v>2</v>
      </c>
      <c r="W3436" t="s">
        <v>2</v>
      </c>
      <c r="X3436" t="s">
        <v>2</v>
      </c>
      <c r="Y3436" t="s">
        <v>2</v>
      </c>
      <c r="Z3436" t="s">
        <v>2</v>
      </c>
      <c r="AA3436" t="s">
        <v>2</v>
      </c>
      <c r="AB3436" t="s">
        <v>2</v>
      </c>
      <c r="AC3436" t="s">
        <v>2</v>
      </c>
      <c r="AD3436" t="s">
        <v>2</v>
      </c>
      <c r="AE3436" t="s">
        <v>2</v>
      </c>
      <c r="AF3436">
        <v>1</v>
      </c>
      <c r="AG3436">
        <v>1</v>
      </c>
      <c r="AH3436" t="s">
        <v>2</v>
      </c>
      <c r="AI3436">
        <v>2</v>
      </c>
      <c r="AJ3436">
        <v>2</v>
      </c>
      <c r="AK3436" t="s">
        <v>2</v>
      </c>
      <c r="AL3436">
        <v>2</v>
      </c>
      <c r="AM3436">
        <v>2</v>
      </c>
      <c r="AN3436">
        <v>2</v>
      </c>
      <c r="AO3436">
        <v>2</v>
      </c>
      <c r="AP3436" t="s">
        <v>2</v>
      </c>
      <c r="AQ3436">
        <v>-96</v>
      </c>
      <c r="AR3436" t="s">
        <v>2</v>
      </c>
      <c r="AS3436" t="s">
        <v>2</v>
      </c>
      <c r="AT3436" t="s">
        <v>2</v>
      </c>
      <c r="AU3436" t="s">
        <v>2</v>
      </c>
      <c r="AV3436" t="s">
        <v>2</v>
      </c>
      <c r="AW3436" t="s">
        <v>2</v>
      </c>
      <c r="AX3436" t="s">
        <v>2</v>
      </c>
      <c r="AY3436" t="s">
        <v>2</v>
      </c>
      <c r="AZ3436" t="s">
        <v>2</v>
      </c>
      <c r="BA3436" t="s">
        <v>2</v>
      </c>
      <c r="BB3436" t="s">
        <v>2</v>
      </c>
      <c r="BC3436" t="s">
        <v>2</v>
      </c>
      <c r="BD3436" t="s">
        <v>2</v>
      </c>
      <c r="BE3436" t="s">
        <v>2</v>
      </c>
      <c r="BF3436" t="s">
        <v>2</v>
      </c>
      <c r="BG3436" t="s">
        <v>2</v>
      </c>
      <c r="BH3436" t="s">
        <v>2</v>
      </c>
    </row>
    <row r="3437" spans="1:60" x14ac:dyDescent="0.3">
      <c r="A3437">
        <v>485112</v>
      </c>
      <c r="B3437" t="s">
        <v>0</v>
      </c>
      <c r="C3437" t="s">
        <v>14</v>
      </c>
      <c r="D3437">
        <v>34</v>
      </c>
      <c r="E3437" t="s">
        <v>82</v>
      </c>
      <c r="F3437">
        <v>667</v>
      </c>
      <c r="G3437">
        <v>0</v>
      </c>
      <c r="H3437" t="s">
        <v>83</v>
      </c>
      <c r="I3437" t="s">
        <v>84</v>
      </c>
      <c r="J3437" t="s">
        <v>88</v>
      </c>
      <c r="K3437" t="s">
        <v>2</v>
      </c>
      <c r="L3437" t="s">
        <v>2</v>
      </c>
      <c r="M3437" t="s">
        <v>2</v>
      </c>
      <c r="N3437" t="s">
        <v>2</v>
      </c>
      <c r="O3437" t="s">
        <v>2</v>
      </c>
      <c r="P3437" t="s">
        <v>2</v>
      </c>
      <c r="Q3437" t="s">
        <v>2</v>
      </c>
      <c r="R3437" t="s">
        <v>2</v>
      </c>
      <c r="S3437" t="s">
        <v>2</v>
      </c>
      <c r="T3437" t="s">
        <v>2</v>
      </c>
      <c r="U3437" t="s">
        <v>2</v>
      </c>
      <c r="V3437" t="s">
        <v>2</v>
      </c>
      <c r="W3437" t="s">
        <v>2</v>
      </c>
      <c r="X3437" t="s">
        <v>2</v>
      </c>
      <c r="Y3437" t="s">
        <v>2</v>
      </c>
      <c r="Z3437" t="s">
        <v>2</v>
      </c>
      <c r="AA3437" t="s">
        <v>2</v>
      </c>
      <c r="AB3437" t="s">
        <v>2</v>
      </c>
      <c r="AC3437" t="s">
        <v>2</v>
      </c>
      <c r="AD3437" t="s">
        <v>2</v>
      </c>
      <c r="AE3437" t="s">
        <v>2</v>
      </c>
      <c r="AF3437">
        <v>1</v>
      </c>
      <c r="AG3437">
        <v>1</v>
      </c>
      <c r="AH3437" t="s">
        <v>2</v>
      </c>
      <c r="AI3437">
        <v>2</v>
      </c>
      <c r="AJ3437">
        <v>2</v>
      </c>
      <c r="AK3437" t="s">
        <v>2</v>
      </c>
      <c r="AL3437">
        <v>2</v>
      </c>
      <c r="AM3437">
        <v>2</v>
      </c>
      <c r="AN3437">
        <v>2</v>
      </c>
      <c r="AO3437">
        <v>2</v>
      </c>
      <c r="AP3437" t="s">
        <v>2</v>
      </c>
      <c r="AQ3437">
        <v>-222</v>
      </c>
      <c r="AR3437" t="s">
        <v>2</v>
      </c>
      <c r="AS3437" t="s">
        <v>2</v>
      </c>
      <c r="AT3437" t="s">
        <v>2</v>
      </c>
      <c r="AU3437" t="s">
        <v>2</v>
      </c>
      <c r="AV3437" t="s">
        <v>2</v>
      </c>
      <c r="AW3437" t="s">
        <v>2</v>
      </c>
      <c r="AX3437" t="s">
        <v>2</v>
      </c>
      <c r="AY3437" t="s">
        <v>2</v>
      </c>
      <c r="AZ3437" t="s">
        <v>2</v>
      </c>
      <c r="BA3437" t="s">
        <v>2</v>
      </c>
      <c r="BB3437" t="s">
        <v>2</v>
      </c>
      <c r="BC3437" t="s">
        <v>2</v>
      </c>
      <c r="BD3437" t="s">
        <v>2</v>
      </c>
      <c r="BE3437" t="s">
        <v>2</v>
      </c>
      <c r="BF3437" t="s">
        <v>2</v>
      </c>
      <c r="BG3437" t="s">
        <v>2</v>
      </c>
      <c r="BH3437" t="s">
        <v>2</v>
      </c>
    </row>
    <row r="3438" spans="1:60" x14ac:dyDescent="0.3">
      <c r="A3438">
        <v>433193</v>
      </c>
      <c r="B3438" t="s">
        <v>0</v>
      </c>
      <c r="C3438" t="s">
        <v>13</v>
      </c>
      <c r="D3438">
        <v>24</v>
      </c>
      <c r="E3438" t="s">
        <v>82</v>
      </c>
      <c r="F3438">
        <v>910</v>
      </c>
      <c r="G3438">
        <v>0</v>
      </c>
      <c r="H3438" t="s">
        <v>83</v>
      </c>
      <c r="I3438" t="s">
        <v>84</v>
      </c>
      <c r="J3438" t="s">
        <v>85</v>
      </c>
      <c r="K3438" t="s">
        <v>2</v>
      </c>
      <c r="L3438" t="s">
        <v>2</v>
      </c>
      <c r="M3438" t="s">
        <v>2</v>
      </c>
      <c r="N3438" t="s">
        <v>2</v>
      </c>
      <c r="O3438" t="s">
        <v>2</v>
      </c>
      <c r="P3438" t="s">
        <v>2</v>
      </c>
      <c r="Q3438" t="s">
        <v>2</v>
      </c>
      <c r="R3438" t="s">
        <v>2</v>
      </c>
      <c r="S3438" t="s">
        <v>2</v>
      </c>
      <c r="T3438" t="s">
        <v>2</v>
      </c>
      <c r="U3438" t="s">
        <v>2</v>
      </c>
      <c r="V3438" t="s">
        <v>2</v>
      </c>
      <c r="W3438" t="s">
        <v>2</v>
      </c>
      <c r="X3438" t="s">
        <v>2</v>
      </c>
      <c r="Y3438" t="s">
        <v>2</v>
      </c>
      <c r="Z3438" t="s">
        <v>2</v>
      </c>
      <c r="AA3438" t="s">
        <v>2</v>
      </c>
      <c r="AB3438" t="s">
        <v>2</v>
      </c>
      <c r="AC3438" t="s">
        <v>2</v>
      </c>
      <c r="AD3438" t="s">
        <v>2</v>
      </c>
      <c r="AE3438" t="s">
        <v>2</v>
      </c>
      <c r="AF3438">
        <v>14</v>
      </c>
      <c r="AG3438">
        <v>9</v>
      </c>
      <c r="AH3438">
        <v>1</v>
      </c>
      <c r="AI3438">
        <v>383</v>
      </c>
      <c r="AJ3438">
        <v>244</v>
      </c>
      <c r="AK3438">
        <v>6</v>
      </c>
      <c r="AL3438">
        <v>27.3571428571429</v>
      </c>
      <c r="AM3438">
        <v>118</v>
      </c>
      <c r="AN3438">
        <v>127.666666666667</v>
      </c>
      <c r="AO3438">
        <v>238</v>
      </c>
      <c r="AP3438">
        <v>10</v>
      </c>
      <c r="AQ3438">
        <v>0</v>
      </c>
      <c r="AR3438">
        <v>1</v>
      </c>
      <c r="AS3438">
        <v>1</v>
      </c>
      <c r="AT3438">
        <v>0</v>
      </c>
      <c r="AU3438">
        <v>0</v>
      </c>
      <c r="AV3438" t="s">
        <v>2</v>
      </c>
      <c r="AW3438" t="s">
        <v>2</v>
      </c>
      <c r="AX3438" t="s">
        <v>2</v>
      </c>
      <c r="AY3438" t="s">
        <v>2</v>
      </c>
      <c r="AZ3438">
        <v>1</v>
      </c>
      <c r="BA3438">
        <v>1</v>
      </c>
      <c r="BB3438">
        <v>0</v>
      </c>
      <c r="BC3438">
        <v>0</v>
      </c>
      <c r="BD3438">
        <v>1</v>
      </c>
      <c r="BE3438">
        <v>176393.78</v>
      </c>
      <c r="BF3438">
        <v>228477.76500000001</v>
      </c>
      <c r="BG3438">
        <v>0</v>
      </c>
      <c r="BH3438">
        <v>0</v>
      </c>
    </row>
    <row r="3439" spans="1:60" x14ac:dyDescent="0.3">
      <c r="A3439">
        <v>857030</v>
      </c>
      <c r="B3439" t="s">
        <v>0</v>
      </c>
      <c r="C3439" t="s">
        <v>14</v>
      </c>
      <c r="D3439">
        <v>29</v>
      </c>
      <c r="E3439" t="s">
        <v>82</v>
      </c>
      <c r="F3439">
        <v>910</v>
      </c>
      <c r="G3439">
        <v>0</v>
      </c>
      <c r="H3439" t="s">
        <v>83</v>
      </c>
      <c r="I3439" t="s">
        <v>84</v>
      </c>
      <c r="J3439" t="s">
        <v>85</v>
      </c>
      <c r="K3439">
        <v>5</v>
      </c>
      <c r="L3439">
        <v>5</v>
      </c>
      <c r="M3439">
        <v>2</v>
      </c>
      <c r="N3439" t="s">
        <v>91</v>
      </c>
      <c r="O3439" t="s">
        <v>95</v>
      </c>
      <c r="P3439">
        <v>5</v>
      </c>
      <c r="Q3439">
        <v>129700</v>
      </c>
      <c r="R3439">
        <v>25940</v>
      </c>
      <c r="S3439">
        <v>81200</v>
      </c>
      <c r="T3439">
        <v>5</v>
      </c>
      <c r="U3439">
        <v>5</v>
      </c>
      <c r="V3439">
        <v>2</v>
      </c>
      <c r="W3439">
        <v>1</v>
      </c>
      <c r="X3439">
        <v>1</v>
      </c>
      <c r="Y3439">
        <v>64850</v>
      </c>
      <c r="Z3439">
        <v>101200</v>
      </c>
      <c r="AA3439">
        <v>2.5</v>
      </c>
      <c r="AB3439">
        <v>3</v>
      </c>
      <c r="AC3439">
        <v>9</v>
      </c>
      <c r="AD3439">
        <v>18</v>
      </c>
      <c r="AE3439">
        <v>5</v>
      </c>
      <c r="AF3439">
        <v>58</v>
      </c>
      <c r="AG3439">
        <v>44</v>
      </c>
      <c r="AH3439">
        <v>27</v>
      </c>
      <c r="AI3439">
        <v>244</v>
      </c>
      <c r="AJ3439">
        <v>206</v>
      </c>
      <c r="AK3439">
        <v>88</v>
      </c>
      <c r="AL3439">
        <v>4.2068965517241397</v>
      </c>
      <c r="AM3439">
        <v>62</v>
      </c>
      <c r="AN3439">
        <v>81.3333333333333</v>
      </c>
      <c r="AO3439">
        <v>128</v>
      </c>
      <c r="AP3439">
        <v>9</v>
      </c>
      <c r="AQ3439">
        <v>0</v>
      </c>
      <c r="AR3439">
        <v>1</v>
      </c>
      <c r="AS3439">
        <v>1</v>
      </c>
      <c r="AT3439">
        <v>0</v>
      </c>
      <c r="AU3439">
        <v>0</v>
      </c>
      <c r="AV3439" t="s">
        <v>2</v>
      </c>
      <c r="AW3439" t="s">
        <v>2</v>
      </c>
      <c r="AX3439" t="s">
        <v>2</v>
      </c>
      <c r="AY3439" t="s">
        <v>2</v>
      </c>
      <c r="AZ3439">
        <v>1</v>
      </c>
      <c r="BA3439">
        <v>1</v>
      </c>
      <c r="BB3439">
        <v>0</v>
      </c>
      <c r="BC3439">
        <v>0</v>
      </c>
      <c r="BD3439">
        <v>1</v>
      </c>
      <c r="BE3439">
        <v>2171796.62</v>
      </c>
      <c r="BF3439">
        <v>3019162.67</v>
      </c>
      <c r="BG3439">
        <v>0</v>
      </c>
      <c r="BH3439">
        <v>0</v>
      </c>
    </row>
    <row r="3440" spans="1:60" x14ac:dyDescent="0.3">
      <c r="A3440">
        <v>470721</v>
      </c>
      <c r="B3440" t="s">
        <v>0</v>
      </c>
      <c r="C3440" t="s">
        <v>14</v>
      </c>
      <c r="D3440">
        <v>25</v>
      </c>
      <c r="E3440" t="s">
        <v>82</v>
      </c>
      <c r="F3440">
        <v>867</v>
      </c>
      <c r="G3440">
        <v>0</v>
      </c>
      <c r="H3440" t="s">
        <v>83</v>
      </c>
      <c r="I3440" t="s">
        <v>84</v>
      </c>
      <c r="J3440" t="s">
        <v>85</v>
      </c>
      <c r="K3440" t="s">
        <v>2</v>
      </c>
      <c r="L3440" t="s">
        <v>2</v>
      </c>
      <c r="M3440" t="s">
        <v>2</v>
      </c>
      <c r="N3440" t="s">
        <v>2</v>
      </c>
      <c r="O3440" t="s">
        <v>2</v>
      </c>
      <c r="P3440" t="s">
        <v>2</v>
      </c>
      <c r="Q3440" t="s">
        <v>2</v>
      </c>
      <c r="R3440" t="s">
        <v>2</v>
      </c>
      <c r="S3440" t="s">
        <v>2</v>
      </c>
      <c r="T3440" t="s">
        <v>2</v>
      </c>
      <c r="U3440" t="s">
        <v>2</v>
      </c>
      <c r="V3440" t="s">
        <v>2</v>
      </c>
      <c r="W3440" t="s">
        <v>2</v>
      </c>
      <c r="X3440" t="s">
        <v>2</v>
      </c>
      <c r="Y3440" t="s">
        <v>2</v>
      </c>
      <c r="Z3440" t="s">
        <v>2</v>
      </c>
      <c r="AA3440" t="s">
        <v>2</v>
      </c>
      <c r="AB3440" t="s">
        <v>2</v>
      </c>
      <c r="AC3440" t="s">
        <v>2</v>
      </c>
      <c r="AD3440" t="s">
        <v>2</v>
      </c>
      <c r="AE3440" t="s">
        <v>2</v>
      </c>
      <c r="AF3440">
        <v>14</v>
      </c>
      <c r="AG3440">
        <v>14</v>
      </c>
      <c r="AH3440">
        <v>14</v>
      </c>
      <c r="AI3440">
        <v>50</v>
      </c>
      <c r="AJ3440">
        <v>50</v>
      </c>
      <c r="AK3440">
        <v>50</v>
      </c>
      <c r="AL3440">
        <v>3.5714285714285698</v>
      </c>
      <c r="AM3440">
        <v>10</v>
      </c>
      <c r="AN3440">
        <v>50</v>
      </c>
      <c r="AO3440">
        <v>50</v>
      </c>
      <c r="AP3440">
        <v>14</v>
      </c>
      <c r="AQ3440">
        <v>0</v>
      </c>
      <c r="AR3440">
        <v>1</v>
      </c>
      <c r="AS3440">
        <v>1</v>
      </c>
      <c r="AT3440">
        <v>0</v>
      </c>
      <c r="AU3440">
        <v>0</v>
      </c>
      <c r="AV3440" t="s">
        <v>2</v>
      </c>
      <c r="AW3440" t="s">
        <v>2</v>
      </c>
      <c r="AX3440" t="s">
        <v>2</v>
      </c>
      <c r="AY3440" t="s">
        <v>2</v>
      </c>
      <c r="AZ3440">
        <v>1</v>
      </c>
      <c r="BA3440">
        <v>1</v>
      </c>
      <c r="BB3440">
        <v>0</v>
      </c>
      <c r="BC3440">
        <v>0</v>
      </c>
      <c r="BD3440">
        <v>1</v>
      </c>
      <c r="BE3440">
        <v>160580.65</v>
      </c>
      <c r="BF3440">
        <v>160580.65</v>
      </c>
      <c r="BG3440">
        <v>0</v>
      </c>
      <c r="BH3440">
        <v>0</v>
      </c>
    </row>
    <row r="3441" spans="1:60" x14ac:dyDescent="0.3">
      <c r="A3441">
        <v>312215</v>
      </c>
      <c r="B3441" t="s">
        <v>1</v>
      </c>
      <c r="C3441" t="s">
        <v>13</v>
      </c>
      <c r="D3441">
        <v>36</v>
      </c>
      <c r="E3441" t="s">
        <v>82</v>
      </c>
      <c r="F3441">
        <v>902</v>
      </c>
      <c r="G3441">
        <v>0</v>
      </c>
      <c r="H3441" t="s">
        <v>83</v>
      </c>
      <c r="I3441" t="s">
        <v>84</v>
      </c>
      <c r="J3441" t="s">
        <v>85</v>
      </c>
      <c r="K3441" t="s">
        <v>2</v>
      </c>
      <c r="L3441" t="s">
        <v>2</v>
      </c>
      <c r="M3441" t="s">
        <v>2</v>
      </c>
      <c r="N3441" t="s">
        <v>2</v>
      </c>
      <c r="O3441" t="s">
        <v>2</v>
      </c>
      <c r="P3441" t="s">
        <v>2</v>
      </c>
      <c r="Q3441" t="s">
        <v>2</v>
      </c>
      <c r="R3441" t="s">
        <v>2</v>
      </c>
      <c r="S3441" t="s">
        <v>2</v>
      </c>
      <c r="T3441" t="s">
        <v>2</v>
      </c>
      <c r="U3441" t="s">
        <v>2</v>
      </c>
      <c r="V3441" t="s">
        <v>2</v>
      </c>
      <c r="W3441" t="s">
        <v>2</v>
      </c>
      <c r="X3441" t="s">
        <v>2</v>
      </c>
      <c r="Y3441" t="s">
        <v>2</v>
      </c>
      <c r="Z3441" t="s">
        <v>2</v>
      </c>
      <c r="AA3441" t="s">
        <v>2</v>
      </c>
      <c r="AB3441" t="s">
        <v>2</v>
      </c>
      <c r="AC3441" t="s">
        <v>2</v>
      </c>
      <c r="AD3441" t="s">
        <v>2</v>
      </c>
      <c r="AE3441" t="s">
        <v>2</v>
      </c>
      <c r="AF3441">
        <v>2</v>
      </c>
      <c r="AG3441">
        <v>2</v>
      </c>
      <c r="AH3441" t="s">
        <v>2</v>
      </c>
      <c r="AI3441">
        <v>4</v>
      </c>
      <c r="AJ3441">
        <v>4</v>
      </c>
      <c r="AK3441" t="s">
        <v>2</v>
      </c>
      <c r="AL3441">
        <v>2</v>
      </c>
      <c r="AM3441">
        <v>3</v>
      </c>
      <c r="AN3441">
        <v>4</v>
      </c>
      <c r="AO3441">
        <v>4</v>
      </c>
      <c r="AP3441">
        <v>0</v>
      </c>
      <c r="AQ3441">
        <v>0</v>
      </c>
      <c r="AR3441">
        <v>1</v>
      </c>
      <c r="AS3441">
        <v>1</v>
      </c>
      <c r="AT3441">
        <v>0</v>
      </c>
      <c r="AU3441">
        <v>0</v>
      </c>
      <c r="AV3441">
        <v>897500000</v>
      </c>
      <c r="AW3441">
        <v>897500000</v>
      </c>
      <c r="AX3441">
        <v>1</v>
      </c>
      <c r="AY3441">
        <v>1</v>
      </c>
      <c r="AZ3441">
        <v>1</v>
      </c>
      <c r="BA3441">
        <v>1</v>
      </c>
      <c r="BB3441">
        <v>0</v>
      </c>
      <c r="BC3441">
        <v>0</v>
      </c>
      <c r="BD3441">
        <v>1</v>
      </c>
      <c r="BE3441">
        <v>516988.26</v>
      </c>
      <c r="BF3441">
        <v>773240.45499999996</v>
      </c>
      <c r="BG3441">
        <v>0</v>
      </c>
      <c r="BH3441">
        <v>0</v>
      </c>
    </row>
    <row r="3442" spans="1:60" x14ac:dyDescent="0.3">
      <c r="A3442">
        <v>148672</v>
      </c>
      <c r="B3442" t="s">
        <v>0</v>
      </c>
      <c r="C3442" t="s">
        <v>13</v>
      </c>
      <c r="D3442">
        <v>27</v>
      </c>
      <c r="E3442" t="s">
        <v>82</v>
      </c>
      <c r="F3442">
        <v>886</v>
      </c>
      <c r="G3442">
        <v>39</v>
      </c>
      <c r="H3442" t="s">
        <v>89</v>
      </c>
      <c r="I3442" t="s">
        <v>84</v>
      </c>
      <c r="J3442" t="s">
        <v>88</v>
      </c>
      <c r="K3442">
        <v>4</v>
      </c>
      <c r="L3442">
        <v>4</v>
      </c>
      <c r="M3442">
        <v>3</v>
      </c>
      <c r="N3442" t="s">
        <v>91</v>
      </c>
      <c r="O3442" t="s">
        <v>95</v>
      </c>
      <c r="P3442">
        <v>4</v>
      </c>
      <c r="Q3442">
        <v>2000000</v>
      </c>
      <c r="R3442">
        <v>500000</v>
      </c>
      <c r="S3442">
        <v>1500000</v>
      </c>
      <c r="T3442">
        <v>4</v>
      </c>
      <c r="U3442">
        <v>4</v>
      </c>
      <c r="V3442">
        <v>3</v>
      </c>
      <c r="W3442">
        <v>1</v>
      </c>
      <c r="X3442">
        <v>1</v>
      </c>
      <c r="Y3442">
        <v>1000000</v>
      </c>
      <c r="Z3442">
        <v>1800000</v>
      </c>
      <c r="AA3442">
        <v>2</v>
      </c>
      <c r="AB3442">
        <v>3</v>
      </c>
      <c r="AC3442">
        <v>1</v>
      </c>
      <c r="AD3442">
        <v>17</v>
      </c>
      <c r="AE3442">
        <v>4</v>
      </c>
      <c r="AF3442">
        <v>18</v>
      </c>
      <c r="AG3442">
        <v>18</v>
      </c>
      <c r="AH3442">
        <v>6</v>
      </c>
      <c r="AI3442">
        <v>164</v>
      </c>
      <c r="AJ3442">
        <v>164</v>
      </c>
      <c r="AK3442">
        <v>30</v>
      </c>
      <c r="AL3442">
        <v>9.1111111111111107</v>
      </c>
      <c r="AM3442">
        <v>50</v>
      </c>
      <c r="AN3442">
        <v>82</v>
      </c>
      <c r="AO3442">
        <v>134</v>
      </c>
      <c r="AP3442">
        <v>9</v>
      </c>
      <c r="AQ3442">
        <v>0</v>
      </c>
      <c r="AR3442">
        <v>1</v>
      </c>
      <c r="AS3442">
        <v>1</v>
      </c>
      <c r="AT3442">
        <v>0</v>
      </c>
      <c r="AU3442">
        <v>0</v>
      </c>
      <c r="AV3442" t="s">
        <v>2</v>
      </c>
      <c r="AW3442" t="s">
        <v>2</v>
      </c>
      <c r="AX3442" t="s">
        <v>2</v>
      </c>
      <c r="AY3442" t="s">
        <v>2</v>
      </c>
      <c r="AZ3442">
        <v>1</v>
      </c>
      <c r="BA3442">
        <v>1</v>
      </c>
      <c r="BB3442">
        <v>0</v>
      </c>
      <c r="BC3442">
        <v>0</v>
      </c>
      <c r="BD3442">
        <v>1</v>
      </c>
      <c r="BE3442">
        <v>2470549.8466666699</v>
      </c>
      <c r="BF3442">
        <v>3628405.415</v>
      </c>
      <c r="BG3442">
        <v>0</v>
      </c>
      <c r="BH3442">
        <v>0</v>
      </c>
    </row>
    <row r="3443" spans="1:60" x14ac:dyDescent="0.3">
      <c r="A3443">
        <v>485029</v>
      </c>
      <c r="B3443" t="s">
        <v>0</v>
      </c>
      <c r="C3443" t="s">
        <v>14</v>
      </c>
      <c r="D3443">
        <v>30</v>
      </c>
      <c r="E3443" t="s">
        <v>82</v>
      </c>
      <c r="F3443">
        <v>853</v>
      </c>
      <c r="G3443">
        <v>3</v>
      </c>
      <c r="H3443" t="s">
        <v>89</v>
      </c>
      <c r="I3443" t="s">
        <v>82</v>
      </c>
      <c r="J3443" t="s">
        <v>88</v>
      </c>
      <c r="K3443" t="s">
        <v>2</v>
      </c>
      <c r="L3443" t="s">
        <v>2</v>
      </c>
      <c r="M3443" t="s">
        <v>2</v>
      </c>
      <c r="N3443" t="s">
        <v>2</v>
      </c>
      <c r="O3443" t="s">
        <v>2</v>
      </c>
      <c r="P3443" t="s">
        <v>2</v>
      </c>
      <c r="Q3443" t="s">
        <v>2</v>
      </c>
      <c r="R3443" t="s">
        <v>2</v>
      </c>
      <c r="S3443" t="s">
        <v>2</v>
      </c>
      <c r="T3443" t="s">
        <v>2</v>
      </c>
      <c r="U3443" t="s">
        <v>2</v>
      </c>
      <c r="V3443" t="s">
        <v>2</v>
      </c>
      <c r="W3443" t="s">
        <v>2</v>
      </c>
      <c r="X3443" t="s">
        <v>2</v>
      </c>
      <c r="Y3443" t="s">
        <v>2</v>
      </c>
      <c r="Z3443" t="s">
        <v>2</v>
      </c>
      <c r="AA3443" t="s">
        <v>2</v>
      </c>
      <c r="AB3443" t="s">
        <v>2</v>
      </c>
      <c r="AC3443" t="s">
        <v>2</v>
      </c>
      <c r="AD3443" t="s">
        <v>2</v>
      </c>
      <c r="AE3443" t="s">
        <v>2</v>
      </c>
      <c r="AF3443">
        <v>9</v>
      </c>
      <c r="AG3443">
        <v>9</v>
      </c>
      <c r="AH3443">
        <v>9</v>
      </c>
      <c r="AI3443">
        <v>68</v>
      </c>
      <c r="AJ3443">
        <v>68</v>
      </c>
      <c r="AK3443">
        <v>68</v>
      </c>
      <c r="AL3443">
        <v>7.5555555555555598</v>
      </c>
      <c r="AM3443">
        <v>27</v>
      </c>
      <c r="AN3443">
        <v>68</v>
      </c>
      <c r="AO3443">
        <v>68</v>
      </c>
      <c r="AP3443">
        <v>3</v>
      </c>
      <c r="AQ3443">
        <v>0</v>
      </c>
      <c r="AR3443">
        <v>0</v>
      </c>
      <c r="AS3443">
        <v>0</v>
      </c>
      <c r="AT3443">
        <v>1</v>
      </c>
      <c r="AU3443">
        <v>1</v>
      </c>
      <c r="AV3443">
        <v>1599000</v>
      </c>
      <c r="AW3443">
        <v>1599000</v>
      </c>
      <c r="AX3443">
        <v>1</v>
      </c>
      <c r="AY3443">
        <v>1</v>
      </c>
      <c r="AZ3443" t="s">
        <v>2</v>
      </c>
      <c r="BA3443" t="s">
        <v>2</v>
      </c>
      <c r="BB3443" t="s">
        <v>2</v>
      </c>
      <c r="BC3443" t="s">
        <v>2</v>
      </c>
      <c r="BD3443" t="s">
        <v>2</v>
      </c>
      <c r="BE3443" t="s">
        <v>2</v>
      </c>
      <c r="BF3443" t="s">
        <v>2</v>
      </c>
      <c r="BG3443" t="s">
        <v>2</v>
      </c>
      <c r="BH3443" t="s">
        <v>2</v>
      </c>
    </row>
    <row r="3444" spans="1:60" x14ac:dyDescent="0.3">
      <c r="A3444">
        <v>208896</v>
      </c>
      <c r="B3444" t="s">
        <v>1</v>
      </c>
      <c r="C3444" t="s">
        <v>14</v>
      </c>
      <c r="D3444">
        <v>31</v>
      </c>
      <c r="E3444" t="s">
        <v>82</v>
      </c>
      <c r="F3444">
        <v>667</v>
      </c>
      <c r="G3444">
        <v>0</v>
      </c>
      <c r="H3444" t="s">
        <v>83</v>
      </c>
      <c r="I3444" t="s">
        <v>82</v>
      </c>
      <c r="J3444" t="s">
        <v>88</v>
      </c>
      <c r="K3444" t="s">
        <v>2</v>
      </c>
      <c r="L3444" t="s">
        <v>2</v>
      </c>
      <c r="M3444" t="s">
        <v>2</v>
      </c>
      <c r="N3444" t="s">
        <v>2</v>
      </c>
      <c r="O3444" t="s">
        <v>2</v>
      </c>
      <c r="P3444" t="s">
        <v>2</v>
      </c>
      <c r="Q3444" t="s">
        <v>2</v>
      </c>
      <c r="R3444" t="s">
        <v>2</v>
      </c>
      <c r="S3444" t="s">
        <v>2</v>
      </c>
      <c r="T3444" t="s">
        <v>2</v>
      </c>
      <c r="U3444" t="s">
        <v>2</v>
      </c>
      <c r="V3444" t="s">
        <v>2</v>
      </c>
      <c r="W3444" t="s">
        <v>2</v>
      </c>
      <c r="X3444" t="s">
        <v>2</v>
      </c>
      <c r="Y3444" t="s">
        <v>2</v>
      </c>
      <c r="Z3444" t="s">
        <v>2</v>
      </c>
      <c r="AA3444" t="s">
        <v>2</v>
      </c>
      <c r="AB3444" t="s">
        <v>2</v>
      </c>
      <c r="AC3444" t="s">
        <v>2</v>
      </c>
      <c r="AD3444" t="s">
        <v>2</v>
      </c>
      <c r="AE3444" t="s">
        <v>2</v>
      </c>
      <c r="AF3444">
        <v>1</v>
      </c>
      <c r="AG3444" t="s">
        <v>2</v>
      </c>
      <c r="AH3444" t="s">
        <v>2</v>
      </c>
      <c r="AI3444">
        <v>1</v>
      </c>
      <c r="AJ3444" t="s">
        <v>2</v>
      </c>
      <c r="AK3444" t="s">
        <v>2</v>
      </c>
      <c r="AL3444">
        <v>1</v>
      </c>
      <c r="AM3444">
        <v>1</v>
      </c>
      <c r="AN3444">
        <v>1</v>
      </c>
      <c r="AO3444">
        <v>1</v>
      </c>
      <c r="AP3444" t="s">
        <v>2</v>
      </c>
      <c r="AQ3444">
        <v>-253</v>
      </c>
      <c r="AR3444" t="s">
        <v>2</v>
      </c>
      <c r="AS3444" t="s">
        <v>2</v>
      </c>
      <c r="AT3444" t="s">
        <v>2</v>
      </c>
      <c r="AU3444" t="s">
        <v>2</v>
      </c>
      <c r="AV3444" t="s">
        <v>2</v>
      </c>
      <c r="AW3444" t="s">
        <v>2</v>
      </c>
      <c r="AX3444" t="s">
        <v>2</v>
      </c>
      <c r="AY3444" t="s">
        <v>2</v>
      </c>
      <c r="AZ3444" t="s">
        <v>2</v>
      </c>
      <c r="BA3444" t="s">
        <v>2</v>
      </c>
      <c r="BB3444" t="s">
        <v>2</v>
      </c>
      <c r="BC3444" t="s">
        <v>2</v>
      </c>
      <c r="BD3444" t="s">
        <v>2</v>
      </c>
      <c r="BE3444" t="s">
        <v>2</v>
      </c>
      <c r="BF3444" t="s">
        <v>2</v>
      </c>
      <c r="BG3444" t="s">
        <v>2</v>
      </c>
      <c r="BH3444" t="s">
        <v>2</v>
      </c>
    </row>
    <row r="3445" spans="1:60" x14ac:dyDescent="0.3">
      <c r="A3445">
        <v>709868</v>
      </c>
      <c r="B3445" t="s">
        <v>1</v>
      </c>
      <c r="C3445" t="s">
        <v>14</v>
      </c>
      <c r="D3445">
        <v>44</v>
      </c>
      <c r="E3445" t="s">
        <v>82</v>
      </c>
      <c r="F3445">
        <v>642</v>
      </c>
      <c r="G3445">
        <v>4</v>
      </c>
      <c r="H3445" t="s">
        <v>83</v>
      </c>
      <c r="I3445" t="s">
        <v>84</v>
      </c>
      <c r="J3445" t="s">
        <v>88</v>
      </c>
      <c r="K3445" t="s">
        <v>2</v>
      </c>
      <c r="L3445" t="s">
        <v>2</v>
      </c>
      <c r="M3445" t="s">
        <v>2</v>
      </c>
      <c r="N3445" t="s">
        <v>2</v>
      </c>
      <c r="O3445" t="s">
        <v>2</v>
      </c>
      <c r="P3445" t="s">
        <v>2</v>
      </c>
      <c r="Q3445" t="s">
        <v>2</v>
      </c>
      <c r="R3445" t="s">
        <v>2</v>
      </c>
      <c r="S3445" t="s">
        <v>2</v>
      </c>
      <c r="T3445" t="s">
        <v>2</v>
      </c>
      <c r="U3445" t="s">
        <v>2</v>
      </c>
      <c r="V3445" t="s">
        <v>2</v>
      </c>
      <c r="W3445" t="s">
        <v>2</v>
      </c>
      <c r="X3445" t="s">
        <v>2</v>
      </c>
      <c r="Y3445" t="s">
        <v>2</v>
      </c>
      <c r="Z3445" t="s">
        <v>2</v>
      </c>
      <c r="AA3445" t="s">
        <v>2</v>
      </c>
      <c r="AB3445" t="s">
        <v>2</v>
      </c>
      <c r="AC3445" t="s">
        <v>2</v>
      </c>
      <c r="AD3445" t="s">
        <v>2</v>
      </c>
      <c r="AE3445" t="s">
        <v>2</v>
      </c>
      <c r="AF3445">
        <v>1</v>
      </c>
      <c r="AG3445" t="s">
        <v>2</v>
      </c>
      <c r="AH3445" t="s">
        <v>2</v>
      </c>
      <c r="AI3445">
        <v>1</v>
      </c>
      <c r="AJ3445" t="s">
        <v>2</v>
      </c>
      <c r="AK3445" t="s">
        <v>2</v>
      </c>
      <c r="AL3445">
        <v>1</v>
      </c>
      <c r="AM3445">
        <v>1</v>
      </c>
      <c r="AN3445">
        <v>1</v>
      </c>
      <c r="AO3445">
        <v>1</v>
      </c>
      <c r="AP3445" t="s">
        <v>2</v>
      </c>
      <c r="AQ3445">
        <v>-276</v>
      </c>
      <c r="AR3445" t="s">
        <v>2</v>
      </c>
      <c r="AS3445" t="s">
        <v>2</v>
      </c>
      <c r="AT3445" t="s">
        <v>2</v>
      </c>
      <c r="AU3445" t="s">
        <v>2</v>
      </c>
      <c r="AV3445" t="s">
        <v>2</v>
      </c>
      <c r="AW3445" t="s">
        <v>2</v>
      </c>
      <c r="AX3445" t="s">
        <v>2</v>
      </c>
      <c r="AY3445" t="s">
        <v>2</v>
      </c>
      <c r="AZ3445" t="s">
        <v>2</v>
      </c>
      <c r="BA3445" t="s">
        <v>2</v>
      </c>
      <c r="BB3445" t="s">
        <v>2</v>
      </c>
      <c r="BC3445" t="s">
        <v>2</v>
      </c>
      <c r="BD3445" t="s">
        <v>2</v>
      </c>
      <c r="BE3445" t="s">
        <v>2</v>
      </c>
      <c r="BF3445" t="s">
        <v>2</v>
      </c>
      <c r="BG3445" t="s">
        <v>2</v>
      </c>
      <c r="BH3445" t="s">
        <v>2</v>
      </c>
    </row>
    <row r="3446" spans="1:60" x14ac:dyDescent="0.3">
      <c r="A3446">
        <v>787848</v>
      </c>
      <c r="B3446" t="s">
        <v>1</v>
      </c>
      <c r="C3446" t="s">
        <v>14</v>
      </c>
      <c r="D3446">
        <v>22</v>
      </c>
      <c r="E3446" t="s">
        <v>82</v>
      </c>
      <c r="F3446">
        <v>883</v>
      </c>
      <c r="G3446">
        <v>36</v>
      </c>
      <c r="H3446" t="s">
        <v>89</v>
      </c>
      <c r="I3446" t="s">
        <v>84</v>
      </c>
      <c r="J3446" t="s">
        <v>85</v>
      </c>
      <c r="K3446" t="s">
        <v>2</v>
      </c>
      <c r="L3446" t="s">
        <v>2</v>
      </c>
      <c r="M3446" t="s">
        <v>2</v>
      </c>
      <c r="N3446" t="s">
        <v>2</v>
      </c>
      <c r="O3446" t="s">
        <v>2</v>
      </c>
      <c r="P3446" t="s">
        <v>2</v>
      </c>
      <c r="Q3446" t="s">
        <v>2</v>
      </c>
      <c r="R3446" t="s">
        <v>2</v>
      </c>
      <c r="S3446" t="s">
        <v>2</v>
      </c>
      <c r="T3446" t="s">
        <v>2</v>
      </c>
      <c r="U3446" t="s">
        <v>2</v>
      </c>
      <c r="V3446" t="s">
        <v>2</v>
      </c>
      <c r="W3446" t="s">
        <v>2</v>
      </c>
      <c r="X3446" t="s">
        <v>2</v>
      </c>
      <c r="Y3446" t="s">
        <v>2</v>
      </c>
      <c r="Z3446" t="s">
        <v>2</v>
      </c>
      <c r="AA3446" t="s">
        <v>2</v>
      </c>
      <c r="AB3446" t="s">
        <v>2</v>
      </c>
      <c r="AC3446" t="s">
        <v>2</v>
      </c>
      <c r="AD3446" t="s">
        <v>2</v>
      </c>
      <c r="AE3446" t="s">
        <v>2</v>
      </c>
      <c r="AF3446">
        <v>1</v>
      </c>
      <c r="AG3446">
        <v>1</v>
      </c>
      <c r="AH3446">
        <v>1</v>
      </c>
      <c r="AI3446">
        <v>1</v>
      </c>
      <c r="AJ3446">
        <v>1</v>
      </c>
      <c r="AK3446">
        <v>1</v>
      </c>
      <c r="AL3446">
        <v>1</v>
      </c>
      <c r="AM3446">
        <v>1</v>
      </c>
      <c r="AN3446">
        <v>1</v>
      </c>
      <c r="AO3446">
        <v>1</v>
      </c>
      <c r="AP3446" t="s">
        <v>2</v>
      </c>
      <c r="AQ3446">
        <v>28</v>
      </c>
      <c r="AR3446">
        <v>1</v>
      </c>
      <c r="AS3446">
        <v>1</v>
      </c>
      <c r="AT3446">
        <v>0</v>
      </c>
      <c r="AU3446">
        <v>0</v>
      </c>
      <c r="AV3446" t="s">
        <v>2</v>
      </c>
      <c r="AW3446" t="s">
        <v>2</v>
      </c>
      <c r="AX3446" t="s">
        <v>2</v>
      </c>
      <c r="AY3446" t="s">
        <v>2</v>
      </c>
      <c r="AZ3446">
        <v>1</v>
      </c>
      <c r="BA3446">
        <v>1</v>
      </c>
      <c r="BB3446">
        <v>0</v>
      </c>
      <c r="BC3446">
        <v>0</v>
      </c>
      <c r="BD3446">
        <v>1</v>
      </c>
      <c r="BE3446">
        <v>985378.06</v>
      </c>
      <c r="BF3446">
        <v>985378.06</v>
      </c>
      <c r="BG3446">
        <v>0</v>
      </c>
      <c r="BH3446">
        <v>0</v>
      </c>
    </row>
    <row r="3447" spans="1:60" x14ac:dyDescent="0.3">
      <c r="A3447">
        <v>475427</v>
      </c>
      <c r="B3447" t="s">
        <v>0</v>
      </c>
      <c r="C3447" t="s">
        <v>14</v>
      </c>
      <c r="D3447">
        <v>26</v>
      </c>
      <c r="E3447" t="s">
        <v>82</v>
      </c>
      <c r="F3447">
        <v>868</v>
      </c>
      <c r="G3447">
        <v>0</v>
      </c>
      <c r="H3447" t="s">
        <v>83</v>
      </c>
      <c r="I3447" t="s">
        <v>82</v>
      </c>
      <c r="J3447" t="s">
        <v>85</v>
      </c>
      <c r="K3447" t="s">
        <v>2</v>
      </c>
      <c r="L3447" t="s">
        <v>2</v>
      </c>
      <c r="M3447" t="s">
        <v>2</v>
      </c>
      <c r="N3447" t="s">
        <v>2</v>
      </c>
      <c r="O3447" t="s">
        <v>2</v>
      </c>
      <c r="P3447" t="s">
        <v>2</v>
      </c>
      <c r="Q3447" t="s">
        <v>2</v>
      </c>
      <c r="R3447" t="s">
        <v>2</v>
      </c>
      <c r="S3447" t="s">
        <v>2</v>
      </c>
      <c r="T3447" t="s">
        <v>2</v>
      </c>
      <c r="U3447" t="s">
        <v>2</v>
      </c>
      <c r="V3447" t="s">
        <v>2</v>
      </c>
      <c r="W3447" t="s">
        <v>2</v>
      </c>
      <c r="X3447" t="s">
        <v>2</v>
      </c>
      <c r="Y3447" t="s">
        <v>2</v>
      </c>
      <c r="Z3447" t="s">
        <v>2</v>
      </c>
      <c r="AA3447" t="s">
        <v>2</v>
      </c>
      <c r="AB3447" t="s">
        <v>2</v>
      </c>
      <c r="AC3447" t="s">
        <v>2</v>
      </c>
      <c r="AD3447" t="s">
        <v>2</v>
      </c>
      <c r="AE3447" t="s">
        <v>2</v>
      </c>
      <c r="AF3447">
        <v>3</v>
      </c>
      <c r="AG3447">
        <v>3</v>
      </c>
      <c r="AH3447">
        <v>3</v>
      </c>
      <c r="AI3447">
        <v>88</v>
      </c>
      <c r="AJ3447">
        <v>88</v>
      </c>
      <c r="AK3447">
        <v>88</v>
      </c>
      <c r="AL3447">
        <v>29.3333333333333</v>
      </c>
      <c r="AM3447">
        <v>85</v>
      </c>
      <c r="AN3447">
        <v>88</v>
      </c>
      <c r="AO3447">
        <v>88</v>
      </c>
      <c r="AP3447">
        <v>0</v>
      </c>
      <c r="AQ3447">
        <v>0</v>
      </c>
      <c r="AR3447">
        <v>1</v>
      </c>
      <c r="AS3447">
        <v>1</v>
      </c>
      <c r="AT3447">
        <v>0</v>
      </c>
      <c r="AU3447">
        <v>0</v>
      </c>
      <c r="AV3447" t="s">
        <v>2</v>
      </c>
      <c r="AW3447" t="s">
        <v>2</v>
      </c>
      <c r="AX3447" t="s">
        <v>2</v>
      </c>
      <c r="AY3447" t="s">
        <v>2</v>
      </c>
      <c r="AZ3447">
        <v>1</v>
      </c>
      <c r="BA3447">
        <v>1</v>
      </c>
      <c r="BB3447">
        <v>0</v>
      </c>
      <c r="BC3447">
        <v>0</v>
      </c>
      <c r="BD3447">
        <v>1</v>
      </c>
      <c r="BE3447">
        <v>377419.35</v>
      </c>
      <c r="BF3447">
        <v>377419.35</v>
      </c>
      <c r="BG3447">
        <v>0</v>
      </c>
      <c r="BH3447">
        <v>0</v>
      </c>
    </row>
    <row r="3448" spans="1:60" x14ac:dyDescent="0.3">
      <c r="A3448">
        <v>418178</v>
      </c>
      <c r="B3448" t="s">
        <v>1</v>
      </c>
      <c r="C3448" t="s">
        <v>14</v>
      </c>
      <c r="D3448">
        <v>21</v>
      </c>
      <c r="E3448" t="s">
        <v>82</v>
      </c>
      <c r="F3448">
        <v>853</v>
      </c>
      <c r="G3448">
        <v>10</v>
      </c>
      <c r="H3448" t="s">
        <v>89</v>
      </c>
      <c r="I3448" t="s">
        <v>82</v>
      </c>
      <c r="J3448" t="s">
        <v>85</v>
      </c>
      <c r="K3448" t="s">
        <v>2</v>
      </c>
      <c r="L3448" t="s">
        <v>2</v>
      </c>
      <c r="M3448" t="s">
        <v>2</v>
      </c>
      <c r="N3448" t="s">
        <v>2</v>
      </c>
      <c r="O3448" t="s">
        <v>2</v>
      </c>
      <c r="P3448" t="s">
        <v>2</v>
      </c>
      <c r="Q3448" t="s">
        <v>2</v>
      </c>
      <c r="R3448" t="s">
        <v>2</v>
      </c>
      <c r="S3448" t="s">
        <v>2</v>
      </c>
      <c r="T3448" t="s">
        <v>2</v>
      </c>
      <c r="U3448" t="s">
        <v>2</v>
      </c>
      <c r="V3448" t="s">
        <v>2</v>
      </c>
      <c r="W3448" t="s">
        <v>2</v>
      </c>
      <c r="X3448" t="s">
        <v>2</v>
      </c>
      <c r="Y3448" t="s">
        <v>2</v>
      </c>
      <c r="Z3448" t="s">
        <v>2</v>
      </c>
      <c r="AA3448" t="s">
        <v>2</v>
      </c>
      <c r="AB3448" t="s">
        <v>2</v>
      </c>
      <c r="AC3448" t="s">
        <v>2</v>
      </c>
      <c r="AD3448" t="s">
        <v>2</v>
      </c>
      <c r="AE3448" t="s">
        <v>2</v>
      </c>
      <c r="AF3448">
        <v>3</v>
      </c>
      <c r="AG3448">
        <v>3</v>
      </c>
      <c r="AH3448">
        <v>3</v>
      </c>
      <c r="AI3448">
        <v>40</v>
      </c>
      <c r="AJ3448">
        <v>40</v>
      </c>
      <c r="AK3448">
        <v>40</v>
      </c>
      <c r="AL3448">
        <v>13.3333333333333</v>
      </c>
      <c r="AM3448">
        <v>28</v>
      </c>
      <c r="AN3448">
        <v>40</v>
      </c>
      <c r="AO3448">
        <v>40</v>
      </c>
      <c r="AP3448">
        <v>2</v>
      </c>
      <c r="AQ3448">
        <v>0</v>
      </c>
      <c r="AR3448">
        <v>1</v>
      </c>
      <c r="AS3448">
        <v>1</v>
      </c>
      <c r="AT3448">
        <v>0</v>
      </c>
      <c r="AU3448">
        <v>0</v>
      </c>
      <c r="AV3448" t="s">
        <v>2</v>
      </c>
      <c r="AW3448" t="s">
        <v>2</v>
      </c>
      <c r="AX3448" t="s">
        <v>2</v>
      </c>
      <c r="AY3448" t="s">
        <v>2</v>
      </c>
      <c r="AZ3448">
        <v>1</v>
      </c>
      <c r="BA3448">
        <v>1</v>
      </c>
      <c r="BB3448">
        <v>0</v>
      </c>
      <c r="BC3448">
        <v>0</v>
      </c>
      <c r="BD3448">
        <v>1</v>
      </c>
      <c r="BE3448">
        <v>67741.94</v>
      </c>
      <c r="BF3448">
        <v>67741.94</v>
      </c>
      <c r="BG3448">
        <v>0</v>
      </c>
      <c r="BH3448">
        <v>0</v>
      </c>
    </row>
    <row r="3449" spans="1:60" x14ac:dyDescent="0.3">
      <c r="A3449">
        <v>586510</v>
      </c>
      <c r="B3449" t="s">
        <v>1</v>
      </c>
      <c r="C3449" t="s">
        <v>13</v>
      </c>
      <c r="D3449">
        <v>31</v>
      </c>
      <c r="E3449" t="s">
        <v>82</v>
      </c>
      <c r="F3449">
        <v>852</v>
      </c>
      <c r="G3449">
        <v>0</v>
      </c>
      <c r="H3449" t="s">
        <v>83</v>
      </c>
      <c r="I3449" t="s">
        <v>84</v>
      </c>
      <c r="J3449" t="s">
        <v>85</v>
      </c>
      <c r="K3449" t="s">
        <v>2</v>
      </c>
      <c r="L3449" t="s">
        <v>2</v>
      </c>
      <c r="M3449" t="s">
        <v>2</v>
      </c>
      <c r="N3449" t="s">
        <v>2</v>
      </c>
      <c r="O3449" t="s">
        <v>2</v>
      </c>
      <c r="P3449" t="s">
        <v>2</v>
      </c>
      <c r="Q3449" t="s">
        <v>2</v>
      </c>
      <c r="R3449" t="s">
        <v>2</v>
      </c>
      <c r="S3449" t="s">
        <v>2</v>
      </c>
      <c r="T3449" t="s">
        <v>2</v>
      </c>
      <c r="U3449" t="s">
        <v>2</v>
      </c>
      <c r="V3449" t="s">
        <v>2</v>
      </c>
      <c r="W3449" t="s">
        <v>2</v>
      </c>
      <c r="X3449" t="s">
        <v>2</v>
      </c>
      <c r="Y3449" t="s">
        <v>2</v>
      </c>
      <c r="Z3449" t="s">
        <v>2</v>
      </c>
      <c r="AA3449" t="s">
        <v>2</v>
      </c>
      <c r="AB3449" t="s">
        <v>2</v>
      </c>
      <c r="AC3449" t="s">
        <v>2</v>
      </c>
      <c r="AD3449" t="s">
        <v>2</v>
      </c>
      <c r="AE3449" t="s">
        <v>2</v>
      </c>
      <c r="AF3449">
        <v>3</v>
      </c>
      <c r="AG3449">
        <v>3</v>
      </c>
      <c r="AH3449">
        <v>3</v>
      </c>
      <c r="AI3449">
        <v>5</v>
      </c>
      <c r="AJ3449">
        <v>5</v>
      </c>
      <c r="AK3449">
        <v>5</v>
      </c>
      <c r="AL3449">
        <v>1.6666666666666701</v>
      </c>
      <c r="AM3449">
        <v>3</v>
      </c>
      <c r="AN3449">
        <v>5</v>
      </c>
      <c r="AO3449">
        <v>5</v>
      </c>
      <c r="AP3449">
        <v>0</v>
      </c>
      <c r="AQ3449">
        <v>0</v>
      </c>
      <c r="AR3449">
        <v>1</v>
      </c>
      <c r="AS3449">
        <v>1</v>
      </c>
      <c r="AT3449">
        <v>0</v>
      </c>
      <c r="AU3449">
        <v>0</v>
      </c>
      <c r="AV3449" t="s">
        <v>2</v>
      </c>
      <c r="AW3449" t="s">
        <v>2</v>
      </c>
      <c r="AX3449" t="s">
        <v>2</v>
      </c>
      <c r="AY3449" t="s">
        <v>2</v>
      </c>
      <c r="AZ3449">
        <v>1</v>
      </c>
      <c r="BA3449">
        <v>1</v>
      </c>
      <c r="BB3449">
        <v>0</v>
      </c>
      <c r="BC3449">
        <v>0</v>
      </c>
      <c r="BD3449">
        <v>1</v>
      </c>
      <c r="BE3449">
        <v>31548.39</v>
      </c>
      <c r="BF3449">
        <v>31548.39</v>
      </c>
      <c r="BG3449">
        <v>0</v>
      </c>
      <c r="BH3449">
        <v>0</v>
      </c>
    </row>
    <row r="3450" spans="1:60" x14ac:dyDescent="0.3">
      <c r="A3450">
        <v>474497</v>
      </c>
      <c r="B3450" t="s">
        <v>1</v>
      </c>
      <c r="C3450" t="s">
        <v>14</v>
      </c>
      <c r="D3450">
        <v>29</v>
      </c>
      <c r="E3450" t="s">
        <v>82</v>
      </c>
      <c r="F3450">
        <v>863</v>
      </c>
      <c r="G3450">
        <v>0</v>
      </c>
      <c r="H3450" t="s">
        <v>83</v>
      </c>
      <c r="I3450" t="s">
        <v>84</v>
      </c>
      <c r="J3450" t="s">
        <v>88</v>
      </c>
      <c r="K3450" t="s">
        <v>2</v>
      </c>
      <c r="L3450" t="s">
        <v>2</v>
      </c>
      <c r="M3450" t="s">
        <v>2</v>
      </c>
      <c r="N3450" t="s">
        <v>2</v>
      </c>
      <c r="O3450" t="s">
        <v>2</v>
      </c>
      <c r="P3450" t="s">
        <v>2</v>
      </c>
      <c r="Q3450" t="s">
        <v>2</v>
      </c>
      <c r="R3450" t="s">
        <v>2</v>
      </c>
      <c r="S3450" t="s">
        <v>2</v>
      </c>
      <c r="T3450" t="s">
        <v>2</v>
      </c>
      <c r="U3450" t="s">
        <v>2</v>
      </c>
      <c r="V3450" t="s">
        <v>2</v>
      </c>
      <c r="W3450" t="s">
        <v>2</v>
      </c>
      <c r="X3450" t="s">
        <v>2</v>
      </c>
      <c r="Y3450" t="s">
        <v>2</v>
      </c>
      <c r="Z3450" t="s">
        <v>2</v>
      </c>
      <c r="AA3450" t="s">
        <v>2</v>
      </c>
      <c r="AB3450" t="s">
        <v>2</v>
      </c>
      <c r="AC3450" t="s">
        <v>2</v>
      </c>
      <c r="AD3450" t="s">
        <v>2</v>
      </c>
      <c r="AE3450" t="s">
        <v>2</v>
      </c>
      <c r="AF3450">
        <v>6</v>
      </c>
      <c r="AG3450">
        <v>6</v>
      </c>
      <c r="AH3450">
        <v>6</v>
      </c>
      <c r="AI3450">
        <v>17</v>
      </c>
      <c r="AJ3450">
        <v>17</v>
      </c>
      <c r="AK3450">
        <v>17</v>
      </c>
      <c r="AL3450">
        <v>2.8333333333333299</v>
      </c>
      <c r="AM3450">
        <v>5</v>
      </c>
      <c r="AN3450">
        <v>17</v>
      </c>
      <c r="AO3450">
        <v>17</v>
      </c>
      <c r="AP3450">
        <v>6</v>
      </c>
      <c r="AQ3450">
        <v>0</v>
      </c>
      <c r="AR3450" t="s">
        <v>2</v>
      </c>
      <c r="AS3450" t="s">
        <v>2</v>
      </c>
      <c r="AT3450" t="s">
        <v>2</v>
      </c>
      <c r="AU3450" t="s">
        <v>2</v>
      </c>
      <c r="AV3450" t="s">
        <v>2</v>
      </c>
      <c r="AW3450" t="s">
        <v>2</v>
      </c>
      <c r="AX3450" t="s">
        <v>2</v>
      </c>
      <c r="AY3450" t="s">
        <v>2</v>
      </c>
      <c r="AZ3450">
        <v>0</v>
      </c>
      <c r="BA3450">
        <v>0</v>
      </c>
      <c r="BB3450">
        <v>1</v>
      </c>
      <c r="BC3450">
        <v>1</v>
      </c>
      <c r="BD3450">
        <v>1</v>
      </c>
      <c r="BE3450">
        <v>0</v>
      </c>
      <c r="BF3450">
        <v>0</v>
      </c>
      <c r="BG3450">
        <v>338709677.42000002</v>
      </c>
      <c r="BH3450">
        <v>338709677.42000002</v>
      </c>
    </row>
    <row r="3451" spans="1:60" x14ac:dyDescent="0.3">
      <c r="A3451">
        <v>481775</v>
      </c>
      <c r="B3451" t="s">
        <v>1</v>
      </c>
      <c r="C3451" t="s">
        <v>14</v>
      </c>
      <c r="D3451">
        <v>41</v>
      </c>
      <c r="E3451" t="s">
        <v>82</v>
      </c>
      <c r="F3451">
        <v>666</v>
      </c>
      <c r="G3451">
        <v>0</v>
      </c>
      <c r="H3451" t="s">
        <v>83</v>
      </c>
      <c r="I3451" t="s">
        <v>84</v>
      </c>
      <c r="J3451" t="s">
        <v>88</v>
      </c>
      <c r="K3451" t="s">
        <v>2</v>
      </c>
      <c r="L3451" t="s">
        <v>2</v>
      </c>
      <c r="M3451" t="s">
        <v>2</v>
      </c>
      <c r="N3451" t="s">
        <v>2</v>
      </c>
      <c r="O3451" t="s">
        <v>2</v>
      </c>
      <c r="P3451" t="s">
        <v>2</v>
      </c>
      <c r="Q3451" t="s">
        <v>2</v>
      </c>
      <c r="R3451" t="s">
        <v>2</v>
      </c>
      <c r="S3451" t="s">
        <v>2</v>
      </c>
      <c r="T3451" t="s">
        <v>2</v>
      </c>
      <c r="U3451" t="s">
        <v>2</v>
      </c>
      <c r="V3451" t="s">
        <v>2</v>
      </c>
      <c r="W3451" t="s">
        <v>2</v>
      </c>
      <c r="X3451" t="s">
        <v>2</v>
      </c>
      <c r="Y3451" t="s">
        <v>2</v>
      </c>
      <c r="Z3451" t="s">
        <v>2</v>
      </c>
      <c r="AA3451" t="s">
        <v>2</v>
      </c>
      <c r="AB3451" t="s">
        <v>2</v>
      </c>
      <c r="AC3451" t="s">
        <v>2</v>
      </c>
      <c r="AD3451" t="s">
        <v>2</v>
      </c>
      <c r="AE3451" t="s">
        <v>2</v>
      </c>
      <c r="AF3451">
        <v>1</v>
      </c>
      <c r="AG3451">
        <v>1</v>
      </c>
      <c r="AH3451" t="s">
        <v>2</v>
      </c>
      <c r="AI3451">
        <v>2</v>
      </c>
      <c r="AJ3451">
        <v>2</v>
      </c>
      <c r="AK3451" t="s">
        <v>2</v>
      </c>
      <c r="AL3451">
        <v>2</v>
      </c>
      <c r="AM3451">
        <v>2</v>
      </c>
      <c r="AN3451">
        <v>2</v>
      </c>
      <c r="AO3451">
        <v>2</v>
      </c>
      <c r="AP3451" t="s">
        <v>2</v>
      </c>
      <c r="AQ3451">
        <v>-221</v>
      </c>
      <c r="AR3451" t="s">
        <v>2</v>
      </c>
      <c r="AS3451" t="s">
        <v>2</v>
      </c>
      <c r="AT3451" t="s">
        <v>2</v>
      </c>
      <c r="AU3451" t="s">
        <v>2</v>
      </c>
      <c r="AV3451" t="s">
        <v>2</v>
      </c>
      <c r="AW3451" t="s">
        <v>2</v>
      </c>
      <c r="AX3451" t="s">
        <v>2</v>
      </c>
      <c r="AY3451" t="s">
        <v>2</v>
      </c>
      <c r="AZ3451" t="s">
        <v>2</v>
      </c>
      <c r="BA3451" t="s">
        <v>2</v>
      </c>
      <c r="BB3451" t="s">
        <v>2</v>
      </c>
      <c r="BC3451" t="s">
        <v>2</v>
      </c>
      <c r="BD3451" t="s">
        <v>2</v>
      </c>
      <c r="BE3451" t="s">
        <v>2</v>
      </c>
      <c r="BF3451" t="s">
        <v>2</v>
      </c>
      <c r="BG3451" t="s">
        <v>2</v>
      </c>
      <c r="BH3451" t="s">
        <v>2</v>
      </c>
    </row>
    <row r="3452" spans="1:60" x14ac:dyDescent="0.3">
      <c r="A3452">
        <v>96549</v>
      </c>
      <c r="B3452" t="s">
        <v>0</v>
      </c>
      <c r="C3452" t="s">
        <v>13</v>
      </c>
      <c r="D3452">
        <v>26</v>
      </c>
      <c r="E3452" t="s">
        <v>82</v>
      </c>
      <c r="F3452">
        <v>848</v>
      </c>
      <c r="G3452">
        <v>7</v>
      </c>
      <c r="H3452" t="s">
        <v>83</v>
      </c>
      <c r="I3452" t="s">
        <v>84</v>
      </c>
      <c r="J3452" t="s">
        <v>88</v>
      </c>
      <c r="K3452" t="s">
        <v>2</v>
      </c>
      <c r="L3452" t="s">
        <v>2</v>
      </c>
      <c r="M3452" t="s">
        <v>2</v>
      </c>
      <c r="N3452" t="s">
        <v>2</v>
      </c>
      <c r="O3452" t="s">
        <v>2</v>
      </c>
      <c r="P3452" t="s">
        <v>2</v>
      </c>
      <c r="Q3452" t="s">
        <v>2</v>
      </c>
      <c r="R3452" t="s">
        <v>2</v>
      </c>
      <c r="S3452" t="s">
        <v>2</v>
      </c>
      <c r="T3452" t="s">
        <v>2</v>
      </c>
      <c r="U3452" t="s">
        <v>2</v>
      </c>
      <c r="V3452" t="s">
        <v>2</v>
      </c>
      <c r="W3452" t="s">
        <v>2</v>
      </c>
      <c r="X3452" t="s">
        <v>2</v>
      </c>
      <c r="Y3452" t="s">
        <v>2</v>
      </c>
      <c r="Z3452" t="s">
        <v>2</v>
      </c>
      <c r="AA3452" t="s">
        <v>2</v>
      </c>
      <c r="AB3452" t="s">
        <v>2</v>
      </c>
      <c r="AC3452" t="s">
        <v>2</v>
      </c>
      <c r="AD3452" t="s">
        <v>2</v>
      </c>
      <c r="AE3452" t="s">
        <v>2</v>
      </c>
      <c r="AF3452">
        <v>3</v>
      </c>
      <c r="AG3452">
        <v>3</v>
      </c>
      <c r="AH3452">
        <v>3</v>
      </c>
      <c r="AI3452">
        <v>18</v>
      </c>
      <c r="AJ3452">
        <v>18</v>
      </c>
      <c r="AK3452">
        <v>18</v>
      </c>
      <c r="AL3452">
        <v>6</v>
      </c>
      <c r="AM3452">
        <v>15</v>
      </c>
      <c r="AN3452">
        <v>18</v>
      </c>
      <c r="AO3452">
        <v>18</v>
      </c>
      <c r="AP3452">
        <v>0</v>
      </c>
      <c r="AQ3452">
        <v>0</v>
      </c>
      <c r="AR3452">
        <v>1</v>
      </c>
      <c r="AS3452">
        <v>1</v>
      </c>
      <c r="AT3452">
        <v>0</v>
      </c>
      <c r="AU3452">
        <v>0</v>
      </c>
      <c r="AV3452" t="s">
        <v>2</v>
      </c>
      <c r="AW3452" t="s">
        <v>2</v>
      </c>
      <c r="AX3452" t="s">
        <v>2</v>
      </c>
      <c r="AY3452" t="s">
        <v>2</v>
      </c>
      <c r="AZ3452" t="s">
        <v>2</v>
      </c>
      <c r="BA3452" t="s">
        <v>2</v>
      </c>
      <c r="BB3452" t="s">
        <v>2</v>
      </c>
      <c r="BC3452" t="s">
        <v>2</v>
      </c>
      <c r="BD3452" t="s">
        <v>2</v>
      </c>
      <c r="BE3452" t="s">
        <v>2</v>
      </c>
      <c r="BF3452" t="s">
        <v>2</v>
      </c>
      <c r="BG3452" t="s">
        <v>2</v>
      </c>
      <c r="BH3452" t="s">
        <v>2</v>
      </c>
    </row>
    <row r="3453" spans="1:60" x14ac:dyDescent="0.3">
      <c r="A3453">
        <v>208743</v>
      </c>
      <c r="B3453" t="s">
        <v>0</v>
      </c>
      <c r="C3453" t="s">
        <v>14</v>
      </c>
      <c r="D3453">
        <v>37</v>
      </c>
      <c r="E3453" t="s">
        <v>82</v>
      </c>
      <c r="F3453">
        <v>867</v>
      </c>
      <c r="G3453">
        <v>7</v>
      </c>
      <c r="H3453" t="s">
        <v>89</v>
      </c>
      <c r="I3453" t="s">
        <v>84</v>
      </c>
      <c r="J3453" t="s">
        <v>85</v>
      </c>
      <c r="K3453" t="s">
        <v>2</v>
      </c>
      <c r="L3453" t="s">
        <v>2</v>
      </c>
      <c r="M3453" t="s">
        <v>2</v>
      </c>
      <c r="N3453" t="s">
        <v>2</v>
      </c>
      <c r="O3453" t="s">
        <v>2</v>
      </c>
      <c r="P3453" t="s">
        <v>2</v>
      </c>
      <c r="Q3453" t="s">
        <v>2</v>
      </c>
      <c r="R3453" t="s">
        <v>2</v>
      </c>
      <c r="S3453" t="s">
        <v>2</v>
      </c>
      <c r="T3453" t="s">
        <v>2</v>
      </c>
      <c r="U3453" t="s">
        <v>2</v>
      </c>
      <c r="V3453" t="s">
        <v>2</v>
      </c>
      <c r="W3453" t="s">
        <v>2</v>
      </c>
      <c r="X3453" t="s">
        <v>2</v>
      </c>
      <c r="Y3453" t="s">
        <v>2</v>
      </c>
      <c r="Z3453" t="s">
        <v>2</v>
      </c>
      <c r="AA3453" t="s">
        <v>2</v>
      </c>
      <c r="AB3453" t="s">
        <v>2</v>
      </c>
      <c r="AC3453" t="s">
        <v>2</v>
      </c>
      <c r="AD3453" t="s">
        <v>2</v>
      </c>
      <c r="AE3453" t="s">
        <v>2</v>
      </c>
      <c r="AF3453">
        <v>17</v>
      </c>
      <c r="AG3453">
        <v>17</v>
      </c>
      <c r="AH3453">
        <v>17</v>
      </c>
      <c r="AI3453">
        <v>48</v>
      </c>
      <c r="AJ3453">
        <v>48</v>
      </c>
      <c r="AK3453">
        <v>48</v>
      </c>
      <c r="AL3453">
        <v>2.8235294117647101</v>
      </c>
      <c r="AM3453">
        <v>12</v>
      </c>
      <c r="AN3453">
        <v>48</v>
      </c>
      <c r="AO3453">
        <v>48</v>
      </c>
      <c r="AP3453">
        <v>13</v>
      </c>
      <c r="AQ3453">
        <v>0</v>
      </c>
      <c r="AR3453">
        <v>1</v>
      </c>
      <c r="AS3453">
        <v>1</v>
      </c>
      <c r="AT3453">
        <v>0</v>
      </c>
      <c r="AU3453">
        <v>0</v>
      </c>
      <c r="AV3453" t="s">
        <v>2</v>
      </c>
      <c r="AW3453" t="s">
        <v>2</v>
      </c>
      <c r="AX3453" t="s">
        <v>2</v>
      </c>
      <c r="AY3453" t="s">
        <v>2</v>
      </c>
      <c r="AZ3453" t="s">
        <v>2</v>
      </c>
      <c r="BA3453" t="s">
        <v>2</v>
      </c>
      <c r="BB3453" t="s">
        <v>2</v>
      </c>
      <c r="BC3453" t="s">
        <v>2</v>
      </c>
      <c r="BD3453" t="s">
        <v>2</v>
      </c>
      <c r="BE3453" t="s">
        <v>2</v>
      </c>
      <c r="BF3453" t="s">
        <v>2</v>
      </c>
      <c r="BG3453" t="s">
        <v>2</v>
      </c>
      <c r="BH3453" t="s">
        <v>2</v>
      </c>
    </row>
    <row r="3454" spans="1:60" x14ac:dyDescent="0.3">
      <c r="A3454">
        <v>447688</v>
      </c>
      <c r="B3454" t="s">
        <v>0</v>
      </c>
      <c r="C3454" t="s">
        <v>14</v>
      </c>
      <c r="D3454">
        <v>53</v>
      </c>
      <c r="E3454" t="s">
        <v>82</v>
      </c>
      <c r="F3454">
        <v>863</v>
      </c>
      <c r="G3454">
        <v>0</v>
      </c>
      <c r="H3454" t="s">
        <v>83</v>
      </c>
      <c r="I3454" t="s">
        <v>82</v>
      </c>
      <c r="J3454" t="s">
        <v>88</v>
      </c>
      <c r="K3454">
        <v>2</v>
      </c>
      <c r="L3454">
        <v>2</v>
      </c>
      <c r="M3454">
        <v>2</v>
      </c>
      <c r="N3454" t="s">
        <v>91</v>
      </c>
      <c r="O3454" t="s">
        <v>95</v>
      </c>
      <c r="P3454">
        <v>2</v>
      </c>
      <c r="Q3454">
        <v>700000</v>
      </c>
      <c r="R3454">
        <v>350000</v>
      </c>
      <c r="S3454">
        <v>500000</v>
      </c>
      <c r="T3454">
        <v>2</v>
      </c>
      <c r="U3454">
        <v>2</v>
      </c>
      <c r="V3454">
        <v>2</v>
      </c>
      <c r="W3454">
        <v>1</v>
      </c>
      <c r="X3454">
        <v>1</v>
      </c>
      <c r="Y3454">
        <v>700000</v>
      </c>
      <c r="Z3454">
        <v>700000</v>
      </c>
      <c r="AA3454">
        <v>2</v>
      </c>
      <c r="AB3454">
        <v>2</v>
      </c>
      <c r="AC3454">
        <v>6</v>
      </c>
      <c r="AD3454">
        <v>9</v>
      </c>
      <c r="AE3454">
        <v>2</v>
      </c>
      <c r="AF3454">
        <v>21</v>
      </c>
      <c r="AG3454">
        <v>21</v>
      </c>
      <c r="AH3454">
        <v>21</v>
      </c>
      <c r="AI3454">
        <v>87</v>
      </c>
      <c r="AJ3454">
        <v>87</v>
      </c>
      <c r="AK3454">
        <v>87</v>
      </c>
      <c r="AL3454">
        <v>4.1428571428571397</v>
      </c>
      <c r="AM3454">
        <v>17</v>
      </c>
      <c r="AN3454">
        <v>87</v>
      </c>
      <c r="AO3454">
        <v>87</v>
      </c>
      <c r="AP3454">
        <v>5</v>
      </c>
      <c r="AQ3454">
        <v>0</v>
      </c>
      <c r="AR3454" t="s">
        <v>2</v>
      </c>
      <c r="AS3454" t="s">
        <v>2</v>
      </c>
      <c r="AT3454" t="s">
        <v>2</v>
      </c>
      <c r="AU3454" t="s">
        <v>2</v>
      </c>
      <c r="AV3454" t="s">
        <v>2</v>
      </c>
      <c r="AW3454" t="s">
        <v>2</v>
      </c>
      <c r="AX3454" t="s">
        <v>2</v>
      </c>
      <c r="AY3454" t="s">
        <v>2</v>
      </c>
      <c r="AZ3454">
        <v>2</v>
      </c>
      <c r="BA3454">
        <v>2</v>
      </c>
      <c r="BB3454">
        <v>0</v>
      </c>
      <c r="BC3454">
        <v>0</v>
      </c>
      <c r="BD3454">
        <v>2</v>
      </c>
      <c r="BE3454">
        <v>87923460.650000006</v>
      </c>
      <c r="BF3454">
        <v>87923460.650000006</v>
      </c>
      <c r="BG3454">
        <v>0</v>
      </c>
      <c r="BH3454">
        <v>0</v>
      </c>
    </row>
    <row r="3455" spans="1:60" x14ac:dyDescent="0.3">
      <c r="A3455">
        <v>723439</v>
      </c>
      <c r="B3455" t="s">
        <v>0</v>
      </c>
      <c r="C3455" t="s">
        <v>14</v>
      </c>
      <c r="D3455">
        <v>28</v>
      </c>
      <c r="E3455" t="s">
        <v>82</v>
      </c>
      <c r="F3455">
        <v>863</v>
      </c>
      <c r="G3455">
        <v>0</v>
      </c>
      <c r="H3455" t="s">
        <v>83</v>
      </c>
      <c r="I3455" t="s">
        <v>82</v>
      </c>
      <c r="J3455" t="s">
        <v>85</v>
      </c>
      <c r="K3455" t="s">
        <v>2</v>
      </c>
      <c r="L3455" t="s">
        <v>2</v>
      </c>
      <c r="M3455" t="s">
        <v>2</v>
      </c>
      <c r="N3455" t="s">
        <v>2</v>
      </c>
      <c r="O3455" t="s">
        <v>2</v>
      </c>
      <c r="P3455" t="s">
        <v>2</v>
      </c>
      <c r="Q3455" t="s">
        <v>2</v>
      </c>
      <c r="R3455" t="s">
        <v>2</v>
      </c>
      <c r="S3455" t="s">
        <v>2</v>
      </c>
      <c r="T3455" t="s">
        <v>2</v>
      </c>
      <c r="U3455" t="s">
        <v>2</v>
      </c>
      <c r="V3455" t="s">
        <v>2</v>
      </c>
      <c r="W3455" t="s">
        <v>2</v>
      </c>
      <c r="X3455" t="s">
        <v>2</v>
      </c>
      <c r="Y3455" t="s">
        <v>2</v>
      </c>
      <c r="Z3455" t="s">
        <v>2</v>
      </c>
      <c r="AA3455" t="s">
        <v>2</v>
      </c>
      <c r="AB3455" t="s">
        <v>2</v>
      </c>
      <c r="AC3455" t="s">
        <v>2</v>
      </c>
      <c r="AD3455" t="s">
        <v>2</v>
      </c>
      <c r="AE3455" t="s">
        <v>2</v>
      </c>
      <c r="AF3455">
        <v>3</v>
      </c>
      <c r="AG3455">
        <v>3</v>
      </c>
      <c r="AH3455">
        <v>3</v>
      </c>
      <c r="AI3455">
        <v>39</v>
      </c>
      <c r="AJ3455">
        <v>39</v>
      </c>
      <c r="AK3455">
        <v>39</v>
      </c>
      <c r="AL3455">
        <v>13</v>
      </c>
      <c r="AM3455">
        <v>29</v>
      </c>
      <c r="AN3455">
        <v>39</v>
      </c>
      <c r="AO3455">
        <v>39</v>
      </c>
      <c r="AP3455">
        <v>0</v>
      </c>
      <c r="AQ3455">
        <v>0</v>
      </c>
      <c r="AR3455">
        <v>1</v>
      </c>
      <c r="AS3455">
        <v>1</v>
      </c>
      <c r="AT3455">
        <v>0</v>
      </c>
      <c r="AU3455">
        <v>0</v>
      </c>
      <c r="AV3455" t="s">
        <v>2</v>
      </c>
      <c r="AW3455" t="s">
        <v>2</v>
      </c>
      <c r="AX3455" t="s">
        <v>2</v>
      </c>
      <c r="AY3455" t="s">
        <v>2</v>
      </c>
      <c r="AZ3455">
        <v>1</v>
      </c>
      <c r="BA3455">
        <v>1</v>
      </c>
      <c r="BB3455">
        <v>0</v>
      </c>
      <c r="BC3455">
        <v>0</v>
      </c>
      <c r="BD3455">
        <v>1</v>
      </c>
      <c r="BE3455">
        <v>135483.87</v>
      </c>
      <c r="BF3455">
        <v>135483.87</v>
      </c>
      <c r="BG3455">
        <v>0</v>
      </c>
      <c r="BH3455">
        <v>0</v>
      </c>
    </row>
    <row r="3456" spans="1:60" x14ac:dyDescent="0.3">
      <c r="A3456">
        <v>635124</v>
      </c>
      <c r="B3456" t="s">
        <v>0</v>
      </c>
      <c r="C3456" t="s">
        <v>13</v>
      </c>
      <c r="D3456">
        <v>29</v>
      </c>
      <c r="E3456" t="s">
        <v>84</v>
      </c>
      <c r="F3456">
        <v>852</v>
      </c>
      <c r="G3456">
        <v>17</v>
      </c>
      <c r="H3456" t="s">
        <v>83</v>
      </c>
      <c r="I3456" t="s">
        <v>82</v>
      </c>
      <c r="J3456" t="s">
        <v>88</v>
      </c>
      <c r="K3456" t="s">
        <v>2</v>
      </c>
      <c r="L3456" t="s">
        <v>2</v>
      </c>
      <c r="M3456" t="s">
        <v>2</v>
      </c>
      <c r="N3456" t="s">
        <v>2</v>
      </c>
      <c r="O3456" t="s">
        <v>2</v>
      </c>
      <c r="P3456" t="s">
        <v>2</v>
      </c>
      <c r="Q3456" t="s">
        <v>2</v>
      </c>
      <c r="R3456" t="s">
        <v>2</v>
      </c>
      <c r="S3456" t="s">
        <v>2</v>
      </c>
      <c r="T3456" t="s">
        <v>2</v>
      </c>
      <c r="U3456" t="s">
        <v>2</v>
      </c>
      <c r="V3456" t="s">
        <v>2</v>
      </c>
      <c r="W3456" t="s">
        <v>2</v>
      </c>
      <c r="X3456" t="s">
        <v>2</v>
      </c>
      <c r="Y3456" t="s">
        <v>2</v>
      </c>
      <c r="Z3456" t="s">
        <v>2</v>
      </c>
      <c r="AA3456" t="s">
        <v>2</v>
      </c>
      <c r="AB3456" t="s">
        <v>2</v>
      </c>
      <c r="AC3456" t="s">
        <v>2</v>
      </c>
      <c r="AD3456" t="s">
        <v>2</v>
      </c>
      <c r="AE3456" t="s">
        <v>2</v>
      </c>
      <c r="AF3456">
        <v>3</v>
      </c>
      <c r="AG3456">
        <v>3</v>
      </c>
      <c r="AH3456">
        <v>3</v>
      </c>
      <c r="AI3456">
        <v>3</v>
      </c>
      <c r="AJ3456">
        <v>3</v>
      </c>
      <c r="AK3456">
        <v>3</v>
      </c>
      <c r="AL3456">
        <v>1</v>
      </c>
      <c r="AM3456">
        <v>1</v>
      </c>
      <c r="AN3456">
        <v>3</v>
      </c>
      <c r="AO3456">
        <v>3</v>
      </c>
      <c r="AP3456">
        <v>1</v>
      </c>
      <c r="AQ3456">
        <v>7</v>
      </c>
      <c r="AR3456">
        <v>1</v>
      </c>
      <c r="AS3456">
        <v>1</v>
      </c>
      <c r="AT3456">
        <v>0</v>
      </c>
      <c r="AU3456">
        <v>0</v>
      </c>
      <c r="AV3456" t="s">
        <v>2</v>
      </c>
      <c r="AW3456" t="s">
        <v>2</v>
      </c>
      <c r="AX3456" t="s">
        <v>2</v>
      </c>
      <c r="AY3456" t="s">
        <v>2</v>
      </c>
      <c r="AZ3456" t="s">
        <v>2</v>
      </c>
      <c r="BA3456" t="s">
        <v>2</v>
      </c>
      <c r="BB3456" t="s">
        <v>2</v>
      </c>
      <c r="BC3456" t="s">
        <v>2</v>
      </c>
      <c r="BD3456" t="s">
        <v>2</v>
      </c>
      <c r="BE3456" t="s">
        <v>2</v>
      </c>
      <c r="BF3456" t="s">
        <v>2</v>
      </c>
      <c r="BG3456" t="s">
        <v>2</v>
      </c>
      <c r="BH3456" t="s">
        <v>2</v>
      </c>
    </row>
    <row r="3457" spans="1:60" x14ac:dyDescent="0.3">
      <c r="A3457">
        <v>427488</v>
      </c>
      <c r="B3457" t="s">
        <v>1</v>
      </c>
      <c r="C3457" t="s">
        <v>14</v>
      </c>
      <c r="D3457">
        <v>43</v>
      </c>
      <c r="E3457" t="s">
        <v>82</v>
      </c>
      <c r="F3457">
        <v>629</v>
      </c>
      <c r="G3457">
        <v>16</v>
      </c>
      <c r="H3457" t="s">
        <v>83</v>
      </c>
      <c r="I3457" t="s">
        <v>84</v>
      </c>
      <c r="J3457" t="s">
        <v>88</v>
      </c>
      <c r="K3457" t="s">
        <v>2</v>
      </c>
      <c r="L3457" t="s">
        <v>2</v>
      </c>
      <c r="M3457" t="s">
        <v>2</v>
      </c>
      <c r="N3457" t="s">
        <v>2</v>
      </c>
      <c r="O3457" t="s">
        <v>2</v>
      </c>
      <c r="P3457" t="s">
        <v>2</v>
      </c>
      <c r="Q3457" t="s">
        <v>2</v>
      </c>
      <c r="R3457" t="s">
        <v>2</v>
      </c>
      <c r="S3457" t="s">
        <v>2</v>
      </c>
      <c r="T3457" t="s">
        <v>2</v>
      </c>
      <c r="U3457" t="s">
        <v>2</v>
      </c>
      <c r="V3457" t="s">
        <v>2</v>
      </c>
      <c r="W3457" t="s">
        <v>2</v>
      </c>
      <c r="X3457" t="s">
        <v>2</v>
      </c>
      <c r="Y3457" t="s">
        <v>2</v>
      </c>
      <c r="Z3457" t="s">
        <v>2</v>
      </c>
      <c r="AA3457" t="s">
        <v>2</v>
      </c>
      <c r="AB3457" t="s">
        <v>2</v>
      </c>
      <c r="AC3457" t="s">
        <v>2</v>
      </c>
      <c r="AD3457" t="s">
        <v>2</v>
      </c>
      <c r="AE3457" t="s">
        <v>2</v>
      </c>
      <c r="AF3457">
        <v>1</v>
      </c>
      <c r="AG3457" t="s">
        <v>2</v>
      </c>
      <c r="AH3457" t="s">
        <v>2</v>
      </c>
      <c r="AI3457">
        <v>1</v>
      </c>
      <c r="AJ3457" t="s">
        <v>2</v>
      </c>
      <c r="AK3457" t="s">
        <v>2</v>
      </c>
      <c r="AL3457">
        <v>1</v>
      </c>
      <c r="AM3457">
        <v>1</v>
      </c>
      <c r="AN3457">
        <v>1</v>
      </c>
      <c r="AO3457">
        <v>1</v>
      </c>
      <c r="AP3457" t="s">
        <v>2</v>
      </c>
      <c r="AQ3457">
        <v>-275</v>
      </c>
      <c r="AR3457" t="s">
        <v>2</v>
      </c>
      <c r="AS3457" t="s">
        <v>2</v>
      </c>
      <c r="AT3457" t="s">
        <v>2</v>
      </c>
      <c r="AU3457" t="s">
        <v>2</v>
      </c>
      <c r="AV3457" t="s">
        <v>2</v>
      </c>
      <c r="AW3457" t="s">
        <v>2</v>
      </c>
      <c r="AX3457" t="s">
        <v>2</v>
      </c>
      <c r="AY3457" t="s">
        <v>2</v>
      </c>
      <c r="AZ3457" t="s">
        <v>2</v>
      </c>
      <c r="BA3457" t="s">
        <v>2</v>
      </c>
      <c r="BB3457" t="s">
        <v>2</v>
      </c>
      <c r="BC3457" t="s">
        <v>2</v>
      </c>
      <c r="BD3457" t="s">
        <v>2</v>
      </c>
      <c r="BE3457" t="s">
        <v>2</v>
      </c>
      <c r="BF3457" t="s">
        <v>2</v>
      </c>
      <c r="BG3457" t="s">
        <v>2</v>
      </c>
      <c r="BH3457" t="s">
        <v>2</v>
      </c>
    </row>
    <row r="3458" spans="1:60" x14ac:dyDescent="0.3">
      <c r="A3458">
        <v>317986</v>
      </c>
      <c r="B3458" t="s">
        <v>0</v>
      </c>
      <c r="C3458" t="s">
        <v>13</v>
      </c>
      <c r="D3458">
        <v>45</v>
      </c>
      <c r="E3458" t="s">
        <v>82</v>
      </c>
      <c r="F3458">
        <v>849</v>
      </c>
      <c r="G3458">
        <v>4</v>
      </c>
      <c r="H3458" t="s">
        <v>83</v>
      </c>
      <c r="I3458" t="s">
        <v>82</v>
      </c>
      <c r="J3458" t="s">
        <v>85</v>
      </c>
      <c r="K3458" t="s">
        <v>2</v>
      </c>
      <c r="L3458" t="s">
        <v>2</v>
      </c>
      <c r="M3458" t="s">
        <v>2</v>
      </c>
      <c r="N3458" t="s">
        <v>2</v>
      </c>
      <c r="O3458" t="s">
        <v>2</v>
      </c>
      <c r="P3458" t="s">
        <v>2</v>
      </c>
      <c r="Q3458" t="s">
        <v>2</v>
      </c>
      <c r="R3458" t="s">
        <v>2</v>
      </c>
      <c r="S3458" t="s">
        <v>2</v>
      </c>
      <c r="T3458" t="s">
        <v>2</v>
      </c>
      <c r="U3458" t="s">
        <v>2</v>
      </c>
      <c r="V3458" t="s">
        <v>2</v>
      </c>
      <c r="W3458" t="s">
        <v>2</v>
      </c>
      <c r="X3458" t="s">
        <v>2</v>
      </c>
      <c r="Y3458" t="s">
        <v>2</v>
      </c>
      <c r="Z3458" t="s">
        <v>2</v>
      </c>
      <c r="AA3458" t="s">
        <v>2</v>
      </c>
      <c r="AB3458" t="s">
        <v>2</v>
      </c>
      <c r="AC3458" t="s">
        <v>2</v>
      </c>
      <c r="AD3458" t="s">
        <v>2</v>
      </c>
      <c r="AE3458" t="s">
        <v>2</v>
      </c>
      <c r="AF3458">
        <v>1</v>
      </c>
      <c r="AG3458">
        <v>1</v>
      </c>
      <c r="AH3458">
        <v>1</v>
      </c>
      <c r="AI3458">
        <v>2</v>
      </c>
      <c r="AJ3458">
        <v>2</v>
      </c>
      <c r="AK3458">
        <v>2</v>
      </c>
      <c r="AL3458">
        <v>2</v>
      </c>
      <c r="AM3458">
        <v>2</v>
      </c>
      <c r="AN3458">
        <v>2</v>
      </c>
      <c r="AO3458">
        <v>2</v>
      </c>
      <c r="AP3458" t="s">
        <v>2</v>
      </c>
      <c r="AQ3458">
        <v>-2</v>
      </c>
      <c r="AR3458" t="s">
        <v>2</v>
      </c>
      <c r="AS3458" t="s">
        <v>2</v>
      </c>
      <c r="AT3458" t="s">
        <v>2</v>
      </c>
      <c r="AU3458" t="s">
        <v>2</v>
      </c>
      <c r="AV3458">
        <v>600000000</v>
      </c>
      <c r="AW3458">
        <v>600000000</v>
      </c>
      <c r="AX3458">
        <v>1</v>
      </c>
      <c r="AY3458">
        <v>1</v>
      </c>
      <c r="AZ3458">
        <v>1</v>
      </c>
      <c r="BA3458">
        <v>1</v>
      </c>
      <c r="BB3458">
        <v>0</v>
      </c>
      <c r="BC3458">
        <v>0</v>
      </c>
      <c r="BD3458">
        <v>1</v>
      </c>
      <c r="BE3458">
        <v>33709.68</v>
      </c>
      <c r="BF3458">
        <v>33709.68</v>
      </c>
      <c r="BG3458">
        <v>0</v>
      </c>
      <c r="BH3458">
        <v>0</v>
      </c>
    </row>
    <row r="3459" spans="1:60" x14ac:dyDescent="0.3">
      <c r="A3459">
        <v>661931</v>
      </c>
      <c r="B3459" t="s">
        <v>0</v>
      </c>
      <c r="C3459" t="s">
        <v>13</v>
      </c>
      <c r="D3459">
        <v>31</v>
      </c>
      <c r="E3459" t="s">
        <v>82</v>
      </c>
      <c r="F3459">
        <v>852</v>
      </c>
      <c r="G3459">
        <v>0</v>
      </c>
      <c r="H3459" t="s">
        <v>83</v>
      </c>
      <c r="I3459" t="s">
        <v>82</v>
      </c>
      <c r="J3459" t="s">
        <v>85</v>
      </c>
      <c r="K3459" t="s">
        <v>2</v>
      </c>
      <c r="L3459" t="s">
        <v>2</v>
      </c>
      <c r="M3459" t="s">
        <v>2</v>
      </c>
      <c r="N3459" t="s">
        <v>2</v>
      </c>
      <c r="O3459" t="s">
        <v>2</v>
      </c>
      <c r="P3459" t="s">
        <v>2</v>
      </c>
      <c r="Q3459" t="s">
        <v>2</v>
      </c>
      <c r="R3459" t="s">
        <v>2</v>
      </c>
      <c r="S3459" t="s">
        <v>2</v>
      </c>
      <c r="T3459" t="s">
        <v>2</v>
      </c>
      <c r="U3459" t="s">
        <v>2</v>
      </c>
      <c r="V3459" t="s">
        <v>2</v>
      </c>
      <c r="W3459" t="s">
        <v>2</v>
      </c>
      <c r="X3459" t="s">
        <v>2</v>
      </c>
      <c r="Y3459" t="s">
        <v>2</v>
      </c>
      <c r="Z3459" t="s">
        <v>2</v>
      </c>
      <c r="AA3459" t="s">
        <v>2</v>
      </c>
      <c r="AB3459" t="s">
        <v>2</v>
      </c>
      <c r="AC3459" t="s">
        <v>2</v>
      </c>
      <c r="AD3459" t="s">
        <v>2</v>
      </c>
      <c r="AE3459" t="s">
        <v>2</v>
      </c>
      <c r="AF3459">
        <v>5</v>
      </c>
      <c r="AG3459">
        <v>5</v>
      </c>
      <c r="AH3459">
        <v>5</v>
      </c>
      <c r="AI3459">
        <v>22</v>
      </c>
      <c r="AJ3459">
        <v>22</v>
      </c>
      <c r="AK3459">
        <v>22</v>
      </c>
      <c r="AL3459">
        <v>4.4000000000000004</v>
      </c>
      <c r="AM3459">
        <v>12</v>
      </c>
      <c r="AN3459">
        <v>22</v>
      </c>
      <c r="AO3459">
        <v>22</v>
      </c>
      <c r="AP3459">
        <v>9</v>
      </c>
      <c r="AQ3459">
        <v>0</v>
      </c>
      <c r="AR3459">
        <v>1</v>
      </c>
      <c r="AS3459">
        <v>1</v>
      </c>
      <c r="AT3459">
        <v>0</v>
      </c>
      <c r="AU3459">
        <v>0</v>
      </c>
      <c r="AV3459" t="s">
        <v>2</v>
      </c>
      <c r="AW3459" t="s">
        <v>2</v>
      </c>
      <c r="AX3459" t="s">
        <v>2</v>
      </c>
      <c r="AY3459" t="s">
        <v>2</v>
      </c>
      <c r="AZ3459">
        <v>1</v>
      </c>
      <c r="BA3459">
        <v>1</v>
      </c>
      <c r="BB3459">
        <v>0</v>
      </c>
      <c r="BC3459">
        <v>0</v>
      </c>
      <c r="BD3459">
        <v>1</v>
      </c>
      <c r="BE3459">
        <v>32258.06</v>
      </c>
      <c r="BF3459">
        <v>32258.06</v>
      </c>
      <c r="BG3459">
        <v>0</v>
      </c>
      <c r="BH3459">
        <v>0</v>
      </c>
    </row>
    <row r="3460" spans="1:60" x14ac:dyDescent="0.3">
      <c r="A3460">
        <v>814795</v>
      </c>
      <c r="B3460" t="s">
        <v>0</v>
      </c>
      <c r="C3460" t="s">
        <v>14</v>
      </c>
      <c r="D3460">
        <v>35</v>
      </c>
      <c r="E3460" t="s">
        <v>82</v>
      </c>
      <c r="F3460">
        <v>863</v>
      </c>
      <c r="G3460">
        <v>0</v>
      </c>
      <c r="H3460" t="s">
        <v>83</v>
      </c>
      <c r="I3460" t="s">
        <v>84</v>
      </c>
      <c r="J3460" t="s">
        <v>88</v>
      </c>
      <c r="K3460" t="s">
        <v>2</v>
      </c>
      <c r="L3460" t="s">
        <v>2</v>
      </c>
      <c r="M3460" t="s">
        <v>2</v>
      </c>
      <c r="N3460" t="s">
        <v>2</v>
      </c>
      <c r="O3460" t="s">
        <v>2</v>
      </c>
      <c r="P3460" t="s">
        <v>2</v>
      </c>
      <c r="Q3460" t="s">
        <v>2</v>
      </c>
      <c r="R3460" t="s">
        <v>2</v>
      </c>
      <c r="S3460" t="s">
        <v>2</v>
      </c>
      <c r="T3460" t="s">
        <v>2</v>
      </c>
      <c r="U3460" t="s">
        <v>2</v>
      </c>
      <c r="V3460" t="s">
        <v>2</v>
      </c>
      <c r="W3460" t="s">
        <v>2</v>
      </c>
      <c r="X3460" t="s">
        <v>2</v>
      </c>
      <c r="Y3460" t="s">
        <v>2</v>
      </c>
      <c r="Z3460" t="s">
        <v>2</v>
      </c>
      <c r="AA3460" t="s">
        <v>2</v>
      </c>
      <c r="AB3460" t="s">
        <v>2</v>
      </c>
      <c r="AC3460" t="s">
        <v>2</v>
      </c>
      <c r="AD3460" t="s">
        <v>2</v>
      </c>
      <c r="AE3460" t="s">
        <v>2</v>
      </c>
      <c r="AF3460">
        <v>15</v>
      </c>
      <c r="AG3460">
        <v>15</v>
      </c>
      <c r="AH3460">
        <v>15</v>
      </c>
      <c r="AI3460">
        <v>51</v>
      </c>
      <c r="AJ3460">
        <v>51</v>
      </c>
      <c r="AK3460">
        <v>51</v>
      </c>
      <c r="AL3460">
        <v>3.4</v>
      </c>
      <c r="AM3460">
        <v>15</v>
      </c>
      <c r="AN3460">
        <v>51</v>
      </c>
      <c r="AO3460">
        <v>51</v>
      </c>
      <c r="AP3460">
        <v>5</v>
      </c>
      <c r="AQ3460">
        <v>0</v>
      </c>
      <c r="AR3460" t="s">
        <v>2</v>
      </c>
      <c r="AS3460" t="s">
        <v>2</v>
      </c>
      <c r="AT3460" t="s">
        <v>2</v>
      </c>
      <c r="AU3460" t="s">
        <v>2</v>
      </c>
      <c r="AV3460" t="s">
        <v>2</v>
      </c>
      <c r="AW3460" t="s">
        <v>2</v>
      </c>
      <c r="AX3460" t="s">
        <v>2</v>
      </c>
      <c r="AY3460" t="s">
        <v>2</v>
      </c>
      <c r="AZ3460" t="s">
        <v>2</v>
      </c>
      <c r="BA3460" t="s">
        <v>2</v>
      </c>
      <c r="BB3460" t="s">
        <v>2</v>
      </c>
      <c r="BC3460" t="s">
        <v>2</v>
      </c>
      <c r="BD3460" t="s">
        <v>2</v>
      </c>
      <c r="BE3460" t="s">
        <v>2</v>
      </c>
      <c r="BF3460" t="s">
        <v>2</v>
      </c>
      <c r="BG3460" t="s">
        <v>2</v>
      </c>
      <c r="BH3460" t="s">
        <v>2</v>
      </c>
    </row>
    <row r="3461" spans="1:60" x14ac:dyDescent="0.3">
      <c r="A3461">
        <v>136384</v>
      </c>
      <c r="B3461" t="s">
        <v>0</v>
      </c>
      <c r="C3461" t="s">
        <v>13</v>
      </c>
      <c r="D3461">
        <v>23</v>
      </c>
      <c r="E3461" t="s">
        <v>82</v>
      </c>
      <c r="F3461">
        <v>848</v>
      </c>
      <c r="G3461">
        <v>0</v>
      </c>
      <c r="H3461" t="s">
        <v>83</v>
      </c>
      <c r="I3461" t="s">
        <v>84</v>
      </c>
      <c r="J3461" t="s">
        <v>85</v>
      </c>
      <c r="K3461" t="s">
        <v>2</v>
      </c>
      <c r="L3461" t="s">
        <v>2</v>
      </c>
      <c r="M3461" t="s">
        <v>2</v>
      </c>
      <c r="N3461" t="s">
        <v>2</v>
      </c>
      <c r="O3461" t="s">
        <v>2</v>
      </c>
      <c r="P3461" t="s">
        <v>2</v>
      </c>
      <c r="Q3461" t="s">
        <v>2</v>
      </c>
      <c r="R3461" t="s">
        <v>2</v>
      </c>
      <c r="S3461" t="s">
        <v>2</v>
      </c>
      <c r="T3461" t="s">
        <v>2</v>
      </c>
      <c r="U3461" t="s">
        <v>2</v>
      </c>
      <c r="V3461" t="s">
        <v>2</v>
      </c>
      <c r="W3461" t="s">
        <v>2</v>
      </c>
      <c r="X3461" t="s">
        <v>2</v>
      </c>
      <c r="Y3461" t="s">
        <v>2</v>
      </c>
      <c r="Z3461" t="s">
        <v>2</v>
      </c>
      <c r="AA3461" t="s">
        <v>2</v>
      </c>
      <c r="AB3461" t="s">
        <v>2</v>
      </c>
      <c r="AC3461" t="s">
        <v>2</v>
      </c>
      <c r="AD3461" t="s">
        <v>2</v>
      </c>
      <c r="AE3461" t="s">
        <v>2</v>
      </c>
      <c r="AF3461">
        <v>6</v>
      </c>
      <c r="AG3461">
        <v>6</v>
      </c>
      <c r="AH3461">
        <v>6</v>
      </c>
      <c r="AI3461">
        <v>18</v>
      </c>
      <c r="AJ3461">
        <v>18</v>
      </c>
      <c r="AK3461">
        <v>18</v>
      </c>
      <c r="AL3461">
        <v>3</v>
      </c>
      <c r="AM3461">
        <v>6</v>
      </c>
      <c r="AN3461">
        <v>18</v>
      </c>
      <c r="AO3461">
        <v>18</v>
      </c>
      <c r="AP3461">
        <v>2</v>
      </c>
      <c r="AQ3461">
        <v>0</v>
      </c>
      <c r="AR3461">
        <v>1</v>
      </c>
      <c r="AS3461">
        <v>1</v>
      </c>
      <c r="AT3461">
        <v>0</v>
      </c>
      <c r="AU3461">
        <v>0</v>
      </c>
      <c r="AV3461" t="s">
        <v>2</v>
      </c>
      <c r="AW3461" t="s">
        <v>2</v>
      </c>
      <c r="AX3461" t="s">
        <v>2</v>
      </c>
      <c r="AY3461" t="s">
        <v>2</v>
      </c>
      <c r="AZ3461">
        <v>1</v>
      </c>
      <c r="BA3461">
        <v>1</v>
      </c>
      <c r="BB3461">
        <v>0</v>
      </c>
      <c r="BC3461">
        <v>0</v>
      </c>
      <c r="BD3461">
        <v>1</v>
      </c>
      <c r="BE3461">
        <v>8967.74</v>
      </c>
      <c r="BF3461">
        <v>8967.74</v>
      </c>
      <c r="BG3461">
        <v>0</v>
      </c>
      <c r="BH3461">
        <v>0</v>
      </c>
    </row>
    <row r="3462" spans="1:60" x14ac:dyDescent="0.3">
      <c r="A3462">
        <v>657013</v>
      </c>
      <c r="B3462" t="s">
        <v>1</v>
      </c>
      <c r="C3462" t="s">
        <v>14</v>
      </c>
      <c r="D3462">
        <v>36</v>
      </c>
      <c r="E3462" t="s">
        <v>82</v>
      </c>
      <c r="F3462">
        <v>562</v>
      </c>
      <c r="G3462">
        <v>12</v>
      </c>
      <c r="H3462" t="s">
        <v>83</v>
      </c>
      <c r="I3462" t="s">
        <v>84</v>
      </c>
      <c r="J3462" t="s">
        <v>88</v>
      </c>
      <c r="K3462" t="s">
        <v>2</v>
      </c>
      <c r="L3462" t="s">
        <v>2</v>
      </c>
      <c r="M3462" t="s">
        <v>2</v>
      </c>
      <c r="N3462" t="s">
        <v>2</v>
      </c>
      <c r="O3462" t="s">
        <v>2</v>
      </c>
      <c r="P3462" t="s">
        <v>2</v>
      </c>
      <c r="Q3462" t="s">
        <v>2</v>
      </c>
      <c r="R3462" t="s">
        <v>2</v>
      </c>
      <c r="S3462" t="s">
        <v>2</v>
      </c>
      <c r="T3462" t="s">
        <v>2</v>
      </c>
      <c r="U3462" t="s">
        <v>2</v>
      </c>
      <c r="V3462" t="s">
        <v>2</v>
      </c>
      <c r="W3462" t="s">
        <v>2</v>
      </c>
      <c r="X3462" t="s">
        <v>2</v>
      </c>
      <c r="Y3462" t="s">
        <v>2</v>
      </c>
      <c r="Z3462" t="s">
        <v>2</v>
      </c>
      <c r="AA3462" t="s">
        <v>2</v>
      </c>
      <c r="AB3462" t="s">
        <v>2</v>
      </c>
      <c r="AC3462" t="s">
        <v>2</v>
      </c>
      <c r="AD3462" t="s">
        <v>2</v>
      </c>
      <c r="AE3462" t="s">
        <v>2</v>
      </c>
      <c r="AF3462">
        <v>2</v>
      </c>
      <c r="AG3462">
        <v>1</v>
      </c>
      <c r="AH3462" t="s">
        <v>2</v>
      </c>
      <c r="AI3462">
        <v>3</v>
      </c>
      <c r="AJ3462">
        <v>2</v>
      </c>
      <c r="AK3462" t="s">
        <v>2</v>
      </c>
      <c r="AL3462">
        <v>1.5</v>
      </c>
      <c r="AM3462">
        <v>2</v>
      </c>
      <c r="AN3462">
        <v>1.5</v>
      </c>
      <c r="AO3462">
        <v>2</v>
      </c>
      <c r="AP3462">
        <v>35</v>
      </c>
      <c r="AQ3462">
        <v>-357</v>
      </c>
      <c r="AR3462" t="s">
        <v>2</v>
      </c>
      <c r="AS3462" t="s">
        <v>2</v>
      </c>
      <c r="AT3462" t="s">
        <v>2</v>
      </c>
      <c r="AU3462" t="s">
        <v>2</v>
      </c>
      <c r="AV3462" t="s">
        <v>2</v>
      </c>
      <c r="AW3462" t="s">
        <v>2</v>
      </c>
      <c r="AX3462" t="s">
        <v>2</v>
      </c>
      <c r="AY3462" t="s">
        <v>2</v>
      </c>
      <c r="AZ3462" t="s">
        <v>2</v>
      </c>
      <c r="BA3462" t="s">
        <v>2</v>
      </c>
      <c r="BB3462" t="s">
        <v>2</v>
      </c>
      <c r="BC3462" t="s">
        <v>2</v>
      </c>
      <c r="BD3462" t="s">
        <v>2</v>
      </c>
      <c r="BE3462" t="s">
        <v>2</v>
      </c>
      <c r="BF3462" t="s">
        <v>2</v>
      </c>
      <c r="BG3462" t="s">
        <v>2</v>
      </c>
      <c r="BH3462" t="s">
        <v>2</v>
      </c>
    </row>
    <row r="3463" spans="1:60" x14ac:dyDescent="0.3">
      <c r="A3463">
        <v>175227</v>
      </c>
      <c r="B3463" t="s">
        <v>1</v>
      </c>
      <c r="C3463" t="s">
        <v>13</v>
      </c>
      <c r="D3463">
        <v>26</v>
      </c>
      <c r="E3463" t="s">
        <v>82</v>
      </c>
      <c r="F3463">
        <v>633</v>
      </c>
      <c r="G3463">
        <v>0</v>
      </c>
      <c r="H3463" t="s">
        <v>83</v>
      </c>
      <c r="I3463" t="s">
        <v>84</v>
      </c>
      <c r="J3463" t="s">
        <v>88</v>
      </c>
      <c r="K3463" t="s">
        <v>2</v>
      </c>
      <c r="L3463" t="s">
        <v>2</v>
      </c>
      <c r="M3463" t="s">
        <v>2</v>
      </c>
      <c r="N3463" t="s">
        <v>2</v>
      </c>
      <c r="O3463" t="s">
        <v>2</v>
      </c>
      <c r="P3463" t="s">
        <v>2</v>
      </c>
      <c r="Q3463" t="s">
        <v>2</v>
      </c>
      <c r="R3463" t="s">
        <v>2</v>
      </c>
      <c r="S3463" t="s">
        <v>2</v>
      </c>
      <c r="T3463" t="s">
        <v>2</v>
      </c>
      <c r="U3463" t="s">
        <v>2</v>
      </c>
      <c r="V3463" t="s">
        <v>2</v>
      </c>
      <c r="W3463" t="s">
        <v>2</v>
      </c>
      <c r="X3463" t="s">
        <v>2</v>
      </c>
      <c r="Y3463" t="s">
        <v>2</v>
      </c>
      <c r="Z3463" t="s">
        <v>2</v>
      </c>
      <c r="AA3463" t="s">
        <v>2</v>
      </c>
      <c r="AB3463" t="s">
        <v>2</v>
      </c>
      <c r="AC3463" t="s">
        <v>2</v>
      </c>
      <c r="AD3463" t="s">
        <v>2</v>
      </c>
      <c r="AE3463" t="s">
        <v>2</v>
      </c>
      <c r="AF3463">
        <v>1</v>
      </c>
      <c r="AG3463">
        <v>1</v>
      </c>
      <c r="AH3463">
        <v>1</v>
      </c>
      <c r="AI3463">
        <v>1</v>
      </c>
      <c r="AJ3463">
        <v>1</v>
      </c>
      <c r="AK3463">
        <v>1</v>
      </c>
      <c r="AL3463">
        <v>1</v>
      </c>
      <c r="AM3463">
        <v>1</v>
      </c>
      <c r="AN3463">
        <v>1</v>
      </c>
      <c r="AO3463">
        <v>1</v>
      </c>
      <c r="AP3463" t="s">
        <v>2</v>
      </c>
      <c r="AQ3463">
        <v>-235</v>
      </c>
      <c r="AR3463" t="s">
        <v>2</v>
      </c>
      <c r="AS3463" t="s">
        <v>2</v>
      </c>
      <c r="AT3463" t="s">
        <v>2</v>
      </c>
      <c r="AU3463" t="s">
        <v>2</v>
      </c>
      <c r="AV3463" t="s">
        <v>2</v>
      </c>
      <c r="AW3463" t="s">
        <v>2</v>
      </c>
      <c r="AX3463" t="s">
        <v>2</v>
      </c>
      <c r="AY3463" t="s">
        <v>2</v>
      </c>
      <c r="AZ3463" t="s">
        <v>2</v>
      </c>
      <c r="BA3463" t="s">
        <v>2</v>
      </c>
      <c r="BB3463" t="s">
        <v>2</v>
      </c>
      <c r="BC3463" t="s">
        <v>2</v>
      </c>
      <c r="BD3463" t="s">
        <v>2</v>
      </c>
      <c r="BE3463" t="s">
        <v>2</v>
      </c>
      <c r="BF3463" t="s">
        <v>2</v>
      </c>
      <c r="BG3463" t="s">
        <v>2</v>
      </c>
      <c r="BH3463" t="s">
        <v>2</v>
      </c>
    </row>
    <row r="3464" spans="1:60" x14ac:dyDescent="0.3">
      <c r="A3464">
        <v>516708</v>
      </c>
      <c r="B3464" t="s">
        <v>0</v>
      </c>
      <c r="C3464" t="s">
        <v>13</v>
      </c>
      <c r="D3464">
        <v>31</v>
      </c>
      <c r="E3464" t="s">
        <v>82</v>
      </c>
      <c r="F3464">
        <v>919</v>
      </c>
      <c r="G3464">
        <v>0</v>
      </c>
      <c r="H3464" t="s">
        <v>83</v>
      </c>
      <c r="I3464" t="s">
        <v>84</v>
      </c>
      <c r="J3464" t="s">
        <v>85</v>
      </c>
      <c r="K3464">
        <v>1</v>
      </c>
      <c r="L3464" t="s">
        <v>2</v>
      </c>
      <c r="M3464" t="s">
        <v>2</v>
      </c>
      <c r="N3464" t="s">
        <v>86</v>
      </c>
      <c r="O3464" t="s">
        <v>87</v>
      </c>
      <c r="P3464">
        <v>1</v>
      </c>
      <c r="Q3464">
        <v>450000000</v>
      </c>
      <c r="R3464">
        <v>450000000</v>
      </c>
      <c r="S3464">
        <v>450000000</v>
      </c>
      <c r="T3464">
        <v>2</v>
      </c>
      <c r="U3464" t="s">
        <v>2</v>
      </c>
      <c r="V3464" t="s">
        <v>2</v>
      </c>
      <c r="W3464">
        <v>2</v>
      </c>
      <c r="X3464">
        <v>2</v>
      </c>
      <c r="Y3464">
        <v>450000000</v>
      </c>
      <c r="Z3464">
        <v>450000000</v>
      </c>
      <c r="AA3464">
        <v>2</v>
      </c>
      <c r="AB3464">
        <v>2</v>
      </c>
      <c r="AC3464">
        <v>0</v>
      </c>
      <c r="AD3464" t="s">
        <v>2</v>
      </c>
      <c r="AE3464">
        <v>1</v>
      </c>
      <c r="AF3464">
        <v>8</v>
      </c>
      <c r="AG3464">
        <v>4</v>
      </c>
      <c r="AH3464">
        <v>1</v>
      </c>
      <c r="AI3464">
        <v>27</v>
      </c>
      <c r="AJ3464">
        <v>17</v>
      </c>
      <c r="AK3464">
        <v>9</v>
      </c>
      <c r="AL3464">
        <v>3.375</v>
      </c>
      <c r="AM3464">
        <v>9</v>
      </c>
      <c r="AN3464">
        <v>9</v>
      </c>
      <c r="AO3464">
        <v>10</v>
      </c>
      <c r="AP3464">
        <v>35</v>
      </c>
      <c r="AQ3464">
        <v>0</v>
      </c>
      <c r="AR3464" t="s">
        <v>2</v>
      </c>
      <c r="AS3464" t="s">
        <v>2</v>
      </c>
      <c r="AT3464" t="s">
        <v>2</v>
      </c>
      <c r="AU3464" t="s">
        <v>2</v>
      </c>
      <c r="AV3464" t="s">
        <v>2</v>
      </c>
      <c r="AW3464" t="s">
        <v>2</v>
      </c>
      <c r="AX3464" t="s">
        <v>2</v>
      </c>
      <c r="AY3464" t="s">
        <v>2</v>
      </c>
      <c r="AZ3464">
        <v>1</v>
      </c>
      <c r="BA3464">
        <v>1</v>
      </c>
      <c r="BB3464">
        <v>0</v>
      </c>
      <c r="BC3464">
        <v>0</v>
      </c>
      <c r="BD3464">
        <v>1</v>
      </c>
      <c r="BE3464">
        <v>205632.48666666701</v>
      </c>
      <c r="BF3464">
        <v>235348.73</v>
      </c>
      <c r="BG3464">
        <v>0</v>
      </c>
      <c r="BH3464">
        <v>0</v>
      </c>
    </row>
    <row r="3465" spans="1:60" x14ac:dyDescent="0.3">
      <c r="A3465">
        <v>464508</v>
      </c>
      <c r="B3465" t="s">
        <v>0</v>
      </c>
      <c r="C3465" t="s">
        <v>13</v>
      </c>
      <c r="D3465">
        <v>29</v>
      </c>
      <c r="E3465" t="s">
        <v>82</v>
      </c>
      <c r="F3465">
        <v>886</v>
      </c>
      <c r="G3465">
        <v>40</v>
      </c>
      <c r="H3465" t="s">
        <v>89</v>
      </c>
      <c r="I3465" t="s">
        <v>82</v>
      </c>
      <c r="J3465" t="s">
        <v>85</v>
      </c>
      <c r="K3465" t="s">
        <v>2</v>
      </c>
      <c r="L3465" t="s">
        <v>2</v>
      </c>
      <c r="M3465" t="s">
        <v>2</v>
      </c>
      <c r="N3465" t="s">
        <v>2</v>
      </c>
      <c r="O3465" t="s">
        <v>2</v>
      </c>
      <c r="P3465" t="s">
        <v>2</v>
      </c>
      <c r="Q3465" t="s">
        <v>2</v>
      </c>
      <c r="R3465" t="s">
        <v>2</v>
      </c>
      <c r="S3465" t="s">
        <v>2</v>
      </c>
      <c r="T3465" t="s">
        <v>2</v>
      </c>
      <c r="U3465" t="s">
        <v>2</v>
      </c>
      <c r="V3465" t="s">
        <v>2</v>
      </c>
      <c r="W3465" t="s">
        <v>2</v>
      </c>
      <c r="X3465" t="s">
        <v>2</v>
      </c>
      <c r="Y3465" t="s">
        <v>2</v>
      </c>
      <c r="Z3465" t="s">
        <v>2</v>
      </c>
      <c r="AA3465" t="s">
        <v>2</v>
      </c>
      <c r="AB3465" t="s">
        <v>2</v>
      </c>
      <c r="AC3465" t="s">
        <v>2</v>
      </c>
      <c r="AD3465" t="s">
        <v>2</v>
      </c>
      <c r="AE3465" t="s">
        <v>2</v>
      </c>
      <c r="AF3465">
        <v>11</v>
      </c>
      <c r="AG3465">
        <v>11</v>
      </c>
      <c r="AH3465">
        <v>4</v>
      </c>
      <c r="AI3465">
        <v>22</v>
      </c>
      <c r="AJ3465">
        <v>22</v>
      </c>
      <c r="AK3465">
        <v>4</v>
      </c>
      <c r="AL3465">
        <v>2</v>
      </c>
      <c r="AM3465">
        <v>6</v>
      </c>
      <c r="AN3465">
        <v>11</v>
      </c>
      <c r="AO3465">
        <v>18</v>
      </c>
      <c r="AP3465">
        <v>17</v>
      </c>
      <c r="AQ3465">
        <v>0</v>
      </c>
      <c r="AR3465" t="s">
        <v>2</v>
      </c>
      <c r="AS3465" t="s">
        <v>2</v>
      </c>
      <c r="AT3465" t="s">
        <v>2</v>
      </c>
      <c r="AU3465" t="s">
        <v>2</v>
      </c>
      <c r="AV3465">
        <v>291665000</v>
      </c>
      <c r="AW3465">
        <v>287497500</v>
      </c>
      <c r="AX3465">
        <v>1</v>
      </c>
      <c r="AY3465">
        <v>1</v>
      </c>
      <c r="AZ3465">
        <v>1</v>
      </c>
      <c r="BA3465">
        <v>1</v>
      </c>
      <c r="BB3465">
        <v>0</v>
      </c>
      <c r="BC3465">
        <v>0</v>
      </c>
      <c r="BD3465">
        <v>1</v>
      </c>
      <c r="BE3465">
        <v>2819281.5066666701</v>
      </c>
      <c r="BF3465">
        <v>4124002.9049999998</v>
      </c>
      <c r="BG3465">
        <v>0</v>
      </c>
      <c r="BH3465">
        <v>0</v>
      </c>
    </row>
    <row r="3466" spans="1:60" x14ac:dyDescent="0.3">
      <c r="A3466">
        <v>386850</v>
      </c>
      <c r="B3466" t="s">
        <v>0</v>
      </c>
      <c r="C3466" t="s">
        <v>14</v>
      </c>
      <c r="D3466">
        <v>37</v>
      </c>
      <c r="E3466" t="s">
        <v>82</v>
      </c>
      <c r="F3466">
        <v>847</v>
      </c>
      <c r="G3466">
        <v>20</v>
      </c>
      <c r="H3466" t="s">
        <v>83</v>
      </c>
      <c r="I3466" t="s">
        <v>84</v>
      </c>
      <c r="J3466" t="s">
        <v>85</v>
      </c>
      <c r="K3466" t="s">
        <v>2</v>
      </c>
      <c r="L3466" t="s">
        <v>2</v>
      </c>
      <c r="M3466" t="s">
        <v>2</v>
      </c>
      <c r="N3466" t="s">
        <v>2</v>
      </c>
      <c r="O3466" t="s">
        <v>2</v>
      </c>
      <c r="P3466" t="s">
        <v>2</v>
      </c>
      <c r="Q3466" t="s">
        <v>2</v>
      </c>
      <c r="R3466" t="s">
        <v>2</v>
      </c>
      <c r="S3466" t="s">
        <v>2</v>
      </c>
      <c r="T3466" t="s">
        <v>2</v>
      </c>
      <c r="U3466" t="s">
        <v>2</v>
      </c>
      <c r="V3466" t="s">
        <v>2</v>
      </c>
      <c r="W3466" t="s">
        <v>2</v>
      </c>
      <c r="X3466" t="s">
        <v>2</v>
      </c>
      <c r="Y3466" t="s">
        <v>2</v>
      </c>
      <c r="Z3466" t="s">
        <v>2</v>
      </c>
      <c r="AA3466" t="s">
        <v>2</v>
      </c>
      <c r="AB3466" t="s">
        <v>2</v>
      </c>
      <c r="AC3466" t="s">
        <v>2</v>
      </c>
      <c r="AD3466" t="s">
        <v>2</v>
      </c>
      <c r="AE3466" t="s">
        <v>2</v>
      </c>
      <c r="AF3466">
        <v>3</v>
      </c>
      <c r="AG3466">
        <v>3</v>
      </c>
      <c r="AH3466">
        <v>3</v>
      </c>
      <c r="AI3466">
        <v>5</v>
      </c>
      <c r="AJ3466">
        <v>5</v>
      </c>
      <c r="AK3466">
        <v>5</v>
      </c>
      <c r="AL3466">
        <v>1.6666666666666701</v>
      </c>
      <c r="AM3466">
        <v>3</v>
      </c>
      <c r="AN3466">
        <v>5</v>
      </c>
      <c r="AO3466">
        <v>5</v>
      </c>
      <c r="AP3466">
        <v>0</v>
      </c>
      <c r="AQ3466">
        <v>1</v>
      </c>
      <c r="AR3466" t="s">
        <v>2</v>
      </c>
      <c r="AS3466" t="s">
        <v>2</v>
      </c>
      <c r="AT3466" t="s">
        <v>2</v>
      </c>
      <c r="AU3466" t="s">
        <v>2</v>
      </c>
      <c r="AV3466">
        <v>900000000</v>
      </c>
      <c r="AW3466">
        <v>900000000</v>
      </c>
      <c r="AX3466">
        <v>1</v>
      </c>
      <c r="AY3466">
        <v>1</v>
      </c>
      <c r="AZ3466">
        <v>1</v>
      </c>
      <c r="BA3466">
        <v>1</v>
      </c>
      <c r="BB3466">
        <v>0</v>
      </c>
      <c r="BC3466">
        <v>0</v>
      </c>
      <c r="BD3466">
        <v>1</v>
      </c>
      <c r="BE3466">
        <v>15419.35</v>
      </c>
      <c r="BF3466">
        <v>15419.35</v>
      </c>
      <c r="BG3466">
        <v>0</v>
      </c>
      <c r="BH3466">
        <v>0</v>
      </c>
    </row>
    <row r="3467" spans="1:60" x14ac:dyDescent="0.3">
      <c r="A3467">
        <v>170233</v>
      </c>
      <c r="B3467" t="s">
        <v>1</v>
      </c>
      <c r="C3467" t="s">
        <v>13</v>
      </c>
      <c r="D3467">
        <v>36</v>
      </c>
      <c r="E3467" t="s">
        <v>82</v>
      </c>
      <c r="F3467">
        <v>573</v>
      </c>
      <c r="G3467">
        <v>59</v>
      </c>
      <c r="H3467" t="s">
        <v>83</v>
      </c>
      <c r="I3467" t="s">
        <v>82</v>
      </c>
      <c r="J3467" t="s">
        <v>88</v>
      </c>
      <c r="K3467" t="s">
        <v>2</v>
      </c>
      <c r="L3467" t="s">
        <v>2</v>
      </c>
      <c r="M3467" t="s">
        <v>2</v>
      </c>
      <c r="N3467" t="s">
        <v>2</v>
      </c>
      <c r="O3467" t="s">
        <v>2</v>
      </c>
      <c r="P3467" t="s">
        <v>2</v>
      </c>
      <c r="Q3467" t="s">
        <v>2</v>
      </c>
      <c r="R3467" t="s">
        <v>2</v>
      </c>
      <c r="S3467" t="s">
        <v>2</v>
      </c>
      <c r="T3467" t="s">
        <v>2</v>
      </c>
      <c r="U3467" t="s">
        <v>2</v>
      </c>
      <c r="V3467" t="s">
        <v>2</v>
      </c>
      <c r="W3467" t="s">
        <v>2</v>
      </c>
      <c r="X3467" t="s">
        <v>2</v>
      </c>
      <c r="Y3467" t="s">
        <v>2</v>
      </c>
      <c r="Z3467" t="s">
        <v>2</v>
      </c>
      <c r="AA3467" t="s">
        <v>2</v>
      </c>
      <c r="AB3467" t="s">
        <v>2</v>
      </c>
      <c r="AC3467" t="s">
        <v>2</v>
      </c>
      <c r="AD3467" t="s">
        <v>2</v>
      </c>
      <c r="AE3467" t="s">
        <v>2</v>
      </c>
      <c r="AF3467">
        <v>3</v>
      </c>
      <c r="AG3467">
        <v>3</v>
      </c>
      <c r="AH3467">
        <v>1</v>
      </c>
      <c r="AI3467">
        <v>12</v>
      </c>
      <c r="AJ3467">
        <v>12</v>
      </c>
      <c r="AK3467">
        <v>4</v>
      </c>
      <c r="AL3467">
        <v>4</v>
      </c>
      <c r="AM3467">
        <v>6</v>
      </c>
      <c r="AN3467">
        <v>6</v>
      </c>
      <c r="AO3467">
        <v>8</v>
      </c>
      <c r="AP3467">
        <v>16</v>
      </c>
      <c r="AQ3467">
        <v>-306</v>
      </c>
      <c r="AR3467" t="s">
        <v>2</v>
      </c>
      <c r="AS3467" t="s">
        <v>2</v>
      </c>
      <c r="AT3467" t="s">
        <v>2</v>
      </c>
      <c r="AU3467" t="s">
        <v>2</v>
      </c>
      <c r="AV3467" t="s">
        <v>2</v>
      </c>
      <c r="AW3467" t="s">
        <v>2</v>
      </c>
      <c r="AX3467" t="s">
        <v>2</v>
      </c>
      <c r="AY3467" t="s">
        <v>2</v>
      </c>
      <c r="AZ3467" t="s">
        <v>2</v>
      </c>
      <c r="BA3467" t="s">
        <v>2</v>
      </c>
      <c r="BB3467" t="s">
        <v>2</v>
      </c>
      <c r="BC3467" t="s">
        <v>2</v>
      </c>
      <c r="BD3467" t="s">
        <v>2</v>
      </c>
      <c r="BE3467" t="s">
        <v>2</v>
      </c>
      <c r="BF3467" t="s">
        <v>2</v>
      </c>
      <c r="BG3467" t="s">
        <v>2</v>
      </c>
      <c r="BH3467" t="s">
        <v>2</v>
      </c>
    </row>
    <row r="3468" spans="1:60" x14ac:dyDescent="0.3">
      <c r="A3468">
        <v>966080</v>
      </c>
      <c r="B3468" t="s">
        <v>0</v>
      </c>
      <c r="C3468" t="s">
        <v>14</v>
      </c>
      <c r="D3468">
        <v>25</v>
      </c>
      <c r="E3468" t="s">
        <v>82</v>
      </c>
      <c r="F3468">
        <v>918</v>
      </c>
      <c r="G3468">
        <v>0</v>
      </c>
      <c r="H3468" t="s">
        <v>83</v>
      </c>
      <c r="I3468" t="s">
        <v>82</v>
      </c>
      <c r="J3468" t="s">
        <v>88</v>
      </c>
      <c r="K3468">
        <v>1</v>
      </c>
      <c r="L3468">
        <v>1</v>
      </c>
      <c r="M3468">
        <v>1</v>
      </c>
      <c r="N3468" t="s">
        <v>86</v>
      </c>
      <c r="O3468" t="s">
        <v>90</v>
      </c>
      <c r="P3468">
        <v>1</v>
      </c>
      <c r="Q3468">
        <v>80000</v>
      </c>
      <c r="R3468">
        <v>80000</v>
      </c>
      <c r="S3468">
        <v>80000</v>
      </c>
      <c r="T3468">
        <v>1</v>
      </c>
      <c r="U3468">
        <v>1</v>
      </c>
      <c r="V3468">
        <v>1</v>
      </c>
      <c r="W3468">
        <v>1</v>
      </c>
      <c r="X3468">
        <v>1</v>
      </c>
      <c r="Y3468">
        <v>80000</v>
      </c>
      <c r="Z3468">
        <v>80000</v>
      </c>
      <c r="AA3468">
        <v>1</v>
      </c>
      <c r="AB3468">
        <v>1</v>
      </c>
      <c r="AC3468">
        <v>74</v>
      </c>
      <c r="AD3468" t="s">
        <v>2</v>
      </c>
      <c r="AE3468">
        <v>1</v>
      </c>
      <c r="AF3468">
        <v>45</v>
      </c>
      <c r="AG3468">
        <v>36</v>
      </c>
      <c r="AH3468">
        <v>26</v>
      </c>
      <c r="AI3468">
        <v>88</v>
      </c>
      <c r="AJ3468">
        <v>66</v>
      </c>
      <c r="AK3468">
        <v>44</v>
      </c>
      <c r="AL3468">
        <v>1.9555555555555599</v>
      </c>
      <c r="AM3468">
        <v>10</v>
      </c>
      <c r="AN3468">
        <v>29.3333333333333</v>
      </c>
      <c r="AO3468">
        <v>36</v>
      </c>
      <c r="AP3468">
        <v>9</v>
      </c>
      <c r="AQ3468">
        <v>0</v>
      </c>
      <c r="AR3468">
        <v>2</v>
      </c>
      <c r="AS3468">
        <v>2</v>
      </c>
      <c r="AT3468">
        <v>0</v>
      </c>
      <c r="AU3468">
        <v>0</v>
      </c>
      <c r="AV3468" t="s">
        <v>2</v>
      </c>
      <c r="AW3468" t="s">
        <v>2</v>
      </c>
      <c r="AX3468" t="s">
        <v>2</v>
      </c>
      <c r="AY3468" t="s">
        <v>2</v>
      </c>
      <c r="AZ3468">
        <v>1</v>
      </c>
      <c r="BA3468">
        <v>1</v>
      </c>
      <c r="BB3468">
        <v>0</v>
      </c>
      <c r="BC3468">
        <v>0</v>
      </c>
      <c r="BD3468">
        <v>1</v>
      </c>
      <c r="BE3468">
        <v>385585.186666667</v>
      </c>
      <c r="BF3468">
        <v>541135.84499999997</v>
      </c>
      <c r="BG3468">
        <v>0</v>
      </c>
      <c r="BH3468">
        <v>0</v>
      </c>
    </row>
    <row r="3469" spans="1:60" x14ac:dyDescent="0.3">
      <c r="A3469">
        <v>159583</v>
      </c>
      <c r="B3469" t="s">
        <v>1</v>
      </c>
      <c r="C3469" t="s">
        <v>14</v>
      </c>
      <c r="D3469">
        <v>30</v>
      </c>
      <c r="E3469" t="s">
        <v>82</v>
      </c>
      <c r="F3469">
        <v>915</v>
      </c>
      <c r="G3469">
        <v>0</v>
      </c>
      <c r="H3469" t="s">
        <v>83</v>
      </c>
      <c r="I3469" t="s">
        <v>82</v>
      </c>
      <c r="J3469" t="s">
        <v>85</v>
      </c>
      <c r="K3469" t="s">
        <v>2</v>
      </c>
      <c r="L3469" t="s">
        <v>2</v>
      </c>
      <c r="M3469" t="s">
        <v>2</v>
      </c>
      <c r="N3469" t="s">
        <v>2</v>
      </c>
      <c r="O3469" t="s">
        <v>2</v>
      </c>
      <c r="P3469" t="s">
        <v>2</v>
      </c>
      <c r="Q3469" t="s">
        <v>2</v>
      </c>
      <c r="R3469" t="s">
        <v>2</v>
      </c>
      <c r="S3469" t="s">
        <v>2</v>
      </c>
      <c r="T3469" t="s">
        <v>2</v>
      </c>
      <c r="U3469" t="s">
        <v>2</v>
      </c>
      <c r="V3469" t="s">
        <v>2</v>
      </c>
      <c r="W3469" t="s">
        <v>2</v>
      </c>
      <c r="X3469" t="s">
        <v>2</v>
      </c>
      <c r="Y3469" t="s">
        <v>2</v>
      </c>
      <c r="Z3469" t="s">
        <v>2</v>
      </c>
      <c r="AA3469" t="s">
        <v>2</v>
      </c>
      <c r="AB3469" t="s">
        <v>2</v>
      </c>
      <c r="AC3469" t="s">
        <v>2</v>
      </c>
      <c r="AD3469" t="s">
        <v>2</v>
      </c>
      <c r="AE3469" t="s">
        <v>2</v>
      </c>
      <c r="AF3469">
        <v>3</v>
      </c>
      <c r="AG3469">
        <v>3</v>
      </c>
      <c r="AH3469">
        <v>2</v>
      </c>
      <c r="AI3469">
        <v>3</v>
      </c>
      <c r="AJ3469">
        <v>3</v>
      </c>
      <c r="AK3469">
        <v>2</v>
      </c>
      <c r="AL3469">
        <v>1</v>
      </c>
      <c r="AM3469">
        <v>1</v>
      </c>
      <c r="AN3469">
        <v>1.5</v>
      </c>
      <c r="AO3469">
        <v>2</v>
      </c>
      <c r="AP3469">
        <v>30</v>
      </c>
      <c r="AQ3469">
        <v>13</v>
      </c>
      <c r="AR3469">
        <v>1</v>
      </c>
      <c r="AS3469">
        <v>1</v>
      </c>
      <c r="AT3469">
        <v>0</v>
      </c>
      <c r="AU3469">
        <v>0</v>
      </c>
      <c r="AV3469" t="s">
        <v>2</v>
      </c>
      <c r="AW3469" t="s">
        <v>2</v>
      </c>
      <c r="AX3469" t="s">
        <v>2</v>
      </c>
      <c r="AY3469" t="s">
        <v>2</v>
      </c>
      <c r="AZ3469">
        <v>1</v>
      </c>
      <c r="BA3469">
        <v>1</v>
      </c>
      <c r="BB3469">
        <v>0.5</v>
      </c>
      <c r="BC3469">
        <v>0.5</v>
      </c>
      <c r="BD3469">
        <v>1.5</v>
      </c>
      <c r="BE3469">
        <v>6001980.6449999996</v>
      </c>
      <c r="BF3469">
        <v>6001980.6449999996</v>
      </c>
      <c r="BG3469">
        <v>46451612.905000001</v>
      </c>
      <c r="BH3469">
        <v>46451612.905000001</v>
      </c>
    </row>
    <row r="3470" spans="1:60" x14ac:dyDescent="0.3">
      <c r="A3470">
        <v>480775</v>
      </c>
      <c r="B3470" t="s">
        <v>0</v>
      </c>
      <c r="C3470" t="s">
        <v>14</v>
      </c>
      <c r="D3470">
        <v>26</v>
      </c>
      <c r="E3470" t="s">
        <v>82</v>
      </c>
      <c r="F3470">
        <v>869</v>
      </c>
      <c r="G3470">
        <v>0</v>
      </c>
      <c r="H3470" t="s">
        <v>83</v>
      </c>
      <c r="I3470" t="s">
        <v>84</v>
      </c>
      <c r="J3470" t="s">
        <v>85</v>
      </c>
      <c r="K3470" t="s">
        <v>2</v>
      </c>
      <c r="L3470" t="s">
        <v>2</v>
      </c>
      <c r="M3470" t="s">
        <v>2</v>
      </c>
      <c r="N3470" t="s">
        <v>2</v>
      </c>
      <c r="O3470" t="s">
        <v>2</v>
      </c>
      <c r="P3470" t="s">
        <v>2</v>
      </c>
      <c r="Q3470" t="s">
        <v>2</v>
      </c>
      <c r="R3470" t="s">
        <v>2</v>
      </c>
      <c r="S3470" t="s">
        <v>2</v>
      </c>
      <c r="T3470" t="s">
        <v>2</v>
      </c>
      <c r="U3470" t="s">
        <v>2</v>
      </c>
      <c r="V3470" t="s">
        <v>2</v>
      </c>
      <c r="W3470" t="s">
        <v>2</v>
      </c>
      <c r="X3470" t="s">
        <v>2</v>
      </c>
      <c r="Y3470" t="s">
        <v>2</v>
      </c>
      <c r="Z3470" t="s">
        <v>2</v>
      </c>
      <c r="AA3470" t="s">
        <v>2</v>
      </c>
      <c r="AB3470" t="s">
        <v>2</v>
      </c>
      <c r="AC3470" t="s">
        <v>2</v>
      </c>
      <c r="AD3470" t="s">
        <v>2</v>
      </c>
      <c r="AE3470" t="s">
        <v>2</v>
      </c>
      <c r="AF3470">
        <v>14</v>
      </c>
      <c r="AG3470">
        <v>14</v>
      </c>
      <c r="AH3470">
        <v>14</v>
      </c>
      <c r="AI3470">
        <v>35</v>
      </c>
      <c r="AJ3470">
        <v>35</v>
      </c>
      <c r="AK3470">
        <v>35</v>
      </c>
      <c r="AL3470">
        <v>2.5</v>
      </c>
      <c r="AM3470">
        <v>13</v>
      </c>
      <c r="AN3470">
        <v>35</v>
      </c>
      <c r="AO3470">
        <v>35</v>
      </c>
      <c r="AP3470">
        <v>11</v>
      </c>
      <c r="AQ3470">
        <v>0</v>
      </c>
      <c r="AR3470">
        <v>1</v>
      </c>
      <c r="AS3470">
        <v>1</v>
      </c>
      <c r="AT3470">
        <v>0</v>
      </c>
      <c r="AU3470">
        <v>0</v>
      </c>
      <c r="AV3470" t="s">
        <v>2</v>
      </c>
      <c r="AW3470" t="s">
        <v>2</v>
      </c>
      <c r="AX3470" t="s">
        <v>2</v>
      </c>
      <c r="AY3470" t="s">
        <v>2</v>
      </c>
      <c r="AZ3470">
        <v>1</v>
      </c>
      <c r="BA3470">
        <v>1</v>
      </c>
      <c r="BB3470">
        <v>0</v>
      </c>
      <c r="BC3470">
        <v>0</v>
      </c>
      <c r="BD3470">
        <v>1</v>
      </c>
      <c r="BE3470">
        <v>86387.1</v>
      </c>
      <c r="BF3470">
        <v>86387.1</v>
      </c>
      <c r="BG3470">
        <v>0</v>
      </c>
      <c r="BH3470">
        <v>0</v>
      </c>
    </row>
    <row r="3471" spans="1:60" x14ac:dyDescent="0.3">
      <c r="A3471">
        <v>369244</v>
      </c>
      <c r="B3471" t="s">
        <v>1</v>
      </c>
      <c r="C3471" t="s">
        <v>14</v>
      </c>
      <c r="D3471">
        <v>29</v>
      </c>
      <c r="E3471" t="s">
        <v>82</v>
      </c>
      <c r="F3471">
        <v>907</v>
      </c>
      <c r="G3471">
        <v>0</v>
      </c>
      <c r="H3471" t="s">
        <v>83</v>
      </c>
      <c r="I3471" t="s">
        <v>84</v>
      </c>
      <c r="J3471" t="s">
        <v>88</v>
      </c>
      <c r="K3471" t="s">
        <v>2</v>
      </c>
      <c r="L3471" t="s">
        <v>2</v>
      </c>
      <c r="M3471" t="s">
        <v>2</v>
      </c>
      <c r="N3471" t="s">
        <v>2</v>
      </c>
      <c r="O3471" t="s">
        <v>2</v>
      </c>
      <c r="P3471" t="s">
        <v>2</v>
      </c>
      <c r="Q3471" t="s">
        <v>2</v>
      </c>
      <c r="R3471" t="s">
        <v>2</v>
      </c>
      <c r="S3471" t="s">
        <v>2</v>
      </c>
      <c r="T3471" t="s">
        <v>2</v>
      </c>
      <c r="U3471" t="s">
        <v>2</v>
      </c>
      <c r="V3471" t="s">
        <v>2</v>
      </c>
      <c r="W3471" t="s">
        <v>2</v>
      </c>
      <c r="X3471" t="s">
        <v>2</v>
      </c>
      <c r="Y3471" t="s">
        <v>2</v>
      </c>
      <c r="Z3471" t="s">
        <v>2</v>
      </c>
      <c r="AA3471" t="s">
        <v>2</v>
      </c>
      <c r="AB3471" t="s">
        <v>2</v>
      </c>
      <c r="AC3471" t="s">
        <v>2</v>
      </c>
      <c r="AD3471" t="s">
        <v>2</v>
      </c>
      <c r="AE3471" t="s">
        <v>2</v>
      </c>
      <c r="AF3471">
        <v>1</v>
      </c>
      <c r="AG3471" t="s">
        <v>2</v>
      </c>
      <c r="AH3471" t="s">
        <v>2</v>
      </c>
      <c r="AI3471">
        <v>1</v>
      </c>
      <c r="AJ3471" t="s">
        <v>2</v>
      </c>
      <c r="AK3471" t="s">
        <v>2</v>
      </c>
      <c r="AL3471">
        <v>1</v>
      </c>
      <c r="AM3471">
        <v>1</v>
      </c>
      <c r="AN3471">
        <v>1</v>
      </c>
      <c r="AO3471">
        <v>1</v>
      </c>
      <c r="AP3471" t="s">
        <v>2</v>
      </c>
      <c r="AQ3471">
        <v>3</v>
      </c>
      <c r="AR3471">
        <v>1</v>
      </c>
      <c r="AS3471">
        <v>1</v>
      </c>
      <c r="AT3471">
        <v>0</v>
      </c>
      <c r="AU3471">
        <v>0</v>
      </c>
      <c r="AV3471">
        <v>296875000</v>
      </c>
      <c r="AW3471">
        <v>295312500</v>
      </c>
      <c r="AX3471">
        <v>1</v>
      </c>
      <c r="AY3471">
        <v>1</v>
      </c>
      <c r="AZ3471">
        <v>1</v>
      </c>
      <c r="BA3471">
        <v>1</v>
      </c>
      <c r="BB3471">
        <v>0</v>
      </c>
      <c r="BC3471">
        <v>0</v>
      </c>
      <c r="BD3471">
        <v>1</v>
      </c>
      <c r="BE3471">
        <v>180947.183333333</v>
      </c>
      <c r="BF3471">
        <v>252404.64499999999</v>
      </c>
      <c r="BG3471">
        <v>0</v>
      </c>
      <c r="BH3471">
        <v>0</v>
      </c>
    </row>
    <row r="3472" spans="1:60" x14ac:dyDescent="0.3">
      <c r="A3472">
        <v>120478</v>
      </c>
      <c r="B3472" t="s">
        <v>0</v>
      </c>
      <c r="C3472" t="s">
        <v>14</v>
      </c>
      <c r="D3472">
        <v>39</v>
      </c>
      <c r="E3472" t="s">
        <v>82</v>
      </c>
      <c r="F3472">
        <v>874</v>
      </c>
      <c r="G3472">
        <v>0</v>
      </c>
      <c r="H3472" t="s">
        <v>83</v>
      </c>
      <c r="I3472" t="s">
        <v>84</v>
      </c>
      <c r="J3472" t="s">
        <v>88</v>
      </c>
      <c r="K3472" t="s">
        <v>2</v>
      </c>
      <c r="L3472" t="s">
        <v>2</v>
      </c>
      <c r="M3472" t="s">
        <v>2</v>
      </c>
      <c r="N3472" t="s">
        <v>2</v>
      </c>
      <c r="O3472" t="s">
        <v>2</v>
      </c>
      <c r="P3472" t="s">
        <v>2</v>
      </c>
      <c r="Q3472" t="s">
        <v>2</v>
      </c>
      <c r="R3472" t="s">
        <v>2</v>
      </c>
      <c r="S3472" t="s">
        <v>2</v>
      </c>
      <c r="T3472" t="s">
        <v>2</v>
      </c>
      <c r="U3472" t="s">
        <v>2</v>
      </c>
      <c r="V3472" t="s">
        <v>2</v>
      </c>
      <c r="W3472" t="s">
        <v>2</v>
      </c>
      <c r="X3472" t="s">
        <v>2</v>
      </c>
      <c r="Y3472" t="s">
        <v>2</v>
      </c>
      <c r="Z3472" t="s">
        <v>2</v>
      </c>
      <c r="AA3472" t="s">
        <v>2</v>
      </c>
      <c r="AB3472" t="s">
        <v>2</v>
      </c>
      <c r="AC3472" t="s">
        <v>2</v>
      </c>
      <c r="AD3472" t="s">
        <v>2</v>
      </c>
      <c r="AE3472" t="s">
        <v>2</v>
      </c>
      <c r="AF3472">
        <v>9</v>
      </c>
      <c r="AG3472">
        <v>9</v>
      </c>
      <c r="AH3472">
        <v>9</v>
      </c>
      <c r="AI3472">
        <v>246</v>
      </c>
      <c r="AJ3472">
        <v>246</v>
      </c>
      <c r="AK3472">
        <v>246</v>
      </c>
      <c r="AL3472">
        <v>27.3333333333333</v>
      </c>
      <c r="AM3472">
        <v>217</v>
      </c>
      <c r="AN3472">
        <v>246</v>
      </c>
      <c r="AO3472">
        <v>246</v>
      </c>
      <c r="AP3472">
        <v>0</v>
      </c>
      <c r="AQ3472">
        <v>8</v>
      </c>
      <c r="AR3472">
        <v>0</v>
      </c>
      <c r="AS3472">
        <v>0</v>
      </c>
      <c r="AT3472">
        <v>1</v>
      </c>
      <c r="AU3472">
        <v>1</v>
      </c>
      <c r="AV3472" t="s">
        <v>2</v>
      </c>
      <c r="AW3472" t="s">
        <v>2</v>
      </c>
      <c r="AX3472" t="s">
        <v>2</v>
      </c>
      <c r="AY3472" t="s">
        <v>2</v>
      </c>
      <c r="AZ3472">
        <v>0</v>
      </c>
      <c r="BA3472">
        <v>0</v>
      </c>
      <c r="BB3472">
        <v>1</v>
      </c>
      <c r="BC3472">
        <v>1</v>
      </c>
      <c r="BD3472">
        <v>1</v>
      </c>
      <c r="BE3472">
        <v>0</v>
      </c>
      <c r="BF3472">
        <v>0</v>
      </c>
      <c r="BG3472">
        <v>1553571428.5699999</v>
      </c>
      <c r="BH3472">
        <v>1553571428.5699999</v>
      </c>
    </row>
    <row r="3473" spans="1:60" x14ac:dyDescent="0.3">
      <c r="A3473">
        <v>516480</v>
      </c>
      <c r="B3473" t="s">
        <v>0</v>
      </c>
      <c r="C3473" t="s">
        <v>14</v>
      </c>
      <c r="D3473">
        <v>27</v>
      </c>
      <c r="E3473" t="s">
        <v>82</v>
      </c>
      <c r="F3473">
        <v>862</v>
      </c>
      <c r="G3473">
        <v>1</v>
      </c>
      <c r="H3473" t="s">
        <v>83</v>
      </c>
      <c r="I3473" t="s">
        <v>84</v>
      </c>
      <c r="J3473" t="s">
        <v>85</v>
      </c>
      <c r="K3473" t="s">
        <v>2</v>
      </c>
      <c r="L3473" t="s">
        <v>2</v>
      </c>
      <c r="M3473" t="s">
        <v>2</v>
      </c>
      <c r="N3473" t="s">
        <v>2</v>
      </c>
      <c r="O3473" t="s">
        <v>2</v>
      </c>
      <c r="P3473" t="s">
        <v>2</v>
      </c>
      <c r="Q3473" t="s">
        <v>2</v>
      </c>
      <c r="R3473" t="s">
        <v>2</v>
      </c>
      <c r="S3473" t="s">
        <v>2</v>
      </c>
      <c r="T3473" t="s">
        <v>2</v>
      </c>
      <c r="U3473" t="s">
        <v>2</v>
      </c>
      <c r="V3473" t="s">
        <v>2</v>
      </c>
      <c r="W3473" t="s">
        <v>2</v>
      </c>
      <c r="X3473" t="s">
        <v>2</v>
      </c>
      <c r="Y3473" t="s">
        <v>2</v>
      </c>
      <c r="Z3473" t="s">
        <v>2</v>
      </c>
      <c r="AA3473" t="s">
        <v>2</v>
      </c>
      <c r="AB3473" t="s">
        <v>2</v>
      </c>
      <c r="AC3473" t="s">
        <v>2</v>
      </c>
      <c r="AD3473" t="s">
        <v>2</v>
      </c>
      <c r="AE3473" t="s">
        <v>2</v>
      </c>
      <c r="AF3473">
        <v>7</v>
      </c>
      <c r="AG3473">
        <v>7</v>
      </c>
      <c r="AH3473">
        <v>7</v>
      </c>
      <c r="AI3473">
        <v>12</v>
      </c>
      <c r="AJ3473">
        <v>12</v>
      </c>
      <c r="AK3473">
        <v>12</v>
      </c>
      <c r="AL3473">
        <v>1.71428571428571</v>
      </c>
      <c r="AM3473">
        <v>4</v>
      </c>
      <c r="AN3473">
        <v>12</v>
      </c>
      <c r="AO3473">
        <v>12</v>
      </c>
      <c r="AP3473">
        <v>7</v>
      </c>
      <c r="AQ3473">
        <v>0</v>
      </c>
      <c r="AR3473">
        <v>2</v>
      </c>
      <c r="AS3473">
        <v>2</v>
      </c>
      <c r="AT3473">
        <v>0</v>
      </c>
      <c r="AU3473">
        <v>0</v>
      </c>
      <c r="AV3473" t="s">
        <v>2</v>
      </c>
      <c r="AW3473" t="s">
        <v>2</v>
      </c>
      <c r="AX3473" t="s">
        <v>2</v>
      </c>
      <c r="AY3473" t="s">
        <v>2</v>
      </c>
      <c r="AZ3473" t="s">
        <v>2</v>
      </c>
      <c r="BA3473" t="s">
        <v>2</v>
      </c>
      <c r="BB3473" t="s">
        <v>2</v>
      </c>
      <c r="BC3473" t="s">
        <v>2</v>
      </c>
      <c r="BD3473" t="s">
        <v>2</v>
      </c>
      <c r="BE3473" t="s">
        <v>2</v>
      </c>
      <c r="BF3473" t="s">
        <v>2</v>
      </c>
      <c r="BG3473" t="s">
        <v>2</v>
      </c>
      <c r="BH3473" t="s">
        <v>2</v>
      </c>
    </row>
    <row r="3474" spans="1:60" x14ac:dyDescent="0.3">
      <c r="A3474">
        <v>826367</v>
      </c>
      <c r="B3474" t="s">
        <v>0</v>
      </c>
      <c r="C3474" t="s">
        <v>14</v>
      </c>
      <c r="D3474">
        <v>21</v>
      </c>
      <c r="E3474" t="s">
        <v>82</v>
      </c>
      <c r="F3474">
        <v>867</v>
      </c>
      <c r="G3474">
        <v>0</v>
      </c>
      <c r="H3474" t="s">
        <v>83</v>
      </c>
      <c r="I3474" t="s">
        <v>82</v>
      </c>
      <c r="J3474" t="s">
        <v>88</v>
      </c>
      <c r="K3474" t="s">
        <v>2</v>
      </c>
      <c r="L3474" t="s">
        <v>2</v>
      </c>
      <c r="M3474" t="s">
        <v>2</v>
      </c>
      <c r="N3474" t="s">
        <v>2</v>
      </c>
      <c r="O3474" t="s">
        <v>2</v>
      </c>
      <c r="P3474" t="s">
        <v>2</v>
      </c>
      <c r="Q3474" t="s">
        <v>2</v>
      </c>
      <c r="R3474" t="s">
        <v>2</v>
      </c>
      <c r="S3474" t="s">
        <v>2</v>
      </c>
      <c r="T3474" t="s">
        <v>2</v>
      </c>
      <c r="U3474" t="s">
        <v>2</v>
      </c>
      <c r="V3474" t="s">
        <v>2</v>
      </c>
      <c r="W3474" t="s">
        <v>2</v>
      </c>
      <c r="X3474" t="s">
        <v>2</v>
      </c>
      <c r="Y3474" t="s">
        <v>2</v>
      </c>
      <c r="Z3474" t="s">
        <v>2</v>
      </c>
      <c r="AA3474" t="s">
        <v>2</v>
      </c>
      <c r="AB3474" t="s">
        <v>2</v>
      </c>
      <c r="AC3474" t="s">
        <v>2</v>
      </c>
      <c r="AD3474" t="s">
        <v>2</v>
      </c>
      <c r="AE3474" t="s">
        <v>2</v>
      </c>
      <c r="AF3474">
        <v>30</v>
      </c>
      <c r="AG3474">
        <v>30</v>
      </c>
      <c r="AH3474">
        <v>30</v>
      </c>
      <c r="AI3474">
        <v>135</v>
      </c>
      <c r="AJ3474">
        <v>135</v>
      </c>
      <c r="AK3474">
        <v>135</v>
      </c>
      <c r="AL3474">
        <v>4.5</v>
      </c>
      <c r="AM3474">
        <v>25</v>
      </c>
      <c r="AN3474">
        <v>135</v>
      </c>
      <c r="AO3474">
        <v>135</v>
      </c>
      <c r="AP3474">
        <v>9</v>
      </c>
      <c r="AQ3474">
        <v>0</v>
      </c>
      <c r="AR3474">
        <v>1</v>
      </c>
      <c r="AS3474">
        <v>1</v>
      </c>
      <c r="AT3474">
        <v>0</v>
      </c>
      <c r="AU3474">
        <v>0</v>
      </c>
      <c r="AV3474" t="s">
        <v>2</v>
      </c>
      <c r="AW3474" t="s">
        <v>2</v>
      </c>
      <c r="AX3474" t="s">
        <v>2</v>
      </c>
      <c r="AY3474" t="s">
        <v>2</v>
      </c>
      <c r="AZ3474">
        <v>1</v>
      </c>
      <c r="BA3474">
        <v>1</v>
      </c>
      <c r="BB3474">
        <v>0</v>
      </c>
      <c r="BC3474">
        <v>0</v>
      </c>
      <c r="BD3474">
        <v>1</v>
      </c>
      <c r="BE3474">
        <v>4032258.06</v>
      </c>
      <c r="BF3474">
        <v>4032258.06</v>
      </c>
      <c r="BG3474">
        <v>0</v>
      </c>
      <c r="BH3474">
        <v>0</v>
      </c>
    </row>
    <row r="3475" spans="1:60" x14ac:dyDescent="0.3">
      <c r="A3475">
        <v>288716</v>
      </c>
      <c r="B3475" t="s">
        <v>0</v>
      </c>
      <c r="C3475" t="s">
        <v>14</v>
      </c>
      <c r="D3475">
        <v>31</v>
      </c>
      <c r="E3475" t="s">
        <v>82</v>
      </c>
      <c r="F3475">
        <v>859</v>
      </c>
      <c r="G3475">
        <v>17</v>
      </c>
      <c r="H3475" t="s">
        <v>83</v>
      </c>
      <c r="I3475" t="s">
        <v>84</v>
      </c>
      <c r="J3475" t="s">
        <v>85</v>
      </c>
      <c r="K3475" t="s">
        <v>2</v>
      </c>
      <c r="L3475" t="s">
        <v>2</v>
      </c>
      <c r="M3475" t="s">
        <v>2</v>
      </c>
      <c r="N3475" t="s">
        <v>2</v>
      </c>
      <c r="O3475" t="s">
        <v>2</v>
      </c>
      <c r="P3475" t="s">
        <v>2</v>
      </c>
      <c r="Q3475" t="s">
        <v>2</v>
      </c>
      <c r="R3475" t="s">
        <v>2</v>
      </c>
      <c r="S3475" t="s">
        <v>2</v>
      </c>
      <c r="T3475" t="s">
        <v>2</v>
      </c>
      <c r="U3475" t="s">
        <v>2</v>
      </c>
      <c r="V3475" t="s">
        <v>2</v>
      </c>
      <c r="W3475" t="s">
        <v>2</v>
      </c>
      <c r="X3475" t="s">
        <v>2</v>
      </c>
      <c r="Y3475" t="s">
        <v>2</v>
      </c>
      <c r="Z3475" t="s">
        <v>2</v>
      </c>
      <c r="AA3475" t="s">
        <v>2</v>
      </c>
      <c r="AB3475" t="s">
        <v>2</v>
      </c>
      <c r="AC3475" t="s">
        <v>2</v>
      </c>
      <c r="AD3475" t="s">
        <v>2</v>
      </c>
      <c r="AE3475" t="s">
        <v>2</v>
      </c>
      <c r="AF3475">
        <v>12</v>
      </c>
      <c r="AG3475">
        <v>12</v>
      </c>
      <c r="AH3475">
        <v>12</v>
      </c>
      <c r="AI3475">
        <v>55</v>
      </c>
      <c r="AJ3475">
        <v>55</v>
      </c>
      <c r="AK3475">
        <v>55</v>
      </c>
      <c r="AL3475">
        <v>4.5833333333333304</v>
      </c>
      <c r="AM3475">
        <v>28</v>
      </c>
      <c r="AN3475">
        <v>55</v>
      </c>
      <c r="AO3475">
        <v>55</v>
      </c>
      <c r="AP3475">
        <v>6</v>
      </c>
      <c r="AQ3475">
        <v>0</v>
      </c>
      <c r="AR3475">
        <v>1</v>
      </c>
      <c r="AS3475">
        <v>1</v>
      </c>
      <c r="AT3475">
        <v>0</v>
      </c>
      <c r="AU3475">
        <v>0</v>
      </c>
      <c r="AV3475" t="s">
        <v>2</v>
      </c>
      <c r="AW3475" t="s">
        <v>2</v>
      </c>
      <c r="AX3475" t="s">
        <v>2</v>
      </c>
      <c r="AY3475" t="s">
        <v>2</v>
      </c>
      <c r="AZ3475">
        <v>1</v>
      </c>
      <c r="BA3475">
        <v>1</v>
      </c>
      <c r="BB3475">
        <v>0</v>
      </c>
      <c r="BC3475">
        <v>0</v>
      </c>
      <c r="BD3475">
        <v>1</v>
      </c>
      <c r="BE3475">
        <v>1483764.52</v>
      </c>
      <c r="BF3475">
        <v>1483764.52</v>
      </c>
      <c r="BG3475">
        <v>0</v>
      </c>
      <c r="BH3475">
        <v>0</v>
      </c>
    </row>
    <row r="3476" spans="1:60" x14ac:dyDescent="0.3">
      <c r="A3476">
        <v>152980</v>
      </c>
      <c r="B3476" t="s">
        <v>0</v>
      </c>
      <c r="C3476" t="s">
        <v>14</v>
      </c>
      <c r="D3476">
        <v>28</v>
      </c>
      <c r="E3476" t="s">
        <v>84</v>
      </c>
      <c r="F3476">
        <v>925</v>
      </c>
      <c r="G3476">
        <v>0</v>
      </c>
      <c r="H3476" t="s">
        <v>83</v>
      </c>
      <c r="I3476" t="s">
        <v>84</v>
      </c>
      <c r="J3476" t="s">
        <v>88</v>
      </c>
      <c r="K3476" t="s">
        <v>2</v>
      </c>
      <c r="L3476" t="s">
        <v>2</v>
      </c>
      <c r="M3476" t="s">
        <v>2</v>
      </c>
      <c r="N3476" t="s">
        <v>2</v>
      </c>
      <c r="O3476" t="s">
        <v>2</v>
      </c>
      <c r="P3476" t="s">
        <v>2</v>
      </c>
      <c r="Q3476" t="s">
        <v>2</v>
      </c>
      <c r="R3476" t="s">
        <v>2</v>
      </c>
      <c r="S3476" t="s">
        <v>2</v>
      </c>
      <c r="T3476" t="s">
        <v>2</v>
      </c>
      <c r="U3476" t="s">
        <v>2</v>
      </c>
      <c r="V3476" t="s">
        <v>2</v>
      </c>
      <c r="W3476" t="s">
        <v>2</v>
      </c>
      <c r="X3476" t="s">
        <v>2</v>
      </c>
      <c r="Y3476" t="s">
        <v>2</v>
      </c>
      <c r="Z3476" t="s">
        <v>2</v>
      </c>
      <c r="AA3476" t="s">
        <v>2</v>
      </c>
      <c r="AB3476" t="s">
        <v>2</v>
      </c>
      <c r="AC3476" t="s">
        <v>2</v>
      </c>
      <c r="AD3476" t="s">
        <v>2</v>
      </c>
      <c r="AE3476" t="s">
        <v>2</v>
      </c>
      <c r="AF3476">
        <v>47</v>
      </c>
      <c r="AG3476">
        <v>25</v>
      </c>
      <c r="AH3476">
        <v>14</v>
      </c>
      <c r="AI3476">
        <v>101</v>
      </c>
      <c r="AJ3476">
        <v>60</v>
      </c>
      <c r="AK3476">
        <v>26</v>
      </c>
      <c r="AL3476">
        <v>2.1489361702127701</v>
      </c>
      <c r="AM3476">
        <v>12</v>
      </c>
      <c r="AN3476">
        <v>33.6666666666667</v>
      </c>
      <c r="AO3476">
        <v>45</v>
      </c>
      <c r="AP3476">
        <v>14</v>
      </c>
      <c r="AQ3476">
        <v>0</v>
      </c>
      <c r="AR3476">
        <v>1</v>
      </c>
      <c r="AS3476">
        <v>1</v>
      </c>
      <c r="AT3476">
        <v>0</v>
      </c>
      <c r="AU3476">
        <v>0</v>
      </c>
      <c r="AV3476" t="s">
        <v>2</v>
      </c>
      <c r="AW3476" t="s">
        <v>2</v>
      </c>
      <c r="AX3476" t="s">
        <v>2</v>
      </c>
      <c r="AY3476" t="s">
        <v>2</v>
      </c>
      <c r="AZ3476">
        <v>1</v>
      </c>
      <c r="BA3476">
        <v>1</v>
      </c>
      <c r="BB3476">
        <v>0</v>
      </c>
      <c r="BC3476">
        <v>0</v>
      </c>
      <c r="BD3476">
        <v>1</v>
      </c>
      <c r="BE3476">
        <v>1956097.345</v>
      </c>
      <c r="BF3476">
        <v>1956097.345</v>
      </c>
      <c r="BG3476">
        <v>0</v>
      </c>
      <c r="BH3476">
        <v>0</v>
      </c>
    </row>
    <row r="3477" spans="1:60" x14ac:dyDescent="0.3">
      <c r="A3477">
        <v>801902</v>
      </c>
      <c r="B3477" t="s">
        <v>1</v>
      </c>
      <c r="C3477" t="s">
        <v>13</v>
      </c>
      <c r="D3477">
        <v>54</v>
      </c>
      <c r="E3477" t="s">
        <v>82</v>
      </c>
      <c r="F3477">
        <v>905</v>
      </c>
      <c r="G3477">
        <v>7</v>
      </c>
      <c r="H3477" t="s">
        <v>83</v>
      </c>
      <c r="I3477" t="s">
        <v>82</v>
      </c>
      <c r="J3477" t="s">
        <v>85</v>
      </c>
      <c r="K3477" t="s">
        <v>2</v>
      </c>
      <c r="L3477" t="s">
        <v>2</v>
      </c>
      <c r="M3477" t="s">
        <v>2</v>
      </c>
      <c r="N3477" t="s">
        <v>2</v>
      </c>
      <c r="O3477" t="s">
        <v>2</v>
      </c>
      <c r="P3477" t="s">
        <v>2</v>
      </c>
      <c r="Q3477" t="s">
        <v>2</v>
      </c>
      <c r="R3477" t="s">
        <v>2</v>
      </c>
      <c r="S3477" t="s">
        <v>2</v>
      </c>
      <c r="T3477" t="s">
        <v>2</v>
      </c>
      <c r="U3477" t="s">
        <v>2</v>
      </c>
      <c r="V3477" t="s">
        <v>2</v>
      </c>
      <c r="W3477" t="s">
        <v>2</v>
      </c>
      <c r="X3477" t="s">
        <v>2</v>
      </c>
      <c r="Y3477" t="s">
        <v>2</v>
      </c>
      <c r="Z3477" t="s">
        <v>2</v>
      </c>
      <c r="AA3477" t="s">
        <v>2</v>
      </c>
      <c r="AB3477" t="s">
        <v>2</v>
      </c>
      <c r="AC3477" t="s">
        <v>2</v>
      </c>
      <c r="AD3477" t="s">
        <v>2</v>
      </c>
      <c r="AE3477" t="s">
        <v>2</v>
      </c>
      <c r="AF3477">
        <v>1</v>
      </c>
      <c r="AG3477" t="s">
        <v>2</v>
      </c>
      <c r="AH3477" t="s">
        <v>2</v>
      </c>
      <c r="AI3477">
        <v>1</v>
      </c>
      <c r="AJ3477" t="s">
        <v>2</v>
      </c>
      <c r="AK3477" t="s">
        <v>2</v>
      </c>
      <c r="AL3477">
        <v>1</v>
      </c>
      <c r="AM3477">
        <v>1</v>
      </c>
      <c r="AN3477">
        <v>1</v>
      </c>
      <c r="AO3477">
        <v>1</v>
      </c>
      <c r="AP3477" t="s">
        <v>2</v>
      </c>
      <c r="AQ3477">
        <v>1</v>
      </c>
      <c r="AR3477" t="s">
        <v>2</v>
      </c>
      <c r="AS3477" t="s">
        <v>2</v>
      </c>
      <c r="AT3477" t="s">
        <v>2</v>
      </c>
      <c r="AU3477" t="s">
        <v>2</v>
      </c>
      <c r="AV3477" t="s">
        <v>2</v>
      </c>
      <c r="AW3477" t="s">
        <v>2</v>
      </c>
      <c r="AX3477" t="s">
        <v>2</v>
      </c>
      <c r="AY3477" t="s">
        <v>2</v>
      </c>
      <c r="AZ3477">
        <v>0</v>
      </c>
      <c r="BA3477">
        <v>0</v>
      </c>
      <c r="BB3477">
        <v>1</v>
      </c>
      <c r="BC3477">
        <v>1</v>
      </c>
      <c r="BD3477">
        <v>1</v>
      </c>
      <c r="BE3477">
        <v>0</v>
      </c>
      <c r="BF3477">
        <v>0</v>
      </c>
      <c r="BG3477">
        <v>197576812.59666699</v>
      </c>
      <c r="BH3477">
        <v>255203928.56999999</v>
      </c>
    </row>
    <row r="3478" spans="1:60" x14ac:dyDescent="0.3">
      <c r="A3478">
        <v>328637</v>
      </c>
      <c r="B3478" t="s">
        <v>0</v>
      </c>
      <c r="C3478" t="s">
        <v>13</v>
      </c>
      <c r="D3478">
        <v>27</v>
      </c>
      <c r="E3478" t="s">
        <v>82</v>
      </c>
      <c r="F3478">
        <v>863</v>
      </c>
      <c r="G3478">
        <v>0</v>
      </c>
      <c r="H3478" t="s">
        <v>83</v>
      </c>
      <c r="I3478" t="s">
        <v>84</v>
      </c>
      <c r="J3478" t="s">
        <v>85</v>
      </c>
      <c r="K3478" t="s">
        <v>2</v>
      </c>
      <c r="L3478" t="s">
        <v>2</v>
      </c>
      <c r="M3478" t="s">
        <v>2</v>
      </c>
      <c r="N3478" t="s">
        <v>2</v>
      </c>
      <c r="O3478" t="s">
        <v>2</v>
      </c>
      <c r="P3478" t="s">
        <v>2</v>
      </c>
      <c r="Q3478" t="s">
        <v>2</v>
      </c>
      <c r="R3478" t="s">
        <v>2</v>
      </c>
      <c r="S3478" t="s">
        <v>2</v>
      </c>
      <c r="T3478" t="s">
        <v>2</v>
      </c>
      <c r="U3478" t="s">
        <v>2</v>
      </c>
      <c r="V3478" t="s">
        <v>2</v>
      </c>
      <c r="W3478" t="s">
        <v>2</v>
      </c>
      <c r="X3478" t="s">
        <v>2</v>
      </c>
      <c r="Y3478" t="s">
        <v>2</v>
      </c>
      <c r="Z3478" t="s">
        <v>2</v>
      </c>
      <c r="AA3478" t="s">
        <v>2</v>
      </c>
      <c r="AB3478" t="s">
        <v>2</v>
      </c>
      <c r="AC3478" t="s">
        <v>2</v>
      </c>
      <c r="AD3478" t="s">
        <v>2</v>
      </c>
      <c r="AE3478" t="s">
        <v>2</v>
      </c>
      <c r="AF3478">
        <v>11</v>
      </c>
      <c r="AG3478">
        <v>11</v>
      </c>
      <c r="AH3478">
        <v>11</v>
      </c>
      <c r="AI3478">
        <v>28</v>
      </c>
      <c r="AJ3478">
        <v>28</v>
      </c>
      <c r="AK3478">
        <v>28</v>
      </c>
      <c r="AL3478">
        <v>2.5454545454545499</v>
      </c>
      <c r="AM3478">
        <v>7</v>
      </c>
      <c r="AN3478">
        <v>28</v>
      </c>
      <c r="AO3478">
        <v>28</v>
      </c>
      <c r="AP3478">
        <v>2</v>
      </c>
      <c r="AQ3478">
        <v>16</v>
      </c>
      <c r="AR3478">
        <v>1</v>
      </c>
      <c r="AS3478">
        <v>1</v>
      </c>
      <c r="AT3478">
        <v>0</v>
      </c>
      <c r="AU3478">
        <v>0</v>
      </c>
      <c r="AV3478" t="s">
        <v>2</v>
      </c>
      <c r="AW3478" t="s">
        <v>2</v>
      </c>
      <c r="AX3478" t="s">
        <v>2</v>
      </c>
      <c r="AY3478" t="s">
        <v>2</v>
      </c>
      <c r="AZ3478">
        <v>1</v>
      </c>
      <c r="BA3478">
        <v>1</v>
      </c>
      <c r="BB3478">
        <v>0</v>
      </c>
      <c r="BC3478">
        <v>0</v>
      </c>
      <c r="BD3478">
        <v>1</v>
      </c>
      <c r="BE3478">
        <v>371211.1</v>
      </c>
      <c r="BF3478">
        <v>371211.1</v>
      </c>
      <c r="BG3478">
        <v>0</v>
      </c>
      <c r="BH3478">
        <v>0</v>
      </c>
    </row>
    <row r="3479" spans="1:60" x14ac:dyDescent="0.3">
      <c r="A3479">
        <v>981261</v>
      </c>
      <c r="B3479" t="s">
        <v>0</v>
      </c>
      <c r="C3479" t="s">
        <v>14</v>
      </c>
      <c r="D3479">
        <v>28</v>
      </c>
      <c r="E3479" t="s">
        <v>82</v>
      </c>
      <c r="F3479">
        <v>866</v>
      </c>
      <c r="G3479">
        <v>9</v>
      </c>
      <c r="H3479" t="s">
        <v>83</v>
      </c>
      <c r="I3479" t="s">
        <v>82</v>
      </c>
      <c r="J3479" t="s">
        <v>85</v>
      </c>
      <c r="K3479" t="s">
        <v>2</v>
      </c>
      <c r="L3479" t="s">
        <v>2</v>
      </c>
      <c r="M3479" t="s">
        <v>2</v>
      </c>
      <c r="N3479" t="s">
        <v>2</v>
      </c>
      <c r="O3479" t="s">
        <v>2</v>
      </c>
      <c r="P3479" t="s">
        <v>2</v>
      </c>
      <c r="Q3479" t="s">
        <v>2</v>
      </c>
      <c r="R3479" t="s">
        <v>2</v>
      </c>
      <c r="S3479" t="s">
        <v>2</v>
      </c>
      <c r="T3479" t="s">
        <v>2</v>
      </c>
      <c r="U3479" t="s">
        <v>2</v>
      </c>
      <c r="V3479" t="s">
        <v>2</v>
      </c>
      <c r="W3479" t="s">
        <v>2</v>
      </c>
      <c r="X3479" t="s">
        <v>2</v>
      </c>
      <c r="Y3479" t="s">
        <v>2</v>
      </c>
      <c r="Z3479" t="s">
        <v>2</v>
      </c>
      <c r="AA3479" t="s">
        <v>2</v>
      </c>
      <c r="AB3479" t="s">
        <v>2</v>
      </c>
      <c r="AC3479" t="s">
        <v>2</v>
      </c>
      <c r="AD3479" t="s">
        <v>2</v>
      </c>
      <c r="AE3479" t="s">
        <v>2</v>
      </c>
      <c r="AF3479">
        <v>9</v>
      </c>
      <c r="AG3479">
        <v>9</v>
      </c>
      <c r="AH3479">
        <v>9</v>
      </c>
      <c r="AI3479">
        <v>25</v>
      </c>
      <c r="AJ3479">
        <v>25</v>
      </c>
      <c r="AK3479">
        <v>25</v>
      </c>
      <c r="AL3479">
        <v>2.7777777777777799</v>
      </c>
      <c r="AM3479">
        <v>12</v>
      </c>
      <c r="AN3479">
        <v>25</v>
      </c>
      <c r="AO3479">
        <v>25</v>
      </c>
      <c r="AP3479">
        <v>10</v>
      </c>
      <c r="AQ3479">
        <v>0</v>
      </c>
      <c r="AR3479">
        <v>1</v>
      </c>
      <c r="AS3479">
        <v>1</v>
      </c>
      <c r="AT3479">
        <v>0</v>
      </c>
      <c r="AU3479">
        <v>0</v>
      </c>
      <c r="AV3479" t="s">
        <v>2</v>
      </c>
      <c r="AW3479" t="s">
        <v>2</v>
      </c>
      <c r="AX3479" t="s">
        <v>2</v>
      </c>
      <c r="AY3479" t="s">
        <v>2</v>
      </c>
      <c r="AZ3479">
        <v>1</v>
      </c>
      <c r="BA3479">
        <v>1</v>
      </c>
      <c r="BB3479">
        <v>0</v>
      </c>
      <c r="BC3479">
        <v>0</v>
      </c>
      <c r="BD3479">
        <v>1</v>
      </c>
      <c r="BE3479">
        <v>3694539.17</v>
      </c>
      <c r="BF3479">
        <v>3694539.17</v>
      </c>
      <c r="BG3479">
        <v>0</v>
      </c>
      <c r="BH3479">
        <v>0</v>
      </c>
    </row>
    <row r="3480" spans="1:60" x14ac:dyDescent="0.3">
      <c r="A3480">
        <v>328212</v>
      </c>
      <c r="B3480" t="s">
        <v>1</v>
      </c>
      <c r="C3480" t="s">
        <v>14</v>
      </c>
      <c r="D3480">
        <v>43</v>
      </c>
      <c r="E3480" t="s">
        <v>82</v>
      </c>
      <c r="F3480">
        <v>911</v>
      </c>
      <c r="G3480">
        <v>0</v>
      </c>
      <c r="H3480" t="s">
        <v>83</v>
      </c>
      <c r="I3480" t="s">
        <v>84</v>
      </c>
      <c r="J3480" t="s">
        <v>85</v>
      </c>
      <c r="K3480" t="s">
        <v>2</v>
      </c>
      <c r="L3480" t="s">
        <v>2</v>
      </c>
      <c r="M3480" t="s">
        <v>2</v>
      </c>
      <c r="N3480" t="s">
        <v>2</v>
      </c>
      <c r="O3480" t="s">
        <v>2</v>
      </c>
      <c r="P3480" t="s">
        <v>2</v>
      </c>
      <c r="Q3480" t="s">
        <v>2</v>
      </c>
      <c r="R3480" t="s">
        <v>2</v>
      </c>
      <c r="S3480" t="s">
        <v>2</v>
      </c>
      <c r="T3480" t="s">
        <v>2</v>
      </c>
      <c r="U3480" t="s">
        <v>2</v>
      </c>
      <c r="V3480" t="s">
        <v>2</v>
      </c>
      <c r="W3480" t="s">
        <v>2</v>
      </c>
      <c r="X3480" t="s">
        <v>2</v>
      </c>
      <c r="Y3480" t="s">
        <v>2</v>
      </c>
      <c r="Z3480" t="s">
        <v>2</v>
      </c>
      <c r="AA3480" t="s">
        <v>2</v>
      </c>
      <c r="AB3480" t="s">
        <v>2</v>
      </c>
      <c r="AC3480" t="s">
        <v>2</v>
      </c>
      <c r="AD3480" t="s">
        <v>2</v>
      </c>
      <c r="AE3480" t="s">
        <v>2</v>
      </c>
      <c r="AF3480">
        <v>6</v>
      </c>
      <c r="AG3480" t="s">
        <v>2</v>
      </c>
      <c r="AH3480" t="s">
        <v>2</v>
      </c>
      <c r="AI3480">
        <v>13</v>
      </c>
      <c r="AJ3480" t="s">
        <v>2</v>
      </c>
      <c r="AK3480" t="s">
        <v>2</v>
      </c>
      <c r="AL3480">
        <v>2.1666666666666701</v>
      </c>
      <c r="AM3480">
        <v>3</v>
      </c>
      <c r="AN3480">
        <v>13</v>
      </c>
      <c r="AO3480">
        <v>13</v>
      </c>
      <c r="AP3480">
        <v>6</v>
      </c>
      <c r="AQ3480">
        <v>0</v>
      </c>
      <c r="AR3480" t="s">
        <v>2</v>
      </c>
      <c r="AS3480" t="s">
        <v>2</v>
      </c>
      <c r="AT3480" t="s">
        <v>2</v>
      </c>
      <c r="AU3480" t="s">
        <v>2</v>
      </c>
      <c r="AV3480">
        <v>442500000</v>
      </c>
      <c r="AW3480">
        <v>438750000</v>
      </c>
      <c r="AX3480">
        <v>1</v>
      </c>
      <c r="AY3480">
        <v>1</v>
      </c>
      <c r="AZ3480">
        <v>1</v>
      </c>
      <c r="BA3480">
        <v>1</v>
      </c>
      <c r="BB3480">
        <v>0</v>
      </c>
      <c r="BC3480">
        <v>0</v>
      </c>
      <c r="BD3480">
        <v>1</v>
      </c>
      <c r="BE3480">
        <v>1205010.12666667</v>
      </c>
      <c r="BF3480">
        <v>1758095.835</v>
      </c>
      <c r="BG3480">
        <v>0</v>
      </c>
      <c r="BH3480">
        <v>0</v>
      </c>
    </row>
    <row r="3481" spans="1:60" x14ac:dyDescent="0.3">
      <c r="A3481">
        <v>476299</v>
      </c>
      <c r="B3481" t="s">
        <v>0</v>
      </c>
      <c r="C3481" t="s">
        <v>14</v>
      </c>
      <c r="D3481">
        <v>22</v>
      </c>
      <c r="E3481" t="s">
        <v>82</v>
      </c>
      <c r="F3481">
        <v>854</v>
      </c>
      <c r="G3481">
        <v>64</v>
      </c>
      <c r="H3481" t="s">
        <v>83</v>
      </c>
      <c r="I3481" t="s">
        <v>84</v>
      </c>
      <c r="J3481" t="s">
        <v>88</v>
      </c>
      <c r="K3481">
        <v>1</v>
      </c>
      <c r="L3481">
        <v>1</v>
      </c>
      <c r="M3481">
        <v>1</v>
      </c>
      <c r="N3481" t="s">
        <v>91</v>
      </c>
      <c r="O3481" t="s">
        <v>95</v>
      </c>
      <c r="P3481">
        <v>1</v>
      </c>
      <c r="Q3481">
        <v>20000</v>
      </c>
      <c r="R3481">
        <v>20000</v>
      </c>
      <c r="S3481">
        <v>20000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20000</v>
      </c>
      <c r="Z3481">
        <v>20000</v>
      </c>
      <c r="AA3481">
        <v>1</v>
      </c>
      <c r="AB3481">
        <v>1</v>
      </c>
      <c r="AC3481">
        <v>0</v>
      </c>
      <c r="AD3481" t="s">
        <v>2</v>
      </c>
      <c r="AE3481">
        <v>1</v>
      </c>
      <c r="AF3481">
        <v>16</v>
      </c>
      <c r="AG3481">
        <v>16</v>
      </c>
      <c r="AH3481">
        <v>16</v>
      </c>
      <c r="AI3481">
        <v>69</v>
      </c>
      <c r="AJ3481">
        <v>69</v>
      </c>
      <c r="AK3481">
        <v>69</v>
      </c>
      <c r="AL3481">
        <v>4.3125</v>
      </c>
      <c r="AM3481">
        <v>15</v>
      </c>
      <c r="AN3481">
        <v>69</v>
      </c>
      <c r="AO3481">
        <v>69</v>
      </c>
      <c r="AP3481">
        <v>4</v>
      </c>
      <c r="AQ3481">
        <v>0</v>
      </c>
      <c r="AR3481">
        <v>1</v>
      </c>
      <c r="AS3481">
        <v>1</v>
      </c>
      <c r="AT3481">
        <v>0</v>
      </c>
      <c r="AU3481">
        <v>0</v>
      </c>
      <c r="AV3481" t="s">
        <v>2</v>
      </c>
      <c r="AW3481" t="s">
        <v>2</v>
      </c>
      <c r="AX3481" t="s">
        <v>2</v>
      </c>
      <c r="AY3481" t="s">
        <v>2</v>
      </c>
      <c r="AZ3481">
        <v>1</v>
      </c>
      <c r="BA3481">
        <v>1</v>
      </c>
      <c r="BB3481">
        <v>0</v>
      </c>
      <c r="BC3481">
        <v>0</v>
      </c>
      <c r="BD3481">
        <v>1</v>
      </c>
      <c r="BE3481">
        <v>158415.29</v>
      </c>
      <c r="BF3481">
        <v>158415.29</v>
      </c>
      <c r="BG3481">
        <v>0</v>
      </c>
      <c r="BH3481">
        <v>0</v>
      </c>
    </row>
    <row r="3482" spans="1:60" x14ac:dyDescent="0.3">
      <c r="A3482">
        <v>113449</v>
      </c>
      <c r="B3482" t="s">
        <v>0</v>
      </c>
      <c r="C3482" t="s">
        <v>13</v>
      </c>
      <c r="D3482">
        <v>39</v>
      </c>
      <c r="E3482" t="s">
        <v>82</v>
      </c>
      <c r="F3482">
        <v>866</v>
      </c>
      <c r="G3482">
        <v>1</v>
      </c>
      <c r="H3482" t="s">
        <v>83</v>
      </c>
      <c r="I3482" t="s">
        <v>82</v>
      </c>
      <c r="J3482" t="s">
        <v>88</v>
      </c>
      <c r="K3482" t="s">
        <v>2</v>
      </c>
      <c r="L3482" t="s">
        <v>2</v>
      </c>
      <c r="M3482" t="s">
        <v>2</v>
      </c>
      <c r="N3482" t="s">
        <v>2</v>
      </c>
      <c r="O3482" t="s">
        <v>2</v>
      </c>
      <c r="P3482" t="s">
        <v>2</v>
      </c>
      <c r="Q3482" t="s">
        <v>2</v>
      </c>
      <c r="R3482" t="s">
        <v>2</v>
      </c>
      <c r="S3482" t="s">
        <v>2</v>
      </c>
      <c r="T3482" t="s">
        <v>2</v>
      </c>
      <c r="U3482" t="s">
        <v>2</v>
      </c>
      <c r="V3482" t="s">
        <v>2</v>
      </c>
      <c r="W3482" t="s">
        <v>2</v>
      </c>
      <c r="X3482" t="s">
        <v>2</v>
      </c>
      <c r="Y3482" t="s">
        <v>2</v>
      </c>
      <c r="Z3482" t="s">
        <v>2</v>
      </c>
      <c r="AA3482" t="s">
        <v>2</v>
      </c>
      <c r="AB3482" t="s">
        <v>2</v>
      </c>
      <c r="AC3482" t="s">
        <v>2</v>
      </c>
      <c r="AD3482" t="s">
        <v>2</v>
      </c>
      <c r="AE3482" t="s">
        <v>2</v>
      </c>
      <c r="AF3482">
        <v>5</v>
      </c>
      <c r="AG3482">
        <v>5</v>
      </c>
      <c r="AH3482">
        <v>5</v>
      </c>
      <c r="AI3482">
        <v>11</v>
      </c>
      <c r="AJ3482">
        <v>11</v>
      </c>
      <c r="AK3482">
        <v>11</v>
      </c>
      <c r="AL3482">
        <v>2.2000000000000002</v>
      </c>
      <c r="AM3482">
        <v>3</v>
      </c>
      <c r="AN3482">
        <v>11</v>
      </c>
      <c r="AO3482">
        <v>11</v>
      </c>
      <c r="AP3482">
        <v>4</v>
      </c>
      <c r="AQ3482">
        <v>0</v>
      </c>
      <c r="AR3482" t="s">
        <v>2</v>
      </c>
      <c r="AS3482" t="s">
        <v>2</v>
      </c>
      <c r="AT3482" t="s">
        <v>2</v>
      </c>
      <c r="AU3482" t="s">
        <v>2</v>
      </c>
      <c r="AV3482" t="s">
        <v>2</v>
      </c>
      <c r="AW3482" t="s">
        <v>2</v>
      </c>
      <c r="AX3482" t="s">
        <v>2</v>
      </c>
      <c r="AY3482" t="s">
        <v>2</v>
      </c>
      <c r="AZ3482">
        <v>1</v>
      </c>
      <c r="BA3482">
        <v>1</v>
      </c>
      <c r="BB3482">
        <v>2</v>
      </c>
      <c r="BC3482">
        <v>2</v>
      </c>
      <c r="BD3482">
        <v>3</v>
      </c>
      <c r="BE3482">
        <v>387096.77</v>
      </c>
      <c r="BF3482">
        <v>387096.77</v>
      </c>
      <c r="BG3482">
        <v>309677419.36000001</v>
      </c>
      <c r="BH3482">
        <v>309677419.36000001</v>
      </c>
    </row>
    <row r="3483" spans="1:60" x14ac:dyDescent="0.3">
      <c r="A3483">
        <v>42850</v>
      </c>
      <c r="B3483" t="s">
        <v>1</v>
      </c>
      <c r="C3483" t="s">
        <v>14</v>
      </c>
      <c r="D3483">
        <v>37</v>
      </c>
      <c r="E3483" t="s">
        <v>82</v>
      </c>
      <c r="F3483">
        <v>628</v>
      </c>
      <c r="G3483">
        <v>0</v>
      </c>
      <c r="H3483" t="s">
        <v>83</v>
      </c>
      <c r="I3483" t="s">
        <v>84</v>
      </c>
      <c r="J3483" t="s">
        <v>88</v>
      </c>
      <c r="K3483" t="s">
        <v>2</v>
      </c>
      <c r="L3483" t="s">
        <v>2</v>
      </c>
      <c r="M3483" t="s">
        <v>2</v>
      </c>
      <c r="N3483" t="s">
        <v>2</v>
      </c>
      <c r="O3483" t="s">
        <v>2</v>
      </c>
      <c r="P3483" t="s">
        <v>2</v>
      </c>
      <c r="Q3483" t="s">
        <v>2</v>
      </c>
      <c r="R3483" t="s">
        <v>2</v>
      </c>
      <c r="S3483" t="s">
        <v>2</v>
      </c>
      <c r="T3483" t="s">
        <v>2</v>
      </c>
      <c r="U3483" t="s">
        <v>2</v>
      </c>
      <c r="V3483" t="s">
        <v>2</v>
      </c>
      <c r="W3483" t="s">
        <v>2</v>
      </c>
      <c r="X3483" t="s">
        <v>2</v>
      </c>
      <c r="Y3483" t="s">
        <v>2</v>
      </c>
      <c r="Z3483" t="s">
        <v>2</v>
      </c>
      <c r="AA3483" t="s">
        <v>2</v>
      </c>
      <c r="AB3483" t="s">
        <v>2</v>
      </c>
      <c r="AC3483" t="s">
        <v>2</v>
      </c>
      <c r="AD3483" t="s">
        <v>2</v>
      </c>
      <c r="AE3483" t="s">
        <v>2</v>
      </c>
      <c r="AF3483">
        <v>1</v>
      </c>
      <c r="AG3483" t="s">
        <v>2</v>
      </c>
      <c r="AH3483" t="s">
        <v>2</v>
      </c>
      <c r="AI3483">
        <v>1</v>
      </c>
      <c r="AJ3483" t="s">
        <v>2</v>
      </c>
      <c r="AK3483" t="s">
        <v>2</v>
      </c>
      <c r="AL3483">
        <v>1</v>
      </c>
      <c r="AM3483">
        <v>1</v>
      </c>
      <c r="AN3483">
        <v>1</v>
      </c>
      <c r="AO3483">
        <v>1</v>
      </c>
      <c r="AP3483" t="s">
        <v>2</v>
      </c>
      <c r="AQ3483">
        <v>-299</v>
      </c>
      <c r="AR3483" t="s">
        <v>2</v>
      </c>
      <c r="AS3483" t="s">
        <v>2</v>
      </c>
      <c r="AT3483" t="s">
        <v>2</v>
      </c>
      <c r="AU3483" t="s">
        <v>2</v>
      </c>
      <c r="AV3483" t="s">
        <v>2</v>
      </c>
      <c r="AW3483" t="s">
        <v>2</v>
      </c>
      <c r="AX3483" t="s">
        <v>2</v>
      </c>
      <c r="AY3483" t="s">
        <v>2</v>
      </c>
      <c r="AZ3483" t="s">
        <v>2</v>
      </c>
      <c r="BA3483" t="s">
        <v>2</v>
      </c>
      <c r="BB3483" t="s">
        <v>2</v>
      </c>
      <c r="BC3483" t="s">
        <v>2</v>
      </c>
      <c r="BD3483" t="s">
        <v>2</v>
      </c>
      <c r="BE3483" t="s">
        <v>2</v>
      </c>
      <c r="BF3483" t="s">
        <v>2</v>
      </c>
      <c r="BG3483" t="s">
        <v>2</v>
      </c>
      <c r="BH3483" t="s">
        <v>2</v>
      </c>
    </row>
    <row r="3484" spans="1:60" x14ac:dyDescent="0.3">
      <c r="A3484">
        <v>514138</v>
      </c>
      <c r="B3484" t="s">
        <v>0</v>
      </c>
      <c r="C3484" t="s">
        <v>14</v>
      </c>
      <c r="D3484">
        <v>39</v>
      </c>
      <c r="E3484" t="s">
        <v>82</v>
      </c>
      <c r="F3484">
        <v>909</v>
      </c>
      <c r="G3484">
        <v>7</v>
      </c>
      <c r="H3484" t="s">
        <v>83</v>
      </c>
      <c r="I3484" t="s">
        <v>84</v>
      </c>
      <c r="J3484" t="s">
        <v>85</v>
      </c>
      <c r="K3484" t="s">
        <v>2</v>
      </c>
      <c r="L3484" t="s">
        <v>2</v>
      </c>
      <c r="M3484" t="s">
        <v>2</v>
      </c>
      <c r="N3484" t="s">
        <v>2</v>
      </c>
      <c r="O3484" t="s">
        <v>2</v>
      </c>
      <c r="P3484" t="s">
        <v>2</v>
      </c>
      <c r="Q3484" t="s">
        <v>2</v>
      </c>
      <c r="R3484" t="s">
        <v>2</v>
      </c>
      <c r="S3484" t="s">
        <v>2</v>
      </c>
      <c r="T3484" t="s">
        <v>2</v>
      </c>
      <c r="U3484" t="s">
        <v>2</v>
      </c>
      <c r="V3484" t="s">
        <v>2</v>
      </c>
      <c r="W3484" t="s">
        <v>2</v>
      </c>
      <c r="X3484" t="s">
        <v>2</v>
      </c>
      <c r="Y3484" t="s">
        <v>2</v>
      </c>
      <c r="Z3484" t="s">
        <v>2</v>
      </c>
      <c r="AA3484" t="s">
        <v>2</v>
      </c>
      <c r="AB3484" t="s">
        <v>2</v>
      </c>
      <c r="AC3484" t="s">
        <v>2</v>
      </c>
      <c r="AD3484" t="s">
        <v>2</v>
      </c>
      <c r="AE3484" t="s">
        <v>2</v>
      </c>
      <c r="AF3484">
        <v>1</v>
      </c>
      <c r="AG3484">
        <v>1</v>
      </c>
      <c r="AH3484" t="s">
        <v>2</v>
      </c>
      <c r="AI3484">
        <v>4</v>
      </c>
      <c r="AJ3484">
        <v>4</v>
      </c>
      <c r="AK3484" t="s">
        <v>2</v>
      </c>
      <c r="AL3484">
        <v>4</v>
      </c>
      <c r="AM3484">
        <v>4</v>
      </c>
      <c r="AN3484">
        <v>4</v>
      </c>
      <c r="AO3484">
        <v>4</v>
      </c>
      <c r="AP3484" t="s">
        <v>2</v>
      </c>
      <c r="AQ3484">
        <v>25</v>
      </c>
      <c r="AR3484" t="s">
        <v>2</v>
      </c>
      <c r="AS3484" t="s">
        <v>2</v>
      </c>
      <c r="AT3484" t="s">
        <v>2</v>
      </c>
      <c r="AU3484" t="s">
        <v>2</v>
      </c>
      <c r="AV3484">
        <v>347111000</v>
      </c>
      <c r="AW3484">
        <v>344666500</v>
      </c>
      <c r="AX3484">
        <v>1</v>
      </c>
      <c r="AY3484">
        <v>1</v>
      </c>
      <c r="AZ3484">
        <v>1</v>
      </c>
      <c r="BA3484">
        <v>1</v>
      </c>
      <c r="BB3484">
        <v>0</v>
      </c>
      <c r="BC3484">
        <v>0</v>
      </c>
      <c r="BD3484">
        <v>1</v>
      </c>
      <c r="BE3484">
        <v>561483.07333333301</v>
      </c>
      <c r="BF3484">
        <v>802866.54500000004</v>
      </c>
      <c r="BG3484">
        <v>0</v>
      </c>
      <c r="BH3484">
        <v>0</v>
      </c>
    </row>
    <row r="3485" spans="1:60" x14ac:dyDescent="0.3">
      <c r="A3485">
        <v>702094</v>
      </c>
      <c r="B3485" t="s">
        <v>0</v>
      </c>
      <c r="C3485" t="s">
        <v>13</v>
      </c>
      <c r="D3485">
        <v>21</v>
      </c>
      <c r="E3485" t="s">
        <v>82</v>
      </c>
      <c r="F3485">
        <v>800</v>
      </c>
      <c r="G3485">
        <v>0</v>
      </c>
      <c r="H3485" t="s">
        <v>83</v>
      </c>
      <c r="I3485" t="s">
        <v>84</v>
      </c>
      <c r="J3485" t="s">
        <v>85</v>
      </c>
      <c r="K3485" t="s">
        <v>2</v>
      </c>
      <c r="L3485" t="s">
        <v>2</v>
      </c>
      <c r="M3485" t="s">
        <v>2</v>
      </c>
      <c r="N3485" t="s">
        <v>2</v>
      </c>
      <c r="O3485" t="s">
        <v>2</v>
      </c>
      <c r="P3485" t="s">
        <v>2</v>
      </c>
      <c r="Q3485" t="s">
        <v>2</v>
      </c>
      <c r="R3485" t="s">
        <v>2</v>
      </c>
      <c r="S3485" t="s">
        <v>2</v>
      </c>
      <c r="T3485" t="s">
        <v>2</v>
      </c>
      <c r="U3485" t="s">
        <v>2</v>
      </c>
      <c r="V3485" t="s">
        <v>2</v>
      </c>
      <c r="W3485" t="s">
        <v>2</v>
      </c>
      <c r="X3485" t="s">
        <v>2</v>
      </c>
      <c r="Y3485" t="s">
        <v>2</v>
      </c>
      <c r="Z3485" t="s">
        <v>2</v>
      </c>
      <c r="AA3485" t="s">
        <v>2</v>
      </c>
      <c r="AB3485" t="s">
        <v>2</v>
      </c>
      <c r="AC3485" t="s">
        <v>2</v>
      </c>
      <c r="AD3485" t="s">
        <v>2</v>
      </c>
      <c r="AE3485" t="s">
        <v>2</v>
      </c>
      <c r="AF3485">
        <v>2</v>
      </c>
      <c r="AG3485">
        <v>2</v>
      </c>
      <c r="AH3485">
        <v>2</v>
      </c>
      <c r="AI3485">
        <v>6</v>
      </c>
      <c r="AJ3485">
        <v>6</v>
      </c>
      <c r="AK3485">
        <v>6</v>
      </c>
      <c r="AL3485">
        <v>3</v>
      </c>
      <c r="AM3485">
        <v>5</v>
      </c>
      <c r="AN3485">
        <v>6</v>
      </c>
      <c r="AO3485">
        <v>6</v>
      </c>
      <c r="AP3485">
        <v>3</v>
      </c>
      <c r="AQ3485">
        <v>-62</v>
      </c>
      <c r="AR3485" t="s">
        <v>2</v>
      </c>
      <c r="AS3485" t="s">
        <v>2</v>
      </c>
      <c r="AT3485" t="s">
        <v>2</v>
      </c>
      <c r="AU3485" t="s">
        <v>2</v>
      </c>
      <c r="AV3485" t="s">
        <v>2</v>
      </c>
      <c r="AW3485" t="s">
        <v>2</v>
      </c>
      <c r="AX3485" t="s">
        <v>2</v>
      </c>
      <c r="AY3485" t="s">
        <v>2</v>
      </c>
      <c r="AZ3485" t="s">
        <v>2</v>
      </c>
      <c r="BA3485" t="s">
        <v>2</v>
      </c>
      <c r="BB3485" t="s">
        <v>2</v>
      </c>
      <c r="BC3485" t="s">
        <v>2</v>
      </c>
      <c r="BD3485" t="s">
        <v>2</v>
      </c>
      <c r="BE3485" t="s">
        <v>2</v>
      </c>
      <c r="BF3485" t="s">
        <v>2</v>
      </c>
      <c r="BG3485" t="s">
        <v>2</v>
      </c>
      <c r="BH3485" t="s">
        <v>2</v>
      </c>
    </row>
    <row r="3486" spans="1:60" x14ac:dyDescent="0.3">
      <c r="A3486">
        <v>93820</v>
      </c>
      <c r="B3486" t="s">
        <v>0</v>
      </c>
      <c r="C3486" t="s">
        <v>13</v>
      </c>
      <c r="D3486">
        <v>30</v>
      </c>
      <c r="E3486" t="s">
        <v>82</v>
      </c>
      <c r="F3486">
        <v>915</v>
      </c>
      <c r="G3486">
        <v>0</v>
      </c>
      <c r="H3486" t="s">
        <v>83</v>
      </c>
      <c r="I3486" t="s">
        <v>84</v>
      </c>
      <c r="J3486" t="s">
        <v>85</v>
      </c>
      <c r="K3486" t="s">
        <v>2</v>
      </c>
      <c r="L3486" t="s">
        <v>2</v>
      </c>
      <c r="M3486" t="s">
        <v>2</v>
      </c>
      <c r="N3486" t="s">
        <v>2</v>
      </c>
      <c r="O3486" t="s">
        <v>2</v>
      </c>
      <c r="P3486" t="s">
        <v>2</v>
      </c>
      <c r="Q3486" t="s">
        <v>2</v>
      </c>
      <c r="R3486" t="s">
        <v>2</v>
      </c>
      <c r="S3486" t="s">
        <v>2</v>
      </c>
      <c r="T3486" t="s">
        <v>2</v>
      </c>
      <c r="U3486" t="s">
        <v>2</v>
      </c>
      <c r="V3486" t="s">
        <v>2</v>
      </c>
      <c r="W3486" t="s">
        <v>2</v>
      </c>
      <c r="X3486" t="s">
        <v>2</v>
      </c>
      <c r="Y3486" t="s">
        <v>2</v>
      </c>
      <c r="Z3486" t="s">
        <v>2</v>
      </c>
      <c r="AA3486" t="s">
        <v>2</v>
      </c>
      <c r="AB3486" t="s">
        <v>2</v>
      </c>
      <c r="AC3486" t="s">
        <v>2</v>
      </c>
      <c r="AD3486" t="s">
        <v>2</v>
      </c>
      <c r="AE3486" t="s">
        <v>2</v>
      </c>
      <c r="AF3486">
        <v>4</v>
      </c>
      <c r="AG3486">
        <v>4</v>
      </c>
      <c r="AH3486">
        <v>4</v>
      </c>
      <c r="AI3486">
        <v>12</v>
      </c>
      <c r="AJ3486">
        <v>12</v>
      </c>
      <c r="AK3486">
        <v>12</v>
      </c>
      <c r="AL3486">
        <v>3</v>
      </c>
      <c r="AM3486">
        <v>5</v>
      </c>
      <c r="AN3486">
        <v>12</v>
      </c>
      <c r="AO3486">
        <v>12</v>
      </c>
      <c r="AP3486">
        <v>0</v>
      </c>
      <c r="AQ3486">
        <v>63</v>
      </c>
      <c r="AR3486">
        <v>1</v>
      </c>
      <c r="AS3486">
        <v>1</v>
      </c>
      <c r="AT3486">
        <v>0</v>
      </c>
      <c r="AU3486">
        <v>0</v>
      </c>
      <c r="AV3486" t="s">
        <v>2</v>
      </c>
      <c r="AW3486" t="s">
        <v>2</v>
      </c>
      <c r="AX3486" t="s">
        <v>2</v>
      </c>
      <c r="AY3486" t="s">
        <v>2</v>
      </c>
      <c r="AZ3486">
        <v>1</v>
      </c>
      <c r="BA3486">
        <v>1</v>
      </c>
      <c r="BB3486">
        <v>0</v>
      </c>
      <c r="BC3486">
        <v>0</v>
      </c>
      <c r="BD3486">
        <v>1</v>
      </c>
      <c r="BE3486">
        <v>1577537.45666667</v>
      </c>
      <c r="BF3486">
        <v>2279386.83</v>
      </c>
      <c r="BG3486">
        <v>0</v>
      </c>
      <c r="BH3486">
        <v>0</v>
      </c>
    </row>
    <row r="3487" spans="1:60" x14ac:dyDescent="0.3">
      <c r="A3487">
        <v>403513</v>
      </c>
      <c r="B3487" t="s">
        <v>0</v>
      </c>
      <c r="C3487" t="s">
        <v>14</v>
      </c>
      <c r="D3487">
        <v>25</v>
      </c>
      <c r="E3487" t="s">
        <v>82</v>
      </c>
      <c r="F3487">
        <v>848</v>
      </c>
      <c r="G3487">
        <v>7</v>
      </c>
      <c r="H3487" t="s">
        <v>83</v>
      </c>
      <c r="I3487" t="s">
        <v>84</v>
      </c>
      <c r="J3487" t="s">
        <v>88</v>
      </c>
      <c r="K3487" t="s">
        <v>2</v>
      </c>
      <c r="L3487" t="s">
        <v>2</v>
      </c>
      <c r="M3487" t="s">
        <v>2</v>
      </c>
      <c r="N3487" t="s">
        <v>2</v>
      </c>
      <c r="O3487" t="s">
        <v>2</v>
      </c>
      <c r="P3487" t="s">
        <v>2</v>
      </c>
      <c r="Q3487" t="s">
        <v>2</v>
      </c>
      <c r="R3487" t="s">
        <v>2</v>
      </c>
      <c r="S3487" t="s">
        <v>2</v>
      </c>
      <c r="T3487" t="s">
        <v>2</v>
      </c>
      <c r="U3487" t="s">
        <v>2</v>
      </c>
      <c r="V3487" t="s">
        <v>2</v>
      </c>
      <c r="W3487" t="s">
        <v>2</v>
      </c>
      <c r="X3487" t="s">
        <v>2</v>
      </c>
      <c r="Y3487" t="s">
        <v>2</v>
      </c>
      <c r="Z3487" t="s">
        <v>2</v>
      </c>
      <c r="AA3487" t="s">
        <v>2</v>
      </c>
      <c r="AB3487" t="s">
        <v>2</v>
      </c>
      <c r="AC3487" t="s">
        <v>2</v>
      </c>
      <c r="AD3487" t="s">
        <v>2</v>
      </c>
      <c r="AE3487" t="s">
        <v>2</v>
      </c>
      <c r="AF3487">
        <v>3</v>
      </c>
      <c r="AG3487">
        <v>3</v>
      </c>
      <c r="AH3487">
        <v>3</v>
      </c>
      <c r="AI3487">
        <v>18</v>
      </c>
      <c r="AJ3487">
        <v>18</v>
      </c>
      <c r="AK3487">
        <v>18</v>
      </c>
      <c r="AL3487">
        <v>6</v>
      </c>
      <c r="AM3487">
        <v>11</v>
      </c>
      <c r="AN3487">
        <v>18</v>
      </c>
      <c r="AO3487">
        <v>18</v>
      </c>
      <c r="AP3487">
        <v>0</v>
      </c>
      <c r="AQ3487">
        <v>0</v>
      </c>
      <c r="AR3487">
        <v>1</v>
      </c>
      <c r="AS3487">
        <v>1</v>
      </c>
      <c r="AT3487">
        <v>0</v>
      </c>
      <c r="AU3487">
        <v>0</v>
      </c>
      <c r="AV3487" t="s">
        <v>2</v>
      </c>
      <c r="AW3487" t="s">
        <v>2</v>
      </c>
      <c r="AX3487" t="s">
        <v>2</v>
      </c>
      <c r="AY3487" t="s">
        <v>2</v>
      </c>
      <c r="AZ3487" t="s">
        <v>2</v>
      </c>
      <c r="BA3487" t="s">
        <v>2</v>
      </c>
      <c r="BB3487" t="s">
        <v>2</v>
      </c>
      <c r="BC3487" t="s">
        <v>2</v>
      </c>
      <c r="BD3487" t="s">
        <v>2</v>
      </c>
      <c r="BE3487" t="s">
        <v>2</v>
      </c>
      <c r="BF3487" t="s">
        <v>2</v>
      </c>
      <c r="BG3487" t="s">
        <v>2</v>
      </c>
      <c r="BH3487" t="s">
        <v>2</v>
      </c>
    </row>
    <row r="3488" spans="1:60" x14ac:dyDescent="0.3">
      <c r="A3488">
        <v>462786</v>
      </c>
      <c r="B3488" t="s">
        <v>0</v>
      </c>
      <c r="C3488" t="s">
        <v>13</v>
      </c>
      <c r="D3488">
        <v>22</v>
      </c>
      <c r="E3488" t="s">
        <v>82</v>
      </c>
      <c r="F3488">
        <v>860</v>
      </c>
      <c r="G3488">
        <v>14</v>
      </c>
      <c r="H3488" t="s">
        <v>89</v>
      </c>
      <c r="I3488" t="s">
        <v>84</v>
      </c>
      <c r="J3488" t="s">
        <v>88</v>
      </c>
      <c r="K3488" t="s">
        <v>2</v>
      </c>
      <c r="L3488" t="s">
        <v>2</v>
      </c>
      <c r="M3488" t="s">
        <v>2</v>
      </c>
      <c r="N3488" t="s">
        <v>2</v>
      </c>
      <c r="O3488" t="s">
        <v>2</v>
      </c>
      <c r="P3488" t="s">
        <v>2</v>
      </c>
      <c r="Q3488" t="s">
        <v>2</v>
      </c>
      <c r="R3488" t="s">
        <v>2</v>
      </c>
      <c r="S3488" t="s">
        <v>2</v>
      </c>
      <c r="T3488" t="s">
        <v>2</v>
      </c>
      <c r="U3488" t="s">
        <v>2</v>
      </c>
      <c r="V3488" t="s">
        <v>2</v>
      </c>
      <c r="W3488" t="s">
        <v>2</v>
      </c>
      <c r="X3488" t="s">
        <v>2</v>
      </c>
      <c r="Y3488" t="s">
        <v>2</v>
      </c>
      <c r="Z3488" t="s">
        <v>2</v>
      </c>
      <c r="AA3488" t="s">
        <v>2</v>
      </c>
      <c r="AB3488" t="s">
        <v>2</v>
      </c>
      <c r="AC3488" t="s">
        <v>2</v>
      </c>
      <c r="AD3488" t="s">
        <v>2</v>
      </c>
      <c r="AE3488" t="s">
        <v>2</v>
      </c>
      <c r="AF3488">
        <v>7</v>
      </c>
      <c r="AG3488">
        <v>7</v>
      </c>
      <c r="AH3488">
        <v>7</v>
      </c>
      <c r="AI3488">
        <v>25</v>
      </c>
      <c r="AJ3488">
        <v>25</v>
      </c>
      <c r="AK3488">
        <v>25</v>
      </c>
      <c r="AL3488">
        <v>3.5714285714285698</v>
      </c>
      <c r="AM3488">
        <v>10</v>
      </c>
      <c r="AN3488">
        <v>25</v>
      </c>
      <c r="AO3488">
        <v>25</v>
      </c>
      <c r="AP3488">
        <v>1</v>
      </c>
      <c r="AQ3488">
        <v>0</v>
      </c>
      <c r="AR3488">
        <v>1</v>
      </c>
      <c r="AS3488">
        <v>1</v>
      </c>
      <c r="AT3488">
        <v>0</v>
      </c>
      <c r="AU3488">
        <v>0</v>
      </c>
      <c r="AV3488" t="s">
        <v>2</v>
      </c>
      <c r="AW3488" t="s">
        <v>2</v>
      </c>
      <c r="AX3488" t="s">
        <v>2</v>
      </c>
      <c r="AY3488" t="s">
        <v>2</v>
      </c>
      <c r="AZ3488" t="s">
        <v>2</v>
      </c>
      <c r="BA3488" t="s">
        <v>2</v>
      </c>
      <c r="BB3488" t="s">
        <v>2</v>
      </c>
      <c r="BC3488" t="s">
        <v>2</v>
      </c>
      <c r="BD3488" t="s">
        <v>2</v>
      </c>
      <c r="BE3488" t="s">
        <v>2</v>
      </c>
      <c r="BF3488" t="s">
        <v>2</v>
      </c>
      <c r="BG3488" t="s">
        <v>2</v>
      </c>
      <c r="BH3488" t="s">
        <v>2</v>
      </c>
    </row>
    <row r="3489" spans="1:60" x14ac:dyDescent="0.3">
      <c r="A3489">
        <v>564446</v>
      </c>
      <c r="B3489" t="s">
        <v>0</v>
      </c>
      <c r="C3489" t="s">
        <v>14</v>
      </c>
      <c r="D3489">
        <v>44</v>
      </c>
      <c r="E3489" t="s">
        <v>82</v>
      </c>
      <c r="F3489">
        <v>915</v>
      </c>
      <c r="G3489">
        <v>0</v>
      </c>
      <c r="H3489" t="s">
        <v>83</v>
      </c>
      <c r="I3489" t="s">
        <v>84</v>
      </c>
      <c r="J3489" t="s">
        <v>85</v>
      </c>
      <c r="K3489">
        <v>6</v>
      </c>
      <c r="L3489">
        <v>6</v>
      </c>
      <c r="M3489">
        <v>6</v>
      </c>
      <c r="N3489" t="s">
        <v>91</v>
      </c>
      <c r="O3489" t="s">
        <v>95</v>
      </c>
      <c r="P3489">
        <v>6</v>
      </c>
      <c r="Q3489">
        <v>200000</v>
      </c>
      <c r="R3489">
        <v>33333.333333333299</v>
      </c>
      <c r="S3489">
        <v>60000</v>
      </c>
      <c r="T3489">
        <v>6</v>
      </c>
      <c r="U3489">
        <v>6</v>
      </c>
      <c r="V3489">
        <v>6</v>
      </c>
      <c r="W3489">
        <v>1</v>
      </c>
      <c r="X3489">
        <v>1</v>
      </c>
      <c r="Y3489">
        <v>200000</v>
      </c>
      <c r="Z3489">
        <v>200000</v>
      </c>
      <c r="AA3489">
        <v>6</v>
      </c>
      <c r="AB3489">
        <v>6</v>
      </c>
      <c r="AC3489">
        <v>63</v>
      </c>
      <c r="AD3489">
        <v>1</v>
      </c>
      <c r="AE3489">
        <v>6</v>
      </c>
      <c r="AF3489">
        <v>7</v>
      </c>
      <c r="AG3489">
        <v>7</v>
      </c>
      <c r="AH3489">
        <v>3</v>
      </c>
      <c r="AI3489">
        <v>39</v>
      </c>
      <c r="AJ3489">
        <v>39</v>
      </c>
      <c r="AK3489">
        <v>15</v>
      </c>
      <c r="AL3489">
        <v>5.5714285714285703</v>
      </c>
      <c r="AM3489">
        <v>8</v>
      </c>
      <c r="AN3489">
        <v>19.5</v>
      </c>
      <c r="AO3489">
        <v>24</v>
      </c>
      <c r="AP3489">
        <v>19</v>
      </c>
      <c r="AQ3489">
        <v>25</v>
      </c>
      <c r="AR3489">
        <v>1</v>
      </c>
      <c r="AS3489">
        <v>1</v>
      </c>
      <c r="AT3489">
        <v>0</v>
      </c>
      <c r="AU3489">
        <v>0</v>
      </c>
      <c r="AV3489" t="s">
        <v>2</v>
      </c>
      <c r="AW3489" t="s">
        <v>2</v>
      </c>
      <c r="AX3489" t="s">
        <v>2</v>
      </c>
      <c r="AY3489" t="s">
        <v>2</v>
      </c>
      <c r="AZ3489">
        <v>1</v>
      </c>
      <c r="BA3489">
        <v>1</v>
      </c>
      <c r="BB3489">
        <v>0</v>
      </c>
      <c r="BC3489">
        <v>0</v>
      </c>
      <c r="BD3489">
        <v>1</v>
      </c>
      <c r="BE3489">
        <v>16864228.493333299</v>
      </c>
      <c r="BF3489">
        <v>14083616.935000001</v>
      </c>
      <c r="BG3489">
        <v>0</v>
      </c>
      <c r="BH3489">
        <v>0</v>
      </c>
    </row>
    <row r="3490" spans="1:60" x14ac:dyDescent="0.3">
      <c r="A3490">
        <v>857348</v>
      </c>
      <c r="B3490" t="s">
        <v>0</v>
      </c>
      <c r="C3490" t="s">
        <v>13</v>
      </c>
      <c r="D3490">
        <v>37</v>
      </c>
      <c r="E3490" t="s">
        <v>82</v>
      </c>
      <c r="F3490">
        <v>889</v>
      </c>
      <c r="G3490">
        <v>0</v>
      </c>
      <c r="H3490" t="s">
        <v>83</v>
      </c>
      <c r="I3490" t="s">
        <v>82</v>
      </c>
      <c r="J3490" t="s">
        <v>88</v>
      </c>
      <c r="K3490" t="s">
        <v>2</v>
      </c>
      <c r="L3490" t="s">
        <v>2</v>
      </c>
      <c r="M3490" t="s">
        <v>2</v>
      </c>
      <c r="N3490" t="s">
        <v>2</v>
      </c>
      <c r="O3490" t="s">
        <v>2</v>
      </c>
      <c r="P3490" t="s">
        <v>2</v>
      </c>
      <c r="Q3490" t="s">
        <v>2</v>
      </c>
      <c r="R3490" t="s">
        <v>2</v>
      </c>
      <c r="S3490" t="s">
        <v>2</v>
      </c>
      <c r="T3490" t="s">
        <v>2</v>
      </c>
      <c r="U3490" t="s">
        <v>2</v>
      </c>
      <c r="V3490" t="s">
        <v>2</v>
      </c>
      <c r="W3490" t="s">
        <v>2</v>
      </c>
      <c r="X3490" t="s">
        <v>2</v>
      </c>
      <c r="Y3490" t="s">
        <v>2</v>
      </c>
      <c r="Z3490" t="s">
        <v>2</v>
      </c>
      <c r="AA3490" t="s">
        <v>2</v>
      </c>
      <c r="AB3490" t="s">
        <v>2</v>
      </c>
      <c r="AC3490" t="s">
        <v>2</v>
      </c>
      <c r="AD3490" t="s">
        <v>2</v>
      </c>
      <c r="AE3490" t="s">
        <v>2</v>
      </c>
      <c r="AF3490">
        <v>1</v>
      </c>
      <c r="AG3490">
        <v>1</v>
      </c>
      <c r="AH3490" t="s">
        <v>2</v>
      </c>
      <c r="AI3490">
        <v>4</v>
      </c>
      <c r="AJ3490">
        <v>4</v>
      </c>
      <c r="AK3490" t="s">
        <v>2</v>
      </c>
      <c r="AL3490">
        <v>4</v>
      </c>
      <c r="AM3490">
        <v>4</v>
      </c>
      <c r="AN3490">
        <v>4</v>
      </c>
      <c r="AO3490">
        <v>4</v>
      </c>
      <c r="AP3490" t="s">
        <v>2</v>
      </c>
      <c r="AQ3490">
        <v>0</v>
      </c>
      <c r="AR3490" t="s">
        <v>2</v>
      </c>
      <c r="AS3490" t="s">
        <v>2</v>
      </c>
      <c r="AT3490" t="s">
        <v>2</v>
      </c>
      <c r="AU3490" t="s">
        <v>2</v>
      </c>
      <c r="AV3490" t="s">
        <v>2</v>
      </c>
      <c r="AW3490" t="s">
        <v>2</v>
      </c>
      <c r="AX3490" t="s">
        <v>2</v>
      </c>
      <c r="AY3490" t="s">
        <v>2</v>
      </c>
      <c r="AZ3490" t="s">
        <v>2</v>
      </c>
      <c r="BA3490" t="s">
        <v>2</v>
      </c>
      <c r="BB3490" t="s">
        <v>2</v>
      </c>
      <c r="BC3490" t="s">
        <v>2</v>
      </c>
      <c r="BD3490" t="s">
        <v>2</v>
      </c>
      <c r="BE3490" t="s">
        <v>2</v>
      </c>
      <c r="BF3490" t="s">
        <v>2</v>
      </c>
      <c r="BG3490" t="s">
        <v>2</v>
      </c>
      <c r="BH3490" t="s">
        <v>2</v>
      </c>
    </row>
    <row r="3491" spans="1:60" x14ac:dyDescent="0.3">
      <c r="A3491">
        <v>63884</v>
      </c>
      <c r="B3491" t="s">
        <v>1</v>
      </c>
      <c r="C3491" t="s">
        <v>13</v>
      </c>
      <c r="D3491">
        <v>24</v>
      </c>
      <c r="E3491" t="s">
        <v>82</v>
      </c>
      <c r="F3491">
        <v>924</v>
      </c>
      <c r="G3491">
        <v>0</v>
      </c>
      <c r="H3491" t="s">
        <v>83</v>
      </c>
      <c r="I3491" t="s">
        <v>84</v>
      </c>
      <c r="J3491" t="s">
        <v>85</v>
      </c>
      <c r="K3491" t="s">
        <v>2</v>
      </c>
      <c r="L3491" t="s">
        <v>2</v>
      </c>
      <c r="M3491" t="s">
        <v>2</v>
      </c>
      <c r="N3491" t="s">
        <v>2</v>
      </c>
      <c r="O3491" t="s">
        <v>2</v>
      </c>
      <c r="P3491" t="s">
        <v>2</v>
      </c>
      <c r="Q3491" t="s">
        <v>2</v>
      </c>
      <c r="R3491" t="s">
        <v>2</v>
      </c>
      <c r="S3491" t="s">
        <v>2</v>
      </c>
      <c r="T3491" t="s">
        <v>2</v>
      </c>
      <c r="U3491" t="s">
        <v>2</v>
      </c>
      <c r="V3491" t="s">
        <v>2</v>
      </c>
      <c r="W3491" t="s">
        <v>2</v>
      </c>
      <c r="X3491" t="s">
        <v>2</v>
      </c>
      <c r="Y3491" t="s">
        <v>2</v>
      </c>
      <c r="Z3491" t="s">
        <v>2</v>
      </c>
      <c r="AA3491" t="s">
        <v>2</v>
      </c>
      <c r="AB3491" t="s">
        <v>2</v>
      </c>
      <c r="AC3491" t="s">
        <v>2</v>
      </c>
      <c r="AD3491" t="s">
        <v>2</v>
      </c>
      <c r="AE3491" t="s">
        <v>2</v>
      </c>
      <c r="AF3491">
        <v>1</v>
      </c>
      <c r="AG3491" t="s">
        <v>2</v>
      </c>
      <c r="AH3491" t="s">
        <v>2</v>
      </c>
      <c r="AI3491">
        <v>1</v>
      </c>
      <c r="AJ3491" t="s">
        <v>2</v>
      </c>
      <c r="AK3491" t="s">
        <v>2</v>
      </c>
      <c r="AL3491">
        <v>1</v>
      </c>
      <c r="AM3491">
        <v>1</v>
      </c>
      <c r="AN3491">
        <v>1</v>
      </c>
      <c r="AO3491">
        <v>1</v>
      </c>
      <c r="AP3491" t="s">
        <v>2</v>
      </c>
      <c r="AQ3491">
        <v>19</v>
      </c>
      <c r="AR3491">
        <v>1</v>
      </c>
      <c r="AS3491">
        <v>1</v>
      </c>
      <c r="AT3491">
        <v>0</v>
      </c>
      <c r="AU3491">
        <v>0</v>
      </c>
      <c r="AV3491" t="s">
        <v>2</v>
      </c>
      <c r="AW3491" t="s">
        <v>2</v>
      </c>
      <c r="AX3491" t="s">
        <v>2</v>
      </c>
      <c r="AY3491" t="s">
        <v>2</v>
      </c>
      <c r="AZ3491">
        <v>1</v>
      </c>
      <c r="BA3491">
        <v>1</v>
      </c>
      <c r="BB3491">
        <v>0</v>
      </c>
      <c r="BC3491">
        <v>0</v>
      </c>
      <c r="BD3491">
        <v>1</v>
      </c>
      <c r="BE3491">
        <v>1970165.6533333301</v>
      </c>
      <c r="BF3491">
        <v>2261877.5099999998</v>
      </c>
      <c r="BG3491">
        <v>0</v>
      </c>
      <c r="BH3491">
        <v>0</v>
      </c>
    </row>
    <row r="3492" spans="1:60" x14ac:dyDescent="0.3">
      <c r="A3492">
        <v>797895</v>
      </c>
      <c r="B3492" t="s">
        <v>1</v>
      </c>
      <c r="C3492" t="s">
        <v>14</v>
      </c>
      <c r="D3492">
        <v>27</v>
      </c>
      <c r="E3492" t="s">
        <v>82</v>
      </c>
      <c r="F3492">
        <v>883</v>
      </c>
      <c r="G3492">
        <v>0</v>
      </c>
      <c r="H3492" t="s">
        <v>83</v>
      </c>
      <c r="I3492" t="s">
        <v>84</v>
      </c>
      <c r="J3492" t="s">
        <v>85</v>
      </c>
      <c r="K3492" t="s">
        <v>2</v>
      </c>
      <c r="L3492" t="s">
        <v>2</v>
      </c>
      <c r="M3492" t="s">
        <v>2</v>
      </c>
      <c r="N3492" t="s">
        <v>2</v>
      </c>
      <c r="O3492" t="s">
        <v>2</v>
      </c>
      <c r="P3492" t="s">
        <v>2</v>
      </c>
      <c r="Q3492" t="s">
        <v>2</v>
      </c>
      <c r="R3492" t="s">
        <v>2</v>
      </c>
      <c r="S3492" t="s">
        <v>2</v>
      </c>
      <c r="T3492" t="s">
        <v>2</v>
      </c>
      <c r="U3492" t="s">
        <v>2</v>
      </c>
      <c r="V3492" t="s">
        <v>2</v>
      </c>
      <c r="W3492" t="s">
        <v>2</v>
      </c>
      <c r="X3492" t="s">
        <v>2</v>
      </c>
      <c r="Y3492" t="s">
        <v>2</v>
      </c>
      <c r="Z3492" t="s">
        <v>2</v>
      </c>
      <c r="AA3492" t="s">
        <v>2</v>
      </c>
      <c r="AB3492" t="s">
        <v>2</v>
      </c>
      <c r="AC3492" t="s">
        <v>2</v>
      </c>
      <c r="AD3492" t="s">
        <v>2</v>
      </c>
      <c r="AE3492" t="s">
        <v>2</v>
      </c>
      <c r="AF3492">
        <v>1</v>
      </c>
      <c r="AG3492">
        <v>1</v>
      </c>
      <c r="AH3492">
        <v>1</v>
      </c>
      <c r="AI3492">
        <v>4</v>
      </c>
      <c r="AJ3492">
        <v>4</v>
      </c>
      <c r="AK3492">
        <v>4</v>
      </c>
      <c r="AL3492">
        <v>4</v>
      </c>
      <c r="AM3492">
        <v>4</v>
      </c>
      <c r="AN3492">
        <v>4</v>
      </c>
      <c r="AO3492">
        <v>4</v>
      </c>
      <c r="AP3492" t="s">
        <v>2</v>
      </c>
      <c r="AQ3492">
        <v>11</v>
      </c>
      <c r="AR3492">
        <v>1</v>
      </c>
      <c r="AS3492">
        <v>1</v>
      </c>
      <c r="AT3492">
        <v>0</v>
      </c>
      <c r="AU3492">
        <v>0</v>
      </c>
      <c r="AV3492" t="s">
        <v>2</v>
      </c>
      <c r="AW3492" t="s">
        <v>2</v>
      </c>
      <c r="AX3492" t="s">
        <v>2</v>
      </c>
      <c r="AY3492" t="s">
        <v>2</v>
      </c>
      <c r="AZ3492">
        <v>1</v>
      </c>
      <c r="BA3492">
        <v>1</v>
      </c>
      <c r="BB3492">
        <v>0</v>
      </c>
      <c r="BC3492">
        <v>0</v>
      </c>
      <c r="BD3492">
        <v>1</v>
      </c>
      <c r="BE3492">
        <v>3299768.15</v>
      </c>
      <c r="BF3492">
        <v>3299768.15</v>
      </c>
      <c r="BG3492">
        <v>0</v>
      </c>
      <c r="BH3492">
        <v>0</v>
      </c>
    </row>
    <row r="3493" spans="1:60" x14ac:dyDescent="0.3">
      <c r="A3493">
        <v>713284</v>
      </c>
      <c r="B3493" t="s">
        <v>0</v>
      </c>
      <c r="C3493" t="s">
        <v>14</v>
      </c>
      <c r="D3493">
        <v>38</v>
      </c>
      <c r="E3493" t="s">
        <v>82</v>
      </c>
      <c r="F3493">
        <v>853</v>
      </c>
      <c r="G3493">
        <v>63</v>
      </c>
      <c r="H3493" t="s">
        <v>83</v>
      </c>
      <c r="I3493" t="s">
        <v>84</v>
      </c>
      <c r="J3493" t="s">
        <v>85</v>
      </c>
      <c r="K3493" t="s">
        <v>2</v>
      </c>
      <c r="L3493" t="s">
        <v>2</v>
      </c>
      <c r="M3493" t="s">
        <v>2</v>
      </c>
      <c r="N3493" t="s">
        <v>2</v>
      </c>
      <c r="O3493" t="s">
        <v>2</v>
      </c>
      <c r="P3493" t="s">
        <v>2</v>
      </c>
      <c r="Q3493" t="s">
        <v>2</v>
      </c>
      <c r="R3493" t="s">
        <v>2</v>
      </c>
      <c r="S3493" t="s">
        <v>2</v>
      </c>
      <c r="T3493" t="s">
        <v>2</v>
      </c>
      <c r="U3493" t="s">
        <v>2</v>
      </c>
      <c r="V3493" t="s">
        <v>2</v>
      </c>
      <c r="W3493" t="s">
        <v>2</v>
      </c>
      <c r="X3493" t="s">
        <v>2</v>
      </c>
      <c r="Y3493" t="s">
        <v>2</v>
      </c>
      <c r="Z3493" t="s">
        <v>2</v>
      </c>
      <c r="AA3493" t="s">
        <v>2</v>
      </c>
      <c r="AB3493" t="s">
        <v>2</v>
      </c>
      <c r="AC3493" t="s">
        <v>2</v>
      </c>
      <c r="AD3493" t="s">
        <v>2</v>
      </c>
      <c r="AE3493" t="s">
        <v>2</v>
      </c>
      <c r="AF3493">
        <v>2</v>
      </c>
      <c r="AG3493">
        <v>2</v>
      </c>
      <c r="AH3493">
        <v>2</v>
      </c>
      <c r="AI3493">
        <v>6</v>
      </c>
      <c r="AJ3493">
        <v>6</v>
      </c>
      <c r="AK3493">
        <v>6</v>
      </c>
      <c r="AL3493">
        <v>3</v>
      </c>
      <c r="AM3493">
        <v>5</v>
      </c>
      <c r="AN3493">
        <v>6</v>
      </c>
      <c r="AO3493">
        <v>6</v>
      </c>
      <c r="AP3493">
        <v>0</v>
      </c>
      <c r="AQ3493">
        <v>2</v>
      </c>
      <c r="AR3493" t="s">
        <v>2</v>
      </c>
      <c r="AS3493" t="s">
        <v>2</v>
      </c>
      <c r="AT3493" t="s">
        <v>2</v>
      </c>
      <c r="AU3493" t="s">
        <v>2</v>
      </c>
      <c r="AV3493">
        <v>96660000</v>
      </c>
      <c r="AW3493">
        <v>94990000</v>
      </c>
      <c r="AX3493">
        <v>1</v>
      </c>
      <c r="AY3493">
        <v>1</v>
      </c>
      <c r="AZ3493">
        <v>1</v>
      </c>
      <c r="BA3493">
        <v>1</v>
      </c>
      <c r="BB3493">
        <v>0</v>
      </c>
      <c r="BC3493">
        <v>0</v>
      </c>
      <c r="BD3493">
        <v>1</v>
      </c>
      <c r="BE3493">
        <v>2793779.4833333301</v>
      </c>
      <c r="BF3493">
        <v>2765669.2250000001</v>
      </c>
      <c r="BG3493">
        <v>0</v>
      </c>
      <c r="BH3493">
        <v>0</v>
      </c>
    </row>
    <row r="3494" spans="1:60" x14ac:dyDescent="0.3">
      <c r="A3494">
        <v>85254</v>
      </c>
      <c r="B3494" t="s">
        <v>0</v>
      </c>
      <c r="C3494" t="s">
        <v>13</v>
      </c>
      <c r="D3494">
        <v>21</v>
      </c>
      <c r="E3494" t="s">
        <v>82</v>
      </c>
      <c r="F3494">
        <v>873</v>
      </c>
      <c r="G3494">
        <v>42</v>
      </c>
      <c r="H3494" t="s">
        <v>89</v>
      </c>
      <c r="I3494" t="s">
        <v>82</v>
      </c>
      <c r="J3494" t="s">
        <v>85</v>
      </c>
      <c r="K3494" t="s">
        <v>2</v>
      </c>
      <c r="L3494" t="s">
        <v>2</v>
      </c>
      <c r="M3494" t="s">
        <v>2</v>
      </c>
      <c r="N3494" t="s">
        <v>2</v>
      </c>
      <c r="O3494" t="s">
        <v>2</v>
      </c>
      <c r="P3494" t="s">
        <v>2</v>
      </c>
      <c r="Q3494" t="s">
        <v>2</v>
      </c>
      <c r="R3494" t="s">
        <v>2</v>
      </c>
      <c r="S3494" t="s">
        <v>2</v>
      </c>
      <c r="T3494" t="s">
        <v>2</v>
      </c>
      <c r="U3494" t="s">
        <v>2</v>
      </c>
      <c r="V3494" t="s">
        <v>2</v>
      </c>
      <c r="W3494" t="s">
        <v>2</v>
      </c>
      <c r="X3494" t="s">
        <v>2</v>
      </c>
      <c r="Y3494" t="s">
        <v>2</v>
      </c>
      <c r="Z3494" t="s">
        <v>2</v>
      </c>
      <c r="AA3494" t="s">
        <v>2</v>
      </c>
      <c r="AB3494" t="s">
        <v>2</v>
      </c>
      <c r="AC3494" t="s">
        <v>2</v>
      </c>
      <c r="AD3494" t="s">
        <v>2</v>
      </c>
      <c r="AE3494" t="s">
        <v>2</v>
      </c>
      <c r="AF3494">
        <v>14</v>
      </c>
      <c r="AG3494">
        <v>14</v>
      </c>
      <c r="AH3494">
        <v>14</v>
      </c>
      <c r="AI3494">
        <v>26</v>
      </c>
      <c r="AJ3494">
        <v>26</v>
      </c>
      <c r="AK3494">
        <v>26</v>
      </c>
      <c r="AL3494">
        <v>1.8571428571428601</v>
      </c>
      <c r="AM3494">
        <v>4</v>
      </c>
      <c r="AN3494">
        <v>26</v>
      </c>
      <c r="AO3494">
        <v>26</v>
      </c>
      <c r="AP3494">
        <v>9</v>
      </c>
      <c r="AQ3494">
        <v>0</v>
      </c>
      <c r="AR3494">
        <v>1</v>
      </c>
      <c r="AS3494">
        <v>1</v>
      </c>
      <c r="AT3494">
        <v>0</v>
      </c>
      <c r="AU3494">
        <v>0</v>
      </c>
      <c r="AV3494" t="s">
        <v>2</v>
      </c>
      <c r="AW3494" t="s">
        <v>2</v>
      </c>
      <c r="AX3494" t="s">
        <v>2</v>
      </c>
      <c r="AY3494" t="s">
        <v>2</v>
      </c>
      <c r="AZ3494">
        <v>1</v>
      </c>
      <c r="BA3494">
        <v>1</v>
      </c>
      <c r="BB3494">
        <v>0</v>
      </c>
      <c r="BC3494">
        <v>0</v>
      </c>
      <c r="BD3494">
        <v>1</v>
      </c>
      <c r="BE3494">
        <v>467484.67499999999</v>
      </c>
      <c r="BF3494">
        <v>467484.67499999999</v>
      </c>
      <c r="BG3494">
        <v>0</v>
      </c>
      <c r="BH3494">
        <v>0</v>
      </c>
    </row>
    <row r="3495" spans="1:60" x14ac:dyDescent="0.3">
      <c r="A3495">
        <v>447332</v>
      </c>
      <c r="B3495" t="s">
        <v>0</v>
      </c>
      <c r="C3495" t="s">
        <v>14</v>
      </c>
      <c r="D3495">
        <v>27</v>
      </c>
      <c r="E3495" t="s">
        <v>84</v>
      </c>
      <c r="F3495">
        <v>868</v>
      </c>
      <c r="G3495">
        <v>0</v>
      </c>
      <c r="H3495" t="s">
        <v>83</v>
      </c>
      <c r="I3495" t="s">
        <v>84</v>
      </c>
      <c r="J3495" t="s">
        <v>88</v>
      </c>
      <c r="K3495">
        <v>2</v>
      </c>
      <c r="L3495">
        <v>2</v>
      </c>
      <c r="M3495">
        <v>2</v>
      </c>
      <c r="N3495" t="s">
        <v>86</v>
      </c>
      <c r="O3495" t="s">
        <v>90</v>
      </c>
      <c r="P3495">
        <v>2</v>
      </c>
      <c r="Q3495">
        <v>160000</v>
      </c>
      <c r="R3495">
        <v>80000</v>
      </c>
      <c r="S3495">
        <v>100000</v>
      </c>
      <c r="T3495">
        <v>2</v>
      </c>
      <c r="U3495">
        <v>2</v>
      </c>
      <c r="V3495">
        <v>2</v>
      </c>
      <c r="W3495">
        <v>1</v>
      </c>
      <c r="X3495">
        <v>1</v>
      </c>
      <c r="Y3495">
        <v>160000</v>
      </c>
      <c r="Z3495">
        <v>160000</v>
      </c>
      <c r="AA3495">
        <v>2</v>
      </c>
      <c r="AB3495">
        <v>2</v>
      </c>
      <c r="AC3495">
        <v>22</v>
      </c>
      <c r="AD3495">
        <v>0</v>
      </c>
      <c r="AE3495">
        <v>2</v>
      </c>
      <c r="AF3495">
        <v>37</v>
      </c>
      <c r="AG3495">
        <v>37</v>
      </c>
      <c r="AH3495">
        <v>37</v>
      </c>
      <c r="AI3495">
        <v>98</v>
      </c>
      <c r="AJ3495">
        <v>98</v>
      </c>
      <c r="AK3495">
        <v>98</v>
      </c>
      <c r="AL3495">
        <v>2.64864864864865</v>
      </c>
      <c r="AM3495">
        <v>12</v>
      </c>
      <c r="AN3495">
        <v>98</v>
      </c>
      <c r="AO3495">
        <v>98</v>
      </c>
      <c r="AP3495">
        <v>8</v>
      </c>
      <c r="AQ3495">
        <v>0</v>
      </c>
      <c r="AR3495">
        <v>1</v>
      </c>
      <c r="AS3495">
        <v>1</v>
      </c>
      <c r="AT3495">
        <v>0</v>
      </c>
      <c r="AU3495">
        <v>0</v>
      </c>
      <c r="AV3495" t="s">
        <v>2</v>
      </c>
      <c r="AW3495" t="s">
        <v>2</v>
      </c>
      <c r="AX3495" t="s">
        <v>2</v>
      </c>
      <c r="AY3495" t="s">
        <v>2</v>
      </c>
      <c r="AZ3495">
        <v>1</v>
      </c>
      <c r="BA3495">
        <v>1</v>
      </c>
      <c r="BB3495">
        <v>0</v>
      </c>
      <c r="BC3495">
        <v>0</v>
      </c>
      <c r="BD3495">
        <v>1</v>
      </c>
      <c r="BE3495">
        <v>1398078.16</v>
      </c>
      <c r="BF3495">
        <v>1398078.16</v>
      </c>
      <c r="BG3495">
        <v>0</v>
      </c>
      <c r="BH3495">
        <v>0</v>
      </c>
    </row>
    <row r="3496" spans="1:60" x14ac:dyDescent="0.3">
      <c r="A3496">
        <v>802654</v>
      </c>
      <c r="B3496" t="s">
        <v>0</v>
      </c>
      <c r="C3496" t="s">
        <v>13</v>
      </c>
      <c r="D3496">
        <v>27</v>
      </c>
      <c r="E3496" t="s">
        <v>82</v>
      </c>
      <c r="F3496">
        <v>852</v>
      </c>
      <c r="G3496">
        <v>0</v>
      </c>
      <c r="H3496" t="s">
        <v>83</v>
      </c>
      <c r="I3496" t="s">
        <v>84</v>
      </c>
      <c r="J3496" t="s">
        <v>88</v>
      </c>
      <c r="K3496">
        <v>5</v>
      </c>
      <c r="L3496">
        <v>5</v>
      </c>
      <c r="M3496">
        <v>5</v>
      </c>
      <c r="N3496" t="s">
        <v>86</v>
      </c>
      <c r="O3496" t="s">
        <v>90</v>
      </c>
      <c r="P3496">
        <v>5</v>
      </c>
      <c r="Q3496">
        <v>7125000</v>
      </c>
      <c r="R3496">
        <v>1425000</v>
      </c>
      <c r="S3496">
        <v>2825000</v>
      </c>
      <c r="T3496">
        <v>5</v>
      </c>
      <c r="U3496">
        <v>5</v>
      </c>
      <c r="V3496">
        <v>5</v>
      </c>
      <c r="W3496">
        <v>1</v>
      </c>
      <c r="X3496">
        <v>1</v>
      </c>
      <c r="Y3496">
        <v>7125000</v>
      </c>
      <c r="Z3496">
        <v>7125000</v>
      </c>
      <c r="AA3496">
        <v>5</v>
      </c>
      <c r="AB3496">
        <v>5</v>
      </c>
      <c r="AC3496">
        <v>1</v>
      </c>
      <c r="AD3496">
        <v>2</v>
      </c>
      <c r="AE3496">
        <v>5</v>
      </c>
      <c r="AF3496">
        <v>13</v>
      </c>
      <c r="AG3496">
        <v>13</v>
      </c>
      <c r="AH3496">
        <v>13</v>
      </c>
      <c r="AI3496">
        <v>46</v>
      </c>
      <c r="AJ3496">
        <v>46</v>
      </c>
      <c r="AK3496">
        <v>46</v>
      </c>
      <c r="AL3496">
        <v>3.5384615384615401</v>
      </c>
      <c r="AM3496">
        <v>21</v>
      </c>
      <c r="AN3496">
        <v>46</v>
      </c>
      <c r="AO3496">
        <v>46</v>
      </c>
      <c r="AP3496">
        <v>4</v>
      </c>
      <c r="AQ3496">
        <v>0</v>
      </c>
      <c r="AR3496">
        <v>1</v>
      </c>
      <c r="AS3496">
        <v>1</v>
      </c>
      <c r="AT3496">
        <v>0</v>
      </c>
      <c r="AU3496">
        <v>0</v>
      </c>
      <c r="AV3496" t="s">
        <v>2</v>
      </c>
      <c r="AW3496" t="s">
        <v>2</v>
      </c>
      <c r="AX3496" t="s">
        <v>2</v>
      </c>
      <c r="AY3496" t="s">
        <v>2</v>
      </c>
      <c r="AZ3496">
        <v>1</v>
      </c>
      <c r="BA3496">
        <v>1</v>
      </c>
      <c r="BB3496">
        <v>0</v>
      </c>
      <c r="BC3496">
        <v>0</v>
      </c>
      <c r="BD3496">
        <v>1</v>
      </c>
      <c r="BE3496">
        <v>543000</v>
      </c>
      <c r="BF3496">
        <v>543000</v>
      </c>
      <c r="BG3496">
        <v>0</v>
      </c>
      <c r="BH3496">
        <v>0</v>
      </c>
    </row>
    <row r="3497" spans="1:60" x14ac:dyDescent="0.3">
      <c r="A3497">
        <v>708138</v>
      </c>
      <c r="B3497" t="s">
        <v>0</v>
      </c>
      <c r="C3497" t="s">
        <v>14</v>
      </c>
      <c r="D3497">
        <v>29</v>
      </c>
      <c r="E3497" t="s">
        <v>82</v>
      </c>
      <c r="F3497">
        <v>862</v>
      </c>
      <c r="G3497">
        <v>5</v>
      </c>
      <c r="H3497" t="s">
        <v>89</v>
      </c>
      <c r="I3497" t="s">
        <v>82</v>
      </c>
      <c r="J3497" t="s">
        <v>88</v>
      </c>
      <c r="K3497" t="s">
        <v>2</v>
      </c>
      <c r="L3497" t="s">
        <v>2</v>
      </c>
      <c r="M3497" t="s">
        <v>2</v>
      </c>
      <c r="N3497" t="s">
        <v>2</v>
      </c>
      <c r="O3497" t="s">
        <v>2</v>
      </c>
      <c r="P3497" t="s">
        <v>2</v>
      </c>
      <c r="Q3497" t="s">
        <v>2</v>
      </c>
      <c r="R3497" t="s">
        <v>2</v>
      </c>
      <c r="S3497" t="s">
        <v>2</v>
      </c>
      <c r="T3497" t="s">
        <v>2</v>
      </c>
      <c r="U3497" t="s">
        <v>2</v>
      </c>
      <c r="V3497" t="s">
        <v>2</v>
      </c>
      <c r="W3497" t="s">
        <v>2</v>
      </c>
      <c r="X3497" t="s">
        <v>2</v>
      </c>
      <c r="Y3497" t="s">
        <v>2</v>
      </c>
      <c r="Z3497" t="s">
        <v>2</v>
      </c>
      <c r="AA3497" t="s">
        <v>2</v>
      </c>
      <c r="AB3497" t="s">
        <v>2</v>
      </c>
      <c r="AC3497" t="s">
        <v>2</v>
      </c>
      <c r="AD3497" t="s">
        <v>2</v>
      </c>
      <c r="AE3497" t="s">
        <v>2</v>
      </c>
      <c r="AF3497">
        <v>32</v>
      </c>
      <c r="AG3497">
        <v>32</v>
      </c>
      <c r="AH3497">
        <v>32</v>
      </c>
      <c r="AI3497">
        <v>127</v>
      </c>
      <c r="AJ3497">
        <v>127</v>
      </c>
      <c r="AK3497">
        <v>127</v>
      </c>
      <c r="AL3497">
        <v>3.96875</v>
      </c>
      <c r="AM3497">
        <v>23</v>
      </c>
      <c r="AN3497">
        <v>127</v>
      </c>
      <c r="AO3497">
        <v>127</v>
      </c>
      <c r="AP3497">
        <v>4</v>
      </c>
      <c r="AQ3497">
        <v>0</v>
      </c>
      <c r="AR3497">
        <v>0</v>
      </c>
      <c r="AS3497">
        <v>0</v>
      </c>
      <c r="AT3497">
        <v>1</v>
      </c>
      <c r="AU3497">
        <v>1</v>
      </c>
      <c r="AV3497">
        <v>11136105</v>
      </c>
      <c r="AW3497">
        <v>11136105</v>
      </c>
      <c r="AX3497">
        <v>1</v>
      </c>
      <c r="AY3497">
        <v>1</v>
      </c>
      <c r="AZ3497" t="s">
        <v>2</v>
      </c>
      <c r="BA3497" t="s">
        <v>2</v>
      </c>
      <c r="BB3497" t="s">
        <v>2</v>
      </c>
      <c r="BC3497" t="s">
        <v>2</v>
      </c>
      <c r="BD3497" t="s">
        <v>2</v>
      </c>
      <c r="BE3497" t="s">
        <v>2</v>
      </c>
      <c r="BF3497" t="s">
        <v>2</v>
      </c>
      <c r="BG3497" t="s">
        <v>2</v>
      </c>
      <c r="BH3497" t="s">
        <v>2</v>
      </c>
    </row>
    <row r="3498" spans="1:60" x14ac:dyDescent="0.3">
      <c r="A3498">
        <v>83832</v>
      </c>
      <c r="B3498" t="s">
        <v>1</v>
      </c>
      <c r="C3498" t="s">
        <v>13</v>
      </c>
      <c r="D3498">
        <v>35</v>
      </c>
      <c r="E3498" t="s">
        <v>82</v>
      </c>
      <c r="F3498">
        <v>322</v>
      </c>
      <c r="G3498">
        <v>587</v>
      </c>
      <c r="H3498" t="s">
        <v>89</v>
      </c>
      <c r="I3498" t="s">
        <v>84</v>
      </c>
      <c r="J3498" t="s">
        <v>88</v>
      </c>
      <c r="K3498" t="s">
        <v>2</v>
      </c>
      <c r="L3498" t="s">
        <v>2</v>
      </c>
      <c r="M3498" t="s">
        <v>2</v>
      </c>
      <c r="N3498" t="s">
        <v>2</v>
      </c>
      <c r="O3498" t="s">
        <v>2</v>
      </c>
      <c r="P3498" t="s">
        <v>2</v>
      </c>
      <c r="Q3498" t="s">
        <v>2</v>
      </c>
      <c r="R3498" t="s">
        <v>2</v>
      </c>
      <c r="S3498" t="s">
        <v>2</v>
      </c>
      <c r="T3498" t="s">
        <v>2</v>
      </c>
      <c r="U3498" t="s">
        <v>2</v>
      </c>
      <c r="V3498" t="s">
        <v>2</v>
      </c>
      <c r="W3498" t="s">
        <v>2</v>
      </c>
      <c r="X3498" t="s">
        <v>2</v>
      </c>
      <c r="Y3498" t="s">
        <v>2</v>
      </c>
      <c r="Z3498" t="s">
        <v>2</v>
      </c>
      <c r="AA3498" t="s">
        <v>2</v>
      </c>
      <c r="AB3498" t="s">
        <v>2</v>
      </c>
      <c r="AC3498" t="s">
        <v>2</v>
      </c>
      <c r="AD3498" t="s">
        <v>2</v>
      </c>
      <c r="AE3498" t="s">
        <v>2</v>
      </c>
      <c r="AF3498">
        <v>1</v>
      </c>
      <c r="AG3498" t="s">
        <v>2</v>
      </c>
      <c r="AH3498" t="s">
        <v>2</v>
      </c>
      <c r="AI3498">
        <v>1</v>
      </c>
      <c r="AJ3498" t="s">
        <v>2</v>
      </c>
      <c r="AK3498" t="s">
        <v>2</v>
      </c>
      <c r="AL3498">
        <v>1</v>
      </c>
      <c r="AM3498">
        <v>1</v>
      </c>
      <c r="AN3498">
        <v>1</v>
      </c>
      <c r="AO3498">
        <v>1</v>
      </c>
      <c r="AP3498" t="s">
        <v>2</v>
      </c>
      <c r="AQ3498">
        <v>-585</v>
      </c>
      <c r="AR3498">
        <v>1</v>
      </c>
      <c r="AS3498">
        <v>1</v>
      </c>
      <c r="AT3498">
        <v>0</v>
      </c>
      <c r="AU3498">
        <v>0</v>
      </c>
      <c r="AV3498" t="s">
        <v>2</v>
      </c>
      <c r="AW3498" t="s">
        <v>2</v>
      </c>
      <c r="AX3498" t="s">
        <v>2</v>
      </c>
      <c r="AY3498" t="s">
        <v>2</v>
      </c>
      <c r="AZ3498">
        <v>1</v>
      </c>
      <c r="BA3498">
        <v>1</v>
      </c>
      <c r="BB3498">
        <v>0</v>
      </c>
      <c r="BC3498">
        <v>0</v>
      </c>
      <c r="BD3498">
        <v>1</v>
      </c>
      <c r="BE3498">
        <v>259905.58</v>
      </c>
      <c r="BF3498">
        <v>326417.51500000001</v>
      </c>
      <c r="BG3498">
        <v>0</v>
      </c>
      <c r="BH3498">
        <v>0</v>
      </c>
    </row>
    <row r="3499" spans="1:60" x14ac:dyDescent="0.3">
      <c r="A3499">
        <v>188666</v>
      </c>
      <c r="B3499" t="s">
        <v>0</v>
      </c>
      <c r="C3499" t="s">
        <v>14</v>
      </c>
      <c r="D3499">
        <v>64</v>
      </c>
      <c r="E3499" t="s">
        <v>82</v>
      </c>
      <c r="F3499">
        <v>849</v>
      </c>
      <c r="G3499">
        <v>0</v>
      </c>
      <c r="H3499" t="s">
        <v>83</v>
      </c>
      <c r="I3499" t="s">
        <v>84</v>
      </c>
      <c r="J3499" t="s">
        <v>85</v>
      </c>
      <c r="K3499" t="s">
        <v>2</v>
      </c>
      <c r="L3499" t="s">
        <v>2</v>
      </c>
      <c r="M3499" t="s">
        <v>2</v>
      </c>
      <c r="N3499" t="s">
        <v>2</v>
      </c>
      <c r="O3499" t="s">
        <v>2</v>
      </c>
      <c r="P3499" t="s">
        <v>2</v>
      </c>
      <c r="Q3499" t="s">
        <v>2</v>
      </c>
      <c r="R3499" t="s">
        <v>2</v>
      </c>
      <c r="S3499" t="s">
        <v>2</v>
      </c>
      <c r="T3499" t="s">
        <v>2</v>
      </c>
      <c r="U3499" t="s">
        <v>2</v>
      </c>
      <c r="V3499" t="s">
        <v>2</v>
      </c>
      <c r="W3499" t="s">
        <v>2</v>
      </c>
      <c r="X3499" t="s">
        <v>2</v>
      </c>
      <c r="Y3499" t="s">
        <v>2</v>
      </c>
      <c r="Z3499" t="s">
        <v>2</v>
      </c>
      <c r="AA3499" t="s">
        <v>2</v>
      </c>
      <c r="AB3499" t="s">
        <v>2</v>
      </c>
      <c r="AC3499" t="s">
        <v>2</v>
      </c>
      <c r="AD3499" t="s">
        <v>2</v>
      </c>
      <c r="AE3499" t="s">
        <v>2</v>
      </c>
      <c r="AF3499">
        <v>1</v>
      </c>
      <c r="AG3499" t="s">
        <v>2</v>
      </c>
      <c r="AH3499" t="s">
        <v>2</v>
      </c>
      <c r="AI3499">
        <v>2</v>
      </c>
      <c r="AJ3499" t="s">
        <v>2</v>
      </c>
      <c r="AK3499" t="s">
        <v>2</v>
      </c>
      <c r="AL3499">
        <v>2</v>
      </c>
      <c r="AM3499">
        <v>2</v>
      </c>
      <c r="AN3499">
        <v>2</v>
      </c>
      <c r="AO3499">
        <v>2</v>
      </c>
      <c r="AP3499" t="s">
        <v>2</v>
      </c>
      <c r="AQ3499">
        <v>-60</v>
      </c>
      <c r="AR3499">
        <v>1</v>
      </c>
      <c r="AS3499">
        <v>1</v>
      </c>
      <c r="AT3499">
        <v>0</v>
      </c>
      <c r="AU3499">
        <v>0</v>
      </c>
      <c r="AV3499" t="s">
        <v>2</v>
      </c>
      <c r="AW3499" t="s">
        <v>2</v>
      </c>
      <c r="AX3499" t="s">
        <v>2</v>
      </c>
      <c r="AY3499" t="s">
        <v>2</v>
      </c>
      <c r="AZ3499">
        <v>1</v>
      </c>
      <c r="BA3499">
        <v>1</v>
      </c>
      <c r="BB3499">
        <v>0</v>
      </c>
      <c r="BC3499">
        <v>0</v>
      </c>
      <c r="BD3499">
        <v>1</v>
      </c>
      <c r="BE3499">
        <v>44451.61</v>
      </c>
      <c r="BF3499">
        <v>44451.61</v>
      </c>
      <c r="BG3499">
        <v>0</v>
      </c>
      <c r="BH3499">
        <v>0</v>
      </c>
    </row>
    <row r="3500" spans="1:60" x14ac:dyDescent="0.3">
      <c r="A3500">
        <v>421173</v>
      </c>
      <c r="B3500" t="s">
        <v>1</v>
      </c>
      <c r="C3500" t="s">
        <v>14</v>
      </c>
      <c r="D3500">
        <v>28</v>
      </c>
      <c r="E3500" t="s">
        <v>82</v>
      </c>
      <c r="F3500">
        <v>663</v>
      </c>
      <c r="G3500">
        <v>240</v>
      </c>
      <c r="H3500" t="s">
        <v>83</v>
      </c>
      <c r="I3500" t="s">
        <v>84</v>
      </c>
      <c r="J3500" t="s">
        <v>88</v>
      </c>
      <c r="K3500" t="s">
        <v>2</v>
      </c>
      <c r="L3500" t="s">
        <v>2</v>
      </c>
      <c r="M3500" t="s">
        <v>2</v>
      </c>
      <c r="N3500" t="s">
        <v>2</v>
      </c>
      <c r="O3500" t="s">
        <v>2</v>
      </c>
      <c r="P3500" t="s">
        <v>2</v>
      </c>
      <c r="Q3500" t="s">
        <v>2</v>
      </c>
      <c r="R3500" t="s">
        <v>2</v>
      </c>
      <c r="S3500" t="s">
        <v>2</v>
      </c>
      <c r="T3500" t="s">
        <v>2</v>
      </c>
      <c r="U3500" t="s">
        <v>2</v>
      </c>
      <c r="V3500" t="s">
        <v>2</v>
      </c>
      <c r="W3500" t="s">
        <v>2</v>
      </c>
      <c r="X3500" t="s">
        <v>2</v>
      </c>
      <c r="Y3500" t="s">
        <v>2</v>
      </c>
      <c r="Z3500" t="s">
        <v>2</v>
      </c>
      <c r="AA3500" t="s">
        <v>2</v>
      </c>
      <c r="AB3500" t="s">
        <v>2</v>
      </c>
      <c r="AC3500" t="s">
        <v>2</v>
      </c>
      <c r="AD3500" t="s">
        <v>2</v>
      </c>
      <c r="AE3500" t="s">
        <v>2</v>
      </c>
      <c r="AF3500">
        <v>1</v>
      </c>
      <c r="AG3500">
        <v>1</v>
      </c>
      <c r="AH3500">
        <v>1</v>
      </c>
      <c r="AI3500">
        <v>1</v>
      </c>
      <c r="AJ3500">
        <v>1</v>
      </c>
      <c r="AK3500">
        <v>1</v>
      </c>
      <c r="AL3500">
        <v>1</v>
      </c>
      <c r="AM3500">
        <v>1</v>
      </c>
      <c r="AN3500">
        <v>1</v>
      </c>
      <c r="AO3500">
        <v>1</v>
      </c>
      <c r="AP3500" t="s">
        <v>2</v>
      </c>
      <c r="AQ3500">
        <v>-200</v>
      </c>
      <c r="AR3500">
        <v>0</v>
      </c>
      <c r="AS3500">
        <v>0</v>
      </c>
      <c r="AT3500">
        <v>1</v>
      </c>
      <c r="AU3500">
        <v>1</v>
      </c>
      <c r="AV3500">
        <v>1825532.5</v>
      </c>
      <c r="AW3500">
        <v>1825532.5</v>
      </c>
      <c r="AX3500">
        <v>1</v>
      </c>
      <c r="AY3500">
        <v>1</v>
      </c>
      <c r="AZ3500">
        <v>0</v>
      </c>
      <c r="BA3500">
        <v>0</v>
      </c>
      <c r="BB3500">
        <v>1</v>
      </c>
      <c r="BC3500">
        <v>1</v>
      </c>
      <c r="BD3500">
        <v>1</v>
      </c>
      <c r="BE3500">
        <v>0</v>
      </c>
      <c r="BF3500">
        <v>0</v>
      </c>
      <c r="BG3500">
        <v>91935483.870000005</v>
      </c>
      <c r="BH3500">
        <v>91935483.870000005</v>
      </c>
    </row>
    <row r="3501" spans="1:60" x14ac:dyDescent="0.3">
      <c r="A3501">
        <v>46986</v>
      </c>
      <c r="B3501" t="s">
        <v>1</v>
      </c>
      <c r="C3501" t="s">
        <v>14</v>
      </c>
      <c r="D3501">
        <v>33</v>
      </c>
      <c r="E3501" t="s">
        <v>82</v>
      </c>
      <c r="F3501">
        <v>637</v>
      </c>
      <c r="G3501">
        <v>0</v>
      </c>
      <c r="H3501" t="s">
        <v>83</v>
      </c>
      <c r="I3501" t="s">
        <v>84</v>
      </c>
      <c r="J3501" t="s">
        <v>88</v>
      </c>
      <c r="K3501" t="s">
        <v>2</v>
      </c>
      <c r="L3501" t="s">
        <v>2</v>
      </c>
      <c r="M3501" t="s">
        <v>2</v>
      </c>
      <c r="N3501" t="s">
        <v>2</v>
      </c>
      <c r="O3501" t="s">
        <v>2</v>
      </c>
      <c r="P3501" t="s">
        <v>2</v>
      </c>
      <c r="Q3501" t="s">
        <v>2</v>
      </c>
      <c r="R3501" t="s">
        <v>2</v>
      </c>
      <c r="S3501" t="s">
        <v>2</v>
      </c>
      <c r="T3501" t="s">
        <v>2</v>
      </c>
      <c r="U3501" t="s">
        <v>2</v>
      </c>
      <c r="V3501" t="s">
        <v>2</v>
      </c>
      <c r="W3501" t="s">
        <v>2</v>
      </c>
      <c r="X3501" t="s">
        <v>2</v>
      </c>
      <c r="Y3501" t="s">
        <v>2</v>
      </c>
      <c r="Z3501" t="s">
        <v>2</v>
      </c>
      <c r="AA3501" t="s">
        <v>2</v>
      </c>
      <c r="AB3501" t="s">
        <v>2</v>
      </c>
      <c r="AC3501" t="s">
        <v>2</v>
      </c>
      <c r="AD3501" t="s">
        <v>2</v>
      </c>
      <c r="AE3501" t="s">
        <v>2</v>
      </c>
      <c r="AF3501">
        <v>1</v>
      </c>
      <c r="AG3501">
        <v>1</v>
      </c>
      <c r="AH3501">
        <v>1</v>
      </c>
      <c r="AI3501">
        <v>1</v>
      </c>
      <c r="AJ3501">
        <v>1</v>
      </c>
      <c r="AK3501">
        <v>1</v>
      </c>
      <c r="AL3501">
        <v>1</v>
      </c>
      <c r="AM3501">
        <v>1</v>
      </c>
      <c r="AN3501">
        <v>1</v>
      </c>
      <c r="AO3501">
        <v>1</v>
      </c>
      <c r="AP3501" t="s">
        <v>2</v>
      </c>
      <c r="AQ3501">
        <v>-206</v>
      </c>
      <c r="AR3501" t="s">
        <v>2</v>
      </c>
      <c r="AS3501" t="s">
        <v>2</v>
      </c>
      <c r="AT3501" t="s">
        <v>2</v>
      </c>
      <c r="AU3501" t="s">
        <v>2</v>
      </c>
      <c r="AV3501" t="s">
        <v>2</v>
      </c>
      <c r="AW3501" t="s">
        <v>2</v>
      </c>
      <c r="AX3501" t="s">
        <v>2</v>
      </c>
      <c r="AY3501" t="s">
        <v>2</v>
      </c>
      <c r="AZ3501" t="s">
        <v>2</v>
      </c>
      <c r="BA3501" t="s">
        <v>2</v>
      </c>
      <c r="BB3501" t="s">
        <v>2</v>
      </c>
      <c r="BC3501" t="s">
        <v>2</v>
      </c>
      <c r="BD3501" t="s">
        <v>2</v>
      </c>
      <c r="BE3501" t="s">
        <v>2</v>
      </c>
      <c r="BF3501" t="s">
        <v>2</v>
      </c>
      <c r="BG3501" t="s">
        <v>2</v>
      </c>
      <c r="BH3501" t="s">
        <v>2</v>
      </c>
    </row>
    <row r="3502" spans="1:60" x14ac:dyDescent="0.3">
      <c r="A3502">
        <v>324128</v>
      </c>
      <c r="B3502" t="s">
        <v>0</v>
      </c>
      <c r="C3502" t="s">
        <v>14</v>
      </c>
      <c r="D3502">
        <v>32</v>
      </c>
      <c r="E3502" t="s">
        <v>82</v>
      </c>
      <c r="F3502">
        <v>925</v>
      </c>
      <c r="G3502">
        <v>0</v>
      </c>
      <c r="H3502" t="s">
        <v>83</v>
      </c>
      <c r="I3502" t="s">
        <v>84</v>
      </c>
      <c r="J3502" t="s">
        <v>85</v>
      </c>
      <c r="K3502" t="s">
        <v>2</v>
      </c>
      <c r="L3502" t="s">
        <v>2</v>
      </c>
      <c r="M3502" t="s">
        <v>2</v>
      </c>
      <c r="N3502" t="s">
        <v>2</v>
      </c>
      <c r="O3502" t="s">
        <v>2</v>
      </c>
      <c r="P3502" t="s">
        <v>2</v>
      </c>
      <c r="Q3502" t="s">
        <v>2</v>
      </c>
      <c r="R3502" t="s">
        <v>2</v>
      </c>
      <c r="S3502" t="s">
        <v>2</v>
      </c>
      <c r="T3502" t="s">
        <v>2</v>
      </c>
      <c r="U3502" t="s">
        <v>2</v>
      </c>
      <c r="V3502" t="s">
        <v>2</v>
      </c>
      <c r="W3502" t="s">
        <v>2</v>
      </c>
      <c r="X3502" t="s">
        <v>2</v>
      </c>
      <c r="Y3502" t="s">
        <v>2</v>
      </c>
      <c r="Z3502" t="s">
        <v>2</v>
      </c>
      <c r="AA3502" t="s">
        <v>2</v>
      </c>
      <c r="AB3502" t="s">
        <v>2</v>
      </c>
      <c r="AC3502" t="s">
        <v>2</v>
      </c>
      <c r="AD3502" t="s">
        <v>2</v>
      </c>
      <c r="AE3502" t="s">
        <v>2</v>
      </c>
      <c r="AF3502">
        <v>29</v>
      </c>
      <c r="AG3502">
        <v>24</v>
      </c>
      <c r="AH3502">
        <v>20</v>
      </c>
      <c r="AI3502">
        <v>86</v>
      </c>
      <c r="AJ3502">
        <v>74</v>
      </c>
      <c r="AK3502">
        <v>64</v>
      </c>
      <c r="AL3502">
        <v>2.9655172413793101</v>
      </c>
      <c r="AM3502">
        <v>13</v>
      </c>
      <c r="AN3502">
        <v>28.6666666666667</v>
      </c>
      <c r="AO3502">
        <v>62</v>
      </c>
      <c r="AP3502">
        <v>19</v>
      </c>
      <c r="AQ3502">
        <v>11</v>
      </c>
      <c r="AR3502">
        <v>0</v>
      </c>
      <c r="AS3502">
        <v>0</v>
      </c>
      <c r="AT3502">
        <v>1</v>
      </c>
      <c r="AU3502">
        <v>1</v>
      </c>
      <c r="AV3502">
        <v>466243986.33333302</v>
      </c>
      <c r="AW3502">
        <v>459365979.5</v>
      </c>
      <c r="AX3502">
        <v>2</v>
      </c>
      <c r="AY3502">
        <v>2</v>
      </c>
      <c r="AZ3502">
        <v>1</v>
      </c>
      <c r="BA3502">
        <v>1</v>
      </c>
      <c r="BB3502">
        <v>0</v>
      </c>
      <c r="BC3502">
        <v>0</v>
      </c>
      <c r="BD3502">
        <v>1</v>
      </c>
      <c r="BE3502">
        <v>15323389.4866667</v>
      </c>
      <c r="BF3502">
        <v>16613890.68</v>
      </c>
      <c r="BG3502">
        <v>0</v>
      </c>
      <c r="BH3502">
        <v>0</v>
      </c>
    </row>
    <row r="3503" spans="1:60" x14ac:dyDescent="0.3">
      <c r="A3503">
        <v>531049</v>
      </c>
      <c r="B3503" t="s">
        <v>1</v>
      </c>
      <c r="C3503" t="s">
        <v>14</v>
      </c>
      <c r="D3503">
        <v>43</v>
      </c>
      <c r="E3503" t="s">
        <v>82</v>
      </c>
      <c r="F3503">
        <v>861</v>
      </c>
      <c r="G3503">
        <v>60</v>
      </c>
      <c r="H3503" t="s">
        <v>83</v>
      </c>
      <c r="I3503" t="s">
        <v>84</v>
      </c>
      <c r="J3503" t="s">
        <v>88</v>
      </c>
      <c r="K3503" t="s">
        <v>2</v>
      </c>
      <c r="L3503" t="s">
        <v>2</v>
      </c>
      <c r="M3503" t="s">
        <v>2</v>
      </c>
      <c r="N3503" t="s">
        <v>2</v>
      </c>
      <c r="O3503" t="s">
        <v>2</v>
      </c>
      <c r="P3503" t="s">
        <v>2</v>
      </c>
      <c r="Q3503" t="s">
        <v>2</v>
      </c>
      <c r="R3503" t="s">
        <v>2</v>
      </c>
      <c r="S3503" t="s">
        <v>2</v>
      </c>
      <c r="T3503" t="s">
        <v>2</v>
      </c>
      <c r="U3503" t="s">
        <v>2</v>
      </c>
      <c r="V3503" t="s">
        <v>2</v>
      </c>
      <c r="W3503" t="s">
        <v>2</v>
      </c>
      <c r="X3503" t="s">
        <v>2</v>
      </c>
      <c r="Y3503" t="s">
        <v>2</v>
      </c>
      <c r="Z3503" t="s">
        <v>2</v>
      </c>
      <c r="AA3503" t="s">
        <v>2</v>
      </c>
      <c r="AB3503" t="s">
        <v>2</v>
      </c>
      <c r="AC3503" t="s">
        <v>2</v>
      </c>
      <c r="AD3503" t="s">
        <v>2</v>
      </c>
      <c r="AE3503" t="s">
        <v>2</v>
      </c>
      <c r="AF3503">
        <v>5</v>
      </c>
      <c r="AG3503">
        <v>5</v>
      </c>
      <c r="AH3503">
        <v>5</v>
      </c>
      <c r="AI3503">
        <v>12</v>
      </c>
      <c r="AJ3503">
        <v>12</v>
      </c>
      <c r="AK3503">
        <v>12</v>
      </c>
      <c r="AL3503">
        <v>2.4</v>
      </c>
      <c r="AM3503">
        <v>6</v>
      </c>
      <c r="AN3503">
        <v>12</v>
      </c>
      <c r="AO3503">
        <v>12</v>
      </c>
      <c r="AP3503">
        <v>17</v>
      </c>
      <c r="AQ3503">
        <v>0</v>
      </c>
      <c r="AR3503">
        <v>1</v>
      </c>
      <c r="AS3503">
        <v>1</v>
      </c>
      <c r="AT3503">
        <v>0</v>
      </c>
      <c r="AU3503">
        <v>0</v>
      </c>
      <c r="AV3503" t="s">
        <v>2</v>
      </c>
      <c r="AW3503" t="s">
        <v>2</v>
      </c>
      <c r="AX3503" t="s">
        <v>2</v>
      </c>
      <c r="AY3503" t="s">
        <v>2</v>
      </c>
      <c r="AZ3503">
        <v>1</v>
      </c>
      <c r="BA3503">
        <v>1</v>
      </c>
      <c r="BB3503">
        <v>0</v>
      </c>
      <c r="BC3503">
        <v>0</v>
      </c>
      <c r="BD3503">
        <v>1</v>
      </c>
      <c r="BE3503">
        <v>356589.24666666699</v>
      </c>
      <c r="BF3503">
        <v>462948.38500000001</v>
      </c>
      <c r="BG3503">
        <v>0</v>
      </c>
      <c r="BH3503">
        <v>0</v>
      </c>
    </row>
    <row r="3504" spans="1:60" x14ac:dyDescent="0.3">
      <c r="A3504">
        <v>681737</v>
      </c>
      <c r="B3504" t="s">
        <v>1</v>
      </c>
      <c r="C3504" t="s">
        <v>13</v>
      </c>
      <c r="D3504">
        <v>33</v>
      </c>
      <c r="E3504" t="s">
        <v>82</v>
      </c>
      <c r="F3504">
        <v>917</v>
      </c>
      <c r="G3504">
        <v>0</v>
      </c>
      <c r="H3504" t="s">
        <v>83</v>
      </c>
      <c r="I3504" t="s">
        <v>84</v>
      </c>
      <c r="J3504" t="s">
        <v>85</v>
      </c>
      <c r="K3504" t="s">
        <v>2</v>
      </c>
      <c r="L3504" t="s">
        <v>2</v>
      </c>
      <c r="M3504" t="s">
        <v>2</v>
      </c>
      <c r="N3504" t="s">
        <v>2</v>
      </c>
      <c r="O3504" t="s">
        <v>2</v>
      </c>
      <c r="P3504" t="s">
        <v>2</v>
      </c>
      <c r="Q3504" t="s">
        <v>2</v>
      </c>
      <c r="R3504" t="s">
        <v>2</v>
      </c>
      <c r="S3504" t="s">
        <v>2</v>
      </c>
      <c r="T3504" t="s">
        <v>2</v>
      </c>
      <c r="U3504" t="s">
        <v>2</v>
      </c>
      <c r="V3504" t="s">
        <v>2</v>
      </c>
      <c r="W3504" t="s">
        <v>2</v>
      </c>
      <c r="X3504" t="s">
        <v>2</v>
      </c>
      <c r="Y3504" t="s">
        <v>2</v>
      </c>
      <c r="Z3504" t="s">
        <v>2</v>
      </c>
      <c r="AA3504" t="s">
        <v>2</v>
      </c>
      <c r="AB3504" t="s">
        <v>2</v>
      </c>
      <c r="AC3504" t="s">
        <v>2</v>
      </c>
      <c r="AD3504" t="s">
        <v>2</v>
      </c>
      <c r="AE3504" t="s">
        <v>2</v>
      </c>
      <c r="AF3504">
        <v>1</v>
      </c>
      <c r="AG3504">
        <v>1</v>
      </c>
      <c r="AH3504">
        <v>1</v>
      </c>
      <c r="AI3504">
        <v>1</v>
      </c>
      <c r="AJ3504">
        <v>1</v>
      </c>
      <c r="AK3504">
        <v>1</v>
      </c>
      <c r="AL3504">
        <v>1</v>
      </c>
      <c r="AM3504">
        <v>1</v>
      </c>
      <c r="AN3504">
        <v>1</v>
      </c>
      <c r="AO3504">
        <v>1</v>
      </c>
      <c r="AP3504" t="s">
        <v>2</v>
      </c>
      <c r="AQ3504">
        <v>68</v>
      </c>
      <c r="AR3504">
        <v>1</v>
      </c>
      <c r="AS3504">
        <v>1</v>
      </c>
      <c r="AT3504">
        <v>0</v>
      </c>
      <c r="AU3504">
        <v>0</v>
      </c>
      <c r="AV3504" t="s">
        <v>2</v>
      </c>
      <c r="AW3504" t="s">
        <v>2</v>
      </c>
      <c r="AX3504" t="s">
        <v>2</v>
      </c>
      <c r="AY3504" t="s">
        <v>2</v>
      </c>
      <c r="AZ3504">
        <v>1</v>
      </c>
      <c r="BA3504">
        <v>1</v>
      </c>
      <c r="BB3504">
        <v>0</v>
      </c>
      <c r="BC3504">
        <v>0</v>
      </c>
      <c r="BD3504">
        <v>1</v>
      </c>
      <c r="BE3504">
        <v>689241.93500000006</v>
      </c>
      <c r="BF3504">
        <v>689241.93500000006</v>
      </c>
      <c r="BG3504">
        <v>0</v>
      </c>
      <c r="BH3504">
        <v>0</v>
      </c>
    </row>
    <row r="3505" spans="1:60" x14ac:dyDescent="0.3">
      <c r="A3505">
        <v>705325</v>
      </c>
      <c r="B3505" t="s">
        <v>1</v>
      </c>
      <c r="C3505" t="s">
        <v>14</v>
      </c>
      <c r="D3505">
        <v>42</v>
      </c>
      <c r="E3505" t="s">
        <v>82</v>
      </c>
      <c r="F3505">
        <v>863</v>
      </c>
      <c r="G3505">
        <v>0</v>
      </c>
      <c r="H3505" t="s">
        <v>83</v>
      </c>
      <c r="I3505" t="s">
        <v>82</v>
      </c>
      <c r="J3505" t="s">
        <v>88</v>
      </c>
      <c r="K3505" t="s">
        <v>2</v>
      </c>
      <c r="L3505" t="s">
        <v>2</v>
      </c>
      <c r="M3505" t="s">
        <v>2</v>
      </c>
      <c r="N3505" t="s">
        <v>2</v>
      </c>
      <c r="O3505" t="s">
        <v>2</v>
      </c>
      <c r="P3505" t="s">
        <v>2</v>
      </c>
      <c r="Q3505" t="s">
        <v>2</v>
      </c>
      <c r="R3505" t="s">
        <v>2</v>
      </c>
      <c r="S3505" t="s">
        <v>2</v>
      </c>
      <c r="T3505" t="s">
        <v>2</v>
      </c>
      <c r="U3505" t="s">
        <v>2</v>
      </c>
      <c r="V3505" t="s">
        <v>2</v>
      </c>
      <c r="W3505" t="s">
        <v>2</v>
      </c>
      <c r="X3505" t="s">
        <v>2</v>
      </c>
      <c r="Y3505" t="s">
        <v>2</v>
      </c>
      <c r="Z3505" t="s">
        <v>2</v>
      </c>
      <c r="AA3505" t="s">
        <v>2</v>
      </c>
      <c r="AB3505" t="s">
        <v>2</v>
      </c>
      <c r="AC3505" t="s">
        <v>2</v>
      </c>
      <c r="AD3505" t="s">
        <v>2</v>
      </c>
      <c r="AE3505" t="s">
        <v>2</v>
      </c>
      <c r="AF3505">
        <v>3</v>
      </c>
      <c r="AG3505">
        <v>3</v>
      </c>
      <c r="AH3505">
        <v>3</v>
      </c>
      <c r="AI3505">
        <v>10</v>
      </c>
      <c r="AJ3505">
        <v>10</v>
      </c>
      <c r="AK3505">
        <v>10</v>
      </c>
      <c r="AL3505">
        <v>3.3333333333333299</v>
      </c>
      <c r="AM3505">
        <v>5</v>
      </c>
      <c r="AN3505">
        <v>10</v>
      </c>
      <c r="AO3505">
        <v>10</v>
      </c>
      <c r="AP3505">
        <v>0</v>
      </c>
      <c r="AQ3505">
        <v>8</v>
      </c>
      <c r="AR3505" t="s">
        <v>2</v>
      </c>
      <c r="AS3505" t="s">
        <v>2</v>
      </c>
      <c r="AT3505" t="s">
        <v>2</v>
      </c>
      <c r="AU3505" t="s">
        <v>2</v>
      </c>
      <c r="AV3505" t="s">
        <v>2</v>
      </c>
      <c r="AW3505" t="s">
        <v>2</v>
      </c>
      <c r="AX3505" t="s">
        <v>2</v>
      </c>
      <c r="AY3505" t="s">
        <v>2</v>
      </c>
      <c r="AZ3505" t="s">
        <v>2</v>
      </c>
      <c r="BA3505" t="s">
        <v>2</v>
      </c>
      <c r="BB3505" t="s">
        <v>2</v>
      </c>
      <c r="BC3505" t="s">
        <v>2</v>
      </c>
      <c r="BD3505" t="s">
        <v>2</v>
      </c>
      <c r="BE3505" t="s">
        <v>2</v>
      </c>
      <c r="BF3505" t="s">
        <v>2</v>
      </c>
      <c r="BG3505" t="s">
        <v>2</v>
      </c>
      <c r="BH3505" t="s">
        <v>2</v>
      </c>
    </row>
    <row r="3506" spans="1:60" x14ac:dyDescent="0.3">
      <c r="A3506">
        <v>534839</v>
      </c>
      <c r="B3506" t="s">
        <v>1</v>
      </c>
      <c r="C3506" t="s">
        <v>14</v>
      </c>
      <c r="D3506">
        <v>37</v>
      </c>
      <c r="E3506" t="s">
        <v>82</v>
      </c>
      <c r="F3506">
        <v>621</v>
      </c>
      <c r="G3506">
        <v>72</v>
      </c>
      <c r="H3506" t="s">
        <v>83</v>
      </c>
      <c r="I3506" t="s">
        <v>82</v>
      </c>
      <c r="J3506" t="s">
        <v>88</v>
      </c>
      <c r="K3506" t="s">
        <v>2</v>
      </c>
      <c r="L3506" t="s">
        <v>2</v>
      </c>
      <c r="M3506" t="s">
        <v>2</v>
      </c>
      <c r="N3506" t="s">
        <v>2</v>
      </c>
      <c r="O3506" t="s">
        <v>2</v>
      </c>
      <c r="P3506" t="s">
        <v>2</v>
      </c>
      <c r="Q3506" t="s">
        <v>2</v>
      </c>
      <c r="R3506" t="s">
        <v>2</v>
      </c>
      <c r="S3506" t="s">
        <v>2</v>
      </c>
      <c r="T3506" t="s">
        <v>2</v>
      </c>
      <c r="U3506" t="s">
        <v>2</v>
      </c>
      <c r="V3506" t="s">
        <v>2</v>
      </c>
      <c r="W3506" t="s">
        <v>2</v>
      </c>
      <c r="X3506" t="s">
        <v>2</v>
      </c>
      <c r="Y3506" t="s">
        <v>2</v>
      </c>
      <c r="Z3506" t="s">
        <v>2</v>
      </c>
      <c r="AA3506" t="s">
        <v>2</v>
      </c>
      <c r="AB3506" t="s">
        <v>2</v>
      </c>
      <c r="AC3506" t="s">
        <v>2</v>
      </c>
      <c r="AD3506" t="s">
        <v>2</v>
      </c>
      <c r="AE3506" t="s">
        <v>2</v>
      </c>
      <c r="AF3506">
        <v>1</v>
      </c>
      <c r="AG3506">
        <v>1</v>
      </c>
      <c r="AH3506">
        <v>1</v>
      </c>
      <c r="AI3506">
        <v>3</v>
      </c>
      <c r="AJ3506">
        <v>3</v>
      </c>
      <c r="AK3506">
        <v>3</v>
      </c>
      <c r="AL3506">
        <v>3</v>
      </c>
      <c r="AM3506">
        <v>3</v>
      </c>
      <c r="AN3506">
        <v>3</v>
      </c>
      <c r="AO3506">
        <v>3</v>
      </c>
      <c r="AP3506" t="s">
        <v>2</v>
      </c>
      <c r="AQ3506">
        <v>-227</v>
      </c>
      <c r="AR3506" t="s">
        <v>2</v>
      </c>
      <c r="AS3506" t="s">
        <v>2</v>
      </c>
      <c r="AT3506" t="s">
        <v>2</v>
      </c>
      <c r="AU3506" t="s">
        <v>2</v>
      </c>
      <c r="AV3506" t="s">
        <v>2</v>
      </c>
      <c r="AW3506" t="s">
        <v>2</v>
      </c>
      <c r="AX3506" t="s">
        <v>2</v>
      </c>
      <c r="AY3506" t="s">
        <v>2</v>
      </c>
      <c r="AZ3506" t="s">
        <v>2</v>
      </c>
      <c r="BA3506" t="s">
        <v>2</v>
      </c>
      <c r="BB3506" t="s">
        <v>2</v>
      </c>
      <c r="BC3506" t="s">
        <v>2</v>
      </c>
      <c r="BD3506" t="s">
        <v>2</v>
      </c>
      <c r="BE3506" t="s">
        <v>2</v>
      </c>
      <c r="BF3506" t="s">
        <v>2</v>
      </c>
      <c r="BG3506" t="s">
        <v>2</v>
      </c>
      <c r="BH3506" t="s">
        <v>2</v>
      </c>
    </row>
    <row r="3507" spans="1:60" x14ac:dyDescent="0.3">
      <c r="A3507">
        <v>411811</v>
      </c>
      <c r="B3507" t="s">
        <v>0</v>
      </c>
      <c r="C3507" t="s">
        <v>13</v>
      </c>
      <c r="D3507">
        <v>34</v>
      </c>
      <c r="E3507" t="s">
        <v>82</v>
      </c>
      <c r="F3507">
        <v>872</v>
      </c>
      <c r="G3507">
        <v>0</v>
      </c>
      <c r="H3507" t="s">
        <v>83</v>
      </c>
      <c r="I3507" t="s">
        <v>84</v>
      </c>
      <c r="J3507" t="s">
        <v>88</v>
      </c>
      <c r="K3507" t="s">
        <v>2</v>
      </c>
      <c r="L3507" t="s">
        <v>2</v>
      </c>
      <c r="M3507" t="s">
        <v>2</v>
      </c>
      <c r="N3507" t="s">
        <v>2</v>
      </c>
      <c r="O3507" t="s">
        <v>2</v>
      </c>
      <c r="P3507" t="s">
        <v>2</v>
      </c>
      <c r="Q3507" t="s">
        <v>2</v>
      </c>
      <c r="R3507" t="s">
        <v>2</v>
      </c>
      <c r="S3507" t="s">
        <v>2</v>
      </c>
      <c r="T3507" t="s">
        <v>2</v>
      </c>
      <c r="U3507" t="s">
        <v>2</v>
      </c>
      <c r="V3507" t="s">
        <v>2</v>
      </c>
      <c r="W3507" t="s">
        <v>2</v>
      </c>
      <c r="X3507" t="s">
        <v>2</v>
      </c>
      <c r="Y3507" t="s">
        <v>2</v>
      </c>
      <c r="Z3507" t="s">
        <v>2</v>
      </c>
      <c r="AA3507" t="s">
        <v>2</v>
      </c>
      <c r="AB3507" t="s">
        <v>2</v>
      </c>
      <c r="AC3507" t="s">
        <v>2</v>
      </c>
      <c r="AD3507" t="s">
        <v>2</v>
      </c>
      <c r="AE3507" t="s">
        <v>2</v>
      </c>
      <c r="AF3507">
        <v>2</v>
      </c>
      <c r="AG3507">
        <v>2</v>
      </c>
      <c r="AH3507">
        <v>2</v>
      </c>
      <c r="AI3507">
        <v>2</v>
      </c>
      <c r="AJ3507">
        <v>2</v>
      </c>
      <c r="AK3507">
        <v>2</v>
      </c>
      <c r="AL3507">
        <v>1</v>
      </c>
      <c r="AM3507">
        <v>1</v>
      </c>
      <c r="AN3507">
        <v>2</v>
      </c>
      <c r="AO3507">
        <v>2</v>
      </c>
      <c r="AP3507">
        <v>0</v>
      </c>
      <c r="AQ3507">
        <v>0</v>
      </c>
      <c r="AR3507" t="s">
        <v>2</v>
      </c>
      <c r="AS3507" t="s">
        <v>2</v>
      </c>
      <c r="AT3507" t="s">
        <v>2</v>
      </c>
      <c r="AU3507" t="s">
        <v>2</v>
      </c>
      <c r="AV3507" t="s">
        <v>2</v>
      </c>
      <c r="AW3507" t="s">
        <v>2</v>
      </c>
      <c r="AX3507" t="s">
        <v>2</v>
      </c>
      <c r="AY3507" t="s">
        <v>2</v>
      </c>
      <c r="AZ3507">
        <v>1</v>
      </c>
      <c r="BA3507">
        <v>1</v>
      </c>
      <c r="BB3507">
        <v>0</v>
      </c>
      <c r="BC3507">
        <v>0</v>
      </c>
      <c r="BD3507">
        <v>1</v>
      </c>
      <c r="BE3507">
        <v>386387.1</v>
      </c>
      <c r="BF3507">
        <v>386387.1</v>
      </c>
      <c r="BG3507">
        <v>0</v>
      </c>
      <c r="BH3507">
        <v>0</v>
      </c>
    </row>
    <row r="3508" spans="1:60" x14ac:dyDescent="0.3">
      <c r="A3508">
        <v>830182</v>
      </c>
      <c r="B3508" t="s">
        <v>0</v>
      </c>
      <c r="C3508" t="s">
        <v>13</v>
      </c>
      <c r="D3508">
        <v>37</v>
      </c>
      <c r="E3508" t="s">
        <v>82</v>
      </c>
      <c r="F3508">
        <v>867</v>
      </c>
      <c r="G3508">
        <v>0</v>
      </c>
      <c r="H3508" t="s">
        <v>83</v>
      </c>
      <c r="I3508" t="s">
        <v>84</v>
      </c>
      <c r="J3508" t="s">
        <v>88</v>
      </c>
      <c r="K3508" t="s">
        <v>2</v>
      </c>
      <c r="L3508" t="s">
        <v>2</v>
      </c>
      <c r="M3508" t="s">
        <v>2</v>
      </c>
      <c r="N3508" t="s">
        <v>2</v>
      </c>
      <c r="O3508" t="s">
        <v>2</v>
      </c>
      <c r="P3508" t="s">
        <v>2</v>
      </c>
      <c r="Q3508" t="s">
        <v>2</v>
      </c>
      <c r="R3508" t="s">
        <v>2</v>
      </c>
      <c r="S3508" t="s">
        <v>2</v>
      </c>
      <c r="T3508" t="s">
        <v>2</v>
      </c>
      <c r="U3508" t="s">
        <v>2</v>
      </c>
      <c r="V3508" t="s">
        <v>2</v>
      </c>
      <c r="W3508" t="s">
        <v>2</v>
      </c>
      <c r="X3508" t="s">
        <v>2</v>
      </c>
      <c r="Y3508" t="s">
        <v>2</v>
      </c>
      <c r="Z3508" t="s">
        <v>2</v>
      </c>
      <c r="AA3508" t="s">
        <v>2</v>
      </c>
      <c r="AB3508" t="s">
        <v>2</v>
      </c>
      <c r="AC3508" t="s">
        <v>2</v>
      </c>
      <c r="AD3508" t="s">
        <v>2</v>
      </c>
      <c r="AE3508" t="s">
        <v>2</v>
      </c>
      <c r="AF3508">
        <v>6</v>
      </c>
      <c r="AG3508">
        <v>6</v>
      </c>
      <c r="AH3508">
        <v>6</v>
      </c>
      <c r="AI3508">
        <v>13</v>
      </c>
      <c r="AJ3508">
        <v>13</v>
      </c>
      <c r="AK3508">
        <v>13</v>
      </c>
      <c r="AL3508">
        <v>2.1666666666666701</v>
      </c>
      <c r="AM3508">
        <v>5</v>
      </c>
      <c r="AN3508">
        <v>13</v>
      </c>
      <c r="AO3508">
        <v>13</v>
      </c>
      <c r="AP3508">
        <v>7</v>
      </c>
      <c r="AQ3508">
        <v>0</v>
      </c>
      <c r="AR3508" t="s">
        <v>2</v>
      </c>
      <c r="AS3508" t="s">
        <v>2</v>
      </c>
      <c r="AT3508" t="s">
        <v>2</v>
      </c>
      <c r="AU3508" t="s">
        <v>2</v>
      </c>
      <c r="AV3508" t="s">
        <v>2</v>
      </c>
      <c r="AW3508" t="s">
        <v>2</v>
      </c>
      <c r="AX3508" t="s">
        <v>2</v>
      </c>
      <c r="AY3508" t="s">
        <v>2</v>
      </c>
      <c r="AZ3508" t="s">
        <v>2</v>
      </c>
      <c r="BA3508" t="s">
        <v>2</v>
      </c>
      <c r="BB3508" t="s">
        <v>2</v>
      </c>
      <c r="BC3508" t="s">
        <v>2</v>
      </c>
      <c r="BD3508" t="s">
        <v>2</v>
      </c>
      <c r="BE3508" t="s">
        <v>2</v>
      </c>
      <c r="BF3508" t="s">
        <v>2</v>
      </c>
      <c r="BG3508" t="s">
        <v>2</v>
      </c>
      <c r="BH3508" t="s">
        <v>2</v>
      </c>
    </row>
    <row r="3509" spans="1:60" x14ac:dyDescent="0.3">
      <c r="A3509">
        <v>25005</v>
      </c>
      <c r="B3509" t="s">
        <v>0</v>
      </c>
      <c r="C3509" t="s">
        <v>14</v>
      </c>
      <c r="D3509">
        <v>28</v>
      </c>
      <c r="E3509" t="s">
        <v>82</v>
      </c>
      <c r="F3509">
        <v>863</v>
      </c>
      <c r="G3509">
        <v>11</v>
      </c>
      <c r="H3509" t="s">
        <v>83</v>
      </c>
      <c r="I3509" t="s">
        <v>82</v>
      </c>
      <c r="J3509" t="s">
        <v>85</v>
      </c>
      <c r="K3509" t="s">
        <v>2</v>
      </c>
      <c r="L3509" t="s">
        <v>2</v>
      </c>
      <c r="M3509" t="s">
        <v>2</v>
      </c>
      <c r="N3509" t="s">
        <v>2</v>
      </c>
      <c r="O3509" t="s">
        <v>2</v>
      </c>
      <c r="P3509" t="s">
        <v>2</v>
      </c>
      <c r="Q3509" t="s">
        <v>2</v>
      </c>
      <c r="R3509" t="s">
        <v>2</v>
      </c>
      <c r="S3509" t="s">
        <v>2</v>
      </c>
      <c r="T3509" t="s">
        <v>2</v>
      </c>
      <c r="U3509" t="s">
        <v>2</v>
      </c>
      <c r="V3509" t="s">
        <v>2</v>
      </c>
      <c r="W3509" t="s">
        <v>2</v>
      </c>
      <c r="X3509" t="s">
        <v>2</v>
      </c>
      <c r="Y3509" t="s">
        <v>2</v>
      </c>
      <c r="Z3509" t="s">
        <v>2</v>
      </c>
      <c r="AA3509" t="s">
        <v>2</v>
      </c>
      <c r="AB3509" t="s">
        <v>2</v>
      </c>
      <c r="AC3509" t="s">
        <v>2</v>
      </c>
      <c r="AD3509" t="s">
        <v>2</v>
      </c>
      <c r="AE3509" t="s">
        <v>2</v>
      </c>
      <c r="AF3509">
        <v>9</v>
      </c>
      <c r="AG3509">
        <v>9</v>
      </c>
      <c r="AH3509">
        <v>9</v>
      </c>
      <c r="AI3509">
        <v>12</v>
      </c>
      <c r="AJ3509">
        <v>12</v>
      </c>
      <c r="AK3509">
        <v>12</v>
      </c>
      <c r="AL3509">
        <v>1.3333333333333299</v>
      </c>
      <c r="AM3509">
        <v>2</v>
      </c>
      <c r="AN3509">
        <v>12</v>
      </c>
      <c r="AO3509">
        <v>12</v>
      </c>
      <c r="AP3509">
        <v>12</v>
      </c>
      <c r="AQ3509">
        <v>1</v>
      </c>
      <c r="AR3509" t="s">
        <v>2</v>
      </c>
      <c r="AS3509" t="s">
        <v>2</v>
      </c>
      <c r="AT3509" t="s">
        <v>2</v>
      </c>
      <c r="AU3509" t="s">
        <v>2</v>
      </c>
      <c r="AV3509" t="s">
        <v>2</v>
      </c>
      <c r="AW3509" t="s">
        <v>2</v>
      </c>
      <c r="AX3509" t="s">
        <v>2</v>
      </c>
      <c r="AY3509" t="s">
        <v>2</v>
      </c>
      <c r="AZ3509">
        <v>1</v>
      </c>
      <c r="BA3509">
        <v>1</v>
      </c>
      <c r="BB3509">
        <v>0</v>
      </c>
      <c r="BC3509">
        <v>0</v>
      </c>
      <c r="BD3509">
        <v>1</v>
      </c>
      <c r="BE3509">
        <v>68387.100000000006</v>
      </c>
      <c r="BF3509">
        <v>68387.100000000006</v>
      </c>
      <c r="BG3509">
        <v>0</v>
      </c>
      <c r="BH3509">
        <v>0</v>
      </c>
    </row>
    <row r="3510" spans="1:60" x14ac:dyDescent="0.3">
      <c r="A3510">
        <v>479010</v>
      </c>
      <c r="B3510" t="s">
        <v>1</v>
      </c>
      <c r="C3510" t="s">
        <v>14</v>
      </c>
      <c r="D3510">
        <v>35</v>
      </c>
      <c r="E3510" t="s">
        <v>82</v>
      </c>
      <c r="F3510">
        <v>735</v>
      </c>
      <c r="G3510">
        <v>0</v>
      </c>
      <c r="H3510" t="s">
        <v>83</v>
      </c>
      <c r="I3510" t="s">
        <v>84</v>
      </c>
      <c r="J3510" t="s">
        <v>88</v>
      </c>
      <c r="K3510" t="s">
        <v>2</v>
      </c>
      <c r="L3510" t="s">
        <v>2</v>
      </c>
      <c r="M3510" t="s">
        <v>2</v>
      </c>
      <c r="N3510" t="s">
        <v>2</v>
      </c>
      <c r="O3510" t="s">
        <v>2</v>
      </c>
      <c r="P3510" t="s">
        <v>2</v>
      </c>
      <c r="Q3510" t="s">
        <v>2</v>
      </c>
      <c r="R3510" t="s">
        <v>2</v>
      </c>
      <c r="S3510" t="s">
        <v>2</v>
      </c>
      <c r="T3510" t="s">
        <v>2</v>
      </c>
      <c r="U3510" t="s">
        <v>2</v>
      </c>
      <c r="V3510" t="s">
        <v>2</v>
      </c>
      <c r="W3510" t="s">
        <v>2</v>
      </c>
      <c r="X3510" t="s">
        <v>2</v>
      </c>
      <c r="Y3510" t="s">
        <v>2</v>
      </c>
      <c r="Z3510" t="s">
        <v>2</v>
      </c>
      <c r="AA3510" t="s">
        <v>2</v>
      </c>
      <c r="AB3510" t="s">
        <v>2</v>
      </c>
      <c r="AC3510" t="s">
        <v>2</v>
      </c>
      <c r="AD3510" t="s">
        <v>2</v>
      </c>
      <c r="AE3510" t="s">
        <v>2</v>
      </c>
      <c r="AF3510">
        <v>5</v>
      </c>
      <c r="AG3510">
        <v>1</v>
      </c>
      <c r="AH3510" t="s">
        <v>2</v>
      </c>
      <c r="AI3510">
        <v>7</v>
      </c>
      <c r="AJ3510">
        <v>2</v>
      </c>
      <c r="AK3510" t="s">
        <v>2</v>
      </c>
      <c r="AL3510">
        <v>1.4</v>
      </c>
      <c r="AM3510">
        <v>2</v>
      </c>
      <c r="AN3510">
        <v>3.5</v>
      </c>
      <c r="AO3510">
        <v>5</v>
      </c>
      <c r="AP3510">
        <v>13</v>
      </c>
      <c r="AQ3510">
        <v>-174</v>
      </c>
      <c r="AR3510" t="s">
        <v>2</v>
      </c>
      <c r="AS3510" t="s">
        <v>2</v>
      </c>
      <c r="AT3510" t="s">
        <v>2</v>
      </c>
      <c r="AU3510" t="s">
        <v>2</v>
      </c>
      <c r="AV3510" t="s">
        <v>2</v>
      </c>
      <c r="AW3510" t="s">
        <v>2</v>
      </c>
      <c r="AX3510" t="s">
        <v>2</v>
      </c>
      <c r="AY3510" t="s">
        <v>2</v>
      </c>
      <c r="AZ3510" t="s">
        <v>2</v>
      </c>
      <c r="BA3510" t="s">
        <v>2</v>
      </c>
      <c r="BB3510" t="s">
        <v>2</v>
      </c>
      <c r="BC3510" t="s">
        <v>2</v>
      </c>
      <c r="BD3510" t="s">
        <v>2</v>
      </c>
      <c r="BE3510" t="s">
        <v>2</v>
      </c>
      <c r="BF3510" t="s">
        <v>2</v>
      </c>
      <c r="BG3510" t="s">
        <v>2</v>
      </c>
      <c r="BH3510" t="s">
        <v>2</v>
      </c>
    </row>
    <row r="3511" spans="1:60" x14ac:dyDescent="0.3">
      <c r="A3511">
        <v>431777</v>
      </c>
      <c r="B3511" t="s">
        <v>1</v>
      </c>
      <c r="C3511" t="s">
        <v>13</v>
      </c>
      <c r="D3511">
        <v>27</v>
      </c>
      <c r="E3511" t="s">
        <v>82</v>
      </c>
      <c r="F3511">
        <v>924</v>
      </c>
      <c r="G3511">
        <v>0</v>
      </c>
      <c r="H3511" t="s">
        <v>83</v>
      </c>
      <c r="I3511" t="s">
        <v>84</v>
      </c>
      <c r="J3511" t="s">
        <v>85</v>
      </c>
      <c r="K3511" t="s">
        <v>2</v>
      </c>
      <c r="L3511" t="s">
        <v>2</v>
      </c>
      <c r="M3511" t="s">
        <v>2</v>
      </c>
      <c r="N3511" t="s">
        <v>2</v>
      </c>
      <c r="O3511" t="s">
        <v>2</v>
      </c>
      <c r="P3511" t="s">
        <v>2</v>
      </c>
      <c r="Q3511" t="s">
        <v>2</v>
      </c>
      <c r="R3511" t="s">
        <v>2</v>
      </c>
      <c r="S3511" t="s">
        <v>2</v>
      </c>
      <c r="T3511" t="s">
        <v>2</v>
      </c>
      <c r="U3511" t="s">
        <v>2</v>
      </c>
      <c r="V3511" t="s">
        <v>2</v>
      </c>
      <c r="W3511" t="s">
        <v>2</v>
      </c>
      <c r="X3511" t="s">
        <v>2</v>
      </c>
      <c r="Y3511" t="s">
        <v>2</v>
      </c>
      <c r="Z3511" t="s">
        <v>2</v>
      </c>
      <c r="AA3511" t="s">
        <v>2</v>
      </c>
      <c r="AB3511" t="s">
        <v>2</v>
      </c>
      <c r="AC3511" t="s">
        <v>2</v>
      </c>
      <c r="AD3511" t="s">
        <v>2</v>
      </c>
      <c r="AE3511" t="s">
        <v>2</v>
      </c>
      <c r="AF3511">
        <v>3</v>
      </c>
      <c r="AG3511">
        <v>3</v>
      </c>
      <c r="AH3511">
        <v>3</v>
      </c>
      <c r="AI3511">
        <v>8</v>
      </c>
      <c r="AJ3511">
        <v>8</v>
      </c>
      <c r="AK3511">
        <v>8</v>
      </c>
      <c r="AL3511">
        <v>2.6666666666666701</v>
      </c>
      <c r="AM3511">
        <v>6</v>
      </c>
      <c r="AN3511">
        <v>8</v>
      </c>
      <c r="AO3511">
        <v>8</v>
      </c>
      <c r="AP3511">
        <v>0</v>
      </c>
      <c r="AQ3511">
        <v>51</v>
      </c>
      <c r="AR3511" t="s">
        <v>2</v>
      </c>
      <c r="AS3511" t="s">
        <v>2</v>
      </c>
      <c r="AT3511" t="s">
        <v>2</v>
      </c>
      <c r="AU3511" t="s">
        <v>2</v>
      </c>
      <c r="AV3511" t="s">
        <v>2</v>
      </c>
      <c r="AW3511" t="s">
        <v>2</v>
      </c>
      <c r="AX3511" t="s">
        <v>2</v>
      </c>
      <c r="AY3511" t="s">
        <v>2</v>
      </c>
      <c r="AZ3511">
        <v>1</v>
      </c>
      <c r="BA3511">
        <v>1</v>
      </c>
      <c r="BB3511">
        <v>0</v>
      </c>
      <c r="BC3511">
        <v>0</v>
      </c>
      <c r="BD3511">
        <v>1</v>
      </c>
      <c r="BE3511">
        <v>241627.30499999999</v>
      </c>
      <c r="BF3511">
        <v>241627.30499999999</v>
      </c>
      <c r="BG3511">
        <v>0</v>
      </c>
      <c r="BH3511">
        <v>0</v>
      </c>
    </row>
    <row r="3512" spans="1:60" x14ac:dyDescent="0.3">
      <c r="A3512">
        <v>816725</v>
      </c>
      <c r="B3512" t="s">
        <v>0</v>
      </c>
      <c r="C3512" t="s">
        <v>13</v>
      </c>
      <c r="D3512">
        <v>47</v>
      </c>
      <c r="E3512" t="s">
        <v>82</v>
      </c>
      <c r="F3512">
        <v>867</v>
      </c>
      <c r="G3512">
        <v>56</v>
      </c>
      <c r="H3512" t="s">
        <v>83</v>
      </c>
      <c r="I3512" t="s">
        <v>82</v>
      </c>
      <c r="J3512" t="s">
        <v>88</v>
      </c>
      <c r="K3512" t="s">
        <v>2</v>
      </c>
      <c r="L3512" t="s">
        <v>2</v>
      </c>
      <c r="M3512" t="s">
        <v>2</v>
      </c>
      <c r="N3512" t="s">
        <v>2</v>
      </c>
      <c r="O3512" t="s">
        <v>2</v>
      </c>
      <c r="P3512" t="s">
        <v>2</v>
      </c>
      <c r="Q3512" t="s">
        <v>2</v>
      </c>
      <c r="R3512" t="s">
        <v>2</v>
      </c>
      <c r="S3512" t="s">
        <v>2</v>
      </c>
      <c r="T3512" t="s">
        <v>2</v>
      </c>
      <c r="U3512" t="s">
        <v>2</v>
      </c>
      <c r="V3512" t="s">
        <v>2</v>
      </c>
      <c r="W3512" t="s">
        <v>2</v>
      </c>
      <c r="X3512" t="s">
        <v>2</v>
      </c>
      <c r="Y3512" t="s">
        <v>2</v>
      </c>
      <c r="Z3512" t="s">
        <v>2</v>
      </c>
      <c r="AA3512" t="s">
        <v>2</v>
      </c>
      <c r="AB3512" t="s">
        <v>2</v>
      </c>
      <c r="AC3512" t="s">
        <v>2</v>
      </c>
      <c r="AD3512" t="s">
        <v>2</v>
      </c>
      <c r="AE3512" t="s">
        <v>2</v>
      </c>
      <c r="AF3512">
        <v>8</v>
      </c>
      <c r="AG3512">
        <v>8</v>
      </c>
      <c r="AH3512">
        <v>8</v>
      </c>
      <c r="AI3512">
        <v>24</v>
      </c>
      <c r="AJ3512">
        <v>24</v>
      </c>
      <c r="AK3512">
        <v>24</v>
      </c>
      <c r="AL3512">
        <v>3</v>
      </c>
      <c r="AM3512">
        <v>5</v>
      </c>
      <c r="AN3512">
        <v>24</v>
      </c>
      <c r="AO3512">
        <v>24</v>
      </c>
      <c r="AP3512">
        <v>7</v>
      </c>
      <c r="AQ3512">
        <v>0</v>
      </c>
      <c r="AR3512">
        <v>0</v>
      </c>
      <c r="AS3512">
        <v>0</v>
      </c>
      <c r="AT3512">
        <v>1</v>
      </c>
      <c r="AU3512">
        <v>1</v>
      </c>
      <c r="AV3512">
        <v>316091666.66666698</v>
      </c>
      <c r="AW3512">
        <v>314637500</v>
      </c>
      <c r="AX3512">
        <v>1.3333333333333299</v>
      </c>
      <c r="AY3512">
        <v>1.5</v>
      </c>
      <c r="AZ3512">
        <v>1</v>
      </c>
      <c r="BA3512">
        <v>1</v>
      </c>
      <c r="BB3512">
        <v>0</v>
      </c>
      <c r="BC3512">
        <v>0</v>
      </c>
      <c r="BD3512">
        <v>1</v>
      </c>
      <c r="BE3512">
        <v>252740.63333333301</v>
      </c>
      <c r="BF3512">
        <v>309827.88500000001</v>
      </c>
      <c r="BG3512">
        <v>0</v>
      </c>
      <c r="BH3512">
        <v>0</v>
      </c>
    </row>
    <row r="3513" spans="1:60" x14ac:dyDescent="0.3">
      <c r="A3513">
        <v>718552</v>
      </c>
      <c r="B3513" t="s">
        <v>1</v>
      </c>
      <c r="C3513" t="s">
        <v>14</v>
      </c>
      <c r="D3513">
        <v>37</v>
      </c>
      <c r="E3513" t="s">
        <v>82</v>
      </c>
      <c r="F3513">
        <v>915</v>
      </c>
      <c r="G3513">
        <v>0</v>
      </c>
      <c r="H3513" t="s">
        <v>83</v>
      </c>
      <c r="I3513" t="s">
        <v>84</v>
      </c>
      <c r="J3513" t="s">
        <v>88</v>
      </c>
      <c r="K3513">
        <v>1</v>
      </c>
      <c r="L3513">
        <v>1</v>
      </c>
      <c r="M3513" t="s">
        <v>2</v>
      </c>
      <c r="N3513" t="s">
        <v>86</v>
      </c>
      <c r="O3513" t="s">
        <v>90</v>
      </c>
      <c r="P3513">
        <v>1</v>
      </c>
      <c r="Q3513">
        <v>7090000</v>
      </c>
      <c r="R3513">
        <v>7090000</v>
      </c>
      <c r="S3513">
        <v>7090000</v>
      </c>
      <c r="T3513">
        <v>1</v>
      </c>
      <c r="U3513">
        <v>1</v>
      </c>
      <c r="V3513" t="s">
        <v>2</v>
      </c>
      <c r="W3513">
        <v>1</v>
      </c>
      <c r="X3513">
        <v>1</v>
      </c>
      <c r="Y3513">
        <v>7090000</v>
      </c>
      <c r="Z3513">
        <v>7090000</v>
      </c>
      <c r="AA3513">
        <v>1</v>
      </c>
      <c r="AB3513">
        <v>1</v>
      </c>
      <c r="AC3513">
        <v>15</v>
      </c>
      <c r="AD3513" t="s">
        <v>2</v>
      </c>
      <c r="AE3513">
        <v>1</v>
      </c>
      <c r="AF3513">
        <v>15</v>
      </c>
      <c r="AG3513">
        <v>7</v>
      </c>
      <c r="AH3513" t="s">
        <v>2</v>
      </c>
      <c r="AI3513">
        <v>80</v>
      </c>
      <c r="AJ3513">
        <v>20</v>
      </c>
      <c r="AK3513" t="s">
        <v>2</v>
      </c>
      <c r="AL3513">
        <v>5.3333333333333304</v>
      </c>
      <c r="AM3513">
        <v>33</v>
      </c>
      <c r="AN3513">
        <v>40</v>
      </c>
      <c r="AO3513">
        <v>64</v>
      </c>
      <c r="AP3513">
        <v>11</v>
      </c>
      <c r="AQ3513">
        <v>11</v>
      </c>
      <c r="AR3513">
        <v>1</v>
      </c>
      <c r="AS3513">
        <v>1</v>
      </c>
      <c r="AT3513">
        <v>0</v>
      </c>
      <c r="AU3513">
        <v>0</v>
      </c>
      <c r="AV3513" t="s">
        <v>2</v>
      </c>
      <c r="AW3513" t="s">
        <v>2</v>
      </c>
      <c r="AX3513" t="s">
        <v>2</v>
      </c>
      <c r="AY3513" t="s">
        <v>2</v>
      </c>
      <c r="AZ3513">
        <v>1</v>
      </c>
      <c r="BA3513">
        <v>1</v>
      </c>
      <c r="BB3513">
        <v>0</v>
      </c>
      <c r="BC3513">
        <v>0</v>
      </c>
      <c r="BD3513">
        <v>1</v>
      </c>
      <c r="BE3513">
        <v>5864839.09333333</v>
      </c>
      <c r="BF3513">
        <v>7640984.4450000003</v>
      </c>
      <c r="BG3513">
        <v>0</v>
      </c>
      <c r="BH3513">
        <v>0</v>
      </c>
    </row>
    <row r="3514" spans="1:60" x14ac:dyDescent="0.3">
      <c r="A3514">
        <v>701284</v>
      </c>
      <c r="B3514" t="s">
        <v>0</v>
      </c>
      <c r="C3514" t="s">
        <v>13</v>
      </c>
      <c r="D3514">
        <v>28</v>
      </c>
      <c r="E3514" t="s">
        <v>82</v>
      </c>
      <c r="F3514">
        <v>867</v>
      </c>
      <c r="G3514">
        <v>0</v>
      </c>
      <c r="H3514" t="s">
        <v>83</v>
      </c>
      <c r="I3514" t="s">
        <v>82</v>
      </c>
      <c r="J3514" t="s">
        <v>88</v>
      </c>
      <c r="K3514" t="s">
        <v>2</v>
      </c>
      <c r="L3514" t="s">
        <v>2</v>
      </c>
      <c r="M3514" t="s">
        <v>2</v>
      </c>
      <c r="N3514" t="s">
        <v>2</v>
      </c>
      <c r="O3514" t="s">
        <v>2</v>
      </c>
      <c r="P3514" t="s">
        <v>2</v>
      </c>
      <c r="Q3514" t="s">
        <v>2</v>
      </c>
      <c r="R3514" t="s">
        <v>2</v>
      </c>
      <c r="S3514" t="s">
        <v>2</v>
      </c>
      <c r="T3514" t="s">
        <v>2</v>
      </c>
      <c r="U3514" t="s">
        <v>2</v>
      </c>
      <c r="V3514" t="s">
        <v>2</v>
      </c>
      <c r="W3514" t="s">
        <v>2</v>
      </c>
      <c r="X3514" t="s">
        <v>2</v>
      </c>
      <c r="Y3514" t="s">
        <v>2</v>
      </c>
      <c r="Z3514" t="s">
        <v>2</v>
      </c>
      <c r="AA3514" t="s">
        <v>2</v>
      </c>
      <c r="AB3514" t="s">
        <v>2</v>
      </c>
      <c r="AC3514" t="s">
        <v>2</v>
      </c>
      <c r="AD3514" t="s">
        <v>2</v>
      </c>
      <c r="AE3514" t="s">
        <v>2</v>
      </c>
      <c r="AF3514">
        <v>28</v>
      </c>
      <c r="AG3514">
        <v>28</v>
      </c>
      <c r="AH3514">
        <v>28</v>
      </c>
      <c r="AI3514">
        <v>98</v>
      </c>
      <c r="AJ3514">
        <v>98</v>
      </c>
      <c r="AK3514">
        <v>98</v>
      </c>
      <c r="AL3514">
        <v>3.5</v>
      </c>
      <c r="AM3514">
        <v>16</v>
      </c>
      <c r="AN3514">
        <v>98</v>
      </c>
      <c r="AO3514">
        <v>98</v>
      </c>
      <c r="AP3514">
        <v>10</v>
      </c>
      <c r="AQ3514">
        <v>1</v>
      </c>
      <c r="AR3514">
        <v>1</v>
      </c>
      <c r="AS3514">
        <v>1</v>
      </c>
      <c r="AT3514">
        <v>0</v>
      </c>
      <c r="AU3514">
        <v>0</v>
      </c>
      <c r="AV3514" t="s">
        <v>2</v>
      </c>
      <c r="AW3514" t="s">
        <v>2</v>
      </c>
      <c r="AX3514" t="s">
        <v>2</v>
      </c>
      <c r="AY3514" t="s">
        <v>2</v>
      </c>
      <c r="AZ3514">
        <v>1</v>
      </c>
      <c r="BA3514">
        <v>1</v>
      </c>
      <c r="BB3514">
        <v>0</v>
      </c>
      <c r="BC3514">
        <v>0</v>
      </c>
      <c r="BD3514">
        <v>1</v>
      </c>
      <c r="BE3514">
        <v>225806.45</v>
      </c>
      <c r="BF3514">
        <v>225806.45</v>
      </c>
      <c r="BG3514">
        <v>0</v>
      </c>
      <c r="BH3514">
        <v>0</v>
      </c>
    </row>
    <row r="3515" spans="1:60" x14ac:dyDescent="0.3">
      <c r="A3515">
        <v>29790</v>
      </c>
      <c r="B3515" t="s">
        <v>0</v>
      </c>
      <c r="C3515" t="s">
        <v>14</v>
      </c>
      <c r="D3515">
        <v>32</v>
      </c>
      <c r="E3515" t="s">
        <v>82</v>
      </c>
      <c r="F3515">
        <v>866</v>
      </c>
      <c r="G3515">
        <v>1</v>
      </c>
      <c r="H3515" t="s">
        <v>83</v>
      </c>
      <c r="I3515" t="s">
        <v>84</v>
      </c>
      <c r="J3515" t="s">
        <v>85</v>
      </c>
      <c r="K3515">
        <v>4</v>
      </c>
      <c r="L3515">
        <v>4</v>
      </c>
      <c r="M3515">
        <v>4</v>
      </c>
      <c r="N3515" t="s">
        <v>98</v>
      </c>
      <c r="O3515" t="s">
        <v>106</v>
      </c>
      <c r="P3515">
        <v>4</v>
      </c>
      <c r="Q3515">
        <v>104850000</v>
      </c>
      <c r="R3515">
        <v>26212500</v>
      </c>
      <c r="S3515">
        <v>39950000</v>
      </c>
      <c r="T3515">
        <v>5</v>
      </c>
      <c r="U3515">
        <v>5</v>
      </c>
      <c r="V3515">
        <v>5</v>
      </c>
      <c r="W3515">
        <v>1.25</v>
      </c>
      <c r="X3515">
        <v>2</v>
      </c>
      <c r="Y3515">
        <v>104850000</v>
      </c>
      <c r="Z3515">
        <v>104850000</v>
      </c>
      <c r="AA3515">
        <v>5</v>
      </c>
      <c r="AB3515">
        <v>5</v>
      </c>
      <c r="AC3515">
        <v>13</v>
      </c>
      <c r="AD3515">
        <v>1</v>
      </c>
      <c r="AE3515" t="s">
        <v>2</v>
      </c>
      <c r="AF3515">
        <v>32</v>
      </c>
      <c r="AG3515">
        <v>32</v>
      </c>
      <c r="AH3515">
        <v>32</v>
      </c>
      <c r="AI3515">
        <v>141</v>
      </c>
      <c r="AJ3515">
        <v>141</v>
      </c>
      <c r="AK3515">
        <v>141</v>
      </c>
      <c r="AL3515">
        <v>4.40625</v>
      </c>
      <c r="AM3515">
        <v>26</v>
      </c>
      <c r="AN3515">
        <v>141</v>
      </c>
      <c r="AO3515">
        <v>141</v>
      </c>
      <c r="AP3515">
        <v>7</v>
      </c>
      <c r="AQ3515">
        <v>0</v>
      </c>
      <c r="AR3515">
        <v>0</v>
      </c>
      <c r="AS3515">
        <v>0</v>
      </c>
      <c r="AT3515">
        <v>1</v>
      </c>
      <c r="AU3515">
        <v>1</v>
      </c>
      <c r="AV3515">
        <v>29189997</v>
      </c>
      <c r="AW3515">
        <v>29189997</v>
      </c>
      <c r="AX3515">
        <v>1</v>
      </c>
      <c r="AY3515">
        <v>1</v>
      </c>
      <c r="AZ3515">
        <v>1</v>
      </c>
      <c r="BA3515">
        <v>1</v>
      </c>
      <c r="BB3515">
        <v>0</v>
      </c>
      <c r="BC3515">
        <v>0</v>
      </c>
      <c r="BD3515">
        <v>1</v>
      </c>
      <c r="BE3515">
        <v>95096.77</v>
      </c>
      <c r="BF3515">
        <v>95096.77</v>
      </c>
      <c r="BG3515">
        <v>0</v>
      </c>
      <c r="BH3515">
        <v>0</v>
      </c>
    </row>
    <row r="3516" spans="1:60" x14ac:dyDescent="0.3">
      <c r="A3516">
        <v>419383</v>
      </c>
      <c r="B3516" t="s">
        <v>0</v>
      </c>
      <c r="C3516" t="s">
        <v>14</v>
      </c>
      <c r="D3516">
        <v>31</v>
      </c>
      <c r="E3516" t="s">
        <v>82</v>
      </c>
      <c r="F3516">
        <v>904</v>
      </c>
      <c r="G3516">
        <v>11</v>
      </c>
      <c r="H3516" t="s">
        <v>89</v>
      </c>
      <c r="I3516" t="s">
        <v>84</v>
      </c>
      <c r="J3516" t="s">
        <v>88</v>
      </c>
      <c r="K3516" t="s">
        <v>2</v>
      </c>
      <c r="L3516" t="s">
        <v>2</v>
      </c>
      <c r="M3516" t="s">
        <v>2</v>
      </c>
      <c r="N3516" t="s">
        <v>2</v>
      </c>
      <c r="O3516" t="s">
        <v>2</v>
      </c>
      <c r="P3516" t="s">
        <v>2</v>
      </c>
      <c r="Q3516" t="s">
        <v>2</v>
      </c>
      <c r="R3516" t="s">
        <v>2</v>
      </c>
      <c r="S3516" t="s">
        <v>2</v>
      </c>
      <c r="T3516" t="s">
        <v>2</v>
      </c>
      <c r="U3516" t="s">
        <v>2</v>
      </c>
      <c r="V3516" t="s">
        <v>2</v>
      </c>
      <c r="W3516" t="s">
        <v>2</v>
      </c>
      <c r="X3516" t="s">
        <v>2</v>
      </c>
      <c r="Y3516" t="s">
        <v>2</v>
      </c>
      <c r="Z3516" t="s">
        <v>2</v>
      </c>
      <c r="AA3516" t="s">
        <v>2</v>
      </c>
      <c r="AB3516" t="s">
        <v>2</v>
      </c>
      <c r="AC3516" t="s">
        <v>2</v>
      </c>
      <c r="AD3516" t="s">
        <v>2</v>
      </c>
      <c r="AE3516" t="s">
        <v>2</v>
      </c>
      <c r="AF3516">
        <v>27</v>
      </c>
      <c r="AG3516">
        <v>20</v>
      </c>
      <c r="AH3516">
        <v>8</v>
      </c>
      <c r="AI3516">
        <v>150</v>
      </c>
      <c r="AJ3516">
        <v>137</v>
      </c>
      <c r="AK3516">
        <v>72</v>
      </c>
      <c r="AL3516">
        <v>5.5555555555555598</v>
      </c>
      <c r="AM3516">
        <v>37</v>
      </c>
      <c r="AN3516">
        <v>50</v>
      </c>
      <c r="AO3516">
        <v>72</v>
      </c>
      <c r="AP3516">
        <v>11</v>
      </c>
      <c r="AQ3516">
        <v>0</v>
      </c>
      <c r="AR3516">
        <v>1</v>
      </c>
      <c r="AS3516">
        <v>1</v>
      </c>
      <c r="AT3516">
        <v>0</v>
      </c>
      <c r="AU3516">
        <v>0</v>
      </c>
      <c r="AV3516" t="s">
        <v>2</v>
      </c>
      <c r="AW3516" t="s">
        <v>2</v>
      </c>
      <c r="AX3516" t="s">
        <v>2</v>
      </c>
      <c r="AY3516" t="s">
        <v>2</v>
      </c>
      <c r="AZ3516">
        <v>1</v>
      </c>
      <c r="BA3516">
        <v>1</v>
      </c>
      <c r="BB3516">
        <v>0</v>
      </c>
      <c r="BC3516">
        <v>0</v>
      </c>
      <c r="BD3516">
        <v>1</v>
      </c>
      <c r="BE3516">
        <v>182976.343333333</v>
      </c>
      <c r="BF3516">
        <v>216529.03</v>
      </c>
      <c r="BG3516">
        <v>0</v>
      </c>
      <c r="BH3516">
        <v>0</v>
      </c>
    </row>
    <row r="3517" spans="1:60" x14ac:dyDescent="0.3">
      <c r="A3517">
        <v>479091</v>
      </c>
      <c r="B3517" t="s">
        <v>0</v>
      </c>
      <c r="C3517" t="s">
        <v>14</v>
      </c>
      <c r="D3517">
        <v>40</v>
      </c>
      <c r="E3517" t="s">
        <v>82</v>
      </c>
      <c r="F3517">
        <v>795</v>
      </c>
      <c r="G3517">
        <v>16</v>
      </c>
      <c r="H3517" t="s">
        <v>83</v>
      </c>
      <c r="I3517" t="s">
        <v>82</v>
      </c>
      <c r="J3517" t="s">
        <v>85</v>
      </c>
      <c r="K3517" t="s">
        <v>2</v>
      </c>
      <c r="L3517" t="s">
        <v>2</v>
      </c>
      <c r="M3517" t="s">
        <v>2</v>
      </c>
      <c r="N3517" t="s">
        <v>2</v>
      </c>
      <c r="O3517" t="s">
        <v>2</v>
      </c>
      <c r="P3517" t="s">
        <v>2</v>
      </c>
      <c r="Q3517" t="s">
        <v>2</v>
      </c>
      <c r="R3517" t="s">
        <v>2</v>
      </c>
      <c r="S3517" t="s">
        <v>2</v>
      </c>
      <c r="T3517" t="s">
        <v>2</v>
      </c>
      <c r="U3517" t="s">
        <v>2</v>
      </c>
      <c r="V3517" t="s">
        <v>2</v>
      </c>
      <c r="W3517" t="s">
        <v>2</v>
      </c>
      <c r="X3517" t="s">
        <v>2</v>
      </c>
      <c r="Y3517" t="s">
        <v>2</v>
      </c>
      <c r="Z3517" t="s">
        <v>2</v>
      </c>
      <c r="AA3517" t="s">
        <v>2</v>
      </c>
      <c r="AB3517" t="s">
        <v>2</v>
      </c>
      <c r="AC3517" t="s">
        <v>2</v>
      </c>
      <c r="AD3517" t="s">
        <v>2</v>
      </c>
      <c r="AE3517" t="s">
        <v>2</v>
      </c>
      <c r="AF3517">
        <v>1</v>
      </c>
      <c r="AG3517">
        <v>1</v>
      </c>
      <c r="AH3517" t="s">
        <v>2</v>
      </c>
      <c r="AI3517">
        <v>2</v>
      </c>
      <c r="AJ3517">
        <v>2</v>
      </c>
      <c r="AK3517" t="s">
        <v>2</v>
      </c>
      <c r="AL3517">
        <v>2</v>
      </c>
      <c r="AM3517">
        <v>2</v>
      </c>
      <c r="AN3517">
        <v>2</v>
      </c>
      <c r="AO3517">
        <v>2</v>
      </c>
      <c r="AP3517" t="s">
        <v>2</v>
      </c>
      <c r="AQ3517">
        <v>-81</v>
      </c>
      <c r="AR3517" t="s">
        <v>2</v>
      </c>
      <c r="AS3517" t="s">
        <v>2</v>
      </c>
      <c r="AT3517" t="s">
        <v>2</v>
      </c>
      <c r="AU3517" t="s">
        <v>2</v>
      </c>
      <c r="AV3517" t="s">
        <v>2</v>
      </c>
      <c r="AW3517" t="s">
        <v>2</v>
      </c>
      <c r="AX3517" t="s">
        <v>2</v>
      </c>
      <c r="AY3517" t="s">
        <v>2</v>
      </c>
      <c r="AZ3517" t="s">
        <v>2</v>
      </c>
      <c r="BA3517" t="s">
        <v>2</v>
      </c>
      <c r="BB3517" t="s">
        <v>2</v>
      </c>
      <c r="BC3517" t="s">
        <v>2</v>
      </c>
      <c r="BD3517" t="s">
        <v>2</v>
      </c>
      <c r="BE3517" t="s">
        <v>2</v>
      </c>
      <c r="BF3517" t="s">
        <v>2</v>
      </c>
      <c r="BG3517" t="s">
        <v>2</v>
      </c>
      <c r="BH3517" t="s">
        <v>2</v>
      </c>
    </row>
    <row r="3518" spans="1:60" x14ac:dyDescent="0.3">
      <c r="A3518">
        <v>995140</v>
      </c>
      <c r="B3518" t="s">
        <v>0</v>
      </c>
      <c r="C3518" t="s">
        <v>14</v>
      </c>
      <c r="D3518">
        <v>20</v>
      </c>
      <c r="E3518" t="s">
        <v>82</v>
      </c>
      <c r="F3518">
        <v>582</v>
      </c>
      <c r="G3518">
        <v>110</v>
      </c>
      <c r="H3518" t="s">
        <v>89</v>
      </c>
      <c r="I3518" t="s">
        <v>84</v>
      </c>
      <c r="J3518" t="s">
        <v>88</v>
      </c>
      <c r="K3518" t="s">
        <v>2</v>
      </c>
      <c r="L3518" t="s">
        <v>2</v>
      </c>
      <c r="M3518" t="s">
        <v>2</v>
      </c>
      <c r="N3518" t="s">
        <v>2</v>
      </c>
      <c r="O3518" t="s">
        <v>2</v>
      </c>
      <c r="P3518" t="s">
        <v>2</v>
      </c>
      <c r="Q3518" t="s">
        <v>2</v>
      </c>
      <c r="R3518" t="s">
        <v>2</v>
      </c>
      <c r="S3518" t="s">
        <v>2</v>
      </c>
      <c r="T3518" t="s">
        <v>2</v>
      </c>
      <c r="U3518" t="s">
        <v>2</v>
      </c>
      <c r="V3518" t="s">
        <v>2</v>
      </c>
      <c r="W3518" t="s">
        <v>2</v>
      </c>
      <c r="X3518" t="s">
        <v>2</v>
      </c>
      <c r="Y3518" t="s">
        <v>2</v>
      </c>
      <c r="Z3518" t="s">
        <v>2</v>
      </c>
      <c r="AA3518" t="s">
        <v>2</v>
      </c>
      <c r="AB3518" t="s">
        <v>2</v>
      </c>
      <c r="AC3518" t="s">
        <v>2</v>
      </c>
      <c r="AD3518" t="s">
        <v>2</v>
      </c>
      <c r="AE3518" t="s">
        <v>2</v>
      </c>
      <c r="AF3518">
        <v>1</v>
      </c>
      <c r="AG3518">
        <v>1</v>
      </c>
      <c r="AH3518">
        <v>1</v>
      </c>
      <c r="AI3518">
        <v>2</v>
      </c>
      <c r="AJ3518">
        <v>2</v>
      </c>
      <c r="AK3518">
        <v>2</v>
      </c>
      <c r="AL3518">
        <v>2</v>
      </c>
      <c r="AM3518">
        <v>2</v>
      </c>
      <c r="AN3518">
        <v>2</v>
      </c>
      <c r="AO3518">
        <v>2</v>
      </c>
      <c r="AP3518" t="s">
        <v>2</v>
      </c>
      <c r="AQ3518">
        <v>-264</v>
      </c>
      <c r="AR3518" t="s">
        <v>2</v>
      </c>
      <c r="AS3518" t="s">
        <v>2</v>
      </c>
      <c r="AT3518" t="s">
        <v>2</v>
      </c>
      <c r="AU3518" t="s">
        <v>2</v>
      </c>
      <c r="AV3518" t="s">
        <v>2</v>
      </c>
      <c r="AW3518" t="s">
        <v>2</v>
      </c>
      <c r="AX3518" t="s">
        <v>2</v>
      </c>
      <c r="AY3518" t="s">
        <v>2</v>
      </c>
      <c r="AZ3518" t="s">
        <v>2</v>
      </c>
      <c r="BA3518" t="s">
        <v>2</v>
      </c>
      <c r="BB3518" t="s">
        <v>2</v>
      </c>
      <c r="BC3518" t="s">
        <v>2</v>
      </c>
      <c r="BD3518" t="s">
        <v>2</v>
      </c>
      <c r="BE3518" t="s">
        <v>2</v>
      </c>
      <c r="BF3518" t="s">
        <v>2</v>
      </c>
      <c r="BG3518" t="s">
        <v>2</v>
      </c>
      <c r="BH3518" t="s">
        <v>2</v>
      </c>
    </row>
    <row r="3519" spans="1:60" x14ac:dyDescent="0.3">
      <c r="A3519">
        <v>275276</v>
      </c>
      <c r="B3519" t="s">
        <v>0</v>
      </c>
      <c r="C3519" t="s">
        <v>13</v>
      </c>
      <c r="D3519">
        <v>26</v>
      </c>
      <c r="E3519" t="s">
        <v>82</v>
      </c>
      <c r="F3519">
        <v>879</v>
      </c>
      <c r="G3519">
        <v>0</v>
      </c>
      <c r="H3519" t="s">
        <v>83</v>
      </c>
      <c r="I3519" t="s">
        <v>84</v>
      </c>
      <c r="J3519" t="s">
        <v>85</v>
      </c>
      <c r="K3519" t="s">
        <v>2</v>
      </c>
      <c r="L3519" t="s">
        <v>2</v>
      </c>
      <c r="M3519" t="s">
        <v>2</v>
      </c>
      <c r="N3519" t="s">
        <v>2</v>
      </c>
      <c r="O3519" t="s">
        <v>2</v>
      </c>
      <c r="P3519" t="s">
        <v>2</v>
      </c>
      <c r="Q3519" t="s">
        <v>2</v>
      </c>
      <c r="R3519" t="s">
        <v>2</v>
      </c>
      <c r="S3519" t="s">
        <v>2</v>
      </c>
      <c r="T3519" t="s">
        <v>2</v>
      </c>
      <c r="U3519" t="s">
        <v>2</v>
      </c>
      <c r="V3519" t="s">
        <v>2</v>
      </c>
      <c r="W3519" t="s">
        <v>2</v>
      </c>
      <c r="X3519" t="s">
        <v>2</v>
      </c>
      <c r="Y3519" t="s">
        <v>2</v>
      </c>
      <c r="Z3519" t="s">
        <v>2</v>
      </c>
      <c r="AA3519" t="s">
        <v>2</v>
      </c>
      <c r="AB3519" t="s">
        <v>2</v>
      </c>
      <c r="AC3519" t="s">
        <v>2</v>
      </c>
      <c r="AD3519" t="s">
        <v>2</v>
      </c>
      <c r="AE3519" t="s">
        <v>2</v>
      </c>
      <c r="AF3519">
        <v>17</v>
      </c>
      <c r="AG3519">
        <v>17</v>
      </c>
      <c r="AH3519">
        <v>7</v>
      </c>
      <c r="AI3519">
        <v>111</v>
      </c>
      <c r="AJ3519">
        <v>111</v>
      </c>
      <c r="AK3519">
        <v>39</v>
      </c>
      <c r="AL3519">
        <v>6.5294117647058796</v>
      </c>
      <c r="AM3519">
        <v>24</v>
      </c>
      <c r="AN3519">
        <v>55.5</v>
      </c>
      <c r="AO3519">
        <v>72</v>
      </c>
      <c r="AP3519">
        <v>9</v>
      </c>
      <c r="AQ3519">
        <v>0</v>
      </c>
      <c r="AR3519">
        <v>1</v>
      </c>
      <c r="AS3519">
        <v>1</v>
      </c>
      <c r="AT3519">
        <v>0</v>
      </c>
      <c r="AU3519">
        <v>0</v>
      </c>
      <c r="AV3519" t="s">
        <v>2</v>
      </c>
      <c r="AW3519" t="s">
        <v>2</v>
      </c>
      <c r="AX3519" t="s">
        <v>2</v>
      </c>
      <c r="AY3519" t="s">
        <v>2</v>
      </c>
      <c r="AZ3519">
        <v>1</v>
      </c>
      <c r="BA3519">
        <v>1</v>
      </c>
      <c r="BB3519">
        <v>0</v>
      </c>
      <c r="BC3519">
        <v>0</v>
      </c>
      <c r="BD3519">
        <v>1</v>
      </c>
      <c r="BE3519">
        <v>596403.56999999995</v>
      </c>
      <c r="BF3519">
        <v>596403.56999999995</v>
      </c>
      <c r="BG3519">
        <v>0</v>
      </c>
      <c r="BH3519">
        <v>0</v>
      </c>
    </row>
    <row r="3520" spans="1:60" x14ac:dyDescent="0.3">
      <c r="A3520">
        <v>386395</v>
      </c>
      <c r="B3520" t="s">
        <v>0</v>
      </c>
      <c r="C3520" t="s">
        <v>13</v>
      </c>
      <c r="D3520">
        <v>33</v>
      </c>
      <c r="E3520" t="s">
        <v>82</v>
      </c>
      <c r="F3520">
        <v>872</v>
      </c>
      <c r="G3520">
        <v>0</v>
      </c>
      <c r="H3520" t="s">
        <v>83</v>
      </c>
      <c r="I3520" t="s">
        <v>84</v>
      </c>
      <c r="J3520" t="s">
        <v>88</v>
      </c>
      <c r="K3520" t="s">
        <v>2</v>
      </c>
      <c r="L3520" t="s">
        <v>2</v>
      </c>
      <c r="M3520" t="s">
        <v>2</v>
      </c>
      <c r="N3520" t="s">
        <v>2</v>
      </c>
      <c r="O3520" t="s">
        <v>2</v>
      </c>
      <c r="P3520" t="s">
        <v>2</v>
      </c>
      <c r="Q3520" t="s">
        <v>2</v>
      </c>
      <c r="R3520" t="s">
        <v>2</v>
      </c>
      <c r="S3520" t="s">
        <v>2</v>
      </c>
      <c r="T3520" t="s">
        <v>2</v>
      </c>
      <c r="U3520" t="s">
        <v>2</v>
      </c>
      <c r="V3520" t="s">
        <v>2</v>
      </c>
      <c r="W3520" t="s">
        <v>2</v>
      </c>
      <c r="X3520" t="s">
        <v>2</v>
      </c>
      <c r="Y3520" t="s">
        <v>2</v>
      </c>
      <c r="Z3520" t="s">
        <v>2</v>
      </c>
      <c r="AA3520" t="s">
        <v>2</v>
      </c>
      <c r="AB3520" t="s">
        <v>2</v>
      </c>
      <c r="AC3520" t="s">
        <v>2</v>
      </c>
      <c r="AD3520" t="s">
        <v>2</v>
      </c>
      <c r="AE3520" t="s">
        <v>2</v>
      </c>
      <c r="AF3520">
        <v>9</v>
      </c>
      <c r="AG3520">
        <v>9</v>
      </c>
      <c r="AH3520">
        <v>9</v>
      </c>
      <c r="AI3520">
        <v>21</v>
      </c>
      <c r="AJ3520">
        <v>21</v>
      </c>
      <c r="AK3520">
        <v>21</v>
      </c>
      <c r="AL3520">
        <v>2.3333333333333299</v>
      </c>
      <c r="AM3520">
        <v>5</v>
      </c>
      <c r="AN3520">
        <v>21</v>
      </c>
      <c r="AO3520">
        <v>21</v>
      </c>
      <c r="AP3520">
        <v>3</v>
      </c>
      <c r="AQ3520">
        <v>0</v>
      </c>
      <c r="AR3520">
        <v>1</v>
      </c>
      <c r="AS3520">
        <v>1</v>
      </c>
      <c r="AT3520">
        <v>0</v>
      </c>
      <c r="AU3520">
        <v>0</v>
      </c>
      <c r="AV3520" t="s">
        <v>2</v>
      </c>
      <c r="AW3520" t="s">
        <v>2</v>
      </c>
      <c r="AX3520" t="s">
        <v>2</v>
      </c>
      <c r="AY3520" t="s">
        <v>2</v>
      </c>
      <c r="AZ3520" t="s">
        <v>2</v>
      </c>
      <c r="BA3520" t="s">
        <v>2</v>
      </c>
      <c r="BB3520" t="s">
        <v>2</v>
      </c>
      <c r="BC3520" t="s">
        <v>2</v>
      </c>
      <c r="BD3520" t="s">
        <v>2</v>
      </c>
      <c r="BE3520" t="s">
        <v>2</v>
      </c>
      <c r="BF3520" t="s">
        <v>2</v>
      </c>
      <c r="BG3520" t="s">
        <v>2</v>
      </c>
      <c r="BH3520" t="s">
        <v>2</v>
      </c>
    </row>
    <row r="3521" spans="1:60" x14ac:dyDescent="0.3">
      <c r="A3521">
        <v>167434</v>
      </c>
      <c r="B3521" t="s">
        <v>1</v>
      </c>
      <c r="C3521" t="s">
        <v>14</v>
      </c>
      <c r="D3521">
        <v>38</v>
      </c>
      <c r="E3521" t="s">
        <v>82</v>
      </c>
      <c r="F3521">
        <v>873</v>
      </c>
      <c r="G3521">
        <v>1</v>
      </c>
      <c r="H3521" t="s">
        <v>83</v>
      </c>
      <c r="I3521" t="s">
        <v>84</v>
      </c>
      <c r="J3521" t="s">
        <v>88</v>
      </c>
      <c r="K3521" t="s">
        <v>2</v>
      </c>
      <c r="L3521" t="s">
        <v>2</v>
      </c>
      <c r="M3521" t="s">
        <v>2</v>
      </c>
      <c r="N3521" t="s">
        <v>2</v>
      </c>
      <c r="O3521" t="s">
        <v>2</v>
      </c>
      <c r="P3521" t="s">
        <v>2</v>
      </c>
      <c r="Q3521" t="s">
        <v>2</v>
      </c>
      <c r="R3521" t="s">
        <v>2</v>
      </c>
      <c r="S3521" t="s">
        <v>2</v>
      </c>
      <c r="T3521" t="s">
        <v>2</v>
      </c>
      <c r="U3521" t="s">
        <v>2</v>
      </c>
      <c r="V3521" t="s">
        <v>2</v>
      </c>
      <c r="W3521" t="s">
        <v>2</v>
      </c>
      <c r="X3521" t="s">
        <v>2</v>
      </c>
      <c r="Y3521" t="s">
        <v>2</v>
      </c>
      <c r="Z3521" t="s">
        <v>2</v>
      </c>
      <c r="AA3521" t="s">
        <v>2</v>
      </c>
      <c r="AB3521" t="s">
        <v>2</v>
      </c>
      <c r="AC3521" t="s">
        <v>2</v>
      </c>
      <c r="AD3521" t="s">
        <v>2</v>
      </c>
      <c r="AE3521" t="s">
        <v>2</v>
      </c>
      <c r="AF3521">
        <v>1</v>
      </c>
      <c r="AG3521">
        <v>1</v>
      </c>
      <c r="AH3521">
        <v>1</v>
      </c>
      <c r="AI3521">
        <v>2</v>
      </c>
      <c r="AJ3521">
        <v>2</v>
      </c>
      <c r="AK3521">
        <v>2</v>
      </c>
      <c r="AL3521">
        <v>2</v>
      </c>
      <c r="AM3521">
        <v>2</v>
      </c>
      <c r="AN3521">
        <v>2</v>
      </c>
      <c r="AO3521">
        <v>2</v>
      </c>
      <c r="AP3521" t="s">
        <v>2</v>
      </c>
      <c r="AQ3521">
        <v>2</v>
      </c>
      <c r="AR3521">
        <v>1</v>
      </c>
      <c r="AS3521">
        <v>1</v>
      </c>
      <c r="AT3521">
        <v>0</v>
      </c>
      <c r="AU3521">
        <v>0</v>
      </c>
      <c r="AV3521">
        <v>559200000</v>
      </c>
      <c r="AW3521">
        <v>559200000</v>
      </c>
      <c r="AX3521">
        <v>1</v>
      </c>
      <c r="AY3521">
        <v>1</v>
      </c>
      <c r="AZ3521">
        <v>1</v>
      </c>
      <c r="BA3521">
        <v>1</v>
      </c>
      <c r="BB3521">
        <v>0</v>
      </c>
      <c r="BC3521">
        <v>0</v>
      </c>
      <c r="BD3521">
        <v>1</v>
      </c>
      <c r="BE3521">
        <v>75869.945000000007</v>
      </c>
      <c r="BF3521">
        <v>75869.945000000007</v>
      </c>
      <c r="BG3521">
        <v>0</v>
      </c>
      <c r="BH3521">
        <v>0</v>
      </c>
    </row>
    <row r="3522" spans="1:60" x14ac:dyDescent="0.3">
      <c r="A3522">
        <v>63151</v>
      </c>
      <c r="B3522" t="s">
        <v>0</v>
      </c>
      <c r="C3522" t="s">
        <v>13</v>
      </c>
      <c r="D3522">
        <v>31</v>
      </c>
      <c r="E3522" t="s">
        <v>82</v>
      </c>
      <c r="F3522">
        <v>848</v>
      </c>
      <c r="G3522">
        <v>19</v>
      </c>
      <c r="H3522" t="s">
        <v>83</v>
      </c>
      <c r="I3522" t="s">
        <v>82</v>
      </c>
      <c r="J3522" t="s">
        <v>85</v>
      </c>
      <c r="K3522" t="s">
        <v>2</v>
      </c>
      <c r="L3522" t="s">
        <v>2</v>
      </c>
      <c r="M3522" t="s">
        <v>2</v>
      </c>
      <c r="N3522" t="s">
        <v>2</v>
      </c>
      <c r="O3522" t="s">
        <v>2</v>
      </c>
      <c r="P3522" t="s">
        <v>2</v>
      </c>
      <c r="Q3522" t="s">
        <v>2</v>
      </c>
      <c r="R3522" t="s">
        <v>2</v>
      </c>
      <c r="S3522" t="s">
        <v>2</v>
      </c>
      <c r="T3522" t="s">
        <v>2</v>
      </c>
      <c r="U3522" t="s">
        <v>2</v>
      </c>
      <c r="V3522" t="s">
        <v>2</v>
      </c>
      <c r="W3522" t="s">
        <v>2</v>
      </c>
      <c r="X3522" t="s">
        <v>2</v>
      </c>
      <c r="Y3522" t="s">
        <v>2</v>
      </c>
      <c r="Z3522" t="s">
        <v>2</v>
      </c>
      <c r="AA3522" t="s">
        <v>2</v>
      </c>
      <c r="AB3522" t="s">
        <v>2</v>
      </c>
      <c r="AC3522" t="s">
        <v>2</v>
      </c>
      <c r="AD3522" t="s">
        <v>2</v>
      </c>
      <c r="AE3522" t="s">
        <v>2</v>
      </c>
      <c r="AF3522">
        <v>1</v>
      </c>
      <c r="AG3522">
        <v>1</v>
      </c>
      <c r="AH3522">
        <v>1</v>
      </c>
      <c r="AI3522">
        <v>4</v>
      </c>
      <c r="AJ3522">
        <v>4</v>
      </c>
      <c r="AK3522">
        <v>4</v>
      </c>
      <c r="AL3522">
        <v>4</v>
      </c>
      <c r="AM3522">
        <v>4</v>
      </c>
      <c r="AN3522">
        <v>4</v>
      </c>
      <c r="AO3522">
        <v>4</v>
      </c>
      <c r="AP3522" t="s">
        <v>2</v>
      </c>
      <c r="AQ3522">
        <v>0</v>
      </c>
      <c r="AR3522" t="s">
        <v>2</v>
      </c>
      <c r="AS3522" t="s">
        <v>2</v>
      </c>
      <c r="AT3522" t="s">
        <v>2</v>
      </c>
      <c r="AU3522" t="s">
        <v>2</v>
      </c>
      <c r="AV3522" t="s">
        <v>2</v>
      </c>
      <c r="AW3522" t="s">
        <v>2</v>
      </c>
      <c r="AX3522" t="s">
        <v>2</v>
      </c>
      <c r="AY3522" t="s">
        <v>2</v>
      </c>
      <c r="AZ3522">
        <v>0</v>
      </c>
      <c r="BA3522">
        <v>0</v>
      </c>
      <c r="BB3522">
        <v>1</v>
      </c>
      <c r="BC3522">
        <v>1</v>
      </c>
      <c r="BD3522">
        <v>1</v>
      </c>
      <c r="BE3522">
        <v>0</v>
      </c>
      <c r="BF3522">
        <v>0</v>
      </c>
      <c r="BG3522">
        <v>80645161.290000007</v>
      </c>
      <c r="BH3522">
        <v>80645161.290000007</v>
      </c>
    </row>
    <row r="3523" spans="1:60" x14ac:dyDescent="0.3">
      <c r="A3523">
        <v>118150</v>
      </c>
      <c r="B3523" t="s">
        <v>1</v>
      </c>
      <c r="C3523" t="s">
        <v>14</v>
      </c>
      <c r="D3523">
        <v>65</v>
      </c>
      <c r="E3523" t="s">
        <v>82</v>
      </c>
      <c r="F3523">
        <v>904</v>
      </c>
      <c r="G3523">
        <v>0</v>
      </c>
      <c r="H3523" t="s">
        <v>83</v>
      </c>
      <c r="I3523" t="s">
        <v>84</v>
      </c>
      <c r="J3523" t="s">
        <v>85</v>
      </c>
      <c r="K3523" t="s">
        <v>2</v>
      </c>
      <c r="L3523" t="s">
        <v>2</v>
      </c>
      <c r="M3523" t="s">
        <v>2</v>
      </c>
      <c r="N3523" t="s">
        <v>2</v>
      </c>
      <c r="O3523" t="s">
        <v>2</v>
      </c>
      <c r="P3523" t="s">
        <v>2</v>
      </c>
      <c r="Q3523" t="s">
        <v>2</v>
      </c>
      <c r="R3523" t="s">
        <v>2</v>
      </c>
      <c r="S3523" t="s">
        <v>2</v>
      </c>
      <c r="T3523" t="s">
        <v>2</v>
      </c>
      <c r="U3523" t="s">
        <v>2</v>
      </c>
      <c r="V3523" t="s">
        <v>2</v>
      </c>
      <c r="W3523" t="s">
        <v>2</v>
      </c>
      <c r="X3523" t="s">
        <v>2</v>
      </c>
      <c r="Y3523" t="s">
        <v>2</v>
      </c>
      <c r="Z3523" t="s">
        <v>2</v>
      </c>
      <c r="AA3523" t="s">
        <v>2</v>
      </c>
      <c r="AB3523" t="s">
        <v>2</v>
      </c>
      <c r="AC3523" t="s">
        <v>2</v>
      </c>
      <c r="AD3523" t="s">
        <v>2</v>
      </c>
      <c r="AE3523" t="s">
        <v>2</v>
      </c>
      <c r="AF3523">
        <v>1</v>
      </c>
      <c r="AG3523">
        <v>1</v>
      </c>
      <c r="AH3523" t="s">
        <v>2</v>
      </c>
      <c r="AI3523">
        <v>2</v>
      </c>
      <c r="AJ3523">
        <v>2</v>
      </c>
      <c r="AK3523" t="s">
        <v>2</v>
      </c>
      <c r="AL3523">
        <v>2</v>
      </c>
      <c r="AM3523">
        <v>2</v>
      </c>
      <c r="AN3523">
        <v>2</v>
      </c>
      <c r="AO3523">
        <v>2</v>
      </c>
      <c r="AP3523" t="s">
        <v>2</v>
      </c>
      <c r="AQ3523">
        <v>27</v>
      </c>
      <c r="AR3523" t="s">
        <v>2</v>
      </c>
      <c r="AS3523" t="s">
        <v>2</v>
      </c>
      <c r="AT3523" t="s">
        <v>2</v>
      </c>
      <c r="AU3523" t="s">
        <v>2</v>
      </c>
      <c r="AV3523">
        <v>782571428</v>
      </c>
      <c r="AW3523">
        <v>777857142</v>
      </c>
      <c r="AX3523">
        <v>1</v>
      </c>
      <c r="AY3523">
        <v>1</v>
      </c>
      <c r="AZ3523">
        <v>1</v>
      </c>
      <c r="BA3523">
        <v>1</v>
      </c>
      <c r="BB3523">
        <v>0</v>
      </c>
      <c r="BC3523">
        <v>0</v>
      </c>
      <c r="BD3523">
        <v>1</v>
      </c>
      <c r="BE3523">
        <v>251666.63666666701</v>
      </c>
      <c r="BF3523">
        <v>357811.57</v>
      </c>
      <c r="BG3523">
        <v>0</v>
      </c>
      <c r="BH3523">
        <v>0</v>
      </c>
    </row>
    <row r="3524" spans="1:60" x14ac:dyDescent="0.3">
      <c r="A3524">
        <v>232025</v>
      </c>
      <c r="B3524" t="s">
        <v>0</v>
      </c>
      <c r="C3524" t="s">
        <v>13</v>
      </c>
      <c r="D3524">
        <v>38</v>
      </c>
      <c r="E3524" t="s">
        <v>82</v>
      </c>
      <c r="F3524">
        <v>867</v>
      </c>
      <c r="G3524">
        <v>51</v>
      </c>
      <c r="H3524" t="s">
        <v>83</v>
      </c>
      <c r="I3524" t="s">
        <v>84</v>
      </c>
      <c r="J3524" t="s">
        <v>88</v>
      </c>
      <c r="K3524" t="s">
        <v>2</v>
      </c>
      <c r="L3524" t="s">
        <v>2</v>
      </c>
      <c r="M3524" t="s">
        <v>2</v>
      </c>
      <c r="N3524" t="s">
        <v>2</v>
      </c>
      <c r="O3524" t="s">
        <v>2</v>
      </c>
      <c r="P3524" t="s">
        <v>2</v>
      </c>
      <c r="Q3524" t="s">
        <v>2</v>
      </c>
      <c r="R3524" t="s">
        <v>2</v>
      </c>
      <c r="S3524" t="s">
        <v>2</v>
      </c>
      <c r="T3524" t="s">
        <v>2</v>
      </c>
      <c r="U3524" t="s">
        <v>2</v>
      </c>
      <c r="V3524" t="s">
        <v>2</v>
      </c>
      <c r="W3524" t="s">
        <v>2</v>
      </c>
      <c r="X3524" t="s">
        <v>2</v>
      </c>
      <c r="Y3524" t="s">
        <v>2</v>
      </c>
      <c r="Z3524" t="s">
        <v>2</v>
      </c>
      <c r="AA3524" t="s">
        <v>2</v>
      </c>
      <c r="AB3524" t="s">
        <v>2</v>
      </c>
      <c r="AC3524" t="s">
        <v>2</v>
      </c>
      <c r="AD3524" t="s">
        <v>2</v>
      </c>
      <c r="AE3524" t="s">
        <v>2</v>
      </c>
      <c r="AF3524">
        <v>8</v>
      </c>
      <c r="AG3524">
        <v>8</v>
      </c>
      <c r="AH3524">
        <v>8</v>
      </c>
      <c r="AI3524">
        <v>36</v>
      </c>
      <c r="AJ3524">
        <v>36</v>
      </c>
      <c r="AK3524">
        <v>36</v>
      </c>
      <c r="AL3524">
        <v>4.5</v>
      </c>
      <c r="AM3524">
        <v>11</v>
      </c>
      <c r="AN3524">
        <v>36</v>
      </c>
      <c r="AO3524">
        <v>36</v>
      </c>
      <c r="AP3524">
        <v>22</v>
      </c>
      <c r="AQ3524">
        <v>0</v>
      </c>
      <c r="AR3524">
        <v>0</v>
      </c>
      <c r="AS3524">
        <v>0</v>
      </c>
      <c r="AT3524">
        <v>1</v>
      </c>
      <c r="AU3524">
        <v>1</v>
      </c>
      <c r="AV3524">
        <v>16840457.333333299</v>
      </c>
      <c r="AW3524">
        <v>24076536</v>
      </c>
      <c r="AX3524">
        <v>1</v>
      </c>
      <c r="AY3524">
        <v>1</v>
      </c>
      <c r="AZ3524" t="s">
        <v>2</v>
      </c>
      <c r="BA3524" t="s">
        <v>2</v>
      </c>
      <c r="BB3524" t="s">
        <v>2</v>
      </c>
      <c r="BC3524" t="s">
        <v>2</v>
      </c>
      <c r="BD3524" t="s">
        <v>2</v>
      </c>
      <c r="BE3524" t="s">
        <v>2</v>
      </c>
      <c r="BF3524" t="s">
        <v>2</v>
      </c>
      <c r="BG3524" t="s">
        <v>2</v>
      </c>
      <c r="BH3524" t="s">
        <v>2</v>
      </c>
    </row>
    <row r="3525" spans="1:60" x14ac:dyDescent="0.3">
      <c r="A3525">
        <v>902645</v>
      </c>
      <c r="B3525" t="s">
        <v>0</v>
      </c>
      <c r="C3525" t="s">
        <v>14</v>
      </c>
      <c r="D3525">
        <v>36</v>
      </c>
      <c r="E3525" t="s">
        <v>82</v>
      </c>
      <c r="F3525">
        <v>861</v>
      </c>
      <c r="G3525">
        <v>0</v>
      </c>
      <c r="H3525" t="s">
        <v>83</v>
      </c>
      <c r="I3525" t="s">
        <v>84</v>
      </c>
      <c r="J3525" t="s">
        <v>85</v>
      </c>
      <c r="K3525" t="s">
        <v>2</v>
      </c>
      <c r="L3525" t="s">
        <v>2</v>
      </c>
      <c r="M3525" t="s">
        <v>2</v>
      </c>
      <c r="N3525" t="s">
        <v>2</v>
      </c>
      <c r="O3525" t="s">
        <v>2</v>
      </c>
      <c r="P3525" t="s">
        <v>2</v>
      </c>
      <c r="Q3525" t="s">
        <v>2</v>
      </c>
      <c r="R3525" t="s">
        <v>2</v>
      </c>
      <c r="S3525" t="s">
        <v>2</v>
      </c>
      <c r="T3525" t="s">
        <v>2</v>
      </c>
      <c r="U3525" t="s">
        <v>2</v>
      </c>
      <c r="V3525" t="s">
        <v>2</v>
      </c>
      <c r="W3525" t="s">
        <v>2</v>
      </c>
      <c r="X3525" t="s">
        <v>2</v>
      </c>
      <c r="Y3525" t="s">
        <v>2</v>
      </c>
      <c r="Z3525" t="s">
        <v>2</v>
      </c>
      <c r="AA3525" t="s">
        <v>2</v>
      </c>
      <c r="AB3525" t="s">
        <v>2</v>
      </c>
      <c r="AC3525" t="s">
        <v>2</v>
      </c>
      <c r="AD3525" t="s">
        <v>2</v>
      </c>
      <c r="AE3525" t="s">
        <v>2</v>
      </c>
      <c r="AF3525">
        <v>7</v>
      </c>
      <c r="AG3525">
        <v>7</v>
      </c>
      <c r="AH3525">
        <v>7</v>
      </c>
      <c r="AI3525">
        <v>12</v>
      </c>
      <c r="AJ3525">
        <v>12</v>
      </c>
      <c r="AK3525">
        <v>12</v>
      </c>
      <c r="AL3525">
        <v>1.71428571428571</v>
      </c>
      <c r="AM3525">
        <v>3</v>
      </c>
      <c r="AN3525">
        <v>12</v>
      </c>
      <c r="AO3525">
        <v>12</v>
      </c>
      <c r="AP3525">
        <v>14</v>
      </c>
      <c r="AQ3525">
        <v>0</v>
      </c>
      <c r="AR3525">
        <v>1</v>
      </c>
      <c r="AS3525">
        <v>1</v>
      </c>
      <c r="AT3525">
        <v>0</v>
      </c>
      <c r="AU3525">
        <v>0</v>
      </c>
      <c r="AV3525">
        <v>400000000</v>
      </c>
      <c r="AW3525">
        <v>400000000</v>
      </c>
      <c r="AX3525">
        <v>1</v>
      </c>
      <c r="AY3525">
        <v>1</v>
      </c>
      <c r="AZ3525">
        <v>1</v>
      </c>
      <c r="BA3525">
        <v>1</v>
      </c>
      <c r="BB3525">
        <v>0</v>
      </c>
      <c r="BC3525">
        <v>0</v>
      </c>
      <c r="BD3525">
        <v>1</v>
      </c>
      <c r="BE3525">
        <v>419883.87</v>
      </c>
      <c r="BF3525">
        <v>419883.87</v>
      </c>
      <c r="BG3525">
        <v>0</v>
      </c>
      <c r="BH3525">
        <v>0</v>
      </c>
    </row>
    <row r="3526" spans="1:60" x14ac:dyDescent="0.3">
      <c r="A3526">
        <v>317821</v>
      </c>
      <c r="B3526" t="s">
        <v>0</v>
      </c>
      <c r="C3526" t="s">
        <v>13</v>
      </c>
      <c r="D3526">
        <v>32</v>
      </c>
      <c r="E3526" t="s">
        <v>82</v>
      </c>
      <c r="F3526">
        <v>862</v>
      </c>
      <c r="G3526">
        <v>1</v>
      </c>
      <c r="H3526" t="s">
        <v>83</v>
      </c>
      <c r="I3526" t="s">
        <v>84</v>
      </c>
      <c r="J3526" t="s">
        <v>88</v>
      </c>
      <c r="K3526" t="s">
        <v>2</v>
      </c>
      <c r="L3526" t="s">
        <v>2</v>
      </c>
      <c r="M3526" t="s">
        <v>2</v>
      </c>
      <c r="N3526" t="s">
        <v>2</v>
      </c>
      <c r="O3526" t="s">
        <v>2</v>
      </c>
      <c r="P3526" t="s">
        <v>2</v>
      </c>
      <c r="Q3526" t="s">
        <v>2</v>
      </c>
      <c r="R3526" t="s">
        <v>2</v>
      </c>
      <c r="S3526" t="s">
        <v>2</v>
      </c>
      <c r="T3526" t="s">
        <v>2</v>
      </c>
      <c r="U3526" t="s">
        <v>2</v>
      </c>
      <c r="V3526" t="s">
        <v>2</v>
      </c>
      <c r="W3526" t="s">
        <v>2</v>
      </c>
      <c r="X3526" t="s">
        <v>2</v>
      </c>
      <c r="Y3526" t="s">
        <v>2</v>
      </c>
      <c r="Z3526" t="s">
        <v>2</v>
      </c>
      <c r="AA3526" t="s">
        <v>2</v>
      </c>
      <c r="AB3526" t="s">
        <v>2</v>
      </c>
      <c r="AC3526" t="s">
        <v>2</v>
      </c>
      <c r="AD3526" t="s">
        <v>2</v>
      </c>
      <c r="AE3526" t="s">
        <v>2</v>
      </c>
      <c r="AF3526">
        <v>6</v>
      </c>
      <c r="AG3526">
        <v>6</v>
      </c>
      <c r="AH3526">
        <v>6</v>
      </c>
      <c r="AI3526">
        <v>23</v>
      </c>
      <c r="AJ3526">
        <v>23</v>
      </c>
      <c r="AK3526">
        <v>23</v>
      </c>
      <c r="AL3526">
        <v>3.8333333333333299</v>
      </c>
      <c r="AM3526">
        <v>13</v>
      </c>
      <c r="AN3526">
        <v>23</v>
      </c>
      <c r="AO3526">
        <v>23</v>
      </c>
      <c r="AP3526">
        <v>15</v>
      </c>
      <c r="AQ3526">
        <v>0</v>
      </c>
      <c r="AR3526">
        <v>1</v>
      </c>
      <c r="AS3526">
        <v>1</v>
      </c>
      <c r="AT3526">
        <v>0</v>
      </c>
      <c r="AU3526">
        <v>0</v>
      </c>
      <c r="AV3526" t="s">
        <v>2</v>
      </c>
      <c r="AW3526" t="s">
        <v>2</v>
      </c>
      <c r="AX3526" t="s">
        <v>2</v>
      </c>
      <c r="AY3526" t="s">
        <v>2</v>
      </c>
      <c r="AZ3526" t="s">
        <v>2</v>
      </c>
      <c r="BA3526" t="s">
        <v>2</v>
      </c>
      <c r="BB3526" t="s">
        <v>2</v>
      </c>
      <c r="BC3526" t="s">
        <v>2</v>
      </c>
      <c r="BD3526" t="s">
        <v>2</v>
      </c>
      <c r="BE3526" t="s">
        <v>2</v>
      </c>
      <c r="BF3526" t="s">
        <v>2</v>
      </c>
      <c r="BG3526" t="s">
        <v>2</v>
      </c>
      <c r="BH3526" t="s">
        <v>2</v>
      </c>
    </row>
    <row r="3527" spans="1:60" x14ac:dyDescent="0.3">
      <c r="A3527">
        <v>823154</v>
      </c>
      <c r="B3527" t="s">
        <v>1</v>
      </c>
      <c r="C3527" t="s">
        <v>13</v>
      </c>
      <c r="D3527">
        <v>37</v>
      </c>
      <c r="E3527" t="s">
        <v>82</v>
      </c>
      <c r="F3527">
        <v>882</v>
      </c>
      <c r="G3527">
        <v>21</v>
      </c>
      <c r="H3527" t="s">
        <v>83</v>
      </c>
      <c r="I3527" t="s">
        <v>84</v>
      </c>
      <c r="J3527" t="s">
        <v>88</v>
      </c>
      <c r="K3527" t="s">
        <v>2</v>
      </c>
      <c r="L3527" t="s">
        <v>2</v>
      </c>
      <c r="M3527" t="s">
        <v>2</v>
      </c>
      <c r="N3527" t="s">
        <v>2</v>
      </c>
      <c r="O3527" t="s">
        <v>2</v>
      </c>
      <c r="P3527" t="s">
        <v>2</v>
      </c>
      <c r="Q3527" t="s">
        <v>2</v>
      </c>
      <c r="R3527" t="s">
        <v>2</v>
      </c>
      <c r="S3527" t="s">
        <v>2</v>
      </c>
      <c r="T3527" t="s">
        <v>2</v>
      </c>
      <c r="U3527" t="s">
        <v>2</v>
      </c>
      <c r="V3527" t="s">
        <v>2</v>
      </c>
      <c r="W3527" t="s">
        <v>2</v>
      </c>
      <c r="X3527" t="s">
        <v>2</v>
      </c>
      <c r="Y3527" t="s">
        <v>2</v>
      </c>
      <c r="Z3527" t="s">
        <v>2</v>
      </c>
      <c r="AA3527" t="s">
        <v>2</v>
      </c>
      <c r="AB3527" t="s">
        <v>2</v>
      </c>
      <c r="AC3527" t="s">
        <v>2</v>
      </c>
      <c r="AD3527" t="s">
        <v>2</v>
      </c>
      <c r="AE3527" t="s">
        <v>2</v>
      </c>
      <c r="AF3527">
        <v>1</v>
      </c>
      <c r="AG3527">
        <v>1</v>
      </c>
      <c r="AH3527" t="s">
        <v>2</v>
      </c>
      <c r="AI3527">
        <v>6</v>
      </c>
      <c r="AJ3527">
        <v>6</v>
      </c>
      <c r="AK3527" t="s">
        <v>2</v>
      </c>
      <c r="AL3527">
        <v>6</v>
      </c>
      <c r="AM3527">
        <v>6</v>
      </c>
      <c r="AN3527">
        <v>6</v>
      </c>
      <c r="AO3527">
        <v>6</v>
      </c>
      <c r="AP3527" t="s">
        <v>2</v>
      </c>
      <c r="AQ3527">
        <v>0</v>
      </c>
      <c r="AR3527">
        <v>1</v>
      </c>
      <c r="AS3527">
        <v>1</v>
      </c>
      <c r="AT3527">
        <v>0</v>
      </c>
      <c r="AU3527">
        <v>0</v>
      </c>
      <c r="AV3527" t="s">
        <v>2</v>
      </c>
      <c r="AW3527" t="s">
        <v>2</v>
      </c>
      <c r="AX3527" t="s">
        <v>2</v>
      </c>
      <c r="AY3527" t="s">
        <v>2</v>
      </c>
      <c r="AZ3527">
        <v>1</v>
      </c>
      <c r="BA3527">
        <v>1</v>
      </c>
      <c r="BB3527">
        <v>0</v>
      </c>
      <c r="BC3527">
        <v>0</v>
      </c>
      <c r="BD3527">
        <v>1</v>
      </c>
      <c r="BE3527">
        <v>1452932.0249999999</v>
      </c>
      <c r="BF3527">
        <v>1452932.0249999999</v>
      </c>
      <c r="BG3527">
        <v>0</v>
      </c>
      <c r="BH3527">
        <v>0</v>
      </c>
    </row>
    <row r="3528" spans="1:60" x14ac:dyDescent="0.3">
      <c r="A3528">
        <v>50245</v>
      </c>
      <c r="B3528" t="s">
        <v>1</v>
      </c>
      <c r="C3528" t="s">
        <v>14</v>
      </c>
      <c r="D3528">
        <v>41</v>
      </c>
      <c r="E3528" t="s">
        <v>82</v>
      </c>
      <c r="F3528">
        <v>629</v>
      </c>
      <c r="G3528">
        <v>0</v>
      </c>
      <c r="H3528" t="s">
        <v>83</v>
      </c>
      <c r="I3528" t="s">
        <v>82</v>
      </c>
      <c r="J3528" t="s">
        <v>88</v>
      </c>
      <c r="K3528" t="s">
        <v>2</v>
      </c>
      <c r="L3528" t="s">
        <v>2</v>
      </c>
      <c r="M3528" t="s">
        <v>2</v>
      </c>
      <c r="N3528" t="s">
        <v>2</v>
      </c>
      <c r="O3528" t="s">
        <v>2</v>
      </c>
      <c r="P3528" t="s">
        <v>2</v>
      </c>
      <c r="Q3528" t="s">
        <v>2</v>
      </c>
      <c r="R3528" t="s">
        <v>2</v>
      </c>
      <c r="S3528" t="s">
        <v>2</v>
      </c>
      <c r="T3528" t="s">
        <v>2</v>
      </c>
      <c r="U3528" t="s">
        <v>2</v>
      </c>
      <c r="V3528" t="s">
        <v>2</v>
      </c>
      <c r="W3528" t="s">
        <v>2</v>
      </c>
      <c r="X3528" t="s">
        <v>2</v>
      </c>
      <c r="Y3528" t="s">
        <v>2</v>
      </c>
      <c r="Z3528" t="s">
        <v>2</v>
      </c>
      <c r="AA3528" t="s">
        <v>2</v>
      </c>
      <c r="AB3528" t="s">
        <v>2</v>
      </c>
      <c r="AC3528" t="s">
        <v>2</v>
      </c>
      <c r="AD3528" t="s">
        <v>2</v>
      </c>
      <c r="AE3528" t="s">
        <v>2</v>
      </c>
      <c r="AF3528">
        <v>1</v>
      </c>
      <c r="AG3528">
        <v>1</v>
      </c>
      <c r="AH3528" t="s">
        <v>2</v>
      </c>
      <c r="AI3528">
        <v>2</v>
      </c>
      <c r="AJ3528">
        <v>2</v>
      </c>
      <c r="AK3528" t="s">
        <v>2</v>
      </c>
      <c r="AL3528">
        <v>2</v>
      </c>
      <c r="AM3528">
        <v>2</v>
      </c>
      <c r="AN3528">
        <v>2</v>
      </c>
      <c r="AO3528">
        <v>2</v>
      </c>
      <c r="AP3528" t="s">
        <v>2</v>
      </c>
      <c r="AQ3528">
        <v>-258</v>
      </c>
      <c r="AR3528" t="s">
        <v>2</v>
      </c>
      <c r="AS3528" t="s">
        <v>2</v>
      </c>
      <c r="AT3528" t="s">
        <v>2</v>
      </c>
      <c r="AU3528" t="s">
        <v>2</v>
      </c>
      <c r="AV3528" t="s">
        <v>2</v>
      </c>
      <c r="AW3528" t="s">
        <v>2</v>
      </c>
      <c r="AX3528" t="s">
        <v>2</v>
      </c>
      <c r="AY3528" t="s">
        <v>2</v>
      </c>
      <c r="AZ3528" t="s">
        <v>2</v>
      </c>
      <c r="BA3528" t="s">
        <v>2</v>
      </c>
      <c r="BB3528" t="s">
        <v>2</v>
      </c>
      <c r="BC3528" t="s">
        <v>2</v>
      </c>
      <c r="BD3528" t="s">
        <v>2</v>
      </c>
      <c r="BE3528" t="s">
        <v>2</v>
      </c>
      <c r="BF3528" t="s">
        <v>2</v>
      </c>
      <c r="BG3528" t="s">
        <v>2</v>
      </c>
      <c r="BH3528" t="s">
        <v>2</v>
      </c>
    </row>
    <row r="3529" spans="1:60" x14ac:dyDescent="0.3">
      <c r="A3529">
        <v>324112</v>
      </c>
      <c r="B3529" t="s">
        <v>0</v>
      </c>
      <c r="C3529" t="s">
        <v>13</v>
      </c>
      <c r="D3529">
        <v>27</v>
      </c>
      <c r="E3529" t="s">
        <v>82</v>
      </c>
      <c r="F3529">
        <v>842</v>
      </c>
      <c r="G3529">
        <v>89</v>
      </c>
      <c r="H3529" t="s">
        <v>83</v>
      </c>
      <c r="I3529" t="s">
        <v>82</v>
      </c>
      <c r="J3529" t="s">
        <v>85</v>
      </c>
      <c r="K3529" t="s">
        <v>2</v>
      </c>
      <c r="L3529" t="s">
        <v>2</v>
      </c>
      <c r="M3529" t="s">
        <v>2</v>
      </c>
      <c r="N3529" t="s">
        <v>2</v>
      </c>
      <c r="O3529" t="s">
        <v>2</v>
      </c>
      <c r="P3529" t="s">
        <v>2</v>
      </c>
      <c r="Q3529" t="s">
        <v>2</v>
      </c>
      <c r="R3529" t="s">
        <v>2</v>
      </c>
      <c r="S3529" t="s">
        <v>2</v>
      </c>
      <c r="T3529" t="s">
        <v>2</v>
      </c>
      <c r="U3529" t="s">
        <v>2</v>
      </c>
      <c r="V3529" t="s">
        <v>2</v>
      </c>
      <c r="W3529" t="s">
        <v>2</v>
      </c>
      <c r="X3529" t="s">
        <v>2</v>
      </c>
      <c r="Y3529" t="s">
        <v>2</v>
      </c>
      <c r="Z3529" t="s">
        <v>2</v>
      </c>
      <c r="AA3529" t="s">
        <v>2</v>
      </c>
      <c r="AB3529" t="s">
        <v>2</v>
      </c>
      <c r="AC3529" t="s">
        <v>2</v>
      </c>
      <c r="AD3529" t="s">
        <v>2</v>
      </c>
      <c r="AE3529" t="s">
        <v>2</v>
      </c>
      <c r="AF3529">
        <v>2</v>
      </c>
      <c r="AG3529">
        <v>2</v>
      </c>
      <c r="AH3529">
        <v>2</v>
      </c>
      <c r="AI3529">
        <v>3</v>
      </c>
      <c r="AJ3529">
        <v>3</v>
      </c>
      <c r="AK3529">
        <v>3</v>
      </c>
      <c r="AL3529">
        <v>1.5</v>
      </c>
      <c r="AM3529">
        <v>2</v>
      </c>
      <c r="AN3529">
        <v>3</v>
      </c>
      <c r="AO3529">
        <v>3</v>
      </c>
      <c r="AP3529">
        <v>1</v>
      </c>
      <c r="AQ3529">
        <v>-3</v>
      </c>
      <c r="AR3529" t="s">
        <v>2</v>
      </c>
      <c r="AS3529" t="s">
        <v>2</v>
      </c>
      <c r="AT3529" t="s">
        <v>2</v>
      </c>
      <c r="AU3529" t="s">
        <v>2</v>
      </c>
      <c r="AV3529" t="s">
        <v>2</v>
      </c>
      <c r="AW3529" t="s">
        <v>2</v>
      </c>
      <c r="AX3529" t="s">
        <v>2</v>
      </c>
      <c r="AY3529" t="s">
        <v>2</v>
      </c>
      <c r="AZ3529">
        <v>1</v>
      </c>
      <c r="BA3529">
        <v>1</v>
      </c>
      <c r="BB3529">
        <v>0</v>
      </c>
      <c r="BC3529">
        <v>0</v>
      </c>
      <c r="BD3529">
        <v>1</v>
      </c>
      <c r="BE3529">
        <v>1935483.87</v>
      </c>
      <c r="BF3529">
        <v>1935483.87</v>
      </c>
      <c r="BG3529">
        <v>0</v>
      </c>
      <c r="BH3529">
        <v>0</v>
      </c>
    </row>
    <row r="3530" spans="1:60" x14ac:dyDescent="0.3">
      <c r="A3530">
        <v>869466</v>
      </c>
      <c r="B3530" t="s">
        <v>1</v>
      </c>
      <c r="C3530" t="s">
        <v>14</v>
      </c>
      <c r="D3530">
        <v>31</v>
      </c>
      <c r="E3530" t="s">
        <v>82</v>
      </c>
      <c r="F3530">
        <v>874</v>
      </c>
      <c r="G3530">
        <v>0</v>
      </c>
      <c r="H3530" t="s">
        <v>83</v>
      </c>
      <c r="I3530" t="s">
        <v>84</v>
      </c>
      <c r="J3530" t="s">
        <v>85</v>
      </c>
      <c r="K3530" t="s">
        <v>2</v>
      </c>
      <c r="L3530" t="s">
        <v>2</v>
      </c>
      <c r="M3530" t="s">
        <v>2</v>
      </c>
      <c r="N3530" t="s">
        <v>2</v>
      </c>
      <c r="O3530" t="s">
        <v>2</v>
      </c>
      <c r="P3530" t="s">
        <v>2</v>
      </c>
      <c r="Q3530" t="s">
        <v>2</v>
      </c>
      <c r="R3530" t="s">
        <v>2</v>
      </c>
      <c r="S3530" t="s">
        <v>2</v>
      </c>
      <c r="T3530" t="s">
        <v>2</v>
      </c>
      <c r="U3530" t="s">
        <v>2</v>
      </c>
      <c r="V3530" t="s">
        <v>2</v>
      </c>
      <c r="W3530" t="s">
        <v>2</v>
      </c>
      <c r="X3530" t="s">
        <v>2</v>
      </c>
      <c r="Y3530" t="s">
        <v>2</v>
      </c>
      <c r="Z3530" t="s">
        <v>2</v>
      </c>
      <c r="AA3530" t="s">
        <v>2</v>
      </c>
      <c r="AB3530" t="s">
        <v>2</v>
      </c>
      <c r="AC3530" t="s">
        <v>2</v>
      </c>
      <c r="AD3530" t="s">
        <v>2</v>
      </c>
      <c r="AE3530" t="s">
        <v>2</v>
      </c>
      <c r="AF3530">
        <v>1</v>
      </c>
      <c r="AG3530">
        <v>1</v>
      </c>
      <c r="AH3530">
        <v>1</v>
      </c>
      <c r="AI3530">
        <v>1</v>
      </c>
      <c r="AJ3530">
        <v>1</v>
      </c>
      <c r="AK3530">
        <v>1</v>
      </c>
      <c r="AL3530">
        <v>1</v>
      </c>
      <c r="AM3530">
        <v>1</v>
      </c>
      <c r="AN3530">
        <v>1</v>
      </c>
      <c r="AO3530">
        <v>1</v>
      </c>
      <c r="AP3530" t="s">
        <v>2</v>
      </c>
      <c r="AQ3530">
        <v>6</v>
      </c>
      <c r="AR3530">
        <v>1</v>
      </c>
      <c r="AS3530">
        <v>1</v>
      </c>
      <c r="AT3530">
        <v>0</v>
      </c>
      <c r="AU3530">
        <v>0</v>
      </c>
      <c r="AV3530" t="s">
        <v>2</v>
      </c>
      <c r="AW3530" t="s">
        <v>2</v>
      </c>
      <c r="AX3530" t="s">
        <v>2</v>
      </c>
      <c r="AY3530" t="s">
        <v>2</v>
      </c>
      <c r="AZ3530">
        <v>1</v>
      </c>
      <c r="BA3530">
        <v>1</v>
      </c>
      <c r="BB3530">
        <v>0</v>
      </c>
      <c r="BC3530">
        <v>0</v>
      </c>
      <c r="BD3530">
        <v>1</v>
      </c>
      <c r="BE3530">
        <v>529778.22499999998</v>
      </c>
      <c r="BF3530">
        <v>529778.22499999998</v>
      </c>
      <c r="BG3530">
        <v>0</v>
      </c>
      <c r="BH3530">
        <v>0</v>
      </c>
    </row>
    <row r="3531" spans="1:60" x14ac:dyDescent="0.3">
      <c r="A3531">
        <v>109025</v>
      </c>
      <c r="B3531" t="s">
        <v>0</v>
      </c>
      <c r="C3531" t="s">
        <v>13</v>
      </c>
      <c r="D3531">
        <v>27</v>
      </c>
      <c r="E3531" t="s">
        <v>82</v>
      </c>
      <c r="F3531">
        <v>846</v>
      </c>
      <c r="G3531">
        <v>6</v>
      </c>
      <c r="H3531" t="s">
        <v>83</v>
      </c>
      <c r="I3531" t="s">
        <v>82</v>
      </c>
      <c r="J3531" t="s">
        <v>85</v>
      </c>
      <c r="K3531">
        <v>1</v>
      </c>
      <c r="L3531">
        <v>1</v>
      </c>
      <c r="M3531">
        <v>1</v>
      </c>
      <c r="N3531" t="s">
        <v>86</v>
      </c>
      <c r="O3531" t="s">
        <v>87</v>
      </c>
      <c r="P3531">
        <v>1</v>
      </c>
      <c r="Q3531">
        <v>115000000</v>
      </c>
      <c r="R3531">
        <v>115000000</v>
      </c>
      <c r="S3531">
        <v>115000000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115000000</v>
      </c>
      <c r="Z3531">
        <v>115000000</v>
      </c>
      <c r="AA3531">
        <v>1</v>
      </c>
      <c r="AB3531">
        <v>1</v>
      </c>
      <c r="AC3531">
        <v>3</v>
      </c>
      <c r="AD3531" t="s">
        <v>2</v>
      </c>
      <c r="AE3531">
        <v>1</v>
      </c>
      <c r="AF3531">
        <v>5</v>
      </c>
      <c r="AG3531">
        <v>5</v>
      </c>
      <c r="AH3531">
        <v>5</v>
      </c>
      <c r="AI3531">
        <v>22</v>
      </c>
      <c r="AJ3531">
        <v>22</v>
      </c>
      <c r="AK3531">
        <v>22</v>
      </c>
      <c r="AL3531">
        <v>4.4000000000000004</v>
      </c>
      <c r="AM3531">
        <v>15</v>
      </c>
      <c r="AN3531">
        <v>22</v>
      </c>
      <c r="AO3531">
        <v>22</v>
      </c>
      <c r="AP3531">
        <v>3</v>
      </c>
      <c r="AQ3531">
        <v>0</v>
      </c>
      <c r="AR3531" t="s">
        <v>2</v>
      </c>
      <c r="AS3531" t="s">
        <v>2</v>
      </c>
      <c r="AT3531" t="s">
        <v>2</v>
      </c>
      <c r="AU3531" t="s">
        <v>2</v>
      </c>
      <c r="AV3531">
        <v>121000000</v>
      </c>
      <c r="AW3531">
        <v>121000000</v>
      </c>
      <c r="AX3531">
        <v>1</v>
      </c>
      <c r="AY3531">
        <v>1</v>
      </c>
      <c r="AZ3531">
        <v>1</v>
      </c>
      <c r="BA3531">
        <v>1</v>
      </c>
      <c r="BB3531">
        <v>0</v>
      </c>
      <c r="BC3531">
        <v>0</v>
      </c>
      <c r="BD3531">
        <v>1</v>
      </c>
      <c r="BE3531">
        <v>11902941.939999999</v>
      </c>
      <c r="BF3531">
        <v>11902941.939999999</v>
      </c>
      <c r="BG3531">
        <v>0</v>
      </c>
      <c r="BH3531">
        <v>0</v>
      </c>
    </row>
    <row r="3532" spans="1:60" x14ac:dyDescent="0.3">
      <c r="A3532">
        <v>608524</v>
      </c>
      <c r="B3532" t="s">
        <v>1</v>
      </c>
      <c r="C3532" t="s">
        <v>14</v>
      </c>
      <c r="D3532">
        <v>37</v>
      </c>
      <c r="E3532" t="s">
        <v>82</v>
      </c>
      <c r="F3532">
        <v>873</v>
      </c>
      <c r="G3532">
        <v>0</v>
      </c>
      <c r="H3532" t="s">
        <v>83</v>
      </c>
      <c r="I3532" t="s">
        <v>82</v>
      </c>
      <c r="J3532" t="s">
        <v>85</v>
      </c>
      <c r="K3532" t="s">
        <v>2</v>
      </c>
      <c r="L3532" t="s">
        <v>2</v>
      </c>
      <c r="M3532" t="s">
        <v>2</v>
      </c>
      <c r="N3532" t="s">
        <v>2</v>
      </c>
      <c r="O3532" t="s">
        <v>2</v>
      </c>
      <c r="P3532" t="s">
        <v>2</v>
      </c>
      <c r="Q3532" t="s">
        <v>2</v>
      </c>
      <c r="R3532" t="s">
        <v>2</v>
      </c>
      <c r="S3532" t="s">
        <v>2</v>
      </c>
      <c r="T3532" t="s">
        <v>2</v>
      </c>
      <c r="U3532" t="s">
        <v>2</v>
      </c>
      <c r="V3532" t="s">
        <v>2</v>
      </c>
      <c r="W3532" t="s">
        <v>2</v>
      </c>
      <c r="X3532" t="s">
        <v>2</v>
      </c>
      <c r="Y3532" t="s">
        <v>2</v>
      </c>
      <c r="Z3532" t="s">
        <v>2</v>
      </c>
      <c r="AA3532" t="s">
        <v>2</v>
      </c>
      <c r="AB3532" t="s">
        <v>2</v>
      </c>
      <c r="AC3532" t="s">
        <v>2</v>
      </c>
      <c r="AD3532" t="s">
        <v>2</v>
      </c>
      <c r="AE3532" t="s">
        <v>2</v>
      </c>
      <c r="AF3532">
        <v>1</v>
      </c>
      <c r="AG3532">
        <v>1</v>
      </c>
      <c r="AH3532">
        <v>1</v>
      </c>
      <c r="AI3532">
        <v>1</v>
      </c>
      <c r="AJ3532">
        <v>1</v>
      </c>
      <c r="AK3532">
        <v>1</v>
      </c>
      <c r="AL3532">
        <v>1</v>
      </c>
      <c r="AM3532">
        <v>1</v>
      </c>
      <c r="AN3532">
        <v>1</v>
      </c>
      <c r="AO3532">
        <v>1</v>
      </c>
      <c r="AP3532" t="s">
        <v>2</v>
      </c>
      <c r="AQ3532">
        <v>0</v>
      </c>
      <c r="AR3532" t="s">
        <v>2</v>
      </c>
      <c r="AS3532" t="s">
        <v>2</v>
      </c>
      <c r="AT3532" t="s">
        <v>2</v>
      </c>
      <c r="AU3532" t="s">
        <v>2</v>
      </c>
      <c r="AV3532" t="s">
        <v>2</v>
      </c>
      <c r="AW3532" t="s">
        <v>2</v>
      </c>
      <c r="AX3532" t="s">
        <v>2</v>
      </c>
      <c r="AY3532" t="s">
        <v>2</v>
      </c>
      <c r="AZ3532">
        <v>1</v>
      </c>
      <c r="BA3532">
        <v>1</v>
      </c>
      <c r="BB3532">
        <v>0</v>
      </c>
      <c r="BC3532">
        <v>0</v>
      </c>
      <c r="BD3532">
        <v>1</v>
      </c>
      <c r="BE3532">
        <v>296.94</v>
      </c>
      <c r="BF3532">
        <v>296.94</v>
      </c>
      <c r="BG3532">
        <v>0</v>
      </c>
      <c r="BH3532">
        <v>0</v>
      </c>
    </row>
    <row r="3533" spans="1:60" x14ac:dyDescent="0.3">
      <c r="A3533">
        <v>753860</v>
      </c>
      <c r="B3533" t="s">
        <v>1</v>
      </c>
      <c r="C3533" t="s">
        <v>14</v>
      </c>
      <c r="D3533">
        <v>39</v>
      </c>
      <c r="E3533" t="s">
        <v>82</v>
      </c>
      <c r="F3533">
        <v>560</v>
      </c>
      <c r="G3533">
        <v>15</v>
      </c>
      <c r="H3533" t="s">
        <v>83</v>
      </c>
      <c r="I3533" t="s">
        <v>84</v>
      </c>
      <c r="J3533" t="s">
        <v>88</v>
      </c>
      <c r="K3533" t="s">
        <v>2</v>
      </c>
      <c r="L3533" t="s">
        <v>2</v>
      </c>
      <c r="M3533" t="s">
        <v>2</v>
      </c>
      <c r="N3533" t="s">
        <v>2</v>
      </c>
      <c r="O3533" t="s">
        <v>2</v>
      </c>
      <c r="P3533" t="s">
        <v>2</v>
      </c>
      <c r="Q3533" t="s">
        <v>2</v>
      </c>
      <c r="R3533" t="s">
        <v>2</v>
      </c>
      <c r="S3533" t="s">
        <v>2</v>
      </c>
      <c r="T3533" t="s">
        <v>2</v>
      </c>
      <c r="U3533" t="s">
        <v>2</v>
      </c>
      <c r="V3533" t="s">
        <v>2</v>
      </c>
      <c r="W3533" t="s">
        <v>2</v>
      </c>
      <c r="X3533" t="s">
        <v>2</v>
      </c>
      <c r="Y3533" t="s">
        <v>2</v>
      </c>
      <c r="Z3533" t="s">
        <v>2</v>
      </c>
      <c r="AA3533" t="s">
        <v>2</v>
      </c>
      <c r="AB3533" t="s">
        <v>2</v>
      </c>
      <c r="AC3533" t="s">
        <v>2</v>
      </c>
      <c r="AD3533" t="s">
        <v>2</v>
      </c>
      <c r="AE3533" t="s">
        <v>2</v>
      </c>
      <c r="AF3533">
        <v>1</v>
      </c>
      <c r="AG3533" t="s">
        <v>2</v>
      </c>
      <c r="AH3533" t="s">
        <v>2</v>
      </c>
      <c r="AI3533">
        <v>2</v>
      </c>
      <c r="AJ3533" t="s">
        <v>2</v>
      </c>
      <c r="AK3533" t="s">
        <v>2</v>
      </c>
      <c r="AL3533">
        <v>2</v>
      </c>
      <c r="AM3533">
        <v>2</v>
      </c>
      <c r="AN3533">
        <v>2</v>
      </c>
      <c r="AO3533">
        <v>2</v>
      </c>
      <c r="AP3533" t="s">
        <v>2</v>
      </c>
      <c r="AQ3533">
        <v>-370</v>
      </c>
      <c r="AR3533" t="s">
        <v>2</v>
      </c>
      <c r="AS3533" t="s">
        <v>2</v>
      </c>
      <c r="AT3533" t="s">
        <v>2</v>
      </c>
      <c r="AU3533" t="s">
        <v>2</v>
      </c>
      <c r="AV3533" t="s">
        <v>2</v>
      </c>
      <c r="AW3533" t="s">
        <v>2</v>
      </c>
      <c r="AX3533" t="s">
        <v>2</v>
      </c>
      <c r="AY3533" t="s">
        <v>2</v>
      </c>
      <c r="AZ3533" t="s">
        <v>2</v>
      </c>
      <c r="BA3533" t="s">
        <v>2</v>
      </c>
      <c r="BB3533" t="s">
        <v>2</v>
      </c>
      <c r="BC3533" t="s">
        <v>2</v>
      </c>
      <c r="BD3533" t="s">
        <v>2</v>
      </c>
      <c r="BE3533" t="s">
        <v>2</v>
      </c>
      <c r="BF3533" t="s">
        <v>2</v>
      </c>
      <c r="BG3533" t="s">
        <v>2</v>
      </c>
      <c r="BH3533" t="s">
        <v>2</v>
      </c>
    </row>
    <row r="3534" spans="1:60" x14ac:dyDescent="0.3">
      <c r="A3534">
        <v>520800</v>
      </c>
      <c r="B3534" t="s">
        <v>0</v>
      </c>
      <c r="C3534" t="s">
        <v>14</v>
      </c>
      <c r="D3534">
        <v>24</v>
      </c>
      <c r="E3534" t="s">
        <v>82</v>
      </c>
      <c r="F3534">
        <v>916</v>
      </c>
      <c r="G3534">
        <v>0</v>
      </c>
      <c r="H3534" t="s">
        <v>83</v>
      </c>
      <c r="I3534" t="s">
        <v>84</v>
      </c>
      <c r="J3534" t="s">
        <v>85</v>
      </c>
      <c r="K3534">
        <v>4</v>
      </c>
      <c r="L3534">
        <v>4</v>
      </c>
      <c r="M3534">
        <v>3</v>
      </c>
      <c r="N3534" t="s">
        <v>91</v>
      </c>
      <c r="O3534" t="s">
        <v>95</v>
      </c>
      <c r="P3534">
        <v>4</v>
      </c>
      <c r="Q3534">
        <v>2500000</v>
      </c>
      <c r="R3534">
        <v>625000</v>
      </c>
      <c r="S3534">
        <v>2000000</v>
      </c>
      <c r="T3534">
        <v>4</v>
      </c>
      <c r="U3534">
        <v>4</v>
      </c>
      <c r="V3534">
        <v>3</v>
      </c>
      <c r="W3534">
        <v>1</v>
      </c>
      <c r="X3534">
        <v>1</v>
      </c>
      <c r="Y3534">
        <v>1250000</v>
      </c>
      <c r="Z3534">
        <v>2400000</v>
      </c>
      <c r="AA3534">
        <v>2</v>
      </c>
      <c r="AB3534">
        <v>3</v>
      </c>
      <c r="AC3534">
        <v>17</v>
      </c>
      <c r="AD3534">
        <v>28</v>
      </c>
      <c r="AE3534">
        <v>4</v>
      </c>
      <c r="AF3534">
        <v>1</v>
      </c>
      <c r="AG3534">
        <v>1</v>
      </c>
      <c r="AH3534" t="s">
        <v>2</v>
      </c>
      <c r="AI3534">
        <v>4</v>
      </c>
      <c r="AJ3534">
        <v>4</v>
      </c>
      <c r="AK3534" t="s">
        <v>2</v>
      </c>
      <c r="AL3534">
        <v>4</v>
      </c>
      <c r="AM3534">
        <v>4</v>
      </c>
      <c r="AN3534">
        <v>4</v>
      </c>
      <c r="AO3534">
        <v>4</v>
      </c>
      <c r="AP3534" t="s">
        <v>2</v>
      </c>
      <c r="AQ3534">
        <v>17</v>
      </c>
      <c r="AR3534">
        <v>1</v>
      </c>
      <c r="AS3534">
        <v>1</v>
      </c>
      <c r="AT3534">
        <v>0</v>
      </c>
      <c r="AU3534">
        <v>0</v>
      </c>
      <c r="AV3534" t="s">
        <v>2</v>
      </c>
      <c r="AW3534" t="s">
        <v>2</v>
      </c>
      <c r="AX3534" t="s">
        <v>2</v>
      </c>
      <c r="AY3534" t="s">
        <v>2</v>
      </c>
      <c r="AZ3534">
        <v>1</v>
      </c>
      <c r="BA3534">
        <v>1</v>
      </c>
      <c r="BB3534">
        <v>0</v>
      </c>
      <c r="BC3534">
        <v>0</v>
      </c>
      <c r="BD3534">
        <v>1</v>
      </c>
      <c r="BE3534">
        <v>1357830.26</v>
      </c>
      <c r="BF3534">
        <v>1986503.4550000001</v>
      </c>
      <c r="BG3534">
        <v>0</v>
      </c>
      <c r="BH3534">
        <v>0</v>
      </c>
    </row>
    <row r="3535" spans="1:60" x14ac:dyDescent="0.3">
      <c r="A3535">
        <v>967528</v>
      </c>
      <c r="B3535" t="s">
        <v>1</v>
      </c>
      <c r="C3535" t="s">
        <v>13</v>
      </c>
      <c r="D3535">
        <v>34</v>
      </c>
      <c r="E3535" t="s">
        <v>82</v>
      </c>
      <c r="F3535">
        <v>740</v>
      </c>
      <c r="G3535">
        <v>0</v>
      </c>
      <c r="H3535" t="s">
        <v>83</v>
      </c>
      <c r="I3535" t="s">
        <v>84</v>
      </c>
      <c r="J3535" t="s">
        <v>88</v>
      </c>
      <c r="K3535" t="s">
        <v>2</v>
      </c>
      <c r="L3535" t="s">
        <v>2</v>
      </c>
      <c r="M3535" t="s">
        <v>2</v>
      </c>
      <c r="N3535" t="s">
        <v>2</v>
      </c>
      <c r="O3535" t="s">
        <v>2</v>
      </c>
      <c r="P3535" t="s">
        <v>2</v>
      </c>
      <c r="Q3535" t="s">
        <v>2</v>
      </c>
      <c r="R3535" t="s">
        <v>2</v>
      </c>
      <c r="S3535" t="s">
        <v>2</v>
      </c>
      <c r="T3535" t="s">
        <v>2</v>
      </c>
      <c r="U3535" t="s">
        <v>2</v>
      </c>
      <c r="V3535" t="s">
        <v>2</v>
      </c>
      <c r="W3535" t="s">
        <v>2</v>
      </c>
      <c r="X3535" t="s">
        <v>2</v>
      </c>
      <c r="Y3535" t="s">
        <v>2</v>
      </c>
      <c r="Z3535" t="s">
        <v>2</v>
      </c>
      <c r="AA3535" t="s">
        <v>2</v>
      </c>
      <c r="AB3535" t="s">
        <v>2</v>
      </c>
      <c r="AC3535" t="s">
        <v>2</v>
      </c>
      <c r="AD3535" t="s">
        <v>2</v>
      </c>
      <c r="AE3535" t="s">
        <v>2</v>
      </c>
      <c r="AF3535">
        <v>1</v>
      </c>
      <c r="AG3535">
        <v>1</v>
      </c>
      <c r="AH3535" t="s">
        <v>2</v>
      </c>
      <c r="AI3535">
        <v>4</v>
      </c>
      <c r="AJ3535">
        <v>4</v>
      </c>
      <c r="AK3535" t="s">
        <v>2</v>
      </c>
      <c r="AL3535">
        <v>4</v>
      </c>
      <c r="AM3535">
        <v>4</v>
      </c>
      <c r="AN3535">
        <v>4</v>
      </c>
      <c r="AO3535">
        <v>4</v>
      </c>
      <c r="AP3535" t="s">
        <v>2</v>
      </c>
      <c r="AQ3535">
        <v>-147</v>
      </c>
      <c r="AR3535" t="s">
        <v>2</v>
      </c>
      <c r="AS3535" t="s">
        <v>2</v>
      </c>
      <c r="AT3535" t="s">
        <v>2</v>
      </c>
      <c r="AU3535" t="s">
        <v>2</v>
      </c>
      <c r="AV3535" t="s">
        <v>2</v>
      </c>
      <c r="AW3535" t="s">
        <v>2</v>
      </c>
      <c r="AX3535" t="s">
        <v>2</v>
      </c>
      <c r="AY3535" t="s">
        <v>2</v>
      </c>
      <c r="AZ3535" t="s">
        <v>2</v>
      </c>
      <c r="BA3535" t="s">
        <v>2</v>
      </c>
      <c r="BB3535" t="s">
        <v>2</v>
      </c>
      <c r="BC3535" t="s">
        <v>2</v>
      </c>
      <c r="BD3535" t="s">
        <v>2</v>
      </c>
      <c r="BE3535" t="s">
        <v>2</v>
      </c>
      <c r="BF3535" t="s">
        <v>2</v>
      </c>
      <c r="BG3535" t="s">
        <v>2</v>
      </c>
      <c r="BH3535" t="s">
        <v>2</v>
      </c>
    </row>
    <row r="3536" spans="1:60" x14ac:dyDescent="0.3">
      <c r="A3536">
        <v>69220</v>
      </c>
      <c r="B3536" t="s">
        <v>1</v>
      </c>
      <c r="C3536" t="s">
        <v>13</v>
      </c>
      <c r="D3536">
        <v>25</v>
      </c>
      <c r="E3536" t="s">
        <v>82</v>
      </c>
      <c r="F3536">
        <v>552</v>
      </c>
      <c r="G3536">
        <v>297</v>
      </c>
      <c r="H3536" t="s">
        <v>89</v>
      </c>
      <c r="I3536" t="s">
        <v>84</v>
      </c>
      <c r="J3536" t="s">
        <v>88</v>
      </c>
      <c r="K3536" t="s">
        <v>2</v>
      </c>
      <c r="L3536" t="s">
        <v>2</v>
      </c>
      <c r="M3536" t="s">
        <v>2</v>
      </c>
      <c r="N3536" t="s">
        <v>2</v>
      </c>
      <c r="O3536" t="s">
        <v>2</v>
      </c>
      <c r="P3536" t="s">
        <v>2</v>
      </c>
      <c r="Q3536" t="s">
        <v>2</v>
      </c>
      <c r="R3536" t="s">
        <v>2</v>
      </c>
      <c r="S3536" t="s">
        <v>2</v>
      </c>
      <c r="T3536" t="s">
        <v>2</v>
      </c>
      <c r="U3536" t="s">
        <v>2</v>
      </c>
      <c r="V3536" t="s">
        <v>2</v>
      </c>
      <c r="W3536" t="s">
        <v>2</v>
      </c>
      <c r="X3536" t="s">
        <v>2</v>
      </c>
      <c r="Y3536" t="s">
        <v>2</v>
      </c>
      <c r="Z3536" t="s">
        <v>2</v>
      </c>
      <c r="AA3536" t="s">
        <v>2</v>
      </c>
      <c r="AB3536" t="s">
        <v>2</v>
      </c>
      <c r="AC3536" t="s">
        <v>2</v>
      </c>
      <c r="AD3536" t="s">
        <v>2</v>
      </c>
      <c r="AE3536" t="s">
        <v>2</v>
      </c>
      <c r="AF3536">
        <v>1</v>
      </c>
      <c r="AG3536">
        <v>1</v>
      </c>
      <c r="AH3536">
        <v>1</v>
      </c>
      <c r="AI3536">
        <v>2</v>
      </c>
      <c r="AJ3536">
        <v>2</v>
      </c>
      <c r="AK3536">
        <v>2</v>
      </c>
      <c r="AL3536">
        <v>2</v>
      </c>
      <c r="AM3536">
        <v>2</v>
      </c>
      <c r="AN3536">
        <v>2</v>
      </c>
      <c r="AO3536">
        <v>2</v>
      </c>
      <c r="AP3536" t="s">
        <v>2</v>
      </c>
      <c r="AQ3536">
        <v>-317</v>
      </c>
      <c r="AR3536" t="s">
        <v>2</v>
      </c>
      <c r="AS3536" t="s">
        <v>2</v>
      </c>
      <c r="AT3536" t="s">
        <v>2</v>
      </c>
      <c r="AU3536" t="s">
        <v>2</v>
      </c>
      <c r="AV3536" t="s">
        <v>2</v>
      </c>
      <c r="AW3536" t="s">
        <v>2</v>
      </c>
      <c r="AX3536" t="s">
        <v>2</v>
      </c>
      <c r="AY3536" t="s">
        <v>2</v>
      </c>
      <c r="AZ3536" t="s">
        <v>2</v>
      </c>
      <c r="BA3536" t="s">
        <v>2</v>
      </c>
      <c r="BB3536" t="s">
        <v>2</v>
      </c>
      <c r="BC3536" t="s">
        <v>2</v>
      </c>
      <c r="BD3536" t="s">
        <v>2</v>
      </c>
      <c r="BE3536" t="s">
        <v>2</v>
      </c>
      <c r="BF3536" t="s">
        <v>2</v>
      </c>
      <c r="BG3536" t="s">
        <v>2</v>
      </c>
      <c r="BH3536" t="s">
        <v>2</v>
      </c>
    </row>
    <row r="3537" spans="1:60" x14ac:dyDescent="0.3">
      <c r="A3537">
        <v>903270</v>
      </c>
      <c r="B3537" t="s">
        <v>0</v>
      </c>
      <c r="C3537" t="s">
        <v>14</v>
      </c>
      <c r="D3537">
        <v>28</v>
      </c>
      <c r="E3537" t="s">
        <v>82</v>
      </c>
      <c r="F3537">
        <v>847</v>
      </c>
      <c r="G3537">
        <v>0</v>
      </c>
      <c r="H3537" t="s">
        <v>83</v>
      </c>
      <c r="I3537" t="s">
        <v>84</v>
      </c>
      <c r="J3537" t="s">
        <v>88</v>
      </c>
      <c r="K3537" t="s">
        <v>2</v>
      </c>
      <c r="L3537" t="s">
        <v>2</v>
      </c>
      <c r="M3537" t="s">
        <v>2</v>
      </c>
      <c r="N3537" t="s">
        <v>2</v>
      </c>
      <c r="O3537" t="s">
        <v>2</v>
      </c>
      <c r="P3537" t="s">
        <v>2</v>
      </c>
      <c r="Q3537" t="s">
        <v>2</v>
      </c>
      <c r="R3537" t="s">
        <v>2</v>
      </c>
      <c r="S3537" t="s">
        <v>2</v>
      </c>
      <c r="T3537" t="s">
        <v>2</v>
      </c>
      <c r="U3537" t="s">
        <v>2</v>
      </c>
      <c r="V3537" t="s">
        <v>2</v>
      </c>
      <c r="W3537" t="s">
        <v>2</v>
      </c>
      <c r="X3537" t="s">
        <v>2</v>
      </c>
      <c r="Y3537" t="s">
        <v>2</v>
      </c>
      <c r="Z3537" t="s">
        <v>2</v>
      </c>
      <c r="AA3537" t="s">
        <v>2</v>
      </c>
      <c r="AB3537" t="s">
        <v>2</v>
      </c>
      <c r="AC3537" t="s">
        <v>2</v>
      </c>
      <c r="AD3537" t="s">
        <v>2</v>
      </c>
      <c r="AE3537" t="s">
        <v>2</v>
      </c>
      <c r="AF3537">
        <v>1</v>
      </c>
      <c r="AG3537">
        <v>1</v>
      </c>
      <c r="AH3537">
        <v>1</v>
      </c>
      <c r="AI3537">
        <v>2</v>
      </c>
      <c r="AJ3537">
        <v>2</v>
      </c>
      <c r="AK3537">
        <v>2</v>
      </c>
      <c r="AL3537">
        <v>2</v>
      </c>
      <c r="AM3537">
        <v>2</v>
      </c>
      <c r="AN3537">
        <v>2</v>
      </c>
      <c r="AO3537">
        <v>2</v>
      </c>
      <c r="AP3537" t="s">
        <v>2</v>
      </c>
      <c r="AQ3537">
        <v>0</v>
      </c>
      <c r="AR3537">
        <v>1</v>
      </c>
      <c r="AS3537">
        <v>1</v>
      </c>
      <c r="AT3537">
        <v>0</v>
      </c>
      <c r="AU3537">
        <v>0</v>
      </c>
      <c r="AV3537" t="s">
        <v>2</v>
      </c>
      <c r="AW3537" t="s">
        <v>2</v>
      </c>
      <c r="AX3537" t="s">
        <v>2</v>
      </c>
      <c r="AY3537" t="s">
        <v>2</v>
      </c>
      <c r="AZ3537">
        <v>1</v>
      </c>
      <c r="BA3537">
        <v>1</v>
      </c>
      <c r="BB3537">
        <v>0</v>
      </c>
      <c r="BC3537">
        <v>0</v>
      </c>
      <c r="BD3537">
        <v>1</v>
      </c>
      <c r="BE3537">
        <v>31548.39</v>
      </c>
      <c r="BF3537">
        <v>31548.39</v>
      </c>
      <c r="BG3537">
        <v>0</v>
      </c>
      <c r="BH3537">
        <v>0</v>
      </c>
    </row>
    <row r="3538" spans="1:60" x14ac:dyDescent="0.3">
      <c r="A3538">
        <v>312595</v>
      </c>
      <c r="B3538" t="s">
        <v>1</v>
      </c>
      <c r="C3538" t="s">
        <v>13</v>
      </c>
      <c r="D3538">
        <v>25</v>
      </c>
      <c r="E3538" t="s">
        <v>82</v>
      </c>
      <c r="F3538">
        <v>867</v>
      </c>
      <c r="G3538">
        <v>0</v>
      </c>
      <c r="H3538" t="s">
        <v>83</v>
      </c>
      <c r="I3538" t="s">
        <v>84</v>
      </c>
      <c r="J3538" t="s">
        <v>88</v>
      </c>
      <c r="K3538" t="s">
        <v>2</v>
      </c>
      <c r="L3538" t="s">
        <v>2</v>
      </c>
      <c r="M3538" t="s">
        <v>2</v>
      </c>
      <c r="N3538" t="s">
        <v>2</v>
      </c>
      <c r="O3538" t="s">
        <v>2</v>
      </c>
      <c r="P3538" t="s">
        <v>2</v>
      </c>
      <c r="Q3538" t="s">
        <v>2</v>
      </c>
      <c r="R3538" t="s">
        <v>2</v>
      </c>
      <c r="S3538" t="s">
        <v>2</v>
      </c>
      <c r="T3538" t="s">
        <v>2</v>
      </c>
      <c r="U3538" t="s">
        <v>2</v>
      </c>
      <c r="V3538" t="s">
        <v>2</v>
      </c>
      <c r="W3538" t="s">
        <v>2</v>
      </c>
      <c r="X3538" t="s">
        <v>2</v>
      </c>
      <c r="Y3538" t="s">
        <v>2</v>
      </c>
      <c r="Z3538" t="s">
        <v>2</v>
      </c>
      <c r="AA3538" t="s">
        <v>2</v>
      </c>
      <c r="AB3538" t="s">
        <v>2</v>
      </c>
      <c r="AC3538" t="s">
        <v>2</v>
      </c>
      <c r="AD3538" t="s">
        <v>2</v>
      </c>
      <c r="AE3538" t="s">
        <v>2</v>
      </c>
      <c r="AF3538">
        <v>5</v>
      </c>
      <c r="AG3538">
        <v>5</v>
      </c>
      <c r="AH3538">
        <v>5</v>
      </c>
      <c r="AI3538">
        <v>12</v>
      </c>
      <c r="AJ3538">
        <v>12</v>
      </c>
      <c r="AK3538">
        <v>12</v>
      </c>
      <c r="AL3538">
        <v>2.4</v>
      </c>
      <c r="AM3538">
        <v>4</v>
      </c>
      <c r="AN3538">
        <v>12</v>
      </c>
      <c r="AO3538">
        <v>12</v>
      </c>
      <c r="AP3538">
        <v>3</v>
      </c>
      <c r="AQ3538">
        <v>0</v>
      </c>
      <c r="AR3538" t="s">
        <v>2</v>
      </c>
      <c r="AS3538" t="s">
        <v>2</v>
      </c>
      <c r="AT3538" t="s">
        <v>2</v>
      </c>
      <c r="AU3538" t="s">
        <v>2</v>
      </c>
      <c r="AV3538" t="s">
        <v>2</v>
      </c>
      <c r="AW3538" t="s">
        <v>2</v>
      </c>
      <c r="AX3538" t="s">
        <v>2</v>
      </c>
      <c r="AY3538" t="s">
        <v>2</v>
      </c>
      <c r="AZ3538">
        <v>1</v>
      </c>
      <c r="BA3538">
        <v>1</v>
      </c>
      <c r="BB3538">
        <v>0</v>
      </c>
      <c r="BC3538">
        <v>0</v>
      </c>
      <c r="BD3538">
        <v>1</v>
      </c>
      <c r="BE3538">
        <v>273483.87</v>
      </c>
      <c r="BF3538">
        <v>273483.87</v>
      </c>
      <c r="BG3538">
        <v>0</v>
      </c>
      <c r="BH3538">
        <v>0</v>
      </c>
    </row>
    <row r="3539" spans="1:60" x14ac:dyDescent="0.3">
      <c r="A3539">
        <v>698012</v>
      </c>
      <c r="B3539" t="s">
        <v>0</v>
      </c>
      <c r="C3539" t="s">
        <v>14</v>
      </c>
      <c r="D3539">
        <v>34</v>
      </c>
      <c r="E3539" t="s">
        <v>82</v>
      </c>
      <c r="F3539">
        <v>846</v>
      </c>
      <c r="G3539">
        <v>6</v>
      </c>
      <c r="H3539" t="s">
        <v>89</v>
      </c>
      <c r="I3539" t="s">
        <v>82</v>
      </c>
      <c r="J3539" t="s">
        <v>88</v>
      </c>
      <c r="K3539" t="s">
        <v>2</v>
      </c>
      <c r="L3539" t="s">
        <v>2</v>
      </c>
      <c r="M3539" t="s">
        <v>2</v>
      </c>
      <c r="N3539" t="s">
        <v>2</v>
      </c>
      <c r="O3539" t="s">
        <v>2</v>
      </c>
      <c r="P3539" t="s">
        <v>2</v>
      </c>
      <c r="Q3539" t="s">
        <v>2</v>
      </c>
      <c r="R3539" t="s">
        <v>2</v>
      </c>
      <c r="S3539" t="s">
        <v>2</v>
      </c>
      <c r="T3539" t="s">
        <v>2</v>
      </c>
      <c r="U3539" t="s">
        <v>2</v>
      </c>
      <c r="V3539" t="s">
        <v>2</v>
      </c>
      <c r="W3539" t="s">
        <v>2</v>
      </c>
      <c r="X3539" t="s">
        <v>2</v>
      </c>
      <c r="Y3539" t="s">
        <v>2</v>
      </c>
      <c r="Z3539" t="s">
        <v>2</v>
      </c>
      <c r="AA3539" t="s">
        <v>2</v>
      </c>
      <c r="AB3539" t="s">
        <v>2</v>
      </c>
      <c r="AC3539" t="s">
        <v>2</v>
      </c>
      <c r="AD3539" t="s">
        <v>2</v>
      </c>
      <c r="AE3539" t="s">
        <v>2</v>
      </c>
      <c r="AF3539">
        <v>15</v>
      </c>
      <c r="AG3539">
        <v>15</v>
      </c>
      <c r="AH3539">
        <v>15</v>
      </c>
      <c r="AI3539">
        <v>45</v>
      </c>
      <c r="AJ3539">
        <v>45</v>
      </c>
      <c r="AK3539">
        <v>45</v>
      </c>
      <c r="AL3539">
        <v>3</v>
      </c>
      <c r="AM3539">
        <v>9</v>
      </c>
      <c r="AN3539">
        <v>45</v>
      </c>
      <c r="AO3539">
        <v>45</v>
      </c>
      <c r="AP3539">
        <v>1</v>
      </c>
      <c r="AQ3539">
        <v>0</v>
      </c>
      <c r="AR3539">
        <v>0</v>
      </c>
      <c r="AS3539">
        <v>0</v>
      </c>
      <c r="AT3539">
        <v>1</v>
      </c>
      <c r="AU3539">
        <v>1</v>
      </c>
      <c r="AV3539">
        <v>114000</v>
      </c>
      <c r="AW3539">
        <v>114000</v>
      </c>
      <c r="AX3539">
        <v>1</v>
      </c>
      <c r="AY3539">
        <v>1</v>
      </c>
      <c r="AZ3539" t="s">
        <v>2</v>
      </c>
      <c r="BA3539" t="s">
        <v>2</v>
      </c>
      <c r="BB3539" t="s">
        <v>2</v>
      </c>
      <c r="BC3539" t="s">
        <v>2</v>
      </c>
      <c r="BD3539" t="s">
        <v>2</v>
      </c>
      <c r="BE3539" t="s">
        <v>2</v>
      </c>
      <c r="BF3539" t="s">
        <v>2</v>
      </c>
      <c r="BG3539" t="s">
        <v>2</v>
      </c>
      <c r="BH3539" t="s">
        <v>2</v>
      </c>
    </row>
    <row r="3540" spans="1:60" x14ac:dyDescent="0.3">
      <c r="A3540">
        <v>808857</v>
      </c>
      <c r="B3540" t="s">
        <v>0</v>
      </c>
      <c r="C3540" t="s">
        <v>13</v>
      </c>
      <c r="D3540">
        <v>22</v>
      </c>
      <c r="E3540" t="s">
        <v>82</v>
      </c>
      <c r="F3540">
        <v>862</v>
      </c>
      <c r="G3540">
        <v>64</v>
      </c>
      <c r="H3540" t="s">
        <v>89</v>
      </c>
      <c r="I3540" t="s">
        <v>82</v>
      </c>
      <c r="J3540" t="s">
        <v>85</v>
      </c>
      <c r="K3540" t="s">
        <v>2</v>
      </c>
      <c r="L3540" t="s">
        <v>2</v>
      </c>
      <c r="M3540" t="s">
        <v>2</v>
      </c>
      <c r="N3540" t="s">
        <v>2</v>
      </c>
      <c r="O3540" t="s">
        <v>2</v>
      </c>
      <c r="P3540" t="s">
        <v>2</v>
      </c>
      <c r="Q3540" t="s">
        <v>2</v>
      </c>
      <c r="R3540" t="s">
        <v>2</v>
      </c>
      <c r="S3540" t="s">
        <v>2</v>
      </c>
      <c r="T3540" t="s">
        <v>2</v>
      </c>
      <c r="U3540" t="s">
        <v>2</v>
      </c>
      <c r="V3540" t="s">
        <v>2</v>
      </c>
      <c r="W3540" t="s">
        <v>2</v>
      </c>
      <c r="X3540" t="s">
        <v>2</v>
      </c>
      <c r="Y3540" t="s">
        <v>2</v>
      </c>
      <c r="Z3540" t="s">
        <v>2</v>
      </c>
      <c r="AA3540" t="s">
        <v>2</v>
      </c>
      <c r="AB3540" t="s">
        <v>2</v>
      </c>
      <c r="AC3540" t="s">
        <v>2</v>
      </c>
      <c r="AD3540" t="s">
        <v>2</v>
      </c>
      <c r="AE3540" t="s">
        <v>2</v>
      </c>
      <c r="AF3540">
        <v>17</v>
      </c>
      <c r="AG3540">
        <v>17</v>
      </c>
      <c r="AH3540">
        <v>17</v>
      </c>
      <c r="AI3540">
        <v>31</v>
      </c>
      <c r="AJ3540">
        <v>31</v>
      </c>
      <c r="AK3540">
        <v>31</v>
      </c>
      <c r="AL3540">
        <v>1.8235294117647101</v>
      </c>
      <c r="AM3540">
        <v>5</v>
      </c>
      <c r="AN3540">
        <v>31</v>
      </c>
      <c r="AO3540">
        <v>31</v>
      </c>
      <c r="AP3540">
        <v>6</v>
      </c>
      <c r="AQ3540">
        <v>0</v>
      </c>
      <c r="AR3540">
        <v>1</v>
      </c>
      <c r="AS3540">
        <v>1</v>
      </c>
      <c r="AT3540">
        <v>0</v>
      </c>
      <c r="AU3540">
        <v>0</v>
      </c>
      <c r="AV3540" t="s">
        <v>2</v>
      </c>
      <c r="AW3540" t="s">
        <v>2</v>
      </c>
      <c r="AX3540" t="s">
        <v>2</v>
      </c>
      <c r="AY3540" t="s">
        <v>2</v>
      </c>
      <c r="AZ3540">
        <v>1</v>
      </c>
      <c r="BA3540">
        <v>1</v>
      </c>
      <c r="BB3540">
        <v>0</v>
      </c>
      <c r="BC3540">
        <v>0</v>
      </c>
      <c r="BD3540">
        <v>1</v>
      </c>
      <c r="BE3540">
        <v>574693.55000000005</v>
      </c>
      <c r="BF3540">
        <v>574693.55000000005</v>
      </c>
      <c r="BG3540">
        <v>0</v>
      </c>
      <c r="BH3540">
        <v>0</v>
      </c>
    </row>
    <row r="3541" spans="1:60" x14ac:dyDescent="0.3">
      <c r="A3541">
        <v>494839</v>
      </c>
      <c r="B3541" t="s">
        <v>0</v>
      </c>
      <c r="C3541" t="s">
        <v>13</v>
      </c>
      <c r="D3541">
        <v>24</v>
      </c>
      <c r="E3541" t="s">
        <v>82</v>
      </c>
      <c r="F3541">
        <v>870</v>
      </c>
      <c r="G3541">
        <v>49</v>
      </c>
      <c r="H3541" t="s">
        <v>83</v>
      </c>
      <c r="I3541" t="s">
        <v>82</v>
      </c>
      <c r="J3541" t="s">
        <v>85</v>
      </c>
      <c r="K3541" t="s">
        <v>2</v>
      </c>
      <c r="L3541" t="s">
        <v>2</v>
      </c>
      <c r="M3541" t="s">
        <v>2</v>
      </c>
      <c r="N3541" t="s">
        <v>2</v>
      </c>
      <c r="O3541" t="s">
        <v>2</v>
      </c>
      <c r="P3541" t="s">
        <v>2</v>
      </c>
      <c r="Q3541" t="s">
        <v>2</v>
      </c>
      <c r="R3541" t="s">
        <v>2</v>
      </c>
      <c r="S3541" t="s">
        <v>2</v>
      </c>
      <c r="T3541" t="s">
        <v>2</v>
      </c>
      <c r="U3541" t="s">
        <v>2</v>
      </c>
      <c r="V3541" t="s">
        <v>2</v>
      </c>
      <c r="W3541" t="s">
        <v>2</v>
      </c>
      <c r="X3541" t="s">
        <v>2</v>
      </c>
      <c r="Y3541" t="s">
        <v>2</v>
      </c>
      <c r="Z3541" t="s">
        <v>2</v>
      </c>
      <c r="AA3541" t="s">
        <v>2</v>
      </c>
      <c r="AB3541" t="s">
        <v>2</v>
      </c>
      <c r="AC3541" t="s">
        <v>2</v>
      </c>
      <c r="AD3541" t="s">
        <v>2</v>
      </c>
      <c r="AE3541" t="s">
        <v>2</v>
      </c>
      <c r="AF3541">
        <v>21</v>
      </c>
      <c r="AG3541">
        <v>21</v>
      </c>
      <c r="AH3541">
        <v>21</v>
      </c>
      <c r="AI3541">
        <v>60</v>
      </c>
      <c r="AJ3541">
        <v>60</v>
      </c>
      <c r="AK3541">
        <v>60</v>
      </c>
      <c r="AL3541">
        <v>2.8571428571428599</v>
      </c>
      <c r="AM3541">
        <v>15</v>
      </c>
      <c r="AN3541">
        <v>60</v>
      </c>
      <c r="AO3541">
        <v>60</v>
      </c>
      <c r="AP3541">
        <v>8</v>
      </c>
      <c r="AQ3541">
        <v>0</v>
      </c>
      <c r="AR3541">
        <v>1</v>
      </c>
      <c r="AS3541">
        <v>1</v>
      </c>
      <c r="AT3541">
        <v>0</v>
      </c>
      <c r="AU3541">
        <v>0</v>
      </c>
      <c r="AV3541" t="s">
        <v>2</v>
      </c>
      <c r="AW3541" t="s">
        <v>2</v>
      </c>
      <c r="AX3541" t="s">
        <v>2</v>
      </c>
      <c r="AY3541" t="s">
        <v>2</v>
      </c>
      <c r="AZ3541">
        <v>1</v>
      </c>
      <c r="BA3541">
        <v>1</v>
      </c>
      <c r="BB3541">
        <v>0</v>
      </c>
      <c r="BC3541">
        <v>0</v>
      </c>
      <c r="BD3541">
        <v>1</v>
      </c>
      <c r="BE3541">
        <v>3496112.9</v>
      </c>
      <c r="BF3541">
        <v>3496112.9</v>
      </c>
      <c r="BG3541">
        <v>0</v>
      </c>
      <c r="BH3541">
        <v>0</v>
      </c>
    </row>
    <row r="3542" spans="1:60" x14ac:dyDescent="0.3">
      <c r="A3542">
        <v>247458</v>
      </c>
      <c r="B3542" t="s">
        <v>0</v>
      </c>
      <c r="C3542" t="s">
        <v>14</v>
      </c>
      <c r="D3542">
        <v>33</v>
      </c>
      <c r="E3542" t="s">
        <v>82</v>
      </c>
      <c r="F3542">
        <v>880</v>
      </c>
      <c r="G3542">
        <v>30</v>
      </c>
      <c r="H3542" t="s">
        <v>83</v>
      </c>
      <c r="I3542" t="s">
        <v>82</v>
      </c>
      <c r="J3542" t="s">
        <v>88</v>
      </c>
      <c r="K3542" t="s">
        <v>2</v>
      </c>
      <c r="L3542" t="s">
        <v>2</v>
      </c>
      <c r="M3542" t="s">
        <v>2</v>
      </c>
      <c r="N3542" t="s">
        <v>2</v>
      </c>
      <c r="O3542" t="s">
        <v>2</v>
      </c>
      <c r="P3542" t="s">
        <v>2</v>
      </c>
      <c r="Q3542" t="s">
        <v>2</v>
      </c>
      <c r="R3542" t="s">
        <v>2</v>
      </c>
      <c r="S3542" t="s">
        <v>2</v>
      </c>
      <c r="T3542" t="s">
        <v>2</v>
      </c>
      <c r="U3542" t="s">
        <v>2</v>
      </c>
      <c r="V3542" t="s">
        <v>2</v>
      </c>
      <c r="W3542" t="s">
        <v>2</v>
      </c>
      <c r="X3542" t="s">
        <v>2</v>
      </c>
      <c r="Y3542" t="s">
        <v>2</v>
      </c>
      <c r="Z3542" t="s">
        <v>2</v>
      </c>
      <c r="AA3542" t="s">
        <v>2</v>
      </c>
      <c r="AB3542" t="s">
        <v>2</v>
      </c>
      <c r="AC3542" t="s">
        <v>2</v>
      </c>
      <c r="AD3542" t="s">
        <v>2</v>
      </c>
      <c r="AE3542" t="s">
        <v>2</v>
      </c>
      <c r="AF3542">
        <v>11</v>
      </c>
      <c r="AG3542">
        <v>11</v>
      </c>
      <c r="AH3542">
        <v>4</v>
      </c>
      <c r="AI3542">
        <v>78</v>
      </c>
      <c r="AJ3542">
        <v>78</v>
      </c>
      <c r="AK3542">
        <v>46</v>
      </c>
      <c r="AL3542">
        <v>7.0909090909090899</v>
      </c>
      <c r="AM3542">
        <v>23</v>
      </c>
      <c r="AN3542">
        <v>39</v>
      </c>
      <c r="AO3542">
        <v>46</v>
      </c>
      <c r="AP3542">
        <v>11</v>
      </c>
      <c r="AQ3542">
        <v>0</v>
      </c>
      <c r="AR3542" t="s">
        <v>2</v>
      </c>
      <c r="AS3542" t="s">
        <v>2</v>
      </c>
      <c r="AT3542" t="s">
        <v>2</v>
      </c>
      <c r="AU3542" t="s">
        <v>2</v>
      </c>
      <c r="AV3542">
        <v>996455000</v>
      </c>
      <c r="AW3542">
        <v>994682500</v>
      </c>
      <c r="AX3542">
        <v>2</v>
      </c>
      <c r="AY3542">
        <v>2</v>
      </c>
      <c r="AZ3542">
        <v>0.66666666666666696</v>
      </c>
      <c r="BA3542">
        <v>1</v>
      </c>
      <c r="BB3542">
        <v>0.66666666666666696</v>
      </c>
      <c r="BC3542">
        <v>0.5</v>
      </c>
      <c r="BD3542">
        <v>1.5</v>
      </c>
      <c r="BE3542">
        <v>5296379.4933333304</v>
      </c>
      <c r="BF3542">
        <v>7944569.2400000002</v>
      </c>
      <c r="BG3542">
        <v>39806785.759999998</v>
      </c>
      <c r="BH3542">
        <v>50032759.284999996</v>
      </c>
    </row>
    <row r="3543" spans="1:60" x14ac:dyDescent="0.3">
      <c r="A3543">
        <v>122519</v>
      </c>
      <c r="B3543" t="s">
        <v>0</v>
      </c>
      <c r="C3543" t="s">
        <v>14</v>
      </c>
      <c r="D3543">
        <v>26</v>
      </c>
      <c r="E3543" t="s">
        <v>82</v>
      </c>
      <c r="F3543">
        <v>863</v>
      </c>
      <c r="G3543">
        <v>0</v>
      </c>
      <c r="H3543" t="s">
        <v>83</v>
      </c>
      <c r="I3543" t="s">
        <v>84</v>
      </c>
      <c r="J3543" t="s">
        <v>88</v>
      </c>
      <c r="K3543" t="s">
        <v>2</v>
      </c>
      <c r="L3543" t="s">
        <v>2</v>
      </c>
      <c r="M3543" t="s">
        <v>2</v>
      </c>
      <c r="N3543" t="s">
        <v>2</v>
      </c>
      <c r="O3543" t="s">
        <v>2</v>
      </c>
      <c r="P3543" t="s">
        <v>2</v>
      </c>
      <c r="Q3543" t="s">
        <v>2</v>
      </c>
      <c r="R3543" t="s">
        <v>2</v>
      </c>
      <c r="S3543" t="s">
        <v>2</v>
      </c>
      <c r="T3543" t="s">
        <v>2</v>
      </c>
      <c r="U3543" t="s">
        <v>2</v>
      </c>
      <c r="V3543" t="s">
        <v>2</v>
      </c>
      <c r="W3543" t="s">
        <v>2</v>
      </c>
      <c r="X3543" t="s">
        <v>2</v>
      </c>
      <c r="Y3543" t="s">
        <v>2</v>
      </c>
      <c r="Z3543" t="s">
        <v>2</v>
      </c>
      <c r="AA3543" t="s">
        <v>2</v>
      </c>
      <c r="AB3543" t="s">
        <v>2</v>
      </c>
      <c r="AC3543" t="s">
        <v>2</v>
      </c>
      <c r="AD3543" t="s">
        <v>2</v>
      </c>
      <c r="AE3543" t="s">
        <v>2</v>
      </c>
      <c r="AF3543">
        <v>41</v>
      </c>
      <c r="AG3543">
        <v>41</v>
      </c>
      <c r="AH3543">
        <v>41</v>
      </c>
      <c r="AI3543">
        <v>182</v>
      </c>
      <c r="AJ3543">
        <v>182</v>
      </c>
      <c r="AK3543">
        <v>182</v>
      </c>
      <c r="AL3543">
        <v>4.4390243902439002</v>
      </c>
      <c r="AM3543">
        <v>57</v>
      </c>
      <c r="AN3543">
        <v>182</v>
      </c>
      <c r="AO3543">
        <v>182</v>
      </c>
      <c r="AP3543">
        <v>15</v>
      </c>
      <c r="AQ3543">
        <v>0</v>
      </c>
      <c r="AR3543">
        <v>1</v>
      </c>
      <c r="AS3543">
        <v>1</v>
      </c>
      <c r="AT3543">
        <v>0</v>
      </c>
      <c r="AU3543">
        <v>0</v>
      </c>
      <c r="AV3543" t="s">
        <v>2</v>
      </c>
      <c r="AW3543" t="s">
        <v>2</v>
      </c>
      <c r="AX3543" t="s">
        <v>2</v>
      </c>
      <c r="AY3543" t="s">
        <v>2</v>
      </c>
      <c r="AZ3543">
        <v>1</v>
      </c>
      <c r="BA3543">
        <v>1</v>
      </c>
      <c r="BB3543">
        <v>0</v>
      </c>
      <c r="BC3543">
        <v>0</v>
      </c>
      <c r="BD3543">
        <v>1</v>
      </c>
      <c r="BE3543">
        <v>423483.87</v>
      </c>
      <c r="BF3543">
        <v>423483.87</v>
      </c>
      <c r="BG3543">
        <v>0</v>
      </c>
      <c r="BH3543">
        <v>0</v>
      </c>
    </row>
    <row r="3544" spans="1:60" x14ac:dyDescent="0.3">
      <c r="A3544">
        <v>950415</v>
      </c>
      <c r="B3544" t="s">
        <v>0</v>
      </c>
      <c r="C3544" t="s">
        <v>13</v>
      </c>
      <c r="D3544">
        <v>28</v>
      </c>
      <c r="E3544" t="s">
        <v>82</v>
      </c>
      <c r="F3544">
        <v>915</v>
      </c>
      <c r="G3544">
        <v>0</v>
      </c>
      <c r="H3544" t="s">
        <v>83</v>
      </c>
      <c r="I3544" t="s">
        <v>84</v>
      </c>
      <c r="J3544" t="s">
        <v>88</v>
      </c>
      <c r="K3544" t="s">
        <v>2</v>
      </c>
      <c r="L3544" t="s">
        <v>2</v>
      </c>
      <c r="M3544" t="s">
        <v>2</v>
      </c>
      <c r="N3544" t="s">
        <v>2</v>
      </c>
      <c r="O3544" t="s">
        <v>2</v>
      </c>
      <c r="P3544" t="s">
        <v>2</v>
      </c>
      <c r="Q3544" t="s">
        <v>2</v>
      </c>
      <c r="R3544" t="s">
        <v>2</v>
      </c>
      <c r="S3544" t="s">
        <v>2</v>
      </c>
      <c r="T3544" t="s">
        <v>2</v>
      </c>
      <c r="U3544" t="s">
        <v>2</v>
      </c>
      <c r="V3544" t="s">
        <v>2</v>
      </c>
      <c r="W3544" t="s">
        <v>2</v>
      </c>
      <c r="X3544" t="s">
        <v>2</v>
      </c>
      <c r="Y3544" t="s">
        <v>2</v>
      </c>
      <c r="Z3544" t="s">
        <v>2</v>
      </c>
      <c r="AA3544" t="s">
        <v>2</v>
      </c>
      <c r="AB3544" t="s">
        <v>2</v>
      </c>
      <c r="AC3544" t="s">
        <v>2</v>
      </c>
      <c r="AD3544" t="s">
        <v>2</v>
      </c>
      <c r="AE3544" t="s">
        <v>2</v>
      </c>
      <c r="AF3544">
        <v>2</v>
      </c>
      <c r="AG3544" t="s">
        <v>2</v>
      </c>
      <c r="AH3544" t="s">
        <v>2</v>
      </c>
      <c r="AI3544">
        <v>2</v>
      </c>
      <c r="AJ3544" t="s">
        <v>2</v>
      </c>
      <c r="AK3544" t="s">
        <v>2</v>
      </c>
      <c r="AL3544">
        <v>1</v>
      </c>
      <c r="AM3544">
        <v>1</v>
      </c>
      <c r="AN3544">
        <v>2</v>
      </c>
      <c r="AO3544">
        <v>2</v>
      </c>
      <c r="AP3544">
        <v>0</v>
      </c>
      <c r="AQ3544">
        <v>0</v>
      </c>
      <c r="AR3544">
        <v>1</v>
      </c>
      <c r="AS3544">
        <v>1</v>
      </c>
      <c r="AT3544">
        <v>0</v>
      </c>
      <c r="AU3544">
        <v>0</v>
      </c>
      <c r="AV3544" t="s">
        <v>2</v>
      </c>
      <c r="AW3544" t="s">
        <v>2</v>
      </c>
      <c r="AX3544" t="s">
        <v>2</v>
      </c>
      <c r="AY3544" t="s">
        <v>2</v>
      </c>
      <c r="AZ3544" t="s">
        <v>2</v>
      </c>
      <c r="BA3544" t="s">
        <v>2</v>
      </c>
      <c r="BB3544" t="s">
        <v>2</v>
      </c>
      <c r="BC3544" t="s">
        <v>2</v>
      </c>
      <c r="BD3544" t="s">
        <v>2</v>
      </c>
      <c r="BE3544" t="s">
        <v>2</v>
      </c>
      <c r="BF3544" t="s">
        <v>2</v>
      </c>
      <c r="BG3544" t="s">
        <v>2</v>
      </c>
      <c r="BH3544" t="s">
        <v>2</v>
      </c>
    </row>
    <row r="3545" spans="1:60" x14ac:dyDescent="0.3">
      <c r="A3545">
        <v>35529</v>
      </c>
      <c r="B3545" t="s">
        <v>0</v>
      </c>
      <c r="C3545" t="s">
        <v>14</v>
      </c>
      <c r="D3545">
        <v>31</v>
      </c>
      <c r="E3545" t="s">
        <v>82</v>
      </c>
      <c r="F3545">
        <v>852</v>
      </c>
      <c r="G3545">
        <v>67</v>
      </c>
      <c r="H3545" t="s">
        <v>89</v>
      </c>
      <c r="I3545" t="s">
        <v>82</v>
      </c>
      <c r="J3545" t="s">
        <v>88</v>
      </c>
      <c r="K3545">
        <v>1</v>
      </c>
      <c r="L3545">
        <v>1</v>
      </c>
      <c r="M3545">
        <v>1</v>
      </c>
      <c r="N3545" t="s">
        <v>98</v>
      </c>
      <c r="O3545" t="s">
        <v>106</v>
      </c>
      <c r="P3545">
        <v>1</v>
      </c>
      <c r="Q3545">
        <v>3000000</v>
      </c>
      <c r="R3545">
        <v>3000000</v>
      </c>
      <c r="S3545">
        <v>3000000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3000000</v>
      </c>
      <c r="Z3545">
        <v>3000000</v>
      </c>
      <c r="AA3545">
        <v>1</v>
      </c>
      <c r="AB3545">
        <v>1</v>
      </c>
      <c r="AC3545">
        <v>8</v>
      </c>
      <c r="AD3545" t="s">
        <v>2</v>
      </c>
      <c r="AE3545" t="s">
        <v>2</v>
      </c>
      <c r="AF3545">
        <v>13</v>
      </c>
      <c r="AG3545">
        <v>13</v>
      </c>
      <c r="AH3545">
        <v>13</v>
      </c>
      <c r="AI3545">
        <v>128</v>
      </c>
      <c r="AJ3545">
        <v>128</v>
      </c>
      <c r="AK3545">
        <v>128</v>
      </c>
      <c r="AL3545">
        <v>9.8461538461538503</v>
      </c>
      <c r="AM3545">
        <v>48</v>
      </c>
      <c r="AN3545">
        <v>128</v>
      </c>
      <c r="AO3545">
        <v>128</v>
      </c>
      <c r="AP3545">
        <v>7</v>
      </c>
      <c r="AQ3545">
        <v>0</v>
      </c>
      <c r="AR3545" t="s">
        <v>2</v>
      </c>
      <c r="AS3545" t="s">
        <v>2</v>
      </c>
      <c r="AT3545" t="s">
        <v>2</v>
      </c>
      <c r="AU3545" t="s">
        <v>2</v>
      </c>
      <c r="AV3545" t="s">
        <v>2</v>
      </c>
      <c r="AW3545" t="s">
        <v>2</v>
      </c>
      <c r="AX3545" t="s">
        <v>2</v>
      </c>
      <c r="AY3545" t="s">
        <v>2</v>
      </c>
      <c r="AZ3545">
        <v>1</v>
      </c>
      <c r="BA3545">
        <v>1</v>
      </c>
      <c r="BB3545">
        <v>0</v>
      </c>
      <c r="BC3545">
        <v>0</v>
      </c>
      <c r="BD3545">
        <v>1</v>
      </c>
      <c r="BE3545">
        <v>1197.9366666666699</v>
      </c>
      <c r="BF3545">
        <v>1688</v>
      </c>
      <c r="BG3545">
        <v>0</v>
      </c>
      <c r="BH3545">
        <v>0</v>
      </c>
    </row>
    <row r="3546" spans="1:60" x14ac:dyDescent="0.3">
      <c r="A3546">
        <v>780230</v>
      </c>
      <c r="B3546" t="s">
        <v>0</v>
      </c>
      <c r="C3546" t="s">
        <v>14</v>
      </c>
      <c r="D3546">
        <v>24</v>
      </c>
      <c r="E3546" t="s">
        <v>82</v>
      </c>
      <c r="F3546">
        <v>868</v>
      </c>
      <c r="G3546">
        <v>1</v>
      </c>
      <c r="H3546" t="s">
        <v>83</v>
      </c>
      <c r="I3546" t="s">
        <v>82</v>
      </c>
      <c r="J3546" t="s">
        <v>85</v>
      </c>
      <c r="K3546" t="s">
        <v>2</v>
      </c>
      <c r="L3546" t="s">
        <v>2</v>
      </c>
      <c r="M3546" t="s">
        <v>2</v>
      </c>
      <c r="N3546" t="s">
        <v>2</v>
      </c>
      <c r="O3546" t="s">
        <v>2</v>
      </c>
      <c r="P3546" t="s">
        <v>2</v>
      </c>
      <c r="Q3546" t="s">
        <v>2</v>
      </c>
      <c r="R3546" t="s">
        <v>2</v>
      </c>
      <c r="S3546" t="s">
        <v>2</v>
      </c>
      <c r="T3546" t="s">
        <v>2</v>
      </c>
      <c r="U3546" t="s">
        <v>2</v>
      </c>
      <c r="V3546" t="s">
        <v>2</v>
      </c>
      <c r="W3546" t="s">
        <v>2</v>
      </c>
      <c r="X3546" t="s">
        <v>2</v>
      </c>
      <c r="Y3546" t="s">
        <v>2</v>
      </c>
      <c r="Z3546" t="s">
        <v>2</v>
      </c>
      <c r="AA3546" t="s">
        <v>2</v>
      </c>
      <c r="AB3546" t="s">
        <v>2</v>
      </c>
      <c r="AC3546" t="s">
        <v>2</v>
      </c>
      <c r="AD3546" t="s">
        <v>2</v>
      </c>
      <c r="AE3546" t="s">
        <v>2</v>
      </c>
      <c r="AF3546">
        <v>1</v>
      </c>
      <c r="AG3546">
        <v>1</v>
      </c>
      <c r="AH3546">
        <v>1</v>
      </c>
      <c r="AI3546">
        <v>1</v>
      </c>
      <c r="AJ3546">
        <v>1</v>
      </c>
      <c r="AK3546">
        <v>1</v>
      </c>
      <c r="AL3546">
        <v>1</v>
      </c>
      <c r="AM3546">
        <v>1</v>
      </c>
      <c r="AN3546">
        <v>1</v>
      </c>
      <c r="AO3546">
        <v>1</v>
      </c>
      <c r="AP3546" t="s">
        <v>2</v>
      </c>
      <c r="AQ3546">
        <v>0</v>
      </c>
      <c r="AR3546">
        <v>1</v>
      </c>
      <c r="AS3546">
        <v>1</v>
      </c>
      <c r="AT3546">
        <v>0</v>
      </c>
      <c r="AU3546">
        <v>0</v>
      </c>
      <c r="AV3546" t="s">
        <v>2</v>
      </c>
      <c r="AW3546" t="s">
        <v>2</v>
      </c>
      <c r="AX3546" t="s">
        <v>2</v>
      </c>
      <c r="AY3546" t="s">
        <v>2</v>
      </c>
      <c r="AZ3546">
        <v>1</v>
      </c>
      <c r="BA3546">
        <v>1</v>
      </c>
      <c r="BB3546">
        <v>0</v>
      </c>
      <c r="BC3546">
        <v>0</v>
      </c>
      <c r="BD3546">
        <v>1</v>
      </c>
      <c r="BE3546">
        <v>87096.77</v>
      </c>
      <c r="BF3546">
        <v>87096.77</v>
      </c>
      <c r="BG3546">
        <v>0</v>
      </c>
      <c r="BH3546">
        <v>0</v>
      </c>
    </row>
    <row r="3547" spans="1:60" x14ac:dyDescent="0.3">
      <c r="A3547">
        <v>728626</v>
      </c>
      <c r="B3547" t="s">
        <v>1</v>
      </c>
      <c r="C3547" t="s">
        <v>14</v>
      </c>
      <c r="D3547">
        <v>49</v>
      </c>
      <c r="E3547" t="s">
        <v>82</v>
      </c>
      <c r="F3547">
        <v>861</v>
      </c>
      <c r="G3547">
        <v>0</v>
      </c>
      <c r="H3547" t="s">
        <v>83</v>
      </c>
      <c r="I3547" t="s">
        <v>82</v>
      </c>
      <c r="J3547" t="s">
        <v>85</v>
      </c>
      <c r="K3547" t="s">
        <v>2</v>
      </c>
      <c r="L3547" t="s">
        <v>2</v>
      </c>
      <c r="M3547" t="s">
        <v>2</v>
      </c>
      <c r="N3547" t="s">
        <v>2</v>
      </c>
      <c r="O3547" t="s">
        <v>2</v>
      </c>
      <c r="P3547" t="s">
        <v>2</v>
      </c>
      <c r="Q3547" t="s">
        <v>2</v>
      </c>
      <c r="R3547" t="s">
        <v>2</v>
      </c>
      <c r="S3547" t="s">
        <v>2</v>
      </c>
      <c r="T3547" t="s">
        <v>2</v>
      </c>
      <c r="U3547" t="s">
        <v>2</v>
      </c>
      <c r="V3547" t="s">
        <v>2</v>
      </c>
      <c r="W3547" t="s">
        <v>2</v>
      </c>
      <c r="X3547" t="s">
        <v>2</v>
      </c>
      <c r="Y3547" t="s">
        <v>2</v>
      </c>
      <c r="Z3547" t="s">
        <v>2</v>
      </c>
      <c r="AA3547" t="s">
        <v>2</v>
      </c>
      <c r="AB3547" t="s">
        <v>2</v>
      </c>
      <c r="AC3547" t="s">
        <v>2</v>
      </c>
      <c r="AD3547" t="s">
        <v>2</v>
      </c>
      <c r="AE3547" t="s">
        <v>2</v>
      </c>
      <c r="AF3547">
        <v>6</v>
      </c>
      <c r="AG3547">
        <v>6</v>
      </c>
      <c r="AH3547">
        <v>6</v>
      </c>
      <c r="AI3547">
        <v>14</v>
      </c>
      <c r="AJ3547">
        <v>14</v>
      </c>
      <c r="AK3547">
        <v>14</v>
      </c>
      <c r="AL3547">
        <v>2.3333333333333299</v>
      </c>
      <c r="AM3547">
        <v>5</v>
      </c>
      <c r="AN3547">
        <v>14</v>
      </c>
      <c r="AO3547">
        <v>14</v>
      </c>
      <c r="AP3547">
        <v>16</v>
      </c>
      <c r="AQ3547">
        <v>0</v>
      </c>
      <c r="AR3547" t="s">
        <v>2</v>
      </c>
      <c r="AS3547" t="s">
        <v>2</v>
      </c>
      <c r="AT3547" t="s">
        <v>2</v>
      </c>
      <c r="AU3547" t="s">
        <v>2</v>
      </c>
      <c r="AV3547" t="s">
        <v>2</v>
      </c>
      <c r="AW3547" t="s">
        <v>2</v>
      </c>
      <c r="AX3547" t="s">
        <v>2</v>
      </c>
      <c r="AY3547" t="s">
        <v>2</v>
      </c>
      <c r="AZ3547" t="s">
        <v>2</v>
      </c>
      <c r="BA3547" t="s">
        <v>2</v>
      </c>
      <c r="BB3547" t="s">
        <v>2</v>
      </c>
      <c r="BC3547" t="s">
        <v>2</v>
      </c>
      <c r="BD3547" t="s">
        <v>2</v>
      </c>
      <c r="BE3547" t="s">
        <v>2</v>
      </c>
      <c r="BF3547" t="s">
        <v>2</v>
      </c>
      <c r="BG3547" t="s">
        <v>2</v>
      </c>
      <c r="BH3547" t="s">
        <v>2</v>
      </c>
    </row>
    <row r="3548" spans="1:60" x14ac:dyDescent="0.3">
      <c r="A3548">
        <v>865374</v>
      </c>
      <c r="B3548" t="s">
        <v>1</v>
      </c>
      <c r="C3548" t="s">
        <v>14</v>
      </c>
      <c r="D3548">
        <v>30</v>
      </c>
      <c r="E3548" t="s">
        <v>82</v>
      </c>
      <c r="F3548">
        <v>750</v>
      </c>
      <c r="G3548">
        <v>0</v>
      </c>
      <c r="H3548" t="s">
        <v>83</v>
      </c>
      <c r="I3548" t="s">
        <v>84</v>
      </c>
      <c r="J3548" t="s">
        <v>88</v>
      </c>
      <c r="K3548" t="s">
        <v>2</v>
      </c>
      <c r="L3548" t="s">
        <v>2</v>
      </c>
      <c r="M3548" t="s">
        <v>2</v>
      </c>
      <c r="N3548" t="s">
        <v>2</v>
      </c>
      <c r="O3548" t="s">
        <v>2</v>
      </c>
      <c r="P3548" t="s">
        <v>2</v>
      </c>
      <c r="Q3548" t="s">
        <v>2</v>
      </c>
      <c r="R3548" t="s">
        <v>2</v>
      </c>
      <c r="S3548" t="s">
        <v>2</v>
      </c>
      <c r="T3548" t="s">
        <v>2</v>
      </c>
      <c r="U3548" t="s">
        <v>2</v>
      </c>
      <c r="V3548" t="s">
        <v>2</v>
      </c>
      <c r="W3548" t="s">
        <v>2</v>
      </c>
      <c r="X3548" t="s">
        <v>2</v>
      </c>
      <c r="Y3548" t="s">
        <v>2</v>
      </c>
      <c r="Z3548" t="s">
        <v>2</v>
      </c>
      <c r="AA3548" t="s">
        <v>2</v>
      </c>
      <c r="AB3548" t="s">
        <v>2</v>
      </c>
      <c r="AC3548" t="s">
        <v>2</v>
      </c>
      <c r="AD3548" t="s">
        <v>2</v>
      </c>
      <c r="AE3548" t="s">
        <v>2</v>
      </c>
      <c r="AF3548">
        <v>1</v>
      </c>
      <c r="AG3548">
        <v>1</v>
      </c>
      <c r="AH3548" t="s">
        <v>2</v>
      </c>
      <c r="AI3548">
        <v>2</v>
      </c>
      <c r="AJ3548">
        <v>2</v>
      </c>
      <c r="AK3548" t="s">
        <v>2</v>
      </c>
      <c r="AL3548">
        <v>2</v>
      </c>
      <c r="AM3548">
        <v>2</v>
      </c>
      <c r="AN3548">
        <v>2</v>
      </c>
      <c r="AO3548">
        <v>2</v>
      </c>
      <c r="AP3548" t="s">
        <v>2</v>
      </c>
      <c r="AQ3548">
        <v>-139</v>
      </c>
      <c r="AR3548" t="s">
        <v>2</v>
      </c>
      <c r="AS3548" t="s">
        <v>2</v>
      </c>
      <c r="AT3548" t="s">
        <v>2</v>
      </c>
      <c r="AU3548" t="s">
        <v>2</v>
      </c>
      <c r="AV3548" t="s">
        <v>2</v>
      </c>
      <c r="AW3548" t="s">
        <v>2</v>
      </c>
      <c r="AX3548" t="s">
        <v>2</v>
      </c>
      <c r="AY3548" t="s">
        <v>2</v>
      </c>
      <c r="AZ3548" t="s">
        <v>2</v>
      </c>
      <c r="BA3548" t="s">
        <v>2</v>
      </c>
      <c r="BB3548" t="s">
        <v>2</v>
      </c>
      <c r="BC3548" t="s">
        <v>2</v>
      </c>
      <c r="BD3548" t="s">
        <v>2</v>
      </c>
      <c r="BE3548" t="s">
        <v>2</v>
      </c>
      <c r="BF3548" t="s">
        <v>2</v>
      </c>
      <c r="BG3548" t="s">
        <v>2</v>
      </c>
      <c r="BH3548" t="s">
        <v>2</v>
      </c>
    </row>
    <row r="3549" spans="1:60" x14ac:dyDescent="0.3">
      <c r="A3549">
        <v>469200</v>
      </c>
      <c r="B3549" t="s">
        <v>0</v>
      </c>
      <c r="C3549" t="s">
        <v>14</v>
      </c>
      <c r="D3549">
        <v>38</v>
      </c>
      <c r="E3549" t="s">
        <v>82</v>
      </c>
      <c r="F3549">
        <v>907</v>
      </c>
      <c r="G3549">
        <v>4</v>
      </c>
      <c r="H3549" t="s">
        <v>83</v>
      </c>
      <c r="I3549" t="s">
        <v>82</v>
      </c>
      <c r="J3549" t="s">
        <v>85</v>
      </c>
      <c r="K3549">
        <v>2</v>
      </c>
      <c r="L3549">
        <v>1</v>
      </c>
      <c r="M3549">
        <v>1</v>
      </c>
      <c r="N3549" t="s">
        <v>127</v>
      </c>
      <c r="O3549" t="s">
        <v>97</v>
      </c>
      <c r="P3549">
        <v>1</v>
      </c>
      <c r="Q3549">
        <v>52760546</v>
      </c>
      <c r="R3549">
        <v>26380273</v>
      </c>
      <c r="S3549">
        <v>50000000</v>
      </c>
      <c r="T3549">
        <v>2</v>
      </c>
      <c r="U3549">
        <v>1</v>
      </c>
      <c r="V3549">
        <v>1</v>
      </c>
      <c r="W3549">
        <v>1</v>
      </c>
      <c r="X3549">
        <v>1</v>
      </c>
      <c r="Y3549">
        <v>26380273</v>
      </c>
      <c r="Z3549">
        <v>50000000</v>
      </c>
      <c r="AA3549">
        <v>1</v>
      </c>
      <c r="AB3549">
        <v>1</v>
      </c>
      <c r="AC3549">
        <v>0</v>
      </c>
      <c r="AD3549">
        <v>47</v>
      </c>
      <c r="AE3549">
        <v>1</v>
      </c>
      <c r="AF3549">
        <v>62</v>
      </c>
      <c r="AG3549">
        <v>54</v>
      </c>
      <c r="AH3549">
        <v>36</v>
      </c>
      <c r="AI3549">
        <v>318</v>
      </c>
      <c r="AJ3549">
        <v>296</v>
      </c>
      <c r="AK3549">
        <v>206</v>
      </c>
      <c r="AL3549">
        <v>5.1290322580645196</v>
      </c>
      <c r="AM3549">
        <v>26</v>
      </c>
      <c r="AN3549">
        <v>106</v>
      </c>
      <c r="AO3549">
        <v>158</v>
      </c>
      <c r="AP3549">
        <v>8</v>
      </c>
      <c r="AQ3549">
        <v>0</v>
      </c>
      <c r="AR3549">
        <v>0</v>
      </c>
      <c r="AS3549">
        <v>0</v>
      </c>
      <c r="AT3549">
        <v>1</v>
      </c>
      <c r="AU3549">
        <v>1</v>
      </c>
      <c r="AV3549">
        <v>65965637.333333299</v>
      </c>
      <c r="AW3549">
        <v>73948456</v>
      </c>
      <c r="AX3549">
        <v>1.6666666666666701</v>
      </c>
      <c r="AY3549">
        <v>2</v>
      </c>
      <c r="AZ3549">
        <v>1</v>
      </c>
      <c r="BA3549">
        <v>1</v>
      </c>
      <c r="BB3549">
        <v>0</v>
      </c>
      <c r="BC3549">
        <v>0</v>
      </c>
      <c r="BD3549">
        <v>1</v>
      </c>
      <c r="BE3549">
        <v>205033.52666666699</v>
      </c>
      <c r="BF3549">
        <v>289047.065</v>
      </c>
      <c r="BG3549">
        <v>0</v>
      </c>
      <c r="BH3549">
        <v>0</v>
      </c>
    </row>
    <row r="3550" spans="1:60" x14ac:dyDescent="0.3">
      <c r="A3550">
        <v>958344</v>
      </c>
      <c r="B3550" t="s">
        <v>1</v>
      </c>
      <c r="C3550" t="s">
        <v>13</v>
      </c>
      <c r="D3550">
        <v>51</v>
      </c>
      <c r="E3550" t="s">
        <v>82</v>
      </c>
      <c r="F3550">
        <v>764</v>
      </c>
      <c r="G3550">
        <v>4</v>
      </c>
      <c r="H3550" t="s">
        <v>83</v>
      </c>
      <c r="I3550" t="s">
        <v>82</v>
      </c>
      <c r="J3550" t="s">
        <v>88</v>
      </c>
      <c r="K3550" t="s">
        <v>2</v>
      </c>
      <c r="L3550" t="s">
        <v>2</v>
      </c>
      <c r="M3550" t="s">
        <v>2</v>
      </c>
      <c r="N3550" t="s">
        <v>2</v>
      </c>
      <c r="O3550" t="s">
        <v>2</v>
      </c>
      <c r="P3550" t="s">
        <v>2</v>
      </c>
      <c r="Q3550" t="s">
        <v>2</v>
      </c>
      <c r="R3550" t="s">
        <v>2</v>
      </c>
      <c r="S3550" t="s">
        <v>2</v>
      </c>
      <c r="T3550" t="s">
        <v>2</v>
      </c>
      <c r="U3550" t="s">
        <v>2</v>
      </c>
      <c r="V3550" t="s">
        <v>2</v>
      </c>
      <c r="W3550" t="s">
        <v>2</v>
      </c>
      <c r="X3550" t="s">
        <v>2</v>
      </c>
      <c r="Y3550" t="s">
        <v>2</v>
      </c>
      <c r="Z3550" t="s">
        <v>2</v>
      </c>
      <c r="AA3550" t="s">
        <v>2</v>
      </c>
      <c r="AB3550" t="s">
        <v>2</v>
      </c>
      <c r="AC3550" t="s">
        <v>2</v>
      </c>
      <c r="AD3550" t="s">
        <v>2</v>
      </c>
      <c r="AE3550" t="s">
        <v>2</v>
      </c>
      <c r="AF3550">
        <v>1</v>
      </c>
      <c r="AG3550" t="s">
        <v>2</v>
      </c>
      <c r="AH3550" t="s">
        <v>2</v>
      </c>
      <c r="AI3550">
        <v>2</v>
      </c>
      <c r="AJ3550" t="s">
        <v>2</v>
      </c>
      <c r="AK3550" t="s">
        <v>2</v>
      </c>
      <c r="AL3550">
        <v>2</v>
      </c>
      <c r="AM3550">
        <v>2</v>
      </c>
      <c r="AN3550">
        <v>2</v>
      </c>
      <c r="AO3550">
        <v>2</v>
      </c>
      <c r="AP3550" t="s">
        <v>2</v>
      </c>
      <c r="AQ3550">
        <v>-151</v>
      </c>
      <c r="AR3550" t="s">
        <v>2</v>
      </c>
      <c r="AS3550" t="s">
        <v>2</v>
      </c>
      <c r="AT3550" t="s">
        <v>2</v>
      </c>
      <c r="AU3550" t="s">
        <v>2</v>
      </c>
      <c r="AV3550" t="s">
        <v>2</v>
      </c>
      <c r="AW3550" t="s">
        <v>2</v>
      </c>
      <c r="AX3550" t="s">
        <v>2</v>
      </c>
      <c r="AY3550" t="s">
        <v>2</v>
      </c>
      <c r="AZ3550" t="s">
        <v>2</v>
      </c>
      <c r="BA3550" t="s">
        <v>2</v>
      </c>
      <c r="BB3550" t="s">
        <v>2</v>
      </c>
      <c r="BC3550" t="s">
        <v>2</v>
      </c>
      <c r="BD3550" t="s">
        <v>2</v>
      </c>
      <c r="BE3550" t="s">
        <v>2</v>
      </c>
      <c r="BF3550" t="s">
        <v>2</v>
      </c>
      <c r="BG3550" t="s">
        <v>2</v>
      </c>
      <c r="BH3550" t="s">
        <v>2</v>
      </c>
    </row>
    <row r="3551" spans="1:60" x14ac:dyDescent="0.3">
      <c r="A3551">
        <v>109675</v>
      </c>
      <c r="B3551" t="s">
        <v>1</v>
      </c>
      <c r="C3551" t="s">
        <v>14</v>
      </c>
      <c r="D3551">
        <v>22</v>
      </c>
      <c r="E3551" t="s">
        <v>82</v>
      </c>
      <c r="F3551">
        <v>912</v>
      </c>
      <c r="G3551">
        <v>0</v>
      </c>
      <c r="H3551" t="s">
        <v>83</v>
      </c>
      <c r="I3551" t="s">
        <v>84</v>
      </c>
      <c r="J3551" t="s">
        <v>85</v>
      </c>
      <c r="K3551" t="s">
        <v>2</v>
      </c>
      <c r="L3551" t="s">
        <v>2</v>
      </c>
      <c r="M3551" t="s">
        <v>2</v>
      </c>
      <c r="N3551" t="s">
        <v>2</v>
      </c>
      <c r="O3551" t="s">
        <v>2</v>
      </c>
      <c r="P3551" t="s">
        <v>2</v>
      </c>
      <c r="Q3551" t="s">
        <v>2</v>
      </c>
      <c r="R3551" t="s">
        <v>2</v>
      </c>
      <c r="S3551" t="s">
        <v>2</v>
      </c>
      <c r="T3551" t="s">
        <v>2</v>
      </c>
      <c r="U3551" t="s">
        <v>2</v>
      </c>
      <c r="V3551" t="s">
        <v>2</v>
      </c>
      <c r="W3551" t="s">
        <v>2</v>
      </c>
      <c r="X3551" t="s">
        <v>2</v>
      </c>
      <c r="Y3551" t="s">
        <v>2</v>
      </c>
      <c r="Z3551" t="s">
        <v>2</v>
      </c>
      <c r="AA3551" t="s">
        <v>2</v>
      </c>
      <c r="AB3551" t="s">
        <v>2</v>
      </c>
      <c r="AC3551" t="s">
        <v>2</v>
      </c>
      <c r="AD3551" t="s">
        <v>2</v>
      </c>
      <c r="AE3551" t="s">
        <v>2</v>
      </c>
      <c r="AF3551">
        <v>1</v>
      </c>
      <c r="AG3551">
        <v>1</v>
      </c>
      <c r="AH3551" t="s">
        <v>2</v>
      </c>
      <c r="AI3551">
        <v>4</v>
      </c>
      <c r="AJ3551">
        <v>4</v>
      </c>
      <c r="AK3551" t="s">
        <v>2</v>
      </c>
      <c r="AL3551">
        <v>4</v>
      </c>
      <c r="AM3551">
        <v>4</v>
      </c>
      <c r="AN3551">
        <v>4</v>
      </c>
      <c r="AO3551">
        <v>4</v>
      </c>
      <c r="AP3551" t="s">
        <v>2</v>
      </c>
      <c r="AQ3551">
        <v>37</v>
      </c>
      <c r="AR3551">
        <v>1</v>
      </c>
      <c r="AS3551">
        <v>1</v>
      </c>
      <c r="AT3551">
        <v>0</v>
      </c>
      <c r="AU3551">
        <v>0</v>
      </c>
      <c r="AV3551" t="s">
        <v>2</v>
      </c>
      <c r="AW3551" t="s">
        <v>2</v>
      </c>
      <c r="AX3551" t="s">
        <v>2</v>
      </c>
      <c r="AY3551" t="s">
        <v>2</v>
      </c>
      <c r="AZ3551">
        <v>1</v>
      </c>
      <c r="BA3551">
        <v>1</v>
      </c>
      <c r="BB3551">
        <v>0</v>
      </c>
      <c r="BC3551">
        <v>0</v>
      </c>
      <c r="BD3551">
        <v>1</v>
      </c>
      <c r="BE3551">
        <v>188781.10333333301</v>
      </c>
      <c r="BF3551">
        <v>247383.10500000001</v>
      </c>
      <c r="BG3551">
        <v>0</v>
      </c>
      <c r="BH3551">
        <v>0</v>
      </c>
    </row>
    <row r="3552" spans="1:60" x14ac:dyDescent="0.3">
      <c r="A3552">
        <v>112535</v>
      </c>
      <c r="B3552" t="s">
        <v>0</v>
      </c>
      <c r="C3552" t="s">
        <v>14</v>
      </c>
      <c r="D3552">
        <v>31</v>
      </c>
      <c r="E3552" t="s">
        <v>82</v>
      </c>
      <c r="F3552">
        <v>868</v>
      </c>
      <c r="G3552">
        <v>0</v>
      </c>
      <c r="H3552" t="s">
        <v>83</v>
      </c>
      <c r="I3552" t="s">
        <v>84</v>
      </c>
      <c r="J3552" t="s">
        <v>88</v>
      </c>
      <c r="K3552" t="s">
        <v>2</v>
      </c>
      <c r="L3552" t="s">
        <v>2</v>
      </c>
      <c r="M3552" t="s">
        <v>2</v>
      </c>
      <c r="N3552" t="s">
        <v>2</v>
      </c>
      <c r="O3552" t="s">
        <v>2</v>
      </c>
      <c r="P3552" t="s">
        <v>2</v>
      </c>
      <c r="Q3552" t="s">
        <v>2</v>
      </c>
      <c r="R3552" t="s">
        <v>2</v>
      </c>
      <c r="S3552" t="s">
        <v>2</v>
      </c>
      <c r="T3552" t="s">
        <v>2</v>
      </c>
      <c r="U3552" t="s">
        <v>2</v>
      </c>
      <c r="V3552" t="s">
        <v>2</v>
      </c>
      <c r="W3552" t="s">
        <v>2</v>
      </c>
      <c r="X3552" t="s">
        <v>2</v>
      </c>
      <c r="Y3552" t="s">
        <v>2</v>
      </c>
      <c r="Z3552" t="s">
        <v>2</v>
      </c>
      <c r="AA3552" t="s">
        <v>2</v>
      </c>
      <c r="AB3552" t="s">
        <v>2</v>
      </c>
      <c r="AC3552" t="s">
        <v>2</v>
      </c>
      <c r="AD3552" t="s">
        <v>2</v>
      </c>
      <c r="AE3552" t="s">
        <v>2</v>
      </c>
      <c r="AF3552">
        <v>44</v>
      </c>
      <c r="AG3552">
        <v>44</v>
      </c>
      <c r="AH3552">
        <v>44</v>
      </c>
      <c r="AI3552">
        <v>334</v>
      </c>
      <c r="AJ3552">
        <v>334</v>
      </c>
      <c r="AK3552">
        <v>334</v>
      </c>
      <c r="AL3552">
        <v>7.5909090909090899</v>
      </c>
      <c r="AM3552">
        <v>54</v>
      </c>
      <c r="AN3552">
        <v>334</v>
      </c>
      <c r="AO3552">
        <v>334</v>
      </c>
      <c r="AP3552">
        <v>5</v>
      </c>
      <c r="AQ3552">
        <v>0</v>
      </c>
      <c r="AR3552">
        <v>1</v>
      </c>
      <c r="AS3552">
        <v>1</v>
      </c>
      <c r="AT3552">
        <v>0</v>
      </c>
      <c r="AU3552">
        <v>0</v>
      </c>
      <c r="AV3552" t="s">
        <v>2</v>
      </c>
      <c r="AW3552" t="s">
        <v>2</v>
      </c>
      <c r="AX3552" t="s">
        <v>2</v>
      </c>
      <c r="AY3552" t="s">
        <v>2</v>
      </c>
      <c r="AZ3552">
        <v>1</v>
      </c>
      <c r="BA3552">
        <v>1</v>
      </c>
      <c r="BB3552">
        <v>0</v>
      </c>
      <c r="BC3552">
        <v>0</v>
      </c>
      <c r="BD3552">
        <v>1</v>
      </c>
      <c r="BE3552">
        <v>2389612.9</v>
      </c>
      <c r="BF3552">
        <v>2389612.9</v>
      </c>
      <c r="BG3552">
        <v>0</v>
      </c>
      <c r="BH3552">
        <v>0</v>
      </c>
    </row>
    <row r="3553" spans="1:60" x14ac:dyDescent="0.3">
      <c r="A3553">
        <v>862962</v>
      </c>
      <c r="B3553" t="s">
        <v>0</v>
      </c>
      <c r="C3553" t="s">
        <v>14</v>
      </c>
      <c r="D3553">
        <v>29</v>
      </c>
      <c r="E3553" t="s">
        <v>82</v>
      </c>
      <c r="F3553">
        <v>863</v>
      </c>
      <c r="G3553">
        <v>0</v>
      </c>
      <c r="H3553" t="s">
        <v>83</v>
      </c>
      <c r="I3553" t="s">
        <v>82</v>
      </c>
      <c r="J3553" t="s">
        <v>85</v>
      </c>
      <c r="K3553">
        <v>15</v>
      </c>
      <c r="L3553">
        <v>15</v>
      </c>
      <c r="M3553">
        <v>15</v>
      </c>
      <c r="N3553" t="s">
        <v>91</v>
      </c>
      <c r="O3553" t="s">
        <v>95</v>
      </c>
      <c r="P3553">
        <v>12</v>
      </c>
      <c r="Q3553">
        <v>47610000</v>
      </c>
      <c r="R3553">
        <v>3174000</v>
      </c>
      <c r="S3553">
        <v>41000000</v>
      </c>
      <c r="T3553">
        <v>16</v>
      </c>
      <c r="U3553">
        <v>16</v>
      </c>
      <c r="V3553">
        <v>16</v>
      </c>
      <c r="W3553">
        <v>1.06666666666667</v>
      </c>
      <c r="X3553">
        <v>2</v>
      </c>
      <c r="Y3553">
        <v>47610000</v>
      </c>
      <c r="Z3553">
        <v>47610000</v>
      </c>
      <c r="AA3553">
        <v>16</v>
      </c>
      <c r="AB3553">
        <v>16</v>
      </c>
      <c r="AC3553">
        <v>0</v>
      </c>
      <c r="AD3553">
        <v>6</v>
      </c>
      <c r="AE3553">
        <v>15</v>
      </c>
      <c r="AF3553">
        <v>105</v>
      </c>
      <c r="AG3553">
        <v>105</v>
      </c>
      <c r="AH3553">
        <v>105</v>
      </c>
      <c r="AI3553">
        <v>474</v>
      </c>
      <c r="AJ3553">
        <v>474</v>
      </c>
      <c r="AK3553">
        <v>474</v>
      </c>
      <c r="AL3553">
        <v>4.5142857142857098</v>
      </c>
      <c r="AM3553">
        <v>78</v>
      </c>
      <c r="AN3553">
        <v>474</v>
      </c>
      <c r="AO3553">
        <v>474</v>
      </c>
      <c r="AP3553">
        <v>3</v>
      </c>
      <c r="AQ3553">
        <v>0</v>
      </c>
      <c r="AR3553">
        <v>1</v>
      </c>
      <c r="AS3553">
        <v>1</v>
      </c>
      <c r="AT3553">
        <v>0</v>
      </c>
      <c r="AU3553">
        <v>0</v>
      </c>
      <c r="AV3553" t="s">
        <v>2</v>
      </c>
      <c r="AW3553" t="s">
        <v>2</v>
      </c>
      <c r="AX3553" t="s">
        <v>2</v>
      </c>
      <c r="AY3553" t="s">
        <v>2</v>
      </c>
      <c r="AZ3553">
        <v>1</v>
      </c>
      <c r="BA3553">
        <v>1</v>
      </c>
      <c r="BB3553">
        <v>0</v>
      </c>
      <c r="BC3553">
        <v>0</v>
      </c>
      <c r="BD3553">
        <v>1</v>
      </c>
      <c r="BE3553">
        <v>953122.58</v>
      </c>
      <c r="BF3553">
        <v>953122.58</v>
      </c>
      <c r="BG3553">
        <v>0</v>
      </c>
      <c r="BH3553">
        <v>0</v>
      </c>
    </row>
    <row r="3554" spans="1:60" x14ac:dyDescent="0.3">
      <c r="A3554">
        <v>104773</v>
      </c>
      <c r="B3554" t="s">
        <v>0</v>
      </c>
      <c r="C3554" t="s">
        <v>13</v>
      </c>
      <c r="D3554">
        <v>26</v>
      </c>
      <c r="E3554" t="s">
        <v>82</v>
      </c>
      <c r="F3554">
        <v>848</v>
      </c>
      <c r="G3554">
        <v>0</v>
      </c>
      <c r="H3554" t="s">
        <v>83</v>
      </c>
      <c r="I3554" t="s">
        <v>84</v>
      </c>
      <c r="J3554" t="s">
        <v>88</v>
      </c>
      <c r="K3554" t="s">
        <v>2</v>
      </c>
      <c r="L3554" t="s">
        <v>2</v>
      </c>
      <c r="M3554" t="s">
        <v>2</v>
      </c>
      <c r="N3554" t="s">
        <v>2</v>
      </c>
      <c r="O3554" t="s">
        <v>2</v>
      </c>
      <c r="P3554" t="s">
        <v>2</v>
      </c>
      <c r="Q3554" t="s">
        <v>2</v>
      </c>
      <c r="R3554" t="s">
        <v>2</v>
      </c>
      <c r="S3554" t="s">
        <v>2</v>
      </c>
      <c r="T3554" t="s">
        <v>2</v>
      </c>
      <c r="U3554" t="s">
        <v>2</v>
      </c>
      <c r="V3554" t="s">
        <v>2</v>
      </c>
      <c r="W3554" t="s">
        <v>2</v>
      </c>
      <c r="X3554" t="s">
        <v>2</v>
      </c>
      <c r="Y3554" t="s">
        <v>2</v>
      </c>
      <c r="Z3554" t="s">
        <v>2</v>
      </c>
      <c r="AA3554" t="s">
        <v>2</v>
      </c>
      <c r="AB3554" t="s">
        <v>2</v>
      </c>
      <c r="AC3554" t="s">
        <v>2</v>
      </c>
      <c r="AD3554" t="s">
        <v>2</v>
      </c>
      <c r="AE3554" t="s">
        <v>2</v>
      </c>
      <c r="AF3554">
        <v>1</v>
      </c>
      <c r="AG3554">
        <v>1</v>
      </c>
      <c r="AH3554">
        <v>1</v>
      </c>
      <c r="AI3554">
        <v>2</v>
      </c>
      <c r="AJ3554">
        <v>2</v>
      </c>
      <c r="AK3554">
        <v>2</v>
      </c>
      <c r="AL3554">
        <v>2</v>
      </c>
      <c r="AM3554">
        <v>2</v>
      </c>
      <c r="AN3554">
        <v>2</v>
      </c>
      <c r="AO3554">
        <v>2</v>
      </c>
      <c r="AP3554" t="s">
        <v>2</v>
      </c>
      <c r="AQ3554">
        <v>0</v>
      </c>
      <c r="AR3554">
        <v>1</v>
      </c>
      <c r="AS3554">
        <v>1</v>
      </c>
      <c r="AT3554">
        <v>0</v>
      </c>
      <c r="AU3554">
        <v>0</v>
      </c>
      <c r="AV3554" t="s">
        <v>2</v>
      </c>
      <c r="AW3554" t="s">
        <v>2</v>
      </c>
      <c r="AX3554" t="s">
        <v>2</v>
      </c>
      <c r="AY3554" t="s">
        <v>2</v>
      </c>
      <c r="AZ3554">
        <v>1</v>
      </c>
      <c r="BA3554">
        <v>1</v>
      </c>
      <c r="BB3554">
        <v>0</v>
      </c>
      <c r="BC3554">
        <v>0</v>
      </c>
      <c r="BD3554">
        <v>1</v>
      </c>
      <c r="BE3554">
        <v>18645.16</v>
      </c>
      <c r="BF3554">
        <v>18645.16</v>
      </c>
      <c r="BG3554">
        <v>0</v>
      </c>
      <c r="BH3554">
        <v>0</v>
      </c>
    </row>
    <row r="3555" spans="1:60" x14ac:dyDescent="0.3">
      <c r="A3555">
        <v>340548</v>
      </c>
      <c r="B3555" t="s">
        <v>0</v>
      </c>
      <c r="C3555" t="s">
        <v>14</v>
      </c>
      <c r="D3555">
        <v>26</v>
      </c>
      <c r="E3555" t="s">
        <v>82</v>
      </c>
      <c r="F3555">
        <v>866</v>
      </c>
      <c r="G3555">
        <v>6</v>
      </c>
      <c r="H3555" t="s">
        <v>83</v>
      </c>
      <c r="I3555" t="s">
        <v>84</v>
      </c>
      <c r="J3555" t="s">
        <v>88</v>
      </c>
      <c r="K3555" t="s">
        <v>2</v>
      </c>
      <c r="L3555" t="s">
        <v>2</v>
      </c>
      <c r="M3555" t="s">
        <v>2</v>
      </c>
      <c r="N3555" t="s">
        <v>2</v>
      </c>
      <c r="O3555" t="s">
        <v>2</v>
      </c>
      <c r="P3555" t="s">
        <v>2</v>
      </c>
      <c r="Q3555" t="s">
        <v>2</v>
      </c>
      <c r="R3555" t="s">
        <v>2</v>
      </c>
      <c r="S3555" t="s">
        <v>2</v>
      </c>
      <c r="T3555" t="s">
        <v>2</v>
      </c>
      <c r="U3555" t="s">
        <v>2</v>
      </c>
      <c r="V3555" t="s">
        <v>2</v>
      </c>
      <c r="W3555" t="s">
        <v>2</v>
      </c>
      <c r="X3555" t="s">
        <v>2</v>
      </c>
      <c r="Y3555" t="s">
        <v>2</v>
      </c>
      <c r="Z3555" t="s">
        <v>2</v>
      </c>
      <c r="AA3555" t="s">
        <v>2</v>
      </c>
      <c r="AB3555" t="s">
        <v>2</v>
      </c>
      <c r="AC3555" t="s">
        <v>2</v>
      </c>
      <c r="AD3555" t="s">
        <v>2</v>
      </c>
      <c r="AE3555" t="s">
        <v>2</v>
      </c>
      <c r="AF3555">
        <v>3</v>
      </c>
      <c r="AG3555">
        <v>3</v>
      </c>
      <c r="AH3555">
        <v>3</v>
      </c>
      <c r="AI3555">
        <v>10</v>
      </c>
      <c r="AJ3555">
        <v>10</v>
      </c>
      <c r="AK3555">
        <v>10</v>
      </c>
      <c r="AL3555">
        <v>3.3333333333333299</v>
      </c>
      <c r="AM3555">
        <v>7</v>
      </c>
      <c r="AN3555">
        <v>10</v>
      </c>
      <c r="AO3555">
        <v>10</v>
      </c>
      <c r="AP3555">
        <v>0</v>
      </c>
      <c r="AQ3555">
        <v>0</v>
      </c>
      <c r="AR3555" t="s">
        <v>2</v>
      </c>
      <c r="AS3555" t="s">
        <v>2</v>
      </c>
      <c r="AT3555" t="s">
        <v>2</v>
      </c>
      <c r="AU3555" t="s">
        <v>2</v>
      </c>
      <c r="AV3555" t="s">
        <v>2</v>
      </c>
      <c r="AW3555" t="s">
        <v>2</v>
      </c>
      <c r="AX3555" t="s">
        <v>2</v>
      </c>
      <c r="AY3555" t="s">
        <v>2</v>
      </c>
      <c r="AZ3555" t="s">
        <v>2</v>
      </c>
      <c r="BA3555" t="s">
        <v>2</v>
      </c>
      <c r="BB3555" t="s">
        <v>2</v>
      </c>
      <c r="BC3555" t="s">
        <v>2</v>
      </c>
      <c r="BD3555" t="s">
        <v>2</v>
      </c>
      <c r="BE3555" t="s">
        <v>2</v>
      </c>
      <c r="BF3555" t="s">
        <v>2</v>
      </c>
      <c r="BG3555" t="s">
        <v>2</v>
      </c>
      <c r="BH3555" t="s">
        <v>2</v>
      </c>
    </row>
    <row r="3556" spans="1:60" x14ac:dyDescent="0.3">
      <c r="A3556">
        <v>468985</v>
      </c>
      <c r="B3556" t="s">
        <v>0</v>
      </c>
      <c r="C3556" t="s">
        <v>13</v>
      </c>
      <c r="D3556">
        <v>46</v>
      </c>
      <c r="E3556" t="s">
        <v>82</v>
      </c>
      <c r="F3556">
        <v>847</v>
      </c>
      <c r="G3556">
        <v>0</v>
      </c>
      <c r="H3556" t="s">
        <v>83</v>
      </c>
      <c r="I3556" t="s">
        <v>82</v>
      </c>
      <c r="J3556" t="s">
        <v>88</v>
      </c>
      <c r="K3556" t="s">
        <v>2</v>
      </c>
      <c r="L3556" t="s">
        <v>2</v>
      </c>
      <c r="M3556" t="s">
        <v>2</v>
      </c>
      <c r="N3556" t="s">
        <v>2</v>
      </c>
      <c r="O3556" t="s">
        <v>2</v>
      </c>
      <c r="P3556" t="s">
        <v>2</v>
      </c>
      <c r="Q3556" t="s">
        <v>2</v>
      </c>
      <c r="R3556" t="s">
        <v>2</v>
      </c>
      <c r="S3556" t="s">
        <v>2</v>
      </c>
      <c r="T3556" t="s">
        <v>2</v>
      </c>
      <c r="U3556" t="s">
        <v>2</v>
      </c>
      <c r="V3556" t="s">
        <v>2</v>
      </c>
      <c r="W3556" t="s">
        <v>2</v>
      </c>
      <c r="X3556" t="s">
        <v>2</v>
      </c>
      <c r="Y3556" t="s">
        <v>2</v>
      </c>
      <c r="Z3556" t="s">
        <v>2</v>
      </c>
      <c r="AA3556" t="s">
        <v>2</v>
      </c>
      <c r="AB3556" t="s">
        <v>2</v>
      </c>
      <c r="AC3556" t="s">
        <v>2</v>
      </c>
      <c r="AD3556" t="s">
        <v>2</v>
      </c>
      <c r="AE3556" t="s">
        <v>2</v>
      </c>
      <c r="AF3556">
        <v>8</v>
      </c>
      <c r="AG3556">
        <v>8</v>
      </c>
      <c r="AH3556">
        <v>8</v>
      </c>
      <c r="AI3556">
        <v>35</v>
      </c>
      <c r="AJ3556">
        <v>35</v>
      </c>
      <c r="AK3556">
        <v>35</v>
      </c>
      <c r="AL3556">
        <v>4.375</v>
      </c>
      <c r="AM3556">
        <v>13</v>
      </c>
      <c r="AN3556">
        <v>35</v>
      </c>
      <c r="AO3556">
        <v>35</v>
      </c>
      <c r="AP3556">
        <v>3</v>
      </c>
      <c r="AQ3556">
        <v>0</v>
      </c>
      <c r="AR3556">
        <v>1</v>
      </c>
      <c r="AS3556">
        <v>1</v>
      </c>
      <c r="AT3556">
        <v>0</v>
      </c>
      <c r="AU3556">
        <v>0</v>
      </c>
      <c r="AV3556" t="s">
        <v>2</v>
      </c>
      <c r="AW3556" t="s">
        <v>2</v>
      </c>
      <c r="AX3556" t="s">
        <v>2</v>
      </c>
      <c r="AY3556" t="s">
        <v>2</v>
      </c>
      <c r="AZ3556">
        <v>1</v>
      </c>
      <c r="BA3556">
        <v>1</v>
      </c>
      <c r="BB3556">
        <v>0</v>
      </c>
      <c r="BC3556">
        <v>0</v>
      </c>
      <c r="BD3556">
        <v>1</v>
      </c>
      <c r="BE3556">
        <v>32258.06</v>
      </c>
      <c r="BF3556">
        <v>32258.06</v>
      </c>
      <c r="BG3556">
        <v>0</v>
      </c>
      <c r="BH3556">
        <v>0</v>
      </c>
    </row>
    <row r="3557" spans="1:60" x14ac:dyDescent="0.3">
      <c r="A3557">
        <v>891046</v>
      </c>
      <c r="B3557" t="s">
        <v>0</v>
      </c>
      <c r="C3557" t="s">
        <v>14</v>
      </c>
      <c r="D3557">
        <v>31</v>
      </c>
      <c r="E3557" t="s">
        <v>82</v>
      </c>
      <c r="F3557">
        <v>867</v>
      </c>
      <c r="G3557">
        <v>8</v>
      </c>
      <c r="H3557" t="s">
        <v>89</v>
      </c>
      <c r="I3557" t="s">
        <v>84</v>
      </c>
      <c r="J3557" t="s">
        <v>85</v>
      </c>
      <c r="K3557" t="s">
        <v>2</v>
      </c>
      <c r="L3557" t="s">
        <v>2</v>
      </c>
      <c r="M3557" t="s">
        <v>2</v>
      </c>
      <c r="N3557" t="s">
        <v>2</v>
      </c>
      <c r="O3557" t="s">
        <v>2</v>
      </c>
      <c r="P3557" t="s">
        <v>2</v>
      </c>
      <c r="Q3557" t="s">
        <v>2</v>
      </c>
      <c r="R3557" t="s">
        <v>2</v>
      </c>
      <c r="S3557" t="s">
        <v>2</v>
      </c>
      <c r="T3557" t="s">
        <v>2</v>
      </c>
      <c r="U3557" t="s">
        <v>2</v>
      </c>
      <c r="V3557" t="s">
        <v>2</v>
      </c>
      <c r="W3557" t="s">
        <v>2</v>
      </c>
      <c r="X3557" t="s">
        <v>2</v>
      </c>
      <c r="Y3557" t="s">
        <v>2</v>
      </c>
      <c r="Z3557" t="s">
        <v>2</v>
      </c>
      <c r="AA3557" t="s">
        <v>2</v>
      </c>
      <c r="AB3557" t="s">
        <v>2</v>
      </c>
      <c r="AC3557" t="s">
        <v>2</v>
      </c>
      <c r="AD3557" t="s">
        <v>2</v>
      </c>
      <c r="AE3557" t="s">
        <v>2</v>
      </c>
      <c r="AF3557">
        <v>17</v>
      </c>
      <c r="AG3557">
        <v>17</v>
      </c>
      <c r="AH3557">
        <v>17</v>
      </c>
      <c r="AI3557">
        <v>61</v>
      </c>
      <c r="AJ3557">
        <v>61</v>
      </c>
      <c r="AK3557">
        <v>61</v>
      </c>
      <c r="AL3557">
        <v>3.5882352941176499</v>
      </c>
      <c r="AM3557">
        <v>12</v>
      </c>
      <c r="AN3557">
        <v>61</v>
      </c>
      <c r="AO3557">
        <v>61</v>
      </c>
      <c r="AP3557">
        <v>17</v>
      </c>
      <c r="AQ3557">
        <v>0</v>
      </c>
      <c r="AR3557">
        <v>0</v>
      </c>
      <c r="AS3557">
        <v>0</v>
      </c>
      <c r="AT3557">
        <v>1</v>
      </c>
      <c r="AU3557">
        <v>1</v>
      </c>
      <c r="AV3557">
        <v>138310000</v>
      </c>
      <c r="AW3557">
        <v>138310000</v>
      </c>
      <c r="AX3557">
        <v>1</v>
      </c>
      <c r="AY3557">
        <v>1</v>
      </c>
      <c r="AZ3557" t="s">
        <v>2</v>
      </c>
      <c r="BA3557" t="s">
        <v>2</v>
      </c>
      <c r="BB3557" t="s">
        <v>2</v>
      </c>
      <c r="BC3557" t="s">
        <v>2</v>
      </c>
      <c r="BD3557" t="s">
        <v>2</v>
      </c>
      <c r="BE3557" t="s">
        <v>2</v>
      </c>
      <c r="BF3557" t="s">
        <v>2</v>
      </c>
      <c r="BG3557" t="s">
        <v>2</v>
      </c>
      <c r="BH3557" t="s">
        <v>2</v>
      </c>
    </row>
    <row r="3558" spans="1:60" x14ac:dyDescent="0.3">
      <c r="A3558">
        <v>86331</v>
      </c>
      <c r="B3558" t="s">
        <v>1</v>
      </c>
      <c r="C3558" t="s">
        <v>14</v>
      </c>
      <c r="D3558">
        <v>51</v>
      </c>
      <c r="E3558" t="s">
        <v>82</v>
      </c>
      <c r="F3558">
        <v>853</v>
      </c>
      <c r="G3558">
        <v>0</v>
      </c>
      <c r="H3558" t="s">
        <v>83</v>
      </c>
      <c r="I3558" t="s">
        <v>84</v>
      </c>
      <c r="J3558" t="s">
        <v>85</v>
      </c>
      <c r="K3558" t="s">
        <v>2</v>
      </c>
      <c r="L3558" t="s">
        <v>2</v>
      </c>
      <c r="M3558" t="s">
        <v>2</v>
      </c>
      <c r="N3558" t="s">
        <v>2</v>
      </c>
      <c r="O3558" t="s">
        <v>2</v>
      </c>
      <c r="P3558" t="s">
        <v>2</v>
      </c>
      <c r="Q3558" t="s">
        <v>2</v>
      </c>
      <c r="R3558" t="s">
        <v>2</v>
      </c>
      <c r="S3558" t="s">
        <v>2</v>
      </c>
      <c r="T3558" t="s">
        <v>2</v>
      </c>
      <c r="U3558" t="s">
        <v>2</v>
      </c>
      <c r="V3558" t="s">
        <v>2</v>
      </c>
      <c r="W3558" t="s">
        <v>2</v>
      </c>
      <c r="X3558" t="s">
        <v>2</v>
      </c>
      <c r="Y3558" t="s">
        <v>2</v>
      </c>
      <c r="Z3558" t="s">
        <v>2</v>
      </c>
      <c r="AA3558" t="s">
        <v>2</v>
      </c>
      <c r="AB3558" t="s">
        <v>2</v>
      </c>
      <c r="AC3558" t="s">
        <v>2</v>
      </c>
      <c r="AD3558" t="s">
        <v>2</v>
      </c>
      <c r="AE3558" t="s">
        <v>2</v>
      </c>
      <c r="AF3558">
        <v>2</v>
      </c>
      <c r="AG3558">
        <v>2</v>
      </c>
      <c r="AH3558">
        <v>2</v>
      </c>
      <c r="AI3558">
        <v>4</v>
      </c>
      <c r="AJ3558">
        <v>4</v>
      </c>
      <c r="AK3558">
        <v>4</v>
      </c>
      <c r="AL3558">
        <v>2</v>
      </c>
      <c r="AM3558">
        <v>3</v>
      </c>
      <c r="AN3558">
        <v>4</v>
      </c>
      <c r="AO3558">
        <v>4</v>
      </c>
      <c r="AP3558">
        <v>0</v>
      </c>
      <c r="AQ3558">
        <v>0</v>
      </c>
      <c r="AR3558" t="s">
        <v>2</v>
      </c>
      <c r="AS3558" t="s">
        <v>2</v>
      </c>
      <c r="AT3558" t="s">
        <v>2</v>
      </c>
      <c r="AU3558" t="s">
        <v>2</v>
      </c>
      <c r="AV3558">
        <v>595000000</v>
      </c>
      <c r="AW3558">
        <v>595000000</v>
      </c>
      <c r="AX3558">
        <v>1</v>
      </c>
      <c r="AY3558">
        <v>1</v>
      </c>
      <c r="AZ3558">
        <v>1</v>
      </c>
      <c r="BA3558">
        <v>1</v>
      </c>
      <c r="BB3558">
        <v>0</v>
      </c>
      <c r="BC3558">
        <v>0</v>
      </c>
      <c r="BD3558">
        <v>1</v>
      </c>
      <c r="BE3558">
        <v>92838.71</v>
      </c>
      <c r="BF3558">
        <v>92838.71</v>
      </c>
      <c r="BG3558">
        <v>0</v>
      </c>
      <c r="BH3558">
        <v>0</v>
      </c>
    </row>
    <row r="3559" spans="1:60" x14ac:dyDescent="0.3">
      <c r="A3559">
        <v>319406</v>
      </c>
      <c r="B3559" t="s">
        <v>0</v>
      </c>
      <c r="C3559" t="s">
        <v>14</v>
      </c>
      <c r="D3559">
        <v>49</v>
      </c>
      <c r="E3559" t="s">
        <v>82</v>
      </c>
      <c r="F3559">
        <v>879</v>
      </c>
      <c r="G3559">
        <v>0</v>
      </c>
      <c r="H3559" t="s">
        <v>83</v>
      </c>
      <c r="I3559" t="s">
        <v>84</v>
      </c>
      <c r="J3559" t="s">
        <v>88</v>
      </c>
      <c r="K3559">
        <v>7</v>
      </c>
      <c r="L3559">
        <v>7</v>
      </c>
      <c r="M3559">
        <v>6</v>
      </c>
      <c r="N3559" t="s">
        <v>91</v>
      </c>
      <c r="O3559" t="s">
        <v>92</v>
      </c>
      <c r="P3559">
        <v>7</v>
      </c>
      <c r="Q3559">
        <v>190000</v>
      </c>
      <c r="R3559">
        <v>27142.857142857101</v>
      </c>
      <c r="S3559">
        <v>50000</v>
      </c>
      <c r="T3559">
        <v>7</v>
      </c>
      <c r="U3559">
        <v>7</v>
      </c>
      <c r="V3559">
        <v>6</v>
      </c>
      <c r="W3559">
        <v>1</v>
      </c>
      <c r="X3559">
        <v>1</v>
      </c>
      <c r="Y3559">
        <v>95000</v>
      </c>
      <c r="Z3559">
        <v>130000</v>
      </c>
      <c r="AA3559">
        <v>3.5</v>
      </c>
      <c r="AB3559">
        <v>5</v>
      </c>
      <c r="AC3559">
        <v>2</v>
      </c>
      <c r="AD3559">
        <v>8</v>
      </c>
      <c r="AE3559">
        <v>7</v>
      </c>
      <c r="AF3559">
        <v>29</v>
      </c>
      <c r="AG3559">
        <v>29</v>
      </c>
      <c r="AH3559">
        <v>19</v>
      </c>
      <c r="AI3559">
        <v>91</v>
      </c>
      <c r="AJ3559">
        <v>91</v>
      </c>
      <c r="AK3559">
        <v>41</v>
      </c>
      <c r="AL3559">
        <v>3.1379310344827598</v>
      </c>
      <c r="AM3559">
        <v>12</v>
      </c>
      <c r="AN3559">
        <v>45.5</v>
      </c>
      <c r="AO3559">
        <v>62</v>
      </c>
      <c r="AP3559">
        <v>7</v>
      </c>
      <c r="AQ3559">
        <v>0</v>
      </c>
      <c r="AR3559">
        <v>1</v>
      </c>
      <c r="AS3559">
        <v>1</v>
      </c>
      <c r="AT3559">
        <v>0</v>
      </c>
      <c r="AU3559">
        <v>0</v>
      </c>
      <c r="AV3559" t="s">
        <v>2</v>
      </c>
      <c r="AW3559" t="s">
        <v>2</v>
      </c>
      <c r="AX3559" t="s">
        <v>2</v>
      </c>
      <c r="AY3559" t="s">
        <v>2</v>
      </c>
      <c r="AZ3559">
        <v>1</v>
      </c>
      <c r="BA3559">
        <v>1</v>
      </c>
      <c r="BB3559">
        <v>0</v>
      </c>
      <c r="BC3559">
        <v>0</v>
      </c>
      <c r="BD3559">
        <v>1</v>
      </c>
      <c r="BE3559">
        <v>708842.16500000004</v>
      </c>
      <c r="BF3559">
        <v>708842.16500000004</v>
      </c>
      <c r="BG3559">
        <v>0</v>
      </c>
      <c r="BH3559">
        <v>0</v>
      </c>
    </row>
    <row r="3560" spans="1:60" x14ac:dyDescent="0.3">
      <c r="A3560">
        <v>5367</v>
      </c>
      <c r="B3560" t="s">
        <v>0</v>
      </c>
      <c r="C3560" t="s">
        <v>13</v>
      </c>
      <c r="D3560">
        <v>23</v>
      </c>
      <c r="E3560" t="s">
        <v>82</v>
      </c>
      <c r="F3560">
        <v>867</v>
      </c>
      <c r="G3560">
        <v>0</v>
      </c>
      <c r="H3560" t="s">
        <v>83</v>
      </c>
      <c r="I3560" t="s">
        <v>84</v>
      </c>
      <c r="J3560" t="s">
        <v>85</v>
      </c>
      <c r="K3560">
        <v>3</v>
      </c>
      <c r="L3560">
        <v>3</v>
      </c>
      <c r="M3560">
        <v>3</v>
      </c>
      <c r="N3560" t="s">
        <v>91</v>
      </c>
      <c r="O3560" t="s">
        <v>95</v>
      </c>
      <c r="P3560">
        <v>3</v>
      </c>
      <c r="Q3560">
        <v>90000</v>
      </c>
      <c r="R3560">
        <v>30000</v>
      </c>
      <c r="S3560">
        <v>50000</v>
      </c>
      <c r="T3560">
        <v>3</v>
      </c>
      <c r="U3560">
        <v>3</v>
      </c>
      <c r="V3560">
        <v>3</v>
      </c>
      <c r="W3560">
        <v>1</v>
      </c>
      <c r="X3560">
        <v>1</v>
      </c>
      <c r="Y3560">
        <v>90000</v>
      </c>
      <c r="Z3560">
        <v>90000</v>
      </c>
      <c r="AA3560">
        <v>3</v>
      </c>
      <c r="AB3560">
        <v>3</v>
      </c>
      <c r="AC3560">
        <v>8</v>
      </c>
      <c r="AD3560">
        <v>9</v>
      </c>
      <c r="AE3560">
        <v>3</v>
      </c>
      <c r="AF3560">
        <v>38</v>
      </c>
      <c r="AG3560">
        <v>38</v>
      </c>
      <c r="AH3560">
        <v>38</v>
      </c>
      <c r="AI3560">
        <v>129</v>
      </c>
      <c r="AJ3560">
        <v>129</v>
      </c>
      <c r="AK3560">
        <v>129</v>
      </c>
      <c r="AL3560">
        <v>3.3947368421052602</v>
      </c>
      <c r="AM3560">
        <v>22</v>
      </c>
      <c r="AN3560">
        <v>129</v>
      </c>
      <c r="AO3560">
        <v>129</v>
      </c>
      <c r="AP3560">
        <v>8</v>
      </c>
      <c r="AQ3560">
        <v>-4</v>
      </c>
      <c r="AR3560">
        <v>1</v>
      </c>
      <c r="AS3560">
        <v>1</v>
      </c>
      <c r="AT3560">
        <v>0</v>
      </c>
      <c r="AU3560">
        <v>0</v>
      </c>
      <c r="AV3560" t="s">
        <v>2</v>
      </c>
      <c r="AW3560" t="s">
        <v>2</v>
      </c>
      <c r="AX3560" t="s">
        <v>2</v>
      </c>
      <c r="AY3560" t="s">
        <v>2</v>
      </c>
      <c r="AZ3560">
        <v>1</v>
      </c>
      <c r="BA3560">
        <v>1</v>
      </c>
      <c r="BB3560">
        <v>0</v>
      </c>
      <c r="BC3560">
        <v>0</v>
      </c>
      <c r="BD3560">
        <v>1</v>
      </c>
      <c r="BE3560">
        <v>336000</v>
      </c>
      <c r="BF3560">
        <v>336000</v>
      </c>
      <c r="BG3560">
        <v>0</v>
      </c>
      <c r="BH3560">
        <v>0</v>
      </c>
    </row>
    <row r="3561" spans="1:60" x14ac:dyDescent="0.3">
      <c r="A3561">
        <v>375978</v>
      </c>
      <c r="B3561" t="s">
        <v>0</v>
      </c>
      <c r="C3561" t="s">
        <v>14</v>
      </c>
      <c r="D3561">
        <v>25</v>
      </c>
      <c r="E3561" t="s">
        <v>82</v>
      </c>
      <c r="F3561">
        <v>855</v>
      </c>
      <c r="G3561">
        <v>0</v>
      </c>
      <c r="H3561" t="s">
        <v>83</v>
      </c>
      <c r="I3561" t="s">
        <v>82</v>
      </c>
      <c r="J3561" t="s">
        <v>85</v>
      </c>
      <c r="K3561" t="s">
        <v>2</v>
      </c>
      <c r="L3561" t="s">
        <v>2</v>
      </c>
      <c r="M3561" t="s">
        <v>2</v>
      </c>
      <c r="N3561" t="s">
        <v>2</v>
      </c>
      <c r="O3561" t="s">
        <v>2</v>
      </c>
      <c r="P3561" t="s">
        <v>2</v>
      </c>
      <c r="Q3561" t="s">
        <v>2</v>
      </c>
      <c r="R3561" t="s">
        <v>2</v>
      </c>
      <c r="S3561" t="s">
        <v>2</v>
      </c>
      <c r="T3561" t="s">
        <v>2</v>
      </c>
      <c r="U3561" t="s">
        <v>2</v>
      </c>
      <c r="V3561" t="s">
        <v>2</v>
      </c>
      <c r="W3561" t="s">
        <v>2</v>
      </c>
      <c r="X3561" t="s">
        <v>2</v>
      </c>
      <c r="Y3561" t="s">
        <v>2</v>
      </c>
      <c r="Z3561" t="s">
        <v>2</v>
      </c>
      <c r="AA3561" t="s">
        <v>2</v>
      </c>
      <c r="AB3561" t="s">
        <v>2</v>
      </c>
      <c r="AC3561" t="s">
        <v>2</v>
      </c>
      <c r="AD3561" t="s">
        <v>2</v>
      </c>
      <c r="AE3561" t="s">
        <v>2</v>
      </c>
      <c r="AF3561">
        <v>6</v>
      </c>
      <c r="AG3561">
        <v>6</v>
      </c>
      <c r="AH3561">
        <v>6</v>
      </c>
      <c r="AI3561">
        <v>11</v>
      </c>
      <c r="AJ3561">
        <v>11</v>
      </c>
      <c r="AK3561">
        <v>11</v>
      </c>
      <c r="AL3561">
        <v>1.8333333333333299</v>
      </c>
      <c r="AM3561">
        <v>4</v>
      </c>
      <c r="AN3561">
        <v>11</v>
      </c>
      <c r="AO3561">
        <v>11</v>
      </c>
      <c r="AP3561">
        <v>0</v>
      </c>
      <c r="AQ3561">
        <v>0</v>
      </c>
      <c r="AR3561">
        <v>1</v>
      </c>
      <c r="AS3561">
        <v>1</v>
      </c>
      <c r="AT3561">
        <v>0</v>
      </c>
      <c r="AU3561">
        <v>0</v>
      </c>
      <c r="AV3561" t="s">
        <v>2</v>
      </c>
      <c r="AW3561" t="s">
        <v>2</v>
      </c>
      <c r="AX3561" t="s">
        <v>2</v>
      </c>
      <c r="AY3561" t="s">
        <v>2</v>
      </c>
      <c r="AZ3561">
        <v>1</v>
      </c>
      <c r="BA3561">
        <v>1</v>
      </c>
      <c r="BB3561">
        <v>0</v>
      </c>
      <c r="BC3561">
        <v>0</v>
      </c>
      <c r="BD3561">
        <v>1</v>
      </c>
      <c r="BE3561">
        <v>43548.39</v>
      </c>
      <c r="BF3561">
        <v>43548.39</v>
      </c>
      <c r="BG3561">
        <v>0</v>
      </c>
      <c r="BH3561">
        <v>0</v>
      </c>
    </row>
    <row r="3562" spans="1:60" x14ac:dyDescent="0.3">
      <c r="A3562">
        <v>738026</v>
      </c>
      <c r="B3562" t="s">
        <v>0</v>
      </c>
      <c r="C3562" t="s">
        <v>13</v>
      </c>
      <c r="D3562">
        <v>33</v>
      </c>
      <c r="E3562" t="s">
        <v>82</v>
      </c>
      <c r="F3562">
        <v>848</v>
      </c>
      <c r="G3562">
        <v>14</v>
      </c>
      <c r="H3562" t="s">
        <v>83</v>
      </c>
      <c r="I3562" t="s">
        <v>84</v>
      </c>
      <c r="J3562" t="s">
        <v>88</v>
      </c>
      <c r="K3562" t="s">
        <v>2</v>
      </c>
      <c r="L3562" t="s">
        <v>2</v>
      </c>
      <c r="M3562" t="s">
        <v>2</v>
      </c>
      <c r="N3562" t="s">
        <v>2</v>
      </c>
      <c r="O3562" t="s">
        <v>2</v>
      </c>
      <c r="P3562" t="s">
        <v>2</v>
      </c>
      <c r="Q3562" t="s">
        <v>2</v>
      </c>
      <c r="R3562" t="s">
        <v>2</v>
      </c>
      <c r="S3562" t="s">
        <v>2</v>
      </c>
      <c r="T3562" t="s">
        <v>2</v>
      </c>
      <c r="U3562" t="s">
        <v>2</v>
      </c>
      <c r="V3562" t="s">
        <v>2</v>
      </c>
      <c r="W3562" t="s">
        <v>2</v>
      </c>
      <c r="X3562" t="s">
        <v>2</v>
      </c>
      <c r="Y3562" t="s">
        <v>2</v>
      </c>
      <c r="Z3562" t="s">
        <v>2</v>
      </c>
      <c r="AA3562" t="s">
        <v>2</v>
      </c>
      <c r="AB3562" t="s">
        <v>2</v>
      </c>
      <c r="AC3562" t="s">
        <v>2</v>
      </c>
      <c r="AD3562" t="s">
        <v>2</v>
      </c>
      <c r="AE3562" t="s">
        <v>2</v>
      </c>
      <c r="AF3562">
        <v>3</v>
      </c>
      <c r="AG3562">
        <v>3</v>
      </c>
      <c r="AH3562">
        <v>3</v>
      </c>
      <c r="AI3562">
        <v>6</v>
      </c>
      <c r="AJ3562">
        <v>6</v>
      </c>
      <c r="AK3562">
        <v>6</v>
      </c>
      <c r="AL3562">
        <v>2</v>
      </c>
      <c r="AM3562">
        <v>3</v>
      </c>
      <c r="AN3562">
        <v>6</v>
      </c>
      <c r="AO3562">
        <v>6</v>
      </c>
      <c r="AP3562">
        <v>1</v>
      </c>
      <c r="AQ3562">
        <v>0</v>
      </c>
      <c r="AR3562">
        <v>1</v>
      </c>
      <c r="AS3562">
        <v>1</v>
      </c>
      <c r="AT3562">
        <v>0</v>
      </c>
      <c r="AU3562">
        <v>0</v>
      </c>
      <c r="AV3562" t="s">
        <v>2</v>
      </c>
      <c r="AW3562" t="s">
        <v>2</v>
      </c>
      <c r="AX3562" t="s">
        <v>2</v>
      </c>
      <c r="AY3562" t="s">
        <v>2</v>
      </c>
      <c r="AZ3562">
        <v>1</v>
      </c>
      <c r="BA3562">
        <v>1</v>
      </c>
      <c r="BB3562">
        <v>0</v>
      </c>
      <c r="BC3562">
        <v>0</v>
      </c>
      <c r="BD3562">
        <v>1</v>
      </c>
      <c r="BE3562">
        <v>511870.97</v>
      </c>
      <c r="BF3562">
        <v>511870.97</v>
      </c>
      <c r="BG3562">
        <v>0</v>
      </c>
      <c r="BH3562">
        <v>0</v>
      </c>
    </row>
    <row r="3563" spans="1:60" x14ac:dyDescent="0.3">
      <c r="A3563">
        <v>129191</v>
      </c>
      <c r="B3563" t="s">
        <v>1</v>
      </c>
      <c r="C3563" t="s">
        <v>13</v>
      </c>
      <c r="D3563">
        <v>73</v>
      </c>
      <c r="E3563" t="s">
        <v>82</v>
      </c>
      <c r="F3563">
        <v>918</v>
      </c>
      <c r="G3563">
        <v>7</v>
      </c>
      <c r="H3563" t="s">
        <v>89</v>
      </c>
      <c r="I3563" t="s">
        <v>82</v>
      </c>
      <c r="J3563" t="s">
        <v>85</v>
      </c>
      <c r="K3563" t="s">
        <v>2</v>
      </c>
      <c r="L3563" t="s">
        <v>2</v>
      </c>
      <c r="M3563" t="s">
        <v>2</v>
      </c>
      <c r="N3563" t="s">
        <v>2</v>
      </c>
      <c r="O3563" t="s">
        <v>2</v>
      </c>
      <c r="P3563" t="s">
        <v>2</v>
      </c>
      <c r="Q3563" t="s">
        <v>2</v>
      </c>
      <c r="R3563" t="s">
        <v>2</v>
      </c>
      <c r="S3563" t="s">
        <v>2</v>
      </c>
      <c r="T3563" t="s">
        <v>2</v>
      </c>
      <c r="U3563" t="s">
        <v>2</v>
      </c>
      <c r="V3563" t="s">
        <v>2</v>
      </c>
      <c r="W3563" t="s">
        <v>2</v>
      </c>
      <c r="X3563" t="s">
        <v>2</v>
      </c>
      <c r="Y3563" t="s">
        <v>2</v>
      </c>
      <c r="Z3563" t="s">
        <v>2</v>
      </c>
      <c r="AA3563" t="s">
        <v>2</v>
      </c>
      <c r="AB3563" t="s">
        <v>2</v>
      </c>
      <c r="AC3563" t="s">
        <v>2</v>
      </c>
      <c r="AD3563" t="s">
        <v>2</v>
      </c>
      <c r="AE3563" t="s">
        <v>2</v>
      </c>
      <c r="AF3563">
        <v>50</v>
      </c>
      <c r="AG3563">
        <v>27</v>
      </c>
      <c r="AH3563">
        <v>16</v>
      </c>
      <c r="AI3563">
        <v>259</v>
      </c>
      <c r="AJ3563">
        <v>144</v>
      </c>
      <c r="AK3563">
        <v>40</v>
      </c>
      <c r="AL3563">
        <v>5.18</v>
      </c>
      <c r="AM3563">
        <v>41</v>
      </c>
      <c r="AN3563">
        <v>86.3333333333333</v>
      </c>
      <c r="AO3563">
        <v>115</v>
      </c>
      <c r="AP3563">
        <v>9</v>
      </c>
      <c r="AQ3563">
        <v>0</v>
      </c>
      <c r="AR3563">
        <v>1</v>
      </c>
      <c r="AS3563">
        <v>1</v>
      </c>
      <c r="AT3563">
        <v>0</v>
      </c>
      <c r="AU3563">
        <v>0</v>
      </c>
      <c r="AV3563" t="s">
        <v>2</v>
      </c>
      <c r="AW3563" t="s">
        <v>2</v>
      </c>
      <c r="AX3563" t="s">
        <v>2</v>
      </c>
      <c r="AY3563" t="s">
        <v>2</v>
      </c>
      <c r="AZ3563">
        <v>1</v>
      </c>
      <c r="BA3563">
        <v>1</v>
      </c>
      <c r="BB3563">
        <v>0</v>
      </c>
      <c r="BC3563">
        <v>0</v>
      </c>
      <c r="BD3563">
        <v>1</v>
      </c>
      <c r="BE3563">
        <v>888263.59333333303</v>
      </c>
      <c r="BF3563">
        <v>961427.65</v>
      </c>
      <c r="BG3563">
        <v>0</v>
      </c>
      <c r="BH3563">
        <v>0</v>
      </c>
    </row>
    <row r="3564" spans="1:60" x14ac:dyDescent="0.3">
      <c r="A3564">
        <v>132513</v>
      </c>
      <c r="B3564" t="s">
        <v>1</v>
      </c>
      <c r="C3564" t="s">
        <v>13</v>
      </c>
      <c r="D3564">
        <v>26</v>
      </c>
      <c r="E3564" t="s">
        <v>82</v>
      </c>
      <c r="F3564">
        <v>856</v>
      </c>
      <c r="G3564">
        <v>59</v>
      </c>
      <c r="H3564" t="s">
        <v>83</v>
      </c>
      <c r="I3564" t="s">
        <v>84</v>
      </c>
      <c r="J3564" t="s">
        <v>85</v>
      </c>
      <c r="K3564" t="s">
        <v>2</v>
      </c>
      <c r="L3564" t="s">
        <v>2</v>
      </c>
      <c r="M3564" t="s">
        <v>2</v>
      </c>
      <c r="N3564" t="s">
        <v>2</v>
      </c>
      <c r="O3564" t="s">
        <v>2</v>
      </c>
      <c r="P3564" t="s">
        <v>2</v>
      </c>
      <c r="Q3564" t="s">
        <v>2</v>
      </c>
      <c r="R3564" t="s">
        <v>2</v>
      </c>
      <c r="S3564" t="s">
        <v>2</v>
      </c>
      <c r="T3564" t="s">
        <v>2</v>
      </c>
      <c r="U3564" t="s">
        <v>2</v>
      </c>
      <c r="V3564" t="s">
        <v>2</v>
      </c>
      <c r="W3564" t="s">
        <v>2</v>
      </c>
      <c r="X3564" t="s">
        <v>2</v>
      </c>
      <c r="Y3564" t="s">
        <v>2</v>
      </c>
      <c r="Z3564" t="s">
        <v>2</v>
      </c>
      <c r="AA3564" t="s">
        <v>2</v>
      </c>
      <c r="AB3564" t="s">
        <v>2</v>
      </c>
      <c r="AC3564" t="s">
        <v>2</v>
      </c>
      <c r="AD3564" t="s">
        <v>2</v>
      </c>
      <c r="AE3564" t="s">
        <v>2</v>
      </c>
      <c r="AF3564">
        <v>5</v>
      </c>
      <c r="AG3564">
        <v>5</v>
      </c>
      <c r="AH3564">
        <v>5</v>
      </c>
      <c r="AI3564">
        <v>17</v>
      </c>
      <c r="AJ3564">
        <v>17</v>
      </c>
      <c r="AK3564">
        <v>17</v>
      </c>
      <c r="AL3564">
        <v>3.4</v>
      </c>
      <c r="AM3564">
        <v>7</v>
      </c>
      <c r="AN3564">
        <v>17</v>
      </c>
      <c r="AO3564">
        <v>17</v>
      </c>
      <c r="AP3564">
        <v>1</v>
      </c>
      <c r="AQ3564">
        <v>0</v>
      </c>
      <c r="AR3564">
        <v>1</v>
      </c>
      <c r="AS3564">
        <v>1</v>
      </c>
      <c r="AT3564">
        <v>0</v>
      </c>
      <c r="AU3564">
        <v>0</v>
      </c>
      <c r="AV3564" t="s">
        <v>2</v>
      </c>
      <c r="AW3564" t="s">
        <v>2</v>
      </c>
      <c r="AX3564" t="s">
        <v>2</v>
      </c>
      <c r="AY3564" t="s">
        <v>2</v>
      </c>
      <c r="AZ3564" t="s">
        <v>2</v>
      </c>
      <c r="BA3564" t="s">
        <v>2</v>
      </c>
      <c r="BB3564" t="s">
        <v>2</v>
      </c>
      <c r="BC3564" t="s">
        <v>2</v>
      </c>
      <c r="BD3564" t="s">
        <v>2</v>
      </c>
      <c r="BE3564" t="s">
        <v>2</v>
      </c>
      <c r="BF3564" t="s">
        <v>2</v>
      </c>
      <c r="BG3564" t="s">
        <v>2</v>
      </c>
      <c r="BH3564" t="s">
        <v>2</v>
      </c>
    </row>
    <row r="3565" spans="1:60" x14ac:dyDescent="0.3">
      <c r="A3565">
        <v>448504</v>
      </c>
      <c r="B3565" t="s">
        <v>0</v>
      </c>
      <c r="C3565" t="s">
        <v>14</v>
      </c>
      <c r="D3565">
        <v>30</v>
      </c>
      <c r="E3565" t="s">
        <v>82</v>
      </c>
      <c r="F3565">
        <v>854</v>
      </c>
      <c r="G3565">
        <v>14</v>
      </c>
      <c r="H3565" t="s">
        <v>83</v>
      </c>
      <c r="I3565" t="s">
        <v>82</v>
      </c>
      <c r="J3565" t="s">
        <v>85</v>
      </c>
      <c r="K3565" t="s">
        <v>2</v>
      </c>
      <c r="L3565" t="s">
        <v>2</v>
      </c>
      <c r="M3565" t="s">
        <v>2</v>
      </c>
      <c r="N3565" t="s">
        <v>2</v>
      </c>
      <c r="O3565" t="s">
        <v>2</v>
      </c>
      <c r="P3565" t="s">
        <v>2</v>
      </c>
      <c r="Q3565" t="s">
        <v>2</v>
      </c>
      <c r="R3565" t="s">
        <v>2</v>
      </c>
      <c r="S3565" t="s">
        <v>2</v>
      </c>
      <c r="T3565" t="s">
        <v>2</v>
      </c>
      <c r="U3565" t="s">
        <v>2</v>
      </c>
      <c r="V3565" t="s">
        <v>2</v>
      </c>
      <c r="W3565" t="s">
        <v>2</v>
      </c>
      <c r="X3565" t="s">
        <v>2</v>
      </c>
      <c r="Y3565" t="s">
        <v>2</v>
      </c>
      <c r="Z3565" t="s">
        <v>2</v>
      </c>
      <c r="AA3565" t="s">
        <v>2</v>
      </c>
      <c r="AB3565" t="s">
        <v>2</v>
      </c>
      <c r="AC3565" t="s">
        <v>2</v>
      </c>
      <c r="AD3565" t="s">
        <v>2</v>
      </c>
      <c r="AE3565" t="s">
        <v>2</v>
      </c>
      <c r="AF3565">
        <v>16</v>
      </c>
      <c r="AG3565">
        <v>16</v>
      </c>
      <c r="AH3565">
        <v>16</v>
      </c>
      <c r="AI3565">
        <v>44</v>
      </c>
      <c r="AJ3565">
        <v>44</v>
      </c>
      <c r="AK3565">
        <v>44</v>
      </c>
      <c r="AL3565">
        <v>2.75</v>
      </c>
      <c r="AM3565">
        <v>11</v>
      </c>
      <c r="AN3565">
        <v>44</v>
      </c>
      <c r="AO3565">
        <v>44</v>
      </c>
      <c r="AP3565">
        <v>3</v>
      </c>
      <c r="AQ3565">
        <v>0</v>
      </c>
      <c r="AR3565">
        <v>1</v>
      </c>
      <c r="AS3565">
        <v>1</v>
      </c>
      <c r="AT3565">
        <v>0</v>
      </c>
      <c r="AU3565">
        <v>0</v>
      </c>
      <c r="AV3565" t="s">
        <v>2</v>
      </c>
      <c r="AW3565" t="s">
        <v>2</v>
      </c>
      <c r="AX3565" t="s">
        <v>2</v>
      </c>
      <c r="AY3565" t="s">
        <v>2</v>
      </c>
      <c r="AZ3565">
        <v>1</v>
      </c>
      <c r="BA3565">
        <v>1</v>
      </c>
      <c r="BB3565">
        <v>0</v>
      </c>
      <c r="BC3565">
        <v>0</v>
      </c>
      <c r="BD3565">
        <v>1</v>
      </c>
      <c r="BE3565">
        <v>2745806.45</v>
      </c>
      <c r="BF3565">
        <v>2745806.45</v>
      </c>
      <c r="BG3565">
        <v>0</v>
      </c>
      <c r="BH3565">
        <v>0</v>
      </c>
    </row>
    <row r="3566" spans="1:60" x14ac:dyDescent="0.3">
      <c r="A3566">
        <v>493435</v>
      </c>
      <c r="B3566" t="s">
        <v>0</v>
      </c>
      <c r="C3566" t="s">
        <v>14</v>
      </c>
      <c r="D3566">
        <v>30</v>
      </c>
      <c r="E3566" t="s">
        <v>82</v>
      </c>
      <c r="F3566">
        <v>916</v>
      </c>
      <c r="G3566">
        <v>0</v>
      </c>
      <c r="H3566" t="s">
        <v>83</v>
      </c>
      <c r="I3566" t="s">
        <v>84</v>
      </c>
      <c r="J3566" t="s">
        <v>88</v>
      </c>
      <c r="K3566">
        <v>1</v>
      </c>
      <c r="L3566">
        <v>1</v>
      </c>
      <c r="M3566">
        <v>1</v>
      </c>
      <c r="N3566" t="s">
        <v>86</v>
      </c>
      <c r="O3566" t="s">
        <v>87</v>
      </c>
      <c r="P3566">
        <v>1</v>
      </c>
      <c r="Q3566">
        <v>952000</v>
      </c>
      <c r="R3566">
        <v>952000</v>
      </c>
      <c r="S3566">
        <v>952000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952000</v>
      </c>
      <c r="Z3566">
        <v>952000</v>
      </c>
      <c r="AA3566">
        <v>1</v>
      </c>
      <c r="AB3566">
        <v>1</v>
      </c>
      <c r="AC3566">
        <v>63</v>
      </c>
      <c r="AD3566" t="s">
        <v>2</v>
      </c>
      <c r="AE3566">
        <v>1</v>
      </c>
      <c r="AF3566">
        <v>1</v>
      </c>
      <c r="AG3566">
        <v>1</v>
      </c>
      <c r="AH3566">
        <v>1</v>
      </c>
      <c r="AI3566">
        <v>1</v>
      </c>
      <c r="AJ3566">
        <v>1</v>
      </c>
      <c r="AK3566">
        <v>1</v>
      </c>
      <c r="AL3566">
        <v>1</v>
      </c>
      <c r="AM3566">
        <v>1</v>
      </c>
      <c r="AN3566">
        <v>1</v>
      </c>
      <c r="AO3566">
        <v>1</v>
      </c>
      <c r="AP3566" t="s">
        <v>2</v>
      </c>
      <c r="AQ3566">
        <v>63</v>
      </c>
      <c r="AR3566">
        <v>1</v>
      </c>
      <c r="AS3566">
        <v>1</v>
      </c>
      <c r="AT3566">
        <v>0</v>
      </c>
      <c r="AU3566">
        <v>0</v>
      </c>
      <c r="AV3566" t="s">
        <v>2</v>
      </c>
      <c r="AW3566" t="s">
        <v>2</v>
      </c>
      <c r="AX3566" t="s">
        <v>2</v>
      </c>
      <c r="AY3566" t="s">
        <v>2</v>
      </c>
      <c r="AZ3566">
        <v>1</v>
      </c>
      <c r="BA3566">
        <v>1</v>
      </c>
      <c r="BB3566">
        <v>0</v>
      </c>
      <c r="BC3566">
        <v>0</v>
      </c>
      <c r="BD3566">
        <v>1</v>
      </c>
      <c r="BE3566">
        <v>562030.33666666702</v>
      </c>
      <c r="BF3566">
        <v>794835.83</v>
      </c>
      <c r="BG3566">
        <v>0</v>
      </c>
      <c r="BH3566">
        <v>0</v>
      </c>
    </row>
    <row r="3567" spans="1:60" x14ac:dyDescent="0.3">
      <c r="A3567">
        <v>532734</v>
      </c>
      <c r="B3567" t="s">
        <v>0</v>
      </c>
      <c r="C3567" t="s">
        <v>13</v>
      </c>
      <c r="D3567">
        <v>38</v>
      </c>
      <c r="E3567" t="s">
        <v>82</v>
      </c>
      <c r="F3567">
        <v>874</v>
      </c>
      <c r="G3567">
        <v>2</v>
      </c>
      <c r="H3567" t="s">
        <v>83</v>
      </c>
      <c r="I3567" t="s">
        <v>84</v>
      </c>
      <c r="J3567" t="s">
        <v>85</v>
      </c>
      <c r="K3567" t="s">
        <v>2</v>
      </c>
      <c r="L3567" t="s">
        <v>2</v>
      </c>
      <c r="M3567" t="s">
        <v>2</v>
      </c>
      <c r="N3567" t="s">
        <v>2</v>
      </c>
      <c r="O3567" t="s">
        <v>2</v>
      </c>
      <c r="P3567" t="s">
        <v>2</v>
      </c>
      <c r="Q3567" t="s">
        <v>2</v>
      </c>
      <c r="R3567" t="s">
        <v>2</v>
      </c>
      <c r="S3567" t="s">
        <v>2</v>
      </c>
      <c r="T3567" t="s">
        <v>2</v>
      </c>
      <c r="U3567" t="s">
        <v>2</v>
      </c>
      <c r="V3567" t="s">
        <v>2</v>
      </c>
      <c r="W3567" t="s">
        <v>2</v>
      </c>
      <c r="X3567" t="s">
        <v>2</v>
      </c>
      <c r="Y3567" t="s">
        <v>2</v>
      </c>
      <c r="Z3567" t="s">
        <v>2</v>
      </c>
      <c r="AA3567" t="s">
        <v>2</v>
      </c>
      <c r="AB3567" t="s">
        <v>2</v>
      </c>
      <c r="AC3567" t="s">
        <v>2</v>
      </c>
      <c r="AD3567" t="s">
        <v>2</v>
      </c>
      <c r="AE3567" t="s">
        <v>2</v>
      </c>
      <c r="AF3567">
        <v>1</v>
      </c>
      <c r="AG3567">
        <v>1</v>
      </c>
      <c r="AH3567">
        <v>1</v>
      </c>
      <c r="AI3567">
        <v>2</v>
      </c>
      <c r="AJ3567">
        <v>2</v>
      </c>
      <c r="AK3567">
        <v>2</v>
      </c>
      <c r="AL3567">
        <v>2</v>
      </c>
      <c r="AM3567">
        <v>2</v>
      </c>
      <c r="AN3567">
        <v>2</v>
      </c>
      <c r="AO3567">
        <v>2</v>
      </c>
      <c r="AP3567" t="s">
        <v>2</v>
      </c>
      <c r="AQ3567">
        <v>12</v>
      </c>
      <c r="AR3567">
        <v>1</v>
      </c>
      <c r="AS3567">
        <v>1</v>
      </c>
      <c r="AT3567">
        <v>1</v>
      </c>
      <c r="AU3567">
        <v>1</v>
      </c>
      <c r="AV3567">
        <v>515705000</v>
      </c>
      <c r="AW3567">
        <v>515705000</v>
      </c>
      <c r="AX3567">
        <v>1.5</v>
      </c>
      <c r="AY3567">
        <v>1.5</v>
      </c>
      <c r="AZ3567">
        <v>1</v>
      </c>
      <c r="BA3567">
        <v>1</v>
      </c>
      <c r="BB3567">
        <v>0</v>
      </c>
      <c r="BC3567">
        <v>0</v>
      </c>
      <c r="BD3567">
        <v>1</v>
      </c>
      <c r="BE3567">
        <v>603185.69499999995</v>
      </c>
      <c r="BF3567">
        <v>603185.69499999995</v>
      </c>
      <c r="BG3567">
        <v>0</v>
      </c>
      <c r="BH3567">
        <v>0</v>
      </c>
    </row>
    <row r="3568" spans="1:60" x14ac:dyDescent="0.3">
      <c r="A3568">
        <v>24019</v>
      </c>
      <c r="B3568" t="s">
        <v>0</v>
      </c>
      <c r="C3568" t="s">
        <v>14</v>
      </c>
      <c r="D3568">
        <v>29</v>
      </c>
      <c r="E3568" t="s">
        <v>82</v>
      </c>
      <c r="F3568">
        <v>930</v>
      </c>
      <c r="G3568">
        <v>0</v>
      </c>
      <c r="H3568" t="s">
        <v>83</v>
      </c>
      <c r="I3568" t="s">
        <v>84</v>
      </c>
      <c r="J3568" t="s">
        <v>85</v>
      </c>
      <c r="K3568">
        <v>8</v>
      </c>
      <c r="L3568">
        <v>5</v>
      </c>
      <c r="M3568">
        <v>2</v>
      </c>
      <c r="N3568" t="s">
        <v>86</v>
      </c>
      <c r="O3568" t="s">
        <v>90</v>
      </c>
      <c r="P3568">
        <v>8</v>
      </c>
      <c r="Q3568">
        <v>17400000</v>
      </c>
      <c r="R3568">
        <v>2175000</v>
      </c>
      <c r="S3568">
        <v>4050000</v>
      </c>
      <c r="T3568">
        <v>8</v>
      </c>
      <c r="U3568">
        <v>5</v>
      </c>
      <c r="V3568">
        <v>2</v>
      </c>
      <c r="W3568">
        <v>1</v>
      </c>
      <c r="X3568">
        <v>1</v>
      </c>
      <c r="Y3568">
        <v>5800000</v>
      </c>
      <c r="Z3568">
        <v>8350000</v>
      </c>
      <c r="AA3568">
        <v>2.6666666666666701</v>
      </c>
      <c r="AB3568">
        <v>4</v>
      </c>
      <c r="AC3568">
        <v>23</v>
      </c>
      <c r="AD3568">
        <v>24</v>
      </c>
      <c r="AE3568">
        <v>8</v>
      </c>
      <c r="AF3568">
        <v>76</v>
      </c>
      <c r="AG3568">
        <v>42</v>
      </c>
      <c r="AH3568">
        <v>19</v>
      </c>
      <c r="AI3568">
        <v>219</v>
      </c>
      <c r="AJ3568">
        <v>128</v>
      </c>
      <c r="AK3568">
        <v>38</v>
      </c>
      <c r="AL3568">
        <v>2.8815789473684199</v>
      </c>
      <c r="AM3568">
        <v>14</v>
      </c>
      <c r="AN3568">
        <v>73</v>
      </c>
      <c r="AO3568">
        <v>100</v>
      </c>
      <c r="AP3568">
        <v>16</v>
      </c>
      <c r="AQ3568">
        <v>0</v>
      </c>
      <c r="AR3568">
        <v>1</v>
      </c>
      <c r="AS3568">
        <v>1</v>
      </c>
      <c r="AT3568">
        <v>0</v>
      </c>
      <c r="AU3568">
        <v>0</v>
      </c>
      <c r="AV3568" t="s">
        <v>2</v>
      </c>
      <c r="AW3568" t="s">
        <v>2</v>
      </c>
      <c r="AX3568" t="s">
        <v>2</v>
      </c>
      <c r="AY3568" t="s">
        <v>2</v>
      </c>
      <c r="AZ3568">
        <v>1</v>
      </c>
      <c r="BA3568">
        <v>1</v>
      </c>
      <c r="BB3568">
        <v>0</v>
      </c>
      <c r="BC3568">
        <v>0</v>
      </c>
      <c r="BD3568">
        <v>1</v>
      </c>
      <c r="BE3568">
        <v>830612.21</v>
      </c>
      <c r="BF3568">
        <v>680450.57499999995</v>
      </c>
      <c r="BG3568">
        <v>0</v>
      </c>
      <c r="BH3568">
        <v>0</v>
      </c>
    </row>
    <row r="3569" spans="1:60" x14ac:dyDescent="0.3">
      <c r="A3569">
        <v>713188</v>
      </c>
      <c r="B3569" t="s">
        <v>0</v>
      </c>
      <c r="C3569" t="s">
        <v>13</v>
      </c>
      <c r="D3569">
        <v>35</v>
      </c>
      <c r="E3569" t="s">
        <v>82</v>
      </c>
      <c r="F3569">
        <v>910</v>
      </c>
      <c r="G3569">
        <v>14</v>
      </c>
      <c r="H3569" t="s">
        <v>83</v>
      </c>
      <c r="I3569" t="s">
        <v>84</v>
      </c>
      <c r="J3569" t="s">
        <v>88</v>
      </c>
      <c r="K3569">
        <v>6</v>
      </c>
      <c r="L3569">
        <v>6</v>
      </c>
      <c r="M3569">
        <v>6</v>
      </c>
      <c r="N3569" t="s">
        <v>86</v>
      </c>
      <c r="O3569" t="s">
        <v>90</v>
      </c>
      <c r="P3569">
        <v>3</v>
      </c>
      <c r="Q3569">
        <v>17819308</v>
      </c>
      <c r="R3569">
        <v>2969884.6666666698</v>
      </c>
      <c r="S3569">
        <v>10000000</v>
      </c>
      <c r="T3569">
        <v>6</v>
      </c>
      <c r="U3569">
        <v>6</v>
      </c>
      <c r="V3569">
        <v>6</v>
      </c>
      <c r="W3569">
        <v>1</v>
      </c>
      <c r="X3569">
        <v>1</v>
      </c>
      <c r="Y3569">
        <v>17819308</v>
      </c>
      <c r="Z3569">
        <v>17819308</v>
      </c>
      <c r="AA3569">
        <v>6</v>
      </c>
      <c r="AB3569">
        <v>6</v>
      </c>
      <c r="AC3569">
        <v>42</v>
      </c>
      <c r="AD3569">
        <v>9</v>
      </c>
      <c r="AE3569">
        <v>6</v>
      </c>
      <c r="AF3569">
        <v>48</v>
      </c>
      <c r="AG3569">
        <v>46</v>
      </c>
      <c r="AH3569">
        <v>25</v>
      </c>
      <c r="AI3569">
        <v>270</v>
      </c>
      <c r="AJ3569">
        <v>264</v>
      </c>
      <c r="AK3569">
        <v>90</v>
      </c>
      <c r="AL3569">
        <v>5.625</v>
      </c>
      <c r="AM3569">
        <v>38</v>
      </c>
      <c r="AN3569">
        <v>90</v>
      </c>
      <c r="AO3569">
        <v>174</v>
      </c>
      <c r="AP3569">
        <v>13</v>
      </c>
      <c r="AQ3569">
        <v>1</v>
      </c>
      <c r="AR3569">
        <v>1</v>
      </c>
      <c r="AS3569">
        <v>1</v>
      </c>
      <c r="AT3569">
        <v>0</v>
      </c>
      <c r="AU3569">
        <v>0</v>
      </c>
      <c r="AV3569" t="s">
        <v>2</v>
      </c>
      <c r="AW3569" t="s">
        <v>2</v>
      </c>
      <c r="AX3569" t="s">
        <v>2</v>
      </c>
      <c r="AY3569" t="s">
        <v>2</v>
      </c>
      <c r="AZ3569">
        <v>1</v>
      </c>
      <c r="BA3569">
        <v>1</v>
      </c>
      <c r="BB3569">
        <v>1.6666666666666701</v>
      </c>
      <c r="BC3569">
        <v>2.5</v>
      </c>
      <c r="BD3569">
        <v>3.5</v>
      </c>
      <c r="BE3569">
        <v>3567308.8266666699</v>
      </c>
      <c r="BF3569">
        <v>4451947.1100000003</v>
      </c>
      <c r="BG3569">
        <v>11300307.220000001</v>
      </c>
      <c r="BH3569">
        <v>16950460.829999998</v>
      </c>
    </row>
    <row r="3570" spans="1:60" x14ac:dyDescent="0.3">
      <c r="A3570">
        <v>354470</v>
      </c>
      <c r="B3570" t="s">
        <v>0</v>
      </c>
      <c r="C3570" t="s">
        <v>14</v>
      </c>
      <c r="D3570">
        <v>32</v>
      </c>
      <c r="E3570" t="s">
        <v>82</v>
      </c>
      <c r="F3570">
        <v>924</v>
      </c>
      <c r="G3570">
        <v>0</v>
      </c>
      <c r="H3570" t="s">
        <v>83</v>
      </c>
      <c r="I3570" t="s">
        <v>84</v>
      </c>
      <c r="J3570" t="s">
        <v>85</v>
      </c>
      <c r="K3570">
        <v>19</v>
      </c>
      <c r="L3570">
        <v>15</v>
      </c>
      <c r="M3570">
        <v>6</v>
      </c>
      <c r="N3570" t="s">
        <v>86</v>
      </c>
      <c r="O3570" t="s">
        <v>87</v>
      </c>
      <c r="P3570">
        <v>12</v>
      </c>
      <c r="Q3570">
        <v>71800000</v>
      </c>
      <c r="R3570">
        <v>3778947.3684210498</v>
      </c>
      <c r="S3570">
        <v>36000000</v>
      </c>
      <c r="T3570">
        <v>21</v>
      </c>
      <c r="U3570">
        <v>17</v>
      </c>
      <c r="V3570">
        <v>6</v>
      </c>
      <c r="W3570">
        <v>1.1052631578947401</v>
      </c>
      <c r="X3570">
        <v>2</v>
      </c>
      <c r="Y3570">
        <v>23933333.333333299</v>
      </c>
      <c r="Z3570">
        <v>52300000</v>
      </c>
      <c r="AA3570">
        <v>7</v>
      </c>
      <c r="AB3570">
        <v>12</v>
      </c>
      <c r="AC3570">
        <v>16</v>
      </c>
      <c r="AD3570">
        <v>22</v>
      </c>
      <c r="AE3570">
        <v>19</v>
      </c>
      <c r="AF3570">
        <v>133</v>
      </c>
      <c r="AG3570">
        <v>96</v>
      </c>
      <c r="AH3570">
        <v>43</v>
      </c>
      <c r="AI3570">
        <v>374</v>
      </c>
      <c r="AJ3570">
        <v>304</v>
      </c>
      <c r="AK3570">
        <v>114</v>
      </c>
      <c r="AL3570">
        <v>2.8120300751879701</v>
      </c>
      <c r="AM3570">
        <v>14</v>
      </c>
      <c r="AN3570">
        <v>124.666666666667</v>
      </c>
      <c r="AO3570">
        <v>206</v>
      </c>
      <c r="AP3570">
        <v>9</v>
      </c>
      <c r="AQ3570">
        <v>0</v>
      </c>
      <c r="AR3570">
        <v>1</v>
      </c>
      <c r="AS3570">
        <v>1</v>
      </c>
      <c r="AT3570">
        <v>0</v>
      </c>
      <c r="AU3570">
        <v>0</v>
      </c>
      <c r="AV3570" t="s">
        <v>2</v>
      </c>
      <c r="AW3570" t="s">
        <v>2</v>
      </c>
      <c r="AX3570" t="s">
        <v>2</v>
      </c>
      <c r="AY3570" t="s">
        <v>2</v>
      </c>
      <c r="AZ3570">
        <v>1</v>
      </c>
      <c r="BA3570">
        <v>1</v>
      </c>
      <c r="BB3570">
        <v>0</v>
      </c>
      <c r="BC3570">
        <v>0</v>
      </c>
      <c r="BD3570">
        <v>1</v>
      </c>
      <c r="BE3570">
        <v>1361953.16</v>
      </c>
      <c r="BF3570">
        <v>1583516.835</v>
      </c>
      <c r="BG3570">
        <v>0</v>
      </c>
      <c r="BH3570">
        <v>0</v>
      </c>
    </row>
    <row r="3571" spans="1:60" x14ac:dyDescent="0.3">
      <c r="A3571">
        <v>512757</v>
      </c>
      <c r="B3571" t="s">
        <v>0</v>
      </c>
      <c r="C3571" t="s">
        <v>14</v>
      </c>
      <c r="D3571">
        <v>26</v>
      </c>
      <c r="E3571" t="s">
        <v>82</v>
      </c>
      <c r="F3571">
        <v>924</v>
      </c>
      <c r="G3571">
        <v>0</v>
      </c>
      <c r="H3571" t="s">
        <v>83</v>
      </c>
      <c r="I3571" t="s">
        <v>84</v>
      </c>
      <c r="J3571" t="s">
        <v>88</v>
      </c>
      <c r="K3571">
        <v>20</v>
      </c>
      <c r="L3571">
        <v>16</v>
      </c>
      <c r="M3571">
        <v>8</v>
      </c>
      <c r="N3571" t="s">
        <v>86</v>
      </c>
      <c r="O3571" t="s">
        <v>95</v>
      </c>
      <c r="P3571">
        <v>11</v>
      </c>
      <c r="Q3571">
        <v>18570000</v>
      </c>
      <c r="R3571">
        <v>928500</v>
      </c>
      <c r="S3571">
        <v>5000000</v>
      </c>
      <c r="T3571">
        <v>21</v>
      </c>
      <c r="U3571">
        <v>17</v>
      </c>
      <c r="V3571">
        <v>8</v>
      </c>
      <c r="W3571">
        <v>1.05</v>
      </c>
      <c r="X3571">
        <v>2</v>
      </c>
      <c r="Y3571">
        <v>6190000</v>
      </c>
      <c r="Z3571">
        <v>11140000</v>
      </c>
      <c r="AA3571">
        <v>7</v>
      </c>
      <c r="AB3571">
        <v>9</v>
      </c>
      <c r="AC3571">
        <v>0</v>
      </c>
      <c r="AD3571">
        <v>13</v>
      </c>
      <c r="AE3571">
        <v>20</v>
      </c>
      <c r="AF3571">
        <v>83</v>
      </c>
      <c r="AG3571">
        <v>75</v>
      </c>
      <c r="AH3571">
        <v>50</v>
      </c>
      <c r="AI3571">
        <v>235</v>
      </c>
      <c r="AJ3571">
        <v>222</v>
      </c>
      <c r="AK3571">
        <v>83</v>
      </c>
      <c r="AL3571">
        <v>2.8313253012048198</v>
      </c>
      <c r="AM3571">
        <v>68</v>
      </c>
      <c r="AN3571">
        <v>78.3333333333333</v>
      </c>
      <c r="AO3571">
        <v>136</v>
      </c>
      <c r="AP3571">
        <v>6</v>
      </c>
      <c r="AQ3571">
        <v>16</v>
      </c>
      <c r="AR3571">
        <v>1</v>
      </c>
      <c r="AS3571">
        <v>1</v>
      </c>
      <c r="AT3571">
        <v>0</v>
      </c>
      <c r="AU3571">
        <v>0</v>
      </c>
      <c r="AV3571" t="s">
        <v>2</v>
      </c>
      <c r="AW3571" t="s">
        <v>2</v>
      </c>
      <c r="AX3571" t="s">
        <v>2</v>
      </c>
      <c r="AY3571" t="s">
        <v>2</v>
      </c>
      <c r="AZ3571">
        <v>1</v>
      </c>
      <c r="BA3571">
        <v>1</v>
      </c>
      <c r="BB3571">
        <v>0</v>
      </c>
      <c r="BC3571">
        <v>0</v>
      </c>
      <c r="BD3571">
        <v>1</v>
      </c>
      <c r="BE3571">
        <v>957075.19333333301</v>
      </c>
      <c r="BF3571">
        <v>1309595.05</v>
      </c>
      <c r="BG3571">
        <v>0</v>
      </c>
      <c r="BH3571">
        <v>0</v>
      </c>
    </row>
    <row r="3572" spans="1:60" x14ac:dyDescent="0.3">
      <c r="A3572">
        <v>721931</v>
      </c>
      <c r="B3572" t="s">
        <v>0</v>
      </c>
      <c r="C3572" t="s">
        <v>14</v>
      </c>
      <c r="D3572">
        <v>24</v>
      </c>
      <c r="E3572" t="s">
        <v>82</v>
      </c>
      <c r="F3572">
        <v>924</v>
      </c>
      <c r="G3572">
        <v>0</v>
      </c>
      <c r="H3572" t="s">
        <v>83</v>
      </c>
      <c r="I3572" t="s">
        <v>84</v>
      </c>
      <c r="J3572" t="s">
        <v>85</v>
      </c>
      <c r="K3572">
        <v>17</v>
      </c>
      <c r="L3572">
        <v>14</v>
      </c>
      <c r="M3572">
        <v>6</v>
      </c>
      <c r="N3572" t="s">
        <v>86</v>
      </c>
      <c r="O3572" t="s">
        <v>87</v>
      </c>
      <c r="P3572">
        <v>15</v>
      </c>
      <c r="Q3572">
        <v>114566000</v>
      </c>
      <c r="R3572">
        <v>6739176.4705882398</v>
      </c>
      <c r="S3572">
        <v>20000000</v>
      </c>
      <c r="T3572">
        <v>20</v>
      </c>
      <c r="U3572">
        <v>16</v>
      </c>
      <c r="V3572">
        <v>6</v>
      </c>
      <c r="W3572">
        <v>1.1764705882352899</v>
      </c>
      <c r="X3572">
        <v>3</v>
      </c>
      <c r="Y3572">
        <v>38188666.666666701</v>
      </c>
      <c r="Z3572">
        <v>48880000</v>
      </c>
      <c r="AA3572">
        <v>6.6666666666666696</v>
      </c>
      <c r="AB3572">
        <v>10</v>
      </c>
      <c r="AC3572">
        <v>0</v>
      </c>
      <c r="AD3572">
        <v>33</v>
      </c>
      <c r="AE3572">
        <v>17</v>
      </c>
      <c r="AF3572">
        <v>96</v>
      </c>
      <c r="AG3572">
        <v>68</v>
      </c>
      <c r="AH3572">
        <v>25</v>
      </c>
      <c r="AI3572">
        <v>351</v>
      </c>
      <c r="AJ3572">
        <v>251</v>
      </c>
      <c r="AK3572">
        <v>41</v>
      </c>
      <c r="AL3572">
        <v>3.65625</v>
      </c>
      <c r="AM3572">
        <v>30</v>
      </c>
      <c r="AN3572">
        <v>117</v>
      </c>
      <c r="AO3572">
        <v>210</v>
      </c>
      <c r="AP3572">
        <v>15</v>
      </c>
      <c r="AQ3572">
        <v>0</v>
      </c>
      <c r="AR3572">
        <v>1</v>
      </c>
      <c r="AS3572">
        <v>1</v>
      </c>
      <c r="AT3572">
        <v>0</v>
      </c>
      <c r="AU3572">
        <v>0</v>
      </c>
      <c r="AV3572" t="s">
        <v>2</v>
      </c>
      <c r="AW3572" t="s">
        <v>2</v>
      </c>
      <c r="AX3572" t="s">
        <v>2</v>
      </c>
      <c r="AY3572" t="s">
        <v>2</v>
      </c>
      <c r="AZ3572">
        <v>1</v>
      </c>
      <c r="BA3572">
        <v>1</v>
      </c>
      <c r="BB3572">
        <v>0</v>
      </c>
      <c r="BC3572">
        <v>0</v>
      </c>
      <c r="BD3572">
        <v>1</v>
      </c>
      <c r="BE3572">
        <v>27170622.52</v>
      </c>
      <c r="BF3572">
        <v>33155500.004999999</v>
      </c>
      <c r="BG3572">
        <v>0</v>
      </c>
      <c r="BH3572">
        <v>0</v>
      </c>
    </row>
    <row r="3573" spans="1:60" x14ac:dyDescent="0.3">
      <c r="A3573">
        <v>106104</v>
      </c>
      <c r="B3573" t="s">
        <v>0</v>
      </c>
      <c r="C3573" t="s">
        <v>14</v>
      </c>
      <c r="D3573">
        <v>33</v>
      </c>
      <c r="E3573" t="s">
        <v>82</v>
      </c>
      <c r="F3573">
        <v>923</v>
      </c>
      <c r="G3573">
        <v>0</v>
      </c>
      <c r="H3573" t="s">
        <v>83</v>
      </c>
      <c r="I3573" t="s">
        <v>84</v>
      </c>
      <c r="J3573" t="s">
        <v>88</v>
      </c>
      <c r="K3573">
        <v>12</v>
      </c>
      <c r="L3573">
        <v>8</v>
      </c>
      <c r="M3573">
        <v>2</v>
      </c>
      <c r="N3573" t="s">
        <v>86</v>
      </c>
      <c r="O3573" t="s">
        <v>87</v>
      </c>
      <c r="P3573">
        <v>10</v>
      </c>
      <c r="Q3573">
        <v>153451920</v>
      </c>
      <c r="R3573">
        <v>12787660</v>
      </c>
      <c r="S3573">
        <v>49000000</v>
      </c>
      <c r="T3573">
        <v>12</v>
      </c>
      <c r="U3573">
        <v>8</v>
      </c>
      <c r="V3573">
        <v>2</v>
      </c>
      <c r="W3573">
        <v>1</v>
      </c>
      <c r="X3573">
        <v>1</v>
      </c>
      <c r="Y3573">
        <v>51150640</v>
      </c>
      <c r="Z3573">
        <v>98880780</v>
      </c>
      <c r="AA3573">
        <v>4</v>
      </c>
      <c r="AB3573">
        <v>6</v>
      </c>
      <c r="AC3573">
        <v>1</v>
      </c>
      <c r="AD3573">
        <v>23</v>
      </c>
      <c r="AE3573">
        <v>10</v>
      </c>
      <c r="AF3573">
        <v>144</v>
      </c>
      <c r="AG3573">
        <v>87</v>
      </c>
      <c r="AH3573">
        <v>39</v>
      </c>
      <c r="AI3573">
        <v>627</v>
      </c>
      <c r="AJ3573">
        <v>384</v>
      </c>
      <c r="AK3573">
        <v>133</v>
      </c>
      <c r="AL3573">
        <v>4.3541666666666696</v>
      </c>
      <c r="AM3573">
        <v>24</v>
      </c>
      <c r="AN3573">
        <v>209</v>
      </c>
      <c r="AO3573">
        <v>252</v>
      </c>
      <c r="AP3573">
        <v>5</v>
      </c>
      <c r="AQ3573">
        <v>0</v>
      </c>
      <c r="AR3573">
        <v>1</v>
      </c>
      <c r="AS3573">
        <v>1</v>
      </c>
      <c r="AT3573">
        <v>0.66666666666666696</v>
      </c>
      <c r="AU3573">
        <v>1</v>
      </c>
      <c r="AV3573">
        <v>103427804.333333</v>
      </c>
      <c r="AW3573">
        <v>111641706.5</v>
      </c>
      <c r="AX3573">
        <v>1.6666666666666701</v>
      </c>
      <c r="AY3573">
        <v>2</v>
      </c>
      <c r="AZ3573">
        <v>1</v>
      </c>
      <c r="BA3573">
        <v>1</v>
      </c>
      <c r="BB3573">
        <v>0</v>
      </c>
      <c r="BC3573">
        <v>0</v>
      </c>
      <c r="BD3573">
        <v>1</v>
      </c>
      <c r="BE3573">
        <v>2046331.8466666699</v>
      </c>
      <c r="BF3573">
        <v>1084496.69</v>
      </c>
      <c r="BG3573">
        <v>0</v>
      </c>
      <c r="BH3573">
        <v>0</v>
      </c>
    </row>
    <row r="3574" spans="1:60" x14ac:dyDescent="0.3">
      <c r="A3574">
        <v>237380</v>
      </c>
      <c r="B3574" t="s">
        <v>1</v>
      </c>
      <c r="C3574" t="s">
        <v>14</v>
      </c>
      <c r="D3574">
        <v>26</v>
      </c>
      <c r="E3574" t="s">
        <v>82</v>
      </c>
      <c r="F3574">
        <v>923</v>
      </c>
      <c r="G3574">
        <v>0</v>
      </c>
      <c r="H3574" t="s">
        <v>83</v>
      </c>
      <c r="I3574" t="s">
        <v>82</v>
      </c>
      <c r="J3574" t="s">
        <v>85</v>
      </c>
      <c r="K3574">
        <v>1</v>
      </c>
      <c r="L3574" t="s">
        <v>2</v>
      </c>
      <c r="M3574" t="s">
        <v>2</v>
      </c>
      <c r="N3574" t="s">
        <v>91</v>
      </c>
      <c r="O3574" t="s">
        <v>95</v>
      </c>
      <c r="P3574">
        <v>1</v>
      </c>
      <c r="Q3574">
        <v>50000</v>
      </c>
      <c r="R3574">
        <v>50000</v>
      </c>
      <c r="S3574">
        <v>50000</v>
      </c>
      <c r="T3574">
        <v>2</v>
      </c>
      <c r="U3574" t="s">
        <v>2</v>
      </c>
      <c r="V3574" t="s">
        <v>2</v>
      </c>
      <c r="W3574">
        <v>2</v>
      </c>
      <c r="X3574">
        <v>2</v>
      </c>
      <c r="Y3574">
        <v>50000</v>
      </c>
      <c r="Z3574">
        <v>50000</v>
      </c>
      <c r="AA3574">
        <v>2</v>
      </c>
      <c r="AB3574">
        <v>2</v>
      </c>
      <c r="AC3574">
        <v>0</v>
      </c>
      <c r="AD3574" t="s">
        <v>2</v>
      </c>
      <c r="AE3574">
        <v>1</v>
      </c>
      <c r="AF3574">
        <v>43</v>
      </c>
      <c r="AG3574">
        <v>7</v>
      </c>
      <c r="AH3574">
        <v>7</v>
      </c>
      <c r="AI3574">
        <v>106</v>
      </c>
      <c r="AJ3574">
        <v>12</v>
      </c>
      <c r="AK3574">
        <v>12</v>
      </c>
      <c r="AL3574">
        <v>2.46511627906977</v>
      </c>
      <c r="AM3574">
        <v>13</v>
      </c>
      <c r="AN3574">
        <v>53</v>
      </c>
      <c r="AO3574">
        <v>94</v>
      </c>
      <c r="AP3574">
        <v>39</v>
      </c>
      <c r="AQ3574">
        <v>0</v>
      </c>
      <c r="AR3574">
        <v>1</v>
      </c>
      <c r="AS3574">
        <v>1</v>
      </c>
      <c r="AT3574">
        <v>0</v>
      </c>
      <c r="AU3574">
        <v>0</v>
      </c>
      <c r="AV3574" t="s">
        <v>2</v>
      </c>
      <c r="AW3574" t="s">
        <v>2</v>
      </c>
      <c r="AX3574" t="s">
        <v>2</v>
      </c>
      <c r="AY3574" t="s">
        <v>2</v>
      </c>
      <c r="AZ3574">
        <v>1</v>
      </c>
      <c r="BA3574">
        <v>1</v>
      </c>
      <c r="BB3574">
        <v>0</v>
      </c>
      <c r="BC3574">
        <v>0</v>
      </c>
      <c r="BD3574">
        <v>1</v>
      </c>
      <c r="BE3574">
        <v>152503.22333333301</v>
      </c>
      <c r="BF3574">
        <v>175529.03</v>
      </c>
      <c r="BG3574">
        <v>0</v>
      </c>
      <c r="BH3574">
        <v>0</v>
      </c>
    </row>
    <row r="3575" spans="1:60" x14ac:dyDescent="0.3">
      <c r="A3575">
        <v>734605</v>
      </c>
      <c r="B3575" t="s">
        <v>0</v>
      </c>
      <c r="C3575" t="s">
        <v>14</v>
      </c>
      <c r="D3575">
        <v>31</v>
      </c>
      <c r="E3575" t="s">
        <v>82</v>
      </c>
      <c r="F3575">
        <v>902</v>
      </c>
      <c r="G3575">
        <v>15</v>
      </c>
      <c r="H3575" t="s">
        <v>83</v>
      </c>
      <c r="I3575" t="s">
        <v>84</v>
      </c>
      <c r="J3575" t="s">
        <v>88</v>
      </c>
      <c r="K3575">
        <v>8</v>
      </c>
      <c r="L3575">
        <v>8</v>
      </c>
      <c r="M3575" t="s">
        <v>2</v>
      </c>
      <c r="N3575" t="s">
        <v>86</v>
      </c>
      <c r="O3575" t="s">
        <v>87</v>
      </c>
      <c r="P3575">
        <v>6</v>
      </c>
      <c r="Q3575">
        <v>79000000</v>
      </c>
      <c r="R3575">
        <v>9875000</v>
      </c>
      <c r="S3575">
        <v>20000000</v>
      </c>
      <c r="T3575">
        <v>8</v>
      </c>
      <c r="U3575">
        <v>8</v>
      </c>
      <c r="V3575" t="s">
        <v>2</v>
      </c>
      <c r="W3575">
        <v>1</v>
      </c>
      <c r="X3575">
        <v>1</v>
      </c>
      <c r="Y3575">
        <v>39500000</v>
      </c>
      <c r="Z3575">
        <v>59000000</v>
      </c>
      <c r="AA3575">
        <v>4</v>
      </c>
      <c r="AB3575">
        <v>7</v>
      </c>
      <c r="AC3575">
        <v>0</v>
      </c>
      <c r="AD3575">
        <v>14</v>
      </c>
      <c r="AE3575">
        <v>6</v>
      </c>
      <c r="AF3575">
        <v>109</v>
      </c>
      <c r="AG3575">
        <v>109</v>
      </c>
      <c r="AH3575">
        <v>52</v>
      </c>
      <c r="AI3575">
        <v>562</v>
      </c>
      <c r="AJ3575">
        <v>562</v>
      </c>
      <c r="AK3575">
        <v>182</v>
      </c>
      <c r="AL3575">
        <v>5.1559633027522898</v>
      </c>
      <c r="AM3575">
        <v>28</v>
      </c>
      <c r="AN3575">
        <v>187.333333333333</v>
      </c>
      <c r="AO3575">
        <v>360</v>
      </c>
      <c r="AP3575">
        <v>9</v>
      </c>
      <c r="AQ3575">
        <v>0</v>
      </c>
      <c r="AR3575">
        <v>0</v>
      </c>
      <c r="AS3575">
        <v>0</v>
      </c>
      <c r="AT3575">
        <v>1</v>
      </c>
      <c r="AU3575">
        <v>1</v>
      </c>
      <c r="AV3575">
        <v>100926552</v>
      </c>
      <c r="AW3575">
        <v>96389828</v>
      </c>
      <c r="AX3575">
        <v>2</v>
      </c>
      <c r="AY3575">
        <v>2</v>
      </c>
      <c r="AZ3575">
        <v>1</v>
      </c>
      <c r="BA3575">
        <v>1</v>
      </c>
      <c r="BB3575">
        <v>0</v>
      </c>
      <c r="BC3575">
        <v>0</v>
      </c>
      <c r="BD3575">
        <v>1</v>
      </c>
      <c r="BE3575">
        <v>15925622.913333301</v>
      </c>
      <c r="BF3575">
        <v>21624237.594999999</v>
      </c>
      <c r="BG3575">
        <v>0</v>
      </c>
      <c r="BH3575">
        <v>0</v>
      </c>
    </row>
    <row r="3576" spans="1:60" x14ac:dyDescent="0.3">
      <c r="A3576">
        <v>132967</v>
      </c>
      <c r="B3576" t="s">
        <v>0</v>
      </c>
      <c r="C3576" t="s">
        <v>14</v>
      </c>
      <c r="D3576">
        <v>29</v>
      </c>
      <c r="E3576" t="s">
        <v>82</v>
      </c>
      <c r="F3576">
        <v>910</v>
      </c>
      <c r="G3576">
        <v>2</v>
      </c>
      <c r="H3576" t="s">
        <v>89</v>
      </c>
      <c r="I3576" t="s">
        <v>82</v>
      </c>
      <c r="J3576" t="s">
        <v>88</v>
      </c>
      <c r="K3576">
        <v>11</v>
      </c>
      <c r="L3576">
        <v>10</v>
      </c>
      <c r="M3576">
        <v>5</v>
      </c>
      <c r="N3576" t="s">
        <v>91</v>
      </c>
      <c r="O3576" t="s">
        <v>95</v>
      </c>
      <c r="P3576">
        <v>9</v>
      </c>
      <c r="Q3576">
        <v>20823100</v>
      </c>
      <c r="R3576">
        <v>1893009.0909090899</v>
      </c>
      <c r="S3576">
        <v>10939800</v>
      </c>
      <c r="T3576">
        <v>16</v>
      </c>
      <c r="U3576">
        <v>12</v>
      </c>
      <c r="V3576">
        <v>7</v>
      </c>
      <c r="W3576">
        <v>1.4545454545454499</v>
      </c>
      <c r="X3576">
        <v>4</v>
      </c>
      <c r="Y3576">
        <v>6941033.3333333302</v>
      </c>
      <c r="Z3576">
        <v>11547800</v>
      </c>
      <c r="AA3576">
        <v>5.3333333333333304</v>
      </c>
      <c r="AB3576">
        <v>7</v>
      </c>
      <c r="AC3576">
        <v>1</v>
      </c>
      <c r="AD3576">
        <v>16</v>
      </c>
      <c r="AE3576">
        <v>9</v>
      </c>
      <c r="AF3576">
        <v>108</v>
      </c>
      <c r="AG3576">
        <v>78</v>
      </c>
      <c r="AH3576">
        <v>37</v>
      </c>
      <c r="AI3576">
        <v>584</v>
      </c>
      <c r="AJ3576">
        <v>366</v>
      </c>
      <c r="AK3576">
        <v>110</v>
      </c>
      <c r="AL3576">
        <v>5.4074074074074101</v>
      </c>
      <c r="AM3576">
        <v>58</v>
      </c>
      <c r="AN3576">
        <v>194.666666666667</v>
      </c>
      <c r="AO3576">
        <v>242</v>
      </c>
      <c r="AP3576">
        <v>5</v>
      </c>
      <c r="AQ3576">
        <v>0</v>
      </c>
      <c r="AR3576">
        <v>0</v>
      </c>
      <c r="AS3576">
        <v>0</v>
      </c>
      <c r="AT3576">
        <v>1</v>
      </c>
      <c r="AU3576">
        <v>1</v>
      </c>
      <c r="AV3576">
        <v>5286400</v>
      </c>
      <c r="AW3576">
        <v>1415300</v>
      </c>
      <c r="AX3576">
        <v>1</v>
      </c>
      <c r="AY3576">
        <v>1</v>
      </c>
      <c r="AZ3576">
        <v>1</v>
      </c>
      <c r="BA3576">
        <v>1</v>
      </c>
      <c r="BB3576">
        <v>0</v>
      </c>
      <c r="BC3576">
        <v>0</v>
      </c>
      <c r="BD3576">
        <v>1</v>
      </c>
      <c r="BE3576">
        <v>2197375.5</v>
      </c>
      <c r="BF3576">
        <v>3211547.12</v>
      </c>
      <c r="BG3576">
        <v>0</v>
      </c>
      <c r="BH3576">
        <v>0</v>
      </c>
    </row>
    <row r="3577" spans="1:60" x14ac:dyDescent="0.3">
      <c r="A3577">
        <v>168865</v>
      </c>
      <c r="B3577" t="s">
        <v>0</v>
      </c>
      <c r="C3577" t="s">
        <v>14</v>
      </c>
      <c r="D3577">
        <v>41</v>
      </c>
      <c r="E3577" t="s">
        <v>82</v>
      </c>
      <c r="F3577">
        <v>875</v>
      </c>
      <c r="G3577">
        <v>29</v>
      </c>
      <c r="H3577" t="s">
        <v>83</v>
      </c>
      <c r="I3577" t="s">
        <v>82</v>
      </c>
      <c r="J3577" t="s">
        <v>88</v>
      </c>
      <c r="K3577">
        <v>1</v>
      </c>
      <c r="L3577">
        <v>1</v>
      </c>
      <c r="M3577" t="s">
        <v>2</v>
      </c>
      <c r="N3577" t="s">
        <v>86</v>
      </c>
      <c r="O3577" t="s">
        <v>90</v>
      </c>
      <c r="P3577">
        <v>1</v>
      </c>
      <c r="Q3577">
        <v>252900000</v>
      </c>
      <c r="R3577">
        <v>252900000</v>
      </c>
      <c r="S3577">
        <v>252900000</v>
      </c>
      <c r="T3577">
        <v>1</v>
      </c>
      <c r="U3577">
        <v>1</v>
      </c>
      <c r="V3577" t="s">
        <v>2</v>
      </c>
      <c r="W3577">
        <v>1</v>
      </c>
      <c r="X3577">
        <v>1</v>
      </c>
      <c r="Y3577">
        <v>252900000</v>
      </c>
      <c r="Z3577">
        <v>252900000</v>
      </c>
      <c r="AA3577">
        <v>1</v>
      </c>
      <c r="AB3577">
        <v>1</v>
      </c>
      <c r="AC3577">
        <v>0</v>
      </c>
      <c r="AD3577" t="s">
        <v>2</v>
      </c>
      <c r="AE3577">
        <v>1</v>
      </c>
      <c r="AF3577">
        <v>22</v>
      </c>
      <c r="AG3577">
        <v>22</v>
      </c>
      <c r="AH3577">
        <v>16</v>
      </c>
      <c r="AI3577">
        <v>59</v>
      </c>
      <c r="AJ3577">
        <v>59</v>
      </c>
      <c r="AK3577">
        <v>39</v>
      </c>
      <c r="AL3577">
        <v>2.6818181818181799</v>
      </c>
      <c r="AM3577">
        <v>7</v>
      </c>
      <c r="AN3577">
        <v>29.5</v>
      </c>
      <c r="AO3577">
        <v>39</v>
      </c>
      <c r="AP3577">
        <v>10</v>
      </c>
      <c r="AQ3577">
        <v>0</v>
      </c>
      <c r="AR3577">
        <v>0</v>
      </c>
      <c r="AS3577">
        <v>0</v>
      </c>
      <c r="AT3577">
        <v>1</v>
      </c>
      <c r="AU3577">
        <v>1</v>
      </c>
      <c r="AV3577">
        <v>2286000000</v>
      </c>
      <c r="AW3577">
        <v>2286000000</v>
      </c>
      <c r="AX3577">
        <v>1</v>
      </c>
      <c r="AY3577">
        <v>1</v>
      </c>
      <c r="AZ3577">
        <v>0</v>
      </c>
      <c r="BA3577">
        <v>0</v>
      </c>
      <c r="BB3577">
        <v>1</v>
      </c>
      <c r="BC3577">
        <v>1</v>
      </c>
      <c r="BD3577">
        <v>1</v>
      </c>
      <c r="BE3577">
        <v>0</v>
      </c>
      <c r="BF3577">
        <v>0</v>
      </c>
      <c r="BG3577">
        <v>2286344465.7399998</v>
      </c>
      <c r="BH3577">
        <v>2286344465.7399998</v>
      </c>
    </row>
    <row r="3578" spans="1:60" x14ac:dyDescent="0.3">
      <c r="A3578">
        <v>586147</v>
      </c>
      <c r="B3578" t="s">
        <v>0</v>
      </c>
      <c r="C3578" t="s">
        <v>14</v>
      </c>
      <c r="D3578">
        <v>21</v>
      </c>
      <c r="E3578" t="s">
        <v>82</v>
      </c>
      <c r="F3578">
        <v>880</v>
      </c>
      <c r="G3578">
        <v>9</v>
      </c>
      <c r="H3578" t="s">
        <v>83</v>
      </c>
      <c r="I3578" t="s">
        <v>84</v>
      </c>
      <c r="J3578" t="s">
        <v>88</v>
      </c>
      <c r="K3578" t="s">
        <v>2</v>
      </c>
      <c r="L3578" t="s">
        <v>2</v>
      </c>
      <c r="M3578" t="s">
        <v>2</v>
      </c>
      <c r="N3578" t="s">
        <v>2</v>
      </c>
      <c r="O3578" t="s">
        <v>2</v>
      </c>
      <c r="P3578" t="s">
        <v>2</v>
      </c>
      <c r="Q3578" t="s">
        <v>2</v>
      </c>
      <c r="R3578" t="s">
        <v>2</v>
      </c>
      <c r="S3578" t="s">
        <v>2</v>
      </c>
      <c r="T3578" t="s">
        <v>2</v>
      </c>
      <c r="U3578" t="s">
        <v>2</v>
      </c>
      <c r="V3578" t="s">
        <v>2</v>
      </c>
      <c r="W3578" t="s">
        <v>2</v>
      </c>
      <c r="X3578" t="s">
        <v>2</v>
      </c>
      <c r="Y3578" t="s">
        <v>2</v>
      </c>
      <c r="Z3578" t="s">
        <v>2</v>
      </c>
      <c r="AA3578" t="s">
        <v>2</v>
      </c>
      <c r="AB3578" t="s">
        <v>2</v>
      </c>
      <c r="AC3578" t="s">
        <v>2</v>
      </c>
      <c r="AD3578" t="s">
        <v>2</v>
      </c>
      <c r="AE3578" t="s">
        <v>2</v>
      </c>
      <c r="AF3578">
        <v>16</v>
      </c>
      <c r="AG3578">
        <v>16</v>
      </c>
      <c r="AH3578">
        <v>12</v>
      </c>
      <c r="AI3578">
        <v>50</v>
      </c>
      <c r="AJ3578">
        <v>50</v>
      </c>
      <c r="AK3578">
        <v>20</v>
      </c>
      <c r="AL3578">
        <v>3.125</v>
      </c>
      <c r="AM3578">
        <v>22</v>
      </c>
      <c r="AN3578">
        <v>25</v>
      </c>
      <c r="AO3578">
        <v>30</v>
      </c>
      <c r="AP3578">
        <v>16</v>
      </c>
      <c r="AQ3578">
        <v>0</v>
      </c>
      <c r="AR3578">
        <v>1</v>
      </c>
      <c r="AS3578">
        <v>1</v>
      </c>
      <c r="AT3578">
        <v>0</v>
      </c>
      <c r="AU3578">
        <v>0</v>
      </c>
      <c r="AV3578" t="s">
        <v>2</v>
      </c>
      <c r="AW3578" t="s">
        <v>2</v>
      </c>
      <c r="AX3578" t="s">
        <v>2</v>
      </c>
      <c r="AY3578" t="s">
        <v>2</v>
      </c>
      <c r="AZ3578">
        <v>1</v>
      </c>
      <c r="BA3578">
        <v>1</v>
      </c>
      <c r="BB3578">
        <v>0</v>
      </c>
      <c r="BC3578">
        <v>0</v>
      </c>
      <c r="BD3578">
        <v>1</v>
      </c>
      <c r="BE3578">
        <v>841312.44</v>
      </c>
      <c r="BF3578">
        <v>841312.44</v>
      </c>
      <c r="BG3578">
        <v>0</v>
      </c>
      <c r="BH3578">
        <v>0</v>
      </c>
    </row>
    <row r="3579" spans="1:60" x14ac:dyDescent="0.3">
      <c r="A3579">
        <v>722398</v>
      </c>
      <c r="B3579" t="s">
        <v>0</v>
      </c>
      <c r="C3579" t="s">
        <v>13</v>
      </c>
      <c r="D3579">
        <v>22</v>
      </c>
      <c r="E3579" t="s">
        <v>82</v>
      </c>
      <c r="F3579">
        <v>882</v>
      </c>
      <c r="G3579">
        <v>0</v>
      </c>
      <c r="H3579" t="s">
        <v>83</v>
      </c>
      <c r="I3579" t="s">
        <v>84</v>
      </c>
      <c r="J3579" t="s">
        <v>88</v>
      </c>
      <c r="K3579">
        <v>5</v>
      </c>
      <c r="L3579">
        <v>5</v>
      </c>
      <c r="M3579">
        <v>4</v>
      </c>
      <c r="N3579" t="s">
        <v>86</v>
      </c>
      <c r="O3579" t="s">
        <v>87</v>
      </c>
      <c r="P3579">
        <v>3</v>
      </c>
      <c r="Q3579">
        <v>3130000</v>
      </c>
      <c r="R3579">
        <v>626000</v>
      </c>
      <c r="S3579">
        <v>2000000</v>
      </c>
      <c r="T3579">
        <v>5</v>
      </c>
      <c r="U3579">
        <v>5</v>
      </c>
      <c r="V3579">
        <v>4</v>
      </c>
      <c r="W3579">
        <v>1</v>
      </c>
      <c r="X3579">
        <v>1</v>
      </c>
      <c r="Y3579">
        <v>1565000</v>
      </c>
      <c r="Z3579">
        <v>3080000</v>
      </c>
      <c r="AA3579">
        <v>2.5</v>
      </c>
      <c r="AB3579">
        <v>4</v>
      </c>
      <c r="AC3579">
        <v>0</v>
      </c>
      <c r="AD3579">
        <v>20</v>
      </c>
      <c r="AE3579">
        <v>5</v>
      </c>
      <c r="AF3579">
        <v>55</v>
      </c>
      <c r="AG3579">
        <v>55</v>
      </c>
      <c r="AH3579">
        <v>37</v>
      </c>
      <c r="AI3579">
        <v>274</v>
      </c>
      <c r="AJ3579">
        <v>274</v>
      </c>
      <c r="AK3579">
        <v>124</v>
      </c>
      <c r="AL3579">
        <v>4.9818181818181797</v>
      </c>
      <c r="AM3579">
        <v>34</v>
      </c>
      <c r="AN3579">
        <v>137</v>
      </c>
      <c r="AO3579">
        <v>184</v>
      </c>
      <c r="AP3579">
        <v>7</v>
      </c>
      <c r="AQ3579">
        <v>0</v>
      </c>
      <c r="AR3579">
        <v>1</v>
      </c>
      <c r="AS3579">
        <v>1</v>
      </c>
      <c r="AT3579">
        <v>0</v>
      </c>
      <c r="AU3579">
        <v>0</v>
      </c>
      <c r="AV3579" t="s">
        <v>2</v>
      </c>
      <c r="AW3579" t="s">
        <v>2</v>
      </c>
      <c r="AX3579" t="s">
        <v>2</v>
      </c>
      <c r="AY3579" t="s">
        <v>2</v>
      </c>
      <c r="AZ3579">
        <v>1</v>
      </c>
      <c r="BA3579">
        <v>1</v>
      </c>
      <c r="BB3579">
        <v>0</v>
      </c>
      <c r="BC3579">
        <v>0</v>
      </c>
      <c r="BD3579">
        <v>1</v>
      </c>
      <c r="BE3579">
        <v>378554.26500000001</v>
      </c>
      <c r="BF3579">
        <v>378554.26500000001</v>
      </c>
      <c r="BG3579">
        <v>0</v>
      </c>
      <c r="BH3579">
        <v>0</v>
      </c>
    </row>
    <row r="3580" spans="1:60" x14ac:dyDescent="0.3">
      <c r="A3580">
        <v>879233</v>
      </c>
      <c r="B3580" t="s">
        <v>0</v>
      </c>
      <c r="C3580" t="s">
        <v>14</v>
      </c>
      <c r="D3580">
        <v>33</v>
      </c>
      <c r="E3580" t="s">
        <v>82</v>
      </c>
      <c r="F3580">
        <v>874</v>
      </c>
      <c r="G3580">
        <v>0</v>
      </c>
      <c r="H3580" t="s">
        <v>83</v>
      </c>
      <c r="I3580" t="s">
        <v>82</v>
      </c>
      <c r="J3580" t="s">
        <v>88</v>
      </c>
      <c r="K3580">
        <v>2</v>
      </c>
      <c r="L3580">
        <v>2</v>
      </c>
      <c r="M3580">
        <v>2</v>
      </c>
      <c r="N3580" t="s">
        <v>103</v>
      </c>
      <c r="O3580" t="s">
        <v>123</v>
      </c>
      <c r="P3580">
        <v>1</v>
      </c>
      <c r="Q3580">
        <v>600000</v>
      </c>
      <c r="R3580">
        <v>300000</v>
      </c>
      <c r="S3580">
        <v>500000</v>
      </c>
      <c r="T3580">
        <v>2</v>
      </c>
      <c r="U3580">
        <v>2</v>
      </c>
      <c r="V3580">
        <v>2</v>
      </c>
      <c r="W3580">
        <v>1</v>
      </c>
      <c r="X3580">
        <v>1</v>
      </c>
      <c r="Y3580">
        <v>600000</v>
      </c>
      <c r="Z3580">
        <v>600000</v>
      </c>
      <c r="AA3580">
        <v>2</v>
      </c>
      <c r="AB3580">
        <v>2</v>
      </c>
      <c r="AC3580">
        <v>8</v>
      </c>
      <c r="AD3580">
        <v>0</v>
      </c>
      <c r="AE3580">
        <v>2</v>
      </c>
      <c r="AF3580">
        <v>48</v>
      </c>
      <c r="AG3580">
        <v>48</v>
      </c>
      <c r="AH3580">
        <v>48</v>
      </c>
      <c r="AI3580">
        <v>195</v>
      </c>
      <c r="AJ3580">
        <v>195</v>
      </c>
      <c r="AK3580">
        <v>195</v>
      </c>
      <c r="AL3580">
        <v>4.0625</v>
      </c>
      <c r="AM3580">
        <v>41</v>
      </c>
      <c r="AN3580">
        <v>97.5</v>
      </c>
      <c r="AO3580">
        <v>181</v>
      </c>
      <c r="AP3580">
        <v>7</v>
      </c>
      <c r="AQ3580">
        <v>0</v>
      </c>
      <c r="AR3580">
        <v>0</v>
      </c>
      <c r="AS3580">
        <v>0</v>
      </c>
      <c r="AT3580">
        <v>1</v>
      </c>
      <c r="AU3580">
        <v>1</v>
      </c>
      <c r="AV3580">
        <v>35904500</v>
      </c>
      <c r="AW3580">
        <v>35904500</v>
      </c>
      <c r="AX3580">
        <v>1</v>
      </c>
      <c r="AY3580">
        <v>1</v>
      </c>
      <c r="AZ3580" t="s">
        <v>2</v>
      </c>
      <c r="BA3580" t="s">
        <v>2</v>
      </c>
      <c r="BB3580" t="s">
        <v>2</v>
      </c>
      <c r="BC3580" t="s">
        <v>2</v>
      </c>
      <c r="BD3580" t="s">
        <v>2</v>
      </c>
      <c r="BE3580" t="s">
        <v>2</v>
      </c>
      <c r="BF3580" t="s">
        <v>2</v>
      </c>
      <c r="BG3580" t="s">
        <v>2</v>
      </c>
      <c r="BH3580" t="s">
        <v>2</v>
      </c>
    </row>
    <row r="3581" spans="1:60" x14ac:dyDescent="0.3">
      <c r="A3581">
        <v>387547</v>
      </c>
      <c r="B3581" t="s">
        <v>0</v>
      </c>
      <c r="C3581" t="s">
        <v>13</v>
      </c>
      <c r="D3581">
        <v>24</v>
      </c>
      <c r="E3581" t="s">
        <v>82</v>
      </c>
      <c r="F3581">
        <v>879</v>
      </c>
      <c r="G3581">
        <v>0</v>
      </c>
      <c r="H3581" t="s">
        <v>83</v>
      </c>
      <c r="I3581" t="s">
        <v>84</v>
      </c>
      <c r="J3581" t="s">
        <v>88</v>
      </c>
      <c r="K3581" t="s">
        <v>2</v>
      </c>
      <c r="L3581" t="s">
        <v>2</v>
      </c>
      <c r="M3581" t="s">
        <v>2</v>
      </c>
      <c r="N3581" t="s">
        <v>2</v>
      </c>
      <c r="O3581" t="s">
        <v>2</v>
      </c>
      <c r="P3581" t="s">
        <v>2</v>
      </c>
      <c r="Q3581" t="s">
        <v>2</v>
      </c>
      <c r="R3581" t="s">
        <v>2</v>
      </c>
      <c r="S3581" t="s">
        <v>2</v>
      </c>
      <c r="T3581" t="s">
        <v>2</v>
      </c>
      <c r="U3581" t="s">
        <v>2</v>
      </c>
      <c r="V3581" t="s">
        <v>2</v>
      </c>
      <c r="W3581" t="s">
        <v>2</v>
      </c>
      <c r="X3581" t="s">
        <v>2</v>
      </c>
      <c r="Y3581" t="s">
        <v>2</v>
      </c>
      <c r="Z3581" t="s">
        <v>2</v>
      </c>
      <c r="AA3581" t="s">
        <v>2</v>
      </c>
      <c r="AB3581" t="s">
        <v>2</v>
      </c>
      <c r="AC3581" t="s">
        <v>2</v>
      </c>
      <c r="AD3581" t="s">
        <v>2</v>
      </c>
      <c r="AE3581" t="s">
        <v>2</v>
      </c>
      <c r="AF3581">
        <v>10</v>
      </c>
      <c r="AG3581">
        <v>10</v>
      </c>
      <c r="AH3581">
        <v>10</v>
      </c>
      <c r="AI3581">
        <v>22</v>
      </c>
      <c r="AJ3581">
        <v>22</v>
      </c>
      <c r="AK3581">
        <v>22</v>
      </c>
      <c r="AL3581">
        <v>2.2000000000000002</v>
      </c>
      <c r="AM3581">
        <v>5</v>
      </c>
      <c r="AN3581">
        <v>22</v>
      </c>
      <c r="AO3581">
        <v>22</v>
      </c>
      <c r="AP3581">
        <v>19</v>
      </c>
      <c r="AQ3581">
        <v>14</v>
      </c>
      <c r="AR3581">
        <v>1</v>
      </c>
      <c r="AS3581">
        <v>1</v>
      </c>
      <c r="AT3581">
        <v>0</v>
      </c>
      <c r="AU3581">
        <v>0</v>
      </c>
      <c r="AV3581" t="s">
        <v>2</v>
      </c>
      <c r="AW3581" t="s">
        <v>2</v>
      </c>
      <c r="AX3581" t="s">
        <v>2</v>
      </c>
      <c r="AY3581" t="s">
        <v>2</v>
      </c>
      <c r="AZ3581" t="s">
        <v>2</v>
      </c>
      <c r="BA3581" t="s">
        <v>2</v>
      </c>
      <c r="BB3581" t="s">
        <v>2</v>
      </c>
      <c r="BC3581" t="s">
        <v>2</v>
      </c>
      <c r="BD3581" t="s">
        <v>2</v>
      </c>
      <c r="BE3581" t="s">
        <v>2</v>
      </c>
      <c r="BF3581" t="s">
        <v>2</v>
      </c>
      <c r="BG3581" t="s">
        <v>2</v>
      </c>
      <c r="BH3581" t="s">
        <v>2</v>
      </c>
    </row>
    <row r="3582" spans="1:60" x14ac:dyDescent="0.3">
      <c r="A3582">
        <v>847738</v>
      </c>
      <c r="B3582" t="s">
        <v>0</v>
      </c>
      <c r="C3582" t="s">
        <v>14</v>
      </c>
      <c r="D3582">
        <v>34</v>
      </c>
      <c r="E3582" t="s">
        <v>82</v>
      </c>
      <c r="F3582">
        <v>876</v>
      </c>
      <c r="G3582">
        <v>1</v>
      </c>
      <c r="H3582" t="s">
        <v>83</v>
      </c>
      <c r="I3582" t="s">
        <v>84</v>
      </c>
      <c r="J3582" t="s">
        <v>85</v>
      </c>
      <c r="K3582">
        <v>6</v>
      </c>
      <c r="L3582">
        <v>6</v>
      </c>
      <c r="M3582">
        <v>6</v>
      </c>
      <c r="N3582" t="s">
        <v>86</v>
      </c>
      <c r="O3582" t="s">
        <v>87</v>
      </c>
      <c r="P3582">
        <v>4</v>
      </c>
      <c r="Q3582">
        <v>483163613</v>
      </c>
      <c r="R3582">
        <v>80527268.833333299</v>
      </c>
      <c r="S3582">
        <v>200000000</v>
      </c>
      <c r="T3582">
        <v>7</v>
      </c>
      <c r="U3582">
        <v>7</v>
      </c>
      <c r="V3582">
        <v>7</v>
      </c>
      <c r="W3582">
        <v>1.1666666666666701</v>
      </c>
      <c r="X3582">
        <v>2</v>
      </c>
      <c r="Y3582">
        <v>483163613</v>
      </c>
      <c r="Z3582">
        <v>483163613</v>
      </c>
      <c r="AA3582">
        <v>7</v>
      </c>
      <c r="AB3582">
        <v>7</v>
      </c>
      <c r="AC3582">
        <v>21</v>
      </c>
      <c r="AD3582">
        <v>4</v>
      </c>
      <c r="AE3582">
        <v>6</v>
      </c>
      <c r="AF3582">
        <v>35</v>
      </c>
      <c r="AG3582">
        <v>35</v>
      </c>
      <c r="AH3582">
        <v>35</v>
      </c>
      <c r="AI3582">
        <v>78</v>
      </c>
      <c r="AJ3582">
        <v>78</v>
      </c>
      <c r="AK3582">
        <v>78</v>
      </c>
      <c r="AL3582">
        <v>2.22857142857143</v>
      </c>
      <c r="AM3582">
        <v>10</v>
      </c>
      <c r="AN3582">
        <v>78</v>
      </c>
      <c r="AO3582">
        <v>78</v>
      </c>
      <c r="AP3582">
        <v>4</v>
      </c>
      <c r="AQ3582">
        <v>13</v>
      </c>
      <c r="AR3582">
        <v>1</v>
      </c>
      <c r="AS3582">
        <v>1</v>
      </c>
      <c r="AT3582">
        <v>0</v>
      </c>
      <c r="AU3582">
        <v>0</v>
      </c>
      <c r="AV3582" t="s">
        <v>2</v>
      </c>
      <c r="AW3582" t="s">
        <v>2</v>
      </c>
      <c r="AX3582" t="s">
        <v>2</v>
      </c>
      <c r="AY3582" t="s">
        <v>2</v>
      </c>
      <c r="AZ3582">
        <v>1</v>
      </c>
      <c r="BA3582">
        <v>1</v>
      </c>
      <c r="BB3582">
        <v>0</v>
      </c>
      <c r="BC3582">
        <v>0</v>
      </c>
      <c r="BD3582">
        <v>1</v>
      </c>
      <c r="BE3582">
        <v>223903865.61000001</v>
      </c>
      <c r="BF3582">
        <v>223903865.61000001</v>
      </c>
      <c r="BG3582">
        <v>0</v>
      </c>
      <c r="BH3582">
        <v>0</v>
      </c>
    </row>
    <row r="3583" spans="1:60" x14ac:dyDescent="0.3">
      <c r="A3583">
        <v>136280</v>
      </c>
      <c r="B3583" t="s">
        <v>0</v>
      </c>
      <c r="C3583" t="s">
        <v>14</v>
      </c>
      <c r="D3583">
        <v>24</v>
      </c>
      <c r="E3583" t="s">
        <v>82</v>
      </c>
      <c r="F3583">
        <v>862</v>
      </c>
      <c r="G3583">
        <v>0</v>
      </c>
      <c r="H3583" t="s">
        <v>83</v>
      </c>
      <c r="I3583" t="s">
        <v>84</v>
      </c>
      <c r="J3583" t="s">
        <v>85</v>
      </c>
      <c r="K3583" t="s">
        <v>2</v>
      </c>
      <c r="L3583" t="s">
        <v>2</v>
      </c>
      <c r="M3583" t="s">
        <v>2</v>
      </c>
      <c r="N3583" t="s">
        <v>2</v>
      </c>
      <c r="O3583" t="s">
        <v>2</v>
      </c>
      <c r="P3583" t="s">
        <v>2</v>
      </c>
      <c r="Q3583" t="s">
        <v>2</v>
      </c>
      <c r="R3583" t="s">
        <v>2</v>
      </c>
      <c r="S3583" t="s">
        <v>2</v>
      </c>
      <c r="T3583" t="s">
        <v>2</v>
      </c>
      <c r="U3583" t="s">
        <v>2</v>
      </c>
      <c r="V3583" t="s">
        <v>2</v>
      </c>
      <c r="W3583" t="s">
        <v>2</v>
      </c>
      <c r="X3583" t="s">
        <v>2</v>
      </c>
      <c r="Y3583" t="s">
        <v>2</v>
      </c>
      <c r="Z3583" t="s">
        <v>2</v>
      </c>
      <c r="AA3583" t="s">
        <v>2</v>
      </c>
      <c r="AB3583" t="s">
        <v>2</v>
      </c>
      <c r="AC3583" t="s">
        <v>2</v>
      </c>
      <c r="AD3583" t="s">
        <v>2</v>
      </c>
      <c r="AE3583" t="s">
        <v>2</v>
      </c>
      <c r="AF3583">
        <v>13</v>
      </c>
      <c r="AG3583">
        <v>13</v>
      </c>
      <c r="AH3583">
        <v>13</v>
      </c>
      <c r="AI3583">
        <v>67</v>
      </c>
      <c r="AJ3583">
        <v>67</v>
      </c>
      <c r="AK3583">
        <v>67</v>
      </c>
      <c r="AL3583">
        <v>5.1538461538461497</v>
      </c>
      <c r="AM3583">
        <v>38</v>
      </c>
      <c r="AN3583">
        <v>67</v>
      </c>
      <c r="AO3583">
        <v>67</v>
      </c>
      <c r="AP3583">
        <v>9</v>
      </c>
      <c r="AQ3583">
        <v>0</v>
      </c>
      <c r="AR3583">
        <v>1</v>
      </c>
      <c r="AS3583">
        <v>1</v>
      </c>
      <c r="AT3583">
        <v>0</v>
      </c>
      <c r="AU3583">
        <v>0</v>
      </c>
      <c r="AV3583" t="s">
        <v>2</v>
      </c>
      <c r="AW3583" t="s">
        <v>2</v>
      </c>
      <c r="AX3583" t="s">
        <v>2</v>
      </c>
      <c r="AY3583" t="s">
        <v>2</v>
      </c>
      <c r="AZ3583">
        <v>1</v>
      </c>
      <c r="BA3583">
        <v>1</v>
      </c>
      <c r="BB3583">
        <v>0</v>
      </c>
      <c r="BC3583">
        <v>0</v>
      </c>
      <c r="BD3583">
        <v>1</v>
      </c>
      <c r="BE3583">
        <v>192838.71</v>
      </c>
      <c r="BF3583">
        <v>192838.71</v>
      </c>
      <c r="BG3583">
        <v>0</v>
      </c>
      <c r="BH3583">
        <v>0</v>
      </c>
    </row>
    <row r="3584" spans="1:60" x14ac:dyDescent="0.3">
      <c r="A3584">
        <v>714829</v>
      </c>
      <c r="B3584" t="s">
        <v>0</v>
      </c>
      <c r="C3584" t="s">
        <v>13</v>
      </c>
      <c r="D3584">
        <v>29</v>
      </c>
      <c r="E3584" t="s">
        <v>82</v>
      </c>
      <c r="F3584">
        <v>862</v>
      </c>
      <c r="G3584">
        <v>0</v>
      </c>
      <c r="H3584" t="s">
        <v>83</v>
      </c>
      <c r="I3584" t="s">
        <v>84</v>
      </c>
      <c r="J3584" t="s">
        <v>88</v>
      </c>
      <c r="K3584">
        <v>7</v>
      </c>
      <c r="L3584">
        <v>7</v>
      </c>
      <c r="M3584">
        <v>7</v>
      </c>
      <c r="N3584" t="s">
        <v>91</v>
      </c>
      <c r="O3584" t="s">
        <v>92</v>
      </c>
      <c r="P3584">
        <v>6</v>
      </c>
      <c r="Q3584">
        <v>1000000</v>
      </c>
      <c r="R3584">
        <v>142857.14285714299</v>
      </c>
      <c r="S3584">
        <v>570000</v>
      </c>
      <c r="T3584">
        <v>7</v>
      </c>
      <c r="U3584">
        <v>7</v>
      </c>
      <c r="V3584">
        <v>7</v>
      </c>
      <c r="W3584">
        <v>1</v>
      </c>
      <c r="X3584">
        <v>1</v>
      </c>
      <c r="Y3584">
        <v>1000000</v>
      </c>
      <c r="Z3584">
        <v>1000000</v>
      </c>
      <c r="AA3584">
        <v>7</v>
      </c>
      <c r="AB3584">
        <v>7</v>
      </c>
      <c r="AC3584">
        <v>2</v>
      </c>
      <c r="AD3584">
        <v>6</v>
      </c>
      <c r="AE3584">
        <v>7</v>
      </c>
      <c r="AF3584">
        <v>28</v>
      </c>
      <c r="AG3584">
        <v>28</v>
      </c>
      <c r="AH3584">
        <v>28</v>
      </c>
      <c r="AI3584">
        <v>111</v>
      </c>
      <c r="AJ3584">
        <v>111</v>
      </c>
      <c r="AK3584">
        <v>111</v>
      </c>
      <c r="AL3584">
        <v>3.96428571428571</v>
      </c>
      <c r="AM3584">
        <v>17</v>
      </c>
      <c r="AN3584">
        <v>111</v>
      </c>
      <c r="AO3584">
        <v>111</v>
      </c>
      <c r="AP3584">
        <v>3</v>
      </c>
      <c r="AQ3584">
        <v>0</v>
      </c>
      <c r="AR3584">
        <v>1</v>
      </c>
      <c r="AS3584">
        <v>1</v>
      </c>
      <c r="AT3584">
        <v>0</v>
      </c>
      <c r="AU3584">
        <v>0</v>
      </c>
      <c r="AV3584" t="s">
        <v>2</v>
      </c>
      <c r="AW3584" t="s">
        <v>2</v>
      </c>
      <c r="AX3584" t="s">
        <v>2</v>
      </c>
      <c r="AY3584" t="s">
        <v>2</v>
      </c>
      <c r="AZ3584">
        <v>1</v>
      </c>
      <c r="BA3584">
        <v>1</v>
      </c>
      <c r="BB3584">
        <v>0</v>
      </c>
      <c r="BC3584">
        <v>0</v>
      </c>
      <c r="BD3584">
        <v>1</v>
      </c>
      <c r="BE3584">
        <v>323664.52</v>
      </c>
      <c r="BF3584">
        <v>323664.52</v>
      </c>
      <c r="BG3584">
        <v>0</v>
      </c>
      <c r="BH3584">
        <v>0</v>
      </c>
    </row>
    <row r="3585" spans="1:60" x14ac:dyDescent="0.3">
      <c r="A3585">
        <v>402786</v>
      </c>
      <c r="B3585" t="s">
        <v>0</v>
      </c>
      <c r="C3585" t="s">
        <v>14</v>
      </c>
      <c r="D3585">
        <v>42</v>
      </c>
      <c r="E3585" t="s">
        <v>82</v>
      </c>
      <c r="F3585">
        <v>856</v>
      </c>
      <c r="G3585">
        <v>0</v>
      </c>
      <c r="H3585" t="s">
        <v>83</v>
      </c>
      <c r="I3585" t="s">
        <v>82</v>
      </c>
      <c r="J3585" t="s">
        <v>85</v>
      </c>
      <c r="K3585" t="s">
        <v>2</v>
      </c>
      <c r="L3585" t="s">
        <v>2</v>
      </c>
      <c r="M3585" t="s">
        <v>2</v>
      </c>
      <c r="N3585" t="s">
        <v>2</v>
      </c>
      <c r="O3585" t="s">
        <v>2</v>
      </c>
      <c r="P3585" t="s">
        <v>2</v>
      </c>
      <c r="Q3585" t="s">
        <v>2</v>
      </c>
      <c r="R3585" t="s">
        <v>2</v>
      </c>
      <c r="S3585" t="s">
        <v>2</v>
      </c>
      <c r="T3585" t="s">
        <v>2</v>
      </c>
      <c r="U3585" t="s">
        <v>2</v>
      </c>
      <c r="V3585" t="s">
        <v>2</v>
      </c>
      <c r="W3585" t="s">
        <v>2</v>
      </c>
      <c r="X3585" t="s">
        <v>2</v>
      </c>
      <c r="Y3585" t="s">
        <v>2</v>
      </c>
      <c r="Z3585" t="s">
        <v>2</v>
      </c>
      <c r="AA3585" t="s">
        <v>2</v>
      </c>
      <c r="AB3585" t="s">
        <v>2</v>
      </c>
      <c r="AC3585" t="s">
        <v>2</v>
      </c>
      <c r="AD3585" t="s">
        <v>2</v>
      </c>
      <c r="AE3585" t="s">
        <v>2</v>
      </c>
      <c r="AF3585">
        <v>20</v>
      </c>
      <c r="AG3585">
        <v>20</v>
      </c>
      <c r="AH3585">
        <v>20</v>
      </c>
      <c r="AI3585">
        <v>49</v>
      </c>
      <c r="AJ3585">
        <v>49</v>
      </c>
      <c r="AK3585">
        <v>49</v>
      </c>
      <c r="AL3585">
        <v>2.4500000000000002</v>
      </c>
      <c r="AM3585">
        <v>7</v>
      </c>
      <c r="AN3585">
        <v>49</v>
      </c>
      <c r="AO3585">
        <v>49</v>
      </c>
      <c r="AP3585">
        <v>7</v>
      </c>
      <c r="AQ3585">
        <v>0</v>
      </c>
      <c r="AR3585" t="s">
        <v>2</v>
      </c>
      <c r="AS3585" t="s">
        <v>2</v>
      </c>
      <c r="AT3585" t="s">
        <v>2</v>
      </c>
      <c r="AU3585" t="s">
        <v>2</v>
      </c>
      <c r="AV3585">
        <v>295000000</v>
      </c>
      <c r="AW3585">
        <v>295000000</v>
      </c>
      <c r="AX3585">
        <v>1</v>
      </c>
      <c r="AY3585">
        <v>1</v>
      </c>
      <c r="AZ3585">
        <v>1</v>
      </c>
      <c r="BA3585">
        <v>1</v>
      </c>
      <c r="BB3585">
        <v>0</v>
      </c>
      <c r="BC3585">
        <v>0</v>
      </c>
      <c r="BD3585">
        <v>1</v>
      </c>
      <c r="BE3585">
        <v>1120135.23</v>
      </c>
      <c r="BF3585">
        <v>1120135.23</v>
      </c>
      <c r="BG3585">
        <v>0</v>
      </c>
      <c r="BH3585">
        <v>0</v>
      </c>
    </row>
    <row r="3586" spans="1:60" x14ac:dyDescent="0.3">
      <c r="A3586">
        <v>268412</v>
      </c>
      <c r="B3586" t="s">
        <v>0</v>
      </c>
      <c r="C3586" t="s">
        <v>13</v>
      </c>
      <c r="D3586">
        <v>28</v>
      </c>
      <c r="E3586" t="s">
        <v>82</v>
      </c>
      <c r="F3586">
        <v>855</v>
      </c>
      <c r="G3586">
        <v>1</v>
      </c>
      <c r="H3586" t="s">
        <v>83</v>
      </c>
      <c r="I3586" t="s">
        <v>84</v>
      </c>
      <c r="J3586" t="s">
        <v>85</v>
      </c>
      <c r="K3586" t="s">
        <v>2</v>
      </c>
      <c r="L3586" t="s">
        <v>2</v>
      </c>
      <c r="M3586" t="s">
        <v>2</v>
      </c>
      <c r="N3586" t="s">
        <v>2</v>
      </c>
      <c r="O3586" t="s">
        <v>2</v>
      </c>
      <c r="P3586" t="s">
        <v>2</v>
      </c>
      <c r="Q3586" t="s">
        <v>2</v>
      </c>
      <c r="R3586" t="s">
        <v>2</v>
      </c>
      <c r="S3586" t="s">
        <v>2</v>
      </c>
      <c r="T3586" t="s">
        <v>2</v>
      </c>
      <c r="U3586" t="s">
        <v>2</v>
      </c>
      <c r="V3586" t="s">
        <v>2</v>
      </c>
      <c r="W3586" t="s">
        <v>2</v>
      </c>
      <c r="X3586" t="s">
        <v>2</v>
      </c>
      <c r="Y3586" t="s">
        <v>2</v>
      </c>
      <c r="Z3586" t="s">
        <v>2</v>
      </c>
      <c r="AA3586" t="s">
        <v>2</v>
      </c>
      <c r="AB3586" t="s">
        <v>2</v>
      </c>
      <c r="AC3586" t="s">
        <v>2</v>
      </c>
      <c r="AD3586" t="s">
        <v>2</v>
      </c>
      <c r="AE3586" t="s">
        <v>2</v>
      </c>
      <c r="AF3586">
        <v>6</v>
      </c>
      <c r="AG3586">
        <v>6</v>
      </c>
      <c r="AH3586">
        <v>6</v>
      </c>
      <c r="AI3586">
        <v>39</v>
      </c>
      <c r="AJ3586">
        <v>39</v>
      </c>
      <c r="AK3586">
        <v>39</v>
      </c>
      <c r="AL3586">
        <v>6.5</v>
      </c>
      <c r="AM3586">
        <v>24</v>
      </c>
      <c r="AN3586">
        <v>39</v>
      </c>
      <c r="AO3586">
        <v>39</v>
      </c>
      <c r="AP3586">
        <v>0</v>
      </c>
      <c r="AQ3586">
        <v>3</v>
      </c>
      <c r="AR3586">
        <v>1</v>
      </c>
      <c r="AS3586">
        <v>1</v>
      </c>
      <c r="AT3586">
        <v>0</v>
      </c>
      <c r="AU3586">
        <v>0</v>
      </c>
      <c r="AV3586" t="s">
        <v>2</v>
      </c>
      <c r="AW3586" t="s">
        <v>2</v>
      </c>
      <c r="AX3586" t="s">
        <v>2</v>
      </c>
      <c r="AY3586" t="s">
        <v>2</v>
      </c>
      <c r="AZ3586">
        <v>1</v>
      </c>
      <c r="BA3586">
        <v>1</v>
      </c>
      <c r="BB3586">
        <v>0</v>
      </c>
      <c r="BC3586">
        <v>0</v>
      </c>
      <c r="BD3586">
        <v>1</v>
      </c>
      <c r="BE3586">
        <v>104129.03</v>
      </c>
      <c r="BF3586">
        <v>104129.03</v>
      </c>
      <c r="BG3586">
        <v>0</v>
      </c>
      <c r="BH3586">
        <v>0</v>
      </c>
    </row>
    <row r="3587" spans="1:60" x14ac:dyDescent="0.3">
      <c r="A3587">
        <v>370388</v>
      </c>
      <c r="B3587" t="s">
        <v>1</v>
      </c>
      <c r="C3587" t="s">
        <v>13</v>
      </c>
      <c r="D3587">
        <v>63</v>
      </c>
      <c r="E3587" t="s">
        <v>82</v>
      </c>
      <c r="F3587">
        <v>855</v>
      </c>
      <c r="G3587">
        <v>0</v>
      </c>
      <c r="H3587" t="s">
        <v>83</v>
      </c>
      <c r="I3587" t="s">
        <v>84</v>
      </c>
      <c r="J3587" t="s">
        <v>85</v>
      </c>
      <c r="K3587" t="s">
        <v>2</v>
      </c>
      <c r="L3587" t="s">
        <v>2</v>
      </c>
      <c r="M3587" t="s">
        <v>2</v>
      </c>
      <c r="N3587" t="s">
        <v>2</v>
      </c>
      <c r="O3587" t="s">
        <v>2</v>
      </c>
      <c r="P3587" t="s">
        <v>2</v>
      </c>
      <c r="Q3587" t="s">
        <v>2</v>
      </c>
      <c r="R3587" t="s">
        <v>2</v>
      </c>
      <c r="S3587" t="s">
        <v>2</v>
      </c>
      <c r="T3587" t="s">
        <v>2</v>
      </c>
      <c r="U3587" t="s">
        <v>2</v>
      </c>
      <c r="V3587" t="s">
        <v>2</v>
      </c>
      <c r="W3587" t="s">
        <v>2</v>
      </c>
      <c r="X3587" t="s">
        <v>2</v>
      </c>
      <c r="Y3587" t="s">
        <v>2</v>
      </c>
      <c r="Z3587" t="s">
        <v>2</v>
      </c>
      <c r="AA3587" t="s">
        <v>2</v>
      </c>
      <c r="AB3587" t="s">
        <v>2</v>
      </c>
      <c r="AC3587" t="s">
        <v>2</v>
      </c>
      <c r="AD3587" t="s">
        <v>2</v>
      </c>
      <c r="AE3587" t="s">
        <v>2</v>
      </c>
      <c r="AF3587">
        <v>5</v>
      </c>
      <c r="AG3587">
        <v>5</v>
      </c>
      <c r="AH3587">
        <v>5</v>
      </c>
      <c r="AI3587">
        <v>15</v>
      </c>
      <c r="AJ3587">
        <v>15</v>
      </c>
      <c r="AK3587">
        <v>15</v>
      </c>
      <c r="AL3587">
        <v>3</v>
      </c>
      <c r="AM3587">
        <v>6</v>
      </c>
      <c r="AN3587">
        <v>15</v>
      </c>
      <c r="AO3587">
        <v>15</v>
      </c>
      <c r="AP3587">
        <v>6</v>
      </c>
      <c r="AQ3587">
        <v>0</v>
      </c>
      <c r="AR3587" t="s">
        <v>2</v>
      </c>
      <c r="AS3587" t="s">
        <v>2</v>
      </c>
      <c r="AT3587" t="s">
        <v>2</v>
      </c>
      <c r="AU3587" t="s">
        <v>2</v>
      </c>
      <c r="AV3587" t="s">
        <v>2</v>
      </c>
      <c r="AW3587" t="s">
        <v>2</v>
      </c>
      <c r="AX3587" t="s">
        <v>2</v>
      </c>
      <c r="AY3587" t="s">
        <v>2</v>
      </c>
      <c r="AZ3587" t="s">
        <v>2</v>
      </c>
      <c r="BA3587" t="s">
        <v>2</v>
      </c>
      <c r="BB3587" t="s">
        <v>2</v>
      </c>
      <c r="BC3587" t="s">
        <v>2</v>
      </c>
      <c r="BD3587" t="s">
        <v>2</v>
      </c>
      <c r="BE3587" t="s">
        <v>2</v>
      </c>
      <c r="BF3587" t="s">
        <v>2</v>
      </c>
      <c r="BG3587" t="s">
        <v>2</v>
      </c>
      <c r="BH3587" t="s">
        <v>2</v>
      </c>
    </row>
    <row r="3588" spans="1:60" x14ac:dyDescent="0.3">
      <c r="A3588">
        <v>733796</v>
      </c>
      <c r="B3588" t="s">
        <v>0</v>
      </c>
      <c r="C3588" t="s">
        <v>14</v>
      </c>
      <c r="D3588">
        <v>31</v>
      </c>
      <c r="E3588" t="s">
        <v>82</v>
      </c>
      <c r="F3588">
        <v>851</v>
      </c>
      <c r="G3588">
        <v>0</v>
      </c>
      <c r="H3588" t="s">
        <v>83</v>
      </c>
      <c r="I3588" t="s">
        <v>84</v>
      </c>
      <c r="J3588" t="s">
        <v>85</v>
      </c>
      <c r="K3588" t="s">
        <v>2</v>
      </c>
      <c r="L3588" t="s">
        <v>2</v>
      </c>
      <c r="M3588" t="s">
        <v>2</v>
      </c>
      <c r="N3588" t="s">
        <v>2</v>
      </c>
      <c r="O3588" t="s">
        <v>2</v>
      </c>
      <c r="P3588" t="s">
        <v>2</v>
      </c>
      <c r="Q3588" t="s">
        <v>2</v>
      </c>
      <c r="R3588" t="s">
        <v>2</v>
      </c>
      <c r="S3588" t="s">
        <v>2</v>
      </c>
      <c r="T3588" t="s">
        <v>2</v>
      </c>
      <c r="U3588" t="s">
        <v>2</v>
      </c>
      <c r="V3588" t="s">
        <v>2</v>
      </c>
      <c r="W3588" t="s">
        <v>2</v>
      </c>
      <c r="X3588" t="s">
        <v>2</v>
      </c>
      <c r="Y3588" t="s">
        <v>2</v>
      </c>
      <c r="Z3588" t="s">
        <v>2</v>
      </c>
      <c r="AA3588" t="s">
        <v>2</v>
      </c>
      <c r="AB3588" t="s">
        <v>2</v>
      </c>
      <c r="AC3588" t="s">
        <v>2</v>
      </c>
      <c r="AD3588" t="s">
        <v>2</v>
      </c>
      <c r="AE3588" t="s">
        <v>2</v>
      </c>
      <c r="AF3588">
        <v>4</v>
      </c>
      <c r="AG3588">
        <v>4</v>
      </c>
      <c r="AH3588">
        <v>4</v>
      </c>
      <c r="AI3588">
        <v>8</v>
      </c>
      <c r="AJ3588">
        <v>8</v>
      </c>
      <c r="AK3588">
        <v>8</v>
      </c>
      <c r="AL3588">
        <v>2</v>
      </c>
      <c r="AM3588">
        <v>3</v>
      </c>
      <c r="AN3588">
        <v>8</v>
      </c>
      <c r="AO3588">
        <v>8</v>
      </c>
      <c r="AP3588">
        <v>1</v>
      </c>
      <c r="AQ3588">
        <v>0</v>
      </c>
      <c r="AR3588" t="s">
        <v>2</v>
      </c>
      <c r="AS3588" t="s">
        <v>2</v>
      </c>
      <c r="AT3588" t="s">
        <v>2</v>
      </c>
      <c r="AU3588" t="s">
        <v>2</v>
      </c>
      <c r="AV3588">
        <v>400000000</v>
      </c>
      <c r="AW3588">
        <v>400000000</v>
      </c>
      <c r="AX3588">
        <v>1</v>
      </c>
      <c r="AY3588">
        <v>1</v>
      </c>
      <c r="AZ3588">
        <v>1</v>
      </c>
      <c r="BA3588">
        <v>1</v>
      </c>
      <c r="BB3588">
        <v>0</v>
      </c>
      <c r="BC3588">
        <v>0</v>
      </c>
      <c r="BD3588">
        <v>1</v>
      </c>
      <c r="BE3588">
        <v>119612.9</v>
      </c>
      <c r="BF3588">
        <v>119612.9</v>
      </c>
      <c r="BG3588">
        <v>0</v>
      </c>
      <c r="BH3588">
        <v>0</v>
      </c>
    </row>
    <row r="3589" spans="1:60" x14ac:dyDescent="0.3">
      <c r="A3589">
        <v>758815</v>
      </c>
      <c r="B3589" t="s">
        <v>1</v>
      </c>
      <c r="C3589" t="s">
        <v>14</v>
      </c>
      <c r="D3589">
        <v>47</v>
      </c>
      <c r="E3589" t="s">
        <v>82</v>
      </c>
      <c r="F3589">
        <v>849</v>
      </c>
      <c r="G3589">
        <v>0</v>
      </c>
      <c r="H3589" t="s">
        <v>83</v>
      </c>
      <c r="I3589" t="s">
        <v>84</v>
      </c>
      <c r="J3589" t="s">
        <v>88</v>
      </c>
      <c r="K3589" t="s">
        <v>2</v>
      </c>
      <c r="L3589" t="s">
        <v>2</v>
      </c>
      <c r="M3589" t="s">
        <v>2</v>
      </c>
      <c r="N3589" t="s">
        <v>2</v>
      </c>
      <c r="O3589" t="s">
        <v>2</v>
      </c>
      <c r="P3589" t="s">
        <v>2</v>
      </c>
      <c r="Q3589" t="s">
        <v>2</v>
      </c>
      <c r="R3589" t="s">
        <v>2</v>
      </c>
      <c r="S3589" t="s">
        <v>2</v>
      </c>
      <c r="T3589" t="s">
        <v>2</v>
      </c>
      <c r="U3589" t="s">
        <v>2</v>
      </c>
      <c r="V3589" t="s">
        <v>2</v>
      </c>
      <c r="W3589" t="s">
        <v>2</v>
      </c>
      <c r="X3589" t="s">
        <v>2</v>
      </c>
      <c r="Y3589" t="s">
        <v>2</v>
      </c>
      <c r="Z3589" t="s">
        <v>2</v>
      </c>
      <c r="AA3589" t="s">
        <v>2</v>
      </c>
      <c r="AB3589" t="s">
        <v>2</v>
      </c>
      <c r="AC3589" t="s">
        <v>2</v>
      </c>
      <c r="AD3589" t="s">
        <v>2</v>
      </c>
      <c r="AE3589" t="s">
        <v>2</v>
      </c>
      <c r="AF3589">
        <v>3</v>
      </c>
      <c r="AG3589">
        <v>3</v>
      </c>
      <c r="AH3589">
        <v>3</v>
      </c>
      <c r="AI3589">
        <v>6</v>
      </c>
      <c r="AJ3589">
        <v>6</v>
      </c>
      <c r="AK3589">
        <v>6</v>
      </c>
      <c r="AL3589">
        <v>2</v>
      </c>
      <c r="AM3589">
        <v>3</v>
      </c>
      <c r="AN3589">
        <v>6</v>
      </c>
      <c r="AO3589">
        <v>6</v>
      </c>
      <c r="AP3589">
        <v>0</v>
      </c>
      <c r="AQ3589">
        <v>0</v>
      </c>
      <c r="AR3589">
        <v>1</v>
      </c>
      <c r="AS3589">
        <v>1</v>
      </c>
      <c r="AT3589">
        <v>0</v>
      </c>
      <c r="AU3589">
        <v>0</v>
      </c>
      <c r="AV3589" t="s">
        <v>2</v>
      </c>
      <c r="AW3589" t="s">
        <v>2</v>
      </c>
      <c r="AX3589" t="s">
        <v>2</v>
      </c>
      <c r="AY3589" t="s">
        <v>2</v>
      </c>
      <c r="AZ3589" t="s">
        <v>2</v>
      </c>
      <c r="BA3589" t="s">
        <v>2</v>
      </c>
      <c r="BB3589" t="s">
        <v>2</v>
      </c>
      <c r="BC3589" t="s">
        <v>2</v>
      </c>
      <c r="BD3589" t="s">
        <v>2</v>
      </c>
      <c r="BE3589" t="s">
        <v>2</v>
      </c>
      <c r="BF3589" t="s">
        <v>2</v>
      </c>
      <c r="BG3589" t="s">
        <v>2</v>
      </c>
      <c r="BH3589" t="s">
        <v>2</v>
      </c>
    </row>
    <row r="3590" spans="1:60" x14ac:dyDescent="0.3">
      <c r="A3590">
        <v>530097</v>
      </c>
      <c r="B3590" t="s">
        <v>0</v>
      </c>
      <c r="C3590" t="s">
        <v>14</v>
      </c>
      <c r="D3590">
        <v>38</v>
      </c>
      <c r="E3590" t="s">
        <v>82</v>
      </c>
      <c r="F3590">
        <v>917</v>
      </c>
      <c r="G3590">
        <v>12</v>
      </c>
      <c r="H3590" t="s">
        <v>83</v>
      </c>
      <c r="I3590" t="s">
        <v>82</v>
      </c>
      <c r="J3590" t="s">
        <v>85</v>
      </c>
      <c r="K3590">
        <v>2</v>
      </c>
      <c r="L3590">
        <v>2</v>
      </c>
      <c r="M3590">
        <v>1</v>
      </c>
      <c r="N3590" t="s">
        <v>98</v>
      </c>
      <c r="O3590" t="s">
        <v>106</v>
      </c>
      <c r="P3590">
        <v>2</v>
      </c>
      <c r="Q3590">
        <v>4170000</v>
      </c>
      <c r="R3590">
        <v>2085000</v>
      </c>
      <c r="S3590">
        <v>2834000</v>
      </c>
      <c r="T3590">
        <v>2</v>
      </c>
      <c r="U3590">
        <v>2</v>
      </c>
      <c r="V3590">
        <v>1</v>
      </c>
      <c r="W3590">
        <v>1</v>
      </c>
      <c r="X3590">
        <v>1</v>
      </c>
      <c r="Y3590">
        <v>2085000</v>
      </c>
      <c r="Z3590">
        <v>2834000</v>
      </c>
      <c r="AA3590">
        <v>1</v>
      </c>
      <c r="AB3590">
        <v>1</v>
      </c>
      <c r="AC3590">
        <v>31</v>
      </c>
      <c r="AD3590">
        <v>23</v>
      </c>
      <c r="AE3590" t="s">
        <v>2</v>
      </c>
      <c r="AF3590">
        <v>217</v>
      </c>
      <c r="AG3590">
        <v>144</v>
      </c>
      <c r="AH3590">
        <v>78</v>
      </c>
      <c r="AI3590">
        <v>667</v>
      </c>
      <c r="AJ3590">
        <v>467</v>
      </c>
      <c r="AK3590">
        <v>157</v>
      </c>
      <c r="AL3590">
        <v>3.0737327188940098</v>
      </c>
      <c r="AM3590">
        <v>26</v>
      </c>
      <c r="AN3590">
        <v>222.333333333333</v>
      </c>
      <c r="AO3590">
        <v>310</v>
      </c>
      <c r="AP3590">
        <v>4</v>
      </c>
      <c r="AQ3590">
        <v>0</v>
      </c>
      <c r="AR3590">
        <v>0</v>
      </c>
      <c r="AS3590">
        <v>0</v>
      </c>
      <c r="AT3590">
        <v>1</v>
      </c>
      <c r="AU3590">
        <v>1</v>
      </c>
      <c r="AV3590">
        <v>211881146</v>
      </c>
      <c r="AW3590">
        <v>209056719</v>
      </c>
      <c r="AX3590">
        <v>2</v>
      </c>
      <c r="AY3590">
        <v>2</v>
      </c>
      <c r="AZ3590">
        <v>1</v>
      </c>
      <c r="BA3590">
        <v>1</v>
      </c>
      <c r="BB3590">
        <v>0</v>
      </c>
      <c r="BC3590">
        <v>0</v>
      </c>
      <c r="BD3590">
        <v>1</v>
      </c>
      <c r="BE3590">
        <v>168235601.81666699</v>
      </c>
      <c r="BF3590">
        <v>200688886.595</v>
      </c>
      <c r="BG3590">
        <v>0</v>
      </c>
      <c r="BH3590">
        <v>0</v>
      </c>
    </row>
    <row r="3591" spans="1:60" x14ac:dyDescent="0.3">
      <c r="A3591">
        <v>732434</v>
      </c>
      <c r="B3591" t="s">
        <v>1</v>
      </c>
      <c r="C3591" t="s">
        <v>14</v>
      </c>
      <c r="D3591">
        <v>34</v>
      </c>
      <c r="E3591" t="s">
        <v>82</v>
      </c>
      <c r="F3591">
        <v>929</v>
      </c>
      <c r="G3591">
        <v>0</v>
      </c>
      <c r="H3591" t="s">
        <v>83</v>
      </c>
      <c r="I3591" t="s">
        <v>84</v>
      </c>
      <c r="J3591" t="s">
        <v>85</v>
      </c>
      <c r="K3591">
        <v>4</v>
      </c>
      <c r="L3591">
        <v>1</v>
      </c>
      <c r="M3591" t="s">
        <v>2</v>
      </c>
      <c r="N3591" t="s">
        <v>93</v>
      </c>
      <c r="O3591" t="s">
        <v>94</v>
      </c>
      <c r="P3591">
        <v>2</v>
      </c>
      <c r="Q3591">
        <v>7570000</v>
      </c>
      <c r="R3591">
        <v>1892500</v>
      </c>
      <c r="S3591">
        <v>4500000</v>
      </c>
      <c r="T3591">
        <v>4</v>
      </c>
      <c r="U3591">
        <v>1</v>
      </c>
      <c r="V3591" t="s">
        <v>2</v>
      </c>
      <c r="W3591">
        <v>1</v>
      </c>
      <c r="X3591">
        <v>1</v>
      </c>
      <c r="Y3591">
        <v>3785000</v>
      </c>
      <c r="Z3591">
        <v>7550000</v>
      </c>
      <c r="AA3591">
        <v>2</v>
      </c>
      <c r="AB3591">
        <v>3</v>
      </c>
      <c r="AC3591">
        <v>0</v>
      </c>
      <c r="AD3591">
        <v>31</v>
      </c>
      <c r="AE3591">
        <v>4</v>
      </c>
      <c r="AF3591">
        <v>37</v>
      </c>
      <c r="AG3591">
        <v>4</v>
      </c>
      <c r="AH3591" t="s">
        <v>2</v>
      </c>
      <c r="AI3591">
        <v>82</v>
      </c>
      <c r="AJ3591">
        <v>14</v>
      </c>
      <c r="AK3591" t="s">
        <v>2</v>
      </c>
      <c r="AL3591">
        <v>2.2162162162162198</v>
      </c>
      <c r="AM3591">
        <v>13</v>
      </c>
      <c r="AN3591">
        <v>41</v>
      </c>
      <c r="AO3591">
        <v>68</v>
      </c>
      <c r="AP3591">
        <v>14</v>
      </c>
      <c r="AQ3591">
        <v>0</v>
      </c>
      <c r="AR3591">
        <v>1</v>
      </c>
      <c r="AS3591">
        <v>1</v>
      </c>
      <c r="AT3591">
        <v>0</v>
      </c>
      <c r="AU3591">
        <v>0</v>
      </c>
      <c r="AV3591" t="s">
        <v>2</v>
      </c>
      <c r="AW3591" t="s">
        <v>2</v>
      </c>
      <c r="AX3591" t="s">
        <v>2</v>
      </c>
      <c r="AY3591" t="s">
        <v>2</v>
      </c>
      <c r="AZ3591">
        <v>1</v>
      </c>
      <c r="BA3591">
        <v>1</v>
      </c>
      <c r="BB3591">
        <v>0</v>
      </c>
      <c r="BC3591">
        <v>0</v>
      </c>
      <c r="BD3591">
        <v>1</v>
      </c>
      <c r="BE3591">
        <v>299633.40666666703</v>
      </c>
      <c r="BF3591">
        <v>198563.01500000001</v>
      </c>
      <c r="BG3591">
        <v>0</v>
      </c>
      <c r="BH3591">
        <v>0</v>
      </c>
    </row>
    <row r="3592" spans="1:60" x14ac:dyDescent="0.3">
      <c r="A3592">
        <v>140749</v>
      </c>
      <c r="B3592" t="s">
        <v>0</v>
      </c>
      <c r="C3592" t="s">
        <v>14</v>
      </c>
      <c r="D3592">
        <v>43</v>
      </c>
      <c r="E3592" t="s">
        <v>82</v>
      </c>
      <c r="F3592">
        <v>911</v>
      </c>
      <c r="G3592">
        <v>0</v>
      </c>
      <c r="H3592" t="s">
        <v>83</v>
      </c>
      <c r="I3592" t="s">
        <v>84</v>
      </c>
      <c r="J3592" t="s">
        <v>88</v>
      </c>
      <c r="K3592">
        <v>1</v>
      </c>
      <c r="L3592">
        <v>1</v>
      </c>
      <c r="M3592">
        <v>1</v>
      </c>
      <c r="N3592" t="s">
        <v>91</v>
      </c>
      <c r="O3592" t="s">
        <v>92</v>
      </c>
      <c r="P3592">
        <v>1</v>
      </c>
      <c r="Q3592">
        <v>100000</v>
      </c>
      <c r="R3592">
        <v>100000</v>
      </c>
      <c r="S3592">
        <v>100000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100000</v>
      </c>
      <c r="Z3592">
        <v>100000</v>
      </c>
      <c r="AA3592">
        <v>1</v>
      </c>
      <c r="AB3592">
        <v>1</v>
      </c>
      <c r="AC3592">
        <v>38</v>
      </c>
      <c r="AD3592" t="s">
        <v>2</v>
      </c>
      <c r="AE3592">
        <v>1</v>
      </c>
      <c r="AF3592">
        <v>95</v>
      </c>
      <c r="AG3592">
        <v>66</v>
      </c>
      <c r="AH3592">
        <v>39</v>
      </c>
      <c r="AI3592">
        <v>402</v>
      </c>
      <c r="AJ3592">
        <v>297</v>
      </c>
      <c r="AK3592">
        <v>131</v>
      </c>
      <c r="AL3592">
        <v>4.23157894736842</v>
      </c>
      <c r="AM3592">
        <v>32</v>
      </c>
      <c r="AN3592">
        <v>134</v>
      </c>
      <c r="AO3592">
        <v>172</v>
      </c>
      <c r="AP3592">
        <v>14</v>
      </c>
      <c r="AQ3592">
        <v>0</v>
      </c>
      <c r="AR3592">
        <v>1</v>
      </c>
      <c r="AS3592">
        <v>1</v>
      </c>
      <c r="AT3592">
        <v>0</v>
      </c>
      <c r="AU3592">
        <v>0</v>
      </c>
      <c r="AV3592">
        <v>195833333</v>
      </c>
      <c r="AW3592">
        <v>193749999.5</v>
      </c>
      <c r="AX3592">
        <v>1</v>
      </c>
      <c r="AY3592">
        <v>1</v>
      </c>
      <c r="AZ3592">
        <v>1</v>
      </c>
      <c r="BA3592">
        <v>1</v>
      </c>
      <c r="BB3592">
        <v>0</v>
      </c>
      <c r="BC3592">
        <v>0</v>
      </c>
      <c r="BD3592">
        <v>1</v>
      </c>
      <c r="BE3592">
        <v>598052.97666666703</v>
      </c>
      <c r="BF3592">
        <v>847821.4</v>
      </c>
      <c r="BG3592">
        <v>0</v>
      </c>
      <c r="BH3592">
        <v>0</v>
      </c>
    </row>
    <row r="3593" spans="1:60" x14ac:dyDescent="0.3">
      <c r="A3593">
        <v>789369</v>
      </c>
      <c r="B3593" t="s">
        <v>0</v>
      </c>
      <c r="C3593" t="s">
        <v>13</v>
      </c>
      <c r="D3593">
        <v>30</v>
      </c>
      <c r="E3593" t="s">
        <v>84</v>
      </c>
      <c r="F3593">
        <v>904</v>
      </c>
      <c r="G3593">
        <v>4</v>
      </c>
      <c r="H3593" t="s">
        <v>83</v>
      </c>
      <c r="I3593" t="s">
        <v>84</v>
      </c>
      <c r="J3593" t="s">
        <v>88</v>
      </c>
      <c r="K3593">
        <v>5</v>
      </c>
      <c r="L3593">
        <v>5</v>
      </c>
      <c r="M3593">
        <v>3</v>
      </c>
      <c r="N3593" t="s">
        <v>86</v>
      </c>
      <c r="O3593" t="s">
        <v>87</v>
      </c>
      <c r="P3593">
        <v>3</v>
      </c>
      <c r="Q3593">
        <v>5099591</v>
      </c>
      <c r="R3593">
        <v>1019918.2</v>
      </c>
      <c r="S3593">
        <v>2200000</v>
      </c>
      <c r="T3593">
        <v>5</v>
      </c>
      <c r="U3593">
        <v>5</v>
      </c>
      <c r="V3593">
        <v>3</v>
      </c>
      <c r="W3593">
        <v>1</v>
      </c>
      <c r="X3593">
        <v>1</v>
      </c>
      <c r="Y3593">
        <v>2549795.5</v>
      </c>
      <c r="Z3593">
        <v>2899591</v>
      </c>
      <c r="AA3593">
        <v>2.5</v>
      </c>
      <c r="AB3593">
        <v>3</v>
      </c>
      <c r="AC3593">
        <v>28</v>
      </c>
      <c r="AD3593">
        <v>12</v>
      </c>
      <c r="AE3593">
        <v>5</v>
      </c>
      <c r="AF3593">
        <v>65</v>
      </c>
      <c r="AG3593">
        <v>59</v>
      </c>
      <c r="AH3593">
        <v>31</v>
      </c>
      <c r="AI3593">
        <v>396</v>
      </c>
      <c r="AJ3593">
        <v>382</v>
      </c>
      <c r="AK3593">
        <v>98</v>
      </c>
      <c r="AL3593">
        <v>6.0923076923076902</v>
      </c>
      <c r="AM3593">
        <v>50</v>
      </c>
      <c r="AN3593">
        <v>132</v>
      </c>
      <c r="AO3593">
        <v>284</v>
      </c>
      <c r="AP3593">
        <v>14</v>
      </c>
      <c r="AQ3593">
        <v>0</v>
      </c>
      <c r="AR3593">
        <v>1</v>
      </c>
      <c r="AS3593">
        <v>1</v>
      </c>
      <c r="AT3593">
        <v>0</v>
      </c>
      <c r="AU3593">
        <v>0</v>
      </c>
      <c r="AV3593" t="s">
        <v>2</v>
      </c>
      <c r="AW3593" t="s">
        <v>2</v>
      </c>
      <c r="AX3593" t="s">
        <v>2</v>
      </c>
      <c r="AY3593" t="s">
        <v>2</v>
      </c>
      <c r="AZ3593">
        <v>1</v>
      </c>
      <c r="BA3593">
        <v>1</v>
      </c>
      <c r="BB3593">
        <v>0</v>
      </c>
      <c r="BC3593">
        <v>0</v>
      </c>
      <c r="BD3593">
        <v>1</v>
      </c>
      <c r="BE3593">
        <v>1711981.37333333</v>
      </c>
      <c r="BF3593">
        <v>2556681.7349999999</v>
      </c>
      <c r="BG3593">
        <v>0</v>
      </c>
      <c r="BH3593">
        <v>0</v>
      </c>
    </row>
    <row r="3594" spans="1:60" x14ac:dyDescent="0.3">
      <c r="A3594">
        <v>800011</v>
      </c>
      <c r="B3594" t="s">
        <v>0</v>
      </c>
      <c r="C3594" t="s">
        <v>14</v>
      </c>
      <c r="D3594">
        <v>26</v>
      </c>
      <c r="E3594" t="s">
        <v>82</v>
      </c>
      <c r="F3594">
        <v>880</v>
      </c>
      <c r="G3594">
        <v>38</v>
      </c>
      <c r="H3594" t="s">
        <v>83</v>
      </c>
      <c r="I3594" t="s">
        <v>84</v>
      </c>
      <c r="J3594" t="s">
        <v>88</v>
      </c>
      <c r="K3594">
        <v>5</v>
      </c>
      <c r="L3594">
        <v>5</v>
      </c>
      <c r="M3594">
        <v>4</v>
      </c>
      <c r="N3594" t="s">
        <v>86</v>
      </c>
      <c r="O3594" t="s">
        <v>87</v>
      </c>
      <c r="P3594">
        <v>5</v>
      </c>
      <c r="Q3594">
        <v>8310000</v>
      </c>
      <c r="R3594">
        <v>1662000</v>
      </c>
      <c r="S3594">
        <v>5200000</v>
      </c>
      <c r="T3594">
        <v>5</v>
      </c>
      <c r="U3594">
        <v>5</v>
      </c>
      <c r="V3594">
        <v>4</v>
      </c>
      <c r="W3594">
        <v>1</v>
      </c>
      <c r="X3594">
        <v>1</v>
      </c>
      <c r="Y3594">
        <v>4155000</v>
      </c>
      <c r="Z3594">
        <v>8300000</v>
      </c>
      <c r="AA3594">
        <v>2.5</v>
      </c>
      <c r="AB3594">
        <v>4</v>
      </c>
      <c r="AC3594">
        <v>1</v>
      </c>
      <c r="AD3594">
        <v>18</v>
      </c>
      <c r="AE3594">
        <v>5</v>
      </c>
      <c r="AF3594">
        <v>42</v>
      </c>
      <c r="AG3594">
        <v>42</v>
      </c>
      <c r="AH3594">
        <v>30</v>
      </c>
      <c r="AI3594">
        <v>102</v>
      </c>
      <c r="AJ3594">
        <v>102</v>
      </c>
      <c r="AK3594">
        <v>50</v>
      </c>
      <c r="AL3594">
        <v>2.4285714285714302</v>
      </c>
      <c r="AM3594">
        <v>10</v>
      </c>
      <c r="AN3594">
        <v>51</v>
      </c>
      <c r="AO3594">
        <v>52</v>
      </c>
      <c r="AP3594">
        <v>7</v>
      </c>
      <c r="AQ3594">
        <v>0</v>
      </c>
      <c r="AR3594">
        <v>1</v>
      </c>
      <c r="AS3594">
        <v>1</v>
      </c>
      <c r="AT3594">
        <v>0</v>
      </c>
      <c r="AU3594">
        <v>0</v>
      </c>
      <c r="AV3594" t="s">
        <v>2</v>
      </c>
      <c r="AW3594" t="s">
        <v>2</v>
      </c>
      <c r="AX3594" t="s">
        <v>2</v>
      </c>
      <c r="AY3594" t="s">
        <v>2</v>
      </c>
      <c r="AZ3594">
        <v>1</v>
      </c>
      <c r="BA3594">
        <v>1</v>
      </c>
      <c r="BB3594">
        <v>0</v>
      </c>
      <c r="BC3594">
        <v>0</v>
      </c>
      <c r="BD3594">
        <v>1</v>
      </c>
      <c r="BE3594">
        <v>1010537.11333333</v>
      </c>
      <c r="BF3594">
        <v>1361703.72</v>
      </c>
      <c r="BG3594">
        <v>0</v>
      </c>
      <c r="BH3594">
        <v>0</v>
      </c>
    </row>
    <row r="3595" spans="1:60" x14ac:dyDescent="0.3">
      <c r="A3595">
        <v>150826</v>
      </c>
      <c r="B3595" t="s">
        <v>0</v>
      </c>
      <c r="C3595" t="s">
        <v>14</v>
      </c>
      <c r="D3595">
        <v>35</v>
      </c>
      <c r="E3595" t="s">
        <v>82</v>
      </c>
      <c r="F3595">
        <v>890</v>
      </c>
      <c r="G3595">
        <v>0</v>
      </c>
      <c r="H3595" t="s">
        <v>83</v>
      </c>
      <c r="I3595" t="s">
        <v>84</v>
      </c>
      <c r="J3595" t="s">
        <v>88</v>
      </c>
      <c r="K3595" t="s">
        <v>2</v>
      </c>
      <c r="L3595" t="s">
        <v>2</v>
      </c>
      <c r="M3595" t="s">
        <v>2</v>
      </c>
      <c r="N3595" t="s">
        <v>2</v>
      </c>
      <c r="O3595" t="s">
        <v>2</v>
      </c>
      <c r="P3595" t="s">
        <v>2</v>
      </c>
      <c r="Q3595" t="s">
        <v>2</v>
      </c>
      <c r="R3595" t="s">
        <v>2</v>
      </c>
      <c r="S3595" t="s">
        <v>2</v>
      </c>
      <c r="T3595" t="s">
        <v>2</v>
      </c>
      <c r="U3595" t="s">
        <v>2</v>
      </c>
      <c r="V3595" t="s">
        <v>2</v>
      </c>
      <c r="W3595" t="s">
        <v>2</v>
      </c>
      <c r="X3595" t="s">
        <v>2</v>
      </c>
      <c r="Y3595" t="s">
        <v>2</v>
      </c>
      <c r="Z3595" t="s">
        <v>2</v>
      </c>
      <c r="AA3595" t="s">
        <v>2</v>
      </c>
      <c r="AB3595" t="s">
        <v>2</v>
      </c>
      <c r="AC3595" t="s">
        <v>2</v>
      </c>
      <c r="AD3595" t="s">
        <v>2</v>
      </c>
      <c r="AE3595" t="s">
        <v>2</v>
      </c>
      <c r="AF3595">
        <v>24</v>
      </c>
      <c r="AG3595">
        <v>24</v>
      </c>
      <c r="AH3595">
        <v>11</v>
      </c>
      <c r="AI3595">
        <v>194</v>
      </c>
      <c r="AJ3595">
        <v>194</v>
      </c>
      <c r="AK3595">
        <v>68</v>
      </c>
      <c r="AL3595">
        <v>8.0833333333333304</v>
      </c>
      <c r="AM3595">
        <v>32</v>
      </c>
      <c r="AN3595">
        <v>97</v>
      </c>
      <c r="AO3595">
        <v>176</v>
      </c>
      <c r="AP3595">
        <v>10</v>
      </c>
      <c r="AQ3595">
        <v>0</v>
      </c>
      <c r="AR3595">
        <v>1</v>
      </c>
      <c r="AS3595">
        <v>1</v>
      </c>
      <c r="AT3595">
        <v>0</v>
      </c>
      <c r="AU3595">
        <v>0</v>
      </c>
      <c r="AV3595" t="s">
        <v>2</v>
      </c>
      <c r="AW3595" t="s">
        <v>2</v>
      </c>
      <c r="AX3595" t="s">
        <v>2</v>
      </c>
      <c r="AY3595" t="s">
        <v>2</v>
      </c>
      <c r="AZ3595">
        <v>1</v>
      </c>
      <c r="BA3595">
        <v>1</v>
      </c>
      <c r="BB3595">
        <v>0</v>
      </c>
      <c r="BC3595">
        <v>0</v>
      </c>
      <c r="BD3595">
        <v>1</v>
      </c>
      <c r="BE3595">
        <v>281448.73</v>
      </c>
      <c r="BF3595">
        <v>281448.73</v>
      </c>
      <c r="BG3595">
        <v>0</v>
      </c>
      <c r="BH3595">
        <v>0</v>
      </c>
    </row>
    <row r="3596" spans="1:60" x14ac:dyDescent="0.3">
      <c r="A3596">
        <v>970660</v>
      </c>
      <c r="B3596" t="s">
        <v>0</v>
      </c>
      <c r="C3596" t="s">
        <v>14</v>
      </c>
      <c r="D3596">
        <v>28</v>
      </c>
      <c r="E3596" t="s">
        <v>84</v>
      </c>
      <c r="F3596">
        <v>890</v>
      </c>
      <c r="G3596">
        <v>0</v>
      </c>
      <c r="H3596" t="s">
        <v>83</v>
      </c>
      <c r="I3596" t="s">
        <v>84</v>
      </c>
      <c r="J3596" t="s">
        <v>88</v>
      </c>
      <c r="K3596">
        <v>7</v>
      </c>
      <c r="L3596">
        <v>7</v>
      </c>
      <c r="M3596">
        <v>6</v>
      </c>
      <c r="N3596" t="s">
        <v>86</v>
      </c>
      <c r="O3596" t="s">
        <v>90</v>
      </c>
      <c r="P3596">
        <v>5</v>
      </c>
      <c r="Q3596">
        <v>690000</v>
      </c>
      <c r="R3596">
        <v>98571.428571428594</v>
      </c>
      <c r="S3596">
        <v>250000</v>
      </c>
      <c r="T3596">
        <v>7</v>
      </c>
      <c r="U3596">
        <v>7</v>
      </c>
      <c r="V3596">
        <v>6</v>
      </c>
      <c r="W3596">
        <v>1</v>
      </c>
      <c r="X3596">
        <v>1</v>
      </c>
      <c r="Y3596">
        <v>345000</v>
      </c>
      <c r="Z3596">
        <v>680000</v>
      </c>
      <c r="AA3596">
        <v>3.5</v>
      </c>
      <c r="AB3596">
        <v>6</v>
      </c>
      <c r="AC3596">
        <v>0</v>
      </c>
      <c r="AD3596">
        <v>23</v>
      </c>
      <c r="AE3596">
        <v>7</v>
      </c>
      <c r="AF3596">
        <v>48</v>
      </c>
      <c r="AG3596">
        <v>48</v>
      </c>
      <c r="AH3596">
        <v>29</v>
      </c>
      <c r="AI3596">
        <v>167</v>
      </c>
      <c r="AJ3596">
        <v>167</v>
      </c>
      <c r="AK3596">
        <v>63</v>
      </c>
      <c r="AL3596">
        <v>3.4791666666666701</v>
      </c>
      <c r="AM3596">
        <v>22</v>
      </c>
      <c r="AN3596">
        <v>83.5</v>
      </c>
      <c r="AO3596">
        <v>110</v>
      </c>
      <c r="AP3596">
        <v>18</v>
      </c>
      <c r="AQ3596">
        <v>0</v>
      </c>
      <c r="AR3596">
        <v>1</v>
      </c>
      <c r="AS3596">
        <v>1</v>
      </c>
      <c r="AT3596">
        <v>0</v>
      </c>
      <c r="AU3596">
        <v>0</v>
      </c>
      <c r="AV3596" t="s">
        <v>2</v>
      </c>
      <c r="AW3596" t="s">
        <v>2</v>
      </c>
      <c r="AX3596" t="s">
        <v>2</v>
      </c>
      <c r="AY3596" t="s">
        <v>2</v>
      </c>
      <c r="AZ3596">
        <v>1</v>
      </c>
      <c r="BA3596">
        <v>1</v>
      </c>
      <c r="BB3596">
        <v>0</v>
      </c>
      <c r="BC3596">
        <v>0</v>
      </c>
      <c r="BD3596">
        <v>1</v>
      </c>
      <c r="BE3596">
        <v>1432235.98</v>
      </c>
      <c r="BF3596">
        <v>1432235.98</v>
      </c>
      <c r="BG3596">
        <v>0</v>
      </c>
      <c r="BH3596">
        <v>0</v>
      </c>
    </row>
    <row r="3597" spans="1:60" x14ac:dyDescent="0.3">
      <c r="A3597">
        <v>386758</v>
      </c>
      <c r="B3597" t="s">
        <v>0</v>
      </c>
      <c r="C3597" t="s">
        <v>14</v>
      </c>
      <c r="D3597">
        <v>38</v>
      </c>
      <c r="E3597" t="s">
        <v>82</v>
      </c>
      <c r="F3597">
        <v>877</v>
      </c>
      <c r="G3597">
        <v>0</v>
      </c>
      <c r="H3597" t="s">
        <v>83</v>
      </c>
      <c r="I3597" t="s">
        <v>84</v>
      </c>
      <c r="J3597" t="s">
        <v>88</v>
      </c>
      <c r="K3597">
        <v>1</v>
      </c>
      <c r="L3597">
        <v>1</v>
      </c>
      <c r="M3597" t="s">
        <v>2</v>
      </c>
      <c r="N3597" t="s">
        <v>91</v>
      </c>
      <c r="O3597" t="s">
        <v>92</v>
      </c>
      <c r="P3597">
        <v>1</v>
      </c>
      <c r="Q3597">
        <v>100000</v>
      </c>
      <c r="R3597">
        <v>100000</v>
      </c>
      <c r="S3597">
        <v>100000</v>
      </c>
      <c r="T3597">
        <v>1</v>
      </c>
      <c r="U3597">
        <v>1</v>
      </c>
      <c r="V3597" t="s">
        <v>2</v>
      </c>
      <c r="W3597">
        <v>1</v>
      </c>
      <c r="X3597">
        <v>1</v>
      </c>
      <c r="Y3597">
        <v>100000</v>
      </c>
      <c r="Z3597">
        <v>100000</v>
      </c>
      <c r="AA3597">
        <v>1</v>
      </c>
      <c r="AB3597">
        <v>1</v>
      </c>
      <c r="AC3597">
        <v>1</v>
      </c>
      <c r="AD3597" t="s">
        <v>2</v>
      </c>
      <c r="AE3597">
        <v>1</v>
      </c>
      <c r="AF3597">
        <v>28</v>
      </c>
      <c r="AG3597">
        <v>28</v>
      </c>
      <c r="AH3597">
        <v>15</v>
      </c>
      <c r="AI3597">
        <v>110</v>
      </c>
      <c r="AJ3597">
        <v>110</v>
      </c>
      <c r="AK3597">
        <v>42</v>
      </c>
      <c r="AL3597">
        <v>3.9285714285714302</v>
      </c>
      <c r="AM3597">
        <v>12</v>
      </c>
      <c r="AN3597">
        <v>55</v>
      </c>
      <c r="AO3597">
        <v>84</v>
      </c>
      <c r="AP3597">
        <v>16</v>
      </c>
      <c r="AQ3597">
        <v>0</v>
      </c>
      <c r="AR3597">
        <v>1</v>
      </c>
      <c r="AS3597">
        <v>1</v>
      </c>
      <c r="AT3597">
        <v>0</v>
      </c>
      <c r="AU3597">
        <v>0</v>
      </c>
      <c r="AV3597" t="s">
        <v>2</v>
      </c>
      <c r="AW3597" t="s">
        <v>2</v>
      </c>
      <c r="AX3597" t="s">
        <v>2</v>
      </c>
      <c r="AY3597" t="s">
        <v>2</v>
      </c>
      <c r="AZ3597">
        <v>1</v>
      </c>
      <c r="BA3597">
        <v>1</v>
      </c>
      <c r="BB3597">
        <v>0</v>
      </c>
      <c r="BC3597">
        <v>0</v>
      </c>
      <c r="BD3597">
        <v>1</v>
      </c>
      <c r="BE3597">
        <v>224305.875</v>
      </c>
      <c r="BF3597">
        <v>224305.875</v>
      </c>
      <c r="BG3597">
        <v>0</v>
      </c>
      <c r="BH3597">
        <v>0</v>
      </c>
    </row>
    <row r="3598" spans="1:60" x14ac:dyDescent="0.3">
      <c r="A3598">
        <v>940742</v>
      </c>
      <c r="B3598" t="s">
        <v>0</v>
      </c>
      <c r="C3598" t="s">
        <v>13</v>
      </c>
      <c r="D3598">
        <v>25</v>
      </c>
      <c r="E3598" t="s">
        <v>82</v>
      </c>
      <c r="F3598">
        <v>866</v>
      </c>
      <c r="G3598">
        <v>45</v>
      </c>
      <c r="H3598" t="s">
        <v>83</v>
      </c>
      <c r="I3598" t="s">
        <v>84</v>
      </c>
      <c r="J3598" t="s">
        <v>88</v>
      </c>
      <c r="K3598">
        <v>7</v>
      </c>
      <c r="L3598">
        <v>7</v>
      </c>
      <c r="M3598">
        <v>7</v>
      </c>
      <c r="N3598" t="s">
        <v>91</v>
      </c>
      <c r="O3598" t="s">
        <v>92</v>
      </c>
      <c r="P3598">
        <v>4</v>
      </c>
      <c r="Q3598">
        <v>7430000</v>
      </c>
      <c r="R3598">
        <v>1061428.57142857</v>
      </c>
      <c r="S3598">
        <v>6000000</v>
      </c>
      <c r="T3598">
        <v>7</v>
      </c>
      <c r="U3598">
        <v>7</v>
      </c>
      <c r="V3598">
        <v>7</v>
      </c>
      <c r="W3598">
        <v>1</v>
      </c>
      <c r="X3598">
        <v>1</v>
      </c>
      <c r="Y3598">
        <v>7430000</v>
      </c>
      <c r="Z3598">
        <v>7430000</v>
      </c>
      <c r="AA3598">
        <v>7</v>
      </c>
      <c r="AB3598">
        <v>7</v>
      </c>
      <c r="AC3598">
        <v>1</v>
      </c>
      <c r="AD3598">
        <v>10</v>
      </c>
      <c r="AE3598">
        <v>7</v>
      </c>
      <c r="AF3598">
        <v>37</v>
      </c>
      <c r="AG3598">
        <v>37</v>
      </c>
      <c r="AH3598">
        <v>37</v>
      </c>
      <c r="AI3598">
        <v>162</v>
      </c>
      <c r="AJ3598">
        <v>162</v>
      </c>
      <c r="AK3598">
        <v>162</v>
      </c>
      <c r="AL3598">
        <v>4.3783783783783798</v>
      </c>
      <c r="AM3598">
        <v>40</v>
      </c>
      <c r="AN3598">
        <v>162</v>
      </c>
      <c r="AO3598">
        <v>162</v>
      </c>
      <c r="AP3598">
        <v>3</v>
      </c>
      <c r="AQ3598">
        <v>0</v>
      </c>
      <c r="AR3598">
        <v>1</v>
      </c>
      <c r="AS3598">
        <v>1</v>
      </c>
      <c r="AT3598">
        <v>0</v>
      </c>
      <c r="AU3598">
        <v>0</v>
      </c>
      <c r="AV3598" t="s">
        <v>2</v>
      </c>
      <c r="AW3598" t="s">
        <v>2</v>
      </c>
      <c r="AX3598" t="s">
        <v>2</v>
      </c>
      <c r="AY3598" t="s">
        <v>2</v>
      </c>
      <c r="AZ3598">
        <v>1</v>
      </c>
      <c r="BA3598">
        <v>1</v>
      </c>
      <c r="BB3598">
        <v>0</v>
      </c>
      <c r="BC3598">
        <v>0</v>
      </c>
      <c r="BD3598">
        <v>1</v>
      </c>
      <c r="BE3598">
        <v>1729015.29</v>
      </c>
      <c r="BF3598">
        <v>1729015.29</v>
      </c>
      <c r="BG3598">
        <v>0</v>
      </c>
      <c r="BH3598">
        <v>0</v>
      </c>
    </row>
    <row r="3599" spans="1:60" x14ac:dyDescent="0.3">
      <c r="A3599">
        <v>73909</v>
      </c>
      <c r="B3599" t="s">
        <v>0</v>
      </c>
      <c r="C3599" t="s">
        <v>14</v>
      </c>
      <c r="D3599">
        <v>39</v>
      </c>
      <c r="E3599" t="s">
        <v>82</v>
      </c>
      <c r="F3599">
        <v>860</v>
      </c>
      <c r="G3599">
        <v>48</v>
      </c>
      <c r="H3599" t="s">
        <v>83</v>
      </c>
      <c r="I3599" t="s">
        <v>84</v>
      </c>
      <c r="J3599" t="s">
        <v>88</v>
      </c>
      <c r="K3599" t="s">
        <v>2</v>
      </c>
      <c r="L3599" t="s">
        <v>2</v>
      </c>
      <c r="M3599" t="s">
        <v>2</v>
      </c>
      <c r="N3599" t="s">
        <v>2</v>
      </c>
      <c r="O3599" t="s">
        <v>2</v>
      </c>
      <c r="P3599" t="s">
        <v>2</v>
      </c>
      <c r="Q3599" t="s">
        <v>2</v>
      </c>
      <c r="R3599" t="s">
        <v>2</v>
      </c>
      <c r="S3599" t="s">
        <v>2</v>
      </c>
      <c r="T3599" t="s">
        <v>2</v>
      </c>
      <c r="U3599" t="s">
        <v>2</v>
      </c>
      <c r="V3599" t="s">
        <v>2</v>
      </c>
      <c r="W3599" t="s">
        <v>2</v>
      </c>
      <c r="X3599" t="s">
        <v>2</v>
      </c>
      <c r="Y3599" t="s">
        <v>2</v>
      </c>
      <c r="Z3599" t="s">
        <v>2</v>
      </c>
      <c r="AA3599" t="s">
        <v>2</v>
      </c>
      <c r="AB3599" t="s">
        <v>2</v>
      </c>
      <c r="AC3599" t="s">
        <v>2</v>
      </c>
      <c r="AD3599" t="s">
        <v>2</v>
      </c>
      <c r="AE3599" t="s">
        <v>2</v>
      </c>
      <c r="AF3599">
        <v>9</v>
      </c>
      <c r="AG3599">
        <v>9</v>
      </c>
      <c r="AH3599">
        <v>9</v>
      </c>
      <c r="AI3599">
        <v>102</v>
      </c>
      <c r="AJ3599">
        <v>102</v>
      </c>
      <c r="AK3599">
        <v>102</v>
      </c>
      <c r="AL3599">
        <v>11.3333333333333</v>
      </c>
      <c r="AM3599">
        <v>81</v>
      </c>
      <c r="AN3599">
        <v>102</v>
      </c>
      <c r="AO3599">
        <v>102</v>
      </c>
      <c r="AP3599">
        <v>8</v>
      </c>
      <c r="AQ3599">
        <v>0</v>
      </c>
      <c r="AR3599">
        <v>1</v>
      </c>
      <c r="AS3599">
        <v>1</v>
      </c>
      <c r="AT3599">
        <v>0</v>
      </c>
      <c r="AU3599">
        <v>0</v>
      </c>
      <c r="AV3599" t="s">
        <v>2</v>
      </c>
      <c r="AW3599" t="s">
        <v>2</v>
      </c>
      <c r="AX3599" t="s">
        <v>2</v>
      </c>
      <c r="AY3599" t="s">
        <v>2</v>
      </c>
      <c r="AZ3599">
        <v>1</v>
      </c>
      <c r="BA3599">
        <v>1</v>
      </c>
      <c r="BB3599">
        <v>1</v>
      </c>
      <c r="BC3599">
        <v>1</v>
      </c>
      <c r="BD3599">
        <v>2</v>
      </c>
      <c r="BE3599">
        <v>18348290.32</v>
      </c>
      <c r="BF3599">
        <v>18348290.32</v>
      </c>
      <c r="BG3599">
        <v>5806451.6100000003</v>
      </c>
      <c r="BH3599">
        <v>5806451.6100000003</v>
      </c>
    </row>
    <row r="3600" spans="1:60" x14ac:dyDescent="0.3">
      <c r="A3600">
        <v>114517</v>
      </c>
      <c r="B3600" t="s">
        <v>0</v>
      </c>
      <c r="C3600" t="s">
        <v>14</v>
      </c>
      <c r="D3600">
        <v>29</v>
      </c>
      <c r="E3600" t="s">
        <v>82</v>
      </c>
      <c r="F3600">
        <v>873</v>
      </c>
      <c r="G3600">
        <v>0</v>
      </c>
      <c r="H3600" t="s">
        <v>83</v>
      </c>
      <c r="I3600" t="s">
        <v>82</v>
      </c>
      <c r="J3600" t="s">
        <v>88</v>
      </c>
      <c r="K3600">
        <v>5</v>
      </c>
      <c r="L3600">
        <v>5</v>
      </c>
      <c r="M3600">
        <v>5</v>
      </c>
      <c r="N3600" t="s">
        <v>86</v>
      </c>
      <c r="O3600" t="s">
        <v>87</v>
      </c>
      <c r="P3600">
        <v>3</v>
      </c>
      <c r="Q3600">
        <v>30500000</v>
      </c>
      <c r="R3600">
        <v>6100000</v>
      </c>
      <c r="S3600">
        <v>12000000</v>
      </c>
      <c r="T3600">
        <v>6</v>
      </c>
      <c r="U3600">
        <v>6</v>
      </c>
      <c r="V3600">
        <v>6</v>
      </c>
      <c r="W3600">
        <v>1.2</v>
      </c>
      <c r="X3600">
        <v>2</v>
      </c>
      <c r="Y3600">
        <v>30500000</v>
      </c>
      <c r="Z3600">
        <v>30500000</v>
      </c>
      <c r="AA3600">
        <v>6</v>
      </c>
      <c r="AB3600">
        <v>6</v>
      </c>
      <c r="AC3600">
        <v>6</v>
      </c>
      <c r="AD3600">
        <v>5</v>
      </c>
      <c r="AE3600">
        <v>5</v>
      </c>
      <c r="AF3600">
        <v>41</v>
      </c>
      <c r="AG3600">
        <v>41</v>
      </c>
      <c r="AH3600">
        <v>41</v>
      </c>
      <c r="AI3600">
        <v>97</v>
      </c>
      <c r="AJ3600">
        <v>97</v>
      </c>
      <c r="AK3600">
        <v>97</v>
      </c>
      <c r="AL3600">
        <v>2.3658536585365901</v>
      </c>
      <c r="AM3600">
        <v>19</v>
      </c>
      <c r="AN3600">
        <v>97</v>
      </c>
      <c r="AO3600">
        <v>97</v>
      </c>
      <c r="AP3600">
        <v>4</v>
      </c>
      <c r="AQ3600">
        <v>0</v>
      </c>
      <c r="AR3600">
        <v>1</v>
      </c>
      <c r="AS3600">
        <v>1</v>
      </c>
      <c r="AT3600">
        <v>0</v>
      </c>
      <c r="AU3600">
        <v>0</v>
      </c>
      <c r="AV3600" t="s">
        <v>2</v>
      </c>
      <c r="AW3600" t="s">
        <v>2</v>
      </c>
      <c r="AX3600" t="s">
        <v>2</v>
      </c>
      <c r="AY3600" t="s">
        <v>2</v>
      </c>
      <c r="AZ3600">
        <v>1</v>
      </c>
      <c r="BA3600">
        <v>1</v>
      </c>
      <c r="BB3600">
        <v>0</v>
      </c>
      <c r="BC3600">
        <v>0</v>
      </c>
      <c r="BD3600">
        <v>1</v>
      </c>
      <c r="BE3600">
        <v>16301457.869999999</v>
      </c>
      <c r="BF3600">
        <v>16301457.869999999</v>
      </c>
      <c r="BG3600">
        <v>0</v>
      </c>
      <c r="BH3600">
        <v>0</v>
      </c>
    </row>
    <row r="3601" spans="1:60" x14ac:dyDescent="0.3">
      <c r="A3601">
        <v>467198</v>
      </c>
      <c r="B3601" t="s">
        <v>0</v>
      </c>
      <c r="C3601" t="s">
        <v>13</v>
      </c>
      <c r="D3601">
        <v>33</v>
      </c>
      <c r="E3601" t="s">
        <v>82</v>
      </c>
      <c r="F3601">
        <v>873</v>
      </c>
      <c r="G3601">
        <v>0</v>
      </c>
      <c r="H3601" t="s">
        <v>83</v>
      </c>
      <c r="I3601" t="s">
        <v>82</v>
      </c>
      <c r="J3601" t="s">
        <v>88</v>
      </c>
      <c r="K3601">
        <v>3</v>
      </c>
      <c r="L3601">
        <v>3</v>
      </c>
      <c r="M3601">
        <v>3</v>
      </c>
      <c r="N3601" t="s">
        <v>86</v>
      </c>
      <c r="O3601" t="s">
        <v>87</v>
      </c>
      <c r="P3601">
        <v>2</v>
      </c>
      <c r="Q3601">
        <v>4983000</v>
      </c>
      <c r="R3601">
        <v>1661000</v>
      </c>
      <c r="S3601">
        <v>3888000</v>
      </c>
      <c r="T3601">
        <v>3</v>
      </c>
      <c r="U3601">
        <v>3</v>
      </c>
      <c r="V3601">
        <v>3</v>
      </c>
      <c r="W3601">
        <v>1</v>
      </c>
      <c r="X3601">
        <v>1</v>
      </c>
      <c r="Y3601">
        <v>4983000</v>
      </c>
      <c r="Z3601">
        <v>4983000</v>
      </c>
      <c r="AA3601">
        <v>3</v>
      </c>
      <c r="AB3601">
        <v>3</v>
      </c>
      <c r="AC3601">
        <v>12</v>
      </c>
      <c r="AD3601">
        <v>5</v>
      </c>
      <c r="AE3601">
        <v>3</v>
      </c>
      <c r="AF3601">
        <v>21</v>
      </c>
      <c r="AG3601">
        <v>21</v>
      </c>
      <c r="AH3601">
        <v>21</v>
      </c>
      <c r="AI3601">
        <v>55</v>
      </c>
      <c r="AJ3601">
        <v>55</v>
      </c>
      <c r="AK3601">
        <v>55</v>
      </c>
      <c r="AL3601">
        <v>2.61904761904762</v>
      </c>
      <c r="AM3601">
        <v>14</v>
      </c>
      <c r="AN3601">
        <v>55</v>
      </c>
      <c r="AO3601">
        <v>55</v>
      </c>
      <c r="AP3601">
        <v>11</v>
      </c>
      <c r="AQ3601">
        <v>0</v>
      </c>
      <c r="AR3601">
        <v>1</v>
      </c>
      <c r="AS3601">
        <v>1</v>
      </c>
      <c r="AT3601">
        <v>0</v>
      </c>
      <c r="AU3601">
        <v>0</v>
      </c>
      <c r="AV3601" t="s">
        <v>2</v>
      </c>
      <c r="AW3601" t="s">
        <v>2</v>
      </c>
      <c r="AX3601" t="s">
        <v>2</v>
      </c>
      <c r="AY3601" t="s">
        <v>2</v>
      </c>
      <c r="AZ3601">
        <v>1</v>
      </c>
      <c r="BA3601">
        <v>1</v>
      </c>
      <c r="BB3601">
        <v>0</v>
      </c>
      <c r="BC3601">
        <v>0</v>
      </c>
      <c r="BD3601">
        <v>1</v>
      </c>
      <c r="BE3601">
        <v>4698206.45</v>
      </c>
      <c r="BF3601">
        <v>4698206.45</v>
      </c>
      <c r="BG3601">
        <v>0</v>
      </c>
      <c r="BH3601">
        <v>0</v>
      </c>
    </row>
    <row r="3602" spans="1:60" x14ac:dyDescent="0.3">
      <c r="A3602">
        <v>243045</v>
      </c>
      <c r="B3602" t="s">
        <v>0</v>
      </c>
      <c r="C3602" t="s">
        <v>13</v>
      </c>
      <c r="D3602">
        <v>36</v>
      </c>
      <c r="E3602" t="s">
        <v>82</v>
      </c>
      <c r="F3602">
        <v>868</v>
      </c>
      <c r="G3602">
        <v>0</v>
      </c>
      <c r="H3602" t="s">
        <v>83</v>
      </c>
      <c r="I3602" t="s">
        <v>82</v>
      </c>
      <c r="J3602" t="s">
        <v>88</v>
      </c>
      <c r="K3602">
        <v>9</v>
      </c>
      <c r="L3602">
        <v>9</v>
      </c>
      <c r="M3602">
        <v>9</v>
      </c>
      <c r="N3602" t="s">
        <v>91</v>
      </c>
      <c r="O3602" t="s">
        <v>92</v>
      </c>
      <c r="P3602">
        <v>5</v>
      </c>
      <c r="Q3602">
        <v>3490000</v>
      </c>
      <c r="R3602">
        <v>387777.77777777798</v>
      </c>
      <c r="S3602">
        <v>2000000</v>
      </c>
      <c r="T3602">
        <v>9</v>
      </c>
      <c r="U3602">
        <v>9</v>
      </c>
      <c r="V3602">
        <v>9</v>
      </c>
      <c r="W3602">
        <v>1</v>
      </c>
      <c r="X3602">
        <v>1</v>
      </c>
      <c r="Y3602">
        <v>3490000</v>
      </c>
      <c r="Z3602">
        <v>3490000</v>
      </c>
      <c r="AA3602">
        <v>9</v>
      </c>
      <c r="AB3602">
        <v>9</v>
      </c>
      <c r="AC3602">
        <v>3</v>
      </c>
      <c r="AD3602">
        <v>6</v>
      </c>
      <c r="AE3602">
        <v>9</v>
      </c>
      <c r="AF3602">
        <v>76</v>
      </c>
      <c r="AG3602">
        <v>76</v>
      </c>
      <c r="AH3602">
        <v>76</v>
      </c>
      <c r="AI3602">
        <v>173</v>
      </c>
      <c r="AJ3602">
        <v>173</v>
      </c>
      <c r="AK3602">
        <v>173</v>
      </c>
      <c r="AL3602">
        <v>2.2763157894736801</v>
      </c>
      <c r="AM3602">
        <v>15</v>
      </c>
      <c r="AN3602">
        <v>173</v>
      </c>
      <c r="AO3602">
        <v>173</v>
      </c>
      <c r="AP3602">
        <v>4</v>
      </c>
      <c r="AQ3602">
        <v>0</v>
      </c>
      <c r="AR3602">
        <v>1</v>
      </c>
      <c r="AS3602">
        <v>1</v>
      </c>
      <c r="AT3602">
        <v>0</v>
      </c>
      <c r="AU3602">
        <v>0</v>
      </c>
      <c r="AV3602" t="s">
        <v>2</v>
      </c>
      <c r="AW3602" t="s">
        <v>2</v>
      </c>
      <c r="AX3602" t="s">
        <v>2</v>
      </c>
      <c r="AY3602" t="s">
        <v>2</v>
      </c>
      <c r="AZ3602">
        <v>1</v>
      </c>
      <c r="BA3602">
        <v>1</v>
      </c>
      <c r="BB3602">
        <v>0</v>
      </c>
      <c r="BC3602">
        <v>0</v>
      </c>
      <c r="BD3602">
        <v>1</v>
      </c>
      <c r="BE3602">
        <v>3114383.87</v>
      </c>
      <c r="BF3602">
        <v>3114383.87</v>
      </c>
      <c r="BG3602">
        <v>0</v>
      </c>
      <c r="BH3602">
        <v>0</v>
      </c>
    </row>
    <row r="3603" spans="1:60" x14ac:dyDescent="0.3">
      <c r="A3603">
        <v>298033</v>
      </c>
      <c r="B3603" t="s">
        <v>1</v>
      </c>
      <c r="C3603" t="s">
        <v>13</v>
      </c>
      <c r="D3603">
        <v>43</v>
      </c>
      <c r="E3603" t="s">
        <v>82</v>
      </c>
      <c r="F3603">
        <v>859</v>
      </c>
      <c r="G3603">
        <v>0</v>
      </c>
      <c r="H3603" t="s">
        <v>83</v>
      </c>
      <c r="I3603" t="s">
        <v>84</v>
      </c>
      <c r="J3603" t="s">
        <v>85</v>
      </c>
      <c r="K3603" t="s">
        <v>2</v>
      </c>
      <c r="L3603" t="s">
        <v>2</v>
      </c>
      <c r="M3603" t="s">
        <v>2</v>
      </c>
      <c r="N3603" t="s">
        <v>2</v>
      </c>
      <c r="O3603" t="s">
        <v>2</v>
      </c>
      <c r="P3603" t="s">
        <v>2</v>
      </c>
      <c r="Q3603" t="s">
        <v>2</v>
      </c>
      <c r="R3603" t="s">
        <v>2</v>
      </c>
      <c r="S3603" t="s">
        <v>2</v>
      </c>
      <c r="T3603" t="s">
        <v>2</v>
      </c>
      <c r="U3603" t="s">
        <v>2</v>
      </c>
      <c r="V3603" t="s">
        <v>2</v>
      </c>
      <c r="W3603" t="s">
        <v>2</v>
      </c>
      <c r="X3603" t="s">
        <v>2</v>
      </c>
      <c r="Y3603" t="s">
        <v>2</v>
      </c>
      <c r="Z3603" t="s">
        <v>2</v>
      </c>
      <c r="AA3603" t="s">
        <v>2</v>
      </c>
      <c r="AB3603" t="s">
        <v>2</v>
      </c>
      <c r="AC3603" t="s">
        <v>2</v>
      </c>
      <c r="AD3603" t="s">
        <v>2</v>
      </c>
      <c r="AE3603" t="s">
        <v>2</v>
      </c>
      <c r="AF3603">
        <v>7</v>
      </c>
      <c r="AG3603">
        <v>7</v>
      </c>
      <c r="AH3603">
        <v>7</v>
      </c>
      <c r="AI3603">
        <v>15</v>
      </c>
      <c r="AJ3603">
        <v>15</v>
      </c>
      <c r="AK3603">
        <v>15</v>
      </c>
      <c r="AL3603">
        <v>2.1428571428571401</v>
      </c>
      <c r="AM3603">
        <v>3</v>
      </c>
      <c r="AN3603">
        <v>15</v>
      </c>
      <c r="AO3603">
        <v>15</v>
      </c>
      <c r="AP3603">
        <v>1</v>
      </c>
      <c r="AQ3603">
        <v>0</v>
      </c>
      <c r="AR3603">
        <v>1</v>
      </c>
      <c r="AS3603">
        <v>1</v>
      </c>
      <c r="AT3603">
        <v>0</v>
      </c>
      <c r="AU3603">
        <v>0</v>
      </c>
      <c r="AV3603" t="s">
        <v>2</v>
      </c>
      <c r="AW3603" t="s">
        <v>2</v>
      </c>
      <c r="AX3603" t="s">
        <v>2</v>
      </c>
      <c r="AY3603" t="s">
        <v>2</v>
      </c>
      <c r="AZ3603">
        <v>1</v>
      </c>
      <c r="BA3603">
        <v>1</v>
      </c>
      <c r="BB3603">
        <v>0</v>
      </c>
      <c r="BC3603">
        <v>0</v>
      </c>
      <c r="BD3603">
        <v>1</v>
      </c>
      <c r="BE3603">
        <v>81548.39</v>
      </c>
      <c r="BF3603">
        <v>81548.39</v>
      </c>
      <c r="BG3603">
        <v>0</v>
      </c>
      <c r="BH3603">
        <v>0</v>
      </c>
    </row>
    <row r="3604" spans="1:60" x14ac:dyDescent="0.3">
      <c r="A3604">
        <v>729596</v>
      </c>
      <c r="B3604" t="s">
        <v>0</v>
      </c>
      <c r="C3604" t="s">
        <v>13</v>
      </c>
      <c r="D3604">
        <v>62</v>
      </c>
      <c r="E3604" t="s">
        <v>82</v>
      </c>
      <c r="F3604">
        <v>888</v>
      </c>
      <c r="G3604">
        <v>41</v>
      </c>
      <c r="H3604" t="s">
        <v>83</v>
      </c>
      <c r="I3604" t="s">
        <v>82</v>
      </c>
      <c r="J3604" t="s">
        <v>88</v>
      </c>
      <c r="K3604" t="s">
        <v>2</v>
      </c>
      <c r="L3604" t="s">
        <v>2</v>
      </c>
      <c r="M3604" t="s">
        <v>2</v>
      </c>
      <c r="N3604" t="s">
        <v>2</v>
      </c>
      <c r="O3604" t="s">
        <v>2</v>
      </c>
      <c r="P3604" t="s">
        <v>2</v>
      </c>
      <c r="Q3604" t="s">
        <v>2</v>
      </c>
      <c r="R3604" t="s">
        <v>2</v>
      </c>
      <c r="S3604" t="s">
        <v>2</v>
      </c>
      <c r="T3604" t="s">
        <v>2</v>
      </c>
      <c r="U3604" t="s">
        <v>2</v>
      </c>
      <c r="V3604" t="s">
        <v>2</v>
      </c>
      <c r="W3604" t="s">
        <v>2</v>
      </c>
      <c r="X3604" t="s">
        <v>2</v>
      </c>
      <c r="Y3604" t="s">
        <v>2</v>
      </c>
      <c r="Z3604" t="s">
        <v>2</v>
      </c>
      <c r="AA3604" t="s">
        <v>2</v>
      </c>
      <c r="AB3604" t="s">
        <v>2</v>
      </c>
      <c r="AC3604" t="s">
        <v>2</v>
      </c>
      <c r="AD3604" t="s">
        <v>2</v>
      </c>
      <c r="AE3604" t="s">
        <v>2</v>
      </c>
      <c r="AF3604">
        <v>22</v>
      </c>
      <c r="AG3604">
        <v>22</v>
      </c>
      <c r="AH3604">
        <v>3</v>
      </c>
      <c r="AI3604">
        <v>149</v>
      </c>
      <c r="AJ3604">
        <v>149</v>
      </c>
      <c r="AK3604">
        <v>7</v>
      </c>
      <c r="AL3604">
        <v>6.7727272727272698</v>
      </c>
      <c r="AM3604">
        <v>20</v>
      </c>
      <c r="AN3604">
        <v>74.5</v>
      </c>
      <c r="AO3604">
        <v>142</v>
      </c>
      <c r="AP3604">
        <v>19</v>
      </c>
      <c r="AQ3604">
        <v>0</v>
      </c>
      <c r="AR3604" t="s">
        <v>2</v>
      </c>
      <c r="AS3604" t="s">
        <v>2</v>
      </c>
      <c r="AT3604" t="s">
        <v>2</v>
      </c>
      <c r="AU3604" t="s">
        <v>2</v>
      </c>
      <c r="AV3604" t="s">
        <v>2</v>
      </c>
      <c r="AW3604" t="s">
        <v>2</v>
      </c>
      <c r="AX3604" t="s">
        <v>2</v>
      </c>
      <c r="AY3604" t="s">
        <v>2</v>
      </c>
      <c r="AZ3604" t="s">
        <v>2</v>
      </c>
      <c r="BA3604" t="s">
        <v>2</v>
      </c>
      <c r="BB3604" t="s">
        <v>2</v>
      </c>
      <c r="BC3604" t="s">
        <v>2</v>
      </c>
      <c r="BD3604" t="s">
        <v>2</v>
      </c>
      <c r="BE3604" t="s">
        <v>2</v>
      </c>
      <c r="BF3604" t="s">
        <v>2</v>
      </c>
      <c r="BG3604" t="s">
        <v>2</v>
      </c>
      <c r="BH3604" t="s">
        <v>2</v>
      </c>
    </row>
    <row r="3605" spans="1:60" x14ac:dyDescent="0.3">
      <c r="A3605">
        <v>529758</v>
      </c>
      <c r="B3605" t="s">
        <v>0</v>
      </c>
      <c r="C3605" t="s">
        <v>13</v>
      </c>
      <c r="D3605">
        <v>21</v>
      </c>
      <c r="E3605" t="s">
        <v>82</v>
      </c>
      <c r="F3605">
        <v>875</v>
      </c>
      <c r="G3605">
        <v>47</v>
      </c>
      <c r="H3605" t="s">
        <v>89</v>
      </c>
      <c r="I3605" t="s">
        <v>84</v>
      </c>
      <c r="J3605" t="s">
        <v>88</v>
      </c>
      <c r="K3605">
        <v>1</v>
      </c>
      <c r="L3605">
        <v>1</v>
      </c>
      <c r="M3605">
        <v>1</v>
      </c>
      <c r="N3605" t="s">
        <v>86</v>
      </c>
      <c r="O3605" t="s">
        <v>87</v>
      </c>
      <c r="P3605">
        <v>1</v>
      </c>
      <c r="Q3605">
        <v>220000</v>
      </c>
      <c r="R3605">
        <v>220000</v>
      </c>
      <c r="S3605">
        <v>220000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220000</v>
      </c>
      <c r="Z3605">
        <v>220000</v>
      </c>
      <c r="AA3605">
        <v>1</v>
      </c>
      <c r="AB3605">
        <v>1</v>
      </c>
      <c r="AC3605">
        <v>23</v>
      </c>
      <c r="AD3605" t="s">
        <v>2</v>
      </c>
      <c r="AE3605">
        <v>1</v>
      </c>
      <c r="AF3605">
        <v>19</v>
      </c>
      <c r="AG3605">
        <v>19</v>
      </c>
      <c r="AH3605">
        <v>13</v>
      </c>
      <c r="AI3605">
        <v>61</v>
      </c>
      <c r="AJ3605">
        <v>61</v>
      </c>
      <c r="AK3605">
        <v>35</v>
      </c>
      <c r="AL3605">
        <v>3.2105263157894699</v>
      </c>
      <c r="AM3605">
        <v>8</v>
      </c>
      <c r="AN3605">
        <v>30.5</v>
      </c>
      <c r="AO3605">
        <v>48</v>
      </c>
      <c r="AP3605">
        <v>14</v>
      </c>
      <c r="AQ3605">
        <v>0</v>
      </c>
      <c r="AR3605">
        <v>1</v>
      </c>
      <c r="AS3605">
        <v>1</v>
      </c>
      <c r="AT3605">
        <v>0</v>
      </c>
      <c r="AU3605">
        <v>0</v>
      </c>
      <c r="AV3605" t="s">
        <v>2</v>
      </c>
      <c r="AW3605" t="s">
        <v>2</v>
      </c>
      <c r="AX3605" t="s">
        <v>2</v>
      </c>
      <c r="AY3605" t="s">
        <v>2</v>
      </c>
      <c r="AZ3605">
        <v>1</v>
      </c>
      <c r="BA3605">
        <v>1</v>
      </c>
      <c r="BB3605">
        <v>0</v>
      </c>
      <c r="BC3605">
        <v>0</v>
      </c>
      <c r="BD3605">
        <v>1</v>
      </c>
      <c r="BE3605">
        <v>390677.42</v>
      </c>
      <c r="BF3605">
        <v>390677.42</v>
      </c>
      <c r="BG3605">
        <v>0</v>
      </c>
      <c r="BH3605">
        <v>0</v>
      </c>
    </row>
    <row r="3606" spans="1:60" x14ac:dyDescent="0.3">
      <c r="A3606">
        <v>790047</v>
      </c>
      <c r="B3606" t="s">
        <v>0</v>
      </c>
      <c r="C3606" t="s">
        <v>13</v>
      </c>
      <c r="D3606">
        <v>27</v>
      </c>
      <c r="E3606" t="s">
        <v>82</v>
      </c>
      <c r="F3606">
        <v>889</v>
      </c>
      <c r="G3606">
        <v>22</v>
      </c>
      <c r="H3606" t="s">
        <v>83</v>
      </c>
      <c r="I3606" t="s">
        <v>84</v>
      </c>
      <c r="J3606" t="s">
        <v>88</v>
      </c>
      <c r="K3606">
        <v>11</v>
      </c>
      <c r="L3606">
        <v>11</v>
      </c>
      <c r="M3606">
        <v>8</v>
      </c>
      <c r="N3606" t="s">
        <v>91</v>
      </c>
      <c r="O3606" t="s">
        <v>95</v>
      </c>
      <c r="P3606">
        <v>9</v>
      </c>
      <c r="Q3606">
        <v>5815800</v>
      </c>
      <c r="R3606">
        <v>528709.09090909106</v>
      </c>
      <c r="S3606">
        <v>3700000</v>
      </c>
      <c r="T3606">
        <v>11</v>
      </c>
      <c r="U3606">
        <v>11</v>
      </c>
      <c r="V3606">
        <v>8</v>
      </c>
      <c r="W3606">
        <v>1</v>
      </c>
      <c r="X3606">
        <v>1</v>
      </c>
      <c r="Y3606">
        <v>2907900</v>
      </c>
      <c r="Z3606">
        <v>4905800</v>
      </c>
      <c r="AA3606">
        <v>5.5</v>
      </c>
      <c r="AB3606">
        <v>8</v>
      </c>
      <c r="AC3606">
        <v>0</v>
      </c>
      <c r="AD3606">
        <v>14</v>
      </c>
      <c r="AE3606">
        <v>11</v>
      </c>
      <c r="AF3606">
        <v>15</v>
      </c>
      <c r="AG3606">
        <v>15</v>
      </c>
      <c r="AH3606">
        <v>12</v>
      </c>
      <c r="AI3606">
        <v>52</v>
      </c>
      <c r="AJ3606">
        <v>52</v>
      </c>
      <c r="AK3606">
        <v>38</v>
      </c>
      <c r="AL3606">
        <v>3.4666666666666699</v>
      </c>
      <c r="AM3606">
        <v>10</v>
      </c>
      <c r="AN3606">
        <v>26</v>
      </c>
      <c r="AO3606">
        <v>38</v>
      </c>
      <c r="AP3606">
        <v>21</v>
      </c>
      <c r="AQ3606">
        <v>0</v>
      </c>
      <c r="AR3606">
        <v>1</v>
      </c>
      <c r="AS3606">
        <v>1</v>
      </c>
      <c r="AT3606">
        <v>0</v>
      </c>
      <c r="AU3606">
        <v>0</v>
      </c>
      <c r="AV3606" t="s">
        <v>2</v>
      </c>
      <c r="AW3606" t="s">
        <v>2</v>
      </c>
      <c r="AX3606" t="s">
        <v>2</v>
      </c>
      <c r="AY3606" t="s">
        <v>2</v>
      </c>
      <c r="AZ3606">
        <v>1</v>
      </c>
      <c r="BA3606">
        <v>1</v>
      </c>
      <c r="BB3606">
        <v>0</v>
      </c>
      <c r="BC3606">
        <v>0</v>
      </c>
      <c r="BD3606">
        <v>1</v>
      </c>
      <c r="BE3606">
        <v>1162411.83333333</v>
      </c>
      <c r="BF3606">
        <v>1640183.3</v>
      </c>
      <c r="BG3606">
        <v>0</v>
      </c>
      <c r="BH3606">
        <v>0</v>
      </c>
    </row>
    <row r="3607" spans="1:60" x14ac:dyDescent="0.3">
      <c r="A3607">
        <v>922735</v>
      </c>
      <c r="B3607" t="s">
        <v>0</v>
      </c>
      <c r="C3607" t="s">
        <v>13</v>
      </c>
      <c r="D3607">
        <v>28</v>
      </c>
      <c r="E3607" t="s">
        <v>84</v>
      </c>
      <c r="F3607">
        <v>861</v>
      </c>
      <c r="G3607">
        <v>0</v>
      </c>
      <c r="H3607" t="s">
        <v>83</v>
      </c>
      <c r="I3607" t="s">
        <v>84</v>
      </c>
      <c r="J3607" t="s">
        <v>88</v>
      </c>
      <c r="K3607">
        <v>1</v>
      </c>
      <c r="L3607">
        <v>1</v>
      </c>
      <c r="M3607">
        <v>1</v>
      </c>
      <c r="N3607" t="s">
        <v>86</v>
      </c>
      <c r="O3607" t="s">
        <v>87</v>
      </c>
      <c r="P3607">
        <v>1</v>
      </c>
      <c r="Q3607">
        <v>4010000</v>
      </c>
      <c r="R3607">
        <v>4010000</v>
      </c>
      <c r="S3607">
        <v>4010000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4010000</v>
      </c>
      <c r="Z3607">
        <v>4010000</v>
      </c>
      <c r="AA3607">
        <v>1</v>
      </c>
      <c r="AB3607">
        <v>1</v>
      </c>
      <c r="AC3607">
        <v>13</v>
      </c>
      <c r="AD3607" t="s">
        <v>2</v>
      </c>
      <c r="AE3607">
        <v>1</v>
      </c>
      <c r="AF3607">
        <v>6</v>
      </c>
      <c r="AG3607">
        <v>6</v>
      </c>
      <c r="AH3607">
        <v>6</v>
      </c>
      <c r="AI3607">
        <v>12</v>
      </c>
      <c r="AJ3607">
        <v>12</v>
      </c>
      <c r="AK3607">
        <v>12</v>
      </c>
      <c r="AL3607">
        <v>2</v>
      </c>
      <c r="AM3607">
        <v>4</v>
      </c>
      <c r="AN3607">
        <v>12</v>
      </c>
      <c r="AO3607">
        <v>12</v>
      </c>
      <c r="AP3607">
        <v>11</v>
      </c>
      <c r="AQ3607">
        <v>2</v>
      </c>
      <c r="AR3607">
        <v>1</v>
      </c>
      <c r="AS3607">
        <v>1</v>
      </c>
      <c r="AT3607">
        <v>0</v>
      </c>
      <c r="AU3607">
        <v>0</v>
      </c>
      <c r="AV3607" t="s">
        <v>2</v>
      </c>
      <c r="AW3607" t="s">
        <v>2</v>
      </c>
      <c r="AX3607" t="s">
        <v>2</v>
      </c>
      <c r="AY3607" t="s">
        <v>2</v>
      </c>
      <c r="AZ3607">
        <v>1</v>
      </c>
      <c r="BA3607">
        <v>1</v>
      </c>
      <c r="BB3607">
        <v>0</v>
      </c>
      <c r="BC3607">
        <v>0</v>
      </c>
      <c r="BD3607">
        <v>1</v>
      </c>
      <c r="BE3607">
        <v>451986.35</v>
      </c>
      <c r="BF3607">
        <v>451986.35</v>
      </c>
      <c r="BG3607">
        <v>0</v>
      </c>
      <c r="BH3607">
        <v>0</v>
      </c>
    </row>
    <row r="3608" spans="1:60" x14ac:dyDescent="0.3">
      <c r="A3608">
        <v>730965</v>
      </c>
      <c r="B3608" t="s">
        <v>0</v>
      </c>
      <c r="C3608" t="s">
        <v>14</v>
      </c>
      <c r="D3608">
        <v>37</v>
      </c>
      <c r="E3608" t="s">
        <v>84</v>
      </c>
      <c r="F3608">
        <v>861</v>
      </c>
      <c r="G3608">
        <v>0</v>
      </c>
      <c r="H3608" t="s">
        <v>83</v>
      </c>
      <c r="I3608" t="s">
        <v>84</v>
      </c>
      <c r="J3608" t="s">
        <v>88</v>
      </c>
      <c r="K3608">
        <v>3</v>
      </c>
      <c r="L3608">
        <v>3</v>
      </c>
      <c r="M3608">
        <v>3</v>
      </c>
      <c r="N3608" t="s">
        <v>86</v>
      </c>
      <c r="O3608" t="s">
        <v>87</v>
      </c>
      <c r="P3608">
        <v>3</v>
      </c>
      <c r="Q3608">
        <v>9650000</v>
      </c>
      <c r="R3608">
        <v>3216666.6666666698</v>
      </c>
      <c r="S3608">
        <v>6000000</v>
      </c>
      <c r="T3608">
        <v>3</v>
      </c>
      <c r="U3608">
        <v>3</v>
      </c>
      <c r="V3608">
        <v>3</v>
      </c>
      <c r="W3608">
        <v>1</v>
      </c>
      <c r="X3608">
        <v>1</v>
      </c>
      <c r="Y3608">
        <v>9650000</v>
      </c>
      <c r="Z3608">
        <v>9650000</v>
      </c>
      <c r="AA3608">
        <v>3</v>
      </c>
      <c r="AB3608">
        <v>3</v>
      </c>
      <c r="AC3608">
        <v>12</v>
      </c>
      <c r="AD3608">
        <v>1</v>
      </c>
      <c r="AE3608">
        <v>3</v>
      </c>
      <c r="AF3608">
        <v>10</v>
      </c>
      <c r="AG3608">
        <v>10</v>
      </c>
      <c r="AH3608">
        <v>10</v>
      </c>
      <c r="AI3608">
        <v>17</v>
      </c>
      <c r="AJ3608">
        <v>17</v>
      </c>
      <c r="AK3608">
        <v>17</v>
      </c>
      <c r="AL3608">
        <v>1.7</v>
      </c>
      <c r="AM3608">
        <v>4</v>
      </c>
      <c r="AN3608">
        <v>17</v>
      </c>
      <c r="AO3608">
        <v>17</v>
      </c>
      <c r="AP3608">
        <v>7</v>
      </c>
      <c r="AQ3608">
        <v>0</v>
      </c>
      <c r="AR3608">
        <v>1</v>
      </c>
      <c r="AS3608">
        <v>1</v>
      </c>
      <c r="AT3608">
        <v>0</v>
      </c>
      <c r="AU3608">
        <v>0</v>
      </c>
      <c r="AV3608" t="s">
        <v>2</v>
      </c>
      <c r="AW3608" t="s">
        <v>2</v>
      </c>
      <c r="AX3608" t="s">
        <v>2</v>
      </c>
      <c r="AY3608" t="s">
        <v>2</v>
      </c>
      <c r="AZ3608">
        <v>1</v>
      </c>
      <c r="BA3608">
        <v>1</v>
      </c>
      <c r="BB3608">
        <v>0</v>
      </c>
      <c r="BC3608">
        <v>0</v>
      </c>
      <c r="BD3608">
        <v>1</v>
      </c>
      <c r="BE3608">
        <v>483258.52</v>
      </c>
      <c r="BF3608">
        <v>483258.52</v>
      </c>
      <c r="BG3608">
        <v>0</v>
      </c>
      <c r="BH3608">
        <v>0</v>
      </c>
    </row>
    <row r="3609" spans="1:60" x14ac:dyDescent="0.3">
      <c r="A3609">
        <v>732882</v>
      </c>
      <c r="B3609" t="s">
        <v>0</v>
      </c>
      <c r="C3609" t="s">
        <v>13</v>
      </c>
      <c r="D3609">
        <v>33</v>
      </c>
      <c r="E3609" t="s">
        <v>84</v>
      </c>
      <c r="F3609">
        <v>853</v>
      </c>
      <c r="G3609">
        <v>8</v>
      </c>
      <c r="H3609" t="s">
        <v>89</v>
      </c>
      <c r="I3609" t="s">
        <v>82</v>
      </c>
      <c r="J3609" t="s">
        <v>88</v>
      </c>
      <c r="K3609" t="s">
        <v>2</v>
      </c>
      <c r="L3609" t="s">
        <v>2</v>
      </c>
      <c r="M3609" t="s">
        <v>2</v>
      </c>
      <c r="N3609" t="s">
        <v>2</v>
      </c>
      <c r="O3609" t="s">
        <v>2</v>
      </c>
      <c r="P3609" t="s">
        <v>2</v>
      </c>
      <c r="Q3609" t="s">
        <v>2</v>
      </c>
      <c r="R3609" t="s">
        <v>2</v>
      </c>
      <c r="S3609" t="s">
        <v>2</v>
      </c>
      <c r="T3609" t="s">
        <v>2</v>
      </c>
      <c r="U3609" t="s">
        <v>2</v>
      </c>
      <c r="V3609" t="s">
        <v>2</v>
      </c>
      <c r="W3609" t="s">
        <v>2</v>
      </c>
      <c r="X3609" t="s">
        <v>2</v>
      </c>
      <c r="Y3609" t="s">
        <v>2</v>
      </c>
      <c r="Z3609" t="s">
        <v>2</v>
      </c>
      <c r="AA3609" t="s">
        <v>2</v>
      </c>
      <c r="AB3609" t="s">
        <v>2</v>
      </c>
      <c r="AC3609" t="s">
        <v>2</v>
      </c>
      <c r="AD3609" t="s">
        <v>2</v>
      </c>
      <c r="AE3609" t="s">
        <v>2</v>
      </c>
      <c r="AF3609">
        <v>10</v>
      </c>
      <c r="AG3609">
        <v>10</v>
      </c>
      <c r="AH3609">
        <v>10</v>
      </c>
      <c r="AI3609">
        <v>29</v>
      </c>
      <c r="AJ3609">
        <v>29</v>
      </c>
      <c r="AK3609">
        <v>29</v>
      </c>
      <c r="AL3609">
        <v>2.9</v>
      </c>
      <c r="AM3609">
        <v>12</v>
      </c>
      <c r="AN3609">
        <v>29</v>
      </c>
      <c r="AO3609">
        <v>29</v>
      </c>
      <c r="AP3609">
        <v>2</v>
      </c>
      <c r="AQ3609">
        <v>0</v>
      </c>
      <c r="AR3609">
        <v>0</v>
      </c>
      <c r="AS3609">
        <v>0</v>
      </c>
      <c r="AT3609">
        <v>1</v>
      </c>
      <c r="AU3609">
        <v>1</v>
      </c>
      <c r="AV3609" t="s">
        <v>2</v>
      </c>
      <c r="AW3609" t="s">
        <v>2</v>
      </c>
      <c r="AX3609" t="s">
        <v>2</v>
      </c>
      <c r="AY3609" t="s">
        <v>2</v>
      </c>
      <c r="AZ3609" t="s">
        <v>2</v>
      </c>
      <c r="BA3609" t="s">
        <v>2</v>
      </c>
      <c r="BB3609" t="s">
        <v>2</v>
      </c>
      <c r="BC3609" t="s">
        <v>2</v>
      </c>
      <c r="BD3609" t="s">
        <v>2</v>
      </c>
      <c r="BE3609" t="s">
        <v>2</v>
      </c>
      <c r="BF3609" t="s">
        <v>2</v>
      </c>
      <c r="BG3609" t="s">
        <v>2</v>
      </c>
      <c r="BH3609" t="s">
        <v>2</v>
      </c>
    </row>
    <row r="3610" spans="1:60" x14ac:dyDescent="0.3">
      <c r="A3610">
        <v>479694</v>
      </c>
      <c r="B3610" t="s">
        <v>0</v>
      </c>
      <c r="C3610" t="s">
        <v>13</v>
      </c>
      <c r="D3610">
        <v>27</v>
      </c>
      <c r="E3610" t="s">
        <v>82</v>
      </c>
      <c r="F3610">
        <v>860</v>
      </c>
      <c r="G3610">
        <v>0</v>
      </c>
      <c r="H3610" t="s">
        <v>83</v>
      </c>
      <c r="I3610" t="s">
        <v>84</v>
      </c>
      <c r="J3610" t="s">
        <v>85</v>
      </c>
      <c r="K3610">
        <v>6</v>
      </c>
      <c r="L3610">
        <v>6</v>
      </c>
      <c r="M3610">
        <v>6</v>
      </c>
      <c r="N3610" t="s">
        <v>86</v>
      </c>
      <c r="O3610" t="s">
        <v>87</v>
      </c>
      <c r="P3610">
        <v>5</v>
      </c>
      <c r="Q3610">
        <v>43300000</v>
      </c>
      <c r="R3610">
        <v>7216666.6666666698</v>
      </c>
      <c r="S3610">
        <v>30000000</v>
      </c>
      <c r="T3610">
        <v>6</v>
      </c>
      <c r="U3610">
        <v>6</v>
      </c>
      <c r="V3610">
        <v>6</v>
      </c>
      <c r="W3610">
        <v>1</v>
      </c>
      <c r="X3610">
        <v>1</v>
      </c>
      <c r="Y3610">
        <v>43300000</v>
      </c>
      <c r="Z3610">
        <v>43300000</v>
      </c>
      <c r="AA3610">
        <v>6</v>
      </c>
      <c r="AB3610">
        <v>6</v>
      </c>
      <c r="AC3610">
        <v>7</v>
      </c>
      <c r="AD3610">
        <v>3</v>
      </c>
      <c r="AE3610">
        <v>6</v>
      </c>
      <c r="AF3610">
        <v>44</v>
      </c>
      <c r="AG3610">
        <v>44</v>
      </c>
      <c r="AH3610">
        <v>44</v>
      </c>
      <c r="AI3610">
        <v>139</v>
      </c>
      <c r="AJ3610">
        <v>139</v>
      </c>
      <c r="AK3610">
        <v>139</v>
      </c>
      <c r="AL3610">
        <v>3.1590909090909101</v>
      </c>
      <c r="AM3610">
        <v>15</v>
      </c>
      <c r="AN3610">
        <v>139</v>
      </c>
      <c r="AO3610">
        <v>139</v>
      </c>
      <c r="AP3610">
        <v>6</v>
      </c>
      <c r="AQ3610">
        <v>0</v>
      </c>
      <c r="AR3610">
        <v>1</v>
      </c>
      <c r="AS3610">
        <v>1</v>
      </c>
      <c r="AT3610">
        <v>0</v>
      </c>
      <c r="AU3610">
        <v>0</v>
      </c>
      <c r="AV3610" t="s">
        <v>2</v>
      </c>
      <c r="AW3610" t="s">
        <v>2</v>
      </c>
      <c r="AX3610" t="s">
        <v>2</v>
      </c>
      <c r="AY3610" t="s">
        <v>2</v>
      </c>
      <c r="AZ3610">
        <v>1</v>
      </c>
      <c r="BA3610">
        <v>1</v>
      </c>
      <c r="BB3610">
        <v>0</v>
      </c>
      <c r="BC3610">
        <v>0</v>
      </c>
      <c r="BD3610">
        <v>1</v>
      </c>
      <c r="BE3610">
        <v>3013070.97</v>
      </c>
      <c r="BF3610">
        <v>3013070.97</v>
      </c>
      <c r="BG3610">
        <v>0</v>
      </c>
      <c r="BH3610">
        <v>0</v>
      </c>
    </row>
    <row r="3611" spans="1:60" x14ac:dyDescent="0.3">
      <c r="A3611">
        <v>969185</v>
      </c>
      <c r="B3611" t="s">
        <v>0</v>
      </c>
      <c r="C3611" t="s">
        <v>13</v>
      </c>
      <c r="D3611">
        <v>28</v>
      </c>
      <c r="E3611" t="s">
        <v>84</v>
      </c>
      <c r="F3611">
        <v>883</v>
      </c>
      <c r="G3611">
        <v>1</v>
      </c>
      <c r="H3611" t="s">
        <v>83</v>
      </c>
      <c r="I3611" t="s">
        <v>84</v>
      </c>
      <c r="J3611" t="s">
        <v>88</v>
      </c>
      <c r="K3611">
        <v>12</v>
      </c>
      <c r="L3611">
        <v>12</v>
      </c>
      <c r="M3611">
        <v>12</v>
      </c>
      <c r="N3611" t="s">
        <v>86</v>
      </c>
      <c r="O3611" t="s">
        <v>90</v>
      </c>
      <c r="P3611">
        <v>12</v>
      </c>
      <c r="Q3611">
        <v>16760000</v>
      </c>
      <c r="R3611">
        <v>1396666.66666667</v>
      </c>
      <c r="S3611">
        <v>5000000</v>
      </c>
      <c r="T3611">
        <v>12</v>
      </c>
      <c r="U3611">
        <v>12</v>
      </c>
      <c r="V3611">
        <v>12</v>
      </c>
      <c r="W3611">
        <v>1</v>
      </c>
      <c r="X3611">
        <v>1</v>
      </c>
      <c r="Y3611">
        <v>16760000</v>
      </c>
      <c r="Z3611">
        <v>16760000</v>
      </c>
      <c r="AA3611">
        <v>12</v>
      </c>
      <c r="AB3611">
        <v>12</v>
      </c>
      <c r="AC3611">
        <v>18</v>
      </c>
      <c r="AD3611">
        <v>9</v>
      </c>
      <c r="AE3611">
        <v>12</v>
      </c>
      <c r="AF3611">
        <v>50</v>
      </c>
      <c r="AG3611">
        <v>50</v>
      </c>
      <c r="AH3611">
        <v>47</v>
      </c>
      <c r="AI3611">
        <v>96</v>
      </c>
      <c r="AJ3611">
        <v>96</v>
      </c>
      <c r="AK3611">
        <v>84</v>
      </c>
      <c r="AL3611">
        <v>1.92</v>
      </c>
      <c r="AM3611">
        <v>6</v>
      </c>
      <c r="AN3611">
        <v>48</v>
      </c>
      <c r="AO3611">
        <v>76</v>
      </c>
      <c r="AP3611">
        <v>9</v>
      </c>
      <c r="AQ3611">
        <v>0</v>
      </c>
      <c r="AR3611">
        <v>1</v>
      </c>
      <c r="AS3611">
        <v>1</v>
      </c>
      <c r="AT3611">
        <v>0</v>
      </c>
      <c r="AU3611">
        <v>0</v>
      </c>
      <c r="AV3611" t="s">
        <v>2</v>
      </c>
      <c r="AW3611" t="s">
        <v>2</v>
      </c>
      <c r="AX3611" t="s">
        <v>2</v>
      </c>
      <c r="AY3611" t="s">
        <v>2</v>
      </c>
      <c r="AZ3611">
        <v>1</v>
      </c>
      <c r="BA3611">
        <v>1</v>
      </c>
      <c r="BB3611">
        <v>0</v>
      </c>
      <c r="BC3611">
        <v>0</v>
      </c>
      <c r="BD3611">
        <v>1</v>
      </c>
      <c r="BE3611">
        <v>4999316.335</v>
      </c>
      <c r="BF3611">
        <v>4999316.335</v>
      </c>
      <c r="BG3611">
        <v>0</v>
      </c>
      <c r="BH3611">
        <v>0</v>
      </c>
    </row>
    <row r="3612" spans="1:60" x14ac:dyDescent="0.3">
      <c r="A3612">
        <v>492644</v>
      </c>
      <c r="B3612" t="s">
        <v>0</v>
      </c>
      <c r="C3612" t="s">
        <v>13</v>
      </c>
      <c r="D3612">
        <v>32</v>
      </c>
      <c r="E3612" t="s">
        <v>82</v>
      </c>
      <c r="F3612">
        <v>879</v>
      </c>
      <c r="G3612">
        <v>0</v>
      </c>
      <c r="H3612" t="s">
        <v>83</v>
      </c>
      <c r="I3612" t="s">
        <v>82</v>
      </c>
      <c r="J3612" t="s">
        <v>88</v>
      </c>
      <c r="K3612">
        <v>13</v>
      </c>
      <c r="L3612">
        <v>13</v>
      </c>
      <c r="M3612">
        <v>11</v>
      </c>
      <c r="N3612" t="s">
        <v>91</v>
      </c>
      <c r="O3612" t="s">
        <v>95</v>
      </c>
      <c r="P3612">
        <v>11</v>
      </c>
      <c r="Q3612">
        <v>1845030</v>
      </c>
      <c r="R3612">
        <v>141925.384615385</v>
      </c>
      <c r="S3612">
        <v>700000</v>
      </c>
      <c r="T3612">
        <v>15</v>
      </c>
      <c r="U3612">
        <v>15</v>
      </c>
      <c r="V3612">
        <v>13</v>
      </c>
      <c r="W3612">
        <v>1.15384615384615</v>
      </c>
      <c r="X3612">
        <v>2</v>
      </c>
      <c r="Y3612">
        <v>922515</v>
      </c>
      <c r="Z3612">
        <v>1683900</v>
      </c>
      <c r="AA3612">
        <v>7.5</v>
      </c>
      <c r="AB3612">
        <v>12</v>
      </c>
      <c r="AC3612">
        <v>0</v>
      </c>
      <c r="AD3612">
        <v>8</v>
      </c>
      <c r="AE3612">
        <v>13</v>
      </c>
      <c r="AF3612">
        <v>113</v>
      </c>
      <c r="AG3612">
        <v>113</v>
      </c>
      <c r="AH3612">
        <v>84</v>
      </c>
      <c r="AI3612">
        <v>1188</v>
      </c>
      <c r="AJ3612">
        <v>1188</v>
      </c>
      <c r="AK3612">
        <v>532</v>
      </c>
      <c r="AL3612">
        <v>10.5132743362832</v>
      </c>
      <c r="AM3612">
        <v>232</v>
      </c>
      <c r="AN3612">
        <v>594</v>
      </c>
      <c r="AO3612">
        <v>802</v>
      </c>
      <c r="AP3612">
        <v>5</v>
      </c>
      <c r="AQ3612">
        <v>0</v>
      </c>
      <c r="AR3612">
        <v>1</v>
      </c>
      <c r="AS3612">
        <v>1</v>
      </c>
      <c r="AT3612">
        <v>0</v>
      </c>
      <c r="AU3612">
        <v>0</v>
      </c>
      <c r="AV3612" t="s">
        <v>2</v>
      </c>
      <c r="AW3612" t="s">
        <v>2</v>
      </c>
      <c r="AX3612" t="s">
        <v>2</v>
      </c>
      <c r="AY3612" t="s">
        <v>2</v>
      </c>
      <c r="AZ3612">
        <v>1</v>
      </c>
      <c r="BA3612">
        <v>1</v>
      </c>
      <c r="BB3612">
        <v>0</v>
      </c>
      <c r="BC3612">
        <v>0</v>
      </c>
      <c r="BD3612">
        <v>1</v>
      </c>
      <c r="BE3612">
        <v>1904333.91</v>
      </c>
      <c r="BF3612">
        <v>1904333.91</v>
      </c>
      <c r="BG3612">
        <v>0</v>
      </c>
      <c r="BH3612">
        <v>0</v>
      </c>
    </row>
    <row r="3613" spans="1:60" x14ac:dyDescent="0.3">
      <c r="A3613">
        <v>281501</v>
      </c>
      <c r="B3613" t="s">
        <v>0</v>
      </c>
      <c r="C3613" t="s">
        <v>13</v>
      </c>
      <c r="D3613">
        <v>26</v>
      </c>
      <c r="E3613" t="s">
        <v>82</v>
      </c>
      <c r="F3613">
        <v>862</v>
      </c>
      <c r="G3613">
        <v>56</v>
      </c>
      <c r="H3613" t="s">
        <v>89</v>
      </c>
      <c r="I3613" t="s">
        <v>84</v>
      </c>
      <c r="J3613" t="s">
        <v>85</v>
      </c>
      <c r="K3613">
        <v>1</v>
      </c>
      <c r="L3613">
        <v>1</v>
      </c>
      <c r="M3613">
        <v>1</v>
      </c>
      <c r="N3613" t="s">
        <v>86</v>
      </c>
      <c r="O3613" t="s">
        <v>87</v>
      </c>
      <c r="P3613">
        <v>1</v>
      </c>
      <c r="Q3613">
        <v>1000000</v>
      </c>
      <c r="R3613">
        <v>1000000</v>
      </c>
      <c r="S3613">
        <v>1000000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1000000</v>
      </c>
      <c r="Z3613">
        <v>1000000</v>
      </c>
      <c r="AA3613">
        <v>1</v>
      </c>
      <c r="AB3613">
        <v>1</v>
      </c>
      <c r="AC3613">
        <v>13</v>
      </c>
      <c r="AD3613" t="s">
        <v>2</v>
      </c>
      <c r="AE3613">
        <v>1</v>
      </c>
      <c r="AF3613">
        <v>19</v>
      </c>
      <c r="AG3613">
        <v>19</v>
      </c>
      <c r="AH3613">
        <v>19</v>
      </c>
      <c r="AI3613">
        <v>38</v>
      </c>
      <c r="AJ3613">
        <v>38</v>
      </c>
      <c r="AK3613">
        <v>38</v>
      </c>
      <c r="AL3613">
        <v>2</v>
      </c>
      <c r="AM3613">
        <v>7</v>
      </c>
      <c r="AN3613">
        <v>38</v>
      </c>
      <c r="AO3613">
        <v>38</v>
      </c>
      <c r="AP3613">
        <v>11</v>
      </c>
      <c r="AQ3613">
        <v>0</v>
      </c>
      <c r="AR3613">
        <v>1</v>
      </c>
      <c r="AS3613">
        <v>1</v>
      </c>
      <c r="AT3613">
        <v>0</v>
      </c>
      <c r="AU3613">
        <v>0</v>
      </c>
      <c r="AV3613" t="s">
        <v>2</v>
      </c>
      <c r="AW3613" t="s">
        <v>2</v>
      </c>
      <c r="AX3613" t="s">
        <v>2</v>
      </c>
      <c r="AY3613" t="s">
        <v>2</v>
      </c>
      <c r="AZ3613">
        <v>1</v>
      </c>
      <c r="BA3613">
        <v>1</v>
      </c>
      <c r="BB3613">
        <v>0</v>
      </c>
      <c r="BC3613">
        <v>0</v>
      </c>
      <c r="BD3613">
        <v>1</v>
      </c>
      <c r="BE3613">
        <v>930831.95666666701</v>
      </c>
      <c r="BF3613">
        <v>1137382.5149999999</v>
      </c>
      <c r="BG3613">
        <v>0</v>
      </c>
      <c r="BH3613">
        <v>0</v>
      </c>
    </row>
    <row r="3614" spans="1:60" x14ac:dyDescent="0.3">
      <c r="A3614">
        <v>37036</v>
      </c>
      <c r="B3614" t="s">
        <v>0</v>
      </c>
      <c r="C3614" t="s">
        <v>13</v>
      </c>
      <c r="D3614">
        <v>28</v>
      </c>
      <c r="E3614" t="s">
        <v>82</v>
      </c>
      <c r="F3614">
        <v>859</v>
      </c>
      <c r="G3614">
        <v>16</v>
      </c>
      <c r="H3614" t="s">
        <v>83</v>
      </c>
      <c r="I3614" t="s">
        <v>82</v>
      </c>
      <c r="J3614" t="s">
        <v>85</v>
      </c>
      <c r="K3614">
        <v>4</v>
      </c>
      <c r="L3614">
        <v>4</v>
      </c>
      <c r="M3614">
        <v>4</v>
      </c>
      <c r="N3614" t="s">
        <v>86</v>
      </c>
      <c r="O3614" t="s">
        <v>116</v>
      </c>
      <c r="P3614">
        <v>4</v>
      </c>
      <c r="Q3614">
        <v>79510000</v>
      </c>
      <c r="R3614">
        <v>19877500</v>
      </c>
      <c r="S3614">
        <v>49000000</v>
      </c>
      <c r="T3614">
        <v>4</v>
      </c>
      <c r="U3614">
        <v>4</v>
      </c>
      <c r="V3614">
        <v>4</v>
      </c>
      <c r="W3614">
        <v>1</v>
      </c>
      <c r="X3614">
        <v>1</v>
      </c>
      <c r="Y3614">
        <v>79510000</v>
      </c>
      <c r="Z3614">
        <v>79510000</v>
      </c>
      <c r="AA3614">
        <v>4</v>
      </c>
      <c r="AB3614">
        <v>4</v>
      </c>
      <c r="AC3614">
        <v>0</v>
      </c>
      <c r="AD3614">
        <v>1</v>
      </c>
      <c r="AE3614">
        <v>4</v>
      </c>
      <c r="AF3614">
        <v>18</v>
      </c>
      <c r="AG3614">
        <v>18</v>
      </c>
      <c r="AH3614">
        <v>18</v>
      </c>
      <c r="AI3614">
        <v>32</v>
      </c>
      <c r="AJ3614">
        <v>32</v>
      </c>
      <c r="AK3614">
        <v>32</v>
      </c>
      <c r="AL3614">
        <v>1.7777777777777799</v>
      </c>
      <c r="AM3614">
        <v>5</v>
      </c>
      <c r="AN3614">
        <v>32</v>
      </c>
      <c r="AO3614">
        <v>32</v>
      </c>
      <c r="AP3614">
        <v>1</v>
      </c>
      <c r="AQ3614">
        <v>0</v>
      </c>
      <c r="AR3614" t="s">
        <v>2</v>
      </c>
      <c r="AS3614" t="s">
        <v>2</v>
      </c>
      <c r="AT3614" t="s">
        <v>2</v>
      </c>
      <c r="AU3614" t="s">
        <v>2</v>
      </c>
      <c r="AV3614">
        <v>80000000</v>
      </c>
      <c r="AW3614">
        <v>80000000</v>
      </c>
      <c r="AX3614">
        <v>1</v>
      </c>
      <c r="AY3614">
        <v>1</v>
      </c>
      <c r="AZ3614">
        <v>1</v>
      </c>
      <c r="BA3614">
        <v>1</v>
      </c>
      <c r="BB3614">
        <v>0</v>
      </c>
      <c r="BC3614">
        <v>0</v>
      </c>
      <c r="BD3614">
        <v>1</v>
      </c>
      <c r="BE3614">
        <v>3852490.32</v>
      </c>
      <c r="BF3614">
        <v>3852490.32</v>
      </c>
      <c r="BG3614">
        <v>0</v>
      </c>
      <c r="BH3614">
        <v>0</v>
      </c>
    </row>
    <row r="3615" spans="1:60" x14ac:dyDescent="0.3">
      <c r="A3615">
        <v>682828</v>
      </c>
      <c r="B3615" t="s">
        <v>0</v>
      </c>
      <c r="C3615" t="s">
        <v>14</v>
      </c>
      <c r="D3615">
        <v>36</v>
      </c>
      <c r="E3615" t="s">
        <v>82</v>
      </c>
      <c r="F3615">
        <v>872</v>
      </c>
      <c r="G3615">
        <v>0</v>
      </c>
      <c r="H3615" t="s">
        <v>83</v>
      </c>
      <c r="I3615" t="s">
        <v>82</v>
      </c>
      <c r="J3615" t="s">
        <v>85</v>
      </c>
      <c r="K3615">
        <v>21</v>
      </c>
      <c r="L3615">
        <v>21</v>
      </c>
      <c r="M3615">
        <v>21</v>
      </c>
      <c r="N3615" t="s">
        <v>91</v>
      </c>
      <c r="O3615" t="s">
        <v>92</v>
      </c>
      <c r="P3615">
        <v>14</v>
      </c>
      <c r="Q3615">
        <v>5080000</v>
      </c>
      <c r="R3615">
        <v>241904.76190476201</v>
      </c>
      <c r="S3615">
        <v>1000000</v>
      </c>
      <c r="T3615">
        <v>22</v>
      </c>
      <c r="U3615">
        <v>22</v>
      </c>
      <c r="V3615">
        <v>22</v>
      </c>
      <c r="W3615">
        <v>1.0476190476190499</v>
      </c>
      <c r="X3615">
        <v>2</v>
      </c>
      <c r="Y3615">
        <v>5080000</v>
      </c>
      <c r="Z3615">
        <v>5080000</v>
      </c>
      <c r="AA3615">
        <v>22</v>
      </c>
      <c r="AB3615">
        <v>22</v>
      </c>
      <c r="AC3615">
        <v>5</v>
      </c>
      <c r="AD3615">
        <v>3</v>
      </c>
      <c r="AE3615">
        <v>21</v>
      </c>
      <c r="AF3615">
        <v>149</v>
      </c>
      <c r="AG3615">
        <v>149</v>
      </c>
      <c r="AH3615">
        <v>149</v>
      </c>
      <c r="AI3615">
        <v>315</v>
      </c>
      <c r="AJ3615">
        <v>315</v>
      </c>
      <c r="AK3615">
        <v>315</v>
      </c>
      <c r="AL3615">
        <v>2.11409395973154</v>
      </c>
      <c r="AM3615">
        <v>11</v>
      </c>
      <c r="AN3615">
        <v>315</v>
      </c>
      <c r="AO3615">
        <v>315</v>
      </c>
      <c r="AP3615">
        <v>2</v>
      </c>
      <c r="AQ3615">
        <v>0</v>
      </c>
      <c r="AR3615">
        <v>1</v>
      </c>
      <c r="AS3615">
        <v>1</v>
      </c>
      <c r="AT3615">
        <v>0</v>
      </c>
      <c r="AU3615">
        <v>0</v>
      </c>
      <c r="AV3615" t="s">
        <v>2</v>
      </c>
      <c r="AW3615" t="s">
        <v>2</v>
      </c>
      <c r="AX3615" t="s">
        <v>2</v>
      </c>
      <c r="AY3615" t="s">
        <v>2</v>
      </c>
      <c r="AZ3615">
        <v>1</v>
      </c>
      <c r="BA3615">
        <v>1</v>
      </c>
      <c r="BB3615">
        <v>0</v>
      </c>
      <c r="BC3615">
        <v>0</v>
      </c>
      <c r="BD3615">
        <v>1</v>
      </c>
      <c r="BE3615">
        <v>1638675.81</v>
      </c>
      <c r="BF3615">
        <v>1638675.81</v>
      </c>
      <c r="BG3615">
        <v>0</v>
      </c>
      <c r="BH3615">
        <v>0</v>
      </c>
    </row>
    <row r="3616" spans="1:60" x14ac:dyDescent="0.3">
      <c r="A3616">
        <v>939102</v>
      </c>
      <c r="B3616" t="s">
        <v>0</v>
      </c>
      <c r="C3616" t="s">
        <v>14</v>
      </c>
      <c r="D3616">
        <v>28</v>
      </c>
      <c r="E3616" t="s">
        <v>84</v>
      </c>
      <c r="F3616">
        <v>922</v>
      </c>
      <c r="G3616">
        <v>0</v>
      </c>
      <c r="H3616" t="s">
        <v>83</v>
      </c>
      <c r="I3616" t="s">
        <v>82</v>
      </c>
      <c r="J3616" t="s">
        <v>88</v>
      </c>
      <c r="K3616">
        <v>25</v>
      </c>
      <c r="L3616">
        <v>23</v>
      </c>
      <c r="M3616">
        <v>12</v>
      </c>
      <c r="N3616" t="s">
        <v>86</v>
      </c>
      <c r="O3616" t="s">
        <v>92</v>
      </c>
      <c r="P3616">
        <v>13</v>
      </c>
      <c r="Q3616">
        <v>25809000</v>
      </c>
      <c r="R3616">
        <v>1032360</v>
      </c>
      <c r="S3616">
        <v>5600000</v>
      </c>
      <c r="T3616">
        <v>25</v>
      </c>
      <c r="U3616">
        <v>23</v>
      </c>
      <c r="V3616">
        <v>12</v>
      </c>
      <c r="W3616">
        <v>1</v>
      </c>
      <c r="X3616">
        <v>1</v>
      </c>
      <c r="Y3616">
        <v>8603000</v>
      </c>
      <c r="Z3616">
        <v>11846000</v>
      </c>
      <c r="AA3616">
        <v>8.3333333333333304</v>
      </c>
      <c r="AB3616">
        <v>13</v>
      </c>
      <c r="AC3616">
        <v>15</v>
      </c>
      <c r="AD3616">
        <v>10</v>
      </c>
      <c r="AE3616">
        <v>25</v>
      </c>
      <c r="AF3616">
        <v>151</v>
      </c>
      <c r="AG3616">
        <v>118</v>
      </c>
      <c r="AH3616">
        <v>61</v>
      </c>
      <c r="AI3616">
        <v>497</v>
      </c>
      <c r="AJ3616">
        <v>409</v>
      </c>
      <c r="AK3616">
        <v>141</v>
      </c>
      <c r="AL3616">
        <v>3.29139072847682</v>
      </c>
      <c r="AM3616">
        <v>26</v>
      </c>
      <c r="AN3616">
        <v>165.666666666667</v>
      </c>
      <c r="AO3616">
        <v>268</v>
      </c>
      <c r="AP3616">
        <v>13</v>
      </c>
      <c r="AQ3616">
        <v>0</v>
      </c>
      <c r="AR3616">
        <v>1</v>
      </c>
      <c r="AS3616">
        <v>1</v>
      </c>
      <c r="AT3616">
        <v>0</v>
      </c>
      <c r="AU3616">
        <v>0</v>
      </c>
      <c r="AV3616" t="s">
        <v>2</v>
      </c>
      <c r="AW3616" t="s">
        <v>2</v>
      </c>
      <c r="AX3616" t="s">
        <v>2</v>
      </c>
      <c r="AY3616" t="s">
        <v>2</v>
      </c>
      <c r="AZ3616">
        <v>1</v>
      </c>
      <c r="BA3616">
        <v>1</v>
      </c>
      <c r="BB3616">
        <v>0</v>
      </c>
      <c r="BC3616">
        <v>0</v>
      </c>
      <c r="BD3616">
        <v>1</v>
      </c>
      <c r="BE3616">
        <v>1390693.54</v>
      </c>
      <c r="BF3616">
        <v>1941080.635</v>
      </c>
      <c r="BG3616">
        <v>0</v>
      </c>
      <c r="BH3616">
        <v>0</v>
      </c>
    </row>
    <row r="3617" spans="1:60" x14ac:dyDescent="0.3">
      <c r="A3617">
        <v>568115</v>
      </c>
      <c r="B3617" t="s">
        <v>0</v>
      </c>
      <c r="C3617" t="s">
        <v>13</v>
      </c>
      <c r="D3617">
        <v>27</v>
      </c>
      <c r="E3617" t="s">
        <v>82</v>
      </c>
      <c r="F3617">
        <v>930</v>
      </c>
      <c r="G3617">
        <v>0</v>
      </c>
      <c r="H3617" t="s">
        <v>83</v>
      </c>
      <c r="I3617" t="s">
        <v>82</v>
      </c>
      <c r="J3617" t="s">
        <v>85</v>
      </c>
      <c r="K3617" t="s">
        <v>2</v>
      </c>
      <c r="L3617" t="s">
        <v>2</v>
      </c>
      <c r="M3617" t="s">
        <v>2</v>
      </c>
      <c r="N3617" t="s">
        <v>2</v>
      </c>
      <c r="O3617" t="s">
        <v>2</v>
      </c>
      <c r="P3617" t="s">
        <v>2</v>
      </c>
      <c r="Q3617" t="s">
        <v>2</v>
      </c>
      <c r="R3617" t="s">
        <v>2</v>
      </c>
      <c r="S3617" t="s">
        <v>2</v>
      </c>
      <c r="T3617" t="s">
        <v>2</v>
      </c>
      <c r="U3617" t="s">
        <v>2</v>
      </c>
      <c r="V3617" t="s">
        <v>2</v>
      </c>
      <c r="W3617" t="s">
        <v>2</v>
      </c>
      <c r="X3617" t="s">
        <v>2</v>
      </c>
      <c r="Y3617" t="s">
        <v>2</v>
      </c>
      <c r="Z3617" t="s">
        <v>2</v>
      </c>
      <c r="AA3617" t="s">
        <v>2</v>
      </c>
      <c r="AB3617" t="s">
        <v>2</v>
      </c>
      <c r="AC3617" t="s">
        <v>2</v>
      </c>
      <c r="AD3617" t="s">
        <v>2</v>
      </c>
      <c r="AE3617" t="s">
        <v>2</v>
      </c>
      <c r="AF3617">
        <v>23</v>
      </c>
      <c r="AG3617">
        <v>10</v>
      </c>
      <c r="AH3617">
        <v>4</v>
      </c>
      <c r="AI3617">
        <v>72</v>
      </c>
      <c r="AJ3617">
        <v>29</v>
      </c>
      <c r="AK3617">
        <v>15</v>
      </c>
      <c r="AL3617">
        <v>3.1304347826086998</v>
      </c>
      <c r="AM3617">
        <v>16</v>
      </c>
      <c r="AN3617">
        <v>36</v>
      </c>
      <c r="AO3617">
        <v>57</v>
      </c>
      <c r="AP3617">
        <v>34</v>
      </c>
      <c r="AQ3617">
        <v>0</v>
      </c>
      <c r="AR3617" t="s">
        <v>2</v>
      </c>
      <c r="AS3617" t="s">
        <v>2</v>
      </c>
      <c r="AT3617" t="s">
        <v>2</v>
      </c>
      <c r="AU3617" t="s">
        <v>2</v>
      </c>
      <c r="AV3617" t="s">
        <v>2</v>
      </c>
      <c r="AW3617" t="s">
        <v>2</v>
      </c>
      <c r="AX3617" t="s">
        <v>2</v>
      </c>
      <c r="AY3617" t="s">
        <v>2</v>
      </c>
      <c r="AZ3617">
        <v>0</v>
      </c>
      <c r="BA3617">
        <v>0</v>
      </c>
      <c r="BB3617">
        <v>1</v>
      </c>
      <c r="BC3617">
        <v>1</v>
      </c>
      <c r="BD3617">
        <v>1</v>
      </c>
      <c r="BE3617">
        <v>0</v>
      </c>
      <c r="BF3617">
        <v>0</v>
      </c>
      <c r="BG3617">
        <v>4838709.6766666695</v>
      </c>
      <c r="BH3617">
        <v>6048387.0949999997</v>
      </c>
    </row>
    <row r="3618" spans="1:60" x14ac:dyDescent="0.3">
      <c r="A3618">
        <v>897481</v>
      </c>
      <c r="B3618" t="s">
        <v>0</v>
      </c>
      <c r="C3618" t="s">
        <v>13</v>
      </c>
      <c r="D3618">
        <v>29</v>
      </c>
      <c r="E3618" t="s">
        <v>82</v>
      </c>
      <c r="F3618">
        <v>929</v>
      </c>
      <c r="G3618">
        <v>0</v>
      </c>
      <c r="H3618" t="s">
        <v>83</v>
      </c>
      <c r="I3618" t="s">
        <v>84</v>
      </c>
      <c r="J3618" t="s">
        <v>88</v>
      </c>
      <c r="K3618">
        <v>19</v>
      </c>
      <c r="L3618">
        <v>8</v>
      </c>
      <c r="M3618">
        <v>6</v>
      </c>
      <c r="N3618" t="s">
        <v>98</v>
      </c>
      <c r="O3618" t="s">
        <v>106</v>
      </c>
      <c r="P3618">
        <v>16</v>
      </c>
      <c r="Q3618">
        <v>469014192</v>
      </c>
      <c r="R3618">
        <v>24684957.473684199</v>
      </c>
      <c r="S3618">
        <v>50000000</v>
      </c>
      <c r="T3618">
        <v>20</v>
      </c>
      <c r="U3618">
        <v>8</v>
      </c>
      <c r="V3618">
        <v>6</v>
      </c>
      <c r="W3618">
        <v>1.0526315789473699</v>
      </c>
      <c r="X3618">
        <v>2</v>
      </c>
      <c r="Y3618">
        <v>156338064</v>
      </c>
      <c r="Z3618">
        <v>218643020</v>
      </c>
      <c r="AA3618">
        <v>6.6666666666666696</v>
      </c>
      <c r="AB3618">
        <v>12</v>
      </c>
      <c r="AC3618">
        <v>0</v>
      </c>
      <c r="AD3618">
        <v>16</v>
      </c>
      <c r="AE3618">
        <v>5</v>
      </c>
      <c r="AF3618">
        <v>55</v>
      </c>
      <c r="AG3618">
        <v>18</v>
      </c>
      <c r="AH3618">
        <v>13</v>
      </c>
      <c r="AI3618">
        <v>156</v>
      </c>
      <c r="AJ3618">
        <v>54</v>
      </c>
      <c r="AK3618">
        <v>34</v>
      </c>
      <c r="AL3618">
        <v>2.83636363636364</v>
      </c>
      <c r="AM3618">
        <v>17</v>
      </c>
      <c r="AN3618">
        <v>52</v>
      </c>
      <c r="AO3618">
        <v>102</v>
      </c>
      <c r="AP3618">
        <v>16</v>
      </c>
      <c r="AQ3618">
        <v>0</v>
      </c>
      <c r="AR3618" t="s">
        <v>2</v>
      </c>
      <c r="AS3618" t="s">
        <v>2</v>
      </c>
      <c r="AT3618" t="s">
        <v>2</v>
      </c>
      <c r="AU3618" t="s">
        <v>2</v>
      </c>
      <c r="AV3618" t="s">
        <v>2</v>
      </c>
      <c r="AW3618" t="s">
        <v>2</v>
      </c>
      <c r="AX3618" t="s">
        <v>2</v>
      </c>
      <c r="AY3618" t="s">
        <v>2</v>
      </c>
      <c r="AZ3618">
        <v>1</v>
      </c>
      <c r="BA3618">
        <v>1</v>
      </c>
      <c r="BB3618">
        <v>0</v>
      </c>
      <c r="BC3618">
        <v>0</v>
      </c>
      <c r="BD3618">
        <v>1</v>
      </c>
      <c r="BE3618">
        <v>609230.816666667</v>
      </c>
      <c r="BF3618">
        <v>258324.935</v>
      </c>
      <c r="BG3618">
        <v>0</v>
      </c>
      <c r="BH3618">
        <v>0</v>
      </c>
    </row>
    <row r="3619" spans="1:60" x14ac:dyDescent="0.3">
      <c r="A3619">
        <v>428234</v>
      </c>
      <c r="B3619" t="s">
        <v>0</v>
      </c>
      <c r="C3619" t="s">
        <v>14</v>
      </c>
      <c r="D3619">
        <v>42</v>
      </c>
      <c r="E3619" t="s">
        <v>82</v>
      </c>
      <c r="F3619">
        <v>923</v>
      </c>
      <c r="G3619">
        <v>0</v>
      </c>
      <c r="H3619" t="s">
        <v>83</v>
      </c>
      <c r="I3619" t="s">
        <v>82</v>
      </c>
      <c r="J3619" t="s">
        <v>88</v>
      </c>
      <c r="K3619" t="s">
        <v>2</v>
      </c>
      <c r="L3619" t="s">
        <v>2</v>
      </c>
      <c r="M3619" t="s">
        <v>2</v>
      </c>
      <c r="N3619" t="s">
        <v>2</v>
      </c>
      <c r="O3619" t="s">
        <v>2</v>
      </c>
      <c r="P3619" t="s">
        <v>2</v>
      </c>
      <c r="Q3619" t="s">
        <v>2</v>
      </c>
      <c r="R3619" t="s">
        <v>2</v>
      </c>
      <c r="S3619" t="s">
        <v>2</v>
      </c>
      <c r="T3619" t="s">
        <v>2</v>
      </c>
      <c r="U3619" t="s">
        <v>2</v>
      </c>
      <c r="V3619" t="s">
        <v>2</v>
      </c>
      <c r="W3619" t="s">
        <v>2</v>
      </c>
      <c r="X3619" t="s">
        <v>2</v>
      </c>
      <c r="Y3619" t="s">
        <v>2</v>
      </c>
      <c r="Z3619" t="s">
        <v>2</v>
      </c>
      <c r="AA3619" t="s">
        <v>2</v>
      </c>
      <c r="AB3619" t="s">
        <v>2</v>
      </c>
      <c r="AC3619" t="s">
        <v>2</v>
      </c>
      <c r="AD3619" t="s">
        <v>2</v>
      </c>
      <c r="AE3619" t="s">
        <v>2</v>
      </c>
      <c r="AF3619">
        <v>40</v>
      </c>
      <c r="AG3619">
        <v>23</v>
      </c>
      <c r="AH3619">
        <v>8</v>
      </c>
      <c r="AI3619">
        <v>145</v>
      </c>
      <c r="AJ3619">
        <v>89</v>
      </c>
      <c r="AK3619">
        <v>29</v>
      </c>
      <c r="AL3619">
        <v>3.625</v>
      </c>
      <c r="AM3619">
        <v>9</v>
      </c>
      <c r="AN3619">
        <v>48.3333333333333</v>
      </c>
      <c r="AO3619">
        <v>60</v>
      </c>
      <c r="AP3619">
        <v>28</v>
      </c>
      <c r="AQ3619">
        <v>8</v>
      </c>
      <c r="AR3619" t="s">
        <v>2</v>
      </c>
      <c r="AS3619" t="s">
        <v>2</v>
      </c>
      <c r="AT3619" t="s">
        <v>2</v>
      </c>
      <c r="AU3619" t="s">
        <v>2</v>
      </c>
      <c r="AV3619">
        <v>435000000</v>
      </c>
      <c r="AW3619">
        <v>431250000</v>
      </c>
      <c r="AX3619">
        <v>1</v>
      </c>
      <c r="AY3619">
        <v>1</v>
      </c>
      <c r="AZ3619">
        <v>1</v>
      </c>
      <c r="BA3619">
        <v>1</v>
      </c>
      <c r="BB3619">
        <v>0</v>
      </c>
      <c r="BC3619">
        <v>0</v>
      </c>
      <c r="BD3619">
        <v>1</v>
      </c>
      <c r="BE3619">
        <v>2263318.1833333299</v>
      </c>
      <c r="BF3619">
        <v>2571315.0649999999</v>
      </c>
      <c r="BG3619">
        <v>0</v>
      </c>
      <c r="BH3619">
        <v>0</v>
      </c>
    </row>
    <row r="3620" spans="1:60" x14ac:dyDescent="0.3">
      <c r="A3620">
        <v>744263</v>
      </c>
      <c r="B3620" t="s">
        <v>0</v>
      </c>
      <c r="C3620" t="s">
        <v>14</v>
      </c>
      <c r="D3620">
        <v>35</v>
      </c>
      <c r="E3620" t="s">
        <v>82</v>
      </c>
      <c r="F3620">
        <v>914</v>
      </c>
      <c r="G3620">
        <v>0</v>
      </c>
      <c r="H3620" t="s">
        <v>83</v>
      </c>
      <c r="I3620" t="s">
        <v>82</v>
      </c>
      <c r="J3620" t="s">
        <v>88</v>
      </c>
      <c r="K3620">
        <v>1</v>
      </c>
      <c r="L3620">
        <v>1</v>
      </c>
      <c r="M3620" t="s">
        <v>2</v>
      </c>
      <c r="N3620" t="s">
        <v>86</v>
      </c>
      <c r="O3620" t="s">
        <v>87</v>
      </c>
      <c r="P3620">
        <v>1</v>
      </c>
      <c r="Q3620">
        <v>20200000</v>
      </c>
      <c r="R3620">
        <v>20200000</v>
      </c>
      <c r="S3620">
        <v>20200000</v>
      </c>
      <c r="T3620">
        <v>1</v>
      </c>
      <c r="U3620">
        <v>1</v>
      </c>
      <c r="V3620" t="s">
        <v>2</v>
      </c>
      <c r="W3620">
        <v>1</v>
      </c>
      <c r="X3620">
        <v>1</v>
      </c>
      <c r="Y3620">
        <v>20200000</v>
      </c>
      <c r="Z3620">
        <v>20200000</v>
      </c>
      <c r="AA3620">
        <v>1</v>
      </c>
      <c r="AB3620">
        <v>1</v>
      </c>
      <c r="AC3620">
        <v>14</v>
      </c>
      <c r="AD3620" t="s">
        <v>2</v>
      </c>
      <c r="AE3620">
        <v>1</v>
      </c>
      <c r="AF3620">
        <v>42</v>
      </c>
      <c r="AG3620">
        <v>20</v>
      </c>
      <c r="AH3620">
        <v>7</v>
      </c>
      <c r="AI3620">
        <v>124</v>
      </c>
      <c r="AJ3620">
        <v>69</v>
      </c>
      <c r="AK3620">
        <v>17</v>
      </c>
      <c r="AL3620">
        <v>2.9523809523809499</v>
      </c>
      <c r="AM3620">
        <v>10</v>
      </c>
      <c r="AN3620">
        <v>41.3333333333333</v>
      </c>
      <c r="AO3620">
        <v>55</v>
      </c>
      <c r="AP3620">
        <v>11</v>
      </c>
      <c r="AQ3620">
        <v>0</v>
      </c>
      <c r="AR3620">
        <v>1</v>
      </c>
      <c r="AS3620">
        <v>1</v>
      </c>
      <c r="AT3620">
        <v>0</v>
      </c>
      <c r="AU3620">
        <v>0</v>
      </c>
      <c r="AV3620" t="s">
        <v>2</v>
      </c>
      <c r="AW3620" t="s">
        <v>2</v>
      </c>
      <c r="AX3620" t="s">
        <v>2</v>
      </c>
      <c r="AY3620" t="s">
        <v>2</v>
      </c>
      <c r="AZ3620">
        <v>1</v>
      </c>
      <c r="BA3620">
        <v>1</v>
      </c>
      <c r="BB3620">
        <v>0</v>
      </c>
      <c r="BC3620">
        <v>0</v>
      </c>
      <c r="BD3620">
        <v>1</v>
      </c>
      <c r="BE3620">
        <v>745128.57</v>
      </c>
      <c r="BF3620">
        <v>1012854.145</v>
      </c>
      <c r="BG3620">
        <v>0</v>
      </c>
      <c r="BH3620">
        <v>0</v>
      </c>
    </row>
    <row r="3621" spans="1:60" x14ac:dyDescent="0.3">
      <c r="A3621">
        <v>526681</v>
      </c>
      <c r="B3621" t="s">
        <v>1</v>
      </c>
      <c r="C3621" t="s">
        <v>14</v>
      </c>
      <c r="D3621">
        <v>28</v>
      </c>
      <c r="E3621" t="s">
        <v>82</v>
      </c>
      <c r="F3621">
        <v>905</v>
      </c>
      <c r="G3621">
        <v>0</v>
      </c>
      <c r="H3621" t="s">
        <v>83</v>
      </c>
      <c r="I3621" t="s">
        <v>84</v>
      </c>
      <c r="J3621" t="s">
        <v>85</v>
      </c>
      <c r="K3621">
        <v>1</v>
      </c>
      <c r="L3621" t="s">
        <v>2</v>
      </c>
      <c r="M3621" t="s">
        <v>2</v>
      </c>
      <c r="N3621" t="s">
        <v>91</v>
      </c>
      <c r="O3621" t="s">
        <v>95</v>
      </c>
      <c r="P3621">
        <v>1</v>
      </c>
      <c r="Q3621">
        <v>15000</v>
      </c>
      <c r="R3621">
        <v>15000</v>
      </c>
      <c r="S3621">
        <v>15000</v>
      </c>
      <c r="T3621">
        <v>1</v>
      </c>
      <c r="U3621" t="s">
        <v>2</v>
      </c>
      <c r="V3621" t="s">
        <v>2</v>
      </c>
      <c r="W3621">
        <v>1</v>
      </c>
      <c r="X3621">
        <v>1</v>
      </c>
      <c r="Y3621">
        <v>15000</v>
      </c>
      <c r="Z3621">
        <v>15000</v>
      </c>
      <c r="AA3621">
        <v>1</v>
      </c>
      <c r="AB3621">
        <v>1</v>
      </c>
      <c r="AC3621">
        <v>0</v>
      </c>
      <c r="AD3621" t="s">
        <v>2</v>
      </c>
      <c r="AE3621">
        <v>1</v>
      </c>
      <c r="AF3621">
        <v>27</v>
      </c>
      <c r="AG3621">
        <v>14</v>
      </c>
      <c r="AH3621">
        <v>6</v>
      </c>
      <c r="AI3621">
        <v>100</v>
      </c>
      <c r="AJ3621">
        <v>38</v>
      </c>
      <c r="AK3621">
        <v>10</v>
      </c>
      <c r="AL3621">
        <v>3.7037037037037002</v>
      </c>
      <c r="AM3621">
        <v>31</v>
      </c>
      <c r="AN3621">
        <v>33.3333333333333</v>
      </c>
      <c r="AO3621">
        <v>62</v>
      </c>
      <c r="AP3621">
        <v>10</v>
      </c>
      <c r="AQ3621">
        <v>0</v>
      </c>
      <c r="AR3621" t="s">
        <v>2</v>
      </c>
      <c r="AS3621" t="s">
        <v>2</v>
      </c>
      <c r="AT3621" t="s">
        <v>2</v>
      </c>
      <c r="AU3621" t="s">
        <v>2</v>
      </c>
      <c r="AV3621" t="s">
        <v>2</v>
      </c>
      <c r="AW3621" t="s">
        <v>2</v>
      </c>
      <c r="AX3621" t="s">
        <v>2</v>
      </c>
      <c r="AY3621" t="s">
        <v>2</v>
      </c>
      <c r="AZ3621">
        <v>1</v>
      </c>
      <c r="BA3621">
        <v>1</v>
      </c>
      <c r="BB3621">
        <v>0</v>
      </c>
      <c r="BC3621">
        <v>0</v>
      </c>
      <c r="BD3621">
        <v>1</v>
      </c>
      <c r="BE3621">
        <v>130449.69</v>
      </c>
      <c r="BF3621">
        <v>182948.73</v>
      </c>
      <c r="BG3621">
        <v>0</v>
      </c>
      <c r="BH3621">
        <v>0</v>
      </c>
    </row>
    <row r="3622" spans="1:60" x14ac:dyDescent="0.3">
      <c r="A3622">
        <v>848057</v>
      </c>
      <c r="B3622" t="s">
        <v>0</v>
      </c>
      <c r="C3622" t="s">
        <v>14</v>
      </c>
      <c r="D3622">
        <v>40</v>
      </c>
      <c r="E3622" t="s">
        <v>82</v>
      </c>
      <c r="F3622">
        <v>904</v>
      </c>
      <c r="G3622">
        <v>0</v>
      </c>
      <c r="H3622" t="s">
        <v>83</v>
      </c>
      <c r="I3622" t="s">
        <v>84</v>
      </c>
      <c r="J3622" t="s">
        <v>88</v>
      </c>
      <c r="K3622">
        <v>32</v>
      </c>
      <c r="L3622">
        <v>31</v>
      </c>
      <c r="M3622">
        <v>15</v>
      </c>
      <c r="N3622" t="s">
        <v>86</v>
      </c>
      <c r="O3622" t="s">
        <v>87</v>
      </c>
      <c r="P3622">
        <v>18</v>
      </c>
      <c r="Q3622">
        <v>13815000</v>
      </c>
      <c r="R3622">
        <v>431718.75</v>
      </c>
      <c r="S3622">
        <v>3500000</v>
      </c>
      <c r="T3622">
        <v>35</v>
      </c>
      <c r="U3622">
        <v>34</v>
      </c>
      <c r="V3622">
        <v>16</v>
      </c>
      <c r="W3622">
        <v>1.09375</v>
      </c>
      <c r="X3622">
        <v>2</v>
      </c>
      <c r="Y3622">
        <v>4605000</v>
      </c>
      <c r="Z3622">
        <v>7010000</v>
      </c>
      <c r="AA3622">
        <v>11.6666666666667</v>
      </c>
      <c r="AB3622">
        <v>18</v>
      </c>
      <c r="AC3622">
        <v>0</v>
      </c>
      <c r="AD3622">
        <v>11</v>
      </c>
      <c r="AE3622">
        <v>32</v>
      </c>
      <c r="AF3622">
        <v>125</v>
      </c>
      <c r="AG3622">
        <v>111</v>
      </c>
      <c r="AH3622">
        <v>54</v>
      </c>
      <c r="AI3622">
        <v>727</v>
      </c>
      <c r="AJ3622">
        <v>633</v>
      </c>
      <c r="AK3622">
        <v>129</v>
      </c>
      <c r="AL3622">
        <v>5.8159999999999998</v>
      </c>
      <c r="AM3622">
        <v>68</v>
      </c>
      <c r="AN3622">
        <v>242.333333333333</v>
      </c>
      <c r="AO3622">
        <v>504</v>
      </c>
      <c r="AP3622">
        <v>10</v>
      </c>
      <c r="AQ3622">
        <v>0</v>
      </c>
      <c r="AR3622">
        <v>1</v>
      </c>
      <c r="AS3622">
        <v>1</v>
      </c>
      <c r="AT3622">
        <v>0</v>
      </c>
      <c r="AU3622">
        <v>0</v>
      </c>
      <c r="AV3622" t="s">
        <v>2</v>
      </c>
      <c r="AW3622" t="s">
        <v>2</v>
      </c>
      <c r="AX3622" t="s">
        <v>2</v>
      </c>
      <c r="AY3622" t="s">
        <v>2</v>
      </c>
      <c r="AZ3622">
        <v>1</v>
      </c>
      <c r="BA3622">
        <v>1</v>
      </c>
      <c r="BB3622">
        <v>0</v>
      </c>
      <c r="BC3622">
        <v>0</v>
      </c>
      <c r="BD3622">
        <v>1</v>
      </c>
      <c r="BE3622">
        <v>151262.98000000001</v>
      </c>
      <c r="BF3622">
        <v>222658.98499999999</v>
      </c>
      <c r="BG3622">
        <v>0</v>
      </c>
      <c r="BH3622">
        <v>0</v>
      </c>
    </row>
    <row r="3623" spans="1:60" x14ac:dyDescent="0.3">
      <c r="A3623">
        <v>137232</v>
      </c>
      <c r="B3623" t="s">
        <v>0</v>
      </c>
      <c r="C3623" t="s">
        <v>13</v>
      </c>
      <c r="D3623">
        <v>31</v>
      </c>
      <c r="E3623" t="s">
        <v>82</v>
      </c>
      <c r="F3623">
        <v>904</v>
      </c>
      <c r="G3623">
        <v>0</v>
      </c>
      <c r="H3623" t="s">
        <v>83</v>
      </c>
      <c r="I3623" t="s">
        <v>84</v>
      </c>
      <c r="J3623" t="s">
        <v>85</v>
      </c>
      <c r="K3623">
        <v>10</v>
      </c>
      <c r="L3623">
        <v>10</v>
      </c>
      <c r="M3623">
        <v>9</v>
      </c>
      <c r="N3623" t="s">
        <v>86</v>
      </c>
      <c r="O3623" t="s">
        <v>87</v>
      </c>
      <c r="P3623">
        <v>10</v>
      </c>
      <c r="Q3623">
        <v>24800000</v>
      </c>
      <c r="R3623">
        <v>2480000</v>
      </c>
      <c r="S3623">
        <v>8000000</v>
      </c>
      <c r="T3623">
        <v>10</v>
      </c>
      <c r="U3623">
        <v>10</v>
      </c>
      <c r="V3623">
        <v>9</v>
      </c>
      <c r="W3623">
        <v>1</v>
      </c>
      <c r="X3623">
        <v>1</v>
      </c>
      <c r="Y3623">
        <v>12400000</v>
      </c>
      <c r="Z3623">
        <v>19900000</v>
      </c>
      <c r="AA3623">
        <v>5</v>
      </c>
      <c r="AB3623">
        <v>9</v>
      </c>
      <c r="AC3623">
        <v>23</v>
      </c>
      <c r="AD3623">
        <v>22</v>
      </c>
      <c r="AE3623">
        <v>10</v>
      </c>
      <c r="AF3623">
        <v>30</v>
      </c>
      <c r="AG3623">
        <v>27</v>
      </c>
      <c r="AH3623">
        <v>23</v>
      </c>
      <c r="AI3623">
        <v>62</v>
      </c>
      <c r="AJ3623">
        <v>55</v>
      </c>
      <c r="AK3623">
        <v>41</v>
      </c>
      <c r="AL3623">
        <v>2.06666666666667</v>
      </c>
      <c r="AM3623">
        <v>6</v>
      </c>
      <c r="AN3623">
        <v>20.6666666666667</v>
      </c>
      <c r="AO3623">
        <v>41</v>
      </c>
      <c r="AP3623">
        <v>16</v>
      </c>
      <c r="AQ3623">
        <v>0</v>
      </c>
      <c r="AR3623">
        <v>1</v>
      </c>
      <c r="AS3623">
        <v>1</v>
      </c>
      <c r="AT3623">
        <v>0</v>
      </c>
      <c r="AU3623">
        <v>0</v>
      </c>
      <c r="AV3623" t="s">
        <v>2</v>
      </c>
      <c r="AW3623" t="s">
        <v>2</v>
      </c>
      <c r="AX3623" t="s">
        <v>2</v>
      </c>
      <c r="AY3623" t="s">
        <v>2</v>
      </c>
      <c r="AZ3623">
        <v>1</v>
      </c>
      <c r="BA3623">
        <v>1</v>
      </c>
      <c r="BB3623">
        <v>0</v>
      </c>
      <c r="BC3623">
        <v>0</v>
      </c>
      <c r="BD3623">
        <v>1</v>
      </c>
      <c r="BE3623">
        <v>1312283.7966666699</v>
      </c>
      <c r="BF3623">
        <v>1963764.405</v>
      </c>
      <c r="BG3623">
        <v>0</v>
      </c>
      <c r="BH3623">
        <v>0</v>
      </c>
    </row>
    <row r="3624" spans="1:60" x14ac:dyDescent="0.3">
      <c r="A3624">
        <v>81018</v>
      </c>
      <c r="B3624" t="s">
        <v>0</v>
      </c>
      <c r="C3624" t="s">
        <v>13</v>
      </c>
      <c r="D3624">
        <v>31</v>
      </c>
      <c r="E3624" t="s">
        <v>82</v>
      </c>
      <c r="F3624">
        <v>903</v>
      </c>
      <c r="G3624">
        <v>0</v>
      </c>
      <c r="H3624" t="s">
        <v>83</v>
      </c>
      <c r="I3624" t="s">
        <v>82</v>
      </c>
      <c r="J3624" t="s">
        <v>85</v>
      </c>
      <c r="K3624" t="s">
        <v>2</v>
      </c>
      <c r="L3624" t="s">
        <v>2</v>
      </c>
      <c r="M3624" t="s">
        <v>2</v>
      </c>
      <c r="N3624" t="s">
        <v>2</v>
      </c>
      <c r="O3624" t="s">
        <v>2</v>
      </c>
      <c r="P3624" t="s">
        <v>2</v>
      </c>
      <c r="Q3624" t="s">
        <v>2</v>
      </c>
      <c r="R3624" t="s">
        <v>2</v>
      </c>
      <c r="S3624" t="s">
        <v>2</v>
      </c>
      <c r="T3624" t="s">
        <v>2</v>
      </c>
      <c r="U3624" t="s">
        <v>2</v>
      </c>
      <c r="V3624" t="s">
        <v>2</v>
      </c>
      <c r="W3624" t="s">
        <v>2</v>
      </c>
      <c r="X3624" t="s">
        <v>2</v>
      </c>
      <c r="Y3624" t="s">
        <v>2</v>
      </c>
      <c r="Z3624" t="s">
        <v>2</v>
      </c>
      <c r="AA3624" t="s">
        <v>2</v>
      </c>
      <c r="AB3624" t="s">
        <v>2</v>
      </c>
      <c r="AC3624" t="s">
        <v>2</v>
      </c>
      <c r="AD3624" t="s">
        <v>2</v>
      </c>
      <c r="AE3624" t="s">
        <v>2</v>
      </c>
      <c r="AF3624">
        <v>29</v>
      </c>
      <c r="AG3624">
        <v>22</v>
      </c>
      <c r="AH3624">
        <v>12</v>
      </c>
      <c r="AI3624">
        <v>77</v>
      </c>
      <c r="AJ3624">
        <v>54</v>
      </c>
      <c r="AK3624">
        <v>22</v>
      </c>
      <c r="AL3624">
        <v>2.6551724137931001</v>
      </c>
      <c r="AM3624">
        <v>8</v>
      </c>
      <c r="AN3624">
        <v>25.6666666666667</v>
      </c>
      <c r="AO3624">
        <v>32</v>
      </c>
      <c r="AP3624">
        <v>13</v>
      </c>
      <c r="AQ3624">
        <v>0</v>
      </c>
      <c r="AR3624" t="s">
        <v>2</v>
      </c>
      <c r="AS3624" t="s">
        <v>2</v>
      </c>
      <c r="AT3624" t="s">
        <v>2</v>
      </c>
      <c r="AU3624" t="s">
        <v>2</v>
      </c>
      <c r="AV3624" t="s">
        <v>2</v>
      </c>
      <c r="AW3624" t="s">
        <v>2</v>
      </c>
      <c r="AX3624" t="s">
        <v>2</v>
      </c>
      <c r="AY3624" t="s">
        <v>2</v>
      </c>
      <c r="AZ3624">
        <v>0</v>
      </c>
      <c r="BA3624">
        <v>0</v>
      </c>
      <c r="BB3624">
        <v>1</v>
      </c>
      <c r="BC3624">
        <v>1</v>
      </c>
      <c r="BD3624">
        <v>1</v>
      </c>
      <c r="BE3624">
        <v>0</v>
      </c>
      <c r="BF3624">
        <v>0</v>
      </c>
      <c r="BG3624">
        <v>2661290.3250000002</v>
      </c>
      <c r="BH3624">
        <v>5000000</v>
      </c>
    </row>
    <row r="3625" spans="1:60" x14ac:dyDescent="0.3">
      <c r="A3625">
        <v>191011</v>
      </c>
      <c r="B3625" t="s">
        <v>0</v>
      </c>
      <c r="C3625" t="s">
        <v>13</v>
      </c>
      <c r="D3625">
        <v>30</v>
      </c>
      <c r="E3625" t="s">
        <v>82</v>
      </c>
      <c r="F3625">
        <v>875</v>
      </c>
      <c r="G3625">
        <v>0</v>
      </c>
      <c r="H3625" t="s">
        <v>83</v>
      </c>
      <c r="I3625" t="s">
        <v>84</v>
      </c>
      <c r="J3625" t="s">
        <v>88</v>
      </c>
      <c r="K3625">
        <v>1</v>
      </c>
      <c r="L3625">
        <v>1</v>
      </c>
      <c r="M3625">
        <v>1</v>
      </c>
      <c r="N3625" t="s">
        <v>86</v>
      </c>
      <c r="O3625" t="s">
        <v>90</v>
      </c>
      <c r="P3625">
        <v>1</v>
      </c>
      <c r="Q3625">
        <v>75000</v>
      </c>
      <c r="R3625">
        <v>75000</v>
      </c>
      <c r="S3625">
        <v>75000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75000</v>
      </c>
      <c r="Z3625">
        <v>75000</v>
      </c>
      <c r="AA3625">
        <v>1</v>
      </c>
      <c r="AB3625">
        <v>1</v>
      </c>
      <c r="AC3625">
        <v>10</v>
      </c>
      <c r="AD3625" t="s">
        <v>2</v>
      </c>
      <c r="AE3625">
        <v>1</v>
      </c>
      <c r="AF3625">
        <v>14</v>
      </c>
      <c r="AG3625">
        <v>14</v>
      </c>
      <c r="AH3625">
        <v>8</v>
      </c>
      <c r="AI3625">
        <v>73</v>
      </c>
      <c r="AJ3625">
        <v>73</v>
      </c>
      <c r="AK3625">
        <v>45</v>
      </c>
      <c r="AL3625">
        <v>5.21428571428571</v>
      </c>
      <c r="AM3625">
        <v>20</v>
      </c>
      <c r="AN3625">
        <v>36.5</v>
      </c>
      <c r="AO3625">
        <v>58</v>
      </c>
      <c r="AP3625">
        <v>14</v>
      </c>
      <c r="AQ3625">
        <v>0</v>
      </c>
      <c r="AR3625">
        <v>1.5</v>
      </c>
      <c r="AS3625">
        <v>1.5</v>
      </c>
      <c r="AT3625">
        <v>0</v>
      </c>
      <c r="AU3625">
        <v>0</v>
      </c>
      <c r="AV3625" t="s">
        <v>2</v>
      </c>
      <c r="AW3625" t="s">
        <v>2</v>
      </c>
      <c r="AX3625" t="s">
        <v>2</v>
      </c>
      <c r="AY3625" t="s">
        <v>2</v>
      </c>
      <c r="AZ3625">
        <v>1</v>
      </c>
      <c r="BA3625">
        <v>1</v>
      </c>
      <c r="BB3625">
        <v>0</v>
      </c>
      <c r="BC3625">
        <v>0</v>
      </c>
      <c r="BD3625">
        <v>1</v>
      </c>
      <c r="BE3625">
        <v>480483.29499999998</v>
      </c>
      <c r="BF3625">
        <v>480483.29499999998</v>
      </c>
      <c r="BG3625">
        <v>0</v>
      </c>
      <c r="BH3625">
        <v>0</v>
      </c>
    </row>
    <row r="3626" spans="1:60" x14ac:dyDescent="0.3">
      <c r="A3626">
        <v>546951</v>
      </c>
      <c r="B3626" t="s">
        <v>0</v>
      </c>
      <c r="C3626" t="s">
        <v>14</v>
      </c>
      <c r="D3626">
        <v>34</v>
      </c>
      <c r="E3626" t="s">
        <v>82</v>
      </c>
      <c r="F3626">
        <v>875</v>
      </c>
      <c r="G3626">
        <v>0</v>
      </c>
      <c r="H3626" t="s">
        <v>83</v>
      </c>
      <c r="I3626" t="s">
        <v>84</v>
      </c>
      <c r="J3626" t="s">
        <v>85</v>
      </c>
      <c r="K3626">
        <v>1</v>
      </c>
      <c r="L3626">
        <v>1</v>
      </c>
      <c r="M3626">
        <v>1</v>
      </c>
      <c r="N3626" t="s">
        <v>91</v>
      </c>
      <c r="O3626" t="s">
        <v>92</v>
      </c>
      <c r="P3626">
        <v>1</v>
      </c>
      <c r="Q3626">
        <v>100000</v>
      </c>
      <c r="R3626">
        <v>100000</v>
      </c>
      <c r="S3626">
        <v>100000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100000</v>
      </c>
      <c r="Z3626">
        <v>100000</v>
      </c>
      <c r="AA3626">
        <v>1</v>
      </c>
      <c r="AB3626">
        <v>1</v>
      </c>
      <c r="AC3626">
        <v>15</v>
      </c>
      <c r="AD3626" t="s">
        <v>2</v>
      </c>
      <c r="AE3626">
        <v>1</v>
      </c>
      <c r="AF3626">
        <v>63</v>
      </c>
      <c r="AG3626">
        <v>63</v>
      </c>
      <c r="AH3626">
        <v>60</v>
      </c>
      <c r="AI3626">
        <v>268</v>
      </c>
      <c r="AJ3626">
        <v>268</v>
      </c>
      <c r="AK3626">
        <v>246</v>
      </c>
      <c r="AL3626">
        <v>4.2539682539682504</v>
      </c>
      <c r="AM3626">
        <v>32</v>
      </c>
      <c r="AN3626">
        <v>134</v>
      </c>
      <c r="AO3626">
        <v>228</v>
      </c>
      <c r="AP3626">
        <v>5</v>
      </c>
      <c r="AQ3626">
        <v>0</v>
      </c>
      <c r="AR3626">
        <v>1</v>
      </c>
      <c r="AS3626">
        <v>1</v>
      </c>
      <c r="AT3626">
        <v>0</v>
      </c>
      <c r="AU3626">
        <v>0</v>
      </c>
      <c r="AV3626" t="s">
        <v>2</v>
      </c>
      <c r="AW3626" t="s">
        <v>2</v>
      </c>
      <c r="AX3626" t="s">
        <v>2</v>
      </c>
      <c r="AY3626" t="s">
        <v>2</v>
      </c>
      <c r="AZ3626">
        <v>1</v>
      </c>
      <c r="BA3626">
        <v>1</v>
      </c>
      <c r="BB3626">
        <v>0</v>
      </c>
      <c r="BC3626">
        <v>0</v>
      </c>
      <c r="BD3626">
        <v>1</v>
      </c>
      <c r="BE3626">
        <v>1213649.1950000001</v>
      </c>
      <c r="BF3626">
        <v>1213649.1950000001</v>
      </c>
      <c r="BG3626">
        <v>0</v>
      </c>
      <c r="BH3626">
        <v>0</v>
      </c>
    </row>
    <row r="3627" spans="1:60" x14ac:dyDescent="0.3">
      <c r="A3627">
        <v>262876</v>
      </c>
      <c r="B3627" t="s">
        <v>0</v>
      </c>
      <c r="C3627" t="s">
        <v>13</v>
      </c>
      <c r="D3627">
        <v>35</v>
      </c>
      <c r="E3627" t="s">
        <v>82</v>
      </c>
      <c r="F3627">
        <v>870</v>
      </c>
      <c r="G3627">
        <v>10</v>
      </c>
      <c r="H3627" t="s">
        <v>83</v>
      </c>
      <c r="I3627" t="s">
        <v>82</v>
      </c>
      <c r="J3627" t="s">
        <v>85</v>
      </c>
      <c r="K3627" t="s">
        <v>2</v>
      </c>
      <c r="L3627" t="s">
        <v>2</v>
      </c>
      <c r="M3627" t="s">
        <v>2</v>
      </c>
      <c r="N3627" t="s">
        <v>2</v>
      </c>
      <c r="O3627" t="s">
        <v>2</v>
      </c>
      <c r="P3627" t="s">
        <v>2</v>
      </c>
      <c r="Q3627" t="s">
        <v>2</v>
      </c>
      <c r="R3627" t="s">
        <v>2</v>
      </c>
      <c r="S3627" t="s">
        <v>2</v>
      </c>
      <c r="T3627" t="s">
        <v>2</v>
      </c>
      <c r="U3627" t="s">
        <v>2</v>
      </c>
      <c r="V3627" t="s">
        <v>2</v>
      </c>
      <c r="W3627" t="s">
        <v>2</v>
      </c>
      <c r="X3627" t="s">
        <v>2</v>
      </c>
      <c r="Y3627" t="s">
        <v>2</v>
      </c>
      <c r="Z3627" t="s">
        <v>2</v>
      </c>
      <c r="AA3627" t="s">
        <v>2</v>
      </c>
      <c r="AB3627" t="s">
        <v>2</v>
      </c>
      <c r="AC3627" t="s">
        <v>2</v>
      </c>
      <c r="AD3627" t="s">
        <v>2</v>
      </c>
      <c r="AE3627" t="s">
        <v>2</v>
      </c>
      <c r="AF3627">
        <v>15</v>
      </c>
      <c r="AG3627">
        <v>15</v>
      </c>
      <c r="AH3627">
        <v>15</v>
      </c>
      <c r="AI3627">
        <v>39</v>
      </c>
      <c r="AJ3627">
        <v>39</v>
      </c>
      <c r="AK3627">
        <v>39</v>
      </c>
      <c r="AL3627">
        <v>2.6</v>
      </c>
      <c r="AM3627">
        <v>5</v>
      </c>
      <c r="AN3627">
        <v>39</v>
      </c>
      <c r="AO3627">
        <v>39</v>
      </c>
      <c r="AP3627">
        <v>13</v>
      </c>
      <c r="AQ3627">
        <v>0</v>
      </c>
      <c r="AR3627" t="s">
        <v>2</v>
      </c>
      <c r="AS3627" t="s">
        <v>2</v>
      </c>
      <c r="AT3627" t="s">
        <v>2</v>
      </c>
      <c r="AU3627" t="s">
        <v>2</v>
      </c>
      <c r="AV3627">
        <v>318333000</v>
      </c>
      <c r="AW3627">
        <v>318333000</v>
      </c>
      <c r="AX3627">
        <v>1</v>
      </c>
      <c r="AY3627">
        <v>1</v>
      </c>
      <c r="AZ3627">
        <v>1</v>
      </c>
      <c r="BA3627">
        <v>1</v>
      </c>
      <c r="BB3627">
        <v>0</v>
      </c>
      <c r="BC3627">
        <v>0</v>
      </c>
      <c r="BD3627">
        <v>1</v>
      </c>
      <c r="BE3627">
        <v>10495159.689999999</v>
      </c>
      <c r="BF3627">
        <v>10495159.689999999</v>
      </c>
      <c r="BG3627">
        <v>0</v>
      </c>
      <c r="BH3627">
        <v>0</v>
      </c>
    </row>
    <row r="3628" spans="1:60" x14ac:dyDescent="0.3">
      <c r="A3628">
        <v>688978</v>
      </c>
      <c r="B3628" t="s">
        <v>0</v>
      </c>
      <c r="C3628" t="s">
        <v>13</v>
      </c>
      <c r="D3628">
        <v>31</v>
      </c>
      <c r="E3628" t="s">
        <v>82</v>
      </c>
      <c r="F3628">
        <v>862</v>
      </c>
      <c r="G3628">
        <v>0</v>
      </c>
      <c r="H3628" t="s">
        <v>83</v>
      </c>
      <c r="I3628" t="s">
        <v>82</v>
      </c>
      <c r="J3628" t="s">
        <v>88</v>
      </c>
      <c r="K3628">
        <v>1</v>
      </c>
      <c r="L3628">
        <v>1</v>
      </c>
      <c r="M3628">
        <v>1</v>
      </c>
      <c r="N3628" t="s">
        <v>91</v>
      </c>
      <c r="O3628" t="s">
        <v>92</v>
      </c>
      <c r="P3628">
        <v>1</v>
      </c>
      <c r="Q3628">
        <v>30000</v>
      </c>
      <c r="R3628">
        <v>30000</v>
      </c>
      <c r="S3628">
        <v>30000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30000</v>
      </c>
      <c r="Z3628">
        <v>30000</v>
      </c>
      <c r="AA3628">
        <v>1</v>
      </c>
      <c r="AB3628">
        <v>1</v>
      </c>
      <c r="AC3628">
        <v>16</v>
      </c>
      <c r="AD3628" t="s">
        <v>2</v>
      </c>
      <c r="AE3628">
        <v>1</v>
      </c>
      <c r="AF3628">
        <v>22</v>
      </c>
      <c r="AG3628">
        <v>22</v>
      </c>
      <c r="AH3628">
        <v>22</v>
      </c>
      <c r="AI3628">
        <v>71</v>
      </c>
      <c r="AJ3628">
        <v>71</v>
      </c>
      <c r="AK3628">
        <v>71</v>
      </c>
      <c r="AL3628">
        <v>3.2272727272727302</v>
      </c>
      <c r="AM3628">
        <v>14</v>
      </c>
      <c r="AN3628">
        <v>71</v>
      </c>
      <c r="AO3628">
        <v>71</v>
      </c>
      <c r="AP3628">
        <v>13</v>
      </c>
      <c r="AQ3628">
        <v>0</v>
      </c>
      <c r="AR3628" t="s">
        <v>2</v>
      </c>
      <c r="AS3628" t="s">
        <v>2</v>
      </c>
      <c r="AT3628" t="s">
        <v>2</v>
      </c>
      <c r="AU3628" t="s">
        <v>2</v>
      </c>
      <c r="AV3628" t="s">
        <v>2</v>
      </c>
      <c r="AW3628" t="s">
        <v>2</v>
      </c>
      <c r="AX3628" t="s">
        <v>2</v>
      </c>
      <c r="AY3628" t="s">
        <v>2</v>
      </c>
      <c r="AZ3628">
        <v>1</v>
      </c>
      <c r="BA3628">
        <v>1</v>
      </c>
      <c r="BB3628">
        <v>0</v>
      </c>
      <c r="BC3628">
        <v>0</v>
      </c>
      <c r="BD3628">
        <v>1</v>
      </c>
      <c r="BE3628">
        <v>125161.29</v>
      </c>
      <c r="BF3628">
        <v>125161.29</v>
      </c>
      <c r="BG3628">
        <v>0</v>
      </c>
      <c r="BH3628">
        <v>0</v>
      </c>
    </row>
    <row r="3629" spans="1:60" x14ac:dyDescent="0.3">
      <c r="A3629">
        <v>364542</v>
      </c>
      <c r="B3629" t="s">
        <v>0</v>
      </c>
      <c r="C3629" t="s">
        <v>14</v>
      </c>
      <c r="D3629">
        <v>28</v>
      </c>
      <c r="E3629" t="s">
        <v>82</v>
      </c>
      <c r="F3629">
        <v>862</v>
      </c>
      <c r="G3629">
        <v>0</v>
      </c>
      <c r="H3629" t="s">
        <v>83</v>
      </c>
      <c r="I3629" t="s">
        <v>84</v>
      </c>
      <c r="J3629" t="s">
        <v>85</v>
      </c>
      <c r="K3629" t="s">
        <v>2</v>
      </c>
      <c r="L3629" t="s">
        <v>2</v>
      </c>
      <c r="M3629" t="s">
        <v>2</v>
      </c>
      <c r="N3629" t="s">
        <v>2</v>
      </c>
      <c r="O3629" t="s">
        <v>2</v>
      </c>
      <c r="P3629" t="s">
        <v>2</v>
      </c>
      <c r="Q3629" t="s">
        <v>2</v>
      </c>
      <c r="R3629" t="s">
        <v>2</v>
      </c>
      <c r="S3629" t="s">
        <v>2</v>
      </c>
      <c r="T3629" t="s">
        <v>2</v>
      </c>
      <c r="U3629" t="s">
        <v>2</v>
      </c>
      <c r="V3629" t="s">
        <v>2</v>
      </c>
      <c r="W3629" t="s">
        <v>2</v>
      </c>
      <c r="X3629" t="s">
        <v>2</v>
      </c>
      <c r="Y3629" t="s">
        <v>2</v>
      </c>
      <c r="Z3629" t="s">
        <v>2</v>
      </c>
      <c r="AA3629" t="s">
        <v>2</v>
      </c>
      <c r="AB3629" t="s">
        <v>2</v>
      </c>
      <c r="AC3629" t="s">
        <v>2</v>
      </c>
      <c r="AD3629" t="s">
        <v>2</v>
      </c>
      <c r="AE3629" t="s">
        <v>2</v>
      </c>
      <c r="AF3629">
        <v>37</v>
      </c>
      <c r="AG3629">
        <v>37</v>
      </c>
      <c r="AH3629">
        <v>37</v>
      </c>
      <c r="AI3629">
        <v>76</v>
      </c>
      <c r="AJ3629">
        <v>76</v>
      </c>
      <c r="AK3629">
        <v>76</v>
      </c>
      <c r="AL3629">
        <v>2.0540540540540499</v>
      </c>
      <c r="AM3629">
        <v>7</v>
      </c>
      <c r="AN3629">
        <v>76</v>
      </c>
      <c r="AO3629">
        <v>76</v>
      </c>
      <c r="AP3629">
        <v>5</v>
      </c>
      <c r="AQ3629">
        <v>0</v>
      </c>
      <c r="AR3629">
        <v>1</v>
      </c>
      <c r="AS3629">
        <v>1</v>
      </c>
      <c r="AT3629">
        <v>0</v>
      </c>
      <c r="AU3629">
        <v>0</v>
      </c>
      <c r="AV3629" t="s">
        <v>2</v>
      </c>
      <c r="AW3629" t="s">
        <v>2</v>
      </c>
      <c r="AX3629" t="s">
        <v>2</v>
      </c>
      <c r="AY3629" t="s">
        <v>2</v>
      </c>
      <c r="AZ3629">
        <v>1</v>
      </c>
      <c r="BA3629">
        <v>1</v>
      </c>
      <c r="BB3629">
        <v>0</v>
      </c>
      <c r="BC3629">
        <v>0</v>
      </c>
      <c r="BD3629">
        <v>1</v>
      </c>
      <c r="BE3629">
        <v>3883161.29</v>
      </c>
      <c r="BF3629">
        <v>3883161.29</v>
      </c>
      <c r="BG3629">
        <v>0</v>
      </c>
      <c r="BH3629">
        <v>0</v>
      </c>
    </row>
    <row r="3630" spans="1:60" x14ac:dyDescent="0.3">
      <c r="A3630">
        <v>691777</v>
      </c>
      <c r="B3630" t="s">
        <v>0</v>
      </c>
      <c r="C3630" t="s">
        <v>13</v>
      </c>
      <c r="D3630">
        <v>36</v>
      </c>
      <c r="E3630" t="s">
        <v>82</v>
      </c>
      <c r="F3630">
        <v>862</v>
      </c>
      <c r="G3630">
        <v>0</v>
      </c>
      <c r="H3630" t="s">
        <v>83</v>
      </c>
      <c r="I3630" t="s">
        <v>82</v>
      </c>
      <c r="J3630" t="s">
        <v>88</v>
      </c>
      <c r="K3630" t="s">
        <v>2</v>
      </c>
      <c r="L3630" t="s">
        <v>2</v>
      </c>
      <c r="M3630" t="s">
        <v>2</v>
      </c>
      <c r="N3630" t="s">
        <v>2</v>
      </c>
      <c r="O3630" t="s">
        <v>2</v>
      </c>
      <c r="P3630" t="s">
        <v>2</v>
      </c>
      <c r="Q3630" t="s">
        <v>2</v>
      </c>
      <c r="R3630" t="s">
        <v>2</v>
      </c>
      <c r="S3630" t="s">
        <v>2</v>
      </c>
      <c r="T3630" t="s">
        <v>2</v>
      </c>
      <c r="U3630" t="s">
        <v>2</v>
      </c>
      <c r="V3630" t="s">
        <v>2</v>
      </c>
      <c r="W3630" t="s">
        <v>2</v>
      </c>
      <c r="X3630" t="s">
        <v>2</v>
      </c>
      <c r="Y3630" t="s">
        <v>2</v>
      </c>
      <c r="Z3630" t="s">
        <v>2</v>
      </c>
      <c r="AA3630" t="s">
        <v>2</v>
      </c>
      <c r="AB3630" t="s">
        <v>2</v>
      </c>
      <c r="AC3630" t="s">
        <v>2</v>
      </c>
      <c r="AD3630" t="s">
        <v>2</v>
      </c>
      <c r="AE3630" t="s">
        <v>2</v>
      </c>
      <c r="AF3630">
        <v>16</v>
      </c>
      <c r="AG3630">
        <v>16</v>
      </c>
      <c r="AH3630">
        <v>16</v>
      </c>
      <c r="AI3630">
        <v>30</v>
      </c>
      <c r="AJ3630">
        <v>30</v>
      </c>
      <c r="AK3630">
        <v>30</v>
      </c>
      <c r="AL3630">
        <v>1.875</v>
      </c>
      <c r="AM3630">
        <v>4</v>
      </c>
      <c r="AN3630">
        <v>30</v>
      </c>
      <c r="AO3630">
        <v>30</v>
      </c>
      <c r="AP3630">
        <v>9</v>
      </c>
      <c r="AQ3630">
        <v>0</v>
      </c>
      <c r="AR3630" t="s">
        <v>2</v>
      </c>
      <c r="AS3630" t="s">
        <v>2</v>
      </c>
      <c r="AT3630" t="s">
        <v>2</v>
      </c>
      <c r="AU3630" t="s">
        <v>2</v>
      </c>
      <c r="AV3630" t="s">
        <v>2</v>
      </c>
      <c r="AW3630" t="s">
        <v>2</v>
      </c>
      <c r="AX3630" t="s">
        <v>2</v>
      </c>
      <c r="AY3630" t="s">
        <v>2</v>
      </c>
      <c r="AZ3630">
        <v>1</v>
      </c>
      <c r="BA3630">
        <v>1</v>
      </c>
      <c r="BB3630">
        <v>3</v>
      </c>
      <c r="BC3630">
        <v>3</v>
      </c>
      <c r="BD3630">
        <v>4</v>
      </c>
      <c r="BE3630">
        <v>16217741.939999999</v>
      </c>
      <c r="BF3630">
        <v>16217741.939999999</v>
      </c>
      <c r="BG3630">
        <v>20322580.649999999</v>
      </c>
      <c r="BH3630">
        <v>20322580.649999999</v>
      </c>
    </row>
    <row r="3631" spans="1:60" x14ac:dyDescent="0.3">
      <c r="A3631">
        <v>920162</v>
      </c>
      <c r="B3631" t="s">
        <v>0</v>
      </c>
      <c r="C3631" t="s">
        <v>13</v>
      </c>
      <c r="D3631">
        <v>31</v>
      </c>
      <c r="E3631" t="s">
        <v>82</v>
      </c>
      <c r="F3631">
        <v>855</v>
      </c>
      <c r="G3631">
        <v>0</v>
      </c>
      <c r="H3631" t="s">
        <v>83</v>
      </c>
      <c r="I3631" t="s">
        <v>84</v>
      </c>
      <c r="J3631" t="s">
        <v>85</v>
      </c>
      <c r="K3631" t="s">
        <v>2</v>
      </c>
      <c r="L3631" t="s">
        <v>2</v>
      </c>
      <c r="M3631" t="s">
        <v>2</v>
      </c>
      <c r="N3631" t="s">
        <v>2</v>
      </c>
      <c r="O3631" t="s">
        <v>2</v>
      </c>
      <c r="P3631" t="s">
        <v>2</v>
      </c>
      <c r="Q3631" t="s">
        <v>2</v>
      </c>
      <c r="R3631" t="s">
        <v>2</v>
      </c>
      <c r="S3631" t="s">
        <v>2</v>
      </c>
      <c r="T3631" t="s">
        <v>2</v>
      </c>
      <c r="U3631" t="s">
        <v>2</v>
      </c>
      <c r="V3631" t="s">
        <v>2</v>
      </c>
      <c r="W3631" t="s">
        <v>2</v>
      </c>
      <c r="X3631" t="s">
        <v>2</v>
      </c>
      <c r="Y3631" t="s">
        <v>2</v>
      </c>
      <c r="Z3631" t="s">
        <v>2</v>
      </c>
      <c r="AA3631" t="s">
        <v>2</v>
      </c>
      <c r="AB3631" t="s">
        <v>2</v>
      </c>
      <c r="AC3631" t="s">
        <v>2</v>
      </c>
      <c r="AD3631" t="s">
        <v>2</v>
      </c>
      <c r="AE3631" t="s">
        <v>2</v>
      </c>
      <c r="AF3631">
        <v>30</v>
      </c>
      <c r="AG3631">
        <v>30</v>
      </c>
      <c r="AH3631">
        <v>30</v>
      </c>
      <c r="AI3631">
        <v>64</v>
      </c>
      <c r="AJ3631">
        <v>64</v>
      </c>
      <c r="AK3631">
        <v>64</v>
      </c>
      <c r="AL3631">
        <v>2.1333333333333302</v>
      </c>
      <c r="AM3631">
        <v>14</v>
      </c>
      <c r="AN3631">
        <v>64</v>
      </c>
      <c r="AO3631">
        <v>64</v>
      </c>
      <c r="AP3631">
        <v>3</v>
      </c>
      <c r="AQ3631">
        <v>0</v>
      </c>
      <c r="AR3631" t="s">
        <v>2</v>
      </c>
      <c r="AS3631" t="s">
        <v>2</v>
      </c>
      <c r="AT3631" t="s">
        <v>2</v>
      </c>
      <c r="AU3631" t="s">
        <v>2</v>
      </c>
      <c r="AV3631" t="s">
        <v>2</v>
      </c>
      <c r="AW3631" t="s">
        <v>2</v>
      </c>
      <c r="AX3631" t="s">
        <v>2</v>
      </c>
      <c r="AY3631" t="s">
        <v>2</v>
      </c>
      <c r="AZ3631">
        <v>1</v>
      </c>
      <c r="BA3631">
        <v>1</v>
      </c>
      <c r="BB3631">
        <v>1</v>
      </c>
      <c r="BC3631">
        <v>1</v>
      </c>
      <c r="BD3631">
        <v>2</v>
      </c>
      <c r="BE3631">
        <v>1008967.74</v>
      </c>
      <c r="BF3631">
        <v>1008967.74</v>
      </c>
      <c r="BG3631">
        <v>16129032.26</v>
      </c>
      <c r="BH3631">
        <v>16129032.26</v>
      </c>
    </row>
    <row r="3632" spans="1:60" x14ac:dyDescent="0.3">
      <c r="A3632">
        <v>11477</v>
      </c>
      <c r="B3632" t="s">
        <v>0</v>
      </c>
      <c r="C3632" t="s">
        <v>14</v>
      </c>
      <c r="D3632">
        <v>34</v>
      </c>
      <c r="E3632" t="s">
        <v>82</v>
      </c>
      <c r="F3632">
        <v>929</v>
      </c>
      <c r="G3632">
        <v>0</v>
      </c>
      <c r="H3632" t="s">
        <v>83</v>
      </c>
      <c r="I3632" t="s">
        <v>84</v>
      </c>
      <c r="J3632" t="s">
        <v>85</v>
      </c>
      <c r="K3632">
        <v>1</v>
      </c>
      <c r="L3632" t="s">
        <v>2</v>
      </c>
      <c r="M3632" t="s">
        <v>2</v>
      </c>
      <c r="N3632" t="s">
        <v>98</v>
      </c>
      <c r="O3632" t="s">
        <v>115</v>
      </c>
      <c r="P3632">
        <v>1</v>
      </c>
      <c r="Q3632">
        <v>516571</v>
      </c>
      <c r="R3632">
        <v>516571</v>
      </c>
      <c r="S3632">
        <v>516571</v>
      </c>
      <c r="T3632">
        <v>1</v>
      </c>
      <c r="U3632" t="s">
        <v>2</v>
      </c>
      <c r="V3632" t="s">
        <v>2</v>
      </c>
      <c r="W3632">
        <v>1</v>
      </c>
      <c r="X3632">
        <v>1</v>
      </c>
      <c r="Y3632">
        <v>516571</v>
      </c>
      <c r="Z3632">
        <v>516571</v>
      </c>
      <c r="AA3632">
        <v>1</v>
      </c>
      <c r="AB3632">
        <v>1</v>
      </c>
      <c r="AC3632">
        <v>14</v>
      </c>
      <c r="AD3632" t="s">
        <v>2</v>
      </c>
      <c r="AE3632">
        <v>1</v>
      </c>
      <c r="AF3632">
        <v>14</v>
      </c>
      <c r="AG3632">
        <v>2</v>
      </c>
      <c r="AH3632">
        <v>2</v>
      </c>
      <c r="AI3632">
        <v>38</v>
      </c>
      <c r="AJ3632">
        <v>3</v>
      </c>
      <c r="AK3632">
        <v>3</v>
      </c>
      <c r="AL3632">
        <v>2.71428571428571</v>
      </c>
      <c r="AM3632">
        <v>7</v>
      </c>
      <c r="AN3632">
        <v>19</v>
      </c>
      <c r="AO3632">
        <v>35</v>
      </c>
      <c r="AP3632">
        <v>49</v>
      </c>
      <c r="AQ3632">
        <v>0</v>
      </c>
      <c r="AR3632">
        <v>1</v>
      </c>
      <c r="AS3632">
        <v>1</v>
      </c>
      <c r="AT3632">
        <v>0</v>
      </c>
      <c r="AU3632">
        <v>0</v>
      </c>
      <c r="AV3632" t="s">
        <v>2</v>
      </c>
      <c r="AW3632" t="s">
        <v>2</v>
      </c>
      <c r="AX3632" t="s">
        <v>2</v>
      </c>
      <c r="AY3632" t="s">
        <v>2</v>
      </c>
      <c r="AZ3632">
        <v>1</v>
      </c>
      <c r="BA3632">
        <v>1</v>
      </c>
      <c r="BB3632">
        <v>0</v>
      </c>
      <c r="BC3632">
        <v>0</v>
      </c>
      <c r="BD3632">
        <v>1</v>
      </c>
      <c r="BE3632">
        <v>281602.11</v>
      </c>
      <c r="BF3632">
        <v>266377.73</v>
      </c>
      <c r="BG3632">
        <v>0</v>
      </c>
      <c r="BH3632">
        <v>0</v>
      </c>
    </row>
    <row r="3633" spans="1:60" x14ac:dyDescent="0.3">
      <c r="A3633">
        <v>952898</v>
      </c>
      <c r="B3633" t="s">
        <v>0</v>
      </c>
      <c r="C3633" t="s">
        <v>14</v>
      </c>
      <c r="D3633">
        <v>24</v>
      </c>
      <c r="E3633" t="s">
        <v>82</v>
      </c>
      <c r="F3633">
        <v>929</v>
      </c>
      <c r="G3633">
        <v>0</v>
      </c>
      <c r="H3633" t="s">
        <v>83</v>
      </c>
      <c r="I3633" t="s">
        <v>84</v>
      </c>
      <c r="J3633" t="s">
        <v>88</v>
      </c>
      <c r="K3633">
        <v>12</v>
      </c>
      <c r="L3633">
        <v>6</v>
      </c>
      <c r="M3633">
        <v>3</v>
      </c>
      <c r="N3633" t="s">
        <v>91</v>
      </c>
      <c r="O3633" t="s">
        <v>95</v>
      </c>
      <c r="P3633">
        <v>8</v>
      </c>
      <c r="Q3633">
        <v>7210000</v>
      </c>
      <c r="R3633">
        <v>600833.33333333302</v>
      </c>
      <c r="S3633">
        <v>4100000</v>
      </c>
      <c r="T3633">
        <v>12</v>
      </c>
      <c r="U3633">
        <v>6</v>
      </c>
      <c r="V3633">
        <v>3</v>
      </c>
      <c r="W3633">
        <v>1</v>
      </c>
      <c r="X3633">
        <v>1</v>
      </c>
      <c r="Y3633">
        <v>2403333.3333333302</v>
      </c>
      <c r="Z3633">
        <v>5210000</v>
      </c>
      <c r="AA3633">
        <v>4</v>
      </c>
      <c r="AB3633">
        <v>6</v>
      </c>
      <c r="AC3633">
        <v>0</v>
      </c>
      <c r="AD3633">
        <v>17</v>
      </c>
      <c r="AE3633">
        <v>12</v>
      </c>
      <c r="AF3633">
        <v>92</v>
      </c>
      <c r="AG3633">
        <v>37</v>
      </c>
      <c r="AH3633">
        <v>12</v>
      </c>
      <c r="AI3633">
        <v>688</v>
      </c>
      <c r="AJ3633">
        <v>299</v>
      </c>
      <c r="AK3633">
        <v>30</v>
      </c>
      <c r="AL3633">
        <v>7.4782608695652204</v>
      </c>
      <c r="AM3633">
        <v>92</v>
      </c>
      <c r="AN3633">
        <v>229.333333333333</v>
      </c>
      <c r="AO3633">
        <v>402</v>
      </c>
      <c r="AP3633">
        <v>12</v>
      </c>
      <c r="AQ3633">
        <v>0</v>
      </c>
      <c r="AR3633">
        <v>1</v>
      </c>
      <c r="AS3633">
        <v>1</v>
      </c>
      <c r="AT3633">
        <v>0</v>
      </c>
      <c r="AU3633">
        <v>0</v>
      </c>
      <c r="AV3633" t="s">
        <v>2</v>
      </c>
      <c r="AW3633" t="s">
        <v>2</v>
      </c>
      <c r="AX3633" t="s">
        <v>2</v>
      </c>
      <c r="AY3633" t="s">
        <v>2</v>
      </c>
      <c r="AZ3633">
        <v>1</v>
      </c>
      <c r="BA3633">
        <v>1</v>
      </c>
      <c r="BB3633">
        <v>0</v>
      </c>
      <c r="BC3633">
        <v>0</v>
      </c>
      <c r="BD3633">
        <v>1</v>
      </c>
      <c r="BE3633">
        <v>373851.79</v>
      </c>
      <c r="BF3633">
        <v>339145.23499999999</v>
      </c>
      <c r="BG3633">
        <v>0</v>
      </c>
      <c r="BH3633">
        <v>0</v>
      </c>
    </row>
    <row r="3634" spans="1:60" x14ac:dyDescent="0.3">
      <c r="A3634">
        <v>742952</v>
      </c>
      <c r="B3634" t="s">
        <v>0</v>
      </c>
      <c r="C3634" t="s">
        <v>14</v>
      </c>
      <c r="D3634">
        <v>22</v>
      </c>
      <c r="E3634" t="s">
        <v>82</v>
      </c>
      <c r="F3634">
        <v>929</v>
      </c>
      <c r="G3634">
        <v>0</v>
      </c>
      <c r="H3634" t="s">
        <v>83</v>
      </c>
      <c r="I3634" t="s">
        <v>84</v>
      </c>
      <c r="J3634" t="s">
        <v>88</v>
      </c>
      <c r="K3634">
        <v>1</v>
      </c>
      <c r="L3634">
        <v>1</v>
      </c>
      <c r="M3634" t="s">
        <v>2</v>
      </c>
      <c r="N3634" t="s">
        <v>86</v>
      </c>
      <c r="O3634" t="s">
        <v>87</v>
      </c>
      <c r="P3634">
        <v>1</v>
      </c>
      <c r="Q3634">
        <v>1450000</v>
      </c>
      <c r="R3634">
        <v>1450000</v>
      </c>
      <c r="S3634">
        <v>1450000</v>
      </c>
      <c r="T3634">
        <v>1</v>
      </c>
      <c r="U3634">
        <v>1</v>
      </c>
      <c r="V3634" t="s">
        <v>2</v>
      </c>
      <c r="W3634">
        <v>1</v>
      </c>
      <c r="X3634">
        <v>1</v>
      </c>
      <c r="Y3634">
        <v>1450000</v>
      </c>
      <c r="Z3634">
        <v>1450000</v>
      </c>
      <c r="AA3634">
        <v>1</v>
      </c>
      <c r="AB3634">
        <v>1</v>
      </c>
      <c r="AC3634">
        <v>27</v>
      </c>
      <c r="AD3634" t="s">
        <v>2</v>
      </c>
      <c r="AE3634">
        <v>1</v>
      </c>
      <c r="AF3634">
        <v>29</v>
      </c>
      <c r="AG3634">
        <v>12</v>
      </c>
      <c r="AH3634">
        <v>1</v>
      </c>
      <c r="AI3634">
        <v>96</v>
      </c>
      <c r="AJ3634">
        <v>48</v>
      </c>
      <c r="AK3634">
        <v>1</v>
      </c>
      <c r="AL3634">
        <v>3.31034482758621</v>
      </c>
      <c r="AM3634">
        <v>18</v>
      </c>
      <c r="AN3634">
        <v>32</v>
      </c>
      <c r="AO3634">
        <v>61</v>
      </c>
      <c r="AP3634">
        <v>42</v>
      </c>
      <c r="AQ3634">
        <v>0</v>
      </c>
      <c r="AR3634" t="s">
        <v>2</v>
      </c>
      <c r="AS3634" t="s">
        <v>2</v>
      </c>
      <c r="AT3634" t="s">
        <v>2</v>
      </c>
      <c r="AU3634" t="s">
        <v>2</v>
      </c>
      <c r="AV3634" t="s">
        <v>2</v>
      </c>
      <c r="AW3634" t="s">
        <v>2</v>
      </c>
      <c r="AX3634" t="s">
        <v>2</v>
      </c>
      <c r="AY3634" t="s">
        <v>2</v>
      </c>
      <c r="AZ3634">
        <v>1</v>
      </c>
      <c r="BA3634">
        <v>1</v>
      </c>
      <c r="BB3634">
        <v>0</v>
      </c>
      <c r="BC3634">
        <v>0</v>
      </c>
      <c r="BD3634">
        <v>1</v>
      </c>
      <c r="BE3634">
        <v>218101.30333333299</v>
      </c>
      <c r="BF3634">
        <v>236148.73</v>
      </c>
      <c r="BG3634">
        <v>0</v>
      </c>
      <c r="BH3634">
        <v>0</v>
      </c>
    </row>
    <row r="3635" spans="1:60" x14ac:dyDescent="0.3">
      <c r="A3635">
        <v>376681</v>
      </c>
      <c r="B3635" t="s">
        <v>0</v>
      </c>
      <c r="C3635" t="s">
        <v>14</v>
      </c>
      <c r="D3635">
        <v>40</v>
      </c>
      <c r="E3635" t="s">
        <v>82</v>
      </c>
      <c r="F3635">
        <v>929</v>
      </c>
      <c r="G3635">
        <v>0</v>
      </c>
      <c r="H3635" t="s">
        <v>83</v>
      </c>
      <c r="I3635" t="s">
        <v>82</v>
      </c>
      <c r="J3635" t="s">
        <v>88</v>
      </c>
      <c r="K3635" t="s">
        <v>2</v>
      </c>
      <c r="L3635" t="s">
        <v>2</v>
      </c>
      <c r="M3635" t="s">
        <v>2</v>
      </c>
      <c r="N3635" t="s">
        <v>2</v>
      </c>
      <c r="O3635" t="s">
        <v>2</v>
      </c>
      <c r="P3635" t="s">
        <v>2</v>
      </c>
      <c r="Q3635" t="s">
        <v>2</v>
      </c>
      <c r="R3635" t="s">
        <v>2</v>
      </c>
      <c r="S3635" t="s">
        <v>2</v>
      </c>
      <c r="T3635" t="s">
        <v>2</v>
      </c>
      <c r="U3635" t="s">
        <v>2</v>
      </c>
      <c r="V3635" t="s">
        <v>2</v>
      </c>
      <c r="W3635" t="s">
        <v>2</v>
      </c>
      <c r="X3635" t="s">
        <v>2</v>
      </c>
      <c r="Y3635" t="s">
        <v>2</v>
      </c>
      <c r="Z3635" t="s">
        <v>2</v>
      </c>
      <c r="AA3635" t="s">
        <v>2</v>
      </c>
      <c r="AB3635" t="s">
        <v>2</v>
      </c>
      <c r="AC3635" t="s">
        <v>2</v>
      </c>
      <c r="AD3635" t="s">
        <v>2</v>
      </c>
      <c r="AE3635" t="s">
        <v>2</v>
      </c>
      <c r="AF3635">
        <v>34</v>
      </c>
      <c r="AG3635">
        <v>18</v>
      </c>
      <c r="AH3635">
        <v>16</v>
      </c>
      <c r="AI3635">
        <v>159</v>
      </c>
      <c r="AJ3635">
        <v>72</v>
      </c>
      <c r="AK3635">
        <v>69</v>
      </c>
      <c r="AL3635">
        <v>4.6764705882352899</v>
      </c>
      <c r="AM3635">
        <v>18</v>
      </c>
      <c r="AN3635">
        <v>53</v>
      </c>
      <c r="AO3635">
        <v>88</v>
      </c>
      <c r="AP3635">
        <v>31</v>
      </c>
      <c r="AQ3635">
        <v>0</v>
      </c>
      <c r="AR3635" t="s">
        <v>2</v>
      </c>
      <c r="AS3635" t="s">
        <v>2</v>
      </c>
      <c r="AT3635" t="s">
        <v>2</v>
      </c>
      <c r="AU3635" t="s">
        <v>2</v>
      </c>
      <c r="AV3635" t="s">
        <v>2</v>
      </c>
      <c r="AW3635" t="s">
        <v>2</v>
      </c>
      <c r="AX3635" t="s">
        <v>2</v>
      </c>
      <c r="AY3635" t="s">
        <v>2</v>
      </c>
      <c r="AZ3635">
        <v>1</v>
      </c>
      <c r="BA3635">
        <v>1</v>
      </c>
      <c r="BB3635">
        <v>3.3333333333333299</v>
      </c>
      <c r="BC3635">
        <v>3.5</v>
      </c>
      <c r="BD3635">
        <v>4.5</v>
      </c>
      <c r="BE3635">
        <v>1264288.1733333301</v>
      </c>
      <c r="BF3635">
        <v>1809335.4850000001</v>
      </c>
      <c r="BG3635">
        <v>288172043.00666702</v>
      </c>
      <c r="BH3635">
        <v>301612903.22500002</v>
      </c>
    </row>
    <row r="3636" spans="1:60" x14ac:dyDescent="0.3">
      <c r="A3636">
        <v>414701</v>
      </c>
      <c r="B3636" t="s">
        <v>0</v>
      </c>
      <c r="C3636" t="s">
        <v>14</v>
      </c>
      <c r="D3636">
        <v>32</v>
      </c>
      <c r="E3636" t="s">
        <v>82</v>
      </c>
      <c r="F3636">
        <v>904</v>
      </c>
      <c r="G3636">
        <v>7</v>
      </c>
      <c r="H3636" t="s">
        <v>89</v>
      </c>
      <c r="I3636" t="s">
        <v>84</v>
      </c>
      <c r="J3636" t="s">
        <v>88</v>
      </c>
      <c r="K3636">
        <v>1</v>
      </c>
      <c r="L3636">
        <v>1</v>
      </c>
      <c r="M3636" t="s">
        <v>2</v>
      </c>
      <c r="N3636" t="s">
        <v>86</v>
      </c>
      <c r="O3636" t="s">
        <v>87</v>
      </c>
      <c r="P3636">
        <v>1</v>
      </c>
      <c r="Q3636">
        <v>500000</v>
      </c>
      <c r="R3636">
        <v>500000</v>
      </c>
      <c r="S3636">
        <v>500000</v>
      </c>
      <c r="T3636">
        <v>1</v>
      </c>
      <c r="U3636">
        <v>1</v>
      </c>
      <c r="V3636" t="s">
        <v>2</v>
      </c>
      <c r="W3636">
        <v>1</v>
      </c>
      <c r="X3636">
        <v>1</v>
      </c>
      <c r="Y3636">
        <v>500000</v>
      </c>
      <c r="Z3636">
        <v>500000</v>
      </c>
      <c r="AA3636">
        <v>1</v>
      </c>
      <c r="AB3636">
        <v>1</v>
      </c>
      <c r="AC3636">
        <v>14</v>
      </c>
      <c r="AD3636" t="s">
        <v>2</v>
      </c>
      <c r="AE3636">
        <v>1</v>
      </c>
      <c r="AF3636">
        <v>21</v>
      </c>
      <c r="AG3636">
        <v>16</v>
      </c>
      <c r="AH3636" t="s">
        <v>2</v>
      </c>
      <c r="AI3636">
        <v>101</v>
      </c>
      <c r="AJ3636">
        <v>76</v>
      </c>
      <c r="AK3636" t="s">
        <v>2</v>
      </c>
      <c r="AL3636">
        <v>4.8095238095238102</v>
      </c>
      <c r="AM3636">
        <v>16</v>
      </c>
      <c r="AN3636">
        <v>50.5</v>
      </c>
      <c r="AO3636">
        <v>76</v>
      </c>
      <c r="AP3636">
        <v>13</v>
      </c>
      <c r="AQ3636">
        <v>0</v>
      </c>
      <c r="AR3636">
        <v>1</v>
      </c>
      <c r="AS3636">
        <v>1</v>
      </c>
      <c r="AT3636">
        <v>0</v>
      </c>
      <c r="AU3636">
        <v>0</v>
      </c>
      <c r="AV3636" t="s">
        <v>2</v>
      </c>
      <c r="AW3636" t="s">
        <v>2</v>
      </c>
      <c r="AX3636" t="s">
        <v>2</v>
      </c>
      <c r="AY3636" t="s">
        <v>2</v>
      </c>
      <c r="AZ3636">
        <v>1</v>
      </c>
      <c r="BA3636">
        <v>1</v>
      </c>
      <c r="BB3636">
        <v>0</v>
      </c>
      <c r="BC3636">
        <v>0</v>
      </c>
      <c r="BD3636">
        <v>1</v>
      </c>
      <c r="BE3636">
        <v>91013.41</v>
      </c>
      <c r="BF3636">
        <v>111348.855</v>
      </c>
      <c r="BG3636">
        <v>0</v>
      </c>
      <c r="BH3636">
        <v>0</v>
      </c>
    </row>
    <row r="3637" spans="1:60" x14ac:dyDescent="0.3">
      <c r="A3637">
        <v>42791</v>
      </c>
      <c r="B3637" t="s">
        <v>0</v>
      </c>
      <c r="C3637" t="s">
        <v>14</v>
      </c>
      <c r="D3637">
        <v>25</v>
      </c>
      <c r="E3637" t="s">
        <v>82</v>
      </c>
      <c r="F3637">
        <v>907</v>
      </c>
      <c r="G3637">
        <v>0</v>
      </c>
      <c r="H3637" t="s">
        <v>83</v>
      </c>
      <c r="I3637" t="s">
        <v>82</v>
      </c>
      <c r="J3637" t="s">
        <v>88</v>
      </c>
      <c r="K3637" t="s">
        <v>2</v>
      </c>
      <c r="L3637" t="s">
        <v>2</v>
      </c>
      <c r="M3637" t="s">
        <v>2</v>
      </c>
      <c r="N3637" t="s">
        <v>2</v>
      </c>
      <c r="O3637" t="s">
        <v>2</v>
      </c>
      <c r="P3637" t="s">
        <v>2</v>
      </c>
      <c r="Q3637" t="s">
        <v>2</v>
      </c>
      <c r="R3637" t="s">
        <v>2</v>
      </c>
      <c r="S3637" t="s">
        <v>2</v>
      </c>
      <c r="T3637" t="s">
        <v>2</v>
      </c>
      <c r="U3637" t="s">
        <v>2</v>
      </c>
      <c r="V3637" t="s">
        <v>2</v>
      </c>
      <c r="W3637" t="s">
        <v>2</v>
      </c>
      <c r="X3637" t="s">
        <v>2</v>
      </c>
      <c r="Y3637" t="s">
        <v>2</v>
      </c>
      <c r="Z3637" t="s">
        <v>2</v>
      </c>
      <c r="AA3637" t="s">
        <v>2</v>
      </c>
      <c r="AB3637" t="s">
        <v>2</v>
      </c>
      <c r="AC3637" t="s">
        <v>2</v>
      </c>
      <c r="AD3637" t="s">
        <v>2</v>
      </c>
      <c r="AE3637" t="s">
        <v>2</v>
      </c>
      <c r="AF3637">
        <v>21</v>
      </c>
      <c r="AG3637">
        <v>12</v>
      </c>
      <c r="AH3637">
        <v>2</v>
      </c>
      <c r="AI3637">
        <v>88</v>
      </c>
      <c r="AJ3637">
        <v>65</v>
      </c>
      <c r="AK3637">
        <v>5</v>
      </c>
      <c r="AL3637">
        <v>4.1904761904761898</v>
      </c>
      <c r="AM3637">
        <v>18</v>
      </c>
      <c r="AN3637">
        <v>29.3333333333333</v>
      </c>
      <c r="AO3637">
        <v>60</v>
      </c>
      <c r="AP3637">
        <v>14</v>
      </c>
      <c r="AQ3637">
        <v>0</v>
      </c>
      <c r="AR3637">
        <v>1</v>
      </c>
      <c r="AS3637">
        <v>1</v>
      </c>
      <c r="AT3637">
        <v>0</v>
      </c>
      <c r="AU3637">
        <v>0</v>
      </c>
      <c r="AV3637" t="s">
        <v>2</v>
      </c>
      <c r="AW3637" t="s">
        <v>2</v>
      </c>
      <c r="AX3637" t="s">
        <v>2</v>
      </c>
      <c r="AY3637" t="s">
        <v>2</v>
      </c>
      <c r="AZ3637">
        <v>1</v>
      </c>
      <c r="BA3637">
        <v>1</v>
      </c>
      <c r="BB3637">
        <v>0</v>
      </c>
      <c r="BC3637">
        <v>0</v>
      </c>
      <c r="BD3637">
        <v>1</v>
      </c>
      <c r="BE3637">
        <v>143255.91333333301</v>
      </c>
      <c r="BF3637">
        <v>195529.03</v>
      </c>
      <c r="BG3637">
        <v>0</v>
      </c>
      <c r="BH3637">
        <v>0</v>
      </c>
    </row>
    <row r="3638" spans="1:60" x14ac:dyDescent="0.3">
      <c r="A3638">
        <v>510142</v>
      </c>
      <c r="B3638" t="s">
        <v>0</v>
      </c>
      <c r="C3638" t="s">
        <v>13</v>
      </c>
      <c r="D3638">
        <v>46</v>
      </c>
      <c r="E3638" t="s">
        <v>82</v>
      </c>
      <c r="F3638">
        <v>890</v>
      </c>
      <c r="G3638">
        <v>0</v>
      </c>
      <c r="H3638" t="s">
        <v>83</v>
      </c>
      <c r="I3638" t="s">
        <v>82</v>
      </c>
      <c r="J3638" t="s">
        <v>85</v>
      </c>
      <c r="K3638">
        <v>1</v>
      </c>
      <c r="L3638">
        <v>1</v>
      </c>
      <c r="M3638">
        <v>1</v>
      </c>
      <c r="N3638" t="s">
        <v>86</v>
      </c>
      <c r="O3638" t="s">
        <v>87</v>
      </c>
      <c r="P3638">
        <v>1</v>
      </c>
      <c r="Q3638">
        <v>11000</v>
      </c>
      <c r="R3638">
        <v>11000</v>
      </c>
      <c r="S3638">
        <v>11000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11000</v>
      </c>
      <c r="Z3638">
        <v>11000</v>
      </c>
      <c r="AA3638">
        <v>1</v>
      </c>
      <c r="AB3638">
        <v>1</v>
      </c>
      <c r="AC3638">
        <v>30</v>
      </c>
      <c r="AD3638" t="s">
        <v>2</v>
      </c>
      <c r="AE3638">
        <v>1</v>
      </c>
      <c r="AF3638">
        <v>25</v>
      </c>
      <c r="AG3638">
        <v>25</v>
      </c>
      <c r="AH3638">
        <v>10</v>
      </c>
      <c r="AI3638">
        <v>152</v>
      </c>
      <c r="AJ3638">
        <v>152</v>
      </c>
      <c r="AK3638">
        <v>26</v>
      </c>
      <c r="AL3638">
        <v>6.08</v>
      </c>
      <c r="AM3638">
        <v>26</v>
      </c>
      <c r="AN3638">
        <v>76</v>
      </c>
      <c r="AO3638">
        <v>126</v>
      </c>
      <c r="AP3638">
        <v>14</v>
      </c>
      <c r="AQ3638">
        <v>0</v>
      </c>
      <c r="AR3638">
        <v>1</v>
      </c>
      <c r="AS3638">
        <v>1</v>
      </c>
      <c r="AT3638">
        <v>0</v>
      </c>
      <c r="AU3638">
        <v>0</v>
      </c>
      <c r="AV3638" t="s">
        <v>2</v>
      </c>
      <c r="AW3638" t="s">
        <v>2</v>
      </c>
      <c r="AX3638" t="s">
        <v>2</v>
      </c>
      <c r="AY3638" t="s">
        <v>2</v>
      </c>
      <c r="AZ3638">
        <v>1</v>
      </c>
      <c r="BA3638">
        <v>1</v>
      </c>
      <c r="BB3638">
        <v>0</v>
      </c>
      <c r="BC3638">
        <v>0</v>
      </c>
      <c r="BD3638">
        <v>1</v>
      </c>
      <c r="BE3638">
        <v>1051315.0900000001</v>
      </c>
      <c r="BF3638">
        <v>1051315.0900000001</v>
      </c>
      <c r="BG3638">
        <v>0</v>
      </c>
      <c r="BH3638">
        <v>0</v>
      </c>
    </row>
    <row r="3639" spans="1:60" x14ac:dyDescent="0.3">
      <c r="A3639">
        <v>363513</v>
      </c>
      <c r="B3639" t="s">
        <v>0</v>
      </c>
      <c r="C3639" t="s">
        <v>14</v>
      </c>
      <c r="D3639">
        <v>26</v>
      </c>
      <c r="E3639" t="s">
        <v>82</v>
      </c>
      <c r="F3639">
        <v>884</v>
      </c>
      <c r="G3639">
        <v>0</v>
      </c>
      <c r="H3639" t="s">
        <v>83</v>
      </c>
      <c r="I3639" t="s">
        <v>82</v>
      </c>
      <c r="J3639" t="s">
        <v>85</v>
      </c>
      <c r="K3639">
        <v>4</v>
      </c>
      <c r="L3639">
        <v>4</v>
      </c>
      <c r="M3639">
        <v>4</v>
      </c>
      <c r="N3639" t="s">
        <v>86</v>
      </c>
      <c r="O3639" t="s">
        <v>87</v>
      </c>
      <c r="P3639">
        <v>2</v>
      </c>
      <c r="Q3639">
        <v>11013217</v>
      </c>
      <c r="R3639">
        <v>2753304.25</v>
      </c>
      <c r="S3639">
        <v>10000000</v>
      </c>
      <c r="T3639">
        <v>5</v>
      </c>
      <c r="U3639">
        <v>5</v>
      </c>
      <c r="V3639">
        <v>5</v>
      </c>
      <c r="W3639">
        <v>1.25</v>
      </c>
      <c r="X3639">
        <v>2</v>
      </c>
      <c r="Y3639">
        <v>11013217</v>
      </c>
      <c r="Z3639">
        <v>11013217</v>
      </c>
      <c r="AA3639">
        <v>5</v>
      </c>
      <c r="AB3639">
        <v>5</v>
      </c>
      <c r="AC3639">
        <v>25</v>
      </c>
      <c r="AD3639">
        <v>9</v>
      </c>
      <c r="AE3639">
        <v>4</v>
      </c>
      <c r="AF3639">
        <v>35</v>
      </c>
      <c r="AG3639">
        <v>35</v>
      </c>
      <c r="AH3639">
        <v>24</v>
      </c>
      <c r="AI3639">
        <v>110</v>
      </c>
      <c r="AJ3639">
        <v>110</v>
      </c>
      <c r="AK3639">
        <v>46</v>
      </c>
      <c r="AL3639">
        <v>3.1428571428571401</v>
      </c>
      <c r="AM3639">
        <v>20</v>
      </c>
      <c r="AN3639">
        <v>55</v>
      </c>
      <c r="AO3639">
        <v>64</v>
      </c>
      <c r="AP3639">
        <v>17</v>
      </c>
      <c r="AQ3639">
        <v>0</v>
      </c>
      <c r="AR3639">
        <v>1</v>
      </c>
      <c r="AS3639">
        <v>1</v>
      </c>
      <c r="AT3639">
        <v>0</v>
      </c>
      <c r="AU3639">
        <v>0</v>
      </c>
      <c r="AV3639" t="s">
        <v>2</v>
      </c>
      <c r="AW3639" t="s">
        <v>2</v>
      </c>
      <c r="AX3639" t="s">
        <v>2</v>
      </c>
      <c r="AY3639" t="s">
        <v>2</v>
      </c>
      <c r="AZ3639">
        <v>1</v>
      </c>
      <c r="BA3639">
        <v>1</v>
      </c>
      <c r="BB3639">
        <v>0</v>
      </c>
      <c r="BC3639">
        <v>0</v>
      </c>
      <c r="BD3639">
        <v>1</v>
      </c>
      <c r="BE3639">
        <v>858274.875</v>
      </c>
      <c r="BF3639">
        <v>858274.875</v>
      </c>
      <c r="BG3639">
        <v>0</v>
      </c>
      <c r="BH3639">
        <v>0</v>
      </c>
    </row>
    <row r="3640" spans="1:60" x14ac:dyDescent="0.3">
      <c r="A3640">
        <v>16012</v>
      </c>
      <c r="B3640" t="s">
        <v>0</v>
      </c>
      <c r="C3640" t="s">
        <v>13</v>
      </c>
      <c r="D3640">
        <v>34</v>
      </c>
      <c r="E3640" t="s">
        <v>82</v>
      </c>
      <c r="F3640">
        <v>877</v>
      </c>
      <c r="G3640">
        <v>0</v>
      </c>
      <c r="H3640" t="s">
        <v>83</v>
      </c>
      <c r="I3640" t="s">
        <v>84</v>
      </c>
      <c r="J3640" t="s">
        <v>88</v>
      </c>
      <c r="K3640" t="s">
        <v>2</v>
      </c>
      <c r="L3640" t="s">
        <v>2</v>
      </c>
      <c r="M3640" t="s">
        <v>2</v>
      </c>
      <c r="N3640" t="s">
        <v>2</v>
      </c>
      <c r="O3640" t="s">
        <v>2</v>
      </c>
      <c r="P3640" t="s">
        <v>2</v>
      </c>
      <c r="Q3640" t="s">
        <v>2</v>
      </c>
      <c r="R3640" t="s">
        <v>2</v>
      </c>
      <c r="S3640" t="s">
        <v>2</v>
      </c>
      <c r="T3640" t="s">
        <v>2</v>
      </c>
      <c r="U3640" t="s">
        <v>2</v>
      </c>
      <c r="V3640" t="s">
        <v>2</v>
      </c>
      <c r="W3640" t="s">
        <v>2</v>
      </c>
      <c r="X3640" t="s">
        <v>2</v>
      </c>
      <c r="Y3640" t="s">
        <v>2</v>
      </c>
      <c r="Z3640" t="s">
        <v>2</v>
      </c>
      <c r="AA3640" t="s">
        <v>2</v>
      </c>
      <c r="AB3640" t="s">
        <v>2</v>
      </c>
      <c r="AC3640" t="s">
        <v>2</v>
      </c>
      <c r="AD3640" t="s">
        <v>2</v>
      </c>
      <c r="AE3640" t="s">
        <v>2</v>
      </c>
      <c r="AF3640">
        <v>11</v>
      </c>
      <c r="AG3640">
        <v>11</v>
      </c>
      <c r="AH3640">
        <v>5</v>
      </c>
      <c r="AI3640">
        <v>132</v>
      </c>
      <c r="AJ3640">
        <v>132</v>
      </c>
      <c r="AK3640">
        <v>30</v>
      </c>
      <c r="AL3640">
        <v>12</v>
      </c>
      <c r="AM3640">
        <v>44</v>
      </c>
      <c r="AN3640">
        <v>66</v>
      </c>
      <c r="AO3640">
        <v>102</v>
      </c>
      <c r="AP3640">
        <v>8</v>
      </c>
      <c r="AQ3640">
        <v>0</v>
      </c>
      <c r="AR3640">
        <v>1</v>
      </c>
      <c r="AS3640">
        <v>1</v>
      </c>
      <c r="AT3640">
        <v>0</v>
      </c>
      <c r="AU3640">
        <v>0</v>
      </c>
      <c r="AV3640" t="s">
        <v>2</v>
      </c>
      <c r="AW3640" t="s">
        <v>2</v>
      </c>
      <c r="AX3640" t="s">
        <v>2</v>
      </c>
      <c r="AY3640" t="s">
        <v>2</v>
      </c>
      <c r="AZ3640">
        <v>1</v>
      </c>
      <c r="BA3640">
        <v>1</v>
      </c>
      <c r="BB3640">
        <v>0</v>
      </c>
      <c r="BC3640">
        <v>0</v>
      </c>
      <c r="BD3640">
        <v>1</v>
      </c>
      <c r="BE3640">
        <v>565377.30500000005</v>
      </c>
      <c r="BF3640">
        <v>565377.30500000005</v>
      </c>
      <c r="BG3640">
        <v>0</v>
      </c>
      <c r="BH3640">
        <v>0</v>
      </c>
    </row>
    <row r="3641" spans="1:60" x14ac:dyDescent="0.3">
      <c r="A3641">
        <v>229327</v>
      </c>
      <c r="B3641" t="s">
        <v>0</v>
      </c>
      <c r="C3641" t="s">
        <v>14</v>
      </c>
      <c r="D3641">
        <v>46</v>
      </c>
      <c r="E3641" t="s">
        <v>82</v>
      </c>
      <c r="F3641">
        <v>868</v>
      </c>
      <c r="G3641">
        <v>0</v>
      </c>
      <c r="H3641" t="s">
        <v>83</v>
      </c>
      <c r="I3641" t="s">
        <v>84</v>
      </c>
      <c r="J3641" t="s">
        <v>85</v>
      </c>
      <c r="K3641" t="s">
        <v>2</v>
      </c>
      <c r="L3641" t="s">
        <v>2</v>
      </c>
      <c r="M3641" t="s">
        <v>2</v>
      </c>
      <c r="N3641" t="s">
        <v>2</v>
      </c>
      <c r="O3641" t="s">
        <v>2</v>
      </c>
      <c r="P3641" t="s">
        <v>2</v>
      </c>
      <c r="Q3641" t="s">
        <v>2</v>
      </c>
      <c r="R3641" t="s">
        <v>2</v>
      </c>
      <c r="S3641" t="s">
        <v>2</v>
      </c>
      <c r="T3641" t="s">
        <v>2</v>
      </c>
      <c r="U3641" t="s">
        <v>2</v>
      </c>
      <c r="V3641" t="s">
        <v>2</v>
      </c>
      <c r="W3641" t="s">
        <v>2</v>
      </c>
      <c r="X3641" t="s">
        <v>2</v>
      </c>
      <c r="Y3641" t="s">
        <v>2</v>
      </c>
      <c r="Z3641" t="s">
        <v>2</v>
      </c>
      <c r="AA3641" t="s">
        <v>2</v>
      </c>
      <c r="AB3641" t="s">
        <v>2</v>
      </c>
      <c r="AC3641" t="s">
        <v>2</v>
      </c>
      <c r="AD3641" t="s">
        <v>2</v>
      </c>
      <c r="AE3641" t="s">
        <v>2</v>
      </c>
      <c r="AF3641">
        <v>13</v>
      </c>
      <c r="AG3641">
        <v>13</v>
      </c>
      <c r="AH3641">
        <v>13</v>
      </c>
      <c r="AI3641">
        <v>31</v>
      </c>
      <c r="AJ3641">
        <v>31</v>
      </c>
      <c r="AK3641">
        <v>31</v>
      </c>
      <c r="AL3641">
        <v>2.3846153846153801</v>
      </c>
      <c r="AM3641">
        <v>5</v>
      </c>
      <c r="AN3641">
        <v>31</v>
      </c>
      <c r="AO3641">
        <v>31</v>
      </c>
      <c r="AP3641">
        <v>14</v>
      </c>
      <c r="AQ3641">
        <v>0</v>
      </c>
      <c r="AR3641" t="s">
        <v>2</v>
      </c>
      <c r="AS3641" t="s">
        <v>2</v>
      </c>
      <c r="AT3641" t="s">
        <v>2</v>
      </c>
      <c r="AU3641" t="s">
        <v>2</v>
      </c>
      <c r="AV3641">
        <v>593750000</v>
      </c>
      <c r="AW3641">
        <v>593750000</v>
      </c>
      <c r="AX3641">
        <v>1</v>
      </c>
      <c r="AY3641">
        <v>1</v>
      </c>
      <c r="AZ3641">
        <v>1</v>
      </c>
      <c r="BA3641">
        <v>1</v>
      </c>
      <c r="BB3641">
        <v>0</v>
      </c>
      <c r="BC3641">
        <v>0</v>
      </c>
      <c r="BD3641">
        <v>1</v>
      </c>
      <c r="BE3641">
        <v>1612460.87</v>
      </c>
      <c r="BF3641">
        <v>1612460.87</v>
      </c>
      <c r="BG3641">
        <v>0</v>
      </c>
      <c r="BH3641">
        <v>0</v>
      </c>
    </row>
    <row r="3642" spans="1:60" x14ac:dyDescent="0.3">
      <c r="A3642">
        <v>931085</v>
      </c>
      <c r="B3642" t="s">
        <v>0</v>
      </c>
      <c r="C3642" t="s">
        <v>14</v>
      </c>
      <c r="D3642">
        <v>31</v>
      </c>
      <c r="E3642" t="s">
        <v>82</v>
      </c>
      <c r="F3642">
        <v>856</v>
      </c>
      <c r="G3642">
        <v>3</v>
      </c>
      <c r="H3642" t="s">
        <v>83</v>
      </c>
      <c r="I3642" t="s">
        <v>82</v>
      </c>
      <c r="J3642" t="s">
        <v>85</v>
      </c>
      <c r="K3642" t="s">
        <v>2</v>
      </c>
      <c r="L3642" t="s">
        <v>2</v>
      </c>
      <c r="M3642" t="s">
        <v>2</v>
      </c>
      <c r="N3642" t="s">
        <v>2</v>
      </c>
      <c r="O3642" t="s">
        <v>2</v>
      </c>
      <c r="P3642" t="s">
        <v>2</v>
      </c>
      <c r="Q3642" t="s">
        <v>2</v>
      </c>
      <c r="R3642" t="s">
        <v>2</v>
      </c>
      <c r="S3642" t="s">
        <v>2</v>
      </c>
      <c r="T3642" t="s">
        <v>2</v>
      </c>
      <c r="U3642" t="s">
        <v>2</v>
      </c>
      <c r="V3642" t="s">
        <v>2</v>
      </c>
      <c r="W3642" t="s">
        <v>2</v>
      </c>
      <c r="X3642" t="s">
        <v>2</v>
      </c>
      <c r="Y3642" t="s">
        <v>2</v>
      </c>
      <c r="Z3642" t="s">
        <v>2</v>
      </c>
      <c r="AA3642" t="s">
        <v>2</v>
      </c>
      <c r="AB3642" t="s">
        <v>2</v>
      </c>
      <c r="AC3642" t="s">
        <v>2</v>
      </c>
      <c r="AD3642" t="s">
        <v>2</v>
      </c>
      <c r="AE3642" t="s">
        <v>2</v>
      </c>
      <c r="AF3642">
        <v>5</v>
      </c>
      <c r="AG3642">
        <v>5</v>
      </c>
      <c r="AH3642">
        <v>5</v>
      </c>
      <c r="AI3642">
        <v>13</v>
      </c>
      <c r="AJ3642">
        <v>13</v>
      </c>
      <c r="AK3642">
        <v>13</v>
      </c>
      <c r="AL3642">
        <v>2.6</v>
      </c>
      <c r="AM3642">
        <v>9</v>
      </c>
      <c r="AN3642">
        <v>13</v>
      </c>
      <c r="AO3642">
        <v>13</v>
      </c>
      <c r="AP3642">
        <v>0</v>
      </c>
      <c r="AQ3642">
        <v>0</v>
      </c>
      <c r="AR3642" t="s">
        <v>2</v>
      </c>
      <c r="AS3642" t="s">
        <v>2</v>
      </c>
      <c r="AT3642" t="s">
        <v>2</v>
      </c>
      <c r="AU3642" t="s">
        <v>2</v>
      </c>
      <c r="AV3642">
        <v>400000000</v>
      </c>
      <c r="AW3642">
        <v>400000000</v>
      </c>
      <c r="AX3642">
        <v>1</v>
      </c>
      <c r="AY3642">
        <v>1</v>
      </c>
      <c r="AZ3642">
        <v>1</v>
      </c>
      <c r="BA3642">
        <v>1</v>
      </c>
      <c r="BB3642">
        <v>0</v>
      </c>
      <c r="BC3642">
        <v>0</v>
      </c>
      <c r="BD3642">
        <v>1</v>
      </c>
      <c r="BE3642">
        <v>94838.71</v>
      </c>
      <c r="BF3642">
        <v>94838.71</v>
      </c>
      <c r="BG3642">
        <v>0</v>
      </c>
      <c r="BH3642">
        <v>0</v>
      </c>
    </row>
    <row r="3643" spans="1:60" x14ac:dyDescent="0.3">
      <c r="A3643">
        <v>146737</v>
      </c>
      <c r="B3643" t="s">
        <v>0</v>
      </c>
      <c r="C3643" t="s">
        <v>13</v>
      </c>
      <c r="D3643">
        <v>11</v>
      </c>
      <c r="E3643" t="s">
        <v>82</v>
      </c>
      <c r="F3643">
        <v>858</v>
      </c>
      <c r="G3643">
        <v>0</v>
      </c>
      <c r="H3643" t="s">
        <v>83</v>
      </c>
      <c r="I3643" t="s">
        <v>82</v>
      </c>
      <c r="J3643" t="s">
        <v>88</v>
      </c>
      <c r="K3643">
        <v>1</v>
      </c>
      <c r="L3643">
        <v>1</v>
      </c>
      <c r="M3643">
        <v>1</v>
      </c>
      <c r="N3643" t="s">
        <v>91</v>
      </c>
      <c r="O3643" t="s">
        <v>95</v>
      </c>
      <c r="P3643">
        <v>1</v>
      </c>
      <c r="Q3643">
        <v>10000</v>
      </c>
      <c r="R3643">
        <v>10000</v>
      </c>
      <c r="S3643">
        <v>10000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10000</v>
      </c>
      <c r="Z3643">
        <v>10000</v>
      </c>
      <c r="AA3643">
        <v>1</v>
      </c>
      <c r="AB3643">
        <v>1</v>
      </c>
      <c r="AC3643">
        <v>1</v>
      </c>
      <c r="AD3643" t="s">
        <v>2</v>
      </c>
      <c r="AE3643">
        <v>1</v>
      </c>
      <c r="AF3643">
        <v>125</v>
      </c>
      <c r="AG3643">
        <v>125</v>
      </c>
      <c r="AH3643">
        <v>125</v>
      </c>
      <c r="AI3643">
        <v>552</v>
      </c>
      <c r="AJ3643">
        <v>552</v>
      </c>
      <c r="AK3643">
        <v>552</v>
      </c>
      <c r="AL3643">
        <v>4.4160000000000004</v>
      </c>
      <c r="AM3643">
        <v>80</v>
      </c>
      <c r="AN3643">
        <v>552</v>
      </c>
      <c r="AO3643">
        <v>552</v>
      </c>
      <c r="AP3643">
        <v>2</v>
      </c>
      <c r="AQ3643">
        <v>0</v>
      </c>
      <c r="AR3643">
        <v>1</v>
      </c>
      <c r="AS3643">
        <v>1</v>
      </c>
      <c r="AT3643">
        <v>0</v>
      </c>
      <c r="AU3643">
        <v>0</v>
      </c>
      <c r="AV3643" t="s">
        <v>2</v>
      </c>
      <c r="AW3643" t="s">
        <v>2</v>
      </c>
      <c r="AX3643" t="s">
        <v>2</v>
      </c>
      <c r="AY3643" t="s">
        <v>2</v>
      </c>
      <c r="AZ3643">
        <v>1</v>
      </c>
      <c r="BA3643">
        <v>1</v>
      </c>
      <c r="BB3643">
        <v>0</v>
      </c>
      <c r="BC3643">
        <v>0</v>
      </c>
      <c r="BD3643">
        <v>1</v>
      </c>
      <c r="BE3643">
        <v>30000</v>
      </c>
      <c r="BF3643">
        <v>30000</v>
      </c>
      <c r="BG3643">
        <v>0</v>
      </c>
      <c r="BH3643">
        <v>0</v>
      </c>
    </row>
    <row r="3644" spans="1:60" x14ac:dyDescent="0.3">
      <c r="A3644">
        <v>447648</v>
      </c>
      <c r="B3644" t="s">
        <v>0</v>
      </c>
      <c r="C3644" t="s">
        <v>14</v>
      </c>
      <c r="D3644">
        <v>44</v>
      </c>
      <c r="E3644" t="s">
        <v>82</v>
      </c>
      <c r="F3644">
        <v>903</v>
      </c>
      <c r="G3644">
        <v>1</v>
      </c>
      <c r="H3644" t="s">
        <v>83</v>
      </c>
      <c r="I3644" t="s">
        <v>84</v>
      </c>
      <c r="J3644" t="s">
        <v>85</v>
      </c>
      <c r="K3644">
        <v>3</v>
      </c>
      <c r="L3644">
        <v>3</v>
      </c>
      <c r="M3644">
        <v>2</v>
      </c>
      <c r="N3644" t="s">
        <v>86</v>
      </c>
      <c r="O3644" t="s">
        <v>87</v>
      </c>
      <c r="P3644">
        <v>3</v>
      </c>
      <c r="Q3644">
        <v>16900000</v>
      </c>
      <c r="R3644">
        <v>5633333.3333333302</v>
      </c>
      <c r="S3644">
        <v>6000000</v>
      </c>
      <c r="T3644">
        <v>3</v>
      </c>
      <c r="U3644">
        <v>3</v>
      </c>
      <c r="V3644">
        <v>2</v>
      </c>
      <c r="W3644">
        <v>1</v>
      </c>
      <c r="X3644">
        <v>1</v>
      </c>
      <c r="Y3644">
        <v>5633333.3333333302</v>
      </c>
      <c r="Z3644">
        <v>6000000</v>
      </c>
      <c r="AA3644">
        <v>1</v>
      </c>
      <c r="AB3644">
        <v>1</v>
      </c>
      <c r="AC3644">
        <v>1</v>
      </c>
      <c r="AD3644">
        <v>30</v>
      </c>
      <c r="AE3644">
        <v>3</v>
      </c>
      <c r="AF3644">
        <v>7</v>
      </c>
      <c r="AG3644">
        <v>7</v>
      </c>
      <c r="AH3644">
        <v>5</v>
      </c>
      <c r="AI3644">
        <v>18</v>
      </c>
      <c r="AJ3644">
        <v>18</v>
      </c>
      <c r="AK3644">
        <v>16</v>
      </c>
      <c r="AL3644">
        <v>2.5714285714285698</v>
      </c>
      <c r="AM3644">
        <v>6</v>
      </c>
      <c r="AN3644">
        <v>6</v>
      </c>
      <c r="AO3644">
        <v>10</v>
      </c>
      <c r="AP3644">
        <v>29</v>
      </c>
      <c r="AQ3644">
        <v>1</v>
      </c>
      <c r="AR3644">
        <v>1</v>
      </c>
      <c r="AS3644">
        <v>1</v>
      </c>
      <c r="AT3644">
        <v>0</v>
      </c>
      <c r="AU3644">
        <v>0</v>
      </c>
      <c r="AV3644" t="s">
        <v>2</v>
      </c>
      <c r="AW3644" t="s">
        <v>2</v>
      </c>
      <c r="AX3644" t="s">
        <v>2</v>
      </c>
      <c r="AY3644" t="s">
        <v>2</v>
      </c>
      <c r="AZ3644">
        <v>1</v>
      </c>
      <c r="BA3644">
        <v>1</v>
      </c>
      <c r="BB3644">
        <v>0</v>
      </c>
      <c r="BC3644">
        <v>0</v>
      </c>
      <c r="BD3644">
        <v>1</v>
      </c>
      <c r="BE3644">
        <v>157411.29</v>
      </c>
      <c r="BF3644">
        <v>228309.13</v>
      </c>
      <c r="BG3644">
        <v>0</v>
      </c>
      <c r="BH3644">
        <v>0</v>
      </c>
    </row>
    <row r="3645" spans="1:60" x14ac:dyDescent="0.3">
      <c r="A3645">
        <v>116603</v>
      </c>
      <c r="B3645" t="s">
        <v>0</v>
      </c>
      <c r="C3645" t="s">
        <v>13</v>
      </c>
      <c r="D3645">
        <v>33</v>
      </c>
      <c r="E3645" t="s">
        <v>84</v>
      </c>
      <c r="F3645">
        <v>883</v>
      </c>
      <c r="G3645">
        <v>8</v>
      </c>
      <c r="H3645" t="s">
        <v>83</v>
      </c>
      <c r="I3645" t="s">
        <v>84</v>
      </c>
      <c r="J3645" t="s">
        <v>88</v>
      </c>
      <c r="K3645">
        <v>55</v>
      </c>
      <c r="L3645">
        <v>55</v>
      </c>
      <c r="M3645">
        <v>47</v>
      </c>
      <c r="N3645" t="s">
        <v>86</v>
      </c>
      <c r="O3645" t="s">
        <v>90</v>
      </c>
      <c r="P3645">
        <v>50</v>
      </c>
      <c r="Q3645">
        <v>635471272</v>
      </c>
      <c r="R3645">
        <v>11554023.127272701</v>
      </c>
      <c r="S3645">
        <v>200000000</v>
      </c>
      <c r="T3645">
        <v>58</v>
      </c>
      <c r="U3645">
        <v>58</v>
      </c>
      <c r="V3645">
        <v>50</v>
      </c>
      <c r="W3645">
        <v>1.05454545454545</v>
      </c>
      <c r="X3645">
        <v>2</v>
      </c>
      <c r="Y3645">
        <v>317735636</v>
      </c>
      <c r="Z3645">
        <v>580389424</v>
      </c>
      <c r="AA3645">
        <v>29</v>
      </c>
      <c r="AB3645">
        <v>47</v>
      </c>
      <c r="AC3645">
        <v>2</v>
      </c>
      <c r="AD3645">
        <v>4</v>
      </c>
      <c r="AE3645">
        <v>52</v>
      </c>
      <c r="AF3645">
        <v>209</v>
      </c>
      <c r="AG3645">
        <v>209</v>
      </c>
      <c r="AH3645">
        <v>157</v>
      </c>
      <c r="AI3645">
        <v>811</v>
      </c>
      <c r="AJ3645">
        <v>811</v>
      </c>
      <c r="AK3645">
        <v>413</v>
      </c>
      <c r="AL3645">
        <v>3.88038277511962</v>
      </c>
      <c r="AM3645">
        <v>38</v>
      </c>
      <c r="AN3645">
        <v>405.5</v>
      </c>
      <c r="AO3645">
        <v>450</v>
      </c>
      <c r="AP3645">
        <v>4</v>
      </c>
      <c r="AQ3645">
        <v>0</v>
      </c>
      <c r="AR3645">
        <v>0</v>
      </c>
      <c r="AS3645">
        <v>0</v>
      </c>
      <c r="AT3645">
        <v>1</v>
      </c>
      <c r="AU3645">
        <v>1</v>
      </c>
      <c r="AV3645">
        <v>4000000</v>
      </c>
      <c r="AW3645">
        <v>4000000</v>
      </c>
      <c r="AX3645">
        <v>1</v>
      </c>
      <c r="AY3645">
        <v>1</v>
      </c>
      <c r="AZ3645">
        <v>1.5</v>
      </c>
      <c r="BA3645">
        <v>1.5</v>
      </c>
      <c r="BB3645">
        <v>1</v>
      </c>
      <c r="BC3645">
        <v>1</v>
      </c>
      <c r="BD3645">
        <v>2.5</v>
      </c>
      <c r="BE3645">
        <v>3572271.2149999999</v>
      </c>
      <c r="BF3645">
        <v>3572271.2149999999</v>
      </c>
      <c r="BG3645">
        <v>9406116.9049999993</v>
      </c>
      <c r="BH3645">
        <v>9406116.9049999993</v>
      </c>
    </row>
    <row r="3646" spans="1:60" x14ac:dyDescent="0.3">
      <c r="A3646">
        <v>380725</v>
      </c>
      <c r="B3646" t="s">
        <v>0</v>
      </c>
      <c r="C3646" t="s">
        <v>13</v>
      </c>
      <c r="D3646">
        <v>28</v>
      </c>
      <c r="E3646" t="s">
        <v>82</v>
      </c>
      <c r="F3646">
        <v>847</v>
      </c>
      <c r="G3646">
        <v>8</v>
      </c>
      <c r="H3646" t="s">
        <v>83</v>
      </c>
      <c r="I3646" t="s">
        <v>84</v>
      </c>
      <c r="J3646" t="s">
        <v>85</v>
      </c>
      <c r="K3646" t="s">
        <v>2</v>
      </c>
      <c r="L3646" t="s">
        <v>2</v>
      </c>
      <c r="M3646" t="s">
        <v>2</v>
      </c>
      <c r="N3646" t="s">
        <v>2</v>
      </c>
      <c r="O3646" t="s">
        <v>2</v>
      </c>
      <c r="P3646" t="s">
        <v>2</v>
      </c>
      <c r="Q3646" t="s">
        <v>2</v>
      </c>
      <c r="R3646" t="s">
        <v>2</v>
      </c>
      <c r="S3646" t="s">
        <v>2</v>
      </c>
      <c r="T3646" t="s">
        <v>2</v>
      </c>
      <c r="U3646" t="s">
        <v>2</v>
      </c>
      <c r="V3646" t="s">
        <v>2</v>
      </c>
      <c r="W3646" t="s">
        <v>2</v>
      </c>
      <c r="X3646" t="s">
        <v>2</v>
      </c>
      <c r="Y3646" t="s">
        <v>2</v>
      </c>
      <c r="Z3646" t="s">
        <v>2</v>
      </c>
      <c r="AA3646" t="s">
        <v>2</v>
      </c>
      <c r="AB3646" t="s">
        <v>2</v>
      </c>
      <c r="AC3646" t="s">
        <v>2</v>
      </c>
      <c r="AD3646" t="s">
        <v>2</v>
      </c>
      <c r="AE3646" t="s">
        <v>2</v>
      </c>
      <c r="AF3646">
        <v>1</v>
      </c>
      <c r="AG3646">
        <v>1</v>
      </c>
      <c r="AH3646">
        <v>1</v>
      </c>
      <c r="AI3646">
        <v>7</v>
      </c>
      <c r="AJ3646">
        <v>7</v>
      </c>
      <c r="AK3646">
        <v>7</v>
      </c>
      <c r="AL3646">
        <v>7</v>
      </c>
      <c r="AM3646">
        <v>7</v>
      </c>
      <c r="AN3646">
        <v>7</v>
      </c>
      <c r="AO3646">
        <v>7</v>
      </c>
      <c r="AP3646" t="s">
        <v>2</v>
      </c>
      <c r="AQ3646">
        <v>0</v>
      </c>
      <c r="AR3646">
        <v>1</v>
      </c>
      <c r="AS3646">
        <v>1</v>
      </c>
      <c r="AT3646">
        <v>0</v>
      </c>
      <c r="AU3646">
        <v>0</v>
      </c>
      <c r="AV3646" t="s">
        <v>2</v>
      </c>
      <c r="AW3646" t="s">
        <v>2</v>
      </c>
      <c r="AX3646" t="s">
        <v>2</v>
      </c>
      <c r="AY3646" t="s">
        <v>2</v>
      </c>
      <c r="AZ3646" t="s">
        <v>2</v>
      </c>
      <c r="BA3646" t="s">
        <v>2</v>
      </c>
      <c r="BB3646" t="s">
        <v>2</v>
      </c>
      <c r="BC3646" t="s">
        <v>2</v>
      </c>
      <c r="BD3646" t="s">
        <v>2</v>
      </c>
      <c r="BE3646" t="s">
        <v>2</v>
      </c>
      <c r="BF3646" t="s">
        <v>2</v>
      </c>
      <c r="BG3646" t="s">
        <v>2</v>
      </c>
      <c r="BH3646" t="s">
        <v>2</v>
      </c>
    </row>
    <row r="3647" spans="1:60" x14ac:dyDescent="0.3">
      <c r="A3647">
        <v>594615</v>
      </c>
      <c r="B3647" t="s">
        <v>0</v>
      </c>
      <c r="C3647" t="s">
        <v>14</v>
      </c>
      <c r="D3647">
        <v>27</v>
      </c>
      <c r="E3647" t="s">
        <v>82</v>
      </c>
      <c r="F3647">
        <v>855</v>
      </c>
      <c r="G3647">
        <v>0</v>
      </c>
      <c r="H3647" t="s">
        <v>83</v>
      </c>
      <c r="I3647" t="s">
        <v>84</v>
      </c>
      <c r="J3647" t="s">
        <v>85</v>
      </c>
      <c r="K3647">
        <v>1</v>
      </c>
      <c r="L3647">
        <v>1</v>
      </c>
      <c r="M3647">
        <v>1</v>
      </c>
      <c r="N3647" t="s">
        <v>91</v>
      </c>
      <c r="O3647" t="s">
        <v>92</v>
      </c>
      <c r="P3647">
        <v>1</v>
      </c>
      <c r="Q3647">
        <v>50000</v>
      </c>
      <c r="R3647">
        <v>50000</v>
      </c>
      <c r="S3647">
        <v>50000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50000</v>
      </c>
      <c r="Z3647">
        <v>50000</v>
      </c>
      <c r="AA3647">
        <v>1</v>
      </c>
      <c r="AB3647">
        <v>1</v>
      </c>
      <c r="AC3647">
        <v>1</v>
      </c>
      <c r="AD3647" t="s">
        <v>2</v>
      </c>
      <c r="AE3647">
        <v>1</v>
      </c>
      <c r="AF3647">
        <v>121</v>
      </c>
      <c r="AG3647">
        <v>121</v>
      </c>
      <c r="AH3647">
        <v>121</v>
      </c>
      <c r="AI3647">
        <v>326</v>
      </c>
      <c r="AJ3647">
        <v>326</v>
      </c>
      <c r="AK3647">
        <v>326</v>
      </c>
      <c r="AL3647">
        <v>2.69421487603306</v>
      </c>
      <c r="AM3647">
        <v>37</v>
      </c>
      <c r="AN3647">
        <v>326</v>
      </c>
      <c r="AO3647">
        <v>326</v>
      </c>
      <c r="AP3647">
        <v>1</v>
      </c>
      <c r="AQ3647">
        <v>1</v>
      </c>
      <c r="AR3647">
        <v>1</v>
      </c>
      <c r="AS3647">
        <v>1</v>
      </c>
      <c r="AT3647">
        <v>0</v>
      </c>
      <c r="AU3647">
        <v>0</v>
      </c>
      <c r="AV3647" t="s">
        <v>2</v>
      </c>
      <c r="AW3647" t="s">
        <v>2</v>
      </c>
      <c r="AX3647" t="s">
        <v>2</v>
      </c>
      <c r="AY3647" t="s">
        <v>2</v>
      </c>
      <c r="AZ3647">
        <v>1</v>
      </c>
      <c r="BA3647">
        <v>1</v>
      </c>
      <c r="BB3647">
        <v>0</v>
      </c>
      <c r="BC3647">
        <v>0</v>
      </c>
      <c r="BD3647">
        <v>1</v>
      </c>
      <c r="BE3647">
        <v>42838.71</v>
      </c>
      <c r="BF3647">
        <v>42838.71</v>
      </c>
      <c r="BG3647">
        <v>0</v>
      </c>
      <c r="BH3647">
        <v>0</v>
      </c>
    </row>
    <row r="3648" spans="1:60" x14ac:dyDescent="0.3">
      <c r="A3648">
        <v>494063</v>
      </c>
      <c r="B3648" t="s">
        <v>0</v>
      </c>
      <c r="C3648" t="s">
        <v>14</v>
      </c>
      <c r="D3648">
        <v>39</v>
      </c>
      <c r="E3648" t="s">
        <v>82</v>
      </c>
      <c r="F3648">
        <v>883</v>
      </c>
      <c r="G3648">
        <v>0</v>
      </c>
      <c r="H3648" t="s">
        <v>83</v>
      </c>
      <c r="I3648" t="s">
        <v>84</v>
      </c>
      <c r="J3648" t="s">
        <v>85</v>
      </c>
      <c r="K3648">
        <v>3</v>
      </c>
      <c r="L3648">
        <v>3</v>
      </c>
      <c r="M3648">
        <v>3</v>
      </c>
      <c r="N3648" t="s">
        <v>86</v>
      </c>
      <c r="O3648" t="s">
        <v>87</v>
      </c>
      <c r="P3648">
        <v>3</v>
      </c>
      <c r="Q3648">
        <v>402700000</v>
      </c>
      <c r="R3648">
        <v>134233333.33333299</v>
      </c>
      <c r="S3648">
        <v>200000000</v>
      </c>
      <c r="T3648">
        <v>3</v>
      </c>
      <c r="U3648">
        <v>3</v>
      </c>
      <c r="V3648">
        <v>3</v>
      </c>
      <c r="W3648">
        <v>1</v>
      </c>
      <c r="X3648">
        <v>1</v>
      </c>
      <c r="Y3648">
        <v>402700000</v>
      </c>
      <c r="Z3648">
        <v>402700000</v>
      </c>
      <c r="AA3648">
        <v>3</v>
      </c>
      <c r="AB3648">
        <v>3</v>
      </c>
      <c r="AC3648">
        <v>18</v>
      </c>
      <c r="AD3648">
        <v>16</v>
      </c>
      <c r="AE3648">
        <v>3</v>
      </c>
      <c r="AF3648">
        <v>12</v>
      </c>
      <c r="AG3648">
        <v>12</v>
      </c>
      <c r="AH3648">
        <v>12</v>
      </c>
      <c r="AI3648">
        <v>28</v>
      </c>
      <c r="AJ3648">
        <v>28</v>
      </c>
      <c r="AK3648">
        <v>28</v>
      </c>
      <c r="AL3648">
        <v>2.3333333333333299</v>
      </c>
      <c r="AM3648">
        <v>5</v>
      </c>
      <c r="AN3648">
        <v>28</v>
      </c>
      <c r="AO3648">
        <v>28</v>
      </c>
      <c r="AP3648">
        <v>8</v>
      </c>
      <c r="AQ3648">
        <v>14</v>
      </c>
      <c r="AR3648" t="s">
        <v>2</v>
      </c>
      <c r="AS3648" t="s">
        <v>2</v>
      </c>
      <c r="AT3648" t="s">
        <v>2</v>
      </c>
      <c r="AU3648" t="s">
        <v>2</v>
      </c>
      <c r="AV3648">
        <v>900000000</v>
      </c>
      <c r="AW3648">
        <v>900000000</v>
      </c>
      <c r="AX3648">
        <v>1</v>
      </c>
      <c r="AY3648">
        <v>1</v>
      </c>
      <c r="AZ3648">
        <v>1</v>
      </c>
      <c r="BA3648">
        <v>1</v>
      </c>
      <c r="BB3648">
        <v>0</v>
      </c>
      <c r="BC3648">
        <v>0</v>
      </c>
      <c r="BD3648">
        <v>1</v>
      </c>
      <c r="BE3648">
        <v>12559874.539999999</v>
      </c>
      <c r="BF3648">
        <v>12559874.539999999</v>
      </c>
      <c r="BG3648">
        <v>0</v>
      </c>
      <c r="BH3648">
        <v>0</v>
      </c>
    </row>
    <row r="3649" spans="1:60" x14ac:dyDescent="0.3">
      <c r="A3649">
        <v>904377</v>
      </c>
      <c r="B3649" t="s">
        <v>0</v>
      </c>
      <c r="C3649" t="s">
        <v>14</v>
      </c>
      <c r="D3649">
        <v>39</v>
      </c>
      <c r="E3649" t="s">
        <v>82</v>
      </c>
      <c r="F3649">
        <v>868</v>
      </c>
      <c r="G3649">
        <v>5</v>
      </c>
      <c r="H3649" t="s">
        <v>83</v>
      </c>
      <c r="I3649" t="s">
        <v>82</v>
      </c>
      <c r="J3649" t="s">
        <v>85</v>
      </c>
      <c r="K3649">
        <v>3</v>
      </c>
      <c r="L3649">
        <v>3</v>
      </c>
      <c r="M3649">
        <v>3</v>
      </c>
      <c r="N3649" t="s">
        <v>86</v>
      </c>
      <c r="O3649" t="s">
        <v>87</v>
      </c>
      <c r="P3649">
        <v>3</v>
      </c>
      <c r="Q3649">
        <v>89750000</v>
      </c>
      <c r="R3649">
        <v>29916666.666666701</v>
      </c>
      <c r="S3649">
        <v>80000000</v>
      </c>
      <c r="T3649">
        <v>3</v>
      </c>
      <c r="U3649">
        <v>3</v>
      </c>
      <c r="V3649">
        <v>3</v>
      </c>
      <c r="W3649">
        <v>1</v>
      </c>
      <c r="X3649">
        <v>1</v>
      </c>
      <c r="Y3649">
        <v>89750000</v>
      </c>
      <c r="Z3649">
        <v>89750000</v>
      </c>
      <c r="AA3649">
        <v>3</v>
      </c>
      <c r="AB3649">
        <v>3</v>
      </c>
      <c r="AC3649">
        <v>0</v>
      </c>
      <c r="AD3649">
        <v>0</v>
      </c>
      <c r="AE3649">
        <v>3</v>
      </c>
      <c r="AF3649">
        <v>48</v>
      </c>
      <c r="AG3649">
        <v>48</v>
      </c>
      <c r="AH3649">
        <v>48</v>
      </c>
      <c r="AI3649">
        <v>100</v>
      </c>
      <c r="AJ3649">
        <v>100</v>
      </c>
      <c r="AK3649">
        <v>100</v>
      </c>
      <c r="AL3649">
        <v>2.0833333333333299</v>
      </c>
      <c r="AM3649">
        <v>8</v>
      </c>
      <c r="AN3649">
        <v>100</v>
      </c>
      <c r="AO3649">
        <v>100</v>
      </c>
      <c r="AP3649">
        <v>4</v>
      </c>
      <c r="AQ3649">
        <v>0</v>
      </c>
      <c r="AR3649">
        <v>0</v>
      </c>
      <c r="AS3649">
        <v>0</v>
      </c>
      <c r="AT3649">
        <v>1</v>
      </c>
      <c r="AU3649">
        <v>1</v>
      </c>
      <c r="AV3649">
        <v>90000000</v>
      </c>
      <c r="AW3649">
        <v>90000000</v>
      </c>
      <c r="AX3649">
        <v>1</v>
      </c>
      <c r="AY3649">
        <v>1</v>
      </c>
      <c r="AZ3649">
        <v>1</v>
      </c>
      <c r="BA3649">
        <v>1</v>
      </c>
      <c r="BB3649">
        <v>0</v>
      </c>
      <c r="BC3649">
        <v>0</v>
      </c>
      <c r="BD3649">
        <v>1</v>
      </c>
      <c r="BE3649">
        <v>180154.84</v>
      </c>
      <c r="BF3649">
        <v>180154.84</v>
      </c>
      <c r="BG3649">
        <v>0</v>
      </c>
      <c r="BH3649">
        <v>0</v>
      </c>
    </row>
    <row r="3650" spans="1:60" x14ac:dyDescent="0.3">
      <c r="A3650">
        <v>362734</v>
      </c>
      <c r="B3650" t="s">
        <v>0</v>
      </c>
      <c r="C3650" t="s">
        <v>14</v>
      </c>
      <c r="D3650">
        <v>39</v>
      </c>
      <c r="E3650" t="s">
        <v>82</v>
      </c>
      <c r="F3650">
        <v>867</v>
      </c>
      <c r="G3650">
        <v>0</v>
      </c>
      <c r="H3650" t="s">
        <v>83</v>
      </c>
      <c r="I3650" t="s">
        <v>84</v>
      </c>
      <c r="J3650" t="s">
        <v>85</v>
      </c>
      <c r="K3650">
        <v>3</v>
      </c>
      <c r="L3650">
        <v>3</v>
      </c>
      <c r="M3650">
        <v>3</v>
      </c>
      <c r="N3650" t="s">
        <v>91</v>
      </c>
      <c r="O3650" t="s">
        <v>92</v>
      </c>
      <c r="P3650">
        <v>2</v>
      </c>
      <c r="Q3650">
        <v>900000</v>
      </c>
      <c r="R3650">
        <v>300000</v>
      </c>
      <c r="S3650">
        <v>500000</v>
      </c>
      <c r="T3650">
        <v>3</v>
      </c>
      <c r="U3650">
        <v>3</v>
      </c>
      <c r="V3650">
        <v>3</v>
      </c>
      <c r="W3650">
        <v>1</v>
      </c>
      <c r="X3650">
        <v>1</v>
      </c>
      <c r="Y3650">
        <v>900000</v>
      </c>
      <c r="Z3650">
        <v>900000</v>
      </c>
      <c r="AA3650">
        <v>3</v>
      </c>
      <c r="AB3650">
        <v>3</v>
      </c>
      <c r="AC3650">
        <v>17</v>
      </c>
      <c r="AD3650">
        <v>3</v>
      </c>
      <c r="AE3650">
        <v>3</v>
      </c>
      <c r="AF3650">
        <v>32</v>
      </c>
      <c r="AG3650">
        <v>32</v>
      </c>
      <c r="AH3650">
        <v>32</v>
      </c>
      <c r="AI3650">
        <v>61</v>
      </c>
      <c r="AJ3650">
        <v>61</v>
      </c>
      <c r="AK3650">
        <v>61</v>
      </c>
      <c r="AL3650">
        <v>1.90625</v>
      </c>
      <c r="AM3650">
        <v>4</v>
      </c>
      <c r="AN3650">
        <v>61</v>
      </c>
      <c r="AO3650">
        <v>61</v>
      </c>
      <c r="AP3650">
        <v>6</v>
      </c>
      <c r="AQ3650">
        <v>0</v>
      </c>
      <c r="AR3650">
        <v>1</v>
      </c>
      <c r="AS3650">
        <v>1</v>
      </c>
      <c r="AT3650">
        <v>0</v>
      </c>
      <c r="AU3650">
        <v>0</v>
      </c>
      <c r="AV3650" t="s">
        <v>2</v>
      </c>
      <c r="AW3650" t="s">
        <v>2</v>
      </c>
      <c r="AX3650" t="s">
        <v>2</v>
      </c>
      <c r="AY3650" t="s">
        <v>2</v>
      </c>
      <c r="AZ3650">
        <v>1</v>
      </c>
      <c r="BA3650">
        <v>1</v>
      </c>
      <c r="BB3650">
        <v>0</v>
      </c>
      <c r="BC3650">
        <v>0</v>
      </c>
      <c r="BD3650">
        <v>1</v>
      </c>
      <c r="BE3650">
        <v>297019.34999999998</v>
      </c>
      <c r="BF3650">
        <v>297019.34999999998</v>
      </c>
      <c r="BG3650">
        <v>0</v>
      </c>
      <c r="BH3650">
        <v>0</v>
      </c>
    </row>
    <row r="3651" spans="1:60" x14ac:dyDescent="0.3">
      <c r="A3651">
        <v>471673</v>
      </c>
      <c r="B3651" t="s">
        <v>0</v>
      </c>
      <c r="C3651" t="s">
        <v>14</v>
      </c>
      <c r="D3651">
        <v>22</v>
      </c>
      <c r="E3651" t="s">
        <v>82</v>
      </c>
      <c r="F3651">
        <v>855</v>
      </c>
      <c r="G3651">
        <v>0</v>
      </c>
      <c r="H3651" t="s">
        <v>83</v>
      </c>
      <c r="I3651" t="s">
        <v>84</v>
      </c>
      <c r="J3651" t="s">
        <v>88</v>
      </c>
      <c r="K3651">
        <v>1</v>
      </c>
      <c r="L3651">
        <v>1</v>
      </c>
      <c r="M3651">
        <v>1</v>
      </c>
      <c r="N3651" t="s">
        <v>91</v>
      </c>
      <c r="O3651" t="s">
        <v>95</v>
      </c>
      <c r="P3651">
        <v>1</v>
      </c>
      <c r="Q3651">
        <v>10000</v>
      </c>
      <c r="R3651">
        <v>10000</v>
      </c>
      <c r="S3651">
        <v>10000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10000</v>
      </c>
      <c r="Z3651">
        <v>10000</v>
      </c>
      <c r="AA3651">
        <v>1</v>
      </c>
      <c r="AB3651">
        <v>1</v>
      </c>
      <c r="AC3651">
        <v>5</v>
      </c>
      <c r="AD3651" t="s">
        <v>2</v>
      </c>
      <c r="AE3651">
        <v>1</v>
      </c>
      <c r="AF3651">
        <v>27</v>
      </c>
      <c r="AG3651">
        <v>27</v>
      </c>
      <c r="AH3651">
        <v>27</v>
      </c>
      <c r="AI3651">
        <v>87</v>
      </c>
      <c r="AJ3651">
        <v>87</v>
      </c>
      <c r="AK3651">
        <v>87</v>
      </c>
      <c r="AL3651">
        <v>3.2222222222222201</v>
      </c>
      <c r="AM3651">
        <v>13</v>
      </c>
      <c r="AN3651">
        <v>87</v>
      </c>
      <c r="AO3651">
        <v>87</v>
      </c>
      <c r="AP3651">
        <v>4</v>
      </c>
      <c r="AQ3651">
        <v>0</v>
      </c>
      <c r="AR3651">
        <v>1</v>
      </c>
      <c r="AS3651">
        <v>1</v>
      </c>
      <c r="AT3651">
        <v>0</v>
      </c>
      <c r="AU3651">
        <v>0</v>
      </c>
      <c r="AV3651" t="s">
        <v>2</v>
      </c>
      <c r="AW3651" t="s">
        <v>2</v>
      </c>
      <c r="AX3651" t="s">
        <v>2</v>
      </c>
      <c r="AY3651" t="s">
        <v>2</v>
      </c>
      <c r="AZ3651">
        <v>1</v>
      </c>
      <c r="BA3651">
        <v>1</v>
      </c>
      <c r="BB3651">
        <v>0</v>
      </c>
      <c r="BC3651">
        <v>0</v>
      </c>
      <c r="BD3651">
        <v>1</v>
      </c>
      <c r="BE3651">
        <v>55096.77</v>
      </c>
      <c r="BF3651">
        <v>55096.77</v>
      </c>
      <c r="BG3651">
        <v>0</v>
      </c>
      <c r="BH3651">
        <v>0</v>
      </c>
    </row>
    <row r="3652" spans="1:60" x14ac:dyDescent="0.3">
      <c r="A3652">
        <v>761429</v>
      </c>
      <c r="B3652" t="s">
        <v>0</v>
      </c>
      <c r="C3652" t="s">
        <v>14</v>
      </c>
      <c r="D3652">
        <v>25</v>
      </c>
      <c r="E3652" t="s">
        <v>82</v>
      </c>
      <c r="F3652">
        <v>845</v>
      </c>
      <c r="G3652">
        <v>0</v>
      </c>
      <c r="H3652" t="s">
        <v>83</v>
      </c>
      <c r="I3652" t="s">
        <v>82</v>
      </c>
      <c r="J3652" t="s">
        <v>85</v>
      </c>
      <c r="K3652" t="s">
        <v>2</v>
      </c>
      <c r="L3652" t="s">
        <v>2</v>
      </c>
      <c r="M3652" t="s">
        <v>2</v>
      </c>
      <c r="N3652" t="s">
        <v>2</v>
      </c>
      <c r="O3652" t="s">
        <v>2</v>
      </c>
      <c r="P3652" t="s">
        <v>2</v>
      </c>
      <c r="Q3652" t="s">
        <v>2</v>
      </c>
      <c r="R3652" t="s">
        <v>2</v>
      </c>
      <c r="S3652" t="s">
        <v>2</v>
      </c>
      <c r="T3652" t="s">
        <v>2</v>
      </c>
      <c r="U3652" t="s">
        <v>2</v>
      </c>
      <c r="V3652" t="s">
        <v>2</v>
      </c>
      <c r="W3652" t="s">
        <v>2</v>
      </c>
      <c r="X3652" t="s">
        <v>2</v>
      </c>
      <c r="Y3652" t="s">
        <v>2</v>
      </c>
      <c r="Z3652" t="s">
        <v>2</v>
      </c>
      <c r="AA3652" t="s">
        <v>2</v>
      </c>
      <c r="AB3652" t="s">
        <v>2</v>
      </c>
      <c r="AC3652" t="s">
        <v>2</v>
      </c>
      <c r="AD3652" t="s">
        <v>2</v>
      </c>
      <c r="AE3652" t="s">
        <v>2</v>
      </c>
      <c r="AF3652">
        <v>5</v>
      </c>
      <c r="AG3652">
        <v>5</v>
      </c>
      <c r="AH3652">
        <v>5</v>
      </c>
      <c r="AI3652">
        <v>18</v>
      </c>
      <c r="AJ3652">
        <v>18</v>
      </c>
      <c r="AK3652">
        <v>18</v>
      </c>
      <c r="AL3652">
        <v>3.6</v>
      </c>
      <c r="AM3652">
        <v>9</v>
      </c>
      <c r="AN3652">
        <v>18</v>
      </c>
      <c r="AO3652">
        <v>18</v>
      </c>
      <c r="AP3652">
        <v>0</v>
      </c>
      <c r="AQ3652">
        <v>0</v>
      </c>
      <c r="AR3652">
        <v>1</v>
      </c>
      <c r="AS3652">
        <v>1</v>
      </c>
      <c r="AT3652">
        <v>0</v>
      </c>
      <c r="AU3652">
        <v>0</v>
      </c>
      <c r="AV3652" t="s">
        <v>2</v>
      </c>
      <c r="AW3652" t="s">
        <v>2</v>
      </c>
      <c r="AX3652" t="s">
        <v>2</v>
      </c>
      <c r="AY3652" t="s">
        <v>2</v>
      </c>
      <c r="AZ3652">
        <v>1</v>
      </c>
      <c r="BA3652">
        <v>1</v>
      </c>
      <c r="BB3652">
        <v>0</v>
      </c>
      <c r="BC3652">
        <v>0</v>
      </c>
      <c r="BD3652">
        <v>1</v>
      </c>
      <c r="BE3652">
        <v>14516.13</v>
      </c>
      <c r="BF3652">
        <v>14516.13</v>
      </c>
      <c r="BG3652">
        <v>0</v>
      </c>
      <c r="BH3652">
        <v>0</v>
      </c>
    </row>
    <row r="3653" spans="1:60" x14ac:dyDescent="0.3">
      <c r="A3653">
        <v>769007</v>
      </c>
      <c r="B3653" t="s">
        <v>0</v>
      </c>
      <c r="C3653" t="s">
        <v>13</v>
      </c>
      <c r="D3653">
        <v>28</v>
      </c>
      <c r="E3653" t="s">
        <v>82</v>
      </c>
      <c r="F3653">
        <v>925</v>
      </c>
      <c r="G3653">
        <v>1</v>
      </c>
      <c r="H3653" t="s">
        <v>83</v>
      </c>
      <c r="I3653" t="s">
        <v>84</v>
      </c>
      <c r="J3653" t="s">
        <v>85</v>
      </c>
      <c r="K3653">
        <v>23</v>
      </c>
      <c r="L3653">
        <v>22</v>
      </c>
      <c r="M3653">
        <v>17</v>
      </c>
      <c r="N3653" t="s">
        <v>91</v>
      </c>
      <c r="O3653" t="s">
        <v>95</v>
      </c>
      <c r="P3653">
        <v>12</v>
      </c>
      <c r="Q3653">
        <v>19332700</v>
      </c>
      <c r="R3653">
        <v>840552.17391304299</v>
      </c>
      <c r="S3653">
        <v>7600000</v>
      </c>
      <c r="T3653">
        <v>23</v>
      </c>
      <c r="U3653">
        <v>22</v>
      </c>
      <c r="V3653">
        <v>17</v>
      </c>
      <c r="W3653">
        <v>1</v>
      </c>
      <c r="X3653">
        <v>1</v>
      </c>
      <c r="Y3653">
        <v>6444233.3333333302</v>
      </c>
      <c r="Z3653">
        <v>8818700</v>
      </c>
      <c r="AA3653">
        <v>7.6666666666666696</v>
      </c>
      <c r="AB3653">
        <v>17</v>
      </c>
      <c r="AC3653">
        <v>10</v>
      </c>
      <c r="AD3653">
        <v>25</v>
      </c>
      <c r="AE3653">
        <v>23</v>
      </c>
      <c r="AF3653">
        <v>43</v>
      </c>
      <c r="AG3653">
        <v>39</v>
      </c>
      <c r="AH3653">
        <v>28</v>
      </c>
      <c r="AI3653">
        <v>232</v>
      </c>
      <c r="AJ3653">
        <v>224</v>
      </c>
      <c r="AK3653">
        <v>68</v>
      </c>
      <c r="AL3653">
        <v>5.3953488372093004</v>
      </c>
      <c r="AM3653">
        <v>86</v>
      </c>
      <c r="AN3653">
        <v>77.3333333333333</v>
      </c>
      <c r="AO3653">
        <v>156</v>
      </c>
      <c r="AP3653">
        <v>25</v>
      </c>
      <c r="AQ3653">
        <v>0</v>
      </c>
      <c r="AR3653">
        <v>1</v>
      </c>
      <c r="AS3653">
        <v>1</v>
      </c>
      <c r="AT3653">
        <v>0</v>
      </c>
      <c r="AU3653">
        <v>0</v>
      </c>
      <c r="AV3653" t="s">
        <v>2</v>
      </c>
      <c r="AW3653" t="s">
        <v>2</v>
      </c>
      <c r="AX3653" t="s">
        <v>2</v>
      </c>
      <c r="AY3653" t="s">
        <v>2</v>
      </c>
      <c r="AZ3653">
        <v>1</v>
      </c>
      <c r="BA3653">
        <v>1</v>
      </c>
      <c r="BB3653">
        <v>0</v>
      </c>
      <c r="BC3653">
        <v>0</v>
      </c>
      <c r="BD3653">
        <v>1</v>
      </c>
      <c r="BE3653">
        <v>500761.82666666701</v>
      </c>
      <c r="BF3653">
        <v>729420.16</v>
      </c>
      <c r="BG3653">
        <v>0</v>
      </c>
      <c r="BH3653">
        <v>0</v>
      </c>
    </row>
    <row r="3654" spans="1:60" x14ac:dyDescent="0.3">
      <c r="A3654">
        <v>459079</v>
      </c>
      <c r="B3654" t="s">
        <v>0</v>
      </c>
      <c r="C3654" t="s">
        <v>14</v>
      </c>
      <c r="D3654">
        <v>39</v>
      </c>
      <c r="E3654" t="s">
        <v>82</v>
      </c>
      <c r="F3654">
        <v>869</v>
      </c>
      <c r="G3654">
        <v>13</v>
      </c>
      <c r="H3654" t="s">
        <v>83</v>
      </c>
      <c r="I3654" t="s">
        <v>82</v>
      </c>
      <c r="J3654" t="s">
        <v>88</v>
      </c>
      <c r="K3654" t="s">
        <v>2</v>
      </c>
      <c r="L3654" t="s">
        <v>2</v>
      </c>
      <c r="M3654" t="s">
        <v>2</v>
      </c>
      <c r="N3654" t="s">
        <v>2</v>
      </c>
      <c r="O3654" t="s">
        <v>2</v>
      </c>
      <c r="P3654" t="s">
        <v>2</v>
      </c>
      <c r="Q3654" t="s">
        <v>2</v>
      </c>
      <c r="R3654" t="s">
        <v>2</v>
      </c>
      <c r="S3654" t="s">
        <v>2</v>
      </c>
      <c r="T3654" t="s">
        <v>2</v>
      </c>
      <c r="U3654" t="s">
        <v>2</v>
      </c>
      <c r="V3654" t="s">
        <v>2</v>
      </c>
      <c r="W3654" t="s">
        <v>2</v>
      </c>
      <c r="X3654" t="s">
        <v>2</v>
      </c>
      <c r="Y3654" t="s">
        <v>2</v>
      </c>
      <c r="Z3654" t="s">
        <v>2</v>
      </c>
      <c r="AA3654" t="s">
        <v>2</v>
      </c>
      <c r="AB3654" t="s">
        <v>2</v>
      </c>
      <c r="AC3654" t="s">
        <v>2</v>
      </c>
      <c r="AD3654" t="s">
        <v>2</v>
      </c>
      <c r="AE3654" t="s">
        <v>2</v>
      </c>
      <c r="AF3654">
        <v>22</v>
      </c>
      <c r="AG3654">
        <v>22</v>
      </c>
      <c r="AH3654">
        <v>22</v>
      </c>
      <c r="AI3654">
        <v>84</v>
      </c>
      <c r="AJ3654">
        <v>84</v>
      </c>
      <c r="AK3654">
        <v>84</v>
      </c>
      <c r="AL3654">
        <v>3.8181818181818201</v>
      </c>
      <c r="AM3654">
        <v>13</v>
      </c>
      <c r="AN3654">
        <v>84</v>
      </c>
      <c r="AO3654">
        <v>84</v>
      </c>
      <c r="AP3654">
        <v>10</v>
      </c>
      <c r="AQ3654">
        <v>3</v>
      </c>
      <c r="AR3654">
        <v>0</v>
      </c>
      <c r="AS3654">
        <v>0</v>
      </c>
      <c r="AT3654">
        <v>1</v>
      </c>
      <c r="AU3654">
        <v>1</v>
      </c>
      <c r="AV3654" t="s">
        <v>2</v>
      </c>
      <c r="AW3654" t="s">
        <v>2</v>
      </c>
      <c r="AX3654" t="s">
        <v>2</v>
      </c>
      <c r="AY3654" t="s">
        <v>2</v>
      </c>
      <c r="AZ3654" t="s">
        <v>2</v>
      </c>
      <c r="BA3654" t="s">
        <v>2</v>
      </c>
      <c r="BB3654" t="s">
        <v>2</v>
      </c>
      <c r="BC3654" t="s">
        <v>2</v>
      </c>
      <c r="BD3654" t="s">
        <v>2</v>
      </c>
      <c r="BE3654" t="s">
        <v>2</v>
      </c>
      <c r="BF3654" t="s">
        <v>2</v>
      </c>
      <c r="BG3654" t="s">
        <v>2</v>
      </c>
      <c r="BH3654" t="s">
        <v>2</v>
      </c>
    </row>
    <row r="3655" spans="1:60" x14ac:dyDescent="0.3">
      <c r="A3655">
        <v>305427</v>
      </c>
      <c r="B3655" t="s">
        <v>0</v>
      </c>
      <c r="C3655" t="s">
        <v>14</v>
      </c>
      <c r="D3655">
        <v>32</v>
      </c>
      <c r="E3655" t="s">
        <v>82</v>
      </c>
      <c r="F3655">
        <v>930</v>
      </c>
      <c r="G3655">
        <v>0</v>
      </c>
      <c r="H3655" t="s">
        <v>83</v>
      </c>
      <c r="I3655" t="s">
        <v>82</v>
      </c>
      <c r="J3655" t="s">
        <v>85</v>
      </c>
      <c r="K3655" t="s">
        <v>2</v>
      </c>
      <c r="L3655" t="s">
        <v>2</v>
      </c>
      <c r="M3655" t="s">
        <v>2</v>
      </c>
      <c r="N3655" t="s">
        <v>2</v>
      </c>
      <c r="O3655" t="s">
        <v>2</v>
      </c>
      <c r="P3655" t="s">
        <v>2</v>
      </c>
      <c r="Q3655" t="s">
        <v>2</v>
      </c>
      <c r="R3655" t="s">
        <v>2</v>
      </c>
      <c r="S3655" t="s">
        <v>2</v>
      </c>
      <c r="T3655" t="s">
        <v>2</v>
      </c>
      <c r="U3655" t="s">
        <v>2</v>
      </c>
      <c r="V3655" t="s">
        <v>2</v>
      </c>
      <c r="W3655" t="s">
        <v>2</v>
      </c>
      <c r="X3655" t="s">
        <v>2</v>
      </c>
      <c r="Y3655" t="s">
        <v>2</v>
      </c>
      <c r="Z3655" t="s">
        <v>2</v>
      </c>
      <c r="AA3655" t="s">
        <v>2</v>
      </c>
      <c r="AB3655" t="s">
        <v>2</v>
      </c>
      <c r="AC3655" t="s">
        <v>2</v>
      </c>
      <c r="AD3655" t="s">
        <v>2</v>
      </c>
      <c r="AE3655" t="s">
        <v>2</v>
      </c>
      <c r="AF3655">
        <v>14</v>
      </c>
      <c r="AG3655">
        <v>6</v>
      </c>
      <c r="AH3655" t="s">
        <v>2</v>
      </c>
      <c r="AI3655">
        <v>49</v>
      </c>
      <c r="AJ3655">
        <v>18</v>
      </c>
      <c r="AK3655" t="s">
        <v>2</v>
      </c>
      <c r="AL3655">
        <v>3.5</v>
      </c>
      <c r="AM3655">
        <v>18</v>
      </c>
      <c r="AN3655">
        <v>24.5</v>
      </c>
      <c r="AO3655">
        <v>31</v>
      </c>
      <c r="AP3655">
        <v>20</v>
      </c>
      <c r="AQ3655">
        <v>1</v>
      </c>
      <c r="AR3655" t="s">
        <v>2</v>
      </c>
      <c r="AS3655" t="s">
        <v>2</v>
      </c>
      <c r="AT3655" t="s">
        <v>2</v>
      </c>
      <c r="AU3655" t="s">
        <v>2</v>
      </c>
      <c r="AV3655" t="s">
        <v>2</v>
      </c>
      <c r="AW3655" t="s">
        <v>2</v>
      </c>
      <c r="AX3655" t="s">
        <v>2</v>
      </c>
      <c r="AY3655" t="s">
        <v>2</v>
      </c>
      <c r="AZ3655" t="s">
        <v>2</v>
      </c>
      <c r="BA3655" t="s">
        <v>2</v>
      </c>
      <c r="BB3655" t="s">
        <v>2</v>
      </c>
      <c r="BC3655" t="s">
        <v>2</v>
      </c>
      <c r="BD3655" t="s">
        <v>2</v>
      </c>
      <c r="BE3655" t="s">
        <v>2</v>
      </c>
      <c r="BF3655" t="s">
        <v>2</v>
      </c>
      <c r="BG3655" t="s">
        <v>2</v>
      </c>
      <c r="BH3655" t="s">
        <v>2</v>
      </c>
    </row>
    <row r="3656" spans="1:60" x14ac:dyDescent="0.3">
      <c r="A3656">
        <v>499369</v>
      </c>
      <c r="B3656" t="s">
        <v>0</v>
      </c>
      <c r="C3656" t="s">
        <v>14</v>
      </c>
      <c r="D3656">
        <v>33</v>
      </c>
      <c r="E3656" t="s">
        <v>82</v>
      </c>
      <c r="F3656">
        <v>926</v>
      </c>
      <c r="G3656">
        <v>4</v>
      </c>
      <c r="H3656" t="s">
        <v>83</v>
      </c>
      <c r="I3656" t="s">
        <v>84</v>
      </c>
      <c r="J3656" t="s">
        <v>85</v>
      </c>
      <c r="K3656" t="s">
        <v>2</v>
      </c>
      <c r="L3656" t="s">
        <v>2</v>
      </c>
      <c r="M3656" t="s">
        <v>2</v>
      </c>
      <c r="N3656" t="s">
        <v>2</v>
      </c>
      <c r="O3656" t="s">
        <v>2</v>
      </c>
      <c r="P3656" t="s">
        <v>2</v>
      </c>
      <c r="Q3656" t="s">
        <v>2</v>
      </c>
      <c r="R3656" t="s">
        <v>2</v>
      </c>
      <c r="S3656" t="s">
        <v>2</v>
      </c>
      <c r="T3656" t="s">
        <v>2</v>
      </c>
      <c r="U3656" t="s">
        <v>2</v>
      </c>
      <c r="V3656" t="s">
        <v>2</v>
      </c>
      <c r="W3656" t="s">
        <v>2</v>
      </c>
      <c r="X3656" t="s">
        <v>2</v>
      </c>
      <c r="Y3656" t="s">
        <v>2</v>
      </c>
      <c r="Z3656" t="s">
        <v>2</v>
      </c>
      <c r="AA3656" t="s">
        <v>2</v>
      </c>
      <c r="AB3656" t="s">
        <v>2</v>
      </c>
      <c r="AC3656" t="s">
        <v>2</v>
      </c>
      <c r="AD3656" t="s">
        <v>2</v>
      </c>
      <c r="AE3656" t="s">
        <v>2</v>
      </c>
      <c r="AF3656">
        <v>18</v>
      </c>
      <c r="AG3656">
        <v>6</v>
      </c>
      <c r="AH3656" t="s">
        <v>2</v>
      </c>
      <c r="AI3656">
        <v>111</v>
      </c>
      <c r="AJ3656">
        <v>26</v>
      </c>
      <c r="AK3656" t="s">
        <v>2</v>
      </c>
      <c r="AL3656">
        <v>6.1666666666666696</v>
      </c>
      <c r="AM3656">
        <v>42</v>
      </c>
      <c r="AN3656">
        <v>55.5</v>
      </c>
      <c r="AO3656">
        <v>85</v>
      </c>
      <c r="AP3656">
        <v>13</v>
      </c>
      <c r="AQ3656">
        <v>1</v>
      </c>
      <c r="AR3656" t="s">
        <v>2</v>
      </c>
      <c r="AS3656" t="s">
        <v>2</v>
      </c>
      <c r="AT3656" t="s">
        <v>2</v>
      </c>
      <c r="AU3656" t="s">
        <v>2</v>
      </c>
      <c r="AV3656">
        <v>295000000</v>
      </c>
      <c r="AW3656">
        <v>292500000</v>
      </c>
      <c r="AX3656">
        <v>1</v>
      </c>
      <c r="AY3656">
        <v>1</v>
      </c>
      <c r="AZ3656">
        <v>1</v>
      </c>
      <c r="BA3656">
        <v>1</v>
      </c>
      <c r="BB3656">
        <v>0</v>
      </c>
      <c r="BC3656">
        <v>0</v>
      </c>
      <c r="BD3656">
        <v>1</v>
      </c>
      <c r="BE3656">
        <v>365683.02</v>
      </c>
      <c r="BF3656">
        <v>488218.08</v>
      </c>
      <c r="BG3656">
        <v>0</v>
      </c>
      <c r="BH3656">
        <v>0</v>
      </c>
    </row>
    <row r="3657" spans="1:60" x14ac:dyDescent="0.3">
      <c r="A3657">
        <v>952804</v>
      </c>
      <c r="B3657" t="s">
        <v>0</v>
      </c>
      <c r="C3657" t="s">
        <v>13</v>
      </c>
      <c r="D3657">
        <v>25</v>
      </c>
      <c r="E3657" t="s">
        <v>82</v>
      </c>
      <c r="F3657">
        <v>930</v>
      </c>
      <c r="G3657">
        <v>0</v>
      </c>
      <c r="H3657" t="s">
        <v>83</v>
      </c>
      <c r="I3657" t="s">
        <v>84</v>
      </c>
      <c r="J3657" t="s">
        <v>88</v>
      </c>
      <c r="K3657" t="s">
        <v>2</v>
      </c>
      <c r="L3657" t="s">
        <v>2</v>
      </c>
      <c r="M3657" t="s">
        <v>2</v>
      </c>
      <c r="N3657" t="s">
        <v>2</v>
      </c>
      <c r="O3657" t="s">
        <v>2</v>
      </c>
      <c r="P3657" t="s">
        <v>2</v>
      </c>
      <c r="Q3657" t="s">
        <v>2</v>
      </c>
      <c r="R3657" t="s">
        <v>2</v>
      </c>
      <c r="S3657" t="s">
        <v>2</v>
      </c>
      <c r="T3657" t="s">
        <v>2</v>
      </c>
      <c r="U3657" t="s">
        <v>2</v>
      </c>
      <c r="V3657" t="s">
        <v>2</v>
      </c>
      <c r="W3657" t="s">
        <v>2</v>
      </c>
      <c r="X3657" t="s">
        <v>2</v>
      </c>
      <c r="Y3657" t="s">
        <v>2</v>
      </c>
      <c r="Z3657" t="s">
        <v>2</v>
      </c>
      <c r="AA3657" t="s">
        <v>2</v>
      </c>
      <c r="AB3657" t="s">
        <v>2</v>
      </c>
      <c r="AC3657" t="s">
        <v>2</v>
      </c>
      <c r="AD3657" t="s">
        <v>2</v>
      </c>
      <c r="AE3657" t="s">
        <v>2</v>
      </c>
      <c r="AF3657">
        <v>16</v>
      </c>
      <c r="AG3657">
        <v>6</v>
      </c>
      <c r="AH3657">
        <v>1</v>
      </c>
      <c r="AI3657">
        <v>174</v>
      </c>
      <c r="AJ3657">
        <v>91</v>
      </c>
      <c r="AK3657">
        <v>7</v>
      </c>
      <c r="AL3657">
        <v>10.875</v>
      </c>
      <c r="AM3657">
        <v>42</v>
      </c>
      <c r="AN3657">
        <v>58</v>
      </c>
      <c r="AO3657">
        <v>84</v>
      </c>
      <c r="AP3657">
        <v>12</v>
      </c>
      <c r="AQ3657">
        <v>0</v>
      </c>
      <c r="AR3657">
        <v>1</v>
      </c>
      <c r="AS3657">
        <v>1</v>
      </c>
      <c r="AT3657">
        <v>0</v>
      </c>
      <c r="AU3657">
        <v>0</v>
      </c>
      <c r="AV3657" t="s">
        <v>2</v>
      </c>
      <c r="AW3657" t="s">
        <v>2</v>
      </c>
      <c r="AX3657" t="s">
        <v>2</v>
      </c>
      <c r="AY3657" t="s">
        <v>2</v>
      </c>
      <c r="AZ3657">
        <v>1</v>
      </c>
      <c r="BA3657">
        <v>1</v>
      </c>
      <c r="BB3657">
        <v>1</v>
      </c>
      <c r="BC3657">
        <v>1</v>
      </c>
      <c r="BD3657">
        <v>2</v>
      </c>
      <c r="BE3657">
        <v>1258491.97</v>
      </c>
      <c r="BF3657">
        <v>1770173.4399999999</v>
      </c>
      <c r="BG3657">
        <v>797849462.36666703</v>
      </c>
      <c r="BH3657">
        <v>1060000000</v>
      </c>
    </row>
    <row r="3658" spans="1:60" x14ac:dyDescent="0.3">
      <c r="A3658">
        <v>837735</v>
      </c>
      <c r="B3658" t="s">
        <v>0</v>
      </c>
      <c r="C3658" t="s">
        <v>13</v>
      </c>
      <c r="D3658">
        <v>27</v>
      </c>
      <c r="E3658" t="s">
        <v>82</v>
      </c>
      <c r="F3658">
        <v>917</v>
      </c>
      <c r="G3658">
        <v>0</v>
      </c>
      <c r="H3658" t="s">
        <v>83</v>
      </c>
      <c r="I3658" t="s">
        <v>84</v>
      </c>
      <c r="J3658" t="s">
        <v>88</v>
      </c>
      <c r="K3658">
        <v>2</v>
      </c>
      <c r="L3658">
        <v>1</v>
      </c>
      <c r="M3658">
        <v>1</v>
      </c>
      <c r="N3658" t="s">
        <v>86</v>
      </c>
      <c r="O3658" t="s">
        <v>90</v>
      </c>
      <c r="P3658">
        <v>2</v>
      </c>
      <c r="Q3658">
        <v>150000</v>
      </c>
      <c r="R3658">
        <v>75000</v>
      </c>
      <c r="S3658">
        <v>100000</v>
      </c>
      <c r="T3658">
        <v>3</v>
      </c>
      <c r="U3658">
        <v>1</v>
      </c>
      <c r="V3658">
        <v>1</v>
      </c>
      <c r="W3658">
        <v>1.5</v>
      </c>
      <c r="X3658">
        <v>2</v>
      </c>
      <c r="Y3658">
        <v>75000</v>
      </c>
      <c r="Z3658">
        <v>100000</v>
      </c>
      <c r="AA3658">
        <v>1.5</v>
      </c>
      <c r="AB3658">
        <v>2</v>
      </c>
      <c r="AC3658">
        <v>14</v>
      </c>
      <c r="AD3658">
        <v>35</v>
      </c>
      <c r="AE3658">
        <v>2</v>
      </c>
      <c r="AF3658">
        <v>11</v>
      </c>
      <c r="AG3658">
        <v>4</v>
      </c>
      <c r="AH3658">
        <v>3</v>
      </c>
      <c r="AI3658">
        <v>19</v>
      </c>
      <c r="AJ3658">
        <v>8</v>
      </c>
      <c r="AK3658">
        <v>6</v>
      </c>
      <c r="AL3658">
        <v>1.72727272727273</v>
      </c>
      <c r="AM3658">
        <v>3</v>
      </c>
      <c r="AN3658">
        <v>6.3333333333333304</v>
      </c>
      <c r="AO3658">
        <v>11</v>
      </c>
      <c r="AP3658">
        <v>19</v>
      </c>
      <c r="AQ3658">
        <v>4</v>
      </c>
      <c r="AR3658">
        <v>1</v>
      </c>
      <c r="AS3658">
        <v>1</v>
      </c>
      <c r="AT3658">
        <v>0</v>
      </c>
      <c r="AU3658">
        <v>0</v>
      </c>
      <c r="AV3658" t="s">
        <v>2</v>
      </c>
      <c r="AW3658" t="s">
        <v>2</v>
      </c>
      <c r="AX3658" t="s">
        <v>2</v>
      </c>
      <c r="AY3658" t="s">
        <v>2</v>
      </c>
      <c r="AZ3658">
        <v>1</v>
      </c>
      <c r="BA3658">
        <v>1</v>
      </c>
      <c r="BB3658">
        <v>0</v>
      </c>
      <c r="BC3658">
        <v>0</v>
      </c>
      <c r="BD3658">
        <v>1</v>
      </c>
      <c r="BE3658">
        <v>365933.563333333</v>
      </c>
      <c r="BF3658">
        <v>432948.73</v>
      </c>
      <c r="BG3658">
        <v>0</v>
      </c>
      <c r="BH3658">
        <v>0</v>
      </c>
    </row>
    <row r="3659" spans="1:60" x14ac:dyDescent="0.3">
      <c r="A3659">
        <v>334793</v>
      </c>
      <c r="B3659" t="s">
        <v>0</v>
      </c>
      <c r="C3659" t="s">
        <v>14</v>
      </c>
      <c r="D3659">
        <v>29</v>
      </c>
      <c r="E3659" t="s">
        <v>82</v>
      </c>
      <c r="F3659">
        <v>914</v>
      </c>
      <c r="G3659">
        <v>0</v>
      </c>
      <c r="H3659" t="s">
        <v>83</v>
      </c>
      <c r="I3659" t="s">
        <v>82</v>
      </c>
      <c r="J3659" t="s">
        <v>88</v>
      </c>
      <c r="K3659" t="s">
        <v>2</v>
      </c>
      <c r="L3659" t="s">
        <v>2</v>
      </c>
      <c r="M3659" t="s">
        <v>2</v>
      </c>
      <c r="N3659" t="s">
        <v>2</v>
      </c>
      <c r="O3659" t="s">
        <v>2</v>
      </c>
      <c r="P3659" t="s">
        <v>2</v>
      </c>
      <c r="Q3659" t="s">
        <v>2</v>
      </c>
      <c r="R3659" t="s">
        <v>2</v>
      </c>
      <c r="S3659" t="s">
        <v>2</v>
      </c>
      <c r="T3659" t="s">
        <v>2</v>
      </c>
      <c r="U3659" t="s">
        <v>2</v>
      </c>
      <c r="V3659" t="s">
        <v>2</v>
      </c>
      <c r="W3659" t="s">
        <v>2</v>
      </c>
      <c r="X3659" t="s">
        <v>2</v>
      </c>
      <c r="Y3659" t="s">
        <v>2</v>
      </c>
      <c r="Z3659" t="s">
        <v>2</v>
      </c>
      <c r="AA3659" t="s">
        <v>2</v>
      </c>
      <c r="AB3659" t="s">
        <v>2</v>
      </c>
      <c r="AC3659" t="s">
        <v>2</v>
      </c>
      <c r="AD3659" t="s">
        <v>2</v>
      </c>
      <c r="AE3659" t="s">
        <v>2</v>
      </c>
      <c r="AF3659">
        <v>67</v>
      </c>
      <c r="AG3659">
        <v>29</v>
      </c>
      <c r="AH3659">
        <v>15</v>
      </c>
      <c r="AI3659">
        <v>234</v>
      </c>
      <c r="AJ3659">
        <v>141</v>
      </c>
      <c r="AK3659">
        <v>71</v>
      </c>
      <c r="AL3659">
        <v>3.4925373134328401</v>
      </c>
      <c r="AM3659">
        <v>14</v>
      </c>
      <c r="AN3659">
        <v>78</v>
      </c>
      <c r="AO3659">
        <v>96</v>
      </c>
      <c r="AP3659">
        <v>9</v>
      </c>
      <c r="AQ3659">
        <v>0</v>
      </c>
      <c r="AR3659">
        <v>1</v>
      </c>
      <c r="AS3659">
        <v>1</v>
      </c>
      <c r="AT3659">
        <v>0</v>
      </c>
      <c r="AU3659">
        <v>0</v>
      </c>
      <c r="AV3659" t="s">
        <v>2</v>
      </c>
      <c r="AW3659" t="s">
        <v>2</v>
      </c>
      <c r="AX3659" t="s">
        <v>2</v>
      </c>
      <c r="AY3659" t="s">
        <v>2</v>
      </c>
      <c r="AZ3659">
        <v>1</v>
      </c>
      <c r="BA3659">
        <v>1</v>
      </c>
      <c r="BB3659">
        <v>3</v>
      </c>
      <c r="BC3659">
        <v>3.5</v>
      </c>
      <c r="BD3659">
        <v>4.5</v>
      </c>
      <c r="BE3659">
        <v>2432795.7000000002</v>
      </c>
      <c r="BF3659">
        <v>3596774.1949999998</v>
      </c>
      <c r="BG3659">
        <v>215725806.45333299</v>
      </c>
      <c r="BH3659">
        <v>288104838.70999998</v>
      </c>
    </row>
    <row r="3660" spans="1:60" x14ac:dyDescent="0.3">
      <c r="A3660">
        <v>529307</v>
      </c>
      <c r="B3660" t="s">
        <v>0</v>
      </c>
      <c r="C3660" t="s">
        <v>14</v>
      </c>
      <c r="D3660">
        <v>21</v>
      </c>
      <c r="E3660" t="s">
        <v>82</v>
      </c>
      <c r="F3660">
        <v>912</v>
      </c>
      <c r="G3660">
        <v>0</v>
      </c>
      <c r="H3660" t="s">
        <v>83</v>
      </c>
      <c r="I3660" t="s">
        <v>82</v>
      </c>
      <c r="J3660" t="s">
        <v>88</v>
      </c>
      <c r="K3660">
        <v>14</v>
      </c>
      <c r="L3660">
        <v>11</v>
      </c>
      <c r="M3660">
        <v>6</v>
      </c>
      <c r="N3660" t="s">
        <v>91</v>
      </c>
      <c r="O3660" t="s">
        <v>92</v>
      </c>
      <c r="P3660">
        <v>13</v>
      </c>
      <c r="Q3660">
        <v>420000</v>
      </c>
      <c r="R3660">
        <v>30000</v>
      </c>
      <c r="S3660">
        <v>100000</v>
      </c>
      <c r="T3660">
        <v>15</v>
      </c>
      <c r="U3660">
        <v>12</v>
      </c>
      <c r="V3660">
        <v>7</v>
      </c>
      <c r="W3660">
        <v>1.0714285714285701</v>
      </c>
      <c r="X3660">
        <v>2</v>
      </c>
      <c r="Y3660">
        <v>140000</v>
      </c>
      <c r="Z3660">
        <v>220000</v>
      </c>
      <c r="AA3660">
        <v>5</v>
      </c>
      <c r="AB3660">
        <v>7</v>
      </c>
      <c r="AC3660">
        <v>4</v>
      </c>
      <c r="AD3660">
        <v>13</v>
      </c>
      <c r="AE3660">
        <v>14</v>
      </c>
      <c r="AF3660">
        <v>156</v>
      </c>
      <c r="AG3660">
        <v>124</v>
      </c>
      <c r="AH3660">
        <v>58</v>
      </c>
      <c r="AI3660">
        <v>756</v>
      </c>
      <c r="AJ3660">
        <v>550</v>
      </c>
      <c r="AK3660">
        <v>118</v>
      </c>
      <c r="AL3660">
        <v>4.8461538461538503</v>
      </c>
      <c r="AM3660">
        <v>62</v>
      </c>
      <c r="AN3660">
        <v>252</v>
      </c>
      <c r="AO3660">
        <v>432</v>
      </c>
      <c r="AP3660">
        <v>9</v>
      </c>
      <c r="AQ3660">
        <v>0</v>
      </c>
      <c r="AR3660">
        <v>1</v>
      </c>
      <c r="AS3660">
        <v>1</v>
      </c>
      <c r="AT3660">
        <v>0</v>
      </c>
      <c r="AU3660">
        <v>0</v>
      </c>
      <c r="AV3660" t="s">
        <v>2</v>
      </c>
      <c r="AW3660" t="s">
        <v>2</v>
      </c>
      <c r="AX3660" t="s">
        <v>2</v>
      </c>
      <c r="AY3660" t="s">
        <v>2</v>
      </c>
      <c r="AZ3660">
        <v>1</v>
      </c>
      <c r="BA3660">
        <v>1</v>
      </c>
      <c r="BB3660">
        <v>0</v>
      </c>
      <c r="BC3660">
        <v>0</v>
      </c>
      <c r="BD3660">
        <v>1</v>
      </c>
      <c r="BE3660">
        <v>1799903.5366666701</v>
      </c>
      <c r="BF3660">
        <v>2653403.69</v>
      </c>
      <c r="BG3660">
        <v>0</v>
      </c>
      <c r="BH3660">
        <v>0</v>
      </c>
    </row>
    <row r="3661" spans="1:60" x14ac:dyDescent="0.3">
      <c r="A3661">
        <v>619635</v>
      </c>
      <c r="B3661" t="s">
        <v>0</v>
      </c>
      <c r="C3661" t="s">
        <v>13</v>
      </c>
      <c r="D3661">
        <v>21</v>
      </c>
      <c r="E3661" t="s">
        <v>82</v>
      </c>
      <c r="F3661">
        <v>889</v>
      </c>
      <c r="G3661">
        <v>0</v>
      </c>
      <c r="H3661" t="s">
        <v>83</v>
      </c>
      <c r="I3661" t="s">
        <v>82</v>
      </c>
      <c r="J3661" t="s">
        <v>85</v>
      </c>
      <c r="K3661">
        <v>7</v>
      </c>
      <c r="L3661">
        <v>7</v>
      </c>
      <c r="M3661">
        <v>5</v>
      </c>
      <c r="N3661" t="s">
        <v>91</v>
      </c>
      <c r="O3661" t="s">
        <v>95</v>
      </c>
      <c r="P3661">
        <v>6</v>
      </c>
      <c r="Q3661">
        <v>11464800</v>
      </c>
      <c r="R3661">
        <v>1637828.57142857</v>
      </c>
      <c r="S3661">
        <v>6000000</v>
      </c>
      <c r="T3661">
        <v>11</v>
      </c>
      <c r="U3661">
        <v>11</v>
      </c>
      <c r="V3661">
        <v>9</v>
      </c>
      <c r="W3661">
        <v>1.5714285714285701</v>
      </c>
      <c r="X3661">
        <v>4</v>
      </c>
      <c r="Y3661">
        <v>5732400</v>
      </c>
      <c r="Z3661">
        <v>10904800</v>
      </c>
      <c r="AA3661">
        <v>5.5</v>
      </c>
      <c r="AB3661">
        <v>9</v>
      </c>
      <c r="AC3661">
        <v>3</v>
      </c>
      <c r="AD3661">
        <v>12</v>
      </c>
      <c r="AE3661">
        <v>7</v>
      </c>
      <c r="AF3661">
        <v>21</v>
      </c>
      <c r="AG3661">
        <v>21</v>
      </c>
      <c r="AH3661">
        <v>14</v>
      </c>
      <c r="AI3661">
        <v>228</v>
      </c>
      <c r="AJ3661">
        <v>228</v>
      </c>
      <c r="AK3661">
        <v>62</v>
      </c>
      <c r="AL3661">
        <v>10.8571428571429</v>
      </c>
      <c r="AM3661">
        <v>72</v>
      </c>
      <c r="AN3661">
        <v>114</v>
      </c>
      <c r="AO3661">
        <v>166</v>
      </c>
      <c r="AP3661">
        <v>12</v>
      </c>
      <c r="AQ3661">
        <v>0</v>
      </c>
      <c r="AR3661">
        <v>1</v>
      </c>
      <c r="AS3661">
        <v>1</v>
      </c>
      <c r="AT3661">
        <v>0</v>
      </c>
      <c r="AU3661">
        <v>0</v>
      </c>
      <c r="AV3661" t="s">
        <v>2</v>
      </c>
      <c r="AW3661" t="s">
        <v>2</v>
      </c>
      <c r="AX3661" t="s">
        <v>2</v>
      </c>
      <c r="AY3661" t="s">
        <v>2</v>
      </c>
      <c r="AZ3661">
        <v>1</v>
      </c>
      <c r="BA3661">
        <v>1</v>
      </c>
      <c r="BB3661">
        <v>0</v>
      </c>
      <c r="BC3661">
        <v>0</v>
      </c>
      <c r="BD3661">
        <v>1</v>
      </c>
      <c r="BE3661">
        <v>1917256.925</v>
      </c>
      <c r="BF3661">
        <v>1917256.925</v>
      </c>
      <c r="BG3661">
        <v>0</v>
      </c>
      <c r="BH3661">
        <v>0</v>
      </c>
    </row>
    <row r="3662" spans="1:60" x14ac:dyDescent="0.3">
      <c r="A3662">
        <v>45604</v>
      </c>
      <c r="B3662" t="s">
        <v>0</v>
      </c>
      <c r="C3662" t="s">
        <v>13</v>
      </c>
      <c r="D3662">
        <v>25</v>
      </c>
      <c r="E3662" t="s">
        <v>82</v>
      </c>
      <c r="F3662">
        <v>860</v>
      </c>
      <c r="G3662">
        <v>21</v>
      </c>
      <c r="H3662" t="s">
        <v>83</v>
      </c>
      <c r="I3662" t="s">
        <v>82</v>
      </c>
      <c r="J3662" t="s">
        <v>88</v>
      </c>
      <c r="K3662" t="s">
        <v>2</v>
      </c>
      <c r="L3662" t="s">
        <v>2</v>
      </c>
      <c r="M3662" t="s">
        <v>2</v>
      </c>
      <c r="N3662" t="s">
        <v>2</v>
      </c>
      <c r="O3662" t="s">
        <v>2</v>
      </c>
      <c r="P3662" t="s">
        <v>2</v>
      </c>
      <c r="Q3662" t="s">
        <v>2</v>
      </c>
      <c r="R3662" t="s">
        <v>2</v>
      </c>
      <c r="S3662" t="s">
        <v>2</v>
      </c>
      <c r="T3662" t="s">
        <v>2</v>
      </c>
      <c r="U3662" t="s">
        <v>2</v>
      </c>
      <c r="V3662" t="s">
        <v>2</v>
      </c>
      <c r="W3662" t="s">
        <v>2</v>
      </c>
      <c r="X3662" t="s">
        <v>2</v>
      </c>
      <c r="Y3662" t="s">
        <v>2</v>
      </c>
      <c r="Z3662" t="s">
        <v>2</v>
      </c>
      <c r="AA3662" t="s">
        <v>2</v>
      </c>
      <c r="AB3662" t="s">
        <v>2</v>
      </c>
      <c r="AC3662" t="s">
        <v>2</v>
      </c>
      <c r="AD3662" t="s">
        <v>2</v>
      </c>
      <c r="AE3662" t="s">
        <v>2</v>
      </c>
      <c r="AF3662">
        <v>5</v>
      </c>
      <c r="AG3662">
        <v>5</v>
      </c>
      <c r="AH3662">
        <v>5</v>
      </c>
      <c r="AI3662">
        <v>11</v>
      </c>
      <c r="AJ3662">
        <v>11</v>
      </c>
      <c r="AK3662">
        <v>11</v>
      </c>
      <c r="AL3662">
        <v>2.2000000000000002</v>
      </c>
      <c r="AM3662">
        <v>5</v>
      </c>
      <c r="AN3662">
        <v>11</v>
      </c>
      <c r="AO3662">
        <v>11</v>
      </c>
      <c r="AP3662">
        <v>4</v>
      </c>
      <c r="AQ3662">
        <v>0</v>
      </c>
      <c r="AR3662">
        <v>1</v>
      </c>
      <c r="AS3662">
        <v>1</v>
      </c>
      <c r="AT3662">
        <v>0</v>
      </c>
      <c r="AU3662">
        <v>0</v>
      </c>
      <c r="AV3662" t="s">
        <v>2</v>
      </c>
      <c r="AW3662" t="s">
        <v>2</v>
      </c>
      <c r="AX3662" t="s">
        <v>2</v>
      </c>
      <c r="AY3662" t="s">
        <v>2</v>
      </c>
      <c r="AZ3662">
        <v>1</v>
      </c>
      <c r="BA3662">
        <v>1</v>
      </c>
      <c r="BB3662">
        <v>0</v>
      </c>
      <c r="BC3662">
        <v>0</v>
      </c>
      <c r="BD3662">
        <v>1</v>
      </c>
      <c r="BE3662">
        <v>486751.15</v>
      </c>
      <c r="BF3662">
        <v>486751.15</v>
      </c>
      <c r="BG3662">
        <v>0</v>
      </c>
      <c r="BH3662">
        <v>0</v>
      </c>
    </row>
    <row r="3663" spans="1:60" x14ac:dyDescent="0.3">
      <c r="A3663">
        <v>154301</v>
      </c>
      <c r="B3663" t="s">
        <v>0</v>
      </c>
      <c r="C3663" t="s">
        <v>14</v>
      </c>
      <c r="D3663">
        <v>24</v>
      </c>
      <c r="E3663" t="s">
        <v>82</v>
      </c>
      <c r="F3663">
        <v>869</v>
      </c>
      <c r="G3663">
        <v>8</v>
      </c>
      <c r="H3663" t="s">
        <v>83</v>
      </c>
      <c r="I3663" t="s">
        <v>84</v>
      </c>
      <c r="J3663" t="s">
        <v>85</v>
      </c>
      <c r="K3663" t="s">
        <v>2</v>
      </c>
      <c r="L3663" t="s">
        <v>2</v>
      </c>
      <c r="M3663" t="s">
        <v>2</v>
      </c>
      <c r="N3663" t="s">
        <v>2</v>
      </c>
      <c r="O3663" t="s">
        <v>2</v>
      </c>
      <c r="P3663" t="s">
        <v>2</v>
      </c>
      <c r="Q3663" t="s">
        <v>2</v>
      </c>
      <c r="R3663" t="s">
        <v>2</v>
      </c>
      <c r="S3663" t="s">
        <v>2</v>
      </c>
      <c r="T3663" t="s">
        <v>2</v>
      </c>
      <c r="U3663" t="s">
        <v>2</v>
      </c>
      <c r="V3663" t="s">
        <v>2</v>
      </c>
      <c r="W3663" t="s">
        <v>2</v>
      </c>
      <c r="X3663" t="s">
        <v>2</v>
      </c>
      <c r="Y3663" t="s">
        <v>2</v>
      </c>
      <c r="Z3663" t="s">
        <v>2</v>
      </c>
      <c r="AA3663" t="s">
        <v>2</v>
      </c>
      <c r="AB3663" t="s">
        <v>2</v>
      </c>
      <c r="AC3663" t="s">
        <v>2</v>
      </c>
      <c r="AD3663" t="s">
        <v>2</v>
      </c>
      <c r="AE3663" t="s">
        <v>2</v>
      </c>
      <c r="AF3663">
        <v>5</v>
      </c>
      <c r="AG3663">
        <v>5</v>
      </c>
      <c r="AH3663">
        <v>5</v>
      </c>
      <c r="AI3663">
        <v>8</v>
      </c>
      <c r="AJ3663">
        <v>8</v>
      </c>
      <c r="AK3663">
        <v>8</v>
      </c>
      <c r="AL3663">
        <v>1.6</v>
      </c>
      <c r="AM3663">
        <v>3</v>
      </c>
      <c r="AN3663">
        <v>8</v>
      </c>
      <c r="AO3663">
        <v>8</v>
      </c>
      <c r="AP3663">
        <v>12</v>
      </c>
      <c r="AQ3663">
        <v>0</v>
      </c>
      <c r="AR3663">
        <v>1</v>
      </c>
      <c r="AS3663">
        <v>1</v>
      </c>
      <c r="AT3663">
        <v>0</v>
      </c>
      <c r="AU3663">
        <v>0</v>
      </c>
      <c r="AV3663" t="s">
        <v>2</v>
      </c>
      <c r="AW3663" t="s">
        <v>2</v>
      </c>
      <c r="AX3663" t="s">
        <v>2</v>
      </c>
      <c r="AY3663" t="s">
        <v>2</v>
      </c>
      <c r="AZ3663">
        <v>1</v>
      </c>
      <c r="BA3663">
        <v>1</v>
      </c>
      <c r="BB3663">
        <v>0</v>
      </c>
      <c r="BC3663">
        <v>0</v>
      </c>
      <c r="BD3663">
        <v>1</v>
      </c>
      <c r="BE3663">
        <v>197963.87</v>
      </c>
      <c r="BF3663">
        <v>197963.87</v>
      </c>
      <c r="BG3663">
        <v>0</v>
      </c>
      <c r="BH3663">
        <v>0</v>
      </c>
    </row>
    <row r="3664" spans="1:60" x14ac:dyDescent="0.3">
      <c r="A3664">
        <v>581205</v>
      </c>
      <c r="B3664" t="s">
        <v>0</v>
      </c>
      <c r="C3664" t="s">
        <v>14</v>
      </c>
      <c r="D3664">
        <v>34</v>
      </c>
      <c r="E3664" t="s">
        <v>82</v>
      </c>
      <c r="F3664">
        <v>844</v>
      </c>
      <c r="G3664">
        <v>17</v>
      </c>
      <c r="H3664" t="s">
        <v>83</v>
      </c>
      <c r="I3664" t="s">
        <v>84</v>
      </c>
      <c r="J3664" t="s">
        <v>88</v>
      </c>
      <c r="K3664" t="s">
        <v>2</v>
      </c>
      <c r="L3664" t="s">
        <v>2</v>
      </c>
      <c r="M3664" t="s">
        <v>2</v>
      </c>
      <c r="N3664" t="s">
        <v>2</v>
      </c>
      <c r="O3664" t="s">
        <v>2</v>
      </c>
      <c r="P3664" t="s">
        <v>2</v>
      </c>
      <c r="Q3664" t="s">
        <v>2</v>
      </c>
      <c r="R3664" t="s">
        <v>2</v>
      </c>
      <c r="S3664" t="s">
        <v>2</v>
      </c>
      <c r="T3664" t="s">
        <v>2</v>
      </c>
      <c r="U3664" t="s">
        <v>2</v>
      </c>
      <c r="V3664" t="s">
        <v>2</v>
      </c>
      <c r="W3664" t="s">
        <v>2</v>
      </c>
      <c r="X3664" t="s">
        <v>2</v>
      </c>
      <c r="Y3664" t="s">
        <v>2</v>
      </c>
      <c r="Z3664" t="s">
        <v>2</v>
      </c>
      <c r="AA3664" t="s">
        <v>2</v>
      </c>
      <c r="AB3664" t="s">
        <v>2</v>
      </c>
      <c r="AC3664" t="s">
        <v>2</v>
      </c>
      <c r="AD3664" t="s">
        <v>2</v>
      </c>
      <c r="AE3664" t="s">
        <v>2</v>
      </c>
      <c r="AF3664">
        <v>5</v>
      </c>
      <c r="AG3664">
        <v>5</v>
      </c>
      <c r="AH3664">
        <v>5</v>
      </c>
      <c r="AI3664">
        <v>35</v>
      </c>
      <c r="AJ3664">
        <v>35</v>
      </c>
      <c r="AK3664">
        <v>35</v>
      </c>
      <c r="AL3664">
        <v>7</v>
      </c>
      <c r="AM3664">
        <v>23</v>
      </c>
      <c r="AN3664">
        <v>35</v>
      </c>
      <c r="AO3664">
        <v>35</v>
      </c>
      <c r="AP3664">
        <v>0</v>
      </c>
      <c r="AQ3664">
        <v>0</v>
      </c>
      <c r="AR3664">
        <v>1</v>
      </c>
      <c r="AS3664">
        <v>1</v>
      </c>
      <c r="AT3664">
        <v>0</v>
      </c>
      <c r="AU3664">
        <v>0</v>
      </c>
      <c r="AV3664" t="s">
        <v>2</v>
      </c>
      <c r="AW3664" t="s">
        <v>2</v>
      </c>
      <c r="AX3664" t="s">
        <v>2</v>
      </c>
      <c r="AY3664" t="s">
        <v>2</v>
      </c>
      <c r="AZ3664">
        <v>1</v>
      </c>
      <c r="BA3664">
        <v>1</v>
      </c>
      <c r="BB3664">
        <v>0</v>
      </c>
      <c r="BC3664">
        <v>0</v>
      </c>
      <c r="BD3664">
        <v>1</v>
      </c>
      <c r="BE3664">
        <v>28337161.289999999</v>
      </c>
      <c r="BF3664">
        <v>28337161.289999999</v>
      </c>
      <c r="BG3664">
        <v>0</v>
      </c>
      <c r="BH3664">
        <v>0</v>
      </c>
    </row>
    <row r="3665" spans="1:60" x14ac:dyDescent="0.3">
      <c r="A3665">
        <v>30467</v>
      </c>
      <c r="B3665" t="s">
        <v>0</v>
      </c>
      <c r="C3665" t="s">
        <v>14</v>
      </c>
      <c r="D3665">
        <v>34</v>
      </c>
      <c r="E3665" t="s">
        <v>82</v>
      </c>
      <c r="F3665">
        <v>856</v>
      </c>
      <c r="G3665">
        <v>0</v>
      </c>
      <c r="H3665" t="s">
        <v>83</v>
      </c>
      <c r="I3665" t="s">
        <v>84</v>
      </c>
      <c r="J3665" t="s">
        <v>88</v>
      </c>
      <c r="K3665" t="s">
        <v>2</v>
      </c>
      <c r="L3665" t="s">
        <v>2</v>
      </c>
      <c r="M3665" t="s">
        <v>2</v>
      </c>
      <c r="N3665" t="s">
        <v>2</v>
      </c>
      <c r="O3665" t="s">
        <v>2</v>
      </c>
      <c r="P3665" t="s">
        <v>2</v>
      </c>
      <c r="Q3665" t="s">
        <v>2</v>
      </c>
      <c r="R3665" t="s">
        <v>2</v>
      </c>
      <c r="S3665" t="s">
        <v>2</v>
      </c>
      <c r="T3665" t="s">
        <v>2</v>
      </c>
      <c r="U3665" t="s">
        <v>2</v>
      </c>
      <c r="V3665" t="s">
        <v>2</v>
      </c>
      <c r="W3665" t="s">
        <v>2</v>
      </c>
      <c r="X3665" t="s">
        <v>2</v>
      </c>
      <c r="Y3665" t="s">
        <v>2</v>
      </c>
      <c r="Z3665" t="s">
        <v>2</v>
      </c>
      <c r="AA3665" t="s">
        <v>2</v>
      </c>
      <c r="AB3665" t="s">
        <v>2</v>
      </c>
      <c r="AC3665" t="s">
        <v>2</v>
      </c>
      <c r="AD3665" t="s">
        <v>2</v>
      </c>
      <c r="AE3665" t="s">
        <v>2</v>
      </c>
      <c r="AF3665">
        <v>14</v>
      </c>
      <c r="AG3665">
        <v>14</v>
      </c>
      <c r="AH3665">
        <v>14</v>
      </c>
      <c r="AI3665">
        <v>62</v>
      </c>
      <c r="AJ3665">
        <v>62</v>
      </c>
      <c r="AK3665">
        <v>62</v>
      </c>
      <c r="AL3665">
        <v>4.4285714285714297</v>
      </c>
      <c r="AM3665">
        <v>15</v>
      </c>
      <c r="AN3665">
        <v>62</v>
      </c>
      <c r="AO3665">
        <v>62</v>
      </c>
      <c r="AP3665">
        <v>8</v>
      </c>
      <c r="AQ3665">
        <v>0</v>
      </c>
      <c r="AR3665">
        <v>1</v>
      </c>
      <c r="AS3665">
        <v>1</v>
      </c>
      <c r="AT3665">
        <v>0</v>
      </c>
      <c r="AU3665">
        <v>0</v>
      </c>
      <c r="AV3665" t="s">
        <v>2</v>
      </c>
      <c r="AW3665" t="s">
        <v>2</v>
      </c>
      <c r="AX3665" t="s">
        <v>2</v>
      </c>
      <c r="AY3665" t="s">
        <v>2</v>
      </c>
      <c r="AZ3665">
        <v>1</v>
      </c>
      <c r="BA3665">
        <v>1</v>
      </c>
      <c r="BB3665">
        <v>0</v>
      </c>
      <c r="BC3665">
        <v>0</v>
      </c>
      <c r="BD3665">
        <v>1</v>
      </c>
      <c r="BE3665">
        <v>226301387.09999999</v>
      </c>
      <c r="BF3665">
        <v>226301387.09999999</v>
      </c>
      <c r="BG3665">
        <v>0</v>
      </c>
      <c r="BH3665">
        <v>0</v>
      </c>
    </row>
    <row r="3666" spans="1:60" x14ac:dyDescent="0.3">
      <c r="A3666">
        <v>266362</v>
      </c>
      <c r="B3666" t="s">
        <v>0</v>
      </c>
      <c r="C3666" t="s">
        <v>13</v>
      </c>
      <c r="D3666">
        <v>27</v>
      </c>
      <c r="E3666" t="s">
        <v>82</v>
      </c>
      <c r="F3666">
        <v>853</v>
      </c>
      <c r="G3666">
        <v>2</v>
      </c>
      <c r="H3666" t="s">
        <v>83</v>
      </c>
      <c r="I3666" t="s">
        <v>84</v>
      </c>
      <c r="J3666" t="s">
        <v>88</v>
      </c>
      <c r="K3666" t="s">
        <v>2</v>
      </c>
      <c r="L3666" t="s">
        <v>2</v>
      </c>
      <c r="M3666" t="s">
        <v>2</v>
      </c>
      <c r="N3666" t="s">
        <v>2</v>
      </c>
      <c r="O3666" t="s">
        <v>2</v>
      </c>
      <c r="P3666" t="s">
        <v>2</v>
      </c>
      <c r="Q3666" t="s">
        <v>2</v>
      </c>
      <c r="R3666" t="s">
        <v>2</v>
      </c>
      <c r="S3666" t="s">
        <v>2</v>
      </c>
      <c r="T3666" t="s">
        <v>2</v>
      </c>
      <c r="U3666" t="s">
        <v>2</v>
      </c>
      <c r="V3666" t="s">
        <v>2</v>
      </c>
      <c r="W3666" t="s">
        <v>2</v>
      </c>
      <c r="X3666" t="s">
        <v>2</v>
      </c>
      <c r="Y3666" t="s">
        <v>2</v>
      </c>
      <c r="Z3666" t="s">
        <v>2</v>
      </c>
      <c r="AA3666" t="s">
        <v>2</v>
      </c>
      <c r="AB3666" t="s">
        <v>2</v>
      </c>
      <c r="AC3666" t="s">
        <v>2</v>
      </c>
      <c r="AD3666" t="s">
        <v>2</v>
      </c>
      <c r="AE3666" t="s">
        <v>2</v>
      </c>
      <c r="AF3666">
        <v>10</v>
      </c>
      <c r="AG3666">
        <v>10</v>
      </c>
      <c r="AH3666">
        <v>10</v>
      </c>
      <c r="AI3666">
        <v>57</v>
      </c>
      <c r="AJ3666">
        <v>57</v>
      </c>
      <c r="AK3666">
        <v>57</v>
      </c>
      <c r="AL3666">
        <v>5.7</v>
      </c>
      <c r="AM3666">
        <v>25</v>
      </c>
      <c r="AN3666">
        <v>57</v>
      </c>
      <c r="AO3666">
        <v>57</v>
      </c>
      <c r="AP3666">
        <v>6</v>
      </c>
      <c r="AQ3666">
        <v>1</v>
      </c>
      <c r="AR3666">
        <v>2</v>
      </c>
      <c r="AS3666">
        <v>2</v>
      </c>
      <c r="AT3666">
        <v>0</v>
      </c>
      <c r="AU3666">
        <v>0</v>
      </c>
      <c r="AV3666" t="s">
        <v>2</v>
      </c>
      <c r="AW3666" t="s">
        <v>2</v>
      </c>
      <c r="AX3666" t="s">
        <v>2</v>
      </c>
      <c r="AY3666" t="s">
        <v>2</v>
      </c>
      <c r="AZ3666">
        <v>1</v>
      </c>
      <c r="BA3666">
        <v>1</v>
      </c>
      <c r="BB3666">
        <v>0</v>
      </c>
      <c r="BC3666">
        <v>0</v>
      </c>
      <c r="BD3666">
        <v>1</v>
      </c>
      <c r="BE3666">
        <v>41225.81</v>
      </c>
      <c r="BF3666">
        <v>41225.81</v>
      </c>
      <c r="BG3666">
        <v>0</v>
      </c>
      <c r="BH3666">
        <v>0</v>
      </c>
    </row>
    <row r="3667" spans="1:60" x14ac:dyDescent="0.3">
      <c r="A3667">
        <v>815228</v>
      </c>
      <c r="B3667" t="s">
        <v>0</v>
      </c>
      <c r="C3667" t="s">
        <v>13</v>
      </c>
      <c r="D3667">
        <v>30</v>
      </c>
      <c r="E3667" t="s">
        <v>82</v>
      </c>
      <c r="F3667">
        <v>848</v>
      </c>
      <c r="G3667">
        <v>1</v>
      </c>
      <c r="H3667" t="s">
        <v>83</v>
      </c>
      <c r="I3667" t="s">
        <v>82</v>
      </c>
      <c r="J3667" t="s">
        <v>88</v>
      </c>
      <c r="K3667" t="s">
        <v>2</v>
      </c>
      <c r="L3667" t="s">
        <v>2</v>
      </c>
      <c r="M3667" t="s">
        <v>2</v>
      </c>
      <c r="N3667" t="s">
        <v>2</v>
      </c>
      <c r="O3667" t="s">
        <v>2</v>
      </c>
      <c r="P3667" t="s">
        <v>2</v>
      </c>
      <c r="Q3667" t="s">
        <v>2</v>
      </c>
      <c r="R3667" t="s">
        <v>2</v>
      </c>
      <c r="S3667" t="s">
        <v>2</v>
      </c>
      <c r="T3667" t="s">
        <v>2</v>
      </c>
      <c r="U3667" t="s">
        <v>2</v>
      </c>
      <c r="V3667" t="s">
        <v>2</v>
      </c>
      <c r="W3667" t="s">
        <v>2</v>
      </c>
      <c r="X3667" t="s">
        <v>2</v>
      </c>
      <c r="Y3667" t="s">
        <v>2</v>
      </c>
      <c r="Z3667" t="s">
        <v>2</v>
      </c>
      <c r="AA3667" t="s">
        <v>2</v>
      </c>
      <c r="AB3667" t="s">
        <v>2</v>
      </c>
      <c r="AC3667" t="s">
        <v>2</v>
      </c>
      <c r="AD3667" t="s">
        <v>2</v>
      </c>
      <c r="AE3667" t="s">
        <v>2</v>
      </c>
      <c r="AF3667">
        <v>18</v>
      </c>
      <c r="AG3667">
        <v>18</v>
      </c>
      <c r="AH3667">
        <v>18</v>
      </c>
      <c r="AI3667">
        <v>99</v>
      </c>
      <c r="AJ3667">
        <v>99</v>
      </c>
      <c r="AK3667">
        <v>99</v>
      </c>
      <c r="AL3667">
        <v>5.5</v>
      </c>
      <c r="AM3667">
        <v>44</v>
      </c>
      <c r="AN3667">
        <v>99</v>
      </c>
      <c r="AO3667">
        <v>99</v>
      </c>
      <c r="AP3667">
        <v>1</v>
      </c>
      <c r="AQ3667">
        <v>0</v>
      </c>
      <c r="AR3667" t="s">
        <v>2</v>
      </c>
      <c r="AS3667" t="s">
        <v>2</v>
      </c>
      <c r="AT3667" t="s">
        <v>2</v>
      </c>
      <c r="AU3667" t="s">
        <v>2</v>
      </c>
      <c r="AV3667" t="s">
        <v>2</v>
      </c>
      <c r="AW3667" t="s">
        <v>2</v>
      </c>
      <c r="AX3667" t="s">
        <v>2</v>
      </c>
      <c r="AY3667" t="s">
        <v>2</v>
      </c>
      <c r="AZ3667">
        <v>1</v>
      </c>
      <c r="BA3667">
        <v>1</v>
      </c>
      <c r="BB3667">
        <v>0</v>
      </c>
      <c r="BC3667">
        <v>0</v>
      </c>
      <c r="BD3667">
        <v>1</v>
      </c>
      <c r="BE3667">
        <v>22580.65</v>
      </c>
      <c r="BF3667">
        <v>22580.65</v>
      </c>
      <c r="BG3667">
        <v>0</v>
      </c>
      <c r="BH3667">
        <v>0</v>
      </c>
    </row>
    <row r="3668" spans="1:60" x14ac:dyDescent="0.3">
      <c r="A3668">
        <v>472405</v>
      </c>
      <c r="B3668" t="s">
        <v>0</v>
      </c>
      <c r="C3668" t="s">
        <v>13</v>
      </c>
      <c r="D3668">
        <v>29</v>
      </c>
      <c r="E3668" t="s">
        <v>82</v>
      </c>
      <c r="F3668">
        <v>928</v>
      </c>
      <c r="G3668">
        <v>1</v>
      </c>
      <c r="H3668" t="s">
        <v>83</v>
      </c>
      <c r="I3668" t="s">
        <v>84</v>
      </c>
      <c r="J3668" t="s">
        <v>85</v>
      </c>
      <c r="K3668">
        <v>50</v>
      </c>
      <c r="L3668">
        <v>23</v>
      </c>
      <c r="M3668">
        <v>13</v>
      </c>
      <c r="N3668" t="s">
        <v>86</v>
      </c>
      <c r="O3668" t="s">
        <v>90</v>
      </c>
      <c r="P3668">
        <v>40</v>
      </c>
      <c r="Q3668">
        <v>168694146</v>
      </c>
      <c r="R3668">
        <v>3373882.92</v>
      </c>
      <c r="S3668">
        <v>33580000</v>
      </c>
      <c r="T3668">
        <v>63</v>
      </c>
      <c r="U3668">
        <v>32</v>
      </c>
      <c r="V3668">
        <v>20</v>
      </c>
      <c r="W3668">
        <v>1.26</v>
      </c>
      <c r="X3668">
        <v>4</v>
      </c>
      <c r="Y3668">
        <v>56231382</v>
      </c>
      <c r="Z3668">
        <v>99688190</v>
      </c>
      <c r="AA3668">
        <v>21</v>
      </c>
      <c r="AB3668">
        <v>32</v>
      </c>
      <c r="AC3668">
        <v>2</v>
      </c>
      <c r="AD3668">
        <v>17</v>
      </c>
      <c r="AE3668">
        <v>50</v>
      </c>
      <c r="AF3668">
        <v>197</v>
      </c>
      <c r="AG3668">
        <v>77</v>
      </c>
      <c r="AH3668">
        <v>39</v>
      </c>
      <c r="AI3668">
        <v>612</v>
      </c>
      <c r="AJ3668">
        <v>307</v>
      </c>
      <c r="AK3668">
        <v>100</v>
      </c>
      <c r="AL3668">
        <v>3.10659898477157</v>
      </c>
      <c r="AM3668">
        <v>20</v>
      </c>
      <c r="AN3668">
        <v>204</v>
      </c>
      <c r="AO3668">
        <v>324</v>
      </c>
      <c r="AP3668">
        <v>11</v>
      </c>
      <c r="AQ3668">
        <v>0</v>
      </c>
      <c r="AR3668">
        <v>1</v>
      </c>
      <c r="AS3668">
        <v>1</v>
      </c>
      <c r="AT3668">
        <v>0</v>
      </c>
      <c r="AU3668">
        <v>0</v>
      </c>
      <c r="AV3668" t="s">
        <v>2</v>
      </c>
      <c r="AW3668" t="s">
        <v>2</v>
      </c>
      <c r="AX3668" t="s">
        <v>2</v>
      </c>
      <c r="AY3668" t="s">
        <v>2</v>
      </c>
      <c r="AZ3668">
        <v>2</v>
      </c>
      <c r="BA3668">
        <v>2</v>
      </c>
      <c r="BB3668">
        <v>0</v>
      </c>
      <c r="BC3668">
        <v>0</v>
      </c>
      <c r="BD3668">
        <v>2</v>
      </c>
      <c r="BE3668">
        <v>8848833.1199999992</v>
      </c>
      <c r="BF3668">
        <v>9231833.8100000005</v>
      </c>
      <c r="BG3668">
        <v>0</v>
      </c>
      <c r="BH3668">
        <v>0</v>
      </c>
    </row>
    <row r="3669" spans="1:60" x14ac:dyDescent="0.3">
      <c r="A3669">
        <v>351497</v>
      </c>
      <c r="B3669" t="s">
        <v>0</v>
      </c>
      <c r="C3669" t="s">
        <v>14</v>
      </c>
      <c r="D3669">
        <v>27</v>
      </c>
      <c r="E3669" t="s">
        <v>82</v>
      </c>
      <c r="F3669">
        <v>923</v>
      </c>
      <c r="G3669">
        <v>0</v>
      </c>
      <c r="H3669" t="s">
        <v>83</v>
      </c>
      <c r="I3669" t="s">
        <v>84</v>
      </c>
      <c r="J3669" t="s">
        <v>88</v>
      </c>
      <c r="K3669">
        <v>10</v>
      </c>
      <c r="L3669">
        <v>7</v>
      </c>
      <c r="M3669">
        <v>4</v>
      </c>
      <c r="N3669" t="s">
        <v>91</v>
      </c>
      <c r="O3669" t="s">
        <v>92</v>
      </c>
      <c r="P3669">
        <v>7</v>
      </c>
      <c r="Q3669">
        <v>2280000</v>
      </c>
      <c r="R3669">
        <v>228000</v>
      </c>
      <c r="S3669">
        <v>1000000</v>
      </c>
      <c r="T3669">
        <v>10</v>
      </c>
      <c r="U3669">
        <v>7</v>
      </c>
      <c r="V3669">
        <v>4</v>
      </c>
      <c r="W3669">
        <v>1</v>
      </c>
      <c r="X3669">
        <v>1</v>
      </c>
      <c r="Y3669">
        <v>760000</v>
      </c>
      <c r="Z3669">
        <v>1150000</v>
      </c>
      <c r="AA3669">
        <v>3.3333333333333299</v>
      </c>
      <c r="AB3669">
        <v>4</v>
      </c>
      <c r="AC3669">
        <v>1</v>
      </c>
      <c r="AD3669">
        <v>30</v>
      </c>
      <c r="AE3669">
        <v>10</v>
      </c>
      <c r="AF3669">
        <v>62</v>
      </c>
      <c r="AG3669">
        <v>30</v>
      </c>
      <c r="AH3669">
        <v>21</v>
      </c>
      <c r="AI3669">
        <v>230</v>
      </c>
      <c r="AJ3669">
        <v>78</v>
      </c>
      <c r="AK3669">
        <v>44</v>
      </c>
      <c r="AL3669">
        <v>3.7096774193548399</v>
      </c>
      <c r="AM3669">
        <v>29</v>
      </c>
      <c r="AN3669">
        <v>76.6666666666667</v>
      </c>
      <c r="AO3669">
        <v>152</v>
      </c>
      <c r="AP3669">
        <v>17</v>
      </c>
      <c r="AQ3669">
        <v>0</v>
      </c>
      <c r="AR3669">
        <v>1</v>
      </c>
      <c r="AS3669">
        <v>1</v>
      </c>
      <c r="AT3669">
        <v>0</v>
      </c>
      <c r="AU3669">
        <v>0</v>
      </c>
      <c r="AV3669" t="s">
        <v>2</v>
      </c>
      <c r="AW3669" t="s">
        <v>2</v>
      </c>
      <c r="AX3669" t="s">
        <v>2</v>
      </c>
      <c r="AY3669" t="s">
        <v>2</v>
      </c>
      <c r="AZ3669">
        <v>1</v>
      </c>
      <c r="BA3669">
        <v>1</v>
      </c>
      <c r="BB3669">
        <v>0</v>
      </c>
      <c r="BC3669">
        <v>0</v>
      </c>
      <c r="BD3669">
        <v>1</v>
      </c>
      <c r="BE3669">
        <v>177615.12</v>
      </c>
      <c r="BF3669">
        <v>106463.73</v>
      </c>
      <c r="BG3669">
        <v>0</v>
      </c>
      <c r="BH3669">
        <v>0</v>
      </c>
    </row>
    <row r="3670" spans="1:60" x14ac:dyDescent="0.3">
      <c r="A3670">
        <v>957256</v>
      </c>
      <c r="B3670" t="s">
        <v>0</v>
      </c>
      <c r="C3670" t="s">
        <v>13</v>
      </c>
      <c r="D3670">
        <v>32</v>
      </c>
      <c r="E3670" t="s">
        <v>82</v>
      </c>
      <c r="F3670">
        <v>918</v>
      </c>
      <c r="G3670">
        <v>0</v>
      </c>
      <c r="H3670" t="s">
        <v>83</v>
      </c>
      <c r="I3670" t="s">
        <v>82</v>
      </c>
      <c r="J3670" t="s">
        <v>88</v>
      </c>
      <c r="K3670" t="s">
        <v>2</v>
      </c>
      <c r="L3670" t="s">
        <v>2</v>
      </c>
      <c r="M3670" t="s">
        <v>2</v>
      </c>
      <c r="N3670" t="s">
        <v>2</v>
      </c>
      <c r="O3670" t="s">
        <v>2</v>
      </c>
      <c r="P3670" t="s">
        <v>2</v>
      </c>
      <c r="Q3670" t="s">
        <v>2</v>
      </c>
      <c r="R3670" t="s">
        <v>2</v>
      </c>
      <c r="S3670" t="s">
        <v>2</v>
      </c>
      <c r="T3670" t="s">
        <v>2</v>
      </c>
      <c r="U3670" t="s">
        <v>2</v>
      </c>
      <c r="V3670" t="s">
        <v>2</v>
      </c>
      <c r="W3670" t="s">
        <v>2</v>
      </c>
      <c r="X3670" t="s">
        <v>2</v>
      </c>
      <c r="Y3670" t="s">
        <v>2</v>
      </c>
      <c r="Z3670" t="s">
        <v>2</v>
      </c>
      <c r="AA3670" t="s">
        <v>2</v>
      </c>
      <c r="AB3670" t="s">
        <v>2</v>
      </c>
      <c r="AC3670" t="s">
        <v>2</v>
      </c>
      <c r="AD3670" t="s">
        <v>2</v>
      </c>
      <c r="AE3670" t="s">
        <v>2</v>
      </c>
      <c r="AF3670">
        <v>9</v>
      </c>
      <c r="AG3670">
        <v>4</v>
      </c>
      <c r="AH3670">
        <v>2</v>
      </c>
      <c r="AI3670">
        <v>33</v>
      </c>
      <c r="AJ3670">
        <v>22</v>
      </c>
      <c r="AK3670">
        <v>8</v>
      </c>
      <c r="AL3670">
        <v>3.6666666666666701</v>
      </c>
      <c r="AM3670">
        <v>10</v>
      </c>
      <c r="AN3670">
        <v>11</v>
      </c>
      <c r="AO3670">
        <v>14</v>
      </c>
      <c r="AP3670">
        <v>23</v>
      </c>
      <c r="AQ3670">
        <v>0</v>
      </c>
      <c r="AR3670" t="s">
        <v>2</v>
      </c>
      <c r="AS3670" t="s">
        <v>2</v>
      </c>
      <c r="AT3670" t="s">
        <v>2</v>
      </c>
      <c r="AU3670" t="s">
        <v>2</v>
      </c>
      <c r="AV3670" t="s">
        <v>2</v>
      </c>
      <c r="AW3670" t="s">
        <v>2</v>
      </c>
      <c r="AX3670" t="s">
        <v>2</v>
      </c>
      <c r="AY3670" t="s">
        <v>2</v>
      </c>
      <c r="AZ3670">
        <v>1</v>
      </c>
      <c r="BA3670">
        <v>1</v>
      </c>
      <c r="BB3670">
        <v>0.66666666666666696</v>
      </c>
      <c r="BC3670">
        <v>1</v>
      </c>
      <c r="BD3670">
        <v>2</v>
      </c>
      <c r="BE3670">
        <v>84946.236666666693</v>
      </c>
      <c r="BF3670">
        <v>100000</v>
      </c>
      <c r="BG3670">
        <v>51190476.189999998</v>
      </c>
      <c r="BH3670">
        <v>76785714.284999996</v>
      </c>
    </row>
    <row r="3671" spans="1:60" x14ac:dyDescent="0.3">
      <c r="A3671">
        <v>383721</v>
      </c>
      <c r="B3671" t="s">
        <v>0</v>
      </c>
      <c r="C3671" t="s">
        <v>14</v>
      </c>
      <c r="D3671">
        <v>39</v>
      </c>
      <c r="E3671" t="s">
        <v>82</v>
      </c>
      <c r="F3671">
        <v>911</v>
      </c>
      <c r="G3671">
        <v>0</v>
      </c>
      <c r="H3671" t="s">
        <v>83</v>
      </c>
      <c r="I3671" t="s">
        <v>84</v>
      </c>
      <c r="J3671" t="s">
        <v>88</v>
      </c>
      <c r="K3671">
        <v>6</v>
      </c>
      <c r="L3671">
        <v>5</v>
      </c>
      <c r="M3671">
        <v>3</v>
      </c>
      <c r="N3671" t="s">
        <v>93</v>
      </c>
      <c r="O3671" t="s">
        <v>108</v>
      </c>
      <c r="P3671">
        <v>3</v>
      </c>
      <c r="Q3671">
        <v>30930000</v>
      </c>
      <c r="R3671">
        <v>5155000</v>
      </c>
      <c r="S3671">
        <v>30000000</v>
      </c>
      <c r="T3671">
        <v>7</v>
      </c>
      <c r="U3671">
        <v>6</v>
      </c>
      <c r="V3671">
        <v>4</v>
      </c>
      <c r="W3671">
        <v>1.1666666666666701</v>
      </c>
      <c r="X3671">
        <v>2</v>
      </c>
      <c r="Y3671">
        <v>10310000</v>
      </c>
      <c r="Z3671">
        <v>30100000</v>
      </c>
      <c r="AA3671">
        <v>2.3333333333333299</v>
      </c>
      <c r="AB3671">
        <v>4</v>
      </c>
      <c r="AC3671">
        <v>0</v>
      </c>
      <c r="AD3671">
        <v>18</v>
      </c>
      <c r="AE3671">
        <v>6</v>
      </c>
      <c r="AF3671">
        <v>48</v>
      </c>
      <c r="AG3671">
        <v>32</v>
      </c>
      <c r="AH3671">
        <v>17</v>
      </c>
      <c r="AI3671">
        <v>128</v>
      </c>
      <c r="AJ3671">
        <v>71</v>
      </c>
      <c r="AK3671">
        <v>30</v>
      </c>
      <c r="AL3671">
        <v>2.6666666666666701</v>
      </c>
      <c r="AM3671">
        <v>10</v>
      </c>
      <c r="AN3671">
        <v>42.6666666666667</v>
      </c>
      <c r="AO3671">
        <v>66</v>
      </c>
      <c r="AP3671">
        <v>18</v>
      </c>
      <c r="AQ3671">
        <v>0</v>
      </c>
      <c r="AR3671">
        <v>1</v>
      </c>
      <c r="AS3671">
        <v>1</v>
      </c>
      <c r="AT3671">
        <v>0</v>
      </c>
      <c r="AU3671">
        <v>0</v>
      </c>
      <c r="AV3671" t="s">
        <v>2</v>
      </c>
      <c r="AW3671" t="s">
        <v>2</v>
      </c>
      <c r="AX3671" t="s">
        <v>2</v>
      </c>
      <c r="AY3671" t="s">
        <v>2</v>
      </c>
      <c r="AZ3671">
        <v>1</v>
      </c>
      <c r="BA3671">
        <v>1</v>
      </c>
      <c r="BB3671">
        <v>0</v>
      </c>
      <c r="BC3671">
        <v>0</v>
      </c>
      <c r="BD3671">
        <v>1</v>
      </c>
      <c r="BE3671">
        <v>1908924.96</v>
      </c>
      <c r="BF3671">
        <v>2274661.6349999998</v>
      </c>
      <c r="BG3671">
        <v>0</v>
      </c>
      <c r="BH3671">
        <v>0</v>
      </c>
    </row>
    <row r="3672" spans="1:60" x14ac:dyDescent="0.3">
      <c r="A3672">
        <v>409084</v>
      </c>
      <c r="B3672" t="s">
        <v>0</v>
      </c>
      <c r="C3672" t="s">
        <v>14</v>
      </c>
      <c r="D3672">
        <v>34</v>
      </c>
      <c r="E3672" t="s">
        <v>82</v>
      </c>
      <c r="F3672">
        <v>908</v>
      </c>
      <c r="G3672">
        <v>0</v>
      </c>
      <c r="H3672" t="s">
        <v>83</v>
      </c>
      <c r="I3672" t="s">
        <v>82</v>
      </c>
      <c r="J3672" t="s">
        <v>88</v>
      </c>
      <c r="K3672" t="s">
        <v>2</v>
      </c>
      <c r="L3672" t="s">
        <v>2</v>
      </c>
      <c r="M3672" t="s">
        <v>2</v>
      </c>
      <c r="N3672" t="s">
        <v>2</v>
      </c>
      <c r="O3672" t="s">
        <v>2</v>
      </c>
      <c r="P3672" t="s">
        <v>2</v>
      </c>
      <c r="Q3672" t="s">
        <v>2</v>
      </c>
      <c r="R3672" t="s">
        <v>2</v>
      </c>
      <c r="S3672" t="s">
        <v>2</v>
      </c>
      <c r="T3672" t="s">
        <v>2</v>
      </c>
      <c r="U3672" t="s">
        <v>2</v>
      </c>
      <c r="V3672" t="s">
        <v>2</v>
      </c>
      <c r="W3672" t="s">
        <v>2</v>
      </c>
      <c r="X3672" t="s">
        <v>2</v>
      </c>
      <c r="Y3672" t="s">
        <v>2</v>
      </c>
      <c r="Z3672" t="s">
        <v>2</v>
      </c>
      <c r="AA3672" t="s">
        <v>2</v>
      </c>
      <c r="AB3672" t="s">
        <v>2</v>
      </c>
      <c r="AC3672" t="s">
        <v>2</v>
      </c>
      <c r="AD3672" t="s">
        <v>2</v>
      </c>
      <c r="AE3672" t="s">
        <v>2</v>
      </c>
      <c r="AF3672">
        <v>114</v>
      </c>
      <c r="AG3672">
        <v>77</v>
      </c>
      <c r="AH3672">
        <v>63</v>
      </c>
      <c r="AI3672">
        <v>377</v>
      </c>
      <c r="AJ3672">
        <v>270</v>
      </c>
      <c r="AK3672">
        <v>211</v>
      </c>
      <c r="AL3672">
        <v>3.3070175438596499</v>
      </c>
      <c r="AM3672">
        <v>22</v>
      </c>
      <c r="AN3672">
        <v>125.666666666667</v>
      </c>
      <c r="AO3672">
        <v>185</v>
      </c>
      <c r="AP3672">
        <v>12</v>
      </c>
      <c r="AQ3672">
        <v>0</v>
      </c>
      <c r="AR3672" t="s">
        <v>2</v>
      </c>
      <c r="AS3672" t="s">
        <v>2</v>
      </c>
      <c r="AT3672" t="s">
        <v>2</v>
      </c>
      <c r="AU3672" t="s">
        <v>2</v>
      </c>
      <c r="AV3672" t="s">
        <v>2</v>
      </c>
      <c r="AW3672" t="s">
        <v>2</v>
      </c>
      <c r="AX3672" t="s">
        <v>2</v>
      </c>
      <c r="AY3672" t="s">
        <v>2</v>
      </c>
      <c r="AZ3672">
        <v>1</v>
      </c>
      <c r="BA3672">
        <v>1</v>
      </c>
      <c r="BB3672">
        <v>1</v>
      </c>
      <c r="BC3672">
        <v>1</v>
      </c>
      <c r="BD3672">
        <v>2</v>
      </c>
      <c r="BE3672">
        <v>9112991.9866666701</v>
      </c>
      <c r="BF3672">
        <v>13655294.43</v>
      </c>
      <c r="BG3672">
        <v>2623387.1</v>
      </c>
      <c r="BH3672">
        <v>1373790.325</v>
      </c>
    </row>
    <row r="3673" spans="1:60" x14ac:dyDescent="0.3">
      <c r="A3673">
        <v>866308</v>
      </c>
      <c r="B3673" t="s">
        <v>0</v>
      </c>
      <c r="C3673" t="s">
        <v>14</v>
      </c>
      <c r="D3673">
        <v>40</v>
      </c>
      <c r="E3673" t="s">
        <v>82</v>
      </c>
      <c r="F3673">
        <v>886</v>
      </c>
      <c r="G3673">
        <v>31</v>
      </c>
      <c r="H3673" t="s">
        <v>83</v>
      </c>
      <c r="I3673" t="s">
        <v>84</v>
      </c>
      <c r="J3673" t="s">
        <v>85</v>
      </c>
      <c r="K3673">
        <v>3</v>
      </c>
      <c r="L3673">
        <v>3</v>
      </c>
      <c r="M3673">
        <v>2</v>
      </c>
      <c r="N3673" t="s">
        <v>91</v>
      </c>
      <c r="O3673" t="s">
        <v>92</v>
      </c>
      <c r="P3673">
        <v>2</v>
      </c>
      <c r="Q3673">
        <v>580000</v>
      </c>
      <c r="R3673">
        <v>193333.33333333299</v>
      </c>
      <c r="S3673">
        <v>500000</v>
      </c>
      <c r="T3673">
        <v>3</v>
      </c>
      <c r="U3673">
        <v>3</v>
      </c>
      <c r="V3673">
        <v>2</v>
      </c>
      <c r="W3673">
        <v>1</v>
      </c>
      <c r="X3673">
        <v>1</v>
      </c>
      <c r="Y3673">
        <v>290000</v>
      </c>
      <c r="Z3673">
        <v>550000</v>
      </c>
      <c r="AA3673">
        <v>1.5</v>
      </c>
      <c r="AB3673">
        <v>2</v>
      </c>
      <c r="AC3673">
        <v>1</v>
      </c>
      <c r="AD3673">
        <v>22</v>
      </c>
      <c r="AE3673">
        <v>3</v>
      </c>
      <c r="AF3673">
        <v>76</v>
      </c>
      <c r="AG3673">
        <v>76</v>
      </c>
      <c r="AH3673">
        <v>50</v>
      </c>
      <c r="AI3673">
        <v>216</v>
      </c>
      <c r="AJ3673">
        <v>216</v>
      </c>
      <c r="AK3673">
        <v>100</v>
      </c>
      <c r="AL3673">
        <v>2.8421052631578898</v>
      </c>
      <c r="AM3673">
        <v>12</v>
      </c>
      <c r="AN3673">
        <v>108</v>
      </c>
      <c r="AO3673">
        <v>132</v>
      </c>
      <c r="AP3673">
        <v>7</v>
      </c>
      <c r="AQ3673">
        <v>0</v>
      </c>
      <c r="AR3673">
        <v>1</v>
      </c>
      <c r="AS3673">
        <v>1</v>
      </c>
      <c r="AT3673">
        <v>0</v>
      </c>
      <c r="AU3673">
        <v>0</v>
      </c>
      <c r="AV3673" t="s">
        <v>2</v>
      </c>
      <c r="AW3673" t="s">
        <v>2</v>
      </c>
      <c r="AX3673" t="s">
        <v>2</v>
      </c>
      <c r="AY3673" t="s">
        <v>2</v>
      </c>
      <c r="AZ3673">
        <v>1</v>
      </c>
      <c r="BA3673">
        <v>1</v>
      </c>
      <c r="BB3673">
        <v>0</v>
      </c>
      <c r="BC3673">
        <v>0</v>
      </c>
      <c r="BD3673">
        <v>1</v>
      </c>
      <c r="BE3673">
        <v>883985.45666666701</v>
      </c>
      <c r="BF3673">
        <v>1324117.135</v>
      </c>
      <c r="BG3673">
        <v>0</v>
      </c>
      <c r="BH3673">
        <v>0</v>
      </c>
    </row>
    <row r="3674" spans="1:60" x14ac:dyDescent="0.3">
      <c r="A3674">
        <v>10729</v>
      </c>
      <c r="B3674" t="s">
        <v>0</v>
      </c>
      <c r="C3674" t="s">
        <v>13</v>
      </c>
      <c r="D3674">
        <v>25</v>
      </c>
      <c r="E3674" t="s">
        <v>82</v>
      </c>
      <c r="F3674">
        <v>884</v>
      </c>
      <c r="G3674">
        <v>0</v>
      </c>
      <c r="H3674" t="s">
        <v>83</v>
      </c>
      <c r="I3674" t="s">
        <v>84</v>
      </c>
      <c r="J3674" t="s">
        <v>88</v>
      </c>
      <c r="K3674">
        <v>2</v>
      </c>
      <c r="L3674">
        <v>2</v>
      </c>
      <c r="M3674">
        <v>2</v>
      </c>
      <c r="N3674" t="s">
        <v>86</v>
      </c>
      <c r="O3674" t="s">
        <v>87</v>
      </c>
      <c r="P3674">
        <v>2</v>
      </c>
      <c r="Q3674">
        <v>10000000</v>
      </c>
      <c r="R3674">
        <v>5000000</v>
      </c>
      <c r="S3674">
        <v>5000000</v>
      </c>
      <c r="T3674">
        <v>2</v>
      </c>
      <c r="U3674">
        <v>2</v>
      </c>
      <c r="V3674">
        <v>2</v>
      </c>
      <c r="W3674">
        <v>1</v>
      </c>
      <c r="X3674">
        <v>1</v>
      </c>
      <c r="Y3674">
        <v>10000000</v>
      </c>
      <c r="Z3674">
        <v>10000000</v>
      </c>
      <c r="AA3674">
        <v>2</v>
      </c>
      <c r="AB3674">
        <v>2</v>
      </c>
      <c r="AC3674">
        <v>36</v>
      </c>
      <c r="AD3674">
        <v>0</v>
      </c>
      <c r="AE3674">
        <v>2</v>
      </c>
      <c r="AF3674">
        <v>12</v>
      </c>
      <c r="AG3674">
        <v>12</v>
      </c>
      <c r="AH3674">
        <v>12</v>
      </c>
      <c r="AI3674">
        <v>21</v>
      </c>
      <c r="AJ3674">
        <v>21</v>
      </c>
      <c r="AK3674">
        <v>21</v>
      </c>
      <c r="AL3674">
        <v>1.75</v>
      </c>
      <c r="AM3674">
        <v>4</v>
      </c>
      <c r="AN3674">
        <v>21</v>
      </c>
      <c r="AO3674">
        <v>21</v>
      </c>
      <c r="AP3674">
        <v>3</v>
      </c>
      <c r="AQ3674">
        <v>32</v>
      </c>
      <c r="AR3674">
        <v>1</v>
      </c>
      <c r="AS3674">
        <v>1</v>
      </c>
      <c r="AT3674">
        <v>0</v>
      </c>
      <c r="AU3674">
        <v>0</v>
      </c>
      <c r="AV3674" t="s">
        <v>2</v>
      </c>
      <c r="AW3674" t="s">
        <v>2</v>
      </c>
      <c r="AX3674" t="s">
        <v>2</v>
      </c>
      <c r="AY3674" t="s">
        <v>2</v>
      </c>
      <c r="AZ3674">
        <v>1</v>
      </c>
      <c r="BA3674">
        <v>1</v>
      </c>
      <c r="BB3674">
        <v>0</v>
      </c>
      <c r="BC3674">
        <v>0</v>
      </c>
      <c r="BD3674">
        <v>1</v>
      </c>
      <c r="BE3674">
        <v>3494437.4350000001</v>
      </c>
      <c r="BF3674">
        <v>3494437.4350000001</v>
      </c>
      <c r="BG3674">
        <v>0</v>
      </c>
      <c r="BH3674">
        <v>0</v>
      </c>
    </row>
    <row r="3675" spans="1:60" x14ac:dyDescent="0.3">
      <c r="A3675">
        <v>719007</v>
      </c>
      <c r="B3675" t="s">
        <v>1</v>
      </c>
      <c r="C3675" t="s">
        <v>14</v>
      </c>
      <c r="D3675">
        <v>21</v>
      </c>
      <c r="E3675" t="s">
        <v>82</v>
      </c>
      <c r="F3675">
        <v>876</v>
      </c>
      <c r="G3675">
        <v>0</v>
      </c>
      <c r="H3675" t="s">
        <v>83</v>
      </c>
      <c r="I3675" t="s">
        <v>82</v>
      </c>
      <c r="J3675" t="s">
        <v>88</v>
      </c>
      <c r="K3675">
        <v>2</v>
      </c>
      <c r="L3675">
        <v>2</v>
      </c>
      <c r="M3675">
        <v>2</v>
      </c>
      <c r="N3675" t="s">
        <v>103</v>
      </c>
      <c r="O3675" t="s">
        <v>94</v>
      </c>
      <c r="P3675">
        <v>1</v>
      </c>
      <c r="Q3675">
        <v>180000</v>
      </c>
      <c r="R3675">
        <v>90000</v>
      </c>
      <c r="S3675">
        <v>170000</v>
      </c>
      <c r="T3675">
        <v>2</v>
      </c>
      <c r="U3675">
        <v>2</v>
      </c>
      <c r="V3675">
        <v>2</v>
      </c>
      <c r="W3675">
        <v>1</v>
      </c>
      <c r="X3675">
        <v>1</v>
      </c>
      <c r="Y3675">
        <v>180000</v>
      </c>
      <c r="Z3675">
        <v>180000</v>
      </c>
      <c r="AA3675">
        <v>2</v>
      </c>
      <c r="AB3675">
        <v>2</v>
      </c>
      <c r="AC3675">
        <v>7</v>
      </c>
      <c r="AD3675">
        <v>9</v>
      </c>
      <c r="AE3675">
        <v>2</v>
      </c>
      <c r="AF3675">
        <v>37</v>
      </c>
      <c r="AG3675">
        <v>37</v>
      </c>
      <c r="AH3675">
        <v>28</v>
      </c>
      <c r="AI3675">
        <v>149</v>
      </c>
      <c r="AJ3675">
        <v>149</v>
      </c>
      <c r="AK3675">
        <v>55</v>
      </c>
      <c r="AL3675">
        <v>4.0270270270270299</v>
      </c>
      <c r="AM3675">
        <v>26</v>
      </c>
      <c r="AN3675">
        <v>74.5</v>
      </c>
      <c r="AO3675">
        <v>100</v>
      </c>
      <c r="AP3675">
        <v>6</v>
      </c>
      <c r="AQ3675">
        <v>0</v>
      </c>
      <c r="AR3675">
        <v>1</v>
      </c>
      <c r="AS3675">
        <v>1</v>
      </c>
      <c r="AT3675">
        <v>0</v>
      </c>
      <c r="AU3675">
        <v>0</v>
      </c>
      <c r="AV3675" t="s">
        <v>2</v>
      </c>
      <c r="AW3675" t="s">
        <v>2</v>
      </c>
      <c r="AX3675" t="s">
        <v>2</v>
      </c>
      <c r="AY3675" t="s">
        <v>2</v>
      </c>
      <c r="AZ3675">
        <v>1</v>
      </c>
      <c r="BA3675">
        <v>1</v>
      </c>
      <c r="BB3675">
        <v>0</v>
      </c>
      <c r="BC3675">
        <v>0</v>
      </c>
      <c r="BD3675">
        <v>1</v>
      </c>
      <c r="BE3675">
        <v>81950.460000000006</v>
      </c>
      <c r="BF3675">
        <v>81950.460000000006</v>
      </c>
      <c r="BG3675">
        <v>0</v>
      </c>
      <c r="BH3675">
        <v>0</v>
      </c>
    </row>
    <row r="3676" spans="1:60" x14ac:dyDescent="0.3">
      <c r="A3676">
        <v>609097</v>
      </c>
      <c r="B3676" t="s">
        <v>0</v>
      </c>
      <c r="C3676" t="s">
        <v>14</v>
      </c>
      <c r="D3676">
        <v>28</v>
      </c>
      <c r="E3676" t="s">
        <v>82</v>
      </c>
      <c r="F3676">
        <v>873</v>
      </c>
      <c r="G3676">
        <v>0</v>
      </c>
      <c r="H3676" t="s">
        <v>83</v>
      </c>
      <c r="I3676" t="s">
        <v>84</v>
      </c>
      <c r="J3676" t="s">
        <v>85</v>
      </c>
      <c r="K3676" t="s">
        <v>2</v>
      </c>
      <c r="L3676" t="s">
        <v>2</v>
      </c>
      <c r="M3676" t="s">
        <v>2</v>
      </c>
      <c r="N3676" t="s">
        <v>2</v>
      </c>
      <c r="O3676" t="s">
        <v>2</v>
      </c>
      <c r="P3676" t="s">
        <v>2</v>
      </c>
      <c r="Q3676" t="s">
        <v>2</v>
      </c>
      <c r="R3676" t="s">
        <v>2</v>
      </c>
      <c r="S3676" t="s">
        <v>2</v>
      </c>
      <c r="T3676" t="s">
        <v>2</v>
      </c>
      <c r="U3676" t="s">
        <v>2</v>
      </c>
      <c r="V3676" t="s">
        <v>2</v>
      </c>
      <c r="W3676" t="s">
        <v>2</v>
      </c>
      <c r="X3676" t="s">
        <v>2</v>
      </c>
      <c r="Y3676" t="s">
        <v>2</v>
      </c>
      <c r="Z3676" t="s">
        <v>2</v>
      </c>
      <c r="AA3676" t="s">
        <v>2</v>
      </c>
      <c r="AB3676" t="s">
        <v>2</v>
      </c>
      <c r="AC3676" t="s">
        <v>2</v>
      </c>
      <c r="AD3676" t="s">
        <v>2</v>
      </c>
      <c r="AE3676" t="s">
        <v>2</v>
      </c>
      <c r="AF3676">
        <v>21</v>
      </c>
      <c r="AG3676">
        <v>21</v>
      </c>
      <c r="AH3676">
        <v>21</v>
      </c>
      <c r="AI3676">
        <v>73</v>
      </c>
      <c r="AJ3676">
        <v>73</v>
      </c>
      <c r="AK3676">
        <v>73</v>
      </c>
      <c r="AL3676">
        <v>3.4761904761904798</v>
      </c>
      <c r="AM3676">
        <v>16</v>
      </c>
      <c r="AN3676">
        <v>73</v>
      </c>
      <c r="AO3676">
        <v>73</v>
      </c>
      <c r="AP3676">
        <v>15</v>
      </c>
      <c r="AQ3676">
        <v>0</v>
      </c>
      <c r="AR3676">
        <v>1</v>
      </c>
      <c r="AS3676">
        <v>1</v>
      </c>
      <c r="AT3676">
        <v>0</v>
      </c>
      <c r="AU3676">
        <v>0</v>
      </c>
      <c r="AV3676" t="s">
        <v>2</v>
      </c>
      <c r="AW3676" t="s">
        <v>2</v>
      </c>
      <c r="AX3676" t="s">
        <v>2</v>
      </c>
      <c r="AY3676" t="s">
        <v>2</v>
      </c>
      <c r="AZ3676">
        <v>1</v>
      </c>
      <c r="BA3676">
        <v>1</v>
      </c>
      <c r="BB3676">
        <v>0</v>
      </c>
      <c r="BC3676">
        <v>0</v>
      </c>
      <c r="BD3676">
        <v>1</v>
      </c>
      <c r="BE3676">
        <v>199290.32</v>
      </c>
      <c r="BF3676">
        <v>199290.32</v>
      </c>
      <c r="BG3676">
        <v>0</v>
      </c>
      <c r="BH3676">
        <v>0</v>
      </c>
    </row>
    <row r="3677" spans="1:60" x14ac:dyDescent="0.3">
      <c r="A3677">
        <v>52334</v>
      </c>
      <c r="B3677" t="s">
        <v>0</v>
      </c>
      <c r="C3677" t="s">
        <v>14</v>
      </c>
      <c r="D3677">
        <v>31</v>
      </c>
      <c r="E3677" t="s">
        <v>82</v>
      </c>
      <c r="F3677">
        <v>868</v>
      </c>
      <c r="G3677">
        <v>0</v>
      </c>
      <c r="H3677" t="s">
        <v>83</v>
      </c>
      <c r="I3677" t="s">
        <v>82</v>
      </c>
      <c r="J3677" t="s">
        <v>88</v>
      </c>
      <c r="K3677">
        <v>4</v>
      </c>
      <c r="L3677">
        <v>4</v>
      </c>
      <c r="M3677">
        <v>4</v>
      </c>
      <c r="N3677" t="s">
        <v>91</v>
      </c>
      <c r="O3677" t="s">
        <v>95</v>
      </c>
      <c r="P3677">
        <v>4</v>
      </c>
      <c r="Q3677">
        <v>145300</v>
      </c>
      <c r="R3677">
        <v>36325</v>
      </c>
      <c r="S3677">
        <v>88680</v>
      </c>
      <c r="T3677">
        <v>6</v>
      </c>
      <c r="U3677">
        <v>6</v>
      </c>
      <c r="V3677">
        <v>6</v>
      </c>
      <c r="W3677">
        <v>1.5</v>
      </c>
      <c r="X3677">
        <v>3</v>
      </c>
      <c r="Y3677">
        <v>145300</v>
      </c>
      <c r="Z3677">
        <v>145300</v>
      </c>
      <c r="AA3677">
        <v>6</v>
      </c>
      <c r="AB3677">
        <v>6</v>
      </c>
      <c r="AC3677">
        <v>0</v>
      </c>
      <c r="AD3677">
        <v>2</v>
      </c>
      <c r="AE3677">
        <v>4</v>
      </c>
      <c r="AF3677">
        <v>28</v>
      </c>
      <c r="AG3677">
        <v>28</v>
      </c>
      <c r="AH3677">
        <v>28</v>
      </c>
      <c r="AI3677">
        <v>152</v>
      </c>
      <c r="AJ3677">
        <v>152</v>
      </c>
      <c r="AK3677">
        <v>152</v>
      </c>
      <c r="AL3677">
        <v>5.4285714285714297</v>
      </c>
      <c r="AM3677">
        <v>62</v>
      </c>
      <c r="AN3677">
        <v>152</v>
      </c>
      <c r="AO3677">
        <v>152</v>
      </c>
      <c r="AP3677">
        <v>9</v>
      </c>
      <c r="AQ3677">
        <v>0</v>
      </c>
      <c r="AR3677">
        <v>1</v>
      </c>
      <c r="AS3677">
        <v>1</v>
      </c>
      <c r="AT3677">
        <v>0</v>
      </c>
      <c r="AU3677">
        <v>0</v>
      </c>
      <c r="AV3677" t="s">
        <v>2</v>
      </c>
      <c r="AW3677" t="s">
        <v>2</v>
      </c>
      <c r="AX3677" t="s">
        <v>2</v>
      </c>
      <c r="AY3677" t="s">
        <v>2</v>
      </c>
      <c r="AZ3677">
        <v>1</v>
      </c>
      <c r="BA3677">
        <v>1</v>
      </c>
      <c r="BB3677">
        <v>0</v>
      </c>
      <c r="BC3677">
        <v>0</v>
      </c>
      <c r="BD3677">
        <v>1</v>
      </c>
      <c r="BE3677">
        <v>110346.45</v>
      </c>
      <c r="BF3677">
        <v>110346.45</v>
      </c>
      <c r="BG3677">
        <v>0</v>
      </c>
      <c r="BH3677">
        <v>0</v>
      </c>
    </row>
    <row r="3678" spans="1:60" x14ac:dyDescent="0.3">
      <c r="A3678">
        <v>644988</v>
      </c>
      <c r="B3678" t="s">
        <v>0</v>
      </c>
      <c r="C3678" t="s">
        <v>14</v>
      </c>
      <c r="D3678">
        <v>32</v>
      </c>
      <c r="E3678" t="s">
        <v>82</v>
      </c>
      <c r="F3678">
        <v>859</v>
      </c>
      <c r="G3678">
        <v>9</v>
      </c>
      <c r="H3678" t="s">
        <v>83</v>
      </c>
      <c r="I3678" t="s">
        <v>84</v>
      </c>
      <c r="J3678" t="s">
        <v>85</v>
      </c>
      <c r="K3678" t="s">
        <v>2</v>
      </c>
      <c r="L3678" t="s">
        <v>2</v>
      </c>
      <c r="M3678" t="s">
        <v>2</v>
      </c>
      <c r="N3678" t="s">
        <v>2</v>
      </c>
      <c r="O3678" t="s">
        <v>2</v>
      </c>
      <c r="P3678" t="s">
        <v>2</v>
      </c>
      <c r="Q3678" t="s">
        <v>2</v>
      </c>
      <c r="R3678" t="s">
        <v>2</v>
      </c>
      <c r="S3678" t="s">
        <v>2</v>
      </c>
      <c r="T3678" t="s">
        <v>2</v>
      </c>
      <c r="U3678" t="s">
        <v>2</v>
      </c>
      <c r="V3678" t="s">
        <v>2</v>
      </c>
      <c r="W3678" t="s">
        <v>2</v>
      </c>
      <c r="X3678" t="s">
        <v>2</v>
      </c>
      <c r="Y3678" t="s">
        <v>2</v>
      </c>
      <c r="Z3678" t="s">
        <v>2</v>
      </c>
      <c r="AA3678" t="s">
        <v>2</v>
      </c>
      <c r="AB3678" t="s">
        <v>2</v>
      </c>
      <c r="AC3678" t="s">
        <v>2</v>
      </c>
      <c r="AD3678" t="s">
        <v>2</v>
      </c>
      <c r="AE3678" t="s">
        <v>2</v>
      </c>
      <c r="AF3678">
        <v>12</v>
      </c>
      <c r="AG3678">
        <v>12</v>
      </c>
      <c r="AH3678">
        <v>12</v>
      </c>
      <c r="AI3678">
        <v>34</v>
      </c>
      <c r="AJ3678">
        <v>34</v>
      </c>
      <c r="AK3678">
        <v>34</v>
      </c>
      <c r="AL3678">
        <v>2.8333333333333299</v>
      </c>
      <c r="AM3678">
        <v>9</v>
      </c>
      <c r="AN3678">
        <v>34</v>
      </c>
      <c r="AO3678">
        <v>34</v>
      </c>
      <c r="AP3678">
        <v>10</v>
      </c>
      <c r="AQ3678">
        <v>0</v>
      </c>
      <c r="AR3678">
        <v>1</v>
      </c>
      <c r="AS3678">
        <v>1</v>
      </c>
      <c r="AT3678">
        <v>1</v>
      </c>
      <c r="AU3678">
        <v>1</v>
      </c>
      <c r="AV3678">
        <v>68000000</v>
      </c>
      <c r="AW3678">
        <v>68000000</v>
      </c>
      <c r="AX3678">
        <v>2</v>
      </c>
      <c r="AY3678">
        <v>2</v>
      </c>
      <c r="AZ3678">
        <v>1</v>
      </c>
      <c r="BA3678">
        <v>1</v>
      </c>
      <c r="BB3678">
        <v>0</v>
      </c>
      <c r="BC3678">
        <v>0</v>
      </c>
      <c r="BD3678">
        <v>1</v>
      </c>
      <c r="BE3678">
        <v>6248967.7400000002</v>
      </c>
      <c r="BF3678">
        <v>6248967.7400000002</v>
      </c>
      <c r="BG3678">
        <v>0</v>
      </c>
      <c r="BH3678">
        <v>0</v>
      </c>
    </row>
    <row r="3679" spans="1:60" x14ac:dyDescent="0.3">
      <c r="A3679">
        <v>988710</v>
      </c>
      <c r="B3679" t="s">
        <v>0</v>
      </c>
      <c r="C3679" t="s">
        <v>14</v>
      </c>
      <c r="D3679">
        <v>29</v>
      </c>
      <c r="E3679" t="s">
        <v>82</v>
      </c>
      <c r="F3679">
        <v>862</v>
      </c>
      <c r="G3679">
        <v>6</v>
      </c>
      <c r="H3679" t="s">
        <v>83</v>
      </c>
      <c r="I3679" t="s">
        <v>84</v>
      </c>
      <c r="J3679" t="s">
        <v>85</v>
      </c>
      <c r="K3679" t="s">
        <v>2</v>
      </c>
      <c r="L3679" t="s">
        <v>2</v>
      </c>
      <c r="M3679" t="s">
        <v>2</v>
      </c>
      <c r="N3679" t="s">
        <v>2</v>
      </c>
      <c r="O3679" t="s">
        <v>2</v>
      </c>
      <c r="P3679" t="s">
        <v>2</v>
      </c>
      <c r="Q3679" t="s">
        <v>2</v>
      </c>
      <c r="R3679" t="s">
        <v>2</v>
      </c>
      <c r="S3679" t="s">
        <v>2</v>
      </c>
      <c r="T3679" t="s">
        <v>2</v>
      </c>
      <c r="U3679" t="s">
        <v>2</v>
      </c>
      <c r="V3679" t="s">
        <v>2</v>
      </c>
      <c r="W3679" t="s">
        <v>2</v>
      </c>
      <c r="X3679" t="s">
        <v>2</v>
      </c>
      <c r="Y3679" t="s">
        <v>2</v>
      </c>
      <c r="Z3679" t="s">
        <v>2</v>
      </c>
      <c r="AA3679" t="s">
        <v>2</v>
      </c>
      <c r="AB3679" t="s">
        <v>2</v>
      </c>
      <c r="AC3679" t="s">
        <v>2</v>
      </c>
      <c r="AD3679" t="s">
        <v>2</v>
      </c>
      <c r="AE3679" t="s">
        <v>2</v>
      </c>
      <c r="AF3679">
        <v>7</v>
      </c>
      <c r="AG3679">
        <v>7</v>
      </c>
      <c r="AH3679">
        <v>7</v>
      </c>
      <c r="AI3679">
        <v>20</v>
      </c>
      <c r="AJ3679">
        <v>20</v>
      </c>
      <c r="AK3679">
        <v>20</v>
      </c>
      <c r="AL3679">
        <v>2.8571428571428599</v>
      </c>
      <c r="AM3679">
        <v>6</v>
      </c>
      <c r="AN3679">
        <v>20</v>
      </c>
      <c r="AO3679">
        <v>20</v>
      </c>
      <c r="AP3679">
        <v>14</v>
      </c>
      <c r="AQ3679">
        <v>0</v>
      </c>
      <c r="AR3679">
        <v>1</v>
      </c>
      <c r="AS3679">
        <v>1</v>
      </c>
      <c r="AT3679">
        <v>0</v>
      </c>
      <c r="AU3679">
        <v>0</v>
      </c>
      <c r="AV3679" t="s">
        <v>2</v>
      </c>
      <c r="AW3679" t="s">
        <v>2</v>
      </c>
      <c r="AX3679" t="s">
        <v>2</v>
      </c>
      <c r="AY3679" t="s">
        <v>2</v>
      </c>
      <c r="AZ3679" t="s">
        <v>2</v>
      </c>
      <c r="BA3679" t="s">
        <v>2</v>
      </c>
      <c r="BB3679" t="s">
        <v>2</v>
      </c>
      <c r="BC3679" t="s">
        <v>2</v>
      </c>
      <c r="BD3679" t="s">
        <v>2</v>
      </c>
      <c r="BE3679" t="s">
        <v>2</v>
      </c>
      <c r="BF3679" t="s">
        <v>2</v>
      </c>
      <c r="BG3679" t="s">
        <v>2</v>
      </c>
      <c r="BH3679" t="s">
        <v>2</v>
      </c>
    </row>
    <row r="3680" spans="1:60" x14ac:dyDescent="0.3">
      <c r="A3680">
        <v>649141</v>
      </c>
      <c r="B3680" t="s">
        <v>0</v>
      </c>
      <c r="C3680" t="s">
        <v>13</v>
      </c>
      <c r="D3680">
        <v>22</v>
      </c>
      <c r="E3680" t="s">
        <v>82</v>
      </c>
      <c r="F3680">
        <v>868</v>
      </c>
      <c r="G3680">
        <v>0</v>
      </c>
      <c r="H3680" t="s">
        <v>83</v>
      </c>
      <c r="I3680" t="s">
        <v>84</v>
      </c>
      <c r="J3680" t="s">
        <v>85</v>
      </c>
      <c r="K3680">
        <v>5</v>
      </c>
      <c r="L3680">
        <v>5</v>
      </c>
      <c r="M3680">
        <v>5</v>
      </c>
      <c r="N3680" t="s">
        <v>86</v>
      </c>
      <c r="O3680" t="s">
        <v>87</v>
      </c>
      <c r="P3680">
        <v>3</v>
      </c>
      <c r="Q3680">
        <v>1325000</v>
      </c>
      <c r="R3680">
        <v>265000</v>
      </c>
      <c r="S3680">
        <v>510000</v>
      </c>
      <c r="T3680">
        <v>5</v>
      </c>
      <c r="U3680">
        <v>5</v>
      </c>
      <c r="V3680">
        <v>5</v>
      </c>
      <c r="W3680">
        <v>1</v>
      </c>
      <c r="X3680">
        <v>1</v>
      </c>
      <c r="Y3680">
        <v>1325000</v>
      </c>
      <c r="Z3680">
        <v>1325000</v>
      </c>
      <c r="AA3680">
        <v>5</v>
      </c>
      <c r="AB3680">
        <v>5</v>
      </c>
      <c r="AC3680">
        <v>0</v>
      </c>
      <c r="AD3680">
        <v>11</v>
      </c>
      <c r="AE3680">
        <v>5</v>
      </c>
      <c r="AF3680">
        <v>28</v>
      </c>
      <c r="AG3680">
        <v>28</v>
      </c>
      <c r="AH3680">
        <v>28</v>
      </c>
      <c r="AI3680">
        <v>102</v>
      </c>
      <c r="AJ3680">
        <v>102</v>
      </c>
      <c r="AK3680">
        <v>102</v>
      </c>
      <c r="AL3680">
        <v>3.6428571428571401</v>
      </c>
      <c r="AM3680">
        <v>20</v>
      </c>
      <c r="AN3680">
        <v>102</v>
      </c>
      <c r="AO3680">
        <v>102</v>
      </c>
      <c r="AP3680">
        <v>7</v>
      </c>
      <c r="AQ3680">
        <v>0</v>
      </c>
      <c r="AR3680">
        <v>1</v>
      </c>
      <c r="AS3680">
        <v>1</v>
      </c>
      <c r="AT3680">
        <v>0</v>
      </c>
      <c r="AU3680">
        <v>0</v>
      </c>
      <c r="AV3680" t="s">
        <v>2</v>
      </c>
      <c r="AW3680" t="s">
        <v>2</v>
      </c>
      <c r="AX3680" t="s">
        <v>2</v>
      </c>
      <c r="AY3680" t="s">
        <v>2</v>
      </c>
      <c r="AZ3680">
        <v>1</v>
      </c>
      <c r="BA3680">
        <v>1</v>
      </c>
      <c r="BB3680">
        <v>0</v>
      </c>
      <c r="BC3680">
        <v>0</v>
      </c>
      <c r="BD3680">
        <v>1</v>
      </c>
      <c r="BE3680">
        <v>940032.26</v>
      </c>
      <c r="BF3680">
        <v>940032.26</v>
      </c>
      <c r="BG3680">
        <v>0</v>
      </c>
      <c r="BH3680">
        <v>0</v>
      </c>
    </row>
    <row r="3681" spans="1:60" x14ac:dyDescent="0.3">
      <c r="A3681">
        <v>96771</v>
      </c>
      <c r="B3681" t="s">
        <v>0</v>
      </c>
      <c r="C3681" t="s">
        <v>14</v>
      </c>
      <c r="D3681">
        <v>34</v>
      </c>
      <c r="E3681" t="s">
        <v>82</v>
      </c>
      <c r="F3681">
        <v>859</v>
      </c>
      <c r="G3681">
        <v>0</v>
      </c>
      <c r="H3681" t="s">
        <v>83</v>
      </c>
      <c r="I3681" t="s">
        <v>84</v>
      </c>
      <c r="J3681" t="s">
        <v>85</v>
      </c>
      <c r="K3681">
        <v>14</v>
      </c>
      <c r="L3681">
        <v>14</v>
      </c>
      <c r="M3681">
        <v>14</v>
      </c>
      <c r="N3681" t="s">
        <v>86</v>
      </c>
      <c r="O3681" t="s">
        <v>87</v>
      </c>
      <c r="P3681">
        <v>14</v>
      </c>
      <c r="Q3681">
        <v>81340000</v>
      </c>
      <c r="R3681">
        <v>5810000</v>
      </c>
      <c r="S3681">
        <v>25940000</v>
      </c>
      <c r="T3681">
        <v>15</v>
      </c>
      <c r="U3681">
        <v>15</v>
      </c>
      <c r="V3681">
        <v>15</v>
      </c>
      <c r="W3681">
        <v>1.0714285714285701</v>
      </c>
      <c r="X3681">
        <v>2</v>
      </c>
      <c r="Y3681">
        <v>81340000</v>
      </c>
      <c r="Z3681">
        <v>81340000</v>
      </c>
      <c r="AA3681">
        <v>15</v>
      </c>
      <c r="AB3681">
        <v>15</v>
      </c>
      <c r="AC3681">
        <v>0</v>
      </c>
      <c r="AD3681">
        <v>4</v>
      </c>
      <c r="AE3681">
        <v>14</v>
      </c>
      <c r="AF3681">
        <v>97</v>
      </c>
      <c r="AG3681">
        <v>97</v>
      </c>
      <c r="AH3681">
        <v>97</v>
      </c>
      <c r="AI3681">
        <v>212</v>
      </c>
      <c r="AJ3681">
        <v>212</v>
      </c>
      <c r="AK3681">
        <v>212</v>
      </c>
      <c r="AL3681">
        <v>2.1855670103092799</v>
      </c>
      <c r="AM3681">
        <v>7</v>
      </c>
      <c r="AN3681">
        <v>212</v>
      </c>
      <c r="AO3681">
        <v>212</v>
      </c>
      <c r="AP3681">
        <v>1</v>
      </c>
      <c r="AQ3681">
        <v>0</v>
      </c>
      <c r="AR3681">
        <v>1</v>
      </c>
      <c r="AS3681">
        <v>1</v>
      </c>
      <c r="AT3681">
        <v>0</v>
      </c>
      <c r="AU3681">
        <v>0</v>
      </c>
      <c r="AV3681" t="s">
        <v>2</v>
      </c>
      <c r="AW3681" t="s">
        <v>2</v>
      </c>
      <c r="AX3681" t="s">
        <v>2</v>
      </c>
      <c r="AY3681" t="s">
        <v>2</v>
      </c>
      <c r="AZ3681">
        <v>1</v>
      </c>
      <c r="BA3681">
        <v>1</v>
      </c>
      <c r="BB3681">
        <v>0</v>
      </c>
      <c r="BC3681">
        <v>0</v>
      </c>
      <c r="BD3681">
        <v>1</v>
      </c>
      <c r="BE3681">
        <v>816619.35</v>
      </c>
      <c r="BF3681">
        <v>816619.35</v>
      </c>
      <c r="BG3681">
        <v>0</v>
      </c>
      <c r="BH3681">
        <v>0</v>
      </c>
    </row>
    <row r="3682" spans="1:60" x14ac:dyDescent="0.3">
      <c r="A3682">
        <v>385234</v>
      </c>
      <c r="B3682" t="s">
        <v>1</v>
      </c>
      <c r="C3682" t="s">
        <v>13</v>
      </c>
      <c r="D3682">
        <v>23</v>
      </c>
      <c r="E3682" t="s">
        <v>82</v>
      </c>
      <c r="F3682">
        <v>854</v>
      </c>
      <c r="G3682">
        <v>0</v>
      </c>
      <c r="H3682" t="s">
        <v>83</v>
      </c>
      <c r="I3682" t="s">
        <v>84</v>
      </c>
      <c r="J3682" t="s">
        <v>85</v>
      </c>
      <c r="K3682" t="s">
        <v>2</v>
      </c>
      <c r="L3682" t="s">
        <v>2</v>
      </c>
      <c r="M3682" t="s">
        <v>2</v>
      </c>
      <c r="N3682" t="s">
        <v>2</v>
      </c>
      <c r="O3682" t="s">
        <v>2</v>
      </c>
      <c r="P3682" t="s">
        <v>2</v>
      </c>
      <c r="Q3682" t="s">
        <v>2</v>
      </c>
      <c r="R3682" t="s">
        <v>2</v>
      </c>
      <c r="S3682" t="s">
        <v>2</v>
      </c>
      <c r="T3682" t="s">
        <v>2</v>
      </c>
      <c r="U3682" t="s">
        <v>2</v>
      </c>
      <c r="V3682" t="s">
        <v>2</v>
      </c>
      <c r="W3682" t="s">
        <v>2</v>
      </c>
      <c r="X3682" t="s">
        <v>2</v>
      </c>
      <c r="Y3682" t="s">
        <v>2</v>
      </c>
      <c r="Z3682" t="s">
        <v>2</v>
      </c>
      <c r="AA3682" t="s">
        <v>2</v>
      </c>
      <c r="AB3682" t="s">
        <v>2</v>
      </c>
      <c r="AC3682" t="s">
        <v>2</v>
      </c>
      <c r="AD3682" t="s">
        <v>2</v>
      </c>
      <c r="AE3682" t="s">
        <v>2</v>
      </c>
      <c r="AF3682">
        <v>4</v>
      </c>
      <c r="AG3682">
        <v>4</v>
      </c>
      <c r="AH3682">
        <v>4</v>
      </c>
      <c r="AI3682">
        <v>8</v>
      </c>
      <c r="AJ3682">
        <v>8</v>
      </c>
      <c r="AK3682">
        <v>8</v>
      </c>
      <c r="AL3682">
        <v>2</v>
      </c>
      <c r="AM3682">
        <v>3</v>
      </c>
      <c r="AN3682">
        <v>8</v>
      </c>
      <c r="AO3682">
        <v>8</v>
      </c>
      <c r="AP3682">
        <v>0</v>
      </c>
      <c r="AQ3682">
        <v>1</v>
      </c>
      <c r="AR3682">
        <v>1</v>
      </c>
      <c r="AS3682">
        <v>1</v>
      </c>
      <c r="AT3682">
        <v>0</v>
      </c>
      <c r="AU3682">
        <v>0</v>
      </c>
      <c r="AV3682" t="s">
        <v>2</v>
      </c>
      <c r="AW3682" t="s">
        <v>2</v>
      </c>
      <c r="AX3682" t="s">
        <v>2</v>
      </c>
      <c r="AY3682" t="s">
        <v>2</v>
      </c>
      <c r="AZ3682">
        <v>1</v>
      </c>
      <c r="BA3682">
        <v>1</v>
      </c>
      <c r="BB3682">
        <v>0</v>
      </c>
      <c r="BC3682">
        <v>0</v>
      </c>
      <c r="BD3682">
        <v>1</v>
      </c>
      <c r="BE3682">
        <v>231548.39</v>
      </c>
      <c r="BF3682">
        <v>231548.39</v>
      </c>
      <c r="BG3682">
        <v>0</v>
      </c>
      <c r="BH3682">
        <v>0</v>
      </c>
    </row>
    <row r="3683" spans="1:60" x14ac:dyDescent="0.3">
      <c r="A3683">
        <v>994074</v>
      </c>
      <c r="B3683" t="s">
        <v>0</v>
      </c>
      <c r="C3683" t="s">
        <v>14</v>
      </c>
      <c r="D3683">
        <v>30</v>
      </c>
      <c r="E3683" t="s">
        <v>82</v>
      </c>
      <c r="F3683">
        <v>853</v>
      </c>
      <c r="G3683">
        <v>0</v>
      </c>
      <c r="H3683" t="s">
        <v>83</v>
      </c>
      <c r="I3683" t="s">
        <v>82</v>
      </c>
      <c r="J3683" t="s">
        <v>88</v>
      </c>
      <c r="K3683">
        <v>1</v>
      </c>
      <c r="L3683">
        <v>1</v>
      </c>
      <c r="M3683">
        <v>1</v>
      </c>
      <c r="N3683" t="s">
        <v>86</v>
      </c>
      <c r="O3683" t="s">
        <v>90</v>
      </c>
      <c r="P3683">
        <v>1</v>
      </c>
      <c r="Q3683">
        <v>330000</v>
      </c>
      <c r="R3683">
        <v>330000</v>
      </c>
      <c r="S3683">
        <v>330000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330000</v>
      </c>
      <c r="Z3683">
        <v>330000</v>
      </c>
      <c r="AA3683">
        <v>1</v>
      </c>
      <c r="AB3683">
        <v>1</v>
      </c>
      <c r="AC3683">
        <v>4</v>
      </c>
      <c r="AD3683" t="s">
        <v>2</v>
      </c>
      <c r="AE3683">
        <v>1</v>
      </c>
      <c r="AF3683">
        <v>11</v>
      </c>
      <c r="AG3683">
        <v>11</v>
      </c>
      <c r="AH3683">
        <v>11</v>
      </c>
      <c r="AI3683">
        <v>29</v>
      </c>
      <c r="AJ3683">
        <v>29</v>
      </c>
      <c r="AK3683">
        <v>29</v>
      </c>
      <c r="AL3683">
        <v>2.6363636363636398</v>
      </c>
      <c r="AM3683">
        <v>7</v>
      </c>
      <c r="AN3683">
        <v>29</v>
      </c>
      <c r="AO3683">
        <v>29</v>
      </c>
      <c r="AP3683">
        <v>0</v>
      </c>
      <c r="AQ3683">
        <v>4</v>
      </c>
      <c r="AR3683" t="s">
        <v>2</v>
      </c>
      <c r="AS3683" t="s">
        <v>2</v>
      </c>
      <c r="AT3683" t="s">
        <v>2</v>
      </c>
      <c r="AU3683" t="s">
        <v>2</v>
      </c>
      <c r="AV3683" t="s">
        <v>2</v>
      </c>
      <c r="AW3683" t="s">
        <v>2</v>
      </c>
      <c r="AX3683" t="s">
        <v>2</v>
      </c>
      <c r="AY3683" t="s">
        <v>2</v>
      </c>
      <c r="AZ3683">
        <v>1</v>
      </c>
      <c r="BA3683">
        <v>1</v>
      </c>
      <c r="BB3683">
        <v>0</v>
      </c>
      <c r="BC3683">
        <v>0</v>
      </c>
      <c r="BD3683">
        <v>1</v>
      </c>
      <c r="BE3683">
        <v>2126129.16</v>
      </c>
      <c r="BF3683">
        <v>2126129.16</v>
      </c>
      <c r="BG3683">
        <v>0</v>
      </c>
      <c r="BH3683">
        <v>0</v>
      </c>
    </row>
    <row r="3684" spans="1:60" x14ac:dyDescent="0.3">
      <c r="A3684">
        <v>42028</v>
      </c>
      <c r="B3684" t="s">
        <v>0</v>
      </c>
      <c r="C3684" t="s">
        <v>13</v>
      </c>
      <c r="D3684">
        <v>36</v>
      </c>
      <c r="E3684" t="s">
        <v>82</v>
      </c>
      <c r="F3684">
        <v>853</v>
      </c>
      <c r="G3684">
        <v>0</v>
      </c>
      <c r="H3684" t="s">
        <v>83</v>
      </c>
      <c r="I3684" t="s">
        <v>82</v>
      </c>
      <c r="J3684" t="s">
        <v>88</v>
      </c>
      <c r="K3684" t="s">
        <v>2</v>
      </c>
      <c r="L3684" t="s">
        <v>2</v>
      </c>
      <c r="M3684" t="s">
        <v>2</v>
      </c>
      <c r="N3684" t="s">
        <v>2</v>
      </c>
      <c r="O3684" t="s">
        <v>2</v>
      </c>
      <c r="P3684" t="s">
        <v>2</v>
      </c>
      <c r="Q3684" t="s">
        <v>2</v>
      </c>
      <c r="R3684" t="s">
        <v>2</v>
      </c>
      <c r="S3684" t="s">
        <v>2</v>
      </c>
      <c r="T3684" t="s">
        <v>2</v>
      </c>
      <c r="U3684" t="s">
        <v>2</v>
      </c>
      <c r="V3684" t="s">
        <v>2</v>
      </c>
      <c r="W3684" t="s">
        <v>2</v>
      </c>
      <c r="X3684" t="s">
        <v>2</v>
      </c>
      <c r="Y3684" t="s">
        <v>2</v>
      </c>
      <c r="Z3684" t="s">
        <v>2</v>
      </c>
      <c r="AA3684" t="s">
        <v>2</v>
      </c>
      <c r="AB3684" t="s">
        <v>2</v>
      </c>
      <c r="AC3684" t="s">
        <v>2</v>
      </c>
      <c r="AD3684" t="s">
        <v>2</v>
      </c>
      <c r="AE3684" t="s">
        <v>2</v>
      </c>
      <c r="AF3684">
        <v>14</v>
      </c>
      <c r="AG3684">
        <v>14</v>
      </c>
      <c r="AH3684">
        <v>14</v>
      </c>
      <c r="AI3684">
        <v>66</v>
      </c>
      <c r="AJ3684">
        <v>66</v>
      </c>
      <c r="AK3684">
        <v>66</v>
      </c>
      <c r="AL3684">
        <v>4.71428571428571</v>
      </c>
      <c r="AM3684">
        <v>14</v>
      </c>
      <c r="AN3684">
        <v>66</v>
      </c>
      <c r="AO3684">
        <v>66</v>
      </c>
      <c r="AP3684">
        <v>1</v>
      </c>
      <c r="AQ3684">
        <v>0</v>
      </c>
      <c r="AR3684" t="s">
        <v>2</v>
      </c>
      <c r="AS3684" t="s">
        <v>2</v>
      </c>
      <c r="AT3684" t="s">
        <v>2</v>
      </c>
      <c r="AU3684" t="s">
        <v>2</v>
      </c>
      <c r="AV3684" t="s">
        <v>2</v>
      </c>
      <c r="AW3684" t="s">
        <v>2</v>
      </c>
      <c r="AX3684" t="s">
        <v>2</v>
      </c>
      <c r="AY3684" t="s">
        <v>2</v>
      </c>
      <c r="AZ3684">
        <v>0</v>
      </c>
      <c r="BA3684">
        <v>0</v>
      </c>
      <c r="BB3684">
        <v>2</v>
      </c>
      <c r="BC3684">
        <v>2</v>
      </c>
      <c r="BD3684">
        <v>2</v>
      </c>
      <c r="BE3684">
        <v>0</v>
      </c>
      <c r="BF3684">
        <v>0</v>
      </c>
      <c r="BG3684">
        <v>54838709.68</v>
      </c>
      <c r="BH3684">
        <v>54838709.68</v>
      </c>
    </row>
    <row r="3685" spans="1:60" x14ac:dyDescent="0.3">
      <c r="A3685">
        <v>285947</v>
      </c>
      <c r="B3685" t="s">
        <v>0</v>
      </c>
      <c r="C3685" t="s">
        <v>14</v>
      </c>
      <c r="D3685">
        <v>27</v>
      </c>
      <c r="E3685" t="s">
        <v>82</v>
      </c>
      <c r="F3685">
        <v>862</v>
      </c>
      <c r="G3685">
        <v>0</v>
      </c>
      <c r="H3685" t="s">
        <v>83</v>
      </c>
      <c r="I3685" t="s">
        <v>82</v>
      </c>
      <c r="J3685" t="s">
        <v>85</v>
      </c>
      <c r="K3685" t="s">
        <v>2</v>
      </c>
      <c r="L3685" t="s">
        <v>2</v>
      </c>
      <c r="M3685" t="s">
        <v>2</v>
      </c>
      <c r="N3685" t="s">
        <v>2</v>
      </c>
      <c r="O3685" t="s">
        <v>2</v>
      </c>
      <c r="P3685" t="s">
        <v>2</v>
      </c>
      <c r="Q3685" t="s">
        <v>2</v>
      </c>
      <c r="R3685" t="s">
        <v>2</v>
      </c>
      <c r="S3685" t="s">
        <v>2</v>
      </c>
      <c r="T3685" t="s">
        <v>2</v>
      </c>
      <c r="U3685" t="s">
        <v>2</v>
      </c>
      <c r="V3685" t="s">
        <v>2</v>
      </c>
      <c r="W3685" t="s">
        <v>2</v>
      </c>
      <c r="X3685" t="s">
        <v>2</v>
      </c>
      <c r="Y3685" t="s">
        <v>2</v>
      </c>
      <c r="Z3685" t="s">
        <v>2</v>
      </c>
      <c r="AA3685" t="s">
        <v>2</v>
      </c>
      <c r="AB3685" t="s">
        <v>2</v>
      </c>
      <c r="AC3685" t="s">
        <v>2</v>
      </c>
      <c r="AD3685" t="s">
        <v>2</v>
      </c>
      <c r="AE3685" t="s">
        <v>2</v>
      </c>
      <c r="AF3685">
        <v>10</v>
      </c>
      <c r="AG3685">
        <v>10</v>
      </c>
      <c r="AH3685">
        <v>10</v>
      </c>
      <c r="AI3685">
        <v>15</v>
      </c>
      <c r="AJ3685">
        <v>15</v>
      </c>
      <c r="AK3685">
        <v>15</v>
      </c>
      <c r="AL3685">
        <v>1.5</v>
      </c>
      <c r="AM3685">
        <v>3</v>
      </c>
      <c r="AN3685">
        <v>15</v>
      </c>
      <c r="AO3685">
        <v>15</v>
      </c>
      <c r="AP3685">
        <v>5</v>
      </c>
      <c r="AQ3685">
        <v>0</v>
      </c>
      <c r="AR3685">
        <v>1</v>
      </c>
      <c r="AS3685">
        <v>1</v>
      </c>
      <c r="AT3685">
        <v>0</v>
      </c>
      <c r="AU3685">
        <v>0</v>
      </c>
      <c r="AV3685" t="s">
        <v>2</v>
      </c>
      <c r="AW3685" t="s">
        <v>2</v>
      </c>
      <c r="AX3685" t="s">
        <v>2</v>
      </c>
      <c r="AY3685" t="s">
        <v>2</v>
      </c>
      <c r="AZ3685">
        <v>1</v>
      </c>
      <c r="BA3685">
        <v>1</v>
      </c>
      <c r="BB3685">
        <v>0</v>
      </c>
      <c r="BC3685">
        <v>0</v>
      </c>
      <c r="BD3685">
        <v>1</v>
      </c>
      <c r="BE3685">
        <v>64516.13</v>
      </c>
      <c r="BF3685">
        <v>64516.13</v>
      </c>
      <c r="BG3685">
        <v>0</v>
      </c>
      <c r="BH3685">
        <v>0</v>
      </c>
    </row>
    <row r="3686" spans="1:60" x14ac:dyDescent="0.3">
      <c r="A3686">
        <v>896676</v>
      </c>
      <c r="B3686" t="s">
        <v>0</v>
      </c>
      <c r="C3686" t="s">
        <v>14</v>
      </c>
      <c r="D3686">
        <v>36</v>
      </c>
      <c r="E3686" t="s">
        <v>82</v>
      </c>
      <c r="F3686">
        <v>856</v>
      </c>
      <c r="G3686">
        <v>4</v>
      </c>
      <c r="H3686" t="s">
        <v>89</v>
      </c>
      <c r="I3686" t="s">
        <v>82</v>
      </c>
      <c r="J3686" t="s">
        <v>88</v>
      </c>
      <c r="K3686">
        <v>2</v>
      </c>
      <c r="L3686">
        <v>2</v>
      </c>
      <c r="M3686">
        <v>2</v>
      </c>
      <c r="N3686" t="s">
        <v>96</v>
      </c>
      <c r="O3686" t="s">
        <v>129</v>
      </c>
      <c r="P3686">
        <v>1</v>
      </c>
      <c r="Q3686">
        <v>51989000</v>
      </c>
      <c r="R3686">
        <v>25994500</v>
      </c>
      <c r="S3686">
        <v>36720000</v>
      </c>
      <c r="T3686">
        <v>4</v>
      </c>
      <c r="U3686">
        <v>4</v>
      </c>
      <c r="V3686">
        <v>4</v>
      </c>
      <c r="W3686">
        <v>2</v>
      </c>
      <c r="X3686">
        <v>3</v>
      </c>
      <c r="Y3686">
        <v>51989000</v>
      </c>
      <c r="Z3686">
        <v>51989000</v>
      </c>
      <c r="AA3686">
        <v>4</v>
      </c>
      <c r="AB3686">
        <v>4</v>
      </c>
      <c r="AC3686">
        <v>11</v>
      </c>
      <c r="AD3686">
        <v>1</v>
      </c>
      <c r="AE3686">
        <v>1</v>
      </c>
      <c r="AF3686">
        <v>50</v>
      </c>
      <c r="AG3686">
        <v>50</v>
      </c>
      <c r="AH3686">
        <v>50</v>
      </c>
      <c r="AI3686">
        <v>187</v>
      </c>
      <c r="AJ3686">
        <v>187</v>
      </c>
      <c r="AK3686">
        <v>187</v>
      </c>
      <c r="AL3686">
        <v>3.74</v>
      </c>
      <c r="AM3686">
        <v>19</v>
      </c>
      <c r="AN3686">
        <v>187</v>
      </c>
      <c r="AO3686">
        <v>187</v>
      </c>
      <c r="AP3686">
        <v>4</v>
      </c>
      <c r="AQ3686">
        <v>0</v>
      </c>
      <c r="AR3686">
        <v>0</v>
      </c>
      <c r="AS3686">
        <v>0</v>
      </c>
      <c r="AT3686">
        <v>1</v>
      </c>
      <c r="AU3686">
        <v>1</v>
      </c>
      <c r="AV3686">
        <v>52000000</v>
      </c>
      <c r="AW3686">
        <v>52000000</v>
      </c>
      <c r="AX3686">
        <v>1</v>
      </c>
      <c r="AY3686">
        <v>1</v>
      </c>
      <c r="AZ3686">
        <v>1</v>
      </c>
      <c r="BA3686">
        <v>1</v>
      </c>
      <c r="BB3686">
        <v>0</v>
      </c>
      <c r="BC3686">
        <v>0</v>
      </c>
      <c r="BD3686">
        <v>1</v>
      </c>
      <c r="BE3686">
        <v>512116.13</v>
      </c>
      <c r="BF3686">
        <v>512116.13</v>
      </c>
      <c r="BG3686">
        <v>0</v>
      </c>
      <c r="BH3686">
        <v>0</v>
      </c>
    </row>
    <row r="3687" spans="1:60" x14ac:dyDescent="0.3">
      <c r="A3687">
        <v>930666</v>
      </c>
      <c r="B3687" t="s">
        <v>0</v>
      </c>
      <c r="C3687" t="s">
        <v>13</v>
      </c>
      <c r="D3687">
        <v>37</v>
      </c>
      <c r="E3687" t="s">
        <v>82</v>
      </c>
      <c r="F3687">
        <v>856</v>
      </c>
      <c r="G3687">
        <v>0</v>
      </c>
      <c r="H3687" t="s">
        <v>83</v>
      </c>
      <c r="I3687" t="s">
        <v>82</v>
      </c>
      <c r="J3687" t="s">
        <v>88</v>
      </c>
      <c r="K3687" t="s">
        <v>2</v>
      </c>
      <c r="L3687" t="s">
        <v>2</v>
      </c>
      <c r="M3687" t="s">
        <v>2</v>
      </c>
      <c r="N3687" t="s">
        <v>2</v>
      </c>
      <c r="O3687" t="s">
        <v>2</v>
      </c>
      <c r="P3687" t="s">
        <v>2</v>
      </c>
      <c r="Q3687" t="s">
        <v>2</v>
      </c>
      <c r="R3687" t="s">
        <v>2</v>
      </c>
      <c r="S3687" t="s">
        <v>2</v>
      </c>
      <c r="T3687" t="s">
        <v>2</v>
      </c>
      <c r="U3687" t="s">
        <v>2</v>
      </c>
      <c r="V3687" t="s">
        <v>2</v>
      </c>
      <c r="W3687" t="s">
        <v>2</v>
      </c>
      <c r="X3687" t="s">
        <v>2</v>
      </c>
      <c r="Y3687" t="s">
        <v>2</v>
      </c>
      <c r="Z3687" t="s">
        <v>2</v>
      </c>
      <c r="AA3687" t="s">
        <v>2</v>
      </c>
      <c r="AB3687" t="s">
        <v>2</v>
      </c>
      <c r="AC3687" t="s">
        <v>2</v>
      </c>
      <c r="AD3687" t="s">
        <v>2</v>
      </c>
      <c r="AE3687" t="s">
        <v>2</v>
      </c>
      <c r="AF3687">
        <v>6</v>
      </c>
      <c r="AG3687">
        <v>6</v>
      </c>
      <c r="AH3687">
        <v>6</v>
      </c>
      <c r="AI3687">
        <v>48</v>
      </c>
      <c r="AJ3687">
        <v>48</v>
      </c>
      <c r="AK3687">
        <v>48</v>
      </c>
      <c r="AL3687">
        <v>8</v>
      </c>
      <c r="AM3687">
        <v>20</v>
      </c>
      <c r="AN3687">
        <v>48</v>
      </c>
      <c r="AO3687">
        <v>48</v>
      </c>
      <c r="AP3687">
        <v>3</v>
      </c>
      <c r="AQ3687">
        <v>0</v>
      </c>
      <c r="AR3687" t="s">
        <v>2</v>
      </c>
      <c r="AS3687" t="s">
        <v>2</v>
      </c>
      <c r="AT3687" t="s">
        <v>2</v>
      </c>
      <c r="AU3687" t="s">
        <v>2</v>
      </c>
      <c r="AV3687" t="s">
        <v>2</v>
      </c>
      <c r="AW3687" t="s">
        <v>2</v>
      </c>
      <c r="AX3687" t="s">
        <v>2</v>
      </c>
      <c r="AY3687" t="s">
        <v>2</v>
      </c>
      <c r="AZ3687">
        <v>0</v>
      </c>
      <c r="BA3687">
        <v>0</v>
      </c>
      <c r="BB3687">
        <v>1</v>
      </c>
      <c r="BC3687">
        <v>1</v>
      </c>
      <c r="BD3687">
        <v>1</v>
      </c>
      <c r="BE3687">
        <v>0</v>
      </c>
      <c r="BF3687">
        <v>0</v>
      </c>
      <c r="BG3687">
        <v>9032258.0600000005</v>
      </c>
      <c r="BH3687">
        <v>9032258.0600000005</v>
      </c>
    </row>
    <row r="3688" spans="1:60" x14ac:dyDescent="0.3">
      <c r="A3688">
        <v>604642</v>
      </c>
      <c r="B3688" t="s">
        <v>0</v>
      </c>
      <c r="C3688" t="s">
        <v>14</v>
      </c>
      <c r="D3688">
        <v>32</v>
      </c>
      <c r="E3688" t="s">
        <v>82</v>
      </c>
      <c r="F3688">
        <v>851</v>
      </c>
      <c r="G3688">
        <v>3</v>
      </c>
      <c r="H3688" t="s">
        <v>83</v>
      </c>
      <c r="I3688" t="s">
        <v>84</v>
      </c>
      <c r="J3688" t="s">
        <v>85</v>
      </c>
      <c r="K3688">
        <v>3</v>
      </c>
      <c r="L3688">
        <v>3</v>
      </c>
      <c r="M3688">
        <v>3</v>
      </c>
      <c r="N3688" t="s">
        <v>124</v>
      </c>
      <c r="O3688" t="s">
        <v>109</v>
      </c>
      <c r="P3688">
        <v>1</v>
      </c>
      <c r="Q3688">
        <v>3367210</v>
      </c>
      <c r="R3688">
        <v>1122403.33333333</v>
      </c>
      <c r="S3688">
        <v>2800000</v>
      </c>
      <c r="T3688">
        <v>3</v>
      </c>
      <c r="U3688">
        <v>3</v>
      </c>
      <c r="V3688">
        <v>3</v>
      </c>
      <c r="W3688">
        <v>1</v>
      </c>
      <c r="X3688">
        <v>1</v>
      </c>
      <c r="Y3688">
        <v>3367210</v>
      </c>
      <c r="Z3688">
        <v>3367210</v>
      </c>
      <c r="AA3688">
        <v>3</v>
      </c>
      <c r="AB3688">
        <v>3</v>
      </c>
      <c r="AC3688">
        <v>2</v>
      </c>
      <c r="AD3688">
        <v>0</v>
      </c>
      <c r="AE3688">
        <v>3</v>
      </c>
      <c r="AF3688">
        <v>18</v>
      </c>
      <c r="AG3688">
        <v>18</v>
      </c>
      <c r="AH3688">
        <v>18</v>
      </c>
      <c r="AI3688">
        <v>89</v>
      </c>
      <c r="AJ3688">
        <v>89</v>
      </c>
      <c r="AK3688">
        <v>89</v>
      </c>
      <c r="AL3688">
        <v>4.9444444444444402</v>
      </c>
      <c r="AM3688">
        <v>28</v>
      </c>
      <c r="AN3688">
        <v>89</v>
      </c>
      <c r="AO3688">
        <v>89</v>
      </c>
      <c r="AP3688">
        <v>3</v>
      </c>
      <c r="AQ3688">
        <v>2</v>
      </c>
      <c r="AR3688">
        <v>1</v>
      </c>
      <c r="AS3688">
        <v>1</v>
      </c>
      <c r="AT3688">
        <v>0</v>
      </c>
      <c r="AU3688">
        <v>0</v>
      </c>
      <c r="AV3688" t="s">
        <v>2</v>
      </c>
      <c r="AW3688" t="s">
        <v>2</v>
      </c>
      <c r="AX3688" t="s">
        <v>2</v>
      </c>
      <c r="AY3688" t="s">
        <v>2</v>
      </c>
      <c r="AZ3688">
        <v>1</v>
      </c>
      <c r="BA3688">
        <v>1</v>
      </c>
      <c r="BB3688">
        <v>0</v>
      </c>
      <c r="BC3688">
        <v>0</v>
      </c>
      <c r="BD3688">
        <v>1</v>
      </c>
      <c r="BE3688">
        <v>409392.58</v>
      </c>
      <c r="BF3688">
        <v>409392.58</v>
      </c>
      <c r="BG3688">
        <v>0</v>
      </c>
      <c r="BH3688">
        <v>0</v>
      </c>
    </row>
    <row r="3689" spans="1:60" x14ac:dyDescent="0.3">
      <c r="A3689">
        <v>531404</v>
      </c>
      <c r="B3689" t="s">
        <v>0</v>
      </c>
      <c r="C3689" t="s">
        <v>13</v>
      </c>
      <c r="D3689">
        <v>25</v>
      </c>
      <c r="E3689" t="s">
        <v>82</v>
      </c>
      <c r="F3689">
        <v>915</v>
      </c>
      <c r="G3689">
        <v>3</v>
      </c>
      <c r="H3689" t="s">
        <v>83</v>
      </c>
      <c r="I3689" t="s">
        <v>82</v>
      </c>
      <c r="J3689" t="s">
        <v>88</v>
      </c>
      <c r="K3689">
        <v>19</v>
      </c>
      <c r="L3689">
        <v>9</v>
      </c>
      <c r="M3689">
        <v>4</v>
      </c>
      <c r="N3689" t="s">
        <v>93</v>
      </c>
      <c r="O3689" t="s">
        <v>94</v>
      </c>
      <c r="P3689">
        <v>8</v>
      </c>
      <c r="Q3689">
        <v>11689421</v>
      </c>
      <c r="R3689">
        <v>615232.68421052594</v>
      </c>
      <c r="S3689">
        <v>2300000</v>
      </c>
      <c r="T3689">
        <v>43</v>
      </c>
      <c r="U3689">
        <v>9</v>
      </c>
      <c r="V3689">
        <v>4</v>
      </c>
      <c r="W3689">
        <v>2.2631578947368398</v>
      </c>
      <c r="X3689">
        <v>23</v>
      </c>
      <c r="Y3689">
        <v>3896473.6666666698</v>
      </c>
      <c r="Z3689">
        <v>7141560</v>
      </c>
      <c r="AA3689">
        <v>14.3333333333333</v>
      </c>
      <c r="AB3689">
        <v>34</v>
      </c>
      <c r="AC3689">
        <v>0</v>
      </c>
      <c r="AD3689">
        <v>18</v>
      </c>
      <c r="AE3689">
        <v>19</v>
      </c>
      <c r="AF3689">
        <v>88</v>
      </c>
      <c r="AG3689">
        <v>41</v>
      </c>
      <c r="AH3689">
        <v>21</v>
      </c>
      <c r="AI3689">
        <v>399</v>
      </c>
      <c r="AJ3689">
        <v>124</v>
      </c>
      <c r="AK3689">
        <v>35</v>
      </c>
      <c r="AL3689">
        <v>4.5340909090909101</v>
      </c>
      <c r="AM3689">
        <v>46</v>
      </c>
      <c r="AN3689">
        <v>133</v>
      </c>
      <c r="AO3689">
        <v>282</v>
      </c>
      <c r="AP3689">
        <v>13</v>
      </c>
      <c r="AQ3689">
        <v>0</v>
      </c>
      <c r="AR3689">
        <v>1</v>
      </c>
      <c r="AS3689">
        <v>1</v>
      </c>
      <c r="AT3689">
        <v>0</v>
      </c>
      <c r="AU3689">
        <v>0</v>
      </c>
      <c r="AV3689" t="s">
        <v>2</v>
      </c>
      <c r="AW3689" t="s">
        <v>2</v>
      </c>
      <c r="AX3689" t="s">
        <v>2</v>
      </c>
      <c r="AY3689" t="s">
        <v>2</v>
      </c>
      <c r="AZ3689">
        <v>1</v>
      </c>
      <c r="BA3689">
        <v>1</v>
      </c>
      <c r="BB3689">
        <v>0</v>
      </c>
      <c r="BC3689">
        <v>0</v>
      </c>
      <c r="BD3689">
        <v>1</v>
      </c>
      <c r="BE3689">
        <v>1306786.82</v>
      </c>
      <c r="BF3689">
        <v>1241927.97</v>
      </c>
      <c r="BG3689">
        <v>0</v>
      </c>
      <c r="BH3689">
        <v>0</v>
      </c>
    </row>
    <row r="3690" spans="1:60" x14ac:dyDescent="0.3">
      <c r="A3690">
        <v>229268</v>
      </c>
      <c r="B3690" t="s">
        <v>0</v>
      </c>
      <c r="C3690" t="s">
        <v>14</v>
      </c>
      <c r="D3690">
        <v>48</v>
      </c>
      <c r="E3690" t="s">
        <v>82</v>
      </c>
      <c r="F3690">
        <v>924</v>
      </c>
      <c r="G3690">
        <v>0</v>
      </c>
      <c r="H3690" t="s">
        <v>83</v>
      </c>
      <c r="I3690" t="s">
        <v>82</v>
      </c>
      <c r="J3690" t="s">
        <v>88</v>
      </c>
      <c r="K3690" t="s">
        <v>2</v>
      </c>
      <c r="L3690" t="s">
        <v>2</v>
      </c>
      <c r="M3690" t="s">
        <v>2</v>
      </c>
      <c r="N3690" t="s">
        <v>2</v>
      </c>
      <c r="O3690" t="s">
        <v>2</v>
      </c>
      <c r="P3690" t="s">
        <v>2</v>
      </c>
      <c r="Q3690" t="s">
        <v>2</v>
      </c>
      <c r="R3690" t="s">
        <v>2</v>
      </c>
      <c r="S3690" t="s">
        <v>2</v>
      </c>
      <c r="T3690" t="s">
        <v>2</v>
      </c>
      <c r="U3690" t="s">
        <v>2</v>
      </c>
      <c r="V3690" t="s">
        <v>2</v>
      </c>
      <c r="W3690" t="s">
        <v>2</v>
      </c>
      <c r="X3690" t="s">
        <v>2</v>
      </c>
      <c r="Y3690" t="s">
        <v>2</v>
      </c>
      <c r="Z3690" t="s">
        <v>2</v>
      </c>
      <c r="AA3690" t="s">
        <v>2</v>
      </c>
      <c r="AB3690" t="s">
        <v>2</v>
      </c>
      <c r="AC3690" t="s">
        <v>2</v>
      </c>
      <c r="AD3690" t="s">
        <v>2</v>
      </c>
      <c r="AE3690" t="s">
        <v>2</v>
      </c>
      <c r="AF3690">
        <v>32</v>
      </c>
      <c r="AG3690">
        <v>12</v>
      </c>
      <c r="AH3690">
        <v>7</v>
      </c>
      <c r="AI3690">
        <v>134</v>
      </c>
      <c r="AJ3690">
        <v>62</v>
      </c>
      <c r="AK3690">
        <v>34</v>
      </c>
      <c r="AL3690">
        <v>4.1875</v>
      </c>
      <c r="AM3690">
        <v>21</v>
      </c>
      <c r="AN3690">
        <v>44.6666666666667</v>
      </c>
      <c r="AO3690">
        <v>72</v>
      </c>
      <c r="AP3690">
        <v>14</v>
      </c>
      <c r="AQ3690">
        <v>0</v>
      </c>
      <c r="AR3690" t="s">
        <v>2</v>
      </c>
      <c r="AS3690" t="s">
        <v>2</v>
      </c>
      <c r="AT3690" t="s">
        <v>2</v>
      </c>
      <c r="AU3690" t="s">
        <v>2</v>
      </c>
      <c r="AV3690" t="s">
        <v>2</v>
      </c>
      <c r="AW3690" t="s">
        <v>2</v>
      </c>
      <c r="AX3690" t="s">
        <v>2</v>
      </c>
      <c r="AY3690" t="s">
        <v>2</v>
      </c>
      <c r="AZ3690" t="s">
        <v>2</v>
      </c>
      <c r="BA3690" t="s">
        <v>2</v>
      </c>
      <c r="BB3690" t="s">
        <v>2</v>
      </c>
      <c r="BC3690" t="s">
        <v>2</v>
      </c>
      <c r="BD3690" t="s">
        <v>2</v>
      </c>
      <c r="BE3690" t="s">
        <v>2</v>
      </c>
      <c r="BF3690" t="s">
        <v>2</v>
      </c>
      <c r="BG3690" t="s">
        <v>2</v>
      </c>
      <c r="BH3690" t="s">
        <v>2</v>
      </c>
    </row>
    <row r="3691" spans="1:60" x14ac:dyDescent="0.3">
      <c r="A3691">
        <v>610068</v>
      </c>
      <c r="B3691" t="s">
        <v>0</v>
      </c>
      <c r="C3691" t="s">
        <v>13</v>
      </c>
      <c r="D3691">
        <v>35</v>
      </c>
      <c r="E3691" t="s">
        <v>82</v>
      </c>
      <c r="F3691">
        <v>921</v>
      </c>
      <c r="G3691">
        <v>2</v>
      </c>
      <c r="H3691" t="s">
        <v>83</v>
      </c>
      <c r="I3691" t="s">
        <v>84</v>
      </c>
      <c r="J3691" t="s">
        <v>88</v>
      </c>
      <c r="K3691">
        <v>70</v>
      </c>
      <c r="L3691">
        <v>58</v>
      </c>
      <c r="M3691">
        <v>36</v>
      </c>
      <c r="N3691" t="s">
        <v>91</v>
      </c>
      <c r="O3691" t="s">
        <v>95</v>
      </c>
      <c r="P3691">
        <v>53</v>
      </c>
      <c r="Q3691">
        <v>40407821</v>
      </c>
      <c r="R3691">
        <v>577254.58571428596</v>
      </c>
      <c r="S3691">
        <v>14300000</v>
      </c>
      <c r="T3691">
        <v>83</v>
      </c>
      <c r="U3691">
        <v>66</v>
      </c>
      <c r="V3691">
        <v>39</v>
      </c>
      <c r="W3691">
        <v>1.1857142857142899</v>
      </c>
      <c r="X3691">
        <v>3</v>
      </c>
      <c r="Y3691">
        <v>13469273.6666667</v>
      </c>
      <c r="Z3691">
        <v>25633917</v>
      </c>
      <c r="AA3691">
        <v>27.6666666666667</v>
      </c>
      <c r="AB3691">
        <v>36</v>
      </c>
      <c r="AC3691">
        <v>0</v>
      </c>
      <c r="AD3691">
        <v>5</v>
      </c>
      <c r="AE3691">
        <v>70</v>
      </c>
      <c r="AF3691">
        <v>279</v>
      </c>
      <c r="AG3691">
        <v>167</v>
      </c>
      <c r="AH3691">
        <v>109</v>
      </c>
      <c r="AI3691">
        <v>1317</v>
      </c>
      <c r="AJ3691">
        <v>796</v>
      </c>
      <c r="AK3691">
        <v>336</v>
      </c>
      <c r="AL3691">
        <v>4.7204301075268802</v>
      </c>
      <c r="AM3691">
        <v>46</v>
      </c>
      <c r="AN3691">
        <v>439</v>
      </c>
      <c r="AO3691">
        <v>521</v>
      </c>
      <c r="AP3691">
        <v>5</v>
      </c>
      <c r="AQ3691">
        <v>0</v>
      </c>
      <c r="AR3691">
        <v>1</v>
      </c>
      <c r="AS3691">
        <v>1</v>
      </c>
      <c r="AT3691">
        <v>0</v>
      </c>
      <c r="AU3691">
        <v>0</v>
      </c>
      <c r="AV3691" t="s">
        <v>2</v>
      </c>
      <c r="AW3691" t="s">
        <v>2</v>
      </c>
      <c r="AX3691" t="s">
        <v>2</v>
      </c>
      <c r="AY3691" t="s">
        <v>2</v>
      </c>
      <c r="AZ3691">
        <v>1</v>
      </c>
      <c r="BA3691">
        <v>1</v>
      </c>
      <c r="BB3691">
        <v>0</v>
      </c>
      <c r="BC3691">
        <v>0</v>
      </c>
      <c r="BD3691">
        <v>1</v>
      </c>
      <c r="BE3691">
        <v>1745229.5366666701</v>
      </c>
      <c r="BF3691">
        <v>1854594.74</v>
      </c>
      <c r="BG3691">
        <v>0</v>
      </c>
      <c r="BH3691">
        <v>0</v>
      </c>
    </row>
    <row r="3692" spans="1:60" x14ac:dyDescent="0.3">
      <c r="A3692">
        <v>346860</v>
      </c>
      <c r="B3692" t="s">
        <v>0</v>
      </c>
      <c r="C3692" t="s">
        <v>14</v>
      </c>
      <c r="D3692">
        <v>35</v>
      </c>
      <c r="E3692" t="s">
        <v>82</v>
      </c>
      <c r="F3692">
        <v>912</v>
      </c>
      <c r="G3692">
        <v>0</v>
      </c>
      <c r="H3692" t="s">
        <v>83</v>
      </c>
      <c r="I3692" t="s">
        <v>84</v>
      </c>
      <c r="J3692" t="s">
        <v>85</v>
      </c>
      <c r="K3692">
        <v>6</v>
      </c>
      <c r="L3692">
        <v>6</v>
      </c>
      <c r="M3692">
        <v>6</v>
      </c>
      <c r="N3692" t="s">
        <v>86</v>
      </c>
      <c r="O3692" t="s">
        <v>87</v>
      </c>
      <c r="P3692">
        <v>4</v>
      </c>
      <c r="Q3692">
        <v>7550000</v>
      </c>
      <c r="R3692">
        <v>1258333.33333333</v>
      </c>
      <c r="S3692">
        <v>5000000</v>
      </c>
      <c r="T3692">
        <v>6</v>
      </c>
      <c r="U3692">
        <v>6</v>
      </c>
      <c r="V3692">
        <v>6</v>
      </c>
      <c r="W3692">
        <v>1</v>
      </c>
      <c r="X3692">
        <v>1</v>
      </c>
      <c r="Y3692">
        <v>7550000</v>
      </c>
      <c r="Z3692">
        <v>7550000</v>
      </c>
      <c r="AA3692">
        <v>6</v>
      </c>
      <c r="AB3692">
        <v>6</v>
      </c>
      <c r="AC3692">
        <v>43</v>
      </c>
      <c r="AD3692">
        <v>7</v>
      </c>
      <c r="AE3692">
        <v>6</v>
      </c>
      <c r="AF3692">
        <v>23</v>
      </c>
      <c r="AG3692">
        <v>16</v>
      </c>
      <c r="AH3692">
        <v>14</v>
      </c>
      <c r="AI3692">
        <v>112</v>
      </c>
      <c r="AJ3692">
        <v>59</v>
      </c>
      <c r="AK3692">
        <v>33</v>
      </c>
      <c r="AL3692">
        <v>4.8695652173913002</v>
      </c>
      <c r="AM3692">
        <v>31</v>
      </c>
      <c r="AN3692">
        <v>37.3333333333333</v>
      </c>
      <c r="AO3692">
        <v>53</v>
      </c>
      <c r="AP3692">
        <v>29</v>
      </c>
      <c r="AQ3692">
        <v>6</v>
      </c>
      <c r="AR3692">
        <v>1</v>
      </c>
      <c r="AS3692">
        <v>1</v>
      </c>
      <c r="AT3692">
        <v>0</v>
      </c>
      <c r="AU3692">
        <v>0</v>
      </c>
      <c r="AV3692" t="s">
        <v>2</v>
      </c>
      <c r="AW3692" t="s">
        <v>2</v>
      </c>
      <c r="AX3692" t="s">
        <v>2</v>
      </c>
      <c r="AY3692" t="s">
        <v>2</v>
      </c>
      <c r="AZ3692">
        <v>1</v>
      </c>
      <c r="BA3692">
        <v>1</v>
      </c>
      <c r="BB3692">
        <v>0</v>
      </c>
      <c r="BC3692">
        <v>0</v>
      </c>
      <c r="BD3692">
        <v>1</v>
      </c>
      <c r="BE3692">
        <v>1129274.19</v>
      </c>
      <c r="BF3692">
        <v>1129274.19</v>
      </c>
      <c r="BG3692">
        <v>0</v>
      </c>
      <c r="BH3692">
        <v>0</v>
      </c>
    </row>
    <row r="3693" spans="1:60" x14ac:dyDescent="0.3">
      <c r="A3693">
        <v>722611</v>
      </c>
      <c r="B3693" t="s">
        <v>0</v>
      </c>
      <c r="C3693" t="s">
        <v>13</v>
      </c>
      <c r="D3693">
        <v>51</v>
      </c>
      <c r="E3693" t="s">
        <v>82</v>
      </c>
      <c r="F3693">
        <v>901</v>
      </c>
      <c r="G3693">
        <v>4</v>
      </c>
      <c r="H3693" t="s">
        <v>83</v>
      </c>
      <c r="I3693" t="s">
        <v>82</v>
      </c>
      <c r="J3693" t="s">
        <v>88</v>
      </c>
      <c r="K3693">
        <v>15</v>
      </c>
      <c r="L3693">
        <v>15</v>
      </c>
      <c r="M3693">
        <v>7</v>
      </c>
      <c r="N3693" t="s">
        <v>86</v>
      </c>
      <c r="O3693" t="s">
        <v>87</v>
      </c>
      <c r="P3693">
        <v>15</v>
      </c>
      <c r="Q3693">
        <v>348085866</v>
      </c>
      <c r="R3693">
        <v>23205724.399999999</v>
      </c>
      <c r="S3693">
        <v>87289026</v>
      </c>
      <c r="T3693">
        <v>16</v>
      </c>
      <c r="U3693">
        <v>16</v>
      </c>
      <c r="V3693">
        <v>8</v>
      </c>
      <c r="W3693">
        <v>1.06666666666667</v>
      </c>
      <c r="X3693">
        <v>2</v>
      </c>
      <c r="Y3693">
        <v>174042933</v>
      </c>
      <c r="Z3693">
        <v>314935866</v>
      </c>
      <c r="AA3693">
        <v>8</v>
      </c>
      <c r="AB3693">
        <v>11</v>
      </c>
      <c r="AC3693">
        <v>14</v>
      </c>
      <c r="AD3693">
        <v>10</v>
      </c>
      <c r="AE3693">
        <v>15</v>
      </c>
      <c r="AF3693">
        <v>46</v>
      </c>
      <c r="AG3693">
        <v>45</v>
      </c>
      <c r="AH3693">
        <v>24</v>
      </c>
      <c r="AI3693">
        <v>513</v>
      </c>
      <c r="AJ3693">
        <v>512</v>
      </c>
      <c r="AK3693">
        <v>132</v>
      </c>
      <c r="AL3693">
        <v>11.1521739130435</v>
      </c>
      <c r="AM3693">
        <v>304</v>
      </c>
      <c r="AN3693">
        <v>171</v>
      </c>
      <c r="AO3693">
        <v>408</v>
      </c>
      <c r="AP3693">
        <v>17</v>
      </c>
      <c r="AQ3693">
        <v>-3</v>
      </c>
      <c r="AR3693" t="s">
        <v>2</v>
      </c>
      <c r="AS3693" t="s">
        <v>2</v>
      </c>
      <c r="AT3693" t="s">
        <v>2</v>
      </c>
      <c r="AU3693" t="s">
        <v>2</v>
      </c>
      <c r="AV3693">
        <v>1483488000</v>
      </c>
      <c r="AW3693">
        <v>1483488000</v>
      </c>
      <c r="AX3693">
        <v>2</v>
      </c>
      <c r="AY3693">
        <v>2</v>
      </c>
      <c r="AZ3693">
        <v>1</v>
      </c>
      <c r="BA3693">
        <v>1</v>
      </c>
      <c r="BB3693">
        <v>0</v>
      </c>
      <c r="BC3693">
        <v>0</v>
      </c>
      <c r="BD3693">
        <v>1</v>
      </c>
      <c r="BE3693">
        <v>257523494.13</v>
      </c>
      <c r="BF3693">
        <v>257523494.13</v>
      </c>
      <c r="BG3693">
        <v>0</v>
      </c>
      <c r="BH3693">
        <v>0</v>
      </c>
    </row>
    <row r="3694" spans="1:60" x14ac:dyDescent="0.3">
      <c r="A3694">
        <v>461209</v>
      </c>
      <c r="B3694" t="s">
        <v>0</v>
      </c>
      <c r="C3694" t="s">
        <v>14</v>
      </c>
      <c r="D3694">
        <v>38</v>
      </c>
      <c r="E3694" t="s">
        <v>82</v>
      </c>
      <c r="F3694">
        <v>905</v>
      </c>
      <c r="G3694">
        <v>0</v>
      </c>
      <c r="H3694" t="s">
        <v>83</v>
      </c>
      <c r="I3694" t="s">
        <v>84</v>
      </c>
      <c r="J3694" t="s">
        <v>85</v>
      </c>
      <c r="K3694">
        <v>1</v>
      </c>
      <c r="L3694">
        <v>1</v>
      </c>
      <c r="M3694">
        <v>1</v>
      </c>
      <c r="N3694" t="s">
        <v>91</v>
      </c>
      <c r="O3694" t="s">
        <v>92</v>
      </c>
      <c r="P3694">
        <v>1</v>
      </c>
      <c r="Q3694">
        <v>300000</v>
      </c>
      <c r="R3694">
        <v>300000</v>
      </c>
      <c r="S3694">
        <v>300000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300000</v>
      </c>
      <c r="Z3694">
        <v>300000</v>
      </c>
      <c r="AA3694">
        <v>1</v>
      </c>
      <c r="AB3694">
        <v>1</v>
      </c>
      <c r="AC3694">
        <v>52</v>
      </c>
      <c r="AD3694" t="s">
        <v>2</v>
      </c>
      <c r="AE3694">
        <v>1</v>
      </c>
      <c r="AF3694">
        <v>25</v>
      </c>
      <c r="AG3694">
        <v>25</v>
      </c>
      <c r="AH3694">
        <v>13</v>
      </c>
      <c r="AI3694">
        <v>147</v>
      </c>
      <c r="AJ3694">
        <v>147</v>
      </c>
      <c r="AK3694">
        <v>27</v>
      </c>
      <c r="AL3694">
        <v>5.88</v>
      </c>
      <c r="AM3694">
        <v>30</v>
      </c>
      <c r="AN3694">
        <v>73.5</v>
      </c>
      <c r="AO3694">
        <v>120</v>
      </c>
      <c r="AP3694">
        <v>22</v>
      </c>
      <c r="AQ3694">
        <v>24</v>
      </c>
      <c r="AR3694" t="s">
        <v>2</v>
      </c>
      <c r="AS3694" t="s">
        <v>2</v>
      </c>
      <c r="AT3694" t="s">
        <v>2</v>
      </c>
      <c r="AU3694" t="s">
        <v>2</v>
      </c>
      <c r="AV3694">
        <v>194444445</v>
      </c>
      <c r="AW3694">
        <v>191666667.5</v>
      </c>
      <c r="AX3694">
        <v>1</v>
      </c>
      <c r="AY3694">
        <v>1</v>
      </c>
      <c r="AZ3694">
        <v>1</v>
      </c>
      <c r="BA3694">
        <v>1</v>
      </c>
      <c r="BB3694">
        <v>0</v>
      </c>
      <c r="BC3694">
        <v>0</v>
      </c>
      <c r="BD3694">
        <v>1</v>
      </c>
      <c r="BE3694">
        <v>764531.23666666704</v>
      </c>
      <c r="BF3694">
        <v>1127861.3700000001</v>
      </c>
      <c r="BG3694">
        <v>0</v>
      </c>
      <c r="BH3694">
        <v>0</v>
      </c>
    </row>
    <row r="3695" spans="1:60" x14ac:dyDescent="0.3">
      <c r="A3695">
        <v>348882</v>
      </c>
      <c r="B3695" t="s">
        <v>0</v>
      </c>
      <c r="C3695" t="s">
        <v>14</v>
      </c>
      <c r="D3695">
        <v>30</v>
      </c>
      <c r="E3695" t="s">
        <v>82</v>
      </c>
      <c r="F3695">
        <v>887</v>
      </c>
      <c r="G3695">
        <v>1</v>
      </c>
      <c r="H3695" t="s">
        <v>83</v>
      </c>
      <c r="I3695" t="s">
        <v>84</v>
      </c>
      <c r="J3695" t="s">
        <v>85</v>
      </c>
      <c r="K3695">
        <v>7</v>
      </c>
      <c r="L3695">
        <v>7</v>
      </c>
      <c r="M3695">
        <v>7</v>
      </c>
      <c r="N3695" t="s">
        <v>86</v>
      </c>
      <c r="O3695" t="s">
        <v>87</v>
      </c>
      <c r="P3695">
        <v>7</v>
      </c>
      <c r="Q3695">
        <v>23777000</v>
      </c>
      <c r="R3695">
        <v>3396714.2857142901</v>
      </c>
      <c r="S3695">
        <v>6000000</v>
      </c>
      <c r="T3695">
        <v>7</v>
      </c>
      <c r="U3695">
        <v>7</v>
      </c>
      <c r="V3695">
        <v>7</v>
      </c>
      <c r="W3695">
        <v>1</v>
      </c>
      <c r="X3695">
        <v>1</v>
      </c>
      <c r="Y3695">
        <v>23777000</v>
      </c>
      <c r="Z3695">
        <v>23777000</v>
      </c>
      <c r="AA3695">
        <v>7</v>
      </c>
      <c r="AB3695">
        <v>7</v>
      </c>
      <c r="AC3695">
        <v>20</v>
      </c>
      <c r="AD3695">
        <v>14</v>
      </c>
      <c r="AE3695">
        <v>7</v>
      </c>
      <c r="AF3695">
        <v>36</v>
      </c>
      <c r="AG3695">
        <v>36</v>
      </c>
      <c r="AH3695">
        <v>22</v>
      </c>
      <c r="AI3695">
        <v>121</v>
      </c>
      <c r="AJ3695">
        <v>121</v>
      </c>
      <c r="AK3695">
        <v>37</v>
      </c>
      <c r="AL3695">
        <v>3.3611111111111098</v>
      </c>
      <c r="AM3695">
        <v>22</v>
      </c>
      <c r="AN3695">
        <v>60.5</v>
      </c>
      <c r="AO3695">
        <v>84</v>
      </c>
      <c r="AP3695">
        <v>14</v>
      </c>
      <c r="AQ3695">
        <v>0</v>
      </c>
      <c r="AR3695">
        <v>1</v>
      </c>
      <c r="AS3695">
        <v>1</v>
      </c>
      <c r="AT3695">
        <v>0</v>
      </c>
      <c r="AU3695">
        <v>0</v>
      </c>
      <c r="AV3695" t="s">
        <v>2</v>
      </c>
      <c r="AW3695" t="s">
        <v>2</v>
      </c>
      <c r="AX3695" t="s">
        <v>2</v>
      </c>
      <c r="AY3695" t="s">
        <v>2</v>
      </c>
      <c r="AZ3695">
        <v>1</v>
      </c>
      <c r="BA3695">
        <v>1</v>
      </c>
      <c r="BB3695">
        <v>0</v>
      </c>
      <c r="BC3695">
        <v>0</v>
      </c>
      <c r="BD3695">
        <v>1</v>
      </c>
      <c r="BE3695">
        <v>4555754.84</v>
      </c>
      <c r="BF3695">
        <v>4555754.84</v>
      </c>
      <c r="BG3695">
        <v>0</v>
      </c>
      <c r="BH3695">
        <v>0</v>
      </c>
    </row>
    <row r="3696" spans="1:60" x14ac:dyDescent="0.3">
      <c r="A3696">
        <v>228758</v>
      </c>
      <c r="B3696" t="s">
        <v>0</v>
      </c>
      <c r="C3696" t="s">
        <v>14</v>
      </c>
      <c r="D3696">
        <v>25</v>
      </c>
      <c r="E3696" t="s">
        <v>82</v>
      </c>
      <c r="F3696">
        <v>875</v>
      </c>
      <c r="G3696">
        <v>0</v>
      </c>
      <c r="H3696" t="s">
        <v>83</v>
      </c>
      <c r="I3696" t="s">
        <v>84</v>
      </c>
      <c r="J3696" t="s">
        <v>88</v>
      </c>
      <c r="K3696" t="s">
        <v>2</v>
      </c>
      <c r="L3696" t="s">
        <v>2</v>
      </c>
      <c r="M3696" t="s">
        <v>2</v>
      </c>
      <c r="N3696" t="s">
        <v>2</v>
      </c>
      <c r="O3696" t="s">
        <v>2</v>
      </c>
      <c r="P3696" t="s">
        <v>2</v>
      </c>
      <c r="Q3696" t="s">
        <v>2</v>
      </c>
      <c r="R3696" t="s">
        <v>2</v>
      </c>
      <c r="S3696" t="s">
        <v>2</v>
      </c>
      <c r="T3696" t="s">
        <v>2</v>
      </c>
      <c r="U3696" t="s">
        <v>2</v>
      </c>
      <c r="V3696" t="s">
        <v>2</v>
      </c>
      <c r="W3696" t="s">
        <v>2</v>
      </c>
      <c r="X3696" t="s">
        <v>2</v>
      </c>
      <c r="Y3696" t="s">
        <v>2</v>
      </c>
      <c r="Z3696" t="s">
        <v>2</v>
      </c>
      <c r="AA3696" t="s">
        <v>2</v>
      </c>
      <c r="AB3696" t="s">
        <v>2</v>
      </c>
      <c r="AC3696" t="s">
        <v>2</v>
      </c>
      <c r="AD3696" t="s">
        <v>2</v>
      </c>
      <c r="AE3696" t="s">
        <v>2</v>
      </c>
      <c r="AF3696">
        <v>4</v>
      </c>
      <c r="AG3696">
        <v>4</v>
      </c>
      <c r="AH3696">
        <v>2</v>
      </c>
      <c r="AI3696">
        <v>11</v>
      </c>
      <c r="AJ3696">
        <v>11</v>
      </c>
      <c r="AK3696">
        <v>5</v>
      </c>
      <c r="AL3696">
        <v>2.75</v>
      </c>
      <c r="AM3696">
        <v>4</v>
      </c>
      <c r="AN3696">
        <v>5.5</v>
      </c>
      <c r="AO3696">
        <v>6</v>
      </c>
      <c r="AP3696">
        <v>12</v>
      </c>
      <c r="AQ3696">
        <v>0</v>
      </c>
      <c r="AR3696">
        <v>1</v>
      </c>
      <c r="AS3696">
        <v>1</v>
      </c>
      <c r="AT3696">
        <v>0</v>
      </c>
      <c r="AU3696">
        <v>0</v>
      </c>
      <c r="AV3696" t="s">
        <v>2</v>
      </c>
      <c r="AW3696" t="s">
        <v>2</v>
      </c>
      <c r="AX3696" t="s">
        <v>2</v>
      </c>
      <c r="AY3696" t="s">
        <v>2</v>
      </c>
      <c r="AZ3696">
        <v>1</v>
      </c>
      <c r="BA3696">
        <v>1</v>
      </c>
      <c r="BB3696">
        <v>0</v>
      </c>
      <c r="BC3696">
        <v>0</v>
      </c>
      <c r="BD3696">
        <v>1</v>
      </c>
      <c r="BE3696">
        <v>1120285.1399999999</v>
      </c>
      <c r="BF3696">
        <v>1120285.1399999999</v>
      </c>
      <c r="BG3696">
        <v>0</v>
      </c>
      <c r="BH3696">
        <v>0</v>
      </c>
    </row>
    <row r="3697" spans="1:60" x14ac:dyDescent="0.3">
      <c r="A3697">
        <v>329422</v>
      </c>
      <c r="B3697" t="s">
        <v>0</v>
      </c>
      <c r="C3697" t="s">
        <v>13</v>
      </c>
      <c r="D3697">
        <v>27</v>
      </c>
      <c r="E3697" t="s">
        <v>82</v>
      </c>
      <c r="F3697">
        <v>875</v>
      </c>
      <c r="G3697">
        <v>0</v>
      </c>
      <c r="H3697" t="s">
        <v>83</v>
      </c>
      <c r="I3697" t="s">
        <v>82</v>
      </c>
      <c r="J3697" t="s">
        <v>85</v>
      </c>
      <c r="K3697" t="s">
        <v>2</v>
      </c>
      <c r="L3697" t="s">
        <v>2</v>
      </c>
      <c r="M3697" t="s">
        <v>2</v>
      </c>
      <c r="N3697" t="s">
        <v>2</v>
      </c>
      <c r="O3697" t="s">
        <v>2</v>
      </c>
      <c r="P3697" t="s">
        <v>2</v>
      </c>
      <c r="Q3697" t="s">
        <v>2</v>
      </c>
      <c r="R3697" t="s">
        <v>2</v>
      </c>
      <c r="S3697" t="s">
        <v>2</v>
      </c>
      <c r="T3697" t="s">
        <v>2</v>
      </c>
      <c r="U3697" t="s">
        <v>2</v>
      </c>
      <c r="V3697" t="s">
        <v>2</v>
      </c>
      <c r="W3697" t="s">
        <v>2</v>
      </c>
      <c r="X3697" t="s">
        <v>2</v>
      </c>
      <c r="Y3697" t="s">
        <v>2</v>
      </c>
      <c r="Z3697" t="s">
        <v>2</v>
      </c>
      <c r="AA3697" t="s">
        <v>2</v>
      </c>
      <c r="AB3697" t="s">
        <v>2</v>
      </c>
      <c r="AC3697" t="s">
        <v>2</v>
      </c>
      <c r="AD3697" t="s">
        <v>2</v>
      </c>
      <c r="AE3697" t="s">
        <v>2</v>
      </c>
      <c r="AF3697">
        <v>19</v>
      </c>
      <c r="AG3697">
        <v>19</v>
      </c>
      <c r="AH3697">
        <v>19</v>
      </c>
      <c r="AI3697">
        <v>60</v>
      </c>
      <c r="AJ3697">
        <v>60</v>
      </c>
      <c r="AK3697">
        <v>60</v>
      </c>
      <c r="AL3697">
        <v>3.1578947368421102</v>
      </c>
      <c r="AM3697">
        <v>14</v>
      </c>
      <c r="AN3697">
        <v>30</v>
      </c>
      <c r="AO3697">
        <v>34</v>
      </c>
      <c r="AP3697">
        <v>8</v>
      </c>
      <c r="AQ3697">
        <v>1</v>
      </c>
      <c r="AR3697">
        <v>1</v>
      </c>
      <c r="AS3697">
        <v>1</v>
      </c>
      <c r="AT3697">
        <v>0</v>
      </c>
      <c r="AU3697">
        <v>0</v>
      </c>
      <c r="AV3697" t="s">
        <v>2</v>
      </c>
      <c r="AW3697" t="s">
        <v>2</v>
      </c>
      <c r="AX3697" t="s">
        <v>2</v>
      </c>
      <c r="AY3697" t="s">
        <v>2</v>
      </c>
      <c r="AZ3697">
        <v>0</v>
      </c>
      <c r="BA3697">
        <v>0</v>
      </c>
      <c r="BB3697">
        <v>1</v>
      </c>
      <c r="BC3697">
        <v>1</v>
      </c>
      <c r="BD3697">
        <v>1</v>
      </c>
      <c r="BE3697">
        <v>0</v>
      </c>
      <c r="BF3697">
        <v>0</v>
      </c>
      <c r="BG3697">
        <v>103571428.56999999</v>
      </c>
      <c r="BH3697">
        <v>103571428.56999999</v>
      </c>
    </row>
    <row r="3698" spans="1:60" x14ac:dyDescent="0.3">
      <c r="A3698">
        <v>294081</v>
      </c>
      <c r="B3698" t="s">
        <v>0</v>
      </c>
      <c r="C3698" t="s">
        <v>13</v>
      </c>
      <c r="D3698">
        <v>25</v>
      </c>
      <c r="E3698" t="s">
        <v>84</v>
      </c>
      <c r="F3698">
        <v>874</v>
      </c>
      <c r="G3698">
        <v>0</v>
      </c>
      <c r="H3698" t="s">
        <v>83</v>
      </c>
      <c r="I3698" t="s">
        <v>84</v>
      </c>
      <c r="J3698" t="s">
        <v>88</v>
      </c>
      <c r="K3698">
        <v>19</v>
      </c>
      <c r="L3698">
        <v>19</v>
      </c>
      <c r="M3698">
        <v>19</v>
      </c>
      <c r="N3698" t="s">
        <v>86</v>
      </c>
      <c r="O3698" t="s">
        <v>87</v>
      </c>
      <c r="P3698">
        <v>12</v>
      </c>
      <c r="Q3698">
        <v>82405731</v>
      </c>
      <c r="R3698">
        <v>4337143.7368421098</v>
      </c>
      <c r="S3698">
        <v>50000000</v>
      </c>
      <c r="T3698">
        <v>19</v>
      </c>
      <c r="U3698">
        <v>19</v>
      </c>
      <c r="V3698">
        <v>19</v>
      </c>
      <c r="W3698">
        <v>1</v>
      </c>
      <c r="X3698">
        <v>1</v>
      </c>
      <c r="Y3698">
        <v>82405731</v>
      </c>
      <c r="Z3698">
        <v>82405731</v>
      </c>
      <c r="AA3698">
        <v>19</v>
      </c>
      <c r="AB3698">
        <v>19</v>
      </c>
      <c r="AC3698">
        <v>2</v>
      </c>
      <c r="AD3698">
        <v>9</v>
      </c>
      <c r="AE3698">
        <v>16</v>
      </c>
      <c r="AF3698">
        <v>127</v>
      </c>
      <c r="AG3698">
        <v>127</v>
      </c>
      <c r="AH3698">
        <v>127</v>
      </c>
      <c r="AI3698">
        <v>354</v>
      </c>
      <c r="AJ3698">
        <v>354</v>
      </c>
      <c r="AK3698">
        <v>354</v>
      </c>
      <c r="AL3698">
        <v>2.78740157480315</v>
      </c>
      <c r="AM3698">
        <v>68</v>
      </c>
      <c r="AN3698">
        <v>177</v>
      </c>
      <c r="AO3698">
        <v>250</v>
      </c>
      <c r="AP3698">
        <v>3</v>
      </c>
      <c r="AQ3698">
        <v>0</v>
      </c>
      <c r="AR3698">
        <v>1</v>
      </c>
      <c r="AS3698">
        <v>1</v>
      </c>
      <c r="AT3698">
        <v>0.5</v>
      </c>
      <c r="AU3698">
        <v>0.5</v>
      </c>
      <c r="AV3698">
        <v>31965000</v>
      </c>
      <c r="AW3698">
        <v>31965000</v>
      </c>
      <c r="AX3698">
        <v>1</v>
      </c>
      <c r="AY3698">
        <v>1</v>
      </c>
      <c r="AZ3698">
        <v>1</v>
      </c>
      <c r="BA3698">
        <v>1</v>
      </c>
      <c r="BB3698">
        <v>1</v>
      </c>
      <c r="BC3698">
        <v>1</v>
      </c>
      <c r="BD3698">
        <v>2</v>
      </c>
      <c r="BE3698">
        <v>1817286.27</v>
      </c>
      <c r="BF3698">
        <v>1817286.27</v>
      </c>
      <c r="BG3698">
        <v>15443548.385</v>
      </c>
      <c r="BH3698">
        <v>15443548.385</v>
      </c>
    </row>
    <row r="3699" spans="1:60" x14ac:dyDescent="0.3">
      <c r="A3699">
        <v>126107</v>
      </c>
      <c r="B3699" t="s">
        <v>1</v>
      </c>
      <c r="C3699" t="s">
        <v>13</v>
      </c>
      <c r="D3699">
        <v>32</v>
      </c>
      <c r="E3699" t="s">
        <v>82</v>
      </c>
      <c r="F3699">
        <v>874</v>
      </c>
      <c r="G3699">
        <v>0</v>
      </c>
      <c r="H3699" t="s">
        <v>83</v>
      </c>
      <c r="I3699" t="s">
        <v>84</v>
      </c>
      <c r="J3699" t="s">
        <v>85</v>
      </c>
      <c r="K3699">
        <v>3</v>
      </c>
      <c r="L3699">
        <v>3</v>
      </c>
      <c r="M3699">
        <v>3</v>
      </c>
      <c r="N3699" t="s">
        <v>91</v>
      </c>
      <c r="O3699" t="s">
        <v>95</v>
      </c>
      <c r="P3699">
        <v>2</v>
      </c>
      <c r="Q3699">
        <v>39039000</v>
      </c>
      <c r="R3699">
        <v>13013000</v>
      </c>
      <c r="S3699">
        <v>19000000</v>
      </c>
      <c r="T3699">
        <v>6</v>
      </c>
      <c r="U3699">
        <v>6</v>
      </c>
      <c r="V3699">
        <v>6</v>
      </c>
      <c r="W3699">
        <v>2</v>
      </c>
      <c r="X3699">
        <v>4</v>
      </c>
      <c r="Y3699">
        <v>39039000</v>
      </c>
      <c r="Z3699">
        <v>39039000</v>
      </c>
      <c r="AA3699">
        <v>6</v>
      </c>
      <c r="AB3699">
        <v>6</v>
      </c>
      <c r="AC3699">
        <v>2</v>
      </c>
      <c r="AD3699">
        <v>18</v>
      </c>
      <c r="AE3699">
        <v>3</v>
      </c>
      <c r="AF3699">
        <v>13</v>
      </c>
      <c r="AG3699">
        <v>13</v>
      </c>
      <c r="AH3699">
        <v>13</v>
      </c>
      <c r="AI3699">
        <v>44</v>
      </c>
      <c r="AJ3699">
        <v>44</v>
      </c>
      <c r="AK3699">
        <v>44</v>
      </c>
      <c r="AL3699">
        <v>3.3846153846153801</v>
      </c>
      <c r="AM3699">
        <v>10</v>
      </c>
      <c r="AN3699">
        <v>22</v>
      </c>
      <c r="AO3699">
        <v>32</v>
      </c>
      <c r="AP3699">
        <v>15</v>
      </c>
      <c r="AQ3699">
        <v>0</v>
      </c>
      <c r="AR3699" t="s">
        <v>2</v>
      </c>
      <c r="AS3699" t="s">
        <v>2</v>
      </c>
      <c r="AT3699" t="s">
        <v>2</v>
      </c>
      <c r="AU3699" t="s">
        <v>2</v>
      </c>
      <c r="AV3699" t="s">
        <v>2</v>
      </c>
      <c r="AW3699" t="s">
        <v>2</v>
      </c>
      <c r="AX3699" t="s">
        <v>2</v>
      </c>
      <c r="AY3699" t="s">
        <v>2</v>
      </c>
      <c r="AZ3699">
        <v>1</v>
      </c>
      <c r="BA3699">
        <v>1</v>
      </c>
      <c r="BB3699">
        <v>0</v>
      </c>
      <c r="BC3699">
        <v>0</v>
      </c>
      <c r="BD3699">
        <v>1</v>
      </c>
      <c r="BE3699">
        <v>670266.70499999996</v>
      </c>
      <c r="BF3699">
        <v>670266.70499999996</v>
      </c>
      <c r="BG3699">
        <v>0</v>
      </c>
      <c r="BH3699">
        <v>0</v>
      </c>
    </row>
    <row r="3700" spans="1:60" x14ac:dyDescent="0.3">
      <c r="A3700">
        <v>327042</v>
      </c>
      <c r="B3700" t="s">
        <v>0</v>
      </c>
      <c r="C3700" t="s">
        <v>14</v>
      </c>
      <c r="D3700">
        <v>30</v>
      </c>
      <c r="E3700" t="s">
        <v>82</v>
      </c>
      <c r="F3700">
        <v>870</v>
      </c>
      <c r="G3700">
        <v>0</v>
      </c>
      <c r="H3700" t="s">
        <v>83</v>
      </c>
      <c r="I3700" t="s">
        <v>84</v>
      </c>
      <c r="J3700" t="s">
        <v>85</v>
      </c>
      <c r="K3700">
        <v>2</v>
      </c>
      <c r="L3700">
        <v>2</v>
      </c>
      <c r="M3700">
        <v>2</v>
      </c>
      <c r="N3700" t="s">
        <v>103</v>
      </c>
      <c r="O3700" t="s">
        <v>105</v>
      </c>
      <c r="P3700">
        <v>1</v>
      </c>
      <c r="Q3700">
        <v>100001</v>
      </c>
      <c r="R3700">
        <v>50000.5</v>
      </c>
      <c r="S3700">
        <v>100000</v>
      </c>
      <c r="T3700">
        <v>2</v>
      </c>
      <c r="U3700">
        <v>2</v>
      </c>
      <c r="V3700">
        <v>2</v>
      </c>
      <c r="W3700">
        <v>1</v>
      </c>
      <c r="X3700">
        <v>1</v>
      </c>
      <c r="Y3700">
        <v>100001</v>
      </c>
      <c r="Z3700">
        <v>100001</v>
      </c>
      <c r="AA3700">
        <v>2</v>
      </c>
      <c r="AB3700">
        <v>2</v>
      </c>
      <c r="AC3700">
        <v>0</v>
      </c>
      <c r="AD3700">
        <v>0</v>
      </c>
      <c r="AE3700">
        <v>2</v>
      </c>
      <c r="AF3700">
        <v>31</v>
      </c>
      <c r="AG3700">
        <v>31</v>
      </c>
      <c r="AH3700">
        <v>31</v>
      </c>
      <c r="AI3700">
        <v>114</v>
      </c>
      <c r="AJ3700">
        <v>114</v>
      </c>
      <c r="AK3700">
        <v>114</v>
      </c>
      <c r="AL3700">
        <v>3.67741935483871</v>
      </c>
      <c r="AM3700">
        <v>17</v>
      </c>
      <c r="AN3700">
        <v>114</v>
      </c>
      <c r="AO3700">
        <v>114</v>
      </c>
      <c r="AP3700">
        <v>10</v>
      </c>
      <c r="AQ3700">
        <v>0</v>
      </c>
      <c r="AR3700">
        <v>1</v>
      </c>
      <c r="AS3700">
        <v>1</v>
      </c>
      <c r="AT3700">
        <v>0</v>
      </c>
      <c r="AU3700">
        <v>0</v>
      </c>
      <c r="AV3700" t="s">
        <v>2</v>
      </c>
      <c r="AW3700" t="s">
        <v>2</v>
      </c>
      <c r="AX3700" t="s">
        <v>2</v>
      </c>
      <c r="AY3700" t="s">
        <v>2</v>
      </c>
      <c r="AZ3700">
        <v>1</v>
      </c>
      <c r="BA3700">
        <v>1</v>
      </c>
      <c r="BB3700">
        <v>0</v>
      </c>
      <c r="BC3700">
        <v>0</v>
      </c>
      <c r="BD3700">
        <v>1</v>
      </c>
      <c r="BE3700">
        <v>812192.65</v>
      </c>
      <c r="BF3700">
        <v>812192.65</v>
      </c>
      <c r="BG3700">
        <v>0</v>
      </c>
      <c r="BH3700">
        <v>0</v>
      </c>
    </row>
    <row r="3701" spans="1:60" x14ac:dyDescent="0.3">
      <c r="A3701">
        <v>843175</v>
      </c>
      <c r="B3701" t="s">
        <v>0</v>
      </c>
      <c r="C3701" t="s">
        <v>14</v>
      </c>
      <c r="D3701">
        <v>33</v>
      </c>
      <c r="E3701" t="s">
        <v>82</v>
      </c>
      <c r="F3701">
        <v>849</v>
      </c>
      <c r="G3701">
        <v>0</v>
      </c>
      <c r="H3701" t="s">
        <v>83</v>
      </c>
      <c r="I3701" t="s">
        <v>82</v>
      </c>
      <c r="J3701" t="s">
        <v>88</v>
      </c>
      <c r="K3701" t="s">
        <v>2</v>
      </c>
      <c r="L3701" t="s">
        <v>2</v>
      </c>
      <c r="M3701" t="s">
        <v>2</v>
      </c>
      <c r="N3701" t="s">
        <v>2</v>
      </c>
      <c r="O3701" t="s">
        <v>2</v>
      </c>
      <c r="P3701" t="s">
        <v>2</v>
      </c>
      <c r="Q3701" t="s">
        <v>2</v>
      </c>
      <c r="R3701" t="s">
        <v>2</v>
      </c>
      <c r="S3701" t="s">
        <v>2</v>
      </c>
      <c r="T3701" t="s">
        <v>2</v>
      </c>
      <c r="U3701" t="s">
        <v>2</v>
      </c>
      <c r="V3701" t="s">
        <v>2</v>
      </c>
      <c r="W3701" t="s">
        <v>2</v>
      </c>
      <c r="X3701" t="s">
        <v>2</v>
      </c>
      <c r="Y3701" t="s">
        <v>2</v>
      </c>
      <c r="Z3701" t="s">
        <v>2</v>
      </c>
      <c r="AA3701" t="s">
        <v>2</v>
      </c>
      <c r="AB3701" t="s">
        <v>2</v>
      </c>
      <c r="AC3701" t="s">
        <v>2</v>
      </c>
      <c r="AD3701" t="s">
        <v>2</v>
      </c>
      <c r="AE3701" t="s">
        <v>2</v>
      </c>
      <c r="AF3701">
        <v>4</v>
      </c>
      <c r="AG3701">
        <v>4</v>
      </c>
      <c r="AH3701">
        <v>4</v>
      </c>
      <c r="AI3701">
        <v>12</v>
      </c>
      <c r="AJ3701">
        <v>12</v>
      </c>
      <c r="AK3701">
        <v>12</v>
      </c>
      <c r="AL3701">
        <v>3</v>
      </c>
      <c r="AM3701">
        <v>6</v>
      </c>
      <c r="AN3701">
        <v>12</v>
      </c>
      <c r="AO3701">
        <v>12</v>
      </c>
      <c r="AP3701">
        <v>3</v>
      </c>
      <c r="AQ3701">
        <v>1</v>
      </c>
      <c r="AR3701">
        <v>1</v>
      </c>
      <c r="AS3701">
        <v>1</v>
      </c>
      <c r="AT3701">
        <v>0</v>
      </c>
      <c r="AU3701">
        <v>0</v>
      </c>
      <c r="AV3701" t="s">
        <v>2</v>
      </c>
      <c r="AW3701" t="s">
        <v>2</v>
      </c>
      <c r="AX3701" t="s">
        <v>2</v>
      </c>
      <c r="AY3701" t="s">
        <v>2</v>
      </c>
      <c r="AZ3701">
        <v>1</v>
      </c>
      <c r="BA3701">
        <v>1</v>
      </c>
      <c r="BB3701">
        <v>0</v>
      </c>
      <c r="BC3701">
        <v>0</v>
      </c>
      <c r="BD3701">
        <v>1</v>
      </c>
      <c r="BE3701">
        <v>26387.1</v>
      </c>
      <c r="BF3701">
        <v>26387.1</v>
      </c>
      <c r="BG3701">
        <v>0</v>
      </c>
      <c r="BH3701">
        <v>0</v>
      </c>
    </row>
    <row r="3702" spans="1:60" x14ac:dyDescent="0.3">
      <c r="A3702">
        <v>487140</v>
      </c>
      <c r="B3702" t="s">
        <v>0</v>
      </c>
      <c r="C3702" t="s">
        <v>13</v>
      </c>
      <c r="D3702">
        <v>27</v>
      </c>
      <c r="E3702" t="s">
        <v>82</v>
      </c>
      <c r="F3702">
        <v>929</v>
      </c>
      <c r="G3702">
        <v>0</v>
      </c>
      <c r="H3702" t="s">
        <v>83</v>
      </c>
      <c r="I3702" t="s">
        <v>84</v>
      </c>
      <c r="J3702" t="s">
        <v>88</v>
      </c>
      <c r="K3702">
        <v>17</v>
      </c>
      <c r="L3702">
        <v>12</v>
      </c>
      <c r="M3702">
        <v>9</v>
      </c>
      <c r="N3702" t="s">
        <v>91</v>
      </c>
      <c r="O3702" t="s">
        <v>92</v>
      </c>
      <c r="P3702">
        <v>9</v>
      </c>
      <c r="Q3702">
        <v>16206100</v>
      </c>
      <c r="R3702">
        <v>953300</v>
      </c>
      <c r="S3702">
        <v>13700000</v>
      </c>
      <c r="T3702">
        <v>17</v>
      </c>
      <c r="U3702">
        <v>12</v>
      </c>
      <c r="V3702">
        <v>9</v>
      </c>
      <c r="W3702">
        <v>1</v>
      </c>
      <c r="X3702">
        <v>1</v>
      </c>
      <c r="Y3702">
        <v>5402033.3333333302</v>
      </c>
      <c r="Z3702">
        <v>13860100</v>
      </c>
      <c r="AA3702">
        <v>5.6666666666666696</v>
      </c>
      <c r="AB3702">
        <v>7</v>
      </c>
      <c r="AC3702">
        <v>4</v>
      </c>
      <c r="AD3702">
        <v>37</v>
      </c>
      <c r="AE3702">
        <v>17</v>
      </c>
      <c r="AF3702">
        <v>78</v>
      </c>
      <c r="AG3702">
        <v>46</v>
      </c>
      <c r="AH3702">
        <v>29</v>
      </c>
      <c r="AI3702">
        <v>173</v>
      </c>
      <c r="AJ3702">
        <v>104</v>
      </c>
      <c r="AK3702">
        <v>52</v>
      </c>
      <c r="AL3702">
        <v>2.2179487179487198</v>
      </c>
      <c r="AM3702">
        <v>7</v>
      </c>
      <c r="AN3702">
        <v>57.6666666666667</v>
      </c>
      <c r="AO3702">
        <v>69</v>
      </c>
      <c r="AP3702">
        <v>16</v>
      </c>
      <c r="AQ3702">
        <v>0</v>
      </c>
      <c r="AR3702">
        <v>1</v>
      </c>
      <c r="AS3702">
        <v>1</v>
      </c>
      <c r="AT3702">
        <v>0</v>
      </c>
      <c r="AU3702">
        <v>0</v>
      </c>
      <c r="AV3702" t="s">
        <v>2</v>
      </c>
      <c r="AW3702" t="s">
        <v>2</v>
      </c>
      <c r="AX3702" t="s">
        <v>2</v>
      </c>
      <c r="AY3702" t="s">
        <v>2</v>
      </c>
      <c r="AZ3702">
        <v>1</v>
      </c>
      <c r="BA3702">
        <v>1</v>
      </c>
      <c r="BB3702">
        <v>0</v>
      </c>
      <c r="BC3702">
        <v>0</v>
      </c>
      <c r="BD3702">
        <v>1</v>
      </c>
      <c r="BE3702">
        <v>224366.626666667</v>
      </c>
      <c r="BF3702">
        <v>245990.26500000001</v>
      </c>
      <c r="BG3702">
        <v>0</v>
      </c>
      <c r="BH3702">
        <v>0</v>
      </c>
    </row>
    <row r="3703" spans="1:60" x14ac:dyDescent="0.3">
      <c r="A3703">
        <v>343117</v>
      </c>
      <c r="B3703" t="s">
        <v>0</v>
      </c>
      <c r="C3703" t="s">
        <v>13</v>
      </c>
      <c r="D3703">
        <v>31</v>
      </c>
      <c r="E3703" t="s">
        <v>82</v>
      </c>
      <c r="F3703">
        <v>929</v>
      </c>
      <c r="G3703">
        <v>0</v>
      </c>
      <c r="H3703" t="s">
        <v>83</v>
      </c>
      <c r="I3703" t="s">
        <v>84</v>
      </c>
      <c r="J3703" t="s">
        <v>88</v>
      </c>
      <c r="K3703">
        <v>16</v>
      </c>
      <c r="L3703">
        <v>14</v>
      </c>
      <c r="M3703">
        <v>9</v>
      </c>
      <c r="N3703" t="s">
        <v>86</v>
      </c>
      <c r="O3703" t="s">
        <v>87</v>
      </c>
      <c r="P3703">
        <v>15</v>
      </c>
      <c r="Q3703">
        <v>46309000</v>
      </c>
      <c r="R3703">
        <v>2894312.5</v>
      </c>
      <c r="S3703">
        <v>10790000</v>
      </c>
      <c r="T3703">
        <v>23</v>
      </c>
      <c r="U3703">
        <v>19</v>
      </c>
      <c r="V3703">
        <v>12</v>
      </c>
      <c r="W3703">
        <v>1.4375</v>
      </c>
      <c r="X3703">
        <v>2</v>
      </c>
      <c r="Y3703">
        <v>15436333.3333333</v>
      </c>
      <c r="Z3703">
        <v>29585000</v>
      </c>
      <c r="AA3703">
        <v>7.6666666666666696</v>
      </c>
      <c r="AB3703">
        <v>12</v>
      </c>
      <c r="AC3703">
        <v>17</v>
      </c>
      <c r="AD3703">
        <v>20</v>
      </c>
      <c r="AE3703">
        <v>16</v>
      </c>
      <c r="AF3703">
        <v>85</v>
      </c>
      <c r="AG3703">
        <v>58</v>
      </c>
      <c r="AH3703">
        <v>43</v>
      </c>
      <c r="AI3703">
        <v>216</v>
      </c>
      <c r="AJ3703">
        <v>165</v>
      </c>
      <c r="AK3703">
        <v>105</v>
      </c>
      <c r="AL3703">
        <v>2.54117647058824</v>
      </c>
      <c r="AM3703">
        <v>12</v>
      </c>
      <c r="AN3703">
        <v>72</v>
      </c>
      <c r="AO3703">
        <v>105</v>
      </c>
      <c r="AP3703">
        <v>16</v>
      </c>
      <c r="AQ3703">
        <v>0</v>
      </c>
      <c r="AR3703">
        <v>1.3333333333333299</v>
      </c>
      <c r="AS3703">
        <v>1.5</v>
      </c>
      <c r="AT3703">
        <v>0</v>
      </c>
      <c r="AU3703">
        <v>0</v>
      </c>
      <c r="AV3703" t="s">
        <v>2</v>
      </c>
      <c r="AW3703" t="s">
        <v>2</v>
      </c>
      <c r="AX3703" t="s">
        <v>2</v>
      </c>
      <c r="AY3703" t="s">
        <v>2</v>
      </c>
      <c r="AZ3703">
        <v>1</v>
      </c>
      <c r="BA3703">
        <v>1</v>
      </c>
      <c r="BB3703">
        <v>0</v>
      </c>
      <c r="BC3703">
        <v>0</v>
      </c>
      <c r="BD3703">
        <v>1</v>
      </c>
      <c r="BE3703">
        <v>374852.85333333298</v>
      </c>
      <c r="BF3703">
        <v>468084.07</v>
      </c>
      <c r="BG3703">
        <v>0</v>
      </c>
      <c r="BH3703">
        <v>0</v>
      </c>
    </row>
    <row r="3704" spans="1:60" x14ac:dyDescent="0.3">
      <c r="A3704">
        <v>455780</v>
      </c>
      <c r="B3704" t="s">
        <v>1</v>
      </c>
      <c r="C3704" t="s">
        <v>13</v>
      </c>
      <c r="D3704">
        <v>23</v>
      </c>
      <c r="E3704" t="s">
        <v>82</v>
      </c>
      <c r="F3704">
        <v>929</v>
      </c>
      <c r="G3704">
        <v>0</v>
      </c>
      <c r="H3704" t="s">
        <v>83</v>
      </c>
      <c r="I3704" t="s">
        <v>84</v>
      </c>
      <c r="J3704" t="s">
        <v>85</v>
      </c>
      <c r="K3704">
        <v>1</v>
      </c>
      <c r="L3704">
        <v>1</v>
      </c>
      <c r="M3704" t="s">
        <v>2</v>
      </c>
      <c r="N3704" t="s">
        <v>91</v>
      </c>
      <c r="O3704" t="s">
        <v>95</v>
      </c>
      <c r="P3704">
        <v>1</v>
      </c>
      <c r="Q3704">
        <v>59000</v>
      </c>
      <c r="R3704">
        <v>59000</v>
      </c>
      <c r="S3704">
        <v>59000</v>
      </c>
      <c r="T3704">
        <v>2</v>
      </c>
      <c r="U3704">
        <v>2</v>
      </c>
      <c r="V3704" t="s">
        <v>2</v>
      </c>
      <c r="W3704">
        <v>2</v>
      </c>
      <c r="X3704">
        <v>2</v>
      </c>
      <c r="Y3704">
        <v>59000</v>
      </c>
      <c r="Z3704">
        <v>59000</v>
      </c>
      <c r="AA3704">
        <v>2</v>
      </c>
      <c r="AB3704">
        <v>2</v>
      </c>
      <c r="AC3704">
        <v>36</v>
      </c>
      <c r="AD3704" t="s">
        <v>2</v>
      </c>
      <c r="AE3704">
        <v>1</v>
      </c>
      <c r="AF3704">
        <v>7</v>
      </c>
      <c r="AG3704" t="s">
        <v>2</v>
      </c>
      <c r="AH3704" t="s">
        <v>2</v>
      </c>
      <c r="AI3704">
        <v>49</v>
      </c>
      <c r="AJ3704" t="s">
        <v>2</v>
      </c>
      <c r="AK3704" t="s">
        <v>2</v>
      </c>
      <c r="AL3704">
        <v>7</v>
      </c>
      <c r="AM3704">
        <v>31</v>
      </c>
      <c r="AN3704">
        <v>49</v>
      </c>
      <c r="AO3704">
        <v>49</v>
      </c>
      <c r="AP3704">
        <v>20</v>
      </c>
      <c r="AQ3704">
        <v>0</v>
      </c>
      <c r="AR3704">
        <v>1</v>
      </c>
      <c r="AS3704">
        <v>1</v>
      </c>
      <c r="AT3704">
        <v>0</v>
      </c>
      <c r="AU3704">
        <v>0</v>
      </c>
      <c r="AV3704" t="s">
        <v>2</v>
      </c>
      <c r="AW3704" t="s">
        <v>2</v>
      </c>
      <c r="AX3704" t="s">
        <v>2</v>
      </c>
      <c r="AY3704" t="s">
        <v>2</v>
      </c>
      <c r="AZ3704">
        <v>1</v>
      </c>
      <c r="BA3704">
        <v>1</v>
      </c>
      <c r="BB3704">
        <v>0</v>
      </c>
      <c r="BC3704">
        <v>0</v>
      </c>
      <c r="BD3704">
        <v>1</v>
      </c>
      <c r="BE3704">
        <v>294177.42</v>
      </c>
      <c r="BF3704">
        <v>322895.15999999997</v>
      </c>
      <c r="BG3704">
        <v>0</v>
      </c>
      <c r="BH3704">
        <v>0</v>
      </c>
    </row>
    <row r="3705" spans="1:60" x14ac:dyDescent="0.3">
      <c r="A3705">
        <v>27590</v>
      </c>
      <c r="B3705" t="s">
        <v>0</v>
      </c>
      <c r="C3705" t="s">
        <v>14</v>
      </c>
      <c r="D3705">
        <v>24</v>
      </c>
      <c r="E3705" t="s">
        <v>82</v>
      </c>
      <c r="F3705">
        <v>929</v>
      </c>
      <c r="G3705">
        <v>0</v>
      </c>
      <c r="H3705" t="s">
        <v>83</v>
      </c>
      <c r="I3705" t="s">
        <v>84</v>
      </c>
      <c r="J3705" t="s">
        <v>88</v>
      </c>
      <c r="K3705" t="s">
        <v>2</v>
      </c>
      <c r="L3705" t="s">
        <v>2</v>
      </c>
      <c r="M3705" t="s">
        <v>2</v>
      </c>
      <c r="N3705" t="s">
        <v>2</v>
      </c>
      <c r="O3705" t="s">
        <v>2</v>
      </c>
      <c r="P3705" t="s">
        <v>2</v>
      </c>
      <c r="Q3705" t="s">
        <v>2</v>
      </c>
      <c r="R3705" t="s">
        <v>2</v>
      </c>
      <c r="S3705" t="s">
        <v>2</v>
      </c>
      <c r="T3705" t="s">
        <v>2</v>
      </c>
      <c r="U3705" t="s">
        <v>2</v>
      </c>
      <c r="V3705" t="s">
        <v>2</v>
      </c>
      <c r="W3705" t="s">
        <v>2</v>
      </c>
      <c r="X3705" t="s">
        <v>2</v>
      </c>
      <c r="Y3705" t="s">
        <v>2</v>
      </c>
      <c r="Z3705" t="s">
        <v>2</v>
      </c>
      <c r="AA3705" t="s">
        <v>2</v>
      </c>
      <c r="AB3705" t="s">
        <v>2</v>
      </c>
      <c r="AC3705" t="s">
        <v>2</v>
      </c>
      <c r="AD3705" t="s">
        <v>2</v>
      </c>
      <c r="AE3705" t="s">
        <v>2</v>
      </c>
      <c r="AF3705">
        <v>40</v>
      </c>
      <c r="AG3705">
        <v>33</v>
      </c>
      <c r="AH3705">
        <v>33</v>
      </c>
      <c r="AI3705">
        <v>120</v>
      </c>
      <c r="AJ3705">
        <v>100</v>
      </c>
      <c r="AK3705">
        <v>100</v>
      </c>
      <c r="AL3705">
        <v>3</v>
      </c>
      <c r="AM3705">
        <v>16</v>
      </c>
      <c r="AN3705">
        <v>60</v>
      </c>
      <c r="AO3705">
        <v>100</v>
      </c>
      <c r="AP3705">
        <v>37</v>
      </c>
      <c r="AQ3705">
        <v>23</v>
      </c>
      <c r="AR3705">
        <v>1</v>
      </c>
      <c r="AS3705">
        <v>1</v>
      </c>
      <c r="AT3705">
        <v>0</v>
      </c>
      <c r="AU3705">
        <v>0</v>
      </c>
      <c r="AV3705" t="s">
        <v>2</v>
      </c>
      <c r="AW3705" t="s">
        <v>2</v>
      </c>
      <c r="AX3705" t="s">
        <v>2</v>
      </c>
      <c r="AY3705" t="s">
        <v>2</v>
      </c>
      <c r="AZ3705">
        <v>1</v>
      </c>
      <c r="BA3705">
        <v>1</v>
      </c>
      <c r="BB3705">
        <v>0</v>
      </c>
      <c r="BC3705">
        <v>0</v>
      </c>
      <c r="BD3705">
        <v>1</v>
      </c>
      <c r="BE3705">
        <v>413694.97333333298</v>
      </c>
      <c r="BF3705">
        <v>258995.345</v>
      </c>
      <c r="BG3705">
        <v>0</v>
      </c>
      <c r="BH3705">
        <v>0</v>
      </c>
    </row>
    <row r="3706" spans="1:60" x14ac:dyDescent="0.3">
      <c r="A3706">
        <v>733159</v>
      </c>
      <c r="B3706" t="s">
        <v>0</v>
      </c>
      <c r="C3706" t="s">
        <v>14</v>
      </c>
      <c r="D3706">
        <v>37</v>
      </c>
      <c r="E3706" t="s">
        <v>82</v>
      </c>
      <c r="F3706">
        <v>928</v>
      </c>
      <c r="G3706">
        <v>1</v>
      </c>
      <c r="H3706" t="s">
        <v>83</v>
      </c>
      <c r="I3706" t="s">
        <v>84</v>
      </c>
      <c r="J3706" t="s">
        <v>85</v>
      </c>
      <c r="K3706">
        <v>11</v>
      </c>
      <c r="L3706">
        <v>9</v>
      </c>
      <c r="M3706">
        <v>5</v>
      </c>
      <c r="N3706" t="s">
        <v>86</v>
      </c>
      <c r="O3706" t="s">
        <v>87</v>
      </c>
      <c r="P3706">
        <v>11</v>
      </c>
      <c r="Q3706">
        <v>290800000</v>
      </c>
      <c r="R3706">
        <v>26436363.636363599</v>
      </c>
      <c r="S3706">
        <v>190000000</v>
      </c>
      <c r="T3706">
        <v>13</v>
      </c>
      <c r="U3706">
        <v>10</v>
      </c>
      <c r="V3706">
        <v>6</v>
      </c>
      <c r="W3706">
        <v>1.1818181818181801</v>
      </c>
      <c r="X3706">
        <v>2</v>
      </c>
      <c r="Y3706">
        <v>96933333.333333299</v>
      </c>
      <c r="Z3706">
        <v>198500000</v>
      </c>
      <c r="AA3706">
        <v>4.3333333333333304</v>
      </c>
      <c r="AB3706">
        <v>5</v>
      </c>
      <c r="AC3706">
        <v>4</v>
      </c>
      <c r="AD3706">
        <v>31</v>
      </c>
      <c r="AE3706">
        <v>11</v>
      </c>
      <c r="AF3706">
        <v>108</v>
      </c>
      <c r="AG3706">
        <v>55</v>
      </c>
      <c r="AH3706">
        <v>30</v>
      </c>
      <c r="AI3706">
        <v>305</v>
      </c>
      <c r="AJ3706">
        <v>137</v>
      </c>
      <c r="AK3706">
        <v>49</v>
      </c>
      <c r="AL3706">
        <v>2.82407407407407</v>
      </c>
      <c r="AM3706">
        <v>18</v>
      </c>
      <c r="AN3706">
        <v>101.666666666667</v>
      </c>
      <c r="AO3706">
        <v>168</v>
      </c>
      <c r="AP3706">
        <v>13</v>
      </c>
      <c r="AQ3706">
        <v>0</v>
      </c>
      <c r="AR3706">
        <v>1</v>
      </c>
      <c r="AS3706">
        <v>1</v>
      </c>
      <c r="AT3706">
        <v>0</v>
      </c>
      <c r="AU3706">
        <v>0</v>
      </c>
      <c r="AV3706">
        <v>243060000</v>
      </c>
      <c r="AW3706">
        <v>241325000</v>
      </c>
      <c r="AX3706">
        <v>1</v>
      </c>
      <c r="AY3706">
        <v>1</v>
      </c>
      <c r="AZ3706">
        <v>1</v>
      </c>
      <c r="BA3706">
        <v>1</v>
      </c>
      <c r="BB3706">
        <v>0</v>
      </c>
      <c r="BC3706">
        <v>0</v>
      </c>
      <c r="BD3706">
        <v>1</v>
      </c>
      <c r="BE3706">
        <v>22364074.579999998</v>
      </c>
      <c r="BF3706">
        <v>23641938.899999999</v>
      </c>
      <c r="BG3706">
        <v>0</v>
      </c>
      <c r="BH3706">
        <v>0</v>
      </c>
    </row>
    <row r="3707" spans="1:60" x14ac:dyDescent="0.3">
      <c r="A3707">
        <v>526483</v>
      </c>
      <c r="B3707" t="s">
        <v>0</v>
      </c>
      <c r="C3707" t="s">
        <v>13</v>
      </c>
      <c r="D3707">
        <v>24</v>
      </c>
      <c r="E3707" t="s">
        <v>82</v>
      </c>
      <c r="F3707">
        <v>907</v>
      </c>
      <c r="G3707">
        <v>0</v>
      </c>
      <c r="H3707" t="s">
        <v>83</v>
      </c>
      <c r="I3707" t="s">
        <v>84</v>
      </c>
      <c r="J3707" t="s">
        <v>88</v>
      </c>
      <c r="K3707">
        <v>5</v>
      </c>
      <c r="L3707">
        <v>5</v>
      </c>
      <c r="M3707">
        <v>4</v>
      </c>
      <c r="N3707" t="s">
        <v>91</v>
      </c>
      <c r="O3707" t="s">
        <v>95</v>
      </c>
      <c r="P3707">
        <v>4</v>
      </c>
      <c r="Q3707">
        <v>420000</v>
      </c>
      <c r="R3707">
        <v>84000</v>
      </c>
      <c r="S3707">
        <v>150000</v>
      </c>
      <c r="T3707">
        <v>5</v>
      </c>
      <c r="U3707">
        <v>5</v>
      </c>
      <c r="V3707">
        <v>4</v>
      </c>
      <c r="W3707">
        <v>1</v>
      </c>
      <c r="X3707">
        <v>1</v>
      </c>
      <c r="Y3707">
        <v>210000</v>
      </c>
      <c r="Z3707">
        <v>410000</v>
      </c>
      <c r="AA3707">
        <v>2.5</v>
      </c>
      <c r="AB3707">
        <v>4</v>
      </c>
      <c r="AC3707">
        <v>22</v>
      </c>
      <c r="AD3707">
        <v>14</v>
      </c>
      <c r="AE3707">
        <v>5</v>
      </c>
      <c r="AF3707">
        <v>132</v>
      </c>
      <c r="AG3707">
        <v>119</v>
      </c>
      <c r="AH3707">
        <v>58</v>
      </c>
      <c r="AI3707">
        <v>506</v>
      </c>
      <c r="AJ3707">
        <v>446</v>
      </c>
      <c r="AK3707">
        <v>109</v>
      </c>
      <c r="AL3707">
        <v>3.8333333333333299</v>
      </c>
      <c r="AM3707">
        <v>46</v>
      </c>
      <c r="AN3707">
        <v>168.666666666667</v>
      </c>
      <c r="AO3707">
        <v>354</v>
      </c>
      <c r="AP3707">
        <v>9</v>
      </c>
      <c r="AQ3707">
        <v>3</v>
      </c>
      <c r="AR3707">
        <v>1</v>
      </c>
      <c r="AS3707">
        <v>1</v>
      </c>
      <c r="AT3707">
        <v>0</v>
      </c>
      <c r="AU3707">
        <v>0</v>
      </c>
      <c r="AV3707" t="s">
        <v>2</v>
      </c>
      <c r="AW3707" t="s">
        <v>2</v>
      </c>
      <c r="AX3707" t="s">
        <v>2</v>
      </c>
      <c r="AY3707" t="s">
        <v>2</v>
      </c>
      <c r="AZ3707">
        <v>1</v>
      </c>
      <c r="BA3707">
        <v>1</v>
      </c>
      <c r="BB3707">
        <v>0</v>
      </c>
      <c r="BC3707">
        <v>0</v>
      </c>
      <c r="BD3707">
        <v>1</v>
      </c>
      <c r="BE3707">
        <v>580235.94666666701</v>
      </c>
      <c r="BF3707">
        <v>860853.92</v>
      </c>
      <c r="BG3707">
        <v>0</v>
      </c>
      <c r="BH3707">
        <v>0</v>
      </c>
    </row>
    <row r="3708" spans="1:60" x14ac:dyDescent="0.3">
      <c r="A3708">
        <v>432475</v>
      </c>
      <c r="B3708" t="s">
        <v>0</v>
      </c>
      <c r="C3708" t="s">
        <v>14</v>
      </c>
      <c r="D3708">
        <v>27</v>
      </c>
      <c r="E3708" t="s">
        <v>82</v>
      </c>
      <c r="F3708">
        <v>886</v>
      </c>
      <c r="G3708">
        <v>29</v>
      </c>
      <c r="H3708" t="s">
        <v>89</v>
      </c>
      <c r="I3708" t="s">
        <v>84</v>
      </c>
      <c r="J3708" t="s">
        <v>88</v>
      </c>
      <c r="K3708">
        <v>19</v>
      </c>
      <c r="L3708">
        <v>19</v>
      </c>
      <c r="M3708">
        <v>17</v>
      </c>
      <c r="N3708" t="s">
        <v>86</v>
      </c>
      <c r="O3708" t="s">
        <v>90</v>
      </c>
      <c r="P3708">
        <v>14</v>
      </c>
      <c r="Q3708">
        <v>23840000</v>
      </c>
      <c r="R3708">
        <v>1254736.8421052599</v>
      </c>
      <c r="S3708">
        <v>6000000</v>
      </c>
      <c r="T3708">
        <v>21</v>
      </c>
      <c r="U3708">
        <v>21</v>
      </c>
      <c r="V3708">
        <v>19</v>
      </c>
      <c r="W3708">
        <v>1.1052631578947401</v>
      </c>
      <c r="X3708">
        <v>2</v>
      </c>
      <c r="Y3708">
        <v>11920000</v>
      </c>
      <c r="Z3708">
        <v>23320000</v>
      </c>
      <c r="AA3708">
        <v>10.5</v>
      </c>
      <c r="AB3708">
        <v>19</v>
      </c>
      <c r="AC3708">
        <v>4</v>
      </c>
      <c r="AD3708">
        <v>9</v>
      </c>
      <c r="AE3708">
        <v>19</v>
      </c>
      <c r="AF3708">
        <v>66</v>
      </c>
      <c r="AG3708">
        <v>66</v>
      </c>
      <c r="AH3708">
        <v>55</v>
      </c>
      <c r="AI3708">
        <v>164</v>
      </c>
      <c r="AJ3708">
        <v>164</v>
      </c>
      <c r="AK3708">
        <v>102</v>
      </c>
      <c r="AL3708">
        <v>2.48484848484848</v>
      </c>
      <c r="AM3708">
        <v>24</v>
      </c>
      <c r="AN3708">
        <v>82</v>
      </c>
      <c r="AO3708">
        <v>102</v>
      </c>
      <c r="AP3708">
        <v>7</v>
      </c>
      <c r="AQ3708">
        <v>0</v>
      </c>
      <c r="AR3708">
        <v>1</v>
      </c>
      <c r="AS3708">
        <v>1</v>
      </c>
      <c r="AT3708">
        <v>0</v>
      </c>
      <c r="AU3708">
        <v>0</v>
      </c>
      <c r="AV3708" t="s">
        <v>2</v>
      </c>
      <c r="AW3708" t="s">
        <v>2</v>
      </c>
      <c r="AX3708" t="s">
        <v>2</v>
      </c>
      <c r="AY3708" t="s">
        <v>2</v>
      </c>
      <c r="AZ3708">
        <v>1</v>
      </c>
      <c r="BA3708">
        <v>1</v>
      </c>
      <c r="BB3708">
        <v>0</v>
      </c>
      <c r="BC3708">
        <v>0</v>
      </c>
      <c r="BD3708">
        <v>1</v>
      </c>
      <c r="BE3708">
        <v>2970432.38</v>
      </c>
      <c r="BF3708">
        <v>2970432.38</v>
      </c>
      <c r="BG3708">
        <v>0</v>
      </c>
      <c r="BH3708">
        <v>0</v>
      </c>
    </row>
    <row r="3709" spans="1:60" x14ac:dyDescent="0.3">
      <c r="A3709">
        <v>550510</v>
      </c>
      <c r="B3709" t="s">
        <v>0</v>
      </c>
      <c r="C3709" t="s">
        <v>14</v>
      </c>
      <c r="D3709">
        <v>37</v>
      </c>
      <c r="E3709" t="s">
        <v>82</v>
      </c>
      <c r="F3709">
        <v>891</v>
      </c>
      <c r="G3709">
        <v>0</v>
      </c>
      <c r="H3709" t="s">
        <v>83</v>
      </c>
      <c r="I3709" t="s">
        <v>84</v>
      </c>
      <c r="J3709" t="s">
        <v>88</v>
      </c>
      <c r="K3709" t="s">
        <v>2</v>
      </c>
      <c r="L3709" t="s">
        <v>2</v>
      </c>
      <c r="M3709" t="s">
        <v>2</v>
      </c>
      <c r="N3709" t="s">
        <v>2</v>
      </c>
      <c r="O3709" t="s">
        <v>2</v>
      </c>
      <c r="P3709" t="s">
        <v>2</v>
      </c>
      <c r="Q3709" t="s">
        <v>2</v>
      </c>
      <c r="R3709" t="s">
        <v>2</v>
      </c>
      <c r="S3709" t="s">
        <v>2</v>
      </c>
      <c r="T3709" t="s">
        <v>2</v>
      </c>
      <c r="U3709" t="s">
        <v>2</v>
      </c>
      <c r="V3709" t="s">
        <v>2</v>
      </c>
      <c r="W3709" t="s">
        <v>2</v>
      </c>
      <c r="X3709" t="s">
        <v>2</v>
      </c>
      <c r="Y3709" t="s">
        <v>2</v>
      </c>
      <c r="Z3709" t="s">
        <v>2</v>
      </c>
      <c r="AA3709" t="s">
        <v>2</v>
      </c>
      <c r="AB3709" t="s">
        <v>2</v>
      </c>
      <c r="AC3709" t="s">
        <v>2</v>
      </c>
      <c r="AD3709" t="s">
        <v>2</v>
      </c>
      <c r="AE3709" t="s">
        <v>2</v>
      </c>
      <c r="AF3709">
        <v>79</v>
      </c>
      <c r="AG3709">
        <v>79</v>
      </c>
      <c r="AH3709">
        <v>43</v>
      </c>
      <c r="AI3709">
        <v>517</v>
      </c>
      <c r="AJ3709">
        <v>517</v>
      </c>
      <c r="AK3709">
        <v>135</v>
      </c>
      <c r="AL3709">
        <v>6.5443037974683502</v>
      </c>
      <c r="AM3709">
        <v>70</v>
      </c>
      <c r="AN3709">
        <v>258.5</v>
      </c>
      <c r="AO3709">
        <v>382</v>
      </c>
      <c r="AP3709">
        <v>4</v>
      </c>
      <c r="AQ3709">
        <v>0</v>
      </c>
      <c r="AR3709">
        <v>1</v>
      </c>
      <c r="AS3709">
        <v>1</v>
      </c>
      <c r="AT3709">
        <v>0</v>
      </c>
      <c r="AU3709">
        <v>0</v>
      </c>
      <c r="AV3709" t="s">
        <v>2</v>
      </c>
      <c r="AW3709" t="s">
        <v>2</v>
      </c>
      <c r="AX3709" t="s">
        <v>2</v>
      </c>
      <c r="AY3709" t="s">
        <v>2</v>
      </c>
      <c r="AZ3709">
        <v>1</v>
      </c>
      <c r="BA3709">
        <v>1</v>
      </c>
      <c r="BB3709">
        <v>2.5</v>
      </c>
      <c r="BC3709">
        <v>2.5</v>
      </c>
      <c r="BD3709">
        <v>3.5</v>
      </c>
      <c r="BE3709">
        <v>722966.66</v>
      </c>
      <c r="BF3709">
        <v>722966.66</v>
      </c>
      <c r="BG3709">
        <v>275086405.53500003</v>
      </c>
      <c r="BH3709">
        <v>275086405.53500003</v>
      </c>
    </row>
    <row r="3710" spans="1:60" x14ac:dyDescent="0.3">
      <c r="A3710">
        <v>821110</v>
      </c>
      <c r="B3710" t="s">
        <v>0</v>
      </c>
      <c r="C3710" t="s">
        <v>13</v>
      </c>
      <c r="D3710">
        <v>21</v>
      </c>
      <c r="E3710" t="s">
        <v>82</v>
      </c>
      <c r="F3710">
        <v>887</v>
      </c>
      <c r="G3710">
        <v>3</v>
      </c>
      <c r="H3710" t="s">
        <v>83</v>
      </c>
      <c r="I3710" t="s">
        <v>84</v>
      </c>
      <c r="J3710" t="s">
        <v>88</v>
      </c>
      <c r="K3710">
        <v>11</v>
      </c>
      <c r="L3710">
        <v>11</v>
      </c>
      <c r="M3710">
        <v>9</v>
      </c>
      <c r="N3710" t="s">
        <v>86</v>
      </c>
      <c r="O3710" t="s">
        <v>87</v>
      </c>
      <c r="P3710">
        <v>7</v>
      </c>
      <c r="Q3710">
        <v>69954000</v>
      </c>
      <c r="R3710">
        <v>6359454.5454545496</v>
      </c>
      <c r="S3710">
        <v>26894000</v>
      </c>
      <c r="T3710">
        <v>11</v>
      </c>
      <c r="U3710">
        <v>11</v>
      </c>
      <c r="V3710">
        <v>9</v>
      </c>
      <c r="W3710">
        <v>1</v>
      </c>
      <c r="X3710">
        <v>1</v>
      </c>
      <c r="Y3710">
        <v>34977000</v>
      </c>
      <c r="Z3710">
        <v>43050000</v>
      </c>
      <c r="AA3710">
        <v>5.5</v>
      </c>
      <c r="AB3710">
        <v>9</v>
      </c>
      <c r="AC3710">
        <v>4</v>
      </c>
      <c r="AD3710">
        <v>8</v>
      </c>
      <c r="AE3710">
        <v>11</v>
      </c>
      <c r="AF3710">
        <v>110</v>
      </c>
      <c r="AG3710">
        <v>110</v>
      </c>
      <c r="AH3710">
        <v>53</v>
      </c>
      <c r="AI3710">
        <v>359</v>
      </c>
      <c r="AJ3710">
        <v>359</v>
      </c>
      <c r="AK3710">
        <v>97</v>
      </c>
      <c r="AL3710">
        <v>3.2636363636363601</v>
      </c>
      <c r="AM3710">
        <v>20</v>
      </c>
      <c r="AN3710">
        <v>179.5</v>
      </c>
      <c r="AO3710">
        <v>268</v>
      </c>
      <c r="AP3710">
        <v>5</v>
      </c>
      <c r="AQ3710">
        <v>0</v>
      </c>
      <c r="AR3710">
        <v>1</v>
      </c>
      <c r="AS3710">
        <v>1</v>
      </c>
      <c r="AT3710">
        <v>0</v>
      </c>
      <c r="AU3710">
        <v>0</v>
      </c>
      <c r="AV3710" t="s">
        <v>2</v>
      </c>
      <c r="AW3710" t="s">
        <v>2</v>
      </c>
      <c r="AX3710" t="s">
        <v>2</v>
      </c>
      <c r="AY3710" t="s">
        <v>2</v>
      </c>
      <c r="AZ3710">
        <v>1</v>
      </c>
      <c r="BA3710">
        <v>1</v>
      </c>
      <c r="BB3710">
        <v>1</v>
      </c>
      <c r="BC3710">
        <v>1</v>
      </c>
      <c r="BD3710">
        <v>2</v>
      </c>
      <c r="BE3710">
        <v>46214299.255000003</v>
      </c>
      <c r="BF3710">
        <v>46214299.255000003</v>
      </c>
      <c r="BG3710">
        <v>117000000</v>
      </c>
      <c r="BH3710">
        <v>117000000</v>
      </c>
    </row>
    <row r="3711" spans="1:60" x14ac:dyDescent="0.3">
      <c r="A3711">
        <v>616430</v>
      </c>
      <c r="B3711" t="s">
        <v>0</v>
      </c>
      <c r="C3711" t="s">
        <v>14</v>
      </c>
      <c r="D3711">
        <v>27</v>
      </c>
      <c r="E3711" t="s">
        <v>82</v>
      </c>
      <c r="F3711">
        <v>884</v>
      </c>
      <c r="G3711">
        <v>0</v>
      </c>
      <c r="H3711" t="s">
        <v>83</v>
      </c>
      <c r="I3711" t="s">
        <v>82</v>
      </c>
      <c r="J3711" t="s">
        <v>88</v>
      </c>
      <c r="K3711" t="s">
        <v>2</v>
      </c>
      <c r="L3711" t="s">
        <v>2</v>
      </c>
      <c r="M3711" t="s">
        <v>2</v>
      </c>
      <c r="N3711" t="s">
        <v>2</v>
      </c>
      <c r="O3711" t="s">
        <v>2</v>
      </c>
      <c r="P3711" t="s">
        <v>2</v>
      </c>
      <c r="Q3711" t="s">
        <v>2</v>
      </c>
      <c r="R3711" t="s">
        <v>2</v>
      </c>
      <c r="S3711" t="s">
        <v>2</v>
      </c>
      <c r="T3711" t="s">
        <v>2</v>
      </c>
      <c r="U3711" t="s">
        <v>2</v>
      </c>
      <c r="V3711" t="s">
        <v>2</v>
      </c>
      <c r="W3711" t="s">
        <v>2</v>
      </c>
      <c r="X3711" t="s">
        <v>2</v>
      </c>
      <c r="Y3711" t="s">
        <v>2</v>
      </c>
      <c r="Z3711" t="s">
        <v>2</v>
      </c>
      <c r="AA3711" t="s">
        <v>2</v>
      </c>
      <c r="AB3711" t="s">
        <v>2</v>
      </c>
      <c r="AC3711" t="s">
        <v>2</v>
      </c>
      <c r="AD3711" t="s">
        <v>2</v>
      </c>
      <c r="AE3711" t="s">
        <v>2</v>
      </c>
      <c r="AF3711">
        <v>10</v>
      </c>
      <c r="AG3711">
        <v>10</v>
      </c>
      <c r="AH3711">
        <v>3</v>
      </c>
      <c r="AI3711">
        <v>81</v>
      </c>
      <c r="AJ3711">
        <v>81</v>
      </c>
      <c r="AK3711">
        <v>7</v>
      </c>
      <c r="AL3711">
        <v>8.1</v>
      </c>
      <c r="AM3711">
        <v>26</v>
      </c>
      <c r="AN3711">
        <v>40.5</v>
      </c>
      <c r="AO3711">
        <v>74</v>
      </c>
      <c r="AP3711">
        <v>8</v>
      </c>
      <c r="AQ3711">
        <v>0</v>
      </c>
      <c r="AR3711">
        <v>1</v>
      </c>
      <c r="AS3711">
        <v>1</v>
      </c>
      <c r="AT3711">
        <v>0</v>
      </c>
      <c r="AU3711">
        <v>0</v>
      </c>
      <c r="AV3711" t="s">
        <v>2</v>
      </c>
      <c r="AW3711" t="s">
        <v>2</v>
      </c>
      <c r="AX3711" t="s">
        <v>2</v>
      </c>
      <c r="AY3711" t="s">
        <v>2</v>
      </c>
      <c r="AZ3711">
        <v>1</v>
      </c>
      <c r="BA3711">
        <v>1</v>
      </c>
      <c r="BB3711">
        <v>0</v>
      </c>
      <c r="BC3711">
        <v>0</v>
      </c>
      <c r="BD3711">
        <v>1</v>
      </c>
      <c r="BE3711">
        <v>69642.854999999996</v>
      </c>
      <c r="BF3711">
        <v>69642.854999999996</v>
      </c>
      <c r="BG3711">
        <v>0</v>
      </c>
      <c r="BH3711">
        <v>0</v>
      </c>
    </row>
    <row r="3712" spans="1:60" x14ac:dyDescent="0.3">
      <c r="A3712">
        <v>16675</v>
      </c>
      <c r="B3712" t="s">
        <v>0</v>
      </c>
      <c r="C3712" t="s">
        <v>14</v>
      </c>
      <c r="D3712">
        <v>41</v>
      </c>
      <c r="E3712" t="s">
        <v>82</v>
      </c>
      <c r="F3712">
        <v>884</v>
      </c>
      <c r="G3712">
        <v>0</v>
      </c>
      <c r="H3712" t="s">
        <v>83</v>
      </c>
      <c r="I3712" t="s">
        <v>84</v>
      </c>
      <c r="J3712" t="s">
        <v>88</v>
      </c>
      <c r="K3712">
        <v>5</v>
      </c>
      <c r="L3712">
        <v>5</v>
      </c>
      <c r="M3712">
        <v>5</v>
      </c>
      <c r="N3712" t="s">
        <v>98</v>
      </c>
      <c r="O3712" t="s">
        <v>106</v>
      </c>
      <c r="P3712">
        <v>4</v>
      </c>
      <c r="Q3712">
        <v>11180000</v>
      </c>
      <c r="R3712">
        <v>2236000</v>
      </c>
      <c r="S3712">
        <v>10000000</v>
      </c>
      <c r="T3712">
        <v>5</v>
      </c>
      <c r="U3712">
        <v>5</v>
      </c>
      <c r="V3712">
        <v>5</v>
      </c>
      <c r="W3712">
        <v>1</v>
      </c>
      <c r="X3712">
        <v>1</v>
      </c>
      <c r="Y3712">
        <v>11180000</v>
      </c>
      <c r="Z3712">
        <v>11180000</v>
      </c>
      <c r="AA3712">
        <v>5</v>
      </c>
      <c r="AB3712">
        <v>5</v>
      </c>
      <c r="AC3712">
        <v>23</v>
      </c>
      <c r="AD3712">
        <v>9</v>
      </c>
      <c r="AE3712">
        <v>1</v>
      </c>
      <c r="AF3712">
        <v>49</v>
      </c>
      <c r="AG3712">
        <v>49</v>
      </c>
      <c r="AH3712">
        <v>37</v>
      </c>
      <c r="AI3712">
        <v>172</v>
      </c>
      <c r="AJ3712">
        <v>172</v>
      </c>
      <c r="AK3712">
        <v>124</v>
      </c>
      <c r="AL3712">
        <v>3.5102040816326499</v>
      </c>
      <c r="AM3712">
        <v>14</v>
      </c>
      <c r="AN3712">
        <v>86</v>
      </c>
      <c r="AO3712">
        <v>124</v>
      </c>
      <c r="AP3712">
        <v>9</v>
      </c>
      <c r="AQ3712">
        <v>0</v>
      </c>
      <c r="AR3712">
        <v>1</v>
      </c>
      <c r="AS3712">
        <v>1</v>
      </c>
      <c r="AT3712">
        <v>0</v>
      </c>
      <c r="AU3712">
        <v>0</v>
      </c>
      <c r="AV3712" t="s">
        <v>2</v>
      </c>
      <c r="AW3712" t="s">
        <v>2</v>
      </c>
      <c r="AX3712" t="s">
        <v>2</v>
      </c>
      <c r="AY3712" t="s">
        <v>2</v>
      </c>
      <c r="AZ3712">
        <v>1</v>
      </c>
      <c r="BA3712">
        <v>1</v>
      </c>
      <c r="BB3712">
        <v>0</v>
      </c>
      <c r="BC3712">
        <v>0</v>
      </c>
      <c r="BD3712">
        <v>1</v>
      </c>
      <c r="BE3712">
        <v>114892.51</v>
      </c>
      <c r="BF3712">
        <v>114892.51</v>
      </c>
      <c r="BG3712">
        <v>0</v>
      </c>
      <c r="BH3712">
        <v>0</v>
      </c>
    </row>
    <row r="3713" spans="1:60" x14ac:dyDescent="0.3">
      <c r="A3713">
        <v>547525</v>
      </c>
      <c r="B3713" t="s">
        <v>0</v>
      </c>
      <c r="C3713" t="s">
        <v>13</v>
      </c>
      <c r="D3713">
        <v>28</v>
      </c>
      <c r="E3713" t="s">
        <v>82</v>
      </c>
      <c r="F3713">
        <v>883</v>
      </c>
      <c r="G3713">
        <v>0</v>
      </c>
      <c r="H3713" t="s">
        <v>83</v>
      </c>
      <c r="I3713" t="s">
        <v>82</v>
      </c>
      <c r="J3713" t="s">
        <v>85</v>
      </c>
      <c r="K3713" t="s">
        <v>2</v>
      </c>
      <c r="L3713" t="s">
        <v>2</v>
      </c>
      <c r="M3713" t="s">
        <v>2</v>
      </c>
      <c r="N3713" t="s">
        <v>2</v>
      </c>
      <c r="O3713" t="s">
        <v>2</v>
      </c>
      <c r="P3713" t="s">
        <v>2</v>
      </c>
      <c r="Q3713" t="s">
        <v>2</v>
      </c>
      <c r="R3713" t="s">
        <v>2</v>
      </c>
      <c r="S3713" t="s">
        <v>2</v>
      </c>
      <c r="T3713" t="s">
        <v>2</v>
      </c>
      <c r="U3713" t="s">
        <v>2</v>
      </c>
      <c r="V3713" t="s">
        <v>2</v>
      </c>
      <c r="W3713" t="s">
        <v>2</v>
      </c>
      <c r="X3713" t="s">
        <v>2</v>
      </c>
      <c r="Y3713" t="s">
        <v>2</v>
      </c>
      <c r="Z3713" t="s">
        <v>2</v>
      </c>
      <c r="AA3713" t="s">
        <v>2</v>
      </c>
      <c r="AB3713" t="s">
        <v>2</v>
      </c>
      <c r="AC3713" t="s">
        <v>2</v>
      </c>
      <c r="AD3713" t="s">
        <v>2</v>
      </c>
      <c r="AE3713" t="s">
        <v>2</v>
      </c>
      <c r="AF3713">
        <v>16</v>
      </c>
      <c r="AG3713">
        <v>16</v>
      </c>
      <c r="AH3713">
        <v>2</v>
      </c>
      <c r="AI3713">
        <v>94</v>
      </c>
      <c r="AJ3713">
        <v>94</v>
      </c>
      <c r="AK3713">
        <v>4</v>
      </c>
      <c r="AL3713">
        <v>5.875</v>
      </c>
      <c r="AM3713">
        <v>22</v>
      </c>
      <c r="AN3713">
        <v>47</v>
      </c>
      <c r="AO3713">
        <v>90</v>
      </c>
      <c r="AP3713">
        <v>23</v>
      </c>
      <c r="AQ3713">
        <v>0</v>
      </c>
      <c r="AR3713" t="s">
        <v>2</v>
      </c>
      <c r="AS3713" t="s">
        <v>2</v>
      </c>
      <c r="AT3713" t="s">
        <v>2</v>
      </c>
      <c r="AU3713" t="s">
        <v>2</v>
      </c>
      <c r="AV3713" t="s">
        <v>2</v>
      </c>
      <c r="AW3713" t="s">
        <v>2</v>
      </c>
      <c r="AX3713" t="s">
        <v>2</v>
      </c>
      <c r="AY3713" t="s">
        <v>2</v>
      </c>
      <c r="AZ3713">
        <v>0</v>
      </c>
      <c r="BA3713">
        <v>0</v>
      </c>
      <c r="BB3713">
        <v>1</v>
      </c>
      <c r="BC3713">
        <v>1</v>
      </c>
      <c r="BD3713">
        <v>1</v>
      </c>
      <c r="BE3713">
        <v>0</v>
      </c>
      <c r="BF3713">
        <v>0</v>
      </c>
      <c r="BG3713">
        <v>108571428.56999999</v>
      </c>
      <c r="BH3713">
        <v>108571428.56999999</v>
      </c>
    </row>
    <row r="3714" spans="1:60" x14ac:dyDescent="0.3">
      <c r="A3714">
        <v>783705</v>
      </c>
      <c r="B3714" t="s">
        <v>0</v>
      </c>
      <c r="C3714" t="s">
        <v>14</v>
      </c>
      <c r="D3714">
        <v>30</v>
      </c>
      <c r="E3714" t="s">
        <v>82</v>
      </c>
      <c r="F3714">
        <v>868</v>
      </c>
      <c r="G3714">
        <v>37</v>
      </c>
      <c r="H3714" t="s">
        <v>83</v>
      </c>
      <c r="I3714" t="s">
        <v>82</v>
      </c>
      <c r="J3714" t="s">
        <v>88</v>
      </c>
      <c r="K3714" t="s">
        <v>2</v>
      </c>
      <c r="L3714" t="s">
        <v>2</v>
      </c>
      <c r="M3714" t="s">
        <v>2</v>
      </c>
      <c r="N3714" t="s">
        <v>2</v>
      </c>
      <c r="O3714" t="s">
        <v>2</v>
      </c>
      <c r="P3714" t="s">
        <v>2</v>
      </c>
      <c r="Q3714" t="s">
        <v>2</v>
      </c>
      <c r="R3714" t="s">
        <v>2</v>
      </c>
      <c r="S3714" t="s">
        <v>2</v>
      </c>
      <c r="T3714" t="s">
        <v>2</v>
      </c>
      <c r="U3714" t="s">
        <v>2</v>
      </c>
      <c r="V3714" t="s">
        <v>2</v>
      </c>
      <c r="W3714" t="s">
        <v>2</v>
      </c>
      <c r="X3714" t="s">
        <v>2</v>
      </c>
      <c r="Y3714" t="s">
        <v>2</v>
      </c>
      <c r="Z3714" t="s">
        <v>2</v>
      </c>
      <c r="AA3714" t="s">
        <v>2</v>
      </c>
      <c r="AB3714" t="s">
        <v>2</v>
      </c>
      <c r="AC3714" t="s">
        <v>2</v>
      </c>
      <c r="AD3714" t="s">
        <v>2</v>
      </c>
      <c r="AE3714" t="s">
        <v>2</v>
      </c>
      <c r="AF3714">
        <v>5</v>
      </c>
      <c r="AG3714">
        <v>5</v>
      </c>
      <c r="AH3714">
        <v>5</v>
      </c>
      <c r="AI3714">
        <v>15</v>
      </c>
      <c r="AJ3714">
        <v>15</v>
      </c>
      <c r="AK3714">
        <v>15</v>
      </c>
      <c r="AL3714">
        <v>3</v>
      </c>
      <c r="AM3714">
        <v>9</v>
      </c>
      <c r="AN3714">
        <v>15</v>
      </c>
      <c r="AO3714">
        <v>15</v>
      </c>
      <c r="AP3714">
        <v>11</v>
      </c>
      <c r="AQ3714">
        <v>0</v>
      </c>
      <c r="AR3714">
        <v>0</v>
      </c>
      <c r="AS3714">
        <v>0</v>
      </c>
      <c r="AT3714">
        <v>1</v>
      </c>
      <c r="AU3714">
        <v>1</v>
      </c>
      <c r="AV3714">
        <v>6000000</v>
      </c>
      <c r="AW3714">
        <v>6000000</v>
      </c>
      <c r="AX3714">
        <v>1</v>
      </c>
      <c r="AY3714">
        <v>1</v>
      </c>
      <c r="AZ3714" t="s">
        <v>2</v>
      </c>
      <c r="BA3714" t="s">
        <v>2</v>
      </c>
      <c r="BB3714" t="s">
        <v>2</v>
      </c>
      <c r="BC3714" t="s">
        <v>2</v>
      </c>
      <c r="BD3714" t="s">
        <v>2</v>
      </c>
      <c r="BE3714" t="s">
        <v>2</v>
      </c>
      <c r="BF3714" t="s">
        <v>2</v>
      </c>
      <c r="BG3714" t="s">
        <v>2</v>
      </c>
      <c r="BH3714" t="s">
        <v>2</v>
      </c>
    </row>
    <row r="3715" spans="1:60" x14ac:dyDescent="0.3">
      <c r="A3715">
        <v>362632</v>
      </c>
      <c r="B3715" t="s">
        <v>0</v>
      </c>
      <c r="C3715" t="s">
        <v>13</v>
      </c>
      <c r="D3715">
        <v>26</v>
      </c>
      <c r="E3715" t="s">
        <v>82</v>
      </c>
      <c r="F3715">
        <v>866</v>
      </c>
      <c r="G3715">
        <v>38</v>
      </c>
      <c r="H3715" t="s">
        <v>83</v>
      </c>
      <c r="I3715" t="s">
        <v>84</v>
      </c>
      <c r="J3715" t="s">
        <v>88</v>
      </c>
      <c r="K3715">
        <v>1</v>
      </c>
      <c r="L3715">
        <v>1</v>
      </c>
      <c r="M3715">
        <v>1</v>
      </c>
      <c r="N3715" t="s">
        <v>86</v>
      </c>
      <c r="O3715" t="s">
        <v>90</v>
      </c>
      <c r="P3715">
        <v>1</v>
      </c>
      <c r="Q3715">
        <v>2840000</v>
      </c>
      <c r="R3715">
        <v>2840000</v>
      </c>
      <c r="S3715">
        <v>2840000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2840000</v>
      </c>
      <c r="Z3715">
        <v>2840000</v>
      </c>
      <c r="AA3715">
        <v>1</v>
      </c>
      <c r="AB3715">
        <v>1</v>
      </c>
      <c r="AC3715">
        <v>20</v>
      </c>
      <c r="AD3715" t="s">
        <v>2</v>
      </c>
      <c r="AE3715">
        <v>1</v>
      </c>
      <c r="AF3715">
        <v>6</v>
      </c>
      <c r="AG3715">
        <v>6</v>
      </c>
      <c r="AH3715">
        <v>6</v>
      </c>
      <c r="AI3715">
        <v>17</v>
      </c>
      <c r="AJ3715">
        <v>17</v>
      </c>
      <c r="AK3715">
        <v>17</v>
      </c>
      <c r="AL3715">
        <v>2.8333333333333299</v>
      </c>
      <c r="AM3715">
        <v>5</v>
      </c>
      <c r="AN3715">
        <v>17</v>
      </c>
      <c r="AO3715">
        <v>17</v>
      </c>
      <c r="AP3715">
        <v>20</v>
      </c>
      <c r="AQ3715">
        <v>0</v>
      </c>
      <c r="AR3715">
        <v>1</v>
      </c>
      <c r="AS3715">
        <v>1</v>
      </c>
      <c r="AT3715">
        <v>0</v>
      </c>
      <c r="AU3715">
        <v>0</v>
      </c>
      <c r="AV3715" t="s">
        <v>2</v>
      </c>
      <c r="AW3715" t="s">
        <v>2</v>
      </c>
      <c r="AX3715" t="s">
        <v>2</v>
      </c>
      <c r="AY3715" t="s">
        <v>2</v>
      </c>
      <c r="AZ3715">
        <v>1</v>
      </c>
      <c r="BA3715">
        <v>1</v>
      </c>
      <c r="BB3715">
        <v>0</v>
      </c>
      <c r="BC3715">
        <v>0</v>
      </c>
      <c r="BD3715">
        <v>1</v>
      </c>
      <c r="BE3715">
        <v>15822129.029999999</v>
      </c>
      <c r="BF3715">
        <v>15822129.029999999</v>
      </c>
      <c r="BG3715">
        <v>0</v>
      </c>
      <c r="BH3715">
        <v>0</v>
      </c>
    </row>
    <row r="3716" spans="1:60" x14ac:dyDescent="0.3">
      <c r="A3716">
        <v>512612</v>
      </c>
      <c r="B3716" t="s">
        <v>0</v>
      </c>
      <c r="C3716" t="s">
        <v>14</v>
      </c>
      <c r="D3716">
        <v>37</v>
      </c>
      <c r="E3716" t="s">
        <v>82</v>
      </c>
      <c r="F3716">
        <v>870</v>
      </c>
      <c r="G3716">
        <v>3</v>
      </c>
      <c r="H3716" t="s">
        <v>83</v>
      </c>
      <c r="I3716" t="s">
        <v>82</v>
      </c>
      <c r="J3716" t="s">
        <v>85</v>
      </c>
      <c r="K3716" t="s">
        <v>2</v>
      </c>
      <c r="L3716" t="s">
        <v>2</v>
      </c>
      <c r="M3716" t="s">
        <v>2</v>
      </c>
      <c r="N3716" t="s">
        <v>2</v>
      </c>
      <c r="O3716" t="s">
        <v>2</v>
      </c>
      <c r="P3716" t="s">
        <v>2</v>
      </c>
      <c r="Q3716" t="s">
        <v>2</v>
      </c>
      <c r="R3716" t="s">
        <v>2</v>
      </c>
      <c r="S3716" t="s">
        <v>2</v>
      </c>
      <c r="T3716" t="s">
        <v>2</v>
      </c>
      <c r="U3716" t="s">
        <v>2</v>
      </c>
      <c r="V3716" t="s">
        <v>2</v>
      </c>
      <c r="W3716" t="s">
        <v>2</v>
      </c>
      <c r="X3716" t="s">
        <v>2</v>
      </c>
      <c r="Y3716" t="s">
        <v>2</v>
      </c>
      <c r="Z3716" t="s">
        <v>2</v>
      </c>
      <c r="AA3716" t="s">
        <v>2</v>
      </c>
      <c r="AB3716" t="s">
        <v>2</v>
      </c>
      <c r="AC3716" t="s">
        <v>2</v>
      </c>
      <c r="AD3716" t="s">
        <v>2</v>
      </c>
      <c r="AE3716" t="s">
        <v>2</v>
      </c>
      <c r="AF3716">
        <v>6</v>
      </c>
      <c r="AG3716">
        <v>6</v>
      </c>
      <c r="AH3716">
        <v>6</v>
      </c>
      <c r="AI3716">
        <v>14</v>
      </c>
      <c r="AJ3716">
        <v>14</v>
      </c>
      <c r="AK3716">
        <v>14</v>
      </c>
      <c r="AL3716">
        <v>2.3333333333333299</v>
      </c>
      <c r="AM3716">
        <v>5</v>
      </c>
      <c r="AN3716">
        <v>14</v>
      </c>
      <c r="AO3716">
        <v>14</v>
      </c>
      <c r="AP3716">
        <v>4</v>
      </c>
      <c r="AQ3716">
        <v>0</v>
      </c>
      <c r="AR3716" t="s">
        <v>2</v>
      </c>
      <c r="AS3716" t="s">
        <v>2</v>
      </c>
      <c r="AT3716" t="s">
        <v>2</v>
      </c>
      <c r="AU3716" t="s">
        <v>2</v>
      </c>
      <c r="AV3716">
        <v>200000000</v>
      </c>
      <c r="AW3716">
        <v>200000000</v>
      </c>
      <c r="AX3716">
        <v>1</v>
      </c>
      <c r="AY3716">
        <v>1</v>
      </c>
      <c r="AZ3716">
        <v>1</v>
      </c>
      <c r="BA3716">
        <v>1</v>
      </c>
      <c r="BB3716">
        <v>0</v>
      </c>
      <c r="BC3716">
        <v>0</v>
      </c>
      <c r="BD3716">
        <v>1</v>
      </c>
      <c r="BE3716">
        <v>225806.45</v>
      </c>
      <c r="BF3716">
        <v>225806.45</v>
      </c>
      <c r="BG3716">
        <v>0</v>
      </c>
      <c r="BH3716">
        <v>0</v>
      </c>
    </row>
    <row r="3717" spans="1:60" x14ac:dyDescent="0.3">
      <c r="A3717">
        <v>376634</v>
      </c>
      <c r="B3717" t="s">
        <v>0</v>
      </c>
      <c r="C3717" t="s">
        <v>14</v>
      </c>
      <c r="D3717">
        <v>27</v>
      </c>
      <c r="E3717" t="s">
        <v>82</v>
      </c>
      <c r="F3717">
        <v>862</v>
      </c>
      <c r="G3717">
        <v>6</v>
      </c>
      <c r="H3717" t="s">
        <v>83</v>
      </c>
      <c r="I3717" t="s">
        <v>84</v>
      </c>
      <c r="J3717" t="s">
        <v>85</v>
      </c>
      <c r="K3717">
        <v>5</v>
      </c>
      <c r="L3717">
        <v>5</v>
      </c>
      <c r="M3717">
        <v>5</v>
      </c>
      <c r="N3717" t="s">
        <v>91</v>
      </c>
      <c r="O3717" t="s">
        <v>92</v>
      </c>
      <c r="P3717">
        <v>3</v>
      </c>
      <c r="Q3717">
        <v>240000</v>
      </c>
      <c r="R3717">
        <v>48000</v>
      </c>
      <c r="S3717">
        <v>70000</v>
      </c>
      <c r="T3717">
        <v>6</v>
      </c>
      <c r="U3717">
        <v>6</v>
      </c>
      <c r="V3717">
        <v>6</v>
      </c>
      <c r="W3717">
        <v>1.2</v>
      </c>
      <c r="X3717">
        <v>2</v>
      </c>
      <c r="Y3717">
        <v>240000</v>
      </c>
      <c r="Z3717">
        <v>240000</v>
      </c>
      <c r="AA3717">
        <v>6</v>
      </c>
      <c r="AB3717">
        <v>6</v>
      </c>
      <c r="AC3717">
        <v>10</v>
      </c>
      <c r="AD3717">
        <v>2</v>
      </c>
      <c r="AE3717">
        <v>5</v>
      </c>
      <c r="AF3717">
        <v>58</v>
      </c>
      <c r="AG3717">
        <v>58</v>
      </c>
      <c r="AH3717">
        <v>58</v>
      </c>
      <c r="AI3717">
        <v>149</v>
      </c>
      <c r="AJ3717">
        <v>149</v>
      </c>
      <c r="AK3717">
        <v>149</v>
      </c>
      <c r="AL3717">
        <v>2.5689655172413799</v>
      </c>
      <c r="AM3717">
        <v>25</v>
      </c>
      <c r="AN3717">
        <v>149</v>
      </c>
      <c r="AO3717">
        <v>149</v>
      </c>
      <c r="AP3717">
        <v>3</v>
      </c>
      <c r="AQ3717">
        <v>1</v>
      </c>
      <c r="AR3717">
        <v>1</v>
      </c>
      <c r="AS3717">
        <v>1</v>
      </c>
      <c r="AT3717">
        <v>0</v>
      </c>
      <c r="AU3717">
        <v>0</v>
      </c>
      <c r="AV3717" t="s">
        <v>2</v>
      </c>
      <c r="AW3717" t="s">
        <v>2</v>
      </c>
      <c r="AX3717" t="s">
        <v>2</v>
      </c>
      <c r="AY3717" t="s">
        <v>2</v>
      </c>
      <c r="AZ3717">
        <v>1</v>
      </c>
      <c r="BA3717">
        <v>1</v>
      </c>
      <c r="BB3717">
        <v>0</v>
      </c>
      <c r="BC3717">
        <v>0</v>
      </c>
      <c r="BD3717">
        <v>1</v>
      </c>
      <c r="BE3717">
        <v>55532.26</v>
      </c>
      <c r="BF3717">
        <v>55532.26</v>
      </c>
      <c r="BG3717">
        <v>0</v>
      </c>
      <c r="BH3717">
        <v>0</v>
      </c>
    </row>
    <row r="3718" spans="1:60" x14ac:dyDescent="0.3">
      <c r="A3718">
        <v>783175</v>
      </c>
      <c r="B3718" t="s">
        <v>0</v>
      </c>
      <c r="C3718" t="s">
        <v>14</v>
      </c>
      <c r="D3718">
        <v>40</v>
      </c>
      <c r="E3718" t="s">
        <v>82</v>
      </c>
      <c r="F3718">
        <v>854</v>
      </c>
      <c r="G3718">
        <v>0</v>
      </c>
      <c r="H3718" t="s">
        <v>83</v>
      </c>
      <c r="I3718" t="s">
        <v>84</v>
      </c>
      <c r="J3718" t="s">
        <v>88</v>
      </c>
      <c r="K3718">
        <v>2</v>
      </c>
      <c r="L3718">
        <v>2</v>
      </c>
      <c r="M3718">
        <v>2</v>
      </c>
      <c r="N3718" t="s">
        <v>91</v>
      </c>
      <c r="O3718" t="s">
        <v>95</v>
      </c>
      <c r="P3718">
        <v>2</v>
      </c>
      <c r="Q3718">
        <v>100000</v>
      </c>
      <c r="R3718">
        <v>50000</v>
      </c>
      <c r="S3718">
        <v>50000</v>
      </c>
      <c r="T3718">
        <v>2</v>
      </c>
      <c r="U3718">
        <v>2</v>
      </c>
      <c r="V3718">
        <v>2</v>
      </c>
      <c r="W3718">
        <v>1</v>
      </c>
      <c r="X3718">
        <v>1</v>
      </c>
      <c r="Y3718">
        <v>100000</v>
      </c>
      <c r="Z3718">
        <v>100000</v>
      </c>
      <c r="AA3718">
        <v>2</v>
      </c>
      <c r="AB3718">
        <v>2</v>
      </c>
      <c r="AC3718">
        <v>0</v>
      </c>
      <c r="AD3718">
        <v>0</v>
      </c>
      <c r="AE3718">
        <v>2</v>
      </c>
      <c r="AF3718">
        <v>8</v>
      </c>
      <c r="AG3718">
        <v>8</v>
      </c>
      <c r="AH3718">
        <v>8</v>
      </c>
      <c r="AI3718">
        <v>40</v>
      </c>
      <c r="AJ3718">
        <v>40</v>
      </c>
      <c r="AK3718">
        <v>40</v>
      </c>
      <c r="AL3718">
        <v>5</v>
      </c>
      <c r="AM3718">
        <v>17</v>
      </c>
      <c r="AN3718">
        <v>40</v>
      </c>
      <c r="AO3718">
        <v>40</v>
      </c>
      <c r="AP3718">
        <v>7</v>
      </c>
      <c r="AQ3718">
        <v>0</v>
      </c>
      <c r="AR3718">
        <v>1</v>
      </c>
      <c r="AS3718">
        <v>1</v>
      </c>
      <c r="AT3718">
        <v>0</v>
      </c>
      <c r="AU3718">
        <v>0</v>
      </c>
      <c r="AV3718" t="s">
        <v>2</v>
      </c>
      <c r="AW3718" t="s">
        <v>2</v>
      </c>
      <c r="AX3718" t="s">
        <v>2</v>
      </c>
      <c r="AY3718" t="s">
        <v>2</v>
      </c>
      <c r="AZ3718">
        <v>1</v>
      </c>
      <c r="BA3718">
        <v>1</v>
      </c>
      <c r="BB3718">
        <v>0</v>
      </c>
      <c r="BC3718">
        <v>0</v>
      </c>
      <c r="BD3718">
        <v>1</v>
      </c>
      <c r="BE3718">
        <v>38000</v>
      </c>
      <c r="BF3718">
        <v>38000</v>
      </c>
      <c r="BG3718">
        <v>0</v>
      </c>
      <c r="BH3718">
        <v>0</v>
      </c>
    </row>
    <row r="3719" spans="1:60" x14ac:dyDescent="0.3">
      <c r="A3719">
        <v>296972</v>
      </c>
      <c r="B3719" t="s">
        <v>0</v>
      </c>
      <c r="C3719" t="s">
        <v>14</v>
      </c>
      <c r="D3719">
        <v>29</v>
      </c>
      <c r="E3719" t="s">
        <v>82</v>
      </c>
      <c r="F3719">
        <v>846</v>
      </c>
      <c r="G3719">
        <v>0</v>
      </c>
      <c r="H3719" t="s">
        <v>83</v>
      </c>
      <c r="I3719" t="s">
        <v>84</v>
      </c>
      <c r="J3719" t="s">
        <v>85</v>
      </c>
      <c r="K3719" t="s">
        <v>2</v>
      </c>
      <c r="L3719" t="s">
        <v>2</v>
      </c>
      <c r="M3719" t="s">
        <v>2</v>
      </c>
      <c r="N3719" t="s">
        <v>2</v>
      </c>
      <c r="O3719" t="s">
        <v>2</v>
      </c>
      <c r="P3719" t="s">
        <v>2</v>
      </c>
      <c r="Q3719" t="s">
        <v>2</v>
      </c>
      <c r="R3719" t="s">
        <v>2</v>
      </c>
      <c r="S3719" t="s">
        <v>2</v>
      </c>
      <c r="T3719" t="s">
        <v>2</v>
      </c>
      <c r="U3719" t="s">
        <v>2</v>
      </c>
      <c r="V3719" t="s">
        <v>2</v>
      </c>
      <c r="W3719" t="s">
        <v>2</v>
      </c>
      <c r="X3719" t="s">
        <v>2</v>
      </c>
      <c r="Y3719" t="s">
        <v>2</v>
      </c>
      <c r="Z3719" t="s">
        <v>2</v>
      </c>
      <c r="AA3719" t="s">
        <v>2</v>
      </c>
      <c r="AB3719" t="s">
        <v>2</v>
      </c>
      <c r="AC3719" t="s">
        <v>2</v>
      </c>
      <c r="AD3719" t="s">
        <v>2</v>
      </c>
      <c r="AE3719" t="s">
        <v>2</v>
      </c>
      <c r="AF3719">
        <v>7</v>
      </c>
      <c r="AG3719">
        <v>7</v>
      </c>
      <c r="AH3719">
        <v>7</v>
      </c>
      <c r="AI3719">
        <v>47</v>
      </c>
      <c r="AJ3719">
        <v>47</v>
      </c>
      <c r="AK3719">
        <v>47</v>
      </c>
      <c r="AL3719">
        <v>6.71428571428571</v>
      </c>
      <c r="AM3719">
        <v>31</v>
      </c>
      <c r="AN3719">
        <v>47</v>
      </c>
      <c r="AO3719">
        <v>47</v>
      </c>
      <c r="AP3719">
        <v>1</v>
      </c>
      <c r="AQ3719">
        <v>0</v>
      </c>
      <c r="AR3719">
        <v>1</v>
      </c>
      <c r="AS3719">
        <v>1</v>
      </c>
      <c r="AT3719">
        <v>0</v>
      </c>
      <c r="AU3719">
        <v>0</v>
      </c>
      <c r="AV3719" t="s">
        <v>2</v>
      </c>
      <c r="AW3719" t="s">
        <v>2</v>
      </c>
      <c r="AX3719" t="s">
        <v>2</v>
      </c>
      <c r="AY3719" t="s">
        <v>2</v>
      </c>
      <c r="AZ3719">
        <v>1</v>
      </c>
      <c r="BA3719">
        <v>1</v>
      </c>
      <c r="BB3719">
        <v>0</v>
      </c>
      <c r="BC3719">
        <v>0</v>
      </c>
      <c r="BD3719">
        <v>1</v>
      </c>
      <c r="BE3719">
        <v>18645.16</v>
      </c>
      <c r="BF3719">
        <v>18645.16</v>
      </c>
      <c r="BG3719">
        <v>0</v>
      </c>
      <c r="BH3719">
        <v>0</v>
      </c>
    </row>
    <row r="3720" spans="1:60" x14ac:dyDescent="0.3">
      <c r="A3720">
        <v>873942</v>
      </c>
      <c r="B3720" t="s">
        <v>0</v>
      </c>
      <c r="C3720" t="s">
        <v>14</v>
      </c>
      <c r="D3720">
        <v>34</v>
      </c>
      <c r="E3720" t="s">
        <v>82</v>
      </c>
      <c r="F3720">
        <v>846</v>
      </c>
      <c r="G3720">
        <v>0</v>
      </c>
      <c r="H3720" t="s">
        <v>83</v>
      </c>
      <c r="I3720" t="s">
        <v>82</v>
      </c>
      <c r="J3720" t="s">
        <v>88</v>
      </c>
      <c r="K3720" t="s">
        <v>2</v>
      </c>
      <c r="L3720" t="s">
        <v>2</v>
      </c>
      <c r="M3720" t="s">
        <v>2</v>
      </c>
      <c r="N3720" t="s">
        <v>2</v>
      </c>
      <c r="O3720" t="s">
        <v>2</v>
      </c>
      <c r="P3720" t="s">
        <v>2</v>
      </c>
      <c r="Q3720" t="s">
        <v>2</v>
      </c>
      <c r="R3720" t="s">
        <v>2</v>
      </c>
      <c r="S3720" t="s">
        <v>2</v>
      </c>
      <c r="T3720" t="s">
        <v>2</v>
      </c>
      <c r="U3720" t="s">
        <v>2</v>
      </c>
      <c r="V3720" t="s">
        <v>2</v>
      </c>
      <c r="W3720" t="s">
        <v>2</v>
      </c>
      <c r="X3720" t="s">
        <v>2</v>
      </c>
      <c r="Y3720" t="s">
        <v>2</v>
      </c>
      <c r="Z3720" t="s">
        <v>2</v>
      </c>
      <c r="AA3720" t="s">
        <v>2</v>
      </c>
      <c r="AB3720" t="s">
        <v>2</v>
      </c>
      <c r="AC3720" t="s">
        <v>2</v>
      </c>
      <c r="AD3720" t="s">
        <v>2</v>
      </c>
      <c r="AE3720" t="s">
        <v>2</v>
      </c>
      <c r="AF3720">
        <v>9</v>
      </c>
      <c r="AG3720">
        <v>9</v>
      </c>
      <c r="AH3720">
        <v>9</v>
      </c>
      <c r="AI3720">
        <v>33</v>
      </c>
      <c r="AJ3720">
        <v>33</v>
      </c>
      <c r="AK3720">
        <v>33</v>
      </c>
      <c r="AL3720">
        <v>3.6666666666666701</v>
      </c>
      <c r="AM3720">
        <v>10</v>
      </c>
      <c r="AN3720">
        <v>33</v>
      </c>
      <c r="AO3720">
        <v>33</v>
      </c>
      <c r="AP3720">
        <v>2</v>
      </c>
      <c r="AQ3720">
        <v>1</v>
      </c>
      <c r="AR3720">
        <v>1</v>
      </c>
      <c r="AS3720">
        <v>1</v>
      </c>
      <c r="AT3720">
        <v>0</v>
      </c>
      <c r="AU3720">
        <v>0</v>
      </c>
      <c r="AV3720" t="s">
        <v>2</v>
      </c>
      <c r="AW3720" t="s">
        <v>2</v>
      </c>
      <c r="AX3720" t="s">
        <v>2</v>
      </c>
      <c r="AY3720" t="s">
        <v>2</v>
      </c>
      <c r="AZ3720" t="s">
        <v>2</v>
      </c>
      <c r="BA3720" t="s">
        <v>2</v>
      </c>
      <c r="BB3720" t="s">
        <v>2</v>
      </c>
      <c r="BC3720" t="s">
        <v>2</v>
      </c>
      <c r="BD3720" t="s">
        <v>2</v>
      </c>
      <c r="BE3720" t="s">
        <v>2</v>
      </c>
      <c r="BF3720" t="s">
        <v>2</v>
      </c>
      <c r="BG3720" t="s">
        <v>2</v>
      </c>
      <c r="BH3720" t="s">
        <v>2</v>
      </c>
    </row>
    <row r="3721" spans="1:60" x14ac:dyDescent="0.3">
      <c r="A3721">
        <v>556855</v>
      </c>
      <c r="B3721" t="s">
        <v>0</v>
      </c>
      <c r="C3721" t="s">
        <v>14</v>
      </c>
      <c r="D3721">
        <v>29</v>
      </c>
      <c r="E3721" t="s">
        <v>82</v>
      </c>
      <c r="F3721">
        <v>855</v>
      </c>
      <c r="G3721">
        <v>0</v>
      </c>
      <c r="H3721" t="s">
        <v>83</v>
      </c>
      <c r="I3721" t="s">
        <v>82</v>
      </c>
      <c r="J3721" t="s">
        <v>85</v>
      </c>
      <c r="K3721">
        <v>2</v>
      </c>
      <c r="L3721">
        <v>2</v>
      </c>
      <c r="M3721">
        <v>2</v>
      </c>
      <c r="N3721" t="s">
        <v>86</v>
      </c>
      <c r="O3721" t="s">
        <v>87</v>
      </c>
      <c r="P3721">
        <v>2</v>
      </c>
      <c r="Q3721">
        <v>9300000</v>
      </c>
      <c r="R3721">
        <v>4650000</v>
      </c>
      <c r="S3721">
        <v>6700000</v>
      </c>
      <c r="T3721">
        <v>2</v>
      </c>
      <c r="U3721">
        <v>2</v>
      </c>
      <c r="V3721">
        <v>2</v>
      </c>
      <c r="W3721">
        <v>1</v>
      </c>
      <c r="X3721">
        <v>1</v>
      </c>
      <c r="Y3721">
        <v>9300000</v>
      </c>
      <c r="Z3721">
        <v>9300000</v>
      </c>
      <c r="AA3721">
        <v>2</v>
      </c>
      <c r="AB3721">
        <v>2</v>
      </c>
      <c r="AC3721">
        <v>7</v>
      </c>
      <c r="AD3721">
        <v>0</v>
      </c>
      <c r="AE3721">
        <v>2</v>
      </c>
      <c r="AF3721">
        <v>19</v>
      </c>
      <c r="AG3721">
        <v>19</v>
      </c>
      <c r="AH3721">
        <v>19</v>
      </c>
      <c r="AI3721">
        <v>73</v>
      </c>
      <c r="AJ3721">
        <v>73</v>
      </c>
      <c r="AK3721">
        <v>73</v>
      </c>
      <c r="AL3721">
        <v>3.8421052631578898</v>
      </c>
      <c r="AM3721">
        <v>15</v>
      </c>
      <c r="AN3721">
        <v>73</v>
      </c>
      <c r="AO3721">
        <v>73</v>
      </c>
      <c r="AP3721">
        <v>6</v>
      </c>
      <c r="AQ3721">
        <v>0</v>
      </c>
      <c r="AR3721" t="s">
        <v>2</v>
      </c>
      <c r="AS3721" t="s">
        <v>2</v>
      </c>
      <c r="AT3721" t="s">
        <v>2</v>
      </c>
      <c r="AU3721" t="s">
        <v>2</v>
      </c>
      <c r="AV3721" t="s">
        <v>2</v>
      </c>
      <c r="AW3721" t="s">
        <v>2</v>
      </c>
      <c r="AX3721" t="s">
        <v>2</v>
      </c>
      <c r="AY3721" t="s">
        <v>2</v>
      </c>
      <c r="AZ3721">
        <v>1</v>
      </c>
      <c r="BA3721">
        <v>1</v>
      </c>
      <c r="BB3721">
        <v>0</v>
      </c>
      <c r="BC3721">
        <v>0</v>
      </c>
      <c r="BD3721">
        <v>1</v>
      </c>
      <c r="BE3721">
        <v>399778.19</v>
      </c>
      <c r="BF3721">
        <v>399778.19</v>
      </c>
      <c r="BG3721">
        <v>0</v>
      </c>
      <c r="BH3721">
        <v>0</v>
      </c>
    </row>
    <row r="3722" spans="1:60" x14ac:dyDescent="0.3">
      <c r="A3722">
        <v>932597</v>
      </c>
      <c r="B3722" t="s">
        <v>0</v>
      </c>
      <c r="C3722" t="s">
        <v>13</v>
      </c>
      <c r="D3722">
        <v>26</v>
      </c>
      <c r="E3722" t="s">
        <v>82</v>
      </c>
      <c r="F3722">
        <v>854</v>
      </c>
      <c r="G3722">
        <v>0</v>
      </c>
      <c r="H3722" t="s">
        <v>83</v>
      </c>
      <c r="I3722" t="s">
        <v>84</v>
      </c>
      <c r="J3722" t="s">
        <v>88</v>
      </c>
      <c r="K3722">
        <v>1</v>
      </c>
      <c r="L3722">
        <v>1</v>
      </c>
      <c r="M3722">
        <v>1</v>
      </c>
      <c r="N3722" t="s">
        <v>86</v>
      </c>
      <c r="O3722" t="s">
        <v>87</v>
      </c>
      <c r="P3722">
        <v>1</v>
      </c>
      <c r="Q3722">
        <v>29900000</v>
      </c>
      <c r="R3722">
        <v>29900000</v>
      </c>
      <c r="S3722">
        <v>29900000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29900000</v>
      </c>
      <c r="Z3722">
        <v>29900000</v>
      </c>
      <c r="AA3722">
        <v>1</v>
      </c>
      <c r="AB3722">
        <v>1</v>
      </c>
      <c r="AC3722">
        <v>0</v>
      </c>
      <c r="AD3722" t="s">
        <v>2</v>
      </c>
      <c r="AE3722">
        <v>1</v>
      </c>
      <c r="AF3722">
        <v>12</v>
      </c>
      <c r="AG3722">
        <v>12</v>
      </c>
      <c r="AH3722">
        <v>12</v>
      </c>
      <c r="AI3722">
        <v>21</v>
      </c>
      <c r="AJ3722">
        <v>21</v>
      </c>
      <c r="AK3722">
        <v>21</v>
      </c>
      <c r="AL3722">
        <v>1.75</v>
      </c>
      <c r="AM3722">
        <v>4</v>
      </c>
      <c r="AN3722">
        <v>21</v>
      </c>
      <c r="AO3722">
        <v>21</v>
      </c>
      <c r="AP3722">
        <v>10</v>
      </c>
      <c r="AQ3722">
        <v>0</v>
      </c>
      <c r="AR3722">
        <v>1</v>
      </c>
      <c r="AS3722">
        <v>1</v>
      </c>
      <c r="AT3722">
        <v>0</v>
      </c>
      <c r="AU3722">
        <v>0</v>
      </c>
      <c r="AV3722" t="s">
        <v>2</v>
      </c>
      <c r="AW3722" t="s">
        <v>2</v>
      </c>
      <c r="AX3722" t="s">
        <v>2</v>
      </c>
      <c r="AY3722" t="s">
        <v>2</v>
      </c>
      <c r="AZ3722">
        <v>1</v>
      </c>
      <c r="BA3722">
        <v>1</v>
      </c>
      <c r="BB3722">
        <v>0</v>
      </c>
      <c r="BC3722">
        <v>0</v>
      </c>
      <c r="BD3722">
        <v>1</v>
      </c>
      <c r="BE3722">
        <v>34593.550000000003</v>
      </c>
      <c r="BF3722">
        <v>34593.550000000003</v>
      </c>
      <c r="BG3722">
        <v>0</v>
      </c>
      <c r="BH3722">
        <v>0</v>
      </c>
    </row>
    <row r="3723" spans="1:60" x14ac:dyDescent="0.3">
      <c r="A3723">
        <v>522040</v>
      </c>
      <c r="B3723" t="s">
        <v>0</v>
      </c>
      <c r="C3723" t="s">
        <v>13</v>
      </c>
      <c r="D3723">
        <v>35</v>
      </c>
      <c r="E3723" t="s">
        <v>82</v>
      </c>
      <c r="F3723">
        <v>872</v>
      </c>
      <c r="G3723">
        <v>0</v>
      </c>
      <c r="H3723" t="s">
        <v>83</v>
      </c>
      <c r="I3723" t="s">
        <v>84</v>
      </c>
      <c r="J3723" t="s">
        <v>88</v>
      </c>
      <c r="K3723">
        <v>3</v>
      </c>
      <c r="L3723">
        <v>3</v>
      </c>
      <c r="M3723">
        <v>3</v>
      </c>
      <c r="N3723" t="s">
        <v>91</v>
      </c>
      <c r="O3723" t="s">
        <v>92</v>
      </c>
      <c r="P3723">
        <v>2</v>
      </c>
      <c r="Q3723">
        <v>416519</v>
      </c>
      <c r="R3723">
        <v>138839.66666666701</v>
      </c>
      <c r="S3723">
        <v>266519</v>
      </c>
      <c r="T3723">
        <v>3</v>
      </c>
      <c r="U3723">
        <v>3</v>
      </c>
      <c r="V3723">
        <v>3</v>
      </c>
      <c r="W3723">
        <v>1</v>
      </c>
      <c r="X3723">
        <v>1</v>
      </c>
      <c r="Y3723">
        <v>416519</v>
      </c>
      <c r="Z3723">
        <v>416519</v>
      </c>
      <c r="AA3723">
        <v>3</v>
      </c>
      <c r="AB3723">
        <v>3</v>
      </c>
      <c r="AC3723">
        <v>13</v>
      </c>
      <c r="AD3723">
        <v>5</v>
      </c>
      <c r="AE3723">
        <v>3</v>
      </c>
      <c r="AF3723">
        <v>14</v>
      </c>
      <c r="AG3723">
        <v>14</v>
      </c>
      <c r="AH3723">
        <v>14</v>
      </c>
      <c r="AI3723">
        <v>34</v>
      </c>
      <c r="AJ3723">
        <v>34</v>
      </c>
      <c r="AK3723">
        <v>34</v>
      </c>
      <c r="AL3723">
        <v>2.4285714285714302</v>
      </c>
      <c r="AM3723">
        <v>9</v>
      </c>
      <c r="AN3723">
        <v>34</v>
      </c>
      <c r="AO3723">
        <v>34</v>
      </c>
      <c r="AP3723">
        <v>9</v>
      </c>
      <c r="AQ3723">
        <v>4</v>
      </c>
      <c r="AR3723" t="s">
        <v>2</v>
      </c>
      <c r="AS3723" t="s">
        <v>2</v>
      </c>
      <c r="AT3723" t="s">
        <v>2</v>
      </c>
      <c r="AU3723" t="s">
        <v>2</v>
      </c>
      <c r="AV3723" t="s">
        <v>2</v>
      </c>
      <c r="AW3723" t="s">
        <v>2</v>
      </c>
      <c r="AX3723" t="s">
        <v>2</v>
      </c>
      <c r="AY3723" t="s">
        <v>2</v>
      </c>
      <c r="AZ3723">
        <v>1</v>
      </c>
      <c r="BA3723">
        <v>1</v>
      </c>
      <c r="BB3723">
        <v>2</v>
      </c>
      <c r="BC3723">
        <v>2</v>
      </c>
      <c r="BD3723">
        <v>3</v>
      </c>
      <c r="BE3723">
        <v>1375715.39</v>
      </c>
      <c r="BF3723">
        <v>1375715.39</v>
      </c>
      <c r="BG3723">
        <v>379680322.57999998</v>
      </c>
      <c r="BH3723">
        <v>379680322.57999998</v>
      </c>
    </row>
    <row r="3724" spans="1:60" x14ac:dyDescent="0.3">
      <c r="A3724">
        <v>452594</v>
      </c>
      <c r="B3724" t="s">
        <v>1</v>
      </c>
      <c r="C3724" t="s">
        <v>13</v>
      </c>
      <c r="D3724">
        <v>40</v>
      </c>
      <c r="E3724" t="s">
        <v>82</v>
      </c>
      <c r="F3724">
        <v>901</v>
      </c>
      <c r="G3724">
        <v>0</v>
      </c>
      <c r="H3724" t="s">
        <v>83</v>
      </c>
      <c r="I3724" t="s">
        <v>84</v>
      </c>
      <c r="J3724" t="s">
        <v>88</v>
      </c>
      <c r="K3724" t="s">
        <v>2</v>
      </c>
      <c r="L3724" t="s">
        <v>2</v>
      </c>
      <c r="M3724" t="s">
        <v>2</v>
      </c>
      <c r="N3724" t="s">
        <v>2</v>
      </c>
      <c r="O3724" t="s">
        <v>2</v>
      </c>
      <c r="P3724" t="s">
        <v>2</v>
      </c>
      <c r="Q3724" t="s">
        <v>2</v>
      </c>
      <c r="R3724" t="s">
        <v>2</v>
      </c>
      <c r="S3724" t="s">
        <v>2</v>
      </c>
      <c r="T3724" t="s">
        <v>2</v>
      </c>
      <c r="U3724" t="s">
        <v>2</v>
      </c>
      <c r="V3724" t="s">
        <v>2</v>
      </c>
      <c r="W3724" t="s">
        <v>2</v>
      </c>
      <c r="X3724" t="s">
        <v>2</v>
      </c>
      <c r="Y3724" t="s">
        <v>2</v>
      </c>
      <c r="Z3724" t="s">
        <v>2</v>
      </c>
      <c r="AA3724" t="s">
        <v>2</v>
      </c>
      <c r="AB3724" t="s">
        <v>2</v>
      </c>
      <c r="AC3724" t="s">
        <v>2</v>
      </c>
      <c r="AD3724" t="s">
        <v>2</v>
      </c>
      <c r="AE3724" t="s">
        <v>2</v>
      </c>
      <c r="AF3724">
        <v>4</v>
      </c>
      <c r="AG3724">
        <v>4</v>
      </c>
      <c r="AH3724">
        <v>4</v>
      </c>
      <c r="AI3724">
        <v>12</v>
      </c>
      <c r="AJ3724">
        <v>12</v>
      </c>
      <c r="AK3724">
        <v>12</v>
      </c>
      <c r="AL3724">
        <v>3</v>
      </c>
      <c r="AM3724">
        <v>5</v>
      </c>
      <c r="AN3724">
        <v>12</v>
      </c>
      <c r="AO3724">
        <v>12</v>
      </c>
      <c r="AP3724">
        <v>0</v>
      </c>
      <c r="AQ3724">
        <v>54</v>
      </c>
      <c r="AR3724" t="s">
        <v>2</v>
      </c>
      <c r="AS3724" t="s">
        <v>2</v>
      </c>
      <c r="AT3724" t="s">
        <v>2</v>
      </c>
      <c r="AU3724" t="s">
        <v>2</v>
      </c>
      <c r="AV3724" t="s">
        <v>2</v>
      </c>
      <c r="AW3724" t="s">
        <v>2</v>
      </c>
      <c r="AX3724" t="s">
        <v>2</v>
      </c>
      <c r="AY3724" t="s">
        <v>2</v>
      </c>
      <c r="AZ3724">
        <v>0</v>
      </c>
      <c r="BA3724">
        <v>0</v>
      </c>
      <c r="BB3724">
        <v>3</v>
      </c>
      <c r="BC3724">
        <v>3</v>
      </c>
      <c r="BD3724">
        <v>3</v>
      </c>
      <c r="BE3724">
        <v>0</v>
      </c>
      <c r="BF3724">
        <v>0</v>
      </c>
      <c r="BG3724">
        <v>540000000</v>
      </c>
      <c r="BH3724">
        <v>540000000</v>
      </c>
    </row>
    <row r="3725" spans="1:60" x14ac:dyDescent="0.3">
      <c r="A3725">
        <v>605889</v>
      </c>
      <c r="B3725" t="s">
        <v>0</v>
      </c>
      <c r="C3725" t="s">
        <v>13</v>
      </c>
      <c r="D3725">
        <v>60</v>
      </c>
      <c r="E3725" t="s">
        <v>82</v>
      </c>
      <c r="F3725">
        <v>856</v>
      </c>
      <c r="G3725">
        <v>11</v>
      </c>
      <c r="H3725" t="s">
        <v>83</v>
      </c>
      <c r="I3725" t="s">
        <v>82</v>
      </c>
      <c r="J3725" t="s">
        <v>85</v>
      </c>
      <c r="K3725">
        <v>2</v>
      </c>
      <c r="L3725">
        <v>2</v>
      </c>
      <c r="M3725">
        <v>2</v>
      </c>
      <c r="N3725" t="s">
        <v>86</v>
      </c>
      <c r="O3725" t="s">
        <v>87</v>
      </c>
      <c r="P3725">
        <v>2</v>
      </c>
      <c r="Q3725">
        <v>117700000</v>
      </c>
      <c r="R3725">
        <v>58850000</v>
      </c>
      <c r="S3725">
        <v>69700000</v>
      </c>
      <c r="T3725">
        <v>4</v>
      </c>
      <c r="U3725">
        <v>4</v>
      </c>
      <c r="V3725">
        <v>4</v>
      </c>
      <c r="W3725">
        <v>2</v>
      </c>
      <c r="X3725">
        <v>2</v>
      </c>
      <c r="Y3725">
        <v>117700000</v>
      </c>
      <c r="Z3725">
        <v>117700000</v>
      </c>
      <c r="AA3725">
        <v>4</v>
      </c>
      <c r="AB3725">
        <v>4</v>
      </c>
      <c r="AC3725">
        <v>0</v>
      </c>
      <c r="AD3725">
        <v>5</v>
      </c>
      <c r="AE3725">
        <v>2</v>
      </c>
      <c r="AF3725">
        <v>4</v>
      </c>
      <c r="AG3725">
        <v>4</v>
      </c>
      <c r="AH3725">
        <v>4</v>
      </c>
      <c r="AI3725">
        <v>6</v>
      </c>
      <c r="AJ3725">
        <v>6</v>
      </c>
      <c r="AK3725">
        <v>6</v>
      </c>
      <c r="AL3725">
        <v>1.5</v>
      </c>
      <c r="AM3725">
        <v>2</v>
      </c>
      <c r="AN3725">
        <v>6</v>
      </c>
      <c r="AO3725">
        <v>6</v>
      </c>
      <c r="AP3725">
        <v>5</v>
      </c>
      <c r="AQ3725">
        <v>0</v>
      </c>
      <c r="AR3725" t="s">
        <v>2</v>
      </c>
      <c r="AS3725" t="s">
        <v>2</v>
      </c>
      <c r="AT3725" t="s">
        <v>2</v>
      </c>
      <c r="AU3725" t="s">
        <v>2</v>
      </c>
      <c r="AV3725" t="s">
        <v>2</v>
      </c>
      <c r="AW3725" t="s">
        <v>2</v>
      </c>
      <c r="AX3725" t="s">
        <v>2</v>
      </c>
      <c r="AY3725" t="s">
        <v>2</v>
      </c>
      <c r="AZ3725">
        <v>1</v>
      </c>
      <c r="BA3725">
        <v>1</v>
      </c>
      <c r="BB3725">
        <v>1</v>
      </c>
      <c r="BC3725">
        <v>1</v>
      </c>
      <c r="BD3725">
        <v>2</v>
      </c>
      <c r="BE3725">
        <v>2819.35</v>
      </c>
      <c r="BF3725">
        <v>2819.35</v>
      </c>
      <c r="BG3725">
        <v>29032258.059999999</v>
      </c>
      <c r="BH3725">
        <v>29032258.059999999</v>
      </c>
    </row>
    <row r="3726" spans="1:60" x14ac:dyDescent="0.3">
      <c r="A3726">
        <v>135288</v>
      </c>
      <c r="B3726" t="s">
        <v>0</v>
      </c>
      <c r="C3726" t="s">
        <v>14</v>
      </c>
      <c r="D3726">
        <v>36</v>
      </c>
      <c r="E3726" t="s">
        <v>82</v>
      </c>
      <c r="F3726">
        <v>930</v>
      </c>
      <c r="G3726">
        <v>0</v>
      </c>
      <c r="H3726" t="s">
        <v>83</v>
      </c>
      <c r="I3726" t="s">
        <v>84</v>
      </c>
      <c r="J3726" t="s">
        <v>88</v>
      </c>
      <c r="K3726">
        <v>26</v>
      </c>
      <c r="L3726">
        <v>13</v>
      </c>
      <c r="M3726">
        <v>12</v>
      </c>
      <c r="N3726" t="s">
        <v>86</v>
      </c>
      <c r="O3726" t="s">
        <v>87</v>
      </c>
      <c r="P3726">
        <v>25</v>
      </c>
      <c r="Q3726">
        <v>269937000</v>
      </c>
      <c r="R3726">
        <v>10382192.307692301</v>
      </c>
      <c r="S3726">
        <v>60000000</v>
      </c>
      <c r="T3726">
        <v>26</v>
      </c>
      <c r="U3726">
        <v>13</v>
      </c>
      <c r="V3726">
        <v>12</v>
      </c>
      <c r="W3726">
        <v>1</v>
      </c>
      <c r="X3726">
        <v>1</v>
      </c>
      <c r="Y3726">
        <v>134968500</v>
      </c>
      <c r="Z3726">
        <v>142390000</v>
      </c>
      <c r="AA3726">
        <v>13</v>
      </c>
      <c r="AB3726">
        <v>14</v>
      </c>
      <c r="AC3726">
        <v>7</v>
      </c>
      <c r="AD3726">
        <v>34</v>
      </c>
      <c r="AE3726">
        <v>26</v>
      </c>
      <c r="AF3726">
        <v>69</v>
      </c>
      <c r="AG3726">
        <v>34</v>
      </c>
      <c r="AH3726">
        <v>25</v>
      </c>
      <c r="AI3726">
        <v>202</v>
      </c>
      <c r="AJ3726">
        <v>126</v>
      </c>
      <c r="AK3726">
        <v>41</v>
      </c>
      <c r="AL3726">
        <v>2.9275362318840599</v>
      </c>
      <c r="AM3726">
        <v>64</v>
      </c>
      <c r="AN3726">
        <v>67.3333333333333</v>
      </c>
      <c r="AO3726">
        <v>84</v>
      </c>
      <c r="AP3726">
        <v>12</v>
      </c>
      <c r="AQ3726">
        <v>0</v>
      </c>
      <c r="AR3726">
        <v>1</v>
      </c>
      <c r="AS3726">
        <v>1</v>
      </c>
      <c r="AT3726">
        <v>0</v>
      </c>
      <c r="AU3726">
        <v>0</v>
      </c>
      <c r="AV3726" t="s">
        <v>2</v>
      </c>
      <c r="AW3726" t="s">
        <v>2</v>
      </c>
      <c r="AX3726" t="s">
        <v>2</v>
      </c>
      <c r="AY3726" t="s">
        <v>2</v>
      </c>
      <c r="AZ3726">
        <v>1</v>
      </c>
      <c r="BA3726">
        <v>1</v>
      </c>
      <c r="BB3726">
        <v>0</v>
      </c>
      <c r="BC3726">
        <v>0</v>
      </c>
      <c r="BD3726">
        <v>1</v>
      </c>
      <c r="BE3726">
        <v>28977145.390000001</v>
      </c>
      <c r="BF3726">
        <v>26504882.600000001</v>
      </c>
      <c r="BG3726">
        <v>0</v>
      </c>
      <c r="BH3726">
        <v>0</v>
      </c>
    </row>
    <row r="3727" spans="1:60" x14ac:dyDescent="0.3">
      <c r="A3727">
        <v>868534</v>
      </c>
      <c r="B3727" t="s">
        <v>0</v>
      </c>
      <c r="C3727" t="s">
        <v>14</v>
      </c>
      <c r="D3727">
        <v>28</v>
      </c>
      <c r="E3727" t="s">
        <v>82</v>
      </c>
      <c r="F3727">
        <v>929</v>
      </c>
      <c r="G3727">
        <v>1</v>
      </c>
      <c r="H3727" t="s">
        <v>83</v>
      </c>
      <c r="I3727" t="s">
        <v>84</v>
      </c>
      <c r="J3727" t="s">
        <v>85</v>
      </c>
      <c r="K3727">
        <v>2</v>
      </c>
      <c r="L3727">
        <v>1</v>
      </c>
      <c r="M3727">
        <v>1</v>
      </c>
      <c r="N3727" t="s">
        <v>103</v>
      </c>
      <c r="O3727" t="s">
        <v>108</v>
      </c>
      <c r="P3727">
        <v>1</v>
      </c>
      <c r="Q3727">
        <v>3550000</v>
      </c>
      <c r="R3727">
        <v>1775000</v>
      </c>
      <c r="S3727">
        <v>3500000</v>
      </c>
      <c r="T3727">
        <v>2</v>
      </c>
      <c r="U3727">
        <v>1</v>
      </c>
      <c r="V3727">
        <v>1</v>
      </c>
      <c r="W3727">
        <v>1</v>
      </c>
      <c r="X3727">
        <v>1</v>
      </c>
      <c r="Y3727">
        <v>1775000</v>
      </c>
      <c r="Z3727">
        <v>3500000</v>
      </c>
      <c r="AA3727">
        <v>1</v>
      </c>
      <c r="AB3727">
        <v>1</v>
      </c>
      <c r="AC3727">
        <v>21</v>
      </c>
      <c r="AD3727">
        <v>61</v>
      </c>
      <c r="AE3727">
        <v>2</v>
      </c>
      <c r="AF3727">
        <v>21</v>
      </c>
      <c r="AG3727">
        <v>8</v>
      </c>
      <c r="AH3727">
        <v>6</v>
      </c>
      <c r="AI3727">
        <v>50</v>
      </c>
      <c r="AJ3727">
        <v>16</v>
      </c>
      <c r="AK3727">
        <v>8</v>
      </c>
      <c r="AL3727">
        <v>2.38095238095238</v>
      </c>
      <c r="AM3727">
        <v>8</v>
      </c>
      <c r="AN3727">
        <v>16.6666666666667</v>
      </c>
      <c r="AO3727">
        <v>34</v>
      </c>
      <c r="AP3727">
        <v>33</v>
      </c>
      <c r="AQ3727">
        <v>0</v>
      </c>
      <c r="AR3727">
        <v>1</v>
      </c>
      <c r="AS3727">
        <v>1</v>
      </c>
      <c r="AT3727">
        <v>0</v>
      </c>
      <c r="AU3727">
        <v>0</v>
      </c>
      <c r="AV3727" t="s">
        <v>2</v>
      </c>
      <c r="AW3727" t="s">
        <v>2</v>
      </c>
      <c r="AX3727" t="s">
        <v>2</v>
      </c>
      <c r="AY3727" t="s">
        <v>2</v>
      </c>
      <c r="AZ3727">
        <v>1</v>
      </c>
      <c r="BA3727">
        <v>1</v>
      </c>
      <c r="BB3727">
        <v>0</v>
      </c>
      <c r="BC3727">
        <v>0</v>
      </c>
      <c r="BD3727">
        <v>1</v>
      </c>
      <c r="BE3727">
        <v>9626276.6366666704</v>
      </c>
      <c r="BF3727">
        <v>7741618.1950000003</v>
      </c>
      <c r="BG3727">
        <v>0</v>
      </c>
      <c r="BH3727">
        <v>0</v>
      </c>
    </row>
    <row r="3728" spans="1:60" x14ac:dyDescent="0.3">
      <c r="A3728">
        <v>655665</v>
      </c>
      <c r="B3728" t="s">
        <v>0</v>
      </c>
      <c r="C3728" t="s">
        <v>14</v>
      </c>
      <c r="D3728">
        <v>32</v>
      </c>
      <c r="E3728" t="s">
        <v>82</v>
      </c>
      <c r="F3728">
        <v>924</v>
      </c>
      <c r="G3728">
        <v>0</v>
      </c>
      <c r="H3728" t="s">
        <v>83</v>
      </c>
      <c r="I3728" t="s">
        <v>84</v>
      </c>
      <c r="J3728" t="s">
        <v>88</v>
      </c>
      <c r="K3728">
        <v>6</v>
      </c>
      <c r="L3728">
        <v>5</v>
      </c>
      <c r="M3728">
        <v>5</v>
      </c>
      <c r="N3728" t="s">
        <v>86</v>
      </c>
      <c r="O3728" t="s">
        <v>90</v>
      </c>
      <c r="P3728">
        <v>5</v>
      </c>
      <c r="Q3728">
        <v>78600000</v>
      </c>
      <c r="R3728">
        <v>13100000</v>
      </c>
      <c r="S3728">
        <v>50000000</v>
      </c>
      <c r="T3728">
        <v>6</v>
      </c>
      <c r="U3728">
        <v>5</v>
      </c>
      <c r="V3728">
        <v>5</v>
      </c>
      <c r="W3728">
        <v>1</v>
      </c>
      <c r="X3728">
        <v>1</v>
      </c>
      <c r="Y3728">
        <v>39300000</v>
      </c>
      <c r="Z3728">
        <v>78500000</v>
      </c>
      <c r="AA3728">
        <v>3</v>
      </c>
      <c r="AB3728">
        <v>5</v>
      </c>
      <c r="AC3728">
        <v>13</v>
      </c>
      <c r="AD3728">
        <v>43</v>
      </c>
      <c r="AE3728">
        <v>6</v>
      </c>
      <c r="AF3728">
        <v>46</v>
      </c>
      <c r="AG3728">
        <v>29</v>
      </c>
      <c r="AH3728">
        <v>20</v>
      </c>
      <c r="AI3728">
        <v>156</v>
      </c>
      <c r="AJ3728">
        <v>70</v>
      </c>
      <c r="AK3728">
        <v>38</v>
      </c>
      <c r="AL3728">
        <v>3.39130434782609</v>
      </c>
      <c r="AM3728">
        <v>33</v>
      </c>
      <c r="AN3728">
        <v>52</v>
      </c>
      <c r="AO3728">
        <v>86</v>
      </c>
      <c r="AP3728">
        <v>33</v>
      </c>
      <c r="AQ3728">
        <v>0</v>
      </c>
      <c r="AR3728">
        <v>1</v>
      </c>
      <c r="AS3728">
        <v>1</v>
      </c>
      <c r="AT3728">
        <v>0</v>
      </c>
      <c r="AU3728">
        <v>0</v>
      </c>
      <c r="AV3728" t="s">
        <v>2</v>
      </c>
      <c r="AW3728" t="s">
        <v>2</v>
      </c>
      <c r="AX3728" t="s">
        <v>2</v>
      </c>
      <c r="AY3728" t="s">
        <v>2</v>
      </c>
      <c r="AZ3728">
        <v>1</v>
      </c>
      <c r="BA3728">
        <v>1</v>
      </c>
      <c r="BB3728">
        <v>0.33333333333333298</v>
      </c>
      <c r="BC3728">
        <v>0.5</v>
      </c>
      <c r="BD3728">
        <v>1.5</v>
      </c>
      <c r="BE3728">
        <v>10903311.903333301</v>
      </c>
      <c r="BF3728">
        <v>15551435.595000001</v>
      </c>
      <c r="BG3728">
        <v>1075268.8166666699</v>
      </c>
      <c r="BH3728">
        <v>1612903.2250000001</v>
      </c>
    </row>
    <row r="3729" spans="1:60" x14ac:dyDescent="0.3">
      <c r="A3729">
        <v>140719</v>
      </c>
      <c r="B3729" t="s">
        <v>0</v>
      </c>
      <c r="C3729" t="s">
        <v>14</v>
      </c>
      <c r="D3729">
        <v>38</v>
      </c>
      <c r="E3729" t="s">
        <v>82</v>
      </c>
      <c r="F3729">
        <v>924</v>
      </c>
      <c r="G3729">
        <v>0</v>
      </c>
      <c r="H3729" t="s">
        <v>83</v>
      </c>
      <c r="I3729" t="s">
        <v>84</v>
      </c>
      <c r="J3729" t="s">
        <v>88</v>
      </c>
      <c r="K3729">
        <v>3</v>
      </c>
      <c r="L3729">
        <v>2</v>
      </c>
      <c r="M3729" t="s">
        <v>2</v>
      </c>
      <c r="N3729" t="s">
        <v>86</v>
      </c>
      <c r="O3729" t="s">
        <v>90</v>
      </c>
      <c r="P3729">
        <v>3</v>
      </c>
      <c r="Q3729">
        <v>748000000</v>
      </c>
      <c r="R3729">
        <v>249333333.33333299</v>
      </c>
      <c r="S3729">
        <v>456000000</v>
      </c>
      <c r="T3729">
        <v>3</v>
      </c>
      <c r="U3729">
        <v>2</v>
      </c>
      <c r="V3729" t="s">
        <v>2</v>
      </c>
      <c r="W3729">
        <v>1</v>
      </c>
      <c r="X3729">
        <v>1</v>
      </c>
      <c r="Y3729">
        <v>374000000</v>
      </c>
      <c r="Z3729">
        <v>676000000</v>
      </c>
      <c r="AA3729">
        <v>1.5</v>
      </c>
      <c r="AB3729">
        <v>2</v>
      </c>
      <c r="AC3729">
        <v>5</v>
      </c>
      <c r="AD3729">
        <v>19</v>
      </c>
      <c r="AE3729">
        <v>3</v>
      </c>
      <c r="AF3729">
        <v>32</v>
      </c>
      <c r="AG3729">
        <v>19</v>
      </c>
      <c r="AH3729">
        <v>13</v>
      </c>
      <c r="AI3729">
        <v>98</v>
      </c>
      <c r="AJ3729">
        <v>64</v>
      </c>
      <c r="AK3729">
        <v>36</v>
      </c>
      <c r="AL3729">
        <v>3.0625</v>
      </c>
      <c r="AM3729">
        <v>14</v>
      </c>
      <c r="AN3729">
        <v>32.6666666666667</v>
      </c>
      <c r="AO3729">
        <v>36</v>
      </c>
      <c r="AP3729">
        <v>14</v>
      </c>
      <c r="AQ3729">
        <v>0</v>
      </c>
      <c r="AR3729">
        <v>1</v>
      </c>
      <c r="AS3729">
        <v>1</v>
      </c>
      <c r="AT3729">
        <v>0</v>
      </c>
      <c r="AU3729">
        <v>0</v>
      </c>
      <c r="AV3729" t="s">
        <v>2</v>
      </c>
      <c r="AW3729" t="s">
        <v>2</v>
      </c>
      <c r="AX3729" t="s">
        <v>2</v>
      </c>
      <c r="AY3729" t="s">
        <v>2</v>
      </c>
      <c r="AZ3729">
        <v>1</v>
      </c>
      <c r="BA3729">
        <v>1</v>
      </c>
      <c r="BB3729">
        <v>0</v>
      </c>
      <c r="BC3729">
        <v>0</v>
      </c>
      <c r="BD3729">
        <v>1</v>
      </c>
      <c r="BE3729">
        <v>5873983.4866666701</v>
      </c>
      <c r="BF3729">
        <v>2747072.0049999999</v>
      </c>
      <c r="BG3729">
        <v>0</v>
      </c>
      <c r="BH3729">
        <v>0</v>
      </c>
    </row>
    <row r="3730" spans="1:60" x14ac:dyDescent="0.3">
      <c r="A3730">
        <v>115679</v>
      </c>
      <c r="B3730" t="s">
        <v>0</v>
      </c>
      <c r="C3730" t="s">
        <v>13</v>
      </c>
      <c r="D3730">
        <v>37</v>
      </c>
      <c r="E3730" t="s">
        <v>82</v>
      </c>
      <c r="F3730">
        <v>923</v>
      </c>
      <c r="G3730">
        <v>0</v>
      </c>
      <c r="H3730" t="s">
        <v>83</v>
      </c>
      <c r="I3730" t="s">
        <v>84</v>
      </c>
      <c r="J3730" t="s">
        <v>88</v>
      </c>
      <c r="K3730">
        <v>20</v>
      </c>
      <c r="L3730">
        <v>16</v>
      </c>
      <c r="M3730">
        <v>9</v>
      </c>
      <c r="N3730" t="s">
        <v>86</v>
      </c>
      <c r="O3730" t="s">
        <v>87</v>
      </c>
      <c r="P3730">
        <v>13</v>
      </c>
      <c r="Q3730">
        <v>52867266</v>
      </c>
      <c r="R3730">
        <v>2643363.2999999998</v>
      </c>
      <c r="S3730">
        <v>17300000</v>
      </c>
      <c r="T3730">
        <v>26</v>
      </c>
      <c r="U3730">
        <v>20</v>
      </c>
      <c r="V3730">
        <v>12</v>
      </c>
      <c r="W3730">
        <v>1.3</v>
      </c>
      <c r="X3730">
        <v>2</v>
      </c>
      <c r="Y3730">
        <v>17622422</v>
      </c>
      <c r="Z3730">
        <v>24205982</v>
      </c>
      <c r="AA3730">
        <v>8.6666666666666696</v>
      </c>
      <c r="AB3730">
        <v>12</v>
      </c>
      <c r="AC3730">
        <v>14</v>
      </c>
      <c r="AD3730">
        <v>17</v>
      </c>
      <c r="AE3730">
        <v>20</v>
      </c>
      <c r="AF3730">
        <v>72</v>
      </c>
      <c r="AG3730">
        <v>48</v>
      </c>
      <c r="AH3730">
        <v>25</v>
      </c>
      <c r="AI3730">
        <v>202</v>
      </c>
      <c r="AJ3730">
        <v>125</v>
      </c>
      <c r="AK3730">
        <v>43</v>
      </c>
      <c r="AL3730">
        <v>2.8055555555555598</v>
      </c>
      <c r="AM3730">
        <v>14</v>
      </c>
      <c r="AN3730">
        <v>67.3333333333333</v>
      </c>
      <c r="AO3730">
        <v>82</v>
      </c>
      <c r="AP3730">
        <v>13</v>
      </c>
      <c r="AQ3730">
        <v>0</v>
      </c>
      <c r="AR3730">
        <v>1</v>
      </c>
      <c r="AS3730">
        <v>1</v>
      </c>
      <c r="AT3730">
        <v>0</v>
      </c>
      <c r="AU3730">
        <v>0</v>
      </c>
      <c r="AV3730" t="s">
        <v>2</v>
      </c>
      <c r="AW3730" t="s">
        <v>2</v>
      </c>
      <c r="AX3730" t="s">
        <v>2</v>
      </c>
      <c r="AY3730" t="s">
        <v>2</v>
      </c>
      <c r="AZ3730">
        <v>1</v>
      </c>
      <c r="BA3730">
        <v>1</v>
      </c>
      <c r="BB3730">
        <v>0</v>
      </c>
      <c r="BC3730">
        <v>0</v>
      </c>
      <c r="BD3730">
        <v>1</v>
      </c>
      <c r="BE3730">
        <v>4084590.4166666698</v>
      </c>
      <c r="BF3730">
        <v>5059917.7850000001</v>
      </c>
      <c r="BG3730">
        <v>0</v>
      </c>
      <c r="BH3730">
        <v>0</v>
      </c>
    </row>
    <row r="3731" spans="1:60" x14ac:dyDescent="0.3">
      <c r="A3731">
        <v>663836</v>
      </c>
      <c r="B3731" t="s">
        <v>0</v>
      </c>
      <c r="C3731" t="s">
        <v>13</v>
      </c>
      <c r="D3731">
        <v>29</v>
      </c>
      <c r="E3731" t="s">
        <v>82</v>
      </c>
      <c r="F3731">
        <v>917</v>
      </c>
      <c r="G3731">
        <v>0</v>
      </c>
      <c r="H3731" t="s">
        <v>83</v>
      </c>
      <c r="I3731" t="s">
        <v>84</v>
      </c>
      <c r="J3731" t="s">
        <v>85</v>
      </c>
      <c r="K3731">
        <v>18</v>
      </c>
      <c r="L3731">
        <v>18</v>
      </c>
      <c r="M3731">
        <v>14</v>
      </c>
      <c r="N3731" t="s">
        <v>86</v>
      </c>
      <c r="O3731" t="s">
        <v>87</v>
      </c>
      <c r="P3731">
        <v>11</v>
      </c>
      <c r="Q3731">
        <v>134789135</v>
      </c>
      <c r="R3731">
        <v>7488285.2777777798</v>
      </c>
      <c r="S3731">
        <v>35280022</v>
      </c>
      <c r="T3731">
        <v>21</v>
      </c>
      <c r="U3731">
        <v>21</v>
      </c>
      <c r="V3731">
        <v>16</v>
      </c>
      <c r="W3731">
        <v>1.1666666666666701</v>
      </c>
      <c r="X3731">
        <v>2</v>
      </c>
      <c r="Y3731">
        <v>44929711.666666701</v>
      </c>
      <c r="Z3731">
        <v>98698337</v>
      </c>
      <c r="AA3731">
        <v>7</v>
      </c>
      <c r="AB3731">
        <v>16</v>
      </c>
      <c r="AC3731">
        <v>15</v>
      </c>
      <c r="AD3731">
        <v>14</v>
      </c>
      <c r="AE3731">
        <v>18</v>
      </c>
      <c r="AF3731">
        <v>62</v>
      </c>
      <c r="AG3731">
        <v>55</v>
      </c>
      <c r="AH3731">
        <v>40</v>
      </c>
      <c r="AI3731">
        <v>195</v>
      </c>
      <c r="AJ3731">
        <v>129</v>
      </c>
      <c r="AK3731">
        <v>75</v>
      </c>
      <c r="AL3731">
        <v>3.1451612903225801</v>
      </c>
      <c r="AM3731">
        <v>32</v>
      </c>
      <c r="AN3731">
        <v>65</v>
      </c>
      <c r="AO3731">
        <v>94</v>
      </c>
      <c r="AP3731">
        <v>14</v>
      </c>
      <c r="AQ3731">
        <v>0</v>
      </c>
      <c r="AR3731" t="s">
        <v>2</v>
      </c>
      <c r="AS3731" t="s">
        <v>2</v>
      </c>
      <c r="AT3731" t="s">
        <v>2</v>
      </c>
      <c r="AU3731" t="s">
        <v>2</v>
      </c>
      <c r="AV3731" t="s">
        <v>2</v>
      </c>
      <c r="AW3731" t="s">
        <v>2</v>
      </c>
      <c r="AX3731" t="s">
        <v>2</v>
      </c>
      <c r="AY3731" t="s">
        <v>2</v>
      </c>
      <c r="AZ3731">
        <v>1</v>
      </c>
      <c r="BA3731">
        <v>1</v>
      </c>
      <c r="BB3731">
        <v>0</v>
      </c>
      <c r="BC3731">
        <v>0</v>
      </c>
      <c r="BD3731">
        <v>1</v>
      </c>
      <c r="BE3731">
        <v>11835201.756666699</v>
      </c>
      <c r="BF3731">
        <v>17473977.280000001</v>
      </c>
      <c r="BG3731">
        <v>0</v>
      </c>
      <c r="BH3731">
        <v>0</v>
      </c>
    </row>
    <row r="3732" spans="1:60" x14ac:dyDescent="0.3">
      <c r="A3732">
        <v>624970</v>
      </c>
      <c r="B3732" t="s">
        <v>0</v>
      </c>
      <c r="C3732" t="s">
        <v>13</v>
      </c>
      <c r="D3732">
        <v>26</v>
      </c>
      <c r="E3732" t="s">
        <v>84</v>
      </c>
      <c r="F3732">
        <v>914</v>
      </c>
      <c r="G3732">
        <v>1</v>
      </c>
      <c r="H3732" t="s">
        <v>83</v>
      </c>
      <c r="I3732" t="s">
        <v>84</v>
      </c>
      <c r="J3732" t="s">
        <v>88</v>
      </c>
      <c r="K3732">
        <v>5</v>
      </c>
      <c r="L3732">
        <v>5</v>
      </c>
      <c r="M3732">
        <v>3</v>
      </c>
      <c r="N3732" t="s">
        <v>86</v>
      </c>
      <c r="O3732" t="s">
        <v>87</v>
      </c>
      <c r="P3732">
        <v>4</v>
      </c>
      <c r="Q3732">
        <v>4795000</v>
      </c>
      <c r="R3732">
        <v>959000</v>
      </c>
      <c r="S3732">
        <v>3300000</v>
      </c>
      <c r="T3732">
        <v>6</v>
      </c>
      <c r="U3732">
        <v>6</v>
      </c>
      <c r="V3732">
        <v>3</v>
      </c>
      <c r="W3732">
        <v>1.2</v>
      </c>
      <c r="X3732">
        <v>2</v>
      </c>
      <c r="Y3732">
        <v>2397500</v>
      </c>
      <c r="Z3732">
        <v>3800000</v>
      </c>
      <c r="AA3732">
        <v>3</v>
      </c>
      <c r="AB3732">
        <v>3</v>
      </c>
      <c r="AC3732">
        <v>24</v>
      </c>
      <c r="AD3732">
        <v>18</v>
      </c>
      <c r="AE3732">
        <v>5</v>
      </c>
      <c r="AF3732">
        <v>81</v>
      </c>
      <c r="AG3732">
        <v>60</v>
      </c>
      <c r="AH3732">
        <v>24</v>
      </c>
      <c r="AI3732">
        <v>228</v>
      </c>
      <c r="AJ3732">
        <v>172</v>
      </c>
      <c r="AK3732">
        <v>62</v>
      </c>
      <c r="AL3732">
        <v>2.81481481481481</v>
      </c>
      <c r="AM3732">
        <v>26</v>
      </c>
      <c r="AN3732">
        <v>76</v>
      </c>
      <c r="AO3732">
        <v>96</v>
      </c>
      <c r="AP3732">
        <v>11</v>
      </c>
      <c r="AQ3732">
        <v>2</v>
      </c>
      <c r="AR3732">
        <v>1</v>
      </c>
      <c r="AS3732">
        <v>1</v>
      </c>
      <c r="AT3732">
        <v>0</v>
      </c>
      <c r="AU3732">
        <v>0</v>
      </c>
      <c r="AV3732" t="s">
        <v>2</v>
      </c>
      <c r="AW3732" t="s">
        <v>2</v>
      </c>
      <c r="AX3732" t="s">
        <v>2</v>
      </c>
      <c r="AY3732" t="s">
        <v>2</v>
      </c>
      <c r="AZ3732">
        <v>1</v>
      </c>
      <c r="BA3732">
        <v>1</v>
      </c>
      <c r="BB3732">
        <v>0</v>
      </c>
      <c r="BC3732">
        <v>0</v>
      </c>
      <c r="BD3732">
        <v>1</v>
      </c>
      <c r="BE3732">
        <v>1196085.7333333299</v>
      </c>
      <c r="BF3732">
        <v>1697193.115</v>
      </c>
      <c r="BG3732">
        <v>0</v>
      </c>
      <c r="BH3732">
        <v>0</v>
      </c>
    </row>
    <row r="3733" spans="1:60" x14ac:dyDescent="0.3">
      <c r="A3733">
        <v>968426</v>
      </c>
      <c r="B3733" t="s">
        <v>0</v>
      </c>
      <c r="C3733" t="s">
        <v>13</v>
      </c>
      <c r="D3733">
        <v>25</v>
      </c>
      <c r="E3733" t="s">
        <v>82</v>
      </c>
      <c r="F3733">
        <v>912</v>
      </c>
      <c r="G3733">
        <v>0</v>
      </c>
      <c r="H3733" t="s">
        <v>83</v>
      </c>
      <c r="I3733" t="s">
        <v>82</v>
      </c>
      <c r="J3733" t="s">
        <v>88</v>
      </c>
      <c r="K3733">
        <v>6</v>
      </c>
      <c r="L3733">
        <v>6</v>
      </c>
      <c r="M3733">
        <v>6</v>
      </c>
      <c r="N3733" t="s">
        <v>91</v>
      </c>
      <c r="O3733" t="s">
        <v>92</v>
      </c>
      <c r="P3733">
        <v>5</v>
      </c>
      <c r="Q3733">
        <v>1030000</v>
      </c>
      <c r="R3733">
        <v>171666.66666666701</v>
      </c>
      <c r="S3733">
        <v>580000</v>
      </c>
      <c r="T3733">
        <v>6</v>
      </c>
      <c r="U3733">
        <v>6</v>
      </c>
      <c r="V3733">
        <v>6</v>
      </c>
      <c r="W3733">
        <v>1</v>
      </c>
      <c r="X3733">
        <v>1</v>
      </c>
      <c r="Y3733">
        <v>1030000</v>
      </c>
      <c r="Z3733">
        <v>1030000</v>
      </c>
      <c r="AA3733">
        <v>6</v>
      </c>
      <c r="AB3733">
        <v>6</v>
      </c>
      <c r="AC3733">
        <v>39</v>
      </c>
      <c r="AD3733">
        <v>8</v>
      </c>
      <c r="AE3733">
        <v>6</v>
      </c>
      <c r="AF3733">
        <v>42</v>
      </c>
      <c r="AG3733">
        <v>27</v>
      </c>
      <c r="AH3733">
        <v>21</v>
      </c>
      <c r="AI3733">
        <v>92</v>
      </c>
      <c r="AJ3733">
        <v>42</v>
      </c>
      <c r="AK3733">
        <v>31</v>
      </c>
      <c r="AL3733">
        <v>2.1904761904761898</v>
      </c>
      <c r="AM3733">
        <v>21</v>
      </c>
      <c r="AN3733">
        <v>30.6666666666667</v>
      </c>
      <c r="AO3733">
        <v>55</v>
      </c>
      <c r="AP3733">
        <v>26</v>
      </c>
      <c r="AQ3733">
        <v>4</v>
      </c>
      <c r="AR3733">
        <v>1</v>
      </c>
      <c r="AS3733">
        <v>1</v>
      </c>
      <c r="AT3733">
        <v>0</v>
      </c>
      <c r="AU3733">
        <v>0</v>
      </c>
      <c r="AV3733" t="s">
        <v>2</v>
      </c>
      <c r="AW3733" t="s">
        <v>2</v>
      </c>
      <c r="AX3733" t="s">
        <v>2</v>
      </c>
      <c r="AY3733" t="s">
        <v>2</v>
      </c>
      <c r="AZ3733">
        <v>1</v>
      </c>
      <c r="BA3733">
        <v>1</v>
      </c>
      <c r="BB3733">
        <v>0</v>
      </c>
      <c r="BC3733">
        <v>0</v>
      </c>
      <c r="BD3733">
        <v>1</v>
      </c>
      <c r="BE3733">
        <v>4599010.7533333302</v>
      </c>
      <c r="BF3733">
        <v>6809258.0650000004</v>
      </c>
      <c r="BG3733">
        <v>0</v>
      </c>
      <c r="BH3733">
        <v>0</v>
      </c>
    </row>
    <row r="3734" spans="1:60" x14ac:dyDescent="0.3">
      <c r="A3734">
        <v>285465</v>
      </c>
      <c r="B3734" t="s">
        <v>0</v>
      </c>
      <c r="C3734" t="s">
        <v>13</v>
      </c>
      <c r="D3734">
        <v>27</v>
      </c>
      <c r="E3734" t="s">
        <v>82</v>
      </c>
      <c r="F3734">
        <v>904</v>
      </c>
      <c r="G3734">
        <v>0</v>
      </c>
      <c r="H3734" t="s">
        <v>83</v>
      </c>
      <c r="I3734" t="s">
        <v>84</v>
      </c>
      <c r="J3734" t="s">
        <v>88</v>
      </c>
      <c r="K3734">
        <v>30</v>
      </c>
      <c r="L3734">
        <v>30</v>
      </c>
      <c r="M3734">
        <v>17</v>
      </c>
      <c r="N3734" t="s">
        <v>91</v>
      </c>
      <c r="O3734" t="s">
        <v>95</v>
      </c>
      <c r="P3734">
        <v>19</v>
      </c>
      <c r="Q3734">
        <v>5921000</v>
      </c>
      <c r="R3734">
        <v>197366.66666666701</v>
      </c>
      <c r="S3734">
        <v>1140000</v>
      </c>
      <c r="T3734">
        <v>33</v>
      </c>
      <c r="U3734">
        <v>33</v>
      </c>
      <c r="V3734">
        <v>19</v>
      </c>
      <c r="W3734">
        <v>1.1000000000000001</v>
      </c>
      <c r="X3734">
        <v>3</v>
      </c>
      <c r="Y3734">
        <v>2960500</v>
      </c>
      <c r="Z3734">
        <v>3071000</v>
      </c>
      <c r="AA3734">
        <v>16.5</v>
      </c>
      <c r="AB3734">
        <v>18</v>
      </c>
      <c r="AC3734">
        <v>4</v>
      </c>
      <c r="AD3734">
        <v>7</v>
      </c>
      <c r="AE3734">
        <v>30</v>
      </c>
      <c r="AF3734">
        <v>66</v>
      </c>
      <c r="AG3734">
        <v>60</v>
      </c>
      <c r="AH3734">
        <v>22</v>
      </c>
      <c r="AI3734">
        <v>256</v>
      </c>
      <c r="AJ3734">
        <v>219</v>
      </c>
      <c r="AK3734">
        <v>46</v>
      </c>
      <c r="AL3734">
        <v>3.8787878787878798</v>
      </c>
      <c r="AM3734">
        <v>20</v>
      </c>
      <c r="AN3734">
        <v>85.3333333333333</v>
      </c>
      <c r="AO3734">
        <v>164</v>
      </c>
      <c r="AP3734">
        <v>8</v>
      </c>
      <c r="AQ3734">
        <v>0</v>
      </c>
      <c r="AR3734">
        <v>1</v>
      </c>
      <c r="AS3734">
        <v>1</v>
      </c>
      <c r="AT3734">
        <v>0</v>
      </c>
      <c r="AU3734">
        <v>0</v>
      </c>
      <c r="AV3734" t="s">
        <v>2</v>
      </c>
      <c r="AW3734" t="s">
        <v>2</v>
      </c>
      <c r="AX3734" t="s">
        <v>2</v>
      </c>
      <c r="AY3734" t="s">
        <v>2</v>
      </c>
      <c r="AZ3734">
        <v>1</v>
      </c>
      <c r="BA3734">
        <v>1</v>
      </c>
      <c r="BB3734">
        <v>0</v>
      </c>
      <c r="BC3734">
        <v>0</v>
      </c>
      <c r="BD3734">
        <v>1</v>
      </c>
      <c r="BE3734">
        <v>1635931.45</v>
      </c>
      <c r="BF3734">
        <v>1635931.45</v>
      </c>
      <c r="BG3734">
        <v>0</v>
      </c>
      <c r="BH3734">
        <v>0</v>
      </c>
    </row>
    <row r="3735" spans="1:60" x14ac:dyDescent="0.3">
      <c r="A3735">
        <v>790718</v>
      </c>
      <c r="B3735" t="s">
        <v>0</v>
      </c>
      <c r="C3735" t="s">
        <v>13</v>
      </c>
      <c r="D3735">
        <v>33</v>
      </c>
      <c r="E3735" t="s">
        <v>82</v>
      </c>
      <c r="F3735">
        <v>888</v>
      </c>
      <c r="G3735">
        <v>1</v>
      </c>
      <c r="H3735" t="s">
        <v>83</v>
      </c>
      <c r="I3735" t="s">
        <v>82</v>
      </c>
      <c r="J3735" t="s">
        <v>88</v>
      </c>
      <c r="K3735" t="s">
        <v>2</v>
      </c>
      <c r="L3735" t="s">
        <v>2</v>
      </c>
      <c r="M3735" t="s">
        <v>2</v>
      </c>
      <c r="N3735" t="s">
        <v>2</v>
      </c>
      <c r="O3735" t="s">
        <v>2</v>
      </c>
      <c r="P3735" t="s">
        <v>2</v>
      </c>
      <c r="Q3735" t="s">
        <v>2</v>
      </c>
      <c r="R3735" t="s">
        <v>2</v>
      </c>
      <c r="S3735" t="s">
        <v>2</v>
      </c>
      <c r="T3735" t="s">
        <v>2</v>
      </c>
      <c r="U3735" t="s">
        <v>2</v>
      </c>
      <c r="V3735" t="s">
        <v>2</v>
      </c>
      <c r="W3735" t="s">
        <v>2</v>
      </c>
      <c r="X3735" t="s">
        <v>2</v>
      </c>
      <c r="Y3735" t="s">
        <v>2</v>
      </c>
      <c r="Z3735" t="s">
        <v>2</v>
      </c>
      <c r="AA3735" t="s">
        <v>2</v>
      </c>
      <c r="AB3735" t="s">
        <v>2</v>
      </c>
      <c r="AC3735" t="s">
        <v>2</v>
      </c>
      <c r="AD3735" t="s">
        <v>2</v>
      </c>
      <c r="AE3735" t="s">
        <v>2</v>
      </c>
      <c r="AF3735">
        <v>79</v>
      </c>
      <c r="AG3735">
        <v>79</v>
      </c>
      <c r="AH3735">
        <v>39</v>
      </c>
      <c r="AI3735">
        <v>308</v>
      </c>
      <c r="AJ3735">
        <v>308</v>
      </c>
      <c r="AK3735">
        <v>102</v>
      </c>
      <c r="AL3735">
        <v>3.8987341772151902</v>
      </c>
      <c r="AM3735">
        <v>18</v>
      </c>
      <c r="AN3735">
        <v>154</v>
      </c>
      <c r="AO3735">
        <v>206</v>
      </c>
      <c r="AP3735">
        <v>8</v>
      </c>
      <c r="AQ3735">
        <v>0</v>
      </c>
      <c r="AR3735">
        <v>1</v>
      </c>
      <c r="AS3735">
        <v>1</v>
      </c>
      <c r="AT3735">
        <v>0</v>
      </c>
      <c r="AU3735">
        <v>0</v>
      </c>
      <c r="AV3735" t="s">
        <v>2</v>
      </c>
      <c r="AW3735" t="s">
        <v>2</v>
      </c>
      <c r="AX3735" t="s">
        <v>2</v>
      </c>
      <c r="AY3735" t="s">
        <v>2</v>
      </c>
      <c r="AZ3735">
        <v>1</v>
      </c>
      <c r="BA3735">
        <v>1</v>
      </c>
      <c r="BB3735">
        <v>3</v>
      </c>
      <c r="BC3735">
        <v>3</v>
      </c>
      <c r="BD3735">
        <v>4</v>
      </c>
      <c r="BE3735">
        <v>17221005.050000001</v>
      </c>
      <c r="BF3735">
        <v>17221005.050000001</v>
      </c>
      <c r="BG3735">
        <v>83707373.275000006</v>
      </c>
      <c r="BH3735">
        <v>83707373.275000006</v>
      </c>
    </row>
    <row r="3736" spans="1:60" x14ac:dyDescent="0.3">
      <c r="A3736">
        <v>342986</v>
      </c>
      <c r="B3736" t="s">
        <v>0</v>
      </c>
      <c r="C3736" t="s">
        <v>14</v>
      </c>
      <c r="D3736">
        <v>26</v>
      </c>
      <c r="E3736" t="s">
        <v>82</v>
      </c>
      <c r="F3736">
        <v>889</v>
      </c>
      <c r="G3736">
        <v>0</v>
      </c>
      <c r="H3736" t="s">
        <v>83</v>
      </c>
      <c r="I3736" t="s">
        <v>82</v>
      </c>
      <c r="J3736" t="s">
        <v>88</v>
      </c>
      <c r="K3736" t="s">
        <v>2</v>
      </c>
      <c r="L3736" t="s">
        <v>2</v>
      </c>
      <c r="M3736" t="s">
        <v>2</v>
      </c>
      <c r="N3736" t="s">
        <v>2</v>
      </c>
      <c r="O3736" t="s">
        <v>2</v>
      </c>
      <c r="P3736" t="s">
        <v>2</v>
      </c>
      <c r="Q3736" t="s">
        <v>2</v>
      </c>
      <c r="R3736" t="s">
        <v>2</v>
      </c>
      <c r="S3736" t="s">
        <v>2</v>
      </c>
      <c r="T3736" t="s">
        <v>2</v>
      </c>
      <c r="U3736" t="s">
        <v>2</v>
      </c>
      <c r="V3736" t="s">
        <v>2</v>
      </c>
      <c r="W3736" t="s">
        <v>2</v>
      </c>
      <c r="X3736" t="s">
        <v>2</v>
      </c>
      <c r="Y3736" t="s">
        <v>2</v>
      </c>
      <c r="Z3736" t="s">
        <v>2</v>
      </c>
      <c r="AA3736" t="s">
        <v>2</v>
      </c>
      <c r="AB3736" t="s">
        <v>2</v>
      </c>
      <c r="AC3736" t="s">
        <v>2</v>
      </c>
      <c r="AD3736" t="s">
        <v>2</v>
      </c>
      <c r="AE3736" t="s">
        <v>2</v>
      </c>
      <c r="AF3736">
        <v>38</v>
      </c>
      <c r="AG3736">
        <v>38</v>
      </c>
      <c r="AH3736">
        <v>20</v>
      </c>
      <c r="AI3736">
        <v>291</v>
      </c>
      <c r="AJ3736">
        <v>291</v>
      </c>
      <c r="AK3736">
        <v>161</v>
      </c>
      <c r="AL3736">
        <v>7.6578947368421098</v>
      </c>
      <c r="AM3736">
        <v>47</v>
      </c>
      <c r="AN3736">
        <v>145.5</v>
      </c>
      <c r="AO3736">
        <v>161</v>
      </c>
      <c r="AP3736">
        <v>10</v>
      </c>
      <c r="AQ3736">
        <v>0</v>
      </c>
      <c r="AR3736">
        <v>1</v>
      </c>
      <c r="AS3736">
        <v>1</v>
      </c>
      <c r="AT3736">
        <v>0</v>
      </c>
      <c r="AU3736">
        <v>0</v>
      </c>
      <c r="AV3736" t="s">
        <v>2</v>
      </c>
      <c r="AW3736" t="s">
        <v>2</v>
      </c>
      <c r="AX3736" t="s">
        <v>2</v>
      </c>
      <c r="AY3736" t="s">
        <v>2</v>
      </c>
      <c r="AZ3736">
        <v>0.5</v>
      </c>
      <c r="BA3736">
        <v>0.5</v>
      </c>
      <c r="BB3736">
        <v>1</v>
      </c>
      <c r="BC3736">
        <v>1</v>
      </c>
      <c r="BD3736">
        <v>1.5</v>
      </c>
      <c r="BE3736">
        <v>32258.064999999999</v>
      </c>
      <c r="BF3736">
        <v>32258.064999999999</v>
      </c>
      <c r="BG3736">
        <v>78705056.635000005</v>
      </c>
      <c r="BH3736">
        <v>78705056.635000005</v>
      </c>
    </row>
    <row r="3737" spans="1:60" x14ac:dyDescent="0.3">
      <c r="A3737">
        <v>430838</v>
      </c>
      <c r="B3737" t="s">
        <v>0</v>
      </c>
      <c r="C3737" t="s">
        <v>14</v>
      </c>
      <c r="D3737">
        <v>30</v>
      </c>
      <c r="E3737" t="s">
        <v>82</v>
      </c>
      <c r="F3737">
        <v>873</v>
      </c>
      <c r="G3737">
        <v>7</v>
      </c>
      <c r="H3737" t="s">
        <v>89</v>
      </c>
      <c r="I3737" t="s">
        <v>82</v>
      </c>
      <c r="J3737" t="s">
        <v>85</v>
      </c>
      <c r="K3737" t="s">
        <v>2</v>
      </c>
      <c r="L3737" t="s">
        <v>2</v>
      </c>
      <c r="M3737" t="s">
        <v>2</v>
      </c>
      <c r="N3737" t="s">
        <v>2</v>
      </c>
      <c r="O3737" t="s">
        <v>2</v>
      </c>
      <c r="P3737" t="s">
        <v>2</v>
      </c>
      <c r="Q3737" t="s">
        <v>2</v>
      </c>
      <c r="R3737" t="s">
        <v>2</v>
      </c>
      <c r="S3737" t="s">
        <v>2</v>
      </c>
      <c r="T3737" t="s">
        <v>2</v>
      </c>
      <c r="U3737" t="s">
        <v>2</v>
      </c>
      <c r="V3737" t="s">
        <v>2</v>
      </c>
      <c r="W3737" t="s">
        <v>2</v>
      </c>
      <c r="X3737" t="s">
        <v>2</v>
      </c>
      <c r="Y3737" t="s">
        <v>2</v>
      </c>
      <c r="Z3737" t="s">
        <v>2</v>
      </c>
      <c r="AA3737" t="s">
        <v>2</v>
      </c>
      <c r="AB3737" t="s">
        <v>2</v>
      </c>
      <c r="AC3737" t="s">
        <v>2</v>
      </c>
      <c r="AD3737" t="s">
        <v>2</v>
      </c>
      <c r="AE3737" t="s">
        <v>2</v>
      </c>
      <c r="AF3737">
        <v>44</v>
      </c>
      <c r="AG3737">
        <v>44</v>
      </c>
      <c r="AH3737">
        <v>44</v>
      </c>
      <c r="AI3737">
        <v>130</v>
      </c>
      <c r="AJ3737">
        <v>130</v>
      </c>
      <c r="AK3737">
        <v>130</v>
      </c>
      <c r="AL3737">
        <v>2.9545454545454501</v>
      </c>
      <c r="AM3737">
        <v>20</v>
      </c>
      <c r="AN3737">
        <v>130</v>
      </c>
      <c r="AO3737">
        <v>130</v>
      </c>
      <c r="AP3737">
        <v>8</v>
      </c>
      <c r="AQ3737">
        <v>0</v>
      </c>
      <c r="AR3737">
        <v>0</v>
      </c>
      <c r="AS3737">
        <v>0</v>
      </c>
      <c r="AT3737">
        <v>1</v>
      </c>
      <c r="AU3737">
        <v>1</v>
      </c>
      <c r="AV3737">
        <v>1001500</v>
      </c>
      <c r="AW3737">
        <v>1001500</v>
      </c>
      <c r="AX3737">
        <v>1</v>
      </c>
      <c r="AY3737">
        <v>1</v>
      </c>
      <c r="AZ3737" t="s">
        <v>2</v>
      </c>
      <c r="BA3737" t="s">
        <v>2</v>
      </c>
      <c r="BB3737" t="s">
        <v>2</v>
      </c>
      <c r="BC3737" t="s">
        <v>2</v>
      </c>
      <c r="BD3737" t="s">
        <v>2</v>
      </c>
      <c r="BE3737" t="s">
        <v>2</v>
      </c>
      <c r="BF3737" t="s">
        <v>2</v>
      </c>
      <c r="BG3737" t="s">
        <v>2</v>
      </c>
      <c r="BH3737" t="s">
        <v>2</v>
      </c>
    </row>
    <row r="3738" spans="1:60" x14ac:dyDescent="0.3">
      <c r="A3738">
        <v>209841</v>
      </c>
      <c r="B3738" t="s">
        <v>0</v>
      </c>
      <c r="C3738" t="s">
        <v>13</v>
      </c>
      <c r="D3738">
        <v>24</v>
      </c>
      <c r="E3738" t="s">
        <v>84</v>
      </c>
      <c r="F3738">
        <v>854</v>
      </c>
      <c r="G3738">
        <v>16</v>
      </c>
      <c r="H3738" t="s">
        <v>83</v>
      </c>
      <c r="I3738" t="s">
        <v>84</v>
      </c>
      <c r="J3738" t="s">
        <v>88</v>
      </c>
      <c r="K3738" t="s">
        <v>2</v>
      </c>
      <c r="L3738" t="s">
        <v>2</v>
      </c>
      <c r="M3738" t="s">
        <v>2</v>
      </c>
      <c r="N3738" t="s">
        <v>2</v>
      </c>
      <c r="O3738" t="s">
        <v>2</v>
      </c>
      <c r="P3738" t="s">
        <v>2</v>
      </c>
      <c r="Q3738" t="s">
        <v>2</v>
      </c>
      <c r="R3738" t="s">
        <v>2</v>
      </c>
      <c r="S3738" t="s">
        <v>2</v>
      </c>
      <c r="T3738" t="s">
        <v>2</v>
      </c>
      <c r="U3738" t="s">
        <v>2</v>
      </c>
      <c r="V3738" t="s">
        <v>2</v>
      </c>
      <c r="W3738" t="s">
        <v>2</v>
      </c>
      <c r="X3738" t="s">
        <v>2</v>
      </c>
      <c r="Y3738" t="s">
        <v>2</v>
      </c>
      <c r="Z3738" t="s">
        <v>2</v>
      </c>
      <c r="AA3738" t="s">
        <v>2</v>
      </c>
      <c r="AB3738" t="s">
        <v>2</v>
      </c>
      <c r="AC3738" t="s">
        <v>2</v>
      </c>
      <c r="AD3738" t="s">
        <v>2</v>
      </c>
      <c r="AE3738" t="s">
        <v>2</v>
      </c>
      <c r="AF3738">
        <v>4</v>
      </c>
      <c r="AG3738">
        <v>4</v>
      </c>
      <c r="AH3738">
        <v>4</v>
      </c>
      <c r="AI3738">
        <v>9</v>
      </c>
      <c r="AJ3738">
        <v>9</v>
      </c>
      <c r="AK3738">
        <v>9</v>
      </c>
      <c r="AL3738">
        <v>2.25</v>
      </c>
      <c r="AM3738">
        <v>3</v>
      </c>
      <c r="AN3738">
        <v>9</v>
      </c>
      <c r="AO3738">
        <v>9</v>
      </c>
      <c r="AP3738">
        <v>0</v>
      </c>
      <c r="AQ3738">
        <v>1</v>
      </c>
      <c r="AR3738">
        <v>1</v>
      </c>
      <c r="AS3738">
        <v>1</v>
      </c>
      <c r="AT3738">
        <v>0</v>
      </c>
      <c r="AU3738">
        <v>0</v>
      </c>
      <c r="AV3738" t="s">
        <v>2</v>
      </c>
      <c r="AW3738" t="s">
        <v>2</v>
      </c>
      <c r="AX3738" t="s">
        <v>2</v>
      </c>
      <c r="AY3738" t="s">
        <v>2</v>
      </c>
      <c r="AZ3738">
        <v>1</v>
      </c>
      <c r="BA3738">
        <v>1</v>
      </c>
      <c r="BB3738">
        <v>0</v>
      </c>
      <c r="BC3738">
        <v>0</v>
      </c>
      <c r="BD3738">
        <v>1</v>
      </c>
      <c r="BE3738">
        <v>347354.84</v>
      </c>
      <c r="BF3738">
        <v>347354.84</v>
      </c>
      <c r="BG3738">
        <v>0</v>
      </c>
      <c r="BH3738">
        <v>0</v>
      </c>
    </row>
    <row r="3739" spans="1:60" x14ac:dyDescent="0.3">
      <c r="A3739">
        <v>323375</v>
      </c>
      <c r="B3739" t="s">
        <v>0</v>
      </c>
      <c r="C3739" t="s">
        <v>13</v>
      </c>
      <c r="D3739">
        <v>27</v>
      </c>
      <c r="E3739" t="s">
        <v>82</v>
      </c>
      <c r="F3739">
        <v>853</v>
      </c>
      <c r="G3739">
        <v>17</v>
      </c>
      <c r="H3739" t="s">
        <v>83</v>
      </c>
      <c r="I3739" t="s">
        <v>84</v>
      </c>
      <c r="J3739" t="s">
        <v>88</v>
      </c>
      <c r="K3739" t="s">
        <v>2</v>
      </c>
      <c r="L3739" t="s">
        <v>2</v>
      </c>
      <c r="M3739" t="s">
        <v>2</v>
      </c>
      <c r="N3739" t="s">
        <v>2</v>
      </c>
      <c r="O3739" t="s">
        <v>2</v>
      </c>
      <c r="P3739" t="s">
        <v>2</v>
      </c>
      <c r="Q3739" t="s">
        <v>2</v>
      </c>
      <c r="R3739" t="s">
        <v>2</v>
      </c>
      <c r="S3739" t="s">
        <v>2</v>
      </c>
      <c r="T3739" t="s">
        <v>2</v>
      </c>
      <c r="U3739" t="s">
        <v>2</v>
      </c>
      <c r="V3739" t="s">
        <v>2</v>
      </c>
      <c r="W3739" t="s">
        <v>2</v>
      </c>
      <c r="X3739" t="s">
        <v>2</v>
      </c>
      <c r="Y3739" t="s">
        <v>2</v>
      </c>
      <c r="Z3739" t="s">
        <v>2</v>
      </c>
      <c r="AA3739" t="s">
        <v>2</v>
      </c>
      <c r="AB3739" t="s">
        <v>2</v>
      </c>
      <c r="AC3739" t="s">
        <v>2</v>
      </c>
      <c r="AD3739" t="s">
        <v>2</v>
      </c>
      <c r="AE3739" t="s">
        <v>2</v>
      </c>
      <c r="AF3739">
        <v>7</v>
      </c>
      <c r="AG3739">
        <v>7</v>
      </c>
      <c r="AH3739">
        <v>7</v>
      </c>
      <c r="AI3739">
        <v>16</v>
      </c>
      <c r="AJ3739">
        <v>16</v>
      </c>
      <c r="AK3739">
        <v>16</v>
      </c>
      <c r="AL3739">
        <v>2.28571428571429</v>
      </c>
      <c r="AM3739">
        <v>7</v>
      </c>
      <c r="AN3739">
        <v>16</v>
      </c>
      <c r="AO3739">
        <v>16</v>
      </c>
      <c r="AP3739">
        <v>3</v>
      </c>
      <c r="AQ3739">
        <v>0</v>
      </c>
      <c r="AR3739">
        <v>0</v>
      </c>
      <c r="AS3739">
        <v>0</v>
      </c>
      <c r="AT3739">
        <v>1</v>
      </c>
      <c r="AU3739">
        <v>1</v>
      </c>
      <c r="AV3739" t="s">
        <v>2</v>
      </c>
      <c r="AW3739" t="s">
        <v>2</v>
      </c>
      <c r="AX3739" t="s">
        <v>2</v>
      </c>
      <c r="AY3739" t="s">
        <v>2</v>
      </c>
      <c r="AZ3739" t="s">
        <v>2</v>
      </c>
      <c r="BA3739" t="s">
        <v>2</v>
      </c>
      <c r="BB3739" t="s">
        <v>2</v>
      </c>
      <c r="BC3739" t="s">
        <v>2</v>
      </c>
      <c r="BD3739" t="s">
        <v>2</v>
      </c>
      <c r="BE3739" t="s">
        <v>2</v>
      </c>
      <c r="BF3739" t="s">
        <v>2</v>
      </c>
      <c r="BG3739" t="s">
        <v>2</v>
      </c>
      <c r="BH3739" t="s">
        <v>2</v>
      </c>
    </row>
    <row r="3740" spans="1:60" x14ac:dyDescent="0.3">
      <c r="A3740">
        <v>61032</v>
      </c>
      <c r="B3740" t="s">
        <v>0</v>
      </c>
      <c r="C3740" t="s">
        <v>13</v>
      </c>
      <c r="D3740">
        <v>31</v>
      </c>
      <c r="E3740" t="s">
        <v>82</v>
      </c>
      <c r="F3740">
        <v>869</v>
      </c>
      <c r="G3740">
        <v>0</v>
      </c>
      <c r="H3740" t="s">
        <v>83</v>
      </c>
      <c r="I3740" t="s">
        <v>82</v>
      </c>
      <c r="J3740" t="s">
        <v>85</v>
      </c>
      <c r="K3740" t="s">
        <v>2</v>
      </c>
      <c r="L3740" t="s">
        <v>2</v>
      </c>
      <c r="M3740" t="s">
        <v>2</v>
      </c>
      <c r="N3740" t="s">
        <v>2</v>
      </c>
      <c r="O3740" t="s">
        <v>2</v>
      </c>
      <c r="P3740" t="s">
        <v>2</v>
      </c>
      <c r="Q3740" t="s">
        <v>2</v>
      </c>
      <c r="R3740" t="s">
        <v>2</v>
      </c>
      <c r="S3740" t="s">
        <v>2</v>
      </c>
      <c r="T3740" t="s">
        <v>2</v>
      </c>
      <c r="U3740" t="s">
        <v>2</v>
      </c>
      <c r="V3740" t="s">
        <v>2</v>
      </c>
      <c r="W3740" t="s">
        <v>2</v>
      </c>
      <c r="X3740" t="s">
        <v>2</v>
      </c>
      <c r="Y3740" t="s">
        <v>2</v>
      </c>
      <c r="Z3740" t="s">
        <v>2</v>
      </c>
      <c r="AA3740" t="s">
        <v>2</v>
      </c>
      <c r="AB3740" t="s">
        <v>2</v>
      </c>
      <c r="AC3740" t="s">
        <v>2</v>
      </c>
      <c r="AD3740" t="s">
        <v>2</v>
      </c>
      <c r="AE3740" t="s">
        <v>2</v>
      </c>
      <c r="AF3740">
        <v>6</v>
      </c>
      <c r="AG3740">
        <v>6</v>
      </c>
      <c r="AH3740">
        <v>6</v>
      </c>
      <c r="AI3740">
        <v>24</v>
      </c>
      <c r="AJ3740">
        <v>24</v>
      </c>
      <c r="AK3740">
        <v>24</v>
      </c>
      <c r="AL3740">
        <v>4</v>
      </c>
      <c r="AM3740">
        <v>10</v>
      </c>
      <c r="AN3740">
        <v>24</v>
      </c>
      <c r="AO3740">
        <v>24</v>
      </c>
      <c r="AP3740">
        <v>9</v>
      </c>
      <c r="AQ3740">
        <v>0</v>
      </c>
      <c r="AR3740" t="s">
        <v>2</v>
      </c>
      <c r="AS3740" t="s">
        <v>2</v>
      </c>
      <c r="AT3740" t="s">
        <v>2</v>
      </c>
      <c r="AU3740" t="s">
        <v>2</v>
      </c>
      <c r="AV3740" t="s">
        <v>2</v>
      </c>
      <c r="AW3740" t="s">
        <v>2</v>
      </c>
      <c r="AX3740" t="s">
        <v>2</v>
      </c>
      <c r="AY3740" t="s">
        <v>2</v>
      </c>
      <c r="AZ3740">
        <v>1</v>
      </c>
      <c r="BA3740">
        <v>1</v>
      </c>
      <c r="BB3740">
        <v>1</v>
      </c>
      <c r="BC3740">
        <v>1</v>
      </c>
      <c r="BD3740">
        <v>2</v>
      </c>
      <c r="BE3740">
        <v>87096.77</v>
      </c>
      <c r="BF3740">
        <v>87096.77</v>
      </c>
      <c r="BG3740">
        <v>167741935.47999999</v>
      </c>
      <c r="BH3740">
        <v>167741935.47999999</v>
      </c>
    </row>
    <row r="3741" spans="1:60" x14ac:dyDescent="0.3">
      <c r="A3741">
        <v>15501</v>
      </c>
      <c r="B3741" t="s">
        <v>0</v>
      </c>
      <c r="C3741" t="s">
        <v>14</v>
      </c>
      <c r="D3741">
        <v>35</v>
      </c>
      <c r="E3741" t="s">
        <v>82</v>
      </c>
      <c r="F3741">
        <v>853</v>
      </c>
      <c r="G3741">
        <v>16</v>
      </c>
      <c r="H3741" t="s">
        <v>83</v>
      </c>
      <c r="I3741" t="s">
        <v>84</v>
      </c>
      <c r="J3741" t="s">
        <v>88</v>
      </c>
      <c r="K3741" t="s">
        <v>2</v>
      </c>
      <c r="L3741" t="s">
        <v>2</v>
      </c>
      <c r="M3741" t="s">
        <v>2</v>
      </c>
      <c r="N3741" t="s">
        <v>2</v>
      </c>
      <c r="O3741" t="s">
        <v>2</v>
      </c>
      <c r="P3741" t="s">
        <v>2</v>
      </c>
      <c r="Q3741" t="s">
        <v>2</v>
      </c>
      <c r="R3741" t="s">
        <v>2</v>
      </c>
      <c r="S3741" t="s">
        <v>2</v>
      </c>
      <c r="T3741" t="s">
        <v>2</v>
      </c>
      <c r="U3741" t="s">
        <v>2</v>
      </c>
      <c r="V3741" t="s">
        <v>2</v>
      </c>
      <c r="W3741" t="s">
        <v>2</v>
      </c>
      <c r="X3741" t="s">
        <v>2</v>
      </c>
      <c r="Y3741" t="s">
        <v>2</v>
      </c>
      <c r="Z3741" t="s">
        <v>2</v>
      </c>
      <c r="AA3741" t="s">
        <v>2</v>
      </c>
      <c r="AB3741" t="s">
        <v>2</v>
      </c>
      <c r="AC3741" t="s">
        <v>2</v>
      </c>
      <c r="AD3741" t="s">
        <v>2</v>
      </c>
      <c r="AE3741" t="s">
        <v>2</v>
      </c>
      <c r="AF3741">
        <v>20</v>
      </c>
      <c r="AG3741">
        <v>20</v>
      </c>
      <c r="AH3741">
        <v>20</v>
      </c>
      <c r="AI3741">
        <v>45</v>
      </c>
      <c r="AJ3741">
        <v>45</v>
      </c>
      <c r="AK3741">
        <v>45</v>
      </c>
      <c r="AL3741">
        <v>2.25</v>
      </c>
      <c r="AM3741">
        <v>5</v>
      </c>
      <c r="AN3741">
        <v>45</v>
      </c>
      <c r="AO3741">
        <v>45</v>
      </c>
      <c r="AP3741">
        <v>7</v>
      </c>
      <c r="AQ3741">
        <v>0</v>
      </c>
      <c r="AR3741">
        <v>1</v>
      </c>
      <c r="AS3741">
        <v>1</v>
      </c>
      <c r="AT3741">
        <v>0</v>
      </c>
      <c r="AU3741">
        <v>0</v>
      </c>
      <c r="AV3741">
        <v>538000000</v>
      </c>
      <c r="AW3741">
        <v>538000000</v>
      </c>
      <c r="AX3741">
        <v>1</v>
      </c>
      <c r="AY3741">
        <v>1</v>
      </c>
      <c r="AZ3741">
        <v>1</v>
      </c>
      <c r="BA3741">
        <v>1</v>
      </c>
      <c r="BB3741">
        <v>0</v>
      </c>
      <c r="BC3741">
        <v>0</v>
      </c>
      <c r="BD3741">
        <v>1</v>
      </c>
      <c r="BE3741">
        <v>355094935.48000002</v>
      </c>
      <c r="BF3741">
        <v>355094935.48000002</v>
      </c>
      <c r="BG3741">
        <v>0</v>
      </c>
      <c r="BH3741">
        <v>0</v>
      </c>
    </row>
    <row r="3742" spans="1:60" x14ac:dyDescent="0.3">
      <c r="A3742">
        <v>24320</v>
      </c>
      <c r="B3742" t="s">
        <v>0</v>
      </c>
      <c r="C3742" t="s">
        <v>13</v>
      </c>
      <c r="D3742">
        <v>22</v>
      </c>
      <c r="E3742" t="s">
        <v>82</v>
      </c>
      <c r="F3742">
        <v>869</v>
      </c>
      <c r="G3742">
        <v>0</v>
      </c>
      <c r="H3742" t="s">
        <v>83</v>
      </c>
      <c r="I3742" t="s">
        <v>84</v>
      </c>
      <c r="J3742" t="s">
        <v>88</v>
      </c>
      <c r="K3742" t="s">
        <v>2</v>
      </c>
      <c r="L3742" t="s">
        <v>2</v>
      </c>
      <c r="M3742" t="s">
        <v>2</v>
      </c>
      <c r="N3742" t="s">
        <v>2</v>
      </c>
      <c r="O3742" t="s">
        <v>2</v>
      </c>
      <c r="P3742" t="s">
        <v>2</v>
      </c>
      <c r="Q3742" t="s">
        <v>2</v>
      </c>
      <c r="R3742" t="s">
        <v>2</v>
      </c>
      <c r="S3742" t="s">
        <v>2</v>
      </c>
      <c r="T3742" t="s">
        <v>2</v>
      </c>
      <c r="U3742" t="s">
        <v>2</v>
      </c>
      <c r="V3742" t="s">
        <v>2</v>
      </c>
      <c r="W3742" t="s">
        <v>2</v>
      </c>
      <c r="X3742" t="s">
        <v>2</v>
      </c>
      <c r="Y3742" t="s">
        <v>2</v>
      </c>
      <c r="Z3742" t="s">
        <v>2</v>
      </c>
      <c r="AA3742" t="s">
        <v>2</v>
      </c>
      <c r="AB3742" t="s">
        <v>2</v>
      </c>
      <c r="AC3742" t="s">
        <v>2</v>
      </c>
      <c r="AD3742" t="s">
        <v>2</v>
      </c>
      <c r="AE3742" t="s">
        <v>2</v>
      </c>
      <c r="AF3742">
        <v>7</v>
      </c>
      <c r="AG3742">
        <v>7</v>
      </c>
      <c r="AH3742">
        <v>7</v>
      </c>
      <c r="AI3742">
        <v>11</v>
      </c>
      <c r="AJ3742">
        <v>11</v>
      </c>
      <c r="AK3742">
        <v>11</v>
      </c>
      <c r="AL3742">
        <v>1.5714285714285701</v>
      </c>
      <c r="AM3742">
        <v>3</v>
      </c>
      <c r="AN3742">
        <v>11</v>
      </c>
      <c r="AO3742">
        <v>11</v>
      </c>
      <c r="AP3742">
        <v>0</v>
      </c>
      <c r="AQ3742">
        <v>0</v>
      </c>
      <c r="AR3742">
        <v>1</v>
      </c>
      <c r="AS3742">
        <v>1</v>
      </c>
      <c r="AT3742">
        <v>0</v>
      </c>
      <c r="AU3742">
        <v>0</v>
      </c>
      <c r="AV3742" t="s">
        <v>2</v>
      </c>
      <c r="AW3742" t="s">
        <v>2</v>
      </c>
      <c r="AX3742" t="s">
        <v>2</v>
      </c>
      <c r="AY3742" t="s">
        <v>2</v>
      </c>
      <c r="AZ3742">
        <v>1</v>
      </c>
      <c r="BA3742">
        <v>1</v>
      </c>
      <c r="BB3742">
        <v>0</v>
      </c>
      <c r="BC3742">
        <v>0</v>
      </c>
      <c r="BD3742">
        <v>1</v>
      </c>
      <c r="BE3742">
        <v>173483.87</v>
      </c>
      <c r="BF3742">
        <v>173483.87</v>
      </c>
      <c r="BG3742">
        <v>0</v>
      </c>
      <c r="BH3742">
        <v>0</v>
      </c>
    </row>
    <row r="3743" spans="1:60" x14ac:dyDescent="0.3">
      <c r="A3743">
        <v>876381</v>
      </c>
      <c r="B3743" t="s">
        <v>0</v>
      </c>
      <c r="C3743" t="s">
        <v>13</v>
      </c>
      <c r="D3743">
        <v>38</v>
      </c>
      <c r="E3743" t="s">
        <v>82</v>
      </c>
      <c r="F3743">
        <v>845</v>
      </c>
      <c r="G3743">
        <v>16</v>
      </c>
      <c r="H3743" t="s">
        <v>83</v>
      </c>
      <c r="I3743" t="s">
        <v>84</v>
      </c>
      <c r="J3743" t="s">
        <v>85</v>
      </c>
      <c r="K3743" t="s">
        <v>2</v>
      </c>
      <c r="L3743" t="s">
        <v>2</v>
      </c>
      <c r="M3743" t="s">
        <v>2</v>
      </c>
      <c r="N3743" t="s">
        <v>2</v>
      </c>
      <c r="O3743" t="s">
        <v>2</v>
      </c>
      <c r="P3743" t="s">
        <v>2</v>
      </c>
      <c r="Q3743" t="s">
        <v>2</v>
      </c>
      <c r="R3743" t="s">
        <v>2</v>
      </c>
      <c r="S3743" t="s">
        <v>2</v>
      </c>
      <c r="T3743" t="s">
        <v>2</v>
      </c>
      <c r="U3743" t="s">
        <v>2</v>
      </c>
      <c r="V3743" t="s">
        <v>2</v>
      </c>
      <c r="W3743" t="s">
        <v>2</v>
      </c>
      <c r="X3743" t="s">
        <v>2</v>
      </c>
      <c r="Y3743" t="s">
        <v>2</v>
      </c>
      <c r="Z3743" t="s">
        <v>2</v>
      </c>
      <c r="AA3743" t="s">
        <v>2</v>
      </c>
      <c r="AB3743" t="s">
        <v>2</v>
      </c>
      <c r="AC3743" t="s">
        <v>2</v>
      </c>
      <c r="AD3743" t="s">
        <v>2</v>
      </c>
      <c r="AE3743" t="s">
        <v>2</v>
      </c>
      <c r="AF3743">
        <v>3</v>
      </c>
      <c r="AG3743">
        <v>3</v>
      </c>
      <c r="AH3743">
        <v>3</v>
      </c>
      <c r="AI3743">
        <v>5</v>
      </c>
      <c r="AJ3743">
        <v>5</v>
      </c>
      <c r="AK3743">
        <v>5</v>
      </c>
      <c r="AL3743">
        <v>1.6666666666666701</v>
      </c>
      <c r="AM3743">
        <v>3</v>
      </c>
      <c r="AN3743">
        <v>5</v>
      </c>
      <c r="AO3743">
        <v>5</v>
      </c>
      <c r="AP3743">
        <v>0</v>
      </c>
      <c r="AQ3743">
        <v>0</v>
      </c>
      <c r="AR3743" t="s">
        <v>2</v>
      </c>
      <c r="AS3743" t="s">
        <v>2</v>
      </c>
      <c r="AT3743" t="s">
        <v>2</v>
      </c>
      <c r="AU3743" t="s">
        <v>2</v>
      </c>
      <c r="AV3743">
        <v>1000000000</v>
      </c>
      <c r="AW3743">
        <v>1000000000</v>
      </c>
      <c r="AX3743">
        <v>1</v>
      </c>
      <c r="AY3743">
        <v>1</v>
      </c>
      <c r="AZ3743">
        <v>1</v>
      </c>
      <c r="BA3743">
        <v>1</v>
      </c>
      <c r="BB3743">
        <v>0</v>
      </c>
      <c r="BC3743">
        <v>0</v>
      </c>
      <c r="BD3743">
        <v>1</v>
      </c>
      <c r="BE3743">
        <v>162109126.84</v>
      </c>
      <c r="BF3743">
        <v>162109126.84</v>
      </c>
      <c r="BG3743">
        <v>0</v>
      </c>
      <c r="BH3743">
        <v>0</v>
      </c>
    </row>
    <row r="3744" spans="1:60" x14ac:dyDescent="0.3">
      <c r="A3744">
        <v>566213</v>
      </c>
      <c r="B3744" t="s">
        <v>0</v>
      </c>
      <c r="C3744" t="s">
        <v>13</v>
      </c>
      <c r="D3744">
        <v>29</v>
      </c>
      <c r="E3744" t="s">
        <v>82</v>
      </c>
      <c r="F3744">
        <v>848</v>
      </c>
      <c r="G3744">
        <v>1</v>
      </c>
      <c r="H3744" t="s">
        <v>89</v>
      </c>
      <c r="I3744" t="s">
        <v>84</v>
      </c>
      <c r="J3744" t="s">
        <v>88</v>
      </c>
      <c r="K3744" t="s">
        <v>2</v>
      </c>
      <c r="L3744" t="s">
        <v>2</v>
      </c>
      <c r="M3744" t="s">
        <v>2</v>
      </c>
      <c r="N3744" t="s">
        <v>2</v>
      </c>
      <c r="O3744" t="s">
        <v>2</v>
      </c>
      <c r="P3744" t="s">
        <v>2</v>
      </c>
      <c r="Q3744" t="s">
        <v>2</v>
      </c>
      <c r="R3744" t="s">
        <v>2</v>
      </c>
      <c r="S3744" t="s">
        <v>2</v>
      </c>
      <c r="T3744" t="s">
        <v>2</v>
      </c>
      <c r="U3744" t="s">
        <v>2</v>
      </c>
      <c r="V3744" t="s">
        <v>2</v>
      </c>
      <c r="W3744" t="s">
        <v>2</v>
      </c>
      <c r="X3744" t="s">
        <v>2</v>
      </c>
      <c r="Y3744" t="s">
        <v>2</v>
      </c>
      <c r="Z3744" t="s">
        <v>2</v>
      </c>
      <c r="AA3744" t="s">
        <v>2</v>
      </c>
      <c r="AB3744" t="s">
        <v>2</v>
      </c>
      <c r="AC3744" t="s">
        <v>2</v>
      </c>
      <c r="AD3744" t="s">
        <v>2</v>
      </c>
      <c r="AE3744" t="s">
        <v>2</v>
      </c>
      <c r="AF3744">
        <v>6</v>
      </c>
      <c r="AG3744">
        <v>6</v>
      </c>
      <c r="AH3744">
        <v>6</v>
      </c>
      <c r="AI3744">
        <v>23</v>
      </c>
      <c r="AJ3744">
        <v>23</v>
      </c>
      <c r="AK3744">
        <v>23</v>
      </c>
      <c r="AL3744">
        <v>3.8333333333333299</v>
      </c>
      <c r="AM3744">
        <v>13</v>
      </c>
      <c r="AN3744">
        <v>23</v>
      </c>
      <c r="AO3744">
        <v>23</v>
      </c>
      <c r="AP3744">
        <v>0</v>
      </c>
      <c r="AQ3744">
        <v>0</v>
      </c>
      <c r="AR3744" t="s">
        <v>2</v>
      </c>
      <c r="AS3744" t="s">
        <v>2</v>
      </c>
      <c r="AT3744" t="s">
        <v>2</v>
      </c>
      <c r="AU3744" t="s">
        <v>2</v>
      </c>
      <c r="AV3744" t="s">
        <v>2</v>
      </c>
      <c r="AW3744" t="s">
        <v>2</v>
      </c>
      <c r="AX3744" t="s">
        <v>2</v>
      </c>
      <c r="AY3744" t="s">
        <v>2</v>
      </c>
      <c r="AZ3744" t="s">
        <v>2</v>
      </c>
      <c r="BA3744" t="s">
        <v>2</v>
      </c>
      <c r="BB3744" t="s">
        <v>2</v>
      </c>
      <c r="BC3744" t="s">
        <v>2</v>
      </c>
      <c r="BD3744" t="s">
        <v>2</v>
      </c>
      <c r="BE3744" t="s">
        <v>2</v>
      </c>
      <c r="BF3744" t="s">
        <v>2</v>
      </c>
      <c r="BG3744" t="s">
        <v>2</v>
      </c>
      <c r="BH3744" t="s">
        <v>2</v>
      </c>
    </row>
    <row r="3745" spans="1:60" x14ac:dyDescent="0.3">
      <c r="A3745">
        <v>658143</v>
      </c>
      <c r="B3745" t="s">
        <v>0</v>
      </c>
      <c r="C3745" t="s">
        <v>14</v>
      </c>
      <c r="D3745">
        <v>42</v>
      </c>
      <c r="E3745" t="s">
        <v>82</v>
      </c>
      <c r="F3745">
        <v>845</v>
      </c>
      <c r="G3745">
        <v>4</v>
      </c>
      <c r="H3745" t="s">
        <v>83</v>
      </c>
      <c r="I3745" t="s">
        <v>84</v>
      </c>
      <c r="J3745" t="s">
        <v>88</v>
      </c>
      <c r="K3745" t="s">
        <v>2</v>
      </c>
      <c r="L3745" t="s">
        <v>2</v>
      </c>
      <c r="M3745" t="s">
        <v>2</v>
      </c>
      <c r="N3745" t="s">
        <v>2</v>
      </c>
      <c r="O3745" t="s">
        <v>2</v>
      </c>
      <c r="P3745" t="s">
        <v>2</v>
      </c>
      <c r="Q3745" t="s">
        <v>2</v>
      </c>
      <c r="R3745" t="s">
        <v>2</v>
      </c>
      <c r="S3745" t="s">
        <v>2</v>
      </c>
      <c r="T3745" t="s">
        <v>2</v>
      </c>
      <c r="U3745" t="s">
        <v>2</v>
      </c>
      <c r="V3745" t="s">
        <v>2</v>
      </c>
      <c r="W3745" t="s">
        <v>2</v>
      </c>
      <c r="X3745" t="s">
        <v>2</v>
      </c>
      <c r="Y3745" t="s">
        <v>2</v>
      </c>
      <c r="Z3745" t="s">
        <v>2</v>
      </c>
      <c r="AA3745" t="s">
        <v>2</v>
      </c>
      <c r="AB3745" t="s">
        <v>2</v>
      </c>
      <c r="AC3745" t="s">
        <v>2</v>
      </c>
      <c r="AD3745" t="s">
        <v>2</v>
      </c>
      <c r="AE3745" t="s">
        <v>2</v>
      </c>
      <c r="AF3745">
        <v>5</v>
      </c>
      <c r="AG3745">
        <v>5</v>
      </c>
      <c r="AH3745">
        <v>5</v>
      </c>
      <c r="AI3745">
        <v>20</v>
      </c>
      <c r="AJ3745">
        <v>20</v>
      </c>
      <c r="AK3745">
        <v>20</v>
      </c>
      <c r="AL3745">
        <v>4</v>
      </c>
      <c r="AM3745">
        <v>8</v>
      </c>
      <c r="AN3745">
        <v>20</v>
      </c>
      <c r="AO3745">
        <v>20</v>
      </c>
      <c r="AP3745">
        <v>0</v>
      </c>
      <c r="AQ3745">
        <v>0</v>
      </c>
      <c r="AR3745">
        <v>0</v>
      </c>
      <c r="AS3745">
        <v>0</v>
      </c>
      <c r="AT3745">
        <v>1</v>
      </c>
      <c r="AU3745">
        <v>1</v>
      </c>
      <c r="AV3745">
        <v>35526400</v>
      </c>
      <c r="AW3745">
        <v>35526400</v>
      </c>
      <c r="AX3745">
        <v>1</v>
      </c>
      <c r="AY3745">
        <v>1</v>
      </c>
      <c r="AZ3745" t="s">
        <v>2</v>
      </c>
      <c r="BA3745" t="s">
        <v>2</v>
      </c>
      <c r="BB3745" t="s">
        <v>2</v>
      </c>
      <c r="BC3745" t="s">
        <v>2</v>
      </c>
      <c r="BD3745" t="s">
        <v>2</v>
      </c>
      <c r="BE3745" t="s">
        <v>2</v>
      </c>
      <c r="BF3745" t="s">
        <v>2</v>
      </c>
      <c r="BG3745" t="s">
        <v>2</v>
      </c>
      <c r="BH3745" t="s">
        <v>2</v>
      </c>
    </row>
    <row r="3746" spans="1:60" x14ac:dyDescent="0.3">
      <c r="A3746">
        <v>448834</v>
      </c>
      <c r="B3746" t="s">
        <v>0</v>
      </c>
      <c r="C3746" t="s">
        <v>14</v>
      </c>
      <c r="D3746">
        <v>27</v>
      </c>
      <c r="E3746" t="s">
        <v>82</v>
      </c>
      <c r="F3746">
        <v>908</v>
      </c>
      <c r="G3746">
        <v>0</v>
      </c>
      <c r="H3746" t="s">
        <v>83</v>
      </c>
      <c r="I3746" t="s">
        <v>82</v>
      </c>
      <c r="J3746" t="s">
        <v>85</v>
      </c>
      <c r="K3746" t="s">
        <v>2</v>
      </c>
      <c r="L3746" t="s">
        <v>2</v>
      </c>
      <c r="M3746" t="s">
        <v>2</v>
      </c>
      <c r="N3746" t="s">
        <v>2</v>
      </c>
      <c r="O3746" t="s">
        <v>2</v>
      </c>
      <c r="P3746" t="s">
        <v>2</v>
      </c>
      <c r="Q3746" t="s">
        <v>2</v>
      </c>
      <c r="R3746" t="s">
        <v>2</v>
      </c>
      <c r="S3746" t="s">
        <v>2</v>
      </c>
      <c r="T3746" t="s">
        <v>2</v>
      </c>
      <c r="U3746" t="s">
        <v>2</v>
      </c>
      <c r="V3746" t="s">
        <v>2</v>
      </c>
      <c r="W3746" t="s">
        <v>2</v>
      </c>
      <c r="X3746" t="s">
        <v>2</v>
      </c>
      <c r="Y3746" t="s">
        <v>2</v>
      </c>
      <c r="Z3746" t="s">
        <v>2</v>
      </c>
      <c r="AA3746" t="s">
        <v>2</v>
      </c>
      <c r="AB3746" t="s">
        <v>2</v>
      </c>
      <c r="AC3746" t="s">
        <v>2</v>
      </c>
      <c r="AD3746" t="s">
        <v>2</v>
      </c>
      <c r="AE3746" t="s">
        <v>2</v>
      </c>
      <c r="AF3746">
        <v>8</v>
      </c>
      <c r="AG3746">
        <v>2</v>
      </c>
      <c r="AH3746" t="s">
        <v>2</v>
      </c>
      <c r="AI3746">
        <v>45</v>
      </c>
      <c r="AJ3746">
        <v>10</v>
      </c>
      <c r="AK3746" t="s">
        <v>2</v>
      </c>
      <c r="AL3746">
        <v>5.625</v>
      </c>
      <c r="AM3746">
        <v>23</v>
      </c>
      <c r="AN3746">
        <v>22.5</v>
      </c>
      <c r="AO3746">
        <v>35</v>
      </c>
      <c r="AP3746">
        <v>15</v>
      </c>
      <c r="AQ3746">
        <v>0</v>
      </c>
      <c r="AR3746" t="s">
        <v>2</v>
      </c>
      <c r="AS3746" t="s">
        <v>2</v>
      </c>
      <c r="AT3746" t="s">
        <v>2</v>
      </c>
      <c r="AU3746" t="s">
        <v>2</v>
      </c>
      <c r="AV3746" t="s">
        <v>2</v>
      </c>
      <c r="AW3746" t="s">
        <v>2</v>
      </c>
      <c r="AX3746" t="s">
        <v>2</v>
      </c>
      <c r="AY3746" t="s">
        <v>2</v>
      </c>
      <c r="AZ3746" t="s">
        <v>2</v>
      </c>
      <c r="BA3746" t="s">
        <v>2</v>
      </c>
      <c r="BB3746" t="s">
        <v>2</v>
      </c>
      <c r="BC3746" t="s">
        <v>2</v>
      </c>
      <c r="BD3746" t="s">
        <v>2</v>
      </c>
      <c r="BE3746" t="s">
        <v>2</v>
      </c>
      <c r="BF3746" t="s">
        <v>2</v>
      </c>
      <c r="BG3746" t="s">
        <v>2</v>
      </c>
      <c r="BH3746" t="s">
        <v>2</v>
      </c>
    </row>
    <row r="3747" spans="1:60" x14ac:dyDescent="0.3">
      <c r="A3747">
        <v>708092</v>
      </c>
      <c r="B3747" t="s">
        <v>0</v>
      </c>
      <c r="C3747" t="s">
        <v>13</v>
      </c>
      <c r="D3747">
        <v>32</v>
      </c>
      <c r="E3747" t="s">
        <v>82</v>
      </c>
      <c r="F3747">
        <v>874</v>
      </c>
      <c r="G3747">
        <v>42</v>
      </c>
      <c r="H3747" t="s">
        <v>89</v>
      </c>
      <c r="I3747" t="s">
        <v>82</v>
      </c>
      <c r="J3747" t="s">
        <v>85</v>
      </c>
      <c r="K3747" t="s">
        <v>2</v>
      </c>
      <c r="L3747" t="s">
        <v>2</v>
      </c>
      <c r="M3747" t="s">
        <v>2</v>
      </c>
      <c r="N3747" t="s">
        <v>2</v>
      </c>
      <c r="O3747" t="s">
        <v>2</v>
      </c>
      <c r="P3747" t="s">
        <v>2</v>
      </c>
      <c r="Q3747" t="s">
        <v>2</v>
      </c>
      <c r="R3747" t="s">
        <v>2</v>
      </c>
      <c r="S3747" t="s">
        <v>2</v>
      </c>
      <c r="T3747" t="s">
        <v>2</v>
      </c>
      <c r="U3747" t="s">
        <v>2</v>
      </c>
      <c r="V3747" t="s">
        <v>2</v>
      </c>
      <c r="W3747" t="s">
        <v>2</v>
      </c>
      <c r="X3747" t="s">
        <v>2</v>
      </c>
      <c r="Y3747" t="s">
        <v>2</v>
      </c>
      <c r="Z3747" t="s">
        <v>2</v>
      </c>
      <c r="AA3747" t="s">
        <v>2</v>
      </c>
      <c r="AB3747" t="s">
        <v>2</v>
      </c>
      <c r="AC3747" t="s">
        <v>2</v>
      </c>
      <c r="AD3747" t="s">
        <v>2</v>
      </c>
      <c r="AE3747" t="s">
        <v>2</v>
      </c>
      <c r="AF3747">
        <v>28</v>
      </c>
      <c r="AG3747">
        <v>28</v>
      </c>
      <c r="AH3747">
        <v>28</v>
      </c>
      <c r="AI3747">
        <v>218</v>
      </c>
      <c r="AJ3747">
        <v>218</v>
      </c>
      <c r="AK3747">
        <v>218</v>
      </c>
      <c r="AL3747">
        <v>7.78571428571429</v>
      </c>
      <c r="AM3747">
        <v>36</v>
      </c>
      <c r="AN3747">
        <v>109</v>
      </c>
      <c r="AO3747">
        <v>162</v>
      </c>
      <c r="AP3747">
        <v>16</v>
      </c>
      <c r="AQ3747">
        <v>0</v>
      </c>
      <c r="AR3747">
        <v>0</v>
      </c>
      <c r="AS3747">
        <v>0</v>
      </c>
      <c r="AT3747">
        <v>1</v>
      </c>
      <c r="AU3747">
        <v>1</v>
      </c>
      <c r="AV3747">
        <v>596966846.66666698</v>
      </c>
      <c r="AW3747">
        <v>593112520</v>
      </c>
      <c r="AX3747">
        <v>2</v>
      </c>
      <c r="AY3747">
        <v>2</v>
      </c>
      <c r="AZ3747">
        <v>1</v>
      </c>
      <c r="BA3747">
        <v>1</v>
      </c>
      <c r="BB3747">
        <v>0</v>
      </c>
      <c r="BC3747">
        <v>0</v>
      </c>
      <c r="BD3747">
        <v>1</v>
      </c>
      <c r="BE3747">
        <v>902446.47666666703</v>
      </c>
      <c r="BF3747">
        <v>1329476.165</v>
      </c>
      <c r="BG3747">
        <v>0</v>
      </c>
      <c r="BH3747">
        <v>0</v>
      </c>
    </row>
    <row r="3748" spans="1:60" x14ac:dyDescent="0.3">
      <c r="A3748">
        <v>982738</v>
      </c>
      <c r="B3748" t="s">
        <v>1</v>
      </c>
      <c r="C3748" t="s">
        <v>14</v>
      </c>
      <c r="D3748">
        <v>32</v>
      </c>
      <c r="E3748" t="s">
        <v>82</v>
      </c>
      <c r="F3748">
        <v>899</v>
      </c>
      <c r="G3748">
        <v>15</v>
      </c>
      <c r="H3748" t="s">
        <v>89</v>
      </c>
      <c r="I3748" t="s">
        <v>84</v>
      </c>
      <c r="J3748" t="s">
        <v>85</v>
      </c>
      <c r="K3748" t="s">
        <v>2</v>
      </c>
      <c r="L3748" t="s">
        <v>2</v>
      </c>
      <c r="M3748" t="s">
        <v>2</v>
      </c>
      <c r="N3748" t="s">
        <v>2</v>
      </c>
      <c r="O3748" t="s">
        <v>2</v>
      </c>
      <c r="P3748" t="s">
        <v>2</v>
      </c>
      <c r="Q3748" t="s">
        <v>2</v>
      </c>
      <c r="R3748" t="s">
        <v>2</v>
      </c>
      <c r="S3748" t="s">
        <v>2</v>
      </c>
      <c r="T3748" t="s">
        <v>2</v>
      </c>
      <c r="U3748" t="s">
        <v>2</v>
      </c>
      <c r="V3748" t="s">
        <v>2</v>
      </c>
      <c r="W3748" t="s">
        <v>2</v>
      </c>
      <c r="X3748" t="s">
        <v>2</v>
      </c>
      <c r="Y3748" t="s">
        <v>2</v>
      </c>
      <c r="Z3748" t="s">
        <v>2</v>
      </c>
      <c r="AA3748" t="s">
        <v>2</v>
      </c>
      <c r="AB3748" t="s">
        <v>2</v>
      </c>
      <c r="AC3748" t="s">
        <v>2</v>
      </c>
      <c r="AD3748" t="s">
        <v>2</v>
      </c>
      <c r="AE3748" t="s">
        <v>2</v>
      </c>
      <c r="AF3748">
        <v>14</v>
      </c>
      <c r="AG3748">
        <v>14</v>
      </c>
      <c r="AH3748" t="s">
        <v>2</v>
      </c>
      <c r="AI3748">
        <v>204</v>
      </c>
      <c r="AJ3748">
        <v>204</v>
      </c>
      <c r="AK3748" t="s">
        <v>2</v>
      </c>
      <c r="AL3748">
        <v>14.5714285714286</v>
      </c>
      <c r="AM3748">
        <v>50</v>
      </c>
      <c r="AN3748">
        <v>204</v>
      </c>
      <c r="AO3748">
        <v>204</v>
      </c>
      <c r="AP3748">
        <v>1</v>
      </c>
      <c r="AQ3748">
        <v>0</v>
      </c>
      <c r="AR3748">
        <v>1.6666666666666701</v>
      </c>
      <c r="AS3748">
        <v>2</v>
      </c>
      <c r="AT3748">
        <v>0</v>
      </c>
      <c r="AU3748">
        <v>0</v>
      </c>
      <c r="AV3748" t="s">
        <v>2</v>
      </c>
      <c r="AW3748" t="s">
        <v>2</v>
      </c>
      <c r="AX3748" t="s">
        <v>2</v>
      </c>
      <c r="AY3748" t="s">
        <v>2</v>
      </c>
      <c r="AZ3748">
        <v>1</v>
      </c>
      <c r="BA3748">
        <v>1</v>
      </c>
      <c r="BB3748">
        <v>0</v>
      </c>
      <c r="BC3748">
        <v>0</v>
      </c>
      <c r="BD3748">
        <v>1</v>
      </c>
      <c r="BE3748">
        <v>1026400.705</v>
      </c>
      <c r="BF3748">
        <v>1026400.705</v>
      </c>
      <c r="BG3748">
        <v>0</v>
      </c>
      <c r="BH3748">
        <v>0</v>
      </c>
    </row>
    <row r="3749" spans="1:60" x14ac:dyDescent="0.3">
      <c r="A3749">
        <v>351821</v>
      </c>
      <c r="B3749" t="s">
        <v>0</v>
      </c>
      <c r="C3749" t="s">
        <v>13</v>
      </c>
      <c r="D3749">
        <v>28</v>
      </c>
      <c r="E3749" t="s">
        <v>82</v>
      </c>
      <c r="F3749">
        <v>884</v>
      </c>
      <c r="G3749">
        <v>0</v>
      </c>
      <c r="H3749" t="s">
        <v>83</v>
      </c>
      <c r="I3749" t="s">
        <v>84</v>
      </c>
      <c r="J3749" t="s">
        <v>88</v>
      </c>
      <c r="K3749">
        <v>13</v>
      </c>
      <c r="L3749">
        <v>13</v>
      </c>
      <c r="M3749">
        <v>10</v>
      </c>
      <c r="N3749" t="s">
        <v>91</v>
      </c>
      <c r="O3749" t="s">
        <v>95</v>
      </c>
      <c r="P3749">
        <v>11</v>
      </c>
      <c r="Q3749">
        <v>13020000</v>
      </c>
      <c r="R3749">
        <v>1001538.46153846</v>
      </c>
      <c r="S3749">
        <v>5000000</v>
      </c>
      <c r="T3749">
        <v>14</v>
      </c>
      <c r="U3749">
        <v>14</v>
      </c>
      <c r="V3749">
        <v>10</v>
      </c>
      <c r="W3749">
        <v>1.07692307692308</v>
      </c>
      <c r="X3749">
        <v>2</v>
      </c>
      <c r="Y3749">
        <v>6510000</v>
      </c>
      <c r="Z3749">
        <v>12950000</v>
      </c>
      <c r="AA3749">
        <v>7</v>
      </c>
      <c r="AB3749">
        <v>10</v>
      </c>
      <c r="AC3749">
        <v>0</v>
      </c>
      <c r="AD3749">
        <v>17</v>
      </c>
      <c r="AE3749">
        <v>13</v>
      </c>
      <c r="AF3749">
        <v>113</v>
      </c>
      <c r="AG3749">
        <v>113</v>
      </c>
      <c r="AH3749">
        <v>87</v>
      </c>
      <c r="AI3749">
        <v>376</v>
      </c>
      <c r="AJ3749">
        <v>376</v>
      </c>
      <c r="AK3749">
        <v>168</v>
      </c>
      <c r="AL3749">
        <v>3.3274336283185799</v>
      </c>
      <c r="AM3749">
        <v>40</v>
      </c>
      <c r="AN3749">
        <v>188</v>
      </c>
      <c r="AO3749">
        <v>208</v>
      </c>
      <c r="AP3749">
        <v>4</v>
      </c>
      <c r="AQ3749">
        <v>0</v>
      </c>
      <c r="AR3749">
        <v>1</v>
      </c>
      <c r="AS3749">
        <v>1</v>
      </c>
      <c r="AT3749">
        <v>0</v>
      </c>
      <c r="AU3749">
        <v>0</v>
      </c>
      <c r="AV3749" t="s">
        <v>2</v>
      </c>
      <c r="AW3749" t="s">
        <v>2</v>
      </c>
      <c r="AX3749" t="s">
        <v>2</v>
      </c>
      <c r="AY3749" t="s">
        <v>2</v>
      </c>
      <c r="AZ3749">
        <v>1</v>
      </c>
      <c r="BA3749">
        <v>1</v>
      </c>
      <c r="BB3749">
        <v>0</v>
      </c>
      <c r="BC3749">
        <v>0</v>
      </c>
      <c r="BD3749">
        <v>1</v>
      </c>
      <c r="BE3749">
        <v>2781620.855</v>
      </c>
      <c r="BF3749">
        <v>2781620.855</v>
      </c>
      <c r="BG3749">
        <v>0</v>
      </c>
      <c r="BH3749">
        <v>0</v>
      </c>
    </row>
    <row r="3750" spans="1:60" x14ac:dyDescent="0.3">
      <c r="A3750">
        <v>814422</v>
      </c>
      <c r="B3750" t="s">
        <v>0</v>
      </c>
      <c r="C3750" t="s">
        <v>13</v>
      </c>
      <c r="D3750">
        <v>29</v>
      </c>
      <c r="E3750" t="s">
        <v>82</v>
      </c>
      <c r="F3750">
        <v>880</v>
      </c>
      <c r="G3750">
        <v>3</v>
      </c>
      <c r="H3750" t="s">
        <v>83</v>
      </c>
      <c r="I3750" t="s">
        <v>84</v>
      </c>
      <c r="J3750" t="s">
        <v>85</v>
      </c>
      <c r="K3750">
        <v>2</v>
      </c>
      <c r="L3750">
        <v>2</v>
      </c>
      <c r="M3750" t="s">
        <v>2</v>
      </c>
      <c r="N3750" t="s">
        <v>86</v>
      </c>
      <c r="O3750" t="s">
        <v>113</v>
      </c>
      <c r="P3750">
        <v>2</v>
      </c>
      <c r="Q3750">
        <v>1834000</v>
      </c>
      <c r="R3750">
        <v>917000</v>
      </c>
      <c r="S3750">
        <v>1684000</v>
      </c>
      <c r="T3750">
        <v>2</v>
      </c>
      <c r="U3750">
        <v>2</v>
      </c>
      <c r="V3750" t="s">
        <v>2</v>
      </c>
      <c r="W3750">
        <v>1</v>
      </c>
      <c r="X3750">
        <v>1</v>
      </c>
      <c r="Y3750">
        <v>1834000</v>
      </c>
      <c r="Z3750">
        <v>1834000</v>
      </c>
      <c r="AA3750">
        <v>2</v>
      </c>
      <c r="AB3750">
        <v>2</v>
      </c>
      <c r="AC3750">
        <v>0</v>
      </c>
      <c r="AD3750">
        <v>1</v>
      </c>
      <c r="AE3750">
        <v>2</v>
      </c>
      <c r="AF3750">
        <v>11</v>
      </c>
      <c r="AG3750">
        <v>11</v>
      </c>
      <c r="AH3750" t="s">
        <v>2</v>
      </c>
      <c r="AI3750">
        <v>50</v>
      </c>
      <c r="AJ3750">
        <v>50</v>
      </c>
      <c r="AK3750" t="s">
        <v>2</v>
      </c>
      <c r="AL3750">
        <v>4.5454545454545503</v>
      </c>
      <c r="AM3750">
        <v>14</v>
      </c>
      <c r="AN3750">
        <v>50</v>
      </c>
      <c r="AO3750">
        <v>50</v>
      </c>
      <c r="AP3750">
        <v>1</v>
      </c>
      <c r="AQ3750">
        <v>0</v>
      </c>
      <c r="AR3750" t="s">
        <v>2</v>
      </c>
      <c r="AS3750" t="s">
        <v>2</v>
      </c>
      <c r="AT3750" t="s">
        <v>2</v>
      </c>
      <c r="AU3750" t="s">
        <v>2</v>
      </c>
      <c r="AV3750">
        <v>114784106</v>
      </c>
      <c r="AW3750">
        <v>114784106</v>
      </c>
      <c r="AX3750">
        <v>1</v>
      </c>
      <c r="AY3750">
        <v>1</v>
      </c>
      <c r="AZ3750">
        <v>1</v>
      </c>
      <c r="BA3750">
        <v>1</v>
      </c>
      <c r="BB3750">
        <v>0</v>
      </c>
      <c r="BC3750">
        <v>0</v>
      </c>
      <c r="BD3750">
        <v>1</v>
      </c>
      <c r="BE3750">
        <v>6202425.5800000001</v>
      </c>
      <c r="BF3750">
        <v>6202425.5800000001</v>
      </c>
      <c r="BG3750">
        <v>0</v>
      </c>
      <c r="BH3750">
        <v>0</v>
      </c>
    </row>
    <row r="3751" spans="1:60" x14ac:dyDescent="0.3">
      <c r="A3751">
        <v>26422</v>
      </c>
      <c r="B3751" t="s">
        <v>0</v>
      </c>
      <c r="C3751" t="s">
        <v>13</v>
      </c>
      <c r="D3751">
        <v>24</v>
      </c>
      <c r="E3751" t="s">
        <v>82</v>
      </c>
      <c r="F3751">
        <v>877</v>
      </c>
      <c r="G3751">
        <v>0</v>
      </c>
      <c r="H3751" t="s">
        <v>83</v>
      </c>
      <c r="I3751" t="s">
        <v>84</v>
      </c>
      <c r="J3751" t="s">
        <v>85</v>
      </c>
      <c r="K3751">
        <v>2</v>
      </c>
      <c r="L3751">
        <v>2</v>
      </c>
      <c r="M3751">
        <v>2</v>
      </c>
      <c r="N3751" t="s">
        <v>103</v>
      </c>
      <c r="O3751" t="s">
        <v>94</v>
      </c>
      <c r="P3751">
        <v>1</v>
      </c>
      <c r="Q3751">
        <v>1750000</v>
      </c>
      <c r="R3751">
        <v>875000</v>
      </c>
      <c r="S3751">
        <v>1700000</v>
      </c>
      <c r="T3751">
        <v>2</v>
      </c>
      <c r="U3751">
        <v>2</v>
      </c>
      <c r="V3751">
        <v>2</v>
      </c>
      <c r="W3751">
        <v>1</v>
      </c>
      <c r="X3751">
        <v>1</v>
      </c>
      <c r="Y3751">
        <v>1750000</v>
      </c>
      <c r="Z3751">
        <v>1750000</v>
      </c>
      <c r="AA3751">
        <v>2</v>
      </c>
      <c r="AB3751">
        <v>2</v>
      </c>
      <c r="AC3751">
        <v>21</v>
      </c>
      <c r="AD3751">
        <v>13</v>
      </c>
      <c r="AE3751">
        <v>2</v>
      </c>
      <c r="AF3751">
        <v>16</v>
      </c>
      <c r="AG3751">
        <v>16</v>
      </c>
      <c r="AH3751">
        <v>12</v>
      </c>
      <c r="AI3751">
        <v>60</v>
      </c>
      <c r="AJ3751">
        <v>60</v>
      </c>
      <c r="AK3751">
        <v>28</v>
      </c>
      <c r="AL3751">
        <v>3.75</v>
      </c>
      <c r="AM3751">
        <v>16</v>
      </c>
      <c r="AN3751">
        <v>30</v>
      </c>
      <c r="AO3751">
        <v>32</v>
      </c>
      <c r="AP3751">
        <v>13</v>
      </c>
      <c r="AQ3751">
        <v>1</v>
      </c>
      <c r="AR3751">
        <v>1</v>
      </c>
      <c r="AS3751">
        <v>1</v>
      </c>
      <c r="AT3751">
        <v>0</v>
      </c>
      <c r="AU3751">
        <v>0</v>
      </c>
      <c r="AV3751" t="s">
        <v>2</v>
      </c>
      <c r="AW3751" t="s">
        <v>2</v>
      </c>
      <c r="AX3751" t="s">
        <v>2</v>
      </c>
      <c r="AY3751" t="s">
        <v>2</v>
      </c>
      <c r="AZ3751">
        <v>1</v>
      </c>
      <c r="BA3751">
        <v>1</v>
      </c>
      <c r="BB3751">
        <v>0</v>
      </c>
      <c r="BC3751">
        <v>0</v>
      </c>
      <c r="BD3751">
        <v>1</v>
      </c>
      <c r="BE3751">
        <v>271575.46000000002</v>
      </c>
      <c r="BF3751">
        <v>271575.46000000002</v>
      </c>
      <c r="BG3751">
        <v>0</v>
      </c>
      <c r="BH3751">
        <v>0</v>
      </c>
    </row>
    <row r="3752" spans="1:60" x14ac:dyDescent="0.3">
      <c r="A3752">
        <v>682389</v>
      </c>
      <c r="B3752" t="s">
        <v>0</v>
      </c>
      <c r="C3752" t="s">
        <v>14</v>
      </c>
      <c r="D3752">
        <v>24</v>
      </c>
      <c r="E3752" t="s">
        <v>82</v>
      </c>
      <c r="F3752">
        <v>902</v>
      </c>
      <c r="G3752">
        <v>0</v>
      </c>
      <c r="H3752" t="s">
        <v>83</v>
      </c>
      <c r="I3752" t="s">
        <v>84</v>
      </c>
      <c r="J3752" t="s">
        <v>88</v>
      </c>
      <c r="K3752" t="s">
        <v>2</v>
      </c>
      <c r="L3752" t="s">
        <v>2</v>
      </c>
      <c r="M3752" t="s">
        <v>2</v>
      </c>
      <c r="N3752" t="s">
        <v>2</v>
      </c>
      <c r="O3752" t="s">
        <v>2</v>
      </c>
      <c r="P3752" t="s">
        <v>2</v>
      </c>
      <c r="Q3752" t="s">
        <v>2</v>
      </c>
      <c r="R3752" t="s">
        <v>2</v>
      </c>
      <c r="S3752" t="s">
        <v>2</v>
      </c>
      <c r="T3752" t="s">
        <v>2</v>
      </c>
      <c r="U3752" t="s">
        <v>2</v>
      </c>
      <c r="V3752" t="s">
        <v>2</v>
      </c>
      <c r="W3752" t="s">
        <v>2</v>
      </c>
      <c r="X3752" t="s">
        <v>2</v>
      </c>
      <c r="Y3752" t="s">
        <v>2</v>
      </c>
      <c r="Z3752" t="s">
        <v>2</v>
      </c>
      <c r="AA3752" t="s">
        <v>2</v>
      </c>
      <c r="AB3752" t="s">
        <v>2</v>
      </c>
      <c r="AC3752" t="s">
        <v>2</v>
      </c>
      <c r="AD3752" t="s">
        <v>2</v>
      </c>
      <c r="AE3752" t="s">
        <v>2</v>
      </c>
      <c r="AF3752">
        <v>25</v>
      </c>
      <c r="AG3752">
        <v>25</v>
      </c>
      <c r="AH3752">
        <v>25</v>
      </c>
      <c r="AI3752">
        <v>66</v>
      </c>
      <c r="AJ3752">
        <v>66</v>
      </c>
      <c r="AK3752">
        <v>66</v>
      </c>
      <c r="AL3752">
        <v>2.64</v>
      </c>
      <c r="AM3752">
        <v>16</v>
      </c>
      <c r="AN3752">
        <v>66</v>
      </c>
      <c r="AO3752">
        <v>66</v>
      </c>
      <c r="AP3752">
        <v>10</v>
      </c>
      <c r="AQ3752">
        <v>30</v>
      </c>
      <c r="AR3752">
        <v>1</v>
      </c>
      <c r="AS3752">
        <v>1</v>
      </c>
      <c r="AT3752">
        <v>0</v>
      </c>
      <c r="AU3752">
        <v>0</v>
      </c>
      <c r="AV3752" t="s">
        <v>2</v>
      </c>
      <c r="AW3752" t="s">
        <v>2</v>
      </c>
      <c r="AX3752" t="s">
        <v>2</v>
      </c>
      <c r="AY3752" t="s">
        <v>2</v>
      </c>
      <c r="AZ3752">
        <v>1</v>
      </c>
      <c r="BA3752">
        <v>1</v>
      </c>
      <c r="BB3752">
        <v>0</v>
      </c>
      <c r="BC3752">
        <v>0</v>
      </c>
      <c r="BD3752">
        <v>1</v>
      </c>
      <c r="BE3752">
        <v>547615.44999999995</v>
      </c>
      <c r="BF3752">
        <v>547615.44999999995</v>
      </c>
      <c r="BG3752">
        <v>0</v>
      </c>
      <c r="BH3752">
        <v>0</v>
      </c>
    </row>
    <row r="3753" spans="1:60" x14ac:dyDescent="0.3">
      <c r="A3753">
        <v>66338</v>
      </c>
      <c r="B3753" t="s">
        <v>0</v>
      </c>
      <c r="C3753" t="s">
        <v>13</v>
      </c>
      <c r="D3753">
        <v>28</v>
      </c>
      <c r="E3753" t="s">
        <v>82</v>
      </c>
      <c r="F3753">
        <v>868</v>
      </c>
      <c r="G3753">
        <v>0</v>
      </c>
      <c r="H3753" t="s">
        <v>83</v>
      </c>
      <c r="I3753" t="s">
        <v>84</v>
      </c>
      <c r="J3753" t="s">
        <v>88</v>
      </c>
      <c r="K3753">
        <v>1</v>
      </c>
      <c r="L3753">
        <v>1</v>
      </c>
      <c r="M3753">
        <v>1</v>
      </c>
      <c r="N3753" t="s">
        <v>86</v>
      </c>
      <c r="O3753" t="s">
        <v>90</v>
      </c>
      <c r="P3753">
        <v>1</v>
      </c>
      <c r="Q3753">
        <v>300000</v>
      </c>
      <c r="R3753">
        <v>300000</v>
      </c>
      <c r="S3753">
        <v>300000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300000</v>
      </c>
      <c r="Z3753">
        <v>300000</v>
      </c>
      <c r="AA3753">
        <v>1</v>
      </c>
      <c r="AB3753">
        <v>1</v>
      </c>
      <c r="AC3753">
        <v>19</v>
      </c>
      <c r="AD3753" t="s">
        <v>2</v>
      </c>
      <c r="AE3753">
        <v>1</v>
      </c>
      <c r="AF3753">
        <v>29</v>
      </c>
      <c r="AG3753">
        <v>29</v>
      </c>
      <c r="AH3753">
        <v>29</v>
      </c>
      <c r="AI3753">
        <v>116</v>
      </c>
      <c r="AJ3753">
        <v>116</v>
      </c>
      <c r="AK3753">
        <v>116</v>
      </c>
      <c r="AL3753">
        <v>4</v>
      </c>
      <c r="AM3753">
        <v>18</v>
      </c>
      <c r="AN3753">
        <v>116</v>
      </c>
      <c r="AO3753">
        <v>116</v>
      </c>
      <c r="AP3753">
        <v>7</v>
      </c>
      <c r="AQ3753">
        <v>0</v>
      </c>
      <c r="AR3753">
        <v>1</v>
      </c>
      <c r="AS3753">
        <v>1</v>
      </c>
      <c r="AT3753">
        <v>0</v>
      </c>
      <c r="AU3753">
        <v>0</v>
      </c>
      <c r="AV3753" t="s">
        <v>2</v>
      </c>
      <c r="AW3753" t="s">
        <v>2</v>
      </c>
      <c r="AX3753" t="s">
        <v>2</v>
      </c>
      <c r="AY3753" t="s">
        <v>2</v>
      </c>
      <c r="AZ3753">
        <v>1</v>
      </c>
      <c r="BA3753">
        <v>1</v>
      </c>
      <c r="BB3753">
        <v>1</v>
      </c>
      <c r="BC3753">
        <v>1</v>
      </c>
      <c r="BD3753">
        <v>2</v>
      </c>
      <c r="BE3753">
        <v>222580.65</v>
      </c>
      <c r="BF3753">
        <v>222580.65</v>
      </c>
      <c r="BG3753">
        <v>25161290.32</v>
      </c>
      <c r="BH3753">
        <v>25161290.32</v>
      </c>
    </row>
    <row r="3754" spans="1:60" x14ac:dyDescent="0.3">
      <c r="A3754">
        <v>114044</v>
      </c>
      <c r="B3754" t="s">
        <v>0</v>
      </c>
      <c r="C3754" t="s">
        <v>14</v>
      </c>
      <c r="D3754">
        <v>31</v>
      </c>
      <c r="E3754" t="s">
        <v>82</v>
      </c>
      <c r="F3754">
        <v>861</v>
      </c>
      <c r="G3754">
        <v>1</v>
      </c>
      <c r="H3754" t="s">
        <v>83</v>
      </c>
      <c r="I3754" t="s">
        <v>84</v>
      </c>
      <c r="J3754" t="s">
        <v>88</v>
      </c>
      <c r="K3754" t="s">
        <v>2</v>
      </c>
      <c r="L3754" t="s">
        <v>2</v>
      </c>
      <c r="M3754" t="s">
        <v>2</v>
      </c>
      <c r="N3754" t="s">
        <v>2</v>
      </c>
      <c r="O3754" t="s">
        <v>2</v>
      </c>
      <c r="P3754" t="s">
        <v>2</v>
      </c>
      <c r="Q3754" t="s">
        <v>2</v>
      </c>
      <c r="R3754" t="s">
        <v>2</v>
      </c>
      <c r="S3754" t="s">
        <v>2</v>
      </c>
      <c r="T3754" t="s">
        <v>2</v>
      </c>
      <c r="U3754" t="s">
        <v>2</v>
      </c>
      <c r="V3754" t="s">
        <v>2</v>
      </c>
      <c r="W3754" t="s">
        <v>2</v>
      </c>
      <c r="X3754" t="s">
        <v>2</v>
      </c>
      <c r="Y3754" t="s">
        <v>2</v>
      </c>
      <c r="Z3754" t="s">
        <v>2</v>
      </c>
      <c r="AA3754" t="s">
        <v>2</v>
      </c>
      <c r="AB3754" t="s">
        <v>2</v>
      </c>
      <c r="AC3754" t="s">
        <v>2</v>
      </c>
      <c r="AD3754" t="s">
        <v>2</v>
      </c>
      <c r="AE3754" t="s">
        <v>2</v>
      </c>
      <c r="AF3754">
        <v>19</v>
      </c>
      <c r="AG3754">
        <v>19</v>
      </c>
      <c r="AH3754">
        <v>19</v>
      </c>
      <c r="AI3754">
        <v>124</v>
      </c>
      <c r="AJ3754">
        <v>124</v>
      </c>
      <c r="AK3754">
        <v>124</v>
      </c>
      <c r="AL3754">
        <v>6.5263157894736796</v>
      </c>
      <c r="AM3754">
        <v>41</v>
      </c>
      <c r="AN3754">
        <v>124</v>
      </c>
      <c r="AO3754">
        <v>124</v>
      </c>
      <c r="AP3754">
        <v>2</v>
      </c>
      <c r="AQ3754">
        <v>6</v>
      </c>
      <c r="AR3754">
        <v>1</v>
      </c>
      <c r="AS3754">
        <v>1</v>
      </c>
      <c r="AT3754">
        <v>0</v>
      </c>
      <c r="AU3754">
        <v>0</v>
      </c>
      <c r="AV3754" t="s">
        <v>2</v>
      </c>
      <c r="AW3754" t="s">
        <v>2</v>
      </c>
      <c r="AX3754" t="s">
        <v>2</v>
      </c>
      <c r="AY3754" t="s">
        <v>2</v>
      </c>
      <c r="AZ3754">
        <v>1</v>
      </c>
      <c r="BA3754">
        <v>1</v>
      </c>
      <c r="BB3754">
        <v>0</v>
      </c>
      <c r="BC3754">
        <v>0</v>
      </c>
      <c r="BD3754">
        <v>1</v>
      </c>
      <c r="BE3754">
        <v>128322.58</v>
      </c>
      <c r="BF3754">
        <v>128322.58</v>
      </c>
      <c r="BG3754">
        <v>0</v>
      </c>
      <c r="BH3754">
        <v>0</v>
      </c>
    </row>
    <row r="3755" spans="1:60" x14ac:dyDescent="0.3">
      <c r="A3755">
        <v>868755</v>
      </c>
      <c r="B3755" t="s">
        <v>1</v>
      </c>
      <c r="C3755" t="s">
        <v>13</v>
      </c>
      <c r="D3755">
        <v>32</v>
      </c>
      <c r="E3755" t="s">
        <v>82</v>
      </c>
      <c r="F3755">
        <v>853</v>
      </c>
      <c r="G3755">
        <v>0</v>
      </c>
      <c r="H3755" t="s">
        <v>83</v>
      </c>
      <c r="I3755" t="s">
        <v>84</v>
      </c>
      <c r="J3755" t="s">
        <v>88</v>
      </c>
      <c r="K3755" t="s">
        <v>2</v>
      </c>
      <c r="L3755" t="s">
        <v>2</v>
      </c>
      <c r="M3755" t="s">
        <v>2</v>
      </c>
      <c r="N3755" t="s">
        <v>2</v>
      </c>
      <c r="O3755" t="s">
        <v>2</v>
      </c>
      <c r="P3755" t="s">
        <v>2</v>
      </c>
      <c r="Q3755" t="s">
        <v>2</v>
      </c>
      <c r="R3755" t="s">
        <v>2</v>
      </c>
      <c r="S3755" t="s">
        <v>2</v>
      </c>
      <c r="T3755" t="s">
        <v>2</v>
      </c>
      <c r="U3755" t="s">
        <v>2</v>
      </c>
      <c r="V3755" t="s">
        <v>2</v>
      </c>
      <c r="W3755" t="s">
        <v>2</v>
      </c>
      <c r="X3755" t="s">
        <v>2</v>
      </c>
      <c r="Y3755" t="s">
        <v>2</v>
      </c>
      <c r="Z3755" t="s">
        <v>2</v>
      </c>
      <c r="AA3755" t="s">
        <v>2</v>
      </c>
      <c r="AB3755" t="s">
        <v>2</v>
      </c>
      <c r="AC3755" t="s">
        <v>2</v>
      </c>
      <c r="AD3755" t="s">
        <v>2</v>
      </c>
      <c r="AE3755" t="s">
        <v>2</v>
      </c>
      <c r="AF3755">
        <v>4</v>
      </c>
      <c r="AG3755">
        <v>4</v>
      </c>
      <c r="AH3755">
        <v>4</v>
      </c>
      <c r="AI3755">
        <v>10</v>
      </c>
      <c r="AJ3755">
        <v>10</v>
      </c>
      <c r="AK3755">
        <v>10</v>
      </c>
      <c r="AL3755">
        <v>2.5</v>
      </c>
      <c r="AM3755">
        <v>6</v>
      </c>
      <c r="AN3755">
        <v>10</v>
      </c>
      <c r="AO3755">
        <v>10</v>
      </c>
      <c r="AP3755">
        <v>0</v>
      </c>
      <c r="AQ3755">
        <v>0</v>
      </c>
      <c r="AR3755">
        <v>1</v>
      </c>
      <c r="AS3755">
        <v>1</v>
      </c>
      <c r="AT3755">
        <v>0</v>
      </c>
      <c r="AU3755">
        <v>0</v>
      </c>
      <c r="AV3755" t="s">
        <v>2</v>
      </c>
      <c r="AW3755" t="s">
        <v>2</v>
      </c>
      <c r="AX3755" t="s">
        <v>2</v>
      </c>
      <c r="AY3755" t="s">
        <v>2</v>
      </c>
      <c r="AZ3755">
        <v>1</v>
      </c>
      <c r="BA3755">
        <v>1</v>
      </c>
      <c r="BB3755">
        <v>0</v>
      </c>
      <c r="BC3755">
        <v>0</v>
      </c>
      <c r="BD3755">
        <v>1</v>
      </c>
      <c r="BE3755">
        <v>52516.13</v>
      </c>
      <c r="BF3755">
        <v>52516.13</v>
      </c>
      <c r="BG3755">
        <v>0</v>
      </c>
      <c r="BH3755">
        <v>0</v>
      </c>
    </row>
    <row r="3756" spans="1:60" x14ac:dyDescent="0.3">
      <c r="A3756">
        <v>485878</v>
      </c>
      <c r="B3756" t="s">
        <v>0</v>
      </c>
      <c r="C3756" t="s">
        <v>14</v>
      </c>
      <c r="D3756">
        <v>60</v>
      </c>
      <c r="E3756" t="s">
        <v>82</v>
      </c>
      <c r="F3756">
        <v>853</v>
      </c>
      <c r="G3756">
        <v>0</v>
      </c>
      <c r="H3756" t="s">
        <v>83</v>
      </c>
      <c r="I3756" t="s">
        <v>84</v>
      </c>
      <c r="J3756" t="s">
        <v>88</v>
      </c>
      <c r="K3756">
        <v>2</v>
      </c>
      <c r="L3756">
        <v>2</v>
      </c>
      <c r="M3756">
        <v>2</v>
      </c>
      <c r="N3756" t="s">
        <v>86</v>
      </c>
      <c r="O3756" t="s">
        <v>87</v>
      </c>
      <c r="P3756">
        <v>2</v>
      </c>
      <c r="Q3756">
        <v>2000000</v>
      </c>
      <c r="R3756">
        <v>1000000</v>
      </c>
      <c r="S3756">
        <v>1000000</v>
      </c>
      <c r="T3756">
        <v>2</v>
      </c>
      <c r="U3756">
        <v>2</v>
      </c>
      <c r="V3756">
        <v>2</v>
      </c>
      <c r="W3756">
        <v>1</v>
      </c>
      <c r="X3756">
        <v>1</v>
      </c>
      <c r="Y3756">
        <v>2000000</v>
      </c>
      <c r="Z3756">
        <v>2000000</v>
      </c>
      <c r="AA3756">
        <v>2</v>
      </c>
      <c r="AB3756">
        <v>2</v>
      </c>
      <c r="AC3756">
        <v>7</v>
      </c>
      <c r="AD3756">
        <v>0</v>
      </c>
      <c r="AE3756">
        <v>2</v>
      </c>
      <c r="AF3756">
        <v>20</v>
      </c>
      <c r="AG3756">
        <v>20</v>
      </c>
      <c r="AH3756">
        <v>20</v>
      </c>
      <c r="AI3756">
        <v>88</v>
      </c>
      <c r="AJ3756">
        <v>88</v>
      </c>
      <c r="AK3756">
        <v>88</v>
      </c>
      <c r="AL3756">
        <v>4.4000000000000004</v>
      </c>
      <c r="AM3756">
        <v>24</v>
      </c>
      <c r="AN3756">
        <v>88</v>
      </c>
      <c r="AO3756">
        <v>88</v>
      </c>
      <c r="AP3756">
        <v>4</v>
      </c>
      <c r="AQ3756">
        <v>0</v>
      </c>
      <c r="AR3756" t="s">
        <v>2</v>
      </c>
      <c r="AS3756" t="s">
        <v>2</v>
      </c>
      <c r="AT3756" t="s">
        <v>2</v>
      </c>
      <c r="AU3756" t="s">
        <v>2</v>
      </c>
      <c r="AV3756">
        <v>1200000000</v>
      </c>
      <c r="AW3756">
        <v>1200000000</v>
      </c>
      <c r="AX3756">
        <v>2</v>
      </c>
      <c r="AY3756">
        <v>2</v>
      </c>
      <c r="AZ3756">
        <v>1</v>
      </c>
      <c r="BA3756">
        <v>1</v>
      </c>
      <c r="BB3756">
        <v>0</v>
      </c>
      <c r="BC3756">
        <v>0</v>
      </c>
      <c r="BD3756">
        <v>1</v>
      </c>
      <c r="BE3756">
        <v>15938954.84</v>
      </c>
      <c r="BF3756">
        <v>15938954.84</v>
      </c>
      <c r="BG3756">
        <v>0</v>
      </c>
      <c r="BH3756">
        <v>0</v>
      </c>
    </row>
    <row r="3757" spans="1:60" x14ac:dyDescent="0.3">
      <c r="A3757">
        <v>190088</v>
      </c>
      <c r="B3757" t="s">
        <v>0</v>
      </c>
      <c r="C3757" t="s">
        <v>14</v>
      </c>
      <c r="D3757">
        <v>44</v>
      </c>
      <c r="E3757" t="s">
        <v>82</v>
      </c>
      <c r="F3757">
        <v>905</v>
      </c>
      <c r="G3757">
        <v>2</v>
      </c>
      <c r="H3757" t="s">
        <v>83</v>
      </c>
      <c r="I3757" t="s">
        <v>82</v>
      </c>
      <c r="J3757" t="s">
        <v>88</v>
      </c>
      <c r="K3757" t="s">
        <v>2</v>
      </c>
      <c r="L3757" t="s">
        <v>2</v>
      </c>
      <c r="M3757" t="s">
        <v>2</v>
      </c>
      <c r="N3757" t="s">
        <v>2</v>
      </c>
      <c r="O3757" t="s">
        <v>2</v>
      </c>
      <c r="P3757" t="s">
        <v>2</v>
      </c>
      <c r="Q3757" t="s">
        <v>2</v>
      </c>
      <c r="R3757" t="s">
        <v>2</v>
      </c>
      <c r="S3757" t="s">
        <v>2</v>
      </c>
      <c r="T3757" t="s">
        <v>2</v>
      </c>
      <c r="U3757" t="s">
        <v>2</v>
      </c>
      <c r="V3757" t="s">
        <v>2</v>
      </c>
      <c r="W3757" t="s">
        <v>2</v>
      </c>
      <c r="X3757" t="s">
        <v>2</v>
      </c>
      <c r="Y3757" t="s">
        <v>2</v>
      </c>
      <c r="Z3757" t="s">
        <v>2</v>
      </c>
      <c r="AA3757" t="s">
        <v>2</v>
      </c>
      <c r="AB3757" t="s">
        <v>2</v>
      </c>
      <c r="AC3757" t="s">
        <v>2</v>
      </c>
      <c r="AD3757" t="s">
        <v>2</v>
      </c>
      <c r="AE3757" t="s">
        <v>2</v>
      </c>
      <c r="AF3757">
        <v>93</v>
      </c>
      <c r="AG3757">
        <v>85</v>
      </c>
      <c r="AH3757">
        <v>40</v>
      </c>
      <c r="AI3757">
        <v>549</v>
      </c>
      <c r="AJ3757">
        <v>500</v>
      </c>
      <c r="AK3757">
        <v>98</v>
      </c>
      <c r="AL3757">
        <v>5.9032258064516103</v>
      </c>
      <c r="AM3757">
        <v>112</v>
      </c>
      <c r="AN3757">
        <v>183</v>
      </c>
      <c r="AO3757">
        <v>402</v>
      </c>
      <c r="AP3757">
        <v>15</v>
      </c>
      <c r="AQ3757">
        <v>0</v>
      </c>
      <c r="AR3757">
        <v>1</v>
      </c>
      <c r="AS3757">
        <v>1</v>
      </c>
      <c r="AT3757">
        <v>0.33333333333333298</v>
      </c>
      <c r="AU3757">
        <v>0.5</v>
      </c>
      <c r="AV3757">
        <v>529620000</v>
      </c>
      <c r="AW3757">
        <v>526430000</v>
      </c>
      <c r="AX3757">
        <v>1</v>
      </c>
      <c r="AY3757">
        <v>1</v>
      </c>
      <c r="AZ3757">
        <v>1</v>
      </c>
      <c r="BA3757">
        <v>1</v>
      </c>
      <c r="BB3757">
        <v>0</v>
      </c>
      <c r="BC3757">
        <v>0</v>
      </c>
      <c r="BD3757">
        <v>1</v>
      </c>
      <c r="BE3757">
        <v>1762711.43</v>
      </c>
      <c r="BF3757">
        <v>2634389.7250000001</v>
      </c>
      <c r="BG3757">
        <v>0</v>
      </c>
      <c r="BH3757">
        <v>0</v>
      </c>
    </row>
    <row r="3758" spans="1:60" x14ac:dyDescent="0.3">
      <c r="A3758">
        <v>721131</v>
      </c>
      <c r="B3758" t="s">
        <v>0</v>
      </c>
      <c r="C3758" t="s">
        <v>13</v>
      </c>
      <c r="D3758">
        <v>40</v>
      </c>
      <c r="E3758" t="s">
        <v>82</v>
      </c>
      <c r="F3758">
        <v>902</v>
      </c>
      <c r="G3758">
        <v>0</v>
      </c>
      <c r="H3758" t="s">
        <v>83</v>
      </c>
      <c r="I3758" t="s">
        <v>84</v>
      </c>
      <c r="J3758" t="s">
        <v>85</v>
      </c>
      <c r="K3758">
        <v>7</v>
      </c>
      <c r="L3758">
        <v>7</v>
      </c>
      <c r="M3758">
        <v>1</v>
      </c>
      <c r="N3758" t="s">
        <v>86</v>
      </c>
      <c r="O3758" t="s">
        <v>87</v>
      </c>
      <c r="P3758">
        <v>5</v>
      </c>
      <c r="Q3758">
        <v>504570000</v>
      </c>
      <c r="R3758">
        <v>72081428.571428597</v>
      </c>
      <c r="S3758">
        <v>500000000</v>
      </c>
      <c r="T3758">
        <v>10</v>
      </c>
      <c r="U3758">
        <v>10</v>
      </c>
      <c r="V3758">
        <v>2</v>
      </c>
      <c r="W3758">
        <v>1.4285714285714299</v>
      </c>
      <c r="X3758">
        <v>3</v>
      </c>
      <c r="Y3758">
        <v>252285000</v>
      </c>
      <c r="Z3758">
        <v>504530000</v>
      </c>
      <c r="AA3758">
        <v>5</v>
      </c>
      <c r="AB3758">
        <v>8</v>
      </c>
      <c r="AC3758">
        <v>1</v>
      </c>
      <c r="AD3758">
        <v>20</v>
      </c>
      <c r="AE3758">
        <v>7</v>
      </c>
      <c r="AF3758">
        <v>54</v>
      </c>
      <c r="AG3758">
        <v>54</v>
      </c>
      <c r="AH3758">
        <v>6</v>
      </c>
      <c r="AI3758">
        <v>272</v>
      </c>
      <c r="AJ3758">
        <v>272</v>
      </c>
      <c r="AK3758">
        <v>12</v>
      </c>
      <c r="AL3758">
        <v>5.0370370370370399</v>
      </c>
      <c r="AM3758">
        <v>48</v>
      </c>
      <c r="AN3758">
        <v>90.6666666666667</v>
      </c>
      <c r="AO3758">
        <v>250</v>
      </c>
      <c r="AP3758">
        <v>12</v>
      </c>
      <c r="AQ3758">
        <v>0</v>
      </c>
      <c r="AR3758">
        <v>1</v>
      </c>
      <c r="AS3758">
        <v>1</v>
      </c>
      <c r="AT3758">
        <v>0.33333333333333298</v>
      </c>
      <c r="AU3758">
        <v>0.5</v>
      </c>
      <c r="AV3758">
        <v>939850000</v>
      </c>
      <c r="AW3758">
        <v>939850000</v>
      </c>
      <c r="AX3758">
        <v>1.5</v>
      </c>
      <c r="AY3758">
        <v>1.5</v>
      </c>
      <c r="AZ3758">
        <v>1</v>
      </c>
      <c r="BA3758">
        <v>1</v>
      </c>
      <c r="BB3758">
        <v>0</v>
      </c>
      <c r="BC3758">
        <v>0</v>
      </c>
      <c r="BD3758">
        <v>1</v>
      </c>
      <c r="BE3758">
        <v>80023.58</v>
      </c>
      <c r="BF3758">
        <v>116986.985</v>
      </c>
      <c r="BG3758">
        <v>0</v>
      </c>
      <c r="BH3758">
        <v>0</v>
      </c>
    </row>
    <row r="3759" spans="1:60" x14ac:dyDescent="0.3">
      <c r="A3759">
        <v>16558</v>
      </c>
      <c r="B3759" t="s">
        <v>0</v>
      </c>
      <c r="C3759" t="s">
        <v>14</v>
      </c>
      <c r="D3759">
        <v>44</v>
      </c>
      <c r="E3759" t="s">
        <v>82</v>
      </c>
      <c r="F3759">
        <v>902</v>
      </c>
      <c r="G3759">
        <v>0</v>
      </c>
      <c r="H3759" t="s">
        <v>83</v>
      </c>
      <c r="I3759" t="s">
        <v>82</v>
      </c>
      <c r="J3759" t="s">
        <v>88</v>
      </c>
      <c r="K3759" t="s">
        <v>2</v>
      </c>
      <c r="L3759" t="s">
        <v>2</v>
      </c>
      <c r="M3759" t="s">
        <v>2</v>
      </c>
      <c r="N3759" t="s">
        <v>2</v>
      </c>
      <c r="O3759" t="s">
        <v>2</v>
      </c>
      <c r="P3759" t="s">
        <v>2</v>
      </c>
      <c r="Q3759" t="s">
        <v>2</v>
      </c>
      <c r="R3759" t="s">
        <v>2</v>
      </c>
      <c r="S3759" t="s">
        <v>2</v>
      </c>
      <c r="T3759" t="s">
        <v>2</v>
      </c>
      <c r="U3759" t="s">
        <v>2</v>
      </c>
      <c r="V3759" t="s">
        <v>2</v>
      </c>
      <c r="W3759" t="s">
        <v>2</v>
      </c>
      <c r="X3759" t="s">
        <v>2</v>
      </c>
      <c r="Y3759" t="s">
        <v>2</v>
      </c>
      <c r="Z3759" t="s">
        <v>2</v>
      </c>
      <c r="AA3759" t="s">
        <v>2</v>
      </c>
      <c r="AB3759" t="s">
        <v>2</v>
      </c>
      <c r="AC3759" t="s">
        <v>2</v>
      </c>
      <c r="AD3759" t="s">
        <v>2</v>
      </c>
      <c r="AE3759" t="s">
        <v>2</v>
      </c>
      <c r="AF3759">
        <v>451</v>
      </c>
      <c r="AG3759">
        <v>451</v>
      </c>
      <c r="AH3759">
        <v>248</v>
      </c>
      <c r="AI3759">
        <v>1321</v>
      </c>
      <c r="AJ3759">
        <v>1321</v>
      </c>
      <c r="AK3759">
        <v>450</v>
      </c>
      <c r="AL3759">
        <v>2.9290465631928999</v>
      </c>
      <c r="AM3759">
        <v>16</v>
      </c>
      <c r="AN3759">
        <v>440.33333333333297</v>
      </c>
      <c r="AO3759">
        <v>878</v>
      </c>
      <c r="AP3759">
        <v>2</v>
      </c>
      <c r="AQ3759">
        <v>0</v>
      </c>
      <c r="AR3759" t="s">
        <v>2</v>
      </c>
      <c r="AS3759" t="s">
        <v>2</v>
      </c>
      <c r="AT3759" t="s">
        <v>2</v>
      </c>
      <c r="AU3759" t="s">
        <v>2</v>
      </c>
      <c r="AV3759" t="s">
        <v>2</v>
      </c>
      <c r="AW3759" t="s">
        <v>2</v>
      </c>
      <c r="AX3759" t="s">
        <v>2</v>
      </c>
      <c r="AY3759" t="s">
        <v>2</v>
      </c>
      <c r="AZ3759">
        <v>0</v>
      </c>
      <c r="BA3759">
        <v>0</v>
      </c>
      <c r="BB3759">
        <v>1</v>
      </c>
      <c r="BC3759">
        <v>1</v>
      </c>
      <c r="BD3759">
        <v>1</v>
      </c>
      <c r="BE3759">
        <v>0</v>
      </c>
      <c r="BF3759">
        <v>0</v>
      </c>
      <c r="BG3759">
        <v>362419354.83999997</v>
      </c>
      <c r="BH3759">
        <v>535000000</v>
      </c>
    </row>
    <row r="3760" spans="1:60" x14ac:dyDescent="0.3">
      <c r="A3760">
        <v>355333</v>
      </c>
      <c r="B3760" t="s">
        <v>0</v>
      </c>
      <c r="C3760" t="s">
        <v>14</v>
      </c>
      <c r="D3760">
        <v>33</v>
      </c>
      <c r="E3760" t="s">
        <v>82</v>
      </c>
      <c r="F3760">
        <v>901</v>
      </c>
      <c r="G3760">
        <v>25</v>
      </c>
      <c r="H3760" t="s">
        <v>83</v>
      </c>
      <c r="I3760" t="s">
        <v>82</v>
      </c>
      <c r="J3760" t="s">
        <v>88</v>
      </c>
      <c r="K3760" t="s">
        <v>2</v>
      </c>
      <c r="L3760" t="s">
        <v>2</v>
      </c>
      <c r="M3760" t="s">
        <v>2</v>
      </c>
      <c r="N3760" t="s">
        <v>2</v>
      </c>
      <c r="O3760" t="s">
        <v>2</v>
      </c>
      <c r="P3760" t="s">
        <v>2</v>
      </c>
      <c r="Q3760" t="s">
        <v>2</v>
      </c>
      <c r="R3760" t="s">
        <v>2</v>
      </c>
      <c r="S3760" t="s">
        <v>2</v>
      </c>
      <c r="T3760" t="s">
        <v>2</v>
      </c>
      <c r="U3760" t="s">
        <v>2</v>
      </c>
      <c r="V3760" t="s">
        <v>2</v>
      </c>
      <c r="W3760" t="s">
        <v>2</v>
      </c>
      <c r="X3760" t="s">
        <v>2</v>
      </c>
      <c r="Y3760" t="s">
        <v>2</v>
      </c>
      <c r="Z3760" t="s">
        <v>2</v>
      </c>
      <c r="AA3760" t="s">
        <v>2</v>
      </c>
      <c r="AB3760" t="s">
        <v>2</v>
      </c>
      <c r="AC3760" t="s">
        <v>2</v>
      </c>
      <c r="AD3760" t="s">
        <v>2</v>
      </c>
      <c r="AE3760" t="s">
        <v>2</v>
      </c>
      <c r="AF3760">
        <v>27</v>
      </c>
      <c r="AG3760">
        <v>27</v>
      </c>
      <c r="AH3760">
        <v>22</v>
      </c>
      <c r="AI3760">
        <v>124</v>
      </c>
      <c r="AJ3760">
        <v>124</v>
      </c>
      <c r="AK3760">
        <v>86</v>
      </c>
      <c r="AL3760">
        <v>4.5925925925925899</v>
      </c>
      <c r="AM3760">
        <v>32</v>
      </c>
      <c r="AN3760">
        <v>62</v>
      </c>
      <c r="AO3760">
        <v>86</v>
      </c>
      <c r="AP3760">
        <v>23</v>
      </c>
      <c r="AQ3760">
        <v>1</v>
      </c>
      <c r="AR3760">
        <v>0</v>
      </c>
      <c r="AS3760">
        <v>0</v>
      </c>
      <c r="AT3760">
        <v>1</v>
      </c>
      <c r="AU3760">
        <v>1</v>
      </c>
      <c r="AV3760">
        <v>13200000</v>
      </c>
      <c r="AW3760">
        <v>13200000</v>
      </c>
      <c r="AX3760">
        <v>1</v>
      </c>
      <c r="AY3760">
        <v>1</v>
      </c>
      <c r="AZ3760">
        <v>0</v>
      </c>
      <c r="BA3760">
        <v>0</v>
      </c>
      <c r="BB3760">
        <v>1</v>
      </c>
      <c r="BC3760">
        <v>1</v>
      </c>
      <c r="BD3760">
        <v>1</v>
      </c>
      <c r="BE3760">
        <v>0</v>
      </c>
      <c r="BF3760">
        <v>0</v>
      </c>
      <c r="BG3760">
        <v>150000000</v>
      </c>
      <c r="BH3760">
        <v>150000000</v>
      </c>
    </row>
    <row r="3761" spans="1:60" x14ac:dyDescent="0.3">
      <c r="A3761">
        <v>879400</v>
      </c>
      <c r="B3761" t="s">
        <v>0</v>
      </c>
      <c r="C3761" t="s">
        <v>13</v>
      </c>
      <c r="D3761">
        <v>28</v>
      </c>
      <c r="E3761" t="s">
        <v>82</v>
      </c>
      <c r="F3761">
        <v>910</v>
      </c>
      <c r="G3761">
        <v>0</v>
      </c>
      <c r="H3761" t="s">
        <v>83</v>
      </c>
      <c r="I3761" t="s">
        <v>82</v>
      </c>
      <c r="J3761" t="s">
        <v>85</v>
      </c>
      <c r="K3761" t="s">
        <v>2</v>
      </c>
      <c r="L3761" t="s">
        <v>2</v>
      </c>
      <c r="M3761" t="s">
        <v>2</v>
      </c>
      <c r="N3761" t="s">
        <v>2</v>
      </c>
      <c r="O3761" t="s">
        <v>2</v>
      </c>
      <c r="P3761" t="s">
        <v>2</v>
      </c>
      <c r="Q3761" t="s">
        <v>2</v>
      </c>
      <c r="R3761" t="s">
        <v>2</v>
      </c>
      <c r="S3761" t="s">
        <v>2</v>
      </c>
      <c r="T3761" t="s">
        <v>2</v>
      </c>
      <c r="U3761" t="s">
        <v>2</v>
      </c>
      <c r="V3761" t="s">
        <v>2</v>
      </c>
      <c r="W3761" t="s">
        <v>2</v>
      </c>
      <c r="X3761" t="s">
        <v>2</v>
      </c>
      <c r="Y3761" t="s">
        <v>2</v>
      </c>
      <c r="Z3761" t="s">
        <v>2</v>
      </c>
      <c r="AA3761" t="s">
        <v>2</v>
      </c>
      <c r="AB3761" t="s">
        <v>2</v>
      </c>
      <c r="AC3761" t="s">
        <v>2</v>
      </c>
      <c r="AD3761" t="s">
        <v>2</v>
      </c>
      <c r="AE3761" t="s">
        <v>2</v>
      </c>
      <c r="AF3761">
        <v>1</v>
      </c>
      <c r="AG3761">
        <v>1</v>
      </c>
      <c r="AH3761" t="s">
        <v>2</v>
      </c>
      <c r="AI3761">
        <v>2</v>
      </c>
      <c r="AJ3761">
        <v>2</v>
      </c>
      <c r="AK3761" t="s">
        <v>2</v>
      </c>
      <c r="AL3761">
        <v>2</v>
      </c>
      <c r="AM3761">
        <v>2</v>
      </c>
      <c r="AN3761">
        <v>2</v>
      </c>
      <c r="AO3761">
        <v>2</v>
      </c>
      <c r="AP3761" t="s">
        <v>2</v>
      </c>
      <c r="AQ3761">
        <v>30</v>
      </c>
      <c r="AR3761" t="s">
        <v>2</v>
      </c>
      <c r="AS3761" t="s">
        <v>2</v>
      </c>
      <c r="AT3761" t="s">
        <v>2</v>
      </c>
      <c r="AU3761" t="s">
        <v>2</v>
      </c>
      <c r="AV3761" t="s">
        <v>2</v>
      </c>
      <c r="AW3761" t="s">
        <v>2</v>
      </c>
      <c r="AX3761" t="s">
        <v>2</v>
      </c>
      <c r="AY3761" t="s">
        <v>2</v>
      </c>
      <c r="AZ3761" t="s">
        <v>2</v>
      </c>
      <c r="BA3761" t="s">
        <v>2</v>
      </c>
      <c r="BB3761" t="s">
        <v>2</v>
      </c>
      <c r="BC3761" t="s">
        <v>2</v>
      </c>
      <c r="BD3761" t="s">
        <v>2</v>
      </c>
      <c r="BE3761" t="s">
        <v>2</v>
      </c>
      <c r="BF3761" t="s">
        <v>2</v>
      </c>
      <c r="BG3761" t="s">
        <v>2</v>
      </c>
      <c r="BH3761" t="s">
        <v>2</v>
      </c>
    </row>
    <row r="3762" spans="1:60" x14ac:dyDescent="0.3">
      <c r="A3762">
        <v>512572</v>
      </c>
      <c r="B3762" t="s">
        <v>0</v>
      </c>
      <c r="C3762" t="s">
        <v>13</v>
      </c>
      <c r="D3762">
        <v>29</v>
      </c>
      <c r="E3762" t="s">
        <v>82</v>
      </c>
      <c r="F3762">
        <v>901</v>
      </c>
      <c r="G3762">
        <v>0</v>
      </c>
      <c r="H3762" t="s">
        <v>83</v>
      </c>
      <c r="I3762" t="s">
        <v>82</v>
      </c>
      <c r="J3762" t="s">
        <v>85</v>
      </c>
      <c r="K3762">
        <v>13</v>
      </c>
      <c r="L3762">
        <v>13</v>
      </c>
      <c r="M3762">
        <v>7</v>
      </c>
      <c r="N3762" t="s">
        <v>86</v>
      </c>
      <c r="O3762" t="s">
        <v>87</v>
      </c>
      <c r="P3762">
        <v>10</v>
      </c>
      <c r="Q3762">
        <v>20690000</v>
      </c>
      <c r="R3762">
        <v>1591538.4615384601</v>
      </c>
      <c r="S3762">
        <v>8000000</v>
      </c>
      <c r="T3762">
        <v>13</v>
      </c>
      <c r="U3762">
        <v>13</v>
      </c>
      <c r="V3762">
        <v>7</v>
      </c>
      <c r="W3762">
        <v>1</v>
      </c>
      <c r="X3762">
        <v>1</v>
      </c>
      <c r="Y3762">
        <v>10345000</v>
      </c>
      <c r="Z3762">
        <v>13340000</v>
      </c>
      <c r="AA3762">
        <v>6.5</v>
      </c>
      <c r="AB3762">
        <v>7</v>
      </c>
      <c r="AC3762">
        <v>0</v>
      </c>
      <c r="AD3762">
        <v>27</v>
      </c>
      <c r="AE3762">
        <v>13</v>
      </c>
      <c r="AF3762">
        <v>54</v>
      </c>
      <c r="AG3762">
        <v>54</v>
      </c>
      <c r="AH3762">
        <v>45</v>
      </c>
      <c r="AI3762">
        <v>109</v>
      </c>
      <c r="AJ3762">
        <v>109</v>
      </c>
      <c r="AK3762">
        <v>83</v>
      </c>
      <c r="AL3762">
        <v>2.0185185185185199</v>
      </c>
      <c r="AM3762">
        <v>4</v>
      </c>
      <c r="AN3762">
        <v>54.5</v>
      </c>
      <c r="AO3762">
        <v>67</v>
      </c>
      <c r="AP3762">
        <v>26</v>
      </c>
      <c r="AQ3762">
        <v>1</v>
      </c>
      <c r="AR3762">
        <v>1</v>
      </c>
      <c r="AS3762">
        <v>1</v>
      </c>
      <c r="AT3762">
        <v>0</v>
      </c>
      <c r="AU3762">
        <v>0</v>
      </c>
      <c r="AV3762" t="s">
        <v>2</v>
      </c>
      <c r="AW3762" t="s">
        <v>2</v>
      </c>
      <c r="AX3762" t="s">
        <v>2</v>
      </c>
      <c r="AY3762" t="s">
        <v>2</v>
      </c>
      <c r="AZ3762">
        <v>1</v>
      </c>
      <c r="BA3762">
        <v>1</v>
      </c>
      <c r="BB3762">
        <v>0</v>
      </c>
      <c r="BC3762">
        <v>0</v>
      </c>
      <c r="BD3762">
        <v>1</v>
      </c>
      <c r="BE3762">
        <v>426011.29</v>
      </c>
      <c r="BF3762">
        <v>426011.29</v>
      </c>
      <c r="BG3762">
        <v>0</v>
      </c>
      <c r="BH3762">
        <v>0</v>
      </c>
    </row>
    <row r="3763" spans="1:60" x14ac:dyDescent="0.3">
      <c r="A3763">
        <v>307560</v>
      </c>
      <c r="B3763" t="s">
        <v>0</v>
      </c>
      <c r="C3763" t="s">
        <v>13</v>
      </c>
      <c r="D3763">
        <v>27</v>
      </c>
      <c r="E3763" t="s">
        <v>82</v>
      </c>
      <c r="F3763">
        <v>890</v>
      </c>
      <c r="G3763">
        <v>0</v>
      </c>
      <c r="H3763" t="s">
        <v>83</v>
      </c>
      <c r="I3763" t="s">
        <v>84</v>
      </c>
      <c r="J3763" t="s">
        <v>88</v>
      </c>
      <c r="K3763">
        <v>4</v>
      </c>
      <c r="L3763">
        <v>4</v>
      </c>
      <c r="M3763">
        <v>4</v>
      </c>
      <c r="N3763" t="s">
        <v>86</v>
      </c>
      <c r="O3763" t="s">
        <v>109</v>
      </c>
      <c r="P3763">
        <v>2</v>
      </c>
      <c r="Q3763">
        <v>905000</v>
      </c>
      <c r="R3763">
        <v>226250</v>
      </c>
      <c r="S3763">
        <v>518000</v>
      </c>
      <c r="T3763">
        <v>4</v>
      </c>
      <c r="U3763">
        <v>4</v>
      </c>
      <c r="V3763">
        <v>4</v>
      </c>
      <c r="W3763">
        <v>1</v>
      </c>
      <c r="X3763">
        <v>1</v>
      </c>
      <c r="Y3763">
        <v>905000</v>
      </c>
      <c r="Z3763">
        <v>905000</v>
      </c>
      <c r="AA3763">
        <v>4</v>
      </c>
      <c r="AB3763">
        <v>4</v>
      </c>
      <c r="AC3763">
        <v>37</v>
      </c>
      <c r="AD3763">
        <v>4</v>
      </c>
      <c r="AE3763">
        <v>4</v>
      </c>
      <c r="AF3763">
        <v>56</v>
      </c>
      <c r="AG3763">
        <v>56</v>
      </c>
      <c r="AH3763">
        <v>47</v>
      </c>
      <c r="AI3763">
        <v>192</v>
      </c>
      <c r="AJ3763">
        <v>192</v>
      </c>
      <c r="AK3763">
        <v>136</v>
      </c>
      <c r="AL3763">
        <v>3.4285714285714302</v>
      </c>
      <c r="AM3763">
        <v>14</v>
      </c>
      <c r="AN3763">
        <v>96</v>
      </c>
      <c r="AO3763">
        <v>134</v>
      </c>
      <c r="AP3763">
        <v>15</v>
      </c>
      <c r="AQ3763">
        <v>1</v>
      </c>
      <c r="AR3763">
        <v>1</v>
      </c>
      <c r="AS3763">
        <v>1</v>
      </c>
      <c r="AT3763">
        <v>0</v>
      </c>
      <c r="AU3763">
        <v>0</v>
      </c>
      <c r="AV3763" t="s">
        <v>2</v>
      </c>
      <c r="AW3763" t="s">
        <v>2</v>
      </c>
      <c r="AX3763" t="s">
        <v>2</v>
      </c>
      <c r="AY3763" t="s">
        <v>2</v>
      </c>
      <c r="AZ3763">
        <v>0.5</v>
      </c>
      <c r="BA3763">
        <v>0.5</v>
      </c>
      <c r="BB3763">
        <v>2</v>
      </c>
      <c r="BC3763">
        <v>2</v>
      </c>
      <c r="BD3763">
        <v>2.5</v>
      </c>
      <c r="BE3763">
        <v>578525.80500000005</v>
      </c>
      <c r="BF3763">
        <v>578525.80500000005</v>
      </c>
      <c r="BG3763">
        <v>234943519.85499999</v>
      </c>
      <c r="BH3763">
        <v>234943519.85499999</v>
      </c>
    </row>
    <row r="3764" spans="1:60" x14ac:dyDescent="0.3">
      <c r="A3764">
        <v>2719</v>
      </c>
      <c r="B3764" t="s">
        <v>0</v>
      </c>
      <c r="C3764" t="s">
        <v>13</v>
      </c>
      <c r="D3764">
        <v>28</v>
      </c>
      <c r="E3764" t="s">
        <v>82</v>
      </c>
      <c r="F3764">
        <v>854</v>
      </c>
      <c r="G3764">
        <v>0</v>
      </c>
      <c r="H3764" t="s">
        <v>83</v>
      </c>
      <c r="I3764" t="s">
        <v>82</v>
      </c>
      <c r="J3764" t="s">
        <v>88</v>
      </c>
      <c r="K3764" t="s">
        <v>2</v>
      </c>
      <c r="L3764" t="s">
        <v>2</v>
      </c>
      <c r="M3764" t="s">
        <v>2</v>
      </c>
      <c r="N3764" t="s">
        <v>2</v>
      </c>
      <c r="O3764" t="s">
        <v>2</v>
      </c>
      <c r="P3764" t="s">
        <v>2</v>
      </c>
      <c r="Q3764" t="s">
        <v>2</v>
      </c>
      <c r="R3764" t="s">
        <v>2</v>
      </c>
      <c r="S3764" t="s">
        <v>2</v>
      </c>
      <c r="T3764" t="s">
        <v>2</v>
      </c>
      <c r="U3764" t="s">
        <v>2</v>
      </c>
      <c r="V3764" t="s">
        <v>2</v>
      </c>
      <c r="W3764" t="s">
        <v>2</v>
      </c>
      <c r="X3764" t="s">
        <v>2</v>
      </c>
      <c r="Y3764" t="s">
        <v>2</v>
      </c>
      <c r="Z3764" t="s">
        <v>2</v>
      </c>
      <c r="AA3764" t="s">
        <v>2</v>
      </c>
      <c r="AB3764" t="s">
        <v>2</v>
      </c>
      <c r="AC3764" t="s">
        <v>2</v>
      </c>
      <c r="AD3764" t="s">
        <v>2</v>
      </c>
      <c r="AE3764" t="s">
        <v>2</v>
      </c>
      <c r="AF3764">
        <v>3</v>
      </c>
      <c r="AG3764">
        <v>3</v>
      </c>
      <c r="AH3764">
        <v>3</v>
      </c>
      <c r="AI3764">
        <v>7</v>
      </c>
      <c r="AJ3764">
        <v>7</v>
      </c>
      <c r="AK3764">
        <v>7</v>
      </c>
      <c r="AL3764">
        <v>2.3333333333333299</v>
      </c>
      <c r="AM3764">
        <v>4</v>
      </c>
      <c r="AN3764">
        <v>7</v>
      </c>
      <c r="AO3764">
        <v>7</v>
      </c>
      <c r="AP3764">
        <v>4</v>
      </c>
      <c r="AQ3764">
        <v>0</v>
      </c>
      <c r="AR3764" t="s">
        <v>2</v>
      </c>
      <c r="AS3764" t="s">
        <v>2</v>
      </c>
      <c r="AT3764" t="s">
        <v>2</v>
      </c>
      <c r="AU3764" t="s">
        <v>2</v>
      </c>
      <c r="AV3764" t="s">
        <v>2</v>
      </c>
      <c r="AW3764" t="s">
        <v>2</v>
      </c>
      <c r="AX3764" t="s">
        <v>2</v>
      </c>
      <c r="AY3764" t="s">
        <v>2</v>
      </c>
      <c r="AZ3764">
        <v>0</v>
      </c>
      <c r="BA3764">
        <v>0</v>
      </c>
      <c r="BB3764">
        <v>1</v>
      </c>
      <c r="BC3764">
        <v>1</v>
      </c>
      <c r="BD3764">
        <v>1</v>
      </c>
      <c r="BE3764">
        <v>0</v>
      </c>
      <c r="BF3764">
        <v>0</v>
      </c>
      <c r="BG3764">
        <v>387096.77</v>
      </c>
      <c r="BH3764">
        <v>387096.77</v>
      </c>
    </row>
    <row r="3765" spans="1:60" x14ac:dyDescent="0.3">
      <c r="A3765">
        <v>636024</v>
      </c>
      <c r="B3765" t="s">
        <v>0</v>
      </c>
      <c r="C3765" t="s">
        <v>14</v>
      </c>
      <c r="D3765">
        <v>21</v>
      </c>
      <c r="E3765" t="s">
        <v>82</v>
      </c>
      <c r="F3765">
        <v>886</v>
      </c>
      <c r="G3765">
        <v>0</v>
      </c>
      <c r="H3765" t="s">
        <v>83</v>
      </c>
      <c r="I3765" t="s">
        <v>84</v>
      </c>
      <c r="J3765" t="s">
        <v>88</v>
      </c>
      <c r="K3765">
        <v>4</v>
      </c>
      <c r="L3765">
        <v>4</v>
      </c>
      <c r="M3765">
        <v>1</v>
      </c>
      <c r="N3765" t="s">
        <v>91</v>
      </c>
      <c r="O3765" t="s">
        <v>95</v>
      </c>
      <c r="P3765">
        <v>4</v>
      </c>
      <c r="Q3765">
        <v>390000</v>
      </c>
      <c r="R3765">
        <v>97500</v>
      </c>
      <c r="S3765">
        <v>250000</v>
      </c>
      <c r="T3765">
        <v>6</v>
      </c>
      <c r="U3765">
        <v>6</v>
      </c>
      <c r="V3765">
        <v>1</v>
      </c>
      <c r="W3765">
        <v>1.5</v>
      </c>
      <c r="X3765">
        <v>3</v>
      </c>
      <c r="Y3765">
        <v>195000</v>
      </c>
      <c r="Z3765">
        <v>250000</v>
      </c>
      <c r="AA3765">
        <v>3</v>
      </c>
      <c r="AB3765">
        <v>5</v>
      </c>
      <c r="AC3765">
        <v>0</v>
      </c>
      <c r="AD3765">
        <v>31</v>
      </c>
      <c r="AE3765">
        <v>4</v>
      </c>
      <c r="AF3765">
        <v>15</v>
      </c>
      <c r="AG3765">
        <v>15</v>
      </c>
      <c r="AH3765">
        <v>4</v>
      </c>
      <c r="AI3765">
        <v>120</v>
      </c>
      <c r="AJ3765">
        <v>120</v>
      </c>
      <c r="AK3765">
        <v>8</v>
      </c>
      <c r="AL3765">
        <v>8</v>
      </c>
      <c r="AM3765">
        <v>24</v>
      </c>
      <c r="AN3765">
        <v>60</v>
      </c>
      <c r="AO3765">
        <v>112</v>
      </c>
      <c r="AP3765">
        <v>31</v>
      </c>
      <c r="AQ3765">
        <v>0</v>
      </c>
      <c r="AR3765">
        <v>1</v>
      </c>
      <c r="AS3765">
        <v>1</v>
      </c>
      <c r="AT3765">
        <v>0</v>
      </c>
      <c r="AU3765">
        <v>0</v>
      </c>
      <c r="AV3765" t="s">
        <v>2</v>
      </c>
      <c r="AW3765" t="s">
        <v>2</v>
      </c>
      <c r="AX3765" t="s">
        <v>2</v>
      </c>
      <c r="AY3765" t="s">
        <v>2</v>
      </c>
      <c r="AZ3765">
        <v>1</v>
      </c>
      <c r="BA3765">
        <v>1</v>
      </c>
      <c r="BB3765">
        <v>0</v>
      </c>
      <c r="BC3765">
        <v>0</v>
      </c>
      <c r="BD3765">
        <v>1</v>
      </c>
      <c r="BE3765">
        <v>149830.07</v>
      </c>
      <c r="BF3765">
        <v>149830.07</v>
      </c>
      <c r="BG3765">
        <v>0</v>
      </c>
      <c r="BH3765">
        <v>0</v>
      </c>
    </row>
    <row r="3766" spans="1:60" x14ac:dyDescent="0.3">
      <c r="A3766">
        <v>185155</v>
      </c>
      <c r="B3766" t="s">
        <v>1</v>
      </c>
      <c r="C3766" t="s">
        <v>14</v>
      </c>
      <c r="D3766">
        <v>38</v>
      </c>
      <c r="E3766" t="s">
        <v>82</v>
      </c>
      <c r="F3766">
        <v>879</v>
      </c>
      <c r="G3766">
        <v>0</v>
      </c>
      <c r="H3766" t="s">
        <v>83</v>
      </c>
      <c r="I3766" t="s">
        <v>82</v>
      </c>
      <c r="J3766" t="s">
        <v>88</v>
      </c>
      <c r="K3766">
        <v>1</v>
      </c>
      <c r="L3766">
        <v>1</v>
      </c>
      <c r="M3766">
        <v>1</v>
      </c>
      <c r="N3766" t="s">
        <v>86</v>
      </c>
      <c r="O3766" t="s">
        <v>87</v>
      </c>
      <c r="P3766">
        <v>1</v>
      </c>
      <c r="Q3766">
        <v>40000</v>
      </c>
      <c r="R3766">
        <v>40000</v>
      </c>
      <c r="S3766">
        <v>40000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40000</v>
      </c>
      <c r="Z3766">
        <v>40000</v>
      </c>
      <c r="AA3766">
        <v>1</v>
      </c>
      <c r="AB3766">
        <v>1</v>
      </c>
      <c r="AC3766">
        <v>25</v>
      </c>
      <c r="AD3766" t="s">
        <v>2</v>
      </c>
      <c r="AE3766">
        <v>1</v>
      </c>
      <c r="AF3766">
        <v>19</v>
      </c>
      <c r="AG3766">
        <v>19</v>
      </c>
      <c r="AH3766">
        <v>12</v>
      </c>
      <c r="AI3766">
        <v>99</v>
      </c>
      <c r="AJ3766">
        <v>99</v>
      </c>
      <c r="AK3766">
        <v>37</v>
      </c>
      <c r="AL3766">
        <v>5.2105263157894699</v>
      </c>
      <c r="AM3766">
        <v>22</v>
      </c>
      <c r="AN3766">
        <v>49.5</v>
      </c>
      <c r="AO3766">
        <v>62</v>
      </c>
      <c r="AP3766">
        <v>8</v>
      </c>
      <c r="AQ3766">
        <v>0</v>
      </c>
      <c r="AR3766" t="s">
        <v>2</v>
      </c>
      <c r="AS3766" t="s">
        <v>2</v>
      </c>
      <c r="AT3766" t="s">
        <v>2</v>
      </c>
      <c r="AU3766" t="s">
        <v>2</v>
      </c>
      <c r="AV3766" t="s">
        <v>2</v>
      </c>
      <c r="AW3766" t="s">
        <v>2</v>
      </c>
      <c r="AX3766" t="s">
        <v>2</v>
      </c>
      <c r="AY3766" t="s">
        <v>2</v>
      </c>
      <c r="AZ3766">
        <v>1</v>
      </c>
      <c r="BA3766">
        <v>1</v>
      </c>
      <c r="BB3766">
        <v>0</v>
      </c>
      <c r="BC3766">
        <v>0</v>
      </c>
      <c r="BD3766">
        <v>1</v>
      </c>
      <c r="BE3766">
        <v>82412.755000000005</v>
      </c>
      <c r="BF3766">
        <v>82412.755000000005</v>
      </c>
      <c r="BG3766">
        <v>0</v>
      </c>
      <c r="BH3766">
        <v>0</v>
      </c>
    </row>
    <row r="3767" spans="1:60" x14ac:dyDescent="0.3">
      <c r="A3767">
        <v>274364</v>
      </c>
      <c r="B3767" t="s">
        <v>0</v>
      </c>
      <c r="C3767" t="s">
        <v>14</v>
      </c>
      <c r="D3767">
        <v>22</v>
      </c>
      <c r="E3767" t="s">
        <v>82</v>
      </c>
      <c r="F3767">
        <v>876</v>
      </c>
      <c r="G3767">
        <v>0</v>
      </c>
      <c r="H3767" t="s">
        <v>83</v>
      </c>
      <c r="I3767" t="s">
        <v>82</v>
      </c>
      <c r="J3767" t="s">
        <v>85</v>
      </c>
      <c r="K3767">
        <v>3</v>
      </c>
      <c r="L3767">
        <v>3</v>
      </c>
      <c r="M3767">
        <v>3</v>
      </c>
      <c r="N3767" t="s">
        <v>86</v>
      </c>
      <c r="O3767" t="s">
        <v>87</v>
      </c>
      <c r="P3767">
        <v>2</v>
      </c>
      <c r="Q3767">
        <v>2600000</v>
      </c>
      <c r="R3767">
        <v>866666.66666666698</v>
      </c>
      <c r="S3767">
        <v>2000000</v>
      </c>
      <c r="T3767">
        <v>3</v>
      </c>
      <c r="U3767">
        <v>3</v>
      </c>
      <c r="V3767">
        <v>3</v>
      </c>
      <c r="W3767">
        <v>1</v>
      </c>
      <c r="X3767">
        <v>1</v>
      </c>
      <c r="Y3767">
        <v>2600000</v>
      </c>
      <c r="Z3767">
        <v>2600000</v>
      </c>
      <c r="AA3767">
        <v>3</v>
      </c>
      <c r="AB3767">
        <v>3</v>
      </c>
      <c r="AC3767">
        <v>6</v>
      </c>
      <c r="AD3767">
        <v>3</v>
      </c>
      <c r="AE3767">
        <v>3</v>
      </c>
      <c r="AF3767">
        <v>43</v>
      </c>
      <c r="AG3767">
        <v>43</v>
      </c>
      <c r="AH3767">
        <v>43</v>
      </c>
      <c r="AI3767">
        <v>178</v>
      </c>
      <c r="AJ3767">
        <v>178</v>
      </c>
      <c r="AK3767">
        <v>178</v>
      </c>
      <c r="AL3767">
        <v>4.1395348837209296</v>
      </c>
      <c r="AM3767">
        <v>26</v>
      </c>
      <c r="AN3767">
        <v>178</v>
      </c>
      <c r="AO3767">
        <v>178</v>
      </c>
      <c r="AP3767">
        <v>12</v>
      </c>
      <c r="AQ3767">
        <v>6</v>
      </c>
      <c r="AR3767">
        <v>1</v>
      </c>
      <c r="AS3767">
        <v>1</v>
      </c>
      <c r="AT3767">
        <v>0</v>
      </c>
      <c r="AU3767">
        <v>0</v>
      </c>
      <c r="AV3767" t="s">
        <v>2</v>
      </c>
      <c r="AW3767" t="s">
        <v>2</v>
      </c>
      <c r="AX3767" t="s">
        <v>2</v>
      </c>
      <c r="AY3767" t="s">
        <v>2</v>
      </c>
      <c r="AZ3767">
        <v>1</v>
      </c>
      <c r="BA3767">
        <v>1</v>
      </c>
      <c r="BB3767">
        <v>0</v>
      </c>
      <c r="BC3767">
        <v>0</v>
      </c>
      <c r="BD3767">
        <v>1</v>
      </c>
      <c r="BE3767">
        <v>660443.31499999994</v>
      </c>
      <c r="BF3767">
        <v>660443.31499999994</v>
      </c>
      <c r="BG3767">
        <v>0</v>
      </c>
      <c r="BH3767">
        <v>0</v>
      </c>
    </row>
    <row r="3768" spans="1:60" x14ac:dyDescent="0.3">
      <c r="A3768">
        <v>337725</v>
      </c>
      <c r="B3768" t="s">
        <v>0</v>
      </c>
      <c r="C3768" t="s">
        <v>13</v>
      </c>
      <c r="D3768">
        <v>29</v>
      </c>
      <c r="E3768" t="s">
        <v>82</v>
      </c>
      <c r="F3768">
        <v>867</v>
      </c>
      <c r="G3768">
        <v>0</v>
      </c>
      <c r="H3768" t="s">
        <v>83</v>
      </c>
      <c r="I3768" t="s">
        <v>82</v>
      </c>
      <c r="J3768" t="s">
        <v>85</v>
      </c>
      <c r="K3768">
        <v>4</v>
      </c>
      <c r="L3768">
        <v>4</v>
      </c>
      <c r="M3768">
        <v>4</v>
      </c>
      <c r="N3768" t="s">
        <v>86</v>
      </c>
      <c r="O3768" t="s">
        <v>87</v>
      </c>
      <c r="P3768">
        <v>3</v>
      </c>
      <c r="Q3768">
        <v>2420000</v>
      </c>
      <c r="R3768">
        <v>605000</v>
      </c>
      <c r="S3768">
        <v>1500000</v>
      </c>
      <c r="T3768">
        <v>4</v>
      </c>
      <c r="U3768">
        <v>4</v>
      </c>
      <c r="V3768">
        <v>4</v>
      </c>
      <c r="W3768">
        <v>1</v>
      </c>
      <c r="X3768">
        <v>1</v>
      </c>
      <c r="Y3768">
        <v>2420000</v>
      </c>
      <c r="Z3768">
        <v>2420000</v>
      </c>
      <c r="AA3768">
        <v>4</v>
      </c>
      <c r="AB3768">
        <v>4</v>
      </c>
      <c r="AC3768">
        <v>1</v>
      </c>
      <c r="AD3768">
        <v>9</v>
      </c>
      <c r="AE3768">
        <v>4</v>
      </c>
      <c r="AF3768">
        <v>33</v>
      </c>
      <c r="AG3768">
        <v>33</v>
      </c>
      <c r="AH3768">
        <v>33</v>
      </c>
      <c r="AI3768">
        <v>79</v>
      </c>
      <c r="AJ3768">
        <v>79</v>
      </c>
      <c r="AK3768">
        <v>79</v>
      </c>
      <c r="AL3768">
        <v>2.39393939393939</v>
      </c>
      <c r="AM3768">
        <v>13</v>
      </c>
      <c r="AN3768">
        <v>79</v>
      </c>
      <c r="AO3768">
        <v>79</v>
      </c>
      <c r="AP3768">
        <v>5</v>
      </c>
      <c r="AQ3768">
        <v>0</v>
      </c>
      <c r="AR3768">
        <v>1</v>
      </c>
      <c r="AS3768">
        <v>1</v>
      </c>
      <c r="AT3768">
        <v>0</v>
      </c>
      <c r="AU3768">
        <v>0</v>
      </c>
      <c r="AV3768" t="s">
        <v>2</v>
      </c>
      <c r="AW3768" t="s">
        <v>2</v>
      </c>
      <c r="AX3768" t="s">
        <v>2</v>
      </c>
      <c r="AY3768" t="s">
        <v>2</v>
      </c>
      <c r="AZ3768">
        <v>1</v>
      </c>
      <c r="BA3768">
        <v>1</v>
      </c>
      <c r="BB3768">
        <v>0</v>
      </c>
      <c r="BC3768">
        <v>0</v>
      </c>
      <c r="BD3768">
        <v>1</v>
      </c>
      <c r="BE3768">
        <v>989783.87</v>
      </c>
      <c r="BF3768">
        <v>989783.87</v>
      </c>
      <c r="BG3768">
        <v>0</v>
      </c>
      <c r="BH3768">
        <v>0</v>
      </c>
    </row>
    <row r="3769" spans="1:60" x14ac:dyDescent="0.3">
      <c r="A3769">
        <v>316815</v>
      </c>
      <c r="B3769" t="s">
        <v>0</v>
      </c>
      <c r="C3769" t="s">
        <v>13</v>
      </c>
      <c r="D3769">
        <v>29</v>
      </c>
      <c r="E3769" t="s">
        <v>82</v>
      </c>
      <c r="F3769">
        <v>860</v>
      </c>
      <c r="G3769">
        <v>7</v>
      </c>
      <c r="H3769" t="s">
        <v>89</v>
      </c>
      <c r="I3769" t="s">
        <v>82</v>
      </c>
      <c r="J3769" t="s">
        <v>88</v>
      </c>
      <c r="K3769" t="s">
        <v>2</v>
      </c>
      <c r="L3769" t="s">
        <v>2</v>
      </c>
      <c r="M3769" t="s">
        <v>2</v>
      </c>
      <c r="N3769" t="s">
        <v>2</v>
      </c>
      <c r="O3769" t="s">
        <v>2</v>
      </c>
      <c r="P3769" t="s">
        <v>2</v>
      </c>
      <c r="Q3769" t="s">
        <v>2</v>
      </c>
      <c r="R3769" t="s">
        <v>2</v>
      </c>
      <c r="S3769" t="s">
        <v>2</v>
      </c>
      <c r="T3769" t="s">
        <v>2</v>
      </c>
      <c r="U3769" t="s">
        <v>2</v>
      </c>
      <c r="V3769" t="s">
        <v>2</v>
      </c>
      <c r="W3769" t="s">
        <v>2</v>
      </c>
      <c r="X3769" t="s">
        <v>2</v>
      </c>
      <c r="Y3769" t="s">
        <v>2</v>
      </c>
      <c r="Z3769" t="s">
        <v>2</v>
      </c>
      <c r="AA3769" t="s">
        <v>2</v>
      </c>
      <c r="AB3769" t="s">
        <v>2</v>
      </c>
      <c r="AC3769" t="s">
        <v>2</v>
      </c>
      <c r="AD3769" t="s">
        <v>2</v>
      </c>
      <c r="AE3769" t="s">
        <v>2</v>
      </c>
      <c r="AF3769">
        <v>19</v>
      </c>
      <c r="AG3769">
        <v>19</v>
      </c>
      <c r="AH3769">
        <v>19</v>
      </c>
      <c r="AI3769">
        <v>157</v>
      </c>
      <c r="AJ3769">
        <v>157</v>
      </c>
      <c r="AK3769">
        <v>157</v>
      </c>
      <c r="AL3769">
        <v>8.2631578947368407</v>
      </c>
      <c r="AM3769">
        <v>73</v>
      </c>
      <c r="AN3769">
        <v>157</v>
      </c>
      <c r="AO3769">
        <v>157</v>
      </c>
      <c r="AP3769">
        <v>4</v>
      </c>
      <c r="AQ3769">
        <v>0</v>
      </c>
      <c r="AR3769">
        <v>0</v>
      </c>
      <c r="AS3769">
        <v>0</v>
      </c>
      <c r="AT3769">
        <v>1</v>
      </c>
      <c r="AU3769">
        <v>1</v>
      </c>
      <c r="AV3769">
        <v>56444535</v>
      </c>
      <c r="AW3769">
        <v>56444535</v>
      </c>
      <c r="AX3769">
        <v>1</v>
      </c>
      <c r="AY3769">
        <v>1</v>
      </c>
      <c r="AZ3769" t="s">
        <v>2</v>
      </c>
      <c r="BA3769" t="s">
        <v>2</v>
      </c>
      <c r="BB3769" t="s">
        <v>2</v>
      </c>
      <c r="BC3769" t="s">
        <v>2</v>
      </c>
      <c r="BD3769" t="s">
        <v>2</v>
      </c>
      <c r="BE3769" t="s">
        <v>2</v>
      </c>
      <c r="BF3769" t="s">
        <v>2</v>
      </c>
      <c r="BG3769" t="s">
        <v>2</v>
      </c>
      <c r="BH3769" t="s">
        <v>2</v>
      </c>
    </row>
    <row r="3770" spans="1:60" x14ac:dyDescent="0.3">
      <c r="A3770">
        <v>658657</v>
      </c>
      <c r="B3770" t="s">
        <v>0</v>
      </c>
      <c r="C3770" t="s">
        <v>14</v>
      </c>
      <c r="D3770">
        <v>29</v>
      </c>
      <c r="E3770" t="s">
        <v>82</v>
      </c>
      <c r="F3770">
        <v>925</v>
      </c>
      <c r="G3770">
        <v>0</v>
      </c>
      <c r="H3770" t="s">
        <v>83</v>
      </c>
      <c r="I3770" t="s">
        <v>84</v>
      </c>
      <c r="J3770" t="s">
        <v>88</v>
      </c>
      <c r="K3770">
        <v>33</v>
      </c>
      <c r="L3770">
        <v>23</v>
      </c>
      <c r="M3770">
        <v>12</v>
      </c>
      <c r="N3770" t="s">
        <v>86</v>
      </c>
      <c r="O3770" t="s">
        <v>87</v>
      </c>
      <c r="P3770">
        <v>28</v>
      </c>
      <c r="Q3770">
        <v>70888788</v>
      </c>
      <c r="R3770">
        <v>2148145.0909090899</v>
      </c>
      <c r="S3770">
        <v>17000000</v>
      </c>
      <c r="T3770">
        <v>41</v>
      </c>
      <c r="U3770">
        <v>30</v>
      </c>
      <c r="V3770">
        <v>17</v>
      </c>
      <c r="W3770">
        <v>1.24242424242424</v>
      </c>
      <c r="X3770">
        <v>4</v>
      </c>
      <c r="Y3770">
        <v>23629596</v>
      </c>
      <c r="Z3770">
        <v>33069000</v>
      </c>
      <c r="AA3770">
        <v>13.6666666666667</v>
      </c>
      <c r="AB3770">
        <v>17</v>
      </c>
      <c r="AC3770">
        <v>17</v>
      </c>
      <c r="AD3770">
        <v>8</v>
      </c>
      <c r="AE3770">
        <v>30</v>
      </c>
      <c r="AF3770">
        <v>198</v>
      </c>
      <c r="AG3770">
        <v>139</v>
      </c>
      <c r="AH3770">
        <v>84</v>
      </c>
      <c r="AI3770">
        <v>784</v>
      </c>
      <c r="AJ3770">
        <v>563</v>
      </c>
      <c r="AK3770">
        <v>291</v>
      </c>
      <c r="AL3770">
        <v>3.9595959595959598</v>
      </c>
      <c r="AM3770">
        <v>41</v>
      </c>
      <c r="AN3770">
        <v>261.33333333333297</v>
      </c>
      <c r="AO3770">
        <v>291</v>
      </c>
      <c r="AP3770">
        <v>6</v>
      </c>
      <c r="AQ3770">
        <v>0</v>
      </c>
      <c r="AR3770">
        <v>1</v>
      </c>
      <c r="AS3770">
        <v>1</v>
      </c>
      <c r="AT3770">
        <v>1</v>
      </c>
      <c r="AU3770">
        <v>1</v>
      </c>
      <c r="AV3770">
        <v>11097500</v>
      </c>
      <c r="AW3770">
        <v>11097500</v>
      </c>
      <c r="AX3770">
        <v>1</v>
      </c>
      <c r="AY3770">
        <v>1</v>
      </c>
      <c r="AZ3770">
        <v>1</v>
      </c>
      <c r="BA3770">
        <v>1</v>
      </c>
      <c r="BB3770">
        <v>0</v>
      </c>
      <c r="BC3770">
        <v>0</v>
      </c>
      <c r="BD3770">
        <v>1</v>
      </c>
      <c r="BE3770">
        <v>2489077.2933333302</v>
      </c>
      <c r="BF3770">
        <v>2169031.89</v>
      </c>
      <c r="BG3770">
        <v>0</v>
      </c>
      <c r="BH3770">
        <v>0</v>
      </c>
    </row>
    <row r="3771" spans="1:60" x14ac:dyDescent="0.3">
      <c r="A3771">
        <v>857568</v>
      </c>
      <c r="B3771" t="s">
        <v>0</v>
      </c>
      <c r="C3771" t="s">
        <v>13</v>
      </c>
      <c r="D3771">
        <v>36</v>
      </c>
      <c r="E3771" t="s">
        <v>82</v>
      </c>
      <c r="F3771">
        <v>846</v>
      </c>
      <c r="G3771">
        <v>2</v>
      </c>
      <c r="H3771" t="s">
        <v>83</v>
      </c>
      <c r="I3771" t="s">
        <v>82</v>
      </c>
      <c r="J3771" t="s">
        <v>88</v>
      </c>
      <c r="K3771">
        <v>3</v>
      </c>
      <c r="L3771">
        <v>3</v>
      </c>
      <c r="M3771">
        <v>3</v>
      </c>
      <c r="N3771" t="s">
        <v>86</v>
      </c>
      <c r="O3771" t="s">
        <v>87</v>
      </c>
      <c r="P3771">
        <v>3</v>
      </c>
      <c r="Q3771">
        <v>599950000</v>
      </c>
      <c r="R3771">
        <v>199983333.33333299</v>
      </c>
      <c r="S3771">
        <v>250000000</v>
      </c>
      <c r="T3771">
        <v>3</v>
      </c>
      <c r="U3771">
        <v>3</v>
      </c>
      <c r="V3771">
        <v>3</v>
      </c>
      <c r="W3771">
        <v>1</v>
      </c>
      <c r="X3771">
        <v>1</v>
      </c>
      <c r="Y3771">
        <v>599950000</v>
      </c>
      <c r="Z3771">
        <v>599950000</v>
      </c>
      <c r="AA3771">
        <v>3</v>
      </c>
      <c r="AB3771">
        <v>3</v>
      </c>
      <c r="AC3771">
        <v>0</v>
      </c>
      <c r="AD3771">
        <v>1</v>
      </c>
      <c r="AE3771">
        <v>3</v>
      </c>
      <c r="AF3771">
        <v>9</v>
      </c>
      <c r="AG3771">
        <v>9</v>
      </c>
      <c r="AH3771">
        <v>9</v>
      </c>
      <c r="AI3771">
        <v>21</v>
      </c>
      <c r="AJ3771">
        <v>21</v>
      </c>
      <c r="AK3771">
        <v>21</v>
      </c>
      <c r="AL3771">
        <v>2.3333333333333299</v>
      </c>
      <c r="AM3771">
        <v>6</v>
      </c>
      <c r="AN3771">
        <v>21</v>
      </c>
      <c r="AO3771">
        <v>21</v>
      </c>
      <c r="AP3771">
        <v>1</v>
      </c>
      <c r="AQ3771">
        <v>0</v>
      </c>
      <c r="AR3771" t="s">
        <v>2</v>
      </c>
      <c r="AS3771" t="s">
        <v>2</v>
      </c>
      <c r="AT3771" t="s">
        <v>2</v>
      </c>
      <c r="AU3771" t="s">
        <v>2</v>
      </c>
      <c r="AV3771">
        <v>600000000</v>
      </c>
      <c r="AW3771">
        <v>600000000</v>
      </c>
      <c r="AX3771">
        <v>1</v>
      </c>
      <c r="AY3771">
        <v>1</v>
      </c>
      <c r="AZ3771">
        <v>1</v>
      </c>
      <c r="BA3771">
        <v>1</v>
      </c>
      <c r="BB3771">
        <v>0</v>
      </c>
      <c r="BC3771">
        <v>0</v>
      </c>
      <c r="BD3771">
        <v>1</v>
      </c>
      <c r="BE3771">
        <v>14542606.449999999</v>
      </c>
      <c r="BF3771">
        <v>14542606.449999999</v>
      </c>
      <c r="BG3771">
        <v>0</v>
      </c>
      <c r="BH3771">
        <v>0</v>
      </c>
    </row>
    <row r="3772" spans="1:60" x14ac:dyDescent="0.3">
      <c r="A3772">
        <v>74612</v>
      </c>
      <c r="B3772" t="s">
        <v>0</v>
      </c>
      <c r="C3772" t="s">
        <v>14</v>
      </c>
      <c r="D3772">
        <v>34</v>
      </c>
      <c r="E3772" t="s">
        <v>82</v>
      </c>
      <c r="F3772">
        <v>910</v>
      </c>
      <c r="G3772">
        <v>20</v>
      </c>
      <c r="H3772" t="s">
        <v>83</v>
      </c>
      <c r="I3772" t="s">
        <v>82</v>
      </c>
      <c r="J3772" t="s">
        <v>85</v>
      </c>
      <c r="K3772">
        <v>2</v>
      </c>
      <c r="L3772" t="s">
        <v>2</v>
      </c>
      <c r="M3772" t="s">
        <v>2</v>
      </c>
      <c r="N3772" t="s">
        <v>91</v>
      </c>
      <c r="O3772" t="s">
        <v>92</v>
      </c>
      <c r="P3772">
        <v>2</v>
      </c>
      <c r="Q3772">
        <v>200000</v>
      </c>
      <c r="R3772">
        <v>100000</v>
      </c>
      <c r="S3772">
        <v>100000</v>
      </c>
      <c r="T3772">
        <v>2</v>
      </c>
      <c r="U3772" t="s">
        <v>2</v>
      </c>
      <c r="V3772" t="s">
        <v>2</v>
      </c>
      <c r="W3772">
        <v>1</v>
      </c>
      <c r="X3772">
        <v>1</v>
      </c>
      <c r="Y3772">
        <v>200000</v>
      </c>
      <c r="Z3772">
        <v>200000</v>
      </c>
      <c r="AA3772">
        <v>2</v>
      </c>
      <c r="AB3772">
        <v>2</v>
      </c>
      <c r="AC3772">
        <v>1</v>
      </c>
      <c r="AD3772">
        <v>0</v>
      </c>
      <c r="AE3772">
        <v>2</v>
      </c>
      <c r="AF3772">
        <v>23</v>
      </c>
      <c r="AG3772">
        <v>14</v>
      </c>
      <c r="AH3772">
        <v>5</v>
      </c>
      <c r="AI3772">
        <v>82</v>
      </c>
      <c r="AJ3772">
        <v>58</v>
      </c>
      <c r="AK3772">
        <v>10</v>
      </c>
      <c r="AL3772">
        <v>3.5652173913043499</v>
      </c>
      <c r="AM3772">
        <v>12</v>
      </c>
      <c r="AN3772">
        <v>27.3333333333333</v>
      </c>
      <c r="AO3772">
        <v>48</v>
      </c>
      <c r="AP3772">
        <v>24</v>
      </c>
      <c r="AQ3772">
        <v>0</v>
      </c>
      <c r="AR3772" t="s">
        <v>2</v>
      </c>
      <c r="AS3772" t="s">
        <v>2</v>
      </c>
      <c r="AT3772" t="s">
        <v>2</v>
      </c>
      <c r="AU3772" t="s">
        <v>2</v>
      </c>
      <c r="AV3772">
        <v>330560000</v>
      </c>
      <c r="AW3772">
        <v>325700000</v>
      </c>
      <c r="AX3772">
        <v>1</v>
      </c>
      <c r="AY3772">
        <v>1</v>
      </c>
      <c r="AZ3772">
        <v>1</v>
      </c>
      <c r="BA3772">
        <v>1</v>
      </c>
      <c r="BB3772">
        <v>0</v>
      </c>
      <c r="BC3772">
        <v>0</v>
      </c>
      <c r="BD3772">
        <v>1</v>
      </c>
      <c r="BE3772">
        <v>24294262.75</v>
      </c>
      <c r="BF3772">
        <v>34322330.93</v>
      </c>
      <c r="BG3772">
        <v>0</v>
      </c>
      <c r="BH3772">
        <v>0</v>
      </c>
    </row>
    <row r="3773" spans="1:60" x14ac:dyDescent="0.3">
      <c r="A3773">
        <v>976569</v>
      </c>
      <c r="B3773" t="s">
        <v>0</v>
      </c>
      <c r="C3773" t="s">
        <v>14</v>
      </c>
      <c r="D3773">
        <v>27</v>
      </c>
      <c r="E3773" t="s">
        <v>82</v>
      </c>
      <c r="F3773">
        <v>924</v>
      </c>
      <c r="G3773">
        <v>0</v>
      </c>
      <c r="H3773" t="s">
        <v>83</v>
      </c>
      <c r="I3773" t="s">
        <v>82</v>
      </c>
      <c r="J3773" t="s">
        <v>88</v>
      </c>
      <c r="K3773">
        <v>4</v>
      </c>
      <c r="L3773">
        <v>4</v>
      </c>
      <c r="M3773">
        <v>1</v>
      </c>
      <c r="N3773" t="s">
        <v>86</v>
      </c>
      <c r="O3773" t="s">
        <v>87</v>
      </c>
      <c r="P3773">
        <v>3</v>
      </c>
      <c r="Q3773">
        <v>2630000</v>
      </c>
      <c r="R3773">
        <v>657500</v>
      </c>
      <c r="S3773">
        <v>1100000</v>
      </c>
      <c r="T3773">
        <v>7</v>
      </c>
      <c r="U3773">
        <v>7</v>
      </c>
      <c r="V3773">
        <v>2</v>
      </c>
      <c r="W3773">
        <v>1.75</v>
      </c>
      <c r="X3773">
        <v>2</v>
      </c>
      <c r="Y3773">
        <v>1315000</v>
      </c>
      <c r="Z3773">
        <v>2120000</v>
      </c>
      <c r="AA3773">
        <v>3.5</v>
      </c>
      <c r="AB3773">
        <v>5</v>
      </c>
      <c r="AC3773">
        <v>24</v>
      </c>
      <c r="AD3773">
        <v>20</v>
      </c>
      <c r="AE3773">
        <v>4</v>
      </c>
      <c r="AF3773">
        <v>142</v>
      </c>
      <c r="AG3773">
        <v>89</v>
      </c>
      <c r="AH3773">
        <v>51</v>
      </c>
      <c r="AI3773">
        <v>323</v>
      </c>
      <c r="AJ3773">
        <v>218</v>
      </c>
      <c r="AK3773">
        <v>82</v>
      </c>
      <c r="AL3773">
        <v>2.27464788732394</v>
      </c>
      <c r="AM3773">
        <v>12</v>
      </c>
      <c r="AN3773">
        <v>107.666666666667</v>
      </c>
      <c r="AO3773">
        <v>128</v>
      </c>
      <c r="AP3773">
        <v>9</v>
      </c>
      <c r="AQ3773">
        <v>0</v>
      </c>
      <c r="AR3773">
        <v>1</v>
      </c>
      <c r="AS3773">
        <v>1</v>
      </c>
      <c r="AT3773">
        <v>0</v>
      </c>
      <c r="AU3773">
        <v>0</v>
      </c>
      <c r="AV3773" t="s">
        <v>2</v>
      </c>
      <c r="AW3773" t="s">
        <v>2</v>
      </c>
      <c r="AX3773" t="s">
        <v>2</v>
      </c>
      <c r="AY3773" t="s">
        <v>2</v>
      </c>
      <c r="AZ3773">
        <v>1</v>
      </c>
      <c r="BA3773">
        <v>1</v>
      </c>
      <c r="BB3773">
        <v>0</v>
      </c>
      <c r="BC3773">
        <v>0</v>
      </c>
      <c r="BD3773">
        <v>1</v>
      </c>
      <c r="BE3773">
        <v>1492184.87</v>
      </c>
      <c r="BF3773">
        <v>2018728.92</v>
      </c>
      <c r="BG3773">
        <v>0</v>
      </c>
      <c r="BH3773">
        <v>0</v>
      </c>
    </row>
    <row r="3774" spans="1:60" x14ac:dyDescent="0.3">
      <c r="A3774">
        <v>501606</v>
      </c>
      <c r="B3774" t="s">
        <v>0</v>
      </c>
      <c r="C3774" t="s">
        <v>14</v>
      </c>
      <c r="D3774">
        <v>37</v>
      </c>
      <c r="E3774" t="s">
        <v>82</v>
      </c>
      <c r="F3774">
        <v>914</v>
      </c>
      <c r="G3774">
        <v>0</v>
      </c>
      <c r="H3774" t="s">
        <v>83</v>
      </c>
      <c r="I3774" t="s">
        <v>84</v>
      </c>
      <c r="J3774" t="s">
        <v>88</v>
      </c>
      <c r="K3774">
        <v>5</v>
      </c>
      <c r="L3774">
        <v>4</v>
      </c>
      <c r="M3774">
        <v>4</v>
      </c>
      <c r="N3774" t="s">
        <v>91</v>
      </c>
      <c r="O3774" t="s">
        <v>92</v>
      </c>
      <c r="P3774">
        <v>4</v>
      </c>
      <c r="Q3774">
        <v>830000</v>
      </c>
      <c r="R3774">
        <v>166000</v>
      </c>
      <c r="S3774">
        <v>700000</v>
      </c>
      <c r="T3774">
        <v>5</v>
      </c>
      <c r="U3774">
        <v>4</v>
      </c>
      <c r="V3774">
        <v>4</v>
      </c>
      <c r="W3774">
        <v>1</v>
      </c>
      <c r="X3774">
        <v>1</v>
      </c>
      <c r="Y3774">
        <v>415000</v>
      </c>
      <c r="Z3774">
        <v>780000</v>
      </c>
      <c r="AA3774">
        <v>2.5</v>
      </c>
      <c r="AB3774">
        <v>4</v>
      </c>
      <c r="AC3774">
        <v>4</v>
      </c>
      <c r="AD3774">
        <v>37</v>
      </c>
      <c r="AE3774">
        <v>5</v>
      </c>
      <c r="AF3774">
        <v>89</v>
      </c>
      <c r="AG3774">
        <v>55</v>
      </c>
      <c r="AH3774">
        <v>26</v>
      </c>
      <c r="AI3774">
        <v>605</v>
      </c>
      <c r="AJ3774">
        <v>234</v>
      </c>
      <c r="AK3774">
        <v>82</v>
      </c>
      <c r="AL3774">
        <v>6.7977528089887604</v>
      </c>
      <c r="AM3774">
        <v>188</v>
      </c>
      <c r="AN3774">
        <v>201.666666666667</v>
      </c>
      <c r="AO3774">
        <v>371</v>
      </c>
      <c r="AP3774">
        <v>8</v>
      </c>
      <c r="AQ3774">
        <v>0</v>
      </c>
      <c r="AR3774" t="s">
        <v>2</v>
      </c>
      <c r="AS3774" t="s">
        <v>2</v>
      </c>
      <c r="AT3774" t="s">
        <v>2</v>
      </c>
      <c r="AU3774" t="s">
        <v>2</v>
      </c>
      <c r="AV3774">
        <v>110000000</v>
      </c>
      <c r="AW3774">
        <v>105000000</v>
      </c>
      <c r="AX3774">
        <v>1</v>
      </c>
      <c r="AY3774">
        <v>1</v>
      </c>
      <c r="AZ3774">
        <v>1</v>
      </c>
      <c r="BA3774">
        <v>1</v>
      </c>
      <c r="BB3774">
        <v>0</v>
      </c>
      <c r="BC3774">
        <v>0</v>
      </c>
      <c r="BD3774">
        <v>1</v>
      </c>
      <c r="BE3774">
        <v>1300826.5966666699</v>
      </c>
      <c r="BF3774">
        <v>1864481.83</v>
      </c>
      <c r="BG3774">
        <v>0</v>
      </c>
      <c r="BH3774">
        <v>0</v>
      </c>
    </row>
    <row r="3775" spans="1:60" x14ac:dyDescent="0.3">
      <c r="A3775">
        <v>65562</v>
      </c>
      <c r="B3775" t="s">
        <v>0</v>
      </c>
      <c r="C3775" t="s">
        <v>13</v>
      </c>
      <c r="D3775">
        <v>38</v>
      </c>
      <c r="E3775" t="s">
        <v>82</v>
      </c>
      <c r="F3775">
        <v>912</v>
      </c>
      <c r="G3775">
        <v>0</v>
      </c>
      <c r="H3775" t="s">
        <v>83</v>
      </c>
      <c r="I3775" t="s">
        <v>84</v>
      </c>
      <c r="J3775" t="s">
        <v>88</v>
      </c>
      <c r="K3775">
        <v>2</v>
      </c>
      <c r="L3775">
        <v>2</v>
      </c>
      <c r="M3775">
        <v>2</v>
      </c>
      <c r="N3775" t="s">
        <v>86</v>
      </c>
      <c r="O3775" t="s">
        <v>90</v>
      </c>
      <c r="P3775">
        <v>2</v>
      </c>
      <c r="Q3775">
        <v>100000</v>
      </c>
      <c r="R3775">
        <v>50000</v>
      </c>
      <c r="S3775">
        <v>50000</v>
      </c>
      <c r="T3775">
        <v>2</v>
      </c>
      <c r="U3775">
        <v>2</v>
      </c>
      <c r="V3775">
        <v>2</v>
      </c>
      <c r="W3775">
        <v>1</v>
      </c>
      <c r="X3775">
        <v>1</v>
      </c>
      <c r="Y3775">
        <v>100000</v>
      </c>
      <c r="Z3775">
        <v>100000</v>
      </c>
      <c r="AA3775">
        <v>2</v>
      </c>
      <c r="AB3775">
        <v>2</v>
      </c>
      <c r="AC3775">
        <v>47</v>
      </c>
      <c r="AD3775">
        <v>0</v>
      </c>
      <c r="AE3775">
        <v>2</v>
      </c>
      <c r="AF3775">
        <v>11</v>
      </c>
      <c r="AG3775">
        <v>9</v>
      </c>
      <c r="AH3775">
        <v>8</v>
      </c>
      <c r="AI3775">
        <v>16</v>
      </c>
      <c r="AJ3775">
        <v>12</v>
      </c>
      <c r="AK3775">
        <v>10</v>
      </c>
      <c r="AL3775">
        <v>1.4545454545454499</v>
      </c>
      <c r="AM3775">
        <v>3</v>
      </c>
      <c r="AN3775">
        <v>5.3333333333333304</v>
      </c>
      <c r="AO3775">
        <v>10</v>
      </c>
      <c r="AP3775">
        <v>24</v>
      </c>
      <c r="AQ3775">
        <v>0</v>
      </c>
      <c r="AR3775">
        <v>1</v>
      </c>
      <c r="AS3775">
        <v>1</v>
      </c>
      <c r="AT3775">
        <v>0</v>
      </c>
      <c r="AU3775">
        <v>0</v>
      </c>
      <c r="AV3775" t="s">
        <v>2</v>
      </c>
      <c r="AW3775" t="s">
        <v>2</v>
      </c>
      <c r="AX3775" t="s">
        <v>2</v>
      </c>
      <c r="AY3775" t="s">
        <v>2</v>
      </c>
      <c r="AZ3775">
        <v>1</v>
      </c>
      <c r="BA3775">
        <v>1</v>
      </c>
      <c r="BB3775">
        <v>0</v>
      </c>
      <c r="BC3775">
        <v>0</v>
      </c>
      <c r="BD3775">
        <v>1</v>
      </c>
      <c r="BE3775">
        <v>368621.73666666698</v>
      </c>
      <c r="BF3775">
        <v>464400.34499999997</v>
      </c>
      <c r="BG3775">
        <v>0</v>
      </c>
      <c r="BH3775">
        <v>0</v>
      </c>
    </row>
    <row r="3776" spans="1:60" x14ac:dyDescent="0.3">
      <c r="A3776">
        <v>44713</v>
      </c>
      <c r="B3776" t="s">
        <v>0</v>
      </c>
      <c r="C3776" t="s">
        <v>13</v>
      </c>
      <c r="D3776">
        <v>28</v>
      </c>
      <c r="E3776" t="s">
        <v>82</v>
      </c>
      <c r="F3776">
        <v>905</v>
      </c>
      <c r="G3776">
        <v>0</v>
      </c>
      <c r="H3776" t="s">
        <v>83</v>
      </c>
      <c r="I3776" t="s">
        <v>82</v>
      </c>
      <c r="J3776" t="s">
        <v>88</v>
      </c>
      <c r="K3776">
        <v>4</v>
      </c>
      <c r="L3776">
        <v>4</v>
      </c>
      <c r="M3776">
        <v>1</v>
      </c>
      <c r="N3776" t="s">
        <v>91</v>
      </c>
      <c r="O3776" t="s">
        <v>95</v>
      </c>
      <c r="P3776">
        <v>3</v>
      </c>
      <c r="Q3776">
        <v>1250000</v>
      </c>
      <c r="R3776">
        <v>312500</v>
      </c>
      <c r="S3776">
        <v>950000</v>
      </c>
      <c r="T3776">
        <v>4</v>
      </c>
      <c r="U3776">
        <v>4</v>
      </c>
      <c r="V3776">
        <v>1</v>
      </c>
      <c r="W3776">
        <v>1</v>
      </c>
      <c r="X3776">
        <v>1</v>
      </c>
      <c r="Y3776">
        <v>625000</v>
      </c>
      <c r="Z3776">
        <v>1150000</v>
      </c>
      <c r="AA3776">
        <v>2</v>
      </c>
      <c r="AB3776">
        <v>3</v>
      </c>
      <c r="AC3776">
        <v>14</v>
      </c>
      <c r="AD3776">
        <v>21</v>
      </c>
      <c r="AE3776">
        <v>4</v>
      </c>
      <c r="AF3776">
        <v>99</v>
      </c>
      <c r="AG3776">
        <v>95</v>
      </c>
      <c r="AH3776">
        <v>48</v>
      </c>
      <c r="AI3776">
        <v>375</v>
      </c>
      <c r="AJ3776">
        <v>367</v>
      </c>
      <c r="AK3776">
        <v>126</v>
      </c>
      <c r="AL3776">
        <v>3.7878787878787898</v>
      </c>
      <c r="AM3776">
        <v>32</v>
      </c>
      <c r="AN3776">
        <v>125</v>
      </c>
      <c r="AO3776">
        <v>262</v>
      </c>
      <c r="AP3776">
        <v>8</v>
      </c>
      <c r="AQ3776">
        <v>0</v>
      </c>
      <c r="AR3776">
        <v>1</v>
      </c>
      <c r="AS3776">
        <v>1</v>
      </c>
      <c r="AT3776">
        <v>0</v>
      </c>
      <c r="AU3776">
        <v>0</v>
      </c>
      <c r="AV3776" t="s">
        <v>2</v>
      </c>
      <c r="AW3776" t="s">
        <v>2</v>
      </c>
      <c r="AX3776" t="s">
        <v>2</v>
      </c>
      <c r="AY3776" t="s">
        <v>2</v>
      </c>
      <c r="AZ3776">
        <v>1</v>
      </c>
      <c r="BA3776">
        <v>1</v>
      </c>
      <c r="BB3776">
        <v>0.66666666666666696</v>
      </c>
      <c r="BC3776">
        <v>1</v>
      </c>
      <c r="BD3776">
        <v>2</v>
      </c>
      <c r="BE3776">
        <v>1058925.6599999999</v>
      </c>
      <c r="BF3776">
        <v>1581936.875</v>
      </c>
      <c r="BG3776">
        <v>7985407.0633333297</v>
      </c>
      <c r="BH3776">
        <v>11978110.595000001</v>
      </c>
    </row>
    <row r="3777" spans="1:60" x14ac:dyDescent="0.3">
      <c r="A3777">
        <v>144436</v>
      </c>
      <c r="B3777" t="s">
        <v>0</v>
      </c>
      <c r="C3777" t="s">
        <v>14</v>
      </c>
      <c r="D3777">
        <v>24</v>
      </c>
      <c r="E3777" t="s">
        <v>82</v>
      </c>
      <c r="F3777">
        <v>905</v>
      </c>
      <c r="G3777">
        <v>0</v>
      </c>
      <c r="H3777" t="s">
        <v>83</v>
      </c>
      <c r="I3777" t="s">
        <v>84</v>
      </c>
      <c r="J3777" t="s">
        <v>88</v>
      </c>
      <c r="K3777">
        <v>3</v>
      </c>
      <c r="L3777">
        <v>3</v>
      </c>
      <c r="M3777">
        <v>2</v>
      </c>
      <c r="N3777" t="s">
        <v>86</v>
      </c>
      <c r="O3777" t="s">
        <v>87</v>
      </c>
      <c r="P3777">
        <v>3</v>
      </c>
      <c r="Q3777">
        <v>2250000</v>
      </c>
      <c r="R3777">
        <v>750000</v>
      </c>
      <c r="S3777">
        <v>1500000</v>
      </c>
      <c r="T3777">
        <v>3</v>
      </c>
      <c r="U3777">
        <v>3</v>
      </c>
      <c r="V3777">
        <v>2</v>
      </c>
      <c r="W3777">
        <v>1</v>
      </c>
      <c r="X3777">
        <v>1</v>
      </c>
      <c r="Y3777">
        <v>1125000</v>
      </c>
      <c r="Z3777">
        <v>1850000</v>
      </c>
      <c r="AA3777">
        <v>1.5</v>
      </c>
      <c r="AB3777">
        <v>2</v>
      </c>
      <c r="AC3777">
        <v>29</v>
      </c>
      <c r="AD3777">
        <v>17</v>
      </c>
      <c r="AE3777">
        <v>3</v>
      </c>
      <c r="AF3777">
        <v>75</v>
      </c>
      <c r="AG3777">
        <v>68</v>
      </c>
      <c r="AH3777">
        <v>37</v>
      </c>
      <c r="AI3777">
        <v>266</v>
      </c>
      <c r="AJ3777">
        <v>245</v>
      </c>
      <c r="AK3777">
        <v>81</v>
      </c>
      <c r="AL3777">
        <v>3.54666666666667</v>
      </c>
      <c r="AM3777">
        <v>22</v>
      </c>
      <c r="AN3777">
        <v>88.6666666666667</v>
      </c>
      <c r="AO3777">
        <v>164</v>
      </c>
      <c r="AP3777">
        <v>10</v>
      </c>
      <c r="AQ3777">
        <v>0</v>
      </c>
      <c r="AR3777">
        <v>1</v>
      </c>
      <c r="AS3777">
        <v>1</v>
      </c>
      <c r="AT3777">
        <v>0</v>
      </c>
      <c r="AU3777">
        <v>0</v>
      </c>
      <c r="AV3777" t="s">
        <v>2</v>
      </c>
      <c r="AW3777" t="s">
        <v>2</v>
      </c>
      <c r="AX3777" t="s">
        <v>2</v>
      </c>
      <c r="AY3777" t="s">
        <v>2</v>
      </c>
      <c r="AZ3777">
        <v>1</v>
      </c>
      <c r="BA3777">
        <v>1</v>
      </c>
      <c r="BB3777">
        <v>0</v>
      </c>
      <c r="BC3777">
        <v>0</v>
      </c>
      <c r="BD3777">
        <v>1</v>
      </c>
      <c r="BE3777">
        <v>1061326.57333333</v>
      </c>
      <c r="BF3777">
        <v>1579086.635</v>
      </c>
      <c r="BG3777">
        <v>0</v>
      </c>
      <c r="BH3777">
        <v>0</v>
      </c>
    </row>
    <row r="3778" spans="1:60" x14ac:dyDescent="0.3">
      <c r="A3778">
        <v>517623</v>
      </c>
      <c r="B3778" t="s">
        <v>0</v>
      </c>
      <c r="C3778" t="s">
        <v>13</v>
      </c>
      <c r="D3778">
        <v>24</v>
      </c>
      <c r="E3778" t="s">
        <v>82</v>
      </c>
      <c r="F3778">
        <v>902</v>
      </c>
      <c r="G3778">
        <v>2</v>
      </c>
      <c r="H3778" t="s">
        <v>83</v>
      </c>
      <c r="I3778" t="s">
        <v>82</v>
      </c>
      <c r="J3778" t="s">
        <v>85</v>
      </c>
      <c r="K3778">
        <v>2</v>
      </c>
      <c r="L3778">
        <v>2</v>
      </c>
      <c r="M3778" t="s">
        <v>2</v>
      </c>
      <c r="N3778" t="s">
        <v>86</v>
      </c>
      <c r="O3778" t="s">
        <v>87</v>
      </c>
      <c r="P3778">
        <v>2</v>
      </c>
      <c r="Q3778">
        <v>2360000</v>
      </c>
      <c r="R3778">
        <v>1180000</v>
      </c>
      <c r="S3778">
        <v>1400000</v>
      </c>
      <c r="T3778">
        <v>3</v>
      </c>
      <c r="U3778">
        <v>3</v>
      </c>
      <c r="V3778" t="s">
        <v>2</v>
      </c>
      <c r="W3778">
        <v>1.5</v>
      </c>
      <c r="X3778">
        <v>2</v>
      </c>
      <c r="Y3778">
        <v>2360000</v>
      </c>
      <c r="Z3778">
        <v>2360000</v>
      </c>
      <c r="AA3778">
        <v>3</v>
      </c>
      <c r="AB3778">
        <v>3</v>
      </c>
      <c r="AC3778">
        <v>1</v>
      </c>
      <c r="AD3778">
        <v>19</v>
      </c>
      <c r="AE3778">
        <v>2</v>
      </c>
      <c r="AF3778">
        <v>43</v>
      </c>
      <c r="AG3778">
        <v>42</v>
      </c>
      <c r="AH3778">
        <v>20</v>
      </c>
      <c r="AI3778">
        <v>98</v>
      </c>
      <c r="AJ3778">
        <v>97</v>
      </c>
      <c r="AK3778">
        <v>31</v>
      </c>
      <c r="AL3778">
        <v>2.2790697674418601</v>
      </c>
      <c r="AM3778">
        <v>8</v>
      </c>
      <c r="AN3778">
        <v>32.6666666666667</v>
      </c>
      <c r="AO3778">
        <v>48</v>
      </c>
      <c r="AP3778">
        <v>9</v>
      </c>
      <c r="AQ3778">
        <v>-2</v>
      </c>
      <c r="AR3778">
        <v>1</v>
      </c>
      <c r="AS3778">
        <v>1</v>
      </c>
      <c r="AT3778">
        <v>0</v>
      </c>
      <c r="AU3778">
        <v>0</v>
      </c>
      <c r="AV3778" t="s">
        <v>2</v>
      </c>
      <c r="AW3778" t="s">
        <v>2</v>
      </c>
      <c r="AX3778" t="s">
        <v>2</v>
      </c>
      <c r="AY3778" t="s">
        <v>2</v>
      </c>
      <c r="AZ3778">
        <v>1</v>
      </c>
      <c r="BA3778">
        <v>1</v>
      </c>
      <c r="BB3778">
        <v>0</v>
      </c>
      <c r="BC3778">
        <v>0</v>
      </c>
      <c r="BD3778">
        <v>1</v>
      </c>
      <c r="BE3778">
        <v>467673.58</v>
      </c>
      <c r="BF3778">
        <v>691832.95</v>
      </c>
      <c r="BG3778">
        <v>0</v>
      </c>
      <c r="BH3778">
        <v>0</v>
      </c>
    </row>
    <row r="3779" spans="1:60" x14ac:dyDescent="0.3">
      <c r="A3779">
        <v>301872</v>
      </c>
      <c r="B3779" t="s">
        <v>0</v>
      </c>
      <c r="C3779" t="s">
        <v>14</v>
      </c>
      <c r="D3779">
        <v>26</v>
      </c>
      <c r="E3779" t="s">
        <v>82</v>
      </c>
      <c r="F3779">
        <v>903</v>
      </c>
      <c r="G3779">
        <v>0</v>
      </c>
      <c r="H3779" t="s">
        <v>83</v>
      </c>
      <c r="I3779" t="s">
        <v>84</v>
      </c>
      <c r="J3779" t="s">
        <v>85</v>
      </c>
      <c r="K3779" t="s">
        <v>2</v>
      </c>
      <c r="L3779" t="s">
        <v>2</v>
      </c>
      <c r="M3779" t="s">
        <v>2</v>
      </c>
      <c r="N3779" t="s">
        <v>2</v>
      </c>
      <c r="O3779" t="s">
        <v>2</v>
      </c>
      <c r="P3779" t="s">
        <v>2</v>
      </c>
      <c r="Q3779" t="s">
        <v>2</v>
      </c>
      <c r="R3779" t="s">
        <v>2</v>
      </c>
      <c r="S3779" t="s">
        <v>2</v>
      </c>
      <c r="T3779" t="s">
        <v>2</v>
      </c>
      <c r="U3779" t="s">
        <v>2</v>
      </c>
      <c r="V3779" t="s">
        <v>2</v>
      </c>
      <c r="W3779" t="s">
        <v>2</v>
      </c>
      <c r="X3779" t="s">
        <v>2</v>
      </c>
      <c r="Y3779" t="s">
        <v>2</v>
      </c>
      <c r="Z3779" t="s">
        <v>2</v>
      </c>
      <c r="AA3779" t="s">
        <v>2</v>
      </c>
      <c r="AB3779" t="s">
        <v>2</v>
      </c>
      <c r="AC3779" t="s">
        <v>2</v>
      </c>
      <c r="AD3779" t="s">
        <v>2</v>
      </c>
      <c r="AE3779" t="s">
        <v>2</v>
      </c>
      <c r="AF3779">
        <v>16</v>
      </c>
      <c r="AG3779">
        <v>13</v>
      </c>
      <c r="AH3779">
        <v>7</v>
      </c>
      <c r="AI3779">
        <v>49</v>
      </c>
      <c r="AJ3779">
        <v>44</v>
      </c>
      <c r="AK3779">
        <v>12</v>
      </c>
      <c r="AL3779">
        <v>3.0625</v>
      </c>
      <c r="AM3779">
        <v>12</v>
      </c>
      <c r="AN3779">
        <v>16.3333333333333</v>
      </c>
      <c r="AO3779">
        <v>32</v>
      </c>
      <c r="AP3779">
        <v>23</v>
      </c>
      <c r="AQ3779">
        <v>0</v>
      </c>
      <c r="AR3779">
        <v>1</v>
      </c>
      <c r="AS3779">
        <v>1</v>
      </c>
      <c r="AT3779">
        <v>0</v>
      </c>
      <c r="AU3779">
        <v>0</v>
      </c>
      <c r="AV3779">
        <v>236000000</v>
      </c>
      <c r="AW3779">
        <v>234000000</v>
      </c>
      <c r="AX3779">
        <v>1</v>
      </c>
      <c r="AY3779">
        <v>1</v>
      </c>
      <c r="AZ3779">
        <v>1</v>
      </c>
      <c r="BA3779">
        <v>1</v>
      </c>
      <c r="BB3779">
        <v>0</v>
      </c>
      <c r="BC3779">
        <v>0</v>
      </c>
      <c r="BD3779">
        <v>1</v>
      </c>
      <c r="BE3779">
        <v>764575.15666666697</v>
      </c>
      <c r="BF3779">
        <v>1134814.3500000001</v>
      </c>
      <c r="BG3779">
        <v>0</v>
      </c>
      <c r="BH3779">
        <v>0</v>
      </c>
    </row>
    <row r="3780" spans="1:60" x14ac:dyDescent="0.3">
      <c r="A3780">
        <v>643544</v>
      </c>
      <c r="B3780" t="s">
        <v>0</v>
      </c>
      <c r="C3780" t="s">
        <v>14</v>
      </c>
      <c r="D3780">
        <v>35</v>
      </c>
      <c r="E3780" t="s">
        <v>82</v>
      </c>
      <c r="F3780">
        <v>909</v>
      </c>
      <c r="G3780">
        <v>0</v>
      </c>
      <c r="H3780" t="s">
        <v>83</v>
      </c>
      <c r="I3780" t="s">
        <v>84</v>
      </c>
      <c r="J3780" t="s">
        <v>85</v>
      </c>
      <c r="K3780" t="s">
        <v>2</v>
      </c>
      <c r="L3780" t="s">
        <v>2</v>
      </c>
      <c r="M3780" t="s">
        <v>2</v>
      </c>
      <c r="N3780" t="s">
        <v>2</v>
      </c>
      <c r="O3780" t="s">
        <v>2</v>
      </c>
      <c r="P3780" t="s">
        <v>2</v>
      </c>
      <c r="Q3780" t="s">
        <v>2</v>
      </c>
      <c r="R3780" t="s">
        <v>2</v>
      </c>
      <c r="S3780" t="s">
        <v>2</v>
      </c>
      <c r="T3780" t="s">
        <v>2</v>
      </c>
      <c r="U3780" t="s">
        <v>2</v>
      </c>
      <c r="V3780" t="s">
        <v>2</v>
      </c>
      <c r="W3780" t="s">
        <v>2</v>
      </c>
      <c r="X3780" t="s">
        <v>2</v>
      </c>
      <c r="Y3780" t="s">
        <v>2</v>
      </c>
      <c r="Z3780" t="s">
        <v>2</v>
      </c>
      <c r="AA3780" t="s">
        <v>2</v>
      </c>
      <c r="AB3780" t="s">
        <v>2</v>
      </c>
      <c r="AC3780" t="s">
        <v>2</v>
      </c>
      <c r="AD3780" t="s">
        <v>2</v>
      </c>
      <c r="AE3780" t="s">
        <v>2</v>
      </c>
      <c r="AF3780">
        <v>2</v>
      </c>
      <c r="AG3780">
        <v>2</v>
      </c>
      <c r="AH3780" t="s">
        <v>2</v>
      </c>
      <c r="AI3780">
        <v>8</v>
      </c>
      <c r="AJ3780">
        <v>8</v>
      </c>
      <c r="AK3780" t="s">
        <v>2</v>
      </c>
      <c r="AL3780">
        <v>4</v>
      </c>
      <c r="AM3780">
        <v>6</v>
      </c>
      <c r="AN3780">
        <v>8</v>
      </c>
      <c r="AO3780">
        <v>8</v>
      </c>
      <c r="AP3780">
        <v>0</v>
      </c>
      <c r="AQ3780">
        <v>10</v>
      </c>
      <c r="AR3780">
        <v>1</v>
      </c>
      <c r="AS3780">
        <v>1</v>
      </c>
      <c r="AT3780">
        <v>0</v>
      </c>
      <c r="AU3780">
        <v>0</v>
      </c>
      <c r="AV3780">
        <v>199073333.33333299</v>
      </c>
      <c r="AW3780">
        <v>198610000</v>
      </c>
      <c r="AX3780">
        <v>1</v>
      </c>
      <c r="AY3780">
        <v>1</v>
      </c>
      <c r="AZ3780">
        <v>1</v>
      </c>
      <c r="BA3780">
        <v>1</v>
      </c>
      <c r="BB3780">
        <v>0</v>
      </c>
      <c r="BC3780">
        <v>0</v>
      </c>
      <c r="BD3780">
        <v>1</v>
      </c>
      <c r="BE3780">
        <v>167916.25</v>
      </c>
      <c r="BF3780">
        <v>215245.345</v>
      </c>
      <c r="BG3780">
        <v>0</v>
      </c>
      <c r="BH3780">
        <v>0</v>
      </c>
    </row>
    <row r="3781" spans="1:60" x14ac:dyDescent="0.3">
      <c r="A3781">
        <v>786184</v>
      </c>
      <c r="B3781" t="s">
        <v>0</v>
      </c>
      <c r="C3781" t="s">
        <v>14</v>
      </c>
      <c r="D3781">
        <v>53</v>
      </c>
      <c r="E3781" t="s">
        <v>82</v>
      </c>
      <c r="F3781">
        <v>883</v>
      </c>
      <c r="G3781">
        <v>21</v>
      </c>
      <c r="H3781" t="s">
        <v>83</v>
      </c>
      <c r="I3781" t="s">
        <v>84</v>
      </c>
      <c r="J3781" t="s">
        <v>88</v>
      </c>
      <c r="K3781" t="s">
        <v>2</v>
      </c>
      <c r="L3781" t="s">
        <v>2</v>
      </c>
      <c r="M3781" t="s">
        <v>2</v>
      </c>
      <c r="N3781" t="s">
        <v>2</v>
      </c>
      <c r="O3781" t="s">
        <v>2</v>
      </c>
      <c r="P3781" t="s">
        <v>2</v>
      </c>
      <c r="Q3781" t="s">
        <v>2</v>
      </c>
      <c r="R3781" t="s">
        <v>2</v>
      </c>
      <c r="S3781" t="s">
        <v>2</v>
      </c>
      <c r="T3781" t="s">
        <v>2</v>
      </c>
      <c r="U3781" t="s">
        <v>2</v>
      </c>
      <c r="V3781" t="s">
        <v>2</v>
      </c>
      <c r="W3781" t="s">
        <v>2</v>
      </c>
      <c r="X3781" t="s">
        <v>2</v>
      </c>
      <c r="Y3781" t="s">
        <v>2</v>
      </c>
      <c r="Z3781" t="s">
        <v>2</v>
      </c>
      <c r="AA3781" t="s">
        <v>2</v>
      </c>
      <c r="AB3781" t="s">
        <v>2</v>
      </c>
      <c r="AC3781" t="s">
        <v>2</v>
      </c>
      <c r="AD3781" t="s">
        <v>2</v>
      </c>
      <c r="AE3781" t="s">
        <v>2</v>
      </c>
      <c r="AF3781">
        <v>19</v>
      </c>
      <c r="AG3781">
        <v>19</v>
      </c>
      <c r="AH3781">
        <v>11</v>
      </c>
      <c r="AI3781">
        <v>146</v>
      </c>
      <c r="AJ3781">
        <v>146</v>
      </c>
      <c r="AK3781">
        <v>44</v>
      </c>
      <c r="AL3781">
        <v>7.6842105263157903</v>
      </c>
      <c r="AM3781">
        <v>62</v>
      </c>
      <c r="AN3781">
        <v>73</v>
      </c>
      <c r="AO3781">
        <v>102</v>
      </c>
      <c r="AP3781">
        <v>14</v>
      </c>
      <c r="AQ3781">
        <v>0</v>
      </c>
      <c r="AR3781">
        <v>0</v>
      </c>
      <c r="AS3781">
        <v>0</v>
      </c>
      <c r="AT3781">
        <v>1</v>
      </c>
      <c r="AU3781">
        <v>1</v>
      </c>
      <c r="AV3781">
        <v>642233227.66666698</v>
      </c>
      <c r="AW3781">
        <v>648349841.5</v>
      </c>
      <c r="AX3781">
        <v>1.3333333333333299</v>
      </c>
      <c r="AY3781">
        <v>1.5</v>
      </c>
      <c r="AZ3781">
        <v>1</v>
      </c>
      <c r="BA3781">
        <v>1</v>
      </c>
      <c r="BB3781">
        <v>0</v>
      </c>
      <c r="BC3781">
        <v>0</v>
      </c>
      <c r="BD3781">
        <v>1</v>
      </c>
      <c r="BE3781">
        <v>547875.30666666699</v>
      </c>
      <c r="BF3781">
        <v>814998.44499999995</v>
      </c>
      <c r="BG3781">
        <v>0</v>
      </c>
      <c r="BH3781">
        <v>0</v>
      </c>
    </row>
    <row r="3782" spans="1:60" x14ac:dyDescent="0.3">
      <c r="A3782">
        <v>542971</v>
      </c>
      <c r="B3782" t="s">
        <v>0</v>
      </c>
      <c r="C3782" t="s">
        <v>13</v>
      </c>
      <c r="D3782">
        <v>34</v>
      </c>
      <c r="E3782" t="s">
        <v>82</v>
      </c>
      <c r="F3782">
        <v>887</v>
      </c>
      <c r="G3782">
        <v>2</v>
      </c>
      <c r="H3782" t="s">
        <v>83</v>
      </c>
      <c r="I3782" t="s">
        <v>82</v>
      </c>
      <c r="J3782" t="s">
        <v>85</v>
      </c>
      <c r="K3782">
        <v>5</v>
      </c>
      <c r="L3782">
        <v>5</v>
      </c>
      <c r="M3782">
        <v>3</v>
      </c>
      <c r="N3782" t="s">
        <v>98</v>
      </c>
      <c r="O3782" t="s">
        <v>115</v>
      </c>
      <c r="P3782">
        <v>3</v>
      </c>
      <c r="Q3782">
        <v>1039703</v>
      </c>
      <c r="R3782">
        <v>207940.6</v>
      </c>
      <c r="S3782">
        <v>448542</v>
      </c>
      <c r="T3782">
        <v>5</v>
      </c>
      <c r="U3782">
        <v>5</v>
      </c>
      <c r="V3782">
        <v>3</v>
      </c>
      <c r="W3782">
        <v>1</v>
      </c>
      <c r="X3782">
        <v>1</v>
      </c>
      <c r="Y3782">
        <v>519851.5</v>
      </c>
      <c r="Z3782">
        <v>693270</v>
      </c>
      <c r="AA3782">
        <v>2.5</v>
      </c>
      <c r="AB3782">
        <v>3</v>
      </c>
      <c r="AC3782">
        <v>0</v>
      </c>
      <c r="AD3782">
        <v>14</v>
      </c>
      <c r="AE3782">
        <v>5</v>
      </c>
      <c r="AF3782">
        <v>43</v>
      </c>
      <c r="AG3782">
        <v>43</v>
      </c>
      <c r="AH3782">
        <v>18</v>
      </c>
      <c r="AI3782">
        <v>221</v>
      </c>
      <c r="AJ3782">
        <v>221</v>
      </c>
      <c r="AK3782">
        <v>33</v>
      </c>
      <c r="AL3782">
        <v>5.1395348837209296</v>
      </c>
      <c r="AM3782">
        <v>52</v>
      </c>
      <c r="AN3782">
        <v>110.5</v>
      </c>
      <c r="AO3782">
        <v>188</v>
      </c>
      <c r="AP3782">
        <v>8</v>
      </c>
      <c r="AQ3782">
        <v>0</v>
      </c>
      <c r="AR3782">
        <v>1</v>
      </c>
      <c r="AS3782">
        <v>1</v>
      </c>
      <c r="AT3782">
        <v>0</v>
      </c>
      <c r="AU3782">
        <v>0</v>
      </c>
      <c r="AV3782" t="s">
        <v>2</v>
      </c>
      <c r="AW3782" t="s">
        <v>2</v>
      </c>
      <c r="AX3782" t="s">
        <v>2</v>
      </c>
      <c r="AY3782" t="s">
        <v>2</v>
      </c>
      <c r="AZ3782">
        <v>1</v>
      </c>
      <c r="BA3782">
        <v>1</v>
      </c>
      <c r="BB3782">
        <v>2</v>
      </c>
      <c r="BC3782">
        <v>2</v>
      </c>
      <c r="BD3782">
        <v>3</v>
      </c>
      <c r="BE3782">
        <v>793856.3</v>
      </c>
      <c r="BF3782">
        <v>793856.3</v>
      </c>
      <c r="BG3782">
        <v>7714285.7149999999</v>
      </c>
      <c r="BH3782">
        <v>7714285.7149999999</v>
      </c>
    </row>
    <row r="3783" spans="1:60" x14ac:dyDescent="0.3">
      <c r="A3783">
        <v>169660</v>
      </c>
      <c r="B3783" t="s">
        <v>0</v>
      </c>
      <c r="C3783" t="s">
        <v>13</v>
      </c>
      <c r="D3783">
        <v>29</v>
      </c>
      <c r="E3783" t="s">
        <v>82</v>
      </c>
      <c r="F3783">
        <v>882</v>
      </c>
      <c r="G3783">
        <v>0</v>
      </c>
      <c r="H3783" t="s">
        <v>83</v>
      </c>
      <c r="I3783" t="s">
        <v>82</v>
      </c>
      <c r="J3783" t="s">
        <v>88</v>
      </c>
      <c r="K3783">
        <v>1</v>
      </c>
      <c r="L3783">
        <v>1</v>
      </c>
      <c r="M3783" t="s">
        <v>2</v>
      </c>
      <c r="N3783" t="s">
        <v>91</v>
      </c>
      <c r="O3783" t="s">
        <v>95</v>
      </c>
      <c r="P3783">
        <v>1</v>
      </c>
      <c r="Q3783">
        <v>100000</v>
      </c>
      <c r="R3783">
        <v>100000</v>
      </c>
      <c r="S3783">
        <v>100000</v>
      </c>
      <c r="T3783">
        <v>1</v>
      </c>
      <c r="U3783">
        <v>1</v>
      </c>
      <c r="V3783" t="s">
        <v>2</v>
      </c>
      <c r="W3783">
        <v>1</v>
      </c>
      <c r="X3783">
        <v>1</v>
      </c>
      <c r="Y3783">
        <v>100000</v>
      </c>
      <c r="Z3783">
        <v>100000</v>
      </c>
      <c r="AA3783">
        <v>1</v>
      </c>
      <c r="AB3783">
        <v>1</v>
      </c>
      <c r="AC3783">
        <v>0</v>
      </c>
      <c r="AD3783" t="s">
        <v>2</v>
      </c>
      <c r="AE3783">
        <v>1</v>
      </c>
      <c r="AF3783">
        <v>16</v>
      </c>
      <c r="AG3783">
        <v>16</v>
      </c>
      <c r="AH3783">
        <v>12</v>
      </c>
      <c r="AI3783">
        <v>81</v>
      </c>
      <c r="AJ3783">
        <v>81</v>
      </c>
      <c r="AK3783">
        <v>49</v>
      </c>
      <c r="AL3783">
        <v>5.0625</v>
      </c>
      <c r="AM3783">
        <v>16</v>
      </c>
      <c r="AN3783">
        <v>40.5</v>
      </c>
      <c r="AO3783">
        <v>46</v>
      </c>
      <c r="AP3783">
        <v>12</v>
      </c>
      <c r="AQ3783">
        <v>0</v>
      </c>
      <c r="AR3783">
        <v>1</v>
      </c>
      <c r="AS3783">
        <v>1</v>
      </c>
      <c r="AT3783">
        <v>0</v>
      </c>
      <c r="AU3783">
        <v>0</v>
      </c>
      <c r="AV3783" t="s">
        <v>2</v>
      </c>
      <c r="AW3783" t="s">
        <v>2</v>
      </c>
      <c r="AX3783" t="s">
        <v>2</v>
      </c>
      <c r="AY3783" t="s">
        <v>2</v>
      </c>
      <c r="AZ3783">
        <v>1</v>
      </c>
      <c r="BA3783">
        <v>1</v>
      </c>
      <c r="BB3783">
        <v>0</v>
      </c>
      <c r="BC3783">
        <v>0</v>
      </c>
      <c r="BD3783">
        <v>1</v>
      </c>
      <c r="BE3783">
        <v>231250</v>
      </c>
      <c r="BF3783">
        <v>231250</v>
      </c>
      <c r="BG3783">
        <v>0</v>
      </c>
      <c r="BH3783">
        <v>0</v>
      </c>
    </row>
    <row r="3784" spans="1:60" x14ac:dyDescent="0.3">
      <c r="A3784">
        <v>358542</v>
      </c>
      <c r="B3784" t="s">
        <v>0</v>
      </c>
      <c r="C3784" t="s">
        <v>13</v>
      </c>
      <c r="D3784">
        <v>32</v>
      </c>
      <c r="E3784" t="s">
        <v>82</v>
      </c>
      <c r="F3784">
        <v>875</v>
      </c>
      <c r="G3784">
        <v>0</v>
      </c>
      <c r="H3784" t="s">
        <v>83</v>
      </c>
      <c r="I3784" t="s">
        <v>82</v>
      </c>
      <c r="J3784" t="s">
        <v>85</v>
      </c>
      <c r="K3784" t="s">
        <v>2</v>
      </c>
      <c r="L3784" t="s">
        <v>2</v>
      </c>
      <c r="M3784" t="s">
        <v>2</v>
      </c>
      <c r="N3784" t="s">
        <v>2</v>
      </c>
      <c r="O3784" t="s">
        <v>2</v>
      </c>
      <c r="P3784" t="s">
        <v>2</v>
      </c>
      <c r="Q3784" t="s">
        <v>2</v>
      </c>
      <c r="R3784" t="s">
        <v>2</v>
      </c>
      <c r="S3784" t="s">
        <v>2</v>
      </c>
      <c r="T3784" t="s">
        <v>2</v>
      </c>
      <c r="U3784" t="s">
        <v>2</v>
      </c>
      <c r="V3784" t="s">
        <v>2</v>
      </c>
      <c r="W3784" t="s">
        <v>2</v>
      </c>
      <c r="X3784" t="s">
        <v>2</v>
      </c>
      <c r="Y3784" t="s">
        <v>2</v>
      </c>
      <c r="Z3784" t="s">
        <v>2</v>
      </c>
      <c r="AA3784" t="s">
        <v>2</v>
      </c>
      <c r="AB3784" t="s">
        <v>2</v>
      </c>
      <c r="AC3784" t="s">
        <v>2</v>
      </c>
      <c r="AD3784" t="s">
        <v>2</v>
      </c>
      <c r="AE3784" t="s">
        <v>2</v>
      </c>
      <c r="AF3784">
        <v>35</v>
      </c>
      <c r="AG3784">
        <v>35</v>
      </c>
      <c r="AH3784">
        <v>28</v>
      </c>
      <c r="AI3784">
        <v>155</v>
      </c>
      <c r="AJ3784">
        <v>155</v>
      </c>
      <c r="AK3784">
        <v>123</v>
      </c>
      <c r="AL3784">
        <v>4.4285714285714297</v>
      </c>
      <c r="AM3784">
        <v>14</v>
      </c>
      <c r="AN3784">
        <v>77.5</v>
      </c>
      <c r="AO3784">
        <v>113</v>
      </c>
      <c r="AP3784">
        <v>12</v>
      </c>
      <c r="AQ3784">
        <v>0</v>
      </c>
      <c r="AR3784">
        <v>1</v>
      </c>
      <c r="AS3784">
        <v>1</v>
      </c>
      <c r="AT3784">
        <v>0</v>
      </c>
      <c r="AU3784">
        <v>0</v>
      </c>
      <c r="AV3784" t="s">
        <v>2</v>
      </c>
      <c r="AW3784" t="s">
        <v>2</v>
      </c>
      <c r="AX3784" t="s">
        <v>2</v>
      </c>
      <c r="AY3784" t="s">
        <v>2</v>
      </c>
      <c r="AZ3784">
        <v>1</v>
      </c>
      <c r="BA3784">
        <v>1</v>
      </c>
      <c r="BB3784">
        <v>0.5</v>
      </c>
      <c r="BC3784">
        <v>0.5</v>
      </c>
      <c r="BD3784">
        <v>1.5</v>
      </c>
      <c r="BE3784">
        <v>848502.30500000005</v>
      </c>
      <c r="BF3784">
        <v>848502.30500000005</v>
      </c>
      <c r="BG3784">
        <v>6193548.3849999998</v>
      </c>
      <c r="BH3784">
        <v>6193548.3849999998</v>
      </c>
    </row>
    <row r="3785" spans="1:60" x14ac:dyDescent="0.3">
      <c r="A3785">
        <v>63398</v>
      </c>
      <c r="B3785" t="s">
        <v>0</v>
      </c>
      <c r="C3785" t="s">
        <v>14</v>
      </c>
      <c r="D3785">
        <v>31</v>
      </c>
      <c r="E3785" t="s">
        <v>82</v>
      </c>
      <c r="F3785">
        <v>855</v>
      </c>
      <c r="G3785">
        <v>0</v>
      </c>
      <c r="H3785" t="s">
        <v>83</v>
      </c>
      <c r="I3785" t="s">
        <v>82</v>
      </c>
      <c r="J3785" t="s">
        <v>85</v>
      </c>
      <c r="K3785" t="s">
        <v>2</v>
      </c>
      <c r="L3785" t="s">
        <v>2</v>
      </c>
      <c r="M3785" t="s">
        <v>2</v>
      </c>
      <c r="N3785" t="s">
        <v>2</v>
      </c>
      <c r="O3785" t="s">
        <v>2</v>
      </c>
      <c r="P3785" t="s">
        <v>2</v>
      </c>
      <c r="Q3785" t="s">
        <v>2</v>
      </c>
      <c r="R3785" t="s">
        <v>2</v>
      </c>
      <c r="S3785" t="s">
        <v>2</v>
      </c>
      <c r="T3785" t="s">
        <v>2</v>
      </c>
      <c r="U3785" t="s">
        <v>2</v>
      </c>
      <c r="V3785" t="s">
        <v>2</v>
      </c>
      <c r="W3785" t="s">
        <v>2</v>
      </c>
      <c r="X3785" t="s">
        <v>2</v>
      </c>
      <c r="Y3785" t="s">
        <v>2</v>
      </c>
      <c r="Z3785" t="s">
        <v>2</v>
      </c>
      <c r="AA3785" t="s">
        <v>2</v>
      </c>
      <c r="AB3785" t="s">
        <v>2</v>
      </c>
      <c r="AC3785" t="s">
        <v>2</v>
      </c>
      <c r="AD3785" t="s">
        <v>2</v>
      </c>
      <c r="AE3785" t="s">
        <v>2</v>
      </c>
      <c r="AF3785">
        <v>12</v>
      </c>
      <c r="AG3785">
        <v>12</v>
      </c>
      <c r="AH3785">
        <v>12</v>
      </c>
      <c r="AI3785">
        <v>53</v>
      </c>
      <c r="AJ3785">
        <v>53</v>
      </c>
      <c r="AK3785">
        <v>53</v>
      </c>
      <c r="AL3785">
        <v>4.4166666666666696</v>
      </c>
      <c r="AM3785">
        <v>26</v>
      </c>
      <c r="AN3785">
        <v>53</v>
      </c>
      <c r="AO3785">
        <v>53</v>
      </c>
      <c r="AP3785">
        <v>4</v>
      </c>
      <c r="AQ3785">
        <v>0</v>
      </c>
      <c r="AR3785">
        <v>1</v>
      </c>
      <c r="AS3785">
        <v>1</v>
      </c>
      <c r="AT3785">
        <v>0</v>
      </c>
      <c r="AU3785">
        <v>0</v>
      </c>
      <c r="AV3785" t="s">
        <v>2</v>
      </c>
      <c r="AW3785" t="s">
        <v>2</v>
      </c>
      <c r="AX3785" t="s">
        <v>2</v>
      </c>
      <c r="AY3785" t="s">
        <v>2</v>
      </c>
      <c r="AZ3785">
        <v>1</v>
      </c>
      <c r="BA3785">
        <v>1</v>
      </c>
      <c r="BB3785">
        <v>0</v>
      </c>
      <c r="BC3785">
        <v>0</v>
      </c>
      <c r="BD3785">
        <v>1</v>
      </c>
      <c r="BE3785">
        <v>890322.58</v>
      </c>
      <c r="BF3785">
        <v>890322.58</v>
      </c>
      <c r="BG3785">
        <v>0</v>
      </c>
      <c r="BH3785">
        <v>0</v>
      </c>
    </row>
    <row r="3786" spans="1:60" x14ac:dyDescent="0.3">
      <c r="A3786">
        <v>425845</v>
      </c>
      <c r="B3786" t="s">
        <v>0</v>
      </c>
      <c r="C3786" t="s">
        <v>13</v>
      </c>
      <c r="D3786">
        <v>58</v>
      </c>
      <c r="E3786" t="s">
        <v>82</v>
      </c>
      <c r="F3786">
        <v>849</v>
      </c>
      <c r="G3786">
        <v>0</v>
      </c>
      <c r="H3786" t="s">
        <v>83</v>
      </c>
      <c r="I3786" t="s">
        <v>82</v>
      </c>
      <c r="J3786" t="s">
        <v>88</v>
      </c>
      <c r="K3786" t="s">
        <v>2</v>
      </c>
      <c r="L3786" t="s">
        <v>2</v>
      </c>
      <c r="M3786" t="s">
        <v>2</v>
      </c>
      <c r="N3786" t="s">
        <v>2</v>
      </c>
      <c r="O3786" t="s">
        <v>2</v>
      </c>
      <c r="P3786" t="s">
        <v>2</v>
      </c>
      <c r="Q3786" t="s">
        <v>2</v>
      </c>
      <c r="R3786" t="s">
        <v>2</v>
      </c>
      <c r="S3786" t="s">
        <v>2</v>
      </c>
      <c r="T3786" t="s">
        <v>2</v>
      </c>
      <c r="U3786" t="s">
        <v>2</v>
      </c>
      <c r="V3786" t="s">
        <v>2</v>
      </c>
      <c r="W3786" t="s">
        <v>2</v>
      </c>
      <c r="X3786" t="s">
        <v>2</v>
      </c>
      <c r="Y3786" t="s">
        <v>2</v>
      </c>
      <c r="Z3786" t="s">
        <v>2</v>
      </c>
      <c r="AA3786" t="s">
        <v>2</v>
      </c>
      <c r="AB3786" t="s">
        <v>2</v>
      </c>
      <c r="AC3786" t="s">
        <v>2</v>
      </c>
      <c r="AD3786" t="s">
        <v>2</v>
      </c>
      <c r="AE3786" t="s">
        <v>2</v>
      </c>
      <c r="AF3786">
        <v>8</v>
      </c>
      <c r="AG3786">
        <v>8</v>
      </c>
      <c r="AH3786">
        <v>8</v>
      </c>
      <c r="AI3786">
        <v>30</v>
      </c>
      <c r="AJ3786">
        <v>30</v>
      </c>
      <c r="AK3786">
        <v>30</v>
      </c>
      <c r="AL3786">
        <v>3.75</v>
      </c>
      <c r="AM3786">
        <v>12</v>
      </c>
      <c r="AN3786">
        <v>30</v>
      </c>
      <c r="AO3786">
        <v>30</v>
      </c>
      <c r="AP3786">
        <v>4</v>
      </c>
      <c r="AQ3786">
        <v>0</v>
      </c>
      <c r="AR3786" t="s">
        <v>2</v>
      </c>
      <c r="AS3786" t="s">
        <v>2</v>
      </c>
      <c r="AT3786" t="s">
        <v>2</v>
      </c>
      <c r="AU3786" t="s">
        <v>2</v>
      </c>
      <c r="AV3786" t="s">
        <v>2</v>
      </c>
      <c r="AW3786" t="s">
        <v>2</v>
      </c>
      <c r="AX3786" t="s">
        <v>2</v>
      </c>
      <c r="AY3786" t="s">
        <v>2</v>
      </c>
      <c r="AZ3786" t="s">
        <v>2</v>
      </c>
      <c r="BA3786" t="s">
        <v>2</v>
      </c>
      <c r="BB3786" t="s">
        <v>2</v>
      </c>
      <c r="BC3786" t="s">
        <v>2</v>
      </c>
      <c r="BD3786" t="s">
        <v>2</v>
      </c>
      <c r="BE3786" t="s">
        <v>2</v>
      </c>
      <c r="BF3786" t="s">
        <v>2</v>
      </c>
      <c r="BG3786" t="s">
        <v>2</v>
      </c>
      <c r="BH3786" t="s">
        <v>2</v>
      </c>
    </row>
    <row r="3787" spans="1:60" x14ac:dyDescent="0.3">
      <c r="A3787">
        <v>348751</v>
      </c>
      <c r="B3787" t="s">
        <v>0</v>
      </c>
      <c r="C3787" t="s">
        <v>14</v>
      </c>
      <c r="D3787">
        <v>43</v>
      </c>
      <c r="E3787" t="s">
        <v>82</v>
      </c>
      <c r="F3787">
        <v>929</v>
      </c>
      <c r="G3787">
        <v>0</v>
      </c>
      <c r="H3787" t="s">
        <v>83</v>
      </c>
      <c r="I3787" t="s">
        <v>84</v>
      </c>
      <c r="J3787" t="s">
        <v>88</v>
      </c>
      <c r="K3787">
        <v>2</v>
      </c>
      <c r="L3787">
        <v>2</v>
      </c>
      <c r="M3787">
        <v>2</v>
      </c>
      <c r="N3787" t="s">
        <v>91</v>
      </c>
      <c r="O3787" t="s">
        <v>92</v>
      </c>
      <c r="P3787">
        <v>2</v>
      </c>
      <c r="Q3787">
        <v>1200000</v>
      </c>
      <c r="R3787">
        <v>600000</v>
      </c>
      <c r="S3787">
        <v>1000000</v>
      </c>
      <c r="T3787">
        <v>3</v>
      </c>
      <c r="U3787">
        <v>3</v>
      </c>
      <c r="V3787">
        <v>3</v>
      </c>
      <c r="W3787">
        <v>1.5</v>
      </c>
      <c r="X3787">
        <v>2</v>
      </c>
      <c r="Y3787">
        <v>1200000</v>
      </c>
      <c r="Z3787">
        <v>1200000</v>
      </c>
      <c r="AA3787">
        <v>3</v>
      </c>
      <c r="AB3787">
        <v>3</v>
      </c>
      <c r="AC3787">
        <v>75</v>
      </c>
      <c r="AD3787">
        <v>0</v>
      </c>
      <c r="AE3787">
        <v>2</v>
      </c>
      <c r="AF3787">
        <v>19</v>
      </c>
      <c r="AG3787">
        <v>11</v>
      </c>
      <c r="AH3787">
        <v>5</v>
      </c>
      <c r="AI3787">
        <v>302</v>
      </c>
      <c r="AJ3787">
        <v>264</v>
      </c>
      <c r="AK3787">
        <v>12</v>
      </c>
      <c r="AL3787">
        <v>15.894736842105299</v>
      </c>
      <c r="AM3787">
        <v>88</v>
      </c>
      <c r="AN3787">
        <v>100.666666666667</v>
      </c>
      <c r="AO3787">
        <v>252</v>
      </c>
      <c r="AP3787">
        <v>37</v>
      </c>
      <c r="AQ3787">
        <v>5</v>
      </c>
      <c r="AR3787">
        <v>1</v>
      </c>
      <c r="AS3787">
        <v>1</v>
      </c>
      <c r="AT3787">
        <v>0</v>
      </c>
      <c r="AU3787">
        <v>0</v>
      </c>
      <c r="AV3787">
        <v>97222222</v>
      </c>
      <c r="AW3787">
        <v>95833333</v>
      </c>
      <c r="AX3787">
        <v>1</v>
      </c>
      <c r="AY3787">
        <v>1</v>
      </c>
      <c r="AZ3787">
        <v>1</v>
      </c>
      <c r="BA3787">
        <v>1</v>
      </c>
      <c r="BB3787">
        <v>0</v>
      </c>
      <c r="BC3787">
        <v>0</v>
      </c>
      <c r="BD3787">
        <v>1</v>
      </c>
      <c r="BE3787">
        <v>801440.28</v>
      </c>
      <c r="BF3787">
        <v>1043063.645</v>
      </c>
      <c r="BG3787">
        <v>0</v>
      </c>
      <c r="BH3787">
        <v>0</v>
      </c>
    </row>
    <row r="3788" spans="1:60" x14ac:dyDescent="0.3">
      <c r="A3788">
        <v>757811</v>
      </c>
      <c r="B3788" t="s">
        <v>0</v>
      </c>
      <c r="C3788" t="s">
        <v>14</v>
      </c>
      <c r="D3788">
        <v>29</v>
      </c>
      <c r="E3788" t="s">
        <v>82</v>
      </c>
      <c r="F3788">
        <v>929</v>
      </c>
      <c r="G3788">
        <v>0</v>
      </c>
      <c r="H3788" t="s">
        <v>83</v>
      </c>
      <c r="I3788" t="s">
        <v>84</v>
      </c>
      <c r="J3788" t="s">
        <v>88</v>
      </c>
      <c r="K3788">
        <v>2</v>
      </c>
      <c r="L3788">
        <v>2</v>
      </c>
      <c r="M3788">
        <v>2</v>
      </c>
      <c r="N3788" t="s">
        <v>86</v>
      </c>
      <c r="O3788" t="s">
        <v>116</v>
      </c>
      <c r="P3788">
        <v>2</v>
      </c>
      <c r="Q3788">
        <v>31200000</v>
      </c>
      <c r="R3788">
        <v>15600000</v>
      </c>
      <c r="S3788">
        <v>30000000</v>
      </c>
      <c r="T3788">
        <v>2</v>
      </c>
      <c r="U3788">
        <v>2</v>
      </c>
      <c r="V3788">
        <v>2</v>
      </c>
      <c r="W3788">
        <v>1</v>
      </c>
      <c r="X3788">
        <v>1</v>
      </c>
      <c r="Y3788">
        <v>31200000</v>
      </c>
      <c r="Z3788">
        <v>31200000</v>
      </c>
      <c r="AA3788">
        <v>2</v>
      </c>
      <c r="AB3788">
        <v>2</v>
      </c>
      <c r="AC3788">
        <v>65</v>
      </c>
      <c r="AD3788">
        <v>1</v>
      </c>
      <c r="AE3788">
        <v>2</v>
      </c>
      <c r="AF3788">
        <v>26</v>
      </c>
      <c r="AG3788">
        <v>15</v>
      </c>
      <c r="AH3788">
        <v>7</v>
      </c>
      <c r="AI3788">
        <v>104</v>
      </c>
      <c r="AJ3788">
        <v>75</v>
      </c>
      <c r="AK3788">
        <v>17</v>
      </c>
      <c r="AL3788">
        <v>4</v>
      </c>
      <c r="AM3788">
        <v>24</v>
      </c>
      <c r="AN3788">
        <v>34.6666666666667</v>
      </c>
      <c r="AO3788">
        <v>58</v>
      </c>
      <c r="AP3788">
        <v>36</v>
      </c>
      <c r="AQ3788">
        <v>4</v>
      </c>
      <c r="AR3788">
        <v>1</v>
      </c>
      <c r="AS3788">
        <v>1</v>
      </c>
      <c r="AT3788">
        <v>0</v>
      </c>
      <c r="AU3788">
        <v>0</v>
      </c>
      <c r="AV3788" t="s">
        <v>2</v>
      </c>
      <c r="AW3788" t="s">
        <v>2</v>
      </c>
      <c r="AX3788" t="s">
        <v>2</v>
      </c>
      <c r="AY3788" t="s">
        <v>2</v>
      </c>
      <c r="AZ3788">
        <v>1</v>
      </c>
      <c r="BA3788">
        <v>1</v>
      </c>
      <c r="BB3788">
        <v>0</v>
      </c>
      <c r="BC3788">
        <v>0</v>
      </c>
      <c r="BD3788">
        <v>1</v>
      </c>
      <c r="BE3788">
        <v>5860253.8300000001</v>
      </c>
      <c r="BF3788">
        <v>5860253.8300000001</v>
      </c>
      <c r="BG3788">
        <v>0</v>
      </c>
      <c r="BH3788">
        <v>0</v>
      </c>
    </row>
    <row r="3789" spans="1:60" x14ac:dyDescent="0.3">
      <c r="A3789">
        <v>738501</v>
      </c>
      <c r="B3789" t="s">
        <v>0</v>
      </c>
      <c r="C3789" t="s">
        <v>14</v>
      </c>
      <c r="D3789">
        <v>32</v>
      </c>
      <c r="E3789" t="s">
        <v>82</v>
      </c>
      <c r="F3789">
        <v>909</v>
      </c>
      <c r="G3789">
        <v>0</v>
      </c>
      <c r="H3789" t="s">
        <v>83</v>
      </c>
      <c r="I3789" t="s">
        <v>84</v>
      </c>
      <c r="J3789" t="s">
        <v>85</v>
      </c>
      <c r="K3789">
        <v>2</v>
      </c>
      <c r="L3789">
        <v>2</v>
      </c>
      <c r="M3789">
        <v>2</v>
      </c>
      <c r="N3789" t="s">
        <v>86</v>
      </c>
      <c r="O3789" t="s">
        <v>87</v>
      </c>
      <c r="P3789">
        <v>2</v>
      </c>
      <c r="Q3789">
        <v>2000000</v>
      </c>
      <c r="R3789">
        <v>1000000</v>
      </c>
      <c r="S3789">
        <v>1500000</v>
      </c>
      <c r="T3789">
        <v>2</v>
      </c>
      <c r="U3789">
        <v>2</v>
      </c>
      <c r="V3789">
        <v>2</v>
      </c>
      <c r="W3789">
        <v>1</v>
      </c>
      <c r="X3789">
        <v>1</v>
      </c>
      <c r="Y3789">
        <v>2000000</v>
      </c>
      <c r="Z3789">
        <v>2000000</v>
      </c>
      <c r="AA3789">
        <v>2</v>
      </c>
      <c r="AB3789">
        <v>2</v>
      </c>
      <c r="AC3789">
        <v>50</v>
      </c>
      <c r="AD3789">
        <v>1</v>
      </c>
      <c r="AE3789">
        <v>2</v>
      </c>
      <c r="AF3789">
        <v>30</v>
      </c>
      <c r="AG3789">
        <v>28</v>
      </c>
      <c r="AH3789">
        <v>20</v>
      </c>
      <c r="AI3789">
        <v>85</v>
      </c>
      <c r="AJ3789">
        <v>82</v>
      </c>
      <c r="AK3789">
        <v>46</v>
      </c>
      <c r="AL3789">
        <v>2.8333333333333299</v>
      </c>
      <c r="AM3789">
        <v>12</v>
      </c>
      <c r="AN3789">
        <v>28.3333333333333</v>
      </c>
      <c r="AO3789">
        <v>46</v>
      </c>
      <c r="AP3789">
        <v>32</v>
      </c>
      <c r="AQ3789">
        <v>0</v>
      </c>
      <c r="AR3789" t="s">
        <v>2</v>
      </c>
      <c r="AS3789" t="s">
        <v>2</v>
      </c>
      <c r="AT3789" t="s">
        <v>2</v>
      </c>
      <c r="AU3789" t="s">
        <v>2</v>
      </c>
      <c r="AV3789">
        <v>494047620</v>
      </c>
      <c r="AW3789">
        <v>491071430</v>
      </c>
      <c r="AX3789">
        <v>1</v>
      </c>
      <c r="AY3789">
        <v>1</v>
      </c>
      <c r="AZ3789">
        <v>1</v>
      </c>
      <c r="BA3789">
        <v>1</v>
      </c>
      <c r="BB3789">
        <v>0</v>
      </c>
      <c r="BC3789">
        <v>0</v>
      </c>
      <c r="BD3789">
        <v>1</v>
      </c>
      <c r="BE3789">
        <v>398443.61666666699</v>
      </c>
      <c r="BF3789">
        <v>550423.49</v>
      </c>
      <c r="BG3789">
        <v>0</v>
      </c>
      <c r="BH3789">
        <v>0</v>
      </c>
    </row>
    <row r="3790" spans="1:60" x14ac:dyDescent="0.3">
      <c r="A3790">
        <v>858407</v>
      </c>
      <c r="B3790" t="s">
        <v>0</v>
      </c>
      <c r="C3790" t="s">
        <v>13</v>
      </c>
      <c r="D3790">
        <v>27</v>
      </c>
      <c r="E3790" t="s">
        <v>82</v>
      </c>
      <c r="F3790">
        <v>908</v>
      </c>
      <c r="G3790">
        <v>0</v>
      </c>
      <c r="H3790" t="s">
        <v>83</v>
      </c>
      <c r="I3790" t="s">
        <v>84</v>
      </c>
      <c r="J3790" t="s">
        <v>88</v>
      </c>
      <c r="K3790">
        <v>16</v>
      </c>
      <c r="L3790">
        <v>16</v>
      </c>
      <c r="M3790">
        <v>16</v>
      </c>
      <c r="N3790" t="s">
        <v>86</v>
      </c>
      <c r="O3790" t="s">
        <v>87</v>
      </c>
      <c r="P3790">
        <v>14</v>
      </c>
      <c r="Q3790">
        <v>102498002</v>
      </c>
      <c r="R3790">
        <v>6406125.125</v>
      </c>
      <c r="S3790">
        <v>30500000</v>
      </c>
      <c r="T3790">
        <v>18</v>
      </c>
      <c r="U3790">
        <v>18</v>
      </c>
      <c r="V3790">
        <v>18</v>
      </c>
      <c r="W3790">
        <v>1.125</v>
      </c>
      <c r="X3790">
        <v>3</v>
      </c>
      <c r="Y3790">
        <v>102498002</v>
      </c>
      <c r="Z3790">
        <v>102498002</v>
      </c>
      <c r="AA3790">
        <v>18</v>
      </c>
      <c r="AB3790">
        <v>18</v>
      </c>
      <c r="AC3790">
        <v>36</v>
      </c>
      <c r="AD3790">
        <v>14</v>
      </c>
      <c r="AE3790">
        <v>16</v>
      </c>
      <c r="AF3790">
        <v>64</v>
      </c>
      <c r="AG3790">
        <v>51</v>
      </c>
      <c r="AH3790">
        <v>49</v>
      </c>
      <c r="AI3790">
        <v>153</v>
      </c>
      <c r="AJ3790">
        <v>109</v>
      </c>
      <c r="AK3790">
        <v>103</v>
      </c>
      <c r="AL3790">
        <v>2.390625</v>
      </c>
      <c r="AM3790">
        <v>15</v>
      </c>
      <c r="AN3790">
        <v>51</v>
      </c>
      <c r="AO3790">
        <v>103</v>
      </c>
      <c r="AP3790">
        <v>21</v>
      </c>
      <c r="AQ3790">
        <v>0</v>
      </c>
      <c r="AR3790">
        <v>1</v>
      </c>
      <c r="AS3790">
        <v>1</v>
      </c>
      <c r="AT3790">
        <v>0</v>
      </c>
      <c r="AU3790">
        <v>0</v>
      </c>
      <c r="AV3790" t="s">
        <v>2</v>
      </c>
      <c r="AW3790" t="s">
        <v>2</v>
      </c>
      <c r="AX3790" t="s">
        <v>2</v>
      </c>
      <c r="AY3790" t="s">
        <v>2</v>
      </c>
      <c r="AZ3790">
        <v>1</v>
      </c>
      <c r="BA3790">
        <v>1</v>
      </c>
      <c r="BB3790">
        <v>0</v>
      </c>
      <c r="BC3790">
        <v>0</v>
      </c>
      <c r="BD3790">
        <v>1</v>
      </c>
      <c r="BE3790">
        <v>2564790.36666667</v>
      </c>
      <c r="BF3790">
        <v>3790911.355</v>
      </c>
      <c r="BG3790">
        <v>0</v>
      </c>
      <c r="BH3790">
        <v>0</v>
      </c>
    </row>
    <row r="3791" spans="1:60" x14ac:dyDescent="0.3">
      <c r="A3791">
        <v>945270</v>
      </c>
      <c r="B3791" t="s">
        <v>0</v>
      </c>
      <c r="C3791" t="s">
        <v>14</v>
      </c>
      <c r="D3791">
        <v>29</v>
      </c>
      <c r="E3791" t="s">
        <v>82</v>
      </c>
      <c r="F3791">
        <v>907</v>
      </c>
      <c r="G3791">
        <v>0</v>
      </c>
      <c r="H3791" t="s">
        <v>83</v>
      </c>
      <c r="I3791" t="s">
        <v>82</v>
      </c>
      <c r="J3791" t="s">
        <v>85</v>
      </c>
      <c r="K3791" t="s">
        <v>2</v>
      </c>
      <c r="L3791" t="s">
        <v>2</v>
      </c>
      <c r="M3791" t="s">
        <v>2</v>
      </c>
      <c r="N3791" t="s">
        <v>2</v>
      </c>
      <c r="O3791" t="s">
        <v>2</v>
      </c>
      <c r="P3791" t="s">
        <v>2</v>
      </c>
      <c r="Q3791" t="s">
        <v>2</v>
      </c>
      <c r="R3791" t="s">
        <v>2</v>
      </c>
      <c r="S3791" t="s">
        <v>2</v>
      </c>
      <c r="T3791" t="s">
        <v>2</v>
      </c>
      <c r="U3791" t="s">
        <v>2</v>
      </c>
      <c r="V3791" t="s">
        <v>2</v>
      </c>
      <c r="W3791" t="s">
        <v>2</v>
      </c>
      <c r="X3791" t="s">
        <v>2</v>
      </c>
      <c r="Y3791" t="s">
        <v>2</v>
      </c>
      <c r="Z3791" t="s">
        <v>2</v>
      </c>
      <c r="AA3791" t="s">
        <v>2</v>
      </c>
      <c r="AB3791" t="s">
        <v>2</v>
      </c>
      <c r="AC3791" t="s">
        <v>2</v>
      </c>
      <c r="AD3791" t="s">
        <v>2</v>
      </c>
      <c r="AE3791" t="s">
        <v>2</v>
      </c>
      <c r="AF3791">
        <v>35</v>
      </c>
      <c r="AG3791">
        <v>16</v>
      </c>
      <c r="AH3791">
        <v>11</v>
      </c>
      <c r="AI3791">
        <v>114</v>
      </c>
      <c r="AJ3791">
        <v>66</v>
      </c>
      <c r="AK3791">
        <v>46</v>
      </c>
      <c r="AL3791">
        <v>3.2571428571428598</v>
      </c>
      <c r="AM3791">
        <v>10</v>
      </c>
      <c r="AN3791">
        <v>38</v>
      </c>
      <c r="AO3791">
        <v>48</v>
      </c>
      <c r="AP3791">
        <v>17</v>
      </c>
      <c r="AQ3791">
        <v>0</v>
      </c>
      <c r="AR3791" t="s">
        <v>2</v>
      </c>
      <c r="AS3791" t="s">
        <v>2</v>
      </c>
      <c r="AT3791" t="s">
        <v>2</v>
      </c>
      <c r="AU3791" t="s">
        <v>2</v>
      </c>
      <c r="AV3791" t="s">
        <v>2</v>
      </c>
      <c r="AW3791" t="s">
        <v>2</v>
      </c>
      <c r="AX3791" t="s">
        <v>2</v>
      </c>
      <c r="AY3791" t="s">
        <v>2</v>
      </c>
      <c r="AZ3791">
        <v>1</v>
      </c>
      <c r="BA3791">
        <v>1</v>
      </c>
      <c r="BB3791">
        <v>1</v>
      </c>
      <c r="BC3791">
        <v>1</v>
      </c>
      <c r="BD3791">
        <v>2</v>
      </c>
      <c r="BE3791">
        <v>73118.28</v>
      </c>
      <c r="BF3791">
        <v>100000</v>
      </c>
      <c r="BG3791">
        <v>35483870.966666698</v>
      </c>
      <c r="BH3791">
        <v>50000000</v>
      </c>
    </row>
    <row r="3792" spans="1:60" x14ac:dyDescent="0.3">
      <c r="A3792">
        <v>477441</v>
      </c>
      <c r="B3792" t="s">
        <v>0</v>
      </c>
      <c r="C3792" t="s">
        <v>14</v>
      </c>
      <c r="D3792">
        <v>24</v>
      </c>
      <c r="E3792" t="s">
        <v>82</v>
      </c>
      <c r="F3792">
        <v>876</v>
      </c>
      <c r="G3792">
        <v>42</v>
      </c>
      <c r="H3792" t="s">
        <v>83</v>
      </c>
      <c r="I3792" t="s">
        <v>84</v>
      </c>
      <c r="J3792" t="s">
        <v>88</v>
      </c>
      <c r="K3792">
        <v>3</v>
      </c>
      <c r="L3792">
        <v>3</v>
      </c>
      <c r="M3792">
        <v>2</v>
      </c>
      <c r="N3792" t="s">
        <v>86</v>
      </c>
      <c r="O3792" t="s">
        <v>87</v>
      </c>
      <c r="P3792">
        <v>3</v>
      </c>
      <c r="Q3792">
        <v>7800000</v>
      </c>
      <c r="R3792">
        <v>2600000</v>
      </c>
      <c r="S3792">
        <v>4500000</v>
      </c>
      <c r="T3792">
        <v>3</v>
      </c>
      <c r="U3792">
        <v>3</v>
      </c>
      <c r="V3792">
        <v>2</v>
      </c>
      <c r="W3792">
        <v>1</v>
      </c>
      <c r="X3792">
        <v>1</v>
      </c>
      <c r="Y3792">
        <v>3900000</v>
      </c>
      <c r="Z3792">
        <v>4500000</v>
      </c>
      <c r="AA3792">
        <v>1.5</v>
      </c>
      <c r="AB3792">
        <v>2</v>
      </c>
      <c r="AC3792">
        <v>0</v>
      </c>
      <c r="AD3792">
        <v>22</v>
      </c>
      <c r="AE3792">
        <v>3</v>
      </c>
      <c r="AF3792">
        <v>22</v>
      </c>
      <c r="AG3792">
        <v>22</v>
      </c>
      <c r="AH3792">
        <v>15</v>
      </c>
      <c r="AI3792">
        <v>234</v>
      </c>
      <c r="AJ3792">
        <v>234</v>
      </c>
      <c r="AK3792">
        <v>122</v>
      </c>
      <c r="AL3792">
        <v>10.636363636363599</v>
      </c>
      <c r="AM3792">
        <v>66</v>
      </c>
      <c r="AN3792">
        <v>117</v>
      </c>
      <c r="AO3792">
        <v>128</v>
      </c>
      <c r="AP3792">
        <v>9</v>
      </c>
      <c r="AQ3792">
        <v>0</v>
      </c>
      <c r="AR3792">
        <v>1</v>
      </c>
      <c r="AS3792">
        <v>1</v>
      </c>
      <c r="AT3792">
        <v>0</v>
      </c>
      <c r="AU3792">
        <v>0</v>
      </c>
      <c r="AV3792" t="s">
        <v>2</v>
      </c>
      <c r="AW3792" t="s">
        <v>2</v>
      </c>
      <c r="AX3792" t="s">
        <v>2</v>
      </c>
      <c r="AY3792" t="s">
        <v>2</v>
      </c>
      <c r="AZ3792">
        <v>1</v>
      </c>
      <c r="BA3792">
        <v>1</v>
      </c>
      <c r="BB3792">
        <v>0</v>
      </c>
      <c r="BC3792">
        <v>0</v>
      </c>
      <c r="BD3792">
        <v>1</v>
      </c>
      <c r="BE3792">
        <v>671449.18500000006</v>
      </c>
      <c r="BF3792">
        <v>671449.18500000006</v>
      </c>
      <c r="BG3792">
        <v>0</v>
      </c>
      <c r="BH3792">
        <v>0</v>
      </c>
    </row>
    <row r="3793" spans="1:60" x14ac:dyDescent="0.3">
      <c r="A3793">
        <v>169414</v>
      </c>
      <c r="B3793" t="s">
        <v>0</v>
      </c>
      <c r="C3793" t="s">
        <v>14</v>
      </c>
      <c r="D3793">
        <v>21</v>
      </c>
      <c r="E3793" t="s">
        <v>82</v>
      </c>
      <c r="F3793">
        <v>879</v>
      </c>
      <c r="G3793">
        <v>5</v>
      </c>
      <c r="H3793" t="s">
        <v>83</v>
      </c>
      <c r="I3793" t="s">
        <v>84</v>
      </c>
      <c r="J3793" t="s">
        <v>88</v>
      </c>
      <c r="K3793" t="s">
        <v>2</v>
      </c>
      <c r="L3793" t="s">
        <v>2</v>
      </c>
      <c r="M3793" t="s">
        <v>2</v>
      </c>
      <c r="N3793" t="s">
        <v>2</v>
      </c>
      <c r="O3793" t="s">
        <v>2</v>
      </c>
      <c r="P3793" t="s">
        <v>2</v>
      </c>
      <c r="Q3793" t="s">
        <v>2</v>
      </c>
      <c r="R3793" t="s">
        <v>2</v>
      </c>
      <c r="S3793" t="s">
        <v>2</v>
      </c>
      <c r="T3793" t="s">
        <v>2</v>
      </c>
      <c r="U3793" t="s">
        <v>2</v>
      </c>
      <c r="V3793" t="s">
        <v>2</v>
      </c>
      <c r="W3793" t="s">
        <v>2</v>
      </c>
      <c r="X3793" t="s">
        <v>2</v>
      </c>
      <c r="Y3793" t="s">
        <v>2</v>
      </c>
      <c r="Z3793" t="s">
        <v>2</v>
      </c>
      <c r="AA3793" t="s">
        <v>2</v>
      </c>
      <c r="AB3793" t="s">
        <v>2</v>
      </c>
      <c r="AC3793" t="s">
        <v>2</v>
      </c>
      <c r="AD3793" t="s">
        <v>2</v>
      </c>
      <c r="AE3793" t="s">
        <v>2</v>
      </c>
      <c r="AF3793">
        <v>43</v>
      </c>
      <c r="AG3793">
        <v>43</v>
      </c>
      <c r="AH3793">
        <v>25</v>
      </c>
      <c r="AI3793">
        <v>248</v>
      </c>
      <c r="AJ3793">
        <v>248</v>
      </c>
      <c r="AK3793">
        <v>72</v>
      </c>
      <c r="AL3793">
        <v>5.7674418604651203</v>
      </c>
      <c r="AM3793">
        <v>38</v>
      </c>
      <c r="AN3793">
        <v>124</v>
      </c>
      <c r="AO3793">
        <v>186</v>
      </c>
      <c r="AP3793">
        <v>13</v>
      </c>
      <c r="AQ3793">
        <v>0</v>
      </c>
      <c r="AR3793">
        <v>1</v>
      </c>
      <c r="AS3793">
        <v>1</v>
      </c>
      <c r="AT3793">
        <v>0</v>
      </c>
      <c r="AU3793">
        <v>0</v>
      </c>
      <c r="AV3793" t="s">
        <v>2</v>
      </c>
      <c r="AW3793" t="s">
        <v>2</v>
      </c>
      <c r="AX3793" t="s">
        <v>2</v>
      </c>
      <c r="AY3793" t="s">
        <v>2</v>
      </c>
      <c r="AZ3793">
        <v>1</v>
      </c>
      <c r="BA3793">
        <v>1</v>
      </c>
      <c r="BB3793">
        <v>0</v>
      </c>
      <c r="BC3793">
        <v>0</v>
      </c>
      <c r="BD3793">
        <v>1</v>
      </c>
      <c r="BE3793">
        <v>308148.04499999998</v>
      </c>
      <c r="BF3793">
        <v>308148.04499999998</v>
      </c>
      <c r="BG3793">
        <v>0</v>
      </c>
      <c r="BH3793">
        <v>0</v>
      </c>
    </row>
    <row r="3794" spans="1:60" x14ac:dyDescent="0.3">
      <c r="A3794">
        <v>730445</v>
      </c>
      <c r="B3794" t="s">
        <v>0</v>
      </c>
      <c r="C3794" t="s">
        <v>14</v>
      </c>
      <c r="D3794">
        <v>62</v>
      </c>
      <c r="E3794" t="s">
        <v>82</v>
      </c>
      <c r="F3794">
        <v>884</v>
      </c>
      <c r="G3794">
        <v>0</v>
      </c>
      <c r="H3794" t="s">
        <v>83</v>
      </c>
      <c r="I3794" t="s">
        <v>82</v>
      </c>
      <c r="J3794" t="s">
        <v>85</v>
      </c>
      <c r="K3794" t="s">
        <v>2</v>
      </c>
      <c r="L3794" t="s">
        <v>2</v>
      </c>
      <c r="M3794" t="s">
        <v>2</v>
      </c>
      <c r="N3794" t="s">
        <v>2</v>
      </c>
      <c r="O3794" t="s">
        <v>2</v>
      </c>
      <c r="P3794" t="s">
        <v>2</v>
      </c>
      <c r="Q3794" t="s">
        <v>2</v>
      </c>
      <c r="R3794" t="s">
        <v>2</v>
      </c>
      <c r="S3794" t="s">
        <v>2</v>
      </c>
      <c r="T3794" t="s">
        <v>2</v>
      </c>
      <c r="U3794" t="s">
        <v>2</v>
      </c>
      <c r="V3794" t="s">
        <v>2</v>
      </c>
      <c r="W3794" t="s">
        <v>2</v>
      </c>
      <c r="X3794" t="s">
        <v>2</v>
      </c>
      <c r="Y3794" t="s">
        <v>2</v>
      </c>
      <c r="Z3794" t="s">
        <v>2</v>
      </c>
      <c r="AA3794" t="s">
        <v>2</v>
      </c>
      <c r="AB3794" t="s">
        <v>2</v>
      </c>
      <c r="AC3794" t="s">
        <v>2</v>
      </c>
      <c r="AD3794" t="s">
        <v>2</v>
      </c>
      <c r="AE3794" t="s">
        <v>2</v>
      </c>
      <c r="AF3794">
        <v>19</v>
      </c>
      <c r="AG3794">
        <v>19</v>
      </c>
      <c r="AH3794">
        <v>12</v>
      </c>
      <c r="AI3794">
        <v>33</v>
      </c>
      <c r="AJ3794">
        <v>33</v>
      </c>
      <c r="AK3794">
        <v>17</v>
      </c>
      <c r="AL3794">
        <v>1.73684210526316</v>
      </c>
      <c r="AM3794">
        <v>4</v>
      </c>
      <c r="AN3794">
        <v>16.5</v>
      </c>
      <c r="AO3794">
        <v>20</v>
      </c>
      <c r="AP3794">
        <v>12</v>
      </c>
      <c r="AQ3794">
        <v>0</v>
      </c>
      <c r="AR3794" t="s">
        <v>2</v>
      </c>
      <c r="AS3794" t="s">
        <v>2</v>
      </c>
      <c r="AT3794" t="s">
        <v>2</v>
      </c>
      <c r="AU3794" t="s">
        <v>2</v>
      </c>
      <c r="AV3794" t="s">
        <v>2</v>
      </c>
      <c r="AW3794" t="s">
        <v>2</v>
      </c>
      <c r="AX3794" t="s">
        <v>2</v>
      </c>
      <c r="AY3794" t="s">
        <v>2</v>
      </c>
      <c r="AZ3794" t="s">
        <v>2</v>
      </c>
      <c r="BA3794" t="s">
        <v>2</v>
      </c>
      <c r="BB3794" t="s">
        <v>2</v>
      </c>
      <c r="BC3794" t="s">
        <v>2</v>
      </c>
      <c r="BD3794" t="s">
        <v>2</v>
      </c>
      <c r="BE3794" t="s">
        <v>2</v>
      </c>
      <c r="BF3794" t="s">
        <v>2</v>
      </c>
      <c r="BG3794" t="s">
        <v>2</v>
      </c>
      <c r="BH3794" t="s">
        <v>2</v>
      </c>
    </row>
    <row r="3795" spans="1:60" x14ac:dyDescent="0.3">
      <c r="A3795">
        <v>543674</v>
      </c>
      <c r="B3795" t="s">
        <v>0</v>
      </c>
      <c r="C3795" t="s">
        <v>13</v>
      </c>
      <c r="D3795">
        <v>31</v>
      </c>
      <c r="E3795" t="s">
        <v>82</v>
      </c>
      <c r="F3795">
        <v>877</v>
      </c>
      <c r="G3795">
        <v>0</v>
      </c>
      <c r="H3795" t="s">
        <v>83</v>
      </c>
      <c r="I3795" t="s">
        <v>84</v>
      </c>
      <c r="J3795" t="s">
        <v>88</v>
      </c>
      <c r="K3795" t="s">
        <v>2</v>
      </c>
      <c r="L3795" t="s">
        <v>2</v>
      </c>
      <c r="M3795" t="s">
        <v>2</v>
      </c>
      <c r="N3795" t="s">
        <v>2</v>
      </c>
      <c r="O3795" t="s">
        <v>2</v>
      </c>
      <c r="P3795" t="s">
        <v>2</v>
      </c>
      <c r="Q3795" t="s">
        <v>2</v>
      </c>
      <c r="R3795" t="s">
        <v>2</v>
      </c>
      <c r="S3795" t="s">
        <v>2</v>
      </c>
      <c r="T3795" t="s">
        <v>2</v>
      </c>
      <c r="U3795" t="s">
        <v>2</v>
      </c>
      <c r="V3795" t="s">
        <v>2</v>
      </c>
      <c r="W3795" t="s">
        <v>2</v>
      </c>
      <c r="X3795" t="s">
        <v>2</v>
      </c>
      <c r="Y3795" t="s">
        <v>2</v>
      </c>
      <c r="Z3795" t="s">
        <v>2</v>
      </c>
      <c r="AA3795" t="s">
        <v>2</v>
      </c>
      <c r="AB3795" t="s">
        <v>2</v>
      </c>
      <c r="AC3795" t="s">
        <v>2</v>
      </c>
      <c r="AD3795" t="s">
        <v>2</v>
      </c>
      <c r="AE3795" t="s">
        <v>2</v>
      </c>
      <c r="AF3795">
        <v>13</v>
      </c>
      <c r="AG3795">
        <v>13</v>
      </c>
      <c r="AH3795">
        <v>3</v>
      </c>
      <c r="AI3795">
        <v>68</v>
      </c>
      <c r="AJ3795">
        <v>68</v>
      </c>
      <c r="AK3795">
        <v>14</v>
      </c>
      <c r="AL3795">
        <v>5.2307692307692299</v>
      </c>
      <c r="AM3795">
        <v>18</v>
      </c>
      <c r="AN3795">
        <v>34</v>
      </c>
      <c r="AO3795">
        <v>54</v>
      </c>
      <c r="AP3795">
        <v>27</v>
      </c>
      <c r="AQ3795">
        <v>0</v>
      </c>
      <c r="AR3795" t="s">
        <v>2</v>
      </c>
      <c r="AS3795" t="s">
        <v>2</v>
      </c>
      <c r="AT3795" t="s">
        <v>2</v>
      </c>
      <c r="AU3795" t="s">
        <v>2</v>
      </c>
      <c r="AV3795" t="s">
        <v>2</v>
      </c>
      <c r="AW3795" t="s">
        <v>2</v>
      </c>
      <c r="AX3795" t="s">
        <v>2</v>
      </c>
      <c r="AY3795" t="s">
        <v>2</v>
      </c>
      <c r="AZ3795">
        <v>1</v>
      </c>
      <c r="BA3795">
        <v>1</v>
      </c>
      <c r="BB3795">
        <v>1</v>
      </c>
      <c r="BC3795">
        <v>1</v>
      </c>
      <c r="BD3795">
        <v>2</v>
      </c>
      <c r="BE3795">
        <v>6779663.0149999997</v>
      </c>
      <c r="BF3795">
        <v>6779663.0149999997</v>
      </c>
      <c r="BG3795">
        <v>16071428.57</v>
      </c>
      <c r="BH3795">
        <v>16071428.57</v>
      </c>
    </row>
    <row r="3796" spans="1:60" x14ac:dyDescent="0.3">
      <c r="A3796">
        <v>767987</v>
      </c>
      <c r="B3796" t="s">
        <v>0</v>
      </c>
      <c r="C3796" t="s">
        <v>14</v>
      </c>
      <c r="D3796">
        <v>47</v>
      </c>
      <c r="E3796" t="s">
        <v>82</v>
      </c>
      <c r="F3796">
        <v>873</v>
      </c>
      <c r="G3796">
        <v>35</v>
      </c>
      <c r="H3796" t="s">
        <v>83</v>
      </c>
      <c r="I3796" t="s">
        <v>82</v>
      </c>
      <c r="J3796" t="s">
        <v>88</v>
      </c>
      <c r="K3796">
        <v>1</v>
      </c>
      <c r="L3796">
        <v>1</v>
      </c>
      <c r="M3796">
        <v>1</v>
      </c>
      <c r="N3796" t="s">
        <v>98</v>
      </c>
      <c r="O3796" t="s">
        <v>106</v>
      </c>
      <c r="P3796">
        <v>1</v>
      </c>
      <c r="Q3796">
        <v>680000</v>
      </c>
      <c r="R3796">
        <v>680000</v>
      </c>
      <c r="S3796">
        <v>680000</v>
      </c>
      <c r="T3796">
        <v>2</v>
      </c>
      <c r="U3796">
        <v>2</v>
      </c>
      <c r="V3796">
        <v>2</v>
      </c>
      <c r="W3796">
        <v>2</v>
      </c>
      <c r="X3796">
        <v>2</v>
      </c>
      <c r="Y3796">
        <v>680000</v>
      </c>
      <c r="Z3796">
        <v>680000</v>
      </c>
      <c r="AA3796">
        <v>2</v>
      </c>
      <c r="AB3796">
        <v>2</v>
      </c>
      <c r="AC3796">
        <v>25</v>
      </c>
      <c r="AD3796" t="s">
        <v>2</v>
      </c>
      <c r="AE3796" t="s">
        <v>2</v>
      </c>
      <c r="AF3796">
        <v>19</v>
      </c>
      <c r="AG3796">
        <v>19</v>
      </c>
      <c r="AH3796">
        <v>19</v>
      </c>
      <c r="AI3796">
        <v>72</v>
      </c>
      <c r="AJ3796">
        <v>72</v>
      </c>
      <c r="AK3796">
        <v>72</v>
      </c>
      <c r="AL3796">
        <v>3.7894736842105301</v>
      </c>
      <c r="AM3796">
        <v>18</v>
      </c>
      <c r="AN3796">
        <v>72</v>
      </c>
      <c r="AO3796">
        <v>72</v>
      </c>
      <c r="AP3796">
        <v>24</v>
      </c>
      <c r="AQ3796">
        <v>0</v>
      </c>
      <c r="AR3796">
        <v>0</v>
      </c>
      <c r="AS3796">
        <v>0</v>
      </c>
      <c r="AT3796">
        <v>1</v>
      </c>
      <c r="AU3796">
        <v>1</v>
      </c>
      <c r="AV3796">
        <v>293761.5</v>
      </c>
      <c r="AW3796">
        <v>293761.5</v>
      </c>
      <c r="AX3796">
        <v>1</v>
      </c>
      <c r="AY3796">
        <v>1</v>
      </c>
      <c r="AZ3796">
        <v>1</v>
      </c>
      <c r="BA3796">
        <v>1</v>
      </c>
      <c r="BB3796">
        <v>0</v>
      </c>
      <c r="BC3796">
        <v>0</v>
      </c>
      <c r="BD3796">
        <v>1</v>
      </c>
      <c r="BE3796">
        <v>192580.65</v>
      </c>
      <c r="BF3796">
        <v>192580.65</v>
      </c>
      <c r="BG3796">
        <v>0</v>
      </c>
      <c r="BH3796">
        <v>0</v>
      </c>
    </row>
    <row r="3797" spans="1:60" x14ac:dyDescent="0.3">
      <c r="A3797">
        <v>247575</v>
      </c>
      <c r="B3797" t="s">
        <v>0</v>
      </c>
      <c r="C3797" t="s">
        <v>13</v>
      </c>
      <c r="D3797">
        <v>28</v>
      </c>
      <c r="E3797" t="s">
        <v>82</v>
      </c>
      <c r="F3797">
        <v>874</v>
      </c>
      <c r="G3797">
        <v>0</v>
      </c>
      <c r="H3797" t="s">
        <v>83</v>
      </c>
      <c r="I3797" t="s">
        <v>82</v>
      </c>
      <c r="J3797" t="s">
        <v>88</v>
      </c>
      <c r="K3797">
        <v>4</v>
      </c>
      <c r="L3797">
        <v>4</v>
      </c>
      <c r="M3797">
        <v>4</v>
      </c>
      <c r="N3797" t="s">
        <v>91</v>
      </c>
      <c r="O3797" t="s">
        <v>92</v>
      </c>
      <c r="P3797">
        <v>4</v>
      </c>
      <c r="Q3797">
        <v>40000</v>
      </c>
      <c r="R3797">
        <v>10000</v>
      </c>
      <c r="S3797">
        <v>10000</v>
      </c>
      <c r="T3797">
        <v>4</v>
      </c>
      <c r="U3797">
        <v>4</v>
      </c>
      <c r="V3797">
        <v>4</v>
      </c>
      <c r="W3797">
        <v>1</v>
      </c>
      <c r="X3797">
        <v>1</v>
      </c>
      <c r="Y3797">
        <v>40000</v>
      </c>
      <c r="Z3797">
        <v>40000</v>
      </c>
      <c r="AA3797">
        <v>4</v>
      </c>
      <c r="AB3797">
        <v>4</v>
      </c>
      <c r="AC3797">
        <v>23</v>
      </c>
      <c r="AD3797">
        <v>3</v>
      </c>
      <c r="AE3797">
        <v>4</v>
      </c>
      <c r="AF3797">
        <v>35</v>
      </c>
      <c r="AG3797">
        <v>35</v>
      </c>
      <c r="AH3797">
        <v>35</v>
      </c>
      <c r="AI3797">
        <v>69</v>
      </c>
      <c r="AJ3797">
        <v>69</v>
      </c>
      <c r="AK3797">
        <v>69</v>
      </c>
      <c r="AL3797">
        <v>1.97142857142857</v>
      </c>
      <c r="AM3797">
        <v>11</v>
      </c>
      <c r="AN3797">
        <v>69</v>
      </c>
      <c r="AO3797">
        <v>69</v>
      </c>
      <c r="AP3797">
        <v>5</v>
      </c>
      <c r="AQ3797">
        <v>13</v>
      </c>
      <c r="AR3797">
        <v>1</v>
      </c>
      <c r="AS3797">
        <v>1</v>
      </c>
      <c r="AT3797">
        <v>0</v>
      </c>
      <c r="AU3797">
        <v>0</v>
      </c>
      <c r="AV3797" t="s">
        <v>2</v>
      </c>
      <c r="AW3797" t="s">
        <v>2</v>
      </c>
      <c r="AX3797" t="s">
        <v>2</v>
      </c>
      <c r="AY3797" t="s">
        <v>2</v>
      </c>
      <c r="AZ3797">
        <v>1</v>
      </c>
      <c r="BA3797">
        <v>1</v>
      </c>
      <c r="BB3797">
        <v>0</v>
      </c>
      <c r="BC3797">
        <v>0</v>
      </c>
      <c r="BD3797">
        <v>1</v>
      </c>
      <c r="BE3797">
        <v>1267483.8700000001</v>
      </c>
      <c r="BF3797">
        <v>1267483.8700000001</v>
      </c>
      <c r="BG3797">
        <v>0</v>
      </c>
      <c r="BH3797">
        <v>0</v>
      </c>
    </row>
    <row r="3798" spans="1:60" x14ac:dyDescent="0.3">
      <c r="A3798">
        <v>482916</v>
      </c>
      <c r="B3798" t="s">
        <v>0</v>
      </c>
      <c r="C3798" t="s">
        <v>13</v>
      </c>
      <c r="D3798">
        <v>32</v>
      </c>
      <c r="E3798" t="s">
        <v>82</v>
      </c>
      <c r="F3798">
        <v>873</v>
      </c>
      <c r="G3798">
        <v>0</v>
      </c>
      <c r="H3798" t="s">
        <v>83</v>
      </c>
      <c r="I3798" t="s">
        <v>84</v>
      </c>
      <c r="J3798" t="s">
        <v>85</v>
      </c>
      <c r="K3798" t="s">
        <v>2</v>
      </c>
      <c r="L3798" t="s">
        <v>2</v>
      </c>
      <c r="M3798" t="s">
        <v>2</v>
      </c>
      <c r="N3798" t="s">
        <v>2</v>
      </c>
      <c r="O3798" t="s">
        <v>2</v>
      </c>
      <c r="P3798" t="s">
        <v>2</v>
      </c>
      <c r="Q3798" t="s">
        <v>2</v>
      </c>
      <c r="R3798" t="s">
        <v>2</v>
      </c>
      <c r="S3798" t="s">
        <v>2</v>
      </c>
      <c r="T3798" t="s">
        <v>2</v>
      </c>
      <c r="U3798" t="s">
        <v>2</v>
      </c>
      <c r="V3798" t="s">
        <v>2</v>
      </c>
      <c r="W3798" t="s">
        <v>2</v>
      </c>
      <c r="X3798" t="s">
        <v>2</v>
      </c>
      <c r="Y3798" t="s">
        <v>2</v>
      </c>
      <c r="Z3798" t="s">
        <v>2</v>
      </c>
      <c r="AA3798" t="s">
        <v>2</v>
      </c>
      <c r="AB3798" t="s">
        <v>2</v>
      </c>
      <c r="AC3798" t="s">
        <v>2</v>
      </c>
      <c r="AD3798" t="s">
        <v>2</v>
      </c>
      <c r="AE3798" t="s">
        <v>2</v>
      </c>
      <c r="AF3798">
        <v>7</v>
      </c>
      <c r="AG3798">
        <v>7</v>
      </c>
      <c r="AH3798">
        <v>7</v>
      </c>
      <c r="AI3798">
        <v>27</v>
      </c>
      <c r="AJ3798">
        <v>27</v>
      </c>
      <c r="AK3798">
        <v>27</v>
      </c>
      <c r="AL3798">
        <v>3.8571428571428599</v>
      </c>
      <c r="AM3798">
        <v>11</v>
      </c>
      <c r="AN3798">
        <v>27</v>
      </c>
      <c r="AO3798">
        <v>27</v>
      </c>
      <c r="AP3798">
        <v>0</v>
      </c>
      <c r="AQ3798">
        <v>0</v>
      </c>
      <c r="AR3798">
        <v>1</v>
      </c>
      <c r="AS3798">
        <v>1</v>
      </c>
      <c r="AT3798">
        <v>0</v>
      </c>
      <c r="AU3798">
        <v>0</v>
      </c>
      <c r="AV3798" t="s">
        <v>2</v>
      </c>
      <c r="AW3798" t="s">
        <v>2</v>
      </c>
      <c r="AX3798" t="s">
        <v>2</v>
      </c>
      <c r="AY3798" t="s">
        <v>2</v>
      </c>
      <c r="AZ3798" t="s">
        <v>2</v>
      </c>
      <c r="BA3798" t="s">
        <v>2</v>
      </c>
      <c r="BB3798" t="s">
        <v>2</v>
      </c>
      <c r="BC3798" t="s">
        <v>2</v>
      </c>
      <c r="BD3798" t="s">
        <v>2</v>
      </c>
      <c r="BE3798" t="s">
        <v>2</v>
      </c>
      <c r="BF3798" t="s">
        <v>2</v>
      </c>
      <c r="BG3798" t="s">
        <v>2</v>
      </c>
      <c r="BH3798" t="s">
        <v>2</v>
      </c>
    </row>
    <row r="3799" spans="1:60" x14ac:dyDescent="0.3">
      <c r="A3799">
        <v>596262</v>
      </c>
      <c r="B3799" t="s">
        <v>0</v>
      </c>
      <c r="C3799" t="s">
        <v>13</v>
      </c>
      <c r="D3799">
        <v>27</v>
      </c>
      <c r="E3799" t="s">
        <v>82</v>
      </c>
      <c r="F3799">
        <v>868</v>
      </c>
      <c r="G3799">
        <v>0</v>
      </c>
      <c r="H3799" t="s">
        <v>83</v>
      </c>
      <c r="I3799" t="s">
        <v>84</v>
      </c>
      <c r="J3799" t="s">
        <v>88</v>
      </c>
      <c r="K3799">
        <v>1</v>
      </c>
      <c r="L3799">
        <v>1</v>
      </c>
      <c r="M3799">
        <v>1</v>
      </c>
      <c r="N3799" t="s">
        <v>86</v>
      </c>
      <c r="O3799" t="s">
        <v>90</v>
      </c>
      <c r="P3799">
        <v>1</v>
      </c>
      <c r="Q3799">
        <v>10000000</v>
      </c>
      <c r="R3799">
        <v>10000000</v>
      </c>
      <c r="S3799">
        <v>10000000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10000000</v>
      </c>
      <c r="Z3799">
        <v>10000000</v>
      </c>
      <c r="AA3799">
        <v>1</v>
      </c>
      <c r="AB3799">
        <v>1</v>
      </c>
      <c r="AC3799">
        <v>7</v>
      </c>
      <c r="AD3799" t="s">
        <v>2</v>
      </c>
      <c r="AE3799">
        <v>1</v>
      </c>
      <c r="AF3799">
        <v>13</v>
      </c>
      <c r="AG3799">
        <v>13</v>
      </c>
      <c r="AH3799">
        <v>13</v>
      </c>
      <c r="AI3799">
        <v>49</v>
      </c>
      <c r="AJ3799">
        <v>49</v>
      </c>
      <c r="AK3799">
        <v>49</v>
      </c>
      <c r="AL3799">
        <v>3.7692307692307701</v>
      </c>
      <c r="AM3799">
        <v>10</v>
      </c>
      <c r="AN3799">
        <v>49</v>
      </c>
      <c r="AO3799">
        <v>49</v>
      </c>
      <c r="AP3799">
        <v>6</v>
      </c>
      <c r="AQ3799">
        <v>0</v>
      </c>
      <c r="AR3799" t="s">
        <v>2</v>
      </c>
      <c r="AS3799" t="s">
        <v>2</v>
      </c>
      <c r="AT3799" t="s">
        <v>2</v>
      </c>
      <c r="AU3799" t="s">
        <v>2</v>
      </c>
      <c r="AV3799" t="s">
        <v>2</v>
      </c>
      <c r="AW3799" t="s">
        <v>2</v>
      </c>
      <c r="AX3799" t="s">
        <v>2</v>
      </c>
      <c r="AY3799" t="s">
        <v>2</v>
      </c>
      <c r="AZ3799">
        <v>1</v>
      </c>
      <c r="BA3799">
        <v>1</v>
      </c>
      <c r="BB3799">
        <v>0</v>
      </c>
      <c r="BC3799">
        <v>0</v>
      </c>
      <c r="BD3799">
        <v>1</v>
      </c>
      <c r="BE3799">
        <v>494480903.23000002</v>
      </c>
      <c r="BF3799">
        <v>494480903.23000002</v>
      </c>
      <c r="BG3799">
        <v>0</v>
      </c>
      <c r="BH3799">
        <v>0</v>
      </c>
    </row>
    <row r="3800" spans="1:60" x14ac:dyDescent="0.3">
      <c r="A3800">
        <v>129950</v>
      </c>
      <c r="B3800" t="s">
        <v>0</v>
      </c>
      <c r="C3800" t="s">
        <v>14</v>
      </c>
      <c r="D3800">
        <v>33</v>
      </c>
      <c r="E3800" t="s">
        <v>82</v>
      </c>
      <c r="F3800">
        <v>863</v>
      </c>
      <c r="G3800">
        <v>0</v>
      </c>
      <c r="H3800" t="s">
        <v>83</v>
      </c>
      <c r="I3800" t="s">
        <v>82</v>
      </c>
      <c r="J3800" t="s">
        <v>88</v>
      </c>
      <c r="K3800" t="s">
        <v>2</v>
      </c>
      <c r="L3800" t="s">
        <v>2</v>
      </c>
      <c r="M3800" t="s">
        <v>2</v>
      </c>
      <c r="N3800" t="s">
        <v>2</v>
      </c>
      <c r="O3800" t="s">
        <v>2</v>
      </c>
      <c r="P3800" t="s">
        <v>2</v>
      </c>
      <c r="Q3800" t="s">
        <v>2</v>
      </c>
      <c r="R3800" t="s">
        <v>2</v>
      </c>
      <c r="S3800" t="s">
        <v>2</v>
      </c>
      <c r="T3800" t="s">
        <v>2</v>
      </c>
      <c r="U3800" t="s">
        <v>2</v>
      </c>
      <c r="V3800" t="s">
        <v>2</v>
      </c>
      <c r="W3800" t="s">
        <v>2</v>
      </c>
      <c r="X3800" t="s">
        <v>2</v>
      </c>
      <c r="Y3800" t="s">
        <v>2</v>
      </c>
      <c r="Z3800" t="s">
        <v>2</v>
      </c>
      <c r="AA3800" t="s">
        <v>2</v>
      </c>
      <c r="AB3800" t="s">
        <v>2</v>
      </c>
      <c r="AC3800" t="s">
        <v>2</v>
      </c>
      <c r="AD3800" t="s">
        <v>2</v>
      </c>
      <c r="AE3800" t="s">
        <v>2</v>
      </c>
      <c r="AF3800">
        <v>13</v>
      </c>
      <c r="AG3800">
        <v>13</v>
      </c>
      <c r="AH3800">
        <v>13</v>
      </c>
      <c r="AI3800">
        <v>73</v>
      </c>
      <c r="AJ3800">
        <v>73</v>
      </c>
      <c r="AK3800">
        <v>73</v>
      </c>
      <c r="AL3800">
        <v>5.6153846153846203</v>
      </c>
      <c r="AM3800">
        <v>13</v>
      </c>
      <c r="AN3800">
        <v>73</v>
      </c>
      <c r="AO3800">
        <v>73</v>
      </c>
      <c r="AP3800">
        <v>9</v>
      </c>
      <c r="AQ3800">
        <v>0</v>
      </c>
      <c r="AR3800" t="s">
        <v>2</v>
      </c>
      <c r="AS3800" t="s">
        <v>2</v>
      </c>
      <c r="AT3800" t="s">
        <v>2</v>
      </c>
      <c r="AU3800" t="s">
        <v>2</v>
      </c>
      <c r="AV3800" t="s">
        <v>2</v>
      </c>
      <c r="AW3800" t="s">
        <v>2</v>
      </c>
      <c r="AX3800" t="s">
        <v>2</v>
      </c>
      <c r="AY3800" t="s">
        <v>2</v>
      </c>
      <c r="AZ3800">
        <v>0</v>
      </c>
      <c r="BA3800">
        <v>0</v>
      </c>
      <c r="BB3800">
        <v>1</v>
      </c>
      <c r="BC3800">
        <v>1</v>
      </c>
      <c r="BD3800">
        <v>1</v>
      </c>
      <c r="BE3800">
        <v>0</v>
      </c>
      <c r="BF3800">
        <v>0</v>
      </c>
      <c r="BG3800">
        <v>64516129.030000001</v>
      </c>
      <c r="BH3800">
        <v>64516129.030000001</v>
      </c>
    </row>
    <row r="3801" spans="1:60" x14ac:dyDescent="0.3">
      <c r="A3801">
        <v>342695</v>
      </c>
      <c r="B3801" t="s">
        <v>1</v>
      </c>
      <c r="C3801" t="s">
        <v>14</v>
      </c>
      <c r="D3801">
        <v>26</v>
      </c>
      <c r="E3801" t="s">
        <v>82</v>
      </c>
      <c r="F3801">
        <v>858</v>
      </c>
      <c r="G3801">
        <v>0</v>
      </c>
      <c r="H3801" t="s">
        <v>83</v>
      </c>
      <c r="I3801" t="s">
        <v>82</v>
      </c>
      <c r="J3801" t="s">
        <v>85</v>
      </c>
      <c r="K3801" t="s">
        <v>2</v>
      </c>
      <c r="L3801" t="s">
        <v>2</v>
      </c>
      <c r="M3801" t="s">
        <v>2</v>
      </c>
      <c r="N3801" t="s">
        <v>2</v>
      </c>
      <c r="O3801" t="s">
        <v>2</v>
      </c>
      <c r="P3801" t="s">
        <v>2</v>
      </c>
      <c r="Q3801" t="s">
        <v>2</v>
      </c>
      <c r="R3801" t="s">
        <v>2</v>
      </c>
      <c r="S3801" t="s">
        <v>2</v>
      </c>
      <c r="T3801" t="s">
        <v>2</v>
      </c>
      <c r="U3801" t="s">
        <v>2</v>
      </c>
      <c r="V3801" t="s">
        <v>2</v>
      </c>
      <c r="W3801" t="s">
        <v>2</v>
      </c>
      <c r="X3801" t="s">
        <v>2</v>
      </c>
      <c r="Y3801" t="s">
        <v>2</v>
      </c>
      <c r="Z3801" t="s">
        <v>2</v>
      </c>
      <c r="AA3801" t="s">
        <v>2</v>
      </c>
      <c r="AB3801" t="s">
        <v>2</v>
      </c>
      <c r="AC3801" t="s">
        <v>2</v>
      </c>
      <c r="AD3801" t="s">
        <v>2</v>
      </c>
      <c r="AE3801" t="s">
        <v>2</v>
      </c>
      <c r="AF3801">
        <v>4</v>
      </c>
      <c r="AG3801">
        <v>4</v>
      </c>
      <c r="AH3801">
        <v>4</v>
      </c>
      <c r="AI3801">
        <v>6</v>
      </c>
      <c r="AJ3801">
        <v>6</v>
      </c>
      <c r="AK3801">
        <v>6</v>
      </c>
      <c r="AL3801">
        <v>1.5</v>
      </c>
      <c r="AM3801">
        <v>2</v>
      </c>
      <c r="AN3801">
        <v>6</v>
      </c>
      <c r="AO3801">
        <v>6</v>
      </c>
      <c r="AP3801">
        <v>9</v>
      </c>
      <c r="AQ3801">
        <v>0</v>
      </c>
      <c r="AR3801" t="s">
        <v>2</v>
      </c>
      <c r="AS3801" t="s">
        <v>2</v>
      </c>
      <c r="AT3801" t="s">
        <v>2</v>
      </c>
      <c r="AU3801" t="s">
        <v>2</v>
      </c>
      <c r="AV3801" t="s">
        <v>2</v>
      </c>
      <c r="AW3801" t="s">
        <v>2</v>
      </c>
      <c r="AX3801" t="s">
        <v>2</v>
      </c>
      <c r="AY3801" t="s">
        <v>2</v>
      </c>
      <c r="AZ3801">
        <v>1</v>
      </c>
      <c r="BA3801">
        <v>1</v>
      </c>
      <c r="BB3801">
        <v>0</v>
      </c>
      <c r="BC3801">
        <v>0</v>
      </c>
      <c r="BD3801">
        <v>1</v>
      </c>
      <c r="BE3801">
        <v>50903.23</v>
      </c>
      <c r="BF3801">
        <v>50903.23</v>
      </c>
      <c r="BG3801">
        <v>0</v>
      </c>
      <c r="BH3801">
        <v>0</v>
      </c>
    </row>
    <row r="3802" spans="1:60" x14ac:dyDescent="0.3">
      <c r="A3802">
        <v>819914</v>
      </c>
      <c r="B3802" t="s">
        <v>0</v>
      </c>
      <c r="C3802" t="s">
        <v>13</v>
      </c>
      <c r="D3802">
        <v>21</v>
      </c>
      <c r="E3802" t="s">
        <v>82</v>
      </c>
      <c r="F3802">
        <v>847</v>
      </c>
      <c r="G3802">
        <v>0</v>
      </c>
      <c r="H3802" t="s">
        <v>83</v>
      </c>
      <c r="I3802" t="s">
        <v>84</v>
      </c>
      <c r="J3802" t="s">
        <v>88</v>
      </c>
      <c r="K3802" t="s">
        <v>2</v>
      </c>
      <c r="L3802" t="s">
        <v>2</v>
      </c>
      <c r="M3802" t="s">
        <v>2</v>
      </c>
      <c r="N3802" t="s">
        <v>2</v>
      </c>
      <c r="O3802" t="s">
        <v>2</v>
      </c>
      <c r="P3802" t="s">
        <v>2</v>
      </c>
      <c r="Q3802" t="s">
        <v>2</v>
      </c>
      <c r="R3802" t="s">
        <v>2</v>
      </c>
      <c r="S3802" t="s">
        <v>2</v>
      </c>
      <c r="T3802" t="s">
        <v>2</v>
      </c>
      <c r="U3802" t="s">
        <v>2</v>
      </c>
      <c r="V3802" t="s">
        <v>2</v>
      </c>
      <c r="W3802" t="s">
        <v>2</v>
      </c>
      <c r="X3802" t="s">
        <v>2</v>
      </c>
      <c r="Y3802" t="s">
        <v>2</v>
      </c>
      <c r="Z3802" t="s">
        <v>2</v>
      </c>
      <c r="AA3802" t="s">
        <v>2</v>
      </c>
      <c r="AB3802" t="s">
        <v>2</v>
      </c>
      <c r="AC3802" t="s">
        <v>2</v>
      </c>
      <c r="AD3802" t="s">
        <v>2</v>
      </c>
      <c r="AE3802" t="s">
        <v>2</v>
      </c>
      <c r="AF3802">
        <v>7</v>
      </c>
      <c r="AG3802">
        <v>7</v>
      </c>
      <c r="AH3802">
        <v>7</v>
      </c>
      <c r="AI3802">
        <v>22</v>
      </c>
      <c r="AJ3802">
        <v>22</v>
      </c>
      <c r="AK3802">
        <v>22</v>
      </c>
      <c r="AL3802">
        <v>3.1428571428571401</v>
      </c>
      <c r="AM3802">
        <v>10</v>
      </c>
      <c r="AN3802">
        <v>22</v>
      </c>
      <c r="AO3802">
        <v>22</v>
      </c>
      <c r="AP3802">
        <v>2</v>
      </c>
      <c r="AQ3802">
        <v>0</v>
      </c>
      <c r="AR3802">
        <v>1</v>
      </c>
      <c r="AS3802">
        <v>1</v>
      </c>
      <c r="AT3802">
        <v>0</v>
      </c>
      <c r="AU3802">
        <v>0</v>
      </c>
      <c r="AV3802" t="s">
        <v>2</v>
      </c>
      <c r="AW3802" t="s">
        <v>2</v>
      </c>
      <c r="AX3802" t="s">
        <v>2</v>
      </c>
      <c r="AY3802" t="s">
        <v>2</v>
      </c>
      <c r="AZ3802" t="s">
        <v>2</v>
      </c>
      <c r="BA3802" t="s">
        <v>2</v>
      </c>
      <c r="BB3802" t="s">
        <v>2</v>
      </c>
      <c r="BC3802" t="s">
        <v>2</v>
      </c>
      <c r="BD3802" t="s">
        <v>2</v>
      </c>
      <c r="BE3802" t="s">
        <v>2</v>
      </c>
      <c r="BF3802" t="s">
        <v>2</v>
      </c>
      <c r="BG3802" t="s">
        <v>2</v>
      </c>
      <c r="BH3802" t="s">
        <v>2</v>
      </c>
    </row>
    <row r="3803" spans="1:60" x14ac:dyDescent="0.3">
      <c r="A3803">
        <v>194943</v>
      </c>
      <c r="B3803" t="s">
        <v>0</v>
      </c>
      <c r="C3803" t="s">
        <v>14</v>
      </c>
      <c r="D3803">
        <v>31</v>
      </c>
      <c r="E3803" t="s">
        <v>82</v>
      </c>
      <c r="F3803">
        <v>904</v>
      </c>
      <c r="G3803">
        <v>0</v>
      </c>
      <c r="H3803" t="s">
        <v>83</v>
      </c>
      <c r="I3803" t="s">
        <v>82</v>
      </c>
      <c r="J3803" t="s">
        <v>88</v>
      </c>
      <c r="K3803" t="s">
        <v>2</v>
      </c>
      <c r="L3803" t="s">
        <v>2</v>
      </c>
      <c r="M3803" t="s">
        <v>2</v>
      </c>
      <c r="N3803" t="s">
        <v>2</v>
      </c>
      <c r="O3803" t="s">
        <v>2</v>
      </c>
      <c r="P3803" t="s">
        <v>2</v>
      </c>
      <c r="Q3803" t="s">
        <v>2</v>
      </c>
      <c r="R3803" t="s">
        <v>2</v>
      </c>
      <c r="S3803" t="s">
        <v>2</v>
      </c>
      <c r="T3803" t="s">
        <v>2</v>
      </c>
      <c r="U3803" t="s">
        <v>2</v>
      </c>
      <c r="V3803" t="s">
        <v>2</v>
      </c>
      <c r="W3803" t="s">
        <v>2</v>
      </c>
      <c r="X3803" t="s">
        <v>2</v>
      </c>
      <c r="Y3803" t="s">
        <v>2</v>
      </c>
      <c r="Z3803" t="s">
        <v>2</v>
      </c>
      <c r="AA3803" t="s">
        <v>2</v>
      </c>
      <c r="AB3803" t="s">
        <v>2</v>
      </c>
      <c r="AC3803" t="s">
        <v>2</v>
      </c>
      <c r="AD3803" t="s">
        <v>2</v>
      </c>
      <c r="AE3803" t="s">
        <v>2</v>
      </c>
      <c r="AF3803">
        <v>2</v>
      </c>
      <c r="AG3803" t="s">
        <v>2</v>
      </c>
      <c r="AH3803" t="s">
        <v>2</v>
      </c>
      <c r="AI3803">
        <v>3</v>
      </c>
      <c r="AJ3803" t="s">
        <v>2</v>
      </c>
      <c r="AK3803" t="s">
        <v>2</v>
      </c>
      <c r="AL3803">
        <v>1.5</v>
      </c>
      <c r="AM3803">
        <v>2</v>
      </c>
      <c r="AN3803">
        <v>3</v>
      </c>
      <c r="AO3803">
        <v>3</v>
      </c>
      <c r="AP3803">
        <v>0</v>
      </c>
      <c r="AQ3803">
        <v>0</v>
      </c>
      <c r="AR3803" t="s">
        <v>2</v>
      </c>
      <c r="AS3803" t="s">
        <v>2</v>
      </c>
      <c r="AT3803" t="s">
        <v>2</v>
      </c>
      <c r="AU3803" t="s">
        <v>2</v>
      </c>
      <c r="AV3803" t="s">
        <v>2</v>
      </c>
      <c r="AW3803" t="s">
        <v>2</v>
      </c>
      <c r="AX3803" t="s">
        <v>2</v>
      </c>
      <c r="AY3803" t="s">
        <v>2</v>
      </c>
      <c r="AZ3803">
        <v>1</v>
      </c>
      <c r="BA3803">
        <v>1</v>
      </c>
      <c r="BB3803">
        <v>2</v>
      </c>
      <c r="BC3803">
        <v>2</v>
      </c>
      <c r="BD3803">
        <v>3</v>
      </c>
      <c r="BE3803">
        <v>1397849.4633333299</v>
      </c>
      <c r="BF3803">
        <v>2000000</v>
      </c>
      <c r="BG3803">
        <v>36364670.873333298</v>
      </c>
      <c r="BH3803">
        <v>52030877.280000001</v>
      </c>
    </row>
    <row r="3804" spans="1:60" x14ac:dyDescent="0.3">
      <c r="A3804">
        <v>52281</v>
      </c>
      <c r="B3804" t="s">
        <v>0</v>
      </c>
      <c r="C3804" t="s">
        <v>14</v>
      </c>
      <c r="D3804">
        <v>30</v>
      </c>
      <c r="E3804" t="s">
        <v>82</v>
      </c>
      <c r="F3804">
        <v>847</v>
      </c>
      <c r="G3804">
        <v>8</v>
      </c>
      <c r="H3804" t="s">
        <v>83</v>
      </c>
      <c r="I3804" t="s">
        <v>84</v>
      </c>
      <c r="J3804" t="s">
        <v>85</v>
      </c>
      <c r="K3804" t="s">
        <v>2</v>
      </c>
      <c r="L3804" t="s">
        <v>2</v>
      </c>
      <c r="M3804" t="s">
        <v>2</v>
      </c>
      <c r="N3804" t="s">
        <v>2</v>
      </c>
      <c r="O3804" t="s">
        <v>2</v>
      </c>
      <c r="P3804" t="s">
        <v>2</v>
      </c>
      <c r="Q3804" t="s">
        <v>2</v>
      </c>
      <c r="R3804" t="s">
        <v>2</v>
      </c>
      <c r="S3804" t="s">
        <v>2</v>
      </c>
      <c r="T3804" t="s">
        <v>2</v>
      </c>
      <c r="U3804" t="s">
        <v>2</v>
      </c>
      <c r="V3804" t="s">
        <v>2</v>
      </c>
      <c r="W3804" t="s">
        <v>2</v>
      </c>
      <c r="X3804" t="s">
        <v>2</v>
      </c>
      <c r="Y3804" t="s">
        <v>2</v>
      </c>
      <c r="Z3804" t="s">
        <v>2</v>
      </c>
      <c r="AA3804" t="s">
        <v>2</v>
      </c>
      <c r="AB3804" t="s">
        <v>2</v>
      </c>
      <c r="AC3804" t="s">
        <v>2</v>
      </c>
      <c r="AD3804" t="s">
        <v>2</v>
      </c>
      <c r="AE3804" t="s">
        <v>2</v>
      </c>
      <c r="AF3804">
        <v>2</v>
      </c>
      <c r="AG3804">
        <v>2</v>
      </c>
      <c r="AH3804">
        <v>2</v>
      </c>
      <c r="AI3804">
        <v>3</v>
      </c>
      <c r="AJ3804">
        <v>3</v>
      </c>
      <c r="AK3804">
        <v>3</v>
      </c>
      <c r="AL3804">
        <v>1.5</v>
      </c>
      <c r="AM3804">
        <v>2</v>
      </c>
      <c r="AN3804">
        <v>3</v>
      </c>
      <c r="AO3804">
        <v>3</v>
      </c>
      <c r="AP3804">
        <v>0</v>
      </c>
      <c r="AQ3804">
        <v>0</v>
      </c>
      <c r="AR3804">
        <v>1</v>
      </c>
      <c r="AS3804">
        <v>1</v>
      </c>
      <c r="AT3804">
        <v>0</v>
      </c>
      <c r="AU3804">
        <v>0</v>
      </c>
      <c r="AV3804" t="s">
        <v>2</v>
      </c>
      <c r="AW3804" t="s">
        <v>2</v>
      </c>
      <c r="AX3804" t="s">
        <v>2</v>
      </c>
      <c r="AY3804" t="s">
        <v>2</v>
      </c>
      <c r="AZ3804" t="s">
        <v>2</v>
      </c>
      <c r="BA3804" t="s">
        <v>2</v>
      </c>
      <c r="BB3804" t="s">
        <v>2</v>
      </c>
      <c r="BC3804" t="s">
        <v>2</v>
      </c>
      <c r="BD3804" t="s">
        <v>2</v>
      </c>
      <c r="BE3804" t="s">
        <v>2</v>
      </c>
      <c r="BF3804" t="s">
        <v>2</v>
      </c>
      <c r="BG3804" t="s">
        <v>2</v>
      </c>
      <c r="BH3804" t="s">
        <v>2</v>
      </c>
    </row>
    <row r="3805" spans="1:60" x14ac:dyDescent="0.3">
      <c r="A3805">
        <v>676649</v>
      </c>
      <c r="B3805" t="s">
        <v>0</v>
      </c>
      <c r="C3805" t="s">
        <v>13</v>
      </c>
      <c r="D3805">
        <v>33</v>
      </c>
      <c r="E3805" t="s">
        <v>82</v>
      </c>
      <c r="F3805">
        <v>853</v>
      </c>
      <c r="G3805">
        <v>1</v>
      </c>
      <c r="H3805" t="s">
        <v>83</v>
      </c>
      <c r="I3805" t="s">
        <v>84</v>
      </c>
      <c r="J3805" t="s">
        <v>88</v>
      </c>
      <c r="K3805" t="s">
        <v>2</v>
      </c>
      <c r="L3805" t="s">
        <v>2</v>
      </c>
      <c r="M3805" t="s">
        <v>2</v>
      </c>
      <c r="N3805" t="s">
        <v>2</v>
      </c>
      <c r="O3805" t="s">
        <v>2</v>
      </c>
      <c r="P3805" t="s">
        <v>2</v>
      </c>
      <c r="Q3805" t="s">
        <v>2</v>
      </c>
      <c r="R3805" t="s">
        <v>2</v>
      </c>
      <c r="S3805" t="s">
        <v>2</v>
      </c>
      <c r="T3805" t="s">
        <v>2</v>
      </c>
      <c r="U3805" t="s">
        <v>2</v>
      </c>
      <c r="V3805" t="s">
        <v>2</v>
      </c>
      <c r="W3805" t="s">
        <v>2</v>
      </c>
      <c r="X3805" t="s">
        <v>2</v>
      </c>
      <c r="Y3805" t="s">
        <v>2</v>
      </c>
      <c r="Z3805" t="s">
        <v>2</v>
      </c>
      <c r="AA3805" t="s">
        <v>2</v>
      </c>
      <c r="AB3805" t="s">
        <v>2</v>
      </c>
      <c r="AC3805" t="s">
        <v>2</v>
      </c>
      <c r="AD3805" t="s">
        <v>2</v>
      </c>
      <c r="AE3805" t="s">
        <v>2</v>
      </c>
      <c r="AF3805">
        <v>3</v>
      </c>
      <c r="AG3805">
        <v>3</v>
      </c>
      <c r="AH3805">
        <v>3</v>
      </c>
      <c r="AI3805">
        <v>5</v>
      </c>
      <c r="AJ3805">
        <v>5</v>
      </c>
      <c r="AK3805">
        <v>5</v>
      </c>
      <c r="AL3805">
        <v>1.6666666666666701</v>
      </c>
      <c r="AM3805">
        <v>3</v>
      </c>
      <c r="AN3805">
        <v>5</v>
      </c>
      <c r="AO3805">
        <v>5</v>
      </c>
      <c r="AP3805">
        <v>0</v>
      </c>
      <c r="AQ3805">
        <v>0</v>
      </c>
      <c r="AR3805">
        <v>1</v>
      </c>
      <c r="AS3805">
        <v>1</v>
      </c>
      <c r="AT3805">
        <v>0</v>
      </c>
      <c r="AU3805">
        <v>0</v>
      </c>
      <c r="AV3805" t="s">
        <v>2</v>
      </c>
      <c r="AW3805" t="s">
        <v>2</v>
      </c>
      <c r="AX3805" t="s">
        <v>2</v>
      </c>
      <c r="AY3805" t="s">
        <v>2</v>
      </c>
      <c r="AZ3805">
        <v>1</v>
      </c>
      <c r="BA3805">
        <v>1</v>
      </c>
      <c r="BB3805">
        <v>0</v>
      </c>
      <c r="BC3805">
        <v>0</v>
      </c>
      <c r="BD3805">
        <v>1</v>
      </c>
      <c r="BE3805">
        <v>29032.26</v>
      </c>
      <c r="BF3805">
        <v>29032.26</v>
      </c>
      <c r="BG3805">
        <v>0</v>
      </c>
      <c r="BH3805">
        <v>0</v>
      </c>
    </row>
    <row r="3806" spans="1:60" x14ac:dyDescent="0.3">
      <c r="A3806">
        <v>159563</v>
      </c>
      <c r="B3806" t="s">
        <v>0</v>
      </c>
      <c r="C3806" t="s">
        <v>14</v>
      </c>
      <c r="D3806">
        <v>28</v>
      </c>
      <c r="E3806" t="s">
        <v>82</v>
      </c>
      <c r="F3806">
        <v>881</v>
      </c>
      <c r="G3806">
        <v>0</v>
      </c>
      <c r="H3806" t="s">
        <v>83</v>
      </c>
      <c r="I3806" t="s">
        <v>84</v>
      </c>
      <c r="J3806" t="s">
        <v>88</v>
      </c>
      <c r="K3806">
        <v>2</v>
      </c>
      <c r="L3806">
        <v>2</v>
      </c>
      <c r="M3806">
        <v>2</v>
      </c>
      <c r="N3806" t="s">
        <v>86</v>
      </c>
      <c r="O3806" t="s">
        <v>113</v>
      </c>
      <c r="P3806">
        <v>2</v>
      </c>
      <c r="Q3806">
        <v>11900000</v>
      </c>
      <c r="R3806">
        <v>5950000</v>
      </c>
      <c r="S3806">
        <v>8900000</v>
      </c>
      <c r="T3806">
        <v>2</v>
      </c>
      <c r="U3806">
        <v>2</v>
      </c>
      <c r="V3806">
        <v>2</v>
      </c>
      <c r="W3806">
        <v>1</v>
      </c>
      <c r="X3806">
        <v>1</v>
      </c>
      <c r="Y3806">
        <v>11900000</v>
      </c>
      <c r="Z3806">
        <v>11900000</v>
      </c>
      <c r="AA3806">
        <v>2</v>
      </c>
      <c r="AB3806">
        <v>2</v>
      </c>
      <c r="AC3806">
        <v>32</v>
      </c>
      <c r="AD3806">
        <v>2</v>
      </c>
      <c r="AE3806">
        <v>2</v>
      </c>
      <c r="AF3806">
        <v>36</v>
      </c>
      <c r="AG3806">
        <v>36</v>
      </c>
      <c r="AH3806">
        <v>23</v>
      </c>
      <c r="AI3806">
        <v>252</v>
      </c>
      <c r="AJ3806">
        <v>252</v>
      </c>
      <c r="AK3806">
        <v>156</v>
      </c>
      <c r="AL3806">
        <v>7</v>
      </c>
      <c r="AM3806">
        <v>80</v>
      </c>
      <c r="AN3806">
        <v>126</v>
      </c>
      <c r="AO3806">
        <v>186</v>
      </c>
      <c r="AP3806">
        <v>6</v>
      </c>
      <c r="AQ3806">
        <v>0</v>
      </c>
      <c r="AR3806">
        <v>1</v>
      </c>
      <c r="AS3806">
        <v>1</v>
      </c>
      <c r="AT3806">
        <v>0</v>
      </c>
      <c r="AU3806">
        <v>0</v>
      </c>
      <c r="AV3806" t="s">
        <v>2</v>
      </c>
      <c r="AW3806" t="s">
        <v>2</v>
      </c>
      <c r="AX3806" t="s">
        <v>2</v>
      </c>
      <c r="AY3806" t="s">
        <v>2</v>
      </c>
      <c r="AZ3806">
        <v>1</v>
      </c>
      <c r="BA3806">
        <v>1</v>
      </c>
      <c r="BB3806">
        <v>0</v>
      </c>
      <c r="BC3806">
        <v>0</v>
      </c>
      <c r="BD3806">
        <v>1</v>
      </c>
      <c r="BE3806">
        <v>4576649.1950000003</v>
      </c>
      <c r="BF3806">
        <v>4576649.1950000003</v>
      </c>
      <c r="BG3806">
        <v>0</v>
      </c>
      <c r="BH3806">
        <v>0</v>
      </c>
    </row>
    <row r="3807" spans="1:60" x14ac:dyDescent="0.3">
      <c r="A3807">
        <v>68099</v>
      </c>
      <c r="B3807" t="s">
        <v>0</v>
      </c>
      <c r="C3807" t="s">
        <v>13</v>
      </c>
      <c r="D3807">
        <v>23</v>
      </c>
      <c r="E3807" t="s">
        <v>82</v>
      </c>
      <c r="F3807">
        <v>862</v>
      </c>
      <c r="G3807">
        <v>0</v>
      </c>
      <c r="H3807" t="s">
        <v>83</v>
      </c>
      <c r="I3807" t="s">
        <v>84</v>
      </c>
      <c r="J3807" t="s">
        <v>85</v>
      </c>
      <c r="K3807" t="s">
        <v>2</v>
      </c>
      <c r="L3807" t="s">
        <v>2</v>
      </c>
      <c r="M3807" t="s">
        <v>2</v>
      </c>
      <c r="N3807" t="s">
        <v>2</v>
      </c>
      <c r="O3807" t="s">
        <v>2</v>
      </c>
      <c r="P3807" t="s">
        <v>2</v>
      </c>
      <c r="Q3807" t="s">
        <v>2</v>
      </c>
      <c r="R3807" t="s">
        <v>2</v>
      </c>
      <c r="S3807" t="s">
        <v>2</v>
      </c>
      <c r="T3807" t="s">
        <v>2</v>
      </c>
      <c r="U3807" t="s">
        <v>2</v>
      </c>
      <c r="V3807" t="s">
        <v>2</v>
      </c>
      <c r="W3807" t="s">
        <v>2</v>
      </c>
      <c r="X3807" t="s">
        <v>2</v>
      </c>
      <c r="Y3807" t="s">
        <v>2</v>
      </c>
      <c r="Z3807" t="s">
        <v>2</v>
      </c>
      <c r="AA3807" t="s">
        <v>2</v>
      </c>
      <c r="AB3807" t="s">
        <v>2</v>
      </c>
      <c r="AC3807" t="s">
        <v>2</v>
      </c>
      <c r="AD3807" t="s">
        <v>2</v>
      </c>
      <c r="AE3807" t="s">
        <v>2</v>
      </c>
      <c r="AF3807">
        <v>8</v>
      </c>
      <c r="AG3807">
        <v>8</v>
      </c>
      <c r="AH3807">
        <v>8</v>
      </c>
      <c r="AI3807">
        <v>26</v>
      </c>
      <c r="AJ3807">
        <v>26</v>
      </c>
      <c r="AK3807">
        <v>26</v>
      </c>
      <c r="AL3807">
        <v>3.25</v>
      </c>
      <c r="AM3807">
        <v>8</v>
      </c>
      <c r="AN3807">
        <v>26</v>
      </c>
      <c r="AO3807">
        <v>26</v>
      </c>
      <c r="AP3807">
        <v>12</v>
      </c>
      <c r="AQ3807">
        <v>7</v>
      </c>
      <c r="AR3807">
        <v>1</v>
      </c>
      <c r="AS3807">
        <v>1</v>
      </c>
      <c r="AT3807">
        <v>0</v>
      </c>
      <c r="AU3807">
        <v>0</v>
      </c>
      <c r="AV3807" t="s">
        <v>2</v>
      </c>
      <c r="AW3807" t="s">
        <v>2</v>
      </c>
      <c r="AX3807" t="s">
        <v>2</v>
      </c>
      <c r="AY3807" t="s">
        <v>2</v>
      </c>
      <c r="AZ3807" t="s">
        <v>2</v>
      </c>
      <c r="BA3807" t="s">
        <v>2</v>
      </c>
      <c r="BB3807" t="s">
        <v>2</v>
      </c>
      <c r="BC3807" t="s">
        <v>2</v>
      </c>
      <c r="BD3807" t="s">
        <v>2</v>
      </c>
      <c r="BE3807" t="s">
        <v>2</v>
      </c>
      <c r="BF3807" t="s">
        <v>2</v>
      </c>
      <c r="BG3807" t="s">
        <v>2</v>
      </c>
      <c r="BH3807" t="s">
        <v>2</v>
      </c>
    </row>
    <row r="3808" spans="1:60" x14ac:dyDescent="0.3">
      <c r="A3808">
        <v>542522</v>
      </c>
      <c r="B3808" t="s">
        <v>0</v>
      </c>
      <c r="C3808" t="s">
        <v>13</v>
      </c>
      <c r="D3808">
        <v>36</v>
      </c>
      <c r="E3808" t="s">
        <v>82</v>
      </c>
      <c r="F3808">
        <v>914</v>
      </c>
      <c r="G3808">
        <v>12</v>
      </c>
      <c r="H3808" t="s">
        <v>89</v>
      </c>
      <c r="I3808" t="s">
        <v>82</v>
      </c>
      <c r="J3808" t="s">
        <v>88</v>
      </c>
      <c r="K3808" t="s">
        <v>2</v>
      </c>
      <c r="L3808" t="s">
        <v>2</v>
      </c>
      <c r="M3808" t="s">
        <v>2</v>
      </c>
      <c r="N3808" t="s">
        <v>2</v>
      </c>
      <c r="O3808" t="s">
        <v>2</v>
      </c>
      <c r="P3808" t="s">
        <v>2</v>
      </c>
      <c r="Q3808" t="s">
        <v>2</v>
      </c>
      <c r="R3808" t="s">
        <v>2</v>
      </c>
      <c r="S3808" t="s">
        <v>2</v>
      </c>
      <c r="T3808" t="s">
        <v>2</v>
      </c>
      <c r="U3808" t="s">
        <v>2</v>
      </c>
      <c r="V3808" t="s">
        <v>2</v>
      </c>
      <c r="W3808" t="s">
        <v>2</v>
      </c>
      <c r="X3808" t="s">
        <v>2</v>
      </c>
      <c r="Y3808" t="s">
        <v>2</v>
      </c>
      <c r="Z3808" t="s">
        <v>2</v>
      </c>
      <c r="AA3808" t="s">
        <v>2</v>
      </c>
      <c r="AB3808" t="s">
        <v>2</v>
      </c>
      <c r="AC3808" t="s">
        <v>2</v>
      </c>
      <c r="AD3808" t="s">
        <v>2</v>
      </c>
      <c r="AE3808" t="s">
        <v>2</v>
      </c>
      <c r="AF3808">
        <v>82</v>
      </c>
      <c r="AG3808">
        <v>40</v>
      </c>
      <c r="AH3808">
        <v>14</v>
      </c>
      <c r="AI3808">
        <v>275</v>
      </c>
      <c r="AJ3808">
        <v>148</v>
      </c>
      <c r="AK3808">
        <v>24</v>
      </c>
      <c r="AL3808">
        <v>3.3536585365853702</v>
      </c>
      <c r="AM3808">
        <v>18</v>
      </c>
      <c r="AN3808">
        <v>91.6666666666667</v>
      </c>
      <c r="AO3808">
        <v>127</v>
      </c>
      <c r="AP3808">
        <v>10</v>
      </c>
      <c r="AQ3808">
        <v>0</v>
      </c>
      <c r="AR3808">
        <v>0</v>
      </c>
      <c r="AS3808">
        <v>0</v>
      </c>
      <c r="AT3808">
        <v>1</v>
      </c>
      <c r="AU3808">
        <v>1</v>
      </c>
      <c r="AV3808">
        <v>68481206</v>
      </c>
      <c r="AW3808">
        <v>76392296</v>
      </c>
      <c r="AX3808">
        <v>1</v>
      </c>
      <c r="AY3808">
        <v>1</v>
      </c>
      <c r="AZ3808" t="s">
        <v>2</v>
      </c>
      <c r="BA3808" t="s">
        <v>2</v>
      </c>
      <c r="BB3808" t="s">
        <v>2</v>
      </c>
      <c r="BC3808" t="s">
        <v>2</v>
      </c>
      <c r="BD3808" t="s">
        <v>2</v>
      </c>
      <c r="BE3808" t="s">
        <v>2</v>
      </c>
      <c r="BF3808" t="s">
        <v>2</v>
      </c>
      <c r="BG3808" t="s">
        <v>2</v>
      </c>
      <c r="BH3808" t="s">
        <v>2</v>
      </c>
    </row>
    <row r="3809" spans="1:60" x14ac:dyDescent="0.3">
      <c r="A3809">
        <v>631975</v>
      </c>
      <c r="B3809" t="s">
        <v>0</v>
      </c>
      <c r="C3809" t="s">
        <v>14</v>
      </c>
      <c r="D3809">
        <v>21</v>
      </c>
      <c r="E3809" t="s">
        <v>82</v>
      </c>
      <c r="F3809">
        <v>931</v>
      </c>
      <c r="G3809">
        <v>0</v>
      </c>
      <c r="H3809" t="s">
        <v>83</v>
      </c>
      <c r="I3809" t="s">
        <v>84</v>
      </c>
      <c r="J3809" t="s">
        <v>88</v>
      </c>
      <c r="K3809">
        <v>2</v>
      </c>
      <c r="L3809">
        <v>1</v>
      </c>
      <c r="M3809">
        <v>1</v>
      </c>
      <c r="N3809" t="s">
        <v>93</v>
      </c>
      <c r="O3809" t="s">
        <v>104</v>
      </c>
      <c r="P3809">
        <v>1</v>
      </c>
      <c r="Q3809">
        <v>5350000</v>
      </c>
      <c r="R3809">
        <v>2675000</v>
      </c>
      <c r="S3809">
        <v>5000000</v>
      </c>
      <c r="T3809">
        <v>2</v>
      </c>
      <c r="U3809">
        <v>1</v>
      </c>
      <c r="V3809">
        <v>1</v>
      </c>
      <c r="W3809">
        <v>1</v>
      </c>
      <c r="X3809">
        <v>1</v>
      </c>
      <c r="Y3809">
        <v>2675000</v>
      </c>
      <c r="Z3809">
        <v>5000000</v>
      </c>
      <c r="AA3809">
        <v>1</v>
      </c>
      <c r="AB3809">
        <v>1</v>
      </c>
      <c r="AC3809">
        <v>19</v>
      </c>
      <c r="AD3809">
        <v>65</v>
      </c>
      <c r="AE3809">
        <v>2</v>
      </c>
      <c r="AF3809">
        <v>38</v>
      </c>
      <c r="AG3809">
        <v>1</v>
      </c>
      <c r="AH3809">
        <v>1</v>
      </c>
      <c r="AI3809">
        <v>281</v>
      </c>
      <c r="AJ3809">
        <v>1</v>
      </c>
      <c r="AK3809">
        <v>1</v>
      </c>
      <c r="AL3809">
        <v>7.3947368421052602</v>
      </c>
      <c r="AM3809">
        <v>39</v>
      </c>
      <c r="AN3809">
        <v>140.5</v>
      </c>
      <c r="AO3809">
        <v>280</v>
      </c>
      <c r="AP3809">
        <v>60</v>
      </c>
      <c r="AQ3809">
        <v>0</v>
      </c>
      <c r="AR3809">
        <v>1</v>
      </c>
      <c r="AS3809">
        <v>1</v>
      </c>
      <c r="AT3809">
        <v>0</v>
      </c>
      <c r="AU3809">
        <v>0</v>
      </c>
      <c r="AV3809" t="s">
        <v>2</v>
      </c>
      <c r="AW3809" t="s">
        <v>2</v>
      </c>
      <c r="AX3809" t="s">
        <v>2</v>
      </c>
      <c r="AY3809" t="s">
        <v>2</v>
      </c>
      <c r="AZ3809">
        <v>1</v>
      </c>
      <c r="BA3809">
        <v>1</v>
      </c>
      <c r="BB3809">
        <v>0</v>
      </c>
      <c r="BC3809">
        <v>0</v>
      </c>
      <c r="BD3809">
        <v>1</v>
      </c>
      <c r="BE3809">
        <v>209116.36</v>
      </c>
      <c r="BF3809">
        <v>212239.05499999999</v>
      </c>
      <c r="BG3809">
        <v>0</v>
      </c>
      <c r="BH3809">
        <v>0</v>
      </c>
    </row>
    <row r="3810" spans="1:60" x14ac:dyDescent="0.3">
      <c r="A3810">
        <v>526442</v>
      </c>
      <c r="B3810" t="s">
        <v>0</v>
      </c>
      <c r="C3810" t="s">
        <v>14</v>
      </c>
      <c r="D3810">
        <v>32</v>
      </c>
      <c r="E3810" t="s">
        <v>82</v>
      </c>
      <c r="F3810">
        <v>883</v>
      </c>
      <c r="G3810">
        <v>0</v>
      </c>
      <c r="H3810" t="s">
        <v>83</v>
      </c>
      <c r="I3810" t="s">
        <v>82</v>
      </c>
      <c r="J3810" t="s">
        <v>88</v>
      </c>
      <c r="K3810">
        <v>1</v>
      </c>
      <c r="L3810">
        <v>1</v>
      </c>
      <c r="M3810">
        <v>1</v>
      </c>
      <c r="N3810" t="s">
        <v>86</v>
      </c>
      <c r="O3810" t="s">
        <v>87</v>
      </c>
      <c r="P3810">
        <v>1</v>
      </c>
      <c r="Q3810">
        <v>33648744</v>
      </c>
      <c r="R3810">
        <v>33648744</v>
      </c>
      <c r="S3810">
        <v>33648744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33648744</v>
      </c>
      <c r="Z3810">
        <v>33648744</v>
      </c>
      <c r="AA3810">
        <v>1</v>
      </c>
      <c r="AB3810">
        <v>1</v>
      </c>
      <c r="AC3810">
        <v>9</v>
      </c>
      <c r="AD3810" t="s">
        <v>2</v>
      </c>
      <c r="AE3810">
        <v>1</v>
      </c>
      <c r="AF3810">
        <v>3</v>
      </c>
      <c r="AG3810">
        <v>3</v>
      </c>
      <c r="AH3810">
        <v>2</v>
      </c>
      <c r="AI3810">
        <v>16</v>
      </c>
      <c r="AJ3810">
        <v>16</v>
      </c>
      <c r="AK3810">
        <v>12</v>
      </c>
      <c r="AL3810">
        <v>5.3333333333333304</v>
      </c>
      <c r="AM3810">
        <v>6</v>
      </c>
      <c r="AN3810">
        <v>16</v>
      </c>
      <c r="AO3810">
        <v>16</v>
      </c>
      <c r="AP3810">
        <v>9</v>
      </c>
      <c r="AQ3810">
        <v>0</v>
      </c>
      <c r="AR3810" t="s">
        <v>2</v>
      </c>
      <c r="AS3810" t="s">
        <v>2</v>
      </c>
      <c r="AT3810" t="s">
        <v>2</v>
      </c>
      <c r="AU3810" t="s">
        <v>2</v>
      </c>
      <c r="AV3810" t="s">
        <v>2</v>
      </c>
      <c r="AW3810" t="s">
        <v>2</v>
      </c>
      <c r="AX3810" t="s">
        <v>2</v>
      </c>
      <c r="AY3810" t="s">
        <v>2</v>
      </c>
      <c r="AZ3810">
        <v>1</v>
      </c>
      <c r="BA3810">
        <v>1</v>
      </c>
      <c r="BB3810">
        <v>0</v>
      </c>
      <c r="BC3810">
        <v>0</v>
      </c>
      <c r="BD3810">
        <v>1</v>
      </c>
      <c r="BE3810">
        <v>664170.43000000005</v>
      </c>
      <c r="BF3810">
        <v>664170.43000000005</v>
      </c>
      <c r="BG3810">
        <v>0</v>
      </c>
      <c r="BH3810">
        <v>0</v>
      </c>
    </row>
    <row r="3811" spans="1:60" x14ac:dyDescent="0.3">
      <c r="A3811">
        <v>553596</v>
      </c>
      <c r="B3811" t="s">
        <v>1</v>
      </c>
      <c r="C3811" t="s">
        <v>14</v>
      </c>
      <c r="D3811">
        <v>27</v>
      </c>
      <c r="E3811" t="s">
        <v>82</v>
      </c>
      <c r="F3811">
        <v>930</v>
      </c>
      <c r="G3811">
        <v>0</v>
      </c>
      <c r="H3811" t="s">
        <v>83</v>
      </c>
      <c r="I3811" t="s">
        <v>82</v>
      </c>
      <c r="J3811" t="s">
        <v>85</v>
      </c>
      <c r="K3811">
        <v>2</v>
      </c>
      <c r="L3811" t="s">
        <v>2</v>
      </c>
      <c r="M3811" t="s">
        <v>2</v>
      </c>
      <c r="N3811" t="s">
        <v>86</v>
      </c>
      <c r="O3811" t="s">
        <v>113</v>
      </c>
      <c r="P3811">
        <v>2</v>
      </c>
      <c r="Q3811">
        <v>600000</v>
      </c>
      <c r="R3811">
        <v>300000</v>
      </c>
      <c r="S3811">
        <v>300000</v>
      </c>
      <c r="T3811">
        <v>2</v>
      </c>
      <c r="U3811" t="s">
        <v>2</v>
      </c>
      <c r="V3811" t="s">
        <v>2</v>
      </c>
      <c r="W3811">
        <v>1</v>
      </c>
      <c r="X3811">
        <v>1</v>
      </c>
      <c r="Y3811">
        <v>600000</v>
      </c>
      <c r="Z3811">
        <v>600000</v>
      </c>
      <c r="AA3811">
        <v>2</v>
      </c>
      <c r="AB3811">
        <v>2</v>
      </c>
      <c r="AC3811">
        <v>0</v>
      </c>
      <c r="AD3811">
        <v>1</v>
      </c>
      <c r="AE3811">
        <v>2</v>
      </c>
      <c r="AF3811">
        <v>36</v>
      </c>
      <c r="AG3811">
        <v>11</v>
      </c>
      <c r="AH3811" t="s">
        <v>2</v>
      </c>
      <c r="AI3811">
        <v>363</v>
      </c>
      <c r="AJ3811">
        <v>268</v>
      </c>
      <c r="AK3811" t="s">
        <v>2</v>
      </c>
      <c r="AL3811">
        <v>10.0833333333333</v>
      </c>
      <c r="AM3811">
        <v>72</v>
      </c>
      <c r="AN3811">
        <v>181.5</v>
      </c>
      <c r="AO3811">
        <v>268</v>
      </c>
      <c r="AP3811">
        <v>44</v>
      </c>
      <c r="AQ3811">
        <v>0</v>
      </c>
      <c r="AR3811" t="s">
        <v>2</v>
      </c>
      <c r="AS3811" t="s">
        <v>2</v>
      </c>
      <c r="AT3811" t="s">
        <v>2</v>
      </c>
      <c r="AU3811" t="s">
        <v>2</v>
      </c>
      <c r="AV3811">
        <v>615583000</v>
      </c>
      <c r="AW3811">
        <v>611874500</v>
      </c>
      <c r="AX3811">
        <v>1</v>
      </c>
      <c r="AY3811">
        <v>1</v>
      </c>
      <c r="AZ3811">
        <v>1</v>
      </c>
      <c r="BA3811">
        <v>1</v>
      </c>
      <c r="BB3811">
        <v>0</v>
      </c>
      <c r="BC3811">
        <v>0</v>
      </c>
      <c r="BD3811">
        <v>1</v>
      </c>
      <c r="BE3811">
        <v>123109.19333333299</v>
      </c>
      <c r="BF3811">
        <v>112728.30499999999</v>
      </c>
      <c r="BG3811">
        <v>0</v>
      </c>
      <c r="BH3811">
        <v>0</v>
      </c>
    </row>
    <row r="3812" spans="1:60" x14ac:dyDescent="0.3">
      <c r="A3812">
        <v>573196</v>
      </c>
      <c r="B3812" t="s">
        <v>1</v>
      </c>
      <c r="C3812" t="s">
        <v>13</v>
      </c>
      <c r="D3812">
        <v>30</v>
      </c>
      <c r="E3812" t="s">
        <v>82</v>
      </c>
      <c r="F3812">
        <v>917</v>
      </c>
      <c r="G3812">
        <v>7</v>
      </c>
      <c r="H3812" t="s">
        <v>83</v>
      </c>
      <c r="I3812" t="s">
        <v>82</v>
      </c>
      <c r="J3812" t="s">
        <v>85</v>
      </c>
      <c r="K3812">
        <v>4</v>
      </c>
      <c r="L3812" t="s">
        <v>2</v>
      </c>
      <c r="M3812" t="s">
        <v>2</v>
      </c>
      <c r="N3812" t="s">
        <v>86</v>
      </c>
      <c r="O3812" t="s">
        <v>87</v>
      </c>
      <c r="P3812">
        <v>4</v>
      </c>
      <c r="Q3812">
        <v>150850000</v>
      </c>
      <c r="R3812">
        <v>37712500</v>
      </c>
      <c r="S3812">
        <v>50000000</v>
      </c>
      <c r="T3812">
        <v>4</v>
      </c>
      <c r="U3812" t="s">
        <v>2</v>
      </c>
      <c r="V3812" t="s">
        <v>2</v>
      </c>
      <c r="W3812">
        <v>1</v>
      </c>
      <c r="X3812">
        <v>1</v>
      </c>
      <c r="Y3812">
        <v>150850000</v>
      </c>
      <c r="Z3812">
        <v>150850000</v>
      </c>
      <c r="AA3812">
        <v>4</v>
      </c>
      <c r="AB3812">
        <v>4</v>
      </c>
      <c r="AC3812">
        <v>0</v>
      </c>
      <c r="AD3812">
        <v>1</v>
      </c>
      <c r="AE3812">
        <v>4</v>
      </c>
      <c r="AF3812">
        <v>13</v>
      </c>
      <c r="AG3812" t="s">
        <v>2</v>
      </c>
      <c r="AH3812" t="s">
        <v>2</v>
      </c>
      <c r="AI3812">
        <v>39</v>
      </c>
      <c r="AJ3812" t="s">
        <v>2</v>
      </c>
      <c r="AK3812" t="s">
        <v>2</v>
      </c>
      <c r="AL3812">
        <v>3</v>
      </c>
      <c r="AM3812">
        <v>9</v>
      </c>
      <c r="AN3812">
        <v>39</v>
      </c>
      <c r="AO3812">
        <v>39</v>
      </c>
      <c r="AP3812">
        <v>1</v>
      </c>
      <c r="AQ3812">
        <v>0</v>
      </c>
      <c r="AR3812" t="s">
        <v>2</v>
      </c>
      <c r="AS3812" t="s">
        <v>2</v>
      </c>
      <c r="AT3812" t="s">
        <v>2</v>
      </c>
      <c r="AU3812" t="s">
        <v>2</v>
      </c>
      <c r="AV3812">
        <v>150729797.66666701</v>
      </c>
      <c r="AW3812">
        <v>150594696.5</v>
      </c>
      <c r="AX3812">
        <v>1</v>
      </c>
      <c r="AY3812">
        <v>1</v>
      </c>
      <c r="AZ3812">
        <v>1</v>
      </c>
      <c r="BA3812">
        <v>1</v>
      </c>
      <c r="BB3812">
        <v>0</v>
      </c>
      <c r="BC3812">
        <v>0</v>
      </c>
      <c r="BD3812">
        <v>1</v>
      </c>
      <c r="BE3812">
        <v>1737496.86</v>
      </c>
      <c r="BF3812">
        <v>115284</v>
      </c>
      <c r="BG3812">
        <v>0</v>
      </c>
      <c r="BH3812">
        <v>0</v>
      </c>
    </row>
    <row r="3813" spans="1:60" x14ac:dyDescent="0.3">
      <c r="A3813">
        <v>180500</v>
      </c>
      <c r="B3813" t="s">
        <v>0</v>
      </c>
      <c r="C3813" t="s">
        <v>13</v>
      </c>
      <c r="D3813">
        <v>29</v>
      </c>
      <c r="E3813" t="s">
        <v>82</v>
      </c>
      <c r="F3813">
        <v>924</v>
      </c>
      <c r="G3813">
        <v>0</v>
      </c>
      <c r="H3813" t="s">
        <v>83</v>
      </c>
      <c r="I3813" t="s">
        <v>84</v>
      </c>
      <c r="J3813" t="s">
        <v>85</v>
      </c>
      <c r="K3813">
        <v>2</v>
      </c>
      <c r="L3813">
        <v>1</v>
      </c>
      <c r="M3813" t="s">
        <v>2</v>
      </c>
      <c r="N3813" t="s">
        <v>86</v>
      </c>
      <c r="O3813" t="s">
        <v>90</v>
      </c>
      <c r="P3813">
        <v>2</v>
      </c>
      <c r="Q3813">
        <v>200000</v>
      </c>
      <c r="R3813">
        <v>100000</v>
      </c>
      <c r="S3813">
        <v>150000</v>
      </c>
      <c r="T3813">
        <v>4</v>
      </c>
      <c r="U3813">
        <v>1</v>
      </c>
      <c r="V3813" t="s">
        <v>2</v>
      </c>
      <c r="W3813">
        <v>2</v>
      </c>
      <c r="X3813">
        <v>3</v>
      </c>
      <c r="Y3813">
        <v>100000</v>
      </c>
      <c r="Z3813">
        <v>150000</v>
      </c>
      <c r="AA3813">
        <v>2</v>
      </c>
      <c r="AB3813">
        <v>3</v>
      </c>
      <c r="AC3813">
        <v>0</v>
      </c>
      <c r="AD3813">
        <v>30</v>
      </c>
      <c r="AE3813">
        <v>2</v>
      </c>
      <c r="AF3813">
        <v>82</v>
      </c>
      <c r="AG3813">
        <v>74</v>
      </c>
      <c r="AH3813">
        <v>55</v>
      </c>
      <c r="AI3813">
        <v>139</v>
      </c>
      <c r="AJ3813">
        <v>115</v>
      </c>
      <c r="AK3813">
        <v>57</v>
      </c>
      <c r="AL3813">
        <v>1.6951219512195099</v>
      </c>
      <c r="AM3813">
        <v>16</v>
      </c>
      <c r="AN3813">
        <v>46.3333333333333</v>
      </c>
      <c r="AO3813">
        <v>62</v>
      </c>
      <c r="AP3813">
        <v>30</v>
      </c>
      <c r="AQ3813">
        <v>0</v>
      </c>
      <c r="AR3813">
        <v>1</v>
      </c>
      <c r="AS3813">
        <v>1</v>
      </c>
      <c r="AT3813">
        <v>0</v>
      </c>
      <c r="AU3813">
        <v>0</v>
      </c>
      <c r="AV3813" t="s">
        <v>2</v>
      </c>
      <c r="AW3813" t="s">
        <v>2</v>
      </c>
      <c r="AX3813" t="s">
        <v>2</v>
      </c>
      <c r="AY3813" t="s">
        <v>2</v>
      </c>
      <c r="AZ3813">
        <v>1</v>
      </c>
      <c r="BA3813">
        <v>1</v>
      </c>
      <c r="BB3813">
        <v>0</v>
      </c>
      <c r="BC3813">
        <v>0</v>
      </c>
      <c r="BD3813">
        <v>1</v>
      </c>
      <c r="BE3813">
        <v>412818.51</v>
      </c>
      <c r="BF3813">
        <v>434727.76500000001</v>
      </c>
      <c r="BG3813">
        <v>0</v>
      </c>
      <c r="BH3813">
        <v>0</v>
      </c>
    </row>
    <row r="3814" spans="1:60" x14ac:dyDescent="0.3">
      <c r="A3814">
        <v>724566</v>
      </c>
      <c r="B3814" t="s">
        <v>0</v>
      </c>
      <c r="C3814" t="s">
        <v>14</v>
      </c>
      <c r="D3814">
        <v>53</v>
      </c>
      <c r="E3814" t="s">
        <v>82</v>
      </c>
      <c r="F3814">
        <v>918</v>
      </c>
      <c r="G3814">
        <v>0</v>
      </c>
      <c r="H3814" t="s">
        <v>83</v>
      </c>
      <c r="I3814" t="s">
        <v>84</v>
      </c>
      <c r="J3814" t="s">
        <v>85</v>
      </c>
      <c r="K3814">
        <v>2</v>
      </c>
      <c r="L3814">
        <v>2</v>
      </c>
      <c r="M3814">
        <v>1</v>
      </c>
      <c r="N3814" t="s">
        <v>86</v>
      </c>
      <c r="O3814" t="s">
        <v>87</v>
      </c>
      <c r="P3814">
        <v>2</v>
      </c>
      <c r="Q3814">
        <v>4595000</v>
      </c>
      <c r="R3814">
        <v>2297500</v>
      </c>
      <c r="S3814">
        <v>2300000</v>
      </c>
      <c r="T3814">
        <v>2</v>
      </c>
      <c r="U3814">
        <v>2</v>
      </c>
      <c r="V3814">
        <v>1</v>
      </c>
      <c r="W3814">
        <v>1</v>
      </c>
      <c r="X3814">
        <v>1</v>
      </c>
      <c r="Y3814">
        <v>2297500</v>
      </c>
      <c r="Z3814">
        <v>2300000</v>
      </c>
      <c r="AA3814">
        <v>1</v>
      </c>
      <c r="AB3814">
        <v>1</v>
      </c>
      <c r="AC3814">
        <v>29</v>
      </c>
      <c r="AD3814">
        <v>30</v>
      </c>
      <c r="AE3814">
        <v>2</v>
      </c>
      <c r="AF3814">
        <v>16</v>
      </c>
      <c r="AG3814">
        <v>8</v>
      </c>
      <c r="AH3814">
        <v>5</v>
      </c>
      <c r="AI3814">
        <v>33</v>
      </c>
      <c r="AJ3814">
        <v>21</v>
      </c>
      <c r="AK3814">
        <v>7</v>
      </c>
      <c r="AL3814">
        <v>2.0625</v>
      </c>
      <c r="AM3814">
        <v>8</v>
      </c>
      <c r="AN3814">
        <v>11</v>
      </c>
      <c r="AO3814">
        <v>14</v>
      </c>
      <c r="AP3814">
        <v>26</v>
      </c>
      <c r="AQ3814">
        <v>0</v>
      </c>
      <c r="AR3814">
        <v>1</v>
      </c>
      <c r="AS3814">
        <v>1</v>
      </c>
      <c r="AT3814">
        <v>0</v>
      </c>
      <c r="AU3814">
        <v>0</v>
      </c>
      <c r="AV3814" t="s">
        <v>2</v>
      </c>
      <c r="AW3814" t="s">
        <v>2</v>
      </c>
      <c r="AX3814" t="s">
        <v>2</v>
      </c>
      <c r="AY3814" t="s">
        <v>2</v>
      </c>
      <c r="AZ3814">
        <v>1</v>
      </c>
      <c r="BA3814">
        <v>1</v>
      </c>
      <c r="BB3814">
        <v>0</v>
      </c>
      <c r="BC3814">
        <v>0</v>
      </c>
      <c r="BD3814">
        <v>1</v>
      </c>
      <c r="BE3814">
        <v>5382071.0433333302</v>
      </c>
      <c r="BF3814">
        <v>4823179.1449999996</v>
      </c>
      <c r="BG3814">
        <v>0</v>
      </c>
      <c r="BH3814">
        <v>0</v>
      </c>
    </row>
    <row r="3815" spans="1:60" x14ac:dyDescent="0.3">
      <c r="A3815">
        <v>916865</v>
      </c>
      <c r="B3815" t="s">
        <v>0</v>
      </c>
      <c r="C3815" t="s">
        <v>13</v>
      </c>
      <c r="D3815">
        <v>29</v>
      </c>
      <c r="E3815" t="s">
        <v>82</v>
      </c>
      <c r="F3815">
        <v>915</v>
      </c>
      <c r="G3815">
        <v>0</v>
      </c>
      <c r="H3815" t="s">
        <v>83</v>
      </c>
      <c r="I3815" t="s">
        <v>84</v>
      </c>
      <c r="J3815" t="s">
        <v>88</v>
      </c>
      <c r="K3815">
        <v>7</v>
      </c>
      <c r="L3815">
        <v>7</v>
      </c>
      <c r="M3815">
        <v>4</v>
      </c>
      <c r="N3815" t="s">
        <v>91</v>
      </c>
      <c r="O3815" t="s">
        <v>92</v>
      </c>
      <c r="P3815">
        <v>4</v>
      </c>
      <c r="Q3815">
        <v>3700000</v>
      </c>
      <c r="R3815">
        <v>528571.42857142899</v>
      </c>
      <c r="S3815">
        <v>2000000</v>
      </c>
      <c r="T3815">
        <v>7</v>
      </c>
      <c r="U3815">
        <v>7</v>
      </c>
      <c r="V3815">
        <v>4</v>
      </c>
      <c r="W3815">
        <v>1</v>
      </c>
      <c r="X3815">
        <v>1</v>
      </c>
      <c r="Y3815">
        <v>1850000</v>
      </c>
      <c r="Z3815">
        <v>3500000</v>
      </c>
      <c r="AA3815">
        <v>3.5</v>
      </c>
      <c r="AB3815">
        <v>4</v>
      </c>
      <c r="AC3815">
        <v>18</v>
      </c>
      <c r="AD3815">
        <v>16</v>
      </c>
      <c r="AE3815">
        <v>7</v>
      </c>
      <c r="AF3815">
        <v>107</v>
      </c>
      <c r="AG3815">
        <v>86</v>
      </c>
      <c r="AH3815">
        <v>65</v>
      </c>
      <c r="AI3815">
        <v>303</v>
      </c>
      <c r="AJ3815">
        <v>237</v>
      </c>
      <c r="AK3815">
        <v>149</v>
      </c>
      <c r="AL3815">
        <v>2.8317757009345801</v>
      </c>
      <c r="AM3815">
        <v>16</v>
      </c>
      <c r="AN3815">
        <v>101</v>
      </c>
      <c r="AO3815">
        <v>143</v>
      </c>
      <c r="AP3815">
        <v>6</v>
      </c>
      <c r="AQ3815">
        <v>0</v>
      </c>
      <c r="AR3815">
        <v>2</v>
      </c>
      <c r="AS3815">
        <v>2</v>
      </c>
      <c r="AT3815">
        <v>0</v>
      </c>
      <c r="AU3815">
        <v>0</v>
      </c>
      <c r="AV3815" t="s">
        <v>2</v>
      </c>
      <c r="AW3815" t="s">
        <v>2</v>
      </c>
      <c r="AX3815" t="s">
        <v>2</v>
      </c>
      <c r="AY3815" t="s">
        <v>2</v>
      </c>
      <c r="AZ3815">
        <v>1</v>
      </c>
      <c r="BA3815">
        <v>1</v>
      </c>
      <c r="BB3815">
        <v>0.33333333333333298</v>
      </c>
      <c r="BC3815">
        <v>0.5</v>
      </c>
      <c r="BD3815">
        <v>1.5</v>
      </c>
      <c r="BE3815">
        <v>9054668.90666667</v>
      </c>
      <c r="BF3815">
        <v>13577487.23</v>
      </c>
      <c r="BG3815">
        <v>119047.62</v>
      </c>
      <c r="BH3815">
        <v>178571.43</v>
      </c>
    </row>
    <row r="3816" spans="1:60" x14ac:dyDescent="0.3">
      <c r="A3816">
        <v>807069</v>
      </c>
      <c r="B3816" t="s">
        <v>0</v>
      </c>
      <c r="C3816" t="s">
        <v>13</v>
      </c>
      <c r="D3816">
        <v>25</v>
      </c>
      <c r="E3816" t="s">
        <v>82</v>
      </c>
      <c r="F3816">
        <v>914</v>
      </c>
      <c r="G3816">
        <v>0</v>
      </c>
      <c r="H3816" t="s">
        <v>83</v>
      </c>
      <c r="I3816" t="s">
        <v>82</v>
      </c>
      <c r="J3816" t="s">
        <v>88</v>
      </c>
      <c r="K3816">
        <v>8</v>
      </c>
      <c r="L3816">
        <v>8</v>
      </c>
      <c r="M3816">
        <v>3</v>
      </c>
      <c r="N3816" t="s">
        <v>103</v>
      </c>
      <c r="O3816" t="s">
        <v>108</v>
      </c>
      <c r="P3816">
        <v>4</v>
      </c>
      <c r="Q3816">
        <v>1890000</v>
      </c>
      <c r="R3816">
        <v>236250</v>
      </c>
      <c r="S3816">
        <v>1000000</v>
      </c>
      <c r="T3816">
        <v>8</v>
      </c>
      <c r="U3816">
        <v>8</v>
      </c>
      <c r="V3816">
        <v>3</v>
      </c>
      <c r="W3816">
        <v>1</v>
      </c>
      <c r="X3816">
        <v>1</v>
      </c>
      <c r="Y3816">
        <v>945000</v>
      </c>
      <c r="Z3816">
        <v>1070000</v>
      </c>
      <c r="AA3816">
        <v>4</v>
      </c>
      <c r="AB3816">
        <v>5</v>
      </c>
      <c r="AC3816">
        <v>22</v>
      </c>
      <c r="AD3816">
        <v>16</v>
      </c>
      <c r="AE3816">
        <v>8</v>
      </c>
      <c r="AF3816">
        <v>173</v>
      </c>
      <c r="AG3816">
        <v>161</v>
      </c>
      <c r="AH3816">
        <v>71</v>
      </c>
      <c r="AI3816">
        <v>783</v>
      </c>
      <c r="AJ3816">
        <v>703</v>
      </c>
      <c r="AK3816">
        <v>252</v>
      </c>
      <c r="AL3816">
        <v>4.5260115606936404</v>
      </c>
      <c r="AM3816">
        <v>31</v>
      </c>
      <c r="AN3816">
        <v>261</v>
      </c>
      <c r="AO3816">
        <v>420</v>
      </c>
      <c r="AP3816">
        <v>6</v>
      </c>
      <c r="AQ3816">
        <v>0</v>
      </c>
      <c r="AR3816">
        <v>1</v>
      </c>
      <c r="AS3816">
        <v>1</v>
      </c>
      <c r="AT3816">
        <v>0</v>
      </c>
      <c r="AU3816">
        <v>0</v>
      </c>
      <c r="AV3816" t="s">
        <v>2</v>
      </c>
      <c r="AW3816" t="s">
        <v>2</v>
      </c>
      <c r="AX3816" t="s">
        <v>2</v>
      </c>
      <c r="AY3816" t="s">
        <v>2</v>
      </c>
      <c r="AZ3816">
        <v>1</v>
      </c>
      <c r="BA3816">
        <v>1</v>
      </c>
      <c r="BB3816">
        <v>0</v>
      </c>
      <c r="BC3816">
        <v>0</v>
      </c>
      <c r="BD3816">
        <v>1</v>
      </c>
      <c r="BE3816">
        <v>1972830.41666667</v>
      </c>
      <c r="BF3816">
        <v>2927794.01</v>
      </c>
      <c r="BG3816">
        <v>0</v>
      </c>
      <c r="BH3816">
        <v>0</v>
      </c>
    </row>
    <row r="3817" spans="1:60" x14ac:dyDescent="0.3">
      <c r="A3817">
        <v>531411</v>
      </c>
      <c r="B3817" t="s">
        <v>0</v>
      </c>
      <c r="C3817" t="s">
        <v>13</v>
      </c>
      <c r="D3817">
        <v>45</v>
      </c>
      <c r="E3817" t="s">
        <v>82</v>
      </c>
      <c r="F3817">
        <v>912</v>
      </c>
      <c r="G3817">
        <v>0</v>
      </c>
      <c r="H3817" t="s">
        <v>83</v>
      </c>
      <c r="I3817" t="s">
        <v>84</v>
      </c>
      <c r="J3817" t="s">
        <v>88</v>
      </c>
      <c r="K3817">
        <v>22</v>
      </c>
      <c r="L3817">
        <v>13</v>
      </c>
      <c r="M3817">
        <v>7</v>
      </c>
      <c r="N3817" t="s">
        <v>86</v>
      </c>
      <c r="O3817" t="s">
        <v>87</v>
      </c>
      <c r="P3817">
        <v>18</v>
      </c>
      <c r="Q3817">
        <v>77758895</v>
      </c>
      <c r="R3817">
        <v>3534495.2272727299</v>
      </c>
      <c r="S3817">
        <v>20000000</v>
      </c>
      <c r="T3817">
        <v>25</v>
      </c>
      <c r="U3817">
        <v>16</v>
      </c>
      <c r="V3817">
        <v>10</v>
      </c>
      <c r="W3817">
        <v>1.13636363636364</v>
      </c>
      <c r="X3817">
        <v>2</v>
      </c>
      <c r="Y3817">
        <v>25919631.666666701</v>
      </c>
      <c r="Z3817">
        <v>60566673</v>
      </c>
      <c r="AA3817">
        <v>8.3333333333333304</v>
      </c>
      <c r="AB3817">
        <v>11</v>
      </c>
      <c r="AC3817">
        <v>0</v>
      </c>
      <c r="AD3817">
        <v>21</v>
      </c>
      <c r="AE3817">
        <v>22</v>
      </c>
      <c r="AF3817">
        <v>61</v>
      </c>
      <c r="AG3817">
        <v>38</v>
      </c>
      <c r="AH3817">
        <v>27</v>
      </c>
      <c r="AI3817">
        <v>151</v>
      </c>
      <c r="AJ3817">
        <v>110</v>
      </c>
      <c r="AK3817">
        <v>77</v>
      </c>
      <c r="AL3817">
        <v>2.4754098360655701</v>
      </c>
      <c r="AM3817">
        <v>12</v>
      </c>
      <c r="AN3817">
        <v>50.3333333333333</v>
      </c>
      <c r="AO3817">
        <v>77</v>
      </c>
      <c r="AP3817">
        <v>21</v>
      </c>
      <c r="AQ3817">
        <v>0</v>
      </c>
      <c r="AR3817">
        <v>1</v>
      </c>
      <c r="AS3817">
        <v>1</v>
      </c>
      <c r="AT3817">
        <v>0</v>
      </c>
      <c r="AU3817">
        <v>0</v>
      </c>
      <c r="AV3817" t="s">
        <v>2</v>
      </c>
      <c r="AW3817" t="s">
        <v>2</v>
      </c>
      <c r="AX3817" t="s">
        <v>2</v>
      </c>
      <c r="AY3817" t="s">
        <v>2</v>
      </c>
      <c r="AZ3817">
        <v>1</v>
      </c>
      <c r="BA3817">
        <v>1</v>
      </c>
      <c r="BB3817">
        <v>0</v>
      </c>
      <c r="BC3817">
        <v>0</v>
      </c>
      <c r="BD3817">
        <v>1</v>
      </c>
      <c r="BE3817">
        <v>1859002.62333333</v>
      </c>
      <c r="BF3817">
        <v>445971.98499999999</v>
      </c>
      <c r="BG3817">
        <v>0</v>
      </c>
      <c r="BH3817">
        <v>0</v>
      </c>
    </row>
    <row r="3818" spans="1:60" x14ac:dyDescent="0.3">
      <c r="A3818">
        <v>182424</v>
      </c>
      <c r="B3818" t="s">
        <v>0</v>
      </c>
      <c r="C3818" t="s">
        <v>13</v>
      </c>
      <c r="D3818">
        <v>30</v>
      </c>
      <c r="E3818" t="s">
        <v>82</v>
      </c>
      <c r="F3818">
        <v>909</v>
      </c>
      <c r="G3818">
        <v>3</v>
      </c>
      <c r="H3818" t="s">
        <v>89</v>
      </c>
      <c r="I3818" t="s">
        <v>82</v>
      </c>
      <c r="J3818" t="s">
        <v>88</v>
      </c>
      <c r="K3818" t="s">
        <v>2</v>
      </c>
      <c r="L3818" t="s">
        <v>2</v>
      </c>
      <c r="M3818" t="s">
        <v>2</v>
      </c>
      <c r="N3818" t="s">
        <v>2</v>
      </c>
      <c r="O3818" t="s">
        <v>2</v>
      </c>
      <c r="P3818" t="s">
        <v>2</v>
      </c>
      <c r="Q3818" t="s">
        <v>2</v>
      </c>
      <c r="R3818" t="s">
        <v>2</v>
      </c>
      <c r="S3818" t="s">
        <v>2</v>
      </c>
      <c r="T3818" t="s">
        <v>2</v>
      </c>
      <c r="U3818" t="s">
        <v>2</v>
      </c>
      <c r="V3818" t="s">
        <v>2</v>
      </c>
      <c r="W3818" t="s">
        <v>2</v>
      </c>
      <c r="X3818" t="s">
        <v>2</v>
      </c>
      <c r="Y3818" t="s">
        <v>2</v>
      </c>
      <c r="Z3818" t="s">
        <v>2</v>
      </c>
      <c r="AA3818" t="s">
        <v>2</v>
      </c>
      <c r="AB3818" t="s">
        <v>2</v>
      </c>
      <c r="AC3818" t="s">
        <v>2</v>
      </c>
      <c r="AD3818" t="s">
        <v>2</v>
      </c>
      <c r="AE3818" t="s">
        <v>2</v>
      </c>
      <c r="AF3818">
        <v>86</v>
      </c>
      <c r="AG3818">
        <v>67</v>
      </c>
      <c r="AH3818">
        <v>43</v>
      </c>
      <c r="AI3818">
        <v>452</v>
      </c>
      <c r="AJ3818">
        <v>339</v>
      </c>
      <c r="AK3818">
        <v>144</v>
      </c>
      <c r="AL3818">
        <v>5.2558139534883699</v>
      </c>
      <c r="AM3818">
        <v>92</v>
      </c>
      <c r="AN3818">
        <v>150.666666666667</v>
      </c>
      <c r="AO3818">
        <v>190</v>
      </c>
      <c r="AP3818">
        <v>6</v>
      </c>
      <c r="AQ3818">
        <v>0</v>
      </c>
      <c r="AR3818">
        <v>0</v>
      </c>
      <c r="AS3818">
        <v>0</v>
      </c>
      <c r="AT3818">
        <v>2</v>
      </c>
      <c r="AU3818">
        <v>2</v>
      </c>
      <c r="AV3818">
        <v>3801545</v>
      </c>
      <c r="AW3818">
        <v>3807317.5</v>
      </c>
      <c r="AX3818">
        <v>1.3333333333333299</v>
      </c>
      <c r="AY3818">
        <v>1.5</v>
      </c>
      <c r="AZ3818" t="s">
        <v>2</v>
      </c>
      <c r="BA3818" t="s">
        <v>2</v>
      </c>
      <c r="BB3818" t="s">
        <v>2</v>
      </c>
      <c r="BC3818" t="s">
        <v>2</v>
      </c>
      <c r="BD3818" t="s">
        <v>2</v>
      </c>
      <c r="BE3818" t="s">
        <v>2</v>
      </c>
      <c r="BF3818" t="s">
        <v>2</v>
      </c>
      <c r="BG3818" t="s">
        <v>2</v>
      </c>
      <c r="BH3818" t="s">
        <v>2</v>
      </c>
    </row>
    <row r="3819" spans="1:60" x14ac:dyDescent="0.3">
      <c r="A3819">
        <v>908293</v>
      </c>
      <c r="B3819" t="s">
        <v>0</v>
      </c>
      <c r="C3819" t="s">
        <v>13</v>
      </c>
      <c r="D3819">
        <v>38</v>
      </c>
      <c r="E3819" t="s">
        <v>82</v>
      </c>
      <c r="F3819">
        <v>910</v>
      </c>
      <c r="G3819">
        <v>2</v>
      </c>
      <c r="H3819" t="s">
        <v>89</v>
      </c>
      <c r="I3819" t="s">
        <v>82</v>
      </c>
      <c r="J3819" t="s">
        <v>88</v>
      </c>
      <c r="K3819" t="s">
        <v>2</v>
      </c>
      <c r="L3819" t="s">
        <v>2</v>
      </c>
      <c r="M3819" t="s">
        <v>2</v>
      </c>
      <c r="N3819" t="s">
        <v>2</v>
      </c>
      <c r="O3819" t="s">
        <v>2</v>
      </c>
      <c r="P3819" t="s">
        <v>2</v>
      </c>
      <c r="Q3819" t="s">
        <v>2</v>
      </c>
      <c r="R3819" t="s">
        <v>2</v>
      </c>
      <c r="S3819" t="s">
        <v>2</v>
      </c>
      <c r="T3819" t="s">
        <v>2</v>
      </c>
      <c r="U3819" t="s">
        <v>2</v>
      </c>
      <c r="V3819" t="s">
        <v>2</v>
      </c>
      <c r="W3819" t="s">
        <v>2</v>
      </c>
      <c r="X3819" t="s">
        <v>2</v>
      </c>
      <c r="Y3819" t="s">
        <v>2</v>
      </c>
      <c r="Z3819" t="s">
        <v>2</v>
      </c>
      <c r="AA3819" t="s">
        <v>2</v>
      </c>
      <c r="AB3819" t="s">
        <v>2</v>
      </c>
      <c r="AC3819" t="s">
        <v>2</v>
      </c>
      <c r="AD3819" t="s">
        <v>2</v>
      </c>
      <c r="AE3819" t="s">
        <v>2</v>
      </c>
      <c r="AF3819">
        <v>188</v>
      </c>
      <c r="AG3819">
        <v>181</v>
      </c>
      <c r="AH3819">
        <v>123</v>
      </c>
      <c r="AI3819">
        <v>736</v>
      </c>
      <c r="AJ3819">
        <v>706</v>
      </c>
      <c r="AK3819">
        <v>358</v>
      </c>
      <c r="AL3819">
        <v>3.91489361702128</v>
      </c>
      <c r="AM3819">
        <v>50</v>
      </c>
      <c r="AN3819">
        <v>245.333333333333</v>
      </c>
      <c r="AO3819">
        <v>362</v>
      </c>
      <c r="AP3819">
        <v>6</v>
      </c>
      <c r="AQ3819">
        <v>0</v>
      </c>
      <c r="AR3819">
        <v>0</v>
      </c>
      <c r="AS3819">
        <v>0</v>
      </c>
      <c r="AT3819">
        <v>1</v>
      </c>
      <c r="AU3819">
        <v>1</v>
      </c>
      <c r="AV3819">
        <v>35022742.666666701</v>
      </c>
      <c r="AW3819">
        <v>47478152</v>
      </c>
      <c r="AX3819">
        <v>1</v>
      </c>
      <c r="AY3819">
        <v>1</v>
      </c>
      <c r="AZ3819" t="s">
        <v>2</v>
      </c>
      <c r="BA3819" t="s">
        <v>2</v>
      </c>
      <c r="BB3819" t="s">
        <v>2</v>
      </c>
      <c r="BC3819" t="s">
        <v>2</v>
      </c>
      <c r="BD3819" t="s">
        <v>2</v>
      </c>
      <c r="BE3819" t="s">
        <v>2</v>
      </c>
      <c r="BF3819" t="s">
        <v>2</v>
      </c>
      <c r="BG3819" t="s">
        <v>2</v>
      </c>
      <c r="BH3819" t="s">
        <v>2</v>
      </c>
    </row>
    <row r="3820" spans="1:60" x14ac:dyDescent="0.3">
      <c r="A3820">
        <v>68776</v>
      </c>
      <c r="B3820" t="s">
        <v>0</v>
      </c>
      <c r="C3820" t="s">
        <v>14</v>
      </c>
      <c r="D3820">
        <v>36</v>
      </c>
      <c r="E3820" t="s">
        <v>82</v>
      </c>
      <c r="F3820">
        <v>903</v>
      </c>
      <c r="G3820">
        <v>0</v>
      </c>
      <c r="H3820" t="s">
        <v>83</v>
      </c>
      <c r="I3820" t="s">
        <v>84</v>
      </c>
      <c r="J3820" t="s">
        <v>85</v>
      </c>
      <c r="K3820">
        <v>4</v>
      </c>
      <c r="L3820">
        <v>4</v>
      </c>
      <c r="M3820">
        <v>2</v>
      </c>
      <c r="N3820" t="s">
        <v>91</v>
      </c>
      <c r="O3820" t="s">
        <v>92</v>
      </c>
      <c r="P3820">
        <v>4</v>
      </c>
      <c r="Q3820">
        <v>350000</v>
      </c>
      <c r="R3820">
        <v>87500</v>
      </c>
      <c r="S3820">
        <v>100000</v>
      </c>
      <c r="T3820">
        <v>4</v>
      </c>
      <c r="U3820">
        <v>4</v>
      </c>
      <c r="V3820">
        <v>2</v>
      </c>
      <c r="W3820">
        <v>1</v>
      </c>
      <c r="X3820">
        <v>1</v>
      </c>
      <c r="Y3820">
        <v>175000</v>
      </c>
      <c r="Z3820">
        <v>200000</v>
      </c>
      <c r="AA3820">
        <v>2</v>
      </c>
      <c r="AB3820">
        <v>2</v>
      </c>
      <c r="AC3820">
        <v>10</v>
      </c>
      <c r="AD3820">
        <v>17</v>
      </c>
      <c r="AE3820">
        <v>4</v>
      </c>
      <c r="AF3820">
        <v>41</v>
      </c>
      <c r="AG3820">
        <v>36</v>
      </c>
      <c r="AH3820">
        <v>10</v>
      </c>
      <c r="AI3820">
        <v>273</v>
      </c>
      <c r="AJ3820">
        <v>255</v>
      </c>
      <c r="AK3820">
        <v>16</v>
      </c>
      <c r="AL3820">
        <v>6.6585365853658498</v>
      </c>
      <c r="AM3820">
        <v>38</v>
      </c>
      <c r="AN3820">
        <v>91</v>
      </c>
      <c r="AO3820">
        <v>236</v>
      </c>
      <c r="AP3820">
        <v>16</v>
      </c>
      <c r="AQ3820">
        <v>0</v>
      </c>
      <c r="AR3820" t="s">
        <v>2</v>
      </c>
      <c r="AS3820" t="s">
        <v>2</v>
      </c>
      <c r="AT3820" t="s">
        <v>2</v>
      </c>
      <c r="AU3820" t="s">
        <v>2</v>
      </c>
      <c r="AV3820">
        <v>418952381</v>
      </c>
      <c r="AW3820">
        <v>416428571.5</v>
      </c>
      <c r="AX3820">
        <v>1</v>
      </c>
      <c r="AY3820">
        <v>1</v>
      </c>
      <c r="AZ3820">
        <v>1</v>
      </c>
      <c r="BA3820">
        <v>1</v>
      </c>
      <c r="BB3820">
        <v>0</v>
      </c>
      <c r="BC3820">
        <v>0</v>
      </c>
      <c r="BD3820">
        <v>1</v>
      </c>
      <c r="BE3820">
        <v>211917.536666667</v>
      </c>
      <c r="BF3820">
        <v>300392.435</v>
      </c>
      <c r="BG3820">
        <v>0</v>
      </c>
      <c r="BH3820">
        <v>0</v>
      </c>
    </row>
    <row r="3821" spans="1:60" x14ac:dyDescent="0.3">
      <c r="A3821">
        <v>749593</v>
      </c>
      <c r="B3821" t="s">
        <v>0</v>
      </c>
      <c r="C3821" t="s">
        <v>14</v>
      </c>
      <c r="D3821">
        <v>44</v>
      </c>
      <c r="E3821" t="s">
        <v>82</v>
      </c>
      <c r="F3821">
        <v>902</v>
      </c>
      <c r="G3821">
        <v>0</v>
      </c>
      <c r="H3821" t="s">
        <v>83</v>
      </c>
      <c r="I3821" t="s">
        <v>84</v>
      </c>
      <c r="J3821" t="s">
        <v>88</v>
      </c>
      <c r="K3821" t="s">
        <v>2</v>
      </c>
      <c r="L3821" t="s">
        <v>2</v>
      </c>
      <c r="M3821" t="s">
        <v>2</v>
      </c>
      <c r="N3821" t="s">
        <v>2</v>
      </c>
      <c r="O3821" t="s">
        <v>2</v>
      </c>
      <c r="P3821" t="s">
        <v>2</v>
      </c>
      <c r="Q3821" t="s">
        <v>2</v>
      </c>
      <c r="R3821" t="s">
        <v>2</v>
      </c>
      <c r="S3821" t="s">
        <v>2</v>
      </c>
      <c r="T3821" t="s">
        <v>2</v>
      </c>
      <c r="U3821" t="s">
        <v>2</v>
      </c>
      <c r="V3821" t="s">
        <v>2</v>
      </c>
      <c r="W3821" t="s">
        <v>2</v>
      </c>
      <c r="X3821" t="s">
        <v>2</v>
      </c>
      <c r="Y3821" t="s">
        <v>2</v>
      </c>
      <c r="Z3821" t="s">
        <v>2</v>
      </c>
      <c r="AA3821" t="s">
        <v>2</v>
      </c>
      <c r="AB3821" t="s">
        <v>2</v>
      </c>
      <c r="AC3821" t="s">
        <v>2</v>
      </c>
      <c r="AD3821" t="s">
        <v>2</v>
      </c>
      <c r="AE3821" t="s">
        <v>2</v>
      </c>
      <c r="AF3821">
        <v>11</v>
      </c>
      <c r="AG3821">
        <v>11</v>
      </c>
      <c r="AH3821">
        <v>6</v>
      </c>
      <c r="AI3821">
        <v>123</v>
      </c>
      <c r="AJ3821">
        <v>123</v>
      </c>
      <c r="AK3821">
        <v>31</v>
      </c>
      <c r="AL3821">
        <v>11.181818181818199</v>
      </c>
      <c r="AM3821">
        <v>44</v>
      </c>
      <c r="AN3821">
        <v>61.5</v>
      </c>
      <c r="AO3821">
        <v>92</v>
      </c>
      <c r="AP3821">
        <v>10</v>
      </c>
      <c r="AQ3821">
        <v>12</v>
      </c>
      <c r="AR3821" t="s">
        <v>2</v>
      </c>
      <c r="AS3821" t="s">
        <v>2</v>
      </c>
      <c r="AT3821" t="s">
        <v>2</v>
      </c>
      <c r="AU3821" t="s">
        <v>2</v>
      </c>
      <c r="AV3821" t="s">
        <v>2</v>
      </c>
      <c r="AW3821" t="s">
        <v>2</v>
      </c>
      <c r="AX3821" t="s">
        <v>2</v>
      </c>
      <c r="AY3821" t="s">
        <v>2</v>
      </c>
      <c r="AZ3821">
        <v>1</v>
      </c>
      <c r="BA3821">
        <v>1</v>
      </c>
      <c r="BB3821">
        <v>1</v>
      </c>
      <c r="BC3821">
        <v>1.5</v>
      </c>
      <c r="BD3821">
        <v>2.5</v>
      </c>
      <c r="BE3821">
        <v>6778836.7866666699</v>
      </c>
      <c r="BF3821">
        <v>482948.73</v>
      </c>
      <c r="BG3821">
        <v>471505376.34333301</v>
      </c>
      <c r="BH3821">
        <v>707258064.51499999</v>
      </c>
    </row>
    <row r="3822" spans="1:60" x14ac:dyDescent="0.3">
      <c r="A3822">
        <v>370465</v>
      </c>
      <c r="B3822" t="s">
        <v>0</v>
      </c>
      <c r="C3822" t="s">
        <v>14</v>
      </c>
      <c r="D3822">
        <v>37</v>
      </c>
      <c r="E3822" t="s">
        <v>84</v>
      </c>
      <c r="F3822">
        <v>881</v>
      </c>
      <c r="G3822">
        <v>21</v>
      </c>
      <c r="H3822" t="s">
        <v>89</v>
      </c>
      <c r="I3822" t="s">
        <v>84</v>
      </c>
      <c r="J3822" t="s">
        <v>88</v>
      </c>
      <c r="K3822" t="s">
        <v>2</v>
      </c>
      <c r="L3822" t="s">
        <v>2</v>
      </c>
      <c r="M3822" t="s">
        <v>2</v>
      </c>
      <c r="N3822" t="s">
        <v>2</v>
      </c>
      <c r="O3822" t="s">
        <v>2</v>
      </c>
      <c r="P3822" t="s">
        <v>2</v>
      </c>
      <c r="Q3822" t="s">
        <v>2</v>
      </c>
      <c r="R3822" t="s">
        <v>2</v>
      </c>
      <c r="S3822" t="s">
        <v>2</v>
      </c>
      <c r="T3822" t="s">
        <v>2</v>
      </c>
      <c r="U3822" t="s">
        <v>2</v>
      </c>
      <c r="V3822" t="s">
        <v>2</v>
      </c>
      <c r="W3822" t="s">
        <v>2</v>
      </c>
      <c r="X3822" t="s">
        <v>2</v>
      </c>
      <c r="Y3822" t="s">
        <v>2</v>
      </c>
      <c r="Z3822" t="s">
        <v>2</v>
      </c>
      <c r="AA3822" t="s">
        <v>2</v>
      </c>
      <c r="AB3822" t="s">
        <v>2</v>
      </c>
      <c r="AC3822" t="s">
        <v>2</v>
      </c>
      <c r="AD3822" t="s">
        <v>2</v>
      </c>
      <c r="AE3822" t="s">
        <v>2</v>
      </c>
      <c r="AF3822">
        <v>15</v>
      </c>
      <c r="AG3822">
        <v>15</v>
      </c>
      <c r="AH3822">
        <v>10</v>
      </c>
      <c r="AI3822">
        <v>57</v>
      </c>
      <c r="AJ3822">
        <v>57</v>
      </c>
      <c r="AK3822">
        <v>27</v>
      </c>
      <c r="AL3822">
        <v>3.8</v>
      </c>
      <c r="AM3822">
        <v>10</v>
      </c>
      <c r="AN3822">
        <v>28.5</v>
      </c>
      <c r="AO3822">
        <v>30</v>
      </c>
      <c r="AP3822">
        <v>14</v>
      </c>
      <c r="AQ3822">
        <v>0</v>
      </c>
      <c r="AR3822">
        <v>0</v>
      </c>
      <c r="AS3822">
        <v>0</v>
      </c>
      <c r="AT3822">
        <v>1</v>
      </c>
      <c r="AU3822">
        <v>1</v>
      </c>
      <c r="AV3822">
        <v>22747952</v>
      </c>
      <c r="AW3822">
        <v>22747952</v>
      </c>
      <c r="AX3822">
        <v>1</v>
      </c>
      <c r="AY3822">
        <v>1</v>
      </c>
      <c r="AZ3822" t="s">
        <v>2</v>
      </c>
      <c r="BA3822" t="s">
        <v>2</v>
      </c>
      <c r="BB3822" t="s">
        <v>2</v>
      </c>
      <c r="BC3822" t="s">
        <v>2</v>
      </c>
      <c r="BD3822" t="s">
        <v>2</v>
      </c>
      <c r="BE3822" t="s">
        <v>2</v>
      </c>
      <c r="BF3822" t="s">
        <v>2</v>
      </c>
      <c r="BG3822" t="s">
        <v>2</v>
      </c>
      <c r="BH3822" t="s">
        <v>2</v>
      </c>
    </row>
    <row r="3823" spans="1:60" x14ac:dyDescent="0.3">
      <c r="A3823">
        <v>546011</v>
      </c>
      <c r="B3823" t="s">
        <v>0</v>
      </c>
      <c r="C3823" t="s">
        <v>13</v>
      </c>
      <c r="D3823">
        <v>36</v>
      </c>
      <c r="E3823" t="s">
        <v>82</v>
      </c>
      <c r="F3823">
        <v>888</v>
      </c>
      <c r="G3823">
        <v>0</v>
      </c>
      <c r="H3823" t="s">
        <v>83</v>
      </c>
      <c r="I3823" t="s">
        <v>84</v>
      </c>
      <c r="J3823" t="s">
        <v>88</v>
      </c>
      <c r="K3823">
        <v>5</v>
      </c>
      <c r="L3823">
        <v>5</v>
      </c>
      <c r="M3823">
        <v>4</v>
      </c>
      <c r="N3823" t="s">
        <v>86</v>
      </c>
      <c r="O3823" t="s">
        <v>87</v>
      </c>
      <c r="P3823">
        <v>4</v>
      </c>
      <c r="Q3823">
        <v>31450000</v>
      </c>
      <c r="R3823">
        <v>6290000</v>
      </c>
      <c r="S3823">
        <v>26000000</v>
      </c>
      <c r="T3823">
        <v>5</v>
      </c>
      <c r="U3823">
        <v>5</v>
      </c>
      <c r="V3823">
        <v>4</v>
      </c>
      <c r="W3823">
        <v>1</v>
      </c>
      <c r="X3823">
        <v>1</v>
      </c>
      <c r="Y3823">
        <v>15725000</v>
      </c>
      <c r="Z3823">
        <v>31350000</v>
      </c>
      <c r="AA3823">
        <v>2.5</v>
      </c>
      <c r="AB3823">
        <v>4</v>
      </c>
      <c r="AC3823">
        <v>8</v>
      </c>
      <c r="AD3823">
        <v>18</v>
      </c>
      <c r="AE3823">
        <v>5</v>
      </c>
      <c r="AF3823">
        <v>21</v>
      </c>
      <c r="AG3823">
        <v>21</v>
      </c>
      <c r="AH3823">
        <v>9</v>
      </c>
      <c r="AI3823">
        <v>91</v>
      </c>
      <c r="AJ3823">
        <v>91</v>
      </c>
      <c r="AK3823">
        <v>15</v>
      </c>
      <c r="AL3823">
        <v>4.3333333333333304</v>
      </c>
      <c r="AM3823">
        <v>16</v>
      </c>
      <c r="AN3823">
        <v>45.5</v>
      </c>
      <c r="AO3823">
        <v>76</v>
      </c>
      <c r="AP3823">
        <v>14</v>
      </c>
      <c r="AQ3823">
        <v>0</v>
      </c>
      <c r="AR3823">
        <v>1</v>
      </c>
      <c r="AS3823">
        <v>1</v>
      </c>
      <c r="AT3823">
        <v>0</v>
      </c>
      <c r="AU3823">
        <v>0</v>
      </c>
      <c r="AV3823" t="s">
        <v>2</v>
      </c>
      <c r="AW3823" t="s">
        <v>2</v>
      </c>
      <c r="AX3823" t="s">
        <v>2</v>
      </c>
      <c r="AY3823" t="s">
        <v>2</v>
      </c>
      <c r="AZ3823">
        <v>1</v>
      </c>
      <c r="BA3823">
        <v>1</v>
      </c>
      <c r="BB3823">
        <v>0</v>
      </c>
      <c r="BC3823">
        <v>0</v>
      </c>
      <c r="BD3823">
        <v>1</v>
      </c>
      <c r="BE3823">
        <v>3140651.7250000001</v>
      </c>
      <c r="BF3823">
        <v>3140651.7250000001</v>
      </c>
      <c r="BG3823">
        <v>0</v>
      </c>
      <c r="BH3823">
        <v>0</v>
      </c>
    </row>
    <row r="3824" spans="1:60" x14ac:dyDescent="0.3">
      <c r="A3824">
        <v>989610</v>
      </c>
      <c r="B3824" t="s">
        <v>0</v>
      </c>
      <c r="C3824" t="s">
        <v>14</v>
      </c>
      <c r="D3824">
        <v>34</v>
      </c>
      <c r="E3824" t="s">
        <v>82</v>
      </c>
      <c r="F3824">
        <v>884</v>
      </c>
      <c r="G3824">
        <v>4</v>
      </c>
      <c r="H3824" t="s">
        <v>83</v>
      </c>
      <c r="I3824" t="s">
        <v>84</v>
      </c>
      <c r="J3824" t="s">
        <v>88</v>
      </c>
      <c r="K3824" t="s">
        <v>2</v>
      </c>
      <c r="L3824" t="s">
        <v>2</v>
      </c>
      <c r="M3824" t="s">
        <v>2</v>
      </c>
      <c r="N3824" t="s">
        <v>2</v>
      </c>
      <c r="O3824" t="s">
        <v>2</v>
      </c>
      <c r="P3824" t="s">
        <v>2</v>
      </c>
      <c r="Q3824" t="s">
        <v>2</v>
      </c>
      <c r="R3824" t="s">
        <v>2</v>
      </c>
      <c r="S3824" t="s">
        <v>2</v>
      </c>
      <c r="T3824" t="s">
        <v>2</v>
      </c>
      <c r="U3824" t="s">
        <v>2</v>
      </c>
      <c r="V3824" t="s">
        <v>2</v>
      </c>
      <c r="W3824" t="s">
        <v>2</v>
      </c>
      <c r="X3824" t="s">
        <v>2</v>
      </c>
      <c r="Y3824" t="s">
        <v>2</v>
      </c>
      <c r="Z3824" t="s">
        <v>2</v>
      </c>
      <c r="AA3824" t="s">
        <v>2</v>
      </c>
      <c r="AB3824" t="s">
        <v>2</v>
      </c>
      <c r="AC3824" t="s">
        <v>2</v>
      </c>
      <c r="AD3824" t="s">
        <v>2</v>
      </c>
      <c r="AE3824" t="s">
        <v>2</v>
      </c>
      <c r="AF3824">
        <v>24</v>
      </c>
      <c r="AG3824">
        <v>24</v>
      </c>
      <c r="AH3824">
        <v>5</v>
      </c>
      <c r="AI3824">
        <v>118</v>
      </c>
      <c r="AJ3824">
        <v>118</v>
      </c>
      <c r="AK3824">
        <v>10</v>
      </c>
      <c r="AL3824">
        <v>4.9166666666666696</v>
      </c>
      <c r="AM3824">
        <v>24</v>
      </c>
      <c r="AN3824">
        <v>59</v>
      </c>
      <c r="AO3824">
        <v>108</v>
      </c>
      <c r="AP3824">
        <v>6</v>
      </c>
      <c r="AQ3824">
        <v>0</v>
      </c>
      <c r="AR3824">
        <v>0</v>
      </c>
      <c r="AS3824">
        <v>0</v>
      </c>
      <c r="AT3824">
        <v>1</v>
      </c>
      <c r="AU3824">
        <v>1</v>
      </c>
      <c r="AV3824" t="s">
        <v>2</v>
      </c>
      <c r="AW3824" t="s">
        <v>2</v>
      </c>
      <c r="AX3824" t="s">
        <v>2</v>
      </c>
      <c r="AY3824" t="s">
        <v>2</v>
      </c>
      <c r="AZ3824">
        <v>1</v>
      </c>
      <c r="BA3824">
        <v>1</v>
      </c>
      <c r="BB3824">
        <v>0</v>
      </c>
      <c r="BC3824">
        <v>0</v>
      </c>
      <c r="BD3824">
        <v>1</v>
      </c>
      <c r="BE3824">
        <v>63591.59</v>
      </c>
      <c r="BF3824">
        <v>63591.59</v>
      </c>
      <c r="BG3824">
        <v>0</v>
      </c>
      <c r="BH3824">
        <v>0</v>
      </c>
    </row>
    <row r="3825" spans="1:60" x14ac:dyDescent="0.3">
      <c r="A3825">
        <v>925638</v>
      </c>
      <c r="B3825" t="s">
        <v>0</v>
      </c>
      <c r="C3825" t="s">
        <v>14</v>
      </c>
      <c r="D3825">
        <v>28</v>
      </c>
      <c r="E3825" t="s">
        <v>82</v>
      </c>
      <c r="F3825">
        <v>883</v>
      </c>
      <c r="G3825">
        <v>0</v>
      </c>
      <c r="H3825" t="s">
        <v>83</v>
      </c>
      <c r="I3825" t="s">
        <v>82</v>
      </c>
      <c r="J3825" t="s">
        <v>85</v>
      </c>
      <c r="K3825">
        <v>3</v>
      </c>
      <c r="L3825">
        <v>3</v>
      </c>
      <c r="M3825">
        <v>2</v>
      </c>
      <c r="N3825" t="s">
        <v>91</v>
      </c>
      <c r="O3825" t="s">
        <v>95</v>
      </c>
      <c r="P3825">
        <v>3</v>
      </c>
      <c r="Q3825">
        <v>24100000</v>
      </c>
      <c r="R3825">
        <v>8033333.3333333302</v>
      </c>
      <c r="S3825">
        <v>10700000</v>
      </c>
      <c r="T3825">
        <v>8</v>
      </c>
      <c r="U3825">
        <v>8</v>
      </c>
      <c r="V3825">
        <v>5</v>
      </c>
      <c r="W3825">
        <v>2.6666666666666701</v>
      </c>
      <c r="X3825">
        <v>3</v>
      </c>
      <c r="Y3825">
        <v>12050000</v>
      </c>
      <c r="Z3825">
        <v>17700000</v>
      </c>
      <c r="AA3825">
        <v>4</v>
      </c>
      <c r="AB3825">
        <v>5</v>
      </c>
      <c r="AC3825">
        <v>0</v>
      </c>
      <c r="AD3825">
        <v>20</v>
      </c>
      <c r="AE3825">
        <v>3</v>
      </c>
      <c r="AF3825">
        <v>31</v>
      </c>
      <c r="AG3825">
        <v>31</v>
      </c>
      <c r="AH3825">
        <v>16</v>
      </c>
      <c r="AI3825">
        <v>111</v>
      </c>
      <c r="AJ3825">
        <v>111</v>
      </c>
      <c r="AK3825">
        <v>25</v>
      </c>
      <c r="AL3825">
        <v>3.5806451612903198</v>
      </c>
      <c r="AM3825">
        <v>24</v>
      </c>
      <c r="AN3825">
        <v>55.5</v>
      </c>
      <c r="AO3825">
        <v>86</v>
      </c>
      <c r="AP3825">
        <v>15</v>
      </c>
      <c r="AQ3825">
        <v>0</v>
      </c>
      <c r="AR3825" t="s">
        <v>2</v>
      </c>
      <c r="AS3825" t="s">
        <v>2</v>
      </c>
      <c r="AT3825" t="s">
        <v>2</v>
      </c>
      <c r="AU3825" t="s">
        <v>2</v>
      </c>
      <c r="AV3825" t="s">
        <v>2</v>
      </c>
      <c r="AW3825" t="s">
        <v>2</v>
      </c>
      <c r="AX3825" t="s">
        <v>2</v>
      </c>
      <c r="AY3825" t="s">
        <v>2</v>
      </c>
      <c r="AZ3825">
        <v>1</v>
      </c>
      <c r="BA3825">
        <v>1</v>
      </c>
      <c r="BB3825">
        <v>0</v>
      </c>
      <c r="BC3825">
        <v>0</v>
      </c>
      <c r="BD3825">
        <v>1</v>
      </c>
      <c r="BE3825">
        <v>67857.145000000004</v>
      </c>
      <c r="BF3825">
        <v>67857.145000000004</v>
      </c>
      <c r="BG3825">
        <v>0</v>
      </c>
      <c r="BH3825">
        <v>0</v>
      </c>
    </row>
    <row r="3826" spans="1:60" x14ac:dyDescent="0.3">
      <c r="A3826">
        <v>69472</v>
      </c>
      <c r="B3826" t="s">
        <v>0</v>
      </c>
      <c r="C3826" t="s">
        <v>13</v>
      </c>
      <c r="D3826">
        <v>36</v>
      </c>
      <c r="E3826" t="s">
        <v>82</v>
      </c>
      <c r="F3826">
        <v>856</v>
      </c>
      <c r="G3826">
        <v>20</v>
      </c>
      <c r="H3826" t="s">
        <v>83</v>
      </c>
      <c r="I3826" t="s">
        <v>82</v>
      </c>
      <c r="J3826" t="s">
        <v>88</v>
      </c>
      <c r="K3826" t="s">
        <v>2</v>
      </c>
      <c r="L3826" t="s">
        <v>2</v>
      </c>
      <c r="M3826" t="s">
        <v>2</v>
      </c>
      <c r="N3826" t="s">
        <v>2</v>
      </c>
      <c r="O3826" t="s">
        <v>2</v>
      </c>
      <c r="P3826" t="s">
        <v>2</v>
      </c>
      <c r="Q3826" t="s">
        <v>2</v>
      </c>
      <c r="R3826" t="s">
        <v>2</v>
      </c>
      <c r="S3826" t="s">
        <v>2</v>
      </c>
      <c r="T3826" t="s">
        <v>2</v>
      </c>
      <c r="U3826" t="s">
        <v>2</v>
      </c>
      <c r="V3826" t="s">
        <v>2</v>
      </c>
      <c r="W3826" t="s">
        <v>2</v>
      </c>
      <c r="X3826" t="s">
        <v>2</v>
      </c>
      <c r="Y3826" t="s">
        <v>2</v>
      </c>
      <c r="Z3826" t="s">
        <v>2</v>
      </c>
      <c r="AA3826" t="s">
        <v>2</v>
      </c>
      <c r="AB3826" t="s">
        <v>2</v>
      </c>
      <c r="AC3826" t="s">
        <v>2</v>
      </c>
      <c r="AD3826" t="s">
        <v>2</v>
      </c>
      <c r="AE3826" t="s">
        <v>2</v>
      </c>
      <c r="AF3826">
        <v>39</v>
      </c>
      <c r="AG3826">
        <v>39</v>
      </c>
      <c r="AH3826">
        <v>39</v>
      </c>
      <c r="AI3826">
        <v>272</v>
      </c>
      <c r="AJ3826">
        <v>272</v>
      </c>
      <c r="AK3826">
        <v>272</v>
      </c>
      <c r="AL3826">
        <v>6.97435897435897</v>
      </c>
      <c r="AM3826">
        <v>94</v>
      </c>
      <c r="AN3826">
        <v>272</v>
      </c>
      <c r="AO3826">
        <v>272</v>
      </c>
      <c r="AP3826">
        <v>4</v>
      </c>
      <c r="AQ3826">
        <v>0</v>
      </c>
      <c r="AR3826">
        <v>0</v>
      </c>
      <c r="AS3826">
        <v>0</v>
      </c>
      <c r="AT3826">
        <v>1</v>
      </c>
      <c r="AU3826">
        <v>1</v>
      </c>
      <c r="AV3826">
        <v>15656964</v>
      </c>
      <c r="AW3826">
        <v>15656964</v>
      </c>
      <c r="AX3826">
        <v>1</v>
      </c>
      <c r="AY3826">
        <v>1</v>
      </c>
      <c r="AZ3826">
        <v>1</v>
      </c>
      <c r="BA3826">
        <v>1</v>
      </c>
      <c r="BB3826">
        <v>0</v>
      </c>
      <c r="BC3826">
        <v>0</v>
      </c>
      <c r="BD3826">
        <v>1</v>
      </c>
      <c r="BE3826">
        <v>48387.1</v>
      </c>
      <c r="BF3826">
        <v>48387.1</v>
      </c>
      <c r="BG3826">
        <v>0</v>
      </c>
      <c r="BH3826">
        <v>0</v>
      </c>
    </row>
    <row r="3827" spans="1:60" x14ac:dyDescent="0.3">
      <c r="A3827">
        <v>938036</v>
      </c>
      <c r="B3827" t="s">
        <v>0</v>
      </c>
      <c r="C3827" t="s">
        <v>13</v>
      </c>
      <c r="D3827">
        <v>31</v>
      </c>
      <c r="E3827" t="s">
        <v>82</v>
      </c>
      <c r="F3827">
        <v>869</v>
      </c>
      <c r="G3827">
        <v>0</v>
      </c>
      <c r="H3827" t="s">
        <v>83</v>
      </c>
      <c r="I3827" t="s">
        <v>84</v>
      </c>
      <c r="J3827" t="s">
        <v>88</v>
      </c>
      <c r="K3827" t="s">
        <v>2</v>
      </c>
      <c r="L3827" t="s">
        <v>2</v>
      </c>
      <c r="M3827" t="s">
        <v>2</v>
      </c>
      <c r="N3827" t="s">
        <v>2</v>
      </c>
      <c r="O3827" t="s">
        <v>2</v>
      </c>
      <c r="P3827" t="s">
        <v>2</v>
      </c>
      <c r="Q3827" t="s">
        <v>2</v>
      </c>
      <c r="R3827" t="s">
        <v>2</v>
      </c>
      <c r="S3827" t="s">
        <v>2</v>
      </c>
      <c r="T3827" t="s">
        <v>2</v>
      </c>
      <c r="U3827" t="s">
        <v>2</v>
      </c>
      <c r="V3827" t="s">
        <v>2</v>
      </c>
      <c r="W3827" t="s">
        <v>2</v>
      </c>
      <c r="X3827" t="s">
        <v>2</v>
      </c>
      <c r="Y3827" t="s">
        <v>2</v>
      </c>
      <c r="Z3827" t="s">
        <v>2</v>
      </c>
      <c r="AA3827" t="s">
        <v>2</v>
      </c>
      <c r="AB3827" t="s">
        <v>2</v>
      </c>
      <c r="AC3827" t="s">
        <v>2</v>
      </c>
      <c r="AD3827" t="s">
        <v>2</v>
      </c>
      <c r="AE3827" t="s">
        <v>2</v>
      </c>
      <c r="AF3827">
        <v>8</v>
      </c>
      <c r="AG3827">
        <v>8</v>
      </c>
      <c r="AH3827">
        <v>8</v>
      </c>
      <c r="AI3827">
        <v>40</v>
      </c>
      <c r="AJ3827">
        <v>40</v>
      </c>
      <c r="AK3827">
        <v>40</v>
      </c>
      <c r="AL3827">
        <v>5</v>
      </c>
      <c r="AM3827">
        <v>18</v>
      </c>
      <c r="AN3827">
        <v>40</v>
      </c>
      <c r="AO3827">
        <v>40</v>
      </c>
      <c r="AP3827">
        <v>15</v>
      </c>
      <c r="AQ3827">
        <v>1</v>
      </c>
      <c r="AR3827">
        <v>1</v>
      </c>
      <c r="AS3827">
        <v>1</v>
      </c>
      <c r="AT3827">
        <v>0</v>
      </c>
      <c r="AU3827">
        <v>0</v>
      </c>
      <c r="AV3827" t="s">
        <v>2</v>
      </c>
      <c r="AW3827" t="s">
        <v>2</v>
      </c>
      <c r="AX3827" t="s">
        <v>2</v>
      </c>
      <c r="AY3827" t="s">
        <v>2</v>
      </c>
      <c r="AZ3827" t="s">
        <v>2</v>
      </c>
      <c r="BA3827" t="s">
        <v>2</v>
      </c>
      <c r="BB3827" t="s">
        <v>2</v>
      </c>
      <c r="BC3827" t="s">
        <v>2</v>
      </c>
      <c r="BD3827" t="s">
        <v>2</v>
      </c>
      <c r="BE3827" t="s">
        <v>2</v>
      </c>
      <c r="BF3827" t="s">
        <v>2</v>
      </c>
      <c r="BG3827" t="s">
        <v>2</v>
      </c>
      <c r="BH3827" t="s">
        <v>2</v>
      </c>
    </row>
    <row r="3828" spans="1:60" x14ac:dyDescent="0.3">
      <c r="A3828">
        <v>318856</v>
      </c>
      <c r="B3828" t="s">
        <v>0</v>
      </c>
      <c r="C3828" t="s">
        <v>14</v>
      </c>
      <c r="D3828">
        <v>33</v>
      </c>
      <c r="E3828" t="s">
        <v>82</v>
      </c>
      <c r="F3828">
        <v>855</v>
      </c>
      <c r="G3828">
        <v>7</v>
      </c>
      <c r="H3828" t="s">
        <v>83</v>
      </c>
      <c r="I3828" t="s">
        <v>84</v>
      </c>
      <c r="J3828" t="s">
        <v>88</v>
      </c>
      <c r="K3828" t="s">
        <v>2</v>
      </c>
      <c r="L3828" t="s">
        <v>2</v>
      </c>
      <c r="M3828" t="s">
        <v>2</v>
      </c>
      <c r="N3828" t="s">
        <v>2</v>
      </c>
      <c r="O3828" t="s">
        <v>2</v>
      </c>
      <c r="P3828" t="s">
        <v>2</v>
      </c>
      <c r="Q3828" t="s">
        <v>2</v>
      </c>
      <c r="R3828" t="s">
        <v>2</v>
      </c>
      <c r="S3828" t="s">
        <v>2</v>
      </c>
      <c r="T3828" t="s">
        <v>2</v>
      </c>
      <c r="U3828" t="s">
        <v>2</v>
      </c>
      <c r="V3828" t="s">
        <v>2</v>
      </c>
      <c r="W3828" t="s">
        <v>2</v>
      </c>
      <c r="X3828" t="s">
        <v>2</v>
      </c>
      <c r="Y3828" t="s">
        <v>2</v>
      </c>
      <c r="Z3828" t="s">
        <v>2</v>
      </c>
      <c r="AA3828" t="s">
        <v>2</v>
      </c>
      <c r="AB3828" t="s">
        <v>2</v>
      </c>
      <c r="AC3828" t="s">
        <v>2</v>
      </c>
      <c r="AD3828" t="s">
        <v>2</v>
      </c>
      <c r="AE3828" t="s">
        <v>2</v>
      </c>
      <c r="AF3828">
        <v>3</v>
      </c>
      <c r="AG3828">
        <v>3</v>
      </c>
      <c r="AH3828">
        <v>3</v>
      </c>
      <c r="AI3828">
        <v>9</v>
      </c>
      <c r="AJ3828">
        <v>9</v>
      </c>
      <c r="AK3828">
        <v>9</v>
      </c>
      <c r="AL3828">
        <v>3</v>
      </c>
      <c r="AM3828">
        <v>4</v>
      </c>
      <c r="AN3828">
        <v>9</v>
      </c>
      <c r="AO3828">
        <v>9</v>
      </c>
      <c r="AP3828">
        <v>0</v>
      </c>
      <c r="AQ3828">
        <v>0</v>
      </c>
      <c r="AR3828" t="s">
        <v>2</v>
      </c>
      <c r="AS3828" t="s">
        <v>2</v>
      </c>
      <c r="AT3828" t="s">
        <v>2</v>
      </c>
      <c r="AU3828" t="s">
        <v>2</v>
      </c>
      <c r="AV3828">
        <v>385000000</v>
      </c>
      <c r="AW3828">
        <v>385000000</v>
      </c>
      <c r="AX3828">
        <v>1</v>
      </c>
      <c r="AY3828">
        <v>1</v>
      </c>
      <c r="AZ3828">
        <v>1</v>
      </c>
      <c r="BA3828">
        <v>1</v>
      </c>
      <c r="BB3828">
        <v>0</v>
      </c>
      <c r="BC3828">
        <v>0</v>
      </c>
      <c r="BD3828">
        <v>1</v>
      </c>
      <c r="BE3828">
        <v>113387.1</v>
      </c>
      <c r="BF3828">
        <v>113387.1</v>
      </c>
      <c r="BG3828">
        <v>0</v>
      </c>
      <c r="BH3828">
        <v>0</v>
      </c>
    </row>
    <row r="3829" spans="1:60" x14ac:dyDescent="0.3">
      <c r="A3829">
        <v>362651</v>
      </c>
      <c r="B3829" t="s">
        <v>0</v>
      </c>
      <c r="C3829" t="s">
        <v>14</v>
      </c>
      <c r="D3829">
        <v>42</v>
      </c>
      <c r="E3829" t="s">
        <v>82</v>
      </c>
      <c r="F3829">
        <v>849</v>
      </c>
      <c r="G3829">
        <v>7</v>
      </c>
      <c r="H3829" t="s">
        <v>83</v>
      </c>
      <c r="I3829" t="s">
        <v>84</v>
      </c>
      <c r="J3829" t="s">
        <v>88</v>
      </c>
      <c r="K3829">
        <v>2</v>
      </c>
      <c r="L3829">
        <v>2</v>
      </c>
      <c r="M3829">
        <v>2</v>
      </c>
      <c r="N3829" t="s">
        <v>86</v>
      </c>
      <c r="O3829" t="s">
        <v>87</v>
      </c>
      <c r="P3829">
        <v>2</v>
      </c>
      <c r="Q3829">
        <v>40000000</v>
      </c>
      <c r="R3829">
        <v>20000000</v>
      </c>
      <c r="S3829">
        <v>34000000</v>
      </c>
      <c r="T3829">
        <v>2</v>
      </c>
      <c r="U3829">
        <v>2</v>
      </c>
      <c r="V3829">
        <v>2</v>
      </c>
      <c r="W3829">
        <v>1</v>
      </c>
      <c r="X3829">
        <v>1</v>
      </c>
      <c r="Y3829">
        <v>40000000</v>
      </c>
      <c r="Z3829">
        <v>40000000</v>
      </c>
      <c r="AA3829">
        <v>2</v>
      </c>
      <c r="AB3829">
        <v>2</v>
      </c>
      <c r="AC3829">
        <v>5</v>
      </c>
      <c r="AD3829">
        <v>1</v>
      </c>
      <c r="AE3829">
        <v>2</v>
      </c>
      <c r="AF3829">
        <v>39</v>
      </c>
      <c r="AG3829">
        <v>39</v>
      </c>
      <c r="AH3829">
        <v>39</v>
      </c>
      <c r="AI3829">
        <v>138</v>
      </c>
      <c r="AJ3829">
        <v>138</v>
      </c>
      <c r="AK3829">
        <v>138</v>
      </c>
      <c r="AL3829">
        <v>3.5384615384615401</v>
      </c>
      <c r="AM3829">
        <v>32</v>
      </c>
      <c r="AN3829">
        <v>138</v>
      </c>
      <c r="AO3829">
        <v>138</v>
      </c>
      <c r="AP3829">
        <v>1</v>
      </c>
      <c r="AQ3829">
        <v>3</v>
      </c>
      <c r="AR3829" t="s">
        <v>2</v>
      </c>
      <c r="AS3829" t="s">
        <v>2</v>
      </c>
      <c r="AT3829" t="s">
        <v>2</v>
      </c>
      <c r="AU3829" t="s">
        <v>2</v>
      </c>
      <c r="AV3829">
        <v>400000000</v>
      </c>
      <c r="AW3829">
        <v>400000000</v>
      </c>
      <c r="AX3829">
        <v>1</v>
      </c>
      <c r="AY3829">
        <v>1</v>
      </c>
      <c r="AZ3829">
        <v>1</v>
      </c>
      <c r="BA3829">
        <v>1</v>
      </c>
      <c r="BB3829">
        <v>0</v>
      </c>
      <c r="BC3829">
        <v>0</v>
      </c>
      <c r="BD3829">
        <v>1</v>
      </c>
      <c r="BE3829">
        <v>2504554.84</v>
      </c>
      <c r="BF3829">
        <v>2504554.84</v>
      </c>
      <c r="BG3829">
        <v>0</v>
      </c>
      <c r="BH3829">
        <v>0</v>
      </c>
    </row>
    <row r="3830" spans="1:60" x14ac:dyDescent="0.3">
      <c r="A3830">
        <v>569902</v>
      </c>
      <c r="B3830" t="s">
        <v>0</v>
      </c>
      <c r="C3830" t="s">
        <v>14</v>
      </c>
      <c r="D3830">
        <v>21</v>
      </c>
      <c r="E3830" t="s">
        <v>82</v>
      </c>
      <c r="F3830">
        <v>851</v>
      </c>
      <c r="G3830">
        <v>0</v>
      </c>
      <c r="H3830" t="s">
        <v>83</v>
      </c>
      <c r="I3830" t="s">
        <v>84</v>
      </c>
      <c r="J3830" t="s">
        <v>85</v>
      </c>
      <c r="K3830" t="s">
        <v>2</v>
      </c>
      <c r="L3830" t="s">
        <v>2</v>
      </c>
      <c r="M3830" t="s">
        <v>2</v>
      </c>
      <c r="N3830" t="s">
        <v>2</v>
      </c>
      <c r="O3830" t="s">
        <v>2</v>
      </c>
      <c r="P3830" t="s">
        <v>2</v>
      </c>
      <c r="Q3830" t="s">
        <v>2</v>
      </c>
      <c r="R3830" t="s">
        <v>2</v>
      </c>
      <c r="S3830" t="s">
        <v>2</v>
      </c>
      <c r="T3830" t="s">
        <v>2</v>
      </c>
      <c r="U3830" t="s">
        <v>2</v>
      </c>
      <c r="V3830" t="s">
        <v>2</v>
      </c>
      <c r="W3830" t="s">
        <v>2</v>
      </c>
      <c r="X3830" t="s">
        <v>2</v>
      </c>
      <c r="Y3830" t="s">
        <v>2</v>
      </c>
      <c r="Z3830" t="s">
        <v>2</v>
      </c>
      <c r="AA3830" t="s">
        <v>2</v>
      </c>
      <c r="AB3830" t="s">
        <v>2</v>
      </c>
      <c r="AC3830" t="s">
        <v>2</v>
      </c>
      <c r="AD3830" t="s">
        <v>2</v>
      </c>
      <c r="AE3830" t="s">
        <v>2</v>
      </c>
      <c r="AF3830">
        <v>16</v>
      </c>
      <c r="AG3830">
        <v>16</v>
      </c>
      <c r="AH3830">
        <v>16</v>
      </c>
      <c r="AI3830">
        <v>46</v>
      </c>
      <c r="AJ3830">
        <v>46</v>
      </c>
      <c r="AK3830">
        <v>46</v>
      </c>
      <c r="AL3830">
        <v>2.875</v>
      </c>
      <c r="AM3830">
        <v>8</v>
      </c>
      <c r="AN3830">
        <v>46</v>
      </c>
      <c r="AO3830">
        <v>46</v>
      </c>
      <c r="AP3830">
        <v>2</v>
      </c>
      <c r="AQ3830">
        <v>0</v>
      </c>
      <c r="AR3830">
        <v>1</v>
      </c>
      <c r="AS3830">
        <v>1</v>
      </c>
      <c r="AT3830">
        <v>0</v>
      </c>
      <c r="AU3830">
        <v>0</v>
      </c>
      <c r="AV3830" t="s">
        <v>2</v>
      </c>
      <c r="AW3830" t="s">
        <v>2</v>
      </c>
      <c r="AX3830" t="s">
        <v>2</v>
      </c>
      <c r="AY3830" t="s">
        <v>2</v>
      </c>
      <c r="AZ3830">
        <v>1</v>
      </c>
      <c r="BA3830">
        <v>1</v>
      </c>
      <c r="BB3830">
        <v>3</v>
      </c>
      <c r="BC3830">
        <v>3</v>
      </c>
      <c r="BD3830">
        <v>4</v>
      </c>
      <c r="BE3830">
        <v>89701.29</v>
      </c>
      <c r="BF3830">
        <v>89701.29</v>
      </c>
      <c r="BG3830">
        <v>48387096.780000001</v>
      </c>
      <c r="BH3830">
        <v>48387096.780000001</v>
      </c>
    </row>
    <row r="3831" spans="1:60" x14ac:dyDescent="0.3">
      <c r="A3831">
        <v>671471</v>
      </c>
      <c r="B3831" t="s">
        <v>1</v>
      </c>
      <c r="C3831" t="s">
        <v>14</v>
      </c>
      <c r="D3831">
        <v>34</v>
      </c>
      <c r="E3831" t="s">
        <v>82</v>
      </c>
      <c r="F3831">
        <v>849</v>
      </c>
      <c r="G3831">
        <v>0</v>
      </c>
      <c r="H3831" t="s">
        <v>83</v>
      </c>
      <c r="I3831" t="s">
        <v>84</v>
      </c>
      <c r="J3831" t="s">
        <v>88</v>
      </c>
      <c r="K3831" t="s">
        <v>2</v>
      </c>
      <c r="L3831" t="s">
        <v>2</v>
      </c>
      <c r="M3831" t="s">
        <v>2</v>
      </c>
      <c r="N3831" t="s">
        <v>2</v>
      </c>
      <c r="O3831" t="s">
        <v>2</v>
      </c>
      <c r="P3831" t="s">
        <v>2</v>
      </c>
      <c r="Q3831" t="s">
        <v>2</v>
      </c>
      <c r="R3831" t="s">
        <v>2</v>
      </c>
      <c r="S3831" t="s">
        <v>2</v>
      </c>
      <c r="T3831" t="s">
        <v>2</v>
      </c>
      <c r="U3831" t="s">
        <v>2</v>
      </c>
      <c r="V3831" t="s">
        <v>2</v>
      </c>
      <c r="W3831" t="s">
        <v>2</v>
      </c>
      <c r="X3831" t="s">
        <v>2</v>
      </c>
      <c r="Y3831" t="s">
        <v>2</v>
      </c>
      <c r="Z3831" t="s">
        <v>2</v>
      </c>
      <c r="AA3831" t="s">
        <v>2</v>
      </c>
      <c r="AB3831" t="s">
        <v>2</v>
      </c>
      <c r="AC3831" t="s">
        <v>2</v>
      </c>
      <c r="AD3831" t="s">
        <v>2</v>
      </c>
      <c r="AE3831" t="s">
        <v>2</v>
      </c>
      <c r="AF3831">
        <v>3</v>
      </c>
      <c r="AG3831">
        <v>3</v>
      </c>
      <c r="AH3831">
        <v>3</v>
      </c>
      <c r="AI3831">
        <v>15</v>
      </c>
      <c r="AJ3831">
        <v>15</v>
      </c>
      <c r="AK3831">
        <v>15</v>
      </c>
      <c r="AL3831">
        <v>5</v>
      </c>
      <c r="AM3831">
        <v>13</v>
      </c>
      <c r="AN3831">
        <v>15</v>
      </c>
      <c r="AO3831">
        <v>15</v>
      </c>
      <c r="AP3831">
        <v>0</v>
      </c>
      <c r="AQ3831">
        <v>0</v>
      </c>
      <c r="AR3831">
        <v>1</v>
      </c>
      <c r="AS3831">
        <v>1</v>
      </c>
      <c r="AT3831">
        <v>0</v>
      </c>
      <c r="AU3831">
        <v>0</v>
      </c>
      <c r="AV3831" t="s">
        <v>2</v>
      </c>
      <c r="AW3831" t="s">
        <v>2</v>
      </c>
      <c r="AX3831" t="s">
        <v>2</v>
      </c>
      <c r="AY3831" t="s">
        <v>2</v>
      </c>
      <c r="AZ3831">
        <v>1</v>
      </c>
      <c r="BA3831">
        <v>1</v>
      </c>
      <c r="BB3831">
        <v>0</v>
      </c>
      <c r="BC3831">
        <v>0</v>
      </c>
      <c r="BD3831">
        <v>1</v>
      </c>
      <c r="BE3831">
        <v>67032.259999999995</v>
      </c>
      <c r="BF3831">
        <v>67032.259999999995</v>
      </c>
      <c r="BG3831">
        <v>0</v>
      </c>
      <c r="BH3831">
        <v>0</v>
      </c>
    </row>
    <row r="3832" spans="1:60" x14ac:dyDescent="0.3">
      <c r="A3832">
        <v>97413</v>
      </c>
      <c r="B3832" t="s">
        <v>1</v>
      </c>
      <c r="C3832" t="s">
        <v>14</v>
      </c>
      <c r="D3832">
        <v>29</v>
      </c>
      <c r="E3832" t="s">
        <v>82</v>
      </c>
      <c r="F3832">
        <v>903</v>
      </c>
      <c r="G3832">
        <v>15</v>
      </c>
      <c r="H3832" t="s">
        <v>89</v>
      </c>
      <c r="I3832" t="s">
        <v>84</v>
      </c>
      <c r="J3832" t="s">
        <v>88</v>
      </c>
      <c r="K3832" t="s">
        <v>2</v>
      </c>
      <c r="L3832" t="s">
        <v>2</v>
      </c>
      <c r="M3832" t="s">
        <v>2</v>
      </c>
      <c r="N3832" t="s">
        <v>2</v>
      </c>
      <c r="O3832" t="s">
        <v>2</v>
      </c>
      <c r="P3832" t="s">
        <v>2</v>
      </c>
      <c r="Q3832" t="s">
        <v>2</v>
      </c>
      <c r="R3832" t="s">
        <v>2</v>
      </c>
      <c r="S3832" t="s">
        <v>2</v>
      </c>
      <c r="T3832" t="s">
        <v>2</v>
      </c>
      <c r="U3832" t="s">
        <v>2</v>
      </c>
      <c r="V3832" t="s">
        <v>2</v>
      </c>
      <c r="W3832" t="s">
        <v>2</v>
      </c>
      <c r="X3832" t="s">
        <v>2</v>
      </c>
      <c r="Y3832" t="s">
        <v>2</v>
      </c>
      <c r="Z3832" t="s">
        <v>2</v>
      </c>
      <c r="AA3832" t="s">
        <v>2</v>
      </c>
      <c r="AB3832" t="s">
        <v>2</v>
      </c>
      <c r="AC3832" t="s">
        <v>2</v>
      </c>
      <c r="AD3832" t="s">
        <v>2</v>
      </c>
      <c r="AE3832" t="s">
        <v>2</v>
      </c>
      <c r="AF3832">
        <v>11</v>
      </c>
      <c r="AG3832">
        <v>11</v>
      </c>
      <c r="AH3832">
        <v>3</v>
      </c>
      <c r="AI3832">
        <v>48</v>
      </c>
      <c r="AJ3832">
        <v>48</v>
      </c>
      <c r="AK3832">
        <v>9</v>
      </c>
      <c r="AL3832">
        <v>4.3636363636363598</v>
      </c>
      <c r="AM3832">
        <v>11</v>
      </c>
      <c r="AN3832">
        <v>16</v>
      </c>
      <c r="AO3832">
        <v>27</v>
      </c>
      <c r="AP3832">
        <v>43</v>
      </c>
      <c r="AQ3832">
        <v>1</v>
      </c>
      <c r="AR3832">
        <v>1</v>
      </c>
      <c r="AS3832">
        <v>1</v>
      </c>
      <c r="AT3832">
        <v>0</v>
      </c>
      <c r="AU3832">
        <v>0</v>
      </c>
      <c r="AV3832" t="s">
        <v>2</v>
      </c>
      <c r="AW3832" t="s">
        <v>2</v>
      </c>
      <c r="AX3832" t="s">
        <v>2</v>
      </c>
      <c r="AY3832" t="s">
        <v>2</v>
      </c>
      <c r="AZ3832">
        <v>1</v>
      </c>
      <c r="BA3832">
        <v>1</v>
      </c>
      <c r="BB3832">
        <v>0</v>
      </c>
      <c r="BC3832">
        <v>0</v>
      </c>
      <c r="BD3832">
        <v>1</v>
      </c>
      <c r="BE3832">
        <v>3223686.7</v>
      </c>
      <c r="BF3832">
        <v>4760261.2249999996</v>
      </c>
      <c r="BG3832">
        <v>0</v>
      </c>
      <c r="BH3832">
        <v>0</v>
      </c>
    </row>
    <row r="3833" spans="1:60" x14ac:dyDescent="0.3">
      <c r="A3833">
        <v>809085</v>
      </c>
      <c r="B3833" t="s">
        <v>0</v>
      </c>
      <c r="C3833" t="s">
        <v>14</v>
      </c>
      <c r="D3833">
        <v>36</v>
      </c>
      <c r="E3833" t="s">
        <v>82</v>
      </c>
      <c r="F3833">
        <v>887</v>
      </c>
      <c r="G3833">
        <v>28</v>
      </c>
      <c r="H3833" t="s">
        <v>83</v>
      </c>
      <c r="I3833" t="s">
        <v>84</v>
      </c>
      <c r="J3833" t="s">
        <v>85</v>
      </c>
      <c r="K3833">
        <v>3</v>
      </c>
      <c r="L3833">
        <v>3</v>
      </c>
      <c r="M3833">
        <v>3</v>
      </c>
      <c r="N3833" t="s">
        <v>86</v>
      </c>
      <c r="O3833" t="s">
        <v>87</v>
      </c>
      <c r="P3833">
        <v>3</v>
      </c>
      <c r="Q3833">
        <v>20000000</v>
      </c>
      <c r="R3833">
        <v>6666666.6666666698</v>
      </c>
      <c r="S3833">
        <v>10000000</v>
      </c>
      <c r="T3833">
        <v>3</v>
      </c>
      <c r="U3833">
        <v>3</v>
      </c>
      <c r="V3833">
        <v>3</v>
      </c>
      <c r="W3833">
        <v>1</v>
      </c>
      <c r="X3833">
        <v>1</v>
      </c>
      <c r="Y3833">
        <v>20000000</v>
      </c>
      <c r="Z3833">
        <v>20000000</v>
      </c>
      <c r="AA3833">
        <v>3</v>
      </c>
      <c r="AB3833">
        <v>3</v>
      </c>
      <c r="AC3833">
        <v>29</v>
      </c>
      <c r="AD3833">
        <v>3</v>
      </c>
      <c r="AE3833">
        <v>3</v>
      </c>
      <c r="AF3833">
        <v>16</v>
      </c>
      <c r="AG3833">
        <v>16</v>
      </c>
      <c r="AH3833">
        <v>11</v>
      </c>
      <c r="AI3833">
        <v>38</v>
      </c>
      <c r="AJ3833">
        <v>38</v>
      </c>
      <c r="AK3833">
        <v>22</v>
      </c>
      <c r="AL3833">
        <v>2.375</v>
      </c>
      <c r="AM3833">
        <v>8</v>
      </c>
      <c r="AN3833">
        <v>19</v>
      </c>
      <c r="AO3833">
        <v>22</v>
      </c>
      <c r="AP3833">
        <v>15</v>
      </c>
      <c r="AQ3833">
        <v>0</v>
      </c>
      <c r="AR3833">
        <v>0</v>
      </c>
      <c r="AS3833">
        <v>0</v>
      </c>
      <c r="AT3833">
        <v>1</v>
      </c>
      <c r="AU3833">
        <v>1</v>
      </c>
      <c r="AV3833">
        <v>973646000</v>
      </c>
      <c r="AW3833">
        <v>973646000</v>
      </c>
      <c r="AX3833">
        <v>1</v>
      </c>
      <c r="AY3833">
        <v>1</v>
      </c>
      <c r="AZ3833">
        <v>1</v>
      </c>
      <c r="BA3833">
        <v>1</v>
      </c>
      <c r="BB3833">
        <v>0</v>
      </c>
      <c r="BC3833">
        <v>0</v>
      </c>
      <c r="BD3833">
        <v>1</v>
      </c>
      <c r="BE3833">
        <v>49625177.353333302</v>
      </c>
      <c r="BF3833">
        <v>74329556.355000004</v>
      </c>
      <c r="BG3833">
        <v>0</v>
      </c>
      <c r="BH3833">
        <v>0</v>
      </c>
    </row>
    <row r="3834" spans="1:60" x14ac:dyDescent="0.3">
      <c r="A3834">
        <v>663604</v>
      </c>
      <c r="B3834" t="s">
        <v>0</v>
      </c>
      <c r="C3834" t="s">
        <v>13</v>
      </c>
      <c r="D3834">
        <v>24</v>
      </c>
      <c r="E3834" t="s">
        <v>84</v>
      </c>
      <c r="F3834">
        <v>884</v>
      </c>
      <c r="G3834">
        <v>0</v>
      </c>
      <c r="H3834" t="s">
        <v>83</v>
      </c>
      <c r="I3834" t="s">
        <v>84</v>
      </c>
      <c r="J3834" t="s">
        <v>88</v>
      </c>
      <c r="K3834">
        <v>2</v>
      </c>
      <c r="L3834">
        <v>2</v>
      </c>
      <c r="M3834">
        <v>2</v>
      </c>
      <c r="N3834" t="s">
        <v>103</v>
      </c>
      <c r="O3834" t="s">
        <v>128</v>
      </c>
      <c r="P3834">
        <v>1</v>
      </c>
      <c r="Q3834">
        <v>4202000</v>
      </c>
      <c r="R3834">
        <v>2101000</v>
      </c>
      <c r="S3834">
        <v>3000000</v>
      </c>
      <c r="T3834">
        <v>2</v>
      </c>
      <c r="U3834">
        <v>2</v>
      </c>
      <c r="V3834">
        <v>2</v>
      </c>
      <c r="W3834">
        <v>1</v>
      </c>
      <c r="X3834">
        <v>1</v>
      </c>
      <c r="Y3834">
        <v>4202000</v>
      </c>
      <c r="Z3834">
        <v>4202000</v>
      </c>
      <c r="AA3834">
        <v>2</v>
      </c>
      <c r="AB3834">
        <v>2</v>
      </c>
      <c r="AC3834">
        <v>16</v>
      </c>
      <c r="AD3834">
        <v>4</v>
      </c>
      <c r="AE3834">
        <v>2</v>
      </c>
      <c r="AF3834">
        <v>26</v>
      </c>
      <c r="AG3834">
        <v>26</v>
      </c>
      <c r="AH3834">
        <v>22</v>
      </c>
      <c r="AI3834">
        <v>190</v>
      </c>
      <c r="AJ3834">
        <v>190</v>
      </c>
      <c r="AK3834">
        <v>106</v>
      </c>
      <c r="AL3834">
        <v>7.3076923076923102</v>
      </c>
      <c r="AM3834">
        <v>68</v>
      </c>
      <c r="AN3834">
        <v>95</v>
      </c>
      <c r="AO3834">
        <v>106</v>
      </c>
      <c r="AP3834">
        <v>10</v>
      </c>
      <c r="AQ3834">
        <v>2</v>
      </c>
      <c r="AR3834">
        <v>1</v>
      </c>
      <c r="AS3834">
        <v>1</v>
      </c>
      <c r="AT3834">
        <v>0</v>
      </c>
      <c r="AU3834">
        <v>0</v>
      </c>
      <c r="AV3834" t="s">
        <v>2</v>
      </c>
      <c r="AW3834" t="s">
        <v>2</v>
      </c>
      <c r="AX3834" t="s">
        <v>2</v>
      </c>
      <c r="AY3834" t="s">
        <v>2</v>
      </c>
      <c r="AZ3834">
        <v>1</v>
      </c>
      <c r="BA3834">
        <v>1</v>
      </c>
      <c r="BB3834">
        <v>0</v>
      </c>
      <c r="BC3834">
        <v>0</v>
      </c>
      <c r="BD3834">
        <v>1</v>
      </c>
      <c r="BE3834">
        <v>403741.94</v>
      </c>
      <c r="BF3834">
        <v>403741.94</v>
      </c>
      <c r="BG3834">
        <v>0</v>
      </c>
      <c r="BH3834">
        <v>0</v>
      </c>
    </row>
    <row r="3835" spans="1:60" x14ac:dyDescent="0.3">
      <c r="A3835">
        <v>802790</v>
      </c>
      <c r="B3835" t="s">
        <v>0</v>
      </c>
      <c r="C3835" t="s">
        <v>14</v>
      </c>
      <c r="D3835">
        <v>37</v>
      </c>
      <c r="E3835" t="s">
        <v>82</v>
      </c>
      <c r="F3835">
        <v>884</v>
      </c>
      <c r="G3835">
        <v>0</v>
      </c>
      <c r="H3835" t="s">
        <v>83</v>
      </c>
      <c r="I3835" t="s">
        <v>82</v>
      </c>
      <c r="J3835" t="s">
        <v>88</v>
      </c>
      <c r="K3835" t="s">
        <v>2</v>
      </c>
      <c r="L3835" t="s">
        <v>2</v>
      </c>
      <c r="M3835" t="s">
        <v>2</v>
      </c>
      <c r="N3835" t="s">
        <v>2</v>
      </c>
      <c r="O3835" t="s">
        <v>2</v>
      </c>
      <c r="P3835" t="s">
        <v>2</v>
      </c>
      <c r="Q3835" t="s">
        <v>2</v>
      </c>
      <c r="R3835" t="s">
        <v>2</v>
      </c>
      <c r="S3835" t="s">
        <v>2</v>
      </c>
      <c r="T3835" t="s">
        <v>2</v>
      </c>
      <c r="U3835" t="s">
        <v>2</v>
      </c>
      <c r="V3835" t="s">
        <v>2</v>
      </c>
      <c r="W3835" t="s">
        <v>2</v>
      </c>
      <c r="X3835" t="s">
        <v>2</v>
      </c>
      <c r="Y3835" t="s">
        <v>2</v>
      </c>
      <c r="Z3835" t="s">
        <v>2</v>
      </c>
      <c r="AA3835" t="s">
        <v>2</v>
      </c>
      <c r="AB3835" t="s">
        <v>2</v>
      </c>
      <c r="AC3835" t="s">
        <v>2</v>
      </c>
      <c r="AD3835" t="s">
        <v>2</v>
      </c>
      <c r="AE3835" t="s">
        <v>2</v>
      </c>
      <c r="AF3835">
        <v>16</v>
      </c>
      <c r="AG3835">
        <v>16</v>
      </c>
      <c r="AH3835">
        <v>7</v>
      </c>
      <c r="AI3835">
        <v>75</v>
      </c>
      <c r="AJ3835">
        <v>75</v>
      </c>
      <c r="AK3835">
        <v>21</v>
      </c>
      <c r="AL3835">
        <v>4.6875</v>
      </c>
      <c r="AM3835">
        <v>18</v>
      </c>
      <c r="AN3835">
        <v>37.5</v>
      </c>
      <c r="AO3835">
        <v>54</v>
      </c>
      <c r="AP3835">
        <v>11</v>
      </c>
      <c r="AQ3835">
        <v>0</v>
      </c>
      <c r="AR3835" t="s">
        <v>2</v>
      </c>
      <c r="AS3835" t="s">
        <v>2</v>
      </c>
      <c r="AT3835" t="s">
        <v>2</v>
      </c>
      <c r="AU3835" t="s">
        <v>2</v>
      </c>
      <c r="AV3835" t="s">
        <v>2</v>
      </c>
      <c r="AW3835" t="s">
        <v>2</v>
      </c>
      <c r="AX3835" t="s">
        <v>2</v>
      </c>
      <c r="AY3835" t="s">
        <v>2</v>
      </c>
      <c r="AZ3835">
        <v>1</v>
      </c>
      <c r="BA3835">
        <v>1</v>
      </c>
      <c r="BB3835">
        <v>0</v>
      </c>
      <c r="BC3835">
        <v>0</v>
      </c>
      <c r="BD3835">
        <v>1</v>
      </c>
      <c r="BE3835">
        <v>1370</v>
      </c>
      <c r="BF3835">
        <v>1370</v>
      </c>
      <c r="BG3835">
        <v>0</v>
      </c>
      <c r="BH3835">
        <v>0</v>
      </c>
    </row>
    <row r="3836" spans="1:60" x14ac:dyDescent="0.3">
      <c r="A3836">
        <v>5965</v>
      </c>
      <c r="B3836" t="s">
        <v>0</v>
      </c>
      <c r="C3836" t="s">
        <v>13</v>
      </c>
      <c r="D3836">
        <v>35</v>
      </c>
      <c r="E3836" t="s">
        <v>82</v>
      </c>
      <c r="F3836">
        <v>876</v>
      </c>
      <c r="G3836">
        <v>0</v>
      </c>
      <c r="H3836" t="s">
        <v>83</v>
      </c>
      <c r="I3836" t="s">
        <v>84</v>
      </c>
      <c r="J3836" t="s">
        <v>88</v>
      </c>
      <c r="K3836" t="s">
        <v>2</v>
      </c>
      <c r="L3836" t="s">
        <v>2</v>
      </c>
      <c r="M3836" t="s">
        <v>2</v>
      </c>
      <c r="N3836" t="s">
        <v>2</v>
      </c>
      <c r="O3836" t="s">
        <v>2</v>
      </c>
      <c r="P3836" t="s">
        <v>2</v>
      </c>
      <c r="Q3836" t="s">
        <v>2</v>
      </c>
      <c r="R3836" t="s">
        <v>2</v>
      </c>
      <c r="S3836" t="s">
        <v>2</v>
      </c>
      <c r="T3836" t="s">
        <v>2</v>
      </c>
      <c r="U3836" t="s">
        <v>2</v>
      </c>
      <c r="V3836" t="s">
        <v>2</v>
      </c>
      <c r="W3836" t="s">
        <v>2</v>
      </c>
      <c r="X3836" t="s">
        <v>2</v>
      </c>
      <c r="Y3836" t="s">
        <v>2</v>
      </c>
      <c r="Z3836" t="s">
        <v>2</v>
      </c>
      <c r="AA3836" t="s">
        <v>2</v>
      </c>
      <c r="AB3836" t="s">
        <v>2</v>
      </c>
      <c r="AC3836" t="s">
        <v>2</v>
      </c>
      <c r="AD3836" t="s">
        <v>2</v>
      </c>
      <c r="AE3836" t="s">
        <v>2</v>
      </c>
      <c r="AF3836">
        <v>15</v>
      </c>
      <c r="AG3836">
        <v>15</v>
      </c>
      <c r="AH3836">
        <v>11</v>
      </c>
      <c r="AI3836">
        <v>69</v>
      </c>
      <c r="AJ3836">
        <v>69</v>
      </c>
      <c r="AK3836">
        <v>55</v>
      </c>
      <c r="AL3836">
        <v>4.5999999999999996</v>
      </c>
      <c r="AM3836">
        <v>28</v>
      </c>
      <c r="AN3836">
        <v>34.5</v>
      </c>
      <c r="AO3836">
        <v>49</v>
      </c>
      <c r="AP3836">
        <v>6</v>
      </c>
      <c r="AQ3836">
        <v>1</v>
      </c>
      <c r="AR3836" t="s">
        <v>2</v>
      </c>
      <c r="AS3836" t="s">
        <v>2</v>
      </c>
      <c r="AT3836" t="s">
        <v>2</v>
      </c>
      <c r="AU3836" t="s">
        <v>2</v>
      </c>
      <c r="AV3836">
        <v>500000000</v>
      </c>
      <c r="AW3836">
        <v>500000000</v>
      </c>
      <c r="AX3836">
        <v>1</v>
      </c>
      <c r="AY3836">
        <v>1</v>
      </c>
      <c r="AZ3836">
        <v>1</v>
      </c>
      <c r="BA3836">
        <v>1</v>
      </c>
      <c r="BB3836">
        <v>0</v>
      </c>
      <c r="BC3836">
        <v>0</v>
      </c>
      <c r="BD3836">
        <v>1</v>
      </c>
      <c r="BE3836">
        <v>114490.72500000001</v>
      </c>
      <c r="BF3836">
        <v>114490.72500000001</v>
      </c>
      <c r="BG3836">
        <v>0</v>
      </c>
      <c r="BH3836">
        <v>0</v>
      </c>
    </row>
    <row r="3837" spans="1:60" x14ac:dyDescent="0.3">
      <c r="A3837">
        <v>43586</v>
      </c>
      <c r="B3837" t="s">
        <v>0</v>
      </c>
      <c r="C3837" t="s">
        <v>13</v>
      </c>
      <c r="D3837">
        <v>29</v>
      </c>
      <c r="E3837" t="s">
        <v>82</v>
      </c>
      <c r="F3837">
        <v>853</v>
      </c>
      <c r="G3837">
        <v>58</v>
      </c>
      <c r="H3837" t="s">
        <v>83</v>
      </c>
      <c r="I3837" t="s">
        <v>82</v>
      </c>
      <c r="J3837" t="s">
        <v>88</v>
      </c>
      <c r="K3837" t="s">
        <v>2</v>
      </c>
      <c r="L3837" t="s">
        <v>2</v>
      </c>
      <c r="M3837" t="s">
        <v>2</v>
      </c>
      <c r="N3837" t="s">
        <v>2</v>
      </c>
      <c r="O3837" t="s">
        <v>2</v>
      </c>
      <c r="P3837" t="s">
        <v>2</v>
      </c>
      <c r="Q3837" t="s">
        <v>2</v>
      </c>
      <c r="R3837" t="s">
        <v>2</v>
      </c>
      <c r="S3837" t="s">
        <v>2</v>
      </c>
      <c r="T3837" t="s">
        <v>2</v>
      </c>
      <c r="U3837" t="s">
        <v>2</v>
      </c>
      <c r="V3837" t="s">
        <v>2</v>
      </c>
      <c r="W3837" t="s">
        <v>2</v>
      </c>
      <c r="X3837" t="s">
        <v>2</v>
      </c>
      <c r="Y3837" t="s">
        <v>2</v>
      </c>
      <c r="Z3837" t="s">
        <v>2</v>
      </c>
      <c r="AA3837" t="s">
        <v>2</v>
      </c>
      <c r="AB3837" t="s">
        <v>2</v>
      </c>
      <c r="AC3837" t="s">
        <v>2</v>
      </c>
      <c r="AD3837" t="s">
        <v>2</v>
      </c>
      <c r="AE3837" t="s">
        <v>2</v>
      </c>
      <c r="AF3837">
        <v>91</v>
      </c>
      <c r="AG3837">
        <v>91</v>
      </c>
      <c r="AH3837">
        <v>91</v>
      </c>
      <c r="AI3837">
        <v>235</v>
      </c>
      <c r="AJ3837">
        <v>235</v>
      </c>
      <c r="AK3837">
        <v>235</v>
      </c>
      <c r="AL3837">
        <v>2.5824175824175799</v>
      </c>
      <c r="AM3837">
        <v>12</v>
      </c>
      <c r="AN3837">
        <v>235</v>
      </c>
      <c r="AO3837">
        <v>235</v>
      </c>
      <c r="AP3837">
        <v>2</v>
      </c>
      <c r="AQ3837">
        <v>0</v>
      </c>
      <c r="AR3837">
        <v>0</v>
      </c>
      <c r="AS3837">
        <v>0</v>
      </c>
      <c r="AT3837">
        <v>1</v>
      </c>
      <c r="AU3837">
        <v>1</v>
      </c>
      <c r="AV3837">
        <v>3475200</v>
      </c>
      <c r="AW3837">
        <v>3475200</v>
      </c>
      <c r="AX3837">
        <v>1</v>
      </c>
      <c r="AY3837">
        <v>1</v>
      </c>
      <c r="AZ3837">
        <v>1</v>
      </c>
      <c r="BA3837">
        <v>1</v>
      </c>
      <c r="BB3837">
        <v>0</v>
      </c>
      <c r="BC3837">
        <v>0</v>
      </c>
      <c r="BD3837">
        <v>1</v>
      </c>
      <c r="BE3837">
        <v>1086451.6100000001</v>
      </c>
      <c r="BF3837">
        <v>1086451.6100000001</v>
      </c>
      <c r="BG3837">
        <v>0</v>
      </c>
      <c r="BH3837">
        <v>0</v>
      </c>
    </row>
    <row r="3838" spans="1:60" x14ac:dyDescent="0.3">
      <c r="A3838">
        <v>535280</v>
      </c>
      <c r="B3838" t="s">
        <v>0</v>
      </c>
      <c r="C3838" t="s">
        <v>14</v>
      </c>
      <c r="D3838">
        <v>35</v>
      </c>
      <c r="E3838" t="s">
        <v>82</v>
      </c>
      <c r="F3838">
        <v>846</v>
      </c>
      <c r="G3838">
        <v>55</v>
      </c>
      <c r="H3838" t="s">
        <v>89</v>
      </c>
      <c r="I3838" t="s">
        <v>82</v>
      </c>
      <c r="J3838" t="s">
        <v>88</v>
      </c>
      <c r="K3838" t="s">
        <v>2</v>
      </c>
      <c r="L3838" t="s">
        <v>2</v>
      </c>
      <c r="M3838" t="s">
        <v>2</v>
      </c>
      <c r="N3838" t="s">
        <v>2</v>
      </c>
      <c r="O3838" t="s">
        <v>2</v>
      </c>
      <c r="P3838" t="s">
        <v>2</v>
      </c>
      <c r="Q3838" t="s">
        <v>2</v>
      </c>
      <c r="R3838" t="s">
        <v>2</v>
      </c>
      <c r="S3838" t="s">
        <v>2</v>
      </c>
      <c r="T3838" t="s">
        <v>2</v>
      </c>
      <c r="U3838" t="s">
        <v>2</v>
      </c>
      <c r="V3838" t="s">
        <v>2</v>
      </c>
      <c r="W3838" t="s">
        <v>2</v>
      </c>
      <c r="X3838" t="s">
        <v>2</v>
      </c>
      <c r="Y3838" t="s">
        <v>2</v>
      </c>
      <c r="Z3838" t="s">
        <v>2</v>
      </c>
      <c r="AA3838" t="s">
        <v>2</v>
      </c>
      <c r="AB3838" t="s">
        <v>2</v>
      </c>
      <c r="AC3838" t="s">
        <v>2</v>
      </c>
      <c r="AD3838" t="s">
        <v>2</v>
      </c>
      <c r="AE3838" t="s">
        <v>2</v>
      </c>
      <c r="AF3838">
        <v>8</v>
      </c>
      <c r="AG3838">
        <v>8</v>
      </c>
      <c r="AH3838">
        <v>8</v>
      </c>
      <c r="AI3838">
        <v>20</v>
      </c>
      <c r="AJ3838">
        <v>20</v>
      </c>
      <c r="AK3838">
        <v>20</v>
      </c>
      <c r="AL3838">
        <v>2.5</v>
      </c>
      <c r="AM3838">
        <v>6</v>
      </c>
      <c r="AN3838">
        <v>20</v>
      </c>
      <c r="AO3838">
        <v>20</v>
      </c>
      <c r="AP3838">
        <v>2</v>
      </c>
      <c r="AQ3838">
        <v>0</v>
      </c>
      <c r="AR3838">
        <v>0</v>
      </c>
      <c r="AS3838">
        <v>0</v>
      </c>
      <c r="AT3838">
        <v>1</v>
      </c>
      <c r="AU3838">
        <v>1</v>
      </c>
      <c r="AV3838" t="s">
        <v>2</v>
      </c>
      <c r="AW3838" t="s">
        <v>2</v>
      </c>
      <c r="AX3838" t="s">
        <v>2</v>
      </c>
      <c r="AY3838" t="s">
        <v>2</v>
      </c>
      <c r="AZ3838" t="s">
        <v>2</v>
      </c>
      <c r="BA3838" t="s">
        <v>2</v>
      </c>
      <c r="BB3838" t="s">
        <v>2</v>
      </c>
      <c r="BC3838" t="s">
        <v>2</v>
      </c>
      <c r="BD3838" t="s">
        <v>2</v>
      </c>
      <c r="BE3838" t="s">
        <v>2</v>
      </c>
      <c r="BF3838" t="s">
        <v>2</v>
      </c>
      <c r="BG3838" t="s">
        <v>2</v>
      </c>
      <c r="BH3838" t="s">
        <v>2</v>
      </c>
    </row>
    <row r="3839" spans="1:60" x14ac:dyDescent="0.3">
      <c r="A3839">
        <v>529145</v>
      </c>
      <c r="B3839" t="s">
        <v>0</v>
      </c>
      <c r="C3839" t="s">
        <v>14</v>
      </c>
      <c r="D3839">
        <v>28</v>
      </c>
      <c r="E3839" t="s">
        <v>84</v>
      </c>
      <c r="F3839">
        <v>868</v>
      </c>
      <c r="G3839">
        <v>0</v>
      </c>
      <c r="H3839" t="s">
        <v>83</v>
      </c>
      <c r="I3839" t="s">
        <v>84</v>
      </c>
      <c r="J3839" t="s">
        <v>88</v>
      </c>
      <c r="K3839">
        <v>3</v>
      </c>
      <c r="L3839">
        <v>3</v>
      </c>
      <c r="M3839">
        <v>3</v>
      </c>
      <c r="N3839" t="s">
        <v>86</v>
      </c>
      <c r="O3839" t="s">
        <v>87</v>
      </c>
      <c r="P3839">
        <v>3</v>
      </c>
      <c r="Q3839">
        <v>28200000</v>
      </c>
      <c r="R3839">
        <v>9400000</v>
      </c>
      <c r="S3839">
        <v>15000000</v>
      </c>
      <c r="T3839">
        <v>3</v>
      </c>
      <c r="U3839">
        <v>3</v>
      </c>
      <c r="V3839">
        <v>3</v>
      </c>
      <c r="W3839">
        <v>1</v>
      </c>
      <c r="X3839">
        <v>1</v>
      </c>
      <c r="Y3839">
        <v>28200000</v>
      </c>
      <c r="Z3839">
        <v>28200000</v>
      </c>
      <c r="AA3839">
        <v>3</v>
      </c>
      <c r="AB3839">
        <v>3</v>
      </c>
      <c r="AC3839">
        <v>20</v>
      </c>
      <c r="AD3839">
        <v>3</v>
      </c>
      <c r="AE3839">
        <v>3</v>
      </c>
      <c r="AF3839">
        <v>24</v>
      </c>
      <c r="AG3839">
        <v>24</v>
      </c>
      <c r="AH3839">
        <v>24</v>
      </c>
      <c r="AI3839">
        <v>81</v>
      </c>
      <c r="AJ3839">
        <v>81</v>
      </c>
      <c r="AK3839">
        <v>81</v>
      </c>
      <c r="AL3839">
        <v>3.375</v>
      </c>
      <c r="AM3839">
        <v>21</v>
      </c>
      <c r="AN3839">
        <v>81</v>
      </c>
      <c r="AO3839">
        <v>81</v>
      </c>
      <c r="AP3839">
        <v>12</v>
      </c>
      <c r="AQ3839">
        <v>0</v>
      </c>
      <c r="AR3839" t="s">
        <v>2</v>
      </c>
      <c r="AS3839" t="s">
        <v>2</v>
      </c>
      <c r="AT3839" t="s">
        <v>2</v>
      </c>
      <c r="AU3839" t="s">
        <v>2</v>
      </c>
      <c r="AV3839" t="s">
        <v>2</v>
      </c>
      <c r="AW3839" t="s">
        <v>2</v>
      </c>
      <c r="AX3839" t="s">
        <v>2</v>
      </c>
      <c r="AY3839" t="s">
        <v>2</v>
      </c>
      <c r="AZ3839">
        <v>1</v>
      </c>
      <c r="BA3839">
        <v>1</v>
      </c>
      <c r="BB3839">
        <v>0</v>
      </c>
      <c r="BC3839">
        <v>0</v>
      </c>
      <c r="BD3839">
        <v>1</v>
      </c>
      <c r="BE3839">
        <v>2890077.42</v>
      </c>
      <c r="BF3839">
        <v>2890077.42</v>
      </c>
      <c r="BG3839">
        <v>0</v>
      </c>
      <c r="BH3839">
        <v>0</v>
      </c>
    </row>
    <row r="3840" spans="1:60" x14ac:dyDescent="0.3">
      <c r="A3840">
        <v>743580</v>
      </c>
      <c r="B3840" t="s">
        <v>0</v>
      </c>
      <c r="C3840" t="s">
        <v>14</v>
      </c>
      <c r="D3840">
        <v>48</v>
      </c>
      <c r="E3840" t="s">
        <v>82</v>
      </c>
      <c r="F3840">
        <v>859</v>
      </c>
      <c r="G3840">
        <v>0</v>
      </c>
      <c r="H3840" t="s">
        <v>83</v>
      </c>
      <c r="I3840" t="s">
        <v>84</v>
      </c>
      <c r="J3840" t="s">
        <v>85</v>
      </c>
      <c r="K3840" t="s">
        <v>2</v>
      </c>
      <c r="L3840" t="s">
        <v>2</v>
      </c>
      <c r="M3840" t="s">
        <v>2</v>
      </c>
      <c r="N3840" t="s">
        <v>2</v>
      </c>
      <c r="O3840" t="s">
        <v>2</v>
      </c>
      <c r="P3840" t="s">
        <v>2</v>
      </c>
      <c r="Q3840" t="s">
        <v>2</v>
      </c>
      <c r="R3840" t="s">
        <v>2</v>
      </c>
      <c r="S3840" t="s">
        <v>2</v>
      </c>
      <c r="T3840" t="s">
        <v>2</v>
      </c>
      <c r="U3840" t="s">
        <v>2</v>
      </c>
      <c r="V3840" t="s">
        <v>2</v>
      </c>
      <c r="W3840" t="s">
        <v>2</v>
      </c>
      <c r="X3840" t="s">
        <v>2</v>
      </c>
      <c r="Y3840" t="s">
        <v>2</v>
      </c>
      <c r="Z3840" t="s">
        <v>2</v>
      </c>
      <c r="AA3840" t="s">
        <v>2</v>
      </c>
      <c r="AB3840" t="s">
        <v>2</v>
      </c>
      <c r="AC3840" t="s">
        <v>2</v>
      </c>
      <c r="AD3840" t="s">
        <v>2</v>
      </c>
      <c r="AE3840" t="s">
        <v>2</v>
      </c>
      <c r="AF3840">
        <v>9</v>
      </c>
      <c r="AG3840">
        <v>9</v>
      </c>
      <c r="AH3840">
        <v>9</v>
      </c>
      <c r="AI3840">
        <v>22</v>
      </c>
      <c r="AJ3840">
        <v>22</v>
      </c>
      <c r="AK3840">
        <v>22</v>
      </c>
      <c r="AL3840">
        <v>2.4444444444444402</v>
      </c>
      <c r="AM3840">
        <v>6</v>
      </c>
      <c r="AN3840">
        <v>22</v>
      </c>
      <c r="AO3840">
        <v>22</v>
      </c>
      <c r="AP3840">
        <v>5</v>
      </c>
      <c r="AQ3840">
        <v>1</v>
      </c>
      <c r="AR3840" t="s">
        <v>2</v>
      </c>
      <c r="AS3840" t="s">
        <v>2</v>
      </c>
      <c r="AT3840" t="s">
        <v>2</v>
      </c>
      <c r="AU3840" t="s">
        <v>2</v>
      </c>
      <c r="AV3840">
        <v>900000000</v>
      </c>
      <c r="AW3840">
        <v>900000000</v>
      </c>
      <c r="AX3840">
        <v>1</v>
      </c>
      <c r="AY3840">
        <v>1</v>
      </c>
      <c r="AZ3840">
        <v>1</v>
      </c>
      <c r="BA3840">
        <v>1</v>
      </c>
      <c r="BB3840">
        <v>0</v>
      </c>
      <c r="BC3840">
        <v>0</v>
      </c>
      <c r="BD3840">
        <v>1</v>
      </c>
      <c r="BE3840">
        <v>9841225.8100000005</v>
      </c>
      <c r="BF3840">
        <v>9841225.8100000005</v>
      </c>
      <c r="BG3840">
        <v>0</v>
      </c>
      <c r="BH3840">
        <v>0</v>
      </c>
    </row>
    <row r="3841" spans="1:60" x14ac:dyDescent="0.3">
      <c r="A3841">
        <v>265268</v>
      </c>
      <c r="B3841" t="s">
        <v>0</v>
      </c>
      <c r="C3841" t="s">
        <v>14</v>
      </c>
      <c r="D3841">
        <v>39</v>
      </c>
      <c r="E3841" t="s">
        <v>82</v>
      </c>
      <c r="F3841">
        <v>846</v>
      </c>
      <c r="G3841">
        <v>0</v>
      </c>
      <c r="H3841" t="s">
        <v>83</v>
      </c>
      <c r="I3841" t="s">
        <v>84</v>
      </c>
      <c r="J3841" t="s">
        <v>88</v>
      </c>
      <c r="K3841" t="s">
        <v>2</v>
      </c>
      <c r="L3841" t="s">
        <v>2</v>
      </c>
      <c r="M3841" t="s">
        <v>2</v>
      </c>
      <c r="N3841" t="s">
        <v>2</v>
      </c>
      <c r="O3841" t="s">
        <v>2</v>
      </c>
      <c r="P3841" t="s">
        <v>2</v>
      </c>
      <c r="Q3841" t="s">
        <v>2</v>
      </c>
      <c r="R3841" t="s">
        <v>2</v>
      </c>
      <c r="S3841" t="s">
        <v>2</v>
      </c>
      <c r="T3841" t="s">
        <v>2</v>
      </c>
      <c r="U3841" t="s">
        <v>2</v>
      </c>
      <c r="V3841" t="s">
        <v>2</v>
      </c>
      <c r="W3841" t="s">
        <v>2</v>
      </c>
      <c r="X3841" t="s">
        <v>2</v>
      </c>
      <c r="Y3841" t="s">
        <v>2</v>
      </c>
      <c r="Z3841" t="s">
        <v>2</v>
      </c>
      <c r="AA3841" t="s">
        <v>2</v>
      </c>
      <c r="AB3841" t="s">
        <v>2</v>
      </c>
      <c r="AC3841" t="s">
        <v>2</v>
      </c>
      <c r="AD3841" t="s">
        <v>2</v>
      </c>
      <c r="AE3841" t="s">
        <v>2</v>
      </c>
      <c r="AF3841">
        <v>6</v>
      </c>
      <c r="AG3841">
        <v>6</v>
      </c>
      <c r="AH3841">
        <v>6</v>
      </c>
      <c r="AI3841">
        <v>38</v>
      </c>
      <c r="AJ3841">
        <v>38</v>
      </c>
      <c r="AK3841">
        <v>38</v>
      </c>
      <c r="AL3841">
        <v>6.3333333333333304</v>
      </c>
      <c r="AM3841">
        <v>24</v>
      </c>
      <c r="AN3841">
        <v>38</v>
      </c>
      <c r="AO3841">
        <v>38</v>
      </c>
      <c r="AP3841">
        <v>0</v>
      </c>
      <c r="AQ3841">
        <v>0</v>
      </c>
      <c r="AR3841">
        <v>0.33333333333333298</v>
      </c>
      <c r="AS3841">
        <v>0.5</v>
      </c>
      <c r="AT3841">
        <v>2</v>
      </c>
      <c r="AU3841">
        <v>2</v>
      </c>
      <c r="AV3841" t="s">
        <v>2</v>
      </c>
      <c r="AW3841" t="s">
        <v>2</v>
      </c>
      <c r="AX3841" t="s">
        <v>2</v>
      </c>
      <c r="AY3841" t="s">
        <v>2</v>
      </c>
      <c r="AZ3841">
        <v>1</v>
      </c>
      <c r="BA3841">
        <v>1</v>
      </c>
      <c r="BB3841">
        <v>0</v>
      </c>
      <c r="BC3841">
        <v>0</v>
      </c>
      <c r="BD3841">
        <v>1</v>
      </c>
      <c r="BE3841">
        <v>12193.55</v>
      </c>
      <c r="BF3841">
        <v>12193.55</v>
      </c>
      <c r="BG3841">
        <v>0</v>
      </c>
      <c r="BH3841">
        <v>0</v>
      </c>
    </row>
    <row r="3842" spans="1:60" x14ac:dyDescent="0.3">
      <c r="A3842">
        <v>695457</v>
      </c>
      <c r="B3842" t="s">
        <v>0</v>
      </c>
      <c r="C3842" t="s">
        <v>13</v>
      </c>
      <c r="D3842">
        <v>32</v>
      </c>
      <c r="E3842" t="s">
        <v>82</v>
      </c>
      <c r="F3842">
        <v>846</v>
      </c>
      <c r="G3842">
        <v>0</v>
      </c>
      <c r="H3842" t="s">
        <v>83</v>
      </c>
      <c r="I3842" t="s">
        <v>82</v>
      </c>
      <c r="J3842" t="s">
        <v>88</v>
      </c>
      <c r="K3842" t="s">
        <v>2</v>
      </c>
      <c r="L3842" t="s">
        <v>2</v>
      </c>
      <c r="M3842" t="s">
        <v>2</v>
      </c>
      <c r="N3842" t="s">
        <v>2</v>
      </c>
      <c r="O3842" t="s">
        <v>2</v>
      </c>
      <c r="P3842" t="s">
        <v>2</v>
      </c>
      <c r="Q3842" t="s">
        <v>2</v>
      </c>
      <c r="R3842" t="s">
        <v>2</v>
      </c>
      <c r="S3842" t="s">
        <v>2</v>
      </c>
      <c r="T3842" t="s">
        <v>2</v>
      </c>
      <c r="U3842" t="s">
        <v>2</v>
      </c>
      <c r="V3842" t="s">
        <v>2</v>
      </c>
      <c r="W3842" t="s">
        <v>2</v>
      </c>
      <c r="X3842" t="s">
        <v>2</v>
      </c>
      <c r="Y3842" t="s">
        <v>2</v>
      </c>
      <c r="Z3842" t="s">
        <v>2</v>
      </c>
      <c r="AA3842" t="s">
        <v>2</v>
      </c>
      <c r="AB3842" t="s">
        <v>2</v>
      </c>
      <c r="AC3842" t="s">
        <v>2</v>
      </c>
      <c r="AD3842" t="s">
        <v>2</v>
      </c>
      <c r="AE3842" t="s">
        <v>2</v>
      </c>
      <c r="AF3842">
        <v>5</v>
      </c>
      <c r="AG3842">
        <v>5</v>
      </c>
      <c r="AH3842">
        <v>5</v>
      </c>
      <c r="AI3842">
        <v>10</v>
      </c>
      <c r="AJ3842">
        <v>10</v>
      </c>
      <c r="AK3842">
        <v>10</v>
      </c>
      <c r="AL3842">
        <v>2</v>
      </c>
      <c r="AM3842">
        <v>3</v>
      </c>
      <c r="AN3842">
        <v>10</v>
      </c>
      <c r="AO3842">
        <v>10</v>
      </c>
      <c r="AP3842">
        <v>3</v>
      </c>
      <c r="AQ3842">
        <v>0</v>
      </c>
      <c r="AR3842" t="s">
        <v>2</v>
      </c>
      <c r="AS3842" t="s">
        <v>2</v>
      </c>
      <c r="AT3842" t="s">
        <v>2</v>
      </c>
      <c r="AU3842" t="s">
        <v>2</v>
      </c>
      <c r="AV3842" t="s">
        <v>2</v>
      </c>
      <c r="AW3842" t="s">
        <v>2</v>
      </c>
      <c r="AX3842" t="s">
        <v>2</v>
      </c>
      <c r="AY3842" t="s">
        <v>2</v>
      </c>
      <c r="AZ3842" t="s">
        <v>2</v>
      </c>
      <c r="BA3842" t="s">
        <v>2</v>
      </c>
      <c r="BB3842" t="s">
        <v>2</v>
      </c>
      <c r="BC3842" t="s">
        <v>2</v>
      </c>
      <c r="BD3842" t="s">
        <v>2</v>
      </c>
      <c r="BE3842" t="s">
        <v>2</v>
      </c>
      <c r="BF3842" t="s">
        <v>2</v>
      </c>
      <c r="BG3842" t="s">
        <v>2</v>
      </c>
      <c r="BH3842" t="s">
        <v>2</v>
      </c>
    </row>
    <row r="3843" spans="1:60" x14ac:dyDescent="0.3">
      <c r="A3843">
        <v>853410</v>
      </c>
      <c r="B3843" t="s">
        <v>0</v>
      </c>
      <c r="C3843" t="s">
        <v>14</v>
      </c>
      <c r="D3843">
        <v>35</v>
      </c>
      <c r="E3843" t="s">
        <v>82</v>
      </c>
      <c r="F3843">
        <v>878</v>
      </c>
      <c r="G3843">
        <v>32</v>
      </c>
      <c r="H3843" t="s">
        <v>89</v>
      </c>
      <c r="I3843" t="s">
        <v>82</v>
      </c>
      <c r="J3843" t="s">
        <v>88</v>
      </c>
      <c r="K3843" t="s">
        <v>2</v>
      </c>
      <c r="L3843" t="s">
        <v>2</v>
      </c>
      <c r="M3843" t="s">
        <v>2</v>
      </c>
      <c r="N3843" t="s">
        <v>2</v>
      </c>
      <c r="O3843" t="s">
        <v>2</v>
      </c>
      <c r="P3843" t="s">
        <v>2</v>
      </c>
      <c r="Q3843" t="s">
        <v>2</v>
      </c>
      <c r="R3843" t="s">
        <v>2</v>
      </c>
      <c r="S3843" t="s">
        <v>2</v>
      </c>
      <c r="T3843" t="s">
        <v>2</v>
      </c>
      <c r="U3843" t="s">
        <v>2</v>
      </c>
      <c r="V3843" t="s">
        <v>2</v>
      </c>
      <c r="W3843" t="s">
        <v>2</v>
      </c>
      <c r="X3843" t="s">
        <v>2</v>
      </c>
      <c r="Y3843" t="s">
        <v>2</v>
      </c>
      <c r="Z3843" t="s">
        <v>2</v>
      </c>
      <c r="AA3843" t="s">
        <v>2</v>
      </c>
      <c r="AB3843" t="s">
        <v>2</v>
      </c>
      <c r="AC3843" t="s">
        <v>2</v>
      </c>
      <c r="AD3843" t="s">
        <v>2</v>
      </c>
      <c r="AE3843" t="s">
        <v>2</v>
      </c>
      <c r="AF3843">
        <v>23</v>
      </c>
      <c r="AG3843">
        <v>23</v>
      </c>
      <c r="AH3843">
        <v>17</v>
      </c>
      <c r="AI3843">
        <v>161</v>
      </c>
      <c r="AJ3843">
        <v>161</v>
      </c>
      <c r="AK3843">
        <v>43</v>
      </c>
      <c r="AL3843">
        <v>7</v>
      </c>
      <c r="AM3843">
        <v>44</v>
      </c>
      <c r="AN3843">
        <v>80.5</v>
      </c>
      <c r="AO3843">
        <v>130</v>
      </c>
      <c r="AP3843">
        <v>5</v>
      </c>
      <c r="AQ3843">
        <v>0</v>
      </c>
      <c r="AR3843">
        <v>0</v>
      </c>
      <c r="AS3843">
        <v>0</v>
      </c>
      <c r="AT3843">
        <v>1</v>
      </c>
      <c r="AU3843">
        <v>1</v>
      </c>
      <c r="AV3843">
        <v>47287100.333333299</v>
      </c>
      <c r="AW3843">
        <v>65523150.5</v>
      </c>
      <c r="AX3843">
        <v>1</v>
      </c>
      <c r="AY3843">
        <v>1</v>
      </c>
      <c r="AZ3843" t="s">
        <v>2</v>
      </c>
      <c r="BA3843" t="s">
        <v>2</v>
      </c>
      <c r="BB3843" t="s">
        <v>2</v>
      </c>
      <c r="BC3843" t="s">
        <v>2</v>
      </c>
      <c r="BD3843" t="s">
        <v>2</v>
      </c>
      <c r="BE3843" t="s">
        <v>2</v>
      </c>
      <c r="BF3843" t="s">
        <v>2</v>
      </c>
      <c r="BG3843" t="s">
        <v>2</v>
      </c>
      <c r="BH3843" t="s">
        <v>2</v>
      </c>
    </row>
    <row r="3844" spans="1:60" x14ac:dyDescent="0.3">
      <c r="A3844">
        <v>742666</v>
      </c>
      <c r="B3844" t="s">
        <v>0</v>
      </c>
      <c r="C3844" t="s">
        <v>14</v>
      </c>
      <c r="D3844">
        <v>18</v>
      </c>
      <c r="E3844" t="s">
        <v>82</v>
      </c>
      <c r="F3844">
        <v>891</v>
      </c>
      <c r="G3844">
        <v>0</v>
      </c>
      <c r="H3844" t="s">
        <v>83</v>
      </c>
      <c r="I3844" t="s">
        <v>84</v>
      </c>
      <c r="J3844" t="s">
        <v>88</v>
      </c>
      <c r="K3844">
        <v>22</v>
      </c>
      <c r="L3844">
        <v>22</v>
      </c>
      <c r="M3844">
        <v>1</v>
      </c>
      <c r="N3844" t="s">
        <v>91</v>
      </c>
      <c r="O3844" t="s">
        <v>95</v>
      </c>
      <c r="P3844">
        <v>15</v>
      </c>
      <c r="Q3844">
        <v>3737169</v>
      </c>
      <c r="R3844">
        <v>169871.318181818</v>
      </c>
      <c r="S3844">
        <v>1040060</v>
      </c>
      <c r="T3844">
        <v>27</v>
      </c>
      <c r="U3844">
        <v>27</v>
      </c>
      <c r="V3844">
        <v>1</v>
      </c>
      <c r="W3844">
        <v>1.22727272727273</v>
      </c>
      <c r="X3844">
        <v>3</v>
      </c>
      <c r="Y3844">
        <v>1868584.5</v>
      </c>
      <c r="Z3844">
        <v>3717169</v>
      </c>
      <c r="AA3844">
        <v>13.5</v>
      </c>
      <c r="AB3844">
        <v>26</v>
      </c>
      <c r="AC3844">
        <v>0</v>
      </c>
      <c r="AD3844">
        <v>13</v>
      </c>
      <c r="AE3844">
        <v>22</v>
      </c>
      <c r="AF3844">
        <v>189</v>
      </c>
      <c r="AG3844">
        <v>189</v>
      </c>
      <c r="AH3844">
        <v>10</v>
      </c>
      <c r="AI3844">
        <v>1060</v>
      </c>
      <c r="AJ3844">
        <v>1060</v>
      </c>
      <c r="AK3844">
        <v>22</v>
      </c>
      <c r="AL3844">
        <v>5.6084656084656102</v>
      </c>
      <c r="AM3844">
        <v>32</v>
      </c>
      <c r="AN3844">
        <v>530</v>
      </c>
      <c r="AO3844">
        <v>1038</v>
      </c>
      <c r="AP3844">
        <v>14</v>
      </c>
      <c r="AQ3844">
        <v>0</v>
      </c>
      <c r="AR3844">
        <v>2</v>
      </c>
      <c r="AS3844">
        <v>2</v>
      </c>
      <c r="AT3844">
        <v>0</v>
      </c>
      <c r="AU3844">
        <v>0</v>
      </c>
      <c r="AV3844" t="s">
        <v>2</v>
      </c>
      <c r="AW3844" t="s">
        <v>2</v>
      </c>
      <c r="AX3844" t="s">
        <v>2</v>
      </c>
      <c r="AY3844" t="s">
        <v>2</v>
      </c>
      <c r="AZ3844">
        <v>1</v>
      </c>
      <c r="BA3844">
        <v>1</v>
      </c>
      <c r="BB3844">
        <v>0</v>
      </c>
      <c r="BC3844">
        <v>0</v>
      </c>
      <c r="BD3844">
        <v>1</v>
      </c>
      <c r="BE3844">
        <v>186320.76500000001</v>
      </c>
      <c r="BF3844">
        <v>186320.76500000001</v>
      </c>
      <c r="BG3844">
        <v>0</v>
      </c>
      <c r="BH3844">
        <v>0</v>
      </c>
    </row>
    <row r="3845" spans="1:60" x14ac:dyDescent="0.3">
      <c r="A3845">
        <v>89978</v>
      </c>
      <c r="B3845" t="s">
        <v>0</v>
      </c>
      <c r="C3845" t="s">
        <v>14</v>
      </c>
      <c r="D3845">
        <v>21</v>
      </c>
      <c r="E3845" t="s">
        <v>82</v>
      </c>
      <c r="F3845">
        <v>861</v>
      </c>
      <c r="G3845">
        <v>0</v>
      </c>
      <c r="H3845" t="s">
        <v>83</v>
      </c>
      <c r="I3845" t="s">
        <v>82</v>
      </c>
      <c r="J3845" t="s">
        <v>88</v>
      </c>
      <c r="K3845">
        <v>16</v>
      </c>
      <c r="L3845">
        <v>16</v>
      </c>
      <c r="M3845">
        <v>16</v>
      </c>
      <c r="N3845" t="s">
        <v>103</v>
      </c>
      <c r="O3845" t="s">
        <v>87</v>
      </c>
      <c r="P3845">
        <v>8</v>
      </c>
      <c r="Q3845">
        <v>12680000</v>
      </c>
      <c r="R3845">
        <v>792500</v>
      </c>
      <c r="S3845">
        <v>8000000</v>
      </c>
      <c r="T3845">
        <v>17</v>
      </c>
      <c r="U3845">
        <v>17</v>
      </c>
      <c r="V3845">
        <v>17</v>
      </c>
      <c r="W3845">
        <v>1.0625</v>
      </c>
      <c r="X3845">
        <v>2</v>
      </c>
      <c r="Y3845">
        <v>12680000</v>
      </c>
      <c r="Z3845">
        <v>12680000</v>
      </c>
      <c r="AA3845">
        <v>17</v>
      </c>
      <c r="AB3845">
        <v>17</v>
      </c>
      <c r="AC3845">
        <v>2</v>
      </c>
      <c r="AD3845">
        <v>4</v>
      </c>
      <c r="AE3845">
        <v>16</v>
      </c>
      <c r="AF3845">
        <v>93</v>
      </c>
      <c r="AG3845">
        <v>93</v>
      </c>
      <c r="AH3845">
        <v>93</v>
      </c>
      <c r="AI3845">
        <v>217</v>
      </c>
      <c r="AJ3845">
        <v>217</v>
      </c>
      <c r="AK3845">
        <v>217</v>
      </c>
      <c r="AL3845">
        <v>2.3333333333333299</v>
      </c>
      <c r="AM3845">
        <v>13</v>
      </c>
      <c r="AN3845">
        <v>217</v>
      </c>
      <c r="AO3845">
        <v>217</v>
      </c>
      <c r="AP3845">
        <v>3</v>
      </c>
      <c r="AQ3845">
        <v>-1</v>
      </c>
      <c r="AR3845">
        <v>1</v>
      </c>
      <c r="AS3845">
        <v>1</v>
      </c>
      <c r="AT3845">
        <v>0</v>
      </c>
      <c r="AU3845">
        <v>0</v>
      </c>
      <c r="AV3845" t="s">
        <v>2</v>
      </c>
      <c r="AW3845" t="s">
        <v>2</v>
      </c>
      <c r="AX3845" t="s">
        <v>2</v>
      </c>
      <c r="AY3845" t="s">
        <v>2</v>
      </c>
      <c r="AZ3845">
        <v>1</v>
      </c>
      <c r="BA3845">
        <v>1</v>
      </c>
      <c r="BB3845">
        <v>0</v>
      </c>
      <c r="BC3845">
        <v>0</v>
      </c>
      <c r="BD3845">
        <v>1</v>
      </c>
      <c r="BE3845">
        <v>319812.90000000002</v>
      </c>
      <c r="BF3845">
        <v>319812.90000000002</v>
      </c>
      <c r="BG3845">
        <v>0</v>
      </c>
      <c r="BH3845">
        <v>0</v>
      </c>
    </row>
    <row r="3846" spans="1:60" x14ac:dyDescent="0.3">
      <c r="A3846">
        <v>307383</v>
      </c>
      <c r="B3846" t="s">
        <v>0</v>
      </c>
      <c r="C3846" t="s">
        <v>13</v>
      </c>
      <c r="D3846">
        <v>22</v>
      </c>
      <c r="E3846" t="s">
        <v>82</v>
      </c>
      <c r="F3846">
        <v>861</v>
      </c>
      <c r="G3846">
        <v>0</v>
      </c>
      <c r="H3846" t="s">
        <v>83</v>
      </c>
      <c r="I3846" t="s">
        <v>84</v>
      </c>
      <c r="J3846" t="s">
        <v>85</v>
      </c>
      <c r="K3846" t="s">
        <v>2</v>
      </c>
      <c r="L3846" t="s">
        <v>2</v>
      </c>
      <c r="M3846" t="s">
        <v>2</v>
      </c>
      <c r="N3846" t="s">
        <v>2</v>
      </c>
      <c r="O3846" t="s">
        <v>2</v>
      </c>
      <c r="P3846" t="s">
        <v>2</v>
      </c>
      <c r="Q3846" t="s">
        <v>2</v>
      </c>
      <c r="R3846" t="s">
        <v>2</v>
      </c>
      <c r="S3846" t="s">
        <v>2</v>
      </c>
      <c r="T3846" t="s">
        <v>2</v>
      </c>
      <c r="U3846" t="s">
        <v>2</v>
      </c>
      <c r="V3846" t="s">
        <v>2</v>
      </c>
      <c r="W3846" t="s">
        <v>2</v>
      </c>
      <c r="X3846" t="s">
        <v>2</v>
      </c>
      <c r="Y3846" t="s">
        <v>2</v>
      </c>
      <c r="Z3846" t="s">
        <v>2</v>
      </c>
      <c r="AA3846" t="s">
        <v>2</v>
      </c>
      <c r="AB3846" t="s">
        <v>2</v>
      </c>
      <c r="AC3846" t="s">
        <v>2</v>
      </c>
      <c r="AD3846" t="s">
        <v>2</v>
      </c>
      <c r="AE3846" t="s">
        <v>2</v>
      </c>
      <c r="AF3846">
        <v>10</v>
      </c>
      <c r="AG3846">
        <v>10</v>
      </c>
      <c r="AH3846">
        <v>10</v>
      </c>
      <c r="AI3846">
        <v>38</v>
      </c>
      <c r="AJ3846">
        <v>38</v>
      </c>
      <c r="AK3846">
        <v>38</v>
      </c>
      <c r="AL3846">
        <v>3.8</v>
      </c>
      <c r="AM3846">
        <v>12</v>
      </c>
      <c r="AN3846">
        <v>38</v>
      </c>
      <c r="AO3846">
        <v>38</v>
      </c>
      <c r="AP3846">
        <v>9</v>
      </c>
      <c r="AQ3846">
        <v>0</v>
      </c>
      <c r="AR3846">
        <v>1</v>
      </c>
      <c r="AS3846">
        <v>1</v>
      </c>
      <c r="AT3846">
        <v>0</v>
      </c>
      <c r="AU3846">
        <v>0</v>
      </c>
      <c r="AV3846" t="s">
        <v>2</v>
      </c>
      <c r="AW3846" t="s">
        <v>2</v>
      </c>
      <c r="AX3846" t="s">
        <v>2</v>
      </c>
      <c r="AY3846" t="s">
        <v>2</v>
      </c>
      <c r="AZ3846">
        <v>1</v>
      </c>
      <c r="BA3846">
        <v>1</v>
      </c>
      <c r="BB3846">
        <v>0</v>
      </c>
      <c r="BC3846">
        <v>0</v>
      </c>
      <c r="BD3846">
        <v>1</v>
      </c>
      <c r="BE3846">
        <v>152516.13</v>
      </c>
      <c r="BF3846">
        <v>152516.13</v>
      </c>
      <c r="BG3846">
        <v>0</v>
      </c>
      <c r="BH3846">
        <v>0</v>
      </c>
    </row>
    <row r="3847" spans="1:60" x14ac:dyDescent="0.3">
      <c r="A3847">
        <v>865080</v>
      </c>
      <c r="B3847" t="s">
        <v>0</v>
      </c>
      <c r="C3847" t="s">
        <v>14</v>
      </c>
      <c r="D3847">
        <v>25</v>
      </c>
      <c r="E3847" t="s">
        <v>82</v>
      </c>
      <c r="F3847">
        <v>861</v>
      </c>
      <c r="G3847">
        <v>0</v>
      </c>
      <c r="H3847" t="s">
        <v>83</v>
      </c>
      <c r="I3847" t="s">
        <v>84</v>
      </c>
      <c r="J3847" t="s">
        <v>85</v>
      </c>
      <c r="K3847" t="s">
        <v>2</v>
      </c>
      <c r="L3847" t="s">
        <v>2</v>
      </c>
      <c r="M3847" t="s">
        <v>2</v>
      </c>
      <c r="N3847" t="s">
        <v>2</v>
      </c>
      <c r="O3847" t="s">
        <v>2</v>
      </c>
      <c r="P3847" t="s">
        <v>2</v>
      </c>
      <c r="Q3847" t="s">
        <v>2</v>
      </c>
      <c r="R3847" t="s">
        <v>2</v>
      </c>
      <c r="S3847" t="s">
        <v>2</v>
      </c>
      <c r="T3847" t="s">
        <v>2</v>
      </c>
      <c r="U3847" t="s">
        <v>2</v>
      </c>
      <c r="V3847" t="s">
        <v>2</v>
      </c>
      <c r="W3847" t="s">
        <v>2</v>
      </c>
      <c r="X3847" t="s">
        <v>2</v>
      </c>
      <c r="Y3847" t="s">
        <v>2</v>
      </c>
      <c r="Z3847" t="s">
        <v>2</v>
      </c>
      <c r="AA3847" t="s">
        <v>2</v>
      </c>
      <c r="AB3847" t="s">
        <v>2</v>
      </c>
      <c r="AC3847" t="s">
        <v>2</v>
      </c>
      <c r="AD3847" t="s">
        <v>2</v>
      </c>
      <c r="AE3847" t="s">
        <v>2</v>
      </c>
      <c r="AF3847">
        <v>36</v>
      </c>
      <c r="AG3847">
        <v>36</v>
      </c>
      <c r="AH3847">
        <v>36</v>
      </c>
      <c r="AI3847">
        <v>146</v>
      </c>
      <c r="AJ3847">
        <v>146</v>
      </c>
      <c r="AK3847">
        <v>146</v>
      </c>
      <c r="AL3847">
        <v>4.0555555555555598</v>
      </c>
      <c r="AM3847">
        <v>30</v>
      </c>
      <c r="AN3847">
        <v>146</v>
      </c>
      <c r="AO3847">
        <v>146</v>
      </c>
      <c r="AP3847">
        <v>6</v>
      </c>
      <c r="AQ3847">
        <v>0</v>
      </c>
      <c r="AR3847">
        <v>1</v>
      </c>
      <c r="AS3847">
        <v>1</v>
      </c>
      <c r="AT3847">
        <v>0</v>
      </c>
      <c r="AU3847">
        <v>0</v>
      </c>
      <c r="AV3847" t="s">
        <v>2</v>
      </c>
      <c r="AW3847" t="s">
        <v>2</v>
      </c>
      <c r="AX3847" t="s">
        <v>2</v>
      </c>
      <c r="AY3847" t="s">
        <v>2</v>
      </c>
      <c r="AZ3847">
        <v>1</v>
      </c>
      <c r="BA3847">
        <v>1</v>
      </c>
      <c r="BB3847">
        <v>0</v>
      </c>
      <c r="BC3847">
        <v>0</v>
      </c>
      <c r="BD3847">
        <v>1</v>
      </c>
      <c r="BE3847">
        <v>957725.52</v>
      </c>
      <c r="BF3847">
        <v>957725.52</v>
      </c>
      <c r="BG3847">
        <v>0</v>
      </c>
      <c r="BH3847">
        <v>0</v>
      </c>
    </row>
    <row r="3848" spans="1:60" x14ac:dyDescent="0.3">
      <c r="A3848">
        <v>643141</v>
      </c>
      <c r="B3848" t="s">
        <v>0</v>
      </c>
      <c r="C3848" t="s">
        <v>14</v>
      </c>
      <c r="D3848">
        <v>27</v>
      </c>
      <c r="E3848" t="s">
        <v>84</v>
      </c>
      <c r="F3848">
        <v>854</v>
      </c>
      <c r="G3848">
        <v>0</v>
      </c>
      <c r="H3848" t="s">
        <v>83</v>
      </c>
      <c r="I3848" t="s">
        <v>84</v>
      </c>
      <c r="J3848" t="s">
        <v>88</v>
      </c>
      <c r="K3848">
        <v>5</v>
      </c>
      <c r="L3848">
        <v>5</v>
      </c>
      <c r="M3848">
        <v>5</v>
      </c>
      <c r="N3848" t="s">
        <v>86</v>
      </c>
      <c r="O3848" t="s">
        <v>90</v>
      </c>
      <c r="P3848">
        <v>5</v>
      </c>
      <c r="Q3848">
        <v>361000</v>
      </c>
      <c r="R3848">
        <v>72200</v>
      </c>
      <c r="S3848">
        <v>88000</v>
      </c>
      <c r="T3848">
        <v>5</v>
      </c>
      <c r="U3848">
        <v>5</v>
      </c>
      <c r="V3848">
        <v>5</v>
      </c>
      <c r="W3848">
        <v>1</v>
      </c>
      <c r="X3848">
        <v>1</v>
      </c>
      <c r="Y3848">
        <v>361000</v>
      </c>
      <c r="Z3848">
        <v>361000</v>
      </c>
      <c r="AA3848">
        <v>5</v>
      </c>
      <c r="AB3848">
        <v>5</v>
      </c>
      <c r="AC3848">
        <v>2</v>
      </c>
      <c r="AD3848">
        <v>3</v>
      </c>
      <c r="AE3848">
        <v>5</v>
      </c>
      <c r="AF3848">
        <v>35</v>
      </c>
      <c r="AG3848">
        <v>35</v>
      </c>
      <c r="AH3848">
        <v>35</v>
      </c>
      <c r="AI3848">
        <v>91</v>
      </c>
      <c r="AJ3848">
        <v>91</v>
      </c>
      <c r="AK3848">
        <v>91</v>
      </c>
      <c r="AL3848">
        <v>2.6</v>
      </c>
      <c r="AM3848">
        <v>13</v>
      </c>
      <c r="AN3848">
        <v>91</v>
      </c>
      <c r="AO3848">
        <v>91</v>
      </c>
      <c r="AP3848">
        <v>3</v>
      </c>
      <c r="AQ3848">
        <v>0</v>
      </c>
      <c r="AR3848">
        <v>1</v>
      </c>
      <c r="AS3848">
        <v>1</v>
      </c>
      <c r="AT3848">
        <v>0</v>
      </c>
      <c r="AU3848">
        <v>0</v>
      </c>
      <c r="AV3848" t="s">
        <v>2</v>
      </c>
      <c r="AW3848" t="s">
        <v>2</v>
      </c>
      <c r="AX3848" t="s">
        <v>2</v>
      </c>
      <c r="AY3848" t="s">
        <v>2</v>
      </c>
      <c r="AZ3848">
        <v>1</v>
      </c>
      <c r="BA3848">
        <v>1</v>
      </c>
      <c r="BB3848">
        <v>0</v>
      </c>
      <c r="BC3848">
        <v>0</v>
      </c>
      <c r="BD3848">
        <v>1</v>
      </c>
      <c r="BE3848">
        <v>69806.45</v>
      </c>
      <c r="BF3848">
        <v>69806.45</v>
      </c>
      <c r="BG3848">
        <v>0</v>
      </c>
      <c r="BH3848">
        <v>0</v>
      </c>
    </row>
    <row r="3849" spans="1:60" x14ac:dyDescent="0.3">
      <c r="A3849">
        <v>637437</v>
      </c>
      <c r="B3849" t="s">
        <v>0</v>
      </c>
      <c r="C3849" t="s">
        <v>13</v>
      </c>
      <c r="D3849">
        <v>26</v>
      </c>
      <c r="E3849" t="s">
        <v>82</v>
      </c>
      <c r="F3849">
        <v>881</v>
      </c>
      <c r="G3849">
        <v>0</v>
      </c>
      <c r="H3849" t="s">
        <v>83</v>
      </c>
      <c r="I3849" t="s">
        <v>84</v>
      </c>
      <c r="J3849" t="s">
        <v>85</v>
      </c>
      <c r="K3849">
        <v>7</v>
      </c>
      <c r="L3849">
        <v>7</v>
      </c>
      <c r="M3849">
        <v>7</v>
      </c>
      <c r="N3849" t="s">
        <v>91</v>
      </c>
      <c r="O3849" t="s">
        <v>95</v>
      </c>
      <c r="P3849">
        <v>5</v>
      </c>
      <c r="Q3849">
        <v>3534000</v>
      </c>
      <c r="R3849">
        <v>504857.14285714302</v>
      </c>
      <c r="S3849">
        <v>1240000</v>
      </c>
      <c r="T3849">
        <v>10</v>
      </c>
      <c r="U3849">
        <v>10</v>
      </c>
      <c r="V3849">
        <v>10</v>
      </c>
      <c r="W3849">
        <v>1.4285714285714299</v>
      </c>
      <c r="X3849">
        <v>2</v>
      </c>
      <c r="Y3849">
        <v>3534000</v>
      </c>
      <c r="Z3849">
        <v>3534000</v>
      </c>
      <c r="AA3849">
        <v>10</v>
      </c>
      <c r="AB3849">
        <v>10</v>
      </c>
      <c r="AC3849">
        <v>16</v>
      </c>
      <c r="AD3849">
        <v>6</v>
      </c>
      <c r="AE3849">
        <v>7</v>
      </c>
      <c r="AF3849">
        <v>33</v>
      </c>
      <c r="AG3849">
        <v>33</v>
      </c>
      <c r="AH3849">
        <v>33</v>
      </c>
      <c r="AI3849">
        <v>199</v>
      </c>
      <c r="AJ3849">
        <v>199</v>
      </c>
      <c r="AK3849">
        <v>199</v>
      </c>
      <c r="AL3849">
        <v>6.0303030303030303</v>
      </c>
      <c r="AM3849">
        <v>31</v>
      </c>
      <c r="AN3849">
        <v>199</v>
      </c>
      <c r="AO3849">
        <v>199</v>
      </c>
      <c r="AP3849">
        <v>5</v>
      </c>
      <c r="AQ3849">
        <v>10</v>
      </c>
      <c r="AR3849">
        <v>1</v>
      </c>
      <c r="AS3849">
        <v>1</v>
      </c>
      <c r="AT3849">
        <v>0</v>
      </c>
      <c r="AU3849">
        <v>0</v>
      </c>
      <c r="AV3849" t="s">
        <v>2</v>
      </c>
      <c r="AW3849" t="s">
        <v>2</v>
      </c>
      <c r="AX3849" t="s">
        <v>2</v>
      </c>
      <c r="AY3849" t="s">
        <v>2</v>
      </c>
      <c r="AZ3849">
        <v>1</v>
      </c>
      <c r="BA3849">
        <v>1</v>
      </c>
      <c r="BB3849">
        <v>0</v>
      </c>
      <c r="BC3849">
        <v>0</v>
      </c>
      <c r="BD3849">
        <v>1</v>
      </c>
      <c r="BE3849">
        <v>661903.23</v>
      </c>
      <c r="BF3849">
        <v>661903.23</v>
      </c>
      <c r="BG3849">
        <v>0</v>
      </c>
      <c r="BH3849">
        <v>0</v>
      </c>
    </row>
    <row r="3850" spans="1:60" x14ac:dyDescent="0.3">
      <c r="A3850">
        <v>822479</v>
      </c>
      <c r="B3850" t="s">
        <v>0</v>
      </c>
      <c r="C3850" t="s">
        <v>13</v>
      </c>
      <c r="D3850">
        <v>21</v>
      </c>
      <c r="E3850" t="s">
        <v>82</v>
      </c>
      <c r="F3850">
        <v>867</v>
      </c>
      <c r="G3850">
        <v>51</v>
      </c>
      <c r="H3850" t="s">
        <v>83</v>
      </c>
      <c r="I3850" t="s">
        <v>84</v>
      </c>
      <c r="J3850" t="s">
        <v>88</v>
      </c>
      <c r="K3850">
        <v>12</v>
      </c>
      <c r="L3850">
        <v>12</v>
      </c>
      <c r="M3850">
        <v>12</v>
      </c>
      <c r="N3850" t="s">
        <v>91</v>
      </c>
      <c r="O3850" t="s">
        <v>92</v>
      </c>
      <c r="P3850">
        <v>8</v>
      </c>
      <c r="Q3850">
        <v>3020000</v>
      </c>
      <c r="R3850">
        <v>251666.66666666701</v>
      </c>
      <c r="S3850">
        <v>1690000</v>
      </c>
      <c r="T3850">
        <v>12</v>
      </c>
      <c r="U3850">
        <v>12</v>
      </c>
      <c r="V3850">
        <v>12</v>
      </c>
      <c r="W3850">
        <v>1</v>
      </c>
      <c r="X3850">
        <v>1</v>
      </c>
      <c r="Y3850">
        <v>3020000</v>
      </c>
      <c r="Z3850">
        <v>3020000</v>
      </c>
      <c r="AA3850">
        <v>12</v>
      </c>
      <c r="AB3850">
        <v>12</v>
      </c>
      <c r="AC3850">
        <v>0</v>
      </c>
      <c r="AD3850">
        <v>9</v>
      </c>
      <c r="AE3850">
        <v>12</v>
      </c>
      <c r="AF3850">
        <v>52</v>
      </c>
      <c r="AG3850">
        <v>52</v>
      </c>
      <c r="AH3850">
        <v>52</v>
      </c>
      <c r="AI3850">
        <v>186</v>
      </c>
      <c r="AJ3850">
        <v>186</v>
      </c>
      <c r="AK3850">
        <v>186</v>
      </c>
      <c r="AL3850">
        <v>3.5769230769230802</v>
      </c>
      <c r="AM3850">
        <v>27</v>
      </c>
      <c r="AN3850">
        <v>186</v>
      </c>
      <c r="AO3850">
        <v>186</v>
      </c>
      <c r="AP3850">
        <v>9</v>
      </c>
      <c r="AQ3850">
        <v>0</v>
      </c>
      <c r="AR3850">
        <v>1</v>
      </c>
      <c r="AS3850">
        <v>1</v>
      </c>
      <c r="AT3850">
        <v>0</v>
      </c>
      <c r="AU3850">
        <v>0</v>
      </c>
      <c r="AV3850" t="s">
        <v>2</v>
      </c>
      <c r="AW3850" t="s">
        <v>2</v>
      </c>
      <c r="AX3850" t="s">
        <v>2</v>
      </c>
      <c r="AY3850" t="s">
        <v>2</v>
      </c>
      <c r="AZ3850">
        <v>1.3333333333333299</v>
      </c>
      <c r="BA3850">
        <v>1.5</v>
      </c>
      <c r="BB3850">
        <v>0</v>
      </c>
      <c r="BC3850">
        <v>0</v>
      </c>
      <c r="BD3850">
        <v>1.5</v>
      </c>
      <c r="BE3850">
        <v>183257.993333333</v>
      </c>
      <c r="BF3850">
        <v>261693.44</v>
      </c>
      <c r="BG3850">
        <v>0</v>
      </c>
      <c r="BH3850">
        <v>0</v>
      </c>
    </row>
    <row r="3851" spans="1:60" x14ac:dyDescent="0.3">
      <c r="A3851">
        <v>795197</v>
      </c>
      <c r="B3851" t="s">
        <v>0</v>
      </c>
      <c r="C3851" t="s">
        <v>14</v>
      </c>
      <c r="D3851">
        <v>27</v>
      </c>
      <c r="E3851" t="s">
        <v>82</v>
      </c>
      <c r="F3851">
        <v>846</v>
      </c>
      <c r="G3851">
        <v>0</v>
      </c>
      <c r="H3851" t="s">
        <v>83</v>
      </c>
      <c r="I3851" t="s">
        <v>82</v>
      </c>
      <c r="J3851" t="s">
        <v>88</v>
      </c>
      <c r="K3851">
        <v>2</v>
      </c>
      <c r="L3851">
        <v>2</v>
      </c>
      <c r="M3851">
        <v>2</v>
      </c>
      <c r="N3851" t="s">
        <v>111</v>
      </c>
      <c r="O3851" t="s">
        <v>140</v>
      </c>
      <c r="P3851">
        <v>1</v>
      </c>
      <c r="Q3851">
        <v>978900</v>
      </c>
      <c r="R3851">
        <v>489450</v>
      </c>
      <c r="S3851">
        <v>558900</v>
      </c>
      <c r="T3851">
        <v>2</v>
      </c>
      <c r="U3851">
        <v>2</v>
      </c>
      <c r="V3851">
        <v>2</v>
      </c>
      <c r="W3851">
        <v>1</v>
      </c>
      <c r="X3851">
        <v>1</v>
      </c>
      <c r="Y3851">
        <v>978900</v>
      </c>
      <c r="Z3851">
        <v>978900</v>
      </c>
      <c r="AA3851">
        <v>2</v>
      </c>
      <c r="AB3851">
        <v>2</v>
      </c>
      <c r="AC3851">
        <v>2</v>
      </c>
      <c r="AD3851">
        <v>1</v>
      </c>
      <c r="AE3851">
        <v>2</v>
      </c>
      <c r="AF3851">
        <v>40</v>
      </c>
      <c r="AG3851">
        <v>40</v>
      </c>
      <c r="AH3851">
        <v>40</v>
      </c>
      <c r="AI3851">
        <v>142</v>
      </c>
      <c r="AJ3851">
        <v>142</v>
      </c>
      <c r="AK3851">
        <v>142</v>
      </c>
      <c r="AL3851">
        <v>3.55</v>
      </c>
      <c r="AM3851">
        <v>15</v>
      </c>
      <c r="AN3851">
        <v>142</v>
      </c>
      <c r="AO3851">
        <v>142</v>
      </c>
      <c r="AP3851">
        <v>1</v>
      </c>
      <c r="AQ3851">
        <v>0</v>
      </c>
      <c r="AR3851" t="s">
        <v>2</v>
      </c>
      <c r="AS3851" t="s">
        <v>2</v>
      </c>
      <c r="AT3851" t="s">
        <v>2</v>
      </c>
      <c r="AU3851" t="s">
        <v>2</v>
      </c>
      <c r="AV3851" t="s">
        <v>2</v>
      </c>
      <c r="AW3851" t="s">
        <v>2</v>
      </c>
      <c r="AX3851" t="s">
        <v>2</v>
      </c>
      <c r="AY3851" t="s">
        <v>2</v>
      </c>
      <c r="AZ3851">
        <v>1</v>
      </c>
      <c r="BA3851">
        <v>1</v>
      </c>
      <c r="BB3851">
        <v>1</v>
      </c>
      <c r="BC3851">
        <v>1</v>
      </c>
      <c r="BD3851">
        <v>2</v>
      </c>
      <c r="BE3851">
        <v>208064.52</v>
      </c>
      <c r="BF3851">
        <v>208064.52</v>
      </c>
      <c r="BG3851">
        <v>12903225.810000001</v>
      </c>
      <c r="BH3851">
        <v>12903225.810000001</v>
      </c>
    </row>
    <row r="3852" spans="1:60" x14ac:dyDescent="0.3">
      <c r="A3852">
        <v>382351</v>
      </c>
      <c r="B3852" t="s">
        <v>0</v>
      </c>
      <c r="C3852" t="s">
        <v>13</v>
      </c>
      <c r="D3852">
        <v>30</v>
      </c>
      <c r="E3852" t="s">
        <v>82</v>
      </c>
      <c r="F3852">
        <v>918</v>
      </c>
      <c r="G3852">
        <v>12</v>
      </c>
      <c r="H3852" t="s">
        <v>83</v>
      </c>
      <c r="I3852" t="s">
        <v>84</v>
      </c>
      <c r="J3852" t="s">
        <v>88</v>
      </c>
      <c r="K3852">
        <v>18</v>
      </c>
      <c r="L3852">
        <v>15</v>
      </c>
      <c r="M3852">
        <v>9</v>
      </c>
      <c r="N3852" t="s">
        <v>86</v>
      </c>
      <c r="O3852" t="s">
        <v>116</v>
      </c>
      <c r="P3852">
        <v>14</v>
      </c>
      <c r="Q3852">
        <v>30960000</v>
      </c>
      <c r="R3852">
        <v>1720000</v>
      </c>
      <c r="S3852">
        <v>5000000</v>
      </c>
      <c r="T3852">
        <v>18</v>
      </c>
      <c r="U3852">
        <v>15</v>
      </c>
      <c r="V3852">
        <v>9</v>
      </c>
      <c r="W3852">
        <v>1</v>
      </c>
      <c r="X3852">
        <v>1</v>
      </c>
      <c r="Y3852">
        <v>10320000</v>
      </c>
      <c r="Z3852">
        <v>17780000</v>
      </c>
      <c r="AA3852">
        <v>6</v>
      </c>
      <c r="AB3852">
        <v>9</v>
      </c>
      <c r="AC3852">
        <v>4</v>
      </c>
      <c r="AD3852">
        <v>18</v>
      </c>
      <c r="AE3852">
        <v>18</v>
      </c>
      <c r="AF3852">
        <v>61</v>
      </c>
      <c r="AG3852">
        <v>44</v>
      </c>
      <c r="AH3852">
        <v>24</v>
      </c>
      <c r="AI3852">
        <v>128</v>
      </c>
      <c r="AJ3852">
        <v>99</v>
      </c>
      <c r="AK3852">
        <v>33</v>
      </c>
      <c r="AL3852">
        <v>2.0983606557377099</v>
      </c>
      <c r="AM3852">
        <v>8</v>
      </c>
      <c r="AN3852">
        <v>42.6666666666667</v>
      </c>
      <c r="AO3852">
        <v>52</v>
      </c>
      <c r="AP3852">
        <v>8</v>
      </c>
      <c r="AQ3852">
        <v>4</v>
      </c>
      <c r="AR3852">
        <v>1</v>
      </c>
      <c r="AS3852">
        <v>1</v>
      </c>
      <c r="AT3852">
        <v>0</v>
      </c>
      <c r="AU3852">
        <v>0</v>
      </c>
      <c r="AV3852" t="s">
        <v>2</v>
      </c>
      <c r="AW3852" t="s">
        <v>2</v>
      </c>
      <c r="AX3852" t="s">
        <v>2</v>
      </c>
      <c r="AY3852" t="s">
        <v>2</v>
      </c>
      <c r="AZ3852">
        <v>1</v>
      </c>
      <c r="BA3852">
        <v>1</v>
      </c>
      <c r="BB3852">
        <v>0</v>
      </c>
      <c r="BC3852">
        <v>0</v>
      </c>
      <c r="BD3852">
        <v>1</v>
      </c>
      <c r="BE3852">
        <v>2875908.33</v>
      </c>
      <c r="BF3852">
        <v>3898574.14</v>
      </c>
      <c r="BG3852">
        <v>0</v>
      </c>
      <c r="BH3852">
        <v>0</v>
      </c>
    </row>
    <row r="3853" spans="1:60" x14ac:dyDescent="0.3">
      <c r="A3853">
        <v>906021</v>
      </c>
      <c r="B3853" t="s">
        <v>0</v>
      </c>
      <c r="C3853" t="s">
        <v>14</v>
      </c>
      <c r="D3853">
        <v>33</v>
      </c>
      <c r="E3853" t="s">
        <v>82</v>
      </c>
      <c r="F3853">
        <v>870</v>
      </c>
      <c r="G3853">
        <v>21</v>
      </c>
      <c r="H3853" t="s">
        <v>89</v>
      </c>
      <c r="I3853" t="s">
        <v>82</v>
      </c>
      <c r="J3853" t="s">
        <v>88</v>
      </c>
      <c r="K3853">
        <v>1</v>
      </c>
      <c r="L3853">
        <v>1</v>
      </c>
      <c r="M3853">
        <v>1</v>
      </c>
      <c r="N3853" t="s">
        <v>98</v>
      </c>
      <c r="O3853" t="s">
        <v>106</v>
      </c>
      <c r="P3853">
        <v>1</v>
      </c>
      <c r="Q3853">
        <v>837000</v>
      </c>
      <c r="R3853">
        <v>837000</v>
      </c>
      <c r="S3853">
        <v>837000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837000</v>
      </c>
      <c r="Z3853">
        <v>837000</v>
      </c>
      <c r="AA3853">
        <v>1</v>
      </c>
      <c r="AB3853">
        <v>1</v>
      </c>
      <c r="AC3853">
        <v>7</v>
      </c>
      <c r="AD3853" t="s">
        <v>2</v>
      </c>
      <c r="AE3853" t="s">
        <v>2</v>
      </c>
      <c r="AF3853">
        <v>99</v>
      </c>
      <c r="AG3853">
        <v>99</v>
      </c>
      <c r="AH3853">
        <v>99</v>
      </c>
      <c r="AI3853">
        <v>300</v>
      </c>
      <c r="AJ3853">
        <v>300</v>
      </c>
      <c r="AK3853">
        <v>300</v>
      </c>
      <c r="AL3853">
        <v>3.0303030303030298</v>
      </c>
      <c r="AM3853">
        <v>13</v>
      </c>
      <c r="AN3853">
        <v>300</v>
      </c>
      <c r="AO3853">
        <v>300</v>
      </c>
      <c r="AP3853">
        <v>3</v>
      </c>
      <c r="AQ3853">
        <v>0</v>
      </c>
      <c r="AR3853">
        <v>0</v>
      </c>
      <c r="AS3853">
        <v>0</v>
      </c>
      <c r="AT3853">
        <v>1</v>
      </c>
      <c r="AU3853">
        <v>1</v>
      </c>
      <c r="AV3853">
        <v>11572101</v>
      </c>
      <c r="AW3853">
        <v>11572101</v>
      </c>
      <c r="AX3853">
        <v>1</v>
      </c>
      <c r="AY3853">
        <v>1</v>
      </c>
      <c r="AZ3853" t="s">
        <v>2</v>
      </c>
      <c r="BA3853" t="s">
        <v>2</v>
      </c>
      <c r="BB3853" t="s">
        <v>2</v>
      </c>
      <c r="BC3853" t="s">
        <v>2</v>
      </c>
      <c r="BD3853" t="s">
        <v>2</v>
      </c>
      <c r="BE3853" t="s">
        <v>2</v>
      </c>
      <c r="BF3853" t="s">
        <v>2</v>
      </c>
      <c r="BG3853" t="s">
        <v>2</v>
      </c>
      <c r="BH3853" t="s">
        <v>2</v>
      </c>
    </row>
    <row r="3854" spans="1:60" x14ac:dyDescent="0.3">
      <c r="A3854">
        <v>341458</v>
      </c>
      <c r="B3854" t="s">
        <v>0</v>
      </c>
      <c r="C3854" t="s">
        <v>14</v>
      </c>
      <c r="D3854">
        <v>44</v>
      </c>
      <c r="E3854" t="s">
        <v>82</v>
      </c>
      <c r="F3854">
        <v>902</v>
      </c>
      <c r="G3854">
        <v>1</v>
      </c>
      <c r="H3854" t="s">
        <v>83</v>
      </c>
      <c r="I3854" t="s">
        <v>84</v>
      </c>
      <c r="J3854" t="s">
        <v>88</v>
      </c>
      <c r="K3854" t="s">
        <v>2</v>
      </c>
      <c r="L3854" t="s">
        <v>2</v>
      </c>
      <c r="M3854" t="s">
        <v>2</v>
      </c>
      <c r="N3854" t="s">
        <v>2</v>
      </c>
      <c r="O3854" t="s">
        <v>2</v>
      </c>
      <c r="P3854" t="s">
        <v>2</v>
      </c>
      <c r="Q3854" t="s">
        <v>2</v>
      </c>
      <c r="R3854" t="s">
        <v>2</v>
      </c>
      <c r="S3854" t="s">
        <v>2</v>
      </c>
      <c r="T3854" t="s">
        <v>2</v>
      </c>
      <c r="U3854" t="s">
        <v>2</v>
      </c>
      <c r="V3854" t="s">
        <v>2</v>
      </c>
      <c r="W3854" t="s">
        <v>2</v>
      </c>
      <c r="X3854" t="s">
        <v>2</v>
      </c>
      <c r="Y3854" t="s">
        <v>2</v>
      </c>
      <c r="Z3854" t="s">
        <v>2</v>
      </c>
      <c r="AA3854" t="s">
        <v>2</v>
      </c>
      <c r="AB3854" t="s">
        <v>2</v>
      </c>
      <c r="AC3854" t="s">
        <v>2</v>
      </c>
      <c r="AD3854" t="s">
        <v>2</v>
      </c>
      <c r="AE3854" t="s">
        <v>2</v>
      </c>
      <c r="AF3854">
        <v>3</v>
      </c>
      <c r="AG3854">
        <v>3</v>
      </c>
      <c r="AH3854">
        <v>3</v>
      </c>
      <c r="AI3854">
        <v>3</v>
      </c>
      <c r="AJ3854">
        <v>3</v>
      </c>
      <c r="AK3854">
        <v>3</v>
      </c>
      <c r="AL3854">
        <v>1</v>
      </c>
      <c r="AM3854">
        <v>1</v>
      </c>
      <c r="AN3854">
        <v>3</v>
      </c>
      <c r="AO3854">
        <v>3</v>
      </c>
      <c r="AP3854">
        <v>0</v>
      </c>
      <c r="AQ3854">
        <v>47</v>
      </c>
      <c r="AR3854">
        <v>1</v>
      </c>
      <c r="AS3854">
        <v>1</v>
      </c>
      <c r="AT3854">
        <v>0</v>
      </c>
      <c r="AU3854">
        <v>0</v>
      </c>
      <c r="AV3854" t="s">
        <v>2</v>
      </c>
      <c r="AW3854" t="s">
        <v>2</v>
      </c>
      <c r="AX3854" t="s">
        <v>2</v>
      </c>
      <c r="AY3854" t="s">
        <v>2</v>
      </c>
      <c r="AZ3854">
        <v>1</v>
      </c>
      <c r="BA3854">
        <v>1</v>
      </c>
      <c r="BB3854">
        <v>0</v>
      </c>
      <c r="BC3854">
        <v>0</v>
      </c>
      <c r="BD3854">
        <v>1</v>
      </c>
      <c r="BE3854">
        <v>123922.81</v>
      </c>
      <c r="BF3854">
        <v>179432.6</v>
      </c>
      <c r="BG3854">
        <v>0</v>
      </c>
      <c r="BH3854">
        <v>0</v>
      </c>
    </row>
    <row r="3855" spans="1:60" x14ac:dyDescent="0.3">
      <c r="A3855">
        <v>625352</v>
      </c>
      <c r="B3855" t="s">
        <v>0</v>
      </c>
      <c r="C3855" t="s">
        <v>13</v>
      </c>
      <c r="D3855">
        <v>33</v>
      </c>
      <c r="E3855" t="s">
        <v>82</v>
      </c>
      <c r="F3855">
        <v>924</v>
      </c>
      <c r="G3855">
        <v>0</v>
      </c>
      <c r="H3855" t="s">
        <v>83</v>
      </c>
      <c r="I3855" t="s">
        <v>84</v>
      </c>
      <c r="J3855" t="s">
        <v>88</v>
      </c>
      <c r="K3855" t="s">
        <v>2</v>
      </c>
      <c r="L3855" t="s">
        <v>2</v>
      </c>
      <c r="M3855" t="s">
        <v>2</v>
      </c>
      <c r="N3855" t="s">
        <v>2</v>
      </c>
      <c r="O3855" t="s">
        <v>2</v>
      </c>
      <c r="P3855" t="s">
        <v>2</v>
      </c>
      <c r="Q3855" t="s">
        <v>2</v>
      </c>
      <c r="R3855" t="s">
        <v>2</v>
      </c>
      <c r="S3855" t="s">
        <v>2</v>
      </c>
      <c r="T3855" t="s">
        <v>2</v>
      </c>
      <c r="U3855" t="s">
        <v>2</v>
      </c>
      <c r="V3855" t="s">
        <v>2</v>
      </c>
      <c r="W3855" t="s">
        <v>2</v>
      </c>
      <c r="X3855" t="s">
        <v>2</v>
      </c>
      <c r="Y3855" t="s">
        <v>2</v>
      </c>
      <c r="Z3855" t="s">
        <v>2</v>
      </c>
      <c r="AA3855" t="s">
        <v>2</v>
      </c>
      <c r="AB3855" t="s">
        <v>2</v>
      </c>
      <c r="AC3855" t="s">
        <v>2</v>
      </c>
      <c r="AD3855" t="s">
        <v>2</v>
      </c>
      <c r="AE3855" t="s">
        <v>2</v>
      </c>
      <c r="AF3855">
        <v>52</v>
      </c>
      <c r="AG3855">
        <v>36</v>
      </c>
      <c r="AH3855">
        <v>19</v>
      </c>
      <c r="AI3855">
        <v>226</v>
      </c>
      <c r="AJ3855">
        <v>181</v>
      </c>
      <c r="AK3855">
        <v>33</v>
      </c>
      <c r="AL3855">
        <v>4.3461538461538503</v>
      </c>
      <c r="AM3855">
        <v>44</v>
      </c>
      <c r="AN3855">
        <v>75.3333333333333</v>
      </c>
      <c r="AO3855">
        <v>148</v>
      </c>
      <c r="AP3855">
        <v>27</v>
      </c>
      <c r="AQ3855">
        <v>2</v>
      </c>
      <c r="AR3855">
        <v>1</v>
      </c>
      <c r="AS3855">
        <v>1</v>
      </c>
      <c r="AT3855">
        <v>0</v>
      </c>
      <c r="AU3855">
        <v>0</v>
      </c>
      <c r="AV3855" t="s">
        <v>2</v>
      </c>
      <c r="AW3855" t="s">
        <v>2</v>
      </c>
      <c r="AX3855" t="s">
        <v>2</v>
      </c>
      <c r="AY3855" t="s">
        <v>2</v>
      </c>
      <c r="AZ3855">
        <v>1</v>
      </c>
      <c r="BA3855">
        <v>1</v>
      </c>
      <c r="BB3855">
        <v>0</v>
      </c>
      <c r="BC3855">
        <v>0</v>
      </c>
      <c r="BD3855">
        <v>1</v>
      </c>
      <c r="BE3855">
        <v>788278.86666666705</v>
      </c>
      <c r="BF3855">
        <v>809460.995</v>
      </c>
      <c r="BG3855">
        <v>0</v>
      </c>
      <c r="BH3855">
        <v>0</v>
      </c>
    </row>
    <row r="3856" spans="1:60" x14ac:dyDescent="0.3">
      <c r="A3856">
        <v>575538</v>
      </c>
      <c r="B3856" t="s">
        <v>0</v>
      </c>
      <c r="C3856" t="s">
        <v>14</v>
      </c>
      <c r="D3856">
        <v>24</v>
      </c>
      <c r="E3856" t="s">
        <v>82</v>
      </c>
      <c r="F3856">
        <v>902</v>
      </c>
      <c r="G3856">
        <v>16</v>
      </c>
      <c r="H3856" t="s">
        <v>89</v>
      </c>
      <c r="I3856" t="s">
        <v>84</v>
      </c>
      <c r="J3856" t="s">
        <v>85</v>
      </c>
      <c r="K3856">
        <v>5</v>
      </c>
      <c r="L3856">
        <v>5</v>
      </c>
      <c r="M3856">
        <v>5</v>
      </c>
      <c r="N3856" t="s">
        <v>91</v>
      </c>
      <c r="O3856" t="s">
        <v>92</v>
      </c>
      <c r="P3856">
        <v>4</v>
      </c>
      <c r="Q3856">
        <v>1200000</v>
      </c>
      <c r="R3856">
        <v>240000</v>
      </c>
      <c r="S3856">
        <v>940000</v>
      </c>
      <c r="T3856">
        <v>5</v>
      </c>
      <c r="U3856">
        <v>5</v>
      </c>
      <c r="V3856">
        <v>5</v>
      </c>
      <c r="W3856">
        <v>1</v>
      </c>
      <c r="X3856">
        <v>1</v>
      </c>
      <c r="Y3856">
        <v>1200000</v>
      </c>
      <c r="Z3856">
        <v>1200000</v>
      </c>
      <c r="AA3856">
        <v>5</v>
      </c>
      <c r="AB3856">
        <v>5</v>
      </c>
      <c r="AC3856">
        <v>32</v>
      </c>
      <c r="AD3856">
        <v>8</v>
      </c>
      <c r="AE3856">
        <v>5</v>
      </c>
      <c r="AF3856">
        <v>38</v>
      </c>
      <c r="AG3856">
        <v>38</v>
      </c>
      <c r="AH3856">
        <v>31</v>
      </c>
      <c r="AI3856">
        <v>120</v>
      </c>
      <c r="AJ3856">
        <v>120</v>
      </c>
      <c r="AK3856">
        <v>54</v>
      </c>
      <c r="AL3856">
        <v>3.1578947368421102</v>
      </c>
      <c r="AM3856">
        <v>32</v>
      </c>
      <c r="AN3856">
        <v>40</v>
      </c>
      <c r="AO3856">
        <v>54</v>
      </c>
      <c r="AP3856">
        <v>24</v>
      </c>
      <c r="AQ3856">
        <v>0</v>
      </c>
      <c r="AR3856">
        <v>1</v>
      </c>
      <c r="AS3856">
        <v>1</v>
      </c>
      <c r="AT3856">
        <v>0</v>
      </c>
      <c r="AU3856">
        <v>0</v>
      </c>
      <c r="AV3856" t="s">
        <v>2</v>
      </c>
      <c r="AW3856" t="s">
        <v>2</v>
      </c>
      <c r="AX3856" t="s">
        <v>2</v>
      </c>
      <c r="AY3856" t="s">
        <v>2</v>
      </c>
      <c r="AZ3856">
        <v>1</v>
      </c>
      <c r="BA3856">
        <v>1</v>
      </c>
      <c r="BB3856">
        <v>0</v>
      </c>
      <c r="BC3856">
        <v>0</v>
      </c>
      <c r="BD3856">
        <v>1</v>
      </c>
      <c r="BE3856">
        <v>492057.63666666701</v>
      </c>
      <c r="BF3856">
        <v>466174.19500000001</v>
      </c>
      <c r="BG3856">
        <v>0</v>
      </c>
      <c r="BH3856">
        <v>0</v>
      </c>
    </row>
    <row r="3857" spans="1:60" x14ac:dyDescent="0.3">
      <c r="A3857">
        <v>336269</v>
      </c>
      <c r="B3857" t="s">
        <v>0</v>
      </c>
      <c r="C3857" t="s">
        <v>14</v>
      </c>
      <c r="D3857">
        <v>25</v>
      </c>
      <c r="E3857" t="s">
        <v>82</v>
      </c>
      <c r="F3857">
        <v>904</v>
      </c>
      <c r="G3857">
        <v>14</v>
      </c>
      <c r="H3857" t="s">
        <v>89</v>
      </c>
      <c r="I3857" t="s">
        <v>84</v>
      </c>
      <c r="J3857" t="s">
        <v>88</v>
      </c>
      <c r="K3857">
        <v>46</v>
      </c>
      <c r="L3857">
        <v>43</v>
      </c>
      <c r="M3857">
        <v>25</v>
      </c>
      <c r="N3857" t="s">
        <v>86</v>
      </c>
      <c r="O3857" t="s">
        <v>87</v>
      </c>
      <c r="P3857">
        <v>33</v>
      </c>
      <c r="Q3857">
        <v>68020000</v>
      </c>
      <c r="R3857">
        <v>1478695.6521739101</v>
      </c>
      <c r="S3857">
        <v>11000000</v>
      </c>
      <c r="T3857">
        <v>49</v>
      </c>
      <c r="U3857">
        <v>46</v>
      </c>
      <c r="V3857">
        <v>26</v>
      </c>
      <c r="W3857">
        <v>1.0652173913043499</v>
      </c>
      <c r="X3857">
        <v>2</v>
      </c>
      <c r="Y3857">
        <v>22673333.333333299</v>
      </c>
      <c r="Z3857">
        <v>37160000</v>
      </c>
      <c r="AA3857">
        <v>16.3333333333333</v>
      </c>
      <c r="AB3857">
        <v>26</v>
      </c>
      <c r="AC3857">
        <v>0</v>
      </c>
      <c r="AD3857">
        <v>5</v>
      </c>
      <c r="AE3857">
        <v>46</v>
      </c>
      <c r="AF3857">
        <v>268</v>
      </c>
      <c r="AG3857">
        <v>243</v>
      </c>
      <c r="AH3857">
        <v>162</v>
      </c>
      <c r="AI3857">
        <v>653</v>
      </c>
      <c r="AJ3857">
        <v>592</v>
      </c>
      <c r="AK3857">
        <v>305</v>
      </c>
      <c r="AL3857">
        <v>2.4365671641790998</v>
      </c>
      <c r="AM3857">
        <v>14</v>
      </c>
      <c r="AN3857">
        <v>217.666666666667</v>
      </c>
      <c r="AO3857">
        <v>305</v>
      </c>
      <c r="AP3857">
        <v>5</v>
      </c>
      <c r="AQ3857">
        <v>0</v>
      </c>
      <c r="AR3857">
        <v>1</v>
      </c>
      <c r="AS3857">
        <v>1</v>
      </c>
      <c r="AT3857">
        <v>0</v>
      </c>
      <c r="AU3857">
        <v>0</v>
      </c>
      <c r="AV3857" t="s">
        <v>2</v>
      </c>
      <c r="AW3857" t="s">
        <v>2</v>
      </c>
      <c r="AX3857" t="s">
        <v>2</v>
      </c>
      <c r="AY3857" t="s">
        <v>2</v>
      </c>
      <c r="AZ3857">
        <v>1</v>
      </c>
      <c r="BA3857">
        <v>1</v>
      </c>
      <c r="BB3857">
        <v>0</v>
      </c>
      <c r="BC3857">
        <v>0</v>
      </c>
      <c r="BD3857">
        <v>1</v>
      </c>
      <c r="BE3857">
        <v>1012146.80666667</v>
      </c>
      <c r="BF3857">
        <v>1298371.325</v>
      </c>
      <c r="BG3857">
        <v>0</v>
      </c>
      <c r="BH3857">
        <v>0</v>
      </c>
    </row>
    <row r="3858" spans="1:60" x14ac:dyDescent="0.3">
      <c r="A3858">
        <v>780006</v>
      </c>
      <c r="B3858" t="s">
        <v>0</v>
      </c>
      <c r="C3858" t="s">
        <v>13</v>
      </c>
      <c r="D3858">
        <v>25</v>
      </c>
      <c r="E3858" t="s">
        <v>82</v>
      </c>
      <c r="F3858">
        <v>916</v>
      </c>
      <c r="G3858">
        <v>1</v>
      </c>
      <c r="H3858" t="s">
        <v>83</v>
      </c>
      <c r="I3858" t="s">
        <v>84</v>
      </c>
      <c r="J3858" t="s">
        <v>85</v>
      </c>
      <c r="K3858">
        <v>8</v>
      </c>
      <c r="L3858">
        <v>8</v>
      </c>
      <c r="M3858">
        <v>3</v>
      </c>
      <c r="N3858" t="s">
        <v>86</v>
      </c>
      <c r="O3858" t="s">
        <v>87</v>
      </c>
      <c r="P3858">
        <v>7</v>
      </c>
      <c r="Q3858">
        <v>2625400</v>
      </c>
      <c r="R3858">
        <v>328175</v>
      </c>
      <c r="S3858">
        <v>1000000</v>
      </c>
      <c r="T3858">
        <v>8</v>
      </c>
      <c r="U3858">
        <v>8</v>
      </c>
      <c r="V3858">
        <v>3</v>
      </c>
      <c r="W3858">
        <v>1</v>
      </c>
      <c r="X3858">
        <v>1</v>
      </c>
      <c r="Y3858">
        <v>1312700</v>
      </c>
      <c r="Z3858">
        <v>1325400</v>
      </c>
      <c r="AA3858">
        <v>4</v>
      </c>
      <c r="AB3858">
        <v>5</v>
      </c>
      <c r="AC3858">
        <v>32</v>
      </c>
      <c r="AD3858">
        <v>13</v>
      </c>
      <c r="AE3858">
        <v>8</v>
      </c>
      <c r="AF3858">
        <v>30</v>
      </c>
      <c r="AG3858">
        <v>28</v>
      </c>
      <c r="AH3858">
        <v>6</v>
      </c>
      <c r="AI3858">
        <v>220</v>
      </c>
      <c r="AJ3858">
        <v>217</v>
      </c>
      <c r="AK3858">
        <v>9</v>
      </c>
      <c r="AL3858">
        <v>7.3333333333333304</v>
      </c>
      <c r="AM3858">
        <v>78</v>
      </c>
      <c r="AN3858">
        <v>73.3333333333333</v>
      </c>
      <c r="AO3858">
        <v>208</v>
      </c>
      <c r="AP3858">
        <v>24</v>
      </c>
      <c r="AQ3858">
        <v>8</v>
      </c>
      <c r="AR3858">
        <v>1</v>
      </c>
      <c r="AS3858">
        <v>1</v>
      </c>
      <c r="AT3858">
        <v>0</v>
      </c>
      <c r="AU3858">
        <v>0</v>
      </c>
      <c r="AV3858" t="s">
        <v>2</v>
      </c>
      <c r="AW3858" t="s">
        <v>2</v>
      </c>
      <c r="AX3858" t="s">
        <v>2</v>
      </c>
      <c r="AY3858" t="s">
        <v>2</v>
      </c>
      <c r="AZ3858">
        <v>1</v>
      </c>
      <c r="BA3858">
        <v>1</v>
      </c>
      <c r="BB3858">
        <v>0</v>
      </c>
      <c r="BC3858">
        <v>0</v>
      </c>
      <c r="BD3858">
        <v>1</v>
      </c>
      <c r="BE3858">
        <v>1021824.54</v>
      </c>
      <c r="BF3858">
        <v>1021824.54</v>
      </c>
      <c r="BG3858">
        <v>0</v>
      </c>
      <c r="BH3858">
        <v>0</v>
      </c>
    </row>
    <row r="3859" spans="1:60" x14ac:dyDescent="0.3">
      <c r="A3859">
        <v>688308</v>
      </c>
      <c r="B3859" t="s">
        <v>0</v>
      </c>
      <c r="C3859" t="s">
        <v>13</v>
      </c>
      <c r="D3859">
        <v>28</v>
      </c>
      <c r="E3859" t="s">
        <v>82</v>
      </c>
      <c r="F3859">
        <v>904</v>
      </c>
      <c r="G3859">
        <v>1</v>
      </c>
      <c r="H3859" t="s">
        <v>83</v>
      </c>
      <c r="I3859" t="s">
        <v>84</v>
      </c>
      <c r="J3859" t="s">
        <v>88</v>
      </c>
      <c r="K3859">
        <v>11</v>
      </c>
      <c r="L3859">
        <v>11</v>
      </c>
      <c r="M3859">
        <v>9</v>
      </c>
      <c r="N3859" t="s">
        <v>91</v>
      </c>
      <c r="O3859" t="s">
        <v>95</v>
      </c>
      <c r="P3859">
        <v>10</v>
      </c>
      <c r="Q3859">
        <v>4264000</v>
      </c>
      <c r="R3859">
        <v>387636.363636364</v>
      </c>
      <c r="S3859">
        <v>2854000</v>
      </c>
      <c r="T3859">
        <v>13</v>
      </c>
      <c r="U3859">
        <v>13</v>
      </c>
      <c r="V3859">
        <v>10</v>
      </c>
      <c r="W3859">
        <v>1.1818181818181801</v>
      </c>
      <c r="X3859">
        <v>2</v>
      </c>
      <c r="Y3859">
        <v>2132000</v>
      </c>
      <c r="Z3859">
        <v>4219000</v>
      </c>
      <c r="AA3859">
        <v>6.5</v>
      </c>
      <c r="AB3859">
        <v>10</v>
      </c>
      <c r="AC3859">
        <v>17</v>
      </c>
      <c r="AD3859">
        <v>14</v>
      </c>
      <c r="AE3859">
        <v>11</v>
      </c>
      <c r="AF3859">
        <v>36</v>
      </c>
      <c r="AG3859">
        <v>30</v>
      </c>
      <c r="AH3859">
        <v>12</v>
      </c>
      <c r="AI3859">
        <v>91</v>
      </c>
      <c r="AJ3859">
        <v>71</v>
      </c>
      <c r="AK3859">
        <v>21</v>
      </c>
      <c r="AL3859">
        <v>2.5277777777777799</v>
      </c>
      <c r="AM3859">
        <v>12</v>
      </c>
      <c r="AN3859">
        <v>30.3333333333333</v>
      </c>
      <c r="AO3859">
        <v>50</v>
      </c>
      <c r="AP3859">
        <v>9</v>
      </c>
      <c r="AQ3859">
        <v>0</v>
      </c>
      <c r="AR3859">
        <v>1</v>
      </c>
      <c r="AS3859">
        <v>1</v>
      </c>
      <c r="AT3859">
        <v>0</v>
      </c>
      <c r="AU3859">
        <v>0</v>
      </c>
      <c r="AV3859" t="s">
        <v>2</v>
      </c>
      <c r="AW3859" t="s">
        <v>2</v>
      </c>
      <c r="AX3859" t="s">
        <v>2</v>
      </c>
      <c r="AY3859" t="s">
        <v>2</v>
      </c>
      <c r="AZ3859">
        <v>1</v>
      </c>
      <c r="BA3859">
        <v>1</v>
      </c>
      <c r="BB3859">
        <v>0</v>
      </c>
      <c r="BC3859">
        <v>0</v>
      </c>
      <c r="BD3859">
        <v>1</v>
      </c>
      <c r="BE3859">
        <v>1390668.2050000001</v>
      </c>
      <c r="BF3859">
        <v>1390668.2050000001</v>
      </c>
      <c r="BG3859">
        <v>0</v>
      </c>
      <c r="BH3859">
        <v>0</v>
      </c>
    </row>
    <row r="3860" spans="1:60" x14ac:dyDescent="0.3">
      <c r="A3860">
        <v>472639</v>
      </c>
      <c r="B3860" t="s">
        <v>0</v>
      </c>
      <c r="C3860" t="s">
        <v>14</v>
      </c>
      <c r="D3860">
        <v>28</v>
      </c>
      <c r="E3860" t="s">
        <v>82</v>
      </c>
      <c r="F3860">
        <v>904</v>
      </c>
      <c r="G3860">
        <v>0</v>
      </c>
      <c r="H3860" t="s">
        <v>83</v>
      </c>
      <c r="I3860" t="s">
        <v>84</v>
      </c>
      <c r="J3860" t="s">
        <v>85</v>
      </c>
      <c r="K3860">
        <v>5</v>
      </c>
      <c r="L3860">
        <v>5</v>
      </c>
      <c r="M3860">
        <v>5</v>
      </c>
      <c r="N3860" t="s">
        <v>86</v>
      </c>
      <c r="O3860" t="s">
        <v>87</v>
      </c>
      <c r="P3860">
        <v>4</v>
      </c>
      <c r="Q3860">
        <v>4300000</v>
      </c>
      <c r="R3860">
        <v>860000</v>
      </c>
      <c r="S3860">
        <v>2500000</v>
      </c>
      <c r="T3860">
        <v>5</v>
      </c>
      <c r="U3860">
        <v>5</v>
      </c>
      <c r="V3860">
        <v>5</v>
      </c>
      <c r="W3860">
        <v>1</v>
      </c>
      <c r="X3860">
        <v>1</v>
      </c>
      <c r="Y3860">
        <v>4300000</v>
      </c>
      <c r="Z3860">
        <v>4300000</v>
      </c>
      <c r="AA3860">
        <v>5</v>
      </c>
      <c r="AB3860">
        <v>5</v>
      </c>
      <c r="AC3860">
        <v>31</v>
      </c>
      <c r="AD3860">
        <v>16</v>
      </c>
      <c r="AE3860">
        <v>5</v>
      </c>
      <c r="AF3860">
        <v>55</v>
      </c>
      <c r="AG3860">
        <v>45</v>
      </c>
      <c r="AH3860">
        <v>28</v>
      </c>
      <c r="AI3860">
        <v>155</v>
      </c>
      <c r="AJ3860">
        <v>133</v>
      </c>
      <c r="AK3860">
        <v>59</v>
      </c>
      <c r="AL3860">
        <v>2.8181818181818201</v>
      </c>
      <c r="AM3860">
        <v>12</v>
      </c>
      <c r="AN3860">
        <v>51.6666666666667</v>
      </c>
      <c r="AO3860">
        <v>80</v>
      </c>
      <c r="AP3860">
        <v>15</v>
      </c>
      <c r="AQ3860">
        <v>0</v>
      </c>
      <c r="AR3860">
        <v>1</v>
      </c>
      <c r="AS3860">
        <v>1</v>
      </c>
      <c r="AT3860">
        <v>0</v>
      </c>
      <c r="AU3860">
        <v>0</v>
      </c>
      <c r="AV3860" t="s">
        <v>2</v>
      </c>
      <c r="AW3860" t="s">
        <v>2</v>
      </c>
      <c r="AX3860" t="s">
        <v>2</v>
      </c>
      <c r="AY3860" t="s">
        <v>2</v>
      </c>
      <c r="AZ3860">
        <v>1</v>
      </c>
      <c r="BA3860">
        <v>1</v>
      </c>
      <c r="BB3860">
        <v>0</v>
      </c>
      <c r="BC3860">
        <v>0</v>
      </c>
      <c r="BD3860">
        <v>1</v>
      </c>
      <c r="BE3860">
        <v>219921.93</v>
      </c>
      <c r="BF3860">
        <v>320382.89500000002</v>
      </c>
      <c r="BG3860">
        <v>0</v>
      </c>
      <c r="BH3860">
        <v>0</v>
      </c>
    </row>
    <row r="3861" spans="1:60" x14ac:dyDescent="0.3">
      <c r="A3861">
        <v>357154</v>
      </c>
      <c r="B3861" t="s">
        <v>0</v>
      </c>
      <c r="C3861" t="s">
        <v>14</v>
      </c>
      <c r="D3861">
        <v>31</v>
      </c>
      <c r="E3861" t="s">
        <v>82</v>
      </c>
      <c r="F3861">
        <v>904</v>
      </c>
      <c r="G3861">
        <v>1</v>
      </c>
      <c r="H3861" t="s">
        <v>83</v>
      </c>
      <c r="I3861" t="s">
        <v>82</v>
      </c>
      <c r="J3861" t="s">
        <v>85</v>
      </c>
      <c r="K3861" t="s">
        <v>2</v>
      </c>
      <c r="L3861" t="s">
        <v>2</v>
      </c>
      <c r="M3861" t="s">
        <v>2</v>
      </c>
      <c r="N3861" t="s">
        <v>2</v>
      </c>
      <c r="O3861" t="s">
        <v>2</v>
      </c>
      <c r="P3861" t="s">
        <v>2</v>
      </c>
      <c r="Q3861" t="s">
        <v>2</v>
      </c>
      <c r="R3861" t="s">
        <v>2</v>
      </c>
      <c r="S3861" t="s">
        <v>2</v>
      </c>
      <c r="T3861" t="s">
        <v>2</v>
      </c>
      <c r="U3861" t="s">
        <v>2</v>
      </c>
      <c r="V3861" t="s">
        <v>2</v>
      </c>
      <c r="W3861" t="s">
        <v>2</v>
      </c>
      <c r="X3861" t="s">
        <v>2</v>
      </c>
      <c r="Y3861" t="s">
        <v>2</v>
      </c>
      <c r="Z3861" t="s">
        <v>2</v>
      </c>
      <c r="AA3861" t="s">
        <v>2</v>
      </c>
      <c r="AB3861" t="s">
        <v>2</v>
      </c>
      <c r="AC3861" t="s">
        <v>2</v>
      </c>
      <c r="AD3861" t="s">
        <v>2</v>
      </c>
      <c r="AE3861" t="s">
        <v>2</v>
      </c>
      <c r="AF3861">
        <v>10</v>
      </c>
      <c r="AG3861">
        <v>10</v>
      </c>
      <c r="AH3861">
        <v>4</v>
      </c>
      <c r="AI3861">
        <v>36</v>
      </c>
      <c r="AJ3861">
        <v>36</v>
      </c>
      <c r="AK3861">
        <v>12</v>
      </c>
      <c r="AL3861">
        <v>3.6</v>
      </c>
      <c r="AM3861">
        <v>8</v>
      </c>
      <c r="AN3861">
        <v>18</v>
      </c>
      <c r="AO3861">
        <v>24</v>
      </c>
      <c r="AP3861">
        <v>26</v>
      </c>
      <c r="AQ3861">
        <v>24</v>
      </c>
      <c r="AR3861">
        <v>1</v>
      </c>
      <c r="AS3861">
        <v>1</v>
      </c>
      <c r="AT3861">
        <v>0</v>
      </c>
      <c r="AU3861">
        <v>0</v>
      </c>
      <c r="AV3861">
        <v>243060000</v>
      </c>
      <c r="AW3861">
        <v>239590000</v>
      </c>
      <c r="AX3861">
        <v>1</v>
      </c>
      <c r="AY3861">
        <v>1</v>
      </c>
      <c r="AZ3861">
        <v>1</v>
      </c>
      <c r="BA3861">
        <v>1</v>
      </c>
      <c r="BB3861">
        <v>0</v>
      </c>
      <c r="BC3861">
        <v>0</v>
      </c>
      <c r="BD3861">
        <v>1</v>
      </c>
      <c r="BE3861">
        <v>1245091.8166666699</v>
      </c>
      <c r="BF3861">
        <v>1862799.0149999999</v>
      </c>
      <c r="BG3861">
        <v>0</v>
      </c>
      <c r="BH3861">
        <v>0</v>
      </c>
    </row>
    <row r="3862" spans="1:60" x14ac:dyDescent="0.3">
      <c r="A3862">
        <v>317136</v>
      </c>
      <c r="B3862" t="s">
        <v>0</v>
      </c>
      <c r="C3862" t="s">
        <v>13</v>
      </c>
      <c r="D3862">
        <v>30</v>
      </c>
      <c r="E3862" t="s">
        <v>82</v>
      </c>
      <c r="F3862">
        <v>883</v>
      </c>
      <c r="G3862">
        <v>0</v>
      </c>
      <c r="H3862" t="s">
        <v>83</v>
      </c>
      <c r="I3862" t="s">
        <v>84</v>
      </c>
      <c r="J3862" t="s">
        <v>88</v>
      </c>
      <c r="K3862" t="s">
        <v>2</v>
      </c>
      <c r="L3862" t="s">
        <v>2</v>
      </c>
      <c r="M3862" t="s">
        <v>2</v>
      </c>
      <c r="N3862" t="s">
        <v>2</v>
      </c>
      <c r="O3862" t="s">
        <v>2</v>
      </c>
      <c r="P3862" t="s">
        <v>2</v>
      </c>
      <c r="Q3862" t="s">
        <v>2</v>
      </c>
      <c r="R3862" t="s">
        <v>2</v>
      </c>
      <c r="S3862" t="s">
        <v>2</v>
      </c>
      <c r="T3862" t="s">
        <v>2</v>
      </c>
      <c r="U3862" t="s">
        <v>2</v>
      </c>
      <c r="V3862" t="s">
        <v>2</v>
      </c>
      <c r="W3862" t="s">
        <v>2</v>
      </c>
      <c r="X3862" t="s">
        <v>2</v>
      </c>
      <c r="Y3862" t="s">
        <v>2</v>
      </c>
      <c r="Z3862" t="s">
        <v>2</v>
      </c>
      <c r="AA3862" t="s">
        <v>2</v>
      </c>
      <c r="AB3862" t="s">
        <v>2</v>
      </c>
      <c r="AC3862" t="s">
        <v>2</v>
      </c>
      <c r="AD3862" t="s">
        <v>2</v>
      </c>
      <c r="AE3862" t="s">
        <v>2</v>
      </c>
      <c r="AF3862">
        <v>4</v>
      </c>
      <c r="AG3862">
        <v>4</v>
      </c>
      <c r="AH3862" t="s">
        <v>2</v>
      </c>
      <c r="AI3862">
        <v>20</v>
      </c>
      <c r="AJ3862">
        <v>20</v>
      </c>
      <c r="AK3862" t="s">
        <v>2</v>
      </c>
      <c r="AL3862">
        <v>5</v>
      </c>
      <c r="AM3862">
        <v>10</v>
      </c>
      <c r="AN3862">
        <v>20</v>
      </c>
      <c r="AO3862">
        <v>20</v>
      </c>
      <c r="AP3862">
        <v>0</v>
      </c>
      <c r="AQ3862">
        <v>0</v>
      </c>
      <c r="AR3862">
        <v>1</v>
      </c>
      <c r="AS3862">
        <v>1</v>
      </c>
      <c r="AT3862">
        <v>0</v>
      </c>
      <c r="AU3862">
        <v>0</v>
      </c>
      <c r="AV3862" t="s">
        <v>2</v>
      </c>
      <c r="AW3862" t="s">
        <v>2</v>
      </c>
      <c r="AX3862" t="s">
        <v>2</v>
      </c>
      <c r="AY3862" t="s">
        <v>2</v>
      </c>
      <c r="AZ3862">
        <v>1</v>
      </c>
      <c r="BA3862">
        <v>1</v>
      </c>
      <c r="BB3862">
        <v>0</v>
      </c>
      <c r="BC3862">
        <v>0</v>
      </c>
      <c r="BD3862">
        <v>1</v>
      </c>
      <c r="BE3862">
        <v>95734.445000000007</v>
      </c>
      <c r="BF3862">
        <v>95734.445000000007</v>
      </c>
      <c r="BG3862">
        <v>0</v>
      </c>
      <c r="BH3862">
        <v>0</v>
      </c>
    </row>
    <row r="3863" spans="1:60" x14ac:dyDescent="0.3">
      <c r="A3863">
        <v>480959</v>
      </c>
      <c r="B3863" t="s">
        <v>0</v>
      </c>
      <c r="C3863" t="s">
        <v>14</v>
      </c>
      <c r="D3863">
        <v>30</v>
      </c>
      <c r="E3863" t="s">
        <v>82</v>
      </c>
      <c r="F3863">
        <v>882</v>
      </c>
      <c r="G3863">
        <v>0</v>
      </c>
      <c r="H3863" t="s">
        <v>83</v>
      </c>
      <c r="I3863" t="s">
        <v>84</v>
      </c>
      <c r="J3863" t="s">
        <v>85</v>
      </c>
      <c r="K3863" t="s">
        <v>2</v>
      </c>
      <c r="L3863" t="s">
        <v>2</v>
      </c>
      <c r="M3863" t="s">
        <v>2</v>
      </c>
      <c r="N3863" t="s">
        <v>2</v>
      </c>
      <c r="O3863" t="s">
        <v>2</v>
      </c>
      <c r="P3863" t="s">
        <v>2</v>
      </c>
      <c r="Q3863" t="s">
        <v>2</v>
      </c>
      <c r="R3863" t="s">
        <v>2</v>
      </c>
      <c r="S3863" t="s">
        <v>2</v>
      </c>
      <c r="T3863" t="s">
        <v>2</v>
      </c>
      <c r="U3863" t="s">
        <v>2</v>
      </c>
      <c r="V3863" t="s">
        <v>2</v>
      </c>
      <c r="W3863" t="s">
        <v>2</v>
      </c>
      <c r="X3863" t="s">
        <v>2</v>
      </c>
      <c r="Y3863" t="s">
        <v>2</v>
      </c>
      <c r="Z3863" t="s">
        <v>2</v>
      </c>
      <c r="AA3863" t="s">
        <v>2</v>
      </c>
      <c r="AB3863" t="s">
        <v>2</v>
      </c>
      <c r="AC3863" t="s">
        <v>2</v>
      </c>
      <c r="AD3863" t="s">
        <v>2</v>
      </c>
      <c r="AE3863" t="s">
        <v>2</v>
      </c>
      <c r="AF3863">
        <v>17</v>
      </c>
      <c r="AG3863">
        <v>17</v>
      </c>
      <c r="AH3863">
        <v>10</v>
      </c>
      <c r="AI3863">
        <v>75</v>
      </c>
      <c r="AJ3863">
        <v>75</v>
      </c>
      <c r="AK3863">
        <v>33</v>
      </c>
      <c r="AL3863">
        <v>4.4117647058823497</v>
      </c>
      <c r="AM3863">
        <v>12</v>
      </c>
      <c r="AN3863">
        <v>37.5</v>
      </c>
      <c r="AO3863">
        <v>42</v>
      </c>
      <c r="AP3863">
        <v>13</v>
      </c>
      <c r="AQ3863">
        <v>0</v>
      </c>
      <c r="AR3863" t="s">
        <v>2</v>
      </c>
      <c r="AS3863" t="s">
        <v>2</v>
      </c>
      <c r="AT3863" t="s">
        <v>2</v>
      </c>
      <c r="AU3863" t="s">
        <v>2</v>
      </c>
      <c r="AV3863" t="s">
        <v>2</v>
      </c>
      <c r="AW3863" t="s">
        <v>2</v>
      </c>
      <c r="AX3863" t="s">
        <v>2</v>
      </c>
      <c r="AY3863" t="s">
        <v>2</v>
      </c>
      <c r="AZ3863" t="s">
        <v>2</v>
      </c>
      <c r="BA3863" t="s">
        <v>2</v>
      </c>
      <c r="BB3863" t="s">
        <v>2</v>
      </c>
      <c r="BC3863" t="s">
        <v>2</v>
      </c>
      <c r="BD3863" t="s">
        <v>2</v>
      </c>
      <c r="BE3863" t="s">
        <v>2</v>
      </c>
      <c r="BF3863" t="s">
        <v>2</v>
      </c>
      <c r="BG3863" t="s">
        <v>2</v>
      </c>
      <c r="BH3863" t="s">
        <v>2</v>
      </c>
    </row>
    <row r="3864" spans="1:60" x14ac:dyDescent="0.3">
      <c r="A3864">
        <v>418944</v>
      </c>
      <c r="B3864" t="s">
        <v>0</v>
      </c>
      <c r="C3864" t="s">
        <v>13</v>
      </c>
      <c r="D3864">
        <v>28</v>
      </c>
      <c r="E3864" t="s">
        <v>82</v>
      </c>
      <c r="F3864">
        <v>874</v>
      </c>
      <c r="G3864">
        <v>0</v>
      </c>
      <c r="H3864" t="s">
        <v>83</v>
      </c>
      <c r="I3864" t="s">
        <v>82</v>
      </c>
      <c r="J3864" t="s">
        <v>88</v>
      </c>
      <c r="K3864" t="s">
        <v>2</v>
      </c>
      <c r="L3864" t="s">
        <v>2</v>
      </c>
      <c r="M3864" t="s">
        <v>2</v>
      </c>
      <c r="N3864" t="s">
        <v>2</v>
      </c>
      <c r="O3864" t="s">
        <v>2</v>
      </c>
      <c r="P3864" t="s">
        <v>2</v>
      </c>
      <c r="Q3864" t="s">
        <v>2</v>
      </c>
      <c r="R3864" t="s">
        <v>2</v>
      </c>
      <c r="S3864" t="s">
        <v>2</v>
      </c>
      <c r="T3864" t="s">
        <v>2</v>
      </c>
      <c r="U3864" t="s">
        <v>2</v>
      </c>
      <c r="V3864" t="s">
        <v>2</v>
      </c>
      <c r="W3864" t="s">
        <v>2</v>
      </c>
      <c r="X3864" t="s">
        <v>2</v>
      </c>
      <c r="Y3864" t="s">
        <v>2</v>
      </c>
      <c r="Z3864" t="s">
        <v>2</v>
      </c>
      <c r="AA3864" t="s">
        <v>2</v>
      </c>
      <c r="AB3864" t="s">
        <v>2</v>
      </c>
      <c r="AC3864" t="s">
        <v>2</v>
      </c>
      <c r="AD3864" t="s">
        <v>2</v>
      </c>
      <c r="AE3864" t="s">
        <v>2</v>
      </c>
      <c r="AF3864">
        <v>19</v>
      </c>
      <c r="AG3864">
        <v>19</v>
      </c>
      <c r="AH3864">
        <v>19</v>
      </c>
      <c r="AI3864">
        <v>78</v>
      </c>
      <c r="AJ3864">
        <v>78</v>
      </c>
      <c r="AK3864">
        <v>78</v>
      </c>
      <c r="AL3864">
        <v>4.1052631578947398</v>
      </c>
      <c r="AM3864">
        <v>22</v>
      </c>
      <c r="AN3864">
        <v>39</v>
      </c>
      <c r="AO3864">
        <v>46</v>
      </c>
      <c r="AP3864">
        <v>6</v>
      </c>
      <c r="AQ3864">
        <v>0</v>
      </c>
      <c r="AR3864" t="s">
        <v>2</v>
      </c>
      <c r="AS3864" t="s">
        <v>2</v>
      </c>
      <c r="AT3864" t="s">
        <v>2</v>
      </c>
      <c r="AU3864" t="s">
        <v>2</v>
      </c>
      <c r="AV3864" t="s">
        <v>2</v>
      </c>
      <c r="AW3864" t="s">
        <v>2</v>
      </c>
      <c r="AX3864" t="s">
        <v>2</v>
      </c>
      <c r="AY3864" t="s">
        <v>2</v>
      </c>
      <c r="AZ3864" t="s">
        <v>2</v>
      </c>
      <c r="BA3864" t="s">
        <v>2</v>
      </c>
      <c r="BB3864" t="s">
        <v>2</v>
      </c>
      <c r="BC3864" t="s">
        <v>2</v>
      </c>
      <c r="BD3864" t="s">
        <v>2</v>
      </c>
      <c r="BE3864" t="s">
        <v>2</v>
      </c>
      <c r="BF3864" t="s">
        <v>2</v>
      </c>
      <c r="BG3864" t="s">
        <v>2</v>
      </c>
      <c r="BH3864" t="s">
        <v>2</v>
      </c>
    </row>
    <row r="3865" spans="1:60" x14ac:dyDescent="0.3">
      <c r="A3865">
        <v>129038</v>
      </c>
      <c r="B3865" t="s">
        <v>0</v>
      </c>
      <c r="C3865" t="s">
        <v>14</v>
      </c>
      <c r="D3865">
        <v>39</v>
      </c>
      <c r="E3865" t="s">
        <v>82</v>
      </c>
      <c r="F3865">
        <v>874</v>
      </c>
      <c r="G3865">
        <v>0</v>
      </c>
      <c r="H3865" t="s">
        <v>83</v>
      </c>
      <c r="I3865" t="s">
        <v>84</v>
      </c>
      <c r="J3865" t="s">
        <v>88</v>
      </c>
      <c r="K3865" t="s">
        <v>2</v>
      </c>
      <c r="L3865" t="s">
        <v>2</v>
      </c>
      <c r="M3865" t="s">
        <v>2</v>
      </c>
      <c r="N3865" t="s">
        <v>2</v>
      </c>
      <c r="O3865" t="s">
        <v>2</v>
      </c>
      <c r="P3865" t="s">
        <v>2</v>
      </c>
      <c r="Q3865" t="s">
        <v>2</v>
      </c>
      <c r="R3865" t="s">
        <v>2</v>
      </c>
      <c r="S3865" t="s">
        <v>2</v>
      </c>
      <c r="T3865" t="s">
        <v>2</v>
      </c>
      <c r="U3865" t="s">
        <v>2</v>
      </c>
      <c r="V3865" t="s">
        <v>2</v>
      </c>
      <c r="W3865" t="s">
        <v>2</v>
      </c>
      <c r="X3865" t="s">
        <v>2</v>
      </c>
      <c r="Y3865" t="s">
        <v>2</v>
      </c>
      <c r="Z3865" t="s">
        <v>2</v>
      </c>
      <c r="AA3865" t="s">
        <v>2</v>
      </c>
      <c r="AB3865" t="s">
        <v>2</v>
      </c>
      <c r="AC3865" t="s">
        <v>2</v>
      </c>
      <c r="AD3865" t="s">
        <v>2</v>
      </c>
      <c r="AE3865" t="s">
        <v>2</v>
      </c>
      <c r="AF3865">
        <v>12</v>
      </c>
      <c r="AG3865">
        <v>12</v>
      </c>
      <c r="AH3865">
        <v>12</v>
      </c>
      <c r="AI3865">
        <v>100</v>
      </c>
      <c r="AJ3865">
        <v>100</v>
      </c>
      <c r="AK3865">
        <v>100</v>
      </c>
      <c r="AL3865">
        <v>8.3333333333333304</v>
      </c>
      <c r="AM3865">
        <v>23</v>
      </c>
      <c r="AN3865">
        <v>50</v>
      </c>
      <c r="AO3865">
        <v>72</v>
      </c>
      <c r="AP3865">
        <v>11</v>
      </c>
      <c r="AQ3865">
        <v>0</v>
      </c>
      <c r="AR3865" t="s">
        <v>2</v>
      </c>
      <c r="AS3865" t="s">
        <v>2</v>
      </c>
      <c r="AT3865" t="s">
        <v>2</v>
      </c>
      <c r="AU3865" t="s">
        <v>2</v>
      </c>
      <c r="AV3865">
        <v>960000000</v>
      </c>
      <c r="AW3865">
        <v>960000000</v>
      </c>
      <c r="AX3865">
        <v>2</v>
      </c>
      <c r="AY3865">
        <v>2</v>
      </c>
      <c r="AZ3865">
        <v>1</v>
      </c>
      <c r="BA3865">
        <v>1</v>
      </c>
      <c r="BB3865">
        <v>0</v>
      </c>
      <c r="BC3865">
        <v>0</v>
      </c>
      <c r="BD3865">
        <v>1</v>
      </c>
      <c r="BE3865">
        <v>123413.015</v>
      </c>
      <c r="BF3865">
        <v>123413.015</v>
      </c>
      <c r="BG3865">
        <v>0</v>
      </c>
      <c r="BH3865">
        <v>0</v>
      </c>
    </row>
    <row r="3866" spans="1:60" x14ac:dyDescent="0.3">
      <c r="A3866">
        <v>523702</v>
      </c>
      <c r="B3866" t="s">
        <v>0</v>
      </c>
      <c r="C3866" t="s">
        <v>14</v>
      </c>
      <c r="D3866">
        <v>35</v>
      </c>
      <c r="E3866" t="s">
        <v>84</v>
      </c>
      <c r="F3866">
        <v>874</v>
      </c>
      <c r="G3866">
        <v>0</v>
      </c>
      <c r="H3866" t="s">
        <v>83</v>
      </c>
      <c r="I3866" t="s">
        <v>84</v>
      </c>
      <c r="J3866" t="s">
        <v>88</v>
      </c>
      <c r="K3866">
        <v>9</v>
      </c>
      <c r="L3866">
        <v>9</v>
      </c>
      <c r="M3866">
        <v>9</v>
      </c>
      <c r="N3866" t="s">
        <v>98</v>
      </c>
      <c r="O3866" t="s">
        <v>106</v>
      </c>
      <c r="P3866">
        <v>8</v>
      </c>
      <c r="Q3866">
        <v>335702000</v>
      </c>
      <c r="R3866">
        <v>37300222.222222202</v>
      </c>
      <c r="S3866">
        <v>60000000</v>
      </c>
      <c r="T3866">
        <v>10</v>
      </c>
      <c r="U3866">
        <v>10</v>
      </c>
      <c r="V3866">
        <v>10</v>
      </c>
      <c r="W3866">
        <v>1.1111111111111101</v>
      </c>
      <c r="X3866">
        <v>2</v>
      </c>
      <c r="Y3866">
        <v>335702000</v>
      </c>
      <c r="Z3866">
        <v>335702000</v>
      </c>
      <c r="AA3866">
        <v>10</v>
      </c>
      <c r="AB3866">
        <v>10</v>
      </c>
      <c r="AC3866">
        <v>2</v>
      </c>
      <c r="AD3866">
        <v>8</v>
      </c>
      <c r="AE3866">
        <v>1</v>
      </c>
      <c r="AF3866">
        <v>53</v>
      </c>
      <c r="AG3866">
        <v>53</v>
      </c>
      <c r="AH3866">
        <v>53</v>
      </c>
      <c r="AI3866">
        <v>191</v>
      </c>
      <c r="AJ3866">
        <v>191</v>
      </c>
      <c r="AK3866">
        <v>191</v>
      </c>
      <c r="AL3866">
        <v>3.6037735849056598</v>
      </c>
      <c r="AM3866">
        <v>12</v>
      </c>
      <c r="AN3866">
        <v>95.5</v>
      </c>
      <c r="AO3866">
        <v>109</v>
      </c>
      <c r="AP3866">
        <v>8</v>
      </c>
      <c r="AQ3866">
        <v>0</v>
      </c>
      <c r="AR3866">
        <v>1</v>
      </c>
      <c r="AS3866">
        <v>1</v>
      </c>
      <c r="AT3866">
        <v>0</v>
      </c>
      <c r="AU3866">
        <v>0</v>
      </c>
      <c r="AV3866" t="s">
        <v>2</v>
      </c>
      <c r="AW3866" t="s">
        <v>2</v>
      </c>
      <c r="AX3866" t="s">
        <v>2</v>
      </c>
      <c r="AY3866" t="s">
        <v>2</v>
      </c>
      <c r="AZ3866">
        <v>1</v>
      </c>
      <c r="BA3866">
        <v>1</v>
      </c>
      <c r="BB3866">
        <v>0</v>
      </c>
      <c r="BC3866">
        <v>0</v>
      </c>
      <c r="BD3866">
        <v>1</v>
      </c>
      <c r="BE3866">
        <v>54444.125</v>
      </c>
      <c r="BF3866">
        <v>54444.125</v>
      </c>
      <c r="BG3866">
        <v>0</v>
      </c>
      <c r="BH3866">
        <v>0</v>
      </c>
    </row>
    <row r="3867" spans="1:60" x14ac:dyDescent="0.3">
      <c r="A3867">
        <v>753173</v>
      </c>
      <c r="B3867" t="s">
        <v>0</v>
      </c>
      <c r="C3867" t="s">
        <v>13</v>
      </c>
      <c r="D3867">
        <v>28</v>
      </c>
      <c r="E3867" t="s">
        <v>82</v>
      </c>
      <c r="F3867">
        <v>874</v>
      </c>
      <c r="G3867">
        <v>0</v>
      </c>
      <c r="H3867" t="s">
        <v>83</v>
      </c>
      <c r="I3867" t="s">
        <v>82</v>
      </c>
      <c r="J3867" t="s">
        <v>85</v>
      </c>
      <c r="K3867">
        <v>11</v>
      </c>
      <c r="L3867">
        <v>11</v>
      </c>
      <c r="M3867">
        <v>11</v>
      </c>
      <c r="N3867" t="s">
        <v>86</v>
      </c>
      <c r="O3867" t="s">
        <v>87</v>
      </c>
      <c r="P3867">
        <v>9</v>
      </c>
      <c r="Q3867">
        <v>63838000</v>
      </c>
      <c r="R3867">
        <v>5803454.5454545496</v>
      </c>
      <c r="S3867">
        <v>25000000</v>
      </c>
      <c r="T3867">
        <v>11</v>
      </c>
      <c r="U3867">
        <v>11</v>
      </c>
      <c r="V3867">
        <v>11</v>
      </c>
      <c r="W3867">
        <v>1</v>
      </c>
      <c r="X3867">
        <v>1</v>
      </c>
      <c r="Y3867">
        <v>31919000</v>
      </c>
      <c r="Z3867">
        <v>43838000</v>
      </c>
      <c r="AA3867">
        <v>5.5</v>
      </c>
      <c r="AB3867">
        <v>10</v>
      </c>
      <c r="AC3867">
        <v>0</v>
      </c>
      <c r="AD3867">
        <v>8</v>
      </c>
      <c r="AE3867">
        <v>11</v>
      </c>
      <c r="AF3867">
        <v>49</v>
      </c>
      <c r="AG3867">
        <v>49</v>
      </c>
      <c r="AH3867">
        <v>49</v>
      </c>
      <c r="AI3867">
        <v>131</v>
      </c>
      <c r="AJ3867">
        <v>131</v>
      </c>
      <c r="AK3867">
        <v>131</v>
      </c>
      <c r="AL3867">
        <v>2.6734693877550999</v>
      </c>
      <c r="AM3867">
        <v>18</v>
      </c>
      <c r="AN3867">
        <v>65.5</v>
      </c>
      <c r="AO3867">
        <v>83</v>
      </c>
      <c r="AP3867">
        <v>5</v>
      </c>
      <c r="AQ3867">
        <v>0</v>
      </c>
      <c r="AR3867">
        <v>1</v>
      </c>
      <c r="AS3867">
        <v>1</v>
      </c>
      <c r="AT3867">
        <v>0</v>
      </c>
      <c r="AU3867">
        <v>0</v>
      </c>
      <c r="AV3867" t="s">
        <v>2</v>
      </c>
      <c r="AW3867" t="s">
        <v>2</v>
      </c>
      <c r="AX3867" t="s">
        <v>2</v>
      </c>
      <c r="AY3867" t="s">
        <v>2</v>
      </c>
      <c r="AZ3867">
        <v>1</v>
      </c>
      <c r="BA3867">
        <v>1</v>
      </c>
      <c r="BB3867">
        <v>0</v>
      </c>
      <c r="BC3867">
        <v>0</v>
      </c>
      <c r="BD3867">
        <v>1</v>
      </c>
      <c r="BE3867">
        <v>23786164.745000001</v>
      </c>
      <c r="BF3867">
        <v>23786164.745000001</v>
      </c>
      <c r="BG3867">
        <v>0</v>
      </c>
      <c r="BH3867">
        <v>0</v>
      </c>
    </row>
    <row r="3868" spans="1:60" x14ac:dyDescent="0.3">
      <c r="A3868">
        <v>880443</v>
      </c>
      <c r="B3868" t="s">
        <v>0</v>
      </c>
      <c r="C3868" t="s">
        <v>14</v>
      </c>
      <c r="D3868">
        <v>23</v>
      </c>
      <c r="E3868" t="s">
        <v>82</v>
      </c>
      <c r="F3868">
        <v>870</v>
      </c>
      <c r="G3868">
        <v>11</v>
      </c>
      <c r="H3868" t="s">
        <v>83</v>
      </c>
      <c r="I3868" t="s">
        <v>82</v>
      </c>
      <c r="J3868" t="s">
        <v>85</v>
      </c>
      <c r="K3868">
        <v>10</v>
      </c>
      <c r="L3868">
        <v>10</v>
      </c>
      <c r="M3868">
        <v>10</v>
      </c>
      <c r="N3868" t="s">
        <v>86</v>
      </c>
      <c r="O3868" t="s">
        <v>87</v>
      </c>
      <c r="P3868">
        <v>8</v>
      </c>
      <c r="Q3868">
        <v>6550000</v>
      </c>
      <c r="R3868">
        <v>655000</v>
      </c>
      <c r="S3868">
        <v>2000000</v>
      </c>
      <c r="T3868">
        <v>11</v>
      </c>
      <c r="U3868">
        <v>11</v>
      </c>
      <c r="V3868">
        <v>11</v>
      </c>
      <c r="W3868">
        <v>1.1000000000000001</v>
      </c>
      <c r="X3868">
        <v>2</v>
      </c>
      <c r="Y3868">
        <v>6550000</v>
      </c>
      <c r="Z3868">
        <v>6550000</v>
      </c>
      <c r="AA3868">
        <v>11</v>
      </c>
      <c r="AB3868">
        <v>11</v>
      </c>
      <c r="AC3868">
        <v>1</v>
      </c>
      <c r="AD3868">
        <v>6</v>
      </c>
      <c r="AE3868">
        <v>10</v>
      </c>
      <c r="AF3868">
        <v>93</v>
      </c>
      <c r="AG3868">
        <v>93</v>
      </c>
      <c r="AH3868">
        <v>93</v>
      </c>
      <c r="AI3868">
        <v>193</v>
      </c>
      <c r="AJ3868">
        <v>193</v>
      </c>
      <c r="AK3868">
        <v>193</v>
      </c>
      <c r="AL3868">
        <v>2.0752688172043001</v>
      </c>
      <c r="AM3868">
        <v>16</v>
      </c>
      <c r="AN3868">
        <v>193</v>
      </c>
      <c r="AO3868">
        <v>193</v>
      </c>
      <c r="AP3868">
        <v>3</v>
      </c>
      <c r="AQ3868">
        <v>0</v>
      </c>
      <c r="AR3868" t="s">
        <v>2</v>
      </c>
      <c r="AS3868" t="s">
        <v>2</v>
      </c>
      <c r="AT3868" t="s">
        <v>2</v>
      </c>
      <c r="AU3868" t="s">
        <v>2</v>
      </c>
      <c r="AV3868" t="s">
        <v>2</v>
      </c>
      <c r="AW3868" t="s">
        <v>2</v>
      </c>
      <c r="AX3868" t="s">
        <v>2</v>
      </c>
      <c r="AY3868" t="s">
        <v>2</v>
      </c>
      <c r="AZ3868">
        <v>1</v>
      </c>
      <c r="BA3868">
        <v>1</v>
      </c>
      <c r="BB3868">
        <v>0</v>
      </c>
      <c r="BC3868">
        <v>0</v>
      </c>
      <c r="BD3868">
        <v>1</v>
      </c>
      <c r="BE3868">
        <v>375206.84</v>
      </c>
      <c r="BF3868">
        <v>375206.84</v>
      </c>
      <c r="BG3868">
        <v>0</v>
      </c>
      <c r="BH3868">
        <v>0</v>
      </c>
    </row>
    <row r="3869" spans="1:60" x14ac:dyDescent="0.3">
      <c r="A3869">
        <v>29616</v>
      </c>
      <c r="B3869" t="s">
        <v>0</v>
      </c>
      <c r="C3869" t="s">
        <v>14</v>
      </c>
      <c r="D3869">
        <v>26</v>
      </c>
      <c r="E3869" t="s">
        <v>82</v>
      </c>
      <c r="F3869">
        <v>881</v>
      </c>
      <c r="G3869">
        <v>0</v>
      </c>
      <c r="H3869" t="s">
        <v>83</v>
      </c>
      <c r="I3869" t="s">
        <v>84</v>
      </c>
      <c r="J3869" t="s">
        <v>85</v>
      </c>
      <c r="K3869" t="s">
        <v>2</v>
      </c>
      <c r="L3869" t="s">
        <v>2</v>
      </c>
      <c r="M3869" t="s">
        <v>2</v>
      </c>
      <c r="N3869" t="s">
        <v>2</v>
      </c>
      <c r="O3869" t="s">
        <v>2</v>
      </c>
      <c r="P3869" t="s">
        <v>2</v>
      </c>
      <c r="Q3869" t="s">
        <v>2</v>
      </c>
      <c r="R3869" t="s">
        <v>2</v>
      </c>
      <c r="S3869" t="s">
        <v>2</v>
      </c>
      <c r="T3869" t="s">
        <v>2</v>
      </c>
      <c r="U3869" t="s">
        <v>2</v>
      </c>
      <c r="V3869" t="s">
        <v>2</v>
      </c>
      <c r="W3869" t="s">
        <v>2</v>
      </c>
      <c r="X3869" t="s">
        <v>2</v>
      </c>
      <c r="Y3869" t="s">
        <v>2</v>
      </c>
      <c r="Z3869" t="s">
        <v>2</v>
      </c>
      <c r="AA3869" t="s">
        <v>2</v>
      </c>
      <c r="AB3869" t="s">
        <v>2</v>
      </c>
      <c r="AC3869" t="s">
        <v>2</v>
      </c>
      <c r="AD3869" t="s">
        <v>2</v>
      </c>
      <c r="AE3869" t="s">
        <v>2</v>
      </c>
      <c r="AF3869">
        <v>2</v>
      </c>
      <c r="AG3869">
        <v>2</v>
      </c>
      <c r="AH3869">
        <v>2</v>
      </c>
      <c r="AI3869">
        <v>10</v>
      </c>
      <c r="AJ3869">
        <v>10</v>
      </c>
      <c r="AK3869">
        <v>10</v>
      </c>
      <c r="AL3869">
        <v>5</v>
      </c>
      <c r="AM3869">
        <v>5</v>
      </c>
      <c r="AN3869">
        <v>10</v>
      </c>
      <c r="AO3869">
        <v>10</v>
      </c>
      <c r="AP3869">
        <v>0</v>
      </c>
      <c r="AQ3869">
        <v>9</v>
      </c>
      <c r="AR3869" t="s">
        <v>2</v>
      </c>
      <c r="AS3869" t="s">
        <v>2</v>
      </c>
      <c r="AT3869" t="s">
        <v>2</v>
      </c>
      <c r="AU3869" t="s">
        <v>2</v>
      </c>
      <c r="AV3869">
        <v>397916666.5</v>
      </c>
      <c r="AW3869">
        <v>397916666.5</v>
      </c>
      <c r="AX3869">
        <v>1</v>
      </c>
      <c r="AY3869">
        <v>1</v>
      </c>
      <c r="AZ3869">
        <v>1</v>
      </c>
      <c r="BA3869">
        <v>1</v>
      </c>
      <c r="BB3869">
        <v>0</v>
      </c>
      <c r="BC3869">
        <v>0</v>
      </c>
      <c r="BD3869">
        <v>1</v>
      </c>
      <c r="BE3869">
        <v>240929.41</v>
      </c>
      <c r="BF3869">
        <v>240929.41</v>
      </c>
      <c r="BG3869">
        <v>0</v>
      </c>
      <c r="BH3869">
        <v>0</v>
      </c>
    </row>
    <row r="3870" spans="1:60" x14ac:dyDescent="0.3">
      <c r="A3870">
        <v>135205</v>
      </c>
      <c r="B3870" t="s">
        <v>0</v>
      </c>
      <c r="C3870" t="s">
        <v>14</v>
      </c>
      <c r="D3870">
        <v>27</v>
      </c>
      <c r="E3870" t="s">
        <v>82</v>
      </c>
      <c r="F3870">
        <v>870</v>
      </c>
      <c r="G3870">
        <v>0</v>
      </c>
      <c r="H3870" t="s">
        <v>83</v>
      </c>
      <c r="I3870" t="s">
        <v>84</v>
      </c>
      <c r="J3870" t="s">
        <v>85</v>
      </c>
      <c r="K3870">
        <v>2</v>
      </c>
      <c r="L3870">
        <v>2</v>
      </c>
      <c r="M3870">
        <v>2</v>
      </c>
      <c r="N3870" t="s">
        <v>86</v>
      </c>
      <c r="O3870" t="s">
        <v>113</v>
      </c>
      <c r="P3870">
        <v>2</v>
      </c>
      <c r="Q3870">
        <v>3130000</v>
      </c>
      <c r="R3870">
        <v>1565000</v>
      </c>
      <c r="S3870">
        <v>3000000</v>
      </c>
      <c r="T3870">
        <v>3</v>
      </c>
      <c r="U3870">
        <v>3</v>
      </c>
      <c r="V3870">
        <v>3</v>
      </c>
      <c r="W3870">
        <v>1.5</v>
      </c>
      <c r="X3870">
        <v>2</v>
      </c>
      <c r="Y3870">
        <v>3130000</v>
      </c>
      <c r="Z3870">
        <v>3130000</v>
      </c>
      <c r="AA3870">
        <v>3</v>
      </c>
      <c r="AB3870">
        <v>3</v>
      </c>
      <c r="AC3870">
        <v>8</v>
      </c>
      <c r="AD3870">
        <v>5</v>
      </c>
      <c r="AE3870">
        <v>2</v>
      </c>
      <c r="AF3870">
        <v>48</v>
      </c>
      <c r="AG3870">
        <v>48</v>
      </c>
      <c r="AH3870">
        <v>48</v>
      </c>
      <c r="AI3870">
        <v>241</v>
      </c>
      <c r="AJ3870">
        <v>241</v>
      </c>
      <c r="AK3870">
        <v>241</v>
      </c>
      <c r="AL3870">
        <v>5.0208333333333304</v>
      </c>
      <c r="AM3870">
        <v>45</v>
      </c>
      <c r="AN3870">
        <v>241</v>
      </c>
      <c r="AO3870">
        <v>241</v>
      </c>
      <c r="AP3870">
        <v>8</v>
      </c>
      <c r="AQ3870">
        <v>1</v>
      </c>
      <c r="AR3870">
        <v>1</v>
      </c>
      <c r="AS3870">
        <v>1</v>
      </c>
      <c r="AT3870">
        <v>0</v>
      </c>
      <c r="AU3870">
        <v>0</v>
      </c>
      <c r="AV3870" t="s">
        <v>2</v>
      </c>
      <c r="AW3870" t="s">
        <v>2</v>
      </c>
      <c r="AX3870" t="s">
        <v>2</v>
      </c>
      <c r="AY3870" t="s">
        <v>2</v>
      </c>
      <c r="AZ3870">
        <v>1</v>
      </c>
      <c r="BA3870">
        <v>1</v>
      </c>
      <c r="BB3870">
        <v>0</v>
      </c>
      <c r="BC3870">
        <v>0</v>
      </c>
      <c r="BD3870">
        <v>1</v>
      </c>
      <c r="BE3870">
        <v>51825.81</v>
      </c>
      <c r="BF3870">
        <v>51825.81</v>
      </c>
      <c r="BG3870">
        <v>0</v>
      </c>
      <c r="BH3870">
        <v>0</v>
      </c>
    </row>
    <row r="3871" spans="1:60" x14ac:dyDescent="0.3">
      <c r="A3871">
        <v>866849</v>
      </c>
      <c r="B3871" t="s">
        <v>0</v>
      </c>
      <c r="C3871" t="s">
        <v>14</v>
      </c>
      <c r="D3871">
        <v>21</v>
      </c>
      <c r="E3871" t="s">
        <v>82</v>
      </c>
      <c r="F3871">
        <v>859</v>
      </c>
      <c r="G3871">
        <v>3</v>
      </c>
      <c r="H3871" t="s">
        <v>89</v>
      </c>
      <c r="I3871" t="s">
        <v>84</v>
      </c>
      <c r="J3871" t="s">
        <v>88</v>
      </c>
      <c r="K3871">
        <v>1</v>
      </c>
      <c r="L3871">
        <v>1</v>
      </c>
      <c r="M3871">
        <v>1</v>
      </c>
      <c r="N3871" t="s">
        <v>91</v>
      </c>
      <c r="O3871" t="s">
        <v>92</v>
      </c>
      <c r="P3871">
        <v>1</v>
      </c>
      <c r="Q3871">
        <v>20000</v>
      </c>
      <c r="R3871">
        <v>20000</v>
      </c>
      <c r="S3871">
        <v>20000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20000</v>
      </c>
      <c r="Z3871">
        <v>20000</v>
      </c>
      <c r="AA3871">
        <v>1</v>
      </c>
      <c r="AB3871">
        <v>1</v>
      </c>
      <c r="AC3871">
        <v>3</v>
      </c>
      <c r="AD3871" t="s">
        <v>2</v>
      </c>
      <c r="AE3871">
        <v>1</v>
      </c>
      <c r="AF3871">
        <v>28</v>
      </c>
      <c r="AG3871">
        <v>28</v>
      </c>
      <c r="AH3871">
        <v>28</v>
      </c>
      <c r="AI3871">
        <v>67</v>
      </c>
      <c r="AJ3871">
        <v>67</v>
      </c>
      <c r="AK3871">
        <v>67</v>
      </c>
      <c r="AL3871">
        <v>2.3928571428571401</v>
      </c>
      <c r="AM3871">
        <v>12</v>
      </c>
      <c r="AN3871">
        <v>67</v>
      </c>
      <c r="AO3871">
        <v>67</v>
      </c>
      <c r="AP3871">
        <v>3</v>
      </c>
      <c r="AQ3871">
        <v>0</v>
      </c>
      <c r="AR3871">
        <v>1</v>
      </c>
      <c r="AS3871">
        <v>1</v>
      </c>
      <c r="AT3871">
        <v>0</v>
      </c>
      <c r="AU3871">
        <v>0</v>
      </c>
      <c r="AV3871" t="s">
        <v>2</v>
      </c>
      <c r="AW3871" t="s">
        <v>2</v>
      </c>
      <c r="AX3871" t="s">
        <v>2</v>
      </c>
      <c r="AY3871" t="s">
        <v>2</v>
      </c>
      <c r="AZ3871">
        <v>1</v>
      </c>
      <c r="BA3871">
        <v>1</v>
      </c>
      <c r="BB3871">
        <v>0</v>
      </c>
      <c r="BC3871">
        <v>0</v>
      </c>
      <c r="BD3871">
        <v>1</v>
      </c>
      <c r="BE3871">
        <v>198322.58</v>
      </c>
      <c r="BF3871">
        <v>198322.58</v>
      </c>
      <c r="BG3871">
        <v>0</v>
      </c>
      <c r="BH3871">
        <v>0</v>
      </c>
    </row>
    <row r="3872" spans="1:60" x14ac:dyDescent="0.3">
      <c r="A3872">
        <v>400741</v>
      </c>
      <c r="B3872" t="s">
        <v>0</v>
      </c>
      <c r="C3872" t="s">
        <v>14</v>
      </c>
      <c r="D3872">
        <v>38</v>
      </c>
      <c r="E3872" t="s">
        <v>82</v>
      </c>
      <c r="F3872">
        <v>855</v>
      </c>
      <c r="G3872">
        <v>0</v>
      </c>
      <c r="H3872" t="s">
        <v>83</v>
      </c>
      <c r="I3872" t="s">
        <v>84</v>
      </c>
      <c r="J3872" t="s">
        <v>88</v>
      </c>
      <c r="K3872">
        <v>1</v>
      </c>
      <c r="L3872">
        <v>1</v>
      </c>
      <c r="M3872">
        <v>1</v>
      </c>
      <c r="N3872" t="s">
        <v>86</v>
      </c>
      <c r="O3872" t="s">
        <v>87</v>
      </c>
      <c r="P3872">
        <v>1</v>
      </c>
      <c r="Q3872">
        <v>20000000</v>
      </c>
      <c r="R3872">
        <v>20000000</v>
      </c>
      <c r="S3872">
        <v>20000000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20000000</v>
      </c>
      <c r="Z3872">
        <v>20000000</v>
      </c>
      <c r="AA3872">
        <v>1</v>
      </c>
      <c r="AB3872">
        <v>1</v>
      </c>
      <c r="AC3872">
        <v>0</v>
      </c>
      <c r="AD3872" t="s">
        <v>2</v>
      </c>
      <c r="AE3872">
        <v>1</v>
      </c>
      <c r="AF3872">
        <v>59</v>
      </c>
      <c r="AG3872">
        <v>59</v>
      </c>
      <c r="AH3872">
        <v>59</v>
      </c>
      <c r="AI3872">
        <v>323</v>
      </c>
      <c r="AJ3872">
        <v>323</v>
      </c>
      <c r="AK3872">
        <v>323</v>
      </c>
      <c r="AL3872">
        <v>5.4745762711864403</v>
      </c>
      <c r="AM3872">
        <v>55</v>
      </c>
      <c r="AN3872">
        <v>323</v>
      </c>
      <c r="AO3872">
        <v>323</v>
      </c>
      <c r="AP3872">
        <v>7</v>
      </c>
      <c r="AQ3872">
        <v>0</v>
      </c>
      <c r="AR3872">
        <v>1</v>
      </c>
      <c r="AS3872">
        <v>1</v>
      </c>
      <c r="AT3872">
        <v>0</v>
      </c>
      <c r="AU3872">
        <v>0</v>
      </c>
      <c r="AV3872" t="s">
        <v>2</v>
      </c>
      <c r="AW3872" t="s">
        <v>2</v>
      </c>
      <c r="AX3872" t="s">
        <v>2</v>
      </c>
      <c r="AY3872" t="s">
        <v>2</v>
      </c>
      <c r="AZ3872">
        <v>1</v>
      </c>
      <c r="BA3872">
        <v>1</v>
      </c>
      <c r="BB3872">
        <v>0</v>
      </c>
      <c r="BC3872">
        <v>0</v>
      </c>
      <c r="BD3872">
        <v>1</v>
      </c>
      <c r="BE3872">
        <v>1725549.45</v>
      </c>
      <c r="BF3872">
        <v>1725549.45</v>
      </c>
      <c r="BG3872">
        <v>0</v>
      </c>
      <c r="BH3872">
        <v>0</v>
      </c>
    </row>
    <row r="3873" spans="1:60" x14ac:dyDescent="0.3">
      <c r="A3873">
        <v>274108</v>
      </c>
      <c r="B3873" t="s">
        <v>0</v>
      </c>
      <c r="C3873" t="s">
        <v>14</v>
      </c>
      <c r="D3873">
        <v>40</v>
      </c>
      <c r="E3873" t="s">
        <v>82</v>
      </c>
      <c r="F3873">
        <v>849</v>
      </c>
      <c r="G3873">
        <v>0</v>
      </c>
      <c r="H3873" t="s">
        <v>83</v>
      </c>
      <c r="I3873" t="s">
        <v>82</v>
      </c>
      <c r="J3873" t="s">
        <v>88</v>
      </c>
      <c r="K3873" t="s">
        <v>2</v>
      </c>
      <c r="L3873" t="s">
        <v>2</v>
      </c>
      <c r="M3873" t="s">
        <v>2</v>
      </c>
      <c r="N3873" t="s">
        <v>2</v>
      </c>
      <c r="O3873" t="s">
        <v>2</v>
      </c>
      <c r="P3873" t="s">
        <v>2</v>
      </c>
      <c r="Q3873" t="s">
        <v>2</v>
      </c>
      <c r="R3873" t="s">
        <v>2</v>
      </c>
      <c r="S3873" t="s">
        <v>2</v>
      </c>
      <c r="T3873" t="s">
        <v>2</v>
      </c>
      <c r="U3873" t="s">
        <v>2</v>
      </c>
      <c r="V3873" t="s">
        <v>2</v>
      </c>
      <c r="W3873" t="s">
        <v>2</v>
      </c>
      <c r="X3873" t="s">
        <v>2</v>
      </c>
      <c r="Y3873" t="s">
        <v>2</v>
      </c>
      <c r="Z3873" t="s">
        <v>2</v>
      </c>
      <c r="AA3873" t="s">
        <v>2</v>
      </c>
      <c r="AB3873" t="s">
        <v>2</v>
      </c>
      <c r="AC3873" t="s">
        <v>2</v>
      </c>
      <c r="AD3873" t="s">
        <v>2</v>
      </c>
      <c r="AE3873" t="s">
        <v>2</v>
      </c>
      <c r="AF3873">
        <v>13</v>
      </c>
      <c r="AG3873">
        <v>13</v>
      </c>
      <c r="AH3873">
        <v>13</v>
      </c>
      <c r="AI3873">
        <v>35</v>
      </c>
      <c r="AJ3873">
        <v>35</v>
      </c>
      <c r="AK3873">
        <v>35</v>
      </c>
      <c r="AL3873">
        <v>2.6923076923076898</v>
      </c>
      <c r="AM3873">
        <v>7</v>
      </c>
      <c r="AN3873">
        <v>35</v>
      </c>
      <c r="AO3873">
        <v>35</v>
      </c>
      <c r="AP3873">
        <v>3</v>
      </c>
      <c r="AQ3873">
        <v>0</v>
      </c>
      <c r="AR3873">
        <v>1</v>
      </c>
      <c r="AS3873">
        <v>1</v>
      </c>
      <c r="AT3873">
        <v>0</v>
      </c>
      <c r="AU3873">
        <v>0</v>
      </c>
      <c r="AV3873" t="s">
        <v>2</v>
      </c>
      <c r="AW3873" t="s">
        <v>2</v>
      </c>
      <c r="AX3873" t="s">
        <v>2</v>
      </c>
      <c r="AY3873" t="s">
        <v>2</v>
      </c>
      <c r="AZ3873">
        <v>1</v>
      </c>
      <c r="BA3873">
        <v>1</v>
      </c>
      <c r="BB3873">
        <v>1</v>
      </c>
      <c r="BC3873">
        <v>1</v>
      </c>
      <c r="BD3873">
        <v>2</v>
      </c>
      <c r="BE3873">
        <v>14579032.26</v>
      </c>
      <c r="BF3873">
        <v>14579032.26</v>
      </c>
      <c r="BG3873">
        <v>19354838.710000001</v>
      </c>
      <c r="BH3873">
        <v>19354838.710000001</v>
      </c>
    </row>
    <row r="3874" spans="1:60" x14ac:dyDescent="0.3">
      <c r="A3874">
        <v>129212</v>
      </c>
      <c r="B3874" t="s">
        <v>0</v>
      </c>
      <c r="C3874" t="s">
        <v>13</v>
      </c>
      <c r="D3874">
        <v>21</v>
      </c>
      <c r="E3874" t="s">
        <v>82</v>
      </c>
      <c r="F3874">
        <v>849</v>
      </c>
      <c r="G3874">
        <v>0</v>
      </c>
      <c r="H3874" t="s">
        <v>83</v>
      </c>
      <c r="I3874" t="s">
        <v>82</v>
      </c>
      <c r="J3874" t="s">
        <v>85</v>
      </c>
      <c r="K3874" t="s">
        <v>2</v>
      </c>
      <c r="L3874" t="s">
        <v>2</v>
      </c>
      <c r="M3874" t="s">
        <v>2</v>
      </c>
      <c r="N3874" t="s">
        <v>2</v>
      </c>
      <c r="O3874" t="s">
        <v>2</v>
      </c>
      <c r="P3874" t="s">
        <v>2</v>
      </c>
      <c r="Q3874" t="s">
        <v>2</v>
      </c>
      <c r="R3874" t="s">
        <v>2</v>
      </c>
      <c r="S3874" t="s">
        <v>2</v>
      </c>
      <c r="T3874" t="s">
        <v>2</v>
      </c>
      <c r="U3874" t="s">
        <v>2</v>
      </c>
      <c r="V3874" t="s">
        <v>2</v>
      </c>
      <c r="W3874" t="s">
        <v>2</v>
      </c>
      <c r="X3874" t="s">
        <v>2</v>
      </c>
      <c r="Y3874" t="s">
        <v>2</v>
      </c>
      <c r="Z3874" t="s">
        <v>2</v>
      </c>
      <c r="AA3874" t="s">
        <v>2</v>
      </c>
      <c r="AB3874" t="s">
        <v>2</v>
      </c>
      <c r="AC3874" t="s">
        <v>2</v>
      </c>
      <c r="AD3874" t="s">
        <v>2</v>
      </c>
      <c r="AE3874" t="s">
        <v>2</v>
      </c>
      <c r="AF3874">
        <v>6</v>
      </c>
      <c r="AG3874">
        <v>6</v>
      </c>
      <c r="AH3874">
        <v>6</v>
      </c>
      <c r="AI3874">
        <v>34</v>
      </c>
      <c r="AJ3874">
        <v>34</v>
      </c>
      <c r="AK3874">
        <v>34</v>
      </c>
      <c r="AL3874">
        <v>5.6666666666666696</v>
      </c>
      <c r="AM3874">
        <v>21</v>
      </c>
      <c r="AN3874">
        <v>34</v>
      </c>
      <c r="AO3874">
        <v>34</v>
      </c>
      <c r="AP3874">
        <v>6</v>
      </c>
      <c r="AQ3874">
        <v>0</v>
      </c>
      <c r="AR3874">
        <v>1</v>
      </c>
      <c r="AS3874">
        <v>1</v>
      </c>
      <c r="AT3874">
        <v>0</v>
      </c>
      <c r="AU3874">
        <v>0</v>
      </c>
      <c r="AV3874" t="s">
        <v>2</v>
      </c>
      <c r="AW3874" t="s">
        <v>2</v>
      </c>
      <c r="AX3874" t="s">
        <v>2</v>
      </c>
      <c r="AY3874" t="s">
        <v>2</v>
      </c>
      <c r="AZ3874">
        <v>1</v>
      </c>
      <c r="BA3874">
        <v>1</v>
      </c>
      <c r="BB3874">
        <v>0</v>
      </c>
      <c r="BC3874">
        <v>0</v>
      </c>
      <c r="BD3874">
        <v>1</v>
      </c>
      <c r="BE3874">
        <v>45161.29</v>
      </c>
      <c r="BF3874">
        <v>45161.29</v>
      </c>
      <c r="BG3874">
        <v>0</v>
      </c>
      <c r="BH3874">
        <v>0</v>
      </c>
    </row>
    <row r="3875" spans="1:60" x14ac:dyDescent="0.3">
      <c r="A3875">
        <v>221049</v>
      </c>
      <c r="B3875" t="s">
        <v>0</v>
      </c>
      <c r="C3875" t="s">
        <v>14</v>
      </c>
      <c r="D3875">
        <v>27</v>
      </c>
      <c r="E3875" t="s">
        <v>82</v>
      </c>
      <c r="F3875">
        <v>848</v>
      </c>
      <c r="G3875">
        <v>0</v>
      </c>
      <c r="H3875" t="s">
        <v>83</v>
      </c>
      <c r="I3875" t="s">
        <v>84</v>
      </c>
      <c r="J3875" t="s">
        <v>88</v>
      </c>
      <c r="K3875" t="s">
        <v>2</v>
      </c>
      <c r="L3875" t="s">
        <v>2</v>
      </c>
      <c r="M3875" t="s">
        <v>2</v>
      </c>
      <c r="N3875" t="s">
        <v>2</v>
      </c>
      <c r="O3875" t="s">
        <v>2</v>
      </c>
      <c r="P3875" t="s">
        <v>2</v>
      </c>
      <c r="Q3875" t="s">
        <v>2</v>
      </c>
      <c r="R3875" t="s">
        <v>2</v>
      </c>
      <c r="S3875" t="s">
        <v>2</v>
      </c>
      <c r="T3875" t="s">
        <v>2</v>
      </c>
      <c r="U3875" t="s">
        <v>2</v>
      </c>
      <c r="V3875" t="s">
        <v>2</v>
      </c>
      <c r="W3875" t="s">
        <v>2</v>
      </c>
      <c r="X3875" t="s">
        <v>2</v>
      </c>
      <c r="Y3875" t="s">
        <v>2</v>
      </c>
      <c r="Z3875" t="s">
        <v>2</v>
      </c>
      <c r="AA3875" t="s">
        <v>2</v>
      </c>
      <c r="AB3875" t="s">
        <v>2</v>
      </c>
      <c r="AC3875" t="s">
        <v>2</v>
      </c>
      <c r="AD3875" t="s">
        <v>2</v>
      </c>
      <c r="AE3875" t="s">
        <v>2</v>
      </c>
      <c r="AF3875">
        <v>5</v>
      </c>
      <c r="AG3875">
        <v>5</v>
      </c>
      <c r="AH3875">
        <v>5</v>
      </c>
      <c r="AI3875">
        <v>30</v>
      </c>
      <c r="AJ3875">
        <v>30</v>
      </c>
      <c r="AK3875">
        <v>30</v>
      </c>
      <c r="AL3875">
        <v>6</v>
      </c>
      <c r="AM3875">
        <v>17</v>
      </c>
      <c r="AN3875">
        <v>30</v>
      </c>
      <c r="AO3875">
        <v>30</v>
      </c>
      <c r="AP3875">
        <v>0</v>
      </c>
      <c r="AQ3875">
        <v>0</v>
      </c>
      <c r="AR3875">
        <v>1</v>
      </c>
      <c r="AS3875">
        <v>1</v>
      </c>
      <c r="AT3875">
        <v>0</v>
      </c>
      <c r="AU3875">
        <v>0</v>
      </c>
      <c r="AV3875" t="s">
        <v>2</v>
      </c>
      <c r="AW3875" t="s">
        <v>2</v>
      </c>
      <c r="AX3875" t="s">
        <v>2</v>
      </c>
      <c r="AY3875" t="s">
        <v>2</v>
      </c>
      <c r="AZ3875">
        <v>1</v>
      </c>
      <c r="BA3875">
        <v>1</v>
      </c>
      <c r="BB3875">
        <v>0</v>
      </c>
      <c r="BC3875">
        <v>0</v>
      </c>
      <c r="BD3875">
        <v>1</v>
      </c>
      <c r="BE3875">
        <v>28322.58</v>
      </c>
      <c r="BF3875">
        <v>28322.58</v>
      </c>
      <c r="BG3875">
        <v>0</v>
      </c>
      <c r="BH3875">
        <v>0</v>
      </c>
    </row>
    <row r="3876" spans="1:60" x14ac:dyDescent="0.3">
      <c r="A3876">
        <v>325873</v>
      </c>
      <c r="B3876" t="s">
        <v>0</v>
      </c>
      <c r="C3876" t="s">
        <v>14</v>
      </c>
      <c r="D3876">
        <v>21</v>
      </c>
      <c r="E3876" t="s">
        <v>82</v>
      </c>
      <c r="F3876">
        <v>928</v>
      </c>
      <c r="G3876">
        <v>1</v>
      </c>
      <c r="H3876" t="s">
        <v>83</v>
      </c>
      <c r="I3876" t="s">
        <v>84</v>
      </c>
      <c r="J3876" t="s">
        <v>88</v>
      </c>
      <c r="K3876" t="s">
        <v>2</v>
      </c>
      <c r="L3876" t="s">
        <v>2</v>
      </c>
      <c r="M3876" t="s">
        <v>2</v>
      </c>
      <c r="N3876" t="s">
        <v>2</v>
      </c>
      <c r="O3876" t="s">
        <v>2</v>
      </c>
      <c r="P3876" t="s">
        <v>2</v>
      </c>
      <c r="Q3876" t="s">
        <v>2</v>
      </c>
      <c r="R3876" t="s">
        <v>2</v>
      </c>
      <c r="S3876" t="s">
        <v>2</v>
      </c>
      <c r="T3876" t="s">
        <v>2</v>
      </c>
      <c r="U3876" t="s">
        <v>2</v>
      </c>
      <c r="V3876" t="s">
        <v>2</v>
      </c>
      <c r="W3876" t="s">
        <v>2</v>
      </c>
      <c r="X3876" t="s">
        <v>2</v>
      </c>
      <c r="Y3876" t="s">
        <v>2</v>
      </c>
      <c r="Z3876" t="s">
        <v>2</v>
      </c>
      <c r="AA3876" t="s">
        <v>2</v>
      </c>
      <c r="AB3876" t="s">
        <v>2</v>
      </c>
      <c r="AC3876" t="s">
        <v>2</v>
      </c>
      <c r="AD3876" t="s">
        <v>2</v>
      </c>
      <c r="AE3876" t="s">
        <v>2</v>
      </c>
      <c r="AF3876">
        <v>37</v>
      </c>
      <c r="AG3876">
        <v>28</v>
      </c>
      <c r="AH3876" t="s">
        <v>2</v>
      </c>
      <c r="AI3876">
        <v>342</v>
      </c>
      <c r="AJ3876">
        <v>316</v>
      </c>
      <c r="AK3876" t="s">
        <v>2</v>
      </c>
      <c r="AL3876">
        <v>9.2432432432432403</v>
      </c>
      <c r="AM3876">
        <v>184</v>
      </c>
      <c r="AN3876">
        <v>171</v>
      </c>
      <c r="AO3876">
        <v>316</v>
      </c>
      <c r="AP3876">
        <v>5</v>
      </c>
      <c r="AQ3876">
        <v>23</v>
      </c>
      <c r="AR3876">
        <v>1</v>
      </c>
      <c r="AS3876">
        <v>1</v>
      </c>
      <c r="AT3876">
        <v>0</v>
      </c>
      <c r="AU3876">
        <v>0</v>
      </c>
      <c r="AV3876" t="s">
        <v>2</v>
      </c>
      <c r="AW3876" t="s">
        <v>2</v>
      </c>
      <c r="AX3876" t="s">
        <v>2</v>
      </c>
      <c r="AY3876" t="s">
        <v>2</v>
      </c>
      <c r="AZ3876">
        <v>1</v>
      </c>
      <c r="BA3876">
        <v>1</v>
      </c>
      <c r="BB3876">
        <v>0</v>
      </c>
      <c r="BC3876">
        <v>0</v>
      </c>
      <c r="BD3876">
        <v>1</v>
      </c>
      <c r="BE3876">
        <v>1702891.4733333299</v>
      </c>
      <c r="BF3876">
        <v>2464192.0499999998</v>
      </c>
      <c r="BG3876">
        <v>0</v>
      </c>
      <c r="BH3876">
        <v>0</v>
      </c>
    </row>
    <row r="3877" spans="1:60" x14ac:dyDescent="0.3">
      <c r="A3877">
        <v>498401</v>
      </c>
      <c r="B3877" t="s">
        <v>0</v>
      </c>
      <c r="C3877" t="s">
        <v>14</v>
      </c>
      <c r="D3877">
        <v>33</v>
      </c>
      <c r="E3877" t="s">
        <v>82</v>
      </c>
      <c r="F3877">
        <v>908</v>
      </c>
      <c r="G3877">
        <v>0</v>
      </c>
      <c r="H3877" t="s">
        <v>83</v>
      </c>
      <c r="I3877" t="s">
        <v>84</v>
      </c>
      <c r="J3877" t="s">
        <v>88</v>
      </c>
      <c r="K3877">
        <v>6</v>
      </c>
      <c r="L3877">
        <v>5</v>
      </c>
      <c r="M3877">
        <v>5</v>
      </c>
      <c r="N3877" t="s">
        <v>93</v>
      </c>
      <c r="O3877" t="s">
        <v>108</v>
      </c>
      <c r="P3877">
        <v>3</v>
      </c>
      <c r="Q3877">
        <v>15100000</v>
      </c>
      <c r="R3877">
        <v>2516666.6666666698</v>
      </c>
      <c r="S3877">
        <v>5000000</v>
      </c>
      <c r="T3877">
        <v>6</v>
      </c>
      <c r="U3877">
        <v>5</v>
      </c>
      <c r="V3877">
        <v>5</v>
      </c>
      <c r="W3877">
        <v>1</v>
      </c>
      <c r="X3877">
        <v>1</v>
      </c>
      <c r="Y3877">
        <v>5033333.3333333302</v>
      </c>
      <c r="Z3877">
        <v>5100000</v>
      </c>
      <c r="AA3877">
        <v>2</v>
      </c>
      <c r="AB3877">
        <v>4</v>
      </c>
      <c r="AC3877">
        <v>0</v>
      </c>
      <c r="AD3877">
        <v>34</v>
      </c>
      <c r="AE3877">
        <v>6</v>
      </c>
      <c r="AF3877">
        <v>25</v>
      </c>
      <c r="AG3877">
        <v>21</v>
      </c>
      <c r="AH3877">
        <v>17</v>
      </c>
      <c r="AI3877">
        <v>95</v>
      </c>
      <c r="AJ3877">
        <v>81</v>
      </c>
      <c r="AK3877">
        <v>63</v>
      </c>
      <c r="AL3877">
        <v>3.8</v>
      </c>
      <c r="AM3877">
        <v>28</v>
      </c>
      <c r="AN3877">
        <v>31.6666666666667</v>
      </c>
      <c r="AO3877">
        <v>58</v>
      </c>
      <c r="AP3877">
        <v>20</v>
      </c>
      <c r="AQ3877">
        <v>0</v>
      </c>
      <c r="AR3877">
        <v>1</v>
      </c>
      <c r="AS3877">
        <v>1</v>
      </c>
      <c r="AT3877">
        <v>0</v>
      </c>
      <c r="AU3877">
        <v>0</v>
      </c>
      <c r="AV3877" t="s">
        <v>2</v>
      </c>
      <c r="AW3877" t="s">
        <v>2</v>
      </c>
      <c r="AX3877" t="s">
        <v>2</v>
      </c>
      <c r="AY3877" t="s">
        <v>2</v>
      </c>
      <c r="AZ3877">
        <v>1</v>
      </c>
      <c r="BA3877">
        <v>1</v>
      </c>
      <c r="BB3877">
        <v>0</v>
      </c>
      <c r="BC3877">
        <v>0</v>
      </c>
      <c r="BD3877">
        <v>1</v>
      </c>
      <c r="BE3877">
        <v>434293.32</v>
      </c>
      <c r="BF3877">
        <v>450998.04499999998</v>
      </c>
      <c r="BG3877">
        <v>0</v>
      </c>
      <c r="BH3877">
        <v>0</v>
      </c>
    </row>
    <row r="3878" spans="1:60" x14ac:dyDescent="0.3">
      <c r="A3878">
        <v>585512</v>
      </c>
      <c r="B3878" t="s">
        <v>0</v>
      </c>
      <c r="C3878" t="s">
        <v>13</v>
      </c>
      <c r="D3878">
        <v>51</v>
      </c>
      <c r="E3878" t="s">
        <v>82</v>
      </c>
      <c r="F3878">
        <v>908</v>
      </c>
      <c r="G3878">
        <v>0</v>
      </c>
      <c r="H3878" t="s">
        <v>83</v>
      </c>
      <c r="I3878" t="s">
        <v>82</v>
      </c>
      <c r="J3878" t="s">
        <v>88</v>
      </c>
      <c r="K3878">
        <v>6</v>
      </c>
      <c r="L3878">
        <v>6</v>
      </c>
      <c r="M3878">
        <v>6</v>
      </c>
      <c r="N3878" t="s">
        <v>86</v>
      </c>
      <c r="O3878" t="s">
        <v>87</v>
      </c>
      <c r="P3878">
        <v>5</v>
      </c>
      <c r="Q3878">
        <v>16015887</v>
      </c>
      <c r="R3878">
        <v>2669314.5</v>
      </c>
      <c r="S3878">
        <v>5950000</v>
      </c>
      <c r="T3878">
        <v>6</v>
      </c>
      <c r="U3878">
        <v>6</v>
      </c>
      <c r="V3878">
        <v>6</v>
      </c>
      <c r="W3878">
        <v>1</v>
      </c>
      <c r="X3878">
        <v>1</v>
      </c>
      <c r="Y3878">
        <v>16015887</v>
      </c>
      <c r="Z3878">
        <v>16015887</v>
      </c>
      <c r="AA3878">
        <v>6</v>
      </c>
      <c r="AB3878">
        <v>6</v>
      </c>
      <c r="AC3878">
        <v>36</v>
      </c>
      <c r="AD3878">
        <v>14</v>
      </c>
      <c r="AE3878">
        <v>6</v>
      </c>
      <c r="AF3878">
        <v>113</v>
      </c>
      <c r="AG3878">
        <v>98</v>
      </c>
      <c r="AH3878">
        <v>77</v>
      </c>
      <c r="AI3878">
        <v>388</v>
      </c>
      <c r="AJ3878">
        <v>338</v>
      </c>
      <c r="AK3878">
        <v>228</v>
      </c>
      <c r="AL3878">
        <v>3.4336283185840699</v>
      </c>
      <c r="AM3878">
        <v>16</v>
      </c>
      <c r="AN3878">
        <v>129.333333333333</v>
      </c>
      <c r="AO3878">
        <v>214</v>
      </c>
      <c r="AP3878">
        <v>14</v>
      </c>
      <c r="AQ3878">
        <v>0</v>
      </c>
      <c r="AR3878">
        <v>1</v>
      </c>
      <c r="AS3878">
        <v>1</v>
      </c>
      <c r="AT3878">
        <v>0</v>
      </c>
      <c r="AU3878">
        <v>0</v>
      </c>
      <c r="AV3878" t="s">
        <v>2</v>
      </c>
      <c r="AW3878" t="s">
        <v>2</v>
      </c>
      <c r="AX3878" t="s">
        <v>2</v>
      </c>
      <c r="AY3878" t="s">
        <v>2</v>
      </c>
      <c r="AZ3878">
        <v>0.66666666666666696</v>
      </c>
      <c r="BA3878">
        <v>1</v>
      </c>
      <c r="BB3878">
        <v>2.3333333333333299</v>
      </c>
      <c r="BC3878">
        <v>3</v>
      </c>
      <c r="BD3878">
        <v>4</v>
      </c>
      <c r="BE3878">
        <v>34565527.626666702</v>
      </c>
      <c r="BF3878">
        <v>51848291.439999998</v>
      </c>
      <c r="BG3878">
        <v>617626728.11333299</v>
      </c>
      <c r="BH3878">
        <v>869988479.26499999</v>
      </c>
    </row>
    <row r="3879" spans="1:60" x14ac:dyDescent="0.3">
      <c r="A3879">
        <v>828488</v>
      </c>
      <c r="B3879" t="s">
        <v>1</v>
      </c>
      <c r="C3879" t="s">
        <v>14</v>
      </c>
      <c r="D3879">
        <v>34</v>
      </c>
      <c r="E3879" t="s">
        <v>82</v>
      </c>
      <c r="F3879">
        <v>908</v>
      </c>
      <c r="G3879">
        <v>0</v>
      </c>
      <c r="H3879" t="s">
        <v>83</v>
      </c>
      <c r="I3879" t="s">
        <v>82</v>
      </c>
      <c r="J3879" t="s">
        <v>88</v>
      </c>
      <c r="K3879">
        <v>5</v>
      </c>
      <c r="L3879">
        <v>5</v>
      </c>
      <c r="M3879">
        <v>2</v>
      </c>
      <c r="N3879" t="s">
        <v>91</v>
      </c>
      <c r="O3879" t="s">
        <v>95</v>
      </c>
      <c r="P3879">
        <v>3</v>
      </c>
      <c r="Q3879">
        <v>2893000</v>
      </c>
      <c r="R3879">
        <v>578600</v>
      </c>
      <c r="S3879">
        <v>1500000</v>
      </c>
      <c r="T3879">
        <v>6</v>
      </c>
      <c r="U3879">
        <v>6</v>
      </c>
      <c r="V3879">
        <v>2</v>
      </c>
      <c r="W3879">
        <v>1.2</v>
      </c>
      <c r="X3879">
        <v>2</v>
      </c>
      <c r="Y3879">
        <v>1446500</v>
      </c>
      <c r="Z3879">
        <v>2500000</v>
      </c>
      <c r="AA3879">
        <v>3</v>
      </c>
      <c r="AB3879">
        <v>4</v>
      </c>
      <c r="AC3879">
        <v>15</v>
      </c>
      <c r="AD3879">
        <v>30</v>
      </c>
      <c r="AE3879">
        <v>5</v>
      </c>
      <c r="AF3879">
        <v>41</v>
      </c>
      <c r="AG3879">
        <v>19</v>
      </c>
      <c r="AH3879">
        <v>12</v>
      </c>
      <c r="AI3879">
        <v>156</v>
      </c>
      <c r="AJ3879">
        <v>49</v>
      </c>
      <c r="AK3879">
        <v>17</v>
      </c>
      <c r="AL3879">
        <v>3.8048780487804899</v>
      </c>
      <c r="AM3879">
        <v>22</v>
      </c>
      <c r="AN3879">
        <v>52</v>
      </c>
      <c r="AO3879">
        <v>107</v>
      </c>
      <c r="AP3879">
        <v>30</v>
      </c>
      <c r="AQ3879">
        <v>0</v>
      </c>
      <c r="AR3879" t="s">
        <v>2</v>
      </c>
      <c r="AS3879" t="s">
        <v>2</v>
      </c>
      <c r="AT3879" t="s">
        <v>2</v>
      </c>
      <c r="AU3879" t="s">
        <v>2</v>
      </c>
      <c r="AV3879" t="s">
        <v>2</v>
      </c>
      <c r="AW3879" t="s">
        <v>2</v>
      </c>
      <c r="AX3879" t="s">
        <v>2</v>
      </c>
      <c r="AY3879" t="s">
        <v>2</v>
      </c>
      <c r="AZ3879">
        <v>1</v>
      </c>
      <c r="BA3879">
        <v>1</v>
      </c>
      <c r="BB3879">
        <v>0</v>
      </c>
      <c r="BC3879">
        <v>0</v>
      </c>
      <c r="BD3879">
        <v>1</v>
      </c>
      <c r="BE3879">
        <v>1693926.7266666701</v>
      </c>
      <c r="BF3879">
        <v>2190890.09</v>
      </c>
      <c r="BG3879">
        <v>0</v>
      </c>
      <c r="BH3879">
        <v>0</v>
      </c>
    </row>
    <row r="3880" spans="1:60" x14ac:dyDescent="0.3">
      <c r="A3880">
        <v>400854</v>
      </c>
      <c r="B3880" t="s">
        <v>0</v>
      </c>
      <c r="C3880" t="s">
        <v>14</v>
      </c>
      <c r="D3880">
        <v>27</v>
      </c>
      <c r="E3880" t="s">
        <v>82</v>
      </c>
      <c r="F3880">
        <v>902</v>
      </c>
      <c r="G3880">
        <v>6</v>
      </c>
      <c r="H3880" t="s">
        <v>83</v>
      </c>
      <c r="I3880" t="s">
        <v>84</v>
      </c>
      <c r="J3880" t="s">
        <v>88</v>
      </c>
      <c r="K3880">
        <v>3</v>
      </c>
      <c r="L3880">
        <v>3</v>
      </c>
      <c r="M3880">
        <v>3</v>
      </c>
      <c r="N3880" t="s">
        <v>91</v>
      </c>
      <c r="O3880" t="s">
        <v>92</v>
      </c>
      <c r="P3880">
        <v>2</v>
      </c>
      <c r="Q3880">
        <v>370000</v>
      </c>
      <c r="R3880">
        <v>123333.33333333299</v>
      </c>
      <c r="S3880">
        <v>300000</v>
      </c>
      <c r="T3880">
        <v>3</v>
      </c>
      <c r="U3880">
        <v>3</v>
      </c>
      <c r="V3880">
        <v>3</v>
      </c>
      <c r="W3880">
        <v>1</v>
      </c>
      <c r="X3880">
        <v>1</v>
      </c>
      <c r="Y3880">
        <v>370000</v>
      </c>
      <c r="Z3880">
        <v>370000</v>
      </c>
      <c r="AA3880">
        <v>3</v>
      </c>
      <c r="AB3880">
        <v>3</v>
      </c>
      <c r="AC3880">
        <v>49</v>
      </c>
      <c r="AD3880">
        <v>6</v>
      </c>
      <c r="AE3880">
        <v>3</v>
      </c>
      <c r="AF3880">
        <v>19</v>
      </c>
      <c r="AG3880">
        <v>19</v>
      </c>
      <c r="AH3880">
        <v>12</v>
      </c>
      <c r="AI3880">
        <v>59</v>
      </c>
      <c r="AJ3880">
        <v>59</v>
      </c>
      <c r="AK3880">
        <v>21</v>
      </c>
      <c r="AL3880">
        <v>3.1052631578947398</v>
      </c>
      <c r="AM3880">
        <v>18</v>
      </c>
      <c r="AN3880">
        <v>19.6666666666667</v>
      </c>
      <c r="AO3880">
        <v>24</v>
      </c>
      <c r="AP3880">
        <v>14</v>
      </c>
      <c r="AQ3880">
        <v>0</v>
      </c>
      <c r="AR3880">
        <v>1</v>
      </c>
      <c r="AS3880">
        <v>1</v>
      </c>
      <c r="AT3880">
        <v>0</v>
      </c>
      <c r="AU3880">
        <v>0</v>
      </c>
      <c r="AV3880" t="s">
        <v>2</v>
      </c>
      <c r="AW3880" t="s">
        <v>2</v>
      </c>
      <c r="AX3880" t="s">
        <v>2</v>
      </c>
      <c r="AY3880" t="s">
        <v>2</v>
      </c>
      <c r="AZ3880">
        <v>1</v>
      </c>
      <c r="BA3880">
        <v>1</v>
      </c>
      <c r="BB3880">
        <v>0</v>
      </c>
      <c r="BC3880">
        <v>0</v>
      </c>
      <c r="BD3880">
        <v>1</v>
      </c>
      <c r="BE3880">
        <v>625561.29</v>
      </c>
      <c r="BF3880">
        <v>625561.29</v>
      </c>
      <c r="BG3880">
        <v>0</v>
      </c>
      <c r="BH3880">
        <v>0</v>
      </c>
    </row>
    <row r="3881" spans="1:60" x14ac:dyDescent="0.3">
      <c r="A3881">
        <v>90096</v>
      </c>
      <c r="B3881" t="s">
        <v>0</v>
      </c>
      <c r="C3881" t="s">
        <v>13</v>
      </c>
      <c r="D3881">
        <v>27</v>
      </c>
      <c r="E3881" t="s">
        <v>82</v>
      </c>
      <c r="F3881">
        <v>877</v>
      </c>
      <c r="G3881">
        <v>7</v>
      </c>
      <c r="H3881" t="s">
        <v>83</v>
      </c>
      <c r="I3881" t="s">
        <v>84</v>
      </c>
      <c r="J3881" t="s">
        <v>88</v>
      </c>
      <c r="K3881">
        <v>16</v>
      </c>
      <c r="L3881">
        <v>16</v>
      </c>
      <c r="M3881">
        <v>14</v>
      </c>
      <c r="N3881" t="s">
        <v>86</v>
      </c>
      <c r="O3881" t="s">
        <v>87</v>
      </c>
      <c r="P3881">
        <v>12</v>
      </c>
      <c r="Q3881">
        <v>101710000</v>
      </c>
      <c r="R3881">
        <v>6356875</v>
      </c>
      <c r="S3881">
        <v>45000000</v>
      </c>
      <c r="T3881">
        <v>19</v>
      </c>
      <c r="U3881">
        <v>19</v>
      </c>
      <c r="V3881">
        <v>16</v>
      </c>
      <c r="W3881">
        <v>1.1875</v>
      </c>
      <c r="X3881">
        <v>3</v>
      </c>
      <c r="Y3881">
        <v>50855000</v>
      </c>
      <c r="Z3881">
        <v>101500000</v>
      </c>
      <c r="AA3881">
        <v>9.5</v>
      </c>
      <c r="AB3881">
        <v>16</v>
      </c>
      <c r="AC3881">
        <v>0</v>
      </c>
      <c r="AD3881">
        <v>8</v>
      </c>
      <c r="AE3881">
        <v>16</v>
      </c>
      <c r="AF3881">
        <v>117</v>
      </c>
      <c r="AG3881">
        <v>117</v>
      </c>
      <c r="AH3881">
        <v>97</v>
      </c>
      <c r="AI3881">
        <v>378</v>
      </c>
      <c r="AJ3881">
        <v>378</v>
      </c>
      <c r="AK3881">
        <v>184</v>
      </c>
      <c r="AL3881">
        <v>3.2307692307692299</v>
      </c>
      <c r="AM3881">
        <v>44</v>
      </c>
      <c r="AN3881">
        <v>189</v>
      </c>
      <c r="AO3881">
        <v>194</v>
      </c>
      <c r="AP3881">
        <v>3</v>
      </c>
      <c r="AQ3881">
        <v>0</v>
      </c>
      <c r="AR3881">
        <v>1</v>
      </c>
      <c r="AS3881">
        <v>1</v>
      </c>
      <c r="AT3881">
        <v>0</v>
      </c>
      <c r="AU3881">
        <v>0</v>
      </c>
      <c r="AV3881" t="s">
        <v>2</v>
      </c>
      <c r="AW3881" t="s">
        <v>2</v>
      </c>
      <c r="AX3881" t="s">
        <v>2</v>
      </c>
      <c r="AY3881" t="s">
        <v>2</v>
      </c>
      <c r="AZ3881">
        <v>1</v>
      </c>
      <c r="BA3881">
        <v>1</v>
      </c>
      <c r="BB3881">
        <v>0</v>
      </c>
      <c r="BC3881">
        <v>0</v>
      </c>
      <c r="BD3881">
        <v>1</v>
      </c>
      <c r="BE3881">
        <v>89945824.424999997</v>
      </c>
      <c r="BF3881">
        <v>89945824.424999997</v>
      </c>
      <c r="BG3881">
        <v>0</v>
      </c>
      <c r="BH3881">
        <v>0</v>
      </c>
    </row>
    <row r="3882" spans="1:60" x14ac:dyDescent="0.3">
      <c r="A3882">
        <v>171107</v>
      </c>
      <c r="B3882" t="s">
        <v>0</v>
      </c>
      <c r="C3882" t="s">
        <v>14</v>
      </c>
      <c r="D3882">
        <v>29</v>
      </c>
      <c r="E3882" t="s">
        <v>84</v>
      </c>
      <c r="F3882">
        <v>883</v>
      </c>
      <c r="G3882">
        <v>1</v>
      </c>
      <c r="H3882" t="s">
        <v>83</v>
      </c>
      <c r="I3882" t="s">
        <v>84</v>
      </c>
      <c r="J3882" t="s">
        <v>88</v>
      </c>
      <c r="K3882">
        <v>11</v>
      </c>
      <c r="L3882">
        <v>11</v>
      </c>
      <c r="M3882">
        <v>10</v>
      </c>
      <c r="N3882" t="s">
        <v>86</v>
      </c>
      <c r="O3882" t="s">
        <v>87</v>
      </c>
      <c r="P3882">
        <v>9</v>
      </c>
      <c r="Q3882">
        <v>39401312</v>
      </c>
      <c r="R3882">
        <v>3581937.4545454499</v>
      </c>
      <c r="S3882">
        <v>16000000</v>
      </c>
      <c r="T3882">
        <v>11</v>
      </c>
      <c r="U3882">
        <v>11</v>
      </c>
      <c r="V3882">
        <v>10</v>
      </c>
      <c r="W3882">
        <v>1</v>
      </c>
      <c r="X3882">
        <v>1</v>
      </c>
      <c r="Y3882">
        <v>19700656</v>
      </c>
      <c r="Z3882">
        <v>29401312</v>
      </c>
      <c r="AA3882">
        <v>5.5</v>
      </c>
      <c r="AB3882">
        <v>10</v>
      </c>
      <c r="AC3882">
        <v>3</v>
      </c>
      <c r="AD3882">
        <v>20</v>
      </c>
      <c r="AE3882">
        <v>11</v>
      </c>
      <c r="AF3882">
        <v>77</v>
      </c>
      <c r="AG3882">
        <v>77</v>
      </c>
      <c r="AH3882">
        <v>54</v>
      </c>
      <c r="AI3882">
        <v>279</v>
      </c>
      <c r="AJ3882">
        <v>279</v>
      </c>
      <c r="AK3882">
        <v>125</v>
      </c>
      <c r="AL3882">
        <v>3.62337662337662</v>
      </c>
      <c r="AM3882">
        <v>30</v>
      </c>
      <c r="AN3882">
        <v>139.5</v>
      </c>
      <c r="AO3882">
        <v>154</v>
      </c>
      <c r="AP3882">
        <v>6</v>
      </c>
      <c r="AQ3882">
        <v>0</v>
      </c>
      <c r="AR3882">
        <v>1</v>
      </c>
      <c r="AS3882">
        <v>1</v>
      </c>
      <c r="AT3882">
        <v>0</v>
      </c>
      <c r="AU3882">
        <v>0</v>
      </c>
      <c r="AV3882" t="s">
        <v>2</v>
      </c>
      <c r="AW3882" t="s">
        <v>2</v>
      </c>
      <c r="AX3882" t="s">
        <v>2</v>
      </c>
      <c r="AY3882" t="s">
        <v>2</v>
      </c>
      <c r="AZ3882">
        <v>1</v>
      </c>
      <c r="BA3882">
        <v>1</v>
      </c>
      <c r="BB3882">
        <v>0</v>
      </c>
      <c r="BC3882">
        <v>0</v>
      </c>
      <c r="BD3882">
        <v>1</v>
      </c>
      <c r="BE3882">
        <v>540348</v>
      </c>
      <c r="BF3882">
        <v>540348</v>
      </c>
      <c r="BG3882">
        <v>0</v>
      </c>
      <c r="BH3882">
        <v>0</v>
      </c>
    </row>
    <row r="3883" spans="1:60" x14ac:dyDescent="0.3">
      <c r="A3883">
        <v>372332</v>
      </c>
      <c r="B3883" t="s">
        <v>0</v>
      </c>
      <c r="C3883" t="s">
        <v>13</v>
      </c>
      <c r="D3883">
        <v>22</v>
      </c>
      <c r="E3883" t="s">
        <v>82</v>
      </c>
      <c r="F3883">
        <v>876</v>
      </c>
      <c r="G3883">
        <v>0</v>
      </c>
      <c r="H3883" t="s">
        <v>83</v>
      </c>
      <c r="I3883" t="s">
        <v>82</v>
      </c>
      <c r="J3883" t="s">
        <v>88</v>
      </c>
      <c r="K3883">
        <v>4</v>
      </c>
      <c r="L3883">
        <v>4</v>
      </c>
      <c r="M3883">
        <v>4</v>
      </c>
      <c r="N3883" t="s">
        <v>91</v>
      </c>
      <c r="O3883" t="s">
        <v>95</v>
      </c>
      <c r="P3883">
        <v>3</v>
      </c>
      <c r="Q3883">
        <v>350000</v>
      </c>
      <c r="R3883">
        <v>87500</v>
      </c>
      <c r="S3883">
        <v>150000</v>
      </c>
      <c r="T3883">
        <v>4</v>
      </c>
      <c r="U3883">
        <v>4</v>
      </c>
      <c r="V3883">
        <v>4</v>
      </c>
      <c r="W3883">
        <v>1</v>
      </c>
      <c r="X3883">
        <v>1</v>
      </c>
      <c r="Y3883">
        <v>350000</v>
      </c>
      <c r="Z3883">
        <v>350000</v>
      </c>
      <c r="AA3883">
        <v>4</v>
      </c>
      <c r="AB3883">
        <v>4</v>
      </c>
      <c r="AC3883">
        <v>17</v>
      </c>
      <c r="AD3883">
        <v>3</v>
      </c>
      <c r="AE3883">
        <v>4</v>
      </c>
      <c r="AF3883">
        <v>68</v>
      </c>
      <c r="AG3883">
        <v>68</v>
      </c>
      <c r="AH3883">
        <v>61</v>
      </c>
      <c r="AI3883">
        <v>310</v>
      </c>
      <c r="AJ3883">
        <v>310</v>
      </c>
      <c r="AK3883">
        <v>278</v>
      </c>
      <c r="AL3883">
        <v>4.5588235294117601</v>
      </c>
      <c r="AM3883">
        <v>29</v>
      </c>
      <c r="AN3883">
        <v>155</v>
      </c>
      <c r="AO3883">
        <v>278</v>
      </c>
      <c r="AP3883">
        <v>3</v>
      </c>
      <c r="AQ3883">
        <v>0</v>
      </c>
      <c r="AR3883">
        <v>1</v>
      </c>
      <c r="AS3883">
        <v>1</v>
      </c>
      <c r="AT3883">
        <v>0</v>
      </c>
      <c r="AU3883">
        <v>0</v>
      </c>
      <c r="AV3883" t="s">
        <v>2</v>
      </c>
      <c r="AW3883" t="s">
        <v>2</v>
      </c>
      <c r="AX3883" t="s">
        <v>2</v>
      </c>
      <c r="AY3883" t="s">
        <v>2</v>
      </c>
      <c r="AZ3883">
        <v>0</v>
      </c>
      <c r="BA3883">
        <v>0</v>
      </c>
      <c r="BB3883">
        <v>2</v>
      </c>
      <c r="BC3883">
        <v>2</v>
      </c>
      <c r="BD3883">
        <v>2</v>
      </c>
      <c r="BE3883">
        <v>0</v>
      </c>
      <c r="BF3883">
        <v>0</v>
      </c>
      <c r="BG3883">
        <v>241258064.50999999</v>
      </c>
      <c r="BH3883">
        <v>241258064.50999999</v>
      </c>
    </row>
    <row r="3884" spans="1:60" x14ac:dyDescent="0.3">
      <c r="A3884">
        <v>466471</v>
      </c>
      <c r="B3884" t="s">
        <v>0</v>
      </c>
      <c r="C3884" t="s">
        <v>13</v>
      </c>
      <c r="D3884">
        <v>24</v>
      </c>
      <c r="E3884" t="s">
        <v>82</v>
      </c>
      <c r="F3884">
        <v>849</v>
      </c>
      <c r="G3884">
        <v>55</v>
      </c>
      <c r="H3884" t="s">
        <v>83</v>
      </c>
      <c r="I3884" t="s">
        <v>84</v>
      </c>
      <c r="J3884" t="s">
        <v>88</v>
      </c>
      <c r="K3884">
        <v>1</v>
      </c>
      <c r="L3884">
        <v>1</v>
      </c>
      <c r="M3884">
        <v>1</v>
      </c>
      <c r="N3884" t="s">
        <v>86</v>
      </c>
      <c r="O3884" t="s">
        <v>87</v>
      </c>
      <c r="P3884">
        <v>1</v>
      </c>
      <c r="Q3884">
        <v>1000000</v>
      </c>
      <c r="R3884">
        <v>1000000</v>
      </c>
      <c r="S3884">
        <v>1000000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1000000</v>
      </c>
      <c r="Z3884">
        <v>1000000</v>
      </c>
      <c r="AA3884">
        <v>1</v>
      </c>
      <c r="AB3884">
        <v>1</v>
      </c>
      <c r="AC3884">
        <v>4</v>
      </c>
      <c r="AD3884" t="s">
        <v>2</v>
      </c>
      <c r="AE3884">
        <v>1</v>
      </c>
      <c r="AF3884">
        <v>10</v>
      </c>
      <c r="AG3884">
        <v>10</v>
      </c>
      <c r="AH3884">
        <v>10</v>
      </c>
      <c r="AI3884">
        <v>31</v>
      </c>
      <c r="AJ3884">
        <v>31</v>
      </c>
      <c r="AK3884">
        <v>31</v>
      </c>
      <c r="AL3884">
        <v>3.1</v>
      </c>
      <c r="AM3884">
        <v>10</v>
      </c>
      <c r="AN3884">
        <v>31</v>
      </c>
      <c r="AO3884">
        <v>31</v>
      </c>
      <c r="AP3884">
        <v>2</v>
      </c>
      <c r="AQ3884">
        <v>1</v>
      </c>
      <c r="AR3884">
        <v>1</v>
      </c>
      <c r="AS3884">
        <v>1</v>
      </c>
      <c r="AT3884">
        <v>0</v>
      </c>
      <c r="AU3884">
        <v>0</v>
      </c>
      <c r="AV3884">
        <v>622500000</v>
      </c>
      <c r="AW3884">
        <v>618750000</v>
      </c>
      <c r="AX3884">
        <v>1</v>
      </c>
      <c r="AY3884">
        <v>1</v>
      </c>
      <c r="AZ3884">
        <v>1</v>
      </c>
      <c r="BA3884">
        <v>1</v>
      </c>
      <c r="BB3884">
        <v>0</v>
      </c>
      <c r="BC3884">
        <v>0</v>
      </c>
      <c r="BD3884">
        <v>1</v>
      </c>
      <c r="BE3884">
        <v>721212.063333333</v>
      </c>
      <c r="BF3884">
        <v>1072140.675</v>
      </c>
      <c r="BG3884">
        <v>0</v>
      </c>
      <c r="BH3884">
        <v>0</v>
      </c>
    </row>
    <row r="3885" spans="1:60" x14ac:dyDescent="0.3">
      <c r="A3885">
        <v>41904</v>
      </c>
      <c r="B3885" t="s">
        <v>1</v>
      </c>
      <c r="C3885" t="s">
        <v>13</v>
      </c>
      <c r="D3885">
        <v>45</v>
      </c>
      <c r="E3885" t="s">
        <v>82</v>
      </c>
      <c r="F3885">
        <v>845</v>
      </c>
      <c r="G3885">
        <v>57</v>
      </c>
      <c r="H3885" t="s">
        <v>83</v>
      </c>
      <c r="I3885" t="s">
        <v>84</v>
      </c>
      <c r="J3885" t="s">
        <v>88</v>
      </c>
      <c r="K3885" t="s">
        <v>2</v>
      </c>
      <c r="L3885" t="s">
        <v>2</v>
      </c>
      <c r="M3885" t="s">
        <v>2</v>
      </c>
      <c r="N3885" t="s">
        <v>2</v>
      </c>
      <c r="O3885" t="s">
        <v>2</v>
      </c>
      <c r="P3885" t="s">
        <v>2</v>
      </c>
      <c r="Q3885" t="s">
        <v>2</v>
      </c>
      <c r="R3885" t="s">
        <v>2</v>
      </c>
      <c r="S3885" t="s">
        <v>2</v>
      </c>
      <c r="T3885" t="s">
        <v>2</v>
      </c>
      <c r="U3885" t="s">
        <v>2</v>
      </c>
      <c r="V3885" t="s">
        <v>2</v>
      </c>
      <c r="W3885" t="s">
        <v>2</v>
      </c>
      <c r="X3885" t="s">
        <v>2</v>
      </c>
      <c r="Y3885" t="s">
        <v>2</v>
      </c>
      <c r="Z3885" t="s">
        <v>2</v>
      </c>
      <c r="AA3885" t="s">
        <v>2</v>
      </c>
      <c r="AB3885" t="s">
        <v>2</v>
      </c>
      <c r="AC3885" t="s">
        <v>2</v>
      </c>
      <c r="AD3885" t="s">
        <v>2</v>
      </c>
      <c r="AE3885" t="s">
        <v>2</v>
      </c>
      <c r="AF3885">
        <v>3</v>
      </c>
      <c r="AG3885">
        <v>3</v>
      </c>
      <c r="AH3885">
        <v>3</v>
      </c>
      <c r="AI3885">
        <v>15</v>
      </c>
      <c r="AJ3885">
        <v>15</v>
      </c>
      <c r="AK3885">
        <v>15</v>
      </c>
      <c r="AL3885">
        <v>5</v>
      </c>
      <c r="AM3885">
        <v>7</v>
      </c>
      <c r="AN3885">
        <v>15</v>
      </c>
      <c r="AO3885">
        <v>15</v>
      </c>
      <c r="AP3885">
        <v>0</v>
      </c>
      <c r="AQ3885">
        <v>0</v>
      </c>
      <c r="AR3885">
        <v>1</v>
      </c>
      <c r="AS3885">
        <v>1</v>
      </c>
      <c r="AT3885">
        <v>0</v>
      </c>
      <c r="AU3885">
        <v>0</v>
      </c>
      <c r="AV3885" t="s">
        <v>2</v>
      </c>
      <c r="AW3885" t="s">
        <v>2</v>
      </c>
      <c r="AX3885" t="s">
        <v>2</v>
      </c>
      <c r="AY3885" t="s">
        <v>2</v>
      </c>
      <c r="AZ3885">
        <v>1</v>
      </c>
      <c r="BA3885">
        <v>1</v>
      </c>
      <c r="BB3885">
        <v>0</v>
      </c>
      <c r="BC3885">
        <v>0</v>
      </c>
      <c r="BD3885">
        <v>1</v>
      </c>
      <c r="BE3885">
        <v>109645.1</v>
      </c>
      <c r="BF3885">
        <v>109645.1</v>
      </c>
      <c r="BG3885">
        <v>0</v>
      </c>
      <c r="BH3885">
        <v>0</v>
      </c>
    </row>
    <row r="3886" spans="1:60" x14ac:dyDescent="0.3">
      <c r="A3886">
        <v>496695</v>
      </c>
      <c r="B3886" t="s">
        <v>0</v>
      </c>
      <c r="C3886" t="s">
        <v>14</v>
      </c>
      <c r="D3886">
        <v>28</v>
      </c>
      <c r="E3886" t="s">
        <v>82</v>
      </c>
      <c r="F3886">
        <v>873</v>
      </c>
      <c r="G3886">
        <v>0</v>
      </c>
      <c r="H3886" t="s">
        <v>83</v>
      </c>
      <c r="I3886" t="s">
        <v>84</v>
      </c>
      <c r="J3886" t="s">
        <v>88</v>
      </c>
      <c r="K3886">
        <v>4</v>
      </c>
      <c r="L3886">
        <v>4</v>
      </c>
      <c r="M3886">
        <v>4</v>
      </c>
      <c r="N3886" t="s">
        <v>91</v>
      </c>
      <c r="O3886" t="s">
        <v>95</v>
      </c>
      <c r="P3886">
        <v>4</v>
      </c>
      <c r="Q3886">
        <v>400000</v>
      </c>
      <c r="R3886">
        <v>100000</v>
      </c>
      <c r="S3886">
        <v>100000</v>
      </c>
      <c r="T3886">
        <v>4</v>
      </c>
      <c r="U3886">
        <v>4</v>
      </c>
      <c r="V3886">
        <v>4</v>
      </c>
      <c r="W3886">
        <v>1</v>
      </c>
      <c r="X3886">
        <v>1</v>
      </c>
      <c r="Y3886">
        <v>400000</v>
      </c>
      <c r="Z3886">
        <v>400000</v>
      </c>
      <c r="AA3886">
        <v>4</v>
      </c>
      <c r="AB3886">
        <v>4</v>
      </c>
      <c r="AC3886">
        <v>2</v>
      </c>
      <c r="AD3886">
        <v>7</v>
      </c>
      <c r="AE3886">
        <v>4</v>
      </c>
      <c r="AF3886">
        <v>20</v>
      </c>
      <c r="AG3886">
        <v>20</v>
      </c>
      <c r="AH3886">
        <v>20</v>
      </c>
      <c r="AI3886">
        <v>204</v>
      </c>
      <c r="AJ3886">
        <v>204</v>
      </c>
      <c r="AK3886">
        <v>204</v>
      </c>
      <c r="AL3886">
        <v>10.199999999999999</v>
      </c>
      <c r="AM3886">
        <v>104</v>
      </c>
      <c r="AN3886">
        <v>204</v>
      </c>
      <c r="AO3886">
        <v>204</v>
      </c>
      <c r="AP3886">
        <v>14</v>
      </c>
      <c r="AQ3886">
        <v>0</v>
      </c>
      <c r="AR3886">
        <v>1</v>
      </c>
      <c r="AS3886">
        <v>1</v>
      </c>
      <c r="AT3886">
        <v>0</v>
      </c>
      <c r="AU3886">
        <v>0</v>
      </c>
      <c r="AV3886" t="s">
        <v>2</v>
      </c>
      <c r="AW3886" t="s">
        <v>2</v>
      </c>
      <c r="AX3886" t="s">
        <v>2</v>
      </c>
      <c r="AY3886" t="s">
        <v>2</v>
      </c>
      <c r="AZ3886">
        <v>1</v>
      </c>
      <c r="BA3886">
        <v>1</v>
      </c>
      <c r="BB3886">
        <v>0</v>
      </c>
      <c r="BC3886">
        <v>0</v>
      </c>
      <c r="BD3886">
        <v>1</v>
      </c>
      <c r="BE3886">
        <v>1364000</v>
      </c>
      <c r="BF3886">
        <v>1364000</v>
      </c>
      <c r="BG3886">
        <v>0</v>
      </c>
      <c r="BH3886">
        <v>0</v>
      </c>
    </row>
    <row r="3887" spans="1:60" x14ac:dyDescent="0.3">
      <c r="A3887">
        <v>46539</v>
      </c>
      <c r="B3887" t="s">
        <v>0</v>
      </c>
      <c r="C3887" t="s">
        <v>13</v>
      </c>
      <c r="D3887">
        <v>33</v>
      </c>
      <c r="E3887" t="s">
        <v>84</v>
      </c>
      <c r="F3887">
        <v>859</v>
      </c>
      <c r="G3887">
        <v>0</v>
      </c>
      <c r="H3887" t="s">
        <v>83</v>
      </c>
      <c r="I3887" t="s">
        <v>84</v>
      </c>
      <c r="J3887" t="s">
        <v>88</v>
      </c>
      <c r="K3887" t="s">
        <v>2</v>
      </c>
      <c r="L3887" t="s">
        <v>2</v>
      </c>
      <c r="M3887" t="s">
        <v>2</v>
      </c>
      <c r="N3887" t="s">
        <v>2</v>
      </c>
      <c r="O3887" t="s">
        <v>2</v>
      </c>
      <c r="P3887" t="s">
        <v>2</v>
      </c>
      <c r="Q3887" t="s">
        <v>2</v>
      </c>
      <c r="R3887" t="s">
        <v>2</v>
      </c>
      <c r="S3887" t="s">
        <v>2</v>
      </c>
      <c r="T3887" t="s">
        <v>2</v>
      </c>
      <c r="U3887" t="s">
        <v>2</v>
      </c>
      <c r="V3887" t="s">
        <v>2</v>
      </c>
      <c r="W3887" t="s">
        <v>2</v>
      </c>
      <c r="X3887" t="s">
        <v>2</v>
      </c>
      <c r="Y3887" t="s">
        <v>2</v>
      </c>
      <c r="Z3887" t="s">
        <v>2</v>
      </c>
      <c r="AA3887" t="s">
        <v>2</v>
      </c>
      <c r="AB3887" t="s">
        <v>2</v>
      </c>
      <c r="AC3887" t="s">
        <v>2</v>
      </c>
      <c r="AD3887" t="s">
        <v>2</v>
      </c>
      <c r="AE3887" t="s">
        <v>2</v>
      </c>
      <c r="AF3887">
        <v>6</v>
      </c>
      <c r="AG3887">
        <v>6</v>
      </c>
      <c r="AH3887">
        <v>6</v>
      </c>
      <c r="AI3887">
        <v>37</v>
      </c>
      <c r="AJ3887">
        <v>37</v>
      </c>
      <c r="AK3887">
        <v>37</v>
      </c>
      <c r="AL3887">
        <v>6.1666666666666696</v>
      </c>
      <c r="AM3887">
        <v>21</v>
      </c>
      <c r="AN3887">
        <v>37</v>
      </c>
      <c r="AO3887">
        <v>37</v>
      </c>
      <c r="AP3887">
        <v>1</v>
      </c>
      <c r="AQ3887">
        <v>13</v>
      </c>
      <c r="AR3887">
        <v>1</v>
      </c>
      <c r="AS3887">
        <v>1</v>
      </c>
      <c r="AT3887">
        <v>0</v>
      </c>
      <c r="AU3887">
        <v>0</v>
      </c>
      <c r="AV3887" t="s">
        <v>2</v>
      </c>
      <c r="AW3887" t="s">
        <v>2</v>
      </c>
      <c r="AX3887" t="s">
        <v>2</v>
      </c>
      <c r="AY3887" t="s">
        <v>2</v>
      </c>
      <c r="AZ3887">
        <v>1</v>
      </c>
      <c r="BA3887">
        <v>1</v>
      </c>
      <c r="BB3887">
        <v>0</v>
      </c>
      <c r="BC3887">
        <v>0</v>
      </c>
      <c r="BD3887">
        <v>1</v>
      </c>
      <c r="BE3887">
        <v>344451.61</v>
      </c>
      <c r="BF3887">
        <v>344451.61</v>
      </c>
      <c r="BG3887">
        <v>0</v>
      </c>
      <c r="BH3887">
        <v>0</v>
      </c>
    </row>
    <row r="3888" spans="1:60" x14ac:dyDescent="0.3">
      <c r="A3888">
        <v>308097</v>
      </c>
      <c r="B3888" t="s">
        <v>0</v>
      </c>
      <c r="C3888" t="s">
        <v>13</v>
      </c>
      <c r="D3888">
        <v>25</v>
      </c>
      <c r="E3888" t="s">
        <v>84</v>
      </c>
      <c r="F3888">
        <v>858</v>
      </c>
      <c r="G3888">
        <v>0</v>
      </c>
      <c r="H3888" t="s">
        <v>83</v>
      </c>
      <c r="I3888" t="s">
        <v>84</v>
      </c>
      <c r="J3888" t="s">
        <v>88</v>
      </c>
      <c r="K3888" t="s">
        <v>2</v>
      </c>
      <c r="L3888" t="s">
        <v>2</v>
      </c>
      <c r="M3888" t="s">
        <v>2</v>
      </c>
      <c r="N3888" t="s">
        <v>2</v>
      </c>
      <c r="O3888" t="s">
        <v>2</v>
      </c>
      <c r="P3888" t="s">
        <v>2</v>
      </c>
      <c r="Q3888" t="s">
        <v>2</v>
      </c>
      <c r="R3888" t="s">
        <v>2</v>
      </c>
      <c r="S3888" t="s">
        <v>2</v>
      </c>
      <c r="T3888" t="s">
        <v>2</v>
      </c>
      <c r="U3888" t="s">
        <v>2</v>
      </c>
      <c r="V3888" t="s">
        <v>2</v>
      </c>
      <c r="W3888" t="s">
        <v>2</v>
      </c>
      <c r="X3888" t="s">
        <v>2</v>
      </c>
      <c r="Y3888" t="s">
        <v>2</v>
      </c>
      <c r="Z3888" t="s">
        <v>2</v>
      </c>
      <c r="AA3888" t="s">
        <v>2</v>
      </c>
      <c r="AB3888" t="s">
        <v>2</v>
      </c>
      <c r="AC3888" t="s">
        <v>2</v>
      </c>
      <c r="AD3888" t="s">
        <v>2</v>
      </c>
      <c r="AE3888" t="s">
        <v>2</v>
      </c>
      <c r="AF3888">
        <v>17</v>
      </c>
      <c r="AG3888">
        <v>17</v>
      </c>
      <c r="AH3888">
        <v>17</v>
      </c>
      <c r="AI3888">
        <v>50</v>
      </c>
      <c r="AJ3888">
        <v>50</v>
      </c>
      <c r="AK3888">
        <v>50</v>
      </c>
      <c r="AL3888">
        <v>2.9411764705882399</v>
      </c>
      <c r="AM3888">
        <v>9</v>
      </c>
      <c r="AN3888">
        <v>50</v>
      </c>
      <c r="AO3888">
        <v>50</v>
      </c>
      <c r="AP3888">
        <v>7</v>
      </c>
      <c r="AQ3888">
        <v>0</v>
      </c>
      <c r="AR3888">
        <v>1</v>
      </c>
      <c r="AS3888">
        <v>1</v>
      </c>
      <c r="AT3888">
        <v>0</v>
      </c>
      <c r="AU3888">
        <v>0</v>
      </c>
      <c r="AV3888" t="s">
        <v>2</v>
      </c>
      <c r="AW3888" t="s">
        <v>2</v>
      </c>
      <c r="AX3888" t="s">
        <v>2</v>
      </c>
      <c r="AY3888" t="s">
        <v>2</v>
      </c>
      <c r="AZ3888" t="s">
        <v>2</v>
      </c>
      <c r="BA3888" t="s">
        <v>2</v>
      </c>
      <c r="BB3888" t="s">
        <v>2</v>
      </c>
      <c r="BC3888" t="s">
        <v>2</v>
      </c>
      <c r="BD3888" t="s">
        <v>2</v>
      </c>
      <c r="BE3888" t="s">
        <v>2</v>
      </c>
      <c r="BF3888" t="s">
        <v>2</v>
      </c>
      <c r="BG3888" t="s">
        <v>2</v>
      </c>
      <c r="BH3888" t="s">
        <v>2</v>
      </c>
    </row>
    <row r="3889" spans="1:60" x14ac:dyDescent="0.3">
      <c r="A3889">
        <v>881062</v>
      </c>
      <c r="B3889" t="s">
        <v>1</v>
      </c>
      <c r="C3889" t="s">
        <v>14</v>
      </c>
      <c r="D3889">
        <v>21</v>
      </c>
      <c r="E3889" t="s">
        <v>82</v>
      </c>
      <c r="F3889">
        <v>891</v>
      </c>
      <c r="G3889">
        <v>0</v>
      </c>
      <c r="H3889" t="s">
        <v>83</v>
      </c>
      <c r="I3889" t="s">
        <v>84</v>
      </c>
      <c r="J3889" t="s">
        <v>85</v>
      </c>
      <c r="K3889">
        <v>1</v>
      </c>
      <c r="L3889">
        <v>1</v>
      </c>
      <c r="M3889">
        <v>1</v>
      </c>
      <c r="N3889" t="s">
        <v>86</v>
      </c>
      <c r="O3889" t="s">
        <v>87</v>
      </c>
      <c r="P3889">
        <v>1</v>
      </c>
      <c r="Q3889">
        <v>125000</v>
      </c>
      <c r="R3889">
        <v>125000</v>
      </c>
      <c r="S3889">
        <v>125000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125000</v>
      </c>
      <c r="Z3889">
        <v>125000</v>
      </c>
      <c r="AA3889">
        <v>1</v>
      </c>
      <c r="AB3889">
        <v>1</v>
      </c>
      <c r="AC3889">
        <v>21</v>
      </c>
      <c r="AD3889" t="s">
        <v>2</v>
      </c>
      <c r="AE3889">
        <v>1</v>
      </c>
      <c r="AF3889">
        <v>31</v>
      </c>
      <c r="AG3889">
        <v>31</v>
      </c>
      <c r="AH3889">
        <v>10</v>
      </c>
      <c r="AI3889">
        <v>241</v>
      </c>
      <c r="AJ3889">
        <v>241</v>
      </c>
      <c r="AK3889">
        <v>39</v>
      </c>
      <c r="AL3889">
        <v>7.7741935483870996</v>
      </c>
      <c r="AM3889">
        <v>44</v>
      </c>
      <c r="AN3889">
        <v>120.5</v>
      </c>
      <c r="AO3889">
        <v>230</v>
      </c>
      <c r="AP3889">
        <v>13</v>
      </c>
      <c r="AQ3889">
        <v>0</v>
      </c>
      <c r="AR3889">
        <v>1</v>
      </c>
      <c r="AS3889">
        <v>1</v>
      </c>
      <c r="AT3889">
        <v>0</v>
      </c>
      <c r="AU3889">
        <v>0</v>
      </c>
      <c r="AV3889" t="s">
        <v>2</v>
      </c>
      <c r="AW3889" t="s">
        <v>2</v>
      </c>
      <c r="AX3889" t="s">
        <v>2</v>
      </c>
      <c r="AY3889" t="s">
        <v>2</v>
      </c>
      <c r="AZ3889">
        <v>1</v>
      </c>
      <c r="BA3889">
        <v>1</v>
      </c>
      <c r="BB3889">
        <v>0</v>
      </c>
      <c r="BC3889">
        <v>0</v>
      </c>
      <c r="BD3889">
        <v>1</v>
      </c>
      <c r="BE3889">
        <v>212776.76</v>
      </c>
      <c r="BF3889">
        <v>212776.76</v>
      </c>
      <c r="BG3889">
        <v>0</v>
      </c>
      <c r="BH3889">
        <v>0</v>
      </c>
    </row>
    <row r="3890" spans="1:60" x14ac:dyDescent="0.3">
      <c r="A3890">
        <v>735154</v>
      </c>
      <c r="B3890" t="s">
        <v>0</v>
      </c>
      <c r="C3890" t="s">
        <v>14</v>
      </c>
      <c r="D3890">
        <v>31</v>
      </c>
      <c r="E3890" t="s">
        <v>82</v>
      </c>
      <c r="F3890">
        <v>859</v>
      </c>
      <c r="G3890">
        <v>1</v>
      </c>
      <c r="H3890" t="s">
        <v>83</v>
      </c>
      <c r="I3890" t="s">
        <v>82</v>
      </c>
      <c r="J3890" t="s">
        <v>88</v>
      </c>
      <c r="K3890">
        <v>3</v>
      </c>
      <c r="L3890">
        <v>3</v>
      </c>
      <c r="M3890">
        <v>3</v>
      </c>
      <c r="N3890" t="s">
        <v>86</v>
      </c>
      <c r="O3890" t="s">
        <v>87</v>
      </c>
      <c r="P3890">
        <v>3</v>
      </c>
      <c r="Q3890">
        <v>14350000</v>
      </c>
      <c r="R3890">
        <v>4783333.3333333302</v>
      </c>
      <c r="S3890">
        <v>10000000</v>
      </c>
      <c r="T3890">
        <v>3</v>
      </c>
      <c r="U3890">
        <v>3</v>
      </c>
      <c r="V3890">
        <v>3</v>
      </c>
      <c r="W3890">
        <v>1</v>
      </c>
      <c r="X3890">
        <v>1</v>
      </c>
      <c r="Y3890">
        <v>14350000</v>
      </c>
      <c r="Z3890">
        <v>14350000</v>
      </c>
      <c r="AA3890">
        <v>3</v>
      </c>
      <c r="AB3890">
        <v>3</v>
      </c>
      <c r="AC3890">
        <v>0</v>
      </c>
      <c r="AD3890">
        <v>6</v>
      </c>
      <c r="AE3890">
        <v>3</v>
      </c>
      <c r="AF3890">
        <v>37</v>
      </c>
      <c r="AG3890">
        <v>37</v>
      </c>
      <c r="AH3890">
        <v>37</v>
      </c>
      <c r="AI3890">
        <v>99</v>
      </c>
      <c r="AJ3890">
        <v>99</v>
      </c>
      <c r="AK3890">
        <v>99</v>
      </c>
      <c r="AL3890">
        <v>2.6756756756756799</v>
      </c>
      <c r="AM3890">
        <v>9</v>
      </c>
      <c r="AN3890">
        <v>99</v>
      </c>
      <c r="AO3890">
        <v>99</v>
      </c>
      <c r="AP3890">
        <v>4</v>
      </c>
      <c r="AQ3890">
        <v>0</v>
      </c>
      <c r="AR3890" t="s">
        <v>2</v>
      </c>
      <c r="AS3890" t="s">
        <v>2</v>
      </c>
      <c r="AT3890" t="s">
        <v>2</v>
      </c>
      <c r="AU3890" t="s">
        <v>2</v>
      </c>
      <c r="AV3890" t="s">
        <v>2</v>
      </c>
      <c r="AW3890" t="s">
        <v>2</v>
      </c>
      <c r="AX3890" t="s">
        <v>2</v>
      </c>
      <c r="AY3890" t="s">
        <v>2</v>
      </c>
      <c r="AZ3890">
        <v>1</v>
      </c>
      <c r="BA3890">
        <v>1</v>
      </c>
      <c r="BB3890">
        <v>0</v>
      </c>
      <c r="BC3890">
        <v>0</v>
      </c>
      <c r="BD3890">
        <v>1</v>
      </c>
      <c r="BE3890">
        <v>4256225.8099999996</v>
      </c>
      <c r="BF3890">
        <v>4256225.8099999996</v>
      </c>
      <c r="BG3890">
        <v>0</v>
      </c>
      <c r="BH3890">
        <v>0</v>
      </c>
    </row>
    <row r="3891" spans="1:60" x14ac:dyDescent="0.3">
      <c r="A3891">
        <v>451191</v>
      </c>
      <c r="B3891" t="s">
        <v>0</v>
      </c>
      <c r="C3891" t="s">
        <v>13</v>
      </c>
      <c r="D3891">
        <v>29</v>
      </c>
      <c r="E3891" t="s">
        <v>82</v>
      </c>
      <c r="F3891">
        <v>853</v>
      </c>
      <c r="G3891">
        <v>2</v>
      </c>
      <c r="H3891" t="s">
        <v>83</v>
      </c>
      <c r="I3891" t="s">
        <v>84</v>
      </c>
      <c r="J3891" t="s">
        <v>85</v>
      </c>
      <c r="K3891" t="s">
        <v>2</v>
      </c>
      <c r="L3891" t="s">
        <v>2</v>
      </c>
      <c r="M3891" t="s">
        <v>2</v>
      </c>
      <c r="N3891" t="s">
        <v>2</v>
      </c>
      <c r="O3891" t="s">
        <v>2</v>
      </c>
      <c r="P3891" t="s">
        <v>2</v>
      </c>
      <c r="Q3891" t="s">
        <v>2</v>
      </c>
      <c r="R3891" t="s">
        <v>2</v>
      </c>
      <c r="S3891" t="s">
        <v>2</v>
      </c>
      <c r="T3891" t="s">
        <v>2</v>
      </c>
      <c r="U3891" t="s">
        <v>2</v>
      </c>
      <c r="V3891" t="s">
        <v>2</v>
      </c>
      <c r="W3891" t="s">
        <v>2</v>
      </c>
      <c r="X3891" t="s">
        <v>2</v>
      </c>
      <c r="Y3891" t="s">
        <v>2</v>
      </c>
      <c r="Z3891" t="s">
        <v>2</v>
      </c>
      <c r="AA3891" t="s">
        <v>2</v>
      </c>
      <c r="AB3891" t="s">
        <v>2</v>
      </c>
      <c r="AC3891" t="s">
        <v>2</v>
      </c>
      <c r="AD3891" t="s">
        <v>2</v>
      </c>
      <c r="AE3891" t="s">
        <v>2</v>
      </c>
      <c r="AF3891">
        <v>8</v>
      </c>
      <c r="AG3891">
        <v>8</v>
      </c>
      <c r="AH3891">
        <v>8</v>
      </c>
      <c r="AI3891">
        <v>37</v>
      </c>
      <c r="AJ3891">
        <v>37</v>
      </c>
      <c r="AK3891">
        <v>37</v>
      </c>
      <c r="AL3891">
        <v>4.625</v>
      </c>
      <c r="AM3891">
        <v>19</v>
      </c>
      <c r="AN3891">
        <v>37</v>
      </c>
      <c r="AO3891">
        <v>37</v>
      </c>
      <c r="AP3891">
        <v>2</v>
      </c>
      <c r="AQ3891">
        <v>1</v>
      </c>
      <c r="AR3891">
        <v>1</v>
      </c>
      <c r="AS3891">
        <v>1</v>
      </c>
      <c r="AT3891">
        <v>0</v>
      </c>
      <c r="AU3891">
        <v>0</v>
      </c>
      <c r="AV3891" t="s">
        <v>2</v>
      </c>
      <c r="AW3891" t="s">
        <v>2</v>
      </c>
      <c r="AX3891" t="s">
        <v>2</v>
      </c>
      <c r="AY3891" t="s">
        <v>2</v>
      </c>
      <c r="AZ3891" t="s">
        <v>2</v>
      </c>
      <c r="BA3891" t="s">
        <v>2</v>
      </c>
      <c r="BB3891" t="s">
        <v>2</v>
      </c>
      <c r="BC3891" t="s">
        <v>2</v>
      </c>
      <c r="BD3891" t="s">
        <v>2</v>
      </c>
      <c r="BE3891" t="s">
        <v>2</v>
      </c>
      <c r="BF3891" t="s">
        <v>2</v>
      </c>
      <c r="BG3891" t="s">
        <v>2</v>
      </c>
      <c r="BH3891" t="s">
        <v>2</v>
      </c>
    </row>
    <row r="3892" spans="1:60" x14ac:dyDescent="0.3">
      <c r="A3892">
        <v>842381</v>
      </c>
      <c r="B3892" t="s">
        <v>0</v>
      </c>
      <c r="C3892" t="s">
        <v>14</v>
      </c>
      <c r="D3892">
        <v>27</v>
      </c>
      <c r="E3892" t="s">
        <v>82</v>
      </c>
      <c r="F3892">
        <v>870</v>
      </c>
      <c r="G3892">
        <v>0</v>
      </c>
      <c r="H3892" t="s">
        <v>83</v>
      </c>
      <c r="I3892" t="s">
        <v>84</v>
      </c>
      <c r="J3892" t="s">
        <v>85</v>
      </c>
      <c r="K3892">
        <v>14</v>
      </c>
      <c r="L3892">
        <v>14</v>
      </c>
      <c r="M3892">
        <v>14</v>
      </c>
      <c r="N3892" t="s">
        <v>91</v>
      </c>
      <c r="O3892" t="s">
        <v>92</v>
      </c>
      <c r="P3892">
        <v>11</v>
      </c>
      <c r="Q3892">
        <v>2850000</v>
      </c>
      <c r="R3892">
        <v>203571.42857142899</v>
      </c>
      <c r="S3892">
        <v>1000000</v>
      </c>
      <c r="T3892">
        <v>15</v>
      </c>
      <c r="U3892">
        <v>15</v>
      </c>
      <c r="V3892">
        <v>15</v>
      </c>
      <c r="W3892">
        <v>1.0714285714285701</v>
      </c>
      <c r="X3892">
        <v>2</v>
      </c>
      <c r="Y3892">
        <v>2850000</v>
      </c>
      <c r="Z3892">
        <v>2850000</v>
      </c>
      <c r="AA3892">
        <v>15</v>
      </c>
      <c r="AB3892">
        <v>15</v>
      </c>
      <c r="AC3892">
        <v>3</v>
      </c>
      <c r="AD3892">
        <v>6</v>
      </c>
      <c r="AE3892">
        <v>14</v>
      </c>
      <c r="AF3892">
        <v>70</v>
      </c>
      <c r="AG3892">
        <v>70</v>
      </c>
      <c r="AH3892">
        <v>70</v>
      </c>
      <c r="AI3892">
        <v>160</v>
      </c>
      <c r="AJ3892">
        <v>160</v>
      </c>
      <c r="AK3892">
        <v>160</v>
      </c>
      <c r="AL3892">
        <v>2.28571428571429</v>
      </c>
      <c r="AM3892">
        <v>15</v>
      </c>
      <c r="AN3892">
        <v>160</v>
      </c>
      <c r="AO3892">
        <v>160</v>
      </c>
      <c r="AP3892">
        <v>3</v>
      </c>
      <c r="AQ3892">
        <v>0</v>
      </c>
      <c r="AR3892">
        <v>1</v>
      </c>
      <c r="AS3892">
        <v>1</v>
      </c>
      <c r="AT3892">
        <v>0</v>
      </c>
      <c r="AU3892">
        <v>0</v>
      </c>
      <c r="AV3892" t="s">
        <v>2</v>
      </c>
      <c r="AW3892" t="s">
        <v>2</v>
      </c>
      <c r="AX3892" t="s">
        <v>2</v>
      </c>
      <c r="AY3892" t="s">
        <v>2</v>
      </c>
      <c r="AZ3892">
        <v>1</v>
      </c>
      <c r="BA3892">
        <v>1</v>
      </c>
      <c r="BB3892">
        <v>0</v>
      </c>
      <c r="BC3892">
        <v>0</v>
      </c>
      <c r="BD3892">
        <v>1</v>
      </c>
      <c r="BE3892">
        <v>842838.71</v>
      </c>
      <c r="BF3892">
        <v>842838.71</v>
      </c>
      <c r="BG3892">
        <v>0</v>
      </c>
      <c r="BH3892">
        <v>0</v>
      </c>
    </row>
    <row r="3893" spans="1:60" x14ac:dyDescent="0.3">
      <c r="A3893">
        <v>157686</v>
      </c>
      <c r="B3893" t="s">
        <v>0</v>
      </c>
      <c r="C3893" t="s">
        <v>13</v>
      </c>
      <c r="D3893">
        <v>25</v>
      </c>
      <c r="E3893" t="s">
        <v>82</v>
      </c>
      <c r="F3893">
        <v>847</v>
      </c>
      <c r="G3893">
        <v>6</v>
      </c>
      <c r="H3893" t="s">
        <v>83</v>
      </c>
      <c r="I3893" t="s">
        <v>84</v>
      </c>
      <c r="J3893" t="s">
        <v>88</v>
      </c>
      <c r="K3893">
        <v>1</v>
      </c>
      <c r="L3893">
        <v>1</v>
      </c>
      <c r="M3893">
        <v>1</v>
      </c>
      <c r="N3893" t="s">
        <v>86</v>
      </c>
      <c r="O3893" t="s">
        <v>87</v>
      </c>
      <c r="P3893">
        <v>1</v>
      </c>
      <c r="Q3893">
        <v>5000000</v>
      </c>
      <c r="R3893">
        <v>5000000</v>
      </c>
      <c r="S3893">
        <v>5000000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5000000</v>
      </c>
      <c r="Z3893">
        <v>5000000</v>
      </c>
      <c r="AA3893">
        <v>1</v>
      </c>
      <c r="AB3893">
        <v>1</v>
      </c>
      <c r="AC3893">
        <v>4</v>
      </c>
      <c r="AD3893" t="s">
        <v>2</v>
      </c>
      <c r="AE3893">
        <v>1</v>
      </c>
      <c r="AF3893">
        <v>6</v>
      </c>
      <c r="AG3893">
        <v>6</v>
      </c>
      <c r="AH3893">
        <v>6</v>
      </c>
      <c r="AI3893">
        <v>31</v>
      </c>
      <c r="AJ3893">
        <v>31</v>
      </c>
      <c r="AK3893">
        <v>31</v>
      </c>
      <c r="AL3893">
        <v>5.1666666666666696</v>
      </c>
      <c r="AM3893">
        <v>10</v>
      </c>
      <c r="AN3893">
        <v>31</v>
      </c>
      <c r="AO3893">
        <v>31</v>
      </c>
      <c r="AP3893">
        <v>0</v>
      </c>
      <c r="AQ3893">
        <v>4</v>
      </c>
      <c r="AR3893">
        <v>1</v>
      </c>
      <c r="AS3893">
        <v>1</v>
      </c>
      <c r="AT3893">
        <v>0</v>
      </c>
      <c r="AU3893">
        <v>0</v>
      </c>
      <c r="AV3893" t="s">
        <v>2</v>
      </c>
      <c r="AW3893" t="s">
        <v>2</v>
      </c>
      <c r="AX3893" t="s">
        <v>2</v>
      </c>
      <c r="AY3893" t="s">
        <v>2</v>
      </c>
      <c r="AZ3893">
        <v>1</v>
      </c>
      <c r="BA3893">
        <v>1</v>
      </c>
      <c r="BB3893">
        <v>0</v>
      </c>
      <c r="BC3893">
        <v>0</v>
      </c>
      <c r="BD3893">
        <v>1</v>
      </c>
      <c r="BE3893">
        <v>230737.23</v>
      </c>
      <c r="BF3893">
        <v>230737.23</v>
      </c>
      <c r="BG3893">
        <v>0</v>
      </c>
      <c r="BH3893">
        <v>0</v>
      </c>
    </row>
    <row r="3894" spans="1:60" x14ac:dyDescent="0.3">
      <c r="A3894">
        <v>801247</v>
      </c>
      <c r="B3894" t="s">
        <v>0</v>
      </c>
      <c r="C3894" t="s">
        <v>13</v>
      </c>
      <c r="D3894">
        <v>43</v>
      </c>
      <c r="E3894" t="s">
        <v>82</v>
      </c>
      <c r="F3894">
        <v>846</v>
      </c>
      <c r="G3894">
        <v>0</v>
      </c>
      <c r="H3894" t="s">
        <v>83</v>
      </c>
      <c r="I3894" t="s">
        <v>84</v>
      </c>
      <c r="J3894" t="s">
        <v>88</v>
      </c>
      <c r="K3894">
        <v>19</v>
      </c>
      <c r="L3894">
        <v>19</v>
      </c>
      <c r="M3894">
        <v>19</v>
      </c>
      <c r="N3894" t="s">
        <v>86</v>
      </c>
      <c r="O3894" t="s">
        <v>87</v>
      </c>
      <c r="P3894">
        <v>15</v>
      </c>
      <c r="Q3894">
        <v>11950000</v>
      </c>
      <c r="R3894">
        <v>628947.36842105305</v>
      </c>
      <c r="S3894">
        <v>1400000</v>
      </c>
      <c r="T3894">
        <v>19</v>
      </c>
      <c r="U3894">
        <v>19</v>
      </c>
      <c r="V3894">
        <v>19</v>
      </c>
      <c r="W3894">
        <v>1</v>
      </c>
      <c r="X3894">
        <v>1</v>
      </c>
      <c r="Y3894">
        <v>11950000</v>
      </c>
      <c r="Z3894">
        <v>11950000</v>
      </c>
      <c r="AA3894">
        <v>19</v>
      </c>
      <c r="AB3894">
        <v>19</v>
      </c>
      <c r="AC3894">
        <v>0</v>
      </c>
      <c r="AD3894">
        <v>1</v>
      </c>
      <c r="AE3894">
        <v>19</v>
      </c>
      <c r="AF3894">
        <v>96</v>
      </c>
      <c r="AG3894">
        <v>96</v>
      </c>
      <c r="AH3894">
        <v>96</v>
      </c>
      <c r="AI3894">
        <v>365</v>
      </c>
      <c r="AJ3894">
        <v>365</v>
      </c>
      <c r="AK3894">
        <v>365</v>
      </c>
      <c r="AL3894">
        <v>3.8020833333333299</v>
      </c>
      <c r="AM3894">
        <v>42</v>
      </c>
      <c r="AN3894">
        <v>365</v>
      </c>
      <c r="AO3894">
        <v>365</v>
      </c>
      <c r="AP3894">
        <v>1</v>
      </c>
      <c r="AQ3894">
        <v>0</v>
      </c>
      <c r="AR3894">
        <v>1</v>
      </c>
      <c r="AS3894">
        <v>1</v>
      </c>
      <c r="AT3894">
        <v>0</v>
      </c>
      <c r="AU3894">
        <v>0</v>
      </c>
      <c r="AV3894" t="s">
        <v>2</v>
      </c>
      <c r="AW3894" t="s">
        <v>2</v>
      </c>
      <c r="AX3894" t="s">
        <v>2</v>
      </c>
      <c r="AY3894" t="s">
        <v>2</v>
      </c>
      <c r="AZ3894">
        <v>1</v>
      </c>
      <c r="BA3894">
        <v>1</v>
      </c>
      <c r="BB3894">
        <v>0</v>
      </c>
      <c r="BC3894">
        <v>0</v>
      </c>
      <c r="BD3894">
        <v>1</v>
      </c>
      <c r="BE3894">
        <v>15461.29</v>
      </c>
      <c r="BF3894">
        <v>15461.29</v>
      </c>
      <c r="BG3894">
        <v>0</v>
      </c>
      <c r="BH3894">
        <v>0</v>
      </c>
    </row>
    <row r="3895" spans="1:60" x14ac:dyDescent="0.3">
      <c r="A3895">
        <v>740622</v>
      </c>
      <c r="B3895" t="s">
        <v>0</v>
      </c>
      <c r="C3895" t="s">
        <v>14</v>
      </c>
      <c r="D3895">
        <v>35</v>
      </c>
      <c r="E3895" t="s">
        <v>82</v>
      </c>
      <c r="F3895">
        <v>921</v>
      </c>
      <c r="G3895">
        <v>0</v>
      </c>
      <c r="H3895" t="s">
        <v>83</v>
      </c>
      <c r="I3895" t="s">
        <v>84</v>
      </c>
      <c r="J3895" t="s">
        <v>85</v>
      </c>
      <c r="K3895">
        <v>1</v>
      </c>
      <c r="L3895">
        <v>1</v>
      </c>
      <c r="M3895" t="s">
        <v>2</v>
      </c>
      <c r="N3895" t="s">
        <v>86</v>
      </c>
      <c r="O3895" t="s">
        <v>87</v>
      </c>
      <c r="P3895">
        <v>1</v>
      </c>
      <c r="Q3895">
        <v>29800000</v>
      </c>
      <c r="R3895">
        <v>29800000</v>
      </c>
      <c r="S3895">
        <v>29800000</v>
      </c>
      <c r="T3895">
        <v>1</v>
      </c>
      <c r="U3895">
        <v>1</v>
      </c>
      <c r="V3895" t="s">
        <v>2</v>
      </c>
      <c r="W3895">
        <v>1</v>
      </c>
      <c r="X3895">
        <v>1</v>
      </c>
      <c r="Y3895">
        <v>29800000</v>
      </c>
      <c r="Z3895">
        <v>29800000</v>
      </c>
      <c r="AA3895">
        <v>1</v>
      </c>
      <c r="AB3895">
        <v>1</v>
      </c>
      <c r="AC3895">
        <v>35</v>
      </c>
      <c r="AD3895" t="s">
        <v>2</v>
      </c>
      <c r="AE3895">
        <v>1</v>
      </c>
      <c r="AF3895">
        <v>6</v>
      </c>
      <c r="AG3895">
        <v>4</v>
      </c>
      <c r="AH3895" t="s">
        <v>2</v>
      </c>
      <c r="AI3895">
        <v>35</v>
      </c>
      <c r="AJ3895">
        <v>28</v>
      </c>
      <c r="AK3895" t="s">
        <v>2</v>
      </c>
      <c r="AL3895">
        <v>5.8333333333333304</v>
      </c>
      <c r="AM3895">
        <v>12</v>
      </c>
      <c r="AN3895">
        <v>17.5</v>
      </c>
      <c r="AO3895">
        <v>28</v>
      </c>
      <c r="AP3895">
        <v>29</v>
      </c>
      <c r="AQ3895">
        <v>2</v>
      </c>
      <c r="AR3895">
        <v>1</v>
      </c>
      <c r="AS3895">
        <v>1</v>
      </c>
      <c r="AT3895">
        <v>0</v>
      </c>
      <c r="AU3895">
        <v>0</v>
      </c>
      <c r="AV3895" t="s">
        <v>2</v>
      </c>
      <c r="AW3895" t="s">
        <v>2</v>
      </c>
      <c r="AX3895" t="s">
        <v>2</v>
      </c>
      <c r="AY3895" t="s">
        <v>2</v>
      </c>
      <c r="AZ3895">
        <v>1</v>
      </c>
      <c r="BA3895">
        <v>1</v>
      </c>
      <c r="BB3895">
        <v>0</v>
      </c>
      <c r="BC3895">
        <v>0</v>
      </c>
      <c r="BD3895">
        <v>1</v>
      </c>
      <c r="BE3895">
        <v>9185217.4366666693</v>
      </c>
      <c r="BF3895">
        <v>12261874.539999999</v>
      </c>
      <c r="BG3895">
        <v>0</v>
      </c>
      <c r="BH3895">
        <v>0</v>
      </c>
    </row>
    <row r="3896" spans="1:60" x14ac:dyDescent="0.3">
      <c r="A3896">
        <v>771201</v>
      </c>
      <c r="B3896" t="s">
        <v>0</v>
      </c>
      <c r="C3896" t="s">
        <v>13</v>
      </c>
      <c r="D3896">
        <v>28</v>
      </c>
      <c r="E3896" t="s">
        <v>82</v>
      </c>
      <c r="F3896">
        <v>918</v>
      </c>
      <c r="G3896">
        <v>5</v>
      </c>
      <c r="H3896" t="s">
        <v>83</v>
      </c>
      <c r="I3896" t="s">
        <v>82</v>
      </c>
      <c r="J3896" t="s">
        <v>85</v>
      </c>
      <c r="K3896" t="s">
        <v>2</v>
      </c>
      <c r="L3896" t="s">
        <v>2</v>
      </c>
      <c r="M3896" t="s">
        <v>2</v>
      </c>
      <c r="N3896" t="s">
        <v>2</v>
      </c>
      <c r="O3896" t="s">
        <v>2</v>
      </c>
      <c r="P3896" t="s">
        <v>2</v>
      </c>
      <c r="Q3896" t="s">
        <v>2</v>
      </c>
      <c r="R3896" t="s">
        <v>2</v>
      </c>
      <c r="S3896" t="s">
        <v>2</v>
      </c>
      <c r="T3896" t="s">
        <v>2</v>
      </c>
      <c r="U3896" t="s">
        <v>2</v>
      </c>
      <c r="V3896" t="s">
        <v>2</v>
      </c>
      <c r="W3896" t="s">
        <v>2</v>
      </c>
      <c r="X3896" t="s">
        <v>2</v>
      </c>
      <c r="Y3896" t="s">
        <v>2</v>
      </c>
      <c r="Z3896" t="s">
        <v>2</v>
      </c>
      <c r="AA3896" t="s">
        <v>2</v>
      </c>
      <c r="AB3896" t="s">
        <v>2</v>
      </c>
      <c r="AC3896" t="s">
        <v>2</v>
      </c>
      <c r="AD3896" t="s">
        <v>2</v>
      </c>
      <c r="AE3896" t="s">
        <v>2</v>
      </c>
      <c r="AF3896">
        <v>6</v>
      </c>
      <c r="AG3896">
        <v>4</v>
      </c>
      <c r="AH3896">
        <v>2</v>
      </c>
      <c r="AI3896">
        <v>14</v>
      </c>
      <c r="AJ3896">
        <v>10</v>
      </c>
      <c r="AK3896">
        <v>4</v>
      </c>
      <c r="AL3896">
        <v>2.3333333333333299</v>
      </c>
      <c r="AM3896">
        <v>4</v>
      </c>
      <c r="AN3896">
        <v>4.6666666666666696</v>
      </c>
      <c r="AO3896">
        <v>6</v>
      </c>
      <c r="AP3896">
        <v>32</v>
      </c>
      <c r="AQ3896">
        <v>0</v>
      </c>
      <c r="AR3896" t="s">
        <v>2</v>
      </c>
      <c r="AS3896" t="s">
        <v>2</v>
      </c>
      <c r="AT3896" t="s">
        <v>2</v>
      </c>
      <c r="AU3896" t="s">
        <v>2</v>
      </c>
      <c r="AV3896">
        <v>98334000</v>
      </c>
      <c r="AW3896">
        <v>97501000</v>
      </c>
      <c r="AX3896">
        <v>1</v>
      </c>
      <c r="AY3896">
        <v>1</v>
      </c>
      <c r="AZ3896">
        <v>1</v>
      </c>
      <c r="BA3896">
        <v>1</v>
      </c>
      <c r="BB3896">
        <v>0</v>
      </c>
      <c r="BC3896">
        <v>0</v>
      </c>
      <c r="BD3896">
        <v>1</v>
      </c>
      <c r="BE3896">
        <v>778837.66666666698</v>
      </c>
      <c r="BF3896">
        <v>1088740.3700000001</v>
      </c>
      <c r="BG3896">
        <v>0</v>
      </c>
      <c r="BH3896">
        <v>0</v>
      </c>
    </row>
    <row r="3897" spans="1:60" x14ac:dyDescent="0.3">
      <c r="A3897">
        <v>172533</v>
      </c>
      <c r="B3897" t="s">
        <v>0</v>
      </c>
      <c r="C3897" t="s">
        <v>14</v>
      </c>
      <c r="D3897">
        <v>27</v>
      </c>
      <c r="E3897" t="s">
        <v>82</v>
      </c>
      <c r="F3897">
        <v>916</v>
      </c>
      <c r="G3897">
        <v>0</v>
      </c>
      <c r="H3897" t="s">
        <v>83</v>
      </c>
      <c r="I3897" t="s">
        <v>82</v>
      </c>
      <c r="J3897" t="s">
        <v>88</v>
      </c>
      <c r="K3897">
        <v>1</v>
      </c>
      <c r="L3897">
        <v>1</v>
      </c>
      <c r="M3897">
        <v>1</v>
      </c>
      <c r="N3897" t="s">
        <v>86</v>
      </c>
      <c r="O3897" t="s">
        <v>90</v>
      </c>
      <c r="P3897">
        <v>1</v>
      </c>
      <c r="Q3897">
        <v>200000</v>
      </c>
      <c r="R3897">
        <v>200000</v>
      </c>
      <c r="S3897">
        <v>200000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200000</v>
      </c>
      <c r="Z3897">
        <v>200000</v>
      </c>
      <c r="AA3897">
        <v>1</v>
      </c>
      <c r="AB3897">
        <v>1</v>
      </c>
      <c r="AC3897">
        <v>57</v>
      </c>
      <c r="AD3897" t="s">
        <v>2</v>
      </c>
      <c r="AE3897">
        <v>1</v>
      </c>
      <c r="AF3897">
        <v>32</v>
      </c>
      <c r="AG3897">
        <v>26</v>
      </c>
      <c r="AH3897">
        <v>11</v>
      </c>
      <c r="AI3897">
        <v>255</v>
      </c>
      <c r="AJ3897">
        <v>119</v>
      </c>
      <c r="AK3897">
        <v>43</v>
      </c>
      <c r="AL3897">
        <v>7.96875</v>
      </c>
      <c r="AM3897">
        <v>105</v>
      </c>
      <c r="AN3897">
        <v>85</v>
      </c>
      <c r="AO3897">
        <v>136</v>
      </c>
      <c r="AP3897">
        <v>18</v>
      </c>
      <c r="AQ3897">
        <v>2</v>
      </c>
      <c r="AR3897">
        <v>2</v>
      </c>
      <c r="AS3897">
        <v>2</v>
      </c>
      <c r="AT3897">
        <v>0</v>
      </c>
      <c r="AU3897">
        <v>0</v>
      </c>
      <c r="AV3897" t="s">
        <v>2</v>
      </c>
      <c r="AW3897" t="s">
        <v>2</v>
      </c>
      <c r="AX3897" t="s">
        <v>2</v>
      </c>
      <c r="AY3897" t="s">
        <v>2</v>
      </c>
      <c r="AZ3897">
        <v>1</v>
      </c>
      <c r="BA3897">
        <v>1</v>
      </c>
      <c r="BB3897">
        <v>0</v>
      </c>
      <c r="BC3897">
        <v>0</v>
      </c>
      <c r="BD3897">
        <v>1</v>
      </c>
      <c r="BE3897">
        <v>1110213</v>
      </c>
      <c r="BF3897">
        <v>1110213</v>
      </c>
      <c r="BG3897">
        <v>0</v>
      </c>
      <c r="BH3897">
        <v>0</v>
      </c>
    </row>
    <row r="3898" spans="1:60" x14ac:dyDescent="0.3">
      <c r="A3898">
        <v>844284</v>
      </c>
      <c r="B3898" t="s">
        <v>0</v>
      </c>
      <c r="C3898" t="s">
        <v>14</v>
      </c>
      <c r="D3898">
        <v>30</v>
      </c>
      <c r="E3898" t="s">
        <v>82</v>
      </c>
      <c r="F3898">
        <v>916</v>
      </c>
      <c r="G3898">
        <v>0</v>
      </c>
      <c r="H3898" t="s">
        <v>83</v>
      </c>
      <c r="I3898" t="s">
        <v>84</v>
      </c>
      <c r="J3898" t="s">
        <v>85</v>
      </c>
      <c r="K3898">
        <v>8</v>
      </c>
      <c r="L3898">
        <v>5</v>
      </c>
      <c r="M3898" t="s">
        <v>2</v>
      </c>
      <c r="N3898" t="s">
        <v>91</v>
      </c>
      <c r="O3898" t="s">
        <v>95</v>
      </c>
      <c r="P3898">
        <v>6</v>
      </c>
      <c r="Q3898">
        <v>1775000</v>
      </c>
      <c r="R3898">
        <v>221875</v>
      </c>
      <c r="S3898">
        <v>505000</v>
      </c>
      <c r="T3898">
        <v>11</v>
      </c>
      <c r="U3898">
        <v>8</v>
      </c>
      <c r="V3898" t="s">
        <v>2</v>
      </c>
      <c r="W3898">
        <v>1.375</v>
      </c>
      <c r="X3898">
        <v>2</v>
      </c>
      <c r="Y3898">
        <v>887500</v>
      </c>
      <c r="Z3898">
        <v>1445000</v>
      </c>
      <c r="AA3898">
        <v>5.5</v>
      </c>
      <c r="AB3898">
        <v>8</v>
      </c>
      <c r="AC3898">
        <v>0</v>
      </c>
      <c r="AD3898">
        <v>14</v>
      </c>
      <c r="AE3898">
        <v>8</v>
      </c>
      <c r="AF3898">
        <v>39</v>
      </c>
      <c r="AG3898">
        <v>5</v>
      </c>
      <c r="AH3898">
        <v>3</v>
      </c>
      <c r="AI3898">
        <v>116</v>
      </c>
      <c r="AJ3898">
        <v>28</v>
      </c>
      <c r="AK3898">
        <v>10</v>
      </c>
      <c r="AL3898">
        <v>2.97435897435897</v>
      </c>
      <c r="AM3898">
        <v>12</v>
      </c>
      <c r="AN3898">
        <v>38.6666666666667</v>
      </c>
      <c r="AO3898">
        <v>88</v>
      </c>
      <c r="AP3898">
        <v>36</v>
      </c>
      <c r="AQ3898">
        <v>0</v>
      </c>
      <c r="AR3898">
        <v>1</v>
      </c>
      <c r="AS3898">
        <v>1</v>
      </c>
      <c r="AT3898">
        <v>0</v>
      </c>
      <c r="AU3898">
        <v>0</v>
      </c>
      <c r="AV3898" t="s">
        <v>2</v>
      </c>
      <c r="AW3898" t="s">
        <v>2</v>
      </c>
      <c r="AX3898" t="s">
        <v>2</v>
      </c>
      <c r="AY3898" t="s">
        <v>2</v>
      </c>
      <c r="AZ3898">
        <v>1</v>
      </c>
      <c r="BA3898">
        <v>1</v>
      </c>
      <c r="BB3898">
        <v>0</v>
      </c>
      <c r="BC3898">
        <v>0</v>
      </c>
      <c r="BD3898">
        <v>1</v>
      </c>
      <c r="BE3898">
        <v>78770.736666666693</v>
      </c>
      <c r="BF3898">
        <v>92172.235000000001</v>
      </c>
      <c r="BG3898">
        <v>0</v>
      </c>
      <c r="BH3898">
        <v>0</v>
      </c>
    </row>
    <row r="3899" spans="1:60" x14ac:dyDescent="0.3">
      <c r="A3899">
        <v>13483</v>
      </c>
      <c r="B3899" t="s">
        <v>0</v>
      </c>
      <c r="C3899" t="s">
        <v>14</v>
      </c>
      <c r="D3899">
        <v>49</v>
      </c>
      <c r="E3899" t="s">
        <v>82</v>
      </c>
      <c r="F3899">
        <v>910</v>
      </c>
      <c r="G3899">
        <v>0</v>
      </c>
      <c r="H3899" t="s">
        <v>83</v>
      </c>
      <c r="I3899" t="s">
        <v>84</v>
      </c>
      <c r="J3899" t="s">
        <v>85</v>
      </c>
      <c r="K3899">
        <v>3</v>
      </c>
      <c r="L3899">
        <v>2</v>
      </c>
      <c r="M3899">
        <v>1</v>
      </c>
      <c r="N3899" t="s">
        <v>86</v>
      </c>
      <c r="O3899" t="s">
        <v>87</v>
      </c>
      <c r="P3899">
        <v>3</v>
      </c>
      <c r="Q3899">
        <v>14950000</v>
      </c>
      <c r="R3899">
        <v>4983333.3333333302</v>
      </c>
      <c r="S3899">
        <v>13000000</v>
      </c>
      <c r="T3899">
        <v>3</v>
      </c>
      <c r="U3899">
        <v>2</v>
      </c>
      <c r="V3899">
        <v>1</v>
      </c>
      <c r="W3899">
        <v>1</v>
      </c>
      <c r="X3899">
        <v>1</v>
      </c>
      <c r="Y3899">
        <v>4983333.3333333302</v>
      </c>
      <c r="Z3899">
        <v>13000000</v>
      </c>
      <c r="AA3899">
        <v>1</v>
      </c>
      <c r="AB3899">
        <v>1</v>
      </c>
      <c r="AC3899">
        <v>1</v>
      </c>
      <c r="AD3899">
        <v>48</v>
      </c>
      <c r="AE3899">
        <v>3</v>
      </c>
      <c r="AF3899">
        <v>23</v>
      </c>
      <c r="AG3899">
        <v>9</v>
      </c>
      <c r="AH3899">
        <v>5</v>
      </c>
      <c r="AI3899">
        <v>58</v>
      </c>
      <c r="AJ3899">
        <v>19</v>
      </c>
      <c r="AK3899">
        <v>7</v>
      </c>
      <c r="AL3899">
        <v>2.52173913043478</v>
      </c>
      <c r="AM3899">
        <v>8</v>
      </c>
      <c r="AN3899">
        <v>19.3333333333333</v>
      </c>
      <c r="AO3899">
        <v>39</v>
      </c>
      <c r="AP3899">
        <v>24</v>
      </c>
      <c r="AQ3899">
        <v>0</v>
      </c>
      <c r="AR3899" t="s">
        <v>2</v>
      </c>
      <c r="AS3899" t="s">
        <v>2</v>
      </c>
      <c r="AT3899" t="s">
        <v>2</v>
      </c>
      <c r="AU3899" t="s">
        <v>2</v>
      </c>
      <c r="AV3899" t="s">
        <v>2</v>
      </c>
      <c r="AW3899" t="s">
        <v>2</v>
      </c>
      <c r="AX3899" t="s">
        <v>2</v>
      </c>
      <c r="AY3899" t="s">
        <v>2</v>
      </c>
      <c r="AZ3899">
        <v>1</v>
      </c>
      <c r="BA3899">
        <v>1</v>
      </c>
      <c r="BB3899">
        <v>0</v>
      </c>
      <c r="BC3899">
        <v>0</v>
      </c>
      <c r="BD3899">
        <v>1</v>
      </c>
      <c r="BE3899">
        <v>22824398.079999998</v>
      </c>
      <c r="BF3899">
        <v>402426.15</v>
      </c>
      <c r="BG3899">
        <v>0</v>
      </c>
      <c r="BH3899">
        <v>0</v>
      </c>
    </row>
    <row r="3900" spans="1:60" x14ac:dyDescent="0.3">
      <c r="A3900">
        <v>128240</v>
      </c>
      <c r="B3900" t="s">
        <v>0</v>
      </c>
      <c r="C3900" t="s">
        <v>13</v>
      </c>
      <c r="D3900">
        <v>63</v>
      </c>
      <c r="E3900" t="s">
        <v>82</v>
      </c>
      <c r="F3900">
        <v>909</v>
      </c>
      <c r="G3900">
        <v>0</v>
      </c>
      <c r="H3900" t="s">
        <v>83</v>
      </c>
      <c r="I3900" t="s">
        <v>84</v>
      </c>
      <c r="J3900" t="s">
        <v>85</v>
      </c>
      <c r="K3900">
        <v>2</v>
      </c>
      <c r="L3900" t="s">
        <v>2</v>
      </c>
      <c r="M3900" t="s">
        <v>2</v>
      </c>
      <c r="N3900" t="s">
        <v>86</v>
      </c>
      <c r="O3900" t="s">
        <v>90</v>
      </c>
      <c r="P3900">
        <v>2</v>
      </c>
      <c r="Q3900">
        <v>126150000</v>
      </c>
      <c r="R3900">
        <v>63075000</v>
      </c>
      <c r="S3900">
        <v>76150000</v>
      </c>
      <c r="T3900">
        <v>2</v>
      </c>
      <c r="U3900" t="s">
        <v>2</v>
      </c>
      <c r="V3900" t="s">
        <v>2</v>
      </c>
      <c r="W3900">
        <v>1</v>
      </c>
      <c r="X3900">
        <v>1</v>
      </c>
      <c r="Y3900">
        <v>126150000</v>
      </c>
      <c r="Z3900">
        <v>126150000</v>
      </c>
      <c r="AA3900">
        <v>2</v>
      </c>
      <c r="AB3900">
        <v>2</v>
      </c>
      <c r="AC3900">
        <v>1</v>
      </c>
      <c r="AD3900">
        <v>1</v>
      </c>
      <c r="AE3900">
        <v>2</v>
      </c>
      <c r="AF3900">
        <v>19</v>
      </c>
      <c r="AG3900">
        <v>4</v>
      </c>
      <c r="AH3900">
        <v>1</v>
      </c>
      <c r="AI3900">
        <v>93</v>
      </c>
      <c r="AJ3900">
        <v>52</v>
      </c>
      <c r="AK3900">
        <v>2</v>
      </c>
      <c r="AL3900">
        <v>4.8947368421052602</v>
      </c>
      <c r="AM3900">
        <v>44</v>
      </c>
      <c r="AN3900">
        <v>31</v>
      </c>
      <c r="AO3900">
        <v>50</v>
      </c>
      <c r="AP3900">
        <v>22</v>
      </c>
      <c r="AQ3900">
        <v>1</v>
      </c>
      <c r="AR3900">
        <v>1</v>
      </c>
      <c r="AS3900">
        <v>1</v>
      </c>
      <c r="AT3900">
        <v>0</v>
      </c>
      <c r="AU3900">
        <v>0</v>
      </c>
      <c r="AV3900" t="s">
        <v>2</v>
      </c>
      <c r="AW3900" t="s">
        <v>2</v>
      </c>
      <c r="AX3900" t="s">
        <v>2</v>
      </c>
      <c r="AY3900" t="s">
        <v>2</v>
      </c>
      <c r="AZ3900">
        <v>1</v>
      </c>
      <c r="BA3900">
        <v>1</v>
      </c>
      <c r="BB3900">
        <v>0</v>
      </c>
      <c r="BC3900">
        <v>0</v>
      </c>
      <c r="BD3900">
        <v>1</v>
      </c>
      <c r="BE3900">
        <v>8883783.0233333297</v>
      </c>
      <c r="BF3900">
        <v>8910948.7300000004</v>
      </c>
      <c r="BG3900">
        <v>0</v>
      </c>
      <c r="BH3900">
        <v>0</v>
      </c>
    </row>
    <row r="3901" spans="1:60" x14ac:dyDescent="0.3">
      <c r="A3901">
        <v>644688</v>
      </c>
      <c r="B3901" t="s">
        <v>0</v>
      </c>
      <c r="C3901" t="s">
        <v>13</v>
      </c>
      <c r="D3901">
        <v>28</v>
      </c>
      <c r="E3901" t="s">
        <v>82</v>
      </c>
      <c r="F3901">
        <v>887</v>
      </c>
      <c r="G3901">
        <v>0</v>
      </c>
      <c r="H3901" t="s">
        <v>83</v>
      </c>
      <c r="I3901" t="s">
        <v>84</v>
      </c>
      <c r="J3901" t="s">
        <v>88</v>
      </c>
      <c r="K3901">
        <v>7</v>
      </c>
      <c r="L3901">
        <v>7</v>
      </c>
      <c r="M3901">
        <v>7</v>
      </c>
      <c r="N3901" t="s">
        <v>91</v>
      </c>
      <c r="O3901" t="s">
        <v>92</v>
      </c>
      <c r="P3901">
        <v>5</v>
      </c>
      <c r="Q3901">
        <v>20080000</v>
      </c>
      <c r="R3901">
        <v>2868571.42857143</v>
      </c>
      <c r="S3901">
        <v>15670000</v>
      </c>
      <c r="T3901">
        <v>8</v>
      </c>
      <c r="U3901">
        <v>8</v>
      </c>
      <c r="V3901">
        <v>8</v>
      </c>
      <c r="W3901">
        <v>1.1428571428571399</v>
      </c>
      <c r="X3901">
        <v>2</v>
      </c>
      <c r="Y3901">
        <v>20080000</v>
      </c>
      <c r="Z3901">
        <v>20080000</v>
      </c>
      <c r="AA3901">
        <v>8</v>
      </c>
      <c r="AB3901">
        <v>8</v>
      </c>
      <c r="AC3901">
        <v>17</v>
      </c>
      <c r="AD3901">
        <v>6</v>
      </c>
      <c r="AE3901">
        <v>7</v>
      </c>
      <c r="AF3901">
        <v>27</v>
      </c>
      <c r="AG3901">
        <v>27</v>
      </c>
      <c r="AH3901">
        <v>24</v>
      </c>
      <c r="AI3901">
        <v>108</v>
      </c>
      <c r="AJ3901">
        <v>108</v>
      </c>
      <c r="AK3901">
        <v>56</v>
      </c>
      <c r="AL3901">
        <v>4</v>
      </c>
      <c r="AM3901">
        <v>46</v>
      </c>
      <c r="AN3901">
        <v>54</v>
      </c>
      <c r="AO3901">
        <v>56</v>
      </c>
      <c r="AP3901">
        <v>13</v>
      </c>
      <c r="AQ3901">
        <v>7</v>
      </c>
      <c r="AR3901">
        <v>1</v>
      </c>
      <c r="AS3901">
        <v>1</v>
      </c>
      <c r="AT3901">
        <v>0</v>
      </c>
      <c r="AU3901">
        <v>0</v>
      </c>
      <c r="AV3901" t="s">
        <v>2</v>
      </c>
      <c r="AW3901" t="s">
        <v>2</v>
      </c>
      <c r="AX3901" t="s">
        <v>2</v>
      </c>
      <c r="AY3901" t="s">
        <v>2</v>
      </c>
      <c r="AZ3901">
        <v>1</v>
      </c>
      <c r="BA3901">
        <v>1</v>
      </c>
      <c r="BB3901">
        <v>0</v>
      </c>
      <c r="BC3901">
        <v>0</v>
      </c>
      <c r="BD3901">
        <v>1</v>
      </c>
      <c r="BE3901">
        <v>810899.58</v>
      </c>
      <c r="BF3901">
        <v>810899.58</v>
      </c>
      <c r="BG3901">
        <v>0</v>
      </c>
      <c r="BH3901">
        <v>0</v>
      </c>
    </row>
    <row r="3902" spans="1:60" x14ac:dyDescent="0.3">
      <c r="A3902">
        <v>921536</v>
      </c>
      <c r="B3902" t="s">
        <v>0</v>
      </c>
      <c r="C3902" t="s">
        <v>13</v>
      </c>
      <c r="D3902">
        <v>35</v>
      </c>
      <c r="E3902" t="s">
        <v>82</v>
      </c>
      <c r="F3902">
        <v>876</v>
      </c>
      <c r="G3902">
        <v>0</v>
      </c>
      <c r="H3902" t="s">
        <v>83</v>
      </c>
      <c r="I3902" t="s">
        <v>84</v>
      </c>
      <c r="J3902" t="s">
        <v>85</v>
      </c>
      <c r="K3902" t="s">
        <v>2</v>
      </c>
      <c r="L3902" t="s">
        <v>2</v>
      </c>
      <c r="M3902" t="s">
        <v>2</v>
      </c>
      <c r="N3902" t="s">
        <v>2</v>
      </c>
      <c r="O3902" t="s">
        <v>2</v>
      </c>
      <c r="P3902" t="s">
        <v>2</v>
      </c>
      <c r="Q3902" t="s">
        <v>2</v>
      </c>
      <c r="R3902" t="s">
        <v>2</v>
      </c>
      <c r="S3902" t="s">
        <v>2</v>
      </c>
      <c r="T3902" t="s">
        <v>2</v>
      </c>
      <c r="U3902" t="s">
        <v>2</v>
      </c>
      <c r="V3902" t="s">
        <v>2</v>
      </c>
      <c r="W3902" t="s">
        <v>2</v>
      </c>
      <c r="X3902" t="s">
        <v>2</v>
      </c>
      <c r="Y3902" t="s">
        <v>2</v>
      </c>
      <c r="Z3902" t="s">
        <v>2</v>
      </c>
      <c r="AA3902" t="s">
        <v>2</v>
      </c>
      <c r="AB3902" t="s">
        <v>2</v>
      </c>
      <c r="AC3902" t="s">
        <v>2</v>
      </c>
      <c r="AD3902" t="s">
        <v>2</v>
      </c>
      <c r="AE3902" t="s">
        <v>2</v>
      </c>
      <c r="AF3902">
        <v>2</v>
      </c>
      <c r="AG3902">
        <v>2</v>
      </c>
      <c r="AH3902" t="s">
        <v>2</v>
      </c>
      <c r="AI3902">
        <v>8</v>
      </c>
      <c r="AJ3902">
        <v>8</v>
      </c>
      <c r="AK3902" t="s">
        <v>2</v>
      </c>
      <c r="AL3902">
        <v>4</v>
      </c>
      <c r="AM3902">
        <v>6</v>
      </c>
      <c r="AN3902">
        <v>8</v>
      </c>
      <c r="AO3902">
        <v>8</v>
      </c>
      <c r="AP3902">
        <v>0</v>
      </c>
      <c r="AQ3902">
        <v>0</v>
      </c>
      <c r="AR3902">
        <v>1</v>
      </c>
      <c r="AS3902">
        <v>1</v>
      </c>
      <c r="AT3902">
        <v>0</v>
      </c>
      <c r="AU3902">
        <v>0</v>
      </c>
      <c r="AV3902" t="s">
        <v>2</v>
      </c>
      <c r="AW3902" t="s">
        <v>2</v>
      </c>
      <c r="AX3902" t="s">
        <v>2</v>
      </c>
      <c r="AY3902" t="s">
        <v>2</v>
      </c>
      <c r="AZ3902">
        <v>1</v>
      </c>
      <c r="BA3902">
        <v>1</v>
      </c>
      <c r="BB3902">
        <v>0</v>
      </c>
      <c r="BC3902">
        <v>0</v>
      </c>
      <c r="BD3902">
        <v>1</v>
      </c>
      <c r="BE3902">
        <v>4361453.92</v>
      </c>
      <c r="BF3902">
        <v>4361453.92</v>
      </c>
      <c r="BG3902">
        <v>0</v>
      </c>
      <c r="BH3902">
        <v>0</v>
      </c>
    </row>
    <row r="3903" spans="1:60" x14ac:dyDescent="0.3">
      <c r="A3903">
        <v>243845</v>
      </c>
      <c r="B3903" t="s">
        <v>0</v>
      </c>
      <c r="C3903" t="s">
        <v>14</v>
      </c>
      <c r="D3903">
        <v>55</v>
      </c>
      <c r="E3903" t="s">
        <v>82</v>
      </c>
      <c r="F3903">
        <v>851</v>
      </c>
      <c r="G3903">
        <v>9</v>
      </c>
      <c r="H3903" t="s">
        <v>83</v>
      </c>
      <c r="I3903" t="s">
        <v>82</v>
      </c>
      <c r="J3903" t="s">
        <v>85</v>
      </c>
      <c r="K3903" t="s">
        <v>2</v>
      </c>
      <c r="L3903" t="s">
        <v>2</v>
      </c>
      <c r="M3903" t="s">
        <v>2</v>
      </c>
      <c r="N3903" t="s">
        <v>2</v>
      </c>
      <c r="O3903" t="s">
        <v>2</v>
      </c>
      <c r="P3903" t="s">
        <v>2</v>
      </c>
      <c r="Q3903" t="s">
        <v>2</v>
      </c>
      <c r="R3903" t="s">
        <v>2</v>
      </c>
      <c r="S3903" t="s">
        <v>2</v>
      </c>
      <c r="T3903" t="s">
        <v>2</v>
      </c>
      <c r="U3903" t="s">
        <v>2</v>
      </c>
      <c r="V3903" t="s">
        <v>2</v>
      </c>
      <c r="W3903" t="s">
        <v>2</v>
      </c>
      <c r="X3903" t="s">
        <v>2</v>
      </c>
      <c r="Y3903" t="s">
        <v>2</v>
      </c>
      <c r="Z3903" t="s">
        <v>2</v>
      </c>
      <c r="AA3903" t="s">
        <v>2</v>
      </c>
      <c r="AB3903" t="s">
        <v>2</v>
      </c>
      <c r="AC3903" t="s">
        <v>2</v>
      </c>
      <c r="AD3903" t="s">
        <v>2</v>
      </c>
      <c r="AE3903" t="s">
        <v>2</v>
      </c>
      <c r="AF3903">
        <v>3</v>
      </c>
      <c r="AG3903">
        <v>3</v>
      </c>
      <c r="AH3903">
        <v>3</v>
      </c>
      <c r="AI3903">
        <v>7</v>
      </c>
      <c r="AJ3903">
        <v>7</v>
      </c>
      <c r="AK3903">
        <v>7</v>
      </c>
      <c r="AL3903">
        <v>2.3333333333333299</v>
      </c>
      <c r="AM3903">
        <v>4</v>
      </c>
      <c r="AN3903">
        <v>7</v>
      </c>
      <c r="AO3903">
        <v>7</v>
      </c>
      <c r="AP3903">
        <v>0</v>
      </c>
      <c r="AQ3903">
        <v>0</v>
      </c>
      <c r="AR3903" t="s">
        <v>2</v>
      </c>
      <c r="AS3903" t="s">
        <v>2</v>
      </c>
      <c r="AT3903" t="s">
        <v>2</v>
      </c>
      <c r="AU3903" t="s">
        <v>2</v>
      </c>
      <c r="AV3903">
        <v>650000000</v>
      </c>
      <c r="AW3903">
        <v>650000000</v>
      </c>
      <c r="AX3903">
        <v>1</v>
      </c>
      <c r="AY3903">
        <v>1</v>
      </c>
      <c r="AZ3903" t="s">
        <v>2</v>
      </c>
      <c r="BA3903" t="s">
        <v>2</v>
      </c>
      <c r="BB3903" t="s">
        <v>2</v>
      </c>
      <c r="BC3903" t="s">
        <v>2</v>
      </c>
      <c r="BD3903" t="s">
        <v>2</v>
      </c>
      <c r="BE3903" t="s">
        <v>2</v>
      </c>
      <c r="BF3903" t="s">
        <v>2</v>
      </c>
      <c r="BG3903" t="s">
        <v>2</v>
      </c>
      <c r="BH3903" t="s">
        <v>2</v>
      </c>
    </row>
    <row r="3904" spans="1:60" x14ac:dyDescent="0.3">
      <c r="A3904">
        <v>783729</v>
      </c>
      <c r="B3904" t="s">
        <v>0</v>
      </c>
      <c r="C3904" t="s">
        <v>14</v>
      </c>
      <c r="D3904">
        <v>28</v>
      </c>
      <c r="E3904" t="s">
        <v>82</v>
      </c>
      <c r="F3904">
        <v>931</v>
      </c>
      <c r="G3904">
        <v>0</v>
      </c>
      <c r="H3904" t="s">
        <v>83</v>
      </c>
      <c r="I3904" t="s">
        <v>84</v>
      </c>
      <c r="J3904" t="s">
        <v>88</v>
      </c>
      <c r="K3904" t="s">
        <v>2</v>
      </c>
      <c r="L3904" t="s">
        <v>2</v>
      </c>
      <c r="M3904" t="s">
        <v>2</v>
      </c>
      <c r="N3904" t="s">
        <v>2</v>
      </c>
      <c r="O3904" t="s">
        <v>2</v>
      </c>
      <c r="P3904" t="s">
        <v>2</v>
      </c>
      <c r="Q3904" t="s">
        <v>2</v>
      </c>
      <c r="R3904" t="s">
        <v>2</v>
      </c>
      <c r="S3904" t="s">
        <v>2</v>
      </c>
      <c r="T3904" t="s">
        <v>2</v>
      </c>
      <c r="U3904" t="s">
        <v>2</v>
      </c>
      <c r="V3904" t="s">
        <v>2</v>
      </c>
      <c r="W3904" t="s">
        <v>2</v>
      </c>
      <c r="X3904" t="s">
        <v>2</v>
      </c>
      <c r="Y3904" t="s">
        <v>2</v>
      </c>
      <c r="Z3904" t="s">
        <v>2</v>
      </c>
      <c r="AA3904" t="s">
        <v>2</v>
      </c>
      <c r="AB3904" t="s">
        <v>2</v>
      </c>
      <c r="AC3904" t="s">
        <v>2</v>
      </c>
      <c r="AD3904" t="s">
        <v>2</v>
      </c>
      <c r="AE3904" t="s">
        <v>2</v>
      </c>
      <c r="AF3904">
        <v>109</v>
      </c>
      <c r="AG3904">
        <v>68</v>
      </c>
      <c r="AH3904">
        <v>23</v>
      </c>
      <c r="AI3904">
        <v>436</v>
      </c>
      <c r="AJ3904">
        <v>264</v>
      </c>
      <c r="AK3904">
        <v>51</v>
      </c>
      <c r="AL3904">
        <v>4</v>
      </c>
      <c r="AM3904">
        <v>24</v>
      </c>
      <c r="AN3904">
        <v>145.333333333333</v>
      </c>
      <c r="AO3904">
        <v>210</v>
      </c>
      <c r="AP3904">
        <v>8</v>
      </c>
      <c r="AQ3904">
        <v>0</v>
      </c>
      <c r="AR3904">
        <v>1</v>
      </c>
      <c r="AS3904">
        <v>1</v>
      </c>
      <c r="AT3904">
        <v>0</v>
      </c>
      <c r="AU3904">
        <v>0</v>
      </c>
      <c r="AV3904" t="s">
        <v>2</v>
      </c>
      <c r="AW3904" t="s">
        <v>2</v>
      </c>
      <c r="AX3904" t="s">
        <v>2</v>
      </c>
      <c r="AY3904" t="s">
        <v>2</v>
      </c>
      <c r="AZ3904">
        <v>1</v>
      </c>
      <c r="BA3904">
        <v>1</v>
      </c>
      <c r="BB3904">
        <v>1.6666666666666701</v>
      </c>
      <c r="BC3904">
        <v>2</v>
      </c>
      <c r="BD3904">
        <v>3</v>
      </c>
      <c r="BE3904">
        <v>18302546.850000001</v>
      </c>
      <c r="BF3904">
        <v>25155158.984999999</v>
      </c>
      <c r="BG3904">
        <v>20096006.143333301</v>
      </c>
      <c r="BH3904">
        <v>29821428.57</v>
      </c>
    </row>
    <row r="3905" spans="1:60" x14ac:dyDescent="0.3">
      <c r="A3905">
        <v>719552</v>
      </c>
      <c r="B3905" t="s">
        <v>0</v>
      </c>
      <c r="C3905" t="s">
        <v>14</v>
      </c>
      <c r="D3905">
        <v>43</v>
      </c>
      <c r="E3905" t="s">
        <v>82</v>
      </c>
      <c r="F3905">
        <v>907</v>
      </c>
      <c r="G3905">
        <v>19</v>
      </c>
      <c r="H3905" t="s">
        <v>83</v>
      </c>
      <c r="I3905" t="s">
        <v>82</v>
      </c>
      <c r="J3905" t="s">
        <v>88</v>
      </c>
      <c r="K3905" t="s">
        <v>2</v>
      </c>
      <c r="L3905" t="s">
        <v>2</v>
      </c>
      <c r="M3905" t="s">
        <v>2</v>
      </c>
      <c r="N3905" t="s">
        <v>2</v>
      </c>
      <c r="O3905" t="s">
        <v>2</v>
      </c>
      <c r="P3905" t="s">
        <v>2</v>
      </c>
      <c r="Q3905" t="s">
        <v>2</v>
      </c>
      <c r="R3905" t="s">
        <v>2</v>
      </c>
      <c r="S3905" t="s">
        <v>2</v>
      </c>
      <c r="T3905" t="s">
        <v>2</v>
      </c>
      <c r="U3905" t="s">
        <v>2</v>
      </c>
      <c r="V3905" t="s">
        <v>2</v>
      </c>
      <c r="W3905" t="s">
        <v>2</v>
      </c>
      <c r="X3905" t="s">
        <v>2</v>
      </c>
      <c r="Y3905" t="s">
        <v>2</v>
      </c>
      <c r="Z3905" t="s">
        <v>2</v>
      </c>
      <c r="AA3905" t="s">
        <v>2</v>
      </c>
      <c r="AB3905" t="s">
        <v>2</v>
      </c>
      <c r="AC3905" t="s">
        <v>2</v>
      </c>
      <c r="AD3905" t="s">
        <v>2</v>
      </c>
      <c r="AE3905" t="s">
        <v>2</v>
      </c>
      <c r="AF3905">
        <v>15</v>
      </c>
      <c r="AG3905">
        <v>7</v>
      </c>
      <c r="AH3905">
        <v>1</v>
      </c>
      <c r="AI3905">
        <v>98</v>
      </c>
      <c r="AJ3905">
        <v>69</v>
      </c>
      <c r="AK3905">
        <v>1</v>
      </c>
      <c r="AL3905">
        <v>6.5333333333333297</v>
      </c>
      <c r="AM3905">
        <v>46</v>
      </c>
      <c r="AN3905">
        <v>32.6666666666667</v>
      </c>
      <c r="AO3905">
        <v>68</v>
      </c>
      <c r="AP3905">
        <v>27</v>
      </c>
      <c r="AQ3905">
        <v>0</v>
      </c>
      <c r="AR3905">
        <v>0</v>
      </c>
      <c r="AS3905">
        <v>0</v>
      </c>
      <c r="AT3905">
        <v>1</v>
      </c>
      <c r="AU3905">
        <v>1</v>
      </c>
      <c r="AV3905">
        <v>396893333.33333302</v>
      </c>
      <c r="AW3905">
        <v>389575000</v>
      </c>
      <c r="AX3905">
        <v>1.3333333333333299</v>
      </c>
      <c r="AY3905">
        <v>1</v>
      </c>
      <c r="AZ3905">
        <v>1</v>
      </c>
      <c r="BA3905">
        <v>1</v>
      </c>
      <c r="BB3905">
        <v>0</v>
      </c>
      <c r="BC3905">
        <v>0</v>
      </c>
      <c r="BD3905">
        <v>1</v>
      </c>
      <c r="BE3905">
        <v>631789.84666666703</v>
      </c>
      <c r="BF3905">
        <v>707019.74</v>
      </c>
      <c r="BG3905">
        <v>0</v>
      </c>
      <c r="BH3905">
        <v>0</v>
      </c>
    </row>
    <row r="3906" spans="1:60" x14ac:dyDescent="0.3">
      <c r="A3906">
        <v>461476</v>
      </c>
      <c r="B3906" t="s">
        <v>1</v>
      </c>
      <c r="C3906" t="s">
        <v>14</v>
      </c>
      <c r="D3906">
        <v>33</v>
      </c>
      <c r="E3906" t="s">
        <v>82</v>
      </c>
      <c r="F3906">
        <v>925</v>
      </c>
      <c r="G3906">
        <v>0</v>
      </c>
      <c r="H3906" t="s">
        <v>83</v>
      </c>
      <c r="I3906" t="s">
        <v>84</v>
      </c>
      <c r="J3906" t="s">
        <v>88</v>
      </c>
      <c r="K3906">
        <v>3</v>
      </c>
      <c r="L3906" t="s">
        <v>2</v>
      </c>
      <c r="M3906" t="s">
        <v>2</v>
      </c>
      <c r="N3906" t="s">
        <v>91</v>
      </c>
      <c r="O3906" t="s">
        <v>95</v>
      </c>
      <c r="P3906">
        <v>3</v>
      </c>
      <c r="Q3906">
        <v>300000</v>
      </c>
      <c r="R3906">
        <v>100000</v>
      </c>
      <c r="S3906">
        <v>100000</v>
      </c>
      <c r="T3906">
        <v>3</v>
      </c>
      <c r="U3906" t="s">
        <v>2</v>
      </c>
      <c r="V3906" t="s">
        <v>2</v>
      </c>
      <c r="W3906">
        <v>1</v>
      </c>
      <c r="X3906">
        <v>1</v>
      </c>
      <c r="Y3906">
        <v>300000</v>
      </c>
      <c r="Z3906">
        <v>300000</v>
      </c>
      <c r="AA3906">
        <v>3</v>
      </c>
      <c r="AB3906">
        <v>3</v>
      </c>
      <c r="AC3906">
        <v>0</v>
      </c>
      <c r="AD3906">
        <v>0</v>
      </c>
      <c r="AE3906">
        <v>3</v>
      </c>
      <c r="AF3906">
        <v>38</v>
      </c>
      <c r="AG3906">
        <v>13</v>
      </c>
      <c r="AH3906" t="s">
        <v>2</v>
      </c>
      <c r="AI3906">
        <v>261</v>
      </c>
      <c r="AJ3906">
        <v>145</v>
      </c>
      <c r="AK3906" t="s">
        <v>2</v>
      </c>
      <c r="AL3906">
        <v>6.8684210526315796</v>
      </c>
      <c r="AM3906">
        <v>60</v>
      </c>
      <c r="AN3906">
        <v>130.5</v>
      </c>
      <c r="AO3906">
        <v>142</v>
      </c>
      <c r="AP3906">
        <v>8</v>
      </c>
      <c r="AQ3906">
        <v>0</v>
      </c>
      <c r="AR3906">
        <v>1</v>
      </c>
      <c r="AS3906">
        <v>1</v>
      </c>
      <c r="AT3906">
        <v>0</v>
      </c>
      <c r="AU3906">
        <v>0</v>
      </c>
      <c r="AV3906" t="s">
        <v>2</v>
      </c>
      <c r="AW3906" t="s">
        <v>2</v>
      </c>
      <c r="AX3906" t="s">
        <v>2</v>
      </c>
      <c r="AY3906" t="s">
        <v>2</v>
      </c>
      <c r="AZ3906">
        <v>1</v>
      </c>
      <c r="BA3906">
        <v>1</v>
      </c>
      <c r="BB3906">
        <v>0</v>
      </c>
      <c r="BC3906">
        <v>0</v>
      </c>
      <c r="BD3906">
        <v>1</v>
      </c>
      <c r="BE3906">
        <v>237392.58666666699</v>
      </c>
      <c r="BF3906">
        <v>278846.94500000001</v>
      </c>
      <c r="BG3906">
        <v>0</v>
      </c>
      <c r="BH3906">
        <v>0</v>
      </c>
    </row>
    <row r="3907" spans="1:60" x14ac:dyDescent="0.3">
      <c r="A3907">
        <v>501209</v>
      </c>
      <c r="B3907" t="s">
        <v>0</v>
      </c>
      <c r="C3907" t="s">
        <v>14</v>
      </c>
      <c r="D3907">
        <v>35</v>
      </c>
      <c r="E3907" t="s">
        <v>82</v>
      </c>
      <c r="F3907">
        <v>919</v>
      </c>
      <c r="G3907">
        <v>0</v>
      </c>
      <c r="H3907" t="s">
        <v>83</v>
      </c>
      <c r="I3907" t="s">
        <v>84</v>
      </c>
      <c r="J3907" t="s">
        <v>88</v>
      </c>
      <c r="K3907">
        <v>2</v>
      </c>
      <c r="L3907">
        <v>1</v>
      </c>
      <c r="M3907">
        <v>1</v>
      </c>
      <c r="N3907" t="s">
        <v>86</v>
      </c>
      <c r="O3907" t="s">
        <v>116</v>
      </c>
      <c r="P3907">
        <v>2</v>
      </c>
      <c r="Q3907">
        <v>600000</v>
      </c>
      <c r="R3907">
        <v>300000</v>
      </c>
      <c r="S3907">
        <v>500000</v>
      </c>
      <c r="T3907">
        <v>2</v>
      </c>
      <c r="U3907">
        <v>1</v>
      </c>
      <c r="V3907">
        <v>1</v>
      </c>
      <c r="W3907">
        <v>1</v>
      </c>
      <c r="X3907">
        <v>1</v>
      </c>
      <c r="Y3907">
        <v>300000</v>
      </c>
      <c r="Z3907">
        <v>500000</v>
      </c>
      <c r="AA3907">
        <v>1</v>
      </c>
      <c r="AB3907">
        <v>1</v>
      </c>
      <c r="AC3907">
        <v>10</v>
      </c>
      <c r="AD3907">
        <v>38</v>
      </c>
      <c r="AE3907">
        <v>2</v>
      </c>
      <c r="AF3907">
        <v>52</v>
      </c>
      <c r="AG3907">
        <v>21</v>
      </c>
      <c r="AH3907">
        <v>16</v>
      </c>
      <c r="AI3907">
        <v>116</v>
      </c>
      <c r="AJ3907">
        <v>46</v>
      </c>
      <c r="AK3907">
        <v>35</v>
      </c>
      <c r="AL3907">
        <v>2.2307692307692299</v>
      </c>
      <c r="AM3907">
        <v>7</v>
      </c>
      <c r="AN3907">
        <v>38.6666666666667</v>
      </c>
      <c r="AO3907">
        <v>73</v>
      </c>
      <c r="AP3907">
        <v>14</v>
      </c>
      <c r="AQ3907">
        <v>0</v>
      </c>
      <c r="AR3907">
        <v>1</v>
      </c>
      <c r="AS3907">
        <v>1</v>
      </c>
      <c r="AT3907">
        <v>0</v>
      </c>
      <c r="AU3907">
        <v>0</v>
      </c>
      <c r="AV3907" t="s">
        <v>2</v>
      </c>
      <c r="AW3907" t="s">
        <v>2</v>
      </c>
      <c r="AX3907" t="s">
        <v>2</v>
      </c>
      <c r="AY3907" t="s">
        <v>2</v>
      </c>
      <c r="AZ3907">
        <v>1</v>
      </c>
      <c r="BA3907">
        <v>1</v>
      </c>
      <c r="BB3907">
        <v>0</v>
      </c>
      <c r="BC3907">
        <v>0</v>
      </c>
      <c r="BD3907">
        <v>1</v>
      </c>
      <c r="BE3907">
        <v>753261.52</v>
      </c>
      <c r="BF3907">
        <v>851037.44</v>
      </c>
      <c r="BG3907">
        <v>0</v>
      </c>
      <c r="BH3907">
        <v>0</v>
      </c>
    </row>
    <row r="3908" spans="1:60" x14ac:dyDescent="0.3">
      <c r="A3908">
        <v>189930</v>
      </c>
      <c r="B3908" t="s">
        <v>0</v>
      </c>
      <c r="C3908" t="s">
        <v>14</v>
      </c>
      <c r="D3908">
        <v>50</v>
      </c>
      <c r="E3908" t="s">
        <v>82</v>
      </c>
      <c r="F3908">
        <v>919</v>
      </c>
      <c r="G3908">
        <v>0</v>
      </c>
      <c r="H3908" t="s">
        <v>83</v>
      </c>
      <c r="I3908" t="s">
        <v>82</v>
      </c>
      <c r="J3908" t="s">
        <v>88</v>
      </c>
      <c r="K3908" t="s">
        <v>2</v>
      </c>
      <c r="L3908" t="s">
        <v>2</v>
      </c>
      <c r="M3908" t="s">
        <v>2</v>
      </c>
      <c r="N3908" t="s">
        <v>2</v>
      </c>
      <c r="O3908" t="s">
        <v>2</v>
      </c>
      <c r="P3908" t="s">
        <v>2</v>
      </c>
      <c r="Q3908" t="s">
        <v>2</v>
      </c>
      <c r="R3908" t="s">
        <v>2</v>
      </c>
      <c r="S3908" t="s">
        <v>2</v>
      </c>
      <c r="T3908" t="s">
        <v>2</v>
      </c>
      <c r="U3908" t="s">
        <v>2</v>
      </c>
      <c r="V3908" t="s">
        <v>2</v>
      </c>
      <c r="W3908" t="s">
        <v>2</v>
      </c>
      <c r="X3908" t="s">
        <v>2</v>
      </c>
      <c r="Y3908" t="s">
        <v>2</v>
      </c>
      <c r="Z3908" t="s">
        <v>2</v>
      </c>
      <c r="AA3908" t="s">
        <v>2</v>
      </c>
      <c r="AB3908" t="s">
        <v>2</v>
      </c>
      <c r="AC3908" t="s">
        <v>2</v>
      </c>
      <c r="AD3908" t="s">
        <v>2</v>
      </c>
      <c r="AE3908" t="s">
        <v>2</v>
      </c>
      <c r="AF3908">
        <v>41</v>
      </c>
      <c r="AG3908">
        <v>23</v>
      </c>
      <c r="AH3908">
        <v>4</v>
      </c>
      <c r="AI3908">
        <v>129</v>
      </c>
      <c r="AJ3908">
        <v>65</v>
      </c>
      <c r="AK3908">
        <v>10</v>
      </c>
      <c r="AL3908">
        <v>3.1463414634146298</v>
      </c>
      <c r="AM3908">
        <v>10</v>
      </c>
      <c r="AN3908">
        <v>43</v>
      </c>
      <c r="AO3908">
        <v>69</v>
      </c>
      <c r="AP3908">
        <v>32</v>
      </c>
      <c r="AQ3908">
        <v>0</v>
      </c>
      <c r="AR3908">
        <v>1</v>
      </c>
      <c r="AS3908">
        <v>1</v>
      </c>
      <c r="AT3908">
        <v>0</v>
      </c>
      <c r="AU3908">
        <v>0</v>
      </c>
      <c r="AV3908" t="s">
        <v>2</v>
      </c>
      <c r="AW3908" t="s">
        <v>2</v>
      </c>
      <c r="AX3908" t="s">
        <v>2</v>
      </c>
      <c r="AY3908" t="s">
        <v>2</v>
      </c>
      <c r="AZ3908">
        <v>1</v>
      </c>
      <c r="BA3908">
        <v>1</v>
      </c>
      <c r="BB3908">
        <v>0</v>
      </c>
      <c r="BC3908">
        <v>0</v>
      </c>
      <c r="BD3908">
        <v>1</v>
      </c>
      <c r="BE3908">
        <v>11817204.303333299</v>
      </c>
      <c r="BF3908">
        <v>13951612.904999999</v>
      </c>
      <c r="BG3908">
        <v>0</v>
      </c>
      <c r="BH3908">
        <v>0</v>
      </c>
    </row>
    <row r="3909" spans="1:60" x14ac:dyDescent="0.3">
      <c r="A3909">
        <v>30261</v>
      </c>
      <c r="B3909" t="s">
        <v>0</v>
      </c>
      <c r="C3909" t="s">
        <v>14</v>
      </c>
      <c r="D3909">
        <v>42</v>
      </c>
      <c r="E3909" t="s">
        <v>82</v>
      </c>
      <c r="F3909">
        <v>929</v>
      </c>
      <c r="G3909">
        <v>2</v>
      </c>
      <c r="H3909" t="s">
        <v>83</v>
      </c>
      <c r="I3909" t="s">
        <v>84</v>
      </c>
      <c r="J3909" t="s">
        <v>85</v>
      </c>
      <c r="K3909" t="s">
        <v>2</v>
      </c>
      <c r="L3909" t="s">
        <v>2</v>
      </c>
      <c r="M3909" t="s">
        <v>2</v>
      </c>
      <c r="N3909" t="s">
        <v>2</v>
      </c>
      <c r="O3909" t="s">
        <v>2</v>
      </c>
      <c r="P3909" t="s">
        <v>2</v>
      </c>
      <c r="Q3909" t="s">
        <v>2</v>
      </c>
      <c r="R3909" t="s">
        <v>2</v>
      </c>
      <c r="S3909" t="s">
        <v>2</v>
      </c>
      <c r="T3909" t="s">
        <v>2</v>
      </c>
      <c r="U3909" t="s">
        <v>2</v>
      </c>
      <c r="V3909" t="s">
        <v>2</v>
      </c>
      <c r="W3909" t="s">
        <v>2</v>
      </c>
      <c r="X3909" t="s">
        <v>2</v>
      </c>
      <c r="Y3909" t="s">
        <v>2</v>
      </c>
      <c r="Z3909" t="s">
        <v>2</v>
      </c>
      <c r="AA3909" t="s">
        <v>2</v>
      </c>
      <c r="AB3909" t="s">
        <v>2</v>
      </c>
      <c r="AC3909" t="s">
        <v>2</v>
      </c>
      <c r="AD3909" t="s">
        <v>2</v>
      </c>
      <c r="AE3909" t="s">
        <v>2</v>
      </c>
      <c r="AF3909">
        <v>10</v>
      </c>
      <c r="AG3909">
        <v>7</v>
      </c>
      <c r="AH3909">
        <v>6</v>
      </c>
      <c r="AI3909">
        <v>18</v>
      </c>
      <c r="AJ3909">
        <v>11</v>
      </c>
      <c r="AK3909">
        <v>7</v>
      </c>
      <c r="AL3909">
        <v>1.8</v>
      </c>
      <c r="AM3909">
        <v>4</v>
      </c>
      <c r="AN3909">
        <v>6</v>
      </c>
      <c r="AO3909">
        <v>7</v>
      </c>
      <c r="AP3909">
        <v>21</v>
      </c>
      <c r="AQ3909">
        <v>0</v>
      </c>
      <c r="AR3909" t="s">
        <v>2</v>
      </c>
      <c r="AS3909" t="s">
        <v>2</v>
      </c>
      <c r="AT3909" t="s">
        <v>2</v>
      </c>
      <c r="AU3909" t="s">
        <v>2</v>
      </c>
      <c r="AV3909">
        <v>522966666</v>
      </c>
      <c r="AW3909">
        <v>518458332.5</v>
      </c>
      <c r="AX3909">
        <v>1</v>
      </c>
      <c r="AY3909">
        <v>1</v>
      </c>
      <c r="AZ3909">
        <v>1</v>
      </c>
      <c r="BA3909">
        <v>1</v>
      </c>
      <c r="BB3909">
        <v>0</v>
      </c>
      <c r="BC3909">
        <v>0</v>
      </c>
      <c r="BD3909">
        <v>1</v>
      </c>
      <c r="BE3909">
        <v>10376653.91</v>
      </c>
      <c r="BF3909">
        <v>11518441.625</v>
      </c>
      <c r="BG3909">
        <v>0</v>
      </c>
      <c r="BH3909">
        <v>0</v>
      </c>
    </row>
    <row r="3910" spans="1:60" x14ac:dyDescent="0.3">
      <c r="A3910">
        <v>62087</v>
      </c>
      <c r="B3910" t="s">
        <v>1</v>
      </c>
      <c r="C3910" t="s">
        <v>13</v>
      </c>
      <c r="D3910">
        <v>24</v>
      </c>
      <c r="E3910" t="s">
        <v>82</v>
      </c>
      <c r="F3910">
        <v>852</v>
      </c>
      <c r="G3910">
        <v>0</v>
      </c>
      <c r="H3910" t="s">
        <v>83</v>
      </c>
      <c r="I3910" t="s">
        <v>84</v>
      </c>
      <c r="J3910" t="s">
        <v>85</v>
      </c>
      <c r="K3910" t="s">
        <v>2</v>
      </c>
      <c r="L3910" t="s">
        <v>2</v>
      </c>
      <c r="M3910" t="s">
        <v>2</v>
      </c>
      <c r="N3910" t="s">
        <v>2</v>
      </c>
      <c r="O3910" t="s">
        <v>2</v>
      </c>
      <c r="P3910" t="s">
        <v>2</v>
      </c>
      <c r="Q3910" t="s">
        <v>2</v>
      </c>
      <c r="R3910" t="s">
        <v>2</v>
      </c>
      <c r="S3910" t="s">
        <v>2</v>
      </c>
      <c r="T3910" t="s">
        <v>2</v>
      </c>
      <c r="U3910" t="s">
        <v>2</v>
      </c>
      <c r="V3910" t="s">
        <v>2</v>
      </c>
      <c r="W3910" t="s">
        <v>2</v>
      </c>
      <c r="X3910" t="s">
        <v>2</v>
      </c>
      <c r="Y3910" t="s">
        <v>2</v>
      </c>
      <c r="Z3910" t="s">
        <v>2</v>
      </c>
      <c r="AA3910" t="s">
        <v>2</v>
      </c>
      <c r="AB3910" t="s">
        <v>2</v>
      </c>
      <c r="AC3910" t="s">
        <v>2</v>
      </c>
      <c r="AD3910" t="s">
        <v>2</v>
      </c>
      <c r="AE3910" t="s">
        <v>2</v>
      </c>
      <c r="AF3910">
        <v>2</v>
      </c>
      <c r="AG3910">
        <v>2</v>
      </c>
      <c r="AH3910">
        <v>2</v>
      </c>
      <c r="AI3910">
        <v>5</v>
      </c>
      <c r="AJ3910">
        <v>5</v>
      </c>
      <c r="AK3910">
        <v>5</v>
      </c>
      <c r="AL3910">
        <v>2.5</v>
      </c>
      <c r="AM3910">
        <v>3</v>
      </c>
      <c r="AN3910">
        <v>5</v>
      </c>
      <c r="AO3910">
        <v>5</v>
      </c>
      <c r="AP3910">
        <v>0</v>
      </c>
      <c r="AQ3910">
        <v>0</v>
      </c>
      <c r="AR3910" t="s">
        <v>2</v>
      </c>
      <c r="AS3910" t="s">
        <v>2</v>
      </c>
      <c r="AT3910" t="s">
        <v>2</v>
      </c>
      <c r="AU3910" t="s">
        <v>2</v>
      </c>
      <c r="AV3910" t="s">
        <v>2</v>
      </c>
      <c r="AW3910" t="s">
        <v>2</v>
      </c>
      <c r="AX3910" t="s">
        <v>2</v>
      </c>
      <c r="AY3910" t="s">
        <v>2</v>
      </c>
      <c r="AZ3910">
        <v>1</v>
      </c>
      <c r="BA3910">
        <v>1</v>
      </c>
      <c r="BB3910">
        <v>0</v>
      </c>
      <c r="BC3910">
        <v>0</v>
      </c>
      <c r="BD3910">
        <v>1</v>
      </c>
      <c r="BE3910">
        <v>63806.45</v>
      </c>
      <c r="BF3910">
        <v>63806.45</v>
      </c>
      <c r="BG3910">
        <v>0</v>
      </c>
      <c r="BH3910">
        <v>0</v>
      </c>
    </row>
    <row r="3911" spans="1:60" x14ac:dyDescent="0.3">
      <c r="A3911">
        <v>858381</v>
      </c>
      <c r="B3911" t="s">
        <v>0</v>
      </c>
      <c r="C3911" t="s">
        <v>14</v>
      </c>
      <c r="D3911">
        <v>21</v>
      </c>
      <c r="E3911" t="s">
        <v>82</v>
      </c>
      <c r="F3911">
        <v>847</v>
      </c>
      <c r="G3911">
        <v>1</v>
      </c>
      <c r="H3911" t="s">
        <v>83</v>
      </c>
      <c r="I3911" t="s">
        <v>84</v>
      </c>
      <c r="J3911" t="s">
        <v>85</v>
      </c>
      <c r="K3911" t="s">
        <v>2</v>
      </c>
      <c r="L3911" t="s">
        <v>2</v>
      </c>
      <c r="M3911" t="s">
        <v>2</v>
      </c>
      <c r="N3911" t="s">
        <v>2</v>
      </c>
      <c r="O3911" t="s">
        <v>2</v>
      </c>
      <c r="P3911" t="s">
        <v>2</v>
      </c>
      <c r="Q3911" t="s">
        <v>2</v>
      </c>
      <c r="R3911" t="s">
        <v>2</v>
      </c>
      <c r="S3911" t="s">
        <v>2</v>
      </c>
      <c r="T3911" t="s">
        <v>2</v>
      </c>
      <c r="U3911" t="s">
        <v>2</v>
      </c>
      <c r="V3911" t="s">
        <v>2</v>
      </c>
      <c r="W3911" t="s">
        <v>2</v>
      </c>
      <c r="X3911" t="s">
        <v>2</v>
      </c>
      <c r="Y3911" t="s">
        <v>2</v>
      </c>
      <c r="Z3911" t="s">
        <v>2</v>
      </c>
      <c r="AA3911" t="s">
        <v>2</v>
      </c>
      <c r="AB3911" t="s">
        <v>2</v>
      </c>
      <c r="AC3911" t="s">
        <v>2</v>
      </c>
      <c r="AD3911" t="s">
        <v>2</v>
      </c>
      <c r="AE3911" t="s">
        <v>2</v>
      </c>
      <c r="AF3911">
        <v>13</v>
      </c>
      <c r="AG3911">
        <v>13</v>
      </c>
      <c r="AH3911">
        <v>13</v>
      </c>
      <c r="AI3911">
        <v>49</v>
      </c>
      <c r="AJ3911">
        <v>49</v>
      </c>
      <c r="AK3911">
        <v>49</v>
      </c>
      <c r="AL3911">
        <v>3.7692307692307701</v>
      </c>
      <c r="AM3911">
        <v>13</v>
      </c>
      <c r="AN3911">
        <v>49</v>
      </c>
      <c r="AO3911">
        <v>49</v>
      </c>
      <c r="AP3911">
        <v>2</v>
      </c>
      <c r="AQ3911">
        <v>1</v>
      </c>
      <c r="AR3911">
        <v>1</v>
      </c>
      <c r="AS3911">
        <v>1</v>
      </c>
      <c r="AT3911">
        <v>0</v>
      </c>
      <c r="AU3911">
        <v>0</v>
      </c>
      <c r="AV3911" t="s">
        <v>2</v>
      </c>
      <c r="AW3911" t="s">
        <v>2</v>
      </c>
      <c r="AX3911" t="s">
        <v>2</v>
      </c>
      <c r="AY3911" t="s">
        <v>2</v>
      </c>
      <c r="AZ3911" t="s">
        <v>2</v>
      </c>
      <c r="BA3911" t="s">
        <v>2</v>
      </c>
      <c r="BB3911" t="s">
        <v>2</v>
      </c>
      <c r="BC3911" t="s">
        <v>2</v>
      </c>
      <c r="BD3911" t="s">
        <v>2</v>
      </c>
      <c r="BE3911" t="s">
        <v>2</v>
      </c>
      <c r="BF3911" t="s">
        <v>2</v>
      </c>
      <c r="BG3911" t="s">
        <v>2</v>
      </c>
      <c r="BH3911" t="s">
        <v>2</v>
      </c>
    </row>
    <row r="3912" spans="1:60" x14ac:dyDescent="0.3">
      <c r="A3912">
        <v>885404</v>
      </c>
      <c r="B3912" t="s">
        <v>0</v>
      </c>
      <c r="C3912" t="s">
        <v>13</v>
      </c>
      <c r="D3912">
        <v>24</v>
      </c>
      <c r="E3912" t="s">
        <v>82</v>
      </c>
      <c r="F3912">
        <v>916</v>
      </c>
      <c r="G3912">
        <v>15</v>
      </c>
      <c r="H3912" t="s">
        <v>83</v>
      </c>
      <c r="I3912" t="s">
        <v>84</v>
      </c>
      <c r="J3912" t="s">
        <v>88</v>
      </c>
      <c r="K3912">
        <v>10</v>
      </c>
      <c r="L3912">
        <v>10</v>
      </c>
      <c r="M3912">
        <v>10</v>
      </c>
      <c r="N3912" t="s">
        <v>103</v>
      </c>
      <c r="O3912" t="s">
        <v>94</v>
      </c>
      <c r="P3912">
        <v>5</v>
      </c>
      <c r="Q3912">
        <v>4490000</v>
      </c>
      <c r="R3912">
        <v>449000</v>
      </c>
      <c r="S3912">
        <v>1970000</v>
      </c>
      <c r="T3912">
        <v>13</v>
      </c>
      <c r="U3912">
        <v>13</v>
      </c>
      <c r="V3912">
        <v>13</v>
      </c>
      <c r="W3912">
        <v>1.3</v>
      </c>
      <c r="X3912">
        <v>2</v>
      </c>
      <c r="Y3912">
        <v>4490000</v>
      </c>
      <c r="Z3912">
        <v>4490000</v>
      </c>
      <c r="AA3912">
        <v>13</v>
      </c>
      <c r="AB3912">
        <v>13</v>
      </c>
      <c r="AC3912">
        <v>58</v>
      </c>
      <c r="AD3912">
        <v>3</v>
      </c>
      <c r="AE3912">
        <v>10</v>
      </c>
      <c r="AF3912">
        <v>61</v>
      </c>
      <c r="AG3912">
        <v>53</v>
      </c>
      <c r="AH3912">
        <v>50</v>
      </c>
      <c r="AI3912">
        <v>150</v>
      </c>
      <c r="AJ3912">
        <v>118</v>
      </c>
      <c r="AK3912">
        <v>106</v>
      </c>
      <c r="AL3912">
        <v>2.4590163934426199</v>
      </c>
      <c r="AM3912">
        <v>9</v>
      </c>
      <c r="AN3912">
        <v>50</v>
      </c>
      <c r="AO3912">
        <v>106</v>
      </c>
      <c r="AP3912">
        <v>21</v>
      </c>
      <c r="AQ3912">
        <v>0</v>
      </c>
      <c r="AR3912">
        <v>1</v>
      </c>
      <c r="AS3912">
        <v>1</v>
      </c>
      <c r="AT3912">
        <v>0</v>
      </c>
      <c r="AU3912">
        <v>0</v>
      </c>
      <c r="AV3912" t="s">
        <v>2</v>
      </c>
      <c r="AW3912" t="s">
        <v>2</v>
      </c>
      <c r="AX3912" t="s">
        <v>2</v>
      </c>
      <c r="AY3912" t="s">
        <v>2</v>
      </c>
      <c r="AZ3912">
        <v>1</v>
      </c>
      <c r="BA3912">
        <v>1</v>
      </c>
      <c r="BB3912">
        <v>0</v>
      </c>
      <c r="BC3912">
        <v>0</v>
      </c>
      <c r="BD3912">
        <v>1</v>
      </c>
      <c r="BE3912">
        <v>331793.55</v>
      </c>
      <c r="BF3912">
        <v>331793.55</v>
      </c>
      <c r="BG3912">
        <v>0</v>
      </c>
      <c r="BH3912">
        <v>0</v>
      </c>
    </row>
    <row r="3913" spans="1:60" x14ac:dyDescent="0.3">
      <c r="A3913">
        <v>758241</v>
      </c>
      <c r="B3913" t="s">
        <v>0</v>
      </c>
      <c r="C3913" t="s">
        <v>13</v>
      </c>
      <c r="D3913">
        <v>23</v>
      </c>
      <c r="E3913" t="s">
        <v>82</v>
      </c>
      <c r="F3913">
        <v>886</v>
      </c>
      <c r="G3913">
        <v>0</v>
      </c>
      <c r="H3913" t="s">
        <v>83</v>
      </c>
      <c r="I3913" t="s">
        <v>84</v>
      </c>
      <c r="J3913" t="s">
        <v>85</v>
      </c>
      <c r="K3913">
        <v>7</v>
      </c>
      <c r="L3913">
        <v>7</v>
      </c>
      <c r="M3913">
        <v>4</v>
      </c>
      <c r="N3913" t="s">
        <v>86</v>
      </c>
      <c r="O3913" t="s">
        <v>87</v>
      </c>
      <c r="P3913">
        <v>5</v>
      </c>
      <c r="Q3913">
        <v>556000</v>
      </c>
      <c r="R3913">
        <v>79428.571428571406</v>
      </c>
      <c r="S3913">
        <v>135000</v>
      </c>
      <c r="T3913">
        <v>7</v>
      </c>
      <c r="U3913">
        <v>7</v>
      </c>
      <c r="V3913">
        <v>4</v>
      </c>
      <c r="W3913">
        <v>1</v>
      </c>
      <c r="X3913">
        <v>1</v>
      </c>
      <c r="Y3913">
        <v>278000</v>
      </c>
      <c r="Z3913">
        <v>344000</v>
      </c>
      <c r="AA3913">
        <v>3.5</v>
      </c>
      <c r="AB3913">
        <v>4</v>
      </c>
      <c r="AC3913">
        <v>6</v>
      </c>
      <c r="AD3913">
        <v>22</v>
      </c>
      <c r="AE3913">
        <v>7</v>
      </c>
      <c r="AF3913">
        <v>21</v>
      </c>
      <c r="AG3913">
        <v>21</v>
      </c>
      <c r="AH3913">
        <v>8</v>
      </c>
      <c r="AI3913">
        <v>124</v>
      </c>
      <c r="AJ3913">
        <v>124</v>
      </c>
      <c r="AK3913">
        <v>24</v>
      </c>
      <c r="AL3913">
        <v>5.9047619047619104</v>
      </c>
      <c r="AM3913">
        <v>28</v>
      </c>
      <c r="AN3913">
        <v>62</v>
      </c>
      <c r="AO3913">
        <v>100</v>
      </c>
      <c r="AP3913">
        <v>24</v>
      </c>
      <c r="AQ3913">
        <v>1</v>
      </c>
      <c r="AR3913">
        <v>1</v>
      </c>
      <c r="AS3913">
        <v>1</v>
      </c>
      <c r="AT3913">
        <v>0</v>
      </c>
      <c r="AU3913">
        <v>0</v>
      </c>
      <c r="AV3913" t="s">
        <v>2</v>
      </c>
      <c r="AW3913" t="s">
        <v>2</v>
      </c>
      <c r="AX3913" t="s">
        <v>2</v>
      </c>
      <c r="AY3913" t="s">
        <v>2</v>
      </c>
      <c r="AZ3913">
        <v>1</v>
      </c>
      <c r="BA3913">
        <v>1</v>
      </c>
      <c r="BB3913">
        <v>0</v>
      </c>
      <c r="BC3913">
        <v>0</v>
      </c>
      <c r="BD3913">
        <v>1</v>
      </c>
      <c r="BE3913">
        <v>546384.11499999999</v>
      </c>
      <c r="BF3913">
        <v>546384.11499999999</v>
      </c>
      <c r="BG3913">
        <v>0</v>
      </c>
      <c r="BH3913">
        <v>0</v>
      </c>
    </row>
    <row r="3914" spans="1:60" x14ac:dyDescent="0.3">
      <c r="A3914">
        <v>909621</v>
      </c>
      <c r="B3914" t="s">
        <v>0</v>
      </c>
      <c r="C3914" t="s">
        <v>13</v>
      </c>
      <c r="D3914">
        <v>23</v>
      </c>
      <c r="E3914" t="s">
        <v>82</v>
      </c>
      <c r="F3914">
        <v>849</v>
      </c>
      <c r="G3914">
        <v>23</v>
      </c>
      <c r="H3914" t="s">
        <v>89</v>
      </c>
      <c r="I3914" t="s">
        <v>84</v>
      </c>
      <c r="J3914" t="s">
        <v>85</v>
      </c>
      <c r="K3914">
        <v>1</v>
      </c>
      <c r="L3914">
        <v>1</v>
      </c>
      <c r="M3914">
        <v>1</v>
      </c>
      <c r="N3914" t="s">
        <v>91</v>
      </c>
      <c r="O3914" t="s">
        <v>92</v>
      </c>
      <c r="P3914">
        <v>1</v>
      </c>
      <c r="Q3914">
        <v>50000</v>
      </c>
      <c r="R3914">
        <v>50000</v>
      </c>
      <c r="S3914">
        <v>50000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50000</v>
      </c>
      <c r="Z3914">
        <v>50000</v>
      </c>
      <c r="AA3914">
        <v>1</v>
      </c>
      <c r="AB3914">
        <v>1</v>
      </c>
      <c r="AC3914">
        <v>5</v>
      </c>
      <c r="AD3914" t="s">
        <v>2</v>
      </c>
      <c r="AE3914">
        <v>1</v>
      </c>
      <c r="AF3914">
        <v>41</v>
      </c>
      <c r="AG3914">
        <v>41</v>
      </c>
      <c r="AH3914">
        <v>41</v>
      </c>
      <c r="AI3914">
        <v>144</v>
      </c>
      <c r="AJ3914">
        <v>144</v>
      </c>
      <c r="AK3914">
        <v>144</v>
      </c>
      <c r="AL3914">
        <v>3.51219512195122</v>
      </c>
      <c r="AM3914">
        <v>21</v>
      </c>
      <c r="AN3914">
        <v>144</v>
      </c>
      <c r="AO3914">
        <v>144</v>
      </c>
      <c r="AP3914">
        <v>1</v>
      </c>
      <c r="AQ3914">
        <v>0</v>
      </c>
      <c r="AR3914">
        <v>1</v>
      </c>
      <c r="AS3914">
        <v>1</v>
      </c>
      <c r="AT3914">
        <v>0</v>
      </c>
      <c r="AU3914">
        <v>0</v>
      </c>
      <c r="AV3914" t="s">
        <v>2</v>
      </c>
      <c r="AW3914" t="s">
        <v>2</v>
      </c>
      <c r="AX3914" t="s">
        <v>2</v>
      </c>
      <c r="AY3914" t="s">
        <v>2</v>
      </c>
      <c r="AZ3914">
        <v>1</v>
      </c>
      <c r="BA3914">
        <v>1</v>
      </c>
      <c r="BB3914">
        <v>0</v>
      </c>
      <c r="BC3914">
        <v>0</v>
      </c>
      <c r="BD3914">
        <v>1</v>
      </c>
      <c r="BE3914">
        <v>1211867.74</v>
      </c>
      <c r="BF3914">
        <v>1211867.74</v>
      </c>
      <c r="BG3914">
        <v>0</v>
      </c>
      <c r="BH3914">
        <v>0</v>
      </c>
    </row>
    <row r="3915" spans="1:60" x14ac:dyDescent="0.3">
      <c r="A3915">
        <v>719115</v>
      </c>
      <c r="B3915" t="s">
        <v>0</v>
      </c>
      <c r="C3915" t="s">
        <v>14</v>
      </c>
      <c r="D3915">
        <v>30</v>
      </c>
      <c r="E3915" t="s">
        <v>82</v>
      </c>
      <c r="F3915">
        <v>861</v>
      </c>
      <c r="G3915">
        <v>0</v>
      </c>
      <c r="H3915" t="s">
        <v>83</v>
      </c>
      <c r="I3915" t="s">
        <v>84</v>
      </c>
      <c r="J3915" t="s">
        <v>88</v>
      </c>
      <c r="K3915" t="s">
        <v>2</v>
      </c>
      <c r="L3915" t="s">
        <v>2</v>
      </c>
      <c r="M3915" t="s">
        <v>2</v>
      </c>
      <c r="N3915" t="s">
        <v>2</v>
      </c>
      <c r="O3915" t="s">
        <v>2</v>
      </c>
      <c r="P3915" t="s">
        <v>2</v>
      </c>
      <c r="Q3915" t="s">
        <v>2</v>
      </c>
      <c r="R3915" t="s">
        <v>2</v>
      </c>
      <c r="S3915" t="s">
        <v>2</v>
      </c>
      <c r="T3915" t="s">
        <v>2</v>
      </c>
      <c r="U3915" t="s">
        <v>2</v>
      </c>
      <c r="V3915" t="s">
        <v>2</v>
      </c>
      <c r="W3915" t="s">
        <v>2</v>
      </c>
      <c r="X3915" t="s">
        <v>2</v>
      </c>
      <c r="Y3915" t="s">
        <v>2</v>
      </c>
      <c r="Z3915" t="s">
        <v>2</v>
      </c>
      <c r="AA3915" t="s">
        <v>2</v>
      </c>
      <c r="AB3915" t="s">
        <v>2</v>
      </c>
      <c r="AC3915" t="s">
        <v>2</v>
      </c>
      <c r="AD3915" t="s">
        <v>2</v>
      </c>
      <c r="AE3915" t="s">
        <v>2</v>
      </c>
      <c r="AF3915">
        <v>7</v>
      </c>
      <c r="AG3915">
        <v>7</v>
      </c>
      <c r="AH3915">
        <v>7</v>
      </c>
      <c r="AI3915">
        <v>18</v>
      </c>
      <c r="AJ3915">
        <v>18</v>
      </c>
      <c r="AK3915">
        <v>18</v>
      </c>
      <c r="AL3915">
        <v>2.5714285714285698</v>
      </c>
      <c r="AM3915">
        <v>9</v>
      </c>
      <c r="AN3915">
        <v>18</v>
      </c>
      <c r="AO3915">
        <v>18</v>
      </c>
      <c r="AP3915">
        <v>1</v>
      </c>
      <c r="AQ3915">
        <v>14</v>
      </c>
      <c r="AR3915">
        <v>1</v>
      </c>
      <c r="AS3915">
        <v>1</v>
      </c>
      <c r="AT3915">
        <v>0</v>
      </c>
      <c r="AU3915">
        <v>0</v>
      </c>
      <c r="AV3915" t="s">
        <v>2</v>
      </c>
      <c r="AW3915" t="s">
        <v>2</v>
      </c>
      <c r="AX3915" t="s">
        <v>2</v>
      </c>
      <c r="AY3915" t="s">
        <v>2</v>
      </c>
      <c r="AZ3915">
        <v>1</v>
      </c>
      <c r="BA3915">
        <v>1</v>
      </c>
      <c r="BB3915">
        <v>0</v>
      </c>
      <c r="BC3915">
        <v>0</v>
      </c>
      <c r="BD3915">
        <v>1</v>
      </c>
      <c r="BE3915">
        <v>153225.81</v>
      </c>
      <c r="BF3915">
        <v>153225.81</v>
      </c>
      <c r="BG3915">
        <v>0</v>
      </c>
      <c r="BH3915">
        <v>0</v>
      </c>
    </row>
    <row r="3916" spans="1:60" x14ac:dyDescent="0.3">
      <c r="A3916">
        <v>546797</v>
      </c>
      <c r="B3916" t="s">
        <v>1</v>
      </c>
      <c r="C3916" t="s">
        <v>14</v>
      </c>
      <c r="D3916">
        <v>23</v>
      </c>
      <c r="E3916" t="s">
        <v>82</v>
      </c>
      <c r="F3916">
        <v>874</v>
      </c>
      <c r="G3916">
        <v>44</v>
      </c>
      <c r="H3916" t="s">
        <v>83</v>
      </c>
      <c r="I3916" t="s">
        <v>84</v>
      </c>
      <c r="J3916" t="s">
        <v>88</v>
      </c>
      <c r="K3916" t="s">
        <v>2</v>
      </c>
      <c r="L3916" t="s">
        <v>2</v>
      </c>
      <c r="M3916" t="s">
        <v>2</v>
      </c>
      <c r="N3916" t="s">
        <v>2</v>
      </c>
      <c r="O3916" t="s">
        <v>2</v>
      </c>
      <c r="P3916" t="s">
        <v>2</v>
      </c>
      <c r="Q3916" t="s">
        <v>2</v>
      </c>
      <c r="R3916" t="s">
        <v>2</v>
      </c>
      <c r="S3916" t="s">
        <v>2</v>
      </c>
      <c r="T3916" t="s">
        <v>2</v>
      </c>
      <c r="U3916" t="s">
        <v>2</v>
      </c>
      <c r="V3916" t="s">
        <v>2</v>
      </c>
      <c r="W3916" t="s">
        <v>2</v>
      </c>
      <c r="X3916" t="s">
        <v>2</v>
      </c>
      <c r="Y3916" t="s">
        <v>2</v>
      </c>
      <c r="Z3916" t="s">
        <v>2</v>
      </c>
      <c r="AA3916" t="s">
        <v>2</v>
      </c>
      <c r="AB3916" t="s">
        <v>2</v>
      </c>
      <c r="AC3916" t="s">
        <v>2</v>
      </c>
      <c r="AD3916" t="s">
        <v>2</v>
      </c>
      <c r="AE3916" t="s">
        <v>2</v>
      </c>
      <c r="AF3916">
        <v>7</v>
      </c>
      <c r="AG3916">
        <v>7</v>
      </c>
      <c r="AH3916">
        <v>7</v>
      </c>
      <c r="AI3916">
        <v>77</v>
      </c>
      <c r="AJ3916">
        <v>77</v>
      </c>
      <c r="AK3916">
        <v>77</v>
      </c>
      <c r="AL3916">
        <v>11</v>
      </c>
      <c r="AM3916">
        <v>43</v>
      </c>
      <c r="AN3916">
        <v>77</v>
      </c>
      <c r="AO3916">
        <v>77</v>
      </c>
      <c r="AP3916">
        <v>16</v>
      </c>
      <c r="AQ3916">
        <v>7</v>
      </c>
      <c r="AR3916">
        <v>1</v>
      </c>
      <c r="AS3916">
        <v>1</v>
      </c>
      <c r="AT3916">
        <v>0</v>
      </c>
      <c r="AU3916">
        <v>0</v>
      </c>
      <c r="AV3916" t="s">
        <v>2</v>
      </c>
      <c r="AW3916" t="s">
        <v>2</v>
      </c>
      <c r="AX3916" t="s">
        <v>2</v>
      </c>
      <c r="AY3916" t="s">
        <v>2</v>
      </c>
      <c r="AZ3916">
        <v>1</v>
      </c>
      <c r="BA3916">
        <v>1</v>
      </c>
      <c r="BB3916">
        <v>0</v>
      </c>
      <c r="BC3916">
        <v>0</v>
      </c>
      <c r="BD3916">
        <v>1</v>
      </c>
      <c r="BE3916">
        <v>507294.1</v>
      </c>
      <c r="BF3916">
        <v>625198.56999999995</v>
      </c>
      <c r="BG3916">
        <v>0</v>
      </c>
      <c r="BH3916">
        <v>0</v>
      </c>
    </row>
    <row r="3917" spans="1:60" x14ac:dyDescent="0.3">
      <c r="A3917">
        <v>628837</v>
      </c>
      <c r="B3917" t="s">
        <v>0</v>
      </c>
      <c r="C3917" t="s">
        <v>13</v>
      </c>
      <c r="D3917">
        <v>24</v>
      </c>
      <c r="E3917" t="s">
        <v>82</v>
      </c>
      <c r="F3917">
        <v>848</v>
      </c>
      <c r="G3917">
        <v>63</v>
      </c>
      <c r="H3917" t="s">
        <v>89</v>
      </c>
      <c r="I3917" t="s">
        <v>84</v>
      </c>
      <c r="J3917" t="s">
        <v>88</v>
      </c>
      <c r="K3917" t="s">
        <v>2</v>
      </c>
      <c r="L3917" t="s">
        <v>2</v>
      </c>
      <c r="M3917" t="s">
        <v>2</v>
      </c>
      <c r="N3917" t="s">
        <v>2</v>
      </c>
      <c r="O3917" t="s">
        <v>2</v>
      </c>
      <c r="P3917" t="s">
        <v>2</v>
      </c>
      <c r="Q3917" t="s">
        <v>2</v>
      </c>
      <c r="R3917" t="s">
        <v>2</v>
      </c>
      <c r="S3917" t="s">
        <v>2</v>
      </c>
      <c r="T3917" t="s">
        <v>2</v>
      </c>
      <c r="U3917" t="s">
        <v>2</v>
      </c>
      <c r="V3917" t="s">
        <v>2</v>
      </c>
      <c r="W3917" t="s">
        <v>2</v>
      </c>
      <c r="X3917" t="s">
        <v>2</v>
      </c>
      <c r="Y3917" t="s">
        <v>2</v>
      </c>
      <c r="Z3917" t="s">
        <v>2</v>
      </c>
      <c r="AA3917" t="s">
        <v>2</v>
      </c>
      <c r="AB3917" t="s">
        <v>2</v>
      </c>
      <c r="AC3917" t="s">
        <v>2</v>
      </c>
      <c r="AD3917" t="s">
        <v>2</v>
      </c>
      <c r="AE3917" t="s">
        <v>2</v>
      </c>
      <c r="AF3917">
        <v>22</v>
      </c>
      <c r="AG3917">
        <v>22</v>
      </c>
      <c r="AH3917">
        <v>22</v>
      </c>
      <c r="AI3917">
        <v>80</v>
      </c>
      <c r="AJ3917">
        <v>80</v>
      </c>
      <c r="AK3917">
        <v>80</v>
      </c>
      <c r="AL3917">
        <v>3.6363636363636398</v>
      </c>
      <c r="AM3917">
        <v>11</v>
      </c>
      <c r="AN3917">
        <v>80</v>
      </c>
      <c r="AO3917">
        <v>80</v>
      </c>
      <c r="AP3917">
        <v>2</v>
      </c>
      <c r="AQ3917">
        <v>0</v>
      </c>
      <c r="AR3917">
        <v>1</v>
      </c>
      <c r="AS3917">
        <v>1</v>
      </c>
      <c r="AT3917">
        <v>0</v>
      </c>
      <c r="AU3917">
        <v>0</v>
      </c>
      <c r="AV3917" t="s">
        <v>2</v>
      </c>
      <c r="AW3917" t="s">
        <v>2</v>
      </c>
      <c r="AX3917" t="s">
        <v>2</v>
      </c>
      <c r="AY3917" t="s">
        <v>2</v>
      </c>
      <c r="AZ3917">
        <v>1</v>
      </c>
      <c r="BA3917">
        <v>1</v>
      </c>
      <c r="BB3917">
        <v>0</v>
      </c>
      <c r="BC3917">
        <v>0</v>
      </c>
      <c r="BD3917">
        <v>1</v>
      </c>
      <c r="BE3917">
        <v>305453.936666667</v>
      </c>
      <c r="BF3917">
        <v>416962.26</v>
      </c>
      <c r="BG3917">
        <v>0</v>
      </c>
      <c r="BH3917">
        <v>0</v>
      </c>
    </row>
    <row r="3918" spans="1:60" x14ac:dyDescent="0.3">
      <c r="A3918">
        <v>474594</v>
      </c>
      <c r="B3918" t="s">
        <v>1</v>
      </c>
      <c r="C3918" t="s">
        <v>14</v>
      </c>
      <c r="D3918">
        <v>53</v>
      </c>
      <c r="E3918" t="s">
        <v>82</v>
      </c>
      <c r="F3918">
        <v>887</v>
      </c>
      <c r="G3918">
        <v>0</v>
      </c>
      <c r="H3918" t="s">
        <v>89</v>
      </c>
      <c r="I3918" t="s">
        <v>82</v>
      </c>
      <c r="J3918" t="s">
        <v>88</v>
      </c>
      <c r="K3918" t="s">
        <v>2</v>
      </c>
      <c r="L3918" t="s">
        <v>2</v>
      </c>
      <c r="M3918" t="s">
        <v>2</v>
      </c>
      <c r="N3918" t="s">
        <v>2</v>
      </c>
      <c r="O3918" t="s">
        <v>2</v>
      </c>
      <c r="P3918" t="s">
        <v>2</v>
      </c>
      <c r="Q3918" t="s">
        <v>2</v>
      </c>
      <c r="R3918" t="s">
        <v>2</v>
      </c>
      <c r="S3918" t="s">
        <v>2</v>
      </c>
      <c r="T3918" t="s">
        <v>2</v>
      </c>
      <c r="U3918" t="s">
        <v>2</v>
      </c>
      <c r="V3918" t="s">
        <v>2</v>
      </c>
      <c r="W3918" t="s">
        <v>2</v>
      </c>
      <c r="X3918" t="s">
        <v>2</v>
      </c>
      <c r="Y3918" t="s">
        <v>2</v>
      </c>
      <c r="Z3918" t="s">
        <v>2</v>
      </c>
      <c r="AA3918" t="s">
        <v>2</v>
      </c>
      <c r="AB3918" t="s">
        <v>2</v>
      </c>
      <c r="AC3918" t="s">
        <v>2</v>
      </c>
      <c r="AD3918" t="s">
        <v>2</v>
      </c>
      <c r="AE3918" t="s">
        <v>2</v>
      </c>
      <c r="AF3918">
        <v>4</v>
      </c>
      <c r="AG3918">
        <v>4</v>
      </c>
      <c r="AH3918" t="s">
        <v>2</v>
      </c>
      <c r="AI3918">
        <v>20</v>
      </c>
      <c r="AJ3918">
        <v>20</v>
      </c>
      <c r="AK3918" t="s">
        <v>2</v>
      </c>
      <c r="AL3918">
        <v>5</v>
      </c>
      <c r="AM3918">
        <v>14</v>
      </c>
      <c r="AN3918">
        <v>20</v>
      </c>
      <c r="AO3918">
        <v>20</v>
      </c>
      <c r="AP3918">
        <v>0</v>
      </c>
      <c r="AQ3918">
        <v>0</v>
      </c>
      <c r="AR3918">
        <v>1</v>
      </c>
      <c r="AS3918">
        <v>1</v>
      </c>
      <c r="AT3918">
        <v>0</v>
      </c>
      <c r="AU3918">
        <v>0</v>
      </c>
      <c r="AV3918" t="s">
        <v>2</v>
      </c>
      <c r="AW3918" t="s">
        <v>2</v>
      </c>
      <c r="AX3918" t="s">
        <v>2</v>
      </c>
      <c r="AY3918" t="s">
        <v>2</v>
      </c>
      <c r="AZ3918">
        <v>1</v>
      </c>
      <c r="BA3918">
        <v>1</v>
      </c>
      <c r="BB3918">
        <v>0</v>
      </c>
      <c r="BC3918">
        <v>0</v>
      </c>
      <c r="BD3918">
        <v>1</v>
      </c>
      <c r="BE3918">
        <v>123214.285</v>
      </c>
      <c r="BF3918">
        <v>123214.285</v>
      </c>
      <c r="BG3918">
        <v>0</v>
      </c>
      <c r="BH3918">
        <v>0</v>
      </c>
    </row>
    <row r="3919" spans="1:60" x14ac:dyDescent="0.3">
      <c r="A3919">
        <v>7653</v>
      </c>
      <c r="B3919" t="s">
        <v>0</v>
      </c>
      <c r="C3919" t="s">
        <v>14</v>
      </c>
      <c r="D3919">
        <v>29</v>
      </c>
      <c r="E3919" t="s">
        <v>82</v>
      </c>
      <c r="F3919">
        <v>887</v>
      </c>
      <c r="G3919">
        <v>0</v>
      </c>
      <c r="H3919" t="s">
        <v>83</v>
      </c>
      <c r="I3919" t="s">
        <v>84</v>
      </c>
      <c r="J3919" t="s">
        <v>85</v>
      </c>
      <c r="K3919">
        <v>1</v>
      </c>
      <c r="L3919">
        <v>1</v>
      </c>
      <c r="M3919">
        <v>1</v>
      </c>
      <c r="N3919" t="s">
        <v>86</v>
      </c>
      <c r="O3919" t="s">
        <v>90</v>
      </c>
      <c r="P3919">
        <v>1</v>
      </c>
      <c r="Q3919">
        <v>657000</v>
      </c>
      <c r="R3919">
        <v>657000</v>
      </c>
      <c r="S3919">
        <v>657000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657000</v>
      </c>
      <c r="Z3919">
        <v>657000</v>
      </c>
      <c r="AA3919">
        <v>1</v>
      </c>
      <c r="AB3919">
        <v>1</v>
      </c>
      <c r="AC3919">
        <v>14</v>
      </c>
      <c r="AD3919" t="s">
        <v>2</v>
      </c>
      <c r="AE3919">
        <v>1</v>
      </c>
      <c r="AF3919">
        <v>52</v>
      </c>
      <c r="AG3919">
        <v>52</v>
      </c>
      <c r="AH3919">
        <v>26</v>
      </c>
      <c r="AI3919">
        <v>268</v>
      </c>
      <c r="AJ3919">
        <v>268</v>
      </c>
      <c r="AK3919">
        <v>64</v>
      </c>
      <c r="AL3919">
        <v>5.1538461538461497</v>
      </c>
      <c r="AM3919">
        <v>46</v>
      </c>
      <c r="AN3919">
        <v>134</v>
      </c>
      <c r="AO3919">
        <v>204</v>
      </c>
      <c r="AP3919">
        <v>5</v>
      </c>
      <c r="AQ3919">
        <v>0</v>
      </c>
      <c r="AR3919">
        <v>2</v>
      </c>
      <c r="AS3919">
        <v>2</v>
      </c>
      <c r="AT3919">
        <v>0</v>
      </c>
      <c r="AU3919">
        <v>0</v>
      </c>
      <c r="AV3919" t="s">
        <v>2</v>
      </c>
      <c r="AW3919" t="s">
        <v>2</v>
      </c>
      <c r="AX3919" t="s">
        <v>2</v>
      </c>
      <c r="AY3919" t="s">
        <v>2</v>
      </c>
      <c r="AZ3919">
        <v>1</v>
      </c>
      <c r="BA3919">
        <v>1</v>
      </c>
      <c r="BB3919">
        <v>0</v>
      </c>
      <c r="BC3919">
        <v>0</v>
      </c>
      <c r="BD3919">
        <v>1</v>
      </c>
      <c r="BE3919">
        <v>582536.93999999994</v>
      </c>
      <c r="BF3919">
        <v>582536.93999999994</v>
      </c>
      <c r="BG3919">
        <v>0</v>
      </c>
      <c r="BH3919">
        <v>0</v>
      </c>
    </row>
    <row r="3920" spans="1:60" x14ac:dyDescent="0.3">
      <c r="A3920">
        <v>223989</v>
      </c>
      <c r="B3920" t="s">
        <v>0</v>
      </c>
      <c r="C3920" t="s">
        <v>13</v>
      </c>
      <c r="D3920">
        <v>33</v>
      </c>
      <c r="E3920" t="s">
        <v>82</v>
      </c>
      <c r="F3920">
        <v>866</v>
      </c>
      <c r="G3920">
        <v>0</v>
      </c>
      <c r="H3920" t="s">
        <v>83</v>
      </c>
      <c r="I3920" t="s">
        <v>84</v>
      </c>
      <c r="J3920" t="s">
        <v>88</v>
      </c>
      <c r="K3920">
        <v>1</v>
      </c>
      <c r="L3920">
        <v>1</v>
      </c>
      <c r="M3920">
        <v>1</v>
      </c>
      <c r="N3920" t="s">
        <v>86</v>
      </c>
      <c r="O3920" t="s">
        <v>90</v>
      </c>
      <c r="P3920">
        <v>1</v>
      </c>
      <c r="Q3920">
        <v>10000000</v>
      </c>
      <c r="R3920">
        <v>10000000</v>
      </c>
      <c r="S3920">
        <v>10000000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10000000</v>
      </c>
      <c r="Z3920">
        <v>10000000</v>
      </c>
      <c r="AA3920">
        <v>1</v>
      </c>
      <c r="AB3920">
        <v>1</v>
      </c>
      <c r="AC3920">
        <v>3</v>
      </c>
      <c r="AD3920" t="s">
        <v>2</v>
      </c>
      <c r="AE3920">
        <v>1</v>
      </c>
      <c r="AF3920">
        <v>6</v>
      </c>
      <c r="AG3920">
        <v>6</v>
      </c>
      <c r="AH3920">
        <v>6</v>
      </c>
      <c r="AI3920">
        <v>28</v>
      </c>
      <c r="AJ3920">
        <v>28</v>
      </c>
      <c r="AK3920">
        <v>28</v>
      </c>
      <c r="AL3920">
        <v>4.6666666666666696</v>
      </c>
      <c r="AM3920">
        <v>15</v>
      </c>
      <c r="AN3920">
        <v>28</v>
      </c>
      <c r="AO3920">
        <v>28</v>
      </c>
      <c r="AP3920">
        <v>3</v>
      </c>
      <c r="AQ3920">
        <v>0</v>
      </c>
      <c r="AR3920">
        <v>1</v>
      </c>
      <c r="AS3920">
        <v>1</v>
      </c>
      <c r="AT3920">
        <v>1</v>
      </c>
      <c r="AU3920">
        <v>1</v>
      </c>
      <c r="AV3920" t="s">
        <v>2</v>
      </c>
      <c r="AW3920" t="s">
        <v>2</v>
      </c>
      <c r="AX3920" t="s">
        <v>2</v>
      </c>
      <c r="AY3920" t="s">
        <v>2</v>
      </c>
      <c r="AZ3920">
        <v>1</v>
      </c>
      <c r="BA3920">
        <v>1</v>
      </c>
      <c r="BB3920">
        <v>0</v>
      </c>
      <c r="BC3920">
        <v>0</v>
      </c>
      <c r="BD3920">
        <v>1</v>
      </c>
      <c r="BE3920">
        <v>2663649.5499999998</v>
      </c>
      <c r="BF3920">
        <v>2663649.5499999998</v>
      </c>
      <c r="BG3920">
        <v>0</v>
      </c>
      <c r="BH3920">
        <v>0</v>
      </c>
    </row>
    <row r="3921" spans="1:60" x14ac:dyDescent="0.3">
      <c r="A3921">
        <v>149742</v>
      </c>
      <c r="B3921" t="s">
        <v>0</v>
      </c>
      <c r="C3921" t="s">
        <v>14</v>
      </c>
      <c r="D3921">
        <v>34</v>
      </c>
      <c r="E3921" t="s">
        <v>82</v>
      </c>
      <c r="F3921">
        <v>866</v>
      </c>
      <c r="G3921">
        <v>0</v>
      </c>
      <c r="H3921" t="s">
        <v>83</v>
      </c>
      <c r="I3921" t="s">
        <v>84</v>
      </c>
      <c r="J3921" t="s">
        <v>88</v>
      </c>
      <c r="K3921" t="s">
        <v>2</v>
      </c>
      <c r="L3921" t="s">
        <v>2</v>
      </c>
      <c r="M3921" t="s">
        <v>2</v>
      </c>
      <c r="N3921" t="s">
        <v>2</v>
      </c>
      <c r="O3921" t="s">
        <v>2</v>
      </c>
      <c r="P3921" t="s">
        <v>2</v>
      </c>
      <c r="Q3921" t="s">
        <v>2</v>
      </c>
      <c r="R3921" t="s">
        <v>2</v>
      </c>
      <c r="S3921" t="s">
        <v>2</v>
      </c>
      <c r="T3921" t="s">
        <v>2</v>
      </c>
      <c r="U3921" t="s">
        <v>2</v>
      </c>
      <c r="V3921" t="s">
        <v>2</v>
      </c>
      <c r="W3921" t="s">
        <v>2</v>
      </c>
      <c r="X3921" t="s">
        <v>2</v>
      </c>
      <c r="Y3921" t="s">
        <v>2</v>
      </c>
      <c r="Z3921" t="s">
        <v>2</v>
      </c>
      <c r="AA3921" t="s">
        <v>2</v>
      </c>
      <c r="AB3921" t="s">
        <v>2</v>
      </c>
      <c r="AC3921" t="s">
        <v>2</v>
      </c>
      <c r="AD3921" t="s">
        <v>2</v>
      </c>
      <c r="AE3921" t="s">
        <v>2</v>
      </c>
      <c r="AF3921">
        <v>5</v>
      </c>
      <c r="AG3921">
        <v>5</v>
      </c>
      <c r="AH3921">
        <v>5</v>
      </c>
      <c r="AI3921">
        <v>13</v>
      </c>
      <c r="AJ3921">
        <v>13</v>
      </c>
      <c r="AK3921">
        <v>13</v>
      </c>
      <c r="AL3921">
        <v>2.6</v>
      </c>
      <c r="AM3921">
        <v>5</v>
      </c>
      <c r="AN3921">
        <v>13</v>
      </c>
      <c r="AO3921">
        <v>13</v>
      </c>
      <c r="AP3921">
        <v>0</v>
      </c>
      <c r="AQ3921">
        <v>0</v>
      </c>
      <c r="AR3921">
        <v>1</v>
      </c>
      <c r="AS3921">
        <v>1</v>
      </c>
      <c r="AT3921">
        <v>0</v>
      </c>
      <c r="AU3921">
        <v>0</v>
      </c>
      <c r="AV3921" t="s">
        <v>2</v>
      </c>
      <c r="AW3921" t="s">
        <v>2</v>
      </c>
      <c r="AX3921" t="s">
        <v>2</v>
      </c>
      <c r="AY3921" t="s">
        <v>2</v>
      </c>
      <c r="AZ3921" t="s">
        <v>2</v>
      </c>
      <c r="BA3921" t="s">
        <v>2</v>
      </c>
      <c r="BB3921" t="s">
        <v>2</v>
      </c>
      <c r="BC3921" t="s">
        <v>2</v>
      </c>
      <c r="BD3921" t="s">
        <v>2</v>
      </c>
      <c r="BE3921" t="s">
        <v>2</v>
      </c>
      <c r="BF3921" t="s">
        <v>2</v>
      </c>
      <c r="BG3921" t="s">
        <v>2</v>
      </c>
      <c r="BH3921" t="s">
        <v>2</v>
      </c>
    </row>
    <row r="3922" spans="1:60" x14ac:dyDescent="0.3">
      <c r="A3922">
        <v>679323</v>
      </c>
      <c r="B3922" t="s">
        <v>1</v>
      </c>
      <c r="C3922" t="s">
        <v>14</v>
      </c>
      <c r="D3922">
        <v>30</v>
      </c>
      <c r="E3922" t="s">
        <v>82</v>
      </c>
      <c r="F3922">
        <v>853</v>
      </c>
      <c r="G3922">
        <v>0</v>
      </c>
      <c r="H3922" t="s">
        <v>83</v>
      </c>
      <c r="I3922" t="s">
        <v>84</v>
      </c>
      <c r="J3922" t="s">
        <v>85</v>
      </c>
      <c r="K3922" t="s">
        <v>2</v>
      </c>
      <c r="L3922" t="s">
        <v>2</v>
      </c>
      <c r="M3922" t="s">
        <v>2</v>
      </c>
      <c r="N3922" t="s">
        <v>2</v>
      </c>
      <c r="O3922" t="s">
        <v>2</v>
      </c>
      <c r="P3922" t="s">
        <v>2</v>
      </c>
      <c r="Q3922" t="s">
        <v>2</v>
      </c>
      <c r="R3922" t="s">
        <v>2</v>
      </c>
      <c r="S3922" t="s">
        <v>2</v>
      </c>
      <c r="T3922" t="s">
        <v>2</v>
      </c>
      <c r="U3922" t="s">
        <v>2</v>
      </c>
      <c r="V3922" t="s">
        <v>2</v>
      </c>
      <c r="W3922" t="s">
        <v>2</v>
      </c>
      <c r="X3922" t="s">
        <v>2</v>
      </c>
      <c r="Y3922" t="s">
        <v>2</v>
      </c>
      <c r="Z3922" t="s">
        <v>2</v>
      </c>
      <c r="AA3922" t="s">
        <v>2</v>
      </c>
      <c r="AB3922" t="s">
        <v>2</v>
      </c>
      <c r="AC3922" t="s">
        <v>2</v>
      </c>
      <c r="AD3922" t="s">
        <v>2</v>
      </c>
      <c r="AE3922" t="s">
        <v>2</v>
      </c>
      <c r="AF3922">
        <v>2</v>
      </c>
      <c r="AG3922">
        <v>2</v>
      </c>
      <c r="AH3922">
        <v>2</v>
      </c>
      <c r="AI3922">
        <v>4</v>
      </c>
      <c r="AJ3922">
        <v>4</v>
      </c>
      <c r="AK3922">
        <v>4</v>
      </c>
      <c r="AL3922">
        <v>2</v>
      </c>
      <c r="AM3922">
        <v>3</v>
      </c>
      <c r="AN3922">
        <v>4</v>
      </c>
      <c r="AO3922">
        <v>4</v>
      </c>
      <c r="AP3922">
        <v>0</v>
      </c>
      <c r="AQ3922">
        <v>0</v>
      </c>
      <c r="AR3922">
        <v>1</v>
      </c>
      <c r="AS3922">
        <v>1</v>
      </c>
      <c r="AT3922">
        <v>0</v>
      </c>
      <c r="AU3922">
        <v>0</v>
      </c>
      <c r="AV3922" t="s">
        <v>2</v>
      </c>
      <c r="AW3922" t="s">
        <v>2</v>
      </c>
      <c r="AX3922" t="s">
        <v>2</v>
      </c>
      <c r="AY3922" t="s">
        <v>2</v>
      </c>
      <c r="AZ3922" t="s">
        <v>2</v>
      </c>
      <c r="BA3922" t="s">
        <v>2</v>
      </c>
      <c r="BB3922" t="s">
        <v>2</v>
      </c>
      <c r="BC3922" t="s">
        <v>2</v>
      </c>
      <c r="BD3922" t="s">
        <v>2</v>
      </c>
      <c r="BE3922" t="s">
        <v>2</v>
      </c>
      <c r="BF3922" t="s">
        <v>2</v>
      </c>
      <c r="BG3922" t="s">
        <v>2</v>
      </c>
      <c r="BH3922" t="s">
        <v>2</v>
      </c>
    </row>
    <row r="3923" spans="1:60" x14ac:dyDescent="0.3">
      <c r="A3923">
        <v>98898</v>
      </c>
      <c r="B3923" t="s">
        <v>0</v>
      </c>
      <c r="C3923" t="s">
        <v>14</v>
      </c>
      <c r="D3923">
        <v>29</v>
      </c>
      <c r="E3923" t="s">
        <v>82</v>
      </c>
      <c r="F3923">
        <v>922</v>
      </c>
      <c r="G3923">
        <v>0</v>
      </c>
      <c r="H3923" t="s">
        <v>83</v>
      </c>
      <c r="I3923" t="s">
        <v>84</v>
      </c>
      <c r="J3923" t="s">
        <v>88</v>
      </c>
      <c r="K3923">
        <v>18</v>
      </c>
      <c r="L3923">
        <v>13</v>
      </c>
      <c r="M3923">
        <v>8</v>
      </c>
      <c r="N3923" t="s">
        <v>86</v>
      </c>
      <c r="O3923" t="s">
        <v>87</v>
      </c>
      <c r="P3923">
        <v>18</v>
      </c>
      <c r="Q3923">
        <v>59527000</v>
      </c>
      <c r="R3923">
        <v>3307055.5555555602</v>
      </c>
      <c r="S3923">
        <v>15600000</v>
      </c>
      <c r="T3923">
        <v>18</v>
      </c>
      <c r="U3923">
        <v>13</v>
      </c>
      <c r="V3923">
        <v>8</v>
      </c>
      <c r="W3923">
        <v>1</v>
      </c>
      <c r="X3923">
        <v>1</v>
      </c>
      <c r="Y3923">
        <v>19842333.333333299</v>
      </c>
      <c r="Z3923">
        <v>24510000</v>
      </c>
      <c r="AA3923">
        <v>6</v>
      </c>
      <c r="AB3923">
        <v>8</v>
      </c>
      <c r="AC3923">
        <v>0</v>
      </c>
      <c r="AD3923">
        <v>18</v>
      </c>
      <c r="AE3923">
        <v>18</v>
      </c>
      <c r="AF3923">
        <v>57</v>
      </c>
      <c r="AG3923">
        <v>37</v>
      </c>
      <c r="AH3923">
        <v>24</v>
      </c>
      <c r="AI3923">
        <v>122</v>
      </c>
      <c r="AJ3923">
        <v>78</v>
      </c>
      <c r="AK3923">
        <v>44</v>
      </c>
      <c r="AL3923">
        <v>2.1403508771929798</v>
      </c>
      <c r="AM3923">
        <v>8</v>
      </c>
      <c r="AN3923">
        <v>40.6666666666667</v>
      </c>
      <c r="AO3923">
        <v>48</v>
      </c>
      <c r="AP3923">
        <v>18</v>
      </c>
      <c r="AQ3923">
        <v>0</v>
      </c>
      <c r="AR3923">
        <v>1</v>
      </c>
      <c r="AS3923">
        <v>1</v>
      </c>
      <c r="AT3923">
        <v>0</v>
      </c>
      <c r="AU3923">
        <v>0</v>
      </c>
      <c r="AV3923" t="s">
        <v>2</v>
      </c>
      <c r="AW3923" t="s">
        <v>2</v>
      </c>
      <c r="AX3923" t="s">
        <v>2</v>
      </c>
      <c r="AY3923" t="s">
        <v>2</v>
      </c>
      <c r="AZ3923">
        <v>1</v>
      </c>
      <c r="BA3923">
        <v>1</v>
      </c>
      <c r="BB3923">
        <v>0</v>
      </c>
      <c r="BC3923">
        <v>0</v>
      </c>
      <c r="BD3923">
        <v>1</v>
      </c>
      <c r="BE3923">
        <v>3256567.3566666702</v>
      </c>
      <c r="BF3923">
        <v>4547467.165</v>
      </c>
      <c r="BG3923">
        <v>0</v>
      </c>
      <c r="BH3923">
        <v>0</v>
      </c>
    </row>
    <row r="3924" spans="1:60" x14ac:dyDescent="0.3">
      <c r="A3924">
        <v>931902</v>
      </c>
      <c r="B3924" t="s">
        <v>0</v>
      </c>
      <c r="C3924" t="s">
        <v>14</v>
      </c>
      <c r="D3924">
        <v>26</v>
      </c>
      <c r="E3924" t="s">
        <v>82</v>
      </c>
      <c r="F3924">
        <v>921</v>
      </c>
      <c r="G3924">
        <v>0</v>
      </c>
      <c r="H3924" t="s">
        <v>83</v>
      </c>
      <c r="I3924" t="s">
        <v>82</v>
      </c>
      <c r="J3924" t="s">
        <v>85</v>
      </c>
      <c r="K3924">
        <v>1</v>
      </c>
      <c r="L3924" t="s">
        <v>2</v>
      </c>
      <c r="M3924" t="s">
        <v>2</v>
      </c>
      <c r="N3924" t="s">
        <v>86</v>
      </c>
      <c r="O3924" t="s">
        <v>90</v>
      </c>
      <c r="P3924">
        <v>1</v>
      </c>
      <c r="Q3924">
        <v>1000000</v>
      </c>
      <c r="R3924">
        <v>1000000</v>
      </c>
      <c r="S3924">
        <v>1000000</v>
      </c>
      <c r="T3924">
        <v>1</v>
      </c>
      <c r="U3924" t="s">
        <v>2</v>
      </c>
      <c r="V3924" t="s">
        <v>2</v>
      </c>
      <c r="W3924">
        <v>1</v>
      </c>
      <c r="X3924">
        <v>1</v>
      </c>
      <c r="Y3924">
        <v>1000000</v>
      </c>
      <c r="Z3924">
        <v>1000000</v>
      </c>
      <c r="AA3924">
        <v>1</v>
      </c>
      <c r="AB3924">
        <v>1</v>
      </c>
      <c r="AC3924">
        <v>13</v>
      </c>
      <c r="AD3924" t="s">
        <v>2</v>
      </c>
      <c r="AE3924">
        <v>1</v>
      </c>
      <c r="AF3924">
        <v>32</v>
      </c>
      <c r="AG3924">
        <v>9</v>
      </c>
      <c r="AH3924">
        <v>3</v>
      </c>
      <c r="AI3924">
        <v>94</v>
      </c>
      <c r="AJ3924">
        <v>20</v>
      </c>
      <c r="AK3924">
        <v>3</v>
      </c>
      <c r="AL3924">
        <v>2.9375</v>
      </c>
      <c r="AM3924">
        <v>19</v>
      </c>
      <c r="AN3924">
        <v>31.3333333333333</v>
      </c>
      <c r="AO3924">
        <v>75</v>
      </c>
      <c r="AP3924">
        <v>13</v>
      </c>
      <c r="AQ3924">
        <v>2</v>
      </c>
      <c r="AR3924">
        <v>1</v>
      </c>
      <c r="AS3924">
        <v>1</v>
      </c>
      <c r="AT3924">
        <v>0</v>
      </c>
      <c r="AU3924">
        <v>0</v>
      </c>
      <c r="AV3924" t="s">
        <v>2</v>
      </c>
      <c r="AW3924" t="s">
        <v>2</v>
      </c>
      <c r="AX3924" t="s">
        <v>2</v>
      </c>
      <c r="AY3924" t="s">
        <v>2</v>
      </c>
      <c r="AZ3924">
        <v>1</v>
      </c>
      <c r="BA3924">
        <v>1</v>
      </c>
      <c r="BB3924">
        <v>0</v>
      </c>
      <c r="BC3924">
        <v>0</v>
      </c>
      <c r="BD3924">
        <v>1</v>
      </c>
      <c r="BE3924">
        <v>1856159.13666667</v>
      </c>
      <c r="BF3924">
        <v>1945529.03</v>
      </c>
      <c r="BG3924">
        <v>0</v>
      </c>
      <c r="BH3924">
        <v>0</v>
      </c>
    </row>
    <row r="3925" spans="1:60" x14ac:dyDescent="0.3">
      <c r="A3925">
        <v>927249</v>
      </c>
      <c r="B3925" t="s">
        <v>0</v>
      </c>
      <c r="C3925" t="s">
        <v>14</v>
      </c>
      <c r="D3925">
        <v>42</v>
      </c>
      <c r="E3925" t="s">
        <v>82</v>
      </c>
      <c r="F3925">
        <v>906</v>
      </c>
      <c r="G3925">
        <v>15</v>
      </c>
      <c r="H3925" t="s">
        <v>89</v>
      </c>
      <c r="I3925" t="s">
        <v>82</v>
      </c>
      <c r="J3925" t="s">
        <v>85</v>
      </c>
      <c r="K3925">
        <v>8</v>
      </c>
      <c r="L3925">
        <v>8</v>
      </c>
      <c r="M3925">
        <v>8</v>
      </c>
      <c r="N3925" t="s">
        <v>86</v>
      </c>
      <c r="O3925" t="s">
        <v>87</v>
      </c>
      <c r="P3925">
        <v>8</v>
      </c>
      <c r="Q3925">
        <v>68000000</v>
      </c>
      <c r="R3925">
        <v>8500000</v>
      </c>
      <c r="S3925">
        <v>20900000</v>
      </c>
      <c r="T3925">
        <v>8</v>
      </c>
      <c r="U3925">
        <v>8</v>
      </c>
      <c r="V3925">
        <v>8</v>
      </c>
      <c r="W3925">
        <v>1</v>
      </c>
      <c r="X3925">
        <v>1</v>
      </c>
      <c r="Y3925">
        <v>68000000</v>
      </c>
      <c r="Z3925">
        <v>68000000</v>
      </c>
      <c r="AA3925">
        <v>8</v>
      </c>
      <c r="AB3925">
        <v>8</v>
      </c>
      <c r="AC3925">
        <v>51</v>
      </c>
      <c r="AD3925">
        <v>5</v>
      </c>
      <c r="AE3925">
        <v>8</v>
      </c>
      <c r="AF3925">
        <v>41</v>
      </c>
      <c r="AG3925">
        <v>33</v>
      </c>
      <c r="AH3925">
        <v>33</v>
      </c>
      <c r="AI3925">
        <v>94</v>
      </c>
      <c r="AJ3925">
        <v>78</v>
      </c>
      <c r="AK3925">
        <v>78</v>
      </c>
      <c r="AL3925">
        <v>2.2926829268292699</v>
      </c>
      <c r="AM3925">
        <v>7</v>
      </c>
      <c r="AN3925">
        <v>47</v>
      </c>
      <c r="AO3925">
        <v>78</v>
      </c>
      <c r="AP3925">
        <v>36</v>
      </c>
      <c r="AQ3925">
        <v>0</v>
      </c>
      <c r="AR3925">
        <v>0</v>
      </c>
      <c r="AS3925">
        <v>0</v>
      </c>
      <c r="AT3925">
        <v>1</v>
      </c>
      <c r="AU3925">
        <v>1</v>
      </c>
      <c r="AV3925">
        <v>1038214683.33333</v>
      </c>
      <c r="AW3925">
        <v>1042322025</v>
      </c>
      <c r="AX3925">
        <v>2</v>
      </c>
      <c r="AY3925">
        <v>2</v>
      </c>
      <c r="AZ3925">
        <v>1</v>
      </c>
      <c r="BA3925">
        <v>1</v>
      </c>
      <c r="BB3925">
        <v>0</v>
      </c>
      <c r="BC3925">
        <v>0</v>
      </c>
      <c r="BD3925">
        <v>1</v>
      </c>
      <c r="BE3925">
        <v>1552422.65</v>
      </c>
      <c r="BF3925">
        <v>2229924.2999999998</v>
      </c>
      <c r="BG3925">
        <v>0</v>
      </c>
      <c r="BH3925">
        <v>0</v>
      </c>
    </row>
    <row r="3926" spans="1:60" x14ac:dyDescent="0.3">
      <c r="A3926">
        <v>152714</v>
      </c>
      <c r="B3926" t="s">
        <v>0</v>
      </c>
      <c r="C3926" t="s">
        <v>14</v>
      </c>
      <c r="D3926">
        <v>33</v>
      </c>
      <c r="E3926" t="s">
        <v>82</v>
      </c>
      <c r="F3926">
        <v>929</v>
      </c>
      <c r="G3926">
        <v>0</v>
      </c>
      <c r="H3926" t="s">
        <v>83</v>
      </c>
      <c r="I3926" t="s">
        <v>82</v>
      </c>
      <c r="J3926" t="s">
        <v>85</v>
      </c>
      <c r="K3926" t="s">
        <v>2</v>
      </c>
      <c r="L3926" t="s">
        <v>2</v>
      </c>
      <c r="M3926" t="s">
        <v>2</v>
      </c>
      <c r="N3926" t="s">
        <v>2</v>
      </c>
      <c r="O3926" t="s">
        <v>2</v>
      </c>
      <c r="P3926" t="s">
        <v>2</v>
      </c>
      <c r="Q3926" t="s">
        <v>2</v>
      </c>
      <c r="R3926" t="s">
        <v>2</v>
      </c>
      <c r="S3926" t="s">
        <v>2</v>
      </c>
      <c r="T3926" t="s">
        <v>2</v>
      </c>
      <c r="U3926" t="s">
        <v>2</v>
      </c>
      <c r="V3926" t="s">
        <v>2</v>
      </c>
      <c r="W3926" t="s">
        <v>2</v>
      </c>
      <c r="X3926" t="s">
        <v>2</v>
      </c>
      <c r="Y3926" t="s">
        <v>2</v>
      </c>
      <c r="Z3926" t="s">
        <v>2</v>
      </c>
      <c r="AA3926" t="s">
        <v>2</v>
      </c>
      <c r="AB3926" t="s">
        <v>2</v>
      </c>
      <c r="AC3926" t="s">
        <v>2</v>
      </c>
      <c r="AD3926" t="s">
        <v>2</v>
      </c>
      <c r="AE3926" t="s">
        <v>2</v>
      </c>
      <c r="AF3926">
        <v>6</v>
      </c>
      <c r="AG3926">
        <v>4</v>
      </c>
      <c r="AH3926">
        <v>2</v>
      </c>
      <c r="AI3926">
        <v>21</v>
      </c>
      <c r="AJ3926">
        <v>15</v>
      </c>
      <c r="AK3926">
        <v>7</v>
      </c>
      <c r="AL3926">
        <v>3.5</v>
      </c>
      <c r="AM3926">
        <v>6</v>
      </c>
      <c r="AN3926">
        <v>7</v>
      </c>
      <c r="AO3926">
        <v>8</v>
      </c>
      <c r="AP3926">
        <v>26</v>
      </c>
      <c r="AQ3926">
        <v>21</v>
      </c>
      <c r="AR3926">
        <v>0</v>
      </c>
      <c r="AS3926">
        <v>0</v>
      </c>
      <c r="AT3926">
        <v>1</v>
      </c>
      <c r="AU3926">
        <v>1</v>
      </c>
      <c r="AV3926">
        <v>38374416</v>
      </c>
      <c r="AW3926">
        <v>38374416</v>
      </c>
      <c r="AX3926">
        <v>1</v>
      </c>
      <c r="AY3926">
        <v>1</v>
      </c>
      <c r="AZ3926" t="s">
        <v>2</v>
      </c>
      <c r="BA3926" t="s">
        <v>2</v>
      </c>
      <c r="BB3926" t="s">
        <v>2</v>
      </c>
      <c r="BC3926" t="s">
        <v>2</v>
      </c>
      <c r="BD3926" t="s">
        <v>2</v>
      </c>
      <c r="BE3926" t="s">
        <v>2</v>
      </c>
      <c r="BF3926" t="s">
        <v>2</v>
      </c>
      <c r="BG3926" t="s">
        <v>2</v>
      </c>
      <c r="BH3926" t="s">
        <v>2</v>
      </c>
    </row>
    <row r="3927" spans="1:60" x14ac:dyDescent="0.3">
      <c r="A3927">
        <v>170419</v>
      </c>
      <c r="B3927" t="s">
        <v>0</v>
      </c>
      <c r="C3927" t="s">
        <v>14</v>
      </c>
      <c r="D3927">
        <v>25</v>
      </c>
      <c r="E3927" t="s">
        <v>82</v>
      </c>
      <c r="F3927">
        <v>853</v>
      </c>
      <c r="G3927">
        <v>0</v>
      </c>
      <c r="H3927" t="s">
        <v>83</v>
      </c>
      <c r="I3927" t="s">
        <v>82</v>
      </c>
      <c r="J3927" t="s">
        <v>88</v>
      </c>
      <c r="K3927" t="s">
        <v>2</v>
      </c>
      <c r="L3927" t="s">
        <v>2</v>
      </c>
      <c r="M3927" t="s">
        <v>2</v>
      </c>
      <c r="N3927" t="s">
        <v>2</v>
      </c>
      <c r="O3927" t="s">
        <v>2</v>
      </c>
      <c r="P3927" t="s">
        <v>2</v>
      </c>
      <c r="Q3927" t="s">
        <v>2</v>
      </c>
      <c r="R3927" t="s">
        <v>2</v>
      </c>
      <c r="S3927" t="s">
        <v>2</v>
      </c>
      <c r="T3927" t="s">
        <v>2</v>
      </c>
      <c r="U3927" t="s">
        <v>2</v>
      </c>
      <c r="V3927" t="s">
        <v>2</v>
      </c>
      <c r="W3927" t="s">
        <v>2</v>
      </c>
      <c r="X3927" t="s">
        <v>2</v>
      </c>
      <c r="Y3927" t="s">
        <v>2</v>
      </c>
      <c r="Z3927" t="s">
        <v>2</v>
      </c>
      <c r="AA3927" t="s">
        <v>2</v>
      </c>
      <c r="AB3927" t="s">
        <v>2</v>
      </c>
      <c r="AC3927" t="s">
        <v>2</v>
      </c>
      <c r="AD3927" t="s">
        <v>2</v>
      </c>
      <c r="AE3927" t="s">
        <v>2</v>
      </c>
      <c r="AF3927">
        <v>3</v>
      </c>
      <c r="AG3927">
        <v>3</v>
      </c>
      <c r="AH3927">
        <v>3</v>
      </c>
      <c r="AI3927">
        <v>4</v>
      </c>
      <c r="AJ3927">
        <v>4</v>
      </c>
      <c r="AK3927">
        <v>4</v>
      </c>
      <c r="AL3927">
        <v>1.3333333333333299</v>
      </c>
      <c r="AM3927">
        <v>2</v>
      </c>
      <c r="AN3927">
        <v>4</v>
      </c>
      <c r="AO3927">
        <v>4</v>
      </c>
      <c r="AP3927">
        <v>3</v>
      </c>
      <c r="AQ3927">
        <v>0</v>
      </c>
      <c r="AR3927">
        <v>1</v>
      </c>
      <c r="AS3927">
        <v>1</v>
      </c>
      <c r="AT3927">
        <v>0</v>
      </c>
      <c r="AU3927">
        <v>0</v>
      </c>
      <c r="AV3927" t="s">
        <v>2</v>
      </c>
      <c r="AW3927" t="s">
        <v>2</v>
      </c>
      <c r="AX3927" t="s">
        <v>2</v>
      </c>
      <c r="AY3927" t="s">
        <v>2</v>
      </c>
      <c r="AZ3927">
        <v>1</v>
      </c>
      <c r="BA3927">
        <v>1</v>
      </c>
      <c r="BB3927">
        <v>0</v>
      </c>
      <c r="BC3927">
        <v>0</v>
      </c>
      <c r="BD3927">
        <v>1</v>
      </c>
      <c r="BE3927">
        <v>1570381.29</v>
      </c>
      <c r="BF3927">
        <v>1570381.29</v>
      </c>
      <c r="BG3927">
        <v>0</v>
      </c>
      <c r="BH3927">
        <v>0</v>
      </c>
    </row>
    <row r="3928" spans="1:60" x14ac:dyDescent="0.3">
      <c r="A3928">
        <v>258206</v>
      </c>
      <c r="B3928" t="s">
        <v>0</v>
      </c>
      <c r="C3928" t="s">
        <v>14</v>
      </c>
      <c r="D3928">
        <v>27</v>
      </c>
      <c r="E3928" t="s">
        <v>82</v>
      </c>
      <c r="F3928">
        <v>918</v>
      </c>
      <c r="G3928">
        <v>0</v>
      </c>
      <c r="H3928" t="s">
        <v>83</v>
      </c>
      <c r="I3928" t="s">
        <v>84</v>
      </c>
      <c r="J3928" t="s">
        <v>88</v>
      </c>
      <c r="K3928">
        <v>6</v>
      </c>
      <c r="L3928">
        <v>6</v>
      </c>
      <c r="M3928">
        <v>4</v>
      </c>
      <c r="N3928" t="s">
        <v>91</v>
      </c>
      <c r="O3928" t="s">
        <v>92</v>
      </c>
      <c r="P3928">
        <v>4</v>
      </c>
      <c r="Q3928">
        <v>7190000</v>
      </c>
      <c r="R3928">
        <v>1198333.33333333</v>
      </c>
      <c r="S3928">
        <v>4690000</v>
      </c>
      <c r="T3928">
        <v>7</v>
      </c>
      <c r="U3928">
        <v>7</v>
      </c>
      <c r="V3928">
        <v>4</v>
      </c>
      <c r="W3928">
        <v>1.1666666666666701</v>
      </c>
      <c r="X3928">
        <v>2</v>
      </c>
      <c r="Y3928">
        <v>3595000</v>
      </c>
      <c r="Z3928">
        <v>6890000</v>
      </c>
      <c r="AA3928">
        <v>3.5</v>
      </c>
      <c r="AB3928">
        <v>4</v>
      </c>
      <c r="AC3928">
        <v>30</v>
      </c>
      <c r="AD3928">
        <v>18</v>
      </c>
      <c r="AE3928">
        <v>6</v>
      </c>
      <c r="AF3928">
        <v>78</v>
      </c>
      <c r="AG3928">
        <v>47</v>
      </c>
      <c r="AH3928">
        <v>31</v>
      </c>
      <c r="AI3928">
        <v>428</v>
      </c>
      <c r="AJ3928">
        <v>211</v>
      </c>
      <c r="AK3928">
        <v>75</v>
      </c>
      <c r="AL3928">
        <v>5.4871794871794899</v>
      </c>
      <c r="AM3928">
        <v>99</v>
      </c>
      <c r="AN3928">
        <v>142.666666666667</v>
      </c>
      <c r="AO3928">
        <v>217</v>
      </c>
      <c r="AP3928">
        <v>10</v>
      </c>
      <c r="AQ3928">
        <v>0</v>
      </c>
      <c r="AR3928">
        <v>1</v>
      </c>
      <c r="AS3928">
        <v>1</v>
      </c>
      <c r="AT3928">
        <v>0</v>
      </c>
      <c r="AU3928">
        <v>0</v>
      </c>
      <c r="AV3928" t="s">
        <v>2</v>
      </c>
      <c r="AW3928" t="s">
        <v>2</v>
      </c>
      <c r="AX3928" t="s">
        <v>2</v>
      </c>
      <c r="AY3928" t="s">
        <v>2</v>
      </c>
      <c r="AZ3928">
        <v>1</v>
      </c>
      <c r="BA3928">
        <v>1</v>
      </c>
      <c r="BB3928">
        <v>0</v>
      </c>
      <c r="BC3928">
        <v>0</v>
      </c>
      <c r="BD3928">
        <v>1</v>
      </c>
      <c r="BE3928">
        <v>653114.82333333301</v>
      </c>
      <c r="BF3928">
        <v>779849.65500000003</v>
      </c>
      <c r="BG3928">
        <v>0</v>
      </c>
      <c r="BH3928">
        <v>0</v>
      </c>
    </row>
    <row r="3929" spans="1:60" x14ac:dyDescent="0.3">
      <c r="A3929">
        <v>140574</v>
      </c>
      <c r="B3929" t="s">
        <v>0</v>
      </c>
      <c r="C3929" t="s">
        <v>14</v>
      </c>
      <c r="D3929">
        <v>39</v>
      </c>
      <c r="E3929" t="s">
        <v>82</v>
      </c>
      <c r="F3929">
        <v>903</v>
      </c>
      <c r="G3929">
        <v>15</v>
      </c>
      <c r="H3929" t="s">
        <v>83</v>
      </c>
      <c r="I3929" t="s">
        <v>84</v>
      </c>
      <c r="J3929" t="s">
        <v>88</v>
      </c>
      <c r="K3929">
        <v>3</v>
      </c>
      <c r="L3929">
        <v>3</v>
      </c>
      <c r="M3929">
        <v>1</v>
      </c>
      <c r="N3929" t="s">
        <v>86</v>
      </c>
      <c r="O3929" t="s">
        <v>87</v>
      </c>
      <c r="P3929">
        <v>3</v>
      </c>
      <c r="Q3929">
        <v>8000000</v>
      </c>
      <c r="R3929">
        <v>2666666.6666666698</v>
      </c>
      <c r="S3929">
        <v>4000000</v>
      </c>
      <c r="T3929">
        <v>3</v>
      </c>
      <c r="U3929">
        <v>3</v>
      </c>
      <c r="V3929">
        <v>1</v>
      </c>
      <c r="W3929">
        <v>1</v>
      </c>
      <c r="X3929">
        <v>1</v>
      </c>
      <c r="Y3929">
        <v>4000000</v>
      </c>
      <c r="Z3929">
        <v>5900000</v>
      </c>
      <c r="AA3929">
        <v>1.5</v>
      </c>
      <c r="AB3929">
        <v>2</v>
      </c>
      <c r="AC3929">
        <v>13</v>
      </c>
      <c r="AD3929">
        <v>20</v>
      </c>
      <c r="AE3929">
        <v>3</v>
      </c>
      <c r="AF3929">
        <v>26</v>
      </c>
      <c r="AG3929">
        <v>19</v>
      </c>
      <c r="AH3929">
        <v>3</v>
      </c>
      <c r="AI3929">
        <v>91</v>
      </c>
      <c r="AJ3929">
        <v>58</v>
      </c>
      <c r="AK3929">
        <v>5</v>
      </c>
      <c r="AL3929">
        <v>3.5</v>
      </c>
      <c r="AM3929">
        <v>11</v>
      </c>
      <c r="AN3929">
        <v>30.3333333333333</v>
      </c>
      <c r="AO3929">
        <v>58</v>
      </c>
      <c r="AP3929">
        <v>20</v>
      </c>
      <c r="AQ3929">
        <v>0</v>
      </c>
      <c r="AR3929">
        <v>1</v>
      </c>
      <c r="AS3929">
        <v>1</v>
      </c>
      <c r="AT3929">
        <v>0</v>
      </c>
      <c r="AU3929">
        <v>0</v>
      </c>
      <c r="AV3929" t="s">
        <v>2</v>
      </c>
      <c r="AW3929" t="s">
        <v>2</v>
      </c>
      <c r="AX3929" t="s">
        <v>2</v>
      </c>
      <c r="AY3929" t="s">
        <v>2</v>
      </c>
      <c r="AZ3929">
        <v>1</v>
      </c>
      <c r="BA3929">
        <v>1</v>
      </c>
      <c r="BB3929">
        <v>0</v>
      </c>
      <c r="BC3929">
        <v>0</v>
      </c>
      <c r="BD3929">
        <v>1</v>
      </c>
      <c r="BE3929">
        <v>913455.4</v>
      </c>
      <c r="BF3929">
        <v>1305844.3899999999</v>
      </c>
      <c r="BG3929">
        <v>0</v>
      </c>
      <c r="BH3929">
        <v>0</v>
      </c>
    </row>
    <row r="3930" spans="1:60" x14ac:dyDescent="0.3">
      <c r="A3930">
        <v>80841</v>
      </c>
      <c r="B3930" t="s">
        <v>1</v>
      </c>
      <c r="C3930" t="s">
        <v>14</v>
      </c>
      <c r="D3930">
        <v>32</v>
      </c>
      <c r="E3930" t="s">
        <v>82</v>
      </c>
      <c r="F3930">
        <v>877</v>
      </c>
      <c r="G3930">
        <v>2</v>
      </c>
      <c r="H3930" t="s">
        <v>83</v>
      </c>
      <c r="I3930" t="s">
        <v>82</v>
      </c>
      <c r="J3930" t="s">
        <v>88</v>
      </c>
      <c r="K3930" t="s">
        <v>2</v>
      </c>
      <c r="L3930" t="s">
        <v>2</v>
      </c>
      <c r="M3930" t="s">
        <v>2</v>
      </c>
      <c r="N3930" t="s">
        <v>2</v>
      </c>
      <c r="O3930" t="s">
        <v>2</v>
      </c>
      <c r="P3930" t="s">
        <v>2</v>
      </c>
      <c r="Q3930" t="s">
        <v>2</v>
      </c>
      <c r="R3930" t="s">
        <v>2</v>
      </c>
      <c r="S3930" t="s">
        <v>2</v>
      </c>
      <c r="T3930" t="s">
        <v>2</v>
      </c>
      <c r="U3930" t="s">
        <v>2</v>
      </c>
      <c r="V3930" t="s">
        <v>2</v>
      </c>
      <c r="W3930" t="s">
        <v>2</v>
      </c>
      <c r="X3930" t="s">
        <v>2</v>
      </c>
      <c r="Y3930" t="s">
        <v>2</v>
      </c>
      <c r="Z3930" t="s">
        <v>2</v>
      </c>
      <c r="AA3930" t="s">
        <v>2</v>
      </c>
      <c r="AB3930" t="s">
        <v>2</v>
      </c>
      <c r="AC3930" t="s">
        <v>2</v>
      </c>
      <c r="AD3930" t="s">
        <v>2</v>
      </c>
      <c r="AE3930" t="s">
        <v>2</v>
      </c>
      <c r="AF3930">
        <v>4</v>
      </c>
      <c r="AG3930">
        <v>4</v>
      </c>
      <c r="AH3930">
        <v>1</v>
      </c>
      <c r="AI3930">
        <v>39</v>
      </c>
      <c r="AJ3930">
        <v>39</v>
      </c>
      <c r="AK3930">
        <v>1</v>
      </c>
      <c r="AL3930">
        <v>9.75</v>
      </c>
      <c r="AM3930">
        <v>30</v>
      </c>
      <c r="AN3930">
        <v>19.5</v>
      </c>
      <c r="AO3930">
        <v>38</v>
      </c>
      <c r="AP3930">
        <v>24</v>
      </c>
      <c r="AQ3930">
        <v>0</v>
      </c>
      <c r="AR3930">
        <v>1</v>
      </c>
      <c r="AS3930">
        <v>1</v>
      </c>
      <c r="AT3930">
        <v>0</v>
      </c>
      <c r="AU3930">
        <v>0</v>
      </c>
      <c r="AV3930" t="s">
        <v>2</v>
      </c>
      <c r="AW3930" t="s">
        <v>2</v>
      </c>
      <c r="AX3930" t="s">
        <v>2</v>
      </c>
      <c r="AY3930" t="s">
        <v>2</v>
      </c>
      <c r="AZ3930" t="s">
        <v>2</v>
      </c>
      <c r="BA3930" t="s">
        <v>2</v>
      </c>
      <c r="BB3930" t="s">
        <v>2</v>
      </c>
      <c r="BC3930" t="s">
        <v>2</v>
      </c>
      <c r="BD3930" t="s">
        <v>2</v>
      </c>
      <c r="BE3930" t="s">
        <v>2</v>
      </c>
      <c r="BF3930" t="s">
        <v>2</v>
      </c>
      <c r="BG3930" t="s">
        <v>2</v>
      </c>
      <c r="BH3930" t="s">
        <v>2</v>
      </c>
    </row>
    <row r="3931" spans="1:60" x14ac:dyDescent="0.3">
      <c r="A3931">
        <v>360275</v>
      </c>
      <c r="B3931" t="s">
        <v>0</v>
      </c>
      <c r="C3931" t="s">
        <v>14</v>
      </c>
      <c r="D3931">
        <v>30</v>
      </c>
      <c r="E3931" t="s">
        <v>82</v>
      </c>
      <c r="F3931">
        <v>917</v>
      </c>
      <c r="G3931">
        <v>0</v>
      </c>
      <c r="H3931" t="s">
        <v>83</v>
      </c>
      <c r="I3931" t="s">
        <v>84</v>
      </c>
      <c r="J3931" t="s">
        <v>85</v>
      </c>
      <c r="K3931">
        <v>10</v>
      </c>
      <c r="L3931">
        <v>8</v>
      </c>
      <c r="M3931">
        <v>7</v>
      </c>
      <c r="N3931" t="s">
        <v>86</v>
      </c>
      <c r="O3931" t="s">
        <v>87</v>
      </c>
      <c r="P3931">
        <v>10</v>
      </c>
      <c r="Q3931">
        <v>52750000</v>
      </c>
      <c r="R3931">
        <v>5275000</v>
      </c>
      <c r="S3931">
        <v>20000000</v>
      </c>
      <c r="T3931">
        <v>11</v>
      </c>
      <c r="U3931">
        <v>8</v>
      </c>
      <c r="V3931">
        <v>7</v>
      </c>
      <c r="W3931">
        <v>1.1000000000000001</v>
      </c>
      <c r="X3931">
        <v>2</v>
      </c>
      <c r="Y3931">
        <v>17583333.333333299</v>
      </c>
      <c r="Z3931">
        <v>36500000</v>
      </c>
      <c r="AA3931">
        <v>3.6666666666666701</v>
      </c>
      <c r="AB3931">
        <v>7</v>
      </c>
      <c r="AC3931">
        <v>14</v>
      </c>
      <c r="AD3931">
        <v>23</v>
      </c>
      <c r="AE3931">
        <v>10</v>
      </c>
      <c r="AF3931">
        <v>108</v>
      </c>
      <c r="AG3931">
        <v>88</v>
      </c>
      <c r="AH3931">
        <v>50</v>
      </c>
      <c r="AI3931">
        <v>396</v>
      </c>
      <c r="AJ3931">
        <v>323</v>
      </c>
      <c r="AK3931">
        <v>101</v>
      </c>
      <c r="AL3931">
        <v>3.6666666666666701</v>
      </c>
      <c r="AM3931">
        <v>38</v>
      </c>
      <c r="AN3931">
        <v>132</v>
      </c>
      <c r="AO3931">
        <v>228</v>
      </c>
      <c r="AP3931">
        <v>10</v>
      </c>
      <c r="AQ3931">
        <v>0</v>
      </c>
      <c r="AR3931">
        <v>1</v>
      </c>
      <c r="AS3931">
        <v>1</v>
      </c>
      <c r="AT3931">
        <v>0</v>
      </c>
      <c r="AU3931">
        <v>0</v>
      </c>
      <c r="AV3931">
        <v>291667000</v>
      </c>
      <c r="AW3931">
        <v>287500500</v>
      </c>
      <c r="AX3931">
        <v>1</v>
      </c>
      <c r="AY3931">
        <v>1</v>
      </c>
      <c r="AZ3931">
        <v>1</v>
      </c>
      <c r="BA3931">
        <v>1</v>
      </c>
      <c r="BB3931">
        <v>0</v>
      </c>
      <c r="BC3931">
        <v>0</v>
      </c>
      <c r="BD3931">
        <v>1</v>
      </c>
      <c r="BE3931">
        <v>730757.683333333</v>
      </c>
      <c r="BF3931">
        <v>1000188.14</v>
      </c>
      <c r="BG3931">
        <v>0</v>
      </c>
      <c r="BH3931">
        <v>0</v>
      </c>
    </row>
    <row r="3932" spans="1:60" x14ac:dyDescent="0.3">
      <c r="A3932">
        <v>224232</v>
      </c>
      <c r="B3932" t="s">
        <v>1</v>
      </c>
      <c r="C3932" t="s">
        <v>14</v>
      </c>
      <c r="D3932">
        <v>29</v>
      </c>
      <c r="E3932" t="s">
        <v>82</v>
      </c>
      <c r="F3932">
        <v>910</v>
      </c>
      <c r="G3932">
        <v>0</v>
      </c>
      <c r="H3932" t="s">
        <v>83</v>
      </c>
      <c r="I3932" t="s">
        <v>84</v>
      </c>
      <c r="J3932" t="s">
        <v>85</v>
      </c>
      <c r="K3932">
        <v>1</v>
      </c>
      <c r="L3932">
        <v>1</v>
      </c>
      <c r="M3932" t="s">
        <v>2</v>
      </c>
      <c r="N3932" t="s">
        <v>86</v>
      </c>
      <c r="O3932" t="s">
        <v>87</v>
      </c>
      <c r="P3932">
        <v>1</v>
      </c>
      <c r="Q3932">
        <v>10500000</v>
      </c>
      <c r="R3932">
        <v>10500000</v>
      </c>
      <c r="S3932">
        <v>10500000</v>
      </c>
      <c r="T3932">
        <v>1</v>
      </c>
      <c r="U3932">
        <v>1</v>
      </c>
      <c r="V3932" t="s">
        <v>2</v>
      </c>
      <c r="W3932">
        <v>1</v>
      </c>
      <c r="X3932">
        <v>1</v>
      </c>
      <c r="Y3932">
        <v>10500000</v>
      </c>
      <c r="Z3932">
        <v>10500000</v>
      </c>
      <c r="AA3932">
        <v>1</v>
      </c>
      <c r="AB3932">
        <v>1</v>
      </c>
      <c r="AC3932">
        <v>34</v>
      </c>
      <c r="AD3932" t="s">
        <v>2</v>
      </c>
      <c r="AE3932">
        <v>1</v>
      </c>
      <c r="AF3932">
        <v>10</v>
      </c>
      <c r="AG3932">
        <v>7</v>
      </c>
      <c r="AH3932" t="s">
        <v>2</v>
      </c>
      <c r="AI3932">
        <v>46</v>
      </c>
      <c r="AJ3932">
        <v>34</v>
      </c>
      <c r="AK3932" t="s">
        <v>2</v>
      </c>
      <c r="AL3932">
        <v>4.5999999999999996</v>
      </c>
      <c r="AM3932">
        <v>22</v>
      </c>
      <c r="AN3932">
        <v>23</v>
      </c>
      <c r="AO3932">
        <v>34</v>
      </c>
      <c r="AP3932">
        <v>30</v>
      </c>
      <c r="AQ3932">
        <v>0</v>
      </c>
      <c r="AR3932" t="s">
        <v>2</v>
      </c>
      <c r="AS3932" t="s">
        <v>2</v>
      </c>
      <c r="AT3932" t="s">
        <v>2</v>
      </c>
      <c r="AU3932" t="s">
        <v>2</v>
      </c>
      <c r="AV3932" t="s">
        <v>2</v>
      </c>
      <c r="AW3932" t="s">
        <v>2</v>
      </c>
      <c r="AX3932" t="s">
        <v>2</v>
      </c>
      <c r="AY3932" t="s">
        <v>2</v>
      </c>
      <c r="AZ3932">
        <v>1</v>
      </c>
      <c r="BA3932">
        <v>1</v>
      </c>
      <c r="BB3932">
        <v>0</v>
      </c>
      <c r="BC3932">
        <v>0</v>
      </c>
      <c r="BD3932">
        <v>1</v>
      </c>
      <c r="BE3932">
        <v>94086.866666666698</v>
      </c>
      <c r="BF3932">
        <v>126791.59</v>
      </c>
      <c r="BG3932">
        <v>0</v>
      </c>
      <c r="BH3932">
        <v>0</v>
      </c>
    </row>
    <row r="3933" spans="1:60" x14ac:dyDescent="0.3">
      <c r="A3933">
        <v>175948</v>
      </c>
      <c r="B3933" t="s">
        <v>0</v>
      </c>
      <c r="C3933" t="s">
        <v>14</v>
      </c>
      <c r="D3933">
        <v>30</v>
      </c>
      <c r="E3933" t="s">
        <v>82</v>
      </c>
      <c r="F3933">
        <v>910</v>
      </c>
      <c r="G3933">
        <v>0</v>
      </c>
      <c r="H3933" t="s">
        <v>83</v>
      </c>
      <c r="I3933" t="s">
        <v>84</v>
      </c>
      <c r="J3933" t="s">
        <v>85</v>
      </c>
      <c r="K3933" t="s">
        <v>2</v>
      </c>
      <c r="L3933" t="s">
        <v>2</v>
      </c>
      <c r="M3933" t="s">
        <v>2</v>
      </c>
      <c r="N3933" t="s">
        <v>2</v>
      </c>
      <c r="O3933" t="s">
        <v>2</v>
      </c>
      <c r="P3933" t="s">
        <v>2</v>
      </c>
      <c r="Q3933" t="s">
        <v>2</v>
      </c>
      <c r="R3933" t="s">
        <v>2</v>
      </c>
      <c r="S3933" t="s">
        <v>2</v>
      </c>
      <c r="T3933" t="s">
        <v>2</v>
      </c>
      <c r="U3933" t="s">
        <v>2</v>
      </c>
      <c r="V3933" t="s">
        <v>2</v>
      </c>
      <c r="W3933" t="s">
        <v>2</v>
      </c>
      <c r="X3933" t="s">
        <v>2</v>
      </c>
      <c r="Y3933" t="s">
        <v>2</v>
      </c>
      <c r="Z3933" t="s">
        <v>2</v>
      </c>
      <c r="AA3933" t="s">
        <v>2</v>
      </c>
      <c r="AB3933" t="s">
        <v>2</v>
      </c>
      <c r="AC3933" t="s">
        <v>2</v>
      </c>
      <c r="AD3933" t="s">
        <v>2</v>
      </c>
      <c r="AE3933" t="s">
        <v>2</v>
      </c>
      <c r="AF3933">
        <v>6</v>
      </c>
      <c r="AG3933" t="s">
        <v>2</v>
      </c>
      <c r="AH3933" t="s">
        <v>2</v>
      </c>
      <c r="AI3933">
        <v>13</v>
      </c>
      <c r="AJ3933" t="s">
        <v>2</v>
      </c>
      <c r="AK3933" t="s">
        <v>2</v>
      </c>
      <c r="AL3933">
        <v>2.1666666666666701</v>
      </c>
      <c r="AM3933">
        <v>5</v>
      </c>
      <c r="AN3933">
        <v>13</v>
      </c>
      <c r="AO3933">
        <v>13</v>
      </c>
      <c r="AP3933">
        <v>4</v>
      </c>
      <c r="AQ3933">
        <v>0</v>
      </c>
      <c r="AR3933">
        <v>1</v>
      </c>
      <c r="AS3933">
        <v>1</v>
      </c>
      <c r="AT3933">
        <v>0</v>
      </c>
      <c r="AU3933">
        <v>0</v>
      </c>
      <c r="AV3933">
        <v>397777666.66666698</v>
      </c>
      <c r="AW3933">
        <v>396666500</v>
      </c>
      <c r="AX3933">
        <v>1</v>
      </c>
      <c r="AY3933">
        <v>1</v>
      </c>
      <c r="AZ3933">
        <v>1</v>
      </c>
      <c r="BA3933">
        <v>1</v>
      </c>
      <c r="BB3933">
        <v>0</v>
      </c>
      <c r="BC3933">
        <v>0</v>
      </c>
      <c r="BD3933">
        <v>1</v>
      </c>
      <c r="BE3933">
        <v>517621.47666666697</v>
      </c>
      <c r="BF3933">
        <v>657496.73</v>
      </c>
      <c r="BG3933">
        <v>0</v>
      </c>
      <c r="BH3933">
        <v>0</v>
      </c>
    </row>
    <row r="3934" spans="1:60" x14ac:dyDescent="0.3">
      <c r="A3934">
        <v>546009</v>
      </c>
      <c r="B3934" t="s">
        <v>0</v>
      </c>
      <c r="C3934" t="s">
        <v>13</v>
      </c>
      <c r="D3934">
        <v>25</v>
      </c>
      <c r="E3934" t="s">
        <v>82</v>
      </c>
      <c r="F3934">
        <v>888</v>
      </c>
      <c r="G3934">
        <v>0</v>
      </c>
      <c r="H3934" t="s">
        <v>83</v>
      </c>
      <c r="I3934" t="s">
        <v>84</v>
      </c>
      <c r="J3934" t="s">
        <v>88</v>
      </c>
      <c r="K3934">
        <v>1</v>
      </c>
      <c r="L3934">
        <v>1</v>
      </c>
      <c r="M3934">
        <v>1</v>
      </c>
      <c r="N3934" t="s">
        <v>91</v>
      </c>
      <c r="O3934" t="s">
        <v>95</v>
      </c>
      <c r="P3934">
        <v>1</v>
      </c>
      <c r="Q3934">
        <v>50000</v>
      </c>
      <c r="R3934">
        <v>50000</v>
      </c>
      <c r="S3934">
        <v>50000</v>
      </c>
      <c r="T3934">
        <v>1</v>
      </c>
      <c r="U3934">
        <v>1</v>
      </c>
      <c r="V3934">
        <v>1</v>
      </c>
      <c r="W3934">
        <v>1</v>
      </c>
      <c r="X3934">
        <v>1</v>
      </c>
      <c r="Y3934">
        <v>50000</v>
      </c>
      <c r="Z3934">
        <v>50000</v>
      </c>
      <c r="AA3934">
        <v>1</v>
      </c>
      <c r="AB3934">
        <v>1</v>
      </c>
      <c r="AC3934">
        <v>15</v>
      </c>
      <c r="AD3934" t="s">
        <v>2</v>
      </c>
      <c r="AE3934">
        <v>1</v>
      </c>
      <c r="AF3934">
        <v>7</v>
      </c>
      <c r="AG3934">
        <v>7</v>
      </c>
      <c r="AH3934">
        <v>7</v>
      </c>
      <c r="AI3934">
        <v>17</v>
      </c>
      <c r="AJ3934">
        <v>17</v>
      </c>
      <c r="AK3934">
        <v>17</v>
      </c>
      <c r="AL3934">
        <v>2.4285714285714302</v>
      </c>
      <c r="AM3934">
        <v>6</v>
      </c>
      <c r="AN3934">
        <v>17</v>
      </c>
      <c r="AO3934">
        <v>17</v>
      </c>
      <c r="AP3934">
        <v>28</v>
      </c>
      <c r="AQ3934">
        <v>15</v>
      </c>
      <c r="AR3934">
        <v>1</v>
      </c>
      <c r="AS3934">
        <v>1</v>
      </c>
      <c r="AT3934">
        <v>0</v>
      </c>
      <c r="AU3934">
        <v>0</v>
      </c>
      <c r="AV3934" t="s">
        <v>2</v>
      </c>
      <c r="AW3934" t="s">
        <v>2</v>
      </c>
      <c r="AX3934" t="s">
        <v>2</v>
      </c>
      <c r="AY3934" t="s">
        <v>2</v>
      </c>
      <c r="AZ3934">
        <v>1</v>
      </c>
      <c r="BA3934">
        <v>1</v>
      </c>
      <c r="BB3934">
        <v>0</v>
      </c>
      <c r="BC3934">
        <v>0</v>
      </c>
      <c r="BD3934">
        <v>1</v>
      </c>
      <c r="BE3934">
        <v>456074.30499999999</v>
      </c>
      <c r="BF3934">
        <v>456074.30499999999</v>
      </c>
      <c r="BG3934">
        <v>0</v>
      </c>
      <c r="BH3934">
        <v>0</v>
      </c>
    </row>
    <row r="3935" spans="1:60" x14ac:dyDescent="0.3">
      <c r="A3935">
        <v>87191</v>
      </c>
      <c r="B3935" t="s">
        <v>1</v>
      </c>
      <c r="C3935" t="s">
        <v>14</v>
      </c>
      <c r="D3935">
        <v>29</v>
      </c>
      <c r="E3935" t="s">
        <v>82</v>
      </c>
      <c r="F3935">
        <v>870</v>
      </c>
      <c r="G3935">
        <v>0</v>
      </c>
      <c r="H3935" t="s">
        <v>83</v>
      </c>
      <c r="I3935" t="s">
        <v>82</v>
      </c>
      <c r="J3935" t="s">
        <v>85</v>
      </c>
      <c r="K3935">
        <v>1</v>
      </c>
      <c r="L3935">
        <v>1</v>
      </c>
      <c r="M3935">
        <v>1</v>
      </c>
      <c r="N3935" t="s">
        <v>91</v>
      </c>
      <c r="O3935" t="s">
        <v>95</v>
      </c>
      <c r="P3935">
        <v>1</v>
      </c>
      <c r="Q3935">
        <v>50000</v>
      </c>
      <c r="R3935">
        <v>50000</v>
      </c>
      <c r="S3935">
        <v>50000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50000</v>
      </c>
      <c r="Z3935">
        <v>50000</v>
      </c>
      <c r="AA3935">
        <v>1</v>
      </c>
      <c r="AB3935">
        <v>1</v>
      </c>
      <c r="AC3935">
        <v>12</v>
      </c>
      <c r="AD3935" t="s">
        <v>2</v>
      </c>
      <c r="AE3935">
        <v>1</v>
      </c>
      <c r="AF3935">
        <v>4</v>
      </c>
      <c r="AG3935">
        <v>4</v>
      </c>
      <c r="AH3935">
        <v>4</v>
      </c>
      <c r="AI3935">
        <v>11</v>
      </c>
      <c r="AJ3935">
        <v>11</v>
      </c>
      <c r="AK3935">
        <v>11</v>
      </c>
      <c r="AL3935">
        <v>2.75</v>
      </c>
      <c r="AM3935">
        <v>4</v>
      </c>
      <c r="AN3935">
        <v>11</v>
      </c>
      <c r="AO3935">
        <v>11</v>
      </c>
      <c r="AP3935">
        <v>0</v>
      </c>
      <c r="AQ3935">
        <v>12</v>
      </c>
      <c r="AR3935">
        <v>1</v>
      </c>
      <c r="AS3935">
        <v>1</v>
      </c>
      <c r="AT3935">
        <v>0</v>
      </c>
      <c r="AU3935">
        <v>0</v>
      </c>
      <c r="AV3935" t="s">
        <v>2</v>
      </c>
      <c r="AW3935" t="s">
        <v>2</v>
      </c>
      <c r="AX3935" t="s">
        <v>2</v>
      </c>
      <c r="AY3935" t="s">
        <v>2</v>
      </c>
      <c r="AZ3935">
        <v>1</v>
      </c>
      <c r="BA3935">
        <v>1</v>
      </c>
      <c r="BB3935">
        <v>0</v>
      </c>
      <c r="BC3935">
        <v>0</v>
      </c>
      <c r="BD3935">
        <v>1</v>
      </c>
      <c r="BE3935">
        <v>90322.58</v>
      </c>
      <c r="BF3935">
        <v>90322.58</v>
      </c>
      <c r="BG3935">
        <v>0</v>
      </c>
      <c r="BH3935">
        <v>0</v>
      </c>
    </row>
    <row r="3936" spans="1:60" x14ac:dyDescent="0.3">
      <c r="A3936">
        <v>504014</v>
      </c>
      <c r="B3936" t="s">
        <v>0</v>
      </c>
      <c r="C3936" t="s">
        <v>13</v>
      </c>
      <c r="D3936">
        <v>23</v>
      </c>
      <c r="E3936" t="s">
        <v>82</v>
      </c>
      <c r="F3936">
        <v>860</v>
      </c>
      <c r="G3936">
        <v>0</v>
      </c>
      <c r="H3936" t="s">
        <v>83</v>
      </c>
      <c r="I3936" t="s">
        <v>84</v>
      </c>
      <c r="J3936" t="s">
        <v>88</v>
      </c>
      <c r="K3936" t="s">
        <v>2</v>
      </c>
      <c r="L3936" t="s">
        <v>2</v>
      </c>
      <c r="M3936" t="s">
        <v>2</v>
      </c>
      <c r="N3936" t="s">
        <v>2</v>
      </c>
      <c r="O3936" t="s">
        <v>2</v>
      </c>
      <c r="P3936" t="s">
        <v>2</v>
      </c>
      <c r="Q3936" t="s">
        <v>2</v>
      </c>
      <c r="R3936" t="s">
        <v>2</v>
      </c>
      <c r="S3936" t="s">
        <v>2</v>
      </c>
      <c r="T3936" t="s">
        <v>2</v>
      </c>
      <c r="U3936" t="s">
        <v>2</v>
      </c>
      <c r="V3936" t="s">
        <v>2</v>
      </c>
      <c r="W3936" t="s">
        <v>2</v>
      </c>
      <c r="X3936" t="s">
        <v>2</v>
      </c>
      <c r="Y3936" t="s">
        <v>2</v>
      </c>
      <c r="Z3936" t="s">
        <v>2</v>
      </c>
      <c r="AA3936" t="s">
        <v>2</v>
      </c>
      <c r="AB3936" t="s">
        <v>2</v>
      </c>
      <c r="AC3936" t="s">
        <v>2</v>
      </c>
      <c r="AD3936" t="s">
        <v>2</v>
      </c>
      <c r="AE3936" t="s">
        <v>2</v>
      </c>
      <c r="AF3936">
        <v>9</v>
      </c>
      <c r="AG3936">
        <v>9</v>
      </c>
      <c r="AH3936">
        <v>9</v>
      </c>
      <c r="AI3936">
        <v>64</v>
      </c>
      <c r="AJ3936">
        <v>64</v>
      </c>
      <c r="AK3936">
        <v>64</v>
      </c>
      <c r="AL3936">
        <v>7.1111111111111098</v>
      </c>
      <c r="AM3936">
        <v>25</v>
      </c>
      <c r="AN3936">
        <v>64</v>
      </c>
      <c r="AO3936">
        <v>64</v>
      </c>
      <c r="AP3936">
        <v>8</v>
      </c>
      <c r="AQ3936">
        <v>0</v>
      </c>
      <c r="AR3936">
        <v>1</v>
      </c>
      <c r="AS3936">
        <v>1</v>
      </c>
      <c r="AT3936">
        <v>0</v>
      </c>
      <c r="AU3936">
        <v>0</v>
      </c>
      <c r="AV3936" t="s">
        <v>2</v>
      </c>
      <c r="AW3936" t="s">
        <v>2</v>
      </c>
      <c r="AX3936" t="s">
        <v>2</v>
      </c>
      <c r="AY3936" t="s">
        <v>2</v>
      </c>
      <c r="AZ3936">
        <v>1</v>
      </c>
      <c r="BA3936">
        <v>1</v>
      </c>
      <c r="BB3936">
        <v>0</v>
      </c>
      <c r="BC3936">
        <v>0</v>
      </c>
      <c r="BD3936">
        <v>1</v>
      </c>
      <c r="BE3936">
        <v>57354.84</v>
      </c>
      <c r="BF3936">
        <v>57354.84</v>
      </c>
      <c r="BG3936">
        <v>0</v>
      </c>
      <c r="BH3936">
        <v>0</v>
      </c>
    </row>
    <row r="3937" spans="1:60" x14ac:dyDescent="0.3">
      <c r="A3937">
        <v>807655</v>
      </c>
      <c r="B3937" t="s">
        <v>0</v>
      </c>
      <c r="C3937" t="s">
        <v>14</v>
      </c>
      <c r="D3937">
        <v>26</v>
      </c>
      <c r="E3937" t="s">
        <v>82</v>
      </c>
      <c r="F3937">
        <v>853</v>
      </c>
      <c r="G3937">
        <v>0</v>
      </c>
      <c r="H3937" t="s">
        <v>83</v>
      </c>
      <c r="I3937" t="s">
        <v>84</v>
      </c>
      <c r="J3937" t="s">
        <v>88</v>
      </c>
      <c r="K3937" t="s">
        <v>2</v>
      </c>
      <c r="L3937" t="s">
        <v>2</v>
      </c>
      <c r="M3937" t="s">
        <v>2</v>
      </c>
      <c r="N3937" t="s">
        <v>2</v>
      </c>
      <c r="O3937" t="s">
        <v>2</v>
      </c>
      <c r="P3937" t="s">
        <v>2</v>
      </c>
      <c r="Q3937" t="s">
        <v>2</v>
      </c>
      <c r="R3937" t="s">
        <v>2</v>
      </c>
      <c r="S3937" t="s">
        <v>2</v>
      </c>
      <c r="T3937" t="s">
        <v>2</v>
      </c>
      <c r="U3937" t="s">
        <v>2</v>
      </c>
      <c r="V3937" t="s">
        <v>2</v>
      </c>
      <c r="W3937" t="s">
        <v>2</v>
      </c>
      <c r="X3937" t="s">
        <v>2</v>
      </c>
      <c r="Y3937" t="s">
        <v>2</v>
      </c>
      <c r="Z3937" t="s">
        <v>2</v>
      </c>
      <c r="AA3937" t="s">
        <v>2</v>
      </c>
      <c r="AB3937" t="s">
        <v>2</v>
      </c>
      <c r="AC3937" t="s">
        <v>2</v>
      </c>
      <c r="AD3937" t="s">
        <v>2</v>
      </c>
      <c r="AE3937" t="s">
        <v>2</v>
      </c>
      <c r="AF3937">
        <v>3</v>
      </c>
      <c r="AG3937">
        <v>3</v>
      </c>
      <c r="AH3937">
        <v>3</v>
      </c>
      <c r="AI3937">
        <v>5</v>
      </c>
      <c r="AJ3937">
        <v>5</v>
      </c>
      <c r="AK3937">
        <v>5</v>
      </c>
      <c r="AL3937">
        <v>1.6666666666666701</v>
      </c>
      <c r="AM3937">
        <v>3</v>
      </c>
      <c r="AN3937">
        <v>5</v>
      </c>
      <c r="AO3937">
        <v>5</v>
      </c>
      <c r="AP3937">
        <v>4</v>
      </c>
      <c r="AQ3937">
        <v>0</v>
      </c>
      <c r="AR3937">
        <v>1</v>
      </c>
      <c r="AS3937">
        <v>1</v>
      </c>
      <c r="AT3937">
        <v>0</v>
      </c>
      <c r="AU3937">
        <v>0</v>
      </c>
      <c r="AV3937" t="s">
        <v>2</v>
      </c>
      <c r="AW3937" t="s">
        <v>2</v>
      </c>
      <c r="AX3937" t="s">
        <v>2</v>
      </c>
      <c r="AY3937" t="s">
        <v>2</v>
      </c>
      <c r="AZ3937">
        <v>1</v>
      </c>
      <c r="BA3937">
        <v>1</v>
      </c>
      <c r="BB3937">
        <v>0</v>
      </c>
      <c r="BC3937">
        <v>0</v>
      </c>
      <c r="BD3937">
        <v>1</v>
      </c>
      <c r="BE3937">
        <v>70258.06</v>
      </c>
      <c r="BF3937">
        <v>70258.06</v>
      </c>
      <c r="BG3937">
        <v>0</v>
      </c>
      <c r="BH3937">
        <v>0</v>
      </c>
    </row>
    <row r="3938" spans="1:60" x14ac:dyDescent="0.3">
      <c r="A3938">
        <v>325615</v>
      </c>
      <c r="B3938" t="s">
        <v>0</v>
      </c>
      <c r="C3938" t="s">
        <v>14</v>
      </c>
      <c r="D3938">
        <v>44</v>
      </c>
      <c r="E3938" t="s">
        <v>82</v>
      </c>
      <c r="F3938">
        <v>925</v>
      </c>
      <c r="G3938">
        <v>0</v>
      </c>
      <c r="H3938" t="s">
        <v>83</v>
      </c>
      <c r="I3938" t="s">
        <v>82</v>
      </c>
      <c r="J3938" t="s">
        <v>88</v>
      </c>
      <c r="K3938" t="s">
        <v>2</v>
      </c>
      <c r="L3938" t="s">
        <v>2</v>
      </c>
      <c r="M3938" t="s">
        <v>2</v>
      </c>
      <c r="N3938" t="s">
        <v>2</v>
      </c>
      <c r="O3938" t="s">
        <v>2</v>
      </c>
      <c r="P3938" t="s">
        <v>2</v>
      </c>
      <c r="Q3938" t="s">
        <v>2</v>
      </c>
      <c r="R3938" t="s">
        <v>2</v>
      </c>
      <c r="S3938" t="s">
        <v>2</v>
      </c>
      <c r="T3938" t="s">
        <v>2</v>
      </c>
      <c r="U3938" t="s">
        <v>2</v>
      </c>
      <c r="V3938" t="s">
        <v>2</v>
      </c>
      <c r="W3938" t="s">
        <v>2</v>
      </c>
      <c r="X3938" t="s">
        <v>2</v>
      </c>
      <c r="Y3938" t="s">
        <v>2</v>
      </c>
      <c r="Z3938" t="s">
        <v>2</v>
      </c>
      <c r="AA3938" t="s">
        <v>2</v>
      </c>
      <c r="AB3938" t="s">
        <v>2</v>
      </c>
      <c r="AC3938" t="s">
        <v>2</v>
      </c>
      <c r="AD3938" t="s">
        <v>2</v>
      </c>
      <c r="AE3938" t="s">
        <v>2</v>
      </c>
      <c r="AF3938">
        <v>40</v>
      </c>
      <c r="AG3938">
        <v>18</v>
      </c>
      <c r="AH3938">
        <v>12</v>
      </c>
      <c r="AI3938">
        <v>84</v>
      </c>
      <c r="AJ3938">
        <v>45</v>
      </c>
      <c r="AK3938">
        <v>23</v>
      </c>
      <c r="AL3938">
        <v>2.1</v>
      </c>
      <c r="AM3938">
        <v>6</v>
      </c>
      <c r="AN3938">
        <v>28</v>
      </c>
      <c r="AO3938">
        <v>39</v>
      </c>
      <c r="AP3938">
        <v>21</v>
      </c>
      <c r="AQ3938">
        <v>0</v>
      </c>
      <c r="AR3938" t="s">
        <v>2</v>
      </c>
      <c r="AS3938" t="s">
        <v>2</v>
      </c>
      <c r="AT3938" t="s">
        <v>2</v>
      </c>
      <c r="AU3938" t="s">
        <v>2</v>
      </c>
      <c r="AV3938">
        <v>359800000</v>
      </c>
      <c r="AW3938">
        <v>357250000</v>
      </c>
      <c r="AX3938">
        <v>1</v>
      </c>
      <c r="AY3938">
        <v>1</v>
      </c>
      <c r="AZ3938">
        <v>1</v>
      </c>
      <c r="BA3938">
        <v>1</v>
      </c>
      <c r="BB3938">
        <v>0</v>
      </c>
      <c r="BC3938">
        <v>0</v>
      </c>
      <c r="BD3938">
        <v>1</v>
      </c>
      <c r="BE3938">
        <v>788749.41</v>
      </c>
      <c r="BF3938">
        <v>1113363.6000000001</v>
      </c>
      <c r="BG3938">
        <v>0</v>
      </c>
      <c r="BH3938">
        <v>0</v>
      </c>
    </row>
    <row r="3939" spans="1:60" x14ac:dyDescent="0.3">
      <c r="A3939">
        <v>587337</v>
      </c>
      <c r="B3939" t="s">
        <v>0</v>
      </c>
      <c r="C3939" t="s">
        <v>14</v>
      </c>
      <c r="D3939">
        <v>34</v>
      </c>
      <c r="E3939" t="s">
        <v>82</v>
      </c>
      <c r="F3939">
        <v>922</v>
      </c>
      <c r="G3939">
        <v>3</v>
      </c>
      <c r="H3939" t="s">
        <v>89</v>
      </c>
      <c r="I3939" t="s">
        <v>82</v>
      </c>
      <c r="J3939" t="s">
        <v>88</v>
      </c>
      <c r="K3939" t="s">
        <v>2</v>
      </c>
      <c r="L3939" t="s">
        <v>2</v>
      </c>
      <c r="M3939" t="s">
        <v>2</v>
      </c>
      <c r="N3939" t="s">
        <v>2</v>
      </c>
      <c r="O3939" t="s">
        <v>2</v>
      </c>
      <c r="P3939" t="s">
        <v>2</v>
      </c>
      <c r="Q3939" t="s">
        <v>2</v>
      </c>
      <c r="R3939" t="s">
        <v>2</v>
      </c>
      <c r="S3939" t="s">
        <v>2</v>
      </c>
      <c r="T3939" t="s">
        <v>2</v>
      </c>
      <c r="U3939" t="s">
        <v>2</v>
      </c>
      <c r="V3939" t="s">
        <v>2</v>
      </c>
      <c r="W3939" t="s">
        <v>2</v>
      </c>
      <c r="X3939" t="s">
        <v>2</v>
      </c>
      <c r="Y3939" t="s">
        <v>2</v>
      </c>
      <c r="Z3939" t="s">
        <v>2</v>
      </c>
      <c r="AA3939" t="s">
        <v>2</v>
      </c>
      <c r="AB3939" t="s">
        <v>2</v>
      </c>
      <c r="AC3939" t="s">
        <v>2</v>
      </c>
      <c r="AD3939" t="s">
        <v>2</v>
      </c>
      <c r="AE3939" t="s">
        <v>2</v>
      </c>
      <c r="AF3939">
        <v>26</v>
      </c>
      <c r="AG3939">
        <v>13</v>
      </c>
      <c r="AH3939">
        <v>10</v>
      </c>
      <c r="AI3939">
        <v>105</v>
      </c>
      <c r="AJ3939">
        <v>46</v>
      </c>
      <c r="AK3939">
        <v>26</v>
      </c>
      <c r="AL3939">
        <v>4.0384615384615401</v>
      </c>
      <c r="AM3939">
        <v>19</v>
      </c>
      <c r="AN3939">
        <v>35</v>
      </c>
      <c r="AO3939">
        <v>59</v>
      </c>
      <c r="AP3939">
        <v>30</v>
      </c>
      <c r="AQ3939">
        <v>0</v>
      </c>
      <c r="AR3939">
        <v>0</v>
      </c>
      <c r="AS3939">
        <v>0</v>
      </c>
      <c r="AT3939">
        <v>1</v>
      </c>
      <c r="AU3939">
        <v>1</v>
      </c>
      <c r="AV3939">
        <v>10721706.6666667</v>
      </c>
      <c r="AW3939">
        <v>15829560</v>
      </c>
      <c r="AX3939">
        <v>1</v>
      </c>
      <c r="AY3939">
        <v>1</v>
      </c>
      <c r="AZ3939" t="s">
        <v>2</v>
      </c>
      <c r="BA3939" t="s">
        <v>2</v>
      </c>
      <c r="BB3939" t="s">
        <v>2</v>
      </c>
      <c r="BC3939" t="s">
        <v>2</v>
      </c>
      <c r="BD3939" t="s">
        <v>2</v>
      </c>
      <c r="BE3939" t="s">
        <v>2</v>
      </c>
      <c r="BF3939" t="s">
        <v>2</v>
      </c>
      <c r="BG3939" t="s">
        <v>2</v>
      </c>
      <c r="BH3939" t="s">
        <v>2</v>
      </c>
    </row>
    <row r="3940" spans="1:60" x14ac:dyDescent="0.3">
      <c r="A3940">
        <v>300084</v>
      </c>
      <c r="B3940" t="s">
        <v>0</v>
      </c>
      <c r="C3940" t="s">
        <v>14</v>
      </c>
      <c r="D3940">
        <v>22</v>
      </c>
      <c r="E3940" t="s">
        <v>82</v>
      </c>
      <c r="F3940">
        <v>881</v>
      </c>
      <c r="G3940">
        <v>0</v>
      </c>
      <c r="H3940" t="s">
        <v>83</v>
      </c>
      <c r="I3940" t="s">
        <v>82</v>
      </c>
      <c r="J3940" t="s">
        <v>88</v>
      </c>
      <c r="K3940">
        <v>4</v>
      </c>
      <c r="L3940">
        <v>4</v>
      </c>
      <c r="M3940">
        <v>2</v>
      </c>
      <c r="N3940" t="s">
        <v>91</v>
      </c>
      <c r="O3940" t="s">
        <v>95</v>
      </c>
      <c r="P3940">
        <v>3</v>
      </c>
      <c r="Q3940">
        <v>292343</v>
      </c>
      <c r="R3940">
        <v>73085.75</v>
      </c>
      <c r="S3940">
        <v>180000</v>
      </c>
      <c r="T3940">
        <v>4</v>
      </c>
      <c r="U3940">
        <v>4</v>
      </c>
      <c r="V3940">
        <v>2</v>
      </c>
      <c r="W3940">
        <v>1</v>
      </c>
      <c r="X3940">
        <v>1</v>
      </c>
      <c r="Y3940">
        <v>146171.5</v>
      </c>
      <c r="Z3940">
        <v>192343</v>
      </c>
      <c r="AA3940">
        <v>2</v>
      </c>
      <c r="AB3940">
        <v>2</v>
      </c>
      <c r="AC3940">
        <v>0</v>
      </c>
      <c r="AD3940">
        <v>8</v>
      </c>
      <c r="AE3940">
        <v>4</v>
      </c>
      <c r="AF3940">
        <v>78</v>
      </c>
      <c r="AG3940">
        <v>78</v>
      </c>
      <c r="AH3940">
        <v>51</v>
      </c>
      <c r="AI3940">
        <v>560</v>
      </c>
      <c r="AJ3940">
        <v>560</v>
      </c>
      <c r="AK3940">
        <v>248</v>
      </c>
      <c r="AL3940">
        <v>7.1794871794871797</v>
      </c>
      <c r="AM3940">
        <v>112</v>
      </c>
      <c r="AN3940">
        <v>280</v>
      </c>
      <c r="AO3940">
        <v>410</v>
      </c>
      <c r="AP3940">
        <v>16</v>
      </c>
      <c r="AQ3940">
        <v>0</v>
      </c>
      <c r="AR3940">
        <v>1</v>
      </c>
      <c r="AS3940">
        <v>1</v>
      </c>
      <c r="AT3940">
        <v>0</v>
      </c>
      <c r="AU3940">
        <v>0</v>
      </c>
      <c r="AV3940" t="s">
        <v>2</v>
      </c>
      <c r="AW3940" t="s">
        <v>2</v>
      </c>
      <c r="AX3940" t="s">
        <v>2</v>
      </c>
      <c r="AY3940" t="s">
        <v>2</v>
      </c>
      <c r="AZ3940">
        <v>1</v>
      </c>
      <c r="BA3940">
        <v>1</v>
      </c>
      <c r="BB3940">
        <v>0</v>
      </c>
      <c r="BC3940">
        <v>0</v>
      </c>
      <c r="BD3940">
        <v>1</v>
      </c>
      <c r="BE3940">
        <v>119993.595</v>
      </c>
      <c r="BF3940">
        <v>119993.595</v>
      </c>
      <c r="BG3940">
        <v>0</v>
      </c>
      <c r="BH3940">
        <v>0</v>
      </c>
    </row>
    <row r="3941" spans="1:60" x14ac:dyDescent="0.3">
      <c r="A3941">
        <v>765924</v>
      </c>
      <c r="B3941" t="s">
        <v>0</v>
      </c>
      <c r="C3941" t="s">
        <v>14</v>
      </c>
      <c r="D3941">
        <v>30</v>
      </c>
      <c r="E3941" t="s">
        <v>82</v>
      </c>
      <c r="F3941">
        <v>884</v>
      </c>
      <c r="G3941">
        <v>0</v>
      </c>
      <c r="H3941" t="s">
        <v>83</v>
      </c>
      <c r="I3941" t="s">
        <v>82</v>
      </c>
      <c r="J3941" t="s">
        <v>88</v>
      </c>
      <c r="K3941">
        <v>5</v>
      </c>
      <c r="L3941">
        <v>5</v>
      </c>
      <c r="M3941">
        <v>4</v>
      </c>
      <c r="N3941" t="s">
        <v>98</v>
      </c>
      <c r="O3941" t="s">
        <v>106</v>
      </c>
      <c r="P3941">
        <v>5</v>
      </c>
      <c r="Q3941">
        <v>26048641</v>
      </c>
      <c r="R3941">
        <v>5209728.2</v>
      </c>
      <c r="S3941">
        <v>7343241</v>
      </c>
      <c r="T3941">
        <v>5</v>
      </c>
      <c r="U3941">
        <v>5</v>
      </c>
      <c r="V3941">
        <v>4</v>
      </c>
      <c r="W3941">
        <v>1</v>
      </c>
      <c r="X3941">
        <v>1</v>
      </c>
      <c r="Y3941">
        <v>13024320.5</v>
      </c>
      <c r="Z3941">
        <v>22123241</v>
      </c>
      <c r="AA3941">
        <v>2.5</v>
      </c>
      <c r="AB3941">
        <v>4</v>
      </c>
      <c r="AC3941">
        <v>0</v>
      </c>
      <c r="AD3941">
        <v>26</v>
      </c>
      <c r="AE3941" t="s">
        <v>2</v>
      </c>
      <c r="AF3941">
        <v>27</v>
      </c>
      <c r="AG3941">
        <v>27</v>
      </c>
      <c r="AH3941">
        <v>18</v>
      </c>
      <c r="AI3941">
        <v>192</v>
      </c>
      <c r="AJ3941">
        <v>192</v>
      </c>
      <c r="AK3941">
        <v>44</v>
      </c>
      <c r="AL3941">
        <v>7.1111111111111098</v>
      </c>
      <c r="AM3941">
        <v>38</v>
      </c>
      <c r="AN3941">
        <v>96</v>
      </c>
      <c r="AO3941">
        <v>148</v>
      </c>
      <c r="AP3941">
        <v>17</v>
      </c>
      <c r="AQ3941">
        <v>0</v>
      </c>
      <c r="AR3941">
        <v>0</v>
      </c>
      <c r="AS3941">
        <v>0</v>
      </c>
      <c r="AT3941">
        <v>1</v>
      </c>
      <c r="AU3941">
        <v>1</v>
      </c>
      <c r="AV3941" t="s">
        <v>2</v>
      </c>
      <c r="AW3941" t="s">
        <v>2</v>
      </c>
      <c r="AX3941" t="s">
        <v>2</v>
      </c>
      <c r="AY3941" t="s">
        <v>2</v>
      </c>
      <c r="AZ3941">
        <v>1</v>
      </c>
      <c r="BA3941">
        <v>1</v>
      </c>
      <c r="BB3941">
        <v>0</v>
      </c>
      <c r="BC3941">
        <v>0</v>
      </c>
      <c r="BD3941">
        <v>1</v>
      </c>
      <c r="BE3941">
        <v>70256.585000000006</v>
      </c>
      <c r="BF3941">
        <v>70256.585000000006</v>
      </c>
      <c r="BG3941">
        <v>0</v>
      </c>
      <c r="BH3941">
        <v>0</v>
      </c>
    </row>
    <row r="3942" spans="1:60" x14ac:dyDescent="0.3">
      <c r="A3942">
        <v>947736</v>
      </c>
      <c r="B3942" t="s">
        <v>0</v>
      </c>
      <c r="C3942" t="s">
        <v>13</v>
      </c>
      <c r="D3942">
        <v>30</v>
      </c>
      <c r="E3942" t="s">
        <v>82</v>
      </c>
      <c r="F3942">
        <v>880</v>
      </c>
      <c r="G3942">
        <v>0</v>
      </c>
      <c r="H3942" t="s">
        <v>83</v>
      </c>
      <c r="I3942" t="s">
        <v>82</v>
      </c>
      <c r="J3942" t="s">
        <v>85</v>
      </c>
      <c r="K3942" t="s">
        <v>2</v>
      </c>
      <c r="L3942" t="s">
        <v>2</v>
      </c>
      <c r="M3942" t="s">
        <v>2</v>
      </c>
      <c r="N3942" t="s">
        <v>2</v>
      </c>
      <c r="O3942" t="s">
        <v>2</v>
      </c>
      <c r="P3942" t="s">
        <v>2</v>
      </c>
      <c r="Q3942" t="s">
        <v>2</v>
      </c>
      <c r="R3942" t="s">
        <v>2</v>
      </c>
      <c r="S3942" t="s">
        <v>2</v>
      </c>
      <c r="T3942" t="s">
        <v>2</v>
      </c>
      <c r="U3942" t="s">
        <v>2</v>
      </c>
      <c r="V3942" t="s">
        <v>2</v>
      </c>
      <c r="W3942" t="s">
        <v>2</v>
      </c>
      <c r="X3942" t="s">
        <v>2</v>
      </c>
      <c r="Y3942" t="s">
        <v>2</v>
      </c>
      <c r="Z3942" t="s">
        <v>2</v>
      </c>
      <c r="AA3942" t="s">
        <v>2</v>
      </c>
      <c r="AB3942" t="s">
        <v>2</v>
      </c>
      <c r="AC3942" t="s">
        <v>2</v>
      </c>
      <c r="AD3942" t="s">
        <v>2</v>
      </c>
      <c r="AE3942" t="s">
        <v>2</v>
      </c>
      <c r="AF3942">
        <v>8</v>
      </c>
      <c r="AG3942">
        <v>8</v>
      </c>
      <c r="AH3942" t="s">
        <v>2</v>
      </c>
      <c r="AI3942">
        <v>120</v>
      </c>
      <c r="AJ3942">
        <v>120</v>
      </c>
      <c r="AK3942" t="s">
        <v>2</v>
      </c>
      <c r="AL3942">
        <v>15</v>
      </c>
      <c r="AM3942">
        <v>80</v>
      </c>
      <c r="AN3942">
        <v>120</v>
      </c>
      <c r="AO3942">
        <v>120</v>
      </c>
      <c r="AP3942">
        <v>3</v>
      </c>
      <c r="AQ3942">
        <v>0</v>
      </c>
      <c r="AR3942" t="s">
        <v>2</v>
      </c>
      <c r="AS3942" t="s">
        <v>2</v>
      </c>
      <c r="AT3942" t="s">
        <v>2</v>
      </c>
      <c r="AU3942" t="s">
        <v>2</v>
      </c>
      <c r="AV3942" t="s">
        <v>2</v>
      </c>
      <c r="AW3942" t="s">
        <v>2</v>
      </c>
      <c r="AX3942" t="s">
        <v>2</v>
      </c>
      <c r="AY3942" t="s">
        <v>2</v>
      </c>
      <c r="AZ3942">
        <v>0</v>
      </c>
      <c r="BA3942">
        <v>0</v>
      </c>
      <c r="BB3942">
        <v>1</v>
      </c>
      <c r="BC3942">
        <v>1</v>
      </c>
      <c r="BD3942">
        <v>1</v>
      </c>
      <c r="BE3942">
        <v>0</v>
      </c>
      <c r="BF3942">
        <v>0</v>
      </c>
      <c r="BG3942">
        <v>12500000</v>
      </c>
      <c r="BH3942">
        <v>12500000</v>
      </c>
    </row>
    <row r="3943" spans="1:60" x14ac:dyDescent="0.3">
      <c r="A3943">
        <v>701470</v>
      </c>
      <c r="B3943" t="s">
        <v>0</v>
      </c>
      <c r="C3943" t="s">
        <v>14</v>
      </c>
      <c r="D3943">
        <v>33</v>
      </c>
      <c r="E3943" t="s">
        <v>82</v>
      </c>
      <c r="F3943">
        <v>915</v>
      </c>
      <c r="G3943">
        <v>0</v>
      </c>
      <c r="H3943" t="s">
        <v>83</v>
      </c>
      <c r="I3943" t="s">
        <v>82</v>
      </c>
      <c r="J3943" t="s">
        <v>88</v>
      </c>
      <c r="K3943">
        <v>11</v>
      </c>
      <c r="L3943">
        <v>9</v>
      </c>
      <c r="M3943">
        <v>6</v>
      </c>
      <c r="N3943" t="s">
        <v>91</v>
      </c>
      <c r="O3943" t="s">
        <v>95</v>
      </c>
      <c r="P3943">
        <v>9</v>
      </c>
      <c r="Q3943">
        <v>4650000</v>
      </c>
      <c r="R3943">
        <v>422727.272727273</v>
      </c>
      <c r="S3943">
        <v>500000</v>
      </c>
      <c r="T3943">
        <v>12</v>
      </c>
      <c r="U3943">
        <v>10</v>
      </c>
      <c r="V3943">
        <v>6</v>
      </c>
      <c r="W3943">
        <v>1.0909090909090899</v>
      </c>
      <c r="X3943">
        <v>2</v>
      </c>
      <c r="Y3943">
        <v>1550000</v>
      </c>
      <c r="Z3943">
        <v>2600000</v>
      </c>
      <c r="AA3943">
        <v>4</v>
      </c>
      <c r="AB3943">
        <v>6</v>
      </c>
      <c r="AC3943">
        <v>4</v>
      </c>
      <c r="AD3943">
        <v>25</v>
      </c>
      <c r="AE3943">
        <v>11</v>
      </c>
      <c r="AF3943">
        <v>103</v>
      </c>
      <c r="AG3943">
        <v>62</v>
      </c>
      <c r="AH3943">
        <v>49</v>
      </c>
      <c r="AI3943">
        <v>269</v>
      </c>
      <c r="AJ3943">
        <v>149</v>
      </c>
      <c r="AK3943">
        <v>91</v>
      </c>
      <c r="AL3943">
        <v>2.6116504854368898</v>
      </c>
      <c r="AM3943">
        <v>21</v>
      </c>
      <c r="AN3943">
        <v>89.6666666666667</v>
      </c>
      <c r="AO3943">
        <v>120</v>
      </c>
      <c r="AP3943">
        <v>11</v>
      </c>
      <c r="AQ3943">
        <v>0</v>
      </c>
      <c r="AR3943" t="s">
        <v>2</v>
      </c>
      <c r="AS3943" t="s">
        <v>2</v>
      </c>
      <c r="AT3943" t="s">
        <v>2</v>
      </c>
      <c r="AU3943" t="s">
        <v>2</v>
      </c>
      <c r="AV3943" t="s">
        <v>2</v>
      </c>
      <c r="AW3943" t="s">
        <v>2</v>
      </c>
      <c r="AX3943" t="s">
        <v>2</v>
      </c>
      <c r="AY3943" t="s">
        <v>2</v>
      </c>
      <c r="AZ3943">
        <v>1</v>
      </c>
      <c r="BA3943">
        <v>1</v>
      </c>
      <c r="BB3943">
        <v>0</v>
      </c>
      <c r="BC3943">
        <v>0</v>
      </c>
      <c r="BD3943">
        <v>1</v>
      </c>
      <c r="BE3943">
        <v>1696505.37666667</v>
      </c>
      <c r="BF3943">
        <v>2300958.0649999999</v>
      </c>
      <c r="BG3943">
        <v>0</v>
      </c>
      <c r="BH3943">
        <v>0</v>
      </c>
    </row>
    <row r="3944" spans="1:60" x14ac:dyDescent="0.3">
      <c r="A3944">
        <v>217438</v>
      </c>
      <c r="B3944" t="s">
        <v>0</v>
      </c>
      <c r="C3944" t="s">
        <v>13</v>
      </c>
      <c r="D3944">
        <v>39</v>
      </c>
      <c r="E3944" t="s">
        <v>82</v>
      </c>
      <c r="F3944">
        <v>911</v>
      </c>
      <c r="G3944">
        <v>0</v>
      </c>
      <c r="H3944" t="s">
        <v>83</v>
      </c>
      <c r="I3944" t="s">
        <v>84</v>
      </c>
      <c r="J3944" t="s">
        <v>85</v>
      </c>
      <c r="K3944">
        <v>41</v>
      </c>
      <c r="L3944">
        <v>39</v>
      </c>
      <c r="M3944">
        <v>25</v>
      </c>
      <c r="N3944" t="s">
        <v>86</v>
      </c>
      <c r="O3944" t="s">
        <v>87</v>
      </c>
      <c r="P3944">
        <v>27</v>
      </c>
      <c r="Q3944">
        <v>197315283</v>
      </c>
      <c r="R3944">
        <v>4812567.8780487804</v>
      </c>
      <c r="S3944">
        <v>30500000</v>
      </c>
      <c r="T3944">
        <v>48</v>
      </c>
      <c r="U3944">
        <v>46</v>
      </c>
      <c r="V3944">
        <v>29</v>
      </c>
      <c r="W3944">
        <v>1.17073170731707</v>
      </c>
      <c r="X3944">
        <v>3</v>
      </c>
      <c r="Y3944">
        <v>65771761</v>
      </c>
      <c r="Z3944">
        <v>118719563</v>
      </c>
      <c r="AA3944">
        <v>16</v>
      </c>
      <c r="AB3944">
        <v>29</v>
      </c>
      <c r="AC3944">
        <v>0</v>
      </c>
      <c r="AD3944">
        <v>8</v>
      </c>
      <c r="AE3944">
        <v>41</v>
      </c>
      <c r="AF3944">
        <v>98</v>
      </c>
      <c r="AG3944">
        <v>87</v>
      </c>
      <c r="AH3944">
        <v>55</v>
      </c>
      <c r="AI3944">
        <v>195</v>
      </c>
      <c r="AJ3944">
        <v>179</v>
      </c>
      <c r="AK3944">
        <v>88</v>
      </c>
      <c r="AL3944">
        <v>1.9897959183673499</v>
      </c>
      <c r="AM3944">
        <v>6</v>
      </c>
      <c r="AN3944">
        <v>65</v>
      </c>
      <c r="AO3944">
        <v>88</v>
      </c>
      <c r="AP3944">
        <v>8</v>
      </c>
      <c r="AQ3944">
        <v>0</v>
      </c>
      <c r="AR3944">
        <v>1</v>
      </c>
      <c r="AS3944">
        <v>1</v>
      </c>
      <c r="AT3944">
        <v>0</v>
      </c>
      <c r="AU3944">
        <v>0</v>
      </c>
      <c r="AV3944" t="s">
        <v>2</v>
      </c>
      <c r="AW3944" t="s">
        <v>2</v>
      </c>
      <c r="AX3944" t="s">
        <v>2</v>
      </c>
      <c r="AY3944" t="s">
        <v>2</v>
      </c>
      <c r="AZ3944">
        <v>1</v>
      </c>
      <c r="BA3944">
        <v>1</v>
      </c>
      <c r="BB3944">
        <v>0</v>
      </c>
      <c r="BC3944">
        <v>0</v>
      </c>
      <c r="BD3944">
        <v>1</v>
      </c>
      <c r="BE3944">
        <v>14565066.8966667</v>
      </c>
      <c r="BF3944">
        <v>17427032.605</v>
      </c>
      <c r="BG3944">
        <v>0</v>
      </c>
      <c r="BH3944">
        <v>0</v>
      </c>
    </row>
    <row r="3945" spans="1:60" x14ac:dyDescent="0.3">
      <c r="A3945">
        <v>487200</v>
      </c>
      <c r="B3945" t="s">
        <v>0</v>
      </c>
      <c r="C3945" t="s">
        <v>13</v>
      </c>
      <c r="D3945">
        <v>31</v>
      </c>
      <c r="E3945" t="s">
        <v>82</v>
      </c>
      <c r="F3945">
        <v>911</v>
      </c>
      <c r="G3945">
        <v>0</v>
      </c>
      <c r="H3945" t="s">
        <v>83</v>
      </c>
      <c r="I3945" t="s">
        <v>84</v>
      </c>
      <c r="J3945" t="s">
        <v>88</v>
      </c>
      <c r="K3945">
        <v>13</v>
      </c>
      <c r="L3945">
        <v>13</v>
      </c>
      <c r="M3945">
        <v>10</v>
      </c>
      <c r="N3945" t="s">
        <v>86</v>
      </c>
      <c r="O3945" t="s">
        <v>87</v>
      </c>
      <c r="P3945">
        <v>12</v>
      </c>
      <c r="Q3945">
        <v>68525000</v>
      </c>
      <c r="R3945">
        <v>5271153.8461538497</v>
      </c>
      <c r="S3945">
        <v>50000000</v>
      </c>
      <c r="T3945">
        <v>13</v>
      </c>
      <c r="U3945">
        <v>13</v>
      </c>
      <c r="V3945">
        <v>10</v>
      </c>
      <c r="W3945">
        <v>1</v>
      </c>
      <c r="X3945">
        <v>1</v>
      </c>
      <c r="Y3945">
        <v>34262500</v>
      </c>
      <c r="Z3945">
        <v>61925000</v>
      </c>
      <c r="AA3945">
        <v>6.5</v>
      </c>
      <c r="AB3945">
        <v>9</v>
      </c>
      <c r="AC3945">
        <v>33</v>
      </c>
      <c r="AD3945">
        <v>13</v>
      </c>
      <c r="AE3945">
        <v>13</v>
      </c>
      <c r="AF3945">
        <v>88</v>
      </c>
      <c r="AG3945">
        <v>66</v>
      </c>
      <c r="AH3945">
        <v>50</v>
      </c>
      <c r="AI3945">
        <v>370</v>
      </c>
      <c r="AJ3945">
        <v>260</v>
      </c>
      <c r="AK3945">
        <v>132</v>
      </c>
      <c r="AL3945">
        <v>4.2045454545454497</v>
      </c>
      <c r="AM3945">
        <v>38</v>
      </c>
      <c r="AN3945">
        <v>123.333333333333</v>
      </c>
      <c r="AO3945">
        <v>142</v>
      </c>
      <c r="AP3945">
        <v>8</v>
      </c>
      <c r="AQ3945">
        <v>0</v>
      </c>
      <c r="AR3945">
        <v>1</v>
      </c>
      <c r="AS3945">
        <v>1</v>
      </c>
      <c r="AT3945">
        <v>0</v>
      </c>
      <c r="AU3945">
        <v>0</v>
      </c>
      <c r="AV3945" t="s">
        <v>2</v>
      </c>
      <c r="AW3945" t="s">
        <v>2</v>
      </c>
      <c r="AX3945" t="s">
        <v>2</v>
      </c>
      <c r="AY3945" t="s">
        <v>2</v>
      </c>
      <c r="AZ3945">
        <v>1</v>
      </c>
      <c r="BA3945">
        <v>1</v>
      </c>
      <c r="BB3945">
        <v>0</v>
      </c>
      <c r="BC3945">
        <v>0</v>
      </c>
      <c r="BD3945">
        <v>1</v>
      </c>
      <c r="BE3945">
        <v>5958186.4633333301</v>
      </c>
      <c r="BF3945">
        <v>8893586.1449999996</v>
      </c>
      <c r="BG3945">
        <v>0</v>
      </c>
      <c r="BH3945">
        <v>0</v>
      </c>
    </row>
    <row r="3946" spans="1:60" x14ac:dyDescent="0.3">
      <c r="A3946">
        <v>869709</v>
      </c>
      <c r="B3946" t="s">
        <v>0</v>
      </c>
      <c r="C3946" t="s">
        <v>14</v>
      </c>
      <c r="D3946">
        <v>23</v>
      </c>
      <c r="E3946" t="s">
        <v>82</v>
      </c>
      <c r="F3946">
        <v>910</v>
      </c>
      <c r="G3946">
        <v>0</v>
      </c>
      <c r="H3946" t="s">
        <v>83</v>
      </c>
      <c r="I3946" t="s">
        <v>82</v>
      </c>
      <c r="J3946" t="s">
        <v>85</v>
      </c>
      <c r="K3946" t="s">
        <v>2</v>
      </c>
      <c r="L3946" t="s">
        <v>2</v>
      </c>
      <c r="M3946" t="s">
        <v>2</v>
      </c>
      <c r="N3946" t="s">
        <v>2</v>
      </c>
      <c r="O3946" t="s">
        <v>2</v>
      </c>
      <c r="P3946" t="s">
        <v>2</v>
      </c>
      <c r="Q3946" t="s">
        <v>2</v>
      </c>
      <c r="R3946" t="s">
        <v>2</v>
      </c>
      <c r="S3946" t="s">
        <v>2</v>
      </c>
      <c r="T3946" t="s">
        <v>2</v>
      </c>
      <c r="U3946" t="s">
        <v>2</v>
      </c>
      <c r="V3946" t="s">
        <v>2</v>
      </c>
      <c r="W3946" t="s">
        <v>2</v>
      </c>
      <c r="X3946" t="s">
        <v>2</v>
      </c>
      <c r="Y3946" t="s">
        <v>2</v>
      </c>
      <c r="Z3946" t="s">
        <v>2</v>
      </c>
      <c r="AA3946" t="s">
        <v>2</v>
      </c>
      <c r="AB3946" t="s">
        <v>2</v>
      </c>
      <c r="AC3946" t="s">
        <v>2</v>
      </c>
      <c r="AD3946" t="s">
        <v>2</v>
      </c>
      <c r="AE3946" t="s">
        <v>2</v>
      </c>
      <c r="AF3946">
        <v>42</v>
      </c>
      <c r="AG3946">
        <v>19</v>
      </c>
      <c r="AH3946">
        <v>19</v>
      </c>
      <c r="AI3946">
        <v>83</v>
      </c>
      <c r="AJ3946">
        <v>26</v>
      </c>
      <c r="AK3946">
        <v>26</v>
      </c>
      <c r="AL3946">
        <v>1.97619047619048</v>
      </c>
      <c r="AM3946">
        <v>7</v>
      </c>
      <c r="AN3946">
        <v>41.5</v>
      </c>
      <c r="AO3946">
        <v>57</v>
      </c>
      <c r="AP3946">
        <v>30</v>
      </c>
      <c r="AQ3946">
        <v>0</v>
      </c>
      <c r="AR3946">
        <v>1</v>
      </c>
      <c r="AS3946">
        <v>1</v>
      </c>
      <c r="AT3946">
        <v>0</v>
      </c>
      <c r="AU3946">
        <v>0</v>
      </c>
      <c r="AV3946" t="s">
        <v>2</v>
      </c>
      <c r="AW3946" t="s">
        <v>2</v>
      </c>
      <c r="AX3946" t="s">
        <v>2</v>
      </c>
      <c r="AY3946" t="s">
        <v>2</v>
      </c>
      <c r="AZ3946">
        <v>1</v>
      </c>
      <c r="BA3946">
        <v>1</v>
      </c>
      <c r="BB3946">
        <v>0</v>
      </c>
      <c r="BC3946">
        <v>0</v>
      </c>
      <c r="BD3946">
        <v>1</v>
      </c>
      <c r="BE3946">
        <v>326811.82666666701</v>
      </c>
      <c r="BF3946">
        <v>119250</v>
      </c>
      <c r="BG3946">
        <v>0</v>
      </c>
      <c r="BH3946">
        <v>0</v>
      </c>
    </row>
    <row r="3947" spans="1:60" x14ac:dyDescent="0.3">
      <c r="A3947">
        <v>348933</v>
      </c>
      <c r="B3947" t="s">
        <v>0</v>
      </c>
      <c r="C3947" t="s">
        <v>14</v>
      </c>
      <c r="D3947">
        <v>24</v>
      </c>
      <c r="E3947" t="s">
        <v>82</v>
      </c>
      <c r="F3947">
        <v>923</v>
      </c>
      <c r="G3947">
        <v>0</v>
      </c>
      <c r="H3947" t="s">
        <v>83</v>
      </c>
      <c r="I3947" t="s">
        <v>84</v>
      </c>
      <c r="J3947" t="s">
        <v>85</v>
      </c>
      <c r="K3947">
        <v>4</v>
      </c>
      <c r="L3947">
        <v>4</v>
      </c>
      <c r="M3947">
        <v>3</v>
      </c>
      <c r="N3947" t="s">
        <v>86</v>
      </c>
      <c r="O3947" t="s">
        <v>87</v>
      </c>
      <c r="P3947">
        <v>4</v>
      </c>
      <c r="Q3947">
        <v>11750000</v>
      </c>
      <c r="R3947">
        <v>2937500</v>
      </c>
      <c r="S3947">
        <v>9000000</v>
      </c>
      <c r="T3947">
        <v>4</v>
      </c>
      <c r="U3947">
        <v>4</v>
      </c>
      <c r="V3947">
        <v>3</v>
      </c>
      <c r="W3947">
        <v>1</v>
      </c>
      <c r="X3947">
        <v>1</v>
      </c>
      <c r="Y3947">
        <v>5875000</v>
      </c>
      <c r="Z3947">
        <v>9250000</v>
      </c>
      <c r="AA3947">
        <v>2</v>
      </c>
      <c r="AB3947">
        <v>3</v>
      </c>
      <c r="AC3947">
        <v>48</v>
      </c>
      <c r="AD3947">
        <v>11</v>
      </c>
      <c r="AE3947">
        <v>4</v>
      </c>
      <c r="AF3947">
        <v>54</v>
      </c>
      <c r="AG3947">
        <v>48</v>
      </c>
      <c r="AH3947">
        <v>38</v>
      </c>
      <c r="AI3947">
        <v>228</v>
      </c>
      <c r="AJ3947">
        <v>212</v>
      </c>
      <c r="AK3947">
        <v>110</v>
      </c>
      <c r="AL3947">
        <v>4.2222222222222197</v>
      </c>
      <c r="AM3947">
        <v>52</v>
      </c>
      <c r="AN3947">
        <v>76</v>
      </c>
      <c r="AO3947">
        <v>116</v>
      </c>
      <c r="AP3947">
        <v>33</v>
      </c>
      <c r="AQ3947">
        <v>0</v>
      </c>
      <c r="AR3947">
        <v>1</v>
      </c>
      <c r="AS3947">
        <v>1</v>
      </c>
      <c r="AT3947">
        <v>0</v>
      </c>
      <c r="AU3947">
        <v>0</v>
      </c>
      <c r="AV3947" t="s">
        <v>2</v>
      </c>
      <c r="AW3947" t="s">
        <v>2</v>
      </c>
      <c r="AX3947" t="s">
        <v>2</v>
      </c>
      <c r="AY3947" t="s">
        <v>2</v>
      </c>
      <c r="AZ3947">
        <v>1</v>
      </c>
      <c r="BA3947">
        <v>1</v>
      </c>
      <c r="BB3947">
        <v>0</v>
      </c>
      <c r="BC3947">
        <v>0</v>
      </c>
      <c r="BD3947">
        <v>1</v>
      </c>
      <c r="BE3947">
        <v>989404.62666666706</v>
      </c>
      <c r="BF3947">
        <v>1413316.615</v>
      </c>
      <c r="BG3947">
        <v>0</v>
      </c>
      <c r="BH3947">
        <v>0</v>
      </c>
    </row>
    <row r="3948" spans="1:60" x14ac:dyDescent="0.3">
      <c r="A3948">
        <v>323787</v>
      </c>
      <c r="B3948" t="s">
        <v>0</v>
      </c>
      <c r="C3948" t="s">
        <v>14</v>
      </c>
      <c r="D3948">
        <v>32</v>
      </c>
      <c r="E3948" t="s">
        <v>82</v>
      </c>
      <c r="F3948">
        <v>910</v>
      </c>
      <c r="G3948">
        <v>0</v>
      </c>
      <c r="H3948" t="s">
        <v>83</v>
      </c>
      <c r="I3948" t="s">
        <v>84</v>
      </c>
      <c r="J3948" t="s">
        <v>88</v>
      </c>
      <c r="K3948" t="s">
        <v>2</v>
      </c>
      <c r="L3948" t="s">
        <v>2</v>
      </c>
      <c r="M3948" t="s">
        <v>2</v>
      </c>
      <c r="N3948" t="s">
        <v>2</v>
      </c>
      <c r="O3948" t="s">
        <v>2</v>
      </c>
      <c r="P3948" t="s">
        <v>2</v>
      </c>
      <c r="Q3948" t="s">
        <v>2</v>
      </c>
      <c r="R3948" t="s">
        <v>2</v>
      </c>
      <c r="S3948" t="s">
        <v>2</v>
      </c>
      <c r="T3948" t="s">
        <v>2</v>
      </c>
      <c r="U3948" t="s">
        <v>2</v>
      </c>
      <c r="V3948" t="s">
        <v>2</v>
      </c>
      <c r="W3948" t="s">
        <v>2</v>
      </c>
      <c r="X3948" t="s">
        <v>2</v>
      </c>
      <c r="Y3948" t="s">
        <v>2</v>
      </c>
      <c r="Z3948" t="s">
        <v>2</v>
      </c>
      <c r="AA3948" t="s">
        <v>2</v>
      </c>
      <c r="AB3948" t="s">
        <v>2</v>
      </c>
      <c r="AC3948" t="s">
        <v>2</v>
      </c>
      <c r="AD3948" t="s">
        <v>2</v>
      </c>
      <c r="AE3948" t="s">
        <v>2</v>
      </c>
      <c r="AF3948">
        <v>48</v>
      </c>
      <c r="AG3948">
        <v>35</v>
      </c>
      <c r="AH3948">
        <v>16</v>
      </c>
      <c r="AI3948">
        <v>357</v>
      </c>
      <c r="AJ3948">
        <v>300</v>
      </c>
      <c r="AK3948">
        <v>52</v>
      </c>
      <c r="AL3948">
        <v>7.4375</v>
      </c>
      <c r="AM3948">
        <v>62</v>
      </c>
      <c r="AN3948">
        <v>119</v>
      </c>
      <c r="AO3948">
        <v>250</v>
      </c>
      <c r="AP3948">
        <v>15</v>
      </c>
      <c r="AQ3948">
        <v>1</v>
      </c>
      <c r="AR3948">
        <v>1.3333333333333299</v>
      </c>
      <c r="AS3948">
        <v>1.5</v>
      </c>
      <c r="AT3948">
        <v>0</v>
      </c>
      <c r="AU3948">
        <v>0</v>
      </c>
      <c r="AV3948">
        <v>213888889</v>
      </c>
      <c r="AW3948">
        <v>210833333.5</v>
      </c>
      <c r="AX3948">
        <v>1</v>
      </c>
      <c r="AY3948">
        <v>1</v>
      </c>
      <c r="AZ3948">
        <v>1</v>
      </c>
      <c r="BA3948">
        <v>1</v>
      </c>
      <c r="BB3948">
        <v>0</v>
      </c>
      <c r="BC3948">
        <v>0</v>
      </c>
      <c r="BD3948">
        <v>1</v>
      </c>
      <c r="BE3948">
        <v>1594933.35</v>
      </c>
      <c r="BF3948">
        <v>2363545.1850000001</v>
      </c>
      <c r="BG3948">
        <v>0</v>
      </c>
      <c r="BH3948">
        <v>0</v>
      </c>
    </row>
    <row r="3949" spans="1:60" x14ac:dyDescent="0.3">
      <c r="A3949">
        <v>444758</v>
      </c>
      <c r="B3949" t="s">
        <v>0</v>
      </c>
      <c r="C3949" t="s">
        <v>14</v>
      </c>
      <c r="D3949">
        <v>30</v>
      </c>
      <c r="E3949" t="s">
        <v>82</v>
      </c>
      <c r="F3949">
        <v>883</v>
      </c>
      <c r="G3949">
        <v>36</v>
      </c>
      <c r="H3949" t="s">
        <v>89</v>
      </c>
      <c r="I3949" t="s">
        <v>84</v>
      </c>
      <c r="J3949" t="s">
        <v>85</v>
      </c>
      <c r="K3949">
        <v>3</v>
      </c>
      <c r="L3949">
        <v>3</v>
      </c>
      <c r="M3949">
        <v>2</v>
      </c>
      <c r="N3949" t="s">
        <v>91</v>
      </c>
      <c r="O3949" t="s">
        <v>92</v>
      </c>
      <c r="P3949">
        <v>3</v>
      </c>
      <c r="Q3949">
        <v>170000</v>
      </c>
      <c r="R3949">
        <v>56666.666666666701</v>
      </c>
      <c r="S3949">
        <v>100000</v>
      </c>
      <c r="T3949">
        <v>3</v>
      </c>
      <c r="U3949">
        <v>3</v>
      </c>
      <c r="V3949">
        <v>2</v>
      </c>
      <c r="W3949">
        <v>1</v>
      </c>
      <c r="X3949">
        <v>1</v>
      </c>
      <c r="Y3949">
        <v>85000</v>
      </c>
      <c r="Z3949">
        <v>120000</v>
      </c>
      <c r="AA3949">
        <v>1.5</v>
      </c>
      <c r="AB3949">
        <v>2</v>
      </c>
      <c r="AC3949">
        <v>3</v>
      </c>
      <c r="AD3949">
        <v>8</v>
      </c>
      <c r="AE3949">
        <v>3</v>
      </c>
      <c r="AF3949">
        <v>25</v>
      </c>
      <c r="AG3949">
        <v>25</v>
      </c>
      <c r="AH3949">
        <v>4</v>
      </c>
      <c r="AI3949">
        <v>116</v>
      </c>
      <c r="AJ3949">
        <v>116</v>
      </c>
      <c r="AK3949">
        <v>6</v>
      </c>
      <c r="AL3949">
        <v>4.6399999999999997</v>
      </c>
      <c r="AM3949">
        <v>16</v>
      </c>
      <c r="AN3949">
        <v>58</v>
      </c>
      <c r="AO3949">
        <v>110</v>
      </c>
      <c r="AP3949">
        <v>8</v>
      </c>
      <c r="AQ3949">
        <v>0</v>
      </c>
      <c r="AR3949">
        <v>1</v>
      </c>
      <c r="AS3949">
        <v>1</v>
      </c>
      <c r="AT3949">
        <v>0</v>
      </c>
      <c r="AU3949">
        <v>0</v>
      </c>
      <c r="AV3949" t="s">
        <v>2</v>
      </c>
      <c r="AW3949" t="s">
        <v>2</v>
      </c>
      <c r="AX3949" t="s">
        <v>2</v>
      </c>
      <c r="AY3949" t="s">
        <v>2</v>
      </c>
      <c r="AZ3949">
        <v>1</v>
      </c>
      <c r="BA3949">
        <v>1</v>
      </c>
      <c r="BB3949">
        <v>0</v>
      </c>
      <c r="BC3949">
        <v>0</v>
      </c>
      <c r="BD3949">
        <v>1</v>
      </c>
      <c r="BE3949">
        <v>2916457.94</v>
      </c>
      <c r="BF3949">
        <v>2916457.94</v>
      </c>
      <c r="BG3949">
        <v>0</v>
      </c>
      <c r="BH3949">
        <v>0</v>
      </c>
    </row>
    <row r="3950" spans="1:60" x14ac:dyDescent="0.3">
      <c r="A3950">
        <v>335251</v>
      </c>
      <c r="B3950" t="s">
        <v>0</v>
      </c>
      <c r="C3950" t="s">
        <v>13</v>
      </c>
      <c r="D3950">
        <v>30</v>
      </c>
      <c r="E3950" t="s">
        <v>82</v>
      </c>
      <c r="F3950">
        <v>876</v>
      </c>
      <c r="G3950">
        <v>0</v>
      </c>
      <c r="H3950" t="s">
        <v>83</v>
      </c>
      <c r="I3950" t="s">
        <v>82</v>
      </c>
      <c r="J3950" t="s">
        <v>85</v>
      </c>
      <c r="K3950" t="s">
        <v>2</v>
      </c>
      <c r="L3950" t="s">
        <v>2</v>
      </c>
      <c r="M3950" t="s">
        <v>2</v>
      </c>
      <c r="N3950" t="s">
        <v>2</v>
      </c>
      <c r="O3950" t="s">
        <v>2</v>
      </c>
      <c r="P3950" t="s">
        <v>2</v>
      </c>
      <c r="Q3950" t="s">
        <v>2</v>
      </c>
      <c r="R3950" t="s">
        <v>2</v>
      </c>
      <c r="S3950" t="s">
        <v>2</v>
      </c>
      <c r="T3950" t="s">
        <v>2</v>
      </c>
      <c r="U3950" t="s">
        <v>2</v>
      </c>
      <c r="V3950" t="s">
        <v>2</v>
      </c>
      <c r="W3950" t="s">
        <v>2</v>
      </c>
      <c r="X3950" t="s">
        <v>2</v>
      </c>
      <c r="Y3950" t="s">
        <v>2</v>
      </c>
      <c r="Z3950" t="s">
        <v>2</v>
      </c>
      <c r="AA3950" t="s">
        <v>2</v>
      </c>
      <c r="AB3950" t="s">
        <v>2</v>
      </c>
      <c r="AC3950" t="s">
        <v>2</v>
      </c>
      <c r="AD3950" t="s">
        <v>2</v>
      </c>
      <c r="AE3950" t="s">
        <v>2</v>
      </c>
      <c r="AF3950">
        <v>42</v>
      </c>
      <c r="AG3950">
        <v>42</v>
      </c>
      <c r="AH3950">
        <v>31</v>
      </c>
      <c r="AI3950">
        <v>156</v>
      </c>
      <c r="AJ3950">
        <v>156</v>
      </c>
      <c r="AK3950">
        <v>104</v>
      </c>
      <c r="AL3950">
        <v>3.71428571428571</v>
      </c>
      <c r="AM3950">
        <v>15</v>
      </c>
      <c r="AN3950">
        <v>78</v>
      </c>
      <c r="AO3950">
        <v>84</v>
      </c>
      <c r="AP3950">
        <v>7</v>
      </c>
      <c r="AQ3950">
        <v>0</v>
      </c>
      <c r="AR3950" t="s">
        <v>2</v>
      </c>
      <c r="AS3950" t="s">
        <v>2</v>
      </c>
      <c r="AT3950" t="s">
        <v>2</v>
      </c>
      <c r="AU3950" t="s">
        <v>2</v>
      </c>
      <c r="AV3950" t="s">
        <v>2</v>
      </c>
      <c r="AW3950" t="s">
        <v>2</v>
      </c>
      <c r="AX3950" t="s">
        <v>2</v>
      </c>
      <c r="AY3950" t="s">
        <v>2</v>
      </c>
      <c r="AZ3950" t="s">
        <v>2</v>
      </c>
      <c r="BA3950" t="s">
        <v>2</v>
      </c>
      <c r="BB3950" t="s">
        <v>2</v>
      </c>
      <c r="BC3950" t="s">
        <v>2</v>
      </c>
      <c r="BD3950" t="s">
        <v>2</v>
      </c>
      <c r="BE3950" t="s">
        <v>2</v>
      </c>
      <c r="BF3950" t="s">
        <v>2</v>
      </c>
      <c r="BG3950" t="s">
        <v>2</v>
      </c>
      <c r="BH3950" t="s">
        <v>2</v>
      </c>
    </row>
    <row r="3951" spans="1:60" x14ac:dyDescent="0.3">
      <c r="A3951">
        <v>572597</v>
      </c>
      <c r="B3951" t="s">
        <v>0</v>
      </c>
      <c r="C3951" t="s">
        <v>14</v>
      </c>
      <c r="D3951">
        <v>28</v>
      </c>
      <c r="E3951" t="s">
        <v>82</v>
      </c>
      <c r="F3951">
        <v>862</v>
      </c>
      <c r="G3951">
        <v>39</v>
      </c>
      <c r="H3951" t="s">
        <v>89</v>
      </c>
      <c r="I3951" t="s">
        <v>84</v>
      </c>
      <c r="J3951" t="s">
        <v>88</v>
      </c>
      <c r="K3951">
        <v>1</v>
      </c>
      <c r="L3951">
        <v>1</v>
      </c>
      <c r="M3951">
        <v>1</v>
      </c>
      <c r="N3951" t="s">
        <v>86</v>
      </c>
      <c r="O3951" t="s">
        <v>87</v>
      </c>
      <c r="P3951">
        <v>1</v>
      </c>
      <c r="Q3951">
        <v>1200000</v>
      </c>
      <c r="R3951">
        <v>1200000</v>
      </c>
      <c r="S3951">
        <v>1200000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1200000</v>
      </c>
      <c r="Z3951">
        <v>1200000</v>
      </c>
      <c r="AA3951">
        <v>1</v>
      </c>
      <c r="AB3951">
        <v>1</v>
      </c>
      <c r="AC3951">
        <v>0</v>
      </c>
      <c r="AD3951" t="s">
        <v>2</v>
      </c>
      <c r="AE3951">
        <v>1</v>
      </c>
      <c r="AF3951">
        <v>4</v>
      </c>
      <c r="AG3951">
        <v>4</v>
      </c>
      <c r="AH3951">
        <v>4</v>
      </c>
      <c r="AI3951">
        <v>10</v>
      </c>
      <c r="AJ3951">
        <v>10</v>
      </c>
      <c r="AK3951">
        <v>10</v>
      </c>
      <c r="AL3951">
        <v>2.5</v>
      </c>
      <c r="AM3951">
        <v>5</v>
      </c>
      <c r="AN3951">
        <v>10</v>
      </c>
      <c r="AO3951">
        <v>10</v>
      </c>
      <c r="AP3951">
        <v>0</v>
      </c>
      <c r="AQ3951">
        <v>0</v>
      </c>
      <c r="AR3951">
        <v>1</v>
      </c>
      <c r="AS3951">
        <v>1</v>
      </c>
      <c r="AT3951">
        <v>0</v>
      </c>
      <c r="AU3951">
        <v>0</v>
      </c>
      <c r="AV3951" t="s">
        <v>2</v>
      </c>
      <c r="AW3951" t="s">
        <v>2</v>
      </c>
      <c r="AX3951" t="s">
        <v>2</v>
      </c>
      <c r="AY3951" t="s">
        <v>2</v>
      </c>
      <c r="AZ3951">
        <v>1</v>
      </c>
      <c r="BA3951">
        <v>1</v>
      </c>
      <c r="BB3951">
        <v>0</v>
      </c>
      <c r="BC3951">
        <v>0</v>
      </c>
      <c r="BD3951">
        <v>1</v>
      </c>
      <c r="BE3951">
        <v>635558.26</v>
      </c>
      <c r="BF3951">
        <v>635558.26</v>
      </c>
      <c r="BG3951">
        <v>0</v>
      </c>
      <c r="BH3951">
        <v>0</v>
      </c>
    </row>
    <row r="3952" spans="1:60" x14ac:dyDescent="0.3">
      <c r="A3952">
        <v>908193</v>
      </c>
      <c r="B3952" t="s">
        <v>0</v>
      </c>
      <c r="C3952" t="s">
        <v>14</v>
      </c>
      <c r="D3952">
        <v>30</v>
      </c>
      <c r="E3952" t="s">
        <v>82</v>
      </c>
      <c r="F3952">
        <v>870</v>
      </c>
      <c r="G3952">
        <v>0</v>
      </c>
      <c r="H3952" t="s">
        <v>83</v>
      </c>
      <c r="I3952" t="s">
        <v>84</v>
      </c>
      <c r="J3952" t="s">
        <v>88</v>
      </c>
      <c r="K3952" t="s">
        <v>2</v>
      </c>
      <c r="L3952" t="s">
        <v>2</v>
      </c>
      <c r="M3952" t="s">
        <v>2</v>
      </c>
      <c r="N3952" t="s">
        <v>2</v>
      </c>
      <c r="O3952" t="s">
        <v>2</v>
      </c>
      <c r="P3952" t="s">
        <v>2</v>
      </c>
      <c r="Q3952" t="s">
        <v>2</v>
      </c>
      <c r="R3952" t="s">
        <v>2</v>
      </c>
      <c r="S3952" t="s">
        <v>2</v>
      </c>
      <c r="T3952" t="s">
        <v>2</v>
      </c>
      <c r="U3952" t="s">
        <v>2</v>
      </c>
      <c r="V3952" t="s">
        <v>2</v>
      </c>
      <c r="W3952" t="s">
        <v>2</v>
      </c>
      <c r="X3952" t="s">
        <v>2</v>
      </c>
      <c r="Y3952" t="s">
        <v>2</v>
      </c>
      <c r="Z3952" t="s">
        <v>2</v>
      </c>
      <c r="AA3952" t="s">
        <v>2</v>
      </c>
      <c r="AB3952" t="s">
        <v>2</v>
      </c>
      <c r="AC3952" t="s">
        <v>2</v>
      </c>
      <c r="AD3952" t="s">
        <v>2</v>
      </c>
      <c r="AE3952" t="s">
        <v>2</v>
      </c>
      <c r="AF3952">
        <v>10</v>
      </c>
      <c r="AG3952">
        <v>10</v>
      </c>
      <c r="AH3952">
        <v>10</v>
      </c>
      <c r="AI3952">
        <v>27</v>
      </c>
      <c r="AJ3952">
        <v>27</v>
      </c>
      <c r="AK3952">
        <v>27</v>
      </c>
      <c r="AL3952">
        <v>2.7</v>
      </c>
      <c r="AM3952">
        <v>7</v>
      </c>
      <c r="AN3952">
        <v>27</v>
      </c>
      <c r="AO3952">
        <v>27</v>
      </c>
      <c r="AP3952">
        <v>4</v>
      </c>
      <c r="AQ3952">
        <v>0</v>
      </c>
      <c r="AR3952" t="s">
        <v>2</v>
      </c>
      <c r="AS3952" t="s">
        <v>2</v>
      </c>
      <c r="AT3952" t="s">
        <v>2</v>
      </c>
      <c r="AU3952" t="s">
        <v>2</v>
      </c>
      <c r="AV3952" t="s">
        <v>2</v>
      </c>
      <c r="AW3952" t="s">
        <v>2</v>
      </c>
      <c r="AX3952" t="s">
        <v>2</v>
      </c>
      <c r="AY3952" t="s">
        <v>2</v>
      </c>
      <c r="AZ3952">
        <v>1</v>
      </c>
      <c r="BA3952">
        <v>1</v>
      </c>
      <c r="BB3952">
        <v>0</v>
      </c>
      <c r="BC3952">
        <v>0</v>
      </c>
      <c r="BD3952">
        <v>1</v>
      </c>
      <c r="BE3952">
        <v>49055115.810000002</v>
      </c>
      <c r="BF3952">
        <v>49055115.810000002</v>
      </c>
      <c r="BG3952">
        <v>0</v>
      </c>
      <c r="BH3952">
        <v>0</v>
      </c>
    </row>
    <row r="3953" spans="1:60" x14ac:dyDescent="0.3">
      <c r="A3953">
        <v>582265</v>
      </c>
      <c r="B3953" t="s">
        <v>1</v>
      </c>
      <c r="C3953" t="s">
        <v>14</v>
      </c>
      <c r="D3953">
        <v>24</v>
      </c>
      <c r="E3953" t="s">
        <v>82</v>
      </c>
      <c r="F3953">
        <v>870</v>
      </c>
      <c r="G3953">
        <v>0</v>
      </c>
      <c r="H3953" t="s">
        <v>83</v>
      </c>
      <c r="I3953" t="s">
        <v>84</v>
      </c>
      <c r="J3953" t="s">
        <v>88</v>
      </c>
      <c r="K3953" t="s">
        <v>2</v>
      </c>
      <c r="L3953" t="s">
        <v>2</v>
      </c>
      <c r="M3953" t="s">
        <v>2</v>
      </c>
      <c r="N3953" t="s">
        <v>2</v>
      </c>
      <c r="O3953" t="s">
        <v>2</v>
      </c>
      <c r="P3953" t="s">
        <v>2</v>
      </c>
      <c r="Q3953" t="s">
        <v>2</v>
      </c>
      <c r="R3953" t="s">
        <v>2</v>
      </c>
      <c r="S3953" t="s">
        <v>2</v>
      </c>
      <c r="T3953" t="s">
        <v>2</v>
      </c>
      <c r="U3953" t="s">
        <v>2</v>
      </c>
      <c r="V3953" t="s">
        <v>2</v>
      </c>
      <c r="W3953" t="s">
        <v>2</v>
      </c>
      <c r="X3953" t="s">
        <v>2</v>
      </c>
      <c r="Y3953" t="s">
        <v>2</v>
      </c>
      <c r="Z3953" t="s">
        <v>2</v>
      </c>
      <c r="AA3953" t="s">
        <v>2</v>
      </c>
      <c r="AB3953" t="s">
        <v>2</v>
      </c>
      <c r="AC3953" t="s">
        <v>2</v>
      </c>
      <c r="AD3953" t="s">
        <v>2</v>
      </c>
      <c r="AE3953" t="s">
        <v>2</v>
      </c>
      <c r="AF3953">
        <v>5</v>
      </c>
      <c r="AG3953">
        <v>5</v>
      </c>
      <c r="AH3953">
        <v>5</v>
      </c>
      <c r="AI3953">
        <v>9</v>
      </c>
      <c r="AJ3953">
        <v>9</v>
      </c>
      <c r="AK3953">
        <v>9</v>
      </c>
      <c r="AL3953">
        <v>1.8</v>
      </c>
      <c r="AM3953">
        <v>3</v>
      </c>
      <c r="AN3953">
        <v>9</v>
      </c>
      <c r="AO3953">
        <v>9</v>
      </c>
      <c r="AP3953">
        <v>0</v>
      </c>
      <c r="AQ3953">
        <v>4</v>
      </c>
      <c r="AR3953">
        <v>1</v>
      </c>
      <c r="AS3953">
        <v>1</v>
      </c>
      <c r="AT3953">
        <v>0</v>
      </c>
      <c r="AU3953">
        <v>0</v>
      </c>
      <c r="AV3953" t="s">
        <v>2</v>
      </c>
      <c r="AW3953" t="s">
        <v>2</v>
      </c>
      <c r="AX3953" t="s">
        <v>2</v>
      </c>
      <c r="AY3953" t="s">
        <v>2</v>
      </c>
      <c r="AZ3953">
        <v>1</v>
      </c>
      <c r="BA3953">
        <v>1</v>
      </c>
      <c r="BB3953">
        <v>0</v>
      </c>
      <c r="BC3953">
        <v>0</v>
      </c>
      <c r="BD3953">
        <v>1</v>
      </c>
      <c r="BE3953">
        <v>179935.48</v>
      </c>
      <c r="BF3953">
        <v>179935.48</v>
      </c>
      <c r="BG3953">
        <v>0</v>
      </c>
      <c r="BH3953">
        <v>0</v>
      </c>
    </row>
    <row r="3954" spans="1:60" x14ac:dyDescent="0.3">
      <c r="A3954">
        <v>812145</v>
      </c>
      <c r="B3954" t="s">
        <v>0</v>
      </c>
      <c r="C3954" t="s">
        <v>14</v>
      </c>
      <c r="D3954">
        <v>27</v>
      </c>
      <c r="E3954" t="s">
        <v>82</v>
      </c>
      <c r="F3954">
        <v>855</v>
      </c>
      <c r="G3954">
        <v>11</v>
      </c>
      <c r="H3954" t="s">
        <v>89</v>
      </c>
      <c r="I3954" t="s">
        <v>84</v>
      </c>
      <c r="J3954" t="s">
        <v>88</v>
      </c>
      <c r="K3954" t="s">
        <v>2</v>
      </c>
      <c r="L3954" t="s">
        <v>2</v>
      </c>
      <c r="M3954" t="s">
        <v>2</v>
      </c>
      <c r="N3954" t="s">
        <v>2</v>
      </c>
      <c r="O3954" t="s">
        <v>2</v>
      </c>
      <c r="P3954" t="s">
        <v>2</v>
      </c>
      <c r="Q3954" t="s">
        <v>2</v>
      </c>
      <c r="R3954" t="s">
        <v>2</v>
      </c>
      <c r="S3954" t="s">
        <v>2</v>
      </c>
      <c r="T3954" t="s">
        <v>2</v>
      </c>
      <c r="U3954" t="s">
        <v>2</v>
      </c>
      <c r="V3954" t="s">
        <v>2</v>
      </c>
      <c r="W3954" t="s">
        <v>2</v>
      </c>
      <c r="X3954" t="s">
        <v>2</v>
      </c>
      <c r="Y3954" t="s">
        <v>2</v>
      </c>
      <c r="Z3954" t="s">
        <v>2</v>
      </c>
      <c r="AA3954" t="s">
        <v>2</v>
      </c>
      <c r="AB3954" t="s">
        <v>2</v>
      </c>
      <c r="AC3954" t="s">
        <v>2</v>
      </c>
      <c r="AD3954" t="s">
        <v>2</v>
      </c>
      <c r="AE3954" t="s">
        <v>2</v>
      </c>
      <c r="AF3954">
        <v>12</v>
      </c>
      <c r="AG3954">
        <v>12</v>
      </c>
      <c r="AH3954">
        <v>12</v>
      </c>
      <c r="AI3954">
        <v>55</v>
      </c>
      <c r="AJ3954">
        <v>55</v>
      </c>
      <c r="AK3954">
        <v>55</v>
      </c>
      <c r="AL3954">
        <v>4.5833333333333304</v>
      </c>
      <c r="AM3954">
        <v>14</v>
      </c>
      <c r="AN3954">
        <v>55</v>
      </c>
      <c r="AO3954">
        <v>55</v>
      </c>
      <c r="AP3954">
        <v>9</v>
      </c>
      <c r="AQ3954">
        <v>0</v>
      </c>
      <c r="AR3954">
        <v>1</v>
      </c>
      <c r="AS3954">
        <v>1</v>
      </c>
      <c r="AT3954">
        <v>0</v>
      </c>
      <c r="AU3954">
        <v>0</v>
      </c>
      <c r="AV3954" t="s">
        <v>2</v>
      </c>
      <c r="AW3954" t="s">
        <v>2</v>
      </c>
      <c r="AX3954" t="s">
        <v>2</v>
      </c>
      <c r="AY3954" t="s">
        <v>2</v>
      </c>
      <c r="AZ3954" t="s">
        <v>2</v>
      </c>
      <c r="BA3954" t="s">
        <v>2</v>
      </c>
      <c r="BB3954" t="s">
        <v>2</v>
      </c>
      <c r="BC3954" t="s">
        <v>2</v>
      </c>
      <c r="BD3954" t="s">
        <v>2</v>
      </c>
      <c r="BE3954" t="s">
        <v>2</v>
      </c>
      <c r="BF3954" t="s">
        <v>2</v>
      </c>
      <c r="BG3954" t="s">
        <v>2</v>
      </c>
      <c r="BH3954" t="s">
        <v>2</v>
      </c>
    </row>
    <row r="3955" spans="1:60" x14ac:dyDescent="0.3">
      <c r="A3955">
        <v>69383</v>
      </c>
      <c r="B3955" t="s">
        <v>0</v>
      </c>
      <c r="C3955" t="s">
        <v>14</v>
      </c>
      <c r="D3955">
        <v>27</v>
      </c>
      <c r="E3955" t="s">
        <v>82</v>
      </c>
      <c r="F3955">
        <v>866</v>
      </c>
      <c r="G3955">
        <v>0</v>
      </c>
      <c r="H3955" t="s">
        <v>83</v>
      </c>
      <c r="I3955" t="s">
        <v>84</v>
      </c>
      <c r="J3955" t="s">
        <v>88</v>
      </c>
      <c r="K3955">
        <v>1</v>
      </c>
      <c r="L3955">
        <v>1</v>
      </c>
      <c r="M3955">
        <v>1</v>
      </c>
      <c r="N3955" t="s">
        <v>86</v>
      </c>
      <c r="O3955" t="s">
        <v>90</v>
      </c>
      <c r="P3955">
        <v>1</v>
      </c>
      <c r="Q3955">
        <v>1000000</v>
      </c>
      <c r="R3955">
        <v>1000000</v>
      </c>
      <c r="S3955">
        <v>1000000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1000000</v>
      </c>
      <c r="Z3955">
        <v>1000000</v>
      </c>
      <c r="AA3955">
        <v>1</v>
      </c>
      <c r="AB3955">
        <v>1</v>
      </c>
      <c r="AC3955">
        <v>17</v>
      </c>
      <c r="AD3955" t="s">
        <v>2</v>
      </c>
      <c r="AE3955">
        <v>1</v>
      </c>
      <c r="AF3955">
        <v>64</v>
      </c>
      <c r="AG3955">
        <v>64</v>
      </c>
      <c r="AH3955">
        <v>64</v>
      </c>
      <c r="AI3955">
        <v>321</v>
      </c>
      <c r="AJ3955">
        <v>321</v>
      </c>
      <c r="AK3955">
        <v>321</v>
      </c>
      <c r="AL3955">
        <v>5.015625</v>
      </c>
      <c r="AM3955">
        <v>32</v>
      </c>
      <c r="AN3955">
        <v>321</v>
      </c>
      <c r="AO3955">
        <v>321</v>
      </c>
      <c r="AP3955">
        <v>4</v>
      </c>
      <c r="AQ3955">
        <v>0</v>
      </c>
      <c r="AR3955">
        <v>1</v>
      </c>
      <c r="AS3955">
        <v>1</v>
      </c>
      <c r="AT3955">
        <v>0</v>
      </c>
      <c r="AU3955">
        <v>0</v>
      </c>
      <c r="AV3955" t="s">
        <v>2</v>
      </c>
      <c r="AW3955" t="s">
        <v>2</v>
      </c>
      <c r="AX3955" t="s">
        <v>2</v>
      </c>
      <c r="AY3955" t="s">
        <v>2</v>
      </c>
      <c r="AZ3955">
        <v>1</v>
      </c>
      <c r="BA3955">
        <v>1</v>
      </c>
      <c r="BB3955">
        <v>0</v>
      </c>
      <c r="BC3955">
        <v>0</v>
      </c>
      <c r="BD3955">
        <v>1</v>
      </c>
      <c r="BE3955">
        <v>11893806.449999999</v>
      </c>
      <c r="BF3955">
        <v>11893806.449999999</v>
      </c>
      <c r="BG3955">
        <v>0</v>
      </c>
      <c r="BH3955">
        <v>0</v>
      </c>
    </row>
    <row r="3956" spans="1:60" x14ac:dyDescent="0.3">
      <c r="A3956">
        <v>800744</v>
      </c>
      <c r="B3956" t="s">
        <v>0</v>
      </c>
      <c r="C3956" t="s">
        <v>13</v>
      </c>
      <c r="D3956">
        <v>31</v>
      </c>
      <c r="E3956" t="s">
        <v>82</v>
      </c>
      <c r="F3956">
        <v>926</v>
      </c>
      <c r="G3956">
        <v>0</v>
      </c>
      <c r="H3956" t="s">
        <v>83</v>
      </c>
      <c r="I3956" t="s">
        <v>84</v>
      </c>
      <c r="J3956" t="s">
        <v>85</v>
      </c>
      <c r="K3956">
        <v>1</v>
      </c>
      <c r="L3956">
        <v>1</v>
      </c>
      <c r="M3956" t="s">
        <v>2</v>
      </c>
      <c r="N3956" t="s">
        <v>86</v>
      </c>
      <c r="O3956" t="s">
        <v>87</v>
      </c>
      <c r="P3956">
        <v>1</v>
      </c>
      <c r="Q3956">
        <v>560000</v>
      </c>
      <c r="R3956">
        <v>560000</v>
      </c>
      <c r="S3956">
        <v>560000</v>
      </c>
      <c r="T3956">
        <v>1</v>
      </c>
      <c r="U3956">
        <v>1</v>
      </c>
      <c r="V3956" t="s">
        <v>2</v>
      </c>
      <c r="W3956">
        <v>1</v>
      </c>
      <c r="X3956">
        <v>1</v>
      </c>
      <c r="Y3956">
        <v>560000</v>
      </c>
      <c r="Z3956">
        <v>560000</v>
      </c>
      <c r="AA3956">
        <v>1</v>
      </c>
      <c r="AB3956">
        <v>1</v>
      </c>
      <c r="AC3956">
        <v>45</v>
      </c>
      <c r="AD3956" t="s">
        <v>2</v>
      </c>
      <c r="AE3956">
        <v>1</v>
      </c>
      <c r="AF3956">
        <v>21</v>
      </c>
      <c r="AG3956">
        <v>10</v>
      </c>
      <c r="AH3956">
        <v>7</v>
      </c>
      <c r="AI3956">
        <v>138</v>
      </c>
      <c r="AJ3956">
        <v>39</v>
      </c>
      <c r="AK3956">
        <v>13</v>
      </c>
      <c r="AL3956">
        <v>6.5714285714285703</v>
      </c>
      <c r="AM3956">
        <v>56</v>
      </c>
      <c r="AN3956">
        <v>46</v>
      </c>
      <c r="AO3956">
        <v>99</v>
      </c>
      <c r="AP3956">
        <v>24</v>
      </c>
      <c r="AQ3956">
        <v>0</v>
      </c>
      <c r="AR3956">
        <v>1</v>
      </c>
      <c r="AS3956">
        <v>1</v>
      </c>
      <c r="AT3956">
        <v>0</v>
      </c>
      <c r="AU3956">
        <v>0</v>
      </c>
      <c r="AV3956" t="s">
        <v>2</v>
      </c>
      <c r="AW3956" t="s">
        <v>2</v>
      </c>
      <c r="AX3956" t="s">
        <v>2</v>
      </c>
      <c r="AY3956" t="s">
        <v>2</v>
      </c>
      <c r="AZ3956">
        <v>1</v>
      </c>
      <c r="BA3956">
        <v>1</v>
      </c>
      <c r="BB3956">
        <v>0</v>
      </c>
      <c r="BC3956">
        <v>0</v>
      </c>
      <c r="BD3956">
        <v>1</v>
      </c>
      <c r="BE3956">
        <v>565588.55333333299</v>
      </c>
      <c r="BF3956">
        <v>445334.44500000001</v>
      </c>
      <c r="BG3956">
        <v>0</v>
      </c>
      <c r="BH3956">
        <v>0</v>
      </c>
    </row>
    <row r="3957" spans="1:60" x14ac:dyDescent="0.3">
      <c r="A3957">
        <v>891409</v>
      </c>
      <c r="B3957" t="s">
        <v>1</v>
      </c>
      <c r="C3957" t="s">
        <v>14</v>
      </c>
      <c r="D3957">
        <v>45</v>
      </c>
      <c r="E3957" t="s">
        <v>82</v>
      </c>
      <c r="F3957">
        <v>918</v>
      </c>
      <c r="G3957">
        <v>3</v>
      </c>
      <c r="H3957" t="s">
        <v>83</v>
      </c>
      <c r="I3957" t="s">
        <v>84</v>
      </c>
      <c r="J3957" t="s">
        <v>88</v>
      </c>
      <c r="K3957">
        <v>1</v>
      </c>
      <c r="L3957" t="s">
        <v>2</v>
      </c>
      <c r="M3957" t="s">
        <v>2</v>
      </c>
      <c r="N3957" t="s">
        <v>86</v>
      </c>
      <c r="O3957" t="s">
        <v>87</v>
      </c>
      <c r="P3957">
        <v>1</v>
      </c>
      <c r="Q3957">
        <v>30000000</v>
      </c>
      <c r="R3957">
        <v>30000000</v>
      </c>
      <c r="S3957">
        <v>30000000</v>
      </c>
      <c r="T3957">
        <v>1</v>
      </c>
      <c r="U3957" t="s">
        <v>2</v>
      </c>
      <c r="V3957" t="s">
        <v>2</v>
      </c>
      <c r="W3957">
        <v>1</v>
      </c>
      <c r="X3957">
        <v>1</v>
      </c>
      <c r="Y3957">
        <v>30000000</v>
      </c>
      <c r="Z3957">
        <v>30000000</v>
      </c>
      <c r="AA3957">
        <v>1</v>
      </c>
      <c r="AB3957">
        <v>1</v>
      </c>
      <c r="AC3957">
        <v>13</v>
      </c>
      <c r="AD3957" t="s">
        <v>2</v>
      </c>
      <c r="AE3957">
        <v>1</v>
      </c>
      <c r="AF3957">
        <v>17</v>
      </c>
      <c r="AG3957">
        <v>3</v>
      </c>
      <c r="AH3957" t="s">
        <v>2</v>
      </c>
      <c r="AI3957">
        <v>95</v>
      </c>
      <c r="AJ3957">
        <v>8</v>
      </c>
      <c r="AK3957" t="s">
        <v>2</v>
      </c>
      <c r="AL3957">
        <v>5.5882352941176503</v>
      </c>
      <c r="AM3957">
        <v>36</v>
      </c>
      <c r="AN3957">
        <v>47.5</v>
      </c>
      <c r="AO3957">
        <v>87</v>
      </c>
      <c r="AP3957">
        <v>28</v>
      </c>
      <c r="AQ3957">
        <v>11</v>
      </c>
      <c r="AR3957">
        <v>1</v>
      </c>
      <c r="AS3957">
        <v>1</v>
      </c>
      <c r="AT3957">
        <v>1</v>
      </c>
      <c r="AU3957">
        <v>1</v>
      </c>
      <c r="AV3957" t="s">
        <v>2</v>
      </c>
      <c r="AW3957" t="s">
        <v>2</v>
      </c>
      <c r="AX3957" t="s">
        <v>2</v>
      </c>
      <c r="AY3957" t="s">
        <v>2</v>
      </c>
      <c r="AZ3957">
        <v>1</v>
      </c>
      <c r="BA3957">
        <v>1</v>
      </c>
      <c r="BB3957">
        <v>2</v>
      </c>
      <c r="BC3957">
        <v>2</v>
      </c>
      <c r="BD3957">
        <v>3</v>
      </c>
      <c r="BE3957">
        <v>2109952.2166666701</v>
      </c>
      <c r="BF3957">
        <v>2972267.0350000001</v>
      </c>
      <c r="BG3957">
        <v>291916282.63999999</v>
      </c>
      <c r="BH3957">
        <v>333035714.28500003</v>
      </c>
    </row>
    <row r="3958" spans="1:60" x14ac:dyDescent="0.3">
      <c r="A3958">
        <v>377761</v>
      </c>
      <c r="B3958" t="s">
        <v>0</v>
      </c>
      <c r="C3958" t="s">
        <v>13</v>
      </c>
      <c r="D3958">
        <v>26</v>
      </c>
      <c r="E3958" t="s">
        <v>82</v>
      </c>
      <c r="F3958">
        <v>915</v>
      </c>
      <c r="G3958">
        <v>0</v>
      </c>
      <c r="H3958" t="s">
        <v>83</v>
      </c>
      <c r="I3958" t="s">
        <v>84</v>
      </c>
      <c r="J3958" t="s">
        <v>88</v>
      </c>
      <c r="K3958">
        <v>8</v>
      </c>
      <c r="L3958">
        <v>7</v>
      </c>
      <c r="M3958">
        <v>5</v>
      </c>
      <c r="N3958" t="s">
        <v>86</v>
      </c>
      <c r="O3958" t="s">
        <v>87</v>
      </c>
      <c r="P3958">
        <v>6</v>
      </c>
      <c r="Q3958">
        <v>19330000</v>
      </c>
      <c r="R3958">
        <v>2416250</v>
      </c>
      <c r="S3958">
        <v>5000000</v>
      </c>
      <c r="T3958">
        <v>9</v>
      </c>
      <c r="U3958">
        <v>8</v>
      </c>
      <c r="V3958">
        <v>6</v>
      </c>
      <c r="W3958">
        <v>1.125</v>
      </c>
      <c r="X3958">
        <v>2</v>
      </c>
      <c r="Y3958">
        <v>6443333.3333333302</v>
      </c>
      <c r="Z3958">
        <v>11200000</v>
      </c>
      <c r="AA3958">
        <v>3</v>
      </c>
      <c r="AB3958">
        <v>4</v>
      </c>
      <c r="AC3958">
        <v>12</v>
      </c>
      <c r="AD3958">
        <v>20</v>
      </c>
      <c r="AE3958">
        <v>8</v>
      </c>
      <c r="AF3958">
        <v>23</v>
      </c>
      <c r="AG3958">
        <v>20</v>
      </c>
      <c r="AH3958">
        <v>16</v>
      </c>
      <c r="AI3958">
        <v>92</v>
      </c>
      <c r="AJ3958">
        <v>88</v>
      </c>
      <c r="AK3958">
        <v>66</v>
      </c>
      <c r="AL3958">
        <v>4</v>
      </c>
      <c r="AM3958">
        <v>22</v>
      </c>
      <c r="AN3958">
        <v>30.6666666666667</v>
      </c>
      <c r="AO3958">
        <v>78</v>
      </c>
      <c r="AP3958">
        <v>15</v>
      </c>
      <c r="AQ3958">
        <v>12</v>
      </c>
      <c r="AR3958">
        <v>1</v>
      </c>
      <c r="AS3958">
        <v>1</v>
      </c>
      <c r="AT3958">
        <v>0</v>
      </c>
      <c r="AU3958">
        <v>0</v>
      </c>
      <c r="AV3958" t="s">
        <v>2</v>
      </c>
      <c r="AW3958" t="s">
        <v>2</v>
      </c>
      <c r="AX3958" t="s">
        <v>2</v>
      </c>
      <c r="AY3958" t="s">
        <v>2</v>
      </c>
      <c r="AZ3958">
        <v>1</v>
      </c>
      <c r="BA3958">
        <v>1</v>
      </c>
      <c r="BB3958">
        <v>0</v>
      </c>
      <c r="BC3958">
        <v>0</v>
      </c>
      <c r="BD3958">
        <v>1</v>
      </c>
      <c r="BE3958">
        <v>1089693.62666667</v>
      </c>
      <c r="BF3958">
        <v>1369508.18</v>
      </c>
      <c r="BG3958">
        <v>0</v>
      </c>
      <c r="BH3958">
        <v>0</v>
      </c>
    </row>
    <row r="3959" spans="1:60" x14ac:dyDescent="0.3">
      <c r="A3959">
        <v>993787</v>
      </c>
      <c r="B3959" t="s">
        <v>0</v>
      </c>
      <c r="C3959" t="s">
        <v>14</v>
      </c>
      <c r="D3959">
        <v>44</v>
      </c>
      <c r="E3959" t="s">
        <v>82</v>
      </c>
      <c r="F3959">
        <v>915</v>
      </c>
      <c r="G3959">
        <v>0</v>
      </c>
      <c r="H3959" t="s">
        <v>83</v>
      </c>
      <c r="I3959" t="s">
        <v>84</v>
      </c>
      <c r="J3959" t="s">
        <v>88</v>
      </c>
      <c r="K3959" t="s">
        <v>2</v>
      </c>
      <c r="L3959" t="s">
        <v>2</v>
      </c>
      <c r="M3959" t="s">
        <v>2</v>
      </c>
      <c r="N3959" t="s">
        <v>2</v>
      </c>
      <c r="O3959" t="s">
        <v>2</v>
      </c>
      <c r="P3959" t="s">
        <v>2</v>
      </c>
      <c r="Q3959" t="s">
        <v>2</v>
      </c>
      <c r="R3959" t="s">
        <v>2</v>
      </c>
      <c r="S3959" t="s">
        <v>2</v>
      </c>
      <c r="T3959" t="s">
        <v>2</v>
      </c>
      <c r="U3959" t="s">
        <v>2</v>
      </c>
      <c r="V3959" t="s">
        <v>2</v>
      </c>
      <c r="W3959" t="s">
        <v>2</v>
      </c>
      <c r="X3959" t="s">
        <v>2</v>
      </c>
      <c r="Y3959" t="s">
        <v>2</v>
      </c>
      <c r="Z3959" t="s">
        <v>2</v>
      </c>
      <c r="AA3959" t="s">
        <v>2</v>
      </c>
      <c r="AB3959" t="s">
        <v>2</v>
      </c>
      <c r="AC3959" t="s">
        <v>2</v>
      </c>
      <c r="AD3959" t="s">
        <v>2</v>
      </c>
      <c r="AE3959" t="s">
        <v>2</v>
      </c>
      <c r="AF3959">
        <v>26</v>
      </c>
      <c r="AG3959">
        <v>19</v>
      </c>
      <c r="AH3959" t="s">
        <v>2</v>
      </c>
      <c r="AI3959">
        <v>159</v>
      </c>
      <c r="AJ3959">
        <v>134</v>
      </c>
      <c r="AK3959" t="s">
        <v>2</v>
      </c>
      <c r="AL3959">
        <v>6.1153846153846203</v>
      </c>
      <c r="AM3959">
        <v>20</v>
      </c>
      <c r="AN3959">
        <v>79.5</v>
      </c>
      <c r="AO3959">
        <v>134</v>
      </c>
      <c r="AP3959">
        <v>27</v>
      </c>
      <c r="AQ3959">
        <v>0</v>
      </c>
      <c r="AR3959" t="s">
        <v>2</v>
      </c>
      <c r="AS3959" t="s">
        <v>2</v>
      </c>
      <c r="AT3959" t="s">
        <v>2</v>
      </c>
      <c r="AU3959" t="s">
        <v>2</v>
      </c>
      <c r="AV3959">
        <v>335952000</v>
      </c>
      <c r="AW3959">
        <v>333928000</v>
      </c>
      <c r="AX3959">
        <v>1</v>
      </c>
      <c r="AY3959">
        <v>1</v>
      </c>
      <c r="AZ3959">
        <v>1</v>
      </c>
      <c r="BA3959">
        <v>1</v>
      </c>
      <c r="BB3959">
        <v>0</v>
      </c>
      <c r="BC3959">
        <v>0</v>
      </c>
      <c r="BD3959">
        <v>1</v>
      </c>
      <c r="BE3959">
        <v>1182481.01</v>
      </c>
      <c r="BF3959">
        <v>1719705.385</v>
      </c>
      <c r="BG3959">
        <v>0</v>
      </c>
      <c r="BH3959">
        <v>0</v>
      </c>
    </row>
    <row r="3960" spans="1:60" x14ac:dyDescent="0.3">
      <c r="A3960">
        <v>934655</v>
      </c>
      <c r="B3960" t="s">
        <v>0</v>
      </c>
      <c r="C3960" t="s">
        <v>14</v>
      </c>
      <c r="D3960">
        <v>25</v>
      </c>
      <c r="E3960" t="s">
        <v>82</v>
      </c>
      <c r="F3960">
        <v>926</v>
      </c>
      <c r="G3960">
        <v>0</v>
      </c>
      <c r="H3960" t="s">
        <v>83</v>
      </c>
      <c r="I3960" t="s">
        <v>84</v>
      </c>
      <c r="J3960" t="s">
        <v>88</v>
      </c>
      <c r="K3960">
        <v>28</v>
      </c>
      <c r="L3960">
        <v>26</v>
      </c>
      <c r="M3960">
        <v>24</v>
      </c>
      <c r="N3960" t="s">
        <v>86</v>
      </c>
      <c r="O3960" t="s">
        <v>90</v>
      </c>
      <c r="P3960">
        <v>21</v>
      </c>
      <c r="Q3960">
        <v>11836998</v>
      </c>
      <c r="R3960">
        <v>422749.92857142899</v>
      </c>
      <c r="S3960">
        <v>2600000</v>
      </c>
      <c r="T3960">
        <v>30</v>
      </c>
      <c r="U3960">
        <v>28</v>
      </c>
      <c r="V3960">
        <v>26</v>
      </c>
      <c r="W3960">
        <v>1.0714285714285701</v>
      </c>
      <c r="X3960">
        <v>2</v>
      </c>
      <c r="Y3960">
        <v>3945666</v>
      </c>
      <c r="Z3960">
        <v>9817000</v>
      </c>
      <c r="AA3960">
        <v>10</v>
      </c>
      <c r="AB3960">
        <v>26</v>
      </c>
      <c r="AC3960">
        <v>12</v>
      </c>
      <c r="AD3960">
        <v>22</v>
      </c>
      <c r="AE3960">
        <v>28</v>
      </c>
      <c r="AF3960">
        <v>93</v>
      </c>
      <c r="AG3960">
        <v>76</v>
      </c>
      <c r="AH3960">
        <v>66</v>
      </c>
      <c r="AI3960">
        <v>197</v>
      </c>
      <c r="AJ3960">
        <v>146</v>
      </c>
      <c r="AK3960">
        <v>120</v>
      </c>
      <c r="AL3960">
        <v>2.1182795698924699</v>
      </c>
      <c r="AM3960">
        <v>23</v>
      </c>
      <c r="AN3960">
        <v>65.6666666666667</v>
      </c>
      <c r="AO3960">
        <v>120</v>
      </c>
      <c r="AP3960">
        <v>14</v>
      </c>
      <c r="AQ3960">
        <v>0</v>
      </c>
      <c r="AR3960">
        <v>1.3333333333333299</v>
      </c>
      <c r="AS3960">
        <v>1.5</v>
      </c>
      <c r="AT3960">
        <v>0</v>
      </c>
      <c r="AU3960">
        <v>0</v>
      </c>
      <c r="AV3960" t="s">
        <v>2</v>
      </c>
      <c r="AW3960" t="s">
        <v>2</v>
      </c>
      <c r="AX3960" t="s">
        <v>2</v>
      </c>
      <c r="AY3960" t="s">
        <v>2</v>
      </c>
      <c r="AZ3960">
        <v>1</v>
      </c>
      <c r="BA3960">
        <v>1</v>
      </c>
      <c r="BB3960">
        <v>0</v>
      </c>
      <c r="BC3960">
        <v>0</v>
      </c>
      <c r="BD3960">
        <v>1</v>
      </c>
      <c r="BE3960">
        <v>2539699.4500000002</v>
      </c>
      <c r="BF3960">
        <v>3184702.19</v>
      </c>
      <c r="BG3960">
        <v>0</v>
      </c>
      <c r="BH3960">
        <v>0</v>
      </c>
    </row>
    <row r="3961" spans="1:60" x14ac:dyDescent="0.3">
      <c r="A3961">
        <v>981876</v>
      </c>
      <c r="B3961" t="s">
        <v>0</v>
      </c>
      <c r="C3961" t="s">
        <v>14</v>
      </c>
      <c r="D3961">
        <v>49</v>
      </c>
      <c r="E3961" t="s">
        <v>82</v>
      </c>
      <c r="F3961">
        <v>880</v>
      </c>
      <c r="G3961">
        <v>0</v>
      </c>
      <c r="H3961" t="s">
        <v>83</v>
      </c>
      <c r="I3961" t="s">
        <v>84</v>
      </c>
      <c r="J3961" t="s">
        <v>88</v>
      </c>
      <c r="K3961">
        <v>3</v>
      </c>
      <c r="L3961">
        <v>3</v>
      </c>
      <c r="M3961">
        <v>3</v>
      </c>
      <c r="N3961" t="s">
        <v>91</v>
      </c>
      <c r="O3961" t="s">
        <v>92</v>
      </c>
      <c r="P3961">
        <v>2</v>
      </c>
      <c r="Q3961">
        <v>10400000</v>
      </c>
      <c r="R3961">
        <v>3466666.6666666698</v>
      </c>
      <c r="S3961">
        <v>10100000</v>
      </c>
      <c r="T3961">
        <v>3</v>
      </c>
      <c r="U3961">
        <v>3</v>
      </c>
      <c r="V3961">
        <v>3</v>
      </c>
      <c r="W3961">
        <v>1</v>
      </c>
      <c r="X3961">
        <v>1</v>
      </c>
      <c r="Y3961">
        <v>10400000</v>
      </c>
      <c r="Z3961">
        <v>10400000</v>
      </c>
      <c r="AA3961">
        <v>3</v>
      </c>
      <c r="AB3961">
        <v>3</v>
      </c>
      <c r="AC3961">
        <v>19</v>
      </c>
      <c r="AD3961">
        <v>6</v>
      </c>
      <c r="AE3961">
        <v>3</v>
      </c>
      <c r="AF3961">
        <v>27</v>
      </c>
      <c r="AG3961">
        <v>27</v>
      </c>
      <c r="AH3961">
        <v>23</v>
      </c>
      <c r="AI3961">
        <v>145</v>
      </c>
      <c r="AJ3961">
        <v>145</v>
      </c>
      <c r="AK3961">
        <v>117</v>
      </c>
      <c r="AL3961">
        <v>5.3703703703703702</v>
      </c>
      <c r="AM3961">
        <v>22</v>
      </c>
      <c r="AN3961">
        <v>72.5</v>
      </c>
      <c r="AO3961">
        <v>117</v>
      </c>
      <c r="AP3961">
        <v>15</v>
      </c>
      <c r="AQ3961">
        <v>0</v>
      </c>
      <c r="AR3961">
        <v>1</v>
      </c>
      <c r="AS3961">
        <v>1</v>
      </c>
      <c r="AT3961">
        <v>0</v>
      </c>
      <c r="AU3961">
        <v>0</v>
      </c>
      <c r="AV3961" t="s">
        <v>2</v>
      </c>
      <c r="AW3961" t="s">
        <v>2</v>
      </c>
      <c r="AX3961" t="s">
        <v>2</v>
      </c>
      <c r="AY3961" t="s">
        <v>2</v>
      </c>
      <c r="AZ3961">
        <v>1</v>
      </c>
      <c r="BA3961">
        <v>1</v>
      </c>
      <c r="BB3961">
        <v>0</v>
      </c>
      <c r="BC3961">
        <v>0</v>
      </c>
      <c r="BD3961">
        <v>1</v>
      </c>
      <c r="BE3961">
        <v>1053403.23</v>
      </c>
      <c r="BF3961">
        <v>1053403.23</v>
      </c>
      <c r="BG3961">
        <v>0</v>
      </c>
      <c r="BH3961">
        <v>0</v>
      </c>
    </row>
    <row r="3962" spans="1:60" x14ac:dyDescent="0.3">
      <c r="A3962">
        <v>742538</v>
      </c>
      <c r="B3962" t="s">
        <v>0</v>
      </c>
      <c r="C3962" t="s">
        <v>13</v>
      </c>
      <c r="D3962">
        <v>42</v>
      </c>
      <c r="E3962" t="s">
        <v>82</v>
      </c>
      <c r="F3962">
        <v>845</v>
      </c>
      <c r="G3962">
        <v>2</v>
      </c>
      <c r="H3962" t="s">
        <v>83</v>
      </c>
      <c r="I3962" t="s">
        <v>82</v>
      </c>
      <c r="J3962" t="s">
        <v>85</v>
      </c>
      <c r="K3962" t="s">
        <v>2</v>
      </c>
      <c r="L3962" t="s">
        <v>2</v>
      </c>
      <c r="M3962" t="s">
        <v>2</v>
      </c>
      <c r="N3962" t="s">
        <v>2</v>
      </c>
      <c r="O3962" t="s">
        <v>2</v>
      </c>
      <c r="P3962" t="s">
        <v>2</v>
      </c>
      <c r="Q3962" t="s">
        <v>2</v>
      </c>
      <c r="R3962" t="s">
        <v>2</v>
      </c>
      <c r="S3962" t="s">
        <v>2</v>
      </c>
      <c r="T3962" t="s">
        <v>2</v>
      </c>
      <c r="U3962" t="s">
        <v>2</v>
      </c>
      <c r="V3962" t="s">
        <v>2</v>
      </c>
      <c r="W3962" t="s">
        <v>2</v>
      </c>
      <c r="X3962" t="s">
        <v>2</v>
      </c>
      <c r="Y3962" t="s">
        <v>2</v>
      </c>
      <c r="Z3962" t="s">
        <v>2</v>
      </c>
      <c r="AA3962" t="s">
        <v>2</v>
      </c>
      <c r="AB3962" t="s">
        <v>2</v>
      </c>
      <c r="AC3962" t="s">
        <v>2</v>
      </c>
      <c r="AD3962" t="s">
        <v>2</v>
      </c>
      <c r="AE3962" t="s">
        <v>2</v>
      </c>
      <c r="AF3962">
        <v>6</v>
      </c>
      <c r="AG3962">
        <v>6</v>
      </c>
      <c r="AH3962">
        <v>6</v>
      </c>
      <c r="AI3962">
        <v>29</v>
      </c>
      <c r="AJ3962">
        <v>29</v>
      </c>
      <c r="AK3962">
        <v>29</v>
      </c>
      <c r="AL3962">
        <v>4.8333333333333304</v>
      </c>
      <c r="AM3962">
        <v>11</v>
      </c>
      <c r="AN3962">
        <v>29</v>
      </c>
      <c r="AO3962">
        <v>29</v>
      </c>
      <c r="AP3962">
        <v>1</v>
      </c>
      <c r="AQ3962">
        <v>0</v>
      </c>
      <c r="AR3962" t="s">
        <v>2</v>
      </c>
      <c r="AS3962" t="s">
        <v>2</v>
      </c>
      <c r="AT3962" t="s">
        <v>2</v>
      </c>
      <c r="AU3962" t="s">
        <v>2</v>
      </c>
      <c r="AV3962" t="s">
        <v>2</v>
      </c>
      <c r="AW3962" t="s">
        <v>2</v>
      </c>
      <c r="AX3962" t="s">
        <v>2</v>
      </c>
      <c r="AY3962" t="s">
        <v>2</v>
      </c>
      <c r="AZ3962" t="s">
        <v>2</v>
      </c>
      <c r="BA3962" t="s">
        <v>2</v>
      </c>
      <c r="BB3962" t="s">
        <v>2</v>
      </c>
      <c r="BC3962" t="s">
        <v>2</v>
      </c>
      <c r="BD3962" t="s">
        <v>2</v>
      </c>
      <c r="BE3962" t="s">
        <v>2</v>
      </c>
      <c r="BF3962" t="s">
        <v>2</v>
      </c>
      <c r="BG3962" t="s">
        <v>2</v>
      </c>
      <c r="BH3962" t="s">
        <v>2</v>
      </c>
    </row>
    <row r="3963" spans="1:60" x14ac:dyDescent="0.3">
      <c r="A3963">
        <v>930611</v>
      </c>
      <c r="B3963" t="s">
        <v>0</v>
      </c>
      <c r="C3963" t="s">
        <v>13</v>
      </c>
      <c r="D3963">
        <v>28</v>
      </c>
      <c r="E3963" t="s">
        <v>82</v>
      </c>
      <c r="F3963">
        <v>925</v>
      </c>
      <c r="G3963">
        <v>0</v>
      </c>
      <c r="H3963" t="s">
        <v>83</v>
      </c>
      <c r="I3963" t="s">
        <v>84</v>
      </c>
      <c r="J3963" t="s">
        <v>85</v>
      </c>
      <c r="K3963" t="s">
        <v>2</v>
      </c>
      <c r="L3963" t="s">
        <v>2</v>
      </c>
      <c r="M3963" t="s">
        <v>2</v>
      </c>
      <c r="N3963" t="s">
        <v>2</v>
      </c>
      <c r="O3963" t="s">
        <v>2</v>
      </c>
      <c r="P3963" t="s">
        <v>2</v>
      </c>
      <c r="Q3963" t="s">
        <v>2</v>
      </c>
      <c r="R3963" t="s">
        <v>2</v>
      </c>
      <c r="S3963" t="s">
        <v>2</v>
      </c>
      <c r="T3963" t="s">
        <v>2</v>
      </c>
      <c r="U3963" t="s">
        <v>2</v>
      </c>
      <c r="V3963" t="s">
        <v>2</v>
      </c>
      <c r="W3963" t="s">
        <v>2</v>
      </c>
      <c r="X3963" t="s">
        <v>2</v>
      </c>
      <c r="Y3963" t="s">
        <v>2</v>
      </c>
      <c r="Z3963" t="s">
        <v>2</v>
      </c>
      <c r="AA3963" t="s">
        <v>2</v>
      </c>
      <c r="AB3963" t="s">
        <v>2</v>
      </c>
      <c r="AC3963" t="s">
        <v>2</v>
      </c>
      <c r="AD3963" t="s">
        <v>2</v>
      </c>
      <c r="AE3963" t="s">
        <v>2</v>
      </c>
      <c r="AF3963">
        <v>92</v>
      </c>
      <c r="AG3963">
        <v>30</v>
      </c>
      <c r="AH3963">
        <v>16</v>
      </c>
      <c r="AI3963">
        <v>472</v>
      </c>
      <c r="AJ3963">
        <v>106</v>
      </c>
      <c r="AK3963">
        <v>32</v>
      </c>
      <c r="AL3963">
        <v>5.1304347826086998</v>
      </c>
      <c r="AM3963">
        <v>52</v>
      </c>
      <c r="AN3963">
        <v>157.333333333333</v>
      </c>
      <c r="AO3963">
        <v>366</v>
      </c>
      <c r="AP3963">
        <v>11</v>
      </c>
      <c r="AQ3963">
        <v>0</v>
      </c>
      <c r="AR3963" t="s">
        <v>2</v>
      </c>
      <c r="AS3963" t="s">
        <v>2</v>
      </c>
      <c r="AT3963" t="s">
        <v>2</v>
      </c>
      <c r="AU3963" t="s">
        <v>2</v>
      </c>
      <c r="AV3963">
        <v>580000000</v>
      </c>
      <c r="AW3963">
        <v>575000000</v>
      </c>
      <c r="AX3963">
        <v>1</v>
      </c>
      <c r="AY3963">
        <v>1</v>
      </c>
      <c r="AZ3963">
        <v>1</v>
      </c>
      <c r="BA3963">
        <v>1</v>
      </c>
      <c r="BB3963">
        <v>0.33333333333333298</v>
      </c>
      <c r="BC3963">
        <v>0</v>
      </c>
      <c r="BD3963">
        <v>1</v>
      </c>
      <c r="BE3963">
        <v>66061696.2466667</v>
      </c>
      <c r="BF3963">
        <v>88203967.920000002</v>
      </c>
      <c r="BG3963">
        <v>12903225.8066667</v>
      </c>
      <c r="BH3963">
        <v>0</v>
      </c>
    </row>
    <row r="3964" spans="1:60" x14ac:dyDescent="0.3">
      <c r="A3964">
        <v>85887</v>
      </c>
      <c r="B3964" t="s">
        <v>0</v>
      </c>
      <c r="C3964" t="s">
        <v>14</v>
      </c>
      <c r="D3964">
        <v>36</v>
      </c>
      <c r="E3964" t="s">
        <v>82</v>
      </c>
      <c r="F3964">
        <v>912</v>
      </c>
      <c r="G3964">
        <v>2</v>
      </c>
      <c r="H3964" t="s">
        <v>83</v>
      </c>
      <c r="I3964" t="s">
        <v>84</v>
      </c>
      <c r="J3964" t="s">
        <v>88</v>
      </c>
      <c r="K3964">
        <v>12</v>
      </c>
      <c r="L3964">
        <v>12</v>
      </c>
      <c r="M3964">
        <v>11</v>
      </c>
      <c r="N3964" t="s">
        <v>86</v>
      </c>
      <c r="O3964" t="s">
        <v>87</v>
      </c>
      <c r="P3964">
        <v>12</v>
      </c>
      <c r="Q3964">
        <v>601700000</v>
      </c>
      <c r="R3964">
        <v>50141666.666666701</v>
      </c>
      <c r="S3964">
        <v>200000000</v>
      </c>
      <c r="T3964">
        <v>12</v>
      </c>
      <c r="U3964">
        <v>12</v>
      </c>
      <c r="V3964">
        <v>11</v>
      </c>
      <c r="W3964">
        <v>1</v>
      </c>
      <c r="X3964">
        <v>1</v>
      </c>
      <c r="Y3964">
        <v>300850000</v>
      </c>
      <c r="Z3964">
        <v>566700000</v>
      </c>
      <c r="AA3964">
        <v>6</v>
      </c>
      <c r="AB3964">
        <v>10</v>
      </c>
      <c r="AC3964">
        <v>31</v>
      </c>
      <c r="AD3964">
        <v>9</v>
      </c>
      <c r="AE3964">
        <v>12</v>
      </c>
      <c r="AF3964">
        <v>23</v>
      </c>
      <c r="AG3964">
        <v>23</v>
      </c>
      <c r="AH3964">
        <v>19</v>
      </c>
      <c r="AI3964">
        <v>69</v>
      </c>
      <c r="AJ3964">
        <v>69</v>
      </c>
      <c r="AK3964">
        <v>57</v>
      </c>
      <c r="AL3964">
        <v>3</v>
      </c>
      <c r="AM3964">
        <v>14</v>
      </c>
      <c r="AN3964">
        <v>34.5</v>
      </c>
      <c r="AO3964">
        <v>49</v>
      </c>
      <c r="AP3964">
        <v>8</v>
      </c>
      <c r="AQ3964">
        <v>28</v>
      </c>
      <c r="AR3964" t="s">
        <v>2</v>
      </c>
      <c r="AS3964" t="s">
        <v>2</v>
      </c>
      <c r="AT3964" t="s">
        <v>2</v>
      </c>
      <c r="AU3964" t="s">
        <v>2</v>
      </c>
      <c r="AV3964" t="s">
        <v>2</v>
      </c>
      <c r="AW3964" t="s">
        <v>2</v>
      </c>
      <c r="AX3964" t="s">
        <v>2</v>
      </c>
      <c r="AY3964" t="s">
        <v>2</v>
      </c>
      <c r="AZ3964">
        <v>1</v>
      </c>
      <c r="BA3964">
        <v>1</v>
      </c>
      <c r="BB3964">
        <v>0</v>
      </c>
      <c r="BC3964">
        <v>0</v>
      </c>
      <c r="BD3964">
        <v>1</v>
      </c>
      <c r="BE3964">
        <v>80583627.266666695</v>
      </c>
      <c r="BF3964">
        <v>120844166.705</v>
      </c>
      <c r="BG3964">
        <v>0</v>
      </c>
      <c r="BH3964">
        <v>0</v>
      </c>
    </row>
    <row r="3965" spans="1:60" x14ac:dyDescent="0.3">
      <c r="A3965">
        <v>767217</v>
      </c>
      <c r="B3965" t="s">
        <v>0</v>
      </c>
      <c r="C3965" t="s">
        <v>14</v>
      </c>
      <c r="D3965">
        <v>27</v>
      </c>
      <c r="E3965" t="s">
        <v>84</v>
      </c>
      <c r="F3965">
        <v>862</v>
      </c>
      <c r="G3965">
        <v>68</v>
      </c>
      <c r="H3965" t="s">
        <v>83</v>
      </c>
      <c r="I3965" t="s">
        <v>84</v>
      </c>
      <c r="J3965" t="s">
        <v>88</v>
      </c>
      <c r="K3965">
        <v>1</v>
      </c>
      <c r="L3965">
        <v>1</v>
      </c>
      <c r="M3965">
        <v>1</v>
      </c>
      <c r="N3965" t="s">
        <v>86</v>
      </c>
      <c r="O3965" t="s">
        <v>90</v>
      </c>
      <c r="P3965">
        <v>1</v>
      </c>
      <c r="Q3965">
        <v>125000</v>
      </c>
      <c r="R3965">
        <v>125000</v>
      </c>
      <c r="S3965">
        <v>125000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125000</v>
      </c>
      <c r="Z3965">
        <v>125000</v>
      </c>
      <c r="AA3965">
        <v>1</v>
      </c>
      <c r="AB3965">
        <v>1</v>
      </c>
      <c r="AC3965">
        <v>18</v>
      </c>
      <c r="AD3965" t="s">
        <v>2</v>
      </c>
      <c r="AE3965">
        <v>1</v>
      </c>
      <c r="AF3965">
        <v>72</v>
      </c>
      <c r="AG3965">
        <v>72</v>
      </c>
      <c r="AH3965">
        <v>72</v>
      </c>
      <c r="AI3965">
        <v>188</v>
      </c>
      <c r="AJ3965">
        <v>188</v>
      </c>
      <c r="AK3965">
        <v>188</v>
      </c>
      <c r="AL3965">
        <v>2.6111111111111098</v>
      </c>
      <c r="AM3965">
        <v>12</v>
      </c>
      <c r="AN3965">
        <v>188</v>
      </c>
      <c r="AO3965">
        <v>188</v>
      </c>
      <c r="AP3965">
        <v>5</v>
      </c>
      <c r="AQ3965">
        <v>0</v>
      </c>
      <c r="AR3965">
        <v>0</v>
      </c>
      <c r="AS3965">
        <v>0</v>
      </c>
      <c r="AT3965">
        <v>1</v>
      </c>
      <c r="AU3965">
        <v>1</v>
      </c>
      <c r="AV3965">
        <v>1886100</v>
      </c>
      <c r="AW3965">
        <v>1122200</v>
      </c>
      <c r="AX3965">
        <v>1</v>
      </c>
      <c r="AY3965">
        <v>1</v>
      </c>
      <c r="AZ3965">
        <v>1</v>
      </c>
      <c r="BA3965">
        <v>1</v>
      </c>
      <c r="BB3965">
        <v>0</v>
      </c>
      <c r="BC3965">
        <v>0</v>
      </c>
      <c r="BD3965">
        <v>1</v>
      </c>
      <c r="BE3965">
        <v>597645.81000000006</v>
      </c>
      <c r="BF3965">
        <v>597645.81000000006</v>
      </c>
      <c r="BG3965">
        <v>0</v>
      </c>
      <c r="BH3965">
        <v>0</v>
      </c>
    </row>
    <row r="3966" spans="1:60" x14ac:dyDescent="0.3">
      <c r="A3966">
        <v>916303</v>
      </c>
      <c r="B3966" t="s">
        <v>0</v>
      </c>
      <c r="C3966" t="s">
        <v>14</v>
      </c>
      <c r="D3966">
        <v>35</v>
      </c>
      <c r="E3966" t="s">
        <v>82</v>
      </c>
      <c r="F3966">
        <v>922</v>
      </c>
      <c r="G3966">
        <v>0</v>
      </c>
      <c r="H3966" t="s">
        <v>83</v>
      </c>
      <c r="I3966" t="s">
        <v>82</v>
      </c>
      <c r="J3966" t="s">
        <v>88</v>
      </c>
      <c r="K3966">
        <v>7</v>
      </c>
      <c r="L3966">
        <v>6</v>
      </c>
      <c r="M3966">
        <v>3</v>
      </c>
      <c r="N3966" t="s">
        <v>98</v>
      </c>
      <c r="O3966" t="s">
        <v>106</v>
      </c>
      <c r="P3966">
        <v>6</v>
      </c>
      <c r="Q3966">
        <v>16888353</v>
      </c>
      <c r="R3966">
        <v>2412621.8571428601</v>
      </c>
      <c r="S3966">
        <v>6000000</v>
      </c>
      <c r="T3966">
        <v>7</v>
      </c>
      <c r="U3966">
        <v>6</v>
      </c>
      <c r="V3966">
        <v>3</v>
      </c>
      <c r="W3966">
        <v>1</v>
      </c>
      <c r="X3966">
        <v>1</v>
      </c>
      <c r="Y3966">
        <v>5629451</v>
      </c>
      <c r="Z3966">
        <v>8426353</v>
      </c>
      <c r="AA3966">
        <v>2.3333333333333299</v>
      </c>
      <c r="AB3966">
        <v>3</v>
      </c>
      <c r="AC3966">
        <v>4</v>
      </c>
      <c r="AD3966">
        <v>24</v>
      </c>
      <c r="AE3966">
        <v>1</v>
      </c>
      <c r="AF3966">
        <v>98</v>
      </c>
      <c r="AG3966">
        <v>64</v>
      </c>
      <c r="AH3966">
        <v>41</v>
      </c>
      <c r="AI3966">
        <v>527</v>
      </c>
      <c r="AJ3966">
        <v>387</v>
      </c>
      <c r="AK3966">
        <v>151</v>
      </c>
      <c r="AL3966">
        <v>5.37755102040816</v>
      </c>
      <c r="AM3966">
        <v>43</v>
      </c>
      <c r="AN3966">
        <v>175.666666666667</v>
      </c>
      <c r="AO3966">
        <v>268</v>
      </c>
      <c r="AP3966">
        <v>11</v>
      </c>
      <c r="AQ3966">
        <v>0</v>
      </c>
      <c r="AR3966">
        <v>0</v>
      </c>
      <c r="AS3966">
        <v>0</v>
      </c>
      <c r="AT3966">
        <v>1</v>
      </c>
      <c r="AU3966">
        <v>1</v>
      </c>
      <c r="AV3966">
        <v>198571633.66666701</v>
      </c>
      <c r="AW3966">
        <v>197857450.5</v>
      </c>
      <c r="AX3966">
        <v>1.6666666666666701</v>
      </c>
      <c r="AY3966">
        <v>2</v>
      </c>
      <c r="AZ3966">
        <v>1</v>
      </c>
      <c r="BA3966">
        <v>1</v>
      </c>
      <c r="BB3966">
        <v>0</v>
      </c>
      <c r="BC3966">
        <v>0</v>
      </c>
      <c r="BD3966">
        <v>1</v>
      </c>
      <c r="BE3966">
        <v>2859068.29</v>
      </c>
      <c r="BF3966">
        <v>3869683.08</v>
      </c>
      <c r="BG3966">
        <v>0</v>
      </c>
      <c r="BH3966">
        <v>0</v>
      </c>
    </row>
    <row r="3967" spans="1:60" x14ac:dyDescent="0.3">
      <c r="A3967">
        <v>14638</v>
      </c>
      <c r="B3967" t="s">
        <v>0</v>
      </c>
      <c r="C3967" t="s">
        <v>14</v>
      </c>
      <c r="D3967">
        <v>33</v>
      </c>
      <c r="E3967" t="s">
        <v>82</v>
      </c>
      <c r="F3967">
        <v>916</v>
      </c>
      <c r="G3967">
        <v>0</v>
      </c>
      <c r="H3967" t="s">
        <v>83</v>
      </c>
      <c r="I3967" t="s">
        <v>84</v>
      </c>
      <c r="J3967" t="s">
        <v>88</v>
      </c>
      <c r="K3967" t="s">
        <v>2</v>
      </c>
      <c r="L3967" t="s">
        <v>2</v>
      </c>
      <c r="M3967" t="s">
        <v>2</v>
      </c>
      <c r="N3967" t="s">
        <v>2</v>
      </c>
      <c r="O3967" t="s">
        <v>2</v>
      </c>
      <c r="P3967" t="s">
        <v>2</v>
      </c>
      <c r="Q3967" t="s">
        <v>2</v>
      </c>
      <c r="R3967" t="s">
        <v>2</v>
      </c>
      <c r="S3967" t="s">
        <v>2</v>
      </c>
      <c r="T3967" t="s">
        <v>2</v>
      </c>
      <c r="U3967" t="s">
        <v>2</v>
      </c>
      <c r="V3967" t="s">
        <v>2</v>
      </c>
      <c r="W3967" t="s">
        <v>2</v>
      </c>
      <c r="X3967" t="s">
        <v>2</v>
      </c>
      <c r="Y3967" t="s">
        <v>2</v>
      </c>
      <c r="Z3967" t="s">
        <v>2</v>
      </c>
      <c r="AA3967" t="s">
        <v>2</v>
      </c>
      <c r="AB3967" t="s">
        <v>2</v>
      </c>
      <c r="AC3967" t="s">
        <v>2</v>
      </c>
      <c r="AD3967" t="s">
        <v>2</v>
      </c>
      <c r="AE3967" t="s">
        <v>2</v>
      </c>
      <c r="AF3967">
        <v>15</v>
      </c>
      <c r="AG3967">
        <v>3</v>
      </c>
      <c r="AH3967" t="s">
        <v>2</v>
      </c>
      <c r="AI3967">
        <v>114</v>
      </c>
      <c r="AJ3967">
        <v>20</v>
      </c>
      <c r="AK3967" t="s">
        <v>2</v>
      </c>
      <c r="AL3967">
        <v>7.6</v>
      </c>
      <c r="AM3967">
        <v>35</v>
      </c>
      <c r="AN3967">
        <v>57</v>
      </c>
      <c r="AO3967">
        <v>94</v>
      </c>
      <c r="AP3967">
        <v>10</v>
      </c>
      <c r="AQ3967">
        <v>1</v>
      </c>
      <c r="AR3967">
        <v>1</v>
      </c>
      <c r="AS3967">
        <v>1</v>
      </c>
      <c r="AT3967">
        <v>0</v>
      </c>
      <c r="AU3967">
        <v>0</v>
      </c>
      <c r="AV3967" t="s">
        <v>2</v>
      </c>
      <c r="AW3967" t="s">
        <v>2</v>
      </c>
      <c r="AX3967" t="s">
        <v>2</v>
      </c>
      <c r="AY3967" t="s">
        <v>2</v>
      </c>
      <c r="AZ3967">
        <v>1</v>
      </c>
      <c r="BA3967">
        <v>1</v>
      </c>
      <c r="BB3967">
        <v>0</v>
      </c>
      <c r="BC3967">
        <v>0</v>
      </c>
      <c r="BD3967">
        <v>1</v>
      </c>
      <c r="BE3967">
        <v>2783281.105</v>
      </c>
      <c r="BF3967">
        <v>2783281.105</v>
      </c>
      <c r="BG3967">
        <v>0</v>
      </c>
      <c r="BH3967">
        <v>0</v>
      </c>
    </row>
    <row r="3968" spans="1:60" x14ac:dyDescent="0.3">
      <c r="A3968">
        <v>914064</v>
      </c>
      <c r="B3968" t="s">
        <v>0</v>
      </c>
      <c r="C3968" t="s">
        <v>14</v>
      </c>
      <c r="D3968">
        <v>61</v>
      </c>
      <c r="E3968" t="s">
        <v>82</v>
      </c>
      <c r="F3968">
        <v>909</v>
      </c>
      <c r="G3968">
        <v>0</v>
      </c>
      <c r="H3968" t="s">
        <v>83</v>
      </c>
      <c r="I3968" t="s">
        <v>82</v>
      </c>
      <c r="J3968" t="s">
        <v>88</v>
      </c>
      <c r="K3968" t="s">
        <v>2</v>
      </c>
      <c r="L3968" t="s">
        <v>2</v>
      </c>
      <c r="M3968" t="s">
        <v>2</v>
      </c>
      <c r="N3968" t="s">
        <v>2</v>
      </c>
      <c r="O3968" t="s">
        <v>2</v>
      </c>
      <c r="P3968" t="s">
        <v>2</v>
      </c>
      <c r="Q3968" t="s">
        <v>2</v>
      </c>
      <c r="R3968" t="s">
        <v>2</v>
      </c>
      <c r="S3968" t="s">
        <v>2</v>
      </c>
      <c r="T3968" t="s">
        <v>2</v>
      </c>
      <c r="U3968" t="s">
        <v>2</v>
      </c>
      <c r="V3968" t="s">
        <v>2</v>
      </c>
      <c r="W3968" t="s">
        <v>2</v>
      </c>
      <c r="X3968" t="s">
        <v>2</v>
      </c>
      <c r="Y3968" t="s">
        <v>2</v>
      </c>
      <c r="Z3968" t="s">
        <v>2</v>
      </c>
      <c r="AA3968" t="s">
        <v>2</v>
      </c>
      <c r="AB3968" t="s">
        <v>2</v>
      </c>
      <c r="AC3968" t="s">
        <v>2</v>
      </c>
      <c r="AD3968" t="s">
        <v>2</v>
      </c>
      <c r="AE3968" t="s">
        <v>2</v>
      </c>
      <c r="AF3968">
        <v>23</v>
      </c>
      <c r="AG3968">
        <v>12</v>
      </c>
      <c r="AH3968">
        <v>12</v>
      </c>
      <c r="AI3968">
        <v>74</v>
      </c>
      <c r="AJ3968">
        <v>30</v>
      </c>
      <c r="AK3968">
        <v>30</v>
      </c>
      <c r="AL3968">
        <v>3.2173913043478302</v>
      </c>
      <c r="AM3968">
        <v>9</v>
      </c>
      <c r="AN3968">
        <v>37</v>
      </c>
      <c r="AO3968">
        <v>44</v>
      </c>
      <c r="AP3968">
        <v>38</v>
      </c>
      <c r="AQ3968">
        <v>0</v>
      </c>
      <c r="AR3968">
        <v>0</v>
      </c>
      <c r="AS3968">
        <v>0</v>
      </c>
      <c r="AT3968">
        <v>1</v>
      </c>
      <c r="AU3968">
        <v>1</v>
      </c>
      <c r="AV3968" t="s">
        <v>2</v>
      </c>
      <c r="AW3968" t="s">
        <v>2</v>
      </c>
      <c r="AX3968" t="s">
        <v>2</v>
      </c>
      <c r="AY3968" t="s">
        <v>2</v>
      </c>
      <c r="AZ3968">
        <v>0</v>
      </c>
      <c r="BA3968">
        <v>0</v>
      </c>
      <c r="BB3968">
        <v>1</v>
      </c>
      <c r="BC3968">
        <v>1</v>
      </c>
      <c r="BD3968">
        <v>1</v>
      </c>
      <c r="BE3968">
        <v>0</v>
      </c>
      <c r="BF3968">
        <v>0</v>
      </c>
      <c r="BG3968">
        <v>60215053.763333298</v>
      </c>
      <c r="BH3968">
        <v>80000000</v>
      </c>
    </row>
    <row r="3969" spans="1:60" x14ac:dyDescent="0.3">
      <c r="A3969">
        <v>528848</v>
      </c>
      <c r="B3969" t="s">
        <v>0</v>
      </c>
      <c r="C3969" t="s">
        <v>14</v>
      </c>
      <c r="D3969">
        <v>44</v>
      </c>
      <c r="E3969" t="s">
        <v>82</v>
      </c>
      <c r="F3969">
        <v>860</v>
      </c>
      <c r="G3969">
        <v>24</v>
      </c>
      <c r="H3969" t="s">
        <v>89</v>
      </c>
      <c r="I3969" t="s">
        <v>84</v>
      </c>
      <c r="J3969" t="s">
        <v>88</v>
      </c>
      <c r="K3969" t="s">
        <v>2</v>
      </c>
      <c r="L3969" t="s">
        <v>2</v>
      </c>
      <c r="M3969" t="s">
        <v>2</v>
      </c>
      <c r="N3969" t="s">
        <v>2</v>
      </c>
      <c r="O3969" t="s">
        <v>2</v>
      </c>
      <c r="P3969" t="s">
        <v>2</v>
      </c>
      <c r="Q3969" t="s">
        <v>2</v>
      </c>
      <c r="R3969" t="s">
        <v>2</v>
      </c>
      <c r="S3969" t="s">
        <v>2</v>
      </c>
      <c r="T3969" t="s">
        <v>2</v>
      </c>
      <c r="U3969" t="s">
        <v>2</v>
      </c>
      <c r="V3969" t="s">
        <v>2</v>
      </c>
      <c r="W3969" t="s">
        <v>2</v>
      </c>
      <c r="X3969" t="s">
        <v>2</v>
      </c>
      <c r="Y3969" t="s">
        <v>2</v>
      </c>
      <c r="Z3969" t="s">
        <v>2</v>
      </c>
      <c r="AA3969" t="s">
        <v>2</v>
      </c>
      <c r="AB3969" t="s">
        <v>2</v>
      </c>
      <c r="AC3969" t="s">
        <v>2</v>
      </c>
      <c r="AD3969" t="s">
        <v>2</v>
      </c>
      <c r="AE3969" t="s">
        <v>2</v>
      </c>
      <c r="AF3969">
        <v>35</v>
      </c>
      <c r="AG3969">
        <v>35</v>
      </c>
      <c r="AH3969">
        <v>35</v>
      </c>
      <c r="AI3969">
        <v>114</v>
      </c>
      <c r="AJ3969">
        <v>114</v>
      </c>
      <c r="AK3969">
        <v>114</v>
      </c>
      <c r="AL3969">
        <v>3.2571428571428598</v>
      </c>
      <c r="AM3969">
        <v>13</v>
      </c>
      <c r="AN3969">
        <v>114</v>
      </c>
      <c r="AO3969">
        <v>114</v>
      </c>
      <c r="AP3969">
        <v>4</v>
      </c>
      <c r="AQ3969">
        <v>0</v>
      </c>
      <c r="AR3969">
        <v>1</v>
      </c>
      <c r="AS3969">
        <v>1</v>
      </c>
      <c r="AT3969">
        <v>0</v>
      </c>
      <c r="AU3969">
        <v>0</v>
      </c>
      <c r="AV3969" t="s">
        <v>2</v>
      </c>
      <c r="AW3969" t="s">
        <v>2</v>
      </c>
      <c r="AX3969" t="s">
        <v>2</v>
      </c>
      <c r="AY3969" t="s">
        <v>2</v>
      </c>
      <c r="AZ3969">
        <v>1</v>
      </c>
      <c r="BA3969">
        <v>1</v>
      </c>
      <c r="BB3969">
        <v>0</v>
      </c>
      <c r="BC3969">
        <v>0</v>
      </c>
      <c r="BD3969">
        <v>1</v>
      </c>
      <c r="BE3969">
        <v>2833687.45</v>
      </c>
      <c r="BF3969">
        <v>2833687.45</v>
      </c>
      <c r="BG3969">
        <v>0</v>
      </c>
      <c r="BH3969">
        <v>0</v>
      </c>
    </row>
    <row r="3970" spans="1:60" x14ac:dyDescent="0.3">
      <c r="A3970">
        <v>86099</v>
      </c>
      <c r="B3970" t="s">
        <v>0</v>
      </c>
      <c r="C3970" t="s">
        <v>14</v>
      </c>
      <c r="D3970">
        <v>35</v>
      </c>
      <c r="E3970" t="s">
        <v>82</v>
      </c>
      <c r="F3970">
        <v>866</v>
      </c>
      <c r="G3970">
        <v>0</v>
      </c>
      <c r="H3970" t="s">
        <v>83</v>
      </c>
      <c r="I3970" t="s">
        <v>84</v>
      </c>
      <c r="J3970" t="s">
        <v>88</v>
      </c>
      <c r="K3970">
        <v>1</v>
      </c>
      <c r="L3970">
        <v>1</v>
      </c>
      <c r="M3970">
        <v>1</v>
      </c>
      <c r="N3970" t="s">
        <v>91</v>
      </c>
      <c r="O3970" t="s">
        <v>92</v>
      </c>
      <c r="P3970">
        <v>1</v>
      </c>
      <c r="Q3970">
        <v>200000</v>
      </c>
      <c r="R3970">
        <v>200000</v>
      </c>
      <c r="S3970">
        <v>200000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200000</v>
      </c>
      <c r="Z3970">
        <v>200000</v>
      </c>
      <c r="AA3970">
        <v>1</v>
      </c>
      <c r="AB3970">
        <v>1</v>
      </c>
      <c r="AC3970">
        <v>6</v>
      </c>
      <c r="AD3970" t="s">
        <v>2</v>
      </c>
      <c r="AE3970">
        <v>1</v>
      </c>
      <c r="AF3970">
        <v>11</v>
      </c>
      <c r="AG3970">
        <v>11</v>
      </c>
      <c r="AH3970">
        <v>11</v>
      </c>
      <c r="AI3970">
        <v>23</v>
      </c>
      <c r="AJ3970">
        <v>23</v>
      </c>
      <c r="AK3970">
        <v>23</v>
      </c>
      <c r="AL3970">
        <v>2.0909090909090899</v>
      </c>
      <c r="AM3970">
        <v>4</v>
      </c>
      <c r="AN3970">
        <v>23</v>
      </c>
      <c r="AO3970">
        <v>23</v>
      </c>
      <c r="AP3970">
        <v>5</v>
      </c>
      <c r="AQ3970">
        <v>0</v>
      </c>
      <c r="AR3970">
        <v>1</v>
      </c>
      <c r="AS3970">
        <v>1</v>
      </c>
      <c r="AT3970">
        <v>0</v>
      </c>
      <c r="AU3970">
        <v>0</v>
      </c>
      <c r="AV3970" t="s">
        <v>2</v>
      </c>
      <c r="AW3970" t="s">
        <v>2</v>
      </c>
      <c r="AX3970" t="s">
        <v>2</v>
      </c>
      <c r="AY3970" t="s">
        <v>2</v>
      </c>
      <c r="AZ3970">
        <v>1</v>
      </c>
      <c r="BA3970">
        <v>1</v>
      </c>
      <c r="BB3970">
        <v>0</v>
      </c>
      <c r="BC3970">
        <v>0</v>
      </c>
      <c r="BD3970">
        <v>1</v>
      </c>
      <c r="BE3970">
        <v>231548.39</v>
      </c>
      <c r="BF3970">
        <v>231548.39</v>
      </c>
      <c r="BG3970">
        <v>0</v>
      </c>
      <c r="BH3970">
        <v>0</v>
      </c>
    </row>
    <row r="3971" spans="1:60" x14ac:dyDescent="0.3">
      <c r="A3971">
        <v>549673</v>
      </c>
      <c r="B3971" t="s">
        <v>0</v>
      </c>
      <c r="C3971" t="s">
        <v>14</v>
      </c>
      <c r="D3971">
        <v>29</v>
      </c>
      <c r="E3971" t="s">
        <v>82</v>
      </c>
      <c r="F3971">
        <v>865</v>
      </c>
      <c r="G3971">
        <v>1</v>
      </c>
      <c r="H3971" t="s">
        <v>83</v>
      </c>
      <c r="I3971" t="s">
        <v>82</v>
      </c>
      <c r="J3971" t="s">
        <v>85</v>
      </c>
      <c r="K3971" t="s">
        <v>2</v>
      </c>
      <c r="L3971" t="s">
        <v>2</v>
      </c>
      <c r="M3971" t="s">
        <v>2</v>
      </c>
      <c r="N3971" t="s">
        <v>2</v>
      </c>
      <c r="O3971" t="s">
        <v>2</v>
      </c>
      <c r="P3971" t="s">
        <v>2</v>
      </c>
      <c r="Q3971" t="s">
        <v>2</v>
      </c>
      <c r="R3971" t="s">
        <v>2</v>
      </c>
      <c r="S3971" t="s">
        <v>2</v>
      </c>
      <c r="T3971" t="s">
        <v>2</v>
      </c>
      <c r="U3971" t="s">
        <v>2</v>
      </c>
      <c r="V3971" t="s">
        <v>2</v>
      </c>
      <c r="W3971" t="s">
        <v>2</v>
      </c>
      <c r="X3971" t="s">
        <v>2</v>
      </c>
      <c r="Y3971" t="s">
        <v>2</v>
      </c>
      <c r="Z3971" t="s">
        <v>2</v>
      </c>
      <c r="AA3971" t="s">
        <v>2</v>
      </c>
      <c r="AB3971" t="s">
        <v>2</v>
      </c>
      <c r="AC3971" t="s">
        <v>2</v>
      </c>
      <c r="AD3971" t="s">
        <v>2</v>
      </c>
      <c r="AE3971" t="s">
        <v>2</v>
      </c>
      <c r="AF3971">
        <v>6</v>
      </c>
      <c r="AG3971">
        <v>6</v>
      </c>
      <c r="AH3971">
        <v>6</v>
      </c>
      <c r="AI3971">
        <v>30</v>
      </c>
      <c r="AJ3971">
        <v>30</v>
      </c>
      <c r="AK3971">
        <v>30</v>
      </c>
      <c r="AL3971">
        <v>5</v>
      </c>
      <c r="AM3971">
        <v>19</v>
      </c>
      <c r="AN3971">
        <v>30</v>
      </c>
      <c r="AO3971">
        <v>30</v>
      </c>
      <c r="AP3971">
        <v>4</v>
      </c>
      <c r="AQ3971">
        <v>9</v>
      </c>
      <c r="AR3971">
        <v>1</v>
      </c>
      <c r="AS3971">
        <v>1</v>
      </c>
      <c r="AT3971">
        <v>0</v>
      </c>
      <c r="AU3971">
        <v>0</v>
      </c>
      <c r="AV3971" t="s">
        <v>2</v>
      </c>
      <c r="AW3971" t="s">
        <v>2</v>
      </c>
      <c r="AX3971" t="s">
        <v>2</v>
      </c>
      <c r="AY3971" t="s">
        <v>2</v>
      </c>
      <c r="AZ3971">
        <v>1</v>
      </c>
      <c r="BA3971">
        <v>1</v>
      </c>
      <c r="BB3971">
        <v>0</v>
      </c>
      <c r="BC3971">
        <v>0</v>
      </c>
      <c r="BD3971">
        <v>1</v>
      </c>
      <c r="BE3971">
        <v>154838.71</v>
      </c>
      <c r="BF3971">
        <v>154838.71</v>
      </c>
      <c r="BG3971">
        <v>0</v>
      </c>
      <c r="BH3971">
        <v>0</v>
      </c>
    </row>
    <row r="3972" spans="1:60" x14ac:dyDescent="0.3">
      <c r="A3972">
        <v>378264</v>
      </c>
      <c r="B3972" t="s">
        <v>0</v>
      </c>
      <c r="C3972" t="s">
        <v>13</v>
      </c>
      <c r="D3972">
        <v>34</v>
      </c>
      <c r="E3972" t="s">
        <v>82</v>
      </c>
      <c r="F3972">
        <v>855</v>
      </c>
      <c r="G3972">
        <v>11</v>
      </c>
      <c r="H3972" t="s">
        <v>89</v>
      </c>
      <c r="I3972" t="s">
        <v>82</v>
      </c>
      <c r="J3972" t="s">
        <v>88</v>
      </c>
      <c r="K3972" t="s">
        <v>2</v>
      </c>
      <c r="L3972" t="s">
        <v>2</v>
      </c>
      <c r="M3972" t="s">
        <v>2</v>
      </c>
      <c r="N3972" t="s">
        <v>2</v>
      </c>
      <c r="O3972" t="s">
        <v>2</v>
      </c>
      <c r="P3972" t="s">
        <v>2</v>
      </c>
      <c r="Q3972" t="s">
        <v>2</v>
      </c>
      <c r="R3972" t="s">
        <v>2</v>
      </c>
      <c r="S3972" t="s">
        <v>2</v>
      </c>
      <c r="T3972" t="s">
        <v>2</v>
      </c>
      <c r="U3972" t="s">
        <v>2</v>
      </c>
      <c r="V3972" t="s">
        <v>2</v>
      </c>
      <c r="W3972" t="s">
        <v>2</v>
      </c>
      <c r="X3972" t="s">
        <v>2</v>
      </c>
      <c r="Y3972" t="s">
        <v>2</v>
      </c>
      <c r="Z3972" t="s">
        <v>2</v>
      </c>
      <c r="AA3972" t="s">
        <v>2</v>
      </c>
      <c r="AB3972" t="s">
        <v>2</v>
      </c>
      <c r="AC3972" t="s">
        <v>2</v>
      </c>
      <c r="AD3972" t="s">
        <v>2</v>
      </c>
      <c r="AE3972" t="s">
        <v>2</v>
      </c>
      <c r="AF3972">
        <v>62</v>
      </c>
      <c r="AG3972">
        <v>62</v>
      </c>
      <c r="AH3972">
        <v>62</v>
      </c>
      <c r="AI3972">
        <v>182</v>
      </c>
      <c r="AJ3972">
        <v>182</v>
      </c>
      <c r="AK3972">
        <v>182</v>
      </c>
      <c r="AL3972">
        <v>2.9354838709677402</v>
      </c>
      <c r="AM3972">
        <v>21</v>
      </c>
      <c r="AN3972">
        <v>182</v>
      </c>
      <c r="AO3972">
        <v>182</v>
      </c>
      <c r="AP3972">
        <v>2</v>
      </c>
      <c r="AQ3972">
        <v>0</v>
      </c>
      <c r="AR3972" t="s">
        <v>2</v>
      </c>
      <c r="AS3972" t="s">
        <v>2</v>
      </c>
      <c r="AT3972" t="s">
        <v>2</v>
      </c>
      <c r="AU3972" t="s">
        <v>2</v>
      </c>
      <c r="AV3972">
        <v>260000000</v>
      </c>
      <c r="AW3972">
        <v>260000000</v>
      </c>
      <c r="AX3972">
        <v>1</v>
      </c>
      <c r="AY3972">
        <v>1</v>
      </c>
      <c r="AZ3972">
        <v>1</v>
      </c>
      <c r="BA3972">
        <v>1</v>
      </c>
      <c r="BB3972">
        <v>0</v>
      </c>
      <c r="BC3972">
        <v>0</v>
      </c>
      <c r="BD3972">
        <v>1</v>
      </c>
      <c r="BE3972">
        <v>4243129.03</v>
      </c>
      <c r="BF3972">
        <v>4243129.03</v>
      </c>
      <c r="BG3972">
        <v>0</v>
      </c>
      <c r="BH3972">
        <v>0</v>
      </c>
    </row>
    <row r="3973" spans="1:60" x14ac:dyDescent="0.3">
      <c r="A3973">
        <v>645824</v>
      </c>
      <c r="B3973" t="s">
        <v>0</v>
      </c>
      <c r="C3973" t="s">
        <v>13</v>
      </c>
      <c r="D3973">
        <v>26</v>
      </c>
      <c r="E3973" t="s">
        <v>82</v>
      </c>
      <c r="F3973">
        <v>846</v>
      </c>
      <c r="G3973">
        <v>0</v>
      </c>
      <c r="H3973" t="s">
        <v>83</v>
      </c>
      <c r="I3973" t="s">
        <v>82</v>
      </c>
      <c r="J3973" t="s">
        <v>85</v>
      </c>
      <c r="K3973" t="s">
        <v>2</v>
      </c>
      <c r="L3973" t="s">
        <v>2</v>
      </c>
      <c r="M3973" t="s">
        <v>2</v>
      </c>
      <c r="N3973" t="s">
        <v>2</v>
      </c>
      <c r="O3973" t="s">
        <v>2</v>
      </c>
      <c r="P3973" t="s">
        <v>2</v>
      </c>
      <c r="Q3973" t="s">
        <v>2</v>
      </c>
      <c r="R3973" t="s">
        <v>2</v>
      </c>
      <c r="S3973" t="s">
        <v>2</v>
      </c>
      <c r="T3973" t="s">
        <v>2</v>
      </c>
      <c r="U3973" t="s">
        <v>2</v>
      </c>
      <c r="V3973" t="s">
        <v>2</v>
      </c>
      <c r="W3973" t="s">
        <v>2</v>
      </c>
      <c r="X3973" t="s">
        <v>2</v>
      </c>
      <c r="Y3973" t="s">
        <v>2</v>
      </c>
      <c r="Z3973" t="s">
        <v>2</v>
      </c>
      <c r="AA3973" t="s">
        <v>2</v>
      </c>
      <c r="AB3973" t="s">
        <v>2</v>
      </c>
      <c r="AC3973" t="s">
        <v>2</v>
      </c>
      <c r="AD3973" t="s">
        <v>2</v>
      </c>
      <c r="AE3973" t="s">
        <v>2</v>
      </c>
      <c r="AF3973">
        <v>9</v>
      </c>
      <c r="AG3973">
        <v>9</v>
      </c>
      <c r="AH3973">
        <v>9</v>
      </c>
      <c r="AI3973">
        <v>21</v>
      </c>
      <c r="AJ3973">
        <v>21</v>
      </c>
      <c r="AK3973">
        <v>21</v>
      </c>
      <c r="AL3973">
        <v>2.3333333333333299</v>
      </c>
      <c r="AM3973">
        <v>7</v>
      </c>
      <c r="AN3973">
        <v>21</v>
      </c>
      <c r="AO3973">
        <v>21</v>
      </c>
      <c r="AP3973">
        <v>1</v>
      </c>
      <c r="AQ3973">
        <v>0</v>
      </c>
      <c r="AR3973">
        <v>1</v>
      </c>
      <c r="AS3973">
        <v>1</v>
      </c>
      <c r="AT3973">
        <v>0</v>
      </c>
      <c r="AU3973">
        <v>0</v>
      </c>
      <c r="AV3973" t="s">
        <v>2</v>
      </c>
      <c r="AW3973" t="s">
        <v>2</v>
      </c>
      <c r="AX3973" t="s">
        <v>2</v>
      </c>
      <c r="AY3973" t="s">
        <v>2</v>
      </c>
      <c r="AZ3973">
        <v>1</v>
      </c>
      <c r="BA3973">
        <v>1</v>
      </c>
      <c r="BB3973">
        <v>0</v>
      </c>
      <c r="BC3973">
        <v>0</v>
      </c>
      <c r="BD3973">
        <v>1</v>
      </c>
      <c r="BE3973">
        <v>25806.45</v>
      </c>
      <c r="BF3973">
        <v>25806.45</v>
      </c>
      <c r="BG3973">
        <v>0</v>
      </c>
      <c r="BH3973">
        <v>0</v>
      </c>
    </row>
    <row r="3974" spans="1:60" x14ac:dyDescent="0.3">
      <c r="A3974">
        <v>49286</v>
      </c>
      <c r="B3974" t="s">
        <v>0</v>
      </c>
      <c r="C3974" t="s">
        <v>14</v>
      </c>
      <c r="D3974">
        <v>35</v>
      </c>
      <c r="E3974" t="s">
        <v>82</v>
      </c>
      <c r="F3974">
        <v>846</v>
      </c>
      <c r="G3974">
        <v>0</v>
      </c>
      <c r="H3974" t="s">
        <v>83</v>
      </c>
      <c r="I3974" t="s">
        <v>82</v>
      </c>
      <c r="J3974" t="s">
        <v>85</v>
      </c>
      <c r="K3974" t="s">
        <v>2</v>
      </c>
      <c r="L3974" t="s">
        <v>2</v>
      </c>
      <c r="M3974" t="s">
        <v>2</v>
      </c>
      <c r="N3974" t="s">
        <v>2</v>
      </c>
      <c r="O3974" t="s">
        <v>2</v>
      </c>
      <c r="P3974" t="s">
        <v>2</v>
      </c>
      <c r="Q3974" t="s">
        <v>2</v>
      </c>
      <c r="R3974" t="s">
        <v>2</v>
      </c>
      <c r="S3974" t="s">
        <v>2</v>
      </c>
      <c r="T3974" t="s">
        <v>2</v>
      </c>
      <c r="U3974" t="s">
        <v>2</v>
      </c>
      <c r="V3974" t="s">
        <v>2</v>
      </c>
      <c r="W3974" t="s">
        <v>2</v>
      </c>
      <c r="X3974" t="s">
        <v>2</v>
      </c>
      <c r="Y3974" t="s">
        <v>2</v>
      </c>
      <c r="Z3974" t="s">
        <v>2</v>
      </c>
      <c r="AA3974" t="s">
        <v>2</v>
      </c>
      <c r="AB3974" t="s">
        <v>2</v>
      </c>
      <c r="AC3974" t="s">
        <v>2</v>
      </c>
      <c r="AD3974" t="s">
        <v>2</v>
      </c>
      <c r="AE3974" t="s">
        <v>2</v>
      </c>
      <c r="AF3974">
        <v>3</v>
      </c>
      <c r="AG3974">
        <v>3</v>
      </c>
      <c r="AH3974">
        <v>3</v>
      </c>
      <c r="AI3974">
        <v>52</v>
      </c>
      <c r="AJ3974">
        <v>52</v>
      </c>
      <c r="AK3974">
        <v>52</v>
      </c>
      <c r="AL3974">
        <v>17.3333333333333</v>
      </c>
      <c r="AM3974">
        <v>50</v>
      </c>
      <c r="AN3974">
        <v>52</v>
      </c>
      <c r="AO3974">
        <v>52</v>
      </c>
      <c r="AP3974">
        <v>0</v>
      </c>
      <c r="AQ3974">
        <v>1</v>
      </c>
      <c r="AR3974">
        <v>1</v>
      </c>
      <c r="AS3974">
        <v>1</v>
      </c>
      <c r="AT3974">
        <v>0</v>
      </c>
      <c r="AU3974">
        <v>0</v>
      </c>
      <c r="AV3974" t="s">
        <v>2</v>
      </c>
      <c r="AW3974" t="s">
        <v>2</v>
      </c>
      <c r="AX3974" t="s">
        <v>2</v>
      </c>
      <c r="AY3974" t="s">
        <v>2</v>
      </c>
      <c r="AZ3974">
        <v>1</v>
      </c>
      <c r="BA3974">
        <v>1</v>
      </c>
      <c r="BB3974">
        <v>0</v>
      </c>
      <c r="BC3974">
        <v>0</v>
      </c>
      <c r="BD3974">
        <v>1</v>
      </c>
      <c r="BE3974">
        <v>12903.23</v>
      </c>
      <c r="BF3974">
        <v>12903.23</v>
      </c>
      <c r="BG3974">
        <v>0</v>
      </c>
      <c r="BH3974">
        <v>0</v>
      </c>
    </row>
    <row r="3975" spans="1:60" x14ac:dyDescent="0.3">
      <c r="A3975">
        <v>732714</v>
      </c>
      <c r="B3975" t="s">
        <v>0</v>
      </c>
      <c r="C3975" t="s">
        <v>13</v>
      </c>
      <c r="D3975">
        <v>34</v>
      </c>
      <c r="E3975" t="s">
        <v>82</v>
      </c>
      <c r="F3975">
        <v>919</v>
      </c>
      <c r="G3975">
        <v>0</v>
      </c>
      <c r="H3975" t="s">
        <v>83</v>
      </c>
      <c r="I3975" t="s">
        <v>84</v>
      </c>
      <c r="J3975" t="s">
        <v>85</v>
      </c>
      <c r="K3975" t="s">
        <v>2</v>
      </c>
      <c r="L3975" t="s">
        <v>2</v>
      </c>
      <c r="M3975" t="s">
        <v>2</v>
      </c>
      <c r="N3975" t="s">
        <v>2</v>
      </c>
      <c r="O3975" t="s">
        <v>2</v>
      </c>
      <c r="P3975" t="s">
        <v>2</v>
      </c>
      <c r="Q3975" t="s">
        <v>2</v>
      </c>
      <c r="R3975" t="s">
        <v>2</v>
      </c>
      <c r="S3975" t="s">
        <v>2</v>
      </c>
      <c r="T3975" t="s">
        <v>2</v>
      </c>
      <c r="U3975" t="s">
        <v>2</v>
      </c>
      <c r="V3975" t="s">
        <v>2</v>
      </c>
      <c r="W3975" t="s">
        <v>2</v>
      </c>
      <c r="X3975" t="s">
        <v>2</v>
      </c>
      <c r="Y3975" t="s">
        <v>2</v>
      </c>
      <c r="Z3975" t="s">
        <v>2</v>
      </c>
      <c r="AA3975" t="s">
        <v>2</v>
      </c>
      <c r="AB3975" t="s">
        <v>2</v>
      </c>
      <c r="AC3975" t="s">
        <v>2</v>
      </c>
      <c r="AD3975" t="s">
        <v>2</v>
      </c>
      <c r="AE3975" t="s">
        <v>2</v>
      </c>
      <c r="AF3975">
        <v>22</v>
      </c>
      <c r="AG3975">
        <v>14</v>
      </c>
      <c r="AH3975">
        <v>9</v>
      </c>
      <c r="AI3975">
        <v>62</v>
      </c>
      <c r="AJ3975">
        <v>39</v>
      </c>
      <c r="AK3975">
        <v>23</v>
      </c>
      <c r="AL3975">
        <v>2.8181818181818201</v>
      </c>
      <c r="AM3975">
        <v>7</v>
      </c>
      <c r="AN3975">
        <v>20.6666666666667</v>
      </c>
      <c r="AO3975">
        <v>23</v>
      </c>
      <c r="AP3975">
        <v>31</v>
      </c>
      <c r="AQ3975">
        <v>0</v>
      </c>
      <c r="AR3975" t="s">
        <v>2</v>
      </c>
      <c r="AS3975" t="s">
        <v>2</v>
      </c>
      <c r="AT3975" t="s">
        <v>2</v>
      </c>
      <c r="AU3975" t="s">
        <v>2</v>
      </c>
      <c r="AV3975" t="s">
        <v>2</v>
      </c>
      <c r="AW3975" t="s">
        <v>2</v>
      </c>
      <c r="AX3975" t="s">
        <v>2</v>
      </c>
      <c r="AY3975" t="s">
        <v>2</v>
      </c>
      <c r="AZ3975" t="s">
        <v>2</v>
      </c>
      <c r="BA3975" t="s">
        <v>2</v>
      </c>
      <c r="BB3975" t="s">
        <v>2</v>
      </c>
      <c r="BC3975" t="s">
        <v>2</v>
      </c>
      <c r="BD3975" t="s">
        <v>2</v>
      </c>
      <c r="BE3975" t="s">
        <v>2</v>
      </c>
      <c r="BF3975" t="s">
        <v>2</v>
      </c>
      <c r="BG3975" t="s">
        <v>2</v>
      </c>
      <c r="BH3975" t="s">
        <v>2</v>
      </c>
    </row>
    <row r="3976" spans="1:60" x14ac:dyDescent="0.3">
      <c r="A3976">
        <v>889248</v>
      </c>
      <c r="B3976" t="s">
        <v>1</v>
      </c>
      <c r="C3976" t="s">
        <v>13</v>
      </c>
      <c r="D3976">
        <v>24</v>
      </c>
      <c r="E3976" t="s">
        <v>82</v>
      </c>
      <c r="F3976">
        <v>915</v>
      </c>
      <c r="G3976">
        <v>0</v>
      </c>
      <c r="H3976" t="s">
        <v>83</v>
      </c>
      <c r="I3976" t="s">
        <v>82</v>
      </c>
      <c r="J3976" t="s">
        <v>88</v>
      </c>
      <c r="K3976" t="s">
        <v>2</v>
      </c>
      <c r="L3976" t="s">
        <v>2</v>
      </c>
      <c r="M3976" t="s">
        <v>2</v>
      </c>
      <c r="N3976" t="s">
        <v>2</v>
      </c>
      <c r="O3976" t="s">
        <v>2</v>
      </c>
      <c r="P3976" t="s">
        <v>2</v>
      </c>
      <c r="Q3976" t="s">
        <v>2</v>
      </c>
      <c r="R3976" t="s">
        <v>2</v>
      </c>
      <c r="S3976" t="s">
        <v>2</v>
      </c>
      <c r="T3976" t="s">
        <v>2</v>
      </c>
      <c r="U3976" t="s">
        <v>2</v>
      </c>
      <c r="V3976" t="s">
        <v>2</v>
      </c>
      <c r="W3976" t="s">
        <v>2</v>
      </c>
      <c r="X3976" t="s">
        <v>2</v>
      </c>
      <c r="Y3976" t="s">
        <v>2</v>
      </c>
      <c r="Z3976" t="s">
        <v>2</v>
      </c>
      <c r="AA3976" t="s">
        <v>2</v>
      </c>
      <c r="AB3976" t="s">
        <v>2</v>
      </c>
      <c r="AC3976" t="s">
        <v>2</v>
      </c>
      <c r="AD3976" t="s">
        <v>2</v>
      </c>
      <c r="AE3976" t="s">
        <v>2</v>
      </c>
      <c r="AF3976">
        <v>9</v>
      </c>
      <c r="AG3976">
        <v>3</v>
      </c>
      <c r="AH3976" t="s">
        <v>2</v>
      </c>
      <c r="AI3976">
        <v>48</v>
      </c>
      <c r="AJ3976">
        <v>12</v>
      </c>
      <c r="AK3976" t="s">
        <v>2</v>
      </c>
      <c r="AL3976">
        <v>5.3333333333333304</v>
      </c>
      <c r="AM3976">
        <v>15</v>
      </c>
      <c r="AN3976">
        <v>48</v>
      </c>
      <c r="AO3976">
        <v>48</v>
      </c>
      <c r="AP3976">
        <v>13</v>
      </c>
      <c r="AQ3976">
        <v>0</v>
      </c>
      <c r="AR3976" t="s">
        <v>2</v>
      </c>
      <c r="AS3976" t="s">
        <v>2</v>
      </c>
      <c r="AT3976" t="s">
        <v>2</v>
      </c>
      <c r="AU3976" t="s">
        <v>2</v>
      </c>
      <c r="AV3976" t="s">
        <v>2</v>
      </c>
      <c r="AW3976" t="s">
        <v>2</v>
      </c>
      <c r="AX3976" t="s">
        <v>2</v>
      </c>
      <c r="AY3976" t="s">
        <v>2</v>
      </c>
      <c r="AZ3976">
        <v>0</v>
      </c>
      <c r="BA3976">
        <v>0</v>
      </c>
      <c r="BB3976">
        <v>1</v>
      </c>
      <c r="BC3976">
        <v>1</v>
      </c>
      <c r="BD3976">
        <v>1</v>
      </c>
      <c r="BE3976">
        <v>0</v>
      </c>
      <c r="BF3976">
        <v>0</v>
      </c>
      <c r="BG3976">
        <v>817204.3</v>
      </c>
      <c r="BH3976">
        <v>1000000</v>
      </c>
    </row>
    <row r="3977" spans="1:60" x14ac:dyDescent="0.3">
      <c r="A3977">
        <v>998370</v>
      </c>
      <c r="B3977" t="s">
        <v>0</v>
      </c>
      <c r="C3977" t="s">
        <v>14</v>
      </c>
      <c r="D3977">
        <v>26</v>
      </c>
      <c r="E3977" t="s">
        <v>82</v>
      </c>
      <c r="F3977">
        <v>915</v>
      </c>
      <c r="G3977">
        <v>0</v>
      </c>
      <c r="H3977" t="s">
        <v>83</v>
      </c>
      <c r="I3977" t="s">
        <v>84</v>
      </c>
      <c r="J3977" t="s">
        <v>88</v>
      </c>
      <c r="K3977">
        <v>4</v>
      </c>
      <c r="L3977">
        <v>4</v>
      </c>
      <c r="M3977">
        <v>4</v>
      </c>
      <c r="N3977" t="s">
        <v>86</v>
      </c>
      <c r="O3977" t="s">
        <v>90</v>
      </c>
      <c r="P3977">
        <v>3</v>
      </c>
      <c r="Q3977">
        <v>5630000</v>
      </c>
      <c r="R3977">
        <v>1407500</v>
      </c>
      <c r="S3977">
        <v>4500000</v>
      </c>
      <c r="T3977">
        <v>6</v>
      </c>
      <c r="U3977">
        <v>6</v>
      </c>
      <c r="V3977">
        <v>6</v>
      </c>
      <c r="W3977">
        <v>1.5</v>
      </c>
      <c r="X3977">
        <v>2</v>
      </c>
      <c r="Y3977">
        <v>5630000</v>
      </c>
      <c r="Z3977">
        <v>5630000</v>
      </c>
      <c r="AA3977">
        <v>6</v>
      </c>
      <c r="AB3977">
        <v>6</v>
      </c>
      <c r="AC3977">
        <v>49</v>
      </c>
      <c r="AD3977">
        <v>2</v>
      </c>
      <c r="AE3977">
        <v>4</v>
      </c>
      <c r="AF3977">
        <v>32</v>
      </c>
      <c r="AG3977">
        <v>24</v>
      </c>
      <c r="AH3977">
        <v>17</v>
      </c>
      <c r="AI3977">
        <v>184</v>
      </c>
      <c r="AJ3977">
        <v>148</v>
      </c>
      <c r="AK3977">
        <v>44</v>
      </c>
      <c r="AL3977">
        <v>5.75</v>
      </c>
      <c r="AM3977">
        <v>56</v>
      </c>
      <c r="AN3977">
        <v>61.3333333333333</v>
      </c>
      <c r="AO3977">
        <v>104</v>
      </c>
      <c r="AP3977">
        <v>14</v>
      </c>
      <c r="AQ3977">
        <v>0</v>
      </c>
      <c r="AR3977">
        <v>1</v>
      </c>
      <c r="AS3977">
        <v>1</v>
      </c>
      <c r="AT3977">
        <v>0</v>
      </c>
      <c r="AU3977">
        <v>0</v>
      </c>
      <c r="AV3977" t="s">
        <v>2</v>
      </c>
      <c r="AW3977" t="s">
        <v>2</v>
      </c>
      <c r="AX3977" t="s">
        <v>2</v>
      </c>
      <c r="AY3977" t="s">
        <v>2</v>
      </c>
      <c r="AZ3977">
        <v>1</v>
      </c>
      <c r="BA3977">
        <v>1</v>
      </c>
      <c r="BB3977">
        <v>0</v>
      </c>
      <c r="BC3977">
        <v>0</v>
      </c>
      <c r="BD3977">
        <v>1</v>
      </c>
      <c r="BE3977">
        <v>265934.51666666701</v>
      </c>
      <c r="BF3977">
        <v>353917.90500000003</v>
      </c>
      <c r="BG3977">
        <v>0</v>
      </c>
      <c r="BH3977">
        <v>0</v>
      </c>
    </row>
    <row r="3978" spans="1:60" x14ac:dyDescent="0.3">
      <c r="A3978">
        <v>348985</v>
      </c>
      <c r="B3978" t="s">
        <v>0</v>
      </c>
      <c r="C3978" t="s">
        <v>13</v>
      </c>
      <c r="D3978">
        <v>31</v>
      </c>
      <c r="E3978" t="s">
        <v>82</v>
      </c>
      <c r="F3978">
        <v>902</v>
      </c>
      <c r="G3978">
        <v>1</v>
      </c>
      <c r="H3978" t="s">
        <v>83</v>
      </c>
      <c r="I3978" t="s">
        <v>82</v>
      </c>
      <c r="J3978" t="s">
        <v>85</v>
      </c>
      <c r="K3978" t="s">
        <v>2</v>
      </c>
      <c r="L3978" t="s">
        <v>2</v>
      </c>
      <c r="M3978" t="s">
        <v>2</v>
      </c>
      <c r="N3978" t="s">
        <v>2</v>
      </c>
      <c r="O3978" t="s">
        <v>2</v>
      </c>
      <c r="P3978" t="s">
        <v>2</v>
      </c>
      <c r="Q3978" t="s">
        <v>2</v>
      </c>
      <c r="R3978" t="s">
        <v>2</v>
      </c>
      <c r="S3978" t="s">
        <v>2</v>
      </c>
      <c r="T3978" t="s">
        <v>2</v>
      </c>
      <c r="U3978" t="s">
        <v>2</v>
      </c>
      <c r="V3978" t="s">
        <v>2</v>
      </c>
      <c r="W3978" t="s">
        <v>2</v>
      </c>
      <c r="X3978" t="s">
        <v>2</v>
      </c>
      <c r="Y3978" t="s">
        <v>2</v>
      </c>
      <c r="Z3978" t="s">
        <v>2</v>
      </c>
      <c r="AA3978" t="s">
        <v>2</v>
      </c>
      <c r="AB3978" t="s">
        <v>2</v>
      </c>
      <c r="AC3978" t="s">
        <v>2</v>
      </c>
      <c r="AD3978" t="s">
        <v>2</v>
      </c>
      <c r="AE3978" t="s">
        <v>2</v>
      </c>
      <c r="AF3978">
        <v>11</v>
      </c>
      <c r="AG3978">
        <v>11</v>
      </c>
      <c r="AH3978">
        <v>3</v>
      </c>
      <c r="AI3978">
        <v>37</v>
      </c>
      <c r="AJ3978">
        <v>37</v>
      </c>
      <c r="AK3978">
        <v>6</v>
      </c>
      <c r="AL3978">
        <v>3.3636363636363602</v>
      </c>
      <c r="AM3978">
        <v>14</v>
      </c>
      <c r="AN3978">
        <v>12.3333333333333</v>
      </c>
      <c r="AO3978">
        <v>23</v>
      </c>
      <c r="AP3978">
        <v>25</v>
      </c>
      <c r="AQ3978">
        <v>0</v>
      </c>
      <c r="AR3978" t="s">
        <v>2</v>
      </c>
      <c r="AS3978" t="s">
        <v>2</v>
      </c>
      <c r="AT3978" t="s">
        <v>2</v>
      </c>
      <c r="AU3978" t="s">
        <v>2</v>
      </c>
      <c r="AV3978" t="s">
        <v>2</v>
      </c>
      <c r="AW3978" t="s">
        <v>2</v>
      </c>
      <c r="AX3978" t="s">
        <v>2</v>
      </c>
      <c r="AY3978" t="s">
        <v>2</v>
      </c>
      <c r="AZ3978" t="s">
        <v>2</v>
      </c>
      <c r="BA3978" t="s">
        <v>2</v>
      </c>
      <c r="BB3978" t="s">
        <v>2</v>
      </c>
      <c r="BC3978" t="s">
        <v>2</v>
      </c>
      <c r="BD3978" t="s">
        <v>2</v>
      </c>
      <c r="BE3978" t="s">
        <v>2</v>
      </c>
      <c r="BF3978" t="s">
        <v>2</v>
      </c>
      <c r="BG3978" t="s">
        <v>2</v>
      </c>
      <c r="BH3978" t="s">
        <v>2</v>
      </c>
    </row>
    <row r="3979" spans="1:60" x14ac:dyDescent="0.3">
      <c r="A3979">
        <v>443694</v>
      </c>
      <c r="B3979" t="s">
        <v>0</v>
      </c>
      <c r="C3979" t="s">
        <v>13</v>
      </c>
      <c r="D3979">
        <v>21</v>
      </c>
      <c r="E3979" t="s">
        <v>82</v>
      </c>
      <c r="F3979">
        <v>860</v>
      </c>
      <c r="G3979">
        <v>70</v>
      </c>
      <c r="H3979" t="s">
        <v>89</v>
      </c>
      <c r="I3979" t="s">
        <v>84</v>
      </c>
      <c r="J3979" t="s">
        <v>85</v>
      </c>
      <c r="K3979" t="s">
        <v>2</v>
      </c>
      <c r="L3979" t="s">
        <v>2</v>
      </c>
      <c r="M3979" t="s">
        <v>2</v>
      </c>
      <c r="N3979" t="s">
        <v>2</v>
      </c>
      <c r="O3979" t="s">
        <v>2</v>
      </c>
      <c r="P3979" t="s">
        <v>2</v>
      </c>
      <c r="Q3979" t="s">
        <v>2</v>
      </c>
      <c r="R3979" t="s">
        <v>2</v>
      </c>
      <c r="S3979" t="s">
        <v>2</v>
      </c>
      <c r="T3979" t="s">
        <v>2</v>
      </c>
      <c r="U3979" t="s">
        <v>2</v>
      </c>
      <c r="V3979" t="s">
        <v>2</v>
      </c>
      <c r="W3979" t="s">
        <v>2</v>
      </c>
      <c r="X3979" t="s">
        <v>2</v>
      </c>
      <c r="Y3979" t="s">
        <v>2</v>
      </c>
      <c r="Z3979" t="s">
        <v>2</v>
      </c>
      <c r="AA3979" t="s">
        <v>2</v>
      </c>
      <c r="AB3979" t="s">
        <v>2</v>
      </c>
      <c r="AC3979" t="s">
        <v>2</v>
      </c>
      <c r="AD3979" t="s">
        <v>2</v>
      </c>
      <c r="AE3979" t="s">
        <v>2</v>
      </c>
      <c r="AF3979">
        <v>3</v>
      </c>
      <c r="AG3979">
        <v>3</v>
      </c>
      <c r="AH3979">
        <v>3</v>
      </c>
      <c r="AI3979">
        <v>5</v>
      </c>
      <c r="AJ3979">
        <v>5</v>
      </c>
      <c r="AK3979">
        <v>5</v>
      </c>
      <c r="AL3979">
        <v>1.6666666666666701</v>
      </c>
      <c r="AM3979">
        <v>3</v>
      </c>
      <c r="AN3979">
        <v>5</v>
      </c>
      <c r="AO3979">
        <v>5</v>
      </c>
      <c r="AP3979">
        <v>0</v>
      </c>
      <c r="AQ3979">
        <v>0</v>
      </c>
      <c r="AR3979">
        <v>1</v>
      </c>
      <c r="AS3979">
        <v>1</v>
      </c>
      <c r="AT3979">
        <v>0</v>
      </c>
      <c r="AU3979">
        <v>0</v>
      </c>
      <c r="AV3979" t="s">
        <v>2</v>
      </c>
      <c r="AW3979" t="s">
        <v>2</v>
      </c>
      <c r="AX3979" t="s">
        <v>2</v>
      </c>
      <c r="AY3979" t="s">
        <v>2</v>
      </c>
      <c r="AZ3979" t="s">
        <v>2</v>
      </c>
      <c r="BA3979" t="s">
        <v>2</v>
      </c>
      <c r="BB3979" t="s">
        <v>2</v>
      </c>
      <c r="BC3979" t="s">
        <v>2</v>
      </c>
      <c r="BD3979" t="s">
        <v>2</v>
      </c>
      <c r="BE3979" t="s">
        <v>2</v>
      </c>
      <c r="BF3979" t="s">
        <v>2</v>
      </c>
      <c r="BG3979" t="s">
        <v>2</v>
      </c>
      <c r="BH3979" t="s">
        <v>2</v>
      </c>
    </row>
    <row r="3980" spans="1:60" x14ac:dyDescent="0.3">
      <c r="A3980">
        <v>774599</v>
      </c>
      <c r="B3980" t="s">
        <v>0</v>
      </c>
      <c r="C3980" t="s">
        <v>14</v>
      </c>
      <c r="D3980">
        <v>24</v>
      </c>
      <c r="E3980" t="s">
        <v>82</v>
      </c>
      <c r="F3980">
        <v>931</v>
      </c>
      <c r="G3980">
        <v>0</v>
      </c>
      <c r="H3980" t="s">
        <v>83</v>
      </c>
      <c r="I3980" t="s">
        <v>84</v>
      </c>
      <c r="J3980" t="s">
        <v>85</v>
      </c>
      <c r="K3980">
        <v>1</v>
      </c>
      <c r="L3980">
        <v>1</v>
      </c>
      <c r="M3980">
        <v>1</v>
      </c>
      <c r="N3980" t="s">
        <v>91</v>
      </c>
      <c r="O3980" t="s">
        <v>92</v>
      </c>
      <c r="P3980">
        <v>1</v>
      </c>
      <c r="Q3980">
        <v>10000</v>
      </c>
      <c r="R3980">
        <v>10000</v>
      </c>
      <c r="S3980">
        <v>10000</v>
      </c>
      <c r="T3980">
        <v>1</v>
      </c>
      <c r="U3980">
        <v>1</v>
      </c>
      <c r="V3980">
        <v>1</v>
      </c>
      <c r="W3980">
        <v>1</v>
      </c>
      <c r="X3980">
        <v>1</v>
      </c>
      <c r="Y3980">
        <v>10000</v>
      </c>
      <c r="Z3980">
        <v>10000</v>
      </c>
      <c r="AA3980">
        <v>1</v>
      </c>
      <c r="AB3980">
        <v>1</v>
      </c>
      <c r="AC3980">
        <v>70</v>
      </c>
      <c r="AD3980" t="s">
        <v>2</v>
      </c>
      <c r="AE3980">
        <v>1</v>
      </c>
      <c r="AF3980">
        <v>5</v>
      </c>
      <c r="AG3980">
        <v>2</v>
      </c>
      <c r="AH3980">
        <v>2</v>
      </c>
      <c r="AI3980">
        <v>12</v>
      </c>
      <c r="AJ3980">
        <v>8</v>
      </c>
      <c r="AK3980">
        <v>8</v>
      </c>
      <c r="AL3980">
        <v>2.4</v>
      </c>
      <c r="AM3980">
        <v>7</v>
      </c>
      <c r="AN3980">
        <v>6</v>
      </c>
      <c r="AO3980">
        <v>8</v>
      </c>
      <c r="AP3980">
        <v>52</v>
      </c>
      <c r="AQ3980">
        <v>0</v>
      </c>
      <c r="AR3980">
        <v>1</v>
      </c>
      <c r="AS3980">
        <v>1</v>
      </c>
      <c r="AT3980">
        <v>0</v>
      </c>
      <c r="AU3980">
        <v>0</v>
      </c>
      <c r="AV3980" t="s">
        <v>2</v>
      </c>
      <c r="AW3980" t="s">
        <v>2</v>
      </c>
      <c r="AX3980" t="s">
        <v>2</v>
      </c>
      <c r="AY3980" t="s">
        <v>2</v>
      </c>
      <c r="AZ3980">
        <v>1</v>
      </c>
      <c r="BA3980">
        <v>1</v>
      </c>
      <c r="BB3980">
        <v>0</v>
      </c>
      <c r="BC3980">
        <v>0</v>
      </c>
      <c r="BD3980">
        <v>1</v>
      </c>
      <c r="BE3980">
        <v>336721.99</v>
      </c>
      <c r="BF3980">
        <v>384293.14500000002</v>
      </c>
      <c r="BG3980">
        <v>0</v>
      </c>
      <c r="BH3980">
        <v>0</v>
      </c>
    </row>
    <row r="3981" spans="1:60" x14ac:dyDescent="0.3">
      <c r="A3981">
        <v>698697</v>
      </c>
      <c r="B3981" t="s">
        <v>0</v>
      </c>
      <c r="C3981" t="s">
        <v>14</v>
      </c>
      <c r="D3981">
        <v>23</v>
      </c>
      <c r="E3981" t="s">
        <v>82</v>
      </c>
      <c r="F3981">
        <v>916</v>
      </c>
      <c r="G3981">
        <v>12</v>
      </c>
      <c r="H3981" t="s">
        <v>83</v>
      </c>
      <c r="I3981" t="s">
        <v>82</v>
      </c>
      <c r="J3981" t="s">
        <v>85</v>
      </c>
      <c r="K3981">
        <v>3</v>
      </c>
      <c r="L3981">
        <v>3</v>
      </c>
      <c r="M3981" t="s">
        <v>2</v>
      </c>
      <c r="N3981" t="s">
        <v>91</v>
      </c>
      <c r="O3981" t="s">
        <v>92</v>
      </c>
      <c r="P3981">
        <v>2</v>
      </c>
      <c r="Q3981">
        <v>1060000</v>
      </c>
      <c r="R3981">
        <v>353333.33333333302</v>
      </c>
      <c r="S3981">
        <v>1000000</v>
      </c>
      <c r="T3981">
        <v>4</v>
      </c>
      <c r="U3981">
        <v>4</v>
      </c>
      <c r="V3981" t="s">
        <v>2</v>
      </c>
      <c r="W3981">
        <v>1.3333333333333299</v>
      </c>
      <c r="X3981">
        <v>2</v>
      </c>
      <c r="Y3981">
        <v>1060000</v>
      </c>
      <c r="Z3981">
        <v>1060000</v>
      </c>
      <c r="AA3981">
        <v>4</v>
      </c>
      <c r="AB3981">
        <v>4</v>
      </c>
      <c r="AC3981">
        <v>18</v>
      </c>
      <c r="AD3981">
        <v>20</v>
      </c>
      <c r="AE3981">
        <v>3</v>
      </c>
      <c r="AF3981">
        <v>127</v>
      </c>
      <c r="AG3981">
        <v>99</v>
      </c>
      <c r="AH3981">
        <v>18</v>
      </c>
      <c r="AI3981">
        <v>597</v>
      </c>
      <c r="AJ3981">
        <v>413</v>
      </c>
      <c r="AK3981">
        <v>38</v>
      </c>
      <c r="AL3981">
        <v>4.7007874015748001</v>
      </c>
      <c r="AM3981">
        <v>63</v>
      </c>
      <c r="AN3981">
        <v>199</v>
      </c>
      <c r="AO3981">
        <v>368</v>
      </c>
      <c r="AP3981">
        <v>9</v>
      </c>
      <c r="AQ3981">
        <v>0</v>
      </c>
      <c r="AR3981">
        <v>1</v>
      </c>
      <c r="AS3981">
        <v>1</v>
      </c>
      <c r="AT3981">
        <v>0</v>
      </c>
      <c r="AU3981">
        <v>0</v>
      </c>
      <c r="AV3981" t="s">
        <v>2</v>
      </c>
      <c r="AW3981" t="s">
        <v>2</v>
      </c>
      <c r="AX3981" t="s">
        <v>2</v>
      </c>
      <c r="AY3981" t="s">
        <v>2</v>
      </c>
      <c r="AZ3981">
        <v>1</v>
      </c>
      <c r="BA3981">
        <v>1</v>
      </c>
      <c r="BB3981">
        <v>0</v>
      </c>
      <c r="BC3981">
        <v>0</v>
      </c>
      <c r="BD3981">
        <v>1</v>
      </c>
      <c r="BE3981">
        <v>269775.65000000002</v>
      </c>
      <c r="BF3981">
        <v>90740.09</v>
      </c>
      <c r="BG3981">
        <v>0</v>
      </c>
      <c r="BH3981">
        <v>0</v>
      </c>
    </row>
    <row r="3982" spans="1:60" x14ac:dyDescent="0.3">
      <c r="A3982">
        <v>877511</v>
      </c>
      <c r="B3982" t="s">
        <v>0</v>
      </c>
      <c r="C3982" t="s">
        <v>13</v>
      </c>
      <c r="D3982">
        <v>29</v>
      </c>
      <c r="E3982" t="s">
        <v>82</v>
      </c>
      <c r="F3982">
        <v>877</v>
      </c>
      <c r="G3982">
        <v>0</v>
      </c>
      <c r="H3982" t="s">
        <v>83</v>
      </c>
      <c r="I3982" t="s">
        <v>82</v>
      </c>
      <c r="J3982" t="s">
        <v>85</v>
      </c>
      <c r="K3982" t="s">
        <v>2</v>
      </c>
      <c r="L3982" t="s">
        <v>2</v>
      </c>
      <c r="M3982" t="s">
        <v>2</v>
      </c>
      <c r="N3982" t="s">
        <v>2</v>
      </c>
      <c r="O3982" t="s">
        <v>2</v>
      </c>
      <c r="P3982" t="s">
        <v>2</v>
      </c>
      <c r="Q3982" t="s">
        <v>2</v>
      </c>
      <c r="R3982" t="s">
        <v>2</v>
      </c>
      <c r="S3982" t="s">
        <v>2</v>
      </c>
      <c r="T3982" t="s">
        <v>2</v>
      </c>
      <c r="U3982" t="s">
        <v>2</v>
      </c>
      <c r="V3982" t="s">
        <v>2</v>
      </c>
      <c r="W3982" t="s">
        <v>2</v>
      </c>
      <c r="X3982" t="s">
        <v>2</v>
      </c>
      <c r="Y3982" t="s">
        <v>2</v>
      </c>
      <c r="Z3982" t="s">
        <v>2</v>
      </c>
      <c r="AA3982" t="s">
        <v>2</v>
      </c>
      <c r="AB3982" t="s">
        <v>2</v>
      </c>
      <c r="AC3982" t="s">
        <v>2</v>
      </c>
      <c r="AD3982" t="s">
        <v>2</v>
      </c>
      <c r="AE3982" t="s">
        <v>2</v>
      </c>
      <c r="AF3982">
        <v>14</v>
      </c>
      <c r="AG3982">
        <v>14</v>
      </c>
      <c r="AH3982">
        <v>11</v>
      </c>
      <c r="AI3982">
        <v>88</v>
      </c>
      <c r="AJ3982">
        <v>88</v>
      </c>
      <c r="AK3982">
        <v>60</v>
      </c>
      <c r="AL3982">
        <v>6.28571428571429</v>
      </c>
      <c r="AM3982">
        <v>24</v>
      </c>
      <c r="AN3982">
        <v>44</v>
      </c>
      <c r="AO3982">
        <v>60</v>
      </c>
      <c r="AP3982">
        <v>18</v>
      </c>
      <c r="AQ3982">
        <v>0</v>
      </c>
      <c r="AR3982" t="s">
        <v>2</v>
      </c>
      <c r="AS3982" t="s">
        <v>2</v>
      </c>
      <c r="AT3982" t="s">
        <v>2</v>
      </c>
      <c r="AU3982" t="s">
        <v>2</v>
      </c>
      <c r="AV3982" t="s">
        <v>2</v>
      </c>
      <c r="AW3982" t="s">
        <v>2</v>
      </c>
      <c r="AX3982" t="s">
        <v>2</v>
      </c>
      <c r="AY3982" t="s">
        <v>2</v>
      </c>
      <c r="AZ3982">
        <v>0</v>
      </c>
      <c r="BA3982">
        <v>0</v>
      </c>
      <c r="BB3982">
        <v>1</v>
      </c>
      <c r="BC3982">
        <v>1</v>
      </c>
      <c r="BD3982">
        <v>1</v>
      </c>
      <c r="BE3982">
        <v>0</v>
      </c>
      <c r="BF3982">
        <v>0</v>
      </c>
      <c r="BG3982">
        <v>114392616.61</v>
      </c>
      <c r="BH3982">
        <v>114392616.61</v>
      </c>
    </row>
    <row r="3983" spans="1:60" x14ac:dyDescent="0.3">
      <c r="A3983">
        <v>178307</v>
      </c>
      <c r="B3983" t="s">
        <v>0</v>
      </c>
      <c r="C3983" t="s">
        <v>13</v>
      </c>
      <c r="D3983">
        <v>26</v>
      </c>
      <c r="E3983" t="s">
        <v>82</v>
      </c>
      <c r="F3983">
        <v>847</v>
      </c>
      <c r="G3983">
        <v>8</v>
      </c>
      <c r="H3983" t="s">
        <v>83</v>
      </c>
      <c r="I3983" t="s">
        <v>84</v>
      </c>
      <c r="J3983" t="s">
        <v>85</v>
      </c>
      <c r="K3983">
        <v>2</v>
      </c>
      <c r="L3983">
        <v>2</v>
      </c>
      <c r="M3983">
        <v>2</v>
      </c>
      <c r="N3983" t="s">
        <v>91</v>
      </c>
      <c r="O3983" t="s">
        <v>92</v>
      </c>
      <c r="P3983">
        <v>2</v>
      </c>
      <c r="Q3983">
        <v>50000</v>
      </c>
      <c r="R3983">
        <v>25000</v>
      </c>
      <c r="S3983">
        <v>30000</v>
      </c>
      <c r="T3983">
        <v>2</v>
      </c>
      <c r="U3983">
        <v>2</v>
      </c>
      <c r="V3983">
        <v>2</v>
      </c>
      <c r="W3983">
        <v>1</v>
      </c>
      <c r="X3983">
        <v>1</v>
      </c>
      <c r="Y3983">
        <v>50000</v>
      </c>
      <c r="Z3983">
        <v>50000</v>
      </c>
      <c r="AA3983">
        <v>2</v>
      </c>
      <c r="AB3983">
        <v>2</v>
      </c>
      <c r="AC3983">
        <v>2</v>
      </c>
      <c r="AD3983">
        <v>2</v>
      </c>
      <c r="AE3983">
        <v>2</v>
      </c>
      <c r="AF3983">
        <v>12</v>
      </c>
      <c r="AG3983">
        <v>12</v>
      </c>
      <c r="AH3983">
        <v>12</v>
      </c>
      <c r="AI3983">
        <v>27</v>
      </c>
      <c r="AJ3983">
        <v>27</v>
      </c>
      <c r="AK3983">
        <v>27</v>
      </c>
      <c r="AL3983">
        <v>2.25</v>
      </c>
      <c r="AM3983">
        <v>12</v>
      </c>
      <c r="AN3983">
        <v>27</v>
      </c>
      <c r="AO3983">
        <v>27</v>
      </c>
      <c r="AP3983">
        <v>2</v>
      </c>
      <c r="AQ3983">
        <v>1</v>
      </c>
      <c r="AR3983">
        <v>1</v>
      </c>
      <c r="AS3983">
        <v>1</v>
      </c>
      <c r="AT3983">
        <v>0</v>
      </c>
      <c r="AU3983">
        <v>0</v>
      </c>
      <c r="AV3983" t="s">
        <v>2</v>
      </c>
      <c r="AW3983" t="s">
        <v>2</v>
      </c>
      <c r="AX3983" t="s">
        <v>2</v>
      </c>
      <c r="AY3983" t="s">
        <v>2</v>
      </c>
      <c r="AZ3983">
        <v>1</v>
      </c>
      <c r="BA3983">
        <v>1</v>
      </c>
      <c r="BB3983">
        <v>0</v>
      </c>
      <c r="BC3983">
        <v>0</v>
      </c>
      <c r="BD3983">
        <v>1</v>
      </c>
      <c r="BE3983">
        <v>2463096.77</v>
      </c>
      <c r="BF3983">
        <v>2463096.77</v>
      </c>
      <c r="BG3983">
        <v>0</v>
      </c>
      <c r="BH3983">
        <v>0</v>
      </c>
    </row>
    <row r="3984" spans="1:60" x14ac:dyDescent="0.3">
      <c r="A3984">
        <v>195416</v>
      </c>
      <c r="B3984" t="s">
        <v>1</v>
      </c>
      <c r="C3984" t="s">
        <v>14</v>
      </c>
      <c r="D3984">
        <v>77</v>
      </c>
      <c r="E3984" t="s">
        <v>82</v>
      </c>
      <c r="F3984">
        <v>922</v>
      </c>
      <c r="G3984">
        <v>0</v>
      </c>
      <c r="H3984" t="s">
        <v>83</v>
      </c>
      <c r="I3984" t="s">
        <v>84</v>
      </c>
      <c r="J3984" t="s">
        <v>85</v>
      </c>
      <c r="K3984" t="s">
        <v>2</v>
      </c>
      <c r="L3984" t="s">
        <v>2</v>
      </c>
      <c r="M3984" t="s">
        <v>2</v>
      </c>
      <c r="N3984" t="s">
        <v>2</v>
      </c>
      <c r="O3984" t="s">
        <v>2</v>
      </c>
      <c r="P3984" t="s">
        <v>2</v>
      </c>
      <c r="Q3984" t="s">
        <v>2</v>
      </c>
      <c r="R3984" t="s">
        <v>2</v>
      </c>
      <c r="S3984" t="s">
        <v>2</v>
      </c>
      <c r="T3984" t="s">
        <v>2</v>
      </c>
      <c r="U3984" t="s">
        <v>2</v>
      </c>
      <c r="V3984" t="s">
        <v>2</v>
      </c>
      <c r="W3984" t="s">
        <v>2</v>
      </c>
      <c r="X3984" t="s">
        <v>2</v>
      </c>
      <c r="Y3984" t="s">
        <v>2</v>
      </c>
      <c r="Z3984" t="s">
        <v>2</v>
      </c>
      <c r="AA3984" t="s">
        <v>2</v>
      </c>
      <c r="AB3984" t="s">
        <v>2</v>
      </c>
      <c r="AC3984" t="s">
        <v>2</v>
      </c>
      <c r="AD3984" t="s">
        <v>2</v>
      </c>
      <c r="AE3984" t="s">
        <v>2</v>
      </c>
      <c r="AF3984">
        <v>11</v>
      </c>
      <c r="AG3984" t="s">
        <v>2</v>
      </c>
      <c r="AH3984" t="s">
        <v>2</v>
      </c>
      <c r="AI3984">
        <v>25</v>
      </c>
      <c r="AJ3984" t="s">
        <v>2</v>
      </c>
      <c r="AK3984" t="s">
        <v>2</v>
      </c>
      <c r="AL3984">
        <v>2.2727272727272698</v>
      </c>
      <c r="AM3984">
        <v>5</v>
      </c>
      <c r="AN3984">
        <v>25</v>
      </c>
      <c r="AO3984">
        <v>25</v>
      </c>
      <c r="AP3984">
        <v>0</v>
      </c>
      <c r="AQ3984">
        <v>0</v>
      </c>
      <c r="AR3984">
        <v>1</v>
      </c>
      <c r="AS3984">
        <v>1</v>
      </c>
      <c r="AT3984">
        <v>0</v>
      </c>
      <c r="AU3984">
        <v>0</v>
      </c>
      <c r="AV3984" t="s">
        <v>2</v>
      </c>
      <c r="AW3984" t="s">
        <v>2</v>
      </c>
      <c r="AX3984" t="s">
        <v>2</v>
      </c>
      <c r="AY3984" t="s">
        <v>2</v>
      </c>
      <c r="AZ3984">
        <v>1</v>
      </c>
      <c r="BA3984">
        <v>1</v>
      </c>
      <c r="BB3984">
        <v>0</v>
      </c>
      <c r="BC3984">
        <v>0</v>
      </c>
      <c r="BD3984">
        <v>1</v>
      </c>
      <c r="BE3984">
        <v>8556105.6066666692</v>
      </c>
      <c r="BF3984">
        <v>10124658.41</v>
      </c>
      <c r="BG3984">
        <v>0</v>
      </c>
      <c r="BH3984">
        <v>0</v>
      </c>
    </row>
    <row r="3985" spans="1:60" x14ac:dyDescent="0.3">
      <c r="A3985">
        <v>108381</v>
      </c>
      <c r="B3985" t="s">
        <v>0</v>
      </c>
      <c r="C3985" t="s">
        <v>13</v>
      </c>
      <c r="D3985">
        <v>28</v>
      </c>
      <c r="E3985" t="s">
        <v>82</v>
      </c>
      <c r="F3985">
        <v>916</v>
      </c>
      <c r="G3985">
        <v>0</v>
      </c>
      <c r="H3985" t="s">
        <v>83</v>
      </c>
      <c r="I3985" t="s">
        <v>84</v>
      </c>
      <c r="J3985" t="s">
        <v>85</v>
      </c>
      <c r="K3985">
        <v>3</v>
      </c>
      <c r="L3985">
        <v>3</v>
      </c>
      <c r="M3985">
        <v>1</v>
      </c>
      <c r="N3985" t="s">
        <v>91</v>
      </c>
      <c r="O3985" t="s">
        <v>92</v>
      </c>
      <c r="P3985">
        <v>3</v>
      </c>
      <c r="Q3985">
        <v>180000</v>
      </c>
      <c r="R3985">
        <v>60000</v>
      </c>
      <c r="S3985">
        <v>100000</v>
      </c>
      <c r="T3985">
        <v>3</v>
      </c>
      <c r="U3985">
        <v>3</v>
      </c>
      <c r="V3985">
        <v>1</v>
      </c>
      <c r="W3985">
        <v>1</v>
      </c>
      <c r="X3985">
        <v>1</v>
      </c>
      <c r="Y3985">
        <v>90000</v>
      </c>
      <c r="Z3985">
        <v>150000</v>
      </c>
      <c r="AA3985">
        <v>1.5</v>
      </c>
      <c r="AB3985">
        <v>2</v>
      </c>
      <c r="AC3985">
        <v>30</v>
      </c>
      <c r="AD3985">
        <v>11</v>
      </c>
      <c r="AE3985">
        <v>3</v>
      </c>
      <c r="AF3985">
        <v>52</v>
      </c>
      <c r="AG3985">
        <v>35</v>
      </c>
      <c r="AH3985">
        <v>11</v>
      </c>
      <c r="AI3985">
        <v>125</v>
      </c>
      <c r="AJ3985">
        <v>97</v>
      </c>
      <c r="AK3985">
        <v>21</v>
      </c>
      <c r="AL3985">
        <v>2.4038461538461502</v>
      </c>
      <c r="AM3985">
        <v>6</v>
      </c>
      <c r="AN3985">
        <v>41.6666666666667</v>
      </c>
      <c r="AO3985">
        <v>76</v>
      </c>
      <c r="AP3985">
        <v>6</v>
      </c>
      <c r="AQ3985">
        <v>0</v>
      </c>
      <c r="AR3985">
        <v>1</v>
      </c>
      <c r="AS3985">
        <v>1</v>
      </c>
      <c r="AT3985">
        <v>0</v>
      </c>
      <c r="AU3985">
        <v>0</v>
      </c>
      <c r="AV3985" t="s">
        <v>2</v>
      </c>
      <c r="AW3985" t="s">
        <v>2</v>
      </c>
      <c r="AX3985" t="s">
        <v>2</v>
      </c>
      <c r="AY3985" t="s">
        <v>2</v>
      </c>
      <c r="AZ3985">
        <v>1</v>
      </c>
      <c r="BA3985">
        <v>1</v>
      </c>
      <c r="BB3985">
        <v>0</v>
      </c>
      <c r="BC3985">
        <v>0</v>
      </c>
      <c r="BD3985">
        <v>1</v>
      </c>
      <c r="BE3985">
        <v>342936.39333333302</v>
      </c>
      <c r="BF3985">
        <v>430442.23499999999</v>
      </c>
      <c r="BG3985">
        <v>0</v>
      </c>
      <c r="BH3985">
        <v>0</v>
      </c>
    </row>
    <row r="3986" spans="1:60" x14ac:dyDescent="0.3">
      <c r="A3986">
        <v>367318</v>
      </c>
      <c r="B3986" t="s">
        <v>0</v>
      </c>
      <c r="C3986" t="s">
        <v>14</v>
      </c>
      <c r="D3986">
        <v>39</v>
      </c>
      <c r="E3986" t="s">
        <v>82</v>
      </c>
      <c r="F3986">
        <v>908</v>
      </c>
      <c r="G3986">
        <v>8</v>
      </c>
      <c r="H3986" t="s">
        <v>83</v>
      </c>
      <c r="I3986" t="s">
        <v>84</v>
      </c>
      <c r="J3986" t="s">
        <v>85</v>
      </c>
      <c r="K3986">
        <v>2</v>
      </c>
      <c r="L3986" t="s">
        <v>2</v>
      </c>
      <c r="M3986" t="s">
        <v>2</v>
      </c>
      <c r="N3986" t="s">
        <v>86</v>
      </c>
      <c r="O3986" t="s">
        <v>87</v>
      </c>
      <c r="P3986">
        <v>2</v>
      </c>
      <c r="Q3986">
        <v>300000000</v>
      </c>
      <c r="R3986">
        <v>150000000</v>
      </c>
      <c r="S3986">
        <v>200000000</v>
      </c>
      <c r="T3986">
        <v>2</v>
      </c>
      <c r="U3986" t="s">
        <v>2</v>
      </c>
      <c r="V3986" t="s">
        <v>2</v>
      </c>
      <c r="W3986">
        <v>1</v>
      </c>
      <c r="X3986">
        <v>1</v>
      </c>
      <c r="Y3986">
        <v>300000000</v>
      </c>
      <c r="Z3986">
        <v>300000000</v>
      </c>
      <c r="AA3986">
        <v>2</v>
      </c>
      <c r="AB3986">
        <v>2</v>
      </c>
      <c r="AC3986">
        <v>0</v>
      </c>
      <c r="AD3986">
        <v>1</v>
      </c>
      <c r="AE3986">
        <v>2</v>
      </c>
      <c r="AF3986">
        <v>17</v>
      </c>
      <c r="AG3986">
        <v>7</v>
      </c>
      <c r="AH3986">
        <v>4</v>
      </c>
      <c r="AI3986">
        <v>82</v>
      </c>
      <c r="AJ3986">
        <v>56</v>
      </c>
      <c r="AK3986">
        <v>26</v>
      </c>
      <c r="AL3986">
        <v>4.8235294117647101</v>
      </c>
      <c r="AM3986">
        <v>24</v>
      </c>
      <c r="AN3986">
        <v>27.3333333333333</v>
      </c>
      <c r="AO3986">
        <v>30</v>
      </c>
      <c r="AP3986">
        <v>29</v>
      </c>
      <c r="AQ3986">
        <v>0</v>
      </c>
      <c r="AR3986" t="s">
        <v>2</v>
      </c>
      <c r="AS3986" t="s">
        <v>2</v>
      </c>
      <c r="AT3986" t="s">
        <v>2</v>
      </c>
      <c r="AU3986" t="s">
        <v>2</v>
      </c>
      <c r="AV3986">
        <v>1475000000</v>
      </c>
      <c r="AW3986">
        <v>1462500000</v>
      </c>
      <c r="AX3986">
        <v>2</v>
      </c>
      <c r="AY3986">
        <v>2</v>
      </c>
      <c r="AZ3986">
        <v>1</v>
      </c>
      <c r="BA3986">
        <v>1</v>
      </c>
      <c r="BB3986">
        <v>0</v>
      </c>
      <c r="BC3986">
        <v>0</v>
      </c>
      <c r="BD3986">
        <v>1</v>
      </c>
      <c r="BE3986">
        <v>2097207.17666667</v>
      </c>
      <c r="BF3986">
        <v>1481704.3149999999</v>
      </c>
      <c r="BG3986">
        <v>0</v>
      </c>
      <c r="BH3986">
        <v>0</v>
      </c>
    </row>
    <row r="3987" spans="1:60" x14ac:dyDescent="0.3">
      <c r="A3987">
        <v>88935</v>
      </c>
      <c r="B3987" t="s">
        <v>0</v>
      </c>
      <c r="C3987" t="s">
        <v>14</v>
      </c>
      <c r="D3987">
        <v>34</v>
      </c>
      <c r="E3987" t="s">
        <v>82</v>
      </c>
      <c r="F3987">
        <v>916</v>
      </c>
      <c r="G3987">
        <v>0</v>
      </c>
      <c r="H3987" t="s">
        <v>83</v>
      </c>
      <c r="I3987" t="s">
        <v>84</v>
      </c>
      <c r="J3987" t="s">
        <v>88</v>
      </c>
      <c r="K3987">
        <v>7</v>
      </c>
      <c r="L3987">
        <v>4</v>
      </c>
      <c r="M3987">
        <v>3</v>
      </c>
      <c r="N3987" t="s">
        <v>86</v>
      </c>
      <c r="O3987" t="s">
        <v>87</v>
      </c>
      <c r="P3987">
        <v>7</v>
      </c>
      <c r="Q3987">
        <v>768400000</v>
      </c>
      <c r="R3987">
        <v>109771428.571429</v>
      </c>
      <c r="S3987">
        <v>293000000</v>
      </c>
      <c r="T3987">
        <v>8</v>
      </c>
      <c r="U3987">
        <v>5</v>
      </c>
      <c r="V3987">
        <v>4</v>
      </c>
      <c r="W3987">
        <v>1.1428571428571399</v>
      </c>
      <c r="X3987">
        <v>2</v>
      </c>
      <c r="Y3987">
        <v>256133333.33333299</v>
      </c>
      <c r="Z3987">
        <v>455000000</v>
      </c>
      <c r="AA3987">
        <v>2.6666666666666701</v>
      </c>
      <c r="AB3987">
        <v>3</v>
      </c>
      <c r="AC3987">
        <v>5</v>
      </c>
      <c r="AD3987">
        <v>26</v>
      </c>
      <c r="AE3987">
        <v>7</v>
      </c>
      <c r="AF3987">
        <v>32</v>
      </c>
      <c r="AG3987">
        <v>16</v>
      </c>
      <c r="AH3987">
        <v>6</v>
      </c>
      <c r="AI3987">
        <v>136</v>
      </c>
      <c r="AJ3987">
        <v>86</v>
      </c>
      <c r="AK3987">
        <v>18</v>
      </c>
      <c r="AL3987">
        <v>4.25</v>
      </c>
      <c r="AM3987">
        <v>34</v>
      </c>
      <c r="AN3987">
        <v>45.3333333333333</v>
      </c>
      <c r="AO3987">
        <v>78</v>
      </c>
      <c r="AP3987">
        <v>26</v>
      </c>
      <c r="AQ3987">
        <v>0</v>
      </c>
      <c r="AR3987">
        <v>1</v>
      </c>
      <c r="AS3987">
        <v>1</v>
      </c>
      <c r="AT3987">
        <v>0</v>
      </c>
      <c r="AU3987">
        <v>0</v>
      </c>
      <c r="AV3987" t="s">
        <v>2</v>
      </c>
      <c r="AW3987" t="s">
        <v>2</v>
      </c>
      <c r="AX3987" t="s">
        <v>2</v>
      </c>
      <c r="AY3987" t="s">
        <v>2</v>
      </c>
      <c r="AZ3987">
        <v>1</v>
      </c>
      <c r="BA3987">
        <v>1</v>
      </c>
      <c r="BB3987">
        <v>0</v>
      </c>
      <c r="BC3987">
        <v>0</v>
      </c>
      <c r="BD3987">
        <v>1</v>
      </c>
      <c r="BE3987">
        <v>24060048.616666701</v>
      </c>
      <c r="BF3987">
        <v>2612585.83</v>
      </c>
      <c r="BG3987">
        <v>0</v>
      </c>
      <c r="BH3987">
        <v>0</v>
      </c>
    </row>
    <row r="3988" spans="1:60" x14ac:dyDescent="0.3">
      <c r="A3988">
        <v>416338</v>
      </c>
      <c r="B3988" t="s">
        <v>0</v>
      </c>
      <c r="C3988" t="s">
        <v>13</v>
      </c>
      <c r="D3988">
        <v>27</v>
      </c>
      <c r="E3988" t="s">
        <v>84</v>
      </c>
      <c r="F3988">
        <v>916</v>
      </c>
      <c r="G3988">
        <v>0</v>
      </c>
      <c r="H3988" t="s">
        <v>83</v>
      </c>
      <c r="I3988" t="s">
        <v>84</v>
      </c>
      <c r="J3988" t="s">
        <v>88</v>
      </c>
      <c r="K3988">
        <v>8</v>
      </c>
      <c r="L3988">
        <v>7</v>
      </c>
      <c r="M3988">
        <v>4</v>
      </c>
      <c r="N3988" t="s">
        <v>86</v>
      </c>
      <c r="O3988" t="s">
        <v>87</v>
      </c>
      <c r="P3988">
        <v>8</v>
      </c>
      <c r="Q3988">
        <v>11511000</v>
      </c>
      <c r="R3988">
        <v>1438875</v>
      </c>
      <c r="S3988">
        <v>5000000</v>
      </c>
      <c r="T3988">
        <v>8</v>
      </c>
      <c r="U3988">
        <v>7</v>
      </c>
      <c r="V3988">
        <v>4</v>
      </c>
      <c r="W3988">
        <v>1</v>
      </c>
      <c r="X3988">
        <v>1</v>
      </c>
      <c r="Y3988">
        <v>3837000</v>
      </c>
      <c r="Z3988">
        <v>8911000</v>
      </c>
      <c r="AA3988">
        <v>2.6666666666666701</v>
      </c>
      <c r="AB3988">
        <v>4</v>
      </c>
      <c r="AC3988">
        <v>11</v>
      </c>
      <c r="AD3988">
        <v>17</v>
      </c>
      <c r="AE3988">
        <v>8</v>
      </c>
      <c r="AF3988">
        <v>58</v>
      </c>
      <c r="AG3988">
        <v>42</v>
      </c>
      <c r="AH3988">
        <v>20</v>
      </c>
      <c r="AI3988">
        <v>213</v>
      </c>
      <c r="AJ3988">
        <v>132</v>
      </c>
      <c r="AK3988">
        <v>33</v>
      </c>
      <c r="AL3988">
        <v>3.6724137931034502</v>
      </c>
      <c r="AM3988">
        <v>41</v>
      </c>
      <c r="AN3988">
        <v>71</v>
      </c>
      <c r="AO3988">
        <v>96</v>
      </c>
      <c r="AP3988">
        <v>10</v>
      </c>
      <c r="AQ3988">
        <v>0</v>
      </c>
      <c r="AR3988">
        <v>1</v>
      </c>
      <c r="AS3988">
        <v>1</v>
      </c>
      <c r="AT3988">
        <v>0</v>
      </c>
      <c r="AU3988">
        <v>0</v>
      </c>
      <c r="AV3988" t="s">
        <v>2</v>
      </c>
      <c r="AW3988" t="s">
        <v>2</v>
      </c>
      <c r="AX3988" t="s">
        <v>2</v>
      </c>
      <c r="AY3988" t="s">
        <v>2</v>
      </c>
      <c r="AZ3988">
        <v>1</v>
      </c>
      <c r="BA3988">
        <v>1</v>
      </c>
      <c r="BB3988">
        <v>0</v>
      </c>
      <c r="BC3988">
        <v>0</v>
      </c>
      <c r="BD3988">
        <v>1</v>
      </c>
      <c r="BE3988">
        <v>1134729.61333333</v>
      </c>
      <c r="BF3988">
        <v>1646223.45</v>
      </c>
      <c r="BG3988">
        <v>0</v>
      </c>
      <c r="BH3988">
        <v>0</v>
      </c>
    </row>
    <row r="3989" spans="1:60" x14ac:dyDescent="0.3">
      <c r="A3989">
        <v>34043</v>
      </c>
      <c r="B3989" t="s">
        <v>0</v>
      </c>
      <c r="C3989" t="s">
        <v>13</v>
      </c>
      <c r="D3989">
        <v>31</v>
      </c>
      <c r="E3989" t="s">
        <v>82</v>
      </c>
      <c r="F3989">
        <v>905</v>
      </c>
      <c r="G3989">
        <v>4</v>
      </c>
      <c r="H3989" t="s">
        <v>83</v>
      </c>
      <c r="I3989" t="s">
        <v>84</v>
      </c>
      <c r="J3989" t="s">
        <v>85</v>
      </c>
      <c r="K3989">
        <v>2</v>
      </c>
      <c r="L3989">
        <v>2</v>
      </c>
      <c r="M3989">
        <v>2</v>
      </c>
      <c r="N3989" t="s">
        <v>86</v>
      </c>
      <c r="O3989" t="s">
        <v>116</v>
      </c>
      <c r="P3989">
        <v>2</v>
      </c>
      <c r="Q3989">
        <v>1166000</v>
      </c>
      <c r="R3989">
        <v>583000</v>
      </c>
      <c r="S3989">
        <v>666000</v>
      </c>
      <c r="T3989">
        <v>2</v>
      </c>
      <c r="U3989">
        <v>2</v>
      </c>
      <c r="V3989">
        <v>2</v>
      </c>
      <c r="W3989">
        <v>1</v>
      </c>
      <c r="X3989">
        <v>1</v>
      </c>
      <c r="Y3989">
        <v>1166000</v>
      </c>
      <c r="Z3989">
        <v>1166000</v>
      </c>
      <c r="AA3989">
        <v>2</v>
      </c>
      <c r="AB3989">
        <v>2</v>
      </c>
      <c r="AC3989">
        <v>57</v>
      </c>
      <c r="AD3989">
        <v>2</v>
      </c>
      <c r="AE3989">
        <v>2</v>
      </c>
      <c r="AF3989">
        <v>48</v>
      </c>
      <c r="AG3989">
        <v>48</v>
      </c>
      <c r="AH3989">
        <v>31</v>
      </c>
      <c r="AI3989">
        <v>279</v>
      </c>
      <c r="AJ3989">
        <v>279</v>
      </c>
      <c r="AK3989">
        <v>126</v>
      </c>
      <c r="AL3989">
        <v>5.8125</v>
      </c>
      <c r="AM3989">
        <v>50</v>
      </c>
      <c r="AN3989">
        <v>93</v>
      </c>
      <c r="AO3989">
        <v>148</v>
      </c>
      <c r="AP3989">
        <v>9</v>
      </c>
      <c r="AQ3989">
        <v>3</v>
      </c>
      <c r="AR3989">
        <v>1</v>
      </c>
      <c r="AS3989">
        <v>1</v>
      </c>
      <c r="AT3989">
        <v>0</v>
      </c>
      <c r="AU3989">
        <v>0</v>
      </c>
      <c r="AV3989" t="s">
        <v>2</v>
      </c>
      <c r="AW3989" t="s">
        <v>2</v>
      </c>
      <c r="AX3989" t="s">
        <v>2</v>
      </c>
      <c r="AY3989" t="s">
        <v>2</v>
      </c>
      <c r="AZ3989">
        <v>1</v>
      </c>
      <c r="BA3989">
        <v>1</v>
      </c>
      <c r="BB3989">
        <v>0</v>
      </c>
      <c r="BC3989">
        <v>0</v>
      </c>
      <c r="BD3989">
        <v>1</v>
      </c>
      <c r="BE3989">
        <v>2661093.5499999998</v>
      </c>
      <c r="BF3989">
        <v>2661093.5499999998</v>
      </c>
      <c r="BG3989">
        <v>0</v>
      </c>
      <c r="BH3989">
        <v>0</v>
      </c>
    </row>
    <row r="3990" spans="1:60" x14ac:dyDescent="0.3">
      <c r="A3990">
        <v>191917</v>
      </c>
      <c r="B3990" t="s">
        <v>0</v>
      </c>
      <c r="C3990" t="s">
        <v>14</v>
      </c>
      <c r="D3990">
        <v>40</v>
      </c>
      <c r="E3990" t="s">
        <v>82</v>
      </c>
      <c r="F3990">
        <v>901</v>
      </c>
      <c r="G3990">
        <v>0</v>
      </c>
      <c r="H3990" t="s">
        <v>83</v>
      </c>
      <c r="I3990" t="s">
        <v>82</v>
      </c>
      <c r="J3990" t="s">
        <v>88</v>
      </c>
      <c r="K3990" t="s">
        <v>2</v>
      </c>
      <c r="L3990" t="s">
        <v>2</v>
      </c>
      <c r="M3990" t="s">
        <v>2</v>
      </c>
      <c r="N3990" t="s">
        <v>2</v>
      </c>
      <c r="O3990" t="s">
        <v>2</v>
      </c>
      <c r="P3990" t="s">
        <v>2</v>
      </c>
      <c r="Q3990" t="s">
        <v>2</v>
      </c>
      <c r="R3990" t="s">
        <v>2</v>
      </c>
      <c r="S3990" t="s">
        <v>2</v>
      </c>
      <c r="T3990" t="s">
        <v>2</v>
      </c>
      <c r="U3990" t="s">
        <v>2</v>
      </c>
      <c r="V3990" t="s">
        <v>2</v>
      </c>
      <c r="W3990" t="s">
        <v>2</v>
      </c>
      <c r="X3990" t="s">
        <v>2</v>
      </c>
      <c r="Y3990" t="s">
        <v>2</v>
      </c>
      <c r="Z3990" t="s">
        <v>2</v>
      </c>
      <c r="AA3990" t="s">
        <v>2</v>
      </c>
      <c r="AB3990" t="s">
        <v>2</v>
      </c>
      <c r="AC3990" t="s">
        <v>2</v>
      </c>
      <c r="AD3990" t="s">
        <v>2</v>
      </c>
      <c r="AE3990" t="s">
        <v>2</v>
      </c>
      <c r="AF3990">
        <v>3</v>
      </c>
      <c r="AG3990">
        <v>3</v>
      </c>
      <c r="AH3990" t="s">
        <v>2</v>
      </c>
      <c r="AI3990">
        <v>8</v>
      </c>
      <c r="AJ3990">
        <v>8</v>
      </c>
      <c r="AK3990" t="s">
        <v>2</v>
      </c>
      <c r="AL3990">
        <v>2.6666666666666701</v>
      </c>
      <c r="AM3990">
        <v>4</v>
      </c>
      <c r="AN3990">
        <v>8</v>
      </c>
      <c r="AO3990">
        <v>8</v>
      </c>
      <c r="AP3990">
        <v>12</v>
      </c>
      <c r="AQ3990">
        <v>8</v>
      </c>
      <c r="AR3990">
        <v>1</v>
      </c>
      <c r="AS3990">
        <v>1</v>
      </c>
      <c r="AT3990">
        <v>0</v>
      </c>
      <c r="AU3990">
        <v>0</v>
      </c>
      <c r="AV3990" t="s">
        <v>2</v>
      </c>
      <c r="AW3990" t="s">
        <v>2</v>
      </c>
      <c r="AX3990" t="s">
        <v>2</v>
      </c>
      <c r="AY3990" t="s">
        <v>2</v>
      </c>
      <c r="AZ3990">
        <v>1</v>
      </c>
      <c r="BA3990">
        <v>1</v>
      </c>
      <c r="BB3990">
        <v>0</v>
      </c>
      <c r="BC3990">
        <v>0</v>
      </c>
      <c r="BD3990">
        <v>1</v>
      </c>
      <c r="BE3990">
        <v>178710870.715</v>
      </c>
      <c r="BF3990">
        <v>178710870.715</v>
      </c>
      <c r="BG3990">
        <v>0</v>
      </c>
      <c r="BH3990">
        <v>0</v>
      </c>
    </row>
    <row r="3991" spans="1:60" x14ac:dyDescent="0.3">
      <c r="A3991">
        <v>709768</v>
      </c>
      <c r="B3991" t="s">
        <v>1</v>
      </c>
      <c r="C3991" t="s">
        <v>14</v>
      </c>
      <c r="D3991">
        <v>66</v>
      </c>
      <c r="E3991" t="s">
        <v>82</v>
      </c>
      <c r="F3991">
        <v>876</v>
      </c>
      <c r="G3991">
        <v>0</v>
      </c>
      <c r="H3991" t="s">
        <v>83</v>
      </c>
      <c r="I3991" t="s">
        <v>82</v>
      </c>
      <c r="J3991" t="s">
        <v>88</v>
      </c>
      <c r="K3991" t="s">
        <v>2</v>
      </c>
      <c r="L3991" t="s">
        <v>2</v>
      </c>
      <c r="M3991" t="s">
        <v>2</v>
      </c>
      <c r="N3991" t="s">
        <v>2</v>
      </c>
      <c r="O3991" t="s">
        <v>2</v>
      </c>
      <c r="P3991" t="s">
        <v>2</v>
      </c>
      <c r="Q3991" t="s">
        <v>2</v>
      </c>
      <c r="R3991" t="s">
        <v>2</v>
      </c>
      <c r="S3991" t="s">
        <v>2</v>
      </c>
      <c r="T3991" t="s">
        <v>2</v>
      </c>
      <c r="U3991" t="s">
        <v>2</v>
      </c>
      <c r="V3991" t="s">
        <v>2</v>
      </c>
      <c r="W3991" t="s">
        <v>2</v>
      </c>
      <c r="X3991" t="s">
        <v>2</v>
      </c>
      <c r="Y3991" t="s">
        <v>2</v>
      </c>
      <c r="Z3991" t="s">
        <v>2</v>
      </c>
      <c r="AA3991" t="s">
        <v>2</v>
      </c>
      <c r="AB3991" t="s">
        <v>2</v>
      </c>
      <c r="AC3991" t="s">
        <v>2</v>
      </c>
      <c r="AD3991" t="s">
        <v>2</v>
      </c>
      <c r="AE3991" t="s">
        <v>2</v>
      </c>
      <c r="AF3991">
        <v>8</v>
      </c>
      <c r="AG3991">
        <v>8</v>
      </c>
      <c r="AH3991" t="s">
        <v>2</v>
      </c>
      <c r="AI3991">
        <v>80</v>
      </c>
      <c r="AJ3991">
        <v>80</v>
      </c>
      <c r="AK3991" t="s">
        <v>2</v>
      </c>
      <c r="AL3991">
        <v>10</v>
      </c>
      <c r="AM3991">
        <v>40</v>
      </c>
      <c r="AN3991">
        <v>80</v>
      </c>
      <c r="AO3991">
        <v>80</v>
      </c>
      <c r="AP3991">
        <v>0</v>
      </c>
      <c r="AQ3991">
        <v>0</v>
      </c>
      <c r="AR3991" t="s">
        <v>2</v>
      </c>
      <c r="AS3991" t="s">
        <v>2</v>
      </c>
      <c r="AT3991" t="s">
        <v>2</v>
      </c>
      <c r="AU3991" t="s">
        <v>2</v>
      </c>
      <c r="AV3991" t="s">
        <v>2</v>
      </c>
      <c r="AW3991" t="s">
        <v>2</v>
      </c>
      <c r="AX3991" t="s">
        <v>2</v>
      </c>
      <c r="AY3991" t="s">
        <v>2</v>
      </c>
      <c r="AZ3991" t="s">
        <v>2</v>
      </c>
      <c r="BA3991" t="s">
        <v>2</v>
      </c>
      <c r="BB3991" t="s">
        <v>2</v>
      </c>
      <c r="BC3991" t="s">
        <v>2</v>
      </c>
      <c r="BD3991" t="s">
        <v>2</v>
      </c>
      <c r="BE3991" t="s">
        <v>2</v>
      </c>
      <c r="BF3991" t="s">
        <v>2</v>
      </c>
      <c r="BG3991" t="s">
        <v>2</v>
      </c>
      <c r="BH3991" t="s">
        <v>2</v>
      </c>
    </row>
    <row r="3992" spans="1:60" x14ac:dyDescent="0.3">
      <c r="A3992">
        <v>558625</v>
      </c>
      <c r="B3992" t="s">
        <v>1</v>
      </c>
      <c r="C3992" t="s">
        <v>13</v>
      </c>
      <c r="D3992">
        <v>49</v>
      </c>
      <c r="E3992" t="s">
        <v>82</v>
      </c>
      <c r="F3992">
        <v>866</v>
      </c>
      <c r="G3992">
        <v>0</v>
      </c>
      <c r="H3992" t="s">
        <v>83</v>
      </c>
      <c r="I3992" t="s">
        <v>82</v>
      </c>
      <c r="J3992" t="s">
        <v>85</v>
      </c>
      <c r="K3992" t="s">
        <v>2</v>
      </c>
      <c r="L3992" t="s">
        <v>2</v>
      </c>
      <c r="M3992" t="s">
        <v>2</v>
      </c>
      <c r="N3992" t="s">
        <v>2</v>
      </c>
      <c r="O3992" t="s">
        <v>2</v>
      </c>
      <c r="P3992" t="s">
        <v>2</v>
      </c>
      <c r="Q3992" t="s">
        <v>2</v>
      </c>
      <c r="R3992" t="s">
        <v>2</v>
      </c>
      <c r="S3992" t="s">
        <v>2</v>
      </c>
      <c r="T3992" t="s">
        <v>2</v>
      </c>
      <c r="U3992" t="s">
        <v>2</v>
      </c>
      <c r="V3992" t="s">
        <v>2</v>
      </c>
      <c r="W3992" t="s">
        <v>2</v>
      </c>
      <c r="X3992" t="s">
        <v>2</v>
      </c>
      <c r="Y3992" t="s">
        <v>2</v>
      </c>
      <c r="Z3992" t="s">
        <v>2</v>
      </c>
      <c r="AA3992" t="s">
        <v>2</v>
      </c>
      <c r="AB3992" t="s">
        <v>2</v>
      </c>
      <c r="AC3992" t="s">
        <v>2</v>
      </c>
      <c r="AD3992" t="s">
        <v>2</v>
      </c>
      <c r="AE3992" t="s">
        <v>2</v>
      </c>
      <c r="AF3992">
        <v>9</v>
      </c>
      <c r="AG3992">
        <v>9</v>
      </c>
      <c r="AH3992">
        <v>9</v>
      </c>
      <c r="AI3992">
        <v>17</v>
      </c>
      <c r="AJ3992">
        <v>17</v>
      </c>
      <c r="AK3992">
        <v>17</v>
      </c>
      <c r="AL3992">
        <v>1.8888888888888899</v>
      </c>
      <c r="AM3992">
        <v>4</v>
      </c>
      <c r="AN3992">
        <v>17</v>
      </c>
      <c r="AO3992">
        <v>17</v>
      </c>
      <c r="AP3992">
        <v>10</v>
      </c>
      <c r="AQ3992">
        <v>0</v>
      </c>
      <c r="AR3992" t="s">
        <v>2</v>
      </c>
      <c r="AS3992" t="s">
        <v>2</v>
      </c>
      <c r="AT3992" t="s">
        <v>2</v>
      </c>
      <c r="AU3992" t="s">
        <v>2</v>
      </c>
      <c r="AV3992" t="s">
        <v>2</v>
      </c>
      <c r="AW3992" t="s">
        <v>2</v>
      </c>
      <c r="AX3992" t="s">
        <v>2</v>
      </c>
      <c r="AY3992" t="s">
        <v>2</v>
      </c>
      <c r="AZ3992">
        <v>0</v>
      </c>
      <c r="BA3992">
        <v>0</v>
      </c>
      <c r="BB3992">
        <v>1</v>
      </c>
      <c r="BC3992">
        <v>1</v>
      </c>
      <c r="BD3992">
        <v>1</v>
      </c>
      <c r="BE3992">
        <v>0</v>
      </c>
      <c r="BF3992">
        <v>0</v>
      </c>
      <c r="BG3992">
        <v>77419354.840000004</v>
      </c>
      <c r="BH3992">
        <v>77419354.840000004</v>
      </c>
    </row>
    <row r="3993" spans="1:60" x14ac:dyDescent="0.3">
      <c r="A3993">
        <v>752339</v>
      </c>
      <c r="B3993" t="s">
        <v>0</v>
      </c>
      <c r="C3993" t="s">
        <v>13</v>
      </c>
      <c r="D3993">
        <v>43</v>
      </c>
      <c r="E3993" t="s">
        <v>82</v>
      </c>
      <c r="F3993">
        <v>865</v>
      </c>
      <c r="G3993">
        <v>0</v>
      </c>
      <c r="H3993" t="s">
        <v>83</v>
      </c>
      <c r="I3993" t="s">
        <v>82</v>
      </c>
      <c r="J3993" t="s">
        <v>85</v>
      </c>
      <c r="K3993" t="s">
        <v>2</v>
      </c>
      <c r="L3993" t="s">
        <v>2</v>
      </c>
      <c r="M3993" t="s">
        <v>2</v>
      </c>
      <c r="N3993" t="s">
        <v>2</v>
      </c>
      <c r="O3993" t="s">
        <v>2</v>
      </c>
      <c r="P3993" t="s">
        <v>2</v>
      </c>
      <c r="Q3993" t="s">
        <v>2</v>
      </c>
      <c r="R3993" t="s">
        <v>2</v>
      </c>
      <c r="S3993" t="s">
        <v>2</v>
      </c>
      <c r="T3993" t="s">
        <v>2</v>
      </c>
      <c r="U3993" t="s">
        <v>2</v>
      </c>
      <c r="V3993" t="s">
        <v>2</v>
      </c>
      <c r="W3993" t="s">
        <v>2</v>
      </c>
      <c r="X3993" t="s">
        <v>2</v>
      </c>
      <c r="Y3993" t="s">
        <v>2</v>
      </c>
      <c r="Z3993" t="s">
        <v>2</v>
      </c>
      <c r="AA3993" t="s">
        <v>2</v>
      </c>
      <c r="AB3993" t="s">
        <v>2</v>
      </c>
      <c r="AC3993" t="s">
        <v>2</v>
      </c>
      <c r="AD3993" t="s">
        <v>2</v>
      </c>
      <c r="AE3993" t="s">
        <v>2</v>
      </c>
      <c r="AF3993">
        <v>12</v>
      </c>
      <c r="AG3993">
        <v>12</v>
      </c>
      <c r="AH3993">
        <v>12</v>
      </c>
      <c r="AI3993">
        <v>37</v>
      </c>
      <c r="AJ3993">
        <v>37</v>
      </c>
      <c r="AK3993">
        <v>37</v>
      </c>
      <c r="AL3993">
        <v>3.0833333333333299</v>
      </c>
      <c r="AM3993">
        <v>18</v>
      </c>
      <c r="AN3993">
        <v>37</v>
      </c>
      <c r="AO3993">
        <v>37</v>
      </c>
      <c r="AP3993">
        <v>14</v>
      </c>
      <c r="AQ3993">
        <v>0</v>
      </c>
      <c r="AR3993" t="s">
        <v>2</v>
      </c>
      <c r="AS3993" t="s">
        <v>2</v>
      </c>
      <c r="AT3993" t="s">
        <v>2</v>
      </c>
      <c r="AU3993" t="s">
        <v>2</v>
      </c>
      <c r="AV3993" t="s">
        <v>2</v>
      </c>
      <c r="AW3993" t="s">
        <v>2</v>
      </c>
      <c r="AX3993" t="s">
        <v>2</v>
      </c>
      <c r="AY3993" t="s">
        <v>2</v>
      </c>
      <c r="AZ3993">
        <v>0</v>
      </c>
      <c r="BA3993">
        <v>0</v>
      </c>
      <c r="BB3993">
        <v>1</v>
      </c>
      <c r="BC3993">
        <v>1</v>
      </c>
      <c r="BD3993">
        <v>1</v>
      </c>
      <c r="BE3993">
        <v>0</v>
      </c>
      <c r="BF3993">
        <v>0</v>
      </c>
      <c r="BG3993">
        <v>3872903225.8099999</v>
      </c>
      <c r="BH3993">
        <v>3872903225.8099999</v>
      </c>
    </row>
    <row r="3994" spans="1:60" x14ac:dyDescent="0.3">
      <c r="A3994">
        <v>757308</v>
      </c>
      <c r="B3994" t="s">
        <v>0</v>
      </c>
      <c r="C3994" t="s">
        <v>13</v>
      </c>
      <c r="D3994">
        <v>28</v>
      </c>
      <c r="E3994" t="s">
        <v>82</v>
      </c>
      <c r="F3994">
        <v>846</v>
      </c>
      <c r="G3994">
        <v>0</v>
      </c>
      <c r="H3994" t="s">
        <v>83</v>
      </c>
      <c r="I3994" t="s">
        <v>82</v>
      </c>
      <c r="J3994" t="s">
        <v>85</v>
      </c>
      <c r="K3994" t="s">
        <v>2</v>
      </c>
      <c r="L3994" t="s">
        <v>2</v>
      </c>
      <c r="M3994" t="s">
        <v>2</v>
      </c>
      <c r="N3994" t="s">
        <v>2</v>
      </c>
      <c r="O3994" t="s">
        <v>2</v>
      </c>
      <c r="P3994" t="s">
        <v>2</v>
      </c>
      <c r="Q3994" t="s">
        <v>2</v>
      </c>
      <c r="R3994" t="s">
        <v>2</v>
      </c>
      <c r="S3994" t="s">
        <v>2</v>
      </c>
      <c r="T3994" t="s">
        <v>2</v>
      </c>
      <c r="U3994" t="s">
        <v>2</v>
      </c>
      <c r="V3994" t="s">
        <v>2</v>
      </c>
      <c r="W3994" t="s">
        <v>2</v>
      </c>
      <c r="X3994" t="s">
        <v>2</v>
      </c>
      <c r="Y3994" t="s">
        <v>2</v>
      </c>
      <c r="Z3994" t="s">
        <v>2</v>
      </c>
      <c r="AA3994" t="s">
        <v>2</v>
      </c>
      <c r="AB3994" t="s">
        <v>2</v>
      </c>
      <c r="AC3994" t="s">
        <v>2</v>
      </c>
      <c r="AD3994" t="s">
        <v>2</v>
      </c>
      <c r="AE3994" t="s">
        <v>2</v>
      </c>
      <c r="AF3994">
        <v>3</v>
      </c>
      <c r="AG3994">
        <v>3</v>
      </c>
      <c r="AH3994">
        <v>3</v>
      </c>
      <c r="AI3994">
        <v>14</v>
      </c>
      <c r="AJ3994">
        <v>14</v>
      </c>
      <c r="AK3994">
        <v>14</v>
      </c>
      <c r="AL3994">
        <v>4.6666666666666696</v>
      </c>
      <c r="AM3994">
        <v>11</v>
      </c>
      <c r="AN3994">
        <v>14</v>
      </c>
      <c r="AO3994">
        <v>14</v>
      </c>
      <c r="AP3994">
        <v>0</v>
      </c>
      <c r="AQ3994">
        <v>0</v>
      </c>
      <c r="AR3994" t="s">
        <v>2</v>
      </c>
      <c r="AS3994" t="s">
        <v>2</v>
      </c>
      <c r="AT3994" t="s">
        <v>2</v>
      </c>
      <c r="AU3994" t="s">
        <v>2</v>
      </c>
      <c r="AV3994" t="s">
        <v>2</v>
      </c>
      <c r="AW3994" t="s">
        <v>2</v>
      </c>
      <c r="AX3994" t="s">
        <v>2</v>
      </c>
      <c r="AY3994" t="s">
        <v>2</v>
      </c>
      <c r="AZ3994" t="s">
        <v>2</v>
      </c>
      <c r="BA3994" t="s">
        <v>2</v>
      </c>
      <c r="BB3994" t="s">
        <v>2</v>
      </c>
      <c r="BC3994" t="s">
        <v>2</v>
      </c>
      <c r="BD3994" t="s">
        <v>2</v>
      </c>
      <c r="BE3994" t="s">
        <v>2</v>
      </c>
      <c r="BF3994" t="s">
        <v>2</v>
      </c>
      <c r="BG3994" t="s">
        <v>2</v>
      </c>
      <c r="BH3994" t="s">
        <v>2</v>
      </c>
    </row>
    <row r="3995" spans="1:60" x14ac:dyDescent="0.3">
      <c r="A3995">
        <v>407430</v>
      </c>
      <c r="B3995" t="s">
        <v>0</v>
      </c>
      <c r="C3995" t="s">
        <v>14</v>
      </c>
      <c r="D3995">
        <v>33</v>
      </c>
      <c r="E3995" t="s">
        <v>84</v>
      </c>
      <c r="F3995">
        <v>931</v>
      </c>
      <c r="G3995">
        <v>0</v>
      </c>
      <c r="H3995" t="s">
        <v>83</v>
      </c>
      <c r="I3995" t="s">
        <v>84</v>
      </c>
      <c r="J3995" t="s">
        <v>88</v>
      </c>
      <c r="K3995">
        <v>4</v>
      </c>
      <c r="L3995">
        <v>3</v>
      </c>
      <c r="M3995">
        <v>2</v>
      </c>
      <c r="N3995" t="s">
        <v>86</v>
      </c>
      <c r="O3995" t="s">
        <v>90</v>
      </c>
      <c r="P3995">
        <v>4</v>
      </c>
      <c r="Q3995">
        <v>19200000</v>
      </c>
      <c r="R3995">
        <v>4800000</v>
      </c>
      <c r="S3995">
        <v>12000000</v>
      </c>
      <c r="T3995">
        <v>4</v>
      </c>
      <c r="U3995">
        <v>3</v>
      </c>
      <c r="V3995">
        <v>2</v>
      </c>
      <c r="W3995">
        <v>1</v>
      </c>
      <c r="X3995">
        <v>1</v>
      </c>
      <c r="Y3995">
        <v>6400000</v>
      </c>
      <c r="Z3995">
        <v>12200000</v>
      </c>
      <c r="AA3995">
        <v>1.3333333333333299</v>
      </c>
      <c r="AB3995">
        <v>2</v>
      </c>
      <c r="AC3995">
        <v>28</v>
      </c>
      <c r="AD3995">
        <v>20</v>
      </c>
      <c r="AE3995">
        <v>4</v>
      </c>
      <c r="AF3995">
        <v>66</v>
      </c>
      <c r="AG3995">
        <v>48</v>
      </c>
      <c r="AH3995">
        <v>32</v>
      </c>
      <c r="AI3995">
        <v>143</v>
      </c>
      <c r="AJ3995">
        <v>106</v>
      </c>
      <c r="AK3995">
        <v>64</v>
      </c>
      <c r="AL3995">
        <v>2.1666666666666701</v>
      </c>
      <c r="AM3995">
        <v>8</v>
      </c>
      <c r="AN3995">
        <v>47.6666666666667</v>
      </c>
      <c r="AO3995">
        <v>64</v>
      </c>
      <c r="AP3995">
        <v>15</v>
      </c>
      <c r="AQ3995">
        <v>0</v>
      </c>
      <c r="AR3995">
        <v>1</v>
      </c>
      <c r="AS3995">
        <v>1</v>
      </c>
      <c r="AT3995">
        <v>0</v>
      </c>
      <c r="AU3995">
        <v>0</v>
      </c>
      <c r="AV3995" t="s">
        <v>2</v>
      </c>
      <c r="AW3995" t="s">
        <v>2</v>
      </c>
      <c r="AX3995" t="s">
        <v>2</v>
      </c>
      <c r="AY3995" t="s">
        <v>2</v>
      </c>
      <c r="AZ3995">
        <v>1</v>
      </c>
      <c r="BA3995">
        <v>1</v>
      </c>
      <c r="BB3995">
        <v>0</v>
      </c>
      <c r="BC3995">
        <v>0</v>
      </c>
      <c r="BD3995">
        <v>1</v>
      </c>
      <c r="BE3995">
        <v>8017446.1600000001</v>
      </c>
      <c r="BF3995">
        <v>10556574.08</v>
      </c>
      <c r="BG3995">
        <v>0</v>
      </c>
      <c r="BH3995">
        <v>0</v>
      </c>
    </row>
    <row r="3996" spans="1:60" x14ac:dyDescent="0.3">
      <c r="A3996">
        <v>571854</v>
      </c>
      <c r="B3996" t="s">
        <v>0</v>
      </c>
      <c r="C3996" t="s">
        <v>13</v>
      </c>
      <c r="D3996">
        <v>34</v>
      </c>
      <c r="E3996" t="s">
        <v>84</v>
      </c>
      <c r="F3996">
        <v>924</v>
      </c>
      <c r="G3996">
        <v>1</v>
      </c>
      <c r="H3996" t="s">
        <v>83</v>
      </c>
      <c r="I3996" t="s">
        <v>84</v>
      </c>
      <c r="J3996" t="s">
        <v>88</v>
      </c>
      <c r="K3996" t="s">
        <v>2</v>
      </c>
      <c r="L3996" t="s">
        <v>2</v>
      </c>
      <c r="M3996" t="s">
        <v>2</v>
      </c>
      <c r="N3996" t="s">
        <v>2</v>
      </c>
      <c r="O3996" t="s">
        <v>2</v>
      </c>
      <c r="P3996" t="s">
        <v>2</v>
      </c>
      <c r="Q3996" t="s">
        <v>2</v>
      </c>
      <c r="R3996" t="s">
        <v>2</v>
      </c>
      <c r="S3996" t="s">
        <v>2</v>
      </c>
      <c r="T3996" t="s">
        <v>2</v>
      </c>
      <c r="U3996" t="s">
        <v>2</v>
      </c>
      <c r="V3996" t="s">
        <v>2</v>
      </c>
      <c r="W3996" t="s">
        <v>2</v>
      </c>
      <c r="X3996" t="s">
        <v>2</v>
      </c>
      <c r="Y3996" t="s">
        <v>2</v>
      </c>
      <c r="Z3996" t="s">
        <v>2</v>
      </c>
      <c r="AA3996" t="s">
        <v>2</v>
      </c>
      <c r="AB3996" t="s">
        <v>2</v>
      </c>
      <c r="AC3996" t="s">
        <v>2</v>
      </c>
      <c r="AD3996" t="s">
        <v>2</v>
      </c>
      <c r="AE3996" t="s">
        <v>2</v>
      </c>
      <c r="AF3996">
        <v>17</v>
      </c>
      <c r="AG3996">
        <v>5</v>
      </c>
      <c r="AH3996">
        <v>5</v>
      </c>
      <c r="AI3996">
        <v>161</v>
      </c>
      <c r="AJ3996">
        <v>14</v>
      </c>
      <c r="AK3996">
        <v>14</v>
      </c>
      <c r="AL3996">
        <v>9.4705882352941195</v>
      </c>
      <c r="AM3996">
        <v>56</v>
      </c>
      <c r="AN3996">
        <v>80.5</v>
      </c>
      <c r="AO3996">
        <v>147</v>
      </c>
      <c r="AP3996">
        <v>49</v>
      </c>
      <c r="AQ3996">
        <v>2</v>
      </c>
      <c r="AR3996">
        <v>0</v>
      </c>
      <c r="AS3996">
        <v>0</v>
      </c>
      <c r="AT3996">
        <v>1</v>
      </c>
      <c r="AU3996">
        <v>1</v>
      </c>
      <c r="AV3996">
        <v>97581666.666666701</v>
      </c>
      <c r="AW3996">
        <v>97248000</v>
      </c>
      <c r="AX3996">
        <v>1</v>
      </c>
      <c r="AY3996">
        <v>1</v>
      </c>
      <c r="AZ3996">
        <v>1</v>
      </c>
      <c r="BA3996">
        <v>1</v>
      </c>
      <c r="BB3996">
        <v>0</v>
      </c>
      <c r="BC3996">
        <v>0</v>
      </c>
      <c r="BD3996">
        <v>1</v>
      </c>
      <c r="BE3996">
        <v>54350.766666666699</v>
      </c>
      <c r="BF3996">
        <v>78477.764999999999</v>
      </c>
      <c r="BG3996">
        <v>0</v>
      </c>
      <c r="BH3996">
        <v>0</v>
      </c>
    </row>
    <row r="3997" spans="1:60" x14ac:dyDescent="0.3">
      <c r="A3997">
        <v>962911</v>
      </c>
      <c r="B3997" t="s">
        <v>1</v>
      </c>
      <c r="C3997" t="s">
        <v>14</v>
      </c>
      <c r="D3997">
        <v>37</v>
      </c>
      <c r="E3997" t="s">
        <v>82</v>
      </c>
      <c r="F3997">
        <v>922</v>
      </c>
      <c r="G3997">
        <v>0</v>
      </c>
      <c r="H3997" t="s">
        <v>83</v>
      </c>
      <c r="I3997" t="s">
        <v>84</v>
      </c>
      <c r="J3997" t="s">
        <v>85</v>
      </c>
      <c r="K3997">
        <v>3</v>
      </c>
      <c r="L3997" t="s">
        <v>2</v>
      </c>
      <c r="M3997" t="s">
        <v>2</v>
      </c>
      <c r="N3997" t="s">
        <v>91</v>
      </c>
      <c r="O3997" t="s">
        <v>92</v>
      </c>
      <c r="P3997">
        <v>2</v>
      </c>
      <c r="Q3997">
        <v>290000</v>
      </c>
      <c r="R3997">
        <v>96666.666666666701</v>
      </c>
      <c r="S3997">
        <v>250000</v>
      </c>
      <c r="T3997">
        <v>3</v>
      </c>
      <c r="U3997" t="s">
        <v>2</v>
      </c>
      <c r="V3997" t="s">
        <v>2</v>
      </c>
      <c r="W3997">
        <v>1</v>
      </c>
      <c r="X3997">
        <v>1</v>
      </c>
      <c r="Y3997">
        <v>290000</v>
      </c>
      <c r="Z3997">
        <v>290000</v>
      </c>
      <c r="AA3997">
        <v>3</v>
      </c>
      <c r="AB3997">
        <v>3</v>
      </c>
      <c r="AC3997">
        <v>1</v>
      </c>
      <c r="AD3997">
        <v>12</v>
      </c>
      <c r="AE3997">
        <v>3</v>
      </c>
      <c r="AF3997">
        <v>55</v>
      </c>
      <c r="AG3997">
        <v>12</v>
      </c>
      <c r="AH3997">
        <v>3</v>
      </c>
      <c r="AI3997">
        <v>214</v>
      </c>
      <c r="AJ3997">
        <v>69</v>
      </c>
      <c r="AK3997">
        <v>11</v>
      </c>
      <c r="AL3997">
        <v>3.8909090909090902</v>
      </c>
      <c r="AM3997">
        <v>20</v>
      </c>
      <c r="AN3997">
        <v>71.3333333333333</v>
      </c>
      <c r="AO3997">
        <v>145</v>
      </c>
      <c r="AP3997">
        <v>19</v>
      </c>
      <c r="AQ3997">
        <v>0</v>
      </c>
      <c r="AR3997">
        <v>1</v>
      </c>
      <c r="AS3997">
        <v>1</v>
      </c>
      <c r="AT3997">
        <v>0</v>
      </c>
      <c r="AU3997">
        <v>0</v>
      </c>
      <c r="AV3997" t="s">
        <v>2</v>
      </c>
      <c r="AW3997" t="s">
        <v>2</v>
      </c>
      <c r="AX3997" t="s">
        <v>2</v>
      </c>
      <c r="AY3997" t="s">
        <v>2</v>
      </c>
      <c r="AZ3997">
        <v>1</v>
      </c>
      <c r="BA3997">
        <v>1</v>
      </c>
      <c r="BB3997">
        <v>0</v>
      </c>
      <c r="BC3997">
        <v>0</v>
      </c>
      <c r="BD3997">
        <v>1</v>
      </c>
      <c r="BE3997">
        <v>174733.563333333</v>
      </c>
      <c r="BF3997">
        <v>184148.73</v>
      </c>
      <c r="BG3997">
        <v>0</v>
      </c>
      <c r="BH3997">
        <v>0</v>
      </c>
    </row>
    <row r="3998" spans="1:60" x14ac:dyDescent="0.3">
      <c r="A3998">
        <v>203158</v>
      </c>
      <c r="B3998" t="s">
        <v>0</v>
      </c>
      <c r="C3998" t="s">
        <v>14</v>
      </c>
      <c r="D3998">
        <v>36</v>
      </c>
      <c r="E3998" t="s">
        <v>82</v>
      </c>
      <c r="F3998">
        <v>921</v>
      </c>
      <c r="G3998">
        <v>0</v>
      </c>
      <c r="H3998" t="s">
        <v>83</v>
      </c>
      <c r="I3998" t="s">
        <v>84</v>
      </c>
      <c r="J3998" t="s">
        <v>85</v>
      </c>
      <c r="K3998">
        <v>16</v>
      </c>
      <c r="L3998">
        <v>3</v>
      </c>
      <c r="M3998">
        <v>2</v>
      </c>
      <c r="N3998" t="s">
        <v>86</v>
      </c>
      <c r="O3998" t="s">
        <v>87</v>
      </c>
      <c r="P3998">
        <v>16</v>
      </c>
      <c r="Q3998">
        <v>841210000</v>
      </c>
      <c r="R3998">
        <v>52575625</v>
      </c>
      <c r="S3998">
        <v>170000000</v>
      </c>
      <c r="T3998">
        <v>17</v>
      </c>
      <c r="U3998">
        <v>3</v>
      </c>
      <c r="V3998">
        <v>2</v>
      </c>
      <c r="W3998">
        <v>1.0625</v>
      </c>
      <c r="X3998">
        <v>2</v>
      </c>
      <c r="Y3998">
        <v>280403333.33333302</v>
      </c>
      <c r="Z3998">
        <v>756760000</v>
      </c>
      <c r="AA3998">
        <v>5.6666666666666696</v>
      </c>
      <c r="AB3998">
        <v>14</v>
      </c>
      <c r="AC3998">
        <v>0</v>
      </c>
      <c r="AD3998">
        <v>25</v>
      </c>
      <c r="AE3998">
        <v>16</v>
      </c>
      <c r="AF3998">
        <v>56</v>
      </c>
      <c r="AG3998">
        <v>22</v>
      </c>
      <c r="AH3998">
        <v>10</v>
      </c>
      <c r="AI3998">
        <v>119</v>
      </c>
      <c r="AJ3998">
        <v>51</v>
      </c>
      <c r="AK3998">
        <v>13</v>
      </c>
      <c r="AL3998">
        <v>2.125</v>
      </c>
      <c r="AM3998">
        <v>14</v>
      </c>
      <c r="AN3998">
        <v>39.6666666666667</v>
      </c>
      <c r="AO3998">
        <v>68</v>
      </c>
      <c r="AP3998">
        <v>15</v>
      </c>
      <c r="AQ3998">
        <v>0</v>
      </c>
      <c r="AR3998" t="s">
        <v>2</v>
      </c>
      <c r="AS3998" t="s">
        <v>2</v>
      </c>
      <c r="AT3998" t="s">
        <v>2</v>
      </c>
      <c r="AU3998" t="s">
        <v>2</v>
      </c>
      <c r="AV3998" t="s">
        <v>2</v>
      </c>
      <c r="AW3998" t="s">
        <v>2</v>
      </c>
      <c r="AX3998" t="s">
        <v>2</v>
      </c>
      <c r="AY3998" t="s">
        <v>2</v>
      </c>
      <c r="AZ3998">
        <v>1</v>
      </c>
      <c r="BA3998">
        <v>1</v>
      </c>
      <c r="BB3998">
        <v>0</v>
      </c>
      <c r="BC3998">
        <v>0</v>
      </c>
      <c r="BD3998">
        <v>1</v>
      </c>
      <c r="BE3998">
        <v>31525249.3866667</v>
      </c>
      <c r="BF3998">
        <v>1380748.2749999999</v>
      </c>
      <c r="BG3998">
        <v>0</v>
      </c>
      <c r="BH3998">
        <v>0</v>
      </c>
    </row>
    <row r="3999" spans="1:60" x14ac:dyDescent="0.3">
      <c r="A3999">
        <v>639890</v>
      </c>
      <c r="B3999" t="s">
        <v>0</v>
      </c>
      <c r="C3999" t="s">
        <v>14</v>
      </c>
      <c r="D3999">
        <v>26</v>
      </c>
      <c r="E3999" t="s">
        <v>82</v>
      </c>
      <c r="F3999">
        <v>915</v>
      </c>
      <c r="G3999">
        <v>14</v>
      </c>
      <c r="H3999" t="s">
        <v>83</v>
      </c>
      <c r="I3999" t="s">
        <v>84</v>
      </c>
      <c r="J3999" t="s">
        <v>88</v>
      </c>
      <c r="K3999">
        <v>20</v>
      </c>
      <c r="L3999">
        <v>18</v>
      </c>
      <c r="M3999">
        <v>15</v>
      </c>
      <c r="N3999" t="s">
        <v>86</v>
      </c>
      <c r="O3999" t="s">
        <v>113</v>
      </c>
      <c r="P3999">
        <v>16</v>
      </c>
      <c r="Q3999">
        <v>32896000</v>
      </c>
      <c r="R3999">
        <v>1644800</v>
      </c>
      <c r="S3999">
        <v>14785000</v>
      </c>
      <c r="T3999">
        <v>23</v>
      </c>
      <c r="U3999">
        <v>20</v>
      </c>
      <c r="V3999">
        <v>17</v>
      </c>
      <c r="W3999">
        <v>1.1499999999999999</v>
      </c>
      <c r="X3999">
        <v>2</v>
      </c>
      <c r="Y3999">
        <v>10965333.3333333</v>
      </c>
      <c r="Z3999">
        <v>25896000</v>
      </c>
      <c r="AA3999">
        <v>7.6666666666666696</v>
      </c>
      <c r="AB3999">
        <v>17</v>
      </c>
      <c r="AC3999">
        <v>12</v>
      </c>
      <c r="AD3999">
        <v>21</v>
      </c>
      <c r="AE3999">
        <v>20</v>
      </c>
      <c r="AF3999">
        <v>64</v>
      </c>
      <c r="AG3999">
        <v>51</v>
      </c>
      <c r="AH3999">
        <v>46</v>
      </c>
      <c r="AI3999">
        <v>166</v>
      </c>
      <c r="AJ3999">
        <v>121</v>
      </c>
      <c r="AK3999">
        <v>103</v>
      </c>
      <c r="AL3999">
        <v>2.59375</v>
      </c>
      <c r="AM3999">
        <v>11</v>
      </c>
      <c r="AN3999">
        <v>55.3333333333333</v>
      </c>
      <c r="AO3999">
        <v>103</v>
      </c>
      <c r="AP3999">
        <v>23</v>
      </c>
      <c r="AQ3999">
        <v>0</v>
      </c>
      <c r="AR3999" t="s">
        <v>2</v>
      </c>
      <c r="AS3999" t="s">
        <v>2</v>
      </c>
      <c r="AT3999" t="s">
        <v>2</v>
      </c>
      <c r="AU3999" t="s">
        <v>2</v>
      </c>
      <c r="AV3999" t="s">
        <v>2</v>
      </c>
      <c r="AW3999" t="s">
        <v>2</v>
      </c>
      <c r="AX3999" t="s">
        <v>2</v>
      </c>
      <c r="AY3999" t="s">
        <v>2</v>
      </c>
      <c r="AZ3999">
        <v>1</v>
      </c>
      <c r="BA3999">
        <v>1</v>
      </c>
      <c r="BB3999">
        <v>0</v>
      </c>
      <c r="BC3999">
        <v>0</v>
      </c>
      <c r="BD3999">
        <v>1</v>
      </c>
      <c r="BE3999">
        <v>1800969.1833333301</v>
      </c>
      <c r="BF3999">
        <v>2578873.13</v>
      </c>
      <c r="BG3999">
        <v>0</v>
      </c>
      <c r="BH3999">
        <v>0</v>
      </c>
    </row>
    <row r="4000" spans="1:60" x14ac:dyDescent="0.3">
      <c r="A4000">
        <v>602322</v>
      </c>
      <c r="B4000" t="s">
        <v>0</v>
      </c>
      <c r="C4000" t="s">
        <v>14</v>
      </c>
      <c r="D4000">
        <v>37</v>
      </c>
      <c r="E4000" t="s">
        <v>82</v>
      </c>
      <c r="F4000">
        <v>874</v>
      </c>
      <c r="G4000">
        <v>5</v>
      </c>
      <c r="H4000" t="s">
        <v>83</v>
      </c>
      <c r="I4000" t="s">
        <v>82</v>
      </c>
      <c r="J4000" t="s">
        <v>88</v>
      </c>
      <c r="K4000" t="s">
        <v>2</v>
      </c>
      <c r="L4000" t="s">
        <v>2</v>
      </c>
      <c r="M4000" t="s">
        <v>2</v>
      </c>
      <c r="N4000" t="s">
        <v>2</v>
      </c>
      <c r="O4000" t="s">
        <v>2</v>
      </c>
      <c r="P4000" t="s">
        <v>2</v>
      </c>
      <c r="Q4000" t="s">
        <v>2</v>
      </c>
      <c r="R4000" t="s">
        <v>2</v>
      </c>
      <c r="S4000" t="s">
        <v>2</v>
      </c>
      <c r="T4000" t="s">
        <v>2</v>
      </c>
      <c r="U4000" t="s">
        <v>2</v>
      </c>
      <c r="V4000" t="s">
        <v>2</v>
      </c>
      <c r="W4000" t="s">
        <v>2</v>
      </c>
      <c r="X4000" t="s">
        <v>2</v>
      </c>
      <c r="Y4000" t="s">
        <v>2</v>
      </c>
      <c r="Z4000" t="s">
        <v>2</v>
      </c>
      <c r="AA4000" t="s">
        <v>2</v>
      </c>
      <c r="AB4000" t="s">
        <v>2</v>
      </c>
      <c r="AC4000" t="s">
        <v>2</v>
      </c>
      <c r="AD4000" t="s">
        <v>2</v>
      </c>
      <c r="AE4000" t="s">
        <v>2</v>
      </c>
      <c r="AF4000">
        <v>25</v>
      </c>
      <c r="AG4000">
        <v>25</v>
      </c>
      <c r="AH4000">
        <v>25</v>
      </c>
      <c r="AI4000">
        <v>55</v>
      </c>
      <c r="AJ4000">
        <v>55</v>
      </c>
      <c r="AK4000">
        <v>55</v>
      </c>
      <c r="AL4000">
        <v>2.2000000000000002</v>
      </c>
      <c r="AM4000">
        <v>6</v>
      </c>
      <c r="AN4000">
        <v>27.5</v>
      </c>
      <c r="AO4000">
        <v>35</v>
      </c>
      <c r="AP4000">
        <v>6</v>
      </c>
      <c r="AQ4000">
        <v>0</v>
      </c>
      <c r="AR4000">
        <v>0</v>
      </c>
      <c r="AS4000">
        <v>0</v>
      </c>
      <c r="AT4000">
        <v>1</v>
      </c>
      <c r="AU4000">
        <v>1</v>
      </c>
      <c r="AV4000">
        <v>108763742.5</v>
      </c>
      <c r="AW4000">
        <v>108763742.5</v>
      </c>
      <c r="AX4000">
        <v>1</v>
      </c>
      <c r="AY4000">
        <v>1</v>
      </c>
      <c r="AZ4000">
        <v>1</v>
      </c>
      <c r="BA4000">
        <v>1</v>
      </c>
      <c r="BB4000">
        <v>0</v>
      </c>
      <c r="BC4000">
        <v>0</v>
      </c>
      <c r="BD4000">
        <v>1</v>
      </c>
      <c r="BE4000">
        <v>485879.36499999999</v>
      </c>
      <c r="BF4000">
        <v>485879.36499999999</v>
      </c>
      <c r="BG4000">
        <v>0</v>
      </c>
      <c r="BH4000">
        <v>0</v>
      </c>
    </row>
    <row r="4001" spans="1:60" x14ac:dyDescent="0.3">
      <c r="A4001">
        <v>105379</v>
      </c>
      <c r="B4001" t="s">
        <v>0</v>
      </c>
      <c r="C4001" t="s">
        <v>14</v>
      </c>
      <c r="D4001">
        <v>25</v>
      </c>
      <c r="E4001" t="s">
        <v>82</v>
      </c>
      <c r="F4001">
        <v>926</v>
      </c>
      <c r="G4001">
        <v>0</v>
      </c>
      <c r="H4001" t="s">
        <v>83</v>
      </c>
      <c r="I4001" t="s">
        <v>84</v>
      </c>
      <c r="J4001" t="s">
        <v>85</v>
      </c>
      <c r="K4001">
        <v>9</v>
      </c>
      <c r="L4001">
        <v>7</v>
      </c>
      <c r="M4001">
        <v>5</v>
      </c>
      <c r="N4001" t="s">
        <v>91</v>
      </c>
      <c r="O4001" t="s">
        <v>92</v>
      </c>
      <c r="P4001">
        <v>5</v>
      </c>
      <c r="Q4001">
        <v>6670000</v>
      </c>
      <c r="R4001">
        <v>741111.11111111101</v>
      </c>
      <c r="S4001">
        <v>2780000</v>
      </c>
      <c r="T4001">
        <v>10</v>
      </c>
      <c r="U4001">
        <v>8</v>
      </c>
      <c r="V4001">
        <v>6</v>
      </c>
      <c r="W4001">
        <v>1.1111111111111101</v>
      </c>
      <c r="X4001">
        <v>2</v>
      </c>
      <c r="Y4001">
        <v>2223333.3333333302</v>
      </c>
      <c r="Z4001">
        <v>2950000</v>
      </c>
      <c r="AA4001">
        <v>3.3333333333333299</v>
      </c>
      <c r="AB4001">
        <v>6</v>
      </c>
      <c r="AC4001">
        <v>21</v>
      </c>
      <c r="AD4001">
        <v>21</v>
      </c>
      <c r="AE4001">
        <v>9</v>
      </c>
      <c r="AF4001">
        <v>42</v>
      </c>
      <c r="AG4001">
        <v>21</v>
      </c>
      <c r="AH4001">
        <v>14</v>
      </c>
      <c r="AI4001">
        <v>115</v>
      </c>
      <c r="AJ4001">
        <v>51</v>
      </c>
      <c r="AK4001">
        <v>31</v>
      </c>
      <c r="AL4001">
        <v>2.7380952380952399</v>
      </c>
      <c r="AM4001">
        <v>24</v>
      </c>
      <c r="AN4001">
        <v>38.3333333333333</v>
      </c>
      <c r="AO4001">
        <v>64</v>
      </c>
      <c r="AP4001">
        <v>15</v>
      </c>
      <c r="AQ4001">
        <v>0</v>
      </c>
      <c r="AR4001">
        <v>2</v>
      </c>
      <c r="AS4001">
        <v>2</v>
      </c>
      <c r="AT4001">
        <v>0</v>
      </c>
      <c r="AU4001">
        <v>0</v>
      </c>
      <c r="AV4001" t="s">
        <v>2</v>
      </c>
      <c r="AW4001" t="s">
        <v>2</v>
      </c>
      <c r="AX4001" t="s">
        <v>2</v>
      </c>
      <c r="AY4001" t="s">
        <v>2</v>
      </c>
      <c r="AZ4001">
        <v>1</v>
      </c>
      <c r="BA4001">
        <v>1</v>
      </c>
      <c r="BB4001">
        <v>0</v>
      </c>
      <c r="BC4001">
        <v>0</v>
      </c>
      <c r="BD4001">
        <v>1</v>
      </c>
      <c r="BE4001">
        <v>218294.85666666701</v>
      </c>
      <c r="BF4001">
        <v>322203.57500000001</v>
      </c>
      <c r="BG4001">
        <v>0</v>
      </c>
      <c r="BH4001">
        <v>0</v>
      </c>
    </row>
    <row r="4002" spans="1:60" x14ac:dyDescent="0.3">
      <c r="A4002">
        <v>832224</v>
      </c>
      <c r="B4002" t="s">
        <v>0</v>
      </c>
      <c r="C4002" t="s">
        <v>14</v>
      </c>
      <c r="D4002">
        <v>49</v>
      </c>
      <c r="E4002" t="s">
        <v>82</v>
      </c>
      <c r="F4002">
        <v>847</v>
      </c>
      <c r="G4002">
        <v>0</v>
      </c>
      <c r="H4002" t="s">
        <v>83</v>
      </c>
      <c r="I4002" t="s">
        <v>84</v>
      </c>
      <c r="J4002" t="s">
        <v>88</v>
      </c>
      <c r="K4002">
        <v>1</v>
      </c>
      <c r="L4002">
        <v>1</v>
      </c>
      <c r="M4002">
        <v>1</v>
      </c>
      <c r="N4002" t="s">
        <v>86</v>
      </c>
      <c r="O4002" t="s">
        <v>87</v>
      </c>
      <c r="P4002">
        <v>1</v>
      </c>
      <c r="Q4002">
        <v>990000000</v>
      </c>
      <c r="R4002">
        <v>990000000</v>
      </c>
      <c r="S4002">
        <v>990000000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990000000</v>
      </c>
      <c r="Z4002">
        <v>990000000</v>
      </c>
      <c r="AA4002">
        <v>1</v>
      </c>
      <c r="AB4002">
        <v>1</v>
      </c>
      <c r="AC4002">
        <v>2</v>
      </c>
      <c r="AD4002" t="s">
        <v>2</v>
      </c>
      <c r="AE4002">
        <v>1</v>
      </c>
      <c r="AF4002">
        <v>8</v>
      </c>
      <c r="AG4002">
        <v>8</v>
      </c>
      <c r="AH4002">
        <v>8</v>
      </c>
      <c r="AI4002">
        <v>15</v>
      </c>
      <c r="AJ4002">
        <v>15</v>
      </c>
      <c r="AK4002">
        <v>15</v>
      </c>
      <c r="AL4002">
        <v>1.875</v>
      </c>
      <c r="AM4002">
        <v>6</v>
      </c>
      <c r="AN4002">
        <v>15</v>
      </c>
      <c r="AO4002">
        <v>15</v>
      </c>
      <c r="AP4002">
        <v>1</v>
      </c>
      <c r="AQ4002">
        <v>1</v>
      </c>
      <c r="AR4002" t="s">
        <v>2</v>
      </c>
      <c r="AS4002" t="s">
        <v>2</v>
      </c>
      <c r="AT4002" t="s">
        <v>2</v>
      </c>
      <c r="AU4002" t="s">
        <v>2</v>
      </c>
      <c r="AV4002">
        <v>1500000000</v>
      </c>
      <c r="AW4002">
        <v>1500000000</v>
      </c>
      <c r="AX4002">
        <v>2</v>
      </c>
      <c r="AY4002">
        <v>2</v>
      </c>
      <c r="AZ4002">
        <v>1</v>
      </c>
      <c r="BA4002">
        <v>1</v>
      </c>
      <c r="BB4002">
        <v>0</v>
      </c>
      <c r="BC4002">
        <v>0</v>
      </c>
      <c r="BD4002">
        <v>1</v>
      </c>
      <c r="BE4002">
        <v>33286600</v>
      </c>
      <c r="BF4002">
        <v>33286600</v>
      </c>
      <c r="BG4002">
        <v>0</v>
      </c>
      <c r="BH4002">
        <v>0</v>
      </c>
    </row>
    <row r="4003" spans="1:60" x14ac:dyDescent="0.3">
      <c r="A4003">
        <v>334829</v>
      </c>
      <c r="B4003" t="s">
        <v>0</v>
      </c>
      <c r="C4003" t="s">
        <v>14</v>
      </c>
      <c r="D4003">
        <v>38</v>
      </c>
      <c r="E4003" t="s">
        <v>82</v>
      </c>
      <c r="F4003">
        <v>867</v>
      </c>
      <c r="G4003">
        <v>0</v>
      </c>
      <c r="H4003" t="s">
        <v>83</v>
      </c>
      <c r="I4003" t="s">
        <v>84</v>
      </c>
      <c r="J4003" t="s">
        <v>88</v>
      </c>
      <c r="K4003">
        <v>2</v>
      </c>
      <c r="L4003">
        <v>2</v>
      </c>
      <c r="M4003">
        <v>2</v>
      </c>
      <c r="N4003" t="s">
        <v>86</v>
      </c>
      <c r="O4003" t="s">
        <v>90</v>
      </c>
      <c r="P4003">
        <v>2</v>
      </c>
      <c r="Q4003">
        <v>10000000</v>
      </c>
      <c r="R4003">
        <v>5000000</v>
      </c>
      <c r="S4003">
        <v>5000000</v>
      </c>
      <c r="T4003">
        <v>2</v>
      </c>
      <c r="U4003">
        <v>2</v>
      </c>
      <c r="V4003">
        <v>2</v>
      </c>
      <c r="W4003">
        <v>1</v>
      </c>
      <c r="X4003">
        <v>1</v>
      </c>
      <c r="Y4003">
        <v>10000000</v>
      </c>
      <c r="Z4003">
        <v>10000000</v>
      </c>
      <c r="AA4003">
        <v>2</v>
      </c>
      <c r="AB4003">
        <v>2</v>
      </c>
      <c r="AC4003">
        <v>9</v>
      </c>
      <c r="AD4003">
        <v>1</v>
      </c>
      <c r="AE4003">
        <v>2</v>
      </c>
      <c r="AF4003">
        <v>33</v>
      </c>
      <c r="AG4003">
        <v>33</v>
      </c>
      <c r="AH4003">
        <v>33</v>
      </c>
      <c r="AI4003">
        <v>73</v>
      </c>
      <c r="AJ4003">
        <v>73</v>
      </c>
      <c r="AK4003">
        <v>73</v>
      </c>
      <c r="AL4003">
        <v>2.2121212121212102</v>
      </c>
      <c r="AM4003">
        <v>8</v>
      </c>
      <c r="AN4003">
        <v>73</v>
      </c>
      <c r="AO4003">
        <v>73</v>
      </c>
      <c r="AP4003">
        <v>7</v>
      </c>
      <c r="AQ4003">
        <v>0</v>
      </c>
      <c r="AR4003">
        <v>1</v>
      </c>
      <c r="AS4003">
        <v>1</v>
      </c>
      <c r="AT4003">
        <v>0</v>
      </c>
      <c r="AU4003">
        <v>0</v>
      </c>
      <c r="AV4003" t="s">
        <v>2</v>
      </c>
      <c r="AW4003" t="s">
        <v>2</v>
      </c>
      <c r="AX4003" t="s">
        <v>2</v>
      </c>
      <c r="AY4003" t="s">
        <v>2</v>
      </c>
      <c r="AZ4003">
        <v>1</v>
      </c>
      <c r="BA4003">
        <v>1</v>
      </c>
      <c r="BB4003">
        <v>0</v>
      </c>
      <c r="BC4003">
        <v>0</v>
      </c>
      <c r="BD4003">
        <v>1</v>
      </c>
      <c r="BE4003">
        <v>2475096.77</v>
      </c>
      <c r="BF4003">
        <v>2475096.77</v>
      </c>
      <c r="BG4003">
        <v>0</v>
      </c>
      <c r="BH4003">
        <v>0</v>
      </c>
    </row>
    <row r="4004" spans="1:60" x14ac:dyDescent="0.3">
      <c r="A4004">
        <v>983505</v>
      </c>
      <c r="B4004" t="s">
        <v>0</v>
      </c>
      <c r="C4004" t="s">
        <v>14</v>
      </c>
      <c r="D4004">
        <v>25</v>
      </c>
      <c r="E4004" t="s">
        <v>82</v>
      </c>
      <c r="F4004">
        <v>919</v>
      </c>
      <c r="G4004">
        <v>3</v>
      </c>
      <c r="H4004" t="s">
        <v>83</v>
      </c>
      <c r="I4004" t="s">
        <v>84</v>
      </c>
      <c r="J4004" t="s">
        <v>88</v>
      </c>
      <c r="K4004">
        <v>11</v>
      </c>
      <c r="L4004">
        <v>7</v>
      </c>
      <c r="M4004">
        <v>5</v>
      </c>
      <c r="N4004" t="s">
        <v>86</v>
      </c>
      <c r="O4004" t="s">
        <v>90</v>
      </c>
      <c r="P4004">
        <v>7</v>
      </c>
      <c r="Q4004">
        <v>4807000</v>
      </c>
      <c r="R4004">
        <v>437000</v>
      </c>
      <c r="S4004">
        <v>1500000</v>
      </c>
      <c r="T4004">
        <v>12</v>
      </c>
      <c r="U4004">
        <v>7</v>
      </c>
      <c r="V4004">
        <v>5</v>
      </c>
      <c r="W4004">
        <v>1.0909090909090899</v>
      </c>
      <c r="X4004">
        <v>2</v>
      </c>
      <c r="Y4004">
        <v>1602333.33333333</v>
      </c>
      <c r="Z4004">
        <v>2910000</v>
      </c>
      <c r="AA4004">
        <v>4</v>
      </c>
      <c r="AB4004">
        <v>5</v>
      </c>
      <c r="AC4004">
        <v>0</v>
      </c>
      <c r="AD4004">
        <v>36</v>
      </c>
      <c r="AE4004">
        <v>11</v>
      </c>
      <c r="AF4004">
        <v>54</v>
      </c>
      <c r="AG4004">
        <v>18</v>
      </c>
      <c r="AH4004">
        <v>9</v>
      </c>
      <c r="AI4004">
        <v>225</v>
      </c>
      <c r="AJ4004">
        <v>62</v>
      </c>
      <c r="AK4004">
        <v>12</v>
      </c>
      <c r="AL4004">
        <v>4.1666666666666696</v>
      </c>
      <c r="AM4004">
        <v>22</v>
      </c>
      <c r="AN4004">
        <v>75</v>
      </c>
      <c r="AO4004">
        <v>163</v>
      </c>
      <c r="AP4004">
        <v>41</v>
      </c>
      <c r="AQ4004">
        <v>0</v>
      </c>
      <c r="AR4004">
        <v>1</v>
      </c>
      <c r="AS4004">
        <v>1</v>
      </c>
      <c r="AT4004">
        <v>0</v>
      </c>
      <c r="AU4004">
        <v>0</v>
      </c>
      <c r="AV4004" t="s">
        <v>2</v>
      </c>
      <c r="AW4004" t="s">
        <v>2</v>
      </c>
      <c r="AX4004" t="s">
        <v>2</v>
      </c>
      <c r="AY4004" t="s">
        <v>2</v>
      </c>
      <c r="AZ4004">
        <v>3</v>
      </c>
      <c r="BA4004">
        <v>3</v>
      </c>
      <c r="BB4004">
        <v>0</v>
      </c>
      <c r="BC4004">
        <v>0</v>
      </c>
      <c r="BD4004">
        <v>3</v>
      </c>
      <c r="BE4004">
        <v>5486805.2233333299</v>
      </c>
      <c r="BF4004">
        <v>6664256.2199999997</v>
      </c>
      <c r="BG4004">
        <v>0</v>
      </c>
      <c r="BH4004">
        <v>0</v>
      </c>
    </row>
    <row r="4005" spans="1:60" x14ac:dyDescent="0.3">
      <c r="A4005">
        <v>350210</v>
      </c>
      <c r="B4005" t="s">
        <v>0</v>
      </c>
      <c r="C4005" t="s">
        <v>14</v>
      </c>
      <c r="D4005">
        <v>48</v>
      </c>
      <c r="E4005" t="s">
        <v>82</v>
      </c>
      <c r="F4005">
        <v>887</v>
      </c>
      <c r="G4005">
        <v>0</v>
      </c>
      <c r="H4005" t="s">
        <v>83</v>
      </c>
      <c r="I4005" t="s">
        <v>84</v>
      </c>
      <c r="J4005" t="s">
        <v>85</v>
      </c>
      <c r="K4005">
        <v>1</v>
      </c>
      <c r="L4005">
        <v>1</v>
      </c>
      <c r="M4005">
        <v>1</v>
      </c>
      <c r="N4005" t="s">
        <v>86</v>
      </c>
      <c r="O4005" t="s">
        <v>87</v>
      </c>
      <c r="P4005">
        <v>1</v>
      </c>
      <c r="Q4005">
        <v>8000000</v>
      </c>
      <c r="R4005">
        <v>8000000</v>
      </c>
      <c r="S4005">
        <v>8000000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8000000</v>
      </c>
      <c r="Z4005">
        <v>8000000</v>
      </c>
      <c r="AA4005">
        <v>1</v>
      </c>
      <c r="AB4005">
        <v>1</v>
      </c>
      <c r="AC4005">
        <v>27</v>
      </c>
      <c r="AD4005" t="s">
        <v>2</v>
      </c>
      <c r="AE4005">
        <v>1</v>
      </c>
      <c r="AF4005">
        <v>17</v>
      </c>
      <c r="AG4005">
        <v>17</v>
      </c>
      <c r="AH4005">
        <v>9</v>
      </c>
      <c r="AI4005">
        <v>81</v>
      </c>
      <c r="AJ4005">
        <v>81</v>
      </c>
      <c r="AK4005">
        <v>41</v>
      </c>
      <c r="AL4005">
        <v>4.7647058823529402</v>
      </c>
      <c r="AM4005">
        <v>24</v>
      </c>
      <c r="AN4005">
        <v>40.5</v>
      </c>
      <c r="AO4005">
        <v>41</v>
      </c>
      <c r="AP4005">
        <v>12</v>
      </c>
      <c r="AQ4005">
        <v>10</v>
      </c>
      <c r="AR4005">
        <v>1</v>
      </c>
      <c r="AS4005">
        <v>1</v>
      </c>
      <c r="AT4005">
        <v>0</v>
      </c>
      <c r="AU4005">
        <v>0</v>
      </c>
      <c r="AV4005" t="s">
        <v>2</v>
      </c>
      <c r="AW4005" t="s">
        <v>2</v>
      </c>
      <c r="AX4005" t="s">
        <v>2</v>
      </c>
      <c r="AY4005" t="s">
        <v>2</v>
      </c>
      <c r="AZ4005">
        <v>1.5</v>
      </c>
      <c r="BA4005">
        <v>1.5</v>
      </c>
      <c r="BB4005">
        <v>0</v>
      </c>
      <c r="BC4005">
        <v>0</v>
      </c>
      <c r="BD4005">
        <v>1.5</v>
      </c>
      <c r="BE4005">
        <v>111687385.84</v>
      </c>
      <c r="BF4005">
        <v>111687385.84</v>
      </c>
      <c r="BG4005">
        <v>0</v>
      </c>
      <c r="BH4005">
        <v>0</v>
      </c>
    </row>
    <row r="4006" spans="1:60" x14ac:dyDescent="0.3">
      <c r="A4006">
        <v>119530</v>
      </c>
      <c r="B4006" t="s">
        <v>0</v>
      </c>
      <c r="C4006" t="s">
        <v>14</v>
      </c>
      <c r="D4006">
        <v>28</v>
      </c>
      <c r="E4006" t="s">
        <v>82</v>
      </c>
      <c r="F4006">
        <v>854</v>
      </c>
      <c r="G4006">
        <v>12</v>
      </c>
      <c r="H4006" t="s">
        <v>83</v>
      </c>
      <c r="I4006" t="s">
        <v>82</v>
      </c>
      <c r="J4006" t="s">
        <v>85</v>
      </c>
      <c r="K4006" t="s">
        <v>2</v>
      </c>
      <c r="L4006" t="s">
        <v>2</v>
      </c>
      <c r="M4006" t="s">
        <v>2</v>
      </c>
      <c r="N4006" t="s">
        <v>2</v>
      </c>
      <c r="O4006" t="s">
        <v>2</v>
      </c>
      <c r="P4006" t="s">
        <v>2</v>
      </c>
      <c r="Q4006" t="s">
        <v>2</v>
      </c>
      <c r="R4006" t="s">
        <v>2</v>
      </c>
      <c r="S4006" t="s">
        <v>2</v>
      </c>
      <c r="T4006" t="s">
        <v>2</v>
      </c>
      <c r="U4006" t="s">
        <v>2</v>
      </c>
      <c r="V4006" t="s">
        <v>2</v>
      </c>
      <c r="W4006" t="s">
        <v>2</v>
      </c>
      <c r="X4006" t="s">
        <v>2</v>
      </c>
      <c r="Y4006" t="s">
        <v>2</v>
      </c>
      <c r="Z4006" t="s">
        <v>2</v>
      </c>
      <c r="AA4006" t="s">
        <v>2</v>
      </c>
      <c r="AB4006" t="s">
        <v>2</v>
      </c>
      <c r="AC4006" t="s">
        <v>2</v>
      </c>
      <c r="AD4006" t="s">
        <v>2</v>
      </c>
      <c r="AE4006" t="s">
        <v>2</v>
      </c>
      <c r="AF4006">
        <v>11</v>
      </c>
      <c r="AG4006">
        <v>11</v>
      </c>
      <c r="AH4006">
        <v>11</v>
      </c>
      <c r="AI4006">
        <v>54</v>
      </c>
      <c r="AJ4006">
        <v>54</v>
      </c>
      <c r="AK4006">
        <v>54</v>
      </c>
      <c r="AL4006">
        <v>4.9090909090909101</v>
      </c>
      <c r="AM4006">
        <v>18</v>
      </c>
      <c r="AN4006">
        <v>54</v>
      </c>
      <c r="AO4006">
        <v>54</v>
      </c>
      <c r="AP4006">
        <v>1</v>
      </c>
      <c r="AQ4006">
        <v>0</v>
      </c>
      <c r="AR4006">
        <v>1</v>
      </c>
      <c r="AS4006">
        <v>1</v>
      </c>
      <c r="AT4006">
        <v>0</v>
      </c>
      <c r="AU4006">
        <v>0</v>
      </c>
      <c r="AV4006" t="s">
        <v>2</v>
      </c>
      <c r="AW4006" t="s">
        <v>2</v>
      </c>
      <c r="AX4006" t="s">
        <v>2</v>
      </c>
      <c r="AY4006" t="s">
        <v>2</v>
      </c>
      <c r="AZ4006">
        <v>1</v>
      </c>
      <c r="BA4006">
        <v>1</v>
      </c>
      <c r="BB4006">
        <v>0</v>
      </c>
      <c r="BC4006">
        <v>0</v>
      </c>
      <c r="BD4006">
        <v>1</v>
      </c>
      <c r="BE4006">
        <v>416980.65</v>
      </c>
      <c r="BF4006">
        <v>416980.65</v>
      </c>
      <c r="BG4006">
        <v>0</v>
      </c>
      <c r="BH4006">
        <v>0</v>
      </c>
    </row>
    <row r="4007" spans="1:60" x14ac:dyDescent="0.3">
      <c r="A4007">
        <v>122190</v>
      </c>
      <c r="B4007" t="s">
        <v>1</v>
      </c>
      <c r="C4007" t="s">
        <v>13</v>
      </c>
      <c r="D4007">
        <v>37</v>
      </c>
      <c r="E4007" t="s">
        <v>82</v>
      </c>
      <c r="F4007">
        <v>918</v>
      </c>
      <c r="G4007">
        <v>8</v>
      </c>
      <c r="H4007" t="s">
        <v>83</v>
      </c>
      <c r="I4007" t="s">
        <v>82</v>
      </c>
      <c r="J4007" t="s">
        <v>85</v>
      </c>
      <c r="K4007" t="s">
        <v>2</v>
      </c>
      <c r="L4007" t="s">
        <v>2</v>
      </c>
      <c r="M4007" t="s">
        <v>2</v>
      </c>
      <c r="N4007" t="s">
        <v>2</v>
      </c>
      <c r="O4007" t="s">
        <v>2</v>
      </c>
      <c r="P4007" t="s">
        <v>2</v>
      </c>
      <c r="Q4007" t="s">
        <v>2</v>
      </c>
      <c r="R4007" t="s">
        <v>2</v>
      </c>
      <c r="S4007" t="s">
        <v>2</v>
      </c>
      <c r="T4007" t="s">
        <v>2</v>
      </c>
      <c r="U4007" t="s">
        <v>2</v>
      </c>
      <c r="V4007" t="s">
        <v>2</v>
      </c>
      <c r="W4007" t="s">
        <v>2</v>
      </c>
      <c r="X4007" t="s">
        <v>2</v>
      </c>
      <c r="Y4007" t="s">
        <v>2</v>
      </c>
      <c r="Z4007" t="s">
        <v>2</v>
      </c>
      <c r="AA4007" t="s">
        <v>2</v>
      </c>
      <c r="AB4007" t="s">
        <v>2</v>
      </c>
      <c r="AC4007" t="s">
        <v>2</v>
      </c>
      <c r="AD4007" t="s">
        <v>2</v>
      </c>
      <c r="AE4007" t="s">
        <v>2</v>
      </c>
      <c r="AF4007">
        <v>3</v>
      </c>
      <c r="AG4007" t="s">
        <v>2</v>
      </c>
      <c r="AH4007" t="s">
        <v>2</v>
      </c>
      <c r="AI4007">
        <v>14</v>
      </c>
      <c r="AJ4007" t="s">
        <v>2</v>
      </c>
      <c r="AK4007" t="s">
        <v>2</v>
      </c>
      <c r="AL4007">
        <v>4.6666666666666696</v>
      </c>
      <c r="AM4007">
        <v>9</v>
      </c>
      <c r="AN4007">
        <v>14</v>
      </c>
      <c r="AO4007">
        <v>14</v>
      </c>
      <c r="AP4007">
        <v>0</v>
      </c>
      <c r="AQ4007">
        <v>1</v>
      </c>
      <c r="AR4007">
        <v>0</v>
      </c>
      <c r="AS4007">
        <v>0</v>
      </c>
      <c r="AT4007">
        <v>1</v>
      </c>
      <c r="AU4007">
        <v>1</v>
      </c>
      <c r="AV4007">
        <v>145414670</v>
      </c>
      <c r="AW4007">
        <v>144622005</v>
      </c>
      <c r="AX4007">
        <v>1</v>
      </c>
      <c r="AY4007">
        <v>1</v>
      </c>
      <c r="AZ4007">
        <v>1</v>
      </c>
      <c r="BA4007">
        <v>1</v>
      </c>
      <c r="BB4007">
        <v>0</v>
      </c>
      <c r="BC4007">
        <v>0</v>
      </c>
      <c r="BD4007">
        <v>1</v>
      </c>
      <c r="BE4007">
        <v>1827588.29333333</v>
      </c>
      <c r="BF4007">
        <v>344608.245</v>
      </c>
      <c r="BG4007">
        <v>0</v>
      </c>
      <c r="BH4007">
        <v>0</v>
      </c>
    </row>
    <row r="4008" spans="1:60" x14ac:dyDescent="0.3">
      <c r="A4008">
        <v>314071</v>
      </c>
      <c r="B4008" t="s">
        <v>0</v>
      </c>
      <c r="C4008" t="s">
        <v>14</v>
      </c>
      <c r="D4008">
        <v>25</v>
      </c>
      <c r="E4008" t="s">
        <v>82</v>
      </c>
      <c r="F4008">
        <v>922</v>
      </c>
      <c r="G4008">
        <v>0</v>
      </c>
      <c r="H4008" t="s">
        <v>83</v>
      </c>
      <c r="I4008" t="s">
        <v>82</v>
      </c>
      <c r="J4008" t="s">
        <v>88</v>
      </c>
      <c r="K4008">
        <v>12</v>
      </c>
      <c r="L4008">
        <v>12</v>
      </c>
      <c r="M4008">
        <v>12</v>
      </c>
      <c r="N4008" t="s">
        <v>91</v>
      </c>
      <c r="O4008" t="s">
        <v>92</v>
      </c>
      <c r="P4008">
        <v>12</v>
      </c>
      <c r="Q4008">
        <v>290000</v>
      </c>
      <c r="R4008">
        <v>24166.666666666701</v>
      </c>
      <c r="S4008">
        <v>50000</v>
      </c>
      <c r="T4008">
        <v>12</v>
      </c>
      <c r="U4008">
        <v>12</v>
      </c>
      <c r="V4008">
        <v>12</v>
      </c>
      <c r="W4008">
        <v>1</v>
      </c>
      <c r="X4008">
        <v>1</v>
      </c>
      <c r="Y4008">
        <v>290000</v>
      </c>
      <c r="Z4008">
        <v>290000</v>
      </c>
      <c r="AA4008">
        <v>12</v>
      </c>
      <c r="AB4008">
        <v>12</v>
      </c>
      <c r="AC4008">
        <v>49</v>
      </c>
      <c r="AD4008">
        <v>12</v>
      </c>
      <c r="AE4008">
        <v>12</v>
      </c>
      <c r="AF4008">
        <v>67</v>
      </c>
      <c r="AG4008">
        <v>35</v>
      </c>
      <c r="AH4008">
        <v>35</v>
      </c>
      <c r="AI4008">
        <v>126</v>
      </c>
      <c r="AJ4008">
        <v>54</v>
      </c>
      <c r="AK4008">
        <v>54</v>
      </c>
      <c r="AL4008">
        <v>1.8805970149253699</v>
      </c>
      <c r="AM4008">
        <v>7</v>
      </c>
      <c r="AN4008">
        <v>63</v>
      </c>
      <c r="AO4008">
        <v>72</v>
      </c>
      <c r="AP4008">
        <v>37</v>
      </c>
      <c r="AQ4008">
        <v>0</v>
      </c>
      <c r="AR4008">
        <v>1</v>
      </c>
      <c r="AS4008">
        <v>1</v>
      </c>
      <c r="AT4008">
        <v>0</v>
      </c>
      <c r="AU4008">
        <v>0</v>
      </c>
      <c r="AV4008" t="s">
        <v>2</v>
      </c>
      <c r="AW4008" t="s">
        <v>2</v>
      </c>
      <c r="AX4008" t="s">
        <v>2</v>
      </c>
      <c r="AY4008" t="s">
        <v>2</v>
      </c>
      <c r="AZ4008">
        <v>1</v>
      </c>
      <c r="BA4008">
        <v>1</v>
      </c>
      <c r="BB4008">
        <v>0</v>
      </c>
      <c r="BC4008">
        <v>0</v>
      </c>
      <c r="BD4008">
        <v>1</v>
      </c>
      <c r="BE4008">
        <v>914114.67333333299</v>
      </c>
      <c r="BF4008">
        <v>1077801.04</v>
      </c>
      <c r="BG4008">
        <v>0</v>
      </c>
      <c r="BH4008">
        <v>0</v>
      </c>
    </row>
    <row r="4009" spans="1:60" x14ac:dyDescent="0.3">
      <c r="A4009">
        <v>456015</v>
      </c>
      <c r="B4009" t="s">
        <v>0</v>
      </c>
      <c r="C4009" t="s">
        <v>14</v>
      </c>
      <c r="D4009">
        <v>31</v>
      </c>
      <c r="E4009" t="s">
        <v>82</v>
      </c>
      <c r="F4009">
        <v>861</v>
      </c>
      <c r="G4009">
        <v>0</v>
      </c>
      <c r="H4009" t="s">
        <v>83</v>
      </c>
      <c r="I4009" t="s">
        <v>84</v>
      </c>
      <c r="J4009" t="s">
        <v>85</v>
      </c>
      <c r="K4009">
        <v>3</v>
      </c>
      <c r="L4009">
        <v>3</v>
      </c>
      <c r="M4009">
        <v>3</v>
      </c>
      <c r="N4009" t="s">
        <v>91</v>
      </c>
      <c r="O4009" t="s">
        <v>95</v>
      </c>
      <c r="P4009">
        <v>3</v>
      </c>
      <c r="Q4009">
        <v>450000</v>
      </c>
      <c r="R4009">
        <v>150000</v>
      </c>
      <c r="S4009">
        <v>300000</v>
      </c>
      <c r="T4009">
        <v>3</v>
      </c>
      <c r="U4009">
        <v>3</v>
      </c>
      <c r="V4009">
        <v>3</v>
      </c>
      <c r="W4009">
        <v>1</v>
      </c>
      <c r="X4009">
        <v>1</v>
      </c>
      <c r="Y4009">
        <v>450000</v>
      </c>
      <c r="Z4009">
        <v>450000</v>
      </c>
      <c r="AA4009">
        <v>3</v>
      </c>
      <c r="AB4009">
        <v>3</v>
      </c>
      <c r="AC4009">
        <v>1</v>
      </c>
      <c r="AD4009">
        <v>6</v>
      </c>
      <c r="AE4009">
        <v>3</v>
      </c>
      <c r="AF4009">
        <v>64</v>
      </c>
      <c r="AG4009">
        <v>64</v>
      </c>
      <c r="AH4009">
        <v>63</v>
      </c>
      <c r="AI4009">
        <v>330</v>
      </c>
      <c r="AJ4009">
        <v>330</v>
      </c>
      <c r="AK4009">
        <v>328</v>
      </c>
      <c r="AL4009">
        <v>5.15625</v>
      </c>
      <c r="AM4009">
        <v>46</v>
      </c>
      <c r="AN4009">
        <v>165</v>
      </c>
      <c r="AO4009">
        <v>328</v>
      </c>
      <c r="AP4009">
        <v>19</v>
      </c>
      <c r="AQ4009">
        <v>-19</v>
      </c>
      <c r="AR4009">
        <v>1</v>
      </c>
      <c r="AS4009">
        <v>1</v>
      </c>
      <c r="AT4009">
        <v>0</v>
      </c>
      <c r="AU4009">
        <v>0</v>
      </c>
      <c r="AV4009" t="s">
        <v>2</v>
      </c>
      <c r="AW4009" t="s">
        <v>2</v>
      </c>
      <c r="AX4009" t="s">
        <v>2</v>
      </c>
      <c r="AY4009" t="s">
        <v>2</v>
      </c>
      <c r="AZ4009">
        <v>1</v>
      </c>
      <c r="BA4009">
        <v>1</v>
      </c>
      <c r="BB4009">
        <v>0</v>
      </c>
      <c r="BC4009">
        <v>0</v>
      </c>
      <c r="BD4009">
        <v>1</v>
      </c>
      <c r="BE4009">
        <v>75096.77</v>
      </c>
      <c r="BF4009">
        <v>75096.77</v>
      </c>
      <c r="BG4009">
        <v>0</v>
      </c>
      <c r="BH4009">
        <v>0</v>
      </c>
    </row>
    <row r="4010" spans="1:60" x14ac:dyDescent="0.3">
      <c r="A4010">
        <v>278206</v>
      </c>
      <c r="B4010" t="s">
        <v>0</v>
      </c>
      <c r="C4010" t="s">
        <v>13</v>
      </c>
      <c r="D4010">
        <v>48</v>
      </c>
      <c r="E4010" t="s">
        <v>82</v>
      </c>
      <c r="F4010">
        <v>880</v>
      </c>
      <c r="G4010">
        <v>0</v>
      </c>
      <c r="H4010" t="s">
        <v>83</v>
      </c>
      <c r="I4010" t="s">
        <v>84</v>
      </c>
      <c r="J4010" t="s">
        <v>85</v>
      </c>
      <c r="K4010" t="s">
        <v>2</v>
      </c>
      <c r="L4010" t="s">
        <v>2</v>
      </c>
      <c r="M4010" t="s">
        <v>2</v>
      </c>
      <c r="N4010" t="s">
        <v>2</v>
      </c>
      <c r="O4010" t="s">
        <v>2</v>
      </c>
      <c r="P4010" t="s">
        <v>2</v>
      </c>
      <c r="Q4010" t="s">
        <v>2</v>
      </c>
      <c r="R4010" t="s">
        <v>2</v>
      </c>
      <c r="S4010" t="s">
        <v>2</v>
      </c>
      <c r="T4010" t="s">
        <v>2</v>
      </c>
      <c r="U4010" t="s">
        <v>2</v>
      </c>
      <c r="V4010" t="s">
        <v>2</v>
      </c>
      <c r="W4010" t="s">
        <v>2</v>
      </c>
      <c r="X4010" t="s">
        <v>2</v>
      </c>
      <c r="Y4010" t="s">
        <v>2</v>
      </c>
      <c r="Z4010" t="s">
        <v>2</v>
      </c>
      <c r="AA4010" t="s">
        <v>2</v>
      </c>
      <c r="AB4010" t="s">
        <v>2</v>
      </c>
      <c r="AC4010" t="s">
        <v>2</v>
      </c>
      <c r="AD4010" t="s">
        <v>2</v>
      </c>
      <c r="AE4010" t="s">
        <v>2</v>
      </c>
      <c r="AF4010">
        <v>7</v>
      </c>
      <c r="AG4010">
        <v>7</v>
      </c>
      <c r="AH4010" t="s">
        <v>2</v>
      </c>
      <c r="AI4010">
        <v>30</v>
      </c>
      <c r="AJ4010">
        <v>30</v>
      </c>
      <c r="AK4010" t="s">
        <v>2</v>
      </c>
      <c r="AL4010">
        <v>4.28571428571429</v>
      </c>
      <c r="AM4010">
        <v>8</v>
      </c>
      <c r="AN4010">
        <v>30</v>
      </c>
      <c r="AO4010">
        <v>30</v>
      </c>
      <c r="AP4010">
        <v>2</v>
      </c>
      <c r="AQ4010">
        <v>0</v>
      </c>
      <c r="AR4010" t="s">
        <v>2</v>
      </c>
      <c r="AS4010" t="s">
        <v>2</v>
      </c>
      <c r="AT4010" t="s">
        <v>2</v>
      </c>
      <c r="AU4010" t="s">
        <v>2</v>
      </c>
      <c r="AV4010" t="s">
        <v>2</v>
      </c>
      <c r="AW4010" t="s">
        <v>2</v>
      </c>
      <c r="AX4010" t="s">
        <v>2</v>
      </c>
      <c r="AY4010" t="s">
        <v>2</v>
      </c>
      <c r="AZ4010">
        <v>1</v>
      </c>
      <c r="BA4010">
        <v>1</v>
      </c>
      <c r="BB4010">
        <v>0</v>
      </c>
      <c r="BC4010">
        <v>0</v>
      </c>
      <c r="BD4010">
        <v>1</v>
      </c>
      <c r="BE4010">
        <v>1868948.73</v>
      </c>
      <c r="BF4010">
        <v>1868948.73</v>
      </c>
      <c r="BG4010">
        <v>0</v>
      </c>
      <c r="BH4010">
        <v>0</v>
      </c>
    </row>
    <row r="4011" spans="1:60" x14ac:dyDescent="0.3">
      <c r="A4011">
        <v>801090</v>
      </c>
      <c r="B4011" t="s">
        <v>0</v>
      </c>
      <c r="C4011" t="s">
        <v>13</v>
      </c>
      <c r="D4011">
        <v>27</v>
      </c>
      <c r="E4011" t="s">
        <v>82</v>
      </c>
      <c r="F4011">
        <v>875</v>
      </c>
      <c r="G4011">
        <v>5</v>
      </c>
      <c r="H4011" t="s">
        <v>83</v>
      </c>
      <c r="I4011" t="s">
        <v>84</v>
      </c>
      <c r="J4011" t="s">
        <v>85</v>
      </c>
      <c r="K4011">
        <v>4</v>
      </c>
      <c r="L4011">
        <v>4</v>
      </c>
      <c r="M4011">
        <v>4</v>
      </c>
      <c r="N4011" t="s">
        <v>91</v>
      </c>
      <c r="O4011" t="s">
        <v>95</v>
      </c>
      <c r="P4011">
        <v>4</v>
      </c>
      <c r="Q4011">
        <v>90000</v>
      </c>
      <c r="R4011">
        <v>22500</v>
      </c>
      <c r="S4011">
        <v>50000</v>
      </c>
      <c r="T4011">
        <v>4</v>
      </c>
      <c r="U4011">
        <v>4</v>
      </c>
      <c r="V4011">
        <v>4</v>
      </c>
      <c r="W4011">
        <v>1</v>
      </c>
      <c r="X4011">
        <v>1</v>
      </c>
      <c r="Y4011">
        <v>90000</v>
      </c>
      <c r="Z4011">
        <v>90000</v>
      </c>
      <c r="AA4011">
        <v>4</v>
      </c>
      <c r="AB4011">
        <v>4</v>
      </c>
      <c r="AC4011">
        <v>30</v>
      </c>
      <c r="AD4011">
        <v>1</v>
      </c>
      <c r="AE4011">
        <v>4</v>
      </c>
      <c r="AF4011">
        <v>56</v>
      </c>
      <c r="AG4011">
        <v>56</v>
      </c>
      <c r="AH4011">
        <v>50</v>
      </c>
      <c r="AI4011">
        <v>161</v>
      </c>
      <c r="AJ4011">
        <v>161</v>
      </c>
      <c r="AK4011">
        <v>125</v>
      </c>
      <c r="AL4011">
        <v>2.875</v>
      </c>
      <c r="AM4011">
        <v>18</v>
      </c>
      <c r="AN4011">
        <v>80.5</v>
      </c>
      <c r="AO4011">
        <v>125</v>
      </c>
      <c r="AP4011">
        <v>19</v>
      </c>
      <c r="AQ4011">
        <v>0</v>
      </c>
      <c r="AR4011">
        <v>1</v>
      </c>
      <c r="AS4011">
        <v>1</v>
      </c>
      <c r="AT4011">
        <v>0</v>
      </c>
      <c r="AU4011">
        <v>0</v>
      </c>
      <c r="AV4011" t="s">
        <v>2</v>
      </c>
      <c r="AW4011" t="s">
        <v>2</v>
      </c>
      <c r="AX4011" t="s">
        <v>2</v>
      </c>
      <c r="AY4011" t="s">
        <v>2</v>
      </c>
      <c r="AZ4011">
        <v>1</v>
      </c>
      <c r="BA4011">
        <v>1</v>
      </c>
      <c r="BB4011">
        <v>0</v>
      </c>
      <c r="BC4011">
        <v>0</v>
      </c>
      <c r="BD4011">
        <v>1</v>
      </c>
      <c r="BE4011">
        <v>430000</v>
      </c>
      <c r="BF4011">
        <v>430000</v>
      </c>
      <c r="BG4011">
        <v>0</v>
      </c>
      <c r="BH4011">
        <v>0</v>
      </c>
    </row>
    <row r="4012" spans="1:60" x14ac:dyDescent="0.3">
      <c r="A4012">
        <v>495269</v>
      </c>
      <c r="B4012" t="s">
        <v>1</v>
      </c>
      <c r="C4012" t="s">
        <v>14</v>
      </c>
      <c r="D4012">
        <v>27</v>
      </c>
      <c r="E4012" t="s">
        <v>82</v>
      </c>
      <c r="F4012">
        <v>879</v>
      </c>
      <c r="G4012">
        <v>0</v>
      </c>
      <c r="H4012" t="s">
        <v>83</v>
      </c>
      <c r="I4012" t="s">
        <v>84</v>
      </c>
      <c r="J4012" t="s">
        <v>85</v>
      </c>
      <c r="K4012" t="s">
        <v>2</v>
      </c>
      <c r="L4012" t="s">
        <v>2</v>
      </c>
      <c r="M4012" t="s">
        <v>2</v>
      </c>
      <c r="N4012" t="s">
        <v>2</v>
      </c>
      <c r="O4012" t="s">
        <v>2</v>
      </c>
      <c r="P4012" t="s">
        <v>2</v>
      </c>
      <c r="Q4012" t="s">
        <v>2</v>
      </c>
      <c r="R4012" t="s">
        <v>2</v>
      </c>
      <c r="S4012" t="s">
        <v>2</v>
      </c>
      <c r="T4012" t="s">
        <v>2</v>
      </c>
      <c r="U4012" t="s">
        <v>2</v>
      </c>
      <c r="V4012" t="s">
        <v>2</v>
      </c>
      <c r="W4012" t="s">
        <v>2</v>
      </c>
      <c r="X4012" t="s">
        <v>2</v>
      </c>
      <c r="Y4012" t="s">
        <v>2</v>
      </c>
      <c r="Z4012" t="s">
        <v>2</v>
      </c>
      <c r="AA4012" t="s">
        <v>2</v>
      </c>
      <c r="AB4012" t="s">
        <v>2</v>
      </c>
      <c r="AC4012" t="s">
        <v>2</v>
      </c>
      <c r="AD4012" t="s">
        <v>2</v>
      </c>
      <c r="AE4012" t="s">
        <v>2</v>
      </c>
      <c r="AF4012">
        <v>7</v>
      </c>
      <c r="AG4012">
        <v>7</v>
      </c>
      <c r="AH4012">
        <v>2</v>
      </c>
      <c r="AI4012">
        <v>45</v>
      </c>
      <c r="AJ4012">
        <v>45</v>
      </c>
      <c r="AK4012">
        <v>31</v>
      </c>
      <c r="AL4012">
        <v>6.4285714285714297</v>
      </c>
      <c r="AM4012">
        <v>27</v>
      </c>
      <c r="AN4012">
        <v>22.5</v>
      </c>
      <c r="AO4012">
        <v>31</v>
      </c>
      <c r="AP4012">
        <v>4</v>
      </c>
      <c r="AQ4012">
        <v>0</v>
      </c>
      <c r="AR4012">
        <v>1</v>
      </c>
      <c r="AS4012">
        <v>1</v>
      </c>
      <c r="AT4012">
        <v>0</v>
      </c>
      <c r="AU4012">
        <v>0</v>
      </c>
      <c r="AV4012" t="s">
        <v>2</v>
      </c>
      <c r="AW4012" t="s">
        <v>2</v>
      </c>
      <c r="AX4012" t="s">
        <v>2</v>
      </c>
      <c r="AY4012" t="s">
        <v>2</v>
      </c>
      <c r="AZ4012">
        <v>1</v>
      </c>
      <c r="BA4012">
        <v>1</v>
      </c>
      <c r="BB4012">
        <v>0</v>
      </c>
      <c r="BC4012">
        <v>0</v>
      </c>
      <c r="BD4012">
        <v>1</v>
      </c>
      <c r="BE4012">
        <v>54663.014999999999</v>
      </c>
      <c r="BF4012">
        <v>54663.014999999999</v>
      </c>
      <c r="BG4012">
        <v>0</v>
      </c>
      <c r="BH4012">
        <v>0</v>
      </c>
    </row>
    <row r="4013" spans="1:60" x14ac:dyDescent="0.3">
      <c r="A4013">
        <v>662519</v>
      </c>
      <c r="B4013" t="s">
        <v>0</v>
      </c>
      <c r="C4013" t="s">
        <v>13</v>
      </c>
      <c r="D4013">
        <v>26</v>
      </c>
      <c r="E4013" t="s">
        <v>82</v>
      </c>
      <c r="F4013">
        <v>855</v>
      </c>
      <c r="G4013">
        <v>8</v>
      </c>
      <c r="H4013" t="s">
        <v>83</v>
      </c>
      <c r="I4013" t="s">
        <v>84</v>
      </c>
      <c r="J4013" t="s">
        <v>85</v>
      </c>
      <c r="K4013" t="s">
        <v>2</v>
      </c>
      <c r="L4013" t="s">
        <v>2</v>
      </c>
      <c r="M4013" t="s">
        <v>2</v>
      </c>
      <c r="N4013" t="s">
        <v>2</v>
      </c>
      <c r="O4013" t="s">
        <v>2</v>
      </c>
      <c r="P4013" t="s">
        <v>2</v>
      </c>
      <c r="Q4013" t="s">
        <v>2</v>
      </c>
      <c r="R4013" t="s">
        <v>2</v>
      </c>
      <c r="S4013" t="s">
        <v>2</v>
      </c>
      <c r="T4013" t="s">
        <v>2</v>
      </c>
      <c r="U4013" t="s">
        <v>2</v>
      </c>
      <c r="V4013" t="s">
        <v>2</v>
      </c>
      <c r="W4013" t="s">
        <v>2</v>
      </c>
      <c r="X4013" t="s">
        <v>2</v>
      </c>
      <c r="Y4013" t="s">
        <v>2</v>
      </c>
      <c r="Z4013" t="s">
        <v>2</v>
      </c>
      <c r="AA4013" t="s">
        <v>2</v>
      </c>
      <c r="AB4013" t="s">
        <v>2</v>
      </c>
      <c r="AC4013" t="s">
        <v>2</v>
      </c>
      <c r="AD4013" t="s">
        <v>2</v>
      </c>
      <c r="AE4013" t="s">
        <v>2</v>
      </c>
      <c r="AF4013">
        <v>4</v>
      </c>
      <c r="AG4013">
        <v>4</v>
      </c>
      <c r="AH4013">
        <v>4</v>
      </c>
      <c r="AI4013">
        <v>7</v>
      </c>
      <c r="AJ4013">
        <v>7</v>
      </c>
      <c r="AK4013">
        <v>7</v>
      </c>
      <c r="AL4013">
        <v>1.75</v>
      </c>
      <c r="AM4013">
        <v>3</v>
      </c>
      <c r="AN4013">
        <v>7</v>
      </c>
      <c r="AO4013">
        <v>7</v>
      </c>
      <c r="AP4013">
        <v>1</v>
      </c>
      <c r="AQ4013">
        <v>0</v>
      </c>
      <c r="AR4013">
        <v>1</v>
      </c>
      <c r="AS4013">
        <v>1</v>
      </c>
      <c r="AT4013">
        <v>0</v>
      </c>
      <c r="AU4013">
        <v>0</v>
      </c>
      <c r="AV4013" t="s">
        <v>2</v>
      </c>
      <c r="AW4013" t="s">
        <v>2</v>
      </c>
      <c r="AX4013" t="s">
        <v>2</v>
      </c>
      <c r="AY4013" t="s">
        <v>2</v>
      </c>
      <c r="AZ4013">
        <v>1</v>
      </c>
      <c r="BA4013">
        <v>1</v>
      </c>
      <c r="BB4013">
        <v>0</v>
      </c>
      <c r="BC4013">
        <v>0</v>
      </c>
      <c r="BD4013">
        <v>1</v>
      </c>
      <c r="BE4013">
        <v>134774.19</v>
      </c>
      <c r="BF4013">
        <v>134774.19</v>
      </c>
      <c r="BG4013">
        <v>0</v>
      </c>
      <c r="BH4013">
        <v>0</v>
      </c>
    </row>
    <row r="4014" spans="1:60" x14ac:dyDescent="0.3">
      <c r="A4014">
        <v>52084</v>
      </c>
      <c r="B4014" t="s">
        <v>0</v>
      </c>
      <c r="C4014" t="s">
        <v>14</v>
      </c>
      <c r="D4014">
        <v>28</v>
      </c>
      <c r="E4014" t="s">
        <v>82</v>
      </c>
      <c r="F4014">
        <v>907</v>
      </c>
      <c r="G4014">
        <v>18</v>
      </c>
      <c r="H4014" t="s">
        <v>83</v>
      </c>
      <c r="I4014" t="s">
        <v>82</v>
      </c>
      <c r="J4014" t="s">
        <v>85</v>
      </c>
      <c r="K4014" t="s">
        <v>2</v>
      </c>
      <c r="L4014" t="s">
        <v>2</v>
      </c>
      <c r="M4014" t="s">
        <v>2</v>
      </c>
      <c r="N4014" t="s">
        <v>2</v>
      </c>
      <c r="O4014" t="s">
        <v>2</v>
      </c>
      <c r="P4014" t="s">
        <v>2</v>
      </c>
      <c r="Q4014" t="s">
        <v>2</v>
      </c>
      <c r="R4014" t="s">
        <v>2</v>
      </c>
      <c r="S4014" t="s">
        <v>2</v>
      </c>
      <c r="T4014" t="s">
        <v>2</v>
      </c>
      <c r="U4014" t="s">
        <v>2</v>
      </c>
      <c r="V4014" t="s">
        <v>2</v>
      </c>
      <c r="W4014" t="s">
        <v>2</v>
      </c>
      <c r="X4014" t="s">
        <v>2</v>
      </c>
      <c r="Y4014" t="s">
        <v>2</v>
      </c>
      <c r="Z4014" t="s">
        <v>2</v>
      </c>
      <c r="AA4014" t="s">
        <v>2</v>
      </c>
      <c r="AB4014" t="s">
        <v>2</v>
      </c>
      <c r="AC4014" t="s">
        <v>2</v>
      </c>
      <c r="AD4014" t="s">
        <v>2</v>
      </c>
      <c r="AE4014" t="s">
        <v>2</v>
      </c>
      <c r="AF4014">
        <v>64</v>
      </c>
      <c r="AG4014">
        <v>60</v>
      </c>
      <c r="AH4014">
        <v>49</v>
      </c>
      <c r="AI4014">
        <v>327</v>
      </c>
      <c r="AJ4014">
        <v>322</v>
      </c>
      <c r="AK4014">
        <v>126</v>
      </c>
      <c r="AL4014">
        <v>5.109375</v>
      </c>
      <c r="AM4014">
        <v>84</v>
      </c>
      <c r="AN4014">
        <v>109</v>
      </c>
      <c r="AO4014">
        <v>218</v>
      </c>
      <c r="AP4014">
        <v>14</v>
      </c>
      <c r="AQ4014">
        <v>0</v>
      </c>
      <c r="AR4014">
        <v>1</v>
      </c>
      <c r="AS4014">
        <v>1</v>
      </c>
      <c r="AT4014">
        <v>0</v>
      </c>
      <c r="AU4014">
        <v>0</v>
      </c>
      <c r="AV4014" t="s">
        <v>2</v>
      </c>
      <c r="AW4014" t="s">
        <v>2</v>
      </c>
      <c r="AX4014" t="s">
        <v>2</v>
      </c>
      <c r="AY4014" t="s">
        <v>2</v>
      </c>
      <c r="AZ4014">
        <v>1</v>
      </c>
      <c r="BA4014">
        <v>1</v>
      </c>
      <c r="BB4014">
        <v>0</v>
      </c>
      <c r="BC4014">
        <v>0</v>
      </c>
      <c r="BD4014">
        <v>1</v>
      </c>
      <c r="BE4014">
        <v>519292.78</v>
      </c>
      <c r="BF4014">
        <v>664100.46</v>
      </c>
      <c r="BG4014">
        <v>0</v>
      </c>
      <c r="BH4014">
        <v>0</v>
      </c>
    </row>
    <row r="4015" spans="1:60" x14ac:dyDescent="0.3">
      <c r="A4015">
        <v>200937</v>
      </c>
      <c r="B4015" t="s">
        <v>0</v>
      </c>
      <c r="C4015" t="s">
        <v>14</v>
      </c>
      <c r="D4015">
        <v>41</v>
      </c>
      <c r="E4015" t="s">
        <v>82</v>
      </c>
      <c r="F4015">
        <v>918</v>
      </c>
      <c r="G4015">
        <v>0</v>
      </c>
      <c r="H4015" t="s">
        <v>83</v>
      </c>
      <c r="I4015" t="s">
        <v>84</v>
      </c>
      <c r="J4015" t="s">
        <v>85</v>
      </c>
      <c r="K4015" t="s">
        <v>2</v>
      </c>
      <c r="L4015" t="s">
        <v>2</v>
      </c>
      <c r="M4015" t="s">
        <v>2</v>
      </c>
      <c r="N4015" t="s">
        <v>2</v>
      </c>
      <c r="O4015" t="s">
        <v>2</v>
      </c>
      <c r="P4015" t="s">
        <v>2</v>
      </c>
      <c r="Q4015" t="s">
        <v>2</v>
      </c>
      <c r="R4015" t="s">
        <v>2</v>
      </c>
      <c r="S4015" t="s">
        <v>2</v>
      </c>
      <c r="T4015" t="s">
        <v>2</v>
      </c>
      <c r="U4015" t="s">
        <v>2</v>
      </c>
      <c r="V4015" t="s">
        <v>2</v>
      </c>
      <c r="W4015" t="s">
        <v>2</v>
      </c>
      <c r="X4015" t="s">
        <v>2</v>
      </c>
      <c r="Y4015" t="s">
        <v>2</v>
      </c>
      <c r="Z4015" t="s">
        <v>2</v>
      </c>
      <c r="AA4015" t="s">
        <v>2</v>
      </c>
      <c r="AB4015" t="s">
        <v>2</v>
      </c>
      <c r="AC4015" t="s">
        <v>2</v>
      </c>
      <c r="AD4015" t="s">
        <v>2</v>
      </c>
      <c r="AE4015" t="s">
        <v>2</v>
      </c>
      <c r="AF4015">
        <v>40</v>
      </c>
      <c r="AG4015">
        <v>17</v>
      </c>
      <c r="AH4015">
        <v>6</v>
      </c>
      <c r="AI4015">
        <v>133</v>
      </c>
      <c r="AJ4015">
        <v>73</v>
      </c>
      <c r="AK4015">
        <v>13</v>
      </c>
      <c r="AL4015">
        <v>3.3250000000000002</v>
      </c>
      <c r="AM4015">
        <v>20</v>
      </c>
      <c r="AN4015">
        <v>44.3333333333333</v>
      </c>
      <c r="AO4015">
        <v>60</v>
      </c>
      <c r="AP4015">
        <v>25</v>
      </c>
      <c r="AQ4015">
        <v>0</v>
      </c>
      <c r="AR4015" t="s">
        <v>2</v>
      </c>
      <c r="AS4015" t="s">
        <v>2</v>
      </c>
      <c r="AT4015" t="s">
        <v>2</v>
      </c>
      <c r="AU4015" t="s">
        <v>2</v>
      </c>
      <c r="AV4015">
        <v>397222500</v>
      </c>
      <c r="AW4015">
        <v>394445000</v>
      </c>
      <c r="AX4015">
        <v>1</v>
      </c>
      <c r="AY4015">
        <v>1</v>
      </c>
      <c r="AZ4015">
        <v>1</v>
      </c>
      <c r="BA4015">
        <v>1</v>
      </c>
      <c r="BB4015">
        <v>0</v>
      </c>
      <c r="BC4015">
        <v>0</v>
      </c>
      <c r="BD4015">
        <v>1</v>
      </c>
      <c r="BE4015">
        <v>14730434.210000001</v>
      </c>
      <c r="BF4015">
        <v>21802441.640000001</v>
      </c>
      <c r="BG4015">
        <v>0</v>
      </c>
      <c r="BH4015">
        <v>0</v>
      </c>
    </row>
    <row r="4016" spans="1:60" x14ac:dyDescent="0.3">
      <c r="A4016">
        <v>407482</v>
      </c>
      <c r="B4016" t="s">
        <v>1</v>
      </c>
      <c r="C4016" t="s">
        <v>13</v>
      </c>
      <c r="D4016">
        <v>35</v>
      </c>
      <c r="E4016" t="s">
        <v>82</v>
      </c>
      <c r="F4016">
        <v>922</v>
      </c>
      <c r="G4016">
        <v>0</v>
      </c>
      <c r="H4016" t="s">
        <v>83</v>
      </c>
      <c r="I4016" t="s">
        <v>82</v>
      </c>
      <c r="J4016" t="s">
        <v>85</v>
      </c>
      <c r="K4016">
        <v>2</v>
      </c>
      <c r="L4016" t="s">
        <v>2</v>
      </c>
      <c r="M4016" t="s">
        <v>2</v>
      </c>
      <c r="N4016" t="s">
        <v>93</v>
      </c>
      <c r="O4016" t="s">
        <v>108</v>
      </c>
      <c r="P4016">
        <v>1</v>
      </c>
      <c r="Q4016">
        <v>950000</v>
      </c>
      <c r="R4016">
        <v>475000</v>
      </c>
      <c r="S4016">
        <v>850000</v>
      </c>
      <c r="T4016">
        <v>2</v>
      </c>
      <c r="U4016" t="s">
        <v>2</v>
      </c>
      <c r="V4016" t="s">
        <v>2</v>
      </c>
      <c r="W4016">
        <v>1</v>
      </c>
      <c r="X4016">
        <v>1</v>
      </c>
      <c r="Y4016">
        <v>950000</v>
      </c>
      <c r="Z4016">
        <v>950000</v>
      </c>
      <c r="AA4016">
        <v>2</v>
      </c>
      <c r="AB4016">
        <v>2</v>
      </c>
      <c r="AC4016">
        <v>3</v>
      </c>
      <c r="AD4016">
        <v>0</v>
      </c>
      <c r="AE4016">
        <v>2</v>
      </c>
      <c r="AF4016">
        <v>26</v>
      </c>
      <c r="AG4016">
        <v>3</v>
      </c>
      <c r="AH4016">
        <v>1</v>
      </c>
      <c r="AI4016">
        <v>74</v>
      </c>
      <c r="AJ4016">
        <v>15</v>
      </c>
      <c r="AK4016">
        <v>5</v>
      </c>
      <c r="AL4016">
        <v>2.8461538461538498</v>
      </c>
      <c r="AM4016">
        <v>11</v>
      </c>
      <c r="AN4016">
        <v>24.6666666666667</v>
      </c>
      <c r="AO4016">
        <v>59</v>
      </c>
      <c r="AP4016">
        <v>32</v>
      </c>
      <c r="AQ4016">
        <v>0</v>
      </c>
      <c r="AR4016">
        <v>1</v>
      </c>
      <c r="AS4016">
        <v>1</v>
      </c>
      <c r="AT4016">
        <v>0</v>
      </c>
      <c r="AU4016">
        <v>0</v>
      </c>
      <c r="AV4016" t="s">
        <v>2</v>
      </c>
      <c r="AW4016" t="s">
        <v>2</v>
      </c>
      <c r="AX4016" t="s">
        <v>2</v>
      </c>
      <c r="AY4016" t="s">
        <v>2</v>
      </c>
      <c r="AZ4016">
        <v>1</v>
      </c>
      <c r="BA4016">
        <v>1</v>
      </c>
      <c r="BB4016">
        <v>0</v>
      </c>
      <c r="BC4016">
        <v>0</v>
      </c>
      <c r="BD4016">
        <v>1</v>
      </c>
      <c r="BE4016">
        <v>241320.43</v>
      </c>
      <c r="BF4016">
        <v>234529.03</v>
      </c>
      <c r="BG4016">
        <v>0</v>
      </c>
      <c r="BH4016">
        <v>0</v>
      </c>
    </row>
    <row r="4017" spans="1:60" x14ac:dyDescent="0.3">
      <c r="A4017">
        <v>949289</v>
      </c>
      <c r="B4017" t="s">
        <v>0</v>
      </c>
      <c r="C4017" t="s">
        <v>14</v>
      </c>
      <c r="D4017">
        <v>30</v>
      </c>
      <c r="E4017" t="s">
        <v>84</v>
      </c>
      <c r="F4017">
        <v>910</v>
      </c>
      <c r="G4017">
        <v>0</v>
      </c>
      <c r="H4017" t="s">
        <v>83</v>
      </c>
      <c r="I4017" t="s">
        <v>84</v>
      </c>
      <c r="J4017" t="s">
        <v>85</v>
      </c>
      <c r="K4017">
        <v>15</v>
      </c>
      <c r="L4017">
        <v>12</v>
      </c>
      <c r="M4017">
        <v>3</v>
      </c>
      <c r="N4017" t="s">
        <v>86</v>
      </c>
      <c r="O4017" t="s">
        <v>87</v>
      </c>
      <c r="P4017">
        <v>15</v>
      </c>
      <c r="Q4017">
        <v>34800000</v>
      </c>
      <c r="R4017">
        <v>2320000</v>
      </c>
      <c r="S4017">
        <v>8930000</v>
      </c>
      <c r="T4017">
        <v>19</v>
      </c>
      <c r="U4017">
        <v>15</v>
      </c>
      <c r="V4017">
        <v>5</v>
      </c>
      <c r="W4017">
        <v>1.2666666666666699</v>
      </c>
      <c r="X4017">
        <v>2</v>
      </c>
      <c r="Y4017">
        <v>11600000</v>
      </c>
      <c r="Z4017">
        <v>13160000</v>
      </c>
      <c r="AA4017">
        <v>6.3333333333333304</v>
      </c>
      <c r="AB4017">
        <v>10</v>
      </c>
      <c r="AC4017">
        <v>4</v>
      </c>
      <c r="AD4017">
        <v>23</v>
      </c>
      <c r="AE4017">
        <v>15</v>
      </c>
      <c r="AF4017">
        <v>56</v>
      </c>
      <c r="AG4017">
        <v>39</v>
      </c>
      <c r="AH4017">
        <v>15</v>
      </c>
      <c r="AI4017">
        <v>216</v>
      </c>
      <c r="AJ4017">
        <v>176</v>
      </c>
      <c r="AK4017">
        <v>51</v>
      </c>
      <c r="AL4017">
        <v>3.8571428571428599</v>
      </c>
      <c r="AM4017">
        <v>46</v>
      </c>
      <c r="AN4017">
        <v>72</v>
      </c>
      <c r="AO4017">
        <v>130</v>
      </c>
      <c r="AP4017">
        <v>17</v>
      </c>
      <c r="AQ4017">
        <v>0</v>
      </c>
      <c r="AR4017">
        <v>1</v>
      </c>
      <c r="AS4017">
        <v>1</v>
      </c>
      <c r="AT4017">
        <v>0</v>
      </c>
      <c r="AU4017">
        <v>0</v>
      </c>
      <c r="AV4017" t="s">
        <v>2</v>
      </c>
      <c r="AW4017" t="s">
        <v>2</v>
      </c>
      <c r="AX4017" t="s">
        <v>2</v>
      </c>
      <c r="AY4017" t="s">
        <v>2</v>
      </c>
      <c r="AZ4017">
        <v>1</v>
      </c>
      <c r="BA4017">
        <v>1</v>
      </c>
      <c r="BB4017">
        <v>0</v>
      </c>
      <c r="BC4017">
        <v>0</v>
      </c>
      <c r="BD4017">
        <v>1</v>
      </c>
      <c r="BE4017">
        <v>953719.64666666696</v>
      </c>
      <c r="BF4017">
        <v>276316.32500000001</v>
      </c>
      <c r="BG4017">
        <v>0</v>
      </c>
      <c r="BH4017">
        <v>0</v>
      </c>
    </row>
    <row r="4018" spans="1:60" x14ac:dyDescent="0.3">
      <c r="A4018">
        <v>13325</v>
      </c>
      <c r="B4018" t="s">
        <v>0</v>
      </c>
      <c r="C4018" t="s">
        <v>14</v>
      </c>
      <c r="D4018">
        <v>33</v>
      </c>
      <c r="E4018" t="s">
        <v>82</v>
      </c>
      <c r="F4018">
        <v>888</v>
      </c>
      <c r="G4018">
        <v>31</v>
      </c>
      <c r="H4018" t="s">
        <v>83</v>
      </c>
      <c r="I4018" t="s">
        <v>84</v>
      </c>
      <c r="J4018" t="s">
        <v>88</v>
      </c>
      <c r="K4018">
        <v>1</v>
      </c>
      <c r="L4018">
        <v>1</v>
      </c>
      <c r="M4018" t="s">
        <v>2</v>
      </c>
      <c r="N4018" t="s">
        <v>86</v>
      </c>
      <c r="O4018" t="s">
        <v>87</v>
      </c>
      <c r="P4018">
        <v>1</v>
      </c>
      <c r="Q4018">
        <v>4600000</v>
      </c>
      <c r="R4018">
        <v>4600000</v>
      </c>
      <c r="S4018">
        <v>4600000</v>
      </c>
      <c r="T4018">
        <v>1</v>
      </c>
      <c r="U4018">
        <v>1</v>
      </c>
      <c r="V4018" t="s">
        <v>2</v>
      </c>
      <c r="W4018">
        <v>1</v>
      </c>
      <c r="X4018">
        <v>1</v>
      </c>
      <c r="Y4018">
        <v>4600000</v>
      </c>
      <c r="Z4018">
        <v>4600000</v>
      </c>
      <c r="AA4018">
        <v>1</v>
      </c>
      <c r="AB4018">
        <v>1</v>
      </c>
      <c r="AC4018">
        <v>6</v>
      </c>
      <c r="AD4018" t="s">
        <v>2</v>
      </c>
      <c r="AE4018">
        <v>1</v>
      </c>
      <c r="AF4018">
        <v>9</v>
      </c>
      <c r="AG4018">
        <v>9</v>
      </c>
      <c r="AH4018" t="s">
        <v>2</v>
      </c>
      <c r="AI4018">
        <v>46</v>
      </c>
      <c r="AJ4018">
        <v>46</v>
      </c>
      <c r="AK4018" t="s">
        <v>2</v>
      </c>
      <c r="AL4018">
        <v>5.1111111111111098</v>
      </c>
      <c r="AM4018">
        <v>14</v>
      </c>
      <c r="AN4018">
        <v>46</v>
      </c>
      <c r="AO4018">
        <v>46</v>
      </c>
      <c r="AP4018">
        <v>5</v>
      </c>
      <c r="AQ4018">
        <v>1</v>
      </c>
      <c r="AR4018">
        <v>1</v>
      </c>
      <c r="AS4018">
        <v>1</v>
      </c>
      <c r="AT4018">
        <v>0</v>
      </c>
      <c r="AU4018">
        <v>0</v>
      </c>
      <c r="AV4018" t="s">
        <v>2</v>
      </c>
      <c r="AW4018" t="s">
        <v>2</v>
      </c>
      <c r="AX4018" t="s">
        <v>2</v>
      </c>
      <c r="AY4018" t="s">
        <v>2</v>
      </c>
      <c r="AZ4018">
        <v>1</v>
      </c>
      <c r="BA4018">
        <v>1</v>
      </c>
      <c r="BB4018">
        <v>0</v>
      </c>
      <c r="BC4018">
        <v>0</v>
      </c>
      <c r="BD4018">
        <v>1</v>
      </c>
      <c r="BE4018">
        <v>1890166.46</v>
      </c>
      <c r="BF4018">
        <v>1890166.46</v>
      </c>
      <c r="BG4018">
        <v>0</v>
      </c>
      <c r="BH4018">
        <v>0</v>
      </c>
    </row>
    <row r="4019" spans="1:60" x14ac:dyDescent="0.3">
      <c r="A4019">
        <v>194938</v>
      </c>
      <c r="B4019" t="s">
        <v>0</v>
      </c>
      <c r="C4019" t="s">
        <v>14</v>
      </c>
      <c r="D4019">
        <v>32</v>
      </c>
      <c r="E4019" t="s">
        <v>82</v>
      </c>
      <c r="F4019">
        <v>887</v>
      </c>
      <c r="G4019">
        <v>0</v>
      </c>
      <c r="H4019" t="s">
        <v>83</v>
      </c>
      <c r="I4019" t="s">
        <v>82</v>
      </c>
      <c r="J4019" t="s">
        <v>88</v>
      </c>
      <c r="K4019">
        <v>3</v>
      </c>
      <c r="L4019">
        <v>3</v>
      </c>
      <c r="M4019">
        <v>2</v>
      </c>
      <c r="N4019" t="s">
        <v>91</v>
      </c>
      <c r="O4019" t="s">
        <v>95</v>
      </c>
      <c r="P4019">
        <v>3</v>
      </c>
      <c r="Q4019">
        <v>1075000</v>
      </c>
      <c r="R4019">
        <v>358333.33333333302</v>
      </c>
      <c r="S4019">
        <v>975000</v>
      </c>
      <c r="T4019">
        <v>3</v>
      </c>
      <c r="U4019">
        <v>3</v>
      </c>
      <c r="V4019">
        <v>2</v>
      </c>
      <c r="W4019">
        <v>1</v>
      </c>
      <c r="X4019">
        <v>1</v>
      </c>
      <c r="Y4019">
        <v>537500</v>
      </c>
      <c r="Z4019">
        <v>975000</v>
      </c>
      <c r="AA4019">
        <v>1.5</v>
      </c>
      <c r="AB4019">
        <v>2</v>
      </c>
      <c r="AC4019">
        <v>7</v>
      </c>
      <c r="AD4019">
        <v>7</v>
      </c>
      <c r="AE4019">
        <v>3</v>
      </c>
      <c r="AF4019">
        <v>69</v>
      </c>
      <c r="AG4019">
        <v>69</v>
      </c>
      <c r="AH4019">
        <v>42</v>
      </c>
      <c r="AI4019">
        <v>785</v>
      </c>
      <c r="AJ4019">
        <v>785</v>
      </c>
      <c r="AK4019">
        <v>213</v>
      </c>
      <c r="AL4019">
        <v>11.3768115942029</v>
      </c>
      <c r="AM4019">
        <v>142</v>
      </c>
      <c r="AN4019">
        <v>392.5</v>
      </c>
      <c r="AO4019">
        <v>696</v>
      </c>
      <c r="AP4019">
        <v>20</v>
      </c>
      <c r="AQ4019">
        <v>0</v>
      </c>
      <c r="AR4019">
        <v>1</v>
      </c>
      <c r="AS4019">
        <v>1</v>
      </c>
      <c r="AT4019">
        <v>0</v>
      </c>
      <c r="AU4019">
        <v>0</v>
      </c>
      <c r="AV4019" t="s">
        <v>2</v>
      </c>
      <c r="AW4019" t="s">
        <v>2</v>
      </c>
      <c r="AX4019" t="s">
        <v>2</v>
      </c>
      <c r="AY4019" t="s">
        <v>2</v>
      </c>
      <c r="AZ4019">
        <v>1</v>
      </c>
      <c r="BA4019">
        <v>1</v>
      </c>
      <c r="BB4019">
        <v>0</v>
      </c>
      <c r="BC4019">
        <v>0</v>
      </c>
      <c r="BD4019">
        <v>1</v>
      </c>
      <c r="BE4019">
        <v>239366.36</v>
      </c>
      <c r="BF4019">
        <v>239366.36</v>
      </c>
      <c r="BG4019">
        <v>0</v>
      </c>
      <c r="BH4019">
        <v>0</v>
      </c>
    </row>
    <row r="4020" spans="1:60" x14ac:dyDescent="0.3">
      <c r="A4020">
        <v>282586</v>
      </c>
      <c r="B4020" t="s">
        <v>0</v>
      </c>
      <c r="C4020" t="s">
        <v>13</v>
      </c>
      <c r="D4020">
        <v>30</v>
      </c>
      <c r="E4020" t="s">
        <v>82</v>
      </c>
      <c r="F4020">
        <v>879</v>
      </c>
      <c r="G4020">
        <v>7</v>
      </c>
      <c r="H4020" t="s">
        <v>83</v>
      </c>
      <c r="I4020" t="s">
        <v>82</v>
      </c>
      <c r="J4020" t="s">
        <v>88</v>
      </c>
      <c r="K4020" t="s">
        <v>2</v>
      </c>
      <c r="L4020" t="s">
        <v>2</v>
      </c>
      <c r="M4020" t="s">
        <v>2</v>
      </c>
      <c r="N4020" t="s">
        <v>2</v>
      </c>
      <c r="O4020" t="s">
        <v>2</v>
      </c>
      <c r="P4020" t="s">
        <v>2</v>
      </c>
      <c r="Q4020" t="s">
        <v>2</v>
      </c>
      <c r="R4020" t="s">
        <v>2</v>
      </c>
      <c r="S4020" t="s">
        <v>2</v>
      </c>
      <c r="T4020" t="s">
        <v>2</v>
      </c>
      <c r="U4020" t="s">
        <v>2</v>
      </c>
      <c r="V4020" t="s">
        <v>2</v>
      </c>
      <c r="W4020" t="s">
        <v>2</v>
      </c>
      <c r="X4020" t="s">
        <v>2</v>
      </c>
      <c r="Y4020" t="s">
        <v>2</v>
      </c>
      <c r="Z4020" t="s">
        <v>2</v>
      </c>
      <c r="AA4020" t="s">
        <v>2</v>
      </c>
      <c r="AB4020" t="s">
        <v>2</v>
      </c>
      <c r="AC4020" t="s">
        <v>2</v>
      </c>
      <c r="AD4020" t="s">
        <v>2</v>
      </c>
      <c r="AE4020" t="s">
        <v>2</v>
      </c>
      <c r="AF4020">
        <v>37</v>
      </c>
      <c r="AG4020">
        <v>37</v>
      </c>
      <c r="AH4020">
        <v>28</v>
      </c>
      <c r="AI4020">
        <v>286</v>
      </c>
      <c r="AJ4020">
        <v>286</v>
      </c>
      <c r="AK4020">
        <v>136</v>
      </c>
      <c r="AL4020">
        <v>7.7297297297297298</v>
      </c>
      <c r="AM4020">
        <v>68</v>
      </c>
      <c r="AN4020">
        <v>143</v>
      </c>
      <c r="AO4020">
        <v>226</v>
      </c>
      <c r="AP4020">
        <v>10</v>
      </c>
      <c r="AQ4020">
        <v>0</v>
      </c>
      <c r="AR4020">
        <v>0</v>
      </c>
      <c r="AS4020">
        <v>0</v>
      </c>
      <c r="AT4020">
        <v>1</v>
      </c>
      <c r="AU4020">
        <v>1</v>
      </c>
      <c r="AV4020">
        <v>22225255</v>
      </c>
      <c r="AW4020">
        <v>22225255</v>
      </c>
      <c r="AX4020">
        <v>1</v>
      </c>
      <c r="AY4020">
        <v>1</v>
      </c>
      <c r="AZ4020" t="s">
        <v>2</v>
      </c>
      <c r="BA4020" t="s">
        <v>2</v>
      </c>
      <c r="BB4020" t="s">
        <v>2</v>
      </c>
      <c r="BC4020" t="s">
        <v>2</v>
      </c>
      <c r="BD4020" t="s">
        <v>2</v>
      </c>
      <c r="BE4020" t="s">
        <v>2</v>
      </c>
      <c r="BF4020" t="s">
        <v>2</v>
      </c>
      <c r="BG4020" t="s">
        <v>2</v>
      </c>
      <c r="BH4020" t="s">
        <v>2</v>
      </c>
    </row>
    <row r="4021" spans="1:60" x14ac:dyDescent="0.3">
      <c r="A4021">
        <v>787033</v>
      </c>
      <c r="B4021" t="s">
        <v>0</v>
      </c>
      <c r="C4021" t="s">
        <v>14</v>
      </c>
      <c r="D4021">
        <v>24</v>
      </c>
      <c r="E4021" t="s">
        <v>82</v>
      </c>
      <c r="F4021">
        <v>865</v>
      </c>
      <c r="G4021">
        <v>0</v>
      </c>
      <c r="H4021" t="s">
        <v>83</v>
      </c>
      <c r="I4021" t="s">
        <v>82</v>
      </c>
      <c r="J4021" t="s">
        <v>85</v>
      </c>
      <c r="K4021">
        <v>1</v>
      </c>
      <c r="L4021">
        <v>1</v>
      </c>
      <c r="M4021">
        <v>1</v>
      </c>
      <c r="N4021" t="s">
        <v>91</v>
      </c>
      <c r="O4021" t="s">
        <v>95</v>
      </c>
      <c r="P4021">
        <v>1</v>
      </c>
      <c r="Q4021">
        <v>50000</v>
      </c>
      <c r="R4021">
        <v>50000</v>
      </c>
      <c r="S4021">
        <v>50000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50000</v>
      </c>
      <c r="Z4021">
        <v>50000</v>
      </c>
      <c r="AA4021">
        <v>1</v>
      </c>
      <c r="AB4021">
        <v>1</v>
      </c>
      <c r="AC4021">
        <v>0</v>
      </c>
      <c r="AD4021" t="s">
        <v>2</v>
      </c>
      <c r="AE4021">
        <v>1</v>
      </c>
      <c r="AF4021">
        <v>6</v>
      </c>
      <c r="AG4021">
        <v>6</v>
      </c>
      <c r="AH4021">
        <v>6</v>
      </c>
      <c r="AI4021">
        <v>78</v>
      </c>
      <c r="AJ4021">
        <v>78</v>
      </c>
      <c r="AK4021">
        <v>78</v>
      </c>
      <c r="AL4021">
        <v>13</v>
      </c>
      <c r="AM4021">
        <v>66</v>
      </c>
      <c r="AN4021">
        <v>78</v>
      </c>
      <c r="AO4021">
        <v>78</v>
      </c>
      <c r="AP4021">
        <v>0</v>
      </c>
      <c r="AQ4021">
        <v>0</v>
      </c>
      <c r="AR4021">
        <v>1</v>
      </c>
      <c r="AS4021">
        <v>1</v>
      </c>
      <c r="AT4021">
        <v>0</v>
      </c>
      <c r="AU4021">
        <v>0</v>
      </c>
      <c r="AV4021" t="s">
        <v>2</v>
      </c>
      <c r="AW4021" t="s">
        <v>2</v>
      </c>
      <c r="AX4021" t="s">
        <v>2</v>
      </c>
      <c r="AY4021" t="s">
        <v>2</v>
      </c>
      <c r="AZ4021">
        <v>1</v>
      </c>
      <c r="BA4021">
        <v>1</v>
      </c>
      <c r="BB4021">
        <v>0</v>
      </c>
      <c r="BC4021">
        <v>0</v>
      </c>
      <c r="BD4021">
        <v>1</v>
      </c>
      <c r="BE4021">
        <v>74193.55</v>
      </c>
      <c r="BF4021">
        <v>74193.55</v>
      </c>
      <c r="BG4021">
        <v>0</v>
      </c>
      <c r="BH4021">
        <v>0</v>
      </c>
    </row>
    <row r="4022" spans="1:60" x14ac:dyDescent="0.3">
      <c r="A4022">
        <v>437417</v>
      </c>
      <c r="B4022" t="s">
        <v>0</v>
      </c>
      <c r="C4022" t="s">
        <v>14</v>
      </c>
      <c r="D4022">
        <v>31</v>
      </c>
      <c r="E4022" t="s">
        <v>82</v>
      </c>
      <c r="F4022">
        <v>930</v>
      </c>
      <c r="G4022">
        <v>0</v>
      </c>
      <c r="H4022" t="s">
        <v>83</v>
      </c>
      <c r="I4022" t="s">
        <v>84</v>
      </c>
      <c r="J4022" t="s">
        <v>85</v>
      </c>
      <c r="K4022">
        <v>3</v>
      </c>
      <c r="L4022">
        <v>3</v>
      </c>
      <c r="M4022">
        <v>2</v>
      </c>
      <c r="N4022" t="s">
        <v>86</v>
      </c>
      <c r="O4022" t="s">
        <v>87</v>
      </c>
      <c r="P4022">
        <v>3</v>
      </c>
      <c r="Q4022">
        <v>6200000</v>
      </c>
      <c r="R4022">
        <v>2066666.66666667</v>
      </c>
      <c r="S4022">
        <v>3500000</v>
      </c>
      <c r="T4022">
        <v>3</v>
      </c>
      <c r="U4022">
        <v>3</v>
      </c>
      <c r="V4022">
        <v>2</v>
      </c>
      <c r="W4022">
        <v>1</v>
      </c>
      <c r="X4022">
        <v>1</v>
      </c>
      <c r="Y4022">
        <v>3100000</v>
      </c>
      <c r="Z4022">
        <v>5200000</v>
      </c>
      <c r="AA4022">
        <v>1.5</v>
      </c>
      <c r="AB4022">
        <v>2</v>
      </c>
      <c r="AC4022">
        <v>47</v>
      </c>
      <c r="AD4022">
        <v>23</v>
      </c>
      <c r="AE4022">
        <v>3</v>
      </c>
      <c r="AF4022">
        <v>52</v>
      </c>
      <c r="AG4022">
        <v>34</v>
      </c>
      <c r="AH4022">
        <v>18</v>
      </c>
      <c r="AI4022">
        <v>190</v>
      </c>
      <c r="AJ4022">
        <v>139</v>
      </c>
      <c r="AK4022">
        <v>41</v>
      </c>
      <c r="AL4022">
        <v>3.6538461538461502</v>
      </c>
      <c r="AM4022">
        <v>30</v>
      </c>
      <c r="AN4022">
        <v>63.3333333333333</v>
      </c>
      <c r="AO4022">
        <v>98</v>
      </c>
      <c r="AP4022">
        <v>15</v>
      </c>
      <c r="AQ4022">
        <v>4</v>
      </c>
      <c r="AR4022">
        <v>1</v>
      </c>
      <c r="AS4022">
        <v>1</v>
      </c>
      <c r="AT4022">
        <v>0</v>
      </c>
      <c r="AU4022">
        <v>0</v>
      </c>
      <c r="AV4022" t="s">
        <v>2</v>
      </c>
      <c r="AW4022" t="s">
        <v>2</v>
      </c>
      <c r="AX4022" t="s">
        <v>2</v>
      </c>
      <c r="AY4022" t="s">
        <v>2</v>
      </c>
      <c r="AZ4022">
        <v>1</v>
      </c>
      <c r="BA4022">
        <v>1</v>
      </c>
      <c r="BB4022">
        <v>0</v>
      </c>
      <c r="BC4022">
        <v>0</v>
      </c>
      <c r="BD4022">
        <v>1</v>
      </c>
      <c r="BE4022">
        <v>2535130.6433333298</v>
      </c>
      <c r="BF4022">
        <v>3316889.5150000001</v>
      </c>
      <c r="BG4022">
        <v>0</v>
      </c>
      <c r="BH4022">
        <v>0</v>
      </c>
    </row>
    <row r="4023" spans="1:60" x14ac:dyDescent="0.3">
      <c r="A4023">
        <v>325742</v>
      </c>
      <c r="B4023" t="s">
        <v>0</v>
      </c>
      <c r="C4023" t="s">
        <v>13</v>
      </c>
      <c r="D4023">
        <v>31</v>
      </c>
      <c r="E4023" t="s">
        <v>82</v>
      </c>
      <c r="F4023">
        <v>925</v>
      </c>
      <c r="G4023">
        <v>0</v>
      </c>
      <c r="H4023" t="s">
        <v>83</v>
      </c>
      <c r="I4023" t="s">
        <v>84</v>
      </c>
      <c r="J4023" t="s">
        <v>85</v>
      </c>
      <c r="K4023">
        <v>13</v>
      </c>
      <c r="L4023">
        <v>12</v>
      </c>
      <c r="M4023">
        <v>8</v>
      </c>
      <c r="N4023" t="s">
        <v>86</v>
      </c>
      <c r="O4023" t="s">
        <v>87</v>
      </c>
      <c r="P4023">
        <v>13</v>
      </c>
      <c r="Q4023">
        <v>29479290</v>
      </c>
      <c r="R4023">
        <v>2267637.6923076902</v>
      </c>
      <c r="S4023">
        <v>6500000</v>
      </c>
      <c r="T4023">
        <v>14</v>
      </c>
      <c r="U4023">
        <v>13</v>
      </c>
      <c r="V4023">
        <v>9</v>
      </c>
      <c r="W4023">
        <v>1.07692307692308</v>
      </c>
      <c r="X4023">
        <v>2</v>
      </c>
      <c r="Y4023">
        <v>9826430</v>
      </c>
      <c r="Z4023">
        <v>15463800</v>
      </c>
      <c r="AA4023">
        <v>4.6666666666666696</v>
      </c>
      <c r="AB4023">
        <v>8</v>
      </c>
      <c r="AC4023">
        <v>17</v>
      </c>
      <c r="AD4023">
        <v>16</v>
      </c>
      <c r="AE4023">
        <v>13</v>
      </c>
      <c r="AF4023">
        <v>60</v>
      </c>
      <c r="AG4023">
        <v>35</v>
      </c>
      <c r="AH4023">
        <v>21</v>
      </c>
      <c r="AI4023">
        <v>334</v>
      </c>
      <c r="AJ4023">
        <v>156</v>
      </c>
      <c r="AK4023">
        <v>74</v>
      </c>
      <c r="AL4023">
        <v>5.56666666666667</v>
      </c>
      <c r="AM4023">
        <v>51</v>
      </c>
      <c r="AN4023">
        <v>111.333333333333</v>
      </c>
      <c r="AO4023">
        <v>178</v>
      </c>
      <c r="AP4023">
        <v>11</v>
      </c>
      <c r="AQ4023">
        <v>0</v>
      </c>
      <c r="AR4023">
        <v>1</v>
      </c>
      <c r="AS4023">
        <v>1</v>
      </c>
      <c r="AT4023">
        <v>0</v>
      </c>
      <c r="AU4023">
        <v>0</v>
      </c>
      <c r="AV4023" t="s">
        <v>2</v>
      </c>
      <c r="AW4023" t="s">
        <v>2</v>
      </c>
      <c r="AX4023" t="s">
        <v>2</v>
      </c>
      <c r="AY4023" t="s">
        <v>2</v>
      </c>
      <c r="AZ4023">
        <v>1</v>
      </c>
      <c r="BA4023">
        <v>1</v>
      </c>
      <c r="BB4023">
        <v>0</v>
      </c>
      <c r="BC4023">
        <v>0</v>
      </c>
      <c r="BD4023">
        <v>1</v>
      </c>
      <c r="BE4023">
        <v>1380827.71</v>
      </c>
      <c r="BF4023">
        <v>1267493.18</v>
      </c>
      <c r="BG4023">
        <v>0</v>
      </c>
      <c r="BH4023">
        <v>0</v>
      </c>
    </row>
    <row r="4024" spans="1:60" x14ac:dyDescent="0.3">
      <c r="A4024">
        <v>668021</v>
      </c>
      <c r="B4024" t="s">
        <v>0</v>
      </c>
      <c r="C4024" t="s">
        <v>13</v>
      </c>
      <c r="D4024">
        <v>35</v>
      </c>
      <c r="E4024" t="s">
        <v>82</v>
      </c>
      <c r="F4024">
        <v>921</v>
      </c>
      <c r="G4024">
        <v>0</v>
      </c>
      <c r="H4024" t="s">
        <v>83</v>
      </c>
      <c r="I4024" t="s">
        <v>82</v>
      </c>
      <c r="J4024" t="s">
        <v>88</v>
      </c>
      <c r="K4024" t="s">
        <v>2</v>
      </c>
      <c r="L4024" t="s">
        <v>2</v>
      </c>
      <c r="M4024" t="s">
        <v>2</v>
      </c>
      <c r="N4024" t="s">
        <v>2</v>
      </c>
      <c r="O4024" t="s">
        <v>2</v>
      </c>
      <c r="P4024" t="s">
        <v>2</v>
      </c>
      <c r="Q4024" t="s">
        <v>2</v>
      </c>
      <c r="R4024" t="s">
        <v>2</v>
      </c>
      <c r="S4024" t="s">
        <v>2</v>
      </c>
      <c r="T4024" t="s">
        <v>2</v>
      </c>
      <c r="U4024" t="s">
        <v>2</v>
      </c>
      <c r="V4024" t="s">
        <v>2</v>
      </c>
      <c r="W4024" t="s">
        <v>2</v>
      </c>
      <c r="X4024" t="s">
        <v>2</v>
      </c>
      <c r="Y4024" t="s">
        <v>2</v>
      </c>
      <c r="Z4024" t="s">
        <v>2</v>
      </c>
      <c r="AA4024" t="s">
        <v>2</v>
      </c>
      <c r="AB4024" t="s">
        <v>2</v>
      </c>
      <c r="AC4024" t="s">
        <v>2</v>
      </c>
      <c r="AD4024" t="s">
        <v>2</v>
      </c>
      <c r="AE4024" t="s">
        <v>2</v>
      </c>
      <c r="AF4024">
        <v>46</v>
      </c>
      <c r="AG4024">
        <v>32</v>
      </c>
      <c r="AH4024">
        <v>23</v>
      </c>
      <c r="AI4024">
        <v>364</v>
      </c>
      <c r="AJ4024">
        <v>229</v>
      </c>
      <c r="AK4024">
        <v>107</v>
      </c>
      <c r="AL4024">
        <v>7.9130434782608701</v>
      </c>
      <c r="AM4024">
        <v>66</v>
      </c>
      <c r="AN4024">
        <v>121.333333333333</v>
      </c>
      <c r="AO4024">
        <v>135</v>
      </c>
      <c r="AP4024">
        <v>27</v>
      </c>
      <c r="AQ4024">
        <v>0</v>
      </c>
      <c r="AR4024">
        <v>0</v>
      </c>
      <c r="AS4024">
        <v>0</v>
      </c>
      <c r="AT4024">
        <v>1</v>
      </c>
      <c r="AU4024">
        <v>1</v>
      </c>
      <c r="AV4024">
        <v>21180093</v>
      </c>
      <c r="AW4024">
        <v>21180093</v>
      </c>
      <c r="AX4024">
        <v>1</v>
      </c>
      <c r="AY4024">
        <v>1</v>
      </c>
      <c r="AZ4024">
        <v>0.33333333333333298</v>
      </c>
      <c r="BA4024">
        <v>0.5</v>
      </c>
      <c r="BB4024">
        <v>1.6666666666666701</v>
      </c>
      <c r="BC4024">
        <v>2</v>
      </c>
      <c r="BD4024">
        <v>2.5</v>
      </c>
      <c r="BE4024">
        <v>1415856.9033333301</v>
      </c>
      <c r="BF4024">
        <v>2123785.355</v>
      </c>
      <c r="BG4024">
        <v>327611367.13</v>
      </c>
      <c r="BH4024">
        <v>394642857.14499998</v>
      </c>
    </row>
    <row r="4025" spans="1:60" x14ac:dyDescent="0.3">
      <c r="A4025">
        <v>806294</v>
      </c>
      <c r="B4025" t="s">
        <v>1</v>
      </c>
      <c r="C4025" t="s">
        <v>13</v>
      </c>
      <c r="D4025">
        <v>30</v>
      </c>
      <c r="E4025" t="s">
        <v>82</v>
      </c>
      <c r="F4025">
        <v>919</v>
      </c>
      <c r="G4025">
        <v>0</v>
      </c>
      <c r="H4025" t="s">
        <v>83</v>
      </c>
      <c r="I4025" t="s">
        <v>84</v>
      </c>
      <c r="J4025" t="s">
        <v>88</v>
      </c>
      <c r="K4025">
        <v>1</v>
      </c>
      <c r="L4025" t="s">
        <v>2</v>
      </c>
      <c r="M4025" t="s">
        <v>2</v>
      </c>
      <c r="N4025" t="s">
        <v>91</v>
      </c>
      <c r="O4025" t="s">
        <v>92</v>
      </c>
      <c r="P4025">
        <v>1</v>
      </c>
      <c r="Q4025">
        <v>10000</v>
      </c>
      <c r="R4025">
        <v>10000</v>
      </c>
      <c r="S4025">
        <v>10000</v>
      </c>
      <c r="T4025">
        <v>1</v>
      </c>
      <c r="U4025" t="s">
        <v>2</v>
      </c>
      <c r="V4025" t="s">
        <v>2</v>
      </c>
      <c r="W4025">
        <v>1</v>
      </c>
      <c r="X4025">
        <v>1</v>
      </c>
      <c r="Y4025">
        <v>10000</v>
      </c>
      <c r="Z4025">
        <v>10000</v>
      </c>
      <c r="AA4025">
        <v>1</v>
      </c>
      <c r="AB4025">
        <v>1</v>
      </c>
      <c r="AC4025">
        <v>0</v>
      </c>
      <c r="AD4025" t="s">
        <v>2</v>
      </c>
      <c r="AE4025">
        <v>1</v>
      </c>
      <c r="AF4025">
        <v>6</v>
      </c>
      <c r="AG4025">
        <v>2</v>
      </c>
      <c r="AH4025" t="s">
        <v>2</v>
      </c>
      <c r="AI4025">
        <v>20</v>
      </c>
      <c r="AJ4025">
        <v>6</v>
      </c>
      <c r="AK4025" t="s">
        <v>2</v>
      </c>
      <c r="AL4025">
        <v>3.3333333333333299</v>
      </c>
      <c r="AM4025">
        <v>10</v>
      </c>
      <c r="AN4025">
        <v>10</v>
      </c>
      <c r="AO4025">
        <v>14</v>
      </c>
      <c r="AP4025">
        <v>31</v>
      </c>
      <c r="AQ4025">
        <v>0</v>
      </c>
      <c r="AR4025">
        <v>1</v>
      </c>
      <c r="AS4025">
        <v>1</v>
      </c>
      <c r="AT4025">
        <v>0</v>
      </c>
      <c r="AU4025">
        <v>0</v>
      </c>
      <c r="AV4025" t="s">
        <v>2</v>
      </c>
      <c r="AW4025" t="s">
        <v>2</v>
      </c>
      <c r="AX4025" t="s">
        <v>2</v>
      </c>
      <c r="AY4025" t="s">
        <v>2</v>
      </c>
      <c r="AZ4025">
        <v>1</v>
      </c>
      <c r="BA4025">
        <v>1</v>
      </c>
      <c r="BB4025">
        <v>0</v>
      </c>
      <c r="BC4025">
        <v>0</v>
      </c>
      <c r="BD4025">
        <v>1</v>
      </c>
      <c r="BE4025">
        <v>148974.42333333299</v>
      </c>
      <c r="BF4025">
        <v>168477.76500000001</v>
      </c>
      <c r="BG4025">
        <v>0</v>
      </c>
      <c r="BH4025">
        <v>0</v>
      </c>
    </row>
    <row r="4026" spans="1:60" x14ac:dyDescent="0.3">
      <c r="A4026">
        <v>303039</v>
      </c>
      <c r="B4026" t="s">
        <v>0</v>
      </c>
      <c r="C4026" t="s">
        <v>14</v>
      </c>
      <c r="D4026">
        <v>26</v>
      </c>
      <c r="E4026" t="s">
        <v>82</v>
      </c>
      <c r="F4026">
        <v>915</v>
      </c>
      <c r="G4026">
        <v>0</v>
      </c>
      <c r="H4026" t="s">
        <v>83</v>
      </c>
      <c r="I4026" t="s">
        <v>82</v>
      </c>
      <c r="J4026" t="s">
        <v>88</v>
      </c>
      <c r="K4026">
        <v>36</v>
      </c>
      <c r="L4026">
        <v>31</v>
      </c>
      <c r="M4026">
        <v>21</v>
      </c>
      <c r="N4026" t="s">
        <v>86</v>
      </c>
      <c r="O4026" t="s">
        <v>87</v>
      </c>
      <c r="P4026">
        <v>21</v>
      </c>
      <c r="Q4026">
        <v>27904000</v>
      </c>
      <c r="R4026">
        <v>775111.11111111101</v>
      </c>
      <c r="S4026">
        <v>5200000</v>
      </c>
      <c r="T4026">
        <v>41</v>
      </c>
      <c r="U4026">
        <v>35</v>
      </c>
      <c r="V4026">
        <v>22</v>
      </c>
      <c r="W4026">
        <v>1.1388888888888899</v>
      </c>
      <c r="X4026">
        <v>4</v>
      </c>
      <c r="Y4026">
        <v>9301333.3333333302</v>
      </c>
      <c r="Z4026">
        <v>15304000</v>
      </c>
      <c r="AA4026">
        <v>13.6666666666667</v>
      </c>
      <c r="AB4026">
        <v>22</v>
      </c>
      <c r="AC4026">
        <v>4</v>
      </c>
      <c r="AD4026">
        <v>12</v>
      </c>
      <c r="AE4026">
        <v>36</v>
      </c>
      <c r="AF4026">
        <v>352</v>
      </c>
      <c r="AG4026">
        <v>266</v>
      </c>
      <c r="AH4026">
        <v>148</v>
      </c>
      <c r="AI4026">
        <v>1202</v>
      </c>
      <c r="AJ4026">
        <v>855</v>
      </c>
      <c r="AK4026">
        <v>306</v>
      </c>
      <c r="AL4026">
        <v>3.4147727272727302</v>
      </c>
      <c r="AM4026">
        <v>60</v>
      </c>
      <c r="AN4026">
        <v>400.66666666666703</v>
      </c>
      <c r="AO4026">
        <v>548</v>
      </c>
      <c r="AP4026">
        <v>7</v>
      </c>
      <c r="AQ4026">
        <v>0</v>
      </c>
      <c r="AR4026">
        <v>1</v>
      </c>
      <c r="AS4026">
        <v>1</v>
      </c>
      <c r="AT4026">
        <v>0</v>
      </c>
      <c r="AU4026">
        <v>0</v>
      </c>
      <c r="AV4026" t="s">
        <v>2</v>
      </c>
      <c r="AW4026" t="s">
        <v>2</v>
      </c>
      <c r="AX4026" t="s">
        <v>2</v>
      </c>
      <c r="AY4026" t="s">
        <v>2</v>
      </c>
      <c r="AZ4026">
        <v>1</v>
      </c>
      <c r="BA4026">
        <v>1</v>
      </c>
      <c r="BB4026">
        <v>0.66666666666666696</v>
      </c>
      <c r="BC4026">
        <v>1</v>
      </c>
      <c r="BD4026">
        <v>2</v>
      </c>
      <c r="BE4026">
        <v>6153444.7766666701</v>
      </c>
      <c r="BF4026">
        <v>9199928.4550000001</v>
      </c>
      <c r="BG4026">
        <v>17261904.763333298</v>
      </c>
      <c r="BH4026">
        <v>25892857.145</v>
      </c>
    </row>
    <row r="4027" spans="1:60" x14ac:dyDescent="0.3">
      <c r="A4027">
        <v>511633</v>
      </c>
      <c r="B4027" t="s">
        <v>0</v>
      </c>
      <c r="C4027" t="s">
        <v>14</v>
      </c>
      <c r="D4027">
        <v>38</v>
      </c>
      <c r="E4027" t="s">
        <v>82</v>
      </c>
      <c r="F4027">
        <v>881</v>
      </c>
      <c r="G4027">
        <v>0</v>
      </c>
      <c r="H4027" t="s">
        <v>83</v>
      </c>
      <c r="I4027" t="s">
        <v>82</v>
      </c>
      <c r="J4027" t="s">
        <v>88</v>
      </c>
      <c r="K4027" t="s">
        <v>2</v>
      </c>
      <c r="L4027" t="s">
        <v>2</v>
      </c>
      <c r="M4027" t="s">
        <v>2</v>
      </c>
      <c r="N4027" t="s">
        <v>2</v>
      </c>
      <c r="O4027" t="s">
        <v>2</v>
      </c>
      <c r="P4027" t="s">
        <v>2</v>
      </c>
      <c r="Q4027" t="s">
        <v>2</v>
      </c>
      <c r="R4027" t="s">
        <v>2</v>
      </c>
      <c r="S4027" t="s">
        <v>2</v>
      </c>
      <c r="T4027" t="s">
        <v>2</v>
      </c>
      <c r="U4027" t="s">
        <v>2</v>
      </c>
      <c r="V4027" t="s">
        <v>2</v>
      </c>
      <c r="W4027" t="s">
        <v>2</v>
      </c>
      <c r="X4027" t="s">
        <v>2</v>
      </c>
      <c r="Y4027" t="s">
        <v>2</v>
      </c>
      <c r="Z4027" t="s">
        <v>2</v>
      </c>
      <c r="AA4027" t="s">
        <v>2</v>
      </c>
      <c r="AB4027" t="s">
        <v>2</v>
      </c>
      <c r="AC4027" t="s">
        <v>2</v>
      </c>
      <c r="AD4027" t="s">
        <v>2</v>
      </c>
      <c r="AE4027" t="s">
        <v>2</v>
      </c>
      <c r="AF4027">
        <v>24</v>
      </c>
      <c r="AG4027">
        <v>24</v>
      </c>
      <c r="AH4027">
        <v>10</v>
      </c>
      <c r="AI4027">
        <v>208</v>
      </c>
      <c r="AJ4027">
        <v>208</v>
      </c>
      <c r="AK4027">
        <v>56</v>
      </c>
      <c r="AL4027">
        <v>8.6666666666666696</v>
      </c>
      <c r="AM4027">
        <v>54</v>
      </c>
      <c r="AN4027">
        <v>104</v>
      </c>
      <c r="AO4027">
        <v>178</v>
      </c>
      <c r="AP4027">
        <v>10</v>
      </c>
      <c r="AQ4027">
        <v>0</v>
      </c>
      <c r="AR4027" t="s">
        <v>2</v>
      </c>
      <c r="AS4027" t="s">
        <v>2</v>
      </c>
      <c r="AT4027" t="s">
        <v>2</v>
      </c>
      <c r="AU4027" t="s">
        <v>2</v>
      </c>
      <c r="AV4027" t="s">
        <v>2</v>
      </c>
      <c r="AW4027" t="s">
        <v>2</v>
      </c>
      <c r="AX4027" t="s">
        <v>2</v>
      </c>
      <c r="AY4027" t="s">
        <v>2</v>
      </c>
      <c r="AZ4027">
        <v>1</v>
      </c>
      <c r="BA4027">
        <v>1</v>
      </c>
      <c r="BB4027">
        <v>0</v>
      </c>
      <c r="BC4027">
        <v>0</v>
      </c>
      <c r="BD4027">
        <v>1</v>
      </c>
      <c r="BE4027">
        <v>128571.43</v>
      </c>
      <c r="BF4027">
        <v>128571.43</v>
      </c>
      <c r="BG4027">
        <v>0</v>
      </c>
      <c r="BH4027">
        <v>0</v>
      </c>
    </row>
    <row r="4028" spans="1:60" x14ac:dyDescent="0.3">
      <c r="A4028">
        <v>538852</v>
      </c>
      <c r="B4028" t="s">
        <v>0</v>
      </c>
      <c r="C4028" t="s">
        <v>14</v>
      </c>
      <c r="D4028">
        <v>21</v>
      </c>
      <c r="E4028" t="s">
        <v>82</v>
      </c>
      <c r="F4028">
        <v>931</v>
      </c>
      <c r="G4028">
        <v>0</v>
      </c>
      <c r="H4028" t="s">
        <v>83</v>
      </c>
      <c r="I4028" t="s">
        <v>84</v>
      </c>
      <c r="J4028" t="s">
        <v>88</v>
      </c>
      <c r="K4028">
        <v>3</v>
      </c>
      <c r="L4028">
        <v>3</v>
      </c>
      <c r="M4028">
        <v>1</v>
      </c>
      <c r="N4028" t="s">
        <v>91</v>
      </c>
      <c r="O4028" t="s">
        <v>95</v>
      </c>
      <c r="P4028">
        <v>3</v>
      </c>
      <c r="Q4028">
        <v>1710000</v>
      </c>
      <c r="R4028">
        <v>570000</v>
      </c>
      <c r="S4028">
        <v>1400000</v>
      </c>
      <c r="T4028">
        <v>3</v>
      </c>
      <c r="U4028">
        <v>3</v>
      </c>
      <c r="V4028">
        <v>1</v>
      </c>
      <c r="W4028">
        <v>1</v>
      </c>
      <c r="X4028">
        <v>1</v>
      </c>
      <c r="Y4028">
        <v>855000</v>
      </c>
      <c r="Z4028">
        <v>1410000</v>
      </c>
      <c r="AA4028">
        <v>1.5</v>
      </c>
      <c r="AB4028">
        <v>2</v>
      </c>
      <c r="AC4028">
        <v>42</v>
      </c>
      <c r="AD4028">
        <v>33</v>
      </c>
      <c r="AE4028">
        <v>3</v>
      </c>
      <c r="AF4028">
        <v>100</v>
      </c>
      <c r="AG4028">
        <v>63</v>
      </c>
      <c r="AH4028">
        <v>17</v>
      </c>
      <c r="AI4028">
        <v>587</v>
      </c>
      <c r="AJ4028">
        <v>447</v>
      </c>
      <c r="AK4028">
        <v>47</v>
      </c>
      <c r="AL4028">
        <v>5.87</v>
      </c>
      <c r="AM4028">
        <v>46</v>
      </c>
      <c r="AN4028">
        <v>195.666666666667</v>
      </c>
      <c r="AO4028">
        <v>400</v>
      </c>
      <c r="AP4028">
        <v>19</v>
      </c>
      <c r="AQ4028">
        <v>0</v>
      </c>
      <c r="AR4028">
        <v>1</v>
      </c>
      <c r="AS4028">
        <v>1</v>
      </c>
      <c r="AT4028">
        <v>0</v>
      </c>
      <c r="AU4028">
        <v>0</v>
      </c>
      <c r="AV4028" t="s">
        <v>2</v>
      </c>
      <c r="AW4028" t="s">
        <v>2</v>
      </c>
      <c r="AX4028" t="s">
        <v>2</v>
      </c>
      <c r="AY4028" t="s">
        <v>2</v>
      </c>
      <c r="AZ4028">
        <v>1</v>
      </c>
      <c r="BA4028">
        <v>1</v>
      </c>
      <c r="BB4028">
        <v>0</v>
      </c>
      <c r="BC4028">
        <v>0</v>
      </c>
      <c r="BD4028">
        <v>1</v>
      </c>
      <c r="BE4028">
        <v>689018.433333333</v>
      </c>
      <c r="BF4028">
        <v>936930.875</v>
      </c>
      <c r="BG4028">
        <v>0</v>
      </c>
      <c r="BH4028">
        <v>0</v>
      </c>
    </row>
    <row r="4029" spans="1:60" x14ac:dyDescent="0.3">
      <c r="A4029">
        <v>657153</v>
      </c>
      <c r="B4029" t="s">
        <v>0</v>
      </c>
      <c r="C4029" t="s">
        <v>14</v>
      </c>
      <c r="D4029">
        <v>36</v>
      </c>
      <c r="E4029" t="s">
        <v>82</v>
      </c>
      <c r="F4029">
        <v>930</v>
      </c>
      <c r="G4029">
        <v>0</v>
      </c>
      <c r="H4029" t="s">
        <v>83</v>
      </c>
      <c r="I4029" t="s">
        <v>84</v>
      </c>
      <c r="J4029" t="s">
        <v>85</v>
      </c>
      <c r="K4029">
        <v>10</v>
      </c>
      <c r="L4029">
        <v>8</v>
      </c>
      <c r="M4029">
        <v>5</v>
      </c>
      <c r="N4029" t="s">
        <v>86</v>
      </c>
      <c r="O4029" t="s">
        <v>90</v>
      </c>
      <c r="P4029">
        <v>9</v>
      </c>
      <c r="Q4029">
        <v>19564000</v>
      </c>
      <c r="R4029">
        <v>1956400</v>
      </c>
      <c r="S4029">
        <v>9500000</v>
      </c>
      <c r="T4029">
        <v>10</v>
      </c>
      <c r="U4029">
        <v>8</v>
      </c>
      <c r="V4029">
        <v>5</v>
      </c>
      <c r="W4029">
        <v>1</v>
      </c>
      <c r="X4029">
        <v>1</v>
      </c>
      <c r="Y4029">
        <v>6521333.3333333302</v>
      </c>
      <c r="Z4029">
        <v>11374000</v>
      </c>
      <c r="AA4029">
        <v>3.3333333333333299</v>
      </c>
      <c r="AB4029">
        <v>5</v>
      </c>
      <c r="AC4029">
        <v>1</v>
      </c>
      <c r="AD4029">
        <v>25</v>
      </c>
      <c r="AE4029">
        <v>10</v>
      </c>
      <c r="AF4029">
        <v>24</v>
      </c>
      <c r="AG4029">
        <v>19</v>
      </c>
      <c r="AH4029">
        <v>11</v>
      </c>
      <c r="AI4029">
        <v>43</v>
      </c>
      <c r="AJ4029">
        <v>38</v>
      </c>
      <c r="AK4029">
        <v>14</v>
      </c>
      <c r="AL4029">
        <v>1.7916666666666701</v>
      </c>
      <c r="AM4029">
        <v>6</v>
      </c>
      <c r="AN4029">
        <v>14.3333333333333</v>
      </c>
      <c r="AO4029">
        <v>24</v>
      </c>
      <c r="AP4029">
        <v>20</v>
      </c>
      <c r="AQ4029">
        <v>0</v>
      </c>
      <c r="AR4029">
        <v>1</v>
      </c>
      <c r="AS4029">
        <v>1</v>
      </c>
      <c r="AT4029">
        <v>0</v>
      </c>
      <c r="AU4029">
        <v>0</v>
      </c>
      <c r="AV4029" t="s">
        <v>2</v>
      </c>
      <c r="AW4029" t="s">
        <v>2</v>
      </c>
      <c r="AX4029" t="s">
        <v>2</v>
      </c>
      <c r="AY4029" t="s">
        <v>2</v>
      </c>
      <c r="AZ4029">
        <v>1</v>
      </c>
      <c r="BA4029">
        <v>1</v>
      </c>
      <c r="BB4029">
        <v>0</v>
      </c>
      <c r="BC4029">
        <v>0</v>
      </c>
      <c r="BD4029">
        <v>1</v>
      </c>
      <c r="BE4029">
        <v>436786.936666667</v>
      </c>
      <c r="BF4029">
        <v>452900.40500000003</v>
      </c>
      <c r="BG4029">
        <v>0</v>
      </c>
      <c r="BH4029">
        <v>0</v>
      </c>
    </row>
    <row r="4030" spans="1:60" x14ac:dyDescent="0.3">
      <c r="A4030">
        <v>927208</v>
      </c>
      <c r="B4030" t="s">
        <v>0</v>
      </c>
      <c r="C4030" t="s">
        <v>13</v>
      </c>
      <c r="D4030">
        <v>29</v>
      </c>
      <c r="E4030" t="s">
        <v>82</v>
      </c>
      <c r="F4030">
        <v>926</v>
      </c>
      <c r="G4030">
        <v>0</v>
      </c>
      <c r="H4030" t="s">
        <v>83</v>
      </c>
      <c r="I4030" t="s">
        <v>82</v>
      </c>
      <c r="J4030" t="s">
        <v>85</v>
      </c>
      <c r="K4030" t="s">
        <v>2</v>
      </c>
      <c r="L4030" t="s">
        <v>2</v>
      </c>
      <c r="M4030" t="s">
        <v>2</v>
      </c>
      <c r="N4030" t="s">
        <v>2</v>
      </c>
      <c r="O4030" t="s">
        <v>2</v>
      </c>
      <c r="P4030" t="s">
        <v>2</v>
      </c>
      <c r="Q4030" t="s">
        <v>2</v>
      </c>
      <c r="R4030" t="s">
        <v>2</v>
      </c>
      <c r="S4030" t="s">
        <v>2</v>
      </c>
      <c r="T4030" t="s">
        <v>2</v>
      </c>
      <c r="U4030" t="s">
        <v>2</v>
      </c>
      <c r="V4030" t="s">
        <v>2</v>
      </c>
      <c r="W4030" t="s">
        <v>2</v>
      </c>
      <c r="X4030" t="s">
        <v>2</v>
      </c>
      <c r="Y4030" t="s">
        <v>2</v>
      </c>
      <c r="Z4030" t="s">
        <v>2</v>
      </c>
      <c r="AA4030" t="s">
        <v>2</v>
      </c>
      <c r="AB4030" t="s">
        <v>2</v>
      </c>
      <c r="AC4030" t="s">
        <v>2</v>
      </c>
      <c r="AD4030" t="s">
        <v>2</v>
      </c>
      <c r="AE4030" t="s">
        <v>2</v>
      </c>
      <c r="AF4030">
        <v>21</v>
      </c>
      <c r="AG4030">
        <v>15</v>
      </c>
      <c r="AH4030">
        <v>9</v>
      </c>
      <c r="AI4030">
        <v>80</v>
      </c>
      <c r="AJ4030">
        <v>54</v>
      </c>
      <c r="AK4030">
        <v>32</v>
      </c>
      <c r="AL4030">
        <v>3.8095238095238102</v>
      </c>
      <c r="AM4030">
        <v>19</v>
      </c>
      <c r="AN4030">
        <v>26.6666666666667</v>
      </c>
      <c r="AO4030">
        <v>32</v>
      </c>
      <c r="AP4030">
        <v>33</v>
      </c>
      <c r="AQ4030">
        <v>0</v>
      </c>
      <c r="AR4030" t="s">
        <v>2</v>
      </c>
      <c r="AS4030" t="s">
        <v>2</v>
      </c>
      <c r="AT4030" t="s">
        <v>2</v>
      </c>
      <c r="AU4030" t="s">
        <v>2</v>
      </c>
      <c r="AV4030" t="s">
        <v>2</v>
      </c>
      <c r="AW4030" t="s">
        <v>2</v>
      </c>
      <c r="AX4030" t="s">
        <v>2</v>
      </c>
      <c r="AY4030" t="s">
        <v>2</v>
      </c>
      <c r="AZ4030" t="s">
        <v>2</v>
      </c>
      <c r="BA4030" t="s">
        <v>2</v>
      </c>
      <c r="BB4030" t="s">
        <v>2</v>
      </c>
      <c r="BC4030" t="s">
        <v>2</v>
      </c>
      <c r="BD4030" t="s">
        <v>2</v>
      </c>
      <c r="BE4030" t="s">
        <v>2</v>
      </c>
      <c r="BF4030" t="s">
        <v>2</v>
      </c>
      <c r="BG4030" t="s">
        <v>2</v>
      </c>
      <c r="BH4030" t="s">
        <v>2</v>
      </c>
    </row>
    <row r="4031" spans="1:60" x14ac:dyDescent="0.3">
      <c r="A4031">
        <v>33913</v>
      </c>
      <c r="B4031" t="s">
        <v>1</v>
      </c>
      <c r="C4031" t="s">
        <v>13</v>
      </c>
      <c r="D4031">
        <v>36</v>
      </c>
      <c r="E4031" t="s">
        <v>82</v>
      </c>
      <c r="F4031">
        <v>879</v>
      </c>
      <c r="G4031">
        <v>1</v>
      </c>
      <c r="H4031" t="s">
        <v>83</v>
      </c>
      <c r="I4031" t="s">
        <v>82</v>
      </c>
      <c r="J4031" t="s">
        <v>88</v>
      </c>
      <c r="K4031" t="s">
        <v>2</v>
      </c>
      <c r="L4031" t="s">
        <v>2</v>
      </c>
      <c r="M4031" t="s">
        <v>2</v>
      </c>
      <c r="N4031" t="s">
        <v>2</v>
      </c>
      <c r="O4031" t="s">
        <v>2</v>
      </c>
      <c r="P4031" t="s">
        <v>2</v>
      </c>
      <c r="Q4031" t="s">
        <v>2</v>
      </c>
      <c r="R4031" t="s">
        <v>2</v>
      </c>
      <c r="S4031" t="s">
        <v>2</v>
      </c>
      <c r="T4031" t="s">
        <v>2</v>
      </c>
      <c r="U4031" t="s">
        <v>2</v>
      </c>
      <c r="V4031" t="s">
        <v>2</v>
      </c>
      <c r="W4031" t="s">
        <v>2</v>
      </c>
      <c r="X4031" t="s">
        <v>2</v>
      </c>
      <c r="Y4031" t="s">
        <v>2</v>
      </c>
      <c r="Z4031" t="s">
        <v>2</v>
      </c>
      <c r="AA4031" t="s">
        <v>2</v>
      </c>
      <c r="AB4031" t="s">
        <v>2</v>
      </c>
      <c r="AC4031" t="s">
        <v>2</v>
      </c>
      <c r="AD4031" t="s">
        <v>2</v>
      </c>
      <c r="AE4031" t="s">
        <v>2</v>
      </c>
      <c r="AF4031">
        <v>4</v>
      </c>
      <c r="AG4031">
        <v>4</v>
      </c>
      <c r="AH4031" t="s">
        <v>2</v>
      </c>
      <c r="AI4031">
        <v>18</v>
      </c>
      <c r="AJ4031">
        <v>18</v>
      </c>
      <c r="AK4031" t="s">
        <v>2</v>
      </c>
      <c r="AL4031">
        <v>4.5</v>
      </c>
      <c r="AM4031">
        <v>8</v>
      </c>
      <c r="AN4031">
        <v>18</v>
      </c>
      <c r="AO4031">
        <v>18</v>
      </c>
      <c r="AP4031">
        <v>1</v>
      </c>
      <c r="AQ4031">
        <v>2</v>
      </c>
      <c r="AR4031" t="s">
        <v>2</v>
      </c>
      <c r="AS4031" t="s">
        <v>2</v>
      </c>
      <c r="AT4031" t="s">
        <v>2</v>
      </c>
      <c r="AU4031" t="s">
        <v>2</v>
      </c>
      <c r="AV4031" t="s">
        <v>2</v>
      </c>
      <c r="AW4031" t="s">
        <v>2</v>
      </c>
      <c r="AX4031" t="s">
        <v>2</v>
      </c>
      <c r="AY4031" t="s">
        <v>2</v>
      </c>
      <c r="AZ4031" t="s">
        <v>2</v>
      </c>
      <c r="BA4031" t="s">
        <v>2</v>
      </c>
      <c r="BB4031" t="s">
        <v>2</v>
      </c>
      <c r="BC4031" t="s">
        <v>2</v>
      </c>
      <c r="BD4031" t="s">
        <v>2</v>
      </c>
      <c r="BE4031" t="s">
        <v>2</v>
      </c>
      <c r="BF4031" t="s">
        <v>2</v>
      </c>
      <c r="BG4031" t="s">
        <v>2</v>
      </c>
      <c r="BH4031" t="s">
        <v>2</v>
      </c>
    </row>
    <row r="4032" spans="1:60" x14ac:dyDescent="0.3">
      <c r="A4032">
        <v>124279</v>
      </c>
      <c r="B4032" t="s">
        <v>0</v>
      </c>
      <c r="C4032" t="s">
        <v>14</v>
      </c>
      <c r="D4032">
        <v>36</v>
      </c>
      <c r="E4032" t="s">
        <v>82</v>
      </c>
      <c r="F4032">
        <v>875</v>
      </c>
      <c r="G4032">
        <v>5</v>
      </c>
      <c r="H4032" t="s">
        <v>89</v>
      </c>
      <c r="I4032" t="s">
        <v>82</v>
      </c>
      <c r="J4032" t="s">
        <v>88</v>
      </c>
      <c r="K4032" t="s">
        <v>2</v>
      </c>
      <c r="L4032" t="s">
        <v>2</v>
      </c>
      <c r="M4032" t="s">
        <v>2</v>
      </c>
      <c r="N4032" t="s">
        <v>2</v>
      </c>
      <c r="O4032" t="s">
        <v>2</v>
      </c>
      <c r="P4032" t="s">
        <v>2</v>
      </c>
      <c r="Q4032" t="s">
        <v>2</v>
      </c>
      <c r="R4032" t="s">
        <v>2</v>
      </c>
      <c r="S4032" t="s">
        <v>2</v>
      </c>
      <c r="T4032" t="s">
        <v>2</v>
      </c>
      <c r="U4032" t="s">
        <v>2</v>
      </c>
      <c r="V4032" t="s">
        <v>2</v>
      </c>
      <c r="W4032" t="s">
        <v>2</v>
      </c>
      <c r="X4032" t="s">
        <v>2</v>
      </c>
      <c r="Y4032" t="s">
        <v>2</v>
      </c>
      <c r="Z4032" t="s">
        <v>2</v>
      </c>
      <c r="AA4032" t="s">
        <v>2</v>
      </c>
      <c r="AB4032" t="s">
        <v>2</v>
      </c>
      <c r="AC4032" t="s">
        <v>2</v>
      </c>
      <c r="AD4032" t="s">
        <v>2</v>
      </c>
      <c r="AE4032" t="s">
        <v>2</v>
      </c>
      <c r="AF4032">
        <v>14</v>
      </c>
      <c r="AG4032">
        <v>14</v>
      </c>
      <c r="AH4032">
        <v>10</v>
      </c>
      <c r="AI4032">
        <v>74</v>
      </c>
      <c r="AJ4032">
        <v>74</v>
      </c>
      <c r="AK4032">
        <v>40</v>
      </c>
      <c r="AL4032">
        <v>5.28571428571429</v>
      </c>
      <c r="AM4032">
        <v>14</v>
      </c>
      <c r="AN4032">
        <v>37</v>
      </c>
      <c r="AO4032">
        <v>54</v>
      </c>
      <c r="AP4032">
        <v>11</v>
      </c>
      <c r="AQ4032">
        <v>0</v>
      </c>
      <c r="AR4032">
        <v>0</v>
      </c>
      <c r="AS4032">
        <v>0</v>
      </c>
      <c r="AT4032">
        <v>1</v>
      </c>
      <c r="AU4032">
        <v>1</v>
      </c>
      <c r="AV4032">
        <v>65000000</v>
      </c>
      <c r="AW4032">
        <v>65000000</v>
      </c>
      <c r="AX4032">
        <v>1</v>
      </c>
      <c r="AY4032">
        <v>1</v>
      </c>
      <c r="AZ4032" t="s">
        <v>2</v>
      </c>
      <c r="BA4032" t="s">
        <v>2</v>
      </c>
      <c r="BB4032" t="s">
        <v>2</v>
      </c>
      <c r="BC4032" t="s">
        <v>2</v>
      </c>
      <c r="BD4032" t="s">
        <v>2</v>
      </c>
      <c r="BE4032" t="s">
        <v>2</v>
      </c>
      <c r="BF4032" t="s">
        <v>2</v>
      </c>
      <c r="BG4032" t="s">
        <v>2</v>
      </c>
      <c r="BH4032" t="s">
        <v>2</v>
      </c>
    </row>
    <row r="4033" spans="1:60" x14ac:dyDescent="0.3">
      <c r="A4033">
        <v>118565</v>
      </c>
      <c r="B4033" t="s">
        <v>0</v>
      </c>
      <c r="C4033" t="s">
        <v>13</v>
      </c>
      <c r="D4033">
        <v>21</v>
      </c>
      <c r="E4033" t="s">
        <v>82</v>
      </c>
      <c r="F4033">
        <v>852</v>
      </c>
      <c r="G4033">
        <v>0</v>
      </c>
      <c r="H4033" t="s">
        <v>83</v>
      </c>
      <c r="I4033" t="s">
        <v>82</v>
      </c>
      <c r="J4033" t="s">
        <v>85</v>
      </c>
      <c r="K4033">
        <v>1</v>
      </c>
      <c r="L4033">
        <v>1</v>
      </c>
      <c r="M4033">
        <v>1</v>
      </c>
      <c r="N4033" t="s">
        <v>86</v>
      </c>
      <c r="O4033" t="s">
        <v>90</v>
      </c>
      <c r="P4033">
        <v>1</v>
      </c>
      <c r="Q4033">
        <v>16438</v>
      </c>
      <c r="R4033">
        <v>16438</v>
      </c>
      <c r="S4033">
        <v>16438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16438</v>
      </c>
      <c r="Z4033">
        <v>16438</v>
      </c>
      <c r="AA4033">
        <v>1</v>
      </c>
      <c r="AB4033">
        <v>1</v>
      </c>
      <c r="AC4033">
        <v>1</v>
      </c>
      <c r="AD4033" t="s">
        <v>2</v>
      </c>
      <c r="AE4033">
        <v>1</v>
      </c>
      <c r="AF4033">
        <v>15</v>
      </c>
      <c r="AG4033">
        <v>15</v>
      </c>
      <c r="AH4033">
        <v>15</v>
      </c>
      <c r="AI4033">
        <v>40</v>
      </c>
      <c r="AJ4033">
        <v>40</v>
      </c>
      <c r="AK4033">
        <v>40</v>
      </c>
      <c r="AL4033">
        <v>2.6666666666666701</v>
      </c>
      <c r="AM4033">
        <v>6</v>
      </c>
      <c r="AN4033">
        <v>40</v>
      </c>
      <c r="AO4033">
        <v>40</v>
      </c>
      <c r="AP4033">
        <v>1</v>
      </c>
      <c r="AQ4033">
        <v>0</v>
      </c>
      <c r="AR4033" t="s">
        <v>2</v>
      </c>
      <c r="AS4033" t="s">
        <v>2</v>
      </c>
      <c r="AT4033" t="s">
        <v>2</v>
      </c>
      <c r="AU4033" t="s">
        <v>2</v>
      </c>
      <c r="AV4033" t="s">
        <v>2</v>
      </c>
      <c r="AW4033" t="s">
        <v>2</v>
      </c>
      <c r="AX4033" t="s">
        <v>2</v>
      </c>
      <c r="AY4033" t="s">
        <v>2</v>
      </c>
      <c r="AZ4033">
        <v>0</v>
      </c>
      <c r="BA4033">
        <v>0</v>
      </c>
      <c r="BB4033">
        <v>1</v>
      </c>
      <c r="BC4033">
        <v>1</v>
      </c>
      <c r="BD4033">
        <v>1</v>
      </c>
      <c r="BE4033">
        <v>0</v>
      </c>
      <c r="BF4033">
        <v>0</v>
      </c>
      <c r="BG4033">
        <v>2585417.48</v>
      </c>
      <c r="BH4033">
        <v>2585417.48</v>
      </c>
    </row>
    <row r="4034" spans="1:60" x14ac:dyDescent="0.3">
      <c r="A4034">
        <v>375559</v>
      </c>
      <c r="B4034" t="s">
        <v>0</v>
      </c>
      <c r="C4034" t="s">
        <v>13</v>
      </c>
      <c r="D4034">
        <v>30</v>
      </c>
      <c r="E4034" t="s">
        <v>82</v>
      </c>
      <c r="F4034">
        <v>849</v>
      </c>
      <c r="G4034">
        <v>3</v>
      </c>
      <c r="H4034" t="s">
        <v>83</v>
      </c>
      <c r="I4034" t="s">
        <v>84</v>
      </c>
      <c r="J4034" t="s">
        <v>88</v>
      </c>
      <c r="K4034" t="s">
        <v>2</v>
      </c>
      <c r="L4034" t="s">
        <v>2</v>
      </c>
      <c r="M4034" t="s">
        <v>2</v>
      </c>
      <c r="N4034" t="s">
        <v>2</v>
      </c>
      <c r="O4034" t="s">
        <v>2</v>
      </c>
      <c r="P4034" t="s">
        <v>2</v>
      </c>
      <c r="Q4034" t="s">
        <v>2</v>
      </c>
      <c r="R4034" t="s">
        <v>2</v>
      </c>
      <c r="S4034" t="s">
        <v>2</v>
      </c>
      <c r="T4034" t="s">
        <v>2</v>
      </c>
      <c r="U4034" t="s">
        <v>2</v>
      </c>
      <c r="V4034" t="s">
        <v>2</v>
      </c>
      <c r="W4034" t="s">
        <v>2</v>
      </c>
      <c r="X4034" t="s">
        <v>2</v>
      </c>
      <c r="Y4034" t="s">
        <v>2</v>
      </c>
      <c r="Z4034" t="s">
        <v>2</v>
      </c>
      <c r="AA4034" t="s">
        <v>2</v>
      </c>
      <c r="AB4034" t="s">
        <v>2</v>
      </c>
      <c r="AC4034" t="s">
        <v>2</v>
      </c>
      <c r="AD4034" t="s">
        <v>2</v>
      </c>
      <c r="AE4034" t="s">
        <v>2</v>
      </c>
      <c r="AF4034">
        <v>9</v>
      </c>
      <c r="AG4034">
        <v>9</v>
      </c>
      <c r="AH4034">
        <v>9</v>
      </c>
      <c r="AI4034">
        <v>15</v>
      </c>
      <c r="AJ4034">
        <v>15</v>
      </c>
      <c r="AK4034">
        <v>15</v>
      </c>
      <c r="AL4034">
        <v>1.6666666666666701</v>
      </c>
      <c r="AM4034">
        <v>3</v>
      </c>
      <c r="AN4034">
        <v>15</v>
      </c>
      <c r="AO4034">
        <v>15</v>
      </c>
      <c r="AP4034">
        <v>2</v>
      </c>
      <c r="AQ4034">
        <v>2</v>
      </c>
      <c r="AR4034">
        <v>1</v>
      </c>
      <c r="AS4034">
        <v>1</v>
      </c>
      <c r="AT4034">
        <v>0</v>
      </c>
      <c r="AU4034">
        <v>0</v>
      </c>
      <c r="AV4034" t="s">
        <v>2</v>
      </c>
      <c r="AW4034" t="s">
        <v>2</v>
      </c>
      <c r="AX4034" t="s">
        <v>2</v>
      </c>
      <c r="AY4034" t="s">
        <v>2</v>
      </c>
      <c r="AZ4034">
        <v>1</v>
      </c>
      <c r="BA4034">
        <v>1</v>
      </c>
      <c r="BB4034">
        <v>0</v>
      </c>
      <c r="BC4034">
        <v>0</v>
      </c>
      <c r="BD4034">
        <v>1</v>
      </c>
      <c r="BE4034">
        <v>333741.28999999998</v>
      </c>
      <c r="BF4034">
        <v>333741.28999999998</v>
      </c>
      <c r="BG4034">
        <v>0</v>
      </c>
      <c r="BH4034">
        <v>0</v>
      </c>
    </row>
    <row r="4035" spans="1:60" x14ac:dyDescent="0.3">
      <c r="A4035">
        <v>738231</v>
      </c>
      <c r="B4035" t="s">
        <v>0</v>
      </c>
      <c r="C4035" t="s">
        <v>13</v>
      </c>
      <c r="D4035">
        <v>25</v>
      </c>
      <c r="E4035" t="s">
        <v>82</v>
      </c>
      <c r="F4035">
        <v>918</v>
      </c>
      <c r="G4035">
        <v>0</v>
      </c>
      <c r="H4035" t="s">
        <v>83</v>
      </c>
      <c r="I4035" t="s">
        <v>84</v>
      </c>
      <c r="J4035" t="s">
        <v>85</v>
      </c>
      <c r="K4035">
        <v>7</v>
      </c>
      <c r="L4035">
        <v>7</v>
      </c>
      <c r="M4035">
        <v>4</v>
      </c>
      <c r="N4035" t="s">
        <v>91</v>
      </c>
      <c r="O4035" t="s">
        <v>95</v>
      </c>
      <c r="P4035">
        <v>5</v>
      </c>
      <c r="Q4035">
        <v>2285000</v>
      </c>
      <c r="R4035">
        <v>326428.57142857101</v>
      </c>
      <c r="S4035">
        <v>1600000</v>
      </c>
      <c r="T4035">
        <v>7</v>
      </c>
      <c r="U4035">
        <v>7</v>
      </c>
      <c r="V4035">
        <v>4</v>
      </c>
      <c r="W4035">
        <v>1</v>
      </c>
      <c r="X4035">
        <v>1</v>
      </c>
      <c r="Y4035">
        <v>1142500</v>
      </c>
      <c r="Z4035">
        <v>1885000</v>
      </c>
      <c r="AA4035">
        <v>3.5</v>
      </c>
      <c r="AB4035">
        <v>4</v>
      </c>
      <c r="AC4035">
        <v>19</v>
      </c>
      <c r="AD4035">
        <v>13</v>
      </c>
      <c r="AE4035">
        <v>7</v>
      </c>
      <c r="AF4035">
        <v>54</v>
      </c>
      <c r="AG4035">
        <v>39</v>
      </c>
      <c r="AH4035">
        <v>15</v>
      </c>
      <c r="AI4035">
        <v>359</v>
      </c>
      <c r="AJ4035">
        <v>164</v>
      </c>
      <c r="AK4035">
        <v>34</v>
      </c>
      <c r="AL4035">
        <v>6.6481481481481497</v>
      </c>
      <c r="AM4035">
        <v>46</v>
      </c>
      <c r="AN4035">
        <v>119.666666666667</v>
      </c>
      <c r="AO4035">
        <v>195</v>
      </c>
      <c r="AP4035">
        <v>10</v>
      </c>
      <c r="AQ4035">
        <v>0</v>
      </c>
      <c r="AR4035">
        <v>1</v>
      </c>
      <c r="AS4035">
        <v>1</v>
      </c>
      <c r="AT4035">
        <v>0</v>
      </c>
      <c r="AU4035">
        <v>0</v>
      </c>
      <c r="AV4035" t="s">
        <v>2</v>
      </c>
      <c r="AW4035" t="s">
        <v>2</v>
      </c>
      <c r="AX4035" t="s">
        <v>2</v>
      </c>
      <c r="AY4035" t="s">
        <v>2</v>
      </c>
      <c r="AZ4035">
        <v>1</v>
      </c>
      <c r="BA4035">
        <v>1</v>
      </c>
      <c r="BB4035">
        <v>0</v>
      </c>
      <c r="BC4035">
        <v>0</v>
      </c>
      <c r="BD4035">
        <v>1</v>
      </c>
      <c r="BE4035">
        <v>638740.25</v>
      </c>
      <c r="BF4035">
        <v>832239.40500000003</v>
      </c>
      <c r="BG4035">
        <v>0</v>
      </c>
      <c r="BH4035">
        <v>0</v>
      </c>
    </row>
    <row r="4036" spans="1:60" x14ac:dyDescent="0.3">
      <c r="A4036">
        <v>694547</v>
      </c>
      <c r="B4036" t="s">
        <v>0</v>
      </c>
      <c r="C4036" t="s">
        <v>14</v>
      </c>
      <c r="D4036">
        <v>33</v>
      </c>
      <c r="E4036" t="s">
        <v>82</v>
      </c>
      <c r="F4036">
        <v>867</v>
      </c>
      <c r="G4036">
        <v>0</v>
      </c>
      <c r="H4036" t="s">
        <v>83</v>
      </c>
      <c r="I4036" t="s">
        <v>84</v>
      </c>
      <c r="J4036" t="s">
        <v>85</v>
      </c>
      <c r="K4036" t="s">
        <v>2</v>
      </c>
      <c r="L4036" t="s">
        <v>2</v>
      </c>
      <c r="M4036" t="s">
        <v>2</v>
      </c>
      <c r="N4036" t="s">
        <v>2</v>
      </c>
      <c r="O4036" t="s">
        <v>2</v>
      </c>
      <c r="P4036" t="s">
        <v>2</v>
      </c>
      <c r="Q4036" t="s">
        <v>2</v>
      </c>
      <c r="R4036" t="s">
        <v>2</v>
      </c>
      <c r="S4036" t="s">
        <v>2</v>
      </c>
      <c r="T4036" t="s">
        <v>2</v>
      </c>
      <c r="U4036" t="s">
        <v>2</v>
      </c>
      <c r="V4036" t="s">
        <v>2</v>
      </c>
      <c r="W4036" t="s">
        <v>2</v>
      </c>
      <c r="X4036" t="s">
        <v>2</v>
      </c>
      <c r="Y4036" t="s">
        <v>2</v>
      </c>
      <c r="Z4036" t="s">
        <v>2</v>
      </c>
      <c r="AA4036" t="s">
        <v>2</v>
      </c>
      <c r="AB4036" t="s">
        <v>2</v>
      </c>
      <c r="AC4036" t="s">
        <v>2</v>
      </c>
      <c r="AD4036" t="s">
        <v>2</v>
      </c>
      <c r="AE4036" t="s">
        <v>2</v>
      </c>
      <c r="AF4036">
        <v>10</v>
      </c>
      <c r="AG4036">
        <v>10</v>
      </c>
      <c r="AH4036">
        <v>10</v>
      </c>
      <c r="AI4036">
        <v>47</v>
      </c>
      <c r="AJ4036">
        <v>47</v>
      </c>
      <c r="AK4036">
        <v>47</v>
      </c>
      <c r="AL4036">
        <v>4.7</v>
      </c>
      <c r="AM4036">
        <v>20</v>
      </c>
      <c r="AN4036">
        <v>47</v>
      </c>
      <c r="AO4036">
        <v>47</v>
      </c>
      <c r="AP4036">
        <v>5</v>
      </c>
      <c r="AQ4036">
        <v>16</v>
      </c>
      <c r="AR4036">
        <v>0</v>
      </c>
      <c r="AS4036">
        <v>0</v>
      </c>
      <c r="AT4036">
        <v>1</v>
      </c>
      <c r="AU4036">
        <v>1</v>
      </c>
      <c r="AV4036">
        <v>580000000</v>
      </c>
      <c r="AW4036">
        <v>580000000</v>
      </c>
      <c r="AX4036">
        <v>1</v>
      </c>
      <c r="AY4036">
        <v>1</v>
      </c>
      <c r="AZ4036">
        <v>1</v>
      </c>
      <c r="BA4036">
        <v>1</v>
      </c>
      <c r="BB4036">
        <v>0</v>
      </c>
      <c r="BC4036">
        <v>0</v>
      </c>
      <c r="BD4036">
        <v>1</v>
      </c>
      <c r="BE4036">
        <v>477483.87</v>
      </c>
      <c r="BF4036">
        <v>477483.87</v>
      </c>
      <c r="BG4036">
        <v>0</v>
      </c>
      <c r="BH4036">
        <v>0</v>
      </c>
    </row>
    <row r="4037" spans="1:60" x14ac:dyDescent="0.3">
      <c r="A4037">
        <v>130845</v>
      </c>
      <c r="B4037" t="s">
        <v>0</v>
      </c>
      <c r="C4037" t="s">
        <v>13</v>
      </c>
      <c r="D4037">
        <v>27</v>
      </c>
      <c r="E4037" t="s">
        <v>82</v>
      </c>
      <c r="F4037">
        <v>903</v>
      </c>
      <c r="G4037">
        <v>15</v>
      </c>
      <c r="H4037" t="s">
        <v>89</v>
      </c>
      <c r="I4037" t="s">
        <v>82</v>
      </c>
      <c r="J4037" t="s">
        <v>85</v>
      </c>
      <c r="K4037">
        <v>2</v>
      </c>
      <c r="L4037">
        <v>2</v>
      </c>
      <c r="M4037">
        <v>1</v>
      </c>
      <c r="N4037" t="s">
        <v>86</v>
      </c>
      <c r="O4037" t="s">
        <v>113</v>
      </c>
      <c r="P4037">
        <v>2</v>
      </c>
      <c r="Q4037">
        <v>14400000</v>
      </c>
      <c r="R4037">
        <v>7200000</v>
      </c>
      <c r="S4037">
        <v>12000000</v>
      </c>
      <c r="T4037">
        <v>2</v>
      </c>
      <c r="U4037">
        <v>2</v>
      </c>
      <c r="V4037">
        <v>1</v>
      </c>
      <c r="W4037">
        <v>1</v>
      </c>
      <c r="X4037">
        <v>1</v>
      </c>
      <c r="Y4037">
        <v>7200000</v>
      </c>
      <c r="Z4037">
        <v>12000000</v>
      </c>
      <c r="AA4037">
        <v>1</v>
      </c>
      <c r="AB4037">
        <v>1</v>
      </c>
      <c r="AC4037">
        <v>12</v>
      </c>
      <c r="AD4037">
        <v>23</v>
      </c>
      <c r="AE4037">
        <v>2</v>
      </c>
      <c r="AF4037">
        <v>18</v>
      </c>
      <c r="AG4037">
        <v>17</v>
      </c>
      <c r="AH4037">
        <v>8</v>
      </c>
      <c r="AI4037">
        <v>50</v>
      </c>
      <c r="AJ4037">
        <v>42</v>
      </c>
      <c r="AK4037">
        <v>14</v>
      </c>
      <c r="AL4037">
        <v>2.7777777777777799</v>
      </c>
      <c r="AM4037">
        <v>8</v>
      </c>
      <c r="AN4037">
        <v>16.6666666666667</v>
      </c>
      <c r="AO4037">
        <v>18</v>
      </c>
      <c r="AP4037">
        <v>23</v>
      </c>
      <c r="AQ4037">
        <v>0</v>
      </c>
      <c r="AR4037">
        <v>1</v>
      </c>
      <c r="AS4037">
        <v>1</v>
      </c>
      <c r="AT4037">
        <v>0</v>
      </c>
      <c r="AU4037">
        <v>0</v>
      </c>
      <c r="AV4037" t="s">
        <v>2</v>
      </c>
      <c r="AW4037" t="s">
        <v>2</v>
      </c>
      <c r="AX4037" t="s">
        <v>2</v>
      </c>
      <c r="AY4037" t="s">
        <v>2</v>
      </c>
      <c r="AZ4037">
        <v>1</v>
      </c>
      <c r="BA4037">
        <v>1</v>
      </c>
      <c r="BB4037">
        <v>0</v>
      </c>
      <c r="BC4037">
        <v>0</v>
      </c>
      <c r="BD4037">
        <v>1</v>
      </c>
      <c r="BE4037">
        <v>2771064.2066666698</v>
      </c>
      <c r="BF4037">
        <v>3867886.6349999998</v>
      </c>
      <c r="BG4037">
        <v>0</v>
      </c>
      <c r="BH4037">
        <v>0</v>
      </c>
    </row>
    <row r="4038" spans="1:60" x14ac:dyDescent="0.3">
      <c r="A4038">
        <v>899236</v>
      </c>
      <c r="B4038" t="s">
        <v>0</v>
      </c>
      <c r="C4038" t="s">
        <v>14</v>
      </c>
      <c r="D4038">
        <v>25</v>
      </c>
      <c r="E4038" t="s">
        <v>82</v>
      </c>
      <c r="F4038">
        <v>870</v>
      </c>
      <c r="G4038">
        <v>48</v>
      </c>
      <c r="H4038" t="s">
        <v>83</v>
      </c>
      <c r="I4038" t="s">
        <v>82</v>
      </c>
      <c r="J4038" t="s">
        <v>85</v>
      </c>
      <c r="K4038" t="s">
        <v>2</v>
      </c>
      <c r="L4038" t="s">
        <v>2</v>
      </c>
      <c r="M4038" t="s">
        <v>2</v>
      </c>
      <c r="N4038" t="s">
        <v>2</v>
      </c>
      <c r="O4038" t="s">
        <v>2</v>
      </c>
      <c r="P4038" t="s">
        <v>2</v>
      </c>
      <c r="Q4038" t="s">
        <v>2</v>
      </c>
      <c r="R4038" t="s">
        <v>2</v>
      </c>
      <c r="S4038" t="s">
        <v>2</v>
      </c>
      <c r="T4038" t="s">
        <v>2</v>
      </c>
      <c r="U4038" t="s">
        <v>2</v>
      </c>
      <c r="V4038" t="s">
        <v>2</v>
      </c>
      <c r="W4038" t="s">
        <v>2</v>
      </c>
      <c r="X4038" t="s">
        <v>2</v>
      </c>
      <c r="Y4038" t="s">
        <v>2</v>
      </c>
      <c r="Z4038" t="s">
        <v>2</v>
      </c>
      <c r="AA4038" t="s">
        <v>2</v>
      </c>
      <c r="AB4038" t="s">
        <v>2</v>
      </c>
      <c r="AC4038" t="s">
        <v>2</v>
      </c>
      <c r="AD4038" t="s">
        <v>2</v>
      </c>
      <c r="AE4038" t="s">
        <v>2</v>
      </c>
      <c r="AF4038">
        <v>36</v>
      </c>
      <c r="AG4038">
        <v>36</v>
      </c>
      <c r="AH4038">
        <v>36</v>
      </c>
      <c r="AI4038">
        <v>121</v>
      </c>
      <c r="AJ4038">
        <v>121</v>
      </c>
      <c r="AK4038">
        <v>121</v>
      </c>
      <c r="AL4038">
        <v>3.3611111111111098</v>
      </c>
      <c r="AM4038">
        <v>25</v>
      </c>
      <c r="AN4038">
        <v>121</v>
      </c>
      <c r="AO4038">
        <v>121</v>
      </c>
      <c r="AP4038">
        <v>5</v>
      </c>
      <c r="AQ4038">
        <v>0</v>
      </c>
      <c r="AR4038">
        <v>1</v>
      </c>
      <c r="AS4038">
        <v>1</v>
      </c>
      <c r="AT4038">
        <v>0</v>
      </c>
      <c r="AU4038">
        <v>0</v>
      </c>
      <c r="AV4038" t="s">
        <v>2</v>
      </c>
      <c r="AW4038" t="s">
        <v>2</v>
      </c>
      <c r="AX4038" t="s">
        <v>2</v>
      </c>
      <c r="AY4038" t="s">
        <v>2</v>
      </c>
      <c r="AZ4038">
        <v>1</v>
      </c>
      <c r="BA4038">
        <v>1</v>
      </c>
      <c r="BB4038">
        <v>0</v>
      </c>
      <c r="BC4038">
        <v>0</v>
      </c>
      <c r="BD4038">
        <v>1</v>
      </c>
      <c r="BE4038">
        <v>1491363.63</v>
      </c>
      <c r="BF4038">
        <v>1491363.63</v>
      </c>
      <c r="BG4038">
        <v>0</v>
      </c>
      <c r="BH4038">
        <v>0</v>
      </c>
    </row>
    <row r="4039" spans="1:60" x14ac:dyDescent="0.3">
      <c r="A4039">
        <v>845831</v>
      </c>
      <c r="B4039" t="s">
        <v>0</v>
      </c>
      <c r="C4039" t="s">
        <v>14</v>
      </c>
      <c r="D4039">
        <v>27</v>
      </c>
      <c r="E4039" t="s">
        <v>82</v>
      </c>
      <c r="F4039">
        <v>853</v>
      </c>
      <c r="G4039">
        <v>0</v>
      </c>
      <c r="H4039" t="s">
        <v>83</v>
      </c>
      <c r="I4039" t="s">
        <v>84</v>
      </c>
      <c r="J4039" t="s">
        <v>88</v>
      </c>
      <c r="K4039" t="s">
        <v>2</v>
      </c>
      <c r="L4039" t="s">
        <v>2</v>
      </c>
      <c r="M4039" t="s">
        <v>2</v>
      </c>
      <c r="N4039" t="s">
        <v>2</v>
      </c>
      <c r="O4039" t="s">
        <v>2</v>
      </c>
      <c r="P4039" t="s">
        <v>2</v>
      </c>
      <c r="Q4039" t="s">
        <v>2</v>
      </c>
      <c r="R4039" t="s">
        <v>2</v>
      </c>
      <c r="S4039" t="s">
        <v>2</v>
      </c>
      <c r="T4039" t="s">
        <v>2</v>
      </c>
      <c r="U4039" t="s">
        <v>2</v>
      </c>
      <c r="V4039" t="s">
        <v>2</v>
      </c>
      <c r="W4039" t="s">
        <v>2</v>
      </c>
      <c r="X4039" t="s">
        <v>2</v>
      </c>
      <c r="Y4039" t="s">
        <v>2</v>
      </c>
      <c r="Z4039" t="s">
        <v>2</v>
      </c>
      <c r="AA4039" t="s">
        <v>2</v>
      </c>
      <c r="AB4039" t="s">
        <v>2</v>
      </c>
      <c r="AC4039" t="s">
        <v>2</v>
      </c>
      <c r="AD4039" t="s">
        <v>2</v>
      </c>
      <c r="AE4039" t="s">
        <v>2</v>
      </c>
      <c r="AF4039">
        <v>3</v>
      </c>
      <c r="AG4039">
        <v>3</v>
      </c>
      <c r="AH4039">
        <v>3</v>
      </c>
      <c r="AI4039">
        <v>16</v>
      </c>
      <c r="AJ4039">
        <v>16</v>
      </c>
      <c r="AK4039">
        <v>16</v>
      </c>
      <c r="AL4039">
        <v>5.3333333333333304</v>
      </c>
      <c r="AM4039">
        <v>13</v>
      </c>
      <c r="AN4039">
        <v>16</v>
      </c>
      <c r="AO4039">
        <v>16</v>
      </c>
      <c r="AP4039">
        <v>0</v>
      </c>
      <c r="AQ4039">
        <v>0</v>
      </c>
      <c r="AR4039">
        <v>1</v>
      </c>
      <c r="AS4039">
        <v>1</v>
      </c>
      <c r="AT4039">
        <v>0</v>
      </c>
      <c r="AU4039">
        <v>0</v>
      </c>
      <c r="AV4039" t="s">
        <v>2</v>
      </c>
      <c r="AW4039" t="s">
        <v>2</v>
      </c>
      <c r="AX4039" t="s">
        <v>2</v>
      </c>
      <c r="AY4039" t="s">
        <v>2</v>
      </c>
      <c r="AZ4039" t="s">
        <v>2</v>
      </c>
      <c r="BA4039" t="s">
        <v>2</v>
      </c>
      <c r="BB4039" t="s">
        <v>2</v>
      </c>
      <c r="BC4039" t="s">
        <v>2</v>
      </c>
      <c r="BD4039" t="s">
        <v>2</v>
      </c>
      <c r="BE4039" t="s">
        <v>2</v>
      </c>
      <c r="BF4039" t="s">
        <v>2</v>
      </c>
      <c r="BG4039" t="s">
        <v>2</v>
      </c>
      <c r="BH4039" t="s">
        <v>2</v>
      </c>
    </row>
    <row r="4040" spans="1:60" x14ac:dyDescent="0.3">
      <c r="A4040">
        <v>621926</v>
      </c>
      <c r="B4040" t="s">
        <v>1</v>
      </c>
      <c r="C4040" t="s">
        <v>14</v>
      </c>
      <c r="D4040">
        <v>29</v>
      </c>
      <c r="E4040" t="s">
        <v>82</v>
      </c>
      <c r="F4040">
        <v>862</v>
      </c>
      <c r="G4040">
        <v>1</v>
      </c>
      <c r="H4040" t="s">
        <v>83</v>
      </c>
      <c r="I4040" t="s">
        <v>82</v>
      </c>
      <c r="J4040" t="s">
        <v>85</v>
      </c>
      <c r="K4040" t="s">
        <v>2</v>
      </c>
      <c r="L4040" t="s">
        <v>2</v>
      </c>
      <c r="M4040" t="s">
        <v>2</v>
      </c>
      <c r="N4040" t="s">
        <v>2</v>
      </c>
      <c r="O4040" t="s">
        <v>2</v>
      </c>
      <c r="P4040" t="s">
        <v>2</v>
      </c>
      <c r="Q4040" t="s">
        <v>2</v>
      </c>
      <c r="R4040" t="s">
        <v>2</v>
      </c>
      <c r="S4040" t="s">
        <v>2</v>
      </c>
      <c r="T4040" t="s">
        <v>2</v>
      </c>
      <c r="U4040" t="s">
        <v>2</v>
      </c>
      <c r="V4040" t="s">
        <v>2</v>
      </c>
      <c r="W4040" t="s">
        <v>2</v>
      </c>
      <c r="X4040" t="s">
        <v>2</v>
      </c>
      <c r="Y4040" t="s">
        <v>2</v>
      </c>
      <c r="Z4040" t="s">
        <v>2</v>
      </c>
      <c r="AA4040" t="s">
        <v>2</v>
      </c>
      <c r="AB4040" t="s">
        <v>2</v>
      </c>
      <c r="AC4040" t="s">
        <v>2</v>
      </c>
      <c r="AD4040" t="s">
        <v>2</v>
      </c>
      <c r="AE4040" t="s">
        <v>2</v>
      </c>
      <c r="AF4040">
        <v>1</v>
      </c>
      <c r="AG4040">
        <v>1</v>
      </c>
      <c r="AH4040">
        <v>1</v>
      </c>
      <c r="AI4040">
        <v>2</v>
      </c>
      <c r="AJ4040">
        <v>2</v>
      </c>
      <c r="AK4040">
        <v>2</v>
      </c>
      <c r="AL4040">
        <v>2</v>
      </c>
      <c r="AM4040">
        <v>2</v>
      </c>
      <c r="AN4040">
        <v>2</v>
      </c>
      <c r="AO4040">
        <v>2</v>
      </c>
      <c r="AP4040" t="s">
        <v>2</v>
      </c>
      <c r="AQ4040">
        <v>9</v>
      </c>
      <c r="AR4040">
        <v>1</v>
      </c>
      <c r="AS4040">
        <v>1</v>
      </c>
      <c r="AT4040">
        <v>0</v>
      </c>
      <c r="AU4040">
        <v>0</v>
      </c>
      <c r="AV4040" t="s">
        <v>2</v>
      </c>
      <c r="AW4040" t="s">
        <v>2</v>
      </c>
      <c r="AX4040" t="s">
        <v>2</v>
      </c>
      <c r="AY4040" t="s">
        <v>2</v>
      </c>
      <c r="AZ4040" t="s">
        <v>2</v>
      </c>
      <c r="BA4040" t="s">
        <v>2</v>
      </c>
      <c r="BB4040" t="s">
        <v>2</v>
      </c>
      <c r="BC4040" t="s">
        <v>2</v>
      </c>
      <c r="BD4040" t="s">
        <v>2</v>
      </c>
      <c r="BE4040" t="s">
        <v>2</v>
      </c>
      <c r="BF4040" t="s">
        <v>2</v>
      </c>
      <c r="BG4040" t="s">
        <v>2</v>
      </c>
      <c r="BH4040" t="s">
        <v>2</v>
      </c>
    </row>
    <row r="4041" spans="1:60" x14ac:dyDescent="0.3">
      <c r="A4041">
        <v>507120</v>
      </c>
      <c r="B4041" t="s">
        <v>0</v>
      </c>
      <c r="C4041" t="s">
        <v>14</v>
      </c>
      <c r="D4041">
        <v>36</v>
      </c>
      <c r="E4041" t="s">
        <v>82</v>
      </c>
      <c r="F4041">
        <v>880</v>
      </c>
      <c r="G4041">
        <v>0</v>
      </c>
      <c r="H4041" t="s">
        <v>83</v>
      </c>
      <c r="I4041" t="s">
        <v>82</v>
      </c>
      <c r="J4041" t="s">
        <v>85</v>
      </c>
      <c r="K4041" t="s">
        <v>2</v>
      </c>
      <c r="L4041" t="s">
        <v>2</v>
      </c>
      <c r="M4041" t="s">
        <v>2</v>
      </c>
      <c r="N4041" t="s">
        <v>2</v>
      </c>
      <c r="O4041" t="s">
        <v>2</v>
      </c>
      <c r="P4041" t="s">
        <v>2</v>
      </c>
      <c r="Q4041" t="s">
        <v>2</v>
      </c>
      <c r="R4041" t="s">
        <v>2</v>
      </c>
      <c r="S4041" t="s">
        <v>2</v>
      </c>
      <c r="T4041" t="s">
        <v>2</v>
      </c>
      <c r="U4041" t="s">
        <v>2</v>
      </c>
      <c r="V4041" t="s">
        <v>2</v>
      </c>
      <c r="W4041" t="s">
        <v>2</v>
      </c>
      <c r="X4041" t="s">
        <v>2</v>
      </c>
      <c r="Y4041" t="s">
        <v>2</v>
      </c>
      <c r="Z4041" t="s">
        <v>2</v>
      </c>
      <c r="AA4041" t="s">
        <v>2</v>
      </c>
      <c r="AB4041" t="s">
        <v>2</v>
      </c>
      <c r="AC4041" t="s">
        <v>2</v>
      </c>
      <c r="AD4041" t="s">
        <v>2</v>
      </c>
      <c r="AE4041" t="s">
        <v>2</v>
      </c>
      <c r="AF4041">
        <v>3</v>
      </c>
      <c r="AG4041">
        <v>3</v>
      </c>
      <c r="AH4041" t="s">
        <v>2</v>
      </c>
      <c r="AI4041">
        <v>12</v>
      </c>
      <c r="AJ4041">
        <v>12</v>
      </c>
      <c r="AK4041" t="s">
        <v>2</v>
      </c>
      <c r="AL4041">
        <v>4</v>
      </c>
      <c r="AM4041">
        <v>6</v>
      </c>
      <c r="AN4041">
        <v>12</v>
      </c>
      <c r="AO4041">
        <v>12</v>
      </c>
      <c r="AP4041">
        <v>0</v>
      </c>
      <c r="AQ4041">
        <v>0</v>
      </c>
      <c r="AR4041" t="s">
        <v>2</v>
      </c>
      <c r="AS4041" t="s">
        <v>2</v>
      </c>
      <c r="AT4041" t="s">
        <v>2</v>
      </c>
      <c r="AU4041" t="s">
        <v>2</v>
      </c>
      <c r="AV4041" t="s">
        <v>2</v>
      </c>
      <c r="AW4041" t="s">
        <v>2</v>
      </c>
      <c r="AX4041" t="s">
        <v>2</v>
      </c>
      <c r="AY4041" t="s">
        <v>2</v>
      </c>
      <c r="AZ4041">
        <v>0</v>
      </c>
      <c r="BA4041">
        <v>0</v>
      </c>
      <c r="BB4041">
        <v>1</v>
      </c>
      <c r="BC4041">
        <v>1</v>
      </c>
      <c r="BD4041">
        <v>1</v>
      </c>
      <c r="BE4041">
        <v>0</v>
      </c>
      <c r="BF4041">
        <v>0</v>
      </c>
      <c r="BG4041">
        <v>62500000</v>
      </c>
      <c r="BH4041">
        <v>62500000</v>
      </c>
    </row>
    <row r="4042" spans="1:60" x14ac:dyDescent="0.3">
      <c r="A4042">
        <v>570060</v>
      </c>
      <c r="B4042" t="s">
        <v>1</v>
      </c>
      <c r="C4042" t="s">
        <v>14</v>
      </c>
      <c r="D4042">
        <v>38</v>
      </c>
      <c r="E4042" t="s">
        <v>82</v>
      </c>
      <c r="F4042">
        <v>868</v>
      </c>
      <c r="G4042">
        <v>1</v>
      </c>
      <c r="H4042" t="s">
        <v>83</v>
      </c>
      <c r="I4042" t="s">
        <v>84</v>
      </c>
      <c r="J4042" t="s">
        <v>85</v>
      </c>
      <c r="K4042" t="s">
        <v>2</v>
      </c>
      <c r="L4042" t="s">
        <v>2</v>
      </c>
      <c r="M4042" t="s">
        <v>2</v>
      </c>
      <c r="N4042" t="s">
        <v>2</v>
      </c>
      <c r="O4042" t="s">
        <v>2</v>
      </c>
      <c r="P4042" t="s">
        <v>2</v>
      </c>
      <c r="Q4042" t="s">
        <v>2</v>
      </c>
      <c r="R4042" t="s">
        <v>2</v>
      </c>
      <c r="S4042" t="s">
        <v>2</v>
      </c>
      <c r="T4042" t="s">
        <v>2</v>
      </c>
      <c r="U4042" t="s">
        <v>2</v>
      </c>
      <c r="V4042" t="s">
        <v>2</v>
      </c>
      <c r="W4042" t="s">
        <v>2</v>
      </c>
      <c r="X4042" t="s">
        <v>2</v>
      </c>
      <c r="Y4042" t="s">
        <v>2</v>
      </c>
      <c r="Z4042" t="s">
        <v>2</v>
      </c>
      <c r="AA4042" t="s">
        <v>2</v>
      </c>
      <c r="AB4042" t="s">
        <v>2</v>
      </c>
      <c r="AC4042" t="s">
        <v>2</v>
      </c>
      <c r="AD4042" t="s">
        <v>2</v>
      </c>
      <c r="AE4042" t="s">
        <v>2</v>
      </c>
      <c r="AF4042">
        <v>5</v>
      </c>
      <c r="AG4042">
        <v>5</v>
      </c>
      <c r="AH4042">
        <v>5</v>
      </c>
      <c r="AI4042">
        <v>9</v>
      </c>
      <c r="AJ4042">
        <v>9</v>
      </c>
      <c r="AK4042">
        <v>9</v>
      </c>
      <c r="AL4042">
        <v>1.8</v>
      </c>
      <c r="AM4042">
        <v>4</v>
      </c>
      <c r="AN4042">
        <v>9</v>
      </c>
      <c r="AO4042">
        <v>9</v>
      </c>
      <c r="AP4042">
        <v>10</v>
      </c>
      <c r="AQ4042">
        <v>0</v>
      </c>
      <c r="AR4042" t="s">
        <v>2</v>
      </c>
      <c r="AS4042" t="s">
        <v>2</v>
      </c>
      <c r="AT4042" t="s">
        <v>2</v>
      </c>
      <c r="AU4042" t="s">
        <v>2</v>
      </c>
      <c r="AV4042">
        <v>194444444</v>
      </c>
      <c r="AW4042">
        <v>194444444</v>
      </c>
      <c r="AX4042">
        <v>1</v>
      </c>
      <c r="AY4042">
        <v>1</v>
      </c>
      <c r="AZ4042">
        <v>1</v>
      </c>
      <c r="BA4042">
        <v>1</v>
      </c>
      <c r="BB4042">
        <v>0</v>
      </c>
      <c r="BC4042">
        <v>0</v>
      </c>
      <c r="BD4042">
        <v>1</v>
      </c>
      <c r="BE4042">
        <v>3158252.29</v>
      </c>
      <c r="BF4042">
        <v>3158252.29</v>
      </c>
      <c r="BG4042">
        <v>0</v>
      </c>
      <c r="BH4042">
        <v>0</v>
      </c>
    </row>
    <row r="4043" spans="1:60" x14ac:dyDescent="0.3">
      <c r="A4043">
        <v>218070</v>
      </c>
      <c r="B4043" t="s">
        <v>0</v>
      </c>
      <c r="C4043" t="s">
        <v>13</v>
      </c>
      <c r="D4043">
        <v>26</v>
      </c>
      <c r="E4043" t="s">
        <v>82</v>
      </c>
      <c r="F4043">
        <v>863</v>
      </c>
      <c r="G4043">
        <v>4</v>
      </c>
      <c r="H4043" t="s">
        <v>83</v>
      </c>
      <c r="I4043" t="s">
        <v>84</v>
      </c>
      <c r="J4043" t="s">
        <v>88</v>
      </c>
      <c r="K4043" t="s">
        <v>2</v>
      </c>
      <c r="L4043" t="s">
        <v>2</v>
      </c>
      <c r="M4043" t="s">
        <v>2</v>
      </c>
      <c r="N4043" t="s">
        <v>2</v>
      </c>
      <c r="O4043" t="s">
        <v>2</v>
      </c>
      <c r="P4043" t="s">
        <v>2</v>
      </c>
      <c r="Q4043" t="s">
        <v>2</v>
      </c>
      <c r="R4043" t="s">
        <v>2</v>
      </c>
      <c r="S4043" t="s">
        <v>2</v>
      </c>
      <c r="T4043" t="s">
        <v>2</v>
      </c>
      <c r="U4043" t="s">
        <v>2</v>
      </c>
      <c r="V4043" t="s">
        <v>2</v>
      </c>
      <c r="W4043" t="s">
        <v>2</v>
      </c>
      <c r="X4043" t="s">
        <v>2</v>
      </c>
      <c r="Y4043" t="s">
        <v>2</v>
      </c>
      <c r="Z4043" t="s">
        <v>2</v>
      </c>
      <c r="AA4043" t="s">
        <v>2</v>
      </c>
      <c r="AB4043" t="s">
        <v>2</v>
      </c>
      <c r="AC4043" t="s">
        <v>2</v>
      </c>
      <c r="AD4043" t="s">
        <v>2</v>
      </c>
      <c r="AE4043" t="s">
        <v>2</v>
      </c>
      <c r="AF4043">
        <v>34</v>
      </c>
      <c r="AG4043">
        <v>34</v>
      </c>
      <c r="AH4043">
        <v>34</v>
      </c>
      <c r="AI4043">
        <v>148</v>
      </c>
      <c r="AJ4043">
        <v>148</v>
      </c>
      <c r="AK4043">
        <v>148</v>
      </c>
      <c r="AL4043">
        <v>4.3529411764705896</v>
      </c>
      <c r="AM4043">
        <v>23</v>
      </c>
      <c r="AN4043">
        <v>148</v>
      </c>
      <c r="AO4043">
        <v>148</v>
      </c>
      <c r="AP4043">
        <v>5</v>
      </c>
      <c r="AQ4043">
        <v>0</v>
      </c>
      <c r="AR4043">
        <v>2</v>
      </c>
      <c r="AS4043">
        <v>2</v>
      </c>
      <c r="AT4043">
        <v>0</v>
      </c>
      <c r="AU4043">
        <v>0</v>
      </c>
      <c r="AV4043" t="s">
        <v>2</v>
      </c>
      <c r="AW4043" t="s">
        <v>2</v>
      </c>
      <c r="AX4043" t="s">
        <v>2</v>
      </c>
      <c r="AY4043" t="s">
        <v>2</v>
      </c>
      <c r="AZ4043" t="s">
        <v>2</v>
      </c>
      <c r="BA4043" t="s">
        <v>2</v>
      </c>
      <c r="BB4043" t="s">
        <v>2</v>
      </c>
      <c r="BC4043" t="s">
        <v>2</v>
      </c>
      <c r="BD4043" t="s">
        <v>2</v>
      </c>
      <c r="BE4043" t="s">
        <v>2</v>
      </c>
      <c r="BF4043" t="s">
        <v>2</v>
      </c>
      <c r="BG4043" t="s">
        <v>2</v>
      </c>
      <c r="BH4043" t="s">
        <v>2</v>
      </c>
    </row>
    <row r="4044" spans="1:60" x14ac:dyDescent="0.3">
      <c r="A4044">
        <v>325734</v>
      </c>
      <c r="B4044" t="s">
        <v>0</v>
      </c>
      <c r="C4044" t="s">
        <v>13</v>
      </c>
      <c r="D4044">
        <v>36</v>
      </c>
      <c r="E4044" t="s">
        <v>82</v>
      </c>
      <c r="F4044">
        <v>861</v>
      </c>
      <c r="G4044">
        <v>6</v>
      </c>
      <c r="H4044" t="s">
        <v>83</v>
      </c>
      <c r="I4044" t="s">
        <v>84</v>
      </c>
      <c r="J4044" t="s">
        <v>85</v>
      </c>
      <c r="K4044" t="s">
        <v>2</v>
      </c>
      <c r="L4044" t="s">
        <v>2</v>
      </c>
      <c r="M4044" t="s">
        <v>2</v>
      </c>
      <c r="N4044" t="s">
        <v>2</v>
      </c>
      <c r="O4044" t="s">
        <v>2</v>
      </c>
      <c r="P4044" t="s">
        <v>2</v>
      </c>
      <c r="Q4044" t="s">
        <v>2</v>
      </c>
      <c r="R4044" t="s">
        <v>2</v>
      </c>
      <c r="S4044" t="s">
        <v>2</v>
      </c>
      <c r="T4044" t="s">
        <v>2</v>
      </c>
      <c r="U4044" t="s">
        <v>2</v>
      </c>
      <c r="V4044" t="s">
        <v>2</v>
      </c>
      <c r="W4044" t="s">
        <v>2</v>
      </c>
      <c r="X4044" t="s">
        <v>2</v>
      </c>
      <c r="Y4044" t="s">
        <v>2</v>
      </c>
      <c r="Z4044" t="s">
        <v>2</v>
      </c>
      <c r="AA4044" t="s">
        <v>2</v>
      </c>
      <c r="AB4044" t="s">
        <v>2</v>
      </c>
      <c r="AC4044" t="s">
        <v>2</v>
      </c>
      <c r="AD4044" t="s">
        <v>2</v>
      </c>
      <c r="AE4044" t="s">
        <v>2</v>
      </c>
      <c r="AF4044">
        <v>11</v>
      </c>
      <c r="AG4044">
        <v>11</v>
      </c>
      <c r="AH4044">
        <v>11</v>
      </c>
      <c r="AI4044">
        <v>61</v>
      </c>
      <c r="AJ4044">
        <v>61</v>
      </c>
      <c r="AK4044">
        <v>61</v>
      </c>
      <c r="AL4044">
        <v>5.5454545454545503</v>
      </c>
      <c r="AM4044">
        <v>28</v>
      </c>
      <c r="AN4044">
        <v>61</v>
      </c>
      <c r="AO4044">
        <v>61</v>
      </c>
      <c r="AP4044">
        <v>11</v>
      </c>
      <c r="AQ4044">
        <v>0</v>
      </c>
      <c r="AR4044" t="s">
        <v>2</v>
      </c>
      <c r="AS4044" t="s">
        <v>2</v>
      </c>
      <c r="AT4044" t="s">
        <v>2</v>
      </c>
      <c r="AU4044" t="s">
        <v>2</v>
      </c>
      <c r="AV4044">
        <v>1800000000</v>
      </c>
      <c r="AW4044">
        <v>1800000000</v>
      </c>
      <c r="AX4044">
        <v>1</v>
      </c>
      <c r="AY4044">
        <v>1</v>
      </c>
      <c r="AZ4044">
        <v>1</v>
      </c>
      <c r="BA4044">
        <v>1</v>
      </c>
      <c r="BB4044">
        <v>0</v>
      </c>
      <c r="BC4044">
        <v>0</v>
      </c>
      <c r="BD4044">
        <v>1</v>
      </c>
      <c r="BE4044">
        <v>274314774.19</v>
      </c>
      <c r="BF4044">
        <v>274314774.19</v>
      </c>
      <c r="BG4044">
        <v>0</v>
      </c>
      <c r="BH4044">
        <v>0</v>
      </c>
    </row>
    <row r="4045" spans="1:60" x14ac:dyDescent="0.3">
      <c r="A4045">
        <v>164811</v>
      </c>
      <c r="B4045" t="s">
        <v>0</v>
      </c>
      <c r="C4045" t="s">
        <v>13</v>
      </c>
      <c r="D4045">
        <v>26</v>
      </c>
      <c r="E4045" t="s">
        <v>82</v>
      </c>
      <c r="F4045">
        <v>856</v>
      </c>
      <c r="G4045">
        <v>0</v>
      </c>
      <c r="H4045" t="s">
        <v>83</v>
      </c>
      <c r="I4045" t="s">
        <v>84</v>
      </c>
      <c r="J4045" t="s">
        <v>88</v>
      </c>
      <c r="K4045" t="s">
        <v>2</v>
      </c>
      <c r="L4045" t="s">
        <v>2</v>
      </c>
      <c r="M4045" t="s">
        <v>2</v>
      </c>
      <c r="N4045" t="s">
        <v>2</v>
      </c>
      <c r="O4045" t="s">
        <v>2</v>
      </c>
      <c r="P4045" t="s">
        <v>2</v>
      </c>
      <c r="Q4045" t="s">
        <v>2</v>
      </c>
      <c r="R4045" t="s">
        <v>2</v>
      </c>
      <c r="S4045" t="s">
        <v>2</v>
      </c>
      <c r="T4045" t="s">
        <v>2</v>
      </c>
      <c r="U4045" t="s">
        <v>2</v>
      </c>
      <c r="V4045" t="s">
        <v>2</v>
      </c>
      <c r="W4045" t="s">
        <v>2</v>
      </c>
      <c r="X4045" t="s">
        <v>2</v>
      </c>
      <c r="Y4045" t="s">
        <v>2</v>
      </c>
      <c r="Z4045" t="s">
        <v>2</v>
      </c>
      <c r="AA4045" t="s">
        <v>2</v>
      </c>
      <c r="AB4045" t="s">
        <v>2</v>
      </c>
      <c r="AC4045" t="s">
        <v>2</v>
      </c>
      <c r="AD4045" t="s">
        <v>2</v>
      </c>
      <c r="AE4045" t="s">
        <v>2</v>
      </c>
      <c r="AF4045">
        <v>9</v>
      </c>
      <c r="AG4045">
        <v>9</v>
      </c>
      <c r="AH4045">
        <v>9</v>
      </c>
      <c r="AI4045">
        <v>43</v>
      </c>
      <c r="AJ4045">
        <v>43</v>
      </c>
      <c r="AK4045">
        <v>43</v>
      </c>
      <c r="AL4045">
        <v>4.7777777777777803</v>
      </c>
      <c r="AM4045">
        <v>13</v>
      </c>
      <c r="AN4045">
        <v>43</v>
      </c>
      <c r="AO4045">
        <v>43</v>
      </c>
      <c r="AP4045">
        <v>2</v>
      </c>
      <c r="AQ4045">
        <v>0</v>
      </c>
      <c r="AR4045" t="s">
        <v>2</v>
      </c>
      <c r="AS4045" t="s">
        <v>2</v>
      </c>
      <c r="AT4045" t="s">
        <v>2</v>
      </c>
      <c r="AU4045" t="s">
        <v>2</v>
      </c>
      <c r="AV4045" t="s">
        <v>2</v>
      </c>
      <c r="AW4045" t="s">
        <v>2</v>
      </c>
      <c r="AX4045" t="s">
        <v>2</v>
      </c>
      <c r="AY4045" t="s">
        <v>2</v>
      </c>
      <c r="AZ4045">
        <v>1</v>
      </c>
      <c r="BA4045">
        <v>1</v>
      </c>
      <c r="BB4045">
        <v>0</v>
      </c>
      <c r="BC4045">
        <v>0</v>
      </c>
      <c r="BD4045">
        <v>1</v>
      </c>
      <c r="BE4045">
        <v>354129.03</v>
      </c>
      <c r="BF4045">
        <v>354129.03</v>
      </c>
      <c r="BG4045">
        <v>0</v>
      </c>
      <c r="BH4045">
        <v>0</v>
      </c>
    </row>
    <row r="4046" spans="1:60" x14ac:dyDescent="0.3">
      <c r="A4046">
        <v>801210</v>
      </c>
      <c r="B4046" t="s">
        <v>0</v>
      </c>
      <c r="C4046" t="s">
        <v>13</v>
      </c>
      <c r="D4046">
        <v>32</v>
      </c>
      <c r="E4046" t="s">
        <v>82</v>
      </c>
      <c r="F4046">
        <v>873</v>
      </c>
      <c r="G4046">
        <v>1</v>
      </c>
      <c r="H4046" t="s">
        <v>83</v>
      </c>
      <c r="I4046" t="s">
        <v>82</v>
      </c>
      <c r="J4046" t="s">
        <v>88</v>
      </c>
      <c r="K4046" t="s">
        <v>2</v>
      </c>
      <c r="L4046" t="s">
        <v>2</v>
      </c>
      <c r="M4046" t="s">
        <v>2</v>
      </c>
      <c r="N4046" t="s">
        <v>2</v>
      </c>
      <c r="O4046" t="s">
        <v>2</v>
      </c>
      <c r="P4046" t="s">
        <v>2</v>
      </c>
      <c r="Q4046" t="s">
        <v>2</v>
      </c>
      <c r="R4046" t="s">
        <v>2</v>
      </c>
      <c r="S4046" t="s">
        <v>2</v>
      </c>
      <c r="T4046" t="s">
        <v>2</v>
      </c>
      <c r="U4046" t="s">
        <v>2</v>
      </c>
      <c r="V4046" t="s">
        <v>2</v>
      </c>
      <c r="W4046" t="s">
        <v>2</v>
      </c>
      <c r="X4046" t="s">
        <v>2</v>
      </c>
      <c r="Y4046" t="s">
        <v>2</v>
      </c>
      <c r="Z4046" t="s">
        <v>2</v>
      </c>
      <c r="AA4046" t="s">
        <v>2</v>
      </c>
      <c r="AB4046" t="s">
        <v>2</v>
      </c>
      <c r="AC4046" t="s">
        <v>2</v>
      </c>
      <c r="AD4046" t="s">
        <v>2</v>
      </c>
      <c r="AE4046" t="s">
        <v>2</v>
      </c>
      <c r="AF4046">
        <v>32</v>
      </c>
      <c r="AG4046">
        <v>32</v>
      </c>
      <c r="AH4046">
        <v>32</v>
      </c>
      <c r="AI4046">
        <v>131</v>
      </c>
      <c r="AJ4046">
        <v>131</v>
      </c>
      <c r="AK4046">
        <v>131</v>
      </c>
      <c r="AL4046">
        <v>4.09375</v>
      </c>
      <c r="AM4046">
        <v>24</v>
      </c>
      <c r="AN4046">
        <v>131</v>
      </c>
      <c r="AO4046">
        <v>131</v>
      </c>
      <c r="AP4046">
        <v>10</v>
      </c>
      <c r="AQ4046">
        <v>0</v>
      </c>
      <c r="AR4046" t="s">
        <v>2</v>
      </c>
      <c r="AS4046" t="s">
        <v>2</v>
      </c>
      <c r="AT4046" t="s">
        <v>2</v>
      </c>
      <c r="AU4046" t="s">
        <v>2</v>
      </c>
      <c r="AV4046" t="s">
        <v>2</v>
      </c>
      <c r="AW4046" t="s">
        <v>2</v>
      </c>
      <c r="AX4046" t="s">
        <v>2</v>
      </c>
      <c r="AY4046" t="s">
        <v>2</v>
      </c>
      <c r="AZ4046">
        <v>0</v>
      </c>
      <c r="BA4046">
        <v>0</v>
      </c>
      <c r="BB4046">
        <v>5</v>
      </c>
      <c r="BC4046">
        <v>5</v>
      </c>
      <c r="BD4046">
        <v>5</v>
      </c>
      <c r="BE4046">
        <v>0</v>
      </c>
      <c r="BF4046">
        <v>0</v>
      </c>
      <c r="BG4046">
        <v>561290322.59000003</v>
      </c>
      <c r="BH4046">
        <v>561290322.59000003</v>
      </c>
    </row>
    <row r="4047" spans="1:60" x14ac:dyDescent="0.3">
      <c r="A4047">
        <v>850027</v>
      </c>
      <c r="B4047" t="s">
        <v>1</v>
      </c>
      <c r="C4047" t="s">
        <v>13</v>
      </c>
      <c r="D4047">
        <v>23</v>
      </c>
      <c r="E4047" t="s">
        <v>82</v>
      </c>
      <c r="F4047">
        <v>858</v>
      </c>
      <c r="G4047">
        <v>0</v>
      </c>
      <c r="H4047" t="s">
        <v>83</v>
      </c>
      <c r="I4047" t="s">
        <v>84</v>
      </c>
      <c r="J4047" t="s">
        <v>85</v>
      </c>
      <c r="K4047" t="s">
        <v>2</v>
      </c>
      <c r="L4047" t="s">
        <v>2</v>
      </c>
      <c r="M4047" t="s">
        <v>2</v>
      </c>
      <c r="N4047" t="s">
        <v>2</v>
      </c>
      <c r="O4047" t="s">
        <v>2</v>
      </c>
      <c r="P4047" t="s">
        <v>2</v>
      </c>
      <c r="Q4047" t="s">
        <v>2</v>
      </c>
      <c r="R4047" t="s">
        <v>2</v>
      </c>
      <c r="S4047" t="s">
        <v>2</v>
      </c>
      <c r="T4047" t="s">
        <v>2</v>
      </c>
      <c r="U4047" t="s">
        <v>2</v>
      </c>
      <c r="V4047" t="s">
        <v>2</v>
      </c>
      <c r="W4047" t="s">
        <v>2</v>
      </c>
      <c r="X4047" t="s">
        <v>2</v>
      </c>
      <c r="Y4047" t="s">
        <v>2</v>
      </c>
      <c r="Z4047" t="s">
        <v>2</v>
      </c>
      <c r="AA4047" t="s">
        <v>2</v>
      </c>
      <c r="AB4047" t="s">
        <v>2</v>
      </c>
      <c r="AC4047" t="s">
        <v>2</v>
      </c>
      <c r="AD4047" t="s">
        <v>2</v>
      </c>
      <c r="AE4047" t="s">
        <v>2</v>
      </c>
      <c r="AF4047">
        <v>3</v>
      </c>
      <c r="AG4047">
        <v>3</v>
      </c>
      <c r="AH4047">
        <v>3</v>
      </c>
      <c r="AI4047">
        <v>34</v>
      </c>
      <c r="AJ4047">
        <v>34</v>
      </c>
      <c r="AK4047">
        <v>34</v>
      </c>
      <c r="AL4047">
        <v>11.3333333333333</v>
      </c>
      <c r="AM4047">
        <v>21</v>
      </c>
      <c r="AN4047">
        <v>34</v>
      </c>
      <c r="AO4047">
        <v>34</v>
      </c>
      <c r="AP4047">
        <v>1</v>
      </c>
      <c r="AQ4047">
        <v>0</v>
      </c>
      <c r="AR4047">
        <v>1</v>
      </c>
      <c r="AS4047">
        <v>1</v>
      </c>
      <c r="AT4047">
        <v>0</v>
      </c>
      <c r="AU4047">
        <v>0</v>
      </c>
      <c r="AV4047" t="s">
        <v>2</v>
      </c>
      <c r="AW4047" t="s">
        <v>2</v>
      </c>
      <c r="AX4047" t="s">
        <v>2</v>
      </c>
      <c r="AY4047" t="s">
        <v>2</v>
      </c>
      <c r="AZ4047">
        <v>1</v>
      </c>
      <c r="BA4047">
        <v>1</v>
      </c>
      <c r="BB4047">
        <v>0</v>
      </c>
      <c r="BC4047">
        <v>0</v>
      </c>
      <c r="BD4047">
        <v>1</v>
      </c>
      <c r="BE4047">
        <v>62516.13</v>
      </c>
      <c r="BF4047">
        <v>62516.13</v>
      </c>
      <c r="BG4047">
        <v>0</v>
      </c>
      <c r="BH4047">
        <v>0</v>
      </c>
    </row>
    <row r="4048" spans="1:60" x14ac:dyDescent="0.3">
      <c r="A4048">
        <v>838829</v>
      </c>
      <c r="B4048" t="s">
        <v>1</v>
      </c>
      <c r="C4048" t="s">
        <v>14</v>
      </c>
      <c r="D4048">
        <v>43</v>
      </c>
      <c r="E4048" t="s">
        <v>82</v>
      </c>
      <c r="F4048">
        <v>918</v>
      </c>
      <c r="G4048">
        <v>0</v>
      </c>
      <c r="H4048" t="s">
        <v>83</v>
      </c>
      <c r="I4048" t="s">
        <v>84</v>
      </c>
      <c r="J4048" t="s">
        <v>88</v>
      </c>
      <c r="K4048" t="s">
        <v>2</v>
      </c>
      <c r="L4048" t="s">
        <v>2</v>
      </c>
      <c r="M4048" t="s">
        <v>2</v>
      </c>
      <c r="N4048" t="s">
        <v>2</v>
      </c>
      <c r="O4048" t="s">
        <v>2</v>
      </c>
      <c r="P4048" t="s">
        <v>2</v>
      </c>
      <c r="Q4048" t="s">
        <v>2</v>
      </c>
      <c r="R4048" t="s">
        <v>2</v>
      </c>
      <c r="S4048" t="s">
        <v>2</v>
      </c>
      <c r="T4048" t="s">
        <v>2</v>
      </c>
      <c r="U4048" t="s">
        <v>2</v>
      </c>
      <c r="V4048" t="s">
        <v>2</v>
      </c>
      <c r="W4048" t="s">
        <v>2</v>
      </c>
      <c r="X4048" t="s">
        <v>2</v>
      </c>
      <c r="Y4048" t="s">
        <v>2</v>
      </c>
      <c r="Z4048" t="s">
        <v>2</v>
      </c>
      <c r="AA4048" t="s">
        <v>2</v>
      </c>
      <c r="AB4048" t="s">
        <v>2</v>
      </c>
      <c r="AC4048" t="s">
        <v>2</v>
      </c>
      <c r="AD4048" t="s">
        <v>2</v>
      </c>
      <c r="AE4048" t="s">
        <v>2</v>
      </c>
      <c r="AF4048">
        <v>5</v>
      </c>
      <c r="AG4048" t="s">
        <v>2</v>
      </c>
      <c r="AH4048" t="s">
        <v>2</v>
      </c>
      <c r="AI4048">
        <v>12</v>
      </c>
      <c r="AJ4048" t="s">
        <v>2</v>
      </c>
      <c r="AK4048" t="s">
        <v>2</v>
      </c>
      <c r="AL4048">
        <v>2.4</v>
      </c>
      <c r="AM4048">
        <v>3</v>
      </c>
      <c r="AN4048">
        <v>12</v>
      </c>
      <c r="AO4048">
        <v>12</v>
      </c>
      <c r="AP4048">
        <v>1</v>
      </c>
      <c r="AQ4048">
        <v>0</v>
      </c>
      <c r="AR4048" t="s">
        <v>2</v>
      </c>
      <c r="AS4048" t="s">
        <v>2</v>
      </c>
      <c r="AT4048" t="s">
        <v>2</v>
      </c>
      <c r="AU4048" t="s">
        <v>2</v>
      </c>
      <c r="AV4048">
        <v>424669514.33333302</v>
      </c>
      <c r="AW4048">
        <v>423575771.5</v>
      </c>
      <c r="AX4048">
        <v>1</v>
      </c>
      <c r="AY4048">
        <v>1</v>
      </c>
      <c r="AZ4048">
        <v>1</v>
      </c>
      <c r="BA4048">
        <v>1</v>
      </c>
      <c r="BB4048">
        <v>0</v>
      </c>
      <c r="BC4048">
        <v>0</v>
      </c>
      <c r="BD4048">
        <v>1</v>
      </c>
      <c r="BE4048">
        <v>1758586.19</v>
      </c>
      <c r="BF4048">
        <v>2304726.7549999999</v>
      </c>
      <c r="BG4048">
        <v>0</v>
      </c>
      <c r="BH4048">
        <v>0</v>
      </c>
    </row>
    <row r="4049" spans="1:60" x14ac:dyDescent="0.3">
      <c r="A4049">
        <v>776422</v>
      </c>
      <c r="B4049" t="s">
        <v>0</v>
      </c>
      <c r="C4049" t="s">
        <v>14</v>
      </c>
      <c r="D4049">
        <v>29</v>
      </c>
      <c r="E4049" t="s">
        <v>82</v>
      </c>
      <c r="F4049">
        <v>867</v>
      </c>
      <c r="G4049">
        <v>0</v>
      </c>
      <c r="H4049" t="s">
        <v>83</v>
      </c>
      <c r="I4049" t="s">
        <v>84</v>
      </c>
      <c r="J4049" t="s">
        <v>88</v>
      </c>
      <c r="K4049" t="s">
        <v>2</v>
      </c>
      <c r="L4049" t="s">
        <v>2</v>
      </c>
      <c r="M4049" t="s">
        <v>2</v>
      </c>
      <c r="N4049" t="s">
        <v>2</v>
      </c>
      <c r="O4049" t="s">
        <v>2</v>
      </c>
      <c r="P4049" t="s">
        <v>2</v>
      </c>
      <c r="Q4049" t="s">
        <v>2</v>
      </c>
      <c r="R4049" t="s">
        <v>2</v>
      </c>
      <c r="S4049" t="s">
        <v>2</v>
      </c>
      <c r="T4049" t="s">
        <v>2</v>
      </c>
      <c r="U4049" t="s">
        <v>2</v>
      </c>
      <c r="V4049" t="s">
        <v>2</v>
      </c>
      <c r="W4049" t="s">
        <v>2</v>
      </c>
      <c r="X4049" t="s">
        <v>2</v>
      </c>
      <c r="Y4049" t="s">
        <v>2</v>
      </c>
      <c r="Z4049" t="s">
        <v>2</v>
      </c>
      <c r="AA4049" t="s">
        <v>2</v>
      </c>
      <c r="AB4049" t="s">
        <v>2</v>
      </c>
      <c r="AC4049" t="s">
        <v>2</v>
      </c>
      <c r="AD4049" t="s">
        <v>2</v>
      </c>
      <c r="AE4049" t="s">
        <v>2</v>
      </c>
      <c r="AF4049">
        <v>10</v>
      </c>
      <c r="AG4049">
        <v>10</v>
      </c>
      <c r="AH4049">
        <v>10</v>
      </c>
      <c r="AI4049">
        <v>58</v>
      </c>
      <c r="AJ4049">
        <v>58</v>
      </c>
      <c r="AK4049">
        <v>58</v>
      </c>
      <c r="AL4049">
        <v>5.8</v>
      </c>
      <c r="AM4049">
        <v>33</v>
      </c>
      <c r="AN4049">
        <v>58</v>
      </c>
      <c r="AO4049">
        <v>58</v>
      </c>
      <c r="AP4049">
        <v>9</v>
      </c>
      <c r="AQ4049">
        <v>0</v>
      </c>
      <c r="AR4049">
        <v>1</v>
      </c>
      <c r="AS4049">
        <v>1</v>
      </c>
      <c r="AT4049">
        <v>0</v>
      </c>
      <c r="AU4049">
        <v>0</v>
      </c>
      <c r="AV4049" t="s">
        <v>2</v>
      </c>
      <c r="AW4049" t="s">
        <v>2</v>
      </c>
      <c r="AX4049" t="s">
        <v>2</v>
      </c>
      <c r="AY4049" t="s">
        <v>2</v>
      </c>
      <c r="AZ4049">
        <v>1</v>
      </c>
      <c r="BA4049">
        <v>1</v>
      </c>
      <c r="BB4049">
        <v>0</v>
      </c>
      <c r="BC4049">
        <v>0</v>
      </c>
      <c r="BD4049">
        <v>1</v>
      </c>
      <c r="BE4049">
        <v>208967.74</v>
      </c>
      <c r="BF4049">
        <v>208967.74</v>
      </c>
      <c r="BG4049">
        <v>0</v>
      </c>
      <c r="BH4049">
        <v>0</v>
      </c>
    </row>
    <row r="4050" spans="1:60" x14ac:dyDescent="0.3">
      <c r="A4050">
        <v>969335</v>
      </c>
      <c r="B4050" t="s">
        <v>0</v>
      </c>
      <c r="C4050" t="s">
        <v>13</v>
      </c>
      <c r="D4050">
        <v>46</v>
      </c>
      <c r="E4050" t="s">
        <v>82</v>
      </c>
      <c r="F4050">
        <v>861</v>
      </c>
      <c r="G4050">
        <v>8</v>
      </c>
      <c r="H4050" t="s">
        <v>83</v>
      </c>
      <c r="I4050" t="s">
        <v>84</v>
      </c>
      <c r="J4050" t="s">
        <v>85</v>
      </c>
      <c r="K4050" t="s">
        <v>2</v>
      </c>
      <c r="L4050" t="s">
        <v>2</v>
      </c>
      <c r="M4050" t="s">
        <v>2</v>
      </c>
      <c r="N4050" t="s">
        <v>2</v>
      </c>
      <c r="O4050" t="s">
        <v>2</v>
      </c>
      <c r="P4050" t="s">
        <v>2</v>
      </c>
      <c r="Q4050" t="s">
        <v>2</v>
      </c>
      <c r="R4050" t="s">
        <v>2</v>
      </c>
      <c r="S4050" t="s">
        <v>2</v>
      </c>
      <c r="T4050" t="s">
        <v>2</v>
      </c>
      <c r="U4050" t="s">
        <v>2</v>
      </c>
      <c r="V4050" t="s">
        <v>2</v>
      </c>
      <c r="W4050" t="s">
        <v>2</v>
      </c>
      <c r="X4050" t="s">
        <v>2</v>
      </c>
      <c r="Y4050" t="s">
        <v>2</v>
      </c>
      <c r="Z4050" t="s">
        <v>2</v>
      </c>
      <c r="AA4050" t="s">
        <v>2</v>
      </c>
      <c r="AB4050" t="s">
        <v>2</v>
      </c>
      <c r="AC4050" t="s">
        <v>2</v>
      </c>
      <c r="AD4050" t="s">
        <v>2</v>
      </c>
      <c r="AE4050" t="s">
        <v>2</v>
      </c>
      <c r="AF4050">
        <v>1</v>
      </c>
      <c r="AG4050">
        <v>1</v>
      </c>
      <c r="AH4050">
        <v>1</v>
      </c>
      <c r="AI4050">
        <v>3</v>
      </c>
      <c r="AJ4050">
        <v>3</v>
      </c>
      <c r="AK4050">
        <v>3</v>
      </c>
      <c r="AL4050">
        <v>3</v>
      </c>
      <c r="AM4050">
        <v>3</v>
      </c>
      <c r="AN4050">
        <v>3</v>
      </c>
      <c r="AO4050">
        <v>3</v>
      </c>
      <c r="AP4050" t="s">
        <v>2</v>
      </c>
      <c r="AQ4050">
        <v>1</v>
      </c>
      <c r="AR4050">
        <v>0</v>
      </c>
      <c r="AS4050">
        <v>0</v>
      </c>
      <c r="AT4050">
        <v>1</v>
      </c>
      <c r="AU4050">
        <v>1</v>
      </c>
      <c r="AV4050">
        <v>31315000</v>
      </c>
      <c r="AW4050">
        <v>31315000</v>
      </c>
      <c r="AX4050">
        <v>1</v>
      </c>
      <c r="AY4050">
        <v>1</v>
      </c>
      <c r="AZ4050" t="s">
        <v>2</v>
      </c>
      <c r="BA4050" t="s">
        <v>2</v>
      </c>
      <c r="BB4050" t="s">
        <v>2</v>
      </c>
      <c r="BC4050" t="s">
        <v>2</v>
      </c>
      <c r="BD4050" t="s">
        <v>2</v>
      </c>
      <c r="BE4050" t="s">
        <v>2</v>
      </c>
      <c r="BF4050" t="s">
        <v>2</v>
      </c>
      <c r="BG4050" t="s">
        <v>2</v>
      </c>
      <c r="BH4050" t="s">
        <v>2</v>
      </c>
    </row>
    <row r="4051" spans="1:60" x14ac:dyDescent="0.3">
      <c r="A4051">
        <v>40892</v>
      </c>
      <c r="B4051" t="s">
        <v>0</v>
      </c>
      <c r="C4051" t="s">
        <v>14</v>
      </c>
      <c r="D4051">
        <v>26</v>
      </c>
      <c r="E4051" t="s">
        <v>82</v>
      </c>
      <c r="F4051">
        <v>872</v>
      </c>
      <c r="G4051">
        <v>0</v>
      </c>
      <c r="H4051" t="s">
        <v>83</v>
      </c>
      <c r="I4051" t="s">
        <v>82</v>
      </c>
      <c r="J4051" t="s">
        <v>88</v>
      </c>
      <c r="K4051" t="s">
        <v>2</v>
      </c>
      <c r="L4051" t="s">
        <v>2</v>
      </c>
      <c r="M4051" t="s">
        <v>2</v>
      </c>
      <c r="N4051" t="s">
        <v>2</v>
      </c>
      <c r="O4051" t="s">
        <v>2</v>
      </c>
      <c r="P4051" t="s">
        <v>2</v>
      </c>
      <c r="Q4051" t="s">
        <v>2</v>
      </c>
      <c r="R4051" t="s">
        <v>2</v>
      </c>
      <c r="S4051" t="s">
        <v>2</v>
      </c>
      <c r="T4051" t="s">
        <v>2</v>
      </c>
      <c r="U4051" t="s">
        <v>2</v>
      </c>
      <c r="V4051" t="s">
        <v>2</v>
      </c>
      <c r="W4051" t="s">
        <v>2</v>
      </c>
      <c r="X4051" t="s">
        <v>2</v>
      </c>
      <c r="Y4051" t="s">
        <v>2</v>
      </c>
      <c r="Z4051" t="s">
        <v>2</v>
      </c>
      <c r="AA4051" t="s">
        <v>2</v>
      </c>
      <c r="AB4051" t="s">
        <v>2</v>
      </c>
      <c r="AC4051" t="s">
        <v>2</v>
      </c>
      <c r="AD4051" t="s">
        <v>2</v>
      </c>
      <c r="AE4051" t="s">
        <v>2</v>
      </c>
      <c r="AF4051">
        <v>30</v>
      </c>
      <c r="AG4051">
        <v>30</v>
      </c>
      <c r="AH4051">
        <v>30</v>
      </c>
      <c r="AI4051">
        <v>184</v>
      </c>
      <c r="AJ4051">
        <v>184</v>
      </c>
      <c r="AK4051">
        <v>184</v>
      </c>
      <c r="AL4051">
        <v>6.1333333333333302</v>
      </c>
      <c r="AM4051">
        <v>35</v>
      </c>
      <c r="AN4051">
        <v>184</v>
      </c>
      <c r="AO4051">
        <v>184</v>
      </c>
      <c r="AP4051">
        <v>6</v>
      </c>
      <c r="AQ4051">
        <v>0</v>
      </c>
      <c r="AR4051">
        <v>0</v>
      </c>
      <c r="AS4051">
        <v>0</v>
      </c>
      <c r="AT4051">
        <v>1</v>
      </c>
      <c r="AU4051">
        <v>1</v>
      </c>
      <c r="AV4051" t="s">
        <v>2</v>
      </c>
      <c r="AW4051" t="s">
        <v>2</v>
      </c>
      <c r="AX4051" t="s">
        <v>2</v>
      </c>
      <c r="AY4051" t="s">
        <v>2</v>
      </c>
      <c r="AZ4051" t="s">
        <v>2</v>
      </c>
      <c r="BA4051" t="s">
        <v>2</v>
      </c>
      <c r="BB4051" t="s">
        <v>2</v>
      </c>
      <c r="BC4051" t="s">
        <v>2</v>
      </c>
      <c r="BD4051" t="s">
        <v>2</v>
      </c>
      <c r="BE4051" t="s">
        <v>2</v>
      </c>
      <c r="BF4051" t="s">
        <v>2</v>
      </c>
      <c r="BG4051" t="s">
        <v>2</v>
      </c>
      <c r="BH4051" t="s">
        <v>2</v>
      </c>
    </row>
    <row r="4052" spans="1:60" x14ac:dyDescent="0.3">
      <c r="A4052">
        <v>380484</v>
      </c>
      <c r="B4052" t="s">
        <v>0</v>
      </c>
      <c r="C4052" t="s">
        <v>13</v>
      </c>
      <c r="D4052">
        <v>25</v>
      </c>
      <c r="E4052" t="s">
        <v>82</v>
      </c>
      <c r="F4052">
        <v>874</v>
      </c>
      <c r="G4052">
        <v>0</v>
      </c>
      <c r="H4052" t="s">
        <v>83</v>
      </c>
      <c r="I4052" t="s">
        <v>82</v>
      </c>
      <c r="J4052" t="s">
        <v>88</v>
      </c>
      <c r="K4052" t="s">
        <v>2</v>
      </c>
      <c r="L4052" t="s">
        <v>2</v>
      </c>
      <c r="M4052" t="s">
        <v>2</v>
      </c>
      <c r="N4052" t="s">
        <v>2</v>
      </c>
      <c r="O4052" t="s">
        <v>2</v>
      </c>
      <c r="P4052" t="s">
        <v>2</v>
      </c>
      <c r="Q4052" t="s">
        <v>2</v>
      </c>
      <c r="R4052" t="s">
        <v>2</v>
      </c>
      <c r="S4052" t="s">
        <v>2</v>
      </c>
      <c r="T4052" t="s">
        <v>2</v>
      </c>
      <c r="U4052" t="s">
        <v>2</v>
      </c>
      <c r="V4052" t="s">
        <v>2</v>
      </c>
      <c r="W4052" t="s">
        <v>2</v>
      </c>
      <c r="X4052" t="s">
        <v>2</v>
      </c>
      <c r="Y4052" t="s">
        <v>2</v>
      </c>
      <c r="Z4052" t="s">
        <v>2</v>
      </c>
      <c r="AA4052" t="s">
        <v>2</v>
      </c>
      <c r="AB4052" t="s">
        <v>2</v>
      </c>
      <c r="AC4052" t="s">
        <v>2</v>
      </c>
      <c r="AD4052" t="s">
        <v>2</v>
      </c>
      <c r="AE4052" t="s">
        <v>2</v>
      </c>
      <c r="AF4052">
        <v>13</v>
      </c>
      <c r="AG4052">
        <v>13</v>
      </c>
      <c r="AH4052">
        <v>13</v>
      </c>
      <c r="AI4052">
        <v>33</v>
      </c>
      <c r="AJ4052">
        <v>33</v>
      </c>
      <c r="AK4052">
        <v>33</v>
      </c>
      <c r="AL4052">
        <v>2.5384615384615401</v>
      </c>
      <c r="AM4052">
        <v>7</v>
      </c>
      <c r="AN4052">
        <v>33</v>
      </c>
      <c r="AO4052">
        <v>33</v>
      </c>
      <c r="AP4052">
        <v>14</v>
      </c>
      <c r="AQ4052">
        <v>1</v>
      </c>
      <c r="AR4052">
        <v>1</v>
      </c>
      <c r="AS4052">
        <v>1</v>
      </c>
      <c r="AT4052">
        <v>0</v>
      </c>
      <c r="AU4052">
        <v>0</v>
      </c>
      <c r="AV4052" t="s">
        <v>2</v>
      </c>
      <c r="AW4052" t="s">
        <v>2</v>
      </c>
      <c r="AX4052" t="s">
        <v>2</v>
      </c>
      <c r="AY4052" t="s">
        <v>2</v>
      </c>
      <c r="AZ4052">
        <v>1</v>
      </c>
      <c r="BA4052">
        <v>1</v>
      </c>
      <c r="BB4052">
        <v>0</v>
      </c>
      <c r="BC4052">
        <v>0</v>
      </c>
      <c r="BD4052">
        <v>1</v>
      </c>
      <c r="BE4052">
        <v>224756.91500000001</v>
      </c>
      <c r="BF4052">
        <v>224756.91500000001</v>
      </c>
      <c r="BG4052">
        <v>0</v>
      </c>
      <c r="BH4052">
        <v>0</v>
      </c>
    </row>
    <row r="4053" spans="1:60" x14ac:dyDescent="0.3">
      <c r="A4053">
        <v>448986</v>
      </c>
      <c r="B4053" t="s">
        <v>1</v>
      </c>
      <c r="C4053" t="s">
        <v>13</v>
      </c>
      <c r="D4053">
        <v>36</v>
      </c>
      <c r="E4053" t="s">
        <v>82</v>
      </c>
      <c r="F4053">
        <v>919</v>
      </c>
      <c r="G4053">
        <v>0</v>
      </c>
      <c r="H4053" t="s">
        <v>83</v>
      </c>
      <c r="I4053" t="s">
        <v>84</v>
      </c>
      <c r="J4053" t="s">
        <v>85</v>
      </c>
      <c r="K4053" t="s">
        <v>2</v>
      </c>
      <c r="L4053" t="s">
        <v>2</v>
      </c>
      <c r="M4053" t="s">
        <v>2</v>
      </c>
      <c r="N4053" t="s">
        <v>2</v>
      </c>
      <c r="O4053" t="s">
        <v>2</v>
      </c>
      <c r="P4053" t="s">
        <v>2</v>
      </c>
      <c r="Q4053" t="s">
        <v>2</v>
      </c>
      <c r="R4053" t="s">
        <v>2</v>
      </c>
      <c r="S4053" t="s">
        <v>2</v>
      </c>
      <c r="T4053" t="s">
        <v>2</v>
      </c>
      <c r="U4053" t="s">
        <v>2</v>
      </c>
      <c r="V4053" t="s">
        <v>2</v>
      </c>
      <c r="W4053" t="s">
        <v>2</v>
      </c>
      <c r="X4053" t="s">
        <v>2</v>
      </c>
      <c r="Y4053" t="s">
        <v>2</v>
      </c>
      <c r="Z4053" t="s">
        <v>2</v>
      </c>
      <c r="AA4053" t="s">
        <v>2</v>
      </c>
      <c r="AB4053" t="s">
        <v>2</v>
      </c>
      <c r="AC4053" t="s">
        <v>2</v>
      </c>
      <c r="AD4053" t="s">
        <v>2</v>
      </c>
      <c r="AE4053" t="s">
        <v>2</v>
      </c>
      <c r="AF4053">
        <v>1</v>
      </c>
      <c r="AG4053" t="s">
        <v>2</v>
      </c>
      <c r="AH4053" t="s">
        <v>2</v>
      </c>
      <c r="AI4053">
        <v>5</v>
      </c>
      <c r="AJ4053" t="s">
        <v>2</v>
      </c>
      <c r="AK4053" t="s">
        <v>2</v>
      </c>
      <c r="AL4053">
        <v>5</v>
      </c>
      <c r="AM4053">
        <v>5</v>
      </c>
      <c r="AN4053">
        <v>5</v>
      </c>
      <c r="AO4053">
        <v>5</v>
      </c>
      <c r="AP4053" t="s">
        <v>2</v>
      </c>
      <c r="AQ4053">
        <v>1</v>
      </c>
      <c r="AR4053" t="s">
        <v>2</v>
      </c>
      <c r="AS4053" t="s">
        <v>2</v>
      </c>
      <c r="AT4053" t="s">
        <v>2</v>
      </c>
      <c r="AU4053" t="s">
        <v>2</v>
      </c>
      <c r="AV4053" t="s">
        <v>2</v>
      </c>
      <c r="AW4053" t="s">
        <v>2</v>
      </c>
      <c r="AX4053" t="s">
        <v>2</v>
      </c>
      <c r="AY4053" t="s">
        <v>2</v>
      </c>
      <c r="AZ4053">
        <v>1</v>
      </c>
      <c r="BA4053">
        <v>1</v>
      </c>
      <c r="BB4053">
        <v>0</v>
      </c>
      <c r="BC4053">
        <v>0</v>
      </c>
      <c r="BD4053">
        <v>1</v>
      </c>
      <c r="BE4053">
        <v>160557.21666666699</v>
      </c>
      <c r="BF4053">
        <v>182948.73</v>
      </c>
      <c r="BG4053">
        <v>0</v>
      </c>
      <c r="BH4053">
        <v>0</v>
      </c>
    </row>
    <row r="4054" spans="1:60" x14ac:dyDescent="0.3">
      <c r="A4054">
        <v>443523</v>
      </c>
      <c r="B4054" t="s">
        <v>0</v>
      </c>
      <c r="C4054" t="s">
        <v>14</v>
      </c>
      <c r="D4054">
        <v>26</v>
      </c>
      <c r="E4054" t="s">
        <v>82</v>
      </c>
      <c r="F4054">
        <v>917</v>
      </c>
      <c r="G4054">
        <v>1</v>
      </c>
      <c r="H4054" t="s">
        <v>83</v>
      </c>
      <c r="I4054" t="s">
        <v>84</v>
      </c>
      <c r="J4054" t="s">
        <v>88</v>
      </c>
      <c r="K4054">
        <v>4</v>
      </c>
      <c r="L4054">
        <v>2</v>
      </c>
      <c r="M4054" t="s">
        <v>2</v>
      </c>
      <c r="N4054" t="s">
        <v>86</v>
      </c>
      <c r="O4054" t="s">
        <v>90</v>
      </c>
      <c r="P4054">
        <v>4</v>
      </c>
      <c r="Q4054">
        <v>200000</v>
      </c>
      <c r="R4054">
        <v>50000</v>
      </c>
      <c r="S4054">
        <v>50000</v>
      </c>
      <c r="T4054">
        <v>4</v>
      </c>
      <c r="U4054">
        <v>2</v>
      </c>
      <c r="V4054" t="s">
        <v>2</v>
      </c>
      <c r="W4054">
        <v>1</v>
      </c>
      <c r="X4054">
        <v>1</v>
      </c>
      <c r="Y4054">
        <v>100000</v>
      </c>
      <c r="Z4054">
        <v>100000</v>
      </c>
      <c r="AA4054">
        <v>2</v>
      </c>
      <c r="AB4054">
        <v>2</v>
      </c>
      <c r="AC4054">
        <v>0</v>
      </c>
      <c r="AD4054">
        <v>23</v>
      </c>
      <c r="AE4054">
        <v>4</v>
      </c>
      <c r="AF4054">
        <v>11</v>
      </c>
      <c r="AG4054">
        <v>5</v>
      </c>
      <c r="AH4054" t="s">
        <v>2</v>
      </c>
      <c r="AI4054">
        <v>35</v>
      </c>
      <c r="AJ4054">
        <v>26</v>
      </c>
      <c r="AK4054" t="s">
        <v>2</v>
      </c>
      <c r="AL4054">
        <v>3.1818181818181799</v>
      </c>
      <c r="AM4054">
        <v>14</v>
      </c>
      <c r="AN4054">
        <v>17.5</v>
      </c>
      <c r="AO4054">
        <v>26</v>
      </c>
      <c r="AP4054">
        <v>23</v>
      </c>
      <c r="AQ4054">
        <v>0</v>
      </c>
      <c r="AR4054">
        <v>1</v>
      </c>
      <c r="AS4054">
        <v>1</v>
      </c>
      <c r="AT4054">
        <v>0</v>
      </c>
      <c r="AU4054">
        <v>0</v>
      </c>
      <c r="AV4054" t="s">
        <v>2</v>
      </c>
      <c r="AW4054" t="s">
        <v>2</v>
      </c>
      <c r="AX4054" t="s">
        <v>2</v>
      </c>
      <c r="AY4054" t="s">
        <v>2</v>
      </c>
      <c r="AZ4054">
        <v>1</v>
      </c>
      <c r="BA4054">
        <v>1</v>
      </c>
      <c r="BB4054">
        <v>0</v>
      </c>
      <c r="BC4054">
        <v>0</v>
      </c>
      <c r="BD4054">
        <v>1</v>
      </c>
      <c r="BE4054">
        <v>367791.626666667</v>
      </c>
      <c r="BF4054">
        <v>428477.76500000001</v>
      </c>
      <c r="BG4054">
        <v>0</v>
      </c>
      <c r="BH4054">
        <v>0</v>
      </c>
    </row>
    <row r="4055" spans="1:60" x14ac:dyDescent="0.3">
      <c r="A4055">
        <v>477382</v>
      </c>
      <c r="B4055" t="s">
        <v>0</v>
      </c>
      <c r="C4055" t="s">
        <v>14</v>
      </c>
      <c r="D4055">
        <v>28</v>
      </c>
      <c r="E4055" t="s">
        <v>82</v>
      </c>
      <c r="F4055">
        <v>847</v>
      </c>
      <c r="G4055">
        <v>20</v>
      </c>
      <c r="H4055" t="s">
        <v>83</v>
      </c>
      <c r="I4055" t="s">
        <v>82</v>
      </c>
      <c r="J4055" t="s">
        <v>88</v>
      </c>
      <c r="K4055" t="s">
        <v>2</v>
      </c>
      <c r="L4055" t="s">
        <v>2</v>
      </c>
      <c r="M4055" t="s">
        <v>2</v>
      </c>
      <c r="N4055" t="s">
        <v>2</v>
      </c>
      <c r="O4055" t="s">
        <v>2</v>
      </c>
      <c r="P4055" t="s">
        <v>2</v>
      </c>
      <c r="Q4055" t="s">
        <v>2</v>
      </c>
      <c r="R4055" t="s">
        <v>2</v>
      </c>
      <c r="S4055" t="s">
        <v>2</v>
      </c>
      <c r="T4055" t="s">
        <v>2</v>
      </c>
      <c r="U4055" t="s">
        <v>2</v>
      </c>
      <c r="V4055" t="s">
        <v>2</v>
      </c>
      <c r="W4055" t="s">
        <v>2</v>
      </c>
      <c r="X4055" t="s">
        <v>2</v>
      </c>
      <c r="Y4055" t="s">
        <v>2</v>
      </c>
      <c r="Z4055" t="s">
        <v>2</v>
      </c>
      <c r="AA4055" t="s">
        <v>2</v>
      </c>
      <c r="AB4055" t="s">
        <v>2</v>
      </c>
      <c r="AC4055" t="s">
        <v>2</v>
      </c>
      <c r="AD4055" t="s">
        <v>2</v>
      </c>
      <c r="AE4055" t="s">
        <v>2</v>
      </c>
      <c r="AF4055">
        <v>38</v>
      </c>
      <c r="AG4055">
        <v>38</v>
      </c>
      <c r="AH4055">
        <v>38</v>
      </c>
      <c r="AI4055">
        <v>97</v>
      </c>
      <c r="AJ4055">
        <v>97</v>
      </c>
      <c r="AK4055">
        <v>97</v>
      </c>
      <c r="AL4055">
        <v>2.5526315789473699</v>
      </c>
      <c r="AM4055">
        <v>9</v>
      </c>
      <c r="AN4055">
        <v>97</v>
      </c>
      <c r="AO4055">
        <v>97</v>
      </c>
      <c r="AP4055">
        <v>1</v>
      </c>
      <c r="AQ4055">
        <v>0</v>
      </c>
      <c r="AR4055" t="s">
        <v>2</v>
      </c>
      <c r="AS4055" t="s">
        <v>2</v>
      </c>
      <c r="AT4055" t="s">
        <v>2</v>
      </c>
      <c r="AU4055" t="s">
        <v>2</v>
      </c>
      <c r="AV4055">
        <v>101000000</v>
      </c>
      <c r="AW4055">
        <v>101000000</v>
      </c>
      <c r="AX4055">
        <v>1</v>
      </c>
      <c r="AY4055">
        <v>1</v>
      </c>
      <c r="AZ4055">
        <v>1</v>
      </c>
      <c r="BA4055">
        <v>1</v>
      </c>
      <c r="BB4055">
        <v>0</v>
      </c>
      <c r="BC4055">
        <v>0</v>
      </c>
      <c r="BD4055">
        <v>1</v>
      </c>
      <c r="BE4055">
        <v>16290322.58</v>
      </c>
      <c r="BF4055">
        <v>16290322.58</v>
      </c>
      <c r="BG4055">
        <v>0</v>
      </c>
      <c r="BH4055">
        <v>0</v>
      </c>
    </row>
    <row r="4056" spans="1:60" x14ac:dyDescent="0.3">
      <c r="A4056">
        <v>300874</v>
      </c>
      <c r="B4056" t="s">
        <v>1</v>
      </c>
      <c r="C4056" t="s">
        <v>13</v>
      </c>
      <c r="D4056">
        <v>58</v>
      </c>
      <c r="E4056" t="s">
        <v>82</v>
      </c>
      <c r="F4056">
        <v>663</v>
      </c>
      <c r="G4056">
        <v>0</v>
      </c>
      <c r="H4056" t="s">
        <v>83</v>
      </c>
      <c r="I4056" t="s">
        <v>82</v>
      </c>
      <c r="J4056" t="s">
        <v>88</v>
      </c>
      <c r="K4056" t="s">
        <v>2</v>
      </c>
      <c r="L4056" t="s">
        <v>2</v>
      </c>
      <c r="M4056" t="s">
        <v>2</v>
      </c>
      <c r="N4056" t="s">
        <v>2</v>
      </c>
      <c r="O4056" t="s">
        <v>2</v>
      </c>
      <c r="P4056" t="s">
        <v>2</v>
      </c>
      <c r="Q4056" t="s">
        <v>2</v>
      </c>
      <c r="R4056" t="s">
        <v>2</v>
      </c>
      <c r="S4056" t="s">
        <v>2</v>
      </c>
      <c r="T4056" t="s">
        <v>2</v>
      </c>
      <c r="U4056" t="s">
        <v>2</v>
      </c>
      <c r="V4056" t="s">
        <v>2</v>
      </c>
      <c r="W4056" t="s">
        <v>2</v>
      </c>
      <c r="X4056" t="s">
        <v>2</v>
      </c>
      <c r="Y4056" t="s">
        <v>2</v>
      </c>
      <c r="Z4056" t="s">
        <v>2</v>
      </c>
      <c r="AA4056" t="s">
        <v>2</v>
      </c>
      <c r="AB4056" t="s">
        <v>2</v>
      </c>
      <c r="AC4056" t="s">
        <v>2</v>
      </c>
      <c r="AD4056" t="s">
        <v>2</v>
      </c>
      <c r="AE4056" t="s">
        <v>2</v>
      </c>
      <c r="AF4056">
        <v>2</v>
      </c>
      <c r="AG4056" t="s">
        <v>2</v>
      </c>
      <c r="AH4056" t="s">
        <v>2</v>
      </c>
      <c r="AI4056">
        <v>3</v>
      </c>
      <c r="AJ4056" t="s">
        <v>2</v>
      </c>
      <c r="AK4056" t="s">
        <v>2</v>
      </c>
      <c r="AL4056">
        <v>1.5</v>
      </c>
      <c r="AM4056">
        <v>2</v>
      </c>
      <c r="AN4056">
        <v>3</v>
      </c>
      <c r="AO4056">
        <v>3</v>
      </c>
      <c r="AP4056">
        <v>0</v>
      </c>
      <c r="AQ4056">
        <v>-256</v>
      </c>
      <c r="AR4056" t="s">
        <v>2</v>
      </c>
      <c r="AS4056" t="s">
        <v>2</v>
      </c>
      <c r="AT4056" t="s">
        <v>2</v>
      </c>
      <c r="AU4056" t="s">
        <v>2</v>
      </c>
      <c r="AV4056" t="s">
        <v>2</v>
      </c>
      <c r="AW4056" t="s">
        <v>2</v>
      </c>
      <c r="AX4056" t="s">
        <v>2</v>
      </c>
      <c r="AY4056" t="s">
        <v>2</v>
      </c>
      <c r="AZ4056" t="s">
        <v>2</v>
      </c>
      <c r="BA4056" t="s">
        <v>2</v>
      </c>
      <c r="BB4056" t="s">
        <v>2</v>
      </c>
      <c r="BC4056" t="s">
        <v>2</v>
      </c>
      <c r="BD4056" t="s">
        <v>2</v>
      </c>
      <c r="BE4056" t="s">
        <v>2</v>
      </c>
      <c r="BF4056" t="s">
        <v>2</v>
      </c>
      <c r="BG4056" t="s">
        <v>2</v>
      </c>
      <c r="BH4056" t="s">
        <v>2</v>
      </c>
    </row>
    <row r="4057" spans="1:60" x14ac:dyDescent="0.3">
      <c r="A4057">
        <v>89359</v>
      </c>
      <c r="B4057" t="s">
        <v>1</v>
      </c>
      <c r="C4057" t="s">
        <v>13</v>
      </c>
      <c r="D4057">
        <v>38</v>
      </c>
      <c r="E4057" t="s">
        <v>82</v>
      </c>
      <c r="F4057">
        <v>651</v>
      </c>
      <c r="G4057">
        <v>0</v>
      </c>
      <c r="H4057" t="s">
        <v>83</v>
      </c>
      <c r="I4057" t="s">
        <v>82</v>
      </c>
      <c r="J4057" t="s">
        <v>88</v>
      </c>
      <c r="K4057" t="s">
        <v>2</v>
      </c>
      <c r="L4057" t="s">
        <v>2</v>
      </c>
      <c r="M4057" t="s">
        <v>2</v>
      </c>
      <c r="N4057" t="s">
        <v>2</v>
      </c>
      <c r="O4057" t="s">
        <v>2</v>
      </c>
      <c r="P4057" t="s">
        <v>2</v>
      </c>
      <c r="Q4057" t="s">
        <v>2</v>
      </c>
      <c r="R4057" t="s">
        <v>2</v>
      </c>
      <c r="S4057" t="s">
        <v>2</v>
      </c>
      <c r="T4057" t="s">
        <v>2</v>
      </c>
      <c r="U4057" t="s">
        <v>2</v>
      </c>
      <c r="V4057" t="s">
        <v>2</v>
      </c>
      <c r="W4057" t="s">
        <v>2</v>
      </c>
      <c r="X4057" t="s">
        <v>2</v>
      </c>
      <c r="Y4057" t="s">
        <v>2</v>
      </c>
      <c r="Z4057" t="s">
        <v>2</v>
      </c>
      <c r="AA4057" t="s">
        <v>2</v>
      </c>
      <c r="AB4057" t="s">
        <v>2</v>
      </c>
      <c r="AC4057" t="s">
        <v>2</v>
      </c>
      <c r="AD4057" t="s">
        <v>2</v>
      </c>
      <c r="AE4057" t="s">
        <v>2</v>
      </c>
      <c r="AF4057">
        <v>2</v>
      </c>
      <c r="AG4057">
        <v>2</v>
      </c>
      <c r="AH4057">
        <v>2</v>
      </c>
      <c r="AI4057">
        <v>7</v>
      </c>
      <c r="AJ4057">
        <v>7</v>
      </c>
      <c r="AK4057">
        <v>7</v>
      </c>
      <c r="AL4057">
        <v>3.5</v>
      </c>
      <c r="AM4057">
        <v>4</v>
      </c>
      <c r="AN4057">
        <v>3.5</v>
      </c>
      <c r="AO4057">
        <v>4</v>
      </c>
      <c r="AP4057">
        <v>7</v>
      </c>
      <c r="AQ4057">
        <v>-223</v>
      </c>
      <c r="AR4057" t="s">
        <v>2</v>
      </c>
      <c r="AS4057" t="s">
        <v>2</v>
      </c>
      <c r="AT4057" t="s">
        <v>2</v>
      </c>
      <c r="AU4057" t="s">
        <v>2</v>
      </c>
      <c r="AV4057" t="s">
        <v>2</v>
      </c>
      <c r="AW4057" t="s">
        <v>2</v>
      </c>
      <c r="AX4057" t="s">
        <v>2</v>
      </c>
      <c r="AY4057" t="s">
        <v>2</v>
      </c>
      <c r="AZ4057" t="s">
        <v>2</v>
      </c>
      <c r="BA4057" t="s">
        <v>2</v>
      </c>
      <c r="BB4057" t="s">
        <v>2</v>
      </c>
      <c r="BC4057" t="s">
        <v>2</v>
      </c>
      <c r="BD4057" t="s">
        <v>2</v>
      </c>
      <c r="BE4057" t="s">
        <v>2</v>
      </c>
      <c r="BF4057" t="s">
        <v>2</v>
      </c>
      <c r="BG4057" t="s">
        <v>2</v>
      </c>
      <c r="BH4057" t="s">
        <v>2</v>
      </c>
    </row>
    <row r="4058" spans="1:60" x14ac:dyDescent="0.3">
      <c r="A4058">
        <v>426425</v>
      </c>
      <c r="B4058" t="s">
        <v>0</v>
      </c>
      <c r="C4058" t="s">
        <v>13</v>
      </c>
      <c r="D4058">
        <v>29</v>
      </c>
      <c r="E4058" t="s">
        <v>82</v>
      </c>
      <c r="F4058">
        <v>834</v>
      </c>
      <c r="G4058">
        <v>26</v>
      </c>
      <c r="H4058" t="s">
        <v>83</v>
      </c>
      <c r="I4058" t="s">
        <v>84</v>
      </c>
      <c r="J4058" t="s">
        <v>85</v>
      </c>
      <c r="K4058" t="s">
        <v>2</v>
      </c>
      <c r="L4058" t="s">
        <v>2</v>
      </c>
      <c r="M4058" t="s">
        <v>2</v>
      </c>
      <c r="N4058" t="s">
        <v>2</v>
      </c>
      <c r="O4058" t="s">
        <v>2</v>
      </c>
      <c r="P4058" t="s">
        <v>2</v>
      </c>
      <c r="Q4058" t="s">
        <v>2</v>
      </c>
      <c r="R4058" t="s">
        <v>2</v>
      </c>
      <c r="S4058" t="s">
        <v>2</v>
      </c>
      <c r="T4058" t="s">
        <v>2</v>
      </c>
      <c r="U4058" t="s">
        <v>2</v>
      </c>
      <c r="V4058" t="s">
        <v>2</v>
      </c>
      <c r="W4058" t="s">
        <v>2</v>
      </c>
      <c r="X4058" t="s">
        <v>2</v>
      </c>
      <c r="Y4058" t="s">
        <v>2</v>
      </c>
      <c r="Z4058" t="s">
        <v>2</v>
      </c>
      <c r="AA4058" t="s">
        <v>2</v>
      </c>
      <c r="AB4058" t="s">
        <v>2</v>
      </c>
      <c r="AC4058" t="s">
        <v>2</v>
      </c>
      <c r="AD4058" t="s">
        <v>2</v>
      </c>
      <c r="AE4058" t="s">
        <v>2</v>
      </c>
      <c r="AF4058">
        <v>4</v>
      </c>
      <c r="AG4058">
        <v>4</v>
      </c>
      <c r="AH4058">
        <v>4</v>
      </c>
      <c r="AI4058">
        <v>11</v>
      </c>
      <c r="AJ4058">
        <v>11</v>
      </c>
      <c r="AK4058">
        <v>11</v>
      </c>
      <c r="AL4058">
        <v>2.75</v>
      </c>
      <c r="AM4058">
        <v>3</v>
      </c>
      <c r="AN4058">
        <v>11</v>
      </c>
      <c r="AO4058">
        <v>11</v>
      </c>
      <c r="AP4058">
        <v>1</v>
      </c>
      <c r="AQ4058">
        <v>-15</v>
      </c>
      <c r="AR4058">
        <v>1</v>
      </c>
      <c r="AS4058">
        <v>1</v>
      </c>
      <c r="AT4058">
        <v>0</v>
      </c>
      <c r="AU4058">
        <v>0</v>
      </c>
      <c r="AV4058" t="s">
        <v>2</v>
      </c>
      <c r="AW4058" t="s">
        <v>2</v>
      </c>
      <c r="AX4058" t="s">
        <v>2</v>
      </c>
      <c r="AY4058" t="s">
        <v>2</v>
      </c>
      <c r="AZ4058" t="s">
        <v>2</v>
      </c>
      <c r="BA4058" t="s">
        <v>2</v>
      </c>
      <c r="BB4058" t="s">
        <v>2</v>
      </c>
      <c r="BC4058" t="s">
        <v>2</v>
      </c>
      <c r="BD4058" t="s">
        <v>2</v>
      </c>
      <c r="BE4058" t="s">
        <v>2</v>
      </c>
      <c r="BF4058" t="s">
        <v>2</v>
      </c>
      <c r="BG4058" t="s">
        <v>2</v>
      </c>
      <c r="BH4058" t="s">
        <v>2</v>
      </c>
    </row>
    <row r="4059" spans="1:60" x14ac:dyDescent="0.3">
      <c r="A4059">
        <v>197658</v>
      </c>
      <c r="B4059" t="s">
        <v>1</v>
      </c>
      <c r="C4059" t="s">
        <v>14</v>
      </c>
      <c r="D4059">
        <v>45</v>
      </c>
      <c r="E4059" t="s">
        <v>82</v>
      </c>
      <c r="F4059">
        <v>754</v>
      </c>
      <c r="G4059">
        <v>91</v>
      </c>
      <c r="H4059" t="s">
        <v>83</v>
      </c>
      <c r="I4059" t="s">
        <v>84</v>
      </c>
      <c r="J4059" t="s">
        <v>85</v>
      </c>
      <c r="K4059" t="s">
        <v>2</v>
      </c>
      <c r="L4059" t="s">
        <v>2</v>
      </c>
      <c r="M4059" t="s">
        <v>2</v>
      </c>
      <c r="N4059" t="s">
        <v>2</v>
      </c>
      <c r="O4059" t="s">
        <v>2</v>
      </c>
      <c r="P4059" t="s">
        <v>2</v>
      </c>
      <c r="Q4059" t="s">
        <v>2</v>
      </c>
      <c r="R4059" t="s">
        <v>2</v>
      </c>
      <c r="S4059" t="s">
        <v>2</v>
      </c>
      <c r="T4059" t="s">
        <v>2</v>
      </c>
      <c r="U4059" t="s">
        <v>2</v>
      </c>
      <c r="V4059" t="s">
        <v>2</v>
      </c>
      <c r="W4059" t="s">
        <v>2</v>
      </c>
      <c r="X4059" t="s">
        <v>2</v>
      </c>
      <c r="Y4059" t="s">
        <v>2</v>
      </c>
      <c r="Z4059" t="s">
        <v>2</v>
      </c>
      <c r="AA4059" t="s">
        <v>2</v>
      </c>
      <c r="AB4059" t="s">
        <v>2</v>
      </c>
      <c r="AC4059" t="s">
        <v>2</v>
      </c>
      <c r="AD4059" t="s">
        <v>2</v>
      </c>
      <c r="AE4059" t="s">
        <v>2</v>
      </c>
      <c r="AF4059">
        <v>2</v>
      </c>
      <c r="AG4059">
        <v>2</v>
      </c>
      <c r="AH4059">
        <v>2</v>
      </c>
      <c r="AI4059">
        <v>11</v>
      </c>
      <c r="AJ4059">
        <v>11</v>
      </c>
      <c r="AK4059">
        <v>11</v>
      </c>
      <c r="AL4059">
        <v>5.5</v>
      </c>
      <c r="AM4059">
        <v>8</v>
      </c>
      <c r="AN4059">
        <v>11</v>
      </c>
      <c r="AO4059">
        <v>11</v>
      </c>
      <c r="AP4059">
        <v>0</v>
      </c>
      <c r="AQ4059">
        <v>-103</v>
      </c>
      <c r="AR4059" t="s">
        <v>2</v>
      </c>
      <c r="AS4059" t="s">
        <v>2</v>
      </c>
      <c r="AT4059" t="s">
        <v>2</v>
      </c>
      <c r="AU4059" t="s">
        <v>2</v>
      </c>
      <c r="AV4059">
        <v>725000000</v>
      </c>
      <c r="AW4059">
        <v>725000000</v>
      </c>
      <c r="AX4059">
        <v>1</v>
      </c>
      <c r="AY4059">
        <v>1</v>
      </c>
      <c r="AZ4059">
        <v>1</v>
      </c>
      <c r="BA4059">
        <v>1</v>
      </c>
      <c r="BB4059">
        <v>0</v>
      </c>
      <c r="BC4059">
        <v>0</v>
      </c>
      <c r="BD4059">
        <v>1</v>
      </c>
      <c r="BE4059">
        <v>19354.84</v>
      </c>
      <c r="BF4059">
        <v>19354.84</v>
      </c>
      <c r="BG4059">
        <v>0</v>
      </c>
      <c r="BH4059">
        <v>0</v>
      </c>
    </row>
    <row r="4060" spans="1:60" x14ac:dyDescent="0.3">
      <c r="A4060">
        <v>378366</v>
      </c>
      <c r="B4060" t="s">
        <v>1</v>
      </c>
      <c r="C4060" t="s">
        <v>14</v>
      </c>
      <c r="D4060">
        <v>23</v>
      </c>
      <c r="E4060" t="s">
        <v>82</v>
      </c>
      <c r="F4060">
        <v>685</v>
      </c>
      <c r="G4060">
        <v>2</v>
      </c>
      <c r="H4060" t="s">
        <v>83</v>
      </c>
      <c r="I4060" t="s">
        <v>84</v>
      </c>
      <c r="J4060" t="s">
        <v>88</v>
      </c>
      <c r="K4060" t="s">
        <v>2</v>
      </c>
      <c r="L4060" t="s">
        <v>2</v>
      </c>
      <c r="M4060" t="s">
        <v>2</v>
      </c>
      <c r="N4060" t="s">
        <v>2</v>
      </c>
      <c r="O4060" t="s">
        <v>2</v>
      </c>
      <c r="P4060" t="s">
        <v>2</v>
      </c>
      <c r="Q4060" t="s">
        <v>2</v>
      </c>
      <c r="R4060" t="s">
        <v>2</v>
      </c>
      <c r="S4060" t="s">
        <v>2</v>
      </c>
      <c r="T4060" t="s">
        <v>2</v>
      </c>
      <c r="U4060" t="s">
        <v>2</v>
      </c>
      <c r="V4060" t="s">
        <v>2</v>
      </c>
      <c r="W4060" t="s">
        <v>2</v>
      </c>
      <c r="X4060" t="s">
        <v>2</v>
      </c>
      <c r="Y4060" t="s">
        <v>2</v>
      </c>
      <c r="Z4060" t="s">
        <v>2</v>
      </c>
      <c r="AA4060" t="s">
        <v>2</v>
      </c>
      <c r="AB4060" t="s">
        <v>2</v>
      </c>
      <c r="AC4060" t="s">
        <v>2</v>
      </c>
      <c r="AD4060" t="s">
        <v>2</v>
      </c>
      <c r="AE4060" t="s">
        <v>2</v>
      </c>
      <c r="AF4060">
        <v>1</v>
      </c>
      <c r="AG4060">
        <v>1</v>
      </c>
      <c r="AH4060">
        <v>1</v>
      </c>
      <c r="AI4060">
        <v>1</v>
      </c>
      <c r="AJ4060">
        <v>1</v>
      </c>
      <c r="AK4060">
        <v>1</v>
      </c>
      <c r="AL4060">
        <v>1</v>
      </c>
      <c r="AM4060">
        <v>1</v>
      </c>
      <c r="AN4060">
        <v>1</v>
      </c>
      <c r="AO4060">
        <v>1</v>
      </c>
      <c r="AP4060" t="s">
        <v>2</v>
      </c>
      <c r="AQ4060">
        <v>-181</v>
      </c>
      <c r="AR4060" t="s">
        <v>2</v>
      </c>
      <c r="AS4060" t="s">
        <v>2</v>
      </c>
      <c r="AT4060" t="s">
        <v>2</v>
      </c>
      <c r="AU4060" t="s">
        <v>2</v>
      </c>
      <c r="AV4060" t="s">
        <v>2</v>
      </c>
      <c r="AW4060" t="s">
        <v>2</v>
      </c>
      <c r="AX4060" t="s">
        <v>2</v>
      </c>
      <c r="AY4060" t="s">
        <v>2</v>
      </c>
      <c r="AZ4060" t="s">
        <v>2</v>
      </c>
      <c r="BA4060" t="s">
        <v>2</v>
      </c>
      <c r="BB4060" t="s">
        <v>2</v>
      </c>
      <c r="BC4060" t="s">
        <v>2</v>
      </c>
      <c r="BD4060" t="s">
        <v>2</v>
      </c>
      <c r="BE4060" t="s">
        <v>2</v>
      </c>
      <c r="BF4060" t="s">
        <v>2</v>
      </c>
      <c r="BG4060" t="s">
        <v>2</v>
      </c>
      <c r="BH4060" t="s">
        <v>2</v>
      </c>
    </row>
    <row r="4061" spans="1:60" x14ac:dyDescent="0.3">
      <c r="A4061">
        <v>523675</v>
      </c>
      <c r="B4061" t="s">
        <v>0</v>
      </c>
      <c r="C4061" t="s">
        <v>14</v>
      </c>
      <c r="D4061">
        <v>36</v>
      </c>
      <c r="E4061" t="s">
        <v>82</v>
      </c>
      <c r="F4061">
        <v>873</v>
      </c>
      <c r="G4061">
        <v>0</v>
      </c>
      <c r="H4061" t="s">
        <v>83</v>
      </c>
      <c r="I4061" t="s">
        <v>82</v>
      </c>
      <c r="J4061" t="s">
        <v>88</v>
      </c>
      <c r="K4061" t="s">
        <v>2</v>
      </c>
      <c r="L4061" t="s">
        <v>2</v>
      </c>
      <c r="M4061" t="s">
        <v>2</v>
      </c>
      <c r="N4061" t="s">
        <v>2</v>
      </c>
      <c r="O4061" t="s">
        <v>2</v>
      </c>
      <c r="P4061" t="s">
        <v>2</v>
      </c>
      <c r="Q4061" t="s">
        <v>2</v>
      </c>
      <c r="R4061" t="s">
        <v>2</v>
      </c>
      <c r="S4061" t="s">
        <v>2</v>
      </c>
      <c r="T4061" t="s">
        <v>2</v>
      </c>
      <c r="U4061" t="s">
        <v>2</v>
      </c>
      <c r="V4061" t="s">
        <v>2</v>
      </c>
      <c r="W4061" t="s">
        <v>2</v>
      </c>
      <c r="X4061" t="s">
        <v>2</v>
      </c>
      <c r="Y4061" t="s">
        <v>2</v>
      </c>
      <c r="Z4061" t="s">
        <v>2</v>
      </c>
      <c r="AA4061" t="s">
        <v>2</v>
      </c>
      <c r="AB4061" t="s">
        <v>2</v>
      </c>
      <c r="AC4061" t="s">
        <v>2</v>
      </c>
      <c r="AD4061" t="s">
        <v>2</v>
      </c>
      <c r="AE4061" t="s">
        <v>2</v>
      </c>
      <c r="AF4061">
        <v>2</v>
      </c>
      <c r="AG4061">
        <v>2</v>
      </c>
      <c r="AH4061">
        <v>2</v>
      </c>
      <c r="AI4061">
        <v>10</v>
      </c>
      <c r="AJ4061">
        <v>10</v>
      </c>
      <c r="AK4061">
        <v>10</v>
      </c>
      <c r="AL4061">
        <v>5</v>
      </c>
      <c r="AM4061">
        <v>9</v>
      </c>
      <c r="AN4061">
        <v>10</v>
      </c>
      <c r="AO4061">
        <v>10</v>
      </c>
      <c r="AP4061">
        <v>12</v>
      </c>
      <c r="AQ4061">
        <v>0</v>
      </c>
      <c r="AR4061">
        <v>1</v>
      </c>
      <c r="AS4061">
        <v>1</v>
      </c>
      <c r="AT4061">
        <v>0</v>
      </c>
      <c r="AU4061">
        <v>0</v>
      </c>
      <c r="AV4061" t="s">
        <v>2</v>
      </c>
      <c r="AW4061" t="s">
        <v>2</v>
      </c>
      <c r="AX4061" t="s">
        <v>2</v>
      </c>
      <c r="AY4061" t="s">
        <v>2</v>
      </c>
      <c r="AZ4061">
        <v>1</v>
      </c>
      <c r="BA4061">
        <v>1</v>
      </c>
      <c r="BB4061">
        <v>1</v>
      </c>
      <c r="BC4061">
        <v>1</v>
      </c>
      <c r="BD4061">
        <v>2</v>
      </c>
      <c r="BE4061">
        <v>200000</v>
      </c>
      <c r="BF4061">
        <v>200000</v>
      </c>
      <c r="BG4061">
        <v>10001506.84</v>
      </c>
      <c r="BH4061">
        <v>10001506.84</v>
      </c>
    </row>
    <row r="4062" spans="1:60" x14ac:dyDescent="0.3">
      <c r="A4062">
        <v>33210</v>
      </c>
      <c r="B4062" t="s">
        <v>0</v>
      </c>
      <c r="C4062" t="s">
        <v>13</v>
      </c>
      <c r="D4062">
        <v>36</v>
      </c>
      <c r="E4062" t="s">
        <v>82</v>
      </c>
      <c r="F4062">
        <v>863</v>
      </c>
      <c r="G4062">
        <v>63</v>
      </c>
      <c r="H4062" t="s">
        <v>83</v>
      </c>
      <c r="I4062" t="s">
        <v>82</v>
      </c>
      <c r="J4062" t="s">
        <v>85</v>
      </c>
      <c r="K4062" t="s">
        <v>2</v>
      </c>
      <c r="L4062" t="s">
        <v>2</v>
      </c>
      <c r="M4062" t="s">
        <v>2</v>
      </c>
      <c r="N4062" t="s">
        <v>2</v>
      </c>
      <c r="O4062" t="s">
        <v>2</v>
      </c>
      <c r="P4062" t="s">
        <v>2</v>
      </c>
      <c r="Q4062" t="s">
        <v>2</v>
      </c>
      <c r="R4062" t="s">
        <v>2</v>
      </c>
      <c r="S4062" t="s">
        <v>2</v>
      </c>
      <c r="T4062" t="s">
        <v>2</v>
      </c>
      <c r="U4062" t="s">
        <v>2</v>
      </c>
      <c r="V4062" t="s">
        <v>2</v>
      </c>
      <c r="W4062" t="s">
        <v>2</v>
      </c>
      <c r="X4062" t="s">
        <v>2</v>
      </c>
      <c r="Y4062" t="s">
        <v>2</v>
      </c>
      <c r="Z4062" t="s">
        <v>2</v>
      </c>
      <c r="AA4062" t="s">
        <v>2</v>
      </c>
      <c r="AB4062" t="s">
        <v>2</v>
      </c>
      <c r="AC4062" t="s">
        <v>2</v>
      </c>
      <c r="AD4062" t="s">
        <v>2</v>
      </c>
      <c r="AE4062" t="s">
        <v>2</v>
      </c>
      <c r="AF4062">
        <v>9</v>
      </c>
      <c r="AG4062">
        <v>9</v>
      </c>
      <c r="AH4062">
        <v>9</v>
      </c>
      <c r="AI4062">
        <v>27</v>
      </c>
      <c r="AJ4062">
        <v>27</v>
      </c>
      <c r="AK4062">
        <v>27</v>
      </c>
      <c r="AL4062">
        <v>3</v>
      </c>
      <c r="AM4062">
        <v>6</v>
      </c>
      <c r="AN4062">
        <v>27</v>
      </c>
      <c r="AO4062">
        <v>27</v>
      </c>
      <c r="AP4062">
        <v>14</v>
      </c>
      <c r="AQ4062">
        <v>0</v>
      </c>
      <c r="AR4062">
        <v>1.3333333333333299</v>
      </c>
      <c r="AS4062">
        <v>1.5</v>
      </c>
      <c r="AT4062">
        <v>0</v>
      </c>
      <c r="AU4062">
        <v>0</v>
      </c>
      <c r="AV4062" t="s">
        <v>2</v>
      </c>
      <c r="AW4062" t="s">
        <v>2</v>
      </c>
      <c r="AX4062" t="s">
        <v>2</v>
      </c>
      <c r="AY4062" t="s">
        <v>2</v>
      </c>
      <c r="AZ4062">
        <v>1</v>
      </c>
      <c r="BA4062">
        <v>1</v>
      </c>
      <c r="BB4062">
        <v>0</v>
      </c>
      <c r="BC4062">
        <v>0</v>
      </c>
      <c r="BD4062">
        <v>1</v>
      </c>
      <c r="BE4062">
        <v>383912.05666666699</v>
      </c>
      <c r="BF4062">
        <v>475239.05499999999</v>
      </c>
      <c r="BG4062">
        <v>0</v>
      </c>
      <c r="BH4062">
        <v>0</v>
      </c>
    </row>
    <row r="4063" spans="1:60" x14ac:dyDescent="0.3">
      <c r="A4063">
        <v>119121</v>
      </c>
      <c r="B4063" t="s">
        <v>0</v>
      </c>
      <c r="C4063" t="s">
        <v>14</v>
      </c>
      <c r="D4063">
        <v>26</v>
      </c>
      <c r="E4063" t="s">
        <v>82</v>
      </c>
      <c r="F4063">
        <v>838</v>
      </c>
      <c r="G4063">
        <v>7</v>
      </c>
      <c r="H4063" t="s">
        <v>83</v>
      </c>
      <c r="I4063" t="s">
        <v>84</v>
      </c>
      <c r="J4063" t="s">
        <v>88</v>
      </c>
      <c r="K4063" t="s">
        <v>2</v>
      </c>
      <c r="L4063" t="s">
        <v>2</v>
      </c>
      <c r="M4063" t="s">
        <v>2</v>
      </c>
      <c r="N4063" t="s">
        <v>2</v>
      </c>
      <c r="O4063" t="s">
        <v>2</v>
      </c>
      <c r="P4063" t="s">
        <v>2</v>
      </c>
      <c r="Q4063" t="s">
        <v>2</v>
      </c>
      <c r="R4063" t="s">
        <v>2</v>
      </c>
      <c r="S4063" t="s">
        <v>2</v>
      </c>
      <c r="T4063" t="s">
        <v>2</v>
      </c>
      <c r="U4063" t="s">
        <v>2</v>
      </c>
      <c r="V4063" t="s">
        <v>2</v>
      </c>
      <c r="W4063" t="s">
        <v>2</v>
      </c>
      <c r="X4063" t="s">
        <v>2</v>
      </c>
      <c r="Y4063" t="s">
        <v>2</v>
      </c>
      <c r="Z4063" t="s">
        <v>2</v>
      </c>
      <c r="AA4063" t="s">
        <v>2</v>
      </c>
      <c r="AB4063" t="s">
        <v>2</v>
      </c>
      <c r="AC4063" t="s">
        <v>2</v>
      </c>
      <c r="AD4063" t="s">
        <v>2</v>
      </c>
      <c r="AE4063" t="s">
        <v>2</v>
      </c>
      <c r="AF4063">
        <v>1</v>
      </c>
      <c r="AG4063">
        <v>1</v>
      </c>
      <c r="AH4063">
        <v>1</v>
      </c>
      <c r="AI4063">
        <v>1</v>
      </c>
      <c r="AJ4063">
        <v>1</v>
      </c>
      <c r="AK4063">
        <v>1</v>
      </c>
      <c r="AL4063">
        <v>1</v>
      </c>
      <c r="AM4063">
        <v>1</v>
      </c>
      <c r="AN4063">
        <v>1</v>
      </c>
      <c r="AO4063">
        <v>1</v>
      </c>
      <c r="AP4063" t="s">
        <v>2</v>
      </c>
      <c r="AQ4063">
        <v>-8</v>
      </c>
      <c r="AR4063" t="s">
        <v>2</v>
      </c>
      <c r="AS4063" t="s">
        <v>2</v>
      </c>
      <c r="AT4063" t="s">
        <v>2</v>
      </c>
      <c r="AU4063" t="s">
        <v>2</v>
      </c>
      <c r="AV4063" t="s">
        <v>2</v>
      </c>
      <c r="AW4063" t="s">
        <v>2</v>
      </c>
      <c r="AX4063" t="s">
        <v>2</v>
      </c>
      <c r="AY4063" t="s">
        <v>2</v>
      </c>
      <c r="AZ4063" t="s">
        <v>2</v>
      </c>
      <c r="BA4063" t="s">
        <v>2</v>
      </c>
      <c r="BB4063" t="s">
        <v>2</v>
      </c>
      <c r="BC4063" t="s">
        <v>2</v>
      </c>
      <c r="BD4063" t="s">
        <v>2</v>
      </c>
      <c r="BE4063" t="s">
        <v>2</v>
      </c>
      <c r="BF4063" t="s">
        <v>2</v>
      </c>
      <c r="BG4063" t="s">
        <v>2</v>
      </c>
      <c r="BH4063" t="s">
        <v>2</v>
      </c>
    </row>
    <row r="4064" spans="1:60" x14ac:dyDescent="0.3">
      <c r="A4064">
        <v>852708</v>
      </c>
      <c r="B4064" t="s">
        <v>0</v>
      </c>
      <c r="C4064" t="s">
        <v>13</v>
      </c>
      <c r="D4064">
        <v>25</v>
      </c>
      <c r="E4064" t="s">
        <v>82</v>
      </c>
      <c r="F4064">
        <v>852</v>
      </c>
      <c r="G4064">
        <v>0</v>
      </c>
      <c r="H4064" t="s">
        <v>83</v>
      </c>
      <c r="I4064" t="s">
        <v>84</v>
      </c>
      <c r="J4064" t="s">
        <v>88</v>
      </c>
      <c r="K4064" t="s">
        <v>2</v>
      </c>
      <c r="L4064" t="s">
        <v>2</v>
      </c>
      <c r="M4064" t="s">
        <v>2</v>
      </c>
      <c r="N4064" t="s">
        <v>2</v>
      </c>
      <c r="O4064" t="s">
        <v>2</v>
      </c>
      <c r="P4064" t="s">
        <v>2</v>
      </c>
      <c r="Q4064" t="s">
        <v>2</v>
      </c>
      <c r="R4064" t="s">
        <v>2</v>
      </c>
      <c r="S4064" t="s">
        <v>2</v>
      </c>
      <c r="T4064" t="s">
        <v>2</v>
      </c>
      <c r="U4064" t="s">
        <v>2</v>
      </c>
      <c r="V4064" t="s">
        <v>2</v>
      </c>
      <c r="W4064" t="s">
        <v>2</v>
      </c>
      <c r="X4064" t="s">
        <v>2</v>
      </c>
      <c r="Y4064" t="s">
        <v>2</v>
      </c>
      <c r="Z4064" t="s">
        <v>2</v>
      </c>
      <c r="AA4064" t="s">
        <v>2</v>
      </c>
      <c r="AB4064" t="s">
        <v>2</v>
      </c>
      <c r="AC4064" t="s">
        <v>2</v>
      </c>
      <c r="AD4064" t="s">
        <v>2</v>
      </c>
      <c r="AE4064" t="s">
        <v>2</v>
      </c>
      <c r="AF4064">
        <v>6</v>
      </c>
      <c r="AG4064">
        <v>6</v>
      </c>
      <c r="AH4064">
        <v>6</v>
      </c>
      <c r="AI4064">
        <v>61</v>
      </c>
      <c r="AJ4064">
        <v>61</v>
      </c>
      <c r="AK4064">
        <v>61</v>
      </c>
      <c r="AL4064">
        <v>10.1666666666667</v>
      </c>
      <c r="AM4064">
        <v>51</v>
      </c>
      <c r="AN4064">
        <v>61</v>
      </c>
      <c r="AO4064">
        <v>61</v>
      </c>
      <c r="AP4064">
        <v>4</v>
      </c>
      <c r="AQ4064">
        <v>0</v>
      </c>
      <c r="AR4064" t="s">
        <v>2</v>
      </c>
      <c r="AS4064" t="s">
        <v>2</v>
      </c>
      <c r="AT4064" t="s">
        <v>2</v>
      </c>
      <c r="AU4064" t="s">
        <v>2</v>
      </c>
      <c r="AV4064" t="s">
        <v>2</v>
      </c>
      <c r="AW4064" t="s">
        <v>2</v>
      </c>
      <c r="AX4064" t="s">
        <v>2</v>
      </c>
      <c r="AY4064" t="s">
        <v>2</v>
      </c>
      <c r="AZ4064" t="s">
        <v>2</v>
      </c>
      <c r="BA4064" t="s">
        <v>2</v>
      </c>
      <c r="BB4064" t="s">
        <v>2</v>
      </c>
      <c r="BC4064" t="s">
        <v>2</v>
      </c>
      <c r="BD4064" t="s">
        <v>2</v>
      </c>
      <c r="BE4064" t="s">
        <v>2</v>
      </c>
      <c r="BF4064" t="s">
        <v>2</v>
      </c>
      <c r="BG4064" t="s">
        <v>2</v>
      </c>
      <c r="BH4064" t="s">
        <v>2</v>
      </c>
    </row>
    <row r="4065" spans="1:60" x14ac:dyDescent="0.3">
      <c r="A4065">
        <v>3494</v>
      </c>
      <c r="B4065" t="s">
        <v>0</v>
      </c>
      <c r="C4065" t="s">
        <v>14</v>
      </c>
      <c r="D4065">
        <v>31</v>
      </c>
      <c r="E4065" t="s">
        <v>82</v>
      </c>
      <c r="F4065">
        <v>778</v>
      </c>
      <c r="G4065">
        <v>21</v>
      </c>
      <c r="H4065" t="s">
        <v>89</v>
      </c>
      <c r="I4065" t="s">
        <v>84</v>
      </c>
      <c r="J4065" t="s">
        <v>88</v>
      </c>
      <c r="K4065" t="s">
        <v>2</v>
      </c>
      <c r="L4065" t="s">
        <v>2</v>
      </c>
      <c r="M4065" t="s">
        <v>2</v>
      </c>
      <c r="N4065" t="s">
        <v>2</v>
      </c>
      <c r="O4065" t="s">
        <v>2</v>
      </c>
      <c r="P4065" t="s">
        <v>2</v>
      </c>
      <c r="Q4065" t="s">
        <v>2</v>
      </c>
      <c r="R4065" t="s">
        <v>2</v>
      </c>
      <c r="S4065" t="s">
        <v>2</v>
      </c>
      <c r="T4065" t="s">
        <v>2</v>
      </c>
      <c r="U4065" t="s">
        <v>2</v>
      </c>
      <c r="V4065" t="s">
        <v>2</v>
      </c>
      <c r="W4065" t="s">
        <v>2</v>
      </c>
      <c r="X4065" t="s">
        <v>2</v>
      </c>
      <c r="Y4065" t="s">
        <v>2</v>
      </c>
      <c r="Z4065" t="s">
        <v>2</v>
      </c>
      <c r="AA4065" t="s">
        <v>2</v>
      </c>
      <c r="AB4065" t="s">
        <v>2</v>
      </c>
      <c r="AC4065" t="s">
        <v>2</v>
      </c>
      <c r="AD4065" t="s">
        <v>2</v>
      </c>
      <c r="AE4065" t="s">
        <v>2</v>
      </c>
      <c r="AF4065">
        <v>2</v>
      </c>
      <c r="AG4065">
        <v>2</v>
      </c>
      <c r="AH4065" t="s">
        <v>2</v>
      </c>
      <c r="AI4065">
        <v>8</v>
      </c>
      <c r="AJ4065">
        <v>8</v>
      </c>
      <c r="AK4065" t="s">
        <v>2</v>
      </c>
      <c r="AL4065">
        <v>4</v>
      </c>
      <c r="AM4065">
        <v>4</v>
      </c>
      <c r="AN4065">
        <v>8</v>
      </c>
      <c r="AO4065">
        <v>8</v>
      </c>
      <c r="AP4065">
        <v>2</v>
      </c>
      <c r="AQ4065">
        <v>-103</v>
      </c>
      <c r="AR4065" t="s">
        <v>2</v>
      </c>
      <c r="AS4065" t="s">
        <v>2</v>
      </c>
      <c r="AT4065" t="s">
        <v>2</v>
      </c>
      <c r="AU4065" t="s">
        <v>2</v>
      </c>
      <c r="AV4065" t="s">
        <v>2</v>
      </c>
      <c r="AW4065" t="s">
        <v>2</v>
      </c>
      <c r="AX4065" t="s">
        <v>2</v>
      </c>
      <c r="AY4065" t="s">
        <v>2</v>
      </c>
      <c r="AZ4065" t="s">
        <v>2</v>
      </c>
      <c r="BA4065" t="s">
        <v>2</v>
      </c>
      <c r="BB4065" t="s">
        <v>2</v>
      </c>
      <c r="BC4065" t="s">
        <v>2</v>
      </c>
      <c r="BD4065" t="s">
        <v>2</v>
      </c>
      <c r="BE4065" t="s">
        <v>2</v>
      </c>
      <c r="BF4065" t="s">
        <v>2</v>
      </c>
      <c r="BG4065" t="s">
        <v>2</v>
      </c>
      <c r="BH4065" t="s">
        <v>2</v>
      </c>
    </row>
    <row r="4066" spans="1:60" x14ac:dyDescent="0.3">
      <c r="A4066">
        <v>688882</v>
      </c>
      <c r="B4066" t="s">
        <v>0</v>
      </c>
      <c r="C4066" t="s">
        <v>14</v>
      </c>
      <c r="D4066">
        <v>32</v>
      </c>
      <c r="E4066" t="s">
        <v>82</v>
      </c>
      <c r="F4066">
        <v>877</v>
      </c>
      <c r="G4066">
        <v>34</v>
      </c>
      <c r="H4066" t="s">
        <v>83</v>
      </c>
      <c r="I4066" t="s">
        <v>84</v>
      </c>
      <c r="J4066" t="s">
        <v>88</v>
      </c>
      <c r="K4066">
        <v>1</v>
      </c>
      <c r="L4066">
        <v>1</v>
      </c>
      <c r="M4066">
        <v>1</v>
      </c>
      <c r="N4066" t="s">
        <v>98</v>
      </c>
      <c r="O4066" t="s">
        <v>106</v>
      </c>
      <c r="P4066">
        <v>1</v>
      </c>
      <c r="Q4066">
        <v>5570678</v>
      </c>
      <c r="R4066">
        <v>5570678</v>
      </c>
      <c r="S4066">
        <v>5570678</v>
      </c>
      <c r="T4066">
        <v>1</v>
      </c>
      <c r="U4066">
        <v>1</v>
      </c>
      <c r="V4066">
        <v>1</v>
      </c>
      <c r="W4066">
        <v>1</v>
      </c>
      <c r="X4066">
        <v>1</v>
      </c>
      <c r="Y4066">
        <v>5570678</v>
      </c>
      <c r="Z4066">
        <v>5570678</v>
      </c>
      <c r="AA4066">
        <v>1</v>
      </c>
      <c r="AB4066">
        <v>1</v>
      </c>
      <c r="AC4066">
        <v>9</v>
      </c>
      <c r="AD4066" t="s">
        <v>2</v>
      </c>
      <c r="AE4066" t="s">
        <v>2</v>
      </c>
      <c r="AF4066">
        <v>7</v>
      </c>
      <c r="AG4066">
        <v>7</v>
      </c>
      <c r="AH4066">
        <v>7</v>
      </c>
      <c r="AI4066">
        <v>52</v>
      </c>
      <c r="AJ4066">
        <v>52</v>
      </c>
      <c r="AK4066">
        <v>52</v>
      </c>
      <c r="AL4066">
        <v>7.4285714285714297</v>
      </c>
      <c r="AM4066">
        <v>42</v>
      </c>
      <c r="AN4066">
        <v>26</v>
      </c>
      <c r="AO4066">
        <v>46</v>
      </c>
      <c r="AP4066">
        <v>23</v>
      </c>
      <c r="AQ4066">
        <v>3</v>
      </c>
      <c r="AR4066">
        <v>0</v>
      </c>
      <c r="AS4066">
        <v>0</v>
      </c>
      <c r="AT4066">
        <v>1</v>
      </c>
      <c r="AU4066">
        <v>1</v>
      </c>
      <c r="AV4066">
        <v>23580401.666666701</v>
      </c>
      <c r="AW4066">
        <v>33371163.5</v>
      </c>
      <c r="AX4066">
        <v>1</v>
      </c>
      <c r="AY4066">
        <v>1</v>
      </c>
      <c r="AZ4066">
        <v>1</v>
      </c>
      <c r="BA4066">
        <v>1</v>
      </c>
      <c r="BB4066">
        <v>0</v>
      </c>
      <c r="BC4066">
        <v>0</v>
      </c>
      <c r="BD4066">
        <v>1</v>
      </c>
      <c r="BE4066">
        <v>434012</v>
      </c>
      <c r="BF4066">
        <v>434012</v>
      </c>
      <c r="BG4066">
        <v>0</v>
      </c>
      <c r="BH4066">
        <v>0</v>
      </c>
    </row>
    <row r="4067" spans="1:60" x14ac:dyDescent="0.3">
      <c r="A4067">
        <v>454252</v>
      </c>
      <c r="B4067" t="s">
        <v>1</v>
      </c>
      <c r="C4067" t="s">
        <v>13</v>
      </c>
      <c r="D4067">
        <v>22</v>
      </c>
      <c r="E4067" t="s">
        <v>82</v>
      </c>
      <c r="F4067">
        <v>631</v>
      </c>
      <c r="G4067">
        <v>0</v>
      </c>
      <c r="H4067" t="s">
        <v>83</v>
      </c>
      <c r="I4067" t="s">
        <v>84</v>
      </c>
      <c r="J4067" t="s">
        <v>85</v>
      </c>
      <c r="K4067" t="s">
        <v>2</v>
      </c>
      <c r="L4067" t="s">
        <v>2</v>
      </c>
      <c r="M4067" t="s">
        <v>2</v>
      </c>
      <c r="N4067" t="s">
        <v>2</v>
      </c>
      <c r="O4067" t="s">
        <v>2</v>
      </c>
      <c r="P4067" t="s">
        <v>2</v>
      </c>
      <c r="Q4067" t="s">
        <v>2</v>
      </c>
      <c r="R4067" t="s">
        <v>2</v>
      </c>
      <c r="S4067" t="s">
        <v>2</v>
      </c>
      <c r="T4067" t="s">
        <v>2</v>
      </c>
      <c r="U4067" t="s">
        <v>2</v>
      </c>
      <c r="V4067" t="s">
        <v>2</v>
      </c>
      <c r="W4067" t="s">
        <v>2</v>
      </c>
      <c r="X4067" t="s">
        <v>2</v>
      </c>
      <c r="Y4067" t="s">
        <v>2</v>
      </c>
      <c r="Z4067" t="s">
        <v>2</v>
      </c>
      <c r="AA4067" t="s">
        <v>2</v>
      </c>
      <c r="AB4067" t="s">
        <v>2</v>
      </c>
      <c r="AC4067" t="s">
        <v>2</v>
      </c>
      <c r="AD4067" t="s">
        <v>2</v>
      </c>
      <c r="AE4067" t="s">
        <v>2</v>
      </c>
      <c r="AF4067">
        <v>1</v>
      </c>
      <c r="AG4067">
        <v>1</v>
      </c>
      <c r="AH4067" t="s">
        <v>2</v>
      </c>
      <c r="AI4067">
        <v>2</v>
      </c>
      <c r="AJ4067">
        <v>2</v>
      </c>
      <c r="AK4067" t="s">
        <v>2</v>
      </c>
      <c r="AL4067">
        <v>2</v>
      </c>
      <c r="AM4067">
        <v>2</v>
      </c>
      <c r="AN4067">
        <v>2</v>
      </c>
      <c r="AO4067">
        <v>2</v>
      </c>
      <c r="AP4067" t="s">
        <v>2</v>
      </c>
      <c r="AQ4067">
        <v>-269</v>
      </c>
      <c r="AR4067" t="s">
        <v>2</v>
      </c>
      <c r="AS4067" t="s">
        <v>2</v>
      </c>
      <c r="AT4067" t="s">
        <v>2</v>
      </c>
      <c r="AU4067" t="s">
        <v>2</v>
      </c>
      <c r="AV4067" t="s">
        <v>2</v>
      </c>
      <c r="AW4067" t="s">
        <v>2</v>
      </c>
      <c r="AX4067" t="s">
        <v>2</v>
      </c>
      <c r="AY4067" t="s">
        <v>2</v>
      </c>
      <c r="AZ4067" t="s">
        <v>2</v>
      </c>
      <c r="BA4067" t="s">
        <v>2</v>
      </c>
      <c r="BB4067" t="s">
        <v>2</v>
      </c>
      <c r="BC4067" t="s">
        <v>2</v>
      </c>
      <c r="BD4067" t="s">
        <v>2</v>
      </c>
      <c r="BE4067" t="s">
        <v>2</v>
      </c>
      <c r="BF4067" t="s">
        <v>2</v>
      </c>
      <c r="BG4067" t="s">
        <v>2</v>
      </c>
      <c r="BH4067" t="s">
        <v>2</v>
      </c>
    </row>
    <row r="4068" spans="1:60" x14ac:dyDescent="0.3">
      <c r="A4068">
        <v>999969</v>
      </c>
      <c r="B4068" t="s">
        <v>0</v>
      </c>
      <c r="C4068" t="s">
        <v>13</v>
      </c>
      <c r="D4068">
        <v>26</v>
      </c>
      <c r="E4068" t="s">
        <v>82</v>
      </c>
      <c r="F4068">
        <v>852</v>
      </c>
      <c r="G4068">
        <v>0</v>
      </c>
      <c r="H4068" t="s">
        <v>83</v>
      </c>
      <c r="I4068" t="s">
        <v>84</v>
      </c>
      <c r="J4068" t="s">
        <v>88</v>
      </c>
      <c r="K4068" t="s">
        <v>2</v>
      </c>
      <c r="L4068" t="s">
        <v>2</v>
      </c>
      <c r="M4068" t="s">
        <v>2</v>
      </c>
      <c r="N4068" t="s">
        <v>2</v>
      </c>
      <c r="O4068" t="s">
        <v>2</v>
      </c>
      <c r="P4068" t="s">
        <v>2</v>
      </c>
      <c r="Q4068" t="s">
        <v>2</v>
      </c>
      <c r="R4068" t="s">
        <v>2</v>
      </c>
      <c r="S4068" t="s">
        <v>2</v>
      </c>
      <c r="T4068" t="s">
        <v>2</v>
      </c>
      <c r="U4068" t="s">
        <v>2</v>
      </c>
      <c r="V4068" t="s">
        <v>2</v>
      </c>
      <c r="W4068" t="s">
        <v>2</v>
      </c>
      <c r="X4068" t="s">
        <v>2</v>
      </c>
      <c r="Y4068" t="s">
        <v>2</v>
      </c>
      <c r="Z4068" t="s">
        <v>2</v>
      </c>
      <c r="AA4068" t="s">
        <v>2</v>
      </c>
      <c r="AB4068" t="s">
        <v>2</v>
      </c>
      <c r="AC4068" t="s">
        <v>2</v>
      </c>
      <c r="AD4068" t="s">
        <v>2</v>
      </c>
      <c r="AE4068" t="s">
        <v>2</v>
      </c>
      <c r="AF4068">
        <v>8</v>
      </c>
      <c r="AG4068">
        <v>8</v>
      </c>
      <c r="AH4068">
        <v>8</v>
      </c>
      <c r="AI4068">
        <v>17</v>
      </c>
      <c r="AJ4068">
        <v>17</v>
      </c>
      <c r="AK4068">
        <v>17</v>
      </c>
      <c r="AL4068">
        <v>2.125</v>
      </c>
      <c r="AM4068">
        <v>4</v>
      </c>
      <c r="AN4068">
        <v>17</v>
      </c>
      <c r="AO4068">
        <v>17</v>
      </c>
      <c r="AP4068">
        <v>1</v>
      </c>
      <c r="AQ4068">
        <v>6</v>
      </c>
      <c r="AR4068">
        <v>1</v>
      </c>
      <c r="AS4068">
        <v>1</v>
      </c>
      <c r="AT4068">
        <v>0</v>
      </c>
      <c r="AU4068">
        <v>0</v>
      </c>
      <c r="AV4068" t="s">
        <v>2</v>
      </c>
      <c r="AW4068" t="s">
        <v>2</v>
      </c>
      <c r="AX4068" t="s">
        <v>2</v>
      </c>
      <c r="AY4068" t="s">
        <v>2</v>
      </c>
      <c r="AZ4068">
        <v>1</v>
      </c>
      <c r="BA4068">
        <v>1</v>
      </c>
      <c r="BB4068">
        <v>0</v>
      </c>
      <c r="BC4068">
        <v>0</v>
      </c>
      <c r="BD4068">
        <v>1</v>
      </c>
      <c r="BE4068">
        <v>63806.45</v>
      </c>
      <c r="BF4068">
        <v>63806.45</v>
      </c>
      <c r="BG4068">
        <v>0</v>
      </c>
      <c r="BH4068">
        <v>0</v>
      </c>
    </row>
    <row r="4069" spans="1:60" x14ac:dyDescent="0.3">
      <c r="A4069">
        <v>540360</v>
      </c>
      <c r="B4069" t="s">
        <v>0</v>
      </c>
      <c r="C4069" t="s">
        <v>13</v>
      </c>
      <c r="D4069">
        <v>35</v>
      </c>
      <c r="E4069" t="s">
        <v>82</v>
      </c>
      <c r="F4069">
        <v>863</v>
      </c>
      <c r="G4069">
        <v>0</v>
      </c>
      <c r="H4069" t="s">
        <v>83</v>
      </c>
      <c r="I4069" t="s">
        <v>84</v>
      </c>
      <c r="J4069" t="s">
        <v>85</v>
      </c>
      <c r="K4069">
        <v>2</v>
      </c>
      <c r="L4069">
        <v>2</v>
      </c>
      <c r="M4069">
        <v>2</v>
      </c>
      <c r="N4069" t="s">
        <v>86</v>
      </c>
      <c r="O4069" t="s">
        <v>87</v>
      </c>
      <c r="P4069">
        <v>2</v>
      </c>
      <c r="Q4069">
        <v>5725000</v>
      </c>
      <c r="R4069">
        <v>2862500</v>
      </c>
      <c r="S4069">
        <v>2900000</v>
      </c>
      <c r="T4069">
        <v>2</v>
      </c>
      <c r="U4069">
        <v>2</v>
      </c>
      <c r="V4069">
        <v>2</v>
      </c>
      <c r="W4069">
        <v>1</v>
      </c>
      <c r="X4069">
        <v>1</v>
      </c>
      <c r="Y4069">
        <v>5725000</v>
      </c>
      <c r="Z4069">
        <v>5725000</v>
      </c>
      <c r="AA4069">
        <v>2</v>
      </c>
      <c r="AB4069">
        <v>2</v>
      </c>
      <c r="AC4069">
        <v>2</v>
      </c>
      <c r="AD4069">
        <v>7</v>
      </c>
      <c r="AE4069">
        <v>2</v>
      </c>
      <c r="AF4069">
        <v>9</v>
      </c>
      <c r="AG4069">
        <v>9</v>
      </c>
      <c r="AH4069">
        <v>9</v>
      </c>
      <c r="AI4069">
        <v>31</v>
      </c>
      <c r="AJ4069">
        <v>31</v>
      </c>
      <c r="AK4069">
        <v>31</v>
      </c>
      <c r="AL4069">
        <v>3.4444444444444402</v>
      </c>
      <c r="AM4069">
        <v>18</v>
      </c>
      <c r="AN4069">
        <v>31</v>
      </c>
      <c r="AO4069">
        <v>31</v>
      </c>
      <c r="AP4069">
        <v>7</v>
      </c>
      <c r="AQ4069">
        <v>0</v>
      </c>
      <c r="AR4069">
        <v>1</v>
      </c>
      <c r="AS4069">
        <v>1</v>
      </c>
      <c r="AT4069">
        <v>0</v>
      </c>
      <c r="AU4069">
        <v>0</v>
      </c>
      <c r="AV4069" t="s">
        <v>2</v>
      </c>
      <c r="AW4069" t="s">
        <v>2</v>
      </c>
      <c r="AX4069" t="s">
        <v>2</v>
      </c>
      <c r="AY4069" t="s">
        <v>2</v>
      </c>
      <c r="AZ4069">
        <v>1</v>
      </c>
      <c r="BA4069">
        <v>1</v>
      </c>
      <c r="BB4069">
        <v>0</v>
      </c>
      <c r="BC4069">
        <v>0</v>
      </c>
      <c r="BD4069">
        <v>1</v>
      </c>
      <c r="BE4069">
        <v>46845.16</v>
      </c>
      <c r="BF4069">
        <v>46845.16</v>
      </c>
      <c r="BG4069">
        <v>0</v>
      </c>
      <c r="BH4069">
        <v>0</v>
      </c>
    </row>
    <row r="4070" spans="1:60" x14ac:dyDescent="0.3">
      <c r="A4070">
        <v>473303</v>
      </c>
      <c r="B4070" t="s">
        <v>1</v>
      </c>
      <c r="C4070" t="s">
        <v>13</v>
      </c>
      <c r="D4070">
        <v>28</v>
      </c>
      <c r="E4070" t="s">
        <v>82</v>
      </c>
      <c r="F4070">
        <v>918</v>
      </c>
      <c r="G4070">
        <v>0</v>
      </c>
      <c r="H4070" t="s">
        <v>83</v>
      </c>
      <c r="I4070" t="s">
        <v>82</v>
      </c>
      <c r="J4070" t="s">
        <v>88</v>
      </c>
      <c r="K4070" t="s">
        <v>2</v>
      </c>
      <c r="L4070" t="s">
        <v>2</v>
      </c>
      <c r="M4070" t="s">
        <v>2</v>
      </c>
      <c r="N4070" t="s">
        <v>2</v>
      </c>
      <c r="O4070" t="s">
        <v>2</v>
      </c>
      <c r="P4070" t="s">
        <v>2</v>
      </c>
      <c r="Q4070" t="s">
        <v>2</v>
      </c>
      <c r="R4070" t="s">
        <v>2</v>
      </c>
      <c r="S4070" t="s">
        <v>2</v>
      </c>
      <c r="T4070" t="s">
        <v>2</v>
      </c>
      <c r="U4070" t="s">
        <v>2</v>
      </c>
      <c r="V4070" t="s">
        <v>2</v>
      </c>
      <c r="W4070" t="s">
        <v>2</v>
      </c>
      <c r="X4070" t="s">
        <v>2</v>
      </c>
      <c r="Y4070" t="s">
        <v>2</v>
      </c>
      <c r="Z4070" t="s">
        <v>2</v>
      </c>
      <c r="AA4070" t="s">
        <v>2</v>
      </c>
      <c r="AB4070" t="s">
        <v>2</v>
      </c>
      <c r="AC4070" t="s">
        <v>2</v>
      </c>
      <c r="AD4070" t="s">
        <v>2</v>
      </c>
      <c r="AE4070" t="s">
        <v>2</v>
      </c>
      <c r="AF4070">
        <v>10</v>
      </c>
      <c r="AG4070">
        <v>4</v>
      </c>
      <c r="AH4070">
        <v>1</v>
      </c>
      <c r="AI4070">
        <v>42</v>
      </c>
      <c r="AJ4070">
        <v>24</v>
      </c>
      <c r="AK4070">
        <v>2</v>
      </c>
      <c r="AL4070">
        <v>4.2</v>
      </c>
      <c r="AM4070">
        <v>14</v>
      </c>
      <c r="AN4070">
        <v>14</v>
      </c>
      <c r="AO4070">
        <v>22</v>
      </c>
      <c r="AP4070">
        <v>37</v>
      </c>
      <c r="AQ4070">
        <v>0</v>
      </c>
      <c r="AR4070" t="s">
        <v>2</v>
      </c>
      <c r="AS4070" t="s">
        <v>2</v>
      </c>
      <c r="AT4070" t="s">
        <v>2</v>
      </c>
      <c r="AU4070" t="s">
        <v>2</v>
      </c>
      <c r="AV4070" t="s">
        <v>2</v>
      </c>
      <c r="AW4070" t="s">
        <v>2</v>
      </c>
      <c r="AX4070" t="s">
        <v>2</v>
      </c>
      <c r="AY4070" t="s">
        <v>2</v>
      </c>
      <c r="AZ4070">
        <v>1</v>
      </c>
      <c r="BA4070">
        <v>1</v>
      </c>
      <c r="BB4070">
        <v>1</v>
      </c>
      <c r="BC4070">
        <v>1</v>
      </c>
      <c r="BD4070">
        <v>2</v>
      </c>
      <c r="BE4070">
        <v>766709.67666666699</v>
      </c>
      <c r="BF4070">
        <v>776000</v>
      </c>
      <c r="BG4070">
        <v>8387096.7733333297</v>
      </c>
      <c r="BH4070">
        <v>10000000</v>
      </c>
    </row>
    <row r="4071" spans="1:60" x14ac:dyDescent="0.3">
      <c r="A4071">
        <v>142614</v>
      </c>
      <c r="B4071" t="s">
        <v>0</v>
      </c>
      <c r="C4071" t="s">
        <v>13</v>
      </c>
      <c r="D4071">
        <v>34</v>
      </c>
      <c r="E4071" t="s">
        <v>82</v>
      </c>
      <c r="F4071">
        <v>852</v>
      </c>
      <c r="G4071">
        <v>0</v>
      </c>
      <c r="H4071" t="s">
        <v>83</v>
      </c>
      <c r="I4071" t="s">
        <v>82</v>
      </c>
      <c r="J4071" t="s">
        <v>85</v>
      </c>
      <c r="K4071" t="s">
        <v>2</v>
      </c>
      <c r="L4071" t="s">
        <v>2</v>
      </c>
      <c r="M4071" t="s">
        <v>2</v>
      </c>
      <c r="N4071" t="s">
        <v>2</v>
      </c>
      <c r="O4071" t="s">
        <v>2</v>
      </c>
      <c r="P4071" t="s">
        <v>2</v>
      </c>
      <c r="Q4071" t="s">
        <v>2</v>
      </c>
      <c r="R4071" t="s">
        <v>2</v>
      </c>
      <c r="S4071" t="s">
        <v>2</v>
      </c>
      <c r="T4071" t="s">
        <v>2</v>
      </c>
      <c r="U4071" t="s">
        <v>2</v>
      </c>
      <c r="V4071" t="s">
        <v>2</v>
      </c>
      <c r="W4071" t="s">
        <v>2</v>
      </c>
      <c r="X4071" t="s">
        <v>2</v>
      </c>
      <c r="Y4071" t="s">
        <v>2</v>
      </c>
      <c r="Z4071" t="s">
        <v>2</v>
      </c>
      <c r="AA4071" t="s">
        <v>2</v>
      </c>
      <c r="AB4071" t="s">
        <v>2</v>
      </c>
      <c r="AC4071" t="s">
        <v>2</v>
      </c>
      <c r="AD4071" t="s">
        <v>2</v>
      </c>
      <c r="AE4071" t="s">
        <v>2</v>
      </c>
      <c r="AF4071">
        <v>3</v>
      </c>
      <c r="AG4071">
        <v>3</v>
      </c>
      <c r="AH4071">
        <v>3</v>
      </c>
      <c r="AI4071">
        <v>7</v>
      </c>
      <c r="AJ4071">
        <v>7</v>
      </c>
      <c r="AK4071">
        <v>7</v>
      </c>
      <c r="AL4071">
        <v>2.3333333333333299</v>
      </c>
      <c r="AM4071">
        <v>5</v>
      </c>
      <c r="AN4071">
        <v>7</v>
      </c>
      <c r="AO4071">
        <v>7</v>
      </c>
      <c r="AP4071">
        <v>0</v>
      </c>
      <c r="AQ4071">
        <v>2</v>
      </c>
      <c r="AR4071">
        <v>1</v>
      </c>
      <c r="AS4071">
        <v>1</v>
      </c>
      <c r="AT4071">
        <v>0</v>
      </c>
      <c r="AU4071">
        <v>0</v>
      </c>
      <c r="AV4071" t="s">
        <v>2</v>
      </c>
      <c r="AW4071" t="s">
        <v>2</v>
      </c>
      <c r="AX4071" t="s">
        <v>2</v>
      </c>
      <c r="AY4071" t="s">
        <v>2</v>
      </c>
      <c r="AZ4071">
        <v>0</v>
      </c>
      <c r="BA4071">
        <v>0</v>
      </c>
      <c r="BB4071">
        <v>1</v>
      </c>
      <c r="BC4071">
        <v>1</v>
      </c>
      <c r="BD4071">
        <v>1</v>
      </c>
      <c r="BE4071">
        <v>0</v>
      </c>
      <c r="BF4071">
        <v>0</v>
      </c>
      <c r="BG4071">
        <v>41935483.869999997</v>
      </c>
      <c r="BH4071">
        <v>41935483.869999997</v>
      </c>
    </row>
    <row r="4072" spans="1:60" x14ac:dyDescent="0.3">
      <c r="A4072">
        <v>665564</v>
      </c>
      <c r="B4072" t="s">
        <v>1</v>
      </c>
      <c r="C4072" t="s">
        <v>13</v>
      </c>
      <c r="D4072">
        <v>30</v>
      </c>
      <c r="E4072" t="s">
        <v>82</v>
      </c>
      <c r="F4072">
        <v>918</v>
      </c>
      <c r="G4072">
        <v>0</v>
      </c>
      <c r="H4072" t="s">
        <v>83</v>
      </c>
      <c r="I4072" t="s">
        <v>84</v>
      </c>
      <c r="J4072" t="s">
        <v>88</v>
      </c>
      <c r="K4072" t="s">
        <v>2</v>
      </c>
      <c r="L4072" t="s">
        <v>2</v>
      </c>
      <c r="M4072" t="s">
        <v>2</v>
      </c>
      <c r="N4072" t="s">
        <v>2</v>
      </c>
      <c r="O4072" t="s">
        <v>2</v>
      </c>
      <c r="P4072" t="s">
        <v>2</v>
      </c>
      <c r="Q4072" t="s">
        <v>2</v>
      </c>
      <c r="R4072" t="s">
        <v>2</v>
      </c>
      <c r="S4072" t="s">
        <v>2</v>
      </c>
      <c r="T4072" t="s">
        <v>2</v>
      </c>
      <c r="U4072" t="s">
        <v>2</v>
      </c>
      <c r="V4072" t="s">
        <v>2</v>
      </c>
      <c r="W4072" t="s">
        <v>2</v>
      </c>
      <c r="X4072" t="s">
        <v>2</v>
      </c>
      <c r="Y4072" t="s">
        <v>2</v>
      </c>
      <c r="Z4072" t="s">
        <v>2</v>
      </c>
      <c r="AA4072" t="s">
        <v>2</v>
      </c>
      <c r="AB4072" t="s">
        <v>2</v>
      </c>
      <c r="AC4072" t="s">
        <v>2</v>
      </c>
      <c r="AD4072" t="s">
        <v>2</v>
      </c>
      <c r="AE4072" t="s">
        <v>2</v>
      </c>
      <c r="AF4072">
        <v>19</v>
      </c>
      <c r="AG4072">
        <v>17</v>
      </c>
      <c r="AH4072" t="s">
        <v>2</v>
      </c>
      <c r="AI4072">
        <v>209</v>
      </c>
      <c r="AJ4072">
        <v>200</v>
      </c>
      <c r="AK4072" t="s">
        <v>2</v>
      </c>
      <c r="AL4072">
        <v>11</v>
      </c>
      <c r="AM4072">
        <v>52</v>
      </c>
      <c r="AN4072">
        <v>104.5</v>
      </c>
      <c r="AO4072">
        <v>200</v>
      </c>
      <c r="AP4072">
        <v>27</v>
      </c>
      <c r="AQ4072">
        <v>0</v>
      </c>
      <c r="AR4072" t="s">
        <v>2</v>
      </c>
      <c r="AS4072" t="s">
        <v>2</v>
      </c>
      <c r="AT4072" t="s">
        <v>2</v>
      </c>
      <c r="AU4072" t="s">
        <v>2</v>
      </c>
      <c r="AV4072">
        <v>245833000</v>
      </c>
      <c r="AW4072">
        <v>243749500</v>
      </c>
      <c r="AX4072">
        <v>1</v>
      </c>
      <c r="AY4072">
        <v>1</v>
      </c>
      <c r="AZ4072">
        <v>1</v>
      </c>
      <c r="BA4072">
        <v>1</v>
      </c>
      <c r="BB4072">
        <v>0</v>
      </c>
      <c r="BC4072">
        <v>0</v>
      </c>
      <c r="BD4072">
        <v>1</v>
      </c>
      <c r="BE4072">
        <v>547617.66666666698</v>
      </c>
      <c r="BF4072">
        <v>764991.01500000001</v>
      </c>
      <c r="BG4072">
        <v>0</v>
      </c>
      <c r="BH4072">
        <v>0</v>
      </c>
    </row>
    <row r="4073" spans="1:60" x14ac:dyDescent="0.3">
      <c r="A4073">
        <v>148795</v>
      </c>
      <c r="B4073" t="s">
        <v>0</v>
      </c>
      <c r="C4073" t="s">
        <v>13</v>
      </c>
      <c r="D4073">
        <v>37</v>
      </c>
      <c r="E4073" t="s">
        <v>82</v>
      </c>
      <c r="F4073">
        <v>862</v>
      </c>
      <c r="G4073">
        <v>1</v>
      </c>
      <c r="H4073" t="s">
        <v>83</v>
      </c>
      <c r="I4073" t="s">
        <v>82</v>
      </c>
      <c r="J4073" t="s">
        <v>88</v>
      </c>
      <c r="K4073" t="s">
        <v>2</v>
      </c>
      <c r="L4073" t="s">
        <v>2</v>
      </c>
      <c r="M4073" t="s">
        <v>2</v>
      </c>
      <c r="N4073" t="s">
        <v>2</v>
      </c>
      <c r="O4073" t="s">
        <v>2</v>
      </c>
      <c r="P4073" t="s">
        <v>2</v>
      </c>
      <c r="Q4073" t="s">
        <v>2</v>
      </c>
      <c r="R4073" t="s">
        <v>2</v>
      </c>
      <c r="S4073" t="s">
        <v>2</v>
      </c>
      <c r="T4073" t="s">
        <v>2</v>
      </c>
      <c r="U4073" t="s">
        <v>2</v>
      </c>
      <c r="V4073" t="s">
        <v>2</v>
      </c>
      <c r="W4073" t="s">
        <v>2</v>
      </c>
      <c r="X4073" t="s">
        <v>2</v>
      </c>
      <c r="Y4073" t="s">
        <v>2</v>
      </c>
      <c r="Z4073" t="s">
        <v>2</v>
      </c>
      <c r="AA4073" t="s">
        <v>2</v>
      </c>
      <c r="AB4073" t="s">
        <v>2</v>
      </c>
      <c r="AC4073" t="s">
        <v>2</v>
      </c>
      <c r="AD4073" t="s">
        <v>2</v>
      </c>
      <c r="AE4073" t="s">
        <v>2</v>
      </c>
      <c r="AF4073">
        <v>2</v>
      </c>
      <c r="AG4073">
        <v>2</v>
      </c>
      <c r="AH4073">
        <v>2</v>
      </c>
      <c r="AI4073">
        <v>7</v>
      </c>
      <c r="AJ4073">
        <v>7</v>
      </c>
      <c r="AK4073">
        <v>7</v>
      </c>
      <c r="AL4073">
        <v>3.5</v>
      </c>
      <c r="AM4073">
        <v>4</v>
      </c>
      <c r="AN4073">
        <v>7</v>
      </c>
      <c r="AO4073">
        <v>7</v>
      </c>
      <c r="AP4073">
        <v>0</v>
      </c>
      <c r="AQ4073">
        <v>3</v>
      </c>
      <c r="AR4073">
        <v>0</v>
      </c>
      <c r="AS4073">
        <v>0</v>
      </c>
      <c r="AT4073">
        <v>1</v>
      </c>
      <c r="AU4073">
        <v>1</v>
      </c>
      <c r="AV4073" t="s">
        <v>2</v>
      </c>
      <c r="AW4073" t="s">
        <v>2</v>
      </c>
      <c r="AX4073" t="s">
        <v>2</v>
      </c>
      <c r="AY4073" t="s">
        <v>2</v>
      </c>
      <c r="AZ4073">
        <v>0</v>
      </c>
      <c r="BA4073">
        <v>0</v>
      </c>
      <c r="BB4073">
        <v>1.3333333333333299</v>
      </c>
      <c r="BC4073">
        <v>1.5</v>
      </c>
      <c r="BD4073">
        <v>1.5</v>
      </c>
      <c r="BE4073">
        <v>0</v>
      </c>
      <c r="BF4073">
        <v>0</v>
      </c>
      <c r="BG4073">
        <v>112645161.29000001</v>
      </c>
      <c r="BH4073">
        <v>118967741.935</v>
      </c>
    </row>
    <row r="4074" spans="1:60" x14ac:dyDescent="0.3">
      <c r="A4074">
        <v>724692</v>
      </c>
      <c r="B4074" t="s">
        <v>0</v>
      </c>
      <c r="C4074" t="s">
        <v>14</v>
      </c>
      <c r="D4074">
        <v>23</v>
      </c>
      <c r="E4074" t="s">
        <v>82</v>
      </c>
      <c r="F4074">
        <v>875</v>
      </c>
      <c r="G4074">
        <v>0</v>
      </c>
      <c r="H4074" t="s">
        <v>83</v>
      </c>
      <c r="I4074" t="s">
        <v>82</v>
      </c>
      <c r="J4074" t="s">
        <v>85</v>
      </c>
      <c r="K4074" t="s">
        <v>2</v>
      </c>
      <c r="L4074" t="s">
        <v>2</v>
      </c>
      <c r="M4074" t="s">
        <v>2</v>
      </c>
      <c r="N4074" t="s">
        <v>2</v>
      </c>
      <c r="O4074" t="s">
        <v>2</v>
      </c>
      <c r="P4074" t="s">
        <v>2</v>
      </c>
      <c r="Q4074" t="s">
        <v>2</v>
      </c>
      <c r="R4074" t="s">
        <v>2</v>
      </c>
      <c r="S4074" t="s">
        <v>2</v>
      </c>
      <c r="T4074" t="s">
        <v>2</v>
      </c>
      <c r="U4074" t="s">
        <v>2</v>
      </c>
      <c r="V4074" t="s">
        <v>2</v>
      </c>
      <c r="W4074" t="s">
        <v>2</v>
      </c>
      <c r="X4074" t="s">
        <v>2</v>
      </c>
      <c r="Y4074" t="s">
        <v>2</v>
      </c>
      <c r="Z4074" t="s">
        <v>2</v>
      </c>
      <c r="AA4074" t="s">
        <v>2</v>
      </c>
      <c r="AB4074" t="s">
        <v>2</v>
      </c>
      <c r="AC4074" t="s">
        <v>2</v>
      </c>
      <c r="AD4074" t="s">
        <v>2</v>
      </c>
      <c r="AE4074" t="s">
        <v>2</v>
      </c>
      <c r="AF4074">
        <v>3</v>
      </c>
      <c r="AG4074">
        <v>3</v>
      </c>
      <c r="AH4074">
        <v>3</v>
      </c>
      <c r="AI4074">
        <v>7</v>
      </c>
      <c r="AJ4074">
        <v>7</v>
      </c>
      <c r="AK4074">
        <v>7</v>
      </c>
      <c r="AL4074">
        <v>2.3333333333333299</v>
      </c>
      <c r="AM4074">
        <v>4</v>
      </c>
      <c r="AN4074">
        <v>7</v>
      </c>
      <c r="AO4074">
        <v>7</v>
      </c>
      <c r="AP4074">
        <v>8</v>
      </c>
      <c r="AQ4074">
        <v>7</v>
      </c>
      <c r="AR4074">
        <v>1</v>
      </c>
      <c r="AS4074">
        <v>1</v>
      </c>
      <c r="AT4074">
        <v>0</v>
      </c>
      <c r="AU4074">
        <v>0</v>
      </c>
      <c r="AV4074" t="s">
        <v>2</v>
      </c>
      <c r="AW4074" t="s">
        <v>2</v>
      </c>
      <c r="AX4074" t="s">
        <v>2</v>
      </c>
      <c r="AY4074" t="s">
        <v>2</v>
      </c>
      <c r="AZ4074">
        <v>1</v>
      </c>
      <c r="BA4074">
        <v>1</v>
      </c>
      <c r="BB4074">
        <v>0</v>
      </c>
      <c r="BC4074">
        <v>0</v>
      </c>
      <c r="BD4074">
        <v>1</v>
      </c>
      <c r="BE4074">
        <v>980557.6</v>
      </c>
      <c r="BF4074">
        <v>980557.6</v>
      </c>
      <c r="BG4074">
        <v>0</v>
      </c>
      <c r="BH4074">
        <v>0</v>
      </c>
    </row>
    <row r="4075" spans="1:60" x14ac:dyDescent="0.3">
      <c r="A4075">
        <v>839786</v>
      </c>
      <c r="B4075" t="s">
        <v>1</v>
      </c>
      <c r="C4075" t="s">
        <v>13</v>
      </c>
      <c r="D4075">
        <v>28</v>
      </c>
      <c r="E4075" t="s">
        <v>82</v>
      </c>
      <c r="F4075">
        <v>849</v>
      </c>
      <c r="G4075">
        <v>61</v>
      </c>
      <c r="H4075" t="s">
        <v>83</v>
      </c>
      <c r="I4075" t="s">
        <v>84</v>
      </c>
      <c r="J4075" t="s">
        <v>85</v>
      </c>
      <c r="K4075" t="s">
        <v>2</v>
      </c>
      <c r="L4075" t="s">
        <v>2</v>
      </c>
      <c r="M4075" t="s">
        <v>2</v>
      </c>
      <c r="N4075" t="s">
        <v>2</v>
      </c>
      <c r="O4075" t="s">
        <v>2</v>
      </c>
      <c r="P4075" t="s">
        <v>2</v>
      </c>
      <c r="Q4075" t="s">
        <v>2</v>
      </c>
      <c r="R4075" t="s">
        <v>2</v>
      </c>
      <c r="S4075" t="s">
        <v>2</v>
      </c>
      <c r="T4075" t="s">
        <v>2</v>
      </c>
      <c r="U4075" t="s">
        <v>2</v>
      </c>
      <c r="V4075" t="s">
        <v>2</v>
      </c>
      <c r="W4075" t="s">
        <v>2</v>
      </c>
      <c r="X4075" t="s">
        <v>2</v>
      </c>
      <c r="Y4075" t="s">
        <v>2</v>
      </c>
      <c r="Z4075" t="s">
        <v>2</v>
      </c>
      <c r="AA4075" t="s">
        <v>2</v>
      </c>
      <c r="AB4075" t="s">
        <v>2</v>
      </c>
      <c r="AC4075" t="s">
        <v>2</v>
      </c>
      <c r="AD4075" t="s">
        <v>2</v>
      </c>
      <c r="AE4075" t="s">
        <v>2</v>
      </c>
      <c r="AF4075">
        <v>2</v>
      </c>
      <c r="AG4075">
        <v>2</v>
      </c>
      <c r="AH4075">
        <v>2</v>
      </c>
      <c r="AI4075">
        <v>2</v>
      </c>
      <c r="AJ4075">
        <v>2</v>
      </c>
      <c r="AK4075">
        <v>2</v>
      </c>
      <c r="AL4075">
        <v>1</v>
      </c>
      <c r="AM4075">
        <v>1</v>
      </c>
      <c r="AN4075">
        <v>2</v>
      </c>
      <c r="AO4075">
        <v>2</v>
      </c>
      <c r="AP4075">
        <v>0</v>
      </c>
      <c r="AQ4075">
        <v>0</v>
      </c>
      <c r="AR4075" t="s">
        <v>2</v>
      </c>
      <c r="AS4075" t="s">
        <v>2</v>
      </c>
      <c r="AT4075" t="s">
        <v>2</v>
      </c>
      <c r="AU4075" t="s">
        <v>2</v>
      </c>
      <c r="AV4075">
        <v>1498611000</v>
      </c>
      <c r="AW4075">
        <v>1497916500</v>
      </c>
      <c r="AX4075">
        <v>2</v>
      </c>
      <c r="AY4075">
        <v>2</v>
      </c>
      <c r="AZ4075">
        <v>1</v>
      </c>
      <c r="BA4075">
        <v>1</v>
      </c>
      <c r="BB4075">
        <v>0</v>
      </c>
      <c r="BC4075">
        <v>0</v>
      </c>
      <c r="BD4075">
        <v>1</v>
      </c>
      <c r="BE4075">
        <v>120611.29</v>
      </c>
      <c r="BF4075">
        <v>120611.29</v>
      </c>
      <c r="BG4075">
        <v>0</v>
      </c>
      <c r="BH4075">
        <v>0</v>
      </c>
    </row>
    <row r="4076" spans="1:60" x14ac:dyDescent="0.3">
      <c r="A4076">
        <v>357798</v>
      </c>
      <c r="B4076" t="s">
        <v>0</v>
      </c>
      <c r="C4076" t="s">
        <v>13</v>
      </c>
      <c r="D4076">
        <v>26</v>
      </c>
      <c r="E4076" t="s">
        <v>82</v>
      </c>
      <c r="F4076">
        <v>852</v>
      </c>
      <c r="G4076">
        <v>0</v>
      </c>
      <c r="H4076" t="s">
        <v>83</v>
      </c>
      <c r="I4076" t="s">
        <v>84</v>
      </c>
      <c r="J4076" t="s">
        <v>85</v>
      </c>
      <c r="K4076">
        <v>1</v>
      </c>
      <c r="L4076">
        <v>1</v>
      </c>
      <c r="M4076">
        <v>1</v>
      </c>
      <c r="N4076" t="s">
        <v>86</v>
      </c>
      <c r="O4076" t="s">
        <v>87</v>
      </c>
      <c r="P4076">
        <v>1</v>
      </c>
      <c r="Q4076">
        <v>21000000</v>
      </c>
      <c r="R4076">
        <v>21000000</v>
      </c>
      <c r="S4076">
        <v>21000000</v>
      </c>
      <c r="T4076">
        <v>2</v>
      </c>
      <c r="U4076">
        <v>2</v>
      </c>
      <c r="V4076">
        <v>2</v>
      </c>
      <c r="W4076">
        <v>2</v>
      </c>
      <c r="X4076">
        <v>2</v>
      </c>
      <c r="Y4076">
        <v>21000000</v>
      </c>
      <c r="Z4076">
        <v>21000000</v>
      </c>
      <c r="AA4076">
        <v>2</v>
      </c>
      <c r="AB4076">
        <v>2</v>
      </c>
      <c r="AC4076">
        <v>9</v>
      </c>
      <c r="AD4076" t="s">
        <v>2</v>
      </c>
      <c r="AE4076">
        <v>1</v>
      </c>
      <c r="AF4076">
        <v>5</v>
      </c>
      <c r="AG4076">
        <v>5</v>
      </c>
      <c r="AH4076">
        <v>5</v>
      </c>
      <c r="AI4076">
        <v>14</v>
      </c>
      <c r="AJ4076">
        <v>14</v>
      </c>
      <c r="AK4076">
        <v>14</v>
      </c>
      <c r="AL4076">
        <v>2.8</v>
      </c>
      <c r="AM4076">
        <v>7</v>
      </c>
      <c r="AN4076">
        <v>14</v>
      </c>
      <c r="AO4076">
        <v>14</v>
      </c>
      <c r="AP4076">
        <v>9</v>
      </c>
      <c r="AQ4076">
        <v>0</v>
      </c>
      <c r="AR4076">
        <v>1</v>
      </c>
      <c r="AS4076">
        <v>1</v>
      </c>
      <c r="AT4076">
        <v>0</v>
      </c>
      <c r="AU4076">
        <v>0</v>
      </c>
      <c r="AV4076" t="s">
        <v>2</v>
      </c>
      <c r="AW4076" t="s">
        <v>2</v>
      </c>
      <c r="AX4076" t="s">
        <v>2</v>
      </c>
      <c r="AY4076" t="s">
        <v>2</v>
      </c>
      <c r="AZ4076">
        <v>1</v>
      </c>
      <c r="BA4076">
        <v>1</v>
      </c>
      <c r="BB4076">
        <v>0</v>
      </c>
      <c r="BC4076">
        <v>0</v>
      </c>
      <c r="BD4076">
        <v>1</v>
      </c>
      <c r="BE4076">
        <v>6418077.4199999999</v>
      </c>
      <c r="BF4076">
        <v>6418077.4199999999</v>
      </c>
      <c r="BG4076">
        <v>0</v>
      </c>
      <c r="BH4076">
        <v>0</v>
      </c>
    </row>
    <row r="4077" spans="1:60" x14ac:dyDescent="0.3">
      <c r="A4077">
        <v>234418</v>
      </c>
      <c r="B4077" t="s">
        <v>1</v>
      </c>
      <c r="C4077" t="s">
        <v>13</v>
      </c>
      <c r="D4077">
        <v>42</v>
      </c>
      <c r="E4077" t="s">
        <v>82</v>
      </c>
      <c r="F4077">
        <v>909</v>
      </c>
      <c r="G4077">
        <v>2</v>
      </c>
      <c r="H4077" t="s">
        <v>83</v>
      </c>
      <c r="I4077" t="s">
        <v>84</v>
      </c>
      <c r="J4077" t="s">
        <v>85</v>
      </c>
      <c r="K4077" t="s">
        <v>2</v>
      </c>
      <c r="L4077" t="s">
        <v>2</v>
      </c>
      <c r="M4077" t="s">
        <v>2</v>
      </c>
      <c r="N4077" t="s">
        <v>2</v>
      </c>
      <c r="O4077" t="s">
        <v>2</v>
      </c>
      <c r="P4077" t="s">
        <v>2</v>
      </c>
      <c r="Q4077" t="s">
        <v>2</v>
      </c>
      <c r="R4077" t="s">
        <v>2</v>
      </c>
      <c r="S4077" t="s">
        <v>2</v>
      </c>
      <c r="T4077" t="s">
        <v>2</v>
      </c>
      <c r="U4077" t="s">
        <v>2</v>
      </c>
      <c r="V4077" t="s">
        <v>2</v>
      </c>
      <c r="W4077" t="s">
        <v>2</v>
      </c>
      <c r="X4077" t="s">
        <v>2</v>
      </c>
      <c r="Y4077" t="s">
        <v>2</v>
      </c>
      <c r="Z4077" t="s">
        <v>2</v>
      </c>
      <c r="AA4077" t="s">
        <v>2</v>
      </c>
      <c r="AB4077" t="s">
        <v>2</v>
      </c>
      <c r="AC4077" t="s">
        <v>2</v>
      </c>
      <c r="AD4077" t="s">
        <v>2</v>
      </c>
      <c r="AE4077" t="s">
        <v>2</v>
      </c>
      <c r="AF4077">
        <v>1</v>
      </c>
      <c r="AG4077" t="s">
        <v>2</v>
      </c>
      <c r="AH4077" t="s">
        <v>2</v>
      </c>
      <c r="AI4077">
        <v>1</v>
      </c>
      <c r="AJ4077" t="s">
        <v>2</v>
      </c>
      <c r="AK4077" t="s">
        <v>2</v>
      </c>
      <c r="AL4077">
        <v>1</v>
      </c>
      <c r="AM4077">
        <v>1</v>
      </c>
      <c r="AN4077">
        <v>1</v>
      </c>
      <c r="AO4077">
        <v>1</v>
      </c>
      <c r="AP4077" t="s">
        <v>2</v>
      </c>
      <c r="AQ4077">
        <v>4</v>
      </c>
      <c r="AR4077" t="s">
        <v>2</v>
      </c>
      <c r="AS4077" t="s">
        <v>2</v>
      </c>
      <c r="AT4077" t="s">
        <v>2</v>
      </c>
      <c r="AU4077" t="s">
        <v>2</v>
      </c>
      <c r="AV4077">
        <v>908059000</v>
      </c>
      <c r="AW4077">
        <v>902588500</v>
      </c>
      <c r="AX4077">
        <v>1</v>
      </c>
      <c r="AY4077">
        <v>1</v>
      </c>
      <c r="AZ4077">
        <v>1</v>
      </c>
      <c r="BA4077">
        <v>1</v>
      </c>
      <c r="BB4077">
        <v>0</v>
      </c>
      <c r="BC4077">
        <v>0</v>
      </c>
      <c r="BD4077">
        <v>1</v>
      </c>
      <c r="BE4077">
        <v>1728425.1533333301</v>
      </c>
      <c r="BF4077">
        <v>2554808.7000000002</v>
      </c>
      <c r="BG4077">
        <v>0</v>
      </c>
      <c r="BH4077">
        <v>0</v>
      </c>
    </row>
    <row r="4078" spans="1:60" x14ac:dyDescent="0.3">
      <c r="A4078">
        <v>659958</v>
      </c>
      <c r="B4078" t="s">
        <v>0</v>
      </c>
      <c r="C4078" t="s">
        <v>14</v>
      </c>
      <c r="D4078">
        <v>33</v>
      </c>
      <c r="E4078" t="s">
        <v>82</v>
      </c>
      <c r="F4078">
        <v>925</v>
      </c>
      <c r="G4078">
        <v>0</v>
      </c>
      <c r="H4078" t="s">
        <v>83</v>
      </c>
      <c r="I4078" t="s">
        <v>82</v>
      </c>
      <c r="J4078" t="s">
        <v>88</v>
      </c>
      <c r="K4078" t="s">
        <v>2</v>
      </c>
      <c r="L4078" t="s">
        <v>2</v>
      </c>
      <c r="M4078" t="s">
        <v>2</v>
      </c>
      <c r="N4078" t="s">
        <v>2</v>
      </c>
      <c r="O4078" t="s">
        <v>2</v>
      </c>
      <c r="P4078" t="s">
        <v>2</v>
      </c>
      <c r="Q4078" t="s">
        <v>2</v>
      </c>
      <c r="R4078" t="s">
        <v>2</v>
      </c>
      <c r="S4078" t="s">
        <v>2</v>
      </c>
      <c r="T4078" t="s">
        <v>2</v>
      </c>
      <c r="U4078" t="s">
        <v>2</v>
      </c>
      <c r="V4078" t="s">
        <v>2</v>
      </c>
      <c r="W4078" t="s">
        <v>2</v>
      </c>
      <c r="X4078" t="s">
        <v>2</v>
      </c>
      <c r="Y4078" t="s">
        <v>2</v>
      </c>
      <c r="Z4078" t="s">
        <v>2</v>
      </c>
      <c r="AA4078" t="s">
        <v>2</v>
      </c>
      <c r="AB4078" t="s">
        <v>2</v>
      </c>
      <c r="AC4078" t="s">
        <v>2</v>
      </c>
      <c r="AD4078" t="s">
        <v>2</v>
      </c>
      <c r="AE4078" t="s">
        <v>2</v>
      </c>
      <c r="AF4078">
        <v>26</v>
      </c>
      <c r="AG4078">
        <v>18</v>
      </c>
      <c r="AH4078">
        <v>3</v>
      </c>
      <c r="AI4078">
        <v>66</v>
      </c>
      <c r="AJ4078">
        <v>53</v>
      </c>
      <c r="AK4078">
        <v>3</v>
      </c>
      <c r="AL4078">
        <v>2.5384615384615401</v>
      </c>
      <c r="AM4078">
        <v>6</v>
      </c>
      <c r="AN4078">
        <v>22</v>
      </c>
      <c r="AO4078">
        <v>46</v>
      </c>
      <c r="AP4078">
        <v>24</v>
      </c>
      <c r="AQ4078">
        <v>1</v>
      </c>
      <c r="AR4078">
        <v>1</v>
      </c>
      <c r="AS4078">
        <v>1</v>
      </c>
      <c r="AT4078">
        <v>0</v>
      </c>
      <c r="AU4078">
        <v>0</v>
      </c>
      <c r="AV4078" t="s">
        <v>2</v>
      </c>
      <c r="AW4078" t="s">
        <v>2</v>
      </c>
      <c r="AX4078" t="s">
        <v>2</v>
      </c>
      <c r="AY4078" t="s">
        <v>2</v>
      </c>
      <c r="AZ4078">
        <v>1</v>
      </c>
      <c r="BA4078">
        <v>1</v>
      </c>
      <c r="BB4078">
        <v>0</v>
      </c>
      <c r="BC4078">
        <v>0</v>
      </c>
      <c r="BD4078">
        <v>1</v>
      </c>
      <c r="BE4078">
        <v>1268761.13666667</v>
      </c>
      <c r="BF4078">
        <v>999109.44499999995</v>
      </c>
      <c r="BG4078">
        <v>0</v>
      </c>
      <c r="BH4078">
        <v>0</v>
      </c>
    </row>
    <row r="4079" spans="1:60" x14ac:dyDescent="0.3">
      <c r="A4079">
        <v>249661</v>
      </c>
      <c r="B4079" t="s">
        <v>0</v>
      </c>
      <c r="C4079" t="s">
        <v>14</v>
      </c>
      <c r="D4079">
        <v>33</v>
      </c>
      <c r="E4079" t="s">
        <v>82</v>
      </c>
      <c r="F4079">
        <v>915</v>
      </c>
      <c r="G4079">
        <v>0</v>
      </c>
      <c r="H4079" t="s">
        <v>83</v>
      </c>
      <c r="I4079" t="s">
        <v>84</v>
      </c>
      <c r="J4079" t="s">
        <v>88</v>
      </c>
      <c r="K4079">
        <v>3</v>
      </c>
      <c r="L4079">
        <v>3</v>
      </c>
      <c r="M4079">
        <v>3</v>
      </c>
      <c r="N4079" t="s">
        <v>86</v>
      </c>
      <c r="O4079" t="s">
        <v>87</v>
      </c>
      <c r="P4079">
        <v>3</v>
      </c>
      <c r="Q4079">
        <v>4990000</v>
      </c>
      <c r="R4079">
        <v>1663333.33333333</v>
      </c>
      <c r="S4079">
        <v>2700000</v>
      </c>
      <c r="T4079">
        <v>3</v>
      </c>
      <c r="U4079">
        <v>3</v>
      </c>
      <c r="V4079">
        <v>3</v>
      </c>
      <c r="W4079">
        <v>1</v>
      </c>
      <c r="X4079">
        <v>1</v>
      </c>
      <c r="Y4079">
        <v>4990000</v>
      </c>
      <c r="Z4079">
        <v>4990000</v>
      </c>
      <c r="AA4079">
        <v>3</v>
      </c>
      <c r="AB4079">
        <v>3</v>
      </c>
      <c r="AC4079">
        <v>62</v>
      </c>
      <c r="AD4079">
        <v>5</v>
      </c>
      <c r="AE4079">
        <v>3</v>
      </c>
      <c r="AF4079">
        <v>27</v>
      </c>
      <c r="AG4079">
        <v>19</v>
      </c>
      <c r="AH4079">
        <v>14</v>
      </c>
      <c r="AI4079">
        <v>61</v>
      </c>
      <c r="AJ4079">
        <v>42</v>
      </c>
      <c r="AK4079">
        <v>28</v>
      </c>
      <c r="AL4079">
        <v>2.25925925925926</v>
      </c>
      <c r="AM4079">
        <v>5</v>
      </c>
      <c r="AN4079">
        <v>20.3333333333333</v>
      </c>
      <c r="AO4079">
        <v>28</v>
      </c>
      <c r="AP4079">
        <v>21</v>
      </c>
      <c r="AQ4079">
        <v>0</v>
      </c>
      <c r="AR4079">
        <v>1</v>
      </c>
      <c r="AS4079">
        <v>1</v>
      </c>
      <c r="AT4079">
        <v>0</v>
      </c>
      <c r="AU4079">
        <v>0</v>
      </c>
      <c r="AV4079" t="s">
        <v>2</v>
      </c>
      <c r="AW4079" t="s">
        <v>2</v>
      </c>
      <c r="AX4079" t="s">
        <v>2</v>
      </c>
      <c r="AY4079" t="s">
        <v>2</v>
      </c>
      <c r="AZ4079">
        <v>1</v>
      </c>
      <c r="BA4079">
        <v>1</v>
      </c>
      <c r="BB4079">
        <v>0</v>
      </c>
      <c r="BC4079">
        <v>0</v>
      </c>
      <c r="BD4079">
        <v>1</v>
      </c>
      <c r="BE4079">
        <v>645679.80000000005</v>
      </c>
      <c r="BF4079">
        <v>923535.83</v>
      </c>
      <c r="BG4079">
        <v>0</v>
      </c>
      <c r="BH4079">
        <v>0</v>
      </c>
    </row>
    <row r="4080" spans="1:60" x14ac:dyDescent="0.3">
      <c r="A4080">
        <v>793416</v>
      </c>
      <c r="B4080" t="s">
        <v>0</v>
      </c>
      <c r="C4080" t="s">
        <v>14</v>
      </c>
      <c r="D4080">
        <v>36</v>
      </c>
      <c r="E4080" t="s">
        <v>82</v>
      </c>
      <c r="F4080">
        <v>863</v>
      </c>
      <c r="G4080">
        <v>0</v>
      </c>
      <c r="H4080" t="s">
        <v>83</v>
      </c>
      <c r="I4080" t="s">
        <v>84</v>
      </c>
      <c r="J4080" t="s">
        <v>88</v>
      </c>
      <c r="K4080" t="s">
        <v>2</v>
      </c>
      <c r="L4080" t="s">
        <v>2</v>
      </c>
      <c r="M4080" t="s">
        <v>2</v>
      </c>
      <c r="N4080" t="s">
        <v>2</v>
      </c>
      <c r="O4080" t="s">
        <v>2</v>
      </c>
      <c r="P4080" t="s">
        <v>2</v>
      </c>
      <c r="Q4080" t="s">
        <v>2</v>
      </c>
      <c r="R4080" t="s">
        <v>2</v>
      </c>
      <c r="S4080" t="s">
        <v>2</v>
      </c>
      <c r="T4080" t="s">
        <v>2</v>
      </c>
      <c r="U4080" t="s">
        <v>2</v>
      </c>
      <c r="V4080" t="s">
        <v>2</v>
      </c>
      <c r="W4080" t="s">
        <v>2</v>
      </c>
      <c r="X4080" t="s">
        <v>2</v>
      </c>
      <c r="Y4080" t="s">
        <v>2</v>
      </c>
      <c r="Z4080" t="s">
        <v>2</v>
      </c>
      <c r="AA4080" t="s">
        <v>2</v>
      </c>
      <c r="AB4080" t="s">
        <v>2</v>
      </c>
      <c r="AC4080" t="s">
        <v>2</v>
      </c>
      <c r="AD4080" t="s">
        <v>2</v>
      </c>
      <c r="AE4080" t="s">
        <v>2</v>
      </c>
      <c r="AF4080">
        <v>14</v>
      </c>
      <c r="AG4080">
        <v>14</v>
      </c>
      <c r="AH4080">
        <v>14</v>
      </c>
      <c r="AI4080">
        <v>94</v>
      </c>
      <c r="AJ4080">
        <v>94</v>
      </c>
      <c r="AK4080">
        <v>94</v>
      </c>
      <c r="AL4080">
        <v>6.71428571428571</v>
      </c>
      <c r="AM4080">
        <v>22</v>
      </c>
      <c r="AN4080">
        <v>94</v>
      </c>
      <c r="AO4080">
        <v>94</v>
      </c>
      <c r="AP4080">
        <v>8</v>
      </c>
      <c r="AQ4080">
        <v>4</v>
      </c>
      <c r="AR4080" t="s">
        <v>2</v>
      </c>
      <c r="AS4080" t="s">
        <v>2</v>
      </c>
      <c r="AT4080" t="s">
        <v>2</v>
      </c>
      <c r="AU4080" t="s">
        <v>2</v>
      </c>
      <c r="AV4080">
        <v>473297000</v>
      </c>
      <c r="AW4080">
        <v>473297000</v>
      </c>
      <c r="AX4080">
        <v>1</v>
      </c>
      <c r="AY4080">
        <v>1</v>
      </c>
      <c r="AZ4080">
        <v>1</v>
      </c>
      <c r="BA4080">
        <v>1</v>
      </c>
      <c r="BB4080">
        <v>0</v>
      </c>
      <c r="BC4080">
        <v>0</v>
      </c>
      <c r="BD4080">
        <v>1</v>
      </c>
      <c r="BE4080">
        <v>7284035.4199999999</v>
      </c>
      <c r="BF4080">
        <v>7284035.4199999999</v>
      </c>
      <c r="BG4080">
        <v>0</v>
      </c>
      <c r="BH4080">
        <v>0</v>
      </c>
    </row>
    <row r="4081" spans="1:60" x14ac:dyDescent="0.3">
      <c r="A4081">
        <v>695976</v>
      </c>
      <c r="B4081" t="s">
        <v>0</v>
      </c>
      <c r="C4081" t="s">
        <v>13</v>
      </c>
      <c r="D4081">
        <v>30</v>
      </c>
      <c r="E4081" t="s">
        <v>82</v>
      </c>
      <c r="F4081">
        <v>856</v>
      </c>
      <c r="G4081">
        <v>7</v>
      </c>
      <c r="H4081" t="s">
        <v>89</v>
      </c>
      <c r="I4081" t="s">
        <v>82</v>
      </c>
      <c r="J4081" t="s">
        <v>88</v>
      </c>
      <c r="K4081" t="s">
        <v>2</v>
      </c>
      <c r="L4081" t="s">
        <v>2</v>
      </c>
      <c r="M4081" t="s">
        <v>2</v>
      </c>
      <c r="N4081" t="s">
        <v>2</v>
      </c>
      <c r="O4081" t="s">
        <v>2</v>
      </c>
      <c r="P4081" t="s">
        <v>2</v>
      </c>
      <c r="Q4081" t="s">
        <v>2</v>
      </c>
      <c r="R4081" t="s">
        <v>2</v>
      </c>
      <c r="S4081" t="s">
        <v>2</v>
      </c>
      <c r="T4081" t="s">
        <v>2</v>
      </c>
      <c r="U4081" t="s">
        <v>2</v>
      </c>
      <c r="V4081" t="s">
        <v>2</v>
      </c>
      <c r="W4081" t="s">
        <v>2</v>
      </c>
      <c r="X4081" t="s">
        <v>2</v>
      </c>
      <c r="Y4081" t="s">
        <v>2</v>
      </c>
      <c r="Z4081" t="s">
        <v>2</v>
      </c>
      <c r="AA4081" t="s">
        <v>2</v>
      </c>
      <c r="AB4081" t="s">
        <v>2</v>
      </c>
      <c r="AC4081" t="s">
        <v>2</v>
      </c>
      <c r="AD4081" t="s">
        <v>2</v>
      </c>
      <c r="AE4081" t="s">
        <v>2</v>
      </c>
      <c r="AF4081">
        <v>20</v>
      </c>
      <c r="AG4081">
        <v>20</v>
      </c>
      <c r="AH4081">
        <v>20</v>
      </c>
      <c r="AI4081">
        <v>114</v>
      </c>
      <c r="AJ4081">
        <v>114</v>
      </c>
      <c r="AK4081">
        <v>114</v>
      </c>
      <c r="AL4081">
        <v>5.7</v>
      </c>
      <c r="AM4081">
        <v>28</v>
      </c>
      <c r="AN4081">
        <v>114</v>
      </c>
      <c r="AO4081">
        <v>114</v>
      </c>
      <c r="AP4081">
        <v>3</v>
      </c>
      <c r="AQ4081">
        <v>0</v>
      </c>
      <c r="AR4081">
        <v>0</v>
      </c>
      <c r="AS4081">
        <v>0</v>
      </c>
      <c r="AT4081">
        <v>1</v>
      </c>
      <c r="AU4081">
        <v>1</v>
      </c>
      <c r="AV4081">
        <v>48500000</v>
      </c>
      <c r="AW4081">
        <v>48500000</v>
      </c>
      <c r="AX4081">
        <v>1</v>
      </c>
      <c r="AY4081">
        <v>1</v>
      </c>
      <c r="AZ4081" t="s">
        <v>2</v>
      </c>
      <c r="BA4081" t="s">
        <v>2</v>
      </c>
      <c r="BB4081" t="s">
        <v>2</v>
      </c>
      <c r="BC4081" t="s">
        <v>2</v>
      </c>
      <c r="BD4081" t="s">
        <v>2</v>
      </c>
      <c r="BE4081" t="s">
        <v>2</v>
      </c>
      <c r="BF4081" t="s">
        <v>2</v>
      </c>
      <c r="BG4081" t="s">
        <v>2</v>
      </c>
      <c r="BH4081" t="s">
        <v>2</v>
      </c>
    </row>
    <row r="4082" spans="1:60" x14ac:dyDescent="0.3">
      <c r="A4082">
        <v>618755</v>
      </c>
      <c r="B4082" t="s">
        <v>0</v>
      </c>
      <c r="C4082" t="s">
        <v>14</v>
      </c>
      <c r="D4082">
        <v>31</v>
      </c>
      <c r="E4082" t="s">
        <v>82</v>
      </c>
      <c r="F4082">
        <v>848</v>
      </c>
      <c r="G4082">
        <v>70</v>
      </c>
      <c r="H4082" t="s">
        <v>83</v>
      </c>
      <c r="I4082" t="s">
        <v>82</v>
      </c>
      <c r="J4082" t="s">
        <v>88</v>
      </c>
      <c r="K4082" t="s">
        <v>2</v>
      </c>
      <c r="L4082" t="s">
        <v>2</v>
      </c>
      <c r="M4082" t="s">
        <v>2</v>
      </c>
      <c r="N4082" t="s">
        <v>2</v>
      </c>
      <c r="O4082" t="s">
        <v>2</v>
      </c>
      <c r="P4082" t="s">
        <v>2</v>
      </c>
      <c r="Q4082" t="s">
        <v>2</v>
      </c>
      <c r="R4082" t="s">
        <v>2</v>
      </c>
      <c r="S4082" t="s">
        <v>2</v>
      </c>
      <c r="T4082" t="s">
        <v>2</v>
      </c>
      <c r="U4082" t="s">
        <v>2</v>
      </c>
      <c r="V4082" t="s">
        <v>2</v>
      </c>
      <c r="W4082" t="s">
        <v>2</v>
      </c>
      <c r="X4082" t="s">
        <v>2</v>
      </c>
      <c r="Y4082" t="s">
        <v>2</v>
      </c>
      <c r="Z4082" t="s">
        <v>2</v>
      </c>
      <c r="AA4082" t="s">
        <v>2</v>
      </c>
      <c r="AB4082" t="s">
        <v>2</v>
      </c>
      <c r="AC4082" t="s">
        <v>2</v>
      </c>
      <c r="AD4082" t="s">
        <v>2</v>
      </c>
      <c r="AE4082" t="s">
        <v>2</v>
      </c>
      <c r="AF4082">
        <v>6</v>
      </c>
      <c r="AG4082">
        <v>6</v>
      </c>
      <c r="AH4082">
        <v>6</v>
      </c>
      <c r="AI4082">
        <v>30</v>
      </c>
      <c r="AJ4082">
        <v>30</v>
      </c>
      <c r="AK4082">
        <v>30</v>
      </c>
      <c r="AL4082">
        <v>5</v>
      </c>
      <c r="AM4082">
        <v>12</v>
      </c>
      <c r="AN4082">
        <v>30</v>
      </c>
      <c r="AO4082">
        <v>30</v>
      </c>
      <c r="AP4082">
        <v>1</v>
      </c>
      <c r="AQ4082">
        <v>0</v>
      </c>
      <c r="AR4082">
        <v>0</v>
      </c>
      <c r="AS4082">
        <v>0</v>
      </c>
      <c r="AT4082">
        <v>1</v>
      </c>
      <c r="AU4082">
        <v>1</v>
      </c>
      <c r="AV4082">
        <v>436250666.66666698</v>
      </c>
      <c r="AW4082">
        <v>444376000</v>
      </c>
      <c r="AX4082">
        <v>1.6666666666666701</v>
      </c>
      <c r="AY4082">
        <v>2</v>
      </c>
      <c r="AZ4082">
        <v>1</v>
      </c>
      <c r="BA4082">
        <v>1</v>
      </c>
      <c r="BB4082">
        <v>0</v>
      </c>
      <c r="BC4082">
        <v>0</v>
      </c>
      <c r="BD4082">
        <v>1</v>
      </c>
      <c r="BE4082">
        <v>178181.726666667</v>
      </c>
      <c r="BF4082">
        <v>212111.3</v>
      </c>
      <c r="BG4082">
        <v>0</v>
      </c>
      <c r="BH4082">
        <v>0</v>
      </c>
    </row>
    <row r="4083" spans="1:60" x14ac:dyDescent="0.3">
      <c r="A4083">
        <v>48953</v>
      </c>
      <c r="B4083" t="s">
        <v>1</v>
      </c>
      <c r="C4083" t="s">
        <v>13</v>
      </c>
      <c r="D4083">
        <v>34</v>
      </c>
      <c r="E4083" t="s">
        <v>82</v>
      </c>
      <c r="F4083">
        <v>862</v>
      </c>
      <c r="G4083">
        <v>0</v>
      </c>
      <c r="H4083" t="s">
        <v>83</v>
      </c>
      <c r="I4083" t="s">
        <v>82</v>
      </c>
      <c r="J4083" t="s">
        <v>88</v>
      </c>
      <c r="K4083" t="s">
        <v>2</v>
      </c>
      <c r="L4083" t="s">
        <v>2</v>
      </c>
      <c r="M4083" t="s">
        <v>2</v>
      </c>
      <c r="N4083" t="s">
        <v>2</v>
      </c>
      <c r="O4083" t="s">
        <v>2</v>
      </c>
      <c r="P4083" t="s">
        <v>2</v>
      </c>
      <c r="Q4083" t="s">
        <v>2</v>
      </c>
      <c r="R4083" t="s">
        <v>2</v>
      </c>
      <c r="S4083" t="s">
        <v>2</v>
      </c>
      <c r="T4083" t="s">
        <v>2</v>
      </c>
      <c r="U4083" t="s">
        <v>2</v>
      </c>
      <c r="V4083" t="s">
        <v>2</v>
      </c>
      <c r="W4083" t="s">
        <v>2</v>
      </c>
      <c r="X4083" t="s">
        <v>2</v>
      </c>
      <c r="Y4083" t="s">
        <v>2</v>
      </c>
      <c r="Z4083" t="s">
        <v>2</v>
      </c>
      <c r="AA4083" t="s">
        <v>2</v>
      </c>
      <c r="AB4083" t="s">
        <v>2</v>
      </c>
      <c r="AC4083" t="s">
        <v>2</v>
      </c>
      <c r="AD4083" t="s">
        <v>2</v>
      </c>
      <c r="AE4083" t="s">
        <v>2</v>
      </c>
      <c r="AF4083">
        <v>2</v>
      </c>
      <c r="AG4083">
        <v>2</v>
      </c>
      <c r="AH4083">
        <v>2</v>
      </c>
      <c r="AI4083">
        <v>4</v>
      </c>
      <c r="AJ4083">
        <v>4</v>
      </c>
      <c r="AK4083">
        <v>4</v>
      </c>
      <c r="AL4083">
        <v>2</v>
      </c>
      <c r="AM4083">
        <v>3</v>
      </c>
      <c r="AN4083">
        <v>4</v>
      </c>
      <c r="AO4083">
        <v>4</v>
      </c>
      <c r="AP4083">
        <v>0</v>
      </c>
      <c r="AQ4083">
        <v>0</v>
      </c>
      <c r="AR4083">
        <v>1</v>
      </c>
      <c r="AS4083">
        <v>1</v>
      </c>
      <c r="AT4083">
        <v>0</v>
      </c>
      <c r="AU4083">
        <v>0</v>
      </c>
      <c r="AV4083" t="s">
        <v>2</v>
      </c>
      <c r="AW4083" t="s">
        <v>2</v>
      </c>
      <c r="AX4083" t="s">
        <v>2</v>
      </c>
      <c r="AY4083" t="s">
        <v>2</v>
      </c>
      <c r="AZ4083" t="s">
        <v>2</v>
      </c>
      <c r="BA4083" t="s">
        <v>2</v>
      </c>
      <c r="BB4083" t="s">
        <v>2</v>
      </c>
      <c r="BC4083" t="s">
        <v>2</v>
      </c>
      <c r="BD4083" t="s">
        <v>2</v>
      </c>
      <c r="BE4083" t="s">
        <v>2</v>
      </c>
      <c r="BF4083" t="s">
        <v>2</v>
      </c>
      <c r="BG4083" t="s">
        <v>2</v>
      </c>
      <c r="BH4083" t="s">
        <v>2</v>
      </c>
    </row>
    <row r="4084" spans="1:60" x14ac:dyDescent="0.3">
      <c r="A4084">
        <v>797147</v>
      </c>
      <c r="B4084" t="s">
        <v>0</v>
      </c>
      <c r="C4084" t="s">
        <v>14</v>
      </c>
      <c r="D4084">
        <v>25</v>
      </c>
      <c r="E4084" t="s">
        <v>82</v>
      </c>
      <c r="F4084">
        <v>848</v>
      </c>
      <c r="G4084">
        <v>5</v>
      </c>
      <c r="H4084" t="s">
        <v>83</v>
      </c>
      <c r="I4084" t="s">
        <v>84</v>
      </c>
      <c r="J4084" t="s">
        <v>88</v>
      </c>
      <c r="K4084" t="s">
        <v>2</v>
      </c>
      <c r="L4084" t="s">
        <v>2</v>
      </c>
      <c r="M4084" t="s">
        <v>2</v>
      </c>
      <c r="N4084" t="s">
        <v>2</v>
      </c>
      <c r="O4084" t="s">
        <v>2</v>
      </c>
      <c r="P4084" t="s">
        <v>2</v>
      </c>
      <c r="Q4084" t="s">
        <v>2</v>
      </c>
      <c r="R4084" t="s">
        <v>2</v>
      </c>
      <c r="S4084" t="s">
        <v>2</v>
      </c>
      <c r="T4084" t="s">
        <v>2</v>
      </c>
      <c r="U4084" t="s">
        <v>2</v>
      </c>
      <c r="V4084" t="s">
        <v>2</v>
      </c>
      <c r="W4084" t="s">
        <v>2</v>
      </c>
      <c r="X4084" t="s">
        <v>2</v>
      </c>
      <c r="Y4084" t="s">
        <v>2</v>
      </c>
      <c r="Z4084" t="s">
        <v>2</v>
      </c>
      <c r="AA4084" t="s">
        <v>2</v>
      </c>
      <c r="AB4084" t="s">
        <v>2</v>
      </c>
      <c r="AC4084" t="s">
        <v>2</v>
      </c>
      <c r="AD4084" t="s">
        <v>2</v>
      </c>
      <c r="AE4084" t="s">
        <v>2</v>
      </c>
      <c r="AF4084">
        <v>2</v>
      </c>
      <c r="AG4084">
        <v>2</v>
      </c>
      <c r="AH4084">
        <v>2</v>
      </c>
      <c r="AI4084">
        <v>4</v>
      </c>
      <c r="AJ4084">
        <v>4</v>
      </c>
      <c r="AK4084">
        <v>4</v>
      </c>
      <c r="AL4084">
        <v>2</v>
      </c>
      <c r="AM4084">
        <v>3</v>
      </c>
      <c r="AN4084">
        <v>4</v>
      </c>
      <c r="AO4084">
        <v>4</v>
      </c>
      <c r="AP4084">
        <v>0</v>
      </c>
      <c r="AQ4084">
        <v>0</v>
      </c>
      <c r="AR4084">
        <v>1</v>
      </c>
      <c r="AS4084">
        <v>1</v>
      </c>
      <c r="AT4084">
        <v>0</v>
      </c>
      <c r="AU4084">
        <v>0</v>
      </c>
      <c r="AV4084" t="s">
        <v>2</v>
      </c>
      <c r="AW4084" t="s">
        <v>2</v>
      </c>
      <c r="AX4084" t="s">
        <v>2</v>
      </c>
      <c r="AY4084" t="s">
        <v>2</v>
      </c>
      <c r="AZ4084" t="s">
        <v>2</v>
      </c>
      <c r="BA4084" t="s">
        <v>2</v>
      </c>
      <c r="BB4084" t="s">
        <v>2</v>
      </c>
      <c r="BC4084" t="s">
        <v>2</v>
      </c>
      <c r="BD4084" t="s">
        <v>2</v>
      </c>
      <c r="BE4084" t="s">
        <v>2</v>
      </c>
      <c r="BF4084" t="s">
        <v>2</v>
      </c>
      <c r="BG4084" t="s">
        <v>2</v>
      </c>
      <c r="BH4084" t="s">
        <v>2</v>
      </c>
    </row>
    <row r="4085" spans="1:60" x14ac:dyDescent="0.3">
      <c r="A4085">
        <v>967920</v>
      </c>
      <c r="B4085" t="s">
        <v>1</v>
      </c>
      <c r="C4085" t="s">
        <v>13</v>
      </c>
      <c r="D4085">
        <v>27</v>
      </c>
      <c r="E4085" t="s">
        <v>82</v>
      </c>
      <c r="F4085">
        <v>594</v>
      </c>
      <c r="G4085">
        <v>0</v>
      </c>
      <c r="H4085" t="s">
        <v>83</v>
      </c>
      <c r="I4085" t="s">
        <v>84</v>
      </c>
      <c r="J4085" t="s">
        <v>88</v>
      </c>
      <c r="K4085" t="s">
        <v>2</v>
      </c>
      <c r="L4085" t="s">
        <v>2</v>
      </c>
      <c r="M4085" t="s">
        <v>2</v>
      </c>
      <c r="N4085" t="s">
        <v>2</v>
      </c>
      <c r="O4085" t="s">
        <v>2</v>
      </c>
      <c r="P4085" t="s">
        <v>2</v>
      </c>
      <c r="Q4085" t="s">
        <v>2</v>
      </c>
      <c r="R4085" t="s">
        <v>2</v>
      </c>
      <c r="S4085" t="s">
        <v>2</v>
      </c>
      <c r="T4085" t="s">
        <v>2</v>
      </c>
      <c r="U4085" t="s">
        <v>2</v>
      </c>
      <c r="V4085" t="s">
        <v>2</v>
      </c>
      <c r="W4085" t="s">
        <v>2</v>
      </c>
      <c r="X4085" t="s">
        <v>2</v>
      </c>
      <c r="Y4085" t="s">
        <v>2</v>
      </c>
      <c r="Z4085" t="s">
        <v>2</v>
      </c>
      <c r="AA4085" t="s">
        <v>2</v>
      </c>
      <c r="AB4085" t="s">
        <v>2</v>
      </c>
      <c r="AC4085" t="s">
        <v>2</v>
      </c>
      <c r="AD4085" t="s">
        <v>2</v>
      </c>
      <c r="AE4085" t="s">
        <v>2</v>
      </c>
      <c r="AF4085">
        <v>1</v>
      </c>
      <c r="AG4085">
        <v>1</v>
      </c>
      <c r="AH4085">
        <v>1</v>
      </c>
      <c r="AI4085">
        <v>2</v>
      </c>
      <c r="AJ4085">
        <v>2</v>
      </c>
      <c r="AK4085">
        <v>2</v>
      </c>
      <c r="AL4085">
        <v>2</v>
      </c>
      <c r="AM4085">
        <v>2</v>
      </c>
      <c r="AN4085">
        <v>2</v>
      </c>
      <c r="AO4085">
        <v>2</v>
      </c>
      <c r="AP4085" t="s">
        <v>2</v>
      </c>
      <c r="AQ4085">
        <v>-269</v>
      </c>
      <c r="AR4085" t="s">
        <v>2</v>
      </c>
      <c r="AS4085" t="s">
        <v>2</v>
      </c>
      <c r="AT4085" t="s">
        <v>2</v>
      </c>
      <c r="AU4085" t="s">
        <v>2</v>
      </c>
      <c r="AV4085" t="s">
        <v>2</v>
      </c>
      <c r="AW4085" t="s">
        <v>2</v>
      </c>
      <c r="AX4085" t="s">
        <v>2</v>
      </c>
      <c r="AY4085" t="s">
        <v>2</v>
      </c>
      <c r="AZ4085" t="s">
        <v>2</v>
      </c>
      <c r="BA4085" t="s">
        <v>2</v>
      </c>
      <c r="BB4085" t="s">
        <v>2</v>
      </c>
      <c r="BC4085" t="s">
        <v>2</v>
      </c>
      <c r="BD4085" t="s">
        <v>2</v>
      </c>
      <c r="BE4085" t="s">
        <v>2</v>
      </c>
      <c r="BF4085" t="s">
        <v>2</v>
      </c>
      <c r="BG4085" t="s">
        <v>2</v>
      </c>
      <c r="BH4085" t="s">
        <v>2</v>
      </c>
    </row>
    <row r="4086" spans="1:60" x14ac:dyDescent="0.3">
      <c r="A4086">
        <v>228979</v>
      </c>
      <c r="B4086" t="s">
        <v>0</v>
      </c>
      <c r="C4086" t="s">
        <v>14</v>
      </c>
      <c r="D4086">
        <v>37</v>
      </c>
      <c r="E4086" t="s">
        <v>82</v>
      </c>
      <c r="F4086">
        <v>910</v>
      </c>
      <c r="G4086">
        <v>1</v>
      </c>
      <c r="H4086" t="s">
        <v>83</v>
      </c>
      <c r="I4086" t="s">
        <v>82</v>
      </c>
      <c r="J4086" t="s">
        <v>88</v>
      </c>
      <c r="K4086">
        <v>4</v>
      </c>
      <c r="L4086">
        <v>2</v>
      </c>
      <c r="M4086">
        <v>1</v>
      </c>
      <c r="N4086" t="s">
        <v>98</v>
      </c>
      <c r="O4086" t="s">
        <v>106</v>
      </c>
      <c r="P4086">
        <v>3</v>
      </c>
      <c r="Q4086">
        <v>69050000</v>
      </c>
      <c r="R4086">
        <v>17262500</v>
      </c>
      <c r="S4086">
        <v>29000000</v>
      </c>
      <c r="T4086">
        <v>4</v>
      </c>
      <c r="U4086">
        <v>2</v>
      </c>
      <c r="V4086">
        <v>1</v>
      </c>
      <c r="W4086">
        <v>1</v>
      </c>
      <c r="X4086">
        <v>1</v>
      </c>
      <c r="Y4086">
        <v>23016666.666666701</v>
      </c>
      <c r="Z4086">
        <v>29050000</v>
      </c>
      <c r="AA4086">
        <v>1.3333333333333299</v>
      </c>
      <c r="AB4086">
        <v>2</v>
      </c>
      <c r="AC4086">
        <v>0</v>
      </c>
      <c r="AD4086">
        <v>26</v>
      </c>
      <c r="AE4086">
        <v>1</v>
      </c>
      <c r="AF4086">
        <v>51</v>
      </c>
      <c r="AG4086">
        <v>26</v>
      </c>
      <c r="AH4086">
        <v>15</v>
      </c>
      <c r="AI4086">
        <v>275</v>
      </c>
      <c r="AJ4086">
        <v>131</v>
      </c>
      <c r="AK4086">
        <v>63</v>
      </c>
      <c r="AL4086">
        <v>5.3921568627451002</v>
      </c>
      <c r="AM4086">
        <v>44</v>
      </c>
      <c r="AN4086">
        <v>91.6666666666667</v>
      </c>
      <c r="AO4086">
        <v>144</v>
      </c>
      <c r="AP4086">
        <v>9</v>
      </c>
      <c r="AQ4086">
        <v>0</v>
      </c>
      <c r="AR4086" t="s">
        <v>2</v>
      </c>
      <c r="AS4086" t="s">
        <v>2</v>
      </c>
      <c r="AT4086" t="s">
        <v>2</v>
      </c>
      <c r="AU4086" t="s">
        <v>2</v>
      </c>
      <c r="AV4086" t="s">
        <v>2</v>
      </c>
      <c r="AW4086" t="s">
        <v>2</v>
      </c>
      <c r="AX4086" t="s">
        <v>2</v>
      </c>
      <c r="AY4086" t="s">
        <v>2</v>
      </c>
      <c r="AZ4086">
        <v>1</v>
      </c>
      <c r="BA4086">
        <v>1</v>
      </c>
      <c r="BB4086">
        <v>0</v>
      </c>
      <c r="BC4086">
        <v>0</v>
      </c>
      <c r="BD4086">
        <v>1</v>
      </c>
      <c r="BE4086">
        <v>90546.236666666606</v>
      </c>
      <c r="BF4086">
        <v>98341.934999999998</v>
      </c>
      <c r="BG4086">
        <v>0</v>
      </c>
      <c r="BH4086">
        <v>0</v>
      </c>
    </row>
    <row r="4087" spans="1:60" x14ac:dyDescent="0.3">
      <c r="A4087">
        <v>833360</v>
      </c>
      <c r="B4087" t="s">
        <v>0</v>
      </c>
      <c r="C4087" t="s">
        <v>13</v>
      </c>
      <c r="D4087">
        <v>30</v>
      </c>
      <c r="E4087" t="s">
        <v>82</v>
      </c>
      <c r="F4087">
        <v>847</v>
      </c>
      <c r="G4087">
        <v>0</v>
      </c>
      <c r="H4087" t="s">
        <v>83</v>
      </c>
      <c r="I4087" t="s">
        <v>84</v>
      </c>
      <c r="J4087" t="s">
        <v>85</v>
      </c>
      <c r="K4087" t="s">
        <v>2</v>
      </c>
      <c r="L4087" t="s">
        <v>2</v>
      </c>
      <c r="M4087" t="s">
        <v>2</v>
      </c>
      <c r="N4087" t="s">
        <v>2</v>
      </c>
      <c r="O4087" t="s">
        <v>2</v>
      </c>
      <c r="P4087" t="s">
        <v>2</v>
      </c>
      <c r="Q4087" t="s">
        <v>2</v>
      </c>
      <c r="R4087" t="s">
        <v>2</v>
      </c>
      <c r="S4087" t="s">
        <v>2</v>
      </c>
      <c r="T4087" t="s">
        <v>2</v>
      </c>
      <c r="U4087" t="s">
        <v>2</v>
      </c>
      <c r="V4087" t="s">
        <v>2</v>
      </c>
      <c r="W4087" t="s">
        <v>2</v>
      </c>
      <c r="X4087" t="s">
        <v>2</v>
      </c>
      <c r="Y4087" t="s">
        <v>2</v>
      </c>
      <c r="Z4087" t="s">
        <v>2</v>
      </c>
      <c r="AA4087" t="s">
        <v>2</v>
      </c>
      <c r="AB4087" t="s">
        <v>2</v>
      </c>
      <c r="AC4087" t="s">
        <v>2</v>
      </c>
      <c r="AD4087" t="s">
        <v>2</v>
      </c>
      <c r="AE4087" t="s">
        <v>2</v>
      </c>
      <c r="AF4087">
        <v>2</v>
      </c>
      <c r="AG4087">
        <v>2</v>
      </c>
      <c r="AH4087">
        <v>2</v>
      </c>
      <c r="AI4087">
        <v>3</v>
      </c>
      <c r="AJ4087">
        <v>3</v>
      </c>
      <c r="AK4087">
        <v>3</v>
      </c>
      <c r="AL4087">
        <v>1.5</v>
      </c>
      <c r="AM4087">
        <v>2</v>
      </c>
      <c r="AN4087">
        <v>3</v>
      </c>
      <c r="AO4087">
        <v>3</v>
      </c>
      <c r="AP4087">
        <v>0</v>
      </c>
      <c r="AQ4087">
        <v>0</v>
      </c>
      <c r="AR4087">
        <v>1</v>
      </c>
      <c r="AS4087">
        <v>1</v>
      </c>
      <c r="AT4087">
        <v>0</v>
      </c>
      <c r="AU4087">
        <v>0</v>
      </c>
      <c r="AV4087" t="s">
        <v>2</v>
      </c>
      <c r="AW4087" t="s">
        <v>2</v>
      </c>
      <c r="AX4087" t="s">
        <v>2</v>
      </c>
      <c r="AY4087" t="s">
        <v>2</v>
      </c>
      <c r="AZ4087">
        <v>1</v>
      </c>
      <c r="BA4087">
        <v>1</v>
      </c>
      <c r="BB4087">
        <v>0</v>
      </c>
      <c r="BC4087">
        <v>0</v>
      </c>
      <c r="BD4087">
        <v>1</v>
      </c>
      <c r="BE4087">
        <v>63806.45</v>
      </c>
      <c r="BF4087">
        <v>63806.45</v>
      </c>
      <c r="BG4087">
        <v>0</v>
      </c>
      <c r="BH4087">
        <v>0</v>
      </c>
    </row>
    <row r="4088" spans="1:60" x14ac:dyDescent="0.3">
      <c r="A4088">
        <v>406864</v>
      </c>
      <c r="B4088" t="s">
        <v>0</v>
      </c>
      <c r="C4088" t="s">
        <v>13</v>
      </c>
      <c r="D4088">
        <v>29</v>
      </c>
      <c r="E4088" t="s">
        <v>82</v>
      </c>
      <c r="F4088">
        <v>804</v>
      </c>
      <c r="G4088">
        <v>0</v>
      </c>
      <c r="H4088" t="s">
        <v>83</v>
      </c>
      <c r="I4088" t="s">
        <v>84</v>
      </c>
      <c r="J4088" t="s">
        <v>88</v>
      </c>
      <c r="K4088" t="s">
        <v>2</v>
      </c>
      <c r="L4088" t="s">
        <v>2</v>
      </c>
      <c r="M4088" t="s">
        <v>2</v>
      </c>
      <c r="N4088" t="s">
        <v>2</v>
      </c>
      <c r="O4088" t="s">
        <v>2</v>
      </c>
      <c r="P4088" t="s">
        <v>2</v>
      </c>
      <c r="Q4088" t="s">
        <v>2</v>
      </c>
      <c r="R4088" t="s">
        <v>2</v>
      </c>
      <c r="S4088" t="s">
        <v>2</v>
      </c>
      <c r="T4088" t="s">
        <v>2</v>
      </c>
      <c r="U4088" t="s">
        <v>2</v>
      </c>
      <c r="V4088" t="s">
        <v>2</v>
      </c>
      <c r="W4088" t="s">
        <v>2</v>
      </c>
      <c r="X4088" t="s">
        <v>2</v>
      </c>
      <c r="Y4088" t="s">
        <v>2</v>
      </c>
      <c r="Z4088" t="s">
        <v>2</v>
      </c>
      <c r="AA4088" t="s">
        <v>2</v>
      </c>
      <c r="AB4088" t="s">
        <v>2</v>
      </c>
      <c r="AC4088" t="s">
        <v>2</v>
      </c>
      <c r="AD4088" t="s">
        <v>2</v>
      </c>
      <c r="AE4088" t="s">
        <v>2</v>
      </c>
      <c r="AF4088">
        <v>1</v>
      </c>
      <c r="AG4088">
        <v>1</v>
      </c>
      <c r="AH4088" t="s">
        <v>2</v>
      </c>
      <c r="AI4088">
        <v>2</v>
      </c>
      <c r="AJ4088">
        <v>2</v>
      </c>
      <c r="AK4088" t="s">
        <v>2</v>
      </c>
      <c r="AL4088">
        <v>2</v>
      </c>
      <c r="AM4088">
        <v>2</v>
      </c>
      <c r="AN4088">
        <v>2</v>
      </c>
      <c r="AO4088">
        <v>2</v>
      </c>
      <c r="AP4088" t="s">
        <v>2</v>
      </c>
      <c r="AQ4088">
        <v>-80</v>
      </c>
      <c r="AR4088" t="s">
        <v>2</v>
      </c>
      <c r="AS4088" t="s">
        <v>2</v>
      </c>
      <c r="AT4088" t="s">
        <v>2</v>
      </c>
      <c r="AU4088" t="s">
        <v>2</v>
      </c>
      <c r="AV4088" t="s">
        <v>2</v>
      </c>
      <c r="AW4088" t="s">
        <v>2</v>
      </c>
      <c r="AX4088" t="s">
        <v>2</v>
      </c>
      <c r="AY4088" t="s">
        <v>2</v>
      </c>
      <c r="AZ4088" t="s">
        <v>2</v>
      </c>
      <c r="BA4088" t="s">
        <v>2</v>
      </c>
      <c r="BB4088" t="s">
        <v>2</v>
      </c>
      <c r="BC4088" t="s">
        <v>2</v>
      </c>
      <c r="BD4088" t="s">
        <v>2</v>
      </c>
      <c r="BE4088" t="s">
        <v>2</v>
      </c>
      <c r="BF4088" t="s">
        <v>2</v>
      </c>
      <c r="BG4088" t="s">
        <v>2</v>
      </c>
      <c r="BH4088" t="s">
        <v>2</v>
      </c>
    </row>
    <row r="4089" spans="1:60" x14ac:dyDescent="0.3">
      <c r="A4089">
        <v>532204</v>
      </c>
      <c r="B4089" t="s">
        <v>1</v>
      </c>
      <c r="C4089" t="s">
        <v>14</v>
      </c>
      <c r="D4089">
        <v>26</v>
      </c>
      <c r="E4089" t="s">
        <v>82</v>
      </c>
      <c r="F4089">
        <v>605</v>
      </c>
      <c r="G4089">
        <v>39</v>
      </c>
      <c r="H4089" t="s">
        <v>89</v>
      </c>
      <c r="I4089" t="s">
        <v>84</v>
      </c>
      <c r="J4089" t="s">
        <v>88</v>
      </c>
      <c r="K4089" t="s">
        <v>2</v>
      </c>
      <c r="L4089" t="s">
        <v>2</v>
      </c>
      <c r="M4089" t="s">
        <v>2</v>
      </c>
      <c r="N4089" t="s">
        <v>2</v>
      </c>
      <c r="O4089" t="s">
        <v>2</v>
      </c>
      <c r="P4089" t="s">
        <v>2</v>
      </c>
      <c r="Q4089" t="s">
        <v>2</v>
      </c>
      <c r="R4089" t="s">
        <v>2</v>
      </c>
      <c r="S4089" t="s">
        <v>2</v>
      </c>
      <c r="T4089" t="s">
        <v>2</v>
      </c>
      <c r="U4089" t="s">
        <v>2</v>
      </c>
      <c r="V4089" t="s">
        <v>2</v>
      </c>
      <c r="W4089" t="s">
        <v>2</v>
      </c>
      <c r="X4089" t="s">
        <v>2</v>
      </c>
      <c r="Y4089" t="s">
        <v>2</v>
      </c>
      <c r="Z4089" t="s">
        <v>2</v>
      </c>
      <c r="AA4089" t="s">
        <v>2</v>
      </c>
      <c r="AB4089" t="s">
        <v>2</v>
      </c>
      <c r="AC4089" t="s">
        <v>2</v>
      </c>
      <c r="AD4089" t="s">
        <v>2</v>
      </c>
      <c r="AE4089" t="s">
        <v>2</v>
      </c>
      <c r="AF4089">
        <v>1</v>
      </c>
      <c r="AG4089">
        <v>1</v>
      </c>
      <c r="AH4089" t="s">
        <v>2</v>
      </c>
      <c r="AI4089">
        <v>1</v>
      </c>
      <c r="AJ4089">
        <v>1</v>
      </c>
      <c r="AK4089" t="s">
        <v>2</v>
      </c>
      <c r="AL4089">
        <v>1</v>
      </c>
      <c r="AM4089">
        <v>1</v>
      </c>
      <c r="AN4089">
        <v>1</v>
      </c>
      <c r="AO4089">
        <v>1</v>
      </c>
      <c r="AP4089" t="s">
        <v>2</v>
      </c>
      <c r="AQ4089">
        <v>-297</v>
      </c>
      <c r="AR4089" t="s">
        <v>2</v>
      </c>
      <c r="AS4089" t="s">
        <v>2</v>
      </c>
      <c r="AT4089" t="s">
        <v>2</v>
      </c>
      <c r="AU4089" t="s">
        <v>2</v>
      </c>
      <c r="AV4089" t="s">
        <v>2</v>
      </c>
      <c r="AW4089" t="s">
        <v>2</v>
      </c>
      <c r="AX4089" t="s">
        <v>2</v>
      </c>
      <c r="AY4089" t="s">
        <v>2</v>
      </c>
      <c r="AZ4089" t="s">
        <v>2</v>
      </c>
      <c r="BA4089" t="s">
        <v>2</v>
      </c>
      <c r="BB4089" t="s">
        <v>2</v>
      </c>
      <c r="BC4089" t="s">
        <v>2</v>
      </c>
      <c r="BD4089" t="s">
        <v>2</v>
      </c>
      <c r="BE4089" t="s">
        <v>2</v>
      </c>
      <c r="BF4089" t="s">
        <v>2</v>
      </c>
      <c r="BG4089" t="s">
        <v>2</v>
      </c>
      <c r="BH4089" t="s">
        <v>2</v>
      </c>
    </row>
    <row r="4090" spans="1:60" x14ac:dyDescent="0.3">
      <c r="A4090">
        <v>302733</v>
      </c>
      <c r="B4090" t="s">
        <v>0</v>
      </c>
      <c r="C4090" t="s">
        <v>14</v>
      </c>
      <c r="D4090">
        <v>33</v>
      </c>
      <c r="E4090" t="s">
        <v>82</v>
      </c>
      <c r="F4090">
        <v>842</v>
      </c>
      <c r="G4090">
        <v>0</v>
      </c>
      <c r="H4090" t="s">
        <v>83</v>
      </c>
      <c r="I4090" t="s">
        <v>82</v>
      </c>
      <c r="J4090" t="s">
        <v>85</v>
      </c>
      <c r="K4090" t="s">
        <v>2</v>
      </c>
      <c r="L4090" t="s">
        <v>2</v>
      </c>
      <c r="M4090" t="s">
        <v>2</v>
      </c>
      <c r="N4090" t="s">
        <v>2</v>
      </c>
      <c r="O4090" t="s">
        <v>2</v>
      </c>
      <c r="P4090" t="s">
        <v>2</v>
      </c>
      <c r="Q4090" t="s">
        <v>2</v>
      </c>
      <c r="R4090" t="s">
        <v>2</v>
      </c>
      <c r="S4090" t="s">
        <v>2</v>
      </c>
      <c r="T4090" t="s">
        <v>2</v>
      </c>
      <c r="U4090" t="s">
        <v>2</v>
      </c>
      <c r="V4090" t="s">
        <v>2</v>
      </c>
      <c r="W4090" t="s">
        <v>2</v>
      </c>
      <c r="X4090" t="s">
        <v>2</v>
      </c>
      <c r="Y4090" t="s">
        <v>2</v>
      </c>
      <c r="Z4090" t="s">
        <v>2</v>
      </c>
      <c r="AA4090" t="s">
        <v>2</v>
      </c>
      <c r="AB4090" t="s">
        <v>2</v>
      </c>
      <c r="AC4090" t="s">
        <v>2</v>
      </c>
      <c r="AD4090" t="s">
        <v>2</v>
      </c>
      <c r="AE4090" t="s">
        <v>2</v>
      </c>
      <c r="AF4090">
        <v>1</v>
      </c>
      <c r="AG4090">
        <v>1</v>
      </c>
      <c r="AH4090" t="s">
        <v>2</v>
      </c>
      <c r="AI4090">
        <v>2</v>
      </c>
      <c r="AJ4090">
        <v>2</v>
      </c>
      <c r="AK4090" t="s">
        <v>2</v>
      </c>
      <c r="AL4090">
        <v>2</v>
      </c>
      <c r="AM4090">
        <v>2</v>
      </c>
      <c r="AN4090">
        <v>2</v>
      </c>
      <c r="AO4090">
        <v>2</v>
      </c>
      <c r="AP4090" t="s">
        <v>2</v>
      </c>
      <c r="AQ4090">
        <v>-41</v>
      </c>
      <c r="AR4090" t="s">
        <v>2</v>
      </c>
      <c r="AS4090" t="s">
        <v>2</v>
      </c>
      <c r="AT4090" t="s">
        <v>2</v>
      </c>
      <c r="AU4090" t="s">
        <v>2</v>
      </c>
      <c r="AV4090" t="s">
        <v>2</v>
      </c>
      <c r="AW4090" t="s">
        <v>2</v>
      </c>
      <c r="AX4090" t="s">
        <v>2</v>
      </c>
      <c r="AY4090" t="s">
        <v>2</v>
      </c>
      <c r="AZ4090" t="s">
        <v>2</v>
      </c>
      <c r="BA4090" t="s">
        <v>2</v>
      </c>
      <c r="BB4090" t="s">
        <v>2</v>
      </c>
      <c r="BC4090" t="s">
        <v>2</v>
      </c>
      <c r="BD4090" t="s">
        <v>2</v>
      </c>
      <c r="BE4090" t="s">
        <v>2</v>
      </c>
      <c r="BF4090" t="s">
        <v>2</v>
      </c>
      <c r="BG4090" t="s">
        <v>2</v>
      </c>
      <c r="BH4090" t="s">
        <v>2</v>
      </c>
    </row>
    <row r="4091" spans="1:60" x14ac:dyDescent="0.3">
      <c r="A4091">
        <v>286324</v>
      </c>
      <c r="B4091" t="s">
        <v>0</v>
      </c>
      <c r="C4091" t="s">
        <v>14</v>
      </c>
      <c r="D4091">
        <v>36</v>
      </c>
      <c r="E4091" t="s">
        <v>82</v>
      </c>
      <c r="F4091">
        <v>838</v>
      </c>
      <c r="G4091">
        <v>21</v>
      </c>
      <c r="H4091" t="s">
        <v>83</v>
      </c>
      <c r="I4091" t="s">
        <v>82</v>
      </c>
      <c r="J4091" t="s">
        <v>88</v>
      </c>
      <c r="K4091" t="s">
        <v>2</v>
      </c>
      <c r="L4091" t="s">
        <v>2</v>
      </c>
      <c r="M4091" t="s">
        <v>2</v>
      </c>
      <c r="N4091" t="s">
        <v>2</v>
      </c>
      <c r="O4091" t="s">
        <v>2</v>
      </c>
      <c r="P4091" t="s">
        <v>2</v>
      </c>
      <c r="Q4091" t="s">
        <v>2</v>
      </c>
      <c r="R4091" t="s">
        <v>2</v>
      </c>
      <c r="S4091" t="s">
        <v>2</v>
      </c>
      <c r="T4091" t="s">
        <v>2</v>
      </c>
      <c r="U4091" t="s">
        <v>2</v>
      </c>
      <c r="V4091" t="s">
        <v>2</v>
      </c>
      <c r="W4091" t="s">
        <v>2</v>
      </c>
      <c r="X4091" t="s">
        <v>2</v>
      </c>
      <c r="Y4091" t="s">
        <v>2</v>
      </c>
      <c r="Z4091" t="s">
        <v>2</v>
      </c>
      <c r="AA4091" t="s">
        <v>2</v>
      </c>
      <c r="AB4091" t="s">
        <v>2</v>
      </c>
      <c r="AC4091" t="s">
        <v>2</v>
      </c>
      <c r="AD4091" t="s">
        <v>2</v>
      </c>
      <c r="AE4091" t="s">
        <v>2</v>
      </c>
      <c r="AF4091">
        <v>1</v>
      </c>
      <c r="AG4091">
        <v>1</v>
      </c>
      <c r="AH4091">
        <v>1</v>
      </c>
      <c r="AI4091">
        <v>1</v>
      </c>
      <c r="AJ4091">
        <v>1</v>
      </c>
      <c r="AK4091">
        <v>1</v>
      </c>
      <c r="AL4091">
        <v>1</v>
      </c>
      <c r="AM4091">
        <v>1</v>
      </c>
      <c r="AN4091">
        <v>1</v>
      </c>
      <c r="AO4091">
        <v>1</v>
      </c>
      <c r="AP4091" t="s">
        <v>2</v>
      </c>
      <c r="AQ4091">
        <v>-15</v>
      </c>
      <c r="AR4091" t="s">
        <v>2</v>
      </c>
      <c r="AS4091" t="s">
        <v>2</v>
      </c>
      <c r="AT4091" t="s">
        <v>2</v>
      </c>
      <c r="AU4091" t="s">
        <v>2</v>
      </c>
      <c r="AV4091" t="s">
        <v>2</v>
      </c>
      <c r="AW4091" t="s">
        <v>2</v>
      </c>
      <c r="AX4091" t="s">
        <v>2</v>
      </c>
      <c r="AY4091" t="s">
        <v>2</v>
      </c>
      <c r="AZ4091">
        <v>1</v>
      </c>
      <c r="BA4091">
        <v>1</v>
      </c>
      <c r="BB4091">
        <v>0</v>
      </c>
      <c r="BC4091">
        <v>0</v>
      </c>
      <c r="BD4091">
        <v>1</v>
      </c>
      <c r="BE4091">
        <v>82258.06</v>
      </c>
      <c r="BF4091">
        <v>82258.06</v>
      </c>
      <c r="BG4091">
        <v>0</v>
      </c>
      <c r="BH4091">
        <v>0</v>
      </c>
    </row>
    <row r="4092" spans="1:60" x14ac:dyDescent="0.3">
      <c r="A4092">
        <v>204616</v>
      </c>
      <c r="B4092" t="s">
        <v>0</v>
      </c>
      <c r="C4092" t="s">
        <v>14</v>
      </c>
      <c r="D4092">
        <v>28</v>
      </c>
      <c r="E4092" t="s">
        <v>82</v>
      </c>
      <c r="F4092">
        <v>667</v>
      </c>
      <c r="G4092">
        <v>0</v>
      </c>
      <c r="H4092" t="s">
        <v>83</v>
      </c>
      <c r="I4092" t="s">
        <v>82</v>
      </c>
      <c r="J4092" t="s">
        <v>88</v>
      </c>
      <c r="K4092" t="s">
        <v>2</v>
      </c>
      <c r="L4092" t="s">
        <v>2</v>
      </c>
      <c r="M4092" t="s">
        <v>2</v>
      </c>
      <c r="N4092" t="s">
        <v>2</v>
      </c>
      <c r="O4092" t="s">
        <v>2</v>
      </c>
      <c r="P4092" t="s">
        <v>2</v>
      </c>
      <c r="Q4092" t="s">
        <v>2</v>
      </c>
      <c r="R4092" t="s">
        <v>2</v>
      </c>
      <c r="S4092" t="s">
        <v>2</v>
      </c>
      <c r="T4092" t="s">
        <v>2</v>
      </c>
      <c r="U4092" t="s">
        <v>2</v>
      </c>
      <c r="V4092" t="s">
        <v>2</v>
      </c>
      <c r="W4092" t="s">
        <v>2</v>
      </c>
      <c r="X4092" t="s">
        <v>2</v>
      </c>
      <c r="Y4092" t="s">
        <v>2</v>
      </c>
      <c r="Z4092" t="s">
        <v>2</v>
      </c>
      <c r="AA4092" t="s">
        <v>2</v>
      </c>
      <c r="AB4092" t="s">
        <v>2</v>
      </c>
      <c r="AC4092" t="s">
        <v>2</v>
      </c>
      <c r="AD4092" t="s">
        <v>2</v>
      </c>
      <c r="AE4092" t="s">
        <v>2</v>
      </c>
      <c r="AF4092">
        <v>1</v>
      </c>
      <c r="AG4092">
        <v>1</v>
      </c>
      <c r="AH4092">
        <v>1</v>
      </c>
      <c r="AI4092">
        <v>1</v>
      </c>
      <c r="AJ4092">
        <v>1</v>
      </c>
      <c r="AK4092">
        <v>1</v>
      </c>
      <c r="AL4092">
        <v>1</v>
      </c>
      <c r="AM4092">
        <v>1</v>
      </c>
      <c r="AN4092">
        <v>1</v>
      </c>
      <c r="AO4092">
        <v>1</v>
      </c>
      <c r="AP4092" t="s">
        <v>2</v>
      </c>
      <c r="AQ4092">
        <v>-191</v>
      </c>
      <c r="AR4092" t="s">
        <v>2</v>
      </c>
      <c r="AS4092" t="s">
        <v>2</v>
      </c>
      <c r="AT4092" t="s">
        <v>2</v>
      </c>
      <c r="AU4092" t="s">
        <v>2</v>
      </c>
      <c r="AV4092" t="s">
        <v>2</v>
      </c>
      <c r="AW4092" t="s">
        <v>2</v>
      </c>
      <c r="AX4092" t="s">
        <v>2</v>
      </c>
      <c r="AY4092" t="s">
        <v>2</v>
      </c>
      <c r="AZ4092" t="s">
        <v>2</v>
      </c>
      <c r="BA4092" t="s">
        <v>2</v>
      </c>
      <c r="BB4092" t="s">
        <v>2</v>
      </c>
      <c r="BC4092" t="s">
        <v>2</v>
      </c>
      <c r="BD4092" t="s">
        <v>2</v>
      </c>
      <c r="BE4092" t="s">
        <v>2</v>
      </c>
      <c r="BF4092" t="s">
        <v>2</v>
      </c>
      <c r="BG4092" t="s">
        <v>2</v>
      </c>
      <c r="BH4092" t="s">
        <v>2</v>
      </c>
    </row>
    <row r="4093" spans="1:60" x14ac:dyDescent="0.3">
      <c r="A4093">
        <v>969314</v>
      </c>
      <c r="B4093" t="s">
        <v>0</v>
      </c>
      <c r="C4093" t="s">
        <v>13</v>
      </c>
      <c r="D4093">
        <v>37</v>
      </c>
      <c r="E4093" t="s">
        <v>82</v>
      </c>
      <c r="F4093">
        <v>925</v>
      </c>
      <c r="G4093">
        <v>0</v>
      </c>
      <c r="H4093" t="s">
        <v>83</v>
      </c>
      <c r="I4093" t="s">
        <v>84</v>
      </c>
      <c r="J4093" t="s">
        <v>85</v>
      </c>
      <c r="K4093">
        <v>2</v>
      </c>
      <c r="L4093">
        <v>2</v>
      </c>
      <c r="M4093">
        <v>1</v>
      </c>
      <c r="N4093" t="s">
        <v>86</v>
      </c>
      <c r="O4093" t="s">
        <v>90</v>
      </c>
      <c r="P4093">
        <v>2</v>
      </c>
      <c r="Q4093">
        <v>550000</v>
      </c>
      <c r="R4093">
        <v>275000</v>
      </c>
      <c r="S4093">
        <v>500000</v>
      </c>
      <c r="T4093">
        <v>2</v>
      </c>
      <c r="U4093">
        <v>2</v>
      </c>
      <c r="V4093">
        <v>1</v>
      </c>
      <c r="W4093">
        <v>1</v>
      </c>
      <c r="X4093">
        <v>1</v>
      </c>
      <c r="Y4093">
        <v>275000</v>
      </c>
      <c r="Z4093">
        <v>500000</v>
      </c>
      <c r="AA4093">
        <v>1</v>
      </c>
      <c r="AB4093">
        <v>1</v>
      </c>
      <c r="AC4093">
        <v>24</v>
      </c>
      <c r="AD4093">
        <v>43</v>
      </c>
      <c r="AE4093">
        <v>2</v>
      </c>
      <c r="AF4093">
        <v>8</v>
      </c>
      <c r="AG4093">
        <v>4</v>
      </c>
      <c r="AH4093">
        <v>2</v>
      </c>
      <c r="AI4093">
        <v>27</v>
      </c>
      <c r="AJ4093">
        <v>18</v>
      </c>
      <c r="AK4093">
        <v>2</v>
      </c>
      <c r="AL4093">
        <v>3.375</v>
      </c>
      <c r="AM4093">
        <v>14</v>
      </c>
      <c r="AN4093">
        <v>9</v>
      </c>
      <c r="AO4093">
        <v>16</v>
      </c>
      <c r="AP4093">
        <v>37</v>
      </c>
      <c r="AQ4093">
        <v>0</v>
      </c>
      <c r="AR4093">
        <v>1</v>
      </c>
      <c r="AS4093">
        <v>1</v>
      </c>
      <c r="AT4093">
        <v>0</v>
      </c>
      <c r="AU4093">
        <v>0</v>
      </c>
      <c r="AV4093" t="s">
        <v>2</v>
      </c>
      <c r="AW4093" t="s">
        <v>2</v>
      </c>
      <c r="AX4093" t="s">
        <v>2</v>
      </c>
      <c r="AY4093" t="s">
        <v>2</v>
      </c>
      <c r="AZ4093">
        <v>1</v>
      </c>
      <c r="BA4093">
        <v>1</v>
      </c>
      <c r="BB4093">
        <v>1</v>
      </c>
      <c r="BC4093">
        <v>1</v>
      </c>
      <c r="BD4093">
        <v>2</v>
      </c>
      <c r="BE4093">
        <v>578836.79</v>
      </c>
      <c r="BF4093">
        <v>803916.47499999998</v>
      </c>
      <c r="BG4093">
        <v>42686798.5666667</v>
      </c>
      <c r="BH4093">
        <v>60159230.109999999</v>
      </c>
    </row>
    <row r="4094" spans="1:60" x14ac:dyDescent="0.3">
      <c r="A4094">
        <v>661470</v>
      </c>
      <c r="B4094" t="s">
        <v>1</v>
      </c>
      <c r="C4094" t="s">
        <v>13</v>
      </c>
      <c r="D4094">
        <v>52</v>
      </c>
      <c r="E4094" t="s">
        <v>82</v>
      </c>
      <c r="F4094">
        <v>924</v>
      </c>
      <c r="G4094">
        <v>1</v>
      </c>
      <c r="H4094" t="s">
        <v>83</v>
      </c>
      <c r="I4094" t="s">
        <v>82</v>
      </c>
      <c r="J4094" t="s">
        <v>88</v>
      </c>
      <c r="K4094" t="s">
        <v>2</v>
      </c>
      <c r="L4094" t="s">
        <v>2</v>
      </c>
      <c r="M4094" t="s">
        <v>2</v>
      </c>
      <c r="N4094" t="s">
        <v>2</v>
      </c>
      <c r="O4094" t="s">
        <v>2</v>
      </c>
      <c r="P4094" t="s">
        <v>2</v>
      </c>
      <c r="Q4094" t="s">
        <v>2</v>
      </c>
      <c r="R4094" t="s">
        <v>2</v>
      </c>
      <c r="S4094" t="s">
        <v>2</v>
      </c>
      <c r="T4094" t="s">
        <v>2</v>
      </c>
      <c r="U4094" t="s">
        <v>2</v>
      </c>
      <c r="V4094" t="s">
        <v>2</v>
      </c>
      <c r="W4094" t="s">
        <v>2</v>
      </c>
      <c r="X4094" t="s">
        <v>2</v>
      </c>
      <c r="Y4094" t="s">
        <v>2</v>
      </c>
      <c r="Z4094" t="s">
        <v>2</v>
      </c>
      <c r="AA4094" t="s">
        <v>2</v>
      </c>
      <c r="AB4094" t="s">
        <v>2</v>
      </c>
      <c r="AC4094" t="s">
        <v>2</v>
      </c>
      <c r="AD4094" t="s">
        <v>2</v>
      </c>
      <c r="AE4094" t="s">
        <v>2</v>
      </c>
      <c r="AF4094">
        <v>3</v>
      </c>
      <c r="AG4094" t="s">
        <v>2</v>
      </c>
      <c r="AH4094" t="s">
        <v>2</v>
      </c>
      <c r="AI4094">
        <v>9</v>
      </c>
      <c r="AJ4094" t="s">
        <v>2</v>
      </c>
      <c r="AK4094" t="s">
        <v>2</v>
      </c>
      <c r="AL4094">
        <v>3</v>
      </c>
      <c r="AM4094">
        <v>5</v>
      </c>
      <c r="AN4094">
        <v>9</v>
      </c>
      <c r="AO4094">
        <v>9</v>
      </c>
      <c r="AP4094">
        <v>0</v>
      </c>
      <c r="AQ4094">
        <v>0</v>
      </c>
      <c r="AR4094" t="s">
        <v>2</v>
      </c>
      <c r="AS4094" t="s">
        <v>2</v>
      </c>
      <c r="AT4094" t="s">
        <v>2</v>
      </c>
      <c r="AU4094" t="s">
        <v>2</v>
      </c>
      <c r="AV4094">
        <v>2458334000</v>
      </c>
      <c r="AW4094">
        <v>2437501000</v>
      </c>
      <c r="AX4094">
        <v>2</v>
      </c>
      <c r="AY4094">
        <v>2</v>
      </c>
      <c r="AZ4094">
        <v>1</v>
      </c>
      <c r="BA4094">
        <v>1</v>
      </c>
      <c r="BB4094">
        <v>0</v>
      </c>
      <c r="BC4094">
        <v>0</v>
      </c>
      <c r="BD4094">
        <v>1</v>
      </c>
      <c r="BE4094">
        <v>1652844.2166666701</v>
      </c>
      <c r="BF4094">
        <v>2405072.7749999999</v>
      </c>
      <c r="BG4094">
        <v>0</v>
      </c>
      <c r="BH4094">
        <v>0</v>
      </c>
    </row>
    <row r="4095" spans="1:60" x14ac:dyDescent="0.3">
      <c r="A4095">
        <v>845714</v>
      </c>
      <c r="B4095" t="s">
        <v>1</v>
      </c>
      <c r="C4095" t="s">
        <v>13</v>
      </c>
      <c r="D4095">
        <v>21</v>
      </c>
      <c r="E4095" t="s">
        <v>82</v>
      </c>
      <c r="F4095">
        <v>695</v>
      </c>
      <c r="G4095">
        <v>0</v>
      </c>
      <c r="H4095" t="s">
        <v>83</v>
      </c>
      <c r="I4095" t="s">
        <v>84</v>
      </c>
      <c r="J4095" t="s">
        <v>88</v>
      </c>
      <c r="K4095" t="s">
        <v>2</v>
      </c>
      <c r="L4095" t="s">
        <v>2</v>
      </c>
      <c r="M4095" t="s">
        <v>2</v>
      </c>
      <c r="N4095" t="s">
        <v>2</v>
      </c>
      <c r="O4095" t="s">
        <v>2</v>
      </c>
      <c r="P4095" t="s">
        <v>2</v>
      </c>
      <c r="Q4095" t="s">
        <v>2</v>
      </c>
      <c r="R4095" t="s">
        <v>2</v>
      </c>
      <c r="S4095" t="s">
        <v>2</v>
      </c>
      <c r="T4095" t="s">
        <v>2</v>
      </c>
      <c r="U4095" t="s">
        <v>2</v>
      </c>
      <c r="V4095" t="s">
        <v>2</v>
      </c>
      <c r="W4095" t="s">
        <v>2</v>
      </c>
      <c r="X4095" t="s">
        <v>2</v>
      </c>
      <c r="Y4095" t="s">
        <v>2</v>
      </c>
      <c r="Z4095" t="s">
        <v>2</v>
      </c>
      <c r="AA4095" t="s">
        <v>2</v>
      </c>
      <c r="AB4095" t="s">
        <v>2</v>
      </c>
      <c r="AC4095" t="s">
        <v>2</v>
      </c>
      <c r="AD4095" t="s">
        <v>2</v>
      </c>
      <c r="AE4095" t="s">
        <v>2</v>
      </c>
      <c r="AF4095">
        <v>1</v>
      </c>
      <c r="AG4095" t="s">
        <v>2</v>
      </c>
      <c r="AH4095" t="s">
        <v>2</v>
      </c>
      <c r="AI4095">
        <v>1</v>
      </c>
      <c r="AJ4095" t="s">
        <v>2</v>
      </c>
      <c r="AK4095" t="s">
        <v>2</v>
      </c>
      <c r="AL4095">
        <v>1</v>
      </c>
      <c r="AM4095">
        <v>1</v>
      </c>
      <c r="AN4095">
        <v>1</v>
      </c>
      <c r="AO4095">
        <v>1</v>
      </c>
      <c r="AP4095" t="s">
        <v>2</v>
      </c>
      <c r="AQ4095">
        <v>-218</v>
      </c>
      <c r="AR4095" t="s">
        <v>2</v>
      </c>
      <c r="AS4095" t="s">
        <v>2</v>
      </c>
      <c r="AT4095" t="s">
        <v>2</v>
      </c>
      <c r="AU4095" t="s">
        <v>2</v>
      </c>
      <c r="AV4095" t="s">
        <v>2</v>
      </c>
      <c r="AW4095" t="s">
        <v>2</v>
      </c>
      <c r="AX4095" t="s">
        <v>2</v>
      </c>
      <c r="AY4095" t="s">
        <v>2</v>
      </c>
      <c r="AZ4095" t="s">
        <v>2</v>
      </c>
      <c r="BA4095" t="s">
        <v>2</v>
      </c>
      <c r="BB4095" t="s">
        <v>2</v>
      </c>
      <c r="BC4095" t="s">
        <v>2</v>
      </c>
      <c r="BD4095" t="s">
        <v>2</v>
      </c>
      <c r="BE4095" t="s">
        <v>2</v>
      </c>
      <c r="BF4095" t="s">
        <v>2</v>
      </c>
      <c r="BG4095" t="s">
        <v>2</v>
      </c>
      <c r="BH4095" t="s">
        <v>2</v>
      </c>
    </row>
    <row r="4096" spans="1:60" x14ac:dyDescent="0.3">
      <c r="A4096">
        <v>272205</v>
      </c>
      <c r="B4096" t="s">
        <v>0</v>
      </c>
      <c r="C4096" t="s">
        <v>13</v>
      </c>
      <c r="D4096">
        <v>24</v>
      </c>
      <c r="E4096" t="s">
        <v>82</v>
      </c>
      <c r="F4096">
        <v>858</v>
      </c>
      <c r="G4096">
        <v>19</v>
      </c>
      <c r="H4096" t="s">
        <v>83</v>
      </c>
      <c r="I4096" t="s">
        <v>84</v>
      </c>
      <c r="J4096" t="s">
        <v>88</v>
      </c>
      <c r="K4096" t="s">
        <v>2</v>
      </c>
      <c r="L4096" t="s">
        <v>2</v>
      </c>
      <c r="M4096" t="s">
        <v>2</v>
      </c>
      <c r="N4096" t="s">
        <v>2</v>
      </c>
      <c r="O4096" t="s">
        <v>2</v>
      </c>
      <c r="P4096" t="s">
        <v>2</v>
      </c>
      <c r="Q4096" t="s">
        <v>2</v>
      </c>
      <c r="R4096" t="s">
        <v>2</v>
      </c>
      <c r="S4096" t="s">
        <v>2</v>
      </c>
      <c r="T4096" t="s">
        <v>2</v>
      </c>
      <c r="U4096" t="s">
        <v>2</v>
      </c>
      <c r="V4096" t="s">
        <v>2</v>
      </c>
      <c r="W4096" t="s">
        <v>2</v>
      </c>
      <c r="X4096" t="s">
        <v>2</v>
      </c>
      <c r="Y4096" t="s">
        <v>2</v>
      </c>
      <c r="Z4096" t="s">
        <v>2</v>
      </c>
      <c r="AA4096" t="s">
        <v>2</v>
      </c>
      <c r="AB4096" t="s">
        <v>2</v>
      </c>
      <c r="AC4096" t="s">
        <v>2</v>
      </c>
      <c r="AD4096" t="s">
        <v>2</v>
      </c>
      <c r="AE4096" t="s">
        <v>2</v>
      </c>
      <c r="AF4096">
        <v>1</v>
      </c>
      <c r="AG4096">
        <v>1</v>
      </c>
      <c r="AH4096">
        <v>1</v>
      </c>
      <c r="AI4096">
        <v>1</v>
      </c>
      <c r="AJ4096">
        <v>1</v>
      </c>
      <c r="AK4096">
        <v>1</v>
      </c>
      <c r="AL4096">
        <v>1</v>
      </c>
      <c r="AM4096">
        <v>1</v>
      </c>
      <c r="AN4096">
        <v>1</v>
      </c>
      <c r="AO4096">
        <v>1</v>
      </c>
      <c r="AP4096" t="s">
        <v>2</v>
      </c>
      <c r="AQ4096">
        <v>0</v>
      </c>
      <c r="AR4096">
        <v>1</v>
      </c>
      <c r="AS4096">
        <v>1</v>
      </c>
      <c r="AT4096">
        <v>0</v>
      </c>
      <c r="AU4096">
        <v>0</v>
      </c>
      <c r="AV4096" t="s">
        <v>2</v>
      </c>
      <c r="AW4096" t="s">
        <v>2</v>
      </c>
      <c r="AX4096" t="s">
        <v>2</v>
      </c>
      <c r="AY4096" t="s">
        <v>2</v>
      </c>
      <c r="AZ4096">
        <v>1</v>
      </c>
      <c r="BA4096">
        <v>1</v>
      </c>
      <c r="BB4096">
        <v>0</v>
      </c>
      <c r="BC4096">
        <v>0</v>
      </c>
      <c r="BD4096">
        <v>1</v>
      </c>
      <c r="BE4096">
        <v>2002150.84</v>
      </c>
      <c r="BF4096">
        <v>2002150.84</v>
      </c>
      <c r="BG4096">
        <v>0</v>
      </c>
      <c r="BH4096">
        <v>0</v>
      </c>
    </row>
    <row r="4097" spans="1:60" x14ac:dyDescent="0.3">
      <c r="A4097">
        <v>674923</v>
      </c>
      <c r="B4097" t="s">
        <v>1</v>
      </c>
      <c r="C4097" t="s">
        <v>14</v>
      </c>
      <c r="D4097">
        <v>24</v>
      </c>
      <c r="E4097" t="s">
        <v>82</v>
      </c>
      <c r="F4097">
        <v>875</v>
      </c>
      <c r="G4097">
        <v>1</v>
      </c>
      <c r="H4097" t="s">
        <v>83</v>
      </c>
      <c r="I4097" t="s">
        <v>84</v>
      </c>
      <c r="J4097" t="s">
        <v>88</v>
      </c>
      <c r="K4097" t="s">
        <v>2</v>
      </c>
      <c r="L4097" t="s">
        <v>2</v>
      </c>
      <c r="M4097" t="s">
        <v>2</v>
      </c>
      <c r="N4097" t="s">
        <v>2</v>
      </c>
      <c r="O4097" t="s">
        <v>2</v>
      </c>
      <c r="P4097" t="s">
        <v>2</v>
      </c>
      <c r="Q4097" t="s">
        <v>2</v>
      </c>
      <c r="R4097" t="s">
        <v>2</v>
      </c>
      <c r="S4097" t="s">
        <v>2</v>
      </c>
      <c r="T4097" t="s">
        <v>2</v>
      </c>
      <c r="U4097" t="s">
        <v>2</v>
      </c>
      <c r="V4097" t="s">
        <v>2</v>
      </c>
      <c r="W4097" t="s">
        <v>2</v>
      </c>
      <c r="X4097" t="s">
        <v>2</v>
      </c>
      <c r="Y4097" t="s">
        <v>2</v>
      </c>
      <c r="Z4097" t="s">
        <v>2</v>
      </c>
      <c r="AA4097" t="s">
        <v>2</v>
      </c>
      <c r="AB4097" t="s">
        <v>2</v>
      </c>
      <c r="AC4097" t="s">
        <v>2</v>
      </c>
      <c r="AD4097" t="s">
        <v>2</v>
      </c>
      <c r="AE4097" t="s">
        <v>2</v>
      </c>
      <c r="AF4097">
        <v>3</v>
      </c>
      <c r="AG4097">
        <v>3</v>
      </c>
      <c r="AH4097">
        <v>3</v>
      </c>
      <c r="AI4097">
        <v>6</v>
      </c>
      <c r="AJ4097">
        <v>6</v>
      </c>
      <c r="AK4097">
        <v>6</v>
      </c>
      <c r="AL4097">
        <v>2</v>
      </c>
      <c r="AM4097">
        <v>3</v>
      </c>
      <c r="AN4097">
        <v>6</v>
      </c>
      <c r="AO4097">
        <v>6</v>
      </c>
      <c r="AP4097">
        <v>7</v>
      </c>
      <c r="AQ4097">
        <v>9</v>
      </c>
      <c r="AR4097">
        <v>1</v>
      </c>
      <c r="AS4097">
        <v>1</v>
      </c>
      <c r="AT4097">
        <v>0</v>
      </c>
      <c r="AU4097">
        <v>0</v>
      </c>
      <c r="AV4097" t="s">
        <v>2</v>
      </c>
      <c r="AW4097" t="s">
        <v>2</v>
      </c>
      <c r="AX4097" t="s">
        <v>2</v>
      </c>
      <c r="AY4097" t="s">
        <v>2</v>
      </c>
      <c r="AZ4097">
        <v>1</v>
      </c>
      <c r="BA4097">
        <v>1</v>
      </c>
      <c r="BB4097">
        <v>0</v>
      </c>
      <c r="BC4097">
        <v>0</v>
      </c>
      <c r="BD4097">
        <v>1</v>
      </c>
      <c r="BE4097">
        <v>68193.55</v>
      </c>
      <c r="BF4097">
        <v>68193.55</v>
      </c>
      <c r="BG4097">
        <v>0</v>
      </c>
      <c r="BH4097">
        <v>0</v>
      </c>
    </row>
    <row r="4098" spans="1:60" x14ac:dyDescent="0.3">
      <c r="A4098">
        <v>872825</v>
      </c>
      <c r="B4098" t="s">
        <v>0</v>
      </c>
      <c r="C4098" t="s">
        <v>14</v>
      </c>
      <c r="D4098">
        <v>31</v>
      </c>
      <c r="E4098" t="s">
        <v>82</v>
      </c>
      <c r="F4098">
        <v>877</v>
      </c>
      <c r="G4098">
        <v>4</v>
      </c>
      <c r="H4098" t="s">
        <v>83</v>
      </c>
      <c r="I4098" t="s">
        <v>84</v>
      </c>
      <c r="J4098" t="s">
        <v>85</v>
      </c>
      <c r="K4098" t="s">
        <v>2</v>
      </c>
      <c r="L4098" t="s">
        <v>2</v>
      </c>
      <c r="M4098" t="s">
        <v>2</v>
      </c>
      <c r="N4098" t="s">
        <v>2</v>
      </c>
      <c r="O4098" t="s">
        <v>2</v>
      </c>
      <c r="P4098" t="s">
        <v>2</v>
      </c>
      <c r="Q4098" t="s">
        <v>2</v>
      </c>
      <c r="R4098" t="s">
        <v>2</v>
      </c>
      <c r="S4098" t="s">
        <v>2</v>
      </c>
      <c r="T4098" t="s">
        <v>2</v>
      </c>
      <c r="U4098" t="s">
        <v>2</v>
      </c>
      <c r="V4098" t="s">
        <v>2</v>
      </c>
      <c r="W4098" t="s">
        <v>2</v>
      </c>
      <c r="X4098" t="s">
        <v>2</v>
      </c>
      <c r="Y4098" t="s">
        <v>2</v>
      </c>
      <c r="Z4098" t="s">
        <v>2</v>
      </c>
      <c r="AA4098" t="s">
        <v>2</v>
      </c>
      <c r="AB4098" t="s">
        <v>2</v>
      </c>
      <c r="AC4098" t="s">
        <v>2</v>
      </c>
      <c r="AD4098" t="s">
        <v>2</v>
      </c>
      <c r="AE4098" t="s">
        <v>2</v>
      </c>
      <c r="AF4098">
        <v>3</v>
      </c>
      <c r="AG4098">
        <v>3</v>
      </c>
      <c r="AH4098">
        <v>3</v>
      </c>
      <c r="AI4098">
        <v>6</v>
      </c>
      <c r="AJ4098">
        <v>6</v>
      </c>
      <c r="AK4098">
        <v>6</v>
      </c>
      <c r="AL4098">
        <v>2</v>
      </c>
      <c r="AM4098">
        <v>4</v>
      </c>
      <c r="AN4098">
        <v>6</v>
      </c>
      <c r="AO4098">
        <v>6</v>
      </c>
      <c r="AP4098">
        <v>0</v>
      </c>
      <c r="AQ4098">
        <v>7</v>
      </c>
      <c r="AR4098">
        <v>1</v>
      </c>
      <c r="AS4098">
        <v>1</v>
      </c>
      <c r="AT4098">
        <v>0</v>
      </c>
      <c r="AU4098">
        <v>0</v>
      </c>
      <c r="AV4098" t="s">
        <v>2</v>
      </c>
      <c r="AW4098" t="s">
        <v>2</v>
      </c>
      <c r="AX4098" t="s">
        <v>2</v>
      </c>
      <c r="AY4098" t="s">
        <v>2</v>
      </c>
      <c r="AZ4098">
        <v>1</v>
      </c>
      <c r="BA4098">
        <v>1</v>
      </c>
      <c r="BB4098">
        <v>0</v>
      </c>
      <c r="BC4098">
        <v>0</v>
      </c>
      <c r="BD4098">
        <v>1</v>
      </c>
      <c r="BE4098">
        <v>5988694.9400000004</v>
      </c>
      <c r="BF4098">
        <v>5988694.9400000004</v>
      </c>
      <c r="BG4098">
        <v>0</v>
      </c>
      <c r="BH4098">
        <v>0</v>
      </c>
    </row>
    <row r="4099" spans="1:60" x14ac:dyDescent="0.3">
      <c r="A4099">
        <v>435246</v>
      </c>
      <c r="B4099" t="s">
        <v>1</v>
      </c>
      <c r="C4099" t="s">
        <v>14</v>
      </c>
      <c r="D4099">
        <v>26</v>
      </c>
      <c r="E4099" t="s">
        <v>82</v>
      </c>
      <c r="F4099">
        <v>919</v>
      </c>
      <c r="G4099">
        <v>0</v>
      </c>
      <c r="H4099" t="s">
        <v>83</v>
      </c>
      <c r="I4099" t="s">
        <v>84</v>
      </c>
      <c r="J4099" t="s">
        <v>88</v>
      </c>
      <c r="K4099" t="s">
        <v>2</v>
      </c>
      <c r="L4099" t="s">
        <v>2</v>
      </c>
      <c r="M4099" t="s">
        <v>2</v>
      </c>
      <c r="N4099" t="s">
        <v>2</v>
      </c>
      <c r="O4099" t="s">
        <v>2</v>
      </c>
      <c r="P4099" t="s">
        <v>2</v>
      </c>
      <c r="Q4099" t="s">
        <v>2</v>
      </c>
      <c r="R4099" t="s">
        <v>2</v>
      </c>
      <c r="S4099" t="s">
        <v>2</v>
      </c>
      <c r="T4099" t="s">
        <v>2</v>
      </c>
      <c r="U4099" t="s">
        <v>2</v>
      </c>
      <c r="V4099" t="s">
        <v>2</v>
      </c>
      <c r="W4099" t="s">
        <v>2</v>
      </c>
      <c r="X4099" t="s">
        <v>2</v>
      </c>
      <c r="Y4099" t="s">
        <v>2</v>
      </c>
      <c r="Z4099" t="s">
        <v>2</v>
      </c>
      <c r="AA4099" t="s">
        <v>2</v>
      </c>
      <c r="AB4099" t="s">
        <v>2</v>
      </c>
      <c r="AC4099" t="s">
        <v>2</v>
      </c>
      <c r="AD4099" t="s">
        <v>2</v>
      </c>
      <c r="AE4099" t="s">
        <v>2</v>
      </c>
      <c r="AF4099">
        <v>1</v>
      </c>
      <c r="AG4099" t="s">
        <v>2</v>
      </c>
      <c r="AH4099" t="s">
        <v>2</v>
      </c>
      <c r="AI4099">
        <v>6</v>
      </c>
      <c r="AJ4099" t="s">
        <v>2</v>
      </c>
      <c r="AK4099" t="s">
        <v>2</v>
      </c>
      <c r="AL4099">
        <v>6</v>
      </c>
      <c r="AM4099">
        <v>6</v>
      </c>
      <c r="AN4099">
        <v>6</v>
      </c>
      <c r="AO4099">
        <v>6</v>
      </c>
      <c r="AP4099" t="s">
        <v>2</v>
      </c>
      <c r="AQ4099">
        <v>16</v>
      </c>
      <c r="AR4099">
        <v>1</v>
      </c>
      <c r="AS4099">
        <v>1</v>
      </c>
      <c r="AT4099">
        <v>0</v>
      </c>
      <c r="AU4099">
        <v>0</v>
      </c>
      <c r="AV4099" t="s">
        <v>2</v>
      </c>
      <c r="AW4099" t="s">
        <v>2</v>
      </c>
      <c r="AX4099" t="s">
        <v>2</v>
      </c>
      <c r="AY4099" t="s">
        <v>2</v>
      </c>
      <c r="AZ4099">
        <v>1</v>
      </c>
      <c r="BA4099">
        <v>1</v>
      </c>
      <c r="BB4099">
        <v>0</v>
      </c>
      <c r="BC4099">
        <v>0</v>
      </c>
      <c r="BD4099">
        <v>1</v>
      </c>
      <c r="BE4099">
        <v>764978.34333333303</v>
      </c>
      <c r="BF4099">
        <v>1082977</v>
      </c>
      <c r="BG4099">
        <v>0</v>
      </c>
      <c r="BH4099">
        <v>0</v>
      </c>
    </row>
    <row r="4100" spans="1:60" x14ac:dyDescent="0.3">
      <c r="A4100">
        <v>674016</v>
      </c>
      <c r="B4100" t="s">
        <v>0</v>
      </c>
      <c r="C4100" t="s">
        <v>14</v>
      </c>
      <c r="D4100">
        <v>33</v>
      </c>
      <c r="E4100" t="s">
        <v>82</v>
      </c>
      <c r="F4100">
        <v>917</v>
      </c>
      <c r="G4100">
        <v>0</v>
      </c>
      <c r="H4100" t="s">
        <v>83</v>
      </c>
      <c r="I4100" t="s">
        <v>84</v>
      </c>
      <c r="J4100" t="s">
        <v>85</v>
      </c>
      <c r="K4100">
        <v>2</v>
      </c>
      <c r="L4100">
        <v>2</v>
      </c>
      <c r="M4100" t="s">
        <v>2</v>
      </c>
      <c r="N4100" t="s">
        <v>86</v>
      </c>
      <c r="O4100" t="s">
        <v>113</v>
      </c>
      <c r="P4100">
        <v>2</v>
      </c>
      <c r="Q4100">
        <v>18200000</v>
      </c>
      <c r="R4100">
        <v>9100000</v>
      </c>
      <c r="S4100">
        <v>11200000</v>
      </c>
      <c r="T4100">
        <v>2</v>
      </c>
      <c r="U4100">
        <v>2</v>
      </c>
      <c r="V4100" t="s">
        <v>2</v>
      </c>
      <c r="W4100">
        <v>1</v>
      </c>
      <c r="X4100">
        <v>1</v>
      </c>
      <c r="Y4100">
        <v>18200000</v>
      </c>
      <c r="Z4100">
        <v>18200000</v>
      </c>
      <c r="AA4100">
        <v>2</v>
      </c>
      <c r="AB4100">
        <v>2</v>
      </c>
      <c r="AC4100">
        <v>30</v>
      </c>
      <c r="AD4100">
        <v>1</v>
      </c>
      <c r="AE4100">
        <v>2</v>
      </c>
      <c r="AF4100">
        <v>15</v>
      </c>
      <c r="AG4100">
        <v>13</v>
      </c>
      <c r="AH4100" t="s">
        <v>2</v>
      </c>
      <c r="AI4100">
        <v>128</v>
      </c>
      <c r="AJ4100">
        <v>124</v>
      </c>
      <c r="AK4100" t="s">
        <v>2</v>
      </c>
      <c r="AL4100">
        <v>8.5333333333333297</v>
      </c>
      <c r="AM4100">
        <v>42</v>
      </c>
      <c r="AN4100">
        <v>64</v>
      </c>
      <c r="AO4100">
        <v>124</v>
      </c>
      <c r="AP4100">
        <v>25</v>
      </c>
      <c r="AQ4100">
        <v>1</v>
      </c>
      <c r="AR4100">
        <v>1</v>
      </c>
      <c r="AS4100">
        <v>1</v>
      </c>
      <c r="AT4100">
        <v>0</v>
      </c>
      <c r="AU4100">
        <v>0</v>
      </c>
      <c r="AV4100">
        <v>698056000</v>
      </c>
      <c r="AW4100">
        <v>697084000</v>
      </c>
      <c r="AX4100">
        <v>1</v>
      </c>
      <c r="AY4100">
        <v>1</v>
      </c>
      <c r="AZ4100">
        <v>1</v>
      </c>
      <c r="BA4100">
        <v>1</v>
      </c>
      <c r="BB4100">
        <v>0</v>
      </c>
      <c r="BC4100">
        <v>0</v>
      </c>
      <c r="BD4100">
        <v>1</v>
      </c>
      <c r="BE4100">
        <v>1394654.5166666701</v>
      </c>
      <c r="BF4100">
        <v>2040546.29</v>
      </c>
      <c r="BG4100">
        <v>0</v>
      </c>
      <c r="BH4100">
        <v>0</v>
      </c>
    </row>
    <row r="4101" spans="1:60" x14ac:dyDescent="0.3">
      <c r="A4101">
        <v>990229</v>
      </c>
      <c r="B4101" t="s">
        <v>0</v>
      </c>
      <c r="C4101" t="s">
        <v>14</v>
      </c>
      <c r="D4101">
        <v>34</v>
      </c>
      <c r="E4101" t="s">
        <v>82</v>
      </c>
      <c r="F4101">
        <v>912</v>
      </c>
      <c r="G4101">
        <v>0</v>
      </c>
      <c r="H4101" t="s">
        <v>83</v>
      </c>
      <c r="I4101" t="s">
        <v>82</v>
      </c>
      <c r="J4101" t="s">
        <v>88</v>
      </c>
      <c r="K4101" t="s">
        <v>2</v>
      </c>
      <c r="L4101" t="s">
        <v>2</v>
      </c>
      <c r="M4101" t="s">
        <v>2</v>
      </c>
      <c r="N4101" t="s">
        <v>2</v>
      </c>
      <c r="O4101" t="s">
        <v>2</v>
      </c>
      <c r="P4101" t="s">
        <v>2</v>
      </c>
      <c r="Q4101" t="s">
        <v>2</v>
      </c>
      <c r="R4101" t="s">
        <v>2</v>
      </c>
      <c r="S4101" t="s">
        <v>2</v>
      </c>
      <c r="T4101" t="s">
        <v>2</v>
      </c>
      <c r="U4101" t="s">
        <v>2</v>
      </c>
      <c r="V4101" t="s">
        <v>2</v>
      </c>
      <c r="W4101" t="s">
        <v>2</v>
      </c>
      <c r="X4101" t="s">
        <v>2</v>
      </c>
      <c r="Y4101" t="s">
        <v>2</v>
      </c>
      <c r="Z4101" t="s">
        <v>2</v>
      </c>
      <c r="AA4101" t="s">
        <v>2</v>
      </c>
      <c r="AB4101" t="s">
        <v>2</v>
      </c>
      <c r="AC4101" t="s">
        <v>2</v>
      </c>
      <c r="AD4101" t="s">
        <v>2</v>
      </c>
      <c r="AE4101" t="s">
        <v>2</v>
      </c>
      <c r="AF4101">
        <v>31</v>
      </c>
      <c r="AG4101">
        <v>15</v>
      </c>
      <c r="AH4101">
        <v>5</v>
      </c>
      <c r="AI4101">
        <v>154</v>
      </c>
      <c r="AJ4101">
        <v>106</v>
      </c>
      <c r="AK4101">
        <v>7</v>
      </c>
      <c r="AL4101">
        <v>4.9677419354838701</v>
      </c>
      <c r="AM4101">
        <v>54</v>
      </c>
      <c r="AN4101">
        <v>51.3333333333333</v>
      </c>
      <c r="AO4101">
        <v>90</v>
      </c>
      <c r="AP4101">
        <v>18</v>
      </c>
      <c r="AQ4101">
        <v>0</v>
      </c>
      <c r="AR4101">
        <v>1</v>
      </c>
      <c r="AS4101">
        <v>1</v>
      </c>
      <c r="AT4101">
        <v>0</v>
      </c>
      <c r="AU4101">
        <v>0</v>
      </c>
      <c r="AV4101" t="s">
        <v>2</v>
      </c>
      <c r="AW4101" t="s">
        <v>2</v>
      </c>
      <c r="AX4101" t="s">
        <v>2</v>
      </c>
      <c r="AY4101" t="s">
        <v>2</v>
      </c>
      <c r="AZ4101">
        <v>1</v>
      </c>
      <c r="BA4101">
        <v>1</v>
      </c>
      <c r="BB4101">
        <v>0</v>
      </c>
      <c r="BC4101">
        <v>0</v>
      </c>
      <c r="BD4101">
        <v>1</v>
      </c>
      <c r="BE4101">
        <v>156989.24666666699</v>
      </c>
      <c r="BF4101">
        <v>200000</v>
      </c>
      <c r="BG4101">
        <v>0</v>
      </c>
      <c r="BH4101">
        <v>0</v>
      </c>
    </row>
    <row r="4102" spans="1:60" x14ac:dyDescent="0.3">
      <c r="A4102">
        <v>71437</v>
      </c>
      <c r="B4102" t="s">
        <v>0</v>
      </c>
      <c r="C4102" t="s">
        <v>14</v>
      </c>
      <c r="D4102">
        <v>28</v>
      </c>
      <c r="E4102" t="s">
        <v>82</v>
      </c>
      <c r="F4102">
        <v>903</v>
      </c>
      <c r="G4102">
        <v>0</v>
      </c>
      <c r="H4102" t="s">
        <v>83</v>
      </c>
      <c r="I4102" t="s">
        <v>82</v>
      </c>
      <c r="J4102" t="s">
        <v>88</v>
      </c>
      <c r="K4102" t="s">
        <v>2</v>
      </c>
      <c r="L4102" t="s">
        <v>2</v>
      </c>
      <c r="M4102" t="s">
        <v>2</v>
      </c>
      <c r="N4102" t="s">
        <v>2</v>
      </c>
      <c r="O4102" t="s">
        <v>2</v>
      </c>
      <c r="P4102" t="s">
        <v>2</v>
      </c>
      <c r="Q4102" t="s">
        <v>2</v>
      </c>
      <c r="R4102" t="s">
        <v>2</v>
      </c>
      <c r="S4102" t="s">
        <v>2</v>
      </c>
      <c r="T4102" t="s">
        <v>2</v>
      </c>
      <c r="U4102" t="s">
        <v>2</v>
      </c>
      <c r="V4102" t="s">
        <v>2</v>
      </c>
      <c r="W4102" t="s">
        <v>2</v>
      </c>
      <c r="X4102" t="s">
        <v>2</v>
      </c>
      <c r="Y4102" t="s">
        <v>2</v>
      </c>
      <c r="Z4102" t="s">
        <v>2</v>
      </c>
      <c r="AA4102" t="s">
        <v>2</v>
      </c>
      <c r="AB4102" t="s">
        <v>2</v>
      </c>
      <c r="AC4102" t="s">
        <v>2</v>
      </c>
      <c r="AD4102" t="s">
        <v>2</v>
      </c>
      <c r="AE4102" t="s">
        <v>2</v>
      </c>
      <c r="AF4102">
        <v>4</v>
      </c>
      <c r="AG4102">
        <v>4</v>
      </c>
      <c r="AH4102" t="s">
        <v>2</v>
      </c>
      <c r="AI4102">
        <v>34</v>
      </c>
      <c r="AJ4102">
        <v>34</v>
      </c>
      <c r="AK4102" t="s">
        <v>2</v>
      </c>
      <c r="AL4102">
        <v>8.5</v>
      </c>
      <c r="AM4102">
        <v>14</v>
      </c>
      <c r="AN4102">
        <v>34</v>
      </c>
      <c r="AO4102">
        <v>34</v>
      </c>
      <c r="AP4102">
        <v>0</v>
      </c>
      <c r="AQ4102">
        <v>14</v>
      </c>
      <c r="AR4102" t="s">
        <v>2</v>
      </c>
      <c r="AS4102" t="s">
        <v>2</v>
      </c>
      <c r="AT4102" t="s">
        <v>2</v>
      </c>
      <c r="AU4102" t="s">
        <v>2</v>
      </c>
      <c r="AV4102" t="s">
        <v>2</v>
      </c>
      <c r="AW4102" t="s">
        <v>2</v>
      </c>
      <c r="AX4102" t="s">
        <v>2</v>
      </c>
      <c r="AY4102" t="s">
        <v>2</v>
      </c>
      <c r="AZ4102">
        <v>0</v>
      </c>
      <c r="BA4102">
        <v>0</v>
      </c>
      <c r="BB4102">
        <v>1</v>
      </c>
      <c r="BC4102">
        <v>1</v>
      </c>
      <c r="BD4102">
        <v>1</v>
      </c>
      <c r="BE4102">
        <v>0</v>
      </c>
      <c r="BF4102">
        <v>0</v>
      </c>
      <c r="BG4102">
        <v>68980338.563333303</v>
      </c>
      <c r="BH4102">
        <v>100244701.395</v>
      </c>
    </row>
    <row r="4103" spans="1:60" x14ac:dyDescent="0.3">
      <c r="A4103">
        <v>647639</v>
      </c>
      <c r="B4103" t="s">
        <v>0</v>
      </c>
      <c r="C4103" t="s">
        <v>14</v>
      </c>
      <c r="D4103">
        <v>24</v>
      </c>
      <c r="E4103" t="s">
        <v>82</v>
      </c>
      <c r="F4103">
        <v>882</v>
      </c>
      <c r="G4103">
        <v>7</v>
      </c>
      <c r="H4103" t="s">
        <v>83</v>
      </c>
      <c r="I4103" t="s">
        <v>84</v>
      </c>
      <c r="J4103" t="s">
        <v>85</v>
      </c>
      <c r="K4103">
        <v>4</v>
      </c>
      <c r="L4103">
        <v>4</v>
      </c>
      <c r="M4103">
        <v>4</v>
      </c>
      <c r="N4103" t="s">
        <v>93</v>
      </c>
      <c r="O4103" t="s">
        <v>92</v>
      </c>
      <c r="P4103">
        <v>2</v>
      </c>
      <c r="Q4103">
        <v>2780000</v>
      </c>
      <c r="R4103">
        <v>695000</v>
      </c>
      <c r="S4103">
        <v>1500000</v>
      </c>
      <c r="T4103">
        <v>4</v>
      </c>
      <c r="U4103">
        <v>4</v>
      </c>
      <c r="V4103">
        <v>4</v>
      </c>
      <c r="W4103">
        <v>1</v>
      </c>
      <c r="X4103">
        <v>1</v>
      </c>
      <c r="Y4103">
        <v>2780000</v>
      </c>
      <c r="Z4103">
        <v>2780000</v>
      </c>
      <c r="AA4103">
        <v>4</v>
      </c>
      <c r="AB4103">
        <v>4</v>
      </c>
      <c r="AC4103">
        <v>22</v>
      </c>
      <c r="AD4103">
        <v>9</v>
      </c>
      <c r="AE4103">
        <v>4</v>
      </c>
      <c r="AF4103">
        <v>57</v>
      </c>
      <c r="AG4103">
        <v>57</v>
      </c>
      <c r="AH4103">
        <v>49</v>
      </c>
      <c r="AI4103">
        <v>264</v>
      </c>
      <c r="AJ4103">
        <v>264</v>
      </c>
      <c r="AK4103">
        <v>116</v>
      </c>
      <c r="AL4103">
        <v>4.6315789473684204</v>
      </c>
      <c r="AM4103">
        <v>126</v>
      </c>
      <c r="AN4103">
        <v>132</v>
      </c>
      <c r="AO4103">
        <v>148</v>
      </c>
      <c r="AP4103">
        <v>5</v>
      </c>
      <c r="AQ4103">
        <v>0</v>
      </c>
      <c r="AR4103">
        <v>1</v>
      </c>
      <c r="AS4103">
        <v>1</v>
      </c>
      <c r="AT4103">
        <v>0</v>
      </c>
      <c r="AU4103">
        <v>0</v>
      </c>
      <c r="AV4103" t="s">
        <v>2</v>
      </c>
      <c r="AW4103" t="s">
        <v>2</v>
      </c>
      <c r="AX4103" t="s">
        <v>2</v>
      </c>
      <c r="AY4103" t="s">
        <v>2</v>
      </c>
      <c r="AZ4103">
        <v>1</v>
      </c>
      <c r="BA4103">
        <v>1</v>
      </c>
      <c r="BB4103">
        <v>0</v>
      </c>
      <c r="BC4103">
        <v>0</v>
      </c>
      <c r="BD4103">
        <v>1</v>
      </c>
      <c r="BE4103">
        <v>1070324.6100000001</v>
      </c>
      <c r="BF4103">
        <v>1070324.6100000001</v>
      </c>
      <c r="BG4103">
        <v>0</v>
      </c>
      <c r="BH4103">
        <v>0</v>
      </c>
    </row>
    <row r="4104" spans="1:60" x14ac:dyDescent="0.3">
      <c r="A4104">
        <v>735168</v>
      </c>
      <c r="B4104" t="s">
        <v>0</v>
      </c>
      <c r="C4104" t="s">
        <v>14</v>
      </c>
      <c r="D4104">
        <v>33</v>
      </c>
      <c r="E4104" t="s">
        <v>82</v>
      </c>
      <c r="F4104">
        <v>874</v>
      </c>
      <c r="G4104">
        <v>0</v>
      </c>
      <c r="H4104" t="s">
        <v>83</v>
      </c>
      <c r="I4104" t="s">
        <v>84</v>
      </c>
      <c r="J4104" t="s">
        <v>88</v>
      </c>
      <c r="K4104" t="s">
        <v>2</v>
      </c>
      <c r="L4104" t="s">
        <v>2</v>
      </c>
      <c r="M4104" t="s">
        <v>2</v>
      </c>
      <c r="N4104" t="s">
        <v>2</v>
      </c>
      <c r="O4104" t="s">
        <v>2</v>
      </c>
      <c r="P4104" t="s">
        <v>2</v>
      </c>
      <c r="Q4104" t="s">
        <v>2</v>
      </c>
      <c r="R4104" t="s">
        <v>2</v>
      </c>
      <c r="S4104" t="s">
        <v>2</v>
      </c>
      <c r="T4104" t="s">
        <v>2</v>
      </c>
      <c r="U4104" t="s">
        <v>2</v>
      </c>
      <c r="V4104" t="s">
        <v>2</v>
      </c>
      <c r="W4104" t="s">
        <v>2</v>
      </c>
      <c r="X4104" t="s">
        <v>2</v>
      </c>
      <c r="Y4104" t="s">
        <v>2</v>
      </c>
      <c r="Z4104" t="s">
        <v>2</v>
      </c>
      <c r="AA4104" t="s">
        <v>2</v>
      </c>
      <c r="AB4104" t="s">
        <v>2</v>
      </c>
      <c r="AC4104" t="s">
        <v>2</v>
      </c>
      <c r="AD4104" t="s">
        <v>2</v>
      </c>
      <c r="AE4104" t="s">
        <v>2</v>
      </c>
      <c r="AF4104">
        <v>12</v>
      </c>
      <c r="AG4104">
        <v>12</v>
      </c>
      <c r="AH4104">
        <v>12</v>
      </c>
      <c r="AI4104">
        <v>55</v>
      </c>
      <c r="AJ4104">
        <v>55</v>
      </c>
      <c r="AK4104">
        <v>55</v>
      </c>
      <c r="AL4104">
        <v>4.5833333333333304</v>
      </c>
      <c r="AM4104">
        <v>12</v>
      </c>
      <c r="AN4104">
        <v>27.5</v>
      </c>
      <c r="AO4104">
        <v>31</v>
      </c>
      <c r="AP4104">
        <v>8</v>
      </c>
      <c r="AQ4104">
        <v>0</v>
      </c>
      <c r="AR4104">
        <v>1</v>
      </c>
      <c r="AS4104">
        <v>1</v>
      </c>
      <c r="AT4104">
        <v>0</v>
      </c>
      <c r="AU4104">
        <v>0</v>
      </c>
      <c r="AV4104" t="s">
        <v>2</v>
      </c>
      <c r="AW4104" t="s">
        <v>2</v>
      </c>
      <c r="AX4104" t="s">
        <v>2</v>
      </c>
      <c r="AY4104" t="s">
        <v>2</v>
      </c>
      <c r="AZ4104">
        <v>1</v>
      </c>
      <c r="BA4104">
        <v>1</v>
      </c>
      <c r="BB4104">
        <v>0</v>
      </c>
      <c r="BC4104">
        <v>0</v>
      </c>
      <c r="BD4104">
        <v>1</v>
      </c>
      <c r="BE4104">
        <v>6426603.6900000004</v>
      </c>
      <c r="BF4104">
        <v>6426603.6900000004</v>
      </c>
      <c r="BG4104">
        <v>0</v>
      </c>
      <c r="BH4104">
        <v>0</v>
      </c>
    </row>
    <row r="4105" spans="1:60" x14ac:dyDescent="0.3">
      <c r="A4105">
        <v>614490</v>
      </c>
      <c r="B4105" t="s">
        <v>0</v>
      </c>
      <c r="C4105" t="s">
        <v>13</v>
      </c>
      <c r="D4105">
        <v>30</v>
      </c>
      <c r="E4105" t="s">
        <v>82</v>
      </c>
      <c r="F4105">
        <v>874</v>
      </c>
      <c r="G4105">
        <v>0</v>
      </c>
      <c r="H4105" t="s">
        <v>83</v>
      </c>
      <c r="I4105" t="s">
        <v>82</v>
      </c>
      <c r="J4105" t="s">
        <v>88</v>
      </c>
      <c r="K4105">
        <v>12</v>
      </c>
      <c r="L4105">
        <v>12</v>
      </c>
      <c r="M4105">
        <v>12</v>
      </c>
      <c r="N4105" t="s">
        <v>86</v>
      </c>
      <c r="O4105" t="s">
        <v>87</v>
      </c>
      <c r="P4105">
        <v>8</v>
      </c>
      <c r="Q4105">
        <v>65923285</v>
      </c>
      <c r="R4105">
        <v>5493607.0833333302</v>
      </c>
      <c r="S4105">
        <v>40000000</v>
      </c>
      <c r="T4105">
        <v>12</v>
      </c>
      <c r="U4105">
        <v>12</v>
      </c>
      <c r="V4105">
        <v>12</v>
      </c>
      <c r="W4105">
        <v>1</v>
      </c>
      <c r="X4105">
        <v>1</v>
      </c>
      <c r="Y4105">
        <v>65923285</v>
      </c>
      <c r="Z4105">
        <v>65923285</v>
      </c>
      <c r="AA4105">
        <v>12</v>
      </c>
      <c r="AB4105">
        <v>12</v>
      </c>
      <c r="AC4105">
        <v>1</v>
      </c>
      <c r="AD4105">
        <v>10</v>
      </c>
      <c r="AE4105">
        <v>12</v>
      </c>
      <c r="AF4105">
        <v>141</v>
      </c>
      <c r="AG4105">
        <v>141</v>
      </c>
      <c r="AH4105">
        <v>141</v>
      </c>
      <c r="AI4105">
        <v>492</v>
      </c>
      <c r="AJ4105">
        <v>492</v>
      </c>
      <c r="AK4105">
        <v>492</v>
      </c>
      <c r="AL4105">
        <v>3.4893617021276602</v>
      </c>
      <c r="AM4105">
        <v>62</v>
      </c>
      <c r="AN4105">
        <v>246</v>
      </c>
      <c r="AO4105">
        <v>294</v>
      </c>
      <c r="AP4105">
        <v>5</v>
      </c>
      <c r="AQ4105">
        <v>0</v>
      </c>
      <c r="AR4105">
        <v>1</v>
      </c>
      <c r="AS4105">
        <v>1</v>
      </c>
      <c r="AT4105">
        <v>0</v>
      </c>
      <c r="AU4105">
        <v>0</v>
      </c>
      <c r="AV4105" t="s">
        <v>2</v>
      </c>
      <c r="AW4105" t="s">
        <v>2</v>
      </c>
      <c r="AX4105" t="s">
        <v>2</v>
      </c>
      <c r="AY4105" t="s">
        <v>2</v>
      </c>
      <c r="AZ4105">
        <v>1</v>
      </c>
      <c r="BA4105">
        <v>1</v>
      </c>
      <c r="BB4105">
        <v>0</v>
      </c>
      <c r="BC4105">
        <v>0</v>
      </c>
      <c r="BD4105">
        <v>1</v>
      </c>
      <c r="BE4105">
        <v>4023970.145</v>
      </c>
      <c r="BF4105">
        <v>4023970.145</v>
      </c>
      <c r="BG4105">
        <v>0</v>
      </c>
      <c r="BH4105">
        <v>0</v>
      </c>
    </row>
    <row r="4106" spans="1:60" x14ac:dyDescent="0.3">
      <c r="A4106">
        <v>135145</v>
      </c>
      <c r="B4106" t="s">
        <v>0</v>
      </c>
      <c r="C4106" t="s">
        <v>14</v>
      </c>
      <c r="D4106">
        <v>34</v>
      </c>
      <c r="E4106" t="s">
        <v>82</v>
      </c>
      <c r="F4106">
        <v>852</v>
      </c>
      <c r="G4106">
        <v>28</v>
      </c>
      <c r="H4106" t="s">
        <v>89</v>
      </c>
      <c r="I4106" t="s">
        <v>82</v>
      </c>
      <c r="J4106" t="s">
        <v>88</v>
      </c>
      <c r="K4106" t="s">
        <v>2</v>
      </c>
      <c r="L4106" t="s">
        <v>2</v>
      </c>
      <c r="M4106" t="s">
        <v>2</v>
      </c>
      <c r="N4106" t="s">
        <v>2</v>
      </c>
      <c r="O4106" t="s">
        <v>2</v>
      </c>
      <c r="P4106" t="s">
        <v>2</v>
      </c>
      <c r="Q4106" t="s">
        <v>2</v>
      </c>
      <c r="R4106" t="s">
        <v>2</v>
      </c>
      <c r="S4106" t="s">
        <v>2</v>
      </c>
      <c r="T4106" t="s">
        <v>2</v>
      </c>
      <c r="U4106" t="s">
        <v>2</v>
      </c>
      <c r="V4106" t="s">
        <v>2</v>
      </c>
      <c r="W4106" t="s">
        <v>2</v>
      </c>
      <c r="X4106" t="s">
        <v>2</v>
      </c>
      <c r="Y4106" t="s">
        <v>2</v>
      </c>
      <c r="Z4106" t="s">
        <v>2</v>
      </c>
      <c r="AA4106" t="s">
        <v>2</v>
      </c>
      <c r="AB4106" t="s">
        <v>2</v>
      </c>
      <c r="AC4106" t="s">
        <v>2</v>
      </c>
      <c r="AD4106" t="s">
        <v>2</v>
      </c>
      <c r="AE4106" t="s">
        <v>2</v>
      </c>
      <c r="AF4106">
        <v>9</v>
      </c>
      <c r="AG4106">
        <v>9</v>
      </c>
      <c r="AH4106">
        <v>9</v>
      </c>
      <c r="AI4106">
        <v>19</v>
      </c>
      <c r="AJ4106">
        <v>19</v>
      </c>
      <c r="AK4106">
        <v>19</v>
      </c>
      <c r="AL4106">
        <v>2.1111111111111098</v>
      </c>
      <c r="AM4106">
        <v>3</v>
      </c>
      <c r="AN4106">
        <v>19</v>
      </c>
      <c r="AO4106">
        <v>19</v>
      </c>
      <c r="AP4106">
        <v>2</v>
      </c>
      <c r="AQ4106">
        <v>0</v>
      </c>
      <c r="AR4106">
        <v>1</v>
      </c>
      <c r="AS4106">
        <v>1</v>
      </c>
      <c r="AT4106">
        <v>0</v>
      </c>
      <c r="AU4106">
        <v>0</v>
      </c>
      <c r="AV4106" t="s">
        <v>2</v>
      </c>
      <c r="AW4106" t="s">
        <v>2</v>
      </c>
      <c r="AX4106" t="s">
        <v>2</v>
      </c>
      <c r="AY4106" t="s">
        <v>2</v>
      </c>
      <c r="AZ4106">
        <v>1</v>
      </c>
      <c r="BA4106">
        <v>1</v>
      </c>
      <c r="BB4106">
        <v>0</v>
      </c>
      <c r="BC4106">
        <v>0</v>
      </c>
      <c r="BD4106">
        <v>1</v>
      </c>
      <c r="BE4106">
        <v>1215412.6100000001</v>
      </c>
      <c r="BF4106">
        <v>1215412.6100000001</v>
      </c>
      <c r="BG4106">
        <v>0</v>
      </c>
      <c r="BH4106">
        <v>0</v>
      </c>
    </row>
    <row r="4107" spans="1:60" x14ac:dyDescent="0.3">
      <c r="A4107">
        <v>720337</v>
      </c>
      <c r="B4107" t="s">
        <v>0</v>
      </c>
      <c r="C4107" t="s">
        <v>14</v>
      </c>
      <c r="D4107">
        <v>28</v>
      </c>
      <c r="E4107" t="s">
        <v>82</v>
      </c>
      <c r="F4107">
        <v>858</v>
      </c>
      <c r="G4107">
        <v>22</v>
      </c>
      <c r="H4107" t="s">
        <v>89</v>
      </c>
      <c r="I4107" t="s">
        <v>84</v>
      </c>
      <c r="J4107" t="s">
        <v>85</v>
      </c>
      <c r="K4107">
        <v>1</v>
      </c>
      <c r="L4107">
        <v>1</v>
      </c>
      <c r="M4107">
        <v>1</v>
      </c>
      <c r="N4107" t="s">
        <v>91</v>
      </c>
      <c r="O4107" t="s">
        <v>95</v>
      </c>
      <c r="P4107">
        <v>1</v>
      </c>
      <c r="Q4107">
        <v>10000</v>
      </c>
      <c r="R4107">
        <v>10000</v>
      </c>
      <c r="S4107">
        <v>10000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10000</v>
      </c>
      <c r="Z4107">
        <v>10000</v>
      </c>
      <c r="AA4107">
        <v>1</v>
      </c>
      <c r="AB4107">
        <v>1</v>
      </c>
      <c r="AC4107">
        <v>0</v>
      </c>
      <c r="AD4107" t="s">
        <v>2</v>
      </c>
      <c r="AE4107">
        <v>1</v>
      </c>
      <c r="AF4107">
        <v>5</v>
      </c>
      <c r="AG4107">
        <v>5</v>
      </c>
      <c r="AH4107">
        <v>5</v>
      </c>
      <c r="AI4107">
        <v>9</v>
      </c>
      <c r="AJ4107">
        <v>9</v>
      </c>
      <c r="AK4107">
        <v>9</v>
      </c>
      <c r="AL4107">
        <v>1.8</v>
      </c>
      <c r="AM4107">
        <v>3</v>
      </c>
      <c r="AN4107">
        <v>9</v>
      </c>
      <c r="AO4107">
        <v>9</v>
      </c>
      <c r="AP4107">
        <v>12</v>
      </c>
      <c r="AQ4107">
        <v>0</v>
      </c>
      <c r="AR4107">
        <v>1</v>
      </c>
      <c r="AS4107">
        <v>1</v>
      </c>
      <c r="AT4107">
        <v>0</v>
      </c>
      <c r="AU4107">
        <v>0</v>
      </c>
      <c r="AV4107" t="s">
        <v>2</v>
      </c>
      <c r="AW4107" t="s">
        <v>2</v>
      </c>
      <c r="AX4107" t="s">
        <v>2</v>
      </c>
      <c r="AY4107" t="s">
        <v>2</v>
      </c>
      <c r="AZ4107">
        <v>1</v>
      </c>
      <c r="BA4107">
        <v>1</v>
      </c>
      <c r="BB4107">
        <v>0</v>
      </c>
      <c r="BC4107">
        <v>0</v>
      </c>
      <c r="BD4107">
        <v>1</v>
      </c>
      <c r="BE4107">
        <v>430806.45</v>
      </c>
      <c r="BF4107">
        <v>430806.45</v>
      </c>
      <c r="BG4107">
        <v>0</v>
      </c>
      <c r="BH4107">
        <v>0</v>
      </c>
    </row>
    <row r="4108" spans="1:60" x14ac:dyDescent="0.3">
      <c r="A4108">
        <v>212333</v>
      </c>
      <c r="B4108" t="s">
        <v>0</v>
      </c>
      <c r="C4108" t="s">
        <v>13</v>
      </c>
      <c r="D4108">
        <v>34</v>
      </c>
      <c r="E4108" t="s">
        <v>82</v>
      </c>
      <c r="F4108">
        <v>856</v>
      </c>
      <c r="G4108">
        <v>20</v>
      </c>
      <c r="H4108" t="s">
        <v>83</v>
      </c>
      <c r="I4108" t="s">
        <v>84</v>
      </c>
      <c r="J4108" t="s">
        <v>85</v>
      </c>
      <c r="K4108">
        <v>3</v>
      </c>
      <c r="L4108">
        <v>3</v>
      </c>
      <c r="M4108">
        <v>3</v>
      </c>
      <c r="N4108" t="s">
        <v>86</v>
      </c>
      <c r="O4108" t="s">
        <v>90</v>
      </c>
      <c r="P4108">
        <v>3</v>
      </c>
      <c r="Q4108">
        <v>6800000</v>
      </c>
      <c r="R4108">
        <v>2266666.6666666698</v>
      </c>
      <c r="S4108">
        <v>5800000</v>
      </c>
      <c r="T4108">
        <v>3</v>
      </c>
      <c r="U4108">
        <v>3</v>
      </c>
      <c r="V4108">
        <v>3</v>
      </c>
      <c r="W4108">
        <v>1</v>
      </c>
      <c r="X4108">
        <v>1</v>
      </c>
      <c r="Y4108">
        <v>6800000</v>
      </c>
      <c r="Z4108">
        <v>6800000</v>
      </c>
      <c r="AA4108">
        <v>3</v>
      </c>
      <c r="AB4108">
        <v>3</v>
      </c>
      <c r="AC4108">
        <v>5</v>
      </c>
      <c r="AD4108">
        <v>6</v>
      </c>
      <c r="AE4108">
        <v>3</v>
      </c>
      <c r="AF4108">
        <v>15</v>
      </c>
      <c r="AG4108">
        <v>15</v>
      </c>
      <c r="AH4108">
        <v>15</v>
      </c>
      <c r="AI4108">
        <v>32</v>
      </c>
      <c r="AJ4108">
        <v>32</v>
      </c>
      <c r="AK4108">
        <v>32</v>
      </c>
      <c r="AL4108">
        <v>2.1333333333333302</v>
      </c>
      <c r="AM4108">
        <v>4</v>
      </c>
      <c r="AN4108">
        <v>32</v>
      </c>
      <c r="AO4108">
        <v>32</v>
      </c>
      <c r="AP4108">
        <v>6</v>
      </c>
      <c r="AQ4108">
        <v>0</v>
      </c>
      <c r="AR4108">
        <v>1</v>
      </c>
      <c r="AS4108">
        <v>1</v>
      </c>
      <c r="AT4108">
        <v>0</v>
      </c>
      <c r="AU4108">
        <v>0</v>
      </c>
      <c r="AV4108" t="s">
        <v>2</v>
      </c>
      <c r="AW4108" t="s">
        <v>2</v>
      </c>
      <c r="AX4108" t="s">
        <v>2</v>
      </c>
      <c r="AY4108" t="s">
        <v>2</v>
      </c>
      <c r="AZ4108">
        <v>1</v>
      </c>
      <c r="BA4108">
        <v>1</v>
      </c>
      <c r="BB4108">
        <v>0</v>
      </c>
      <c r="BC4108">
        <v>0</v>
      </c>
      <c r="BD4108">
        <v>1</v>
      </c>
      <c r="BE4108">
        <v>3205925.61</v>
      </c>
      <c r="BF4108">
        <v>3205925.61</v>
      </c>
      <c r="BG4108">
        <v>0</v>
      </c>
      <c r="BH4108">
        <v>0</v>
      </c>
    </row>
    <row r="4109" spans="1:60" x14ac:dyDescent="0.3">
      <c r="A4109">
        <v>444607</v>
      </c>
      <c r="B4109" t="s">
        <v>0</v>
      </c>
      <c r="C4109" t="s">
        <v>14</v>
      </c>
      <c r="D4109">
        <v>36</v>
      </c>
      <c r="E4109" t="s">
        <v>82</v>
      </c>
      <c r="F4109">
        <v>859</v>
      </c>
      <c r="G4109">
        <v>3</v>
      </c>
      <c r="H4109" t="s">
        <v>89</v>
      </c>
      <c r="I4109" t="s">
        <v>82</v>
      </c>
      <c r="J4109" t="s">
        <v>88</v>
      </c>
      <c r="K4109" t="s">
        <v>2</v>
      </c>
      <c r="L4109" t="s">
        <v>2</v>
      </c>
      <c r="M4109" t="s">
        <v>2</v>
      </c>
      <c r="N4109" t="s">
        <v>2</v>
      </c>
      <c r="O4109" t="s">
        <v>2</v>
      </c>
      <c r="P4109" t="s">
        <v>2</v>
      </c>
      <c r="Q4109" t="s">
        <v>2</v>
      </c>
      <c r="R4109" t="s">
        <v>2</v>
      </c>
      <c r="S4109" t="s">
        <v>2</v>
      </c>
      <c r="T4109" t="s">
        <v>2</v>
      </c>
      <c r="U4109" t="s">
        <v>2</v>
      </c>
      <c r="V4109" t="s">
        <v>2</v>
      </c>
      <c r="W4109" t="s">
        <v>2</v>
      </c>
      <c r="X4109" t="s">
        <v>2</v>
      </c>
      <c r="Y4109" t="s">
        <v>2</v>
      </c>
      <c r="Z4109" t="s">
        <v>2</v>
      </c>
      <c r="AA4109" t="s">
        <v>2</v>
      </c>
      <c r="AB4109" t="s">
        <v>2</v>
      </c>
      <c r="AC4109" t="s">
        <v>2</v>
      </c>
      <c r="AD4109" t="s">
        <v>2</v>
      </c>
      <c r="AE4109" t="s">
        <v>2</v>
      </c>
      <c r="AF4109">
        <v>15</v>
      </c>
      <c r="AG4109">
        <v>15</v>
      </c>
      <c r="AH4109">
        <v>15</v>
      </c>
      <c r="AI4109">
        <v>90</v>
      </c>
      <c r="AJ4109">
        <v>90</v>
      </c>
      <c r="AK4109">
        <v>90</v>
      </c>
      <c r="AL4109">
        <v>6</v>
      </c>
      <c r="AM4109">
        <v>22</v>
      </c>
      <c r="AN4109">
        <v>90</v>
      </c>
      <c r="AO4109">
        <v>90</v>
      </c>
      <c r="AP4109">
        <v>6</v>
      </c>
      <c r="AQ4109">
        <v>0</v>
      </c>
      <c r="AR4109">
        <v>0</v>
      </c>
      <c r="AS4109">
        <v>0</v>
      </c>
      <c r="AT4109">
        <v>1</v>
      </c>
      <c r="AU4109">
        <v>1</v>
      </c>
      <c r="AV4109">
        <v>3998000</v>
      </c>
      <c r="AW4109">
        <v>3998000</v>
      </c>
      <c r="AX4109">
        <v>1</v>
      </c>
      <c r="AY4109">
        <v>1</v>
      </c>
      <c r="AZ4109" t="s">
        <v>2</v>
      </c>
      <c r="BA4109" t="s">
        <v>2</v>
      </c>
      <c r="BB4109" t="s">
        <v>2</v>
      </c>
      <c r="BC4109" t="s">
        <v>2</v>
      </c>
      <c r="BD4109" t="s">
        <v>2</v>
      </c>
      <c r="BE4109" t="s">
        <v>2</v>
      </c>
      <c r="BF4109" t="s">
        <v>2</v>
      </c>
      <c r="BG4109" t="s">
        <v>2</v>
      </c>
      <c r="BH4109" t="s">
        <v>2</v>
      </c>
    </row>
    <row r="4110" spans="1:60" x14ac:dyDescent="0.3">
      <c r="A4110">
        <v>738514</v>
      </c>
      <c r="B4110" t="s">
        <v>1</v>
      </c>
      <c r="C4110" t="s">
        <v>13</v>
      </c>
      <c r="D4110">
        <v>28</v>
      </c>
      <c r="E4110" t="s">
        <v>82</v>
      </c>
      <c r="F4110">
        <v>856</v>
      </c>
      <c r="G4110">
        <v>0</v>
      </c>
      <c r="H4110" t="s">
        <v>83</v>
      </c>
      <c r="I4110" t="s">
        <v>84</v>
      </c>
      <c r="J4110" t="s">
        <v>85</v>
      </c>
      <c r="K4110" t="s">
        <v>2</v>
      </c>
      <c r="L4110" t="s">
        <v>2</v>
      </c>
      <c r="M4110" t="s">
        <v>2</v>
      </c>
      <c r="N4110" t="s">
        <v>2</v>
      </c>
      <c r="O4110" t="s">
        <v>2</v>
      </c>
      <c r="P4110" t="s">
        <v>2</v>
      </c>
      <c r="Q4110" t="s">
        <v>2</v>
      </c>
      <c r="R4110" t="s">
        <v>2</v>
      </c>
      <c r="S4110" t="s">
        <v>2</v>
      </c>
      <c r="T4110" t="s">
        <v>2</v>
      </c>
      <c r="U4110" t="s">
        <v>2</v>
      </c>
      <c r="V4110" t="s">
        <v>2</v>
      </c>
      <c r="W4110" t="s">
        <v>2</v>
      </c>
      <c r="X4110" t="s">
        <v>2</v>
      </c>
      <c r="Y4110" t="s">
        <v>2</v>
      </c>
      <c r="Z4110" t="s">
        <v>2</v>
      </c>
      <c r="AA4110" t="s">
        <v>2</v>
      </c>
      <c r="AB4110" t="s">
        <v>2</v>
      </c>
      <c r="AC4110" t="s">
        <v>2</v>
      </c>
      <c r="AD4110" t="s">
        <v>2</v>
      </c>
      <c r="AE4110" t="s">
        <v>2</v>
      </c>
      <c r="AF4110">
        <v>3</v>
      </c>
      <c r="AG4110">
        <v>3</v>
      </c>
      <c r="AH4110">
        <v>3</v>
      </c>
      <c r="AI4110">
        <v>15</v>
      </c>
      <c r="AJ4110">
        <v>15</v>
      </c>
      <c r="AK4110">
        <v>15</v>
      </c>
      <c r="AL4110">
        <v>5</v>
      </c>
      <c r="AM4110">
        <v>12</v>
      </c>
      <c r="AN4110">
        <v>15</v>
      </c>
      <c r="AO4110">
        <v>15</v>
      </c>
      <c r="AP4110">
        <v>0</v>
      </c>
      <c r="AQ4110">
        <v>7</v>
      </c>
      <c r="AR4110">
        <v>1</v>
      </c>
      <c r="AS4110">
        <v>1</v>
      </c>
      <c r="AT4110">
        <v>0</v>
      </c>
      <c r="AU4110">
        <v>0</v>
      </c>
      <c r="AV4110" t="s">
        <v>2</v>
      </c>
      <c r="AW4110" t="s">
        <v>2</v>
      </c>
      <c r="AX4110" t="s">
        <v>2</v>
      </c>
      <c r="AY4110" t="s">
        <v>2</v>
      </c>
      <c r="AZ4110">
        <v>1</v>
      </c>
      <c r="BA4110">
        <v>1</v>
      </c>
      <c r="BB4110">
        <v>0</v>
      </c>
      <c r="BC4110">
        <v>0</v>
      </c>
      <c r="BD4110">
        <v>1</v>
      </c>
      <c r="BE4110">
        <v>54870.97</v>
      </c>
      <c r="BF4110">
        <v>54870.97</v>
      </c>
      <c r="BG4110">
        <v>0</v>
      </c>
      <c r="BH4110">
        <v>0</v>
      </c>
    </row>
    <row r="4111" spans="1:60" x14ac:dyDescent="0.3">
      <c r="A4111">
        <v>157157</v>
      </c>
      <c r="B4111" t="s">
        <v>0</v>
      </c>
      <c r="C4111" t="s">
        <v>13</v>
      </c>
      <c r="D4111">
        <v>17</v>
      </c>
      <c r="E4111" t="s">
        <v>82</v>
      </c>
      <c r="F4111">
        <v>851</v>
      </c>
      <c r="G4111">
        <v>0</v>
      </c>
      <c r="H4111" t="s">
        <v>83</v>
      </c>
      <c r="I4111" t="s">
        <v>84</v>
      </c>
      <c r="J4111" t="s">
        <v>85</v>
      </c>
      <c r="K4111" t="s">
        <v>2</v>
      </c>
      <c r="L4111" t="s">
        <v>2</v>
      </c>
      <c r="M4111" t="s">
        <v>2</v>
      </c>
      <c r="N4111" t="s">
        <v>2</v>
      </c>
      <c r="O4111" t="s">
        <v>2</v>
      </c>
      <c r="P4111" t="s">
        <v>2</v>
      </c>
      <c r="Q4111" t="s">
        <v>2</v>
      </c>
      <c r="R4111" t="s">
        <v>2</v>
      </c>
      <c r="S4111" t="s">
        <v>2</v>
      </c>
      <c r="T4111" t="s">
        <v>2</v>
      </c>
      <c r="U4111" t="s">
        <v>2</v>
      </c>
      <c r="V4111" t="s">
        <v>2</v>
      </c>
      <c r="W4111" t="s">
        <v>2</v>
      </c>
      <c r="X4111" t="s">
        <v>2</v>
      </c>
      <c r="Y4111" t="s">
        <v>2</v>
      </c>
      <c r="Z4111" t="s">
        <v>2</v>
      </c>
      <c r="AA4111" t="s">
        <v>2</v>
      </c>
      <c r="AB4111" t="s">
        <v>2</v>
      </c>
      <c r="AC4111" t="s">
        <v>2</v>
      </c>
      <c r="AD4111" t="s">
        <v>2</v>
      </c>
      <c r="AE4111" t="s">
        <v>2</v>
      </c>
      <c r="AF4111">
        <v>9</v>
      </c>
      <c r="AG4111">
        <v>9</v>
      </c>
      <c r="AH4111">
        <v>9</v>
      </c>
      <c r="AI4111">
        <v>12</v>
      </c>
      <c r="AJ4111">
        <v>12</v>
      </c>
      <c r="AK4111">
        <v>12</v>
      </c>
      <c r="AL4111">
        <v>1.3333333333333299</v>
      </c>
      <c r="AM4111">
        <v>2</v>
      </c>
      <c r="AN4111">
        <v>12</v>
      </c>
      <c r="AO4111">
        <v>12</v>
      </c>
      <c r="AP4111">
        <v>3</v>
      </c>
      <c r="AQ4111">
        <v>0</v>
      </c>
      <c r="AR4111">
        <v>1</v>
      </c>
      <c r="AS4111">
        <v>1</v>
      </c>
      <c r="AT4111">
        <v>0</v>
      </c>
      <c r="AU4111">
        <v>0</v>
      </c>
      <c r="AV4111" t="s">
        <v>2</v>
      </c>
      <c r="AW4111" t="s">
        <v>2</v>
      </c>
      <c r="AX4111" t="s">
        <v>2</v>
      </c>
      <c r="AY4111" t="s">
        <v>2</v>
      </c>
      <c r="AZ4111">
        <v>1</v>
      </c>
      <c r="BA4111">
        <v>1</v>
      </c>
      <c r="BB4111">
        <v>0</v>
      </c>
      <c r="BC4111">
        <v>0</v>
      </c>
      <c r="BD4111">
        <v>1</v>
      </c>
      <c r="BE4111">
        <v>86387.1</v>
      </c>
      <c r="BF4111">
        <v>86387.1</v>
      </c>
      <c r="BG4111">
        <v>0</v>
      </c>
      <c r="BH4111">
        <v>0</v>
      </c>
    </row>
    <row r="4112" spans="1:60" x14ac:dyDescent="0.3">
      <c r="A4112">
        <v>912668</v>
      </c>
      <c r="B4112" t="s">
        <v>0</v>
      </c>
      <c r="C4112" t="s">
        <v>13</v>
      </c>
      <c r="D4112">
        <v>34</v>
      </c>
      <c r="E4112" t="s">
        <v>82</v>
      </c>
      <c r="F4112">
        <v>847</v>
      </c>
      <c r="G4112">
        <v>2</v>
      </c>
      <c r="H4112" t="s">
        <v>83</v>
      </c>
      <c r="I4112" t="s">
        <v>84</v>
      </c>
      <c r="J4112" t="s">
        <v>88</v>
      </c>
      <c r="K4112" t="s">
        <v>2</v>
      </c>
      <c r="L4112" t="s">
        <v>2</v>
      </c>
      <c r="M4112" t="s">
        <v>2</v>
      </c>
      <c r="N4112" t="s">
        <v>2</v>
      </c>
      <c r="O4112" t="s">
        <v>2</v>
      </c>
      <c r="P4112" t="s">
        <v>2</v>
      </c>
      <c r="Q4112" t="s">
        <v>2</v>
      </c>
      <c r="R4112" t="s">
        <v>2</v>
      </c>
      <c r="S4112" t="s">
        <v>2</v>
      </c>
      <c r="T4112" t="s">
        <v>2</v>
      </c>
      <c r="U4112" t="s">
        <v>2</v>
      </c>
      <c r="V4112" t="s">
        <v>2</v>
      </c>
      <c r="W4112" t="s">
        <v>2</v>
      </c>
      <c r="X4112" t="s">
        <v>2</v>
      </c>
      <c r="Y4112" t="s">
        <v>2</v>
      </c>
      <c r="Z4112" t="s">
        <v>2</v>
      </c>
      <c r="AA4112" t="s">
        <v>2</v>
      </c>
      <c r="AB4112" t="s">
        <v>2</v>
      </c>
      <c r="AC4112" t="s">
        <v>2</v>
      </c>
      <c r="AD4112" t="s">
        <v>2</v>
      </c>
      <c r="AE4112" t="s">
        <v>2</v>
      </c>
      <c r="AF4112">
        <v>3</v>
      </c>
      <c r="AG4112">
        <v>3</v>
      </c>
      <c r="AH4112">
        <v>3</v>
      </c>
      <c r="AI4112">
        <v>5</v>
      </c>
      <c r="AJ4112">
        <v>5</v>
      </c>
      <c r="AK4112">
        <v>5</v>
      </c>
      <c r="AL4112">
        <v>1.6666666666666701</v>
      </c>
      <c r="AM4112">
        <v>3</v>
      </c>
      <c r="AN4112">
        <v>5</v>
      </c>
      <c r="AO4112">
        <v>5</v>
      </c>
      <c r="AP4112">
        <v>1</v>
      </c>
      <c r="AQ4112">
        <v>1</v>
      </c>
      <c r="AR4112">
        <v>1</v>
      </c>
      <c r="AS4112">
        <v>1</v>
      </c>
      <c r="AT4112">
        <v>0</v>
      </c>
      <c r="AU4112">
        <v>0</v>
      </c>
      <c r="AV4112" t="s">
        <v>2</v>
      </c>
      <c r="AW4112" t="s">
        <v>2</v>
      </c>
      <c r="AX4112" t="s">
        <v>2</v>
      </c>
      <c r="AY4112" t="s">
        <v>2</v>
      </c>
      <c r="AZ4112">
        <v>1</v>
      </c>
      <c r="BA4112">
        <v>1</v>
      </c>
      <c r="BB4112">
        <v>0</v>
      </c>
      <c r="BC4112">
        <v>0</v>
      </c>
      <c r="BD4112">
        <v>1</v>
      </c>
      <c r="BE4112">
        <v>15419.35</v>
      </c>
      <c r="BF4112">
        <v>15419.35</v>
      </c>
      <c r="BG4112">
        <v>0</v>
      </c>
      <c r="BH4112">
        <v>0</v>
      </c>
    </row>
    <row r="4113" spans="1:60" x14ac:dyDescent="0.3">
      <c r="A4113">
        <v>384993</v>
      </c>
      <c r="B4113" t="s">
        <v>0</v>
      </c>
      <c r="C4113" t="s">
        <v>13</v>
      </c>
      <c r="D4113">
        <v>26</v>
      </c>
      <c r="E4113" t="s">
        <v>82</v>
      </c>
      <c r="F4113">
        <v>844</v>
      </c>
      <c r="G4113">
        <v>1</v>
      </c>
      <c r="H4113" t="s">
        <v>83</v>
      </c>
      <c r="I4113" t="s">
        <v>84</v>
      </c>
      <c r="J4113" t="s">
        <v>88</v>
      </c>
      <c r="K4113">
        <v>1</v>
      </c>
      <c r="L4113">
        <v>1</v>
      </c>
      <c r="M4113">
        <v>1</v>
      </c>
      <c r="N4113" t="s">
        <v>86</v>
      </c>
      <c r="O4113" t="s">
        <v>87</v>
      </c>
      <c r="P4113">
        <v>1</v>
      </c>
      <c r="Q4113">
        <v>50000</v>
      </c>
      <c r="R4113">
        <v>50000</v>
      </c>
      <c r="S4113">
        <v>50000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50000</v>
      </c>
      <c r="Z4113">
        <v>50000</v>
      </c>
      <c r="AA4113">
        <v>1</v>
      </c>
      <c r="AB4113">
        <v>1</v>
      </c>
      <c r="AC4113">
        <v>0</v>
      </c>
      <c r="AD4113" t="s">
        <v>2</v>
      </c>
      <c r="AE4113">
        <v>1</v>
      </c>
      <c r="AF4113">
        <v>13</v>
      </c>
      <c r="AG4113">
        <v>13</v>
      </c>
      <c r="AH4113">
        <v>13</v>
      </c>
      <c r="AI4113">
        <v>59</v>
      </c>
      <c r="AJ4113">
        <v>59</v>
      </c>
      <c r="AK4113">
        <v>59</v>
      </c>
      <c r="AL4113">
        <v>4.5384615384615401</v>
      </c>
      <c r="AM4113">
        <v>14</v>
      </c>
      <c r="AN4113">
        <v>59</v>
      </c>
      <c r="AO4113">
        <v>59</v>
      </c>
      <c r="AP4113">
        <v>1</v>
      </c>
      <c r="AQ4113">
        <v>0</v>
      </c>
      <c r="AR4113">
        <v>1</v>
      </c>
      <c r="AS4113">
        <v>1</v>
      </c>
      <c r="AT4113">
        <v>0</v>
      </c>
      <c r="AU4113">
        <v>0</v>
      </c>
      <c r="AV4113">
        <v>350000000</v>
      </c>
      <c r="AW4113">
        <v>350000000</v>
      </c>
      <c r="AX4113">
        <v>1</v>
      </c>
      <c r="AY4113">
        <v>1</v>
      </c>
      <c r="AZ4113">
        <v>1</v>
      </c>
      <c r="BA4113">
        <v>1</v>
      </c>
      <c r="BB4113">
        <v>0</v>
      </c>
      <c r="BC4113">
        <v>0</v>
      </c>
      <c r="BD4113">
        <v>1</v>
      </c>
      <c r="BE4113">
        <v>61690.32</v>
      </c>
      <c r="BF4113">
        <v>61690.32</v>
      </c>
      <c r="BG4113">
        <v>0</v>
      </c>
      <c r="BH4113">
        <v>0</v>
      </c>
    </row>
    <row r="4114" spans="1:60" x14ac:dyDescent="0.3">
      <c r="A4114">
        <v>391932</v>
      </c>
      <c r="B4114" t="s">
        <v>0</v>
      </c>
      <c r="C4114" t="s">
        <v>14</v>
      </c>
      <c r="D4114">
        <v>28</v>
      </c>
      <c r="E4114" t="s">
        <v>82</v>
      </c>
      <c r="F4114">
        <v>907</v>
      </c>
      <c r="G4114">
        <v>0</v>
      </c>
      <c r="H4114" t="s">
        <v>83</v>
      </c>
      <c r="I4114" t="s">
        <v>82</v>
      </c>
      <c r="J4114" t="s">
        <v>88</v>
      </c>
      <c r="K4114" t="s">
        <v>2</v>
      </c>
      <c r="L4114" t="s">
        <v>2</v>
      </c>
      <c r="M4114" t="s">
        <v>2</v>
      </c>
      <c r="N4114" t="s">
        <v>2</v>
      </c>
      <c r="O4114" t="s">
        <v>2</v>
      </c>
      <c r="P4114" t="s">
        <v>2</v>
      </c>
      <c r="Q4114" t="s">
        <v>2</v>
      </c>
      <c r="R4114" t="s">
        <v>2</v>
      </c>
      <c r="S4114" t="s">
        <v>2</v>
      </c>
      <c r="T4114" t="s">
        <v>2</v>
      </c>
      <c r="U4114" t="s">
        <v>2</v>
      </c>
      <c r="V4114" t="s">
        <v>2</v>
      </c>
      <c r="W4114" t="s">
        <v>2</v>
      </c>
      <c r="X4114" t="s">
        <v>2</v>
      </c>
      <c r="Y4114" t="s">
        <v>2</v>
      </c>
      <c r="Z4114" t="s">
        <v>2</v>
      </c>
      <c r="AA4114" t="s">
        <v>2</v>
      </c>
      <c r="AB4114" t="s">
        <v>2</v>
      </c>
      <c r="AC4114" t="s">
        <v>2</v>
      </c>
      <c r="AD4114" t="s">
        <v>2</v>
      </c>
      <c r="AE4114" t="s">
        <v>2</v>
      </c>
      <c r="AF4114">
        <v>8</v>
      </c>
      <c r="AG4114">
        <v>5</v>
      </c>
      <c r="AH4114">
        <v>1</v>
      </c>
      <c r="AI4114">
        <v>27</v>
      </c>
      <c r="AJ4114">
        <v>20</v>
      </c>
      <c r="AK4114">
        <v>2</v>
      </c>
      <c r="AL4114">
        <v>3.375</v>
      </c>
      <c r="AM4114">
        <v>8</v>
      </c>
      <c r="AN4114">
        <v>9</v>
      </c>
      <c r="AO4114">
        <v>18</v>
      </c>
      <c r="AP4114">
        <v>19</v>
      </c>
      <c r="AQ4114">
        <v>0</v>
      </c>
      <c r="AR4114">
        <v>1</v>
      </c>
      <c r="AS4114">
        <v>1</v>
      </c>
      <c r="AT4114">
        <v>0</v>
      </c>
      <c r="AU4114">
        <v>0</v>
      </c>
      <c r="AV4114" t="s">
        <v>2</v>
      </c>
      <c r="AW4114" t="s">
        <v>2</v>
      </c>
      <c r="AX4114" t="s">
        <v>2</v>
      </c>
      <c r="AY4114" t="s">
        <v>2</v>
      </c>
      <c r="AZ4114">
        <v>1</v>
      </c>
      <c r="BA4114">
        <v>1</v>
      </c>
      <c r="BB4114">
        <v>0</v>
      </c>
      <c r="BC4114">
        <v>0</v>
      </c>
      <c r="BD4114">
        <v>1</v>
      </c>
      <c r="BE4114">
        <v>180890.32</v>
      </c>
      <c r="BF4114">
        <v>245529.03</v>
      </c>
      <c r="BG4114">
        <v>0</v>
      </c>
      <c r="BH4114">
        <v>0</v>
      </c>
    </row>
    <row r="4115" spans="1:60" x14ac:dyDescent="0.3">
      <c r="A4115">
        <v>41410</v>
      </c>
      <c r="B4115" t="s">
        <v>0</v>
      </c>
      <c r="C4115" t="s">
        <v>13</v>
      </c>
      <c r="D4115">
        <v>22</v>
      </c>
      <c r="E4115" t="s">
        <v>82</v>
      </c>
      <c r="F4115">
        <v>890</v>
      </c>
      <c r="G4115">
        <v>0</v>
      </c>
      <c r="H4115" t="s">
        <v>83</v>
      </c>
      <c r="I4115" t="s">
        <v>82</v>
      </c>
      <c r="J4115" t="s">
        <v>85</v>
      </c>
      <c r="K4115">
        <v>1</v>
      </c>
      <c r="L4115">
        <v>1</v>
      </c>
      <c r="M4115">
        <v>1</v>
      </c>
      <c r="N4115" t="s">
        <v>86</v>
      </c>
      <c r="O4115" t="s">
        <v>87</v>
      </c>
      <c r="P4115">
        <v>1</v>
      </c>
      <c r="Q4115">
        <v>220000</v>
      </c>
      <c r="R4115">
        <v>220000</v>
      </c>
      <c r="S4115">
        <v>220000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220000</v>
      </c>
      <c r="Z4115">
        <v>220000</v>
      </c>
      <c r="AA4115">
        <v>1</v>
      </c>
      <c r="AB4115">
        <v>1</v>
      </c>
      <c r="AC4115">
        <v>21</v>
      </c>
      <c r="AD4115" t="s">
        <v>2</v>
      </c>
      <c r="AE4115">
        <v>1</v>
      </c>
      <c r="AF4115">
        <v>74</v>
      </c>
      <c r="AG4115">
        <v>74</v>
      </c>
      <c r="AH4115">
        <v>62</v>
      </c>
      <c r="AI4115">
        <v>239</v>
      </c>
      <c r="AJ4115">
        <v>239</v>
      </c>
      <c r="AK4115">
        <v>139</v>
      </c>
      <c r="AL4115">
        <v>3.2297297297297298</v>
      </c>
      <c r="AM4115">
        <v>26</v>
      </c>
      <c r="AN4115">
        <v>119.5</v>
      </c>
      <c r="AO4115">
        <v>124</v>
      </c>
      <c r="AP4115">
        <v>13</v>
      </c>
      <c r="AQ4115">
        <v>0</v>
      </c>
      <c r="AR4115">
        <v>1</v>
      </c>
      <c r="AS4115">
        <v>1</v>
      </c>
      <c r="AT4115">
        <v>0</v>
      </c>
      <c r="AU4115">
        <v>0</v>
      </c>
      <c r="AV4115" t="s">
        <v>2</v>
      </c>
      <c r="AW4115" t="s">
        <v>2</v>
      </c>
      <c r="AX4115" t="s">
        <v>2</v>
      </c>
      <c r="AY4115" t="s">
        <v>2</v>
      </c>
      <c r="AZ4115">
        <v>1</v>
      </c>
      <c r="BA4115">
        <v>1</v>
      </c>
      <c r="BB4115">
        <v>0</v>
      </c>
      <c r="BC4115">
        <v>0</v>
      </c>
      <c r="BD4115">
        <v>1</v>
      </c>
      <c r="BE4115">
        <v>396222.12</v>
      </c>
      <c r="BF4115">
        <v>396222.12</v>
      </c>
      <c r="BG4115">
        <v>0</v>
      </c>
      <c r="BH4115">
        <v>0</v>
      </c>
    </row>
    <row r="4116" spans="1:60" x14ac:dyDescent="0.3">
      <c r="A4116">
        <v>679209</v>
      </c>
      <c r="B4116" t="s">
        <v>0</v>
      </c>
      <c r="C4116" t="s">
        <v>13</v>
      </c>
      <c r="D4116">
        <v>28</v>
      </c>
      <c r="E4116" t="s">
        <v>82</v>
      </c>
      <c r="F4116">
        <v>877</v>
      </c>
      <c r="G4116">
        <v>7</v>
      </c>
      <c r="H4116" t="s">
        <v>83</v>
      </c>
      <c r="I4116" t="s">
        <v>84</v>
      </c>
      <c r="J4116" t="s">
        <v>88</v>
      </c>
      <c r="K4116">
        <v>14</v>
      </c>
      <c r="L4116">
        <v>14</v>
      </c>
      <c r="M4116">
        <v>14</v>
      </c>
      <c r="N4116" t="s">
        <v>86</v>
      </c>
      <c r="O4116" t="s">
        <v>87</v>
      </c>
      <c r="P4116">
        <v>8</v>
      </c>
      <c r="Q4116">
        <v>478570000</v>
      </c>
      <c r="R4116">
        <v>34183571.428571403</v>
      </c>
      <c r="S4116">
        <v>150000000</v>
      </c>
      <c r="T4116">
        <v>14</v>
      </c>
      <c r="U4116">
        <v>14</v>
      </c>
      <c r="V4116">
        <v>14</v>
      </c>
      <c r="W4116">
        <v>1</v>
      </c>
      <c r="X4116">
        <v>1</v>
      </c>
      <c r="Y4116">
        <v>478570000</v>
      </c>
      <c r="Z4116">
        <v>478570000</v>
      </c>
      <c r="AA4116">
        <v>14</v>
      </c>
      <c r="AB4116">
        <v>14</v>
      </c>
      <c r="AC4116">
        <v>10</v>
      </c>
      <c r="AD4116">
        <v>6</v>
      </c>
      <c r="AE4116">
        <v>14</v>
      </c>
      <c r="AF4116">
        <v>51</v>
      </c>
      <c r="AG4116">
        <v>51</v>
      </c>
      <c r="AH4116">
        <v>46</v>
      </c>
      <c r="AI4116">
        <v>132</v>
      </c>
      <c r="AJ4116">
        <v>132</v>
      </c>
      <c r="AK4116">
        <v>116</v>
      </c>
      <c r="AL4116">
        <v>2.5882352941176499</v>
      </c>
      <c r="AM4116">
        <v>12</v>
      </c>
      <c r="AN4116">
        <v>66</v>
      </c>
      <c r="AO4116">
        <v>116</v>
      </c>
      <c r="AP4116">
        <v>10</v>
      </c>
      <c r="AQ4116">
        <v>0</v>
      </c>
      <c r="AR4116">
        <v>1</v>
      </c>
      <c r="AS4116">
        <v>1</v>
      </c>
      <c r="AT4116">
        <v>0</v>
      </c>
      <c r="AU4116">
        <v>0</v>
      </c>
      <c r="AV4116" t="s">
        <v>2</v>
      </c>
      <c r="AW4116" t="s">
        <v>2</v>
      </c>
      <c r="AX4116" t="s">
        <v>2</v>
      </c>
      <c r="AY4116" t="s">
        <v>2</v>
      </c>
      <c r="AZ4116">
        <v>1</v>
      </c>
      <c r="BA4116">
        <v>1</v>
      </c>
      <c r="BB4116">
        <v>0</v>
      </c>
      <c r="BC4116">
        <v>0</v>
      </c>
      <c r="BD4116">
        <v>1</v>
      </c>
      <c r="BE4116">
        <v>35379971.310000002</v>
      </c>
      <c r="BF4116">
        <v>35379971.310000002</v>
      </c>
      <c r="BG4116">
        <v>0</v>
      </c>
      <c r="BH4116">
        <v>0</v>
      </c>
    </row>
    <row r="4117" spans="1:60" x14ac:dyDescent="0.3">
      <c r="A4117">
        <v>240878</v>
      </c>
      <c r="B4117" t="s">
        <v>0</v>
      </c>
      <c r="C4117" t="s">
        <v>14</v>
      </c>
      <c r="D4117">
        <v>25</v>
      </c>
      <c r="E4117" t="s">
        <v>82</v>
      </c>
      <c r="F4117">
        <v>876</v>
      </c>
      <c r="G4117">
        <v>0</v>
      </c>
      <c r="H4117" t="s">
        <v>83</v>
      </c>
      <c r="I4117" t="s">
        <v>84</v>
      </c>
      <c r="J4117" t="s">
        <v>88</v>
      </c>
      <c r="K4117">
        <v>17</v>
      </c>
      <c r="L4117">
        <v>17</v>
      </c>
      <c r="M4117">
        <v>16</v>
      </c>
      <c r="N4117" t="s">
        <v>86</v>
      </c>
      <c r="O4117" t="s">
        <v>94</v>
      </c>
      <c r="P4117">
        <v>10</v>
      </c>
      <c r="Q4117">
        <v>37232000</v>
      </c>
      <c r="R4117">
        <v>2190117.6470588199</v>
      </c>
      <c r="S4117">
        <v>9920000</v>
      </c>
      <c r="T4117">
        <v>17</v>
      </c>
      <c r="U4117">
        <v>17</v>
      </c>
      <c r="V4117">
        <v>16</v>
      </c>
      <c r="W4117">
        <v>1</v>
      </c>
      <c r="X4117">
        <v>1</v>
      </c>
      <c r="Y4117">
        <v>18616000</v>
      </c>
      <c r="Z4117">
        <v>30232000</v>
      </c>
      <c r="AA4117">
        <v>8.5</v>
      </c>
      <c r="AB4117">
        <v>16</v>
      </c>
      <c r="AC4117">
        <v>1</v>
      </c>
      <c r="AD4117">
        <v>9</v>
      </c>
      <c r="AE4117">
        <v>17</v>
      </c>
      <c r="AF4117">
        <v>62</v>
      </c>
      <c r="AG4117">
        <v>62</v>
      </c>
      <c r="AH4117">
        <v>51</v>
      </c>
      <c r="AI4117">
        <v>266</v>
      </c>
      <c r="AJ4117">
        <v>266</v>
      </c>
      <c r="AK4117">
        <v>86</v>
      </c>
      <c r="AL4117">
        <v>4.2903225806451601</v>
      </c>
      <c r="AM4117">
        <v>60</v>
      </c>
      <c r="AN4117">
        <v>133</v>
      </c>
      <c r="AO4117">
        <v>180</v>
      </c>
      <c r="AP4117">
        <v>9</v>
      </c>
      <c r="AQ4117">
        <v>0</v>
      </c>
      <c r="AR4117">
        <v>1</v>
      </c>
      <c r="AS4117">
        <v>1</v>
      </c>
      <c r="AT4117">
        <v>0</v>
      </c>
      <c r="AU4117">
        <v>0</v>
      </c>
      <c r="AV4117" t="s">
        <v>2</v>
      </c>
      <c r="AW4117" t="s">
        <v>2</v>
      </c>
      <c r="AX4117" t="s">
        <v>2</v>
      </c>
      <c r="AY4117" t="s">
        <v>2</v>
      </c>
      <c r="AZ4117">
        <v>1</v>
      </c>
      <c r="BA4117">
        <v>1</v>
      </c>
      <c r="BB4117">
        <v>0.5</v>
      </c>
      <c r="BC4117">
        <v>0.5</v>
      </c>
      <c r="BD4117">
        <v>1.5</v>
      </c>
      <c r="BE4117">
        <v>41151762.555</v>
      </c>
      <c r="BF4117">
        <v>41151762.555</v>
      </c>
      <c r="BG4117">
        <v>1785714.2849999999</v>
      </c>
      <c r="BH4117">
        <v>1785714.2849999999</v>
      </c>
    </row>
    <row r="4118" spans="1:60" x14ac:dyDescent="0.3">
      <c r="A4118">
        <v>803978</v>
      </c>
      <c r="B4118" t="s">
        <v>0</v>
      </c>
      <c r="C4118" t="s">
        <v>14</v>
      </c>
      <c r="D4118">
        <v>24</v>
      </c>
      <c r="E4118" t="s">
        <v>82</v>
      </c>
      <c r="F4118">
        <v>903</v>
      </c>
      <c r="G4118">
        <v>1</v>
      </c>
      <c r="H4118" t="s">
        <v>83</v>
      </c>
      <c r="I4118" t="s">
        <v>84</v>
      </c>
      <c r="J4118" t="s">
        <v>85</v>
      </c>
      <c r="K4118" t="s">
        <v>2</v>
      </c>
      <c r="L4118" t="s">
        <v>2</v>
      </c>
      <c r="M4118" t="s">
        <v>2</v>
      </c>
      <c r="N4118" t="s">
        <v>2</v>
      </c>
      <c r="O4118" t="s">
        <v>2</v>
      </c>
      <c r="P4118" t="s">
        <v>2</v>
      </c>
      <c r="Q4118" t="s">
        <v>2</v>
      </c>
      <c r="R4118" t="s">
        <v>2</v>
      </c>
      <c r="S4118" t="s">
        <v>2</v>
      </c>
      <c r="T4118" t="s">
        <v>2</v>
      </c>
      <c r="U4118" t="s">
        <v>2</v>
      </c>
      <c r="V4118" t="s">
        <v>2</v>
      </c>
      <c r="W4118" t="s">
        <v>2</v>
      </c>
      <c r="X4118" t="s">
        <v>2</v>
      </c>
      <c r="Y4118" t="s">
        <v>2</v>
      </c>
      <c r="Z4118" t="s">
        <v>2</v>
      </c>
      <c r="AA4118" t="s">
        <v>2</v>
      </c>
      <c r="AB4118" t="s">
        <v>2</v>
      </c>
      <c r="AC4118" t="s">
        <v>2</v>
      </c>
      <c r="AD4118" t="s">
        <v>2</v>
      </c>
      <c r="AE4118" t="s">
        <v>2</v>
      </c>
      <c r="AF4118">
        <v>23</v>
      </c>
      <c r="AG4118">
        <v>23</v>
      </c>
      <c r="AH4118">
        <v>23</v>
      </c>
      <c r="AI4118">
        <v>57</v>
      </c>
      <c r="AJ4118">
        <v>57</v>
      </c>
      <c r="AK4118">
        <v>57</v>
      </c>
      <c r="AL4118">
        <v>2.47826086956522</v>
      </c>
      <c r="AM4118">
        <v>9</v>
      </c>
      <c r="AN4118">
        <v>57</v>
      </c>
      <c r="AO4118">
        <v>57</v>
      </c>
      <c r="AP4118">
        <v>9</v>
      </c>
      <c r="AQ4118">
        <v>36</v>
      </c>
      <c r="AR4118">
        <v>1</v>
      </c>
      <c r="AS4118">
        <v>1</v>
      </c>
      <c r="AT4118">
        <v>0</v>
      </c>
      <c r="AU4118">
        <v>0</v>
      </c>
      <c r="AV4118" t="s">
        <v>2</v>
      </c>
      <c r="AW4118" t="s">
        <v>2</v>
      </c>
      <c r="AX4118" t="s">
        <v>2</v>
      </c>
      <c r="AY4118" t="s">
        <v>2</v>
      </c>
      <c r="AZ4118">
        <v>1</v>
      </c>
      <c r="BA4118">
        <v>1</v>
      </c>
      <c r="BB4118">
        <v>0</v>
      </c>
      <c r="BC4118">
        <v>0</v>
      </c>
      <c r="BD4118">
        <v>1</v>
      </c>
      <c r="BE4118">
        <v>128299.153333333</v>
      </c>
      <c r="BF4118">
        <v>182948.73</v>
      </c>
      <c r="BG4118">
        <v>0</v>
      </c>
      <c r="BH4118">
        <v>0</v>
      </c>
    </row>
    <row r="4119" spans="1:60" x14ac:dyDescent="0.3">
      <c r="A4119">
        <v>150486</v>
      </c>
      <c r="B4119" t="s">
        <v>0</v>
      </c>
      <c r="C4119" t="s">
        <v>14</v>
      </c>
      <c r="D4119">
        <v>31</v>
      </c>
      <c r="E4119" t="s">
        <v>82</v>
      </c>
      <c r="F4119">
        <v>863</v>
      </c>
      <c r="G4119">
        <v>0</v>
      </c>
      <c r="H4119" t="s">
        <v>83</v>
      </c>
      <c r="I4119" t="s">
        <v>84</v>
      </c>
      <c r="J4119" t="s">
        <v>88</v>
      </c>
      <c r="K4119">
        <v>4</v>
      </c>
      <c r="L4119">
        <v>4</v>
      </c>
      <c r="M4119">
        <v>4</v>
      </c>
      <c r="N4119" t="s">
        <v>86</v>
      </c>
      <c r="O4119" t="s">
        <v>87</v>
      </c>
      <c r="P4119">
        <v>4</v>
      </c>
      <c r="Q4119">
        <v>7899000</v>
      </c>
      <c r="R4119">
        <v>1974750</v>
      </c>
      <c r="S4119">
        <v>4000000</v>
      </c>
      <c r="T4119">
        <v>4</v>
      </c>
      <c r="U4119">
        <v>4</v>
      </c>
      <c r="V4119">
        <v>4</v>
      </c>
      <c r="W4119">
        <v>1</v>
      </c>
      <c r="X4119">
        <v>1</v>
      </c>
      <c r="Y4119">
        <v>7899000</v>
      </c>
      <c r="Z4119">
        <v>7899000</v>
      </c>
      <c r="AA4119">
        <v>4</v>
      </c>
      <c r="AB4119">
        <v>4</v>
      </c>
      <c r="AC4119">
        <v>2</v>
      </c>
      <c r="AD4119">
        <v>5</v>
      </c>
      <c r="AE4119">
        <v>4</v>
      </c>
      <c r="AF4119">
        <v>18</v>
      </c>
      <c r="AG4119">
        <v>18</v>
      </c>
      <c r="AH4119">
        <v>18</v>
      </c>
      <c r="AI4119">
        <v>35</v>
      </c>
      <c r="AJ4119">
        <v>35</v>
      </c>
      <c r="AK4119">
        <v>35</v>
      </c>
      <c r="AL4119">
        <v>1.94444444444444</v>
      </c>
      <c r="AM4119">
        <v>9</v>
      </c>
      <c r="AN4119">
        <v>35</v>
      </c>
      <c r="AO4119">
        <v>35</v>
      </c>
      <c r="AP4119">
        <v>6</v>
      </c>
      <c r="AQ4119">
        <v>0</v>
      </c>
      <c r="AR4119">
        <v>1</v>
      </c>
      <c r="AS4119">
        <v>1</v>
      </c>
      <c r="AT4119">
        <v>0</v>
      </c>
      <c r="AU4119">
        <v>0</v>
      </c>
      <c r="AV4119" t="s">
        <v>2</v>
      </c>
      <c r="AW4119" t="s">
        <v>2</v>
      </c>
      <c r="AX4119" t="s">
        <v>2</v>
      </c>
      <c r="AY4119" t="s">
        <v>2</v>
      </c>
      <c r="AZ4119">
        <v>1</v>
      </c>
      <c r="BA4119">
        <v>1</v>
      </c>
      <c r="BB4119">
        <v>0</v>
      </c>
      <c r="BC4119">
        <v>0</v>
      </c>
      <c r="BD4119">
        <v>1</v>
      </c>
      <c r="BE4119">
        <v>3236219.35</v>
      </c>
      <c r="BF4119">
        <v>3236219.35</v>
      </c>
      <c r="BG4119">
        <v>0</v>
      </c>
      <c r="BH4119">
        <v>0</v>
      </c>
    </row>
    <row r="4120" spans="1:60" x14ac:dyDescent="0.3">
      <c r="A4120">
        <v>250994</v>
      </c>
      <c r="B4120" t="s">
        <v>0</v>
      </c>
      <c r="C4120" t="s">
        <v>14</v>
      </c>
      <c r="D4120">
        <v>33</v>
      </c>
      <c r="E4120" t="s">
        <v>82</v>
      </c>
      <c r="F4120">
        <v>861</v>
      </c>
      <c r="G4120">
        <v>1</v>
      </c>
      <c r="H4120" t="s">
        <v>83</v>
      </c>
      <c r="I4120" t="s">
        <v>82</v>
      </c>
      <c r="J4120" t="s">
        <v>85</v>
      </c>
      <c r="K4120">
        <v>4</v>
      </c>
      <c r="L4120">
        <v>4</v>
      </c>
      <c r="M4120">
        <v>4</v>
      </c>
      <c r="N4120" t="s">
        <v>86</v>
      </c>
      <c r="O4120" t="s">
        <v>87</v>
      </c>
      <c r="P4120">
        <v>4</v>
      </c>
      <c r="Q4120">
        <v>89610000</v>
      </c>
      <c r="R4120">
        <v>22402500</v>
      </c>
      <c r="S4120">
        <v>39400000</v>
      </c>
      <c r="T4120">
        <v>6</v>
      </c>
      <c r="U4120">
        <v>6</v>
      </c>
      <c r="V4120">
        <v>6</v>
      </c>
      <c r="W4120">
        <v>1.5</v>
      </c>
      <c r="X4120">
        <v>2</v>
      </c>
      <c r="Y4120">
        <v>89610000</v>
      </c>
      <c r="Z4120">
        <v>89610000</v>
      </c>
      <c r="AA4120">
        <v>6</v>
      </c>
      <c r="AB4120">
        <v>6</v>
      </c>
      <c r="AC4120">
        <v>0</v>
      </c>
      <c r="AD4120">
        <v>1</v>
      </c>
      <c r="AE4120">
        <v>4</v>
      </c>
      <c r="AF4120">
        <v>35</v>
      </c>
      <c r="AG4120">
        <v>35</v>
      </c>
      <c r="AH4120">
        <v>35</v>
      </c>
      <c r="AI4120">
        <v>80</v>
      </c>
      <c r="AJ4120">
        <v>80</v>
      </c>
      <c r="AK4120">
        <v>80</v>
      </c>
      <c r="AL4120">
        <v>2.28571428571429</v>
      </c>
      <c r="AM4120">
        <v>9</v>
      </c>
      <c r="AN4120">
        <v>80</v>
      </c>
      <c r="AO4120">
        <v>80</v>
      </c>
      <c r="AP4120">
        <v>3</v>
      </c>
      <c r="AQ4120">
        <v>-1</v>
      </c>
      <c r="AR4120">
        <v>1</v>
      </c>
      <c r="AS4120">
        <v>1</v>
      </c>
      <c r="AT4120">
        <v>0</v>
      </c>
      <c r="AU4120">
        <v>0</v>
      </c>
      <c r="AV4120">
        <v>1400000000</v>
      </c>
      <c r="AW4120">
        <v>1400000000</v>
      </c>
      <c r="AX4120">
        <v>2</v>
      </c>
      <c r="AY4120">
        <v>2</v>
      </c>
      <c r="AZ4120">
        <v>1</v>
      </c>
      <c r="BA4120">
        <v>1</v>
      </c>
      <c r="BB4120">
        <v>0</v>
      </c>
      <c r="BC4120">
        <v>0</v>
      </c>
      <c r="BD4120">
        <v>1</v>
      </c>
      <c r="BE4120">
        <v>96002658.060000002</v>
      </c>
      <c r="BF4120">
        <v>96002658.060000002</v>
      </c>
      <c r="BG4120">
        <v>0</v>
      </c>
      <c r="BH4120">
        <v>0</v>
      </c>
    </row>
    <row r="4121" spans="1:60" x14ac:dyDescent="0.3">
      <c r="A4121">
        <v>45083</v>
      </c>
      <c r="B4121" t="s">
        <v>0</v>
      </c>
      <c r="C4121" t="s">
        <v>13</v>
      </c>
      <c r="D4121">
        <v>33</v>
      </c>
      <c r="E4121" t="s">
        <v>82</v>
      </c>
      <c r="F4121">
        <v>853</v>
      </c>
      <c r="G4121">
        <v>6</v>
      </c>
      <c r="H4121" t="s">
        <v>89</v>
      </c>
      <c r="I4121" t="s">
        <v>84</v>
      </c>
      <c r="J4121" t="s">
        <v>88</v>
      </c>
      <c r="K4121" t="s">
        <v>2</v>
      </c>
      <c r="L4121" t="s">
        <v>2</v>
      </c>
      <c r="M4121" t="s">
        <v>2</v>
      </c>
      <c r="N4121" t="s">
        <v>2</v>
      </c>
      <c r="O4121" t="s">
        <v>2</v>
      </c>
      <c r="P4121" t="s">
        <v>2</v>
      </c>
      <c r="Q4121" t="s">
        <v>2</v>
      </c>
      <c r="R4121" t="s">
        <v>2</v>
      </c>
      <c r="S4121" t="s">
        <v>2</v>
      </c>
      <c r="T4121" t="s">
        <v>2</v>
      </c>
      <c r="U4121" t="s">
        <v>2</v>
      </c>
      <c r="V4121" t="s">
        <v>2</v>
      </c>
      <c r="W4121" t="s">
        <v>2</v>
      </c>
      <c r="X4121" t="s">
        <v>2</v>
      </c>
      <c r="Y4121" t="s">
        <v>2</v>
      </c>
      <c r="Z4121" t="s">
        <v>2</v>
      </c>
      <c r="AA4121" t="s">
        <v>2</v>
      </c>
      <c r="AB4121" t="s">
        <v>2</v>
      </c>
      <c r="AC4121" t="s">
        <v>2</v>
      </c>
      <c r="AD4121" t="s">
        <v>2</v>
      </c>
      <c r="AE4121" t="s">
        <v>2</v>
      </c>
      <c r="AF4121">
        <v>7</v>
      </c>
      <c r="AG4121">
        <v>7</v>
      </c>
      <c r="AH4121">
        <v>7</v>
      </c>
      <c r="AI4121">
        <v>16</v>
      </c>
      <c r="AJ4121">
        <v>16</v>
      </c>
      <c r="AK4121">
        <v>16</v>
      </c>
      <c r="AL4121">
        <v>2.28571428571429</v>
      </c>
      <c r="AM4121">
        <v>7</v>
      </c>
      <c r="AN4121">
        <v>16</v>
      </c>
      <c r="AO4121">
        <v>16</v>
      </c>
      <c r="AP4121">
        <v>8</v>
      </c>
      <c r="AQ4121">
        <v>0</v>
      </c>
      <c r="AR4121">
        <v>0</v>
      </c>
      <c r="AS4121">
        <v>0</v>
      </c>
      <c r="AT4121">
        <v>1</v>
      </c>
      <c r="AU4121">
        <v>1</v>
      </c>
      <c r="AV4121">
        <v>7990000</v>
      </c>
      <c r="AW4121">
        <v>7990000</v>
      </c>
      <c r="AX4121">
        <v>1</v>
      </c>
      <c r="AY4121">
        <v>1</v>
      </c>
      <c r="AZ4121" t="s">
        <v>2</v>
      </c>
      <c r="BA4121" t="s">
        <v>2</v>
      </c>
      <c r="BB4121" t="s">
        <v>2</v>
      </c>
      <c r="BC4121" t="s">
        <v>2</v>
      </c>
      <c r="BD4121" t="s">
        <v>2</v>
      </c>
      <c r="BE4121" t="s">
        <v>2</v>
      </c>
      <c r="BF4121" t="s">
        <v>2</v>
      </c>
      <c r="BG4121" t="s">
        <v>2</v>
      </c>
      <c r="BH4121" t="s">
        <v>2</v>
      </c>
    </row>
    <row r="4122" spans="1:60" x14ac:dyDescent="0.3">
      <c r="A4122">
        <v>466772</v>
      </c>
      <c r="B4122" t="s">
        <v>0</v>
      </c>
      <c r="C4122" t="s">
        <v>13</v>
      </c>
      <c r="D4122">
        <v>24</v>
      </c>
      <c r="E4122" t="s">
        <v>82</v>
      </c>
      <c r="F4122">
        <v>891</v>
      </c>
      <c r="G4122">
        <v>20</v>
      </c>
      <c r="H4122" t="s">
        <v>83</v>
      </c>
      <c r="I4122" t="s">
        <v>84</v>
      </c>
      <c r="J4122" t="s">
        <v>88</v>
      </c>
      <c r="K4122">
        <v>8</v>
      </c>
      <c r="L4122">
        <v>8</v>
      </c>
      <c r="M4122">
        <v>7</v>
      </c>
      <c r="N4122" t="s">
        <v>86</v>
      </c>
      <c r="O4122" t="s">
        <v>87</v>
      </c>
      <c r="P4122">
        <v>8</v>
      </c>
      <c r="Q4122">
        <v>6340000</v>
      </c>
      <c r="R4122">
        <v>792500</v>
      </c>
      <c r="S4122">
        <v>2500000</v>
      </c>
      <c r="T4122">
        <v>8</v>
      </c>
      <c r="U4122">
        <v>8</v>
      </c>
      <c r="V4122">
        <v>7</v>
      </c>
      <c r="W4122">
        <v>1</v>
      </c>
      <c r="X4122">
        <v>1</v>
      </c>
      <c r="Y4122">
        <v>3170000</v>
      </c>
      <c r="Z4122">
        <v>3940000</v>
      </c>
      <c r="AA4122">
        <v>4</v>
      </c>
      <c r="AB4122">
        <v>6</v>
      </c>
      <c r="AC4122">
        <v>0</v>
      </c>
      <c r="AD4122">
        <v>17</v>
      </c>
      <c r="AE4122">
        <v>8</v>
      </c>
      <c r="AF4122">
        <v>50</v>
      </c>
      <c r="AG4122">
        <v>50</v>
      </c>
      <c r="AH4122">
        <v>38</v>
      </c>
      <c r="AI4122">
        <v>112</v>
      </c>
      <c r="AJ4122">
        <v>112</v>
      </c>
      <c r="AK4122">
        <v>74</v>
      </c>
      <c r="AL4122">
        <v>2.2400000000000002</v>
      </c>
      <c r="AM4122">
        <v>6</v>
      </c>
      <c r="AN4122">
        <v>56</v>
      </c>
      <c r="AO4122">
        <v>62</v>
      </c>
      <c r="AP4122">
        <v>6</v>
      </c>
      <c r="AQ4122">
        <v>0</v>
      </c>
      <c r="AR4122">
        <v>1</v>
      </c>
      <c r="AS4122">
        <v>1</v>
      </c>
      <c r="AT4122">
        <v>0</v>
      </c>
      <c r="AU4122">
        <v>0</v>
      </c>
      <c r="AV4122" t="s">
        <v>2</v>
      </c>
      <c r="AW4122" t="s">
        <v>2</v>
      </c>
      <c r="AX4122" t="s">
        <v>2</v>
      </c>
      <c r="AY4122" t="s">
        <v>2</v>
      </c>
      <c r="AZ4122">
        <v>1</v>
      </c>
      <c r="BA4122">
        <v>1</v>
      </c>
      <c r="BB4122">
        <v>0</v>
      </c>
      <c r="BC4122">
        <v>0</v>
      </c>
      <c r="BD4122">
        <v>1</v>
      </c>
      <c r="BE4122">
        <v>2597981.2999999998</v>
      </c>
      <c r="BF4122">
        <v>3753005.4</v>
      </c>
      <c r="BG4122">
        <v>0</v>
      </c>
      <c r="BH4122">
        <v>0</v>
      </c>
    </row>
    <row r="4123" spans="1:60" x14ac:dyDescent="0.3">
      <c r="A4123">
        <v>325802</v>
      </c>
      <c r="B4123" t="s">
        <v>0</v>
      </c>
      <c r="C4123" t="s">
        <v>13</v>
      </c>
      <c r="D4123">
        <v>34</v>
      </c>
      <c r="E4123" t="s">
        <v>82</v>
      </c>
      <c r="F4123">
        <v>876</v>
      </c>
      <c r="G4123">
        <v>34</v>
      </c>
      <c r="H4123" t="s">
        <v>83</v>
      </c>
      <c r="I4123" t="s">
        <v>84</v>
      </c>
      <c r="J4123" t="s">
        <v>88</v>
      </c>
      <c r="K4123" t="s">
        <v>2</v>
      </c>
      <c r="L4123" t="s">
        <v>2</v>
      </c>
      <c r="M4123" t="s">
        <v>2</v>
      </c>
      <c r="N4123" t="s">
        <v>2</v>
      </c>
      <c r="O4123" t="s">
        <v>2</v>
      </c>
      <c r="P4123" t="s">
        <v>2</v>
      </c>
      <c r="Q4123" t="s">
        <v>2</v>
      </c>
      <c r="R4123" t="s">
        <v>2</v>
      </c>
      <c r="S4123" t="s">
        <v>2</v>
      </c>
      <c r="T4123" t="s">
        <v>2</v>
      </c>
      <c r="U4123" t="s">
        <v>2</v>
      </c>
      <c r="V4123" t="s">
        <v>2</v>
      </c>
      <c r="W4123" t="s">
        <v>2</v>
      </c>
      <c r="X4123" t="s">
        <v>2</v>
      </c>
      <c r="Y4123" t="s">
        <v>2</v>
      </c>
      <c r="Z4123" t="s">
        <v>2</v>
      </c>
      <c r="AA4123" t="s">
        <v>2</v>
      </c>
      <c r="AB4123" t="s">
        <v>2</v>
      </c>
      <c r="AC4123" t="s">
        <v>2</v>
      </c>
      <c r="AD4123" t="s">
        <v>2</v>
      </c>
      <c r="AE4123" t="s">
        <v>2</v>
      </c>
      <c r="AF4123">
        <v>8</v>
      </c>
      <c r="AG4123">
        <v>8</v>
      </c>
      <c r="AH4123">
        <v>5</v>
      </c>
      <c r="AI4123">
        <v>29</v>
      </c>
      <c r="AJ4123">
        <v>29</v>
      </c>
      <c r="AK4123">
        <v>17</v>
      </c>
      <c r="AL4123">
        <v>3.625</v>
      </c>
      <c r="AM4123">
        <v>8</v>
      </c>
      <c r="AN4123">
        <v>14.5</v>
      </c>
      <c r="AO4123">
        <v>18</v>
      </c>
      <c r="AP4123">
        <v>25</v>
      </c>
      <c r="AQ4123">
        <v>0</v>
      </c>
      <c r="AR4123" t="s">
        <v>2</v>
      </c>
      <c r="AS4123" t="s">
        <v>2</v>
      </c>
      <c r="AT4123" t="s">
        <v>2</v>
      </c>
      <c r="AU4123" t="s">
        <v>2</v>
      </c>
      <c r="AV4123">
        <v>266250000</v>
      </c>
      <c r="AW4123">
        <v>264375000</v>
      </c>
      <c r="AX4123">
        <v>1</v>
      </c>
      <c r="AY4123">
        <v>1</v>
      </c>
      <c r="AZ4123">
        <v>1</v>
      </c>
      <c r="BA4123">
        <v>1</v>
      </c>
      <c r="BB4123">
        <v>0</v>
      </c>
      <c r="BC4123">
        <v>0</v>
      </c>
      <c r="BD4123">
        <v>1</v>
      </c>
      <c r="BE4123">
        <v>284156.90000000002</v>
      </c>
      <c r="BF4123">
        <v>374315.995</v>
      </c>
      <c r="BG4123">
        <v>0</v>
      </c>
      <c r="BH4123">
        <v>0</v>
      </c>
    </row>
    <row r="4124" spans="1:60" x14ac:dyDescent="0.3">
      <c r="A4124">
        <v>800921</v>
      </c>
      <c r="B4124" t="s">
        <v>0</v>
      </c>
      <c r="C4124" t="s">
        <v>14</v>
      </c>
      <c r="D4124">
        <v>29</v>
      </c>
      <c r="E4124" t="s">
        <v>82</v>
      </c>
      <c r="F4124">
        <v>860</v>
      </c>
      <c r="G4124">
        <v>0</v>
      </c>
      <c r="H4124" t="s">
        <v>83</v>
      </c>
      <c r="I4124" t="s">
        <v>84</v>
      </c>
      <c r="J4124" t="s">
        <v>88</v>
      </c>
      <c r="K4124">
        <v>2</v>
      </c>
      <c r="L4124">
        <v>2</v>
      </c>
      <c r="M4124">
        <v>2</v>
      </c>
      <c r="N4124" t="s">
        <v>86</v>
      </c>
      <c r="O4124" t="s">
        <v>113</v>
      </c>
      <c r="P4124">
        <v>2</v>
      </c>
      <c r="Q4124">
        <v>3000000</v>
      </c>
      <c r="R4124">
        <v>1500000</v>
      </c>
      <c r="S4124">
        <v>2000000</v>
      </c>
      <c r="T4124">
        <v>2</v>
      </c>
      <c r="U4124">
        <v>2</v>
      </c>
      <c r="V4124">
        <v>2</v>
      </c>
      <c r="W4124">
        <v>1</v>
      </c>
      <c r="X4124">
        <v>1</v>
      </c>
      <c r="Y4124">
        <v>3000000</v>
      </c>
      <c r="Z4124">
        <v>3000000</v>
      </c>
      <c r="AA4124">
        <v>2</v>
      </c>
      <c r="AB4124">
        <v>2</v>
      </c>
      <c r="AC4124">
        <v>11</v>
      </c>
      <c r="AD4124">
        <v>6</v>
      </c>
      <c r="AE4124">
        <v>2</v>
      </c>
      <c r="AF4124">
        <v>23</v>
      </c>
      <c r="AG4124">
        <v>23</v>
      </c>
      <c r="AH4124">
        <v>23</v>
      </c>
      <c r="AI4124">
        <v>69</v>
      </c>
      <c r="AJ4124">
        <v>69</v>
      </c>
      <c r="AK4124">
        <v>69</v>
      </c>
      <c r="AL4124">
        <v>3</v>
      </c>
      <c r="AM4124">
        <v>14</v>
      </c>
      <c r="AN4124">
        <v>69</v>
      </c>
      <c r="AO4124">
        <v>69</v>
      </c>
      <c r="AP4124">
        <v>6</v>
      </c>
      <c r="AQ4124">
        <v>0</v>
      </c>
      <c r="AR4124">
        <v>2</v>
      </c>
      <c r="AS4124">
        <v>2</v>
      </c>
      <c r="AT4124">
        <v>0</v>
      </c>
      <c r="AU4124">
        <v>0</v>
      </c>
      <c r="AV4124" t="s">
        <v>2</v>
      </c>
      <c r="AW4124" t="s">
        <v>2</v>
      </c>
      <c r="AX4124" t="s">
        <v>2</v>
      </c>
      <c r="AY4124" t="s">
        <v>2</v>
      </c>
      <c r="AZ4124">
        <v>1</v>
      </c>
      <c r="BA4124">
        <v>1</v>
      </c>
      <c r="BB4124">
        <v>0</v>
      </c>
      <c r="BC4124">
        <v>0</v>
      </c>
      <c r="BD4124">
        <v>1</v>
      </c>
      <c r="BE4124">
        <v>15095780.65</v>
      </c>
      <c r="BF4124">
        <v>15095780.65</v>
      </c>
      <c r="BG4124">
        <v>0</v>
      </c>
      <c r="BH4124">
        <v>0</v>
      </c>
    </row>
    <row r="4125" spans="1:60" x14ac:dyDescent="0.3">
      <c r="A4125">
        <v>440356</v>
      </c>
      <c r="B4125" t="s">
        <v>0</v>
      </c>
      <c r="C4125" t="s">
        <v>14</v>
      </c>
      <c r="D4125">
        <v>52</v>
      </c>
      <c r="E4125" t="s">
        <v>82</v>
      </c>
      <c r="F4125">
        <v>856</v>
      </c>
      <c r="G4125">
        <v>3</v>
      </c>
      <c r="H4125" t="s">
        <v>83</v>
      </c>
      <c r="I4125" t="s">
        <v>84</v>
      </c>
      <c r="J4125" t="s">
        <v>85</v>
      </c>
      <c r="K4125" t="s">
        <v>2</v>
      </c>
      <c r="L4125" t="s">
        <v>2</v>
      </c>
      <c r="M4125" t="s">
        <v>2</v>
      </c>
      <c r="N4125" t="s">
        <v>2</v>
      </c>
      <c r="O4125" t="s">
        <v>2</v>
      </c>
      <c r="P4125" t="s">
        <v>2</v>
      </c>
      <c r="Q4125" t="s">
        <v>2</v>
      </c>
      <c r="R4125" t="s">
        <v>2</v>
      </c>
      <c r="S4125" t="s">
        <v>2</v>
      </c>
      <c r="T4125" t="s">
        <v>2</v>
      </c>
      <c r="U4125" t="s">
        <v>2</v>
      </c>
      <c r="V4125" t="s">
        <v>2</v>
      </c>
      <c r="W4125" t="s">
        <v>2</v>
      </c>
      <c r="X4125" t="s">
        <v>2</v>
      </c>
      <c r="Y4125" t="s">
        <v>2</v>
      </c>
      <c r="Z4125" t="s">
        <v>2</v>
      </c>
      <c r="AA4125" t="s">
        <v>2</v>
      </c>
      <c r="AB4125" t="s">
        <v>2</v>
      </c>
      <c r="AC4125" t="s">
        <v>2</v>
      </c>
      <c r="AD4125" t="s">
        <v>2</v>
      </c>
      <c r="AE4125" t="s">
        <v>2</v>
      </c>
      <c r="AF4125">
        <v>1</v>
      </c>
      <c r="AG4125">
        <v>1</v>
      </c>
      <c r="AH4125">
        <v>1</v>
      </c>
      <c r="AI4125">
        <v>2</v>
      </c>
      <c r="AJ4125">
        <v>2</v>
      </c>
      <c r="AK4125">
        <v>2</v>
      </c>
      <c r="AL4125">
        <v>2</v>
      </c>
      <c r="AM4125">
        <v>2</v>
      </c>
      <c r="AN4125">
        <v>2</v>
      </c>
      <c r="AO4125">
        <v>2</v>
      </c>
      <c r="AP4125" t="s">
        <v>2</v>
      </c>
      <c r="AQ4125">
        <v>1</v>
      </c>
      <c r="AR4125" t="s">
        <v>2</v>
      </c>
      <c r="AS4125" t="s">
        <v>2</v>
      </c>
      <c r="AT4125" t="s">
        <v>2</v>
      </c>
      <c r="AU4125" t="s">
        <v>2</v>
      </c>
      <c r="AV4125" t="s">
        <v>2</v>
      </c>
      <c r="AW4125" t="s">
        <v>2</v>
      </c>
      <c r="AX4125" t="s">
        <v>2</v>
      </c>
      <c r="AY4125" t="s">
        <v>2</v>
      </c>
      <c r="AZ4125" t="s">
        <v>2</v>
      </c>
      <c r="BA4125" t="s">
        <v>2</v>
      </c>
      <c r="BB4125" t="s">
        <v>2</v>
      </c>
      <c r="BC4125" t="s">
        <v>2</v>
      </c>
      <c r="BD4125" t="s">
        <v>2</v>
      </c>
      <c r="BE4125" t="s">
        <v>2</v>
      </c>
      <c r="BF4125" t="s">
        <v>2</v>
      </c>
      <c r="BG4125" t="s">
        <v>2</v>
      </c>
      <c r="BH4125" t="s">
        <v>2</v>
      </c>
    </row>
    <row r="4126" spans="1:60" x14ac:dyDescent="0.3">
      <c r="A4126">
        <v>694179</v>
      </c>
      <c r="B4126" t="s">
        <v>0</v>
      </c>
      <c r="C4126" t="s">
        <v>13</v>
      </c>
      <c r="D4126">
        <v>26</v>
      </c>
      <c r="E4126" t="s">
        <v>82</v>
      </c>
      <c r="F4126">
        <v>881</v>
      </c>
      <c r="G4126">
        <v>0</v>
      </c>
      <c r="H4126" t="s">
        <v>83</v>
      </c>
      <c r="I4126" t="s">
        <v>84</v>
      </c>
      <c r="J4126" t="s">
        <v>88</v>
      </c>
      <c r="K4126">
        <v>8</v>
      </c>
      <c r="L4126">
        <v>8</v>
      </c>
      <c r="M4126">
        <v>4</v>
      </c>
      <c r="N4126" t="s">
        <v>93</v>
      </c>
      <c r="O4126" t="s">
        <v>94</v>
      </c>
      <c r="P4126">
        <v>3</v>
      </c>
      <c r="Q4126">
        <v>5860000</v>
      </c>
      <c r="R4126">
        <v>732500</v>
      </c>
      <c r="S4126">
        <v>2150000</v>
      </c>
      <c r="T4126">
        <v>8</v>
      </c>
      <c r="U4126">
        <v>8</v>
      </c>
      <c r="V4126">
        <v>4</v>
      </c>
      <c r="W4126">
        <v>1</v>
      </c>
      <c r="X4126">
        <v>1</v>
      </c>
      <c r="Y4126">
        <v>2930000</v>
      </c>
      <c r="Z4126">
        <v>3650000</v>
      </c>
      <c r="AA4126">
        <v>4</v>
      </c>
      <c r="AB4126">
        <v>4</v>
      </c>
      <c r="AC4126">
        <v>0</v>
      </c>
      <c r="AD4126">
        <v>15</v>
      </c>
      <c r="AE4126">
        <v>8</v>
      </c>
      <c r="AF4126">
        <v>85</v>
      </c>
      <c r="AG4126">
        <v>85</v>
      </c>
      <c r="AH4126">
        <v>34</v>
      </c>
      <c r="AI4126">
        <v>425</v>
      </c>
      <c r="AJ4126">
        <v>425</v>
      </c>
      <c r="AK4126">
        <v>79</v>
      </c>
      <c r="AL4126">
        <v>5</v>
      </c>
      <c r="AM4126">
        <v>22</v>
      </c>
      <c r="AN4126">
        <v>212.5</v>
      </c>
      <c r="AO4126">
        <v>346</v>
      </c>
      <c r="AP4126">
        <v>10</v>
      </c>
      <c r="AQ4126">
        <v>0</v>
      </c>
      <c r="AR4126">
        <v>1</v>
      </c>
      <c r="AS4126">
        <v>1</v>
      </c>
      <c r="AT4126">
        <v>0</v>
      </c>
      <c r="AU4126">
        <v>0</v>
      </c>
      <c r="AV4126" t="s">
        <v>2</v>
      </c>
      <c r="AW4126" t="s">
        <v>2</v>
      </c>
      <c r="AX4126" t="s">
        <v>2</v>
      </c>
      <c r="AY4126" t="s">
        <v>2</v>
      </c>
      <c r="AZ4126">
        <v>1</v>
      </c>
      <c r="BA4126">
        <v>1</v>
      </c>
      <c r="BB4126">
        <v>0</v>
      </c>
      <c r="BC4126">
        <v>0</v>
      </c>
      <c r="BD4126">
        <v>1</v>
      </c>
      <c r="BE4126">
        <v>663638.59499999997</v>
      </c>
      <c r="BF4126">
        <v>663638.59499999997</v>
      </c>
      <c r="BG4126">
        <v>0</v>
      </c>
      <c r="BH4126">
        <v>0</v>
      </c>
    </row>
    <row r="4127" spans="1:60" x14ac:dyDescent="0.3">
      <c r="A4127">
        <v>381730</v>
      </c>
      <c r="B4127" t="s">
        <v>0</v>
      </c>
      <c r="C4127" t="s">
        <v>14</v>
      </c>
      <c r="D4127">
        <v>23</v>
      </c>
      <c r="E4127" t="s">
        <v>82</v>
      </c>
      <c r="F4127">
        <v>879</v>
      </c>
      <c r="G4127">
        <v>0</v>
      </c>
      <c r="H4127" t="s">
        <v>83</v>
      </c>
      <c r="I4127" t="s">
        <v>82</v>
      </c>
      <c r="J4127" t="s">
        <v>85</v>
      </c>
      <c r="K4127">
        <v>3</v>
      </c>
      <c r="L4127">
        <v>3</v>
      </c>
      <c r="M4127">
        <v>3</v>
      </c>
      <c r="N4127" t="s">
        <v>86</v>
      </c>
      <c r="O4127" t="s">
        <v>87</v>
      </c>
      <c r="P4127">
        <v>3</v>
      </c>
      <c r="Q4127">
        <v>5700000</v>
      </c>
      <c r="R4127">
        <v>1900000</v>
      </c>
      <c r="S4127">
        <v>2200000</v>
      </c>
      <c r="T4127">
        <v>3</v>
      </c>
      <c r="U4127">
        <v>3</v>
      </c>
      <c r="V4127">
        <v>3</v>
      </c>
      <c r="W4127">
        <v>1</v>
      </c>
      <c r="X4127">
        <v>1</v>
      </c>
      <c r="Y4127">
        <v>5700000</v>
      </c>
      <c r="Z4127">
        <v>5700000</v>
      </c>
      <c r="AA4127">
        <v>3</v>
      </c>
      <c r="AB4127">
        <v>3</v>
      </c>
      <c r="AC4127">
        <v>12</v>
      </c>
      <c r="AD4127">
        <v>12</v>
      </c>
      <c r="AE4127">
        <v>3</v>
      </c>
      <c r="AF4127">
        <v>39</v>
      </c>
      <c r="AG4127">
        <v>39</v>
      </c>
      <c r="AH4127">
        <v>34</v>
      </c>
      <c r="AI4127">
        <v>120</v>
      </c>
      <c r="AJ4127">
        <v>120</v>
      </c>
      <c r="AK4127">
        <v>74</v>
      </c>
      <c r="AL4127">
        <v>3.0769230769230802</v>
      </c>
      <c r="AM4127">
        <v>24</v>
      </c>
      <c r="AN4127">
        <v>60</v>
      </c>
      <c r="AO4127">
        <v>74</v>
      </c>
      <c r="AP4127">
        <v>6</v>
      </c>
      <c r="AQ4127">
        <v>4</v>
      </c>
      <c r="AR4127">
        <v>1</v>
      </c>
      <c r="AS4127">
        <v>1</v>
      </c>
      <c r="AT4127">
        <v>0</v>
      </c>
      <c r="AU4127">
        <v>0</v>
      </c>
      <c r="AV4127" t="s">
        <v>2</v>
      </c>
      <c r="AW4127" t="s">
        <v>2</v>
      </c>
      <c r="AX4127" t="s">
        <v>2</v>
      </c>
      <c r="AY4127" t="s">
        <v>2</v>
      </c>
      <c r="AZ4127">
        <v>1</v>
      </c>
      <c r="BA4127">
        <v>1</v>
      </c>
      <c r="BB4127">
        <v>0</v>
      </c>
      <c r="BC4127">
        <v>0</v>
      </c>
      <c r="BD4127">
        <v>1</v>
      </c>
      <c r="BE4127">
        <v>501590.97</v>
      </c>
      <c r="BF4127">
        <v>501590.97</v>
      </c>
      <c r="BG4127">
        <v>0</v>
      </c>
      <c r="BH4127">
        <v>0</v>
      </c>
    </row>
    <row r="4128" spans="1:60" x14ac:dyDescent="0.3">
      <c r="A4128">
        <v>424660</v>
      </c>
      <c r="B4128" t="s">
        <v>0</v>
      </c>
      <c r="C4128" t="s">
        <v>13</v>
      </c>
      <c r="D4128">
        <v>22</v>
      </c>
      <c r="E4128" t="s">
        <v>82</v>
      </c>
      <c r="F4128">
        <v>876</v>
      </c>
      <c r="G4128">
        <v>0</v>
      </c>
      <c r="H4128" t="s">
        <v>83</v>
      </c>
      <c r="I4128" t="s">
        <v>84</v>
      </c>
      <c r="J4128" t="s">
        <v>85</v>
      </c>
      <c r="K4128">
        <v>12</v>
      </c>
      <c r="L4128">
        <v>12</v>
      </c>
      <c r="M4128">
        <v>12</v>
      </c>
      <c r="N4128" t="s">
        <v>86</v>
      </c>
      <c r="O4128" t="s">
        <v>87</v>
      </c>
      <c r="P4128">
        <v>8</v>
      </c>
      <c r="Q4128">
        <v>8960000</v>
      </c>
      <c r="R4128">
        <v>746666.66666666698</v>
      </c>
      <c r="S4128">
        <v>3500000</v>
      </c>
      <c r="T4128">
        <v>13</v>
      </c>
      <c r="U4128">
        <v>13</v>
      </c>
      <c r="V4128">
        <v>13</v>
      </c>
      <c r="W4128">
        <v>1.0833333333333299</v>
      </c>
      <c r="X4128">
        <v>2</v>
      </c>
      <c r="Y4128">
        <v>8960000</v>
      </c>
      <c r="Z4128">
        <v>8960000</v>
      </c>
      <c r="AA4128">
        <v>13</v>
      </c>
      <c r="AB4128">
        <v>13</v>
      </c>
      <c r="AC4128">
        <v>4</v>
      </c>
      <c r="AD4128">
        <v>9</v>
      </c>
      <c r="AE4128">
        <v>12</v>
      </c>
      <c r="AF4128">
        <v>55</v>
      </c>
      <c r="AG4128">
        <v>55</v>
      </c>
      <c r="AH4128">
        <v>55</v>
      </c>
      <c r="AI4128">
        <v>344</v>
      </c>
      <c r="AJ4128">
        <v>344</v>
      </c>
      <c r="AK4128">
        <v>344</v>
      </c>
      <c r="AL4128">
        <v>6.2545454545454504</v>
      </c>
      <c r="AM4128">
        <v>146</v>
      </c>
      <c r="AN4128">
        <v>172</v>
      </c>
      <c r="AO4128">
        <v>194</v>
      </c>
      <c r="AP4128">
        <v>8</v>
      </c>
      <c r="AQ4128">
        <v>2</v>
      </c>
      <c r="AR4128">
        <v>1</v>
      </c>
      <c r="AS4128">
        <v>1</v>
      </c>
      <c r="AT4128">
        <v>0</v>
      </c>
      <c r="AU4128">
        <v>0</v>
      </c>
      <c r="AV4128" t="s">
        <v>2</v>
      </c>
      <c r="AW4128" t="s">
        <v>2</v>
      </c>
      <c r="AX4128" t="s">
        <v>2</v>
      </c>
      <c r="AY4128" t="s">
        <v>2</v>
      </c>
      <c r="AZ4128">
        <v>1</v>
      </c>
      <c r="BA4128">
        <v>1</v>
      </c>
      <c r="BB4128">
        <v>0</v>
      </c>
      <c r="BC4128">
        <v>0</v>
      </c>
      <c r="BD4128">
        <v>1</v>
      </c>
      <c r="BE4128">
        <v>1992790.45</v>
      </c>
      <c r="BF4128">
        <v>1992790.45</v>
      </c>
      <c r="BG4128">
        <v>0</v>
      </c>
      <c r="BH4128">
        <v>0</v>
      </c>
    </row>
    <row r="4129" spans="1:60" x14ac:dyDescent="0.3">
      <c r="A4129">
        <v>903737</v>
      </c>
      <c r="B4129" t="s">
        <v>0</v>
      </c>
      <c r="C4129" t="s">
        <v>14</v>
      </c>
      <c r="D4129">
        <v>40</v>
      </c>
      <c r="E4129" t="s">
        <v>82</v>
      </c>
      <c r="F4129">
        <v>854</v>
      </c>
      <c r="G4129">
        <v>0</v>
      </c>
      <c r="H4129" t="s">
        <v>83</v>
      </c>
      <c r="I4129" t="s">
        <v>84</v>
      </c>
      <c r="J4129" t="s">
        <v>85</v>
      </c>
      <c r="K4129" t="s">
        <v>2</v>
      </c>
      <c r="L4129" t="s">
        <v>2</v>
      </c>
      <c r="M4129" t="s">
        <v>2</v>
      </c>
      <c r="N4129" t="s">
        <v>2</v>
      </c>
      <c r="O4129" t="s">
        <v>2</v>
      </c>
      <c r="P4129" t="s">
        <v>2</v>
      </c>
      <c r="Q4129" t="s">
        <v>2</v>
      </c>
      <c r="R4129" t="s">
        <v>2</v>
      </c>
      <c r="S4129" t="s">
        <v>2</v>
      </c>
      <c r="T4129" t="s">
        <v>2</v>
      </c>
      <c r="U4129" t="s">
        <v>2</v>
      </c>
      <c r="V4129" t="s">
        <v>2</v>
      </c>
      <c r="W4129" t="s">
        <v>2</v>
      </c>
      <c r="X4129" t="s">
        <v>2</v>
      </c>
      <c r="Y4129" t="s">
        <v>2</v>
      </c>
      <c r="Z4129" t="s">
        <v>2</v>
      </c>
      <c r="AA4129" t="s">
        <v>2</v>
      </c>
      <c r="AB4129" t="s">
        <v>2</v>
      </c>
      <c r="AC4129" t="s">
        <v>2</v>
      </c>
      <c r="AD4129" t="s">
        <v>2</v>
      </c>
      <c r="AE4129" t="s">
        <v>2</v>
      </c>
      <c r="AF4129">
        <v>12</v>
      </c>
      <c r="AG4129">
        <v>12</v>
      </c>
      <c r="AH4129">
        <v>12</v>
      </c>
      <c r="AI4129">
        <v>26</v>
      </c>
      <c r="AJ4129">
        <v>26</v>
      </c>
      <c r="AK4129">
        <v>26</v>
      </c>
      <c r="AL4129">
        <v>2.1666666666666701</v>
      </c>
      <c r="AM4129">
        <v>7</v>
      </c>
      <c r="AN4129">
        <v>26</v>
      </c>
      <c r="AO4129">
        <v>26</v>
      </c>
      <c r="AP4129">
        <v>5</v>
      </c>
      <c r="AQ4129">
        <v>0</v>
      </c>
      <c r="AR4129">
        <v>1</v>
      </c>
      <c r="AS4129">
        <v>1</v>
      </c>
      <c r="AT4129">
        <v>0</v>
      </c>
      <c r="AU4129">
        <v>0</v>
      </c>
      <c r="AV4129" t="s">
        <v>2</v>
      </c>
      <c r="AW4129" t="s">
        <v>2</v>
      </c>
      <c r="AX4129" t="s">
        <v>2</v>
      </c>
      <c r="AY4129" t="s">
        <v>2</v>
      </c>
      <c r="AZ4129">
        <v>1</v>
      </c>
      <c r="BA4129">
        <v>1</v>
      </c>
      <c r="BB4129">
        <v>0</v>
      </c>
      <c r="BC4129">
        <v>0</v>
      </c>
      <c r="BD4129">
        <v>1</v>
      </c>
      <c r="BE4129">
        <v>76709.679999999993</v>
      </c>
      <c r="BF4129">
        <v>76709.679999999993</v>
      </c>
      <c r="BG4129">
        <v>0</v>
      </c>
      <c r="BH4129">
        <v>0</v>
      </c>
    </row>
    <row r="4130" spans="1:60" x14ac:dyDescent="0.3">
      <c r="A4130">
        <v>567027</v>
      </c>
      <c r="B4130" t="s">
        <v>0</v>
      </c>
      <c r="C4130" t="s">
        <v>13</v>
      </c>
      <c r="D4130">
        <v>40</v>
      </c>
      <c r="E4130" t="s">
        <v>82</v>
      </c>
      <c r="F4130">
        <v>923</v>
      </c>
      <c r="G4130">
        <v>0</v>
      </c>
      <c r="H4130" t="s">
        <v>83</v>
      </c>
      <c r="I4130" t="s">
        <v>84</v>
      </c>
      <c r="J4130" t="s">
        <v>85</v>
      </c>
      <c r="K4130">
        <v>5</v>
      </c>
      <c r="L4130">
        <v>5</v>
      </c>
      <c r="M4130" t="s">
        <v>2</v>
      </c>
      <c r="N4130" t="s">
        <v>86</v>
      </c>
      <c r="O4130" t="s">
        <v>87</v>
      </c>
      <c r="P4130">
        <v>3</v>
      </c>
      <c r="Q4130">
        <v>3728901</v>
      </c>
      <c r="R4130">
        <v>745780.2</v>
      </c>
      <c r="S4130">
        <v>2000000</v>
      </c>
      <c r="T4130">
        <v>5</v>
      </c>
      <c r="U4130">
        <v>5</v>
      </c>
      <c r="V4130" t="s">
        <v>2</v>
      </c>
      <c r="W4130">
        <v>1</v>
      </c>
      <c r="X4130">
        <v>1</v>
      </c>
      <c r="Y4130">
        <v>3728901</v>
      </c>
      <c r="Z4130">
        <v>3728901</v>
      </c>
      <c r="AA4130">
        <v>5</v>
      </c>
      <c r="AB4130">
        <v>5</v>
      </c>
      <c r="AC4130">
        <v>25</v>
      </c>
      <c r="AD4130">
        <v>14</v>
      </c>
      <c r="AE4130">
        <v>5</v>
      </c>
      <c r="AF4130">
        <v>79</v>
      </c>
      <c r="AG4130">
        <v>44</v>
      </c>
      <c r="AH4130">
        <v>15</v>
      </c>
      <c r="AI4130">
        <v>239</v>
      </c>
      <c r="AJ4130">
        <v>144</v>
      </c>
      <c r="AK4130">
        <v>20</v>
      </c>
      <c r="AL4130">
        <v>3.0253164556962</v>
      </c>
      <c r="AM4130">
        <v>17</v>
      </c>
      <c r="AN4130">
        <v>79.6666666666667</v>
      </c>
      <c r="AO4130">
        <v>122</v>
      </c>
      <c r="AP4130">
        <v>12</v>
      </c>
      <c r="AQ4130">
        <v>0</v>
      </c>
      <c r="AR4130">
        <v>1</v>
      </c>
      <c r="AS4130">
        <v>1</v>
      </c>
      <c r="AT4130">
        <v>0</v>
      </c>
      <c r="AU4130">
        <v>0</v>
      </c>
      <c r="AV4130" t="s">
        <v>2</v>
      </c>
      <c r="AW4130" t="s">
        <v>2</v>
      </c>
      <c r="AX4130" t="s">
        <v>2</v>
      </c>
      <c r="AY4130" t="s">
        <v>2</v>
      </c>
      <c r="AZ4130">
        <v>1</v>
      </c>
      <c r="BA4130">
        <v>1</v>
      </c>
      <c r="BB4130">
        <v>0</v>
      </c>
      <c r="BC4130">
        <v>0</v>
      </c>
      <c r="BD4130">
        <v>1</v>
      </c>
      <c r="BE4130">
        <v>1949984.06</v>
      </c>
      <c r="BF4130">
        <v>2596121.25</v>
      </c>
      <c r="BG4130">
        <v>0</v>
      </c>
      <c r="BH4130">
        <v>0</v>
      </c>
    </row>
    <row r="4131" spans="1:60" x14ac:dyDescent="0.3">
      <c r="A4131">
        <v>613657</v>
      </c>
      <c r="B4131" t="s">
        <v>0</v>
      </c>
      <c r="C4131" t="s">
        <v>13</v>
      </c>
      <c r="D4131">
        <v>37</v>
      </c>
      <c r="E4131" t="s">
        <v>82</v>
      </c>
      <c r="F4131">
        <v>910</v>
      </c>
      <c r="G4131">
        <v>5</v>
      </c>
      <c r="H4131" t="s">
        <v>89</v>
      </c>
      <c r="I4131" t="s">
        <v>82</v>
      </c>
      <c r="J4131" t="s">
        <v>88</v>
      </c>
      <c r="K4131" t="s">
        <v>2</v>
      </c>
      <c r="L4131" t="s">
        <v>2</v>
      </c>
      <c r="M4131" t="s">
        <v>2</v>
      </c>
      <c r="N4131" t="s">
        <v>2</v>
      </c>
      <c r="O4131" t="s">
        <v>2</v>
      </c>
      <c r="P4131" t="s">
        <v>2</v>
      </c>
      <c r="Q4131" t="s">
        <v>2</v>
      </c>
      <c r="R4131" t="s">
        <v>2</v>
      </c>
      <c r="S4131" t="s">
        <v>2</v>
      </c>
      <c r="T4131" t="s">
        <v>2</v>
      </c>
      <c r="U4131" t="s">
        <v>2</v>
      </c>
      <c r="V4131" t="s">
        <v>2</v>
      </c>
      <c r="W4131" t="s">
        <v>2</v>
      </c>
      <c r="X4131" t="s">
        <v>2</v>
      </c>
      <c r="Y4131" t="s">
        <v>2</v>
      </c>
      <c r="Z4131" t="s">
        <v>2</v>
      </c>
      <c r="AA4131" t="s">
        <v>2</v>
      </c>
      <c r="AB4131" t="s">
        <v>2</v>
      </c>
      <c r="AC4131" t="s">
        <v>2</v>
      </c>
      <c r="AD4131" t="s">
        <v>2</v>
      </c>
      <c r="AE4131" t="s">
        <v>2</v>
      </c>
      <c r="AF4131">
        <v>55</v>
      </c>
      <c r="AG4131">
        <v>42</v>
      </c>
      <c r="AH4131">
        <v>26</v>
      </c>
      <c r="AI4131">
        <v>382</v>
      </c>
      <c r="AJ4131">
        <v>293</v>
      </c>
      <c r="AK4131">
        <v>133</v>
      </c>
      <c r="AL4131">
        <v>6.9454545454545498</v>
      </c>
      <c r="AM4131">
        <v>40</v>
      </c>
      <c r="AN4131">
        <v>127.333333333333</v>
      </c>
      <c r="AO4131">
        <v>160</v>
      </c>
      <c r="AP4131">
        <v>14</v>
      </c>
      <c r="AQ4131">
        <v>0</v>
      </c>
      <c r="AR4131">
        <v>0</v>
      </c>
      <c r="AS4131">
        <v>0</v>
      </c>
      <c r="AT4131">
        <v>1</v>
      </c>
      <c r="AU4131">
        <v>1</v>
      </c>
      <c r="AV4131">
        <v>6936000</v>
      </c>
      <c r="AW4131">
        <v>6936000</v>
      </c>
      <c r="AX4131">
        <v>1</v>
      </c>
      <c r="AY4131">
        <v>1</v>
      </c>
      <c r="AZ4131" t="s">
        <v>2</v>
      </c>
      <c r="BA4131" t="s">
        <v>2</v>
      </c>
      <c r="BB4131" t="s">
        <v>2</v>
      </c>
      <c r="BC4131" t="s">
        <v>2</v>
      </c>
      <c r="BD4131" t="s">
        <v>2</v>
      </c>
      <c r="BE4131" t="s">
        <v>2</v>
      </c>
      <c r="BF4131" t="s">
        <v>2</v>
      </c>
      <c r="BG4131" t="s">
        <v>2</v>
      </c>
      <c r="BH4131" t="s">
        <v>2</v>
      </c>
    </row>
    <row r="4132" spans="1:60" x14ac:dyDescent="0.3">
      <c r="A4132">
        <v>20212</v>
      </c>
      <c r="B4132" t="s">
        <v>0</v>
      </c>
      <c r="C4132" t="s">
        <v>14</v>
      </c>
      <c r="D4132">
        <v>32</v>
      </c>
      <c r="E4132" t="s">
        <v>82</v>
      </c>
      <c r="F4132">
        <v>870</v>
      </c>
      <c r="G4132">
        <v>0</v>
      </c>
      <c r="H4132" t="s">
        <v>83</v>
      </c>
      <c r="I4132" t="s">
        <v>82</v>
      </c>
      <c r="J4132" t="s">
        <v>85</v>
      </c>
      <c r="K4132" t="s">
        <v>2</v>
      </c>
      <c r="L4132" t="s">
        <v>2</v>
      </c>
      <c r="M4132" t="s">
        <v>2</v>
      </c>
      <c r="N4132" t="s">
        <v>2</v>
      </c>
      <c r="O4132" t="s">
        <v>2</v>
      </c>
      <c r="P4132" t="s">
        <v>2</v>
      </c>
      <c r="Q4132" t="s">
        <v>2</v>
      </c>
      <c r="R4132" t="s">
        <v>2</v>
      </c>
      <c r="S4132" t="s">
        <v>2</v>
      </c>
      <c r="T4132" t="s">
        <v>2</v>
      </c>
      <c r="U4132" t="s">
        <v>2</v>
      </c>
      <c r="V4132" t="s">
        <v>2</v>
      </c>
      <c r="W4132" t="s">
        <v>2</v>
      </c>
      <c r="X4132" t="s">
        <v>2</v>
      </c>
      <c r="Y4132" t="s">
        <v>2</v>
      </c>
      <c r="Z4132" t="s">
        <v>2</v>
      </c>
      <c r="AA4132" t="s">
        <v>2</v>
      </c>
      <c r="AB4132" t="s">
        <v>2</v>
      </c>
      <c r="AC4132" t="s">
        <v>2</v>
      </c>
      <c r="AD4132" t="s">
        <v>2</v>
      </c>
      <c r="AE4132" t="s">
        <v>2</v>
      </c>
      <c r="AF4132">
        <v>38</v>
      </c>
      <c r="AG4132">
        <v>38</v>
      </c>
      <c r="AH4132">
        <v>38</v>
      </c>
      <c r="AI4132">
        <v>122</v>
      </c>
      <c r="AJ4132">
        <v>122</v>
      </c>
      <c r="AK4132">
        <v>122</v>
      </c>
      <c r="AL4132">
        <v>3.2105263157894699</v>
      </c>
      <c r="AM4132">
        <v>13</v>
      </c>
      <c r="AN4132">
        <v>122</v>
      </c>
      <c r="AO4132">
        <v>122</v>
      </c>
      <c r="AP4132">
        <v>8</v>
      </c>
      <c r="AQ4132">
        <v>0</v>
      </c>
      <c r="AR4132">
        <v>0</v>
      </c>
      <c r="AS4132">
        <v>0</v>
      </c>
      <c r="AT4132">
        <v>1</v>
      </c>
      <c r="AU4132">
        <v>1</v>
      </c>
      <c r="AV4132">
        <v>21200000</v>
      </c>
      <c r="AW4132">
        <v>21200000</v>
      </c>
      <c r="AX4132">
        <v>1</v>
      </c>
      <c r="AY4132">
        <v>1</v>
      </c>
      <c r="AZ4132">
        <v>0</v>
      </c>
      <c r="BA4132">
        <v>0</v>
      </c>
      <c r="BB4132">
        <v>1</v>
      </c>
      <c r="BC4132">
        <v>1</v>
      </c>
      <c r="BD4132">
        <v>1</v>
      </c>
      <c r="BE4132">
        <v>0</v>
      </c>
      <c r="BF4132">
        <v>0</v>
      </c>
      <c r="BG4132">
        <v>90322580.650000006</v>
      </c>
      <c r="BH4132">
        <v>90322580.650000006</v>
      </c>
    </row>
    <row r="4133" spans="1:60" x14ac:dyDescent="0.3">
      <c r="A4133">
        <v>543976</v>
      </c>
      <c r="B4133" t="s">
        <v>0</v>
      </c>
      <c r="C4133" t="s">
        <v>13</v>
      </c>
      <c r="D4133">
        <v>28</v>
      </c>
      <c r="E4133" t="s">
        <v>82</v>
      </c>
      <c r="F4133">
        <v>910</v>
      </c>
      <c r="G4133">
        <v>0</v>
      </c>
      <c r="H4133" t="s">
        <v>83</v>
      </c>
      <c r="I4133" t="s">
        <v>84</v>
      </c>
      <c r="J4133" t="s">
        <v>88</v>
      </c>
      <c r="K4133">
        <v>29</v>
      </c>
      <c r="L4133">
        <v>28</v>
      </c>
      <c r="M4133">
        <v>14</v>
      </c>
      <c r="N4133" t="s">
        <v>86</v>
      </c>
      <c r="O4133" t="s">
        <v>87</v>
      </c>
      <c r="P4133">
        <v>24</v>
      </c>
      <c r="Q4133">
        <v>33380000</v>
      </c>
      <c r="R4133">
        <v>1151034.4827586201</v>
      </c>
      <c r="S4133">
        <v>5950000</v>
      </c>
      <c r="T4133">
        <v>37</v>
      </c>
      <c r="U4133">
        <v>36</v>
      </c>
      <c r="V4133">
        <v>17</v>
      </c>
      <c r="W4133">
        <v>1.27586206896552</v>
      </c>
      <c r="X4133">
        <v>3</v>
      </c>
      <c r="Y4133">
        <v>11126666.6666667</v>
      </c>
      <c r="Z4133">
        <v>16990000</v>
      </c>
      <c r="AA4133">
        <v>12.3333333333333</v>
      </c>
      <c r="AB4133">
        <v>19</v>
      </c>
      <c r="AC4133">
        <v>0</v>
      </c>
      <c r="AD4133">
        <v>13</v>
      </c>
      <c r="AE4133">
        <v>29</v>
      </c>
      <c r="AF4133">
        <v>83</v>
      </c>
      <c r="AG4133">
        <v>65</v>
      </c>
      <c r="AH4133">
        <v>40</v>
      </c>
      <c r="AI4133">
        <v>273</v>
      </c>
      <c r="AJ4133">
        <v>200</v>
      </c>
      <c r="AK4133">
        <v>98</v>
      </c>
      <c r="AL4133">
        <v>3.2891566265060201</v>
      </c>
      <c r="AM4133">
        <v>16</v>
      </c>
      <c r="AN4133">
        <v>91</v>
      </c>
      <c r="AO4133">
        <v>98</v>
      </c>
      <c r="AP4133">
        <v>13</v>
      </c>
      <c r="AQ4133">
        <v>0</v>
      </c>
      <c r="AR4133">
        <v>1</v>
      </c>
      <c r="AS4133">
        <v>1</v>
      </c>
      <c r="AT4133">
        <v>0</v>
      </c>
      <c r="AU4133">
        <v>0</v>
      </c>
      <c r="AV4133" t="s">
        <v>2</v>
      </c>
      <c r="AW4133" t="s">
        <v>2</v>
      </c>
      <c r="AX4133" t="s">
        <v>2</v>
      </c>
      <c r="AY4133" t="s">
        <v>2</v>
      </c>
      <c r="AZ4133">
        <v>1</v>
      </c>
      <c r="BA4133">
        <v>1</v>
      </c>
      <c r="BB4133">
        <v>0</v>
      </c>
      <c r="BC4133">
        <v>0</v>
      </c>
      <c r="BD4133">
        <v>1</v>
      </c>
      <c r="BE4133">
        <v>167926.95666666701</v>
      </c>
      <c r="BF4133">
        <v>238829.14499999999</v>
      </c>
      <c r="BG4133">
        <v>0</v>
      </c>
      <c r="BH4133">
        <v>0</v>
      </c>
    </row>
    <row r="4134" spans="1:60" x14ac:dyDescent="0.3">
      <c r="A4134">
        <v>76682</v>
      </c>
      <c r="B4134" t="s">
        <v>0</v>
      </c>
      <c r="C4134" t="s">
        <v>14</v>
      </c>
      <c r="D4134">
        <v>31</v>
      </c>
      <c r="E4134" t="s">
        <v>82</v>
      </c>
      <c r="F4134">
        <v>883</v>
      </c>
      <c r="G4134">
        <v>0</v>
      </c>
      <c r="H4134" t="s">
        <v>83</v>
      </c>
      <c r="I4134" t="s">
        <v>84</v>
      </c>
      <c r="J4134" t="s">
        <v>88</v>
      </c>
      <c r="K4134">
        <v>4</v>
      </c>
      <c r="L4134">
        <v>4</v>
      </c>
      <c r="M4134">
        <v>4</v>
      </c>
      <c r="N4134" t="s">
        <v>86</v>
      </c>
      <c r="O4134" t="s">
        <v>87</v>
      </c>
      <c r="P4134">
        <v>4</v>
      </c>
      <c r="Q4134">
        <v>1500010000</v>
      </c>
      <c r="R4134">
        <v>375002500</v>
      </c>
      <c r="S4134">
        <v>500000000</v>
      </c>
      <c r="T4134">
        <v>7</v>
      </c>
      <c r="U4134">
        <v>7</v>
      </c>
      <c r="V4134">
        <v>7</v>
      </c>
      <c r="W4134">
        <v>1.75</v>
      </c>
      <c r="X4134">
        <v>2</v>
      </c>
      <c r="Y4134">
        <v>1500010000</v>
      </c>
      <c r="Z4134">
        <v>1500010000</v>
      </c>
      <c r="AA4134">
        <v>7</v>
      </c>
      <c r="AB4134">
        <v>7</v>
      </c>
      <c r="AC4134">
        <v>19</v>
      </c>
      <c r="AD4134">
        <v>7</v>
      </c>
      <c r="AE4134">
        <v>4</v>
      </c>
      <c r="AF4134">
        <v>19</v>
      </c>
      <c r="AG4134">
        <v>19</v>
      </c>
      <c r="AH4134">
        <v>16</v>
      </c>
      <c r="AI4134">
        <v>40</v>
      </c>
      <c r="AJ4134">
        <v>40</v>
      </c>
      <c r="AK4134">
        <v>32</v>
      </c>
      <c r="AL4134">
        <v>2.1052631578947398</v>
      </c>
      <c r="AM4134">
        <v>7</v>
      </c>
      <c r="AN4134">
        <v>20</v>
      </c>
      <c r="AO4134">
        <v>32</v>
      </c>
      <c r="AP4134">
        <v>9</v>
      </c>
      <c r="AQ4134">
        <v>8</v>
      </c>
      <c r="AR4134">
        <v>1</v>
      </c>
      <c r="AS4134">
        <v>1</v>
      </c>
      <c r="AT4134">
        <v>0</v>
      </c>
      <c r="AU4134">
        <v>0</v>
      </c>
      <c r="AV4134" t="s">
        <v>2</v>
      </c>
      <c r="AW4134" t="s">
        <v>2</v>
      </c>
      <c r="AX4134" t="s">
        <v>2</v>
      </c>
      <c r="AY4134" t="s">
        <v>2</v>
      </c>
      <c r="AZ4134">
        <v>1</v>
      </c>
      <c r="BA4134">
        <v>1</v>
      </c>
      <c r="BB4134">
        <v>0</v>
      </c>
      <c r="BC4134">
        <v>0</v>
      </c>
      <c r="BD4134">
        <v>1</v>
      </c>
      <c r="BE4134">
        <v>30794657.489999998</v>
      </c>
      <c r="BF4134">
        <v>30794657.489999998</v>
      </c>
      <c r="BG4134">
        <v>0</v>
      </c>
      <c r="BH4134">
        <v>0</v>
      </c>
    </row>
    <row r="4135" spans="1:60" x14ac:dyDescent="0.3">
      <c r="A4135">
        <v>78275</v>
      </c>
      <c r="B4135" t="s">
        <v>0</v>
      </c>
      <c r="C4135" t="s">
        <v>13</v>
      </c>
      <c r="D4135">
        <v>28</v>
      </c>
      <c r="E4135" t="s">
        <v>82</v>
      </c>
      <c r="F4135">
        <v>930</v>
      </c>
      <c r="G4135">
        <v>0</v>
      </c>
      <c r="H4135" t="s">
        <v>83</v>
      </c>
      <c r="I4135" t="s">
        <v>82</v>
      </c>
      <c r="J4135" t="s">
        <v>88</v>
      </c>
      <c r="K4135">
        <v>3</v>
      </c>
      <c r="L4135">
        <v>2</v>
      </c>
      <c r="M4135">
        <v>1</v>
      </c>
      <c r="N4135" t="s">
        <v>98</v>
      </c>
      <c r="O4135" t="s">
        <v>106</v>
      </c>
      <c r="P4135">
        <v>3</v>
      </c>
      <c r="Q4135">
        <v>30200137</v>
      </c>
      <c r="R4135">
        <v>10066712.3333333</v>
      </c>
      <c r="S4135">
        <v>21720137</v>
      </c>
      <c r="T4135">
        <v>3</v>
      </c>
      <c r="U4135">
        <v>2</v>
      </c>
      <c r="V4135">
        <v>1</v>
      </c>
      <c r="W4135">
        <v>1</v>
      </c>
      <c r="X4135">
        <v>1</v>
      </c>
      <c r="Y4135">
        <v>10066712.3333333</v>
      </c>
      <c r="Z4135">
        <v>21720137</v>
      </c>
      <c r="AA4135">
        <v>1</v>
      </c>
      <c r="AB4135">
        <v>1</v>
      </c>
      <c r="AC4135">
        <v>21</v>
      </c>
      <c r="AD4135">
        <v>32</v>
      </c>
      <c r="AE4135" t="s">
        <v>2</v>
      </c>
      <c r="AF4135">
        <v>60</v>
      </c>
      <c r="AG4135">
        <v>29</v>
      </c>
      <c r="AH4135">
        <v>18</v>
      </c>
      <c r="AI4135">
        <v>256</v>
      </c>
      <c r="AJ4135">
        <v>130</v>
      </c>
      <c r="AK4135">
        <v>52</v>
      </c>
      <c r="AL4135">
        <v>4.2666666666666702</v>
      </c>
      <c r="AM4135">
        <v>16</v>
      </c>
      <c r="AN4135">
        <v>85.3333333333333</v>
      </c>
      <c r="AO4135">
        <v>126</v>
      </c>
      <c r="AP4135">
        <v>21</v>
      </c>
      <c r="AQ4135">
        <v>0</v>
      </c>
      <c r="AR4135">
        <v>0</v>
      </c>
      <c r="AS4135">
        <v>0</v>
      </c>
      <c r="AT4135">
        <v>1</v>
      </c>
      <c r="AU4135">
        <v>1</v>
      </c>
      <c r="AV4135">
        <v>11720137</v>
      </c>
      <c r="AW4135" t="s">
        <v>2</v>
      </c>
      <c r="AX4135">
        <v>1</v>
      </c>
      <c r="AY4135" t="s">
        <v>2</v>
      </c>
      <c r="AZ4135">
        <v>1</v>
      </c>
      <c r="BA4135">
        <v>1</v>
      </c>
      <c r="BB4135">
        <v>0</v>
      </c>
      <c r="BC4135">
        <v>0</v>
      </c>
      <c r="BD4135">
        <v>1</v>
      </c>
      <c r="BE4135">
        <v>6841774.1900000004</v>
      </c>
      <c r="BF4135">
        <v>6841774.1900000004</v>
      </c>
      <c r="BG4135">
        <v>0</v>
      </c>
      <c r="BH4135">
        <v>0</v>
      </c>
    </row>
    <row r="4136" spans="1:60" x14ac:dyDescent="0.3">
      <c r="A4136">
        <v>478550</v>
      </c>
      <c r="B4136" t="s">
        <v>0</v>
      </c>
      <c r="C4136" t="s">
        <v>14</v>
      </c>
      <c r="D4136">
        <v>33</v>
      </c>
      <c r="E4136" t="s">
        <v>82</v>
      </c>
      <c r="F4136">
        <v>930</v>
      </c>
      <c r="G4136">
        <v>0</v>
      </c>
      <c r="H4136" t="s">
        <v>83</v>
      </c>
      <c r="I4136" t="s">
        <v>84</v>
      </c>
      <c r="J4136" t="s">
        <v>88</v>
      </c>
      <c r="K4136" t="s">
        <v>2</v>
      </c>
      <c r="L4136" t="s">
        <v>2</v>
      </c>
      <c r="M4136" t="s">
        <v>2</v>
      </c>
      <c r="N4136" t="s">
        <v>2</v>
      </c>
      <c r="O4136" t="s">
        <v>2</v>
      </c>
      <c r="P4136" t="s">
        <v>2</v>
      </c>
      <c r="Q4136" t="s">
        <v>2</v>
      </c>
      <c r="R4136" t="s">
        <v>2</v>
      </c>
      <c r="S4136" t="s">
        <v>2</v>
      </c>
      <c r="T4136" t="s">
        <v>2</v>
      </c>
      <c r="U4136" t="s">
        <v>2</v>
      </c>
      <c r="V4136" t="s">
        <v>2</v>
      </c>
      <c r="W4136" t="s">
        <v>2</v>
      </c>
      <c r="X4136" t="s">
        <v>2</v>
      </c>
      <c r="Y4136" t="s">
        <v>2</v>
      </c>
      <c r="Z4136" t="s">
        <v>2</v>
      </c>
      <c r="AA4136" t="s">
        <v>2</v>
      </c>
      <c r="AB4136" t="s">
        <v>2</v>
      </c>
      <c r="AC4136" t="s">
        <v>2</v>
      </c>
      <c r="AD4136" t="s">
        <v>2</v>
      </c>
      <c r="AE4136" t="s">
        <v>2</v>
      </c>
      <c r="AF4136">
        <v>17</v>
      </c>
      <c r="AG4136">
        <v>7</v>
      </c>
      <c r="AH4136">
        <v>7</v>
      </c>
      <c r="AI4136">
        <v>45</v>
      </c>
      <c r="AJ4136">
        <v>10</v>
      </c>
      <c r="AK4136">
        <v>10</v>
      </c>
      <c r="AL4136">
        <v>2.6470588235294099</v>
      </c>
      <c r="AM4136">
        <v>13</v>
      </c>
      <c r="AN4136">
        <v>15</v>
      </c>
      <c r="AO4136">
        <v>35</v>
      </c>
      <c r="AP4136">
        <v>31</v>
      </c>
      <c r="AQ4136">
        <v>0</v>
      </c>
      <c r="AR4136" t="s">
        <v>2</v>
      </c>
      <c r="AS4136" t="s">
        <v>2</v>
      </c>
      <c r="AT4136" t="s">
        <v>2</v>
      </c>
      <c r="AU4136" t="s">
        <v>2</v>
      </c>
      <c r="AV4136">
        <v>508000000</v>
      </c>
      <c r="AW4136">
        <v>508000000</v>
      </c>
      <c r="AX4136">
        <v>1</v>
      </c>
      <c r="AY4136">
        <v>1</v>
      </c>
      <c r="AZ4136">
        <v>1</v>
      </c>
      <c r="BA4136">
        <v>1</v>
      </c>
      <c r="BB4136">
        <v>0</v>
      </c>
      <c r="BC4136">
        <v>0</v>
      </c>
      <c r="BD4136">
        <v>1</v>
      </c>
      <c r="BE4136">
        <v>43778.453333333302</v>
      </c>
      <c r="BF4136">
        <v>62274.65</v>
      </c>
      <c r="BG4136">
        <v>0</v>
      </c>
      <c r="BH4136">
        <v>0</v>
      </c>
    </row>
    <row r="4137" spans="1:60" x14ac:dyDescent="0.3">
      <c r="A4137">
        <v>491127</v>
      </c>
      <c r="B4137" t="s">
        <v>0</v>
      </c>
      <c r="C4137" t="s">
        <v>14</v>
      </c>
      <c r="D4137">
        <v>35</v>
      </c>
      <c r="E4137" t="s">
        <v>82</v>
      </c>
      <c r="F4137">
        <v>930</v>
      </c>
      <c r="G4137">
        <v>0</v>
      </c>
      <c r="H4137" t="s">
        <v>83</v>
      </c>
      <c r="I4137" t="s">
        <v>84</v>
      </c>
      <c r="J4137" t="s">
        <v>85</v>
      </c>
      <c r="K4137" t="s">
        <v>2</v>
      </c>
      <c r="L4137" t="s">
        <v>2</v>
      </c>
      <c r="M4137" t="s">
        <v>2</v>
      </c>
      <c r="N4137" t="s">
        <v>2</v>
      </c>
      <c r="O4137" t="s">
        <v>2</v>
      </c>
      <c r="P4137" t="s">
        <v>2</v>
      </c>
      <c r="Q4137" t="s">
        <v>2</v>
      </c>
      <c r="R4137" t="s">
        <v>2</v>
      </c>
      <c r="S4137" t="s">
        <v>2</v>
      </c>
      <c r="T4137" t="s">
        <v>2</v>
      </c>
      <c r="U4137" t="s">
        <v>2</v>
      </c>
      <c r="V4137" t="s">
        <v>2</v>
      </c>
      <c r="W4137" t="s">
        <v>2</v>
      </c>
      <c r="X4137" t="s">
        <v>2</v>
      </c>
      <c r="Y4137" t="s">
        <v>2</v>
      </c>
      <c r="Z4137" t="s">
        <v>2</v>
      </c>
      <c r="AA4137" t="s">
        <v>2</v>
      </c>
      <c r="AB4137" t="s">
        <v>2</v>
      </c>
      <c r="AC4137" t="s">
        <v>2</v>
      </c>
      <c r="AD4137" t="s">
        <v>2</v>
      </c>
      <c r="AE4137" t="s">
        <v>2</v>
      </c>
      <c r="AF4137">
        <v>15</v>
      </c>
      <c r="AG4137">
        <v>7</v>
      </c>
      <c r="AH4137">
        <v>3</v>
      </c>
      <c r="AI4137">
        <v>123</v>
      </c>
      <c r="AJ4137">
        <v>62</v>
      </c>
      <c r="AK4137">
        <v>6</v>
      </c>
      <c r="AL4137">
        <v>8.1999999999999993</v>
      </c>
      <c r="AM4137">
        <v>26</v>
      </c>
      <c r="AN4137">
        <v>41</v>
      </c>
      <c r="AO4137">
        <v>61</v>
      </c>
      <c r="AP4137">
        <v>46</v>
      </c>
      <c r="AQ4137">
        <v>0</v>
      </c>
      <c r="AR4137" t="s">
        <v>2</v>
      </c>
      <c r="AS4137" t="s">
        <v>2</v>
      </c>
      <c r="AT4137" t="s">
        <v>2</v>
      </c>
      <c r="AU4137" t="s">
        <v>2</v>
      </c>
      <c r="AV4137">
        <v>395240000</v>
      </c>
      <c r="AW4137">
        <v>392860000</v>
      </c>
      <c r="AX4137">
        <v>1</v>
      </c>
      <c r="AY4137">
        <v>1</v>
      </c>
      <c r="AZ4137">
        <v>1</v>
      </c>
      <c r="BA4137">
        <v>1</v>
      </c>
      <c r="BB4137">
        <v>0</v>
      </c>
      <c r="BC4137">
        <v>0</v>
      </c>
      <c r="BD4137">
        <v>1</v>
      </c>
      <c r="BE4137">
        <v>1143370.1833333301</v>
      </c>
      <c r="BF4137">
        <v>1598297.21</v>
      </c>
      <c r="BG4137">
        <v>0</v>
      </c>
      <c r="BH4137">
        <v>0</v>
      </c>
    </row>
    <row r="4138" spans="1:60" x14ac:dyDescent="0.3">
      <c r="A4138">
        <v>619858</v>
      </c>
      <c r="B4138" t="s">
        <v>0</v>
      </c>
      <c r="C4138" t="s">
        <v>14</v>
      </c>
      <c r="D4138">
        <v>25</v>
      </c>
      <c r="E4138" t="s">
        <v>82</v>
      </c>
      <c r="F4138">
        <v>928</v>
      </c>
      <c r="G4138">
        <v>1</v>
      </c>
      <c r="H4138" t="s">
        <v>83</v>
      </c>
      <c r="I4138" t="s">
        <v>82</v>
      </c>
      <c r="J4138" t="s">
        <v>85</v>
      </c>
      <c r="K4138">
        <v>2</v>
      </c>
      <c r="L4138" t="s">
        <v>2</v>
      </c>
      <c r="M4138" t="s">
        <v>2</v>
      </c>
      <c r="N4138" t="s">
        <v>86</v>
      </c>
      <c r="O4138" t="s">
        <v>90</v>
      </c>
      <c r="P4138">
        <v>2</v>
      </c>
      <c r="Q4138">
        <v>169100000</v>
      </c>
      <c r="R4138">
        <v>84550000</v>
      </c>
      <c r="S4138">
        <v>84600000</v>
      </c>
      <c r="T4138">
        <v>2</v>
      </c>
      <c r="U4138" t="s">
        <v>2</v>
      </c>
      <c r="V4138" t="s">
        <v>2</v>
      </c>
      <c r="W4138">
        <v>1</v>
      </c>
      <c r="X4138">
        <v>1</v>
      </c>
      <c r="Y4138">
        <v>169100000</v>
      </c>
      <c r="Z4138">
        <v>169100000</v>
      </c>
      <c r="AA4138">
        <v>2</v>
      </c>
      <c r="AB4138">
        <v>2</v>
      </c>
      <c r="AC4138">
        <v>16</v>
      </c>
      <c r="AD4138">
        <v>2</v>
      </c>
      <c r="AE4138">
        <v>2</v>
      </c>
      <c r="AF4138">
        <v>13</v>
      </c>
      <c r="AG4138" t="s">
        <v>2</v>
      </c>
      <c r="AH4138" t="s">
        <v>2</v>
      </c>
      <c r="AI4138">
        <v>26</v>
      </c>
      <c r="AJ4138" t="s">
        <v>2</v>
      </c>
      <c r="AK4138" t="s">
        <v>2</v>
      </c>
      <c r="AL4138">
        <v>2</v>
      </c>
      <c r="AM4138">
        <v>4</v>
      </c>
      <c r="AN4138">
        <v>26</v>
      </c>
      <c r="AO4138">
        <v>26</v>
      </c>
      <c r="AP4138">
        <v>1</v>
      </c>
      <c r="AQ4138">
        <v>16</v>
      </c>
      <c r="AR4138" t="s">
        <v>2</v>
      </c>
      <c r="AS4138" t="s">
        <v>2</v>
      </c>
      <c r="AT4138" t="s">
        <v>2</v>
      </c>
      <c r="AU4138" t="s">
        <v>2</v>
      </c>
      <c r="AV4138" t="s">
        <v>2</v>
      </c>
      <c r="AW4138" t="s">
        <v>2</v>
      </c>
      <c r="AX4138" t="s">
        <v>2</v>
      </c>
      <c r="AY4138" t="s">
        <v>2</v>
      </c>
      <c r="AZ4138">
        <v>1</v>
      </c>
      <c r="BA4138">
        <v>1</v>
      </c>
      <c r="BB4138">
        <v>0</v>
      </c>
      <c r="BC4138">
        <v>0</v>
      </c>
      <c r="BD4138">
        <v>1</v>
      </c>
      <c r="BE4138">
        <v>110352.686666667</v>
      </c>
      <c r="BF4138">
        <v>140529.03</v>
      </c>
      <c r="BG4138">
        <v>0</v>
      </c>
      <c r="BH4138">
        <v>0</v>
      </c>
    </row>
    <row r="4139" spans="1:60" x14ac:dyDescent="0.3">
      <c r="A4139">
        <v>761093</v>
      </c>
      <c r="B4139" t="s">
        <v>0</v>
      </c>
      <c r="C4139" t="s">
        <v>13</v>
      </c>
      <c r="D4139">
        <v>25</v>
      </c>
      <c r="E4139" t="s">
        <v>82</v>
      </c>
      <c r="F4139">
        <v>904</v>
      </c>
      <c r="G4139">
        <v>14</v>
      </c>
      <c r="H4139" t="s">
        <v>89</v>
      </c>
      <c r="I4139" t="s">
        <v>84</v>
      </c>
      <c r="J4139" t="s">
        <v>88</v>
      </c>
      <c r="K4139">
        <v>15</v>
      </c>
      <c r="L4139">
        <v>14</v>
      </c>
      <c r="M4139">
        <v>10</v>
      </c>
      <c r="N4139" t="s">
        <v>86</v>
      </c>
      <c r="O4139" t="s">
        <v>90</v>
      </c>
      <c r="P4139">
        <v>11</v>
      </c>
      <c r="Q4139">
        <v>5041000</v>
      </c>
      <c r="R4139">
        <v>336066.66666666698</v>
      </c>
      <c r="S4139">
        <v>1200000</v>
      </c>
      <c r="T4139">
        <v>17</v>
      </c>
      <c r="U4139">
        <v>16</v>
      </c>
      <c r="V4139">
        <v>10</v>
      </c>
      <c r="W4139">
        <v>1.13333333333333</v>
      </c>
      <c r="X4139">
        <v>3</v>
      </c>
      <c r="Y4139">
        <v>1680333.33333333</v>
      </c>
      <c r="Z4139">
        <v>2760000</v>
      </c>
      <c r="AA4139">
        <v>5.6666666666666696</v>
      </c>
      <c r="AB4139">
        <v>9</v>
      </c>
      <c r="AC4139">
        <v>1</v>
      </c>
      <c r="AD4139">
        <v>14</v>
      </c>
      <c r="AE4139">
        <v>15</v>
      </c>
      <c r="AF4139">
        <v>109</v>
      </c>
      <c r="AG4139">
        <v>84</v>
      </c>
      <c r="AH4139">
        <v>58</v>
      </c>
      <c r="AI4139">
        <v>240</v>
      </c>
      <c r="AJ4139">
        <v>189</v>
      </c>
      <c r="AK4139">
        <v>117</v>
      </c>
      <c r="AL4139">
        <v>2.2018348623853199</v>
      </c>
      <c r="AM4139">
        <v>8</v>
      </c>
      <c r="AN4139">
        <v>80</v>
      </c>
      <c r="AO4139">
        <v>118</v>
      </c>
      <c r="AP4139">
        <v>8</v>
      </c>
      <c r="AQ4139">
        <v>0</v>
      </c>
      <c r="AR4139">
        <v>1</v>
      </c>
      <c r="AS4139">
        <v>1</v>
      </c>
      <c r="AT4139">
        <v>0</v>
      </c>
      <c r="AU4139">
        <v>0</v>
      </c>
      <c r="AV4139" t="s">
        <v>2</v>
      </c>
      <c r="AW4139" t="s">
        <v>2</v>
      </c>
      <c r="AX4139" t="s">
        <v>2</v>
      </c>
      <c r="AY4139" t="s">
        <v>2</v>
      </c>
      <c r="AZ4139">
        <v>1</v>
      </c>
      <c r="BA4139">
        <v>1</v>
      </c>
      <c r="BB4139">
        <v>0</v>
      </c>
      <c r="BC4139">
        <v>0</v>
      </c>
      <c r="BD4139">
        <v>1</v>
      </c>
      <c r="BE4139">
        <v>1430890.03</v>
      </c>
      <c r="BF4139">
        <v>1957726.56</v>
      </c>
      <c r="BG4139">
        <v>0</v>
      </c>
      <c r="BH4139">
        <v>0</v>
      </c>
    </row>
    <row r="4140" spans="1:60" x14ac:dyDescent="0.3">
      <c r="A4140">
        <v>203536</v>
      </c>
      <c r="B4140" t="s">
        <v>1</v>
      </c>
      <c r="C4140" t="s">
        <v>14</v>
      </c>
      <c r="D4140">
        <v>26</v>
      </c>
      <c r="E4140" t="s">
        <v>82</v>
      </c>
      <c r="F4140">
        <v>905</v>
      </c>
      <c r="G4140">
        <v>0</v>
      </c>
      <c r="H4140" t="s">
        <v>83</v>
      </c>
      <c r="I4140" t="s">
        <v>84</v>
      </c>
      <c r="J4140" t="s">
        <v>85</v>
      </c>
      <c r="K4140" t="s">
        <v>2</v>
      </c>
      <c r="L4140" t="s">
        <v>2</v>
      </c>
      <c r="M4140" t="s">
        <v>2</v>
      </c>
      <c r="N4140" t="s">
        <v>2</v>
      </c>
      <c r="O4140" t="s">
        <v>2</v>
      </c>
      <c r="P4140" t="s">
        <v>2</v>
      </c>
      <c r="Q4140" t="s">
        <v>2</v>
      </c>
      <c r="R4140" t="s">
        <v>2</v>
      </c>
      <c r="S4140" t="s">
        <v>2</v>
      </c>
      <c r="T4140" t="s">
        <v>2</v>
      </c>
      <c r="U4140" t="s">
        <v>2</v>
      </c>
      <c r="V4140" t="s">
        <v>2</v>
      </c>
      <c r="W4140" t="s">
        <v>2</v>
      </c>
      <c r="X4140" t="s">
        <v>2</v>
      </c>
      <c r="Y4140" t="s">
        <v>2</v>
      </c>
      <c r="Z4140" t="s">
        <v>2</v>
      </c>
      <c r="AA4140" t="s">
        <v>2</v>
      </c>
      <c r="AB4140" t="s">
        <v>2</v>
      </c>
      <c r="AC4140" t="s">
        <v>2</v>
      </c>
      <c r="AD4140" t="s">
        <v>2</v>
      </c>
      <c r="AE4140" t="s">
        <v>2</v>
      </c>
      <c r="AF4140">
        <v>4</v>
      </c>
      <c r="AG4140">
        <v>1</v>
      </c>
      <c r="AH4140" t="s">
        <v>2</v>
      </c>
      <c r="AI4140">
        <v>14</v>
      </c>
      <c r="AJ4140">
        <v>8</v>
      </c>
      <c r="AK4140" t="s">
        <v>2</v>
      </c>
      <c r="AL4140">
        <v>3.5</v>
      </c>
      <c r="AM4140">
        <v>8</v>
      </c>
      <c r="AN4140">
        <v>7</v>
      </c>
      <c r="AO4140">
        <v>8</v>
      </c>
      <c r="AP4140">
        <v>28</v>
      </c>
      <c r="AQ4140">
        <v>0</v>
      </c>
      <c r="AR4140">
        <v>1</v>
      </c>
      <c r="AS4140">
        <v>1</v>
      </c>
      <c r="AT4140">
        <v>0</v>
      </c>
      <c r="AU4140">
        <v>0</v>
      </c>
      <c r="AV4140" t="s">
        <v>2</v>
      </c>
      <c r="AW4140" t="s">
        <v>2</v>
      </c>
      <c r="AX4140" t="s">
        <v>2</v>
      </c>
      <c r="AY4140" t="s">
        <v>2</v>
      </c>
      <c r="AZ4140">
        <v>1</v>
      </c>
      <c r="BA4140">
        <v>1</v>
      </c>
      <c r="BB4140">
        <v>0</v>
      </c>
      <c r="BC4140">
        <v>0</v>
      </c>
      <c r="BD4140">
        <v>1</v>
      </c>
      <c r="BE4140">
        <v>988759.98666666704</v>
      </c>
      <c r="BF4140">
        <v>1467188.365</v>
      </c>
      <c r="BG4140">
        <v>0</v>
      </c>
      <c r="BH4140">
        <v>0</v>
      </c>
    </row>
    <row r="4141" spans="1:60" x14ac:dyDescent="0.3">
      <c r="A4141">
        <v>776116</v>
      </c>
      <c r="B4141" t="s">
        <v>0</v>
      </c>
      <c r="C4141" t="s">
        <v>14</v>
      </c>
      <c r="D4141">
        <v>21</v>
      </c>
      <c r="E4141" t="s">
        <v>82</v>
      </c>
      <c r="F4141">
        <v>908</v>
      </c>
      <c r="G4141">
        <v>0</v>
      </c>
      <c r="H4141" t="s">
        <v>83</v>
      </c>
      <c r="I4141" t="s">
        <v>82</v>
      </c>
      <c r="J4141" t="s">
        <v>88</v>
      </c>
      <c r="K4141">
        <v>5</v>
      </c>
      <c r="L4141">
        <v>5</v>
      </c>
      <c r="M4141">
        <v>2</v>
      </c>
      <c r="N4141" t="s">
        <v>86</v>
      </c>
      <c r="O4141" t="s">
        <v>87</v>
      </c>
      <c r="P4141">
        <v>5</v>
      </c>
      <c r="Q4141">
        <v>5520000</v>
      </c>
      <c r="R4141">
        <v>1104000</v>
      </c>
      <c r="S4141">
        <v>5000000</v>
      </c>
      <c r="T4141">
        <v>5</v>
      </c>
      <c r="U4141">
        <v>5</v>
      </c>
      <c r="V4141">
        <v>2</v>
      </c>
      <c r="W4141">
        <v>1</v>
      </c>
      <c r="X4141">
        <v>1</v>
      </c>
      <c r="Y4141">
        <v>2760000</v>
      </c>
      <c r="Z4141">
        <v>5220000</v>
      </c>
      <c r="AA4141">
        <v>2.5</v>
      </c>
      <c r="AB4141">
        <v>3</v>
      </c>
      <c r="AC4141">
        <v>20</v>
      </c>
      <c r="AD4141">
        <v>30</v>
      </c>
      <c r="AE4141">
        <v>5</v>
      </c>
      <c r="AF4141">
        <v>35</v>
      </c>
      <c r="AG4141">
        <v>35</v>
      </c>
      <c r="AH4141">
        <v>14</v>
      </c>
      <c r="AI4141">
        <v>232</v>
      </c>
      <c r="AJ4141">
        <v>232</v>
      </c>
      <c r="AK4141">
        <v>22</v>
      </c>
      <c r="AL4141">
        <v>6.6285714285714299</v>
      </c>
      <c r="AM4141">
        <v>52</v>
      </c>
      <c r="AN4141">
        <v>116</v>
      </c>
      <c r="AO4141">
        <v>210</v>
      </c>
      <c r="AP4141">
        <v>7</v>
      </c>
      <c r="AQ4141">
        <v>17</v>
      </c>
      <c r="AR4141">
        <v>1</v>
      </c>
      <c r="AS4141">
        <v>1</v>
      </c>
      <c r="AT4141">
        <v>0</v>
      </c>
      <c r="AU4141">
        <v>0</v>
      </c>
      <c r="AV4141" t="s">
        <v>2</v>
      </c>
      <c r="AW4141" t="s">
        <v>2</v>
      </c>
      <c r="AX4141" t="s">
        <v>2</v>
      </c>
      <c r="AY4141" t="s">
        <v>2</v>
      </c>
      <c r="AZ4141">
        <v>1</v>
      </c>
      <c r="BA4141">
        <v>1</v>
      </c>
      <c r="BB4141">
        <v>0</v>
      </c>
      <c r="BC4141">
        <v>0</v>
      </c>
      <c r="BD4141">
        <v>1</v>
      </c>
      <c r="BE4141">
        <v>2205617.59</v>
      </c>
      <c r="BF4141">
        <v>3252152.19</v>
      </c>
      <c r="BG4141">
        <v>0</v>
      </c>
      <c r="BH4141">
        <v>0</v>
      </c>
    </row>
    <row r="4142" spans="1:60" x14ac:dyDescent="0.3">
      <c r="A4142">
        <v>184110</v>
      </c>
      <c r="B4142" t="s">
        <v>0</v>
      </c>
      <c r="C4142" t="s">
        <v>14</v>
      </c>
      <c r="D4142">
        <v>33</v>
      </c>
      <c r="E4142" t="s">
        <v>82</v>
      </c>
      <c r="F4142">
        <v>883</v>
      </c>
      <c r="G4142">
        <v>0</v>
      </c>
      <c r="H4142" t="s">
        <v>83</v>
      </c>
      <c r="I4142" t="s">
        <v>84</v>
      </c>
      <c r="J4142" t="s">
        <v>85</v>
      </c>
      <c r="K4142" t="s">
        <v>2</v>
      </c>
      <c r="L4142" t="s">
        <v>2</v>
      </c>
      <c r="M4142" t="s">
        <v>2</v>
      </c>
      <c r="N4142" t="s">
        <v>2</v>
      </c>
      <c r="O4142" t="s">
        <v>2</v>
      </c>
      <c r="P4142" t="s">
        <v>2</v>
      </c>
      <c r="Q4142" t="s">
        <v>2</v>
      </c>
      <c r="R4142" t="s">
        <v>2</v>
      </c>
      <c r="S4142" t="s">
        <v>2</v>
      </c>
      <c r="T4142" t="s">
        <v>2</v>
      </c>
      <c r="U4142" t="s">
        <v>2</v>
      </c>
      <c r="V4142" t="s">
        <v>2</v>
      </c>
      <c r="W4142" t="s">
        <v>2</v>
      </c>
      <c r="X4142" t="s">
        <v>2</v>
      </c>
      <c r="Y4142" t="s">
        <v>2</v>
      </c>
      <c r="Z4142" t="s">
        <v>2</v>
      </c>
      <c r="AA4142" t="s">
        <v>2</v>
      </c>
      <c r="AB4142" t="s">
        <v>2</v>
      </c>
      <c r="AC4142" t="s">
        <v>2</v>
      </c>
      <c r="AD4142" t="s">
        <v>2</v>
      </c>
      <c r="AE4142" t="s">
        <v>2</v>
      </c>
      <c r="AF4142">
        <v>20</v>
      </c>
      <c r="AG4142">
        <v>20</v>
      </c>
      <c r="AH4142">
        <v>4</v>
      </c>
      <c r="AI4142">
        <v>172</v>
      </c>
      <c r="AJ4142">
        <v>172</v>
      </c>
      <c r="AK4142">
        <v>8</v>
      </c>
      <c r="AL4142">
        <v>8.6</v>
      </c>
      <c r="AM4142">
        <v>42</v>
      </c>
      <c r="AN4142">
        <v>86</v>
      </c>
      <c r="AO4142">
        <v>164</v>
      </c>
      <c r="AP4142">
        <v>12</v>
      </c>
      <c r="AQ4142">
        <v>0</v>
      </c>
      <c r="AR4142">
        <v>1</v>
      </c>
      <c r="AS4142">
        <v>1</v>
      </c>
      <c r="AT4142">
        <v>0</v>
      </c>
      <c r="AU4142">
        <v>0</v>
      </c>
      <c r="AV4142" t="s">
        <v>2</v>
      </c>
      <c r="AW4142" t="s">
        <v>2</v>
      </c>
      <c r="AX4142" t="s">
        <v>2</v>
      </c>
      <c r="AY4142" t="s">
        <v>2</v>
      </c>
      <c r="AZ4142">
        <v>1</v>
      </c>
      <c r="BA4142">
        <v>1</v>
      </c>
      <c r="BB4142">
        <v>0</v>
      </c>
      <c r="BC4142">
        <v>0</v>
      </c>
      <c r="BD4142">
        <v>1</v>
      </c>
      <c r="BE4142">
        <v>61805.875</v>
      </c>
      <c r="BF4142">
        <v>61805.875</v>
      </c>
      <c r="BG4142">
        <v>0</v>
      </c>
      <c r="BH4142">
        <v>0</v>
      </c>
    </row>
    <row r="4143" spans="1:60" x14ac:dyDescent="0.3">
      <c r="A4143">
        <v>517727</v>
      </c>
      <c r="B4143" t="s">
        <v>0</v>
      </c>
      <c r="C4143" t="s">
        <v>13</v>
      </c>
      <c r="D4143">
        <v>33</v>
      </c>
      <c r="E4143" t="s">
        <v>82</v>
      </c>
      <c r="F4143">
        <v>882</v>
      </c>
      <c r="G4143">
        <v>0</v>
      </c>
      <c r="H4143" t="s">
        <v>83</v>
      </c>
      <c r="I4143" t="s">
        <v>84</v>
      </c>
      <c r="J4143" t="s">
        <v>88</v>
      </c>
      <c r="K4143">
        <v>1</v>
      </c>
      <c r="L4143">
        <v>1</v>
      </c>
      <c r="M4143" t="s">
        <v>2</v>
      </c>
      <c r="N4143" t="s">
        <v>91</v>
      </c>
      <c r="O4143" t="s">
        <v>95</v>
      </c>
      <c r="P4143">
        <v>1</v>
      </c>
      <c r="Q4143">
        <v>10000</v>
      </c>
      <c r="R4143">
        <v>10000</v>
      </c>
      <c r="S4143">
        <v>10000</v>
      </c>
      <c r="T4143">
        <v>1</v>
      </c>
      <c r="U4143">
        <v>1</v>
      </c>
      <c r="V4143" t="s">
        <v>2</v>
      </c>
      <c r="W4143">
        <v>1</v>
      </c>
      <c r="X4143">
        <v>1</v>
      </c>
      <c r="Y4143">
        <v>10000</v>
      </c>
      <c r="Z4143">
        <v>10000</v>
      </c>
      <c r="AA4143">
        <v>1</v>
      </c>
      <c r="AB4143">
        <v>1</v>
      </c>
      <c r="AC4143">
        <v>5</v>
      </c>
      <c r="AD4143" t="s">
        <v>2</v>
      </c>
      <c r="AE4143">
        <v>1</v>
      </c>
      <c r="AF4143">
        <v>22</v>
      </c>
      <c r="AG4143">
        <v>22</v>
      </c>
      <c r="AH4143">
        <v>9</v>
      </c>
      <c r="AI4143">
        <v>172</v>
      </c>
      <c r="AJ4143">
        <v>172</v>
      </c>
      <c r="AK4143">
        <v>22</v>
      </c>
      <c r="AL4143">
        <v>7.8181818181818201</v>
      </c>
      <c r="AM4143">
        <v>56</v>
      </c>
      <c r="AN4143">
        <v>86</v>
      </c>
      <c r="AO4143">
        <v>150</v>
      </c>
      <c r="AP4143">
        <v>19</v>
      </c>
      <c r="AQ4143">
        <v>0</v>
      </c>
      <c r="AR4143" t="s">
        <v>2</v>
      </c>
      <c r="AS4143" t="s">
        <v>2</v>
      </c>
      <c r="AT4143" t="s">
        <v>2</v>
      </c>
      <c r="AU4143" t="s">
        <v>2</v>
      </c>
      <c r="AV4143" t="s">
        <v>2</v>
      </c>
      <c r="AW4143" t="s">
        <v>2</v>
      </c>
      <c r="AX4143" t="s">
        <v>2</v>
      </c>
      <c r="AY4143" t="s">
        <v>2</v>
      </c>
      <c r="AZ4143">
        <v>1</v>
      </c>
      <c r="BA4143">
        <v>1</v>
      </c>
      <c r="BB4143">
        <v>0.5</v>
      </c>
      <c r="BC4143">
        <v>0.5</v>
      </c>
      <c r="BD4143">
        <v>1.5</v>
      </c>
      <c r="BE4143">
        <v>1997453.92</v>
      </c>
      <c r="BF4143">
        <v>1997453.92</v>
      </c>
      <c r="BG4143">
        <v>8129032.2599999998</v>
      </c>
      <c r="BH4143">
        <v>8129032.2599999998</v>
      </c>
    </row>
    <row r="4144" spans="1:60" x14ac:dyDescent="0.3">
      <c r="A4144">
        <v>330127</v>
      </c>
      <c r="B4144" t="s">
        <v>0</v>
      </c>
      <c r="C4144" t="s">
        <v>14</v>
      </c>
      <c r="D4144">
        <v>28</v>
      </c>
      <c r="E4144" t="s">
        <v>82</v>
      </c>
      <c r="F4144">
        <v>874</v>
      </c>
      <c r="G4144">
        <v>0</v>
      </c>
      <c r="H4144" t="s">
        <v>83</v>
      </c>
      <c r="I4144" t="s">
        <v>84</v>
      </c>
      <c r="J4144" t="s">
        <v>88</v>
      </c>
      <c r="K4144">
        <v>24</v>
      </c>
      <c r="L4144">
        <v>24</v>
      </c>
      <c r="M4144">
        <v>24</v>
      </c>
      <c r="N4144" t="s">
        <v>86</v>
      </c>
      <c r="O4144" t="s">
        <v>87</v>
      </c>
      <c r="P4144">
        <v>24</v>
      </c>
      <c r="Q4144">
        <v>4643682000</v>
      </c>
      <c r="R4144">
        <v>193486750</v>
      </c>
      <c r="S4144">
        <v>487000000</v>
      </c>
      <c r="T4144">
        <v>29</v>
      </c>
      <c r="U4144">
        <v>29</v>
      </c>
      <c r="V4144">
        <v>29</v>
      </c>
      <c r="W4144">
        <v>1.2083333333333299</v>
      </c>
      <c r="X4144">
        <v>2</v>
      </c>
      <c r="Y4144">
        <v>2321841000</v>
      </c>
      <c r="Z4144">
        <v>4643582000</v>
      </c>
      <c r="AA4144">
        <v>14.5</v>
      </c>
      <c r="AB4144">
        <v>28</v>
      </c>
      <c r="AC4144">
        <v>0</v>
      </c>
      <c r="AD4144">
        <v>5</v>
      </c>
      <c r="AE4144">
        <v>24</v>
      </c>
      <c r="AF4144">
        <v>54</v>
      </c>
      <c r="AG4144">
        <v>54</v>
      </c>
      <c r="AH4144">
        <v>54</v>
      </c>
      <c r="AI4144">
        <v>93</v>
      </c>
      <c r="AJ4144">
        <v>93</v>
      </c>
      <c r="AK4144">
        <v>93</v>
      </c>
      <c r="AL4144">
        <v>1.7222222222222201</v>
      </c>
      <c r="AM4144">
        <v>12</v>
      </c>
      <c r="AN4144">
        <v>46.5</v>
      </c>
      <c r="AO4144">
        <v>69</v>
      </c>
      <c r="AP4144">
        <v>5</v>
      </c>
      <c r="AQ4144">
        <v>0</v>
      </c>
      <c r="AR4144" t="s">
        <v>2</v>
      </c>
      <c r="AS4144" t="s">
        <v>2</v>
      </c>
      <c r="AT4144" t="s">
        <v>2</v>
      </c>
      <c r="AU4144" t="s">
        <v>2</v>
      </c>
      <c r="AV4144" t="s">
        <v>2</v>
      </c>
      <c r="AW4144" t="s">
        <v>2</v>
      </c>
      <c r="AX4144" t="s">
        <v>2</v>
      </c>
      <c r="AY4144" t="s">
        <v>2</v>
      </c>
      <c r="AZ4144">
        <v>1</v>
      </c>
      <c r="BA4144">
        <v>1</v>
      </c>
      <c r="BB4144">
        <v>0</v>
      </c>
      <c r="BC4144">
        <v>0</v>
      </c>
      <c r="BD4144">
        <v>1</v>
      </c>
      <c r="BE4144">
        <v>153931666.13</v>
      </c>
      <c r="BF4144">
        <v>153931666.13</v>
      </c>
      <c r="BG4144">
        <v>0</v>
      </c>
      <c r="BH4144">
        <v>0</v>
      </c>
    </row>
    <row r="4145" spans="1:60" x14ac:dyDescent="0.3">
      <c r="A4145">
        <v>346836</v>
      </c>
      <c r="B4145" t="s">
        <v>0</v>
      </c>
      <c r="C4145" t="s">
        <v>14</v>
      </c>
      <c r="D4145">
        <v>29</v>
      </c>
      <c r="E4145" t="s">
        <v>82</v>
      </c>
      <c r="F4145">
        <v>879</v>
      </c>
      <c r="G4145">
        <v>0</v>
      </c>
      <c r="H4145" t="s">
        <v>83</v>
      </c>
      <c r="I4145" t="s">
        <v>82</v>
      </c>
      <c r="J4145" t="s">
        <v>88</v>
      </c>
      <c r="K4145">
        <v>1</v>
      </c>
      <c r="L4145">
        <v>1</v>
      </c>
      <c r="M4145">
        <v>1</v>
      </c>
      <c r="N4145" t="s">
        <v>91</v>
      </c>
      <c r="O4145" t="s">
        <v>95</v>
      </c>
      <c r="P4145">
        <v>1</v>
      </c>
      <c r="Q4145">
        <v>500000</v>
      </c>
      <c r="R4145">
        <v>500000</v>
      </c>
      <c r="S4145">
        <v>500000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500000</v>
      </c>
      <c r="Z4145">
        <v>500000</v>
      </c>
      <c r="AA4145">
        <v>1</v>
      </c>
      <c r="AB4145">
        <v>1</v>
      </c>
      <c r="AC4145">
        <v>14</v>
      </c>
      <c r="AD4145" t="s">
        <v>2</v>
      </c>
      <c r="AE4145">
        <v>1</v>
      </c>
      <c r="AF4145">
        <v>23</v>
      </c>
      <c r="AG4145">
        <v>23</v>
      </c>
      <c r="AH4145">
        <v>23</v>
      </c>
      <c r="AI4145">
        <v>90</v>
      </c>
      <c r="AJ4145">
        <v>90</v>
      </c>
      <c r="AK4145">
        <v>90</v>
      </c>
      <c r="AL4145">
        <v>3.9130434782608701</v>
      </c>
      <c r="AM4145">
        <v>29</v>
      </c>
      <c r="AN4145">
        <v>90</v>
      </c>
      <c r="AO4145">
        <v>90</v>
      </c>
      <c r="AP4145">
        <v>2</v>
      </c>
      <c r="AQ4145">
        <v>7</v>
      </c>
      <c r="AR4145">
        <v>1</v>
      </c>
      <c r="AS4145">
        <v>1</v>
      </c>
      <c r="AT4145">
        <v>0</v>
      </c>
      <c r="AU4145">
        <v>0</v>
      </c>
      <c r="AV4145" t="s">
        <v>2</v>
      </c>
      <c r="AW4145" t="s">
        <v>2</v>
      </c>
      <c r="AX4145" t="s">
        <v>2</v>
      </c>
      <c r="AY4145" t="s">
        <v>2</v>
      </c>
      <c r="AZ4145">
        <v>1</v>
      </c>
      <c r="BA4145">
        <v>1</v>
      </c>
      <c r="BB4145">
        <v>0</v>
      </c>
      <c r="BC4145">
        <v>0</v>
      </c>
      <c r="BD4145">
        <v>1</v>
      </c>
      <c r="BE4145">
        <v>617165.9</v>
      </c>
      <c r="BF4145">
        <v>617165.9</v>
      </c>
      <c r="BG4145">
        <v>0</v>
      </c>
      <c r="BH4145">
        <v>0</v>
      </c>
    </row>
    <row r="4146" spans="1:60" x14ac:dyDescent="0.3">
      <c r="A4146">
        <v>259156</v>
      </c>
      <c r="B4146" t="s">
        <v>0</v>
      </c>
      <c r="C4146" t="s">
        <v>14</v>
      </c>
      <c r="D4146">
        <v>32</v>
      </c>
      <c r="E4146" t="s">
        <v>82</v>
      </c>
      <c r="F4146">
        <v>870</v>
      </c>
      <c r="G4146">
        <v>0</v>
      </c>
      <c r="H4146" t="s">
        <v>83</v>
      </c>
      <c r="I4146" t="s">
        <v>84</v>
      </c>
      <c r="J4146" t="s">
        <v>85</v>
      </c>
      <c r="K4146" t="s">
        <v>2</v>
      </c>
      <c r="L4146" t="s">
        <v>2</v>
      </c>
      <c r="M4146" t="s">
        <v>2</v>
      </c>
      <c r="N4146" t="s">
        <v>2</v>
      </c>
      <c r="O4146" t="s">
        <v>2</v>
      </c>
      <c r="P4146" t="s">
        <v>2</v>
      </c>
      <c r="Q4146" t="s">
        <v>2</v>
      </c>
      <c r="R4146" t="s">
        <v>2</v>
      </c>
      <c r="S4146" t="s">
        <v>2</v>
      </c>
      <c r="T4146" t="s">
        <v>2</v>
      </c>
      <c r="U4146" t="s">
        <v>2</v>
      </c>
      <c r="V4146" t="s">
        <v>2</v>
      </c>
      <c r="W4146" t="s">
        <v>2</v>
      </c>
      <c r="X4146" t="s">
        <v>2</v>
      </c>
      <c r="Y4146" t="s">
        <v>2</v>
      </c>
      <c r="Z4146" t="s">
        <v>2</v>
      </c>
      <c r="AA4146" t="s">
        <v>2</v>
      </c>
      <c r="AB4146" t="s">
        <v>2</v>
      </c>
      <c r="AC4146" t="s">
        <v>2</v>
      </c>
      <c r="AD4146" t="s">
        <v>2</v>
      </c>
      <c r="AE4146" t="s">
        <v>2</v>
      </c>
      <c r="AF4146">
        <v>5</v>
      </c>
      <c r="AG4146">
        <v>5</v>
      </c>
      <c r="AH4146">
        <v>5</v>
      </c>
      <c r="AI4146">
        <v>10</v>
      </c>
      <c r="AJ4146">
        <v>10</v>
      </c>
      <c r="AK4146">
        <v>10</v>
      </c>
      <c r="AL4146">
        <v>2</v>
      </c>
      <c r="AM4146">
        <v>4</v>
      </c>
      <c r="AN4146">
        <v>10</v>
      </c>
      <c r="AO4146">
        <v>10</v>
      </c>
      <c r="AP4146">
        <v>4</v>
      </c>
      <c r="AQ4146">
        <v>12</v>
      </c>
      <c r="AR4146">
        <v>1</v>
      </c>
      <c r="AS4146">
        <v>1</v>
      </c>
      <c r="AT4146">
        <v>0</v>
      </c>
      <c r="AU4146">
        <v>0</v>
      </c>
      <c r="AV4146" t="s">
        <v>2</v>
      </c>
      <c r="AW4146" t="s">
        <v>2</v>
      </c>
      <c r="AX4146" t="s">
        <v>2</v>
      </c>
      <c r="AY4146" t="s">
        <v>2</v>
      </c>
      <c r="AZ4146">
        <v>1</v>
      </c>
      <c r="BA4146">
        <v>1</v>
      </c>
      <c r="BB4146">
        <v>0</v>
      </c>
      <c r="BC4146">
        <v>0</v>
      </c>
      <c r="BD4146">
        <v>1</v>
      </c>
      <c r="BE4146">
        <v>981374.19</v>
      </c>
      <c r="BF4146">
        <v>981374.19</v>
      </c>
      <c r="BG4146">
        <v>0</v>
      </c>
      <c r="BH4146">
        <v>0</v>
      </c>
    </row>
    <row r="4147" spans="1:60" x14ac:dyDescent="0.3">
      <c r="A4147">
        <v>623225</v>
      </c>
      <c r="B4147" t="s">
        <v>0</v>
      </c>
      <c r="C4147" t="s">
        <v>14</v>
      </c>
      <c r="D4147">
        <v>29</v>
      </c>
      <c r="E4147" t="s">
        <v>82</v>
      </c>
      <c r="F4147">
        <v>869</v>
      </c>
      <c r="G4147">
        <v>0</v>
      </c>
      <c r="H4147" t="s">
        <v>83</v>
      </c>
      <c r="I4147" t="s">
        <v>82</v>
      </c>
      <c r="J4147" t="s">
        <v>88</v>
      </c>
      <c r="K4147" t="s">
        <v>2</v>
      </c>
      <c r="L4147" t="s">
        <v>2</v>
      </c>
      <c r="M4147" t="s">
        <v>2</v>
      </c>
      <c r="N4147" t="s">
        <v>2</v>
      </c>
      <c r="O4147" t="s">
        <v>2</v>
      </c>
      <c r="P4147" t="s">
        <v>2</v>
      </c>
      <c r="Q4147" t="s">
        <v>2</v>
      </c>
      <c r="R4147" t="s">
        <v>2</v>
      </c>
      <c r="S4147" t="s">
        <v>2</v>
      </c>
      <c r="T4147" t="s">
        <v>2</v>
      </c>
      <c r="U4147" t="s">
        <v>2</v>
      </c>
      <c r="V4147" t="s">
        <v>2</v>
      </c>
      <c r="W4147" t="s">
        <v>2</v>
      </c>
      <c r="X4147" t="s">
        <v>2</v>
      </c>
      <c r="Y4147" t="s">
        <v>2</v>
      </c>
      <c r="Z4147" t="s">
        <v>2</v>
      </c>
      <c r="AA4147" t="s">
        <v>2</v>
      </c>
      <c r="AB4147" t="s">
        <v>2</v>
      </c>
      <c r="AC4147" t="s">
        <v>2</v>
      </c>
      <c r="AD4147" t="s">
        <v>2</v>
      </c>
      <c r="AE4147" t="s">
        <v>2</v>
      </c>
      <c r="AF4147">
        <v>21</v>
      </c>
      <c r="AG4147">
        <v>21</v>
      </c>
      <c r="AH4147">
        <v>21</v>
      </c>
      <c r="AI4147">
        <v>72</v>
      </c>
      <c r="AJ4147">
        <v>72</v>
      </c>
      <c r="AK4147">
        <v>72</v>
      </c>
      <c r="AL4147">
        <v>3.4285714285714302</v>
      </c>
      <c r="AM4147">
        <v>29</v>
      </c>
      <c r="AN4147">
        <v>72</v>
      </c>
      <c r="AO4147">
        <v>72</v>
      </c>
      <c r="AP4147">
        <v>9</v>
      </c>
      <c r="AQ4147">
        <v>0</v>
      </c>
      <c r="AR4147">
        <v>1</v>
      </c>
      <c r="AS4147">
        <v>1</v>
      </c>
      <c r="AT4147">
        <v>0</v>
      </c>
      <c r="AU4147">
        <v>0</v>
      </c>
      <c r="AV4147" t="s">
        <v>2</v>
      </c>
      <c r="AW4147" t="s">
        <v>2</v>
      </c>
      <c r="AX4147" t="s">
        <v>2</v>
      </c>
      <c r="AY4147" t="s">
        <v>2</v>
      </c>
      <c r="AZ4147">
        <v>1</v>
      </c>
      <c r="BA4147">
        <v>1</v>
      </c>
      <c r="BB4147">
        <v>1</v>
      </c>
      <c r="BC4147">
        <v>1</v>
      </c>
      <c r="BD4147">
        <v>2</v>
      </c>
      <c r="BE4147">
        <v>174193.55</v>
      </c>
      <c r="BF4147">
        <v>174193.55</v>
      </c>
      <c r="BG4147">
        <v>107354838.70999999</v>
      </c>
      <c r="BH4147">
        <v>107354838.70999999</v>
      </c>
    </row>
    <row r="4148" spans="1:60" x14ac:dyDescent="0.3">
      <c r="A4148">
        <v>463409</v>
      </c>
      <c r="B4148" t="s">
        <v>0</v>
      </c>
      <c r="C4148" t="s">
        <v>14</v>
      </c>
      <c r="D4148">
        <v>12</v>
      </c>
      <c r="E4148" t="s">
        <v>82</v>
      </c>
      <c r="F4148">
        <v>855</v>
      </c>
      <c r="G4148">
        <v>0</v>
      </c>
      <c r="H4148" t="s">
        <v>83</v>
      </c>
      <c r="I4148" t="s">
        <v>82</v>
      </c>
      <c r="J4148" t="s">
        <v>85</v>
      </c>
      <c r="K4148">
        <v>3</v>
      </c>
      <c r="L4148">
        <v>3</v>
      </c>
      <c r="M4148">
        <v>3</v>
      </c>
      <c r="N4148" t="s">
        <v>86</v>
      </c>
      <c r="O4148" t="s">
        <v>87</v>
      </c>
      <c r="P4148">
        <v>3</v>
      </c>
      <c r="Q4148">
        <v>80600000</v>
      </c>
      <c r="R4148">
        <v>26866666.666666701</v>
      </c>
      <c r="S4148">
        <v>50000000</v>
      </c>
      <c r="T4148">
        <v>3</v>
      </c>
      <c r="U4148">
        <v>3</v>
      </c>
      <c r="V4148">
        <v>3</v>
      </c>
      <c r="W4148">
        <v>1</v>
      </c>
      <c r="X4148">
        <v>1</v>
      </c>
      <c r="Y4148">
        <v>80600000</v>
      </c>
      <c r="Z4148">
        <v>80600000</v>
      </c>
      <c r="AA4148">
        <v>3</v>
      </c>
      <c r="AB4148">
        <v>3</v>
      </c>
      <c r="AC4148">
        <v>1</v>
      </c>
      <c r="AD4148">
        <v>6</v>
      </c>
      <c r="AE4148">
        <v>3</v>
      </c>
      <c r="AF4148">
        <v>16</v>
      </c>
      <c r="AG4148">
        <v>16</v>
      </c>
      <c r="AH4148">
        <v>16</v>
      </c>
      <c r="AI4148">
        <v>31</v>
      </c>
      <c r="AJ4148">
        <v>31</v>
      </c>
      <c r="AK4148">
        <v>31</v>
      </c>
      <c r="AL4148">
        <v>1.9375</v>
      </c>
      <c r="AM4148">
        <v>7</v>
      </c>
      <c r="AN4148">
        <v>31</v>
      </c>
      <c r="AO4148">
        <v>31</v>
      </c>
      <c r="AP4148">
        <v>6</v>
      </c>
      <c r="AQ4148">
        <v>0</v>
      </c>
      <c r="AR4148" t="s">
        <v>2</v>
      </c>
      <c r="AS4148" t="s">
        <v>2</v>
      </c>
      <c r="AT4148" t="s">
        <v>2</v>
      </c>
      <c r="AU4148" t="s">
        <v>2</v>
      </c>
      <c r="AV4148">
        <v>200000000</v>
      </c>
      <c r="AW4148">
        <v>200000000</v>
      </c>
      <c r="AX4148">
        <v>1</v>
      </c>
      <c r="AY4148">
        <v>1</v>
      </c>
      <c r="AZ4148">
        <v>1</v>
      </c>
      <c r="BA4148">
        <v>1</v>
      </c>
      <c r="BB4148">
        <v>0</v>
      </c>
      <c r="BC4148">
        <v>0</v>
      </c>
      <c r="BD4148">
        <v>1</v>
      </c>
      <c r="BE4148">
        <v>48153032.259999998</v>
      </c>
      <c r="BF4148">
        <v>48153032.259999998</v>
      </c>
      <c r="BG4148">
        <v>0</v>
      </c>
      <c r="BH4148">
        <v>0</v>
      </c>
    </row>
    <row r="4149" spans="1:60" x14ac:dyDescent="0.3">
      <c r="A4149">
        <v>152588</v>
      </c>
      <c r="B4149" t="s">
        <v>0</v>
      </c>
      <c r="C4149" t="s">
        <v>14</v>
      </c>
      <c r="D4149">
        <v>29</v>
      </c>
      <c r="E4149" t="s">
        <v>82</v>
      </c>
      <c r="F4149">
        <v>855</v>
      </c>
      <c r="G4149">
        <v>0</v>
      </c>
      <c r="H4149" t="s">
        <v>83</v>
      </c>
      <c r="I4149" t="s">
        <v>82</v>
      </c>
      <c r="J4149" t="s">
        <v>85</v>
      </c>
      <c r="K4149" t="s">
        <v>2</v>
      </c>
      <c r="L4149" t="s">
        <v>2</v>
      </c>
      <c r="M4149" t="s">
        <v>2</v>
      </c>
      <c r="N4149" t="s">
        <v>2</v>
      </c>
      <c r="O4149" t="s">
        <v>2</v>
      </c>
      <c r="P4149" t="s">
        <v>2</v>
      </c>
      <c r="Q4149" t="s">
        <v>2</v>
      </c>
      <c r="R4149" t="s">
        <v>2</v>
      </c>
      <c r="S4149" t="s">
        <v>2</v>
      </c>
      <c r="T4149" t="s">
        <v>2</v>
      </c>
      <c r="U4149" t="s">
        <v>2</v>
      </c>
      <c r="V4149" t="s">
        <v>2</v>
      </c>
      <c r="W4149" t="s">
        <v>2</v>
      </c>
      <c r="X4149" t="s">
        <v>2</v>
      </c>
      <c r="Y4149" t="s">
        <v>2</v>
      </c>
      <c r="Z4149" t="s">
        <v>2</v>
      </c>
      <c r="AA4149" t="s">
        <v>2</v>
      </c>
      <c r="AB4149" t="s">
        <v>2</v>
      </c>
      <c r="AC4149" t="s">
        <v>2</v>
      </c>
      <c r="AD4149" t="s">
        <v>2</v>
      </c>
      <c r="AE4149" t="s">
        <v>2</v>
      </c>
      <c r="AF4149">
        <v>3</v>
      </c>
      <c r="AG4149">
        <v>3</v>
      </c>
      <c r="AH4149">
        <v>3</v>
      </c>
      <c r="AI4149">
        <v>8</v>
      </c>
      <c r="AJ4149">
        <v>8</v>
      </c>
      <c r="AK4149">
        <v>8</v>
      </c>
      <c r="AL4149">
        <v>2.6666666666666701</v>
      </c>
      <c r="AM4149">
        <v>6</v>
      </c>
      <c r="AN4149">
        <v>8</v>
      </c>
      <c r="AO4149">
        <v>8</v>
      </c>
      <c r="AP4149">
        <v>0</v>
      </c>
      <c r="AQ4149">
        <v>0</v>
      </c>
      <c r="AR4149" t="s">
        <v>2</v>
      </c>
      <c r="AS4149" t="s">
        <v>2</v>
      </c>
      <c r="AT4149" t="s">
        <v>2</v>
      </c>
      <c r="AU4149" t="s">
        <v>2</v>
      </c>
      <c r="AV4149">
        <v>501000000</v>
      </c>
      <c r="AW4149">
        <v>501000000</v>
      </c>
      <c r="AX4149">
        <v>1</v>
      </c>
      <c r="AY4149">
        <v>1</v>
      </c>
      <c r="AZ4149">
        <v>1</v>
      </c>
      <c r="BA4149">
        <v>1</v>
      </c>
      <c r="BB4149">
        <v>0</v>
      </c>
      <c r="BC4149">
        <v>0</v>
      </c>
      <c r="BD4149">
        <v>1</v>
      </c>
      <c r="BE4149">
        <v>62580.65</v>
      </c>
      <c r="BF4149">
        <v>62580.65</v>
      </c>
      <c r="BG4149">
        <v>0</v>
      </c>
      <c r="BH4149">
        <v>0</v>
      </c>
    </row>
    <row r="4150" spans="1:60" x14ac:dyDescent="0.3">
      <c r="A4150">
        <v>591885</v>
      </c>
      <c r="B4150" t="s">
        <v>0</v>
      </c>
      <c r="C4150" t="s">
        <v>14</v>
      </c>
      <c r="D4150">
        <v>27</v>
      </c>
      <c r="E4150" t="s">
        <v>82</v>
      </c>
      <c r="F4150">
        <v>849</v>
      </c>
      <c r="G4150">
        <v>0</v>
      </c>
      <c r="H4150" t="s">
        <v>83</v>
      </c>
      <c r="I4150" t="s">
        <v>84</v>
      </c>
      <c r="J4150" t="s">
        <v>88</v>
      </c>
      <c r="K4150">
        <v>3</v>
      </c>
      <c r="L4150">
        <v>3</v>
      </c>
      <c r="M4150">
        <v>3</v>
      </c>
      <c r="N4150" t="s">
        <v>98</v>
      </c>
      <c r="O4150" t="s">
        <v>106</v>
      </c>
      <c r="P4150">
        <v>3</v>
      </c>
      <c r="Q4150">
        <v>130400000</v>
      </c>
      <c r="R4150">
        <v>43466666.666666701</v>
      </c>
      <c r="S4150">
        <v>90000000</v>
      </c>
      <c r="T4150">
        <v>4</v>
      </c>
      <c r="U4150">
        <v>4</v>
      </c>
      <c r="V4150">
        <v>4</v>
      </c>
      <c r="W4150">
        <v>1.3333333333333299</v>
      </c>
      <c r="X4150">
        <v>2</v>
      </c>
      <c r="Y4150">
        <v>130400000</v>
      </c>
      <c r="Z4150">
        <v>130400000</v>
      </c>
      <c r="AA4150">
        <v>4</v>
      </c>
      <c r="AB4150">
        <v>4</v>
      </c>
      <c r="AC4150">
        <v>0</v>
      </c>
      <c r="AD4150">
        <v>5</v>
      </c>
      <c r="AE4150" t="s">
        <v>2</v>
      </c>
      <c r="AF4150">
        <v>12</v>
      </c>
      <c r="AG4150">
        <v>12</v>
      </c>
      <c r="AH4150">
        <v>12</v>
      </c>
      <c r="AI4150">
        <v>39</v>
      </c>
      <c r="AJ4150">
        <v>39</v>
      </c>
      <c r="AK4150">
        <v>39</v>
      </c>
      <c r="AL4150">
        <v>3.25</v>
      </c>
      <c r="AM4150">
        <v>10</v>
      </c>
      <c r="AN4150">
        <v>39</v>
      </c>
      <c r="AO4150">
        <v>39</v>
      </c>
      <c r="AP4150">
        <v>5</v>
      </c>
      <c r="AQ4150">
        <v>0</v>
      </c>
      <c r="AR4150" t="s">
        <v>2</v>
      </c>
      <c r="AS4150" t="s">
        <v>2</v>
      </c>
      <c r="AT4150" t="s">
        <v>2</v>
      </c>
      <c r="AU4150" t="s">
        <v>2</v>
      </c>
      <c r="AV4150" t="s">
        <v>2</v>
      </c>
      <c r="AW4150" t="s">
        <v>2</v>
      </c>
      <c r="AX4150" t="s">
        <v>2</v>
      </c>
      <c r="AY4150" t="s">
        <v>2</v>
      </c>
      <c r="AZ4150">
        <v>1</v>
      </c>
      <c r="BA4150">
        <v>1</v>
      </c>
      <c r="BB4150">
        <v>0</v>
      </c>
      <c r="BC4150">
        <v>0</v>
      </c>
      <c r="BD4150">
        <v>1</v>
      </c>
      <c r="BE4150">
        <v>44451.61</v>
      </c>
      <c r="BF4150">
        <v>44451.61</v>
      </c>
      <c r="BG4150">
        <v>0</v>
      </c>
      <c r="BH4150">
        <v>0</v>
      </c>
    </row>
    <row r="4151" spans="1:60" x14ac:dyDescent="0.3">
      <c r="A4151">
        <v>9831</v>
      </c>
      <c r="B4151" t="s">
        <v>0</v>
      </c>
      <c r="C4151" t="s">
        <v>14</v>
      </c>
      <c r="D4151">
        <v>36</v>
      </c>
      <c r="E4151" t="s">
        <v>82</v>
      </c>
      <c r="F4151">
        <v>845</v>
      </c>
      <c r="G4151">
        <v>0</v>
      </c>
      <c r="H4151" t="s">
        <v>83</v>
      </c>
      <c r="I4151" t="s">
        <v>84</v>
      </c>
      <c r="J4151" t="s">
        <v>88</v>
      </c>
      <c r="K4151" t="s">
        <v>2</v>
      </c>
      <c r="L4151" t="s">
        <v>2</v>
      </c>
      <c r="M4151" t="s">
        <v>2</v>
      </c>
      <c r="N4151" t="s">
        <v>2</v>
      </c>
      <c r="O4151" t="s">
        <v>2</v>
      </c>
      <c r="P4151" t="s">
        <v>2</v>
      </c>
      <c r="Q4151" t="s">
        <v>2</v>
      </c>
      <c r="R4151" t="s">
        <v>2</v>
      </c>
      <c r="S4151" t="s">
        <v>2</v>
      </c>
      <c r="T4151" t="s">
        <v>2</v>
      </c>
      <c r="U4151" t="s">
        <v>2</v>
      </c>
      <c r="V4151" t="s">
        <v>2</v>
      </c>
      <c r="W4151" t="s">
        <v>2</v>
      </c>
      <c r="X4151" t="s">
        <v>2</v>
      </c>
      <c r="Y4151" t="s">
        <v>2</v>
      </c>
      <c r="Z4151" t="s">
        <v>2</v>
      </c>
      <c r="AA4151" t="s">
        <v>2</v>
      </c>
      <c r="AB4151" t="s">
        <v>2</v>
      </c>
      <c r="AC4151" t="s">
        <v>2</v>
      </c>
      <c r="AD4151" t="s">
        <v>2</v>
      </c>
      <c r="AE4151" t="s">
        <v>2</v>
      </c>
      <c r="AF4151">
        <v>3</v>
      </c>
      <c r="AG4151">
        <v>3</v>
      </c>
      <c r="AH4151">
        <v>3</v>
      </c>
      <c r="AI4151">
        <v>11</v>
      </c>
      <c r="AJ4151">
        <v>11</v>
      </c>
      <c r="AK4151">
        <v>11</v>
      </c>
      <c r="AL4151">
        <v>3.6666666666666701</v>
      </c>
      <c r="AM4151">
        <v>5</v>
      </c>
      <c r="AN4151">
        <v>11</v>
      </c>
      <c r="AO4151">
        <v>11</v>
      </c>
      <c r="AP4151">
        <v>0</v>
      </c>
      <c r="AQ4151">
        <v>0</v>
      </c>
      <c r="AR4151" t="s">
        <v>2</v>
      </c>
      <c r="AS4151" t="s">
        <v>2</v>
      </c>
      <c r="AT4151" t="s">
        <v>2</v>
      </c>
      <c r="AU4151" t="s">
        <v>2</v>
      </c>
      <c r="AV4151">
        <v>700000000</v>
      </c>
      <c r="AW4151">
        <v>700000000</v>
      </c>
      <c r="AX4151">
        <v>2</v>
      </c>
      <c r="AY4151">
        <v>2</v>
      </c>
      <c r="AZ4151" t="s">
        <v>2</v>
      </c>
      <c r="BA4151" t="s">
        <v>2</v>
      </c>
      <c r="BB4151" t="s">
        <v>2</v>
      </c>
      <c r="BC4151" t="s">
        <v>2</v>
      </c>
      <c r="BD4151" t="s">
        <v>2</v>
      </c>
      <c r="BE4151" t="s">
        <v>2</v>
      </c>
      <c r="BF4151" t="s">
        <v>2</v>
      </c>
      <c r="BG4151" t="s">
        <v>2</v>
      </c>
      <c r="BH4151" t="s">
        <v>2</v>
      </c>
    </row>
    <row r="4152" spans="1:60" x14ac:dyDescent="0.3">
      <c r="A4152">
        <v>759404</v>
      </c>
      <c r="B4152" t="s">
        <v>0</v>
      </c>
      <c r="C4152" t="s">
        <v>13</v>
      </c>
      <c r="D4152">
        <v>23</v>
      </c>
      <c r="E4152" t="s">
        <v>82</v>
      </c>
      <c r="F4152">
        <v>845</v>
      </c>
      <c r="G4152">
        <v>0</v>
      </c>
      <c r="H4152" t="s">
        <v>83</v>
      </c>
      <c r="I4152" t="s">
        <v>82</v>
      </c>
      <c r="J4152" t="s">
        <v>85</v>
      </c>
      <c r="K4152" t="s">
        <v>2</v>
      </c>
      <c r="L4152" t="s">
        <v>2</v>
      </c>
      <c r="M4152" t="s">
        <v>2</v>
      </c>
      <c r="N4152" t="s">
        <v>2</v>
      </c>
      <c r="O4152" t="s">
        <v>2</v>
      </c>
      <c r="P4152" t="s">
        <v>2</v>
      </c>
      <c r="Q4152" t="s">
        <v>2</v>
      </c>
      <c r="R4152" t="s">
        <v>2</v>
      </c>
      <c r="S4152" t="s">
        <v>2</v>
      </c>
      <c r="T4152" t="s">
        <v>2</v>
      </c>
      <c r="U4152" t="s">
        <v>2</v>
      </c>
      <c r="V4152" t="s">
        <v>2</v>
      </c>
      <c r="W4152" t="s">
        <v>2</v>
      </c>
      <c r="X4152" t="s">
        <v>2</v>
      </c>
      <c r="Y4152" t="s">
        <v>2</v>
      </c>
      <c r="Z4152" t="s">
        <v>2</v>
      </c>
      <c r="AA4152" t="s">
        <v>2</v>
      </c>
      <c r="AB4152" t="s">
        <v>2</v>
      </c>
      <c r="AC4152" t="s">
        <v>2</v>
      </c>
      <c r="AD4152" t="s">
        <v>2</v>
      </c>
      <c r="AE4152" t="s">
        <v>2</v>
      </c>
      <c r="AF4152">
        <v>4</v>
      </c>
      <c r="AG4152">
        <v>4</v>
      </c>
      <c r="AH4152">
        <v>4</v>
      </c>
      <c r="AI4152">
        <v>12</v>
      </c>
      <c r="AJ4152">
        <v>12</v>
      </c>
      <c r="AK4152">
        <v>12</v>
      </c>
      <c r="AL4152">
        <v>3</v>
      </c>
      <c r="AM4152">
        <v>5</v>
      </c>
      <c r="AN4152">
        <v>12</v>
      </c>
      <c r="AO4152">
        <v>12</v>
      </c>
      <c r="AP4152">
        <v>0</v>
      </c>
      <c r="AQ4152">
        <v>0</v>
      </c>
      <c r="AR4152">
        <v>1</v>
      </c>
      <c r="AS4152">
        <v>1</v>
      </c>
      <c r="AT4152">
        <v>0</v>
      </c>
      <c r="AU4152">
        <v>0</v>
      </c>
      <c r="AV4152" t="s">
        <v>2</v>
      </c>
      <c r="AW4152" t="s">
        <v>2</v>
      </c>
      <c r="AX4152" t="s">
        <v>2</v>
      </c>
      <c r="AY4152" t="s">
        <v>2</v>
      </c>
      <c r="AZ4152" t="s">
        <v>2</v>
      </c>
      <c r="BA4152" t="s">
        <v>2</v>
      </c>
      <c r="BB4152" t="s">
        <v>2</v>
      </c>
      <c r="BC4152" t="s">
        <v>2</v>
      </c>
      <c r="BD4152" t="s">
        <v>2</v>
      </c>
      <c r="BE4152" t="s">
        <v>2</v>
      </c>
      <c r="BF4152" t="s">
        <v>2</v>
      </c>
      <c r="BG4152" t="s">
        <v>2</v>
      </c>
      <c r="BH4152" t="s">
        <v>2</v>
      </c>
    </row>
    <row r="4153" spans="1:60" x14ac:dyDescent="0.3">
      <c r="A4153">
        <v>888194</v>
      </c>
      <c r="B4153" t="s">
        <v>0</v>
      </c>
      <c r="C4153" t="s">
        <v>14</v>
      </c>
      <c r="D4153">
        <v>38</v>
      </c>
      <c r="E4153" t="s">
        <v>82</v>
      </c>
      <c r="F4153">
        <v>912</v>
      </c>
      <c r="G4153">
        <v>0</v>
      </c>
      <c r="H4153" t="s">
        <v>83</v>
      </c>
      <c r="I4153" t="s">
        <v>82</v>
      </c>
      <c r="J4153" t="s">
        <v>88</v>
      </c>
      <c r="K4153">
        <v>9</v>
      </c>
      <c r="L4153">
        <v>7</v>
      </c>
      <c r="M4153">
        <v>2</v>
      </c>
      <c r="N4153" t="s">
        <v>98</v>
      </c>
      <c r="O4153" t="s">
        <v>106</v>
      </c>
      <c r="P4153">
        <v>8</v>
      </c>
      <c r="Q4153">
        <v>358800000</v>
      </c>
      <c r="R4153">
        <v>39866666.666666701</v>
      </c>
      <c r="S4153">
        <v>60000000</v>
      </c>
      <c r="T4153">
        <v>9</v>
      </c>
      <c r="U4153">
        <v>7</v>
      </c>
      <c r="V4153">
        <v>2</v>
      </c>
      <c r="W4153">
        <v>1</v>
      </c>
      <c r="X4153">
        <v>1</v>
      </c>
      <c r="Y4153">
        <v>119600000</v>
      </c>
      <c r="Z4153">
        <v>246800000</v>
      </c>
      <c r="AA4153">
        <v>3</v>
      </c>
      <c r="AB4153">
        <v>5</v>
      </c>
      <c r="AC4153">
        <v>0</v>
      </c>
      <c r="AD4153">
        <v>19</v>
      </c>
      <c r="AE4153">
        <v>1</v>
      </c>
      <c r="AF4153">
        <v>93</v>
      </c>
      <c r="AG4153">
        <v>70</v>
      </c>
      <c r="AH4153">
        <v>26</v>
      </c>
      <c r="AI4153">
        <v>530</v>
      </c>
      <c r="AJ4153">
        <v>407</v>
      </c>
      <c r="AK4153">
        <v>79</v>
      </c>
      <c r="AL4153">
        <v>5.6989247311828004</v>
      </c>
      <c r="AM4153">
        <v>46</v>
      </c>
      <c r="AN4153">
        <v>176.666666666667</v>
      </c>
      <c r="AO4153">
        <v>330</v>
      </c>
      <c r="AP4153">
        <v>7</v>
      </c>
      <c r="AQ4153">
        <v>0</v>
      </c>
      <c r="AR4153" t="s">
        <v>2</v>
      </c>
      <c r="AS4153" t="s">
        <v>2</v>
      </c>
      <c r="AT4153" t="s">
        <v>2</v>
      </c>
      <c r="AU4153" t="s">
        <v>2</v>
      </c>
      <c r="AV4153">
        <v>530541500</v>
      </c>
      <c r="AW4153">
        <v>530541500</v>
      </c>
      <c r="AX4153">
        <v>1</v>
      </c>
      <c r="AY4153">
        <v>1</v>
      </c>
      <c r="AZ4153">
        <v>1</v>
      </c>
      <c r="BA4153">
        <v>1</v>
      </c>
      <c r="BB4153">
        <v>0</v>
      </c>
      <c r="BC4153">
        <v>0</v>
      </c>
      <c r="BD4153">
        <v>1</v>
      </c>
      <c r="BE4153">
        <v>14299959.516666699</v>
      </c>
      <c r="BF4153">
        <v>20038648.949999999</v>
      </c>
      <c r="BG4153">
        <v>0</v>
      </c>
      <c r="BH4153">
        <v>0</v>
      </c>
    </row>
    <row r="4154" spans="1:60" x14ac:dyDescent="0.3">
      <c r="A4154">
        <v>666644</v>
      </c>
      <c r="B4154" t="s">
        <v>0</v>
      </c>
      <c r="C4154" t="s">
        <v>13</v>
      </c>
      <c r="D4154">
        <v>25</v>
      </c>
      <c r="E4154" t="s">
        <v>82</v>
      </c>
      <c r="F4154">
        <v>883</v>
      </c>
      <c r="G4154">
        <v>33</v>
      </c>
      <c r="H4154" t="s">
        <v>83</v>
      </c>
      <c r="I4154" t="s">
        <v>84</v>
      </c>
      <c r="J4154" t="s">
        <v>88</v>
      </c>
      <c r="K4154">
        <v>24</v>
      </c>
      <c r="L4154">
        <v>24</v>
      </c>
      <c r="M4154">
        <v>18</v>
      </c>
      <c r="N4154" t="s">
        <v>91</v>
      </c>
      <c r="O4154" t="s">
        <v>95</v>
      </c>
      <c r="P4154">
        <v>15</v>
      </c>
      <c r="Q4154">
        <v>70277000</v>
      </c>
      <c r="R4154">
        <v>2928208.3333333302</v>
      </c>
      <c r="S4154">
        <v>30000000</v>
      </c>
      <c r="T4154">
        <v>25</v>
      </c>
      <c r="U4154">
        <v>25</v>
      </c>
      <c r="V4154">
        <v>19</v>
      </c>
      <c r="W4154">
        <v>1.0416666666666701</v>
      </c>
      <c r="X4154">
        <v>2</v>
      </c>
      <c r="Y4154">
        <v>35138500</v>
      </c>
      <c r="Z4154">
        <v>69117000</v>
      </c>
      <c r="AA4154">
        <v>12.5</v>
      </c>
      <c r="AB4154">
        <v>19</v>
      </c>
      <c r="AC4154">
        <v>1</v>
      </c>
      <c r="AD4154">
        <v>9</v>
      </c>
      <c r="AE4154">
        <v>24</v>
      </c>
      <c r="AF4154">
        <v>42</v>
      </c>
      <c r="AG4154">
        <v>42</v>
      </c>
      <c r="AH4154">
        <v>27</v>
      </c>
      <c r="AI4154">
        <v>236</v>
      </c>
      <c r="AJ4154">
        <v>236</v>
      </c>
      <c r="AK4154">
        <v>82</v>
      </c>
      <c r="AL4154">
        <v>5.6190476190476204</v>
      </c>
      <c r="AM4154">
        <v>42</v>
      </c>
      <c r="AN4154">
        <v>118</v>
      </c>
      <c r="AO4154">
        <v>154</v>
      </c>
      <c r="AP4154">
        <v>8</v>
      </c>
      <c r="AQ4154">
        <v>1</v>
      </c>
      <c r="AR4154">
        <v>1</v>
      </c>
      <c r="AS4154">
        <v>1</v>
      </c>
      <c r="AT4154">
        <v>0</v>
      </c>
      <c r="AU4154">
        <v>0</v>
      </c>
      <c r="AV4154" t="s">
        <v>2</v>
      </c>
      <c r="AW4154" t="s">
        <v>2</v>
      </c>
      <c r="AX4154" t="s">
        <v>2</v>
      </c>
      <c r="AY4154" t="s">
        <v>2</v>
      </c>
      <c r="AZ4154">
        <v>1</v>
      </c>
      <c r="BA4154">
        <v>1</v>
      </c>
      <c r="BB4154">
        <v>0</v>
      </c>
      <c r="BC4154">
        <v>0</v>
      </c>
      <c r="BD4154">
        <v>1</v>
      </c>
      <c r="BE4154">
        <v>5111278.2149999999</v>
      </c>
      <c r="BF4154">
        <v>5111278.2149999999</v>
      </c>
      <c r="BG4154">
        <v>0</v>
      </c>
      <c r="BH4154">
        <v>0</v>
      </c>
    </row>
    <row r="4155" spans="1:60" x14ac:dyDescent="0.3">
      <c r="A4155">
        <v>617539</v>
      </c>
      <c r="B4155" t="s">
        <v>0</v>
      </c>
      <c r="C4155" t="s">
        <v>13</v>
      </c>
      <c r="D4155">
        <v>38</v>
      </c>
      <c r="E4155" t="s">
        <v>82</v>
      </c>
      <c r="F4155">
        <v>884</v>
      </c>
      <c r="G4155">
        <v>30</v>
      </c>
      <c r="H4155" t="s">
        <v>89</v>
      </c>
      <c r="I4155" t="s">
        <v>82</v>
      </c>
      <c r="J4155" t="s">
        <v>88</v>
      </c>
      <c r="K4155">
        <v>1</v>
      </c>
      <c r="L4155">
        <v>1</v>
      </c>
      <c r="M4155">
        <v>1</v>
      </c>
      <c r="N4155" t="s">
        <v>98</v>
      </c>
      <c r="O4155" t="s">
        <v>106</v>
      </c>
      <c r="P4155">
        <v>1</v>
      </c>
      <c r="Q4155">
        <v>13400000</v>
      </c>
      <c r="R4155">
        <v>13400000</v>
      </c>
      <c r="S4155">
        <v>13400000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13400000</v>
      </c>
      <c r="Z4155">
        <v>13400000</v>
      </c>
      <c r="AA4155">
        <v>1</v>
      </c>
      <c r="AB4155">
        <v>1</v>
      </c>
      <c r="AC4155">
        <v>10</v>
      </c>
      <c r="AD4155" t="s">
        <v>2</v>
      </c>
      <c r="AE4155" t="s">
        <v>2</v>
      </c>
      <c r="AF4155">
        <v>50</v>
      </c>
      <c r="AG4155">
        <v>50</v>
      </c>
      <c r="AH4155">
        <v>32</v>
      </c>
      <c r="AI4155">
        <v>583</v>
      </c>
      <c r="AJ4155">
        <v>583</v>
      </c>
      <c r="AK4155">
        <v>321</v>
      </c>
      <c r="AL4155">
        <v>11.66</v>
      </c>
      <c r="AM4155">
        <v>74</v>
      </c>
      <c r="AN4155">
        <v>291.5</v>
      </c>
      <c r="AO4155">
        <v>490</v>
      </c>
      <c r="AP4155">
        <v>9</v>
      </c>
      <c r="AQ4155">
        <v>0</v>
      </c>
      <c r="AR4155">
        <v>0</v>
      </c>
      <c r="AS4155">
        <v>0</v>
      </c>
      <c r="AT4155">
        <v>1.6666666666666701</v>
      </c>
      <c r="AU4155">
        <v>2</v>
      </c>
      <c r="AV4155">
        <v>211282235.33333299</v>
      </c>
      <c r="AW4155">
        <v>216923353</v>
      </c>
      <c r="AX4155">
        <v>1.6666666666666701</v>
      </c>
      <c r="AY4155">
        <v>2</v>
      </c>
      <c r="AZ4155">
        <v>1</v>
      </c>
      <c r="BA4155">
        <v>1</v>
      </c>
      <c r="BB4155">
        <v>0</v>
      </c>
      <c r="BC4155">
        <v>0</v>
      </c>
      <c r="BD4155">
        <v>1</v>
      </c>
      <c r="BE4155">
        <v>12226523.6933333</v>
      </c>
      <c r="BF4155">
        <v>14617204.895</v>
      </c>
      <c r="BG4155">
        <v>0</v>
      </c>
      <c r="BH4155">
        <v>0</v>
      </c>
    </row>
    <row r="4156" spans="1:60" x14ac:dyDescent="0.3">
      <c r="A4156">
        <v>268912</v>
      </c>
      <c r="B4156" t="s">
        <v>0</v>
      </c>
      <c r="C4156" t="s">
        <v>14</v>
      </c>
      <c r="D4156">
        <v>29</v>
      </c>
      <c r="E4156" t="s">
        <v>82</v>
      </c>
      <c r="F4156">
        <v>877</v>
      </c>
      <c r="G4156">
        <v>7</v>
      </c>
      <c r="H4156" t="s">
        <v>89</v>
      </c>
      <c r="I4156" t="s">
        <v>82</v>
      </c>
      <c r="J4156" t="s">
        <v>88</v>
      </c>
      <c r="K4156" t="s">
        <v>2</v>
      </c>
      <c r="L4156" t="s">
        <v>2</v>
      </c>
      <c r="M4156" t="s">
        <v>2</v>
      </c>
      <c r="N4156" t="s">
        <v>2</v>
      </c>
      <c r="O4156" t="s">
        <v>2</v>
      </c>
      <c r="P4156" t="s">
        <v>2</v>
      </c>
      <c r="Q4156" t="s">
        <v>2</v>
      </c>
      <c r="R4156" t="s">
        <v>2</v>
      </c>
      <c r="S4156" t="s">
        <v>2</v>
      </c>
      <c r="T4156" t="s">
        <v>2</v>
      </c>
      <c r="U4156" t="s">
        <v>2</v>
      </c>
      <c r="V4156" t="s">
        <v>2</v>
      </c>
      <c r="W4156" t="s">
        <v>2</v>
      </c>
      <c r="X4156" t="s">
        <v>2</v>
      </c>
      <c r="Y4156" t="s">
        <v>2</v>
      </c>
      <c r="Z4156" t="s">
        <v>2</v>
      </c>
      <c r="AA4156" t="s">
        <v>2</v>
      </c>
      <c r="AB4156" t="s">
        <v>2</v>
      </c>
      <c r="AC4156" t="s">
        <v>2</v>
      </c>
      <c r="AD4156" t="s">
        <v>2</v>
      </c>
      <c r="AE4156" t="s">
        <v>2</v>
      </c>
      <c r="AF4156">
        <v>7</v>
      </c>
      <c r="AG4156">
        <v>7</v>
      </c>
      <c r="AH4156">
        <v>3</v>
      </c>
      <c r="AI4156">
        <v>28</v>
      </c>
      <c r="AJ4156">
        <v>28</v>
      </c>
      <c r="AK4156">
        <v>6</v>
      </c>
      <c r="AL4156">
        <v>4</v>
      </c>
      <c r="AM4156">
        <v>8</v>
      </c>
      <c r="AN4156">
        <v>14</v>
      </c>
      <c r="AO4156">
        <v>22</v>
      </c>
      <c r="AP4156">
        <v>25</v>
      </c>
      <c r="AQ4156">
        <v>0</v>
      </c>
      <c r="AR4156">
        <v>0</v>
      </c>
      <c r="AS4156">
        <v>0</v>
      </c>
      <c r="AT4156">
        <v>2</v>
      </c>
      <c r="AU4156">
        <v>2</v>
      </c>
      <c r="AV4156">
        <v>8114499.5</v>
      </c>
      <c r="AW4156">
        <v>8114499.5</v>
      </c>
      <c r="AX4156">
        <v>2</v>
      </c>
      <c r="AY4156">
        <v>2</v>
      </c>
      <c r="AZ4156" t="s">
        <v>2</v>
      </c>
      <c r="BA4156" t="s">
        <v>2</v>
      </c>
      <c r="BB4156" t="s">
        <v>2</v>
      </c>
      <c r="BC4156" t="s">
        <v>2</v>
      </c>
      <c r="BD4156" t="s">
        <v>2</v>
      </c>
      <c r="BE4156" t="s">
        <v>2</v>
      </c>
      <c r="BF4156" t="s">
        <v>2</v>
      </c>
      <c r="BG4156" t="s">
        <v>2</v>
      </c>
      <c r="BH4156" t="s">
        <v>2</v>
      </c>
    </row>
    <row r="4157" spans="1:60" x14ac:dyDescent="0.3">
      <c r="A4157">
        <v>548298</v>
      </c>
      <c r="B4157" t="s">
        <v>0</v>
      </c>
      <c r="C4157" t="s">
        <v>14</v>
      </c>
      <c r="D4157">
        <v>40</v>
      </c>
      <c r="E4157" t="s">
        <v>82</v>
      </c>
      <c r="F4157">
        <v>854</v>
      </c>
      <c r="G4157">
        <v>57</v>
      </c>
      <c r="H4157" t="s">
        <v>83</v>
      </c>
      <c r="I4157" t="s">
        <v>82</v>
      </c>
      <c r="J4157" t="s">
        <v>85</v>
      </c>
      <c r="K4157" t="s">
        <v>2</v>
      </c>
      <c r="L4157" t="s">
        <v>2</v>
      </c>
      <c r="M4157" t="s">
        <v>2</v>
      </c>
      <c r="N4157" t="s">
        <v>2</v>
      </c>
      <c r="O4157" t="s">
        <v>2</v>
      </c>
      <c r="P4157" t="s">
        <v>2</v>
      </c>
      <c r="Q4157" t="s">
        <v>2</v>
      </c>
      <c r="R4157" t="s">
        <v>2</v>
      </c>
      <c r="S4157" t="s">
        <v>2</v>
      </c>
      <c r="T4157" t="s">
        <v>2</v>
      </c>
      <c r="U4157" t="s">
        <v>2</v>
      </c>
      <c r="V4157" t="s">
        <v>2</v>
      </c>
      <c r="W4157" t="s">
        <v>2</v>
      </c>
      <c r="X4157" t="s">
        <v>2</v>
      </c>
      <c r="Y4157" t="s">
        <v>2</v>
      </c>
      <c r="Z4157" t="s">
        <v>2</v>
      </c>
      <c r="AA4157" t="s">
        <v>2</v>
      </c>
      <c r="AB4157" t="s">
        <v>2</v>
      </c>
      <c r="AC4157" t="s">
        <v>2</v>
      </c>
      <c r="AD4157" t="s">
        <v>2</v>
      </c>
      <c r="AE4157" t="s">
        <v>2</v>
      </c>
      <c r="AF4157">
        <v>7</v>
      </c>
      <c r="AG4157">
        <v>7</v>
      </c>
      <c r="AH4157">
        <v>7</v>
      </c>
      <c r="AI4157">
        <v>39</v>
      </c>
      <c r="AJ4157">
        <v>39</v>
      </c>
      <c r="AK4157">
        <v>39</v>
      </c>
      <c r="AL4157">
        <v>5.5714285714285703</v>
      </c>
      <c r="AM4157">
        <v>15</v>
      </c>
      <c r="AN4157">
        <v>39</v>
      </c>
      <c r="AO4157">
        <v>39</v>
      </c>
      <c r="AP4157">
        <v>9</v>
      </c>
      <c r="AQ4157">
        <v>0</v>
      </c>
      <c r="AR4157">
        <v>0</v>
      </c>
      <c r="AS4157">
        <v>0</v>
      </c>
      <c r="AT4157">
        <v>1</v>
      </c>
      <c r="AU4157">
        <v>1</v>
      </c>
      <c r="AV4157" t="s">
        <v>2</v>
      </c>
      <c r="AW4157" t="s">
        <v>2</v>
      </c>
      <c r="AX4157" t="s">
        <v>2</v>
      </c>
      <c r="AY4157" t="s">
        <v>2</v>
      </c>
      <c r="AZ4157">
        <v>1</v>
      </c>
      <c r="BA4157">
        <v>1</v>
      </c>
      <c r="BB4157">
        <v>0</v>
      </c>
      <c r="BC4157">
        <v>0</v>
      </c>
      <c r="BD4157">
        <v>1</v>
      </c>
      <c r="BE4157">
        <v>38709.68</v>
      </c>
      <c r="BF4157">
        <v>38709.68</v>
      </c>
      <c r="BG4157">
        <v>0</v>
      </c>
      <c r="BH4157">
        <v>0</v>
      </c>
    </row>
    <row r="4158" spans="1:60" x14ac:dyDescent="0.3">
      <c r="A4158">
        <v>79765</v>
      </c>
      <c r="B4158" t="s">
        <v>1</v>
      </c>
      <c r="C4158" t="s">
        <v>14</v>
      </c>
      <c r="D4158">
        <v>36</v>
      </c>
      <c r="E4158" t="s">
        <v>82</v>
      </c>
      <c r="F4158">
        <v>869</v>
      </c>
      <c r="G4158">
        <v>38</v>
      </c>
      <c r="H4158" t="s">
        <v>89</v>
      </c>
      <c r="I4158" t="s">
        <v>84</v>
      </c>
      <c r="J4158" t="s">
        <v>85</v>
      </c>
      <c r="K4158" t="s">
        <v>2</v>
      </c>
      <c r="L4158" t="s">
        <v>2</v>
      </c>
      <c r="M4158" t="s">
        <v>2</v>
      </c>
      <c r="N4158" t="s">
        <v>2</v>
      </c>
      <c r="O4158" t="s">
        <v>2</v>
      </c>
      <c r="P4158" t="s">
        <v>2</v>
      </c>
      <c r="Q4158" t="s">
        <v>2</v>
      </c>
      <c r="R4158" t="s">
        <v>2</v>
      </c>
      <c r="S4158" t="s">
        <v>2</v>
      </c>
      <c r="T4158" t="s">
        <v>2</v>
      </c>
      <c r="U4158" t="s">
        <v>2</v>
      </c>
      <c r="V4158" t="s">
        <v>2</v>
      </c>
      <c r="W4158" t="s">
        <v>2</v>
      </c>
      <c r="X4158" t="s">
        <v>2</v>
      </c>
      <c r="Y4158" t="s">
        <v>2</v>
      </c>
      <c r="Z4158" t="s">
        <v>2</v>
      </c>
      <c r="AA4158" t="s">
        <v>2</v>
      </c>
      <c r="AB4158" t="s">
        <v>2</v>
      </c>
      <c r="AC4158" t="s">
        <v>2</v>
      </c>
      <c r="AD4158" t="s">
        <v>2</v>
      </c>
      <c r="AE4158" t="s">
        <v>2</v>
      </c>
      <c r="AF4158">
        <v>11</v>
      </c>
      <c r="AG4158">
        <v>11</v>
      </c>
      <c r="AH4158">
        <v>11</v>
      </c>
      <c r="AI4158">
        <v>24</v>
      </c>
      <c r="AJ4158">
        <v>24</v>
      </c>
      <c r="AK4158">
        <v>24</v>
      </c>
      <c r="AL4158">
        <v>2.1818181818181799</v>
      </c>
      <c r="AM4158">
        <v>5</v>
      </c>
      <c r="AN4158">
        <v>24</v>
      </c>
      <c r="AO4158">
        <v>24</v>
      </c>
      <c r="AP4158">
        <v>6</v>
      </c>
      <c r="AQ4158">
        <v>0</v>
      </c>
      <c r="AR4158">
        <v>0</v>
      </c>
      <c r="AS4158">
        <v>0</v>
      </c>
      <c r="AT4158">
        <v>1</v>
      </c>
      <c r="AU4158">
        <v>1</v>
      </c>
      <c r="AV4158">
        <v>14600000</v>
      </c>
      <c r="AW4158">
        <v>21850000</v>
      </c>
      <c r="AX4158">
        <v>1</v>
      </c>
      <c r="AY4158">
        <v>1</v>
      </c>
      <c r="AZ4158" t="s">
        <v>2</v>
      </c>
      <c r="BA4158" t="s">
        <v>2</v>
      </c>
      <c r="BB4158" t="s">
        <v>2</v>
      </c>
      <c r="BC4158" t="s">
        <v>2</v>
      </c>
      <c r="BD4158" t="s">
        <v>2</v>
      </c>
      <c r="BE4158" t="s">
        <v>2</v>
      </c>
      <c r="BF4158" t="s">
        <v>2</v>
      </c>
      <c r="BG4158" t="s">
        <v>2</v>
      </c>
      <c r="BH4158" t="s">
        <v>2</v>
      </c>
    </row>
    <row r="4159" spans="1:60" x14ac:dyDescent="0.3">
      <c r="A4159">
        <v>910828</v>
      </c>
      <c r="B4159" t="s">
        <v>0</v>
      </c>
      <c r="C4159" t="s">
        <v>14</v>
      </c>
      <c r="D4159">
        <v>30</v>
      </c>
      <c r="E4159" t="s">
        <v>82</v>
      </c>
      <c r="F4159">
        <v>903</v>
      </c>
      <c r="G4159">
        <v>0</v>
      </c>
      <c r="H4159" t="s">
        <v>83</v>
      </c>
      <c r="I4159" t="s">
        <v>84</v>
      </c>
      <c r="J4159" t="s">
        <v>88</v>
      </c>
      <c r="K4159">
        <v>1</v>
      </c>
      <c r="L4159">
        <v>1</v>
      </c>
      <c r="M4159">
        <v>1</v>
      </c>
      <c r="N4159" t="s">
        <v>98</v>
      </c>
      <c r="O4159" t="s">
        <v>106</v>
      </c>
      <c r="P4159">
        <v>1</v>
      </c>
      <c r="Q4159">
        <v>50000000</v>
      </c>
      <c r="R4159">
        <v>50000000</v>
      </c>
      <c r="S4159">
        <v>50000000</v>
      </c>
      <c r="T4159">
        <v>1</v>
      </c>
      <c r="U4159">
        <v>1</v>
      </c>
      <c r="V4159">
        <v>1</v>
      </c>
      <c r="W4159">
        <v>1</v>
      </c>
      <c r="X4159">
        <v>1</v>
      </c>
      <c r="Y4159">
        <v>50000000</v>
      </c>
      <c r="Z4159">
        <v>50000000</v>
      </c>
      <c r="AA4159">
        <v>1</v>
      </c>
      <c r="AB4159">
        <v>1</v>
      </c>
      <c r="AC4159">
        <v>59</v>
      </c>
      <c r="AD4159" t="s">
        <v>2</v>
      </c>
      <c r="AE4159" t="s">
        <v>2</v>
      </c>
      <c r="AF4159">
        <v>24</v>
      </c>
      <c r="AG4159">
        <v>24</v>
      </c>
      <c r="AH4159">
        <v>24</v>
      </c>
      <c r="AI4159">
        <v>84</v>
      </c>
      <c r="AJ4159">
        <v>84</v>
      </c>
      <c r="AK4159">
        <v>84</v>
      </c>
      <c r="AL4159">
        <v>3.5</v>
      </c>
      <c r="AM4159">
        <v>30</v>
      </c>
      <c r="AN4159">
        <v>84</v>
      </c>
      <c r="AO4159">
        <v>84</v>
      </c>
      <c r="AP4159">
        <v>3</v>
      </c>
      <c r="AQ4159">
        <v>45</v>
      </c>
      <c r="AR4159">
        <v>0</v>
      </c>
      <c r="AS4159">
        <v>0</v>
      </c>
      <c r="AT4159">
        <v>1</v>
      </c>
      <c r="AU4159">
        <v>1</v>
      </c>
      <c r="AV4159">
        <v>783658733</v>
      </c>
      <c r="AW4159">
        <v>778988099.5</v>
      </c>
      <c r="AX4159">
        <v>1.3333333333333299</v>
      </c>
      <c r="AY4159">
        <v>1.5</v>
      </c>
      <c r="AZ4159">
        <v>1</v>
      </c>
      <c r="BA4159">
        <v>1</v>
      </c>
      <c r="BB4159">
        <v>0</v>
      </c>
      <c r="BC4159">
        <v>0</v>
      </c>
      <c r="BD4159">
        <v>1</v>
      </c>
      <c r="BE4159">
        <v>6615165.3166666701</v>
      </c>
      <c r="BF4159">
        <v>9916635.0700000003</v>
      </c>
      <c r="BG4159">
        <v>0</v>
      </c>
      <c r="BH4159">
        <v>0</v>
      </c>
    </row>
    <row r="4160" spans="1:60" x14ac:dyDescent="0.3">
      <c r="A4160">
        <v>570508</v>
      </c>
      <c r="B4160" t="s">
        <v>0</v>
      </c>
      <c r="C4160" t="s">
        <v>14</v>
      </c>
      <c r="D4160">
        <v>42</v>
      </c>
      <c r="E4160" t="s">
        <v>82</v>
      </c>
      <c r="F4160">
        <v>868</v>
      </c>
      <c r="G4160">
        <v>0</v>
      </c>
      <c r="H4160" t="s">
        <v>83</v>
      </c>
      <c r="I4160" t="s">
        <v>82</v>
      </c>
      <c r="J4160" t="s">
        <v>88</v>
      </c>
      <c r="K4160" t="s">
        <v>2</v>
      </c>
      <c r="L4160" t="s">
        <v>2</v>
      </c>
      <c r="M4160" t="s">
        <v>2</v>
      </c>
      <c r="N4160" t="s">
        <v>2</v>
      </c>
      <c r="O4160" t="s">
        <v>2</v>
      </c>
      <c r="P4160" t="s">
        <v>2</v>
      </c>
      <c r="Q4160" t="s">
        <v>2</v>
      </c>
      <c r="R4160" t="s">
        <v>2</v>
      </c>
      <c r="S4160" t="s">
        <v>2</v>
      </c>
      <c r="T4160" t="s">
        <v>2</v>
      </c>
      <c r="U4160" t="s">
        <v>2</v>
      </c>
      <c r="V4160" t="s">
        <v>2</v>
      </c>
      <c r="W4160" t="s">
        <v>2</v>
      </c>
      <c r="X4160" t="s">
        <v>2</v>
      </c>
      <c r="Y4160" t="s">
        <v>2</v>
      </c>
      <c r="Z4160" t="s">
        <v>2</v>
      </c>
      <c r="AA4160" t="s">
        <v>2</v>
      </c>
      <c r="AB4160" t="s">
        <v>2</v>
      </c>
      <c r="AC4160" t="s">
        <v>2</v>
      </c>
      <c r="AD4160" t="s">
        <v>2</v>
      </c>
      <c r="AE4160" t="s">
        <v>2</v>
      </c>
      <c r="AF4160">
        <v>17</v>
      </c>
      <c r="AG4160">
        <v>17</v>
      </c>
      <c r="AH4160">
        <v>17</v>
      </c>
      <c r="AI4160">
        <v>42</v>
      </c>
      <c r="AJ4160">
        <v>42</v>
      </c>
      <c r="AK4160">
        <v>42</v>
      </c>
      <c r="AL4160">
        <v>2.47058823529412</v>
      </c>
      <c r="AM4160">
        <v>9</v>
      </c>
      <c r="AN4160">
        <v>42</v>
      </c>
      <c r="AO4160">
        <v>42</v>
      </c>
      <c r="AP4160">
        <v>7</v>
      </c>
      <c r="AQ4160">
        <v>0</v>
      </c>
      <c r="AR4160">
        <v>1</v>
      </c>
      <c r="AS4160">
        <v>1</v>
      </c>
      <c r="AT4160">
        <v>0</v>
      </c>
      <c r="AU4160">
        <v>0</v>
      </c>
      <c r="AV4160" t="s">
        <v>2</v>
      </c>
      <c r="AW4160" t="s">
        <v>2</v>
      </c>
      <c r="AX4160" t="s">
        <v>2</v>
      </c>
      <c r="AY4160" t="s">
        <v>2</v>
      </c>
      <c r="AZ4160">
        <v>1</v>
      </c>
      <c r="BA4160">
        <v>1</v>
      </c>
      <c r="BB4160">
        <v>0</v>
      </c>
      <c r="BC4160">
        <v>0</v>
      </c>
      <c r="BD4160">
        <v>1</v>
      </c>
      <c r="BE4160">
        <v>419354.84</v>
      </c>
      <c r="BF4160">
        <v>419354.84</v>
      </c>
      <c r="BG4160">
        <v>0</v>
      </c>
      <c r="BH4160">
        <v>0</v>
      </c>
    </row>
    <row r="4161" spans="1:60" x14ac:dyDescent="0.3">
      <c r="A4161">
        <v>697982</v>
      </c>
      <c r="B4161" t="s">
        <v>0</v>
      </c>
      <c r="C4161" t="s">
        <v>14</v>
      </c>
      <c r="D4161">
        <v>37</v>
      </c>
      <c r="E4161" t="s">
        <v>82</v>
      </c>
      <c r="F4161">
        <v>859</v>
      </c>
      <c r="G4161">
        <v>0</v>
      </c>
      <c r="H4161" t="s">
        <v>83</v>
      </c>
      <c r="I4161" t="s">
        <v>84</v>
      </c>
      <c r="J4161" t="s">
        <v>88</v>
      </c>
      <c r="K4161">
        <v>1</v>
      </c>
      <c r="L4161">
        <v>1</v>
      </c>
      <c r="M4161">
        <v>1</v>
      </c>
      <c r="N4161" t="s">
        <v>86</v>
      </c>
      <c r="O4161" t="s">
        <v>87</v>
      </c>
      <c r="P4161">
        <v>1</v>
      </c>
      <c r="Q4161">
        <v>6500000</v>
      </c>
      <c r="R4161">
        <v>6500000</v>
      </c>
      <c r="S4161">
        <v>6500000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6500000</v>
      </c>
      <c r="Z4161">
        <v>6500000</v>
      </c>
      <c r="AA4161">
        <v>1</v>
      </c>
      <c r="AB4161">
        <v>1</v>
      </c>
      <c r="AC4161">
        <v>9</v>
      </c>
      <c r="AD4161" t="s">
        <v>2</v>
      </c>
      <c r="AE4161">
        <v>1</v>
      </c>
      <c r="AF4161">
        <v>44</v>
      </c>
      <c r="AG4161">
        <v>44</v>
      </c>
      <c r="AH4161">
        <v>44</v>
      </c>
      <c r="AI4161">
        <v>227</v>
      </c>
      <c r="AJ4161">
        <v>227</v>
      </c>
      <c r="AK4161">
        <v>227</v>
      </c>
      <c r="AL4161">
        <v>5.1590909090909101</v>
      </c>
      <c r="AM4161">
        <v>53</v>
      </c>
      <c r="AN4161">
        <v>227</v>
      </c>
      <c r="AO4161">
        <v>227</v>
      </c>
      <c r="AP4161">
        <v>4</v>
      </c>
      <c r="AQ4161">
        <v>0</v>
      </c>
      <c r="AR4161">
        <v>1</v>
      </c>
      <c r="AS4161">
        <v>1</v>
      </c>
      <c r="AT4161">
        <v>0</v>
      </c>
      <c r="AU4161">
        <v>0</v>
      </c>
      <c r="AV4161" t="s">
        <v>2</v>
      </c>
      <c r="AW4161" t="s">
        <v>2</v>
      </c>
      <c r="AX4161" t="s">
        <v>2</v>
      </c>
      <c r="AY4161" t="s">
        <v>2</v>
      </c>
      <c r="AZ4161">
        <v>1</v>
      </c>
      <c r="BA4161">
        <v>1</v>
      </c>
      <c r="BB4161">
        <v>0</v>
      </c>
      <c r="BC4161">
        <v>0</v>
      </c>
      <c r="BD4161">
        <v>1</v>
      </c>
      <c r="BE4161">
        <v>5844419.3499999996</v>
      </c>
      <c r="BF4161">
        <v>5844419.3499999996</v>
      </c>
      <c r="BG4161">
        <v>0</v>
      </c>
      <c r="BH4161">
        <v>0</v>
      </c>
    </row>
    <row r="4162" spans="1:60" x14ac:dyDescent="0.3">
      <c r="A4162">
        <v>853204</v>
      </c>
      <c r="B4162" t="s">
        <v>0</v>
      </c>
      <c r="C4162" t="s">
        <v>14</v>
      </c>
      <c r="D4162">
        <v>28</v>
      </c>
      <c r="E4162" t="s">
        <v>82</v>
      </c>
      <c r="F4162">
        <v>853</v>
      </c>
      <c r="G4162">
        <v>0</v>
      </c>
      <c r="H4162" t="s">
        <v>83</v>
      </c>
      <c r="I4162" t="s">
        <v>84</v>
      </c>
      <c r="J4162" t="s">
        <v>88</v>
      </c>
      <c r="K4162" t="s">
        <v>2</v>
      </c>
      <c r="L4162" t="s">
        <v>2</v>
      </c>
      <c r="M4162" t="s">
        <v>2</v>
      </c>
      <c r="N4162" t="s">
        <v>2</v>
      </c>
      <c r="O4162" t="s">
        <v>2</v>
      </c>
      <c r="P4162" t="s">
        <v>2</v>
      </c>
      <c r="Q4162" t="s">
        <v>2</v>
      </c>
      <c r="R4162" t="s">
        <v>2</v>
      </c>
      <c r="S4162" t="s">
        <v>2</v>
      </c>
      <c r="T4162" t="s">
        <v>2</v>
      </c>
      <c r="U4162" t="s">
        <v>2</v>
      </c>
      <c r="V4162" t="s">
        <v>2</v>
      </c>
      <c r="W4162" t="s">
        <v>2</v>
      </c>
      <c r="X4162" t="s">
        <v>2</v>
      </c>
      <c r="Y4162" t="s">
        <v>2</v>
      </c>
      <c r="Z4162" t="s">
        <v>2</v>
      </c>
      <c r="AA4162" t="s">
        <v>2</v>
      </c>
      <c r="AB4162" t="s">
        <v>2</v>
      </c>
      <c r="AC4162" t="s">
        <v>2</v>
      </c>
      <c r="AD4162" t="s">
        <v>2</v>
      </c>
      <c r="AE4162" t="s">
        <v>2</v>
      </c>
      <c r="AF4162">
        <v>9</v>
      </c>
      <c r="AG4162">
        <v>9</v>
      </c>
      <c r="AH4162">
        <v>9</v>
      </c>
      <c r="AI4162">
        <v>44</v>
      </c>
      <c r="AJ4162">
        <v>44</v>
      </c>
      <c r="AK4162">
        <v>44</v>
      </c>
      <c r="AL4162">
        <v>4.8888888888888902</v>
      </c>
      <c r="AM4162">
        <v>10</v>
      </c>
      <c r="AN4162">
        <v>44</v>
      </c>
      <c r="AO4162">
        <v>44</v>
      </c>
      <c r="AP4162">
        <v>2</v>
      </c>
      <c r="AQ4162">
        <v>0</v>
      </c>
      <c r="AR4162">
        <v>1</v>
      </c>
      <c r="AS4162">
        <v>1</v>
      </c>
      <c r="AT4162">
        <v>0</v>
      </c>
      <c r="AU4162">
        <v>0</v>
      </c>
      <c r="AV4162" t="s">
        <v>2</v>
      </c>
      <c r="AW4162" t="s">
        <v>2</v>
      </c>
      <c r="AX4162" t="s">
        <v>2</v>
      </c>
      <c r="AY4162" t="s">
        <v>2</v>
      </c>
      <c r="AZ4162">
        <v>1</v>
      </c>
      <c r="BA4162">
        <v>1</v>
      </c>
      <c r="BB4162">
        <v>0</v>
      </c>
      <c r="BC4162">
        <v>0</v>
      </c>
      <c r="BD4162">
        <v>1</v>
      </c>
      <c r="BE4162">
        <v>3547677.42</v>
      </c>
      <c r="BF4162">
        <v>3547677.42</v>
      </c>
      <c r="BG4162">
        <v>0</v>
      </c>
      <c r="BH4162">
        <v>0</v>
      </c>
    </row>
    <row r="4163" spans="1:60" x14ac:dyDescent="0.3">
      <c r="A4163">
        <v>235468</v>
      </c>
      <c r="B4163" t="s">
        <v>0</v>
      </c>
      <c r="C4163" t="s">
        <v>14</v>
      </c>
      <c r="D4163">
        <v>27</v>
      </c>
      <c r="E4163" t="s">
        <v>82</v>
      </c>
      <c r="F4163">
        <v>853</v>
      </c>
      <c r="G4163">
        <v>0</v>
      </c>
      <c r="H4163" t="s">
        <v>83</v>
      </c>
      <c r="I4163" t="s">
        <v>82</v>
      </c>
      <c r="J4163" t="s">
        <v>88</v>
      </c>
      <c r="K4163" t="s">
        <v>2</v>
      </c>
      <c r="L4163" t="s">
        <v>2</v>
      </c>
      <c r="M4163" t="s">
        <v>2</v>
      </c>
      <c r="N4163" t="s">
        <v>2</v>
      </c>
      <c r="O4163" t="s">
        <v>2</v>
      </c>
      <c r="P4163" t="s">
        <v>2</v>
      </c>
      <c r="Q4163" t="s">
        <v>2</v>
      </c>
      <c r="R4163" t="s">
        <v>2</v>
      </c>
      <c r="S4163" t="s">
        <v>2</v>
      </c>
      <c r="T4163" t="s">
        <v>2</v>
      </c>
      <c r="U4163" t="s">
        <v>2</v>
      </c>
      <c r="V4163" t="s">
        <v>2</v>
      </c>
      <c r="W4163" t="s">
        <v>2</v>
      </c>
      <c r="X4163" t="s">
        <v>2</v>
      </c>
      <c r="Y4163" t="s">
        <v>2</v>
      </c>
      <c r="Z4163" t="s">
        <v>2</v>
      </c>
      <c r="AA4163" t="s">
        <v>2</v>
      </c>
      <c r="AB4163" t="s">
        <v>2</v>
      </c>
      <c r="AC4163" t="s">
        <v>2</v>
      </c>
      <c r="AD4163" t="s">
        <v>2</v>
      </c>
      <c r="AE4163" t="s">
        <v>2</v>
      </c>
      <c r="AF4163">
        <v>10</v>
      </c>
      <c r="AG4163">
        <v>10</v>
      </c>
      <c r="AH4163">
        <v>10</v>
      </c>
      <c r="AI4163">
        <v>182</v>
      </c>
      <c r="AJ4163">
        <v>182</v>
      </c>
      <c r="AK4163">
        <v>182</v>
      </c>
      <c r="AL4163">
        <v>18.2</v>
      </c>
      <c r="AM4163">
        <v>77</v>
      </c>
      <c r="AN4163">
        <v>182</v>
      </c>
      <c r="AO4163">
        <v>182</v>
      </c>
      <c r="AP4163">
        <v>4</v>
      </c>
      <c r="AQ4163">
        <v>0</v>
      </c>
      <c r="AR4163">
        <v>1</v>
      </c>
      <c r="AS4163">
        <v>1</v>
      </c>
      <c r="AT4163">
        <v>0</v>
      </c>
      <c r="AU4163">
        <v>0</v>
      </c>
      <c r="AV4163" t="s">
        <v>2</v>
      </c>
      <c r="AW4163" t="s">
        <v>2</v>
      </c>
      <c r="AX4163" t="s">
        <v>2</v>
      </c>
      <c r="AY4163" t="s">
        <v>2</v>
      </c>
      <c r="AZ4163">
        <v>1</v>
      </c>
      <c r="BA4163">
        <v>1</v>
      </c>
      <c r="BB4163">
        <v>0</v>
      </c>
      <c r="BC4163">
        <v>0</v>
      </c>
      <c r="BD4163">
        <v>1</v>
      </c>
      <c r="BE4163">
        <v>35483.870000000003</v>
      </c>
      <c r="BF4163">
        <v>35483.870000000003</v>
      </c>
      <c r="BG4163">
        <v>0</v>
      </c>
      <c r="BH4163">
        <v>0</v>
      </c>
    </row>
    <row r="4164" spans="1:60" x14ac:dyDescent="0.3">
      <c r="A4164">
        <v>708847</v>
      </c>
      <c r="B4164" t="s">
        <v>1</v>
      </c>
      <c r="C4164" t="s">
        <v>13</v>
      </c>
      <c r="D4164">
        <v>49</v>
      </c>
      <c r="E4164" t="s">
        <v>82</v>
      </c>
      <c r="F4164">
        <v>904</v>
      </c>
      <c r="G4164">
        <v>1</v>
      </c>
      <c r="H4164" t="s">
        <v>83</v>
      </c>
      <c r="I4164" t="s">
        <v>84</v>
      </c>
      <c r="J4164" t="s">
        <v>88</v>
      </c>
      <c r="K4164" t="s">
        <v>2</v>
      </c>
      <c r="L4164" t="s">
        <v>2</v>
      </c>
      <c r="M4164" t="s">
        <v>2</v>
      </c>
      <c r="N4164" t="s">
        <v>2</v>
      </c>
      <c r="O4164" t="s">
        <v>2</v>
      </c>
      <c r="P4164" t="s">
        <v>2</v>
      </c>
      <c r="Q4164" t="s">
        <v>2</v>
      </c>
      <c r="R4164" t="s">
        <v>2</v>
      </c>
      <c r="S4164" t="s">
        <v>2</v>
      </c>
      <c r="T4164" t="s">
        <v>2</v>
      </c>
      <c r="U4164" t="s">
        <v>2</v>
      </c>
      <c r="V4164" t="s">
        <v>2</v>
      </c>
      <c r="W4164" t="s">
        <v>2</v>
      </c>
      <c r="X4164" t="s">
        <v>2</v>
      </c>
      <c r="Y4164" t="s">
        <v>2</v>
      </c>
      <c r="Z4164" t="s">
        <v>2</v>
      </c>
      <c r="AA4164" t="s">
        <v>2</v>
      </c>
      <c r="AB4164" t="s">
        <v>2</v>
      </c>
      <c r="AC4164" t="s">
        <v>2</v>
      </c>
      <c r="AD4164" t="s">
        <v>2</v>
      </c>
      <c r="AE4164" t="s">
        <v>2</v>
      </c>
      <c r="AF4164">
        <v>2</v>
      </c>
      <c r="AG4164" t="s">
        <v>2</v>
      </c>
      <c r="AH4164" t="s">
        <v>2</v>
      </c>
      <c r="AI4164">
        <v>2</v>
      </c>
      <c r="AJ4164" t="s">
        <v>2</v>
      </c>
      <c r="AK4164" t="s">
        <v>2</v>
      </c>
      <c r="AL4164">
        <v>1</v>
      </c>
      <c r="AM4164">
        <v>1</v>
      </c>
      <c r="AN4164">
        <v>2</v>
      </c>
      <c r="AO4164">
        <v>2</v>
      </c>
      <c r="AP4164">
        <v>0</v>
      </c>
      <c r="AQ4164">
        <v>0</v>
      </c>
      <c r="AR4164">
        <v>1</v>
      </c>
      <c r="AS4164">
        <v>1</v>
      </c>
      <c r="AT4164">
        <v>0</v>
      </c>
      <c r="AU4164">
        <v>0</v>
      </c>
      <c r="AV4164" t="s">
        <v>2</v>
      </c>
      <c r="AW4164" t="s">
        <v>2</v>
      </c>
      <c r="AX4164" t="s">
        <v>2</v>
      </c>
      <c r="AY4164" t="s">
        <v>2</v>
      </c>
      <c r="AZ4164">
        <v>1</v>
      </c>
      <c r="BA4164">
        <v>1</v>
      </c>
      <c r="BB4164">
        <v>1</v>
      </c>
      <c r="BC4164">
        <v>1</v>
      </c>
      <c r="BD4164">
        <v>2</v>
      </c>
      <c r="BE4164">
        <v>11450879.800000001</v>
      </c>
      <c r="BF4164">
        <v>982948.73</v>
      </c>
      <c r="BG4164">
        <v>698924731.18333304</v>
      </c>
      <c r="BH4164">
        <v>1000000000</v>
      </c>
    </row>
    <row r="4165" spans="1:60" x14ac:dyDescent="0.3">
      <c r="A4165">
        <v>730682</v>
      </c>
      <c r="B4165" t="s">
        <v>0</v>
      </c>
      <c r="C4165" t="s">
        <v>14</v>
      </c>
      <c r="D4165">
        <v>36</v>
      </c>
      <c r="E4165" t="s">
        <v>82</v>
      </c>
      <c r="F4165">
        <v>891</v>
      </c>
      <c r="G4165">
        <v>34</v>
      </c>
      <c r="H4165" t="s">
        <v>89</v>
      </c>
      <c r="I4165" t="s">
        <v>82</v>
      </c>
      <c r="J4165" t="s">
        <v>85</v>
      </c>
      <c r="K4165" t="s">
        <v>2</v>
      </c>
      <c r="L4165" t="s">
        <v>2</v>
      </c>
      <c r="M4165" t="s">
        <v>2</v>
      </c>
      <c r="N4165" t="s">
        <v>2</v>
      </c>
      <c r="O4165" t="s">
        <v>2</v>
      </c>
      <c r="P4165" t="s">
        <v>2</v>
      </c>
      <c r="Q4165" t="s">
        <v>2</v>
      </c>
      <c r="R4165" t="s">
        <v>2</v>
      </c>
      <c r="S4165" t="s">
        <v>2</v>
      </c>
      <c r="T4165" t="s">
        <v>2</v>
      </c>
      <c r="U4165" t="s">
        <v>2</v>
      </c>
      <c r="V4165" t="s">
        <v>2</v>
      </c>
      <c r="W4165" t="s">
        <v>2</v>
      </c>
      <c r="X4165" t="s">
        <v>2</v>
      </c>
      <c r="Y4165" t="s">
        <v>2</v>
      </c>
      <c r="Z4165" t="s">
        <v>2</v>
      </c>
      <c r="AA4165" t="s">
        <v>2</v>
      </c>
      <c r="AB4165" t="s">
        <v>2</v>
      </c>
      <c r="AC4165" t="s">
        <v>2</v>
      </c>
      <c r="AD4165" t="s">
        <v>2</v>
      </c>
      <c r="AE4165" t="s">
        <v>2</v>
      </c>
      <c r="AF4165">
        <v>21</v>
      </c>
      <c r="AG4165">
        <v>21</v>
      </c>
      <c r="AH4165">
        <v>12</v>
      </c>
      <c r="AI4165">
        <v>112</v>
      </c>
      <c r="AJ4165">
        <v>112</v>
      </c>
      <c r="AK4165">
        <v>24</v>
      </c>
      <c r="AL4165">
        <v>5.3333333333333304</v>
      </c>
      <c r="AM4165">
        <v>34</v>
      </c>
      <c r="AN4165">
        <v>56</v>
      </c>
      <c r="AO4165">
        <v>88</v>
      </c>
      <c r="AP4165">
        <v>16</v>
      </c>
      <c r="AQ4165">
        <v>0</v>
      </c>
      <c r="AR4165" t="s">
        <v>2</v>
      </c>
      <c r="AS4165" t="s">
        <v>2</v>
      </c>
      <c r="AT4165" t="s">
        <v>2</v>
      </c>
      <c r="AU4165" t="s">
        <v>2</v>
      </c>
      <c r="AV4165">
        <v>429722000</v>
      </c>
      <c r="AW4165">
        <v>423583000</v>
      </c>
      <c r="AX4165">
        <v>1</v>
      </c>
      <c r="AY4165">
        <v>1</v>
      </c>
      <c r="AZ4165">
        <v>1</v>
      </c>
      <c r="BA4165">
        <v>1</v>
      </c>
      <c r="BB4165">
        <v>0</v>
      </c>
      <c r="BC4165">
        <v>0</v>
      </c>
      <c r="BD4165">
        <v>1</v>
      </c>
      <c r="BE4165">
        <v>977600.75</v>
      </c>
      <c r="BF4165">
        <v>1427691.45</v>
      </c>
      <c r="BG4165">
        <v>0</v>
      </c>
      <c r="BH4165">
        <v>0</v>
      </c>
    </row>
    <row r="4166" spans="1:60" x14ac:dyDescent="0.3">
      <c r="A4166">
        <v>271797</v>
      </c>
      <c r="B4166" t="s">
        <v>0</v>
      </c>
      <c r="C4166" t="s">
        <v>13</v>
      </c>
      <c r="D4166">
        <v>31</v>
      </c>
      <c r="E4166" t="s">
        <v>82</v>
      </c>
      <c r="F4166">
        <v>910</v>
      </c>
      <c r="G4166">
        <v>0</v>
      </c>
      <c r="H4166" t="s">
        <v>83</v>
      </c>
      <c r="I4166" t="s">
        <v>82</v>
      </c>
      <c r="J4166" t="s">
        <v>88</v>
      </c>
      <c r="K4166">
        <v>2</v>
      </c>
      <c r="L4166">
        <v>2</v>
      </c>
      <c r="M4166">
        <v>1</v>
      </c>
      <c r="N4166" t="s">
        <v>86</v>
      </c>
      <c r="O4166" t="s">
        <v>90</v>
      </c>
      <c r="P4166">
        <v>2</v>
      </c>
      <c r="Q4166">
        <v>5000000</v>
      </c>
      <c r="R4166">
        <v>2500000</v>
      </c>
      <c r="S4166">
        <v>3000000</v>
      </c>
      <c r="T4166">
        <v>2</v>
      </c>
      <c r="U4166">
        <v>2</v>
      </c>
      <c r="V4166">
        <v>1</v>
      </c>
      <c r="W4166">
        <v>1</v>
      </c>
      <c r="X4166">
        <v>1</v>
      </c>
      <c r="Y4166">
        <v>5000000</v>
      </c>
      <c r="Z4166">
        <v>5000000</v>
      </c>
      <c r="AA4166">
        <v>2</v>
      </c>
      <c r="AB4166">
        <v>2</v>
      </c>
      <c r="AC4166">
        <v>27</v>
      </c>
      <c r="AD4166">
        <v>9</v>
      </c>
      <c r="AE4166">
        <v>2</v>
      </c>
      <c r="AF4166">
        <v>14</v>
      </c>
      <c r="AG4166">
        <v>14</v>
      </c>
      <c r="AH4166">
        <v>5</v>
      </c>
      <c r="AI4166">
        <v>120</v>
      </c>
      <c r="AJ4166">
        <v>120</v>
      </c>
      <c r="AK4166">
        <v>22</v>
      </c>
      <c r="AL4166">
        <v>8.5714285714285694</v>
      </c>
      <c r="AM4166">
        <v>38</v>
      </c>
      <c r="AN4166">
        <v>120</v>
      </c>
      <c r="AO4166">
        <v>120</v>
      </c>
      <c r="AP4166">
        <v>6</v>
      </c>
      <c r="AQ4166">
        <v>27</v>
      </c>
      <c r="AR4166" t="s">
        <v>2</v>
      </c>
      <c r="AS4166" t="s">
        <v>2</v>
      </c>
      <c r="AT4166" t="s">
        <v>2</v>
      </c>
      <c r="AU4166" t="s">
        <v>2</v>
      </c>
      <c r="AV4166" t="s">
        <v>2</v>
      </c>
      <c r="AW4166" t="s">
        <v>2</v>
      </c>
      <c r="AX4166" t="s">
        <v>2</v>
      </c>
      <c r="AY4166" t="s">
        <v>2</v>
      </c>
      <c r="AZ4166">
        <v>1</v>
      </c>
      <c r="BA4166">
        <v>1</v>
      </c>
      <c r="BB4166">
        <v>0</v>
      </c>
      <c r="BC4166">
        <v>0</v>
      </c>
      <c r="BD4166">
        <v>1</v>
      </c>
      <c r="BE4166">
        <v>482913.48</v>
      </c>
      <c r="BF4166">
        <v>482913.48</v>
      </c>
      <c r="BG4166">
        <v>0</v>
      </c>
      <c r="BH4166">
        <v>0</v>
      </c>
    </row>
    <row r="4167" spans="1:60" x14ac:dyDescent="0.3">
      <c r="A4167">
        <v>370198</v>
      </c>
      <c r="B4167" t="s">
        <v>0</v>
      </c>
      <c r="C4167" t="s">
        <v>13</v>
      </c>
      <c r="D4167">
        <v>40</v>
      </c>
      <c r="E4167" t="s">
        <v>82</v>
      </c>
      <c r="F4167">
        <v>901</v>
      </c>
      <c r="G4167">
        <v>0</v>
      </c>
      <c r="H4167" t="s">
        <v>83</v>
      </c>
      <c r="I4167" t="s">
        <v>82</v>
      </c>
      <c r="J4167" t="s">
        <v>88</v>
      </c>
      <c r="K4167">
        <v>5</v>
      </c>
      <c r="L4167">
        <v>5</v>
      </c>
      <c r="M4167">
        <v>1</v>
      </c>
      <c r="N4167" t="s">
        <v>86</v>
      </c>
      <c r="O4167" t="s">
        <v>87</v>
      </c>
      <c r="P4167">
        <v>5</v>
      </c>
      <c r="Q4167">
        <v>612122000</v>
      </c>
      <c r="R4167">
        <v>122424400</v>
      </c>
      <c r="S4167">
        <v>360000000</v>
      </c>
      <c r="T4167">
        <v>5</v>
      </c>
      <c r="U4167">
        <v>5</v>
      </c>
      <c r="V4167">
        <v>1</v>
      </c>
      <c r="W4167">
        <v>1</v>
      </c>
      <c r="X4167">
        <v>1</v>
      </c>
      <c r="Y4167">
        <v>306061000</v>
      </c>
      <c r="Z4167">
        <v>602122000</v>
      </c>
      <c r="AA4167">
        <v>2.5</v>
      </c>
      <c r="AB4167">
        <v>4</v>
      </c>
      <c r="AC4167">
        <v>0</v>
      </c>
      <c r="AD4167">
        <v>40</v>
      </c>
      <c r="AE4167">
        <v>5</v>
      </c>
      <c r="AF4167">
        <v>48</v>
      </c>
      <c r="AG4167">
        <v>48</v>
      </c>
      <c r="AH4167">
        <v>19</v>
      </c>
      <c r="AI4167">
        <v>483</v>
      </c>
      <c r="AJ4167">
        <v>483</v>
      </c>
      <c r="AK4167">
        <v>55</v>
      </c>
      <c r="AL4167">
        <v>10.0625</v>
      </c>
      <c r="AM4167">
        <v>172</v>
      </c>
      <c r="AN4167">
        <v>241.5</v>
      </c>
      <c r="AO4167">
        <v>428</v>
      </c>
      <c r="AP4167">
        <v>7</v>
      </c>
      <c r="AQ4167">
        <v>10</v>
      </c>
      <c r="AR4167" t="s">
        <v>2</v>
      </c>
      <c r="AS4167" t="s">
        <v>2</v>
      </c>
      <c r="AT4167" t="s">
        <v>2</v>
      </c>
      <c r="AU4167" t="s">
        <v>2</v>
      </c>
      <c r="AV4167" t="s">
        <v>2</v>
      </c>
      <c r="AW4167" t="s">
        <v>2</v>
      </c>
      <c r="AX4167" t="s">
        <v>2</v>
      </c>
      <c r="AY4167" t="s">
        <v>2</v>
      </c>
      <c r="AZ4167">
        <v>1</v>
      </c>
      <c r="BA4167">
        <v>1</v>
      </c>
      <c r="BB4167">
        <v>1</v>
      </c>
      <c r="BC4167">
        <v>1</v>
      </c>
      <c r="BD4167">
        <v>2</v>
      </c>
      <c r="BE4167">
        <v>15348895.855</v>
      </c>
      <c r="BF4167">
        <v>15348895.855</v>
      </c>
      <c r="BG4167">
        <v>82142857.144999996</v>
      </c>
      <c r="BH4167">
        <v>82142857.144999996</v>
      </c>
    </row>
    <row r="4168" spans="1:60" x14ac:dyDescent="0.3">
      <c r="A4168">
        <v>67240</v>
      </c>
      <c r="B4168" t="s">
        <v>0</v>
      </c>
      <c r="C4168" t="s">
        <v>13</v>
      </c>
      <c r="D4168">
        <v>27</v>
      </c>
      <c r="E4168" t="s">
        <v>82</v>
      </c>
      <c r="F4168">
        <v>852</v>
      </c>
      <c r="G4168">
        <v>6</v>
      </c>
      <c r="H4168" t="s">
        <v>83</v>
      </c>
      <c r="I4168" t="s">
        <v>84</v>
      </c>
      <c r="J4168" t="s">
        <v>85</v>
      </c>
      <c r="K4168" t="s">
        <v>2</v>
      </c>
      <c r="L4168" t="s">
        <v>2</v>
      </c>
      <c r="M4168" t="s">
        <v>2</v>
      </c>
      <c r="N4168" t="s">
        <v>2</v>
      </c>
      <c r="O4168" t="s">
        <v>2</v>
      </c>
      <c r="P4168" t="s">
        <v>2</v>
      </c>
      <c r="Q4168" t="s">
        <v>2</v>
      </c>
      <c r="R4168" t="s">
        <v>2</v>
      </c>
      <c r="S4168" t="s">
        <v>2</v>
      </c>
      <c r="T4168" t="s">
        <v>2</v>
      </c>
      <c r="U4168" t="s">
        <v>2</v>
      </c>
      <c r="V4168" t="s">
        <v>2</v>
      </c>
      <c r="W4168" t="s">
        <v>2</v>
      </c>
      <c r="X4168" t="s">
        <v>2</v>
      </c>
      <c r="Y4168" t="s">
        <v>2</v>
      </c>
      <c r="Z4168" t="s">
        <v>2</v>
      </c>
      <c r="AA4168" t="s">
        <v>2</v>
      </c>
      <c r="AB4168" t="s">
        <v>2</v>
      </c>
      <c r="AC4168" t="s">
        <v>2</v>
      </c>
      <c r="AD4168" t="s">
        <v>2</v>
      </c>
      <c r="AE4168" t="s">
        <v>2</v>
      </c>
      <c r="AF4168">
        <v>5</v>
      </c>
      <c r="AG4168">
        <v>5</v>
      </c>
      <c r="AH4168">
        <v>5</v>
      </c>
      <c r="AI4168">
        <v>16</v>
      </c>
      <c r="AJ4168">
        <v>16</v>
      </c>
      <c r="AK4168">
        <v>16</v>
      </c>
      <c r="AL4168">
        <v>3.2</v>
      </c>
      <c r="AM4168">
        <v>9</v>
      </c>
      <c r="AN4168">
        <v>16</v>
      </c>
      <c r="AO4168">
        <v>16</v>
      </c>
      <c r="AP4168">
        <v>6</v>
      </c>
      <c r="AQ4168">
        <v>0</v>
      </c>
      <c r="AR4168">
        <v>1</v>
      </c>
      <c r="AS4168">
        <v>1</v>
      </c>
      <c r="AT4168">
        <v>0</v>
      </c>
      <c r="AU4168">
        <v>0</v>
      </c>
      <c r="AV4168" t="s">
        <v>2</v>
      </c>
      <c r="AW4168" t="s">
        <v>2</v>
      </c>
      <c r="AX4168" t="s">
        <v>2</v>
      </c>
      <c r="AY4168" t="s">
        <v>2</v>
      </c>
      <c r="AZ4168" t="s">
        <v>2</v>
      </c>
      <c r="BA4168" t="s">
        <v>2</v>
      </c>
      <c r="BB4168" t="s">
        <v>2</v>
      </c>
      <c r="BC4168" t="s">
        <v>2</v>
      </c>
      <c r="BD4168" t="s">
        <v>2</v>
      </c>
      <c r="BE4168" t="s">
        <v>2</v>
      </c>
      <c r="BF4168" t="s">
        <v>2</v>
      </c>
      <c r="BG4168" t="s">
        <v>2</v>
      </c>
      <c r="BH4168" t="s">
        <v>2</v>
      </c>
    </row>
    <row r="4169" spans="1:60" x14ac:dyDescent="0.3">
      <c r="A4169">
        <v>592475</v>
      </c>
      <c r="B4169" t="s">
        <v>0</v>
      </c>
      <c r="C4169" t="s">
        <v>13</v>
      </c>
      <c r="D4169">
        <v>33</v>
      </c>
      <c r="E4169" t="s">
        <v>82</v>
      </c>
      <c r="F4169">
        <v>852</v>
      </c>
      <c r="G4169">
        <v>3</v>
      </c>
      <c r="H4169" t="s">
        <v>83</v>
      </c>
      <c r="I4169" t="s">
        <v>84</v>
      </c>
      <c r="J4169" t="s">
        <v>85</v>
      </c>
      <c r="K4169" t="s">
        <v>2</v>
      </c>
      <c r="L4169" t="s">
        <v>2</v>
      </c>
      <c r="M4169" t="s">
        <v>2</v>
      </c>
      <c r="N4169" t="s">
        <v>2</v>
      </c>
      <c r="O4169" t="s">
        <v>2</v>
      </c>
      <c r="P4169" t="s">
        <v>2</v>
      </c>
      <c r="Q4169" t="s">
        <v>2</v>
      </c>
      <c r="R4169" t="s">
        <v>2</v>
      </c>
      <c r="S4169" t="s">
        <v>2</v>
      </c>
      <c r="T4169" t="s">
        <v>2</v>
      </c>
      <c r="U4169" t="s">
        <v>2</v>
      </c>
      <c r="V4169" t="s">
        <v>2</v>
      </c>
      <c r="W4169" t="s">
        <v>2</v>
      </c>
      <c r="X4169" t="s">
        <v>2</v>
      </c>
      <c r="Y4169" t="s">
        <v>2</v>
      </c>
      <c r="Z4169" t="s">
        <v>2</v>
      </c>
      <c r="AA4169" t="s">
        <v>2</v>
      </c>
      <c r="AB4169" t="s">
        <v>2</v>
      </c>
      <c r="AC4169" t="s">
        <v>2</v>
      </c>
      <c r="AD4169" t="s">
        <v>2</v>
      </c>
      <c r="AE4169" t="s">
        <v>2</v>
      </c>
      <c r="AF4169">
        <v>1</v>
      </c>
      <c r="AG4169">
        <v>1</v>
      </c>
      <c r="AH4169">
        <v>1</v>
      </c>
      <c r="AI4169">
        <v>1</v>
      </c>
      <c r="AJ4169">
        <v>1</v>
      </c>
      <c r="AK4169">
        <v>1</v>
      </c>
      <c r="AL4169">
        <v>1</v>
      </c>
      <c r="AM4169">
        <v>1</v>
      </c>
      <c r="AN4169">
        <v>1</v>
      </c>
      <c r="AO4169">
        <v>1</v>
      </c>
      <c r="AP4169" t="s">
        <v>2</v>
      </c>
      <c r="AQ4169">
        <v>3</v>
      </c>
      <c r="AR4169">
        <v>1</v>
      </c>
      <c r="AS4169">
        <v>1</v>
      </c>
      <c r="AT4169">
        <v>0</v>
      </c>
      <c r="AU4169">
        <v>0</v>
      </c>
      <c r="AV4169" t="s">
        <v>2</v>
      </c>
      <c r="AW4169" t="s">
        <v>2</v>
      </c>
      <c r="AX4169" t="s">
        <v>2</v>
      </c>
      <c r="AY4169" t="s">
        <v>2</v>
      </c>
      <c r="AZ4169" t="s">
        <v>2</v>
      </c>
      <c r="BA4169" t="s">
        <v>2</v>
      </c>
      <c r="BB4169" t="s">
        <v>2</v>
      </c>
      <c r="BC4169" t="s">
        <v>2</v>
      </c>
      <c r="BD4169" t="s">
        <v>2</v>
      </c>
      <c r="BE4169" t="s">
        <v>2</v>
      </c>
      <c r="BF4169" t="s">
        <v>2</v>
      </c>
      <c r="BG4169" t="s">
        <v>2</v>
      </c>
      <c r="BH4169" t="s">
        <v>2</v>
      </c>
    </row>
    <row r="4170" spans="1:60" x14ac:dyDescent="0.3">
      <c r="A4170">
        <v>170406</v>
      </c>
      <c r="B4170" t="s">
        <v>0</v>
      </c>
      <c r="C4170" t="s">
        <v>14</v>
      </c>
      <c r="D4170">
        <v>30</v>
      </c>
      <c r="E4170" t="s">
        <v>82</v>
      </c>
      <c r="F4170">
        <v>868</v>
      </c>
      <c r="G4170">
        <v>16</v>
      </c>
      <c r="H4170" t="s">
        <v>89</v>
      </c>
      <c r="I4170" t="s">
        <v>84</v>
      </c>
      <c r="J4170" t="s">
        <v>88</v>
      </c>
      <c r="K4170">
        <v>9</v>
      </c>
      <c r="L4170">
        <v>9</v>
      </c>
      <c r="M4170">
        <v>9</v>
      </c>
      <c r="N4170" t="s">
        <v>91</v>
      </c>
      <c r="O4170" t="s">
        <v>92</v>
      </c>
      <c r="P4170">
        <v>5</v>
      </c>
      <c r="Q4170">
        <v>1570000</v>
      </c>
      <c r="R4170">
        <v>174444.444444444</v>
      </c>
      <c r="S4170">
        <v>350000</v>
      </c>
      <c r="T4170">
        <v>11</v>
      </c>
      <c r="U4170">
        <v>11</v>
      </c>
      <c r="V4170">
        <v>11</v>
      </c>
      <c r="W4170">
        <v>1.2222222222222201</v>
      </c>
      <c r="X4170">
        <v>3</v>
      </c>
      <c r="Y4170">
        <v>1570000</v>
      </c>
      <c r="Z4170">
        <v>1570000</v>
      </c>
      <c r="AA4170">
        <v>11</v>
      </c>
      <c r="AB4170">
        <v>11</v>
      </c>
      <c r="AC4170">
        <v>2</v>
      </c>
      <c r="AD4170">
        <v>5</v>
      </c>
      <c r="AE4170">
        <v>9</v>
      </c>
      <c r="AF4170">
        <v>39</v>
      </c>
      <c r="AG4170">
        <v>39</v>
      </c>
      <c r="AH4170">
        <v>39</v>
      </c>
      <c r="AI4170">
        <v>90</v>
      </c>
      <c r="AJ4170">
        <v>90</v>
      </c>
      <c r="AK4170">
        <v>90</v>
      </c>
      <c r="AL4170">
        <v>2.3076923076923102</v>
      </c>
      <c r="AM4170">
        <v>12</v>
      </c>
      <c r="AN4170">
        <v>90</v>
      </c>
      <c r="AO4170">
        <v>90</v>
      </c>
      <c r="AP4170">
        <v>5</v>
      </c>
      <c r="AQ4170">
        <v>0</v>
      </c>
      <c r="AR4170">
        <v>1</v>
      </c>
      <c r="AS4170">
        <v>1</v>
      </c>
      <c r="AT4170">
        <v>0</v>
      </c>
      <c r="AU4170">
        <v>0</v>
      </c>
      <c r="AV4170" t="s">
        <v>2</v>
      </c>
      <c r="AW4170" t="s">
        <v>2</v>
      </c>
      <c r="AX4170" t="s">
        <v>2</v>
      </c>
      <c r="AY4170" t="s">
        <v>2</v>
      </c>
      <c r="AZ4170">
        <v>1</v>
      </c>
      <c r="BA4170">
        <v>1</v>
      </c>
      <c r="BB4170">
        <v>0</v>
      </c>
      <c r="BC4170">
        <v>0</v>
      </c>
      <c r="BD4170">
        <v>1</v>
      </c>
      <c r="BE4170">
        <v>2775978.415</v>
      </c>
      <c r="BF4170">
        <v>2775978.415</v>
      </c>
      <c r="BG4170">
        <v>0</v>
      </c>
      <c r="BH4170">
        <v>0</v>
      </c>
    </row>
    <row r="4171" spans="1:60" x14ac:dyDescent="0.3">
      <c r="A4171">
        <v>734878</v>
      </c>
      <c r="B4171" t="s">
        <v>0</v>
      </c>
      <c r="C4171" t="s">
        <v>13</v>
      </c>
      <c r="D4171">
        <v>45</v>
      </c>
      <c r="E4171" t="s">
        <v>82</v>
      </c>
      <c r="F4171">
        <v>869</v>
      </c>
      <c r="G4171">
        <v>3</v>
      </c>
      <c r="H4171" t="s">
        <v>83</v>
      </c>
      <c r="I4171" t="s">
        <v>84</v>
      </c>
      <c r="J4171" t="s">
        <v>88</v>
      </c>
      <c r="K4171">
        <v>2</v>
      </c>
      <c r="L4171">
        <v>2</v>
      </c>
      <c r="M4171">
        <v>2</v>
      </c>
      <c r="N4171" t="s">
        <v>86</v>
      </c>
      <c r="O4171" t="s">
        <v>113</v>
      </c>
      <c r="P4171">
        <v>2</v>
      </c>
      <c r="Q4171">
        <v>4000000</v>
      </c>
      <c r="R4171">
        <v>2000000</v>
      </c>
      <c r="S4171">
        <v>2000000</v>
      </c>
      <c r="T4171">
        <v>3</v>
      </c>
      <c r="U4171">
        <v>3</v>
      </c>
      <c r="V4171">
        <v>3</v>
      </c>
      <c r="W4171">
        <v>1.5</v>
      </c>
      <c r="X4171">
        <v>2</v>
      </c>
      <c r="Y4171">
        <v>4000000</v>
      </c>
      <c r="Z4171">
        <v>4000000</v>
      </c>
      <c r="AA4171">
        <v>3</v>
      </c>
      <c r="AB4171">
        <v>3</v>
      </c>
      <c r="AC4171">
        <v>3</v>
      </c>
      <c r="AD4171">
        <v>14</v>
      </c>
      <c r="AE4171">
        <v>2</v>
      </c>
      <c r="AF4171">
        <v>17</v>
      </c>
      <c r="AG4171">
        <v>17</v>
      </c>
      <c r="AH4171">
        <v>17</v>
      </c>
      <c r="AI4171">
        <v>78</v>
      </c>
      <c r="AJ4171">
        <v>78</v>
      </c>
      <c r="AK4171">
        <v>78</v>
      </c>
      <c r="AL4171">
        <v>4.5882352941176503</v>
      </c>
      <c r="AM4171">
        <v>15</v>
      </c>
      <c r="AN4171">
        <v>78</v>
      </c>
      <c r="AO4171">
        <v>78</v>
      </c>
      <c r="AP4171">
        <v>14</v>
      </c>
      <c r="AQ4171">
        <v>0</v>
      </c>
      <c r="AR4171">
        <v>1</v>
      </c>
      <c r="AS4171">
        <v>1</v>
      </c>
      <c r="AT4171">
        <v>0</v>
      </c>
      <c r="AU4171">
        <v>0</v>
      </c>
      <c r="AV4171">
        <v>1100000000</v>
      </c>
      <c r="AW4171">
        <v>1100000000</v>
      </c>
      <c r="AX4171">
        <v>2</v>
      </c>
      <c r="AY4171">
        <v>2</v>
      </c>
      <c r="AZ4171">
        <v>1</v>
      </c>
      <c r="BA4171">
        <v>1</v>
      </c>
      <c r="BB4171">
        <v>0</v>
      </c>
      <c r="BC4171">
        <v>0</v>
      </c>
      <c r="BD4171">
        <v>1</v>
      </c>
      <c r="BE4171">
        <v>226633032.25999999</v>
      </c>
      <c r="BF4171">
        <v>226633032.25999999</v>
      </c>
      <c r="BG4171">
        <v>0</v>
      </c>
      <c r="BH4171">
        <v>0</v>
      </c>
    </row>
    <row r="4172" spans="1:60" x14ac:dyDescent="0.3">
      <c r="A4172">
        <v>628016</v>
      </c>
      <c r="B4172" t="s">
        <v>0</v>
      </c>
      <c r="C4172" t="s">
        <v>13</v>
      </c>
      <c r="D4172">
        <v>44</v>
      </c>
      <c r="E4172" t="s">
        <v>82</v>
      </c>
      <c r="F4172">
        <v>870</v>
      </c>
      <c r="G4172">
        <v>0</v>
      </c>
      <c r="H4172" t="s">
        <v>83</v>
      </c>
      <c r="I4172" t="s">
        <v>82</v>
      </c>
      <c r="J4172" t="s">
        <v>88</v>
      </c>
      <c r="K4172">
        <v>7</v>
      </c>
      <c r="L4172">
        <v>7</v>
      </c>
      <c r="M4172">
        <v>7</v>
      </c>
      <c r="N4172" t="s">
        <v>86</v>
      </c>
      <c r="O4172" t="s">
        <v>87</v>
      </c>
      <c r="P4172">
        <v>7</v>
      </c>
      <c r="Q4172">
        <v>1358500000</v>
      </c>
      <c r="R4172">
        <v>194071428.57142901</v>
      </c>
      <c r="S4172">
        <v>900000000</v>
      </c>
      <c r="T4172">
        <v>9</v>
      </c>
      <c r="U4172">
        <v>9</v>
      </c>
      <c r="V4172">
        <v>9</v>
      </c>
      <c r="W4172">
        <v>1.28571428571429</v>
      </c>
      <c r="X4172">
        <v>3</v>
      </c>
      <c r="Y4172">
        <v>1358500000</v>
      </c>
      <c r="Z4172">
        <v>1358500000</v>
      </c>
      <c r="AA4172">
        <v>9</v>
      </c>
      <c r="AB4172">
        <v>9</v>
      </c>
      <c r="AC4172">
        <v>0</v>
      </c>
      <c r="AD4172">
        <v>9</v>
      </c>
      <c r="AE4172">
        <v>7</v>
      </c>
      <c r="AF4172">
        <v>54</v>
      </c>
      <c r="AG4172">
        <v>54</v>
      </c>
      <c r="AH4172">
        <v>54</v>
      </c>
      <c r="AI4172">
        <v>122</v>
      </c>
      <c r="AJ4172">
        <v>122</v>
      </c>
      <c r="AK4172">
        <v>122</v>
      </c>
      <c r="AL4172">
        <v>2.25925925925926</v>
      </c>
      <c r="AM4172">
        <v>8</v>
      </c>
      <c r="AN4172">
        <v>122</v>
      </c>
      <c r="AO4172">
        <v>122</v>
      </c>
      <c r="AP4172">
        <v>6</v>
      </c>
      <c r="AQ4172">
        <v>0</v>
      </c>
      <c r="AR4172" t="s">
        <v>2</v>
      </c>
      <c r="AS4172" t="s">
        <v>2</v>
      </c>
      <c r="AT4172" t="s">
        <v>2</v>
      </c>
      <c r="AU4172" t="s">
        <v>2</v>
      </c>
      <c r="AV4172">
        <v>1196000000</v>
      </c>
      <c r="AW4172">
        <v>1196000000</v>
      </c>
      <c r="AX4172">
        <v>1</v>
      </c>
      <c r="AY4172">
        <v>1</v>
      </c>
      <c r="AZ4172">
        <v>1</v>
      </c>
      <c r="BA4172">
        <v>1</v>
      </c>
      <c r="BB4172">
        <v>0</v>
      </c>
      <c r="BC4172">
        <v>0</v>
      </c>
      <c r="BD4172">
        <v>1</v>
      </c>
      <c r="BE4172">
        <v>151354513.03</v>
      </c>
      <c r="BF4172">
        <v>151354513.03</v>
      </c>
      <c r="BG4172">
        <v>0</v>
      </c>
      <c r="BH4172">
        <v>0</v>
      </c>
    </row>
    <row r="4173" spans="1:60" x14ac:dyDescent="0.3">
      <c r="A4173">
        <v>116468</v>
      </c>
      <c r="B4173" t="s">
        <v>0</v>
      </c>
      <c r="C4173" t="s">
        <v>13</v>
      </c>
      <c r="D4173">
        <v>30</v>
      </c>
      <c r="E4173" t="s">
        <v>82</v>
      </c>
      <c r="F4173">
        <v>867</v>
      </c>
      <c r="G4173">
        <v>0</v>
      </c>
      <c r="H4173" t="s">
        <v>83</v>
      </c>
      <c r="I4173" t="s">
        <v>82</v>
      </c>
      <c r="J4173" t="s">
        <v>88</v>
      </c>
      <c r="K4173">
        <v>6</v>
      </c>
      <c r="L4173">
        <v>6</v>
      </c>
      <c r="M4173">
        <v>6</v>
      </c>
      <c r="N4173" t="s">
        <v>86</v>
      </c>
      <c r="O4173" t="s">
        <v>87</v>
      </c>
      <c r="P4173">
        <v>4</v>
      </c>
      <c r="Q4173">
        <v>169061000</v>
      </c>
      <c r="R4173">
        <v>28176833.333333299</v>
      </c>
      <c r="S4173">
        <v>50000000</v>
      </c>
      <c r="T4173">
        <v>7</v>
      </c>
      <c r="U4173">
        <v>7</v>
      </c>
      <c r="V4173">
        <v>7</v>
      </c>
      <c r="W4173">
        <v>1.1666666666666701</v>
      </c>
      <c r="X4173">
        <v>2</v>
      </c>
      <c r="Y4173">
        <v>169061000</v>
      </c>
      <c r="Z4173">
        <v>169061000</v>
      </c>
      <c r="AA4173">
        <v>7</v>
      </c>
      <c r="AB4173">
        <v>7</v>
      </c>
      <c r="AC4173">
        <v>0</v>
      </c>
      <c r="AD4173">
        <v>13</v>
      </c>
      <c r="AE4173">
        <v>4</v>
      </c>
      <c r="AF4173">
        <v>16</v>
      </c>
      <c r="AG4173">
        <v>16</v>
      </c>
      <c r="AH4173">
        <v>16</v>
      </c>
      <c r="AI4173">
        <v>54</v>
      </c>
      <c r="AJ4173">
        <v>54</v>
      </c>
      <c r="AK4173">
        <v>54</v>
      </c>
      <c r="AL4173">
        <v>3.375</v>
      </c>
      <c r="AM4173">
        <v>8</v>
      </c>
      <c r="AN4173">
        <v>54</v>
      </c>
      <c r="AO4173">
        <v>54</v>
      </c>
      <c r="AP4173">
        <v>11</v>
      </c>
      <c r="AQ4173">
        <v>0</v>
      </c>
      <c r="AR4173" t="s">
        <v>2</v>
      </c>
      <c r="AS4173" t="s">
        <v>2</v>
      </c>
      <c r="AT4173" t="s">
        <v>2</v>
      </c>
      <c r="AU4173" t="s">
        <v>2</v>
      </c>
      <c r="AV4173" t="s">
        <v>2</v>
      </c>
      <c r="AW4173" t="s">
        <v>2</v>
      </c>
      <c r="AX4173" t="s">
        <v>2</v>
      </c>
      <c r="AY4173" t="s">
        <v>2</v>
      </c>
      <c r="AZ4173">
        <v>1</v>
      </c>
      <c r="BA4173">
        <v>1</v>
      </c>
      <c r="BB4173">
        <v>0</v>
      </c>
      <c r="BC4173">
        <v>0</v>
      </c>
      <c r="BD4173">
        <v>1</v>
      </c>
      <c r="BE4173">
        <v>2687909.68</v>
      </c>
      <c r="BF4173">
        <v>2687909.68</v>
      </c>
      <c r="BG4173">
        <v>0</v>
      </c>
      <c r="BH4173">
        <v>0</v>
      </c>
    </row>
    <row r="4174" spans="1:60" x14ac:dyDescent="0.3">
      <c r="A4174">
        <v>508839</v>
      </c>
      <c r="B4174" t="s">
        <v>0</v>
      </c>
      <c r="C4174" t="s">
        <v>14</v>
      </c>
      <c r="D4174">
        <v>31</v>
      </c>
      <c r="E4174" t="s">
        <v>82</v>
      </c>
      <c r="F4174">
        <v>860</v>
      </c>
      <c r="G4174">
        <v>0</v>
      </c>
      <c r="H4174" t="s">
        <v>83</v>
      </c>
      <c r="I4174" t="s">
        <v>84</v>
      </c>
      <c r="J4174" t="s">
        <v>88</v>
      </c>
      <c r="K4174">
        <v>1</v>
      </c>
      <c r="L4174">
        <v>1</v>
      </c>
      <c r="M4174">
        <v>1</v>
      </c>
      <c r="N4174" t="s">
        <v>86</v>
      </c>
      <c r="O4174" t="s">
        <v>87</v>
      </c>
      <c r="P4174">
        <v>1</v>
      </c>
      <c r="Q4174">
        <v>7000000</v>
      </c>
      <c r="R4174">
        <v>7000000</v>
      </c>
      <c r="S4174">
        <v>7000000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7000000</v>
      </c>
      <c r="Z4174">
        <v>7000000</v>
      </c>
      <c r="AA4174">
        <v>1</v>
      </c>
      <c r="AB4174">
        <v>1</v>
      </c>
      <c r="AC4174">
        <v>5</v>
      </c>
      <c r="AD4174" t="s">
        <v>2</v>
      </c>
      <c r="AE4174">
        <v>1</v>
      </c>
      <c r="AF4174">
        <v>27</v>
      </c>
      <c r="AG4174">
        <v>27</v>
      </c>
      <c r="AH4174">
        <v>27</v>
      </c>
      <c r="AI4174">
        <v>306</v>
      </c>
      <c r="AJ4174">
        <v>306</v>
      </c>
      <c r="AK4174">
        <v>306</v>
      </c>
      <c r="AL4174">
        <v>11.3333333333333</v>
      </c>
      <c r="AM4174">
        <v>119</v>
      </c>
      <c r="AN4174">
        <v>306</v>
      </c>
      <c r="AO4174">
        <v>306</v>
      </c>
      <c r="AP4174">
        <v>5</v>
      </c>
      <c r="AQ4174">
        <v>0</v>
      </c>
      <c r="AR4174">
        <v>1</v>
      </c>
      <c r="AS4174">
        <v>1</v>
      </c>
      <c r="AT4174">
        <v>0</v>
      </c>
      <c r="AU4174">
        <v>0</v>
      </c>
      <c r="AV4174" t="s">
        <v>2</v>
      </c>
      <c r="AW4174" t="s">
        <v>2</v>
      </c>
      <c r="AX4174" t="s">
        <v>2</v>
      </c>
      <c r="AY4174" t="s">
        <v>2</v>
      </c>
      <c r="AZ4174">
        <v>1</v>
      </c>
      <c r="BA4174">
        <v>1</v>
      </c>
      <c r="BB4174">
        <v>0</v>
      </c>
      <c r="BC4174">
        <v>0</v>
      </c>
      <c r="BD4174">
        <v>1</v>
      </c>
      <c r="BE4174">
        <v>2832419.35</v>
      </c>
      <c r="BF4174">
        <v>2832419.35</v>
      </c>
      <c r="BG4174">
        <v>0</v>
      </c>
      <c r="BH4174">
        <v>0</v>
      </c>
    </row>
    <row r="4175" spans="1:60" x14ac:dyDescent="0.3">
      <c r="A4175">
        <v>758735</v>
      </c>
      <c r="B4175" t="s">
        <v>0</v>
      </c>
      <c r="C4175" t="s">
        <v>13</v>
      </c>
      <c r="D4175">
        <v>25</v>
      </c>
      <c r="E4175" t="s">
        <v>82</v>
      </c>
      <c r="F4175">
        <v>848</v>
      </c>
      <c r="G4175">
        <v>7</v>
      </c>
      <c r="H4175" t="s">
        <v>83</v>
      </c>
      <c r="I4175" t="s">
        <v>84</v>
      </c>
      <c r="J4175" t="s">
        <v>85</v>
      </c>
      <c r="K4175">
        <v>1</v>
      </c>
      <c r="L4175">
        <v>1</v>
      </c>
      <c r="M4175">
        <v>1</v>
      </c>
      <c r="N4175" t="s">
        <v>86</v>
      </c>
      <c r="O4175" t="s">
        <v>87</v>
      </c>
      <c r="P4175">
        <v>1</v>
      </c>
      <c r="Q4175">
        <v>4000000</v>
      </c>
      <c r="R4175">
        <v>4000000</v>
      </c>
      <c r="S4175">
        <v>4000000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4000000</v>
      </c>
      <c r="Z4175">
        <v>4000000</v>
      </c>
      <c r="AA4175">
        <v>1</v>
      </c>
      <c r="AB4175">
        <v>1</v>
      </c>
      <c r="AC4175">
        <v>0</v>
      </c>
      <c r="AD4175" t="s">
        <v>2</v>
      </c>
      <c r="AE4175">
        <v>1</v>
      </c>
      <c r="AF4175">
        <v>9</v>
      </c>
      <c r="AG4175">
        <v>9</v>
      </c>
      <c r="AH4175">
        <v>9</v>
      </c>
      <c r="AI4175">
        <v>16</v>
      </c>
      <c r="AJ4175">
        <v>16</v>
      </c>
      <c r="AK4175">
        <v>16</v>
      </c>
      <c r="AL4175">
        <v>1.7777777777777799</v>
      </c>
      <c r="AM4175">
        <v>6</v>
      </c>
      <c r="AN4175">
        <v>16</v>
      </c>
      <c r="AO4175">
        <v>16</v>
      </c>
      <c r="AP4175">
        <v>1</v>
      </c>
      <c r="AQ4175">
        <v>0</v>
      </c>
      <c r="AR4175">
        <v>1</v>
      </c>
      <c r="AS4175">
        <v>1</v>
      </c>
      <c r="AT4175">
        <v>0</v>
      </c>
      <c r="AU4175">
        <v>0</v>
      </c>
      <c r="AV4175" t="s">
        <v>2</v>
      </c>
      <c r="AW4175" t="s">
        <v>2</v>
      </c>
      <c r="AX4175" t="s">
        <v>2</v>
      </c>
      <c r="AY4175" t="s">
        <v>2</v>
      </c>
      <c r="AZ4175">
        <v>1</v>
      </c>
      <c r="BA4175">
        <v>1</v>
      </c>
      <c r="BB4175">
        <v>0</v>
      </c>
      <c r="BC4175">
        <v>0</v>
      </c>
      <c r="BD4175">
        <v>1</v>
      </c>
      <c r="BE4175">
        <v>969451.61</v>
      </c>
      <c r="BF4175">
        <v>969451.61</v>
      </c>
      <c r="BG4175">
        <v>0</v>
      </c>
      <c r="BH4175">
        <v>0</v>
      </c>
    </row>
    <row r="4176" spans="1:60" x14ac:dyDescent="0.3">
      <c r="A4176">
        <v>480146</v>
      </c>
      <c r="B4176" t="s">
        <v>0</v>
      </c>
      <c r="C4176" t="s">
        <v>13</v>
      </c>
      <c r="D4176">
        <v>27</v>
      </c>
      <c r="E4176" t="s">
        <v>82</v>
      </c>
      <c r="F4176">
        <v>910</v>
      </c>
      <c r="G4176">
        <v>7</v>
      </c>
      <c r="H4176" t="s">
        <v>83</v>
      </c>
      <c r="I4176" t="s">
        <v>82</v>
      </c>
      <c r="J4176" t="s">
        <v>85</v>
      </c>
      <c r="K4176">
        <v>4</v>
      </c>
      <c r="L4176" t="s">
        <v>2</v>
      </c>
      <c r="M4176" t="s">
        <v>2</v>
      </c>
      <c r="N4176" t="s">
        <v>86</v>
      </c>
      <c r="O4176" t="s">
        <v>87</v>
      </c>
      <c r="P4176">
        <v>4</v>
      </c>
      <c r="Q4176">
        <v>64600000</v>
      </c>
      <c r="R4176">
        <v>16150000</v>
      </c>
      <c r="S4176">
        <v>40000000</v>
      </c>
      <c r="T4176">
        <v>4</v>
      </c>
      <c r="U4176" t="s">
        <v>2</v>
      </c>
      <c r="V4176" t="s">
        <v>2</v>
      </c>
      <c r="W4176">
        <v>1</v>
      </c>
      <c r="X4176">
        <v>1</v>
      </c>
      <c r="Y4176">
        <v>64600000</v>
      </c>
      <c r="Z4176">
        <v>64600000</v>
      </c>
      <c r="AA4176">
        <v>4</v>
      </c>
      <c r="AB4176">
        <v>4</v>
      </c>
      <c r="AC4176">
        <v>0</v>
      </c>
      <c r="AD4176">
        <v>2</v>
      </c>
      <c r="AE4176">
        <v>4</v>
      </c>
      <c r="AF4176">
        <v>72</v>
      </c>
      <c r="AG4176">
        <v>36</v>
      </c>
      <c r="AH4176">
        <v>16</v>
      </c>
      <c r="AI4176">
        <v>375</v>
      </c>
      <c r="AJ4176">
        <v>253</v>
      </c>
      <c r="AK4176">
        <v>77</v>
      </c>
      <c r="AL4176">
        <v>5.2083333333333304</v>
      </c>
      <c r="AM4176">
        <v>34</v>
      </c>
      <c r="AN4176">
        <v>125</v>
      </c>
      <c r="AO4176">
        <v>206</v>
      </c>
      <c r="AP4176">
        <v>12</v>
      </c>
      <c r="AQ4176">
        <v>0</v>
      </c>
      <c r="AR4176">
        <v>0</v>
      </c>
      <c r="AS4176">
        <v>0</v>
      </c>
      <c r="AT4176">
        <v>1</v>
      </c>
      <c r="AU4176">
        <v>1</v>
      </c>
      <c r="AV4176">
        <v>68871804.333333299</v>
      </c>
      <c r="AW4176">
        <v>70114956.5</v>
      </c>
      <c r="AX4176">
        <v>2</v>
      </c>
      <c r="AY4176">
        <v>2</v>
      </c>
      <c r="AZ4176">
        <v>1</v>
      </c>
      <c r="BA4176">
        <v>1</v>
      </c>
      <c r="BB4176">
        <v>0</v>
      </c>
      <c r="BC4176">
        <v>0</v>
      </c>
      <c r="BD4176">
        <v>1</v>
      </c>
      <c r="BE4176">
        <v>2302430.56</v>
      </c>
      <c r="BF4176">
        <v>1027736.165</v>
      </c>
      <c r="BG4176">
        <v>0</v>
      </c>
      <c r="BH4176">
        <v>0</v>
      </c>
    </row>
    <row r="4177" spans="1:60" x14ac:dyDescent="0.3">
      <c r="A4177">
        <v>218965</v>
      </c>
      <c r="B4177" t="s">
        <v>0</v>
      </c>
      <c r="C4177" t="s">
        <v>14</v>
      </c>
      <c r="D4177">
        <v>54</v>
      </c>
      <c r="E4177" t="s">
        <v>82</v>
      </c>
      <c r="F4177">
        <v>912</v>
      </c>
      <c r="G4177">
        <v>2</v>
      </c>
      <c r="H4177" t="s">
        <v>83</v>
      </c>
      <c r="I4177" t="s">
        <v>82</v>
      </c>
      <c r="J4177" t="s">
        <v>85</v>
      </c>
      <c r="K4177" t="s">
        <v>2</v>
      </c>
      <c r="L4177" t="s">
        <v>2</v>
      </c>
      <c r="M4177" t="s">
        <v>2</v>
      </c>
      <c r="N4177" t="s">
        <v>2</v>
      </c>
      <c r="O4177" t="s">
        <v>2</v>
      </c>
      <c r="P4177" t="s">
        <v>2</v>
      </c>
      <c r="Q4177" t="s">
        <v>2</v>
      </c>
      <c r="R4177" t="s">
        <v>2</v>
      </c>
      <c r="S4177" t="s">
        <v>2</v>
      </c>
      <c r="T4177" t="s">
        <v>2</v>
      </c>
      <c r="U4177" t="s">
        <v>2</v>
      </c>
      <c r="V4177" t="s">
        <v>2</v>
      </c>
      <c r="W4177" t="s">
        <v>2</v>
      </c>
      <c r="X4177" t="s">
        <v>2</v>
      </c>
      <c r="Y4177" t="s">
        <v>2</v>
      </c>
      <c r="Z4177" t="s">
        <v>2</v>
      </c>
      <c r="AA4177" t="s">
        <v>2</v>
      </c>
      <c r="AB4177" t="s">
        <v>2</v>
      </c>
      <c r="AC4177" t="s">
        <v>2</v>
      </c>
      <c r="AD4177" t="s">
        <v>2</v>
      </c>
      <c r="AE4177" t="s">
        <v>2</v>
      </c>
      <c r="AF4177">
        <v>65</v>
      </c>
      <c r="AG4177">
        <v>48</v>
      </c>
      <c r="AH4177">
        <v>15</v>
      </c>
      <c r="AI4177">
        <v>321</v>
      </c>
      <c r="AJ4177">
        <v>256</v>
      </c>
      <c r="AK4177">
        <v>46</v>
      </c>
      <c r="AL4177">
        <v>4.9384615384615396</v>
      </c>
      <c r="AM4177">
        <v>30</v>
      </c>
      <c r="AN4177">
        <v>107</v>
      </c>
      <c r="AO4177">
        <v>182</v>
      </c>
      <c r="AP4177">
        <v>14</v>
      </c>
      <c r="AQ4177">
        <v>-2</v>
      </c>
      <c r="AR4177">
        <v>0</v>
      </c>
      <c r="AS4177">
        <v>0</v>
      </c>
      <c r="AT4177">
        <v>1</v>
      </c>
      <c r="AU4177">
        <v>1</v>
      </c>
      <c r="AV4177">
        <v>20184100</v>
      </c>
      <c r="AW4177">
        <v>20184100</v>
      </c>
      <c r="AX4177">
        <v>1</v>
      </c>
      <c r="AY4177">
        <v>1</v>
      </c>
      <c r="AZ4177">
        <v>0</v>
      </c>
      <c r="BA4177">
        <v>0</v>
      </c>
      <c r="BB4177">
        <v>1</v>
      </c>
      <c r="BC4177">
        <v>1</v>
      </c>
      <c r="BD4177">
        <v>1</v>
      </c>
      <c r="BE4177">
        <v>0</v>
      </c>
      <c r="BF4177">
        <v>0</v>
      </c>
      <c r="BG4177">
        <v>21693548.3866667</v>
      </c>
      <c r="BH4177">
        <v>26250000</v>
      </c>
    </row>
    <row r="4178" spans="1:60" x14ac:dyDescent="0.3">
      <c r="A4178">
        <v>86201</v>
      </c>
      <c r="B4178" t="s">
        <v>0</v>
      </c>
      <c r="C4178" t="s">
        <v>14</v>
      </c>
      <c r="D4178">
        <v>28</v>
      </c>
      <c r="E4178" t="s">
        <v>82</v>
      </c>
      <c r="F4178">
        <v>905</v>
      </c>
      <c r="G4178">
        <v>0</v>
      </c>
      <c r="H4178" t="s">
        <v>83</v>
      </c>
      <c r="I4178" t="s">
        <v>84</v>
      </c>
      <c r="J4178" t="s">
        <v>88</v>
      </c>
      <c r="K4178" t="s">
        <v>2</v>
      </c>
      <c r="L4178" t="s">
        <v>2</v>
      </c>
      <c r="M4178" t="s">
        <v>2</v>
      </c>
      <c r="N4178" t="s">
        <v>2</v>
      </c>
      <c r="O4178" t="s">
        <v>2</v>
      </c>
      <c r="P4178" t="s">
        <v>2</v>
      </c>
      <c r="Q4178" t="s">
        <v>2</v>
      </c>
      <c r="R4178" t="s">
        <v>2</v>
      </c>
      <c r="S4178" t="s">
        <v>2</v>
      </c>
      <c r="T4178" t="s">
        <v>2</v>
      </c>
      <c r="U4178" t="s">
        <v>2</v>
      </c>
      <c r="V4178" t="s">
        <v>2</v>
      </c>
      <c r="W4178" t="s">
        <v>2</v>
      </c>
      <c r="X4178" t="s">
        <v>2</v>
      </c>
      <c r="Y4178" t="s">
        <v>2</v>
      </c>
      <c r="Z4178" t="s">
        <v>2</v>
      </c>
      <c r="AA4178" t="s">
        <v>2</v>
      </c>
      <c r="AB4178" t="s">
        <v>2</v>
      </c>
      <c r="AC4178" t="s">
        <v>2</v>
      </c>
      <c r="AD4178" t="s">
        <v>2</v>
      </c>
      <c r="AE4178" t="s">
        <v>2</v>
      </c>
      <c r="AF4178">
        <v>40</v>
      </c>
      <c r="AG4178">
        <v>28</v>
      </c>
      <c r="AH4178">
        <v>5</v>
      </c>
      <c r="AI4178">
        <v>229</v>
      </c>
      <c r="AJ4178">
        <v>185</v>
      </c>
      <c r="AK4178">
        <v>10</v>
      </c>
      <c r="AL4178">
        <v>5.7249999999999996</v>
      </c>
      <c r="AM4178">
        <v>40</v>
      </c>
      <c r="AN4178">
        <v>76.3333333333333</v>
      </c>
      <c r="AO4178">
        <v>172</v>
      </c>
      <c r="AP4178">
        <v>15</v>
      </c>
      <c r="AQ4178">
        <v>0</v>
      </c>
      <c r="AR4178">
        <v>1</v>
      </c>
      <c r="AS4178">
        <v>1</v>
      </c>
      <c r="AT4178">
        <v>0</v>
      </c>
      <c r="AU4178">
        <v>0</v>
      </c>
      <c r="AV4178" t="s">
        <v>2</v>
      </c>
      <c r="AW4178" t="s">
        <v>2</v>
      </c>
      <c r="AX4178" t="s">
        <v>2</v>
      </c>
      <c r="AY4178" t="s">
        <v>2</v>
      </c>
      <c r="AZ4178">
        <v>1</v>
      </c>
      <c r="BA4178">
        <v>1</v>
      </c>
      <c r="BB4178">
        <v>0</v>
      </c>
      <c r="BC4178">
        <v>0</v>
      </c>
      <c r="BD4178">
        <v>1</v>
      </c>
      <c r="BE4178">
        <v>130449.69</v>
      </c>
      <c r="BF4178">
        <v>182948.73</v>
      </c>
      <c r="BG4178">
        <v>0</v>
      </c>
      <c r="BH4178">
        <v>0</v>
      </c>
    </row>
    <row r="4179" spans="1:60" x14ac:dyDescent="0.3">
      <c r="A4179">
        <v>609987</v>
      </c>
      <c r="B4179" t="s">
        <v>0</v>
      </c>
      <c r="C4179" t="s">
        <v>14</v>
      </c>
      <c r="D4179">
        <v>21</v>
      </c>
      <c r="E4179" t="s">
        <v>82</v>
      </c>
      <c r="F4179">
        <v>903</v>
      </c>
      <c r="G4179">
        <v>0</v>
      </c>
      <c r="H4179" t="s">
        <v>83</v>
      </c>
      <c r="I4179" t="s">
        <v>82</v>
      </c>
      <c r="J4179" t="s">
        <v>88</v>
      </c>
      <c r="K4179" t="s">
        <v>2</v>
      </c>
      <c r="L4179" t="s">
        <v>2</v>
      </c>
      <c r="M4179" t="s">
        <v>2</v>
      </c>
      <c r="N4179" t="s">
        <v>2</v>
      </c>
      <c r="O4179" t="s">
        <v>2</v>
      </c>
      <c r="P4179" t="s">
        <v>2</v>
      </c>
      <c r="Q4179" t="s">
        <v>2</v>
      </c>
      <c r="R4179" t="s">
        <v>2</v>
      </c>
      <c r="S4179" t="s">
        <v>2</v>
      </c>
      <c r="T4179" t="s">
        <v>2</v>
      </c>
      <c r="U4179" t="s">
        <v>2</v>
      </c>
      <c r="V4179" t="s">
        <v>2</v>
      </c>
      <c r="W4179" t="s">
        <v>2</v>
      </c>
      <c r="X4179" t="s">
        <v>2</v>
      </c>
      <c r="Y4179" t="s">
        <v>2</v>
      </c>
      <c r="Z4179" t="s">
        <v>2</v>
      </c>
      <c r="AA4179" t="s">
        <v>2</v>
      </c>
      <c r="AB4179" t="s">
        <v>2</v>
      </c>
      <c r="AC4179" t="s">
        <v>2</v>
      </c>
      <c r="AD4179" t="s">
        <v>2</v>
      </c>
      <c r="AE4179" t="s">
        <v>2</v>
      </c>
      <c r="AF4179">
        <v>90</v>
      </c>
      <c r="AG4179">
        <v>82</v>
      </c>
      <c r="AH4179">
        <v>36</v>
      </c>
      <c r="AI4179">
        <v>719</v>
      </c>
      <c r="AJ4179">
        <v>667</v>
      </c>
      <c r="AK4179">
        <v>126</v>
      </c>
      <c r="AL4179">
        <v>7.9888888888888898</v>
      </c>
      <c r="AM4179">
        <v>64</v>
      </c>
      <c r="AN4179">
        <v>239.666666666667</v>
      </c>
      <c r="AO4179">
        <v>512</v>
      </c>
      <c r="AP4179">
        <v>8</v>
      </c>
      <c r="AQ4179">
        <v>0</v>
      </c>
      <c r="AR4179">
        <v>1</v>
      </c>
      <c r="AS4179">
        <v>1</v>
      </c>
      <c r="AT4179">
        <v>0</v>
      </c>
      <c r="AU4179">
        <v>0</v>
      </c>
      <c r="AV4179" t="s">
        <v>2</v>
      </c>
      <c r="AW4179" t="s">
        <v>2</v>
      </c>
      <c r="AX4179" t="s">
        <v>2</v>
      </c>
      <c r="AY4179" t="s">
        <v>2</v>
      </c>
      <c r="AZ4179">
        <v>1</v>
      </c>
      <c r="BA4179">
        <v>1</v>
      </c>
      <c r="BB4179">
        <v>0</v>
      </c>
      <c r="BC4179">
        <v>0</v>
      </c>
      <c r="BD4179">
        <v>1</v>
      </c>
      <c r="BE4179">
        <v>1670480.41666667</v>
      </c>
      <c r="BF4179">
        <v>2499269.0099999998</v>
      </c>
      <c r="BG4179">
        <v>0</v>
      </c>
      <c r="BH4179">
        <v>0</v>
      </c>
    </row>
    <row r="4180" spans="1:60" x14ac:dyDescent="0.3">
      <c r="A4180">
        <v>270591</v>
      </c>
      <c r="B4180" t="s">
        <v>0</v>
      </c>
      <c r="C4180" t="s">
        <v>14</v>
      </c>
      <c r="D4180">
        <v>29</v>
      </c>
      <c r="E4180" t="s">
        <v>82</v>
      </c>
      <c r="F4180">
        <v>904</v>
      </c>
      <c r="G4180">
        <v>0</v>
      </c>
      <c r="H4180" t="s">
        <v>83</v>
      </c>
      <c r="I4180" t="s">
        <v>84</v>
      </c>
      <c r="J4180" t="s">
        <v>85</v>
      </c>
      <c r="K4180">
        <v>1</v>
      </c>
      <c r="L4180">
        <v>1</v>
      </c>
      <c r="M4180">
        <v>1</v>
      </c>
      <c r="N4180" t="s">
        <v>86</v>
      </c>
      <c r="O4180" t="s">
        <v>87</v>
      </c>
      <c r="P4180">
        <v>1</v>
      </c>
      <c r="Q4180">
        <v>2117000</v>
      </c>
      <c r="R4180">
        <v>2117000</v>
      </c>
      <c r="S4180">
        <v>2117000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2117000</v>
      </c>
      <c r="Z4180">
        <v>2117000</v>
      </c>
      <c r="AA4180">
        <v>1</v>
      </c>
      <c r="AB4180">
        <v>1</v>
      </c>
      <c r="AC4180">
        <v>39</v>
      </c>
      <c r="AD4180" t="s">
        <v>2</v>
      </c>
      <c r="AE4180">
        <v>1</v>
      </c>
      <c r="AF4180">
        <v>13</v>
      </c>
      <c r="AG4180">
        <v>13</v>
      </c>
      <c r="AH4180">
        <v>7</v>
      </c>
      <c r="AI4180">
        <v>77</v>
      </c>
      <c r="AJ4180">
        <v>77</v>
      </c>
      <c r="AK4180">
        <v>13</v>
      </c>
      <c r="AL4180">
        <v>5.9230769230769198</v>
      </c>
      <c r="AM4180">
        <v>24</v>
      </c>
      <c r="AN4180">
        <v>38.5</v>
      </c>
      <c r="AO4180">
        <v>64</v>
      </c>
      <c r="AP4180">
        <v>17</v>
      </c>
      <c r="AQ4180">
        <v>21</v>
      </c>
      <c r="AR4180">
        <v>1</v>
      </c>
      <c r="AS4180">
        <v>1</v>
      </c>
      <c r="AT4180">
        <v>0</v>
      </c>
      <c r="AU4180">
        <v>0</v>
      </c>
      <c r="AV4180" t="s">
        <v>2</v>
      </c>
      <c r="AW4180" t="s">
        <v>2</v>
      </c>
      <c r="AX4180" t="s">
        <v>2</v>
      </c>
      <c r="AY4180" t="s">
        <v>2</v>
      </c>
      <c r="AZ4180">
        <v>1</v>
      </c>
      <c r="BA4180">
        <v>1</v>
      </c>
      <c r="BB4180">
        <v>0</v>
      </c>
      <c r="BC4180">
        <v>0</v>
      </c>
      <c r="BD4180">
        <v>1</v>
      </c>
      <c r="BE4180">
        <v>39627.19</v>
      </c>
      <c r="BF4180">
        <v>39627.19</v>
      </c>
      <c r="BG4180">
        <v>0</v>
      </c>
      <c r="BH4180">
        <v>0</v>
      </c>
    </row>
    <row r="4181" spans="1:60" x14ac:dyDescent="0.3">
      <c r="A4181">
        <v>544973</v>
      </c>
      <c r="B4181" t="s">
        <v>0</v>
      </c>
      <c r="C4181" t="s">
        <v>14</v>
      </c>
      <c r="D4181">
        <v>39</v>
      </c>
      <c r="E4181" t="s">
        <v>82</v>
      </c>
      <c r="F4181">
        <v>904</v>
      </c>
      <c r="G4181">
        <v>0</v>
      </c>
      <c r="H4181" t="s">
        <v>83</v>
      </c>
      <c r="I4181" t="s">
        <v>84</v>
      </c>
      <c r="J4181" t="s">
        <v>85</v>
      </c>
      <c r="K4181" t="s">
        <v>2</v>
      </c>
      <c r="L4181" t="s">
        <v>2</v>
      </c>
      <c r="M4181" t="s">
        <v>2</v>
      </c>
      <c r="N4181" t="s">
        <v>2</v>
      </c>
      <c r="O4181" t="s">
        <v>2</v>
      </c>
      <c r="P4181" t="s">
        <v>2</v>
      </c>
      <c r="Q4181" t="s">
        <v>2</v>
      </c>
      <c r="R4181" t="s">
        <v>2</v>
      </c>
      <c r="S4181" t="s">
        <v>2</v>
      </c>
      <c r="T4181" t="s">
        <v>2</v>
      </c>
      <c r="U4181" t="s">
        <v>2</v>
      </c>
      <c r="V4181" t="s">
        <v>2</v>
      </c>
      <c r="W4181" t="s">
        <v>2</v>
      </c>
      <c r="X4181" t="s">
        <v>2</v>
      </c>
      <c r="Y4181" t="s">
        <v>2</v>
      </c>
      <c r="Z4181" t="s">
        <v>2</v>
      </c>
      <c r="AA4181" t="s">
        <v>2</v>
      </c>
      <c r="AB4181" t="s">
        <v>2</v>
      </c>
      <c r="AC4181" t="s">
        <v>2</v>
      </c>
      <c r="AD4181" t="s">
        <v>2</v>
      </c>
      <c r="AE4181" t="s">
        <v>2</v>
      </c>
      <c r="AF4181">
        <v>4</v>
      </c>
      <c r="AG4181">
        <v>4</v>
      </c>
      <c r="AH4181" t="s">
        <v>2</v>
      </c>
      <c r="AI4181">
        <v>22</v>
      </c>
      <c r="AJ4181">
        <v>22</v>
      </c>
      <c r="AK4181" t="s">
        <v>2</v>
      </c>
      <c r="AL4181">
        <v>5.5</v>
      </c>
      <c r="AM4181">
        <v>12</v>
      </c>
      <c r="AN4181">
        <v>22</v>
      </c>
      <c r="AO4181">
        <v>22</v>
      </c>
      <c r="AP4181">
        <v>3</v>
      </c>
      <c r="AQ4181">
        <v>17</v>
      </c>
      <c r="AR4181">
        <v>1</v>
      </c>
      <c r="AS4181">
        <v>1</v>
      </c>
      <c r="AT4181">
        <v>0</v>
      </c>
      <c r="AU4181">
        <v>0</v>
      </c>
      <c r="AV4181">
        <v>931666666.66666698</v>
      </c>
      <c r="AW4181">
        <v>947500000</v>
      </c>
      <c r="AX4181">
        <v>1.3333333333333299</v>
      </c>
      <c r="AY4181">
        <v>1.5</v>
      </c>
      <c r="AZ4181">
        <v>1</v>
      </c>
      <c r="BA4181">
        <v>1</v>
      </c>
      <c r="BB4181">
        <v>0</v>
      </c>
      <c r="BC4181">
        <v>0</v>
      </c>
      <c r="BD4181">
        <v>1</v>
      </c>
      <c r="BE4181">
        <v>359553.993333333</v>
      </c>
      <c r="BF4181">
        <v>512895.505</v>
      </c>
      <c r="BG4181">
        <v>0</v>
      </c>
      <c r="BH4181">
        <v>0</v>
      </c>
    </row>
    <row r="4182" spans="1:60" x14ac:dyDescent="0.3">
      <c r="A4182">
        <v>341939</v>
      </c>
      <c r="B4182" t="s">
        <v>1</v>
      </c>
      <c r="C4182" t="s">
        <v>14</v>
      </c>
      <c r="D4182">
        <v>26</v>
      </c>
      <c r="E4182" t="s">
        <v>82</v>
      </c>
      <c r="F4182">
        <v>887</v>
      </c>
      <c r="G4182">
        <v>1</v>
      </c>
      <c r="H4182" t="s">
        <v>83</v>
      </c>
      <c r="I4182" t="s">
        <v>84</v>
      </c>
      <c r="J4182" t="s">
        <v>88</v>
      </c>
      <c r="K4182" t="s">
        <v>2</v>
      </c>
      <c r="L4182" t="s">
        <v>2</v>
      </c>
      <c r="M4182" t="s">
        <v>2</v>
      </c>
      <c r="N4182" t="s">
        <v>2</v>
      </c>
      <c r="O4182" t="s">
        <v>2</v>
      </c>
      <c r="P4182" t="s">
        <v>2</v>
      </c>
      <c r="Q4182" t="s">
        <v>2</v>
      </c>
      <c r="R4182" t="s">
        <v>2</v>
      </c>
      <c r="S4182" t="s">
        <v>2</v>
      </c>
      <c r="T4182" t="s">
        <v>2</v>
      </c>
      <c r="U4182" t="s">
        <v>2</v>
      </c>
      <c r="V4182" t="s">
        <v>2</v>
      </c>
      <c r="W4182" t="s">
        <v>2</v>
      </c>
      <c r="X4182" t="s">
        <v>2</v>
      </c>
      <c r="Y4182" t="s">
        <v>2</v>
      </c>
      <c r="Z4182" t="s">
        <v>2</v>
      </c>
      <c r="AA4182" t="s">
        <v>2</v>
      </c>
      <c r="AB4182" t="s">
        <v>2</v>
      </c>
      <c r="AC4182" t="s">
        <v>2</v>
      </c>
      <c r="AD4182" t="s">
        <v>2</v>
      </c>
      <c r="AE4182" t="s">
        <v>2</v>
      </c>
      <c r="AF4182">
        <v>5</v>
      </c>
      <c r="AG4182">
        <v>5</v>
      </c>
      <c r="AH4182" t="s">
        <v>2</v>
      </c>
      <c r="AI4182">
        <v>58</v>
      </c>
      <c r="AJ4182">
        <v>58</v>
      </c>
      <c r="AK4182" t="s">
        <v>2</v>
      </c>
      <c r="AL4182">
        <v>11.6</v>
      </c>
      <c r="AM4182">
        <v>26</v>
      </c>
      <c r="AN4182">
        <v>58</v>
      </c>
      <c r="AO4182">
        <v>58</v>
      </c>
      <c r="AP4182">
        <v>6</v>
      </c>
      <c r="AQ4182">
        <v>1</v>
      </c>
      <c r="AR4182">
        <v>1</v>
      </c>
      <c r="AS4182">
        <v>1</v>
      </c>
      <c r="AT4182">
        <v>0</v>
      </c>
      <c r="AU4182">
        <v>0</v>
      </c>
      <c r="AV4182" t="s">
        <v>2</v>
      </c>
      <c r="AW4182" t="s">
        <v>2</v>
      </c>
      <c r="AX4182" t="s">
        <v>2</v>
      </c>
      <c r="AY4182" t="s">
        <v>2</v>
      </c>
      <c r="AZ4182">
        <v>1</v>
      </c>
      <c r="BA4182">
        <v>1</v>
      </c>
      <c r="BB4182">
        <v>0</v>
      </c>
      <c r="BC4182">
        <v>0</v>
      </c>
      <c r="BD4182">
        <v>1</v>
      </c>
      <c r="BE4182">
        <v>153571.43</v>
      </c>
      <c r="BF4182">
        <v>153571.43</v>
      </c>
      <c r="BG4182">
        <v>0</v>
      </c>
      <c r="BH4182">
        <v>0</v>
      </c>
    </row>
    <row r="4183" spans="1:60" x14ac:dyDescent="0.3">
      <c r="A4183">
        <v>211989</v>
      </c>
      <c r="B4183" t="s">
        <v>0</v>
      </c>
      <c r="C4183" t="s">
        <v>14</v>
      </c>
      <c r="D4183">
        <v>31</v>
      </c>
      <c r="E4183" t="s">
        <v>82</v>
      </c>
      <c r="F4183">
        <v>875</v>
      </c>
      <c r="G4183">
        <v>0</v>
      </c>
      <c r="H4183" t="s">
        <v>83</v>
      </c>
      <c r="I4183" t="s">
        <v>82</v>
      </c>
      <c r="J4183" t="s">
        <v>88</v>
      </c>
      <c r="K4183">
        <v>2</v>
      </c>
      <c r="L4183">
        <v>2</v>
      </c>
      <c r="M4183">
        <v>2</v>
      </c>
      <c r="N4183" t="s">
        <v>86</v>
      </c>
      <c r="O4183" t="s">
        <v>90</v>
      </c>
      <c r="P4183">
        <v>2</v>
      </c>
      <c r="Q4183">
        <v>400000</v>
      </c>
      <c r="R4183">
        <v>200000</v>
      </c>
      <c r="S4183">
        <v>200000</v>
      </c>
      <c r="T4183">
        <v>2</v>
      </c>
      <c r="U4183">
        <v>2</v>
      </c>
      <c r="V4183">
        <v>2</v>
      </c>
      <c r="W4183">
        <v>1</v>
      </c>
      <c r="X4183">
        <v>1</v>
      </c>
      <c r="Y4183">
        <v>400000</v>
      </c>
      <c r="Z4183">
        <v>400000</v>
      </c>
      <c r="AA4183">
        <v>2</v>
      </c>
      <c r="AB4183">
        <v>2</v>
      </c>
      <c r="AC4183">
        <v>7</v>
      </c>
      <c r="AD4183">
        <v>23</v>
      </c>
      <c r="AE4183">
        <v>2</v>
      </c>
      <c r="AF4183">
        <v>29</v>
      </c>
      <c r="AG4183">
        <v>29</v>
      </c>
      <c r="AH4183">
        <v>25</v>
      </c>
      <c r="AI4183">
        <v>83</v>
      </c>
      <c r="AJ4183">
        <v>83</v>
      </c>
      <c r="AK4183">
        <v>61</v>
      </c>
      <c r="AL4183">
        <v>2.8620689655172402</v>
      </c>
      <c r="AM4183">
        <v>15</v>
      </c>
      <c r="AN4183">
        <v>41.5</v>
      </c>
      <c r="AO4183">
        <v>61</v>
      </c>
      <c r="AP4183">
        <v>8</v>
      </c>
      <c r="AQ4183">
        <v>0</v>
      </c>
      <c r="AR4183">
        <v>1</v>
      </c>
      <c r="AS4183">
        <v>1</v>
      </c>
      <c r="AT4183">
        <v>0</v>
      </c>
      <c r="AU4183">
        <v>0</v>
      </c>
      <c r="AV4183" t="s">
        <v>2</v>
      </c>
      <c r="AW4183" t="s">
        <v>2</v>
      </c>
      <c r="AX4183" t="s">
        <v>2</v>
      </c>
      <c r="AY4183" t="s">
        <v>2</v>
      </c>
      <c r="AZ4183">
        <v>1</v>
      </c>
      <c r="BA4183">
        <v>1</v>
      </c>
      <c r="BB4183">
        <v>0</v>
      </c>
      <c r="BC4183">
        <v>0</v>
      </c>
      <c r="BD4183">
        <v>1</v>
      </c>
      <c r="BE4183">
        <v>1360023.0449999999</v>
      </c>
      <c r="BF4183">
        <v>1360023.0449999999</v>
      </c>
      <c r="BG4183">
        <v>0</v>
      </c>
      <c r="BH4183">
        <v>0</v>
      </c>
    </row>
    <row r="4184" spans="1:60" x14ac:dyDescent="0.3">
      <c r="A4184">
        <v>59181</v>
      </c>
      <c r="B4184" t="s">
        <v>0</v>
      </c>
      <c r="C4184" t="s">
        <v>13</v>
      </c>
      <c r="D4184">
        <v>27</v>
      </c>
      <c r="E4184" t="s">
        <v>82</v>
      </c>
      <c r="F4184">
        <v>875</v>
      </c>
      <c r="G4184">
        <v>0</v>
      </c>
      <c r="H4184" t="s">
        <v>83</v>
      </c>
      <c r="I4184" t="s">
        <v>84</v>
      </c>
      <c r="J4184" t="s">
        <v>85</v>
      </c>
      <c r="K4184" t="s">
        <v>2</v>
      </c>
      <c r="L4184" t="s">
        <v>2</v>
      </c>
      <c r="M4184" t="s">
        <v>2</v>
      </c>
      <c r="N4184" t="s">
        <v>2</v>
      </c>
      <c r="O4184" t="s">
        <v>2</v>
      </c>
      <c r="P4184" t="s">
        <v>2</v>
      </c>
      <c r="Q4184" t="s">
        <v>2</v>
      </c>
      <c r="R4184" t="s">
        <v>2</v>
      </c>
      <c r="S4184" t="s">
        <v>2</v>
      </c>
      <c r="T4184" t="s">
        <v>2</v>
      </c>
      <c r="U4184" t="s">
        <v>2</v>
      </c>
      <c r="V4184" t="s">
        <v>2</v>
      </c>
      <c r="W4184" t="s">
        <v>2</v>
      </c>
      <c r="X4184" t="s">
        <v>2</v>
      </c>
      <c r="Y4184" t="s">
        <v>2</v>
      </c>
      <c r="Z4184" t="s">
        <v>2</v>
      </c>
      <c r="AA4184" t="s">
        <v>2</v>
      </c>
      <c r="AB4184" t="s">
        <v>2</v>
      </c>
      <c r="AC4184" t="s">
        <v>2</v>
      </c>
      <c r="AD4184" t="s">
        <v>2</v>
      </c>
      <c r="AE4184" t="s">
        <v>2</v>
      </c>
      <c r="AF4184">
        <v>27</v>
      </c>
      <c r="AG4184">
        <v>27</v>
      </c>
      <c r="AH4184">
        <v>23</v>
      </c>
      <c r="AI4184">
        <v>52</v>
      </c>
      <c r="AJ4184">
        <v>52</v>
      </c>
      <c r="AK4184">
        <v>28</v>
      </c>
      <c r="AL4184">
        <v>1.92592592592593</v>
      </c>
      <c r="AM4184">
        <v>10</v>
      </c>
      <c r="AN4184">
        <v>26</v>
      </c>
      <c r="AO4184">
        <v>28</v>
      </c>
      <c r="AP4184">
        <v>7</v>
      </c>
      <c r="AQ4184">
        <v>0</v>
      </c>
      <c r="AR4184">
        <v>1</v>
      </c>
      <c r="AS4184">
        <v>1</v>
      </c>
      <c r="AT4184">
        <v>0</v>
      </c>
      <c r="AU4184">
        <v>0</v>
      </c>
      <c r="AV4184" t="s">
        <v>2</v>
      </c>
      <c r="AW4184" t="s">
        <v>2</v>
      </c>
      <c r="AX4184" t="s">
        <v>2</v>
      </c>
      <c r="AY4184" t="s">
        <v>2</v>
      </c>
      <c r="AZ4184">
        <v>1</v>
      </c>
      <c r="BA4184">
        <v>1</v>
      </c>
      <c r="BB4184">
        <v>0</v>
      </c>
      <c r="BC4184">
        <v>0</v>
      </c>
      <c r="BD4184">
        <v>1</v>
      </c>
      <c r="BE4184">
        <v>27373740.34</v>
      </c>
      <c r="BF4184">
        <v>27373740.34</v>
      </c>
      <c r="BG4184">
        <v>0</v>
      </c>
      <c r="BH4184">
        <v>0</v>
      </c>
    </row>
    <row r="4185" spans="1:60" x14ac:dyDescent="0.3">
      <c r="A4185">
        <v>351161</v>
      </c>
      <c r="B4185" t="s">
        <v>0</v>
      </c>
      <c r="C4185" t="s">
        <v>13</v>
      </c>
      <c r="D4185">
        <v>31</v>
      </c>
      <c r="E4185" t="s">
        <v>82</v>
      </c>
      <c r="F4185">
        <v>874</v>
      </c>
      <c r="G4185">
        <v>2</v>
      </c>
      <c r="H4185" t="s">
        <v>83</v>
      </c>
      <c r="I4185" t="s">
        <v>82</v>
      </c>
      <c r="J4185" t="s">
        <v>88</v>
      </c>
      <c r="K4185" t="s">
        <v>2</v>
      </c>
      <c r="L4185" t="s">
        <v>2</v>
      </c>
      <c r="M4185" t="s">
        <v>2</v>
      </c>
      <c r="N4185" t="s">
        <v>2</v>
      </c>
      <c r="O4185" t="s">
        <v>2</v>
      </c>
      <c r="P4185" t="s">
        <v>2</v>
      </c>
      <c r="Q4185" t="s">
        <v>2</v>
      </c>
      <c r="R4185" t="s">
        <v>2</v>
      </c>
      <c r="S4185" t="s">
        <v>2</v>
      </c>
      <c r="T4185" t="s">
        <v>2</v>
      </c>
      <c r="U4185" t="s">
        <v>2</v>
      </c>
      <c r="V4185" t="s">
        <v>2</v>
      </c>
      <c r="W4185" t="s">
        <v>2</v>
      </c>
      <c r="X4185" t="s">
        <v>2</v>
      </c>
      <c r="Y4185" t="s">
        <v>2</v>
      </c>
      <c r="Z4185" t="s">
        <v>2</v>
      </c>
      <c r="AA4185" t="s">
        <v>2</v>
      </c>
      <c r="AB4185" t="s">
        <v>2</v>
      </c>
      <c r="AC4185" t="s">
        <v>2</v>
      </c>
      <c r="AD4185" t="s">
        <v>2</v>
      </c>
      <c r="AE4185" t="s">
        <v>2</v>
      </c>
      <c r="AF4185">
        <v>9</v>
      </c>
      <c r="AG4185">
        <v>9</v>
      </c>
      <c r="AH4185">
        <v>9</v>
      </c>
      <c r="AI4185">
        <v>27</v>
      </c>
      <c r="AJ4185">
        <v>27</v>
      </c>
      <c r="AK4185">
        <v>27</v>
      </c>
      <c r="AL4185">
        <v>3</v>
      </c>
      <c r="AM4185">
        <v>12</v>
      </c>
      <c r="AN4185">
        <v>27</v>
      </c>
      <c r="AO4185">
        <v>27</v>
      </c>
      <c r="AP4185">
        <v>20</v>
      </c>
      <c r="AQ4185">
        <v>1</v>
      </c>
      <c r="AR4185" t="s">
        <v>2</v>
      </c>
      <c r="AS4185" t="s">
        <v>2</v>
      </c>
      <c r="AT4185" t="s">
        <v>2</v>
      </c>
      <c r="AU4185" t="s">
        <v>2</v>
      </c>
      <c r="AV4185" t="s">
        <v>2</v>
      </c>
      <c r="AW4185" t="s">
        <v>2</v>
      </c>
      <c r="AX4185" t="s">
        <v>2</v>
      </c>
      <c r="AY4185" t="s">
        <v>2</v>
      </c>
      <c r="AZ4185" t="s">
        <v>2</v>
      </c>
      <c r="BA4185" t="s">
        <v>2</v>
      </c>
      <c r="BB4185" t="s">
        <v>2</v>
      </c>
      <c r="BC4185" t="s">
        <v>2</v>
      </c>
      <c r="BD4185" t="s">
        <v>2</v>
      </c>
      <c r="BE4185" t="s">
        <v>2</v>
      </c>
      <c r="BF4185" t="s">
        <v>2</v>
      </c>
      <c r="BG4185" t="s">
        <v>2</v>
      </c>
      <c r="BH4185" t="s">
        <v>2</v>
      </c>
    </row>
    <row r="4186" spans="1:60" x14ac:dyDescent="0.3">
      <c r="A4186">
        <v>712450</v>
      </c>
      <c r="B4186" t="s">
        <v>0</v>
      </c>
      <c r="C4186" t="s">
        <v>14</v>
      </c>
      <c r="D4186">
        <v>34</v>
      </c>
      <c r="E4186" t="s">
        <v>82</v>
      </c>
      <c r="F4186">
        <v>849</v>
      </c>
      <c r="G4186">
        <v>2</v>
      </c>
      <c r="H4186" t="s">
        <v>83</v>
      </c>
      <c r="I4186" t="s">
        <v>84</v>
      </c>
      <c r="J4186" t="s">
        <v>85</v>
      </c>
      <c r="K4186">
        <v>1</v>
      </c>
      <c r="L4186">
        <v>1</v>
      </c>
      <c r="M4186">
        <v>1</v>
      </c>
      <c r="N4186" t="s">
        <v>86</v>
      </c>
      <c r="O4186" t="s">
        <v>87</v>
      </c>
      <c r="P4186">
        <v>1</v>
      </c>
      <c r="Q4186">
        <v>100000</v>
      </c>
      <c r="R4186">
        <v>100000</v>
      </c>
      <c r="S4186">
        <v>100000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100000</v>
      </c>
      <c r="Z4186">
        <v>100000</v>
      </c>
      <c r="AA4186">
        <v>1</v>
      </c>
      <c r="AB4186">
        <v>1</v>
      </c>
      <c r="AC4186">
        <v>0</v>
      </c>
      <c r="AD4186" t="s">
        <v>2</v>
      </c>
      <c r="AE4186">
        <v>1</v>
      </c>
      <c r="AF4186">
        <v>6</v>
      </c>
      <c r="AG4186">
        <v>6</v>
      </c>
      <c r="AH4186">
        <v>6</v>
      </c>
      <c r="AI4186">
        <v>19</v>
      </c>
      <c r="AJ4186">
        <v>19</v>
      </c>
      <c r="AK4186">
        <v>19</v>
      </c>
      <c r="AL4186">
        <v>3.1666666666666701</v>
      </c>
      <c r="AM4186">
        <v>7</v>
      </c>
      <c r="AN4186">
        <v>19</v>
      </c>
      <c r="AO4186">
        <v>19</v>
      </c>
      <c r="AP4186">
        <v>0</v>
      </c>
      <c r="AQ4186">
        <v>0</v>
      </c>
      <c r="AR4186" t="s">
        <v>2</v>
      </c>
      <c r="AS4186" t="s">
        <v>2</v>
      </c>
      <c r="AT4186" t="s">
        <v>2</v>
      </c>
      <c r="AU4186" t="s">
        <v>2</v>
      </c>
      <c r="AV4186">
        <v>730000000</v>
      </c>
      <c r="AW4186">
        <v>730000000</v>
      </c>
      <c r="AX4186">
        <v>1</v>
      </c>
      <c r="AY4186">
        <v>1</v>
      </c>
      <c r="AZ4186">
        <v>1</v>
      </c>
      <c r="BA4186">
        <v>1</v>
      </c>
      <c r="BB4186">
        <v>0</v>
      </c>
      <c r="BC4186">
        <v>0</v>
      </c>
      <c r="BD4186">
        <v>1</v>
      </c>
      <c r="BE4186">
        <v>75029.03</v>
      </c>
      <c r="BF4186">
        <v>75029.03</v>
      </c>
      <c r="BG4186">
        <v>0</v>
      </c>
      <c r="BH4186">
        <v>0</v>
      </c>
    </row>
    <row r="4187" spans="1:60" x14ac:dyDescent="0.3">
      <c r="A4187">
        <v>590017</v>
      </c>
      <c r="B4187" t="s">
        <v>0</v>
      </c>
      <c r="C4187" t="s">
        <v>13</v>
      </c>
      <c r="D4187">
        <v>35</v>
      </c>
      <c r="E4187" t="s">
        <v>82</v>
      </c>
      <c r="F4187">
        <v>844</v>
      </c>
      <c r="G4187">
        <v>1</v>
      </c>
      <c r="H4187" t="s">
        <v>83</v>
      </c>
      <c r="I4187" t="s">
        <v>84</v>
      </c>
      <c r="J4187" t="s">
        <v>88</v>
      </c>
      <c r="K4187">
        <v>2</v>
      </c>
      <c r="L4187">
        <v>2</v>
      </c>
      <c r="M4187">
        <v>2</v>
      </c>
      <c r="N4187" t="s">
        <v>86</v>
      </c>
      <c r="O4187" t="s">
        <v>87</v>
      </c>
      <c r="P4187">
        <v>2</v>
      </c>
      <c r="Q4187">
        <v>303500000</v>
      </c>
      <c r="R4187">
        <v>151750000</v>
      </c>
      <c r="S4187">
        <v>300000000</v>
      </c>
      <c r="T4187">
        <v>2</v>
      </c>
      <c r="U4187">
        <v>2</v>
      </c>
      <c r="V4187">
        <v>2</v>
      </c>
      <c r="W4187">
        <v>1</v>
      </c>
      <c r="X4187">
        <v>1</v>
      </c>
      <c r="Y4187">
        <v>303500000</v>
      </c>
      <c r="Z4187">
        <v>303500000</v>
      </c>
      <c r="AA4187">
        <v>2</v>
      </c>
      <c r="AB4187">
        <v>2</v>
      </c>
      <c r="AC4187">
        <v>0</v>
      </c>
      <c r="AD4187">
        <v>1</v>
      </c>
      <c r="AE4187">
        <v>2</v>
      </c>
      <c r="AF4187">
        <v>6</v>
      </c>
      <c r="AG4187">
        <v>6</v>
      </c>
      <c r="AH4187">
        <v>6</v>
      </c>
      <c r="AI4187">
        <v>24</v>
      </c>
      <c r="AJ4187">
        <v>24</v>
      </c>
      <c r="AK4187">
        <v>24</v>
      </c>
      <c r="AL4187">
        <v>4</v>
      </c>
      <c r="AM4187">
        <v>15</v>
      </c>
      <c r="AN4187">
        <v>24</v>
      </c>
      <c r="AO4187">
        <v>24</v>
      </c>
      <c r="AP4187">
        <v>1</v>
      </c>
      <c r="AQ4187">
        <v>0</v>
      </c>
      <c r="AR4187" t="s">
        <v>2</v>
      </c>
      <c r="AS4187" t="s">
        <v>2</v>
      </c>
      <c r="AT4187" t="s">
        <v>2</v>
      </c>
      <c r="AU4187" t="s">
        <v>2</v>
      </c>
      <c r="AV4187">
        <v>500000000</v>
      </c>
      <c r="AW4187">
        <v>500000000</v>
      </c>
      <c r="AX4187">
        <v>1</v>
      </c>
      <c r="AY4187">
        <v>1</v>
      </c>
      <c r="AZ4187">
        <v>1</v>
      </c>
      <c r="BA4187">
        <v>1</v>
      </c>
      <c r="BB4187">
        <v>0</v>
      </c>
      <c r="BC4187">
        <v>0</v>
      </c>
      <c r="BD4187">
        <v>1</v>
      </c>
      <c r="BE4187">
        <v>6349406.4500000002</v>
      </c>
      <c r="BF4187">
        <v>6349406.4500000002</v>
      </c>
      <c r="BG4187">
        <v>0</v>
      </c>
      <c r="BH4187">
        <v>0</v>
      </c>
    </row>
    <row r="4188" spans="1:60" x14ac:dyDescent="0.3">
      <c r="A4188">
        <v>301688</v>
      </c>
      <c r="B4188" t="s">
        <v>1</v>
      </c>
      <c r="C4188" t="s">
        <v>14</v>
      </c>
      <c r="D4188">
        <v>32</v>
      </c>
      <c r="E4188" t="s">
        <v>82</v>
      </c>
      <c r="F4188">
        <v>929</v>
      </c>
      <c r="G4188">
        <v>0</v>
      </c>
      <c r="H4188" t="s">
        <v>83</v>
      </c>
      <c r="I4188" t="s">
        <v>84</v>
      </c>
      <c r="J4188" t="s">
        <v>88</v>
      </c>
      <c r="K4188">
        <v>3</v>
      </c>
      <c r="L4188" t="s">
        <v>2</v>
      </c>
      <c r="M4188" t="s">
        <v>2</v>
      </c>
      <c r="N4188" t="s">
        <v>86</v>
      </c>
      <c r="O4188" t="s">
        <v>87</v>
      </c>
      <c r="P4188">
        <v>3</v>
      </c>
      <c r="Q4188">
        <v>80600000</v>
      </c>
      <c r="R4188">
        <v>26866666.666666701</v>
      </c>
      <c r="S4188">
        <v>30600000</v>
      </c>
      <c r="T4188">
        <v>3</v>
      </c>
      <c r="U4188" t="s">
        <v>2</v>
      </c>
      <c r="V4188" t="s">
        <v>2</v>
      </c>
      <c r="W4188">
        <v>1</v>
      </c>
      <c r="X4188">
        <v>1</v>
      </c>
      <c r="Y4188">
        <v>80600000</v>
      </c>
      <c r="Z4188">
        <v>80600000</v>
      </c>
      <c r="AA4188">
        <v>3</v>
      </c>
      <c r="AB4188">
        <v>3</v>
      </c>
      <c r="AC4188">
        <v>15</v>
      </c>
      <c r="AD4188">
        <v>2</v>
      </c>
      <c r="AE4188">
        <v>3</v>
      </c>
      <c r="AF4188">
        <v>10</v>
      </c>
      <c r="AG4188" t="s">
        <v>2</v>
      </c>
      <c r="AH4188" t="s">
        <v>2</v>
      </c>
      <c r="AI4188">
        <v>19</v>
      </c>
      <c r="AJ4188" t="s">
        <v>2</v>
      </c>
      <c r="AK4188" t="s">
        <v>2</v>
      </c>
      <c r="AL4188">
        <v>1.9</v>
      </c>
      <c r="AM4188">
        <v>4</v>
      </c>
      <c r="AN4188">
        <v>19</v>
      </c>
      <c r="AO4188">
        <v>19</v>
      </c>
      <c r="AP4188">
        <v>2</v>
      </c>
      <c r="AQ4188">
        <v>15</v>
      </c>
      <c r="AR4188">
        <v>1</v>
      </c>
      <c r="AS4188">
        <v>1</v>
      </c>
      <c r="AT4188">
        <v>0</v>
      </c>
      <c r="AU4188">
        <v>0</v>
      </c>
      <c r="AV4188" t="s">
        <v>2</v>
      </c>
      <c r="AW4188" t="s">
        <v>2</v>
      </c>
      <c r="AX4188" t="s">
        <v>2</v>
      </c>
      <c r="AY4188" t="s">
        <v>2</v>
      </c>
      <c r="AZ4188">
        <v>1</v>
      </c>
      <c r="BA4188">
        <v>1</v>
      </c>
      <c r="BB4188">
        <v>0</v>
      </c>
      <c r="BC4188">
        <v>0</v>
      </c>
      <c r="BD4188">
        <v>1</v>
      </c>
      <c r="BE4188">
        <v>23289488.403333299</v>
      </c>
      <c r="BF4188">
        <v>19997435.829999998</v>
      </c>
      <c r="BG4188">
        <v>0</v>
      </c>
      <c r="BH4188">
        <v>0</v>
      </c>
    </row>
    <row r="4189" spans="1:60" x14ac:dyDescent="0.3">
      <c r="A4189">
        <v>444350</v>
      </c>
      <c r="B4189" t="s">
        <v>0</v>
      </c>
      <c r="C4189" t="s">
        <v>13</v>
      </c>
      <c r="D4189">
        <v>25</v>
      </c>
      <c r="E4189" t="s">
        <v>82</v>
      </c>
      <c r="F4189">
        <v>929</v>
      </c>
      <c r="G4189">
        <v>0</v>
      </c>
      <c r="H4189" t="s">
        <v>83</v>
      </c>
      <c r="I4189" t="s">
        <v>84</v>
      </c>
      <c r="J4189" t="s">
        <v>88</v>
      </c>
      <c r="K4189">
        <v>3</v>
      </c>
      <c r="L4189">
        <v>3</v>
      </c>
      <c r="M4189">
        <v>3</v>
      </c>
      <c r="N4189" t="s">
        <v>86</v>
      </c>
      <c r="O4189" t="s">
        <v>90</v>
      </c>
      <c r="P4189">
        <v>3</v>
      </c>
      <c r="Q4189">
        <v>2050000</v>
      </c>
      <c r="R4189">
        <v>683333.33333333302</v>
      </c>
      <c r="S4189">
        <v>1080000</v>
      </c>
      <c r="T4189">
        <v>3</v>
      </c>
      <c r="U4189">
        <v>3</v>
      </c>
      <c r="V4189">
        <v>3</v>
      </c>
      <c r="W4189">
        <v>1</v>
      </c>
      <c r="X4189">
        <v>1</v>
      </c>
      <c r="Y4189">
        <v>2050000</v>
      </c>
      <c r="Z4189">
        <v>2050000</v>
      </c>
      <c r="AA4189">
        <v>3</v>
      </c>
      <c r="AB4189">
        <v>3</v>
      </c>
      <c r="AC4189">
        <v>57</v>
      </c>
      <c r="AD4189">
        <v>13</v>
      </c>
      <c r="AE4189">
        <v>3</v>
      </c>
      <c r="AF4189">
        <v>57</v>
      </c>
      <c r="AG4189">
        <v>37</v>
      </c>
      <c r="AH4189">
        <v>32</v>
      </c>
      <c r="AI4189">
        <v>112</v>
      </c>
      <c r="AJ4189">
        <v>74</v>
      </c>
      <c r="AK4189">
        <v>60</v>
      </c>
      <c r="AL4189">
        <v>1.9649122807017501</v>
      </c>
      <c r="AM4189">
        <v>9</v>
      </c>
      <c r="AN4189">
        <v>37.3333333333333</v>
      </c>
      <c r="AO4189">
        <v>54</v>
      </c>
      <c r="AP4189">
        <v>15</v>
      </c>
      <c r="AQ4189">
        <v>0</v>
      </c>
      <c r="AR4189">
        <v>1</v>
      </c>
      <c r="AS4189">
        <v>1</v>
      </c>
      <c r="AT4189">
        <v>0</v>
      </c>
      <c r="AU4189">
        <v>0</v>
      </c>
      <c r="AV4189" t="s">
        <v>2</v>
      </c>
      <c r="AW4189" t="s">
        <v>2</v>
      </c>
      <c r="AX4189" t="s">
        <v>2</v>
      </c>
      <c r="AY4189" t="s">
        <v>2</v>
      </c>
      <c r="AZ4189">
        <v>1</v>
      </c>
      <c r="BA4189">
        <v>1</v>
      </c>
      <c r="BB4189">
        <v>0</v>
      </c>
      <c r="BC4189">
        <v>0</v>
      </c>
      <c r="BD4189">
        <v>1</v>
      </c>
      <c r="BE4189">
        <v>5321567.9733333299</v>
      </c>
      <c r="BF4189">
        <v>7785755.1849999996</v>
      </c>
      <c r="BG4189">
        <v>0</v>
      </c>
      <c r="BH4189">
        <v>0</v>
      </c>
    </row>
    <row r="4190" spans="1:60" x14ac:dyDescent="0.3">
      <c r="A4190">
        <v>187378</v>
      </c>
      <c r="B4190" t="s">
        <v>0</v>
      </c>
      <c r="C4190" t="s">
        <v>14</v>
      </c>
      <c r="D4190">
        <v>30</v>
      </c>
      <c r="E4190" t="s">
        <v>82</v>
      </c>
      <c r="F4190">
        <v>880</v>
      </c>
      <c r="G4190">
        <v>38</v>
      </c>
      <c r="H4190" t="s">
        <v>89</v>
      </c>
      <c r="I4190" t="s">
        <v>84</v>
      </c>
      <c r="J4190" t="s">
        <v>88</v>
      </c>
      <c r="K4190">
        <v>9</v>
      </c>
      <c r="L4190">
        <v>9</v>
      </c>
      <c r="M4190">
        <v>7</v>
      </c>
      <c r="N4190" t="s">
        <v>86</v>
      </c>
      <c r="O4190" t="s">
        <v>87</v>
      </c>
      <c r="P4190">
        <v>7</v>
      </c>
      <c r="Q4190">
        <v>8498171</v>
      </c>
      <c r="R4190">
        <v>944241.22222222202</v>
      </c>
      <c r="S4190">
        <v>2300000</v>
      </c>
      <c r="T4190">
        <v>12</v>
      </c>
      <c r="U4190">
        <v>12</v>
      </c>
      <c r="V4190">
        <v>9</v>
      </c>
      <c r="W4190">
        <v>1.3333333333333299</v>
      </c>
      <c r="X4190">
        <v>2</v>
      </c>
      <c r="Y4190">
        <v>4249085.5</v>
      </c>
      <c r="Z4190">
        <v>6576691</v>
      </c>
      <c r="AA4190">
        <v>6</v>
      </c>
      <c r="AB4190">
        <v>8</v>
      </c>
      <c r="AC4190">
        <v>0</v>
      </c>
      <c r="AD4190">
        <v>15</v>
      </c>
      <c r="AE4190">
        <v>9</v>
      </c>
      <c r="AF4190">
        <v>31</v>
      </c>
      <c r="AG4190">
        <v>31</v>
      </c>
      <c r="AH4190">
        <v>25</v>
      </c>
      <c r="AI4190">
        <v>95</v>
      </c>
      <c r="AJ4190">
        <v>95</v>
      </c>
      <c r="AK4190">
        <v>57</v>
      </c>
      <c r="AL4190">
        <v>3.0645161290322598</v>
      </c>
      <c r="AM4190">
        <v>20</v>
      </c>
      <c r="AN4190">
        <v>47.5</v>
      </c>
      <c r="AO4190">
        <v>52</v>
      </c>
      <c r="AP4190">
        <v>15</v>
      </c>
      <c r="AQ4190">
        <v>0</v>
      </c>
      <c r="AR4190">
        <v>1</v>
      </c>
      <c r="AS4190">
        <v>1</v>
      </c>
      <c r="AT4190">
        <v>0</v>
      </c>
      <c r="AU4190">
        <v>0</v>
      </c>
      <c r="AV4190" t="s">
        <v>2</v>
      </c>
      <c r="AW4190" t="s">
        <v>2</v>
      </c>
      <c r="AX4190" t="s">
        <v>2</v>
      </c>
      <c r="AY4190" t="s">
        <v>2</v>
      </c>
      <c r="AZ4190">
        <v>1</v>
      </c>
      <c r="BA4190">
        <v>1</v>
      </c>
      <c r="BB4190">
        <v>0</v>
      </c>
      <c r="BC4190">
        <v>0</v>
      </c>
      <c r="BD4190">
        <v>1</v>
      </c>
      <c r="BE4190">
        <v>782741.31</v>
      </c>
      <c r="BF4190">
        <v>959719.91500000004</v>
      </c>
      <c r="BG4190">
        <v>0</v>
      </c>
      <c r="BH4190">
        <v>0</v>
      </c>
    </row>
    <row r="4191" spans="1:60" x14ac:dyDescent="0.3">
      <c r="A4191">
        <v>25744</v>
      </c>
      <c r="B4191" t="s">
        <v>0</v>
      </c>
      <c r="C4191" t="s">
        <v>14</v>
      </c>
      <c r="D4191">
        <v>33</v>
      </c>
      <c r="E4191" t="s">
        <v>82</v>
      </c>
      <c r="F4191">
        <v>873</v>
      </c>
      <c r="G4191">
        <v>37</v>
      </c>
      <c r="H4191" t="s">
        <v>89</v>
      </c>
      <c r="I4191" t="s">
        <v>84</v>
      </c>
      <c r="J4191" t="s">
        <v>85</v>
      </c>
      <c r="K4191" t="s">
        <v>2</v>
      </c>
      <c r="L4191" t="s">
        <v>2</v>
      </c>
      <c r="M4191" t="s">
        <v>2</v>
      </c>
      <c r="N4191" t="s">
        <v>2</v>
      </c>
      <c r="O4191" t="s">
        <v>2</v>
      </c>
      <c r="P4191" t="s">
        <v>2</v>
      </c>
      <c r="Q4191" t="s">
        <v>2</v>
      </c>
      <c r="R4191" t="s">
        <v>2</v>
      </c>
      <c r="S4191" t="s">
        <v>2</v>
      </c>
      <c r="T4191" t="s">
        <v>2</v>
      </c>
      <c r="U4191" t="s">
        <v>2</v>
      </c>
      <c r="V4191" t="s">
        <v>2</v>
      </c>
      <c r="W4191" t="s">
        <v>2</v>
      </c>
      <c r="X4191" t="s">
        <v>2</v>
      </c>
      <c r="Y4191" t="s">
        <v>2</v>
      </c>
      <c r="Z4191" t="s">
        <v>2</v>
      </c>
      <c r="AA4191" t="s">
        <v>2</v>
      </c>
      <c r="AB4191" t="s">
        <v>2</v>
      </c>
      <c r="AC4191" t="s">
        <v>2</v>
      </c>
      <c r="AD4191" t="s">
        <v>2</v>
      </c>
      <c r="AE4191" t="s">
        <v>2</v>
      </c>
      <c r="AF4191">
        <v>20</v>
      </c>
      <c r="AG4191">
        <v>20</v>
      </c>
      <c r="AH4191">
        <v>20</v>
      </c>
      <c r="AI4191">
        <v>67</v>
      </c>
      <c r="AJ4191">
        <v>67</v>
      </c>
      <c r="AK4191">
        <v>67</v>
      </c>
      <c r="AL4191">
        <v>3.35</v>
      </c>
      <c r="AM4191">
        <v>11</v>
      </c>
      <c r="AN4191">
        <v>67</v>
      </c>
      <c r="AO4191">
        <v>67</v>
      </c>
      <c r="AP4191">
        <v>9</v>
      </c>
      <c r="AQ4191">
        <v>0</v>
      </c>
      <c r="AR4191">
        <v>0</v>
      </c>
      <c r="AS4191">
        <v>0</v>
      </c>
      <c r="AT4191">
        <v>1</v>
      </c>
      <c r="AU4191">
        <v>1</v>
      </c>
      <c r="AV4191">
        <v>1551975</v>
      </c>
      <c r="AW4191">
        <v>1551975</v>
      </c>
      <c r="AX4191">
        <v>1</v>
      </c>
      <c r="AY4191">
        <v>1</v>
      </c>
      <c r="AZ4191">
        <v>1</v>
      </c>
      <c r="BA4191">
        <v>1</v>
      </c>
      <c r="BB4191">
        <v>0</v>
      </c>
      <c r="BC4191">
        <v>0</v>
      </c>
      <c r="BD4191">
        <v>1</v>
      </c>
      <c r="BE4191">
        <v>96064.52</v>
      </c>
      <c r="BF4191">
        <v>96064.52</v>
      </c>
      <c r="BG4191">
        <v>0</v>
      </c>
      <c r="BH4191">
        <v>0</v>
      </c>
    </row>
    <row r="4192" spans="1:60" x14ac:dyDescent="0.3">
      <c r="A4192">
        <v>38710</v>
      </c>
      <c r="B4192" t="s">
        <v>0</v>
      </c>
      <c r="C4192" t="s">
        <v>14</v>
      </c>
      <c r="D4192">
        <v>35</v>
      </c>
      <c r="E4192" t="s">
        <v>82</v>
      </c>
      <c r="F4192">
        <v>868</v>
      </c>
      <c r="G4192">
        <v>0</v>
      </c>
      <c r="H4192" t="s">
        <v>83</v>
      </c>
      <c r="I4192" t="s">
        <v>82</v>
      </c>
      <c r="J4192" t="s">
        <v>88</v>
      </c>
      <c r="K4192">
        <v>2</v>
      </c>
      <c r="L4192">
        <v>2</v>
      </c>
      <c r="M4192">
        <v>2</v>
      </c>
      <c r="N4192" t="s">
        <v>86</v>
      </c>
      <c r="O4192" t="s">
        <v>87</v>
      </c>
      <c r="P4192">
        <v>2</v>
      </c>
      <c r="Q4192">
        <v>1320000</v>
      </c>
      <c r="R4192">
        <v>660000</v>
      </c>
      <c r="S4192">
        <v>750000</v>
      </c>
      <c r="T4192">
        <v>2</v>
      </c>
      <c r="U4192">
        <v>2</v>
      </c>
      <c r="V4192">
        <v>2</v>
      </c>
      <c r="W4192">
        <v>1</v>
      </c>
      <c r="X4192">
        <v>1</v>
      </c>
      <c r="Y4192">
        <v>1320000</v>
      </c>
      <c r="Z4192">
        <v>1320000</v>
      </c>
      <c r="AA4192">
        <v>2</v>
      </c>
      <c r="AB4192">
        <v>2</v>
      </c>
      <c r="AC4192">
        <v>2</v>
      </c>
      <c r="AD4192">
        <v>3</v>
      </c>
      <c r="AE4192">
        <v>2</v>
      </c>
      <c r="AF4192">
        <v>17</v>
      </c>
      <c r="AG4192">
        <v>17</v>
      </c>
      <c r="AH4192">
        <v>17</v>
      </c>
      <c r="AI4192">
        <v>118</v>
      </c>
      <c r="AJ4192">
        <v>118</v>
      </c>
      <c r="AK4192">
        <v>118</v>
      </c>
      <c r="AL4192">
        <v>6.9411764705882399</v>
      </c>
      <c r="AM4192">
        <v>56</v>
      </c>
      <c r="AN4192">
        <v>118</v>
      </c>
      <c r="AO4192">
        <v>118</v>
      </c>
      <c r="AP4192">
        <v>10</v>
      </c>
      <c r="AQ4192">
        <v>0</v>
      </c>
      <c r="AR4192">
        <v>1</v>
      </c>
      <c r="AS4192">
        <v>1</v>
      </c>
      <c r="AT4192">
        <v>0</v>
      </c>
      <c r="AU4192">
        <v>0</v>
      </c>
      <c r="AV4192" t="s">
        <v>2</v>
      </c>
      <c r="AW4192" t="s">
        <v>2</v>
      </c>
      <c r="AX4192" t="s">
        <v>2</v>
      </c>
      <c r="AY4192" t="s">
        <v>2</v>
      </c>
      <c r="AZ4192">
        <v>1</v>
      </c>
      <c r="BA4192">
        <v>1</v>
      </c>
      <c r="BB4192">
        <v>0</v>
      </c>
      <c r="BC4192">
        <v>0</v>
      </c>
      <c r="BD4192">
        <v>1</v>
      </c>
      <c r="BE4192">
        <v>29626903.23</v>
      </c>
      <c r="BF4192">
        <v>29626903.23</v>
      </c>
      <c r="BG4192">
        <v>0</v>
      </c>
      <c r="BH4192">
        <v>0</v>
      </c>
    </row>
    <row r="4193" spans="1:60" x14ac:dyDescent="0.3">
      <c r="A4193">
        <v>97777</v>
      </c>
      <c r="B4193" t="s">
        <v>0</v>
      </c>
      <c r="C4193" t="s">
        <v>13</v>
      </c>
      <c r="D4193">
        <v>29</v>
      </c>
      <c r="E4193" t="s">
        <v>82</v>
      </c>
      <c r="F4193">
        <v>846</v>
      </c>
      <c r="G4193">
        <v>22</v>
      </c>
      <c r="H4193" t="s">
        <v>89</v>
      </c>
      <c r="I4193" t="s">
        <v>82</v>
      </c>
      <c r="J4193" t="s">
        <v>88</v>
      </c>
      <c r="K4193" t="s">
        <v>2</v>
      </c>
      <c r="L4193" t="s">
        <v>2</v>
      </c>
      <c r="M4193" t="s">
        <v>2</v>
      </c>
      <c r="N4193" t="s">
        <v>2</v>
      </c>
      <c r="O4193" t="s">
        <v>2</v>
      </c>
      <c r="P4193" t="s">
        <v>2</v>
      </c>
      <c r="Q4193" t="s">
        <v>2</v>
      </c>
      <c r="R4193" t="s">
        <v>2</v>
      </c>
      <c r="S4193" t="s">
        <v>2</v>
      </c>
      <c r="T4193" t="s">
        <v>2</v>
      </c>
      <c r="U4193" t="s">
        <v>2</v>
      </c>
      <c r="V4193" t="s">
        <v>2</v>
      </c>
      <c r="W4193" t="s">
        <v>2</v>
      </c>
      <c r="X4193" t="s">
        <v>2</v>
      </c>
      <c r="Y4193" t="s">
        <v>2</v>
      </c>
      <c r="Z4193" t="s">
        <v>2</v>
      </c>
      <c r="AA4193" t="s">
        <v>2</v>
      </c>
      <c r="AB4193" t="s">
        <v>2</v>
      </c>
      <c r="AC4193" t="s">
        <v>2</v>
      </c>
      <c r="AD4193" t="s">
        <v>2</v>
      </c>
      <c r="AE4193" t="s">
        <v>2</v>
      </c>
      <c r="AF4193">
        <v>4</v>
      </c>
      <c r="AG4193">
        <v>4</v>
      </c>
      <c r="AH4193">
        <v>4</v>
      </c>
      <c r="AI4193">
        <v>26</v>
      </c>
      <c r="AJ4193">
        <v>26</v>
      </c>
      <c r="AK4193">
        <v>26</v>
      </c>
      <c r="AL4193">
        <v>6.5</v>
      </c>
      <c r="AM4193">
        <v>15</v>
      </c>
      <c r="AN4193">
        <v>26</v>
      </c>
      <c r="AO4193">
        <v>26</v>
      </c>
      <c r="AP4193">
        <v>1</v>
      </c>
      <c r="AQ4193">
        <v>0</v>
      </c>
      <c r="AR4193">
        <v>1</v>
      </c>
      <c r="AS4193">
        <v>1</v>
      </c>
      <c r="AT4193">
        <v>0</v>
      </c>
      <c r="AU4193">
        <v>0</v>
      </c>
      <c r="AV4193" t="s">
        <v>2</v>
      </c>
      <c r="AW4193" t="s">
        <v>2</v>
      </c>
      <c r="AX4193" t="s">
        <v>2</v>
      </c>
      <c r="AY4193" t="s">
        <v>2</v>
      </c>
      <c r="AZ4193" t="s">
        <v>2</v>
      </c>
      <c r="BA4193" t="s">
        <v>2</v>
      </c>
      <c r="BB4193" t="s">
        <v>2</v>
      </c>
      <c r="BC4193" t="s">
        <v>2</v>
      </c>
      <c r="BD4193" t="s">
        <v>2</v>
      </c>
      <c r="BE4193" t="s">
        <v>2</v>
      </c>
      <c r="BF4193" t="s">
        <v>2</v>
      </c>
      <c r="BG4193" t="s">
        <v>2</v>
      </c>
      <c r="BH4193" t="s">
        <v>2</v>
      </c>
    </row>
    <row r="4194" spans="1:60" x14ac:dyDescent="0.3">
      <c r="A4194">
        <v>476628</v>
      </c>
      <c r="B4194" t="s">
        <v>0</v>
      </c>
      <c r="C4194" t="s">
        <v>14</v>
      </c>
      <c r="D4194">
        <v>20</v>
      </c>
      <c r="E4194" t="s">
        <v>82</v>
      </c>
      <c r="F4194">
        <v>856</v>
      </c>
      <c r="G4194">
        <v>3</v>
      </c>
      <c r="H4194" t="s">
        <v>83</v>
      </c>
      <c r="I4194" t="s">
        <v>84</v>
      </c>
      <c r="J4194" t="s">
        <v>85</v>
      </c>
      <c r="K4194" t="s">
        <v>2</v>
      </c>
      <c r="L4194" t="s">
        <v>2</v>
      </c>
      <c r="M4194" t="s">
        <v>2</v>
      </c>
      <c r="N4194" t="s">
        <v>2</v>
      </c>
      <c r="O4194" t="s">
        <v>2</v>
      </c>
      <c r="P4194" t="s">
        <v>2</v>
      </c>
      <c r="Q4194" t="s">
        <v>2</v>
      </c>
      <c r="R4194" t="s">
        <v>2</v>
      </c>
      <c r="S4194" t="s">
        <v>2</v>
      </c>
      <c r="T4194" t="s">
        <v>2</v>
      </c>
      <c r="U4194" t="s">
        <v>2</v>
      </c>
      <c r="V4194" t="s">
        <v>2</v>
      </c>
      <c r="W4194" t="s">
        <v>2</v>
      </c>
      <c r="X4194" t="s">
        <v>2</v>
      </c>
      <c r="Y4194" t="s">
        <v>2</v>
      </c>
      <c r="Z4194" t="s">
        <v>2</v>
      </c>
      <c r="AA4194" t="s">
        <v>2</v>
      </c>
      <c r="AB4194" t="s">
        <v>2</v>
      </c>
      <c r="AC4194" t="s">
        <v>2</v>
      </c>
      <c r="AD4194" t="s">
        <v>2</v>
      </c>
      <c r="AE4194" t="s">
        <v>2</v>
      </c>
      <c r="AF4194">
        <v>14</v>
      </c>
      <c r="AG4194">
        <v>14</v>
      </c>
      <c r="AH4194">
        <v>14</v>
      </c>
      <c r="AI4194">
        <v>61</v>
      </c>
      <c r="AJ4194">
        <v>61</v>
      </c>
      <c r="AK4194">
        <v>61</v>
      </c>
      <c r="AL4194">
        <v>4.3571428571428603</v>
      </c>
      <c r="AM4194">
        <v>16</v>
      </c>
      <c r="AN4194">
        <v>61</v>
      </c>
      <c r="AO4194">
        <v>61</v>
      </c>
      <c r="AP4194">
        <v>4</v>
      </c>
      <c r="AQ4194">
        <v>-3</v>
      </c>
      <c r="AR4194">
        <v>1</v>
      </c>
      <c r="AS4194">
        <v>1</v>
      </c>
      <c r="AT4194">
        <v>0</v>
      </c>
      <c r="AU4194">
        <v>0</v>
      </c>
      <c r="AV4194" t="s">
        <v>2</v>
      </c>
      <c r="AW4194" t="s">
        <v>2</v>
      </c>
      <c r="AX4194" t="s">
        <v>2</v>
      </c>
      <c r="AY4194" t="s">
        <v>2</v>
      </c>
      <c r="AZ4194">
        <v>1</v>
      </c>
      <c r="BA4194">
        <v>1</v>
      </c>
      <c r="BB4194">
        <v>0</v>
      </c>
      <c r="BC4194">
        <v>0</v>
      </c>
      <c r="BD4194">
        <v>1</v>
      </c>
      <c r="BE4194">
        <v>54129.03</v>
      </c>
      <c r="BF4194">
        <v>54129.03</v>
      </c>
      <c r="BG4194">
        <v>0</v>
      </c>
      <c r="BH4194">
        <v>0</v>
      </c>
    </row>
    <row r="4195" spans="1:60" x14ac:dyDescent="0.3">
      <c r="A4195">
        <v>68085</v>
      </c>
      <c r="B4195" t="s">
        <v>0</v>
      </c>
      <c r="C4195" t="s">
        <v>13</v>
      </c>
      <c r="D4195">
        <v>25</v>
      </c>
      <c r="E4195" t="s">
        <v>82</v>
      </c>
      <c r="F4195">
        <v>859</v>
      </c>
      <c r="G4195">
        <v>0</v>
      </c>
      <c r="H4195" t="s">
        <v>83</v>
      </c>
      <c r="I4195" t="s">
        <v>84</v>
      </c>
      <c r="J4195" t="s">
        <v>88</v>
      </c>
      <c r="K4195">
        <v>2</v>
      </c>
      <c r="L4195">
        <v>2</v>
      </c>
      <c r="M4195">
        <v>2</v>
      </c>
      <c r="N4195" t="s">
        <v>91</v>
      </c>
      <c r="O4195" t="s">
        <v>92</v>
      </c>
      <c r="P4195">
        <v>2</v>
      </c>
      <c r="Q4195">
        <v>100000</v>
      </c>
      <c r="R4195">
        <v>50000</v>
      </c>
      <c r="S4195">
        <v>50000</v>
      </c>
      <c r="T4195">
        <v>2</v>
      </c>
      <c r="U4195">
        <v>2</v>
      </c>
      <c r="V4195">
        <v>2</v>
      </c>
      <c r="W4195">
        <v>1</v>
      </c>
      <c r="X4195">
        <v>1</v>
      </c>
      <c r="Y4195">
        <v>100000</v>
      </c>
      <c r="Z4195">
        <v>100000</v>
      </c>
      <c r="AA4195">
        <v>2</v>
      </c>
      <c r="AB4195">
        <v>2</v>
      </c>
      <c r="AC4195">
        <v>2</v>
      </c>
      <c r="AD4195">
        <v>8</v>
      </c>
      <c r="AE4195">
        <v>2</v>
      </c>
      <c r="AF4195">
        <v>22</v>
      </c>
      <c r="AG4195">
        <v>22</v>
      </c>
      <c r="AH4195">
        <v>22</v>
      </c>
      <c r="AI4195">
        <v>45</v>
      </c>
      <c r="AJ4195">
        <v>45</v>
      </c>
      <c r="AK4195">
        <v>45</v>
      </c>
      <c r="AL4195">
        <v>2.0454545454545499</v>
      </c>
      <c r="AM4195">
        <v>12</v>
      </c>
      <c r="AN4195">
        <v>45</v>
      </c>
      <c r="AO4195">
        <v>45</v>
      </c>
      <c r="AP4195">
        <v>5</v>
      </c>
      <c r="AQ4195">
        <v>2</v>
      </c>
      <c r="AR4195">
        <v>1</v>
      </c>
      <c r="AS4195">
        <v>1</v>
      </c>
      <c r="AT4195">
        <v>0</v>
      </c>
      <c r="AU4195">
        <v>0</v>
      </c>
      <c r="AV4195" t="s">
        <v>2</v>
      </c>
      <c r="AW4195" t="s">
        <v>2</v>
      </c>
      <c r="AX4195" t="s">
        <v>2</v>
      </c>
      <c r="AY4195" t="s">
        <v>2</v>
      </c>
      <c r="AZ4195">
        <v>1</v>
      </c>
      <c r="BA4195">
        <v>1</v>
      </c>
      <c r="BB4195">
        <v>0</v>
      </c>
      <c r="BC4195">
        <v>0</v>
      </c>
      <c r="BD4195">
        <v>1</v>
      </c>
      <c r="BE4195">
        <v>191225.81</v>
      </c>
      <c r="BF4195">
        <v>191225.81</v>
      </c>
      <c r="BG4195">
        <v>0</v>
      </c>
      <c r="BH4195">
        <v>0</v>
      </c>
    </row>
    <row r="4196" spans="1:60" x14ac:dyDescent="0.3">
      <c r="A4196">
        <v>604232</v>
      </c>
      <c r="B4196" t="s">
        <v>0</v>
      </c>
      <c r="C4196" t="s">
        <v>14</v>
      </c>
      <c r="D4196">
        <v>39</v>
      </c>
      <c r="E4196" t="s">
        <v>82</v>
      </c>
      <c r="F4196">
        <v>858</v>
      </c>
      <c r="G4196">
        <v>1</v>
      </c>
      <c r="H4196" t="s">
        <v>83</v>
      </c>
      <c r="I4196" t="s">
        <v>84</v>
      </c>
      <c r="J4196" t="s">
        <v>85</v>
      </c>
      <c r="K4196">
        <v>3</v>
      </c>
      <c r="L4196">
        <v>3</v>
      </c>
      <c r="M4196">
        <v>3</v>
      </c>
      <c r="N4196" t="s">
        <v>86</v>
      </c>
      <c r="O4196" t="s">
        <v>87</v>
      </c>
      <c r="P4196">
        <v>3</v>
      </c>
      <c r="Q4196">
        <v>12130500</v>
      </c>
      <c r="R4196">
        <v>4043500</v>
      </c>
      <c r="S4196">
        <v>5850000</v>
      </c>
      <c r="T4196">
        <v>3</v>
      </c>
      <c r="U4196">
        <v>3</v>
      </c>
      <c r="V4196">
        <v>3</v>
      </c>
      <c r="W4196">
        <v>1</v>
      </c>
      <c r="X4196">
        <v>1</v>
      </c>
      <c r="Y4196">
        <v>12130500</v>
      </c>
      <c r="Z4196">
        <v>12130500</v>
      </c>
      <c r="AA4196">
        <v>3</v>
      </c>
      <c r="AB4196">
        <v>3</v>
      </c>
      <c r="AC4196">
        <v>12</v>
      </c>
      <c r="AD4196">
        <v>1</v>
      </c>
      <c r="AE4196">
        <v>3</v>
      </c>
      <c r="AF4196">
        <v>24</v>
      </c>
      <c r="AG4196">
        <v>24</v>
      </c>
      <c r="AH4196">
        <v>24</v>
      </c>
      <c r="AI4196">
        <v>64</v>
      </c>
      <c r="AJ4196">
        <v>64</v>
      </c>
      <c r="AK4196">
        <v>64</v>
      </c>
      <c r="AL4196">
        <v>2.6666666666666701</v>
      </c>
      <c r="AM4196">
        <v>10</v>
      </c>
      <c r="AN4196">
        <v>64</v>
      </c>
      <c r="AO4196">
        <v>64</v>
      </c>
      <c r="AP4196">
        <v>8</v>
      </c>
      <c r="AQ4196">
        <v>0</v>
      </c>
      <c r="AR4196">
        <v>1</v>
      </c>
      <c r="AS4196">
        <v>1</v>
      </c>
      <c r="AT4196">
        <v>0</v>
      </c>
      <c r="AU4196">
        <v>0</v>
      </c>
      <c r="AV4196" t="s">
        <v>2</v>
      </c>
      <c r="AW4196" t="s">
        <v>2</v>
      </c>
      <c r="AX4196" t="s">
        <v>2</v>
      </c>
      <c r="AY4196" t="s">
        <v>2</v>
      </c>
      <c r="AZ4196">
        <v>1</v>
      </c>
      <c r="BA4196">
        <v>1</v>
      </c>
      <c r="BB4196">
        <v>0</v>
      </c>
      <c r="BC4196">
        <v>0</v>
      </c>
      <c r="BD4196">
        <v>1</v>
      </c>
      <c r="BE4196">
        <v>434048.39</v>
      </c>
      <c r="BF4196">
        <v>434048.39</v>
      </c>
      <c r="BG4196">
        <v>0</v>
      </c>
      <c r="BH4196">
        <v>0</v>
      </c>
    </row>
    <row r="4197" spans="1:60" x14ac:dyDescent="0.3">
      <c r="A4197">
        <v>90013</v>
      </c>
      <c r="B4197" t="s">
        <v>0</v>
      </c>
      <c r="C4197" t="s">
        <v>14</v>
      </c>
      <c r="D4197">
        <v>43</v>
      </c>
      <c r="E4197" t="s">
        <v>82</v>
      </c>
      <c r="F4197">
        <v>853</v>
      </c>
      <c r="G4197">
        <v>0</v>
      </c>
      <c r="H4197" t="s">
        <v>83</v>
      </c>
      <c r="I4197" t="s">
        <v>82</v>
      </c>
      <c r="J4197" t="s">
        <v>88</v>
      </c>
      <c r="K4197" t="s">
        <v>2</v>
      </c>
      <c r="L4197" t="s">
        <v>2</v>
      </c>
      <c r="M4197" t="s">
        <v>2</v>
      </c>
      <c r="N4197" t="s">
        <v>2</v>
      </c>
      <c r="O4197" t="s">
        <v>2</v>
      </c>
      <c r="P4197" t="s">
        <v>2</v>
      </c>
      <c r="Q4197" t="s">
        <v>2</v>
      </c>
      <c r="R4197" t="s">
        <v>2</v>
      </c>
      <c r="S4197" t="s">
        <v>2</v>
      </c>
      <c r="T4197" t="s">
        <v>2</v>
      </c>
      <c r="U4197" t="s">
        <v>2</v>
      </c>
      <c r="V4197" t="s">
        <v>2</v>
      </c>
      <c r="W4197" t="s">
        <v>2</v>
      </c>
      <c r="X4197" t="s">
        <v>2</v>
      </c>
      <c r="Y4197" t="s">
        <v>2</v>
      </c>
      <c r="Z4197" t="s">
        <v>2</v>
      </c>
      <c r="AA4197" t="s">
        <v>2</v>
      </c>
      <c r="AB4197" t="s">
        <v>2</v>
      </c>
      <c r="AC4197" t="s">
        <v>2</v>
      </c>
      <c r="AD4197" t="s">
        <v>2</v>
      </c>
      <c r="AE4197" t="s">
        <v>2</v>
      </c>
      <c r="AF4197">
        <v>9</v>
      </c>
      <c r="AG4197">
        <v>9</v>
      </c>
      <c r="AH4197">
        <v>9</v>
      </c>
      <c r="AI4197">
        <v>26</v>
      </c>
      <c r="AJ4197">
        <v>26</v>
      </c>
      <c r="AK4197">
        <v>26</v>
      </c>
      <c r="AL4197">
        <v>2.8888888888888902</v>
      </c>
      <c r="AM4197">
        <v>10</v>
      </c>
      <c r="AN4197">
        <v>26</v>
      </c>
      <c r="AO4197">
        <v>26</v>
      </c>
      <c r="AP4197">
        <v>9</v>
      </c>
      <c r="AQ4197">
        <v>0</v>
      </c>
      <c r="AR4197">
        <v>1</v>
      </c>
      <c r="AS4197">
        <v>1</v>
      </c>
      <c r="AT4197">
        <v>0</v>
      </c>
      <c r="AU4197">
        <v>0</v>
      </c>
      <c r="AV4197" t="s">
        <v>2</v>
      </c>
      <c r="AW4197" t="s">
        <v>2</v>
      </c>
      <c r="AX4197" t="s">
        <v>2</v>
      </c>
      <c r="AY4197" t="s">
        <v>2</v>
      </c>
      <c r="AZ4197">
        <v>1</v>
      </c>
      <c r="BA4197">
        <v>1</v>
      </c>
      <c r="BB4197">
        <v>0</v>
      </c>
      <c r="BC4197">
        <v>0</v>
      </c>
      <c r="BD4197">
        <v>1</v>
      </c>
      <c r="BE4197">
        <v>3577419.35</v>
      </c>
      <c r="BF4197">
        <v>3577419.35</v>
      </c>
      <c r="BG4197">
        <v>0</v>
      </c>
      <c r="BH4197">
        <v>0</v>
      </c>
    </row>
    <row r="4198" spans="1:60" x14ac:dyDescent="0.3">
      <c r="A4198">
        <v>848</v>
      </c>
      <c r="B4198" t="s">
        <v>0</v>
      </c>
      <c r="C4198" t="s">
        <v>13</v>
      </c>
      <c r="D4198">
        <v>31</v>
      </c>
      <c r="E4198" t="s">
        <v>82</v>
      </c>
      <c r="F4198">
        <v>846</v>
      </c>
      <c r="G4198">
        <v>0</v>
      </c>
      <c r="H4198" t="s">
        <v>83</v>
      </c>
      <c r="I4198" t="s">
        <v>82</v>
      </c>
      <c r="J4198" t="s">
        <v>85</v>
      </c>
      <c r="K4198" t="s">
        <v>2</v>
      </c>
      <c r="L4198" t="s">
        <v>2</v>
      </c>
      <c r="M4198" t="s">
        <v>2</v>
      </c>
      <c r="N4198" t="s">
        <v>2</v>
      </c>
      <c r="O4198" t="s">
        <v>2</v>
      </c>
      <c r="P4198" t="s">
        <v>2</v>
      </c>
      <c r="Q4198" t="s">
        <v>2</v>
      </c>
      <c r="R4198" t="s">
        <v>2</v>
      </c>
      <c r="S4198" t="s">
        <v>2</v>
      </c>
      <c r="T4198" t="s">
        <v>2</v>
      </c>
      <c r="U4198" t="s">
        <v>2</v>
      </c>
      <c r="V4198" t="s">
        <v>2</v>
      </c>
      <c r="W4198" t="s">
        <v>2</v>
      </c>
      <c r="X4198" t="s">
        <v>2</v>
      </c>
      <c r="Y4198" t="s">
        <v>2</v>
      </c>
      <c r="Z4198" t="s">
        <v>2</v>
      </c>
      <c r="AA4198" t="s">
        <v>2</v>
      </c>
      <c r="AB4198" t="s">
        <v>2</v>
      </c>
      <c r="AC4198" t="s">
        <v>2</v>
      </c>
      <c r="AD4198" t="s">
        <v>2</v>
      </c>
      <c r="AE4198" t="s">
        <v>2</v>
      </c>
      <c r="AF4198">
        <v>8</v>
      </c>
      <c r="AG4198">
        <v>8</v>
      </c>
      <c r="AH4198">
        <v>8</v>
      </c>
      <c r="AI4198">
        <v>92</v>
      </c>
      <c r="AJ4198">
        <v>92</v>
      </c>
      <c r="AK4198">
        <v>92</v>
      </c>
      <c r="AL4198">
        <v>11.5</v>
      </c>
      <c r="AM4198">
        <v>50</v>
      </c>
      <c r="AN4198">
        <v>92</v>
      </c>
      <c r="AO4198">
        <v>92</v>
      </c>
      <c r="AP4198">
        <v>1</v>
      </c>
      <c r="AQ4198">
        <v>0</v>
      </c>
      <c r="AR4198">
        <v>1</v>
      </c>
      <c r="AS4198">
        <v>1</v>
      </c>
      <c r="AT4198">
        <v>0</v>
      </c>
      <c r="AU4198">
        <v>0</v>
      </c>
      <c r="AV4198" t="s">
        <v>2</v>
      </c>
      <c r="AW4198" t="s">
        <v>2</v>
      </c>
      <c r="AX4198" t="s">
        <v>2</v>
      </c>
      <c r="AY4198" t="s">
        <v>2</v>
      </c>
      <c r="AZ4198">
        <v>1</v>
      </c>
      <c r="BA4198">
        <v>1</v>
      </c>
      <c r="BB4198">
        <v>0</v>
      </c>
      <c r="BC4198">
        <v>0</v>
      </c>
      <c r="BD4198">
        <v>1</v>
      </c>
      <c r="BE4198">
        <v>12903.23</v>
      </c>
      <c r="BF4198">
        <v>12903.23</v>
      </c>
      <c r="BG4198">
        <v>0</v>
      </c>
      <c r="BH4198">
        <v>0</v>
      </c>
    </row>
    <row r="4199" spans="1:60" x14ac:dyDescent="0.3">
      <c r="A4199">
        <v>736559</v>
      </c>
      <c r="B4199" t="s">
        <v>0</v>
      </c>
      <c r="C4199" t="s">
        <v>13</v>
      </c>
      <c r="D4199">
        <v>30</v>
      </c>
      <c r="E4199" t="s">
        <v>82</v>
      </c>
      <c r="F4199">
        <v>901</v>
      </c>
      <c r="G4199">
        <v>0</v>
      </c>
      <c r="H4199" t="s">
        <v>83</v>
      </c>
      <c r="I4199" t="s">
        <v>82</v>
      </c>
      <c r="J4199" t="s">
        <v>88</v>
      </c>
      <c r="K4199" t="s">
        <v>2</v>
      </c>
      <c r="L4199" t="s">
        <v>2</v>
      </c>
      <c r="M4199" t="s">
        <v>2</v>
      </c>
      <c r="N4199" t="s">
        <v>2</v>
      </c>
      <c r="O4199" t="s">
        <v>2</v>
      </c>
      <c r="P4199" t="s">
        <v>2</v>
      </c>
      <c r="Q4199" t="s">
        <v>2</v>
      </c>
      <c r="R4199" t="s">
        <v>2</v>
      </c>
      <c r="S4199" t="s">
        <v>2</v>
      </c>
      <c r="T4199" t="s">
        <v>2</v>
      </c>
      <c r="U4199" t="s">
        <v>2</v>
      </c>
      <c r="V4199" t="s">
        <v>2</v>
      </c>
      <c r="W4199" t="s">
        <v>2</v>
      </c>
      <c r="X4199" t="s">
        <v>2</v>
      </c>
      <c r="Y4199" t="s">
        <v>2</v>
      </c>
      <c r="Z4199" t="s">
        <v>2</v>
      </c>
      <c r="AA4199" t="s">
        <v>2</v>
      </c>
      <c r="AB4199" t="s">
        <v>2</v>
      </c>
      <c r="AC4199" t="s">
        <v>2</v>
      </c>
      <c r="AD4199" t="s">
        <v>2</v>
      </c>
      <c r="AE4199" t="s">
        <v>2</v>
      </c>
      <c r="AF4199">
        <v>56</v>
      </c>
      <c r="AG4199">
        <v>56</v>
      </c>
      <c r="AH4199">
        <v>35</v>
      </c>
      <c r="AI4199">
        <v>397</v>
      </c>
      <c r="AJ4199">
        <v>397</v>
      </c>
      <c r="AK4199">
        <v>107</v>
      </c>
      <c r="AL4199">
        <v>7.08928571428571</v>
      </c>
      <c r="AM4199">
        <v>46</v>
      </c>
      <c r="AN4199">
        <v>198.5</v>
      </c>
      <c r="AO4199">
        <v>290</v>
      </c>
      <c r="AP4199">
        <v>9</v>
      </c>
      <c r="AQ4199">
        <v>19</v>
      </c>
      <c r="AR4199">
        <v>1</v>
      </c>
      <c r="AS4199">
        <v>1</v>
      </c>
      <c r="AT4199">
        <v>0</v>
      </c>
      <c r="AU4199">
        <v>0</v>
      </c>
      <c r="AV4199" t="s">
        <v>2</v>
      </c>
      <c r="AW4199" t="s">
        <v>2</v>
      </c>
      <c r="AX4199" t="s">
        <v>2</v>
      </c>
      <c r="AY4199" t="s">
        <v>2</v>
      </c>
      <c r="AZ4199">
        <v>1</v>
      </c>
      <c r="BA4199">
        <v>1</v>
      </c>
      <c r="BB4199">
        <v>0</v>
      </c>
      <c r="BC4199">
        <v>0</v>
      </c>
      <c r="BD4199">
        <v>1</v>
      </c>
      <c r="BE4199">
        <v>13008804.27</v>
      </c>
      <c r="BF4199">
        <v>13008804.27</v>
      </c>
      <c r="BG4199">
        <v>0</v>
      </c>
      <c r="BH4199">
        <v>0</v>
      </c>
    </row>
    <row r="4200" spans="1:60" x14ac:dyDescent="0.3">
      <c r="A4200">
        <v>623505</v>
      </c>
      <c r="B4200" t="s">
        <v>0</v>
      </c>
      <c r="C4200" t="s">
        <v>14</v>
      </c>
      <c r="D4200">
        <v>37</v>
      </c>
      <c r="E4200" t="s">
        <v>82</v>
      </c>
      <c r="F4200">
        <v>890</v>
      </c>
      <c r="G4200">
        <v>1</v>
      </c>
      <c r="H4200" t="s">
        <v>83</v>
      </c>
      <c r="I4200" t="s">
        <v>82</v>
      </c>
      <c r="J4200" t="s">
        <v>85</v>
      </c>
      <c r="K4200">
        <v>5</v>
      </c>
      <c r="L4200">
        <v>5</v>
      </c>
      <c r="M4200">
        <v>4</v>
      </c>
      <c r="N4200" t="s">
        <v>86</v>
      </c>
      <c r="O4200" t="s">
        <v>87</v>
      </c>
      <c r="P4200">
        <v>3</v>
      </c>
      <c r="Q4200">
        <v>37466920</v>
      </c>
      <c r="R4200">
        <v>7493384</v>
      </c>
      <c r="S4200">
        <v>20000000</v>
      </c>
      <c r="T4200">
        <v>5</v>
      </c>
      <c r="U4200">
        <v>5</v>
      </c>
      <c r="V4200">
        <v>4</v>
      </c>
      <c r="W4200">
        <v>1</v>
      </c>
      <c r="X4200">
        <v>1</v>
      </c>
      <c r="Y4200">
        <v>18733460</v>
      </c>
      <c r="Z4200">
        <v>37265829</v>
      </c>
      <c r="AA4200">
        <v>2.5</v>
      </c>
      <c r="AB4200">
        <v>4</v>
      </c>
      <c r="AC4200">
        <v>6</v>
      </c>
      <c r="AD4200">
        <v>24</v>
      </c>
      <c r="AE4200">
        <v>5</v>
      </c>
      <c r="AF4200">
        <v>92</v>
      </c>
      <c r="AG4200">
        <v>92</v>
      </c>
      <c r="AH4200">
        <v>65</v>
      </c>
      <c r="AI4200">
        <v>311</v>
      </c>
      <c r="AJ4200">
        <v>311</v>
      </c>
      <c r="AK4200">
        <v>127</v>
      </c>
      <c r="AL4200">
        <v>3.3804347826086998</v>
      </c>
      <c r="AM4200">
        <v>28</v>
      </c>
      <c r="AN4200">
        <v>155.5</v>
      </c>
      <c r="AO4200">
        <v>184</v>
      </c>
      <c r="AP4200">
        <v>6</v>
      </c>
      <c r="AQ4200">
        <v>-1</v>
      </c>
      <c r="AR4200">
        <v>1</v>
      </c>
      <c r="AS4200">
        <v>1</v>
      </c>
      <c r="AT4200">
        <v>0</v>
      </c>
      <c r="AU4200">
        <v>0</v>
      </c>
      <c r="AV4200" t="s">
        <v>2</v>
      </c>
      <c r="AW4200" t="s">
        <v>2</v>
      </c>
      <c r="AX4200" t="s">
        <v>2</v>
      </c>
      <c r="AY4200" t="s">
        <v>2</v>
      </c>
      <c r="AZ4200">
        <v>1</v>
      </c>
      <c r="BA4200">
        <v>1</v>
      </c>
      <c r="BB4200">
        <v>0</v>
      </c>
      <c r="BC4200">
        <v>0</v>
      </c>
      <c r="BD4200">
        <v>1</v>
      </c>
      <c r="BE4200">
        <v>4262008.67</v>
      </c>
      <c r="BF4200">
        <v>4262008.67</v>
      </c>
      <c r="BG4200">
        <v>0</v>
      </c>
      <c r="BH4200">
        <v>0</v>
      </c>
    </row>
    <row r="4201" spans="1:60" x14ac:dyDescent="0.3">
      <c r="A4201">
        <v>963330</v>
      </c>
      <c r="B4201" t="s">
        <v>0</v>
      </c>
      <c r="C4201" t="s">
        <v>13</v>
      </c>
      <c r="D4201">
        <v>65</v>
      </c>
      <c r="E4201" t="s">
        <v>82</v>
      </c>
      <c r="F4201">
        <v>849</v>
      </c>
      <c r="G4201">
        <v>12</v>
      </c>
      <c r="H4201" t="s">
        <v>83</v>
      </c>
      <c r="I4201" t="s">
        <v>82</v>
      </c>
      <c r="J4201" t="s">
        <v>85</v>
      </c>
      <c r="K4201" t="s">
        <v>2</v>
      </c>
      <c r="L4201" t="s">
        <v>2</v>
      </c>
      <c r="M4201" t="s">
        <v>2</v>
      </c>
      <c r="N4201" t="s">
        <v>2</v>
      </c>
      <c r="O4201" t="s">
        <v>2</v>
      </c>
      <c r="P4201" t="s">
        <v>2</v>
      </c>
      <c r="Q4201" t="s">
        <v>2</v>
      </c>
      <c r="R4201" t="s">
        <v>2</v>
      </c>
      <c r="S4201" t="s">
        <v>2</v>
      </c>
      <c r="T4201" t="s">
        <v>2</v>
      </c>
      <c r="U4201" t="s">
        <v>2</v>
      </c>
      <c r="V4201" t="s">
        <v>2</v>
      </c>
      <c r="W4201" t="s">
        <v>2</v>
      </c>
      <c r="X4201" t="s">
        <v>2</v>
      </c>
      <c r="Y4201" t="s">
        <v>2</v>
      </c>
      <c r="Z4201" t="s">
        <v>2</v>
      </c>
      <c r="AA4201" t="s">
        <v>2</v>
      </c>
      <c r="AB4201" t="s">
        <v>2</v>
      </c>
      <c r="AC4201" t="s">
        <v>2</v>
      </c>
      <c r="AD4201" t="s">
        <v>2</v>
      </c>
      <c r="AE4201" t="s">
        <v>2</v>
      </c>
      <c r="AF4201">
        <v>9</v>
      </c>
      <c r="AG4201">
        <v>9</v>
      </c>
      <c r="AH4201">
        <v>9</v>
      </c>
      <c r="AI4201">
        <v>37</v>
      </c>
      <c r="AJ4201">
        <v>37</v>
      </c>
      <c r="AK4201">
        <v>37</v>
      </c>
      <c r="AL4201">
        <v>4.1111111111111098</v>
      </c>
      <c r="AM4201">
        <v>11</v>
      </c>
      <c r="AN4201">
        <v>37</v>
      </c>
      <c r="AO4201">
        <v>37</v>
      </c>
      <c r="AP4201">
        <v>2</v>
      </c>
      <c r="AQ4201">
        <v>0</v>
      </c>
      <c r="AR4201">
        <v>0</v>
      </c>
      <c r="AS4201">
        <v>0</v>
      </c>
      <c r="AT4201">
        <v>1</v>
      </c>
      <c r="AU4201">
        <v>1</v>
      </c>
      <c r="AV4201">
        <v>34039450</v>
      </c>
      <c r="AW4201">
        <v>34039450</v>
      </c>
      <c r="AX4201">
        <v>1</v>
      </c>
      <c r="AY4201">
        <v>1</v>
      </c>
      <c r="AZ4201">
        <v>1</v>
      </c>
      <c r="BA4201">
        <v>1</v>
      </c>
      <c r="BB4201">
        <v>0</v>
      </c>
      <c r="BC4201">
        <v>0</v>
      </c>
      <c r="BD4201">
        <v>1</v>
      </c>
      <c r="BE4201">
        <v>9677.42</v>
      </c>
      <c r="BF4201">
        <v>9677.42</v>
      </c>
      <c r="BG4201">
        <v>0</v>
      </c>
      <c r="BH4201">
        <v>0</v>
      </c>
    </row>
    <row r="4202" spans="1:60" x14ac:dyDescent="0.3">
      <c r="A4202">
        <v>369792</v>
      </c>
      <c r="B4202" t="s">
        <v>0</v>
      </c>
      <c r="C4202" t="s">
        <v>13</v>
      </c>
      <c r="D4202">
        <v>32</v>
      </c>
      <c r="E4202" t="s">
        <v>82</v>
      </c>
      <c r="F4202">
        <v>847</v>
      </c>
      <c r="G4202">
        <v>8</v>
      </c>
      <c r="H4202" t="s">
        <v>83</v>
      </c>
      <c r="I4202" t="s">
        <v>84</v>
      </c>
      <c r="J4202" t="s">
        <v>88</v>
      </c>
      <c r="K4202" t="s">
        <v>2</v>
      </c>
      <c r="L4202" t="s">
        <v>2</v>
      </c>
      <c r="M4202" t="s">
        <v>2</v>
      </c>
      <c r="N4202" t="s">
        <v>2</v>
      </c>
      <c r="O4202" t="s">
        <v>2</v>
      </c>
      <c r="P4202" t="s">
        <v>2</v>
      </c>
      <c r="Q4202" t="s">
        <v>2</v>
      </c>
      <c r="R4202" t="s">
        <v>2</v>
      </c>
      <c r="S4202" t="s">
        <v>2</v>
      </c>
      <c r="T4202" t="s">
        <v>2</v>
      </c>
      <c r="U4202" t="s">
        <v>2</v>
      </c>
      <c r="V4202" t="s">
        <v>2</v>
      </c>
      <c r="W4202" t="s">
        <v>2</v>
      </c>
      <c r="X4202" t="s">
        <v>2</v>
      </c>
      <c r="Y4202" t="s">
        <v>2</v>
      </c>
      <c r="Z4202" t="s">
        <v>2</v>
      </c>
      <c r="AA4202" t="s">
        <v>2</v>
      </c>
      <c r="AB4202" t="s">
        <v>2</v>
      </c>
      <c r="AC4202" t="s">
        <v>2</v>
      </c>
      <c r="AD4202" t="s">
        <v>2</v>
      </c>
      <c r="AE4202" t="s">
        <v>2</v>
      </c>
      <c r="AF4202">
        <v>4</v>
      </c>
      <c r="AG4202">
        <v>4</v>
      </c>
      <c r="AH4202">
        <v>4</v>
      </c>
      <c r="AI4202">
        <v>11</v>
      </c>
      <c r="AJ4202">
        <v>11</v>
      </c>
      <c r="AK4202">
        <v>11</v>
      </c>
      <c r="AL4202">
        <v>2.75</v>
      </c>
      <c r="AM4202">
        <v>5</v>
      </c>
      <c r="AN4202">
        <v>11</v>
      </c>
      <c r="AO4202">
        <v>11</v>
      </c>
      <c r="AP4202">
        <v>0</v>
      </c>
      <c r="AQ4202">
        <v>0</v>
      </c>
      <c r="AR4202">
        <v>1</v>
      </c>
      <c r="AS4202">
        <v>1</v>
      </c>
      <c r="AT4202">
        <v>0</v>
      </c>
      <c r="AU4202">
        <v>0</v>
      </c>
      <c r="AV4202" t="s">
        <v>2</v>
      </c>
      <c r="AW4202" t="s">
        <v>2</v>
      </c>
      <c r="AX4202" t="s">
        <v>2</v>
      </c>
      <c r="AY4202" t="s">
        <v>2</v>
      </c>
      <c r="AZ4202" t="s">
        <v>2</v>
      </c>
      <c r="BA4202" t="s">
        <v>2</v>
      </c>
      <c r="BB4202" t="s">
        <v>2</v>
      </c>
      <c r="BC4202" t="s">
        <v>2</v>
      </c>
      <c r="BD4202" t="s">
        <v>2</v>
      </c>
      <c r="BE4202" t="s">
        <v>2</v>
      </c>
      <c r="BF4202" t="s">
        <v>2</v>
      </c>
      <c r="BG4202" t="s">
        <v>2</v>
      </c>
      <c r="BH4202" t="s">
        <v>2</v>
      </c>
    </row>
    <row r="4203" spans="1:60" x14ac:dyDescent="0.3">
      <c r="A4203">
        <v>40487</v>
      </c>
      <c r="B4203" t="s">
        <v>0</v>
      </c>
      <c r="C4203" t="s">
        <v>14</v>
      </c>
      <c r="D4203">
        <v>37</v>
      </c>
      <c r="E4203" t="s">
        <v>82</v>
      </c>
      <c r="F4203">
        <v>853</v>
      </c>
      <c r="G4203">
        <v>2</v>
      </c>
      <c r="H4203" t="s">
        <v>83</v>
      </c>
      <c r="I4203" t="s">
        <v>84</v>
      </c>
      <c r="J4203" t="s">
        <v>88</v>
      </c>
      <c r="K4203" t="s">
        <v>2</v>
      </c>
      <c r="L4203" t="s">
        <v>2</v>
      </c>
      <c r="M4203" t="s">
        <v>2</v>
      </c>
      <c r="N4203" t="s">
        <v>2</v>
      </c>
      <c r="O4203" t="s">
        <v>2</v>
      </c>
      <c r="P4203" t="s">
        <v>2</v>
      </c>
      <c r="Q4203" t="s">
        <v>2</v>
      </c>
      <c r="R4203" t="s">
        <v>2</v>
      </c>
      <c r="S4203" t="s">
        <v>2</v>
      </c>
      <c r="T4203" t="s">
        <v>2</v>
      </c>
      <c r="U4203" t="s">
        <v>2</v>
      </c>
      <c r="V4203" t="s">
        <v>2</v>
      </c>
      <c r="W4203" t="s">
        <v>2</v>
      </c>
      <c r="X4203" t="s">
        <v>2</v>
      </c>
      <c r="Y4203" t="s">
        <v>2</v>
      </c>
      <c r="Z4203" t="s">
        <v>2</v>
      </c>
      <c r="AA4203" t="s">
        <v>2</v>
      </c>
      <c r="AB4203" t="s">
        <v>2</v>
      </c>
      <c r="AC4203" t="s">
        <v>2</v>
      </c>
      <c r="AD4203" t="s">
        <v>2</v>
      </c>
      <c r="AE4203" t="s">
        <v>2</v>
      </c>
      <c r="AF4203">
        <v>6</v>
      </c>
      <c r="AG4203">
        <v>6</v>
      </c>
      <c r="AH4203">
        <v>6</v>
      </c>
      <c r="AI4203">
        <v>19</v>
      </c>
      <c r="AJ4203">
        <v>19</v>
      </c>
      <c r="AK4203">
        <v>19</v>
      </c>
      <c r="AL4203">
        <v>3.1666666666666701</v>
      </c>
      <c r="AM4203">
        <v>8</v>
      </c>
      <c r="AN4203">
        <v>19</v>
      </c>
      <c r="AO4203">
        <v>19</v>
      </c>
      <c r="AP4203">
        <v>0</v>
      </c>
      <c r="AQ4203">
        <v>4</v>
      </c>
      <c r="AR4203" t="s">
        <v>2</v>
      </c>
      <c r="AS4203" t="s">
        <v>2</v>
      </c>
      <c r="AT4203" t="s">
        <v>2</v>
      </c>
      <c r="AU4203" t="s">
        <v>2</v>
      </c>
      <c r="AV4203">
        <v>440000000</v>
      </c>
      <c r="AW4203">
        <v>440000000</v>
      </c>
      <c r="AX4203">
        <v>1</v>
      </c>
      <c r="AY4203">
        <v>1</v>
      </c>
      <c r="AZ4203">
        <v>1</v>
      </c>
      <c r="BA4203">
        <v>1</v>
      </c>
      <c r="BB4203">
        <v>0</v>
      </c>
      <c r="BC4203">
        <v>0</v>
      </c>
      <c r="BD4203">
        <v>1</v>
      </c>
      <c r="BE4203">
        <v>70258.06</v>
      </c>
      <c r="BF4203">
        <v>70258.06</v>
      </c>
      <c r="BG4203">
        <v>0</v>
      </c>
      <c r="BH4203">
        <v>0</v>
      </c>
    </row>
    <row r="4204" spans="1:60" x14ac:dyDescent="0.3">
      <c r="A4204">
        <v>949750</v>
      </c>
      <c r="B4204" t="s">
        <v>0</v>
      </c>
      <c r="C4204" t="s">
        <v>13</v>
      </c>
      <c r="D4204">
        <v>47</v>
      </c>
      <c r="E4204" t="s">
        <v>82</v>
      </c>
      <c r="F4204">
        <v>870</v>
      </c>
      <c r="G4204">
        <v>0</v>
      </c>
      <c r="H4204" t="s">
        <v>83</v>
      </c>
      <c r="I4204" t="s">
        <v>84</v>
      </c>
      <c r="J4204" t="s">
        <v>85</v>
      </c>
      <c r="K4204" t="s">
        <v>2</v>
      </c>
      <c r="L4204" t="s">
        <v>2</v>
      </c>
      <c r="M4204" t="s">
        <v>2</v>
      </c>
      <c r="N4204" t="s">
        <v>2</v>
      </c>
      <c r="O4204" t="s">
        <v>2</v>
      </c>
      <c r="P4204" t="s">
        <v>2</v>
      </c>
      <c r="Q4204" t="s">
        <v>2</v>
      </c>
      <c r="R4204" t="s">
        <v>2</v>
      </c>
      <c r="S4204" t="s">
        <v>2</v>
      </c>
      <c r="T4204" t="s">
        <v>2</v>
      </c>
      <c r="U4204" t="s">
        <v>2</v>
      </c>
      <c r="V4204" t="s">
        <v>2</v>
      </c>
      <c r="W4204" t="s">
        <v>2</v>
      </c>
      <c r="X4204" t="s">
        <v>2</v>
      </c>
      <c r="Y4204" t="s">
        <v>2</v>
      </c>
      <c r="Z4204" t="s">
        <v>2</v>
      </c>
      <c r="AA4204" t="s">
        <v>2</v>
      </c>
      <c r="AB4204" t="s">
        <v>2</v>
      </c>
      <c r="AC4204" t="s">
        <v>2</v>
      </c>
      <c r="AD4204" t="s">
        <v>2</v>
      </c>
      <c r="AE4204" t="s">
        <v>2</v>
      </c>
      <c r="AF4204">
        <v>5</v>
      </c>
      <c r="AG4204">
        <v>5</v>
      </c>
      <c r="AH4204">
        <v>5</v>
      </c>
      <c r="AI4204">
        <v>9</v>
      </c>
      <c r="AJ4204">
        <v>9</v>
      </c>
      <c r="AK4204">
        <v>9</v>
      </c>
      <c r="AL4204">
        <v>1.8</v>
      </c>
      <c r="AM4204">
        <v>3</v>
      </c>
      <c r="AN4204">
        <v>9</v>
      </c>
      <c r="AO4204">
        <v>9</v>
      </c>
      <c r="AP4204">
        <v>18</v>
      </c>
      <c r="AQ4204">
        <v>9</v>
      </c>
      <c r="AR4204">
        <v>1</v>
      </c>
      <c r="AS4204">
        <v>1</v>
      </c>
      <c r="AT4204">
        <v>0</v>
      </c>
      <c r="AU4204">
        <v>0</v>
      </c>
      <c r="AV4204" t="s">
        <v>2</v>
      </c>
      <c r="AW4204" t="s">
        <v>2</v>
      </c>
      <c r="AX4204" t="s">
        <v>2</v>
      </c>
      <c r="AY4204" t="s">
        <v>2</v>
      </c>
      <c r="AZ4204">
        <v>1</v>
      </c>
      <c r="BA4204">
        <v>1</v>
      </c>
      <c r="BB4204">
        <v>0</v>
      </c>
      <c r="BC4204">
        <v>0</v>
      </c>
      <c r="BD4204">
        <v>1</v>
      </c>
      <c r="BE4204">
        <v>4515419.3499999996</v>
      </c>
      <c r="BF4204">
        <v>4515419.3499999996</v>
      </c>
      <c r="BG4204">
        <v>0</v>
      </c>
      <c r="BH4204">
        <v>0</v>
      </c>
    </row>
    <row r="4205" spans="1:60" x14ac:dyDescent="0.3">
      <c r="A4205">
        <v>951798</v>
      </c>
      <c r="B4205" t="s">
        <v>0</v>
      </c>
      <c r="C4205" t="s">
        <v>14</v>
      </c>
      <c r="D4205">
        <v>35</v>
      </c>
      <c r="E4205" t="s">
        <v>82</v>
      </c>
      <c r="F4205">
        <v>845</v>
      </c>
      <c r="G4205">
        <v>3</v>
      </c>
      <c r="H4205" t="s">
        <v>83</v>
      </c>
      <c r="I4205" t="s">
        <v>84</v>
      </c>
      <c r="J4205" t="s">
        <v>88</v>
      </c>
      <c r="K4205">
        <v>6</v>
      </c>
      <c r="L4205">
        <v>6</v>
      </c>
      <c r="M4205">
        <v>6</v>
      </c>
      <c r="N4205" t="s">
        <v>93</v>
      </c>
      <c r="O4205" t="s">
        <v>94</v>
      </c>
      <c r="P4205">
        <v>3</v>
      </c>
      <c r="Q4205">
        <v>204200000</v>
      </c>
      <c r="R4205">
        <v>34033333.333333299</v>
      </c>
      <c r="S4205">
        <v>100000000</v>
      </c>
      <c r="T4205">
        <v>8</v>
      </c>
      <c r="U4205">
        <v>8</v>
      </c>
      <c r="V4205">
        <v>8</v>
      </c>
      <c r="W4205">
        <v>1.3333333333333299</v>
      </c>
      <c r="X4205">
        <v>3</v>
      </c>
      <c r="Y4205">
        <v>204200000</v>
      </c>
      <c r="Z4205">
        <v>204200000</v>
      </c>
      <c r="AA4205">
        <v>8</v>
      </c>
      <c r="AB4205">
        <v>8</v>
      </c>
      <c r="AC4205">
        <v>0</v>
      </c>
      <c r="AD4205">
        <v>1</v>
      </c>
      <c r="AE4205">
        <v>6</v>
      </c>
      <c r="AF4205">
        <v>18</v>
      </c>
      <c r="AG4205">
        <v>18</v>
      </c>
      <c r="AH4205">
        <v>18</v>
      </c>
      <c r="AI4205">
        <v>69</v>
      </c>
      <c r="AJ4205">
        <v>69</v>
      </c>
      <c r="AK4205">
        <v>69</v>
      </c>
      <c r="AL4205">
        <v>3.8333333333333299</v>
      </c>
      <c r="AM4205">
        <v>21</v>
      </c>
      <c r="AN4205">
        <v>69</v>
      </c>
      <c r="AO4205">
        <v>69</v>
      </c>
      <c r="AP4205">
        <v>1</v>
      </c>
      <c r="AQ4205">
        <v>0</v>
      </c>
      <c r="AR4205" t="s">
        <v>2</v>
      </c>
      <c r="AS4205" t="s">
        <v>2</v>
      </c>
      <c r="AT4205" t="s">
        <v>2</v>
      </c>
      <c r="AU4205" t="s">
        <v>2</v>
      </c>
      <c r="AV4205" t="s">
        <v>2</v>
      </c>
      <c r="AW4205" t="s">
        <v>2</v>
      </c>
      <c r="AX4205" t="s">
        <v>2</v>
      </c>
      <c r="AY4205" t="s">
        <v>2</v>
      </c>
      <c r="AZ4205">
        <v>1</v>
      </c>
      <c r="BA4205">
        <v>1</v>
      </c>
      <c r="BB4205">
        <v>0</v>
      </c>
      <c r="BC4205">
        <v>0</v>
      </c>
      <c r="BD4205">
        <v>1</v>
      </c>
      <c r="BE4205">
        <v>109417793.55</v>
      </c>
      <c r="BF4205">
        <v>109417793.55</v>
      </c>
      <c r="BG4205">
        <v>0</v>
      </c>
      <c r="BH4205">
        <v>0</v>
      </c>
    </row>
    <row r="4206" spans="1:60" x14ac:dyDescent="0.3">
      <c r="A4206">
        <v>376989</v>
      </c>
      <c r="B4206" t="s">
        <v>1</v>
      </c>
      <c r="C4206" t="s">
        <v>14</v>
      </c>
      <c r="D4206">
        <v>29</v>
      </c>
      <c r="E4206" t="s">
        <v>82</v>
      </c>
      <c r="F4206">
        <v>848</v>
      </c>
      <c r="G4206">
        <v>0</v>
      </c>
      <c r="H4206" t="s">
        <v>83</v>
      </c>
      <c r="I4206" t="s">
        <v>84</v>
      </c>
      <c r="J4206" t="s">
        <v>85</v>
      </c>
      <c r="K4206">
        <v>1</v>
      </c>
      <c r="L4206">
        <v>1</v>
      </c>
      <c r="M4206">
        <v>1</v>
      </c>
      <c r="N4206" t="s">
        <v>86</v>
      </c>
      <c r="O4206" t="s">
        <v>87</v>
      </c>
      <c r="P4206">
        <v>1</v>
      </c>
      <c r="Q4206">
        <v>8790000</v>
      </c>
      <c r="R4206">
        <v>8790000</v>
      </c>
      <c r="S4206">
        <v>8790000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8790000</v>
      </c>
      <c r="Z4206">
        <v>8790000</v>
      </c>
      <c r="AA4206">
        <v>1</v>
      </c>
      <c r="AB4206">
        <v>1</v>
      </c>
      <c r="AC4206">
        <v>0</v>
      </c>
      <c r="AD4206" t="s">
        <v>2</v>
      </c>
      <c r="AE4206">
        <v>1</v>
      </c>
      <c r="AF4206">
        <v>8</v>
      </c>
      <c r="AG4206">
        <v>8</v>
      </c>
      <c r="AH4206">
        <v>8</v>
      </c>
      <c r="AI4206">
        <v>24</v>
      </c>
      <c r="AJ4206">
        <v>24</v>
      </c>
      <c r="AK4206">
        <v>24</v>
      </c>
      <c r="AL4206">
        <v>3</v>
      </c>
      <c r="AM4206">
        <v>9</v>
      </c>
      <c r="AN4206">
        <v>24</v>
      </c>
      <c r="AO4206">
        <v>24</v>
      </c>
      <c r="AP4206">
        <v>0</v>
      </c>
      <c r="AQ4206">
        <v>0</v>
      </c>
      <c r="AR4206" t="s">
        <v>2</v>
      </c>
      <c r="AS4206" t="s">
        <v>2</v>
      </c>
      <c r="AT4206" t="s">
        <v>2</v>
      </c>
      <c r="AU4206" t="s">
        <v>2</v>
      </c>
      <c r="AV4206" t="s">
        <v>2</v>
      </c>
      <c r="AW4206" t="s">
        <v>2</v>
      </c>
      <c r="AX4206" t="s">
        <v>2</v>
      </c>
      <c r="AY4206" t="s">
        <v>2</v>
      </c>
      <c r="AZ4206">
        <v>1</v>
      </c>
      <c r="BA4206">
        <v>1</v>
      </c>
      <c r="BB4206">
        <v>0</v>
      </c>
      <c r="BC4206">
        <v>0</v>
      </c>
      <c r="BD4206">
        <v>1</v>
      </c>
      <c r="BE4206">
        <v>38232.26</v>
      </c>
      <c r="BF4206">
        <v>38232.26</v>
      </c>
      <c r="BG4206">
        <v>0</v>
      </c>
      <c r="BH4206">
        <v>0</v>
      </c>
    </row>
    <row r="4207" spans="1:60" x14ac:dyDescent="0.3">
      <c r="A4207">
        <v>492132</v>
      </c>
      <c r="B4207" t="s">
        <v>0</v>
      </c>
      <c r="C4207" t="s">
        <v>14</v>
      </c>
      <c r="D4207">
        <v>36</v>
      </c>
      <c r="E4207" t="s">
        <v>82</v>
      </c>
      <c r="F4207">
        <v>931</v>
      </c>
      <c r="G4207">
        <v>0</v>
      </c>
      <c r="H4207" t="s">
        <v>83</v>
      </c>
      <c r="I4207" t="s">
        <v>82</v>
      </c>
      <c r="J4207" t="s">
        <v>88</v>
      </c>
      <c r="K4207">
        <v>11</v>
      </c>
      <c r="L4207">
        <v>4</v>
      </c>
      <c r="M4207">
        <v>2</v>
      </c>
      <c r="N4207" t="s">
        <v>98</v>
      </c>
      <c r="O4207" t="s">
        <v>115</v>
      </c>
      <c r="P4207">
        <v>5</v>
      </c>
      <c r="Q4207">
        <v>52679702</v>
      </c>
      <c r="R4207">
        <v>4789063.8181818202</v>
      </c>
      <c r="S4207">
        <v>50000000</v>
      </c>
      <c r="T4207">
        <v>12</v>
      </c>
      <c r="U4207">
        <v>5</v>
      </c>
      <c r="V4207">
        <v>2</v>
      </c>
      <c r="W4207">
        <v>1.0909090909090899</v>
      </c>
      <c r="X4207">
        <v>2</v>
      </c>
      <c r="Y4207">
        <v>17559900.666666701</v>
      </c>
      <c r="Z4207">
        <v>52144002</v>
      </c>
      <c r="AA4207">
        <v>4</v>
      </c>
      <c r="AB4207">
        <v>7</v>
      </c>
      <c r="AC4207">
        <v>0</v>
      </c>
      <c r="AD4207">
        <v>30</v>
      </c>
      <c r="AE4207">
        <v>9</v>
      </c>
      <c r="AF4207">
        <v>58</v>
      </c>
      <c r="AG4207">
        <v>16</v>
      </c>
      <c r="AH4207">
        <v>14</v>
      </c>
      <c r="AI4207">
        <v>197</v>
      </c>
      <c r="AJ4207">
        <v>47</v>
      </c>
      <c r="AK4207">
        <v>41</v>
      </c>
      <c r="AL4207">
        <v>3.3965517241379302</v>
      </c>
      <c r="AM4207">
        <v>19</v>
      </c>
      <c r="AN4207">
        <v>65.6666666666667</v>
      </c>
      <c r="AO4207">
        <v>150</v>
      </c>
      <c r="AP4207">
        <v>18</v>
      </c>
      <c r="AQ4207">
        <v>0</v>
      </c>
      <c r="AR4207">
        <v>1</v>
      </c>
      <c r="AS4207">
        <v>1</v>
      </c>
      <c r="AT4207">
        <v>0.66666666666666696</v>
      </c>
      <c r="AU4207">
        <v>1</v>
      </c>
      <c r="AV4207">
        <v>97295000</v>
      </c>
      <c r="AW4207">
        <v>97295000</v>
      </c>
      <c r="AX4207">
        <v>1</v>
      </c>
      <c r="AY4207">
        <v>1</v>
      </c>
      <c r="AZ4207">
        <v>1</v>
      </c>
      <c r="BA4207">
        <v>1</v>
      </c>
      <c r="BB4207">
        <v>0</v>
      </c>
      <c r="BC4207">
        <v>0</v>
      </c>
      <c r="BD4207">
        <v>1</v>
      </c>
      <c r="BE4207">
        <v>5377303.9199999999</v>
      </c>
      <c r="BF4207">
        <v>251453.3</v>
      </c>
      <c r="BG4207">
        <v>0</v>
      </c>
      <c r="BH4207">
        <v>0</v>
      </c>
    </row>
    <row r="4208" spans="1:60" x14ac:dyDescent="0.3">
      <c r="A4208">
        <v>745841</v>
      </c>
      <c r="B4208" t="s">
        <v>0</v>
      </c>
      <c r="C4208" t="s">
        <v>13</v>
      </c>
      <c r="D4208">
        <v>21</v>
      </c>
      <c r="E4208" t="s">
        <v>82</v>
      </c>
      <c r="F4208">
        <v>930</v>
      </c>
      <c r="G4208">
        <v>0</v>
      </c>
      <c r="H4208" t="s">
        <v>83</v>
      </c>
      <c r="I4208" t="s">
        <v>82</v>
      </c>
      <c r="J4208" t="s">
        <v>85</v>
      </c>
      <c r="K4208" t="s">
        <v>2</v>
      </c>
      <c r="L4208" t="s">
        <v>2</v>
      </c>
      <c r="M4208" t="s">
        <v>2</v>
      </c>
      <c r="N4208" t="s">
        <v>2</v>
      </c>
      <c r="O4208" t="s">
        <v>2</v>
      </c>
      <c r="P4208" t="s">
        <v>2</v>
      </c>
      <c r="Q4208" t="s">
        <v>2</v>
      </c>
      <c r="R4208" t="s">
        <v>2</v>
      </c>
      <c r="S4208" t="s">
        <v>2</v>
      </c>
      <c r="T4208" t="s">
        <v>2</v>
      </c>
      <c r="U4208" t="s">
        <v>2</v>
      </c>
      <c r="V4208" t="s">
        <v>2</v>
      </c>
      <c r="W4208" t="s">
        <v>2</v>
      </c>
      <c r="X4208" t="s">
        <v>2</v>
      </c>
      <c r="Y4208" t="s">
        <v>2</v>
      </c>
      <c r="Z4208" t="s">
        <v>2</v>
      </c>
      <c r="AA4208" t="s">
        <v>2</v>
      </c>
      <c r="AB4208" t="s">
        <v>2</v>
      </c>
      <c r="AC4208" t="s">
        <v>2</v>
      </c>
      <c r="AD4208" t="s">
        <v>2</v>
      </c>
      <c r="AE4208" t="s">
        <v>2</v>
      </c>
      <c r="AF4208">
        <v>35</v>
      </c>
      <c r="AG4208">
        <v>3</v>
      </c>
      <c r="AH4208">
        <v>2</v>
      </c>
      <c r="AI4208">
        <v>95</v>
      </c>
      <c r="AJ4208">
        <v>8</v>
      </c>
      <c r="AK4208">
        <v>6</v>
      </c>
      <c r="AL4208">
        <v>2.71428571428571</v>
      </c>
      <c r="AM4208">
        <v>13</v>
      </c>
      <c r="AN4208">
        <v>47.5</v>
      </c>
      <c r="AO4208">
        <v>87</v>
      </c>
      <c r="AP4208">
        <v>20</v>
      </c>
      <c r="AQ4208">
        <v>0</v>
      </c>
      <c r="AR4208">
        <v>1</v>
      </c>
      <c r="AS4208">
        <v>1</v>
      </c>
      <c r="AT4208">
        <v>0</v>
      </c>
      <c r="AU4208">
        <v>0</v>
      </c>
      <c r="AV4208" t="s">
        <v>2</v>
      </c>
      <c r="AW4208" t="s">
        <v>2</v>
      </c>
      <c r="AX4208" t="s">
        <v>2</v>
      </c>
      <c r="AY4208" t="s">
        <v>2</v>
      </c>
      <c r="AZ4208">
        <v>1</v>
      </c>
      <c r="BA4208">
        <v>1</v>
      </c>
      <c r="BB4208">
        <v>0</v>
      </c>
      <c r="BC4208">
        <v>0</v>
      </c>
      <c r="BD4208">
        <v>1</v>
      </c>
      <c r="BE4208">
        <v>195698.92333333299</v>
      </c>
      <c r="BF4208">
        <v>200000</v>
      </c>
      <c r="BG4208">
        <v>0</v>
      </c>
      <c r="BH4208">
        <v>0</v>
      </c>
    </row>
    <row r="4209" spans="1:60" x14ac:dyDescent="0.3">
      <c r="A4209">
        <v>614833</v>
      </c>
      <c r="B4209" t="s">
        <v>0</v>
      </c>
      <c r="C4209" t="s">
        <v>14</v>
      </c>
      <c r="D4209">
        <v>27</v>
      </c>
      <c r="E4209" t="s">
        <v>82</v>
      </c>
      <c r="F4209">
        <v>930</v>
      </c>
      <c r="G4209">
        <v>0</v>
      </c>
      <c r="H4209" t="s">
        <v>83</v>
      </c>
      <c r="I4209" t="s">
        <v>84</v>
      </c>
      <c r="J4209" t="s">
        <v>88</v>
      </c>
      <c r="K4209">
        <v>16</v>
      </c>
      <c r="L4209">
        <v>12</v>
      </c>
      <c r="M4209">
        <v>10</v>
      </c>
      <c r="N4209" t="s">
        <v>91</v>
      </c>
      <c r="O4209" t="s">
        <v>92</v>
      </c>
      <c r="P4209">
        <v>9</v>
      </c>
      <c r="Q4209">
        <v>12450000</v>
      </c>
      <c r="R4209">
        <v>778125</v>
      </c>
      <c r="S4209">
        <v>4000000</v>
      </c>
      <c r="T4209">
        <v>20</v>
      </c>
      <c r="U4209">
        <v>16</v>
      </c>
      <c r="V4209">
        <v>11</v>
      </c>
      <c r="W4209">
        <v>1.25</v>
      </c>
      <c r="X4209">
        <v>3</v>
      </c>
      <c r="Y4209">
        <v>4150000</v>
      </c>
      <c r="Z4209">
        <v>6380000</v>
      </c>
      <c r="AA4209">
        <v>6.6666666666666696</v>
      </c>
      <c r="AB4209">
        <v>10</v>
      </c>
      <c r="AC4209">
        <v>8</v>
      </c>
      <c r="AD4209">
        <v>26</v>
      </c>
      <c r="AE4209">
        <v>16</v>
      </c>
      <c r="AF4209">
        <v>43</v>
      </c>
      <c r="AG4209">
        <v>29</v>
      </c>
      <c r="AH4209">
        <v>19</v>
      </c>
      <c r="AI4209">
        <v>294</v>
      </c>
      <c r="AJ4209">
        <v>228</v>
      </c>
      <c r="AK4209">
        <v>116</v>
      </c>
      <c r="AL4209">
        <v>6.8372093023255802</v>
      </c>
      <c r="AM4209">
        <v>69</v>
      </c>
      <c r="AN4209">
        <v>98</v>
      </c>
      <c r="AO4209">
        <v>114</v>
      </c>
      <c r="AP4209">
        <v>14</v>
      </c>
      <c r="AQ4209">
        <v>0</v>
      </c>
      <c r="AR4209">
        <v>1</v>
      </c>
      <c r="AS4209">
        <v>1</v>
      </c>
      <c r="AT4209">
        <v>0</v>
      </c>
      <c r="AU4209">
        <v>0</v>
      </c>
      <c r="AV4209" t="s">
        <v>2</v>
      </c>
      <c r="AW4209" t="s">
        <v>2</v>
      </c>
      <c r="AX4209" t="s">
        <v>2</v>
      </c>
      <c r="AY4209" t="s">
        <v>2</v>
      </c>
      <c r="AZ4209">
        <v>1</v>
      </c>
      <c r="BA4209">
        <v>1</v>
      </c>
      <c r="BB4209">
        <v>0</v>
      </c>
      <c r="BC4209">
        <v>0</v>
      </c>
      <c r="BD4209">
        <v>1</v>
      </c>
      <c r="BE4209">
        <v>1729320.62333333</v>
      </c>
      <c r="BF4209">
        <v>1237106.3400000001</v>
      </c>
      <c r="BG4209">
        <v>0</v>
      </c>
      <c r="BH4209">
        <v>0</v>
      </c>
    </row>
    <row r="4210" spans="1:60" x14ac:dyDescent="0.3">
      <c r="A4210">
        <v>449668</v>
      </c>
      <c r="B4210" t="s">
        <v>0</v>
      </c>
      <c r="C4210" t="s">
        <v>13</v>
      </c>
      <c r="D4210">
        <v>22</v>
      </c>
      <c r="E4210" t="s">
        <v>82</v>
      </c>
      <c r="F4210">
        <v>923</v>
      </c>
      <c r="G4210">
        <v>0</v>
      </c>
      <c r="H4210" t="s">
        <v>83</v>
      </c>
      <c r="I4210" t="s">
        <v>82</v>
      </c>
      <c r="J4210" t="s">
        <v>88</v>
      </c>
      <c r="K4210">
        <v>1</v>
      </c>
      <c r="L4210">
        <v>1</v>
      </c>
      <c r="M4210" t="s">
        <v>2</v>
      </c>
      <c r="N4210" t="s">
        <v>86</v>
      </c>
      <c r="O4210" t="s">
        <v>87</v>
      </c>
      <c r="P4210">
        <v>1</v>
      </c>
      <c r="Q4210">
        <v>600000</v>
      </c>
      <c r="R4210">
        <v>600000</v>
      </c>
      <c r="S4210">
        <v>600000</v>
      </c>
      <c r="T4210">
        <v>1</v>
      </c>
      <c r="U4210">
        <v>1</v>
      </c>
      <c r="V4210" t="s">
        <v>2</v>
      </c>
      <c r="W4210">
        <v>1</v>
      </c>
      <c r="X4210">
        <v>1</v>
      </c>
      <c r="Y4210">
        <v>600000</v>
      </c>
      <c r="Z4210">
        <v>600000</v>
      </c>
      <c r="AA4210">
        <v>1</v>
      </c>
      <c r="AB4210">
        <v>1</v>
      </c>
      <c r="AC4210">
        <v>39</v>
      </c>
      <c r="AD4210" t="s">
        <v>2</v>
      </c>
      <c r="AE4210">
        <v>1</v>
      </c>
      <c r="AF4210">
        <v>11</v>
      </c>
      <c r="AG4210">
        <v>7</v>
      </c>
      <c r="AH4210">
        <v>4</v>
      </c>
      <c r="AI4210">
        <v>62</v>
      </c>
      <c r="AJ4210">
        <v>32</v>
      </c>
      <c r="AK4210">
        <v>24</v>
      </c>
      <c r="AL4210">
        <v>5.6363636363636402</v>
      </c>
      <c r="AM4210">
        <v>15</v>
      </c>
      <c r="AN4210">
        <v>20.6666666666667</v>
      </c>
      <c r="AO4210">
        <v>30</v>
      </c>
      <c r="AP4210">
        <v>30</v>
      </c>
      <c r="AQ4210">
        <v>0</v>
      </c>
      <c r="AR4210">
        <v>1</v>
      </c>
      <c r="AS4210">
        <v>1</v>
      </c>
      <c r="AT4210">
        <v>0</v>
      </c>
      <c r="AU4210">
        <v>0</v>
      </c>
      <c r="AV4210" t="s">
        <v>2</v>
      </c>
      <c r="AW4210" t="s">
        <v>2</v>
      </c>
      <c r="AX4210" t="s">
        <v>2</v>
      </c>
      <c r="AY4210" t="s">
        <v>2</v>
      </c>
      <c r="AZ4210">
        <v>1</v>
      </c>
      <c r="BA4210">
        <v>1</v>
      </c>
      <c r="BB4210">
        <v>0</v>
      </c>
      <c r="BC4210">
        <v>0</v>
      </c>
      <c r="BD4210">
        <v>1</v>
      </c>
      <c r="BE4210">
        <v>1492604.6433333301</v>
      </c>
      <c r="BF4210">
        <v>2158439.2250000001</v>
      </c>
      <c r="BG4210">
        <v>0</v>
      </c>
      <c r="BH4210">
        <v>0</v>
      </c>
    </row>
    <row r="4211" spans="1:60" x14ac:dyDescent="0.3">
      <c r="A4211">
        <v>254523</v>
      </c>
      <c r="B4211" t="s">
        <v>0</v>
      </c>
      <c r="C4211" t="s">
        <v>13</v>
      </c>
      <c r="D4211">
        <v>27</v>
      </c>
      <c r="E4211" t="s">
        <v>82</v>
      </c>
      <c r="F4211">
        <v>903</v>
      </c>
      <c r="G4211">
        <v>15</v>
      </c>
      <c r="H4211" t="s">
        <v>89</v>
      </c>
      <c r="I4211" t="s">
        <v>84</v>
      </c>
      <c r="J4211" t="s">
        <v>85</v>
      </c>
      <c r="K4211">
        <v>1</v>
      </c>
      <c r="L4211">
        <v>1</v>
      </c>
      <c r="M4211" t="s">
        <v>2</v>
      </c>
      <c r="N4211" t="s">
        <v>91</v>
      </c>
      <c r="O4211" t="s">
        <v>95</v>
      </c>
      <c r="P4211">
        <v>1</v>
      </c>
      <c r="Q4211">
        <v>20000</v>
      </c>
      <c r="R4211">
        <v>20000</v>
      </c>
      <c r="S4211">
        <v>20000</v>
      </c>
      <c r="T4211">
        <v>1</v>
      </c>
      <c r="U4211">
        <v>1</v>
      </c>
      <c r="V4211" t="s">
        <v>2</v>
      </c>
      <c r="W4211">
        <v>1</v>
      </c>
      <c r="X4211">
        <v>1</v>
      </c>
      <c r="Y4211">
        <v>20000</v>
      </c>
      <c r="Z4211">
        <v>20000</v>
      </c>
      <c r="AA4211">
        <v>1</v>
      </c>
      <c r="AB4211">
        <v>1</v>
      </c>
      <c r="AC4211">
        <v>9</v>
      </c>
      <c r="AD4211" t="s">
        <v>2</v>
      </c>
      <c r="AE4211">
        <v>1</v>
      </c>
      <c r="AF4211">
        <v>20</v>
      </c>
      <c r="AG4211">
        <v>16</v>
      </c>
      <c r="AH4211">
        <v>7</v>
      </c>
      <c r="AI4211">
        <v>118</v>
      </c>
      <c r="AJ4211">
        <v>103</v>
      </c>
      <c r="AK4211">
        <v>19</v>
      </c>
      <c r="AL4211">
        <v>5.9</v>
      </c>
      <c r="AM4211">
        <v>28</v>
      </c>
      <c r="AN4211">
        <v>39.3333333333333</v>
      </c>
      <c r="AO4211">
        <v>84</v>
      </c>
      <c r="AP4211">
        <v>11</v>
      </c>
      <c r="AQ4211">
        <v>0</v>
      </c>
      <c r="AR4211">
        <v>1</v>
      </c>
      <c r="AS4211">
        <v>1</v>
      </c>
      <c r="AT4211">
        <v>0</v>
      </c>
      <c r="AU4211">
        <v>0</v>
      </c>
      <c r="AV4211" t="s">
        <v>2</v>
      </c>
      <c r="AW4211" t="s">
        <v>2</v>
      </c>
      <c r="AX4211" t="s">
        <v>2</v>
      </c>
      <c r="AY4211" t="s">
        <v>2</v>
      </c>
      <c r="AZ4211">
        <v>1</v>
      </c>
      <c r="BA4211">
        <v>1</v>
      </c>
      <c r="BB4211">
        <v>0</v>
      </c>
      <c r="BC4211">
        <v>0</v>
      </c>
      <c r="BD4211">
        <v>1</v>
      </c>
      <c r="BE4211">
        <v>78588.146666666697</v>
      </c>
      <c r="BF4211">
        <v>116448.545</v>
      </c>
      <c r="BG4211">
        <v>0</v>
      </c>
      <c r="BH4211">
        <v>0</v>
      </c>
    </row>
    <row r="4212" spans="1:60" x14ac:dyDescent="0.3">
      <c r="A4212">
        <v>712521</v>
      </c>
      <c r="B4212" t="s">
        <v>0</v>
      </c>
      <c r="C4212" t="s">
        <v>14</v>
      </c>
      <c r="D4212">
        <v>26</v>
      </c>
      <c r="E4212" t="s">
        <v>82</v>
      </c>
      <c r="F4212">
        <v>903</v>
      </c>
      <c r="G4212">
        <v>0</v>
      </c>
      <c r="H4212" t="s">
        <v>83</v>
      </c>
      <c r="I4212" t="s">
        <v>84</v>
      </c>
      <c r="J4212" t="s">
        <v>85</v>
      </c>
      <c r="K4212">
        <v>1</v>
      </c>
      <c r="L4212" t="s">
        <v>2</v>
      </c>
      <c r="M4212" t="s">
        <v>2</v>
      </c>
      <c r="N4212" t="s">
        <v>86</v>
      </c>
      <c r="O4212" t="s">
        <v>87</v>
      </c>
      <c r="P4212">
        <v>1</v>
      </c>
      <c r="Q4212">
        <v>10000000</v>
      </c>
      <c r="R4212">
        <v>10000000</v>
      </c>
      <c r="S4212">
        <v>10000000</v>
      </c>
      <c r="T4212">
        <v>1</v>
      </c>
      <c r="U4212" t="s">
        <v>2</v>
      </c>
      <c r="V4212" t="s">
        <v>2</v>
      </c>
      <c r="W4212">
        <v>1</v>
      </c>
      <c r="X4212">
        <v>1</v>
      </c>
      <c r="Y4212">
        <v>10000000</v>
      </c>
      <c r="Z4212">
        <v>10000000</v>
      </c>
      <c r="AA4212">
        <v>1</v>
      </c>
      <c r="AB4212">
        <v>1</v>
      </c>
      <c r="AC4212">
        <v>0</v>
      </c>
      <c r="AD4212" t="s">
        <v>2</v>
      </c>
      <c r="AE4212">
        <v>1</v>
      </c>
      <c r="AF4212">
        <v>7</v>
      </c>
      <c r="AG4212">
        <v>4</v>
      </c>
      <c r="AH4212">
        <v>3</v>
      </c>
      <c r="AI4212">
        <v>34</v>
      </c>
      <c r="AJ4212">
        <v>18</v>
      </c>
      <c r="AK4212">
        <v>6</v>
      </c>
      <c r="AL4212">
        <v>4.8571428571428603</v>
      </c>
      <c r="AM4212">
        <v>14</v>
      </c>
      <c r="AN4212">
        <v>11.3333333333333</v>
      </c>
      <c r="AO4212">
        <v>16</v>
      </c>
      <c r="AP4212">
        <v>20</v>
      </c>
      <c r="AQ4212">
        <v>0</v>
      </c>
      <c r="AR4212" t="s">
        <v>2</v>
      </c>
      <c r="AS4212" t="s">
        <v>2</v>
      </c>
      <c r="AT4212" t="s">
        <v>2</v>
      </c>
      <c r="AU4212" t="s">
        <v>2</v>
      </c>
      <c r="AV4212" t="s">
        <v>2</v>
      </c>
      <c r="AW4212" t="s">
        <v>2</v>
      </c>
      <c r="AX4212" t="s">
        <v>2</v>
      </c>
      <c r="AY4212" t="s">
        <v>2</v>
      </c>
      <c r="AZ4212">
        <v>1</v>
      </c>
      <c r="BA4212">
        <v>1</v>
      </c>
      <c r="BB4212">
        <v>0</v>
      </c>
      <c r="BC4212">
        <v>0</v>
      </c>
      <c r="BD4212">
        <v>1</v>
      </c>
      <c r="BE4212">
        <v>131578.493333333</v>
      </c>
      <c r="BF4212">
        <v>191200</v>
      </c>
      <c r="BG4212">
        <v>0</v>
      </c>
      <c r="BH4212">
        <v>0</v>
      </c>
    </row>
    <row r="4213" spans="1:60" x14ac:dyDescent="0.3">
      <c r="A4213">
        <v>265704</v>
      </c>
      <c r="B4213" t="s">
        <v>0</v>
      </c>
      <c r="C4213" t="s">
        <v>14</v>
      </c>
      <c r="D4213">
        <v>37</v>
      </c>
      <c r="E4213" t="s">
        <v>82</v>
      </c>
      <c r="F4213">
        <v>887</v>
      </c>
      <c r="G4213">
        <v>2</v>
      </c>
      <c r="H4213" t="s">
        <v>83</v>
      </c>
      <c r="I4213" t="s">
        <v>84</v>
      </c>
      <c r="J4213" t="s">
        <v>85</v>
      </c>
      <c r="K4213" t="s">
        <v>2</v>
      </c>
      <c r="L4213" t="s">
        <v>2</v>
      </c>
      <c r="M4213" t="s">
        <v>2</v>
      </c>
      <c r="N4213" t="s">
        <v>2</v>
      </c>
      <c r="O4213" t="s">
        <v>2</v>
      </c>
      <c r="P4213" t="s">
        <v>2</v>
      </c>
      <c r="Q4213" t="s">
        <v>2</v>
      </c>
      <c r="R4213" t="s">
        <v>2</v>
      </c>
      <c r="S4213" t="s">
        <v>2</v>
      </c>
      <c r="T4213" t="s">
        <v>2</v>
      </c>
      <c r="U4213" t="s">
        <v>2</v>
      </c>
      <c r="V4213" t="s">
        <v>2</v>
      </c>
      <c r="W4213" t="s">
        <v>2</v>
      </c>
      <c r="X4213" t="s">
        <v>2</v>
      </c>
      <c r="Y4213" t="s">
        <v>2</v>
      </c>
      <c r="Z4213" t="s">
        <v>2</v>
      </c>
      <c r="AA4213" t="s">
        <v>2</v>
      </c>
      <c r="AB4213" t="s">
        <v>2</v>
      </c>
      <c r="AC4213" t="s">
        <v>2</v>
      </c>
      <c r="AD4213" t="s">
        <v>2</v>
      </c>
      <c r="AE4213" t="s">
        <v>2</v>
      </c>
      <c r="AF4213">
        <v>5</v>
      </c>
      <c r="AG4213">
        <v>5</v>
      </c>
      <c r="AH4213" t="s">
        <v>2</v>
      </c>
      <c r="AI4213">
        <v>54</v>
      </c>
      <c r="AJ4213">
        <v>54</v>
      </c>
      <c r="AK4213" t="s">
        <v>2</v>
      </c>
      <c r="AL4213">
        <v>10.8</v>
      </c>
      <c r="AM4213">
        <v>42</v>
      </c>
      <c r="AN4213">
        <v>54</v>
      </c>
      <c r="AO4213">
        <v>54</v>
      </c>
      <c r="AP4213">
        <v>0</v>
      </c>
      <c r="AQ4213">
        <v>0</v>
      </c>
      <c r="AR4213" t="s">
        <v>2</v>
      </c>
      <c r="AS4213" t="s">
        <v>2</v>
      </c>
      <c r="AT4213" t="s">
        <v>2</v>
      </c>
      <c r="AU4213" t="s">
        <v>2</v>
      </c>
      <c r="AV4213" t="s">
        <v>2</v>
      </c>
      <c r="AW4213" t="s">
        <v>2</v>
      </c>
      <c r="AX4213" t="s">
        <v>2</v>
      </c>
      <c r="AY4213" t="s">
        <v>2</v>
      </c>
      <c r="AZ4213">
        <v>1</v>
      </c>
      <c r="BA4213">
        <v>1</v>
      </c>
      <c r="BB4213">
        <v>0</v>
      </c>
      <c r="BC4213">
        <v>0</v>
      </c>
      <c r="BD4213">
        <v>1</v>
      </c>
      <c r="BE4213">
        <v>739477.76500000001</v>
      </c>
      <c r="BF4213">
        <v>739477.76500000001</v>
      </c>
      <c r="BG4213">
        <v>0</v>
      </c>
      <c r="BH4213">
        <v>0</v>
      </c>
    </row>
    <row r="4214" spans="1:60" x14ac:dyDescent="0.3">
      <c r="A4214">
        <v>360281</v>
      </c>
      <c r="B4214" t="s">
        <v>1</v>
      </c>
      <c r="C4214" t="s">
        <v>14</v>
      </c>
      <c r="D4214">
        <v>27</v>
      </c>
      <c r="E4214" t="s">
        <v>84</v>
      </c>
      <c r="F4214">
        <v>889</v>
      </c>
      <c r="G4214">
        <v>0</v>
      </c>
      <c r="H4214" t="s">
        <v>83</v>
      </c>
      <c r="I4214" t="s">
        <v>82</v>
      </c>
      <c r="J4214" t="s">
        <v>88</v>
      </c>
      <c r="K4214">
        <v>3</v>
      </c>
      <c r="L4214">
        <v>3</v>
      </c>
      <c r="M4214" t="s">
        <v>2</v>
      </c>
      <c r="N4214" t="s">
        <v>91</v>
      </c>
      <c r="O4214" t="s">
        <v>95</v>
      </c>
      <c r="P4214">
        <v>3</v>
      </c>
      <c r="Q4214">
        <v>150000</v>
      </c>
      <c r="R4214">
        <v>50000</v>
      </c>
      <c r="S4214">
        <v>80000</v>
      </c>
      <c r="T4214">
        <v>3</v>
      </c>
      <c r="U4214">
        <v>3</v>
      </c>
      <c r="V4214" t="s">
        <v>2</v>
      </c>
      <c r="W4214">
        <v>1</v>
      </c>
      <c r="X4214">
        <v>1</v>
      </c>
      <c r="Y4214">
        <v>150000</v>
      </c>
      <c r="Z4214">
        <v>150000</v>
      </c>
      <c r="AA4214">
        <v>3</v>
      </c>
      <c r="AB4214">
        <v>3</v>
      </c>
      <c r="AC4214">
        <v>0</v>
      </c>
      <c r="AD4214">
        <v>1</v>
      </c>
      <c r="AE4214">
        <v>3</v>
      </c>
      <c r="AF4214">
        <v>11</v>
      </c>
      <c r="AG4214">
        <v>11</v>
      </c>
      <c r="AH4214">
        <v>4</v>
      </c>
      <c r="AI4214">
        <v>56</v>
      </c>
      <c r="AJ4214">
        <v>56</v>
      </c>
      <c r="AK4214">
        <v>6</v>
      </c>
      <c r="AL4214">
        <v>5.0909090909090899</v>
      </c>
      <c r="AM4214">
        <v>24</v>
      </c>
      <c r="AN4214">
        <v>28</v>
      </c>
      <c r="AO4214">
        <v>50</v>
      </c>
      <c r="AP4214">
        <v>24</v>
      </c>
      <c r="AQ4214">
        <v>0</v>
      </c>
      <c r="AR4214" t="s">
        <v>2</v>
      </c>
      <c r="AS4214" t="s">
        <v>2</v>
      </c>
      <c r="AT4214" t="s">
        <v>2</v>
      </c>
      <c r="AU4214" t="s">
        <v>2</v>
      </c>
      <c r="AV4214" t="s">
        <v>2</v>
      </c>
      <c r="AW4214" t="s">
        <v>2</v>
      </c>
      <c r="AX4214" t="s">
        <v>2</v>
      </c>
      <c r="AY4214" t="s">
        <v>2</v>
      </c>
      <c r="AZ4214">
        <v>1</v>
      </c>
      <c r="BA4214">
        <v>1</v>
      </c>
      <c r="BB4214">
        <v>0</v>
      </c>
      <c r="BC4214">
        <v>0</v>
      </c>
      <c r="BD4214">
        <v>1</v>
      </c>
      <c r="BE4214">
        <v>157142.85500000001</v>
      </c>
      <c r="BF4214">
        <v>157142.85500000001</v>
      </c>
      <c r="BG4214">
        <v>0</v>
      </c>
      <c r="BH4214">
        <v>0</v>
      </c>
    </row>
    <row r="4215" spans="1:60" x14ac:dyDescent="0.3">
      <c r="A4215">
        <v>961699</v>
      </c>
      <c r="B4215" t="s">
        <v>0</v>
      </c>
      <c r="C4215" t="s">
        <v>14</v>
      </c>
      <c r="D4215">
        <v>32</v>
      </c>
      <c r="E4215" t="s">
        <v>82</v>
      </c>
      <c r="F4215">
        <v>888</v>
      </c>
      <c r="G4215">
        <v>0</v>
      </c>
      <c r="H4215" t="s">
        <v>83</v>
      </c>
      <c r="I4215" t="s">
        <v>84</v>
      </c>
      <c r="J4215" t="s">
        <v>88</v>
      </c>
      <c r="K4215">
        <v>3</v>
      </c>
      <c r="L4215">
        <v>3</v>
      </c>
      <c r="M4215">
        <v>1</v>
      </c>
      <c r="N4215" t="s">
        <v>91</v>
      </c>
      <c r="O4215" t="s">
        <v>95</v>
      </c>
      <c r="P4215">
        <v>3</v>
      </c>
      <c r="Q4215">
        <v>50000</v>
      </c>
      <c r="R4215">
        <v>16666.666666666701</v>
      </c>
      <c r="S4215">
        <v>20000</v>
      </c>
      <c r="T4215">
        <v>3</v>
      </c>
      <c r="U4215">
        <v>3</v>
      </c>
      <c r="V4215">
        <v>1</v>
      </c>
      <c r="W4215">
        <v>1</v>
      </c>
      <c r="X4215">
        <v>1</v>
      </c>
      <c r="Y4215">
        <v>25000</v>
      </c>
      <c r="Z4215">
        <v>30000</v>
      </c>
      <c r="AA4215">
        <v>1.5</v>
      </c>
      <c r="AB4215">
        <v>2</v>
      </c>
      <c r="AC4215">
        <v>0</v>
      </c>
      <c r="AD4215">
        <v>23</v>
      </c>
      <c r="AE4215">
        <v>3</v>
      </c>
      <c r="AF4215">
        <v>38</v>
      </c>
      <c r="AG4215">
        <v>38</v>
      </c>
      <c r="AH4215">
        <v>14</v>
      </c>
      <c r="AI4215">
        <v>315</v>
      </c>
      <c r="AJ4215">
        <v>315</v>
      </c>
      <c r="AK4215">
        <v>31</v>
      </c>
      <c r="AL4215">
        <v>8.2894736842105292</v>
      </c>
      <c r="AM4215">
        <v>104</v>
      </c>
      <c r="AN4215">
        <v>157.5</v>
      </c>
      <c r="AO4215">
        <v>284</v>
      </c>
      <c r="AP4215">
        <v>8</v>
      </c>
      <c r="AQ4215">
        <v>0</v>
      </c>
      <c r="AR4215" t="s">
        <v>2</v>
      </c>
      <c r="AS4215" t="s">
        <v>2</v>
      </c>
      <c r="AT4215" t="s">
        <v>2</v>
      </c>
      <c r="AU4215" t="s">
        <v>2</v>
      </c>
      <c r="AV4215" t="s">
        <v>2</v>
      </c>
      <c r="AW4215" t="s">
        <v>2</v>
      </c>
      <c r="AX4215" t="s">
        <v>2</v>
      </c>
      <c r="AY4215" t="s">
        <v>2</v>
      </c>
      <c r="AZ4215">
        <v>1</v>
      </c>
      <c r="BA4215">
        <v>1</v>
      </c>
      <c r="BB4215">
        <v>0</v>
      </c>
      <c r="BC4215">
        <v>0</v>
      </c>
      <c r="BD4215">
        <v>1</v>
      </c>
      <c r="BE4215">
        <v>347422.23499999999</v>
      </c>
      <c r="BF4215">
        <v>347422.23499999999</v>
      </c>
      <c r="BG4215">
        <v>0</v>
      </c>
      <c r="BH4215">
        <v>0</v>
      </c>
    </row>
    <row r="4216" spans="1:60" x14ac:dyDescent="0.3">
      <c r="A4216">
        <v>877490</v>
      </c>
      <c r="B4216" t="s">
        <v>0</v>
      </c>
      <c r="C4216" t="s">
        <v>14</v>
      </c>
      <c r="D4216">
        <v>27</v>
      </c>
      <c r="E4216" t="s">
        <v>82</v>
      </c>
      <c r="F4216">
        <v>882</v>
      </c>
      <c r="G4216">
        <v>0</v>
      </c>
      <c r="H4216" t="s">
        <v>83</v>
      </c>
      <c r="I4216" t="s">
        <v>84</v>
      </c>
      <c r="J4216" t="s">
        <v>85</v>
      </c>
      <c r="K4216" t="s">
        <v>2</v>
      </c>
      <c r="L4216" t="s">
        <v>2</v>
      </c>
      <c r="M4216" t="s">
        <v>2</v>
      </c>
      <c r="N4216" t="s">
        <v>2</v>
      </c>
      <c r="O4216" t="s">
        <v>2</v>
      </c>
      <c r="P4216" t="s">
        <v>2</v>
      </c>
      <c r="Q4216" t="s">
        <v>2</v>
      </c>
      <c r="R4216" t="s">
        <v>2</v>
      </c>
      <c r="S4216" t="s">
        <v>2</v>
      </c>
      <c r="T4216" t="s">
        <v>2</v>
      </c>
      <c r="U4216" t="s">
        <v>2</v>
      </c>
      <c r="V4216" t="s">
        <v>2</v>
      </c>
      <c r="W4216" t="s">
        <v>2</v>
      </c>
      <c r="X4216" t="s">
        <v>2</v>
      </c>
      <c r="Y4216" t="s">
        <v>2</v>
      </c>
      <c r="Z4216" t="s">
        <v>2</v>
      </c>
      <c r="AA4216" t="s">
        <v>2</v>
      </c>
      <c r="AB4216" t="s">
        <v>2</v>
      </c>
      <c r="AC4216" t="s">
        <v>2</v>
      </c>
      <c r="AD4216" t="s">
        <v>2</v>
      </c>
      <c r="AE4216" t="s">
        <v>2</v>
      </c>
      <c r="AF4216">
        <v>12</v>
      </c>
      <c r="AG4216">
        <v>12</v>
      </c>
      <c r="AH4216">
        <v>1</v>
      </c>
      <c r="AI4216">
        <v>97</v>
      </c>
      <c r="AJ4216">
        <v>97</v>
      </c>
      <c r="AK4216">
        <v>7</v>
      </c>
      <c r="AL4216">
        <v>8.0833333333333304</v>
      </c>
      <c r="AM4216">
        <v>24</v>
      </c>
      <c r="AN4216">
        <v>48.5</v>
      </c>
      <c r="AO4216">
        <v>90</v>
      </c>
      <c r="AP4216">
        <v>35</v>
      </c>
      <c r="AQ4216">
        <v>0</v>
      </c>
      <c r="AR4216">
        <v>1</v>
      </c>
      <c r="AS4216">
        <v>1</v>
      </c>
      <c r="AT4216">
        <v>0</v>
      </c>
      <c r="AU4216">
        <v>0</v>
      </c>
      <c r="AV4216" t="s">
        <v>2</v>
      </c>
      <c r="AW4216" t="s">
        <v>2</v>
      </c>
      <c r="AX4216" t="s">
        <v>2</v>
      </c>
      <c r="AY4216" t="s">
        <v>2</v>
      </c>
      <c r="AZ4216">
        <v>1</v>
      </c>
      <c r="BA4216">
        <v>1</v>
      </c>
      <c r="BB4216">
        <v>0</v>
      </c>
      <c r="BC4216">
        <v>0</v>
      </c>
      <c r="BD4216">
        <v>1</v>
      </c>
      <c r="BE4216">
        <v>641270.16</v>
      </c>
      <c r="BF4216">
        <v>641270.16</v>
      </c>
      <c r="BG4216">
        <v>0</v>
      </c>
      <c r="BH4216">
        <v>0</v>
      </c>
    </row>
    <row r="4217" spans="1:60" x14ac:dyDescent="0.3">
      <c r="A4217">
        <v>627163</v>
      </c>
      <c r="B4217" t="s">
        <v>0</v>
      </c>
      <c r="C4217" t="s">
        <v>14</v>
      </c>
      <c r="D4217">
        <v>33</v>
      </c>
      <c r="E4217" t="s">
        <v>82</v>
      </c>
      <c r="F4217">
        <v>862</v>
      </c>
      <c r="G4217">
        <v>7</v>
      </c>
      <c r="H4217" t="s">
        <v>83</v>
      </c>
      <c r="I4217" t="s">
        <v>82</v>
      </c>
      <c r="J4217" t="s">
        <v>88</v>
      </c>
      <c r="K4217">
        <v>4</v>
      </c>
      <c r="L4217">
        <v>4</v>
      </c>
      <c r="M4217">
        <v>4</v>
      </c>
      <c r="N4217" t="s">
        <v>86</v>
      </c>
      <c r="O4217" t="s">
        <v>87</v>
      </c>
      <c r="P4217">
        <v>4</v>
      </c>
      <c r="Q4217">
        <v>69200000</v>
      </c>
      <c r="R4217">
        <v>17300000</v>
      </c>
      <c r="S4217">
        <v>40000000</v>
      </c>
      <c r="T4217">
        <v>5</v>
      </c>
      <c r="U4217">
        <v>5</v>
      </c>
      <c r="V4217">
        <v>5</v>
      </c>
      <c r="W4217">
        <v>1.25</v>
      </c>
      <c r="X4217">
        <v>2</v>
      </c>
      <c r="Y4217">
        <v>69200000</v>
      </c>
      <c r="Z4217">
        <v>69200000</v>
      </c>
      <c r="AA4217">
        <v>5</v>
      </c>
      <c r="AB4217">
        <v>5</v>
      </c>
      <c r="AC4217">
        <v>8</v>
      </c>
      <c r="AD4217">
        <v>10</v>
      </c>
      <c r="AE4217">
        <v>4</v>
      </c>
      <c r="AF4217">
        <v>14</v>
      </c>
      <c r="AG4217">
        <v>14</v>
      </c>
      <c r="AH4217">
        <v>14</v>
      </c>
      <c r="AI4217">
        <v>25</v>
      </c>
      <c r="AJ4217">
        <v>25</v>
      </c>
      <c r="AK4217">
        <v>25</v>
      </c>
      <c r="AL4217">
        <v>1.78571428571429</v>
      </c>
      <c r="AM4217">
        <v>5</v>
      </c>
      <c r="AN4217">
        <v>25</v>
      </c>
      <c r="AO4217">
        <v>25</v>
      </c>
      <c r="AP4217">
        <v>10</v>
      </c>
      <c r="AQ4217">
        <v>0</v>
      </c>
      <c r="AR4217">
        <v>1</v>
      </c>
      <c r="AS4217">
        <v>1</v>
      </c>
      <c r="AT4217">
        <v>0</v>
      </c>
      <c r="AU4217">
        <v>0</v>
      </c>
      <c r="AV4217" t="s">
        <v>2</v>
      </c>
      <c r="AW4217" t="s">
        <v>2</v>
      </c>
      <c r="AX4217" t="s">
        <v>2</v>
      </c>
      <c r="AY4217" t="s">
        <v>2</v>
      </c>
      <c r="AZ4217">
        <v>1</v>
      </c>
      <c r="BA4217">
        <v>1</v>
      </c>
      <c r="BB4217">
        <v>0</v>
      </c>
      <c r="BC4217">
        <v>0</v>
      </c>
      <c r="BD4217">
        <v>1</v>
      </c>
      <c r="BE4217">
        <v>11914283.869999999</v>
      </c>
      <c r="BF4217">
        <v>11914283.869999999</v>
      </c>
      <c r="BG4217">
        <v>0</v>
      </c>
      <c r="BH4217">
        <v>0</v>
      </c>
    </row>
    <row r="4218" spans="1:60" x14ac:dyDescent="0.3">
      <c r="A4218">
        <v>827664</v>
      </c>
      <c r="B4218" t="s">
        <v>0</v>
      </c>
      <c r="C4218" t="s">
        <v>14</v>
      </c>
      <c r="D4218">
        <v>49</v>
      </c>
      <c r="E4218" t="s">
        <v>82</v>
      </c>
      <c r="F4218">
        <v>862</v>
      </c>
      <c r="G4218">
        <v>0</v>
      </c>
      <c r="H4218" t="s">
        <v>83</v>
      </c>
      <c r="I4218" t="s">
        <v>82</v>
      </c>
      <c r="J4218" t="s">
        <v>88</v>
      </c>
      <c r="K4218">
        <v>1</v>
      </c>
      <c r="L4218">
        <v>1</v>
      </c>
      <c r="M4218">
        <v>1</v>
      </c>
      <c r="N4218" t="s">
        <v>91</v>
      </c>
      <c r="O4218" t="s">
        <v>92</v>
      </c>
      <c r="P4218">
        <v>1</v>
      </c>
      <c r="Q4218">
        <v>50000</v>
      </c>
      <c r="R4218">
        <v>50000</v>
      </c>
      <c r="S4218">
        <v>50000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50000</v>
      </c>
      <c r="Z4218">
        <v>50000</v>
      </c>
      <c r="AA4218">
        <v>1</v>
      </c>
      <c r="AB4218">
        <v>1</v>
      </c>
      <c r="AC4218">
        <v>8</v>
      </c>
      <c r="AD4218" t="s">
        <v>2</v>
      </c>
      <c r="AE4218">
        <v>1</v>
      </c>
      <c r="AF4218">
        <v>23</v>
      </c>
      <c r="AG4218">
        <v>23</v>
      </c>
      <c r="AH4218">
        <v>23</v>
      </c>
      <c r="AI4218">
        <v>103</v>
      </c>
      <c r="AJ4218">
        <v>103</v>
      </c>
      <c r="AK4218">
        <v>103</v>
      </c>
      <c r="AL4218">
        <v>4.4782608695652204</v>
      </c>
      <c r="AM4218">
        <v>19</v>
      </c>
      <c r="AN4218">
        <v>103</v>
      </c>
      <c r="AO4218">
        <v>103</v>
      </c>
      <c r="AP4218">
        <v>4</v>
      </c>
      <c r="AQ4218">
        <v>0</v>
      </c>
      <c r="AR4218">
        <v>1</v>
      </c>
      <c r="AS4218">
        <v>1</v>
      </c>
      <c r="AT4218">
        <v>0</v>
      </c>
      <c r="AU4218">
        <v>0</v>
      </c>
      <c r="AV4218" t="s">
        <v>2</v>
      </c>
      <c r="AW4218" t="s">
        <v>2</v>
      </c>
      <c r="AX4218" t="s">
        <v>2</v>
      </c>
      <c r="AY4218" t="s">
        <v>2</v>
      </c>
      <c r="AZ4218">
        <v>1</v>
      </c>
      <c r="BA4218">
        <v>1</v>
      </c>
      <c r="BB4218">
        <v>0</v>
      </c>
      <c r="BC4218">
        <v>0</v>
      </c>
      <c r="BD4218">
        <v>1</v>
      </c>
      <c r="BE4218">
        <v>14989361.029999999</v>
      </c>
      <c r="BF4218">
        <v>14989361.029999999</v>
      </c>
      <c r="BG4218">
        <v>0</v>
      </c>
      <c r="BH4218">
        <v>0</v>
      </c>
    </row>
    <row r="4219" spans="1:60" x14ac:dyDescent="0.3">
      <c r="A4219">
        <v>741275</v>
      </c>
      <c r="B4219" t="s">
        <v>1</v>
      </c>
      <c r="C4219" t="s">
        <v>13</v>
      </c>
      <c r="D4219">
        <v>30</v>
      </c>
      <c r="E4219" t="s">
        <v>82</v>
      </c>
      <c r="F4219">
        <v>861</v>
      </c>
      <c r="G4219">
        <v>1</v>
      </c>
      <c r="H4219" t="s">
        <v>83</v>
      </c>
      <c r="I4219" t="s">
        <v>82</v>
      </c>
      <c r="J4219" t="s">
        <v>88</v>
      </c>
      <c r="K4219" t="s">
        <v>2</v>
      </c>
      <c r="L4219" t="s">
        <v>2</v>
      </c>
      <c r="M4219" t="s">
        <v>2</v>
      </c>
      <c r="N4219" t="s">
        <v>2</v>
      </c>
      <c r="O4219" t="s">
        <v>2</v>
      </c>
      <c r="P4219" t="s">
        <v>2</v>
      </c>
      <c r="Q4219" t="s">
        <v>2</v>
      </c>
      <c r="R4219" t="s">
        <v>2</v>
      </c>
      <c r="S4219" t="s">
        <v>2</v>
      </c>
      <c r="T4219" t="s">
        <v>2</v>
      </c>
      <c r="U4219" t="s">
        <v>2</v>
      </c>
      <c r="V4219" t="s">
        <v>2</v>
      </c>
      <c r="W4219" t="s">
        <v>2</v>
      </c>
      <c r="X4219" t="s">
        <v>2</v>
      </c>
      <c r="Y4219" t="s">
        <v>2</v>
      </c>
      <c r="Z4219" t="s">
        <v>2</v>
      </c>
      <c r="AA4219" t="s">
        <v>2</v>
      </c>
      <c r="AB4219" t="s">
        <v>2</v>
      </c>
      <c r="AC4219" t="s">
        <v>2</v>
      </c>
      <c r="AD4219" t="s">
        <v>2</v>
      </c>
      <c r="AE4219" t="s">
        <v>2</v>
      </c>
      <c r="AF4219">
        <v>4</v>
      </c>
      <c r="AG4219">
        <v>4</v>
      </c>
      <c r="AH4219">
        <v>4</v>
      </c>
      <c r="AI4219">
        <v>9</v>
      </c>
      <c r="AJ4219">
        <v>9</v>
      </c>
      <c r="AK4219">
        <v>9</v>
      </c>
      <c r="AL4219">
        <v>2.25</v>
      </c>
      <c r="AM4219">
        <v>3</v>
      </c>
      <c r="AN4219">
        <v>9</v>
      </c>
      <c r="AO4219">
        <v>9</v>
      </c>
      <c r="AP4219">
        <v>1</v>
      </c>
      <c r="AQ4219">
        <v>0</v>
      </c>
      <c r="AR4219" t="s">
        <v>2</v>
      </c>
      <c r="AS4219" t="s">
        <v>2</v>
      </c>
      <c r="AT4219" t="s">
        <v>2</v>
      </c>
      <c r="AU4219" t="s">
        <v>2</v>
      </c>
      <c r="AV4219">
        <v>700000000</v>
      </c>
      <c r="AW4219">
        <v>700000000</v>
      </c>
      <c r="AX4219">
        <v>1</v>
      </c>
      <c r="AY4219">
        <v>1</v>
      </c>
      <c r="AZ4219">
        <v>1</v>
      </c>
      <c r="BA4219">
        <v>1</v>
      </c>
      <c r="BB4219">
        <v>0</v>
      </c>
      <c r="BC4219">
        <v>0</v>
      </c>
      <c r="BD4219">
        <v>1</v>
      </c>
      <c r="BE4219">
        <v>61290.32</v>
      </c>
      <c r="BF4219">
        <v>61290.32</v>
      </c>
      <c r="BG4219">
        <v>0</v>
      </c>
      <c r="BH4219">
        <v>0</v>
      </c>
    </row>
    <row r="4220" spans="1:60" x14ac:dyDescent="0.3">
      <c r="A4220">
        <v>168573</v>
      </c>
      <c r="B4220" t="s">
        <v>0</v>
      </c>
      <c r="C4220" t="s">
        <v>14</v>
      </c>
      <c r="D4220">
        <v>28</v>
      </c>
      <c r="E4220" t="s">
        <v>82</v>
      </c>
      <c r="F4220">
        <v>856</v>
      </c>
      <c r="G4220">
        <v>0</v>
      </c>
      <c r="H4220" t="s">
        <v>83</v>
      </c>
      <c r="I4220" t="s">
        <v>84</v>
      </c>
      <c r="J4220" t="s">
        <v>88</v>
      </c>
      <c r="K4220">
        <v>14</v>
      </c>
      <c r="L4220">
        <v>14</v>
      </c>
      <c r="M4220">
        <v>14</v>
      </c>
      <c r="N4220" t="s">
        <v>86</v>
      </c>
      <c r="O4220" t="s">
        <v>87</v>
      </c>
      <c r="P4220">
        <v>14</v>
      </c>
      <c r="Q4220">
        <v>75360000</v>
      </c>
      <c r="R4220">
        <v>5382857.1428571399</v>
      </c>
      <c r="S4220">
        <v>18000000</v>
      </c>
      <c r="T4220">
        <v>15</v>
      </c>
      <c r="U4220">
        <v>15</v>
      </c>
      <c r="V4220">
        <v>15</v>
      </c>
      <c r="W4220">
        <v>1.0714285714285701</v>
      </c>
      <c r="X4220">
        <v>2</v>
      </c>
      <c r="Y4220">
        <v>75360000</v>
      </c>
      <c r="Z4220">
        <v>75360000</v>
      </c>
      <c r="AA4220">
        <v>15</v>
      </c>
      <c r="AB4220">
        <v>15</v>
      </c>
      <c r="AC4220">
        <v>2</v>
      </c>
      <c r="AD4220">
        <v>4</v>
      </c>
      <c r="AE4220">
        <v>14</v>
      </c>
      <c r="AF4220">
        <v>50</v>
      </c>
      <c r="AG4220">
        <v>50</v>
      </c>
      <c r="AH4220">
        <v>50</v>
      </c>
      <c r="AI4220">
        <v>180</v>
      </c>
      <c r="AJ4220">
        <v>180</v>
      </c>
      <c r="AK4220">
        <v>180</v>
      </c>
      <c r="AL4220">
        <v>3.6</v>
      </c>
      <c r="AM4220">
        <v>35</v>
      </c>
      <c r="AN4220">
        <v>180</v>
      </c>
      <c r="AO4220">
        <v>180</v>
      </c>
      <c r="AP4220">
        <v>4</v>
      </c>
      <c r="AQ4220">
        <v>0</v>
      </c>
      <c r="AR4220">
        <v>1</v>
      </c>
      <c r="AS4220">
        <v>1</v>
      </c>
      <c r="AT4220">
        <v>0</v>
      </c>
      <c r="AU4220">
        <v>0</v>
      </c>
      <c r="AV4220" t="s">
        <v>2</v>
      </c>
      <c r="AW4220" t="s">
        <v>2</v>
      </c>
      <c r="AX4220" t="s">
        <v>2</v>
      </c>
      <c r="AY4220" t="s">
        <v>2</v>
      </c>
      <c r="AZ4220">
        <v>1</v>
      </c>
      <c r="BA4220">
        <v>1</v>
      </c>
      <c r="BB4220">
        <v>0</v>
      </c>
      <c r="BC4220">
        <v>0</v>
      </c>
      <c r="BD4220">
        <v>1</v>
      </c>
      <c r="BE4220">
        <v>4229458.0599999996</v>
      </c>
      <c r="BF4220">
        <v>4229458.0599999996</v>
      </c>
      <c r="BG4220">
        <v>0</v>
      </c>
      <c r="BH4220">
        <v>0</v>
      </c>
    </row>
    <row r="4221" spans="1:60" x14ac:dyDescent="0.3">
      <c r="A4221">
        <v>934352</v>
      </c>
      <c r="B4221" t="s">
        <v>0</v>
      </c>
      <c r="C4221" t="s">
        <v>14</v>
      </c>
      <c r="D4221">
        <v>37</v>
      </c>
      <c r="E4221" t="s">
        <v>82</v>
      </c>
      <c r="F4221">
        <v>852</v>
      </c>
      <c r="G4221">
        <v>0</v>
      </c>
      <c r="H4221" t="s">
        <v>83</v>
      </c>
      <c r="I4221" t="s">
        <v>84</v>
      </c>
      <c r="J4221" t="s">
        <v>85</v>
      </c>
      <c r="K4221">
        <v>1</v>
      </c>
      <c r="L4221">
        <v>1</v>
      </c>
      <c r="M4221">
        <v>1</v>
      </c>
      <c r="N4221" t="s">
        <v>86</v>
      </c>
      <c r="O4221" t="s">
        <v>87</v>
      </c>
      <c r="P4221">
        <v>1</v>
      </c>
      <c r="Q4221">
        <v>12000000</v>
      </c>
      <c r="R4221">
        <v>12000000</v>
      </c>
      <c r="S4221">
        <v>12000000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12000000</v>
      </c>
      <c r="Z4221">
        <v>12000000</v>
      </c>
      <c r="AA4221">
        <v>1</v>
      </c>
      <c r="AB4221">
        <v>1</v>
      </c>
      <c r="AC4221">
        <v>3</v>
      </c>
      <c r="AD4221" t="s">
        <v>2</v>
      </c>
      <c r="AE4221">
        <v>1</v>
      </c>
      <c r="AF4221">
        <v>8</v>
      </c>
      <c r="AG4221">
        <v>8</v>
      </c>
      <c r="AH4221">
        <v>8</v>
      </c>
      <c r="AI4221">
        <v>28</v>
      </c>
      <c r="AJ4221">
        <v>28</v>
      </c>
      <c r="AK4221">
        <v>28</v>
      </c>
      <c r="AL4221">
        <v>3.5</v>
      </c>
      <c r="AM4221">
        <v>7</v>
      </c>
      <c r="AN4221">
        <v>28</v>
      </c>
      <c r="AO4221">
        <v>28</v>
      </c>
      <c r="AP4221">
        <v>3</v>
      </c>
      <c r="AQ4221">
        <v>0</v>
      </c>
      <c r="AR4221">
        <v>1</v>
      </c>
      <c r="AS4221">
        <v>1</v>
      </c>
      <c r="AT4221">
        <v>0</v>
      </c>
      <c r="AU4221">
        <v>0</v>
      </c>
      <c r="AV4221" t="s">
        <v>2</v>
      </c>
      <c r="AW4221" t="s">
        <v>2</v>
      </c>
      <c r="AX4221" t="s">
        <v>2</v>
      </c>
      <c r="AY4221" t="s">
        <v>2</v>
      </c>
      <c r="AZ4221">
        <v>1</v>
      </c>
      <c r="BA4221">
        <v>1</v>
      </c>
      <c r="BB4221">
        <v>0</v>
      </c>
      <c r="BC4221">
        <v>0</v>
      </c>
      <c r="BD4221">
        <v>1</v>
      </c>
      <c r="BE4221">
        <v>1045690.32</v>
      </c>
      <c r="BF4221">
        <v>1045690.32</v>
      </c>
      <c r="BG4221">
        <v>0</v>
      </c>
      <c r="BH4221">
        <v>0</v>
      </c>
    </row>
    <row r="4222" spans="1:60" x14ac:dyDescent="0.3">
      <c r="A4222">
        <v>472117</v>
      </c>
      <c r="B4222" t="s">
        <v>0</v>
      </c>
      <c r="C4222" t="s">
        <v>13</v>
      </c>
      <c r="D4222">
        <v>43</v>
      </c>
      <c r="E4222" t="s">
        <v>82</v>
      </c>
      <c r="F4222">
        <v>929</v>
      </c>
      <c r="G4222">
        <v>0</v>
      </c>
      <c r="H4222" t="s">
        <v>83</v>
      </c>
      <c r="I4222" t="s">
        <v>84</v>
      </c>
      <c r="J4222" t="s">
        <v>88</v>
      </c>
      <c r="K4222">
        <v>1</v>
      </c>
      <c r="L4222" t="s">
        <v>2</v>
      </c>
      <c r="M4222" t="s">
        <v>2</v>
      </c>
      <c r="N4222" t="s">
        <v>86</v>
      </c>
      <c r="O4222" t="s">
        <v>87</v>
      </c>
      <c r="P4222">
        <v>1</v>
      </c>
      <c r="Q4222">
        <v>1000000</v>
      </c>
      <c r="R4222">
        <v>1000000</v>
      </c>
      <c r="S4222">
        <v>1000000</v>
      </c>
      <c r="T4222">
        <v>1</v>
      </c>
      <c r="U4222" t="s">
        <v>2</v>
      </c>
      <c r="V4222" t="s">
        <v>2</v>
      </c>
      <c r="W4222">
        <v>1</v>
      </c>
      <c r="X4222">
        <v>1</v>
      </c>
      <c r="Y4222">
        <v>1000000</v>
      </c>
      <c r="Z4222">
        <v>1000000</v>
      </c>
      <c r="AA4222">
        <v>1</v>
      </c>
      <c r="AB4222">
        <v>1</v>
      </c>
      <c r="AC4222">
        <v>0</v>
      </c>
      <c r="AD4222" t="s">
        <v>2</v>
      </c>
      <c r="AE4222">
        <v>1</v>
      </c>
      <c r="AF4222">
        <v>34</v>
      </c>
      <c r="AG4222">
        <v>9</v>
      </c>
      <c r="AH4222">
        <v>4</v>
      </c>
      <c r="AI4222">
        <v>93</v>
      </c>
      <c r="AJ4222">
        <v>20</v>
      </c>
      <c r="AK4222">
        <v>6</v>
      </c>
      <c r="AL4222">
        <v>2.7352941176470602</v>
      </c>
      <c r="AM4222">
        <v>14</v>
      </c>
      <c r="AN4222">
        <v>31</v>
      </c>
      <c r="AO4222">
        <v>73</v>
      </c>
      <c r="AP4222">
        <v>17</v>
      </c>
      <c r="AQ4222">
        <v>0</v>
      </c>
      <c r="AR4222">
        <v>1</v>
      </c>
      <c r="AS4222">
        <v>1</v>
      </c>
      <c r="AT4222">
        <v>0</v>
      </c>
      <c r="AU4222">
        <v>0</v>
      </c>
      <c r="AV4222" t="s">
        <v>2</v>
      </c>
      <c r="AW4222" t="s">
        <v>2</v>
      </c>
      <c r="AX4222" t="s">
        <v>2</v>
      </c>
      <c r="AY4222" t="s">
        <v>2</v>
      </c>
      <c r="AZ4222">
        <v>1</v>
      </c>
      <c r="BA4222">
        <v>1</v>
      </c>
      <c r="BB4222">
        <v>0</v>
      </c>
      <c r="BC4222">
        <v>0</v>
      </c>
      <c r="BD4222">
        <v>1</v>
      </c>
      <c r="BE4222">
        <v>967008.83</v>
      </c>
      <c r="BF4222">
        <v>982948.73</v>
      </c>
      <c r="BG4222">
        <v>0</v>
      </c>
      <c r="BH4222">
        <v>0</v>
      </c>
    </row>
    <row r="4223" spans="1:60" x14ac:dyDescent="0.3">
      <c r="A4223">
        <v>388226</v>
      </c>
      <c r="B4223" t="s">
        <v>1</v>
      </c>
      <c r="C4223" t="s">
        <v>14</v>
      </c>
      <c r="D4223">
        <v>50</v>
      </c>
      <c r="E4223" t="s">
        <v>82</v>
      </c>
      <c r="F4223">
        <v>926</v>
      </c>
      <c r="G4223">
        <v>3</v>
      </c>
      <c r="H4223" t="s">
        <v>83</v>
      </c>
      <c r="I4223" t="s">
        <v>82</v>
      </c>
      <c r="J4223" t="s">
        <v>85</v>
      </c>
      <c r="K4223" t="s">
        <v>2</v>
      </c>
      <c r="L4223" t="s">
        <v>2</v>
      </c>
      <c r="M4223" t="s">
        <v>2</v>
      </c>
      <c r="N4223" t="s">
        <v>2</v>
      </c>
      <c r="O4223" t="s">
        <v>2</v>
      </c>
      <c r="P4223" t="s">
        <v>2</v>
      </c>
      <c r="Q4223" t="s">
        <v>2</v>
      </c>
      <c r="R4223" t="s">
        <v>2</v>
      </c>
      <c r="S4223" t="s">
        <v>2</v>
      </c>
      <c r="T4223" t="s">
        <v>2</v>
      </c>
      <c r="U4223" t="s">
        <v>2</v>
      </c>
      <c r="V4223" t="s">
        <v>2</v>
      </c>
      <c r="W4223" t="s">
        <v>2</v>
      </c>
      <c r="X4223" t="s">
        <v>2</v>
      </c>
      <c r="Y4223" t="s">
        <v>2</v>
      </c>
      <c r="Z4223" t="s">
        <v>2</v>
      </c>
      <c r="AA4223" t="s">
        <v>2</v>
      </c>
      <c r="AB4223" t="s">
        <v>2</v>
      </c>
      <c r="AC4223" t="s">
        <v>2</v>
      </c>
      <c r="AD4223" t="s">
        <v>2</v>
      </c>
      <c r="AE4223" t="s">
        <v>2</v>
      </c>
      <c r="AF4223">
        <v>16</v>
      </c>
      <c r="AG4223">
        <v>7</v>
      </c>
      <c r="AH4223">
        <v>7</v>
      </c>
      <c r="AI4223">
        <v>72</v>
      </c>
      <c r="AJ4223">
        <v>47</v>
      </c>
      <c r="AK4223">
        <v>47</v>
      </c>
      <c r="AL4223">
        <v>4.5</v>
      </c>
      <c r="AM4223">
        <v>13</v>
      </c>
      <c r="AN4223">
        <v>36</v>
      </c>
      <c r="AO4223">
        <v>47</v>
      </c>
      <c r="AP4223">
        <v>66</v>
      </c>
      <c r="AQ4223">
        <v>0</v>
      </c>
      <c r="AR4223" t="s">
        <v>2</v>
      </c>
      <c r="AS4223" t="s">
        <v>2</v>
      </c>
      <c r="AT4223" t="s">
        <v>2</v>
      </c>
      <c r="AU4223" t="s">
        <v>2</v>
      </c>
      <c r="AV4223" t="s">
        <v>2</v>
      </c>
      <c r="AW4223" t="s">
        <v>2</v>
      </c>
      <c r="AX4223" t="s">
        <v>2</v>
      </c>
      <c r="AY4223" t="s">
        <v>2</v>
      </c>
      <c r="AZ4223">
        <v>0</v>
      </c>
      <c r="BA4223">
        <v>0</v>
      </c>
      <c r="BB4223">
        <v>1</v>
      </c>
      <c r="BC4223">
        <v>1</v>
      </c>
      <c r="BD4223">
        <v>1</v>
      </c>
      <c r="BE4223">
        <v>0</v>
      </c>
      <c r="BF4223">
        <v>0</v>
      </c>
      <c r="BG4223">
        <v>445161290.32333302</v>
      </c>
      <c r="BH4223">
        <v>460000000</v>
      </c>
    </row>
    <row r="4224" spans="1:60" x14ac:dyDescent="0.3">
      <c r="A4224">
        <v>457295</v>
      </c>
      <c r="B4224" t="s">
        <v>1</v>
      </c>
      <c r="C4224" t="s">
        <v>14</v>
      </c>
      <c r="D4224">
        <v>24</v>
      </c>
      <c r="E4224" t="s">
        <v>82</v>
      </c>
      <c r="F4224">
        <v>929</v>
      </c>
      <c r="G4224">
        <v>0</v>
      </c>
      <c r="H4224" t="s">
        <v>83</v>
      </c>
      <c r="I4224" t="s">
        <v>84</v>
      </c>
      <c r="J4224" t="s">
        <v>88</v>
      </c>
      <c r="K4224">
        <v>1</v>
      </c>
      <c r="L4224">
        <v>1</v>
      </c>
      <c r="M4224">
        <v>1</v>
      </c>
      <c r="N4224" t="s">
        <v>86</v>
      </c>
      <c r="O4224" t="s">
        <v>87</v>
      </c>
      <c r="P4224">
        <v>1</v>
      </c>
      <c r="Q4224">
        <v>5790000</v>
      </c>
      <c r="R4224">
        <v>5790000</v>
      </c>
      <c r="S4224">
        <v>5790000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5790000</v>
      </c>
      <c r="Z4224">
        <v>5790000</v>
      </c>
      <c r="AA4224">
        <v>1</v>
      </c>
      <c r="AB4224">
        <v>1</v>
      </c>
      <c r="AC4224">
        <v>60</v>
      </c>
      <c r="AD4224" t="s">
        <v>2</v>
      </c>
      <c r="AE4224">
        <v>1</v>
      </c>
      <c r="AF4224">
        <v>16</v>
      </c>
      <c r="AG4224">
        <v>11</v>
      </c>
      <c r="AH4224">
        <v>11</v>
      </c>
      <c r="AI4224">
        <v>56</v>
      </c>
      <c r="AJ4224">
        <v>37</v>
      </c>
      <c r="AK4224">
        <v>37</v>
      </c>
      <c r="AL4224">
        <v>3.5</v>
      </c>
      <c r="AM4224">
        <v>9</v>
      </c>
      <c r="AN4224">
        <v>28</v>
      </c>
      <c r="AO4224">
        <v>37</v>
      </c>
      <c r="AP4224">
        <v>53</v>
      </c>
      <c r="AQ4224">
        <v>0</v>
      </c>
      <c r="AR4224">
        <v>1</v>
      </c>
      <c r="AS4224">
        <v>1</v>
      </c>
      <c r="AT4224">
        <v>0</v>
      </c>
      <c r="AU4224">
        <v>0</v>
      </c>
      <c r="AV4224" t="s">
        <v>2</v>
      </c>
      <c r="AW4224" t="s">
        <v>2</v>
      </c>
      <c r="AX4224" t="s">
        <v>2</v>
      </c>
      <c r="AY4224" t="s">
        <v>2</v>
      </c>
      <c r="AZ4224">
        <v>1</v>
      </c>
      <c r="BA4224">
        <v>1</v>
      </c>
      <c r="BB4224">
        <v>0</v>
      </c>
      <c r="BC4224">
        <v>0</v>
      </c>
      <c r="BD4224">
        <v>1</v>
      </c>
      <c r="BE4224">
        <v>155367.74</v>
      </c>
      <c r="BF4224">
        <v>155367.74</v>
      </c>
      <c r="BG4224">
        <v>0</v>
      </c>
      <c r="BH4224">
        <v>0</v>
      </c>
    </row>
    <row r="4225" spans="1:60" x14ac:dyDescent="0.3">
      <c r="A4225">
        <v>894099</v>
      </c>
      <c r="B4225" t="s">
        <v>0</v>
      </c>
      <c r="C4225" t="s">
        <v>14</v>
      </c>
      <c r="D4225">
        <v>36</v>
      </c>
      <c r="E4225" t="s">
        <v>82</v>
      </c>
      <c r="F4225">
        <v>929</v>
      </c>
      <c r="G4225">
        <v>0</v>
      </c>
      <c r="H4225" t="s">
        <v>83</v>
      </c>
      <c r="I4225" t="s">
        <v>84</v>
      </c>
      <c r="J4225" t="s">
        <v>85</v>
      </c>
      <c r="K4225">
        <v>1</v>
      </c>
      <c r="L4225">
        <v>1</v>
      </c>
      <c r="M4225">
        <v>1</v>
      </c>
      <c r="N4225" t="s">
        <v>86</v>
      </c>
      <c r="O4225" t="s">
        <v>87</v>
      </c>
      <c r="P4225">
        <v>1</v>
      </c>
      <c r="Q4225">
        <v>20000000</v>
      </c>
      <c r="R4225">
        <v>20000000</v>
      </c>
      <c r="S4225">
        <v>20000000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20000000</v>
      </c>
      <c r="Z4225">
        <v>20000000</v>
      </c>
      <c r="AA4225">
        <v>1</v>
      </c>
      <c r="AB4225">
        <v>1</v>
      </c>
      <c r="AC4225">
        <v>67</v>
      </c>
      <c r="AD4225" t="s">
        <v>2</v>
      </c>
      <c r="AE4225">
        <v>1</v>
      </c>
      <c r="AF4225">
        <v>101</v>
      </c>
      <c r="AG4225">
        <v>67</v>
      </c>
      <c r="AH4225">
        <v>29</v>
      </c>
      <c r="AI4225">
        <v>766</v>
      </c>
      <c r="AJ4225">
        <v>618</v>
      </c>
      <c r="AK4225">
        <v>194</v>
      </c>
      <c r="AL4225">
        <v>7.5841584158415802</v>
      </c>
      <c r="AM4225">
        <v>78</v>
      </c>
      <c r="AN4225">
        <v>255.333333333333</v>
      </c>
      <c r="AO4225">
        <v>448</v>
      </c>
      <c r="AP4225">
        <v>13</v>
      </c>
      <c r="AQ4225">
        <v>0</v>
      </c>
      <c r="AR4225">
        <v>1</v>
      </c>
      <c r="AS4225">
        <v>1</v>
      </c>
      <c r="AT4225">
        <v>0</v>
      </c>
      <c r="AU4225">
        <v>0</v>
      </c>
      <c r="AV4225" t="s">
        <v>2</v>
      </c>
      <c r="AW4225" t="s">
        <v>2</v>
      </c>
      <c r="AX4225" t="s">
        <v>2</v>
      </c>
      <c r="AY4225" t="s">
        <v>2</v>
      </c>
      <c r="AZ4225">
        <v>1</v>
      </c>
      <c r="BA4225">
        <v>1</v>
      </c>
      <c r="BB4225">
        <v>0.66666666666666696</v>
      </c>
      <c r="BC4225">
        <v>1</v>
      </c>
      <c r="BD4225">
        <v>2</v>
      </c>
      <c r="BE4225">
        <v>334443.813333333</v>
      </c>
      <c r="BF4225">
        <v>365652.17</v>
      </c>
      <c r="BG4225">
        <v>2142857.1433333298</v>
      </c>
      <c r="BH4225">
        <v>3214285.7149999999</v>
      </c>
    </row>
    <row r="4226" spans="1:60" x14ac:dyDescent="0.3">
      <c r="A4226">
        <v>383762</v>
      </c>
      <c r="B4226" t="s">
        <v>0</v>
      </c>
      <c r="C4226" t="s">
        <v>13</v>
      </c>
      <c r="D4226">
        <v>34</v>
      </c>
      <c r="E4226" t="s">
        <v>82</v>
      </c>
      <c r="F4226">
        <v>909</v>
      </c>
      <c r="G4226">
        <v>0</v>
      </c>
      <c r="H4226" t="s">
        <v>83</v>
      </c>
      <c r="I4226" t="s">
        <v>84</v>
      </c>
      <c r="J4226" t="s">
        <v>88</v>
      </c>
      <c r="K4226" t="s">
        <v>2</v>
      </c>
      <c r="L4226" t="s">
        <v>2</v>
      </c>
      <c r="M4226" t="s">
        <v>2</v>
      </c>
      <c r="N4226" t="s">
        <v>2</v>
      </c>
      <c r="O4226" t="s">
        <v>2</v>
      </c>
      <c r="P4226" t="s">
        <v>2</v>
      </c>
      <c r="Q4226" t="s">
        <v>2</v>
      </c>
      <c r="R4226" t="s">
        <v>2</v>
      </c>
      <c r="S4226" t="s">
        <v>2</v>
      </c>
      <c r="T4226" t="s">
        <v>2</v>
      </c>
      <c r="U4226" t="s">
        <v>2</v>
      </c>
      <c r="V4226" t="s">
        <v>2</v>
      </c>
      <c r="W4226" t="s">
        <v>2</v>
      </c>
      <c r="X4226" t="s">
        <v>2</v>
      </c>
      <c r="Y4226" t="s">
        <v>2</v>
      </c>
      <c r="Z4226" t="s">
        <v>2</v>
      </c>
      <c r="AA4226" t="s">
        <v>2</v>
      </c>
      <c r="AB4226" t="s">
        <v>2</v>
      </c>
      <c r="AC4226" t="s">
        <v>2</v>
      </c>
      <c r="AD4226" t="s">
        <v>2</v>
      </c>
      <c r="AE4226" t="s">
        <v>2</v>
      </c>
      <c r="AF4226">
        <v>3</v>
      </c>
      <c r="AG4226" t="s">
        <v>2</v>
      </c>
      <c r="AH4226" t="s">
        <v>2</v>
      </c>
      <c r="AI4226">
        <v>5</v>
      </c>
      <c r="AJ4226" t="s">
        <v>2</v>
      </c>
      <c r="AK4226" t="s">
        <v>2</v>
      </c>
      <c r="AL4226">
        <v>1.6666666666666701</v>
      </c>
      <c r="AM4226">
        <v>3</v>
      </c>
      <c r="AN4226">
        <v>5</v>
      </c>
      <c r="AO4226">
        <v>5</v>
      </c>
      <c r="AP4226">
        <v>0</v>
      </c>
      <c r="AQ4226">
        <v>2</v>
      </c>
      <c r="AR4226">
        <v>1</v>
      </c>
      <c r="AS4226">
        <v>1</v>
      </c>
      <c r="AT4226">
        <v>0</v>
      </c>
      <c r="AU4226">
        <v>0</v>
      </c>
      <c r="AV4226" t="s">
        <v>2</v>
      </c>
      <c r="AW4226" t="s">
        <v>2</v>
      </c>
      <c r="AX4226" t="s">
        <v>2</v>
      </c>
      <c r="AY4226" t="s">
        <v>2</v>
      </c>
      <c r="AZ4226" t="s">
        <v>2</v>
      </c>
      <c r="BA4226" t="s">
        <v>2</v>
      </c>
      <c r="BB4226" t="s">
        <v>2</v>
      </c>
      <c r="BC4226" t="s">
        <v>2</v>
      </c>
      <c r="BD4226" t="s">
        <v>2</v>
      </c>
      <c r="BE4226" t="s">
        <v>2</v>
      </c>
      <c r="BF4226" t="s">
        <v>2</v>
      </c>
      <c r="BG4226" t="s">
        <v>2</v>
      </c>
      <c r="BH4226" t="s">
        <v>2</v>
      </c>
    </row>
    <row r="4227" spans="1:60" x14ac:dyDescent="0.3">
      <c r="A4227">
        <v>757387</v>
      </c>
      <c r="B4227" t="s">
        <v>1</v>
      </c>
      <c r="C4227" t="s">
        <v>14</v>
      </c>
      <c r="D4227">
        <v>25</v>
      </c>
      <c r="E4227" t="s">
        <v>82</v>
      </c>
      <c r="F4227">
        <v>884</v>
      </c>
      <c r="G4227">
        <v>30</v>
      </c>
      <c r="H4227" t="s">
        <v>89</v>
      </c>
      <c r="I4227" t="s">
        <v>84</v>
      </c>
      <c r="J4227" t="s">
        <v>85</v>
      </c>
      <c r="K4227">
        <v>3</v>
      </c>
      <c r="L4227">
        <v>3</v>
      </c>
      <c r="M4227">
        <v>2</v>
      </c>
      <c r="N4227" t="s">
        <v>91</v>
      </c>
      <c r="O4227" t="s">
        <v>95</v>
      </c>
      <c r="P4227">
        <v>3</v>
      </c>
      <c r="Q4227">
        <v>60000</v>
      </c>
      <c r="R4227">
        <v>20000</v>
      </c>
      <c r="S4227">
        <v>20000</v>
      </c>
      <c r="T4227">
        <v>3</v>
      </c>
      <c r="U4227">
        <v>3</v>
      </c>
      <c r="V4227">
        <v>2</v>
      </c>
      <c r="W4227">
        <v>1</v>
      </c>
      <c r="X4227">
        <v>1</v>
      </c>
      <c r="Y4227">
        <v>30000</v>
      </c>
      <c r="Z4227">
        <v>40000</v>
      </c>
      <c r="AA4227">
        <v>1.5</v>
      </c>
      <c r="AB4227">
        <v>2</v>
      </c>
      <c r="AC4227">
        <v>9</v>
      </c>
      <c r="AD4227">
        <v>5</v>
      </c>
      <c r="AE4227">
        <v>3</v>
      </c>
      <c r="AF4227">
        <v>11</v>
      </c>
      <c r="AG4227">
        <v>11</v>
      </c>
      <c r="AH4227">
        <v>3</v>
      </c>
      <c r="AI4227">
        <v>100</v>
      </c>
      <c r="AJ4227">
        <v>100</v>
      </c>
      <c r="AK4227">
        <v>4</v>
      </c>
      <c r="AL4227">
        <v>9.0909090909090899</v>
      </c>
      <c r="AM4227">
        <v>44</v>
      </c>
      <c r="AN4227">
        <v>50</v>
      </c>
      <c r="AO4227">
        <v>96</v>
      </c>
      <c r="AP4227">
        <v>15</v>
      </c>
      <c r="AQ4227">
        <v>0</v>
      </c>
      <c r="AR4227">
        <v>1</v>
      </c>
      <c r="AS4227">
        <v>1</v>
      </c>
      <c r="AT4227">
        <v>0</v>
      </c>
      <c r="AU4227">
        <v>0</v>
      </c>
      <c r="AV4227" t="s">
        <v>2</v>
      </c>
      <c r="AW4227" t="s">
        <v>2</v>
      </c>
      <c r="AX4227" t="s">
        <v>2</v>
      </c>
      <c r="AY4227" t="s">
        <v>2</v>
      </c>
      <c r="AZ4227">
        <v>1</v>
      </c>
      <c r="BA4227">
        <v>1</v>
      </c>
      <c r="BB4227">
        <v>0</v>
      </c>
      <c r="BC4227">
        <v>0</v>
      </c>
      <c r="BD4227">
        <v>1</v>
      </c>
      <c r="BE4227">
        <v>249483.655</v>
      </c>
      <c r="BF4227">
        <v>249483.655</v>
      </c>
      <c r="BG4227">
        <v>0</v>
      </c>
      <c r="BH4227">
        <v>0</v>
      </c>
    </row>
    <row r="4228" spans="1:60" x14ac:dyDescent="0.3">
      <c r="A4228">
        <v>413994</v>
      </c>
      <c r="B4228" t="s">
        <v>0</v>
      </c>
      <c r="C4228" t="s">
        <v>14</v>
      </c>
      <c r="D4228">
        <v>21</v>
      </c>
      <c r="E4228" t="s">
        <v>82</v>
      </c>
      <c r="F4228">
        <v>891</v>
      </c>
      <c r="G4228">
        <v>0</v>
      </c>
      <c r="H4228" t="s">
        <v>83</v>
      </c>
      <c r="I4228" t="s">
        <v>82</v>
      </c>
      <c r="J4228" t="s">
        <v>88</v>
      </c>
      <c r="K4228">
        <v>5</v>
      </c>
      <c r="L4228">
        <v>5</v>
      </c>
      <c r="M4228">
        <v>5</v>
      </c>
      <c r="N4228" t="s">
        <v>86</v>
      </c>
      <c r="O4228" t="s">
        <v>87</v>
      </c>
      <c r="P4228">
        <v>4</v>
      </c>
      <c r="Q4228">
        <v>6298000</v>
      </c>
      <c r="R4228">
        <v>1259600</v>
      </c>
      <c r="S4228">
        <v>5000000</v>
      </c>
      <c r="T4228">
        <v>5</v>
      </c>
      <c r="U4228">
        <v>5</v>
      </c>
      <c r="V4228">
        <v>5</v>
      </c>
      <c r="W4228">
        <v>1</v>
      </c>
      <c r="X4228">
        <v>1</v>
      </c>
      <c r="Y4228">
        <v>6298000</v>
      </c>
      <c r="Z4228">
        <v>6298000</v>
      </c>
      <c r="AA4228">
        <v>5</v>
      </c>
      <c r="AB4228">
        <v>5</v>
      </c>
      <c r="AC4228">
        <v>29</v>
      </c>
      <c r="AD4228">
        <v>9</v>
      </c>
      <c r="AE4228">
        <v>5</v>
      </c>
      <c r="AF4228">
        <v>198</v>
      </c>
      <c r="AG4228">
        <v>198</v>
      </c>
      <c r="AH4228">
        <v>123</v>
      </c>
      <c r="AI4228">
        <v>1192</v>
      </c>
      <c r="AJ4228">
        <v>1192</v>
      </c>
      <c r="AK4228">
        <v>452</v>
      </c>
      <c r="AL4228">
        <v>6.0202020202020199</v>
      </c>
      <c r="AM4228">
        <v>66</v>
      </c>
      <c r="AN4228">
        <v>596</v>
      </c>
      <c r="AO4228">
        <v>748</v>
      </c>
      <c r="AP4228">
        <v>3</v>
      </c>
      <c r="AQ4228">
        <v>0</v>
      </c>
      <c r="AR4228">
        <v>1</v>
      </c>
      <c r="AS4228">
        <v>1</v>
      </c>
      <c r="AT4228">
        <v>0</v>
      </c>
      <c r="AU4228">
        <v>0</v>
      </c>
      <c r="AV4228" t="s">
        <v>2</v>
      </c>
      <c r="AW4228" t="s">
        <v>2</v>
      </c>
      <c r="AX4228" t="s">
        <v>2</v>
      </c>
      <c r="AY4228" t="s">
        <v>2</v>
      </c>
      <c r="AZ4228">
        <v>1</v>
      </c>
      <c r="BA4228">
        <v>1</v>
      </c>
      <c r="BB4228">
        <v>0</v>
      </c>
      <c r="BC4228">
        <v>0</v>
      </c>
      <c r="BD4228">
        <v>1</v>
      </c>
      <c r="BE4228">
        <v>439516.76500000001</v>
      </c>
      <c r="BF4228">
        <v>439516.76500000001</v>
      </c>
      <c r="BG4228">
        <v>0</v>
      </c>
      <c r="BH4228">
        <v>0</v>
      </c>
    </row>
    <row r="4229" spans="1:60" x14ac:dyDescent="0.3">
      <c r="A4229">
        <v>685173</v>
      </c>
      <c r="B4229" t="s">
        <v>1</v>
      </c>
      <c r="C4229" t="s">
        <v>14</v>
      </c>
      <c r="D4229">
        <v>28</v>
      </c>
      <c r="E4229" t="s">
        <v>82</v>
      </c>
      <c r="F4229">
        <v>880</v>
      </c>
      <c r="G4229">
        <v>4</v>
      </c>
      <c r="H4229" t="s">
        <v>83</v>
      </c>
      <c r="I4229" t="s">
        <v>84</v>
      </c>
      <c r="J4229" t="s">
        <v>85</v>
      </c>
      <c r="K4229">
        <v>6</v>
      </c>
      <c r="L4229">
        <v>6</v>
      </c>
      <c r="M4229">
        <v>5</v>
      </c>
      <c r="N4229" t="s">
        <v>86</v>
      </c>
      <c r="O4229" t="s">
        <v>87</v>
      </c>
      <c r="P4229">
        <v>6</v>
      </c>
      <c r="Q4229">
        <v>1755900000</v>
      </c>
      <c r="R4229">
        <v>292650000</v>
      </c>
      <c r="S4229">
        <v>600000000</v>
      </c>
      <c r="T4229">
        <v>7</v>
      </c>
      <c r="U4229">
        <v>7</v>
      </c>
      <c r="V4229">
        <v>5</v>
      </c>
      <c r="W4229">
        <v>1.1666666666666701</v>
      </c>
      <c r="X4229">
        <v>2</v>
      </c>
      <c r="Y4229">
        <v>877950000</v>
      </c>
      <c r="Z4229">
        <v>1229100000</v>
      </c>
      <c r="AA4229">
        <v>3.5</v>
      </c>
      <c r="AB4229">
        <v>5</v>
      </c>
      <c r="AC4229">
        <v>0</v>
      </c>
      <c r="AD4229">
        <v>10</v>
      </c>
      <c r="AE4229">
        <v>6</v>
      </c>
      <c r="AF4229">
        <v>24</v>
      </c>
      <c r="AG4229">
        <v>24</v>
      </c>
      <c r="AH4229">
        <v>18</v>
      </c>
      <c r="AI4229">
        <v>88</v>
      </c>
      <c r="AJ4229">
        <v>88</v>
      </c>
      <c r="AK4229">
        <v>38</v>
      </c>
      <c r="AL4229">
        <v>3.6666666666666701</v>
      </c>
      <c r="AM4229">
        <v>22</v>
      </c>
      <c r="AN4229">
        <v>44</v>
      </c>
      <c r="AO4229">
        <v>50</v>
      </c>
      <c r="AP4229">
        <v>9</v>
      </c>
      <c r="AQ4229">
        <v>0</v>
      </c>
      <c r="AR4229" t="s">
        <v>2</v>
      </c>
      <c r="AS4229" t="s">
        <v>2</v>
      </c>
      <c r="AT4229" t="s">
        <v>2</v>
      </c>
      <c r="AU4229" t="s">
        <v>2</v>
      </c>
      <c r="AV4229" t="s">
        <v>2</v>
      </c>
      <c r="AW4229" t="s">
        <v>2</v>
      </c>
      <c r="AX4229" t="s">
        <v>2</v>
      </c>
      <c r="AY4229" t="s">
        <v>2</v>
      </c>
      <c r="AZ4229">
        <v>1</v>
      </c>
      <c r="BA4229">
        <v>1</v>
      </c>
      <c r="BB4229">
        <v>0</v>
      </c>
      <c r="BC4229">
        <v>0</v>
      </c>
      <c r="BD4229">
        <v>1</v>
      </c>
      <c r="BE4229">
        <v>61062624.770000003</v>
      </c>
      <c r="BF4229">
        <v>61062624.770000003</v>
      </c>
      <c r="BG4229">
        <v>0</v>
      </c>
      <c r="BH4229">
        <v>0</v>
      </c>
    </row>
    <row r="4230" spans="1:60" x14ac:dyDescent="0.3">
      <c r="A4230">
        <v>11192</v>
      </c>
      <c r="B4230" t="s">
        <v>0</v>
      </c>
      <c r="C4230" t="s">
        <v>13</v>
      </c>
      <c r="D4230">
        <v>32</v>
      </c>
      <c r="E4230" t="s">
        <v>82</v>
      </c>
      <c r="F4230">
        <v>876</v>
      </c>
      <c r="G4230">
        <v>1</v>
      </c>
      <c r="H4230" t="s">
        <v>83</v>
      </c>
      <c r="I4230" t="s">
        <v>82</v>
      </c>
      <c r="J4230" t="s">
        <v>88</v>
      </c>
      <c r="K4230">
        <v>2</v>
      </c>
      <c r="L4230">
        <v>2</v>
      </c>
      <c r="M4230">
        <v>2</v>
      </c>
      <c r="N4230" t="s">
        <v>91</v>
      </c>
      <c r="O4230" t="s">
        <v>92</v>
      </c>
      <c r="P4230">
        <v>2</v>
      </c>
      <c r="Q4230">
        <v>500000</v>
      </c>
      <c r="R4230">
        <v>250000</v>
      </c>
      <c r="S4230">
        <v>400000</v>
      </c>
      <c r="T4230">
        <v>3</v>
      </c>
      <c r="U4230">
        <v>3</v>
      </c>
      <c r="V4230">
        <v>3</v>
      </c>
      <c r="W4230">
        <v>1.5</v>
      </c>
      <c r="X4230">
        <v>2</v>
      </c>
      <c r="Y4230">
        <v>500000</v>
      </c>
      <c r="Z4230">
        <v>500000</v>
      </c>
      <c r="AA4230">
        <v>3</v>
      </c>
      <c r="AB4230">
        <v>3</v>
      </c>
      <c r="AC4230">
        <v>22</v>
      </c>
      <c r="AD4230">
        <v>5</v>
      </c>
      <c r="AE4230">
        <v>2</v>
      </c>
      <c r="AF4230">
        <v>26</v>
      </c>
      <c r="AG4230">
        <v>26</v>
      </c>
      <c r="AH4230">
        <v>20</v>
      </c>
      <c r="AI4230">
        <v>76</v>
      </c>
      <c r="AJ4230">
        <v>76</v>
      </c>
      <c r="AK4230">
        <v>50</v>
      </c>
      <c r="AL4230">
        <v>2.9230769230769198</v>
      </c>
      <c r="AM4230">
        <v>8</v>
      </c>
      <c r="AN4230">
        <v>38</v>
      </c>
      <c r="AO4230">
        <v>50</v>
      </c>
      <c r="AP4230">
        <v>14</v>
      </c>
      <c r="AQ4230">
        <v>0</v>
      </c>
      <c r="AR4230" t="s">
        <v>2</v>
      </c>
      <c r="AS4230" t="s">
        <v>2</v>
      </c>
      <c r="AT4230" t="s">
        <v>2</v>
      </c>
      <c r="AU4230" t="s">
        <v>2</v>
      </c>
      <c r="AV4230" t="s">
        <v>2</v>
      </c>
      <c r="AW4230" t="s">
        <v>2</v>
      </c>
      <c r="AX4230" t="s">
        <v>2</v>
      </c>
      <c r="AY4230" t="s">
        <v>2</v>
      </c>
      <c r="AZ4230">
        <v>1</v>
      </c>
      <c r="BA4230">
        <v>1</v>
      </c>
      <c r="BB4230">
        <v>1</v>
      </c>
      <c r="BC4230">
        <v>1</v>
      </c>
      <c r="BD4230">
        <v>2</v>
      </c>
      <c r="BE4230">
        <v>409504.61</v>
      </c>
      <c r="BF4230">
        <v>409504.61</v>
      </c>
      <c r="BG4230">
        <v>57196308.369999997</v>
      </c>
      <c r="BH4230">
        <v>57196308.369999997</v>
      </c>
    </row>
    <row r="4231" spans="1:60" x14ac:dyDescent="0.3">
      <c r="A4231">
        <v>157739</v>
      </c>
      <c r="B4231" t="s">
        <v>0</v>
      </c>
      <c r="C4231" t="s">
        <v>13</v>
      </c>
      <c r="D4231">
        <v>34</v>
      </c>
      <c r="E4231" t="s">
        <v>82</v>
      </c>
      <c r="F4231">
        <v>862</v>
      </c>
      <c r="G4231">
        <v>49</v>
      </c>
      <c r="H4231" t="s">
        <v>83</v>
      </c>
      <c r="I4231" t="s">
        <v>84</v>
      </c>
      <c r="J4231" t="s">
        <v>88</v>
      </c>
      <c r="K4231" t="s">
        <v>2</v>
      </c>
      <c r="L4231" t="s">
        <v>2</v>
      </c>
      <c r="M4231" t="s">
        <v>2</v>
      </c>
      <c r="N4231" t="s">
        <v>2</v>
      </c>
      <c r="O4231" t="s">
        <v>2</v>
      </c>
      <c r="P4231" t="s">
        <v>2</v>
      </c>
      <c r="Q4231" t="s">
        <v>2</v>
      </c>
      <c r="R4231" t="s">
        <v>2</v>
      </c>
      <c r="S4231" t="s">
        <v>2</v>
      </c>
      <c r="T4231" t="s">
        <v>2</v>
      </c>
      <c r="U4231" t="s">
        <v>2</v>
      </c>
      <c r="V4231" t="s">
        <v>2</v>
      </c>
      <c r="W4231" t="s">
        <v>2</v>
      </c>
      <c r="X4231" t="s">
        <v>2</v>
      </c>
      <c r="Y4231" t="s">
        <v>2</v>
      </c>
      <c r="Z4231" t="s">
        <v>2</v>
      </c>
      <c r="AA4231" t="s">
        <v>2</v>
      </c>
      <c r="AB4231" t="s">
        <v>2</v>
      </c>
      <c r="AC4231" t="s">
        <v>2</v>
      </c>
      <c r="AD4231" t="s">
        <v>2</v>
      </c>
      <c r="AE4231" t="s">
        <v>2</v>
      </c>
      <c r="AF4231">
        <v>13</v>
      </c>
      <c r="AG4231">
        <v>13</v>
      </c>
      <c r="AH4231">
        <v>13</v>
      </c>
      <c r="AI4231">
        <v>39</v>
      </c>
      <c r="AJ4231">
        <v>39</v>
      </c>
      <c r="AK4231">
        <v>39</v>
      </c>
      <c r="AL4231">
        <v>3</v>
      </c>
      <c r="AM4231">
        <v>7</v>
      </c>
      <c r="AN4231">
        <v>39</v>
      </c>
      <c r="AO4231">
        <v>39</v>
      </c>
      <c r="AP4231">
        <v>1</v>
      </c>
      <c r="AQ4231">
        <v>0</v>
      </c>
      <c r="AR4231">
        <v>1</v>
      </c>
      <c r="AS4231">
        <v>1</v>
      </c>
      <c r="AT4231">
        <v>0</v>
      </c>
      <c r="AU4231">
        <v>0</v>
      </c>
      <c r="AV4231">
        <v>1500000000</v>
      </c>
      <c r="AW4231">
        <v>1500000000</v>
      </c>
      <c r="AX4231">
        <v>1</v>
      </c>
      <c r="AY4231">
        <v>1</v>
      </c>
      <c r="AZ4231">
        <v>1</v>
      </c>
      <c r="BA4231">
        <v>1</v>
      </c>
      <c r="BB4231">
        <v>0</v>
      </c>
      <c r="BC4231">
        <v>0</v>
      </c>
      <c r="BD4231">
        <v>1</v>
      </c>
      <c r="BE4231">
        <v>211340.01666666701</v>
      </c>
      <c r="BF4231">
        <v>278477.76500000001</v>
      </c>
      <c r="BG4231">
        <v>0</v>
      </c>
      <c r="BH4231">
        <v>0</v>
      </c>
    </row>
    <row r="4232" spans="1:60" x14ac:dyDescent="0.3">
      <c r="A4232">
        <v>87243</v>
      </c>
      <c r="B4232" t="s">
        <v>0</v>
      </c>
      <c r="C4232" t="s">
        <v>13</v>
      </c>
      <c r="D4232">
        <v>33</v>
      </c>
      <c r="E4232" t="s">
        <v>82</v>
      </c>
      <c r="F4232">
        <v>868</v>
      </c>
      <c r="G4232">
        <v>5</v>
      </c>
      <c r="H4232" t="s">
        <v>89</v>
      </c>
      <c r="I4232" t="s">
        <v>82</v>
      </c>
      <c r="J4232" t="s">
        <v>88</v>
      </c>
      <c r="K4232" t="s">
        <v>2</v>
      </c>
      <c r="L4232" t="s">
        <v>2</v>
      </c>
      <c r="M4232" t="s">
        <v>2</v>
      </c>
      <c r="N4232" t="s">
        <v>2</v>
      </c>
      <c r="O4232" t="s">
        <v>2</v>
      </c>
      <c r="P4232" t="s">
        <v>2</v>
      </c>
      <c r="Q4232" t="s">
        <v>2</v>
      </c>
      <c r="R4232" t="s">
        <v>2</v>
      </c>
      <c r="S4232" t="s">
        <v>2</v>
      </c>
      <c r="T4232" t="s">
        <v>2</v>
      </c>
      <c r="U4232" t="s">
        <v>2</v>
      </c>
      <c r="V4232" t="s">
        <v>2</v>
      </c>
      <c r="W4232" t="s">
        <v>2</v>
      </c>
      <c r="X4232" t="s">
        <v>2</v>
      </c>
      <c r="Y4232" t="s">
        <v>2</v>
      </c>
      <c r="Z4232" t="s">
        <v>2</v>
      </c>
      <c r="AA4232" t="s">
        <v>2</v>
      </c>
      <c r="AB4232" t="s">
        <v>2</v>
      </c>
      <c r="AC4232" t="s">
        <v>2</v>
      </c>
      <c r="AD4232" t="s">
        <v>2</v>
      </c>
      <c r="AE4232" t="s">
        <v>2</v>
      </c>
      <c r="AF4232">
        <v>30</v>
      </c>
      <c r="AG4232">
        <v>30</v>
      </c>
      <c r="AH4232">
        <v>30</v>
      </c>
      <c r="AI4232">
        <v>93</v>
      </c>
      <c r="AJ4232">
        <v>93</v>
      </c>
      <c r="AK4232">
        <v>93</v>
      </c>
      <c r="AL4232">
        <v>3.1</v>
      </c>
      <c r="AM4232">
        <v>12</v>
      </c>
      <c r="AN4232">
        <v>93</v>
      </c>
      <c r="AO4232">
        <v>93</v>
      </c>
      <c r="AP4232">
        <v>5</v>
      </c>
      <c r="AQ4232">
        <v>0</v>
      </c>
      <c r="AR4232">
        <v>0</v>
      </c>
      <c r="AS4232">
        <v>0</v>
      </c>
      <c r="AT4232">
        <v>1</v>
      </c>
      <c r="AU4232">
        <v>1</v>
      </c>
      <c r="AV4232">
        <v>1616400</v>
      </c>
      <c r="AW4232">
        <v>1616400</v>
      </c>
      <c r="AX4232">
        <v>1</v>
      </c>
      <c r="AY4232">
        <v>1</v>
      </c>
      <c r="AZ4232" t="s">
        <v>2</v>
      </c>
      <c r="BA4232" t="s">
        <v>2</v>
      </c>
      <c r="BB4232" t="s">
        <v>2</v>
      </c>
      <c r="BC4232" t="s">
        <v>2</v>
      </c>
      <c r="BD4232" t="s">
        <v>2</v>
      </c>
      <c r="BE4232" t="s">
        <v>2</v>
      </c>
      <c r="BF4232" t="s">
        <v>2</v>
      </c>
      <c r="BG4232" t="s">
        <v>2</v>
      </c>
      <c r="BH4232" t="s">
        <v>2</v>
      </c>
    </row>
    <row r="4233" spans="1:60" x14ac:dyDescent="0.3">
      <c r="A4233">
        <v>928163</v>
      </c>
      <c r="B4233" t="s">
        <v>1</v>
      </c>
      <c r="C4233" t="s">
        <v>14</v>
      </c>
      <c r="D4233">
        <v>37</v>
      </c>
      <c r="E4233" t="s">
        <v>82</v>
      </c>
      <c r="F4233">
        <v>873</v>
      </c>
      <c r="G4233">
        <v>0</v>
      </c>
      <c r="H4233" t="s">
        <v>83</v>
      </c>
      <c r="I4233" t="s">
        <v>84</v>
      </c>
      <c r="J4233" t="s">
        <v>85</v>
      </c>
      <c r="K4233" t="s">
        <v>2</v>
      </c>
      <c r="L4233" t="s">
        <v>2</v>
      </c>
      <c r="M4233" t="s">
        <v>2</v>
      </c>
      <c r="N4233" t="s">
        <v>2</v>
      </c>
      <c r="O4233" t="s">
        <v>2</v>
      </c>
      <c r="P4233" t="s">
        <v>2</v>
      </c>
      <c r="Q4233" t="s">
        <v>2</v>
      </c>
      <c r="R4233" t="s">
        <v>2</v>
      </c>
      <c r="S4233" t="s">
        <v>2</v>
      </c>
      <c r="T4233" t="s">
        <v>2</v>
      </c>
      <c r="U4233" t="s">
        <v>2</v>
      </c>
      <c r="V4233" t="s">
        <v>2</v>
      </c>
      <c r="W4233" t="s">
        <v>2</v>
      </c>
      <c r="X4233" t="s">
        <v>2</v>
      </c>
      <c r="Y4233" t="s">
        <v>2</v>
      </c>
      <c r="Z4233" t="s">
        <v>2</v>
      </c>
      <c r="AA4233" t="s">
        <v>2</v>
      </c>
      <c r="AB4233" t="s">
        <v>2</v>
      </c>
      <c r="AC4233" t="s">
        <v>2</v>
      </c>
      <c r="AD4233" t="s">
        <v>2</v>
      </c>
      <c r="AE4233" t="s">
        <v>2</v>
      </c>
      <c r="AF4233">
        <v>3</v>
      </c>
      <c r="AG4233">
        <v>3</v>
      </c>
      <c r="AH4233">
        <v>3</v>
      </c>
      <c r="AI4233">
        <v>6</v>
      </c>
      <c r="AJ4233">
        <v>6</v>
      </c>
      <c r="AK4233">
        <v>6</v>
      </c>
      <c r="AL4233">
        <v>2</v>
      </c>
      <c r="AM4233">
        <v>4</v>
      </c>
      <c r="AN4233">
        <v>6</v>
      </c>
      <c r="AO4233">
        <v>6</v>
      </c>
      <c r="AP4233">
        <v>0</v>
      </c>
      <c r="AQ4233">
        <v>0</v>
      </c>
      <c r="AR4233" t="s">
        <v>2</v>
      </c>
      <c r="AS4233" t="s">
        <v>2</v>
      </c>
      <c r="AT4233" t="s">
        <v>2</v>
      </c>
      <c r="AU4233" t="s">
        <v>2</v>
      </c>
      <c r="AV4233">
        <v>600000000</v>
      </c>
      <c r="AW4233">
        <v>600000000</v>
      </c>
      <c r="AX4233">
        <v>1</v>
      </c>
      <c r="AY4233">
        <v>1</v>
      </c>
      <c r="AZ4233">
        <v>1</v>
      </c>
      <c r="BA4233">
        <v>1</v>
      </c>
      <c r="BB4233">
        <v>0</v>
      </c>
      <c r="BC4233">
        <v>0</v>
      </c>
      <c r="BD4233">
        <v>1</v>
      </c>
      <c r="BE4233">
        <v>199290.32</v>
      </c>
      <c r="BF4233">
        <v>199290.32</v>
      </c>
      <c r="BG4233">
        <v>0</v>
      </c>
      <c r="BH4233">
        <v>0</v>
      </c>
    </row>
    <row r="4234" spans="1:60" x14ac:dyDescent="0.3">
      <c r="A4234">
        <v>976729</v>
      </c>
      <c r="B4234" t="s">
        <v>0</v>
      </c>
      <c r="C4234" t="s">
        <v>14</v>
      </c>
      <c r="D4234">
        <v>26</v>
      </c>
      <c r="E4234" t="s">
        <v>82</v>
      </c>
      <c r="F4234">
        <v>862</v>
      </c>
      <c r="G4234">
        <v>0</v>
      </c>
      <c r="H4234" t="s">
        <v>83</v>
      </c>
      <c r="I4234" t="s">
        <v>84</v>
      </c>
      <c r="J4234" t="s">
        <v>88</v>
      </c>
      <c r="K4234" t="s">
        <v>2</v>
      </c>
      <c r="L4234" t="s">
        <v>2</v>
      </c>
      <c r="M4234" t="s">
        <v>2</v>
      </c>
      <c r="N4234" t="s">
        <v>2</v>
      </c>
      <c r="O4234" t="s">
        <v>2</v>
      </c>
      <c r="P4234" t="s">
        <v>2</v>
      </c>
      <c r="Q4234" t="s">
        <v>2</v>
      </c>
      <c r="R4234" t="s">
        <v>2</v>
      </c>
      <c r="S4234" t="s">
        <v>2</v>
      </c>
      <c r="T4234" t="s">
        <v>2</v>
      </c>
      <c r="U4234" t="s">
        <v>2</v>
      </c>
      <c r="V4234" t="s">
        <v>2</v>
      </c>
      <c r="W4234" t="s">
        <v>2</v>
      </c>
      <c r="X4234" t="s">
        <v>2</v>
      </c>
      <c r="Y4234" t="s">
        <v>2</v>
      </c>
      <c r="Z4234" t="s">
        <v>2</v>
      </c>
      <c r="AA4234" t="s">
        <v>2</v>
      </c>
      <c r="AB4234" t="s">
        <v>2</v>
      </c>
      <c r="AC4234" t="s">
        <v>2</v>
      </c>
      <c r="AD4234" t="s">
        <v>2</v>
      </c>
      <c r="AE4234" t="s">
        <v>2</v>
      </c>
      <c r="AF4234">
        <v>42</v>
      </c>
      <c r="AG4234">
        <v>42</v>
      </c>
      <c r="AH4234">
        <v>42</v>
      </c>
      <c r="AI4234">
        <v>169</v>
      </c>
      <c r="AJ4234">
        <v>169</v>
      </c>
      <c r="AK4234">
        <v>169</v>
      </c>
      <c r="AL4234">
        <v>4.0238095238095202</v>
      </c>
      <c r="AM4234">
        <v>17</v>
      </c>
      <c r="AN4234">
        <v>169</v>
      </c>
      <c r="AO4234">
        <v>169</v>
      </c>
      <c r="AP4234">
        <v>5</v>
      </c>
      <c r="AQ4234">
        <v>0</v>
      </c>
      <c r="AR4234">
        <v>1</v>
      </c>
      <c r="AS4234">
        <v>1</v>
      </c>
      <c r="AT4234">
        <v>0</v>
      </c>
      <c r="AU4234">
        <v>0</v>
      </c>
      <c r="AV4234" t="s">
        <v>2</v>
      </c>
      <c r="AW4234" t="s">
        <v>2</v>
      </c>
      <c r="AX4234" t="s">
        <v>2</v>
      </c>
      <c r="AY4234" t="s">
        <v>2</v>
      </c>
      <c r="AZ4234">
        <v>1</v>
      </c>
      <c r="BA4234">
        <v>1</v>
      </c>
      <c r="BB4234">
        <v>0</v>
      </c>
      <c r="BC4234">
        <v>0</v>
      </c>
      <c r="BD4234">
        <v>1</v>
      </c>
      <c r="BE4234">
        <v>3277419.35</v>
      </c>
      <c r="BF4234">
        <v>3277419.35</v>
      </c>
      <c r="BG4234">
        <v>0</v>
      </c>
      <c r="BH4234">
        <v>0</v>
      </c>
    </row>
    <row r="4235" spans="1:60" x14ac:dyDescent="0.3">
      <c r="A4235">
        <v>385239</v>
      </c>
      <c r="B4235" t="s">
        <v>0</v>
      </c>
      <c r="C4235" t="s">
        <v>13</v>
      </c>
      <c r="D4235">
        <v>64</v>
      </c>
      <c r="E4235" t="s">
        <v>82</v>
      </c>
      <c r="F4235">
        <v>847</v>
      </c>
      <c r="G4235">
        <v>0</v>
      </c>
      <c r="H4235" t="s">
        <v>83</v>
      </c>
      <c r="I4235" t="s">
        <v>84</v>
      </c>
      <c r="J4235" t="s">
        <v>85</v>
      </c>
      <c r="K4235" t="s">
        <v>2</v>
      </c>
      <c r="L4235" t="s">
        <v>2</v>
      </c>
      <c r="M4235" t="s">
        <v>2</v>
      </c>
      <c r="N4235" t="s">
        <v>2</v>
      </c>
      <c r="O4235" t="s">
        <v>2</v>
      </c>
      <c r="P4235" t="s">
        <v>2</v>
      </c>
      <c r="Q4235" t="s">
        <v>2</v>
      </c>
      <c r="R4235" t="s">
        <v>2</v>
      </c>
      <c r="S4235" t="s">
        <v>2</v>
      </c>
      <c r="T4235" t="s">
        <v>2</v>
      </c>
      <c r="U4235" t="s">
        <v>2</v>
      </c>
      <c r="V4235" t="s">
        <v>2</v>
      </c>
      <c r="W4235" t="s">
        <v>2</v>
      </c>
      <c r="X4235" t="s">
        <v>2</v>
      </c>
      <c r="Y4235" t="s">
        <v>2</v>
      </c>
      <c r="Z4235" t="s">
        <v>2</v>
      </c>
      <c r="AA4235" t="s">
        <v>2</v>
      </c>
      <c r="AB4235" t="s">
        <v>2</v>
      </c>
      <c r="AC4235" t="s">
        <v>2</v>
      </c>
      <c r="AD4235" t="s">
        <v>2</v>
      </c>
      <c r="AE4235" t="s">
        <v>2</v>
      </c>
      <c r="AF4235">
        <v>8</v>
      </c>
      <c r="AG4235">
        <v>8</v>
      </c>
      <c r="AH4235">
        <v>8</v>
      </c>
      <c r="AI4235">
        <v>22</v>
      </c>
      <c r="AJ4235">
        <v>22</v>
      </c>
      <c r="AK4235">
        <v>22</v>
      </c>
      <c r="AL4235">
        <v>2.75</v>
      </c>
      <c r="AM4235">
        <v>7</v>
      </c>
      <c r="AN4235">
        <v>22</v>
      </c>
      <c r="AO4235">
        <v>22</v>
      </c>
      <c r="AP4235">
        <v>1</v>
      </c>
      <c r="AQ4235">
        <v>0</v>
      </c>
      <c r="AR4235" t="s">
        <v>2</v>
      </c>
      <c r="AS4235" t="s">
        <v>2</v>
      </c>
      <c r="AT4235" t="s">
        <v>2</v>
      </c>
      <c r="AU4235" t="s">
        <v>2</v>
      </c>
      <c r="AV4235" t="s">
        <v>2</v>
      </c>
      <c r="AW4235" t="s">
        <v>2</v>
      </c>
      <c r="AX4235" t="s">
        <v>2</v>
      </c>
      <c r="AY4235" t="s">
        <v>2</v>
      </c>
      <c r="AZ4235">
        <v>1</v>
      </c>
      <c r="BA4235">
        <v>1</v>
      </c>
      <c r="BB4235">
        <v>2</v>
      </c>
      <c r="BC4235">
        <v>2</v>
      </c>
      <c r="BD4235">
        <v>3</v>
      </c>
      <c r="BE4235">
        <v>321870.96999999997</v>
      </c>
      <c r="BF4235">
        <v>321870.96999999997</v>
      </c>
      <c r="BG4235">
        <v>725806451.61000001</v>
      </c>
      <c r="BH4235">
        <v>725806451.61000001</v>
      </c>
    </row>
    <row r="4236" spans="1:60" x14ac:dyDescent="0.3">
      <c r="A4236">
        <v>252502</v>
      </c>
      <c r="B4236" t="s">
        <v>0</v>
      </c>
      <c r="C4236" t="s">
        <v>14</v>
      </c>
      <c r="D4236">
        <v>26</v>
      </c>
      <c r="E4236" t="s">
        <v>82</v>
      </c>
      <c r="F4236">
        <v>902</v>
      </c>
      <c r="G4236">
        <v>0</v>
      </c>
      <c r="H4236" t="s">
        <v>83</v>
      </c>
      <c r="I4236" t="s">
        <v>84</v>
      </c>
      <c r="J4236" t="s">
        <v>88</v>
      </c>
      <c r="K4236" t="s">
        <v>2</v>
      </c>
      <c r="L4236" t="s">
        <v>2</v>
      </c>
      <c r="M4236" t="s">
        <v>2</v>
      </c>
      <c r="N4236" t="s">
        <v>2</v>
      </c>
      <c r="O4236" t="s">
        <v>2</v>
      </c>
      <c r="P4236" t="s">
        <v>2</v>
      </c>
      <c r="Q4236" t="s">
        <v>2</v>
      </c>
      <c r="R4236" t="s">
        <v>2</v>
      </c>
      <c r="S4236" t="s">
        <v>2</v>
      </c>
      <c r="T4236" t="s">
        <v>2</v>
      </c>
      <c r="U4236" t="s">
        <v>2</v>
      </c>
      <c r="V4236" t="s">
        <v>2</v>
      </c>
      <c r="W4236" t="s">
        <v>2</v>
      </c>
      <c r="X4236" t="s">
        <v>2</v>
      </c>
      <c r="Y4236" t="s">
        <v>2</v>
      </c>
      <c r="Z4236" t="s">
        <v>2</v>
      </c>
      <c r="AA4236" t="s">
        <v>2</v>
      </c>
      <c r="AB4236" t="s">
        <v>2</v>
      </c>
      <c r="AC4236" t="s">
        <v>2</v>
      </c>
      <c r="AD4236" t="s">
        <v>2</v>
      </c>
      <c r="AE4236" t="s">
        <v>2</v>
      </c>
      <c r="AF4236">
        <v>36</v>
      </c>
      <c r="AG4236">
        <v>36</v>
      </c>
      <c r="AH4236">
        <v>12</v>
      </c>
      <c r="AI4236">
        <v>184</v>
      </c>
      <c r="AJ4236">
        <v>184</v>
      </c>
      <c r="AK4236">
        <v>48</v>
      </c>
      <c r="AL4236">
        <v>5.1111111111111098</v>
      </c>
      <c r="AM4236">
        <v>28</v>
      </c>
      <c r="AN4236">
        <v>61.3333333333333</v>
      </c>
      <c r="AO4236">
        <v>76</v>
      </c>
      <c r="AP4236">
        <v>42</v>
      </c>
      <c r="AQ4236">
        <v>0</v>
      </c>
      <c r="AR4236">
        <v>1</v>
      </c>
      <c r="AS4236">
        <v>1</v>
      </c>
      <c r="AT4236">
        <v>0</v>
      </c>
      <c r="AU4236">
        <v>0</v>
      </c>
      <c r="AV4236" t="s">
        <v>2</v>
      </c>
      <c r="AW4236" t="s">
        <v>2</v>
      </c>
      <c r="AX4236" t="s">
        <v>2</v>
      </c>
      <c r="AY4236" t="s">
        <v>2</v>
      </c>
      <c r="AZ4236">
        <v>1</v>
      </c>
      <c r="BA4236">
        <v>1</v>
      </c>
      <c r="BB4236">
        <v>0</v>
      </c>
      <c r="BC4236">
        <v>0</v>
      </c>
      <c r="BD4236">
        <v>1</v>
      </c>
      <c r="BE4236">
        <v>191740.01333333299</v>
      </c>
      <c r="BF4236">
        <v>282948.73</v>
      </c>
      <c r="BG4236">
        <v>0</v>
      </c>
      <c r="BH4236">
        <v>0</v>
      </c>
    </row>
    <row r="4237" spans="1:60" x14ac:dyDescent="0.3">
      <c r="A4237">
        <v>921603</v>
      </c>
      <c r="B4237" t="s">
        <v>0</v>
      </c>
      <c r="C4237" t="s">
        <v>14</v>
      </c>
      <c r="D4237">
        <v>32</v>
      </c>
      <c r="E4237" t="s">
        <v>82</v>
      </c>
      <c r="F4237">
        <v>856</v>
      </c>
      <c r="G4237">
        <v>4</v>
      </c>
      <c r="H4237" t="s">
        <v>83</v>
      </c>
      <c r="I4237" t="s">
        <v>82</v>
      </c>
      <c r="J4237" t="s">
        <v>88</v>
      </c>
      <c r="K4237" t="s">
        <v>2</v>
      </c>
      <c r="L4237" t="s">
        <v>2</v>
      </c>
      <c r="M4237" t="s">
        <v>2</v>
      </c>
      <c r="N4237" t="s">
        <v>2</v>
      </c>
      <c r="O4237" t="s">
        <v>2</v>
      </c>
      <c r="P4237" t="s">
        <v>2</v>
      </c>
      <c r="Q4237" t="s">
        <v>2</v>
      </c>
      <c r="R4237" t="s">
        <v>2</v>
      </c>
      <c r="S4237" t="s">
        <v>2</v>
      </c>
      <c r="T4237" t="s">
        <v>2</v>
      </c>
      <c r="U4237" t="s">
        <v>2</v>
      </c>
      <c r="V4237" t="s">
        <v>2</v>
      </c>
      <c r="W4237" t="s">
        <v>2</v>
      </c>
      <c r="X4237" t="s">
        <v>2</v>
      </c>
      <c r="Y4237" t="s">
        <v>2</v>
      </c>
      <c r="Z4237" t="s">
        <v>2</v>
      </c>
      <c r="AA4237" t="s">
        <v>2</v>
      </c>
      <c r="AB4237" t="s">
        <v>2</v>
      </c>
      <c r="AC4237" t="s">
        <v>2</v>
      </c>
      <c r="AD4237" t="s">
        <v>2</v>
      </c>
      <c r="AE4237" t="s">
        <v>2</v>
      </c>
      <c r="AF4237">
        <v>29</v>
      </c>
      <c r="AG4237">
        <v>29</v>
      </c>
      <c r="AH4237">
        <v>29</v>
      </c>
      <c r="AI4237">
        <v>234</v>
      </c>
      <c r="AJ4237">
        <v>234</v>
      </c>
      <c r="AK4237">
        <v>234</v>
      </c>
      <c r="AL4237">
        <v>8.0689655172413808</v>
      </c>
      <c r="AM4237">
        <v>37</v>
      </c>
      <c r="AN4237">
        <v>234</v>
      </c>
      <c r="AO4237">
        <v>234</v>
      </c>
      <c r="AP4237">
        <v>6</v>
      </c>
      <c r="AQ4237">
        <v>0</v>
      </c>
      <c r="AR4237">
        <v>0</v>
      </c>
      <c r="AS4237">
        <v>0</v>
      </c>
      <c r="AT4237">
        <v>1</v>
      </c>
      <c r="AU4237">
        <v>1</v>
      </c>
      <c r="AV4237">
        <v>2104000</v>
      </c>
      <c r="AW4237">
        <v>2104000</v>
      </c>
      <c r="AX4237">
        <v>1</v>
      </c>
      <c r="AY4237">
        <v>1</v>
      </c>
      <c r="AZ4237" t="s">
        <v>2</v>
      </c>
      <c r="BA4237" t="s">
        <v>2</v>
      </c>
      <c r="BB4237" t="s">
        <v>2</v>
      </c>
      <c r="BC4237" t="s">
        <v>2</v>
      </c>
      <c r="BD4237" t="s">
        <v>2</v>
      </c>
      <c r="BE4237" t="s">
        <v>2</v>
      </c>
      <c r="BF4237" t="s">
        <v>2</v>
      </c>
      <c r="BG4237" t="s">
        <v>2</v>
      </c>
      <c r="BH4237" t="s">
        <v>2</v>
      </c>
    </row>
    <row r="4238" spans="1:60" x14ac:dyDescent="0.3">
      <c r="A4238">
        <v>703245</v>
      </c>
      <c r="B4238" t="s">
        <v>0</v>
      </c>
      <c r="C4238" t="s">
        <v>13</v>
      </c>
      <c r="D4238">
        <v>26</v>
      </c>
      <c r="E4238" t="s">
        <v>82</v>
      </c>
      <c r="F4238">
        <v>852</v>
      </c>
      <c r="G4238">
        <v>8</v>
      </c>
      <c r="H4238" t="s">
        <v>83</v>
      </c>
      <c r="I4238" t="s">
        <v>82</v>
      </c>
      <c r="J4238" t="s">
        <v>85</v>
      </c>
      <c r="K4238" t="s">
        <v>2</v>
      </c>
      <c r="L4238" t="s">
        <v>2</v>
      </c>
      <c r="M4238" t="s">
        <v>2</v>
      </c>
      <c r="N4238" t="s">
        <v>2</v>
      </c>
      <c r="O4238" t="s">
        <v>2</v>
      </c>
      <c r="P4238" t="s">
        <v>2</v>
      </c>
      <c r="Q4238" t="s">
        <v>2</v>
      </c>
      <c r="R4238" t="s">
        <v>2</v>
      </c>
      <c r="S4238" t="s">
        <v>2</v>
      </c>
      <c r="T4238" t="s">
        <v>2</v>
      </c>
      <c r="U4238" t="s">
        <v>2</v>
      </c>
      <c r="V4238" t="s">
        <v>2</v>
      </c>
      <c r="W4238" t="s">
        <v>2</v>
      </c>
      <c r="X4238" t="s">
        <v>2</v>
      </c>
      <c r="Y4238" t="s">
        <v>2</v>
      </c>
      <c r="Z4238" t="s">
        <v>2</v>
      </c>
      <c r="AA4238" t="s">
        <v>2</v>
      </c>
      <c r="AB4238" t="s">
        <v>2</v>
      </c>
      <c r="AC4238" t="s">
        <v>2</v>
      </c>
      <c r="AD4238" t="s">
        <v>2</v>
      </c>
      <c r="AE4238" t="s">
        <v>2</v>
      </c>
      <c r="AF4238">
        <v>13</v>
      </c>
      <c r="AG4238">
        <v>13</v>
      </c>
      <c r="AH4238">
        <v>13</v>
      </c>
      <c r="AI4238">
        <v>32</v>
      </c>
      <c r="AJ4238">
        <v>32</v>
      </c>
      <c r="AK4238">
        <v>32</v>
      </c>
      <c r="AL4238">
        <v>2.4615384615384599</v>
      </c>
      <c r="AM4238">
        <v>6</v>
      </c>
      <c r="AN4238">
        <v>32</v>
      </c>
      <c r="AO4238">
        <v>32</v>
      </c>
      <c r="AP4238">
        <v>3</v>
      </c>
      <c r="AQ4238">
        <v>0</v>
      </c>
      <c r="AR4238">
        <v>0</v>
      </c>
      <c r="AS4238">
        <v>0</v>
      </c>
      <c r="AT4238">
        <v>1</v>
      </c>
      <c r="AU4238">
        <v>1</v>
      </c>
      <c r="AV4238" t="s">
        <v>2</v>
      </c>
      <c r="AW4238" t="s">
        <v>2</v>
      </c>
      <c r="AX4238" t="s">
        <v>2</v>
      </c>
      <c r="AY4238" t="s">
        <v>2</v>
      </c>
      <c r="AZ4238">
        <v>0</v>
      </c>
      <c r="BA4238">
        <v>0</v>
      </c>
      <c r="BB4238">
        <v>1</v>
      </c>
      <c r="BC4238">
        <v>1</v>
      </c>
      <c r="BD4238">
        <v>1</v>
      </c>
      <c r="BE4238">
        <v>0</v>
      </c>
      <c r="BF4238">
        <v>0</v>
      </c>
      <c r="BG4238">
        <v>11612903.23</v>
      </c>
      <c r="BH4238">
        <v>11612903.23</v>
      </c>
    </row>
    <row r="4239" spans="1:60" x14ac:dyDescent="0.3">
      <c r="A4239">
        <v>470645</v>
      </c>
      <c r="B4239" t="s">
        <v>0</v>
      </c>
      <c r="C4239" t="s">
        <v>13</v>
      </c>
      <c r="D4239">
        <v>31</v>
      </c>
      <c r="E4239" t="s">
        <v>82</v>
      </c>
      <c r="F4239">
        <v>859</v>
      </c>
      <c r="G4239">
        <v>0</v>
      </c>
      <c r="H4239" t="s">
        <v>83</v>
      </c>
      <c r="I4239" t="s">
        <v>84</v>
      </c>
      <c r="J4239" t="s">
        <v>88</v>
      </c>
      <c r="K4239" t="s">
        <v>2</v>
      </c>
      <c r="L4239" t="s">
        <v>2</v>
      </c>
      <c r="M4239" t="s">
        <v>2</v>
      </c>
      <c r="N4239" t="s">
        <v>2</v>
      </c>
      <c r="O4239" t="s">
        <v>2</v>
      </c>
      <c r="P4239" t="s">
        <v>2</v>
      </c>
      <c r="Q4239" t="s">
        <v>2</v>
      </c>
      <c r="R4239" t="s">
        <v>2</v>
      </c>
      <c r="S4239" t="s">
        <v>2</v>
      </c>
      <c r="T4239" t="s">
        <v>2</v>
      </c>
      <c r="U4239" t="s">
        <v>2</v>
      </c>
      <c r="V4239" t="s">
        <v>2</v>
      </c>
      <c r="W4239" t="s">
        <v>2</v>
      </c>
      <c r="X4239" t="s">
        <v>2</v>
      </c>
      <c r="Y4239" t="s">
        <v>2</v>
      </c>
      <c r="Z4239" t="s">
        <v>2</v>
      </c>
      <c r="AA4239" t="s">
        <v>2</v>
      </c>
      <c r="AB4239" t="s">
        <v>2</v>
      </c>
      <c r="AC4239" t="s">
        <v>2</v>
      </c>
      <c r="AD4239" t="s">
        <v>2</v>
      </c>
      <c r="AE4239" t="s">
        <v>2</v>
      </c>
      <c r="AF4239">
        <v>1</v>
      </c>
      <c r="AG4239">
        <v>1</v>
      </c>
      <c r="AH4239">
        <v>1</v>
      </c>
      <c r="AI4239">
        <v>2</v>
      </c>
      <c r="AJ4239">
        <v>2</v>
      </c>
      <c r="AK4239">
        <v>2</v>
      </c>
      <c r="AL4239">
        <v>2</v>
      </c>
      <c r="AM4239">
        <v>2</v>
      </c>
      <c r="AN4239">
        <v>2</v>
      </c>
      <c r="AO4239">
        <v>2</v>
      </c>
      <c r="AP4239" t="s">
        <v>2</v>
      </c>
      <c r="AQ4239">
        <v>1</v>
      </c>
      <c r="AR4239">
        <v>1</v>
      </c>
      <c r="AS4239">
        <v>1</v>
      </c>
      <c r="AT4239">
        <v>0</v>
      </c>
      <c r="AU4239">
        <v>0</v>
      </c>
      <c r="AV4239">
        <v>300000000</v>
      </c>
      <c r="AW4239">
        <v>300000000</v>
      </c>
      <c r="AX4239">
        <v>1</v>
      </c>
      <c r="AY4239">
        <v>1</v>
      </c>
      <c r="AZ4239">
        <v>1</v>
      </c>
      <c r="BA4239">
        <v>1</v>
      </c>
      <c r="BB4239">
        <v>0</v>
      </c>
      <c r="BC4239">
        <v>0</v>
      </c>
      <c r="BD4239">
        <v>1</v>
      </c>
      <c r="BE4239">
        <v>58967.74</v>
      </c>
      <c r="BF4239">
        <v>58967.74</v>
      </c>
      <c r="BG4239">
        <v>0</v>
      </c>
      <c r="BH4239">
        <v>0</v>
      </c>
    </row>
    <row r="4240" spans="1:60" x14ac:dyDescent="0.3">
      <c r="A4240">
        <v>897424</v>
      </c>
      <c r="B4240" t="s">
        <v>0</v>
      </c>
      <c r="C4240" t="s">
        <v>13</v>
      </c>
      <c r="D4240">
        <v>37</v>
      </c>
      <c r="E4240" t="s">
        <v>82</v>
      </c>
      <c r="F4240">
        <v>881</v>
      </c>
      <c r="G4240">
        <v>0</v>
      </c>
      <c r="H4240" t="s">
        <v>83</v>
      </c>
      <c r="I4240" t="s">
        <v>82</v>
      </c>
      <c r="J4240" t="s">
        <v>88</v>
      </c>
      <c r="K4240">
        <v>2</v>
      </c>
      <c r="L4240">
        <v>2</v>
      </c>
      <c r="M4240">
        <v>1</v>
      </c>
      <c r="N4240" t="s">
        <v>86</v>
      </c>
      <c r="O4240" t="s">
        <v>87</v>
      </c>
      <c r="P4240">
        <v>2</v>
      </c>
      <c r="Q4240">
        <v>100100000</v>
      </c>
      <c r="R4240">
        <v>50050000</v>
      </c>
      <c r="S4240">
        <v>100000000</v>
      </c>
      <c r="T4240">
        <v>2</v>
      </c>
      <c r="U4240">
        <v>2</v>
      </c>
      <c r="V4240">
        <v>1</v>
      </c>
      <c r="W4240">
        <v>1</v>
      </c>
      <c r="X4240">
        <v>1</v>
      </c>
      <c r="Y4240">
        <v>50050000</v>
      </c>
      <c r="Z4240">
        <v>100000000</v>
      </c>
      <c r="AA4240">
        <v>1</v>
      </c>
      <c r="AB4240">
        <v>1</v>
      </c>
      <c r="AC4240">
        <v>2</v>
      </c>
      <c r="AD4240">
        <v>13</v>
      </c>
      <c r="AE4240">
        <v>2</v>
      </c>
      <c r="AF4240">
        <v>74</v>
      </c>
      <c r="AG4240">
        <v>74</v>
      </c>
      <c r="AH4240">
        <v>39</v>
      </c>
      <c r="AI4240">
        <v>489</v>
      </c>
      <c r="AJ4240">
        <v>489</v>
      </c>
      <c r="AK4240">
        <v>147</v>
      </c>
      <c r="AL4240">
        <v>6.6081081081081097</v>
      </c>
      <c r="AM4240">
        <v>38</v>
      </c>
      <c r="AN4240">
        <v>244.5</v>
      </c>
      <c r="AO4240">
        <v>342</v>
      </c>
      <c r="AP4240">
        <v>6</v>
      </c>
      <c r="AQ4240">
        <v>0</v>
      </c>
      <c r="AR4240" t="s">
        <v>2</v>
      </c>
      <c r="AS4240" t="s">
        <v>2</v>
      </c>
      <c r="AT4240" t="s">
        <v>2</v>
      </c>
      <c r="AU4240" t="s">
        <v>2</v>
      </c>
      <c r="AV4240" t="s">
        <v>2</v>
      </c>
      <c r="AW4240" t="s">
        <v>2</v>
      </c>
      <c r="AX4240" t="s">
        <v>2</v>
      </c>
      <c r="AY4240" t="s">
        <v>2</v>
      </c>
      <c r="AZ4240">
        <v>1</v>
      </c>
      <c r="BA4240">
        <v>1</v>
      </c>
      <c r="BB4240">
        <v>3</v>
      </c>
      <c r="BC4240">
        <v>3</v>
      </c>
      <c r="BD4240">
        <v>4</v>
      </c>
      <c r="BE4240">
        <v>869093.27500000002</v>
      </c>
      <c r="BF4240">
        <v>869093.27500000002</v>
      </c>
      <c r="BG4240">
        <v>136059907.83500001</v>
      </c>
      <c r="BH4240">
        <v>136059907.83500001</v>
      </c>
    </row>
    <row r="4241" spans="1:60" x14ac:dyDescent="0.3">
      <c r="A4241">
        <v>810811</v>
      </c>
      <c r="B4241" t="s">
        <v>0</v>
      </c>
      <c r="C4241" t="s">
        <v>13</v>
      </c>
      <c r="D4241">
        <v>36</v>
      </c>
      <c r="E4241" t="s">
        <v>82</v>
      </c>
      <c r="F4241">
        <v>881</v>
      </c>
      <c r="G4241">
        <v>0</v>
      </c>
      <c r="H4241" t="s">
        <v>83</v>
      </c>
      <c r="I4241" t="s">
        <v>84</v>
      </c>
      <c r="J4241" t="s">
        <v>85</v>
      </c>
      <c r="K4241">
        <v>30</v>
      </c>
      <c r="L4241">
        <v>30</v>
      </c>
      <c r="M4241">
        <v>30</v>
      </c>
      <c r="N4241" t="s">
        <v>86</v>
      </c>
      <c r="O4241" t="s">
        <v>90</v>
      </c>
      <c r="P4241">
        <v>27</v>
      </c>
      <c r="Q4241">
        <v>151940000</v>
      </c>
      <c r="R4241">
        <v>5064666.6666666698</v>
      </c>
      <c r="S4241">
        <v>23600000</v>
      </c>
      <c r="T4241">
        <v>30</v>
      </c>
      <c r="U4241">
        <v>30</v>
      </c>
      <c r="V4241">
        <v>30</v>
      </c>
      <c r="W4241">
        <v>1</v>
      </c>
      <c r="X4241">
        <v>1</v>
      </c>
      <c r="Y4241">
        <v>151940000</v>
      </c>
      <c r="Z4241">
        <v>151940000</v>
      </c>
      <c r="AA4241">
        <v>30</v>
      </c>
      <c r="AB4241">
        <v>30</v>
      </c>
      <c r="AC4241">
        <v>11</v>
      </c>
      <c r="AD4241">
        <v>3</v>
      </c>
      <c r="AE4241">
        <v>30</v>
      </c>
      <c r="AF4241">
        <v>113</v>
      </c>
      <c r="AG4241">
        <v>113</v>
      </c>
      <c r="AH4241">
        <v>106</v>
      </c>
      <c r="AI4241">
        <v>249</v>
      </c>
      <c r="AJ4241">
        <v>249</v>
      </c>
      <c r="AK4241">
        <v>219</v>
      </c>
      <c r="AL4241">
        <v>2.2035398230088501</v>
      </c>
      <c r="AM4241">
        <v>16</v>
      </c>
      <c r="AN4241">
        <v>124.5</v>
      </c>
      <c r="AO4241">
        <v>179</v>
      </c>
      <c r="AP4241">
        <v>7</v>
      </c>
      <c r="AQ4241">
        <v>0</v>
      </c>
      <c r="AR4241">
        <v>1</v>
      </c>
      <c r="AS4241">
        <v>1</v>
      </c>
      <c r="AT4241">
        <v>0</v>
      </c>
      <c r="AU4241">
        <v>0</v>
      </c>
      <c r="AV4241" t="s">
        <v>2</v>
      </c>
      <c r="AW4241" t="s">
        <v>2</v>
      </c>
      <c r="AX4241" t="s">
        <v>2</v>
      </c>
      <c r="AY4241" t="s">
        <v>2</v>
      </c>
      <c r="AZ4241">
        <v>1</v>
      </c>
      <c r="BA4241">
        <v>1</v>
      </c>
      <c r="BB4241">
        <v>0</v>
      </c>
      <c r="BC4241">
        <v>0</v>
      </c>
      <c r="BD4241">
        <v>1</v>
      </c>
      <c r="BE4241">
        <v>5362620.16</v>
      </c>
      <c r="BF4241">
        <v>5362620.16</v>
      </c>
      <c r="BG4241">
        <v>0</v>
      </c>
      <c r="BH4241">
        <v>0</v>
      </c>
    </row>
    <row r="4242" spans="1:60" x14ac:dyDescent="0.3">
      <c r="A4242">
        <v>860613</v>
      </c>
      <c r="B4242" t="s">
        <v>0</v>
      </c>
      <c r="C4242" t="s">
        <v>14</v>
      </c>
      <c r="D4242">
        <v>44</v>
      </c>
      <c r="E4242" t="s">
        <v>82</v>
      </c>
      <c r="F4242">
        <v>875</v>
      </c>
      <c r="G4242">
        <v>5</v>
      </c>
      <c r="H4242" t="s">
        <v>83</v>
      </c>
      <c r="I4242" t="s">
        <v>84</v>
      </c>
      <c r="J4242" t="s">
        <v>88</v>
      </c>
      <c r="K4242">
        <v>27</v>
      </c>
      <c r="L4242">
        <v>27</v>
      </c>
      <c r="M4242">
        <v>26</v>
      </c>
      <c r="N4242" t="s">
        <v>86</v>
      </c>
      <c r="O4242" t="s">
        <v>87</v>
      </c>
      <c r="P4242">
        <v>26</v>
      </c>
      <c r="Q4242">
        <v>253708000</v>
      </c>
      <c r="R4242">
        <v>9396592.5925925896</v>
      </c>
      <c r="S4242">
        <v>50000000</v>
      </c>
      <c r="T4242">
        <v>29</v>
      </c>
      <c r="U4242">
        <v>29</v>
      </c>
      <c r="V4242">
        <v>28</v>
      </c>
      <c r="W4242">
        <v>1.07407407407407</v>
      </c>
      <c r="X4242">
        <v>3</v>
      </c>
      <c r="Y4242">
        <v>126854000</v>
      </c>
      <c r="Z4242">
        <v>253608000</v>
      </c>
      <c r="AA4242">
        <v>14.5</v>
      </c>
      <c r="AB4242">
        <v>28</v>
      </c>
      <c r="AC4242">
        <v>0</v>
      </c>
      <c r="AD4242">
        <v>3</v>
      </c>
      <c r="AE4242">
        <v>27</v>
      </c>
      <c r="AF4242">
        <v>82</v>
      </c>
      <c r="AG4242">
        <v>82</v>
      </c>
      <c r="AH4242">
        <v>76</v>
      </c>
      <c r="AI4242">
        <v>151</v>
      </c>
      <c r="AJ4242">
        <v>151</v>
      </c>
      <c r="AK4242">
        <v>121</v>
      </c>
      <c r="AL4242">
        <v>1.84146341463415</v>
      </c>
      <c r="AM4242">
        <v>14</v>
      </c>
      <c r="AN4242">
        <v>75.5</v>
      </c>
      <c r="AO4242">
        <v>121</v>
      </c>
      <c r="AP4242">
        <v>3</v>
      </c>
      <c r="AQ4242">
        <v>0</v>
      </c>
      <c r="AR4242">
        <v>1</v>
      </c>
      <c r="AS4242">
        <v>1</v>
      </c>
      <c r="AT4242">
        <v>0</v>
      </c>
      <c r="AU4242">
        <v>0</v>
      </c>
      <c r="AV4242" t="s">
        <v>2</v>
      </c>
      <c r="AW4242" t="s">
        <v>2</v>
      </c>
      <c r="AX4242" t="s">
        <v>2</v>
      </c>
      <c r="AY4242" t="s">
        <v>2</v>
      </c>
      <c r="AZ4242">
        <v>1</v>
      </c>
      <c r="BA4242">
        <v>1</v>
      </c>
      <c r="BB4242">
        <v>0</v>
      </c>
      <c r="BC4242">
        <v>0</v>
      </c>
      <c r="BD4242">
        <v>1</v>
      </c>
      <c r="BE4242">
        <v>10073233.5</v>
      </c>
      <c r="BF4242">
        <v>10073233.5</v>
      </c>
      <c r="BG4242">
        <v>0</v>
      </c>
      <c r="BH4242">
        <v>0</v>
      </c>
    </row>
    <row r="4243" spans="1:60" x14ac:dyDescent="0.3">
      <c r="A4243">
        <v>936804</v>
      </c>
      <c r="B4243" t="s">
        <v>0</v>
      </c>
      <c r="C4243" t="s">
        <v>14</v>
      </c>
      <c r="D4243">
        <v>40</v>
      </c>
      <c r="E4243" t="s">
        <v>82</v>
      </c>
      <c r="F4243">
        <v>929</v>
      </c>
      <c r="G4243">
        <v>0</v>
      </c>
      <c r="H4243" t="s">
        <v>83</v>
      </c>
      <c r="I4243" t="s">
        <v>84</v>
      </c>
      <c r="J4243" t="s">
        <v>88</v>
      </c>
      <c r="K4243">
        <v>3</v>
      </c>
      <c r="L4243">
        <v>3</v>
      </c>
      <c r="M4243">
        <v>3</v>
      </c>
      <c r="N4243" t="s">
        <v>86</v>
      </c>
      <c r="O4243" t="s">
        <v>87</v>
      </c>
      <c r="P4243">
        <v>2</v>
      </c>
      <c r="Q4243">
        <v>1953000</v>
      </c>
      <c r="R4243">
        <v>651000</v>
      </c>
      <c r="S4243">
        <v>1500000</v>
      </c>
      <c r="T4243">
        <v>3</v>
      </c>
      <c r="U4243">
        <v>3</v>
      </c>
      <c r="V4243">
        <v>3</v>
      </c>
      <c r="W4243">
        <v>1</v>
      </c>
      <c r="X4243">
        <v>1</v>
      </c>
      <c r="Y4243">
        <v>1953000</v>
      </c>
      <c r="Z4243">
        <v>1953000</v>
      </c>
      <c r="AA4243">
        <v>3</v>
      </c>
      <c r="AB4243">
        <v>3</v>
      </c>
      <c r="AC4243">
        <v>69</v>
      </c>
      <c r="AD4243">
        <v>17</v>
      </c>
      <c r="AE4243">
        <v>3</v>
      </c>
      <c r="AF4243">
        <v>11</v>
      </c>
      <c r="AG4243">
        <v>11</v>
      </c>
      <c r="AH4243">
        <v>11</v>
      </c>
      <c r="AI4243">
        <v>22</v>
      </c>
      <c r="AJ4243">
        <v>22</v>
      </c>
      <c r="AK4243">
        <v>22</v>
      </c>
      <c r="AL4243">
        <v>2</v>
      </c>
      <c r="AM4243">
        <v>5</v>
      </c>
      <c r="AN4243">
        <v>22</v>
      </c>
      <c r="AO4243">
        <v>22</v>
      </c>
      <c r="AP4243">
        <v>17</v>
      </c>
      <c r="AQ4243">
        <v>69</v>
      </c>
      <c r="AR4243">
        <v>1</v>
      </c>
      <c r="AS4243">
        <v>1</v>
      </c>
      <c r="AT4243">
        <v>0</v>
      </c>
      <c r="AU4243">
        <v>0</v>
      </c>
      <c r="AV4243">
        <v>146875000</v>
      </c>
      <c r="AW4243">
        <v>145312500</v>
      </c>
      <c r="AX4243">
        <v>1</v>
      </c>
      <c r="AY4243">
        <v>1</v>
      </c>
      <c r="AZ4243">
        <v>1</v>
      </c>
      <c r="BA4243">
        <v>1</v>
      </c>
      <c r="BB4243">
        <v>0</v>
      </c>
      <c r="BC4243">
        <v>0</v>
      </c>
      <c r="BD4243">
        <v>1</v>
      </c>
      <c r="BE4243">
        <v>360665.65666666703</v>
      </c>
      <c r="BF4243">
        <v>434482.35499999998</v>
      </c>
      <c r="BG4243">
        <v>0</v>
      </c>
      <c r="BH4243">
        <v>0</v>
      </c>
    </row>
    <row r="4244" spans="1:60" x14ac:dyDescent="0.3">
      <c r="A4244">
        <v>319900</v>
      </c>
      <c r="B4244" t="s">
        <v>0</v>
      </c>
      <c r="C4244" t="s">
        <v>13</v>
      </c>
      <c r="D4244">
        <v>29</v>
      </c>
      <c r="E4244" t="s">
        <v>82</v>
      </c>
      <c r="F4244">
        <v>874</v>
      </c>
      <c r="G4244">
        <v>0</v>
      </c>
      <c r="H4244" t="s">
        <v>83</v>
      </c>
      <c r="I4244" t="s">
        <v>84</v>
      </c>
      <c r="J4244" t="s">
        <v>88</v>
      </c>
      <c r="K4244">
        <v>32</v>
      </c>
      <c r="L4244">
        <v>32</v>
      </c>
      <c r="M4244">
        <v>32</v>
      </c>
      <c r="N4244" t="s">
        <v>86</v>
      </c>
      <c r="O4244" t="s">
        <v>87</v>
      </c>
      <c r="P4244">
        <v>24</v>
      </c>
      <c r="Q4244">
        <v>268208142</v>
      </c>
      <c r="R4244">
        <v>8381504.4375</v>
      </c>
      <c r="S4244">
        <v>160584142</v>
      </c>
      <c r="T4244">
        <v>49</v>
      </c>
      <c r="U4244">
        <v>49</v>
      </c>
      <c r="V4244">
        <v>49</v>
      </c>
      <c r="W4244">
        <v>1.53125</v>
      </c>
      <c r="X4244">
        <v>9</v>
      </c>
      <c r="Y4244">
        <v>268208142</v>
      </c>
      <c r="Z4244">
        <v>268208142</v>
      </c>
      <c r="AA4244">
        <v>49</v>
      </c>
      <c r="AB4244">
        <v>49</v>
      </c>
      <c r="AC4244">
        <v>2</v>
      </c>
      <c r="AD4244">
        <v>5</v>
      </c>
      <c r="AE4244">
        <v>32</v>
      </c>
      <c r="AF4244">
        <v>159</v>
      </c>
      <c r="AG4244">
        <v>159</v>
      </c>
      <c r="AH4244">
        <v>159</v>
      </c>
      <c r="AI4244">
        <v>480</v>
      </c>
      <c r="AJ4244">
        <v>480</v>
      </c>
      <c r="AK4244">
        <v>480</v>
      </c>
      <c r="AL4244">
        <v>3.0188679245282999</v>
      </c>
      <c r="AM4244">
        <v>30</v>
      </c>
      <c r="AN4244">
        <v>480</v>
      </c>
      <c r="AO4244">
        <v>480</v>
      </c>
      <c r="AP4244">
        <v>4</v>
      </c>
      <c r="AQ4244">
        <v>2</v>
      </c>
      <c r="AR4244" t="s">
        <v>2</v>
      </c>
      <c r="AS4244" t="s">
        <v>2</v>
      </c>
      <c r="AT4244" t="s">
        <v>2</v>
      </c>
      <c r="AU4244" t="s">
        <v>2</v>
      </c>
      <c r="AV4244" t="s">
        <v>2</v>
      </c>
      <c r="AW4244" t="s">
        <v>2</v>
      </c>
      <c r="AX4244" t="s">
        <v>2</v>
      </c>
      <c r="AY4244" t="s">
        <v>2</v>
      </c>
      <c r="AZ4244">
        <v>1</v>
      </c>
      <c r="BA4244">
        <v>1</v>
      </c>
      <c r="BB4244">
        <v>0</v>
      </c>
      <c r="BC4244">
        <v>0</v>
      </c>
      <c r="BD4244">
        <v>1</v>
      </c>
      <c r="BE4244">
        <v>11042556.039999999</v>
      </c>
      <c r="BF4244">
        <v>11042556.039999999</v>
      </c>
      <c r="BG4244">
        <v>0</v>
      </c>
      <c r="BH4244">
        <v>0</v>
      </c>
    </row>
    <row r="4245" spans="1:60" x14ac:dyDescent="0.3">
      <c r="A4245">
        <v>497428</v>
      </c>
      <c r="B4245" t="s">
        <v>0</v>
      </c>
      <c r="C4245" t="s">
        <v>14</v>
      </c>
      <c r="D4245">
        <v>30</v>
      </c>
      <c r="E4245" t="s">
        <v>82</v>
      </c>
      <c r="F4245">
        <v>917</v>
      </c>
      <c r="G4245">
        <v>5</v>
      </c>
      <c r="H4245" t="s">
        <v>83</v>
      </c>
      <c r="I4245" t="s">
        <v>82</v>
      </c>
      <c r="J4245" t="s">
        <v>88</v>
      </c>
      <c r="K4245" t="s">
        <v>2</v>
      </c>
      <c r="L4245" t="s">
        <v>2</v>
      </c>
      <c r="M4245" t="s">
        <v>2</v>
      </c>
      <c r="N4245" t="s">
        <v>2</v>
      </c>
      <c r="O4245" t="s">
        <v>2</v>
      </c>
      <c r="P4245" t="s">
        <v>2</v>
      </c>
      <c r="Q4245" t="s">
        <v>2</v>
      </c>
      <c r="R4245" t="s">
        <v>2</v>
      </c>
      <c r="S4245" t="s">
        <v>2</v>
      </c>
      <c r="T4245" t="s">
        <v>2</v>
      </c>
      <c r="U4245" t="s">
        <v>2</v>
      </c>
      <c r="V4245" t="s">
        <v>2</v>
      </c>
      <c r="W4245" t="s">
        <v>2</v>
      </c>
      <c r="X4245" t="s">
        <v>2</v>
      </c>
      <c r="Y4245" t="s">
        <v>2</v>
      </c>
      <c r="Z4245" t="s">
        <v>2</v>
      </c>
      <c r="AA4245" t="s">
        <v>2</v>
      </c>
      <c r="AB4245" t="s">
        <v>2</v>
      </c>
      <c r="AC4245" t="s">
        <v>2</v>
      </c>
      <c r="AD4245" t="s">
        <v>2</v>
      </c>
      <c r="AE4245" t="s">
        <v>2</v>
      </c>
      <c r="AF4245">
        <v>37</v>
      </c>
      <c r="AG4245">
        <v>26</v>
      </c>
      <c r="AH4245">
        <v>6</v>
      </c>
      <c r="AI4245">
        <v>132</v>
      </c>
      <c r="AJ4245">
        <v>102</v>
      </c>
      <c r="AK4245">
        <v>16</v>
      </c>
      <c r="AL4245">
        <v>3.5675675675675702</v>
      </c>
      <c r="AM4245">
        <v>10</v>
      </c>
      <c r="AN4245">
        <v>44</v>
      </c>
      <c r="AO4245">
        <v>86</v>
      </c>
      <c r="AP4245">
        <v>33</v>
      </c>
      <c r="AQ4245">
        <v>0</v>
      </c>
      <c r="AR4245">
        <v>0</v>
      </c>
      <c r="AS4245">
        <v>0</v>
      </c>
      <c r="AT4245">
        <v>1</v>
      </c>
      <c r="AU4245">
        <v>1</v>
      </c>
      <c r="AV4245">
        <v>658000</v>
      </c>
      <c r="AW4245">
        <v>658000</v>
      </c>
      <c r="AX4245">
        <v>1</v>
      </c>
      <c r="AY4245">
        <v>1</v>
      </c>
      <c r="AZ4245" t="s">
        <v>2</v>
      </c>
      <c r="BA4245" t="s">
        <v>2</v>
      </c>
      <c r="BB4245" t="s">
        <v>2</v>
      </c>
      <c r="BC4245" t="s">
        <v>2</v>
      </c>
      <c r="BD4245" t="s">
        <v>2</v>
      </c>
      <c r="BE4245" t="s">
        <v>2</v>
      </c>
      <c r="BF4245" t="s">
        <v>2</v>
      </c>
      <c r="BG4245" t="s">
        <v>2</v>
      </c>
      <c r="BH4245" t="s">
        <v>2</v>
      </c>
    </row>
    <row r="4246" spans="1:60" x14ac:dyDescent="0.3">
      <c r="A4246">
        <v>321449</v>
      </c>
      <c r="B4246" t="s">
        <v>0</v>
      </c>
      <c r="C4246" t="s">
        <v>14</v>
      </c>
      <c r="D4246">
        <v>48</v>
      </c>
      <c r="E4246" t="s">
        <v>82</v>
      </c>
      <c r="F4246">
        <v>861</v>
      </c>
      <c r="G4246">
        <v>61</v>
      </c>
      <c r="H4246" t="s">
        <v>83</v>
      </c>
      <c r="I4246" t="s">
        <v>82</v>
      </c>
      <c r="J4246" t="s">
        <v>88</v>
      </c>
      <c r="K4246">
        <v>1</v>
      </c>
      <c r="L4246">
        <v>1</v>
      </c>
      <c r="M4246">
        <v>1</v>
      </c>
      <c r="N4246" t="s">
        <v>98</v>
      </c>
      <c r="O4246" t="s">
        <v>115</v>
      </c>
      <c r="P4246">
        <v>1</v>
      </c>
      <c r="Q4246">
        <v>566678</v>
      </c>
      <c r="R4246">
        <v>566678</v>
      </c>
      <c r="S4246">
        <v>566678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566678</v>
      </c>
      <c r="Z4246">
        <v>566678</v>
      </c>
      <c r="AA4246">
        <v>1</v>
      </c>
      <c r="AB4246">
        <v>1</v>
      </c>
      <c r="AC4246">
        <v>6</v>
      </c>
      <c r="AD4246" t="s">
        <v>2</v>
      </c>
      <c r="AE4246">
        <v>1</v>
      </c>
      <c r="AF4246">
        <v>17</v>
      </c>
      <c r="AG4246">
        <v>17</v>
      </c>
      <c r="AH4246">
        <v>17</v>
      </c>
      <c r="AI4246">
        <v>40</v>
      </c>
      <c r="AJ4246">
        <v>40</v>
      </c>
      <c r="AK4246">
        <v>40</v>
      </c>
      <c r="AL4246">
        <v>2.3529411764705901</v>
      </c>
      <c r="AM4246">
        <v>14</v>
      </c>
      <c r="AN4246">
        <v>40</v>
      </c>
      <c r="AO4246">
        <v>40</v>
      </c>
      <c r="AP4246">
        <v>11</v>
      </c>
      <c r="AQ4246">
        <v>0</v>
      </c>
      <c r="AR4246">
        <v>0</v>
      </c>
      <c r="AS4246">
        <v>0</v>
      </c>
      <c r="AT4246">
        <v>1</v>
      </c>
      <c r="AU4246">
        <v>1</v>
      </c>
      <c r="AV4246">
        <v>623437500</v>
      </c>
      <c r="AW4246">
        <v>620156250</v>
      </c>
      <c r="AX4246">
        <v>1</v>
      </c>
      <c r="AY4246">
        <v>1</v>
      </c>
      <c r="AZ4246">
        <v>1</v>
      </c>
      <c r="BA4246">
        <v>1</v>
      </c>
      <c r="BB4246">
        <v>0</v>
      </c>
      <c r="BC4246">
        <v>0</v>
      </c>
      <c r="BD4246">
        <v>1</v>
      </c>
      <c r="BE4246">
        <v>1761349.92</v>
      </c>
      <c r="BF4246">
        <v>1761349.92</v>
      </c>
      <c r="BG4246">
        <v>0</v>
      </c>
      <c r="BH4246">
        <v>0</v>
      </c>
    </row>
    <row r="4247" spans="1:60" x14ac:dyDescent="0.3">
      <c r="A4247">
        <v>249510</v>
      </c>
      <c r="B4247" t="s">
        <v>1</v>
      </c>
      <c r="C4247" t="s">
        <v>14</v>
      </c>
      <c r="D4247">
        <v>38</v>
      </c>
      <c r="E4247" t="s">
        <v>82</v>
      </c>
      <c r="F4247">
        <v>930</v>
      </c>
      <c r="G4247">
        <v>0</v>
      </c>
      <c r="H4247" t="s">
        <v>83</v>
      </c>
      <c r="I4247" t="s">
        <v>84</v>
      </c>
      <c r="J4247" t="s">
        <v>88</v>
      </c>
      <c r="K4247" t="s">
        <v>2</v>
      </c>
      <c r="L4247" t="s">
        <v>2</v>
      </c>
      <c r="M4247" t="s">
        <v>2</v>
      </c>
      <c r="N4247" t="s">
        <v>2</v>
      </c>
      <c r="O4247" t="s">
        <v>2</v>
      </c>
      <c r="P4247" t="s">
        <v>2</v>
      </c>
      <c r="Q4247" t="s">
        <v>2</v>
      </c>
      <c r="R4247" t="s">
        <v>2</v>
      </c>
      <c r="S4247" t="s">
        <v>2</v>
      </c>
      <c r="T4247" t="s">
        <v>2</v>
      </c>
      <c r="U4247" t="s">
        <v>2</v>
      </c>
      <c r="V4247" t="s">
        <v>2</v>
      </c>
      <c r="W4247" t="s">
        <v>2</v>
      </c>
      <c r="X4247" t="s">
        <v>2</v>
      </c>
      <c r="Y4247" t="s">
        <v>2</v>
      </c>
      <c r="Z4247" t="s">
        <v>2</v>
      </c>
      <c r="AA4247" t="s">
        <v>2</v>
      </c>
      <c r="AB4247" t="s">
        <v>2</v>
      </c>
      <c r="AC4247" t="s">
        <v>2</v>
      </c>
      <c r="AD4247" t="s">
        <v>2</v>
      </c>
      <c r="AE4247" t="s">
        <v>2</v>
      </c>
      <c r="AF4247">
        <v>15</v>
      </c>
      <c r="AG4247">
        <v>5</v>
      </c>
      <c r="AH4247" t="s">
        <v>2</v>
      </c>
      <c r="AI4247">
        <v>62</v>
      </c>
      <c r="AJ4247">
        <v>34</v>
      </c>
      <c r="AK4247" t="s">
        <v>2</v>
      </c>
      <c r="AL4247">
        <v>4.1333333333333302</v>
      </c>
      <c r="AM4247">
        <v>12</v>
      </c>
      <c r="AN4247">
        <v>31</v>
      </c>
      <c r="AO4247">
        <v>34</v>
      </c>
      <c r="AP4247">
        <v>34</v>
      </c>
      <c r="AQ4247">
        <v>0</v>
      </c>
      <c r="AR4247">
        <v>1</v>
      </c>
      <c r="AS4247">
        <v>1</v>
      </c>
      <c r="AT4247">
        <v>0</v>
      </c>
      <c r="AU4247">
        <v>0</v>
      </c>
      <c r="AV4247">
        <v>335953000</v>
      </c>
      <c r="AW4247">
        <v>333929500</v>
      </c>
      <c r="AX4247">
        <v>1</v>
      </c>
      <c r="AY4247">
        <v>1</v>
      </c>
      <c r="AZ4247">
        <v>1</v>
      </c>
      <c r="BA4247">
        <v>1</v>
      </c>
      <c r="BB4247">
        <v>0</v>
      </c>
      <c r="BC4247">
        <v>0</v>
      </c>
      <c r="BD4247">
        <v>1</v>
      </c>
      <c r="BE4247">
        <v>1458695.4433333301</v>
      </c>
      <c r="BF4247">
        <v>2043398.0049999999</v>
      </c>
      <c r="BG4247">
        <v>0</v>
      </c>
      <c r="BH4247">
        <v>0</v>
      </c>
    </row>
    <row r="4248" spans="1:60" x14ac:dyDescent="0.3">
      <c r="A4248">
        <v>401858</v>
      </c>
      <c r="B4248" t="s">
        <v>0</v>
      </c>
      <c r="C4248" t="s">
        <v>14</v>
      </c>
      <c r="D4248">
        <v>30</v>
      </c>
      <c r="E4248" t="s">
        <v>82</v>
      </c>
      <c r="F4248">
        <v>914</v>
      </c>
      <c r="G4248">
        <v>0</v>
      </c>
      <c r="H4248" t="s">
        <v>83</v>
      </c>
      <c r="I4248" t="s">
        <v>82</v>
      </c>
      <c r="J4248" t="s">
        <v>88</v>
      </c>
      <c r="K4248">
        <v>1</v>
      </c>
      <c r="L4248">
        <v>1</v>
      </c>
      <c r="M4248" t="s">
        <v>2</v>
      </c>
      <c r="N4248" t="s">
        <v>86</v>
      </c>
      <c r="O4248" t="s">
        <v>87</v>
      </c>
      <c r="P4248">
        <v>1</v>
      </c>
      <c r="Q4248">
        <v>2467000</v>
      </c>
      <c r="R4248">
        <v>2467000</v>
      </c>
      <c r="S4248">
        <v>2467000</v>
      </c>
      <c r="T4248">
        <v>1</v>
      </c>
      <c r="U4248">
        <v>1</v>
      </c>
      <c r="V4248" t="s">
        <v>2</v>
      </c>
      <c r="W4248">
        <v>1</v>
      </c>
      <c r="X4248">
        <v>1</v>
      </c>
      <c r="Y4248">
        <v>2467000</v>
      </c>
      <c r="Z4248">
        <v>2467000</v>
      </c>
      <c r="AA4248">
        <v>1</v>
      </c>
      <c r="AB4248">
        <v>1</v>
      </c>
      <c r="AC4248">
        <v>13</v>
      </c>
      <c r="AD4248" t="s">
        <v>2</v>
      </c>
      <c r="AE4248">
        <v>1</v>
      </c>
      <c r="AF4248">
        <v>48</v>
      </c>
      <c r="AG4248">
        <v>13</v>
      </c>
      <c r="AH4248">
        <v>6</v>
      </c>
      <c r="AI4248">
        <v>290</v>
      </c>
      <c r="AJ4248">
        <v>84</v>
      </c>
      <c r="AK4248">
        <v>16</v>
      </c>
      <c r="AL4248">
        <v>6.0416666666666696</v>
      </c>
      <c r="AM4248">
        <v>26</v>
      </c>
      <c r="AN4248">
        <v>96.6666666666667</v>
      </c>
      <c r="AO4248">
        <v>206</v>
      </c>
      <c r="AP4248">
        <v>17</v>
      </c>
      <c r="AQ4248">
        <v>0</v>
      </c>
      <c r="AR4248">
        <v>1</v>
      </c>
      <c r="AS4248">
        <v>1</v>
      </c>
      <c r="AT4248">
        <v>0</v>
      </c>
      <c r="AU4248">
        <v>0</v>
      </c>
      <c r="AV4248" t="s">
        <v>2</v>
      </c>
      <c r="AW4248" t="s">
        <v>2</v>
      </c>
      <c r="AX4248" t="s">
        <v>2</v>
      </c>
      <c r="AY4248" t="s">
        <v>2</v>
      </c>
      <c r="AZ4248">
        <v>1</v>
      </c>
      <c r="BA4248">
        <v>1</v>
      </c>
      <c r="BB4248">
        <v>0</v>
      </c>
      <c r="BC4248">
        <v>0</v>
      </c>
      <c r="BD4248">
        <v>1</v>
      </c>
      <c r="BE4248">
        <v>150750.23000000001</v>
      </c>
      <c r="BF4248">
        <v>85418.73</v>
      </c>
      <c r="BG4248">
        <v>0</v>
      </c>
      <c r="BH4248">
        <v>0</v>
      </c>
    </row>
    <row r="4249" spans="1:60" x14ac:dyDescent="0.3">
      <c r="A4249">
        <v>87124</v>
      </c>
      <c r="B4249" t="s">
        <v>0</v>
      </c>
      <c r="C4249" t="s">
        <v>14</v>
      </c>
      <c r="D4249">
        <v>34</v>
      </c>
      <c r="E4249" t="s">
        <v>82</v>
      </c>
      <c r="F4249">
        <v>909</v>
      </c>
      <c r="G4249">
        <v>3</v>
      </c>
      <c r="H4249" t="s">
        <v>89</v>
      </c>
      <c r="I4249" t="s">
        <v>82</v>
      </c>
      <c r="J4249" t="s">
        <v>88</v>
      </c>
      <c r="K4249" t="s">
        <v>2</v>
      </c>
      <c r="L4249" t="s">
        <v>2</v>
      </c>
      <c r="M4249" t="s">
        <v>2</v>
      </c>
      <c r="N4249" t="s">
        <v>2</v>
      </c>
      <c r="O4249" t="s">
        <v>2</v>
      </c>
      <c r="P4249" t="s">
        <v>2</v>
      </c>
      <c r="Q4249" t="s">
        <v>2</v>
      </c>
      <c r="R4249" t="s">
        <v>2</v>
      </c>
      <c r="S4249" t="s">
        <v>2</v>
      </c>
      <c r="T4249" t="s">
        <v>2</v>
      </c>
      <c r="U4249" t="s">
        <v>2</v>
      </c>
      <c r="V4249" t="s">
        <v>2</v>
      </c>
      <c r="W4249" t="s">
        <v>2</v>
      </c>
      <c r="X4249" t="s">
        <v>2</v>
      </c>
      <c r="Y4249" t="s">
        <v>2</v>
      </c>
      <c r="Z4249" t="s">
        <v>2</v>
      </c>
      <c r="AA4249" t="s">
        <v>2</v>
      </c>
      <c r="AB4249" t="s">
        <v>2</v>
      </c>
      <c r="AC4249" t="s">
        <v>2</v>
      </c>
      <c r="AD4249" t="s">
        <v>2</v>
      </c>
      <c r="AE4249" t="s">
        <v>2</v>
      </c>
      <c r="AF4249">
        <v>34</v>
      </c>
      <c r="AG4249">
        <v>30</v>
      </c>
      <c r="AH4249">
        <v>16</v>
      </c>
      <c r="AI4249">
        <v>273</v>
      </c>
      <c r="AJ4249">
        <v>248</v>
      </c>
      <c r="AK4249">
        <v>122</v>
      </c>
      <c r="AL4249">
        <v>8.0294117647058805</v>
      </c>
      <c r="AM4249">
        <v>38</v>
      </c>
      <c r="AN4249">
        <v>91</v>
      </c>
      <c r="AO4249">
        <v>126</v>
      </c>
      <c r="AP4249">
        <v>14</v>
      </c>
      <c r="AQ4249">
        <v>0</v>
      </c>
      <c r="AR4249">
        <v>0</v>
      </c>
      <c r="AS4249">
        <v>0</v>
      </c>
      <c r="AT4249">
        <v>1</v>
      </c>
      <c r="AU4249">
        <v>1</v>
      </c>
      <c r="AV4249">
        <v>21362218</v>
      </c>
      <c r="AW4249">
        <v>21362218</v>
      </c>
      <c r="AX4249">
        <v>1</v>
      </c>
      <c r="AY4249">
        <v>1</v>
      </c>
      <c r="AZ4249" t="s">
        <v>2</v>
      </c>
      <c r="BA4249" t="s">
        <v>2</v>
      </c>
      <c r="BB4249" t="s">
        <v>2</v>
      </c>
      <c r="BC4249" t="s">
        <v>2</v>
      </c>
      <c r="BD4249" t="s">
        <v>2</v>
      </c>
      <c r="BE4249" t="s">
        <v>2</v>
      </c>
      <c r="BF4249" t="s">
        <v>2</v>
      </c>
      <c r="BG4249" t="s">
        <v>2</v>
      </c>
      <c r="BH4249" t="s">
        <v>2</v>
      </c>
    </row>
    <row r="4250" spans="1:60" x14ac:dyDescent="0.3">
      <c r="A4250">
        <v>898040</v>
      </c>
      <c r="B4250" t="s">
        <v>0</v>
      </c>
      <c r="C4250" t="s">
        <v>14</v>
      </c>
      <c r="D4250">
        <v>42</v>
      </c>
      <c r="E4250" t="s">
        <v>82</v>
      </c>
      <c r="F4250">
        <v>904</v>
      </c>
      <c r="G4250">
        <v>0</v>
      </c>
      <c r="H4250" t="s">
        <v>83</v>
      </c>
      <c r="I4250" t="s">
        <v>84</v>
      </c>
      <c r="J4250" t="s">
        <v>88</v>
      </c>
      <c r="K4250">
        <v>6</v>
      </c>
      <c r="L4250">
        <v>6</v>
      </c>
      <c r="M4250">
        <v>4</v>
      </c>
      <c r="N4250" t="s">
        <v>91</v>
      </c>
      <c r="O4250" t="s">
        <v>92</v>
      </c>
      <c r="P4250">
        <v>5</v>
      </c>
      <c r="Q4250">
        <v>900000</v>
      </c>
      <c r="R4250">
        <v>150000</v>
      </c>
      <c r="S4250">
        <v>300000</v>
      </c>
      <c r="T4250">
        <v>6</v>
      </c>
      <c r="U4250">
        <v>6</v>
      </c>
      <c r="V4250">
        <v>4</v>
      </c>
      <c r="W4250">
        <v>1</v>
      </c>
      <c r="X4250">
        <v>1</v>
      </c>
      <c r="Y4250">
        <v>450000</v>
      </c>
      <c r="Z4250">
        <v>500000</v>
      </c>
      <c r="AA4250">
        <v>3</v>
      </c>
      <c r="AB4250">
        <v>3</v>
      </c>
      <c r="AC4250">
        <v>6</v>
      </c>
      <c r="AD4250">
        <v>24</v>
      </c>
      <c r="AE4250">
        <v>6</v>
      </c>
      <c r="AF4250">
        <v>37</v>
      </c>
      <c r="AG4250">
        <v>34</v>
      </c>
      <c r="AH4250">
        <v>19</v>
      </c>
      <c r="AI4250">
        <v>304</v>
      </c>
      <c r="AJ4250">
        <v>290</v>
      </c>
      <c r="AK4250">
        <v>70</v>
      </c>
      <c r="AL4250">
        <v>8.2162162162162193</v>
      </c>
      <c r="AM4250">
        <v>92</v>
      </c>
      <c r="AN4250">
        <v>101.333333333333</v>
      </c>
      <c r="AO4250">
        <v>248</v>
      </c>
      <c r="AP4250">
        <v>8</v>
      </c>
      <c r="AQ4250">
        <v>0</v>
      </c>
      <c r="AR4250">
        <v>1</v>
      </c>
      <c r="AS4250">
        <v>1</v>
      </c>
      <c r="AT4250">
        <v>0</v>
      </c>
      <c r="AU4250">
        <v>0</v>
      </c>
      <c r="AV4250" t="s">
        <v>2</v>
      </c>
      <c r="AW4250" t="s">
        <v>2</v>
      </c>
      <c r="AX4250" t="s">
        <v>2</v>
      </c>
      <c r="AY4250" t="s">
        <v>2</v>
      </c>
      <c r="AZ4250">
        <v>1</v>
      </c>
      <c r="BA4250">
        <v>1</v>
      </c>
      <c r="BB4250">
        <v>0</v>
      </c>
      <c r="BC4250">
        <v>0</v>
      </c>
      <c r="BD4250">
        <v>1</v>
      </c>
      <c r="BE4250">
        <v>494623.65666666703</v>
      </c>
      <c r="BF4250">
        <v>717741.93500000006</v>
      </c>
      <c r="BG4250">
        <v>0</v>
      </c>
      <c r="BH4250">
        <v>0</v>
      </c>
    </row>
    <row r="4251" spans="1:60" x14ac:dyDescent="0.3">
      <c r="A4251">
        <v>330360</v>
      </c>
      <c r="B4251" t="s">
        <v>0</v>
      </c>
      <c r="C4251" t="s">
        <v>14</v>
      </c>
      <c r="D4251">
        <v>28</v>
      </c>
      <c r="E4251" t="s">
        <v>82</v>
      </c>
      <c r="F4251">
        <v>882</v>
      </c>
      <c r="G4251">
        <v>26</v>
      </c>
      <c r="H4251" t="s">
        <v>89</v>
      </c>
      <c r="I4251" t="s">
        <v>82</v>
      </c>
      <c r="J4251" t="s">
        <v>88</v>
      </c>
      <c r="K4251" t="s">
        <v>2</v>
      </c>
      <c r="L4251" t="s">
        <v>2</v>
      </c>
      <c r="M4251" t="s">
        <v>2</v>
      </c>
      <c r="N4251" t="s">
        <v>2</v>
      </c>
      <c r="O4251" t="s">
        <v>2</v>
      </c>
      <c r="P4251" t="s">
        <v>2</v>
      </c>
      <c r="Q4251" t="s">
        <v>2</v>
      </c>
      <c r="R4251" t="s">
        <v>2</v>
      </c>
      <c r="S4251" t="s">
        <v>2</v>
      </c>
      <c r="T4251" t="s">
        <v>2</v>
      </c>
      <c r="U4251" t="s">
        <v>2</v>
      </c>
      <c r="V4251" t="s">
        <v>2</v>
      </c>
      <c r="W4251" t="s">
        <v>2</v>
      </c>
      <c r="X4251" t="s">
        <v>2</v>
      </c>
      <c r="Y4251" t="s">
        <v>2</v>
      </c>
      <c r="Z4251" t="s">
        <v>2</v>
      </c>
      <c r="AA4251" t="s">
        <v>2</v>
      </c>
      <c r="AB4251" t="s">
        <v>2</v>
      </c>
      <c r="AC4251" t="s">
        <v>2</v>
      </c>
      <c r="AD4251" t="s">
        <v>2</v>
      </c>
      <c r="AE4251" t="s">
        <v>2</v>
      </c>
      <c r="AF4251">
        <v>27</v>
      </c>
      <c r="AG4251">
        <v>27</v>
      </c>
      <c r="AH4251">
        <v>11</v>
      </c>
      <c r="AI4251">
        <v>139</v>
      </c>
      <c r="AJ4251">
        <v>139</v>
      </c>
      <c r="AK4251">
        <v>33</v>
      </c>
      <c r="AL4251">
        <v>5.1481481481481497</v>
      </c>
      <c r="AM4251">
        <v>26</v>
      </c>
      <c r="AN4251">
        <v>69.5</v>
      </c>
      <c r="AO4251">
        <v>106</v>
      </c>
      <c r="AP4251">
        <v>15</v>
      </c>
      <c r="AQ4251">
        <v>0</v>
      </c>
      <c r="AR4251">
        <v>0</v>
      </c>
      <c r="AS4251">
        <v>0</v>
      </c>
      <c r="AT4251">
        <v>1</v>
      </c>
      <c r="AU4251">
        <v>1</v>
      </c>
      <c r="AV4251">
        <v>46205</v>
      </c>
      <c r="AW4251">
        <v>46205</v>
      </c>
      <c r="AX4251">
        <v>1</v>
      </c>
      <c r="AY4251">
        <v>1</v>
      </c>
      <c r="AZ4251" t="s">
        <v>2</v>
      </c>
      <c r="BA4251" t="s">
        <v>2</v>
      </c>
      <c r="BB4251" t="s">
        <v>2</v>
      </c>
      <c r="BC4251" t="s">
        <v>2</v>
      </c>
      <c r="BD4251" t="s">
        <v>2</v>
      </c>
      <c r="BE4251" t="s">
        <v>2</v>
      </c>
      <c r="BF4251" t="s">
        <v>2</v>
      </c>
      <c r="BG4251" t="s">
        <v>2</v>
      </c>
      <c r="BH4251" t="s">
        <v>2</v>
      </c>
    </row>
    <row r="4252" spans="1:60" x14ac:dyDescent="0.3">
      <c r="A4252">
        <v>292440</v>
      </c>
      <c r="B4252" t="s">
        <v>0</v>
      </c>
      <c r="C4252" t="s">
        <v>13</v>
      </c>
      <c r="D4252">
        <v>37</v>
      </c>
      <c r="E4252" t="s">
        <v>82</v>
      </c>
      <c r="F4252">
        <v>889</v>
      </c>
      <c r="G4252">
        <v>19</v>
      </c>
      <c r="H4252" t="s">
        <v>83</v>
      </c>
      <c r="I4252" t="s">
        <v>84</v>
      </c>
      <c r="J4252" t="s">
        <v>85</v>
      </c>
      <c r="K4252">
        <v>2</v>
      </c>
      <c r="L4252">
        <v>2</v>
      </c>
      <c r="M4252">
        <v>1</v>
      </c>
      <c r="N4252" t="s">
        <v>86</v>
      </c>
      <c r="O4252" t="s">
        <v>87</v>
      </c>
      <c r="P4252">
        <v>2</v>
      </c>
      <c r="Q4252">
        <v>5002600</v>
      </c>
      <c r="R4252">
        <v>2501300</v>
      </c>
      <c r="S4252">
        <v>5000000</v>
      </c>
      <c r="T4252">
        <v>2</v>
      </c>
      <c r="U4252">
        <v>2</v>
      </c>
      <c r="V4252">
        <v>1</v>
      </c>
      <c r="W4252">
        <v>1</v>
      </c>
      <c r="X4252">
        <v>1</v>
      </c>
      <c r="Y4252">
        <v>2501300</v>
      </c>
      <c r="Z4252">
        <v>5000000</v>
      </c>
      <c r="AA4252">
        <v>1</v>
      </c>
      <c r="AB4252">
        <v>1</v>
      </c>
      <c r="AC4252">
        <v>0</v>
      </c>
      <c r="AD4252">
        <v>30</v>
      </c>
      <c r="AE4252">
        <v>2</v>
      </c>
      <c r="AF4252">
        <v>13</v>
      </c>
      <c r="AG4252">
        <v>13</v>
      </c>
      <c r="AH4252">
        <v>5</v>
      </c>
      <c r="AI4252">
        <v>38</v>
      </c>
      <c r="AJ4252">
        <v>38</v>
      </c>
      <c r="AK4252">
        <v>8</v>
      </c>
      <c r="AL4252">
        <v>2.9230769230769198</v>
      </c>
      <c r="AM4252">
        <v>8</v>
      </c>
      <c r="AN4252">
        <v>19</v>
      </c>
      <c r="AO4252">
        <v>30</v>
      </c>
      <c r="AP4252">
        <v>22</v>
      </c>
      <c r="AQ4252">
        <v>0</v>
      </c>
      <c r="AR4252" t="s">
        <v>2</v>
      </c>
      <c r="AS4252" t="s">
        <v>2</v>
      </c>
      <c r="AT4252" t="s">
        <v>2</v>
      </c>
      <c r="AU4252" t="s">
        <v>2</v>
      </c>
      <c r="AV4252" t="s">
        <v>2</v>
      </c>
      <c r="AW4252" t="s">
        <v>2</v>
      </c>
      <c r="AX4252" t="s">
        <v>2</v>
      </c>
      <c r="AY4252" t="s">
        <v>2</v>
      </c>
      <c r="AZ4252">
        <v>1</v>
      </c>
      <c r="BA4252">
        <v>1</v>
      </c>
      <c r="BB4252">
        <v>0</v>
      </c>
      <c r="BC4252">
        <v>0</v>
      </c>
      <c r="BD4252">
        <v>1</v>
      </c>
      <c r="BE4252">
        <v>1728484.4833333299</v>
      </c>
      <c r="BF4252">
        <v>2549823.5</v>
      </c>
      <c r="BG4252">
        <v>0</v>
      </c>
      <c r="BH4252">
        <v>0</v>
      </c>
    </row>
    <row r="4253" spans="1:60" x14ac:dyDescent="0.3">
      <c r="A4253">
        <v>401631</v>
      </c>
      <c r="B4253" t="s">
        <v>0</v>
      </c>
      <c r="C4253" t="s">
        <v>14</v>
      </c>
      <c r="D4253">
        <v>36</v>
      </c>
      <c r="E4253" t="s">
        <v>82</v>
      </c>
      <c r="F4253">
        <v>902</v>
      </c>
      <c r="G4253">
        <v>0</v>
      </c>
      <c r="H4253" t="s">
        <v>83</v>
      </c>
      <c r="I4253" t="s">
        <v>84</v>
      </c>
      <c r="J4253" t="s">
        <v>88</v>
      </c>
      <c r="K4253">
        <v>5</v>
      </c>
      <c r="L4253">
        <v>5</v>
      </c>
      <c r="M4253">
        <v>1</v>
      </c>
      <c r="N4253" t="s">
        <v>86</v>
      </c>
      <c r="O4253" t="s">
        <v>87</v>
      </c>
      <c r="P4253">
        <v>5</v>
      </c>
      <c r="Q4253">
        <v>128108000</v>
      </c>
      <c r="R4253">
        <v>25621600</v>
      </c>
      <c r="S4253">
        <v>50000000</v>
      </c>
      <c r="T4253">
        <v>5</v>
      </c>
      <c r="U4253">
        <v>5</v>
      </c>
      <c r="V4253">
        <v>1</v>
      </c>
      <c r="W4253">
        <v>1</v>
      </c>
      <c r="X4253">
        <v>1</v>
      </c>
      <c r="Y4253">
        <v>64054000</v>
      </c>
      <c r="Z4253">
        <v>125108000</v>
      </c>
      <c r="AA4253">
        <v>2.5</v>
      </c>
      <c r="AB4253">
        <v>4</v>
      </c>
      <c r="AC4253">
        <v>19</v>
      </c>
      <c r="AD4253">
        <v>12</v>
      </c>
      <c r="AE4253">
        <v>5</v>
      </c>
      <c r="AF4253">
        <v>47</v>
      </c>
      <c r="AG4253">
        <v>47</v>
      </c>
      <c r="AH4253">
        <v>21</v>
      </c>
      <c r="AI4253">
        <v>317</v>
      </c>
      <c r="AJ4253">
        <v>317</v>
      </c>
      <c r="AK4253">
        <v>99</v>
      </c>
      <c r="AL4253">
        <v>6.7446808510638299</v>
      </c>
      <c r="AM4253">
        <v>54</v>
      </c>
      <c r="AN4253">
        <v>158.5</v>
      </c>
      <c r="AO4253">
        <v>222</v>
      </c>
      <c r="AP4253">
        <v>6</v>
      </c>
      <c r="AQ4253">
        <v>18</v>
      </c>
      <c r="AR4253">
        <v>1</v>
      </c>
      <c r="AS4253">
        <v>1</v>
      </c>
      <c r="AT4253">
        <v>0</v>
      </c>
      <c r="AU4253">
        <v>0</v>
      </c>
      <c r="AV4253">
        <v>128461980</v>
      </c>
      <c r="AW4253">
        <v>128461980</v>
      </c>
      <c r="AX4253">
        <v>1</v>
      </c>
      <c r="AY4253">
        <v>1</v>
      </c>
      <c r="AZ4253">
        <v>1</v>
      </c>
      <c r="BA4253">
        <v>1</v>
      </c>
      <c r="BB4253">
        <v>0</v>
      </c>
      <c r="BC4253">
        <v>0</v>
      </c>
      <c r="BD4253">
        <v>1</v>
      </c>
      <c r="BE4253">
        <v>2437261.40666667</v>
      </c>
      <c r="BF4253">
        <v>3652843.7250000001</v>
      </c>
      <c r="BG4253">
        <v>0</v>
      </c>
      <c r="BH4253">
        <v>0</v>
      </c>
    </row>
    <row r="4254" spans="1:60" x14ac:dyDescent="0.3">
      <c r="A4254">
        <v>611281</v>
      </c>
      <c r="B4254" t="s">
        <v>0</v>
      </c>
      <c r="C4254" t="s">
        <v>13</v>
      </c>
      <c r="D4254">
        <v>32</v>
      </c>
      <c r="E4254" t="s">
        <v>82</v>
      </c>
      <c r="F4254">
        <v>902</v>
      </c>
      <c r="G4254">
        <v>0</v>
      </c>
      <c r="H4254" t="s">
        <v>83</v>
      </c>
      <c r="I4254" t="s">
        <v>82</v>
      </c>
      <c r="J4254" t="s">
        <v>88</v>
      </c>
      <c r="K4254" t="s">
        <v>2</v>
      </c>
      <c r="L4254" t="s">
        <v>2</v>
      </c>
      <c r="M4254" t="s">
        <v>2</v>
      </c>
      <c r="N4254" t="s">
        <v>2</v>
      </c>
      <c r="O4254" t="s">
        <v>2</v>
      </c>
      <c r="P4254" t="s">
        <v>2</v>
      </c>
      <c r="Q4254" t="s">
        <v>2</v>
      </c>
      <c r="R4254" t="s">
        <v>2</v>
      </c>
      <c r="S4254" t="s">
        <v>2</v>
      </c>
      <c r="T4254" t="s">
        <v>2</v>
      </c>
      <c r="U4254" t="s">
        <v>2</v>
      </c>
      <c r="V4254" t="s">
        <v>2</v>
      </c>
      <c r="W4254" t="s">
        <v>2</v>
      </c>
      <c r="X4254" t="s">
        <v>2</v>
      </c>
      <c r="Y4254" t="s">
        <v>2</v>
      </c>
      <c r="Z4254" t="s">
        <v>2</v>
      </c>
      <c r="AA4254" t="s">
        <v>2</v>
      </c>
      <c r="AB4254" t="s">
        <v>2</v>
      </c>
      <c r="AC4254" t="s">
        <v>2</v>
      </c>
      <c r="AD4254" t="s">
        <v>2</v>
      </c>
      <c r="AE4254" t="s">
        <v>2</v>
      </c>
      <c r="AF4254">
        <v>15</v>
      </c>
      <c r="AG4254">
        <v>15</v>
      </c>
      <c r="AH4254">
        <v>3</v>
      </c>
      <c r="AI4254">
        <v>44</v>
      </c>
      <c r="AJ4254">
        <v>44</v>
      </c>
      <c r="AK4254">
        <v>4</v>
      </c>
      <c r="AL4254">
        <v>2.93333333333333</v>
      </c>
      <c r="AM4254">
        <v>6</v>
      </c>
      <c r="AN4254">
        <v>22</v>
      </c>
      <c r="AO4254">
        <v>40</v>
      </c>
      <c r="AP4254">
        <v>22</v>
      </c>
      <c r="AQ4254">
        <v>3</v>
      </c>
      <c r="AR4254" t="s">
        <v>2</v>
      </c>
      <c r="AS4254" t="s">
        <v>2</v>
      </c>
      <c r="AT4254" t="s">
        <v>2</v>
      </c>
      <c r="AU4254" t="s">
        <v>2</v>
      </c>
      <c r="AV4254">
        <v>344160000</v>
      </c>
      <c r="AW4254">
        <v>344160000</v>
      </c>
      <c r="AX4254">
        <v>1</v>
      </c>
      <c r="AY4254">
        <v>1</v>
      </c>
      <c r="AZ4254">
        <v>1</v>
      </c>
      <c r="BA4254">
        <v>1</v>
      </c>
      <c r="BB4254">
        <v>0</v>
      </c>
      <c r="BC4254">
        <v>0</v>
      </c>
      <c r="BD4254">
        <v>1</v>
      </c>
      <c r="BE4254">
        <v>211564.84</v>
      </c>
      <c r="BF4254">
        <v>416678.07</v>
      </c>
      <c r="BG4254">
        <v>0</v>
      </c>
      <c r="BH4254">
        <v>0</v>
      </c>
    </row>
    <row r="4255" spans="1:60" x14ac:dyDescent="0.3">
      <c r="A4255">
        <v>682510</v>
      </c>
      <c r="B4255" t="s">
        <v>0</v>
      </c>
      <c r="C4255" t="s">
        <v>14</v>
      </c>
      <c r="D4255">
        <v>20</v>
      </c>
      <c r="E4255" t="s">
        <v>82</v>
      </c>
      <c r="F4255">
        <v>889</v>
      </c>
      <c r="G4255">
        <v>0</v>
      </c>
      <c r="H4255" t="s">
        <v>83</v>
      </c>
      <c r="I4255" t="s">
        <v>82</v>
      </c>
      <c r="J4255" t="s">
        <v>88</v>
      </c>
      <c r="K4255">
        <v>2</v>
      </c>
      <c r="L4255">
        <v>2</v>
      </c>
      <c r="M4255">
        <v>2</v>
      </c>
      <c r="N4255" t="s">
        <v>93</v>
      </c>
      <c r="O4255" t="s">
        <v>120</v>
      </c>
      <c r="P4255">
        <v>1</v>
      </c>
      <c r="Q4255">
        <v>370000</v>
      </c>
      <c r="R4255">
        <v>185000</v>
      </c>
      <c r="S4255">
        <v>300000</v>
      </c>
      <c r="T4255">
        <v>3</v>
      </c>
      <c r="U4255">
        <v>3</v>
      </c>
      <c r="V4255">
        <v>3</v>
      </c>
      <c r="W4255">
        <v>1.5</v>
      </c>
      <c r="X4255">
        <v>2</v>
      </c>
      <c r="Y4255">
        <v>370000</v>
      </c>
      <c r="Z4255">
        <v>370000</v>
      </c>
      <c r="AA4255">
        <v>3</v>
      </c>
      <c r="AB4255">
        <v>3</v>
      </c>
      <c r="AC4255">
        <v>36</v>
      </c>
      <c r="AD4255">
        <v>9</v>
      </c>
      <c r="AE4255">
        <v>2</v>
      </c>
      <c r="AF4255">
        <v>42</v>
      </c>
      <c r="AG4255">
        <v>42</v>
      </c>
      <c r="AH4255">
        <v>28</v>
      </c>
      <c r="AI4255">
        <v>248</v>
      </c>
      <c r="AJ4255">
        <v>248</v>
      </c>
      <c r="AK4255">
        <v>130</v>
      </c>
      <c r="AL4255">
        <v>5.9047619047619104</v>
      </c>
      <c r="AM4255">
        <v>26</v>
      </c>
      <c r="AN4255">
        <v>124</v>
      </c>
      <c r="AO4255">
        <v>130</v>
      </c>
      <c r="AP4255">
        <v>9</v>
      </c>
      <c r="AQ4255">
        <v>0</v>
      </c>
      <c r="AR4255">
        <v>1</v>
      </c>
      <c r="AS4255">
        <v>1</v>
      </c>
      <c r="AT4255">
        <v>0</v>
      </c>
      <c r="AU4255">
        <v>0</v>
      </c>
      <c r="AV4255" t="s">
        <v>2</v>
      </c>
      <c r="AW4255" t="s">
        <v>2</v>
      </c>
      <c r="AX4255" t="s">
        <v>2</v>
      </c>
      <c r="AY4255" t="s">
        <v>2</v>
      </c>
      <c r="AZ4255">
        <v>1</v>
      </c>
      <c r="BA4255">
        <v>1</v>
      </c>
      <c r="BB4255">
        <v>0</v>
      </c>
      <c r="BC4255">
        <v>0</v>
      </c>
      <c r="BD4255">
        <v>1</v>
      </c>
      <c r="BE4255">
        <v>217788.01500000001</v>
      </c>
      <c r="BF4255">
        <v>217788.01500000001</v>
      </c>
      <c r="BG4255">
        <v>0</v>
      </c>
      <c r="BH4255">
        <v>0</v>
      </c>
    </row>
    <row r="4256" spans="1:60" x14ac:dyDescent="0.3">
      <c r="A4256">
        <v>151927</v>
      </c>
      <c r="B4256" t="s">
        <v>0</v>
      </c>
      <c r="C4256" t="s">
        <v>13</v>
      </c>
      <c r="D4256">
        <v>25</v>
      </c>
      <c r="E4256" t="s">
        <v>82</v>
      </c>
      <c r="F4256">
        <v>877</v>
      </c>
      <c r="G4256">
        <v>11</v>
      </c>
      <c r="H4256" t="s">
        <v>83</v>
      </c>
      <c r="I4256" t="s">
        <v>82</v>
      </c>
      <c r="J4256" t="s">
        <v>88</v>
      </c>
      <c r="K4256">
        <v>5</v>
      </c>
      <c r="L4256">
        <v>5</v>
      </c>
      <c r="M4256">
        <v>5</v>
      </c>
      <c r="N4256" t="s">
        <v>86</v>
      </c>
      <c r="O4256" t="s">
        <v>87</v>
      </c>
      <c r="P4256">
        <v>5</v>
      </c>
      <c r="Q4256">
        <v>6127000</v>
      </c>
      <c r="R4256">
        <v>1225400</v>
      </c>
      <c r="S4256">
        <v>3000000</v>
      </c>
      <c r="T4256">
        <v>6</v>
      </c>
      <c r="U4256">
        <v>6</v>
      </c>
      <c r="V4256">
        <v>6</v>
      </c>
      <c r="W4256">
        <v>1.2</v>
      </c>
      <c r="X4256">
        <v>2</v>
      </c>
      <c r="Y4256">
        <v>6127000</v>
      </c>
      <c r="Z4256">
        <v>6127000</v>
      </c>
      <c r="AA4256">
        <v>6</v>
      </c>
      <c r="AB4256">
        <v>6</v>
      </c>
      <c r="AC4256">
        <v>11</v>
      </c>
      <c r="AD4256">
        <v>9</v>
      </c>
      <c r="AE4256">
        <v>5</v>
      </c>
      <c r="AF4256">
        <v>136</v>
      </c>
      <c r="AG4256">
        <v>136</v>
      </c>
      <c r="AH4256">
        <v>131</v>
      </c>
      <c r="AI4256">
        <v>328</v>
      </c>
      <c r="AJ4256">
        <v>328</v>
      </c>
      <c r="AK4256">
        <v>312</v>
      </c>
      <c r="AL4256">
        <v>2.4117647058823501</v>
      </c>
      <c r="AM4256">
        <v>28</v>
      </c>
      <c r="AN4256">
        <v>164</v>
      </c>
      <c r="AO4256">
        <v>266</v>
      </c>
      <c r="AP4256">
        <v>4</v>
      </c>
      <c r="AQ4256">
        <v>0</v>
      </c>
      <c r="AR4256">
        <v>1</v>
      </c>
      <c r="AS4256">
        <v>1</v>
      </c>
      <c r="AT4256">
        <v>0</v>
      </c>
      <c r="AU4256">
        <v>0</v>
      </c>
      <c r="AV4256" t="s">
        <v>2</v>
      </c>
      <c r="AW4256" t="s">
        <v>2</v>
      </c>
      <c r="AX4256" t="s">
        <v>2</v>
      </c>
      <c r="AY4256" t="s">
        <v>2</v>
      </c>
      <c r="AZ4256">
        <v>1</v>
      </c>
      <c r="BA4256">
        <v>1</v>
      </c>
      <c r="BB4256">
        <v>0</v>
      </c>
      <c r="BC4256">
        <v>0</v>
      </c>
      <c r="BD4256">
        <v>1</v>
      </c>
      <c r="BE4256">
        <v>1271237.33</v>
      </c>
      <c r="BF4256">
        <v>1271237.33</v>
      </c>
      <c r="BG4256">
        <v>0</v>
      </c>
      <c r="BH4256">
        <v>0</v>
      </c>
    </row>
    <row r="4257" spans="1:60" x14ac:dyDescent="0.3">
      <c r="A4257">
        <v>997938</v>
      </c>
      <c r="B4257" t="s">
        <v>0</v>
      </c>
      <c r="C4257" t="s">
        <v>14</v>
      </c>
      <c r="D4257">
        <v>29</v>
      </c>
      <c r="E4257" t="s">
        <v>82</v>
      </c>
      <c r="F4257">
        <v>880</v>
      </c>
      <c r="G4257">
        <v>2</v>
      </c>
      <c r="H4257" t="s">
        <v>83</v>
      </c>
      <c r="I4257" t="s">
        <v>84</v>
      </c>
      <c r="J4257" t="s">
        <v>88</v>
      </c>
      <c r="K4257" t="s">
        <v>2</v>
      </c>
      <c r="L4257" t="s">
        <v>2</v>
      </c>
      <c r="M4257" t="s">
        <v>2</v>
      </c>
      <c r="N4257" t="s">
        <v>2</v>
      </c>
      <c r="O4257" t="s">
        <v>2</v>
      </c>
      <c r="P4257" t="s">
        <v>2</v>
      </c>
      <c r="Q4257" t="s">
        <v>2</v>
      </c>
      <c r="R4257" t="s">
        <v>2</v>
      </c>
      <c r="S4257" t="s">
        <v>2</v>
      </c>
      <c r="T4257" t="s">
        <v>2</v>
      </c>
      <c r="U4257" t="s">
        <v>2</v>
      </c>
      <c r="V4257" t="s">
        <v>2</v>
      </c>
      <c r="W4257" t="s">
        <v>2</v>
      </c>
      <c r="X4257" t="s">
        <v>2</v>
      </c>
      <c r="Y4257" t="s">
        <v>2</v>
      </c>
      <c r="Z4257" t="s">
        <v>2</v>
      </c>
      <c r="AA4257" t="s">
        <v>2</v>
      </c>
      <c r="AB4257" t="s">
        <v>2</v>
      </c>
      <c r="AC4257" t="s">
        <v>2</v>
      </c>
      <c r="AD4257" t="s">
        <v>2</v>
      </c>
      <c r="AE4257" t="s">
        <v>2</v>
      </c>
      <c r="AF4257">
        <v>9</v>
      </c>
      <c r="AG4257">
        <v>9</v>
      </c>
      <c r="AH4257">
        <v>5</v>
      </c>
      <c r="AI4257">
        <v>96</v>
      </c>
      <c r="AJ4257">
        <v>96</v>
      </c>
      <c r="AK4257">
        <v>26</v>
      </c>
      <c r="AL4257">
        <v>10.6666666666667</v>
      </c>
      <c r="AM4257">
        <v>56</v>
      </c>
      <c r="AN4257">
        <v>48</v>
      </c>
      <c r="AO4257">
        <v>70</v>
      </c>
      <c r="AP4257">
        <v>15</v>
      </c>
      <c r="AQ4257">
        <v>1</v>
      </c>
      <c r="AR4257">
        <v>0</v>
      </c>
      <c r="AS4257">
        <v>0</v>
      </c>
      <c r="AT4257">
        <v>1</v>
      </c>
      <c r="AU4257">
        <v>1</v>
      </c>
      <c r="AV4257">
        <v>498026250</v>
      </c>
      <c r="AW4257">
        <v>498026250</v>
      </c>
      <c r="AX4257">
        <v>1.5</v>
      </c>
      <c r="AY4257">
        <v>1.5</v>
      </c>
      <c r="AZ4257">
        <v>1</v>
      </c>
      <c r="BA4257">
        <v>1</v>
      </c>
      <c r="BB4257">
        <v>0</v>
      </c>
      <c r="BC4257">
        <v>0</v>
      </c>
      <c r="BD4257">
        <v>1</v>
      </c>
      <c r="BE4257">
        <v>2036032.105</v>
      </c>
      <c r="BF4257">
        <v>2036032.105</v>
      </c>
      <c r="BG4257">
        <v>0</v>
      </c>
      <c r="BH4257">
        <v>0</v>
      </c>
    </row>
    <row r="4258" spans="1:60" x14ac:dyDescent="0.3">
      <c r="A4258">
        <v>184470</v>
      </c>
      <c r="B4258" t="s">
        <v>0</v>
      </c>
      <c r="C4258" t="s">
        <v>14</v>
      </c>
      <c r="D4258">
        <v>42</v>
      </c>
      <c r="E4258" t="s">
        <v>82</v>
      </c>
      <c r="F4258">
        <v>875</v>
      </c>
      <c r="G4258">
        <v>0</v>
      </c>
      <c r="H4258" t="s">
        <v>83</v>
      </c>
      <c r="I4258" t="s">
        <v>84</v>
      </c>
      <c r="J4258" t="s">
        <v>88</v>
      </c>
      <c r="K4258">
        <v>8</v>
      </c>
      <c r="L4258">
        <v>8</v>
      </c>
      <c r="M4258">
        <v>8</v>
      </c>
      <c r="N4258" t="s">
        <v>98</v>
      </c>
      <c r="O4258" t="s">
        <v>106</v>
      </c>
      <c r="P4258">
        <v>7</v>
      </c>
      <c r="Q4258">
        <v>334505000</v>
      </c>
      <c r="R4258">
        <v>41813125</v>
      </c>
      <c r="S4258">
        <v>93000000</v>
      </c>
      <c r="T4258">
        <v>10</v>
      </c>
      <c r="U4258">
        <v>10</v>
      </c>
      <c r="V4258">
        <v>10</v>
      </c>
      <c r="W4258">
        <v>1.25</v>
      </c>
      <c r="X4258">
        <v>2</v>
      </c>
      <c r="Y4258">
        <v>334505000</v>
      </c>
      <c r="Z4258">
        <v>334505000</v>
      </c>
      <c r="AA4258">
        <v>10</v>
      </c>
      <c r="AB4258">
        <v>10</v>
      </c>
      <c r="AC4258">
        <v>2</v>
      </c>
      <c r="AD4258">
        <v>13</v>
      </c>
      <c r="AE4258">
        <v>1</v>
      </c>
      <c r="AF4258">
        <v>18</v>
      </c>
      <c r="AG4258">
        <v>18</v>
      </c>
      <c r="AH4258">
        <v>14</v>
      </c>
      <c r="AI4258">
        <v>52</v>
      </c>
      <c r="AJ4258">
        <v>52</v>
      </c>
      <c r="AK4258">
        <v>40</v>
      </c>
      <c r="AL4258">
        <v>2.8888888888888902</v>
      </c>
      <c r="AM4258">
        <v>13</v>
      </c>
      <c r="AN4258">
        <v>26</v>
      </c>
      <c r="AO4258">
        <v>40</v>
      </c>
      <c r="AP4258">
        <v>13</v>
      </c>
      <c r="AQ4258">
        <v>0</v>
      </c>
      <c r="AR4258" t="s">
        <v>2</v>
      </c>
      <c r="AS4258" t="s">
        <v>2</v>
      </c>
      <c r="AT4258" t="s">
        <v>2</v>
      </c>
      <c r="AU4258" t="s">
        <v>2</v>
      </c>
      <c r="AV4258" t="s">
        <v>2</v>
      </c>
      <c r="AW4258" t="s">
        <v>2</v>
      </c>
      <c r="AX4258" t="s">
        <v>2</v>
      </c>
      <c r="AY4258" t="s">
        <v>2</v>
      </c>
      <c r="AZ4258">
        <v>1</v>
      </c>
      <c r="BA4258">
        <v>1</v>
      </c>
      <c r="BB4258">
        <v>0</v>
      </c>
      <c r="BC4258">
        <v>0</v>
      </c>
      <c r="BD4258">
        <v>1</v>
      </c>
      <c r="BE4258">
        <v>4053345.2</v>
      </c>
      <c r="BF4258">
        <v>4053345.2</v>
      </c>
      <c r="BG4258">
        <v>0</v>
      </c>
      <c r="BH4258">
        <v>0</v>
      </c>
    </row>
    <row r="4259" spans="1:60" x14ac:dyDescent="0.3">
      <c r="A4259">
        <v>979932</v>
      </c>
      <c r="B4259" t="s">
        <v>0</v>
      </c>
      <c r="C4259" t="s">
        <v>14</v>
      </c>
      <c r="D4259">
        <v>32</v>
      </c>
      <c r="E4259" t="s">
        <v>82</v>
      </c>
      <c r="F4259">
        <v>860</v>
      </c>
      <c r="G4259">
        <v>21</v>
      </c>
      <c r="H4259" t="s">
        <v>83</v>
      </c>
      <c r="I4259" t="s">
        <v>84</v>
      </c>
      <c r="J4259" t="s">
        <v>88</v>
      </c>
      <c r="K4259">
        <v>2</v>
      </c>
      <c r="L4259">
        <v>2</v>
      </c>
      <c r="M4259">
        <v>2</v>
      </c>
      <c r="N4259" t="s">
        <v>93</v>
      </c>
      <c r="O4259" t="s">
        <v>108</v>
      </c>
      <c r="P4259">
        <v>1</v>
      </c>
      <c r="Q4259">
        <v>4100000</v>
      </c>
      <c r="R4259">
        <v>2050000</v>
      </c>
      <c r="S4259">
        <v>4000000</v>
      </c>
      <c r="T4259">
        <v>2</v>
      </c>
      <c r="U4259">
        <v>2</v>
      </c>
      <c r="V4259">
        <v>2</v>
      </c>
      <c r="W4259">
        <v>1</v>
      </c>
      <c r="X4259">
        <v>1</v>
      </c>
      <c r="Y4259">
        <v>4100000</v>
      </c>
      <c r="Z4259">
        <v>4100000</v>
      </c>
      <c r="AA4259">
        <v>2</v>
      </c>
      <c r="AB4259">
        <v>2</v>
      </c>
      <c r="AC4259">
        <v>5</v>
      </c>
      <c r="AD4259">
        <v>9</v>
      </c>
      <c r="AE4259">
        <v>2</v>
      </c>
      <c r="AF4259">
        <v>16</v>
      </c>
      <c r="AG4259">
        <v>16</v>
      </c>
      <c r="AH4259">
        <v>16</v>
      </c>
      <c r="AI4259">
        <v>75</v>
      </c>
      <c r="AJ4259">
        <v>75</v>
      </c>
      <c r="AK4259">
        <v>75</v>
      </c>
      <c r="AL4259">
        <v>4.6875</v>
      </c>
      <c r="AM4259">
        <v>21</v>
      </c>
      <c r="AN4259">
        <v>75</v>
      </c>
      <c r="AO4259">
        <v>75</v>
      </c>
      <c r="AP4259">
        <v>9</v>
      </c>
      <c r="AQ4259">
        <v>0</v>
      </c>
      <c r="AR4259">
        <v>1</v>
      </c>
      <c r="AS4259">
        <v>1</v>
      </c>
      <c r="AT4259">
        <v>0</v>
      </c>
      <c r="AU4259">
        <v>0</v>
      </c>
      <c r="AV4259" t="s">
        <v>2</v>
      </c>
      <c r="AW4259" t="s">
        <v>2</v>
      </c>
      <c r="AX4259" t="s">
        <v>2</v>
      </c>
      <c r="AY4259" t="s">
        <v>2</v>
      </c>
      <c r="AZ4259">
        <v>1</v>
      </c>
      <c r="BA4259">
        <v>1</v>
      </c>
      <c r="BB4259">
        <v>0</v>
      </c>
      <c r="BC4259">
        <v>0</v>
      </c>
      <c r="BD4259">
        <v>1</v>
      </c>
      <c r="BE4259">
        <v>1208503.23</v>
      </c>
      <c r="BF4259">
        <v>1208503.23</v>
      </c>
      <c r="BG4259">
        <v>0</v>
      </c>
      <c r="BH4259">
        <v>0</v>
      </c>
    </row>
    <row r="4260" spans="1:60" x14ac:dyDescent="0.3">
      <c r="A4260">
        <v>540627</v>
      </c>
      <c r="B4260" t="s">
        <v>0</v>
      </c>
      <c r="C4260" t="s">
        <v>13</v>
      </c>
      <c r="D4260">
        <v>25</v>
      </c>
      <c r="E4260" t="s">
        <v>82</v>
      </c>
      <c r="F4260">
        <v>876</v>
      </c>
      <c r="G4260">
        <v>0</v>
      </c>
      <c r="H4260" t="s">
        <v>83</v>
      </c>
      <c r="I4260" t="s">
        <v>82</v>
      </c>
      <c r="J4260" t="s">
        <v>85</v>
      </c>
      <c r="K4260" t="s">
        <v>2</v>
      </c>
      <c r="L4260" t="s">
        <v>2</v>
      </c>
      <c r="M4260" t="s">
        <v>2</v>
      </c>
      <c r="N4260" t="s">
        <v>2</v>
      </c>
      <c r="O4260" t="s">
        <v>2</v>
      </c>
      <c r="P4260" t="s">
        <v>2</v>
      </c>
      <c r="Q4260" t="s">
        <v>2</v>
      </c>
      <c r="R4260" t="s">
        <v>2</v>
      </c>
      <c r="S4260" t="s">
        <v>2</v>
      </c>
      <c r="T4260" t="s">
        <v>2</v>
      </c>
      <c r="U4260" t="s">
        <v>2</v>
      </c>
      <c r="V4260" t="s">
        <v>2</v>
      </c>
      <c r="W4260" t="s">
        <v>2</v>
      </c>
      <c r="X4260" t="s">
        <v>2</v>
      </c>
      <c r="Y4260" t="s">
        <v>2</v>
      </c>
      <c r="Z4260" t="s">
        <v>2</v>
      </c>
      <c r="AA4260" t="s">
        <v>2</v>
      </c>
      <c r="AB4260" t="s">
        <v>2</v>
      </c>
      <c r="AC4260" t="s">
        <v>2</v>
      </c>
      <c r="AD4260" t="s">
        <v>2</v>
      </c>
      <c r="AE4260" t="s">
        <v>2</v>
      </c>
      <c r="AF4260">
        <v>31</v>
      </c>
      <c r="AG4260">
        <v>31</v>
      </c>
      <c r="AH4260">
        <v>31</v>
      </c>
      <c r="AI4260">
        <v>113</v>
      </c>
      <c r="AJ4260">
        <v>113</v>
      </c>
      <c r="AK4260">
        <v>113</v>
      </c>
      <c r="AL4260">
        <v>3.6451612903225801</v>
      </c>
      <c r="AM4260">
        <v>14</v>
      </c>
      <c r="AN4260">
        <v>113</v>
      </c>
      <c r="AO4260">
        <v>113</v>
      </c>
      <c r="AP4260">
        <v>15</v>
      </c>
      <c r="AQ4260">
        <v>3</v>
      </c>
      <c r="AR4260">
        <v>1</v>
      </c>
      <c r="AS4260">
        <v>1</v>
      </c>
      <c r="AT4260">
        <v>0</v>
      </c>
      <c r="AU4260">
        <v>0</v>
      </c>
      <c r="AV4260" t="s">
        <v>2</v>
      </c>
      <c r="AW4260" t="s">
        <v>2</v>
      </c>
      <c r="AX4260" t="s">
        <v>2</v>
      </c>
      <c r="AY4260" t="s">
        <v>2</v>
      </c>
      <c r="AZ4260">
        <v>1</v>
      </c>
      <c r="BA4260">
        <v>1</v>
      </c>
      <c r="BB4260">
        <v>0</v>
      </c>
      <c r="BC4260">
        <v>0</v>
      </c>
      <c r="BD4260">
        <v>1</v>
      </c>
      <c r="BE4260">
        <v>110714.285</v>
      </c>
      <c r="BF4260">
        <v>110714.285</v>
      </c>
      <c r="BG4260">
        <v>0</v>
      </c>
      <c r="BH4260">
        <v>0</v>
      </c>
    </row>
    <row r="4261" spans="1:60" x14ac:dyDescent="0.3">
      <c r="A4261">
        <v>101420</v>
      </c>
      <c r="B4261" t="s">
        <v>0</v>
      </c>
      <c r="C4261" t="s">
        <v>14</v>
      </c>
      <c r="D4261">
        <v>31</v>
      </c>
      <c r="E4261" t="s">
        <v>82</v>
      </c>
      <c r="F4261">
        <v>849</v>
      </c>
      <c r="G4261">
        <v>0</v>
      </c>
      <c r="H4261" t="s">
        <v>83</v>
      </c>
      <c r="I4261" t="s">
        <v>84</v>
      </c>
      <c r="J4261" t="s">
        <v>88</v>
      </c>
      <c r="K4261" t="s">
        <v>2</v>
      </c>
      <c r="L4261" t="s">
        <v>2</v>
      </c>
      <c r="M4261" t="s">
        <v>2</v>
      </c>
      <c r="N4261" t="s">
        <v>2</v>
      </c>
      <c r="O4261" t="s">
        <v>2</v>
      </c>
      <c r="P4261" t="s">
        <v>2</v>
      </c>
      <c r="Q4261" t="s">
        <v>2</v>
      </c>
      <c r="R4261" t="s">
        <v>2</v>
      </c>
      <c r="S4261" t="s">
        <v>2</v>
      </c>
      <c r="T4261" t="s">
        <v>2</v>
      </c>
      <c r="U4261" t="s">
        <v>2</v>
      </c>
      <c r="V4261" t="s">
        <v>2</v>
      </c>
      <c r="W4261" t="s">
        <v>2</v>
      </c>
      <c r="X4261" t="s">
        <v>2</v>
      </c>
      <c r="Y4261" t="s">
        <v>2</v>
      </c>
      <c r="Z4261" t="s">
        <v>2</v>
      </c>
      <c r="AA4261" t="s">
        <v>2</v>
      </c>
      <c r="AB4261" t="s">
        <v>2</v>
      </c>
      <c r="AC4261" t="s">
        <v>2</v>
      </c>
      <c r="AD4261" t="s">
        <v>2</v>
      </c>
      <c r="AE4261" t="s">
        <v>2</v>
      </c>
      <c r="AF4261">
        <v>2</v>
      </c>
      <c r="AG4261">
        <v>2</v>
      </c>
      <c r="AH4261">
        <v>2</v>
      </c>
      <c r="AI4261">
        <v>36</v>
      </c>
      <c r="AJ4261">
        <v>36</v>
      </c>
      <c r="AK4261">
        <v>36</v>
      </c>
      <c r="AL4261">
        <v>18</v>
      </c>
      <c r="AM4261">
        <v>35</v>
      </c>
      <c r="AN4261">
        <v>36</v>
      </c>
      <c r="AO4261">
        <v>36</v>
      </c>
      <c r="AP4261">
        <v>0</v>
      </c>
      <c r="AQ4261">
        <v>0</v>
      </c>
      <c r="AR4261">
        <v>1</v>
      </c>
      <c r="AS4261">
        <v>1</v>
      </c>
      <c r="AT4261">
        <v>0</v>
      </c>
      <c r="AU4261">
        <v>0</v>
      </c>
      <c r="AV4261" t="s">
        <v>2</v>
      </c>
      <c r="AW4261" t="s">
        <v>2</v>
      </c>
      <c r="AX4261" t="s">
        <v>2</v>
      </c>
      <c r="AY4261" t="s">
        <v>2</v>
      </c>
      <c r="AZ4261">
        <v>1</v>
      </c>
      <c r="BA4261">
        <v>1</v>
      </c>
      <c r="BB4261">
        <v>0</v>
      </c>
      <c r="BC4261">
        <v>0</v>
      </c>
      <c r="BD4261">
        <v>1</v>
      </c>
      <c r="BE4261">
        <v>33161.29</v>
      </c>
      <c r="BF4261">
        <v>33161.29</v>
      </c>
      <c r="BG4261">
        <v>0</v>
      </c>
      <c r="BH4261">
        <v>0</v>
      </c>
    </row>
    <row r="4262" spans="1:60" x14ac:dyDescent="0.3">
      <c r="A4262">
        <v>643597</v>
      </c>
      <c r="B4262" t="s">
        <v>0</v>
      </c>
      <c r="C4262" t="s">
        <v>14</v>
      </c>
      <c r="D4262">
        <v>37</v>
      </c>
      <c r="E4262" t="s">
        <v>84</v>
      </c>
      <c r="F4262">
        <v>849</v>
      </c>
      <c r="G4262">
        <v>0</v>
      </c>
      <c r="H4262" t="s">
        <v>83</v>
      </c>
      <c r="I4262" t="s">
        <v>84</v>
      </c>
      <c r="J4262" t="s">
        <v>85</v>
      </c>
      <c r="K4262" t="s">
        <v>2</v>
      </c>
      <c r="L4262" t="s">
        <v>2</v>
      </c>
      <c r="M4262" t="s">
        <v>2</v>
      </c>
      <c r="N4262" t="s">
        <v>2</v>
      </c>
      <c r="O4262" t="s">
        <v>2</v>
      </c>
      <c r="P4262" t="s">
        <v>2</v>
      </c>
      <c r="Q4262" t="s">
        <v>2</v>
      </c>
      <c r="R4262" t="s">
        <v>2</v>
      </c>
      <c r="S4262" t="s">
        <v>2</v>
      </c>
      <c r="T4262" t="s">
        <v>2</v>
      </c>
      <c r="U4262" t="s">
        <v>2</v>
      </c>
      <c r="V4262" t="s">
        <v>2</v>
      </c>
      <c r="W4262" t="s">
        <v>2</v>
      </c>
      <c r="X4262" t="s">
        <v>2</v>
      </c>
      <c r="Y4262" t="s">
        <v>2</v>
      </c>
      <c r="Z4262" t="s">
        <v>2</v>
      </c>
      <c r="AA4262" t="s">
        <v>2</v>
      </c>
      <c r="AB4262" t="s">
        <v>2</v>
      </c>
      <c r="AC4262" t="s">
        <v>2</v>
      </c>
      <c r="AD4262" t="s">
        <v>2</v>
      </c>
      <c r="AE4262" t="s">
        <v>2</v>
      </c>
      <c r="AF4262">
        <v>9</v>
      </c>
      <c r="AG4262">
        <v>9</v>
      </c>
      <c r="AH4262">
        <v>9</v>
      </c>
      <c r="AI4262">
        <v>39</v>
      </c>
      <c r="AJ4262">
        <v>39</v>
      </c>
      <c r="AK4262">
        <v>39</v>
      </c>
      <c r="AL4262">
        <v>4.3333333333333304</v>
      </c>
      <c r="AM4262">
        <v>21</v>
      </c>
      <c r="AN4262">
        <v>39</v>
      </c>
      <c r="AO4262">
        <v>39</v>
      </c>
      <c r="AP4262">
        <v>3</v>
      </c>
      <c r="AQ4262">
        <v>0</v>
      </c>
      <c r="AR4262">
        <v>1</v>
      </c>
      <c r="AS4262">
        <v>1</v>
      </c>
      <c r="AT4262">
        <v>0</v>
      </c>
      <c r="AU4262">
        <v>0</v>
      </c>
      <c r="AV4262" t="s">
        <v>2</v>
      </c>
      <c r="AW4262" t="s">
        <v>2</v>
      </c>
      <c r="AX4262" t="s">
        <v>2</v>
      </c>
      <c r="AY4262" t="s">
        <v>2</v>
      </c>
      <c r="AZ4262">
        <v>1</v>
      </c>
      <c r="BA4262">
        <v>1</v>
      </c>
      <c r="BB4262">
        <v>0</v>
      </c>
      <c r="BC4262">
        <v>0</v>
      </c>
      <c r="BD4262">
        <v>1</v>
      </c>
      <c r="BE4262">
        <v>44451.61</v>
      </c>
      <c r="BF4262">
        <v>44451.61</v>
      </c>
      <c r="BG4262">
        <v>0</v>
      </c>
      <c r="BH4262">
        <v>0</v>
      </c>
    </row>
    <row r="4263" spans="1:60" x14ac:dyDescent="0.3">
      <c r="A4263">
        <v>140264</v>
      </c>
      <c r="B4263" t="s">
        <v>0</v>
      </c>
      <c r="C4263" t="s">
        <v>13</v>
      </c>
      <c r="D4263">
        <v>21</v>
      </c>
      <c r="E4263" t="s">
        <v>82</v>
      </c>
      <c r="F4263">
        <v>849</v>
      </c>
      <c r="G4263">
        <v>0</v>
      </c>
      <c r="H4263" t="s">
        <v>83</v>
      </c>
      <c r="I4263" t="s">
        <v>84</v>
      </c>
      <c r="J4263" t="s">
        <v>88</v>
      </c>
      <c r="K4263" t="s">
        <v>2</v>
      </c>
      <c r="L4263" t="s">
        <v>2</v>
      </c>
      <c r="M4263" t="s">
        <v>2</v>
      </c>
      <c r="N4263" t="s">
        <v>2</v>
      </c>
      <c r="O4263" t="s">
        <v>2</v>
      </c>
      <c r="P4263" t="s">
        <v>2</v>
      </c>
      <c r="Q4263" t="s">
        <v>2</v>
      </c>
      <c r="R4263" t="s">
        <v>2</v>
      </c>
      <c r="S4263" t="s">
        <v>2</v>
      </c>
      <c r="T4263" t="s">
        <v>2</v>
      </c>
      <c r="U4263" t="s">
        <v>2</v>
      </c>
      <c r="V4263" t="s">
        <v>2</v>
      </c>
      <c r="W4263" t="s">
        <v>2</v>
      </c>
      <c r="X4263" t="s">
        <v>2</v>
      </c>
      <c r="Y4263" t="s">
        <v>2</v>
      </c>
      <c r="Z4263" t="s">
        <v>2</v>
      </c>
      <c r="AA4263" t="s">
        <v>2</v>
      </c>
      <c r="AB4263" t="s">
        <v>2</v>
      </c>
      <c r="AC4263" t="s">
        <v>2</v>
      </c>
      <c r="AD4263" t="s">
        <v>2</v>
      </c>
      <c r="AE4263" t="s">
        <v>2</v>
      </c>
      <c r="AF4263">
        <v>7</v>
      </c>
      <c r="AG4263">
        <v>7</v>
      </c>
      <c r="AH4263">
        <v>7</v>
      </c>
      <c r="AI4263">
        <v>54</v>
      </c>
      <c r="AJ4263">
        <v>54</v>
      </c>
      <c r="AK4263">
        <v>54</v>
      </c>
      <c r="AL4263">
        <v>7.71428571428571</v>
      </c>
      <c r="AM4263">
        <v>35</v>
      </c>
      <c r="AN4263">
        <v>54</v>
      </c>
      <c r="AO4263">
        <v>54</v>
      </c>
      <c r="AP4263">
        <v>1</v>
      </c>
      <c r="AQ4263">
        <v>0</v>
      </c>
      <c r="AR4263">
        <v>1</v>
      </c>
      <c r="AS4263">
        <v>1</v>
      </c>
      <c r="AT4263">
        <v>0</v>
      </c>
      <c r="AU4263">
        <v>0</v>
      </c>
      <c r="AV4263" t="s">
        <v>2</v>
      </c>
      <c r="AW4263" t="s">
        <v>2</v>
      </c>
      <c r="AX4263" t="s">
        <v>2</v>
      </c>
      <c r="AY4263" t="s">
        <v>2</v>
      </c>
      <c r="AZ4263">
        <v>1</v>
      </c>
      <c r="BA4263">
        <v>1</v>
      </c>
      <c r="BB4263">
        <v>0</v>
      </c>
      <c r="BC4263">
        <v>0</v>
      </c>
      <c r="BD4263">
        <v>1</v>
      </c>
      <c r="BE4263">
        <v>44451.61</v>
      </c>
      <c r="BF4263">
        <v>44451.61</v>
      </c>
      <c r="BG4263">
        <v>0</v>
      </c>
      <c r="BH4263">
        <v>0</v>
      </c>
    </row>
    <row r="4264" spans="1:60" x14ac:dyDescent="0.3">
      <c r="A4264">
        <v>95781</v>
      </c>
      <c r="B4264" t="s">
        <v>0</v>
      </c>
      <c r="C4264" t="s">
        <v>14</v>
      </c>
      <c r="D4264">
        <v>24</v>
      </c>
      <c r="E4264" t="s">
        <v>82</v>
      </c>
      <c r="F4264">
        <v>845</v>
      </c>
      <c r="G4264">
        <v>0</v>
      </c>
      <c r="H4264" t="s">
        <v>83</v>
      </c>
      <c r="I4264" t="s">
        <v>82</v>
      </c>
      <c r="J4264" t="s">
        <v>88</v>
      </c>
      <c r="K4264" t="s">
        <v>2</v>
      </c>
      <c r="L4264" t="s">
        <v>2</v>
      </c>
      <c r="M4264" t="s">
        <v>2</v>
      </c>
      <c r="N4264" t="s">
        <v>2</v>
      </c>
      <c r="O4264" t="s">
        <v>2</v>
      </c>
      <c r="P4264" t="s">
        <v>2</v>
      </c>
      <c r="Q4264" t="s">
        <v>2</v>
      </c>
      <c r="R4264" t="s">
        <v>2</v>
      </c>
      <c r="S4264" t="s">
        <v>2</v>
      </c>
      <c r="T4264" t="s">
        <v>2</v>
      </c>
      <c r="U4264" t="s">
        <v>2</v>
      </c>
      <c r="V4264" t="s">
        <v>2</v>
      </c>
      <c r="W4264" t="s">
        <v>2</v>
      </c>
      <c r="X4264" t="s">
        <v>2</v>
      </c>
      <c r="Y4264" t="s">
        <v>2</v>
      </c>
      <c r="Z4264" t="s">
        <v>2</v>
      </c>
      <c r="AA4264" t="s">
        <v>2</v>
      </c>
      <c r="AB4264" t="s">
        <v>2</v>
      </c>
      <c r="AC4264" t="s">
        <v>2</v>
      </c>
      <c r="AD4264" t="s">
        <v>2</v>
      </c>
      <c r="AE4264" t="s">
        <v>2</v>
      </c>
      <c r="AF4264">
        <v>4</v>
      </c>
      <c r="AG4264">
        <v>4</v>
      </c>
      <c r="AH4264">
        <v>4</v>
      </c>
      <c r="AI4264">
        <v>14</v>
      </c>
      <c r="AJ4264">
        <v>14</v>
      </c>
      <c r="AK4264">
        <v>14</v>
      </c>
      <c r="AL4264">
        <v>3.5</v>
      </c>
      <c r="AM4264">
        <v>9</v>
      </c>
      <c r="AN4264">
        <v>14</v>
      </c>
      <c r="AO4264">
        <v>14</v>
      </c>
      <c r="AP4264">
        <v>0</v>
      </c>
      <c r="AQ4264">
        <v>0</v>
      </c>
      <c r="AR4264">
        <v>3</v>
      </c>
      <c r="AS4264">
        <v>3</v>
      </c>
      <c r="AT4264">
        <v>0</v>
      </c>
      <c r="AU4264">
        <v>0</v>
      </c>
      <c r="AV4264" t="s">
        <v>2</v>
      </c>
      <c r="AW4264" t="s">
        <v>2</v>
      </c>
      <c r="AX4264" t="s">
        <v>2</v>
      </c>
      <c r="AY4264" t="s">
        <v>2</v>
      </c>
      <c r="AZ4264">
        <v>3</v>
      </c>
      <c r="BA4264">
        <v>3</v>
      </c>
      <c r="BB4264">
        <v>0</v>
      </c>
      <c r="BC4264">
        <v>0</v>
      </c>
      <c r="BD4264">
        <v>3</v>
      </c>
      <c r="BE4264">
        <v>29032.26</v>
      </c>
      <c r="BF4264">
        <v>29032.26</v>
      </c>
      <c r="BG4264">
        <v>0</v>
      </c>
      <c r="BH4264">
        <v>0</v>
      </c>
    </row>
    <row r="4265" spans="1:60" x14ac:dyDescent="0.3">
      <c r="A4265">
        <v>981279</v>
      </c>
      <c r="B4265" t="s">
        <v>0</v>
      </c>
      <c r="C4265" t="s">
        <v>13</v>
      </c>
      <c r="D4265">
        <v>29</v>
      </c>
      <c r="E4265" t="s">
        <v>82</v>
      </c>
      <c r="F4265">
        <v>909</v>
      </c>
      <c r="G4265">
        <v>3</v>
      </c>
      <c r="H4265" t="s">
        <v>83</v>
      </c>
      <c r="I4265" t="s">
        <v>84</v>
      </c>
      <c r="J4265" t="s">
        <v>88</v>
      </c>
      <c r="K4265" t="s">
        <v>2</v>
      </c>
      <c r="L4265" t="s">
        <v>2</v>
      </c>
      <c r="M4265" t="s">
        <v>2</v>
      </c>
      <c r="N4265" t="s">
        <v>2</v>
      </c>
      <c r="O4265" t="s">
        <v>2</v>
      </c>
      <c r="P4265" t="s">
        <v>2</v>
      </c>
      <c r="Q4265" t="s">
        <v>2</v>
      </c>
      <c r="R4265" t="s">
        <v>2</v>
      </c>
      <c r="S4265" t="s">
        <v>2</v>
      </c>
      <c r="T4265" t="s">
        <v>2</v>
      </c>
      <c r="U4265" t="s">
        <v>2</v>
      </c>
      <c r="V4265" t="s">
        <v>2</v>
      </c>
      <c r="W4265" t="s">
        <v>2</v>
      </c>
      <c r="X4265" t="s">
        <v>2</v>
      </c>
      <c r="Y4265" t="s">
        <v>2</v>
      </c>
      <c r="Z4265" t="s">
        <v>2</v>
      </c>
      <c r="AA4265" t="s">
        <v>2</v>
      </c>
      <c r="AB4265" t="s">
        <v>2</v>
      </c>
      <c r="AC4265" t="s">
        <v>2</v>
      </c>
      <c r="AD4265" t="s">
        <v>2</v>
      </c>
      <c r="AE4265" t="s">
        <v>2</v>
      </c>
      <c r="AF4265">
        <v>11</v>
      </c>
      <c r="AG4265">
        <v>7</v>
      </c>
      <c r="AH4265">
        <v>2</v>
      </c>
      <c r="AI4265">
        <v>76</v>
      </c>
      <c r="AJ4265">
        <v>41</v>
      </c>
      <c r="AK4265">
        <v>3</v>
      </c>
      <c r="AL4265">
        <v>6.9090909090909101</v>
      </c>
      <c r="AM4265">
        <v>27</v>
      </c>
      <c r="AN4265">
        <v>25.3333333333333</v>
      </c>
      <c r="AO4265">
        <v>38</v>
      </c>
      <c r="AP4265">
        <v>32</v>
      </c>
      <c r="AQ4265">
        <v>0</v>
      </c>
      <c r="AR4265" t="s">
        <v>2</v>
      </c>
      <c r="AS4265" t="s">
        <v>2</v>
      </c>
      <c r="AT4265" t="s">
        <v>2</v>
      </c>
      <c r="AU4265" t="s">
        <v>2</v>
      </c>
      <c r="AV4265">
        <v>443750000</v>
      </c>
      <c r="AW4265">
        <v>440625000</v>
      </c>
      <c r="AX4265">
        <v>1</v>
      </c>
      <c r="AY4265">
        <v>1</v>
      </c>
      <c r="AZ4265">
        <v>1</v>
      </c>
      <c r="BA4265">
        <v>1</v>
      </c>
      <c r="BB4265">
        <v>0</v>
      </c>
      <c r="BC4265">
        <v>0</v>
      </c>
      <c r="BD4265">
        <v>1</v>
      </c>
      <c r="BE4265">
        <v>416953.876666667</v>
      </c>
      <c r="BF4265">
        <v>611092.10499999998</v>
      </c>
      <c r="BG4265">
        <v>0</v>
      </c>
      <c r="BH4265">
        <v>0</v>
      </c>
    </row>
    <row r="4266" spans="1:60" x14ac:dyDescent="0.3">
      <c r="A4266">
        <v>476592</v>
      </c>
      <c r="B4266" t="s">
        <v>0</v>
      </c>
      <c r="C4266" t="s">
        <v>14</v>
      </c>
      <c r="D4266">
        <v>25</v>
      </c>
      <c r="E4266" t="s">
        <v>82</v>
      </c>
      <c r="F4266">
        <v>911</v>
      </c>
      <c r="G4266">
        <v>0</v>
      </c>
      <c r="H4266" t="s">
        <v>83</v>
      </c>
      <c r="I4266" t="s">
        <v>84</v>
      </c>
      <c r="J4266" t="s">
        <v>88</v>
      </c>
      <c r="K4266">
        <v>1</v>
      </c>
      <c r="L4266" t="s">
        <v>2</v>
      </c>
      <c r="M4266" t="s">
        <v>2</v>
      </c>
      <c r="N4266" t="s">
        <v>86</v>
      </c>
      <c r="O4266" t="s">
        <v>87</v>
      </c>
      <c r="P4266">
        <v>1</v>
      </c>
      <c r="Q4266">
        <v>2180000</v>
      </c>
      <c r="R4266">
        <v>2180000</v>
      </c>
      <c r="S4266">
        <v>2180000</v>
      </c>
      <c r="T4266">
        <v>1</v>
      </c>
      <c r="U4266" t="s">
        <v>2</v>
      </c>
      <c r="V4266" t="s">
        <v>2</v>
      </c>
      <c r="W4266">
        <v>1</v>
      </c>
      <c r="X4266">
        <v>1</v>
      </c>
      <c r="Y4266">
        <v>2180000</v>
      </c>
      <c r="Z4266">
        <v>2180000</v>
      </c>
      <c r="AA4266">
        <v>1</v>
      </c>
      <c r="AB4266">
        <v>1</v>
      </c>
      <c r="AC4266">
        <v>0</v>
      </c>
      <c r="AD4266" t="s">
        <v>2</v>
      </c>
      <c r="AE4266">
        <v>1</v>
      </c>
      <c r="AF4266">
        <v>42</v>
      </c>
      <c r="AG4266">
        <v>18</v>
      </c>
      <c r="AH4266">
        <v>5</v>
      </c>
      <c r="AI4266">
        <v>138</v>
      </c>
      <c r="AJ4266">
        <v>74</v>
      </c>
      <c r="AK4266">
        <v>14</v>
      </c>
      <c r="AL4266">
        <v>3.28571428571429</v>
      </c>
      <c r="AM4266">
        <v>9</v>
      </c>
      <c r="AN4266">
        <v>46</v>
      </c>
      <c r="AO4266">
        <v>64</v>
      </c>
      <c r="AP4266">
        <v>21</v>
      </c>
      <c r="AQ4266">
        <v>0</v>
      </c>
      <c r="AR4266">
        <v>1</v>
      </c>
      <c r="AS4266">
        <v>1</v>
      </c>
      <c r="AT4266">
        <v>0</v>
      </c>
      <c r="AU4266">
        <v>0</v>
      </c>
      <c r="AV4266" t="s">
        <v>2</v>
      </c>
      <c r="AW4266" t="s">
        <v>2</v>
      </c>
      <c r="AX4266" t="s">
        <v>2</v>
      </c>
      <c r="AY4266" t="s">
        <v>2</v>
      </c>
      <c r="AZ4266">
        <v>1</v>
      </c>
      <c r="BA4266">
        <v>1</v>
      </c>
      <c r="BB4266">
        <v>0</v>
      </c>
      <c r="BC4266">
        <v>0</v>
      </c>
      <c r="BD4266">
        <v>1</v>
      </c>
      <c r="BE4266">
        <v>136540.01333333299</v>
      </c>
      <c r="BF4266">
        <v>174148.73</v>
      </c>
      <c r="BG4266">
        <v>0</v>
      </c>
      <c r="BH4266">
        <v>0</v>
      </c>
    </row>
    <row r="4267" spans="1:60" x14ac:dyDescent="0.3">
      <c r="A4267">
        <v>952655</v>
      </c>
      <c r="B4267" t="s">
        <v>0</v>
      </c>
      <c r="C4267" t="s">
        <v>14</v>
      </c>
      <c r="D4267">
        <v>34</v>
      </c>
      <c r="E4267" t="s">
        <v>82</v>
      </c>
      <c r="F4267">
        <v>905</v>
      </c>
      <c r="G4267">
        <v>3</v>
      </c>
      <c r="H4267" t="s">
        <v>83</v>
      </c>
      <c r="I4267" t="s">
        <v>84</v>
      </c>
      <c r="J4267" t="s">
        <v>88</v>
      </c>
      <c r="K4267">
        <v>12</v>
      </c>
      <c r="L4267">
        <v>12</v>
      </c>
      <c r="M4267">
        <v>12</v>
      </c>
      <c r="N4267" t="s">
        <v>91</v>
      </c>
      <c r="O4267" t="s">
        <v>92</v>
      </c>
      <c r="P4267">
        <v>8</v>
      </c>
      <c r="Q4267">
        <v>23800000</v>
      </c>
      <c r="R4267">
        <v>1983333.33333333</v>
      </c>
      <c r="S4267">
        <v>20000000</v>
      </c>
      <c r="T4267">
        <v>12</v>
      </c>
      <c r="U4267">
        <v>12</v>
      </c>
      <c r="V4267">
        <v>12</v>
      </c>
      <c r="W4267">
        <v>1</v>
      </c>
      <c r="X4267">
        <v>1</v>
      </c>
      <c r="Y4267">
        <v>11900000</v>
      </c>
      <c r="Z4267">
        <v>20000000</v>
      </c>
      <c r="AA4267">
        <v>6</v>
      </c>
      <c r="AB4267">
        <v>11</v>
      </c>
      <c r="AC4267">
        <v>31</v>
      </c>
      <c r="AD4267">
        <v>10</v>
      </c>
      <c r="AE4267">
        <v>12</v>
      </c>
      <c r="AF4267">
        <v>81</v>
      </c>
      <c r="AG4267">
        <v>75</v>
      </c>
      <c r="AH4267">
        <v>56</v>
      </c>
      <c r="AI4267">
        <v>239</v>
      </c>
      <c r="AJ4267">
        <v>204</v>
      </c>
      <c r="AK4267">
        <v>132</v>
      </c>
      <c r="AL4267">
        <v>2.9506172839506202</v>
      </c>
      <c r="AM4267">
        <v>22</v>
      </c>
      <c r="AN4267">
        <v>79.6666666666667</v>
      </c>
      <c r="AO4267">
        <v>116</v>
      </c>
      <c r="AP4267">
        <v>10</v>
      </c>
      <c r="AQ4267">
        <v>2</v>
      </c>
      <c r="AR4267" t="s">
        <v>2</v>
      </c>
      <c r="AS4267" t="s">
        <v>2</v>
      </c>
      <c r="AT4267" t="s">
        <v>2</v>
      </c>
      <c r="AU4267" t="s">
        <v>2</v>
      </c>
      <c r="AV4267" t="s">
        <v>2</v>
      </c>
      <c r="AW4267" t="s">
        <v>2</v>
      </c>
      <c r="AX4267" t="s">
        <v>2</v>
      </c>
      <c r="AY4267" t="s">
        <v>2</v>
      </c>
      <c r="AZ4267">
        <v>0.66666666666666696</v>
      </c>
      <c r="BA4267">
        <v>1</v>
      </c>
      <c r="BB4267">
        <v>1</v>
      </c>
      <c r="BC4267">
        <v>1</v>
      </c>
      <c r="BD4267">
        <v>2</v>
      </c>
      <c r="BE4267">
        <v>7286738.8133333297</v>
      </c>
      <c r="BF4267">
        <v>10930108.220000001</v>
      </c>
      <c r="BG4267">
        <v>3783870967.74333</v>
      </c>
      <c r="BH4267">
        <v>5100000000</v>
      </c>
    </row>
    <row r="4268" spans="1:60" x14ac:dyDescent="0.3">
      <c r="A4268">
        <v>741713</v>
      </c>
      <c r="B4268" t="s">
        <v>0</v>
      </c>
      <c r="C4268" t="s">
        <v>13</v>
      </c>
      <c r="D4268">
        <v>32</v>
      </c>
      <c r="E4268" t="s">
        <v>82</v>
      </c>
      <c r="F4268">
        <v>908</v>
      </c>
      <c r="G4268">
        <v>0</v>
      </c>
      <c r="H4268" t="s">
        <v>83</v>
      </c>
      <c r="I4268" t="s">
        <v>84</v>
      </c>
      <c r="J4268" t="s">
        <v>88</v>
      </c>
      <c r="K4268" t="s">
        <v>2</v>
      </c>
      <c r="L4268" t="s">
        <v>2</v>
      </c>
      <c r="M4268" t="s">
        <v>2</v>
      </c>
      <c r="N4268" t="s">
        <v>2</v>
      </c>
      <c r="O4268" t="s">
        <v>2</v>
      </c>
      <c r="P4268" t="s">
        <v>2</v>
      </c>
      <c r="Q4268" t="s">
        <v>2</v>
      </c>
      <c r="R4268" t="s">
        <v>2</v>
      </c>
      <c r="S4268" t="s">
        <v>2</v>
      </c>
      <c r="T4268" t="s">
        <v>2</v>
      </c>
      <c r="U4268" t="s">
        <v>2</v>
      </c>
      <c r="V4268" t="s">
        <v>2</v>
      </c>
      <c r="W4268" t="s">
        <v>2</v>
      </c>
      <c r="X4268" t="s">
        <v>2</v>
      </c>
      <c r="Y4268" t="s">
        <v>2</v>
      </c>
      <c r="Z4268" t="s">
        <v>2</v>
      </c>
      <c r="AA4268" t="s">
        <v>2</v>
      </c>
      <c r="AB4268" t="s">
        <v>2</v>
      </c>
      <c r="AC4268" t="s">
        <v>2</v>
      </c>
      <c r="AD4268" t="s">
        <v>2</v>
      </c>
      <c r="AE4268" t="s">
        <v>2</v>
      </c>
      <c r="AF4268">
        <v>7</v>
      </c>
      <c r="AG4268">
        <v>2</v>
      </c>
      <c r="AH4268" t="s">
        <v>2</v>
      </c>
      <c r="AI4268">
        <v>25</v>
      </c>
      <c r="AJ4268">
        <v>4</v>
      </c>
      <c r="AK4268" t="s">
        <v>2</v>
      </c>
      <c r="AL4268">
        <v>3.5714285714285698</v>
      </c>
      <c r="AM4268">
        <v>13</v>
      </c>
      <c r="AN4268">
        <v>12.5</v>
      </c>
      <c r="AO4268">
        <v>21</v>
      </c>
      <c r="AP4268">
        <v>24</v>
      </c>
      <c r="AQ4268">
        <v>0</v>
      </c>
      <c r="AR4268">
        <v>1</v>
      </c>
      <c r="AS4268">
        <v>1</v>
      </c>
      <c r="AT4268">
        <v>0</v>
      </c>
      <c r="AU4268">
        <v>0</v>
      </c>
      <c r="AV4268">
        <v>295000000</v>
      </c>
      <c r="AW4268">
        <v>292500000</v>
      </c>
      <c r="AX4268">
        <v>1</v>
      </c>
      <c r="AY4268">
        <v>1</v>
      </c>
      <c r="AZ4268">
        <v>1</v>
      </c>
      <c r="BA4268">
        <v>1</v>
      </c>
      <c r="BB4268">
        <v>0</v>
      </c>
      <c r="BC4268">
        <v>0</v>
      </c>
      <c r="BD4268">
        <v>1</v>
      </c>
      <c r="BE4268">
        <v>5225844.2366666701</v>
      </c>
      <c r="BF4268">
        <v>7794185.71</v>
      </c>
      <c r="BG4268">
        <v>0</v>
      </c>
      <c r="BH4268">
        <v>0</v>
      </c>
    </row>
    <row r="4269" spans="1:60" x14ac:dyDescent="0.3">
      <c r="A4269">
        <v>646408</v>
      </c>
      <c r="B4269" t="s">
        <v>0</v>
      </c>
      <c r="C4269" t="s">
        <v>13</v>
      </c>
      <c r="D4269">
        <v>27</v>
      </c>
      <c r="E4269" t="s">
        <v>82</v>
      </c>
      <c r="F4269">
        <v>905</v>
      </c>
      <c r="G4269">
        <v>2</v>
      </c>
      <c r="H4269" t="s">
        <v>83</v>
      </c>
      <c r="I4269" t="s">
        <v>84</v>
      </c>
      <c r="J4269" t="s">
        <v>88</v>
      </c>
      <c r="K4269">
        <v>12</v>
      </c>
      <c r="L4269">
        <v>12</v>
      </c>
      <c r="M4269">
        <v>8</v>
      </c>
      <c r="N4269" t="s">
        <v>91</v>
      </c>
      <c r="O4269" t="s">
        <v>95</v>
      </c>
      <c r="P4269">
        <v>6</v>
      </c>
      <c r="Q4269">
        <v>4283000</v>
      </c>
      <c r="R4269">
        <v>356916.66666666698</v>
      </c>
      <c r="S4269">
        <v>1650000</v>
      </c>
      <c r="T4269">
        <v>12</v>
      </c>
      <c r="U4269">
        <v>12</v>
      </c>
      <c r="V4269">
        <v>8</v>
      </c>
      <c r="W4269">
        <v>1</v>
      </c>
      <c r="X4269">
        <v>1</v>
      </c>
      <c r="Y4269">
        <v>2141500</v>
      </c>
      <c r="Z4269">
        <v>2183000</v>
      </c>
      <c r="AA4269">
        <v>6</v>
      </c>
      <c r="AB4269">
        <v>7</v>
      </c>
      <c r="AC4269">
        <v>17</v>
      </c>
      <c r="AD4269">
        <v>11</v>
      </c>
      <c r="AE4269">
        <v>12</v>
      </c>
      <c r="AF4269">
        <v>59</v>
      </c>
      <c r="AG4269">
        <v>56</v>
      </c>
      <c r="AH4269">
        <v>40</v>
      </c>
      <c r="AI4269">
        <v>190</v>
      </c>
      <c r="AJ4269">
        <v>155</v>
      </c>
      <c r="AK4269">
        <v>81</v>
      </c>
      <c r="AL4269">
        <v>3.22033898305085</v>
      </c>
      <c r="AM4269">
        <v>33</v>
      </c>
      <c r="AN4269">
        <v>63.3333333333333</v>
      </c>
      <c r="AO4269">
        <v>86</v>
      </c>
      <c r="AP4269">
        <v>17</v>
      </c>
      <c r="AQ4269">
        <v>0</v>
      </c>
      <c r="AR4269">
        <v>1</v>
      </c>
      <c r="AS4269">
        <v>1</v>
      </c>
      <c r="AT4269">
        <v>0</v>
      </c>
      <c r="AU4269">
        <v>0</v>
      </c>
      <c r="AV4269" t="s">
        <v>2</v>
      </c>
      <c r="AW4269" t="s">
        <v>2</v>
      </c>
      <c r="AX4269" t="s">
        <v>2</v>
      </c>
      <c r="AY4269" t="s">
        <v>2</v>
      </c>
      <c r="AZ4269">
        <v>1</v>
      </c>
      <c r="BA4269">
        <v>1</v>
      </c>
      <c r="BB4269">
        <v>0.33333333333333298</v>
      </c>
      <c r="BC4269">
        <v>0.5</v>
      </c>
      <c r="BD4269">
        <v>1.5</v>
      </c>
      <c r="BE4269">
        <v>7949839.63333333</v>
      </c>
      <c r="BF4269">
        <v>11905404.609999999</v>
      </c>
      <c r="BG4269">
        <v>1129032.2566666701</v>
      </c>
      <c r="BH4269">
        <v>1693548.385</v>
      </c>
    </row>
    <row r="4270" spans="1:60" x14ac:dyDescent="0.3">
      <c r="A4270">
        <v>734908</v>
      </c>
      <c r="B4270" t="s">
        <v>0</v>
      </c>
      <c r="C4270" t="s">
        <v>14</v>
      </c>
      <c r="D4270">
        <v>27</v>
      </c>
      <c r="E4270" t="s">
        <v>82</v>
      </c>
      <c r="F4270">
        <v>887</v>
      </c>
      <c r="G4270">
        <v>31</v>
      </c>
      <c r="H4270" t="s">
        <v>83</v>
      </c>
      <c r="I4270" t="s">
        <v>84</v>
      </c>
      <c r="J4270" t="s">
        <v>88</v>
      </c>
      <c r="K4270">
        <v>8</v>
      </c>
      <c r="L4270">
        <v>8</v>
      </c>
      <c r="M4270">
        <v>5</v>
      </c>
      <c r="N4270" t="s">
        <v>91</v>
      </c>
      <c r="O4270" t="s">
        <v>95</v>
      </c>
      <c r="P4270">
        <v>8</v>
      </c>
      <c r="Q4270">
        <v>1350000</v>
      </c>
      <c r="R4270">
        <v>168750</v>
      </c>
      <c r="S4270">
        <v>250000</v>
      </c>
      <c r="T4270">
        <v>9</v>
      </c>
      <c r="U4270">
        <v>9</v>
      </c>
      <c r="V4270">
        <v>5</v>
      </c>
      <c r="W4270">
        <v>1.125</v>
      </c>
      <c r="X4270">
        <v>2</v>
      </c>
      <c r="Y4270">
        <v>675000</v>
      </c>
      <c r="Z4270">
        <v>800000</v>
      </c>
      <c r="AA4270">
        <v>4.5</v>
      </c>
      <c r="AB4270">
        <v>5</v>
      </c>
      <c r="AC4270">
        <v>5</v>
      </c>
      <c r="AD4270">
        <v>11</v>
      </c>
      <c r="AE4270">
        <v>8</v>
      </c>
      <c r="AF4270">
        <v>20</v>
      </c>
      <c r="AG4270">
        <v>20</v>
      </c>
      <c r="AH4270">
        <v>7</v>
      </c>
      <c r="AI4270">
        <v>94</v>
      </c>
      <c r="AJ4270">
        <v>94</v>
      </c>
      <c r="AK4270">
        <v>14</v>
      </c>
      <c r="AL4270">
        <v>4.7</v>
      </c>
      <c r="AM4270">
        <v>18</v>
      </c>
      <c r="AN4270">
        <v>47</v>
      </c>
      <c r="AO4270">
        <v>80</v>
      </c>
      <c r="AP4270">
        <v>13</v>
      </c>
      <c r="AQ4270">
        <v>0</v>
      </c>
      <c r="AR4270">
        <v>1</v>
      </c>
      <c r="AS4270">
        <v>1</v>
      </c>
      <c r="AT4270">
        <v>0</v>
      </c>
      <c r="AU4270">
        <v>0</v>
      </c>
      <c r="AV4270" t="s">
        <v>2</v>
      </c>
      <c r="AW4270" t="s">
        <v>2</v>
      </c>
      <c r="AX4270" t="s">
        <v>2</v>
      </c>
      <c r="AY4270" t="s">
        <v>2</v>
      </c>
      <c r="AZ4270">
        <v>1</v>
      </c>
      <c r="BA4270">
        <v>1</v>
      </c>
      <c r="BB4270">
        <v>0</v>
      </c>
      <c r="BC4270">
        <v>0</v>
      </c>
      <c r="BD4270">
        <v>1</v>
      </c>
      <c r="BE4270">
        <v>3408275.4533333299</v>
      </c>
      <c r="BF4270">
        <v>4742304.71</v>
      </c>
      <c r="BG4270">
        <v>0</v>
      </c>
      <c r="BH4270">
        <v>0</v>
      </c>
    </row>
    <row r="4271" spans="1:60" x14ac:dyDescent="0.3">
      <c r="A4271">
        <v>4006</v>
      </c>
      <c r="B4271" t="s">
        <v>0</v>
      </c>
      <c r="C4271" t="s">
        <v>14</v>
      </c>
      <c r="D4271">
        <v>35</v>
      </c>
      <c r="E4271" t="s">
        <v>82</v>
      </c>
      <c r="F4271">
        <v>886</v>
      </c>
      <c r="G4271">
        <v>31</v>
      </c>
      <c r="H4271" t="s">
        <v>89</v>
      </c>
      <c r="I4271" t="s">
        <v>84</v>
      </c>
      <c r="J4271" t="s">
        <v>85</v>
      </c>
      <c r="K4271" t="s">
        <v>2</v>
      </c>
      <c r="L4271" t="s">
        <v>2</v>
      </c>
      <c r="M4271" t="s">
        <v>2</v>
      </c>
      <c r="N4271" t="s">
        <v>2</v>
      </c>
      <c r="O4271" t="s">
        <v>2</v>
      </c>
      <c r="P4271" t="s">
        <v>2</v>
      </c>
      <c r="Q4271" t="s">
        <v>2</v>
      </c>
      <c r="R4271" t="s">
        <v>2</v>
      </c>
      <c r="S4271" t="s">
        <v>2</v>
      </c>
      <c r="T4271" t="s">
        <v>2</v>
      </c>
      <c r="U4271" t="s">
        <v>2</v>
      </c>
      <c r="V4271" t="s">
        <v>2</v>
      </c>
      <c r="W4271" t="s">
        <v>2</v>
      </c>
      <c r="X4271" t="s">
        <v>2</v>
      </c>
      <c r="Y4271" t="s">
        <v>2</v>
      </c>
      <c r="Z4271" t="s">
        <v>2</v>
      </c>
      <c r="AA4271" t="s">
        <v>2</v>
      </c>
      <c r="AB4271" t="s">
        <v>2</v>
      </c>
      <c r="AC4271" t="s">
        <v>2</v>
      </c>
      <c r="AD4271" t="s">
        <v>2</v>
      </c>
      <c r="AE4271" t="s">
        <v>2</v>
      </c>
      <c r="AF4271">
        <v>27</v>
      </c>
      <c r="AG4271">
        <v>27</v>
      </c>
      <c r="AH4271">
        <v>17</v>
      </c>
      <c r="AI4271">
        <v>223</v>
      </c>
      <c r="AJ4271">
        <v>223</v>
      </c>
      <c r="AK4271">
        <v>63</v>
      </c>
      <c r="AL4271">
        <v>8.2592592592592595</v>
      </c>
      <c r="AM4271">
        <v>72</v>
      </c>
      <c r="AN4271">
        <v>111.5</v>
      </c>
      <c r="AO4271">
        <v>160</v>
      </c>
      <c r="AP4271">
        <v>9</v>
      </c>
      <c r="AQ4271">
        <v>0</v>
      </c>
      <c r="AR4271" t="s">
        <v>2</v>
      </c>
      <c r="AS4271" t="s">
        <v>2</v>
      </c>
      <c r="AT4271" t="s">
        <v>2</v>
      </c>
      <c r="AU4271" t="s">
        <v>2</v>
      </c>
      <c r="AV4271">
        <v>630000000</v>
      </c>
      <c r="AW4271">
        <v>630000000</v>
      </c>
      <c r="AX4271">
        <v>1</v>
      </c>
      <c r="AY4271">
        <v>1</v>
      </c>
      <c r="AZ4271">
        <v>1</v>
      </c>
      <c r="BA4271">
        <v>1</v>
      </c>
      <c r="BB4271">
        <v>0</v>
      </c>
      <c r="BC4271">
        <v>0</v>
      </c>
      <c r="BD4271">
        <v>1</v>
      </c>
      <c r="BE4271">
        <v>220948.54</v>
      </c>
      <c r="BF4271">
        <v>279809.90500000003</v>
      </c>
      <c r="BG4271">
        <v>0</v>
      </c>
      <c r="BH4271">
        <v>0</v>
      </c>
    </row>
    <row r="4272" spans="1:60" x14ac:dyDescent="0.3">
      <c r="A4272">
        <v>200898</v>
      </c>
      <c r="B4272" t="s">
        <v>0</v>
      </c>
      <c r="C4272" t="s">
        <v>14</v>
      </c>
      <c r="D4272">
        <v>31</v>
      </c>
      <c r="E4272" t="s">
        <v>82</v>
      </c>
      <c r="F4272">
        <v>874</v>
      </c>
      <c r="G4272">
        <v>0</v>
      </c>
      <c r="H4272" t="s">
        <v>83</v>
      </c>
      <c r="I4272" t="s">
        <v>82</v>
      </c>
      <c r="J4272" t="s">
        <v>85</v>
      </c>
      <c r="K4272">
        <v>4</v>
      </c>
      <c r="L4272">
        <v>4</v>
      </c>
      <c r="M4272">
        <v>4</v>
      </c>
      <c r="N4272" t="s">
        <v>86</v>
      </c>
      <c r="O4272" t="s">
        <v>87</v>
      </c>
      <c r="P4272">
        <v>3</v>
      </c>
      <c r="Q4272">
        <v>1250000</v>
      </c>
      <c r="R4272">
        <v>312500</v>
      </c>
      <c r="S4272">
        <v>800000</v>
      </c>
      <c r="T4272">
        <v>4</v>
      </c>
      <c r="U4272">
        <v>4</v>
      </c>
      <c r="V4272">
        <v>4</v>
      </c>
      <c r="W4272">
        <v>1</v>
      </c>
      <c r="X4272">
        <v>1</v>
      </c>
      <c r="Y4272">
        <v>1250000</v>
      </c>
      <c r="Z4272">
        <v>1250000</v>
      </c>
      <c r="AA4272">
        <v>4</v>
      </c>
      <c r="AB4272">
        <v>4</v>
      </c>
      <c r="AC4272">
        <v>2</v>
      </c>
      <c r="AD4272">
        <v>6</v>
      </c>
      <c r="AE4272">
        <v>4</v>
      </c>
      <c r="AF4272">
        <v>50</v>
      </c>
      <c r="AG4272">
        <v>50</v>
      </c>
      <c r="AH4272">
        <v>50</v>
      </c>
      <c r="AI4272">
        <v>336</v>
      </c>
      <c r="AJ4272">
        <v>336</v>
      </c>
      <c r="AK4272">
        <v>336</v>
      </c>
      <c r="AL4272">
        <v>6.72</v>
      </c>
      <c r="AM4272">
        <v>69</v>
      </c>
      <c r="AN4272">
        <v>336</v>
      </c>
      <c r="AO4272">
        <v>336</v>
      </c>
      <c r="AP4272">
        <v>5</v>
      </c>
      <c r="AQ4272">
        <v>2</v>
      </c>
      <c r="AR4272">
        <v>1</v>
      </c>
      <c r="AS4272">
        <v>1</v>
      </c>
      <c r="AT4272">
        <v>0</v>
      </c>
      <c r="AU4272">
        <v>0</v>
      </c>
      <c r="AV4272" t="s">
        <v>2</v>
      </c>
      <c r="AW4272" t="s">
        <v>2</v>
      </c>
      <c r="AX4272" t="s">
        <v>2</v>
      </c>
      <c r="AY4272" t="s">
        <v>2</v>
      </c>
      <c r="AZ4272">
        <v>1</v>
      </c>
      <c r="BA4272">
        <v>1</v>
      </c>
      <c r="BB4272">
        <v>0</v>
      </c>
      <c r="BC4272">
        <v>0</v>
      </c>
      <c r="BD4272">
        <v>1</v>
      </c>
      <c r="BE4272">
        <v>150734.565</v>
      </c>
      <c r="BF4272">
        <v>150734.565</v>
      </c>
      <c r="BG4272">
        <v>0</v>
      </c>
      <c r="BH4272">
        <v>0</v>
      </c>
    </row>
    <row r="4273" spans="1:60" x14ac:dyDescent="0.3">
      <c r="A4273">
        <v>351152</v>
      </c>
      <c r="B4273" t="s">
        <v>0</v>
      </c>
      <c r="C4273" t="s">
        <v>14</v>
      </c>
      <c r="D4273">
        <v>24</v>
      </c>
      <c r="E4273" t="s">
        <v>82</v>
      </c>
      <c r="F4273">
        <v>873</v>
      </c>
      <c r="G4273">
        <v>0</v>
      </c>
      <c r="H4273" t="s">
        <v>83</v>
      </c>
      <c r="I4273" t="s">
        <v>84</v>
      </c>
      <c r="J4273" t="s">
        <v>85</v>
      </c>
      <c r="K4273">
        <v>2</v>
      </c>
      <c r="L4273">
        <v>2</v>
      </c>
      <c r="M4273">
        <v>2</v>
      </c>
      <c r="N4273" t="s">
        <v>91</v>
      </c>
      <c r="O4273" t="s">
        <v>92</v>
      </c>
      <c r="P4273">
        <v>2</v>
      </c>
      <c r="Q4273">
        <v>70000</v>
      </c>
      <c r="R4273">
        <v>35000</v>
      </c>
      <c r="S4273">
        <v>50000</v>
      </c>
      <c r="T4273">
        <v>2</v>
      </c>
      <c r="U4273">
        <v>2</v>
      </c>
      <c r="V4273">
        <v>2</v>
      </c>
      <c r="W4273">
        <v>1</v>
      </c>
      <c r="X4273">
        <v>1</v>
      </c>
      <c r="Y4273">
        <v>70000</v>
      </c>
      <c r="Z4273">
        <v>70000</v>
      </c>
      <c r="AA4273">
        <v>2</v>
      </c>
      <c r="AB4273">
        <v>2</v>
      </c>
      <c r="AC4273">
        <v>11</v>
      </c>
      <c r="AD4273">
        <v>13</v>
      </c>
      <c r="AE4273">
        <v>2</v>
      </c>
      <c r="AF4273">
        <v>23</v>
      </c>
      <c r="AG4273">
        <v>23</v>
      </c>
      <c r="AH4273">
        <v>23</v>
      </c>
      <c r="AI4273">
        <v>130</v>
      </c>
      <c r="AJ4273">
        <v>130</v>
      </c>
      <c r="AK4273">
        <v>130</v>
      </c>
      <c r="AL4273">
        <v>5.6521739130434803</v>
      </c>
      <c r="AM4273">
        <v>30</v>
      </c>
      <c r="AN4273">
        <v>130</v>
      </c>
      <c r="AO4273">
        <v>130</v>
      </c>
      <c r="AP4273">
        <v>6</v>
      </c>
      <c r="AQ4273">
        <v>0</v>
      </c>
      <c r="AR4273">
        <v>1</v>
      </c>
      <c r="AS4273">
        <v>1</v>
      </c>
      <c r="AT4273">
        <v>0</v>
      </c>
      <c r="AU4273">
        <v>0</v>
      </c>
      <c r="AV4273" t="s">
        <v>2</v>
      </c>
      <c r="AW4273" t="s">
        <v>2</v>
      </c>
      <c r="AX4273" t="s">
        <v>2</v>
      </c>
      <c r="AY4273" t="s">
        <v>2</v>
      </c>
      <c r="AZ4273">
        <v>1</v>
      </c>
      <c r="BA4273">
        <v>1</v>
      </c>
      <c r="BB4273">
        <v>0</v>
      </c>
      <c r="BC4273">
        <v>0</v>
      </c>
      <c r="BD4273">
        <v>1</v>
      </c>
      <c r="BE4273">
        <v>236973.23</v>
      </c>
      <c r="BF4273">
        <v>236973.23</v>
      </c>
      <c r="BG4273">
        <v>0</v>
      </c>
      <c r="BH4273">
        <v>0</v>
      </c>
    </row>
    <row r="4274" spans="1:60" x14ac:dyDescent="0.3">
      <c r="A4274">
        <v>56525</v>
      </c>
      <c r="B4274" t="s">
        <v>0</v>
      </c>
      <c r="C4274" t="s">
        <v>13</v>
      </c>
      <c r="D4274">
        <v>26</v>
      </c>
      <c r="E4274" t="s">
        <v>84</v>
      </c>
      <c r="F4274">
        <v>848</v>
      </c>
      <c r="G4274">
        <v>20</v>
      </c>
      <c r="H4274" t="s">
        <v>83</v>
      </c>
      <c r="I4274" t="s">
        <v>84</v>
      </c>
      <c r="J4274" t="s">
        <v>88</v>
      </c>
      <c r="K4274" t="s">
        <v>2</v>
      </c>
      <c r="L4274" t="s">
        <v>2</v>
      </c>
      <c r="M4274" t="s">
        <v>2</v>
      </c>
      <c r="N4274" t="s">
        <v>2</v>
      </c>
      <c r="O4274" t="s">
        <v>2</v>
      </c>
      <c r="P4274" t="s">
        <v>2</v>
      </c>
      <c r="Q4274" t="s">
        <v>2</v>
      </c>
      <c r="R4274" t="s">
        <v>2</v>
      </c>
      <c r="S4274" t="s">
        <v>2</v>
      </c>
      <c r="T4274" t="s">
        <v>2</v>
      </c>
      <c r="U4274" t="s">
        <v>2</v>
      </c>
      <c r="V4274" t="s">
        <v>2</v>
      </c>
      <c r="W4274" t="s">
        <v>2</v>
      </c>
      <c r="X4274" t="s">
        <v>2</v>
      </c>
      <c r="Y4274" t="s">
        <v>2</v>
      </c>
      <c r="Z4274" t="s">
        <v>2</v>
      </c>
      <c r="AA4274" t="s">
        <v>2</v>
      </c>
      <c r="AB4274" t="s">
        <v>2</v>
      </c>
      <c r="AC4274" t="s">
        <v>2</v>
      </c>
      <c r="AD4274" t="s">
        <v>2</v>
      </c>
      <c r="AE4274" t="s">
        <v>2</v>
      </c>
      <c r="AF4274">
        <v>13</v>
      </c>
      <c r="AG4274">
        <v>13</v>
      </c>
      <c r="AH4274">
        <v>13</v>
      </c>
      <c r="AI4274">
        <v>68</v>
      </c>
      <c r="AJ4274">
        <v>68</v>
      </c>
      <c r="AK4274">
        <v>68</v>
      </c>
      <c r="AL4274">
        <v>5.2307692307692299</v>
      </c>
      <c r="AM4274">
        <v>19</v>
      </c>
      <c r="AN4274">
        <v>68</v>
      </c>
      <c r="AO4274">
        <v>68</v>
      </c>
      <c r="AP4274">
        <v>2</v>
      </c>
      <c r="AQ4274">
        <v>0</v>
      </c>
      <c r="AR4274">
        <v>1</v>
      </c>
      <c r="AS4274">
        <v>1</v>
      </c>
      <c r="AT4274">
        <v>0</v>
      </c>
      <c r="AU4274">
        <v>0</v>
      </c>
      <c r="AV4274" t="s">
        <v>2</v>
      </c>
      <c r="AW4274" t="s">
        <v>2</v>
      </c>
      <c r="AX4274" t="s">
        <v>2</v>
      </c>
      <c r="AY4274" t="s">
        <v>2</v>
      </c>
      <c r="AZ4274">
        <v>1</v>
      </c>
      <c r="BA4274">
        <v>1</v>
      </c>
      <c r="BB4274">
        <v>0</v>
      </c>
      <c r="BC4274">
        <v>0</v>
      </c>
      <c r="BD4274">
        <v>1</v>
      </c>
      <c r="BE4274">
        <v>772656.16</v>
      </c>
      <c r="BF4274">
        <v>772656.16</v>
      </c>
      <c r="BG4274">
        <v>0</v>
      </c>
      <c r="BH4274">
        <v>0</v>
      </c>
    </row>
    <row r="4275" spans="1:60" x14ac:dyDescent="0.3">
      <c r="A4275">
        <v>399149</v>
      </c>
      <c r="B4275" t="s">
        <v>0</v>
      </c>
      <c r="C4275" t="s">
        <v>13</v>
      </c>
      <c r="D4275">
        <v>24</v>
      </c>
      <c r="E4275" t="s">
        <v>82</v>
      </c>
      <c r="F4275">
        <v>888</v>
      </c>
      <c r="G4275">
        <v>23</v>
      </c>
      <c r="H4275" t="s">
        <v>89</v>
      </c>
      <c r="I4275" t="s">
        <v>82</v>
      </c>
      <c r="J4275" t="s">
        <v>85</v>
      </c>
      <c r="K4275">
        <v>9</v>
      </c>
      <c r="L4275">
        <v>9</v>
      </c>
      <c r="M4275">
        <v>9</v>
      </c>
      <c r="N4275" t="s">
        <v>86</v>
      </c>
      <c r="O4275" t="s">
        <v>95</v>
      </c>
      <c r="P4275">
        <v>5</v>
      </c>
      <c r="Q4275">
        <v>4142000</v>
      </c>
      <c r="R4275">
        <v>460222.22222222202</v>
      </c>
      <c r="S4275">
        <v>1400000</v>
      </c>
      <c r="T4275">
        <v>10</v>
      </c>
      <c r="U4275">
        <v>10</v>
      </c>
      <c r="V4275">
        <v>10</v>
      </c>
      <c r="W4275">
        <v>1.1111111111111101</v>
      </c>
      <c r="X4275">
        <v>2</v>
      </c>
      <c r="Y4275">
        <v>4142000</v>
      </c>
      <c r="Z4275">
        <v>4142000</v>
      </c>
      <c r="AA4275">
        <v>10</v>
      </c>
      <c r="AB4275">
        <v>10</v>
      </c>
      <c r="AC4275">
        <v>19</v>
      </c>
      <c r="AD4275">
        <v>3</v>
      </c>
      <c r="AE4275">
        <v>9</v>
      </c>
      <c r="AF4275">
        <v>126</v>
      </c>
      <c r="AG4275">
        <v>126</v>
      </c>
      <c r="AH4275">
        <v>100</v>
      </c>
      <c r="AI4275">
        <v>383</v>
      </c>
      <c r="AJ4275">
        <v>383</v>
      </c>
      <c r="AK4275">
        <v>257</v>
      </c>
      <c r="AL4275">
        <v>3.03968253968254</v>
      </c>
      <c r="AM4275">
        <v>21</v>
      </c>
      <c r="AN4275">
        <v>191.5</v>
      </c>
      <c r="AO4275">
        <v>253</v>
      </c>
      <c r="AP4275">
        <v>4</v>
      </c>
      <c r="AQ4275">
        <v>0</v>
      </c>
      <c r="AR4275">
        <v>1</v>
      </c>
      <c r="AS4275">
        <v>1</v>
      </c>
      <c r="AT4275">
        <v>0</v>
      </c>
      <c r="AU4275">
        <v>0</v>
      </c>
      <c r="AV4275" t="s">
        <v>2</v>
      </c>
      <c r="AW4275" t="s">
        <v>2</v>
      </c>
      <c r="AX4275" t="s">
        <v>2</v>
      </c>
      <c r="AY4275" t="s">
        <v>2</v>
      </c>
      <c r="AZ4275">
        <v>1</v>
      </c>
      <c r="BA4275">
        <v>1</v>
      </c>
      <c r="BB4275">
        <v>0</v>
      </c>
      <c r="BC4275">
        <v>0</v>
      </c>
      <c r="BD4275">
        <v>1</v>
      </c>
      <c r="BE4275">
        <v>329330.40500000003</v>
      </c>
      <c r="BF4275">
        <v>329330.40500000003</v>
      </c>
      <c r="BG4275">
        <v>0</v>
      </c>
      <c r="BH4275">
        <v>0</v>
      </c>
    </row>
    <row r="4276" spans="1:60" x14ac:dyDescent="0.3">
      <c r="A4276">
        <v>927070</v>
      </c>
      <c r="B4276" t="s">
        <v>1</v>
      </c>
      <c r="C4276" t="s">
        <v>13</v>
      </c>
      <c r="D4276">
        <v>38</v>
      </c>
      <c r="E4276" t="s">
        <v>82</v>
      </c>
      <c r="F4276">
        <v>901</v>
      </c>
      <c r="G4276">
        <v>3</v>
      </c>
      <c r="H4276" t="s">
        <v>83</v>
      </c>
      <c r="I4276" t="s">
        <v>84</v>
      </c>
      <c r="J4276" t="s">
        <v>85</v>
      </c>
      <c r="K4276" t="s">
        <v>2</v>
      </c>
      <c r="L4276" t="s">
        <v>2</v>
      </c>
      <c r="M4276" t="s">
        <v>2</v>
      </c>
      <c r="N4276" t="s">
        <v>2</v>
      </c>
      <c r="O4276" t="s">
        <v>2</v>
      </c>
      <c r="P4276" t="s">
        <v>2</v>
      </c>
      <c r="Q4276" t="s">
        <v>2</v>
      </c>
      <c r="R4276" t="s">
        <v>2</v>
      </c>
      <c r="S4276" t="s">
        <v>2</v>
      </c>
      <c r="T4276" t="s">
        <v>2</v>
      </c>
      <c r="U4276" t="s">
        <v>2</v>
      </c>
      <c r="V4276" t="s">
        <v>2</v>
      </c>
      <c r="W4276" t="s">
        <v>2</v>
      </c>
      <c r="X4276" t="s">
        <v>2</v>
      </c>
      <c r="Y4276" t="s">
        <v>2</v>
      </c>
      <c r="Z4276" t="s">
        <v>2</v>
      </c>
      <c r="AA4276" t="s">
        <v>2</v>
      </c>
      <c r="AB4276" t="s">
        <v>2</v>
      </c>
      <c r="AC4276" t="s">
        <v>2</v>
      </c>
      <c r="AD4276" t="s">
        <v>2</v>
      </c>
      <c r="AE4276" t="s">
        <v>2</v>
      </c>
      <c r="AF4276">
        <v>1</v>
      </c>
      <c r="AG4276">
        <v>1</v>
      </c>
      <c r="AH4276" t="s">
        <v>2</v>
      </c>
      <c r="AI4276">
        <v>2</v>
      </c>
      <c r="AJ4276">
        <v>2</v>
      </c>
      <c r="AK4276" t="s">
        <v>2</v>
      </c>
      <c r="AL4276">
        <v>2</v>
      </c>
      <c r="AM4276">
        <v>2</v>
      </c>
      <c r="AN4276">
        <v>2</v>
      </c>
      <c r="AO4276">
        <v>2</v>
      </c>
      <c r="AP4276" t="s">
        <v>2</v>
      </c>
      <c r="AQ4276">
        <v>12</v>
      </c>
      <c r="AR4276">
        <v>1</v>
      </c>
      <c r="AS4276">
        <v>1</v>
      </c>
      <c r="AT4276">
        <v>0</v>
      </c>
      <c r="AU4276">
        <v>0</v>
      </c>
      <c r="AV4276">
        <v>298333333.33333302</v>
      </c>
      <c r="AW4276">
        <v>297500000</v>
      </c>
      <c r="AX4276">
        <v>1</v>
      </c>
      <c r="AY4276">
        <v>1</v>
      </c>
      <c r="AZ4276">
        <v>1</v>
      </c>
      <c r="BA4276">
        <v>1</v>
      </c>
      <c r="BB4276">
        <v>0</v>
      </c>
      <c r="BC4276">
        <v>0</v>
      </c>
      <c r="BD4276">
        <v>1</v>
      </c>
      <c r="BE4276">
        <v>187970.21666666699</v>
      </c>
      <c r="BF4276">
        <v>269858.55</v>
      </c>
      <c r="BG4276">
        <v>0</v>
      </c>
      <c r="BH4276">
        <v>0</v>
      </c>
    </row>
    <row r="4277" spans="1:60" x14ac:dyDescent="0.3">
      <c r="A4277">
        <v>547645</v>
      </c>
      <c r="B4277" t="s">
        <v>0</v>
      </c>
      <c r="C4277" t="s">
        <v>13</v>
      </c>
      <c r="D4277">
        <v>49</v>
      </c>
      <c r="E4277" t="s">
        <v>82</v>
      </c>
      <c r="F4277">
        <v>861</v>
      </c>
      <c r="G4277">
        <v>1</v>
      </c>
      <c r="H4277" t="s">
        <v>83</v>
      </c>
      <c r="I4277" t="s">
        <v>82</v>
      </c>
      <c r="J4277" t="s">
        <v>85</v>
      </c>
      <c r="K4277" t="s">
        <v>2</v>
      </c>
      <c r="L4277" t="s">
        <v>2</v>
      </c>
      <c r="M4277" t="s">
        <v>2</v>
      </c>
      <c r="N4277" t="s">
        <v>2</v>
      </c>
      <c r="O4277" t="s">
        <v>2</v>
      </c>
      <c r="P4277" t="s">
        <v>2</v>
      </c>
      <c r="Q4277" t="s">
        <v>2</v>
      </c>
      <c r="R4277" t="s">
        <v>2</v>
      </c>
      <c r="S4277" t="s">
        <v>2</v>
      </c>
      <c r="T4277" t="s">
        <v>2</v>
      </c>
      <c r="U4277" t="s">
        <v>2</v>
      </c>
      <c r="V4277" t="s">
        <v>2</v>
      </c>
      <c r="W4277" t="s">
        <v>2</v>
      </c>
      <c r="X4277" t="s">
        <v>2</v>
      </c>
      <c r="Y4277" t="s">
        <v>2</v>
      </c>
      <c r="Z4277" t="s">
        <v>2</v>
      </c>
      <c r="AA4277" t="s">
        <v>2</v>
      </c>
      <c r="AB4277" t="s">
        <v>2</v>
      </c>
      <c r="AC4277" t="s">
        <v>2</v>
      </c>
      <c r="AD4277" t="s">
        <v>2</v>
      </c>
      <c r="AE4277" t="s">
        <v>2</v>
      </c>
      <c r="AF4277">
        <v>2</v>
      </c>
      <c r="AG4277">
        <v>2</v>
      </c>
      <c r="AH4277">
        <v>2</v>
      </c>
      <c r="AI4277">
        <v>3</v>
      </c>
      <c r="AJ4277">
        <v>3</v>
      </c>
      <c r="AK4277">
        <v>3</v>
      </c>
      <c r="AL4277">
        <v>1.5</v>
      </c>
      <c r="AM4277">
        <v>2</v>
      </c>
      <c r="AN4277">
        <v>3</v>
      </c>
      <c r="AO4277">
        <v>3</v>
      </c>
      <c r="AP4277">
        <v>2</v>
      </c>
      <c r="AQ4277">
        <v>0</v>
      </c>
      <c r="AR4277" t="s">
        <v>2</v>
      </c>
      <c r="AS4277" t="s">
        <v>2</v>
      </c>
      <c r="AT4277" t="s">
        <v>2</v>
      </c>
      <c r="AU4277" t="s">
        <v>2</v>
      </c>
      <c r="AV4277" t="s">
        <v>2</v>
      </c>
      <c r="AW4277" t="s">
        <v>2</v>
      </c>
      <c r="AX4277" t="s">
        <v>2</v>
      </c>
      <c r="AY4277" t="s">
        <v>2</v>
      </c>
      <c r="AZ4277">
        <v>0</v>
      </c>
      <c r="BA4277">
        <v>0</v>
      </c>
      <c r="BB4277">
        <v>2</v>
      </c>
      <c r="BC4277">
        <v>2</v>
      </c>
      <c r="BD4277">
        <v>2</v>
      </c>
      <c r="BE4277">
        <v>0</v>
      </c>
      <c r="BF4277">
        <v>0</v>
      </c>
      <c r="BG4277">
        <v>65161290.32</v>
      </c>
      <c r="BH4277">
        <v>65161290.32</v>
      </c>
    </row>
    <row r="4278" spans="1:60" x14ac:dyDescent="0.3">
      <c r="A4278">
        <v>312537</v>
      </c>
      <c r="B4278" t="s">
        <v>0</v>
      </c>
      <c r="C4278" t="s">
        <v>13</v>
      </c>
      <c r="D4278">
        <v>25</v>
      </c>
      <c r="E4278" t="s">
        <v>84</v>
      </c>
      <c r="F4278">
        <v>873</v>
      </c>
      <c r="G4278">
        <v>10</v>
      </c>
      <c r="H4278" t="s">
        <v>83</v>
      </c>
      <c r="I4278" t="s">
        <v>84</v>
      </c>
      <c r="J4278" t="s">
        <v>88</v>
      </c>
      <c r="K4278">
        <v>12</v>
      </c>
      <c r="L4278">
        <v>12</v>
      </c>
      <c r="M4278">
        <v>12</v>
      </c>
      <c r="N4278" t="s">
        <v>93</v>
      </c>
      <c r="O4278" t="s">
        <v>109</v>
      </c>
      <c r="P4278">
        <v>6</v>
      </c>
      <c r="Q4278">
        <v>24940000</v>
      </c>
      <c r="R4278">
        <v>2078333.33333333</v>
      </c>
      <c r="S4278">
        <v>10500000</v>
      </c>
      <c r="T4278">
        <v>12</v>
      </c>
      <c r="U4278">
        <v>12</v>
      </c>
      <c r="V4278">
        <v>12</v>
      </c>
      <c r="W4278">
        <v>1</v>
      </c>
      <c r="X4278">
        <v>1</v>
      </c>
      <c r="Y4278">
        <v>24940000</v>
      </c>
      <c r="Z4278">
        <v>24940000</v>
      </c>
      <c r="AA4278">
        <v>12</v>
      </c>
      <c r="AB4278">
        <v>12</v>
      </c>
      <c r="AC4278">
        <v>1</v>
      </c>
      <c r="AD4278">
        <v>14</v>
      </c>
      <c r="AE4278">
        <v>12</v>
      </c>
      <c r="AF4278">
        <v>48</v>
      </c>
      <c r="AG4278">
        <v>48</v>
      </c>
      <c r="AH4278">
        <v>48</v>
      </c>
      <c r="AI4278">
        <v>82</v>
      </c>
      <c r="AJ4278">
        <v>82</v>
      </c>
      <c r="AK4278">
        <v>82</v>
      </c>
      <c r="AL4278">
        <v>1.7083333333333299</v>
      </c>
      <c r="AM4278">
        <v>5</v>
      </c>
      <c r="AN4278">
        <v>82</v>
      </c>
      <c r="AO4278">
        <v>82</v>
      </c>
      <c r="AP4278">
        <v>13</v>
      </c>
      <c r="AQ4278">
        <v>1</v>
      </c>
      <c r="AR4278">
        <v>1</v>
      </c>
      <c r="AS4278">
        <v>1</v>
      </c>
      <c r="AT4278">
        <v>0</v>
      </c>
      <c r="AU4278">
        <v>0</v>
      </c>
      <c r="AV4278" t="s">
        <v>2</v>
      </c>
      <c r="AW4278" t="s">
        <v>2</v>
      </c>
      <c r="AX4278" t="s">
        <v>2</v>
      </c>
      <c r="AY4278" t="s">
        <v>2</v>
      </c>
      <c r="AZ4278">
        <v>1</v>
      </c>
      <c r="BA4278">
        <v>1</v>
      </c>
      <c r="BB4278">
        <v>1</v>
      </c>
      <c r="BC4278">
        <v>1</v>
      </c>
      <c r="BD4278">
        <v>2</v>
      </c>
      <c r="BE4278">
        <v>778578</v>
      </c>
      <c r="BF4278">
        <v>778578</v>
      </c>
      <c r="BG4278">
        <v>58064516.130000003</v>
      </c>
      <c r="BH4278">
        <v>58064516.130000003</v>
      </c>
    </row>
    <row r="4279" spans="1:60" x14ac:dyDescent="0.3">
      <c r="A4279">
        <v>678650</v>
      </c>
      <c r="B4279" t="s">
        <v>0</v>
      </c>
      <c r="C4279" t="s">
        <v>13</v>
      </c>
      <c r="D4279">
        <v>21</v>
      </c>
      <c r="E4279" t="s">
        <v>82</v>
      </c>
      <c r="F4279">
        <v>870</v>
      </c>
      <c r="G4279">
        <v>0</v>
      </c>
      <c r="H4279" t="s">
        <v>83</v>
      </c>
      <c r="I4279" t="s">
        <v>82</v>
      </c>
      <c r="J4279" t="s">
        <v>88</v>
      </c>
      <c r="K4279">
        <v>2</v>
      </c>
      <c r="L4279">
        <v>2</v>
      </c>
      <c r="M4279">
        <v>2</v>
      </c>
      <c r="N4279" t="s">
        <v>93</v>
      </c>
      <c r="O4279" t="s">
        <v>108</v>
      </c>
      <c r="P4279">
        <v>1</v>
      </c>
      <c r="Q4279">
        <v>420000</v>
      </c>
      <c r="R4279">
        <v>210000</v>
      </c>
      <c r="S4279">
        <v>400000</v>
      </c>
      <c r="T4279">
        <v>2</v>
      </c>
      <c r="U4279">
        <v>2</v>
      </c>
      <c r="V4279">
        <v>2</v>
      </c>
      <c r="W4279">
        <v>1</v>
      </c>
      <c r="X4279">
        <v>1</v>
      </c>
      <c r="Y4279">
        <v>420000</v>
      </c>
      <c r="Z4279">
        <v>420000</v>
      </c>
      <c r="AA4279">
        <v>2</v>
      </c>
      <c r="AB4279">
        <v>2</v>
      </c>
      <c r="AC4279">
        <v>7</v>
      </c>
      <c r="AD4279">
        <v>12</v>
      </c>
      <c r="AE4279">
        <v>2</v>
      </c>
      <c r="AF4279">
        <v>45</v>
      </c>
      <c r="AG4279">
        <v>45</v>
      </c>
      <c r="AH4279">
        <v>45</v>
      </c>
      <c r="AI4279">
        <v>123</v>
      </c>
      <c r="AJ4279">
        <v>123</v>
      </c>
      <c r="AK4279">
        <v>123</v>
      </c>
      <c r="AL4279">
        <v>2.7333333333333298</v>
      </c>
      <c r="AM4279">
        <v>13</v>
      </c>
      <c r="AN4279">
        <v>123</v>
      </c>
      <c r="AO4279">
        <v>123</v>
      </c>
      <c r="AP4279">
        <v>7</v>
      </c>
      <c r="AQ4279">
        <v>0</v>
      </c>
      <c r="AR4279">
        <v>1</v>
      </c>
      <c r="AS4279">
        <v>1</v>
      </c>
      <c r="AT4279">
        <v>0</v>
      </c>
      <c r="AU4279">
        <v>0</v>
      </c>
      <c r="AV4279" t="s">
        <v>2</v>
      </c>
      <c r="AW4279" t="s">
        <v>2</v>
      </c>
      <c r="AX4279" t="s">
        <v>2</v>
      </c>
      <c r="AY4279" t="s">
        <v>2</v>
      </c>
      <c r="AZ4279">
        <v>1</v>
      </c>
      <c r="BA4279">
        <v>1</v>
      </c>
      <c r="BB4279">
        <v>0</v>
      </c>
      <c r="BC4279">
        <v>0</v>
      </c>
      <c r="BD4279">
        <v>1</v>
      </c>
      <c r="BE4279">
        <v>2947083.87</v>
      </c>
      <c r="BF4279">
        <v>2947083.87</v>
      </c>
      <c r="BG4279">
        <v>0</v>
      </c>
      <c r="BH4279">
        <v>0</v>
      </c>
    </row>
    <row r="4280" spans="1:60" x14ac:dyDescent="0.3">
      <c r="A4280">
        <v>732082</v>
      </c>
      <c r="B4280" t="s">
        <v>0</v>
      </c>
      <c r="C4280" t="s">
        <v>14</v>
      </c>
      <c r="D4280">
        <v>35</v>
      </c>
      <c r="E4280" t="s">
        <v>82</v>
      </c>
      <c r="F4280">
        <v>867</v>
      </c>
      <c r="G4280">
        <v>0</v>
      </c>
      <c r="H4280" t="s">
        <v>83</v>
      </c>
      <c r="I4280" t="s">
        <v>84</v>
      </c>
      <c r="J4280" t="s">
        <v>88</v>
      </c>
      <c r="K4280">
        <v>2</v>
      </c>
      <c r="L4280">
        <v>2</v>
      </c>
      <c r="M4280">
        <v>2</v>
      </c>
      <c r="N4280" t="s">
        <v>86</v>
      </c>
      <c r="O4280" t="s">
        <v>87</v>
      </c>
      <c r="P4280">
        <v>2</v>
      </c>
      <c r="Q4280">
        <v>39500000</v>
      </c>
      <c r="R4280">
        <v>19750000</v>
      </c>
      <c r="S4280">
        <v>30000000</v>
      </c>
      <c r="T4280">
        <v>2</v>
      </c>
      <c r="U4280">
        <v>2</v>
      </c>
      <c r="V4280">
        <v>2</v>
      </c>
      <c r="W4280">
        <v>1</v>
      </c>
      <c r="X4280">
        <v>1</v>
      </c>
      <c r="Y4280">
        <v>39500000</v>
      </c>
      <c r="Z4280">
        <v>39500000</v>
      </c>
      <c r="AA4280">
        <v>2</v>
      </c>
      <c r="AB4280">
        <v>2</v>
      </c>
      <c r="AC4280">
        <v>16</v>
      </c>
      <c r="AD4280">
        <v>8</v>
      </c>
      <c r="AE4280">
        <v>2</v>
      </c>
      <c r="AF4280">
        <v>11</v>
      </c>
      <c r="AG4280">
        <v>11</v>
      </c>
      <c r="AH4280">
        <v>11</v>
      </c>
      <c r="AI4280">
        <v>22</v>
      </c>
      <c r="AJ4280">
        <v>22</v>
      </c>
      <c r="AK4280">
        <v>22</v>
      </c>
      <c r="AL4280">
        <v>2</v>
      </c>
      <c r="AM4280">
        <v>7</v>
      </c>
      <c r="AN4280">
        <v>22</v>
      </c>
      <c r="AO4280">
        <v>22</v>
      </c>
      <c r="AP4280">
        <v>15</v>
      </c>
      <c r="AQ4280">
        <v>0</v>
      </c>
      <c r="AR4280">
        <v>1</v>
      </c>
      <c r="AS4280">
        <v>1</v>
      </c>
      <c r="AT4280">
        <v>0</v>
      </c>
      <c r="AU4280">
        <v>0</v>
      </c>
      <c r="AV4280" t="s">
        <v>2</v>
      </c>
      <c r="AW4280" t="s">
        <v>2</v>
      </c>
      <c r="AX4280" t="s">
        <v>2</v>
      </c>
      <c r="AY4280" t="s">
        <v>2</v>
      </c>
      <c r="AZ4280">
        <v>1</v>
      </c>
      <c r="BA4280">
        <v>1</v>
      </c>
      <c r="BB4280">
        <v>0</v>
      </c>
      <c r="BC4280">
        <v>0</v>
      </c>
      <c r="BD4280">
        <v>1</v>
      </c>
      <c r="BE4280">
        <v>36599606.450000003</v>
      </c>
      <c r="BF4280">
        <v>36599606.450000003</v>
      </c>
      <c r="BG4280">
        <v>0</v>
      </c>
      <c r="BH4280">
        <v>0</v>
      </c>
    </row>
    <row r="4281" spans="1:60" x14ac:dyDescent="0.3">
      <c r="A4281">
        <v>963847</v>
      </c>
      <c r="B4281" t="s">
        <v>1</v>
      </c>
      <c r="C4281" t="s">
        <v>13</v>
      </c>
      <c r="D4281">
        <v>32</v>
      </c>
      <c r="E4281" t="s">
        <v>82</v>
      </c>
      <c r="F4281">
        <v>860</v>
      </c>
      <c r="G4281">
        <v>0</v>
      </c>
      <c r="H4281" t="s">
        <v>83</v>
      </c>
      <c r="I4281" t="s">
        <v>84</v>
      </c>
      <c r="J4281" t="s">
        <v>88</v>
      </c>
      <c r="K4281" t="s">
        <v>2</v>
      </c>
      <c r="L4281" t="s">
        <v>2</v>
      </c>
      <c r="M4281" t="s">
        <v>2</v>
      </c>
      <c r="N4281" t="s">
        <v>2</v>
      </c>
      <c r="O4281" t="s">
        <v>2</v>
      </c>
      <c r="P4281" t="s">
        <v>2</v>
      </c>
      <c r="Q4281" t="s">
        <v>2</v>
      </c>
      <c r="R4281" t="s">
        <v>2</v>
      </c>
      <c r="S4281" t="s">
        <v>2</v>
      </c>
      <c r="T4281" t="s">
        <v>2</v>
      </c>
      <c r="U4281" t="s">
        <v>2</v>
      </c>
      <c r="V4281" t="s">
        <v>2</v>
      </c>
      <c r="W4281" t="s">
        <v>2</v>
      </c>
      <c r="X4281" t="s">
        <v>2</v>
      </c>
      <c r="Y4281" t="s">
        <v>2</v>
      </c>
      <c r="Z4281" t="s">
        <v>2</v>
      </c>
      <c r="AA4281" t="s">
        <v>2</v>
      </c>
      <c r="AB4281" t="s">
        <v>2</v>
      </c>
      <c r="AC4281" t="s">
        <v>2</v>
      </c>
      <c r="AD4281" t="s">
        <v>2</v>
      </c>
      <c r="AE4281" t="s">
        <v>2</v>
      </c>
      <c r="AF4281">
        <v>6</v>
      </c>
      <c r="AG4281">
        <v>6</v>
      </c>
      <c r="AH4281">
        <v>6</v>
      </c>
      <c r="AI4281">
        <v>32</v>
      </c>
      <c r="AJ4281">
        <v>32</v>
      </c>
      <c r="AK4281">
        <v>32</v>
      </c>
      <c r="AL4281">
        <v>5.3333333333333304</v>
      </c>
      <c r="AM4281">
        <v>13</v>
      </c>
      <c r="AN4281">
        <v>32</v>
      </c>
      <c r="AO4281">
        <v>32</v>
      </c>
      <c r="AP4281">
        <v>4</v>
      </c>
      <c r="AQ4281">
        <v>0</v>
      </c>
      <c r="AR4281" t="s">
        <v>2</v>
      </c>
      <c r="AS4281" t="s">
        <v>2</v>
      </c>
      <c r="AT4281" t="s">
        <v>2</v>
      </c>
      <c r="AU4281" t="s">
        <v>2</v>
      </c>
      <c r="AV4281">
        <v>500000000</v>
      </c>
      <c r="AW4281">
        <v>500000000</v>
      </c>
      <c r="AX4281">
        <v>1</v>
      </c>
      <c r="AY4281">
        <v>1</v>
      </c>
      <c r="AZ4281">
        <v>1</v>
      </c>
      <c r="BA4281">
        <v>1</v>
      </c>
      <c r="BB4281">
        <v>0</v>
      </c>
      <c r="BC4281">
        <v>0</v>
      </c>
      <c r="BD4281">
        <v>1</v>
      </c>
      <c r="BE4281">
        <v>115419.35</v>
      </c>
      <c r="BF4281">
        <v>115419.35</v>
      </c>
      <c r="BG4281">
        <v>0</v>
      </c>
      <c r="BH4281">
        <v>0</v>
      </c>
    </row>
    <row r="4282" spans="1:60" x14ac:dyDescent="0.3">
      <c r="A4282">
        <v>685225</v>
      </c>
      <c r="B4282" t="s">
        <v>0</v>
      </c>
      <c r="C4282" t="s">
        <v>14</v>
      </c>
      <c r="D4282">
        <v>41</v>
      </c>
      <c r="E4282" t="s">
        <v>82</v>
      </c>
      <c r="F4282">
        <v>847</v>
      </c>
      <c r="G4282">
        <v>0</v>
      </c>
      <c r="H4282" t="s">
        <v>83</v>
      </c>
      <c r="I4282" t="s">
        <v>82</v>
      </c>
      <c r="J4282" t="s">
        <v>88</v>
      </c>
      <c r="K4282" t="s">
        <v>2</v>
      </c>
      <c r="L4282" t="s">
        <v>2</v>
      </c>
      <c r="M4282" t="s">
        <v>2</v>
      </c>
      <c r="N4282" t="s">
        <v>2</v>
      </c>
      <c r="O4282" t="s">
        <v>2</v>
      </c>
      <c r="P4282" t="s">
        <v>2</v>
      </c>
      <c r="Q4282" t="s">
        <v>2</v>
      </c>
      <c r="R4282" t="s">
        <v>2</v>
      </c>
      <c r="S4282" t="s">
        <v>2</v>
      </c>
      <c r="T4282" t="s">
        <v>2</v>
      </c>
      <c r="U4282" t="s">
        <v>2</v>
      </c>
      <c r="V4282" t="s">
        <v>2</v>
      </c>
      <c r="W4282" t="s">
        <v>2</v>
      </c>
      <c r="X4282" t="s">
        <v>2</v>
      </c>
      <c r="Y4282" t="s">
        <v>2</v>
      </c>
      <c r="Z4282" t="s">
        <v>2</v>
      </c>
      <c r="AA4282" t="s">
        <v>2</v>
      </c>
      <c r="AB4282" t="s">
        <v>2</v>
      </c>
      <c r="AC4282" t="s">
        <v>2</v>
      </c>
      <c r="AD4282" t="s">
        <v>2</v>
      </c>
      <c r="AE4282" t="s">
        <v>2</v>
      </c>
      <c r="AF4282">
        <v>7</v>
      </c>
      <c r="AG4282">
        <v>7</v>
      </c>
      <c r="AH4282">
        <v>7</v>
      </c>
      <c r="AI4282">
        <v>19</v>
      </c>
      <c r="AJ4282">
        <v>19</v>
      </c>
      <c r="AK4282">
        <v>19</v>
      </c>
      <c r="AL4282">
        <v>2.71428571428571</v>
      </c>
      <c r="AM4282">
        <v>6</v>
      </c>
      <c r="AN4282">
        <v>19</v>
      </c>
      <c r="AO4282">
        <v>19</v>
      </c>
      <c r="AP4282">
        <v>1</v>
      </c>
      <c r="AQ4282">
        <v>0</v>
      </c>
      <c r="AR4282" t="s">
        <v>2</v>
      </c>
      <c r="AS4282" t="s">
        <v>2</v>
      </c>
      <c r="AT4282" t="s">
        <v>2</v>
      </c>
      <c r="AU4282" t="s">
        <v>2</v>
      </c>
      <c r="AV4282" t="s">
        <v>2</v>
      </c>
      <c r="AW4282" t="s">
        <v>2</v>
      </c>
      <c r="AX4282" t="s">
        <v>2</v>
      </c>
      <c r="AY4282" t="s">
        <v>2</v>
      </c>
      <c r="AZ4282">
        <v>1</v>
      </c>
      <c r="BA4282">
        <v>1</v>
      </c>
      <c r="BB4282">
        <v>1</v>
      </c>
      <c r="BC4282">
        <v>1</v>
      </c>
      <c r="BD4282">
        <v>2</v>
      </c>
      <c r="BE4282">
        <v>48387.1</v>
      </c>
      <c r="BF4282">
        <v>48387.1</v>
      </c>
      <c r="BG4282">
        <v>16129032.26</v>
      </c>
      <c r="BH4282">
        <v>16129032.26</v>
      </c>
    </row>
    <row r="4283" spans="1:60" x14ac:dyDescent="0.3">
      <c r="A4283">
        <v>722074</v>
      </c>
      <c r="B4283" t="s">
        <v>0</v>
      </c>
      <c r="C4283" t="s">
        <v>13</v>
      </c>
      <c r="D4283">
        <v>29</v>
      </c>
      <c r="E4283" t="s">
        <v>82</v>
      </c>
      <c r="F4283">
        <v>924</v>
      </c>
      <c r="G4283">
        <v>0</v>
      </c>
      <c r="H4283" t="s">
        <v>83</v>
      </c>
      <c r="I4283" t="s">
        <v>84</v>
      </c>
      <c r="J4283" t="s">
        <v>85</v>
      </c>
      <c r="K4283">
        <v>2</v>
      </c>
      <c r="L4283">
        <v>1</v>
      </c>
      <c r="M4283">
        <v>1</v>
      </c>
      <c r="N4283" t="s">
        <v>91</v>
      </c>
      <c r="O4283" t="s">
        <v>92</v>
      </c>
      <c r="P4283">
        <v>2</v>
      </c>
      <c r="Q4283">
        <v>200000</v>
      </c>
      <c r="R4283">
        <v>100000</v>
      </c>
      <c r="S4283">
        <v>100000</v>
      </c>
      <c r="T4283">
        <v>2</v>
      </c>
      <c r="U4283">
        <v>1</v>
      </c>
      <c r="V4283">
        <v>1</v>
      </c>
      <c r="W4283">
        <v>1</v>
      </c>
      <c r="X4283">
        <v>1</v>
      </c>
      <c r="Y4283">
        <v>100000</v>
      </c>
      <c r="Z4283">
        <v>100000</v>
      </c>
      <c r="AA4283">
        <v>1</v>
      </c>
      <c r="AB4283">
        <v>1</v>
      </c>
      <c r="AC4283">
        <v>17</v>
      </c>
      <c r="AD4283">
        <v>62</v>
      </c>
      <c r="AE4283">
        <v>2</v>
      </c>
      <c r="AF4283">
        <v>79</v>
      </c>
      <c r="AG4283">
        <v>62</v>
      </c>
      <c r="AH4283">
        <v>47</v>
      </c>
      <c r="AI4283">
        <v>194</v>
      </c>
      <c r="AJ4283">
        <v>148</v>
      </c>
      <c r="AK4283">
        <v>86</v>
      </c>
      <c r="AL4283">
        <v>2.4556962025316502</v>
      </c>
      <c r="AM4283">
        <v>10</v>
      </c>
      <c r="AN4283">
        <v>64.6666666666667</v>
      </c>
      <c r="AO4283">
        <v>86</v>
      </c>
      <c r="AP4283">
        <v>7</v>
      </c>
      <c r="AQ4283">
        <v>0</v>
      </c>
      <c r="AR4283">
        <v>1</v>
      </c>
      <c r="AS4283">
        <v>1</v>
      </c>
      <c r="AT4283">
        <v>0</v>
      </c>
      <c r="AU4283">
        <v>0</v>
      </c>
      <c r="AV4283" t="s">
        <v>2</v>
      </c>
      <c r="AW4283" t="s">
        <v>2</v>
      </c>
      <c r="AX4283" t="s">
        <v>2</v>
      </c>
      <c r="AY4283" t="s">
        <v>2</v>
      </c>
      <c r="AZ4283">
        <v>1</v>
      </c>
      <c r="BA4283">
        <v>1</v>
      </c>
      <c r="BB4283">
        <v>0</v>
      </c>
      <c r="BC4283">
        <v>0</v>
      </c>
      <c r="BD4283">
        <v>1</v>
      </c>
      <c r="BE4283">
        <v>1977443.5466666699</v>
      </c>
      <c r="BF4283">
        <v>2722439.5150000001</v>
      </c>
      <c r="BG4283">
        <v>0</v>
      </c>
      <c r="BH4283">
        <v>0</v>
      </c>
    </row>
    <row r="4284" spans="1:60" x14ac:dyDescent="0.3">
      <c r="A4284">
        <v>719317</v>
      </c>
      <c r="B4284" t="s">
        <v>0</v>
      </c>
      <c r="C4284" t="s">
        <v>13</v>
      </c>
      <c r="D4284">
        <v>27</v>
      </c>
      <c r="E4284" t="s">
        <v>82</v>
      </c>
      <c r="F4284">
        <v>916</v>
      </c>
      <c r="G4284">
        <v>7</v>
      </c>
      <c r="H4284" t="s">
        <v>83</v>
      </c>
      <c r="I4284" t="s">
        <v>84</v>
      </c>
      <c r="J4284" t="s">
        <v>85</v>
      </c>
      <c r="K4284">
        <v>8</v>
      </c>
      <c r="L4284">
        <v>8</v>
      </c>
      <c r="M4284">
        <v>7</v>
      </c>
      <c r="N4284" t="s">
        <v>103</v>
      </c>
      <c r="O4284" t="s">
        <v>92</v>
      </c>
      <c r="P4284">
        <v>3</v>
      </c>
      <c r="Q4284">
        <v>7508000</v>
      </c>
      <c r="R4284">
        <v>938500</v>
      </c>
      <c r="S4284">
        <v>4268000</v>
      </c>
      <c r="T4284">
        <v>8</v>
      </c>
      <c r="U4284">
        <v>8</v>
      </c>
      <c r="V4284">
        <v>7</v>
      </c>
      <c r="W4284">
        <v>1</v>
      </c>
      <c r="X4284">
        <v>1</v>
      </c>
      <c r="Y4284">
        <v>3754000</v>
      </c>
      <c r="Z4284">
        <v>6838000</v>
      </c>
      <c r="AA4284">
        <v>4</v>
      </c>
      <c r="AB4284">
        <v>7</v>
      </c>
      <c r="AC4284">
        <v>36</v>
      </c>
      <c r="AD4284">
        <v>24</v>
      </c>
      <c r="AE4284">
        <v>6</v>
      </c>
      <c r="AF4284">
        <v>31</v>
      </c>
      <c r="AG4284">
        <v>28</v>
      </c>
      <c r="AH4284">
        <v>25</v>
      </c>
      <c r="AI4284">
        <v>112</v>
      </c>
      <c r="AJ4284">
        <v>74</v>
      </c>
      <c r="AK4284">
        <v>52</v>
      </c>
      <c r="AL4284">
        <v>3.6129032258064502</v>
      </c>
      <c r="AM4284">
        <v>27</v>
      </c>
      <c r="AN4284">
        <v>37.3333333333333</v>
      </c>
      <c r="AO4284">
        <v>52</v>
      </c>
      <c r="AP4284">
        <v>31</v>
      </c>
      <c r="AQ4284">
        <v>0</v>
      </c>
      <c r="AR4284">
        <v>1</v>
      </c>
      <c r="AS4284">
        <v>1</v>
      </c>
      <c r="AT4284">
        <v>1</v>
      </c>
      <c r="AU4284">
        <v>1</v>
      </c>
      <c r="AV4284">
        <v>16308000</v>
      </c>
      <c r="AW4284">
        <v>18164500</v>
      </c>
      <c r="AX4284">
        <v>1</v>
      </c>
      <c r="AY4284">
        <v>1</v>
      </c>
      <c r="AZ4284">
        <v>1</v>
      </c>
      <c r="BA4284">
        <v>1</v>
      </c>
      <c r="BB4284">
        <v>0</v>
      </c>
      <c r="BC4284">
        <v>0</v>
      </c>
      <c r="BD4284">
        <v>1</v>
      </c>
      <c r="BE4284">
        <v>1562151.61</v>
      </c>
      <c r="BF4284">
        <v>1562151.61</v>
      </c>
      <c r="BG4284">
        <v>0</v>
      </c>
      <c r="BH4284">
        <v>0</v>
      </c>
    </row>
    <row r="4285" spans="1:60" x14ac:dyDescent="0.3">
      <c r="A4285">
        <v>446575</v>
      </c>
      <c r="B4285" t="s">
        <v>0</v>
      </c>
      <c r="C4285" t="s">
        <v>14</v>
      </c>
      <c r="D4285">
        <v>29</v>
      </c>
      <c r="E4285" t="s">
        <v>82</v>
      </c>
      <c r="F4285">
        <v>912</v>
      </c>
      <c r="G4285">
        <v>0</v>
      </c>
      <c r="H4285" t="s">
        <v>83</v>
      </c>
      <c r="I4285" t="s">
        <v>82</v>
      </c>
      <c r="J4285" t="s">
        <v>85</v>
      </c>
      <c r="K4285">
        <v>7</v>
      </c>
      <c r="L4285">
        <v>7</v>
      </c>
      <c r="M4285">
        <v>4</v>
      </c>
      <c r="N4285" t="s">
        <v>91</v>
      </c>
      <c r="O4285" t="s">
        <v>95</v>
      </c>
      <c r="P4285">
        <v>7</v>
      </c>
      <c r="Q4285">
        <v>4548800</v>
      </c>
      <c r="R4285">
        <v>649828.57142857101</v>
      </c>
      <c r="S4285">
        <v>2177000</v>
      </c>
      <c r="T4285">
        <v>8</v>
      </c>
      <c r="U4285">
        <v>8</v>
      </c>
      <c r="V4285">
        <v>4</v>
      </c>
      <c r="W4285">
        <v>1.1428571428571399</v>
      </c>
      <c r="X4285">
        <v>2</v>
      </c>
      <c r="Y4285">
        <v>2274400</v>
      </c>
      <c r="Z4285">
        <v>3377000</v>
      </c>
      <c r="AA4285">
        <v>4</v>
      </c>
      <c r="AB4285">
        <v>4</v>
      </c>
      <c r="AC4285">
        <v>20</v>
      </c>
      <c r="AD4285">
        <v>13</v>
      </c>
      <c r="AE4285">
        <v>7</v>
      </c>
      <c r="AF4285">
        <v>16</v>
      </c>
      <c r="AG4285">
        <v>7</v>
      </c>
      <c r="AH4285">
        <v>1</v>
      </c>
      <c r="AI4285">
        <v>60</v>
      </c>
      <c r="AJ4285">
        <v>19</v>
      </c>
      <c r="AK4285">
        <v>1</v>
      </c>
      <c r="AL4285">
        <v>3.75</v>
      </c>
      <c r="AM4285">
        <v>13</v>
      </c>
      <c r="AN4285">
        <v>20</v>
      </c>
      <c r="AO4285">
        <v>45</v>
      </c>
      <c r="AP4285">
        <v>29</v>
      </c>
      <c r="AQ4285">
        <v>0</v>
      </c>
      <c r="AR4285">
        <v>1</v>
      </c>
      <c r="AS4285">
        <v>1</v>
      </c>
      <c r="AT4285">
        <v>0</v>
      </c>
      <c r="AU4285">
        <v>0</v>
      </c>
      <c r="AV4285" t="s">
        <v>2</v>
      </c>
      <c r="AW4285" t="s">
        <v>2</v>
      </c>
      <c r="AX4285" t="s">
        <v>2</v>
      </c>
      <c r="AY4285" t="s">
        <v>2</v>
      </c>
      <c r="AZ4285">
        <v>1</v>
      </c>
      <c r="BA4285">
        <v>1</v>
      </c>
      <c r="BB4285">
        <v>0</v>
      </c>
      <c r="BC4285">
        <v>0</v>
      </c>
      <c r="BD4285">
        <v>1</v>
      </c>
      <c r="BE4285">
        <v>1087507.8366666699</v>
      </c>
      <c r="BF4285">
        <v>1342471.43</v>
      </c>
      <c r="BG4285">
        <v>0</v>
      </c>
      <c r="BH4285">
        <v>0</v>
      </c>
    </row>
    <row r="4286" spans="1:60" x14ac:dyDescent="0.3">
      <c r="A4286">
        <v>93381</v>
      </c>
      <c r="B4286" t="s">
        <v>1</v>
      </c>
      <c r="C4286" t="s">
        <v>14</v>
      </c>
      <c r="D4286">
        <v>31</v>
      </c>
      <c r="E4286" t="s">
        <v>82</v>
      </c>
      <c r="F4286">
        <v>904</v>
      </c>
      <c r="G4286">
        <v>0</v>
      </c>
      <c r="H4286" t="s">
        <v>83</v>
      </c>
      <c r="I4286" t="s">
        <v>84</v>
      </c>
      <c r="J4286" t="s">
        <v>85</v>
      </c>
      <c r="K4286" t="s">
        <v>2</v>
      </c>
      <c r="L4286" t="s">
        <v>2</v>
      </c>
      <c r="M4286" t="s">
        <v>2</v>
      </c>
      <c r="N4286" t="s">
        <v>2</v>
      </c>
      <c r="O4286" t="s">
        <v>2</v>
      </c>
      <c r="P4286" t="s">
        <v>2</v>
      </c>
      <c r="Q4286" t="s">
        <v>2</v>
      </c>
      <c r="R4286" t="s">
        <v>2</v>
      </c>
      <c r="S4286" t="s">
        <v>2</v>
      </c>
      <c r="T4286" t="s">
        <v>2</v>
      </c>
      <c r="U4286" t="s">
        <v>2</v>
      </c>
      <c r="V4286" t="s">
        <v>2</v>
      </c>
      <c r="W4286" t="s">
        <v>2</v>
      </c>
      <c r="X4286" t="s">
        <v>2</v>
      </c>
      <c r="Y4286" t="s">
        <v>2</v>
      </c>
      <c r="Z4286" t="s">
        <v>2</v>
      </c>
      <c r="AA4286" t="s">
        <v>2</v>
      </c>
      <c r="AB4286" t="s">
        <v>2</v>
      </c>
      <c r="AC4286" t="s">
        <v>2</v>
      </c>
      <c r="AD4286" t="s">
        <v>2</v>
      </c>
      <c r="AE4286" t="s">
        <v>2</v>
      </c>
      <c r="AF4286">
        <v>142</v>
      </c>
      <c r="AG4286">
        <v>137</v>
      </c>
      <c r="AH4286">
        <v>35</v>
      </c>
      <c r="AI4286">
        <v>506</v>
      </c>
      <c r="AJ4286">
        <v>488</v>
      </c>
      <c r="AK4286">
        <v>57</v>
      </c>
      <c r="AL4286">
        <v>3.5633802816901401</v>
      </c>
      <c r="AM4286">
        <v>24</v>
      </c>
      <c r="AN4286">
        <v>168.666666666667</v>
      </c>
      <c r="AO4286">
        <v>422</v>
      </c>
      <c r="AP4286">
        <v>6</v>
      </c>
      <c r="AQ4286">
        <v>0</v>
      </c>
      <c r="AR4286">
        <v>1</v>
      </c>
      <c r="AS4286">
        <v>1</v>
      </c>
      <c r="AT4286">
        <v>0</v>
      </c>
      <c r="AU4286">
        <v>0</v>
      </c>
      <c r="AV4286" t="s">
        <v>2</v>
      </c>
      <c r="AW4286" t="s">
        <v>2</v>
      </c>
      <c r="AX4286" t="s">
        <v>2</v>
      </c>
      <c r="AY4286" t="s">
        <v>2</v>
      </c>
      <c r="AZ4286">
        <v>1</v>
      </c>
      <c r="BA4286">
        <v>1</v>
      </c>
      <c r="BB4286">
        <v>0</v>
      </c>
      <c r="BC4286">
        <v>0</v>
      </c>
      <c r="BD4286">
        <v>1</v>
      </c>
      <c r="BE4286">
        <v>1054248.0766666699</v>
      </c>
      <c r="BF4286">
        <v>1523307.6</v>
      </c>
      <c r="BG4286">
        <v>0</v>
      </c>
      <c r="BH4286">
        <v>0</v>
      </c>
    </row>
    <row r="4287" spans="1:60" x14ac:dyDescent="0.3">
      <c r="A4287">
        <v>721949</v>
      </c>
      <c r="B4287" t="s">
        <v>0</v>
      </c>
      <c r="C4287" t="s">
        <v>13</v>
      </c>
      <c r="D4287">
        <v>24</v>
      </c>
      <c r="E4287" t="s">
        <v>82</v>
      </c>
      <c r="F4287">
        <v>874</v>
      </c>
      <c r="G4287">
        <v>30</v>
      </c>
      <c r="H4287" t="s">
        <v>89</v>
      </c>
      <c r="I4287" t="s">
        <v>82</v>
      </c>
      <c r="J4287" t="s">
        <v>85</v>
      </c>
      <c r="K4287">
        <v>3</v>
      </c>
      <c r="L4287">
        <v>3</v>
      </c>
      <c r="M4287">
        <v>3</v>
      </c>
      <c r="N4287" t="s">
        <v>86</v>
      </c>
      <c r="O4287" t="s">
        <v>87</v>
      </c>
      <c r="P4287">
        <v>3</v>
      </c>
      <c r="Q4287">
        <v>3965000</v>
      </c>
      <c r="R4287">
        <v>1321666.66666667</v>
      </c>
      <c r="S4287">
        <v>2115000</v>
      </c>
      <c r="T4287">
        <v>4</v>
      </c>
      <c r="U4287">
        <v>4</v>
      </c>
      <c r="V4287">
        <v>4</v>
      </c>
      <c r="W4287">
        <v>1.3333333333333299</v>
      </c>
      <c r="X4287">
        <v>2</v>
      </c>
      <c r="Y4287">
        <v>3965000</v>
      </c>
      <c r="Z4287">
        <v>3965000</v>
      </c>
      <c r="AA4287">
        <v>4</v>
      </c>
      <c r="AB4287">
        <v>4</v>
      </c>
      <c r="AC4287">
        <v>1</v>
      </c>
      <c r="AD4287">
        <v>12</v>
      </c>
      <c r="AE4287">
        <v>3</v>
      </c>
      <c r="AF4287">
        <v>22</v>
      </c>
      <c r="AG4287">
        <v>22</v>
      </c>
      <c r="AH4287">
        <v>22</v>
      </c>
      <c r="AI4287">
        <v>64</v>
      </c>
      <c r="AJ4287">
        <v>64</v>
      </c>
      <c r="AK4287">
        <v>64</v>
      </c>
      <c r="AL4287">
        <v>2.9090909090909101</v>
      </c>
      <c r="AM4287">
        <v>20</v>
      </c>
      <c r="AN4287">
        <v>32</v>
      </c>
      <c r="AO4287">
        <v>34</v>
      </c>
      <c r="AP4287">
        <v>13</v>
      </c>
      <c r="AQ4287">
        <v>0</v>
      </c>
      <c r="AR4287">
        <v>1</v>
      </c>
      <c r="AS4287">
        <v>1</v>
      </c>
      <c r="AT4287">
        <v>0</v>
      </c>
      <c r="AU4287">
        <v>0</v>
      </c>
      <c r="AV4287" t="s">
        <v>2</v>
      </c>
      <c r="AW4287" t="s">
        <v>2</v>
      </c>
      <c r="AX4287" t="s">
        <v>2</v>
      </c>
      <c r="AY4287" t="s">
        <v>2</v>
      </c>
      <c r="AZ4287">
        <v>1</v>
      </c>
      <c r="BA4287">
        <v>1</v>
      </c>
      <c r="BB4287">
        <v>0</v>
      </c>
      <c r="BC4287">
        <v>0</v>
      </c>
      <c r="BD4287">
        <v>1</v>
      </c>
      <c r="BE4287">
        <v>999609.48</v>
      </c>
      <c r="BF4287">
        <v>999609.48</v>
      </c>
      <c r="BG4287">
        <v>0</v>
      </c>
      <c r="BH4287">
        <v>0</v>
      </c>
    </row>
    <row r="4288" spans="1:60" x14ac:dyDescent="0.3">
      <c r="A4288">
        <v>3440</v>
      </c>
      <c r="B4288" t="s">
        <v>0</v>
      </c>
      <c r="C4288" t="s">
        <v>13</v>
      </c>
      <c r="D4288">
        <v>27</v>
      </c>
      <c r="E4288" t="s">
        <v>82</v>
      </c>
      <c r="F4288">
        <v>874</v>
      </c>
      <c r="G4288">
        <v>14</v>
      </c>
      <c r="H4288" t="s">
        <v>83</v>
      </c>
      <c r="I4288" t="s">
        <v>84</v>
      </c>
      <c r="J4288" t="s">
        <v>85</v>
      </c>
      <c r="K4288" t="s">
        <v>2</v>
      </c>
      <c r="L4288" t="s">
        <v>2</v>
      </c>
      <c r="M4288" t="s">
        <v>2</v>
      </c>
      <c r="N4288" t="s">
        <v>2</v>
      </c>
      <c r="O4288" t="s">
        <v>2</v>
      </c>
      <c r="P4288" t="s">
        <v>2</v>
      </c>
      <c r="Q4288" t="s">
        <v>2</v>
      </c>
      <c r="R4288" t="s">
        <v>2</v>
      </c>
      <c r="S4288" t="s">
        <v>2</v>
      </c>
      <c r="T4288" t="s">
        <v>2</v>
      </c>
      <c r="U4288" t="s">
        <v>2</v>
      </c>
      <c r="V4288" t="s">
        <v>2</v>
      </c>
      <c r="W4288" t="s">
        <v>2</v>
      </c>
      <c r="X4288" t="s">
        <v>2</v>
      </c>
      <c r="Y4288" t="s">
        <v>2</v>
      </c>
      <c r="Z4288" t="s">
        <v>2</v>
      </c>
      <c r="AA4288" t="s">
        <v>2</v>
      </c>
      <c r="AB4288" t="s">
        <v>2</v>
      </c>
      <c r="AC4288" t="s">
        <v>2</v>
      </c>
      <c r="AD4288" t="s">
        <v>2</v>
      </c>
      <c r="AE4288" t="s">
        <v>2</v>
      </c>
      <c r="AF4288">
        <v>18</v>
      </c>
      <c r="AG4288">
        <v>18</v>
      </c>
      <c r="AH4288">
        <v>18</v>
      </c>
      <c r="AI4288">
        <v>84</v>
      </c>
      <c r="AJ4288">
        <v>84</v>
      </c>
      <c r="AK4288">
        <v>84</v>
      </c>
      <c r="AL4288">
        <v>4.6666666666666696</v>
      </c>
      <c r="AM4288">
        <v>28</v>
      </c>
      <c r="AN4288">
        <v>42</v>
      </c>
      <c r="AO4288">
        <v>64</v>
      </c>
      <c r="AP4288">
        <v>7</v>
      </c>
      <c r="AQ4288">
        <v>0</v>
      </c>
      <c r="AR4288">
        <v>1</v>
      </c>
      <c r="AS4288">
        <v>1</v>
      </c>
      <c r="AT4288">
        <v>0</v>
      </c>
      <c r="AU4288">
        <v>0</v>
      </c>
      <c r="AV4288" t="s">
        <v>2</v>
      </c>
      <c r="AW4288" t="s">
        <v>2</v>
      </c>
      <c r="AX4288" t="s">
        <v>2</v>
      </c>
      <c r="AY4288" t="s">
        <v>2</v>
      </c>
      <c r="AZ4288">
        <v>1</v>
      </c>
      <c r="BA4288">
        <v>1</v>
      </c>
      <c r="BB4288">
        <v>0</v>
      </c>
      <c r="BC4288">
        <v>0</v>
      </c>
      <c r="BD4288">
        <v>1</v>
      </c>
      <c r="BE4288">
        <v>185913.01500000001</v>
      </c>
      <c r="BF4288">
        <v>185913.01500000001</v>
      </c>
      <c r="BG4288">
        <v>0</v>
      </c>
      <c r="BH4288">
        <v>0</v>
      </c>
    </row>
    <row r="4289" spans="1:60" x14ac:dyDescent="0.3">
      <c r="A4289">
        <v>506687</v>
      </c>
      <c r="B4289" t="s">
        <v>0</v>
      </c>
      <c r="C4289" t="s">
        <v>14</v>
      </c>
      <c r="D4289">
        <v>41</v>
      </c>
      <c r="E4289" t="s">
        <v>82</v>
      </c>
      <c r="F4289">
        <v>883</v>
      </c>
      <c r="G4289">
        <v>0</v>
      </c>
      <c r="H4289" t="s">
        <v>83</v>
      </c>
      <c r="I4289" t="s">
        <v>84</v>
      </c>
      <c r="J4289" t="s">
        <v>88</v>
      </c>
      <c r="K4289">
        <v>5</v>
      </c>
      <c r="L4289">
        <v>5</v>
      </c>
      <c r="M4289">
        <v>3</v>
      </c>
      <c r="N4289" t="s">
        <v>86</v>
      </c>
      <c r="O4289" t="s">
        <v>90</v>
      </c>
      <c r="P4289">
        <v>5</v>
      </c>
      <c r="Q4289">
        <v>250001</v>
      </c>
      <c r="R4289">
        <v>50000.2</v>
      </c>
      <c r="S4289">
        <v>50001</v>
      </c>
      <c r="T4289">
        <v>5</v>
      </c>
      <c r="U4289">
        <v>5</v>
      </c>
      <c r="V4289">
        <v>3</v>
      </c>
      <c r="W4289">
        <v>1</v>
      </c>
      <c r="X4289">
        <v>1</v>
      </c>
      <c r="Y4289">
        <v>125000.5</v>
      </c>
      <c r="Z4289">
        <v>150001</v>
      </c>
      <c r="AA4289">
        <v>2.5</v>
      </c>
      <c r="AB4289">
        <v>3</v>
      </c>
      <c r="AC4289">
        <v>0</v>
      </c>
      <c r="AD4289">
        <v>21</v>
      </c>
      <c r="AE4289">
        <v>5</v>
      </c>
      <c r="AF4289">
        <v>20</v>
      </c>
      <c r="AG4289">
        <v>20</v>
      </c>
      <c r="AH4289">
        <v>14</v>
      </c>
      <c r="AI4289">
        <v>49</v>
      </c>
      <c r="AJ4289">
        <v>49</v>
      </c>
      <c r="AK4289">
        <v>33</v>
      </c>
      <c r="AL4289">
        <v>2.4500000000000002</v>
      </c>
      <c r="AM4289">
        <v>8</v>
      </c>
      <c r="AN4289">
        <v>24.5</v>
      </c>
      <c r="AO4289">
        <v>33</v>
      </c>
      <c r="AP4289">
        <v>21</v>
      </c>
      <c r="AQ4289">
        <v>0</v>
      </c>
      <c r="AR4289">
        <v>1</v>
      </c>
      <c r="AS4289">
        <v>1</v>
      </c>
      <c r="AT4289">
        <v>0</v>
      </c>
      <c r="AU4289">
        <v>0</v>
      </c>
      <c r="AV4289" t="s">
        <v>2</v>
      </c>
      <c r="AW4289" t="s">
        <v>2</v>
      </c>
      <c r="AX4289" t="s">
        <v>2</v>
      </c>
      <c r="AY4289" t="s">
        <v>2</v>
      </c>
      <c r="AZ4289">
        <v>1</v>
      </c>
      <c r="BA4289">
        <v>1</v>
      </c>
      <c r="BB4289">
        <v>0</v>
      </c>
      <c r="BC4289">
        <v>0</v>
      </c>
      <c r="BD4289">
        <v>1</v>
      </c>
      <c r="BE4289">
        <v>256215.85500000001</v>
      </c>
      <c r="BF4289">
        <v>256215.85500000001</v>
      </c>
      <c r="BG4289">
        <v>0</v>
      </c>
      <c r="BH4289">
        <v>0</v>
      </c>
    </row>
    <row r="4290" spans="1:60" x14ac:dyDescent="0.3">
      <c r="A4290">
        <v>13280</v>
      </c>
      <c r="B4290" t="s">
        <v>0</v>
      </c>
      <c r="C4290" t="s">
        <v>13</v>
      </c>
      <c r="D4290">
        <v>47</v>
      </c>
      <c r="E4290" t="s">
        <v>82</v>
      </c>
      <c r="F4290">
        <v>881</v>
      </c>
      <c r="G4290">
        <v>1</v>
      </c>
      <c r="H4290" t="s">
        <v>83</v>
      </c>
      <c r="I4290" t="s">
        <v>84</v>
      </c>
      <c r="J4290" t="s">
        <v>85</v>
      </c>
      <c r="K4290" t="s">
        <v>2</v>
      </c>
      <c r="L4290" t="s">
        <v>2</v>
      </c>
      <c r="M4290" t="s">
        <v>2</v>
      </c>
      <c r="N4290" t="s">
        <v>2</v>
      </c>
      <c r="O4290" t="s">
        <v>2</v>
      </c>
      <c r="P4290" t="s">
        <v>2</v>
      </c>
      <c r="Q4290" t="s">
        <v>2</v>
      </c>
      <c r="R4290" t="s">
        <v>2</v>
      </c>
      <c r="S4290" t="s">
        <v>2</v>
      </c>
      <c r="T4290" t="s">
        <v>2</v>
      </c>
      <c r="U4290" t="s">
        <v>2</v>
      </c>
      <c r="V4290" t="s">
        <v>2</v>
      </c>
      <c r="W4290" t="s">
        <v>2</v>
      </c>
      <c r="X4290" t="s">
        <v>2</v>
      </c>
      <c r="Y4290" t="s">
        <v>2</v>
      </c>
      <c r="Z4290" t="s">
        <v>2</v>
      </c>
      <c r="AA4290" t="s">
        <v>2</v>
      </c>
      <c r="AB4290" t="s">
        <v>2</v>
      </c>
      <c r="AC4290" t="s">
        <v>2</v>
      </c>
      <c r="AD4290" t="s">
        <v>2</v>
      </c>
      <c r="AE4290" t="s">
        <v>2</v>
      </c>
      <c r="AF4290">
        <v>5</v>
      </c>
      <c r="AG4290">
        <v>5</v>
      </c>
      <c r="AH4290">
        <v>2</v>
      </c>
      <c r="AI4290">
        <v>15</v>
      </c>
      <c r="AJ4290">
        <v>15</v>
      </c>
      <c r="AK4290">
        <v>3</v>
      </c>
      <c r="AL4290">
        <v>3</v>
      </c>
      <c r="AM4290">
        <v>6</v>
      </c>
      <c r="AN4290">
        <v>7.5</v>
      </c>
      <c r="AO4290">
        <v>12</v>
      </c>
      <c r="AP4290">
        <v>15</v>
      </c>
      <c r="AQ4290">
        <v>0</v>
      </c>
      <c r="AR4290" t="s">
        <v>2</v>
      </c>
      <c r="AS4290" t="s">
        <v>2</v>
      </c>
      <c r="AT4290" t="s">
        <v>2</v>
      </c>
      <c r="AU4290" t="s">
        <v>2</v>
      </c>
      <c r="AV4290">
        <v>327250000</v>
      </c>
      <c r="AW4290">
        <v>327250000</v>
      </c>
      <c r="AX4290">
        <v>1</v>
      </c>
      <c r="AY4290">
        <v>1</v>
      </c>
      <c r="AZ4290">
        <v>1</v>
      </c>
      <c r="BA4290">
        <v>1</v>
      </c>
      <c r="BB4290">
        <v>0</v>
      </c>
      <c r="BC4290">
        <v>0</v>
      </c>
      <c r="BD4290">
        <v>1</v>
      </c>
      <c r="BE4290">
        <v>1323879.23</v>
      </c>
      <c r="BF4290">
        <v>1323879.23</v>
      </c>
      <c r="BG4290">
        <v>0</v>
      </c>
      <c r="BH4290">
        <v>0</v>
      </c>
    </row>
    <row r="4291" spans="1:60" x14ac:dyDescent="0.3">
      <c r="A4291">
        <v>400403</v>
      </c>
      <c r="B4291" t="s">
        <v>0</v>
      </c>
      <c r="C4291" t="s">
        <v>14</v>
      </c>
      <c r="D4291">
        <v>34</v>
      </c>
      <c r="E4291" t="s">
        <v>82</v>
      </c>
      <c r="F4291">
        <v>872</v>
      </c>
      <c r="G4291">
        <v>4</v>
      </c>
      <c r="H4291" t="s">
        <v>83</v>
      </c>
      <c r="I4291" t="s">
        <v>84</v>
      </c>
      <c r="J4291" t="s">
        <v>85</v>
      </c>
      <c r="K4291">
        <v>2</v>
      </c>
      <c r="L4291">
        <v>2</v>
      </c>
      <c r="M4291">
        <v>2</v>
      </c>
      <c r="N4291" t="s">
        <v>86</v>
      </c>
      <c r="O4291" t="s">
        <v>87</v>
      </c>
      <c r="P4291">
        <v>2</v>
      </c>
      <c r="Q4291">
        <v>34780000</v>
      </c>
      <c r="R4291">
        <v>17390000</v>
      </c>
      <c r="S4291">
        <v>25000000</v>
      </c>
      <c r="T4291">
        <v>2</v>
      </c>
      <c r="U4291">
        <v>2</v>
      </c>
      <c r="V4291">
        <v>2</v>
      </c>
      <c r="W4291">
        <v>1</v>
      </c>
      <c r="X4291">
        <v>1</v>
      </c>
      <c r="Y4291">
        <v>34780000</v>
      </c>
      <c r="Z4291">
        <v>34780000</v>
      </c>
      <c r="AA4291">
        <v>2</v>
      </c>
      <c r="AB4291">
        <v>2</v>
      </c>
      <c r="AC4291">
        <v>0</v>
      </c>
      <c r="AD4291">
        <v>2</v>
      </c>
      <c r="AE4291">
        <v>2</v>
      </c>
      <c r="AF4291">
        <v>32</v>
      </c>
      <c r="AG4291">
        <v>32</v>
      </c>
      <c r="AH4291">
        <v>32</v>
      </c>
      <c r="AI4291">
        <v>72</v>
      </c>
      <c r="AJ4291">
        <v>72</v>
      </c>
      <c r="AK4291">
        <v>72</v>
      </c>
      <c r="AL4291">
        <v>2.25</v>
      </c>
      <c r="AM4291">
        <v>10</v>
      </c>
      <c r="AN4291">
        <v>72</v>
      </c>
      <c r="AO4291">
        <v>72</v>
      </c>
      <c r="AP4291">
        <v>11</v>
      </c>
      <c r="AQ4291">
        <v>0</v>
      </c>
      <c r="AR4291">
        <v>1</v>
      </c>
      <c r="AS4291">
        <v>1</v>
      </c>
      <c r="AT4291">
        <v>1</v>
      </c>
      <c r="AU4291">
        <v>1</v>
      </c>
      <c r="AV4291">
        <v>44000000</v>
      </c>
      <c r="AW4291">
        <v>44000000</v>
      </c>
      <c r="AX4291">
        <v>2</v>
      </c>
      <c r="AY4291">
        <v>2</v>
      </c>
      <c r="AZ4291">
        <v>1</v>
      </c>
      <c r="BA4291">
        <v>1</v>
      </c>
      <c r="BB4291">
        <v>0</v>
      </c>
      <c r="BC4291">
        <v>0</v>
      </c>
      <c r="BD4291">
        <v>1</v>
      </c>
      <c r="BE4291">
        <v>819245.16</v>
      </c>
      <c r="BF4291">
        <v>819245.16</v>
      </c>
      <c r="BG4291">
        <v>0</v>
      </c>
      <c r="BH4291">
        <v>0</v>
      </c>
    </row>
    <row r="4292" spans="1:60" x14ac:dyDescent="0.3">
      <c r="A4292">
        <v>647709</v>
      </c>
      <c r="B4292" t="s">
        <v>0</v>
      </c>
      <c r="C4292" t="s">
        <v>14</v>
      </c>
      <c r="D4292">
        <v>21</v>
      </c>
      <c r="E4292" t="s">
        <v>82</v>
      </c>
      <c r="F4292">
        <v>870</v>
      </c>
      <c r="G4292">
        <v>0</v>
      </c>
      <c r="H4292" t="s">
        <v>83</v>
      </c>
      <c r="I4292" t="s">
        <v>82</v>
      </c>
      <c r="J4292" t="s">
        <v>85</v>
      </c>
      <c r="K4292">
        <v>10</v>
      </c>
      <c r="L4292">
        <v>10</v>
      </c>
      <c r="M4292">
        <v>10</v>
      </c>
      <c r="N4292" t="s">
        <v>91</v>
      </c>
      <c r="O4292" t="s">
        <v>95</v>
      </c>
      <c r="P4292">
        <v>10</v>
      </c>
      <c r="Q4292">
        <v>441684</v>
      </c>
      <c r="R4292">
        <v>44168.4</v>
      </c>
      <c r="S4292">
        <v>89376</v>
      </c>
      <c r="T4292">
        <v>11</v>
      </c>
      <c r="U4292">
        <v>11</v>
      </c>
      <c r="V4292">
        <v>11</v>
      </c>
      <c r="W4292">
        <v>1.1000000000000001</v>
      </c>
      <c r="X4292">
        <v>2</v>
      </c>
      <c r="Y4292">
        <v>441684</v>
      </c>
      <c r="Z4292">
        <v>441684</v>
      </c>
      <c r="AA4292">
        <v>11</v>
      </c>
      <c r="AB4292">
        <v>11</v>
      </c>
      <c r="AC4292">
        <v>0</v>
      </c>
      <c r="AD4292">
        <v>20</v>
      </c>
      <c r="AE4292">
        <v>10</v>
      </c>
      <c r="AF4292">
        <v>33</v>
      </c>
      <c r="AG4292">
        <v>33</v>
      </c>
      <c r="AH4292">
        <v>33</v>
      </c>
      <c r="AI4292">
        <v>81</v>
      </c>
      <c r="AJ4292">
        <v>81</v>
      </c>
      <c r="AK4292">
        <v>81</v>
      </c>
      <c r="AL4292">
        <v>2.4545454545454501</v>
      </c>
      <c r="AM4292">
        <v>16</v>
      </c>
      <c r="AN4292">
        <v>81</v>
      </c>
      <c r="AO4292">
        <v>81</v>
      </c>
      <c r="AP4292">
        <v>18</v>
      </c>
      <c r="AQ4292">
        <v>0</v>
      </c>
      <c r="AR4292" t="s">
        <v>2</v>
      </c>
      <c r="AS4292" t="s">
        <v>2</v>
      </c>
      <c r="AT4292" t="s">
        <v>2</v>
      </c>
      <c r="AU4292" t="s">
        <v>2</v>
      </c>
      <c r="AV4292" t="s">
        <v>2</v>
      </c>
      <c r="AW4292" t="s">
        <v>2</v>
      </c>
      <c r="AX4292" t="s">
        <v>2</v>
      </c>
      <c r="AY4292" t="s">
        <v>2</v>
      </c>
      <c r="AZ4292">
        <v>1</v>
      </c>
      <c r="BA4292">
        <v>1</v>
      </c>
      <c r="BB4292">
        <v>0</v>
      </c>
      <c r="BC4292">
        <v>0</v>
      </c>
      <c r="BD4292">
        <v>1</v>
      </c>
      <c r="BE4292">
        <v>93977.65</v>
      </c>
      <c r="BF4292">
        <v>93977.65</v>
      </c>
      <c r="BG4292">
        <v>0</v>
      </c>
      <c r="BH4292">
        <v>0</v>
      </c>
    </row>
    <row r="4293" spans="1:60" x14ac:dyDescent="0.3">
      <c r="A4293">
        <v>48326</v>
      </c>
      <c r="B4293" t="s">
        <v>1</v>
      </c>
      <c r="C4293" t="s">
        <v>14</v>
      </c>
      <c r="D4293">
        <v>22</v>
      </c>
      <c r="E4293" t="s">
        <v>82</v>
      </c>
      <c r="F4293">
        <v>869</v>
      </c>
      <c r="G4293">
        <v>0</v>
      </c>
      <c r="H4293" t="s">
        <v>83</v>
      </c>
      <c r="I4293" t="s">
        <v>82</v>
      </c>
      <c r="J4293" t="s">
        <v>85</v>
      </c>
      <c r="K4293" t="s">
        <v>2</v>
      </c>
      <c r="L4293" t="s">
        <v>2</v>
      </c>
      <c r="M4293" t="s">
        <v>2</v>
      </c>
      <c r="N4293" t="s">
        <v>2</v>
      </c>
      <c r="O4293" t="s">
        <v>2</v>
      </c>
      <c r="P4293" t="s">
        <v>2</v>
      </c>
      <c r="Q4293" t="s">
        <v>2</v>
      </c>
      <c r="R4293" t="s">
        <v>2</v>
      </c>
      <c r="S4293" t="s">
        <v>2</v>
      </c>
      <c r="T4293" t="s">
        <v>2</v>
      </c>
      <c r="U4293" t="s">
        <v>2</v>
      </c>
      <c r="V4293" t="s">
        <v>2</v>
      </c>
      <c r="W4293" t="s">
        <v>2</v>
      </c>
      <c r="X4293" t="s">
        <v>2</v>
      </c>
      <c r="Y4293" t="s">
        <v>2</v>
      </c>
      <c r="Z4293" t="s">
        <v>2</v>
      </c>
      <c r="AA4293" t="s">
        <v>2</v>
      </c>
      <c r="AB4293" t="s">
        <v>2</v>
      </c>
      <c r="AC4293" t="s">
        <v>2</v>
      </c>
      <c r="AD4293" t="s">
        <v>2</v>
      </c>
      <c r="AE4293" t="s">
        <v>2</v>
      </c>
      <c r="AF4293">
        <v>7</v>
      </c>
      <c r="AG4293">
        <v>7</v>
      </c>
      <c r="AH4293">
        <v>7</v>
      </c>
      <c r="AI4293">
        <v>30</v>
      </c>
      <c r="AJ4293">
        <v>30</v>
      </c>
      <c r="AK4293">
        <v>30</v>
      </c>
      <c r="AL4293">
        <v>4.28571428571429</v>
      </c>
      <c r="AM4293">
        <v>13</v>
      </c>
      <c r="AN4293">
        <v>30</v>
      </c>
      <c r="AO4293">
        <v>30</v>
      </c>
      <c r="AP4293">
        <v>1</v>
      </c>
      <c r="AQ4293">
        <v>0</v>
      </c>
      <c r="AR4293">
        <v>1</v>
      </c>
      <c r="AS4293">
        <v>1</v>
      </c>
      <c r="AT4293">
        <v>0</v>
      </c>
      <c r="AU4293">
        <v>0</v>
      </c>
      <c r="AV4293" t="s">
        <v>2</v>
      </c>
      <c r="AW4293" t="s">
        <v>2</v>
      </c>
      <c r="AX4293" t="s">
        <v>2</v>
      </c>
      <c r="AY4293" t="s">
        <v>2</v>
      </c>
      <c r="AZ4293">
        <v>1</v>
      </c>
      <c r="BA4293">
        <v>1</v>
      </c>
      <c r="BB4293">
        <v>0</v>
      </c>
      <c r="BC4293">
        <v>0</v>
      </c>
      <c r="BD4293">
        <v>1</v>
      </c>
      <c r="BE4293">
        <v>174193.55</v>
      </c>
      <c r="BF4293">
        <v>174193.55</v>
      </c>
      <c r="BG4293">
        <v>0</v>
      </c>
      <c r="BH4293">
        <v>0</v>
      </c>
    </row>
    <row r="4294" spans="1:60" x14ac:dyDescent="0.3">
      <c r="A4294">
        <v>286706</v>
      </c>
      <c r="B4294" t="s">
        <v>0</v>
      </c>
      <c r="C4294" t="s">
        <v>14</v>
      </c>
      <c r="D4294">
        <v>34</v>
      </c>
      <c r="E4294" t="s">
        <v>82</v>
      </c>
      <c r="F4294">
        <v>861</v>
      </c>
      <c r="G4294">
        <v>0</v>
      </c>
      <c r="H4294" t="s">
        <v>83</v>
      </c>
      <c r="I4294" t="s">
        <v>84</v>
      </c>
      <c r="J4294" t="s">
        <v>88</v>
      </c>
      <c r="K4294" t="s">
        <v>2</v>
      </c>
      <c r="L4294" t="s">
        <v>2</v>
      </c>
      <c r="M4294" t="s">
        <v>2</v>
      </c>
      <c r="N4294" t="s">
        <v>2</v>
      </c>
      <c r="O4294" t="s">
        <v>2</v>
      </c>
      <c r="P4294" t="s">
        <v>2</v>
      </c>
      <c r="Q4294" t="s">
        <v>2</v>
      </c>
      <c r="R4294" t="s">
        <v>2</v>
      </c>
      <c r="S4294" t="s">
        <v>2</v>
      </c>
      <c r="T4294" t="s">
        <v>2</v>
      </c>
      <c r="U4294" t="s">
        <v>2</v>
      </c>
      <c r="V4294" t="s">
        <v>2</v>
      </c>
      <c r="W4294" t="s">
        <v>2</v>
      </c>
      <c r="X4294" t="s">
        <v>2</v>
      </c>
      <c r="Y4294" t="s">
        <v>2</v>
      </c>
      <c r="Z4294" t="s">
        <v>2</v>
      </c>
      <c r="AA4294" t="s">
        <v>2</v>
      </c>
      <c r="AB4294" t="s">
        <v>2</v>
      </c>
      <c r="AC4294" t="s">
        <v>2</v>
      </c>
      <c r="AD4294" t="s">
        <v>2</v>
      </c>
      <c r="AE4294" t="s">
        <v>2</v>
      </c>
      <c r="AF4294">
        <v>14</v>
      </c>
      <c r="AG4294">
        <v>14</v>
      </c>
      <c r="AH4294">
        <v>14</v>
      </c>
      <c r="AI4294">
        <v>28</v>
      </c>
      <c r="AJ4294">
        <v>28</v>
      </c>
      <c r="AK4294">
        <v>28</v>
      </c>
      <c r="AL4294">
        <v>2</v>
      </c>
      <c r="AM4294">
        <v>5</v>
      </c>
      <c r="AN4294">
        <v>28</v>
      </c>
      <c r="AO4294">
        <v>28</v>
      </c>
      <c r="AP4294">
        <v>8</v>
      </c>
      <c r="AQ4294">
        <v>0</v>
      </c>
      <c r="AR4294">
        <v>1</v>
      </c>
      <c r="AS4294">
        <v>1</v>
      </c>
      <c r="AT4294">
        <v>0</v>
      </c>
      <c r="AU4294">
        <v>0</v>
      </c>
      <c r="AV4294" t="s">
        <v>2</v>
      </c>
      <c r="AW4294" t="s">
        <v>2</v>
      </c>
      <c r="AX4294" t="s">
        <v>2</v>
      </c>
      <c r="AY4294" t="s">
        <v>2</v>
      </c>
      <c r="AZ4294">
        <v>1</v>
      </c>
      <c r="BA4294">
        <v>1</v>
      </c>
      <c r="BB4294">
        <v>1</v>
      </c>
      <c r="BC4294">
        <v>1</v>
      </c>
      <c r="BD4294">
        <v>2</v>
      </c>
      <c r="BE4294">
        <v>121870.97</v>
      </c>
      <c r="BF4294">
        <v>121870.97</v>
      </c>
      <c r="BG4294">
        <v>33709677.420000002</v>
      </c>
      <c r="BH4294">
        <v>33709677.420000002</v>
      </c>
    </row>
    <row r="4295" spans="1:60" x14ac:dyDescent="0.3">
      <c r="A4295">
        <v>213877</v>
      </c>
      <c r="B4295" t="s">
        <v>0</v>
      </c>
      <c r="C4295" t="s">
        <v>14</v>
      </c>
      <c r="D4295">
        <v>26</v>
      </c>
      <c r="E4295" t="s">
        <v>82</v>
      </c>
      <c r="F4295">
        <v>851</v>
      </c>
      <c r="G4295">
        <v>0</v>
      </c>
      <c r="H4295" t="s">
        <v>83</v>
      </c>
      <c r="I4295" t="s">
        <v>82</v>
      </c>
      <c r="J4295" t="s">
        <v>88</v>
      </c>
      <c r="K4295" t="s">
        <v>2</v>
      </c>
      <c r="L4295" t="s">
        <v>2</v>
      </c>
      <c r="M4295" t="s">
        <v>2</v>
      </c>
      <c r="N4295" t="s">
        <v>2</v>
      </c>
      <c r="O4295" t="s">
        <v>2</v>
      </c>
      <c r="P4295" t="s">
        <v>2</v>
      </c>
      <c r="Q4295" t="s">
        <v>2</v>
      </c>
      <c r="R4295" t="s">
        <v>2</v>
      </c>
      <c r="S4295" t="s">
        <v>2</v>
      </c>
      <c r="T4295" t="s">
        <v>2</v>
      </c>
      <c r="U4295" t="s">
        <v>2</v>
      </c>
      <c r="V4295" t="s">
        <v>2</v>
      </c>
      <c r="W4295" t="s">
        <v>2</v>
      </c>
      <c r="X4295" t="s">
        <v>2</v>
      </c>
      <c r="Y4295" t="s">
        <v>2</v>
      </c>
      <c r="Z4295" t="s">
        <v>2</v>
      </c>
      <c r="AA4295" t="s">
        <v>2</v>
      </c>
      <c r="AB4295" t="s">
        <v>2</v>
      </c>
      <c r="AC4295" t="s">
        <v>2</v>
      </c>
      <c r="AD4295" t="s">
        <v>2</v>
      </c>
      <c r="AE4295" t="s">
        <v>2</v>
      </c>
      <c r="AF4295">
        <v>60</v>
      </c>
      <c r="AG4295">
        <v>60</v>
      </c>
      <c r="AH4295">
        <v>60</v>
      </c>
      <c r="AI4295">
        <v>165</v>
      </c>
      <c r="AJ4295">
        <v>165</v>
      </c>
      <c r="AK4295">
        <v>165</v>
      </c>
      <c r="AL4295">
        <v>2.75</v>
      </c>
      <c r="AM4295">
        <v>12</v>
      </c>
      <c r="AN4295">
        <v>165</v>
      </c>
      <c r="AO4295">
        <v>165</v>
      </c>
      <c r="AP4295">
        <v>2</v>
      </c>
      <c r="AQ4295">
        <v>0</v>
      </c>
      <c r="AR4295" t="s">
        <v>2</v>
      </c>
      <c r="AS4295" t="s">
        <v>2</v>
      </c>
      <c r="AT4295" t="s">
        <v>2</v>
      </c>
      <c r="AU4295" t="s">
        <v>2</v>
      </c>
      <c r="AV4295" t="s">
        <v>2</v>
      </c>
      <c r="AW4295" t="s">
        <v>2</v>
      </c>
      <c r="AX4295" t="s">
        <v>2</v>
      </c>
      <c r="AY4295" t="s">
        <v>2</v>
      </c>
      <c r="AZ4295">
        <v>0</v>
      </c>
      <c r="BA4295">
        <v>0</v>
      </c>
      <c r="BB4295">
        <v>1</v>
      </c>
      <c r="BC4295">
        <v>1</v>
      </c>
      <c r="BD4295">
        <v>1</v>
      </c>
      <c r="BE4295">
        <v>0</v>
      </c>
      <c r="BF4295">
        <v>0</v>
      </c>
      <c r="BG4295">
        <v>19354838.710000001</v>
      </c>
      <c r="BH4295">
        <v>19354838.710000001</v>
      </c>
    </row>
    <row r="4296" spans="1:60" x14ac:dyDescent="0.3">
      <c r="A4296">
        <v>429306</v>
      </c>
      <c r="B4296" t="s">
        <v>0</v>
      </c>
      <c r="C4296" t="s">
        <v>13</v>
      </c>
      <c r="D4296">
        <v>27</v>
      </c>
      <c r="E4296" t="s">
        <v>82</v>
      </c>
      <c r="F4296">
        <v>848</v>
      </c>
      <c r="G4296">
        <v>1</v>
      </c>
      <c r="H4296" t="s">
        <v>83</v>
      </c>
      <c r="I4296" t="s">
        <v>84</v>
      </c>
      <c r="J4296" t="s">
        <v>88</v>
      </c>
      <c r="K4296" t="s">
        <v>2</v>
      </c>
      <c r="L4296" t="s">
        <v>2</v>
      </c>
      <c r="M4296" t="s">
        <v>2</v>
      </c>
      <c r="N4296" t="s">
        <v>2</v>
      </c>
      <c r="O4296" t="s">
        <v>2</v>
      </c>
      <c r="P4296" t="s">
        <v>2</v>
      </c>
      <c r="Q4296" t="s">
        <v>2</v>
      </c>
      <c r="R4296" t="s">
        <v>2</v>
      </c>
      <c r="S4296" t="s">
        <v>2</v>
      </c>
      <c r="T4296" t="s">
        <v>2</v>
      </c>
      <c r="U4296" t="s">
        <v>2</v>
      </c>
      <c r="V4296" t="s">
        <v>2</v>
      </c>
      <c r="W4296" t="s">
        <v>2</v>
      </c>
      <c r="X4296" t="s">
        <v>2</v>
      </c>
      <c r="Y4296" t="s">
        <v>2</v>
      </c>
      <c r="Z4296" t="s">
        <v>2</v>
      </c>
      <c r="AA4296" t="s">
        <v>2</v>
      </c>
      <c r="AB4296" t="s">
        <v>2</v>
      </c>
      <c r="AC4296" t="s">
        <v>2</v>
      </c>
      <c r="AD4296" t="s">
        <v>2</v>
      </c>
      <c r="AE4296" t="s">
        <v>2</v>
      </c>
      <c r="AF4296">
        <v>23</v>
      </c>
      <c r="AG4296">
        <v>23</v>
      </c>
      <c r="AH4296">
        <v>23</v>
      </c>
      <c r="AI4296">
        <v>167</v>
      </c>
      <c r="AJ4296">
        <v>167</v>
      </c>
      <c r="AK4296">
        <v>167</v>
      </c>
      <c r="AL4296">
        <v>7.2608695652173898</v>
      </c>
      <c r="AM4296">
        <v>40</v>
      </c>
      <c r="AN4296">
        <v>167</v>
      </c>
      <c r="AO4296">
        <v>167</v>
      </c>
      <c r="AP4296">
        <v>1</v>
      </c>
      <c r="AQ4296">
        <v>0</v>
      </c>
      <c r="AR4296">
        <v>1</v>
      </c>
      <c r="AS4296">
        <v>1</v>
      </c>
      <c r="AT4296">
        <v>0</v>
      </c>
      <c r="AU4296">
        <v>0</v>
      </c>
      <c r="AV4296" t="s">
        <v>2</v>
      </c>
      <c r="AW4296" t="s">
        <v>2</v>
      </c>
      <c r="AX4296" t="s">
        <v>2</v>
      </c>
      <c r="AY4296" t="s">
        <v>2</v>
      </c>
      <c r="AZ4296">
        <v>1</v>
      </c>
      <c r="BA4296">
        <v>1</v>
      </c>
      <c r="BB4296">
        <v>0</v>
      </c>
      <c r="BC4296">
        <v>0</v>
      </c>
      <c r="BD4296">
        <v>1</v>
      </c>
      <c r="BE4296">
        <v>33870.97</v>
      </c>
      <c r="BF4296">
        <v>33870.97</v>
      </c>
      <c r="BG4296">
        <v>0</v>
      </c>
      <c r="BH4296">
        <v>0</v>
      </c>
    </row>
    <row r="4297" spans="1:60" x14ac:dyDescent="0.3">
      <c r="A4297">
        <v>420138</v>
      </c>
      <c r="B4297" t="s">
        <v>1</v>
      </c>
      <c r="C4297" t="s">
        <v>14</v>
      </c>
      <c r="D4297">
        <v>24</v>
      </c>
      <c r="E4297" t="s">
        <v>82</v>
      </c>
      <c r="F4297">
        <v>918</v>
      </c>
      <c r="G4297">
        <v>11</v>
      </c>
      <c r="H4297" t="s">
        <v>89</v>
      </c>
      <c r="I4297" t="s">
        <v>84</v>
      </c>
      <c r="J4297" t="s">
        <v>88</v>
      </c>
      <c r="K4297">
        <v>6</v>
      </c>
      <c r="L4297">
        <v>6</v>
      </c>
      <c r="M4297">
        <v>4</v>
      </c>
      <c r="N4297" t="s">
        <v>86</v>
      </c>
      <c r="O4297" t="s">
        <v>87</v>
      </c>
      <c r="P4297">
        <v>5</v>
      </c>
      <c r="Q4297">
        <v>5854100</v>
      </c>
      <c r="R4297">
        <v>975683.33333333302</v>
      </c>
      <c r="S4297">
        <v>2500000</v>
      </c>
      <c r="T4297">
        <v>6</v>
      </c>
      <c r="U4297">
        <v>6</v>
      </c>
      <c r="V4297">
        <v>4</v>
      </c>
      <c r="W4297">
        <v>1</v>
      </c>
      <c r="X4297">
        <v>1</v>
      </c>
      <c r="Y4297">
        <v>1951366.66666667</v>
      </c>
      <c r="Z4297">
        <v>2600000</v>
      </c>
      <c r="AA4297">
        <v>2</v>
      </c>
      <c r="AB4297">
        <v>3</v>
      </c>
      <c r="AC4297">
        <v>16</v>
      </c>
      <c r="AD4297">
        <v>20</v>
      </c>
      <c r="AE4297">
        <v>6</v>
      </c>
      <c r="AF4297">
        <v>19</v>
      </c>
      <c r="AG4297">
        <v>15</v>
      </c>
      <c r="AH4297">
        <v>10</v>
      </c>
      <c r="AI4297">
        <v>57</v>
      </c>
      <c r="AJ4297">
        <v>29</v>
      </c>
      <c r="AK4297">
        <v>18</v>
      </c>
      <c r="AL4297">
        <v>3</v>
      </c>
      <c r="AM4297">
        <v>16</v>
      </c>
      <c r="AN4297">
        <v>19</v>
      </c>
      <c r="AO4297">
        <v>33</v>
      </c>
      <c r="AP4297">
        <v>20</v>
      </c>
      <c r="AQ4297">
        <v>0</v>
      </c>
      <c r="AR4297">
        <v>1</v>
      </c>
      <c r="AS4297">
        <v>1</v>
      </c>
      <c r="AT4297">
        <v>0</v>
      </c>
      <c r="AU4297">
        <v>0</v>
      </c>
      <c r="AV4297" t="s">
        <v>2</v>
      </c>
      <c r="AW4297" t="s">
        <v>2</v>
      </c>
      <c r="AX4297" t="s">
        <v>2</v>
      </c>
      <c r="AY4297" t="s">
        <v>2</v>
      </c>
      <c r="AZ4297">
        <v>1</v>
      </c>
      <c r="BA4297">
        <v>1</v>
      </c>
      <c r="BB4297">
        <v>0</v>
      </c>
      <c r="BC4297">
        <v>0</v>
      </c>
      <c r="BD4297">
        <v>1</v>
      </c>
      <c r="BE4297">
        <v>832193.01</v>
      </c>
      <c r="BF4297">
        <v>1162786.29</v>
      </c>
      <c r="BG4297">
        <v>0</v>
      </c>
      <c r="BH4297">
        <v>0</v>
      </c>
    </row>
    <row r="4298" spans="1:60" x14ac:dyDescent="0.3">
      <c r="A4298">
        <v>953689</v>
      </c>
      <c r="B4298" t="s">
        <v>0</v>
      </c>
      <c r="C4298" t="s">
        <v>13</v>
      </c>
      <c r="D4298">
        <v>34</v>
      </c>
      <c r="E4298" t="s">
        <v>84</v>
      </c>
      <c r="F4298">
        <v>929</v>
      </c>
      <c r="G4298">
        <v>0</v>
      </c>
      <c r="H4298" t="s">
        <v>83</v>
      </c>
      <c r="I4298" t="s">
        <v>82</v>
      </c>
      <c r="J4298" t="s">
        <v>88</v>
      </c>
      <c r="K4298">
        <v>11</v>
      </c>
      <c r="L4298">
        <v>9</v>
      </c>
      <c r="M4298">
        <v>6</v>
      </c>
      <c r="N4298" t="s">
        <v>86</v>
      </c>
      <c r="O4298" t="s">
        <v>87</v>
      </c>
      <c r="P4298">
        <v>7</v>
      </c>
      <c r="Q4298">
        <v>15532653</v>
      </c>
      <c r="R4298">
        <v>1412059.36363636</v>
      </c>
      <c r="S4298">
        <v>5158000</v>
      </c>
      <c r="T4298">
        <v>14</v>
      </c>
      <c r="U4298">
        <v>11</v>
      </c>
      <c r="V4298">
        <v>7</v>
      </c>
      <c r="W4298">
        <v>1.27272727272727</v>
      </c>
      <c r="X4298">
        <v>2</v>
      </c>
      <c r="Y4298">
        <v>5177551</v>
      </c>
      <c r="Z4298">
        <v>6591000</v>
      </c>
      <c r="AA4298">
        <v>4.6666666666666696</v>
      </c>
      <c r="AB4298">
        <v>7</v>
      </c>
      <c r="AC4298">
        <v>21</v>
      </c>
      <c r="AD4298">
        <v>24</v>
      </c>
      <c r="AE4298">
        <v>11</v>
      </c>
      <c r="AF4298">
        <v>171</v>
      </c>
      <c r="AG4298">
        <v>138</v>
      </c>
      <c r="AH4298">
        <v>77</v>
      </c>
      <c r="AI4298">
        <v>511</v>
      </c>
      <c r="AJ4298">
        <v>389</v>
      </c>
      <c r="AK4298">
        <v>165</v>
      </c>
      <c r="AL4298">
        <v>2.9883040935672498</v>
      </c>
      <c r="AM4298">
        <v>24</v>
      </c>
      <c r="AN4298">
        <v>170.333333333333</v>
      </c>
      <c r="AO4298">
        <v>216</v>
      </c>
      <c r="AP4298">
        <v>9</v>
      </c>
      <c r="AQ4298">
        <v>0</v>
      </c>
      <c r="AR4298">
        <v>1</v>
      </c>
      <c r="AS4298">
        <v>1</v>
      </c>
      <c r="AT4298">
        <v>0</v>
      </c>
      <c r="AU4298">
        <v>0</v>
      </c>
      <c r="AV4298" t="s">
        <v>2</v>
      </c>
      <c r="AW4298" t="s">
        <v>2</v>
      </c>
      <c r="AX4298" t="s">
        <v>2</v>
      </c>
      <c r="AY4298" t="s">
        <v>2</v>
      </c>
      <c r="AZ4298">
        <v>1</v>
      </c>
      <c r="BA4298">
        <v>1</v>
      </c>
      <c r="BB4298">
        <v>0</v>
      </c>
      <c r="BC4298">
        <v>0</v>
      </c>
      <c r="BD4298">
        <v>1</v>
      </c>
      <c r="BE4298">
        <v>1966485.47</v>
      </c>
      <c r="BF4298">
        <v>2569070.14</v>
      </c>
      <c r="BG4298">
        <v>0</v>
      </c>
      <c r="BH4298">
        <v>0</v>
      </c>
    </row>
    <row r="4299" spans="1:60" x14ac:dyDescent="0.3">
      <c r="A4299">
        <v>465403</v>
      </c>
      <c r="B4299" t="s">
        <v>0</v>
      </c>
      <c r="C4299" t="s">
        <v>14</v>
      </c>
      <c r="D4299">
        <v>37</v>
      </c>
      <c r="E4299" t="s">
        <v>82</v>
      </c>
      <c r="F4299">
        <v>912</v>
      </c>
      <c r="G4299">
        <v>0</v>
      </c>
      <c r="H4299" t="s">
        <v>83</v>
      </c>
      <c r="I4299" t="s">
        <v>84</v>
      </c>
      <c r="J4299" t="s">
        <v>88</v>
      </c>
      <c r="K4299">
        <v>8</v>
      </c>
      <c r="L4299">
        <v>7</v>
      </c>
      <c r="M4299">
        <v>4</v>
      </c>
      <c r="N4299" t="s">
        <v>91</v>
      </c>
      <c r="O4299" t="s">
        <v>92</v>
      </c>
      <c r="P4299">
        <v>6</v>
      </c>
      <c r="Q4299">
        <v>570000</v>
      </c>
      <c r="R4299">
        <v>71250</v>
      </c>
      <c r="S4299">
        <v>200000</v>
      </c>
      <c r="T4299">
        <v>9</v>
      </c>
      <c r="U4299">
        <v>7</v>
      </c>
      <c r="V4299">
        <v>4</v>
      </c>
      <c r="W4299">
        <v>1.125</v>
      </c>
      <c r="X4299">
        <v>2</v>
      </c>
      <c r="Y4299">
        <v>190000</v>
      </c>
      <c r="Z4299">
        <v>440000</v>
      </c>
      <c r="AA4299">
        <v>3</v>
      </c>
      <c r="AB4299">
        <v>4</v>
      </c>
      <c r="AC4299">
        <v>0</v>
      </c>
      <c r="AD4299">
        <v>19</v>
      </c>
      <c r="AE4299">
        <v>8</v>
      </c>
      <c r="AF4299">
        <v>25</v>
      </c>
      <c r="AG4299">
        <v>18</v>
      </c>
      <c r="AH4299">
        <v>8</v>
      </c>
      <c r="AI4299">
        <v>79</v>
      </c>
      <c r="AJ4299">
        <v>57</v>
      </c>
      <c r="AK4299">
        <v>13</v>
      </c>
      <c r="AL4299">
        <v>3.16</v>
      </c>
      <c r="AM4299">
        <v>8</v>
      </c>
      <c r="AN4299">
        <v>26.3333333333333</v>
      </c>
      <c r="AO4299">
        <v>44</v>
      </c>
      <c r="AP4299">
        <v>18</v>
      </c>
      <c r="AQ4299">
        <v>0</v>
      </c>
      <c r="AR4299">
        <v>1</v>
      </c>
      <c r="AS4299">
        <v>1</v>
      </c>
      <c r="AT4299">
        <v>0</v>
      </c>
      <c r="AU4299">
        <v>0</v>
      </c>
      <c r="AV4299" t="s">
        <v>2</v>
      </c>
      <c r="AW4299" t="s">
        <v>2</v>
      </c>
      <c r="AX4299" t="s">
        <v>2</v>
      </c>
      <c r="AY4299" t="s">
        <v>2</v>
      </c>
      <c r="AZ4299">
        <v>1</v>
      </c>
      <c r="BA4299">
        <v>1</v>
      </c>
      <c r="BB4299">
        <v>0</v>
      </c>
      <c r="BC4299">
        <v>0</v>
      </c>
      <c r="BD4299">
        <v>1</v>
      </c>
      <c r="BE4299">
        <v>146179.34</v>
      </c>
      <c r="BF4299">
        <v>176865.785</v>
      </c>
      <c r="BG4299">
        <v>0</v>
      </c>
      <c r="BH4299">
        <v>0</v>
      </c>
    </row>
    <row r="4300" spans="1:60" x14ac:dyDescent="0.3">
      <c r="A4300">
        <v>266201</v>
      </c>
      <c r="B4300" t="s">
        <v>0</v>
      </c>
      <c r="C4300" t="s">
        <v>13</v>
      </c>
      <c r="D4300">
        <v>43</v>
      </c>
      <c r="E4300" t="s">
        <v>82</v>
      </c>
      <c r="F4300">
        <v>884</v>
      </c>
      <c r="G4300">
        <v>0</v>
      </c>
      <c r="H4300" t="s">
        <v>83</v>
      </c>
      <c r="I4300" t="s">
        <v>84</v>
      </c>
      <c r="J4300" t="s">
        <v>88</v>
      </c>
      <c r="K4300">
        <v>3</v>
      </c>
      <c r="L4300">
        <v>3</v>
      </c>
      <c r="M4300">
        <v>3</v>
      </c>
      <c r="N4300" t="s">
        <v>86</v>
      </c>
      <c r="O4300" t="s">
        <v>90</v>
      </c>
      <c r="P4300">
        <v>3</v>
      </c>
      <c r="Q4300">
        <v>20000000</v>
      </c>
      <c r="R4300">
        <v>6666666.6666666698</v>
      </c>
      <c r="S4300">
        <v>10000000</v>
      </c>
      <c r="T4300">
        <v>3</v>
      </c>
      <c r="U4300">
        <v>3</v>
      </c>
      <c r="V4300">
        <v>3</v>
      </c>
      <c r="W4300">
        <v>1</v>
      </c>
      <c r="X4300">
        <v>1</v>
      </c>
      <c r="Y4300">
        <v>20000000</v>
      </c>
      <c r="Z4300">
        <v>20000000</v>
      </c>
      <c r="AA4300">
        <v>3</v>
      </c>
      <c r="AB4300">
        <v>3</v>
      </c>
      <c r="AC4300">
        <v>14</v>
      </c>
      <c r="AD4300">
        <v>9</v>
      </c>
      <c r="AE4300">
        <v>3</v>
      </c>
      <c r="AF4300">
        <v>37</v>
      </c>
      <c r="AG4300">
        <v>37</v>
      </c>
      <c r="AH4300">
        <v>24</v>
      </c>
      <c r="AI4300">
        <v>218</v>
      </c>
      <c r="AJ4300">
        <v>218</v>
      </c>
      <c r="AK4300">
        <v>68</v>
      </c>
      <c r="AL4300">
        <v>5.8918918918918903</v>
      </c>
      <c r="AM4300">
        <v>50</v>
      </c>
      <c r="AN4300">
        <v>109</v>
      </c>
      <c r="AO4300">
        <v>158</v>
      </c>
      <c r="AP4300">
        <v>8</v>
      </c>
      <c r="AQ4300">
        <v>0</v>
      </c>
      <c r="AR4300">
        <v>1</v>
      </c>
      <c r="AS4300">
        <v>1</v>
      </c>
      <c r="AT4300">
        <v>0</v>
      </c>
      <c r="AU4300">
        <v>0</v>
      </c>
      <c r="AV4300" t="s">
        <v>2</v>
      </c>
      <c r="AW4300" t="s">
        <v>2</v>
      </c>
      <c r="AX4300" t="s">
        <v>2</v>
      </c>
      <c r="AY4300" t="s">
        <v>2</v>
      </c>
      <c r="AZ4300">
        <v>1</v>
      </c>
      <c r="BA4300">
        <v>1</v>
      </c>
      <c r="BB4300">
        <v>1</v>
      </c>
      <c r="BC4300">
        <v>1</v>
      </c>
      <c r="BD4300">
        <v>2</v>
      </c>
      <c r="BE4300">
        <v>5598499.4249999998</v>
      </c>
      <c r="BF4300">
        <v>5598499.4249999998</v>
      </c>
      <c r="BG4300">
        <v>6118087.5599999996</v>
      </c>
      <c r="BH4300">
        <v>6118087.5599999996</v>
      </c>
    </row>
    <row r="4301" spans="1:60" x14ac:dyDescent="0.3">
      <c r="A4301">
        <v>419621</v>
      </c>
      <c r="B4301" t="s">
        <v>0</v>
      </c>
      <c r="C4301" t="s">
        <v>13</v>
      </c>
      <c r="D4301">
        <v>29</v>
      </c>
      <c r="E4301" t="s">
        <v>82</v>
      </c>
      <c r="F4301">
        <v>883</v>
      </c>
      <c r="G4301">
        <v>1</v>
      </c>
      <c r="H4301" t="s">
        <v>83</v>
      </c>
      <c r="I4301" t="s">
        <v>82</v>
      </c>
      <c r="J4301" t="s">
        <v>88</v>
      </c>
      <c r="K4301" t="s">
        <v>2</v>
      </c>
      <c r="L4301" t="s">
        <v>2</v>
      </c>
      <c r="M4301" t="s">
        <v>2</v>
      </c>
      <c r="N4301" t="s">
        <v>2</v>
      </c>
      <c r="O4301" t="s">
        <v>2</v>
      </c>
      <c r="P4301" t="s">
        <v>2</v>
      </c>
      <c r="Q4301" t="s">
        <v>2</v>
      </c>
      <c r="R4301" t="s">
        <v>2</v>
      </c>
      <c r="S4301" t="s">
        <v>2</v>
      </c>
      <c r="T4301" t="s">
        <v>2</v>
      </c>
      <c r="U4301" t="s">
        <v>2</v>
      </c>
      <c r="V4301" t="s">
        <v>2</v>
      </c>
      <c r="W4301" t="s">
        <v>2</v>
      </c>
      <c r="X4301" t="s">
        <v>2</v>
      </c>
      <c r="Y4301" t="s">
        <v>2</v>
      </c>
      <c r="Z4301" t="s">
        <v>2</v>
      </c>
      <c r="AA4301" t="s">
        <v>2</v>
      </c>
      <c r="AB4301" t="s">
        <v>2</v>
      </c>
      <c r="AC4301" t="s">
        <v>2</v>
      </c>
      <c r="AD4301" t="s">
        <v>2</v>
      </c>
      <c r="AE4301" t="s">
        <v>2</v>
      </c>
      <c r="AF4301">
        <v>13</v>
      </c>
      <c r="AG4301">
        <v>13</v>
      </c>
      <c r="AH4301">
        <v>6</v>
      </c>
      <c r="AI4301">
        <v>42</v>
      </c>
      <c r="AJ4301">
        <v>42</v>
      </c>
      <c r="AK4301">
        <v>12</v>
      </c>
      <c r="AL4301">
        <v>3.2307692307692299</v>
      </c>
      <c r="AM4301">
        <v>8</v>
      </c>
      <c r="AN4301">
        <v>21</v>
      </c>
      <c r="AO4301">
        <v>30</v>
      </c>
      <c r="AP4301">
        <v>11</v>
      </c>
      <c r="AQ4301">
        <v>0</v>
      </c>
      <c r="AR4301" t="s">
        <v>2</v>
      </c>
      <c r="AS4301" t="s">
        <v>2</v>
      </c>
      <c r="AT4301" t="s">
        <v>2</v>
      </c>
      <c r="AU4301" t="s">
        <v>2</v>
      </c>
      <c r="AV4301" t="s">
        <v>2</v>
      </c>
      <c r="AW4301" t="s">
        <v>2</v>
      </c>
      <c r="AX4301" t="s">
        <v>2</v>
      </c>
      <c r="AY4301" t="s">
        <v>2</v>
      </c>
      <c r="AZ4301" t="s">
        <v>2</v>
      </c>
      <c r="BA4301" t="s">
        <v>2</v>
      </c>
      <c r="BB4301" t="s">
        <v>2</v>
      </c>
      <c r="BC4301" t="s">
        <v>2</v>
      </c>
      <c r="BD4301" t="s">
        <v>2</v>
      </c>
      <c r="BE4301" t="s">
        <v>2</v>
      </c>
      <c r="BF4301" t="s">
        <v>2</v>
      </c>
      <c r="BG4301" t="s">
        <v>2</v>
      </c>
      <c r="BH4301" t="s">
        <v>2</v>
      </c>
    </row>
    <row r="4302" spans="1:60" x14ac:dyDescent="0.3">
      <c r="A4302">
        <v>848702</v>
      </c>
      <c r="B4302" t="s">
        <v>0</v>
      </c>
      <c r="C4302" t="s">
        <v>13</v>
      </c>
      <c r="D4302">
        <v>26</v>
      </c>
      <c r="E4302" t="s">
        <v>82</v>
      </c>
      <c r="F4302">
        <v>877</v>
      </c>
      <c r="G4302">
        <v>0</v>
      </c>
      <c r="H4302" t="s">
        <v>83</v>
      </c>
      <c r="I4302" t="s">
        <v>84</v>
      </c>
      <c r="J4302" t="s">
        <v>88</v>
      </c>
      <c r="K4302">
        <v>9</v>
      </c>
      <c r="L4302">
        <v>9</v>
      </c>
      <c r="M4302">
        <v>7</v>
      </c>
      <c r="N4302" t="s">
        <v>91</v>
      </c>
      <c r="O4302" t="s">
        <v>95</v>
      </c>
      <c r="P4302">
        <v>7</v>
      </c>
      <c r="Q4302">
        <v>2250000</v>
      </c>
      <c r="R4302">
        <v>250000</v>
      </c>
      <c r="S4302">
        <v>1500000</v>
      </c>
      <c r="T4302">
        <v>11</v>
      </c>
      <c r="U4302">
        <v>11</v>
      </c>
      <c r="V4302">
        <v>9</v>
      </c>
      <c r="W4302">
        <v>1.2222222222222201</v>
      </c>
      <c r="X4302">
        <v>2</v>
      </c>
      <c r="Y4302">
        <v>1125000</v>
      </c>
      <c r="Z4302">
        <v>2000000</v>
      </c>
      <c r="AA4302">
        <v>5.5</v>
      </c>
      <c r="AB4302">
        <v>9</v>
      </c>
      <c r="AC4302">
        <v>0</v>
      </c>
      <c r="AD4302">
        <v>18</v>
      </c>
      <c r="AE4302">
        <v>9</v>
      </c>
      <c r="AF4302">
        <v>22</v>
      </c>
      <c r="AG4302">
        <v>22</v>
      </c>
      <c r="AH4302">
        <v>18</v>
      </c>
      <c r="AI4302">
        <v>334</v>
      </c>
      <c r="AJ4302">
        <v>334</v>
      </c>
      <c r="AK4302">
        <v>118</v>
      </c>
      <c r="AL4302">
        <v>15.181818181818199</v>
      </c>
      <c r="AM4302">
        <v>188</v>
      </c>
      <c r="AN4302">
        <v>167</v>
      </c>
      <c r="AO4302">
        <v>216</v>
      </c>
      <c r="AP4302">
        <v>9</v>
      </c>
      <c r="AQ4302">
        <v>0</v>
      </c>
      <c r="AR4302">
        <v>1</v>
      </c>
      <c r="AS4302">
        <v>1</v>
      </c>
      <c r="AT4302">
        <v>0</v>
      </c>
      <c r="AU4302">
        <v>0</v>
      </c>
      <c r="AV4302" t="s">
        <v>2</v>
      </c>
      <c r="AW4302" t="s">
        <v>2</v>
      </c>
      <c r="AX4302" t="s">
        <v>2</v>
      </c>
      <c r="AY4302" t="s">
        <v>2</v>
      </c>
      <c r="AZ4302">
        <v>1</v>
      </c>
      <c r="BA4302">
        <v>1</v>
      </c>
      <c r="BB4302">
        <v>0</v>
      </c>
      <c r="BC4302">
        <v>0</v>
      </c>
      <c r="BD4302">
        <v>1</v>
      </c>
      <c r="BE4302">
        <v>78603.115000000005</v>
      </c>
      <c r="BF4302">
        <v>78603.115000000005</v>
      </c>
      <c r="BG4302">
        <v>0</v>
      </c>
      <c r="BH4302">
        <v>0</v>
      </c>
    </row>
    <row r="4303" spans="1:60" x14ac:dyDescent="0.3">
      <c r="A4303">
        <v>108297</v>
      </c>
      <c r="B4303" t="s">
        <v>0</v>
      </c>
      <c r="C4303" t="s">
        <v>13</v>
      </c>
      <c r="D4303">
        <v>27</v>
      </c>
      <c r="E4303" t="s">
        <v>82</v>
      </c>
      <c r="F4303">
        <v>876</v>
      </c>
      <c r="G4303">
        <v>0</v>
      </c>
      <c r="H4303" t="s">
        <v>83</v>
      </c>
      <c r="I4303" t="s">
        <v>82</v>
      </c>
      <c r="J4303" t="s">
        <v>88</v>
      </c>
      <c r="K4303">
        <v>4</v>
      </c>
      <c r="L4303">
        <v>4</v>
      </c>
      <c r="M4303">
        <v>4</v>
      </c>
      <c r="N4303" t="s">
        <v>91</v>
      </c>
      <c r="O4303" t="s">
        <v>95</v>
      </c>
      <c r="P4303">
        <v>4</v>
      </c>
      <c r="Q4303">
        <v>350000</v>
      </c>
      <c r="R4303">
        <v>87500</v>
      </c>
      <c r="S4303">
        <v>140000</v>
      </c>
      <c r="T4303">
        <v>4</v>
      </c>
      <c r="U4303">
        <v>4</v>
      </c>
      <c r="V4303">
        <v>4</v>
      </c>
      <c r="W4303">
        <v>1</v>
      </c>
      <c r="X4303">
        <v>1</v>
      </c>
      <c r="Y4303">
        <v>175000</v>
      </c>
      <c r="Z4303">
        <v>340000</v>
      </c>
      <c r="AA4303">
        <v>2</v>
      </c>
      <c r="AB4303">
        <v>3</v>
      </c>
      <c r="AC4303">
        <v>2</v>
      </c>
      <c r="AD4303">
        <v>18</v>
      </c>
      <c r="AE4303">
        <v>4</v>
      </c>
      <c r="AF4303">
        <v>28</v>
      </c>
      <c r="AG4303">
        <v>28</v>
      </c>
      <c r="AH4303">
        <v>20</v>
      </c>
      <c r="AI4303">
        <v>94</v>
      </c>
      <c r="AJ4303">
        <v>94</v>
      </c>
      <c r="AK4303">
        <v>38</v>
      </c>
      <c r="AL4303">
        <v>3.3571428571428599</v>
      </c>
      <c r="AM4303">
        <v>12</v>
      </c>
      <c r="AN4303">
        <v>47</v>
      </c>
      <c r="AO4303">
        <v>58</v>
      </c>
      <c r="AP4303">
        <v>10</v>
      </c>
      <c r="AQ4303">
        <v>0</v>
      </c>
      <c r="AR4303">
        <v>1</v>
      </c>
      <c r="AS4303">
        <v>1</v>
      </c>
      <c r="AT4303">
        <v>0</v>
      </c>
      <c r="AU4303">
        <v>0</v>
      </c>
      <c r="AV4303" t="s">
        <v>2</v>
      </c>
      <c r="AW4303" t="s">
        <v>2</v>
      </c>
      <c r="AX4303" t="s">
        <v>2</v>
      </c>
      <c r="AY4303" t="s">
        <v>2</v>
      </c>
      <c r="AZ4303">
        <v>1</v>
      </c>
      <c r="BA4303">
        <v>1</v>
      </c>
      <c r="BB4303">
        <v>0</v>
      </c>
      <c r="BC4303">
        <v>0</v>
      </c>
      <c r="BD4303">
        <v>1</v>
      </c>
      <c r="BE4303">
        <v>60184.334999999999</v>
      </c>
      <c r="BF4303">
        <v>60184.334999999999</v>
      </c>
      <c r="BG4303">
        <v>0</v>
      </c>
      <c r="BH4303">
        <v>0</v>
      </c>
    </row>
    <row r="4304" spans="1:60" x14ac:dyDescent="0.3">
      <c r="A4304">
        <v>921828</v>
      </c>
      <c r="B4304" t="s">
        <v>0</v>
      </c>
      <c r="C4304" t="s">
        <v>13</v>
      </c>
      <c r="D4304">
        <v>28</v>
      </c>
      <c r="E4304" t="s">
        <v>82</v>
      </c>
      <c r="F4304">
        <v>848</v>
      </c>
      <c r="G4304">
        <v>54</v>
      </c>
      <c r="H4304" t="s">
        <v>83</v>
      </c>
      <c r="I4304" t="s">
        <v>84</v>
      </c>
      <c r="J4304" t="s">
        <v>88</v>
      </c>
      <c r="K4304" t="s">
        <v>2</v>
      </c>
      <c r="L4304" t="s">
        <v>2</v>
      </c>
      <c r="M4304" t="s">
        <v>2</v>
      </c>
      <c r="N4304" t="s">
        <v>2</v>
      </c>
      <c r="O4304" t="s">
        <v>2</v>
      </c>
      <c r="P4304" t="s">
        <v>2</v>
      </c>
      <c r="Q4304" t="s">
        <v>2</v>
      </c>
      <c r="R4304" t="s">
        <v>2</v>
      </c>
      <c r="S4304" t="s">
        <v>2</v>
      </c>
      <c r="T4304" t="s">
        <v>2</v>
      </c>
      <c r="U4304" t="s">
        <v>2</v>
      </c>
      <c r="V4304" t="s">
        <v>2</v>
      </c>
      <c r="W4304" t="s">
        <v>2</v>
      </c>
      <c r="X4304" t="s">
        <v>2</v>
      </c>
      <c r="Y4304" t="s">
        <v>2</v>
      </c>
      <c r="Z4304" t="s">
        <v>2</v>
      </c>
      <c r="AA4304" t="s">
        <v>2</v>
      </c>
      <c r="AB4304" t="s">
        <v>2</v>
      </c>
      <c r="AC4304" t="s">
        <v>2</v>
      </c>
      <c r="AD4304" t="s">
        <v>2</v>
      </c>
      <c r="AE4304" t="s">
        <v>2</v>
      </c>
      <c r="AF4304">
        <v>4</v>
      </c>
      <c r="AG4304">
        <v>4</v>
      </c>
      <c r="AH4304">
        <v>4</v>
      </c>
      <c r="AI4304">
        <v>25</v>
      </c>
      <c r="AJ4304">
        <v>25</v>
      </c>
      <c r="AK4304">
        <v>25</v>
      </c>
      <c r="AL4304">
        <v>6.25</v>
      </c>
      <c r="AM4304">
        <v>19</v>
      </c>
      <c r="AN4304">
        <v>25</v>
      </c>
      <c r="AO4304">
        <v>25</v>
      </c>
      <c r="AP4304">
        <v>0</v>
      </c>
      <c r="AQ4304">
        <v>0</v>
      </c>
      <c r="AR4304">
        <v>1</v>
      </c>
      <c r="AS4304">
        <v>1</v>
      </c>
      <c r="AT4304">
        <v>0</v>
      </c>
      <c r="AU4304">
        <v>0</v>
      </c>
      <c r="AV4304" t="s">
        <v>2</v>
      </c>
      <c r="AW4304" t="s">
        <v>2</v>
      </c>
      <c r="AX4304" t="s">
        <v>2</v>
      </c>
      <c r="AY4304" t="s">
        <v>2</v>
      </c>
      <c r="AZ4304">
        <v>1</v>
      </c>
      <c r="BA4304">
        <v>1</v>
      </c>
      <c r="BB4304">
        <v>0</v>
      </c>
      <c r="BC4304">
        <v>0</v>
      </c>
      <c r="BD4304">
        <v>1</v>
      </c>
      <c r="BE4304">
        <v>534606.44999999995</v>
      </c>
      <c r="BF4304">
        <v>534606.44999999995</v>
      </c>
      <c r="BG4304">
        <v>0</v>
      </c>
      <c r="BH4304">
        <v>0</v>
      </c>
    </row>
    <row r="4305" spans="1:60" x14ac:dyDescent="0.3">
      <c r="A4305">
        <v>181080</v>
      </c>
      <c r="B4305" t="s">
        <v>0</v>
      </c>
      <c r="C4305" t="s">
        <v>14</v>
      </c>
      <c r="D4305">
        <v>43</v>
      </c>
      <c r="E4305" t="s">
        <v>82</v>
      </c>
      <c r="F4305">
        <v>873</v>
      </c>
      <c r="G4305">
        <v>0</v>
      </c>
      <c r="H4305" t="s">
        <v>83</v>
      </c>
      <c r="I4305" t="s">
        <v>82</v>
      </c>
      <c r="J4305" t="s">
        <v>88</v>
      </c>
      <c r="K4305" t="s">
        <v>2</v>
      </c>
      <c r="L4305" t="s">
        <v>2</v>
      </c>
      <c r="M4305" t="s">
        <v>2</v>
      </c>
      <c r="N4305" t="s">
        <v>2</v>
      </c>
      <c r="O4305" t="s">
        <v>2</v>
      </c>
      <c r="P4305" t="s">
        <v>2</v>
      </c>
      <c r="Q4305" t="s">
        <v>2</v>
      </c>
      <c r="R4305" t="s">
        <v>2</v>
      </c>
      <c r="S4305" t="s">
        <v>2</v>
      </c>
      <c r="T4305" t="s">
        <v>2</v>
      </c>
      <c r="U4305" t="s">
        <v>2</v>
      </c>
      <c r="V4305" t="s">
        <v>2</v>
      </c>
      <c r="W4305" t="s">
        <v>2</v>
      </c>
      <c r="X4305" t="s">
        <v>2</v>
      </c>
      <c r="Y4305" t="s">
        <v>2</v>
      </c>
      <c r="Z4305" t="s">
        <v>2</v>
      </c>
      <c r="AA4305" t="s">
        <v>2</v>
      </c>
      <c r="AB4305" t="s">
        <v>2</v>
      </c>
      <c r="AC4305" t="s">
        <v>2</v>
      </c>
      <c r="AD4305" t="s">
        <v>2</v>
      </c>
      <c r="AE4305" t="s">
        <v>2</v>
      </c>
      <c r="AF4305">
        <v>4</v>
      </c>
      <c r="AG4305">
        <v>4</v>
      </c>
      <c r="AH4305">
        <v>4</v>
      </c>
      <c r="AI4305">
        <v>8</v>
      </c>
      <c r="AJ4305">
        <v>8</v>
      </c>
      <c r="AK4305">
        <v>8</v>
      </c>
      <c r="AL4305">
        <v>2</v>
      </c>
      <c r="AM4305">
        <v>3</v>
      </c>
      <c r="AN4305">
        <v>8</v>
      </c>
      <c r="AO4305">
        <v>8</v>
      </c>
      <c r="AP4305">
        <v>7</v>
      </c>
      <c r="AQ4305">
        <v>19</v>
      </c>
      <c r="AR4305">
        <v>0</v>
      </c>
      <c r="AS4305">
        <v>0</v>
      </c>
      <c r="AT4305">
        <v>1</v>
      </c>
      <c r="AU4305">
        <v>1</v>
      </c>
      <c r="AV4305">
        <v>269279900</v>
      </c>
      <c r="AW4305">
        <v>269279900</v>
      </c>
      <c r="AX4305">
        <v>2</v>
      </c>
      <c r="AY4305">
        <v>2</v>
      </c>
      <c r="AZ4305">
        <v>1</v>
      </c>
      <c r="BA4305">
        <v>1</v>
      </c>
      <c r="BB4305">
        <v>0</v>
      </c>
      <c r="BC4305">
        <v>0</v>
      </c>
      <c r="BD4305">
        <v>1</v>
      </c>
      <c r="BE4305">
        <v>217907.74</v>
      </c>
      <c r="BF4305">
        <v>217907.74</v>
      </c>
      <c r="BG4305">
        <v>0</v>
      </c>
      <c r="BH4305">
        <v>0</v>
      </c>
    </row>
    <row r="4306" spans="1:60" x14ac:dyDescent="0.3">
      <c r="A4306">
        <v>607411</v>
      </c>
      <c r="B4306" t="s">
        <v>0</v>
      </c>
      <c r="C4306" t="s">
        <v>13</v>
      </c>
      <c r="D4306">
        <v>37</v>
      </c>
      <c r="E4306" t="s">
        <v>82</v>
      </c>
      <c r="F4306">
        <v>868</v>
      </c>
      <c r="G4306">
        <v>0</v>
      </c>
      <c r="H4306" t="s">
        <v>83</v>
      </c>
      <c r="I4306" t="s">
        <v>84</v>
      </c>
      <c r="J4306" t="s">
        <v>88</v>
      </c>
      <c r="K4306">
        <v>3</v>
      </c>
      <c r="L4306">
        <v>3</v>
      </c>
      <c r="M4306">
        <v>3</v>
      </c>
      <c r="N4306" t="s">
        <v>91</v>
      </c>
      <c r="O4306" t="s">
        <v>95</v>
      </c>
      <c r="P4306">
        <v>2</v>
      </c>
      <c r="Q4306">
        <v>3153480</v>
      </c>
      <c r="R4306">
        <v>1051160</v>
      </c>
      <c r="S4306">
        <v>1580415</v>
      </c>
      <c r="T4306">
        <v>3</v>
      </c>
      <c r="U4306">
        <v>3</v>
      </c>
      <c r="V4306">
        <v>3</v>
      </c>
      <c r="W4306">
        <v>1</v>
      </c>
      <c r="X4306">
        <v>1</v>
      </c>
      <c r="Y4306">
        <v>3153480</v>
      </c>
      <c r="Z4306">
        <v>3153480</v>
      </c>
      <c r="AA4306">
        <v>3</v>
      </c>
      <c r="AB4306">
        <v>3</v>
      </c>
      <c r="AC4306">
        <v>6</v>
      </c>
      <c r="AD4306">
        <v>0</v>
      </c>
      <c r="AE4306">
        <v>3</v>
      </c>
      <c r="AF4306">
        <v>25</v>
      </c>
      <c r="AG4306">
        <v>25</v>
      </c>
      <c r="AH4306">
        <v>25</v>
      </c>
      <c r="AI4306">
        <v>107</v>
      </c>
      <c r="AJ4306">
        <v>107</v>
      </c>
      <c r="AK4306">
        <v>107</v>
      </c>
      <c r="AL4306">
        <v>4.28</v>
      </c>
      <c r="AM4306">
        <v>13</v>
      </c>
      <c r="AN4306">
        <v>107</v>
      </c>
      <c r="AO4306">
        <v>107</v>
      </c>
      <c r="AP4306">
        <v>7</v>
      </c>
      <c r="AQ4306">
        <v>0</v>
      </c>
      <c r="AR4306">
        <v>0</v>
      </c>
      <c r="AS4306">
        <v>0</v>
      </c>
      <c r="AT4306">
        <v>1</v>
      </c>
      <c r="AU4306">
        <v>1</v>
      </c>
      <c r="AV4306">
        <v>11626600</v>
      </c>
      <c r="AW4306">
        <v>11626600</v>
      </c>
      <c r="AX4306">
        <v>1</v>
      </c>
      <c r="AY4306">
        <v>1</v>
      </c>
      <c r="AZ4306">
        <v>1</v>
      </c>
      <c r="BA4306">
        <v>1</v>
      </c>
      <c r="BB4306">
        <v>4</v>
      </c>
      <c r="BC4306">
        <v>4</v>
      </c>
      <c r="BD4306">
        <v>5</v>
      </c>
      <c r="BE4306">
        <v>4674650.13</v>
      </c>
      <c r="BF4306">
        <v>4674650.13</v>
      </c>
      <c r="BG4306">
        <v>151290322.58000001</v>
      </c>
      <c r="BH4306">
        <v>151290322.58000001</v>
      </c>
    </row>
    <row r="4307" spans="1:60" x14ac:dyDescent="0.3">
      <c r="A4307">
        <v>252232</v>
      </c>
      <c r="B4307" t="s">
        <v>0</v>
      </c>
      <c r="C4307" t="s">
        <v>14</v>
      </c>
      <c r="D4307">
        <v>34</v>
      </c>
      <c r="E4307" t="s">
        <v>82</v>
      </c>
      <c r="F4307">
        <v>863</v>
      </c>
      <c r="G4307">
        <v>5</v>
      </c>
      <c r="H4307" t="s">
        <v>83</v>
      </c>
      <c r="I4307" t="s">
        <v>84</v>
      </c>
      <c r="J4307" t="s">
        <v>85</v>
      </c>
      <c r="K4307" t="s">
        <v>2</v>
      </c>
      <c r="L4307" t="s">
        <v>2</v>
      </c>
      <c r="M4307" t="s">
        <v>2</v>
      </c>
      <c r="N4307" t="s">
        <v>2</v>
      </c>
      <c r="O4307" t="s">
        <v>2</v>
      </c>
      <c r="P4307" t="s">
        <v>2</v>
      </c>
      <c r="Q4307" t="s">
        <v>2</v>
      </c>
      <c r="R4307" t="s">
        <v>2</v>
      </c>
      <c r="S4307" t="s">
        <v>2</v>
      </c>
      <c r="T4307" t="s">
        <v>2</v>
      </c>
      <c r="U4307" t="s">
        <v>2</v>
      </c>
      <c r="V4307" t="s">
        <v>2</v>
      </c>
      <c r="W4307" t="s">
        <v>2</v>
      </c>
      <c r="X4307" t="s">
        <v>2</v>
      </c>
      <c r="Y4307" t="s">
        <v>2</v>
      </c>
      <c r="Z4307" t="s">
        <v>2</v>
      </c>
      <c r="AA4307" t="s">
        <v>2</v>
      </c>
      <c r="AB4307" t="s">
        <v>2</v>
      </c>
      <c r="AC4307" t="s">
        <v>2</v>
      </c>
      <c r="AD4307" t="s">
        <v>2</v>
      </c>
      <c r="AE4307" t="s">
        <v>2</v>
      </c>
      <c r="AF4307">
        <v>13</v>
      </c>
      <c r="AG4307">
        <v>13</v>
      </c>
      <c r="AH4307">
        <v>13</v>
      </c>
      <c r="AI4307">
        <v>69</v>
      </c>
      <c r="AJ4307">
        <v>69</v>
      </c>
      <c r="AK4307">
        <v>69</v>
      </c>
      <c r="AL4307">
        <v>5.3076923076923102</v>
      </c>
      <c r="AM4307">
        <v>33</v>
      </c>
      <c r="AN4307">
        <v>69</v>
      </c>
      <c r="AO4307">
        <v>69</v>
      </c>
      <c r="AP4307">
        <v>5</v>
      </c>
      <c r="AQ4307">
        <v>1</v>
      </c>
      <c r="AR4307">
        <v>1</v>
      </c>
      <c r="AS4307">
        <v>1</v>
      </c>
      <c r="AT4307">
        <v>0</v>
      </c>
      <c r="AU4307">
        <v>0</v>
      </c>
      <c r="AV4307" t="s">
        <v>2</v>
      </c>
      <c r="AW4307" t="s">
        <v>2</v>
      </c>
      <c r="AX4307" t="s">
        <v>2</v>
      </c>
      <c r="AY4307" t="s">
        <v>2</v>
      </c>
      <c r="AZ4307" t="s">
        <v>2</v>
      </c>
      <c r="BA4307" t="s">
        <v>2</v>
      </c>
      <c r="BB4307" t="s">
        <v>2</v>
      </c>
      <c r="BC4307" t="s">
        <v>2</v>
      </c>
      <c r="BD4307" t="s">
        <v>2</v>
      </c>
      <c r="BE4307" t="s">
        <v>2</v>
      </c>
      <c r="BF4307" t="s">
        <v>2</v>
      </c>
      <c r="BG4307" t="s">
        <v>2</v>
      </c>
      <c r="BH4307" t="s">
        <v>2</v>
      </c>
    </row>
    <row r="4308" spans="1:60" x14ac:dyDescent="0.3">
      <c r="A4308">
        <v>460722</v>
      </c>
      <c r="B4308" t="s">
        <v>0</v>
      </c>
      <c r="C4308" t="s">
        <v>13</v>
      </c>
      <c r="D4308">
        <v>30</v>
      </c>
      <c r="E4308" t="s">
        <v>82</v>
      </c>
      <c r="F4308">
        <v>859</v>
      </c>
      <c r="G4308">
        <v>0</v>
      </c>
      <c r="H4308" t="s">
        <v>83</v>
      </c>
      <c r="I4308" t="s">
        <v>84</v>
      </c>
      <c r="J4308" t="s">
        <v>88</v>
      </c>
      <c r="K4308" t="s">
        <v>2</v>
      </c>
      <c r="L4308" t="s">
        <v>2</v>
      </c>
      <c r="M4308" t="s">
        <v>2</v>
      </c>
      <c r="N4308" t="s">
        <v>2</v>
      </c>
      <c r="O4308" t="s">
        <v>2</v>
      </c>
      <c r="P4308" t="s">
        <v>2</v>
      </c>
      <c r="Q4308" t="s">
        <v>2</v>
      </c>
      <c r="R4308" t="s">
        <v>2</v>
      </c>
      <c r="S4308" t="s">
        <v>2</v>
      </c>
      <c r="T4308" t="s">
        <v>2</v>
      </c>
      <c r="U4308" t="s">
        <v>2</v>
      </c>
      <c r="V4308" t="s">
        <v>2</v>
      </c>
      <c r="W4308" t="s">
        <v>2</v>
      </c>
      <c r="X4308" t="s">
        <v>2</v>
      </c>
      <c r="Y4308" t="s">
        <v>2</v>
      </c>
      <c r="Z4308" t="s">
        <v>2</v>
      </c>
      <c r="AA4308" t="s">
        <v>2</v>
      </c>
      <c r="AB4308" t="s">
        <v>2</v>
      </c>
      <c r="AC4308" t="s">
        <v>2</v>
      </c>
      <c r="AD4308" t="s">
        <v>2</v>
      </c>
      <c r="AE4308" t="s">
        <v>2</v>
      </c>
      <c r="AF4308">
        <v>18</v>
      </c>
      <c r="AG4308">
        <v>18</v>
      </c>
      <c r="AH4308">
        <v>18</v>
      </c>
      <c r="AI4308">
        <v>89</v>
      </c>
      <c r="AJ4308">
        <v>89</v>
      </c>
      <c r="AK4308">
        <v>89</v>
      </c>
      <c r="AL4308">
        <v>4.9444444444444402</v>
      </c>
      <c r="AM4308">
        <v>21</v>
      </c>
      <c r="AN4308">
        <v>89</v>
      </c>
      <c r="AO4308">
        <v>89</v>
      </c>
      <c r="AP4308">
        <v>12</v>
      </c>
      <c r="AQ4308">
        <v>0</v>
      </c>
      <c r="AR4308">
        <v>1</v>
      </c>
      <c r="AS4308">
        <v>1</v>
      </c>
      <c r="AT4308">
        <v>0</v>
      </c>
      <c r="AU4308">
        <v>0</v>
      </c>
      <c r="AV4308" t="s">
        <v>2</v>
      </c>
      <c r="AW4308" t="s">
        <v>2</v>
      </c>
      <c r="AX4308" t="s">
        <v>2</v>
      </c>
      <c r="AY4308" t="s">
        <v>2</v>
      </c>
      <c r="AZ4308">
        <v>1</v>
      </c>
      <c r="BA4308">
        <v>1</v>
      </c>
      <c r="BB4308">
        <v>0</v>
      </c>
      <c r="BC4308">
        <v>0</v>
      </c>
      <c r="BD4308">
        <v>1</v>
      </c>
      <c r="BE4308">
        <v>219463806.44999999</v>
      </c>
      <c r="BF4308">
        <v>219463806.44999999</v>
      </c>
      <c r="BG4308">
        <v>0</v>
      </c>
      <c r="BH4308">
        <v>0</v>
      </c>
    </row>
    <row r="4309" spans="1:60" x14ac:dyDescent="0.3">
      <c r="A4309">
        <v>652847</v>
      </c>
      <c r="B4309" t="s">
        <v>0</v>
      </c>
      <c r="C4309" t="s">
        <v>13</v>
      </c>
      <c r="D4309">
        <v>33</v>
      </c>
      <c r="E4309" t="s">
        <v>82</v>
      </c>
      <c r="F4309">
        <v>859</v>
      </c>
      <c r="G4309">
        <v>0</v>
      </c>
      <c r="H4309" t="s">
        <v>83</v>
      </c>
      <c r="I4309" t="s">
        <v>84</v>
      </c>
      <c r="J4309" t="s">
        <v>88</v>
      </c>
      <c r="K4309" t="s">
        <v>2</v>
      </c>
      <c r="L4309" t="s">
        <v>2</v>
      </c>
      <c r="M4309" t="s">
        <v>2</v>
      </c>
      <c r="N4309" t="s">
        <v>2</v>
      </c>
      <c r="O4309" t="s">
        <v>2</v>
      </c>
      <c r="P4309" t="s">
        <v>2</v>
      </c>
      <c r="Q4309" t="s">
        <v>2</v>
      </c>
      <c r="R4309" t="s">
        <v>2</v>
      </c>
      <c r="S4309" t="s">
        <v>2</v>
      </c>
      <c r="T4309" t="s">
        <v>2</v>
      </c>
      <c r="U4309" t="s">
        <v>2</v>
      </c>
      <c r="V4309" t="s">
        <v>2</v>
      </c>
      <c r="W4309" t="s">
        <v>2</v>
      </c>
      <c r="X4309" t="s">
        <v>2</v>
      </c>
      <c r="Y4309" t="s">
        <v>2</v>
      </c>
      <c r="Z4309" t="s">
        <v>2</v>
      </c>
      <c r="AA4309" t="s">
        <v>2</v>
      </c>
      <c r="AB4309" t="s">
        <v>2</v>
      </c>
      <c r="AC4309" t="s">
        <v>2</v>
      </c>
      <c r="AD4309" t="s">
        <v>2</v>
      </c>
      <c r="AE4309" t="s">
        <v>2</v>
      </c>
      <c r="AF4309">
        <v>7</v>
      </c>
      <c r="AG4309">
        <v>7</v>
      </c>
      <c r="AH4309">
        <v>7</v>
      </c>
      <c r="AI4309">
        <v>18</v>
      </c>
      <c r="AJ4309">
        <v>18</v>
      </c>
      <c r="AK4309">
        <v>18</v>
      </c>
      <c r="AL4309">
        <v>2.5714285714285698</v>
      </c>
      <c r="AM4309">
        <v>6</v>
      </c>
      <c r="AN4309">
        <v>18</v>
      </c>
      <c r="AO4309">
        <v>18</v>
      </c>
      <c r="AP4309">
        <v>4</v>
      </c>
      <c r="AQ4309">
        <v>0</v>
      </c>
      <c r="AR4309">
        <v>1</v>
      </c>
      <c r="AS4309">
        <v>1</v>
      </c>
      <c r="AT4309">
        <v>0</v>
      </c>
      <c r="AU4309">
        <v>0</v>
      </c>
      <c r="AV4309" t="s">
        <v>2</v>
      </c>
      <c r="AW4309" t="s">
        <v>2</v>
      </c>
      <c r="AX4309" t="s">
        <v>2</v>
      </c>
      <c r="AY4309" t="s">
        <v>2</v>
      </c>
      <c r="AZ4309">
        <v>1</v>
      </c>
      <c r="BA4309">
        <v>1</v>
      </c>
      <c r="BB4309">
        <v>0</v>
      </c>
      <c r="BC4309">
        <v>0</v>
      </c>
      <c r="BD4309">
        <v>1</v>
      </c>
      <c r="BE4309">
        <v>17785870.969999999</v>
      </c>
      <c r="BF4309">
        <v>17785870.969999999</v>
      </c>
      <c r="BG4309">
        <v>0</v>
      </c>
      <c r="BH4309">
        <v>0</v>
      </c>
    </row>
    <row r="4310" spans="1:60" x14ac:dyDescent="0.3">
      <c r="A4310">
        <v>497993</v>
      </c>
      <c r="B4310" t="s">
        <v>0</v>
      </c>
      <c r="C4310" t="s">
        <v>14</v>
      </c>
      <c r="D4310">
        <v>25</v>
      </c>
      <c r="E4310" t="s">
        <v>82</v>
      </c>
      <c r="F4310">
        <v>853</v>
      </c>
      <c r="G4310">
        <v>0</v>
      </c>
      <c r="H4310" t="s">
        <v>83</v>
      </c>
      <c r="I4310" t="s">
        <v>84</v>
      </c>
      <c r="J4310" t="s">
        <v>88</v>
      </c>
      <c r="K4310" t="s">
        <v>2</v>
      </c>
      <c r="L4310" t="s">
        <v>2</v>
      </c>
      <c r="M4310" t="s">
        <v>2</v>
      </c>
      <c r="N4310" t="s">
        <v>2</v>
      </c>
      <c r="O4310" t="s">
        <v>2</v>
      </c>
      <c r="P4310" t="s">
        <v>2</v>
      </c>
      <c r="Q4310" t="s">
        <v>2</v>
      </c>
      <c r="R4310" t="s">
        <v>2</v>
      </c>
      <c r="S4310" t="s">
        <v>2</v>
      </c>
      <c r="T4310" t="s">
        <v>2</v>
      </c>
      <c r="U4310" t="s">
        <v>2</v>
      </c>
      <c r="V4310" t="s">
        <v>2</v>
      </c>
      <c r="W4310" t="s">
        <v>2</v>
      </c>
      <c r="X4310" t="s">
        <v>2</v>
      </c>
      <c r="Y4310" t="s">
        <v>2</v>
      </c>
      <c r="Z4310" t="s">
        <v>2</v>
      </c>
      <c r="AA4310" t="s">
        <v>2</v>
      </c>
      <c r="AB4310" t="s">
        <v>2</v>
      </c>
      <c r="AC4310" t="s">
        <v>2</v>
      </c>
      <c r="AD4310" t="s">
        <v>2</v>
      </c>
      <c r="AE4310" t="s">
        <v>2</v>
      </c>
      <c r="AF4310">
        <v>4</v>
      </c>
      <c r="AG4310">
        <v>4</v>
      </c>
      <c r="AH4310">
        <v>4</v>
      </c>
      <c r="AI4310">
        <v>29</v>
      </c>
      <c r="AJ4310">
        <v>29</v>
      </c>
      <c r="AK4310">
        <v>29</v>
      </c>
      <c r="AL4310">
        <v>7.25</v>
      </c>
      <c r="AM4310">
        <v>23</v>
      </c>
      <c r="AN4310">
        <v>29</v>
      </c>
      <c r="AO4310">
        <v>29</v>
      </c>
      <c r="AP4310">
        <v>0</v>
      </c>
      <c r="AQ4310">
        <v>10</v>
      </c>
      <c r="AR4310">
        <v>1</v>
      </c>
      <c r="AS4310">
        <v>1</v>
      </c>
      <c r="AT4310">
        <v>0</v>
      </c>
      <c r="AU4310">
        <v>0</v>
      </c>
      <c r="AV4310" t="s">
        <v>2</v>
      </c>
      <c r="AW4310" t="s">
        <v>2</v>
      </c>
      <c r="AX4310" t="s">
        <v>2</v>
      </c>
      <c r="AY4310" t="s">
        <v>2</v>
      </c>
      <c r="AZ4310" t="s">
        <v>2</v>
      </c>
      <c r="BA4310" t="s">
        <v>2</v>
      </c>
      <c r="BB4310" t="s">
        <v>2</v>
      </c>
      <c r="BC4310" t="s">
        <v>2</v>
      </c>
      <c r="BD4310" t="s">
        <v>2</v>
      </c>
      <c r="BE4310" t="s">
        <v>2</v>
      </c>
      <c r="BF4310" t="s">
        <v>2</v>
      </c>
      <c r="BG4310" t="s">
        <v>2</v>
      </c>
      <c r="BH4310" t="s">
        <v>2</v>
      </c>
    </row>
    <row r="4311" spans="1:60" x14ac:dyDescent="0.3">
      <c r="A4311">
        <v>843554</v>
      </c>
      <c r="B4311" t="s">
        <v>0</v>
      </c>
      <c r="C4311" t="s">
        <v>14</v>
      </c>
      <c r="D4311">
        <v>32</v>
      </c>
      <c r="E4311" t="s">
        <v>84</v>
      </c>
      <c r="F4311">
        <v>846</v>
      </c>
      <c r="G4311">
        <v>0</v>
      </c>
      <c r="H4311" t="s">
        <v>83</v>
      </c>
      <c r="I4311" t="s">
        <v>84</v>
      </c>
      <c r="J4311" t="s">
        <v>88</v>
      </c>
      <c r="K4311" t="s">
        <v>2</v>
      </c>
      <c r="L4311" t="s">
        <v>2</v>
      </c>
      <c r="M4311" t="s">
        <v>2</v>
      </c>
      <c r="N4311" t="s">
        <v>2</v>
      </c>
      <c r="O4311" t="s">
        <v>2</v>
      </c>
      <c r="P4311" t="s">
        <v>2</v>
      </c>
      <c r="Q4311" t="s">
        <v>2</v>
      </c>
      <c r="R4311" t="s">
        <v>2</v>
      </c>
      <c r="S4311" t="s">
        <v>2</v>
      </c>
      <c r="T4311" t="s">
        <v>2</v>
      </c>
      <c r="U4311" t="s">
        <v>2</v>
      </c>
      <c r="V4311" t="s">
        <v>2</v>
      </c>
      <c r="W4311" t="s">
        <v>2</v>
      </c>
      <c r="X4311" t="s">
        <v>2</v>
      </c>
      <c r="Y4311" t="s">
        <v>2</v>
      </c>
      <c r="Z4311" t="s">
        <v>2</v>
      </c>
      <c r="AA4311" t="s">
        <v>2</v>
      </c>
      <c r="AB4311" t="s">
        <v>2</v>
      </c>
      <c r="AC4311" t="s">
        <v>2</v>
      </c>
      <c r="AD4311" t="s">
        <v>2</v>
      </c>
      <c r="AE4311" t="s">
        <v>2</v>
      </c>
      <c r="AF4311">
        <v>3</v>
      </c>
      <c r="AG4311">
        <v>3</v>
      </c>
      <c r="AH4311">
        <v>3</v>
      </c>
      <c r="AI4311">
        <v>4</v>
      </c>
      <c r="AJ4311">
        <v>4</v>
      </c>
      <c r="AK4311">
        <v>4</v>
      </c>
      <c r="AL4311">
        <v>1.3333333333333299</v>
      </c>
      <c r="AM4311">
        <v>2</v>
      </c>
      <c r="AN4311">
        <v>4</v>
      </c>
      <c r="AO4311">
        <v>4</v>
      </c>
      <c r="AP4311">
        <v>0</v>
      </c>
      <c r="AQ4311">
        <v>0</v>
      </c>
      <c r="AR4311" t="s">
        <v>2</v>
      </c>
      <c r="AS4311" t="s">
        <v>2</v>
      </c>
      <c r="AT4311" t="s">
        <v>2</v>
      </c>
      <c r="AU4311" t="s">
        <v>2</v>
      </c>
      <c r="AV4311" t="s">
        <v>2</v>
      </c>
      <c r="AW4311" t="s">
        <v>2</v>
      </c>
      <c r="AX4311" t="s">
        <v>2</v>
      </c>
      <c r="AY4311" t="s">
        <v>2</v>
      </c>
      <c r="AZ4311">
        <v>1</v>
      </c>
      <c r="BA4311">
        <v>1</v>
      </c>
      <c r="BB4311">
        <v>0</v>
      </c>
      <c r="BC4311">
        <v>0</v>
      </c>
      <c r="BD4311">
        <v>1</v>
      </c>
      <c r="BE4311">
        <v>25806.45</v>
      </c>
      <c r="BF4311">
        <v>25806.45</v>
      </c>
      <c r="BG4311">
        <v>0</v>
      </c>
      <c r="BH4311">
        <v>0</v>
      </c>
    </row>
    <row r="4312" spans="1:60" x14ac:dyDescent="0.3">
      <c r="A4312">
        <v>293829</v>
      </c>
      <c r="B4312" t="s">
        <v>0</v>
      </c>
      <c r="C4312" t="s">
        <v>13</v>
      </c>
      <c r="D4312">
        <v>35</v>
      </c>
      <c r="E4312" t="s">
        <v>82</v>
      </c>
      <c r="F4312">
        <v>846</v>
      </c>
      <c r="G4312">
        <v>0</v>
      </c>
      <c r="H4312" t="s">
        <v>83</v>
      </c>
      <c r="I4312" t="s">
        <v>82</v>
      </c>
      <c r="J4312" t="s">
        <v>88</v>
      </c>
      <c r="K4312" t="s">
        <v>2</v>
      </c>
      <c r="L4312" t="s">
        <v>2</v>
      </c>
      <c r="M4312" t="s">
        <v>2</v>
      </c>
      <c r="N4312" t="s">
        <v>2</v>
      </c>
      <c r="O4312" t="s">
        <v>2</v>
      </c>
      <c r="P4312" t="s">
        <v>2</v>
      </c>
      <c r="Q4312" t="s">
        <v>2</v>
      </c>
      <c r="R4312" t="s">
        <v>2</v>
      </c>
      <c r="S4312" t="s">
        <v>2</v>
      </c>
      <c r="T4312" t="s">
        <v>2</v>
      </c>
      <c r="U4312" t="s">
        <v>2</v>
      </c>
      <c r="V4312" t="s">
        <v>2</v>
      </c>
      <c r="W4312" t="s">
        <v>2</v>
      </c>
      <c r="X4312" t="s">
        <v>2</v>
      </c>
      <c r="Y4312" t="s">
        <v>2</v>
      </c>
      <c r="Z4312" t="s">
        <v>2</v>
      </c>
      <c r="AA4312" t="s">
        <v>2</v>
      </c>
      <c r="AB4312" t="s">
        <v>2</v>
      </c>
      <c r="AC4312" t="s">
        <v>2</v>
      </c>
      <c r="AD4312" t="s">
        <v>2</v>
      </c>
      <c r="AE4312" t="s">
        <v>2</v>
      </c>
      <c r="AF4312">
        <v>4</v>
      </c>
      <c r="AG4312">
        <v>4</v>
      </c>
      <c r="AH4312">
        <v>4</v>
      </c>
      <c r="AI4312">
        <v>14</v>
      </c>
      <c r="AJ4312">
        <v>14</v>
      </c>
      <c r="AK4312">
        <v>14</v>
      </c>
      <c r="AL4312">
        <v>3.5</v>
      </c>
      <c r="AM4312">
        <v>5</v>
      </c>
      <c r="AN4312">
        <v>14</v>
      </c>
      <c r="AO4312">
        <v>14</v>
      </c>
      <c r="AP4312">
        <v>1</v>
      </c>
      <c r="AQ4312">
        <v>1</v>
      </c>
      <c r="AR4312">
        <v>0</v>
      </c>
      <c r="AS4312">
        <v>0</v>
      </c>
      <c r="AT4312">
        <v>1</v>
      </c>
      <c r="AU4312">
        <v>1</v>
      </c>
      <c r="AV4312" t="s">
        <v>2</v>
      </c>
      <c r="AW4312" t="s">
        <v>2</v>
      </c>
      <c r="AX4312" t="s">
        <v>2</v>
      </c>
      <c r="AY4312" t="s">
        <v>2</v>
      </c>
      <c r="AZ4312">
        <v>1</v>
      </c>
      <c r="BA4312">
        <v>1</v>
      </c>
      <c r="BB4312">
        <v>0</v>
      </c>
      <c r="BC4312">
        <v>0</v>
      </c>
      <c r="BD4312">
        <v>1</v>
      </c>
      <c r="BE4312">
        <v>25806.45</v>
      </c>
      <c r="BF4312">
        <v>25806.45</v>
      </c>
      <c r="BG4312">
        <v>0</v>
      </c>
      <c r="BH4312">
        <v>0</v>
      </c>
    </row>
    <row r="4313" spans="1:60" x14ac:dyDescent="0.3">
      <c r="A4313">
        <v>160696</v>
      </c>
      <c r="B4313" t="s">
        <v>0</v>
      </c>
      <c r="C4313" t="s">
        <v>13</v>
      </c>
      <c r="D4313">
        <v>39</v>
      </c>
      <c r="E4313" t="s">
        <v>82</v>
      </c>
      <c r="F4313">
        <v>905</v>
      </c>
      <c r="G4313">
        <v>0</v>
      </c>
      <c r="H4313" t="s">
        <v>83</v>
      </c>
      <c r="I4313" t="s">
        <v>82</v>
      </c>
      <c r="J4313" t="s">
        <v>88</v>
      </c>
      <c r="K4313">
        <v>5</v>
      </c>
      <c r="L4313">
        <v>5</v>
      </c>
      <c r="M4313">
        <v>3</v>
      </c>
      <c r="N4313" t="s">
        <v>86</v>
      </c>
      <c r="O4313" t="s">
        <v>87</v>
      </c>
      <c r="P4313">
        <v>3</v>
      </c>
      <c r="Q4313">
        <v>39930000</v>
      </c>
      <c r="R4313">
        <v>7986000</v>
      </c>
      <c r="S4313">
        <v>20000000</v>
      </c>
      <c r="T4313">
        <v>6</v>
      </c>
      <c r="U4313">
        <v>6</v>
      </c>
      <c r="V4313">
        <v>3</v>
      </c>
      <c r="W4313">
        <v>1.2</v>
      </c>
      <c r="X4313">
        <v>2</v>
      </c>
      <c r="Y4313">
        <v>19965000</v>
      </c>
      <c r="Z4313">
        <v>25000000</v>
      </c>
      <c r="AA4313">
        <v>3</v>
      </c>
      <c r="AB4313">
        <v>4</v>
      </c>
      <c r="AC4313">
        <v>26</v>
      </c>
      <c r="AD4313">
        <v>9</v>
      </c>
      <c r="AE4313">
        <v>5</v>
      </c>
      <c r="AF4313">
        <v>32</v>
      </c>
      <c r="AG4313">
        <v>27</v>
      </c>
      <c r="AH4313">
        <v>18</v>
      </c>
      <c r="AI4313">
        <v>117</v>
      </c>
      <c r="AJ4313">
        <v>107</v>
      </c>
      <c r="AK4313">
        <v>69</v>
      </c>
      <c r="AL4313">
        <v>3.65625</v>
      </c>
      <c r="AM4313">
        <v>13</v>
      </c>
      <c r="AN4313">
        <v>39</v>
      </c>
      <c r="AO4313">
        <v>58</v>
      </c>
      <c r="AP4313">
        <v>16</v>
      </c>
      <c r="AQ4313">
        <v>0</v>
      </c>
      <c r="AR4313">
        <v>1</v>
      </c>
      <c r="AS4313">
        <v>1</v>
      </c>
      <c r="AT4313">
        <v>0</v>
      </c>
      <c r="AU4313">
        <v>0</v>
      </c>
      <c r="AV4313" t="s">
        <v>2</v>
      </c>
      <c r="AW4313" t="s">
        <v>2</v>
      </c>
      <c r="AX4313" t="s">
        <v>2</v>
      </c>
      <c r="AY4313" t="s">
        <v>2</v>
      </c>
      <c r="AZ4313">
        <v>1</v>
      </c>
      <c r="BA4313">
        <v>1</v>
      </c>
      <c r="BB4313">
        <v>1</v>
      </c>
      <c r="BC4313">
        <v>1</v>
      </c>
      <c r="BD4313">
        <v>2</v>
      </c>
      <c r="BE4313">
        <v>5787062.9800000004</v>
      </c>
      <c r="BF4313">
        <v>8674142.8550000004</v>
      </c>
      <c r="BG4313">
        <v>141935483.87</v>
      </c>
      <c r="BH4313">
        <v>200000000</v>
      </c>
    </row>
    <row r="4314" spans="1:60" x14ac:dyDescent="0.3">
      <c r="A4314">
        <v>807173</v>
      </c>
      <c r="B4314" t="s">
        <v>0</v>
      </c>
      <c r="C4314" t="s">
        <v>14</v>
      </c>
      <c r="D4314">
        <v>23</v>
      </c>
      <c r="E4314" t="s">
        <v>82</v>
      </c>
      <c r="F4314">
        <v>887</v>
      </c>
      <c r="G4314">
        <v>39</v>
      </c>
      <c r="H4314" t="s">
        <v>89</v>
      </c>
      <c r="I4314" t="s">
        <v>82</v>
      </c>
      <c r="J4314" t="s">
        <v>88</v>
      </c>
      <c r="K4314" t="s">
        <v>2</v>
      </c>
      <c r="L4314" t="s">
        <v>2</v>
      </c>
      <c r="M4314" t="s">
        <v>2</v>
      </c>
      <c r="N4314" t="s">
        <v>2</v>
      </c>
      <c r="O4314" t="s">
        <v>2</v>
      </c>
      <c r="P4314" t="s">
        <v>2</v>
      </c>
      <c r="Q4314" t="s">
        <v>2</v>
      </c>
      <c r="R4314" t="s">
        <v>2</v>
      </c>
      <c r="S4314" t="s">
        <v>2</v>
      </c>
      <c r="T4314" t="s">
        <v>2</v>
      </c>
      <c r="U4314" t="s">
        <v>2</v>
      </c>
      <c r="V4314" t="s">
        <v>2</v>
      </c>
      <c r="W4314" t="s">
        <v>2</v>
      </c>
      <c r="X4314" t="s">
        <v>2</v>
      </c>
      <c r="Y4314" t="s">
        <v>2</v>
      </c>
      <c r="Z4314" t="s">
        <v>2</v>
      </c>
      <c r="AA4314" t="s">
        <v>2</v>
      </c>
      <c r="AB4314" t="s">
        <v>2</v>
      </c>
      <c r="AC4314" t="s">
        <v>2</v>
      </c>
      <c r="AD4314" t="s">
        <v>2</v>
      </c>
      <c r="AE4314" t="s">
        <v>2</v>
      </c>
      <c r="AF4314">
        <v>118</v>
      </c>
      <c r="AG4314">
        <v>118</v>
      </c>
      <c r="AH4314">
        <v>87</v>
      </c>
      <c r="AI4314">
        <v>687</v>
      </c>
      <c r="AJ4314">
        <v>687</v>
      </c>
      <c r="AK4314">
        <v>345</v>
      </c>
      <c r="AL4314">
        <v>5.8220338983050803</v>
      </c>
      <c r="AM4314">
        <v>84</v>
      </c>
      <c r="AN4314">
        <v>343.5</v>
      </c>
      <c r="AO4314">
        <v>434</v>
      </c>
      <c r="AP4314">
        <v>6</v>
      </c>
      <c r="AQ4314">
        <v>0</v>
      </c>
      <c r="AR4314">
        <v>1</v>
      </c>
      <c r="AS4314">
        <v>1</v>
      </c>
      <c r="AT4314">
        <v>0</v>
      </c>
      <c r="AU4314">
        <v>0</v>
      </c>
      <c r="AV4314" t="s">
        <v>2</v>
      </c>
      <c r="AW4314" t="s">
        <v>2</v>
      </c>
      <c r="AX4314" t="s">
        <v>2</v>
      </c>
      <c r="AY4314" t="s">
        <v>2</v>
      </c>
      <c r="AZ4314">
        <v>1</v>
      </c>
      <c r="BA4314">
        <v>1</v>
      </c>
      <c r="BB4314">
        <v>0</v>
      </c>
      <c r="BC4314">
        <v>0</v>
      </c>
      <c r="BD4314">
        <v>1</v>
      </c>
      <c r="BE4314">
        <v>1291854.53</v>
      </c>
      <c r="BF4314">
        <v>1837946.31</v>
      </c>
      <c r="BG4314">
        <v>0</v>
      </c>
      <c r="BH4314">
        <v>0</v>
      </c>
    </row>
    <row r="4315" spans="1:60" x14ac:dyDescent="0.3">
      <c r="A4315">
        <v>103993</v>
      </c>
      <c r="B4315" t="s">
        <v>0</v>
      </c>
      <c r="C4315" t="s">
        <v>14</v>
      </c>
      <c r="D4315">
        <v>24</v>
      </c>
      <c r="E4315" t="s">
        <v>82</v>
      </c>
      <c r="F4315">
        <v>846</v>
      </c>
      <c r="G4315">
        <v>14</v>
      </c>
      <c r="H4315" t="s">
        <v>89</v>
      </c>
      <c r="I4315" t="s">
        <v>84</v>
      </c>
      <c r="J4315" t="s">
        <v>85</v>
      </c>
      <c r="K4315" t="s">
        <v>2</v>
      </c>
      <c r="L4315" t="s">
        <v>2</v>
      </c>
      <c r="M4315" t="s">
        <v>2</v>
      </c>
      <c r="N4315" t="s">
        <v>2</v>
      </c>
      <c r="O4315" t="s">
        <v>2</v>
      </c>
      <c r="P4315" t="s">
        <v>2</v>
      </c>
      <c r="Q4315" t="s">
        <v>2</v>
      </c>
      <c r="R4315" t="s">
        <v>2</v>
      </c>
      <c r="S4315" t="s">
        <v>2</v>
      </c>
      <c r="T4315" t="s">
        <v>2</v>
      </c>
      <c r="U4315" t="s">
        <v>2</v>
      </c>
      <c r="V4315" t="s">
        <v>2</v>
      </c>
      <c r="W4315" t="s">
        <v>2</v>
      </c>
      <c r="X4315" t="s">
        <v>2</v>
      </c>
      <c r="Y4315" t="s">
        <v>2</v>
      </c>
      <c r="Z4315" t="s">
        <v>2</v>
      </c>
      <c r="AA4315" t="s">
        <v>2</v>
      </c>
      <c r="AB4315" t="s">
        <v>2</v>
      </c>
      <c r="AC4315" t="s">
        <v>2</v>
      </c>
      <c r="AD4315" t="s">
        <v>2</v>
      </c>
      <c r="AE4315" t="s">
        <v>2</v>
      </c>
      <c r="AF4315">
        <v>6</v>
      </c>
      <c r="AG4315">
        <v>6</v>
      </c>
      <c r="AH4315">
        <v>6</v>
      </c>
      <c r="AI4315">
        <v>37</v>
      </c>
      <c r="AJ4315">
        <v>37</v>
      </c>
      <c r="AK4315">
        <v>37</v>
      </c>
      <c r="AL4315">
        <v>6.1666666666666696</v>
      </c>
      <c r="AM4315">
        <v>14</v>
      </c>
      <c r="AN4315">
        <v>37</v>
      </c>
      <c r="AO4315">
        <v>37</v>
      </c>
      <c r="AP4315">
        <v>2</v>
      </c>
      <c r="AQ4315">
        <v>0</v>
      </c>
      <c r="AR4315">
        <v>1</v>
      </c>
      <c r="AS4315">
        <v>1</v>
      </c>
      <c r="AT4315">
        <v>0</v>
      </c>
      <c r="AU4315">
        <v>0</v>
      </c>
      <c r="AV4315" t="s">
        <v>2</v>
      </c>
      <c r="AW4315" t="s">
        <v>2</v>
      </c>
      <c r="AX4315" t="s">
        <v>2</v>
      </c>
      <c r="AY4315" t="s">
        <v>2</v>
      </c>
      <c r="AZ4315">
        <v>1</v>
      </c>
      <c r="BA4315">
        <v>1</v>
      </c>
      <c r="BB4315">
        <v>0</v>
      </c>
      <c r="BC4315">
        <v>0</v>
      </c>
      <c r="BD4315">
        <v>1</v>
      </c>
      <c r="BE4315">
        <v>967.74</v>
      </c>
      <c r="BF4315">
        <v>967.74</v>
      </c>
      <c r="BG4315">
        <v>0</v>
      </c>
      <c r="BH4315">
        <v>0</v>
      </c>
    </row>
    <row r="4316" spans="1:60" x14ac:dyDescent="0.3">
      <c r="A4316">
        <v>206660</v>
      </c>
      <c r="B4316" t="s">
        <v>0</v>
      </c>
      <c r="C4316" t="s">
        <v>14</v>
      </c>
      <c r="D4316">
        <v>31</v>
      </c>
      <c r="E4316" t="s">
        <v>82</v>
      </c>
      <c r="F4316">
        <v>852</v>
      </c>
      <c r="G4316">
        <v>8</v>
      </c>
      <c r="H4316" t="s">
        <v>83</v>
      </c>
      <c r="I4316" t="s">
        <v>82</v>
      </c>
      <c r="J4316" t="s">
        <v>85</v>
      </c>
      <c r="K4316">
        <v>7</v>
      </c>
      <c r="L4316">
        <v>7</v>
      </c>
      <c r="M4316">
        <v>7</v>
      </c>
      <c r="N4316" t="s">
        <v>86</v>
      </c>
      <c r="O4316" t="s">
        <v>87</v>
      </c>
      <c r="P4316">
        <v>6</v>
      </c>
      <c r="Q4316">
        <v>239504880</v>
      </c>
      <c r="R4316">
        <v>34214982.857142903</v>
      </c>
      <c r="S4316">
        <v>50000000</v>
      </c>
      <c r="T4316">
        <v>7</v>
      </c>
      <c r="U4316">
        <v>7</v>
      </c>
      <c r="V4316">
        <v>7</v>
      </c>
      <c r="W4316">
        <v>1</v>
      </c>
      <c r="X4316">
        <v>1</v>
      </c>
      <c r="Y4316">
        <v>239504880</v>
      </c>
      <c r="Z4316">
        <v>239504880</v>
      </c>
      <c r="AA4316">
        <v>7</v>
      </c>
      <c r="AB4316">
        <v>7</v>
      </c>
      <c r="AC4316">
        <v>0</v>
      </c>
      <c r="AD4316">
        <v>2</v>
      </c>
      <c r="AE4316">
        <v>7</v>
      </c>
      <c r="AF4316">
        <v>25</v>
      </c>
      <c r="AG4316">
        <v>25</v>
      </c>
      <c r="AH4316">
        <v>25</v>
      </c>
      <c r="AI4316">
        <v>87</v>
      </c>
      <c r="AJ4316">
        <v>87</v>
      </c>
      <c r="AK4316">
        <v>87</v>
      </c>
      <c r="AL4316">
        <v>3.48</v>
      </c>
      <c r="AM4316">
        <v>23</v>
      </c>
      <c r="AN4316">
        <v>87</v>
      </c>
      <c r="AO4316">
        <v>87</v>
      </c>
      <c r="AP4316">
        <v>2</v>
      </c>
      <c r="AQ4316">
        <v>0</v>
      </c>
      <c r="AR4316" t="s">
        <v>2</v>
      </c>
      <c r="AS4316" t="s">
        <v>2</v>
      </c>
      <c r="AT4316" t="s">
        <v>2</v>
      </c>
      <c r="AU4316" t="s">
        <v>2</v>
      </c>
      <c r="AV4316">
        <v>290000000</v>
      </c>
      <c r="AW4316">
        <v>290000000</v>
      </c>
      <c r="AX4316">
        <v>1</v>
      </c>
      <c r="AY4316">
        <v>1</v>
      </c>
      <c r="AZ4316">
        <v>1</v>
      </c>
      <c r="BA4316">
        <v>1</v>
      </c>
      <c r="BB4316">
        <v>0</v>
      </c>
      <c r="BC4316">
        <v>0</v>
      </c>
      <c r="BD4316">
        <v>1</v>
      </c>
      <c r="BE4316">
        <v>22358689.030000001</v>
      </c>
      <c r="BF4316">
        <v>22358689.030000001</v>
      </c>
      <c r="BG4316">
        <v>0</v>
      </c>
      <c r="BH4316">
        <v>0</v>
      </c>
    </row>
    <row r="4317" spans="1:60" x14ac:dyDescent="0.3">
      <c r="A4317">
        <v>76339</v>
      </c>
      <c r="B4317" t="s">
        <v>0</v>
      </c>
      <c r="C4317" t="s">
        <v>14</v>
      </c>
      <c r="D4317">
        <v>35</v>
      </c>
      <c r="E4317" t="s">
        <v>82</v>
      </c>
      <c r="F4317">
        <v>854</v>
      </c>
      <c r="G4317">
        <v>0</v>
      </c>
      <c r="H4317" t="s">
        <v>83</v>
      </c>
      <c r="I4317" t="s">
        <v>82</v>
      </c>
      <c r="J4317" t="s">
        <v>88</v>
      </c>
      <c r="K4317" t="s">
        <v>2</v>
      </c>
      <c r="L4317" t="s">
        <v>2</v>
      </c>
      <c r="M4317" t="s">
        <v>2</v>
      </c>
      <c r="N4317" t="s">
        <v>2</v>
      </c>
      <c r="O4317" t="s">
        <v>2</v>
      </c>
      <c r="P4317" t="s">
        <v>2</v>
      </c>
      <c r="Q4317" t="s">
        <v>2</v>
      </c>
      <c r="R4317" t="s">
        <v>2</v>
      </c>
      <c r="S4317" t="s">
        <v>2</v>
      </c>
      <c r="T4317" t="s">
        <v>2</v>
      </c>
      <c r="U4317" t="s">
        <v>2</v>
      </c>
      <c r="V4317" t="s">
        <v>2</v>
      </c>
      <c r="W4317" t="s">
        <v>2</v>
      </c>
      <c r="X4317" t="s">
        <v>2</v>
      </c>
      <c r="Y4317" t="s">
        <v>2</v>
      </c>
      <c r="Z4317" t="s">
        <v>2</v>
      </c>
      <c r="AA4317" t="s">
        <v>2</v>
      </c>
      <c r="AB4317" t="s">
        <v>2</v>
      </c>
      <c r="AC4317" t="s">
        <v>2</v>
      </c>
      <c r="AD4317" t="s">
        <v>2</v>
      </c>
      <c r="AE4317" t="s">
        <v>2</v>
      </c>
      <c r="AF4317">
        <v>10</v>
      </c>
      <c r="AG4317">
        <v>10</v>
      </c>
      <c r="AH4317">
        <v>10</v>
      </c>
      <c r="AI4317">
        <v>47</v>
      </c>
      <c r="AJ4317">
        <v>47</v>
      </c>
      <c r="AK4317">
        <v>47</v>
      </c>
      <c r="AL4317">
        <v>4.7</v>
      </c>
      <c r="AM4317">
        <v>14</v>
      </c>
      <c r="AN4317">
        <v>47</v>
      </c>
      <c r="AO4317">
        <v>47</v>
      </c>
      <c r="AP4317">
        <v>7</v>
      </c>
      <c r="AQ4317">
        <v>0</v>
      </c>
      <c r="AR4317" t="s">
        <v>2</v>
      </c>
      <c r="AS4317" t="s">
        <v>2</v>
      </c>
      <c r="AT4317" t="s">
        <v>2</v>
      </c>
      <c r="AU4317" t="s">
        <v>2</v>
      </c>
      <c r="AV4317">
        <v>900000000</v>
      </c>
      <c r="AW4317">
        <v>900000000</v>
      </c>
      <c r="AX4317">
        <v>1</v>
      </c>
      <c r="AY4317">
        <v>1</v>
      </c>
      <c r="AZ4317">
        <v>1</v>
      </c>
      <c r="BA4317">
        <v>1</v>
      </c>
      <c r="BB4317">
        <v>0</v>
      </c>
      <c r="BC4317">
        <v>0</v>
      </c>
      <c r="BD4317">
        <v>1</v>
      </c>
      <c r="BE4317">
        <v>77419.350000000006</v>
      </c>
      <c r="BF4317">
        <v>77419.350000000006</v>
      </c>
      <c r="BG4317">
        <v>0</v>
      </c>
      <c r="BH4317">
        <v>0</v>
      </c>
    </row>
    <row r="4318" spans="1:60" x14ac:dyDescent="0.3">
      <c r="A4318">
        <v>363681</v>
      </c>
      <c r="B4318" t="s">
        <v>0</v>
      </c>
      <c r="C4318" t="s">
        <v>13</v>
      </c>
      <c r="D4318">
        <v>24</v>
      </c>
      <c r="E4318" t="s">
        <v>82</v>
      </c>
      <c r="F4318">
        <v>870</v>
      </c>
      <c r="G4318">
        <v>0</v>
      </c>
      <c r="H4318" t="s">
        <v>83</v>
      </c>
      <c r="I4318" t="s">
        <v>84</v>
      </c>
      <c r="J4318" t="s">
        <v>85</v>
      </c>
      <c r="K4318">
        <v>1</v>
      </c>
      <c r="L4318">
        <v>1</v>
      </c>
      <c r="M4318">
        <v>1</v>
      </c>
      <c r="N4318" t="s">
        <v>86</v>
      </c>
      <c r="O4318" t="s">
        <v>87</v>
      </c>
      <c r="P4318">
        <v>1</v>
      </c>
      <c r="Q4318">
        <v>1700000</v>
      </c>
      <c r="R4318">
        <v>1700000</v>
      </c>
      <c r="S4318">
        <v>1700000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1700000</v>
      </c>
      <c r="Z4318">
        <v>1700000</v>
      </c>
      <c r="AA4318">
        <v>1</v>
      </c>
      <c r="AB4318">
        <v>1</v>
      </c>
      <c r="AC4318">
        <v>18</v>
      </c>
      <c r="AD4318" t="s">
        <v>2</v>
      </c>
      <c r="AE4318">
        <v>1</v>
      </c>
      <c r="AF4318">
        <v>16</v>
      </c>
      <c r="AG4318">
        <v>16</v>
      </c>
      <c r="AH4318">
        <v>16</v>
      </c>
      <c r="AI4318">
        <v>37</v>
      </c>
      <c r="AJ4318">
        <v>37</v>
      </c>
      <c r="AK4318">
        <v>37</v>
      </c>
      <c r="AL4318">
        <v>2.3125</v>
      </c>
      <c r="AM4318">
        <v>9</v>
      </c>
      <c r="AN4318">
        <v>37</v>
      </c>
      <c r="AO4318">
        <v>37</v>
      </c>
      <c r="AP4318">
        <v>5</v>
      </c>
      <c r="AQ4318">
        <v>7</v>
      </c>
      <c r="AR4318">
        <v>1</v>
      </c>
      <c r="AS4318">
        <v>1</v>
      </c>
      <c r="AT4318">
        <v>0</v>
      </c>
      <c r="AU4318">
        <v>0</v>
      </c>
      <c r="AV4318" t="s">
        <v>2</v>
      </c>
      <c r="AW4318" t="s">
        <v>2</v>
      </c>
      <c r="AX4318" t="s">
        <v>2</v>
      </c>
      <c r="AY4318" t="s">
        <v>2</v>
      </c>
      <c r="AZ4318">
        <v>1</v>
      </c>
      <c r="BA4318">
        <v>1</v>
      </c>
      <c r="BB4318">
        <v>0</v>
      </c>
      <c r="BC4318">
        <v>0</v>
      </c>
      <c r="BD4318">
        <v>1</v>
      </c>
      <c r="BE4318">
        <v>400604.26</v>
      </c>
      <c r="BF4318">
        <v>400604.26</v>
      </c>
      <c r="BG4318">
        <v>0</v>
      </c>
      <c r="BH4318">
        <v>0</v>
      </c>
    </row>
    <row r="4319" spans="1:60" x14ac:dyDescent="0.3">
      <c r="A4319">
        <v>553092</v>
      </c>
      <c r="B4319" t="s">
        <v>1</v>
      </c>
      <c r="C4319" t="s">
        <v>13</v>
      </c>
      <c r="D4319">
        <v>30</v>
      </c>
      <c r="E4319" t="s">
        <v>82</v>
      </c>
      <c r="F4319">
        <v>917</v>
      </c>
      <c r="G4319">
        <v>13</v>
      </c>
      <c r="H4319" t="s">
        <v>83</v>
      </c>
      <c r="I4319" t="s">
        <v>82</v>
      </c>
      <c r="J4319" t="s">
        <v>88</v>
      </c>
      <c r="K4319">
        <v>1</v>
      </c>
      <c r="L4319" t="s">
        <v>2</v>
      </c>
      <c r="M4319" t="s">
        <v>2</v>
      </c>
      <c r="N4319" t="s">
        <v>86</v>
      </c>
      <c r="O4319" t="s">
        <v>87</v>
      </c>
      <c r="P4319">
        <v>1</v>
      </c>
      <c r="Q4319">
        <v>88000000</v>
      </c>
      <c r="R4319">
        <v>88000000</v>
      </c>
      <c r="S4319">
        <v>88000000</v>
      </c>
      <c r="T4319">
        <v>1</v>
      </c>
      <c r="U4319" t="s">
        <v>2</v>
      </c>
      <c r="V4319" t="s">
        <v>2</v>
      </c>
      <c r="W4319">
        <v>1</v>
      </c>
      <c r="X4319">
        <v>1</v>
      </c>
      <c r="Y4319">
        <v>88000000</v>
      </c>
      <c r="Z4319">
        <v>88000000</v>
      </c>
      <c r="AA4319">
        <v>1</v>
      </c>
      <c r="AB4319">
        <v>1</v>
      </c>
      <c r="AC4319">
        <v>0</v>
      </c>
      <c r="AD4319" t="s">
        <v>2</v>
      </c>
      <c r="AE4319">
        <v>1</v>
      </c>
      <c r="AF4319">
        <v>7</v>
      </c>
      <c r="AG4319">
        <v>3</v>
      </c>
      <c r="AH4319" t="s">
        <v>2</v>
      </c>
      <c r="AI4319">
        <v>28</v>
      </c>
      <c r="AJ4319">
        <v>22</v>
      </c>
      <c r="AK4319" t="s">
        <v>2</v>
      </c>
      <c r="AL4319">
        <v>4</v>
      </c>
      <c r="AM4319">
        <v>16</v>
      </c>
      <c r="AN4319">
        <v>14</v>
      </c>
      <c r="AO4319">
        <v>22</v>
      </c>
      <c r="AP4319">
        <v>38</v>
      </c>
      <c r="AQ4319">
        <v>0</v>
      </c>
      <c r="AR4319">
        <v>0</v>
      </c>
      <c r="AS4319">
        <v>0</v>
      </c>
      <c r="AT4319">
        <v>1</v>
      </c>
      <c r="AU4319">
        <v>1</v>
      </c>
      <c r="AV4319">
        <v>92797796</v>
      </c>
      <c r="AW4319">
        <v>90277250</v>
      </c>
      <c r="AX4319">
        <v>2</v>
      </c>
      <c r="AY4319">
        <v>2</v>
      </c>
      <c r="AZ4319">
        <v>1</v>
      </c>
      <c r="BA4319">
        <v>1</v>
      </c>
      <c r="BB4319">
        <v>0</v>
      </c>
      <c r="BC4319">
        <v>0</v>
      </c>
      <c r="BD4319">
        <v>1</v>
      </c>
      <c r="BE4319">
        <v>1116991.58333333</v>
      </c>
      <c r="BF4319">
        <v>200984.15</v>
      </c>
      <c r="BG4319">
        <v>0</v>
      </c>
      <c r="BH4319">
        <v>0</v>
      </c>
    </row>
    <row r="4320" spans="1:60" x14ac:dyDescent="0.3">
      <c r="A4320">
        <v>811851</v>
      </c>
      <c r="B4320" t="s">
        <v>0</v>
      </c>
      <c r="C4320" t="s">
        <v>14</v>
      </c>
      <c r="D4320">
        <v>56</v>
      </c>
      <c r="E4320" t="s">
        <v>82</v>
      </c>
      <c r="F4320">
        <v>930</v>
      </c>
      <c r="G4320">
        <v>0</v>
      </c>
      <c r="H4320" t="s">
        <v>83</v>
      </c>
      <c r="I4320" t="s">
        <v>84</v>
      </c>
      <c r="J4320" t="s">
        <v>85</v>
      </c>
      <c r="K4320">
        <v>1</v>
      </c>
      <c r="L4320" t="s">
        <v>2</v>
      </c>
      <c r="M4320" t="s">
        <v>2</v>
      </c>
      <c r="N4320" t="s">
        <v>86</v>
      </c>
      <c r="O4320" t="s">
        <v>87</v>
      </c>
      <c r="P4320">
        <v>1</v>
      </c>
      <c r="Q4320">
        <v>500000</v>
      </c>
      <c r="R4320">
        <v>500000</v>
      </c>
      <c r="S4320">
        <v>500000</v>
      </c>
      <c r="T4320">
        <v>1</v>
      </c>
      <c r="U4320" t="s">
        <v>2</v>
      </c>
      <c r="V4320" t="s">
        <v>2</v>
      </c>
      <c r="W4320">
        <v>1</v>
      </c>
      <c r="X4320">
        <v>1</v>
      </c>
      <c r="Y4320">
        <v>500000</v>
      </c>
      <c r="Z4320">
        <v>500000</v>
      </c>
      <c r="AA4320">
        <v>1</v>
      </c>
      <c r="AB4320">
        <v>1</v>
      </c>
      <c r="AC4320">
        <v>27</v>
      </c>
      <c r="AD4320" t="s">
        <v>2</v>
      </c>
      <c r="AE4320">
        <v>1</v>
      </c>
      <c r="AF4320">
        <v>15</v>
      </c>
      <c r="AG4320" t="s">
        <v>2</v>
      </c>
      <c r="AH4320" t="s">
        <v>2</v>
      </c>
      <c r="AI4320">
        <v>34</v>
      </c>
      <c r="AJ4320" t="s">
        <v>2</v>
      </c>
      <c r="AK4320" t="s">
        <v>2</v>
      </c>
      <c r="AL4320">
        <v>2.2666666666666702</v>
      </c>
      <c r="AM4320">
        <v>7</v>
      </c>
      <c r="AN4320">
        <v>34</v>
      </c>
      <c r="AO4320">
        <v>34</v>
      </c>
      <c r="AP4320">
        <v>26</v>
      </c>
      <c r="AQ4320">
        <v>0</v>
      </c>
      <c r="AR4320">
        <v>1</v>
      </c>
      <c r="AS4320">
        <v>1</v>
      </c>
      <c r="AT4320">
        <v>0</v>
      </c>
      <c r="AU4320">
        <v>0</v>
      </c>
      <c r="AV4320" t="s">
        <v>2</v>
      </c>
      <c r="AW4320" t="s">
        <v>2</v>
      </c>
      <c r="AX4320" t="s">
        <v>2</v>
      </c>
      <c r="AY4320" t="s">
        <v>2</v>
      </c>
      <c r="AZ4320">
        <v>1</v>
      </c>
      <c r="BA4320">
        <v>1</v>
      </c>
      <c r="BB4320">
        <v>0</v>
      </c>
      <c r="BC4320">
        <v>0</v>
      </c>
      <c r="BD4320">
        <v>1</v>
      </c>
      <c r="BE4320">
        <v>1563921.93</v>
      </c>
      <c r="BF4320">
        <v>1459247.41</v>
      </c>
      <c r="BG4320">
        <v>0</v>
      </c>
      <c r="BH4320">
        <v>0</v>
      </c>
    </row>
    <row r="4321" spans="1:60" x14ac:dyDescent="0.3">
      <c r="A4321">
        <v>156504</v>
      </c>
      <c r="B4321" t="s">
        <v>0</v>
      </c>
      <c r="C4321" t="s">
        <v>14</v>
      </c>
      <c r="D4321">
        <v>27</v>
      </c>
      <c r="E4321" t="s">
        <v>82</v>
      </c>
      <c r="F4321">
        <v>925</v>
      </c>
      <c r="G4321">
        <v>0</v>
      </c>
      <c r="H4321" t="s">
        <v>83</v>
      </c>
      <c r="I4321" t="s">
        <v>82</v>
      </c>
      <c r="J4321" t="s">
        <v>85</v>
      </c>
      <c r="K4321">
        <v>1</v>
      </c>
      <c r="L4321">
        <v>1</v>
      </c>
      <c r="M4321" t="s">
        <v>2</v>
      </c>
      <c r="N4321" t="s">
        <v>86</v>
      </c>
      <c r="O4321" t="s">
        <v>87</v>
      </c>
      <c r="P4321">
        <v>1</v>
      </c>
      <c r="Q4321">
        <v>50000</v>
      </c>
      <c r="R4321">
        <v>50000</v>
      </c>
      <c r="S4321">
        <v>50000</v>
      </c>
      <c r="T4321">
        <v>1</v>
      </c>
      <c r="U4321">
        <v>1</v>
      </c>
      <c r="V4321" t="s">
        <v>2</v>
      </c>
      <c r="W4321">
        <v>1</v>
      </c>
      <c r="X4321">
        <v>1</v>
      </c>
      <c r="Y4321">
        <v>50000</v>
      </c>
      <c r="Z4321">
        <v>50000</v>
      </c>
      <c r="AA4321">
        <v>1</v>
      </c>
      <c r="AB4321">
        <v>1</v>
      </c>
      <c r="AC4321">
        <v>49</v>
      </c>
      <c r="AD4321" t="s">
        <v>2</v>
      </c>
      <c r="AE4321">
        <v>1</v>
      </c>
      <c r="AF4321">
        <v>22</v>
      </c>
      <c r="AG4321">
        <v>20</v>
      </c>
      <c r="AH4321">
        <v>9</v>
      </c>
      <c r="AI4321">
        <v>66</v>
      </c>
      <c r="AJ4321">
        <v>63</v>
      </c>
      <c r="AK4321">
        <v>31</v>
      </c>
      <c r="AL4321">
        <v>3</v>
      </c>
      <c r="AM4321">
        <v>13</v>
      </c>
      <c r="AN4321">
        <v>22</v>
      </c>
      <c r="AO4321">
        <v>38</v>
      </c>
      <c r="AP4321">
        <v>19</v>
      </c>
      <c r="AQ4321">
        <v>16</v>
      </c>
      <c r="AR4321">
        <v>1.3333333333333299</v>
      </c>
      <c r="AS4321">
        <v>1.5</v>
      </c>
      <c r="AT4321">
        <v>0</v>
      </c>
      <c r="AU4321">
        <v>0</v>
      </c>
      <c r="AV4321" t="s">
        <v>2</v>
      </c>
      <c r="AW4321" t="s">
        <v>2</v>
      </c>
      <c r="AX4321" t="s">
        <v>2</v>
      </c>
      <c r="AY4321" t="s">
        <v>2</v>
      </c>
      <c r="AZ4321">
        <v>1</v>
      </c>
      <c r="BA4321">
        <v>1</v>
      </c>
      <c r="BB4321">
        <v>0</v>
      </c>
      <c r="BC4321">
        <v>0</v>
      </c>
      <c r="BD4321">
        <v>1</v>
      </c>
      <c r="BE4321">
        <v>244994.01</v>
      </c>
      <c r="BF4321">
        <v>279455.065</v>
      </c>
      <c r="BG4321">
        <v>0</v>
      </c>
      <c r="BH4321">
        <v>0</v>
      </c>
    </row>
    <row r="4322" spans="1:60" x14ac:dyDescent="0.3">
      <c r="A4322">
        <v>491851</v>
      </c>
      <c r="B4322" t="s">
        <v>0</v>
      </c>
      <c r="C4322" t="s">
        <v>13</v>
      </c>
      <c r="D4322">
        <v>46</v>
      </c>
      <c r="E4322" t="s">
        <v>82</v>
      </c>
      <c r="F4322">
        <v>914</v>
      </c>
      <c r="G4322">
        <v>0</v>
      </c>
      <c r="H4322" t="s">
        <v>83</v>
      </c>
      <c r="I4322" t="s">
        <v>84</v>
      </c>
      <c r="J4322" t="s">
        <v>85</v>
      </c>
      <c r="K4322" t="s">
        <v>2</v>
      </c>
      <c r="L4322" t="s">
        <v>2</v>
      </c>
      <c r="M4322" t="s">
        <v>2</v>
      </c>
      <c r="N4322" t="s">
        <v>2</v>
      </c>
      <c r="O4322" t="s">
        <v>2</v>
      </c>
      <c r="P4322" t="s">
        <v>2</v>
      </c>
      <c r="Q4322" t="s">
        <v>2</v>
      </c>
      <c r="R4322" t="s">
        <v>2</v>
      </c>
      <c r="S4322" t="s">
        <v>2</v>
      </c>
      <c r="T4322" t="s">
        <v>2</v>
      </c>
      <c r="U4322" t="s">
        <v>2</v>
      </c>
      <c r="V4322" t="s">
        <v>2</v>
      </c>
      <c r="W4322" t="s">
        <v>2</v>
      </c>
      <c r="X4322" t="s">
        <v>2</v>
      </c>
      <c r="Y4322" t="s">
        <v>2</v>
      </c>
      <c r="Z4322" t="s">
        <v>2</v>
      </c>
      <c r="AA4322" t="s">
        <v>2</v>
      </c>
      <c r="AB4322" t="s">
        <v>2</v>
      </c>
      <c r="AC4322" t="s">
        <v>2</v>
      </c>
      <c r="AD4322" t="s">
        <v>2</v>
      </c>
      <c r="AE4322" t="s">
        <v>2</v>
      </c>
      <c r="AF4322">
        <v>61</v>
      </c>
      <c r="AG4322">
        <v>51</v>
      </c>
      <c r="AH4322">
        <v>20</v>
      </c>
      <c r="AI4322">
        <v>354</v>
      </c>
      <c r="AJ4322">
        <v>285</v>
      </c>
      <c r="AK4322">
        <v>37</v>
      </c>
      <c r="AL4322">
        <v>5.8032786885245899</v>
      </c>
      <c r="AM4322">
        <v>36</v>
      </c>
      <c r="AN4322">
        <v>118</v>
      </c>
      <c r="AO4322">
        <v>252</v>
      </c>
      <c r="AP4322">
        <v>21</v>
      </c>
      <c r="AQ4322">
        <v>1</v>
      </c>
      <c r="AR4322">
        <v>1</v>
      </c>
      <c r="AS4322">
        <v>1</v>
      </c>
      <c r="AT4322">
        <v>1</v>
      </c>
      <c r="AU4322">
        <v>1</v>
      </c>
      <c r="AV4322">
        <v>817152666.66666698</v>
      </c>
      <c r="AW4322">
        <v>815729000</v>
      </c>
      <c r="AX4322">
        <v>1</v>
      </c>
      <c r="AY4322">
        <v>1</v>
      </c>
      <c r="AZ4322">
        <v>1</v>
      </c>
      <c r="BA4322">
        <v>1</v>
      </c>
      <c r="BB4322">
        <v>0</v>
      </c>
      <c r="BC4322">
        <v>0</v>
      </c>
      <c r="BD4322">
        <v>1</v>
      </c>
      <c r="BE4322">
        <v>2178895.61666667</v>
      </c>
      <c r="BF4322">
        <v>3058843.4249999998</v>
      </c>
      <c r="BG4322">
        <v>0</v>
      </c>
      <c r="BH4322">
        <v>0</v>
      </c>
    </row>
    <row r="4323" spans="1:60" x14ac:dyDescent="0.3">
      <c r="A4323">
        <v>678146</v>
      </c>
      <c r="B4323" t="s">
        <v>1</v>
      </c>
      <c r="C4323" t="s">
        <v>14</v>
      </c>
      <c r="D4323">
        <v>27</v>
      </c>
      <c r="E4323" t="s">
        <v>82</v>
      </c>
      <c r="F4323">
        <v>883</v>
      </c>
      <c r="G4323">
        <v>0</v>
      </c>
      <c r="H4323" t="s">
        <v>83</v>
      </c>
      <c r="I4323" t="s">
        <v>84</v>
      </c>
      <c r="J4323" t="s">
        <v>88</v>
      </c>
      <c r="K4323" t="s">
        <v>2</v>
      </c>
      <c r="L4323" t="s">
        <v>2</v>
      </c>
      <c r="M4323" t="s">
        <v>2</v>
      </c>
      <c r="N4323" t="s">
        <v>2</v>
      </c>
      <c r="O4323" t="s">
        <v>2</v>
      </c>
      <c r="P4323" t="s">
        <v>2</v>
      </c>
      <c r="Q4323" t="s">
        <v>2</v>
      </c>
      <c r="R4323" t="s">
        <v>2</v>
      </c>
      <c r="S4323" t="s">
        <v>2</v>
      </c>
      <c r="T4323" t="s">
        <v>2</v>
      </c>
      <c r="U4323" t="s">
        <v>2</v>
      </c>
      <c r="V4323" t="s">
        <v>2</v>
      </c>
      <c r="W4323" t="s">
        <v>2</v>
      </c>
      <c r="X4323" t="s">
        <v>2</v>
      </c>
      <c r="Y4323" t="s">
        <v>2</v>
      </c>
      <c r="Z4323" t="s">
        <v>2</v>
      </c>
      <c r="AA4323" t="s">
        <v>2</v>
      </c>
      <c r="AB4323" t="s">
        <v>2</v>
      </c>
      <c r="AC4323" t="s">
        <v>2</v>
      </c>
      <c r="AD4323" t="s">
        <v>2</v>
      </c>
      <c r="AE4323" t="s">
        <v>2</v>
      </c>
      <c r="AF4323">
        <v>12</v>
      </c>
      <c r="AG4323">
        <v>12</v>
      </c>
      <c r="AH4323">
        <v>4</v>
      </c>
      <c r="AI4323">
        <v>76</v>
      </c>
      <c r="AJ4323">
        <v>76</v>
      </c>
      <c r="AK4323">
        <v>12</v>
      </c>
      <c r="AL4323">
        <v>6.3333333333333304</v>
      </c>
      <c r="AM4323">
        <v>16</v>
      </c>
      <c r="AN4323">
        <v>38</v>
      </c>
      <c r="AO4323">
        <v>64</v>
      </c>
      <c r="AP4323">
        <v>13</v>
      </c>
      <c r="AQ4323">
        <v>1</v>
      </c>
      <c r="AR4323">
        <v>1</v>
      </c>
      <c r="AS4323">
        <v>1</v>
      </c>
      <c r="AT4323">
        <v>0</v>
      </c>
      <c r="AU4323">
        <v>0</v>
      </c>
      <c r="AV4323" t="s">
        <v>2</v>
      </c>
      <c r="AW4323" t="s">
        <v>2</v>
      </c>
      <c r="AX4323" t="s">
        <v>2</v>
      </c>
      <c r="AY4323" t="s">
        <v>2</v>
      </c>
      <c r="AZ4323">
        <v>1</v>
      </c>
      <c r="BA4323">
        <v>1</v>
      </c>
      <c r="BB4323">
        <v>0</v>
      </c>
      <c r="BC4323">
        <v>0</v>
      </c>
      <c r="BD4323">
        <v>1</v>
      </c>
      <c r="BE4323">
        <v>135714.285</v>
      </c>
      <c r="BF4323">
        <v>135714.285</v>
      </c>
      <c r="BG4323">
        <v>0</v>
      </c>
      <c r="BH4323">
        <v>0</v>
      </c>
    </row>
    <row r="4324" spans="1:60" x14ac:dyDescent="0.3">
      <c r="A4324">
        <v>297749</v>
      </c>
      <c r="B4324" t="s">
        <v>0</v>
      </c>
      <c r="C4324" t="s">
        <v>13</v>
      </c>
      <c r="D4324">
        <v>19</v>
      </c>
      <c r="E4324" t="s">
        <v>82</v>
      </c>
      <c r="F4324">
        <v>883</v>
      </c>
      <c r="G4324">
        <v>0</v>
      </c>
      <c r="H4324" t="s">
        <v>83</v>
      </c>
      <c r="I4324" t="s">
        <v>84</v>
      </c>
      <c r="J4324" t="s">
        <v>85</v>
      </c>
      <c r="K4324">
        <v>6</v>
      </c>
      <c r="L4324">
        <v>6</v>
      </c>
      <c r="M4324">
        <v>5</v>
      </c>
      <c r="N4324" t="s">
        <v>93</v>
      </c>
      <c r="O4324" t="s">
        <v>95</v>
      </c>
      <c r="P4324">
        <v>3</v>
      </c>
      <c r="Q4324">
        <v>1430000</v>
      </c>
      <c r="R4324">
        <v>238333.33333333299</v>
      </c>
      <c r="S4324">
        <v>500000</v>
      </c>
      <c r="T4324">
        <v>6</v>
      </c>
      <c r="U4324">
        <v>6</v>
      </c>
      <c r="V4324">
        <v>5</v>
      </c>
      <c r="W4324">
        <v>1</v>
      </c>
      <c r="X4324">
        <v>1</v>
      </c>
      <c r="Y4324">
        <v>715000</v>
      </c>
      <c r="Z4324">
        <v>930000</v>
      </c>
      <c r="AA4324">
        <v>3</v>
      </c>
      <c r="AB4324">
        <v>5</v>
      </c>
      <c r="AC4324">
        <v>0</v>
      </c>
      <c r="AD4324">
        <v>20</v>
      </c>
      <c r="AE4324">
        <v>6</v>
      </c>
      <c r="AF4324">
        <v>44</v>
      </c>
      <c r="AG4324">
        <v>44</v>
      </c>
      <c r="AH4324">
        <v>28</v>
      </c>
      <c r="AI4324">
        <v>155</v>
      </c>
      <c r="AJ4324">
        <v>155</v>
      </c>
      <c r="AK4324">
        <v>57</v>
      </c>
      <c r="AL4324">
        <v>3.5227272727272698</v>
      </c>
      <c r="AM4324">
        <v>20</v>
      </c>
      <c r="AN4324">
        <v>77.5</v>
      </c>
      <c r="AO4324">
        <v>98</v>
      </c>
      <c r="AP4324">
        <v>12</v>
      </c>
      <c r="AQ4324">
        <v>0</v>
      </c>
      <c r="AR4324">
        <v>1</v>
      </c>
      <c r="AS4324">
        <v>1</v>
      </c>
      <c r="AT4324">
        <v>0</v>
      </c>
      <c r="AU4324">
        <v>0</v>
      </c>
      <c r="AV4324" t="s">
        <v>2</v>
      </c>
      <c r="AW4324" t="s">
        <v>2</v>
      </c>
      <c r="AX4324" t="s">
        <v>2</v>
      </c>
      <c r="AY4324" t="s">
        <v>2</v>
      </c>
      <c r="AZ4324">
        <v>1</v>
      </c>
      <c r="BA4324">
        <v>1</v>
      </c>
      <c r="BB4324">
        <v>0</v>
      </c>
      <c r="BC4324">
        <v>0</v>
      </c>
      <c r="BD4324">
        <v>1</v>
      </c>
      <c r="BE4324">
        <v>1208138.365</v>
      </c>
      <c r="BF4324">
        <v>1208138.365</v>
      </c>
      <c r="BG4324">
        <v>0</v>
      </c>
      <c r="BH4324">
        <v>0</v>
      </c>
    </row>
    <row r="4325" spans="1:60" x14ac:dyDescent="0.3">
      <c r="A4325">
        <v>468517</v>
      </c>
      <c r="B4325" t="s">
        <v>1</v>
      </c>
      <c r="C4325" t="s">
        <v>13</v>
      </c>
      <c r="D4325">
        <v>43</v>
      </c>
      <c r="E4325" t="s">
        <v>82</v>
      </c>
      <c r="F4325">
        <v>875</v>
      </c>
      <c r="G4325">
        <v>5</v>
      </c>
      <c r="H4325" t="s">
        <v>83</v>
      </c>
      <c r="I4325" t="s">
        <v>84</v>
      </c>
      <c r="J4325" t="s">
        <v>85</v>
      </c>
      <c r="K4325" t="s">
        <v>2</v>
      </c>
      <c r="L4325" t="s">
        <v>2</v>
      </c>
      <c r="M4325" t="s">
        <v>2</v>
      </c>
      <c r="N4325" t="s">
        <v>2</v>
      </c>
      <c r="O4325" t="s">
        <v>2</v>
      </c>
      <c r="P4325" t="s">
        <v>2</v>
      </c>
      <c r="Q4325" t="s">
        <v>2</v>
      </c>
      <c r="R4325" t="s">
        <v>2</v>
      </c>
      <c r="S4325" t="s">
        <v>2</v>
      </c>
      <c r="T4325" t="s">
        <v>2</v>
      </c>
      <c r="U4325" t="s">
        <v>2</v>
      </c>
      <c r="V4325" t="s">
        <v>2</v>
      </c>
      <c r="W4325" t="s">
        <v>2</v>
      </c>
      <c r="X4325" t="s">
        <v>2</v>
      </c>
      <c r="Y4325" t="s">
        <v>2</v>
      </c>
      <c r="Z4325" t="s">
        <v>2</v>
      </c>
      <c r="AA4325" t="s">
        <v>2</v>
      </c>
      <c r="AB4325" t="s">
        <v>2</v>
      </c>
      <c r="AC4325" t="s">
        <v>2</v>
      </c>
      <c r="AD4325" t="s">
        <v>2</v>
      </c>
      <c r="AE4325" t="s">
        <v>2</v>
      </c>
      <c r="AF4325">
        <v>4</v>
      </c>
      <c r="AG4325">
        <v>4</v>
      </c>
      <c r="AH4325">
        <v>4</v>
      </c>
      <c r="AI4325">
        <v>10</v>
      </c>
      <c r="AJ4325">
        <v>10</v>
      </c>
      <c r="AK4325">
        <v>10</v>
      </c>
      <c r="AL4325">
        <v>2.5</v>
      </c>
      <c r="AM4325">
        <v>3</v>
      </c>
      <c r="AN4325">
        <v>10</v>
      </c>
      <c r="AO4325">
        <v>10</v>
      </c>
      <c r="AP4325">
        <v>0</v>
      </c>
      <c r="AQ4325">
        <v>2</v>
      </c>
      <c r="AR4325" t="s">
        <v>2</v>
      </c>
      <c r="AS4325" t="s">
        <v>2</v>
      </c>
      <c r="AT4325" t="s">
        <v>2</v>
      </c>
      <c r="AU4325" t="s">
        <v>2</v>
      </c>
      <c r="AV4325" t="s">
        <v>2</v>
      </c>
      <c r="AW4325" t="s">
        <v>2</v>
      </c>
      <c r="AX4325" t="s">
        <v>2</v>
      </c>
      <c r="AY4325" t="s">
        <v>2</v>
      </c>
      <c r="AZ4325" t="s">
        <v>2</v>
      </c>
      <c r="BA4325" t="s">
        <v>2</v>
      </c>
      <c r="BB4325" t="s">
        <v>2</v>
      </c>
      <c r="BC4325" t="s">
        <v>2</v>
      </c>
      <c r="BD4325" t="s">
        <v>2</v>
      </c>
      <c r="BE4325" t="s">
        <v>2</v>
      </c>
      <c r="BF4325" t="s">
        <v>2</v>
      </c>
      <c r="BG4325" t="s">
        <v>2</v>
      </c>
      <c r="BH4325" t="s">
        <v>2</v>
      </c>
    </row>
    <row r="4326" spans="1:60" x14ac:dyDescent="0.3">
      <c r="A4326">
        <v>177273</v>
      </c>
      <c r="B4326" t="s">
        <v>0</v>
      </c>
      <c r="C4326" t="s">
        <v>14</v>
      </c>
      <c r="D4326">
        <v>29</v>
      </c>
      <c r="E4326" t="s">
        <v>82</v>
      </c>
      <c r="F4326">
        <v>862</v>
      </c>
      <c r="G4326">
        <v>0</v>
      </c>
      <c r="H4326" t="s">
        <v>83</v>
      </c>
      <c r="I4326" t="s">
        <v>82</v>
      </c>
      <c r="J4326" t="s">
        <v>88</v>
      </c>
      <c r="K4326">
        <v>1</v>
      </c>
      <c r="L4326">
        <v>1</v>
      </c>
      <c r="M4326">
        <v>1</v>
      </c>
      <c r="N4326" t="s">
        <v>86</v>
      </c>
      <c r="O4326" t="s">
        <v>87</v>
      </c>
      <c r="P4326">
        <v>1</v>
      </c>
      <c r="Q4326">
        <v>600000</v>
      </c>
      <c r="R4326">
        <v>600000</v>
      </c>
      <c r="S4326">
        <v>600000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600000</v>
      </c>
      <c r="Z4326">
        <v>600000</v>
      </c>
      <c r="AA4326">
        <v>1</v>
      </c>
      <c r="AB4326">
        <v>1</v>
      </c>
      <c r="AC4326">
        <v>7</v>
      </c>
      <c r="AD4326" t="s">
        <v>2</v>
      </c>
      <c r="AE4326">
        <v>1</v>
      </c>
      <c r="AF4326">
        <v>26</v>
      </c>
      <c r="AG4326">
        <v>26</v>
      </c>
      <c r="AH4326">
        <v>26</v>
      </c>
      <c r="AI4326">
        <v>99</v>
      </c>
      <c r="AJ4326">
        <v>99</v>
      </c>
      <c r="AK4326">
        <v>99</v>
      </c>
      <c r="AL4326">
        <v>3.8076923076923102</v>
      </c>
      <c r="AM4326">
        <v>23</v>
      </c>
      <c r="AN4326">
        <v>99</v>
      </c>
      <c r="AO4326">
        <v>99</v>
      </c>
      <c r="AP4326">
        <v>5</v>
      </c>
      <c r="AQ4326">
        <v>0</v>
      </c>
      <c r="AR4326">
        <v>1</v>
      </c>
      <c r="AS4326">
        <v>1</v>
      </c>
      <c r="AT4326">
        <v>0</v>
      </c>
      <c r="AU4326">
        <v>0</v>
      </c>
      <c r="AV4326" t="s">
        <v>2</v>
      </c>
      <c r="AW4326" t="s">
        <v>2</v>
      </c>
      <c r="AX4326" t="s">
        <v>2</v>
      </c>
      <c r="AY4326" t="s">
        <v>2</v>
      </c>
      <c r="AZ4326">
        <v>1</v>
      </c>
      <c r="BA4326">
        <v>1</v>
      </c>
      <c r="BB4326">
        <v>0</v>
      </c>
      <c r="BC4326">
        <v>0</v>
      </c>
      <c r="BD4326">
        <v>1</v>
      </c>
      <c r="BE4326">
        <v>401432.26</v>
      </c>
      <c r="BF4326">
        <v>401432.26</v>
      </c>
      <c r="BG4326">
        <v>0</v>
      </c>
      <c r="BH4326">
        <v>0</v>
      </c>
    </row>
    <row r="4327" spans="1:60" x14ac:dyDescent="0.3">
      <c r="A4327">
        <v>392326</v>
      </c>
      <c r="B4327" t="s">
        <v>0</v>
      </c>
      <c r="C4327" t="s">
        <v>13</v>
      </c>
      <c r="D4327">
        <v>27</v>
      </c>
      <c r="E4327" t="s">
        <v>82</v>
      </c>
      <c r="F4327">
        <v>861</v>
      </c>
      <c r="G4327">
        <v>0</v>
      </c>
      <c r="H4327" t="s">
        <v>83</v>
      </c>
      <c r="I4327" t="s">
        <v>84</v>
      </c>
      <c r="J4327" t="s">
        <v>88</v>
      </c>
      <c r="K4327" t="s">
        <v>2</v>
      </c>
      <c r="L4327" t="s">
        <v>2</v>
      </c>
      <c r="M4327" t="s">
        <v>2</v>
      </c>
      <c r="N4327" t="s">
        <v>2</v>
      </c>
      <c r="O4327" t="s">
        <v>2</v>
      </c>
      <c r="P4327" t="s">
        <v>2</v>
      </c>
      <c r="Q4327" t="s">
        <v>2</v>
      </c>
      <c r="R4327" t="s">
        <v>2</v>
      </c>
      <c r="S4327" t="s">
        <v>2</v>
      </c>
      <c r="T4327" t="s">
        <v>2</v>
      </c>
      <c r="U4327" t="s">
        <v>2</v>
      </c>
      <c r="V4327" t="s">
        <v>2</v>
      </c>
      <c r="W4327" t="s">
        <v>2</v>
      </c>
      <c r="X4327" t="s">
        <v>2</v>
      </c>
      <c r="Y4327" t="s">
        <v>2</v>
      </c>
      <c r="Z4327" t="s">
        <v>2</v>
      </c>
      <c r="AA4327" t="s">
        <v>2</v>
      </c>
      <c r="AB4327" t="s">
        <v>2</v>
      </c>
      <c r="AC4327" t="s">
        <v>2</v>
      </c>
      <c r="AD4327" t="s">
        <v>2</v>
      </c>
      <c r="AE4327" t="s">
        <v>2</v>
      </c>
      <c r="AF4327">
        <v>4</v>
      </c>
      <c r="AG4327">
        <v>4</v>
      </c>
      <c r="AH4327">
        <v>4</v>
      </c>
      <c r="AI4327">
        <v>7</v>
      </c>
      <c r="AJ4327">
        <v>7</v>
      </c>
      <c r="AK4327">
        <v>7</v>
      </c>
      <c r="AL4327">
        <v>1.75</v>
      </c>
      <c r="AM4327">
        <v>3</v>
      </c>
      <c r="AN4327">
        <v>7</v>
      </c>
      <c r="AO4327">
        <v>7</v>
      </c>
      <c r="AP4327">
        <v>15</v>
      </c>
      <c r="AQ4327">
        <v>0</v>
      </c>
      <c r="AR4327">
        <v>1</v>
      </c>
      <c r="AS4327">
        <v>1</v>
      </c>
      <c r="AT4327">
        <v>0</v>
      </c>
      <c r="AU4327">
        <v>0</v>
      </c>
      <c r="AV4327" t="s">
        <v>2</v>
      </c>
      <c r="AW4327" t="s">
        <v>2</v>
      </c>
      <c r="AX4327" t="s">
        <v>2</v>
      </c>
      <c r="AY4327" t="s">
        <v>2</v>
      </c>
      <c r="AZ4327" t="s">
        <v>2</v>
      </c>
      <c r="BA4327" t="s">
        <v>2</v>
      </c>
      <c r="BB4327" t="s">
        <v>2</v>
      </c>
      <c r="BC4327" t="s">
        <v>2</v>
      </c>
      <c r="BD4327" t="s">
        <v>2</v>
      </c>
      <c r="BE4327" t="s">
        <v>2</v>
      </c>
      <c r="BF4327" t="s">
        <v>2</v>
      </c>
      <c r="BG4327" t="s">
        <v>2</v>
      </c>
      <c r="BH4327" t="s">
        <v>2</v>
      </c>
    </row>
    <row r="4328" spans="1:60" x14ac:dyDescent="0.3">
      <c r="A4328">
        <v>902823</v>
      </c>
      <c r="B4328" t="s">
        <v>0</v>
      </c>
      <c r="C4328" t="s">
        <v>13</v>
      </c>
      <c r="D4328">
        <v>29</v>
      </c>
      <c r="E4328" t="s">
        <v>82</v>
      </c>
      <c r="F4328">
        <v>855</v>
      </c>
      <c r="G4328">
        <v>0</v>
      </c>
      <c r="H4328" t="s">
        <v>83</v>
      </c>
      <c r="I4328" t="s">
        <v>84</v>
      </c>
      <c r="J4328" t="s">
        <v>88</v>
      </c>
      <c r="K4328">
        <v>1</v>
      </c>
      <c r="L4328">
        <v>1</v>
      </c>
      <c r="M4328">
        <v>1</v>
      </c>
      <c r="N4328" t="s">
        <v>86</v>
      </c>
      <c r="O4328" t="s">
        <v>90</v>
      </c>
      <c r="P4328">
        <v>1</v>
      </c>
      <c r="Q4328">
        <v>2000000</v>
      </c>
      <c r="R4328">
        <v>2000000</v>
      </c>
      <c r="S4328">
        <v>2000000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2000000</v>
      </c>
      <c r="Z4328">
        <v>2000000</v>
      </c>
      <c r="AA4328">
        <v>1</v>
      </c>
      <c r="AB4328">
        <v>1</v>
      </c>
      <c r="AC4328">
        <v>7</v>
      </c>
      <c r="AD4328" t="s">
        <v>2</v>
      </c>
      <c r="AE4328">
        <v>1</v>
      </c>
      <c r="AF4328">
        <v>6</v>
      </c>
      <c r="AG4328">
        <v>6</v>
      </c>
      <c r="AH4328">
        <v>6</v>
      </c>
      <c r="AI4328">
        <v>11</v>
      </c>
      <c r="AJ4328">
        <v>11</v>
      </c>
      <c r="AK4328">
        <v>11</v>
      </c>
      <c r="AL4328">
        <v>1.8333333333333299</v>
      </c>
      <c r="AM4328">
        <v>4</v>
      </c>
      <c r="AN4328">
        <v>11</v>
      </c>
      <c r="AO4328">
        <v>11</v>
      </c>
      <c r="AP4328">
        <v>7</v>
      </c>
      <c r="AQ4328">
        <v>0</v>
      </c>
      <c r="AR4328">
        <v>1</v>
      </c>
      <c r="AS4328">
        <v>1</v>
      </c>
      <c r="AT4328">
        <v>0</v>
      </c>
      <c r="AU4328">
        <v>0</v>
      </c>
      <c r="AV4328" t="s">
        <v>2</v>
      </c>
      <c r="AW4328" t="s">
        <v>2</v>
      </c>
      <c r="AX4328" t="s">
        <v>2</v>
      </c>
      <c r="AY4328" t="s">
        <v>2</v>
      </c>
      <c r="AZ4328">
        <v>1</v>
      </c>
      <c r="BA4328">
        <v>1</v>
      </c>
      <c r="BB4328">
        <v>0</v>
      </c>
      <c r="BC4328">
        <v>0</v>
      </c>
      <c r="BD4328">
        <v>1</v>
      </c>
      <c r="BE4328">
        <v>417032.26</v>
      </c>
      <c r="BF4328">
        <v>417032.26</v>
      </c>
      <c r="BG4328">
        <v>0</v>
      </c>
      <c r="BH4328">
        <v>0</v>
      </c>
    </row>
    <row r="4329" spans="1:60" x14ac:dyDescent="0.3">
      <c r="A4329">
        <v>702918</v>
      </c>
      <c r="B4329" t="s">
        <v>0</v>
      </c>
      <c r="C4329" t="s">
        <v>14</v>
      </c>
      <c r="D4329">
        <v>22</v>
      </c>
      <c r="E4329" t="s">
        <v>82</v>
      </c>
      <c r="F4329">
        <v>848</v>
      </c>
      <c r="G4329">
        <v>0</v>
      </c>
      <c r="H4329" t="s">
        <v>83</v>
      </c>
      <c r="I4329" t="s">
        <v>82</v>
      </c>
      <c r="J4329" t="s">
        <v>85</v>
      </c>
      <c r="K4329" t="s">
        <v>2</v>
      </c>
      <c r="L4329" t="s">
        <v>2</v>
      </c>
      <c r="M4329" t="s">
        <v>2</v>
      </c>
      <c r="N4329" t="s">
        <v>2</v>
      </c>
      <c r="O4329" t="s">
        <v>2</v>
      </c>
      <c r="P4329" t="s">
        <v>2</v>
      </c>
      <c r="Q4329" t="s">
        <v>2</v>
      </c>
      <c r="R4329" t="s">
        <v>2</v>
      </c>
      <c r="S4329" t="s">
        <v>2</v>
      </c>
      <c r="T4329" t="s">
        <v>2</v>
      </c>
      <c r="U4329" t="s">
        <v>2</v>
      </c>
      <c r="V4329" t="s">
        <v>2</v>
      </c>
      <c r="W4329" t="s">
        <v>2</v>
      </c>
      <c r="X4329" t="s">
        <v>2</v>
      </c>
      <c r="Y4329" t="s">
        <v>2</v>
      </c>
      <c r="Z4329" t="s">
        <v>2</v>
      </c>
      <c r="AA4329" t="s">
        <v>2</v>
      </c>
      <c r="AB4329" t="s">
        <v>2</v>
      </c>
      <c r="AC4329" t="s">
        <v>2</v>
      </c>
      <c r="AD4329" t="s">
        <v>2</v>
      </c>
      <c r="AE4329" t="s">
        <v>2</v>
      </c>
      <c r="AF4329">
        <v>17</v>
      </c>
      <c r="AG4329">
        <v>17</v>
      </c>
      <c r="AH4329">
        <v>17</v>
      </c>
      <c r="AI4329">
        <v>40</v>
      </c>
      <c r="AJ4329">
        <v>40</v>
      </c>
      <c r="AK4329">
        <v>40</v>
      </c>
      <c r="AL4329">
        <v>2.3529411764705901</v>
      </c>
      <c r="AM4329">
        <v>11</v>
      </c>
      <c r="AN4329">
        <v>40</v>
      </c>
      <c r="AO4329">
        <v>40</v>
      </c>
      <c r="AP4329">
        <v>3</v>
      </c>
      <c r="AQ4329">
        <v>0</v>
      </c>
      <c r="AR4329">
        <v>1</v>
      </c>
      <c r="AS4329">
        <v>1</v>
      </c>
      <c r="AT4329">
        <v>0</v>
      </c>
      <c r="AU4329">
        <v>0</v>
      </c>
      <c r="AV4329" t="s">
        <v>2</v>
      </c>
      <c r="AW4329" t="s">
        <v>2</v>
      </c>
      <c r="AX4329" t="s">
        <v>2</v>
      </c>
      <c r="AY4329" t="s">
        <v>2</v>
      </c>
      <c r="AZ4329">
        <v>1</v>
      </c>
      <c r="BA4329">
        <v>1</v>
      </c>
      <c r="BB4329">
        <v>0</v>
      </c>
      <c r="BC4329">
        <v>0</v>
      </c>
      <c r="BD4329">
        <v>1</v>
      </c>
      <c r="BE4329">
        <v>38709.68</v>
      </c>
      <c r="BF4329">
        <v>38709.68</v>
      </c>
      <c r="BG4329">
        <v>0</v>
      </c>
      <c r="BH4329">
        <v>0</v>
      </c>
    </row>
    <row r="4330" spans="1:60" x14ac:dyDescent="0.3">
      <c r="A4330">
        <v>198949</v>
      </c>
      <c r="B4330" t="s">
        <v>0</v>
      </c>
      <c r="C4330" t="s">
        <v>14</v>
      </c>
      <c r="D4330">
        <v>26</v>
      </c>
      <c r="E4330" t="s">
        <v>82</v>
      </c>
      <c r="F4330">
        <v>845</v>
      </c>
      <c r="G4330">
        <v>0</v>
      </c>
      <c r="H4330" t="s">
        <v>83</v>
      </c>
      <c r="I4330" t="s">
        <v>82</v>
      </c>
      <c r="J4330" t="s">
        <v>88</v>
      </c>
      <c r="K4330">
        <v>3</v>
      </c>
      <c r="L4330">
        <v>3</v>
      </c>
      <c r="M4330">
        <v>3</v>
      </c>
      <c r="N4330" t="s">
        <v>91</v>
      </c>
      <c r="O4330" t="s">
        <v>92</v>
      </c>
      <c r="P4330">
        <v>3</v>
      </c>
      <c r="Q4330">
        <v>140000</v>
      </c>
      <c r="R4330">
        <v>46666.666666666701</v>
      </c>
      <c r="S4330">
        <v>100000</v>
      </c>
      <c r="T4330">
        <v>3</v>
      </c>
      <c r="U4330">
        <v>3</v>
      </c>
      <c r="V4330">
        <v>3</v>
      </c>
      <c r="W4330">
        <v>1</v>
      </c>
      <c r="X4330">
        <v>1</v>
      </c>
      <c r="Y4330">
        <v>140000</v>
      </c>
      <c r="Z4330">
        <v>140000</v>
      </c>
      <c r="AA4330">
        <v>3</v>
      </c>
      <c r="AB4330">
        <v>3</v>
      </c>
      <c r="AC4330">
        <v>1</v>
      </c>
      <c r="AD4330">
        <v>0</v>
      </c>
      <c r="AE4330">
        <v>3</v>
      </c>
      <c r="AF4330">
        <v>52</v>
      </c>
      <c r="AG4330">
        <v>52</v>
      </c>
      <c r="AH4330">
        <v>52</v>
      </c>
      <c r="AI4330">
        <v>452</v>
      </c>
      <c r="AJ4330">
        <v>452</v>
      </c>
      <c r="AK4330">
        <v>452</v>
      </c>
      <c r="AL4330">
        <v>8.6923076923076898</v>
      </c>
      <c r="AM4330">
        <v>168</v>
      </c>
      <c r="AN4330">
        <v>452</v>
      </c>
      <c r="AO4330">
        <v>452</v>
      </c>
      <c r="AP4330">
        <v>1</v>
      </c>
      <c r="AQ4330">
        <v>0</v>
      </c>
      <c r="AR4330">
        <v>1</v>
      </c>
      <c r="AS4330">
        <v>1</v>
      </c>
      <c r="AT4330">
        <v>0</v>
      </c>
      <c r="AU4330">
        <v>0</v>
      </c>
      <c r="AV4330" t="s">
        <v>2</v>
      </c>
      <c r="AW4330" t="s">
        <v>2</v>
      </c>
      <c r="AX4330" t="s">
        <v>2</v>
      </c>
      <c r="AY4330" t="s">
        <v>2</v>
      </c>
      <c r="AZ4330">
        <v>1</v>
      </c>
      <c r="BA4330">
        <v>1</v>
      </c>
      <c r="BB4330">
        <v>0</v>
      </c>
      <c r="BC4330">
        <v>0</v>
      </c>
      <c r="BD4330">
        <v>1</v>
      </c>
      <c r="BE4330">
        <v>657096.77</v>
      </c>
      <c r="BF4330">
        <v>657096.77</v>
      </c>
      <c r="BG4330">
        <v>0</v>
      </c>
      <c r="BH4330">
        <v>0</v>
      </c>
    </row>
    <row r="4331" spans="1:60" x14ac:dyDescent="0.3">
      <c r="A4331">
        <v>104526</v>
      </c>
      <c r="B4331" t="s">
        <v>0</v>
      </c>
      <c r="C4331" t="s">
        <v>13</v>
      </c>
      <c r="D4331">
        <v>43</v>
      </c>
      <c r="E4331" t="s">
        <v>82</v>
      </c>
      <c r="F4331">
        <v>924</v>
      </c>
      <c r="G4331">
        <v>5</v>
      </c>
      <c r="H4331" t="s">
        <v>83</v>
      </c>
      <c r="I4331" t="s">
        <v>82</v>
      </c>
      <c r="J4331" t="s">
        <v>85</v>
      </c>
      <c r="K4331">
        <v>1</v>
      </c>
      <c r="L4331">
        <v>1</v>
      </c>
      <c r="M4331">
        <v>1</v>
      </c>
      <c r="N4331" t="s">
        <v>86</v>
      </c>
      <c r="O4331" t="s">
        <v>87</v>
      </c>
      <c r="P4331">
        <v>1</v>
      </c>
      <c r="Q4331">
        <v>1950000</v>
      </c>
      <c r="R4331">
        <v>1950000</v>
      </c>
      <c r="S4331">
        <v>1950000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1950000</v>
      </c>
      <c r="Z4331">
        <v>1950000</v>
      </c>
      <c r="AA4331">
        <v>1</v>
      </c>
      <c r="AB4331">
        <v>1</v>
      </c>
      <c r="AC4331">
        <v>63</v>
      </c>
      <c r="AD4331" t="s">
        <v>2</v>
      </c>
      <c r="AE4331">
        <v>1</v>
      </c>
      <c r="AF4331">
        <v>37</v>
      </c>
      <c r="AG4331">
        <v>10</v>
      </c>
      <c r="AH4331">
        <v>7</v>
      </c>
      <c r="AI4331">
        <v>185</v>
      </c>
      <c r="AJ4331">
        <v>65</v>
      </c>
      <c r="AK4331">
        <v>13</v>
      </c>
      <c r="AL4331">
        <v>5</v>
      </c>
      <c r="AM4331">
        <v>40</v>
      </c>
      <c r="AN4331">
        <v>61.6666666666667</v>
      </c>
      <c r="AO4331">
        <v>120</v>
      </c>
      <c r="AP4331">
        <v>24</v>
      </c>
      <c r="AQ4331">
        <v>0</v>
      </c>
      <c r="AR4331" t="s">
        <v>2</v>
      </c>
      <c r="AS4331" t="s">
        <v>2</v>
      </c>
      <c r="AT4331" t="s">
        <v>2</v>
      </c>
      <c r="AU4331" t="s">
        <v>2</v>
      </c>
      <c r="AV4331" t="s">
        <v>2</v>
      </c>
      <c r="AW4331" t="s">
        <v>2</v>
      </c>
      <c r="AX4331" t="s">
        <v>2</v>
      </c>
      <c r="AY4331" t="s">
        <v>2</v>
      </c>
      <c r="AZ4331">
        <v>1</v>
      </c>
      <c r="BA4331">
        <v>1</v>
      </c>
      <c r="BB4331">
        <v>0</v>
      </c>
      <c r="BC4331">
        <v>0</v>
      </c>
      <c r="BD4331">
        <v>1</v>
      </c>
      <c r="BE4331">
        <v>1428126.9033333301</v>
      </c>
      <c r="BF4331">
        <v>1400007.385</v>
      </c>
      <c r="BG4331">
        <v>0</v>
      </c>
      <c r="BH4331">
        <v>0</v>
      </c>
    </row>
    <row r="4332" spans="1:60" x14ac:dyDescent="0.3">
      <c r="A4332">
        <v>822283</v>
      </c>
      <c r="B4332" t="s">
        <v>0</v>
      </c>
      <c r="C4332" t="s">
        <v>13</v>
      </c>
      <c r="D4332">
        <v>33</v>
      </c>
      <c r="E4332" t="s">
        <v>82</v>
      </c>
      <c r="F4332">
        <v>929</v>
      </c>
      <c r="G4332">
        <v>0</v>
      </c>
      <c r="H4332" t="s">
        <v>83</v>
      </c>
      <c r="I4332" t="s">
        <v>82</v>
      </c>
      <c r="J4332" t="s">
        <v>88</v>
      </c>
      <c r="K4332">
        <v>1</v>
      </c>
      <c r="L4332" t="s">
        <v>2</v>
      </c>
      <c r="M4332" t="s">
        <v>2</v>
      </c>
      <c r="N4332" t="s">
        <v>98</v>
      </c>
      <c r="O4332" t="s">
        <v>106</v>
      </c>
      <c r="P4332">
        <v>1</v>
      </c>
      <c r="Q4332">
        <v>41000000</v>
      </c>
      <c r="R4332">
        <v>41000000</v>
      </c>
      <c r="S4332">
        <v>41000000</v>
      </c>
      <c r="T4332">
        <v>1</v>
      </c>
      <c r="U4332" t="s">
        <v>2</v>
      </c>
      <c r="V4332" t="s">
        <v>2</v>
      </c>
      <c r="W4332">
        <v>1</v>
      </c>
      <c r="X4332">
        <v>1</v>
      </c>
      <c r="Y4332">
        <v>41000000</v>
      </c>
      <c r="Z4332">
        <v>41000000</v>
      </c>
      <c r="AA4332">
        <v>1</v>
      </c>
      <c r="AB4332">
        <v>1</v>
      </c>
      <c r="AC4332">
        <v>21</v>
      </c>
      <c r="AD4332" t="s">
        <v>2</v>
      </c>
      <c r="AE4332" t="s">
        <v>2</v>
      </c>
      <c r="AF4332">
        <v>16</v>
      </c>
      <c r="AG4332" t="s">
        <v>2</v>
      </c>
      <c r="AH4332" t="s">
        <v>2</v>
      </c>
      <c r="AI4332">
        <v>57</v>
      </c>
      <c r="AJ4332" t="s">
        <v>2</v>
      </c>
      <c r="AK4332" t="s">
        <v>2</v>
      </c>
      <c r="AL4332">
        <v>3.5625</v>
      </c>
      <c r="AM4332">
        <v>15</v>
      </c>
      <c r="AN4332">
        <v>57</v>
      </c>
      <c r="AO4332">
        <v>57</v>
      </c>
      <c r="AP4332">
        <v>13</v>
      </c>
      <c r="AQ4332">
        <v>0</v>
      </c>
      <c r="AR4332" t="s">
        <v>2</v>
      </c>
      <c r="AS4332" t="s">
        <v>2</v>
      </c>
      <c r="AT4332" t="s">
        <v>2</v>
      </c>
      <c r="AU4332" t="s">
        <v>2</v>
      </c>
      <c r="AV4332" t="s">
        <v>2</v>
      </c>
      <c r="AW4332" t="s">
        <v>2</v>
      </c>
      <c r="AX4332" t="s">
        <v>2</v>
      </c>
      <c r="AY4332" t="s">
        <v>2</v>
      </c>
      <c r="AZ4332" t="s">
        <v>2</v>
      </c>
      <c r="BA4332" t="s">
        <v>2</v>
      </c>
      <c r="BB4332" t="s">
        <v>2</v>
      </c>
      <c r="BC4332" t="s">
        <v>2</v>
      </c>
      <c r="BD4332" t="s">
        <v>2</v>
      </c>
      <c r="BE4332" t="s">
        <v>2</v>
      </c>
      <c r="BF4332" t="s">
        <v>2</v>
      </c>
      <c r="BG4332" t="s">
        <v>2</v>
      </c>
      <c r="BH4332" t="s">
        <v>2</v>
      </c>
    </row>
    <row r="4333" spans="1:60" x14ac:dyDescent="0.3">
      <c r="A4333">
        <v>612916</v>
      </c>
      <c r="B4333" t="s">
        <v>0</v>
      </c>
      <c r="C4333" t="s">
        <v>14</v>
      </c>
      <c r="D4333">
        <v>22</v>
      </c>
      <c r="E4333" t="s">
        <v>82</v>
      </c>
      <c r="F4333">
        <v>912</v>
      </c>
      <c r="G4333">
        <v>0</v>
      </c>
      <c r="H4333" t="s">
        <v>83</v>
      </c>
      <c r="I4333" t="s">
        <v>84</v>
      </c>
      <c r="J4333" t="s">
        <v>88</v>
      </c>
      <c r="K4333" t="s">
        <v>2</v>
      </c>
      <c r="L4333" t="s">
        <v>2</v>
      </c>
      <c r="M4333" t="s">
        <v>2</v>
      </c>
      <c r="N4333" t="s">
        <v>2</v>
      </c>
      <c r="O4333" t="s">
        <v>2</v>
      </c>
      <c r="P4333" t="s">
        <v>2</v>
      </c>
      <c r="Q4333" t="s">
        <v>2</v>
      </c>
      <c r="R4333" t="s">
        <v>2</v>
      </c>
      <c r="S4333" t="s">
        <v>2</v>
      </c>
      <c r="T4333" t="s">
        <v>2</v>
      </c>
      <c r="U4333" t="s">
        <v>2</v>
      </c>
      <c r="V4333" t="s">
        <v>2</v>
      </c>
      <c r="W4333" t="s">
        <v>2</v>
      </c>
      <c r="X4333" t="s">
        <v>2</v>
      </c>
      <c r="Y4333" t="s">
        <v>2</v>
      </c>
      <c r="Z4333" t="s">
        <v>2</v>
      </c>
      <c r="AA4333" t="s">
        <v>2</v>
      </c>
      <c r="AB4333" t="s">
        <v>2</v>
      </c>
      <c r="AC4333" t="s">
        <v>2</v>
      </c>
      <c r="AD4333" t="s">
        <v>2</v>
      </c>
      <c r="AE4333" t="s">
        <v>2</v>
      </c>
      <c r="AF4333">
        <v>11</v>
      </c>
      <c r="AG4333" t="s">
        <v>2</v>
      </c>
      <c r="AH4333" t="s">
        <v>2</v>
      </c>
      <c r="AI4333">
        <v>93</v>
      </c>
      <c r="AJ4333" t="s">
        <v>2</v>
      </c>
      <c r="AK4333" t="s">
        <v>2</v>
      </c>
      <c r="AL4333">
        <v>8.4545454545454604</v>
      </c>
      <c r="AM4333">
        <v>30</v>
      </c>
      <c r="AN4333">
        <v>93</v>
      </c>
      <c r="AO4333">
        <v>93</v>
      </c>
      <c r="AP4333">
        <v>4</v>
      </c>
      <c r="AQ4333">
        <v>0</v>
      </c>
      <c r="AR4333">
        <v>1</v>
      </c>
      <c r="AS4333">
        <v>1</v>
      </c>
      <c r="AT4333">
        <v>0</v>
      </c>
      <c r="AU4333">
        <v>0</v>
      </c>
      <c r="AV4333" t="s">
        <v>2</v>
      </c>
      <c r="AW4333" t="s">
        <v>2</v>
      </c>
      <c r="AX4333" t="s">
        <v>2</v>
      </c>
      <c r="AY4333" t="s">
        <v>2</v>
      </c>
      <c r="AZ4333">
        <v>1</v>
      </c>
      <c r="BA4333">
        <v>1</v>
      </c>
      <c r="BB4333">
        <v>0</v>
      </c>
      <c r="BC4333">
        <v>0</v>
      </c>
      <c r="BD4333">
        <v>1</v>
      </c>
      <c r="BE4333">
        <v>33575014.486666702</v>
      </c>
      <c r="BF4333">
        <v>42075146.969999999</v>
      </c>
      <c r="BG4333">
        <v>0</v>
      </c>
      <c r="BH4333">
        <v>0</v>
      </c>
    </row>
    <row r="4334" spans="1:60" x14ac:dyDescent="0.3">
      <c r="A4334">
        <v>865059</v>
      </c>
      <c r="B4334" t="s">
        <v>0</v>
      </c>
      <c r="C4334" t="s">
        <v>13</v>
      </c>
      <c r="D4334">
        <v>30</v>
      </c>
      <c r="E4334" t="s">
        <v>82</v>
      </c>
      <c r="F4334">
        <v>908</v>
      </c>
      <c r="G4334">
        <v>0</v>
      </c>
      <c r="H4334" t="s">
        <v>83</v>
      </c>
      <c r="I4334" t="s">
        <v>82</v>
      </c>
      <c r="J4334" t="s">
        <v>88</v>
      </c>
      <c r="K4334">
        <v>5</v>
      </c>
      <c r="L4334">
        <v>5</v>
      </c>
      <c r="M4334">
        <v>2</v>
      </c>
      <c r="N4334" t="s">
        <v>86</v>
      </c>
      <c r="O4334" t="s">
        <v>87</v>
      </c>
      <c r="P4334">
        <v>5</v>
      </c>
      <c r="Q4334">
        <v>30079410</v>
      </c>
      <c r="R4334">
        <v>6015882</v>
      </c>
      <c r="S4334">
        <v>9095715</v>
      </c>
      <c r="T4334">
        <v>5</v>
      </c>
      <c r="U4334">
        <v>5</v>
      </c>
      <c r="V4334">
        <v>2</v>
      </c>
      <c r="W4334">
        <v>1</v>
      </c>
      <c r="X4334">
        <v>1</v>
      </c>
      <c r="Y4334">
        <v>15039705</v>
      </c>
      <c r="Z4334">
        <v>19682325</v>
      </c>
      <c r="AA4334">
        <v>2.5</v>
      </c>
      <c r="AB4334">
        <v>3</v>
      </c>
      <c r="AC4334">
        <v>7</v>
      </c>
      <c r="AD4334">
        <v>23</v>
      </c>
      <c r="AE4334">
        <v>5</v>
      </c>
      <c r="AF4334">
        <v>50</v>
      </c>
      <c r="AG4334">
        <v>37</v>
      </c>
      <c r="AH4334">
        <v>23</v>
      </c>
      <c r="AI4334">
        <v>224</v>
      </c>
      <c r="AJ4334">
        <v>133</v>
      </c>
      <c r="AK4334">
        <v>64</v>
      </c>
      <c r="AL4334">
        <v>4.4800000000000004</v>
      </c>
      <c r="AM4334">
        <v>30</v>
      </c>
      <c r="AN4334">
        <v>74.6666666666667</v>
      </c>
      <c r="AO4334">
        <v>94</v>
      </c>
      <c r="AP4334">
        <v>13</v>
      </c>
      <c r="AQ4334">
        <v>0</v>
      </c>
      <c r="AR4334">
        <v>1</v>
      </c>
      <c r="AS4334">
        <v>1</v>
      </c>
      <c r="AT4334">
        <v>0</v>
      </c>
      <c r="AU4334">
        <v>0</v>
      </c>
      <c r="AV4334" t="s">
        <v>2</v>
      </c>
      <c r="AW4334" t="s">
        <v>2</v>
      </c>
      <c r="AX4334" t="s">
        <v>2</v>
      </c>
      <c r="AY4334" t="s">
        <v>2</v>
      </c>
      <c r="AZ4334">
        <v>1</v>
      </c>
      <c r="BA4334">
        <v>1</v>
      </c>
      <c r="BB4334">
        <v>0</v>
      </c>
      <c r="BC4334">
        <v>0</v>
      </c>
      <c r="BD4334">
        <v>1</v>
      </c>
      <c r="BE4334">
        <v>5682457.2733333297</v>
      </c>
      <c r="BF4334">
        <v>7761589.1349999998</v>
      </c>
      <c r="BG4334">
        <v>0</v>
      </c>
      <c r="BH4334">
        <v>0</v>
      </c>
    </row>
    <row r="4335" spans="1:60" x14ac:dyDescent="0.3">
      <c r="A4335">
        <v>240966</v>
      </c>
      <c r="B4335" t="s">
        <v>0</v>
      </c>
      <c r="C4335" t="s">
        <v>13</v>
      </c>
      <c r="D4335">
        <v>44</v>
      </c>
      <c r="E4335" t="s">
        <v>82</v>
      </c>
      <c r="F4335">
        <v>883</v>
      </c>
      <c r="G4335">
        <v>33</v>
      </c>
      <c r="H4335" t="s">
        <v>83</v>
      </c>
      <c r="I4335" t="s">
        <v>84</v>
      </c>
      <c r="J4335" t="s">
        <v>88</v>
      </c>
      <c r="K4335">
        <v>2</v>
      </c>
      <c r="L4335">
        <v>2</v>
      </c>
      <c r="M4335">
        <v>2</v>
      </c>
      <c r="N4335" t="s">
        <v>98</v>
      </c>
      <c r="O4335" t="s">
        <v>99</v>
      </c>
      <c r="P4335">
        <v>2</v>
      </c>
      <c r="Q4335">
        <v>193105</v>
      </c>
      <c r="R4335">
        <v>96552.5</v>
      </c>
      <c r="S4335">
        <v>100000</v>
      </c>
      <c r="T4335">
        <v>2</v>
      </c>
      <c r="U4335">
        <v>2</v>
      </c>
      <c r="V4335">
        <v>2</v>
      </c>
      <c r="W4335">
        <v>1</v>
      </c>
      <c r="X4335">
        <v>1</v>
      </c>
      <c r="Y4335">
        <v>193105</v>
      </c>
      <c r="Z4335">
        <v>193105</v>
      </c>
      <c r="AA4335">
        <v>2</v>
      </c>
      <c r="AB4335">
        <v>2</v>
      </c>
      <c r="AC4335">
        <v>29</v>
      </c>
      <c r="AD4335">
        <v>1</v>
      </c>
      <c r="AE4335">
        <v>2</v>
      </c>
      <c r="AF4335">
        <v>28</v>
      </c>
      <c r="AG4335">
        <v>28</v>
      </c>
      <c r="AH4335">
        <v>24</v>
      </c>
      <c r="AI4335">
        <v>131</v>
      </c>
      <c r="AJ4335">
        <v>131</v>
      </c>
      <c r="AK4335">
        <v>87</v>
      </c>
      <c r="AL4335">
        <v>4.6785714285714297</v>
      </c>
      <c r="AM4335">
        <v>30</v>
      </c>
      <c r="AN4335">
        <v>65.5</v>
      </c>
      <c r="AO4335">
        <v>87</v>
      </c>
      <c r="AP4335">
        <v>13</v>
      </c>
      <c r="AQ4335">
        <v>0</v>
      </c>
      <c r="AR4335">
        <v>1</v>
      </c>
      <c r="AS4335">
        <v>1</v>
      </c>
      <c r="AT4335">
        <v>0</v>
      </c>
      <c r="AU4335">
        <v>0</v>
      </c>
      <c r="AV4335" t="s">
        <v>2</v>
      </c>
      <c r="AW4335" t="s">
        <v>2</v>
      </c>
      <c r="AX4335" t="s">
        <v>2</v>
      </c>
      <c r="AY4335" t="s">
        <v>2</v>
      </c>
      <c r="AZ4335">
        <v>1</v>
      </c>
      <c r="BA4335">
        <v>1</v>
      </c>
      <c r="BB4335">
        <v>0</v>
      </c>
      <c r="BC4335">
        <v>0</v>
      </c>
      <c r="BD4335">
        <v>1</v>
      </c>
      <c r="BE4335">
        <v>5052413.5199999996</v>
      </c>
      <c r="BF4335">
        <v>5052413.5199999996</v>
      </c>
      <c r="BG4335">
        <v>0</v>
      </c>
      <c r="BH4335">
        <v>0</v>
      </c>
    </row>
    <row r="4336" spans="1:60" x14ac:dyDescent="0.3">
      <c r="A4336">
        <v>770750</v>
      </c>
      <c r="B4336" t="s">
        <v>0</v>
      </c>
      <c r="C4336" t="s">
        <v>14</v>
      </c>
      <c r="D4336">
        <v>33</v>
      </c>
      <c r="E4336" t="s">
        <v>82</v>
      </c>
      <c r="F4336">
        <v>889</v>
      </c>
      <c r="G4336">
        <v>1</v>
      </c>
      <c r="H4336" t="s">
        <v>83</v>
      </c>
      <c r="I4336" t="s">
        <v>82</v>
      </c>
      <c r="J4336" t="s">
        <v>88</v>
      </c>
      <c r="K4336">
        <v>1</v>
      </c>
      <c r="L4336">
        <v>1</v>
      </c>
      <c r="M4336">
        <v>1</v>
      </c>
      <c r="N4336" t="s">
        <v>91</v>
      </c>
      <c r="O4336" t="s">
        <v>92</v>
      </c>
      <c r="P4336">
        <v>1</v>
      </c>
      <c r="Q4336">
        <v>10000</v>
      </c>
      <c r="R4336">
        <v>10000</v>
      </c>
      <c r="S4336">
        <v>10000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10000</v>
      </c>
      <c r="Z4336">
        <v>10000</v>
      </c>
      <c r="AA4336">
        <v>1</v>
      </c>
      <c r="AB4336">
        <v>1</v>
      </c>
      <c r="AC4336">
        <v>24</v>
      </c>
      <c r="AD4336" t="s">
        <v>2</v>
      </c>
      <c r="AE4336">
        <v>1</v>
      </c>
      <c r="AF4336">
        <v>43</v>
      </c>
      <c r="AG4336">
        <v>43</v>
      </c>
      <c r="AH4336">
        <v>15</v>
      </c>
      <c r="AI4336">
        <v>210</v>
      </c>
      <c r="AJ4336">
        <v>210</v>
      </c>
      <c r="AK4336">
        <v>28</v>
      </c>
      <c r="AL4336">
        <v>4.8837209302325597</v>
      </c>
      <c r="AM4336">
        <v>30</v>
      </c>
      <c r="AN4336">
        <v>105</v>
      </c>
      <c r="AO4336">
        <v>182</v>
      </c>
      <c r="AP4336">
        <v>15</v>
      </c>
      <c r="AQ4336">
        <v>0</v>
      </c>
      <c r="AR4336">
        <v>1</v>
      </c>
      <c r="AS4336">
        <v>1</v>
      </c>
      <c r="AT4336">
        <v>0</v>
      </c>
      <c r="AU4336">
        <v>0</v>
      </c>
      <c r="AV4336" t="s">
        <v>2</v>
      </c>
      <c r="AW4336" t="s">
        <v>2</v>
      </c>
      <c r="AX4336" t="s">
        <v>2</v>
      </c>
      <c r="AY4336" t="s">
        <v>2</v>
      </c>
      <c r="AZ4336">
        <v>1</v>
      </c>
      <c r="BA4336">
        <v>1</v>
      </c>
      <c r="BB4336">
        <v>0</v>
      </c>
      <c r="BC4336">
        <v>0</v>
      </c>
      <c r="BD4336">
        <v>1</v>
      </c>
      <c r="BE4336">
        <v>1740804.075</v>
      </c>
      <c r="BF4336">
        <v>1740804.075</v>
      </c>
      <c r="BG4336">
        <v>0</v>
      </c>
      <c r="BH4336">
        <v>0</v>
      </c>
    </row>
    <row r="4337" spans="1:60" x14ac:dyDescent="0.3">
      <c r="A4337">
        <v>699662</v>
      </c>
      <c r="B4337" t="s">
        <v>0</v>
      </c>
      <c r="C4337" t="s">
        <v>14</v>
      </c>
      <c r="D4337">
        <v>38</v>
      </c>
      <c r="E4337" t="s">
        <v>82</v>
      </c>
      <c r="F4337">
        <v>887</v>
      </c>
      <c r="G4337">
        <v>3</v>
      </c>
      <c r="H4337" t="s">
        <v>83</v>
      </c>
      <c r="I4337" t="s">
        <v>82</v>
      </c>
      <c r="J4337" t="s">
        <v>88</v>
      </c>
      <c r="K4337" t="s">
        <v>2</v>
      </c>
      <c r="L4337" t="s">
        <v>2</v>
      </c>
      <c r="M4337" t="s">
        <v>2</v>
      </c>
      <c r="N4337" t="s">
        <v>2</v>
      </c>
      <c r="O4337" t="s">
        <v>2</v>
      </c>
      <c r="P4337" t="s">
        <v>2</v>
      </c>
      <c r="Q4337" t="s">
        <v>2</v>
      </c>
      <c r="R4337" t="s">
        <v>2</v>
      </c>
      <c r="S4337" t="s">
        <v>2</v>
      </c>
      <c r="T4337" t="s">
        <v>2</v>
      </c>
      <c r="U4337" t="s">
        <v>2</v>
      </c>
      <c r="V4337" t="s">
        <v>2</v>
      </c>
      <c r="W4337" t="s">
        <v>2</v>
      </c>
      <c r="X4337" t="s">
        <v>2</v>
      </c>
      <c r="Y4337" t="s">
        <v>2</v>
      </c>
      <c r="Z4337" t="s">
        <v>2</v>
      </c>
      <c r="AA4337" t="s">
        <v>2</v>
      </c>
      <c r="AB4337" t="s">
        <v>2</v>
      </c>
      <c r="AC4337" t="s">
        <v>2</v>
      </c>
      <c r="AD4337" t="s">
        <v>2</v>
      </c>
      <c r="AE4337" t="s">
        <v>2</v>
      </c>
      <c r="AF4337">
        <v>24</v>
      </c>
      <c r="AG4337">
        <v>24</v>
      </c>
      <c r="AH4337">
        <v>10</v>
      </c>
      <c r="AI4337">
        <v>130</v>
      </c>
      <c r="AJ4337">
        <v>130</v>
      </c>
      <c r="AK4337">
        <v>32</v>
      </c>
      <c r="AL4337">
        <v>5.4166666666666696</v>
      </c>
      <c r="AM4337">
        <v>28</v>
      </c>
      <c r="AN4337">
        <v>65</v>
      </c>
      <c r="AO4337">
        <v>98</v>
      </c>
      <c r="AP4337">
        <v>15</v>
      </c>
      <c r="AQ4337">
        <v>0</v>
      </c>
      <c r="AR4337">
        <v>0</v>
      </c>
      <c r="AS4337">
        <v>0</v>
      </c>
      <c r="AT4337">
        <v>1</v>
      </c>
      <c r="AU4337">
        <v>1</v>
      </c>
      <c r="AV4337">
        <v>15291847</v>
      </c>
      <c r="AW4337">
        <v>15291847</v>
      </c>
      <c r="AX4337">
        <v>1</v>
      </c>
      <c r="AY4337">
        <v>1</v>
      </c>
      <c r="AZ4337" t="s">
        <v>2</v>
      </c>
      <c r="BA4337" t="s">
        <v>2</v>
      </c>
      <c r="BB4337" t="s">
        <v>2</v>
      </c>
      <c r="BC4337" t="s">
        <v>2</v>
      </c>
      <c r="BD4337" t="s">
        <v>2</v>
      </c>
      <c r="BE4337" t="s">
        <v>2</v>
      </c>
      <c r="BF4337" t="s">
        <v>2</v>
      </c>
      <c r="BG4337" t="s">
        <v>2</v>
      </c>
      <c r="BH4337" t="s">
        <v>2</v>
      </c>
    </row>
    <row r="4338" spans="1:60" x14ac:dyDescent="0.3">
      <c r="A4338">
        <v>206586</v>
      </c>
      <c r="B4338" t="s">
        <v>0</v>
      </c>
      <c r="C4338" t="s">
        <v>14</v>
      </c>
      <c r="D4338">
        <v>29</v>
      </c>
      <c r="E4338" t="s">
        <v>82</v>
      </c>
      <c r="F4338">
        <v>888</v>
      </c>
      <c r="G4338">
        <v>2</v>
      </c>
      <c r="H4338" t="s">
        <v>83</v>
      </c>
      <c r="I4338" t="s">
        <v>82</v>
      </c>
      <c r="J4338" t="s">
        <v>88</v>
      </c>
      <c r="K4338" t="s">
        <v>2</v>
      </c>
      <c r="L4338" t="s">
        <v>2</v>
      </c>
      <c r="M4338" t="s">
        <v>2</v>
      </c>
      <c r="N4338" t="s">
        <v>2</v>
      </c>
      <c r="O4338" t="s">
        <v>2</v>
      </c>
      <c r="P4338" t="s">
        <v>2</v>
      </c>
      <c r="Q4338" t="s">
        <v>2</v>
      </c>
      <c r="R4338" t="s">
        <v>2</v>
      </c>
      <c r="S4338" t="s">
        <v>2</v>
      </c>
      <c r="T4338" t="s">
        <v>2</v>
      </c>
      <c r="U4338" t="s">
        <v>2</v>
      </c>
      <c r="V4338" t="s">
        <v>2</v>
      </c>
      <c r="W4338" t="s">
        <v>2</v>
      </c>
      <c r="X4338" t="s">
        <v>2</v>
      </c>
      <c r="Y4338" t="s">
        <v>2</v>
      </c>
      <c r="Z4338" t="s">
        <v>2</v>
      </c>
      <c r="AA4338" t="s">
        <v>2</v>
      </c>
      <c r="AB4338" t="s">
        <v>2</v>
      </c>
      <c r="AC4338" t="s">
        <v>2</v>
      </c>
      <c r="AD4338" t="s">
        <v>2</v>
      </c>
      <c r="AE4338" t="s">
        <v>2</v>
      </c>
      <c r="AF4338">
        <v>68</v>
      </c>
      <c r="AG4338">
        <v>68</v>
      </c>
      <c r="AH4338">
        <v>54</v>
      </c>
      <c r="AI4338">
        <v>326</v>
      </c>
      <c r="AJ4338">
        <v>326</v>
      </c>
      <c r="AK4338">
        <v>186</v>
      </c>
      <c r="AL4338">
        <v>4.7941176470588198</v>
      </c>
      <c r="AM4338">
        <v>32</v>
      </c>
      <c r="AN4338">
        <v>163</v>
      </c>
      <c r="AO4338">
        <v>178</v>
      </c>
      <c r="AP4338">
        <v>9</v>
      </c>
      <c r="AQ4338">
        <v>0</v>
      </c>
      <c r="AR4338">
        <v>0</v>
      </c>
      <c r="AS4338">
        <v>0</v>
      </c>
      <c r="AT4338">
        <v>1</v>
      </c>
      <c r="AU4338">
        <v>1</v>
      </c>
      <c r="AV4338">
        <v>30000000</v>
      </c>
      <c r="AW4338">
        <v>30000000</v>
      </c>
      <c r="AX4338">
        <v>1</v>
      </c>
      <c r="AY4338">
        <v>1</v>
      </c>
      <c r="AZ4338" t="s">
        <v>2</v>
      </c>
      <c r="BA4338" t="s">
        <v>2</v>
      </c>
      <c r="BB4338" t="s">
        <v>2</v>
      </c>
      <c r="BC4338" t="s">
        <v>2</v>
      </c>
      <c r="BD4338" t="s">
        <v>2</v>
      </c>
      <c r="BE4338" t="s">
        <v>2</v>
      </c>
      <c r="BF4338" t="s">
        <v>2</v>
      </c>
      <c r="BG4338" t="s">
        <v>2</v>
      </c>
      <c r="BH4338" t="s">
        <v>2</v>
      </c>
    </row>
    <row r="4339" spans="1:60" x14ac:dyDescent="0.3">
      <c r="A4339">
        <v>221574</v>
      </c>
      <c r="B4339" t="s">
        <v>0</v>
      </c>
      <c r="C4339" t="s">
        <v>13</v>
      </c>
      <c r="D4339">
        <v>60</v>
      </c>
      <c r="E4339" t="s">
        <v>82</v>
      </c>
      <c r="F4339">
        <v>884</v>
      </c>
      <c r="G4339">
        <v>0</v>
      </c>
      <c r="H4339" t="s">
        <v>83</v>
      </c>
      <c r="I4339" t="s">
        <v>84</v>
      </c>
      <c r="J4339" t="s">
        <v>88</v>
      </c>
      <c r="K4339">
        <v>3</v>
      </c>
      <c r="L4339">
        <v>3</v>
      </c>
      <c r="M4339">
        <v>2</v>
      </c>
      <c r="N4339" t="s">
        <v>91</v>
      </c>
      <c r="O4339" t="s">
        <v>95</v>
      </c>
      <c r="P4339">
        <v>2</v>
      </c>
      <c r="Q4339">
        <v>4791000</v>
      </c>
      <c r="R4339">
        <v>1597000</v>
      </c>
      <c r="S4339">
        <v>4591000</v>
      </c>
      <c r="T4339">
        <v>3</v>
      </c>
      <c r="U4339">
        <v>3</v>
      </c>
      <c r="V4339">
        <v>2</v>
      </c>
      <c r="W4339">
        <v>1</v>
      </c>
      <c r="X4339">
        <v>1</v>
      </c>
      <c r="Y4339">
        <v>2395500</v>
      </c>
      <c r="Z4339">
        <v>4691000</v>
      </c>
      <c r="AA4339">
        <v>1.5</v>
      </c>
      <c r="AB4339">
        <v>2</v>
      </c>
      <c r="AC4339">
        <v>2</v>
      </c>
      <c r="AD4339">
        <v>23</v>
      </c>
      <c r="AE4339">
        <v>3</v>
      </c>
      <c r="AF4339">
        <v>72</v>
      </c>
      <c r="AG4339">
        <v>72</v>
      </c>
      <c r="AH4339">
        <v>32</v>
      </c>
      <c r="AI4339">
        <v>602</v>
      </c>
      <c r="AJ4339">
        <v>602</v>
      </c>
      <c r="AK4339">
        <v>152</v>
      </c>
      <c r="AL4339">
        <v>8.3611111111111107</v>
      </c>
      <c r="AM4339">
        <v>82</v>
      </c>
      <c r="AN4339">
        <v>301</v>
      </c>
      <c r="AO4339">
        <v>450</v>
      </c>
      <c r="AP4339">
        <v>8</v>
      </c>
      <c r="AQ4339">
        <v>0</v>
      </c>
      <c r="AR4339">
        <v>1</v>
      </c>
      <c r="AS4339">
        <v>1</v>
      </c>
      <c r="AT4339">
        <v>0</v>
      </c>
      <c r="AU4339">
        <v>0</v>
      </c>
      <c r="AV4339" t="s">
        <v>2</v>
      </c>
      <c r="AW4339" t="s">
        <v>2</v>
      </c>
      <c r="AX4339" t="s">
        <v>2</v>
      </c>
      <c r="AY4339" t="s">
        <v>2</v>
      </c>
      <c r="AZ4339">
        <v>1</v>
      </c>
      <c r="BA4339">
        <v>1</v>
      </c>
      <c r="BB4339">
        <v>0</v>
      </c>
      <c r="BC4339">
        <v>0</v>
      </c>
      <c r="BD4339">
        <v>1</v>
      </c>
      <c r="BE4339">
        <v>18958743.66</v>
      </c>
      <c r="BF4339">
        <v>18958743.66</v>
      </c>
      <c r="BG4339">
        <v>0</v>
      </c>
      <c r="BH4339">
        <v>0</v>
      </c>
    </row>
    <row r="4340" spans="1:60" x14ac:dyDescent="0.3">
      <c r="A4340">
        <v>892299</v>
      </c>
      <c r="B4340" t="s">
        <v>0</v>
      </c>
      <c r="C4340" t="s">
        <v>14</v>
      </c>
      <c r="D4340">
        <v>30</v>
      </c>
      <c r="E4340" t="s">
        <v>82</v>
      </c>
      <c r="F4340">
        <v>876</v>
      </c>
      <c r="G4340">
        <v>1</v>
      </c>
      <c r="H4340" t="s">
        <v>83</v>
      </c>
      <c r="I4340" t="s">
        <v>84</v>
      </c>
      <c r="J4340" t="s">
        <v>88</v>
      </c>
      <c r="K4340">
        <v>13</v>
      </c>
      <c r="L4340">
        <v>13</v>
      </c>
      <c r="M4340">
        <v>13</v>
      </c>
      <c r="N4340" t="s">
        <v>86</v>
      </c>
      <c r="O4340" t="s">
        <v>87</v>
      </c>
      <c r="P4340">
        <v>9</v>
      </c>
      <c r="Q4340">
        <v>11690000</v>
      </c>
      <c r="R4340">
        <v>899230.76923076902</v>
      </c>
      <c r="S4340">
        <v>4000000</v>
      </c>
      <c r="T4340">
        <v>14</v>
      </c>
      <c r="U4340">
        <v>14</v>
      </c>
      <c r="V4340">
        <v>14</v>
      </c>
      <c r="W4340">
        <v>1.07692307692308</v>
      </c>
      <c r="X4340">
        <v>2</v>
      </c>
      <c r="Y4340">
        <v>11690000</v>
      </c>
      <c r="Z4340">
        <v>11690000</v>
      </c>
      <c r="AA4340">
        <v>14</v>
      </c>
      <c r="AB4340">
        <v>14</v>
      </c>
      <c r="AC4340">
        <v>10</v>
      </c>
      <c r="AD4340">
        <v>7</v>
      </c>
      <c r="AE4340">
        <v>13</v>
      </c>
      <c r="AF4340">
        <v>43</v>
      </c>
      <c r="AG4340">
        <v>43</v>
      </c>
      <c r="AH4340">
        <v>36</v>
      </c>
      <c r="AI4340">
        <v>167</v>
      </c>
      <c r="AJ4340">
        <v>167</v>
      </c>
      <c r="AK4340">
        <v>85</v>
      </c>
      <c r="AL4340">
        <v>3.8837209302325602</v>
      </c>
      <c r="AM4340">
        <v>28</v>
      </c>
      <c r="AN4340">
        <v>83.5</v>
      </c>
      <c r="AO4340">
        <v>108</v>
      </c>
      <c r="AP4340">
        <v>6</v>
      </c>
      <c r="AQ4340">
        <v>0</v>
      </c>
      <c r="AR4340">
        <v>1</v>
      </c>
      <c r="AS4340">
        <v>1</v>
      </c>
      <c r="AT4340">
        <v>0</v>
      </c>
      <c r="AU4340">
        <v>0</v>
      </c>
      <c r="AV4340" t="s">
        <v>2</v>
      </c>
      <c r="AW4340" t="s">
        <v>2</v>
      </c>
      <c r="AX4340" t="s">
        <v>2</v>
      </c>
      <c r="AY4340" t="s">
        <v>2</v>
      </c>
      <c r="AZ4340">
        <v>1</v>
      </c>
      <c r="BA4340">
        <v>1</v>
      </c>
      <c r="BB4340">
        <v>0</v>
      </c>
      <c r="BC4340">
        <v>0</v>
      </c>
      <c r="BD4340">
        <v>1</v>
      </c>
      <c r="BE4340">
        <v>1467830.71</v>
      </c>
      <c r="BF4340">
        <v>1467830.71</v>
      </c>
      <c r="BG4340">
        <v>0</v>
      </c>
      <c r="BH4340">
        <v>0</v>
      </c>
    </row>
    <row r="4341" spans="1:60" x14ac:dyDescent="0.3">
      <c r="A4341">
        <v>937651</v>
      </c>
      <c r="B4341" t="s">
        <v>0</v>
      </c>
      <c r="C4341" t="s">
        <v>13</v>
      </c>
      <c r="D4341">
        <v>24</v>
      </c>
      <c r="E4341" t="s">
        <v>82</v>
      </c>
      <c r="F4341">
        <v>877</v>
      </c>
      <c r="G4341">
        <v>0</v>
      </c>
      <c r="H4341" t="s">
        <v>83</v>
      </c>
      <c r="I4341" t="s">
        <v>82</v>
      </c>
      <c r="J4341" t="s">
        <v>88</v>
      </c>
      <c r="K4341">
        <v>1</v>
      </c>
      <c r="L4341">
        <v>1</v>
      </c>
      <c r="M4341" t="s">
        <v>2</v>
      </c>
      <c r="N4341" t="s">
        <v>91</v>
      </c>
      <c r="O4341" t="s">
        <v>95</v>
      </c>
      <c r="P4341">
        <v>1</v>
      </c>
      <c r="Q4341">
        <v>10000</v>
      </c>
      <c r="R4341">
        <v>10000</v>
      </c>
      <c r="S4341">
        <v>10000</v>
      </c>
      <c r="T4341">
        <v>1</v>
      </c>
      <c r="U4341">
        <v>1</v>
      </c>
      <c r="V4341" t="s">
        <v>2</v>
      </c>
      <c r="W4341">
        <v>1</v>
      </c>
      <c r="X4341">
        <v>1</v>
      </c>
      <c r="Y4341">
        <v>10000</v>
      </c>
      <c r="Z4341">
        <v>10000</v>
      </c>
      <c r="AA4341">
        <v>1</v>
      </c>
      <c r="AB4341">
        <v>1</v>
      </c>
      <c r="AC4341">
        <v>0</v>
      </c>
      <c r="AD4341" t="s">
        <v>2</v>
      </c>
      <c r="AE4341">
        <v>1</v>
      </c>
      <c r="AF4341">
        <v>62</v>
      </c>
      <c r="AG4341">
        <v>62</v>
      </c>
      <c r="AH4341">
        <v>51</v>
      </c>
      <c r="AI4341">
        <v>291</v>
      </c>
      <c r="AJ4341">
        <v>291</v>
      </c>
      <c r="AK4341">
        <v>205</v>
      </c>
      <c r="AL4341">
        <v>4.6935483870967696</v>
      </c>
      <c r="AM4341">
        <v>36</v>
      </c>
      <c r="AN4341">
        <v>145.5</v>
      </c>
      <c r="AO4341">
        <v>167</v>
      </c>
      <c r="AP4341">
        <v>9</v>
      </c>
      <c r="AQ4341">
        <v>0</v>
      </c>
      <c r="AR4341">
        <v>1</v>
      </c>
      <c r="AS4341">
        <v>1</v>
      </c>
      <c r="AT4341">
        <v>0</v>
      </c>
      <c r="AU4341">
        <v>0</v>
      </c>
      <c r="AV4341" t="s">
        <v>2</v>
      </c>
      <c r="AW4341" t="s">
        <v>2</v>
      </c>
      <c r="AX4341" t="s">
        <v>2</v>
      </c>
      <c r="AY4341" t="s">
        <v>2</v>
      </c>
      <c r="AZ4341">
        <v>1</v>
      </c>
      <c r="BA4341">
        <v>1</v>
      </c>
      <c r="BB4341">
        <v>0</v>
      </c>
      <c r="BC4341">
        <v>0</v>
      </c>
      <c r="BD4341">
        <v>1</v>
      </c>
      <c r="BE4341">
        <v>509836.47499999998</v>
      </c>
      <c r="BF4341">
        <v>509836.47499999998</v>
      </c>
      <c r="BG4341">
        <v>0</v>
      </c>
      <c r="BH4341">
        <v>0</v>
      </c>
    </row>
    <row r="4342" spans="1:60" x14ac:dyDescent="0.3">
      <c r="A4342">
        <v>791201</v>
      </c>
      <c r="B4342" t="s">
        <v>0</v>
      </c>
      <c r="C4342" t="s">
        <v>13</v>
      </c>
      <c r="D4342">
        <v>32</v>
      </c>
      <c r="E4342" t="s">
        <v>82</v>
      </c>
      <c r="F4342">
        <v>877</v>
      </c>
      <c r="G4342">
        <v>0</v>
      </c>
      <c r="H4342" t="s">
        <v>83</v>
      </c>
      <c r="I4342" t="s">
        <v>82</v>
      </c>
      <c r="J4342" t="s">
        <v>85</v>
      </c>
      <c r="K4342">
        <v>2</v>
      </c>
      <c r="L4342">
        <v>2</v>
      </c>
      <c r="M4342">
        <v>1</v>
      </c>
      <c r="N4342" t="s">
        <v>93</v>
      </c>
      <c r="O4342" t="s">
        <v>107</v>
      </c>
      <c r="P4342">
        <v>1</v>
      </c>
      <c r="Q4342">
        <v>110000</v>
      </c>
      <c r="R4342">
        <v>55000</v>
      </c>
      <c r="S4342">
        <v>100000</v>
      </c>
      <c r="T4342">
        <v>2</v>
      </c>
      <c r="U4342">
        <v>2</v>
      </c>
      <c r="V4342">
        <v>1</v>
      </c>
      <c r="W4342">
        <v>1</v>
      </c>
      <c r="X4342">
        <v>1</v>
      </c>
      <c r="Y4342">
        <v>55000</v>
      </c>
      <c r="Z4342">
        <v>100000</v>
      </c>
      <c r="AA4342">
        <v>1</v>
      </c>
      <c r="AB4342">
        <v>1</v>
      </c>
      <c r="AC4342">
        <v>1</v>
      </c>
      <c r="AD4342">
        <v>25</v>
      </c>
      <c r="AE4342">
        <v>2</v>
      </c>
      <c r="AF4342">
        <v>13</v>
      </c>
      <c r="AG4342">
        <v>13</v>
      </c>
      <c r="AH4342">
        <v>5</v>
      </c>
      <c r="AI4342">
        <v>51</v>
      </c>
      <c r="AJ4342">
        <v>51</v>
      </c>
      <c r="AK4342">
        <v>7</v>
      </c>
      <c r="AL4342">
        <v>3.9230769230769198</v>
      </c>
      <c r="AM4342">
        <v>10</v>
      </c>
      <c r="AN4342">
        <v>25.5</v>
      </c>
      <c r="AO4342">
        <v>44</v>
      </c>
      <c r="AP4342">
        <v>25</v>
      </c>
      <c r="AQ4342">
        <v>0</v>
      </c>
      <c r="AR4342">
        <v>1</v>
      </c>
      <c r="AS4342">
        <v>1</v>
      </c>
      <c r="AT4342">
        <v>0</v>
      </c>
      <c r="AU4342">
        <v>0</v>
      </c>
      <c r="AV4342" t="s">
        <v>2</v>
      </c>
      <c r="AW4342" t="s">
        <v>2</v>
      </c>
      <c r="AX4342" t="s">
        <v>2</v>
      </c>
      <c r="AY4342" t="s">
        <v>2</v>
      </c>
      <c r="AZ4342">
        <v>1</v>
      </c>
      <c r="BA4342">
        <v>1</v>
      </c>
      <c r="BB4342">
        <v>0</v>
      </c>
      <c r="BC4342">
        <v>0</v>
      </c>
      <c r="BD4342">
        <v>1</v>
      </c>
      <c r="BE4342">
        <v>1286504.8400000001</v>
      </c>
      <c r="BF4342">
        <v>1286504.8400000001</v>
      </c>
      <c r="BG4342">
        <v>0</v>
      </c>
      <c r="BH4342">
        <v>0</v>
      </c>
    </row>
    <row r="4343" spans="1:60" x14ac:dyDescent="0.3">
      <c r="A4343">
        <v>434387</v>
      </c>
      <c r="B4343" t="s">
        <v>0</v>
      </c>
      <c r="C4343" t="s">
        <v>13</v>
      </c>
      <c r="D4343">
        <v>28</v>
      </c>
      <c r="E4343" t="s">
        <v>84</v>
      </c>
      <c r="F4343">
        <v>876</v>
      </c>
      <c r="G4343">
        <v>1</v>
      </c>
      <c r="H4343" t="s">
        <v>83</v>
      </c>
      <c r="I4343" t="s">
        <v>84</v>
      </c>
      <c r="J4343" t="s">
        <v>88</v>
      </c>
      <c r="K4343" t="s">
        <v>2</v>
      </c>
      <c r="L4343" t="s">
        <v>2</v>
      </c>
      <c r="M4343" t="s">
        <v>2</v>
      </c>
      <c r="N4343" t="s">
        <v>2</v>
      </c>
      <c r="O4343" t="s">
        <v>2</v>
      </c>
      <c r="P4343" t="s">
        <v>2</v>
      </c>
      <c r="Q4343" t="s">
        <v>2</v>
      </c>
      <c r="R4343" t="s">
        <v>2</v>
      </c>
      <c r="S4343" t="s">
        <v>2</v>
      </c>
      <c r="T4343" t="s">
        <v>2</v>
      </c>
      <c r="U4343" t="s">
        <v>2</v>
      </c>
      <c r="V4343" t="s">
        <v>2</v>
      </c>
      <c r="W4343" t="s">
        <v>2</v>
      </c>
      <c r="X4343" t="s">
        <v>2</v>
      </c>
      <c r="Y4343" t="s">
        <v>2</v>
      </c>
      <c r="Z4343" t="s">
        <v>2</v>
      </c>
      <c r="AA4343" t="s">
        <v>2</v>
      </c>
      <c r="AB4343" t="s">
        <v>2</v>
      </c>
      <c r="AC4343" t="s">
        <v>2</v>
      </c>
      <c r="AD4343" t="s">
        <v>2</v>
      </c>
      <c r="AE4343" t="s">
        <v>2</v>
      </c>
      <c r="AF4343">
        <v>21</v>
      </c>
      <c r="AG4343">
        <v>21</v>
      </c>
      <c r="AH4343">
        <v>10</v>
      </c>
      <c r="AI4343">
        <v>100</v>
      </c>
      <c r="AJ4343">
        <v>100</v>
      </c>
      <c r="AK4343">
        <v>26</v>
      </c>
      <c r="AL4343">
        <v>4.7619047619047601</v>
      </c>
      <c r="AM4343">
        <v>12</v>
      </c>
      <c r="AN4343">
        <v>50</v>
      </c>
      <c r="AO4343">
        <v>74</v>
      </c>
      <c r="AP4343">
        <v>21</v>
      </c>
      <c r="AQ4343">
        <v>0</v>
      </c>
      <c r="AR4343">
        <v>1</v>
      </c>
      <c r="AS4343">
        <v>1</v>
      </c>
      <c r="AT4343">
        <v>0</v>
      </c>
      <c r="AU4343">
        <v>0</v>
      </c>
      <c r="AV4343" t="s">
        <v>2</v>
      </c>
      <c r="AW4343" t="s">
        <v>2</v>
      </c>
      <c r="AX4343" t="s">
        <v>2</v>
      </c>
      <c r="AY4343" t="s">
        <v>2</v>
      </c>
      <c r="AZ4343">
        <v>1</v>
      </c>
      <c r="BA4343">
        <v>1</v>
      </c>
      <c r="BB4343">
        <v>0</v>
      </c>
      <c r="BC4343">
        <v>0</v>
      </c>
      <c r="BD4343">
        <v>1</v>
      </c>
      <c r="BE4343">
        <v>1001865.3</v>
      </c>
      <c r="BF4343">
        <v>1001865.3</v>
      </c>
      <c r="BG4343">
        <v>0</v>
      </c>
      <c r="BH4343">
        <v>0</v>
      </c>
    </row>
    <row r="4344" spans="1:60" x14ac:dyDescent="0.3">
      <c r="A4344">
        <v>867989</v>
      </c>
      <c r="B4344" t="s">
        <v>0</v>
      </c>
      <c r="C4344" t="s">
        <v>14</v>
      </c>
      <c r="D4344">
        <v>30</v>
      </c>
      <c r="E4344" t="s">
        <v>82</v>
      </c>
      <c r="F4344">
        <v>876</v>
      </c>
      <c r="G4344">
        <v>0</v>
      </c>
      <c r="H4344" t="s">
        <v>83</v>
      </c>
      <c r="I4344" t="s">
        <v>82</v>
      </c>
      <c r="J4344" t="s">
        <v>88</v>
      </c>
      <c r="K4344" t="s">
        <v>2</v>
      </c>
      <c r="L4344" t="s">
        <v>2</v>
      </c>
      <c r="M4344" t="s">
        <v>2</v>
      </c>
      <c r="N4344" t="s">
        <v>2</v>
      </c>
      <c r="O4344" t="s">
        <v>2</v>
      </c>
      <c r="P4344" t="s">
        <v>2</v>
      </c>
      <c r="Q4344" t="s">
        <v>2</v>
      </c>
      <c r="R4344" t="s">
        <v>2</v>
      </c>
      <c r="S4344" t="s">
        <v>2</v>
      </c>
      <c r="T4344" t="s">
        <v>2</v>
      </c>
      <c r="U4344" t="s">
        <v>2</v>
      </c>
      <c r="V4344" t="s">
        <v>2</v>
      </c>
      <c r="W4344" t="s">
        <v>2</v>
      </c>
      <c r="X4344" t="s">
        <v>2</v>
      </c>
      <c r="Y4344" t="s">
        <v>2</v>
      </c>
      <c r="Z4344" t="s">
        <v>2</v>
      </c>
      <c r="AA4344" t="s">
        <v>2</v>
      </c>
      <c r="AB4344" t="s">
        <v>2</v>
      </c>
      <c r="AC4344" t="s">
        <v>2</v>
      </c>
      <c r="AD4344" t="s">
        <v>2</v>
      </c>
      <c r="AE4344" t="s">
        <v>2</v>
      </c>
      <c r="AF4344">
        <v>11</v>
      </c>
      <c r="AG4344">
        <v>11</v>
      </c>
      <c r="AH4344">
        <v>4</v>
      </c>
      <c r="AI4344">
        <v>64</v>
      </c>
      <c r="AJ4344">
        <v>64</v>
      </c>
      <c r="AK4344">
        <v>10</v>
      </c>
      <c r="AL4344">
        <v>5.8181818181818201</v>
      </c>
      <c r="AM4344">
        <v>24</v>
      </c>
      <c r="AN4344">
        <v>32</v>
      </c>
      <c r="AO4344">
        <v>54</v>
      </c>
      <c r="AP4344">
        <v>24</v>
      </c>
      <c r="AQ4344">
        <v>0</v>
      </c>
      <c r="AR4344" t="s">
        <v>2</v>
      </c>
      <c r="AS4344" t="s">
        <v>2</v>
      </c>
      <c r="AT4344" t="s">
        <v>2</v>
      </c>
      <c r="AU4344" t="s">
        <v>2</v>
      </c>
      <c r="AV4344" t="s">
        <v>2</v>
      </c>
      <c r="AW4344" t="s">
        <v>2</v>
      </c>
      <c r="AX4344" t="s">
        <v>2</v>
      </c>
      <c r="AY4344" t="s">
        <v>2</v>
      </c>
      <c r="AZ4344">
        <v>1</v>
      </c>
      <c r="BA4344">
        <v>1</v>
      </c>
      <c r="BB4344">
        <v>0</v>
      </c>
      <c r="BC4344">
        <v>0</v>
      </c>
      <c r="BD4344">
        <v>1</v>
      </c>
      <c r="BE4344">
        <v>32776.5</v>
      </c>
      <c r="BF4344">
        <v>32776.5</v>
      </c>
      <c r="BG4344">
        <v>0</v>
      </c>
      <c r="BH4344">
        <v>0</v>
      </c>
    </row>
    <row r="4345" spans="1:60" x14ac:dyDescent="0.3">
      <c r="A4345">
        <v>60200</v>
      </c>
      <c r="B4345" t="s">
        <v>0</v>
      </c>
      <c r="C4345" t="s">
        <v>14</v>
      </c>
      <c r="D4345">
        <v>25</v>
      </c>
      <c r="E4345" t="s">
        <v>82</v>
      </c>
      <c r="F4345">
        <v>866</v>
      </c>
      <c r="G4345">
        <v>38</v>
      </c>
      <c r="H4345" t="s">
        <v>89</v>
      </c>
      <c r="I4345" t="s">
        <v>84</v>
      </c>
      <c r="J4345" t="s">
        <v>88</v>
      </c>
      <c r="K4345">
        <v>7</v>
      </c>
      <c r="L4345">
        <v>7</v>
      </c>
      <c r="M4345">
        <v>7</v>
      </c>
      <c r="N4345" t="s">
        <v>91</v>
      </c>
      <c r="O4345" t="s">
        <v>92</v>
      </c>
      <c r="P4345">
        <v>5</v>
      </c>
      <c r="Q4345">
        <v>17920000</v>
      </c>
      <c r="R4345">
        <v>2560000</v>
      </c>
      <c r="S4345">
        <v>12000000</v>
      </c>
      <c r="T4345">
        <v>7</v>
      </c>
      <c r="U4345">
        <v>7</v>
      </c>
      <c r="V4345">
        <v>7</v>
      </c>
      <c r="W4345">
        <v>1</v>
      </c>
      <c r="X4345">
        <v>1</v>
      </c>
      <c r="Y4345">
        <v>17920000</v>
      </c>
      <c r="Z4345">
        <v>17920000</v>
      </c>
      <c r="AA4345">
        <v>7</v>
      </c>
      <c r="AB4345">
        <v>7</v>
      </c>
      <c r="AC4345">
        <v>0</v>
      </c>
      <c r="AD4345">
        <v>7</v>
      </c>
      <c r="AE4345">
        <v>7</v>
      </c>
      <c r="AF4345">
        <v>30</v>
      </c>
      <c r="AG4345">
        <v>30</v>
      </c>
      <c r="AH4345">
        <v>30</v>
      </c>
      <c r="AI4345">
        <v>103</v>
      </c>
      <c r="AJ4345">
        <v>103</v>
      </c>
      <c r="AK4345">
        <v>103</v>
      </c>
      <c r="AL4345">
        <v>3.43333333333333</v>
      </c>
      <c r="AM4345">
        <v>27</v>
      </c>
      <c r="AN4345">
        <v>103</v>
      </c>
      <c r="AO4345">
        <v>103</v>
      </c>
      <c r="AP4345">
        <v>5</v>
      </c>
      <c r="AQ4345">
        <v>0</v>
      </c>
      <c r="AR4345">
        <v>1</v>
      </c>
      <c r="AS4345">
        <v>1</v>
      </c>
      <c r="AT4345">
        <v>0</v>
      </c>
      <c r="AU4345">
        <v>0</v>
      </c>
      <c r="AV4345" t="s">
        <v>2</v>
      </c>
      <c r="AW4345" t="s">
        <v>2</v>
      </c>
      <c r="AX4345" t="s">
        <v>2</v>
      </c>
      <c r="AY4345" t="s">
        <v>2</v>
      </c>
      <c r="AZ4345">
        <v>1</v>
      </c>
      <c r="BA4345">
        <v>1</v>
      </c>
      <c r="BB4345">
        <v>0</v>
      </c>
      <c r="BC4345">
        <v>0</v>
      </c>
      <c r="BD4345">
        <v>1</v>
      </c>
      <c r="BE4345">
        <v>3066790.32</v>
      </c>
      <c r="BF4345">
        <v>3066790.32</v>
      </c>
      <c r="BG4345">
        <v>0</v>
      </c>
      <c r="BH4345">
        <v>0</v>
      </c>
    </row>
    <row r="4346" spans="1:60" x14ac:dyDescent="0.3">
      <c r="A4346">
        <v>90516</v>
      </c>
      <c r="B4346" t="s">
        <v>0</v>
      </c>
      <c r="C4346" t="s">
        <v>14</v>
      </c>
      <c r="D4346">
        <v>25</v>
      </c>
      <c r="E4346" t="s">
        <v>82</v>
      </c>
      <c r="F4346">
        <v>862</v>
      </c>
      <c r="G4346">
        <v>42</v>
      </c>
      <c r="H4346" t="s">
        <v>83</v>
      </c>
      <c r="I4346" t="s">
        <v>84</v>
      </c>
      <c r="J4346" t="s">
        <v>88</v>
      </c>
      <c r="K4346">
        <v>2</v>
      </c>
      <c r="L4346">
        <v>2</v>
      </c>
      <c r="M4346">
        <v>2</v>
      </c>
      <c r="N4346" t="s">
        <v>93</v>
      </c>
      <c r="O4346" t="s">
        <v>108</v>
      </c>
      <c r="P4346">
        <v>1</v>
      </c>
      <c r="Q4346">
        <v>3030000</v>
      </c>
      <c r="R4346">
        <v>1515000</v>
      </c>
      <c r="S4346">
        <v>3000000</v>
      </c>
      <c r="T4346">
        <v>2</v>
      </c>
      <c r="U4346">
        <v>2</v>
      </c>
      <c r="V4346">
        <v>2</v>
      </c>
      <c r="W4346">
        <v>1</v>
      </c>
      <c r="X4346">
        <v>1</v>
      </c>
      <c r="Y4346">
        <v>3030000</v>
      </c>
      <c r="Z4346">
        <v>3030000</v>
      </c>
      <c r="AA4346">
        <v>2</v>
      </c>
      <c r="AB4346">
        <v>2</v>
      </c>
      <c r="AC4346">
        <v>0</v>
      </c>
      <c r="AD4346">
        <v>16</v>
      </c>
      <c r="AE4346">
        <v>2</v>
      </c>
      <c r="AF4346">
        <v>62</v>
      </c>
      <c r="AG4346">
        <v>62</v>
      </c>
      <c r="AH4346">
        <v>62</v>
      </c>
      <c r="AI4346">
        <v>136</v>
      </c>
      <c r="AJ4346">
        <v>136</v>
      </c>
      <c r="AK4346">
        <v>136</v>
      </c>
      <c r="AL4346">
        <v>2.19354838709677</v>
      </c>
      <c r="AM4346">
        <v>12</v>
      </c>
      <c r="AN4346">
        <v>136</v>
      </c>
      <c r="AO4346">
        <v>136</v>
      </c>
      <c r="AP4346">
        <v>3</v>
      </c>
      <c r="AQ4346">
        <v>0</v>
      </c>
      <c r="AR4346">
        <v>1</v>
      </c>
      <c r="AS4346">
        <v>1</v>
      </c>
      <c r="AT4346">
        <v>0</v>
      </c>
      <c r="AU4346">
        <v>0</v>
      </c>
      <c r="AV4346" t="s">
        <v>2</v>
      </c>
      <c r="AW4346" t="s">
        <v>2</v>
      </c>
      <c r="AX4346" t="s">
        <v>2</v>
      </c>
      <c r="AY4346" t="s">
        <v>2</v>
      </c>
      <c r="AZ4346">
        <v>1</v>
      </c>
      <c r="BA4346">
        <v>1</v>
      </c>
      <c r="BB4346">
        <v>0</v>
      </c>
      <c r="BC4346">
        <v>0</v>
      </c>
      <c r="BD4346">
        <v>1</v>
      </c>
      <c r="BE4346">
        <v>450580.65</v>
      </c>
      <c r="BF4346">
        <v>450580.65</v>
      </c>
      <c r="BG4346">
        <v>0</v>
      </c>
      <c r="BH4346">
        <v>0</v>
      </c>
    </row>
    <row r="4347" spans="1:60" x14ac:dyDescent="0.3">
      <c r="A4347">
        <v>984343</v>
      </c>
      <c r="B4347" t="s">
        <v>0</v>
      </c>
      <c r="C4347" t="s">
        <v>14</v>
      </c>
      <c r="D4347">
        <v>37</v>
      </c>
      <c r="E4347" t="s">
        <v>82</v>
      </c>
      <c r="F4347">
        <v>863</v>
      </c>
      <c r="G4347">
        <v>10</v>
      </c>
      <c r="H4347" t="s">
        <v>83</v>
      </c>
      <c r="I4347" t="s">
        <v>82</v>
      </c>
      <c r="J4347" t="s">
        <v>85</v>
      </c>
      <c r="K4347" t="s">
        <v>2</v>
      </c>
      <c r="L4347" t="s">
        <v>2</v>
      </c>
      <c r="M4347" t="s">
        <v>2</v>
      </c>
      <c r="N4347" t="s">
        <v>2</v>
      </c>
      <c r="O4347" t="s">
        <v>2</v>
      </c>
      <c r="P4347" t="s">
        <v>2</v>
      </c>
      <c r="Q4347" t="s">
        <v>2</v>
      </c>
      <c r="R4347" t="s">
        <v>2</v>
      </c>
      <c r="S4347" t="s">
        <v>2</v>
      </c>
      <c r="T4347" t="s">
        <v>2</v>
      </c>
      <c r="U4347" t="s">
        <v>2</v>
      </c>
      <c r="V4347" t="s">
        <v>2</v>
      </c>
      <c r="W4347" t="s">
        <v>2</v>
      </c>
      <c r="X4347" t="s">
        <v>2</v>
      </c>
      <c r="Y4347" t="s">
        <v>2</v>
      </c>
      <c r="Z4347" t="s">
        <v>2</v>
      </c>
      <c r="AA4347" t="s">
        <v>2</v>
      </c>
      <c r="AB4347" t="s">
        <v>2</v>
      </c>
      <c r="AC4347" t="s">
        <v>2</v>
      </c>
      <c r="AD4347" t="s">
        <v>2</v>
      </c>
      <c r="AE4347" t="s">
        <v>2</v>
      </c>
      <c r="AF4347">
        <v>13</v>
      </c>
      <c r="AG4347">
        <v>13</v>
      </c>
      <c r="AH4347">
        <v>13</v>
      </c>
      <c r="AI4347">
        <v>54</v>
      </c>
      <c r="AJ4347">
        <v>54</v>
      </c>
      <c r="AK4347">
        <v>54</v>
      </c>
      <c r="AL4347">
        <v>4.1538461538461497</v>
      </c>
      <c r="AM4347">
        <v>15</v>
      </c>
      <c r="AN4347">
        <v>54</v>
      </c>
      <c r="AO4347">
        <v>54</v>
      </c>
      <c r="AP4347">
        <v>6</v>
      </c>
      <c r="AQ4347">
        <v>4</v>
      </c>
      <c r="AR4347" t="s">
        <v>2</v>
      </c>
      <c r="AS4347" t="s">
        <v>2</v>
      </c>
      <c r="AT4347" t="s">
        <v>2</v>
      </c>
      <c r="AU4347" t="s">
        <v>2</v>
      </c>
      <c r="AV4347">
        <v>1000000000</v>
      </c>
      <c r="AW4347">
        <v>1000000000</v>
      </c>
      <c r="AX4347">
        <v>1</v>
      </c>
      <c r="AY4347">
        <v>1</v>
      </c>
      <c r="AZ4347">
        <v>1</v>
      </c>
      <c r="BA4347">
        <v>1</v>
      </c>
      <c r="BB4347">
        <v>0</v>
      </c>
      <c r="BC4347">
        <v>0</v>
      </c>
      <c r="BD4347">
        <v>1</v>
      </c>
      <c r="BE4347">
        <v>16587096.77</v>
      </c>
      <c r="BF4347">
        <v>16587096.77</v>
      </c>
      <c r="BG4347">
        <v>0</v>
      </c>
      <c r="BH4347">
        <v>0</v>
      </c>
    </row>
    <row r="4348" spans="1:60" x14ac:dyDescent="0.3">
      <c r="A4348">
        <v>818181</v>
      </c>
      <c r="B4348" t="s">
        <v>0</v>
      </c>
      <c r="C4348" t="s">
        <v>13</v>
      </c>
      <c r="D4348">
        <v>29</v>
      </c>
      <c r="E4348" t="s">
        <v>82</v>
      </c>
      <c r="F4348">
        <v>862</v>
      </c>
      <c r="G4348">
        <v>1</v>
      </c>
      <c r="H4348" t="s">
        <v>83</v>
      </c>
      <c r="I4348" t="s">
        <v>82</v>
      </c>
      <c r="J4348" t="s">
        <v>88</v>
      </c>
      <c r="K4348" t="s">
        <v>2</v>
      </c>
      <c r="L4348" t="s">
        <v>2</v>
      </c>
      <c r="M4348" t="s">
        <v>2</v>
      </c>
      <c r="N4348" t="s">
        <v>2</v>
      </c>
      <c r="O4348" t="s">
        <v>2</v>
      </c>
      <c r="P4348" t="s">
        <v>2</v>
      </c>
      <c r="Q4348" t="s">
        <v>2</v>
      </c>
      <c r="R4348" t="s">
        <v>2</v>
      </c>
      <c r="S4348" t="s">
        <v>2</v>
      </c>
      <c r="T4348" t="s">
        <v>2</v>
      </c>
      <c r="U4348" t="s">
        <v>2</v>
      </c>
      <c r="V4348" t="s">
        <v>2</v>
      </c>
      <c r="W4348" t="s">
        <v>2</v>
      </c>
      <c r="X4348" t="s">
        <v>2</v>
      </c>
      <c r="Y4348" t="s">
        <v>2</v>
      </c>
      <c r="Z4348" t="s">
        <v>2</v>
      </c>
      <c r="AA4348" t="s">
        <v>2</v>
      </c>
      <c r="AB4348" t="s">
        <v>2</v>
      </c>
      <c r="AC4348" t="s">
        <v>2</v>
      </c>
      <c r="AD4348" t="s">
        <v>2</v>
      </c>
      <c r="AE4348" t="s">
        <v>2</v>
      </c>
      <c r="AF4348">
        <v>11</v>
      </c>
      <c r="AG4348">
        <v>11</v>
      </c>
      <c r="AH4348">
        <v>11</v>
      </c>
      <c r="AI4348">
        <v>56</v>
      </c>
      <c r="AJ4348">
        <v>56</v>
      </c>
      <c r="AK4348">
        <v>56</v>
      </c>
      <c r="AL4348">
        <v>5.0909090909090899</v>
      </c>
      <c r="AM4348">
        <v>17</v>
      </c>
      <c r="AN4348">
        <v>56</v>
      </c>
      <c r="AO4348">
        <v>56</v>
      </c>
      <c r="AP4348">
        <v>13</v>
      </c>
      <c r="AQ4348">
        <v>1</v>
      </c>
      <c r="AR4348" t="s">
        <v>2</v>
      </c>
      <c r="AS4348" t="s">
        <v>2</v>
      </c>
      <c r="AT4348" t="s">
        <v>2</v>
      </c>
      <c r="AU4348" t="s">
        <v>2</v>
      </c>
      <c r="AV4348" t="s">
        <v>2</v>
      </c>
      <c r="AW4348" t="s">
        <v>2</v>
      </c>
      <c r="AX4348" t="s">
        <v>2</v>
      </c>
      <c r="AY4348" t="s">
        <v>2</v>
      </c>
      <c r="AZ4348">
        <v>1</v>
      </c>
      <c r="BA4348">
        <v>1</v>
      </c>
      <c r="BB4348">
        <v>0</v>
      </c>
      <c r="BC4348">
        <v>0</v>
      </c>
      <c r="BD4348">
        <v>1</v>
      </c>
      <c r="BE4348">
        <v>7141419.3499999996</v>
      </c>
      <c r="BF4348">
        <v>7141419.3499999996</v>
      </c>
      <c r="BG4348">
        <v>0</v>
      </c>
      <c r="BH4348">
        <v>0</v>
      </c>
    </row>
    <row r="4349" spans="1:60" x14ac:dyDescent="0.3">
      <c r="A4349">
        <v>196677</v>
      </c>
      <c r="B4349" t="s">
        <v>0</v>
      </c>
      <c r="C4349" t="s">
        <v>14</v>
      </c>
      <c r="D4349">
        <v>29</v>
      </c>
      <c r="E4349" t="s">
        <v>82</v>
      </c>
      <c r="F4349">
        <v>859</v>
      </c>
      <c r="G4349">
        <v>0</v>
      </c>
      <c r="H4349" t="s">
        <v>83</v>
      </c>
      <c r="I4349" t="s">
        <v>82</v>
      </c>
      <c r="J4349" t="s">
        <v>85</v>
      </c>
      <c r="K4349" t="s">
        <v>2</v>
      </c>
      <c r="L4349" t="s">
        <v>2</v>
      </c>
      <c r="M4349" t="s">
        <v>2</v>
      </c>
      <c r="N4349" t="s">
        <v>2</v>
      </c>
      <c r="O4349" t="s">
        <v>2</v>
      </c>
      <c r="P4349" t="s">
        <v>2</v>
      </c>
      <c r="Q4349" t="s">
        <v>2</v>
      </c>
      <c r="R4349" t="s">
        <v>2</v>
      </c>
      <c r="S4349" t="s">
        <v>2</v>
      </c>
      <c r="T4349" t="s">
        <v>2</v>
      </c>
      <c r="U4349" t="s">
        <v>2</v>
      </c>
      <c r="V4349" t="s">
        <v>2</v>
      </c>
      <c r="W4349" t="s">
        <v>2</v>
      </c>
      <c r="X4349" t="s">
        <v>2</v>
      </c>
      <c r="Y4349" t="s">
        <v>2</v>
      </c>
      <c r="Z4349" t="s">
        <v>2</v>
      </c>
      <c r="AA4349" t="s">
        <v>2</v>
      </c>
      <c r="AB4349" t="s">
        <v>2</v>
      </c>
      <c r="AC4349" t="s">
        <v>2</v>
      </c>
      <c r="AD4349" t="s">
        <v>2</v>
      </c>
      <c r="AE4349" t="s">
        <v>2</v>
      </c>
      <c r="AF4349">
        <v>12</v>
      </c>
      <c r="AG4349">
        <v>12</v>
      </c>
      <c r="AH4349">
        <v>12</v>
      </c>
      <c r="AI4349">
        <v>48</v>
      </c>
      <c r="AJ4349">
        <v>48</v>
      </c>
      <c r="AK4349">
        <v>48</v>
      </c>
      <c r="AL4349">
        <v>4</v>
      </c>
      <c r="AM4349">
        <v>14</v>
      </c>
      <c r="AN4349">
        <v>48</v>
      </c>
      <c r="AO4349">
        <v>48</v>
      </c>
      <c r="AP4349">
        <v>9</v>
      </c>
      <c r="AQ4349">
        <v>0</v>
      </c>
      <c r="AR4349" t="s">
        <v>2</v>
      </c>
      <c r="AS4349" t="s">
        <v>2</v>
      </c>
      <c r="AT4349" t="s">
        <v>2</v>
      </c>
      <c r="AU4349" t="s">
        <v>2</v>
      </c>
      <c r="AV4349" t="s">
        <v>2</v>
      </c>
      <c r="AW4349" t="s">
        <v>2</v>
      </c>
      <c r="AX4349" t="s">
        <v>2</v>
      </c>
      <c r="AY4349" t="s">
        <v>2</v>
      </c>
      <c r="AZ4349" t="s">
        <v>2</v>
      </c>
      <c r="BA4349" t="s">
        <v>2</v>
      </c>
      <c r="BB4349" t="s">
        <v>2</v>
      </c>
      <c r="BC4349" t="s">
        <v>2</v>
      </c>
      <c r="BD4349" t="s">
        <v>2</v>
      </c>
      <c r="BE4349" t="s">
        <v>2</v>
      </c>
      <c r="BF4349" t="s">
        <v>2</v>
      </c>
      <c r="BG4349" t="s">
        <v>2</v>
      </c>
      <c r="BH4349" t="s">
        <v>2</v>
      </c>
    </row>
    <row r="4350" spans="1:60" x14ac:dyDescent="0.3">
      <c r="A4350">
        <v>509963</v>
      </c>
      <c r="B4350" t="s">
        <v>0</v>
      </c>
      <c r="C4350" t="s">
        <v>14</v>
      </c>
      <c r="D4350">
        <v>53</v>
      </c>
      <c r="E4350" t="s">
        <v>82</v>
      </c>
      <c r="F4350">
        <v>858</v>
      </c>
      <c r="G4350">
        <v>0</v>
      </c>
      <c r="H4350" t="s">
        <v>83</v>
      </c>
      <c r="I4350" t="s">
        <v>82</v>
      </c>
      <c r="J4350" t="s">
        <v>88</v>
      </c>
      <c r="K4350" t="s">
        <v>2</v>
      </c>
      <c r="L4350" t="s">
        <v>2</v>
      </c>
      <c r="M4350" t="s">
        <v>2</v>
      </c>
      <c r="N4350" t="s">
        <v>2</v>
      </c>
      <c r="O4350" t="s">
        <v>2</v>
      </c>
      <c r="P4350" t="s">
        <v>2</v>
      </c>
      <c r="Q4350" t="s">
        <v>2</v>
      </c>
      <c r="R4350" t="s">
        <v>2</v>
      </c>
      <c r="S4350" t="s">
        <v>2</v>
      </c>
      <c r="T4350" t="s">
        <v>2</v>
      </c>
      <c r="U4350" t="s">
        <v>2</v>
      </c>
      <c r="V4350" t="s">
        <v>2</v>
      </c>
      <c r="W4350" t="s">
        <v>2</v>
      </c>
      <c r="X4350" t="s">
        <v>2</v>
      </c>
      <c r="Y4350" t="s">
        <v>2</v>
      </c>
      <c r="Z4350" t="s">
        <v>2</v>
      </c>
      <c r="AA4350" t="s">
        <v>2</v>
      </c>
      <c r="AB4350" t="s">
        <v>2</v>
      </c>
      <c r="AC4350" t="s">
        <v>2</v>
      </c>
      <c r="AD4350" t="s">
        <v>2</v>
      </c>
      <c r="AE4350" t="s">
        <v>2</v>
      </c>
      <c r="AF4350">
        <v>84</v>
      </c>
      <c r="AG4350">
        <v>84</v>
      </c>
      <c r="AH4350">
        <v>84</v>
      </c>
      <c r="AI4350">
        <v>281</v>
      </c>
      <c r="AJ4350">
        <v>281</v>
      </c>
      <c r="AK4350">
        <v>281</v>
      </c>
      <c r="AL4350">
        <v>3.3452380952380998</v>
      </c>
      <c r="AM4350">
        <v>13</v>
      </c>
      <c r="AN4350">
        <v>281</v>
      </c>
      <c r="AO4350">
        <v>281</v>
      </c>
      <c r="AP4350">
        <v>4</v>
      </c>
      <c r="AQ4350">
        <v>0</v>
      </c>
      <c r="AR4350">
        <v>1</v>
      </c>
      <c r="AS4350">
        <v>1</v>
      </c>
      <c r="AT4350">
        <v>0</v>
      </c>
      <c r="AU4350">
        <v>0</v>
      </c>
      <c r="AV4350" t="s">
        <v>2</v>
      </c>
      <c r="AW4350" t="s">
        <v>2</v>
      </c>
      <c r="AX4350" t="s">
        <v>2</v>
      </c>
      <c r="AY4350" t="s">
        <v>2</v>
      </c>
      <c r="AZ4350">
        <v>1</v>
      </c>
      <c r="BA4350">
        <v>1</v>
      </c>
      <c r="BB4350">
        <v>1</v>
      </c>
      <c r="BC4350">
        <v>1</v>
      </c>
      <c r="BD4350">
        <v>2</v>
      </c>
      <c r="BE4350">
        <v>91962.84</v>
      </c>
      <c r="BF4350">
        <v>91962.84</v>
      </c>
      <c r="BG4350">
        <v>33967741.939999998</v>
      </c>
      <c r="BH4350">
        <v>33967741.939999998</v>
      </c>
    </row>
    <row r="4351" spans="1:60" x14ac:dyDescent="0.3">
      <c r="A4351">
        <v>923265</v>
      </c>
      <c r="B4351" t="s">
        <v>1</v>
      </c>
      <c r="C4351" t="s">
        <v>14</v>
      </c>
      <c r="D4351">
        <v>41</v>
      </c>
      <c r="E4351" t="s">
        <v>82</v>
      </c>
      <c r="F4351">
        <v>902</v>
      </c>
      <c r="G4351">
        <v>0</v>
      </c>
      <c r="H4351" t="s">
        <v>83</v>
      </c>
      <c r="I4351" t="s">
        <v>82</v>
      </c>
      <c r="J4351" t="s">
        <v>85</v>
      </c>
      <c r="K4351">
        <v>1</v>
      </c>
      <c r="L4351">
        <v>1</v>
      </c>
      <c r="M4351" t="s">
        <v>2</v>
      </c>
      <c r="N4351" t="s">
        <v>86</v>
      </c>
      <c r="O4351" t="s">
        <v>87</v>
      </c>
      <c r="P4351">
        <v>1</v>
      </c>
      <c r="Q4351">
        <v>29900000</v>
      </c>
      <c r="R4351">
        <v>29900000</v>
      </c>
      <c r="S4351">
        <v>29900000</v>
      </c>
      <c r="T4351">
        <v>1</v>
      </c>
      <c r="U4351">
        <v>1</v>
      </c>
      <c r="V4351" t="s">
        <v>2</v>
      </c>
      <c r="W4351">
        <v>1</v>
      </c>
      <c r="X4351">
        <v>1</v>
      </c>
      <c r="Y4351">
        <v>29900000</v>
      </c>
      <c r="Z4351">
        <v>29900000</v>
      </c>
      <c r="AA4351">
        <v>1</v>
      </c>
      <c r="AB4351">
        <v>1</v>
      </c>
      <c r="AC4351">
        <v>1</v>
      </c>
      <c r="AD4351" t="s">
        <v>2</v>
      </c>
      <c r="AE4351">
        <v>1</v>
      </c>
      <c r="AF4351">
        <v>6</v>
      </c>
      <c r="AG4351">
        <v>6</v>
      </c>
      <c r="AH4351" t="s">
        <v>2</v>
      </c>
      <c r="AI4351">
        <v>20</v>
      </c>
      <c r="AJ4351">
        <v>20</v>
      </c>
      <c r="AK4351" t="s">
        <v>2</v>
      </c>
      <c r="AL4351">
        <v>3.3333333333333299</v>
      </c>
      <c r="AM4351">
        <v>5</v>
      </c>
      <c r="AN4351">
        <v>10</v>
      </c>
      <c r="AO4351">
        <v>14</v>
      </c>
      <c r="AP4351">
        <v>7</v>
      </c>
      <c r="AQ4351">
        <v>0</v>
      </c>
      <c r="AR4351" t="s">
        <v>2</v>
      </c>
      <c r="AS4351" t="s">
        <v>2</v>
      </c>
      <c r="AT4351" t="s">
        <v>2</v>
      </c>
      <c r="AU4351" t="s">
        <v>2</v>
      </c>
      <c r="AV4351" t="s">
        <v>2</v>
      </c>
      <c r="AW4351" t="s">
        <v>2</v>
      </c>
      <c r="AX4351" t="s">
        <v>2</v>
      </c>
      <c r="AY4351" t="s">
        <v>2</v>
      </c>
      <c r="AZ4351">
        <v>1</v>
      </c>
      <c r="BA4351">
        <v>1</v>
      </c>
      <c r="BB4351">
        <v>0</v>
      </c>
      <c r="BC4351">
        <v>0</v>
      </c>
      <c r="BD4351">
        <v>1</v>
      </c>
      <c r="BE4351">
        <v>91200</v>
      </c>
      <c r="BF4351">
        <v>91200</v>
      </c>
      <c r="BG4351">
        <v>0</v>
      </c>
      <c r="BH4351">
        <v>0</v>
      </c>
    </row>
    <row r="4352" spans="1:60" x14ac:dyDescent="0.3">
      <c r="A4352">
        <v>31536</v>
      </c>
      <c r="B4352" t="s">
        <v>0</v>
      </c>
      <c r="C4352" t="s">
        <v>13</v>
      </c>
      <c r="D4352">
        <v>31</v>
      </c>
      <c r="E4352" t="s">
        <v>82</v>
      </c>
      <c r="F4352">
        <v>874</v>
      </c>
      <c r="G4352">
        <v>51</v>
      </c>
      <c r="H4352" t="s">
        <v>83</v>
      </c>
      <c r="I4352" t="s">
        <v>84</v>
      </c>
      <c r="J4352" t="s">
        <v>88</v>
      </c>
      <c r="K4352">
        <v>8</v>
      </c>
      <c r="L4352">
        <v>8</v>
      </c>
      <c r="M4352">
        <v>8</v>
      </c>
      <c r="N4352" t="s">
        <v>86</v>
      </c>
      <c r="O4352" t="s">
        <v>90</v>
      </c>
      <c r="P4352">
        <v>5</v>
      </c>
      <c r="Q4352">
        <v>8010000</v>
      </c>
      <c r="R4352">
        <v>1001250</v>
      </c>
      <c r="S4352">
        <v>5880000</v>
      </c>
      <c r="T4352">
        <v>8</v>
      </c>
      <c r="U4352">
        <v>8</v>
      </c>
      <c r="V4352">
        <v>8</v>
      </c>
      <c r="W4352">
        <v>1</v>
      </c>
      <c r="X4352">
        <v>1</v>
      </c>
      <c r="Y4352">
        <v>8010000</v>
      </c>
      <c r="Z4352">
        <v>8010000</v>
      </c>
      <c r="AA4352">
        <v>8</v>
      </c>
      <c r="AB4352">
        <v>8</v>
      </c>
      <c r="AC4352">
        <v>14</v>
      </c>
      <c r="AD4352">
        <v>6</v>
      </c>
      <c r="AE4352">
        <v>8</v>
      </c>
      <c r="AF4352">
        <v>23</v>
      </c>
      <c r="AG4352">
        <v>23</v>
      </c>
      <c r="AH4352">
        <v>21</v>
      </c>
      <c r="AI4352">
        <v>46</v>
      </c>
      <c r="AJ4352">
        <v>46</v>
      </c>
      <c r="AK4352">
        <v>42</v>
      </c>
      <c r="AL4352">
        <v>2</v>
      </c>
      <c r="AM4352">
        <v>7</v>
      </c>
      <c r="AN4352">
        <v>23</v>
      </c>
      <c r="AO4352">
        <v>42</v>
      </c>
      <c r="AP4352">
        <v>8</v>
      </c>
      <c r="AQ4352">
        <v>-4</v>
      </c>
      <c r="AR4352">
        <v>1</v>
      </c>
      <c r="AS4352">
        <v>1</v>
      </c>
      <c r="AT4352">
        <v>0</v>
      </c>
      <c r="AU4352">
        <v>0</v>
      </c>
      <c r="AV4352" t="s">
        <v>2</v>
      </c>
      <c r="AW4352" t="s">
        <v>2</v>
      </c>
      <c r="AX4352" t="s">
        <v>2</v>
      </c>
      <c r="AY4352" t="s">
        <v>2</v>
      </c>
      <c r="AZ4352">
        <v>1</v>
      </c>
      <c r="BA4352">
        <v>1</v>
      </c>
      <c r="BB4352">
        <v>0</v>
      </c>
      <c r="BC4352">
        <v>0</v>
      </c>
      <c r="BD4352">
        <v>1</v>
      </c>
      <c r="BE4352">
        <v>1794534.88</v>
      </c>
      <c r="BF4352">
        <v>2455892.645</v>
      </c>
      <c r="BG4352">
        <v>0</v>
      </c>
      <c r="BH4352">
        <v>0</v>
      </c>
    </row>
    <row r="4353" spans="1:60" x14ac:dyDescent="0.3">
      <c r="A4353">
        <v>892447</v>
      </c>
      <c r="B4353" t="s">
        <v>0</v>
      </c>
      <c r="C4353" t="s">
        <v>14</v>
      </c>
      <c r="D4353">
        <v>43</v>
      </c>
      <c r="E4353" t="s">
        <v>82</v>
      </c>
      <c r="F4353">
        <v>901</v>
      </c>
      <c r="G4353">
        <v>0</v>
      </c>
      <c r="H4353" t="s">
        <v>83</v>
      </c>
      <c r="I4353" t="s">
        <v>84</v>
      </c>
      <c r="J4353" t="s">
        <v>88</v>
      </c>
      <c r="K4353" t="s">
        <v>2</v>
      </c>
      <c r="L4353" t="s">
        <v>2</v>
      </c>
      <c r="M4353" t="s">
        <v>2</v>
      </c>
      <c r="N4353" t="s">
        <v>2</v>
      </c>
      <c r="O4353" t="s">
        <v>2</v>
      </c>
      <c r="P4353" t="s">
        <v>2</v>
      </c>
      <c r="Q4353" t="s">
        <v>2</v>
      </c>
      <c r="R4353" t="s">
        <v>2</v>
      </c>
      <c r="S4353" t="s">
        <v>2</v>
      </c>
      <c r="T4353" t="s">
        <v>2</v>
      </c>
      <c r="U4353" t="s">
        <v>2</v>
      </c>
      <c r="V4353" t="s">
        <v>2</v>
      </c>
      <c r="W4353" t="s">
        <v>2</v>
      </c>
      <c r="X4353" t="s">
        <v>2</v>
      </c>
      <c r="Y4353" t="s">
        <v>2</v>
      </c>
      <c r="Z4353" t="s">
        <v>2</v>
      </c>
      <c r="AA4353" t="s">
        <v>2</v>
      </c>
      <c r="AB4353" t="s">
        <v>2</v>
      </c>
      <c r="AC4353" t="s">
        <v>2</v>
      </c>
      <c r="AD4353" t="s">
        <v>2</v>
      </c>
      <c r="AE4353" t="s">
        <v>2</v>
      </c>
      <c r="AF4353">
        <v>31</v>
      </c>
      <c r="AG4353">
        <v>31</v>
      </c>
      <c r="AH4353">
        <v>14</v>
      </c>
      <c r="AI4353">
        <v>72</v>
      </c>
      <c r="AJ4353">
        <v>72</v>
      </c>
      <c r="AK4353">
        <v>22</v>
      </c>
      <c r="AL4353">
        <v>2.32258064516129</v>
      </c>
      <c r="AM4353">
        <v>4</v>
      </c>
      <c r="AN4353">
        <v>36</v>
      </c>
      <c r="AO4353">
        <v>50</v>
      </c>
      <c r="AP4353">
        <v>16</v>
      </c>
      <c r="AQ4353">
        <v>1</v>
      </c>
      <c r="AR4353" t="s">
        <v>2</v>
      </c>
      <c r="AS4353" t="s">
        <v>2</v>
      </c>
      <c r="AT4353" t="s">
        <v>2</v>
      </c>
      <c r="AU4353" t="s">
        <v>2</v>
      </c>
      <c r="AV4353" t="s">
        <v>2</v>
      </c>
      <c r="AW4353" t="s">
        <v>2</v>
      </c>
      <c r="AX4353" t="s">
        <v>2</v>
      </c>
      <c r="AY4353" t="s">
        <v>2</v>
      </c>
      <c r="AZ4353" t="s">
        <v>2</v>
      </c>
      <c r="BA4353" t="s">
        <v>2</v>
      </c>
      <c r="BB4353" t="s">
        <v>2</v>
      </c>
      <c r="BC4353" t="s">
        <v>2</v>
      </c>
      <c r="BD4353" t="s">
        <v>2</v>
      </c>
      <c r="BE4353" t="s">
        <v>2</v>
      </c>
      <c r="BF4353" t="s">
        <v>2</v>
      </c>
      <c r="BG4353" t="s">
        <v>2</v>
      </c>
      <c r="BH4353" t="s">
        <v>2</v>
      </c>
    </row>
    <row r="4354" spans="1:60" x14ac:dyDescent="0.3">
      <c r="A4354">
        <v>209260</v>
      </c>
      <c r="B4354" t="s">
        <v>0</v>
      </c>
      <c r="C4354" t="s">
        <v>14</v>
      </c>
      <c r="D4354">
        <v>45</v>
      </c>
      <c r="E4354" t="s">
        <v>82</v>
      </c>
      <c r="F4354">
        <v>888</v>
      </c>
      <c r="G4354">
        <v>13</v>
      </c>
      <c r="H4354" t="s">
        <v>83</v>
      </c>
      <c r="I4354" t="s">
        <v>82</v>
      </c>
      <c r="J4354" t="s">
        <v>88</v>
      </c>
      <c r="K4354" t="s">
        <v>2</v>
      </c>
      <c r="L4354" t="s">
        <v>2</v>
      </c>
      <c r="M4354" t="s">
        <v>2</v>
      </c>
      <c r="N4354" t="s">
        <v>2</v>
      </c>
      <c r="O4354" t="s">
        <v>2</v>
      </c>
      <c r="P4354" t="s">
        <v>2</v>
      </c>
      <c r="Q4354" t="s">
        <v>2</v>
      </c>
      <c r="R4354" t="s">
        <v>2</v>
      </c>
      <c r="S4354" t="s">
        <v>2</v>
      </c>
      <c r="T4354" t="s">
        <v>2</v>
      </c>
      <c r="U4354" t="s">
        <v>2</v>
      </c>
      <c r="V4354" t="s">
        <v>2</v>
      </c>
      <c r="W4354" t="s">
        <v>2</v>
      </c>
      <c r="X4354" t="s">
        <v>2</v>
      </c>
      <c r="Y4354" t="s">
        <v>2</v>
      </c>
      <c r="Z4354" t="s">
        <v>2</v>
      </c>
      <c r="AA4354" t="s">
        <v>2</v>
      </c>
      <c r="AB4354" t="s">
        <v>2</v>
      </c>
      <c r="AC4354" t="s">
        <v>2</v>
      </c>
      <c r="AD4354" t="s">
        <v>2</v>
      </c>
      <c r="AE4354" t="s">
        <v>2</v>
      </c>
      <c r="AF4354">
        <v>18</v>
      </c>
      <c r="AG4354">
        <v>18</v>
      </c>
      <c r="AH4354">
        <v>17</v>
      </c>
      <c r="AI4354">
        <v>82</v>
      </c>
      <c r="AJ4354">
        <v>82</v>
      </c>
      <c r="AK4354">
        <v>78</v>
      </c>
      <c r="AL4354">
        <v>4.5555555555555598</v>
      </c>
      <c r="AM4354">
        <v>17</v>
      </c>
      <c r="AN4354">
        <v>41</v>
      </c>
      <c r="AO4354">
        <v>78</v>
      </c>
      <c r="AP4354">
        <v>13</v>
      </c>
      <c r="AQ4354">
        <v>8</v>
      </c>
      <c r="AR4354">
        <v>0</v>
      </c>
      <c r="AS4354">
        <v>0</v>
      </c>
      <c r="AT4354">
        <v>1</v>
      </c>
      <c r="AU4354">
        <v>1</v>
      </c>
      <c r="AV4354">
        <v>20000000</v>
      </c>
      <c r="AW4354">
        <v>20000000</v>
      </c>
      <c r="AX4354">
        <v>1</v>
      </c>
      <c r="AY4354">
        <v>1</v>
      </c>
      <c r="AZ4354" t="s">
        <v>2</v>
      </c>
      <c r="BA4354" t="s">
        <v>2</v>
      </c>
      <c r="BB4354" t="s">
        <v>2</v>
      </c>
      <c r="BC4354" t="s">
        <v>2</v>
      </c>
      <c r="BD4354" t="s">
        <v>2</v>
      </c>
      <c r="BE4354" t="s">
        <v>2</v>
      </c>
      <c r="BF4354" t="s">
        <v>2</v>
      </c>
      <c r="BG4354" t="s">
        <v>2</v>
      </c>
      <c r="BH4354" t="s">
        <v>2</v>
      </c>
    </row>
    <row r="4355" spans="1:60" x14ac:dyDescent="0.3">
      <c r="A4355">
        <v>920543</v>
      </c>
      <c r="B4355" t="s">
        <v>0</v>
      </c>
      <c r="C4355" t="s">
        <v>13</v>
      </c>
      <c r="D4355">
        <v>38</v>
      </c>
      <c r="E4355" t="s">
        <v>82</v>
      </c>
      <c r="F4355">
        <v>890</v>
      </c>
      <c r="G4355">
        <v>0</v>
      </c>
      <c r="H4355" t="s">
        <v>83</v>
      </c>
      <c r="I4355" t="s">
        <v>84</v>
      </c>
      <c r="J4355" t="s">
        <v>88</v>
      </c>
      <c r="K4355">
        <v>4</v>
      </c>
      <c r="L4355">
        <v>4</v>
      </c>
      <c r="M4355">
        <v>3</v>
      </c>
      <c r="N4355" t="s">
        <v>86</v>
      </c>
      <c r="O4355" t="s">
        <v>90</v>
      </c>
      <c r="P4355">
        <v>4</v>
      </c>
      <c r="Q4355">
        <v>301001</v>
      </c>
      <c r="R4355">
        <v>75250.25</v>
      </c>
      <c r="S4355">
        <v>100000</v>
      </c>
      <c r="T4355">
        <v>6</v>
      </c>
      <c r="U4355">
        <v>6</v>
      </c>
      <c r="V4355">
        <v>4</v>
      </c>
      <c r="W4355">
        <v>1.5</v>
      </c>
      <c r="X4355">
        <v>2</v>
      </c>
      <c r="Y4355">
        <v>150500.5</v>
      </c>
      <c r="Z4355">
        <v>201001</v>
      </c>
      <c r="AA4355">
        <v>3</v>
      </c>
      <c r="AB4355">
        <v>4</v>
      </c>
      <c r="AC4355">
        <v>1</v>
      </c>
      <c r="AD4355">
        <v>27</v>
      </c>
      <c r="AE4355">
        <v>4</v>
      </c>
      <c r="AF4355">
        <v>20</v>
      </c>
      <c r="AG4355">
        <v>20</v>
      </c>
      <c r="AH4355">
        <v>11</v>
      </c>
      <c r="AI4355">
        <v>56</v>
      </c>
      <c r="AJ4355">
        <v>56</v>
      </c>
      <c r="AK4355">
        <v>28</v>
      </c>
      <c r="AL4355">
        <v>2.8</v>
      </c>
      <c r="AM4355">
        <v>9</v>
      </c>
      <c r="AN4355">
        <v>28</v>
      </c>
      <c r="AO4355">
        <v>28</v>
      </c>
      <c r="AP4355">
        <v>27</v>
      </c>
      <c r="AQ4355">
        <v>0</v>
      </c>
      <c r="AR4355">
        <v>1</v>
      </c>
      <c r="AS4355">
        <v>1</v>
      </c>
      <c r="AT4355">
        <v>0</v>
      </c>
      <c r="AU4355">
        <v>0</v>
      </c>
      <c r="AV4355" t="s">
        <v>2</v>
      </c>
      <c r="AW4355" t="s">
        <v>2</v>
      </c>
      <c r="AX4355" t="s">
        <v>2</v>
      </c>
      <c r="AY4355" t="s">
        <v>2</v>
      </c>
      <c r="AZ4355">
        <v>1</v>
      </c>
      <c r="BA4355">
        <v>1</v>
      </c>
      <c r="BB4355">
        <v>0</v>
      </c>
      <c r="BC4355">
        <v>0</v>
      </c>
      <c r="BD4355">
        <v>1</v>
      </c>
      <c r="BE4355">
        <v>345749.26500000001</v>
      </c>
      <c r="BF4355">
        <v>345749.26500000001</v>
      </c>
      <c r="BG4355">
        <v>0</v>
      </c>
      <c r="BH4355">
        <v>0</v>
      </c>
    </row>
    <row r="4356" spans="1:60" x14ac:dyDescent="0.3">
      <c r="A4356">
        <v>591368</v>
      </c>
      <c r="B4356" t="s">
        <v>0</v>
      </c>
      <c r="C4356" t="s">
        <v>14</v>
      </c>
      <c r="D4356">
        <v>31</v>
      </c>
      <c r="E4356" t="s">
        <v>82</v>
      </c>
      <c r="F4356">
        <v>855</v>
      </c>
      <c r="G4356">
        <v>6</v>
      </c>
      <c r="H4356" t="s">
        <v>89</v>
      </c>
      <c r="I4356" t="s">
        <v>84</v>
      </c>
      <c r="J4356" t="s">
        <v>88</v>
      </c>
      <c r="K4356" t="s">
        <v>2</v>
      </c>
      <c r="L4356" t="s">
        <v>2</v>
      </c>
      <c r="M4356" t="s">
        <v>2</v>
      </c>
      <c r="N4356" t="s">
        <v>2</v>
      </c>
      <c r="O4356" t="s">
        <v>2</v>
      </c>
      <c r="P4356" t="s">
        <v>2</v>
      </c>
      <c r="Q4356" t="s">
        <v>2</v>
      </c>
      <c r="R4356" t="s">
        <v>2</v>
      </c>
      <c r="S4356" t="s">
        <v>2</v>
      </c>
      <c r="T4356" t="s">
        <v>2</v>
      </c>
      <c r="U4356" t="s">
        <v>2</v>
      </c>
      <c r="V4356" t="s">
        <v>2</v>
      </c>
      <c r="W4356" t="s">
        <v>2</v>
      </c>
      <c r="X4356" t="s">
        <v>2</v>
      </c>
      <c r="Y4356" t="s">
        <v>2</v>
      </c>
      <c r="Z4356" t="s">
        <v>2</v>
      </c>
      <c r="AA4356" t="s">
        <v>2</v>
      </c>
      <c r="AB4356" t="s">
        <v>2</v>
      </c>
      <c r="AC4356" t="s">
        <v>2</v>
      </c>
      <c r="AD4356" t="s">
        <v>2</v>
      </c>
      <c r="AE4356" t="s">
        <v>2</v>
      </c>
      <c r="AF4356">
        <v>13</v>
      </c>
      <c r="AG4356">
        <v>13</v>
      </c>
      <c r="AH4356">
        <v>13</v>
      </c>
      <c r="AI4356">
        <v>63</v>
      </c>
      <c r="AJ4356">
        <v>63</v>
      </c>
      <c r="AK4356">
        <v>63</v>
      </c>
      <c r="AL4356">
        <v>4.8461538461538503</v>
      </c>
      <c r="AM4356">
        <v>14</v>
      </c>
      <c r="AN4356">
        <v>63</v>
      </c>
      <c r="AO4356">
        <v>63</v>
      </c>
      <c r="AP4356">
        <v>4</v>
      </c>
      <c r="AQ4356">
        <v>0</v>
      </c>
      <c r="AR4356">
        <v>0</v>
      </c>
      <c r="AS4356">
        <v>0</v>
      </c>
      <c r="AT4356">
        <v>1</v>
      </c>
      <c r="AU4356">
        <v>1</v>
      </c>
      <c r="AV4356">
        <v>101000000</v>
      </c>
      <c r="AW4356">
        <v>101000000</v>
      </c>
      <c r="AX4356">
        <v>1</v>
      </c>
      <c r="AY4356">
        <v>1</v>
      </c>
      <c r="AZ4356" t="s">
        <v>2</v>
      </c>
      <c r="BA4356" t="s">
        <v>2</v>
      </c>
      <c r="BB4356" t="s">
        <v>2</v>
      </c>
      <c r="BC4356" t="s">
        <v>2</v>
      </c>
      <c r="BD4356" t="s">
        <v>2</v>
      </c>
      <c r="BE4356" t="s">
        <v>2</v>
      </c>
      <c r="BF4356" t="s">
        <v>2</v>
      </c>
      <c r="BG4356" t="s">
        <v>2</v>
      </c>
      <c r="BH4356" t="s">
        <v>2</v>
      </c>
    </row>
    <row r="4357" spans="1:60" x14ac:dyDescent="0.3">
      <c r="A4357">
        <v>153774</v>
      </c>
      <c r="B4357" t="s">
        <v>0</v>
      </c>
      <c r="C4357" t="s">
        <v>14</v>
      </c>
      <c r="D4357">
        <v>29</v>
      </c>
      <c r="E4357" t="s">
        <v>82</v>
      </c>
      <c r="F4357">
        <v>848</v>
      </c>
      <c r="G4357">
        <v>7</v>
      </c>
      <c r="H4357" t="s">
        <v>83</v>
      </c>
      <c r="I4357" t="s">
        <v>84</v>
      </c>
      <c r="J4357" t="s">
        <v>88</v>
      </c>
      <c r="K4357" t="s">
        <v>2</v>
      </c>
      <c r="L4357" t="s">
        <v>2</v>
      </c>
      <c r="M4357" t="s">
        <v>2</v>
      </c>
      <c r="N4357" t="s">
        <v>2</v>
      </c>
      <c r="O4357" t="s">
        <v>2</v>
      </c>
      <c r="P4357" t="s">
        <v>2</v>
      </c>
      <c r="Q4357" t="s">
        <v>2</v>
      </c>
      <c r="R4357" t="s">
        <v>2</v>
      </c>
      <c r="S4357" t="s">
        <v>2</v>
      </c>
      <c r="T4357" t="s">
        <v>2</v>
      </c>
      <c r="U4357" t="s">
        <v>2</v>
      </c>
      <c r="V4357" t="s">
        <v>2</v>
      </c>
      <c r="W4357" t="s">
        <v>2</v>
      </c>
      <c r="X4357" t="s">
        <v>2</v>
      </c>
      <c r="Y4357" t="s">
        <v>2</v>
      </c>
      <c r="Z4357" t="s">
        <v>2</v>
      </c>
      <c r="AA4357" t="s">
        <v>2</v>
      </c>
      <c r="AB4357" t="s">
        <v>2</v>
      </c>
      <c r="AC4357" t="s">
        <v>2</v>
      </c>
      <c r="AD4357" t="s">
        <v>2</v>
      </c>
      <c r="AE4357" t="s">
        <v>2</v>
      </c>
      <c r="AF4357">
        <v>1</v>
      </c>
      <c r="AG4357">
        <v>1</v>
      </c>
      <c r="AH4357">
        <v>1</v>
      </c>
      <c r="AI4357">
        <v>3</v>
      </c>
      <c r="AJ4357">
        <v>3</v>
      </c>
      <c r="AK4357">
        <v>3</v>
      </c>
      <c r="AL4357">
        <v>3</v>
      </c>
      <c r="AM4357">
        <v>3</v>
      </c>
      <c r="AN4357">
        <v>3</v>
      </c>
      <c r="AO4357">
        <v>3</v>
      </c>
      <c r="AP4357" t="s">
        <v>2</v>
      </c>
      <c r="AQ4357">
        <v>3</v>
      </c>
      <c r="AR4357">
        <v>1</v>
      </c>
      <c r="AS4357">
        <v>1</v>
      </c>
      <c r="AT4357">
        <v>0</v>
      </c>
      <c r="AU4357">
        <v>0</v>
      </c>
      <c r="AV4357" t="s">
        <v>2</v>
      </c>
      <c r="AW4357" t="s">
        <v>2</v>
      </c>
      <c r="AX4357" t="s">
        <v>2</v>
      </c>
      <c r="AY4357" t="s">
        <v>2</v>
      </c>
      <c r="AZ4357" t="s">
        <v>2</v>
      </c>
      <c r="BA4357" t="s">
        <v>2</v>
      </c>
      <c r="BB4357" t="s">
        <v>2</v>
      </c>
      <c r="BC4357" t="s">
        <v>2</v>
      </c>
      <c r="BD4357" t="s">
        <v>2</v>
      </c>
      <c r="BE4357" t="s">
        <v>2</v>
      </c>
      <c r="BF4357" t="s">
        <v>2</v>
      </c>
      <c r="BG4357" t="s">
        <v>2</v>
      </c>
      <c r="BH4357" t="s">
        <v>2</v>
      </c>
    </row>
    <row r="4358" spans="1:60" x14ac:dyDescent="0.3">
      <c r="A4358">
        <v>725873</v>
      </c>
      <c r="B4358" t="s">
        <v>0</v>
      </c>
      <c r="C4358" t="s">
        <v>13</v>
      </c>
      <c r="D4358">
        <v>28</v>
      </c>
      <c r="E4358" t="s">
        <v>82</v>
      </c>
      <c r="F4358">
        <v>912</v>
      </c>
      <c r="G4358">
        <v>0</v>
      </c>
      <c r="H4358" t="s">
        <v>83</v>
      </c>
      <c r="I4358" t="s">
        <v>84</v>
      </c>
      <c r="J4358" t="s">
        <v>88</v>
      </c>
      <c r="K4358">
        <v>4</v>
      </c>
      <c r="L4358">
        <v>4</v>
      </c>
      <c r="M4358">
        <v>4</v>
      </c>
      <c r="N4358" t="s">
        <v>86</v>
      </c>
      <c r="O4358" t="s">
        <v>87</v>
      </c>
      <c r="P4358">
        <v>4</v>
      </c>
      <c r="Q4358">
        <v>4503112</v>
      </c>
      <c r="R4358">
        <v>1125778</v>
      </c>
      <c r="S4358">
        <v>2000000</v>
      </c>
      <c r="T4358">
        <v>4</v>
      </c>
      <c r="U4358">
        <v>4</v>
      </c>
      <c r="V4358">
        <v>4</v>
      </c>
      <c r="W4358">
        <v>1</v>
      </c>
      <c r="X4358">
        <v>1</v>
      </c>
      <c r="Y4358">
        <v>4503112</v>
      </c>
      <c r="Z4358">
        <v>4503112</v>
      </c>
      <c r="AA4358">
        <v>4</v>
      </c>
      <c r="AB4358">
        <v>4</v>
      </c>
      <c r="AC4358">
        <v>52</v>
      </c>
      <c r="AD4358">
        <v>8</v>
      </c>
      <c r="AE4358">
        <v>4</v>
      </c>
      <c r="AF4358">
        <v>17</v>
      </c>
      <c r="AG4358">
        <v>17</v>
      </c>
      <c r="AH4358">
        <v>17</v>
      </c>
      <c r="AI4358">
        <v>41</v>
      </c>
      <c r="AJ4358">
        <v>41</v>
      </c>
      <c r="AK4358">
        <v>41</v>
      </c>
      <c r="AL4358">
        <v>2.4117647058823501</v>
      </c>
      <c r="AM4358">
        <v>14</v>
      </c>
      <c r="AN4358">
        <v>41</v>
      </c>
      <c r="AO4358">
        <v>41</v>
      </c>
      <c r="AP4358">
        <v>8</v>
      </c>
      <c r="AQ4358">
        <v>44</v>
      </c>
      <c r="AR4358">
        <v>1</v>
      </c>
      <c r="AS4358">
        <v>1</v>
      </c>
      <c r="AT4358">
        <v>0</v>
      </c>
      <c r="AU4358">
        <v>0</v>
      </c>
      <c r="AV4358" t="s">
        <v>2</v>
      </c>
      <c r="AW4358" t="s">
        <v>2</v>
      </c>
      <c r="AX4358" t="s">
        <v>2</v>
      </c>
      <c r="AY4358" t="s">
        <v>2</v>
      </c>
      <c r="AZ4358">
        <v>1</v>
      </c>
      <c r="BA4358">
        <v>1</v>
      </c>
      <c r="BB4358">
        <v>0</v>
      </c>
      <c r="BC4358">
        <v>0</v>
      </c>
      <c r="BD4358">
        <v>1</v>
      </c>
      <c r="BE4358">
        <v>4398903.74</v>
      </c>
      <c r="BF4358">
        <v>4398903.74</v>
      </c>
      <c r="BG4358">
        <v>0</v>
      </c>
      <c r="BH4358">
        <v>0</v>
      </c>
    </row>
    <row r="4359" spans="1:60" x14ac:dyDescent="0.3">
      <c r="A4359">
        <v>654778</v>
      </c>
      <c r="B4359" t="s">
        <v>1</v>
      </c>
      <c r="C4359" t="s">
        <v>14</v>
      </c>
      <c r="D4359">
        <v>47</v>
      </c>
      <c r="E4359" t="s">
        <v>82</v>
      </c>
      <c r="F4359">
        <v>930</v>
      </c>
      <c r="G4359">
        <v>0</v>
      </c>
      <c r="H4359" t="s">
        <v>83</v>
      </c>
      <c r="I4359" t="s">
        <v>84</v>
      </c>
      <c r="J4359" t="s">
        <v>85</v>
      </c>
      <c r="K4359" t="s">
        <v>2</v>
      </c>
      <c r="L4359" t="s">
        <v>2</v>
      </c>
      <c r="M4359" t="s">
        <v>2</v>
      </c>
      <c r="N4359" t="s">
        <v>2</v>
      </c>
      <c r="O4359" t="s">
        <v>2</v>
      </c>
      <c r="P4359" t="s">
        <v>2</v>
      </c>
      <c r="Q4359" t="s">
        <v>2</v>
      </c>
      <c r="R4359" t="s">
        <v>2</v>
      </c>
      <c r="S4359" t="s">
        <v>2</v>
      </c>
      <c r="T4359" t="s">
        <v>2</v>
      </c>
      <c r="U4359" t="s">
        <v>2</v>
      </c>
      <c r="V4359" t="s">
        <v>2</v>
      </c>
      <c r="W4359" t="s">
        <v>2</v>
      </c>
      <c r="X4359" t="s">
        <v>2</v>
      </c>
      <c r="Y4359" t="s">
        <v>2</v>
      </c>
      <c r="Z4359" t="s">
        <v>2</v>
      </c>
      <c r="AA4359" t="s">
        <v>2</v>
      </c>
      <c r="AB4359" t="s">
        <v>2</v>
      </c>
      <c r="AC4359" t="s">
        <v>2</v>
      </c>
      <c r="AD4359" t="s">
        <v>2</v>
      </c>
      <c r="AE4359" t="s">
        <v>2</v>
      </c>
      <c r="AF4359">
        <v>2</v>
      </c>
      <c r="AG4359" t="s">
        <v>2</v>
      </c>
      <c r="AH4359" t="s">
        <v>2</v>
      </c>
      <c r="AI4359">
        <v>5</v>
      </c>
      <c r="AJ4359" t="s">
        <v>2</v>
      </c>
      <c r="AK4359" t="s">
        <v>2</v>
      </c>
      <c r="AL4359">
        <v>2.5</v>
      </c>
      <c r="AM4359">
        <v>3</v>
      </c>
      <c r="AN4359">
        <v>5</v>
      </c>
      <c r="AO4359">
        <v>5</v>
      </c>
      <c r="AP4359">
        <v>0</v>
      </c>
      <c r="AQ4359">
        <v>0</v>
      </c>
      <c r="AR4359" t="s">
        <v>2</v>
      </c>
      <c r="AS4359" t="s">
        <v>2</v>
      </c>
      <c r="AT4359" t="s">
        <v>2</v>
      </c>
      <c r="AU4359" t="s">
        <v>2</v>
      </c>
      <c r="AV4359" t="s">
        <v>2</v>
      </c>
      <c r="AW4359" t="s">
        <v>2</v>
      </c>
      <c r="AX4359" t="s">
        <v>2</v>
      </c>
      <c r="AY4359" t="s">
        <v>2</v>
      </c>
      <c r="AZ4359">
        <v>1</v>
      </c>
      <c r="BA4359">
        <v>1</v>
      </c>
      <c r="BB4359">
        <v>0</v>
      </c>
      <c r="BC4359">
        <v>0</v>
      </c>
      <c r="BD4359">
        <v>1</v>
      </c>
      <c r="BE4359">
        <v>477761.52</v>
      </c>
      <c r="BF4359">
        <v>482948.73</v>
      </c>
      <c r="BG4359">
        <v>0</v>
      </c>
      <c r="BH4359">
        <v>0</v>
      </c>
    </row>
    <row r="4360" spans="1:60" x14ac:dyDescent="0.3">
      <c r="A4360">
        <v>733130</v>
      </c>
      <c r="B4360" t="s">
        <v>1</v>
      </c>
      <c r="C4360" t="s">
        <v>14</v>
      </c>
      <c r="D4360">
        <v>33</v>
      </c>
      <c r="E4360" t="s">
        <v>82</v>
      </c>
      <c r="F4360">
        <v>930</v>
      </c>
      <c r="G4360">
        <v>0</v>
      </c>
      <c r="H4360" t="s">
        <v>83</v>
      </c>
      <c r="I4360" t="s">
        <v>84</v>
      </c>
      <c r="J4360" t="s">
        <v>85</v>
      </c>
      <c r="K4360">
        <v>2</v>
      </c>
      <c r="L4360" t="s">
        <v>2</v>
      </c>
      <c r="M4360" t="s">
        <v>2</v>
      </c>
      <c r="N4360" t="s">
        <v>86</v>
      </c>
      <c r="O4360" t="s">
        <v>87</v>
      </c>
      <c r="P4360">
        <v>2</v>
      </c>
      <c r="Q4360">
        <v>15300000</v>
      </c>
      <c r="R4360">
        <v>7650000</v>
      </c>
      <c r="S4360">
        <v>9000000</v>
      </c>
      <c r="T4360">
        <v>2</v>
      </c>
      <c r="U4360" t="s">
        <v>2</v>
      </c>
      <c r="V4360" t="s">
        <v>2</v>
      </c>
      <c r="W4360">
        <v>1</v>
      </c>
      <c r="X4360">
        <v>1</v>
      </c>
      <c r="Y4360">
        <v>15300000</v>
      </c>
      <c r="Z4360">
        <v>15300000</v>
      </c>
      <c r="AA4360">
        <v>2</v>
      </c>
      <c r="AB4360">
        <v>2</v>
      </c>
      <c r="AC4360">
        <v>11</v>
      </c>
      <c r="AD4360">
        <v>11</v>
      </c>
      <c r="AE4360">
        <v>2</v>
      </c>
      <c r="AF4360">
        <v>37</v>
      </c>
      <c r="AG4360" t="s">
        <v>2</v>
      </c>
      <c r="AH4360" t="s">
        <v>2</v>
      </c>
      <c r="AI4360">
        <v>109</v>
      </c>
      <c r="AJ4360" t="s">
        <v>2</v>
      </c>
      <c r="AK4360" t="s">
        <v>2</v>
      </c>
      <c r="AL4360">
        <v>2.9459459459459501</v>
      </c>
      <c r="AM4360">
        <v>14</v>
      </c>
      <c r="AN4360">
        <v>109</v>
      </c>
      <c r="AO4360">
        <v>109</v>
      </c>
      <c r="AP4360">
        <v>11</v>
      </c>
      <c r="AQ4360">
        <v>0</v>
      </c>
      <c r="AR4360">
        <v>1</v>
      </c>
      <c r="AS4360">
        <v>1</v>
      </c>
      <c r="AT4360">
        <v>0</v>
      </c>
      <c r="AU4360">
        <v>0</v>
      </c>
      <c r="AV4360" t="s">
        <v>2</v>
      </c>
      <c r="AW4360" t="s">
        <v>2</v>
      </c>
      <c r="AX4360" t="s">
        <v>2</v>
      </c>
      <c r="AY4360" t="s">
        <v>2</v>
      </c>
      <c r="AZ4360">
        <v>1</v>
      </c>
      <c r="BA4360">
        <v>1</v>
      </c>
      <c r="BB4360">
        <v>0</v>
      </c>
      <c r="BC4360">
        <v>0</v>
      </c>
      <c r="BD4360">
        <v>1</v>
      </c>
      <c r="BE4360">
        <v>207210.98</v>
      </c>
      <c r="BF4360">
        <v>215348.73</v>
      </c>
      <c r="BG4360">
        <v>0</v>
      </c>
      <c r="BH4360">
        <v>0</v>
      </c>
    </row>
    <row r="4361" spans="1:60" x14ac:dyDescent="0.3">
      <c r="A4361">
        <v>392084</v>
      </c>
      <c r="B4361" t="s">
        <v>1</v>
      </c>
      <c r="C4361" t="s">
        <v>13</v>
      </c>
      <c r="D4361">
        <v>62</v>
      </c>
      <c r="E4361" t="s">
        <v>82</v>
      </c>
      <c r="F4361">
        <v>925</v>
      </c>
      <c r="G4361">
        <v>0</v>
      </c>
      <c r="H4361" t="s">
        <v>83</v>
      </c>
      <c r="I4361" t="s">
        <v>84</v>
      </c>
      <c r="J4361" t="s">
        <v>85</v>
      </c>
      <c r="K4361" t="s">
        <v>2</v>
      </c>
      <c r="L4361" t="s">
        <v>2</v>
      </c>
      <c r="M4361" t="s">
        <v>2</v>
      </c>
      <c r="N4361" t="s">
        <v>2</v>
      </c>
      <c r="O4361" t="s">
        <v>2</v>
      </c>
      <c r="P4361" t="s">
        <v>2</v>
      </c>
      <c r="Q4361" t="s">
        <v>2</v>
      </c>
      <c r="R4361" t="s">
        <v>2</v>
      </c>
      <c r="S4361" t="s">
        <v>2</v>
      </c>
      <c r="T4361" t="s">
        <v>2</v>
      </c>
      <c r="U4361" t="s">
        <v>2</v>
      </c>
      <c r="V4361" t="s">
        <v>2</v>
      </c>
      <c r="W4361" t="s">
        <v>2</v>
      </c>
      <c r="X4361" t="s">
        <v>2</v>
      </c>
      <c r="Y4361" t="s">
        <v>2</v>
      </c>
      <c r="Z4361" t="s">
        <v>2</v>
      </c>
      <c r="AA4361" t="s">
        <v>2</v>
      </c>
      <c r="AB4361" t="s">
        <v>2</v>
      </c>
      <c r="AC4361" t="s">
        <v>2</v>
      </c>
      <c r="AD4361" t="s">
        <v>2</v>
      </c>
      <c r="AE4361" t="s">
        <v>2</v>
      </c>
      <c r="AF4361">
        <v>3</v>
      </c>
      <c r="AG4361" t="s">
        <v>2</v>
      </c>
      <c r="AH4361" t="s">
        <v>2</v>
      </c>
      <c r="AI4361">
        <v>5</v>
      </c>
      <c r="AJ4361" t="s">
        <v>2</v>
      </c>
      <c r="AK4361" t="s">
        <v>2</v>
      </c>
      <c r="AL4361">
        <v>1.6666666666666701</v>
      </c>
      <c r="AM4361">
        <v>3</v>
      </c>
      <c r="AN4361">
        <v>5</v>
      </c>
      <c r="AO4361">
        <v>5</v>
      </c>
      <c r="AP4361">
        <v>0</v>
      </c>
      <c r="AQ4361">
        <v>0</v>
      </c>
      <c r="AR4361" t="s">
        <v>2</v>
      </c>
      <c r="AS4361" t="s">
        <v>2</v>
      </c>
      <c r="AT4361" t="s">
        <v>2</v>
      </c>
      <c r="AU4361" t="s">
        <v>2</v>
      </c>
      <c r="AV4361">
        <v>763750000</v>
      </c>
      <c r="AW4361">
        <v>759687500</v>
      </c>
      <c r="AX4361">
        <v>1</v>
      </c>
      <c r="AY4361">
        <v>1</v>
      </c>
      <c r="AZ4361">
        <v>1</v>
      </c>
      <c r="BA4361">
        <v>1</v>
      </c>
      <c r="BB4361">
        <v>0</v>
      </c>
      <c r="BC4361">
        <v>0</v>
      </c>
      <c r="BD4361">
        <v>1</v>
      </c>
      <c r="BE4361">
        <v>702732.70333333302</v>
      </c>
      <c r="BF4361">
        <v>974658.505</v>
      </c>
      <c r="BG4361">
        <v>0</v>
      </c>
      <c r="BH4361">
        <v>0</v>
      </c>
    </row>
    <row r="4362" spans="1:60" x14ac:dyDescent="0.3">
      <c r="A4362">
        <v>435903</v>
      </c>
      <c r="B4362" t="s">
        <v>0</v>
      </c>
      <c r="C4362" t="s">
        <v>13</v>
      </c>
      <c r="D4362">
        <v>34</v>
      </c>
      <c r="E4362" t="s">
        <v>82</v>
      </c>
      <c r="F4362">
        <v>912</v>
      </c>
      <c r="G4362">
        <v>12</v>
      </c>
      <c r="H4362" t="s">
        <v>89</v>
      </c>
      <c r="I4362" t="s">
        <v>82</v>
      </c>
      <c r="J4362" t="s">
        <v>85</v>
      </c>
      <c r="K4362" t="s">
        <v>2</v>
      </c>
      <c r="L4362" t="s">
        <v>2</v>
      </c>
      <c r="M4362" t="s">
        <v>2</v>
      </c>
      <c r="N4362" t="s">
        <v>2</v>
      </c>
      <c r="O4362" t="s">
        <v>2</v>
      </c>
      <c r="P4362" t="s">
        <v>2</v>
      </c>
      <c r="Q4362" t="s">
        <v>2</v>
      </c>
      <c r="R4362" t="s">
        <v>2</v>
      </c>
      <c r="S4362" t="s">
        <v>2</v>
      </c>
      <c r="T4362" t="s">
        <v>2</v>
      </c>
      <c r="U4362" t="s">
        <v>2</v>
      </c>
      <c r="V4362" t="s">
        <v>2</v>
      </c>
      <c r="W4362" t="s">
        <v>2</v>
      </c>
      <c r="X4362" t="s">
        <v>2</v>
      </c>
      <c r="Y4362" t="s">
        <v>2</v>
      </c>
      <c r="Z4362" t="s">
        <v>2</v>
      </c>
      <c r="AA4362" t="s">
        <v>2</v>
      </c>
      <c r="AB4362" t="s">
        <v>2</v>
      </c>
      <c r="AC4362" t="s">
        <v>2</v>
      </c>
      <c r="AD4362" t="s">
        <v>2</v>
      </c>
      <c r="AE4362" t="s">
        <v>2</v>
      </c>
      <c r="AF4362">
        <v>26</v>
      </c>
      <c r="AG4362">
        <v>17</v>
      </c>
      <c r="AH4362">
        <v>9</v>
      </c>
      <c r="AI4362">
        <v>92</v>
      </c>
      <c r="AJ4362">
        <v>67</v>
      </c>
      <c r="AK4362">
        <v>13</v>
      </c>
      <c r="AL4362">
        <v>3.5384615384615401</v>
      </c>
      <c r="AM4362">
        <v>22</v>
      </c>
      <c r="AN4362">
        <v>30.6666666666667</v>
      </c>
      <c r="AO4362">
        <v>52</v>
      </c>
      <c r="AP4362">
        <v>19</v>
      </c>
      <c r="AQ4362">
        <v>0</v>
      </c>
      <c r="AR4362">
        <v>0</v>
      </c>
      <c r="AS4362">
        <v>0</v>
      </c>
      <c r="AT4362">
        <v>1</v>
      </c>
      <c r="AU4362">
        <v>1</v>
      </c>
      <c r="AV4362">
        <v>30832435</v>
      </c>
      <c r="AW4362">
        <v>30832435</v>
      </c>
      <c r="AX4362">
        <v>1</v>
      </c>
      <c r="AY4362">
        <v>1</v>
      </c>
      <c r="AZ4362" t="s">
        <v>2</v>
      </c>
      <c r="BA4362" t="s">
        <v>2</v>
      </c>
      <c r="BB4362" t="s">
        <v>2</v>
      </c>
      <c r="BC4362" t="s">
        <v>2</v>
      </c>
      <c r="BD4362" t="s">
        <v>2</v>
      </c>
      <c r="BE4362" t="s">
        <v>2</v>
      </c>
      <c r="BF4362" t="s">
        <v>2</v>
      </c>
      <c r="BG4362" t="s">
        <v>2</v>
      </c>
      <c r="BH4362" t="s">
        <v>2</v>
      </c>
    </row>
    <row r="4363" spans="1:60" x14ac:dyDescent="0.3">
      <c r="A4363">
        <v>601584</v>
      </c>
      <c r="B4363" t="s">
        <v>0</v>
      </c>
      <c r="C4363" t="s">
        <v>14</v>
      </c>
      <c r="D4363">
        <v>32</v>
      </c>
      <c r="E4363" t="s">
        <v>82</v>
      </c>
      <c r="F4363">
        <v>914</v>
      </c>
      <c r="G4363">
        <v>0</v>
      </c>
      <c r="H4363" t="s">
        <v>83</v>
      </c>
      <c r="I4363" t="s">
        <v>84</v>
      </c>
      <c r="J4363" t="s">
        <v>85</v>
      </c>
      <c r="K4363" t="s">
        <v>2</v>
      </c>
      <c r="L4363" t="s">
        <v>2</v>
      </c>
      <c r="M4363" t="s">
        <v>2</v>
      </c>
      <c r="N4363" t="s">
        <v>2</v>
      </c>
      <c r="O4363" t="s">
        <v>2</v>
      </c>
      <c r="P4363" t="s">
        <v>2</v>
      </c>
      <c r="Q4363" t="s">
        <v>2</v>
      </c>
      <c r="R4363" t="s">
        <v>2</v>
      </c>
      <c r="S4363" t="s">
        <v>2</v>
      </c>
      <c r="T4363" t="s">
        <v>2</v>
      </c>
      <c r="U4363" t="s">
        <v>2</v>
      </c>
      <c r="V4363" t="s">
        <v>2</v>
      </c>
      <c r="W4363" t="s">
        <v>2</v>
      </c>
      <c r="X4363" t="s">
        <v>2</v>
      </c>
      <c r="Y4363" t="s">
        <v>2</v>
      </c>
      <c r="Z4363" t="s">
        <v>2</v>
      </c>
      <c r="AA4363" t="s">
        <v>2</v>
      </c>
      <c r="AB4363" t="s">
        <v>2</v>
      </c>
      <c r="AC4363" t="s">
        <v>2</v>
      </c>
      <c r="AD4363" t="s">
        <v>2</v>
      </c>
      <c r="AE4363" t="s">
        <v>2</v>
      </c>
      <c r="AF4363">
        <v>8</v>
      </c>
      <c r="AG4363">
        <v>2</v>
      </c>
      <c r="AH4363" t="s">
        <v>2</v>
      </c>
      <c r="AI4363">
        <v>59</v>
      </c>
      <c r="AJ4363">
        <v>12</v>
      </c>
      <c r="AK4363" t="s">
        <v>2</v>
      </c>
      <c r="AL4363">
        <v>7.375</v>
      </c>
      <c r="AM4363">
        <v>19</v>
      </c>
      <c r="AN4363">
        <v>29.5</v>
      </c>
      <c r="AO4363">
        <v>47</v>
      </c>
      <c r="AP4363">
        <v>34</v>
      </c>
      <c r="AQ4363">
        <v>1</v>
      </c>
      <c r="AR4363">
        <v>1</v>
      </c>
      <c r="AS4363">
        <v>1</v>
      </c>
      <c r="AT4363">
        <v>0</v>
      </c>
      <c r="AU4363">
        <v>0</v>
      </c>
      <c r="AV4363" t="s">
        <v>2</v>
      </c>
      <c r="AW4363" t="s">
        <v>2</v>
      </c>
      <c r="AX4363" t="s">
        <v>2</v>
      </c>
      <c r="AY4363" t="s">
        <v>2</v>
      </c>
      <c r="AZ4363">
        <v>1</v>
      </c>
      <c r="BA4363">
        <v>1</v>
      </c>
      <c r="BB4363">
        <v>0</v>
      </c>
      <c r="BC4363">
        <v>0</v>
      </c>
      <c r="BD4363">
        <v>1</v>
      </c>
      <c r="BE4363">
        <v>198729.26333333299</v>
      </c>
      <c r="BF4363">
        <v>241658.41</v>
      </c>
      <c r="BG4363">
        <v>0</v>
      </c>
      <c r="BH4363">
        <v>0</v>
      </c>
    </row>
    <row r="4364" spans="1:60" x14ac:dyDescent="0.3">
      <c r="A4364">
        <v>668685</v>
      </c>
      <c r="B4364" t="s">
        <v>0</v>
      </c>
      <c r="C4364" t="s">
        <v>14</v>
      </c>
      <c r="D4364">
        <v>28</v>
      </c>
      <c r="E4364" t="s">
        <v>82</v>
      </c>
      <c r="F4364">
        <v>902</v>
      </c>
      <c r="G4364">
        <v>0</v>
      </c>
      <c r="H4364" t="s">
        <v>83</v>
      </c>
      <c r="I4364" t="s">
        <v>84</v>
      </c>
      <c r="J4364" t="s">
        <v>85</v>
      </c>
      <c r="K4364">
        <v>1</v>
      </c>
      <c r="L4364">
        <v>1</v>
      </c>
      <c r="M4364" t="s">
        <v>2</v>
      </c>
      <c r="N4364" t="s">
        <v>86</v>
      </c>
      <c r="O4364" t="s">
        <v>90</v>
      </c>
      <c r="P4364">
        <v>1</v>
      </c>
      <c r="Q4364">
        <v>2700000</v>
      </c>
      <c r="R4364">
        <v>2700000</v>
      </c>
      <c r="S4364">
        <v>2700000</v>
      </c>
      <c r="T4364">
        <v>1</v>
      </c>
      <c r="U4364">
        <v>1</v>
      </c>
      <c r="V4364" t="s">
        <v>2</v>
      </c>
      <c r="W4364">
        <v>1</v>
      </c>
      <c r="X4364">
        <v>1</v>
      </c>
      <c r="Y4364">
        <v>2700000</v>
      </c>
      <c r="Z4364">
        <v>2700000</v>
      </c>
      <c r="AA4364">
        <v>1</v>
      </c>
      <c r="AB4364">
        <v>1</v>
      </c>
      <c r="AC4364">
        <v>27</v>
      </c>
      <c r="AD4364" t="s">
        <v>2</v>
      </c>
      <c r="AE4364">
        <v>1</v>
      </c>
      <c r="AF4364">
        <v>9</v>
      </c>
      <c r="AG4364">
        <v>9</v>
      </c>
      <c r="AH4364" t="s">
        <v>2</v>
      </c>
      <c r="AI4364">
        <v>66</v>
      </c>
      <c r="AJ4364">
        <v>66</v>
      </c>
      <c r="AK4364" t="s">
        <v>2</v>
      </c>
      <c r="AL4364">
        <v>7.3333333333333304</v>
      </c>
      <c r="AM4364">
        <v>20</v>
      </c>
      <c r="AN4364">
        <v>66</v>
      </c>
      <c r="AO4364">
        <v>66</v>
      </c>
      <c r="AP4364">
        <v>12</v>
      </c>
      <c r="AQ4364">
        <v>15</v>
      </c>
      <c r="AR4364" t="s">
        <v>2</v>
      </c>
      <c r="AS4364" t="s">
        <v>2</v>
      </c>
      <c r="AT4364" t="s">
        <v>2</v>
      </c>
      <c r="AU4364" t="s">
        <v>2</v>
      </c>
      <c r="AV4364" t="s">
        <v>2</v>
      </c>
      <c r="AW4364" t="s">
        <v>2</v>
      </c>
      <c r="AX4364" t="s">
        <v>2</v>
      </c>
      <c r="AY4364" t="s">
        <v>2</v>
      </c>
      <c r="AZ4364">
        <v>1</v>
      </c>
      <c r="BA4364">
        <v>1</v>
      </c>
      <c r="BB4364">
        <v>0</v>
      </c>
      <c r="BC4364">
        <v>0</v>
      </c>
      <c r="BD4364">
        <v>1</v>
      </c>
      <c r="BE4364">
        <v>1452520.16</v>
      </c>
      <c r="BF4364">
        <v>1452520.16</v>
      </c>
      <c r="BG4364">
        <v>0</v>
      </c>
      <c r="BH4364">
        <v>0</v>
      </c>
    </row>
    <row r="4365" spans="1:60" x14ac:dyDescent="0.3">
      <c r="A4365">
        <v>790733</v>
      </c>
      <c r="B4365" t="s">
        <v>0</v>
      </c>
      <c r="C4365" t="s">
        <v>14</v>
      </c>
      <c r="D4365">
        <v>33</v>
      </c>
      <c r="E4365" t="s">
        <v>82</v>
      </c>
      <c r="F4365">
        <v>902</v>
      </c>
      <c r="G4365">
        <v>0</v>
      </c>
      <c r="H4365" t="s">
        <v>83</v>
      </c>
      <c r="I4365" t="s">
        <v>84</v>
      </c>
      <c r="J4365" t="s">
        <v>85</v>
      </c>
      <c r="K4365" t="s">
        <v>2</v>
      </c>
      <c r="L4365" t="s">
        <v>2</v>
      </c>
      <c r="M4365" t="s">
        <v>2</v>
      </c>
      <c r="N4365" t="s">
        <v>2</v>
      </c>
      <c r="O4365" t="s">
        <v>2</v>
      </c>
      <c r="P4365" t="s">
        <v>2</v>
      </c>
      <c r="Q4365" t="s">
        <v>2</v>
      </c>
      <c r="R4365" t="s">
        <v>2</v>
      </c>
      <c r="S4365" t="s">
        <v>2</v>
      </c>
      <c r="T4365" t="s">
        <v>2</v>
      </c>
      <c r="U4365" t="s">
        <v>2</v>
      </c>
      <c r="V4365" t="s">
        <v>2</v>
      </c>
      <c r="W4365" t="s">
        <v>2</v>
      </c>
      <c r="X4365" t="s">
        <v>2</v>
      </c>
      <c r="Y4365" t="s">
        <v>2</v>
      </c>
      <c r="Z4365" t="s">
        <v>2</v>
      </c>
      <c r="AA4365" t="s">
        <v>2</v>
      </c>
      <c r="AB4365" t="s">
        <v>2</v>
      </c>
      <c r="AC4365" t="s">
        <v>2</v>
      </c>
      <c r="AD4365" t="s">
        <v>2</v>
      </c>
      <c r="AE4365" t="s">
        <v>2</v>
      </c>
      <c r="AF4365">
        <v>16</v>
      </c>
      <c r="AG4365">
        <v>16</v>
      </c>
      <c r="AH4365">
        <v>3</v>
      </c>
      <c r="AI4365">
        <v>96</v>
      </c>
      <c r="AJ4365">
        <v>96</v>
      </c>
      <c r="AK4365">
        <v>4</v>
      </c>
      <c r="AL4365">
        <v>6</v>
      </c>
      <c r="AM4365">
        <v>16</v>
      </c>
      <c r="AN4365">
        <v>48</v>
      </c>
      <c r="AO4365">
        <v>92</v>
      </c>
      <c r="AP4365">
        <v>24</v>
      </c>
      <c r="AQ4365">
        <v>20</v>
      </c>
      <c r="AR4365" t="s">
        <v>2</v>
      </c>
      <c r="AS4365" t="s">
        <v>2</v>
      </c>
      <c r="AT4365" t="s">
        <v>2</v>
      </c>
      <c r="AU4365" t="s">
        <v>2</v>
      </c>
      <c r="AV4365">
        <v>243055000</v>
      </c>
      <c r="AW4365">
        <v>239582500</v>
      </c>
      <c r="AX4365">
        <v>1</v>
      </c>
      <c r="AY4365">
        <v>1</v>
      </c>
      <c r="AZ4365">
        <v>1</v>
      </c>
      <c r="BA4365">
        <v>1</v>
      </c>
      <c r="BB4365">
        <v>0</v>
      </c>
      <c r="BC4365">
        <v>0</v>
      </c>
      <c r="BD4365">
        <v>1</v>
      </c>
      <c r="BE4365">
        <v>218747.47333333301</v>
      </c>
      <c r="BF4365">
        <v>321750.24</v>
      </c>
      <c r="BG4365">
        <v>0</v>
      </c>
      <c r="BH4365">
        <v>0</v>
      </c>
    </row>
    <row r="4366" spans="1:60" x14ac:dyDescent="0.3">
      <c r="A4366">
        <v>511813</v>
      </c>
      <c r="B4366" t="s">
        <v>0</v>
      </c>
      <c r="C4366" t="s">
        <v>13</v>
      </c>
      <c r="D4366">
        <v>41</v>
      </c>
      <c r="E4366" t="s">
        <v>82</v>
      </c>
      <c r="F4366">
        <v>888</v>
      </c>
      <c r="G4366">
        <v>0</v>
      </c>
      <c r="H4366" t="s">
        <v>83</v>
      </c>
      <c r="I4366" t="s">
        <v>84</v>
      </c>
      <c r="J4366" t="s">
        <v>88</v>
      </c>
      <c r="K4366">
        <v>15</v>
      </c>
      <c r="L4366">
        <v>15</v>
      </c>
      <c r="M4366">
        <v>9</v>
      </c>
      <c r="N4366" t="s">
        <v>86</v>
      </c>
      <c r="O4366" t="s">
        <v>87</v>
      </c>
      <c r="P4366">
        <v>15</v>
      </c>
      <c r="Q4366">
        <v>82695000</v>
      </c>
      <c r="R4366">
        <v>5513000</v>
      </c>
      <c r="S4366">
        <v>13050000</v>
      </c>
      <c r="T4366">
        <v>19</v>
      </c>
      <c r="U4366">
        <v>19</v>
      </c>
      <c r="V4366">
        <v>11</v>
      </c>
      <c r="W4366">
        <v>1.2666666666666699</v>
      </c>
      <c r="X4366">
        <v>2</v>
      </c>
      <c r="Y4366">
        <v>41347500</v>
      </c>
      <c r="Z4366">
        <v>53094000</v>
      </c>
      <c r="AA4366">
        <v>9.5</v>
      </c>
      <c r="AB4366">
        <v>10</v>
      </c>
      <c r="AC4366">
        <v>0</v>
      </c>
      <c r="AD4366">
        <v>11</v>
      </c>
      <c r="AE4366">
        <v>15</v>
      </c>
      <c r="AF4366">
        <v>60</v>
      </c>
      <c r="AG4366">
        <v>60</v>
      </c>
      <c r="AH4366">
        <v>32</v>
      </c>
      <c r="AI4366">
        <v>194</v>
      </c>
      <c r="AJ4366">
        <v>194</v>
      </c>
      <c r="AK4366">
        <v>60</v>
      </c>
      <c r="AL4366">
        <v>3.2333333333333298</v>
      </c>
      <c r="AM4366">
        <v>22</v>
      </c>
      <c r="AN4366">
        <v>97</v>
      </c>
      <c r="AO4366">
        <v>138</v>
      </c>
      <c r="AP4366">
        <v>9</v>
      </c>
      <c r="AQ4366">
        <v>0</v>
      </c>
      <c r="AR4366" t="s">
        <v>2</v>
      </c>
      <c r="AS4366" t="s">
        <v>2</v>
      </c>
      <c r="AT4366" t="s">
        <v>2</v>
      </c>
      <c r="AU4366" t="s">
        <v>2</v>
      </c>
      <c r="AV4366" t="s">
        <v>2</v>
      </c>
      <c r="AW4366" t="s">
        <v>2</v>
      </c>
      <c r="AX4366" t="s">
        <v>2</v>
      </c>
      <c r="AY4366" t="s">
        <v>2</v>
      </c>
      <c r="AZ4366">
        <v>1</v>
      </c>
      <c r="BA4366">
        <v>1</v>
      </c>
      <c r="BB4366">
        <v>0</v>
      </c>
      <c r="BC4366">
        <v>0</v>
      </c>
      <c r="BD4366">
        <v>1</v>
      </c>
      <c r="BE4366">
        <v>4106100.6949999998</v>
      </c>
      <c r="BF4366">
        <v>4106100.6949999998</v>
      </c>
      <c r="BG4366">
        <v>0</v>
      </c>
      <c r="BH4366">
        <v>0</v>
      </c>
    </row>
    <row r="4367" spans="1:60" x14ac:dyDescent="0.3">
      <c r="A4367">
        <v>483117</v>
      </c>
      <c r="B4367" t="s">
        <v>0</v>
      </c>
      <c r="C4367" t="s">
        <v>14</v>
      </c>
      <c r="D4367">
        <v>38</v>
      </c>
      <c r="E4367" t="s">
        <v>82</v>
      </c>
      <c r="F4367">
        <v>887</v>
      </c>
      <c r="G4367">
        <v>1</v>
      </c>
      <c r="H4367" t="s">
        <v>83</v>
      </c>
      <c r="I4367" t="s">
        <v>84</v>
      </c>
      <c r="J4367" t="s">
        <v>85</v>
      </c>
      <c r="K4367" t="s">
        <v>2</v>
      </c>
      <c r="L4367" t="s">
        <v>2</v>
      </c>
      <c r="M4367" t="s">
        <v>2</v>
      </c>
      <c r="N4367" t="s">
        <v>2</v>
      </c>
      <c r="O4367" t="s">
        <v>2</v>
      </c>
      <c r="P4367" t="s">
        <v>2</v>
      </c>
      <c r="Q4367" t="s">
        <v>2</v>
      </c>
      <c r="R4367" t="s">
        <v>2</v>
      </c>
      <c r="S4367" t="s">
        <v>2</v>
      </c>
      <c r="T4367" t="s">
        <v>2</v>
      </c>
      <c r="U4367" t="s">
        <v>2</v>
      </c>
      <c r="V4367" t="s">
        <v>2</v>
      </c>
      <c r="W4367" t="s">
        <v>2</v>
      </c>
      <c r="X4367" t="s">
        <v>2</v>
      </c>
      <c r="Y4367" t="s">
        <v>2</v>
      </c>
      <c r="Z4367" t="s">
        <v>2</v>
      </c>
      <c r="AA4367" t="s">
        <v>2</v>
      </c>
      <c r="AB4367" t="s">
        <v>2</v>
      </c>
      <c r="AC4367" t="s">
        <v>2</v>
      </c>
      <c r="AD4367" t="s">
        <v>2</v>
      </c>
      <c r="AE4367" t="s">
        <v>2</v>
      </c>
      <c r="AF4367">
        <v>17</v>
      </c>
      <c r="AG4367">
        <v>17</v>
      </c>
      <c r="AH4367">
        <v>13</v>
      </c>
      <c r="AI4367">
        <v>100</v>
      </c>
      <c r="AJ4367">
        <v>100</v>
      </c>
      <c r="AK4367">
        <v>38</v>
      </c>
      <c r="AL4367">
        <v>5.8823529411764701</v>
      </c>
      <c r="AM4367">
        <v>36</v>
      </c>
      <c r="AN4367">
        <v>50</v>
      </c>
      <c r="AO4367">
        <v>62</v>
      </c>
      <c r="AP4367">
        <v>18</v>
      </c>
      <c r="AQ4367">
        <v>0</v>
      </c>
      <c r="AR4367">
        <v>1</v>
      </c>
      <c r="AS4367">
        <v>1</v>
      </c>
      <c r="AT4367">
        <v>0</v>
      </c>
      <c r="AU4367">
        <v>0</v>
      </c>
      <c r="AV4367" t="s">
        <v>2</v>
      </c>
      <c r="AW4367" t="s">
        <v>2</v>
      </c>
      <c r="AX4367" t="s">
        <v>2</v>
      </c>
      <c r="AY4367" t="s">
        <v>2</v>
      </c>
      <c r="AZ4367">
        <v>1</v>
      </c>
      <c r="BA4367">
        <v>1</v>
      </c>
      <c r="BB4367">
        <v>0</v>
      </c>
      <c r="BC4367">
        <v>0</v>
      </c>
      <c r="BD4367">
        <v>1</v>
      </c>
      <c r="BE4367">
        <v>17481842.739999998</v>
      </c>
      <c r="BF4367">
        <v>17481842.739999998</v>
      </c>
      <c r="BG4367">
        <v>0</v>
      </c>
      <c r="BH4367">
        <v>0</v>
      </c>
    </row>
    <row r="4368" spans="1:60" x14ac:dyDescent="0.3">
      <c r="A4368">
        <v>60988</v>
      </c>
      <c r="B4368" t="s">
        <v>0</v>
      </c>
      <c r="C4368" t="s">
        <v>14</v>
      </c>
      <c r="D4368">
        <v>27</v>
      </c>
      <c r="E4368" t="s">
        <v>82</v>
      </c>
      <c r="F4368">
        <v>863</v>
      </c>
      <c r="G4368">
        <v>18</v>
      </c>
      <c r="H4368" t="s">
        <v>83</v>
      </c>
      <c r="I4368" t="s">
        <v>84</v>
      </c>
      <c r="J4368" t="s">
        <v>88</v>
      </c>
      <c r="K4368" t="s">
        <v>2</v>
      </c>
      <c r="L4368" t="s">
        <v>2</v>
      </c>
      <c r="M4368" t="s">
        <v>2</v>
      </c>
      <c r="N4368" t="s">
        <v>2</v>
      </c>
      <c r="O4368" t="s">
        <v>2</v>
      </c>
      <c r="P4368" t="s">
        <v>2</v>
      </c>
      <c r="Q4368" t="s">
        <v>2</v>
      </c>
      <c r="R4368" t="s">
        <v>2</v>
      </c>
      <c r="S4368" t="s">
        <v>2</v>
      </c>
      <c r="T4368" t="s">
        <v>2</v>
      </c>
      <c r="U4368" t="s">
        <v>2</v>
      </c>
      <c r="V4368" t="s">
        <v>2</v>
      </c>
      <c r="W4368" t="s">
        <v>2</v>
      </c>
      <c r="X4368" t="s">
        <v>2</v>
      </c>
      <c r="Y4368" t="s">
        <v>2</v>
      </c>
      <c r="Z4368" t="s">
        <v>2</v>
      </c>
      <c r="AA4368" t="s">
        <v>2</v>
      </c>
      <c r="AB4368" t="s">
        <v>2</v>
      </c>
      <c r="AC4368" t="s">
        <v>2</v>
      </c>
      <c r="AD4368" t="s">
        <v>2</v>
      </c>
      <c r="AE4368" t="s">
        <v>2</v>
      </c>
      <c r="AF4368">
        <v>7</v>
      </c>
      <c r="AG4368">
        <v>7</v>
      </c>
      <c r="AH4368">
        <v>7</v>
      </c>
      <c r="AI4368">
        <v>18</v>
      </c>
      <c r="AJ4368">
        <v>18</v>
      </c>
      <c r="AK4368">
        <v>18</v>
      </c>
      <c r="AL4368">
        <v>2.5714285714285698</v>
      </c>
      <c r="AM4368">
        <v>6</v>
      </c>
      <c r="AN4368">
        <v>18</v>
      </c>
      <c r="AO4368">
        <v>18</v>
      </c>
      <c r="AP4368">
        <v>0</v>
      </c>
      <c r="AQ4368">
        <v>0</v>
      </c>
      <c r="AR4368">
        <v>1</v>
      </c>
      <c r="AS4368">
        <v>1</v>
      </c>
      <c r="AT4368">
        <v>0</v>
      </c>
      <c r="AU4368">
        <v>0</v>
      </c>
      <c r="AV4368" t="s">
        <v>2</v>
      </c>
      <c r="AW4368" t="s">
        <v>2</v>
      </c>
      <c r="AX4368" t="s">
        <v>2</v>
      </c>
      <c r="AY4368" t="s">
        <v>2</v>
      </c>
      <c r="AZ4368">
        <v>1</v>
      </c>
      <c r="BA4368">
        <v>1</v>
      </c>
      <c r="BB4368">
        <v>0</v>
      </c>
      <c r="BC4368">
        <v>0</v>
      </c>
      <c r="BD4368">
        <v>1</v>
      </c>
      <c r="BE4368">
        <v>2631905.81</v>
      </c>
      <c r="BF4368">
        <v>2631905.81</v>
      </c>
      <c r="BG4368">
        <v>0</v>
      </c>
      <c r="BH4368">
        <v>0</v>
      </c>
    </row>
    <row r="4369" spans="1:60" x14ac:dyDescent="0.3">
      <c r="A4369">
        <v>226743</v>
      </c>
      <c r="B4369" t="s">
        <v>0</v>
      </c>
      <c r="C4369" t="s">
        <v>13</v>
      </c>
      <c r="D4369">
        <v>23</v>
      </c>
      <c r="E4369" t="s">
        <v>82</v>
      </c>
      <c r="F4369">
        <v>855</v>
      </c>
      <c r="G4369">
        <v>15</v>
      </c>
      <c r="H4369" t="s">
        <v>89</v>
      </c>
      <c r="I4369" t="s">
        <v>84</v>
      </c>
      <c r="J4369" t="s">
        <v>88</v>
      </c>
      <c r="K4369" t="s">
        <v>2</v>
      </c>
      <c r="L4369" t="s">
        <v>2</v>
      </c>
      <c r="M4369" t="s">
        <v>2</v>
      </c>
      <c r="N4369" t="s">
        <v>2</v>
      </c>
      <c r="O4369" t="s">
        <v>2</v>
      </c>
      <c r="P4369" t="s">
        <v>2</v>
      </c>
      <c r="Q4369" t="s">
        <v>2</v>
      </c>
      <c r="R4369" t="s">
        <v>2</v>
      </c>
      <c r="S4369" t="s">
        <v>2</v>
      </c>
      <c r="T4369" t="s">
        <v>2</v>
      </c>
      <c r="U4369" t="s">
        <v>2</v>
      </c>
      <c r="V4369" t="s">
        <v>2</v>
      </c>
      <c r="W4369" t="s">
        <v>2</v>
      </c>
      <c r="X4369" t="s">
        <v>2</v>
      </c>
      <c r="Y4369" t="s">
        <v>2</v>
      </c>
      <c r="Z4369" t="s">
        <v>2</v>
      </c>
      <c r="AA4369" t="s">
        <v>2</v>
      </c>
      <c r="AB4369" t="s">
        <v>2</v>
      </c>
      <c r="AC4369" t="s">
        <v>2</v>
      </c>
      <c r="AD4369" t="s">
        <v>2</v>
      </c>
      <c r="AE4369" t="s">
        <v>2</v>
      </c>
      <c r="AF4369">
        <v>9</v>
      </c>
      <c r="AG4369">
        <v>9</v>
      </c>
      <c r="AH4369">
        <v>9</v>
      </c>
      <c r="AI4369">
        <v>40</v>
      </c>
      <c r="AJ4369">
        <v>40</v>
      </c>
      <c r="AK4369">
        <v>40</v>
      </c>
      <c r="AL4369">
        <v>4.4444444444444402</v>
      </c>
      <c r="AM4369">
        <v>13</v>
      </c>
      <c r="AN4369">
        <v>40</v>
      </c>
      <c r="AO4369">
        <v>40</v>
      </c>
      <c r="AP4369">
        <v>8</v>
      </c>
      <c r="AQ4369">
        <v>0</v>
      </c>
      <c r="AR4369">
        <v>1</v>
      </c>
      <c r="AS4369">
        <v>1</v>
      </c>
      <c r="AT4369">
        <v>0</v>
      </c>
      <c r="AU4369">
        <v>0</v>
      </c>
      <c r="AV4369" t="s">
        <v>2</v>
      </c>
      <c r="AW4369" t="s">
        <v>2</v>
      </c>
      <c r="AX4369" t="s">
        <v>2</v>
      </c>
      <c r="AY4369" t="s">
        <v>2</v>
      </c>
      <c r="AZ4369">
        <v>1</v>
      </c>
      <c r="BA4369">
        <v>1</v>
      </c>
      <c r="BB4369">
        <v>0</v>
      </c>
      <c r="BC4369">
        <v>0</v>
      </c>
      <c r="BD4369">
        <v>1</v>
      </c>
      <c r="BE4369">
        <v>208774.19</v>
      </c>
      <c r="BF4369">
        <v>208774.19</v>
      </c>
      <c r="BG4369">
        <v>0</v>
      </c>
      <c r="BH4369">
        <v>0</v>
      </c>
    </row>
    <row r="4370" spans="1:60" x14ac:dyDescent="0.3">
      <c r="A4370">
        <v>252045</v>
      </c>
      <c r="B4370" t="s">
        <v>0</v>
      </c>
      <c r="C4370" t="s">
        <v>13</v>
      </c>
      <c r="D4370">
        <v>34</v>
      </c>
      <c r="E4370" t="s">
        <v>82</v>
      </c>
      <c r="F4370">
        <v>869</v>
      </c>
      <c r="G4370">
        <v>1</v>
      </c>
      <c r="H4370" t="s">
        <v>83</v>
      </c>
      <c r="I4370" t="s">
        <v>82</v>
      </c>
      <c r="J4370" t="s">
        <v>85</v>
      </c>
      <c r="K4370" t="s">
        <v>2</v>
      </c>
      <c r="L4370" t="s">
        <v>2</v>
      </c>
      <c r="M4370" t="s">
        <v>2</v>
      </c>
      <c r="N4370" t="s">
        <v>2</v>
      </c>
      <c r="O4370" t="s">
        <v>2</v>
      </c>
      <c r="P4370" t="s">
        <v>2</v>
      </c>
      <c r="Q4370" t="s">
        <v>2</v>
      </c>
      <c r="R4370" t="s">
        <v>2</v>
      </c>
      <c r="S4370" t="s">
        <v>2</v>
      </c>
      <c r="T4370" t="s">
        <v>2</v>
      </c>
      <c r="U4370" t="s">
        <v>2</v>
      </c>
      <c r="V4370" t="s">
        <v>2</v>
      </c>
      <c r="W4370" t="s">
        <v>2</v>
      </c>
      <c r="X4370" t="s">
        <v>2</v>
      </c>
      <c r="Y4370" t="s">
        <v>2</v>
      </c>
      <c r="Z4370" t="s">
        <v>2</v>
      </c>
      <c r="AA4370" t="s">
        <v>2</v>
      </c>
      <c r="AB4370" t="s">
        <v>2</v>
      </c>
      <c r="AC4370" t="s">
        <v>2</v>
      </c>
      <c r="AD4370" t="s">
        <v>2</v>
      </c>
      <c r="AE4370" t="s">
        <v>2</v>
      </c>
      <c r="AF4370">
        <v>4</v>
      </c>
      <c r="AG4370">
        <v>4</v>
      </c>
      <c r="AH4370">
        <v>4</v>
      </c>
      <c r="AI4370">
        <v>12</v>
      </c>
      <c r="AJ4370">
        <v>12</v>
      </c>
      <c r="AK4370">
        <v>12</v>
      </c>
      <c r="AL4370">
        <v>3</v>
      </c>
      <c r="AM4370">
        <v>5</v>
      </c>
      <c r="AN4370">
        <v>12</v>
      </c>
      <c r="AO4370">
        <v>12</v>
      </c>
      <c r="AP4370">
        <v>3</v>
      </c>
      <c r="AQ4370">
        <v>0</v>
      </c>
      <c r="AR4370" t="s">
        <v>2</v>
      </c>
      <c r="AS4370" t="s">
        <v>2</v>
      </c>
      <c r="AT4370" t="s">
        <v>2</v>
      </c>
      <c r="AU4370" t="s">
        <v>2</v>
      </c>
      <c r="AV4370" t="s">
        <v>2</v>
      </c>
      <c r="AW4370" t="s">
        <v>2</v>
      </c>
      <c r="AX4370" t="s">
        <v>2</v>
      </c>
      <c r="AY4370" t="s">
        <v>2</v>
      </c>
      <c r="AZ4370">
        <v>0</v>
      </c>
      <c r="BA4370">
        <v>0</v>
      </c>
      <c r="BB4370">
        <v>1</v>
      </c>
      <c r="BC4370">
        <v>1</v>
      </c>
      <c r="BD4370">
        <v>1</v>
      </c>
      <c r="BE4370">
        <v>0</v>
      </c>
      <c r="BF4370">
        <v>0</v>
      </c>
      <c r="BG4370">
        <v>17419354.84</v>
      </c>
      <c r="BH4370">
        <v>17419354.84</v>
      </c>
    </row>
    <row r="4371" spans="1:60" x14ac:dyDescent="0.3">
      <c r="A4371">
        <v>391517</v>
      </c>
      <c r="B4371" t="s">
        <v>0</v>
      </c>
      <c r="C4371" t="s">
        <v>13</v>
      </c>
      <c r="D4371">
        <v>30</v>
      </c>
      <c r="E4371" t="s">
        <v>82</v>
      </c>
      <c r="F4371">
        <v>869</v>
      </c>
      <c r="G4371">
        <v>0</v>
      </c>
      <c r="H4371" t="s">
        <v>83</v>
      </c>
      <c r="I4371" t="s">
        <v>84</v>
      </c>
      <c r="J4371" t="s">
        <v>88</v>
      </c>
      <c r="K4371" t="s">
        <v>2</v>
      </c>
      <c r="L4371" t="s">
        <v>2</v>
      </c>
      <c r="M4371" t="s">
        <v>2</v>
      </c>
      <c r="N4371" t="s">
        <v>2</v>
      </c>
      <c r="O4371" t="s">
        <v>2</v>
      </c>
      <c r="P4371" t="s">
        <v>2</v>
      </c>
      <c r="Q4371" t="s">
        <v>2</v>
      </c>
      <c r="R4371" t="s">
        <v>2</v>
      </c>
      <c r="S4371" t="s">
        <v>2</v>
      </c>
      <c r="T4371" t="s">
        <v>2</v>
      </c>
      <c r="U4371" t="s">
        <v>2</v>
      </c>
      <c r="V4371" t="s">
        <v>2</v>
      </c>
      <c r="W4371" t="s">
        <v>2</v>
      </c>
      <c r="X4371" t="s">
        <v>2</v>
      </c>
      <c r="Y4371" t="s">
        <v>2</v>
      </c>
      <c r="Z4371" t="s">
        <v>2</v>
      </c>
      <c r="AA4371" t="s">
        <v>2</v>
      </c>
      <c r="AB4371" t="s">
        <v>2</v>
      </c>
      <c r="AC4371" t="s">
        <v>2</v>
      </c>
      <c r="AD4371" t="s">
        <v>2</v>
      </c>
      <c r="AE4371" t="s">
        <v>2</v>
      </c>
      <c r="AF4371">
        <v>11</v>
      </c>
      <c r="AG4371">
        <v>11</v>
      </c>
      <c r="AH4371">
        <v>11</v>
      </c>
      <c r="AI4371">
        <v>37</v>
      </c>
      <c r="AJ4371">
        <v>37</v>
      </c>
      <c r="AK4371">
        <v>37</v>
      </c>
      <c r="AL4371">
        <v>3.3636363636363602</v>
      </c>
      <c r="AM4371">
        <v>9</v>
      </c>
      <c r="AN4371">
        <v>37</v>
      </c>
      <c r="AO4371">
        <v>37</v>
      </c>
      <c r="AP4371">
        <v>4</v>
      </c>
      <c r="AQ4371">
        <v>13</v>
      </c>
      <c r="AR4371">
        <v>0</v>
      </c>
      <c r="AS4371">
        <v>0</v>
      </c>
      <c r="AT4371">
        <v>1</v>
      </c>
      <c r="AU4371">
        <v>1</v>
      </c>
      <c r="AV4371">
        <v>390903889</v>
      </c>
      <c r="AW4371">
        <v>390903889</v>
      </c>
      <c r="AX4371">
        <v>2</v>
      </c>
      <c r="AY4371">
        <v>2</v>
      </c>
      <c r="AZ4371">
        <v>1</v>
      </c>
      <c r="BA4371">
        <v>1</v>
      </c>
      <c r="BB4371">
        <v>0</v>
      </c>
      <c r="BC4371">
        <v>0</v>
      </c>
      <c r="BD4371">
        <v>1</v>
      </c>
      <c r="BE4371">
        <v>562286.42000000004</v>
      </c>
      <c r="BF4371">
        <v>562286.42000000004</v>
      </c>
      <c r="BG4371">
        <v>0</v>
      </c>
      <c r="BH4371">
        <v>0</v>
      </c>
    </row>
    <row r="4372" spans="1:60" x14ac:dyDescent="0.3">
      <c r="A4372">
        <v>47515</v>
      </c>
      <c r="B4372" t="s">
        <v>0</v>
      </c>
      <c r="C4372" t="s">
        <v>14</v>
      </c>
      <c r="D4372">
        <v>31</v>
      </c>
      <c r="E4372" t="s">
        <v>82</v>
      </c>
      <c r="F4372">
        <v>860</v>
      </c>
      <c r="G4372">
        <v>1</v>
      </c>
      <c r="H4372" t="s">
        <v>83</v>
      </c>
      <c r="I4372" t="s">
        <v>84</v>
      </c>
      <c r="J4372" t="s">
        <v>88</v>
      </c>
      <c r="K4372">
        <v>3</v>
      </c>
      <c r="L4372">
        <v>3</v>
      </c>
      <c r="M4372">
        <v>3</v>
      </c>
      <c r="N4372" t="s">
        <v>91</v>
      </c>
      <c r="O4372" t="s">
        <v>92</v>
      </c>
      <c r="P4372">
        <v>3</v>
      </c>
      <c r="Q4372">
        <v>40000</v>
      </c>
      <c r="R4372">
        <v>13333.333333333299</v>
      </c>
      <c r="S4372">
        <v>20000</v>
      </c>
      <c r="T4372">
        <v>3</v>
      </c>
      <c r="U4372">
        <v>3</v>
      </c>
      <c r="V4372">
        <v>3</v>
      </c>
      <c r="W4372">
        <v>1</v>
      </c>
      <c r="X4372">
        <v>1</v>
      </c>
      <c r="Y4372">
        <v>40000</v>
      </c>
      <c r="Z4372">
        <v>40000</v>
      </c>
      <c r="AA4372">
        <v>3</v>
      </c>
      <c r="AB4372">
        <v>3</v>
      </c>
      <c r="AC4372">
        <v>0</v>
      </c>
      <c r="AD4372">
        <v>2</v>
      </c>
      <c r="AE4372">
        <v>3</v>
      </c>
      <c r="AF4372">
        <v>23</v>
      </c>
      <c r="AG4372">
        <v>23</v>
      </c>
      <c r="AH4372">
        <v>23</v>
      </c>
      <c r="AI4372">
        <v>105</v>
      </c>
      <c r="AJ4372">
        <v>105</v>
      </c>
      <c r="AK4372">
        <v>105</v>
      </c>
      <c r="AL4372">
        <v>4.5652173913043503</v>
      </c>
      <c r="AM4372">
        <v>28</v>
      </c>
      <c r="AN4372">
        <v>105</v>
      </c>
      <c r="AO4372">
        <v>105</v>
      </c>
      <c r="AP4372">
        <v>7</v>
      </c>
      <c r="AQ4372">
        <v>0</v>
      </c>
      <c r="AR4372">
        <v>1</v>
      </c>
      <c r="AS4372">
        <v>1</v>
      </c>
      <c r="AT4372">
        <v>0</v>
      </c>
      <c r="AU4372">
        <v>0</v>
      </c>
      <c r="AV4372">
        <v>399000000</v>
      </c>
      <c r="AW4372">
        <v>399000000</v>
      </c>
      <c r="AX4372">
        <v>1</v>
      </c>
      <c r="AY4372">
        <v>1</v>
      </c>
      <c r="AZ4372">
        <v>1</v>
      </c>
      <c r="BA4372">
        <v>1</v>
      </c>
      <c r="BB4372">
        <v>0</v>
      </c>
      <c r="BC4372">
        <v>0</v>
      </c>
      <c r="BD4372">
        <v>1</v>
      </c>
      <c r="BE4372">
        <v>61545.16</v>
      </c>
      <c r="BF4372">
        <v>61545.16</v>
      </c>
      <c r="BG4372">
        <v>0</v>
      </c>
      <c r="BH4372">
        <v>0</v>
      </c>
    </row>
    <row r="4373" spans="1:60" x14ac:dyDescent="0.3">
      <c r="A4373">
        <v>954592</v>
      </c>
      <c r="B4373" t="s">
        <v>0</v>
      </c>
      <c r="C4373" t="s">
        <v>14</v>
      </c>
      <c r="D4373">
        <v>41</v>
      </c>
      <c r="E4373" t="s">
        <v>82</v>
      </c>
      <c r="F4373">
        <v>853</v>
      </c>
      <c r="G4373">
        <v>2</v>
      </c>
      <c r="H4373" t="s">
        <v>83</v>
      </c>
      <c r="I4373" t="s">
        <v>84</v>
      </c>
      <c r="J4373" t="s">
        <v>85</v>
      </c>
      <c r="K4373">
        <v>2</v>
      </c>
      <c r="L4373">
        <v>2</v>
      </c>
      <c r="M4373">
        <v>2</v>
      </c>
      <c r="N4373" t="s">
        <v>86</v>
      </c>
      <c r="O4373" t="s">
        <v>87</v>
      </c>
      <c r="P4373">
        <v>2</v>
      </c>
      <c r="Q4373">
        <v>1650000</v>
      </c>
      <c r="R4373">
        <v>825000</v>
      </c>
      <c r="S4373">
        <v>900000</v>
      </c>
      <c r="T4373">
        <v>2</v>
      </c>
      <c r="U4373">
        <v>2</v>
      </c>
      <c r="V4373">
        <v>2</v>
      </c>
      <c r="W4373">
        <v>1</v>
      </c>
      <c r="X4373">
        <v>1</v>
      </c>
      <c r="Y4373">
        <v>1650000</v>
      </c>
      <c r="Z4373">
        <v>1650000</v>
      </c>
      <c r="AA4373">
        <v>2</v>
      </c>
      <c r="AB4373">
        <v>2</v>
      </c>
      <c r="AC4373">
        <v>8</v>
      </c>
      <c r="AD4373">
        <v>1</v>
      </c>
      <c r="AE4373">
        <v>2</v>
      </c>
      <c r="AF4373">
        <v>9</v>
      </c>
      <c r="AG4373">
        <v>9</v>
      </c>
      <c r="AH4373">
        <v>9</v>
      </c>
      <c r="AI4373">
        <v>57</v>
      </c>
      <c r="AJ4373">
        <v>57</v>
      </c>
      <c r="AK4373">
        <v>57</v>
      </c>
      <c r="AL4373">
        <v>6.3333333333333304</v>
      </c>
      <c r="AM4373">
        <v>39</v>
      </c>
      <c r="AN4373">
        <v>57</v>
      </c>
      <c r="AO4373">
        <v>57</v>
      </c>
      <c r="AP4373">
        <v>1</v>
      </c>
      <c r="AQ4373">
        <v>8</v>
      </c>
      <c r="AR4373">
        <v>1</v>
      </c>
      <c r="AS4373">
        <v>1</v>
      </c>
      <c r="AT4373">
        <v>0</v>
      </c>
      <c r="AU4373">
        <v>0</v>
      </c>
      <c r="AV4373" t="s">
        <v>2</v>
      </c>
      <c r="AW4373" t="s">
        <v>2</v>
      </c>
      <c r="AX4373" t="s">
        <v>2</v>
      </c>
      <c r="AY4373" t="s">
        <v>2</v>
      </c>
      <c r="AZ4373">
        <v>1</v>
      </c>
      <c r="BA4373">
        <v>1</v>
      </c>
      <c r="BB4373">
        <v>0</v>
      </c>
      <c r="BC4373">
        <v>0</v>
      </c>
      <c r="BD4373">
        <v>1</v>
      </c>
      <c r="BE4373">
        <v>646612.9</v>
      </c>
      <c r="BF4373">
        <v>646612.9</v>
      </c>
      <c r="BG4373">
        <v>0</v>
      </c>
      <c r="BH4373">
        <v>0</v>
      </c>
    </row>
    <row r="4374" spans="1:60" x14ac:dyDescent="0.3">
      <c r="A4374">
        <v>156464</v>
      </c>
      <c r="B4374" t="s">
        <v>0</v>
      </c>
      <c r="C4374" t="s">
        <v>14</v>
      </c>
      <c r="D4374">
        <v>33</v>
      </c>
      <c r="E4374" t="s">
        <v>82</v>
      </c>
      <c r="F4374">
        <v>848</v>
      </c>
      <c r="G4374">
        <v>1</v>
      </c>
      <c r="H4374" t="s">
        <v>83</v>
      </c>
      <c r="I4374" t="s">
        <v>84</v>
      </c>
      <c r="J4374" t="s">
        <v>88</v>
      </c>
      <c r="K4374" t="s">
        <v>2</v>
      </c>
      <c r="L4374" t="s">
        <v>2</v>
      </c>
      <c r="M4374" t="s">
        <v>2</v>
      </c>
      <c r="N4374" t="s">
        <v>2</v>
      </c>
      <c r="O4374" t="s">
        <v>2</v>
      </c>
      <c r="P4374" t="s">
        <v>2</v>
      </c>
      <c r="Q4374" t="s">
        <v>2</v>
      </c>
      <c r="R4374" t="s">
        <v>2</v>
      </c>
      <c r="S4374" t="s">
        <v>2</v>
      </c>
      <c r="T4374" t="s">
        <v>2</v>
      </c>
      <c r="U4374" t="s">
        <v>2</v>
      </c>
      <c r="V4374" t="s">
        <v>2</v>
      </c>
      <c r="W4374" t="s">
        <v>2</v>
      </c>
      <c r="X4374" t="s">
        <v>2</v>
      </c>
      <c r="Y4374" t="s">
        <v>2</v>
      </c>
      <c r="Z4374" t="s">
        <v>2</v>
      </c>
      <c r="AA4374" t="s">
        <v>2</v>
      </c>
      <c r="AB4374" t="s">
        <v>2</v>
      </c>
      <c r="AC4374" t="s">
        <v>2</v>
      </c>
      <c r="AD4374" t="s">
        <v>2</v>
      </c>
      <c r="AE4374" t="s">
        <v>2</v>
      </c>
      <c r="AF4374">
        <v>3</v>
      </c>
      <c r="AG4374">
        <v>3</v>
      </c>
      <c r="AH4374">
        <v>3</v>
      </c>
      <c r="AI4374">
        <v>7</v>
      </c>
      <c r="AJ4374">
        <v>7</v>
      </c>
      <c r="AK4374">
        <v>7</v>
      </c>
      <c r="AL4374">
        <v>2.3333333333333299</v>
      </c>
      <c r="AM4374">
        <v>5</v>
      </c>
      <c r="AN4374">
        <v>7</v>
      </c>
      <c r="AO4374">
        <v>7</v>
      </c>
      <c r="AP4374">
        <v>0</v>
      </c>
      <c r="AQ4374">
        <v>0</v>
      </c>
      <c r="AR4374" t="s">
        <v>2</v>
      </c>
      <c r="AS4374" t="s">
        <v>2</v>
      </c>
      <c r="AT4374" t="s">
        <v>2</v>
      </c>
      <c r="AU4374" t="s">
        <v>2</v>
      </c>
      <c r="AV4374" t="s">
        <v>2</v>
      </c>
      <c r="AW4374" t="s">
        <v>2</v>
      </c>
      <c r="AX4374" t="s">
        <v>2</v>
      </c>
      <c r="AY4374" t="s">
        <v>2</v>
      </c>
      <c r="AZ4374" t="s">
        <v>2</v>
      </c>
      <c r="BA4374" t="s">
        <v>2</v>
      </c>
      <c r="BB4374" t="s">
        <v>2</v>
      </c>
      <c r="BC4374" t="s">
        <v>2</v>
      </c>
      <c r="BD4374" t="s">
        <v>2</v>
      </c>
      <c r="BE4374" t="s">
        <v>2</v>
      </c>
      <c r="BF4374" t="s">
        <v>2</v>
      </c>
      <c r="BG4374" t="s">
        <v>2</v>
      </c>
      <c r="BH4374" t="s">
        <v>2</v>
      </c>
    </row>
    <row r="4375" spans="1:60" x14ac:dyDescent="0.3">
      <c r="A4375">
        <v>185599</v>
      </c>
      <c r="B4375" t="s">
        <v>1</v>
      </c>
      <c r="C4375" t="s">
        <v>14</v>
      </c>
      <c r="D4375">
        <v>51</v>
      </c>
      <c r="E4375" t="s">
        <v>82</v>
      </c>
      <c r="F4375">
        <v>844</v>
      </c>
      <c r="G4375">
        <v>1</v>
      </c>
      <c r="H4375" t="s">
        <v>83</v>
      </c>
      <c r="I4375" t="s">
        <v>84</v>
      </c>
      <c r="J4375" t="s">
        <v>85</v>
      </c>
      <c r="K4375" t="s">
        <v>2</v>
      </c>
      <c r="L4375" t="s">
        <v>2</v>
      </c>
      <c r="M4375" t="s">
        <v>2</v>
      </c>
      <c r="N4375" t="s">
        <v>2</v>
      </c>
      <c r="O4375" t="s">
        <v>2</v>
      </c>
      <c r="P4375" t="s">
        <v>2</v>
      </c>
      <c r="Q4375" t="s">
        <v>2</v>
      </c>
      <c r="R4375" t="s">
        <v>2</v>
      </c>
      <c r="S4375" t="s">
        <v>2</v>
      </c>
      <c r="T4375" t="s">
        <v>2</v>
      </c>
      <c r="U4375" t="s">
        <v>2</v>
      </c>
      <c r="V4375" t="s">
        <v>2</v>
      </c>
      <c r="W4375" t="s">
        <v>2</v>
      </c>
      <c r="X4375" t="s">
        <v>2</v>
      </c>
      <c r="Y4375" t="s">
        <v>2</v>
      </c>
      <c r="Z4375" t="s">
        <v>2</v>
      </c>
      <c r="AA4375" t="s">
        <v>2</v>
      </c>
      <c r="AB4375" t="s">
        <v>2</v>
      </c>
      <c r="AC4375" t="s">
        <v>2</v>
      </c>
      <c r="AD4375" t="s">
        <v>2</v>
      </c>
      <c r="AE4375" t="s">
        <v>2</v>
      </c>
      <c r="AF4375">
        <v>10</v>
      </c>
      <c r="AG4375">
        <v>10</v>
      </c>
      <c r="AH4375">
        <v>10</v>
      </c>
      <c r="AI4375">
        <v>19</v>
      </c>
      <c r="AJ4375">
        <v>19</v>
      </c>
      <c r="AK4375">
        <v>19</v>
      </c>
      <c r="AL4375">
        <v>1.9</v>
      </c>
      <c r="AM4375">
        <v>5</v>
      </c>
      <c r="AN4375">
        <v>19</v>
      </c>
      <c r="AO4375">
        <v>19</v>
      </c>
      <c r="AP4375">
        <v>0</v>
      </c>
      <c r="AQ4375">
        <v>0</v>
      </c>
      <c r="AR4375" t="s">
        <v>2</v>
      </c>
      <c r="AS4375" t="s">
        <v>2</v>
      </c>
      <c r="AT4375" t="s">
        <v>2</v>
      </c>
      <c r="AU4375" t="s">
        <v>2</v>
      </c>
      <c r="AV4375" t="s">
        <v>2</v>
      </c>
      <c r="AW4375" t="s">
        <v>2</v>
      </c>
      <c r="AX4375" t="s">
        <v>2</v>
      </c>
      <c r="AY4375" t="s">
        <v>2</v>
      </c>
      <c r="AZ4375">
        <v>1</v>
      </c>
      <c r="BA4375">
        <v>1</v>
      </c>
      <c r="BB4375">
        <v>0</v>
      </c>
      <c r="BC4375">
        <v>0</v>
      </c>
      <c r="BD4375">
        <v>1</v>
      </c>
      <c r="BE4375">
        <v>25096.77</v>
      </c>
      <c r="BF4375">
        <v>25096.77</v>
      </c>
      <c r="BG4375">
        <v>0</v>
      </c>
      <c r="BH4375">
        <v>0</v>
      </c>
    </row>
    <row r="4376" spans="1:60" x14ac:dyDescent="0.3">
      <c r="A4376">
        <v>546235</v>
      </c>
      <c r="B4376" t="s">
        <v>0</v>
      </c>
      <c r="C4376" t="s">
        <v>14</v>
      </c>
      <c r="D4376">
        <v>25</v>
      </c>
      <c r="E4376" t="s">
        <v>82</v>
      </c>
      <c r="F4376">
        <v>887</v>
      </c>
      <c r="G4376">
        <v>29</v>
      </c>
      <c r="H4376" t="s">
        <v>89</v>
      </c>
      <c r="I4376" t="s">
        <v>84</v>
      </c>
      <c r="J4376" t="s">
        <v>88</v>
      </c>
      <c r="K4376">
        <v>1</v>
      </c>
      <c r="L4376">
        <v>1</v>
      </c>
      <c r="M4376" t="s">
        <v>2</v>
      </c>
      <c r="N4376" t="s">
        <v>91</v>
      </c>
      <c r="O4376" t="s">
        <v>92</v>
      </c>
      <c r="P4376">
        <v>1</v>
      </c>
      <c r="Q4376">
        <v>30000</v>
      </c>
      <c r="R4376">
        <v>30000</v>
      </c>
      <c r="S4376">
        <v>30000</v>
      </c>
      <c r="T4376">
        <v>1</v>
      </c>
      <c r="U4376">
        <v>1</v>
      </c>
      <c r="V4376" t="s">
        <v>2</v>
      </c>
      <c r="W4376">
        <v>1</v>
      </c>
      <c r="X4376">
        <v>1</v>
      </c>
      <c r="Y4376">
        <v>30000</v>
      </c>
      <c r="Z4376">
        <v>30000</v>
      </c>
      <c r="AA4376">
        <v>1</v>
      </c>
      <c r="AB4376">
        <v>1</v>
      </c>
      <c r="AC4376">
        <v>7</v>
      </c>
      <c r="AD4376" t="s">
        <v>2</v>
      </c>
      <c r="AE4376">
        <v>1</v>
      </c>
      <c r="AF4376">
        <v>72</v>
      </c>
      <c r="AG4376">
        <v>72</v>
      </c>
      <c r="AH4376">
        <v>31</v>
      </c>
      <c r="AI4376">
        <v>435</v>
      </c>
      <c r="AJ4376">
        <v>435</v>
      </c>
      <c r="AK4376">
        <v>125</v>
      </c>
      <c r="AL4376">
        <v>6.0416666666666696</v>
      </c>
      <c r="AM4376">
        <v>64</v>
      </c>
      <c r="AN4376">
        <v>217.5</v>
      </c>
      <c r="AO4376">
        <v>316</v>
      </c>
      <c r="AP4376">
        <v>15</v>
      </c>
      <c r="AQ4376">
        <v>0</v>
      </c>
      <c r="AR4376">
        <v>1</v>
      </c>
      <c r="AS4376">
        <v>1</v>
      </c>
      <c r="AT4376">
        <v>0</v>
      </c>
      <c r="AU4376">
        <v>0</v>
      </c>
      <c r="AV4376">
        <v>245800000</v>
      </c>
      <c r="AW4376">
        <v>243700000</v>
      </c>
      <c r="AX4376">
        <v>1</v>
      </c>
      <c r="AY4376">
        <v>1</v>
      </c>
      <c r="AZ4376">
        <v>1</v>
      </c>
      <c r="BA4376">
        <v>1</v>
      </c>
      <c r="BB4376">
        <v>0</v>
      </c>
      <c r="BC4376">
        <v>0</v>
      </c>
      <c r="BD4376">
        <v>1</v>
      </c>
      <c r="BE4376">
        <v>617024.10666666704</v>
      </c>
      <c r="BF4376">
        <v>828278.09499999997</v>
      </c>
      <c r="BG4376">
        <v>0</v>
      </c>
      <c r="BH4376">
        <v>0</v>
      </c>
    </row>
    <row r="4377" spans="1:60" x14ac:dyDescent="0.3">
      <c r="A4377">
        <v>775042</v>
      </c>
      <c r="B4377" t="s">
        <v>0</v>
      </c>
      <c r="C4377" t="s">
        <v>14</v>
      </c>
      <c r="D4377">
        <v>31</v>
      </c>
      <c r="E4377" t="s">
        <v>82</v>
      </c>
      <c r="F4377">
        <v>907</v>
      </c>
      <c r="G4377">
        <v>7</v>
      </c>
      <c r="H4377" t="s">
        <v>83</v>
      </c>
      <c r="I4377" t="s">
        <v>82</v>
      </c>
      <c r="J4377" t="s">
        <v>85</v>
      </c>
      <c r="K4377" t="s">
        <v>2</v>
      </c>
      <c r="L4377" t="s">
        <v>2</v>
      </c>
      <c r="M4377" t="s">
        <v>2</v>
      </c>
      <c r="N4377" t="s">
        <v>2</v>
      </c>
      <c r="O4377" t="s">
        <v>2</v>
      </c>
      <c r="P4377" t="s">
        <v>2</v>
      </c>
      <c r="Q4377" t="s">
        <v>2</v>
      </c>
      <c r="R4377" t="s">
        <v>2</v>
      </c>
      <c r="S4377" t="s">
        <v>2</v>
      </c>
      <c r="T4377" t="s">
        <v>2</v>
      </c>
      <c r="U4377" t="s">
        <v>2</v>
      </c>
      <c r="V4377" t="s">
        <v>2</v>
      </c>
      <c r="W4377" t="s">
        <v>2</v>
      </c>
      <c r="X4377" t="s">
        <v>2</v>
      </c>
      <c r="Y4377" t="s">
        <v>2</v>
      </c>
      <c r="Z4377" t="s">
        <v>2</v>
      </c>
      <c r="AA4377" t="s">
        <v>2</v>
      </c>
      <c r="AB4377" t="s">
        <v>2</v>
      </c>
      <c r="AC4377" t="s">
        <v>2</v>
      </c>
      <c r="AD4377" t="s">
        <v>2</v>
      </c>
      <c r="AE4377" t="s">
        <v>2</v>
      </c>
      <c r="AF4377">
        <v>7</v>
      </c>
      <c r="AG4377">
        <v>7</v>
      </c>
      <c r="AH4377">
        <v>7</v>
      </c>
      <c r="AI4377">
        <v>32</v>
      </c>
      <c r="AJ4377">
        <v>32</v>
      </c>
      <c r="AK4377">
        <v>32</v>
      </c>
      <c r="AL4377">
        <v>4.5714285714285703</v>
      </c>
      <c r="AM4377">
        <v>12</v>
      </c>
      <c r="AN4377">
        <v>16</v>
      </c>
      <c r="AO4377">
        <v>26</v>
      </c>
      <c r="AP4377">
        <v>9</v>
      </c>
      <c r="AQ4377">
        <v>33</v>
      </c>
      <c r="AR4377" t="s">
        <v>2</v>
      </c>
      <c r="AS4377" t="s">
        <v>2</v>
      </c>
      <c r="AT4377" t="s">
        <v>2</v>
      </c>
      <c r="AU4377" t="s">
        <v>2</v>
      </c>
      <c r="AV4377">
        <v>97439981</v>
      </c>
      <c r="AW4377">
        <v>97159971.5</v>
      </c>
      <c r="AX4377">
        <v>1</v>
      </c>
      <c r="AY4377">
        <v>1</v>
      </c>
      <c r="AZ4377">
        <v>1</v>
      </c>
      <c r="BA4377">
        <v>1</v>
      </c>
      <c r="BB4377">
        <v>0</v>
      </c>
      <c r="BC4377">
        <v>0</v>
      </c>
      <c r="BD4377">
        <v>1</v>
      </c>
      <c r="BE4377">
        <v>194363.14</v>
      </c>
      <c r="BF4377">
        <v>272189.87</v>
      </c>
      <c r="BG4377">
        <v>0</v>
      </c>
      <c r="BH4377">
        <v>0</v>
      </c>
    </row>
    <row r="4378" spans="1:60" x14ac:dyDescent="0.3">
      <c r="A4378">
        <v>929137</v>
      </c>
      <c r="B4378" t="s">
        <v>0</v>
      </c>
      <c r="C4378" t="s">
        <v>13</v>
      </c>
      <c r="D4378">
        <v>33</v>
      </c>
      <c r="E4378" t="s">
        <v>82</v>
      </c>
      <c r="F4378">
        <v>883</v>
      </c>
      <c r="G4378">
        <v>0</v>
      </c>
      <c r="H4378" t="s">
        <v>83</v>
      </c>
      <c r="I4378" t="s">
        <v>82</v>
      </c>
      <c r="J4378" t="s">
        <v>88</v>
      </c>
      <c r="K4378">
        <v>1</v>
      </c>
      <c r="L4378">
        <v>1</v>
      </c>
      <c r="M4378" t="s">
        <v>2</v>
      </c>
      <c r="N4378" t="s">
        <v>86</v>
      </c>
      <c r="O4378" t="s">
        <v>87</v>
      </c>
      <c r="P4378">
        <v>1</v>
      </c>
      <c r="Q4378">
        <v>130000000</v>
      </c>
      <c r="R4378">
        <v>130000000</v>
      </c>
      <c r="S4378">
        <v>130000000</v>
      </c>
      <c r="T4378">
        <v>1</v>
      </c>
      <c r="U4378">
        <v>1</v>
      </c>
      <c r="V4378" t="s">
        <v>2</v>
      </c>
      <c r="W4378">
        <v>1</v>
      </c>
      <c r="X4378">
        <v>1</v>
      </c>
      <c r="Y4378">
        <v>130000000</v>
      </c>
      <c r="Z4378">
        <v>130000000</v>
      </c>
      <c r="AA4378">
        <v>1</v>
      </c>
      <c r="AB4378">
        <v>1</v>
      </c>
      <c r="AC4378">
        <v>8</v>
      </c>
      <c r="AD4378" t="s">
        <v>2</v>
      </c>
      <c r="AE4378">
        <v>1</v>
      </c>
      <c r="AF4378">
        <v>10</v>
      </c>
      <c r="AG4378">
        <v>10</v>
      </c>
      <c r="AH4378">
        <v>4</v>
      </c>
      <c r="AI4378">
        <v>54</v>
      </c>
      <c r="AJ4378">
        <v>54</v>
      </c>
      <c r="AK4378">
        <v>22</v>
      </c>
      <c r="AL4378">
        <v>5.4</v>
      </c>
      <c r="AM4378">
        <v>11</v>
      </c>
      <c r="AN4378">
        <v>27</v>
      </c>
      <c r="AO4378">
        <v>32</v>
      </c>
      <c r="AP4378">
        <v>15</v>
      </c>
      <c r="AQ4378">
        <v>0</v>
      </c>
      <c r="AR4378" t="s">
        <v>2</v>
      </c>
      <c r="AS4378" t="s">
        <v>2</v>
      </c>
      <c r="AT4378" t="s">
        <v>2</v>
      </c>
      <c r="AU4378" t="s">
        <v>2</v>
      </c>
      <c r="AV4378" t="s">
        <v>2</v>
      </c>
      <c r="AW4378" t="s">
        <v>2</v>
      </c>
      <c r="AX4378" t="s">
        <v>2</v>
      </c>
      <c r="AY4378" t="s">
        <v>2</v>
      </c>
      <c r="AZ4378">
        <v>1</v>
      </c>
      <c r="BA4378">
        <v>1</v>
      </c>
      <c r="BB4378">
        <v>0.5</v>
      </c>
      <c r="BC4378">
        <v>0.5</v>
      </c>
      <c r="BD4378">
        <v>1.5</v>
      </c>
      <c r="BE4378">
        <v>334.82</v>
      </c>
      <c r="BF4378">
        <v>334.82</v>
      </c>
      <c r="BG4378">
        <v>37741935.484999999</v>
      </c>
      <c r="BH4378">
        <v>37741935.484999999</v>
      </c>
    </row>
    <row r="4379" spans="1:60" x14ac:dyDescent="0.3">
      <c r="A4379">
        <v>357325</v>
      </c>
      <c r="B4379" t="s">
        <v>0</v>
      </c>
      <c r="C4379" t="s">
        <v>14</v>
      </c>
      <c r="D4379">
        <v>39</v>
      </c>
      <c r="E4379" t="s">
        <v>82</v>
      </c>
      <c r="F4379">
        <v>876</v>
      </c>
      <c r="G4379">
        <v>1</v>
      </c>
      <c r="H4379" t="s">
        <v>83</v>
      </c>
      <c r="I4379" t="s">
        <v>82</v>
      </c>
      <c r="J4379" t="s">
        <v>88</v>
      </c>
      <c r="K4379" t="s">
        <v>2</v>
      </c>
      <c r="L4379" t="s">
        <v>2</v>
      </c>
      <c r="M4379" t="s">
        <v>2</v>
      </c>
      <c r="N4379" t="s">
        <v>2</v>
      </c>
      <c r="O4379" t="s">
        <v>2</v>
      </c>
      <c r="P4379" t="s">
        <v>2</v>
      </c>
      <c r="Q4379" t="s">
        <v>2</v>
      </c>
      <c r="R4379" t="s">
        <v>2</v>
      </c>
      <c r="S4379" t="s">
        <v>2</v>
      </c>
      <c r="T4379" t="s">
        <v>2</v>
      </c>
      <c r="U4379" t="s">
        <v>2</v>
      </c>
      <c r="V4379" t="s">
        <v>2</v>
      </c>
      <c r="W4379" t="s">
        <v>2</v>
      </c>
      <c r="X4379" t="s">
        <v>2</v>
      </c>
      <c r="Y4379" t="s">
        <v>2</v>
      </c>
      <c r="Z4379" t="s">
        <v>2</v>
      </c>
      <c r="AA4379" t="s">
        <v>2</v>
      </c>
      <c r="AB4379" t="s">
        <v>2</v>
      </c>
      <c r="AC4379" t="s">
        <v>2</v>
      </c>
      <c r="AD4379" t="s">
        <v>2</v>
      </c>
      <c r="AE4379" t="s">
        <v>2</v>
      </c>
      <c r="AF4379">
        <v>19</v>
      </c>
      <c r="AG4379">
        <v>19</v>
      </c>
      <c r="AH4379">
        <v>8</v>
      </c>
      <c r="AI4379">
        <v>106</v>
      </c>
      <c r="AJ4379">
        <v>106</v>
      </c>
      <c r="AK4379">
        <v>26</v>
      </c>
      <c r="AL4379">
        <v>5.5789473684210504</v>
      </c>
      <c r="AM4379">
        <v>20</v>
      </c>
      <c r="AN4379">
        <v>53</v>
      </c>
      <c r="AO4379">
        <v>82</v>
      </c>
      <c r="AP4379">
        <v>10</v>
      </c>
      <c r="AQ4379">
        <v>0</v>
      </c>
      <c r="AR4379">
        <v>1</v>
      </c>
      <c r="AS4379">
        <v>1</v>
      </c>
      <c r="AT4379">
        <v>0</v>
      </c>
      <c r="AU4379">
        <v>0</v>
      </c>
      <c r="AV4379">
        <v>400000000</v>
      </c>
      <c r="AW4379">
        <v>400000000</v>
      </c>
      <c r="AX4379">
        <v>1</v>
      </c>
      <c r="AY4379">
        <v>1</v>
      </c>
      <c r="AZ4379">
        <v>1</v>
      </c>
      <c r="BA4379">
        <v>1</v>
      </c>
      <c r="BB4379">
        <v>0</v>
      </c>
      <c r="BC4379">
        <v>0</v>
      </c>
      <c r="BD4379">
        <v>1</v>
      </c>
      <c r="BE4379">
        <v>7006137.5250000004</v>
      </c>
      <c r="BF4379">
        <v>7006137.5250000004</v>
      </c>
      <c r="BG4379">
        <v>0</v>
      </c>
      <c r="BH4379">
        <v>0</v>
      </c>
    </row>
    <row r="4380" spans="1:60" x14ac:dyDescent="0.3">
      <c r="A4380">
        <v>677141</v>
      </c>
      <c r="B4380" t="s">
        <v>0</v>
      </c>
      <c r="C4380" t="s">
        <v>13</v>
      </c>
      <c r="D4380">
        <v>31</v>
      </c>
      <c r="E4380" t="s">
        <v>82</v>
      </c>
      <c r="F4380">
        <v>858</v>
      </c>
      <c r="G4380">
        <v>1</v>
      </c>
      <c r="H4380" t="s">
        <v>83</v>
      </c>
      <c r="I4380" t="s">
        <v>82</v>
      </c>
      <c r="J4380" t="s">
        <v>88</v>
      </c>
      <c r="K4380" t="s">
        <v>2</v>
      </c>
      <c r="L4380" t="s">
        <v>2</v>
      </c>
      <c r="M4380" t="s">
        <v>2</v>
      </c>
      <c r="N4380" t="s">
        <v>2</v>
      </c>
      <c r="O4380" t="s">
        <v>2</v>
      </c>
      <c r="P4380" t="s">
        <v>2</v>
      </c>
      <c r="Q4380" t="s">
        <v>2</v>
      </c>
      <c r="R4380" t="s">
        <v>2</v>
      </c>
      <c r="S4380" t="s">
        <v>2</v>
      </c>
      <c r="T4380" t="s">
        <v>2</v>
      </c>
      <c r="U4380" t="s">
        <v>2</v>
      </c>
      <c r="V4380" t="s">
        <v>2</v>
      </c>
      <c r="W4380" t="s">
        <v>2</v>
      </c>
      <c r="X4380" t="s">
        <v>2</v>
      </c>
      <c r="Y4380" t="s">
        <v>2</v>
      </c>
      <c r="Z4380" t="s">
        <v>2</v>
      </c>
      <c r="AA4380" t="s">
        <v>2</v>
      </c>
      <c r="AB4380" t="s">
        <v>2</v>
      </c>
      <c r="AC4380" t="s">
        <v>2</v>
      </c>
      <c r="AD4380" t="s">
        <v>2</v>
      </c>
      <c r="AE4380" t="s">
        <v>2</v>
      </c>
      <c r="AF4380">
        <v>9</v>
      </c>
      <c r="AG4380">
        <v>9</v>
      </c>
      <c r="AH4380">
        <v>9</v>
      </c>
      <c r="AI4380">
        <v>40</v>
      </c>
      <c r="AJ4380">
        <v>40</v>
      </c>
      <c r="AK4380">
        <v>40</v>
      </c>
      <c r="AL4380">
        <v>4.4444444444444402</v>
      </c>
      <c r="AM4380">
        <v>20</v>
      </c>
      <c r="AN4380">
        <v>40</v>
      </c>
      <c r="AO4380">
        <v>40</v>
      </c>
      <c r="AP4380">
        <v>11</v>
      </c>
      <c r="AQ4380">
        <v>0</v>
      </c>
      <c r="AR4380" t="s">
        <v>2</v>
      </c>
      <c r="AS4380" t="s">
        <v>2</v>
      </c>
      <c r="AT4380" t="s">
        <v>2</v>
      </c>
      <c r="AU4380" t="s">
        <v>2</v>
      </c>
      <c r="AV4380" t="s">
        <v>2</v>
      </c>
      <c r="AW4380" t="s">
        <v>2</v>
      </c>
      <c r="AX4380" t="s">
        <v>2</v>
      </c>
      <c r="AY4380" t="s">
        <v>2</v>
      </c>
      <c r="AZ4380">
        <v>0</v>
      </c>
      <c r="BA4380">
        <v>0</v>
      </c>
      <c r="BB4380">
        <v>1</v>
      </c>
      <c r="BC4380">
        <v>1</v>
      </c>
      <c r="BD4380">
        <v>1</v>
      </c>
      <c r="BE4380">
        <v>0</v>
      </c>
      <c r="BF4380">
        <v>0</v>
      </c>
      <c r="BG4380">
        <v>619354.84</v>
      </c>
      <c r="BH4380">
        <v>619354.84</v>
      </c>
    </row>
    <row r="4381" spans="1:60" x14ac:dyDescent="0.3">
      <c r="A4381">
        <v>141834</v>
      </c>
      <c r="B4381" t="s">
        <v>0</v>
      </c>
      <c r="C4381" t="s">
        <v>13</v>
      </c>
      <c r="D4381">
        <v>34</v>
      </c>
      <c r="E4381" t="s">
        <v>82</v>
      </c>
      <c r="F4381">
        <v>858</v>
      </c>
      <c r="G4381">
        <v>0</v>
      </c>
      <c r="H4381" t="s">
        <v>83</v>
      </c>
      <c r="I4381" t="s">
        <v>84</v>
      </c>
      <c r="J4381" t="s">
        <v>88</v>
      </c>
      <c r="K4381" t="s">
        <v>2</v>
      </c>
      <c r="L4381" t="s">
        <v>2</v>
      </c>
      <c r="M4381" t="s">
        <v>2</v>
      </c>
      <c r="N4381" t="s">
        <v>2</v>
      </c>
      <c r="O4381" t="s">
        <v>2</v>
      </c>
      <c r="P4381" t="s">
        <v>2</v>
      </c>
      <c r="Q4381" t="s">
        <v>2</v>
      </c>
      <c r="R4381" t="s">
        <v>2</v>
      </c>
      <c r="S4381" t="s">
        <v>2</v>
      </c>
      <c r="T4381" t="s">
        <v>2</v>
      </c>
      <c r="U4381" t="s">
        <v>2</v>
      </c>
      <c r="V4381" t="s">
        <v>2</v>
      </c>
      <c r="W4381" t="s">
        <v>2</v>
      </c>
      <c r="X4381" t="s">
        <v>2</v>
      </c>
      <c r="Y4381" t="s">
        <v>2</v>
      </c>
      <c r="Z4381" t="s">
        <v>2</v>
      </c>
      <c r="AA4381" t="s">
        <v>2</v>
      </c>
      <c r="AB4381" t="s">
        <v>2</v>
      </c>
      <c r="AC4381" t="s">
        <v>2</v>
      </c>
      <c r="AD4381" t="s">
        <v>2</v>
      </c>
      <c r="AE4381" t="s">
        <v>2</v>
      </c>
      <c r="AF4381">
        <v>10</v>
      </c>
      <c r="AG4381">
        <v>10</v>
      </c>
      <c r="AH4381">
        <v>10</v>
      </c>
      <c r="AI4381">
        <v>19</v>
      </c>
      <c r="AJ4381">
        <v>19</v>
      </c>
      <c r="AK4381">
        <v>19</v>
      </c>
      <c r="AL4381">
        <v>1.9</v>
      </c>
      <c r="AM4381">
        <v>3</v>
      </c>
      <c r="AN4381">
        <v>19</v>
      </c>
      <c r="AO4381">
        <v>19</v>
      </c>
      <c r="AP4381">
        <v>2</v>
      </c>
      <c r="AQ4381">
        <v>7</v>
      </c>
      <c r="AR4381">
        <v>1</v>
      </c>
      <c r="AS4381">
        <v>1</v>
      </c>
      <c r="AT4381">
        <v>0</v>
      </c>
      <c r="AU4381">
        <v>0</v>
      </c>
      <c r="AV4381" t="s">
        <v>2</v>
      </c>
      <c r="AW4381" t="s">
        <v>2</v>
      </c>
      <c r="AX4381" t="s">
        <v>2</v>
      </c>
      <c r="AY4381" t="s">
        <v>2</v>
      </c>
      <c r="AZ4381">
        <v>1</v>
      </c>
      <c r="BA4381">
        <v>1</v>
      </c>
      <c r="BB4381">
        <v>0</v>
      </c>
      <c r="BC4381">
        <v>0</v>
      </c>
      <c r="BD4381">
        <v>1</v>
      </c>
      <c r="BE4381">
        <v>20373483.870000001</v>
      </c>
      <c r="BF4381">
        <v>20373483.870000001</v>
      </c>
      <c r="BG4381">
        <v>0</v>
      </c>
      <c r="BH4381">
        <v>0</v>
      </c>
    </row>
    <row r="4382" spans="1:60" x14ac:dyDescent="0.3">
      <c r="A4382">
        <v>514736</v>
      </c>
      <c r="B4382" t="s">
        <v>0</v>
      </c>
      <c r="C4382" t="s">
        <v>14</v>
      </c>
      <c r="D4382">
        <v>23</v>
      </c>
      <c r="E4382" t="s">
        <v>82</v>
      </c>
      <c r="F4382">
        <v>846</v>
      </c>
      <c r="G4382">
        <v>0</v>
      </c>
      <c r="H4382" t="s">
        <v>83</v>
      </c>
      <c r="I4382" t="s">
        <v>84</v>
      </c>
      <c r="J4382" t="s">
        <v>85</v>
      </c>
      <c r="K4382" t="s">
        <v>2</v>
      </c>
      <c r="L4382" t="s">
        <v>2</v>
      </c>
      <c r="M4382" t="s">
        <v>2</v>
      </c>
      <c r="N4382" t="s">
        <v>2</v>
      </c>
      <c r="O4382" t="s">
        <v>2</v>
      </c>
      <c r="P4382" t="s">
        <v>2</v>
      </c>
      <c r="Q4382" t="s">
        <v>2</v>
      </c>
      <c r="R4382" t="s">
        <v>2</v>
      </c>
      <c r="S4382" t="s">
        <v>2</v>
      </c>
      <c r="T4382" t="s">
        <v>2</v>
      </c>
      <c r="U4382" t="s">
        <v>2</v>
      </c>
      <c r="V4382" t="s">
        <v>2</v>
      </c>
      <c r="W4382" t="s">
        <v>2</v>
      </c>
      <c r="X4382" t="s">
        <v>2</v>
      </c>
      <c r="Y4382" t="s">
        <v>2</v>
      </c>
      <c r="Z4382" t="s">
        <v>2</v>
      </c>
      <c r="AA4382" t="s">
        <v>2</v>
      </c>
      <c r="AB4382" t="s">
        <v>2</v>
      </c>
      <c r="AC4382" t="s">
        <v>2</v>
      </c>
      <c r="AD4382" t="s">
        <v>2</v>
      </c>
      <c r="AE4382" t="s">
        <v>2</v>
      </c>
      <c r="AF4382">
        <v>8</v>
      </c>
      <c r="AG4382">
        <v>8</v>
      </c>
      <c r="AH4382">
        <v>8</v>
      </c>
      <c r="AI4382">
        <v>40</v>
      </c>
      <c r="AJ4382">
        <v>40</v>
      </c>
      <c r="AK4382">
        <v>40</v>
      </c>
      <c r="AL4382">
        <v>5</v>
      </c>
      <c r="AM4382">
        <v>19</v>
      </c>
      <c r="AN4382">
        <v>40</v>
      </c>
      <c r="AO4382">
        <v>40</v>
      </c>
      <c r="AP4382">
        <v>1</v>
      </c>
      <c r="AQ4382">
        <v>0</v>
      </c>
      <c r="AR4382">
        <v>1</v>
      </c>
      <c r="AS4382">
        <v>1</v>
      </c>
      <c r="AT4382">
        <v>0</v>
      </c>
      <c r="AU4382">
        <v>0</v>
      </c>
      <c r="AV4382" t="s">
        <v>2</v>
      </c>
      <c r="AW4382" t="s">
        <v>2</v>
      </c>
      <c r="AX4382" t="s">
        <v>2</v>
      </c>
      <c r="AY4382" t="s">
        <v>2</v>
      </c>
      <c r="AZ4382">
        <v>1</v>
      </c>
      <c r="BA4382">
        <v>1</v>
      </c>
      <c r="BB4382">
        <v>0</v>
      </c>
      <c r="BC4382">
        <v>0</v>
      </c>
      <c r="BD4382">
        <v>1</v>
      </c>
      <c r="BE4382">
        <v>192838.71</v>
      </c>
      <c r="BF4382">
        <v>192838.71</v>
      </c>
      <c r="BG4382">
        <v>0</v>
      </c>
      <c r="BH4382">
        <v>0</v>
      </c>
    </row>
    <row r="4383" spans="1:60" x14ac:dyDescent="0.3">
      <c r="A4383">
        <v>827454</v>
      </c>
      <c r="B4383" t="s">
        <v>0</v>
      </c>
      <c r="C4383" t="s">
        <v>14</v>
      </c>
      <c r="D4383">
        <v>38</v>
      </c>
      <c r="E4383" t="s">
        <v>82</v>
      </c>
      <c r="F4383">
        <v>848</v>
      </c>
      <c r="G4383">
        <v>20</v>
      </c>
      <c r="H4383" t="s">
        <v>83</v>
      </c>
      <c r="I4383" t="s">
        <v>82</v>
      </c>
      <c r="J4383" t="s">
        <v>88</v>
      </c>
      <c r="K4383" t="s">
        <v>2</v>
      </c>
      <c r="L4383" t="s">
        <v>2</v>
      </c>
      <c r="M4383" t="s">
        <v>2</v>
      </c>
      <c r="N4383" t="s">
        <v>2</v>
      </c>
      <c r="O4383" t="s">
        <v>2</v>
      </c>
      <c r="P4383" t="s">
        <v>2</v>
      </c>
      <c r="Q4383" t="s">
        <v>2</v>
      </c>
      <c r="R4383" t="s">
        <v>2</v>
      </c>
      <c r="S4383" t="s">
        <v>2</v>
      </c>
      <c r="T4383" t="s">
        <v>2</v>
      </c>
      <c r="U4383" t="s">
        <v>2</v>
      </c>
      <c r="V4383" t="s">
        <v>2</v>
      </c>
      <c r="W4383" t="s">
        <v>2</v>
      </c>
      <c r="X4383" t="s">
        <v>2</v>
      </c>
      <c r="Y4383" t="s">
        <v>2</v>
      </c>
      <c r="Z4383" t="s">
        <v>2</v>
      </c>
      <c r="AA4383" t="s">
        <v>2</v>
      </c>
      <c r="AB4383" t="s">
        <v>2</v>
      </c>
      <c r="AC4383" t="s">
        <v>2</v>
      </c>
      <c r="AD4383" t="s">
        <v>2</v>
      </c>
      <c r="AE4383" t="s">
        <v>2</v>
      </c>
      <c r="AF4383">
        <v>17</v>
      </c>
      <c r="AG4383">
        <v>16</v>
      </c>
      <c r="AH4383">
        <v>16</v>
      </c>
      <c r="AI4383">
        <v>56</v>
      </c>
      <c r="AJ4383">
        <v>53</v>
      </c>
      <c r="AK4383">
        <v>53</v>
      </c>
      <c r="AL4383">
        <v>3.2941176470588198</v>
      </c>
      <c r="AM4383">
        <v>14</v>
      </c>
      <c r="AN4383">
        <v>28</v>
      </c>
      <c r="AO4383">
        <v>53</v>
      </c>
      <c r="AP4383">
        <v>78</v>
      </c>
      <c r="AQ4383">
        <v>-78</v>
      </c>
      <c r="AR4383">
        <v>0</v>
      </c>
      <c r="AS4383">
        <v>0</v>
      </c>
      <c r="AT4383">
        <v>1</v>
      </c>
      <c r="AU4383">
        <v>1</v>
      </c>
      <c r="AV4383">
        <v>90000000</v>
      </c>
      <c r="AW4383">
        <v>90000000</v>
      </c>
      <c r="AX4383">
        <v>1</v>
      </c>
      <c r="AY4383">
        <v>1</v>
      </c>
      <c r="AZ4383">
        <v>1</v>
      </c>
      <c r="BA4383">
        <v>1</v>
      </c>
      <c r="BB4383">
        <v>1</v>
      </c>
      <c r="BC4383">
        <v>1</v>
      </c>
      <c r="BD4383">
        <v>2</v>
      </c>
      <c r="BE4383">
        <v>11619354.84</v>
      </c>
      <c r="BF4383">
        <v>11619354.84</v>
      </c>
      <c r="BG4383">
        <v>5800000</v>
      </c>
      <c r="BH4383">
        <v>5800000</v>
      </c>
    </row>
    <row r="4384" spans="1:60" x14ac:dyDescent="0.3">
      <c r="A4384">
        <v>679071</v>
      </c>
      <c r="B4384" t="s">
        <v>0</v>
      </c>
      <c r="C4384" t="s">
        <v>14</v>
      </c>
      <c r="D4384">
        <v>31</v>
      </c>
      <c r="E4384" t="s">
        <v>82</v>
      </c>
      <c r="F4384">
        <v>899</v>
      </c>
      <c r="G4384">
        <v>30</v>
      </c>
      <c r="H4384" t="s">
        <v>89</v>
      </c>
      <c r="I4384" t="s">
        <v>82</v>
      </c>
      <c r="J4384" t="s">
        <v>88</v>
      </c>
      <c r="K4384">
        <v>5</v>
      </c>
      <c r="L4384">
        <v>5</v>
      </c>
      <c r="M4384">
        <v>3</v>
      </c>
      <c r="N4384" t="s">
        <v>98</v>
      </c>
      <c r="O4384" t="s">
        <v>106</v>
      </c>
      <c r="P4384">
        <v>5</v>
      </c>
      <c r="Q4384">
        <v>3377272</v>
      </c>
      <c r="R4384">
        <v>675454.4</v>
      </c>
      <c r="S4384">
        <v>1019000</v>
      </c>
      <c r="T4384">
        <v>5</v>
      </c>
      <c r="U4384">
        <v>5</v>
      </c>
      <c r="V4384">
        <v>3</v>
      </c>
      <c r="W4384">
        <v>1</v>
      </c>
      <c r="X4384">
        <v>1</v>
      </c>
      <c r="Y4384">
        <v>1688636</v>
      </c>
      <c r="Z4384">
        <v>1719000</v>
      </c>
      <c r="AA4384">
        <v>2.5</v>
      </c>
      <c r="AB4384">
        <v>3</v>
      </c>
      <c r="AC4384">
        <v>10</v>
      </c>
      <c r="AD4384">
        <v>8</v>
      </c>
      <c r="AE4384" t="s">
        <v>2</v>
      </c>
      <c r="AF4384">
        <v>65</v>
      </c>
      <c r="AG4384">
        <v>65</v>
      </c>
      <c r="AH4384">
        <v>40</v>
      </c>
      <c r="AI4384">
        <v>438</v>
      </c>
      <c r="AJ4384">
        <v>438</v>
      </c>
      <c r="AK4384">
        <v>230</v>
      </c>
      <c r="AL4384">
        <v>6.7384615384615403</v>
      </c>
      <c r="AM4384">
        <v>36</v>
      </c>
      <c r="AN4384">
        <v>219</v>
      </c>
      <c r="AO4384">
        <v>250</v>
      </c>
      <c r="AP4384">
        <v>9</v>
      </c>
      <c r="AQ4384">
        <v>0</v>
      </c>
      <c r="AR4384">
        <v>0.66666666666666696</v>
      </c>
      <c r="AS4384">
        <v>1</v>
      </c>
      <c r="AT4384">
        <v>2</v>
      </c>
      <c r="AU4384">
        <v>2</v>
      </c>
      <c r="AV4384">
        <v>34427042.5</v>
      </c>
      <c r="AW4384">
        <v>34427042.5</v>
      </c>
      <c r="AX4384">
        <v>1.5</v>
      </c>
      <c r="AY4384">
        <v>1.5</v>
      </c>
      <c r="AZ4384">
        <v>1</v>
      </c>
      <c r="BA4384">
        <v>1</v>
      </c>
      <c r="BB4384">
        <v>0</v>
      </c>
      <c r="BC4384">
        <v>0</v>
      </c>
      <c r="BD4384">
        <v>1</v>
      </c>
      <c r="BE4384">
        <v>491297.495</v>
      </c>
      <c r="BF4384">
        <v>491297.495</v>
      </c>
      <c r="BG4384">
        <v>0</v>
      </c>
      <c r="BH4384">
        <v>0</v>
      </c>
    </row>
    <row r="4385" spans="1:60" x14ac:dyDescent="0.3">
      <c r="A4385">
        <v>249516</v>
      </c>
      <c r="B4385" t="s">
        <v>0</v>
      </c>
      <c r="C4385" t="s">
        <v>13</v>
      </c>
      <c r="D4385">
        <v>37</v>
      </c>
      <c r="E4385" t="s">
        <v>82</v>
      </c>
      <c r="F4385">
        <v>882</v>
      </c>
      <c r="G4385">
        <v>40</v>
      </c>
      <c r="H4385" t="s">
        <v>83</v>
      </c>
      <c r="I4385" t="s">
        <v>84</v>
      </c>
      <c r="J4385" t="s">
        <v>85</v>
      </c>
      <c r="K4385" t="s">
        <v>2</v>
      </c>
      <c r="L4385" t="s">
        <v>2</v>
      </c>
      <c r="M4385" t="s">
        <v>2</v>
      </c>
      <c r="N4385" t="s">
        <v>2</v>
      </c>
      <c r="O4385" t="s">
        <v>2</v>
      </c>
      <c r="P4385" t="s">
        <v>2</v>
      </c>
      <c r="Q4385" t="s">
        <v>2</v>
      </c>
      <c r="R4385" t="s">
        <v>2</v>
      </c>
      <c r="S4385" t="s">
        <v>2</v>
      </c>
      <c r="T4385" t="s">
        <v>2</v>
      </c>
      <c r="U4385" t="s">
        <v>2</v>
      </c>
      <c r="V4385" t="s">
        <v>2</v>
      </c>
      <c r="W4385" t="s">
        <v>2</v>
      </c>
      <c r="X4385" t="s">
        <v>2</v>
      </c>
      <c r="Y4385" t="s">
        <v>2</v>
      </c>
      <c r="Z4385" t="s">
        <v>2</v>
      </c>
      <c r="AA4385" t="s">
        <v>2</v>
      </c>
      <c r="AB4385" t="s">
        <v>2</v>
      </c>
      <c r="AC4385" t="s">
        <v>2</v>
      </c>
      <c r="AD4385" t="s">
        <v>2</v>
      </c>
      <c r="AE4385" t="s">
        <v>2</v>
      </c>
      <c r="AF4385">
        <v>18</v>
      </c>
      <c r="AG4385">
        <v>18</v>
      </c>
      <c r="AH4385">
        <v>3</v>
      </c>
      <c r="AI4385">
        <v>86</v>
      </c>
      <c r="AJ4385">
        <v>86</v>
      </c>
      <c r="AK4385">
        <v>14</v>
      </c>
      <c r="AL4385">
        <v>4.7777777777777803</v>
      </c>
      <c r="AM4385">
        <v>16</v>
      </c>
      <c r="AN4385">
        <v>86</v>
      </c>
      <c r="AO4385">
        <v>86</v>
      </c>
      <c r="AP4385">
        <v>3</v>
      </c>
      <c r="AQ4385">
        <v>0</v>
      </c>
      <c r="AR4385">
        <v>1</v>
      </c>
      <c r="AS4385">
        <v>1</v>
      </c>
      <c r="AT4385">
        <v>0</v>
      </c>
      <c r="AU4385">
        <v>0</v>
      </c>
      <c r="AV4385" t="s">
        <v>2</v>
      </c>
      <c r="AW4385" t="s">
        <v>2</v>
      </c>
      <c r="AX4385" t="s">
        <v>2</v>
      </c>
      <c r="AY4385" t="s">
        <v>2</v>
      </c>
      <c r="AZ4385">
        <v>1</v>
      </c>
      <c r="BA4385">
        <v>1</v>
      </c>
      <c r="BB4385">
        <v>0</v>
      </c>
      <c r="BC4385">
        <v>0</v>
      </c>
      <c r="BD4385">
        <v>1</v>
      </c>
      <c r="BE4385">
        <v>11611490.675000001</v>
      </c>
      <c r="BF4385">
        <v>11611490.675000001</v>
      </c>
      <c r="BG4385">
        <v>0</v>
      </c>
      <c r="BH4385">
        <v>0</v>
      </c>
    </row>
    <row r="4386" spans="1:60" x14ac:dyDescent="0.3">
      <c r="A4386">
        <v>348157</v>
      </c>
      <c r="B4386" t="s">
        <v>0</v>
      </c>
      <c r="C4386" t="s">
        <v>14</v>
      </c>
      <c r="D4386">
        <v>36</v>
      </c>
      <c r="E4386" t="s">
        <v>82</v>
      </c>
      <c r="F4386">
        <v>901</v>
      </c>
      <c r="G4386">
        <v>0</v>
      </c>
      <c r="H4386" t="s">
        <v>83</v>
      </c>
      <c r="I4386" t="s">
        <v>84</v>
      </c>
      <c r="J4386" t="s">
        <v>85</v>
      </c>
      <c r="K4386">
        <v>5</v>
      </c>
      <c r="L4386">
        <v>5</v>
      </c>
      <c r="M4386">
        <v>5</v>
      </c>
      <c r="N4386" t="s">
        <v>86</v>
      </c>
      <c r="O4386" t="s">
        <v>87</v>
      </c>
      <c r="P4386">
        <v>5</v>
      </c>
      <c r="Q4386">
        <v>15044000</v>
      </c>
      <c r="R4386">
        <v>3008800</v>
      </c>
      <c r="S4386">
        <v>12000000</v>
      </c>
      <c r="T4386">
        <v>6</v>
      </c>
      <c r="U4386">
        <v>6</v>
      </c>
      <c r="V4386">
        <v>6</v>
      </c>
      <c r="W4386">
        <v>1.2</v>
      </c>
      <c r="X4386">
        <v>2</v>
      </c>
      <c r="Y4386">
        <v>15044000</v>
      </c>
      <c r="Z4386">
        <v>15044000</v>
      </c>
      <c r="AA4386">
        <v>6</v>
      </c>
      <c r="AB4386">
        <v>6</v>
      </c>
      <c r="AC4386">
        <v>32</v>
      </c>
      <c r="AD4386">
        <v>6</v>
      </c>
      <c r="AE4386">
        <v>5</v>
      </c>
      <c r="AF4386">
        <v>27</v>
      </c>
      <c r="AG4386">
        <v>27</v>
      </c>
      <c r="AH4386">
        <v>24</v>
      </c>
      <c r="AI4386">
        <v>68</v>
      </c>
      <c r="AJ4386">
        <v>68</v>
      </c>
      <c r="AK4386">
        <v>58</v>
      </c>
      <c r="AL4386">
        <v>2.5185185185185199</v>
      </c>
      <c r="AM4386">
        <v>11</v>
      </c>
      <c r="AN4386">
        <v>34</v>
      </c>
      <c r="AO4386">
        <v>58</v>
      </c>
      <c r="AP4386">
        <v>17</v>
      </c>
      <c r="AQ4386">
        <v>11</v>
      </c>
      <c r="AR4386">
        <v>1</v>
      </c>
      <c r="AS4386">
        <v>1</v>
      </c>
      <c r="AT4386">
        <v>0</v>
      </c>
      <c r="AU4386">
        <v>0</v>
      </c>
      <c r="AV4386" t="s">
        <v>2</v>
      </c>
      <c r="AW4386" t="s">
        <v>2</v>
      </c>
      <c r="AX4386" t="s">
        <v>2</v>
      </c>
      <c r="AY4386" t="s">
        <v>2</v>
      </c>
      <c r="AZ4386">
        <v>1</v>
      </c>
      <c r="BA4386">
        <v>1</v>
      </c>
      <c r="BB4386">
        <v>0</v>
      </c>
      <c r="BC4386">
        <v>0</v>
      </c>
      <c r="BD4386">
        <v>1</v>
      </c>
      <c r="BE4386">
        <v>782099.30500000005</v>
      </c>
      <c r="BF4386">
        <v>782099.30500000005</v>
      </c>
      <c r="BG4386">
        <v>0</v>
      </c>
      <c r="BH4386">
        <v>0</v>
      </c>
    </row>
    <row r="4387" spans="1:60" x14ac:dyDescent="0.3">
      <c r="A4387">
        <v>280683</v>
      </c>
      <c r="B4387" t="s">
        <v>0</v>
      </c>
      <c r="C4387" t="s">
        <v>13</v>
      </c>
      <c r="D4387">
        <v>25</v>
      </c>
      <c r="E4387" t="s">
        <v>82</v>
      </c>
      <c r="F4387">
        <v>860</v>
      </c>
      <c r="G4387">
        <v>0</v>
      </c>
      <c r="H4387" t="s">
        <v>83</v>
      </c>
      <c r="I4387" t="s">
        <v>84</v>
      </c>
      <c r="J4387" t="s">
        <v>88</v>
      </c>
      <c r="K4387">
        <v>1</v>
      </c>
      <c r="L4387">
        <v>1</v>
      </c>
      <c r="M4387">
        <v>1</v>
      </c>
      <c r="N4387" t="s">
        <v>91</v>
      </c>
      <c r="O4387" t="s">
        <v>95</v>
      </c>
      <c r="P4387">
        <v>1</v>
      </c>
      <c r="Q4387">
        <v>100000</v>
      </c>
      <c r="R4387">
        <v>100000</v>
      </c>
      <c r="S4387">
        <v>100000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100000</v>
      </c>
      <c r="Z4387">
        <v>100000</v>
      </c>
      <c r="AA4387">
        <v>1</v>
      </c>
      <c r="AB4387">
        <v>1</v>
      </c>
      <c r="AC4387">
        <v>14</v>
      </c>
      <c r="AD4387" t="s">
        <v>2</v>
      </c>
      <c r="AE4387">
        <v>1</v>
      </c>
      <c r="AF4387">
        <v>8</v>
      </c>
      <c r="AG4387">
        <v>8</v>
      </c>
      <c r="AH4387">
        <v>8</v>
      </c>
      <c r="AI4387">
        <v>30</v>
      </c>
      <c r="AJ4387">
        <v>30</v>
      </c>
      <c r="AK4387">
        <v>30</v>
      </c>
      <c r="AL4387">
        <v>3.75</v>
      </c>
      <c r="AM4387">
        <v>12</v>
      </c>
      <c r="AN4387">
        <v>30</v>
      </c>
      <c r="AO4387">
        <v>30</v>
      </c>
      <c r="AP4387">
        <v>8</v>
      </c>
      <c r="AQ4387">
        <v>0</v>
      </c>
      <c r="AR4387">
        <v>1</v>
      </c>
      <c r="AS4387">
        <v>1</v>
      </c>
      <c r="AT4387">
        <v>0</v>
      </c>
      <c r="AU4387">
        <v>0</v>
      </c>
      <c r="AV4387" t="s">
        <v>2</v>
      </c>
      <c r="AW4387" t="s">
        <v>2</v>
      </c>
      <c r="AX4387" t="s">
        <v>2</v>
      </c>
      <c r="AY4387" t="s">
        <v>2</v>
      </c>
      <c r="AZ4387">
        <v>1</v>
      </c>
      <c r="BA4387">
        <v>1</v>
      </c>
      <c r="BB4387">
        <v>0</v>
      </c>
      <c r="BC4387">
        <v>0</v>
      </c>
      <c r="BD4387">
        <v>1</v>
      </c>
      <c r="BE4387">
        <v>102516.13</v>
      </c>
      <c r="BF4387">
        <v>102516.13</v>
      </c>
      <c r="BG4387">
        <v>0</v>
      </c>
      <c r="BH4387">
        <v>0</v>
      </c>
    </row>
    <row r="4388" spans="1:60" x14ac:dyDescent="0.3">
      <c r="A4388">
        <v>327951</v>
      </c>
      <c r="B4388" t="s">
        <v>0</v>
      </c>
      <c r="C4388" t="s">
        <v>14</v>
      </c>
      <c r="D4388">
        <v>23</v>
      </c>
      <c r="E4388" t="s">
        <v>82</v>
      </c>
      <c r="F4388">
        <v>847</v>
      </c>
      <c r="G4388">
        <v>8</v>
      </c>
      <c r="H4388" t="s">
        <v>83</v>
      </c>
      <c r="I4388" t="s">
        <v>84</v>
      </c>
      <c r="J4388" t="s">
        <v>88</v>
      </c>
      <c r="K4388" t="s">
        <v>2</v>
      </c>
      <c r="L4388" t="s">
        <v>2</v>
      </c>
      <c r="M4388" t="s">
        <v>2</v>
      </c>
      <c r="N4388" t="s">
        <v>2</v>
      </c>
      <c r="O4388" t="s">
        <v>2</v>
      </c>
      <c r="P4388" t="s">
        <v>2</v>
      </c>
      <c r="Q4388" t="s">
        <v>2</v>
      </c>
      <c r="R4388" t="s">
        <v>2</v>
      </c>
      <c r="S4388" t="s">
        <v>2</v>
      </c>
      <c r="T4388" t="s">
        <v>2</v>
      </c>
      <c r="U4388" t="s">
        <v>2</v>
      </c>
      <c r="V4388" t="s">
        <v>2</v>
      </c>
      <c r="W4388" t="s">
        <v>2</v>
      </c>
      <c r="X4388" t="s">
        <v>2</v>
      </c>
      <c r="Y4388" t="s">
        <v>2</v>
      </c>
      <c r="Z4388" t="s">
        <v>2</v>
      </c>
      <c r="AA4388" t="s">
        <v>2</v>
      </c>
      <c r="AB4388" t="s">
        <v>2</v>
      </c>
      <c r="AC4388" t="s">
        <v>2</v>
      </c>
      <c r="AD4388" t="s">
        <v>2</v>
      </c>
      <c r="AE4388" t="s">
        <v>2</v>
      </c>
      <c r="AF4388">
        <v>6</v>
      </c>
      <c r="AG4388">
        <v>6</v>
      </c>
      <c r="AH4388">
        <v>6</v>
      </c>
      <c r="AI4388">
        <v>20</v>
      </c>
      <c r="AJ4388">
        <v>20</v>
      </c>
      <c r="AK4388">
        <v>20</v>
      </c>
      <c r="AL4388">
        <v>3.3333333333333299</v>
      </c>
      <c r="AM4388">
        <v>8</v>
      </c>
      <c r="AN4388">
        <v>20</v>
      </c>
      <c r="AO4388">
        <v>20</v>
      </c>
      <c r="AP4388">
        <v>1</v>
      </c>
      <c r="AQ4388">
        <v>0</v>
      </c>
      <c r="AR4388">
        <v>1</v>
      </c>
      <c r="AS4388">
        <v>1</v>
      </c>
      <c r="AT4388">
        <v>0</v>
      </c>
      <c r="AU4388">
        <v>0</v>
      </c>
      <c r="AV4388" t="s">
        <v>2</v>
      </c>
      <c r="AW4388" t="s">
        <v>2</v>
      </c>
      <c r="AX4388" t="s">
        <v>2</v>
      </c>
      <c r="AY4388" t="s">
        <v>2</v>
      </c>
      <c r="AZ4388" t="s">
        <v>2</v>
      </c>
      <c r="BA4388" t="s">
        <v>2</v>
      </c>
      <c r="BB4388" t="s">
        <v>2</v>
      </c>
      <c r="BC4388" t="s">
        <v>2</v>
      </c>
      <c r="BD4388" t="s">
        <v>2</v>
      </c>
      <c r="BE4388" t="s">
        <v>2</v>
      </c>
      <c r="BF4388" t="s">
        <v>2</v>
      </c>
      <c r="BG4388" t="s">
        <v>2</v>
      </c>
      <c r="BH4388" t="s">
        <v>2</v>
      </c>
    </row>
    <row r="4389" spans="1:60" x14ac:dyDescent="0.3">
      <c r="A4389">
        <v>886173</v>
      </c>
      <c r="B4389" t="s">
        <v>0</v>
      </c>
      <c r="C4389" t="s">
        <v>13</v>
      </c>
      <c r="D4389">
        <v>25</v>
      </c>
      <c r="E4389" t="s">
        <v>82</v>
      </c>
      <c r="F4389">
        <v>854</v>
      </c>
      <c r="G4389">
        <v>0</v>
      </c>
      <c r="H4389" t="s">
        <v>83</v>
      </c>
      <c r="I4389" t="s">
        <v>84</v>
      </c>
      <c r="J4389" t="s">
        <v>88</v>
      </c>
      <c r="K4389" t="s">
        <v>2</v>
      </c>
      <c r="L4389" t="s">
        <v>2</v>
      </c>
      <c r="M4389" t="s">
        <v>2</v>
      </c>
      <c r="N4389" t="s">
        <v>2</v>
      </c>
      <c r="O4389" t="s">
        <v>2</v>
      </c>
      <c r="P4389" t="s">
        <v>2</v>
      </c>
      <c r="Q4389" t="s">
        <v>2</v>
      </c>
      <c r="R4389" t="s">
        <v>2</v>
      </c>
      <c r="S4389" t="s">
        <v>2</v>
      </c>
      <c r="T4389" t="s">
        <v>2</v>
      </c>
      <c r="U4389" t="s">
        <v>2</v>
      </c>
      <c r="V4389" t="s">
        <v>2</v>
      </c>
      <c r="W4389" t="s">
        <v>2</v>
      </c>
      <c r="X4389" t="s">
        <v>2</v>
      </c>
      <c r="Y4389" t="s">
        <v>2</v>
      </c>
      <c r="Z4389" t="s">
        <v>2</v>
      </c>
      <c r="AA4389" t="s">
        <v>2</v>
      </c>
      <c r="AB4389" t="s">
        <v>2</v>
      </c>
      <c r="AC4389" t="s">
        <v>2</v>
      </c>
      <c r="AD4389" t="s">
        <v>2</v>
      </c>
      <c r="AE4389" t="s">
        <v>2</v>
      </c>
      <c r="AF4389">
        <v>8</v>
      </c>
      <c r="AG4389">
        <v>8</v>
      </c>
      <c r="AH4389">
        <v>8</v>
      </c>
      <c r="AI4389">
        <v>75</v>
      </c>
      <c r="AJ4389">
        <v>75</v>
      </c>
      <c r="AK4389">
        <v>75</v>
      </c>
      <c r="AL4389">
        <v>9.375</v>
      </c>
      <c r="AM4389">
        <v>38</v>
      </c>
      <c r="AN4389">
        <v>75</v>
      </c>
      <c r="AO4389">
        <v>75</v>
      </c>
      <c r="AP4389">
        <v>6</v>
      </c>
      <c r="AQ4389">
        <v>1</v>
      </c>
      <c r="AR4389">
        <v>1</v>
      </c>
      <c r="AS4389">
        <v>1</v>
      </c>
      <c r="AT4389">
        <v>0</v>
      </c>
      <c r="AU4389">
        <v>0</v>
      </c>
      <c r="AV4389" t="s">
        <v>2</v>
      </c>
      <c r="AW4389" t="s">
        <v>2</v>
      </c>
      <c r="AX4389" t="s">
        <v>2</v>
      </c>
      <c r="AY4389" t="s">
        <v>2</v>
      </c>
      <c r="AZ4389">
        <v>1</v>
      </c>
      <c r="BA4389">
        <v>1</v>
      </c>
      <c r="BB4389">
        <v>0</v>
      </c>
      <c r="BC4389">
        <v>0</v>
      </c>
      <c r="BD4389">
        <v>1</v>
      </c>
      <c r="BE4389">
        <v>6096.77</v>
      </c>
      <c r="BF4389">
        <v>6096.77</v>
      </c>
      <c r="BG4389">
        <v>0</v>
      </c>
      <c r="BH4389">
        <v>0</v>
      </c>
    </row>
    <row r="4390" spans="1:60" x14ac:dyDescent="0.3">
      <c r="A4390">
        <v>147335</v>
      </c>
      <c r="B4390" t="s">
        <v>0</v>
      </c>
      <c r="C4390" t="s">
        <v>13</v>
      </c>
      <c r="D4390">
        <v>28</v>
      </c>
      <c r="E4390" t="s">
        <v>82</v>
      </c>
      <c r="F4390">
        <v>884</v>
      </c>
      <c r="G4390">
        <v>2</v>
      </c>
      <c r="H4390" t="s">
        <v>83</v>
      </c>
      <c r="I4390" t="s">
        <v>84</v>
      </c>
      <c r="J4390" t="s">
        <v>88</v>
      </c>
      <c r="K4390">
        <v>7</v>
      </c>
      <c r="L4390">
        <v>7</v>
      </c>
      <c r="M4390">
        <v>3</v>
      </c>
      <c r="N4390" t="s">
        <v>86</v>
      </c>
      <c r="O4390" t="s">
        <v>87</v>
      </c>
      <c r="P4390">
        <v>5</v>
      </c>
      <c r="Q4390">
        <v>9415055</v>
      </c>
      <c r="R4390">
        <v>1345007.8571428601</v>
      </c>
      <c r="S4390">
        <v>3345055</v>
      </c>
      <c r="T4390">
        <v>8</v>
      </c>
      <c r="U4390">
        <v>8</v>
      </c>
      <c r="V4390">
        <v>4</v>
      </c>
      <c r="W4390">
        <v>1.1428571428571399</v>
      </c>
      <c r="X4390">
        <v>2</v>
      </c>
      <c r="Y4390">
        <v>4707527.5</v>
      </c>
      <c r="Z4390">
        <v>5095055</v>
      </c>
      <c r="AA4390">
        <v>4</v>
      </c>
      <c r="AB4390">
        <v>4</v>
      </c>
      <c r="AC4390">
        <v>3</v>
      </c>
      <c r="AD4390">
        <v>16</v>
      </c>
      <c r="AE4390">
        <v>7</v>
      </c>
      <c r="AF4390">
        <v>37</v>
      </c>
      <c r="AG4390">
        <v>37</v>
      </c>
      <c r="AH4390">
        <v>21</v>
      </c>
      <c r="AI4390">
        <v>191</v>
      </c>
      <c r="AJ4390">
        <v>191</v>
      </c>
      <c r="AK4390">
        <v>61</v>
      </c>
      <c r="AL4390">
        <v>5.1621621621621596</v>
      </c>
      <c r="AM4390">
        <v>28</v>
      </c>
      <c r="AN4390">
        <v>95.5</v>
      </c>
      <c r="AO4390">
        <v>130</v>
      </c>
      <c r="AP4390">
        <v>12</v>
      </c>
      <c r="AQ4390">
        <v>0</v>
      </c>
      <c r="AR4390">
        <v>1</v>
      </c>
      <c r="AS4390">
        <v>1</v>
      </c>
      <c r="AT4390">
        <v>0</v>
      </c>
      <c r="AU4390">
        <v>0</v>
      </c>
      <c r="AV4390" t="s">
        <v>2</v>
      </c>
      <c r="AW4390" t="s">
        <v>2</v>
      </c>
      <c r="AX4390" t="s">
        <v>2</v>
      </c>
      <c r="AY4390" t="s">
        <v>2</v>
      </c>
      <c r="AZ4390">
        <v>1</v>
      </c>
      <c r="BA4390">
        <v>1</v>
      </c>
      <c r="BB4390">
        <v>0</v>
      </c>
      <c r="BC4390">
        <v>0</v>
      </c>
      <c r="BD4390">
        <v>1</v>
      </c>
      <c r="BE4390">
        <v>2518158.7749999999</v>
      </c>
      <c r="BF4390">
        <v>2518158.7749999999</v>
      </c>
      <c r="BG4390">
        <v>0</v>
      </c>
      <c r="BH4390">
        <v>0</v>
      </c>
    </row>
    <row r="4391" spans="1:60" x14ac:dyDescent="0.3">
      <c r="A4391">
        <v>856340</v>
      </c>
      <c r="B4391" t="s">
        <v>0</v>
      </c>
      <c r="C4391" t="s">
        <v>14</v>
      </c>
      <c r="D4391">
        <v>26</v>
      </c>
      <c r="E4391" t="s">
        <v>82</v>
      </c>
      <c r="F4391">
        <v>881</v>
      </c>
      <c r="G4391">
        <v>0</v>
      </c>
      <c r="H4391" t="s">
        <v>83</v>
      </c>
      <c r="I4391" t="s">
        <v>82</v>
      </c>
      <c r="J4391" t="s">
        <v>85</v>
      </c>
      <c r="K4391">
        <v>1</v>
      </c>
      <c r="L4391">
        <v>1</v>
      </c>
      <c r="M4391" t="s">
        <v>2</v>
      </c>
      <c r="N4391" t="s">
        <v>86</v>
      </c>
      <c r="O4391" t="s">
        <v>87</v>
      </c>
      <c r="P4391">
        <v>1</v>
      </c>
      <c r="Q4391">
        <v>750000</v>
      </c>
      <c r="R4391">
        <v>750000</v>
      </c>
      <c r="S4391">
        <v>750000</v>
      </c>
      <c r="T4391">
        <v>1</v>
      </c>
      <c r="U4391">
        <v>1</v>
      </c>
      <c r="V4391" t="s">
        <v>2</v>
      </c>
      <c r="W4391">
        <v>1</v>
      </c>
      <c r="X4391">
        <v>1</v>
      </c>
      <c r="Y4391">
        <v>750000</v>
      </c>
      <c r="Z4391">
        <v>750000</v>
      </c>
      <c r="AA4391">
        <v>1</v>
      </c>
      <c r="AB4391">
        <v>1</v>
      </c>
      <c r="AC4391">
        <v>0</v>
      </c>
      <c r="AD4391" t="s">
        <v>2</v>
      </c>
      <c r="AE4391">
        <v>1</v>
      </c>
      <c r="AF4391">
        <v>8</v>
      </c>
      <c r="AG4391">
        <v>8</v>
      </c>
      <c r="AH4391" t="s">
        <v>2</v>
      </c>
      <c r="AI4391">
        <v>48</v>
      </c>
      <c r="AJ4391">
        <v>48</v>
      </c>
      <c r="AK4391" t="s">
        <v>2</v>
      </c>
      <c r="AL4391">
        <v>6</v>
      </c>
      <c r="AM4391">
        <v>12</v>
      </c>
      <c r="AN4391">
        <v>48</v>
      </c>
      <c r="AO4391">
        <v>48</v>
      </c>
      <c r="AP4391">
        <v>4</v>
      </c>
      <c r="AQ4391">
        <v>0</v>
      </c>
      <c r="AR4391">
        <v>1</v>
      </c>
      <c r="AS4391">
        <v>1</v>
      </c>
      <c r="AT4391">
        <v>0</v>
      </c>
      <c r="AU4391">
        <v>0</v>
      </c>
      <c r="AV4391" t="s">
        <v>2</v>
      </c>
      <c r="AW4391" t="s">
        <v>2</v>
      </c>
      <c r="AX4391" t="s">
        <v>2</v>
      </c>
      <c r="AY4391" t="s">
        <v>2</v>
      </c>
      <c r="AZ4391">
        <v>1</v>
      </c>
      <c r="BA4391">
        <v>1</v>
      </c>
      <c r="BB4391">
        <v>0</v>
      </c>
      <c r="BC4391">
        <v>0</v>
      </c>
      <c r="BD4391">
        <v>1</v>
      </c>
      <c r="BE4391">
        <v>122914.285</v>
      </c>
      <c r="BF4391">
        <v>122914.285</v>
      </c>
      <c r="BG4391">
        <v>0</v>
      </c>
      <c r="BH4391">
        <v>0</v>
      </c>
    </row>
    <row r="4392" spans="1:60" x14ac:dyDescent="0.3">
      <c r="A4392">
        <v>362073</v>
      </c>
      <c r="B4392" t="s">
        <v>0</v>
      </c>
      <c r="C4392" t="s">
        <v>14</v>
      </c>
      <c r="D4392">
        <v>28</v>
      </c>
      <c r="E4392" t="s">
        <v>82</v>
      </c>
      <c r="F4392">
        <v>883</v>
      </c>
      <c r="G4392">
        <v>0</v>
      </c>
      <c r="H4392" t="s">
        <v>83</v>
      </c>
      <c r="I4392" t="s">
        <v>82</v>
      </c>
      <c r="J4392" t="s">
        <v>85</v>
      </c>
      <c r="K4392">
        <v>2</v>
      </c>
      <c r="L4392">
        <v>2</v>
      </c>
      <c r="M4392">
        <v>2</v>
      </c>
      <c r="N4392" t="s">
        <v>86</v>
      </c>
      <c r="O4392" t="s">
        <v>113</v>
      </c>
      <c r="P4392">
        <v>2</v>
      </c>
      <c r="Q4392">
        <v>2100000</v>
      </c>
      <c r="R4392">
        <v>1050000</v>
      </c>
      <c r="S4392">
        <v>2000000</v>
      </c>
      <c r="T4392">
        <v>2</v>
      </c>
      <c r="U4392">
        <v>2</v>
      </c>
      <c r="V4392">
        <v>2</v>
      </c>
      <c r="W4392">
        <v>1</v>
      </c>
      <c r="X4392">
        <v>1</v>
      </c>
      <c r="Y4392">
        <v>2100000</v>
      </c>
      <c r="Z4392">
        <v>2100000</v>
      </c>
      <c r="AA4392">
        <v>2</v>
      </c>
      <c r="AB4392">
        <v>2</v>
      </c>
      <c r="AC4392">
        <v>34</v>
      </c>
      <c r="AD4392">
        <v>3</v>
      </c>
      <c r="AE4392">
        <v>2</v>
      </c>
      <c r="AF4392">
        <v>19</v>
      </c>
      <c r="AG4392">
        <v>19</v>
      </c>
      <c r="AH4392">
        <v>19</v>
      </c>
      <c r="AI4392">
        <v>110</v>
      </c>
      <c r="AJ4392">
        <v>110</v>
      </c>
      <c r="AK4392">
        <v>110</v>
      </c>
      <c r="AL4392">
        <v>5.7894736842105301</v>
      </c>
      <c r="AM4392">
        <v>33</v>
      </c>
      <c r="AN4392">
        <v>110</v>
      </c>
      <c r="AO4392">
        <v>110</v>
      </c>
      <c r="AP4392">
        <v>6</v>
      </c>
      <c r="AQ4392">
        <v>23</v>
      </c>
      <c r="AR4392">
        <v>0</v>
      </c>
      <c r="AS4392">
        <v>0</v>
      </c>
      <c r="AT4392">
        <v>1</v>
      </c>
      <c r="AU4392">
        <v>1</v>
      </c>
      <c r="AV4392">
        <v>5015457.5</v>
      </c>
      <c r="AW4392">
        <v>5015457.5</v>
      </c>
      <c r="AX4392">
        <v>1</v>
      </c>
      <c r="AY4392">
        <v>1</v>
      </c>
      <c r="AZ4392">
        <v>2</v>
      </c>
      <c r="BA4392">
        <v>2</v>
      </c>
      <c r="BB4392">
        <v>0</v>
      </c>
      <c r="BC4392">
        <v>0</v>
      </c>
      <c r="BD4392">
        <v>2</v>
      </c>
      <c r="BE4392">
        <v>254509.68</v>
      </c>
      <c r="BF4392">
        <v>254509.68</v>
      </c>
      <c r="BG4392">
        <v>0</v>
      </c>
      <c r="BH4392">
        <v>0</v>
      </c>
    </row>
    <row r="4393" spans="1:60" x14ac:dyDescent="0.3">
      <c r="A4393">
        <v>375994</v>
      </c>
      <c r="B4393" t="s">
        <v>0</v>
      </c>
      <c r="C4393" t="s">
        <v>14</v>
      </c>
      <c r="D4393">
        <v>34</v>
      </c>
      <c r="E4393" t="s">
        <v>82</v>
      </c>
      <c r="F4393">
        <v>881</v>
      </c>
      <c r="G4393">
        <v>1</v>
      </c>
      <c r="H4393" t="s">
        <v>83</v>
      </c>
      <c r="I4393" t="s">
        <v>84</v>
      </c>
      <c r="J4393" t="s">
        <v>88</v>
      </c>
      <c r="K4393">
        <v>10</v>
      </c>
      <c r="L4393">
        <v>10</v>
      </c>
      <c r="M4393">
        <v>10</v>
      </c>
      <c r="N4393" t="s">
        <v>86</v>
      </c>
      <c r="O4393" t="s">
        <v>87</v>
      </c>
      <c r="P4393">
        <v>10</v>
      </c>
      <c r="Q4393">
        <v>76804000</v>
      </c>
      <c r="R4393">
        <v>7680400</v>
      </c>
      <c r="S4393">
        <v>20000000</v>
      </c>
      <c r="T4393">
        <v>11</v>
      </c>
      <c r="U4393">
        <v>11</v>
      </c>
      <c r="V4393">
        <v>11</v>
      </c>
      <c r="W4393">
        <v>1.1000000000000001</v>
      </c>
      <c r="X4393">
        <v>2</v>
      </c>
      <c r="Y4393">
        <v>76804000</v>
      </c>
      <c r="Z4393">
        <v>76804000</v>
      </c>
      <c r="AA4393">
        <v>11</v>
      </c>
      <c r="AB4393">
        <v>11</v>
      </c>
      <c r="AC4393">
        <v>15</v>
      </c>
      <c r="AD4393">
        <v>8</v>
      </c>
      <c r="AE4393">
        <v>10</v>
      </c>
      <c r="AF4393">
        <v>31</v>
      </c>
      <c r="AG4393">
        <v>31</v>
      </c>
      <c r="AH4393">
        <v>31</v>
      </c>
      <c r="AI4393">
        <v>54</v>
      </c>
      <c r="AJ4393">
        <v>54</v>
      </c>
      <c r="AK4393">
        <v>54</v>
      </c>
      <c r="AL4393">
        <v>1.74193548387097</v>
      </c>
      <c r="AM4393">
        <v>5</v>
      </c>
      <c r="AN4393">
        <v>54</v>
      </c>
      <c r="AO4393">
        <v>54</v>
      </c>
      <c r="AP4393">
        <v>4</v>
      </c>
      <c r="AQ4393">
        <v>13</v>
      </c>
      <c r="AR4393">
        <v>1</v>
      </c>
      <c r="AS4393">
        <v>1</v>
      </c>
      <c r="AT4393">
        <v>0</v>
      </c>
      <c r="AU4393">
        <v>0</v>
      </c>
      <c r="AV4393" t="s">
        <v>2</v>
      </c>
      <c r="AW4393" t="s">
        <v>2</v>
      </c>
      <c r="AX4393" t="s">
        <v>2</v>
      </c>
      <c r="AY4393" t="s">
        <v>2</v>
      </c>
      <c r="AZ4393">
        <v>1</v>
      </c>
      <c r="BA4393">
        <v>1</v>
      </c>
      <c r="BB4393">
        <v>0</v>
      </c>
      <c r="BC4393">
        <v>0</v>
      </c>
      <c r="BD4393">
        <v>1</v>
      </c>
      <c r="BE4393">
        <v>43448022.899999999</v>
      </c>
      <c r="BF4393">
        <v>43448022.899999999</v>
      </c>
      <c r="BG4393">
        <v>0</v>
      </c>
      <c r="BH4393">
        <v>0</v>
      </c>
    </row>
    <row r="4394" spans="1:60" x14ac:dyDescent="0.3">
      <c r="A4394">
        <v>210926</v>
      </c>
      <c r="B4394" t="s">
        <v>0</v>
      </c>
      <c r="C4394" t="s">
        <v>14</v>
      </c>
      <c r="D4394">
        <v>25</v>
      </c>
      <c r="E4394" t="s">
        <v>82</v>
      </c>
      <c r="F4394">
        <v>875</v>
      </c>
      <c r="G4394">
        <v>1</v>
      </c>
      <c r="H4394" t="s">
        <v>83</v>
      </c>
      <c r="I4394" t="s">
        <v>84</v>
      </c>
      <c r="J4394" t="s">
        <v>85</v>
      </c>
      <c r="K4394">
        <v>2</v>
      </c>
      <c r="L4394">
        <v>2</v>
      </c>
      <c r="M4394">
        <v>2</v>
      </c>
      <c r="N4394" t="s">
        <v>86</v>
      </c>
      <c r="O4394" t="s">
        <v>87</v>
      </c>
      <c r="P4394">
        <v>2</v>
      </c>
      <c r="Q4394">
        <v>4215000</v>
      </c>
      <c r="R4394">
        <v>2107500</v>
      </c>
      <c r="S4394">
        <v>2500000</v>
      </c>
      <c r="T4394">
        <v>2</v>
      </c>
      <c r="U4394">
        <v>2</v>
      </c>
      <c r="V4394">
        <v>2</v>
      </c>
      <c r="W4394">
        <v>1</v>
      </c>
      <c r="X4394">
        <v>1</v>
      </c>
      <c r="Y4394">
        <v>4215000</v>
      </c>
      <c r="Z4394">
        <v>4215000</v>
      </c>
      <c r="AA4394">
        <v>2</v>
      </c>
      <c r="AB4394">
        <v>2</v>
      </c>
      <c r="AC4394">
        <v>13</v>
      </c>
      <c r="AD4394">
        <v>1</v>
      </c>
      <c r="AE4394">
        <v>2</v>
      </c>
      <c r="AF4394">
        <v>25</v>
      </c>
      <c r="AG4394">
        <v>25</v>
      </c>
      <c r="AH4394">
        <v>25</v>
      </c>
      <c r="AI4394">
        <v>179</v>
      </c>
      <c r="AJ4394">
        <v>179</v>
      </c>
      <c r="AK4394">
        <v>179</v>
      </c>
      <c r="AL4394">
        <v>7.16</v>
      </c>
      <c r="AM4394">
        <v>52</v>
      </c>
      <c r="AN4394">
        <v>179</v>
      </c>
      <c r="AO4394">
        <v>179</v>
      </c>
      <c r="AP4394">
        <v>5</v>
      </c>
      <c r="AQ4394">
        <v>12</v>
      </c>
      <c r="AR4394">
        <v>1</v>
      </c>
      <c r="AS4394">
        <v>1</v>
      </c>
      <c r="AT4394">
        <v>0</v>
      </c>
      <c r="AU4394">
        <v>0</v>
      </c>
      <c r="AV4394" t="s">
        <v>2</v>
      </c>
      <c r="AW4394" t="s">
        <v>2</v>
      </c>
      <c r="AX4394" t="s">
        <v>2</v>
      </c>
      <c r="AY4394" t="s">
        <v>2</v>
      </c>
      <c r="AZ4394">
        <v>1</v>
      </c>
      <c r="BA4394">
        <v>1</v>
      </c>
      <c r="BB4394">
        <v>0</v>
      </c>
      <c r="BC4394">
        <v>0</v>
      </c>
      <c r="BD4394">
        <v>1</v>
      </c>
      <c r="BE4394">
        <v>3181906.45</v>
      </c>
      <c r="BF4394">
        <v>3181906.45</v>
      </c>
      <c r="BG4394">
        <v>0</v>
      </c>
      <c r="BH4394">
        <v>0</v>
      </c>
    </row>
    <row r="4395" spans="1:60" x14ac:dyDescent="0.3">
      <c r="A4395">
        <v>438619</v>
      </c>
      <c r="B4395" t="s">
        <v>0</v>
      </c>
      <c r="C4395" t="s">
        <v>14</v>
      </c>
      <c r="D4395">
        <v>34</v>
      </c>
      <c r="E4395" t="s">
        <v>82</v>
      </c>
      <c r="F4395">
        <v>919</v>
      </c>
      <c r="G4395">
        <v>0</v>
      </c>
      <c r="H4395" t="s">
        <v>83</v>
      </c>
      <c r="I4395" t="s">
        <v>82</v>
      </c>
      <c r="J4395" t="s">
        <v>85</v>
      </c>
      <c r="K4395">
        <v>4</v>
      </c>
      <c r="L4395">
        <v>2</v>
      </c>
      <c r="M4395">
        <v>1</v>
      </c>
      <c r="N4395" t="s">
        <v>86</v>
      </c>
      <c r="O4395" t="s">
        <v>87</v>
      </c>
      <c r="P4395">
        <v>4</v>
      </c>
      <c r="Q4395">
        <v>13500000</v>
      </c>
      <c r="R4395">
        <v>3375000</v>
      </c>
      <c r="S4395">
        <v>7000000</v>
      </c>
      <c r="T4395">
        <v>5</v>
      </c>
      <c r="U4395">
        <v>2</v>
      </c>
      <c r="V4395">
        <v>1</v>
      </c>
      <c r="W4395">
        <v>1.25</v>
      </c>
      <c r="X4395">
        <v>2</v>
      </c>
      <c r="Y4395">
        <v>4500000</v>
      </c>
      <c r="Z4395">
        <v>7000000</v>
      </c>
      <c r="AA4395">
        <v>1.6666666666666701</v>
      </c>
      <c r="AB4395">
        <v>3</v>
      </c>
      <c r="AC4395">
        <v>7</v>
      </c>
      <c r="AD4395">
        <v>45</v>
      </c>
      <c r="AE4395">
        <v>4</v>
      </c>
      <c r="AF4395">
        <v>41</v>
      </c>
      <c r="AG4395">
        <v>24</v>
      </c>
      <c r="AH4395">
        <v>17</v>
      </c>
      <c r="AI4395">
        <v>116</v>
      </c>
      <c r="AJ4395">
        <v>70</v>
      </c>
      <c r="AK4395">
        <v>32</v>
      </c>
      <c r="AL4395">
        <v>2.8292682926829298</v>
      </c>
      <c r="AM4395">
        <v>12</v>
      </c>
      <c r="AN4395">
        <v>38.6666666666667</v>
      </c>
      <c r="AO4395">
        <v>46</v>
      </c>
      <c r="AP4395">
        <v>15</v>
      </c>
      <c r="AQ4395">
        <v>0</v>
      </c>
      <c r="AR4395" t="s">
        <v>2</v>
      </c>
      <c r="AS4395" t="s">
        <v>2</v>
      </c>
      <c r="AT4395" t="s">
        <v>2</v>
      </c>
      <c r="AU4395" t="s">
        <v>2</v>
      </c>
      <c r="AV4395" t="s">
        <v>2</v>
      </c>
      <c r="AW4395" t="s">
        <v>2</v>
      </c>
      <c r="AX4395" t="s">
        <v>2</v>
      </c>
      <c r="AY4395" t="s">
        <v>2</v>
      </c>
      <c r="AZ4395">
        <v>1</v>
      </c>
      <c r="BA4395">
        <v>1</v>
      </c>
      <c r="BB4395">
        <v>2</v>
      </c>
      <c r="BC4395">
        <v>2</v>
      </c>
      <c r="BD4395">
        <v>3</v>
      </c>
      <c r="BE4395">
        <v>4647939.0866666697</v>
      </c>
      <c r="BF4395">
        <v>4230637.66</v>
      </c>
      <c r="BG4395">
        <v>818860723.46333301</v>
      </c>
      <c r="BH4395">
        <v>952484633.58000004</v>
      </c>
    </row>
    <row r="4396" spans="1:60" x14ac:dyDescent="0.3">
      <c r="A4396">
        <v>755899</v>
      </c>
      <c r="B4396" t="s">
        <v>0</v>
      </c>
      <c r="C4396" t="s">
        <v>14</v>
      </c>
      <c r="D4396">
        <v>52</v>
      </c>
      <c r="E4396" t="s">
        <v>82</v>
      </c>
      <c r="F4396">
        <v>880</v>
      </c>
      <c r="G4396">
        <v>0</v>
      </c>
      <c r="H4396" t="s">
        <v>83</v>
      </c>
      <c r="I4396" t="s">
        <v>84</v>
      </c>
      <c r="J4396" t="s">
        <v>88</v>
      </c>
      <c r="K4396">
        <v>3</v>
      </c>
      <c r="L4396">
        <v>3</v>
      </c>
      <c r="M4396">
        <v>1</v>
      </c>
      <c r="N4396" t="s">
        <v>91</v>
      </c>
      <c r="O4396" t="s">
        <v>95</v>
      </c>
      <c r="P4396">
        <v>2</v>
      </c>
      <c r="Q4396">
        <v>2019000</v>
      </c>
      <c r="R4396">
        <v>673000</v>
      </c>
      <c r="S4396">
        <v>1999000</v>
      </c>
      <c r="T4396">
        <v>3</v>
      </c>
      <c r="U4396">
        <v>3</v>
      </c>
      <c r="V4396">
        <v>1</v>
      </c>
      <c r="W4396">
        <v>1</v>
      </c>
      <c r="X4396">
        <v>1</v>
      </c>
      <c r="Y4396">
        <v>1009500</v>
      </c>
      <c r="Z4396">
        <v>1999000</v>
      </c>
      <c r="AA4396">
        <v>1.5</v>
      </c>
      <c r="AB4396">
        <v>2</v>
      </c>
      <c r="AC4396">
        <v>0</v>
      </c>
      <c r="AD4396">
        <v>25</v>
      </c>
      <c r="AE4396">
        <v>2</v>
      </c>
      <c r="AF4396">
        <v>64</v>
      </c>
      <c r="AG4396">
        <v>64</v>
      </c>
      <c r="AH4396">
        <v>63</v>
      </c>
      <c r="AI4396">
        <v>265</v>
      </c>
      <c r="AJ4396">
        <v>265</v>
      </c>
      <c r="AK4396">
        <v>259</v>
      </c>
      <c r="AL4396">
        <v>4.140625</v>
      </c>
      <c r="AM4396">
        <v>19</v>
      </c>
      <c r="AN4396">
        <v>132.5</v>
      </c>
      <c r="AO4396">
        <v>259</v>
      </c>
      <c r="AP4396">
        <v>7</v>
      </c>
      <c r="AQ4396">
        <v>0</v>
      </c>
      <c r="AR4396">
        <v>1</v>
      </c>
      <c r="AS4396">
        <v>1</v>
      </c>
      <c r="AT4396">
        <v>1</v>
      </c>
      <c r="AU4396">
        <v>1</v>
      </c>
      <c r="AV4396">
        <v>6939500</v>
      </c>
      <c r="AW4396">
        <v>6939500</v>
      </c>
      <c r="AX4396">
        <v>1</v>
      </c>
      <c r="AY4396">
        <v>1</v>
      </c>
      <c r="AZ4396">
        <v>1</v>
      </c>
      <c r="BA4396">
        <v>1</v>
      </c>
      <c r="BB4396">
        <v>0.5</v>
      </c>
      <c r="BC4396">
        <v>0.5</v>
      </c>
      <c r="BD4396">
        <v>1.5</v>
      </c>
      <c r="BE4396">
        <v>5912280.5300000003</v>
      </c>
      <c r="BF4396">
        <v>5912280.5300000003</v>
      </c>
      <c r="BG4396">
        <v>4354838.71</v>
      </c>
      <c r="BH4396">
        <v>4354838.71</v>
      </c>
    </row>
    <row r="4397" spans="1:60" x14ac:dyDescent="0.3">
      <c r="A4397">
        <v>555514</v>
      </c>
      <c r="B4397" t="s">
        <v>0</v>
      </c>
      <c r="C4397" t="s">
        <v>14</v>
      </c>
      <c r="D4397">
        <v>30</v>
      </c>
      <c r="E4397" t="s">
        <v>82</v>
      </c>
      <c r="F4397">
        <v>923</v>
      </c>
      <c r="G4397">
        <v>0</v>
      </c>
      <c r="H4397" t="s">
        <v>83</v>
      </c>
      <c r="I4397" t="s">
        <v>82</v>
      </c>
      <c r="J4397" t="s">
        <v>85</v>
      </c>
      <c r="K4397">
        <v>8</v>
      </c>
      <c r="L4397">
        <v>7</v>
      </c>
      <c r="M4397">
        <v>5</v>
      </c>
      <c r="N4397" t="s">
        <v>86</v>
      </c>
      <c r="O4397" t="s">
        <v>87</v>
      </c>
      <c r="P4397">
        <v>5</v>
      </c>
      <c r="Q4397">
        <v>14890000</v>
      </c>
      <c r="R4397">
        <v>1861250</v>
      </c>
      <c r="S4397">
        <v>7000000</v>
      </c>
      <c r="T4397">
        <v>8</v>
      </c>
      <c r="U4397">
        <v>7</v>
      </c>
      <c r="V4397">
        <v>5</v>
      </c>
      <c r="W4397">
        <v>1</v>
      </c>
      <c r="X4397">
        <v>1</v>
      </c>
      <c r="Y4397">
        <v>4963333.3333333302</v>
      </c>
      <c r="Z4397">
        <v>7000000</v>
      </c>
      <c r="AA4397">
        <v>2.6666666666666701</v>
      </c>
      <c r="AB4397">
        <v>5</v>
      </c>
      <c r="AC4397">
        <v>20</v>
      </c>
      <c r="AD4397">
        <v>26</v>
      </c>
      <c r="AE4397">
        <v>8</v>
      </c>
      <c r="AF4397">
        <v>48</v>
      </c>
      <c r="AG4397">
        <v>37</v>
      </c>
      <c r="AH4397">
        <v>24</v>
      </c>
      <c r="AI4397">
        <v>248</v>
      </c>
      <c r="AJ4397">
        <v>173</v>
      </c>
      <c r="AK4397">
        <v>70</v>
      </c>
      <c r="AL4397">
        <v>5.1666666666666696</v>
      </c>
      <c r="AM4397">
        <v>32</v>
      </c>
      <c r="AN4397">
        <v>82.6666666666667</v>
      </c>
      <c r="AO4397">
        <v>92</v>
      </c>
      <c r="AP4397">
        <v>12</v>
      </c>
      <c r="AQ4397">
        <v>0</v>
      </c>
      <c r="AR4397">
        <v>1</v>
      </c>
      <c r="AS4397">
        <v>1</v>
      </c>
      <c r="AT4397">
        <v>0</v>
      </c>
      <c r="AU4397">
        <v>0</v>
      </c>
      <c r="AV4397" t="s">
        <v>2</v>
      </c>
      <c r="AW4397" t="s">
        <v>2</v>
      </c>
      <c r="AX4397" t="s">
        <v>2</v>
      </c>
      <c r="AY4397" t="s">
        <v>2</v>
      </c>
      <c r="AZ4397">
        <v>1</v>
      </c>
      <c r="BA4397">
        <v>1</v>
      </c>
      <c r="BB4397">
        <v>0</v>
      </c>
      <c r="BC4397">
        <v>0</v>
      </c>
      <c r="BD4397">
        <v>1</v>
      </c>
      <c r="BE4397">
        <v>6824452.8366666697</v>
      </c>
      <c r="BF4397">
        <v>5990348.2699999996</v>
      </c>
      <c r="BG4397">
        <v>0</v>
      </c>
      <c r="BH4397">
        <v>0</v>
      </c>
    </row>
    <row r="4398" spans="1:60" x14ac:dyDescent="0.3">
      <c r="A4398">
        <v>578243</v>
      </c>
      <c r="B4398" t="s">
        <v>0</v>
      </c>
      <c r="C4398" t="s">
        <v>14</v>
      </c>
      <c r="D4398">
        <v>25</v>
      </c>
      <c r="E4398" t="s">
        <v>82</v>
      </c>
      <c r="F4398">
        <v>886</v>
      </c>
      <c r="G4398">
        <v>0</v>
      </c>
      <c r="H4398" t="s">
        <v>83</v>
      </c>
      <c r="I4398" t="s">
        <v>84</v>
      </c>
      <c r="J4398" t="s">
        <v>88</v>
      </c>
      <c r="K4398">
        <v>1</v>
      </c>
      <c r="L4398">
        <v>1</v>
      </c>
      <c r="M4398">
        <v>1</v>
      </c>
      <c r="N4398" t="s">
        <v>86</v>
      </c>
      <c r="O4398" t="s">
        <v>90</v>
      </c>
      <c r="P4398">
        <v>1</v>
      </c>
      <c r="Q4398">
        <v>1000000</v>
      </c>
      <c r="R4398">
        <v>1000000</v>
      </c>
      <c r="S4398">
        <v>1000000</v>
      </c>
      <c r="T4398">
        <v>1</v>
      </c>
      <c r="U4398">
        <v>1</v>
      </c>
      <c r="V4398">
        <v>1</v>
      </c>
      <c r="W4398">
        <v>1</v>
      </c>
      <c r="X4398">
        <v>1</v>
      </c>
      <c r="Y4398">
        <v>1000000</v>
      </c>
      <c r="Z4398">
        <v>1000000</v>
      </c>
      <c r="AA4398">
        <v>1</v>
      </c>
      <c r="AB4398">
        <v>1</v>
      </c>
      <c r="AC4398">
        <v>21</v>
      </c>
      <c r="AD4398" t="s">
        <v>2</v>
      </c>
      <c r="AE4398">
        <v>1</v>
      </c>
      <c r="AF4398">
        <v>10</v>
      </c>
      <c r="AG4398">
        <v>10</v>
      </c>
      <c r="AH4398">
        <v>3</v>
      </c>
      <c r="AI4398">
        <v>109</v>
      </c>
      <c r="AJ4398">
        <v>109</v>
      </c>
      <c r="AK4398">
        <v>7</v>
      </c>
      <c r="AL4398">
        <v>10.9</v>
      </c>
      <c r="AM4398">
        <v>56</v>
      </c>
      <c r="AN4398">
        <v>54.5</v>
      </c>
      <c r="AO4398">
        <v>102</v>
      </c>
      <c r="AP4398">
        <v>17</v>
      </c>
      <c r="AQ4398">
        <v>0</v>
      </c>
      <c r="AR4398">
        <v>1</v>
      </c>
      <c r="AS4398">
        <v>1</v>
      </c>
      <c r="AT4398">
        <v>0</v>
      </c>
      <c r="AU4398">
        <v>0</v>
      </c>
      <c r="AV4398" t="s">
        <v>2</v>
      </c>
      <c r="AW4398" t="s">
        <v>2</v>
      </c>
      <c r="AX4398" t="s">
        <v>2</v>
      </c>
      <c r="AY4398" t="s">
        <v>2</v>
      </c>
      <c r="AZ4398">
        <v>1</v>
      </c>
      <c r="BA4398">
        <v>1</v>
      </c>
      <c r="BB4398">
        <v>0</v>
      </c>
      <c r="BC4398">
        <v>0</v>
      </c>
      <c r="BD4398">
        <v>1</v>
      </c>
      <c r="BE4398">
        <v>640377.30500000005</v>
      </c>
      <c r="BF4398">
        <v>640377.30500000005</v>
      </c>
      <c r="BG4398">
        <v>0</v>
      </c>
      <c r="BH4398">
        <v>0</v>
      </c>
    </row>
    <row r="4399" spans="1:60" x14ac:dyDescent="0.3">
      <c r="A4399">
        <v>766624</v>
      </c>
      <c r="B4399" t="s">
        <v>0</v>
      </c>
      <c r="C4399" t="s">
        <v>14</v>
      </c>
      <c r="D4399">
        <v>30</v>
      </c>
      <c r="E4399" t="s">
        <v>82</v>
      </c>
      <c r="F4399">
        <v>876</v>
      </c>
      <c r="G4399">
        <v>0</v>
      </c>
      <c r="H4399" t="s">
        <v>83</v>
      </c>
      <c r="I4399" t="s">
        <v>82</v>
      </c>
      <c r="J4399" t="s">
        <v>88</v>
      </c>
      <c r="K4399" t="s">
        <v>2</v>
      </c>
      <c r="L4399" t="s">
        <v>2</v>
      </c>
      <c r="M4399" t="s">
        <v>2</v>
      </c>
      <c r="N4399" t="s">
        <v>2</v>
      </c>
      <c r="O4399" t="s">
        <v>2</v>
      </c>
      <c r="P4399" t="s">
        <v>2</v>
      </c>
      <c r="Q4399" t="s">
        <v>2</v>
      </c>
      <c r="R4399" t="s">
        <v>2</v>
      </c>
      <c r="S4399" t="s">
        <v>2</v>
      </c>
      <c r="T4399" t="s">
        <v>2</v>
      </c>
      <c r="U4399" t="s">
        <v>2</v>
      </c>
      <c r="V4399" t="s">
        <v>2</v>
      </c>
      <c r="W4399" t="s">
        <v>2</v>
      </c>
      <c r="X4399" t="s">
        <v>2</v>
      </c>
      <c r="Y4399" t="s">
        <v>2</v>
      </c>
      <c r="Z4399" t="s">
        <v>2</v>
      </c>
      <c r="AA4399" t="s">
        <v>2</v>
      </c>
      <c r="AB4399" t="s">
        <v>2</v>
      </c>
      <c r="AC4399" t="s">
        <v>2</v>
      </c>
      <c r="AD4399" t="s">
        <v>2</v>
      </c>
      <c r="AE4399" t="s">
        <v>2</v>
      </c>
      <c r="AF4399">
        <v>19</v>
      </c>
      <c r="AG4399">
        <v>19</v>
      </c>
      <c r="AH4399">
        <v>11</v>
      </c>
      <c r="AI4399">
        <v>72</v>
      </c>
      <c r="AJ4399">
        <v>72</v>
      </c>
      <c r="AK4399">
        <v>32</v>
      </c>
      <c r="AL4399">
        <v>3.7894736842105301</v>
      </c>
      <c r="AM4399">
        <v>12</v>
      </c>
      <c r="AN4399">
        <v>36</v>
      </c>
      <c r="AO4399">
        <v>40</v>
      </c>
      <c r="AP4399">
        <v>11</v>
      </c>
      <c r="AQ4399">
        <v>0</v>
      </c>
      <c r="AR4399">
        <v>0</v>
      </c>
      <c r="AS4399">
        <v>0</v>
      </c>
      <c r="AT4399">
        <v>1</v>
      </c>
      <c r="AU4399">
        <v>1</v>
      </c>
      <c r="AV4399">
        <v>23057523</v>
      </c>
      <c r="AW4399">
        <v>23057523</v>
      </c>
      <c r="AX4399">
        <v>1</v>
      </c>
      <c r="AY4399">
        <v>1</v>
      </c>
      <c r="AZ4399" t="s">
        <v>2</v>
      </c>
      <c r="BA4399" t="s">
        <v>2</v>
      </c>
      <c r="BB4399" t="s">
        <v>2</v>
      </c>
      <c r="BC4399" t="s">
        <v>2</v>
      </c>
      <c r="BD4399" t="s">
        <v>2</v>
      </c>
      <c r="BE4399" t="s">
        <v>2</v>
      </c>
      <c r="BF4399" t="s">
        <v>2</v>
      </c>
      <c r="BG4399" t="s">
        <v>2</v>
      </c>
      <c r="BH4399" t="s">
        <v>2</v>
      </c>
    </row>
    <row r="4400" spans="1:60" x14ac:dyDescent="0.3">
      <c r="A4400">
        <v>460744</v>
      </c>
      <c r="B4400" t="s">
        <v>1</v>
      </c>
      <c r="C4400" t="s">
        <v>13</v>
      </c>
      <c r="D4400">
        <v>36</v>
      </c>
      <c r="E4400" t="s">
        <v>82</v>
      </c>
      <c r="F4400">
        <v>870</v>
      </c>
      <c r="G4400">
        <v>20</v>
      </c>
      <c r="H4400" t="s">
        <v>83</v>
      </c>
      <c r="I4400" t="s">
        <v>84</v>
      </c>
      <c r="J4400" t="s">
        <v>88</v>
      </c>
      <c r="K4400" t="s">
        <v>2</v>
      </c>
      <c r="L4400" t="s">
        <v>2</v>
      </c>
      <c r="M4400" t="s">
        <v>2</v>
      </c>
      <c r="N4400" t="s">
        <v>2</v>
      </c>
      <c r="O4400" t="s">
        <v>2</v>
      </c>
      <c r="P4400" t="s">
        <v>2</v>
      </c>
      <c r="Q4400" t="s">
        <v>2</v>
      </c>
      <c r="R4400" t="s">
        <v>2</v>
      </c>
      <c r="S4400" t="s">
        <v>2</v>
      </c>
      <c r="T4400" t="s">
        <v>2</v>
      </c>
      <c r="U4400" t="s">
        <v>2</v>
      </c>
      <c r="V4400" t="s">
        <v>2</v>
      </c>
      <c r="W4400" t="s">
        <v>2</v>
      </c>
      <c r="X4400" t="s">
        <v>2</v>
      </c>
      <c r="Y4400" t="s">
        <v>2</v>
      </c>
      <c r="Z4400" t="s">
        <v>2</v>
      </c>
      <c r="AA4400" t="s">
        <v>2</v>
      </c>
      <c r="AB4400" t="s">
        <v>2</v>
      </c>
      <c r="AC4400" t="s">
        <v>2</v>
      </c>
      <c r="AD4400" t="s">
        <v>2</v>
      </c>
      <c r="AE4400" t="s">
        <v>2</v>
      </c>
      <c r="AF4400">
        <v>5</v>
      </c>
      <c r="AG4400">
        <v>5</v>
      </c>
      <c r="AH4400">
        <v>5</v>
      </c>
      <c r="AI4400">
        <v>12</v>
      </c>
      <c r="AJ4400">
        <v>12</v>
      </c>
      <c r="AK4400">
        <v>12</v>
      </c>
      <c r="AL4400">
        <v>2.4</v>
      </c>
      <c r="AM4400">
        <v>5</v>
      </c>
      <c r="AN4400">
        <v>12</v>
      </c>
      <c r="AO4400">
        <v>12</v>
      </c>
      <c r="AP4400">
        <v>14</v>
      </c>
      <c r="AQ4400">
        <v>0</v>
      </c>
      <c r="AR4400">
        <v>0</v>
      </c>
      <c r="AS4400">
        <v>0</v>
      </c>
      <c r="AT4400">
        <v>1</v>
      </c>
      <c r="AU4400">
        <v>1</v>
      </c>
      <c r="AV4400">
        <v>887790</v>
      </c>
      <c r="AW4400">
        <v>887790</v>
      </c>
      <c r="AX4400">
        <v>1</v>
      </c>
      <c r="AY4400">
        <v>1</v>
      </c>
      <c r="AZ4400">
        <v>0</v>
      </c>
      <c r="BA4400">
        <v>0</v>
      </c>
      <c r="BB4400">
        <v>1.5</v>
      </c>
      <c r="BC4400">
        <v>1.5</v>
      </c>
      <c r="BD4400">
        <v>1.5</v>
      </c>
      <c r="BE4400">
        <v>0</v>
      </c>
      <c r="BF4400">
        <v>0</v>
      </c>
      <c r="BG4400">
        <v>29647877.425000001</v>
      </c>
      <c r="BH4400">
        <v>29647877.425000001</v>
      </c>
    </row>
    <row r="4401" spans="1:60" x14ac:dyDescent="0.3">
      <c r="A4401">
        <v>543935</v>
      </c>
      <c r="B4401" t="s">
        <v>0</v>
      </c>
      <c r="C4401" t="s">
        <v>13</v>
      </c>
      <c r="D4401">
        <v>54</v>
      </c>
      <c r="E4401" t="s">
        <v>82</v>
      </c>
      <c r="F4401">
        <v>870</v>
      </c>
      <c r="G4401">
        <v>0</v>
      </c>
      <c r="H4401" t="s">
        <v>83</v>
      </c>
      <c r="I4401" t="s">
        <v>82</v>
      </c>
      <c r="J4401" t="s">
        <v>85</v>
      </c>
      <c r="K4401" t="s">
        <v>2</v>
      </c>
      <c r="L4401" t="s">
        <v>2</v>
      </c>
      <c r="M4401" t="s">
        <v>2</v>
      </c>
      <c r="N4401" t="s">
        <v>2</v>
      </c>
      <c r="O4401" t="s">
        <v>2</v>
      </c>
      <c r="P4401" t="s">
        <v>2</v>
      </c>
      <c r="Q4401" t="s">
        <v>2</v>
      </c>
      <c r="R4401" t="s">
        <v>2</v>
      </c>
      <c r="S4401" t="s">
        <v>2</v>
      </c>
      <c r="T4401" t="s">
        <v>2</v>
      </c>
      <c r="U4401" t="s">
        <v>2</v>
      </c>
      <c r="V4401" t="s">
        <v>2</v>
      </c>
      <c r="W4401" t="s">
        <v>2</v>
      </c>
      <c r="X4401" t="s">
        <v>2</v>
      </c>
      <c r="Y4401" t="s">
        <v>2</v>
      </c>
      <c r="Z4401" t="s">
        <v>2</v>
      </c>
      <c r="AA4401" t="s">
        <v>2</v>
      </c>
      <c r="AB4401" t="s">
        <v>2</v>
      </c>
      <c r="AC4401" t="s">
        <v>2</v>
      </c>
      <c r="AD4401" t="s">
        <v>2</v>
      </c>
      <c r="AE4401" t="s">
        <v>2</v>
      </c>
      <c r="AF4401">
        <v>22</v>
      </c>
      <c r="AG4401">
        <v>22</v>
      </c>
      <c r="AH4401">
        <v>22</v>
      </c>
      <c r="AI4401">
        <v>62</v>
      </c>
      <c r="AJ4401">
        <v>62</v>
      </c>
      <c r="AK4401">
        <v>62</v>
      </c>
      <c r="AL4401">
        <v>2.8181818181818201</v>
      </c>
      <c r="AM4401">
        <v>9</v>
      </c>
      <c r="AN4401">
        <v>62</v>
      </c>
      <c r="AO4401">
        <v>62</v>
      </c>
      <c r="AP4401">
        <v>10</v>
      </c>
      <c r="AQ4401">
        <v>3</v>
      </c>
      <c r="AR4401">
        <v>1</v>
      </c>
      <c r="AS4401">
        <v>1</v>
      </c>
      <c r="AT4401">
        <v>0</v>
      </c>
      <c r="AU4401">
        <v>0</v>
      </c>
      <c r="AV4401" t="s">
        <v>2</v>
      </c>
      <c r="AW4401" t="s">
        <v>2</v>
      </c>
      <c r="AX4401" t="s">
        <v>2</v>
      </c>
      <c r="AY4401" t="s">
        <v>2</v>
      </c>
      <c r="AZ4401">
        <v>1</v>
      </c>
      <c r="BA4401">
        <v>1</v>
      </c>
      <c r="BB4401">
        <v>0</v>
      </c>
      <c r="BC4401">
        <v>0</v>
      </c>
      <c r="BD4401">
        <v>1</v>
      </c>
      <c r="BE4401">
        <v>14380645.16</v>
      </c>
      <c r="BF4401">
        <v>14380645.16</v>
      </c>
      <c r="BG4401">
        <v>0</v>
      </c>
      <c r="BH4401">
        <v>0</v>
      </c>
    </row>
    <row r="4402" spans="1:60" x14ac:dyDescent="0.3">
      <c r="A4402">
        <v>678524</v>
      </c>
      <c r="B4402" t="s">
        <v>0</v>
      </c>
      <c r="C4402" t="s">
        <v>14</v>
      </c>
      <c r="D4402">
        <v>30</v>
      </c>
      <c r="E4402" t="s">
        <v>82</v>
      </c>
      <c r="F4402">
        <v>866</v>
      </c>
      <c r="G4402">
        <v>0</v>
      </c>
      <c r="H4402" t="s">
        <v>83</v>
      </c>
      <c r="I4402" t="s">
        <v>84</v>
      </c>
      <c r="J4402" t="s">
        <v>88</v>
      </c>
      <c r="K4402" t="s">
        <v>2</v>
      </c>
      <c r="L4402" t="s">
        <v>2</v>
      </c>
      <c r="M4402" t="s">
        <v>2</v>
      </c>
      <c r="N4402" t="s">
        <v>2</v>
      </c>
      <c r="O4402" t="s">
        <v>2</v>
      </c>
      <c r="P4402" t="s">
        <v>2</v>
      </c>
      <c r="Q4402" t="s">
        <v>2</v>
      </c>
      <c r="R4402" t="s">
        <v>2</v>
      </c>
      <c r="S4402" t="s">
        <v>2</v>
      </c>
      <c r="T4402" t="s">
        <v>2</v>
      </c>
      <c r="U4402" t="s">
        <v>2</v>
      </c>
      <c r="V4402" t="s">
        <v>2</v>
      </c>
      <c r="W4402" t="s">
        <v>2</v>
      </c>
      <c r="X4402" t="s">
        <v>2</v>
      </c>
      <c r="Y4402" t="s">
        <v>2</v>
      </c>
      <c r="Z4402" t="s">
        <v>2</v>
      </c>
      <c r="AA4402" t="s">
        <v>2</v>
      </c>
      <c r="AB4402" t="s">
        <v>2</v>
      </c>
      <c r="AC4402" t="s">
        <v>2</v>
      </c>
      <c r="AD4402" t="s">
        <v>2</v>
      </c>
      <c r="AE4402" t="s">
        <v>2</v>
      </c>
      <c r="AF4402">
        <v>11</v>
      </c>
      <c r="AG4402">
        <v>11</v>
      </c>
      <c r="AH4402">
        <v>11</v>
      </c>
      <c r="AI4402">
        <v>45</v>
      </c>
      <c r="AJ4402">
        <v>45</v>
      </c>
      <c r="AK4402">
        <v>45</v>
      </c>
      <c r="AL4402">
        <v>4.0909090909090899</v>
      </c>
      <c r="AM4402">
        <v>16</v>
      </c>
      <c r="AN4402">
        <v>45</v>
      </c>
      <c r="AO4402">
        <v>45</v>
      </c>
      <c r="AP4402">
        <v>14</v>
      </c>
      <c r="AQ4402">
        <v>0</v>
      </c>
      <c r="AR4402">
        <v>1</v>
      </c>
      <c r="AS4402">
        <v>1</v>
      </c>
      <c r="AT4402">
        <v>0</v>
      </c>
      <c r="AU4402">
        <v>0</v>
      </c>
      <c r="AV4402" t="s">
        <v>2</v>
      </c>
      <c r="AW4402" t="s">
        <v>2</v>
      </c>
      <c r="AX4402" t="s">
        <v>2</v>
      </c>
      <c r="AY4402" t="s">
        <v>2</v>
      </c>
      <c r="AZ4402" t="s">
        <v>2</v>
      </c>
      <c r="BA4402" t="s">
        <v>2</v>
      </c>
      <c r="BB4402" t="s">
        <v>2</v>
      </c>
      <c r="BC4402" t="s">
        <v>2</v>
      </c>
      <c r="BD4402" t="s">
        <v>2</v>
      </c>
      <c r="BE4402" t="s">
        <v>2</v>
      </c>
      <c r="BF4402" t="s">
        <v>2</v>
      </c>
      <c r="BG4402" t="s">
        <v>2</v>
      </c>
      <c r="BH4402" t="s">
        <v>2</v>
      </c>
    </row>
    <row r="4403" spans="1:60" x14ac:dyDescent="0.3">
      <c r="A4403">
        <v>364102</v>
      </c>
      <c r="B4403" t="s">
        <v>1</v>
      </c>
      <c r="C4403" t="s">
        <v>13</v>
      </c>
      <c r="D4403">
        <v>36</v>
      </c>
      <c r="E4403" t="s">
        <v>82</v>
      </c>
      <c r="F4403">
        <v>845</v>
      </c>
      <c r="G4403">
        <v>0</v>
      </c>
      <c r="H4403" t="s">
        <v>83</v>
      </c>
      <c r="I4403" t="s">
        <v>84</v>
      </c>
      <c r="J4403" t="s">
        <v>85</v>
      </c>
      <c r="K4403" t="s">
        <v>2</v>
      </c>
      <c r="L4403" t="s">
        <v>2</v>
      </c>
      <c r="M4403" t="s">
        <v>2</v>
      </c>
      <c r="N4403" t="s">
        <v>2</v>
      </c>
      <c r="O4403" t="s">
        <v>2</v>
      </c>
      <c r="P4403" t="s">
        <v>2</v>
      </c>
      <c r="Q4403" t="s">
        <v>2</v>
      </c>
      <c r="R4403" t="s">
        <v>2</v>
      </c>
      <c r="S4403" t="s">
        <v>2</v>
      </c>
      <c r="T4403" t="s">
        <v>2</v>
      </c>
      <c r="U4403" t="s">
        <v>2</v>
      </c>
      <c r="V4403" t="s">
        <v>2</v>
      </c>
      <c r="W4403" t="s">
        <v>2</v>
      </c>
      <c r="X4403" t="s">
        <v>2</v>
      </c>
      <c r="Y4403" t="s">
        <v>2</v>
      </c>
      <c r="Z4403" t="s">
        <v>2</v>
      </c>
      <c r="AA4403" t="s">
        <v>2</v>
      </c>
      <c r="AB4403" t="s">
        <v>2</v>
      </c>
      <c r="AC4403" t="s">
        <v>2</v>
      </c>
      <c r="AD4403" t="s">
        <v>2</v>
      </c>
      <c r="AE4403" t="s">
        <v>2</v>
      </c>
      <c r="AF4403">
        <v>3</v>
      </c>
      <c r="AG4403">
        <v>3</v>
      </c>
      <c r="AH4403">
        <v>3</v>
      </c>
      <c r="AI4403">
        <v>5</v>
      </c>
      <c r="AJ4403">
        <v>5</v>
      </c>
      <c r="AK4403">
        <v>5</v>
      </c>
      <c r="AL4403">
        <v>1.6666666666666701</v>
      </c>
      <c r="AM4403">
        <v>2</v>
      </c>
      <c r="AN4403">
        <v>5</v>
      </c>
      <c r="AO4403">
        <v>5</v>
      </c>
      <c r="AP4403">
        <v>0</v>
      </c>
      <c r="AQ4403">
        <v>0</v>
      </c>
      <c r="AR4403">
        <v>1</v>
      </c>
      <c r="AS4403">
        <v>1</v>
      </c>
      <c r="AT4403">
        <v>0</v>
      </c>
      <c r="AU4403">
        <v>0</v>
      </c>
      <c r="AV4403">
        <v>370000000</v>
      </c>
      <c r="AW4403">
        <v>370000000</v>
      </c>
      <c r="AX4403">
        <v>1</v>
      </c>
      <c r="AY4403">
        <v>1</v>
      </c>
      <c r="AZ4403">
        <v>1</v>
      </c>
      <c r="BA4403">
        <v>1</v>
      </c>
      <c r="BB4403">
        <v>0</v>
      </c>
      <c r="BC4403">
        <v>0</v>
      </c>
      <c r="BD4403">
        <v>1</v>
      </c>
      <c r="BE4403">
        <v>18645.16</v>
      </c>
      <c r="BF4403">
        <v>18645.16</v>
      </c>
      <c r="BG4403">
        <v>0</v>
      </c>
      <c r="BH4403">
        <v>0</v>
      </c>
    </row>
    <row r="4404" spans="1:60" x14ac:dyDescent="0.3">
      <c r="A4404">
        <v>211199</v>
      </c>
      <c r="B4404" t="s">
        <v>0</v>
      </c>
      <c r="C4404" t="s">
        <v>14</v>
      </c>
      <c r="D4404">
        <v>45</v>
      </c>
      <c r="E4404" t="s">
        <v>82</v>
      </c>
      <c r="F4404">
        <v>931</v>
      </c>
      <c r="G4404">
        <v>0</v>
      </c>
      <c r="H4404" t="s">
        <v>83</v>
      </c>
      <c r="I4404" t="s">
        <v>84</v>
      </c>
      <c r="J4404" t="s">
        <v>88</v>
      </c>
      <c r="K4404" t="s">
        <v>2</v>
      </c>
      <c r="L4404" t="s">
        <v>2</v>
      </c>
      <c r="M4404" t="s">
        <v>2</v>
      </c>
      <c r="N4404" t="s">
        <v>2</v>
      </c>
      <c r="O4404" t="s">
        <v>2</v>
      </c>
      <c r="P4404" t="s">
        <v>2</v>
      </c>
      <c r="Q4404" t="s">
        <v>2</v>
      </c>
      <c r="R4404" t="s">
        <v>2</v>
      </c>
      <c r="S4404" t="s">
        <v>2</v>
      </c>
      <c r="T4404" t="s">
        <v>2</v>
      </c>
      <c r="U4404" t="s">
        <v>2</v>
      </c>
      <c r="V4404" t="s">
        <v>2</v>
      </c>
      <c r="W4404" t="s">
        <v>2</v>
      </c>
      <c r="X4404" t="s">
        <v>2</v>
      </c>
      <c r="Y4404" t="s">
        <v>2</v>
      </c>
      <c r="Z4404" t="s">
        <v>2</v>
      </c>
      <c r="AA4404" t="s">
        <v>2</v>
      </c>
      <c r="AB4404" t="s">
        <v>2</v>
      </c>
      <c r="AC4404" t="s">
        <v>2</v>
      </c>
      <c r="AD4404" t="s">
        <v>2</v>
      </c>
      <c r="AE4404" t="s">
        <v>2</v>
      </c>
      <c r="AF4404">
        <v>33</v>
      </c>
      <c r="AG4404">
        <v>24</v>
      </c>
      <c r="AH4404">
        <v>9</v>
      </c>
      <c r="AI4404">
        <v>88</v>
      </c>
      <c r="AJ4404">
        <v>73</v>
      </c>
      <c r="AK4404">
        <v>27</v>
      </c>
      <c r="AL4404">
        <v>2.6666666666666701</v>
      </c>
      <c r="AM4404">
        <v>10</v>
      </c>
      <c r="AN4404">
        <v>29.3333333333333</v>
      </c>
      <c r="AO4404">
        <v>66</v>
      </c>
      <c r="AP4404">
        <v>40</v>
      </c>
      <c r="AQ4404">
        <v>0</v>
      </c>
      <c r="AR4404">
        <v>1</v>
      </c>
      <c r="AS4404">
        <v>1</v>
      </c>
      <c r="AT4404">
        <v>0</v>
      </c>
      <c r="AU4404">
        <v>0</v>
      </c>
      <c r="AV4404" t="s">
        <v>2</v>
      </c>
      <c r="AW4404" t="s">
        <v>2</v>
      </c>
      <c r="AX4404" t="s">
        <v>2</v>
      </c>
      <c r="AY4404" t="s">
        <v>2</v>
      </c>
      <c r="AZ4404">
        <v>1</v>
      </c>
      <c r="BA4404">
        <v>1</v>
      </c>
      <c r="BB4404">
        <v>0</v>
      </c>
      <c r="BC4404">
        <v>0</v>
      </c>
      <c r="BD4404">
        <v>1</v>
      </c>
      <c r="BE4404">
        <v>445748.61333333299</v>
      </c>
      <c r="BF4404">
        <v>400413.245</v>
      </c>
      <c r="BG4404">
        <v>0</v>
      </c>
      <c r="BH4404">
        <v>0</v>
      </c>
    </row>
    <row r="4405" spans="1:60" x14ac:dyDescent="0.3">
      <c r="A4405">
        <v>762853</v>
      </c>
      <c r="B4405" t="s">
        <v>0</v>
      </c>
      <c r="C4405" t="s">
        <v>13</v>
      </c>
      <c r="D4405">
        <v>29</v>
      </c>
      <c r="E4405" t="s">
        <v>82</v>
      </c>
      <c r="F4405">
        <v>914</v>
      </c>
      <c r="G4405">
        <v>12</v>
      </c>
      <c r="H4405" t="s">
        <v>83</v>
      </c>
      <c r="I4405" t="s">
        <v>84</v>
      </c>
      <c r="J4405" t="s">
        <v>88</v>
      </c>
      <c r="K4405">
        <v>18</v>
      </c>
      <c r="L4405">
        <v>16</v>
      </c>
      <c r="M4405">
        <v>10</v>
      </c>
      <c r="N4405" t="s">
        <v>86</v>
      </c>
      <c r="O4405" t="s">
        <v>90</v>
      </c>
      <c r="P4405">
        <v>14</v>
      </c>
      <c r="Q4405">
        <v>9377000</v>
      </c>
      <c r="R4405">
        <v>520944.44444444397</v>
      </c>
      <c r="S4405">
        <v>3000000</v>
      </c>
      <c r="T4405">
        <v>18</v>
      </c>
      <c r="U4405">
        <v>16</v>
      </c>
      <c r="V4405">
        <v>10</v>
      </c>
      <c r="W4405">
        <v>1</v>
      </c>
      <c r="X4405">
        <v>1</v>
      </c>
      <c r="Y4405">
        <v>3125666.6666666698</v>
      </c>
      <c r="Z4405">
        <v>4717000</v>
      </c>
      <c r="AA4405">
        <v>6</v>
      </c>
      <c r="AB4405">
        <v>10</v>
      </c>
      <c r="AC4405">
        <v>0</v>
      </c>
      <c r="AD4405">
        <v>14</v>
      </c>
      <c r="AE4405">
        <v>18</v>
      </c>
      <c r="AF4405">
        <v>73</v>
      </c>
      <c r="AG4405">
        <v>57</v>
      </c>
      <c r="AH4405">
        <v>40</v>
      </c>
      <c r="AI4405">
        <v>232</v>
      </c>
      <c r="AJ4405">
        <v>168</v>
      </c>
      <c r="AK4405">
        <v>92</v>
      </c>
      <c r="AL4405">
        <v>3.17808219178082</v>
      </c>
      <c r="AM4405">
        <v>14</v>
      </c>
      <c r="AN4405">
        <v>77.3333333333333</v>
      </c>
      <c r="AO4405">
        <v>92</v>
      </c>
      <c r="AP4405">
        <v>13</v>
      </c>
      <c r="AQ4405">
        <v>0</v>
      </c>
      <c r="AR4405">
        <v>1</v>
      </c>
      <c r="AS4405">
        <v>1</v>
      </c>
      <c r="AT4405">
        <v>0</v>
      </c>
      <c r="AU4405">
        <v>0</v>
      </c>
      <c r="AV4405" t="s">
        <v>2</v>
      </c>
      <c r="AW4405" t="s">
        <v>2</v>
      </c>
      <c r="AX4405" t="s">
        <v>2</v>
      </c>
      <c r="AY4405" t="s">
        <v>2</v>
      </c>
      <c r="AZ4405">
        <v>1</v>
      </c>
      <c r="BA4405">
        <v>1</v>
      </c>
      <c r="BB4405">
        <v>1</v>
      </c>
      <c r="BC4405">
        <v>1</v>
      </c>
      <c r="BD4405">
        <v>2</v>
      </c>
      <c r="BE4405">
        <v>8043798.80333333</v>
      </c>
      <c r="BF4405">
        <v>11034735.640000001</v>
      </c>
      <c r="BG4405">
        <v>2806029.1866666698</v>
      </c>
      <c r="BH4405">
        <v>3768721.2</v>
      </c>
    </row>
    <row r="4406" spans="1:60" x14ac:dyDescent="0.3">
      <c r="A4406">
        <v>19476</v>
      </c>
      <c r="B4406" t="s">
        <v>1</v>
      </c>
      <c r="C4406" t="s">
        <v>13</v>
      </c>
      <c r="D4406">
        <v>24</v>
      </c>
      <c r="E4406" t="s">
        <v>82</v>
      </c>
      <c r="F4406">
        <v>919</v>
      </c>
      <c r="G4406">
        <v>0</v>
      </c>
      <c r="H4406" t="s">
        <v>83</v>
      </c>
      <c r="I4406" t="s">
        <v>84</v>
      </c>
      <c r="J4406" t="s">
        <v>85</v>
      </c>
      <c r="K4406" t="s">
        <v>2</v>
      </c>
      <c r="L4406" t="s">
        <v>2</v>
      </c>
      <c r="M4406" t="s">
        <v>2</v>
      </c>
      <c r="N4406" t="s">
        <v>2</v>
      </c>
      <c r="O4406" t="s">
        <v>2</v>
      </c>
      <c r="P4406" t="s">
        <v>2</v>
      </c>
      <c r="Q4406" t="s">
        <v>2</v>
      </c>
      <c r="R4406" t="s">
        <v>2</v>
      </c>
      <c r="S4406" t="s">
        <v>2</v>
      </c>
      <c r="T4406" t="s">
        <v>2</v>
      </c>
      <c r="U4406" t="s">
        <v>2</v>
      </c>
      <c r="V4406" t="s">
        <v>2</v>
      </c>
      <c r="W4406" t="s">
        <v>2</v>
      </c>
      <c r="X4406" t="s">
        <v>2</v>
      </c>
      <c r="Y4406" t="s">
        <v>2</v>
      </c>
      <c r="Z4406" t="s">
        <v>2</v>
      </c>
      <c r="AA4406" t="s">
        <v>2</v>
      </c>
      <c r="AB4406" t="s">
        <v>2</v>
      </c>
      <c r="AC4406" t="s">
        <v>2</v>
      </c>
      <c r="AD4406" t="s">
        <v>2</v>
      </c>
      <c r="AE4406" t="s">
        <v>2</v>
      </c>
      <c r="AF4406">
        <v>13</v>
      </c>
      <c r="AG4406" t="s">
        <v>2</v>
      </c>
      <c r="AH4406" t="s">
        <v>2</v>
      </c>
      <c r="AI4406">
        <v>36</v>
      </c>
      <c r="AJ4406" t="s">
        <v>2</v>
      </c>
      <c r="AK4406" t="s">
        <v>2</v>
      </c>
      <c r="AL4406">
        <v>2.7692307692307701</v>
      </c>
      <c r="AM4406">
        <v>6</v>
      </c>
      <c r="AN4406">
        <v>36</v>
      </c>
      <c r="AO4406">
        <v>36</v>
      </c>
      <c r="AP4406">
        <v>6</v>
      </c>
      <c r="AQ4406">
        <v>0</v>
      </c>
      <c r="AR4406">
        <v>1</v>
      </c>
      <c r="AS4406">
        <v>1</v>
      </c>
      <c r="AT4406">
        <v>0</v>
      </c>
      <c r="AU4406">
        <v>0</v>
      </c>
      <c r="AV4406" t="s">
        <v>2</v>
      </c>
      <c r="AW4406" t="s">
        <v>2</v>
      </c>
      <c r="AX4406" t="s">
        <v>2</v>
      </c>
      <c r="AY4406" t="s">
        <v>2</v>
      </c>
      <c r="AZ4406">
        <v>1</v>
      </c>
      <c r="BA4406">
        <v>1</v>
      </c>
      <c r="BB4406">
        <v>0</v>
      </c>
      <c r="BC4406">
        <v>0</v>
      </c>
      <c r="BD4406">
        <v>1</v>
      </c>
      <c r="BE4406">
        <v>310053.53666666697</v>
      </c>
      <c r="BF4406">
        <v>401386.755</v>
      </c>
      <c r="BG4406">
        <v>0</v>
      </c>
      <c r="BH4406">
        <v>0</v>
      </c>
    </row>
    <row r="4407" spans="1:60" x14ac:dyDescent="0.3">
      <c r="A4407">
        <v>709902</v>
      </c>
      <c r="B4407" t="s">
        <v>1</v>
      </c>
      <c r="C4407" t="s">
        <v>13</v>
      </c>
      <c r="D4407">
        <v>24</v>
      </c>
      <c r="E4407" t="s">
        <v>82</v>
      </c>
      <c r="F4407">
        <v>881</v>
      </c>
      <c r="G4407">
        <v>0</v>
      </c>
      <c r="H4407" t="s">
        <v>83</v>
      </c>
      <c r="I4407" t="s">
        <v>82</v>
      </c>
      <c r="J4407" t="s">
        <v>85</v>
      </c>
      <c r="K4407" t="s">
        <v>2</v>
      </c>
      <c r="L4407" t="s">
        <v>2</v>
      </c>
      <c r="M4407" t="s">
        <v>2</v>
      </c>
      <c r="N4407" t="s">
        <v>2</v>
      </c>
      <c r="O4407" t="s">
        <v>2</v>
      </c>
      <c r="P4407" t="s">
        <v>2</v>
      </c>
      <c r="Q4407" t="s">
        <v>2</v>
      </c>
      <c r="R4407" t="s">
        <v>2</v>
      </c>
      <c r="S4407" t="s">
        <v>2</v>
      </c>
      <c r="T4407" t="s">
        <v>2</v>
      </c>
      <c r="U4407" t="s">
        <v>2</v>
      </c>
      <c r="V4407" t="s">
        <v>2</v>
      </c>
      <c r="W4407" t="s">
        <v>2</v>
      </c>
      <c r="X4407" t="s">
        <v>2</v>
      </c>
      <c r="Y4407" t="s">
        <v>2</v>
      </c>
      <c r="Z4407" t="s">
        <v>2</v>
      </c>
      <c r="AA4407" t="s">
        <v>2</v>
      </c>
      <c r="AB4407" t="s">
        <v>2</v>
      </c>
      <c r="AC4407" t="s">
        <v>2</v>
      </c>
      <c r="AD4407" t="s">
        <v>2</v>
      </c>
      <c r="AE4407" t="s">
        <v>2</v>
      </c>
      <c r="AF4407">
        <v>3</v>
      </c>
      <c r="AG4407">
        <v>3</v>
      </c>
      <c r="AH4407" t="s">
        <v>2</v>
      </c>
      <c r="AI4407">
        <v>10</v>
      </c>
      <c r="AJ4407">
        <v>10</v>
      </c>
      <c r="AK4407" t="s">
        <v>2</v>
      </c>
      <c r="AL4407">
        <v>3.3333333333333299</v>
      </c>
      <c r="AM4407">
        <v>6</v>
      </c>
      <c r="AN4407">
        <v>10</v>
      </c>
      <c r="AO4407">
        <v>10</v>
      </c>
      <c r="AP4407">
        <v>0</v>
      </c>
      <c r="AQ4407">
        <v>0</v>
      </c>
      <c r="AR4407" t="s">
        <v>2</v>
      </c>
      <c r="AS4407" t="s">
        <v>2</v>
      </c>
      <c r="AT4407" t="s">
        <v>2</v>
      </c>
      <c r="AU4407" t="s">
        <v>2</v>
      </c>
      <c r="AV4407" t="s">
        <v>2</v>
      </c>
      <c r="AW4407" t="s">
        <v>2</v>
      </c>
      <c r="AX4407" t="s">
        <v>2</v>
      </c>
      <c r="AY4407" t="s">
        <v>2</v>
      </c>
      <c r="AZ4407" t="s">
        <v>2</v>
      </c>
      <c r="BA4407" t="s">
        <v>2</v>
      </c>
      <c r="BB4407" t="s">
        <v>2</v>
      </c>
      <c r="BC4407" t="s">
        <v>2</v>
      </c>
      <c r="BD4407" t="s">
        <v>2</v>
      </c>
      <c r="BE4407" t="s">
        <v>2</v>
      </c>
      <c r="BF4407" t="s">
        <v>2</v>
      </c>
      <c r="BG4407" t="s">
        <v>2</v>
      </c>
      <c r="BH4407" t="s">
        <v>2</v>
      </c>
    </row>
    <row r="4408" spans="1:60" x14ac:dyDescent="0.3">
      <c r="A4408">
        <v>508783</v>
      </c>
      <c r="B4408" t="s">
        <v>0</v>
      </c>
      <c r="C4408" t="s">
        <v>13</v>
      </c>
      <c r="D4408">
        <v>27</v>
      </c>
      <c r="E4408" t="s">
        <v>82</v>
      </c>
      <c r="F4408">
        <v>918</v>
      </c>
      <c r="G4408">
        <v>12</v>
      </c>
      <c r="H4408" t="s">
        <v>83</v>
      </c>
      <c r="I4408" t="s">
        <v>84</v>
      </c>
      <c r="J4408" t="s">
        <v>88</v>
      </c>
      <c r="K4408" t="s">
        <v>2</v>
      </c>
      <c r="L4408" t="s">
        <v>2</v>
      </c>
      <c r="M4408" t="s">
        <v>2</v>
      </c>
      <c r="N4408" t="s">
        <v>2</v>
      </c>
      <c r="O4408" t="s">
        <v>2</v>
      </c>
      <c r="P4408" t="s">
        <v>2</v>
      </c>
      <c r="Q4408" t="s">
        <v>2</v>
      </c>
      <c r="R4408" t="s">
        <v>2</v>
      </c>
      <c r="S4408" t="s">
        <v>2</v>
      </c>
      <c r="T4408" t="s">
        <v>2</v>
      </c>
      <c r="U4408" t="s">
        <v>2</v>
      </c>
      <c r="V4408" t="s">
        <v>2</v>
      </c>
      <c r="W4408" t="s">
        <v>2</v>
      </c>
      <c r="X4408" t="s">
        <v>2</v>
      </c>
      <c r="Y4408" t="s">
        <v>2</v>
      </c>
      <c r="Z4408" t="s">
        <v>2</v>
      </c>
      <c r="AA4408" t="s">
        <v>2</v>
      </c>
      <c r="AB4408" t="s">
        <v>2</v>
      </c>
      <c r="AC4408" t="s">
        <v>2</v>
      </c>
      <c r="AD4408" t="s">
        <v>2</v>
      </c>
      <c r="AE4408" t="s">
        <v>2</v>
      </c>
      <c r="AF4408">
        <v>5</v>
      </c>
      <c r="AG4408">
        <v>3</v>
      </c>
      <c r="AH4408">
        <v>3</v>
      </c>
      <c r="AI4408">
        <v>17</v>
      </c>
      <c r="AJ4408">
        <v>9</v>
      </c>
      <c r="AK4408">
        <v>9</v>
      </c>
      <c r="AL4408">
        <v>3.4</v>
      </c>
      <c r="AM4408">
        <v>6</v>
      </c>
      <c r="AN4408">
        <v>8.5</v>
      </c>
      <c r="AO4408">
        <v>9</v>
      </c>
      <c r="AP4408">
        <v>60</v>
      </c>
      <c r="AQ4408">
        <v>3</v>
      </c>
      <c r="AR4408">
        <v>1</v>
      </c>
      <c r="AS4408">
        <v>1</v>
      </c>
      <c r="AT4408">
        <v>0</v>
      </c>
      <c r="AU4408">
        <v>0</v>
      </c>
      <c r="AV4408" t="s">
        <v>2</v>
      </c>
      <c r="AW4408" t="s">
        <v>2</v>
      </c>
      <c r="AX4408" t="s">
        <v>2</v>
      </c>
      <c r="AY4408" t="s">
        <v>2</v>
      </c>
      <c r="AZ4408">
        <v>1</v>
      </c>
      <c r="BA4408">
        <v>1</v>
      </c>
      <c r="BB4408">
        <v>0</v>
      </c>
      <c r="BC4408">
        <v>0</v>
      </c>
      <c r="BD4408">
        <v>1</v>
      </c>
      <c r="BE4408">
        <v>2646741.5966666699</v>
      </c>
      <c r="BF4408">
        <v>3746967.395</v>
      </c>
      <c r="BG4408">
        <v>0</v>
      </c>
      <c r="BH4408">
        <v>0</v>
      </c>
    </row>
    <row r="4409" spans="1:60" x14ac:dyDescent="0.3">
      <c r="A4409">
        <v>554824</v>
      </c>
      <c r="B4409" t="s">
        <v>0</v>
      </c>
      <c r="C4409" t="s">
        <v>13</v>
      </c>
      <c r="D4409">
        <v>51</v>
      </c>
      <c r="E4409" t="s">
        <v>82</v>
      </c>
      <c r="F4409">
        <v>915</v>
      </c>
      <c r="G4409">
        <v>13</v>
      </c>
      <c r="H4409" t="s">
        <v>89</v>
      </c>
      <c r="I4409" t="s">
        <v>84</v>
      </c>
      <c r="J4409" t="s">
        <v>85</v>
      </c>
      <c r="K4409" t="s">
        <v>2</v>
      </c>
      <c r="L4409" t="s">
        <v>2</v>
      </c>
      <c r="M4409" t="s">
        <v>2</v>
      </c>
      <c r="N4409" t="s">
        <v>2</v>
      </c>
      <c r="O4409" t="s">
        <v>2</v>
      </c>
      <c r="P4409" t="s">
        <v>2</v>
      </c>
      <c r="Q4409" t="s">
        <v>2</v>
      </c>
      <c r="R4409" t="s">
        <v>2</v>
      </c>
      <c r="S4409" t="s">
        <v>2</v>
      </c>
      <c r="T4409" t="s">
        <v>2</v>
      </c>
      <c r="U4409" t="s">
        <v>2</v>
      </c>
      <c r="V4409" t="s">
        <v>2</v>
      </c>
      <c r="W4409" t="s">
        <v>2</v>
      </c>
      <c r="X4409" t="s">
        <v>2</v>
      </c>
      <c r="Y4409" t="s">
        <v>2</v>
      </c>
      <c r="Z4409" t="s">
        <v>2</v>
      </c>
      <c r="AA4409" t="s">
        <v>2</v>
      </c>
      <c r="AB4409" t="s">
        <v>2</v>
      </c>
      <c r="AC4409" t="s">
        <v>2</v>
      </c>
      <c r="AD4409" t="s">
        <v>2</v>
      </c>
      <c r="AE4409" t="s">
        <v>2</v>
      </c>
      <c r="AF4409">
        <v>66</v>
      </c>
      <c r="AG4409">
        <v>27</v>
      </c>
      <c r="AH4409">
        <v>8</v>
      </c>
      <c r="AI4409">
        <v>113</v>
      </c>
      <c r="AJ4409">
        <v>54</v>
      </c>
      <c r="AK4409">
        <v>9</v>
      </c>
      <c r="AL4409">
        <v>1.7121212121212099</v>
      </c>
      <c r="AM4409">
        <v>4</v>
      </c>
      <c r="AN4409">
        <v>37.6666666666667</v>
      </c>
      <c r="AO4409">
        <v>60</v>
      </c>
      <c r="AP4409">
        <v>12</v>
      </c>
      <c r="AQ4409">
        <v>0</v>
      </c>
      <c r="AR4409">
        <v>2</v>
      </c>
      <c r="AS4409">
        <v>2</v>
      </c>
      <c r="AT4409">
        <v>0</v>
      </c>
      <c r="AU4409">
        <v>0</v>
      </c>
      <c r="AV4409" t="s">
        <v>2</v>
      </c>
      <c r="AW4409" t="s">
        <v>2</v>
      </c>
      <c r="AX4409" t="s">
        <v>2</v>
      </c>
      <c r="AY4409" t="s">
        <v>2</v>
      </c>
      <c r="AZ4409">
        <v>1</v>
      </c>
      <c r="BA4409">
        <v>1</v>
      </c>
      <c r="BB4409">
        <v>0</v>
      </c>
      <c r="BC4409">
        <v>0</v>
      </c>
      <c r="BD4409">
        <v>1</v>
      </c>
      <c r="BE4409">
        <v>2814937.56</v>
      </c>
      <c r="BF4409">
        <v>2098874.08</v>
      </c>
      <c r="BG4409">
        <v>0</v>
      </c>
      <c r="BH4409">
        <v>0</v>
      </c>
    </row>
    <row r="4410" spans="1:60" x14ac:dyDescent="0.3">
      <c r="A4410">
        <v>808602</v>
      </c>
      <c r="B4410" t="s">
        <v>0</v>
      </c>
      <c r="C4410" t="s">
        <v>14</v>
      </c>
      <c r="D4410">
        <v>32</v>
      </c>
      <c r="E4410" t="s">
        <v>82</v>
      </c>
      <c r="F4410">
        <v>904</v>
      </c>
      <c r="G4410">
        <v>18</v>
      </c>
      <c r="H4410" t="s">
        <v>83</v>
      </c>
      <c r="I4410" t="s">
        <v>84</v>
      </c>
      <c r="J4410" t="s">
        <v>88</v>
      </c>
      <c r="K4410">
        <v>10</v>
      </c>
      <c r="L4410">
        <v>10</v>
      </c>
      <c r="M4410">
        <v>3</v>
      </c>
      <c r="N4410" t="s">
        <v>91</v>
      </c>
      <c r="O4410" t="s">
        <v>95</v>
      </c>
      <c r="P4410">
        <v>6</v>
      </c>
      <c r="Q4410">
        <v>6780000</v>
      </c>
      <c r="R4410">
        <v>678000</v>
      </c>
      <c r="S4410">
        <v>5000000</v>
      </c>
      <c r="T4410">
        <v>10</v>
      </c>
      <c r="U4410">
        <v>10</v>
      </c>
      <c r="V4410">
        <v>3</v>
      </c>
      <c r="W4410">
        <v>1</v>
      </c>
      <c r="X4410">
        <v>1</v>
      </c>
      <c r="Y4410">
        <v>2260000</v>
      </c>
      <c r="Z4410">
        <v>5520000</v>
      </c>
      <c r="AA4410">
        <v>3.3333333333333299</v>
      </c>
      <c r="AB4410">
        <v>5</v>
      </c>
      <c r="AC4410">
        <v>2</v>
      </c>
      <c r="AD4410">
        <v>17</v>
      </c>
      <c r="AE4410">
        <v>10</v>
      </c>
      <c r="AF4410">
        <v>49</v>
      </c>
      <c r="AG4410">
        <v>44</v>
      </c>
      <c r="AH4410">
        <v>6</v>
      </c>
      <c r="AI4410">
        <v>206</v>
      </c>
      <c r="AJ4410">
        <v>199</v>
      </c>
      <c r="AK4410">
        <v>8</v>
      </c>
      <c r="AL4410">
        <v>4.2040816326530601</v>
      </c>
      <c r="AM4410">
        <v>32</v>
      </c>
      <c r="AN4410">
        <v>68.6666666666667</v>
      </c>
      <c r="AO4410">
        <v>178</v>
      </c>
      <c r="AP4410">
        <v>8</v>
      </c>
      <c r="AQ4410">
        <v>0</v>
      </c>
      <c r="AR4410">
        <v>1</v>
      </c>
      <c r="AS4410">
        <v>1</v>
      </c>
      <c r="AT4410">
        <v>0</v>
      </c>
      <c r="AU4410">
        <v>0</v>
      </c>
      <c r="AV4410" t="s">
        <v>2</v>
      </c>
      <c r="AW4410" t="s">
        <v>2</v>
      </c>
      <c r="AX4410" t="s">
        <v>2</v>
      </c>
      <c r="AY4410" t="s">
        <v>2</v>
      </c>
      <c r="AZ4410">
        <v>1</v>
      </c>
      <c r="BA4410">
        <v>1</v>
      </c>
      <c r="BB4410">
        <v>0</v>
      </c>
      <c r="BC4410">
        <v>0</v>
      </c>
      <c r="BD4410">
        <v>1</v>
      </c>
      <c r="BE4410">
        <v>1507497.31</v>
      </c>
      <c r="BF4410">
        <v>2098304.0299999998</v>
      </c>
      <c r="BG4410">
        <v>0</v>
      </c>
      <c r="BH4410">
        <v>0</v>
      </c>
    </row>
    <row r="4411" spans="1:60" x14ac:dyDescent="0.3">
      <c r="A4411">
        <v>298434</v>
      </c>
      <c r="B4411" t="s">
        <v>0</v>
      </c>
      <c r="C4411" t="s">
        <v>13</v>
      </c>
      <c r="D4411">
        <v>31</v>
      </c>
      <c r="E4411" t="s">
        <v>82</v>
      </c>
      <c r="F4411">
        <v>880</v>
      </c>
      <c r="G4411">
        <v>44</v>
      </c>
      <c r="H4411" t="s">
        <v>83</v>
      </c>
      <c r="I4411" t="s">
        <v>82</v>
      </c>
      <c r="J4411" t="s">
        <v>85</v>
      </c>
      <c r="K4411" t="s">
        <v>2</v>
      </c>
      <c r="L4411" t="s">
        <v>2</v>
      </c>
      <c r="M4411" t="s">
        <v>2</v>
      </c>
      <c r="N4411" t="s">
        <v>2</v>
      </c>
      <c r="O4411" t="s">
        <v>2</v>
      </c>
      <c r="P4411" t="s">
        <v>2</v>
      </c>
      <c r="Q4411" t="s">
        <v>2</v>
      </c>
      <c r="R4411" t="s">
        <v>2</v>
      </c>
      <c r="S4411" t="s">
        <v>2</v>
      </c>
      <c r="T4411" t="s">
        <v>2</v>
      </c>
      <c r="U4411" t="s">
        <v>2</v>
      </c>
      <c r="V4411" t="s">
        <v>2</v>
      </c>
      <c r="W4411" t="s">
        <v>2</v>
      </c>
      <c r="X4411" t="s">
        <v>2</v>
      </c>
      <c r="Y4411" t="s">
        <v>2</v>
      </c>
      <c r="Z4411" t="s">
        <v>2</v>
      </c>
      <c r="AA4411" t="s">
        <v>2</v>
      </c>
      <c r="AB4411" t="s">
        <v>2</v>
      </c>
      <c r="AC4411" t="s">
        <v>2</v>
      </c>
      <c r="AD4411" t="s">
        <v>2</v>
      </c>
      <c r="AE4411" t="s">
        <v>2</v>
      </c>
      <c r="AF4411">
        <v>6</v>
      </c>
      <c r="AG4411">
        <v>6</v>
      </c>
      <c r="AH4411">
        <v>1</v>
      </c>
      <c r="AI4411">
        <v>31</v>
      </c>
      <c r="AJ4411">
        <v>31</v>
      </c>
      <c r="AK4411">
        <v>3</v>
      </c>
      <c r="AL4411">
        <v>5.1666666666666696</v>
      </c>
      <c r="AM4411">
        <v>14</v>
      </c>
      <c r="AN4411">
        <v>15.5</v>
      </c>
      <c r="AO4411">
        <v>28</v>
      </c>
      <c r="AP4411">
        <v>13</v>
      </c>
      <c r="AQ4411">
        <v>0</v>
      </c>
      <c r="AR4411">
        <v>1</v>
      </c>
      <c r="AS4411">
        <v>1</v>
      </c>
      <c r="AT4411">
        <v>0</v>
      </c>
      <c r="AU4411">
        <v>0</v>
      </c>
      <c r="AV4411" t="s">
        <v>2</v>
      </c>
      <c r="AW4411" t="s">
        <v>2</v>
      </c>
      <c r="AX4411" t="s">
        <v>2</v>
      </c>
      <c r="AY4411" t="s">
        <v>2</v>
      </c>
      <c r="AZ4411">
        <v>1</v>
      </c>
      <c r="BA4411">
        <v>1</v>
      </c>
      <c r="BB4411">
        <v>0</v>
      </c>
      <c r="BC4411">
        <v>0</v>
      </c>
      <c r="BD4411">
        <v>1</v>
      </c>
      <c r="BE4411">
        <v>3039485.4033333301</v>
      </c>
      <c r="BF4411">
        <v>3773779.72</v>
      </c>
      <c r="BG4411">
        <v>0</v>
      </c>
      <c r="BH4411">
        <v>0</v>
      </c>
    </row>
    <row r="4412" spans="1:60" x14ac:dyDescent="0.3">
      <c r="A4412">
        <v>956264</v>
      </c>
      <c r="B4412" t="s">
        <v>1</v>
      </c>
      <c r="C4412" t="s">
        <v>13</v>
      </c>
      <c r="D4412">
        <v>34</v>
      </c>
      <c r="E4412" t="s">
        <v>82</v>
      </c>
      <c r="F4412">
        <v>918</v>
      </c>
      <c r="G4412">
        <v>0</v>
      </c>
      <c r="H4412" t="s">
        <v>83</v>
      </c>
      <c r="I4412" t="s">
        <v>82</v>
      </c>
      <c r="J4412" t="s">
        <v>88</v>
      </c>
      <c r="K4412" t="s">
        <v>2</v>
      </c>
      <c r="L4412" t="s">
        <v>2</v>
      </c>
      <c r="M4412" t="s">
        <v>2</v>
      </c>
      <c r="N4412" t="s">
        <v>2</v>
      </c>
      <c r="O4412" t="s">
        <v>2</v>
      </c>
      <c r="P4412" t="s">
        <v>2</v>
      </c>
      <c r="Q4412" t="s">
        <v>2</v>
      </c>
      <c r="R4412" t="s">
        <v>2</v>
      </c>
      <c r="S4412" t="s">
        <v>2</v>
      </c>
      <c r="T4412" t="s">
        <v>2</v>
      </c>
      <c r="U4412" t="s">
        <v>2</v>
      </c>
      <c r="V4412" t="s">
        <v>2</v>
      </c>
      <c r="W4412" t="s">
        <v>2</v>
      </c>
      <c r="X4412" t="s">
        <v>2</v>
      </c>
      <c r="Y4412" t="s">
        <v>2</v>
      </c>
      <c r="Z4412" t="s">
        <v>2</v>
      </c>
      <c r="AA4412" t="s">
        <v>2</v>
      </c>
      <c r="AB4412" t="s">
        <v>2</v>
      </c>
      <c r="AC4412" t="s">
        <v>2</v>
      </c>
      <c r="AD4412" t="s">
        <v>2</v>
      </c>
      <c r="AE4412" t="s">
        <v>2</v>
      </c>
      <c r="AF4412">
        <v>21</v>
      </c>
      <c r="AG4412">
        <v>1</v>
      </c>
      <c r="AH4412" t="s">
        <v>2</v>
      </c>
      <c r="AI4412">
        <v>39</v>
      </c>
      <c r="AJ4412">
        <v>2</v>
      </c>
      <c r="AK4412" t="s">
        <v>2</v>
      </c>
      <c r="AL4412">
        <v>1.8571428571428601</v>
      </c>
      <c r="AM4412">
        <v>4</v>
      </c>
      <c r="AN4412">
        <v>19.5</v>
      </c>
      <c r="AO4412">
        <v>37</v>
      </c>
      <c r="AP4412">
        <v>7</v>
      </c>
      <c r="AQ4412">
        <v>0</v>
      </c>
      <c r="AR4412" t="s">
        <v>2</v>
      </c>
      <c r="AS4412" t="s">
        <v>2</v>
      </c>
      <c r="AT4412" t="s">
        <v>2</v>
      </c>
      <c r="AU4412" t="s">
        <v>2</v>
      </c>
      <c r="AV4412" t="s">
        <v>2</v>
      </c>
      <c r="AW4412" t="s">
        <v>2</v>
      </c>
      <c r="AX4412" t="s">
        <v>2</v>
      </c>
      <c r="AY4412" t="s">
        <v>2</v>
      </c>
      <c r="AZ4412">
        <v>1</v>
      </c>
      <c r="BA4412" t="s">
        <v>2</v>
      </c>
      <c r="BB4412">
        <v>0</v>
      </c>
      <c r="BC4412" t="s">
        <v>2</v>
      </c>
      <c r="BD4412" t="s">
        <v>2</v>
      </c>
      <c r="BE4412">
        <v>17694193.550000001</v>
      </c>
      <c r="BF4412" t="s">
        <v>2</v>
      </c>
      <c r="BG4412">
        <v>0</v>
      </c>
      <c r="BH4412" t="s">
        <v>2</v>
      </c>
    </row>
    <row r="4413" spans="1:60" x14ac:dyDescent="0.3">
      <c r="A4413">
        <v>190703</v>
      </c>
      <c r="B4413" t="s">
        <v>0</v>
      </c>
      <c r="C4413" t="s">
        <v>14</v>
      </c>
      <c r="D4413">
        <v>31</v>
      </c>
      <c r="E4413" t="s">
        <v>82</v>
      </c>
      <c r="F4413">
        <v>870</v>
      </c>
      <c r="G4413">
        <v>47</v>
      </c>
      <c r="H4413" t="s">
        <v>83</v>
      </c>
      <c r="I4413" t="s">
        <v>84</v>
      </c>
      <c r="J4413" t="s">
        <v>85</v>
      </c>
      <c r="K4413" t="s">
        <v>2</v>
      </c>
      <c r="L4413" t="s">
        <v>2</v>
      </c>
      <c r="M4413" t="s">
        <v>2</v>
      </c>
      <c r="N4413" t="s">
        <v>2</v>
      </c>
      <c r="O4413" t="s">
        <v>2</v>
      </c>
      <c r="P4413" t="s">
        <v>2</v>
      </c>
      <c r="Q4413" t="s">
        <v>2</v>
      </c>
      <c r="R4413" t="s">
        <v>2</v>
      </c>
      <c r="S4413" t="s">
        <v>2</v>
      </c>
      <c r="T4413" t="s">
        <v>2</v>
      </c>
      <c r="U4413" t="s">
        <v>2</v>
      </c>
      <c r="V4413" t="s">
        <v>2</v>
      </c>
      <c r="W4413" t="s">
        <v>2</v>
      </c>
      <c r="X4413" t="s">
        <v>2</v>
      </c>
      <c r="Y4413" t="s">
        <v>2</v>
      </c>
      <c r="Z4413" t="s">
        <v>2</v>
      </c>
      <c r="AA4413" t="s">
        <v>2</v>
      </c>
      <c r="AB4413" t="s">
        <v>2</v>
      </c>
      <c r="AC4413" t="s">
        <v>2</v>
      </c>
      <c r="AD4413" t="s">
        <v>2</v>
      </c>
      <c r="AE4413" t="s">
        <v>2</v>
      </c>
      <c r="AF4413">
        <v>21</v>
      </c>
      <c r="AG4413">
        <v>21</v>
      </c>
      <c r="AH4413">
        <v>21</v>
      </c>
      <c r="AI4413">
        <v>83</v>
      </c>
      <c r="AJ4413">
        <v>83</v>
      </c>
      <c r="AK4413">
        <v>83</v>
      </c>
      <c r="AL4413">
        <v>3.9523809523809499</v>
      </c>
      <c r="AM4413">
        <v>14</v>
      </c>
      <c r="AN4413">
        <v>83</v>
      </c>
      <c r="AO4413">
        <v>83</v>
      </c>
      <c r="AP4413">
        <v>12</v>
      </c>
      <c r="AQ4413">
        <v>0</v>
      </c>
      <c r="AR4413" t="s">
        <v>2</v>
      </c>
      <c r="AS4413" t="s">
        <v>2</v>
      </c>
      <c r="AT4413" t="s">
        <v>2</v>
      </c>
      <c r="AU4413" t="s">
        <v>2</v>
      </c>
      <c r="AV4413">
        <v>348611000</v>
      </c>
      <c r="AW4413">
        <v>347916500</v>
      </c>
      <c r="AX4413">
        <v>1</v>
      </c>
      <c r="AY4413">
        <v>1</v>
      </c>
      <c r="AZ4413">
        <v>1</v>
      </c>
      <c r="BA4413">
        <v>1</v>
      </c>
      <c r="BB4413">
        <v>0</v>
      </c>
      <c r="BC4413">
        <v>0</v>
      </c>
      <c r="BD4413">
        <v>1</v>
      </c>
      <c r="BE4413">
        <v>394791.46666666702</v>
      </c>
      <c r="BF4413">
        <v>562993.65</v>
      </c>
      <c r="BG4413">
        <v>0</v>
      </c>
      <c r="BH4413">
        <v>0</v>
      </c>
    </row>
    <row r="4414" spans="1:60" x14ac:dyDescent="0.3">
      <c r="A4414">
        <v>123046</v>
      </c>
      <c r="B4414" t="s">
        <v>0</v>
      </c>
      <c r="C4414" t="s">
        <v>14</v>
      </c>
      <c r="D4414">
        <v>26</v>
      </c>
      <c r="E4414" t="s">
        <v>82</v>
      </c>
      <c r="F4414">
        <v>863</v>
      </c>
      <c r="G4414">
        <v>0</v>
      </c>
      <c r="H4414" t="s">
        <v>83</v>
      </c>
      <c r="I4414" t="s">
        <v>84</v>
      </c>
      <c r="J4414" t="s">
        <v>88</v>
      </c>
      <c r="K4414">
        <v>7</v>
      </c>
      <c r="L4414">
        <v>7</v>
      </c>
      <c r="M4414">
        <v>7</v>
      </c>
      <c r="N4414" t="s">
        <v>86</v>
      </c>
      <c r="O4414" t="s">
        <v>90</v>
      </c>
      <c r="P4414">
        <v>7</v>
      </c>
      <c r="Q4414">
        <v>11500000</v>
      </c>
      <c r="R4414">
        <v>1642857.1428571399</v>
      </c>
      <c r="S4414">
        <v>4000000</v>
      </c>
      <c r="T4414">
        <v>7</v>
      </c>
      <c r="U4414">
        <v>7</v>
      </c>
      <c r="V4414">
        <v>7</v>
      </c>
      <c r="W4414">
        <v>1</v>
      </c>
      <c r="X4414">
        <v>1</v>
      </c>
      <c r="Y4414">
        <v>11500000</v>
      </c>
      <c r="Z4414">
        <v>11500000</v>
      </c>
      <c r="AA4414">
        <v>7</v>
      </c>
      <c r="AB4414">
        <v>7</v>
      </c>
      <c r="AC4414">
        <v>8</v>
      </c>
      <c r="AD4414">
        <v>4</v>
      </c>
      <c r="AE4414">
        <v>7</v>
      </c>
      <c r="AF4414">
        <v>48</v>
      </c>
      <c r="AG4414">
        <v>48</v>
      </c>
      <c r="AH4414">
        <v>48</v>
      </c>
      <c r="AI4414">
        <v>139</v>
      </c>
      <c r="AJ4414">
        <v>139</v>
      </c>
      <c r="AK4414">
        <v>139</v>
      </c>
      <c r="AL4414">
        <v>2.8958333333333299</v>
      </c>
      <c r="AM4414">
        <v>35</v>
      </c>
      <c r="AN4414">
        <v>139</v>
      </c>
      <c r="AO4414">
        <v>139</v>
      </c>
      <c r="AP4414">
        <v>3</v>
      </c>
      <c r="AQ4414">
        <v>0</v>
      </c>
      <c r="AR4414" t="s">
        <v>2</v>
      </c>
      <c r="AS4414" t="s">
        <v>2</v>
      </c>
      <c r="AT4414" t="s">
        <v>2</v>
      </c>
      <c r="AU4414" t="s">
        <v>2</v>
      </c>
      <c r="AV4414" t="s">
        <v>2</v>
      </c>
      <c r="AW4414" t="s">
        <v>2</v>
      </c>
      <c r="AX4414" t="s">
        <v>2</v>
      </c>
      <c r="AY4414" t="s">
        <v>2</v>
      </c>
      <c r="AZ4414">
        <v>1</v>
      </c>
      <c r="BA4414">
        <v>1</v>
      </c>
      <c r="BB4414">
        <v>0</v>
      </c>
      <c r="BC4414">
        <v>0</v>
      </c>
      <c r="BD4414">
        <v>1</v>
      </c>
      <c r="BE4414">
        <v>3236400</v>
      </c>
      <c r="BF4414">
        <v>3236400</v>
      </c>
      <c r="BG4414">
        <v>0</v>
      </c>
      <c r="BH4414">
        <v>0</v>
      </c>
    </row>
    <row r="4415" spans="1:60" x14ac:dyDescent="0.3">
      <c r="A4415">
        <v>29978</v>
      </c>
      <c r="B4415" t="s">
        <v>0</v>
      </c>
      <c r="C4415" t="s">
        <v>13</v>
      </c>
      <c r="D4415">
        <v>34</v>
      </c>
      <c r="E4415" t="s">
        <v>82</v>
      </c>
      <c r="F4415">
        <v>917</v>
      </c>
      <c r="G4415">
        <v>0</v>
      </c>
      <c r="H4415" t="s">
        <v>83</v>
      </c>
      <c r="I4415" t="s">
        <v>84</v>
      </c>
      <c r="J4415" t="s">
        <v>88</v>
      </c>
      <c r="K4415" t="s">
        <v>2</v>
      </c>
      <c r="L4415" t="s">
        <v>2</v>
      </c>
      <c r="M4415" t="s">
        <v>2</v>
      </c>
      <c r="N4415" t="s">
        <v>2</v>
      </c>
      <c r="O4415" t="s">
        <v>2</v>
      </c>
      <c r="P4415" t="s">
        <v>2</v>
      </c>
      <c r="Q4415" t="s">
        <v>2</v>
      </c>
      <c r="R4415" t="s">
        <v>2</v>
      </c>
      <c r="S4415" t="s">
        <v>2</v>
      </c>
      <c r="T4415" t="s">
        <v>2</v>
      </c>
      <c r="U4415" t="s">
        <v>2</v>
      </c>
      <c r="V4415" t="s">
        <v>2</v>
      </c>
      <c r="W4415" t="s">
        <v>2</v>
      </c>
      <c r="X4415" t="s">
        <v>2</v>
      </c>
      <c r="Y4415" t="s">
        <v>2</v>
      </c>
      <c r="Z4415" t="s">
        <v>2</v>
      </c>
      <c r="AA4415" t="s">
        <v>2</v>
      </c>
      <c r="AB4415" t="s">
        <v>2</v>
      </c>
      <c r="AC4415" t="s">
        <v>2</v>
      </c>
      <c r="AD4415" t="s">
        <v>2</v>
      </c>
      <c r="AE4415" t="s">
        <v>2</v>
      </c>
      <c r="AF4415">
        <v>43</v>
      </c>
      <c r="AG4415">
        <v>21</v>
      </c>
      <c r="AH4415">
        <v>9</v>
      </c>
      <c r="AI4415">
        <v>370</v>
      </c>
      <c r="AJ4415">
        <v>151</v>
      </c>
      <c r="AK4415">
        <v>39</v>
      </c>
      <c r="AL4415">
        <v>8.6046511627907005</v>
      </c>
      <c r="AM4415">
        <v>67</v>
      </c>
      <c r="AN4415">
        <v>123.333333333333</v>
      </c>
      <c r="AO4415">
        <v>219</v>
      </c>
      <c r="AP4415">
        <v>24</v>
      </c>
      <c r="AQ4415">
        <v>1</v>
      </c>
      <c r="AR4415" t="s">
        <v>2</v>
      </c>
      <c r="AS4415" t="s">
        <v>2</v>
      </c>
      <c r="AT4415" t="s">
        <v>2</v>
      </c>
      <c r="AU4415" t="s">
        <v>2</v>
      </c>
      <c r="AV4415">
        <v>415000000</v>
      </c>
      <c r="AW4415">
        <v>412500000</v>
      </c>
      <c r="AX4415">
        <v>1</v>
      </c>
      <c r="AY4415">
        <v>1</v>
      </c>
      <c r="AZ4415">
        <v>1</v>
      </c>
      <c r="BA4415">
        <v>1</v>
      </c>
      <c r="BB4415">
        <v>0</v>
      </c>
      <c r="BC4415">
        <v>0</v>
      </c>
      <c r="BD4415">
        <v>1</v>
      </c>
      <c r="BE4415">
        <v>7402335.4533333303</v>
      </c>
      <c r="BF4415">
        <v>9130293.5050000008</v>
      </c>
      <c r="BG4415">
        <v>0</v>
      </c>
      <c r="BH4415">
        <v>0</v>
      </c>
    </row>
    <row r="4416" spans="1:60" x14ac:dyDescent="0.3">
      <c r="A4416">
        <v>679432</v>
      </c>
      <c r="B4416" t="s">
        <v>0</v>
      </c>
      <c r="C4416" t="s">
        <v>14</v>
      </c>
      <c r="D4416">
        <v>36</v>
      </c>
      <c r="E4416" t="s">
        <v>82</v>
      </c>
      <c r="F4416">
        <v>916</v>
      </c>
      <c r="G4416">
        <v>0</v>
      </c>
      <c r="H4416" t="s">
        <v>83</v>
      </c>
      <c r="I4416" t="s">
        <v>84</v>
      </c>
      <c r="J4416" t="s">
        <v>88</v>
      </c>
      <c r="K4416">
        <v>2</v>
      </c>
      <c r="L4416">
        <v>1</v>
      </c>
      <c r="M4416" t="s">
        <v>2</v>
      </c>
      <c r="N4416" t="s">
        <v>86</v>
      </c>
      <c r="O4416" t="s">
        <v>87</v>
      </c>
      <c r="P4416">
        <v>2</v>
      </c>
      <c r="Q4416">
        <v>24450000</v>
      </c>
      <c r="R4416">
        <v>12225000</v>
      </c>
      <c r="S4416">
        <v>15000000</v>
      </c>
      <c r="T4416">
        <v>2</v>
      </c>
      <c r="U4416">
        <v>1</v>
      </c>
      <c r="V4416" t="s">
        <v>2</v>
      </c>
      <c r="W4416">
        <v>1</v>
      </c>
      <c r="X4416">
        <v>1</v>
      </c>
      <c r="Y4416">
        <v>12225000</v>
      </c>
      <c r="Z4416">
        <v>15000000</v>
      </c>
      <c r="AA4416">
        <v>1</v>
      </c>
      <c r="AB4416">
        <v>1</v>
      </c>
      <c r="AC4416">
        <v>7</v>
      </c>
      <c r="AD4416">
        <v>32</v>
      </c>
      <c r="AE4416">
        <v>2</v>
      </c>
      <c r="AF4416">
        <v>95</v>
      </c>
      <c r="AG4416">
        <v>61</v>
      </c>
      <c r="AH4416">
        <v>6</v>
      </c>
      <c r="AI4416">
        <v>423</v>
      </c>
      <c r="AJ4416">
        <v>314</v>
      </c>
      <c r="AK4416">
        <v>17</v>
      </c>
      <c r="AL4416">
        <v>4.4526315789473703</v>
      </c>
      <c r="AM4416">
        <v>52</v>
      </c>
      <c r="AN4416">
        <v>141</v>
      </c>
      <c r="AO4416">
        <v>286</v>
      </c>
      <c r="AP4416">
        <v>18</v>
      </c>
      <c r="AQ4416">
        <v>0</v>
      </c>
      <c r="AR4416">
        <v>1</v>
      </c>
      <c r="AS4416">
        <v>1</v>
      </c>
      <c r="AT4416">
        <v>0</v>
      </c>
      <c r="AU4416">
        <v>0</v>
      </c>
      <c r="AV4416" t="s">
        <v>2</v>
      </c>
      <c r="AW4416" t="s">
        <v>2</v>
      </c>
      <c r="AX4416" t="s">
        <v>2</v>
      </c>
      <c r="AY4416" t="s">
        <v>2</v>
      </c>
      <c r="AZ4416">
        <v>1</v>
      </c>
      <c r="BA4416">
        <v>1</v>
      </c>
      <c r="BB4416">
        <v>0</v>
      </c>
      <c r="BC4416">
        <v>0</v>
      </c>
      <c r="BD4416">
        <v>1</v>
      </c>
      <c r="BE4416">
        <v>2792747.08</v>
      </c>
      <c r="BF4416">
        <v>2472691.59</v>
      </c>
      <c r="BG4416">
        <v>0</v>
      </c>
      <c r="BH4416">
        <v>0</v>
      </c>
    </row>
    <row r="4417" spans="1:60" x14ac:dyDescent="0.3">
      <c r="A4417">
        <v>460902</v>
      </c>
      <c r="B4417" t="s">
        <v>0</v>
      </c>
      <c r="C4417" t="s">
        <v>13</v>
      </c>
      <c r="D4417">
        <v>27</v>
      </c>
      <c r="E4417" t="s">
        <v>82</v>
      </c>
      <c r="F4417">
        <v>916</v>
      </c>
      <c r="G4417">
        <v>0</v>
      </c>
      <c r="H4417" t="s">
        <v>83</v>
      </c>
      <c r="I4417" t="s">
        <v>84</v>
      </c>
      <c r="J4417" t="s">
        <v>85</v>
      </c>
      <c r="K4417">
        <v>10</v>
      </c>
      <c r="L4417">
        <v>10</v>
      </c>
      <c r="M4417">
        <v>9</v>
      </c>
      <c r="N4417" t="s">
        <v>86</v>
      </c>
      <c r="O4417" t="s">
        <v>87</v>
      </c>
      <c r="P4417">
        <v>9</v>
      </c>
      <c r="Q4417">
        <v>18265000</v>
      </c>
      <c r="R4417">
        <v>1826500</v>
      </c>
      <c r="S4417">
        <v>7000000</v>
      </c>
      <c r="T4417">
        <v>13</v>
      </c>
      <c r="U4417">
        <v>13</v>
      </c>
      <c r="V4417">
        <v>12</v>
      </c>
      <c r="W4417">
        <v>1.3</v>
      </c>
      <c r="X4417">
        <v>3</v>
      </c>
      <c r="Y4417">
        <v>9132500</v>
      </c>
      <c r="Z4417">
        <v>18165000</v>
      </c>
      <c r="AA4417">
        <v>6.5</v>
      </c>
      <c r="AB4417">
        <v>12</v>
      </c>
      <c r="AC4417">
        <v>15</v>
      </c>
      <c r="AD4417">
        <v>28</v>
      </c>
      <c r="AE4417">
        <v>10</v>
      </c>
      <c r="AF4417">
        <v>66</v>
      </c>
      <c r="AG4417">
        <v>62</v>
      </c>
      <c r="AH4417">
        <v>52</v>
      </c>
      <c r="AI4417">
        <v>165</v>
      </c>
      <c r="AJ4417">
        <v>150</v>
      </c>
      <c r="AK4417">
        <v>112</v>
      </c>
      <c r="AL4417">
        <v>2.5</v>
      </c>
      <c r="AM4417">
        <v>10</v>
      </c>
      <c r="AN4417">
        <v>55</v>
      </c>
      <c r="AO4417">
        <v>112</v>
      </c>
      <c r="AP4417">
        <v>17</v>
      </c>
      <c r="AQ4417">
        <v>11</v>
      </c>
      <c r="AR4417">
        <v>1</v>
      </c>
      <c r="AS4417">
        <v>1</v>
      </c>
      <c r="AT4417">
        <v>0</v>
      </c>
      <c r="AU4417">
        <v>0</v>
      </c>
      <c r="AV4417" t="s">
        <v>2</v>
      </c>
      <c r="AW4417" t="s">
        <v>2</v>
      </c>
      <c r="AX4417" t="s">
        <v>2</v>
      </c>
      <c r="AY4417" t="s">
        <v>2</v>
      </c>
      <c r="AZ4417">
        <v>1</v>
      </c>
      <c r="BA4417">
        <v>1</v>
      </c>
      <c r="BB4417">
        <v>0</v>
      </c>
      <c r="BC4417">
        <v>0</v>
      </c>
      <c r="BD4417">
        <v>1</v>
      </c>
      <c r="BE4417">
        <v>1238352.8400000001</v>
      </c>
      <c r="BF4417">
        <v>1155942.165</v>
      </c>
      <c r="BG4417">
        <v>0</v>
      </c>
      <c r="BH4417">
        <v>0</v>
      </c>
    </row>
    <row r="4418" spans="1:60" x14ac:dyDescent="0.3">
      <c r="A4418">
        <v>953277</v>
      </c>
      <c r="B4418" t="s">
        <v>0</v>
      </c>
      <c r="C4418" t="s">
        <v>14</v>
      </c>
      <c r="D4418">
        <v>38</v>
      </c>
      <c r="E4418" t="s">
        <v>82</v>
      </c>
      <c r="F4418">
        <v>916</v>
      </c>
      <c r="G4418">
        <v>0</v>
      </c>
      <c r="H4418" t="s">
        <v>83</v>
      </c>
      <c r="I4418" t="s">
        <v>84</v>
      </c>
      <c r="J4418" t="s">
        <v>88</v>
      </c>
      <c r="K4418">
        <v>8</v>
      </c>
      <c r="L4418">
        <v>8</v>
      </c>
      <c r="M4418">
        <v>3</v>
      </c>
      <c r="N4418" t="s">
        <v>86</v>
      </c>
      <c r="O4418" t="s">
        <v>87</v>
      </c>
      <c r="P4418">
        <v>6</v>
      </c>
      <c r="Q4418">
        <v>55010000</v>
      </c>
      <c r="R4418">
        <v>6876250</v>
      </c>
      <c r="S4418">
        <v>26000000</v>
      </c>
      <c r="T4418">
        <v>9</v>
      </c>
      <c r="U4418">
        <v>9</v>
      </c>
      <c r="V4418">
        <v>4</v>
      </c>
      <c r="W4418">
        <v>1.125</v>
      </c>
      <c r="X4418">
        <v>2</v>
      </c>
      <c r="Y4418">
        <v>27505000</v>
      </c>
      <c r="Z4418">
        <v>28800000</v>
      </c>
      <c r="AA4418">
        <v>4.5</v>
      </c>
      <c r="AB4418">
        <v>5</v>
      </c>
      <c r="AC4418">
        <v>21</v>
      </c>
      <c r="AD4418">
        <v>26</v>
      </c>
      <c r="AE4418">
        <v>8</v>
      </c>
      <c r="AF4418">
        <v>31</v>
      </c>
      <c r="AG4418">
        <v>19</v>
      </c>
      <c r="AH4418">
        <v>9</v>
      </c>
      <c r="AI4418">
        <v>85</v>
      </c>
      <c r="AJ4418">
        <v>41</v>
      </c>
      <c r="AK4418">
        <v>15</v>
      </c>
      <c r="AL4418">
        <v>2.7419354838709702</v>
      </c>
      <c r="AM4418">
        <v>9</v>
      </c>
      <c r="AN4418">
        <v>28.3333333333333</v>
      </c>
      <c r="AO4418">
        <v>44</v>
      </c>
      <c r="AP4418">
        <v>26</v>
      </c>
      <c r="AQ4418">
        <v>0</v>
      </c>
      <c r="AR4418">
        <v>1</v>
      </c>
      <c r="AS4418">
        <v>1</v>
      </c>
      <c r="AT4418">
        <v>0</v>
      </c>
      <c r="AU4418">
        <v>0</v>
      </c>
      <c r="AV4418" t="s">
        <v>2</v>
      </c>
      <c r="AW4418" t="s">
        <v>2</v>
      </c>
      <c r="AX4418" t="s">
        <v>2</v>
      </c>
      <c r="AY4418" t="s">
        <v>2</v>
      </c>
      <c r="AZ4418">
        <v>1</v>
      </c>
      <c r="BA4418">
        <v>1</v>
      </c>
      <c r="BB4418">
        <v>0</v>
      </c>
      <c r="BC4418">
        <v>0</v>
      </c>
      <c r="BD4418">
        <v>1</v>
      </c>
      <c r="BE4418">
        <v>8045888.3233333305</v>
      </c>
      <c r="BF4418">
        <v>9197864.7449999992</v>
      </c>
      <c r="BG4418">
        <v>0</v>
      </c>
      <c r="BH4418">
        <v>0</v>
      </c>
    </row>
    <row r="4419" spans="1:60" x14ac:dyDescent="0.3">
      <c r="A4419">
        <v>285058</v>
      </c>
      <c r="B4419" t="s">
        <v>0</v>
      </c>
      <c r="C4419" t="s">
        <v>14</v>
      </c>
      <c r="D4419">
        <v>33</v>
      </c>
      <c r="E4419" t="s">
        <v>82</v>
      </c>
      <c r="F4419">
        <v>910</v>
      </c>
      <c r="G4419">
        <v>0</v>
      </c>
      <c r="H4419" t="s">
        <v>83</v>
      </c>
      <c r="I4419" t="s">
        <v>84</v>
      </c>
      <c r="J4419" t="s">
        <v>88</v>
      </c>
      <c r="K4419" t="s">
        <v>2</v>
      </c>
      <c r="L4419" t="s">
        <v>2</v>
      </c>
      <c r="M4419" t="s">
        <v>2</v>
      </c>
      <c r="N4419" t="s">
        <v>2</v>
      </c>
      <c r="O4419" t="s">
        <v>2</v>
      </c>
      <c r="P4419" t="s">
        <v>2</v>
      </c>
      <c r="Q4419" t="s">
        <v>2</v>
      </c>
      <c r="R4419" t="s">
        <v>2</v>
      </c>
      <c r="S4419" t="s">
        <v>2</v>
      </c>
      <c r="T4419" t="s">
        <v>2</v>
      </c>
      <c r="U4419" t="s">
        <v>2</v>
      </c>
      <c r="V4419" t="s">
        <v>2</v>
      </c>
      <c r="W4419" t="s">
        <v>2</v>
      </c>
      <c r="X4419" t="s">
        <v>2</v>
      </c>
      <c r="Y4419" t="s">
        <v>2</v>
      </c>
      <c r="Z4419" t="s">
        <v>2</v>
      </c>
      <c r="AA4419" t="s">
        <v>2</v>
      </c>
      <c r="AB4419" t="s">
        <v>2</v>
      </c>
      <c r="AC4419" t="s">
        <v>2</v>
      </c>
      <c r="AD4419" t="s">
        <v>2</v>
      </c>
      <c r="AE4419" t="s">
        <v>2</v>
      </c>
      <c r="AF4419">
        <v>77</v>
      </c>
      <c r="AG4419">
        <v>67</v>
      </c>
      <c r="AH4419">
        <v>15</v>
      </c>
      <c r="AI4419">
        <v>310</v>
      </c>
      <c r="AJ4419">
        <v>230</v>
      </c>
      <c r="AK4419">
        <v>24</v>
      </c>
      <c r="AL4419">
        <v>4.0259740259740298</v>
      </c>
      <c r="AM4419">
        <v>60</v>
      </c>
      <c r="AN4419">
        <v>103.333333333333</v>
      </c>
      <c r="AO4419">
        <v>206</v>
      </c>
      <c r="AP4419">
        <v>11</v>
      </c>
      <c r="AQ4419">
        <v>0</v>
      </c>
      <c r="AR4419">
        <v>1</v>
      </c>
      <c r="AS4419">
        <v>1</v>
      </c>
      <c r="AT4419">
        <v>0</v>
      </c>
      <c r="AU4419">
        <v>0</v>
      </c>
      <c r="AV4419" t="s">
        <v>2</v>
      </c>
      <c r="AW4419" t="s">
        <v>2</v>
      </c>
      <c r="AX4419" t="s">
        <v>2</v>
      </c>
      <c r="AY4419" t="s">
        <v>2</v>
      </c>
      <c r="AZ4419">
        <v>1</v>
      </c>
      <c r="BA4419">
        <v>1</v>
      </c>
      <c r="BB4419">
        <v>0</v>
      </c>
      <c r="BC4419">
        <v>0</v>
      </c>
      <c r="BD4419">
        <v>1</v>
      </c>
      <c r="BE4419">
        <v>1299416.43666667</v>
      </c>
      <c r="BF4419">
        <v>1920269.8149999999</v>
      </c>
      <c r="BG4419">
        <v>0</v>
      </c>
      <c r="BH4419">
        <v>0</v>
      </c>
    </row>
    <row r="4420" spans="1:60" x14ac:dyDescent="0.3">
      <c r="A4420">
        <v>728548</v>
      </c>
      <c r="B4420" t="s">
        <v>0</v>
      </c>
      <c r="C4420" t="s">
        <v>14</v>
      </c>
      <c r="D4420">
        <v>22</v>
      </c>
      <c r="E4420" t="s">
        <v>82</v>
      </c>
      <c r="F4420">
        <v>887</v>
      </c>
      <c r="G4420">
        <v>0</v>
      </c>
      <c r="H4420" t="s">
        <v>83</v>
      </c>
      <c r="I4420" t="s">
        <v>84</v>
      </c>
      <c r="J4420" t="s">
        <v>88</v>
      </c>
      <c r="K4420">
        <v>6</v>
      </c>
      <c r="L4420">
        <v>6</v>
      </c>
      <c r="M4420">
        <v>1</v>
      </c>
      <c r="N4420" t="s">
        <v>91</v>
      </c>
      <c r="O4420" t="s">
        <v>95</v>
      </c>
      <c r="P4420">
        <v>6</v>
      </c>
      <c r="Q4420">
        <v>3581000</v>
      </c>
      <c r="R4420">
        <v>596833.33333333302</v>
      </c>
      <c r="S4420">
        <v>1981000</v>
      </c>
      <c r="T4420">
        <v>6</v>
      </c>
      <c r="U4420">
        <v>6</v>
      </c>
      <c r="V4420">
        <v>1</v>
      </c>
      <c r="W4420">
        <v>1</v>
      </c>
      <c r="X4420">
        <v>1</v>
      </c>
      <c r="Y4420">
        <v>1790500</v>
      </c>
      <c r="Z4420">
        <v>1981000</v>
      </c>
      <c r="AA4420">
        <v>3</v>
      </c>
      <c r="AB4420">
        <v>5</v>
      </c>
      <c r="AC4420">
        <v>0</v>
      </c>
      <c r="AD4420">
        <v>26</v>
      </c>
      <c r="AE4420">
        <v>6</v>
      </c>
      <c r="AF4420">
        <v>22</v>
      </c>
      <c r="AG4420">
        <v>22</v>
      </c>
      <c r="AH4420">
        <v>7</v>
      </c>
      <c r="AI4420">
        <v>73</v>
      </c>
      <c r="AJ4420">
        <v>73</v>
      </c>
      <c r="AK4420">
        <v>13</v>
      </c>
      <c r="AL4420">
        <v>3.3181818181818201</v>
      </c>
      <c r="AM4420">
        <v>10</v>
      </c>
      <c r="AN4420">
        <v>36.5</v>
      </c>
      <c r="AO4420">
        <v>60</v>
      </c>
      <c r="AP4420">
        <v>22</v>
      </c>
      <c r="AQ4420">
        <v>0</v>
      </c>
      <c r="AR4420">
        <v>1</v>
      </c>
      <c r="AS4420">
        <v>1</v>
      </c>
      <c r="AT4420">
        <v>0</v>
      </c>
      <c r="AU4420">
        <v>0</v>
      </c>
      <c r="AV4420" t="s">
        <v>2</v>
      </c>
      <c r="AW4420" t="s">
        <v>2</v>
      </c>
      <c r="AX4420" t="s">
        <v>2</v>
      </c>
      <c r="AY4420" t="s">
        <v>2</v>
      </c>
      <c r="AZ4420">
        <v>1</v>
      </c>
      <c r="BA4420">
        <v>1</v>
      </c>
      <c r="BB4420">
        <v>0</v>
      </c>
      <c r="BC4420">
        <v>0</v>
      </c>
      <c r="BD4420">
        <v>1</v>
      </c>
      <c r="BE4420">
        <v>1603540.9</v>
      </c>
      <c r="BF4420">
        <v>1603540.9</v>
      </c>
      <c r="BG4420">
        <v>0</v>
      </c>
      <c r="BH4420">
        <v>0</v>
      </c>
    </row>
    <row r="4421" spans="1:60" x14ac:dyDescent="0.3">
      <c r="A4421">
        <v>894796</v>
      </c>
      <c r="B4421" t="s">
        <v>1</v>
      </c>
      <c r="C4421" t="s">
        <v>13</v>
      </c>
      <c r="D4421">
        <v>26</v>
      </c>
      <c r="E4421" t="s">
        <v>82</v>
      </c>
      <c r="F4421">
        <v>887</v>
      </c>
      <c r="G4421">
        <v>0</v>
      </c>
      <c r="H4421" t="s">
        <v>83</v>
      </c>
      <c r="I4421" t="s">
        <v>82</v>
      </c>
      <c r="J4421" t="s">
        <v>85</v>
      </c>
      <c r="K4421">
        <v>2</v>
      </c>
      <c r="L4421">
        <v>2</v>
      </c>
      <c r="M4421">
        <v>2</v>
      </c>
      <c r="N4421" t="s">
        <v>93</v>
      </c>
      <c r="O4421" t="s">
        <v>94</v>
      </c>
      <c r="P4421">
        <v>1</v>
      </c>
      <c r="Q4421">
        <v>1490000</v>
      </c>
      <c r="R4421">
        <v>745000</v>
      </c>
      <c r="S4421">
        <v>1450000</v>
      </c>
      <c r="T4421">
        <v>3</v>
      </c>
      <c r="U4421">
        <v>3</v>
      </c>
      <c r="V4421">
        <v>3</v>
      </c>
      <c r="W4421">
        <v>1.5</v>
      </c>
      <c r="X4421">
        <v>2</v>
      </c>
      <c r="Y4421">
        <v>1490000</v>
      </c>
      <c r="Z4421">
        <v>1490000</v>
      </c>
      <c r="AA4421">
        <v>3</v>
      </c>
      <c r="AB4421">
        <v>3</v>
      </c>
      <c r="AC4421">
        <v>25</v>
      </c>
      <c r="AD4421">
        <v>1</v>
      </c>
      <c r="AE4421">
        <v>2</v>
      </c>
      <c r="AF4421">
        <v>59</v>
      </c>
      <c r="AG4421">
        <v>59</v>
      </c>
      <c r="AH4421">
        <v>40</v>
      </c>
      <c r="AI4421">
        <v>376</v>
      </c>
      <c r="AJ4421">
        <v>376</v>
      </c>
      <c r="AK4421">
        <v>204</v>
      </c>
      <c r="AL4421">
        <v>6.3728813559321997</v>
      </c>
      <c r="AM4421">
        <v>78</v>
      </c>
      <c r="AN4421">
        <v>188</v>
      </c>
      <c r="AO4421">
        <v>204</v>
      </c>
      <c r="AP4421">
        <v>4</v>
      </c>
      <c r="AQ4421">
        <v>0</v>
      </c>
      <c r="AR4421" t="s">
        <v>2</v>
      </c>
      <c r="AS4421" t="s">
        <v>2</v>
      </c>
      <c r="AT4421" t="s">
        <v>2</v>
      </c>
      <c r="AU4421" t="s">
        <v>2</v>
      </c>
      <c r="AV4421" t="s">
        <v>2</v>
      </c>
      <c r="AW4421" t="s">
        <v>2</v>
      </c>
      <c r="AX4421" t="s">
        <v>2</v>
      </c>
      <c r="AY4421" t="s">
        <v>2</v>
      </c>
      <c r="AZ4421">
        <v>1</v>
      </c>
      <c r="BA4421">
        <v>1</v>
      </c>
      <c r="BB4421">
        <v>0</v>
      </c>
      <c r="BC4421">
        <v>0</v>
      </c>
      <c r="BD4421">
        <v>1</v>
      </c>
      <c r="BE4421">
        <v>1690.42</v>
      </c>
      <c r="BF4421">
        <v>1690.42</v>
      </c>
      <c r="BG4421">
        <v>0</v>
      </c>
      <c r="BH4421">
        <v>0</v>
      </c>
    </row>
    <row r="4422" spans="1:60" x14ac:dyDescent="0.3">
      <c r="A4422">
        <v>27981</v>
      </c>
      <c r="B4422" t="s">
        <v>1</v>
      </c>
      <c r="C4422" t="s">
        <v>14</v>
      </c>
      <c r="D4422">
        <v>33</v>
      </c>
      <c r="E4422" t="s">
        <v>82</v>
      </c>
      <c r="F4422">
        <v>866</v>
      </c>
      <c r="G4422">
        <v>0</v>
      </c>
      <c r="H4422" t="s">
        <v>83</v>
      </c>
      <c r="I4422" t="s">
        <v>84</v>
      </c>
      <c r="J4422" t="s">
        <v>88</v>
      </c>
      <c r="K4422" t="s">
        <v>2</v>
      </c>
      <c r="L4422" t="s">
        <v>2</v>
      </c>
      <c r="M4422" t="s">
        <v>2</v>
      </c>
      <c r="N4422" t="s">
        <v>2</v>
      </c>
      <c r="O4422" t="s">
        <v>2</v>
      </c>
      <c r="P4422" t="s">
        <v>2</v>
      </c>
      <c r="Q4422" t="s">
        <v>2</v>
      </c>
      <c r="R4422" t="s">
        <v>2</v>
      </c>
      <c r="S4422" t="s">
        <v>2</v>
      </c>
      <c r="T4422" t="s">
        <v>2</v>
      </c>
      <c r="U4422" t="s">
        <v>2</v>
      </c>
      <c r="V4422" t="s">
        <v>2</v>
      </c>
      <c r="W4422" t="s">
        <v>2</v>
      </c>
      <c r="X4422" t="s">
        <v>2</v>
      </c>
      <c r="Y4422" t="s">
        <v>2</v>
      </c>
      <c r="Z4422" t="s">
        <v>2</v>
      </c>
      <c r="AA4422" t="s">
        <v>2</v>
      </c>
      <c r="AB4422" t="s">
        <v>2</v>
      </c>
      <c r="AC4422" t="s">
        <v>2</v>
      </c>
      <c r="AD4422" t="s">
        <v>2</v>
      </c>
      <c r="AE4422" t="s">
        <v>2</v>
      </c>
      <c r="AF4422">
        <v>6</v>
      </c>
      <c r="AG4422">
        <v>6</v>
      </c>
      <c r="AH4422">
        <v>6</v>
      </c>
      <c r="AI4422">
        <v>39</v>
      </c>
      <c r="AJ4422">
        <v>39</v>
      </c>
      <c r="AK4422">
        <v>39</v>
      </c>
      <c r="AL4422">
        <v>6.5</v>
      </c>
      <c r="AM4422">
        <v>28</v>
      </c>
      <c r="AN4422">
        <v>39</v>
      </c>
      <c r="AO4422">
        <v>39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0</v>
      </c>
      <c r="AV4422">
        <v>340000000</v>
      </c>
      <c r="AW4422">
        <v>340000000</v>
      </c>
      <c r="AX4422">
        <v>1</v>
      </c>
      <c r="AY4422">
        <v>1</v>
      </c>
      <c r="AZ4422">
        <v>1</v>
      </c>
      <c r="BA4422">
        <v>1</v>
      </c>
      <c r="BB4422">
        <v>0</v>
      </c>
      <c r="BC4422">
        <v>0</v>
      </c>
      <c r="BD4422">
        <v>1</v>
      </c>
      <c r="BE4422">
        <v>301225.81</v>
      </c>
      <c r="BF4422">
        <v>301225.81</v>
      </c>
      <c r="BG4422">
        <v>0</v>
      </c>
      <c r="BH4422">
        <v>0</v>
      </c>
    </row>
    <row r="4423" spans="1:60" x14ac:dyDescent="0.3">
      <c r="A4423">
        <v>401333</v>
      </c>
      <c r="B4423" t="s">
        <v>0</v>
      </c>
      <c r="C4423" t="s">
        <v>14</v>
      </c>
      <c r="D4423">
        <v>46</v>
      </c>
      <c r="E4423" t="s">
        <v>82</v>
      </c>
      <c r="F4423">
        <v>866</v>
      </c>
      <c r="G4423">
        <v>0</v>
      </c>
      <c r="H4423" t="s">
        <v>83</v>
      </c>
      <c r="I4423" t="s">
        <v>84</v>
      </c>
      <c r="J4423" t="s">
        <v>88</v>
      </c>
      <c r="K4423" t="s">
        <v>2</v>
      </c>
      <c r="L4423" t="s">
        <v>2</v>
      </c>
      <c r="M4423" t="s">
        <v>2</v>
      </c>
      <c r="N4423" t="s">
        <v>2</v>
      </c>
      <c r="O4423" t="s">
        <v>2</v>
      </c>
      <c r="P4423" t="s">
        <v>2</v>
      </c>
      <c r="Q4423" t="s">
        <v>2</v>
      </c>
      <c r="R4423" t="s">
        <v>2</v>
      </c>
      <c r="S4423" t="s">
        <v>2</v>
      </c>
      <c r="T4423" t="s">
        <v>2</v>
      </c>
      <c r="U4423" t="s">
        <v>2</v>
      </c>
      <c r="V4423" t="s">
        <v>2</v>
      </c>
      <c r="W4423" t="s">
        <v>2</v>
      </c>
      <c r="X4423" t="s">
        <v>2</v>
      </c>
      <c r="Y4423" t="s">
        <v>2</v>
      </c>
      <c r="Z4423" t="s">
        <v>2</v>
      </c>
      <c r="AA4423" t="s">
        <v>2</v>
      </c>
      <c r="AB4423" t="s">
        <v>2</v>
      </c>
      <c r="AC4423" t="s">
        <v>2</v>
      </c>
      <c r="AD4423" t="s">
        <v>2</v>
      </c>
      <c r="AE4423" t="s">
        <v>2</v>
      </c>
      <c r="AF4423">
        <v>8</v>
      </c>
      <c r="AG4423">
        <v>8</v>
      </c>
      <c r="AH4423">
        <v>8</v>
      </c>
      <c r="AI4423">
        <v>20</v>
      </c>
      <c r="AJ4423">
        <v>20</v>
      </c>
      <c r="AK4423">
        <v>20</v>
      </c>
      <c r="AL4423">
        <v>2.5</v>
      </c>
      <c r="AM4423">
        <v>9</v>
      </c>
      <c r="AN4423">
        <v>20</v>
      </c>
      <c r="AO4423">
        <v>20</v>
      </c>
      <c r="AP4423">
        <v>10</v>
      </c>
      <c r="AQ4423">
        <v>0</v>
      </c>
      <c r="AR4423">
        <v>1</v>
      </c>
      <c r="AS4423">
        <v>1</v>
      </c>
      <c r="AT4423">
        <v>0</v>
      </c>
      <c r="AU4423">
        <v>0</v>
      </c>
      <c r="AV4423" t="s">
        <v>2</v>
      </c>
      <c r="AW4423" t="s">
        <v>2</v>
      </c>
      <c r="AX4423" t="s">
        <v>2</v>
      </c>
      <c r="AY4423" t="s">
        <v>2</v>
      </c>
      <c r="AZ4423">
        <v>1</v>
      </c>
      <c r="BA4423">
        <v>1</v>
      </c>
      <c r="BB4423">
        <v>0</v>
      </c>
      <c r="BC4423">
        <v>0</v>
      </c>
      <c r="BD4423">
        <v>1</v>
      </c>
      <c r="BE4423">
        <v>34920903.229999997</v>
      </c>
      <c r="BF4423">
        <v>34920903.229999997</v>
      </c>
      <c r="BG4423">
        <v>0</v>
      </c>
      <c r="BH4423">
        <v>0</v>
      </c>
    </row>
    <row r="4424" spans="1:60" x14ac:dyDescent="0.3">
      <c r="A4424">
        <v>703238</v>
      </c>
      <c r="B4424" t="s">
        <v>1</v>
      </c>
      <c r="C4424" t="s">
        <v>13</v>
      </c>
      <c r="D4424">
        <v>33</v>
      </c>
      <c r="E4424" t="s">
        <v>82</v>
      </c>
      <c r="F4424">
        <v>860</v>
      </c>
      <c r="G4424">
        <v>0</v>
      </c>
      <c r="H4424" t="s">
        <v>83</v>
      </c>
      <c r="I4424" t="s">
        <v>82</v>
      </c>
      <c r="J4424" t="s">
        <v>85</v>
      </c>
      <c r="K4424" t="s">
        <v>2</v>
      </c>
      <c r="L4424" t="s">
        <v>2</v>
      </c>
      <c r="M4424" t="s">
        <v>2</v>
      </c>
      <c r="N4424" t="s">
        <v>2</v>
      </c>
      <c r="O4424" t="s">
        <v>2</v>
      </c>
      <c r="P4424" t="s">
        <v>2</v>
      </c>
      <c r="Q4424" t="s">
        <v>2</v>
      </c>
      <c r="R4424" t="s">
        <v>2</v>
      </c>
      <c r="S4424" t="s">
        <v>2</v>
      </c>
      <c r="T4424" t="s">
        <v>2</v>
      </c>
      <c r="U4424" t="s">
        <v>2</v>
      </c>
      <c r="V4424" t="s">
        <v>2</v>
      </c>
      <c r="W4424" t="s">
        <v>2</v>
      </c>
      <c r="X4424" t="s">
        <v>2</v>
      </c>
      <c r="Y4424" t="s">
        <v>2</v>
      </c>
      <c r="Z4424" t="s">
        <v>2</v>
      </c>
      <c r="AA4424" t="s">
        <v>2</v>
      </c>
      <c r="AB4424" t="s">
        <v>2</v>
      </c>
      <c r="AC4424" t="s">
        <v>2</v>
      </c>
      <c r="AD4424" t="s">
        <v>2</v>
      </c>
      <c r="AE4424" t="s">
        <v>2</v>
      </c>
      <c r="AF4424">
        <v>4</v>
      </c>
      <c r="AG4424">
        <v>4</v>
      </c>
      <c r="AH4424">
        <v>4</v>
      </c>
      <c r="AI4424">
        <v>15</v>
      </c>
      <c r="AJ4424">
        <v>15</v>
      </c>
      <c r="AK4424">
        <v>15</v>
      </c>
      <c r="AL4424">
        <v>3.75</v>
      </c>
      <c r="AM4424">
        <v>8</v>
      </c>
      <c r="AN4424">
        <v>15</v>
      </c>
      <c r="AO4424">
        <v>15</v>
      </c>
      <c r="AP4424">
        <v>0</v>
      </c>
      <c r="AQ4424">
        <v>0</v>
      </c>
      <c r="AR4424" t="s">
        <v>2</v>
      </c>
      <c r="AS4424" t="s">
        <v>2</v>
      </c>
      <c r="AT4424" t="s">
        <v>2</v>
      </c>
      <c r="AU4424" t="s">
        <v>2</v>
      </c>
      <c r="AV4424" t="s">
        <v>2</v>
      </c>
      <c r="AW4424" t="s">
        <v>2</v>
      </c>
      <c r="AX4424" t="s">
        <v>2</v>
      </c>
      <c r="AY4424" t="s">
        <v>2</v>
      </c>
      <c r="AZ4424">
        <v>1</v>
      </c>
      <c r="BA4424">
        <v>1</v>
      </c>
      <c r="BB4424">
        <v>1</v>
      </c>
      <c r="BC4424">
        <v>1</v>
      </c>
      <c r="BD4424">
        <v>2</v>
      </c>
      <c r="BE4424">
        <v>58064.52</v>
      </c>
      <c r="BF4424">
        <v>58064.52</v>
      </c>
      <c r="BG4424">
        <v>34838709.68</v>
      </c>
      <c r="BH4424">
        <v>34838709.68</v>
      </c>
    </row>
    <row r="4425" spans="1:60" x14ac:dyDescent="0.3">
      <c r="A4425">
        <v>837384</v>
      </c>
      <c r="B4425" t="s">
        <v>0</v>
      </c>
      <c r="C4425" t="s">
        <v>13</v>
      </c>
      <c r="D4425">
        <v>24</v>
      </c>
      <c r="E4425" t="s">
        <v>82</v>
      </c>
      <c r="F4425">
        <v>846</v>
      </c>
      <c r="G4425">
        <v>0</v>
      </c>
      <c r="H4425" t="s">
        <v>83</v>
      </c>
      <c r="I4425" t="s">
        <v>82</v>
      </c>
      <c r="J4425" t="s">
        <v>88</v>
      </c>
      <c r="K4425" t="s">
        <v>2</v>
      </c>
      <c r="L4425" t="s">
        <v>2</v>
      </c>
      <c r="M4425" t="s">
        <v>2</v>
      </c>
      <c r="N4425" t="s">
        <v>2</v>
      </c>
      <c r="O4425" t="s">
        <v>2</v>
      </c>
      <c r="P4425" t="s">
        <v>2</v>
      </c>
      <c r="Q4425" t="s">
        <v>2</v>
      </c>
      <c r="R4425" t="s">
        <v>2</v>
      </c>
      <c r="S4425" t="s">
        <v>2</v>
      </c>
      <c r="T4425" t="s">
        <v>2</v>
      </c>
      <c r="U4425" t="s">
        <v>2</v>
      </c>
      <c r="V4425" t="s">
        <v>2</v>
      </c>
      <c r="W4425" t="s">
        <v>2</v>
      </c>
      <c r="X4425" t="s">
        <v>2</v>
      </c>
      <c r="Y4425" t="s">
        <v>2</v>
      </c>
      <c r="Z4425" t="s">
        <v>2</v>
      </c>
      <c r="AA4425" t="s">
        <v>2</v>
      </c>
      <c r="AB4425" t="s">
        <v>2</v>
      </c>
      <c r="AC4425" t="s">
        <v>2</v>
      </c>
      <c r="AD4425" t="s">
        <v>2</v>
      </c>
      <c r="AE4425" t="s">
        <v>2</v>
      </c>
      <c r="AF4425">
        <v>3</v>
      </c>
      <c r="AG4425">
        <v>3</v>
      </c>
      <c r="AH4425">
        <v>3</v>
      </c>
      <c r="AI4425">
        <v>17</v>
      </c>
      <c r="AJ4425">
        <v>17</v>
      </c>
      <c r="AK4425">
        <v>17</v>
      </c>
      <c r="AL4425">
        <v>5.6666666666666696</v>
      </c>
      <c r="AM4425">
        <v>14</v>
      </c>
      <c r="AN4425">
        <v>17</v>
      </c>
      <c r="AO4425">
        <v>17</v>
      </c>
      <c r="AP4425">
        <v>0</v>
      </c>
      <c r="AQ4425">
        <v>0</v>
      </c>
      <c r="AR4425">
        <v>1</v>
      </c>
      <c r="AS4425">
        <v>1</v>
      </c>
      <c r="AT4425">
        <v>0</v>
      </c>
      <c r="AU4425">
        <v>0</v>
      </c>
      <c r="AV4425" t="s">
        <v>2</v>
      </c>
      <c r="AW4425" t="s">
        <v>2</v>
      </c>
      <c r="AX4425" t="s">
        <v>2</v>
      </c>
      <c r="AY4425" t="s">
        <v>2</v>
      </c>
      <c r="AZ4425">
        <v>1</v>
      </c>
      <c r="BA4425">
        <v>1</v>
      </c>
      <c r="BB4425">
        <v>0</v>
      </c>
      <c r="BC4425">
        <v>0</v>
      </c>
      <c r="BD4425">
        <v>1</v>
      </c>
      <c r="BE4425">
        <v>12903.23</v>
      </c>
      <c r="BF4425">
        <v>12903.23</v>
      </c>
      <c r="BG4425">
        <v>0</v>
      </c>
      <c r="BH4425">
        <v>0</v>
      </c>
    </row>
    <row r="4426" spans="1:60" x14ac:dyDescent="0.3">
      <c r="A4426">
        <v>202844</v>
      </c>
      <c r="B4426" t="s">
        <v>0</v>
      </c>
      <c r="C4426" t="s">
        <v>13</v>
      </c>
      <c r="D4426">
        <v>20</v>
      </c>
      <c r="E4426" t="s">
        <v>82</v>
      </c>
      <c r="F4426">
        <v>931</v>
      </c>
      <c r="G4426">
        <v>0</v>
      </c>
      <c r="H4426" t="s">
        <v>83</v>
      </c>
      <c r="I4426" t="s">
        <v>82</v>
      </c>
      <c r="J4426" t="s">
        <v>85</v>
      </c>
      <c r="K4426">
        <v>14</v>
      </c>
      <c r="L4426">
        <v>10</v>
      </c>
      <c r="M4426">
        <v>6</v>
      </c>
      <c r="N4426" t="s">
        <v>86</v>
      </c>
      <c r="O4426" t="s">
        <v>90</v>
      </c>
      <c r="P4426">
        <v>14</v>
      </c>
      <c r="Q4426">
        <v>254270000</v>
      </c>
      <c r="R4426">
        <v>18162142.857142899</v>
      </c>
      <c r="S4426">
        <v>90000000</v>
      </c>
      <c r="T4426">
        <v>14</v>
      </c>
      <c r="U4426">
        <v>10</v>
      </c>
      <c r="V4426">
        <v>6</v>
      </c>
      <c r="W4426">
        <v>1</v>
      </c>
      <c r="X4426">
        <v>1</v>
      </c>
      <c r="Y4426">
        <v>84756666.666666701</v>
      </c>
      <c r="Z4426">
        <v>196270000</v>
      </c>
      <c r="AA4426">
        <v>4.6666666666666696</v>
      </c>
      <c r="AB4426">
        <v>6</v>
      </c>
      <c r="AC4426">
        <v>9</v>
      </c>
      <c r="AD4426">
        <v>18</v>
      </c>
      <c r="AE4426">
        <v>14</v>
      </c>
      <c r="AF4426">
        <v>89</v>
      </c>
      <c r="AG4426">
        <v>69</v>
      </c>
      <c r="AH4426">
        <v>39</v>
      </c>
      <c r="AI4426">
        <v>222</v>
      </c>
      <c r="AJ4426">
        <v>190</v>
      </c>
      <c r="AK4426">
        <v>80</v>
      </c>
      <c r="AL4426">
        <v>2.49438202247191</v>
      </c>
      <c r="AM4426">
        <v>9</v>
      </c>
      <c r="AN4426">
        <v>74</v>
      </c>
      <c r="AO4426">
        <v>112</v>
      </c>
      <c r="AP4426">
        <v>15</v>
      </c>
      <c r="AQ4426">
        <v>0</v>
      </c>
      <c r="AR4426">
        <v>1</v>
      </c>
      <c r="AS4426">
        <v>1</v>
      </c>
      <c r="AT4426">
        <v>0</v>
      </c>
      <c r="AU4426">
        <v>0</v>
      </c>
      <c r="AV4426" t="s">
        <v>2</v>
      </c>
      <c r="AW4426" t="s">
        <v>2</v>
      </c>
      <c r="AX4426" t="s">
        <v>2</v>
      </c>
      <c r="AY4426" t="s">
        <v>2</v>
      </c>
      <c r="AZ4426">
        <v>1</v>
      </c>
      <c r="BA4426">
        <v>1</v>
      </c>
      <c r="BB4426">
        <v>0</v>
      </c>
      <c r="BC4426">
        <v>0</v>
      </c>
      <c r="BD4426">
        <v>1</v>
      </c>
      <c r="BE4426">
        <v>1043582.18333333</v>
      </c>
      <c r="BF4426">
        <v>740373.27500000002</v>
      </c>
      <c r="BG4426">
        <v>0</v>
      </c>
      <c r="BH4426">
        <v>0</v>
      </c>
    </row>
    <row r="4427" spans="1:60" x14ac:dyDescent="0.3">
      <c r="A4427">
        <v>170349</v>
      </c>
      <c r="B4427" t="s">
        <v>0</v>
      </c>
      <c r="C4427" t="s">
        <v>13</v>
      </c>
      <c r="D4427">
        <v>24</v>
      </c>
      <c r="E4427" t="s">
        <v>82</v>
      </c>
      <c r="F4427">
        <v>917</v>
      </c>
      <c r="G4427">
        <v>9</v>
      </c>
      <c r="H4427" t="s">
        <v>83</v>
      </c>
      <c r="I4427" t="s">
        <v>84</v>
      </c>
      <c r="J4427" t="s">
        <v>85</v>
      </c>
      <c r="K4427">
        <v>1</v>
      </c>
      <c r="L4427" t="s">
        <v>2</v>
      </c>
      <c r="M4427" t="s">
        <v>2</v>
      </c>
      <c r="N4427" t="s">
        <v>86</v>
      </c>
      <c r="O4427" t="s">
        <v>87</v>
      </c>
      <c r="P4427">
        <v>1</v>
      </c>
      <c r="Q4427">
        <v>200000000</v>
      </c>
      <c r="R4427">
        <v>200000000</v>
      </c>
      <c r="S4427">
        <v>200000000</v>
      </c>
      <c r="T4427">
        <v>1</v>
      </c>
      <c r="U4427" t="s">
        <v>2</v>
      </c>
      <c r="V4427" t="s">
        <v>2</v>
      </c>
      <c r="W4427">
        <v>1</v>
      </c>
      <c r="X4427">
        <v>1</v>
      </c>
      <c r="Y4427">
        <v>200000000</v>
      </c>
      <c r="Z4427">
        <v>200000000</v>
      </c>
      <c r="AA4427">
        <v>1</v>
      </c>
      <c r="AB4427">
        <v>1</v>
      </c>
      <c r="AC4427">
        <v>0</v>
      </c>
      <c r="AD4427" t="s">
        <v>2</v>
      </c>
      <c r="AE4427">
        <v>1</v>
      </c>
      <c r="AF4427">
        <v>60</v>
      </c>
      <c r="AG4427">
        <v>42</v>
      </c>
      <c r="AH4427">
        <v>17</v>
      </c>
      <c r="AI4427">
        <v>482</v>
      </c>
      <c r="AJ4427">
        <v>392</v>
      </c>
      <c r="AK4427">
        <v>102</v>
      </c>
      <c r="AL4427">
        <v>8.0333333333333297</v>
      </c>
      <c r="AM4427">
        <v>132</v>
      </c>
      <c r="AN4427">
        <v>160.666666666667</v>
      </c>
      <c r="AO4427">
        <v>290</v>
      </c>
      <c r="AP4427">
        <v>14</v>
      </c>
      <c r="AQ4427">
        <v>0</v>
      </c>
      <c r="AR4427">
        <v>1</v>
      </c>
      <c r="AS4427">
        <v>1</v>
      </c>
      <c r="AT4427">
        <v>0</v>
      </c>
      <c r="AU4427">
        <v>0</v>
      </c>
      <c r="AV4427">
        <v>2984792000</v>
      </c>
      <c r="AW4427">
        <v>2977188000</v>
      </c>
      <c r="AX4427">
        <v>2</v>
      </c>
      <c r="AY4427">
        <v>2</v>
      </c>
      <c r="AZ4427">
        <v>1</v>
      </c>
      <c r="BA4427">
        <v>1</v>
      </c>
      <c r="BB4427">
        <v>0.66666666666666696</v>
      </c>
      <c r="BC4427">
        <v>0.5</v>
      </c>
      <c r="BD4427">
        <v>1.5</v>
      </c>
      <c r="BE4427">
        <v>19633836.949999999</v>
      </c>
      <c r="BF4427">
        <v>5181590.91</v>
      </c>
      <c r="BG4427">
        <v>90420858.5033333</v>
      </c>
      <c r="BH4427">
        <v>100147416.785</v>
      </c>
    </row>
    <row r="4428" spans="1:60" x14ac:dyDescent="0.3">
      <c r="A4428">
        <v>704719</v>
      </c>
      <c r="B4428" t="s">
        <v>0</v>
      </c>
      <c r="C4428" t="s">
        <v>13</v>
      </c>
      <c r="D4428">
        <v>29</v>
      </c>
      <c r="E4428" t="s">
        <v>82</v>
      </c>
      <c r="F4428">
        <v>915</v>
      </c>
      <c r="G4428">
        <v>6</v>
      </c>
      <c r="H4428" t="s">
        <v>83</v>
      </c>
      <c r="I4428" t="s">
        <v>82</v>
      </c>
      <c r="J4428" t="s">
        <v>85</v>
      </c>
      <c r="K4428">
        <v>9</v>
      </c>
      <c r="L4428">
        <v>9</v>
      </c>
      <c r="M4428">
        <v>4</v>
      </c>
      <c r="N4428" t="s">
        <v>86</v>
      </c>
      <c r="O4428" t="s">
        <v>87</v>
      </c>
      <c r="P4428">
        <v>7</v>
      </c>
      <c r="Q4428">
        <v>10275000</v>
      </c>
      <c r="R4428">
        <v>1141666.66666667</v>
      </c>
      <c r="S4428">
        <v>4000000</v>
      </c>
      <c r="T4428">
        <v>9</v>
      </c>
      <c r="U4428">
        <v>9</v>
      </c>
      <c r="V4428">
        <v>4</v>
      </c>
      <c r="W4428">
        <v>1</v>
      </c>
      <c r="X4428">
        <v>1</v>
      </c>
      <c r="Y4428">
        <v>5137500</v>
      </c>
      <c r="Z4428">
        <v>8855000</v>
      </c>
      <c r="AA4428">
        <v>4.5</v>
      </c>
      <c r="AB4428">
        <v>5</v>
      </c>
      <c r="AC4428">
        <v>14</v>
      </c>
      <c r="AD4428">
        <v>18</v>
      </c>
      <c r="AE4428">
        <v>9</v>
      </c>
      <c r="AF4428">
        <v>38</v>
      </c>
      <c r="AG4428">
        <v>29</v>
      </c>
      <c r="AH4428">
        <v>13</v>
      </c>
      <c r="AI4428">
        <v>109</v>
      </c>
      <c r="AJ4428">
        <v>77</v>
      </c>
      <c r="AK4428">
        <v>27</v>
      </c>
      <c r="AL4428">
        <v>2.8684210526315801</v>
      </c>
      <c r="AM4428">
        <v>10</v>
      </c>
      <c r="AN4428">
        <v>36.3333333333333</v>
      </c>
      <c r="AO4428">
        <v>64</v>
      </c>
      <c r="AP4428">
        <v>24</v>
      </c>
      <c r="AQ4428">
        <v>0</v>
      </c>
      <c r="AR4428">
        <v>1</v>
      </c>
      <c r="AS4428">
        <v>1</v>
      </c>
      <c r="AT4428">
        <v>0</v>
      </c>
      <c r="AU4428">
        <v>0</v>
      </c>
      <c r="AV4428" t="s">
        <v>2</v>
      </c>
      <c r="AW4428" t="s">
        <v>2</v>
      </c>
      <c r="AX4428" t="s">
        <v>2</v>
      </c>
      <c r="AY4428" t="s">
        <v>2</v>
      </c>
      <c r="AZ4428">
        <v>1</v>
      </c>
      <c r="BA4428">
        <v>1</v>
      </c>
      <c r="BB4428">
        <v>0</v>
      </c>
      <c r="BC4428">
        <v>0</v>
      </c>
      <c r="BD4428">
        <v>1</v>
      </c>
      <c r="BE4428">
        <v>2247187.3266666699</v>
      </c>
      <c r="BF4428">
        <v>2616442.2799999998</v>
      </c>
      <c r="BG4428">
        <v>0</v>
      </c>
      <c r="BH4428">
        <v>0</v>
      </c>
    </row>
    <row r="4429" spans="1:60" x14ac:dyDescent="0.3">
      <c r="A4429">
        <v>686795</v>
      </c>
      <c r="B4429" t="s">
        <v>0</v>
      </c>
      <c r="C4429" t="s">
        <v>14</v>
      </c>
      <c r="D4429">
        <v>30</v>
      </c>
      <c r="E4429" t="s">
        <v>84</v>
      </c>
      <c r="F4429">
        <v>921</v>
      </c>
      <c r="G4429">
        <v>0</v>
      </c>
      <c r="H4429" t="s">
        <v>83</v>
      </c>
      <c r="I4429" t="s">
        <v>84</v>
      </c>
      <c r="J4429" t="s">
        <v>88</v>
      </c>
      <c r="K4429">
        <v>16</v>
      </c>
      <c r="L4429">
        <v>14</v>
      </c>
      <c r="M4429">
        <v>11</v>
      </c>
      <c r="N4429" t="s">
        <v>86</v>
      </c>
      <c r="O4429" t="s">
        <v>90</v>
      </c>
      <c r="P4429">
        <v>11</v>
      </c>
      <c r="Q4429">
        <v>19420000</v>
      </c>
      <c r="R4429">
        <v>1213750</v>
      </c>
      <c r="S4429">
        <v>3630000</v>
      </c>
      <c r="T4429">
        <v>17</v>
      </c>
      <c r="U4429">
        <v>14</v>
      </c>
      <c r="V4429">
        <v>11</v>
      </c>
      <c r="W4429">
        <v>1.0625</v>
      </c>
      <c r="X4429">
        <v>2</v>
      </c>
      <c r="Y4429">
        <v>6473333.3333333302</v>
      </c>
      <c r="Z4429">
        <v>7990000</v>
      </c>
      <c r="AA4429">
        <v>5.6666666666666696</v>
      </c>
      <c r="AB4429">
        <v>8</v>
      </c>
      <c r="AC4429">
        <v>14</v>
      </c>
      <c r="AD4429">
        <v>18</v>
      </c>
      <c r="AE4429">
        <v>16</v>
      </c>
      <c r="AF4429">
        <v>73</v>
      </c>
      <c r="AG4429">
        <v>52</v>
      </c>
      <c r="AH4429">
        <v>43</v>
      </c>
      <c r="AI4429">
        <v>143</v>
      </c>
      <c r="AJ4429">
        <v>104</v>
      </c>
      <c r="AK4429">
        <v>80</v>
      </c>
      <c r="AL4429">
        <v>1.95890410958904</v>
      </c>
      <c r="AM4429">
        <v>6</v>
      </c>
      <c r="AN4429">
        <v>47.6666666666667</v>
      </c>
      <c r="AO4429">
        <v>54</v>
      </c>
      <c r="AP4429">
        <v>14</v>
      </c>
      <c r="AQ4429">
        <v>0</v>
      </c>
      <c r="AR4429">
        <v>1</v>
      </c>
      <c r="AS4429">
        <v>1</v>
      </c>
      <c r="AT4429">
        <v>0</v>
      </c>
      <c r="AU4429">
        <v>0</v>
      </c>
      <c r="AV4429" t="s">
        <v>2</v>
      </c>
      <c r="AW4429" t="s">
        <v>2</v>
      </c>
      <c r="AX4429" t="s">
        <v>2</v>
      </c>
      <c r="AY4429" t="s">
        <v>2</v>
      </c>
      <c r="AZ4429">
        <v>1</v>
      </c>
      <c r="BA4429">
        <v>1</v>
      </c>
      <c r="BB4429">
        <v>0</v>
      </c>
      <c r="BC4429">
        <v>0</v>
      </c>
      <c r="BD4429">
        <v>1</v>
      </c>
      <c r="BE4429">
        <v>1162676.18</v>
      </c>
      <c r="BF4429">
        <v>1259635.24</v>
      </c>
      <c r="BG4429">
        <v>0</v>
      </c>
      <c r="BH4429">
        <v>0</v>
      </c>
    </row>
    <row r="4430" spans="1:60" x14ac:dyDescent="0.3">
      <c r="A4430">
        <v>895049</v>
      </c>
      <c r="B4430" t="s">
        <v>0</v>
      </c>
      <c r="C4430" t="s">
        <v>14</v>
      </c>
      <c r="D4430">
        <v>47</v>
      </c>
      <c r="E4430" t="s">
        <v>82</v>
      </c>
      <c r="F4430">
        <v>919</v>
      </c>
      <c r="G4430">
        <v>0</v>
      </c>
      <c r="H4430" t="s">
        <v>83</v>
      </c>
      <c r="I4430" t="s">
        <v>84</v>
      </c>
      <c r="J4430" t="s">
        <v>88</v>
      </c>
      <c r="K4430">
        <v>3</v>
      </c>
      <c r="L4430">
        <v>3</v>
      </c>
      <c r="M4430">
        <v>3</v>
      </c>
      <c r="N4430" t="s">
        <v>86</v>
      </c>
      <c r="O4430" t="s">
        <v>90</v>
      </c>
      <c r="P4430">
        <v>2</v>
      </c>
      <c r="Q4430">
        <v>2900000</v>
      </c>
      <c r="R4430">
        <v>966666.66666666698</v>
      </c>
      <c r="S4430">
        <v>1500000</v>
      </c>
      <c r="T4430">
        <v>3</v>
      </c>
      <c r="U4430">
        <v>3</v>
      </c>
      <c r="V4430">
        <v>3</v>
      </c>
      <c r="W4430">
        <v>1</v>
      </c>
      <c r="X4430">
        <v>1</v>
      </c>
      <c r="Y4430">
        <v>2900000</v>
      </c>
      <c r="Z4430">
        <v>2900000</v>
      </c>
      <c r="AA4430">
        <v>3</v>
      </c>
      <c r="AB4430">
        <v>3</v>
      </c>
      <c r="AC4430">
        <v>66</v>
      </c>
      <c r="AD4430">
        <v>4</v>
      </c>
      <c r="AE4430">
        <v>3</v>
      </c>
      <c r="AF4430">
        <v>42</v>
      </c>
      <c r="AG4430">
        <v>35</v>
      </c>
      <c r="AH4430">
        <v>33</v>
      </c>
      <c r="AI4430">
        <v>177</v>
      </c>
      <c r="AJ4430">
        <v>135</v>
      </c>
      <c r="AK4430">
        <v>123</v>
      </c>
      <c r="AL4430">
        <v>4.21428571428571</v>
      </c>
      <c r="AM4430">
        <v>29</v>
      </c>
      <c r="AN4430">
        <v>59</v>
      </c>
      <c r="AO4430">
        <v>123</v>
      </c>
      <c r="AP4430">
        <v>25</v>
      </c>
      <c r="AQ4430">
        <v>0</v>
      </c>
      <c r="AR4430">
        <v>1</v>
      </c>
      <c r="AS4430">
        <v>1</v>
      </c>
      <c r="AT4430">
        <v>0</v>
      </c>
      <c r="AU4430">
        <v>0</v>
      </c>
      <c r="AV4430" t="s">
        <v>2</v>
      </c>
      <c r="AW4430" t="s">
        <v>2</v>
      </c>
      <c r="AX4430" t="s">
        <v>2</v>
      </c>
      <c r="AY4430" t="s">
        <v>2</v>
      </c>
      <c r="AZ4430">
        <v>1</v>
      </c>
      <c r="BA4430">
        <v>1</v>
      </c>
      <c r="BB4430">
        <v>0</v>
      </c>
      <c r="BC4430">
        <v>0</v>
      </c>
      <c r="BD4430">
        <v>1</v>
      </c>
      <c r="BE4430">
        <v>110906.896666667</v>
      </c>
      <c r="BF4430">
        <v>137505.505</v>
      </c>
      <c r="BG4430">
        <v>0</v>
      </c>
      <c r="BH4430">
        <v>0</v>
      </c>
    </row>
    <row r="4431" spans="1:60" x14ac:dyDescent="0.3">
      <c r="A4431">
        <v>733068</v>
      </c>
      <c r="B4431" t="s">
        <v>0</v>
      </c>
      <c r="C4431" t="s">
        <v>14</v>
      </c>
      <c r="D4431">
        <v>39</v>
      </c>
      <c r="E4431" t="s">
        <v>82</v>
      </c>
      <c r="F4431">
        <v>910</v>
      </c>
      <c r="G4431">
        <v>5</v>
      </c>
      <c r="H4431" t="s">
        <v>83</v>
      </c>
      <c r="I4431" t="s">
        <v>84</v>
      </c>
      <c r="J4431" t="s">
        <v>88</v>
      </c>
      <c r="K4431">
        <v>4</v>
      </c>
      <c r="L4431">
        <v>4</v>
      </c>
      <c r="M4431">
        <v>2</v>
      </c>
      <c r="N4431" t="s">
        <v>98</v>
      </c>
      <c r="O4431" t="s">
        <v>106</v>
      </c>
      <c r="P4431">
        <v>3</v>
      </c>
      <c r="Q4431">
        <v>6467750</v>
      </c>
      <c r="R4431">
        <v>1616937.5</v>
      </c>
      <c r="S4431">
        <v>2682550</v>
      </c>
      <c r="T4431">
        <v>4</v>
      </c>
      <c r="U4431">
        <v>4</v>
      </c>
      <c r="V4431">
        <v>2</v>
      </c>
      <c r="W4431">
        <v>1</v>
      </c>
      <c r="X4431">
        <v>1</v>
      </c>
      <c r="Y4431">
        <v>3233875</v>
      </c>
      <c r="Z4431">
        <v>4412550</v>
      </c>
      <c r="AA4431">
        <v>2</v>
      </c>
      <c r="AB4431">
        <v>2</v>
      </c>
      <c r="AC4431">
        <v>33</v>
      </c>
      <c r="AD4431">
        <v>15</v>
      </c>
      <c r="AE4431">
        <v>1</v>
      </c>
      <c r="AF4431">
        <v>54</v>
      </c>
      <c r="AG4431">
        <v>40</v>
      </c>
      <c r="AH4431">
        <v>17</v>
      </c>
      <c r="AI4431">
        <v>303</v>
      </c>
      <c r="AJ4431">
        <v>220</v>
      </c>
      <c r="AK4431">
        <v>72</v>
      </c>
      <c r="AL4431">
        <v>5.6111111111111098</v>
      </c>
      <c r="AM4431">
        <v>46</v>
      </c>
      <c r="AN4431">
        <v>101</v>
      </c>
      <c r="AO4431">
        <v>140</v>
      </c>
      <c r="AP4431">
        <v>12</v>
      </c>
      <c r="AQ4431">
        <v>0</v>
      </c>
      <c r="AR4431">
        <v>1</v>
      </c>
      <c r="AS4431">
        <v>1</v>
      </c>
      <c r="AT4431">
        <v>1</v>
      </c>
      <c r="AU4431">
        <v>1</v>
      </c>
      <c r="AV4431">
        <v>34751816.666666701</v>
      </c>
      <c r="AW4431">
        <v>34967725</v>
      </c>
      <c r="AX4431">
        <v>1</v>
      </c>
      <c r="AY4431">
        <v>1</v>
      </c>
      <c r="AZ4431">
        <v>1</v>
      </c>
      <c r="BA4431">
        <v>1</v>
      </c>
      <c r="BB4431">
        <v>0</v>
      </c>
      <c r="BC4431">
        <v>0</v>
      </c>
      <c r="BD4431">
        <v>1</v>
      </c>
      <c r="BE4431">
        <v>156931.183333333</v>
      </c>
      <c r="BF4431">
        <v>206541.935</v>
      </c>
      <c r="BG4431">
        <v>0</v>
      </c>
      <c r="BH4431">
        <v>0</v>
      </c>
    </row>
    <row r="4432" spans="1:60" x14ac:dyDescent="0.3">
      <c r="A4432">
        <v>890505</v>
      </c>
      <c r="B4432" t="s">
        <v>0</v>
      </c>
      <c r="C4432" t="s">
        <v>13</v>
      </c>
      <c r="D4432">
        <v>33</v>
      </c>
      <c r="E4432" t="s">
        <v>82</v>
      </c>
      <c r="F4432">
        <v>881</v>
      </c>
      <c r="G4432">
        <v>0</v>
      </c>
      <c r="H4432" t="s">
        <v>83</v>
      </c>
      <c r="I4432" t="s">
        <v>82</v>
      </c>
      <c r="J4432" t="s">
        <v>85</v>
      </c>
      <c r="K4432">
        <v>19</v>
      </c>
      <c r="L4432">
        <v>19</v>
      </c>
      <c r="M4432">
        <v>14</v>
      </c>
      <c r="N4432" t="s">
        <v>98</v>
      </c>
      <c r="O4432" t="s">
        <v>106</v>
      </c>
      <c r="P4432">
        <v>19</v>
      </c>
      <c r="Q4432">
        <v>2813923000</v>
      </c>
      <c r="R4432">
        <v>148101210.52631599</v>
      </c>
      <c r="S4432">
        <v>470000000</v>
      </c>
      <c r="T4432">
        <v>71</v>
      </c>
      <c r="U4432">
        <v>71</v>
      </c>
      <c r="V4432">
        <v>44</v>
      </c>
      <c r="W4432">
        <v>3.7368421052631602</v>
      </c>
      <c r="X4432">
        <v>9</v>
      </c>
      <c r="Y4432">
        <v>1406961500</v>
      </c>
      <c r="Z4432">
        <v>2200510000</v>
      </c>
      <c r="AA4432">
        <v>35.5</v>
      </c>
      <c r="AB4432">
        <v>44</v>
      </c>
      <c r="AC4432">
        <v>1</v>
      </c>
      <c r="AD4432">
        <v>10</v>
      </c>
      <c r="AE4432" t="s">
        <v>2</v>
      </c>
      <c r="AF4432">
        <v>41</v>
      </c>
      <c r="AG4432">
        <v>41</v>
      </c>
      <c r="AH4432">
        <v>27</v>
      </c>
      <c r="AI4432">
        <v>348</v>
      </c>
      <c r="AJ4432">
        <v>348</v>
      </c>
      <c r="AK4432">
        <v>144</v>
      </c>
      <c r="AL4432">
        <v>8.4878048780487791</v>
      </c>
      <c r="AM4432">
        <v>34</v>
      </c>
      <c r="AN4432">
        <v>174</v>
      </c>
      <c r="AO4432">
        <v>204</v>
      </c>
      <c r="AP4432">
        <v>10</v>
      </c>
      <c r="AQ4432">
        <v>0</v>
      </c>
      <c r="AR4432" t="s">
        <v>2</v>
      </c>
      <c r="AS4432" t="s">
        <v>2</v>
      </c>
      <c r="AT4432" t="s">
        <v>2</v>
      </c>
      <c r="AU4432" t="s">
        <v>2</v>
      </c>
      <c r="AV4432" t="s">
        <v>2</v>
      </c>
      <c r="AW4432" t="s">
        <v>2</v>
      </c>
      <c r="AX4432" t="s">
        <v>2</v>
      </c>
      <c r="AY4432" t="s">
        <v>2</v>
      </c>
      <c r="AZ4432">
        <v>1</v>
      </c>
      <c r="BA4432">
        <v>1</v>
      </c>
      <c r="BB4432">
        <v>0</v>
      </c>
      <c r="BC4432">
        <v>0</v>
      </c>
      <c r="BD4432">
        <v>1</v>
      </c>
      <c r="BE4432">
        <v>125000</v>
      </c>
      <c r="BF4432">
        <v>125000</v>
      </c>
      <c r="BG4432">
        <v>0</v>
      </c>
      <c r="BH4432">
        <v>0</v>
      </c>
    </row>
    <row r="4433" spans="1:60" x14ac:dyDescent="0.3">
      <c r="A4433">
        <v>178716</v>
      </c>
      <c r="B4433" t="s">
        <v>0</v>
      </c>
      <c r="C4433" t="s">
        <v>14</v>
      </c>
      <c r="D4433">
        <v>35</v>
      </c>
      <c r="E4433" t="s">
        <v>82</v>
      </c>
      <c r="F4433">
        <v>928</v>
      </c>
      <c r="G4433">
        <v>0</v>
      </c>
      <c r="H4433" t="s">
        <v>83</v>
      </c>
      <c r="I4433" t="s">
        <v>84</v>
      </c>
      <c r="J4433" t="s">
        <v>85</v>
      </c>
      <c r="K4433" t="s">
        <v>2</v>
      </c>
      <c r="L4433" t="s">
        <v>2</v>
      </c>
      <c r="M4433" t="s">
        <v>2</v>
      </c>
      <c r="N4433" t="s">
        <v>2</v>
      </c>
      <c r="O4433" t="s">
        <v>2</v>
      </c>
      <c r="P4433" t="s">
        <v>2</v>
      </c>
      <c r="Q4433" t="s">
        <v>2</v>
      </c>
      <c r="R4433" t="s">
        <v>2</v>
      </c>
      <c r="S4433" t="s">
        <v>2</v>
      </c>
      <c r="T4433" t="s">
        <v>2</v>
      </c>
      <c r="U4433" t="s">
        <v>2</v>
      </c>
      <c r="V4433" t="s">
        <v>2</v>
      </c>
      <c r="W4433" t="s">
        <v>2</v>
      </c>
      <c r="X4433" t="s">
        <v>2</v>
      </c>
      <c r="Y4433" t="s">
        <v>2</v>
      </c>
      <c r="Z4433" t="s">
        <v>2</v>
      </c>
      <c r="AA4433" t="s">
        <v>2</v>
      </c>
      <c r="AB4433" t="s">
        <v>2</v>
      </c>
      <c r="AC4433" t="s">
        <v>2</v>
      </c>
      <c r="AD4433" t="s">
        <v>2</v>
      </c>
      <c r="AE4433" t="s">
        <v>2</v>
      </c>
      <c r="AF4433">
        <v>11</v>
      </c>
      <c r="AG4433">
        <v>5</v>
      </c>
      <c r="AH4433" t="s">
        <v>2</v>
      </c>
      <c r="AI4433">
        <v>34</v>
      </c>
      <c r="AJ4433">
        <v>16</v>
      </c>
      <c r="AK4433" t="s">
        <v>2</v>
      </c>
      <c r="AL4433">
        <v>3.0909090909090899</v>
      </c>
      <c r="AM4433">
        <v>7</v>
      </c>
      <c r="AN4433">
        <v>17</v>
      </c>
      <c r="AO4433">
        <v>18</v>
      </c>
      <c r="AP4433">
        <v>26</v>
      </c>
      <c r="AQ4433">
        <v>0</v>
      </c>
      <c r="AR4433" t="s">
        <v>2</v>
      </c>
      <c r="AS4433" t="s">
        <v>2</v>
      </c>
      <c r="AT4433" t="s">
        <v>2</v>
      </c>
      <c r="AU4433" t="s">
        <v>2</v>
      </c>
      <c r="AV4433">
        <v>348833000</v>
      </c>
      <c r="AW4433">
        <v>348249500</v>
      </c>
      <c r="AX4433">
        <v>1</v>
      </c>
      <c r="AY4433">
        <v>1</v>
      </c>
      <c r="AZ4433">
        <v>1</v>
      </c>
      <c r="BA4433">
        <v>1</v>
      </c>
      <c r="BB4433">
        <v>0</v>
      </c>
      <c r="BC4433">
        <v>0</v>
      </c>
      <c r="BD4433">
        <v>1</v>
      </c>
      <c r="BE4433">
        <v>458838.70333333302</v>
      </c>
      <c r="BF4433">
        <v>579564.505</v>
      </c>
      <c r="BG4433">
        <v>0</v>
      </c>
      <c r="BH4433">
        <v>0</v>
      </c>
    </row>
    <row r="4434" spans="1:60" x14ac:dyDescent="0.3">
      <c r="A4434">
        <v>192880</v>
      </c>
      <c r="B4434" t="s">
        <v>0</v>
      </c>
      <c r="C4434" t="s">
        <v>14</v>
      </c>
      <c r="D4434">
        <v>31</v>
      </c>
      <c r="E4434" t="s">
        <v>82</v>
      </c>
      <c r="F4434">
        <v>880</v>
      </c>
      <c r="G4434">
        <v>0</v>
      </c>
      <c r="H4434" t="s">
        <v>83</v>
      </c>
      <c r="I4434" t="s">
        <v>84</v>
      </c>
      <c r="J4434" t="s">
        <v>88</v>
      </c>
      <c r="K4434">
        <v>4</v>
      </c>
      <c r="L4434">
        <v>4</v>
      </c>
      <c r="M4434">
        <v>4</v>
      </c>
      <c r="N4434" t="s">
        <v>86</v>
      </c>
      <c r="O4434" t="s">
        <v>90</v>
      </c>
      <c r="P4434">
        <v>4</v>
      </c>
      <c r="Q4434">
        <v>3100000</v>
      </c>
      <c r="R4434">
        <v>775000</v>
      </c>
      <c r="S4434">
        <v>1000000</v>
      </c>
      <c r="T4434">
        <v>4</v>
      </c>
      <c r="U4434">
        <v>4</v>
      </c>
      <c r="V4434">
        <v>4</v>
      </c>
      <c r="W4434">
        <v>1</v>
      </c>
      <c r="X4434">
        <v>1</v>
      </c>
      <c r="Y4434">
        <v>3100000</v>
      </c>
      <c r="Z4434">
        <v>3100000</v>
      </c>
      <c r="AA4434">
        <v>4</v>
      </c>
      <c r="AB4434">
        <v>4</v>
      </c>
      <c r="AC4434">
        <v>37</v>
      </c>
      <c r="AD4434">
        <v>0</v>
      </c>
      <c r="AE4434">
        <v>4</v>
      </c>
      <c r="AF4434">
        <v>17</v>
      </c>
      <c r="AG4434">
        <v>17</v>
      </c>
      <c r="AH4434">
        <v>16</v>
      </c>
      <c r="AI4434">
        <v>39</v>
      </c>
      <c r="AJ4434">
        <v>39</v>
      </c>
      <c r="AK4434">
        <v>37</v>
      </c>
      <c r="AL4434">
        <v>2.2941176470588198</v>
      </c>
      <c r="AM4434">
        <v>8</v>
      </c>
      <c r="AN4434">
        <v>19.5</v>
      </c>
      <c r="AO4434">
        <v>37</v>
      </c>
      <c r="AP4434">
        <v>38</v>
      </c>
      <c r="AQ4434">
        <v>-1</v>
      </c>
      <c r="AR4434" t="s">
        <v>2</v>
      </c>
      <c r="AS4434" t="s">
        <v>2</v>
      </c>
      <c r="AT4434" t="s">
        <v>2</v>
      </c>
      <c r="AU4434" t="s">
        <v>2</v>
      </c>
      <c r="AV4434">
        <v>150000000</v>
      </c>
      <c r="AW4434">
        <v>150000000</v>
      </c>
      <c r="AX4434">
        <v>1</v>
      </c>
      <c r="AY4434">
        <v>1</v>
      </c>
      <c r="AZ4434">
        <v>1</v>
      </c>
      <c r="BA4434">
        <v>1</v>
      </c>
      <c r="BB4434">
        <v>0</v>
      </c>
      <c r="BC4434">
        <v>0</v>
      </c>
      <c r="BD4434">
        <v>1</v>
      </c>
      <c r="BE4434">
        <v>309682.31</v>
      </c>
      <c r="BF4434">
        <v>309682.31</v>
      </c>
      <c r="BG4434">
        <v>0</v>
      </c>
      <c r="BH4434">
        <v>0</v>
      </c>
    </row>
    <row r="4435" spans="1:60" x14ac:dyDescent="0.3">
      <c r="A4435">
        <v>895549</v>
      </c>
      <c r="B4435" t="s">
        <v>0</v>
      </c>
      <c r="C4435" t="s">
        <v>13</v>
      </c>
      <c r="D4435">
        <v>22</v>
      </c>
      <c r="E4435" t="s">
        <v>82</v>
      </c>
      <c r="F4435">
        <v>851</v>
      </c>
      <c r="G4435">
        <v>1</v>
      </c>
      <c r="H4435" t="s">
        <v>83</v>
      </c>
      <c r="I4435" t="s">
        <v>84</v>
      </c>
      <c r="J4435" t="s">
        <v>85</v>
      </c>
      <c r="K4435" t="s">
        <v>2</v>
      </c>
      <c r="L4435" t="s">
        <v>2</v>
      </c>
      <c r="M4435" t="s">
        <v>2</v>
      </c>
      <c r="N4435" t="s">
        <v>2</v>
      </c>
      <c r="O4435" t="s">
        <v>2</v>
      </c>
      <c r="P4435" t="s">
        <v>2</v>
      </c>
      <c r="Q4435" t="s">
        <v>2</v>
      </c>
      <c r="R4435" t="s">
        <v>2</v>
      </c>
      <c r="S4435" t="s">
        <v>2</v>
      </c>
      <c r="T4435" t="s">
        <v>2</v>
      </c>
      <c r="U4435" t="s">
        <v>2</v>
      </c>
      <c r="V4435" t="s">
        <v>2</v>
      </c>
      <c r="W4435" t="s">
        <v>2</v>
      </c>
      <c r="X4435" t="s">
        <v>2</v>
      </c>
      <c r="Y4435" t="s">
        <v>2</v>
      </c>
      <c r="Z4435" t="s">
        <v>2</v>
      </c>
      <c r="AA4435" t="s">
        <v>2</v>
      </c>
      <c r="AB4435" t="s">
        <v>2</v>
      </c>
      <c r="AC4435" t="s">
        <v>2</v>
      </c>
      <c r="AD4435" t="s">
        <v>2</v>
      </c>
      <c r="AE4435" t="s">
        <v>2</v>
      </c>
      <c r="AF4435">
        <v>4</v>
      </c>
      <c r="AG4435">
        <v>4</v>
      </c>
      <c r="AH4435">
        <v>4</v>
      </c>
      <c r="AI4435">
        <v>39</v>
      </c>
      <c r="AJ4435">
        <v>39</v>
      </c>
      <c r="AK4435">
        <v>39</v>
      </c>
      <c r="AL4435">
        <v>9.75</v>
      </c>
      <c r="AM4435">
        <v>34</v>
      </c>
      <c r="AN4435">
        <v>39</v>
      </c>
      <c r="AO4435">
        <v>39</v>
      </c>
      <c r="AP4435">
        <v>0</v>
      </c>
      <c r="AQ4435">
        <v>3</v>
      </c>
      <c r="AR4435">
        <v>1</v>
      </c>
      <c r="AS4435">
        <v>1</v>
      </c>
      <c r="AT4435">
        <v>0</v>
      </c>
      <c r="AU4435">
        <v>0</v>
      </c>
      <c r="AV4435" t="s">
        <v>2</v>
      </c>
      <c r="AW4435" t="s">
        <v>2</v>
      </c>
      <c r="AX4435" t="s">
        <v>2</v>
      </c>
      <c r="AY4435" t="s">
        <v>2</v>
      </c>
      <c r="AZ4435" t="s">
        <v>2</v>
      </c>
      <c r="BA4435" t="s">
        <v>2</v>
      </c>
      <c r="BB4435" t="s">
        <v>2</v>
      </c>
      <c r="BC4435" t="s">
        <v>2</v>
      </c>
      <c r="BD4435" t="s">
        <v>2</v>
      </c>
      <c r="BE4435" t="s">
        <v>2</v>
      </c>
      <c r="BF4435" t="s">
        <v>2</v>
      </c>
      <c r="BG4435" t="s">
        <v>2</v>
      </c>
      <c r="BH4435" t="s">
        <v>2</v>
      </c>
    </row>
    <row r="4436" spans="1:60" x14ac:dyDescent="0.3">
      <c r="A4436">
        <v>847253</v>
      </c>
      <c r="B4436" t="s">
        <v>0</v>
      </c>
      <c r="C4436" t="s">
        <v>14</v>
      </c>
      <c r="D4436">
        <v>31</v>
      </c>
      <c r="E4436" t="s">
        <v>82</v>
      </c>
      <c r="F4436">
        <v>910</v>
      </c>
      <c r="G4436">
        <v>0</v>
      </c>
      <c r="H4436" t="s">
        <v>83</v>
      </c>
      <c r="I4436" t="s">
        <v>84</v>
      </c>
      <c r="J4436" t="s">
        <v>88</v>
      </c>
      <c r="K4436">
        <v>3</v>
      </c>
      <c r="L4436">
        <v>3</v>
      </c>
      <c r="M4436">
        <v>3</v>
      </c>
      <c r="N4436" t="s">
        <v>86</v>
      </c>
      <c r="O4436" t="s">
        <v>87</v>
      </c>
      <c r="P4436">
        <v>3</v>
      </c>
      <c r="Q4436">
        <v>99800000</v>
      </c>
      <c r="R4436">
        <v>33266666.666666701</v>
      </c>
      <c r="S4436">
        <v>50000000</v>
      </c>
      <c r="T4436">
        <v>3</v>
      </c>
      <c r="U4436">
        <v>3</v>
      </c>
      <c r="V4436">
        <v>3</v>
      </c>
      <c r="W4436">
        <v>1</v>
      </c>
      <c r="X4436">
        <v>1</v>
      </c>
      <c r="Y4436">
        <v>99800000</v>
      </c>
      <c r="Z4436">
        <v>99800000</v>
      </c>
      <c r="AA4436">
        <v>3</v>
      </c>
      <c r="AB4436">
        <v>3</v>
      </c>
      <c r="AC4436">
        <v>37</v>
      </c>
      <c r="AD4436">
        <v>5</v>
      </c>
      <c r="AE4436">
        <v>3</v>
      </c>
      <c r="AF4436">
        <v>29</v>
      </c>
      <c r="AG4436">
        <v>29</v>
      </c>
      <c r="AH4436">
        <v>17</v>
      </c>
      <c r="AI4436">
        <v>120</v>
      </c>
      <c r="AJ4436">
        <v>120</v>
      </c>
      <c r="AK4436">
        <v>44</v>
      </c>
      <c r="AL4436">
        <v>4.1379310344827598</v>
      </c>
      <c r="AM4436">
        <v>16</v>
      </c>
      <c r="AN4436">
        <v>60</v>
      </c>
      <c r="AO4436">
        <v>76</v>
      </c>
      <c r="AP4436">
        <v>17</v>
      </c>
      <c r="AQ4436">
        <v>30</v>
      </c>
      <c r="AR4436" t="s">
        <v>2</v>
      </c>
      <c r="AS4436" t="s">
        <v>2</v>
      </c>
      <c r="AT4436" t="s">
        <v>2</v>
      </c>
      <c r="AU4436" t="s">
        <v>2</v>
      </c>
      <c r="AV4436">
        <v>295833500</v>
      </c>
      <c r="AW4436">
        <v>295833500</v>
      </c>
      <c r="AX4436">
        <v>1</v>
      </c>
      <c r="AY4436">
        <v>1</v>
      </c>
      <c r="AZ4436">
        <v>1</v>
      </c>
      <c r="BA4436">
        <v>1</v>
      </c>
      <c r="BB4436">
        <v>0</v>
      </c>
      <c r="BC4436">
        <v>0</v>
      </c>
      <c r="BD4436">
        <v>1</v>
      </c>
      <c r="BE4436">
        <v>8183329.8600000003</v>
      </c>
      <c r="BF4436">
        <v>12252591.564999999</v>
      </c>
      <c r="BG4436">
        <v>0</v>
      </c>
      <c r="BH4436">
        <v>0</v>
      </c>
    </row>
    <row r="4437" spans="1:60" x14ac:dyDescent="0.3">
      <c r="A4437">
        <v>193924</v>
      </c>
      <c r="B4437" t="s">
        <v>0</v>
      </c>
      <c r="C4437" t="s">
        <v>13</v>
      </c>
      <c r="D4437">
        <v>44</v>
      </c>
      <c r="E4437" t="s">
        <v>82</v>
      </c>
      <c r="F4437">
        <v>877</v>
      </c>
      <c r="G4437">
        <v>3</v>
      </c>
      <c r="H4437" t="s">
        <v>83</v>
      </c>
      <c r="I4437" t="s">
        <v>84</v>
      </c>
      <c r="J4437" t="s">
        <v>88</v>
      </c>
      <c r="K4437">
        <v>1</v>
      </c>
      <c r="L4437">
        <v>1</v>
      </c>
      <c r="M4437">
        <v>1</v>
      </c>
      <c r="N4437" t="s">
        <v>86</v>
      </c>
      <c r="O4437" t="s">
        <v>90</v>
      </c>
      <c r="P4437">
        <v>1</v>
      </c>
      <c r="Q4437">
        <v>200000</v>
      </c>
      <c r="R4437">
        <v>200000</v>
      </c>
      <c r="S4437">
        <v>200000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200000</v>
      </c>
      <c r="Z4437">
        <v>200000</v>
      </c>
      <c r="AA4437">
        <v>1</v>
      </c>
      <c r="AB4437">
        <v>1</v>
      </c>
      <c r="AC4437">
        <v>19</v>
      </c>
      <c r="AD4437" t="s">
        <v>2</v>
      </c>
      <c r="AE4437">
        <v>1</v>
      </c>
      <c r="AF4437">
        <v>2</v>
      </c>
      <c r="AG4437">
        <v>2</v>
      </c>
      <c r="AH4437">
        <v>2</v>
      </c>
      <c r="AI4437">
        <v>3</v>
      </c>
      <c r="AJ4437">
        <v>3</v>
      </c>
      <c r="AK4437">
        <v>3</v>
      </c>
      <c r="AL4437">
        <v>1.5</v>
      </c>
      <c r="AM4437">
        <v>2</v>
      </c>
      <c r="AN4437">
        <v>3</v>
      </c>
      <c r="AO4437">
        <v>3</v>
      </c>
      <c r="AP4437">
        <v>0</v>
      </c>
      <c r="AQ4437">
        <v>19</v>
      </c>
      <c r="AR4437">
        <v>1</v>
      </c>
      <c r="AS4437">
        <v>1</v>
      </c>
      <c r="AT4437">
        <v>0</v>
      </c>
      <c r="AU4437">
        <v>0</v>
      </c>
      <c r="AV4437" t="s">
        <v>2</v>
      </c>
      <c r="AW4437" t="s">
        <v>2</v>
      </c>
      <c r="AX4437" t="s">
        <v>2</v>
      </c>
      <c r="AY4437" t="s">
        <v>2</v>
      </c>
      <c r="AZ4437">
        <v>1</v>
      </c>
      <c r="BA4437">
        <v>1</v>
      </c>
      <c r="BB4437">
        <v>0</v>
      </c>
      <c r="BC4437">
        <v>0</v>
      </c>
      <c r="BD4437">
        <v>1</v>
      </c>
      <c r="BE4437">
        <v>380884.21500000003</v>
      </c>
      <c r="BF4437">
        <v>380884.21500000003</v>
      </c>
      <c r="BG4437">
        <v>0</v>
      </c>
      <c r="BH4437">
        <v>0</v>
      </c>
    </row>
    <row r="4438" spans="1:60" x14ac:dyDescent="0.3">
      <c r="A4438">
        <v>816318</v>
      </c>
      <c r="B4438" t="s">
        <v>0</v>
      </c>
      <c r="C4438" t="s">
        <v>14</v>
      </c>
      <c r="D4438">
        <v>37</v>
      </c>
      <c r="E4438" t="s">
        <v>84</v>
      </c>
      <c r="F4438">
        <v>916</v>
      </c>
      <c r="G4438">
        <v>0</v>
      </c>
      <c r="H4438" t="s">
        <v>83</v>
      </c>
      <c r="I4438" t="s">
        <v>84</v>
      </c>
      <c r="J4438" t="s">
        <v>88</v>
      </c>
      <c r="K4438">
        <v>17</v>
      </c>
      <c r="L4438">
        <v>17</v>
      </c>
      <c r="M4438">
        <v>13</v>
      </c>
      <c r="N4438" t="s">
        <v>86</v>
      </c>
      <c r="O4438" t="s">
        <v>90</v>
      </c>
      <c r="P4438">
        <v>17</v>
      </c>
      <c r="Q4438">
        <v>132257000</v>
      </c>
      <c r="R4438">
        <v>7779823.5294117602</v>
      </c>
      <c r="S4438">
        <v>40000000</v>
      </c>
      <c r="T4438">
        <v>18</v>
      </c>
      <c r="U4438">
        <v>18</v>
      </c>
      <c r="V4438">
        <v>14</v>
      </c>
      <c r="W4438">
        <v>1.0588235294117601</v>
      </c>
      <c r="X4438">
        <v>2</v>
      </c>
      <c r="Y4438">
        <v>66128500</v>
      </c>
      <c r="Z4438">
        <v>75872000</v>
      </c>
      <c r="AA4438">
        <v>9</v>
      </c>
      <c r="AB4438">
        <v>14</v>
      </c>
      <c r="AC4438">
        <v>15</v>
      </c>
      <c r="AD4438">
        <v>11</v>
      </c>
      <c r="AE4438">
        <v>17</v>
      </c>
      <c r="AF4438">
        <v>99</v>
      </c>
      <c r="AG4438">
        <v>87</v>
      </c>
      <c r="AH4438">
        <v>57</v>
      </c>
      <c r="AI4438">
        <v>401</v>
      </c>
      <c r="AJ4438">
        <v>359</v>
      </c>
      <c r="AK4438">
        <v>152</v>
      </c>
      <c r="AL4438">
        <v>4.0505050505050502</v>
      </c>
      <c r="AM4438">
        <v>44</v>
      </c>
      <c r="AN4438">
        <v>133.666666666667</v>
      </c>
      <c r="AO4438">
        <v>214</v>
      </c>
      <c r="AP4438">
        <v>12</v>
      </c>
      <c r="AQ4438">
        <v>1</v>
      </c>
      <c r="AR4438">
        <v>1</v>
      </c>
      <c r="AS4438">
        <v>1</v>
      </c>
      <c r="AT4438">
        <v>0</v>
      </c>
      <c r="AU4438">
        <v>0</v>
      </c>
      <c r="AV4438" t="s">
        <v>2</v>
      </c>
      <c r="AW4438" t="s">
        <v>2</v>
      </c>
      <c r="AX4438" t="s">
        <v>2</v>
      </c>
      <c r="AY4438" t="s">
        <v>2</v>
      </c>
      <c r="AZ4438">
        <v>1</v>
      </c>
      <c r="BA4438">
        <v>1</v>
      </c>
      <c r="BB4438">
        <v>2</v>
      </c>
      <c r="BC4438">
        <v>2.5</v>
      </c>
      <c r="BD4438">
        <v>3.5</v>
      </c>
      <c r="BE4438">
        <v>84003796.296666697</v>
      </c>
      <c r="BF4438">
        <v>124499129.93000001</v>
      </c>
      <c r="BG4438">
        <v>155426267.276667</v>
      </c>
      <c r="BH4438">
        <v>223461981.56</v>
      </c>
    </row>
    <row r="4439" spans="1:60" x14ac:dyDescent="0.3">
      <c r="A4439">
        <v>130028</v>
      </c>
      <c r="B4439" t="s">
        <v>0</v>
      </c>
      <c r="C4439" t="s">
        <v>13</v>
      </c>
      <c r="D4439">
        <v>25</v>
      </c>
      <c r="E4439" t="s">
        <v>82</v>
      </c>
      <c r="F4439">
        <v>910</v>
      </c>
      <c r="G4439">
        <v>0</v>
      </c>
      <c r="H4439" t="s">
        <v>83</v>
      </c>
      <c r="I4439" t="s">
        <v>82</v>
      </c>
      <c r="J4439" t="s">
        <v>88</v>
      </c>
      <c r="K4439">
        <v>32</v>
      </c>
      <c r="L4439">
        <v>10</v>
      </c>
      <c r="M4439">
        <v>4</v>
      </c>
      <c r="N4439" t="s">
        <v>98</v>
      </c>
      <c r="O4439" t="s">
        <v>106</v>
      </c>
      <c r="P4439">
        <v>32</v>
      </c>
      <c r="Q4439">
        <v>378303000</v>
      </c>
      <c r="R4439">
        <v>11821968.75</v>
      </c>
      <c r="S4439">
        <v>41000000</v>
      </c>
      <c r="T4439">
        <v>33</v>
      </c>
      <c r="U4439">
        <v>10</v>
      </c>
      <c r="V4439">
        <v>4</v>
      </c>
      <c r="W4439">
        <v>1.03125</v>
      </c>
      <c r="X4439">
        <v>2</v>
      </c>
      <c r="Y4439">
        <v>126101000</v>
      </c>
      <c r="Z4439">
        <v>336763000</v>
      </c>
      <c r="AA4439">
        <v>11</v>
      </c>
      <c r="AB4439">
        <v>25</v>
      </c>
      <c r="AC4439">
        <v>0</v>
      </c>
      <c r="AD4439">
        <v>33</v>
      </c>
      <c r="AE4439" t="s">
        <v>2</v>
      </c>
      <c r="AF4439">
        <v>94</v>
      </c>
      <c r="AG4439">
        <v>32</v>
      </c>
      <c r="AH4439">
        <v>14</v>
      </c>
      <c r="AI4439">
        <v>276</v>
      </c>
      <c r="AJ4439">
        <v>82</v>
      </c>
      <c r="AK4439">
        <v>22</v>
      </c>
      <c r="AL4439">
        <v>2.9361702127659601</v>
      </c>
      <c r="AM4439">
        <v>34</v>
      </c>
      <c r="AN4439">
        <v>92</v>
      </c>
      <c r="AO4439">
        <v>198</v>
      </c>
      <c r="AP4439">
        <v>7</v>
      </c>
      <c r="AQ4439">
        <v>0</v>
      </c>
      <c r="AR4439" t="s">
        <v>2</v>
      </c>
      <c r="AS4439" t="s">
        <v>2</v>
      </c>
      <c r="AT4439" t="s">
        <v>2</v>
      </c>
      <c r="AU4439" t="s">
        <v>2</v>
      </c>
      <c r="AV4439" t="s">
        <v>2</v>
      </c>
      <c r="AW4439" t="s">
        <v>2</v>
      </c>
      <c r="AX4439" t="s">
        <v>2</v>
      </c>
      <c r="AY4439" t="s">
        <v>2</v>
      </c>
      <c r="AZ4439">
        <v>1</v>
      </c>
      <c r="BA4439">
        <v>1</v>
      </c>
      <c r="BB4439">
        <v>0</v>
      </c>
      <c r="BC4439">
        <v>0</v>
      </c>
      <c r="BD4439">
        <v>1</v>
      </c>
      <c r="BE4439">
        <v>192933.33333333299</v>
      </c>
      <c r="BF4439">
        <v>97464.514999999999</v>
      </c>
      <c r="BG4439">
        <v>0</v>
      </c>
      <c r="BH4439">
        <v>0</v>
      </c>
    </row>
    <row r="4440" spans="1:60" x14ac:dyDescent="0.3">
      <c r="A4440">
        <v>543852</v>
      </c>
      <c r="B4440" t="s">
        <v>1</v>
      </c>
      <c r="C4440" t="s">
        <v>13</v>
      </c>
      <c r="D4440">
        <v>36</v>
      </c>
      <c r="E4440" t="s">
        <v>82</v>
      </c>
      <c r="F4440">
        <v>910</v>
      </c>
      <c r="G4440">
        <v>0</v>
      </c>
      <c r="H4440" t="s">
        <v>83</v>
      </c>
      <c r="I4440" t="s">
        <v>84</v>
      </c>
      <c r="J4440" t="s">
        <v>88</v>
      </c>
      <c r="K4440" t="s">
        <v>2</v>
      </c>
      <c r="L4440" t="s">
        <v>2</v>
      </c>
      <c r="M4440" t="s">
        <v>2</v>
      </c>
      <c r="N4440" t="s">
        <v>2</v>
      </c>
      <c r="O4440" t="s">
        <v>2</v>
      </c>
      <c r="P4440" t="s">
        <v>2</v>
      </c>
      <c r="Q4440" t="s">
        <v>2</v>
      </c>
      <c r="R4440" t="s">
        <v>2</v>
      </c>
      <c r="S4440" t="s">
        <v>2</v>
      </c>
      <c r="T4440" t="s">
        <v>2</v>
      </c>
      <c r="U4440" t="s">
        <v>2</v>
      </c>
      <c r="V4440" t="s">
        <v>2</v>
      </c>
      <c r="W4440" t="s">
        <v>2</v>
      </c>
      <c r="X4440" t="s">
        <v>2</v>
      </c>
      <c r="Y4440" t="s">
        <v>2</v>
      </c>
      <c r="Z4440" t="s">
        <v>2</v>
      </c>
      <c r="AA4440" t="s">
        <v>2</v>
      </c>
      <c r="AB4440" t="s">
        <v>2</v>
      </c>
      <c r="AC4440" t="s">
        <v>2</v>
      </c>
      <c r="AD4440" t="s">
        <v>2</v>
      </c>
      <c r="AE4440" t="s">
        <v>2</v>
      </c>
      <c r="AF4440">
        <v>17</v>
      </c>
      <c r="AG4440">
        <v>13</v>
      </c>
      <c r="AH4440" t="s">
        <v>2</v>
      </c>
      <c r="AI4440">
        <v>95</v>
      </c>
      <c r="AJ4440">
        <v>88</v>
      </c>
      <c r="AK4440" t="s">
        <v>2</v>
      </c>
      <c r="AL4440">
        <v>5.5882352941176503</v>
      </c>
      <c r="AM4440">
        <v>32</v>
      </c>
      <c r="AN4440">
        <v>47.5</v>
      </c>
      <c r="AO4440">
        <v>88</v>
      </c>
      <c r="AP4440">
        <v>15</v>
      </c>
      <c r="AQ4440">
        <v>5</v>
      </c>
      <c r="AR4440" t="s">
        <v>2</v>
      </c>
      <c r="AS4440" t="s">
        <v>2</v>
      </c>
      <c r="AT4440" t="s">
        <v>2</v>
      </c>
      <c r="AU4440" t="s">
        <v>2</v>
      </c>
      <c r="AV4440" t="s">
        <v>2</v>
      </c>
      <c r="AW4440" t="s">
        <v>2</v>
      </c>
      <c r="AX4440" t="s">
        <v>2</v>
      </c>
      <c r="AY4440" t="s">
        <v>2</v>
      </c>
      <c r="AZ4440">
        <v>1</v>
      </c>
      <c r="BA4440">
        <v>1</v>
      </c>
      <c r="BB4440">
        <v>0</v>
      </c>
      <c r="BC4440">
        <v>0</v>
      </c>
      <c r="BD4440">
        <v>1</v>
      </c>
      <c r="BE4440">
        <v>90727.764999999999</v>
      </c>
      <c r="BF4440">
        <v>90727.764999999999</v>
      </c>
      <c r="BG4440">
        <v>0</v>
      </c>
      <c r="BH4440">
        <v>0</v>
      </c>
    </row>
    <row r="4441" spans="1:60" x14ac:dyDescent="0.3">
      <c r="A4441">
        <v>710971</v>
      </c>
      <c r="B4441" t="s">
        <v>0</v>
      </c>
      <c r="C4441" t="s">
        <v>14</v>
      </c>
      <c r="D4441">
        <v>28</v>
      </c>
      <c r="E4441" t="s">
        <v>82</v>
      </c>
      <c r="F4441">
        <v>908</v>
      </c>
      <c r="G4441">
        <v>2</v>
      </c>
      <c r="H4441" t="s">
        <v>83</v>
      </c>
      <c r="I4441" t="s">
        <v>84</v>
      </c>
      <c r="J4441" t="s">
        <v>85</v>
      </c>
      <c r="K4441">
        <v>8</v>
      </c>
      <c r="L4441">
        <v>8</v>
      </c>
      <c r="M4441">
        <v>6</v>
      </c>
      <c r="N4441" t="s">
        <v>86</v>
      </c>
      <c r="O4441" t="s">
        <v>90</v>
      </c>
      <c r="P4441">
        <v>7</v>
      </c>
      <c r="Q4441">
        <v>14740000</v>
      </c>
      <c r="R4441">
        <v>1842500</v>
      </c>
      <c r="S4441">
        <v>5000000</v>
      </c>
      <c r="T4441">
        <v>8</v>
      </c>
      <c r="U4441">
        <v>8</v>
      </c>
      <c r="V4441">
        <v>6</v>
      </c>
      <c r="W4441">
        <v>1</v>
      </c>
      <c r="X4441">
        <v>1</v>
      </c>
      <c r="Y4441">
        <v>7370000</v>
      </c>
      <c r="Z4441">
        <v>9940000</v>
      </c>
      <c r="AA4441">
        <v>4</v>
      </c>
      <c r="AB4441">
        <v>6</v>
      </c>
      <c r="AC4441">
        <v>31</v>
      </c>
      <c r="AD4441">
        <v>11</v>
      </c>
      <c r="AE4441">
        <v>8</v>
      </c>
      <c r="AF4441">
        <v>34</v>
      </c>
      <c r="AG4441">
        <v>32</v>
      </c>
      <c r="AH4441">
        <v>19</v>
      </c>
      <c r="AI4441">
        <v>131</v>
      </c>
      <c r="AJ4441">
        <v>121</v>
      </c>
      <c r="AK4441">
        <v>43</v>
      </c>
      <c r="AL4441">
        <v>3.8529411764705901</v>
      </c>
      <c r="AM4441">
        <v>30</v>
      </c>
      <c r="AN4441">
        <v>43.6666666666667</v>
      </c>
      <c r="AO4441">
        <v>90</v>
      </c>
      <c r="AP4441">
        <v>25</v>
      </c>
      <c r="AQ4441">
        <v>0</v>
      </c>
      <c r="AR4441">
        <v>1</v>
      </c>
      <c r="AS4441">
        <v>1</v>
      </c>
      <c r="AT4441">
        <v>0</v>
      </c>
      <c r="AU4441">
        <v>0</v>
      </c>
      <c r="AV4441" t="s">
        <v>2</v>
      </c>
      <c r="AW4441" t="s">
        <v>2</v>
      </c>
      <c r="AX4441" t="s">
        <v>2</v>
      </c>
      <c r="AY4441" t="s">
        <v>2</v>
      </c>
      <c r="AZ4441">
        <v>1</v>
      </c>
      <c r="BA4441">
        <v>1</v>
      </c>
      <c r="BB4441">
        <v>0</v>
      </c>
      <c r="BC4441">
        <v>0</v>
      </c>
      <c r="BD4441">
        <v>1</v>
      </c>
      <c r="BE4441">
        <v>1498818.51</v>
      </c>
      <c r="BF4441">
        <v>2219372.9249999998</v>
      </c>
      <c r="BG4441">
        <v>0</v>
      </c>
      <c r="BH4441">
        <v>0</v>
      </c>
    </row>
    <row r="4442" spans="1:60" x14ac:dyDescent="0.3">
      <c r="A4442">
        <v>970364</v>
      </c>
      <c r="B4442" t="s">
        <v>0</v>
      </c>
      <c r="C4442" t="s">
        <v>13</v>
      </c>
      <c r="D4442">
        <v>26</v>
      </c>
      <c r="E4442" t="s">
        <v>82</v>
      </c>
      <c r="F4442">
        <v>909</v>
      </c>
      <c r="G4442">
        <v>0</v>
      </c>
      <c r="H4442" t="s">
        <v>83</v>
      </c>
      <c r="I4442" t="s">
        <v>82</v>
      </c>
      <c r="J4442" t="s">
        <v>85</v>
      </c>
      <c r="K4442" t="s">
        <v>2</v>
      </c>
      <c r="L4442" t="s">
        <v>2</v>
      </c>
      <c r="M4442" t="s">
        <v>2</v>
      </c>
      <c r="N4442" t="s">
        <v>2</v>
      </c>
      <c r="O4442" t="s">
        <v>2</v>
      </c>
      <c r="P4442" t="s">
        <v>2</v>
      </c>
      <c r="Q4442" t="s">
        <v>2</v>
      </c>
      <c r="R4442" t="s">
        <v>2</v>
      </c>
      <c r="S4442" t="s">
        <v>2</v>
      </c>
      <c r="T4442" t="s">
        <v>2</v>
      </c>
      <c r="U4442" t="s">
        <v>2</v>
      </c>
      <c r="V4442" t="s">
        <v>2</v>
      </c>
      <c r="W4442" t="s">
        <v>2</v>
      </c>
      <c r="X4442" t="s">
        <v>2</v>
      </c>
      <c r="Y4442" t="s">
        <v>2</v>
      </c>
      <c r="Z4442" t="s">
        <v>2</v>
      </c>
      <c r="AA4442" t="s">
        <v>2</v>
      </c>
      <c r="AB4442" t="s">
        <v>2</v>
      </c>
      <c r="AC4442" t="s">
        <v>2</v>
      </c>
      <c r="AD4442" t="s">
        <v>2</v>
      </c>
      <c r="AE4442" t="s">
        <v>2</v>
      </c>
      <c r="AF4442">
        <v>7</v>
      </c>
      <c r="AG4442">
        <v>3</v>
      </c>
      <c r="AH4442" t="s">
        <v>2</v>
      </c>
      <c r="AI4442">
        <v>61</v>
      </c>
      <c r="AJ4442">
        <v>34</v>
      </c>
      <c r="AK4442" t="s">
        <v>2</v>
      </c>
      <c r="AL4442">
        <v>8.71428571428571</v>
      </c>
      <c r="AM4442">
        <v>21</v>
      </c>
      <c r="AN4442">
        <v>30.5</v>
      </c>
      <c r="AO4442">
        <v>34</v>
      </c>
      <c r="AP4442">
        <v>15</v>
      </c>
      <c r="AQ4442">
        <v>0</v>
      </c>
      <c r="AR4442">
        <v>1</v>
      </c>
      <c r="AS4442">
        <v>1</v>
      </c>
      <c r="AT4442">
        <v>0</v>
      </c>
      <c r="AU4442">
        <v>0</v>
      </c>
      <c r="AV4442" t="s">
        <v>2</v>
      </c>
      <c r="AW4442" t="s">
        <v>2</v>
      </c>
      <c r="AX4442" t="s">
        <v>2</v>
      </c>
      <c r="AY4442" t="s">
        <v>2</v>
      </c>
      <c r="AZ4442" t="s">
        <v>2</v>
      </c>
      <c r="BA4442" t="s">
        <v>2</v>
      </c>
      <c r="BB4442" t="s">
        <v>2</v>
      </c>
      <c r="BC4442" t="s">
        <v>2</v>
      </c>
      <c r="BD4442" t="s">
        <v>2</v>
      </c>
      <c r="BE4442" t="s">
        <v>2</v>
      </c>
      <c r="BF4442" t="s">
        <v>2</v>
      </c>
      <c r="BG4442" t="s">
        <v>2</v>
      </c>
      <c r="BH4442" t="s">
        <v>2</v>
      </c>
    </row>
    <row r="4443" spans="1:60" x14ac:dyDescent="0.3">
      <c r="A4443">
        <v>4508</v>
      </c>
      <c r="B4443" t="s">
        <v>0</v>
      </c>
      <c r="C4443" t="s">
        <v>14</v>
      </c>
      <c r="D4443">
        <v>27</v>
      </c>
      <c r="E4443" t="s">
        <v>82</v>
      </c>
      <c r="F4443">
        <v>877</v>
      </c>
      <c r="G4443">
        <v>41</v>
      </c>
      <c r="H4443" t="s">
        <v>83</v>
      </c>
      <c r="I4443" t="s">
        <v>84</v>
      </c>
      <c r="J4443" t="s">
        <v>85</v>
      </c>
      <c r="K4443" t="s">
        <v>2</v>
      </c>
      <c r="L4443" t="s">
        <v>2</v>
      </c>
      <c r="M4443" t="s">
        <v>2</v>
      </c>
      <c r="N4443" t="s">
        <v>2</v>
      </c>
      <c r="O4443" t="s">
        <v>2</v>
      </c>
      <c r="P4443" t="s">
        <v>2</v>
      </c>
      <c r="Q4443" t="s">
        <v>2</v>
      </c>
      <c r="R4443" t="s">
        <v>2</v>
      </c>
      <c r="S4443" t="s">
        <v>2</v>
      </c>
      <c r="T4443" t="s">
        <v>2</v>
      </c>
      <c r="U4443" t="s">
        <v>2</v>
      </c>
      <c r="V4443" t="s">
        <v>2</v>
      </c>
      <c r="W4443" t="s">
        <v>2</v>
      </c>
      <c r="X4443" t="s">
        <v>2</v>
      </c>
      <c r="Y4443" t="s">
        <v>2</v>
      </c>
      <c r="Z4443" t="s">
        <v>2</v>
      </c>
      <c r="AA4443" t="s">
        <v>2</v>
      </c>
      <c r="AB4443" t="s">
        <v>2</v>
      </c>
      <c r="AC4443" t="s">
        <v>2</v>
      </c>
      <c r="AD4443" t="s">
        <v>2</v>
      </c>
      <c r="AE4443" t="s">
        <v>2</v>
      </c>
      <c r="AF4443">
        <v>32</v>
      </c>
      <c r="AG4443">
        <v>32</v>
      </c>
      <c r="AH4443">
        <v>12</v>
      </c>
      <c r="AI4443">
        <v>288</v>
      </c>
      <c r="AJ4443">
        <v>288</v>
      </c>
      <c r="AK4443">
        <v>72</v>
      </c>
      <c r="AL4443">
        <v>9</v>
      </c>
      <c r="AM4443">
        <v>52</v>
      </c>
      <c r="AN4443">
        <v>288</v>
      </c>
      <c r="AO4443">
        <v>288</v>
      </c>
      <c r="AP4443">
        <v>3</v>
      </c>
      <c r="AQ4443">
        <v>0</v>
      </c>
      <c r="AR4443">
        <v>1</v>
      </c>
      <c r="AS4443">
        <v>1</v>
      </c>
      <c r="AT4443">
        <v>0</v>
      </c>
      <c r="AU4443">
        <v>0</v>
      </c>
      <c r="AV4443" t="s">
        <v>2</v>
      </c>
      <c r="AW4443" t="s">
        <v>2</v>
      </c>
      <c r="AX4443" t="s">
        <v>2</v>
      </c>
      <c r="AY4443" t="s">
        <v>2</v>
      </c>
      <c r="AZ4443">
        <v>1</v>
      </c>
      <c r="BA4443">
        <v>1</v>
      </c>
      <c r="BB4443">
        <v>0</v>
      </c>
      <c r="BC4443">
        <v>0</v>
      </c>
      <c r="BD4443">
        <v>1</v>
      </c>
      <c r="BE4443">
        <v>1577253.67</v>
      </c>
      <c r="BF4443">
        <v>1577253.67</v>
      </c>
      <c r="BG4443">
        <v>0</v>
      </c>
      <c r="BH4443">
        <v>0</v>
      </c>
    </row>
    <row r="4444" spans="1:60" x14ac:dyDescent="0.3">
      <c r="A4444">
        <v>846627</v>
      </c>
      <c r="B4444" t="s">
        <v>1</v>
      </c>
      <c r="C4444" t="s">
        <v>14</v>
      </c>
      <c r="D4444">
        <v>25</v>
      </c>
      <c r="E4444" t="s">
        <v>82</v>
      </c>
      <c r="F4444">
        <v>887</v>
      </c>
      <c r="G4444">
        <v>0</v>
      </c>
      <c r="H4444" t="s">
        <v>83</v>
      </c>
      <c r="I4444" t="s">
        <v>82</v>
      </c>
      <c r="J4444" t="s">
        <v>85</v>
      </c>
      <c r="K4444" t="s">
        <v>2</v>
      </c>
      <c r="L4444" t="s">
        <v>2</v>
      </c>
      <c r="M4444" t="s">
        <v>2</v>
      </c>
      <c r="N4444" t="s">
        <v>2</v>
      </c>
      <c r="O4444" t="s">
        <v>2</v>
      </c>
      <c r="P4444" t="s">
        <v>2</v>
      </c>
      <c r="Q4444" t="s">
        <v>2</v>
      </c>
      <c r="R4444" t="s">
        <v>2</v>
      </c>
      <c r="S4444" t="s">
        <v>2</v>
      </c>
      <c r="T4444" t="s">
        <v>2</v>
      </c>
      <c r="U4444" t="s">
        <v>2</v>
      </c>
      <c r="V4444" t="s">
        <v>2</v>
      </c>
      <c r="W4444" t="s">
        <v>2</v>
      </c>
      <c r="X4444" t="s">
        <v>2</v>
      </c>
      <c r="Y4444" t="s">
        <v>2</v>
      </c>
      <c r="Z4444" t="s">
        <v>2</v>
      </c>
      <c r="AA4444" t="s">
        <v>2</v>
      </c>
      <c r="AB4444" t="s">
        <v>2</v>
      </c>
      <c r="AC4444" t="s">
        <v>2</v>
      </c>
      <c r="AD4444" t="s">
        <v>2</v>
      </c>
      <c r="AE4444" t="s">
        <v>2</v>
      </c>
      <c r="AF4444">
        <v>4</v>
      </c>
      <c r="AG4444">
        <v>4</v>
      </c>
      <c r="AH4444">
        <v>1</v>
      </c>
      <c r="AI4444">
        <v>44</v>
      </c>
      <c r="AJ4444">
        <v>44</v>
      </c>
      <c r="AK4444">
        <v>2</v>
      </c>
      <c r="AL4444">
        <v>11</v>
      </c>
      <c r="AM4444">
        <v>36</v>
      </c>
      <c r="AN4444">
        <v>22</v>
      </c>
      <c r="AO4444">
        <v>42</v>
      </c>
      <c r="AP4444">
        <v>14</v>
      </c>
      <c r="AQ4444">
        <v>-1</v>
      </c>
      <c r="AR4444" t="s">
        <v>2</v>
      </c>
      <c r="AS4444" t="s">
        <v>2</v>
      </c>
      <c r="AT4444" t="s">
        <v>2</v>
      </c>
      <c r="AU4444" t="s">
        <v>2</v>
      </c>
      <c r="AV4444" t="s">
        <v>2</v>
      </c>
      <c r="AW4444" t="s">
        <v>2</v>
      </c>
      <c r="AX4444" t="s">
        <v>2</v>
      </c>
      <c r="AY4444" t="s">
        <v>2</v>
      </c>
      <c r="AZ4444">
        <v>1</v>
      </c>
      <c r="BA4444">
        <v>1</v>
      </c>
      <c r="BB4444">
        <v>0</v>
      </c>
      <c r="BC4444">
        <v>0</v>
      </c>
      <c r="BD4444">
        <v>1</v>
      </c>
      <c r="BE4444">
        <v>150000</v>
      </c>
      <c r="BF4444">
        <v>150000</v>
      </c>
      <c r="BG4444">
        <v>0</v>
      </c>
      <c r="BH4444">
        <v>0</v>
      </c>
    </row>
    <row r="4445" spans="1:60" x14ac:dyDescent="0.3">
      <c r="A4445">
        <v>222466</v>
      </c>
      <c r="B4445" t="s">
        <v>0</v>
      </c>
      <c r="C4445" t="s">
        <v>14</v>
      </c>
      <c r="D4445">
        <v>24</v>
      </c>
      <c r="E4445" t="s">
        <v>82</v>
      </c>
      <c r="F4445">
        <v>887</v>
      </c>
      <c r="G4445">
        <v>0</v>
      </c>
      <c r="H4445" t="s">
        <v>83</v>
      </c>
      <c r="I4445" t="s">
        <v>82</v>
      </c>
      <c r="J4445" t="s">
        <v>88</v>
      </c>
      <c r="K4445">
        <v>4</v>
      </c>
      <c r="L4445">
        <v>4</v>
      </c>
      <c r="M4445">
        <v>1</v>
      </c>
      <c r="N4445" t="s">
        <v>86</v>
      </c>
      <c r="O4445" t="s">
        <v>87</v>
      </c>
      <c r="P4445">
        <v>3</v>
      </c>
      <c r="Q4445">
        <v>1110000</v>
      </c>
      <c r="R4445">
        <v>277500</v>
      </c>
      <c r="S4445">
        <v>590000</v>
      </c>
      <c r="T4445">
        <v>4</v>
      </c>
      <c r="U4445">
        <v>4</v>
      </c>
      <c r="V4445">
        <v>1</v>
      </c>
      <c r="W4445">
        <v>1</v>
      </c>
      <c r="X4445">
        <v>1</v>
      </c>
      <c r="Y4445">
        <v>555000</v>
      </c>
      <c r="Z4445">
        <v>810000</v>
      </c>
      <c r="AA4445">
        <v>2</v>
      </c>
      <c r="AB4445">
        <v>3</v>
      </c>
      <c r="AC4445">
        <v>6</v>
      </c>
      <c r="AD4445">
        <v>3</v>
      </c>
      <c r="AE4445">
        <v>4</v>
      </c>
      <c r="AF4445">
        <v>115</v>
      </c>
      <c r="AG4445">
        <v>115</v>
      </c>
      <c r="AH4445">
        <v>56</v>
      </c>
      <c r="AI4445">
        <v>914</v>
      </c>
      <c r="AJ4445">
        <v>914</v>
      </c>
      <c r="AK4445">
        <v>244</v>
      </c>
      <c r="AL4445">
        <v>7.9478260869565203</v>
      </c>
      <c r="AM4445">
        <v>76</v>
      </c>
      <c r="AN4445">
        <v>457</v>
      </c>
      <c r="AO4445">
        <v>670</v>
      </c>
      <c r="AP4445">
        <v>5</v>
      </c>
      <c r="AQ4445">
        <v>0</v>
      </c>
      <c r="AR4445">
        <v>1</v>
      </c>
      <c r="AS4445">
        <v>1</v>
      </c>
      <c r="AT4445">
        <v>0</v>
      </c>
      <c r="AU4445">
        <v>0</v>
      </c>
      <c r="AV4445" t="s">
        <v>2</v>
      </c>
      <c r="AW4445" t="s">
        <v>2</v>
      </c>
      <c r="AX4445" t="s">
        <v>2</v>
      </c>
      <c r="AY4445" t="s">
        <v>2</v>
      </c>
      <c r="AZ4445">
        <v>1</v>
      </c>
      <c r="BA4445">
        <v>1</v>
      </c>
      <c r="BB4445">
        <v>0</v>
      </c>
      <c r="BC4445">
        <v>0</v>
      </c>
      <c r="BD4445">
        <v>1</v>
      </c>
      <c r="BE4445">
        <v>277395.625</v>
      </c>
      <c r="BF4445">
        <v>277395.625</v>
      </c>
      <c r="BG4445">
        <v>0</v>
      </c>
      <c r="BH4445">
        <v>0</v>
      </c>
    </row>
    <row r="4446" spans="1:60" x14ac:dyDescent="0.3">
      <c r="A4446">
        <v>523091</v>
      </c>
      <c r="B4446" t="s">
        <v>0</v>
      </c>
      <c r="C4446" t="s">
        <v>14</v>
      </c>
      <c r="D4446">
        <v>45</v>
      </c>
      <c r="E4446" t="s">
        <v>82</v>
      </c>
      <c r="F4446">
        <v>887</v>
      </c>
      <c r="G4446">
        <v>0</v>
      </c>
      <c r="H4446" t="s">
        <v>83</v>
      </c>
      <c r="I4446" t="s">
        <v>82</v>
      </c>
      <c r="J4446" t="s">
        <v>88</v>
      </c>
      <c r="K4446" t="s">
        <v>2</v>
      </c>
      <c r="L4446" t="s">
        <v>2</v>
      </c>
      <c r="M4446" t="s">
        <v>2</v>
      </c>
      <c r="N4446" t="s">
        <v>2</v>
      </c>
      <c r="O4446" t="s">
        <v>2</v>
      </c>
      <c r="P4446" t="s">
        <v>2</v>
      </c>
      <c r="Q4446" t="s">
        <v>2</v>
      </c>
      <c r="R4446" t="s">
        <v>2</v>
      </c>
      <c r="S4446" t="s">
        <v>2</v>
      </c>
      <c r="T4446" t="s">
        <v>2</v>
      </c>
      <c r="U4446" t="s">
        <v>2</v>
      </c>
      <c r="V4446" t="s">
        <v>2</v>
      </c>
      <c r="W4446" t="s">
        <v>2</v>
      </c>
      <c r="X4446" t="s">
        <v>2</v>
      </c>
      <c r="Y4446" t="s">
        <v>2</v>
      </c>
      <c r="Z4446" t="s">
        <v>2</v>
      </c>
      <c r="AA4446" t="s">
        <v>2</v>
      </c>
      <c r="AB4446" t="s">
        <v>2</v>
      </c>
      <c r="AC4446" t="s">
        <v>2</v>
      </c>
      <c r="AD4446" t="s">
        <v>2</v>
      </c>
      <c r="AE4446" t="s">
        <v>2</v>
      </c>
      <c r="AF4446">
        <v>8</v>
      </c>
      <c r="AG4446">
        <v>8</v>
      </c>
      <c r="AH4446">
        <v>3</v>
      </c>
      <c r="AI4446">
        <v>24</v>
      </c>
      <c r="AJ4446">
        <v>24</v>
      </c>
      <c r="AK4446">
        <v>4</v>
      </c>
      <c r="AL4446">
        <v>3</v>
      </c>
      <c r="AM4446">
        <v>6</v>
      </c>
      <c r="AN4446">
        <v>12</v>
      </c>
      <c r="AO4446">
        <v>20</v>
      </c>
      <c r="AP4446">
        <v>25</v>
      </c>
      <c r="AQ4446">
        <v>0</v>
      </c>
      <c r="AR4446" t="s">
        <v>2</v>
      </c>
      <c r="AS4446" t="s">
        <v>2</v>
      </c>
      <c r="AT4446" t="s">
        <v>2</v>
      </c>
      <c r="AU4446" t="s">
        <v>2</v>
      </c>
      <c r="AV4446" t="s">
        <v>2</v>
      </c>
      <c r="AW4446" t="s">
        <v>2</v>
      </c>
      <c r="AX4446" t="s">
        <v>2</v>
      </c>
      <c r="AY4446" t="s">
        <v>2</v>
      </c>
      <c r="AZ4446" t="s">
        <v>2</v>
      </c>
      <c r="BA4446" t="s">
        <v>2</v>
      </c>
      <c r="BB4446" t="s">
        <v>2</v>
      </c>
      <c r="BC4446" t="s">
        <v>2</v>
      </c>
      <c r="BD4446" t="s">
        <v>2</v>
      </c>
      <c r="BE4446" t="s">
        <v>2</v>
      </c>
      <c r="BF4446" t="s">
        <v>2</v>
      </c>
      <c r="BG4446" t="s">
        <v>2</v>
      </c>
      <c r="BH4446" t="s">
        <v>2</v>
      </c>
    </row>
    <row r="4447" spans="1:60" x14ac:dyDescent="0.3">
      <c r="A4447">
        <v>185949</v>
      </c>
      <c r="B4447" t="s">
        <v>0</v>
      </c>
      <c r="C4447" t="s">
        <v>13</v>
      </c>
      <c r="D4447">
        <v>24</v>
      </c>
      <c r="E4447" t="s">
        <v>82</v>
      </c>
      <c r="F4447">
        <v>886</v>
      </c>
      <c r="G4447">
        <v>0</v>
      </c>
      <c r="H4447" t="s">
        <v>83</v>
      </c>
      <c r="I4447" t="s">
        <v>84</v>
      </c>
      <c r="J4447" t="s">
        <v>85</v>
      </c>
      <c r="K4447">
        <v>4</v>
      </c>
      <c r="L4447">
        <v>4</v>
      </c>
      <c r="M4447">
        <v>3</v>
      </c>
      <c r="N4447" t="s">
        <v>91</v>
      </c>
      <c r="O4447" t="s">
        <v>92</v>
      </c>
      <c r="P4447">
        <v>4</v>
      </c>
      <c r="Q4447">
        <v>400000</v>
      </c>
      <c r="R4447">
        <v>100000</v>
      </c>
      <c r="S4447">
        <v>100000</v>
      </c>
      <c r="T4447">
        <v>4</v>
      </c>
      <c r="U4447">
        <v>4</v>
      </c>
      <c r="V4447">
        <v>3</v>
      </c>
      <c r="W4447">
        <v>1</v>
      </c>
      <c r="X4447">
        <v>1</v>
      </c>
      <c r="Y4447">
        <v>200000</v>
      </c>
      <c r="Z4447">
        <v>300000</v>
      </c>
      <c r="AA4447">
        <v>2</v>
      </c>
      <c r="AB4447">
        <v>3</v>
      </c>
      <c r="AC4447">
        <v>0</v>
      </c>
      <c r="AD4447">
        <v>24</v>
      </c>
      <c r="AE4447">
        <v>4</v>
      </c>
      <c r="AF4447">
        <v>20</v>
      </c>
      <c r="AG4447">
        <v>20</v>
      </c>
      <c r="AH4447">
        <v>10</v>
      </c>
      <c r="AI4447">
        <v>67</v>
      </c>
      <c r="AJ4447">
        <v>67</v>
      </c>
      <c r="AK4447">
        <v>25</v>
      </c>
      <c r="AL4447">
        <v>3.35</v>
      </c>
      <c r="AM4447">
        <v>8</v>
      </c>
      <c r="AN4447">
        <v>33.5</v>
      </c>
      <c r="AO4447">
        <v>52</v>
      </c>
      <c r="AP4447">
        <v>10</v>
      </c>
      <c r="AQ4447">
        <v>0</v>
      </c>
      <c r="AR4447">
        <v>1</v>
      </c>
      <c r="AS4447">
        <v>1</v>
      </c>
      <c r="AT4447">
        <v>0</v>
      </c>
      <c r="AU4447">
        <v>0</v>
      </c>
      <c r="AV4447" t="s">
        <v>2</v>
      </c>
      <c r="AW4447" t="s">
        <v>2</v>
      </c>
      <c r="AX4447" t="s">
        <v>2</v>
      </c>
      <c r="AY4447" t="s">
        <v>2</v>
      </c>
      <c r="AZ4447">
        <v>1</v>
      </c>
      <c r="BA4447">
        <v>1</v>
      </c>
      <c r="BB4447">
        <v>0</v>
      </c>
      <c r="BC4447">
        <v>0</v>
      </c>
      <c r="BD4447">
        <v>1</v>
      </c>
      <c r="BE4447">
        <v>427646.88500000001</v>
      </c>
      <c r="BF4447">
        <v>427646.88500000001</v>
      </c>
      <c r="BG4447">
        <v>0</v>
      </c>
      <c r="BH4447">
        <v>0</v>
      </c>
    </row>
    <row r="4448" spans="1:60" x14ac:dyDescent="0.3">
      <c r="A4448">
        <v>592887</v>
      </c>
      <c r="B4448" t="s">
        <v>1</v>
      </c>
      <c r="C4448" t="s">
        <v>14</v>
      </c>
      <c r="D4448">
        <v>39</v>
      </c>
      <c r="E4448" t="s">
        <v>82</v>
      </c>
      <c r="F4448">
        <v>846</v>
      </c>
      <c r="G4448">
        <v>0</v>
      </c>
      <c r="H4448" t="s">
        <v>83</v>
      </c>
      <c r="I4448" t="s">
        <v>84</v>
      </c>
      <c r="J4448" t="s">
        <v>85</v>
      </c>
      <c r="K4448" t="s">
        <v>2</v>
      </c>
      <c r="L4448" t="s">
        <v>2</v>
      </c>
      <c r="M4448" t="s">
        <v>2</v>
      </c>
      <c r="N4448" t="s">
        <v>2</v>
      </c>
      <c r="O4448" t="s">
        <v>2</v>
      </c>
      <c r="P4448" t="s">
        <v>2</v>
      </c>
      <c r="Q4448" t="s">
        <v>2</v>
      </c>
      <c r="R4448" t="s">
        <v>2</v>
      </c>
      <c r="S4448" t="s">
        <v>2</v>
      </c>
      <c r="T4448" t="s">
        <v>2</v>
      </c>
      <c r="U4448" t="s">
        <v>2</v>
      </c>
      <c r="V4448" t="s">
        <v>2</v>
      </c>
      <c r="W4448" t="s">
        <v>2</v>
      </c>
      <c r="X4448" t="s">
        <v>2</v>
      </c>
      <c r="Y4448" t="s">
        <v>2</v>
      </c>
      <c r="Z4448" t="s">
        <v>2</v>
      </c>
      <c r="AA4448" t="s">
        <v>2</v>
      </c>
      <c r="AB4448" t="s">
        <v>2</v>
      </c>
      <c r="AC4448" t="s">
        <v>2</v>
      </c>
      <c r="AD4448" t="s">
        <v>2</v>
      </c>
      <c r="AE4448" t="s">
        <v>2</v>
      </c>
      <c r="AF4448">
        <v>2</v>
      </c>
      <c r="AG4448">
        <v>2</v>
      </c>
      <c r="AH4448">
        <v>2</v>
      </c>
      <c r="AI4448">
        <v>6</v>
      </c>
      <c r="AJ4448">
        <v>6</v>
      </c>
      <c r="AK4448">
        <v>6</v>
      </c>
      <c r="AL4448">
        <v>3</v>
      </c>
      <c r="AM4448">
        <v>5</v>
      </c>
      <c r="AN4448">
        <v>6</v>
      </c>
      <c r="AO4448">
        <v>6</v>
      </c>
      <c r="AP4448">
        <v>0</v>
      </c>
      <c r="AQ4448">
        <v>0</v>
      </c>
      <c r="AR4448">
        <v>1</v>
      </c>
      <c r="AS4448">
        <v>1</v>
      </c>
      <c r="AT4448">
        <v>0</v>
      </c>
      <c r="AU4448">
        <v>0</v>
      </c>
      <c r="AV4448">
        <v>2300000000</v>
      </c>
      <c r="AW4448">
        <v>2300000000</v>
      </c>
      <c r="AX4448">
        <v>2</v>
      </c>
      <c r="AY4448">
        <v>2</v>
      </c>
      <c r="AZ4448">
        <v>1</v>
      </c>
      <c r="BA4448">
        <v>1</v>
      </c>
      <c r="BB4448">
        <v>0</v>
      </c>
      <c r="BC4448">
        <v>0</v>
      </c>
      <c r="BD4448">
        <v>1</v>
      </c>
      <c r="BE4448">
        <v>16192838.710000001</v>
      </c>
      <c r="BF4448">
        <v>16192838.710000001</v>
      </c>
      <c r="BG4448">
        <v>0</v>
      </c>
      <c r="BH4448">
        <v>0</v>
      </c>
    </row>
    <row r="4449" spans="1:60" x14ac:dyDescent="0.3">
      <c r="A4449">
        <v>23186</v>
      </c>
      <c r="B4449" t="s">
        <v>1</v>
      </c>
      <c r="C4449" t="s">
        <v>13</v>
      </c>
      <c r="D4449">
        <v>28</v>
      </c>
      <c r="E4449" t="s">
        <v>82</v>
      </c>
      <c r="F4449">
        <v>925</v>
      </c>
      <c r="G4449">
        <v>0</v>
      </c>
      <c r="H4449" t="s">
        <v>83</v>
      </c>
      <c r="I4449" t="s">
        <v>84</v>
      </c>
      <c r="J4449" t="s">
        <v>85</v>
      </c>
      <c r="K4449">
        <v>3</v>
      </c>
      <c r="L4449" t="s">
        <v>2</v>
      </c>
      <c r="M4449" t="s">
        <v>2</v>
      </c>
      <c r="N4449" t="s">
        <v>91</v>
      </c>
      <c r="O4449" t="s">
        <v>92</v>
      </c>
      <c r="P4449">
        <v>3</v>
      </c>
      <c r="Q4449">
        <v>300000</v>
      </c>
      <c r="R4449">
        <v>100000</v>
      </c>
      <c r="S4449">
        <v>100000</v>
      </c>
      <c r="T4449">
        <v>3</v>
      </c>
      <c r="U4449" t="s">
        <v>2</v>
      </c>
      <c r="V4449" t="s">
        <v>2</v>
      </c>
      <c r="W4449">
        <v>1</v>
      </c>
      <c r="X4449">
        <v>1</v>
      </c>
      <c r="Y4449">
        <v>300000</v>
      </c>
      <c r="Z4449">
        <v>300000</v>
      </c>
      <c r="AA4449">
        <v>3</v>
      </c>
      <c r="AB4449">
        <v>3</v>
      </c>
      <c r="AC4449">
        <v>0</v>
      </c>
      <c r="AD4449">
        <v>4</v>
      </c>
      <c r="AE4449">
        <v>3</v>
      </c>
      <c r="AF4449">
        <v>18</v>
      </c>
      <c r="AG4449" t="s">
        <v>2</v>
      </c>
      <c r="AH4449" t="s">
        <v>2</v>
      </c>
      <c r="AI4449">
        <v>37</v>
      </c>
      <c r="AJ4449" t="s">
        <v>2</v>
      </c>
      <c r="AK4449" t="s">
        <v>2</v>
      </c>
      <c r="AL4449">
        <v>2.0555555555555598</v>
      </c>
      <c r="AM4449">
        <v>8</v>
      </c>
      <c r="AN4449">
        <v>37</v>
      </c>
      <c r="AO4449">
        <v>37</v>
      </c>
      <c r="AP4449">
        <v>4</v>
      </c>
      <c r="AQ4449">
        <v>0</v>
      </c>
      <c r="AR4449" t="s">
        <v>2</v>
      </c>
      <c r="AS4449" t="s">
        <v>2</v>
      </c>
      <c r="AT4449" t="s">
        <v>2</v>
      </c>
      <c r="AU4449" t="s">
        <v>2</v>
      </c>
      <c r="AV4449" t="s">
        <v>2</v>
      </c>
      <c r="AW4449" t="s">
        <v>2</v>
      </c>
      <c r="AX4449" t="s">
        <v>2</v>
      </c>
      <c r="AY4449" t="s">
        <v>2</v>
      </c>
      <c r="AZ4449">
        <v>1</v>
      </c>
      <c r="BA4449">
        <v>1</v>
      </c>
      <c r="BB4449">
        <v>0</v>
      </c>
      <c r="BC4449">
        <v>0</v>
      </c>
      <c r="BD4449">
        <v>1</v>
      </c>
      <c r="BE4449">
        <v>185288.4</v>
      </c>
      <c r="BF4449">
        <v>182948.73</v>
      </c>
      <c r="BG4449">
        <v>0</v>
      </c>
      <c r="BH4449">
        <v>0</v>
      </c>
    </row>
    <row r="4450" spans="1:60" x14ac:dyDescent="0.3">
      <c r="A4450">
        <v>460776</v>
      </c>
      <c r="B4450" t="s">
        <v>0</v>
      </c>
      <c r="C4450" t="s">
        <v>13</v>
      </c>
      <c r="D4450">
        <v>28</v>
      </c>
      <c r="E4450" t="s">
        <v>82</v>
      </c>
      <c r="F4450">
        <v>869</v>
      </c>
      <c r="G4450">
        <v>12</v>
      </c>
      <c r="H4450" t="s">
        <v>83</v>
      </c>
      <c r="I4450" t="s">
        <v>84</v>
      </c>
      <c r="J4450" t="s">
        <v>85</v>
      </c>
      <c r="K4450" t="s">
        <v>2</v>
      </c>
      <c r="L4450" t="s">
        <v>2</v>
      </c>
      <c r="M4450" t="s">
        <v>2</v>
      </c>
      <c r="N4450" t="s">
        <v>2</v>
      </c>
      <c r="O4450" t="s">
        <v>2</v>
      </c>
      <c r="P4450" t="s">
        <v>2</v>
      </c>
      <c r="Q4450" t="s">
        <v>2</v>
      </c>
      <c r="R4450" t="s">
        <v>2</v>
      </c>
      <c r="S4450" t="s">
        <v>2</v>
      </c>
      <c r="T4450" t="s">
        <v>2</v>
      </c>
      <c r="U4450" t="s">
        <v>2</v>
      </c>
      <c r="V4450" t="s">
        <v>2</v>
      </c>
      <c r="W4450" t="s">
        <v>2</v>
      </c>
      <c r="X4450" t="s">
        <v>2</v>
      </c>
      <c r="Y4450" t="s">
        <v>2</v>
      </c>
      <c r="Z4450" t="s">
        <v>2</v>
      </c>
      <c r="AA4450" t="s">
        <v>2</v>
      </c>
      <c r="AB4450" t="s">
        <v>2</v>
      </c>
      <c r="AC4450" t="s">
        <v>2</v>
      </c>
      <c r="AD4450" t="s">
        <v>2</v>
      </c>
      <c r="AE4450" t="s">
        <v>2</v>
      </c>
      <c r="AF4450">
        <v>13</v>
      </c>
      <c r="AG4450">
        <v>13</v>
      </c>
      <c r="AH4450">
        <v>12</v>
      </c>
      <c r="AI4450">
        <v>76</v>
      </c>
      <c r="AJ4450">
        <v>76</v>
      </c>
      <c r="AK4450">
        <v>74</v>
      </c>
      <c r="AL4450">
        <v>5.8461538461538503</v>
      </c>
      <c r="AM4450">
        <v>38</v>
      </c>
      <c r="AN4450">
        <v>38</v>
      </c>
      <c r="AO4450">
        <v>74</v>
      </c>
      <c r="AP4450">
        <v>12</v>
      </c>
      <c r="AQ4450">
        <v>-12</v>
      </c>
      <c r="AR4450">
        <v>1</v>
      </c>
      <c r="AS4450">
        <v>1</v>
      </c>
      <c r="AT4450">
        <v>0</v>
      </c>
      <c r="AU4450">
        <v>0</v>
      </c>
      <c r="AV4450" t="s">
        <v>2</v>
      </c>
      <c r="AW4450" t="s">
        <v>2</v>
      </c>
      <c r="AX4450" t="s">
        <v>2</v>
      </c>
      <c r="AY4450" t="s">
        <v>2</v>
      </c>
      <c r="AZ4450" t="s">
        <v>2</v>
      </c>
      <c r="BA4450" t="s">
        <v>2</v>
      </c>
      <c r="BB4450" t="s">
        <v>2</v>
      </c>
      <c r="BC4450" t="s">
        <v>2</v>
      </c>
      <c r="BD4450" t="s">
        <v>2</v>
      </c>
      <c r="BE4450" t="s">
        <v>2</v>
      </c>
      <c r="BF4450" t="s">
        <v>2</v>
      </c>
      <c r="BG4450" t="s">
        <v>2</v>
      </c>
      <c r="BH4450" t="s">
        <v>2</v>
      </c>
    </row>
    <row r="4451" spans="1:60" x14ac:dyDescent="0.3">
      <c r="A4451">
        <v>324277</v>
      </c>
      <c r="B4451" t="s">
        <v>0</v>
      </c>
      <c r="C4451" t="s">
        <v>13</v>
      </c>
      <c r="D4451">
        <v>20</v>
      </c>
      <c r="E4451" t="s">
        <v>82</v>
      </c>
      <c r="F4451">
        <v>890</v>
      </c>
      <c r="G4451">
        <v>0</v>
      </c>
      <c r="H4451" t="s">
        <v>83</v>
      </c>
      <c r="I4451" t="s">
        <v>82</v>
      </c>
      <c r="J4451" t="s">
        <v>88</v>
      </c>
      <c r="K4451">
        <v>10</v>
      </c>
      <c r="L4451">
        <v>10</v>
      </c>
      <c r="M4451">
        <v>7</v>
      </c>
      <c r="N4451" t="s">
        <v>91</v>
      </c>
      <c r="O4451" t="s">
        <v>95</v>
      </c>
      <c r="P4451">
        <v>8</v>
      </c>
      <c r="Q4451">
        <v>1570900</v>
      </c>
      <c r="R4451">
        <v>157090</v>
      </c>
      <c r="S4451">
        <v>510000</v>
      </c>
      <c r="T4451">
        <v>10</v>
      </c>
      <c r="U4451">
        <v>10</v>
      </c>
      <c r="V4451">
        <v>7</v>
      </c>
      <c r="W4451">
        <v>1</v>
      </c>
      <c r="X4451">
        <v>1</v>
      </c>
      <c r="Y4451">
        <v>785450</v>
      </c>
      <c r="Z4451">
        <v>1025900</v>
      </c>
      <c r="AA4451">
        <v>5</v>
      </c>
      <c r="AB4451">
        <v>6</v>
      </c>
      <c r="AC4451">
        <v>3</v>
      </c>
      <c r="AD4451">
        <v>7</v>
      </c>
      <c r="AE4451">
        <v>10</v>
      </c>
      <c r="AF4451">
        <v>112</v>
      </c>
      <c r="AG4451">
        <v>112</v>
      </c>
      <c r="AH4451">
        <v>89</v>
      </c>
      <c r="AI4451">
        <v>370</v>
      </c>
      <c r="AJ4451">
        <v>370</v>
      </c>
      <c r="AK4451">
        <v>246</v>
      </c>
      <c r="AL4451">
        <v>3.3035714285714302</v>
      </c>
      <c r="AM4451">
        <v>23</v>
      </c>
      <c r="AN4451">
        <v>185</v>
      </c>
      <c r="AO4451">
        <v>232</v>
      </c>
      <c r="AP4451">
        <v>4</v>
      </c>
      <c r="AQ4451">
        <v>0</v>
      </c>
      <c r="AR4451">
        <v>1</v>
      </c>
      <c r="AS4451">
        <v>1</v>
      </c>
      <c r="AT4451">
        <v>0</v>
      </c>
      <c r="AU4451">
        <v>0</v>
      </c>
      <c r="AV4451" t="s">
        <v>2</v>
      </c>
      <c r="AW4451" t="s">
        <v>2</v>
      </c>
      <c r="AX4451" t="s">
        <v>2</v>
      </c>
      <c r="AY4451" t="s">
        <v>2</v>
      </c>
      <c r="AZ4451">
        <v>1</v>
      </c>
      <c r="BA4451">
        <v>1</v>
      </c>
      <c r="BB4451">
        <v>0</v>
      </c>
      <c r="BC4451">
        <v>0</v>
      </c>
      <c r="BD4451">
        <v>1</v>
      </c>
      <c r="BE4451">
        <v>1412018.5049999999</v>
      </c>
      <c r="BF4451">
        <v>1412018.5049999999</v>
      </c>
      <c r="BG4451">
        <v>0</v>
      </c>
      <c r="BH4451">
        <v>0</v>
      </c>
    </row>
    <row r="4452" spans="1:60" x14ac:dyDescent="0.3">
      <c r="A4452">
        <v>645053</v>
      </c>
      <c r="B4452" t="s">
        <v>0</v>
      </c>
      <c r="C4452" t="s">
        <v>14</v>
      </c>
      <c r="D4452">
        <v>27</v>
      </c>
      <c r="E4452" t="s">
        <v>82</v>
      </c>
      <c r="F4452">
        <v>890</v>
      </c>
      <c r="G4452">
        <v>0</v>
      </c>
      <c r="H4452" t="s">
        <v>83</v>
      </c>
      <c r="I4452" t="s">
        <v>84</v>
      </c>
      <c r="J4452" t="s">
        <v>85</v>
      </c>
      <c r="K4452">
        <v>4</v>
      </c>
      <c r="L4452">
        <v>4</v>
      </c>
      <c r="M4452">
        <v>3</v>
      </c>
      <c r="N4452" t="s">
        <v>91</v>
      </c>
      <c r="O4452" t="s">
        <v>95</v>
      </c>
      <c r="P4452">
        <v>4</v>
      </c>
      <c r="Q4452">
        <v>310000</v>
      </c>
      <c r="R4452">
        <v>77500</v>
      </c>
      <c r="S4452">
        <v>150000</v>
      </c>
      <c r="T4452">
        <v>4</v>
      </c>
      <c r="U4452">
        <v>4</v>
      </c>
      <c r="V4452">
        <v>3</v>
      </c>
      <c r="W4452">
        <v>1</v>
      </c>
      <c r="X4452">
        <v>1</v>
      </c>
      <c r="Y4452">
        <v>155000</v>
      </c>
      <c r="Z4452">
        <v>300000</v>
      </c>
      <c r="AA4452">
        <v>2</v>
      </c>
      <c r="AB4452">
        <v>3</v>
      </c>
      <c r="AC4452">
        <v>9</v>
      </c>
      <c r="AD4452">
        <v>25</v>
      </c>
      <c r="AE4452">
        <v>4</v>
      </c>
      <c r="AF4452">
        <v>49</v>
      </c>
      <c r="AG4452">
        <v>49</v>
      </c>
      <c r="AH4452">
        <v>27</v>
      </c>
      <c r="AI4452">
        <v>296</v>
      </c>
      <c r="AJ4452">
        <v>296</v>
      </c>
      <c r="AK4452">
        <v>104</v>
      </c>
      <c r="AL4452">
        <v>6.0408163265306101</v>
      </c>
      <c r="AM4452">
        <v>54</v>
      </c>
      <c r="AN4452">
        <v>148</v>
      </c>
      <c r="AO4452">
        <v>204</v>
      </c>
      <c r="AP4452">
        <v>7</v>
      </c>
      <c r="AQ4452">
        <v>0</v>
      </c>
      <c r="AR4452">
        <v>1</v>
      </c>
      <c r="AS4452">
        <v>1</v>
      </c>
      <c r="AT4452">
        <v>0</v>
      </c>
      <c r="AU4452">
        <v>0</v>
      </c>
      <c r="AV4452" t="s">
        <v>2</v>
      </c>
      <c r="AW4452" t="s">
        <v>2</v>
      </c>
      <c r="AX4452" t="s">
        <v>2</v>
      </c>
      <c r="AY4452" t="s">
        <v>2</v>
      </c>
      <c r="AZ4452">
        <v>1</v>
      </c>
      <c r="BA4452">
        <v>1</v>
      </c>
      <c r="BB4452">
        <v>0</v>
      </c>
      <c r="BC4452">
        <v>0</v>
      </c>
      <c r="BD4452">
        <v>1</v>
      </c>
      <c r="BE4452">
        <v>1380175.6950000001</v>
      </c>
      <c r="BF4452">
        <v>1380175.6950000001</v>
      </c>
      <c r="BG4452">
        <v>0</v>
      </c>
      <c r="BH4452">
        <v>0</v>
      </c>
    </row>
    <row r="4453" spans="1:60" x14ac:dyDescent="0.3">
      <c r="A4453">
        <v>846719</v>
      </c>
      <c r="B4453" t="s">
        <v>0</v>
      </c>
      <c r="C4453" t="s">
        <v>14</v>
      </c>
      <c r="D4453">
        <v>29</v>
      </c>
      <c r="E4453" t="s">
        <v>82</v>
      </c>
      <c r="F4453">
        <v>880</v>
      </c>
      <c r="G4453">
        <v>0</v>
      </c>
      <c r="H4453" t="s">
        <v>83</v>
      </c>
      <c r="I4453" t="s">
        <v>82</v>
      </c>
      <c r="J4453" t="s">
        <v>85</v>
      </c>
      <c r="K4453" t="s">
        <v>2</v>
      </c>
      <c r="L4453" t="s">
        <v>2</v>
      </c>
      <c r="M4453" t="s">
        <v>2</v>
      </c>
      <c r="N4453" t="s">
        <v>2</v>
      </c>
      <c r="O4453" t="s">
        <v>2</v>
      </c>
      <c r="P4453" t="s">
        <v>2</v>
      </c>
      <c r="Q4453" t="s">
        <v>2</v>
      </c>
      <c r="R4453" t="s">
        <v>2</v>
      </c>
      <c r="S4453" t="s">
        <v>2</v>
      </c>
      <c r="T4453" t="s">
        <v>2</v>
      </c>
      <c r="U4453" t="s">
        <v>2</v>
      </c>
      <c r="V4453" t="s">
        <v>2</v>
      </c>
      <c r="W4453" t="s">
        <v>2</v>
      </c>
      <c r="X4453" t="s">
        <v>2</v>
      </c>
      <c r="Y4453" t="s">
        <v>2</v>
      </c>
      <c r="Z4453" t="s">
        <v>2</v>
      </c>
      <c r="AA4453" t="s">
        <v>2</v>
      </c>
      <c r="AB4453" t="s">
        <v>2</v>
      </c>
      <c r="AC4453" t="s">
        <v>2</v>
      </c>
      <c r="AD4453" t="s">
        <v>2</v>
      </c>
      <c r="AE4453" t="s">
        <v>2</v>
      </c>
      <c r="AF4453">
        <v>16</v>
      </c>
      <c r="AG4453">
        <v>16</v>
      </c>
      <c r="AH4453">
        <v>4</v>
      </c>
      <c r="AI4453">
        <v>188</v>
      </c>
      <c r="AJ4453">
        <v>188</v>
      </c>
      <c r="AK4453">
        <v>28</v>
      </c>
      <c r="AL4453">
        <v>11.75</v>
      </c>
      <c r="AM4453">
        <v>74</v>
      </c>
      <c r="AN4453">
        <v>94</v>
      </c>
      <c r="AO4453">
        <v>160</v>
      </c>
      <c r="AP4453">
        <v>6</v>
      </c>
      <c r="AQ4453">
        <v>0</v>
      </c>
      <c r="AR4453" t="s">
        <v>2</v>
      </c>
      <c r="AS4453" t="s">
        <v>2</v>
      </c>
      <c r="AT4453" t="s">
        <v>2</v>
      </c>
      <c r="AU4453" t="s">
        <v>2</v>
      </c>
      <c r="AV4453" t="s">
        <v>2</v>
      </c>
      <c r="AW4453" t="s">
        <v>2</v>
      </c>
      <c r="AX4453" t="s">
        <v>2</v>
      </c>
      <c r="AY4453" t="s">
        <v>2</v>
      </c>
      <c r="AZ4453" t="s">
        <v>2</v>
      </c>
      <c r="BA4453" t="s">
        <v>2</v>
      </c>
      <c r="BB4453" t="s">
        <v>2</v>
      </c>
      <c r="BC4453" t="s">
        <v>2</v>
      </c>
      <c r="BD4453" t="s">
        <v>2</v>
      </c>
      <c r="BE4453" t="s">
        <v>2</v>
      </c>
      <c r="BF4453" t="s">
        <v>2</v>
      </c>
      <c r="BG4453" t="s">
        <v>2</v>
      </c>
      <c r="BH4453" t="s">
        <v>2</v>
      </c>
    </row>
    <row r="4454" spans="1:60" x14ac:dyDescent="0.3">
      <c r="A4454">
        <v>672483</v>
      </c>
      <c r="B4454" t="s">
        <v>0</v>
      </c>
      <c r="C4454" t="s">
        <v>14</v>
      </c>
      <c r="D4454">
        <v>28</v>
      </c>
      <c r="E4454" t="s">
        <v>82</v>
      </c>
      <c r="F4454">
        <v>846</v>
      </c>
      <c r="G4454">
        <v>0</v>
      </c>
      <c r="H4454" t="s">
        <v>83</v>
      </c>
      <c r="I4454" t="s">
        <v>84</v>
      </c>
      <c r="J4454" t="s">
        <v>88</v>
      </c>
      <c r="K4454" t="s">
        <v>2</v>
      </c>
      <c r="L4454" t="s">
        <v>2</v>
      </c>
      <c r="M4454" t="s">
        <v>2</v>
      </c>
      <c r="N4454" t="s">
        <v>2</v>
      </c>
      <c r="O4454" t="s">
        <v>2</v>
      </c>
      <c r="P4454" t="s">
        <v>2</v>
      </c>
      <c r="Q4454" t="s">
        <v>2</v>
      </c>
      <c r="R4454" t="s">
        <v>2</v>
      </c>
      <c r="S4454" t="s">
        <v>2</v>
      </c>
      <c r="T4454" t="s">
        <v>2</v>
      </c>
      <c r="U4454" t="s">
        <v>2</v>
      </c>
      <c r="V4454" t="s">
        <v>2</v>
      </c>
      <c r="W4454" t="s">
        <v>2</v>
      </c>
      <c r="X4454" t="s">
        <v>2</v>
      </c>
      <c r="Y4454" t="s">
        <v>2</v>
      </c>
      <c r="Z4454" t="s">
        <v>2</v>
      </c>
      <c r="AA4454" t="s">
        <v>2</v>
      </c>
      <c r="AB4454" t="s">
        <v>2</v>
      </c>
      <c r="AC4454" t="s">
        <v>2</v>
      </c>
      <c r="AD4454" t="s">
        <v>2</v>
      </c>
      <c r="AE4454" t="s">
        <v>2</v>
      </c>
      <c r="AF4454">
        <v>2</v>
      </c>
      <c r="AG4454">
        <v>2</v>
      </c>
      <c r="AH4454">
        <v>2</v>
      </c>
      <c r="AI4454">
        <v>2</v>
      </c>
      <c r="AJ4454">
        <v>2</v>
      </c>
      <c r="AK4454">
        <v>2</v>
      </c>
      <c r="AL4454">
        <v>1</v>
      </c>
      <c r="AM4454">
        <v>1</v>
      </c>
      <c r="AN4454">
        <v>2</v>
      </c>
      <c r="AO4454">
        <v>2</v>
      </c>
      <c r="AP4454">
        <v>0</v>
      </c>
      <c r="AQ4454">
        <v>0</v>
      </c>
      <c r="AR4454" t="s">
        <v>2</v>
      </c>
      <c r="AS4454" t="s">
        <v>2</v>
      </c>
      <c r="AT4454" t="s">
        <v>2</v>
      </c>
      <c r="AU4454" t="s">
        <v>2</v>
      </c>
      <c r="AV4454" t="s">
        <v>2</v>
      </c>
      <c r="AW4454" t="s">
        <v>2</v>
      </c>
      <c r="AX4454" t="s">
        <v>2</v>
      </c>
      <c r="AY4454" t="s">
        <v>2</v>
      </c>
      <c r="AZ4454">
        <v>1</v>
      </c>
      <c r="BA4454">
        <v>1</v>
      </c>
      <c r="BB4454">
        <v>0</v>
      </c>
      <c r="BC4454">
        <v>0</v>
      </c>
      <c r="BD4454">
        <v>1</v>
      </c>
      <c r="BE4454">
        <v>25096.77</v>
      </c>
      <c r="BF4454">
        <v>25096.77</v>
      </c>
      <c r="BG4454">
        <v>0</v>
      </c>
      <c r="BH4454">
        <v>0</v>
      </c>
    </row>
    <row r="4455" spans="1:60" x14ac:dyDescent="0.3">
      <c r="A4455">
        <v>56579</v>
      </c>
      <c r="B4455" t="s">
        <v>0</v>
      </c>
      <c r="C4455" t="s">
        <v>13</v>
      </c>
      <c r="D4455">
        <v>31</v>
      </c>
      <c r="E4455" t="s">
        <v>82</v>
      </c>
      <c r="F4455">
        <v>874</v>
      </c>
      <c r="G4455">
        <v>0</v>
      </c>
      <c r="H4455" t="s">
        <v>83</v>
      </c>
      <c r="I4455" t="s">
        <v>82</v>
      </c>
      <c r="J4455" t="s">
        <v>85</v>
      </c>
      <c r="K4455">
        <v>1</v>
      </c>
      <c r="L4455">
        <v>1</v>
      </c>
      <c r="M4455">
        <v>1</v>
      </c>
      <c r="N4455" t="s">
        <v>91</v>
      </c>
      <c r="O4455" t="s">
        <v>92</v>
      </c>
      <c r="P4455">
        <v>1</v>
      </c>
      <c r="Q4455">
        <v>50000</v>
      </c>
      <c r="R4455">
        <v>50000</v>
      </c>
      <c r="S4455">
        <v>50000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50000</v>
      </c>
      <c r="Z4455">
        <v>50000</v>
      </c>
      <c r="AA4455">
        <v>1</v>
      </c>
      <c r="AB4455">
        <v>1</v>
      </c>
      <c r="AC4455">
        <v>7</v>
      </c>
      <c r="AD4455" t="s">
        <v>2</v>
      </c>
      <c r="AE4455">
        <v>1</v>
      </c>
      <c r="AF4455">
        <v>58</v>
      </c>
      <c r="AG4455">
        <v>58</v>
      </c>
      <c r="AH4455">
        <v>58</v>
      </c>
      <c r="AI4455">
        <v>135</v>
      </c>
      <c r="AJ4455">
        <v>135</v>
      </c>
      <c r="AK4455">
        <v>135</v>
      </c>
      <c r="AL4455">
        <v>2.3275862068965498</v>
      </c>
      <c r="AM4455">
        <v>14</v>
      </c>
      <c r="AN4455">
        <v>135</v>
      </c>
      <c r="AO4455">
        <v>135</v>
      </c>
      <c r="AP4455">
        <v>4</v>
      </c>
      <c r="AQ4455">
        <v>1</v>
      </c>
      <c r="AR4455" t="s">
        <v>2</v>
      </c>
      <c r="AS4455" t="s">
        <v>2</v>
      </c>
      <c r="AT4455" t="s">
        <v>2</v>
      </c>
      <c r="AU4455" t="s">
        <v>2</v>
      </c>
      <c r="AV4455">
        <v>200000000</v>
      </c>
      <c r="AW4455">
        <v>200000000</v>
      </c>
      <c r="AX4455">
        <v>1</v>
      </c>
      <c r="AY4455">
        <v>1</v>
      </c>
      <c r="AZ4455">
        <v>1</v>
      </c>
      <c r="BA4455">
        <v>1</v>
      </c>
      <c r="BB4455">
        <v>0</v>
      </c>
      <c r="BC4455">
        <v>0</v>
      </c>
      <c r="BD4455">
        <v>1</v>
      </c>
      <c r="BE4455">
        <v>3006612.9</v>
      </c>
      <c r="BF4455">
        <v>3006612.9</v>
      </c>
      <c r="BG4455">
        <v>0</v>
      </c>
      <c r="BH4455">
        <v>0</v>
      </c>
    </row>
    <row r="4456" spans="1:60" x14ac:dyDescent="0.3">
      <c r="A4456">
        <v>990829</v>
      </c>
      <c r="B4456" t="s">
        <v>0</v>
      </c>
      <c r="C4456" t="s">
        <v>14</v>
      </c>
      <c r="D4456">
        <v>44</v>
      </c>
      <c r="E4456" t="s">
        <v>82</v>
      </c>
      <c r="F4456">
        <v>925</v>
      </c>
      <c r="G4456">
        <v>0</v>
      </c>
      <c r="H4456" t="s">
        <v>83</v>
      </c>
      <c r="I4456" t="s">
        <v>84</v>
      </c>
      <c r="J4456" t="s">
        <v>85</v>
      </c>
      <c r="K4456" t="s">
        <v>2</v>
      </c>
      <c r="L4456" t="s">
        <v>2</v>
      </c>
      <c r="M4456" t="s">
        <v>2</v>
      </c>
      <c r="N4456" t="s">
        <v>2</v>
      </c>
      <c r="O4456" t="s">
        <v>2</v>
      </c>
      <c r="P4456" t="s">
        <v>2</v>
      </c>
      <c r="Q4456" t="s">
        <v>2</v>
      </c>
      <c r="R4456" t="s">
        <v>2</v>
      </c>
      <c r="S4456" t="s">
        <v>2</v>
      </c>
      <c r="T4456" t="s">
        <v>2</v>
      </c>
      <c r="U4456" t="s">
        <v>2</v>
      </c>
      <c r="V4456" t="s">
        <v>2</v>
      </c>
      <c r="W4456" t="s">
        <v>2</v>
      </c>
      <c r="X4456" t="s">
        <v>2</v>
      </c>
      <c r="Y4456" t="s">
        <v>2</v>
      </c>
      <c r="Z4456" t="s">
        <v>2</v>
      </c>
      <c r="AA4456" t="s">
        <v>2</v>
      </c>
      <c r="AB4456" t="s">
        <v>2</v>
      </c>
      <c r="AC4456" t="s">
        <v>2</v>
      </c>
      <c r="AD4456" t="s">
        <v>2</v>
      </c>
      <c r="AE4456" t="s">
        <v>2</v>
      </c>
      <c r="AF4456">
        <v>33</v>
      </c>
      <c r="AG4456">
        <v>13</v>
      </c>
      <c r="AH4456">
        <v>11</v>
      </c>
      <c r="AI4456">
        <v>86</v>
      </c>
      <c r="AJ4456">
        <v>47</v>
      </c>
      <c r="AK4456">
        <v>41</v>
      </c>
      <c r="AL4456">
        <v>2.60606060606061</v>
      </c>
      <c r="AM4456">
        <v>8</v>
      </c>
      <c r="AN4456">
        <v>28.6666666666667</v>
      </c>
      <c r="AO4456">
        <v>41</v>
      </c>
      <c r="AP4456">
        <v>27</v>
      </c>
      <c r="AQ4456">
        <v>0</v>
      </c>
      <c r="AR4456" t="s">
        <v>2</v>
      </c>
      <c r="AS4456" t="s">
        <v>2</v>
      </c>
      <c r="AT4456" t="s">
        <v>2</v>
      </c>
      <c r="AU4456" t="s">
        <v>2</v>
      </c>
      <c r="AV4456">
        <v>573535333.33333302</v>
      </c>
      <c r="AW4456">
        <v>572803000</v>
      </c>
      <c r="AX4456">
        <v>1</v>
      </c>
      <c r="AY4456">
        <v>1</v>
      </c>
      <c r="AZ4456">
        <v>1</v>
      </c>
      <c r="BA4456">
        <v>1</v>
      </c>
      <c r="BB4456">
        <v>0</v>
      </c>
      <c r="BC4456">
        <v>0</v>
      </c>
      <c r="BD4456">
        <v>1</v>
      </c>
      <c r="BE4456">
        <v>579205.03333333298</v>
      </c>
      <c r="BF4456">
        <v>791565.61499999999</v>
      </c>
      <c r="BG4456">
        <v>0</v>
      </c>
      <c r="BH4456">
        <v>0</v>
      </c>
    </row>
    <row r="4457" spans="1:60" x14ac:dyDescent="0.3">
      <c r="A4457">
        <v>308320</v>
      </c>
      <c r="B4457" t="s">
        <v>0</v>
      </c>
      <c r="C4457" t="s">
        <v>13</v>
      </c>
      <c r="D4457">
        <v>32</v>
      </c>
      <c r="E4457" t="s">
        <v>84</v>
      </c>
      <c r="F4457">
        <v>858</v>
      </c>
      <c r="G4457">
        <v>0</v>
      </c>
      <c r="H4457" t="s">
        <v>83</v>
      </c>
      <c r="I4457" t="s">
        <v>84</v>
      </c>
      <c r="J4457" t="s">
        <v>88</v>
      </c>
      <c r="K4457">
        <v>3</v>
      </c>
      <c r="L4457">
        <v>3</v>
      </c>
      <c r="M4457">
        <v>3</v>
      </c>
      <c r="N4457" t="s">
        <v>86</v>
      </c>
      <c r="O4457" t="s">
        <v>90</v>
      </c>
      <c r="P4457">
        <v>3</v>
      </c>
      <c r="Q4457">
        <v>152510000</v>
      </c>
      <c r="R4457">
        <v>50836666.666666701</v>
      </c>
      <c r="S4457">
        <v>138410000</v>
      </c>
      <c r="T4457">
        <v>3</v>
      </c>
      <c r="U4457">
        <v>3</v>
      </c>
      <c r="V4457">
        <v>3</v>
      </c>
      <c r="W4457">
        <v>1</v>
      </c>
      <c r="X4457">
        <v>1</v>
      </c>
      <c r="Y4457">
        <v>152510000</v>
      </c>
      <c r="Z4457">
        <v>152510000</v>
      </c>
      <c r="AA4457">
        <v>3</v>
      </c>
      <c r="AB4457">
        <v>3</v>
      </c>
      <c r="AC4457">
        <v>12</v>
      </c>
      <c r="AD4457">
        <v>2</v>
      </c>
      <c r="AE4457">
        <v>3</v>
      </c>
      <c r="AF4457">
        <v>30</v>
      </c>
      <c r="AG4457">
        <v>30</v>
      </c>
      <c r="AH4457">
        <v>30</v>
      </c>
      <c r="AI4457">
        <v>61</v>
      </c>
      <c r="AJ4457">
        <v>61</v>
      </c>
      <c r="AK4457">
        <v>61</v>
      </c>
      <c r="AL4457">
        <v>2.0333333333333301</v>
      </c>
      <c r="AM4457">
        <v>13</v>
      </c>
      <c r="AN4457">
        <v>61</v>
      </c>
      <c r="AO4457">
        <v>61</v>
      </c>
      <c r="AP4457">
        <v>6</v>
      </c>
      <c r="AQ4457">
        <v>0</v>
      </c>
      <c r="AR4457">
        <v>1</v>
      </c>
      <c r="AS4457">
        <v>1</v>
      </c>
      <c r="AT4457">
        <v>0</v>
      </c>
      <c r="AU4457">
        <v>0</v>
      </c>
      <c r="AV4457" t="s">
        <v>2</v>
      </c>
      <c r="AW4457" t="s">
        <v>2</v>
      </c>
      <c r="AX4457" t="s">
        <v>2</v>
      </c>
      <c r="AY4457" t="s">
        <v>2</v>
      </c>
      <c r="AZ4457">
        <v>1</v>
      </c>
      <c r="BA4457">
        <v>1</v>
      </c>
      <c r="BB4457">
        <v>0</v>
      </c>
      <c r="BC4457">
        <v>0</v>
      </c>
      <c r="BD4457">
        <v>1</v>
      </c>
      <c r="BE4457">
        <v>97432.26</v>
      </c>
      <c r="BF4457">
        <v>97432.26</v>
      </c>
      <c r="BG4457">
        <v>0</v>
      </c>
      <c r="BH4457">
        <v>0</v>
      </c>
    </row>
    <row r="4458" spans="1:60" x14ac:dyDescent="0.3">
      <c r="A4458">
        <v>111948</v>
      </c>
      <c r="B4458" t="s">
        <v>0</v>
      </c>
      <c r="C4458" t="s">
        <v>13</v>
      </c>
      <c r="D4458">
        <v>22</v>
      </c>
      <c r="E4458" t="s">
        <v>82</v>
      </c>
      <c r="F4458">
        <v>916</v>
      </c>
      <c r="G4458">
        <v>0</v>
      </c>
      <c r="H4458" t="s">
        <v>83</v>
      </c>
      <c r="I4458" t="s">
        <v>82</v>
      </c>
      <c r="J4458" t="s">
        <v>88</v>
      </c>
      <c r="K4458">
        <v>6</v>
      </c>
      <c r="L4458">
        <v>6</v>
      </c>
      <c r="M4458">
        <v>6</v>
      </c>
      <c r="N4458" t="s">
        <v>91</v>
      </c>
      <c r="O4458" t="s">
        <v>92</v>
      </c>
      <c r="P4458">
        <v>5</v>
      </c>
      <c r="Q4458">
        <v>260000</v>
      </c>
      <c r="R4458">
        <v>43333.333333333299</v>
      </c>
      <c r="S4458">
        <v>100000</v>
      </c>
      <c r="T4458">
        <v>6</v>
      </c>
      <c r="U4458">
        <v>6</v>
      </c>
      <c r="V4458">
        <v>6</v>
      </c>
      <c r="W4458">
        <v>1</v>
      </c>
      <c r="X4458">
        <v>1</v>
      </c>
      <c r="Y4458">
        <v>260000</v>
      </c>
      <c r="Z4458">
        <v>260000</v>
      </c>
      <c r="AA4458">
        <v>6</v>
      </c>
      <c r="AB4458">
        <v>6</v>
      </c>
      <c r="AC4458">
        <v>47</v>
      </c>
      <c r="AD4458">
        <v>7</v>
      </c>
      <c r="AE4458">
        <v>6</v>
      </c>
      <c r="AF4458">
        <v>39</v>
      </c>
      <c r="AG4458">
        <v>37</v>
      </c>
      <c r="AH4458">
        <v>37</v>
      </c>
      <c r="AI4458">
        <v>174</v>
      </c>
      <c r="AJ4458">
        <v>172</v>
      </c>
      <c r="AK4458">
        <v>172</v>
      </c>
      <c r="AL4458">
        <v>4.4615384615384599</v>
      </c>
      <c r="AM4458">
        <v>54</v>
      </c>
      <c r="AN4458">
        <v>87</v>
      </c>
      <c r="AO4458">
        <v>172</v>
      </c>
      <c r="AP4458">
        <v>44</v>
      </c>
      <c r="AQ4458">
        <v>0</v>
      </c>
      <c r="AR4458">
        <v>1</v>
      </c>
      <c r="AS4458">
        <v>1</v>
      </c>
      <c r="AT4458">
        <v>0</v>
      </c>
      <c r="AU4458">
        <v>0</v>
      </c>
      <c r="AV4458" t="s">
        <v>2</v>
      </c>
      <c r="AW4458" t="s">
        <v>2</v>
      </c>
      <c r="AX4458" t="s">
        <v>2</v>
      </c>
      <c r="AY4458" t="s">
        <v>2</v>
      </c>
      <c r="AZ4458">
        <v>1</v>
      </c>
      <c r="BA4458">
        <v>1</v>
      </c>
      <c r="BB4458">
        <v>0</v>
      </c>
      <c r="BC4458">
        <v>0</v>
      </c>
      <c r="BD4458">
        <v>1</v>
      </c>
      <c r="BE4458">
        <v>2155373.35</v>
      </c>
      <c r="BF4458">
        <v>3208866.4750000001</v>
      </c>
      <c r="BG4458">
        <v>0</v>
      </c>
      <c r="BH4458">
        <v>0</v>
      </c>
    </row>
    <row r="4459" spans="1:60" x14ac:dyDescent="0.3">
      <c r="A4459">
        <v>22536</v>
      </c>
      <c r="B4459" t="s">
        <v>0</v>
      </c>
      <c r="C4459" t="s">
        <v>13</v>
      </c>
      <c r="D4459">
        <v>34</v>
      </c>
      <c r="E4459" t="s">
        <v>82</v>
      </c>
      <c r="F4459">
        <v>916</v>
      </c>
      <c r="G4459">
        <v>0</v>
      </c>
      <c r="H4459" t="s">
        <v>83</v>
      </c>
      <c r="I4459" t="s">
        <v>84</v>
      </c>
      <c r="J4459" t="s">
        <v>88</v>
      </c>
      <c r="K4459" t="s">
        <v>2</v>
      </c>
      <c r="L4459" t="s">
        <v>2</v>
      </c>
      <c r="M4459" t="s">
        <v>2</v>
      </c>
      <c r="N4459" t="s">
        <v>2</v>
      </c>
      <c r="O4459" t="s">
        <v>2</v>
      </c>
      <c r="P4459" t="s">
        <v>2</v>
      </c>
      <c r="Q4459" t="s">
        <v>2</v>
      </c>
      <c r="R4459" t="s">
        <v>2</v>
      </c>
      <c r="S4459" t="s">
        <v>2</v>
      </c>
      <c r="T4459" t="s">
        <v>2</v>
      </c>
      <c r="U4459" t="s">
        <v>2</v>
      </c>
      <c r="V4459" t="s">
        <v>2</v>
      </c>
      <c r="W4459" t="s">
        <v>2</v>
      </c>
      <c r="X4459" t="s">
        <v>2</v>
      </c>
      <c r="Y4459" t="s">
        <v>2</v>
      </c>
      <c r="Z4459" t="s">
        <v>2</v>
      </c>
      <c r="AA4459" t="s">
        <v>2</v>
      </c>
      <c r="AB4459" t="s">
        <v>2</v>
      </c>
      <c r="AC4459" t="s">
        <v>2</v>
      </c>
      <c r="AD4459" t="s">
        <v>2</v>
      </c>
      <c r="AE4459" t="s">
        <v>2</v>
      </c>
      <c r="AF4459">
        <v>24</v>
      </c>
      <c r="AG4459">
        <v>19</v>
      </c>
      <c r="AH4459">
        <v>19</v>
      </c>
      <c r="AI4459">
        <v>65</v>
      </c>
      <c r="AJ4459">
        <v>52</v>
      </c>
      <c r="AK4459">
        <v>52</v>
      </c>
      <c r="AL4459">
        <v>2.7083333333333299</v>
      </c>
      <c r="AM4459">
        <v>7</v>
      </c>
      <c r="AN4459">
        <v>32.5</v>
      </c>
      <c r="AO4459">
        <v>52</v>
      </c>
      <c r="AP4459">
        <v>43</v>
      </c>
      <c r="AQ4459">
        <v>0</v>
      </c>
      <c r="AR4459">
        <v>1</v>
      </c>
      <c r="AS4459">
        <v>1</v>
      </c>
      <c r="AT4459">
        <v>0</v>
      </c>
      <c r="AU4459">
        <v>0</v>
      </c>
      <c r="AV4459" t="s">
        <v>2</v>
      </c>
      <c r="AW4459" t="s">
        <v>2</v>
      </c>
      <c r="AX4459" t="s">
        <v>2</v>
      </c>
      <c r="AY4459" t="s">
        <v>2</v>
      </c>
      <c r="AZ4459">
        <v>1</v>
      </c>
      <c r="BA4459">
        <v>1</v>
      </c>
      <c r="BB4459">
        <v>0.33333333333333298</v>
      </c>
      <c r="BC4459">
        <v>0.5</v>
      </c>
      <c r="BD4459">
        <v>1.5</v>
      </c>
      <c r="BE4459">
        <v>1438954.8366666699</v>
      </c>
      <c r="BF4459">
        <v>2110045.16</v>
      </c>
      <c r="BG4459">
        <v>8709677.4199999999</v>
      </c>
      <c r="BH4459">
        <v>13064516.130000001</v>
      </c>
    </row>
    <row r="4460" spans="1:60" x14ac:dyDescent="0.3">
      <c r="A4460">
        <v>458851</v>
      </c>
      <c r="B4460" t="s">
        <v>0</v>
      </c>
      <c r="C4460" t="s">
        <v>14</v>
      </c>
      <c r="D4460">
        <v>42</v>
      </c>
      <c r="E4460" t="s">
        <v>82</v>
      </c>
      <c r="F4460">
        <v>910</v>
      </c>
      <c r="G4460">
        <v>0</v>
      </c>
      <c r="H4460" t="s">
        <v>83</v>
      </c>
      <c r="I4460" t="s">
        <v>84</v>
      </c>
      <c r="J4460" t="s">
        <v>88</v>
      </c>
      <c r="K4460">
        <v>3</v>
      </c>
      <c r="L4460">
        <v>2</v>
      </c>
      <c r="M4460">
        <v>1</v>
      </c>
      <c r="N4460" t="s">
        <v>86</v>
      </c>
      <c r="O4460" t="s">
        <v>87</v>
      </c>
      <c r="P4460">
        <v>2</v>
      </c>
      <c r="Q4460">
        <v>6900000</v>
      </c>
      <c r="R4460">
        <v>2300000</v>
      </c>
      <c r="S4460">
        <v>4000000</v>
      </c>
      <c r="T4460">
        <v>3</v>
      </c>
      <c r="U4460">
        <v>2</v>
      </c>
      <c r="V4460">
        <v>1</v>
      </c>
      <c r="W4460">
        <v>1</v>
      </c>
      <c r="X4460">
        <v>1</v>
      </c>
      <c r="Y4460">
        <v>2300000</v>
      </c>
      <c r="Z4460">
        <v>4000000</v>
      </c>
      <c r="AA4460">
        <v>1</v>
      </c>
      <c r="AB4460">
        <v>1</v>
      </c>
      <c r="AC4460">
        <v>5</v>
      </c>
      <c r="AD4460">
        <v>30</v>
      </c>
      <c r="AE4460">
        <v>3</v>
      </c>
      <c r="AF4460">
        <v>27</v>
      </c>
      <c r="AG4460">
        <v>17</v>
      </c>
      <c r="AH4460">
        <v>8</v>
      </c>
      <c r="AI4460">
        <v>74</v>
      </c>
      <c r="AJ4460">
        <v>46</v>
      </c>
      <c r="AK4460">
        <v>14</v>
      </c>
      <c r="AL4460">
        <v>2.74074074074074</v>
      </c>
      <c r="AM4460">
        <v>10</v>
      </c>
      <c r="AN4460">
        <v>24.6666666666667</v>
      </c>
      <c r="AO4460">
        <v>32</v>
      </c>
      <c r="AP4460">
        <v>16</v>
      </c>
      <c r="AQ4460">
        <v>0</v>
      </c>
      <c r="AR4460">
        <v>1</v>
      </c>
      <c r="AS4460">
        <v>1</v>
      </c>
      <c r="AT4460">
        <v>0</v>
      </c>
      <c r="AU4460">
        <v>0</v>
      </c>
      <c r="AV4460" t="s">
        <v>2</v>
      </c>
      <c r="AW4460" t="s">
        <v>2</v>
      </c>
      <c r="AX4460" t="s">
        <v>2</v>
      </c>
      <c r="AY4460" t="s">
        <v>2</v>
      </c>
      <c r="AZ4460">
        <v>1</v>
      </c>
      <c r="BA4460">
        <v>1</v>
      </c>
      <c r="BB4460">
        <v>0</v>
      </c>
      <c r="BC4460">
        <v>0</v>
      </c>
      <c r="BD4460">
        <v>1</v>
      </c>
      <c r="BE4460">
        <v>1945762.0566666699</v>
      </c>
      <c r="BF4460">
        <v>2397936.6349999998</v>
      </c>
      <c r="BG4460">
        <v>0</v>
      </c>
      <c r="BH4460">
        <v>0</v>
      </c>
    </row>
    <row r="4461" spans="1:60" x14ac:dyDescent="0.3">
      <c r="A4461">
        <v>272350</v>
      </c>
      <c r="B4461" t="s">
        <v>0</v>
      </c>
      <c r="C4461" t="s">
        <v>13</v>
      </c>
      <c r="D4461">
        <v>24</v>
      </c>
      <c r="E4461" t="s">
        <v>82</v>
      </c>
      <c r="F4461">
        <v>882</v>
      </c>
      <c r="G4461">
        <v>9</v>
      </c>
      <c r="H4461" t="s">
        <v>83</v>
      </c>
      <c r="I4461" t="s">
        <v>82</v>
      </c>
      <c r="J4461" t="s">
        <v>85</v>
      </c>
      <c r="K4461">
        <v>3</v>
      </c>
      <c r="L4461">
        <v>3</v>
      </c>
      <c r="M4461">
        <v>1</v>
      </c>
      <c r="N4461" t="s">
        <v>91</v>
      </c>
      <c r="O4461" t="s">
        <v>95</v>
      </c>
      <c r="P4461">
        <v>3</v>
      </c>
      <c r="Q4461">
        <v>40000</v>
      </c>
      <c r="R4461">
        <v>13333.333333333299</v>
      </c>
      <c r="S4461">
        <v>20000</v>
      </c>
      <c r="T4461">
        <v>4</v>
      </c>
      <c r="U4461">
        <v>4</v>
      </c>
      <c r="V4461">
        <v>2</v>
      </c>
      <c r="W4461">
        <v>1.3333333333333299</v>
      </c>
      <c r="X4461">
        <v>2</v>
      </c>
      <c r="Y4461">
        <v>20000</v>
      </c>
      <c r="Z4461">
        <v>20000</v>
      </c>
      <c r="AA4461">
        <v>2</v>
      </c>
      <c r="AB4461">
        <v>2</v>
      </c>
      <c r="AC4461">
        <v>2</v>
      </c>
      <c r="AD4461">
        <v>30</v>
      </c>
      <c r="AE4461">
        <v>3</v>
      </c>
      <c r="AF4461">
        <v>2</v>
      </c>
      <c r="AG4461">
        <v>2</v>
      </c>
      <c r="AH4461" t="s">
        <v>2</v>
      </c>
      <c r="AI4461">
        <v>6</v>
      </c>
      <c r="AJ4461">
        <v>6</v>
      </c>
      <c r="AK4461" t="s">
        <v>2</v>
      </c>
      <c r="AL4461">
        <v>3</v>
      </c>
      <c r="AM4461">
        <v>4</v>
      </c>
      <c r="AN4461">
        <v>6</v>
      </c>
      <c r="AO4461">
        <v>6</v>
      </c>
      <c r="AP4461">
        <v>0</v>
      </c>
      <c r="AQ4461">
        <v>0</v>
      </c>
      <c r="AR4461">
        <v>1</v>
      </c>
      <c r="AS4461">
        <v>1</v>
      </c>
      <c r="AT4461">
        <v>0</v>
      </c>
      <c r="AU4461">
        <v>0</v>
      </c>
      <c r="AV4461" t="s">
        <v>2</v>
      </c>
      <c r="AW4461" t="s">
        <v>2</v>
      </c>
      <c r="AX4461" t="s">
        <v>2</v>
      </c>
      <c r="AY4461" t="s">
        <v>2</v>
      </c>
      <c r="AZ4461">
        <v>1</v>
      </c>
      <c r="BA4461">
        <v>1</v>
      </c>
      <c r="BB4461">
        <v>0</v>
      </c>
      <c r="BC4461">
        <v>0</v>
      </c>
      <c r="BD4461">
        <v>1</v>
      </c>
      <c r="BE4461">
        <v>150708.52499999999</v>
      </c>
      <c r="BF4461">
        <v>150708.52499999999</v>
      </c>
      <c r="BG4461">
        <v>0</v>
      </c>
      <c r="BH4461">
        <v>0</v>
      </c>
    </row>
    <row r="4462" spans="1:60" x14ac:dyDescent="0.3">
      <c r="A4462">
        <v>412861</v>
      </c>
      <c r="B4462" t="s">
        <v>0</v>
      </c>
      <c r="C4462" t="s">
        <v>13</v>
      </c>
      <c r="D4462">
        <v>29</v>
      </c>
      <c r="E4462" t="s">
        <v>82</v>
      </c>
      <c r="F4462">
        <v>887</v>
      </c>
      <c r="G4462">
        <v>0</v>
      </c>
      <c r="H4462" t="s">
        <v>83</v>
      </c>
      <c r="I4462" t="s">
        <v>84</v>
      </c>
      <c r="J4462" t="s">
        <v>85</v>
      </c>
      <c r="K4462">
        <v>6</v>
      </c>
      <c r="L4462">
        <v>6</v>
      </c>
      <c r="M4462">
        <v>6</v>
      </c>
      <c r="N4462" t="s">
        <v>86</v>
      </c>
      <c r="O4462" t="s">
        <v>87</v>
      </c>
      <c r="P4462">
        <v>6</v>
      </c>
      <c r="Q4462">
        <v>25411000</v>
      </c>
      <c r="R4462">
        <v>4235166.6666666698</v>
      </c>
      <c r="S4462">
        <v>8250000</v>
      </c>
      <c r="T4462">
        <v>8</v>
      </c>
      <c r="U4462">
        <v>8</v>
      </c>
      <c r="V4462">
        <v>8</v>
      </c>
      <c r="W4462">
        <v>1.3333333333333299</v>
      </c>
      <c r="X4462">
        <v>2</v>
      </c>
      <c r="Y4462">
        <v>12705500</v>
      </c>
      <c r="Z4462">
        <v>20427000</v>
      </c>
      <c r="AA4462">
        <v>4</v>
      </c>
      <c r="AB4462">
        <v>6</v>
      </c>
      <c r="AC4462">
        <v>13</v>
      </c>
      <c r="AD4462">
        <v>11</v>
      </c>
      <c r="AE4462">
        <v>6</v>
      </c>
      <c r="AF4462">
        <v>29</v>
      </c>
      <c r="AG4462">
        <v>29</v>
      </c>
      <c r="AH4462">
        <v>27</v>
      </c>
      <c r="AI4462">
        <v>75</v>
      </c>
      <c r="AJ4462">
        <v>75</v>
      </c>
      <c r="AK4462">
        <v>67</v>
      </c>
      <c r="AL4462">
        <v>2.5862068965517202</v>
      </c>
      <c r="AM4462">
        <v>16</v>
      </c>
      <c r="AN4462">
        <v>37.5</v>
      </c>
      <c r="AO4462">
        <v>57</v>
      </c>
      <c r="AP4462">
        <v>10</v>
      </c>
      <c r="AQ4462">
        <v>12</v>
      </c>
      <c r="AR4462">
        <v>1</v>
      </c>
      <c r="AS4462">
        <v>1</v>
      </c>
      <c r="AT4462">
        <v>0</v>
      </c>
      <c r="AU4462">
        <v>0</v>
      </c>
      <c r="AV4462" t="s">
        <v>2</v>
      </c>
      <c r="AW4462" t="s">
        <v>2</v>
      </c>
      <c r="AX4462" t="s">
        <v>2</v>
      </c>
      <c r="AY4462" t="s">
        <v>2</v>
      </c>
      <c r="AZ4462">
        <v>1</v>
      </c>
      <c r="BA4462">
        <v>1</v>
      </c>
      <c r="BB4462">
        <v>0.5</v>
      </c>
      <c r="BC4462">
        <v>0.5</v>
      </c>
      <c r="BD4462">
        <v>1.5</v>
      </c>
      <c r="BE4462">
        <v>67715803.370000005</v>
      </c>
      <c r="BF4462">
        <v>67715803.370000005</v>
      </c>
      <c r="BG4462">
        <v>22258064.515000001</v>
      </c>
      <c r="BH4462">
        <v>22258064.515000001</v>
      </c>
    </row>
    <row r="4463" spans="1:60" x14ac:dyDescent="0.3">
      <c r="A4463">
        <v>519854</v>
      </c>
      <c r="B4463" t="s">
        <v>0</v>
      </c>
      <c r="C4463" t="s">
        <v>14</v>
      </c>
      <c r="D4463">
        <v>39</v>
      </c>
      <c r="E4463" t="s">
        <v>82</v>
      </c>
      <c r="F4463">
        <v>866</v>
      </c>
      <c r="G4463">
        <v>0</v>
      </c>
      <c r="H4463" t="s">
        <v>83</v>
      </c>
      <c r="I4463" t="s">
        <v>82</v>
      </c>
      <c r="J4463" t="s">
        <v>85</v>
      </c>
      <c r="K4463" t="s">
        <v>2</v>
      </c>
      <c r="L4463" t="s">
        <v>2</v>
      </c>
      <c r="M4463" t="s">
        <v>2</v>
      </c>
      <c r="N4463" t="s">
        <v>2</v>
      </c>
      <c r="O4463" t="s">
        <v>2</v>
      </c>
      <c r="P4463" t="s">
        <v>2</v>
      </c>
      <c r="Q4463" t="s">
        <v>2</v>
      </c>
      <c r="R4463" t="s">
        <v>2</v>
      </c>
      <c r="S4463" t="s">
        <v>2</v>
      </c>
      <c r="T4463" t="s">
        <v>2</v>
      </c>
      <c r="U4463" t="s">
        <v>2</v>
      </c>
      <c r="V4463" t="s">
        <v>2</v>
      </c>
      <c r="W4463" t="s">
        <v>2</v>
      </c>
      <c r="X4463" t="s">
        <v>2</v>
      </c>
      <c r="Y4463" t="s">
        <v>2</v>
      </c>
      <c r="Z4463" t="s">
        <v>2</v>
      </c>
      <c r="AA4463" t="s">
        <v>2</v>
      </c>
      <c r="AB4463" t="s">
        <v>2</v>
      </c>
      <c r="AC4463" t="s">
        <v>2</v>
      </c>
      <c r="AD4463" t="s">
        <v>2</v>
      </c>
      <c r="AE4463" t="s">
        <v>2</v>
      </c>
      <c r="AF4463">
        <v>9</v>
      </c>
      <c r="AG4463">
        <v>9</v>
      </c>
      <c r="AH4463">
        <v>9</v>
      </c>
      <c r="AI4463">
        <v>24</v>
      </c>
      <c r="AJ4463">
        <v>24</v>
      </c>
      <c r="AK4463">
        <v>24</v>
      </c>
      <c r="AL4463">
        <v>2.6666666666666701</v>
      </c>
      <c r="AM4463">
        <v>8</v>
      </c>
      <c r="AN4463">
        <v>24</v>
      </c>
      <c r="AO4463">
        <v>24</v>
      </c>
      <c r="AP4463">
        <v>11</v>
      </c>
      <c r="AQ4463">
        <v>0</v>
      </c>
      <c r="AR4463">
        <v>1</v>
      </c>
      <c r="AS4463">
        <v>1</v>
      </c>
      <c r="AT4463">
        <v>0</v>
      </c>
      <c r="AU4463">
        <v>0</v>
      </c>
      <c r="AV4463" t="s">
        <v>2</v>
      </c>
      <c r="AW4463" t="s">
        <v>2</v>
      </c>
      <c r="AX4463" t="s">
        <v>2</v>
      </c>
      <c r="AY4463" t="s">
        <v>2</v>
      </c>
      <c r="AZ4463">
        <v>1</v>
      </c>
      <c r="BA4463">
        <v>1</v>
      </c>
      <c r="BB4463">
        <v>0</v>
      </c>
      <c r="BC4463">
        <v>0</v>
      </c>
      <c r="BD4463">
        <v>1</v>
      </c>
      <c r="BE4463">
        <v>2322580.65</v>
      </c>
      <c r="BF4463">
        <v>2322580.65</v>
      </c>
      <c r="BG4463">
        <v>0</v>
      </c>
      <c r="BH4463">
        <v>0</v>
      </c>
    </row>
    <row r="4464" spans="1:60" x14ac:dyDescent="0.3">
      <c r="A4464">
        <v>641708</v>
      </c>
      <c r="B4464" t="s">
        <v>0</v>
      </c>
      <c r="C4464" t="s">
        <v>13</v>
      </c>
      <c r="D4464">
        <v>26</v>
      </c>
      <c r="E4464" t="s">
        <v>84</v>
      </c>
      <c r="F4464">
        <v>866</v>
      </c>
      <c r="G4464">
        <v>0</v>
      </c>
      <c r="H4464" t="s">
        <v>83</v>
      </c>
      <c r="I4464" t="s">
        <v>84</v>
      </c>
      <c r="J4464" t="s">
        <v>88</v>
      </c>
      <c r="K4464" t="s">
        <v>2</v>
      </c>
      <c r="L4464" t="s">
        <v>2</v>
      </c>
      <c r="M4464" t="s">
        <v>2</v>
      </c>
      <c r="N4464" t="s">
        <v>2</v>
      </c>
      <c r="O4464" t="s">
        <v>2</v>
      </c>
      <c r="P4464" t="s">
        <v>2</v>
      </c>
      <c r="Q4464" t="s">
        <v>2</v>
      </c>
      <c r="R4464" t="s">
        <v>2</v>
      </c>
      <c r="S4464" t="s">
        <v>2</v>
      </c>
      <c r="T4464" t="s">
        <v>2</v>
      </c>
      <c r="U4464" t="s">
        <v>2</v>
      </c>
      <c r="V4464" t="s">
        <v>2</v>
      </c>
      <c r="W4464" t="s">
        <v>2</v>
      </c>
      <c r="X4464" t="s">
        <v>2</v>
      </c>
      <c r="Y4464" t="s">
        <v>2</v>
      </c>
      <c r="Z4464" t="s">
        <v>2</v>
      </c>
      <c r="AA4464" t="s">
        <v>2</v>
      </c>
      <c r="AB4464" t="s">
        <v>2</v>
      </c>
      <c r="AC4464" t="s">
        <v>2</v>
      </c>
      <c r="AD4464" t="s">
        <v>2</v>
      </c>
      <c r="AE4464" t="s">
        <v>2</v>
      </c>
      <c r="AF4464">
        <v>25</v>
      </c>
      <c r="AG4464">
        <v>25</v>
      </c>
      <c r="AH4464">
        <v>25</v>
      </c>
      <c r="AI4464">
        <v>88</v>
      </c>
      <c r="AJ4464">
        <v>88</v>
      </c>
      <c r="AK4464">
        <v>88</v>
      </c>
      <c r="AL4464">
        <v>3.52</v>
      </c>
      <c r="AM4464">
        <v>21</v>
      </c>
      <c r="AN4464">
        <v>88</v>
      </c>
      <c r="AO4464">
        <v>88</v>
      </c>
      <c r="AP4464">
        <v>12</v>
      </c>
      <c r="AQ4464">
        <v>0</v>
      </c>
      <c r="AR4464">
        <v>1</v>
      </c>
      <c r="AS4464">
        <v>1</v>
      </c>
      <c r="AT4464">
        <v>0</v>
      </c>
      <c r="AU4464">
        <v>0</v>
      </c>
      <c r="AV4464" t="s">
        <v>2</v>
      </c>
      <c r="AW4464" t="s">
        <v>2</v>
      </c>
      <c r="AX4464" t="s">
        <v>2</v>
      </c>
      <c r="AY4464" t="s">
        <v>2</v>
      </c>
      <c r="AZ4464">
        <v>1</v>
      </c>
      <c r="BA4464">
        <v>1</v>
      </c>
      <c r="BB4464">
        <v>0</v>
      </c>
      <c r="BC4464">
        <v>0</v>
      </c>
      <c r="BD4464">
        <v>1</v>
      </c>
      <c r="BE4464">
        <v>2005790.32</v>
      </c>
      <c r="BF4464">
        <v>2005790.32</v>
      </c>
      <c r="BG4464">
        <v>0</v>
      </c>
      <c r="BH4464">
        <v>0</v>
      </c>
    </row>
    <row r="4465" spans="1:60" x14ac:dyDescent="0.3">
      <c r="A4465">
        <v>605323</v>
      </c>
      <c r="B4465" t="s">
        <v>0</v>
      </c>
      <c r="C4465" t="s">
        <v>14</v>
      </c>
      <c r="D4465">
        <v>20</v>
      </c>
      <c r="E4465" t="s">
        <v>82</v>
      </c>
      <c r="F4465">
        <v>921</v>
      </c>
      <c r="G4465">
        <v>0</v>
      </c>
      <c r="H4465" t="s">
        <v>83</v>
      </c>
      <c r="I4465" t="s">
        <v>82</v>
      </c>
      <c r="J4465" t="s">
        <v>85</v>
      </c>
      <c r="K4465">
        <v>6</v>
      </c>
      <c r="L4465">
        <v>6</v>
      </c>
      <c r="M4465">
        <v>4</v>
      </c>
      <c r="N4465" t="s">
        <v>91</v>
      </c>
      <c r="O4465" t="s">
        <v>92</v>
      </c>
      <c r="P4465">
        <v>4</v>
      </c>
      <c r="Q4465">
        <v>957000</v>
      </c>
      <c r="R4465">
        <v>159500</v>
      </c>
      <c r="S4465">
        <v>700000</v>
      </c>
      <c r="T4465">
        <v>6</v>
      </c>
      <c r="U4465">
        <v>6</v>
      </c>
      <c r="V4465">
        <v>4</v>
      </c>
      <c r="W4465">
        <v>1</v>
      </c>
      <c r="X4465">
        <v>1</v>
      </c>
      <c r="Y4465">
        <v>478500</v>
      </c>
      <c r="Z4465">
        <v>830000</v>
      </c>
      <c r="AA4465">
        <v>3</v>
      </c>
      <c r="AB4465">
        <v>4</v>
      </c>
      <c r="AC4465">
        <v>20</v>
      </c>
      <c r="AD4465">
        <v>22</v>
      </c>
      <c r="AE4465">
        <v>6</v>
      </c>
      <c r="AF4465">
        <v>70</v>
      </c>
      <c r="AG4465">
        <v>45</v>
      </c>
      <c r="AH4465">
        <v>34</v>
      </c>
      <c r="AI4465">
        <v>217</v>
      </c>
      <c r="AJ4465">
        <v>146</v>
      </c>
      <c r="AK4465">
        <v>106</v>
      </c>
      <c r="AL4465">
        <v>3.1</v>
      </c>
      <c r="AM4465">
        <v>32</v>
      </c>
      <c r="AN4465">
        <v>72.3333333333333</v>
      </c>
      <c r="AO4465">
        <v>86</v>
      </c>
      <c r="AP4465">
        <v>13</v>
      </c>
      <c r="AQ4465">
        <v>0</v>
      </c>
      <c r="AR4465">
        <v>1</v>
      </c>
      <c r="AS4465">
        <v>1</v>
      </c>
      <c r="AT4465">
        <v>0</v>
      </c>
      <c r="AU4465">
        <v>0</v>
      </c>
      <c r="AV4465" t="s">
        <v>2</v>
      </c>
      <c r="AW4465" t="s">
        <v>2</v>
      </c>
      <c r="AX4465" t="s">
        <v>2</v>
      </c>
      <c r="AY4465" t="s">
        <v>2</v>
      </c>
      <c r="AZ4465">
        <v>1</v>
      </c>
      <c r="BA4465">
        <v>1</v>
      </c>
      <c r="BB4465">
        <v>0</v>
      </c>
      <c r="BC4465">
        <v>0</v>
      </c>
      <c r="BD4465">
        <v>1</v>
      </c>
      <c r="BE4465">
        <v>1908050.9</v>
      </c>
      <c r="BF4465">
        <v>1962656.9950000001</v>
      </c>
      <c r="BG4465">
        <v>0</v>
      </c>
      <c r="BH4465">
        <v>0</v>
      </c>
    </row>
    <row r="4466" spans="1:60" x14ac:dyDescent="0.3">
      <c r="A4466">
        <v>74707</v>
      </c>
      <c r="B4466" t="s">
        <v>1</v>
      </c>
      <c r="C4466" t="s">
        <v>14</v>
      </c>
      <c r="D4466">
        <v>22</v>
      </c>
      <c r="E4466" t="s">
        <v>82</v>
      </c>
      <c r="F4466">
        <v>915</v>
      </c>
      <c r="G4466">
        <v>0</v>
      </c>
      <c r="H4466" t="s">
        <v>83</v>
      </c>
      <c r="I4466" t="s">
        <v>82</v>
      </c>
      <c r="J4466" t="s">
        <v>85</v>
      </c>
      <c r="K4466" t="s">
        <v>2</v>
      </c>
      <c r="L4466" t="s">
        <v>2</v>
      </c>
      <c r="M4466" t="s">
        <v>2</v>
      </c>
      <c r="N4466" t="s">
        <v>2</v>
      </c>
      <c r="O4466" t="s">
        <v>2</v>
      </c>
      <c r="P4466" t="s">
        <v>2</v>
      </c>
      <c r="Q4466" t="s">
        <v>2</v>
      </c>
      <c r="R4466" t="s">
        <v>2</v>
      </c>
      <c r="S4466" t="s">
        <v>2</v>
      </c>
      <c r="T4466" t="s">
        <v>2</v>
      </c>
      <c r="U4466" t="s">
        <v>2</v>
      </c>
      <c r="V4466" t="s">
        <v>2</v>
      </c>
      <c r="W4466" t="s">
        <v>2</v>
      </c>
      <c r="X4466" t="s">
        <v>2</v>
      </c>
      <c r="Y4466" t="s">
        <v>2</v>
      </c>
      <c r="Z4466" t="s">
        <v>2</v>
      </c>
      <c r="AA4466" t="s">
        <v>2</v>
      </c>
      <c r="AB4466" t="s">
        <v>2</v>
      </c>
      <c r="AC4466" t="s">
        <v>2</v>
      </c>
      <c r="AD4466" t="s">
        <v>2</v>
      </c>
      <c r="AE4466" t="s">
        <v>2</v>
      </c>
      <c r="AF4466">
        <v>36</v>
      </c>
      <c r="AG4466">
        <v>8</v>
      </c>
      <c r="AH4466">
        <v>4</v>
      </c>
      <c r="AI4466">
        <v>111</v>
      </c>
      <c r="AJ4466">
        <v>30</v>
      </c>
      <c r="AK4466">
        <v>19</v>
      </c>
      <c r="AL4466">
        <v>3.0833333333333299</v>
      </c>
      <c r="AM4466">
        <v>13</v>
      </c>
      <c r="AN4466">
        <v>37</v>
      </c>
      <c r="AO4466">
        <v>84</v>
      </c>
      <c r="AP4466">
        <v>23</v>
      </c>
      <c r="AQ4466">
        <v>5</v>
      </c>
      <c r="AR4466">
        <v>1</v>
      </c>
      <c r="AS4466">
        <v>1</v>
      </c>
      <c r="AT4466">
        <v>0</v>
      </c>
      <c r="AU4466">
        <v>0</v>
      </c>
      <c r="AV4466" t="s">
        <v>2</v>
      </c>
      <c r="AW4466" t="s">
        <v>2</v>
      </c>
      <c r="AX4466" t="s">
        <v>2</v>
      </c>
      <c r="AY4466" t="s">
        <v>2</v>
      </c>
      <c r="AZ4466">
        <v>1</v>
      </c>
      <c r="BA4466">
        <v>1</v>
      </c>
      <c r="BB4466">
        <v>0</v>
      </c>
      <c r="BC4466">
        <v>0</v>
      </c>
      <c r="BD4466">
        <v>1</v>
      </c>
      <c r="BE4466">
        <v>119600</v>
      </c>
      <c r="BF4466">
        <v>145529.03</v>
      </c>
      <c r="BG4466">
        <v>0</v>
      </c>
      <c r="BH4466">
        <v>0</v>
      </c>
    </row>
    <row r="4467" spans="1:60" x14ac:dyDescent="0.3">
      <c r="A4467">
        <v>904902</v>
      </c>
      <c r="B4467" t="s">
        <v>0</v>
      </c>
      <c r="C4467" t="s">
        <v>14</v>
      </c>
      <c r="D4467">
        <v>21</v>
      </c>
      <c r="E4467" t="s">
        <v>82</v>
      </c>
      <c r="F4467">
        <v>881</v>
      </c>
      <c r="G4467">
        <v>0</v>
      </c>
      <c r="H4467" t="s">
        <v>83</v>
      </c>
      <c r="I4467" t="s">
        <v>84</v>
      </c>
      <c r="J4467" t="s">
        <v>88</v>
      </c>
      <c r="K4467">
        <v>4</v>
      </c>
      <c r="L4467">
        <v>4</v>
      </c>
      <c r="M4467">
        <v>4</v>
      </c>
      <c r="N4467" t="s">
        <v>91</v>
      </c>
      <c r="O4467" t="s">
        <v>95</v>
      </c>
      <c r="P4467">
        <v>4</v>
      </c>
      <c r="Q4467">
        <v>180000</v>
      </c>
      <c r="R4467">
        <v>45000</v>
      </c>
      <c r="S4467">
        <v>100000</v>
      </c>
      <c r="T4467">
        <v>4</v>
      </c>
      <c r="U4467">
        <v>4</v>
      </c>
      <c r="V4467">
        <v>4</v>
      </c>
      <c r="W4467">
        <v>1</v>
      </c>
      <c r="X4467">
        <v>1</v>
      </c>
      <c r="Y4467">
        <v>180000</v>
      </c>
      <c r="Z4467">
        <v>180000</v>
      </c>
      <c r="AA4467">
        <v>4</v>
      </c>
      <c r="AB4467">
        <v>4</v>
      </c>
      <c r="AC4467">
        <v>13</v>
      </c>
      <c r="AD4467">
        <v>14</v>
      </c>
      <c r="AE4467">
        <v>4</v>
      </c>
      <c r="AF4467">
        <v>29</v>
      </c>
      <c r="AG4467">
        <v>29</v>
      </c>
      <c r="AH4467">
        <v>19</v>
      </c>
      <c r="AI4467">
        <v>106</v>
      </c>
      <c r="AJ4467">
        <v>106</v>
      </c>
      <c r="AK4467">
        <v>44</v>
      </c>
      <c r="AL4467">
        <v>3.6551724137931001</v>
      </c>
      <c r="AM4467">
        <v>26</v>
      </c>
      <c r="AN4467">
        <v>53</v>
      </c>
      <c r="AO4467">
        <v>66</v>
      </c>
      <c r="AP4467">
        <v>9</v>
      </c>
      <c r="AQ4467">
        <v>0</v>
      </c>
      <c r="AR4467">
        <v>1</v>
      </c>
      <c r="AS4467">
        <v>1</v>
      </c>
      <c r="AT4467">
        <v>0</v>
      </c>
      <c r="AU4467">
        <v>0</v>
      </c>
      <c r="AV4467" t="s">
        <v>2</v>
      </c>
      <c r="AW4467" t="s">
        <v>2</v>
      </c>
      <c r="AX4467" t="s">
        <v>2</v>
      </c>
      <c r="AY4467" t="s">
        <v>2</v>
      </c>
      <c r="AZ4467">
        <v>1</v>
      </c>
      <c r="BA4467">
        <v>1</v>
      </c>
      <c r="BB4467">
        <v>0</v>
      </c>
      <c r="BC4467">
        <v>0</v>
      </c>
      <c r="BD4467">
        <v>1</v>
      </c>
      <c r="BE4467">
        <v>214858.87</v>
      </c>
      <c r="BF4467">
        <v>214858.87</v>
      </c>
      <c r="BG4467">
        <v>0</v>
      </c>
      <c r="BH4467">
        <v>0</v>
      </c>
    </row>
    <row r="4468" spans="1:60" x14ac:dyDescent="0.3">
      <c r="A4468">
        <v>26575</v>
      </c>
      <c r="B4468" t="s">
        <v>0</v>
      </c>
      <c r="C4468" t="s">
        <v>14</v>
      </c>
      <c r="D4468">
        <v>25</v>
      </c>
      <c r="E4468" t="s">
        <v>82</v>
      </c>
      <c r="F4468">
        <v>854</v>
      </c>
      <c r="G4468">
        <v>0</v>
      </c>
      <c r="H4468" t="s">
        <v>83</v>
      </c>
      <c r="I4468" t="s">
        <v>82</v>
      </c>
      <c r="J4468" t="s">
        <v>88</v>
      </c>
      <c r="K4468" t="s">
        <v>2</v>
      </c>
      <c r="L4468" t="s">
        <v>2</v>
      </c>
      <c r="M4468" t="s">
        <v>2</v>
      </c>
      <c r="N4468" t="s">
        <v>2</v>
      </c>
      <c r="O4468" t="s">
        <v>2</v>
      </c>
      <c r="P4468" t="s">
        <v>2</v>
      </c>
      <c r="Q4468" t="s">
        <v>2</v>
      </c>
      <c r="R4468" t="s">
        <v>2</v>
      </c>
      <c r="S4468" t="s">
        <v>2</v>
      </c>
      <c r="T4468" t="s">
        <v>2</v>
      </c>
      <c r="U4468" t="s">
        <v>2</v>
      </c>
      <c r="V4468" t="s">
        <v>2</v>
      </c>
      <c r="W4468" t="s">
        <v>2</v>
      </c>
      <c r="X4468" t="s">
        <v>2</v>
      </c>
      <c r="Y4468" t="s">
        <v>2</v>
      </c>
      <c r="Z4468" t="s">
        <v>2</v>
      </c>
      <c r="AA4468" t="s">
        <v>2</v>
      </c>
      <c r="AB4468" t="s">
        <v>2</v>
      </c>
      <c r="AC4468" t="s">
        <v>2</v>
      </c>
      <c r="AD4468" t="s">
        <v>2</v>
      </c>
      <c r="AE4468" t="s">
        <v>2</v>
      </c>
      <c r="AF4468">
        <v>8</v>
      </c>
      <c r="AG4468">
        <v>8</v>
      </c>
      <c r="AH4468">
        <v>8</v>
      </c>
      <c r="AI4468">
        <v>21</v>
      </c>
      <c r="AJ4468">
        <v>21</v>
      </c>
      <c r="AK4468">
        <v>21</v>
      </c>
      <c r="AL4468">
        <v>2.625</v>
      </c>
      <c r="AM4468">
        <v>5</v>
      </c>
      <c r="AN4468">
        <v>21</v>
      </c>
      <c r="AO4468">
        <v>21</v>
      </c>
      <c r="AP4468">
        <v>8</v>
      </c>
      <c r="AQ4468">
        <v>0</v>
      </c>
      <c r="AR4468" t="s">
        <v>2</v>
      </c>
      <c r="AS4468" t="s">
        <v>2</v>
      </c>
      <c r="AT4468" t="s">
        <v>2</v>
      </c>
      <c r="AU4468" t="s">
        <v>2</v>
      </c>
      <c r="AV4468" t="s">
        <v>2</v>
      </c>
      <c r="AW4468" t="s">
        <v>2</v>
      </c>
      <c r="AX4468" t="s">
        <v>2</v>
      </c>
      <c r="AY4468" t="s">
        <v>2</v>
      </c>
      <c r="AZ4468" t="s">
        <v>2</v>
      </c>
      <c r="BA4468" t="s">
        <v>2</v>
      </c>
      <c r="BB4468" t="s">
        <v>2</v>
      </c>
      <c r="BC4468" t="s">
        <v>2</v>
      </c>
      <c r="BD4468" t="s">
        <v>2</v>
      </c>
      <c r="BE4468" t="s">
        <v>2</v>
      </c>
      <c r="BF4468" t="s">
        <v>2</v>
      </c>
      <c r="BG4468" t="s">
        <v>2</v>
      </c>
      <c r="BH4468" t="s">
        <v>2</v>
      </c>
    </row>
    <row r="4469" spans="1:60" x14ac:dyDescent="0.3">
      <c r="A4469">
        <v>796186</v>
      </c>
      <c r="B4469" t="s">
        <v>0</v>
      </c>
      <c r="C4469" t="s">
        <v>13</v>
      </c>
      <c r="D4469">
        <v>26</v>
      </c>
      <c r="E4469" t="s">
        <v>82</v>
      </c>
      <c r="F4469">
        <v>884</v>
      </c>
      <c r="G4469">
        <v>6</v>
      </c>
      <c r="H4469" t="s">
        <v>83</v>
      </c>
      <c r="I4469" t="s">
        <v>84</v>
      </c>
      <c r="J4469" t="s">
        <v>88</v>
      </c>
      <c r="K4469">
        <v>3</v>
      </c>
      <c r="L4469">
        <v>3</v>
      </c>
      <c r="M4469" t="s">
        <v>2</v>
      </c>
      <c r="N4469" t="s">
        <v>91</v>
      </c>
      <c r="O4469" t="s">
        <v>95</v>
      </c>
      <c r="P4469">
        <v>2</v>
      </c>
      <c r="Q4469">
        <v>200130000</v>
      </c>
      <c r="R4469">
        <v>66710000</v>
      </c>
      <c r="S4469">
        <v>200000000</v>
      </c>
      <c r="T4469">
        <v>3</v>
      </c>
      <c r="U4469">
        <v>3</v>
      </c>
      <c r="V4469" t="s">
        <v>2</v>
      </c>
      <c r="W4469">
        <v>1</v>
      </c>
      <c r="X4469">
        <v>1</v>
      </c>
      <c r="Y4469">
        <v>200130000</v>
      </c>
      <c r="Z4469">
        <v>200130000</v>
      </c>
      <c r="AA4469">
        <v>3</v>
      </c>
      <c r="AB4469">
        <v>3</v>
      </c>
      <c r="AC4469">
        <v>1</v>
      </c>
      <c r="AD4469">
        <v>3</v>
      </c>
      <c r="AE4469">
        <v>3</v>
      </c>
      <c r="AF4469">
        <v>33</v>
      </c>
      <c r="AG4469">
        <v>33</v>
      </c>
      <c r="AH4469">
        <v>24</v>
      </c>
      <c r="AI4469">
        <v>116</v>
      </c>
      <c r="AJ4469">
        <v>116</v>
      </c>
      <c r="AK4469">
        <v>48</v>
      </c>
      <c r="AL4469">
        <v>3.51515151515152</v>
      </c>
      <c r="AM4469">
        <v>32</v>
      </c>
      <c r="AN4469">
        <v>58</v>
      </c>
      <c r="AO4469">
        <v>70</v>
      </c>
      <c r="AP4469">
        <v>6</v>
      </c>
      <c r="AQ4469">
        <v>0</v>
      </c>
      <c r="AR4469">
        <v>1</v>
      </c>
      <c r="AS4469">
        <v>1</v>
      </c>
      <c r="AT4469">
        <v>0</v>
      </c>
      <c r="AU4469">
        <v>0</v>
      </c>
      <c r="AV4469" t="s">
        <v>2</v>
      </c>
      <c r="AW4469" t="s">
        <v>2</v>
      </c>
      <c r="AX4469" t="s">
        <v>2</v>
      </c>
      <c r="AY4469" t="s">
        <v>2</v>
      </c>
      <c r="AZ4469">
        <v>1</v>
      </c>
      <c r="BA4469">
        <v>1</v>
      </c>
      <c r="BB4469">
        <v>0</v>
      </c>
      <c r="BC4469">
        <v>0</v>
      </c>
      <c r="BD4469">
        <v>1</v>
      </c>
      <c r="BE4469">
        <v>67857.145000000004</v>
      </c>
      <c r="BF4469">
        <v>67857.145000000004</v>
      </c>
      <c r="BG4469">
        <v>0</v>
      </c>
      <c r="BH4469">
        <v>0</v>
      </c>
    </row>
    <row r="4470" spans="1:60" x14ac:dyDescent="0.3">
      <c r="A4470">
        <v>895031</v>
      </c>
      <c r="B4470" t="s">
        <v>0</v>
      </c>
      <c r="C4470" t="s">
        <v>14</v>
      </c>
      <c r="D4470">
        <v>33</v>
      </c>
      <c r="E4470" t="s">
        <v>82</v>
      </c>
      <c r="F4470">
        <v>884</v>
      </c>
      <c r="G4470">
        <v>0</v>
      </c>
      <c r="H4470" t="s">
        <v>83</v>
      </c>
      <c r="I4470" t="s">
        <v>82</v>
      </c>
      <c r="J4470" t="s">
        <v>88</v>
      </c>
      <c r="K4470" t="s">
        <v>2</v>
      </c>
      <c r="L4470" t="s">
        <v>2</v>
      </c>
      <c r="M4470" t="s">
        <v>2</v>
      </c>
      <c r="N4470" t="s">
        <v>2</v>
      </c>
      <c r="O4470" t="s">
        <v>2</v>
      </c>
      <c r="P4470" t="s">
        <v>2</v>
      </c>
      <c r="Q4470" t="s">
        <v>2</v>
      </c>
      <c r="R4470" t="s">
        <v>2</v>
      </c>
      <c r="S4470" t="s">
        <v>2</v>
      </c>
      <c r="T4470" t="s">
        <v>2</v>
      </c>
      <c r="U4470" t="s">
        <v>2</v>
      </c>
      <c r="V4470" t="s">
        <v>2</v>
      </c>
      <c r="W4470" t="s">
        <v>2</v>
      </c>
      <c r="X4470" t="s">
        <v>2</v>
      </c>
      <c r="Y4470" t="s">
        <v>2</v>
      </c>
      <c r="Z4470" t="s">
        <v>2</v>
      </c>
      <c r="AA4470" t="s">
        <v>2</v>
      </c>
      <c r="AB4470" t="s">
        <v>2</v>
      </c>
      <c r="AC4470" t="s">
        <v>2</v>
      </c>
      <c r="AD4470" t="s">
        <v>2</v>
      </c>
      <c r="AE4470" t="s">
        <v>2</v>
      </c>
      <c r="AF4470">
        <v>28</v>
      </c>
      <c r="AG4470">
        <v>28</v>
      </c>
      <c r="AH4470">
        <v>16</v>
      </c>
      <c r="AI4470">
        <v>174</v>
      </c>
      <c r="AJ4470">
        <v>174</v>
      </c>
      <c r="AK4470">
        <v>38</v>
      </c>
      <c r="AL4470">
        <v>6.21428571428571</v>
      </c>
      <c r="AM4470">
        <v>44</v>
      </c>
      <c r="AN4470">
        <v>87</v>
      </c>
      <c r="AO4470">
        <v>136</v>
      </c>
      <c r="AP4470">
        <v>7</v>
      </c>
      <c r="AQ4470">
        <v>0</v>
      </c>
      <c r="AR4470" t="s">
        <v>2</v>
      </c>
      <c r="AS4470" t="s">
        <v>2</v>
      </c>
      <c r="AT4470" t="s">
        <v>2</v>
      </c>
      <c r="AU4470" t="s">
        <v>2</v>
      </c>
      <c r="AV4470" t="s">
        <v>2</v>
      </c>
      <c r="AW4470" t="s">
        <v>2</v>
      </c>
      <c r="AX4470" t="s">
        <v>2</v>
      </c>
      <c r="AY4470" t="s">
        <v>2</v>
      </c>
      <c r="AZ4470">
        <v>1</v>
      </c>
      <c r="BA4470">
        <v>1</v>
      </c>
      <c r="BB4470">
        <v>1.5</v>
      </c>
      <c r="BC4470">
        <v>1.5</v>
      </c>
      <c r="BD4470">
        <v>2.5</v>
      </c>
      <c r="BE4470">
        <v>144729.845</v>
      </c>
      <c r="BF4470">
        <v>144729.845</v>
      </c>
      <c r="BG4470">
        <v>15714285.715</v>
      </c>
      <c r="BH4470">
        <v>15714285.715</v>
      </c>
    </row>
    <row r="4471" spans="1:60" x14ac:dyDescent="0.3">
      <c r="A4471">
        <v>88745</v>
      </c>
      <c r="B4471" t="s">
        <v>0</v>
      </c>
      <c r="C4471" t="s">
        <v>14</v>
      </c>
      <c r="D4471">
        <v>36</v>
      </c>
      <c r="E4471" t="s">
        <v>82</v>
      </c>
      <c r="F4471">
        <v>852</v>
      </c>
      <c r="G4471">
        <v>0</v>
      </c>
      <c r="H4471" t="s">
        <v>83</v>
      </c>
      <c r="I4471" t="s">
        <v>84</v>
      </c>
      <c r="J4471" t="s">
        <v>88</v>
      </c>
      <c r="K4471" t="s">
        <v>2</v>
      </c>
      <c r="L4471" t="s">
        <v>2</v>
      </c>
      <c r="M4471" t="s">
        <v>2</v>
      </c>
      <c r="N4471" t="s">
        <v>2</v>
      </c>
      <c r="O4471" t="s">
        <v>2</v>
      </c>
      <c r="P4471" t="s">
        <v>2</v>
      </c>
      <c r="Q4471" t="s">
        <v>2</v>
      </c>
      <c r="R4471" t="s">
        <v>2</v>
      </c>
      <c r="S4471" t="s">
        <v>2</v>
      </c>
      <c r="T4471" t="s">
        <v>2</v>
      </c>
      <c r="U4471" t="s">
        <v>2</v>
      </c>
      <c r="V4471" t="s">
        <v>2</v>
      </c>
      <c r="W4471" t="s">
        <v>2</v>
      </c>
      <c r="X4471" t="s">
        <v>2</v>
      </c>
      <c r="Y4471" t="s">
        <v>2</v>
      </c>
      <c r="Z4471" t="s">
        <v>2</v>
      </c>
      <c r="AA4471" t="s">
        <v>2</v>
      </c>
      <c r="AB4471" t="s">
        <v>2</v>
      </c>
      <c r="AC4471" t="s">
        <v>2</v>
      </c>
      <c r="AD4471" t="s">
        <v>2</v>
      </c>
      <c r="AE4471" t="s">
        <v>2</v>
      </c>
      <c r="AF4471">
        <v>8</v>
      </c>
      <c r="AG4471">
        <v>8</v>
      </c>
      <c r="AH4471">
        <v>8</v>
      </c>
      <c r="AI4471">
        <v>49</v>
      </c>
      <c r="AJ4471">
        <v>49</v>
      </c>
      <c r="AK4471">
        <v>49</v>
      </c>
      <c r="AL4471">
        <v>6.125</v>
      </c>
      <c r="AM4471">
        <v>25</v>
      </c>
      <c r="AN4471">
        <v>49</v>
      </c>
      <c r="AO4471">
        <v>49</v>
      </c>
      <c r="AP4471">
        <v>4</v>
      </c>
      <c r="AQ4471">
        <v>0</v>
      </c>
      <c r="AR4471">
        <v>1</v>
      </c>
      <c r="AS4471">
        <v>1</v>
      </c>
      <c r="AT4471">
        <v>0</v>
      </c>
      <c r="AU4471">
        <v>0</v>
      </c>
      <c r="AV4471" t="s">
        <v>2</v>
      </c>
      <c r="AW4471" t="s">
        <v>2</v>
      </c>
      <c r="AX4471" t="s">
        <v>2</v>
      </c>
      <c r="AY4471" t="s">
        <v>2</v>
      </c>
      <c r="AZ4471">
        <v>1</v>
      </c>
      <c r="BA4471">
        <v>1</v>
      </c>
      <c r="BB4471">
        <v>0</v>
      </c>
      <c r="BC4471">
        <v>0</v>
      </c>
      <c r="BD4471">
        <v>1</v>
      </c>
      <c r="BE4471">
        <v>31548.39</v>
      </c>
      <c r="BF4471">
        <v>31548.39</v>
      </c>
      <c r="BG4471">
        <v>0</v>
      </c>
      <c r="BH4471">
        <v>0</v>
      </c>
    </row>
    <row r="4472" spans="1:60" x14ac:dyDescent="0.3">
      <c r="A4472">
        <v>97885</v>
      </c>
      <c r="B4472" t="s">
        <v>0</v>
      </c>
      <c r="C4472" t="s">
        <v>14</v>
      </c>
      <c r="D4472">
        <v>34</v>
      </c>
      <c r="E4472" t="s">
        <v>82</v>
      </c>
      <c r="F4472">
        <v>846</v>
      </c>
      <c r="G4472">
        <v>0</v>
      </c>
      <c r="H4472" t="s">
        <v>83</v>
      </c>
      <c r="I4472" t="s">
        <v>84</v>
      </c>
      <c r="J4472" t="s">
        <v>88</v>
      </c>
      <c r="K4472" t="s">
        <v>2</v>
      </c>
      <c r="L4472" t="s">
        <v>2</v>
      </c>
      <c r="M4472" t="s">
        <v>2</v>
      </c>
      <c r="N4472" t="s">
        <v>2</v>
      </c>
      <c r="O4472" t="s">
        <v>2</v>
      </c>
      <c r="P4472" t="s">
        <v>2</v>
      </c>
      <c r="Q4472" t="s">
        <v>2</v>
      </c>
      <c r="R4472" t="s">
        <v>2</v>
      </c>
      <c r="S4472" t="s">
        <v>2</v>
      </c>
      <c r="T4472" t="s">
        <v>2</v>
      </c>
      <c r="U4472" t="s">
        <v>2</v>
      </c>
      <c r="V4472" t="s">
        <v>2</v>
      </c>
      <c r="W4472" t="s">
        <v>2</v>
      </c>
      <c r="X4472" t="s">
        <v>2</v>
      </c>
      <c r="Y4472" t="s">
        <v>2</v>
      </c>
      <c r="Z4472" t="s">
        <v>2</v>
      </c>
      <c r="AA4472" t="s">
        <v>2</v>
      </c>
      <c r="AB4472" t="s">
        <v>2</v>
      </c>
      <c r="AC4472" t="s">
        <v>2</v>
      </c>
      <c r="AD4472" t="s">
        <v>2</v>
      </c>
      <c r="AE4472" t="s">
        <v>2</v>
      </c>
      <c r="AF4472">
        <v>4</v>
      </c>
      <c r="AG4472">
        <v>4</v>
      </c>
      <c r="AH4472">
        <v>4</v>
      </c>
      <c r="AI4472">
        <v>4</v>
      </c>
      <c r="AJ4472">
        <v>4</v>
      </c>
      <c r="AK4472">
        <v>4</v>
      </c>
      <c r="AL4472">
        <v>1</v>
      </c>
      <c r="AM4472">
        <v>1</v>
      </c>
      <c r="AN4472">
        <v>4</v>
      </c>
      <c r="AO4472">
        <v>4</v>
      </c>
      <c r="AP4472">
        <v>1</v>
      </c>
      <c r="AQ4472">
        <v>0</v>
      </c>
      <c r="AR4472" t="s">
        <v>2</v>
      </c>
      <c r="AS4472" t="s">
        <v>2</v>
      </c>
      <c r="AT4472" t="s">
        <v>2</v>
      </c>
      <c r="AU4472" t="s">
        <v>2</v>
      </c>
      <c r="AV4472" t="s">
        <v>2</v>
      </c>
      <c r="AW4472" t="s">
        <v>2</v>
      </c>
      <c r="AX4472" t="s">
        <v>2</v>
      </c>
      <c r="AY4472" t="s">
        <v>2</v>
      </c>
      <c r="AZ4472">
        <v>1</v>
      </c>
      <c r="BA4472">
        <v>1</v>
      </c>
      <c r="BB4472">
        <v>0</v>
      </c>
      <c r="BC4472">
        <v>0</v>
      </c>
      <c r="BD4472">
        <v>1</v>
      </c>
      <c r="BE4472">
        <v>57354.84</v>
      </c>
      <c r="BF4472">
        <v>57354.84</v>
      </c>
      <c r="BG4472">
        <v>0</v>
      </c>
      <c r="BH4472">
        <v>0</v>
      </c>
    </row>
    <row r="4473" spans="1:60" x14ac:dyDescent="0.3">
      <c r="A4473">
        <v>556414</v>
      </c>
      <c r="B4473" t="s">
        <v>0</v>
      </c>
      <c r="C4473" t="s">
        <v>14</v>
      </c>
      <c r="D4473">
        <v>31</v>
      </c>
      <c r="E4473" t="s">
        <v>82</v>
      </c>
      <c r="F4473">
        <v>922</v>
      </c>
      <c r="G4473">
        <v>0</v>
      </c>
      <c r="H4473" t="s">
        <v>83</v>
      </c>
      <c r="I4473" t="s">
        <v>84</v>
      </c>
      <c r="J4473" t="s">
        <v>85</v>
      </c>
      <c r="K4473">
        <v>5</v>
      </c>
      <c r="L4473">
        <v>3</v>
      </c>
      <c r="M4473">
        <v>2</v>
      </c>
      <c r="N4473" t="s">
        <v>86</v>
      </c>
      <c r="O4473" t="s">
        <v>108</v>
      </c>
      <c r="P4473">
        <v>3</v>
      </c>
      <c r="Q4473">
        <v>10850000</v>
      </c>
      <c r="R4473">
        <v>2170000</v>
      </c>
      <c r="S4473">
        <v>8150000</v>
      </c>
      <c r="T4473">
        <v>5</v>
      </c>
      <c r="U4473">
        <v>3</v>
      </c>
      <c r="V4473">
        <v>2</v>
      </c>
      <c r="W4473">
        <v>1</v>
      </c>
      <c r="X4473">
        <v>1</v>
      </c>
      <c r="Y4473">
        <v>3616666.6666666698</v>
      </c>
      <c r="Z4473">
        <v>8150000</v>
      </c>
      <c r="AA4473">
        <v>1.6666666666666701</v>
      </c>
      <c r="AB4473">
        <v>3</v>
      </c>
      <c r="AC4473">
        <v>14</v>
      </c>
      <c r="AD4473">
        <v>28</v>
      </c>
      <c r="AE4473">
        <v>5</v>
      </c>
      <c r="AF4473">
        <v>51</v>
      </c>
      <c r="AG4473">
        <v>24</v>
      </c>
      <c r="AH4473">
        <v>17</v>
      </c>
      <c r="AI4473">
        <v>277</v>
      </c>
      <c r="AJ4473">
        <v>91</v>
      </c>
      <c r="AK4473">
        <v>46</v>
      </c>
      <c r="AL4473">
        <v>5.4313725490196099</v>
      </c>
      <c r="AM4473">
        <v>87</v>
      </c>
      <c r="AN4473">
        <v>92.3333333333333</v>
      </c>
      <c r="AO4473">
        <v>193</v>
      </c>
      <c r="AP4473">
        <v>12</v>
      </c>
      <c r="AQ4473">
        <v>7</v>
      </c>
      <c r="AR4473">
        <v>1</v>
      </c>
      <c r="AS4473">
        <v>1</v>
      </c>
      <c r="AT4473">
        <v>0</v>
      </c>
      <c r="AU4473">
        <v>0</v>
      </c>
      <c r="AV4473" t="s">
        <v>2</v>
      </c>
      <c r="AW4473" t="s">
        <v>2</v>
      </c>
      <c r="AX4473" t="s">
        <v>2</v>
      </c>
      <c r="AY4473" t="s">
        <v>2</v>
      </c>
      <c r="AZ4473">
        <v>1</v>
      </c>
      <c r="BA4473">
        <v>1</v>
      </c>
      <c r="BB4473">
        <v>0</v>
      </c>
      <c r="BC4473">
        <v>0</v>
      </c>
      <c r="BD4473">
        <v>1</v>
      </c>
      <c r="BE4473">
        <v>1690430.0333333299</v>
      </c>
      <c r="BF4473">
        <v>961628.92</v>
      </c>
      <c r="BG4473">
        <v>0</v>
      </c>
      <c r="BH4473">
        <v>0</v>
      </c>
    </row>
    <row r="4474" spans="1:60" x14ac:dyDescent="0.3">
      <c r="A4474">
        <v>689530</v>
      </c>
      <c r="B4474" t="s">
        <v>1</v>
      </c>
      <c r="C4474" t="s">
        <v>14</v>
      </c>
      <c r="D4474">
        <v>33</v>
      </c>
      <c r="E4474" t="s">
        <v>82</v>
      </c>
      <c r="F4474">
        <v>918</v>
      </c>
      <c r="G4474">
        <v>0</v>
      </c>
      <c r="H4474" t="s">
        <v>83</v>
      </c>
      <c r="I4474" t="s">
        <v>82</v>
      </c>
      <c r="J4474" t="s">
        <v>88</v>
      </c>
      <c r="K4474" t="s">
        <v>2</v>
      </c>
      <c r="L4474" t="s">
        <v>2</v>
      </c>
      <c r="M4474" t="s">
        <v>2</v>
      </c>
      <c r="N4474" t="s">
        <v>2</v>
      </c>
      <c r="O4474" t="s">
        <v>2</v>
      </c>
      <c r="P4474" t="s">
        <v>2</v>
      </c>
      <c r="Q4474" t="s">
        <v>2</v>
      </c>
      <c r="R4474" t="s">
        <v>2</v>
      </c>
      <c r="S4474" t="s">
        <v>2</v>
      </c>
      <c r="T4474" t="s">
        <v>2</v>
      </c>
      <c r="U4474" t="s">
        <v>2</v>
      </c>
      <c r="V4474" t="s">
        <v>2</v>
      </c>
      <c r="W4474" t="s">
        <v>2</v>
      </c>
      <c r="X4474" t="s">
        <v>2</v>
      </c>
      <c r="Y4474" t="s">
        <v>2</v>
      </c>
      <c r="Z4474" t="s">
        <v>2</v>
      </c>
      <c r="AA4474" t="s">
        <v>2</v>
      </c>
      <c r="AB4474" t="s">
        <v>2</v>
      </c>
      <c r="AC4474" t="s">
        <v>2</v>
      </c>
      <c r="AD4474" t="s">
        <v>2</v>
      </c>
      <c r="AE4474" t="s">
        <v>2</v>
      </c>
      <c r="AF4474">
        <v>6</v>
      </c>
      <c r="AG4474" t="s">
        <v>2</v>
      </c>
      <c r="AH4474" t="s">
        <v>2</v>
      </c>
      <c r="AI4474">
        <v>10</v>
      </c>
      <c r="AJ4474" t="s">
        <v>2</v>
      </c>
      <c r="AK4474" t="s">
        <v>2</v>
      </c>
      <c r="AL4474">
        <v>1.6666666666666701</v>
      </c>
      <c r="AM4474">
        <v>3</v>
      </c>
      <c r="AN4474">
        <v>10</v>
      </c>
      <c r="AO4474">
        <v>10</v>
      </c>
      <c r="AP4474">
        <v>1</v>
      </c>
      <c r="AQ4474">
        <v>0</v>
      </c>
      <c r="AR4474" t="s">
        <v>2</v>
      </c>
      <c r="AS4474" t="s">
        <v>2</v>
      </c>
      <c r="AT4474" t="s">
        <v>2</v>
      </c>
      <c r="AU4474" t="s">
        <v>2</v>
      </c>
      <c r="AV4474" t="s">
        <v>2</v>
      </c>
      <c r="AW4474" t="s">
        <v>2</v>
      </c>
      <c r="AX4474" t="s">
        <v>2</v>
      </c>
      <c r="AY4474" t="s">
        <v>2</v>
      </c>
      <c r="AZ4474">
        <v>1</v>
      </c>
      <c r="BA4474">
        <v>1</v>
      </c>
      <c r="BB4474">
        <v>0</v>
      </c>
      <c r="BC4474">
        <v>0</v>
      </c>
      <c r="BD4474">
        <v>1</v>
      </c>
      <c r="BE4474">
        <v>70479.8</v>
      </c>
      <c r="BF4474">
        <v>78477.764999999999</v>
      </c>
      <c r="BG4474">
        <v>0</v>
      </c>
      <c r="BH4474">
        <v>0</v>
      </c>
    </row>
    <row r="4475" spans="1:60" x14ac:dyDescent="0.3">
      <c r="A4475">
        <v>975807</v>
      </c>
      <c r="B4475" t="s">
        <v>0</v>
      </c>
      <c r="C4475" t="s">
        <v>14</v>
      </c>
      <c r="D4475">
        <v>42</v>
      </c>
      <c r="E4475" t="s">
        <v>82</v>
      </c>
      <c r="F4475">
        <v>911</v>
      </c>
      <c r="G4475">
        <v>0</v>
      </c>
      <c r="H4475" t="s">
        <v>83</v>
      </c>
      <c r="I4475" t="s">
        <v>84</v>
      </c>
      <c r="J4475" t="s">
        <v>85</v>
      </c>
      <c r="K4475">
        <v>1</v>
      </c>
      <c r="L4475">
        <v>1</v>
      </c>
      <c r="M4475">
        <v>1</v>
      </c>
      <c r="N4475" t="s">
        <v>86</v>
      </c>
      <c r="O4475" t="s">
        <v>87</v>
      </c>
      <c r="P4475">
        <v>1</v>
      </c>
      <c r="Q4475">
        <v>1000000</v>
      </c>
      <c r="R4475">
        <v>1000000</v>
      </c>
      <c r="S4475">
        <v>1000000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1000000</v>
      </c>
      <c r="Z4475">
        <v>1000000</v>
      </c>
      <c r="AA4475">
        <v>1</v>
      </c>
      <c r="AB4475">
        <v>1</v>
      </c>
      <c r="AC4475">
        <v>40</v>
      </c>
      <c r="AD4475" t="s">
        <v>2</v>
      </c>
      <c r="AE4475">
        <v>1</v>
      </c>
      <c r="AF4475">
        <v>16</v>
      </c>
      <c r="AG4475">
        <v>10</v>
      </c>
      <c r="AH4475">
        <v>3</v>
      </c>
      <c r="AI4475">
        <v>87</v>
      </c>
      <c r="AJ4475">
        <v>53</v>
      </c>
      <c r="AK4475">
        <v>5</v>
      </c>
      <c r="AL4475">
        <v>5.4375</v>
      </c>
      <c r="AM4475">
        <v>13</v>
      </c>
      <c r="AN4475">
        <v>29</v>
      </c>
      <c r="AO4475">
        <v>48</v>
      </c>
      <c r="AP4475">
        <v>15</v>
      </c>
      <c r="AQ4475">
        <v>0</v>
      </c>
      <c r="AR4475">
        <v>1</v>
      </c>
      <c r="AS4475">
        <v>1</v>
      </c>
      <c r="AT4475">
        <v>0</v>
      </c>
      <c r="AU4475">
        <v>0</v>
      </c>
      <c r="AV4475">
        <v>345140000</v>
      </c>
      <c r="AW4475">
        <v>342710000</v>
      </c>
      <c r="AX4475">
        <v>1</v>
      </c>
      <c r="AY4475">
        <v>1</v>
      </c>
      <c r="AZ4475">
        <v>1</v>
      </c>
      <c r="BA4475">
        <v>1</v>
      </c>
      <c r="BB4475">
        <v>0</v>
      </c>
      <c r="BC4475">
        <v>0</v>
      </c>
      <c r="BD4475">
        <v>1</v>
      </c>
      <c r="BE4475">
        <v>524499.67333333299</v>
      </c>
      <c r="BF4475">
        <v>706281.77</v>
      </c>
      <c r="BG4475">
        <v>0</v>
      </c>
      <c r="BH4475">
        <v>0</v>
      </c>
    </row>
    <row r="4476" spans="1:60" x14ac:dyDescent="0.3">
      <c r="A4476">
        <v>320465</v>
      </c>
      <c r="B4476" t="s">
        <v>0</v>
      </c>
      <c r="C4476" t="s">
        <v>13</v>
      </c>
      <c r="D4476">
        <v>36</v>
      </c>
      <c r="E4476" t="s">
        <v>82</v>
      </c>
      <c r="F4476">
        <v>880</v>
      </c>
      <c r="G4476">
        <v>0</v>
      </c>
      <c r="H4476" t="s">
        <v>83</v>
      </c>
      <c r="I4476" t="s">
        <v>82</v>
      </c>
      <c r="J4476" t="s">
        <v>88</v>
      </c>
      <c r="K4476" t="s">
        <v>2</v>
      </c>
      <c r="L4476" t="s">
        <v>2</v>
      </c>
      <c r="M4476" t="s">
        <v>2</v>
      </c>
      <c r="N4476" t="s">
        <v>2</v>
      </c>
      <c r="O4476" t="s">
        <v>2</v>
      </c>
      <c r="P4476" t="s">
        <v>2</v>
      </c>
      <c r="Q4476" t="s">
        <v>2</v>
      </c>
      <c r="R4476" t="s">
        <v>2</v>
      </c>
      <c r="S4476" t="s">
        <v>2</v>
      </c>
      <c r="T4476" t="s">
        <v>2</v>
      </c>
      <c r="U4476" t="s">
        <v>2</v>
      </c>
      <c r="V4476" t="s">
        <v>2</v>
      </c>
      <c r="W4476" t="s">
        <v>2</v>
      </c>
      <c r="X4476" t="s">
        <v>2</v>
      </c>
      <c r="Y4476" t="s">
        <v>2</v>
      </c>
      <c r="Z4476" t="s">
        <v>2</v>
      </c>
      <c r="AA4476" t="s">
        <v>2</v>
      </c>
      <c r="AB4476" t="s">
        <v>2</v>
      </c>
      <c r="AC4476" t="s">
        <v>2</v>
      </c>
      <c r="AD4476" t="s">
        <v>2</v>
      </c>
      <c r="AE4476" t="s">
        <v>2</v>
      </c>
      <c r="AF4476">
        <v>12</v>
      </c>
      <c r="AG4476">
        <v>12</v>
      </c>
      <c r="AH4476">
        <v>5</v>
      </c>
      <c r="AI4476">
        <v>37</v>
      </c>
      <c r="AJ4476">
        <v>37</v>
      </c>
      <c r="AK4476">
        <v>7</v>
      </c>
      <c r="AL4476">
        <v>3.0833333333333299</v>
      </c>
      <c r="AM4476">
        <v>10</v>
      </c>
      <c r="AN4476">
        <v>18.5</v>
      </c>
      <c r="AO4476">
        <v>30</v>
      </c>
      <c r="AP4476">
        <v>19</v>
      </c>
      <c r="AQ4476">
        <v>0</v>
      </c>
      <c r="AR4476">
        <v>1</v>
      </c>
      <c r="AS4476">
        <v>1</v>
      </c>
      <c r="AT4476">
        <v>0</v>
      </c>
      <c r="AU4476">
        <v>0</v>
      </c>
      <c r="AV4476" t="s">
        <v>2</v>
      </c>
      <c r="AW4476" t="s">
        <v>2</v>
      </c>
      <c r="AX4476" t="s">
        <v>2</v>
      </c>
      <c r="AY4476" t="s">
        <v>2</v>
      </c>
      <c r="AZ4476">
        <v>1</v>
      </c>
      <c r="BA4476">
        <v>1</v>
      </c>
      <c r="BB4476">
        <v>0</v>
      </c>
      <c r="BC4476">
        <v>0</v>
      </c>
      <c r="BD4476">
        <v>1</v>
      </c>
      <c r="BE4476">
        <v>2004032.26</v>
      </c>
      <c r="BF4476">
        <v>2004032.26</v>
      </c>
      <c r="BG4476">
        <v>0</v>
      </c>
      <c r="BH4476">
        <v>0</v>
      </c>
    </row>
    <row r="4477" spans="1:60" x14ac:dyDescent="0.3">
      <c r="A4477">
        <v>934653</v>
      </c>
      <c r="B4477" t="s">
        <v>0</v>
      </c>
      <c r="C4477" t="s">
        <v>14</v>
      </c>
      <c r="D4477">
        <v>38</v>
      </c>
      <c r="E4477" t="s">
        <v>82</v>
      </c>
      <c r="F4477">
        <v>917</v>
      </c>
      <c r="G4477">
        <v>5</v>
      </c>
      <c r="H4477" t="s">
        <v>83</v>
      </c>
      <c r="I4477" t="s">
        <v>84</v>
      </c>
      <c r="J4477" t="s">
        <v>88</v>
      </c>
      <c r="K4477">
        <v>2</v>
      </c>
      <c r="L4477">
        <v>2</v>
      </c>
      <c r="M4477">
        <v>2</v>
      </c>
      <c r="N4477" t="s">
        <v>86</v>
      </c>
      <c r="O4477" t="s">
        <v>90</v>
      </c>
      <c r="P4477">
        <v>2</v>
      </c>
      <c r="Q4477">
        <v>940000</v>
      </c>
      <c r="R4477">
        <v>470000</v>
      </c>
      <c r="S4477">
        <v>780000</v>
      </c>
      <c r="T4477">
        <v>2</v>
      </c>
      <c r="U4477">
        <v>2</v>
      </c>
      <c r="V4477">
        <v>2</v>
      </c>
      <c r="W4477">
        <v>1</v>
      </c>
      <c r="X4477">
        <v>1</v>
      </c>
      <c r="Y4477">
        <v>940000</v>
      </c>
      <c r="Z4477">
        <v>940000</v>
      </c>
      <c r="AA4477">
        <v>2</v>
      </c>
      <c r="AB4477">
        <v>2</v>
      </c>
      <c r="AC4477">
        <v>69</v>
      </c>
      <c r="AD4477">
        <v>2</v>
      </c>
      <c r="AE4477">
        <v>2</v>
      </c>
      <c r="AF4477">
        <v>11</v>
      </c>
      <c r="AG4477">
        <v>11</v>
      </c>
      <c r="AH4477">
        <v>11</v>
      </c>
      <c r="AI4477">
        <v>15</v>
      </c>
      <c r="AJ4477">
        <v>15</v>
      </c>
      <c r="AK4477">
        <v>15</v>
      </c>
      <c r="AL4477">
        <v>1.36363636363636</v>
      </c>
      <c r="AM4477">
        <v>2</v>
      </c>
      <c r="AN4477">
        <v>15</v>
      </c>
      <c r="AO4477">
        <v>15</v>
      </c>
      <c r="AP4477">
        <v>12</v>
      </c>
      <c r="AQ4477">
        <v>57</v>
      </c>
      <c r="AR4477">
        <v>1.6666666666666701</v>
      </c>
      <c r="AS4477">
        <v>2</v>
      </c>
      <c r="AT4477">
        <v>0</v>
      </c>
      <c r="AU4477">
        <v>0</v>
      </c>
      <c r="AV4477" t="s">
        <v>2</v>
      </c>
      <c r="AW4477" t="s">
        <v>2</v>
      </c>
      <c r="AX4477" t="s">
        <v>2</v>
      </c>
      <c r="AY4477" t="s">
        <v>2</v>
      </c>
      <c r="AZ4477">
        <v>1</v>
      </c>
      <c r="BA4477">
        <v>1</v>
      </c>
      <c r="BB4477">
        <v>0</v>
      </c>
      <c r="BC4477">
        <v>0</v>
      </c>
      <c r="BD4477">
        <v>1</v>
      </c>
      <c r="BE4477">
        <v>2339006.915</v>
      </c>
      <c r="BF4477">
        <v>2339006.915</v>
      </c>
      <c r="BG4477">
        <v>0</v>
      </c>
      <c r="BH4477">
        <v>0</v>
      </c>
    </row>
    <row r="4478" spans="1:60" x14ac:dyDescent="0.3">
      <c r="A4478">
        <v>59830</v>
      </c>
      <c r="B4478" t="s">
        <v>0</v>
      </c>
      <c r="C4478" t="s">
        <v>14</v>
      </c>
      <c r="D4478">
        <v>32</v>
      </c>
      <c r="E4478" t="s">
        <v>82</v>
      </c>
      <c r="F4478">
        <v>929</v>
      </c>
      <c r="G4478">
        <v>0</v>
      </c>
      <c r="H4478" t="s">
        <v>83</v>
      </c>
      <c r="I4478" t="s">
        <v>84</v>
      </c>
      <c r="J4478" t="s">
        <v>88</v>
      </c>
      <c r="K4478" t="s">
        <v>2</v>
      </c>
      <c r="L4478" t="s">
        <v>2</v>
      </c>
      <c r="M4478" t="s">
        <v>2</v>
      </c>
      <c r="N4478" t="s">
        <v>2</v>
      </c>
      <c r="O4478" t="s">
        <v>2</v>
      </c>
      <c r="P4478" t="s">
        <v>2</v>
      </c>
      <c r="Q4478" t="s">
        <v>2</v>
      </c>
      <c r="R4478" t="s">
        <v>2</v>
      </c>
      <c r="S4478" t="s">
        <v>2</v>
      </c>
      <c r="T4478" t="s">
        <v>2</v>
      </c>
      <c r="U4478" t="s">
        <v>2</v>
      </c>
      <c r="V4478" t="s">
        <v>2</v>
      </c>
      <c r="W4478" t="s">
        <v>2</v>
      </c>
      <c r="X4478" t="s">
        <v>2</v>
      </c>
      <c r="Y4478" t="s">
        <v>2</v>
      </c>
      <c r="Z4478" t="s">
        <v>2</v>
      </c>
      <c r="AA4478" t="s">
        <v>2</v>
      </c>
      <c r="AB4478" t="s">
        <v>2</v>
      </c>
      <c r="AC4478" t="s">
        <v>2</v>
      </c>
      <c r="AD4478" t="s">
        <v>2</v>
      </c>
      <c r="AE4478" t="s">
        <v>2</v>
      </c>
      <c r="AF4478">
        <v>3</v>
      </c>
      <c r="AG4478" t="s">
        <v>2</v>
      </c>
      <c r="AH4478" t="s">
        <v>2</v>
      </c>
      <c r="AI4478">
        <v>5</v>
      </c>
      <c r="AJ4478" t="s">
        <v>2</v>
      </c>
      <c r="AK4478" t="s">
        <v>2</v>
      </c>
      <c r="AL4478">
        <v>1.6666666666666701</v>
      </c>
      <c r="AM4478">
        <v>3</v>
      </c>
      <c r="AN4478">
        <v>5</v>
      </c>
      <c r="AO4478">
        <v>5</v>
      </c>
      <c r="AP4478">
        <v>0</v>
      </c>
      <c r="AQ4478">
        <v>0</v>
      </c>
      <c r="AR4478">
        <v>1</v>
      </c>
      <c r="AS4478">
        <v>1</v>
      </c>
      <c r="AT4478">
        <v>0.33333333333333298</v>
      </c>
      <c r="AU4478">
        <v>0.5</v>
      </c>
      <c r="AV4478">
        <v>684437500</v>
      </c>
      <c r="AW4478">
        <v>680796875</v>
      </c>
      <c r="AX4478">
        <v>1</v>
      </c>
      <c r="AY4478">
        <v>1</v>
      </c>
      <c r="AZ4478">
        <v>1</v>
      </c>
      <c r="BA4478">
        <v>1</v>
      </c>
      <c r="BB4478">
        <v>0</v>
      </c>
      <c r="BC4478">
        <v>0</v>
      </c>
      <c r="BD4478">
        <v>1</v>
      </c>
      <c r="BE4478">
        <v>329999.28333333298</v>
      </c>
      <c r="BF4478">
        <v>394345.99</v>
      </c>
      <c r="BG4478">
        <v>0</v>
      </c>
      <c r="BH4478">
        <v>0</v>
      </c>
    </row>
    <row r="4479" spans="1:60" x14ac:dyDescent="0.3">
      <c r="A4479">
        <v>421218</v>
      </c>
      <c r="B4479" t="s">
        <v>1</v>
      </c>
      <c r="C4479" t="s">
        <v>14</v>
      </c>
      <c r="D4479">
        <v>45</v>
      </c>
      <c r="E4479" t="s">
        <v>82</v>
      </c>
      <c r="F4479">
        <v>910</v>
      </c>
      <c r="G4479">
        <v>0</v>
      </c>
      <c r="H4479" t="s">
        <v>83</v>
      </c>
      <c r="I4479" t="s">
        <v>84</v>
      </c>
      <c r="J4479" t="s">
        <v>85</v>
      </c>
      <c r="K4479" t="s">
        <v>2</v>
      </c>
      <c r="L4479" t="s">
        <v>2</v>
      </c>
      <c r="M4479" t="s">
        <v>2</v>
      </c>
      <c r="N4479" t="s">
        <v>2</v>
      </c>
      <c r="O4479" t="s">
        <v>2</v>
      </c>
      <c r="P4479" t="s">
        <v>2</v>
      </c>
      <c r="Q4479" t="s">
        <v>2</v>
      </c>
      <c r="R4479" t="s">
        <v>2</v>
      </c>
      <c r="S4479" t="s">
        <v>2</v>
      </c>
      <c r="T4479" t="s">
        <v>2</v>
      </c>
      <c r="U4479" t="s">
        <v>2</v>
      </c>
      <c r="V4479" t="s">
        <v>2</v>
      </c>
      <c r="W4479" t="s">
        <v>2</v>
      </c>
      <c r="X4479" t="s">
        <v>2</v>
      </c>
      <c r="Y4479" t="s">
        <v>2</v>
      </c>
      <c r="Z4479" t="s">
        <v>2</v>
      </c>
      <c r="AA4479" t="s">
        <v>2</v>
      </c>
      <c r="AB4479" t="s">
        <v>2</v>
      </c>
      <c r="AC4479" t="s">
        <v>2</v>
      </c>
      <c r="AD4479" t="s">
        <v>2</v>
      </c>
      <c r="AE4479" t="s">
        <v>2</v>
      </c>
      <c r="AF4479">
        <v>2</v>
      </c>
      <c r="AG4479" t="s">
        <v>2</v>
      </c>
      <c r="AH4479" t="s">
        <v>2</v>
      </c>
      <c r="AI4479">
        <v>4</v>
      </c>
      <c r="AJ4479" t="s">
        <v>2</v>
      </c>
      <c r="AK4479" t="s">
        <v>2</v>
      </c>
      <c r="AL4479">
        <v>2</v>
      </c>
      <c r="AM4479">
        <v>3</v>
      </c>
      <c r="AN4479">
        <v>4</v>
      </c>
      <c r="AO4479">
        <v>4</v>
      </c>
      <c r="AP4479">
        <v>0</v>
      </c>
      <c r="AQ4479">
        <v>0</v>
      </c>
      <c r="AR4479">
        <v>1</v>
      </c>
      <c r="AS4479">
        <v>1</v>
      </c>
      <c r="AT4479">
        <v>0</v>
      </c>
      <c r="AU4479">
        <v>0</v>
      </c>
      <c r="AV4479">
        <v>500000000</v>
      </c>
      <c r="AW4479">
        <v>500000000</v>
      </c>
      <c r="AX4479">
        <v>1</v>
      </c>
      <c r="AY4479">
        <v>1</v>
      </c>
      <c r="AZ4479">
        <v>1</v>
      </c>
      <c r="BA4479">
        <v>1</v>
      </c>
      <c r="BB4479">
        <v>0</v>
      </c>
      <c r="BC4479">
        <v>0</v>
      </c>
      <c r="BD4479">
        <v>1</v>
      </c>
      <c r="BE4479">
        <v>205341.64666666699</v>
      </c>
      <c r="BF4479">
        <v>264641.5</v>
      </c>
      <c r="BG4479">
        <v>0</v>
      </c>
      <c r="BH4479">
        <v>0</v>
      </c>
    </row>
    <row r="4480" spans="1:60" x14ac:dyDescent="0.3">
      <c r="A4480">
        <v>206833</v>
      </c>
      <c r="B4480" t="s">
        <v>1</v>
      </c>
      <c r="C4480" t="s">
        <v>14</v>
      </c>
      <c r="D4480">
        <v>28</v>
      </c>
      <c r="E4480" t="s">
        <v>82</v>
      </c>
      <c r="F4480">
        <v>900</v>
      </c>
      <c r="G4480">
        <v>0</v>
      </c>
      <c r="H4480" t="s">
        <v>83</v>
      </c>
      <c r="I4480" t="s">
        <v>84</v>
      </c>
      <c r="J4480" t="s">
        <v>88</v>
      </c>
      <c r="K4480">
        <v>2</v>
      </c>
      <c r="L4480">
        <v>2</v>
      </c>
      <c r="M4480">
        <v>1</v>
      </c>
      <c r="N4480" t="s">
        <v>86</v>
      </c>
      <c r="O4480" t="s">
        <v>87</v>
      </c>
      <c r="P4480">
        <v>2</v>
      </c>
      <c r="Q4480">
        <v>134000000</v>
      </c>
      <c r="R4480">
        <v>67000000</v>
      </c>
      <c r="S4480">
        <v>130000000</v>
      </c>
      <c r="T4480">
        <v>2</v>
      </c>
      <c r="U4480">
        <v>2</v>
      </c>
      <c r="V4480">
        <v>1</v>
      </c>
      <c r="W4480">
        <v>1</v>
      </c>
      <c r="X4480">
        <v>1</v>
      </c>
      <c r="Y4480">
        <v>67000000</v>
      </c>
      <c r="Z4480">
        <v>130000000</v>
      </c>
      <c r="AA4480">
        <v>1</v>
      </c>
      <c r="AB4480">
        <v>1</v>
      </c>
      <c r="AC4480">
        <v>0</v>
      </c>
      <c r="AD4480">
        <v>41</v>
      </c>
      <c r="AE4480">
        <v>2</v>
      </c>
      <c r="AF4480">
        <v>6</v>
      </c>
      <c r="AG4480">
        <v>6</v>
      </c>
      <c r="AH4480">
        <v>3</v>
      </c>
      <c r="AI4480">
        <v>14</v>
      </c>
      <c r="AJ4480">
        <v>14</v>
      </c>
      <c r="AK4480">
        <v>4</v>
      </c>
      <c r="AL4480">
        <v>2.3333333333333299</v>
      </c>
      <c r="AM4480">
        <v>6</v>
      </c>
      <c r="AN4480">
        <v>7</v>
      </c>
      <c r="AO4480">
        <v>10</v>
      </c>
      <c r="AP4480">
        <v>31</v>
      </c>
      <c r="AQ4480">
        <v>0</v>
      </c>
      <c r="AR4480" t="s">
        <v>2</v>
      </c>
      <c r="AS4480" t="s">
        <v>2</v>
      </c>
      <c r="AT4480" t="s">
        <v>2</v>
      </c>
      <c r="AU4480" t="s">
        <v>2</v>
      </c>
      <c r="AV4480" t="s">
        <v>2</v>
      </c>
      <c r="AW4480" t="s">
        <v>2</v>
      </c>
      <c r="AX4480" t="s">
        <v>2</v>
      </c>
      <c r="AY4480" t="s">
        <v>2</v>
      </c>
      <c r="AZ4480">
        <v>1</v>
      </c>
      <c r="BA4480">
        <v>1</v>
      </c>
      <c r="BB4480">
        <v>0</v>
      </c>
      <c r="BC4480">
        <v>0</v>
      </c>
      <c r="BD4480">
        <v>1</v>
      </c>
      <c r="BE4480">
        <v>7829670.0499999998</v>
      </c>
      <c r="BF4480">
        <v>7829670.0499999998</v>
      </c>
      <c r="BG4480">
        <v>0</v>
      </c>
      <c r="BH4480">
        <v>0</v>
      </c>
    </row>
    <row r="4481" spans="1:60" x14ac:dyDescent="0.3">
      <c r="A4481">
        <v>700479</v>
      </c>
      <c r="B4481" t="s">
        <v>0</v>
      </c>
      <c r="C4481" t="s">
        <v>14</v>
      </c>
      <c r="D4481">
        <v>61</v>
      </c>
      <c r="E4481" t="s">
        <v>82</v>
      </c>
      <c r="F4481">
        <v>887</v>
      </c>
      <c r="G4481">
        <v>0</v>
      </c>
      <c r="H4481" t="s">
        <v>83</v>
      </c>
      <c r="I4481" t="s">
        <v>84</v>
      </c>
      <c r="J4481" t="s">
        <v>85</v>
      </c>
      <c r="K4481">
        <v>5</v>
      </c>
      <c r="L4481">
        <v>5</v>
      </c>
      <c r="M4481">
        <v>1</v>
      </c>
      <c r="N4481" t="s">
        <v>86</v>
      </c>
      <c r="O4481" t="s">
        <v>87</v>
      </c>
      <c r="P4481">
        <v>5</v>
      </c>
      <c r="Q4481">
        <v>3500002</v>
      </c>
      <c r="R4481">
        <v>700000.4</v>
      </c>
      <c r="S4481">
        <v>2000000</v>
      </c>
      <c r="T4481">
        <v>5</v>
      </c>
      <c r="U4481">
        <v>5</v>
      </c>
      <c r="V4481">
        <v>1</v>
      </c>
      <c r="W4481">
        <v>1</v>
      </c>
      <c r="X4481">
        <v>1</v>
      </c>
      <c r="Y4481">
        <v>1750001</v>
      </c>
      <c r="Z4481">
        <v>3500001</v>
      </c>
      <c r="AA4481">
        <v>2.5</v>
      </c>
      <c r="AB4481">
        <v>4</v>
      </c>
      <c r="AC4481">
        <v>0</v>
      </c>
      <c r="AD4481">
        <v>12</v>
      </c>
      <c r="AE4481">
        <v>5</v>
      </c>
      <c r="AF4481">
        <v>34</v>
      </c>
      <c r="AG4481">
        <v>34</v>
      </c>
      <c r="AH4481">
        <v>10</v>
      </c>
      <c r="AI4481">
        <v>138</v>
      </c>
      <c r="AJ4481">
        <v>138</v>
      </c>
      <c r="AK4481">
        <v>22</v>
      </c>
      <c r="AL4481">
        <v>4.0588235294117601</v>
      </c>
      <c r="AM4481">
        <v>12</v>
      </c>
      <c r="AN4481">
        <v>69</v>
      </c>
      <c r="AO4481">
        <v>116</v>
      </c>
      <c r="AP4481">
        <v>14</v>
      </c>
      <c r="AQ4481">
        <v>0</v>
      </c>
      <c r="AR4481">
        <v>1</v>
      </c>
      <c r="AS4481">
        <v>1</v>
      </c>
      <c r="AT4481">
        <v>0</v>
      </c>
      <c r="AU4481">
        <v>0</v>
      </c>
      <c r="AV4481" t="s">
        <v>2</v>
      </c>
      <c r="AW4481" t="s">
        <v>2</v>
      </c>
      <c r="AX4481" t="s">
        <v>2</v>
      </c>
      <c r="AY4481" t="s">
        <v>2</v>
      </c>
      <c r="AZ4481">
        <v>1</v>
      </c>
      <c r="BA4481">
        <v>1</v>
      </c>
      <c r="BB4481">
        <v>0</v>
      </c>
      <c r="BC4481">
        <v>0</v>
      </c>
      <c r="BD4481">
        <v>1</v>
      </c>
      <c r="BE4481">
        <v>1435662.2549999999</v>
      </c>
      <c r="BF4481">
        <v>1435662.2549999999</v>
      </c>
      <c r="BG4481">
        <v>0</v>
      </c>
      <c r="BH4481">
        <v>0</v>
      </c>
    </row>
    <row r="4482" spans="1:60" x14ac:dyDescent="0.3">
      <c r="A4482">
        <v>405039</v>
      </c>
      <c r="B4482" t="s">
        <v>1</v>
      </c>
      <c r="C4482" t="s">
        <v>13</v>
      </c>
      <c r="D4482">
        <v>38</v>
      </c>
      <c r="E4482" t="s">
        <v>82</v>
      </c>
      <c r="F4482">
        <v>886</v>
      </c>
      <c r="G4482">
        <v>0</v>
      </c>
      <c r="H4482" t="s">
        <v>83</v>
      </c>
      <c r="I4482" t="s">
        <v>82</v>
      </c>
      <c r="J4482" t="s">
        <v>85</v>
      </c>
      <c r="K4482" t="s">
        <v>2</v>
      </c>
      <c r="L4482" t="s">
        <v>2</v>
      </c>
      <c r="M4482" t="s">
        <v>2</v>
      </c>
      <c r="N4482" t="s">
        <v>2</v>
      </c>
      <c r="O4482" t="s">
        <v>2</v>
      </c>
      <c r="P4482" t="s">
        <v>2</v>
      </c>
      <c r="Q4482" t="s">
        <v>2</v>
      </c>
      <c r="R4482" t="s">
        <v>2</v>
      </c>
      <c r="S4482" t="s">
        <v>2</v>
      </c>
      <c r="T4482" t="s">
        <v>2</v>
      </c>
      <c r="U4482" t="s">
        <v>2</v>
      </c>
      <c r="V4482" t="s">
        <v>2</v>
      </c>
      <c r="W4482" t="s">
        <v>2</v>
      </c>
      <c r="X4482" t="s">
        <v>2</v>
      </c>
      <c r="Y4482" t="s">
        <v>2</v>
      </c>
      <c r="Z4482" t="s">
        <v>2</v>
      </c>
      <c r="AA4482" t="s">
        <v>2</v>
      </c>
      <c r="AB4482" t="s">
        <v>2</v>
      </c>
      <c r="AC4482" t="s">
        <v>2</v>
      </c>
      <c r="AD4482" t="s">
        <v>2</v>
      </c>
      <c r="AE4482" t="s">
        <v>2</v>
      </c>
      <c r="AF4482">
        <v>6</v>
      </c>
      <c r="AG4482">
        <v>6</v>
      </c>
      <c r="AH4482" t="s">
        <v>2</v>
      </c>
      <c r="AI4482">
        <v>18</v>
      </c>
      <c r="AJ4482">
        <v>18</v>
      </c>
      <c r="AK4482" t="s">
        <v>2</v>
      </c>
      <c r="AL4482">
        <v>3</v>
      </c>
      <c r="AM4482">
        <v>4</v>
      </c>
      <c r="AN4482">
        <v>18</v>
      </c>
      <c r="AO4482">
        <v>18</v>
      </c>
      <c r="AP4482">
        <v>0</v>
      </c>
      <c r="AQ4482">
        <v>0</v>
      </c>
      <c r="AR4482" t="s">
        <v>2</v>
      </c>
      <c r="AS4482" t="s">
        <v>2</v>
      </c>
      <c r="AT4482" t="s">
        <v>2</v>
      </c>
      <c r="AU4482" t="s">
        <v>2</v>
      </c>
      <c r="AV4482" t="s">
        <v>2</v>
      </c>
      <c r="AW4482" t="s">
        <v>2</v>
      </c>
      <c r="AX4482" t="s">
        <v>2</v>
      </c>
      <c r="AY4482" t="s">
        <v>2</v>
      </c>
      <c r="AZ4482" t="s">
        <v>2</v>
      </c>
      <c r="BA4482" t="s">
        <v>2</v>
      </c>
      <c r="BB4482" t="s">
        <v>2</v>
      </c>
      <c r="BC4482" t="s">
        <v>2</v>
      </c>
      <c r="BD4482" t="s">
        <v>2</v>
      </c>
      <c r="BE4482" t="s">
        <v>2</v>
      </c>
      <c r="BF4482" t="s">
        <v>2</v>
      </c>
      <c r="BG4482" t="s">
        <v>2</v>
      </c>
      <c r="BH4482" t="s">
        <v>2</v>
      </c>
    </row>
    <row r="4483" spans="1:60" x14ac:dyDescent="0.3">
      <c r="A4483">
        <v>568611</v>
      </c>
      <c r="B4483" t="s">
        <v>0</v>
      </c>
      <c r="C4483" t="s">
        <v>13</v>
      </c>
      <c r="D4483">
        <v>24</v>
      </c>
      <c r="E4483" t="s">
        <v>82</v>
      </c>
      <c r="F4483">
        <v>870</v>
      </c>
      <c r="G4483">
        <v>21</v>
      </c>
      <c r="H4483" t="s">
        <v>83</v>
      </c>
      <c r="I4483" t="s">
        <v>84</v>
      </c>
      <c r="J4483" t="s">
        <v>88</v>
      </c>
      <c r="K4483">
        <v>2</v>
      </c>
      <c r="L4483">
        <v>2</v>
      </c>
      <c r="M4483">
        <v>2</v>
      </c>
      <c r="N4483" t="s">
        <v>103</v>
      </c>
      <c r="O4483" t="s">
        <v>123</v>
      </c>
      <c r="P4483">
        <v>1</v>
      </c>
      <c r="Q4483">
        <v>15000</v>
      </c>
      <c r="R4483">
        <v>7500</v>
      </c>
      <c r="S4483">
        <v>10000</v>
      </c>
      <c r="T4483">
        <v>2</v>
      </c>
      <c r="U4483">
        <v>2</v>
      </c>
      <c r="V4483">
        <v>2</v>
      </c>
      <c r="W4483">
        <v>1</v>
      </c>
      <c r="X4483">
        <v>1</v>
      </c>
      <c r="Y4483">
        <v>15000</v>
      </c>
      <c r="Z4483">
        <v>15000</v>
      </c>
      <c r="AA4483">
        <v>2</v>
      </c>
      <c r="AB4483">
        <v>2</v>
      </c>
      <c r="AC4483">
        <v>11</v>
      </c>
      <c r="AD4483">
        <v>5</v>
      </c>
      <c r="AE4483">
        <v>2</v>
      </c>
      <c r="AF4483">
        <v>28</v>
      </c>
      <c r="AG4483">
        <v>28</v>
      </c>
      <c r="AH4483">
        <v>28</v>
      </c>
      <c r="AI4483">
        <v>60</v>
      </c>
      <c r="AJ4483">
        <v>60</v>
      </c>
      <c r="AK4483">
        <v>60</v>
      </c>
      <c r="AL4483">
        <v>2.1428571428571401</v>
      </c>
      <c r="AM4483">
        <v>8</v>
      </c>
      <c r="AN4483">
        <v>60</v>
      </c>
      <c r="AO4483">
        <v>60</v>
      </c>
      <c r="AP4483">
        <v>5</v>
      </c>
      <c r="AQ4483">
        <v>0</v>
      </c>
      <c r="AR4483">
        <v>1</v>
      </c>
      <c r="AS4483">
        <v>1</v>
      </c>
      <c r="AT4483">
        <v>0</v>
      </c>
      <c r="AU4483">
        <v>0</v>
      </c>
      <c r="AV4483" t="s">
        <v>2</v>
      </c>
      <c r="AW4483" t="s">
        <v>2</v>
      </c>
      <c r="AX4483" t="s">
        <v>2</v>
      </c>
      <c r="AY4483" t="s">
        <v>2</v>
      </c>
      <c r="AZ4483">
        <v>1</v>
      </c>
      <c r="BA4483">
        <v>1</v>
      </c>
      <c r="BB4483">
        <v>0</v>
      </c>
      <c r="BC4483">
        <v>0</v>
      </c>
      <c r="BD4483">
        <v>1</v>
      </c>
      <c r="BE4483">
        <v>2741.94</v>
      </c>
      <c r="BF4483">
        <v>2741.94</v>
      </c>
      <c r="BG4483">
        <v>0</v>
      </c>
      <c r="BH4483">
        <v>0</v>
      </c>
    </row>
    <row r="4484" spans="1:60" x14ac:dyDescent="0.3">
      <c r="A4484">
        <v>108639</v>
      </c>
      <c r="B4484" t="s">
        <v>0</v>
      </c>
      <c r="C4484" t="s">
        <v>14</v>
      </c>
      <c r="D4484">
        <v>38</v>
      </c>
      <c r="E4484" t="s">
        <v>82</v>
      </c>
      <c r="F4484">
        <v>852</v>
      </c>
      <c r="G4484">
        <v>18</v>
      </c>
      <c r="H4484" t="s">
        <v>83</v>
      </c>
      <c r="I4484" t="s">
        <v>82</v>
      </c>
      <c r="J4484" t="s">
        <v>88</v>
      </c>
      <c r="K4484">
        <v>1</v>
      </c>
      <c r="L4484">
        <v>1</v>
      </c>
      <c r="M4484">
        <v>1</v>
      </c>
      <c r="N4484" t="s">
        <v>91</v>
      </c>
      <c r="O4484" t="s">
        <v>92</v>
      </c>
      <c r="P4484">
        <v>1</v>
      </c>
      <c r="Q4484">
        <v>100000</v>
      </c>
      <c r="R4484">
        <v>100000</v>
      </c>
      <c r="S4484">
        <v>100000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100000</v>
      </c>
      <c r="Z4484">
        <v>100000</v>
      </c>
      <c r="AA4484">
        <v>1</v>
      </c>
      <c r="AB4484">
        <v>1</v>
      </c>
      <c r="AC4484">
        <v>6</v>
      </c>
      <c r="AD4484" t="s">
        <v>2</v>
      </c>
      <c r="AE4484">
        <v>1</v>
      </c>
      <c r="AF4484">
        <v>62</v>
      </c>
      <c r="AG4484">
        <v>62</v>
      </c>
      <c r="AH4484">
        <v>62</v>
      </c>
      <c r="AI4484">
        <v>215</v>
      </c>
      <c r="AJ4484">
        <v>215</v>
      </c>
      <c r="AK4484">
        <v>215</v>
      </c>
      <c r="AL4484">
        <v>3.4677419354838701</v>
      </c>
      <c r="AM4484">
        <v>11</v>
      </c>
      <c r="AN4484">
        <v>215</v>
      </c>
      <c r="AO4484">
        <v>215</v>
      </c>
      <c r="AP4484">
        <v>2</v>
      </c>
      <c r="AQ4484">
        <v>0</v>
      </c>
      <c r="AR4484">
        <v>0</v>
      </c>
      <c r="AS4484">
        <v>0</v>
      </c>
      <c r="AT4484">
        <v>1</v>
      </c>
      <c r="AU4484">
        <v>1</v>
      </c>
      <c r="AV4484">
        <v>386285800</v>
      </c>
      <c r="AW4484">
        <v>386285800</v>
      </c>
      <c r="AX4484">
        <v>2</v>
      </c>
      <c r="AY4484">
        <v>2</v>
      </c>
      <c r="AZ4484">
        <v>1</v>
      </c>
      <c r="BA4484">
        <v>1</v>
      </c>
      <c r="BB4484">
        <v>0</v>
      </c>
      <c r="BC4484">
        <v>0</v>
      </c>
      <c r="BD4484">
        <v>1</v>
      </c>
      <c r="BE4484">
        <v>1559350.35</v>
      </c>
      <c r="BF4484">
        <v>1559350.35</v>
      </c>
      <c r="BG4484">
        <v>0</v>
      </c>
      <c r="BH4484">
        <v>0</v>
      </c>
    </row>
    <row r="4485" spans="1:60" x14ac:dyDescent="0.3">
      <c r="A4485">
        <v>25707</v>
      </c>
      <c r="B4485" t="s">
        <v>0</v>
      </c>
      <c r="C4485" t="s">
        <v>14</v>
      </c>
      <c r="D4485">
        <v>27</v>
      </c>
      <c r="E4485" t="s">
        <v>82</v>
      </c>
      <c r="F4485">
        <v>931</v>
      </c>
      <c r="G4485">
        <v>0</v>
      </c>
      <c r="H4485" t="s">
        <v>83</v>
      </c>
      <c r="I4485" t="s">
        <v>84</v>
      </c>
      <c r="J4485" t="s">
        <v>88</v>
      </c>
      <c r="K4485">
        <v>4</v>
      </c>
      <c r="L4485">
        <v>3</v>
      </c>
      <c r="M4485">
        <v>3</v>
      </c>
      <c r="N4485" t="s">
        <v>86</v>
      </c>
      <c r="O4485" t="s">
        <v>90</v>
      </c>
      <c r="P4485">
        <v>4</v>
      </c>
      <c r="Q4485">
        <v>8095000</v>
      </c>
      <c r="R4485">
        <v>2023750</v>
      </c>
      <c r="S4485">
        <v>5000000</v>
      </c>
      <c r="T4485">
        <v>4</v>
      </c>
      <c r="U4485">
        <v>3</v>
      </c>
      <c r="V4485">
        <v>3</v>
      </c>
      <c r="W4485">
        <v>1</v>
      </c>
      <c r="X4485">
        <v>1</v>
      </c>
      <c r="Y4485">
        <v>4047500</v>
      </c>
      <c r="Z4485">
        <v>7825000</v>
      </c>
      <c r="AA4485">
        <v>2</v>
      </c>
      <c r="AB4485">
        <v>3</v>
      </c>
      <c r="AC4485">
        <v>10</v>
      </c>
      <c r="AD4485">
        <v>60</v>
      </c>
      <c r="AE4485">
        <v>4</v>
      </c>
      <c r="AF4485">
        <v>65</v>
      </c>
      <c r="AG4485">
        <v>52</v>
      </c>
      <c r="AH4485">
        <v>33</v>
      </c>
      <c r="AI4485">
        <v>301</v>
      </c>
      <c r="AJ4485">
        <v>265</v>
      </c>
      <c r="AK4485">
        <v>73</v>
      </c>
      <c r="AL4485">
        <v>4.6307692307692303</v>
      </c>
      <c r="AM4485">
        <v>42</v>
      </c>
      <c r="AN4485">
        <v>100.333333333333</v>
      </c>
      <c r="AO4485">
        <v>194</v>
      </c>
      <c r="AP4485">
        <v>23</v>
      </c>
      <c r="AQ4485">
        <v>0</v>
      </c>
      <c r="AR4485">
        <v>1</v>
      </c>
      <c r="AS4485">
        <v>1</v>
      </c>
      <c r="AT4485">
        <v>0</v>
      </c>
      <c r="AU4485">
        <v>0</v>
      </c>
      <c r="AV4485" t="s">
        <v>2</v>
      </c>
      <c r="AW4485" t="s">
        <v>2</v>
      </c>
      <c r="AX4485" t="s">
        <v>2</v>
      </c>
      <c r="AY4485" t="s">
        <v>2</v>
      </c>
      <c r="AZ4485">
        <v>1</v>
      </c>
      <c r="BA4485">
        <v>1</v>
      </c>
      <c r="BB4485">
        <v>0</v>
      </c>
      <c r="BC4485">
        <v>0</v>
      </c>
      <c r="BD4485">
        <v>1</v>
      </c>
      <c r="BE4485">
        <v>2247243.88</v>
      </c>
      <c r="BF4485">
        <v>3249039.61</v>
      </c>
      <c r="BG4485">
        <v>0</v>
      </c>
      <c r="BH4485">
        <v>0</v>
      </c>
    </row>
    <row r="4486" spans="1:60" x14ac:dyDescent="0.3">
      <c r="A4486">
        <v>501466</v>
      </c>
      <c r="B4486" t="s">
        <v>1</v>
      </c>
      <c r="C4486" t="s">
        <v>14</v>
      </c>
      <c r="D4486">
        <v>31</v>
      </c>
      <c r="E4486" t="s">
        <v>82</v>
      </c>
      <c r="F4486">
        <v>926</v>
      </c>
      <c r="G4486">
        <v>0</v>
      </c>
      <c r="H4486" t="s">
        <v>83</v>
      </c>
      <c r="I4486" t="s">
        <v>84</v>
      </c>
      <c r="J4486" t="s">
        <v>85</v>
      </c>
      <c r="K4486">
        <v>2</v>
      </c>
      <c r="L4486">
        <v>1</v>
      </c>
      <c r="M4486">
        <v>1</v>
      </c>
      <c r="N4486" t="s">
        <v>86</v>
      </c>
      <c r="O4486" t="s">
        <v>87</v>
      </c>
      <c r="P4486">
        <v>2</v>
      </c>
      <c r="Q4486">
        <v>4050000</v>
      </c>
      <c r="R4486">
        <v>2025000</v>
      </c>
      <c r="S4486">
        <v>4000000</v>
      </c>
      <c r="T4486">
        <v>3</v>
      </c>
      <c r="U4486">
        <v>2</v>
      </c>
      <c r="V4486">
        <v>2</v>
      </c>
      <c r="W4486">
        <v>1.5</v>
      </c>
      <c r="X4486">
        <v>2</v>
      </c>
      <c r="Y4486">
        <v>2025000</v>
      </c>
      <c r="Z4486">
        <v>4000000</v>
      </c>
      <c r="AA4486">
        <v>1.5</v>
      </c>
      <c r="AB4486">
        <v>2</v>
      </c>
      <c r="AC4486">
        <v>0</v>
      </c>
      <c r="AD4486">
        <v>83</v>
      </c>
      <c r="AE4486">
        <v>2</v>
      </c>
      <c r="AF4486">
        <v>11</v>
      </c>
      <c r="AG4486">
        <v>6</v>
      </c>
      <c r="AH4486">
        <v>6</v>
      </c>
      <c r="AI4486">
        <v>48</v>
      </c>
      <c r="AJ4486">
        <v>35</v>
      </c>
      <c r="AK4486">
        <v>35</v>
      </c>
      <c r="AL4486">
        <v>4.3636363636363598</v>
      </c>
      <c r="AM4486">
        <v>17</v>
      </c>
      <c r="AN4486">
        <v>24</v>
      </c>
      <c r="AO4486">
        <v>35</v>
      </c>
      <c r="AP4486">
        <v>83</v>
      </c>
      <c r="AQ4486">
        <v>0</v>
      </c>
      <c r="AR4486">
        <v>1</v>
      </c>
      <c r="AS4486">
        <v>1</v>
      </c>
      <c r="AT4486">
        <v>0</v>
      </c>
      <c r="AU4486">
        <v>0</v>
      </c>
      <c r="AV4486" t="s">
        <v>2</v>
      </c>
      <c r="AW4486" t="s">
        <v>2</v>
      </c>
      <c r="AX4486" t="s">
        <v>2</v>
      </c>
      <c r="AY4486" t="s">
        <v>2</v>
      </c>
      <c r="AZ4486">
        <v>1</v>
      </c>
      <c r="BA4486">
        <v>1</v>
      </c>
      <c r="BB4486">
        <v>0</v>
      </c>
      <c r="BC4486">
        <v>0</v>
      </c>
      <c r="BD4486">
        <v>1</v>
      </c>
      <c r="BE4486">
        <v>4579212.9033333296</v>
      </c>
      <c r="BF4486">
        <v>4876400</v>
      </c>
      <c r="BG4486">
        <v>0</v>
      </c>
      <c r="BH4486">
        <v>0</v>
      </c>
    </row>
    <row r="4487" spans="1:60" x14ac:dyDescent="0.3">
      <c r="A4487">
        <v>925791</v>
      </c>
      <c r="B4487" t="s">
        <v>0</v>
      </c>
      <c r="C4487" t="s">
        <v>14</v>
      </c>
      <c r="D4487">
        <v>48</v>
      </c>
      <c r="E4487" t="s">
        <v>82</v>
      </c>
      <c r="F4487">
        <v>926</v>
      </c>
      <c r="G4487">
        <v>0</v>
      </c>
      <c r="H4487" t="s">
        <v>83</v>
      </c>
      <c r="I4487" t="s">
        <v>82</v>
      </c>
      <c r="J4487" t="s">
        <v>85</v>
      </c>
      <c r="K4487">
        <v>1</v>
      </c>
      <c r="L4487" t="s">
        <v>2</v>
      </c>
      <c r="M4487" t="s">
        <v>2</v>
      </c>
      <c r="N4487" t="s">
        <v>86</v>
      </c>
      <c r="O4487" t="s">
        <v>87</v>
      </c>
      <c r="P4487">
        <v>1</v>
      </c>
      <c r="Q4487">
        <v>81500000</v>
      </c>
      <c r="R4487">
        <v>81500000</v>
      </c>
      <c r="S4487">
        <v>81500000</v>
      </c>
      <c r="T4487">
        <v>1</v>
      </c>
      <c r="U4487" t="s">
        <v>2</v>
      </c>
      <c r="V4487" t="s">
        <v>2</v>
      </c>
      <c r="W4487">
        <v>1</v>
      </c>
      <c r="X4487">
        <v>1</v>
      </c>
      <c r="Y4487">
        <v>81500000</v>
      </c>
      <c r="Z4487">
        <v>81500000</v>
      </c>
      <c r="AA4487">
        <v>1</v>
      </c>
      <c r="AB4487">
        <v>1</v>
      </c>
      <c r="AC4487">
        <v>16</v>
      </c>
      <c r="AD4487" t="s">
        <v>2</v>
      </c>
      <c r="AE4487">
        <v>1</v>
      </c>
      <c r="AF4487">
        <v>9</v>
      </c>
      <c r="AG4487" t="s">
        <v>2</v>
      </c>
      <c r="AH4487" t="s">
        <v>2</v>
      </c>
      <c r="AI4487">
        <v>47</v>
      </c>
      <c r="AJ4487" t="s">
        <v>2</v>
      </c>
      <c r="AK4487" t="s">
        <v>2</v>
      </c>
      <c r="AL4487">
        <v>5.2222222222222197</v>
      </c>
      <c r="AM4487">
        <v>20</v>
      </c>
      <c r="AN4487">
        <v>47</v>
      </c>
      <c r="AO4487">
        <v>47</v>
      </c>
      <c r="AP4487">
        <v>16</v>
      </c>
      <c r="AQ4487">
        <v>0</v>
      </c>
      <c r="AR4487" t="s">
        <v>2</v>
      </c>
      <c r="AS4487" t="s">
        <v>2</v>
      </c>
      <c r="AT4487" t="s">
        <v>2</v>
      </c>
      <c r="AU4487" t="s">
        <v>2</v>
      </c>
      <c r="AV4487" t="s">
        <v>2</v>
      </c>
      <c r="AW4487" t="s">
        <v>2</v>
      </c>
      <c r="AX4487" t="s">
        <v>2</v>
      </c>
      <c r="AY4487" t="s">
        <v>2</v>
      </c>
      <c r="AZ4487">
        <v>1</v>
      </c>
      <c r="BA4487">
        <v>1</v>
      </c>
      <c r="BB4487">
        <v>0</v>
      </c>
      <c r="BC4487">
        <v>0</v>
      </c>
      <c r="BD4487">
        <v>1</v>
      </c>
      <c r="BE4487">
        <v>1840887.8466666699</v>
      </c>
      <c r="BF4487">
        <v>111199.03</v>
      </c>
      <c r="BG4487">
        <v>0</v>
      </c>
      <c r="BH4487">
        <v>0</v>
      </c>
    </row>
    <row r="4488" spans="1:60" x14ac:dyDescent="0.3">
      <c r="A4488">
        <v>600433</v>
      </c>
      <c r="B4488" t="s">
        <v>0</v>
      </c>
      <c r="C4488" t="s">
        <v>14</v>
      </c>
      <c r="D4488">
        <v>29</v>
      </c>
      <c r="E4488" t="s">
        <v>82</v>
      </c>
      <c r="F4488">
        <v>915</v>
      </c>
      <c r="G4488">
        <v>6</v>
      </c>
      <c r="H4488" t="s">
        <v>83</v>
      </c>
      <c r="I4488" t="s">
        <v>82</v>
      </c>
      <c r="J4488" t="s">
        <v>85</v>
      </c>
      <c r="K4488" t="s">
        <v>2</v>
      </c>
      <c r="L4488" t="s">
        <v>2</v>
      </c>
      <c r="M4488" t="s">
        <v>2</v>
      </c>
      <c r="N4488" t="s">
        <v>2</v>
      </c>
      <c r="O4488" t="s">
        <v>2</v>
      </c>
      <c r="P4488" t="s">
        <v>2</v>
      </c>
      <c r="Q4488" t="s">
        <v>2</v>
      </c>
      <c r="R4488" t="s">
        <v>2</v>
      </c>
      <c r="S4488" t="s">
        <v>2</v>
      </c>
      <c r="T4488" t="s">
        <v>2</v>
      </c>
      <c r="U4488" t="s">
        <v>2</v>
      </c>
      <c r="V4488" t="s">
        <v>2</v>
      </c>
      <c r="W4488" t="s">
        <v>2</v>
      </c>
      <c r="X4488" t="s">
        <v>2</v>
      </c>
      <c r="Y4488" t="s">
        <v>2</v>
      </c>
      <c r="Z4488" t="s">
        <v>2</v>
      </c>
      <c r="AA4488" t="s">
        <v>2</v>
      </c>
      <c r="AB4488" t="s">
        <v>2</v>
      </c>
      <c r="AC4488" t="s">
        <v>2</v>
      </c>
      <c r="AD4488" t="s">
        <v>2</v>
      </c>
      <c r="AE4488" t="s">
        <v>2</v>
      </c>
      <c r="AF4488">
        <v>26</v>
      </c>
      <c r="AG4488">
        <v>14</v>
      </c>
      <c r="AH4488">
        <v>7</v>
      </c>
      <c r="AI4488">
        <v>65</v>
      </c>
      <c r="AJ4488">
        <v>32</v>
      </c>
      <c r="AK4488">
        <v>12</v>
      </c>
      <c r="AL4488">
        <v>2.5</v>
      </c>
      <c r="AM4488">
        <v>5</v>
      </c>
      <c r="AN4488">
        <v>21.6666666666667</v>
      </c>
      <c r="AO4488">
        <v>33</v>
      </c>
      <c r="AP4488">
        <v>22</v>
      </c>
      <c r="AQ4488">
        <v>0</v>
      </c>
      <c r="AR4488" t="s">
        <v>2</v>
      </c>
      <c r="AS4488" t="s">
        <v>2</v>
      </c>
      <c r="AT4488" t="s">
        <v>2</v>
      </c>
      <c r="AU4488" t="s">
        <v>2</v>
      </c>
      <c r="AV4488">
        <v>233332000</v>
      </c>
      <c r="AW4488">
        <v>231665000</v>
      </c>
      <c r="AX4488">
        <v>1</v>
      </c>
      <c r="AY4488">
        <v>1</v>
      </c>
      <c r="AZ4488">
        <v>1</v>
      </c>
      <c r="BA4488">
        <v>1</v>
      </c>
      <c r="BB4488">
        <v>0</v>
      </c>
      <c r="BC4488">
        <v>0</v>
      </c>
      <c r="BD4488">
        <v>1</v>
      </c>
      <c r="BE4488">
        <v>34494649.68</v>
      </c>
      <c r="BF4488">
        <v>40216918.859999999</v>
      </c>
      <c r="BG4488">
        <v>0</v>
      </c>
      <c r="BH4488">
        <v>0</v>
      </c>
    </row>
    <row r="4489" spans="1:60" x14ac:dyDescent="0.3">
      <c r="A4489">
        <v>350006</v>
      </c>
      <c r="B4489" t="s">
        <v>0</v>
      </c>
      <c r="C4489" t="s">
        <v>13</v>
      </c>
      <c r="D4489">
        <v>34</v>
      </c>
      <c r="E4489" t="s">
        <v>82</v>
      </c>
      <c r="F4489">
        <v>910</v>
      </c>
      <c r="G4489">
        <v>5</v>
      </c>
      <c r="H4489" t="s">
        <v>89</v>
      </c>
      <c r="I4489" t="s">
        <v>84</v>
      </c>
      <c r="J4489" t="s">
        <v>88</v>
      </c>
      <c r="K4489" t="s">
        <v>2</v>
      </c>
      <c r="L4489" t="s">
        <v>2</v>
      </c>
      <c r="M4489" t="s">
        <v>2</v>
      </c>
      <c r="N4489" t="s">
        <v>2</v>
      </c>
      <c r="O4489" t="s">
        <v>2</v>
      </c>
      <c r="P4489" t="s">
        <v>2</v>
      </c>
      <c r="Q4489" t="s">
        <v>2</v>
      </c>
      <c r="R4489" t="s">
        <v>2</v>
      </c>
      <c r="S4489" t="s">
        <v>2</v>
      </c>
      <c r="T4489" t="s">
        <v>2</v>
      </c>
      <c r="U4489" t="s">
        <v>2</v>
      </c>
      <c r="V4489" t="s">
        <v>2</v>
      </c>
      <c r="W4489" t="s">
        <v>2</v>
      </c>
      <c r="X4489" t="s">
        <v>2</v>
      </c>
      <c r="Y4489" t="s">
        <v>2</v>
      </c>
      <c r="Z4489" t="s">
        <v>2</v>
      </c>
      <c r="AA4489" t="s">
        <v>2</v>
      </c>
      <c r="AB4489" t="s">
        <v>2</v>
      </c>
      <c r="AC4489" t="s">
        <v>2</v>
      </c>
      <c r="AD4489" t="s">
        <v>2</v>
      </c>
      <c r="AE4489" t="s">
        <v>2</v>
      </c>
      <c r="AF4489">
        <v>39</v>
      </c>
      <c r="AG4489">
        <v>29</v>
      </c>
      <c r="AH4489">
        <v>10</v>
      </c>
      <c r="AI4489">
        <v>297</v>
      </c>
      <c r="AJ4489">
        <v>246</v>
      </c>
      <c r="AK4489">
        <v>38</v>
      </c>
      <c r="AL4489">
        <v>7.6153846153846203</v>
      </c>
      <c r="AM4489">
        <v>42</v>
      </c>
      <c r="AN4489">
        <v>99</v>
      </c>
      <c r="AO4489">
        <v>214</v>
      </c>
      <c r="AP4489">
        <v>18</v>
      </c>
      <c r="AQ4489">
        <v>0</v>
      </c>
      <c r="AR4489">
        <v>0</v>
      </c>
      <c r="AS4489">
        <v>0</v>
      </c>
      <c r="AT4489">
        <v>1</v>
      </c>
      <c r="AU4489">
        <v>1</v>
      </c>
      <c r="AV4489">
        <v>15996333.3333333</v>
      </c>
      <c r="AW4489">
        <v>16294500</v>
      </c>
      <c r="AX4489">
        <v>1</v>
      </c>
      <c r="AY4489">
        <v>1</v>
      </c>
      <c r="AZ4489" t="s">
        <v>2</v>
      </c>
      <c r="BA4489" t="s">
        <v>2</v>
      </c>
      <c r="BB4489" t="s">
        <v>2</v>
      </c>
      <c r="BC4489" t="s">
        <v>2</v>
      </c>
      <c r="BD4489" t="s">
        <v>2</v>
      </c>
      <c r="BE4489" t="s">
        <v>2</v>
      </c>
      <c r="BF4489" t="s">
        <v>2</v>
      </c>
      <c r="BG4489" t="s">
        <v>2</v>
      </c>
      <c r="BH4489" t="s">
        <v>2</v>
      </c>
    </row>
    <row r="4490" spans="1:60" x14ac:dyDescent="0.3">
      <c r="A4490">
        <v>399840</v>
      </c>
      <c r="B4490" t="s">
        <v>0</v>
      </c>
      <c r="C4490" t="s">
        <v>14</v>
      </c>
      <c r="D4490">
        <v>39</v>
      </c>
      <c r="E4490" t="s">
        <v>82</v>
      </c>
      <c r="F4490">
        <v>846</v>
      </c>
      <c r="G4490">
        <v>0</v>
      </c>
      <c r="H4490" t="s">
        <v>83</v>
      </c>
      <c r="I4490" t="s">
        <v>82</v>
      </c>
      <c r="J4490" t="s">
        <v>85</v>
      </c>
      <c r="K4490" t="s">
        <v>2</v>
      </c>
      <c r="L4490" t="s">
        <v>2</v>
      </c>
      <c r="M4490" t="s">
        <v>2</v>
      </c>
      <c r="N4490" t="s">
        <v>2</v>
      </c>
      <c r="O4490" t="s">
        <v>2</v>
      </c>
      <c r="P4490" t="s">
        <v>2</v>
      </c>
      <c r="Q4490" t="s">
        <v>2</v>
      </c>
      <c r="R4490" t="s">
        <v>2</v>
      </c>
      <c r="S4490" t="s">
        <v>2</v>
      </c>
      <c r="T4490" t="s">
        <v>2</v>
      </c>
      <c r="U4490" t="s">
        <v>2</v>
      </c>
      <c r="V4490" t="s">
        <v>2</v>
      </c>
      <c r="W4490" t="s">
        <v>2</v>
      </c>
      <c r="X4490" t="s">
        <v>2</v>
      </c>
      <c r="Y4490" t="s">
        <v>2</v>
      </c>
      <c r="Z4490" t="s">
        <v>2</v>
      </c>
      <c r="AA4490" t="s">
        <v>2</v>
      </c>
      <c r="AB4490" t="s">
        <v>2</v>
      </c>
      <c r="AC4490" t="s">
        <v>2</v>
      </c>
      <c r="AD4490" t="s">
        <v>2</v>
      </c>
      <c r="AE4490" t="s">
        <v>2</v>
      </c>
      <c r="AF4490">
        <v>2</v>
      </c>
      <c r="AG4490">
        <v>2</v>
      </c>
      <c r="AH4490">
        <v>2</v>
      </c>
      <c r="AI4490">
        <v>2</v>
      </c>
      <c r="AJ4490">
        <v>2</v>
      </c>
      <c r="AK4490">
        <v>2</v>
      </c>
      <c r="AL4490">
        <v>1</v>
      </c>
      <c r="AM4490">
        <v>1</v>
      </c>
      <c r="AN4490">
        <v>2</v>
      </c>
      <c r="AO4490">
        <v>2</v>
      </c>
      <c r="AP4490">
        <v>0</v>
      </c>
      <c r="AQ4490">
        <v>0</v>
      </c>
      <c r="AR4490" t="s">
        <v>2</v>
      </c>
      <c r="AS4490" t="s">
        <v>2</v>
      </c>
      <c r="AT4490" t="s">
        <v>2</v>
      </c>
      <c r="AU4490" t="s">
        <v>2</v>
      </c>
      <c r="AV4490" t="s">
        <v>2</v>
      </c>
      <c r="AW4490" t="s">
        <v>2</v>
      </c>
      <c r="AX4490" t="s">
        <v>2</v>
      </c>
      <c r="AY4490" t="s">
        <v>2</v>
      </c>
      <c r="AZ4490">
        <v>1</v>
      </c>
      <c r="BA4490">
        <v>1</v>
      </c>
      <c r="BB4490">
        <v>0</v>
      </c>
      <c r="BC4490">
        <v>0</v>
      </c>
      <c r="BD4490">
        <v>1</v>
      </c>
      <c r="BE4490">
        <v>12903.23</v>
      </c>
      <c r="BF4490">
        <v>12903.23</v>
      </c>
      <c r="BG4490">
        <v>0</v>
      </c>
      <c r="BH4490">
        <v>0</v>
      </c>
    </row>
    <row r="4491" spans="1:60" x14ac:dyDescent="0.3">
      <c r="A4491">
        <v>156158</v>
      </c>
      <c r="B4491" t="s">
        <v>0</v>
      </c>
      <c r="C4491" t="s">
        <v>13</v>
      </c>
      <c r="D4491">
        <v>20</v>
      </c>
      <c r="E4491" t="s">
        <v>82</v>
      </c>
      <c r="F4491">
        <v>911</v>
      </c>
      <c r="G4491">
        <v>0</v>
      </c>
      <c r="H4491" t="s">
        <v>83</v>
      </c>
      <c r="I4491" t="s">
        <v>84</v>
      </c>
      <c r="J4491" t="s">
        <v>88</v>
      </c>
      <c r="K4491" t="s">
        <v>2</v>
      </c>
      <c r="L4491" t="s">
        <v>2</v>
      </c>
      <c r="M4491" t="s">
        <v>2</v>
      </c>
      <c r="N4491" t="s">
        <v>2</v>
      </c>
      <c r="O4491" t="s">
        <v>2</v>
      </c>
      <c r="P4491" t="s">
        <v>2</v>
      </c>
      <c r="Q4491" t="s">
        <v>2</v>
      </c>
      <c r="R4491" t="s">
        <v>2</v>
      </c>
      <c r="S4491" t="s">
        <v>2</v>
      </c>
      <c r="T4491" t="s">
        <v>2</v>
      </c>
      <c r="U4491" t="s">
        <v>2</v>
      </c>
      <c r="V4491" t="s">
        <v>2</v>
      </c>
      <c r="W4491" t="s">
        <v>2</v>
      </c>
      <c r="X4491" t="s">
        <v>2</v>
      </c>
      <c r="Y4491" t="s">
        <v>2</v>
      </c>
      <c r="Z4491" t="s">
        <v>2</v>
      </c>
      <c r="AA4491" t="s">
        <v>2</v>
      </c>
      <c r="AB4491" t="s">
        <v>2</v>
      </c>
      <c r="AC4491" t="s">
        <v>2</v>
      </c>
      <c r="AD4491" t="s">
        <v>2</v>
      </c>
      <c r="AE4491" t="s">
        <v>2</v>
      </c>
      <c r="AF4491">
        <v>64</v>
      </c>
      <c r="AG4491">
        <v>44</v>
      </c>
      <c r="AH4491">
        <v>11</v>
      </c>
      <c r="AI4491">
        <v>247</v>
      </c>
      <c r="AJ4491">
        <v>165</v>
      </c>
      <c r="AK4491">
        <v>30</v>
      </c>
      <c r="AL4491">
        <v>3.859375</v>
      </c>
      <c r="AM4491">
        <v>19</v>
      </c>
      <c r="AN4491">
        <v>82.3333333333333</v>
      </c>
      <c r="AO4491">
        <v>128</v>
      </c>
      <c r="AP4491">
        <v>20</v>
      </c>
      <c r="AQ4491">
        <v>0</v>
      </c>
      <c r="AR4491">
        <v>1</v>
      </c>
      <c r="AS4491">
        <v>1</v>
      </c>
      <c r="AT4491">
        <v>0</v>
      </c>
      <c r="AU4491">
        <v>0</v>
      </c>
      <c r="AV4491" t="s">
        <v>2</v>
      </c>
      <c r="AW4491" t="s">
        <v>2</v>
      </c>
      <c r="AX4491" t="s">
        <v>2</v>
      </c>
      <c r="AY4491" t="s">
        <v>2</v>
      </c>
      <c r="AZ4491">
        <v>1</v>
      </c>
      <c r="BA4491">
        <v>1</v>
      </c>
      <c r="BB4491">
        <v>0</v>
      </c>
      <c r="BC4491">
        <v>0</v>
      </c>
      <c r="BD4491">
        <v>1</v>
      </c>
      <c r="BE4491">
        <v>1296085.2566666701</v>
      </c>
      <c r="BF4491">
        <v>1269964.98</v>
      </c>
      <c r="BG4491">
        <v>0</v>
      </c>
      <c r="BH4491">
        <v>0</v>
      </c>
    </row>
    <row r="4492" spans="1:60" x14ac:dyDescent="0.3">
      <c r="A4492">
        <v>434484</v>
      </c>
      <c r="B4492" t="s">
        <v>0</v>
      </c>
      <c r="C4492" t="s">
        <v>13</v>
      </c>
      <c r="D4492">
        <v>39</v>
      </c>
      <c r="E4492" t="s">
        <v>82</v>
      </c>
      <c r="F4492">
        <v>908</v>
      </c>
      <c r="G4492">
        <v>2</v>
      </c>
      <c r="H4492" t="s">
        <v>83</v>
      </c>
      <c r="I4492" t="s">
        <v>82</v>
      </c>
      <c r="J4492" t="s">
        <v>85</v>
      </c>
      <c r="K4492" t="s">
        <v>2</v>
      </c>
      <c r="L4492" t="s">
        <v>2</v>
      </c>
      <c r="M4492" t="s">
        <v>2</v>
      </c>
      <c r="N4492" t="s">
        <v>2</v>
      </c>
      <c r="O4492" t="s">
        <v>2</v>
      </c>
      <c r="P4492" t="s">
        <v>2</v>
      </c>
      <c r="Q4492" t="s">
        <v>2</v>
      </c>
      <c r="R4492" t="s">
        <v>2</v>
      </c>
      <c r="S4492" t="s">
        <v>2</v>
      </c>
      <c r="T4492" t="s">
        <v>2</v>
      </c>
      <c r="U4492" t="s">
        <v>2</v>
      </c>
      <c r="V4492" t="s">
        <v>2</v>
      </c>
      <c r="W4492" t="s">
        <v>2</v>
      </c>
      <c r="X4492" t="s">
        <v>2</v>
      </c>
      <c r="Y4492" t="s">
        <v>2</v>
      </c>
      <c r="Z4492" t="s">
        <v>2</v>
      </c>
      <c r="AA4492" t="s">
        <v>2</v>
      </c>
      <c r="AB4492" t="s">
        <v>2</v>
      </c>
      <c r="AC4492" t="s">
        <v>2</v>
      </c>
      <c r="AD4492" t="s">
        <v>2</v>
      </c>
      <c r="AE4492" t="s">
        <v>2</v>
      </c>
      <c r="AF4492">
        <v>6</v>
      </c>
      <c r="AG4492">
        <v>6</v>
      </c>
      <c r="AH4492">
        <v>2</v>
      </c>
      <c r="AI4492">
        <v>47</v>
      </c>
      <c r="AJ4492">
        <v>47</v>
      </c>
      <c r="AK4492">
        <v>7</v>
      </c>
      <c r="AL4492">
        <v>7.8333333333333304</v>
      </c>
      <c r="AM4492">
        <v>22</v>
      </c>
      <c r="AN4492">
        <v>23.5</v>
      </c>
      <c r="AO4492">
        <v>40</v>
      </c>
      <c r="AP4492">
        <v>16</v>
      </c>
      <c r="AQ4492">
        <v>19</v>
      </c>
      <c r="AR4492" t="s">
        <v>2</v>
      </c>
      <c r="AS4492" t="s">
        <v>2</v>
      </c>
      <c r="AT4492" t="s">
        <v>2</v>
      </c>
      <c r="AU4492" t="s">
        <v>2</v>
      </c>
      <c r="AV4492" t="s">
        <v>2</v>
      </c>
      <c r="AW4492" t="s">
        <v>2</v>
      </c>
      <c r="AX4492" t="s">
        <v>2</v>
      </c>
      <c r="AY4492" t="s">
        <v>2</v>
      </c>
      <c r="AZ4492">
        <v>1</v>
      </c>
      <c r="BA4492">
        <v>1</v>
      </c>
      <c r="BB4492">
        <v>0</v>
      </c>
      <c r="BC4492">
        <v>0</v>
      </c>
      <c r="BD4492">
        <v>1</v>
      </c>
      <c r="BE4492">
        <v>66527.726666666698</v>
      </c>
      <c r="BF4492">
        <v>85275.46</v>
      </c>
      <c r="BG4492">
        <v>0</v>
      </c>
      <c r="BH4492">
        <v>0</v>
      </c>
    </row>
    <row r="4493" spans="1:60" x14ac:dyDescent="0.3">
      <c r="A4493">
        <v>606303</v>
      </c>
      <c r="B4493" t="s">
        <v>0</v>
      </c>
      <c r="C4493" t="s">
        <v>14</v>
      </c>
      <c r="D4493">
        <v>55</v>
      </c>
      <c r="E4493" t="s">
        <v>82</v>
      </c>
      <c r="F4493">
        <v>884</v>
      </c>
      <c r="G4493">
        <v>0</v>
      </c>
      <c r="H4493" t="s">
        <v>83</v>
      </c>
      <c r="I4493" t="s">
        <v>84</v>
      </c>
      <c r="J4493" t="s">
        <v>88</v>
      </c>
      <c r="K4493">
        <v>1</v>
      </c>
      <c r="L4493">
        <v>1</v>
      </c>
      <c r="M4493">
        <v>1</v>
      </c>
      <c r="N4493" t="s">
        <v>86</v>
      </c>
      <c r="O4493" t="s">
        <v>90</v>
      </c>
      <c r="P4493">
        <v>1</v>
      </c>
      <c r="Q4493">
        <v>500000</v>
      </c>
      <c r="R4493">
        <v>500000</v>
      </c>
      <c r="S4493">
        <v>500000</v>
      </c>
      <c r="T4493">
        <v>1</v>
      </c>
      <c r="U4493">
        <v>1</v>
      </c>
      <c r="V4493">
        <v>1</v>
      </c>
      <c r="W4493">
        <v>1</v>
      </c>
      <c r="X4493">
        <v>1</v>
      </c>
      <c r="Y4493">
        <v>500000</v>
      </c>
      <c r="Z4493">
        <v>500000</v>
      </c>
      <c r="AA4493">
        <v>1</v>
      </c>
      <c r="AB4493">
        <v>1</v>
      </c>
      <c r="AC4493">
        <v>39</v>
      </c>
      <c r="AD4493" t="s">
        <v>2</v>
      </c>
      <c r="AE4493">
        <v>1</v>
      </c>
      <c r="AF4493">
        <v>20</v>
      </c>
      <c r="AG4493">
        <v>20</v>
      </c>
      <c r="AH4493">
        <v>20</v>
      </c>
      <c r="AI4493">
        <v>56</v>
      </c>
      <c r="AJ4493">
        <v>56</v>
      </c>
      <c r="AK4493">
        <v>56</v>
      </c>
      <c r="AL4493">
        <v>2.8</v>
      </c>
      <c r="AM4493">
        <v>13</v>
      </c>
      <c r="AN4493">
        <v>28</v>
      </c>
      <c r="AO4493">
        <v>46</v>
      </c>
      <c r="AP4493">
        <v>21</v>
      </c>
      <c r="AQ4493">
        <v>10</v>
      </c>
      <c r="AR4493">
        <v>1</v>
      </c>
      <c r="AS4493">
        <v>1</v>
      </c>
      <c r="AT4493">
        <v>0</v>
      </c>
      <c r="AU4493">
        <v>0</v>
      </c>
      <c r="AV4493" t="s">
        <v>2</v>
      </c>
      <c r="AW4493" t="s">
        <v>2</v>
      </c>
      <c r="AX4493" t="s">
        <v>2</v>
      </c>
      <c r="AY4493" t="s">
        <v>2</v>
      </c>
      <c r="AZ4493">
        <v>1</v>
      </c>
      <c r="BA4493">
        <v>1</v>
      </c>
      <c r="BB4493">
        <v>0</v>
      </c>
      <c r="BC4493">
        <v>0</v>
      </c>
      <c r="BD4493">
        <v>1</v>
      </c>
      <c r="BE4493">
        <v>572357.49</v>
      </c>
      <c r="BF4493">
        <v>572357.49</v>
      </c>
      <c r="BG4493">
        <v>0</v>
      </c>
      <c r="BH4493">
        <v>0</v>
      </c>
    </row>
    <row r="4494" spans="1:60" x14ac:dyDescent="0.3">
      <c r="A4494">
        <v>846406</v>
      </c>
      <c r="B4494" t="s">
        <v>1</v>
      </c>
      <c r="C4494" t="s">
        <v>13</v>
      </c>
      <c r="D4494">
        <v>36</v>
      </c>
      <c r="E4494" t="s">
        <v>82</v>
      </c>
      <c r="F4494">
        <v>884</v>
      </c>
      <c r="G4494">
        <v>17</v>
      </c>
      <c r="H4494" t="s">
        <v>83</v>
      </c>
      <c r="I4494" t="s">
        <v>82</v>
      </c>
      <c r="J4494" t="s">
        <v>85</v>
      </c>
      <c r="K4494" t="s">
        <v>2</v>
      </c>
      <c r="L4494" t="s">
        <v>2</v>
      </c>
      <c r="M4494" t="s">
        <v>2</v>
      </c>
      <c r="N4494" t="s">
        <v>2</v>
      </c>
      <c r="O4494" t="s">
        <v>2</v>
      </c>
      <c r="P4494" t="s">
        <v>2</v>
      </c>
      <c r="Q4494" t="s">
        <v>2</v>
      </c>
      <c r="R4494" t="s">
        <v>2</v>
      </c>
      <c r="S4494" t="s">
        <v>2</v>
      </c>
      <c r="T4494" t="s">
        <v>2</v>
      </c>
      <c r="U4494" t="s">
        <v>2</v>
      </c>
      <c r="V4494" t="s">
        <v>2</v>
      </c>
      <c r="W4494" t="s">
        <v>2</v>
      </c>
      <c r="X4494" t="s">
        <v>2</v>
      </c>
      <c r="Y4494" t="s">
        <v>2</v>
      </c>
      <c r="Z4494" t="s">
        <v>2</v>
      </c>
      <c r="AA4494" t="s">
        <v>2</v>
      </c>
      <c r="AB4494" t="s">
        <v>2</v>
      </c>
      <c r="AC4494" t="s">
        <v>2</v>
      </c>
      <c r="AD4494" t="s">
        <v>2</v>
      </c>
      <c r="AE4494" t="s">
        <v>2</v>
      </c>
      <c r="AF4494">
        <v>3</v>
      </c>
      <c r="AG4494">
        <v>3</v>
      </c>
      <c r="AH4494" t="s">
        <v>2</v>
      </c>
      <c r="AI4494">
        <v>10</v>
      </c>
      <c r="AJ4494">
        <v>10</v>
      </c>
      <c r="AK4494" t="s">
        <v>2</v>
      </c>
      <c r="AL4494">
        <v>3.3333333333333299</v>
      </c>
      <c r="AM4494">
        <v>6</v>
      </c>
      <c r="AN4494">
        <v>10</v>
      </c>
      <c r="AO4494">
        <v>10</v>
      </c>
      <c r="AP4494">
        <v>0</v>
      </c>
      <c r="AQ4494">
        <v>0</v>
      </c>
      <c r="AR4494" t="s">
        <v>2</v>
      </c>
      <c r="AS4494" t="s">
        <v>2</v>
      </c>
      <c r="AT4494" t="s">
        <v>2</v>
      </c>
      <c r="AU4494" t="s">
        <v>2</v>
      </c>
      <c r="AV4494" t="s">
        <v>2</v>
      </c>
      <c r="AW4494" t="s">
        <v>2</v>
      </c>
      <c r="AX4494" t="s">
        <v>2</v>
      </c>
      <c r="AY4494" t="s">
        <v>2</v>
      </c>
      <c r="AZ4494" t="s">
        <v>2</v>
      </c>
      <c r="BA4494" t="s">
        <v>2</v>
      </c>
      <c r="BB4494" t="s">
        <v>2</v>
      </c>
      <c r="BC4494" t="s">
        <v>2</v>
      </c>
      <c r="BD4494" t="s">
        <v>2</v>
      </c>
      <c r="BE4494" t="s">
        <v>2</v>
      </c>
      <c r="BF4494" t="s">
        <v>2</v>
      </c>
      <c r="BG4494" t="s">
        <v>2</v>
      </c>
      <c r="BH4494" t="s">
        <v>2</v>
      </c>
    </row>
    <row r="4495" spans="1:60" x14ac:dyDescent="0.3">
      <c r="A4495">
        <v>498421</v>
      </c>
      <c r="B4495" t="s">
        <v>0</v>
      </c>
      <c r="C4495" t="s">
        <v>14</v>
      </c>
      <c r="D4495">
        <v>41</v>
      </c>
      <c r="E4495" t="s">
        <v>82</v>
      </c>
      <c r="F4495">
        <v>881</v>
      </c>
      <c r="G4495">
        <v>7</v>
      </c>
      <c r="H4495" t="s">
        <v>83</v>
      </c>
      <c r="I4495" t="s">
        <v>82</v>
      </c>
      <c r="J4495" t="s">
        <v>85</v>
      </c>
      <c r="K4495" t="s">
        <v>2</v>
      </c>
      <c r="L4495" t="s">
        <v>2</v>
      </c>
      <c r="M4495" t="s">
        <v>2</v>
      </c>
      <c r="N4495" t="s">
        <v>2</v>
      </c>
      <c r="O4495" t="s">
        <v>2</v>
      </c>
      <c r="P4495" t="s">
        <v>2</v>
      </c>
      <c r="Q4495" t="s">
        <v>2</v>
      </c>
      <c r="R4495" t="s">
        <v>2</v>
      </c>
      <c r="S4495" t="s">
        <v>2</v>
      </c>
      <c r="T4495" t="s">
        <v>2</v>
      </c>
      <c r="U4495" t="s">
        <v>2</v>
      </c>
      <c r="V4495" t="s">
        <v>2</v>
      </c>
      <c r="W4495" t="s">
        <v>2</v>
      </c>
      <c r="X4495" t="s">
        <v>2</v>
      </c>
      <c r="Y4495" t="s">
        <v>2</v>
      </c>
      <c r="Z4495" t="s">
        <v>2</v>
      </c>
      <c r="AA4495" t="s">
        <v>2</v>
      </c>
      <c r="AB4495" t="s">
        <v>2</v>
      </c>
      <c r="AC4495" t="s">
        <v>2</v>
      </c>
      <c r="AD4495" t="s">
        <v>2</v>
      </c>
      <c r="AE4495" t="s">
        <v>2</v>
      </c>
      <c r="AF4495">
        <v>59</v>
      </c>
      <c r="AG4495">
        <v>59</v>
      </c>
      <c r="AH4495">
        <v>55</v>
      </c>
      <c r="AI4495">
        <v>150</v>
      </c>
      <c r="AJ4495">
        <v>150</v>
      </c>
      <c r="AK4495">
        <v>134</v>
      </c>
      <c r="AL4495">
        <v>2.5423728813559299</v>
      </c>
      <c r="AM4495">
        <v>15</v>
      </c>
      <c r="AN4495">
        <v>75</v>
      </c>
      <c r="AO4495">
        <v>134</v>
      </c>
      <c r="AP4495">
        <v>15</v>
      </c>
      <c r="AQ4495">
        <v>0</v>
      </c>
      <c r="AR4495" t="s">
        <v>2</v>
      </c>
      <c r="AS4495" t="s">
        <v>2</v>
      </c>
      <c r="AT4495" t="s">
        <v>2</v>
      </c>
      <c r="AU4495" t="s">
        <v>2</v>
      </c>
      <c r="AV4495">
        <v>315556000</v>
      </c>
      <c r="AW4495">
        <v>315556000</v>
      </c>
      <c r="AX4495">
        <v>1</v>
      </c>
      <c r="AY4495">
        <v>1</v>
      </c>
      <c r="AZ4495">
        <v>1</v>
      </c>
      <c r="BA4495">
        <v>1</v>
      </c>
      <c r="BB4495">
        <v>0</v>
      </c>
      <c r="BC4495">
        <v>0</v>
      </c>
      <c r="BD4495">
        <v>1</v>
      </c>
      <c r="BE4495">
        <v>2747720.6549999998</v>
      </c>
      <c r="BF4495">
        <v>2747720.6549999998</v>
      </c>
      <c r="BG4495">
        <v>0</v>
      </c>
      <c r="BH4495">
        <v>0</v>
      </c>
    </row>
    <row r="4496" spans="1:60" x14ac:dyDescent="0.3">
      <c r="A4496">
        <v>125279</v>
      </c>
      <c r="B4496" t="s">
        <v>0</v>
      </c>
      <c r="C4496" t="s">
        <v>14</v>
      </c>
      <c r="D4496">
        <v>27</v>
      </c>
      <c r="E4496" t="s">
        <v>84</v>
      </c>
      <c r="F4496">
        <v>887</v>
      </c>
      <c r="G4496">
        <v>0</v>
      </c>
      <c r="H4496" t="s">
        <v>83</v>
      </c>
      <c r="I4496" t="s">
        <v>84</v>
      </c>
      <c r="J4496" t="s">
        <v>88</v>
      </c>
      <c r="K4496" t="s">
        <v>2</v>
      </c>
      <c r="L4496" t="s">
        <v>2</v>
      </c>
      <c r="M4496" t="s">
        <v>2</v>
      </c>
      <c r="N4496" t="s">
        <v>2</v>
      </c>
      <c r="O4496" t="s">
        <v>2</v>
      </c>
      <c r="P4496" t="s">
        <v>2</v>
      </c>
      <c r="Q4496" t="s">
        <v>2</v>
      </c>
      <c r="R4496" t="s">
        <v>2</v>
      </c>
      <c r="S4496" t="s">
        <v>2</v>
      </c>
      <c r="T4496" t="s">
        <v>2</v>
      </c>
      <c r="U4496" t="s">
        <v>2</v>
      </c>
      <c r="V4496" t="s">
        <v>2</v>
      </c>
      <c r="W4496" t="s">
        <v>2</v>
      </c>
      <c r="X4496" t="s">
        <v>2</v>
      </c>
      <c r="Y4496" t="s">
        <v>2</v>
      </c>
      <c r="Z4496" t="s">
        <v>2</v>
      </c>
      <c r="AA4496" t="s">
        <v>2</v>
      </c>
      <c r="AB4496" t="s">
        <v>2</v>
      </c>
      <c r="AC4496" t="s">
        <v>2</v>
      </c>
      <c r="AD4496" t="s">
        <v>2</v>
      </c>
      <c r="AE4496" t="s">
        <v>2</v>
      </c>
      <c r="AF4496">
        <v>30</v>
      </c>
      <c r="AG4496">
        <v>30</v>
      </c>
      <c r="AH4496">
        <v>26</v>
      </c>
      <c r="AI4496">
        <v>101</v>
      </c>
      <c r="AJ4496">
        <v>101</v>
      </c>
      <c r="AK4496">
        <v>91</v>
      </c>
      <c r="AL4496">
        <v>3.3666666666666698</v>
      </c>
      <c r="AM4496">
        <v>25</v>
      </c>
      <c r="AN4496">
        <v>50.5</v>
      </c>
      <c r="AO4496">
        <v>91</v>
      </c>
      <c r="AP4496">
        <v>7</v>
      </c>
      <c r="AQ4496">
        <v>11</v>
      </c>
      <c r="AR4496" t="s">
        <v>2</v>
      </c>
      <c r="AS4496" t="s">
        <v>2</v>
      </c>
      <c r="AT4496" t="s">
        <v>2</v>
      </c>
      <c r="AU4496" t="s">
        <v>2</v>
      </c>
      <c r="AV4496" t="s">
        <v>2</v>
      </c>
      <c r="AW4496" t="s">
        <v>2</v>
      </c>
      <c r="AX4496" t="s">
        <v>2</v>
      </c>
      <c r="AY4496" t="s">
        <v>2</v>
      </c>
      <c r="AZ4496">
        <v>1</v>
      </c>
      <c r="BA4496">
        <v>1</v>
      </c>
      <c r="BB4496">
        <v>0</v>
      </c>
      <c r="BC4496">
        <v>0</v>
      </c>
      <c r="BD4496">
        <v>1</v>
      </c>
      <c r="BE4496">
        <v>1790926.65</v>
      </c>
      <c r="BF4496">
        <v>1790926.65</v>
      </c>
      <c r="BG4496">
        <v>0</v>
      </c>
      <c r="BH4496">
        <v>0</v>
      </c>
    </row>
    <row r="4497" spans="1:60" x14ac:dyDescent="0.3">
      <c r="A4497">
        <v>632331</v>
      </c>
      <c r="B4497" t="s">
        <v>0</v>
      </c>
      <c r="C4497" t="s">
        <v>14</v>
      </c>
      <c r="D4497">
        <v>35</v>
      </c>
      <c r="E4497" t="s">
        <v>82</v>
      </c>
      <c r="F4497">
        <v>888</v>
      </c>
      <c r="G4497">
        <v>0</v>
      </c>
      <c r="H4497" t="s">
        <v>83</v>
      </c>
      <c r="I4497" t="s">
        <v>84</v>
      </c>
      <c r="J4497" t="s">
        <v>88</v>
      </c>
      <c r="K4497" t="s">
        <v>2</v>
      </c>
      <c r="L4497" t="s">
        <v>2</v>
      </c>
      <c r="M4497" t="s">
        <v>2</v>
      </c>
      <c r="N4497" t="s">
        <v>2</v>
      </c>
      <c r="O4497" t="s">
        <v>2</v>
      </c>
      <c r="P4497" t="s">
        <v>2</v>
      </c>
      <c r="Q4497" t="s">
        <v>2</v>
      </c>
      <c r="R4497" t="s">
        <v>2</v>
      </c>
      <c r="S4497" t="s">
        <v>2</v>
      </c>
      <c r="T4497" t="s">
        <v>2</v>
      </c>
      <c r="U4497" t="s">
        <v>2</v>
      </c>
      <c r="V4497" t="s">
        <v>2</v>
      </c>
      <c r="W4497" t="s">
        <v>2</v>
      </c>
      <c r="X4497" t="s">
        <v>2</v>
      </c>
      <c r="Y4497" t="s">
        <v>2</v>
      </c>
      <c r="Z4497" t="s">
        <v>2</v>
      </c>
      <c r="AA4497" t="s">
        <v>2</v>
      </c>
      <c r="AB4497" t="s">
        <v>2</v>
      </c>
      <c r="AC4497" t="s">
        <v>2</v>
      </c>
      <c r="AD4497" t="s">
        <v>2</v>
      </c>
      <c r="AE4497" t="s">
        <v>2</v>
      </c>
      <c r="AF4497">
        <v>8</v>
      </c>
      <c r="AG4497">
        <v>8</v>
      </c>
      <c r="AH4497">
        <v>8</v>
      </c>
      <c r="AI4497">
        <v>74</v>
      </c>
      <c r="AJ4497">
        <v>74</v>
      </c>
      <c r="AK4497">
        <v>74</v>
      </c>
      <c r="AL4497">
        <v>9.25</v>
      </c>
      <c r="AM4497">
        <v>32</v>
      </c>
      <c r="AN4497">
        <v>74</v>
      </c>
      <c r="AO4497">
        <v>74</v>
      </c>
      <c r="AP4497">
        <v>9</v>
      </c>
      <c r="AQ4497">
        <v>18</v>
      </c>
      <c r="AR4497">
        <v>1</v>
      </c>
      <c r="AS4497">
        <v>1</v>
      </c>
      <c r="AT4497">
        <v>0</v>
      </c>
      <c r="AU4497">
        <v>0</v>
      </c>
      <c r="AV4497" t="s">
        <v>2</v>
      </c>
      <c r="AW4497" t="s">
        <v>2</v>
      </c>
      <c r="AX4497" t="s">
        <v>2</v>
      </c>
      <c r="AY4497" t="s">
        <v>2</v>
      </c>
      <c r="AZ4497">
        <v>1</v>
      </c>
      <c r="BA4497">
        <v>1</v>
      </c>
      <c r="BB4497">
        <v>0</v>
      </c>
      <c r="BC4497">
        <v>0</v>
      </c>
      <c r="BD4497">
        <v>1</v>
      </c>
      <c r="BE4497">
        <v>189484.44500000001</v>
      </c>
      <c r="BF4497">
        <v>189484.44500000001</v>
      </c>
      <c r="BG4497">
        <v>0</v>
      </c>
      <c r="BH4497">
        <v>0</v>
      </c>
    </row>
    <row r="4498" spans="1:60" x14ac:dyDescent="0.3">
      <c r="A4498">
        <v>736445</v>
      </c>
      <c r="B4498" t="s">
        <v>0</v>
      </c>
      <c r="C4498" t="s">
        <v>14</v>
      </c>
      <c r="D4498">
        <v>45</v>
      </c>
      <c r="E4498" t="s">
        <v>82</v>
      </c>
      <c r="F4498">
        <v>872</v>
      </c>
      <c r="G4498">
        <v>0</v>
      </c>
      <c r="H4498" t="s">
        <v>83</v>
      </c>
      <c r="I4498" t="s">
        <v>82</v>
      </c>
      <c r="J4498" t="s">
        <v>85</v>
      </c>
      <c r="K4498" t="s">
        <v>2</v>
      </c>
      <c r="L4498" t="s">
        <v>2</v>
      </c>
      <c r="M4498" t="s">
        <v>2</v>
      </c>
      <c r="N4498" t="s">
        <v>2</v>
      </c>
      <c r="O4498" t="s">
        <v>2</v>
      </c>
      <c r="P4498" t="s">
        <v>2</v>
      </c>
      <c r="Q4498" t="s">
        <v>2</v>
      </c>
      <c r="R4498" t="s">
        <v>2</v>
      </c>
      <c r="S4498" t="s">
        <v>2</v>
      </c>
      <c r="T4498" t="s">
        <v>2</v>
      </c>
      <c r="U4498" t="s">
        <v>2</v>
      </c>
      <c r="V4498" t="s">
        <v>2</v>
      </c>
      <c r="W4498" t="s">
        <v>2</v>
      </c>
      <c r="X4498" t="s">
        <v>2</v>
      </c>
      <c r="Y4498" t="s">
        <v>2</v>
      </c>
      <c r="Z4498" t="s">
        <v>2</v>
      </c>
      <c r="AA4498" t="s">
        <v>2</v>
      </c>
      <c r="AB4498" t="s">
        <v>2</v>
      </c>
      <c r="AC4498" t="s">
        <v>2</v>
      </c>
      <c r="AD4498" t="s">
        <v>2</v>
      </c>
      <c r="AE4498" t="s">
        <v>2</v>
      </c>
      <c r="AF4498">
        <v>29</v>
      </c>
      <c r="AG4498">
        <v>29</v>
      </c>
      <c r="AH4498">
        <v>29</v>
      </c>
      <c r="AI4498">
        <v>80</v>
      </c>
      <c r="AJ4498">
        <v>80</v>
      </c>
      <c r="AK4498">
        <v>80</v>
      </c>
      <c r="AL4498">
        <v>2.7586206896551699</v>
      </c>
      <c r="AM4498">
        <v>11</v>
      </c>
      <c r="AN4498">
        <v>80</v>
      </c>
      <c r="AO4498">
        <v>80</v>
      </c>
      <c r="AP4498">
        <v>5</v>
      </c>
      <c r="AQ4498">
        <v>10</v>
      </c>
      <c r="AR4498">
        <v>1</v>
      </c>
      <c r="AS4498">
        <v>1</v>
      </c>
      <c r="AT4498">
        <v>0</v>
      </c>
      <c r="AU4498">
        <v>0</v>
      </c>
      <c r="AV4498" t="s">
        <v>2</v>
      </c>
      <c r="AW4498" t="s">
        <v>2</v>
      </c>
      <c r="AX4498" t="s">
        <v>2</v>
      </c>
      <c r="AY4498" t="s">
        <v>2</v>
      </c>
      <c r="AZ4498">
        <v>1</v>
      </c>
      <c r="BA4498">
        <v>1</v>
      </c>
      <c r="BB4498">
        <v>0</v>
      </c>
      <c r="BC4498">
        <v>0</v>
      </c>
      <c r="BD4498">
        <v>1</v>
      </c>
      <c r="BE4498">
        <v>1832258.06</v>
      </c>
      <c r="BF4498">
        <v>1832258.06</v>
      </c>
      <c r="BG4498">
        <v>0</v>
      </c>
      <c r="BH4498">
        <v>0</v>
      </c>
    </row>
    <row r="4499" spans="1:60" x14ac:dyDescent="0.3">
      <c r="A4499">
        <v>997276</v>
      </c>
      <c r="B4499" t="s">
        <v>0</v>
      </c>
      <c r="C4499" t="s">
        <v>14</v>
      </c>
      <c r="D4499">
        <v>27</v>
      </c>
      <c r="E4499" t="s">
        <v>82</v>
      </c>
      <c r="F4499">
        <v>863</v>
      </c>
      <c r="G4499">
        <v>0</v>
      </c>
      <c r="H4499" t="s">
        <v>83</v>
      </c>
      <c r="I4499" t="s">
        <v>84</v>
      </c>
      <c r="J4499" t="s">
        <v>88</v>
      </c>
      <c r="K4499" t="s">
        <v>2</v>
      </c>
      <c r="L4499" t="s">
        <v>2</v>
      </c>
      <c r="M4499" t="s">
        <v>2</v>
      </c>
      <c r="N4499" t="s">
        <v>2</v>
      </c>
      <c r="O4499" t="s">
        <v>2</v>
      </c>
      <c r="P4499" t="s">
        <v>2</v>
      </c>
      <c r="Q4499" t="s">
        <v>2</v>
      </c>
      <c r="R4499" t="s">
        <v>2</v>
      </c>
      <c r="S4499" t="s">
        <v>2</v>
      </c>
      <c r="T4499" t="s">
        <v>2</v>
      </c>
      <c r="U4499" t="s">
        <v>2</v>
      </c>
      <c r="V4499" t="s">
        <v>2</v>
      </c>
      <c r="W4499" t="s">
        <v>2</v>
      </c>
      <c r="X4499" t="s">
        <v>2</v>
      </c>
      <c r="Y4499" t="s">
        <v>2</v>
      </c>
      <c r="Z4499" t="s">
        <v>2</v>
      </c>
      <c r="AA4499" t="s">
        <v>2</v>
      </c>
      <c r="AB4499" t="s">
        <v>2</v>
      </c>
      <c r="AC4499" t="s">
        <v>2</v>
      </c>
      <c r="AD4499" t="s">
        <v>2</v>
      </c>
      <c r="AE4499" t="s">
        <v>2</v>
      </c>
      <c r="AF4499">
        <v>35</v>
      </c>
      <c r="AG4499">
        <v>35</v>
      </c>
      <c r="AH4499">
        <v>35</v>
      </c>
      <c r="AI4499">
        <v>146</v>
      </c>
      <c r="AJ4499">
        <v>146</v>
      </c>
      <c r="AK4499">
        <v>146</v>
      </c>
      <c r="AL4499">
        <v>4.1714285714285699</v>
      </c>
      <c r="AM4499">
        <v>22</v>
      </c>
      <c r="AN4499">
        <v>146</v>
      </c>
      <c r="AO4499">
        <v>146</v>
      </c>
      <c r="AP4499">
        <v>4</v>
      </c>
      <c r="AQ4499">
        <v>0</v>
      </c>
      <c r="AR4499" t="s">
        <v>2</v>
      </c>
      <c r="AS4499" t="s">
        <v>2</v>
      </c>
      <c r="AT4499" t="s">
        <v>2</v>
      </c>
      <c r="AU4499" t="s">
        <v>2</v>
      </c>
      <c r="AV4499" t="s">
        <v>2</v>
      </c>
      <c r="AW4499" t="s">
        <v>2</v>
      </c>
      <c r="AX4499" t="s">
        <v>2</v>
      </c>
      <c r="AY4499" t="s">
        <v>2</v>
      </c>
      <c r="AZ4499">
        <v>1</v>
      </c>
      <c r="BA4499">
        <v>1</v>
      </c>
      <c r="BB4499">
        <v>1</v>
      </c>
      <c r="BC4499">
        <v>1</v>
      </c>
      <c r="BD4499">
        <v>2</v>
      </c>
      <c r="BE4499">
        <v>1357354.84</v>
      </c>
      <c r="BF4499">
        <v>1357354.84</v>
      </c>
      <c r="BG4499">
        <v>154838709.68000001</v>
      </c>
      <c r="BH4499">
        <v>154838709.68000001</v>
      </c>
    </row>
    <row r="4500" spans="1:60" x14ac:dyDescent="0.3">
      <c r="A4500">
        <v>20047</v>
      </c>
      <c r="B4500" t="s">
        <v>0</v>
      </c>
      <c r="C4500" t="s">
        <v>14</v>
      </c>
      <c r="D4500">
        <v>29</v>
      </c>
      <c r="E4500" t="s">
        <v>84</v>
      </c>
      <c r="F4500">
        <v>853</v>
      </c>
      <c r="G4500">
        <v>1</v>
      </c>
      <c r="H4500" t="s">
        <v>83</v>
      </c>
      <c r="I4500" t="s">
        <v>84</v>
      </c>
      <c r="J4500" t="s">
        <v>88</v>
      </c>
      <c r="K4500" t="s">
        <v>2</v>
      </c>
      <c r="L4500" t="s">
        <v>2</v>
      </c>
      <c r="M4500" t="s">
        <v>2</v>
      </c>
      <c r="N4500" t="s">
        <v>2</v>
      </c>
      <c r="O4500" t="s">
        <v>2</v>
      </c>
      <c r="P4500" t="s">
        <v>2</v>
      </c>
      <c r="Q4500" t="s">
        <v>2</v>
      </c>
      <c r="R4500" t="s">
        <v>2</v>
      </c>
      <c r="S4500" t="s">
        <v>2</v>
      </c>
      <c r="T4500" t="s">
        <v>2</v>
      </c>
      <c r="U4500" t="s">
        <v>2</v>
      </c>
      <c r="V4500" t="s">
        <v>2</v>
      </c>
      <c r="W4500" t="s">
        <v>2</v>
      </c>
      <c r="X4500" t="s">
        <v>2</v>
      </c>
      <c r="Y4500" t="s">
        <v>2</v>
      </c>
      <c r="Z4500" t="s">
        <v>2</v>
      </c>
      <c r="AA4500" t="s">
        <v>2</v>
      </c>
      <c r="AB4500" t="s">
        <v>2</v>
      </c>
      <c r="AC4500" t="s">
        <v>2</v>
      </c>
      <c r="AD4500" t="s">
        <v>2</v>
      </c>
      <c r="AE4500" t="s">
        <v>2</v>
      </c>
      <c r="AF4500">
        <v>4</v>
      </c>
      <c r="AG4500">
        <v>4</v>
      </c>
      <c r="AH4500">
        <v>4</v>
      </c>
      <c r="AI4500">
        <v>5</v>
      </c>
      <c r="AJ4500">
        <v>5</v>
      </c>
      <c r="AK4500">
        <v>5</v>
      </c>
      <c r="AL4500">
        <v>1.25</v>
      </c>
      <c r="AM4500">
        <v>2</v>
      </c>
      <c r="AN4500">
        <v>5</v>
      </c>
      <c r="AO4500">
        <v>5</v>
      </c>
      <c r="AP4500">
        <v>0</v>
      </c>
      <c r="AQ4500">
        <v>0</v>
      </c>
      <c r="AR4500">
        <v>1</v>
      </c>
      <c r="AS4500">
        <v>1</v>
      </c>
      <c r="AT4500">
        <v>0</v>
      </c>
      <c r="AU4500">
        <v>0</v>
      </c>
      <c r="AV4500" t="s">
        <v>2</v>
      </c>
      <c r="AW4500" t="s">
        <v>2</v>
      </c>
      <c r="AX4500" t="s">
        <v>2</v>
      </c>
      <c r="AY4500" t="s">
        <v>2</v>
      </c>
      <c r="AZ4500">
        <v>1</v>
      </c>
      <c r="BA4500">
        <v>1</v>
      </c>
      <c r="BB4500">
        <v>0</v>
      </c>
      <c r="BC4500">
        <v>0</v>
      </c>
      <c r="BD4500">
        <v>1</v>
      </c>
      <c r="BE4500">
        <v>56516.13</v>
      </c>
      <c r="BF4500">
        <v>56516.13</v>
      </c>
      <c r="BG4500">
        <v>0</v>
      </c>
      <c r="BH4500">
        <v>0</v>
      </c>
    </row>
    <row r="4501" spans="1:60" x14ac:dyDescent="0.3">
      <c r="A4501">
        <v>372082</v>
      </c>
      <c r="B4501" t="s">
        <v>0</v>
      </c>
      <c r="C4501" t="s">
        <v>14</v>
      </c>
      <c r="D4501">
        <v>31</v>
      </c>
      <c r="E4501" t="s">
        <v>82</v>
      </c>
      <c r="F4501">
        <v>881</v>
      </c>
      <c r="G4501">
        <v>0</v>
      </c>
      <c r="H4501" t="s">
        <v>83</v>
      </c>
      <c r="I4501" t="s">
        <v>82</v>
      </c>
      <c r="J4501" t="s">
        <v>88</v>
      </c>
      <c r="K4501">
        <v>1</v>
      </c>
      <c r="L4501">
        <v>1</v>
      </c>
      <c r="M4501">
        <v>1</v>
      </c>
      <c r="N4501" t="s">
        <v>98</v>
      </c>
      <c r="O4501" t="s">
        <v>106</v>
      </c>
      <c r="P4501">
        <v>1</v>
      </c>
      <c r="Q4501">
        <v>1590000</v>
      </c>
      <c r="R4501">
        <v>1590000</v>
      </c>
      <c r="S4501">
        <v>1590000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1590000</v>
      </c>
      <c r="Z4501">
        <v>1590000</v>
      </c>
      <c r="AA4501">
        <v>1</v>
      </c>
      <c r="AB4501">
        <v>1</v>
      </c>
      <c r="AC4501">
        <v>19</v>
      </c>
      <c r="AD4501" t="s">
        <v>2</v>
      </c>
      <c r="AE4501" t="s">
        <v>2</v>
      </c>
      <c r="AF4501">
        <v>8</v>
      </c>
      <c r="AG4501">
        <v>8</v>
      </c>
      <c r="AH4501">
        <v>3</v>
      </c>
      <c r="AI4501">
        <v>85</v>
      </c>
      <c r="AJ4501">
        <v>85</v>
      </c>
      <c r="AK4501">
        <v>11</v>
      </c>
      <c r="AL4501">
        <v>10.625</v>
      </c>
      <c r="AM4501">
        <v>60</v>
      </c>
      <c r="AN4501">
        <v>42.5</v>
      </c>
      <c r="AO4501">
        <v>74</v>
      </c>
      <c r="AP4501">
        <v>19</v>
      </c>
      <c r="AQ4501">
        <v>0</v>
      </c>
      <c r="AR4501">
        <v>0</v>
      </c>
      <c r="AS4501">
        <v>0</v>
      </c>
      <c r="AT4501">
        <v>1</v>
      </c>
      <c r="AU4501">
        <v>1</v>
      </c>
      <c r="AV4501">
        <v>13811010</v>
      </c>
      <c r="AW4501">
        <v>13811010</v>
      </c>
      <c r="AX4501">
        <v>1</v>
      </c>
      <c r="AY4501">
        <v>1</v>
      </c>
      <c r="AZ4501">
        <v>1</v>
      </c>
      <c r="BA4501">
        <v>1</v>
      </c>
      <c r="BB4501">
        <v>0</v>
      </c>
      <c r="BC4501">
        <v>0</v>
      </c>
      <c r="BD4501">
        <v>1</v>
      </c>
      <c r="BE4501">
        <v>6451.61</v>
      </c>
      <c r="BF4501">
        <v>6451.61</v>
      </c>
      <c r="BG4501">
        <v>0</v>
      </c>
      <c r="BH4501">
        <v>0</v>
      </c>
    </row>
    <row r="4502" spans="1:60" x14ac:dyDescent="0.3">
      <c r="A4502">
        <v>562106</v>
      </c>
      <c r="B4502" t="s">
        <v>0</v>
      </c>
      <c r="C4502" t="s">
        <v>13</v>
      </c>
      <c r="D4502">
        <v>32</v>
      </c>
      <c r="E4502" t="s">
        <v>82</v>
      </c>
      <c r="F4502">
        <v>848</v>
      </c>
      <c r="G4502">
        <v>7</v>
      </c>
      <c r="H4502" t="s">
        <v>83</v>
      </c>
      <c r="I4502" t="s">
        <v>84</v>
      </c>
      <c r="J4502" t="s">
        <v>88</v>
      </c>
      <c r="K4502" t="s">
        <v>2</v>
      </c>
      <c r="L4502" t="s">
        <v>2</v>
      </c>
      <c r="M4502" t="s">
        <v>2</v>
      </c>
      <c r="N4502" t="s">
        <v>2</v>
      </c>
      <c r="O4502" t="s">
        <v>2</v>
      </c>
      <c r="P4502" t="s">
        <v>2</v>
      </c>
      <c r="Q4502" t="s">
        <v>2</v>
      </c>
      <c r="R4502" t="s">
        <v>2</v>
      </c>
      <c r="S4502" t="s">
        <v>2</v>
      </c>
      <c r="T4502" t="s">
        <v>2</v>
      </c>
      <c r="U4502" t="s">
        <v>2</v>
      </c>
      <c r="V4502" t="s">
        <v>2</v>
      </c>
      <c r="W4502" t="s">
        <v>2</v>
      </c>
      <c r="X4502" t="s">
        <v>2</v>
      </c>
      <c r="Y4502" t="s">
        <v>2</v>
      </c>
      <c r="Z4502" t="s">
        <v>2</v>
      </c>
      <c r="AA4502" t="s">
        <v>2</v>
      </c>
      <c r="AB4502" t="s">
        <v>2</v>
      </c>
      <c r="AC4502" t="s">
        <v>2</v>
      </c>
      <c r="AD4502" t="s">
        <v>2</v>
      </c>
      <c r="AE4502" t="s">
        <v>2</v>
      </c>
      <c r="AF4502">
        <v>4</v>
      </c>
      <c r="AG4502">
        <v>4</v>
      </c>
      <c r="AH4502">
        <v>4</v>
      </c>
      <c r="AI4502">
        <v>19</v>
      </c>
      <c r="AJ4502">
        <v>19</v>
      </c>
      <c r="AK4502">
        <v>19</v>
      </c>
      <c r="AL4502">
        <v>4.75</v>
      </c>
      <c r="AM4502">
        <v>14</v>
      </c>
      <c r="AN4502">
        <v>19</v>
      </c>
      <c r="AO4502">
        <v>19</v>
      </c>
      <c r="AP4502">
        <v>0</v>
      </c>
      <c r="AQ4502">
        <v>0</v>
      </c>
      <c r="AR4502">
        <v>1</v>
      </c>
      <c r="AS4502">
        <v>1</v>
      </c>
      <c r="AT4502">
        <v>0</v>
      </c>
      <c r="AU4502">
        <v>0</v>
      </c>
      <c r="AV4502" t="s">
        <v>2</v>
      </c>
      <c r="AW4502" t="s">
        <v>2</v>
      </c>
      <c r="AX4502" t="s">
        <v>2</v>
      </c>
      <c r="AY4502" t="s">
        <v>2</v>
      </c>
      <c r="AZ4502" t="s">
        <v>2</v>
      </c>
      <c r="BA4502" t="s">
        <v>2</v>
      </c>
      <c r="BB4502" t="s">
        <v>2</v>
      </c>
      <c r="BC4502" t="s">
        <v>2</v>
      </c>
      <c r="BD4502" t="s">
        <v>2</v>
      </c>
      <c r="BE4502" t="s">
        <v>2</v>
      </c>
      <c r="BF4502" t="s">
        <v>2</v>
      </c>
      <c r="BG4502" t="s">
        <v>2</v>
      </c>
      <c r="BH4502" t="s">
        <v>2</v>
      </c>
    </row>
    <row r="4503" spans="1:60" x14ac:dyDescent="0.3">
      <c r="A4503">
        <v>574505</v>
      </c>
      <c r="B4503" t="s">
        <v>0</v>
      </c>
      <c r="C4503" t="s">
        <v>13</v>
      </c>
      <c r="D4503">
        <v>33</v>
      </c>
      <c r="E4503" t="s">
        <v>82</v>
      </c>
      <c r="F4503">
        <v>926</v>
      </c>
      <c r="G4503">
        <v>0</v>
      </c>
      <c r="H4503" t="s">
        <v>83</v>
      </c>
      <c r="I4503" t="s">
        <v>84</v>
      </c>
      <c r="J4503" t="s">
        <v>88</v>
      </c>
      <c r="K4503" t="s">
        <v>2</v>
      </c>
      <c r="L4503" t="s">
        <v>2</v>
      </c>
      <c r="M4503" t="s">
        <v>2</v>
      </c>
      <c r="N4503" t="s">
        <v>2</v>
      </c>
      <c r="O4503" t="s">
        <v>2</v>
      </c>
      <c r="P4503" t="s">
        <v>2</v>
      </c>
      <c r="Q4503" t="s">
        <v>2</v>
      </c>
      <c r="R4503" t="s">
        <v>2</v>
      </c>
      <c r="S4503" t="s">
        <v>2</v>
      </c>
      <c r="T4503" t="s">
        <v>2</v>
      </c>
      <c r="U4503" t="s">
        <v>2</v>
      </c>
      <c r="V4503" t="s">
        <v>2</v>
      </c>
      <c r="W4503" t="s">
        <v>2</v>
      </c>
      <c r="X4503" t="s">
        <v>2</v>
      </c>
      <c r="Y4503" t="s">
        <v>2</v>
      </c>
      <c r="Z4503" t="s">
        <v>2</v>
      </c>
      <c r="AA4503" t="s">
        <v>2</v>
      </c>
      <c r="AB4503" t="s">
        <v>2</v>
      </c>
      <c r="AC4503" t="s">
        <v>2</v>
      </c>
      <c r="AD4503" t="s">
        <v>2</v>
      </c>
      <c r="AE4503" t="s">
        <v>2</v>
      </c>
      <c r="AF4503">
        <v>16</v>
      </c>
      <c r="AG4503" t="s">
        <v>2</v>
      </c>
      <c r="AH4503" t="s">
        <v>2</v>
      </c>
      <c r="AI4503">
        <v>162</v>
      </c>
      <c r="AJ4503" t="s">
        <v>2</v>
      </c>
      <c r="AK4503" t="s">
        <v>2</v>
      </c>
      <c r="AL4503">
        <v>10.125</v>
      </c>
      <c r="AM4503">
        <v>73</v>
      </c>
      <c r="AN4503">
        <v>162</v>
      </c>
      <c r="AO4503">
        <v>162</v>
      </c>
      <c r="AP4503">
        <v>4</v>
      </c>
      <c r="AQ4503">
        <v>0</v>
      </c>
      <c r="AR4503">
        <v>1</v>
      </c>
      <c r="AS4503">
        <v>1</v>
      </c>
      <c r="AT4503">
        <v>0</v>
      </c>
      <c r="AU4503">
        <v>0</v>
      </c>
      <c r="AV4503" t="s">
        <v>2</v>
      </c>
      <c r="AW4503" t="s">
        <v>2</v>
      </c>
      <c r="AX4503" t="s">
        <v>2</v>
      </c>
      <c r="AY4503" t="s">
        <v>2</v>
      </c>
      <c r="AZ4503">
        <v>1</v>
      </c>
      <c r="BA4503">
        <v>1</v>
      </c>
      <c r="BB4503">
        <v>0</v>
      </c>
      <c r="BC4503">
        <v>0</v>
      </c>
      <c r="BD4503">
        <v>1</v>
      </c>
      <c r="BE4503">
        <v>175610.98</v>
      </c>
      <c r="BF4503">
        <v>182948.73</v>
      </c>
      <c r="BG4503">
        <v>0</v>
      </c>
      <c r="BH4503">
        <v>0</v>
      </c>
    </row>
    <row r="4504" spans="1:60" x14ac:dyDescent="0.3">
      <c r="A4504">
        <v>402652</v>
      </c>
      <c r="B4504" t="s">
        <v>0</v>
      </c>
      <c r="C4504" t="s">
        <v>14</v>
      </c>
      <c r="D4504">
        <v>45</v>
      </c>
      <c r="E4504" t="s">
        <v>82</v>
      </c>
      <c r="F4504">
        <v>847</v>
      </c>
      <c r="G4504">
        <v>5</v>
      </c>
      <c r="H4504" t="s">
        <v>83</v>
      </c>
      <c r="I4504" t="s">
        <v>82</v>
      </c>
      <c r="J4504" t="s">
        <v>85</v>
      </c>
      <c r="K4504">
        <v>1</v>
      </c>
      <c r="L4504">
        <v>1</v>
      </c>
      <c r="M4504">
        <v>1</v>
      </c>
      <c r="N4504" t="s">
        <v>86</v>
      </c>
      <c r="O4504" t="s">
        <v>90</v>
      </c>
      <c r="P4504">
        <v>1</v>
      </c>
      <c r="Q4504">
        <v>15032000</v>
      </c>
      <c r="R4504">
        <v>15032000</v>
      </c>
      <c r="S4504">
        <v>15032000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15032000</v>
      </c>
      <c r="Z4504">
        <v>15032000</v>
      </c>
      <c r="AA4504">
        <v>1</v>
      </c>
      <c r="AB4504">
        <v>1</v>
      </c>
      <c r="AC4504">
        <v>0</v>
      </c>
      <c r="AD4504" t="s">
        <v>2</v>
      </c>
      <c r="AE4504">
        <v>1</v>
      </c>
      <c r="AF4504">
        <v>7</v>
      </c>
      <c r="AG4504">
        <v>7</v>
      </c>
      <c r="AH4504">
        <v>7</v>
      </c>
      <c r="AI4504">
        <v>23</v>
      </c>
      <c r="AJ4504">
        <v>23</v>
      </c>
      <c r="AK4504">
        <v>23</v>
      </c>
      <c r="AL4504">
        <v>3.28571428571429</v>
      </c>
      <c r="AM4504">
        <v>9</v>
      </c>
      <c r="AN4504">
        <v>23</v>
      </c>
      <c r="AO4504">
        <v>23</v>
      </c>
      <c r="AP4504">
        <v>0</v>
      </c>
      <c r="AQ4504">
        <v>0</v>
      </c>
      <c r="AR4504">
        <v>0</v>
      </c>
      <c r="AS4504">
        <v>0</v>
      </c>
      <c r="AT4504">
        <v>1</v>
      </c>
      <c r="AU4504">
        <v>1</v>
      </c>
      <c r="AV4504">
        <v>200000000</v>
      </c>
      <c r="AW4504">
        <v>200000000</v>
      </c>
      <c r="AX4504">
        <v>1</v>
      </c>
      <c r="AY4504">
        <v>1</v>
      </c>
      <c r="AZ4504">
        <v>1</v>
      </c>
      <c r="BA4504">
        <v>1</v>
      </c>
      <c r="BB4504">
        <v>0</v>
      </c>
      <c r="BC4504">
        <v>0</v>
      </c>
      <c r="BD4504">
        <v>1</v>
      </c>
      <c r="BE4504">
        <v>27096.77</v>
      </c>
      <c r="BF4504">
        <v>27096.77</v>
      </c>
      <c r="BG4504">
        <v>0</v>
      </c>
      <c r="BH4504">
        <v>0</v>
      </c>
    </row>
    <row r="4505" spans="1:60" x14ac:dyDescent="0.3">
      <c r="A4505">
        <v>964757</v>
      </c>
      <c r="B4505" t="s">
        <v>0</v>
      </c>
      <c r="C4505" t="s">
        <v>13</v>
      </c>
      <c r="D4505">
        <v>30</v>
      </c>
      <c r="E4505" t="s">
        <v>82</v>
      </c>
      <c r="F4505">
        <v>845</v>
      </c>
      <c r="G4505">
        <v>0</v>
      </c>
      <c r="H4505" t="s">
        <v>83</v>
      </c>
      <c r="I4505" t="s">
        <v>84</v>
      </c>
      <c r="J4505" t="s">
        <v>88</v>
      </c>
      <c r="K4505" t="s">
        <v>2</v>
      </c>
      <c r="L4505" t="s">
        <v>2</v>
      </c>
      <c r="M4505" t="s">
        <v>2</v>
      </c>
      <c r="N4505" t="s">
        <v>2</v>
      </c>
      <c r="O4505" t="s">
        <v>2</v>
      </c>
      <c r="P4505" t="s">
        <v>2</v>
      </c>
      <c r="Q4505" t="s">
        <v>2</v>
      </c>
      <c r="R4505" t="s">
        <v>2</v>
      </c>
      <c r="S4505" t="s">
        <v>2</v>
      </c>
      <c r="T4505" t="s">
        <v>2</v>
      </c>
      <c r="U4505" t="s">
        <v>2</v>
      </c>
      <c r="V4505" t="s">
        <v>2</v>
      </c>
      <c r="W4505" t="s">
        <v>2</v>
      </c>
      <c r="X4505" t="s">
        <v>2</v>
      </c>
      <c r="Y4505" t="s">
        <v>2</v>
      </c>
      <c r="Z4505" t="s">
        <v>2</v>
      </c>
      <c r="AA4505" t="s">
        <v>2</v>
      </c>
      <c r="AB4505" t="s">
        <v>2</v>
      </c>
      <c r="AC4505" t="s">
        <v>2</v>
      </c>
      <c r="AD4505" t="s">
        <v>2</v>
      </c>
      <c r="AE4505" t="s">
        <v>2</v>
      </c>
      <c r="AF4505">
        <v>2</v>
      </c>
      <c r="AG4505">
        <v>2</v>
      </c>
      <c r="AH4505">
        <v>2</v>
      </c>
      <c r="AI4505">
        <v>9</v>
      </c>
      <c r="AJ4505">
        <v>9</v>
      </c>
      <c r="AK4505">
        <v>9</v>
      </c>
      <c r="AL4505">
        <v>4.5</v>
      </c>
      <c r="AM4505">
        <v>7</v>
      </c>
      <c r="AN4505">
        <v>9</v>
      </c>
      <c r="AO4505">
        <v>9</v>
      </c>
      <c r="AP4505">
        <v>0</v>
      </c>
      <c r="AQ4505">
        <v>0</v>
      </c>
      <c r="AR4505">
        <v>1</v>
      </c>
      <c r="AS4505">
        <v>1</v>
      </c>
      <c r="AT4505">
        <v>0</v>
      </c>
      <c r="AU4505">
        <v>0</v>
      </c>
      <c r="AV4505" t="s">
        <v>2</v>
      </c>
      <c r="AW4505" t="s">
        <v>2</v>
      </c>
      <c r="AX4505" t="s">
        <v>2</v>
      </c>
      <c r="AY4505" t="s">
        <v>2</v>
      </c>
      <c r="AZ4505">
        <v>1</v>
      </c>
      <c r="BA4505">
        <v>1</v>
      </c>
      <c r="BB4505">
        <v>0</v>
      </c>
      <c r="BC4505">
        <v>0</v>
      </c>
      <c r="BD4505">
        <v>1</v>
      </c>
      <c r="BE4505">
        <v>4847677.42</v>
      </c>
      <c r="BF4505">
        <v>4847677.42</v>
      </c>
      <c r="BG4505">
        <v>0</v>
      </c>
      <c r="BH4505">
        <v>0</v>
      </c>
    </row>
    <row r="4506" spans="1:60" x14ac:dyDescent="0.3">
      <c r="A4506">
        <v>586600</v>
      </c>
      <c r="B4506" t="s">
        <v>0</v>
      </c>
      <c r="C4506" t="s">
        <v>14</v>
      </c>
      <c r="D4506">
        <v>27</v>
      </c>
      <c r="E4506" t="s">
        <v>82</v>
      </c>
      <c r="F4506">
        <v>917</v>
      </c>
      <c r="G4506">
        <v>1</v>
      </c>
      <c r="H4506" t="s">
        <v>83</v>
      </c>
      <c r="I4506" t="s">
        <v>84</v>
      </c>
      <c r="J4506" t="s">
        <v>85</v>
      </c>
      <c r="K4506" t="s">
        <v>2</v>
      </c>
      <c r="L4506" t="s">
        <v>2</v>
      </c>
      <c r="M4506" t="s">
        <v>2</v>
      </c>
      <c r="N4506" t="s">
        <v>2</v>
      </c>
      <c r="O4506" t="s">
        <v>2</v>
      </c>
      <c r="P4506" t="s">
        <v>2</v>
      </c>
      <c r="Q4506" t="s">
        <v>2</v>
      </c>
      <c r="R4506" t="s">
        <v>2</v>
      </c>
      <c r="S4506" t="s">
        <v>2</v>
      </c>
      <c r="T4506" t="s">
        <v>2</v>
      </c>
      <c r="U4506" t="s">
        <v>2</v>
      </c>
      <c r="V4506" t="s">
        <v>2</v>
      </c>
      <c r="W4506" t="s">
        <v>2</v>
      </c>
      <c r="X4506" t="s">
        <v>2</v>
      </c>
      <c r="Y4506" t="s">
        <v>2</v>
      </c>
      <c r="Z4506" t="s">
        <v>2</v>
      </c>
      <c r="AA4506" t="s">
        <v>2</v>
      </c>
      <c r="AB4506" t="s">
        <v>2</v>
      </c>
      <c r="AC4506" t="s">
        <v>2</v>
      </c>
      <c r="AD4506" t="s">
        <v>2</v>
      </c>
      <c r="AE4506" t="s">
        <v>2</v>
      </c>
      <c r="AF4506">
        <v>19</v>
      </c>
      <c r="AG4506">
        <v>5</v>
      </c>
      <c r="AH4506">
        <v>5</v>
      </c>
      <c r="AI4506">
        <v>90</v>
      </c>
      <c r="AJ4506">
        <v>14</v>
      </c>
      <c r="AK4506">
        <v>14</v>
      </c>
      <c r="AL4506">
        <v>4.7368421052631602</v>
      </c>
      <c r="AM4506">
        <v>41</v>
      </c>
      <c r="AN4506">
        <v>45</v>
      </c>
      <c r="AO4506">
        <v>76</v>
      </c>
      <c r="AP4506">
        <v>45</v>
      </c>
      <c r="AQ4506">
        <v>0</v>
      </c>
      <c r="AR4506">
        <v>1</v>
      </c>
      <c r="AS4506">
        <v>1</v>
      </c>
      <c r="AT4506">
        <v>0</v>
      </c>
      <c r="AU4506">
        <v>0</v>
      </c>
      <c r="AV4506" t="s">
        <v>2</v>
      </c>
      <c r="AW4506" t="s">
        <v>2</v>
      </c>
      <c r="AX4506" t="s">
        <v>2</v>
      </c>
      <c r="AY4506" t="s">
        <v>2</v>
      </c>
      <c r="AZ4506">
        <v>1</v>
      </c>
      <c r="BA4506">
        <v>1</v>
      </c>
      <c r="BB4506">
        <v>0</v>
      </c>
      <c r="BC4506">
        <v>0</v>
      </c>
      <c r="BD4506">
        <v>1</v>
      </c>
      <c r="BE4506">
        <v>273598.08000000002</v>
      </c>
      <c r="BF4506">
        <v>355735.83</v>
      </c>
      <c r="BG4506">
        <v>0</v>
      </c>
      <c r="BH4506">
        <v>0</v>
      </c>
    </row>
    <row r="4507" spans="1:60" x14ac:dyDescent="0.3">
      <c r="A4507">
        <v>977807</v>
      </c>
      <c r="B4507" t="s">
        <v>0</v>
      </c>
      <c r="C4507" t="s">
        <v>14</v>
      </c>
      <c r="D4507">
        <v>59</v>
      </c>
      <c r="E4507" t="s">
        <v>82</v>
      </c>
      <c r="F4507">
        <v>918</v>
      </c>
      <c r="G4507">
        <v>0</v>
      </c>
      <c r="H4507" t="s">
        <v>83</v>
      </c>
      <c r="I4507" t="s">
        <v>84</v>
      </c>
      <c r="J4507" t="s">
        <v>88</v>
      </c>
      <c r="K4507">
        <v>6</v>
      </c>
      <c r="L4507">
        <v>6</v>
      </c>
      <c r="M4507">
        <v>5</v>
      </c>
      <c r="N4507" t="s">
        <v>100</v>
      </c>
      <c r="O4507" t="s">
        <v>112</v>
      </c>
      <c r="P4507">
        <v>3</v>
      </c>
      <c r="Q4507">
        <v>29414200</v>
      </c>
      <c r="R4507">
        <v>4902366.6666666698</v>
      </c>
      <c r="S4507">
        <v>14032600</v>
      </c>
      <c r="T4507">
        <v>7</v>
      </c>
      <c r="U4507">
        <v>7</v>
      </c>
      <c r="V4507">
        <v>5</v>
      </c>
      <c r="W4507">
        <v>1.1666666666666701</v>
      </c>
      <c r="X4507">
        <v>2</v>
      </c>
      <c r="Y4507">
        <v>14707100</v>
      </c>
      <c r="Z4507">
        <v>29184200</v>
      </c>
      <c r="AA4507">
        <v>3.5</v>
      </c>
      <c r="AB4507">
        <v>5</v>
      </c>
      <c r="AC4507">
        <v>34</v>
      </c>
      <c r="AD4507">
        <v>14</v>
      </c>
      <c r="AE4507">
        <v>3</v>
      </c>
      <c r="AF4507">
        <v>148</v>
      </c>
      <c r="AG4507">
        <v>113</v>
      </c>
      <c r="AH4507">
        <v>67</v>
      </c>
      <c r="AI4507">
        <v>580</v>
      </c>
      <c r="AJ4507">
        <v>481</v>
      </c>
      <c r="AK4507">
        <v>185</v>
      </c>
      <c r="AL4507">
        <v>3.9189189189189202</v>
      </c>
      <c r="AM4507">
        <v>36</v>
      </c>
      <c r="AN4507">
        <v>193.333333333333</v>
      </c>
      <c r="AO4507">
        <v>296</v>
      </c>
      <c r="AP4507">
        <v>12</v>
      </c>
      <c r="AQ4507">
        <v>0</v>
      </c>
      <c r="AR4507">
        <v>1</v>
      </c>
      <c r="AS4507">
        <v>1</v>
      </c>
      <c r="AT4507">
        <v>1</v>
      </c>
      <c r="AU4507">
        <v>1</v>
      </c>
      <c r="AV4507">
        <v>13266023</v>
      </c>
      <c r="AW4507">
        <v>13266023</v>
      </c>
      <c r="AX4507">
        <v>1</v>
      </c>
      <c r="AY4507">
        <v>1</v>
      </c>
      <c r="AZ4507">
        <v>0.66666666666666696</v>
      </c>
      <c r="BA4507">
        <v>1</v>
      </c>
      <c r="BB4507">
        <v>0.33333333333333298</v>
      </c>
      <c r="BC4507">
        <v>0</v>
      </c>
      <c r="BD4507">
        <v>1</v>
      </c>
      <c r="BE4507">
        <v>30840754.940000001</v>
      </c>
      <c r="BF4507">
        <v>46261132.409999996</v>
      </c>
      <c r="BG4507">
        <v>18279569.893333301</v>
      </c>
      <c r="BH4507">
        <v>0</v>
      </c>
    </row>
    <row r="4508" spans="1:60" x14ac:dyDescent="0.3">
      <c r="A4508">
        <v>339527</v>
      </c>
      <c r="B4508" t="s">
        <v>1</v>
      </c>
      <c r="C4508" t="s">
        <v>13</v>
      </c>
      <c r="D4508">
        <v>40</v>
      </c>
      <c r="E4508" t="s">
        <v>82</v>
      </c>
      <c r="F4508">
        <v>907</v>
      </c>
      <c r="G4508">
        <v>1</v>
      </c>
      <c r="H4508" t="s">
        <v>83</v>
      </c>
      <c r="I4508" t="s">
        <v>84</v>
      </c>
      <c r="J4508" t="s">
        <v>88</v>
      </c>
      <c r="K4508" t="s">
        <v>2</v>
      </c>
      <c r="L4508" t="s">
        <v>2</v>
      </c>
      <c r="M4508" t="s">
        <v>2</v>
      </c>
      <c r="N4508" t="s">
        <v>2</v>
      </c>
      <c r="O4508" t="s">
        <v>2</v>
      </c>
      <c r="P4508" t="s">
        <v>2</v>
      </c>
      <c r="Q4508" t="s">
        <v>2</v>
      </c>
      <c r="R4508" t="s">
        <v>2</v>
      </c>
      <c r="S4508" t="s">
        <v>2</v>
      </c>
      <c r="T4508" t="s">
        <v>2</v>
      </c>
      <c r="U4508" t="s">
        <v>2</v>
      </c>
      <c r="V4508" t="s">
        <v>2</v>
      </c>
      <c r="W4508" t="s">
        <v>2</v>
      </c>
      <c r="X4508" t="s">
        <v>2</v>
      </c>
      <c r="Y4508" t="s">
        <v>2</v>
      </c>
      <c r="Z4508" t="s">
        <v>2</v>
      </c>
      <c r="AA4508" t="s">
        <v>2</v>
      </c>
      <c r="AB4508" t="s">
        <v>2</v>
      </c>
      <c r="AC4508" t="s">
        <v>2</v>
      </c>
      <c r="AD4508" t="s">
        <v>2</v>
      </c>
      <c r="AE4508" t="s">
        <v>2</v>
      </c>
      <c r="AF4508">
        <v>3</v>
      </c>
      <c r="AG4508" t="s">
        <v>2</v>
      </c>
      <c r="AH4508" t="s">
        <v>2</v>
      </c>
      <c r="AI4508">
        <v>7</v>
      </c>
      <c r="AJ4508" t="s">
        <v>2</v>
      </c>
      <c r="AK4508" t="s">
        <v>2</v>
      </c>
      <c r="AL4508">
        <v>2.3333333333333299</v>
      </c>
      <c r="AM4508">
        <v>3</v>
      </c>
      <c r="AN4508">
        <v>7</v>
      </c>
      <c r="AO4508">
        <v>7</v>
      </c>
      <c r="AP4508">
        <v>0</v>
      </c>
      <c r="AQ4508">
        <v>4</v>
      </c>
      <c r="AR4508" t="s">
        <v>2</v>
      </c>
      <c r="AS4508" t="s">
        <v>2</v>
      </c>
      <c r="AT4508" t="s">
        <v>2</v>
      </c>
      <c r="AU4508" t="s">
        <v>2</v>
      </c>
      <c r="AV4508">
        <v>2492000000</v>
      </c>
      <c r="AW4508">
        <v>2388000000</v>
      </c>
      <c r="AX4508">
        <v>1.3333333333333299</v>
      </c>
      <c r="AY4508">
        <v>1</v>
      </c>
      <c r="AZ4508">
        <v>0.66666666666666696</v>
      </c>
      <c r="BA4508">
        <v>1</v>
      </c>
      <c r="BB4508">
        <v>0.33333333333333298</v>
      </c>
      <c r="BC4508">
        <v>0</v>
      </c>
      <c r="BD4508">
        <v>1</v>
      </c>
      <c r="BE4508">
        <v>27491028.176666699</v>
      </c>
      <c r="BF4508">
        <v>41236542.265000001</v>
      </c>
      <c r="BG4508">
        <v>98924731.183333293</v>
      </c>
      <c r="BH4508">
        <v>0</v>
      </c>
    </row>
    <row r="4509" spans="1:60" x14ac:dyDescent="0.3">
      <c r="A4509">
        <v>503295</v>
      </c>
      <c r="B4509" t="s">
        <v>0</v>
      </c>
      <c r="C4509" t="s">
        <v>13</v>
      </c>
      <c r="D4509">
        <v>37</v>
      </c>
      <c r="E4509" t="s">
        <v>82</v>
      </c>
      <c r="F4509">
        <v>844</v>
      </c>
      <c r="G4509">
        <v>71</v>
      </c>
      <c r="H4509" t="s">
        <v>83</v>
      </c>
      <c r="I4509" t="s">
        <v>84</v>
      </c>
      <c r="J4509" t="s">
        <v>85</v>
      </c>
      <c r="K4509" t="s">
        <v>2</v>
      </c>
      <c r="L4509" t="s">
        <v>2</v>
      </c>
      <c r="M4509" t="s">
        <v>2</v>
      </c>
      <c r="N4509" t="s">
        <v>2</v>
      </c>
      <c r="O4509" t="s">
        <v>2</v>
      </c>
      <c r="P4509" t="s">
        <v>2</v>
      </c>
      <c r="Q4509" t="s">
        <v>2</v>
      </c>
      <c r="R4509" t="s">
        <v>2</v>
      </c>
      <c r="S4509" t="s">
        <v>2</v>
      </c>
      <c r="T4509" t="s">
        <v>2</v>
      </c>
      <c r="U4509" t="s">
        <v>2</v>
      </c>
      <c r="V4509" t="s">
        <v>2</v>
      </c>
      <c r="W4509" t="s">
        <v>2</v>
      </c>
      <c r="X4509" t="s">
        <v>2</v>
      </c>
      <c r="Y4509" t="s">
        <v>2</v>
      </c>
      <c r="Z4509" t="s">
        <v>2</v>
      </c>
      <c r="AA4509" t="s">
        <v>2</v>
      </c>
      <c r="AB4509" t="s">
        <v>2</v>
      </c>
      <c r="AC4509" t="s">
        <v>2</v>
      </c>
      <c r="AD4509" t="s">
        <v>2</v>
      </c>
      <c r="AE4509" t="s">
        <v>2</v>
      </c>
      <c r="AF4509">
        <v>4</v>
      </c>
      <c r="AG4509">
        <v>4</v>
      </c>
      <c r="AH4509">
        <v>4</v>
      </c>
      <c r="AI4509">
        <v>13</v>
      </c>
      <c r="AJ4509">
        <v>13</v>
      </c>
      <c r="AK4509">
        <v>13</v>
      </c>
      <c r="AL4509">
        <v>3.25</v>
      </c>
      <c r="AM4509">
        <v>5</v>
      </c>
      <c r="AN4509">
        <v>13</v>
      </c>
      <c r="AO4509">
        <v>13</v>
      </c>
      <c r="AP4509">
        <v>0</v>
      </c>
      <c r="AQ4509">
        <v>0</v>
      </c>
      <c r="AR4509">
        <v>1</v>
      </c>
      <c r="AS4509">
        <v>1</v>
      </c>
      <c r="AT4509">
        <v>0</v>
      </c>
      <c r="AU4509">
        <v>0</v>
      </c>
      <c r="AV4509" t="s">
        <v>2</v>
      </c>
      <c r="AW4509" t="s">
        <v>2</v>
      </c>
      <c r="AX4509" t="s">
        <v>2</v>
      </c>
      <c r="AY4509" t="s">
        <v>2</v>
      </c>
      <c r="AZ4509" t="s">
        <v>2</v>
      </c>
      <c r="BA4509" t="s">
        <v>2</v>
      </c>
      <c r="BB4509" t="s">
        <v>2</v>
      </c>
      <c r="BC4509" t="s">
        <v>2</v>
      </c>
      <c r="BD4509" t="s">
        <v>2</v>
      </c>
      <c r="BE4509" t="s">
        <v>2</v>
      </c>
      <c r="BF4509" t="s">
        <v>2</v>
      </c>
      <c r="BG4509" t="s">
        <v>2</v>
      </c>
      <c r="BH4509" t="s">
        <v>2</v>
      </c>
    </row>
    <row r="4510" spans="1:60" x14ac:dyDescent="0.3">
      <c r="A4510">
        <v>923431</v>
      </c>
      <c r="B4510" t="s">
        <v>0</v>
      </c>
      <c r="C4510" t="s">
        <v>14</v>
      </c>
      <c r="D4510">
        <v>22</v>
      </c>
      <c r="E4510" t="s">
        <v>82</v>
      </c>
      <c r="F4510">
        <v>910</v>
      </c>
      <c r="G4510">
        <v>0</v>
      </c>
      <c r="H4510" t="s">
        <v>83</v>
      </c>
      <c r="I4510" t="s">
        <v>82</v>
      </c>
      <c r="J4510" t="s">
        <v>85</v>
      </c>
      <c r="K4510" t="s">
        <v>2</v>
      </c>
      <c r="L4510" t="s">
        <v>2</v>
      </c>
      <c r="M4510" t="s">
        <v>2</v>
      </c>
      <c r="N4510" t="s">
        <v>2</v>
      </c>
      <c r="O4510" t="s">
        <v>2</v>
      </c>
      <c r="P4510" t="s">
        <v>2</v>
      </c>
      <c r="Q4510" t="s">
        <v>2</v>
      </c>
      <c r="R4510" t="s">
        <v>2</v>
      </c>
      <c r="S4510" t="s">
        <v>2</v>
      </c>
      <c r="T4510" t="s">
        <v>2</v>
      </c>
      <c r="U4510" t="s">
        <v>2</v>
      </c>
      <c r="V4510" t="s">
        <v>2</v>
      </c>
      <c r="W4510" t="s">
        <v>2</v>
      </c>
      <c r="X4510" t="s">
        <v>2</v>
      </c>
      <c r="Y4510" t="s">
        <v>2</v>
      </c>
      <c r="Z4510" t="s">
        <v>2</v>
      </c>
      <c r="AA4510" t="s">
        <v>2</v>
      </c>
      <c r="AB4510" t="s">
        <v>2</v>
      </c>
      <c r="AC4510" t="s">
        <v>2</v>
      </c>
      <c r="AD4510" t="s">
        <v>2</v>
      </c>
      <c r="AE4510" t="s">
        <v>2</v>
      </c>
      <c r="AF4510">
        <v>51</v>
      </c>
      <c r="AG4510">
        <v>35</v>
      </c>
      <c r="AH4510">
        <v>14</v>
      </c>
      <c r="AI4510">
        <v>167</v>
      </c>
      <c r="AJ4510">
        <v>124</v>
      </c>
      <c r="AK4510">
        <v>53</v>
      </c>
      <c r="AL4510">
        <v>3.2745098039215699</v>
      </c>
      <c r="AM4510">
        <v>33</v>
      </c>
      <c r="AN4510">
        <v>55.6666666666667</v>
      </c>
      <c r="AO4510">
        <v>68</v>
      </c>
      <c r="AP4510">
        <v>8</v>
      </c>
      <c r="AQ4510">
        <v>0</v>
      </c>
      <c r="AR4510">
        <v>1</v>
      </c>
      <c r="AS4510">
        <v>1</v>
      </c>
      <c r="AT4510">
        <v>0</v>
      </c>
      <c r="AU4510">
        <v>0</v>
      </c>
      <c r="AV4510" t="s">
        <v>2</v>
      </c>
      <c r="AW4510" t="s">
        <v>2</v>
      </c>
      <c r="AX4510" t="s">
        <v>2</v>
      </c>
      <c r="AY4510" t="s">
        <v>2</v>
      </c>
      <c r="AZ4510">
        <v>1</v>
      </c>
      <c r="BA4510">
        <v>1</v>
      </c>
      <c r="BB4510">
        <v>1</v>
      </c>
      <c r="BC4510">
        <v>1</v>
      </c>
      <c r="BD4510">
        <v>2</v>
      </c>
      <c r="BE4510">
        <v>82101.646666666697</v>
      </c>
      <c r="BF4510">
        <v>122739.565</v>
      </c>
      <c r="BG4510">
        <v>66419354.840000004</v>
      </c>
      <c r="BH4510">
        <v>87000000</v>
      </c>
    </row>
    <row r="4511" spans="1:60" x14ac:dyDescent="0.3">
      <c r="A4511">
        <v>315787</v>
      </c>
      <c r="B4511" t="s">
        <v>0</v>
      </c>
      <c r="C4511" t="s">
        <v>14</v>
      </c>
      <c r="D4511">
        <v>24</v>
      </c>
      <c r="E4511" t="s">
        <v>82</v>
      </c>
      <c r="F4511">
        <v>924</v>
      </c>
      <c r="G4511">
        <v>0</v>
      </c>
      <c r="H4511" t="s">
        <v>83</v>
      </c>
      <c r="I4511" t="s">
        <v>84</v>
      </c>
      <c r="J4511" t="s">
        <v>85</v>
      </c>
      <c r="K4511">
        <v>1</v>
      </c>
      <c r="L4511">
        <v>1</v>
      </c>
      <c r="M4511" t="s">
        <v>2</v>
      </c>
      <c r="N4511" t="s">
        <v>91</v>
      </c>
      <c r="O4511" t="s">
        <v>92</v>
      </c>
      <c r="P4511">
        <v>1</v>
      </c>
      <c r="Q4511">
        <v>80000</v>
      </c>
      <c r="R4511">
        <v>80000</v>
      </c>
      <c r="S4511">
        <v>80000</v>
      </c>
      <c r="T4511">
        <v>2</v>
      </c>
      <c r="U4511">
        <v>2</v>
      </c>
      <c r="V4511" t="s">
        <v>2</v>
      </c>
      <c r="W4511">
        <v>2</v>
      </c>
      <c r="X4511">
        <v>2</v>
      </c>
      <c r="Y4511">
        <v>80000</v>
      </c>
      <c r="Z4511">
        <v>80000</v>
      </c>
      <c r="AA4511">
        <v>2</v>
      </c>
      <c r="AB4511">
        <v>2</v>
      </c>
      <c r="AC4511">
        <v>49</v>
      </c>
      <c r="AD4511" t="s">
        <v>2</v>
      </c>
      <c r="AE4511">
        <v>1</v>
      </c>
      <c r="AF4511">
        <v>7</v>
      </c>
      <c r="AG4511">
        <v>7</v>
      </c>
      <c r="AH4511" t="s">
        <v>2</v>
      </c>
      <c r="AI4511">
        <v>78</v>
      </c>
      <c r="AJ4511">
        <v>78</v>
      </c>
      <c r="AK4511" t="s">
        <v>2</v>
      </c>
      <c r="AL4511">
        <v>11.1428571428571</v>
      </c>
      <c r="AM4511">
        <v>38</v>
      </c>
      <c r="AN4511">
        <v>78</v>
      </c>
      <c r="AO4511">
        <v>78</v>
      </c>
      <c r="AP4511">
        <v>1</v>
      </c>
      <c r="AQ4511">
        <v>47</v>
      </c>
      <c r="AR4511">
        <v>1</v>
      </c>
      <c r="AS4511">
        <v>1</v>
      </c>
      <c r="AT4511">
        <v>0</v>
      </c>
      <c r="AU4511">
        <v>0</v>
      </c>
      <c r="AV4511" t="s">
        <v>2</v>
      </c>
      <c r="AW4511" t="s">
        <v>2</v>
      </c>
      <c r="AX4511" t="s">
        <v>2</v>
      </c>
      <c r="AY4511" t="s">
        <v>2</v>
      </c>
      <c r="AZ4511">
        <v>1</v>
      </c>
      <c r="BA4511">
        <v>1</v>
      </c>
      <c r="BB4511">
        <v>0</v>
      </c>
      <c r="BC4511">
        <v>0</v>
      </c>
      <c r="BD4511">
        <v>1</v>
      </c>
      <c r="BE4511">
        <v>116234.44500000001</v>
      </c>
      <c r="BF4511">
        <v>116234.44500000001</v>
      </c>
      <c r="BG4511">
        <v>0</v>
      </c>
      <c r="BH4511">
        <v>0</v>
      </c>
    </row>
    <row r="4512" spans="1:60" x14ac:dyDescent="0.3">
      <c r="A4512">
        <v>827471</v>
      </c>
      <c r="B4512" t="s">
        <v>0</v>
      </c>
      <c r="C4512" t="s">
        <v>13</v>
      </c>
      <c r="D4512">
        <v>31</v>
      </c>
      <c r="E4512" t="s">
        <v>82</v>
      </c>
      <c r="F4512">
        <v>876</v>
      </c>
      <c r="G4512">
        <v>0</v>
      </c>
      <c r="H4512" t="s">
        <v>83</v>
      </c>
      <c r="I4512" t="s">
        <v>82</v>
      </c>
      <c r="J4512" t="s">
        <v>88</v>
      </c>
      <c r="K4512">
        <v>5</v>
      </c>
      <c r="L4512">
        <v>5</v>
      </c>
      <c r="M4512">
        <v>5</v>
      </c>
      <c r="N4512" t="s">
        <v>86</v>
      </c>
      <c r="O4512" t="s">
        <v>90</v>
      </c>
      <c r="P4512">
        <v>5</v>
      </c>
      <c r="Q4512">
        <v>140000000</v>
      </c>
      <c r="R4512">
        <v>28000000</v>
      </c>
      <c r="S4512">
        <v>42000000</v>
      </c>
      <c r="T4512">
        <v>5</v>
      </c>
      <c r="U4512">
        <v>5</v>
      </c>
      <c r="V4512">
        <v>5</v>
      </c>
      <c r="W4512">
        <v>1</v>
      </c>
      <c r="X4512">
        <v>1</v>
      </c>
      <c r="Y4512">
        <v>140000000</v>
      </c>
      <c r="Z4512">
        <v>140000000</v>
      </c>
      <c r="AA4512">
        <v>5</v>
      </c>
      <c r="AB4512">
        <v>5</v>
      </c>
      <c r="AC4512">
        <v>3</v>
      </c>
      <c r="AD4512">
        <v>5</v>
      </c>
      <c r="AE4512">
        <v>5</v>
      </c>
      <c r="AF4512">
        <v>28</v>
      </c>
      <c r="AG4512">
        <v>28</v>
      </c>
      <c r="AH4512">
        <v>23</v>
      </c>
      <c r="AI4512">
        <v>102</v>
      </c>
      <c r="AJ4512">
        <v>102</v>
      </c>
      <c r="AK4512">
        <v>64</v>
      </c>
      <c r="AL4512">
        <v>3.6428571428571401</v>
      </c>
      <c r="AM4512">
        <v>16</v>
      </c>
      <c r="AN4512">
        <v>51</v>
      </c>
      <c r="AO4512">
        <v>64</v>
      </c>
      <c r="AP4512">
        <v>5</v>
      </c>
      <c r="AQ4512">
        <v>0</v>
      </c>
      <c r="AR4512" t="s">
        <v>2</v>
      </c>
      <c r="AS4512" t="s">
        <v>2</v>
      </c>
      <c r="AT4512" t="s">
        <v>2</v>
      </c>
      <c r="AU4512" t="s">
        <v>2</v>
      </c>
      <c r="AV4512" t="s">
        <v>2</v>
      </c>
      <c r="AW4512" t="s">
        <v>2</v>
      </c>
      <c r="AX4512" t="s">
        <v>2</v>
      </c>
      <c r="AY4512" t="s">
        <v>2</v>
      </c>
      <c r="AZ4512">
        <v>1</v>
      </c>
      <c r="BA4512">
        <v>1</v>
      </c>
      <c r="BB4512">
        <v>0</v>
      </c>
      <c r="BC4512">
        <v>0</v>
      </c>
      <c r="BD4512">
        <v>1</v>
      </c>
      <c r="BE4512">
        <v>1030069.125</v>
      </c>
      <c r="BF4512">
        <v>1030069.125</v>
      </c>
      <c r="BG4512">
        <v>0</v>
      </c>
      <c r="BH4512">
        <v>0</v>
      </c>
    </row>
    <row r="4513" spans="1:60" x14ac:dyDescent="0.3">
      <c r="A4513">
        <v>111010</v>
      </c>
      <c r="B4513" t="s">
        <v>0</v>
      </c>
      <c r="C4513" t="s">
        <v>14</v>
      </c>
      <c r="D4513">
        <v>36</v>
      </c>
      <c r="E4513" t="s">
        <v>82</v>
      </c>
      <c r="F4513">
        <v>876</v>
      </c>
      <c r="G4513">
        <v>0</v>
      </c>
      <c r="H4513" t="s">
        <v>83</v>
      </c>
      <c r="I4513" t="s">
        <v>84</v>
      </c>
      <c r="J4513" t="s">
        <v>88</v>
      </c>
      <c r="K4513" t="s">
        <v>2</v>
      </c>
      <c r="L4513" t="s">
        <v>2</v>
      </c>
      <c r="M4513" t="s">
        <v>2</v>
      </c>
      <c r="N4513" t="s">
        <v>2</v>
      </c>
      <c r="O4513" t="s">
        <v>2</v>
      </c>
      <c r="P4513" t="s">
        <v>2</v>
      </c>
      <c r="Q4513" t="s">
        <v>2</v>
      </c>
      <c r="R4513" t="s">
        <v>2</v>
      </c>
      <c r="S4513" t="s">
        <v>2</v>
      </c>
      <c r="T4513" t="s">
        <v>2</v>
      </c>
      <c r="U4513" t="s">
        <v>2</v>
      </c>
      <c r="V4513" t="s">
        <v>2</v>
      </c>
      <c r="W4513" t="s">
        <v>2</v>
      </c>
      <c r="X4513" t="s">
        <v>2</v>
      </c>
      <c r="Y4513" t="s">
        <v>2</v>
      </c>
      <c r="Z4513" t="s">
        <v>2</v>
      </c>
      <c r="AA4513" t="s">
        <v>2</v>
      </c>
      <c r="AB4513" t="s">
        <v>2</v>
      </c>
      <c r="AC4513" t="s">
        <v>2</v>
      </c>
      <c r="AD4513" t="s">
        <v>2</v>
      </c>
      <c r="AE4513" t="s">
        <v>2</v>
      </c>
      <c r="AF4513">
        <v>6</v>
      </c>
      <c r="AG4513">
        <v>6</v>
      </c>
      <c r="AH4513">
        <v>2</v>
      </c>
      <c r="AI4513">
        <v>32</v>
      </c>
      <c r="AJ4513">
        <v>32</v>
      </c>
      <c r="AK4513">
        <v>4</v>
      </c>
      <c r="AL4513">
        <v>5.3333333333333304</v>
      </c>
      <c r="AM4513">
        <v>14</v>
      </c>
      <c r="AN4513">
        <v>16</v>
      </c>
      <c r="AO4513">
        <v>28</v>
      </c>
      <c r="AP4513">
        <v>16</v>
      </c>
      <c r="AQ4513">
        <v>0</v>
      </c>
      <c r="AR4513">
        <v>1</v>
      </c>
      <c r="AS4513">
        <v>1</v>
      </c>
      <c r="AT4513">
        <v>0</v>
      </c>
      <c r="AU4513">
        <v>0</v>
      </c>
      <c r="AV4513" t="s">
        <v>2</v>
      </c>
      <c r="AW4513" t="s">
        <v>2</v>
      </c>
      <c r="AX4513" t="s">
        <v>2</v>
      </c>
      <c r="AY4513" t="s">
        <v>2</v>
      </c>
      <c r="AZ4513">
        <v>1</v>
      </c>
      <c r="BA4513">
        <v>1</v>
      </c>
      <c r="BB4513">
        <v>0</v>
      </c>
      <c r="BC4513">
        <v>0</v>
      </c>
      <c r="BD4513">
        <v>1</v>
      </c>
      <c r="BE4513">
        <v>105555.875</v>
      </c>
      <c r="BF4513">
        <v>105555.875</v>
      </c>
      <c r="BG4513">
        <v>0</v>
      </c>
      <c r="BH4513">
        <v>0</v>
      </c>
    </row>
    <row r="4514" spans="1:60" x14ac:dyDescent="0.3">
      <c r="A4514">
        <v>580724</v>
      </c>
      <c r="B4514" t="s">
        <v>0</v>
      </c>
      <c r="C4514" t="s">
        <v>14</v>
      </c>
      <c r="D4514">
        <v>24</v>
      </c>
      <c r="E4514" t="s">
        <v>82</v>
      </c>
      <c r="F4514">
        <v>882</v>
      </c>
      <c r="G4514">
        <v>1</v>
      </c>
      <c r="H4514" t="s">
        <v>83</v>
      </c>
      <c r="I4514" t="s">
        <v>82</v>
      </c>
      <c r="J4514" t="s">
        <v>88</v>
      </c>
      <c r="K4514" t="s">
        <v>2</v>
      </c>
      <c r="L4514" t="s">
        <v>2</v>
      </c>
      <c r="M4514" t="s">
        <v>2</v>
      </c>
      <c r="N4514" t="s">
        <v>2</v>
      </c>
      <c r="O4514" t="s">
        <v>2</v>
      </c>
      <c r="P4514" t="s">
        <v>2</v>
      </c>
      <c r="Q4514" t="s">
        <v>2</v>
      </c>
      <c r="R4514" t="s">
        <v>2</v>
      </c>
      <c r="S4514" t="s">
        <v>2</v>
      </c>
      <c r="T4514" t="s">
        <v>2</v>
      </c>
      <c r="U4514" t="s">
        <v>2</v>
      </c>
      <c r="V4514" t="s">
        <v>2</v>
      </c>
      <c r="W4514" t="s">
        <v>2</v>
      </c>
      <c r="X4514" t="s">
        <v>2</v>
      </c>
      <c r="Y4514" t="s">
        <v>2</v>
      </c>
      <c r="Z4514" t="s">
        <v>2</v>
      </c>
      <c r="AA4514" t="s">
        <v>2</v>
      </c>
      <c r="AB4514" t="s">
        <v>2</v>
      </c>
      <c r="AC4514" t="s">
        <v>2</v>
      </c>
      <c r="AD4514" t="s">
        <v>2</v>
      </c>
      <c r="AE4514" t="s">
        <v>2</v>
      </c>
      <c r="AF4514">
        <v>4</v>
      </c>
      <c r="AG4514">
        <v>4</v>
      </c>
      <c r="AH4514">
        <v>4</v>
      </c>
      <c r="AI4514">
        <v>5</v>
      </c>
      <c r="AJ4514">
        <v>5</v>
      </c>
      <c r="AK4514">
        <v>5</v>
      </c>
      <c r="AL4514">
        <v>1.25</v>
      </c>
      <c r="AM4514">
        <v>2</v>
      </c>
      <c r="AN4514">
        <v>5</v>
      </c>
      <c r="AO4514">
        <v>5</v>
      </c>
      <c r="AP4514">
        <v>0</v>
      </c>
      <c r="AQ4514">
        <v>39</v>
      </c>
      <c r="AR4514">
        <v>1</v>
      </c>
      <c r="AS4514">
        <v>1</v>
      </c>
      <c r="AT4514">
        <v>0</v>
      </c>
      <c r="AU4514">
        <v>0</v>
      </c>
      <c r="AV4514" t="s">
        <v>2</v>
      </c>
      <c r="AW4514" t="s">
        <v>2</v>
      </c>
      <c r="AX4514" t="s">
        <v>2</v>
      </c>
      <c r="AY4514" t="s">
        <v>2</v>
      </c>
      <c r="AZ4514">
        <v>1</v>
      </c>
      <c r="BA4514">
        <v>1</v>
      </c>
      <c r="BB4514">
        <v>0</v>
      </c>
      <c r="BC4514">
        <v>0</v>
      </c>
      <c r="BD4514">
        <v>1</v>
      </c>
      <c r="BE4514">
        <v>143778.79999999999</v>
      </c>
      <c r="BF4514">
        <v>143778.79999999999</v>
      </c>
      <c r="BG4514">
        <v>0</v>
      </c>
      <c r="BH4514">
        <v>0</v>
      </c>
    </row>
    <row r="4515" spans="1:60" x14ac:dyDescent="0.3">
      <c r="A4515">
        <v>550224</v>
      </c>
      <c r="B4515" t="s">
        <v>0</v>
      </c>
      <c r="C4515" t="s">
        <v>13</v>
      </c>
      <c r="D4515">
        <v>49</v>
      </c>
      <c r="E4515" t="s">
        <v>82</v>
      </c>
      <c r="F4515">
        <v>860</v>
      </c>
      <c r="G4515">
        <v>0</v>
      </c>
      <c r="H4515" t="s">
        <v>83</v>
      </c>
      <c r="I4515" t="s">
        <v>84</v>
      </c>
      <c r="J4515" t="s">
        <v>88</v>
      </c>
      <c r="K4515" t="s">
        <v>2</v>
      </c>
      <c r="L4515" t="s">
        <v>2</v>
      </c>
      <c r="M4515" t="s">
        <v>2</v>
      </c>
      <c r="N4515" t="s">
        <v>2</v>
      </c>
      <c r="O4515" t="s">
        <v>2</v>
      </c>
      <c r="P4515" t="s">
        <v>2</v>
      </c>
      <c r="Q4515" t="s">
        <v>2</v>
      </c>
      <c r="R4515" t="s">
        <v>2</v>
      </c>
      <c r="S4515" t="s">
        <v>2</v>
      </c>
      <c r="T4515" t="s">
        <v>2</v>
      </c>
      <c r="U4515" t="s">
        <v>2</v>
      </c>
      <c r="V4515" t="s">
        <v>2</v>
      </c>
      <c r="W4515" t="s">
        <v>2</v>
      </c>
      <c r="X4515" t="s">
        <v>2</v>
      </c>
      <c r="Y4515" t="s">
        <v>2</v>
      </c>
      <c r="Z4515" t="s">
        <v>2</v>
      </c>
      <c r="AA4515" t="s">
        <v>2</v>
      </c>
      <c r="AB4515" t="s">
        <v>2</v>
      </c>
      <c r="AC4515" t="s">
        <v>2</v>
      </c>
      <c r="AD4515" t="s">
        <v>2</v>
      </c>
      <c r="AE4515" t="s">
        <v>2</v>
      </c>
      <c r="AF4515">
        <v>3</v>
      </c>
      <c r="AG4515">
        <v>3</v>
      </c>
      <c r="AH4515">
        <v>3</v>
      </c>
      <c r="AI4515">
        <v>20</v>
      </c>
      <c r="AJ4515">
        <v>20</v>
      </c>
      <c r="AK4515">
        <v>20</v>
      </c>
      <c r="AL4515">
        <v>6.6666666666666696</v>
      </c>
      <c r="AM4515">
        <v>16</v>
      </c>
      <c r="AN4515">
        <v>20</v>
      </c>
      <c r="AO4515">
        <v>20</v>
      </c>
      <c r="AP4515">
        <v>0</v>
      </c>
      <c r="AQ4515">
        <v>12</v>
      </c>
      <c r="AR4515">
        <v>1</v>
      </c>
      <c r="AS4515">
        <v>1</v>
      </c>
      <c r="AT4515">
        <v>0</v>
      </c>
      <c r="AU4515">
        <v>0</v>
      </c>
      <c r="AV4515" t="s">
        <v>2</v>
      </c>
      <c r="AW4515" t="s">
        <v>2</v>
      </c>
      <c r="AX4515" t="s">
        <v>2</v>
      </c>
      <c r="AY4515" t="s">
        <v>2</v>
      </c>
      <c r="AZ4515">
        <v>1</v>
      </c>
      <c r="BA4515">
        <v>1</v>
      </c>
      <c r="BB4515">
        <v>0</v>
      </c>
      <c r="BC4515">
        <v>0</v>
      </c>
      <c r="BD4515">
        <v>1</v>
      </c>
      <c r="BE4515">
        <v>115419.35</v>
      </c>
      <c r="BF4515">
        <v>115419.35</v>
      </c>
      <c r="BG4515">
        <v>0</v>
      </c>
      <c r="BH4515">
        <v>0</v>
      </c>
    </row>
    <row r="4516" spans="1:60" x14ac:dyDescent="0.3">
      <c r="A4516">
        <v>369803</v>
      </c>
      <c r="B4516" t="s">
        <v>0</v>
      </c>
      <c r="C4516" t="s">
        <v>13</v>
      </c>
      <c r="D4516">
        <v>41</v>
      </c>
      <c r="E4516" t="s">
        <v>82</v>
      </c>
      <c r="F4516">
        <v>926</v>
      </c>
      <c r="G4516">
        <v>0</v>
      </c>
      <c r="H4516" t="s">
        <v>83</v>
      </c>
      <c r="I4516" t="s">
        <v>82</v>
      </c>
      <c r="J4516" t="s">
        <v>88</v>
      </c>
      <c r="K4516" t="s">
        <v>2</v>
      </c>
      <c r="L4516" t="s">
        <v>2</v>
      </c>
      <c r="M4516" t="s">
        <v>2</v>
      </c>
      <c r="N4516" t="s">
        <v>2</v>
      </c>
      <c r="O4516" t="s">
        <v>2</v>
      </c>
      <c r="P4516" t="s">
        <v>2</v>
      </c>
      <c r="Q4516" t="s">
        <v>2</v>
      </c>
      <c r="R4516" t="s">
        <v>2</v>
      </c>
      <c r="S4516" t="s">
        <v>2</v>
      </c>
      <c r="T4516" t="s">
        <v>2</v>
      </c>
      <c r="U4516" t="s">
        <v>2</v>
      </c>
      <c r="V4516" t="s">
        <v>2</v>
      </c>
      <c r="W4516" t="s">
        <v>2</v>
      </c>
      <c r="X4516" t="s">
        <v>2</v>
      </c>
      <c r="Y4516" t="s">
        <v>2</v>
      </c>
      <c r="Z4516" t="s">
        <v>2</v>
      </c>
      <c r="AA4516" t="s">
        <v>2</v>
      </c>
      <c r="AB4516" t="s">
        <v>2</v>
      </c>
      <c r="AC4516" t="s">
        <v>2</v>
      </c>
      <c r="AD4516" t="s">
        <v>2</v>
      </c>
      <c r="AE4516" t="s">
        <v>2</v>
      </c>
      <c r="AF4516">
        <v>9</v>
      </c>
      <c r="AG4516">
        <v>1</v>
      </c>
      <c r="AH4516">
        <v>1</v>
      </c>
      <c r="AI4516">
        <v>36</v>
      </c>
      <c r="AJ4516">
        <v>2</v>
      </c>
      <c r="AK4516">
        <v>2</v>
      </c>
      <c r="AL4516">
        <v>4</v>
      </c>
      <c r="AM4516">
        <v>16</v>
      </c>
      <c r="AN4516">
        <v>18</v>
      </c>
      <c r="AO4516">
        <v>34</v>
      </c>
      <c r="AP4516">
        <v>62</v>
      </c>
      <c r="AQ4516">
        <v>0</v>
      </c>
      <c r="AR4516" t="s">
        <v>2</v>
      </c>
      <c r="AS4516" t="s">
        <v>2</v>
      </c>
      <c r="AT4516" t="s">
        <v>2</v>
      </c>
      <c r="AU4516" t="s">
        <v>2</v>
      </c>
      <c r="AV4516" t="s">
        <v>2</v>
      </c>
      <c r="AW4516" t="s">
        <v>2</v>
      </c>
      <c r="AX4516" t="s">
        <v>2</v>
      </c>
      <c r="AY4516" t="s">
        <v>2</v>
      </c>
      <c r="AZ4516">
        <v>1</v>
      </c>
      <c r="BA4516">
        <v>1</v>
      </c>
      <c r="BB4516">
        <v>0</v>
      </c>
      <c r="BC4516">
        <v>0</v>
      </c>
      <c r="BD4516">
        <v>1</v>
      </c>
      <c r="BE4516">
        <v>187096.773333333</v>
      </c>
      <c r="BF4516">
        <v>200000</v>
      </c>
      <c r="BG4516">
        <v>0</v>
      </c>
      <c r="BH4516">
        <v>0</v>
      </c>
    </row>
    <row r="4517" spans="1:60" x14ac:dyDescent="0.3">
      <c r="A4517">
        <v>685854</v>
      </c>
      <c r="B4517" t="s">
        <v>0</v>
      </c>
      <c r="C4517" t="s">
        <v>14</v>
      </c>
      <c r="D4517">
        <v>30</v>
      </c>
      <c r="E4517" t="s">
        <v>82</v>
      </c>
      <c r="F4517">
        <v>926</v>
      </c>
      <c r="G4517">
        <v>0</v>
      </c>
      <c r="H4517" t="s">
        <v>83</v>
      </c>
      <c r="I4517" t="s">
        <v>84</v>
      </c>
      <c r="J4517" t="s">
        <v>88</v>
      </c>
      <c r="K4517">
        <v>18</v>
      </c>
      <c r="L4517">
        <v>3</v>
      </c>
      <c r="M4517">
        <v>1</v>
      </c>
      <c r="N4517" t="s">
        <v>86</v>
      </c>
      <c r="O4517" t="s">
        <v>87</v>
      </c>
      <c r="P4517">
        <v>16</v>
      </c>
      <c r="Q4517">
        <v>950420000</v>
      </c>
      <c r="R4517">
        <v>52801111.111111097</v>
      </c>
      <c r="S4517">
        <v>300000000</v>
      </c>
      <c r="T4517">
        <v>18</v>
      </c>
      <c r="U4517">
        <v>3</v>
      </c>
      <c r="V4517">
        <v>1</v>
      </c>
      <c r="W4517">
        <v>1</v>
      </c>
      <c r="X4517">
        <v>1</v>
      </c>
      <c r="Y4517">
        <v>316806666.66666698</v>
      </c>
      <c r="Z4517">
        <v>948720000</v>
      </c>
      <c r="AA4517">
        <v>6</v>
      </c>
      <c r="AB4517">
        <v>15</v>
      </c>
      <c r="AC4517">
        <v>0</v>
      </c>
      <c r="AD4517">
        <v>53</v>
      </c>
      <c r="AE4517">
        <v>18</v>
      </c>
      <c r="AF4517">
        <v>114</v>
      </c>
      <c r="AG4517">
        <v>18</v>
      </c>
      <c r="AH4517">
        <v>5</v>
      </c>
      <c r="AI4517">
        <v>431</v>
      </c>
      <c r="AJ4517">
        <v>134</v>
      </c>
      <c r="AK4517">
        <v>20</v>
      </c>
      <c r="AL4517">
        <v>3.78070175438596</v>
      </c>
      <c r="AM4517">
        <v>66</v>
      </c>
      <c r="AN4517">
        <v>143.666666666667</v>
      </c>
      <c r="AO4517">
        <v>297</v>
      </c>
      <c r="AP4517">
        <v>25</v>
      </c>
      <c r="AQ4517">
        <v>0</v>
      </c>
      <c r="AR4517">
        <v>1</v>
      </c>
      <c r="AS4517">
        <v>1</v>
      </c>
      <c r="AT4517">
        <v>0</v>
      </c>
      <c r="AU4517">
        <v>0</v>
      </c>
      <c r="AV4517" t="s">
        <v>2</v>
      </c>
      <c r="AW4517" t="s">
        <v>2</v>
      </c>
      <c r="AX4517" t="s">
        <v>2</v>
      </c>
      <c r="AY4517" t="s">
        <v>2</v>
      </c>
      <c r="AZ4517">
        <v>1</v>
      </c>
      <c r="BA4517">
        <v>1</v>
      </c>
      <c r="BB4517">
        <v>0</v>
      </c>
      <c r="BC4517">
        <v>0</v>
      </c>
      <c r="BD4517">
        <v>1</v>
      </c>
      <c r="BE4517">
        <v>2285909.90666667</v>
      </c>
      <c r="BF4517">
        <v>1371677.7649999999</v>
      </c>
      <c r="BG4517">
        <v>0</v>
      </c>
      <c r="BH4517">
        <v>0</v>
      </c>
    </row>
    <row r="4518" spans="1:60" x14ac:dyDescent="0.3">
      <c r="A4518">
        <v>953363</v>
      </c>
      <c r="B4518" t="s">
        <v>1</v>
      </c>
      <c r="C4518" t="s">
        <v>13</v>
      </c>
      <c r="D4518">
        <v>21</v>
      </c>
      <c r="E4518" t="s">
        <v>82</v>
      </c>
      <c r="F4518">
        <v>926</v>
      </c>
      <c r="G4518">
        <v>0</v>
      </c>
      <c r="H4518" t="s">
        <v>83</v>
      </c>
      <c r="I4518" t="s">
        <v>82</v>
      </c>
      <c r="J4518" t="s">
        <v>85</v>
      </c>
      <c r="K4518">
        <v>9</v>
      </c>
      <c r="L4518">
        <v>9</v>
      </c>
      <c r="M4518">
        <v>5</v>
      </c>
      <c r="N4518" t="s">
        <v>91</v>
      </c>
      <c r="O4518" t="s">
        <v>95</v>
      </c>
      <c r="P4518">
        <v>9</v>
      </c>
      <c r="Q4518">
        <v>190000</v>
      </c>
      <c r="R4518">
        <v>21111.111111111099</v>
      </c>
      <c r="S4518">
        <v>50000</v>
      </c>
      <c r="T4518">
        <v>10</v>
      </c>
      <c r="U4518">
        <v>10</v>
      </c>
      <c r="V4518">
        <v>6</v>
      </c>
      <c r="W4518">
        <v>1.1111111111111101</v>
      </c>
      <c r="X4518">
        <v>2</v>
      </c>
      <c r="Y4518">
        <v>95000</v>
      </c>
      <c r="Z4518">
        <v>130000</v>
      </c>
      <c r="AA4518">
        <v>5</v>
      </c>
      <c r="AB4518">
        <v>6</v>
      </c>
      <c r="AC4518">
        <v>41</v>
      </c>
      <c r="AD4518">
        <v>6</v>
      </c>
      <c r="AE4518">
        <v>9</v>
      </c>
      <c r="AF4518">
        <v>9</v>
      </c>
      <c r="AG4518">
        <v>4</v>
      </c>
      <c r="AH4518" t="s">
        <v>2</v>
      </c>
      <c r="AI4518">
        <v>24</v>
      </c>
      <c r="AJ4518">
        <v>16</v>
      </c>
      <c r="AK4518" t="s">
        <v>2</v>
      </c>
      <c r="AL4518">
        <v>2.6666666666666701</v>
      </c>
      <c r="AM4518">
        <v>4</v>
      </c>
      <c r="AN4518">
        <v>12</v>
      </c>
      <c r="AO4518">
        <v>16</v>
      </c>
      <c r="AP4518">
        <v>40</v>
      </c>
      <c r="AQ4518">
        <v>0</v>
      </c>
      <c r="AR4518">
        <v>1</v>
      </c>
      <c r="AS4518">
        <v>1</v>
      </c>
      <c r="AT4518">
        <v>0</v>
      </c>
      <c r="AU4518">
        <v>0</v>
      </c>
      <c r="AV4518" t="s">
        <v>2</v>
      </c>
      <c r="AW4518" t="s">
        <v>2</v>
      </c>
      <c r="AX4518" t="s">
        <v>2</v>
      </c>
      <c r="AY4518" t="s">
        <v>2</v>
      </c>
      <c r="AZ4518">
        <v>1</v>
      </c>
      <c r="BA4518">
        <v>1</v>
      </c>
      <c r="BB4518">
        <v>0</v>
      </c>
      <c r="BC4518">
        <v>0</v>
      </c>
      <c r="BD4518">
        <v>1</v>
      </c>
      <c r="BE4518">
        <v>2506459.2933333302</v>
      </c>
      <c r="BF4518">
        <v>2057269.585</v>
      </c>
      <c r="BG4518">
        <v>0</v>
      </c>
      <c r="BH4518">
        <v>0</v>
      </c>
    </row>
    <row r="4519" spans="1:60" x14ac:dyDescent="0.3">
      <c r="A4519">
        <v>639314</v>
      </c>
      <c r="B4519" t="s">
        <v>0</v>
      </c>
      <c r="C4519" t="s">
        <v>13</v>
      </c>
      <c r="D4519">
        <v>26</v>
      </c>
      <c r="E4519" t="s">
        <v>82</v>
      </c>
      <c r="F4519">
        <v>922</v>
      </c>
      <c r="G4519">
        <v>0</v>
      </c>
      <c r="H4519" t="s">
        <v>83</v>
      </c>
      <c r="I4519" t="s">
        <v>84</v>
      </c>
      <c r="J4519" t="s">
        <v>85</v>
      </c>
      <c r="K4519">
        <v>2</v>
      </c>
      <c r="L4519">
        <v>1</v>
      </c>
      <c r="M4519">
        <v>1</v>
      </c>
      <c r="N4519" t="s">
        <v>86</v>
      </c>
      <c r="O4519" t="s">
        <v>90</v>
      </c>
      <c r="P4519">
        <v>2</v>
      </c>
      <c r="Q4519">
        <v>28600000</v>
      </c>
      <c r="R4519">
        <v>14300000</v>
      </c>
      <c r="S4519">
        <v>28000000</v>
      </c>
      <c r="T4519">
        <v>12</v>
      </c>
      <c r="U4519">
        <v>6</v>
      </c>
      <c r="V4519">
        <v>6</v>
      </c>
      <c r="W4519">
        <v>6</v>
      </c>
      <c r="X4519">
        <v>6</v>
      </c>
      <c r="Y4519">
        <v>14300000</v>
      </c>
      <c r="Z4519">
        <v>28000000</v>
      </c>
      <c r="AA4519">
        <v>6</v>
      </c>
      <c r="AB4519">
        <v>6</v>
      </c>
      <c r="AC4519">
        <v>6</v>
      </c>
      <c r="AD4519">
        <v>56</v>
      </c>
      <c r="AE4519">
        <v>2</v>
      </c>
      <c r="AF4519">
        <v>23</v>
      </c>
      <c r="AG4519">
        <v>12</v>
      </c>
      <c r="AH4519">
        <v>12</v>
      </c>
      <c r="AI4519">
        <v>155</v>
      </c>
      <c r="AJ4519">
        <v>94</v>
      </c>
      <c r="AK4519">
        <v>94</v>
      </c>
      <c r="AL4519">
        <v>6.7391304347826102</v>
      </c>
      <c r="AM4519">
        <v>21</v>
      </c>
      <c r="AN4519">
        <v>77.5</v>
      </c>
      <c r="AO4519">
        <v>94</v>
      </c>
      <c r="AP4519">
        <v>53</v>
      </c>
      <c r="AQ4519">
        <v>0</v>
      </c>
      <c r="AR4519">
        <v>1</v>
      </c>
      <c r="AS4519">
        <v>1</v>
      </c>
      <c r="AT4519">
        <v>0.33333333333333298</v>
      </c>
      <c r="AU4519">
        <v>0.5</v>
      </c>
      <c r="AV4519">
        <v>2785450</v>
      </c>
      <c r="AW4519">
        <v>2785450</v>
      </c>
      <c r="AX4519">
        <v>1</v>
      </c>
      <c r="AY4519">
        <v>1</v>
      </c>
      <c r="AZ4519">
        <v>7</v>
      </c>
      <c r="BA4519">
        <v>7</v>
      </c>
      <c r="BB4519">
        <v>0</v>
      </c>
      <c r="BC4519">
        <v>0</v>
      </c>
      <c r="BD4519">
        <v>7</v>
      </c>
      <c r="BE4519">
        <v>30692297.006666701</v>
      </c>
      <c r="BF4519">
        <v>45699913.255000003</v>
      </c>
      <c r="BG4519">
        <v>0</v>
      </c>
      <c r="BH4519">
        <v>0</v>
      </c>
    </row>
    <row r="4520" spans="1:60" x14ac:dyDescent="0.3">
      <c r="A4520">
        <v>561980</v>
      </c>
      <c r="B4520" t="s">
        <v>1</v>
      </c>
      <c r="C4520" t="s">
        <v>13</v>
      </c>
      <c r="D4520">
        <v>33</v>
      </c>
      <c r="E4520" t="s">
        <v>82</v>
      </c>
      <c r="F4520">
        <v>919</v>
      </c>
      <c r="G4520">
        <v>0</v>
      </c>
      <c r="H4520" t="s">
        <v>83</v>
      </c>
      <c r="I4520" t="s">
        <v>84</v>
      </c>
      <c r="J4520" t="s">
        <v>88</v>
      </c>
      <c r="K4520" t="s">
        <v>2</v>
      </c>
      <c r="L4520" t="s">
        <v>2</v>
      </c>
      <c r="M4520" t="s">
        <v>2</v>
      </c>
      <c r="N4520" t="s">
        <v>2</v>
      </c>
      <c r="O4520" t="s">
        <v>2</v>
      </c>
      <c r="P4520" t="s">
        <v>2</v>
      </c>
      <c r="Q4520" t="s">
        <v>2</v>
      </c>
      <c r="R4520" t="s">
        <v>2</v>
      </c>
      <c r="S4520" t="s">
        <v>2</v>
      </c>
      <c r="T4520" t="s">
        <v>2</v>
      </c>
      <c r="U4520" t="s">
        <v>2</v>
      </c>
      <c r="V4520" t="s">
        <v>2</v>
      </c>
      <c r="W4520" t="s">
        <v>2</v>
      </c>
      <c r="X4520" t="s">
        <v>2</v>
      </c>
      <c r="Y4520" t="s">
        <v>2</v>
      </c>
      <c r="Z4520" t="s">
        <v>2</v>
      </c>
      <c r="AA4520" t="s">
        <v>2</v>
      </c>
      <c r="AB4520" t="s">
        <v>2</v>
      </c>
      <c r="AC4520" t="s">
        <v>2</v>
      </c>
      <c r="AD4520" t="s">
        <v>2</v>
      </c>
      <c r="AE4520" t="s">
        <v>2</v>
      </c>
      <c r="AF4520">
        <v>6</v>
      </c>
      <c r="AG4520">
        <v>2</v>
      </c>
      <c r="AH4520" t="s">
        <v>2</v>
      </c>
      <c r="AI4520">
        <v>82</v>
      </c>
      <c r="AJ4520">
        <v>76</v>
      </c>
      <c r="AK4520" t="s">
        <v>2</v>
      </c>
      <c r="AL4520">
        <v>13.6666666666667</v>
      </c>
      <c r="AM4520">
        <v>74</v>
      </c>
      <c r="AN4520">
        <v>41</v>
      </c>
      <c r="AO4520">
        <v>76</v>
      </c>
      <c r="AP4520">
        <v>25</v>
      </c>
      <c r="AQ4520">
        <v>0</v>
      </c>
      <c r="AR4520" t="s">
        <v>2</v>
      </c>
      <c r="AS4520" t="s">
        <v>2</v>
      </c>
      <c r="AT4520" t="s">
        <v>2</v>
      </c>
      <c r="AU4520" t="s">
        <v>2</v>
      </c>
      <c r="AV4520">
        <v>293750000</v>
      </c>
      <c r="AW4520">
        <v>290625000</v>
      </c>
      <c r="AX4520">
        <v>1</v>
      </c>
      <c r="AY4520">
        <v>1</v>
      </c>
      <c r="AZ4520">
        <v>1</v>
      </c>
      <c r="BA4520">
        <v>1</v>
      </c>
      <c r="BB4520">
        <v>0</v>
      </c>
      <c r="BC4520">
        <v>0</v>
      </c>
      <c r="BD4520">
        <v>1</v>
      </c>
      <c r="BE4520">
        <v>408055.77666666702</v>
      </c>
      <c r="BF4520">
        <v>594841.73</v>
      </c>
      <c r="BG4520">
        <v>0</v>
      </c>
      <c r="BH4520">
        <v>0</v>
      </c>
    </row>
    <row r="4521" spans="1:60" x14ac:dyDescent="0.3">
      <c r="A4521">
        <v>398445</v>
      </c>
      <c r="B4521" t="s">
        <v>0</v>
      </c>
      <c r="C4521" t="s">
        <v>13</v>
      </c>
      <c r="D4521">
        <v>30</v>
      </c>
      <c r="E4521" t="s">
        <v>82</v>
      </c>
      <c r="F4521">
        <v>915</v>
      </c>
      <c r="G4521">
        <v>0</v>
      </c>
      <c r="H4521" t="s">
        <v>83</v>
      </c>
      <c r="I4521" t="s">
        <v>84</v>
      </c>
      <c r="J4521" t="s">
        <v>85</v>
      </c>
      <c r="K4521">
        <v>16</v>
      </c>
      <c r="L4521">
        <v>10</v>
      </c>
      <c r="M4521">
        <v>5</v>
      </c>
      <c r="N4521" t="s">
        <v>91</v>
      </c>
      <c r="O4521" t="s">
        <v>92</v>
      </c>
      <c r="P4521">
        <v>10</v>
      </c>
      <c r="Q4521">
        <v>64340000</v>
      </c>
      <c r="R4521">
        <v>4021250</v>
      </c>
      <c r="S4521">
        <v>20000000</v>
      </c>
      <c r="T4521">
        <v>18</v>
      </c>
      <c r="U4521">
        <v>12</v>
      </c>
      <c r="V4521">
        <v>6</v>
      </c>
      <c r="W4521">
        <v>1.125</v>
      </c>
      <c r="X4521">
        <v>2</v>
      </c>
      <c r="Y4521">
        <v>21446666.666666701</v>
      </c>
      <c r="Z4521">
        <v>34680000</v>
      </c>
      <c r="AA4521">
        <v>6</v>
      </c>
      <c r="AB4521">
        <v>9</v>
      </c>
      <c r="AC4521">
        <v>3</v>
      </c>
      <c r="AD4521">
        <v>19</v>
      </c>
      <c r="AE4521">
        <v>16</v>
      </c>
      <c r="AF4521">
        <v>60</v>
      </c>
      <c r="AG4521">
        <v>35</v>
      </c>
      <c r="AH4521">
        <v>22</v>
      </c>
      <c r="AI4521">
        <v>161</v>
      </c>
      <c r="AJ4521">
        <v>114</v>
      </c>
      <c r="AK4521">
        <v>73</v>
      </c>
      <c r="AL4521">
        <v>2.68333333333333</v>
      </c>
      <c r="AM4521">
        <v>10</v>
      </c>
      <c r="AN4521">
        <v>53.6666666666667</v>
      </c>
      <c r="AO4521">
        <v>82</v>
      </c>
      <c r="AP4521">
        <v>11</v>
      </c>
      <c r="AQ4521">
        <v>0</v>
      </c>
      <c r="AR4521">
        <v>1</v>
      </c>
      <c r="AS4521">
        <v>1</v>
      </c>
      <c r="AT4521">
        <v>0</v>
      </c>
      <c r="AU4521">
        <v>0</v>
      </c>
      <c r="AV4521" t="s">
        <v>2</v>
      </c>
      <c r="AW4521" t="s">
        <v>2</v>
      </c>
      <c r="AX4521" t="s">
        <v>2</v>
      </c>
      <c r="AY4521" t="s">
        <v>2</v>
      </c>
      <c r="AZ4521">
        <v>1</v>
      </c>
      <c r="BA4521">
        <v>1</v>
      </c>
      <c r="BB4521">
        <v>0</v>
      </c>
      <c r="BC4521">
        <v>0</v>
      </c>
      <c r="BD4521">
        <v>1</v>
      </c>
      <c r="BE4521">
        <v>2682182.4133333298</v>
      </c>
      <c r="BF4521">
        <v>3540876.8450000002</v>
      </c>
      <c r="BG4521">
        <v>0</v>
      </c>
      <c r="BH4521">
        <v>0</v>
      </c>
    </row>
    <row r="4522" spans="1:60" x14ac:dyDescent="0.3">
      <c r="A4522">
        <v>788186</v>
      </c>
      <c r="B4522" t="s">
        <v>0</v>
      </c>
      <c r="C4522" t="s">
        <v>14</v>
      </c>
      <c r="D4522">
        <v>37</v>
      </c>
      <c r="E4522" t="s">
        <v>82</v>
      </c>
      <c r="F4522">
        <v>915</v>
      </c>
      <c r="G4522">
        <v>0</v>
      </c>
      <c r="H4522" t="s">
        <v>89</v>
      </c>
      <c r="I4522" t="s">
        <v>82</v>
      </c>
      <c r="J4522" t="s">
        <v>85</v>
      </c>
      <c r="K4522">
        <v>1</v>
      </c>
      <c r="L4522">
        <v>1</v>
      </c>
      <c r="M4522" t="s">
        <v>2</v>
      </c>
      <c r="N4522" t="s">
        <v>86</v>
      </c>
      <c r="O4522" t="s">
        <v>90</v>
      </c>
      <c r="P4522">
        <v>1</v>
      </c>
      <c r="Q4522">
        <v>5000000</v>
      </c>
      <c r="R4522">
        <v>5000000</v>
      </c>
      <c r="S4522">
        <v>5000000</v>
      </c>
      <c r="T4522">
        <v>1</v>
      </c>
      <c r="U4522">
        <v>1</v>
      </c>
      <c r="V4522" t="s">
        <v>2</v>
      </c>
      <c r="W4522">
        <v>1</v>
      </c>
      <c r="X4522">
        <v>1</v>
      </c>
      <c r="Y4522">
        <v>5000000</v>
      </c>
      <c r="Z4522">
        <v>5000000</v>
      </c>
      <c r="AA4522">
        <v>1</v>
      </c>
      <c r="AB4522">
        <v>1</v>
      </c>
      <c r="AC4522">
        <v>34</v>
      </c>
      <c r="AD4522" t="s">
        <v>2</v>
      </c>
      <c r="AE4522">
        <v>1</v>
      </c>
      <c r="AF4522">
        <v>26</v>
      </c>
      <c r="AG4522">
        <v>16</v>
      </c>
      <c r="AH4522">
        <v>6</v>
      </c>
      <c r="AI4522">
        <v>162</v>
      </c>
      <c r="AJ4522">
        <v>123</v>
      </c>
      <c r="AK4522">
        <v>15</v>
      </c>
      <c r="AL4522">
        <v>6.2307692307692299</v>
      </c>
      <c r="AM4522">
        <v>22</v>
      </c>
      <c r="AN4522">
        <v>54</v>
      </c>
      <c r="AO4522">
        <v>108</v>
      </c>
      <c r="AP4522">
        <v>26</v>
      </c>
      <c r="AQ4522">
        <v>0</v>
      </c>
      <c r="AR4522" t="s">
        <v>2</v>
      </c>
      <c r="AS4522" t="s">
        <v>2</v>
      </c>
      <c r="AT4522" t="s">
        <v>2</v>
      </c>
      <c r="AU4522" t="s">
        <v>2</v>
      </c>
      <c r="AV4522" t="s">
        <v>2</v>
      </c>
      <c r="AW4522" t="s">
        <v>2</v>
      </c>
      <c r="AX4522" t="s">
        <v>2</v>
      </c>
      <c r="AY4522" t="s">
        <v>2</v>
      </c>
      <c r="AZ4522">
        <v>1</v>
      </c>
      <c r="BA4522">
        <v>1</v>
      </c>
      <c r="BB4522">
        <v>1</v>
      </c>
      <c r="BC4522">
        <v>1</v>
      </c>
      <c r="BD4522">
        <v>2</v>
      </c>
      <c r="BE4522">
        <v>160460.213333333</v>
      </c>
      <c r="BF4522">
        <v>195529.03</v>
      </c>
      <c r="BG4522">
        <v>2960061.4433333301</v>
      </c>
      <c r="BH4522">
        <v>4214285.7149999999</v>
      </c>
    </row>
    <row r="4523" spans="1:60" x14ac:dyDescent="0.3">
      <c r="A4523">
        <v>140533</v>
      </c>
      <c r="B4523" t="s">
        <v>0</v>
      </c>
      <c r="C4523" t="s">
        <v>14</v>
      </c>
      <c r="D4523">
        <v>32</v>
      </c>
      <c r="E4523" t="s">
        <v>82</v>
      </c>
      <c r="F4523">
        <v>848</v>
      </c>
      <c r="G4523">
        <v>7</v>
      </c>
      <c r="H4523" t="s">
        <v>83</v>
      </c>
      <c r="I4523" t="s">
        <v>84</v>
      </c>
      <c r="J4523" t="s">
        <v>88</v>
      </c>
      <c r="K4523" t="s">
        <v>2</v>
      </c>
      <c r="L4523" t="s">
        <v>2</v>
      </c>
      <c r="M4523" t="s">
        <v>2</v>
      </c>
      <c r="N4523" t="s">
        <v>2</v>
      </c>
      <c r="O4523" t="s">
        <v>2</v>
      </c>
      <c r="P4523" t="s">
        <v>2</v>
      </c>
      <c r="Q4523" t="s">
        <v>2</v>
      </c>
      <c r="R4523" t="s">
        <v>2</v>
      </c>
      <c r="S4523" t="s">
        <v>2</v>
      </c>
      <c r="T4523" t="s">
        <v>2</v>
      </c>
      <c r="U4523" t="s">
        <v>2</v>
      </c>
      <c r="V4523" t="s">
        <v>2</v>
      </c>
      <c r="W4523" t="s">
        <v>2</v>
      </c>
      <c r="X4523" t="s">
        <v>2</v>
      </c>
      <c r="Y4523" t="s">
        <v>2</v>
      </c>
      <c r="Z4523" t="s">
        <v>2</v>
      </c>
      <c r="AA4523" t="s">
        <v>2</v>
      </c>
      <c r="AB4523" t="s">
        <v>2</v>
      </c>
      <c r="AC4523" t="s">
        <v>2</v>
      </c>
      <c r="AD4523" t="s">
        <v>2</v>
      </c>
      <c r="AE4523" t="s">
        <v>2</v>
      </c>
      <c r="AF4523">
        <v>3</v>
      </c>
      <c r="AG4523">
        <v>3</v>
      </c>
      <c r="AH4523">
        <v>3</v>
      </c>
      <c r="AI4523">
        <v>56</v>
      </c>
      <c r="AJ4523">
        <v>56</v>
      </c>
      <c r="AK4523">
        <v>56</v>
      </c>
      <c r="AL4523">
        <v>18.6666666666667</v>
      </c>
      <c r="AM4523">
        <v>54</v>
      </c>
      <c r="AN4523">
        <v>56</v>
      </c>
      <c r="AO4523">
        <v>56</v>
      </c>
      <c r="AP4523">
        <v>0</v>
      </c>
      <c r="AQ4523">
        <v>0</v>
      </c>
      <c r="AR4523">
        <v>1</v>
      </c>
      <c r="AS4523">
        <v>1</v>
      </c>
      <c r="AT4523">
        <v>0</v>
      </c>
      <c r="AU4523">
        <v>0</v>
      </c>
      <c r="AV4523" t="s">
        <v>2</v>
      </c>
      <c r="AW4523" t="s">
        <v>2</v>
      </c>
      <c r="AX4523" t="s">
        <v>2</v>
      </c>
      <c r="AY4523" t="s">
        <v>2</v>
      </c>
      <c r="AZ4523" t="s">
        <v>2</v>
      </c>
      <c r="BA4523" t="s">
        <v>2</v>
      </c>
      <c r="BB4523" t="s">
        <v>2</v>
      </c>
      <c r="BC4523" t="s">
        <v>2</v>
      </c>
      <c r="BD4523" t="s">
        <v>2</v>
      </c>
      <c r="BE4523" t="s">
        <v>2</v>
      </c>
      <c r="BF4523" t="s">
        <v>2</v>
      </c>
      <c r="BG4523" t="s">
        <v>2</v>
      </c>
      <c r="BH4523" t="s">
        <v>2</v>
      </c>
    </row>
    <row r="4524" spans="1:60" x14ac:dyDescent="0.3">
      <c r="A4524">
        <v>871743</v>
      </c>
      <c r="B4524" t="s">
        <v>0</v>
      </c>
      <c r="C4524" t="s">
        <v>13</v>
      </c>
      <c r="D4524">
        <v>26</v>
      </c>
      <c r="E4524" t="s">
        <v>82</v>
      </c>
      <c r="F4524">
        <v>926</v>
      </c>
      <c r="G4524">
        <v>0</v>
      </c>
      <c r="H4524" t="s">
        <v>83</v>
      </c>
      <c r="I4524" t="s">
        <v>84</v>
      </c>
      <c r="J4524" t="s">
        <v>88</v>
      </c>
      <c r="K4524">
        <v>6</v>
      </c>
      <c r="L4524">
        <v>6</v>
      </c>
      <c r="M4524">
        <v>4</v>
      </c>
      <c r="N4524" t="s">
        <v>86</v>
      </c>
      <c r="O4524" t="s">
        <v>87</v>
      </c>
      <c r="P4524">
        <v>6</v>
      </c>
      <c r="Q4524">
        <v>6097000</v>
      </c>
      <c r="R4524">
        <v>1016166.66666667</v>
      </c>
      <c r="S4524">
        <v>2947000</v>
      </c>
      <c r="T4524">
        <v>6</v>
      </c>
      <c r="U4524">
        <v>6</v>
      </c>
      <c r="V4524">
        <v>4</v>
      </c>
      <c r="W4524">
        <v>1</v>
      </c>
      <c r="X4524">
        <v>1</v>
      </c>
      <c r="Y4524">
        <v>3048500</v>
      </c>
      <c r="Z4524">
        <v>4597000</v>
      </c>
      <c r="AA4524">
        <v>3</v>
      </c>
      <c r="AB4524">
        <v>4</v>
      </c>
      <c r="AC4524">
        <v>49</v>
      </c>
      <c r="AD4524">
        <v>12</v>
      </c>
      <c r="AE4524">
        <v>6</v>
      </c>
      <c r="AF4524">
        <v>44</v>
      </c>
      <c r="AG4524">
        <v>38</v>
      </c>
      <c r="AH4524">
        <v>14</v>
      </c>
      <c r="AI4524">
        <v>130</v>
      </c>
      <c r="AJ4524">
        <v>117</v>
      </c>
      <c r="AK4524">
        <v>27</v>
      </c>
      <c r="AL4524">
        <v>2.9545454545454501</v>
      </c>
      <c r="AM4524">
        <v>10</v>
      </c>
      <c r="AN4524">
        <v>43.3333333333333</v>
      </c>
      <c r="AO4524">
        <v>82</v>
      </c>
      <c r="AP4524">
        <v>13</v>
      </c>
      <c r="AQ4524">
        <v>0</v>
      </c>
      <c r="AR4524">
        <v>1</v>
      </c>
      <c r="AS4524">
        <v>1</v>
      </c>
      <c r="AT4524">
        <v>0</v>
      </c>
      <c r="AU4524">
        <v>0</v>
      </c>
      <c r="AV4524" t="s">
        <v>2</v>
      </c>
      <c r="AW4524" t="s">
        <v>2</v>
      </c>
      <c r="AX4524" t="s">
        <v>2</v>
      </c>
      <c r="AY4524" t="s">
        <v>2</v>
      </c>
      <c r="AZ4524">
        <v>1</v>
      </c>
      <c r="BA4524">
        <v>1</v>
      </c>
      <c r="BB4524">
        <v>0</v>
      </c>
      <c r="BC4524">
        <v>0</v>
      </c>
      <c r="BD4524">
        <v>1</v>
      </c>
      <c r="BE4524">
        <v>1536945.7733333299</v>
      </c>
      <c r="BF4524">
        <v>2204789.63</v>
      </c>
      <c r="BG4524">
        <v>0</v>
      </c>
      <c r="BH4524">
        <v>0</v>
      </c>
    </row>
    <row r="4525" spans="1:60" x14ac:dyDescent="0.3">
      <c r="A4525">
        <v>452899</v>
      </c>
      <c r="B4525" t="s">
        <v>0</v>
      </c>
      <c r="C4525" t="s">
        <v>13</v>
      </c>
      <c r="D4525">
        <v>24</v>
      </c>
      <c r="E4525" t="s">
        <v>82</v>
      </c>
      <c r="F4525">
        <v>889</v>
      </c>
      <c r="G4525">
        <v>0</v>
      </c>
      <c r="H4525" t="s">
        <v>83</v>
      </c>
      <c r="I4525" t="s">
        <v>82</v>
      </c>
      <c r="J4525" t="s">
        <v>85</v>
      </c>
      <c r="K4525" t="s">
        <v>2</v>
      </c>
      <c r="L4525" t="s">
        <v>2</v>
      </c>
      <c r="M4525" t="s">
        <v>2</v>
      </c>
      <c r="N4525" t="s">
        <v>2</v>
      </c>
      <c r="O4525" t="s">
        <v>2</v>
      </c>
      <c r="P4525" t="s">
        <v>2</v>
      </c>
      <c r="Q4525" t="s">
        <v>2</v>
      </c>
      <c r="R4525" t="s">
        <v>2</v>
      </c>
      <c r="S4525" t="s">
        <v>2</v>
      </c>
      <c r="T4525" t="s">
        <v>2</v>
      </c>
      <c r="U4525" t="s">
        <v>2</v>
      </c>
      <c r="V4525" t="s">
        <v>2</v>
      </c>
      <c r="W4525" t="s">
        <v>2</v>
      </c>
      <c r="X4525" t="s">
        <v>2</v>
      </c>
      <c r="Y4525" t="s">
        <v>2</v>
      </c>
      <c r="Z4525" t="s">
        <v>2</v>
      </c>
      <c r="AA4525" t="s">
        <v>2</v>
      </c>
      <c r="AB4525" t="s">
        <v>2</v>
      </c>
      <c r="AC4525" t="s">
        <v>2</v>
      </c>
      <c r="AD4525" t="s">
        <v>2</v>
      </c>
      <c r="AE4525" t="s">
        <v>2</v>
      </c>
      <c r="AF4525">
        <v>5</v>
      </c>
      <c r="AG4525">
        <v>5</v>
      </c>
      <c r="AH4525" t="s">
        <v>2</v>
      </c>
      <c r="AI4525">
        <v>26</v>
      </c>
      <c r="AJ4525">
        <v>26</v>
      </c>
      <c r="AK4525" t="s">
        <v>2</v>
      </c>
      <c r="AL4525">
        <v>5.2</v>
      </c>
      <c r="AM4525">
        <v>10</v>
      </c>
      <c r="AN4525">
        <v>26</v>
      </c>
      <c r="AO4525">
        <v>26</v>
      </c>
      <c r="AP4525">
        <v>0</v>
      </c>
      <c r="AQ4525">
        <v>0</v>
      </c>
      <c r="AR4525" t="s">
        <v>2</v>
      </c>
      <c r="AS4525" t="s">
        <v>2</v>
      </c>
      <c r="AT4525" t="s">
        <v>2</v>
      </c>
      <c r="AU4525" t="s">
        <v>2</v>
      </c>
      <c r="AV4525" t="s">
        <v>2</v>
      </c>
      <c r="AW4525" t="s">
        <v>2</v>
      </c>
      <c r="AX4525" t="s">
        <v>2</v>
      </c>
      <c r="AY4525" t="s">
        <v>2</v>
      </c>
      <c r="AZ4525">
        <v>1</v>
      </c>
      <c r="BA4525">
        <v>1</v>
      </c>
      <c r="BB4525">
        <v>0</v>
      </c>
      <c r="BC4525">
        <v>0</v>
      </c>
      <c r="BD4525">
        <v>1</v>
      </c>
      <c r="BE4525">
        <v>78571.429999999993</v>
      </c>
      <c r="BF4525">
        <v>78571.429999999993</v>
      </c>
      <c r="BG4525">
        <v>0</v>
      </c>
      <c r="BH4525">
        <v>0</v>
      </c>
    </row>
    <row r="4526" spans="1:60" x14ac:dyDescent="0.3">
      <c r="A4526">
        <v>900666</v>
      </c>
      <c r="B4526" t="s">
        <v>0</v>
      </c>
      <c r="C4526" t="s">
        <v>13</v>
      </c>
      <c r="D4526">
        <v>33</v>
      </c>
      <c r="E4526" t="s">
        <v>82</v>
      </c>
      <c r="F4526">
        <v>884</v>
      </c>
      <c r="G4526">
        <v>0</v>
      </c>
      <c r="H4526" t="s">
        <v>83</v>
      </c>
      <c r="I4526" t="s">
        <v>82</v>
      </c>
      <c r="J4526" t="s">
        <v>88</v>
      </c>
      <c r="K4526" t="s">
        <v>2</v>
      </c>
      <c r="L4526" t="s">
        <v>2</v>
      </c>
      <c r="M4526" t="s">
        <v>2</v>
      </c>
      <c r="N4526" t="s">
        <v>2</v>
      </c>
      <c r="O4526" t="s">
        <v>2</v>
      </c>
      <c r="P4526" t="s">
        <v>2</v>
      </c>
      <c r="Q4526" t="s">
        <v>2</v>
      </c>
      <c r="R4526" t="s">
        <v>2</v>
      </c>
      <c r="S4526" t="s">
        <v>2</v>
      </c>
      <c r="T4526" t="s">
        <v>2</v>
      </c>
      <c r="U4526" t="s">
        <v>2</v>
      </c>
      <c r="V4526" t="s">
        <v>2</v>
      </c>
      <c r="W4526" t="s">
        <v>2</v>
      </c>
      <c r="X4526" t="s">
        <v>2</v>
      </c>
      <c r="Y4526" t="s">
        <v>2</v>
      </c>
      <c r="Z4526" t="s">
        <v>2</v>
      </c>
      <c r="AA4526" t="s">
        <v>2</v>
      </c>
      <c r="AB4526" t="s">
        <v>2</v>
      </c>
      <c r="AC4526" t="s">
        <v>2</v>
      </c>
      <c r="AD4526" t="s">
        <v>2</v>
      </c>
      <c r="AE4526" t="s">
        <v>2</v>
      </c>
      <c r="AF4526">
        <v>7</v>
      </c>
      <c r="AG4526">
        <v>7</v>
      </c>
      <c r="AH4526">
        <v>6</v>
      </c>
      <c r="AI4526">
        <v>19</v>
      </c>
      <c r="AJ4526">
        <v>19</v>
      </c>
      <c r="AK4526">
        <v>17</v>
      </c>
      <c r="AL4526">
        <v>2.71428571428571</v>
      </c>
      <c r="AM4526">
        <v>6</v>
      </c>
      <c r="AN4526">
        <v>9.5</v>
      </c>
      <c r="AO4526">
        <v>17</v>
      </c>
      <c r="AP4526">
        <v>23</v>
      </c>
      <c r="AQ4526">
        <v>0</v>
      </c>
      <c r="AR4526">
        <v>0</v>
      </c>
      <c r="AS4526">
        <v>0</v>
      </c>
      <c r="AT4526">
        <v>1</v>
      </c>
      <c r="AU4526">
        <v>1</v>
      </c>
      <c r="AV4526">
        <v>16700000</v>
      </c>
      <c r="AW4526">
        <v>16700000</v>
      </c>
      <c r="AX4526">
        <v>1</v>
      </c>
      <c r="AY4526">
        <v>1</v>
      </c>
      <c r="AZ4526">
        <v>1</v>
      </c>
      <c r="BA4526">
        <v>1</v>
      </c>
      <c r="BB4526">
        <v>1</v>
      </c>
      <c r="BC4526">
        <v>1</v>
      </c>
      <c r="BD4526">
        <v>2</v>
      </c>
      <c r="BE4526">
        <v>136790.84</v>
      </c>
      <c r="BF4526">
        <v>136790.84</v>
      </c>
      <c r="BG4526">
        <v>46660714.284999996</v>
      </c>
      <c r="BH4526">
        <v>46660714.284999996</v>
      </c>
    </row>
    <row r="4527" spans="1:60" x14ac:dyDescent="0.3">
      <c r="A4527">
        <v>531526</v>
      </c>
      <c r="B4527" t="s">
        <v>0</v>
      </c>
      <c r="C4527" t="s">
        <v>14</v>
      </c>
      <c r="D4527">
        <v>38</v>
      </c>
      <c r="E4527" t="s">
        <v>82</v>
      </c>
      <c r="F4527">
        <v>882</v>
      </c>
      <c r="G4527">
        <v>2</v>
      </c>
      <c r="H4527" t="s">
        <v>83</v>
      </c>
      <c r="I4527" t="s">
        <v>84</v>
      </c>
      <c r="J4527" t="s">
        <v>85</v>
      </c>
      <c r="K4527">
        <v>4</v>
      </c>
      <c r="L4527">
        <v>4</v>
      </c>
      <c r="M4527">
        <v>4</v>
      </c>
      <c r="N4527" t="s">
        <v>91</v>
      </c>
      <c r="O4527" t="s">
        <v>92</v>
      </c>
      <c r="P4527">
        <v>3</v>
      </c>
      <c r="Q4527">
        <v>980000</v>
      </c>
      <c r="R4527">
        <v>245000</v>
      </c>
      <c r="S4527">
        <v>750000</v>
      </c>
      <c r="T4527">
        <v>4</v>
      </c>
      <c r="U4527">
        <v>4</v>
      </c>
      <c r="V4527">
        <v>4</v>
      </c>
      <c r="W4527">
        <v>1</v>
      </c>
      <c r="X4527">
        <v>1</v>
      </c>
      <c r="Y4527">
        <v>980000</v>
      </c>
      <c r="Z4527">
        <v>980000</v>
      </c>
      <c r="AA4527">
        <v>4</v>
      </c>
      <c r="AB4527">
        <v>4</v>
      </c>
      <c r="AC4527">
        <v>14</v>
      </c>
      <c r="AD4527">
        <v>19</v>
      </c>
      <c r="AE4527">
        <v>4</v>
      </c>
      <c r="AF4527">
        <v>37</v>
      </c>
      <c r="AG4527">
        <v>37</v>
      </c>
      <c r="AH4527">
        <v>28</v>
      </c>
      <c r="AI4527">
        <v>117</v>
      </c>
      <c r="AJ4527">
        <v>117</v>
      </c>
      <c r="AK4527">
        <v>65</v>
      </c>
      <c r="AL4527">
        <v>3.1621621621621601</v>
      </c>
      <c r="AM4527">
        <v>14</v>
      </c>
      <c r="AN4527">
        <v>58.5</v>
      </c>
      <c r="AO4527">
        <v>65</v>
      </c>
      <c r="AP4527">
        <v>13</v>
      </c>
      <c r="AQ4527">
        <v>0</v>
      </c>
      <c r="AR4527">
        <v>1</v>
      </c>
      <c r="AS4527">
        <v>1</v>
      </c>
      <c r="AT4527">
        <v>0</v>
      </c>
      <c r="AU4527">
        <v>0</v>
      </c>
      <c r="AV4527" t="s">
        <v>2</v>
      </c>
      <c r="AW4527" t="s">
        <v>2</v>
      </c>
      <c r="AX4527" t="s">
        <v>2</v>
      </c>
      <c r="AY4527" t="s">
        <v>2</v>
      </c>
      <c r="AZ4527">
        <v>1</v>
      </c>
      <c r="BA4527">
        <v>1</v>
      </c>
      <c r="BB4527">
        <v>0</v>
      </c>
      <c r="BC4527">
        <v>0</v>
      </c>
      <c r="BD4527">
        <v>1</v>
      </c>
      <c r="BE4527">
        <v>495048.8</v>
      </c>
      <c r="BF4527">
        <v>495048.8</v>
      </c>
      <c r="BG4527">
        <v>0</v>
      </c>
      <c r="BH4527">
        <v>0</v>
      </c>
    </row>
    <row r="4528" spans="1:60" x14ac:dyDescent="0.3">
      <c r="A4528">
        <v>413821</v>
      </c>
      <c r="B4528" t="s">
        <v>0</v>
      </c>
      <c r="C4528" t="s">
        <v>13</v>
      </c>
      <c r="D4528">
        <v>27</v>
      </c>
      <c r="E4528" t="s">
        <v>82</v>
      </c>
      <c r="F4528">
        <v>848</v>
      </c>
      <c r="G4528">
        <v>0</v>
      </c>
      <c r="H4528" t="s">
        <v>83</v>
      </c>
      <c r="I4528" t="s">
        <v>82</v>
      </c>
      <c r="J4528" t="s">
        <v>85</v>
      </c>
      <c r="K4528" t="s">
        <v>2</v>
      </c>
      <c r="L4528" t="s">
        <v>2</v>
      </c>
      <c r="M4528" t="s">
        <v>2</v>
      </c>
      <c r="N4528" t="s">
        <v>2</v>
      </c>
      <c r="O4528" t="s">
        <v>2</v>
      </c>
      <c r="P4528" t="s">
        <v>2</v>
      </c>
      <c r="Q4528" t="s">
        <v>2</v>
      </c>
      <c r="R4528" t="s">
        <v>2</v>
      </c>
      <c r="S4528" t="s">
        <v>2</v>
      </c>
      <c r="T4528" t="s">
        <v>2</v>
      </c>
      <c r="U4528" t="s">
        <v>2</v>
      </c>
      <c r="V4528" t="s">
        <v>2</v>
      </c>
      <c r="W4528" t="s">
        <v>2</v>
      </c>
      <c r="X4528" t="s">
        <v>2</v>
      </c>
      <c r="Y4528" t="s">
        <v>2</v>
      </c>
      <c r="Z4528" t="s">
        <v>2</v>
      </c>
      <c r="AA4528" t="s">
        <v>2</v>
      </c>
      <c r="AB4528" t="s">
        <v>2</v>
      </c>
      <c r="AC4528" t="s">
        <v>2</v>
      </c>
      <c r="AD4528" t="s">
        <v>2</v>
      </c>
      <c r="AE4528" t="s">
        <v>2</v>
      </c>
      <c r="AF4528">
        <v>6</v>
      </c>
      <c r="AG4528">
        <v>6</v>
      </c>
      <c r="AH4528">
        <v>6</v>
      </c>
      <c r="AI4528">
        <v>23</v>
      </c>
      <c r="AJ4528">
        <v>23</v>
      </c>
      <c r="AK4528">
        <v>23</v>
      </c>
      <c r="AL4528">
        <v>3.8333333333333299</v>
      </c>
      <c r="AM4528">
        <v>15</v>
      </c>
      <c r="AN4528">
        <v>23</v>
      </c>
      <c r="AO4528">
        <v>23</v>
      </c>
      <c r="AP4528">
        <v>0</v>
      </c>
      <c r="AQ4528">
        <v>0</v>
      </c>
      <c r="AR4528">
        <v>1</v>
      </c>
      <c r="AS4528">
        <v>1</v>
      </c>
      <c r="AT4528">
        <v>0</v>
      </c>
      <c r="AU4528">
        <v>0</v>
      </c>
      <c r="AV4528" t="s">
        <v>2</v>
      </c>
      <c r="AW4528" t="s">
        <v>2</v>
      </c>
      <c r="AX4528" t="s">
        <v>2</v>
      </c>
      <c r="AY4528" t="s">
        <v>2</v>
      </c>
      <c r="AZ4528">
        <v>1</v>
      </c>
      <c r="BA4528">
        <v>1</v>
      </c>
      <c r="BB4528">
        <v>0</v>
      </c>
      <c r="BC4528">
        <v>0</v>
      </c>
      <c r="BD4528">
        <v>1</v>
      </c>
      <c r="BE4528">
        <v>29032.26</v>
      </c>
      <c r="BF4528">
        <v>29032.26</v>
      </c>
      <c r="BG4528">
        <v>0</v>
      </c>
      <c r="BH4528">
        <v>0</v>
      </c>
    </row>
    <row r="4529" spans="1:60" x14ac:dyDescent="0.3">
      <c r="A4529">
        <v>311539</v>
      </c>
      <c r="B4529" t="s">
        <v>0</v>
      </c>
      <c r="C4529" t="s">
        <v>13</v>
      </c>
      <c r="D4529">
        <v>27</v>
      </c>
      <c r="E4529" t="s">
        <v>82</v>
      </c>
      <c r="F4529">
        <v>923</v>
      </c>
      <c r="G4529">
        <v>0</v>
      </c>
      <c r="H4529" t="s">
        <v>83</v>
      </c>
      <c r="I4529" t="s">
        <v>82</v>
      </c>
      <c r="J4529" t="s">
        <v>85</v>
      </c>
      <c r="K4529" t="s">
        <v>2</v>
      </c>
      <c r="L4529" t="s">
        <v>2</v>
      </c>
      <c r="M4529" t="s">
        <v>2</v>
      </c>
      <c r="N4529" t="s">
        <v>2</v>
      </c>
      <c r="O4529" t="s">
        <v>2</v>
      </c>
      <c r="P4529" t="s">
        <v>2</v>
      </c>
      <c r="Q4529" t="s">
        <v>2</v>
      </c>
      <c r="R4529" t="s">
        <v>2</v>
      </c>
      <c r="S4529" t="s">
        <v>2</v>
      </c>
      <c r="T4529" t="s">
        <v>2</v>
      </c>
      <c r="U4529" t="s">
        <v>2</v>
      </c>
      <c r="V4529" t="s">
        <v>2</v>
      </c>
      <c r="W4529" t="s">
        <v>2</v>
      </c>
      <c r="X4529" t="s">
        <v>2</v>
      </c>
      <c r="Y4529" t="s">
        <v>2</v>
      </c>
      <c r="Z4529" t="s">
        <v>2</v>
      </c>
      <c r="AA4529" t="s">
        <v>2</v>
      </c>
      <c r="AB4529" t="s">
        <v>2</v>
      </c>
      <c r="AC4529" t="s">
        <v>2</v>
      </c>
      <c r="AD4529" t="s">
        <v>2</v>
      </c>
      <c r="AE4529" t="s">
        <v>2</v>
      </c>
      <c r="AF4529">
        <v>30</v>
      </c>
      <c r="AG4529">
        <v>23</v>
      </c>
      <c r="AH4529">
        <v>12</v>
      </c>
      <c r="AI4529">
        <v>78</v>
      </c>
      <c r="AJ4529">
        <v>58</v>
      </c>
      <c r="AK4529">
        <v>18</v>
      </c>
      <c r="AL4529">
        <v>2.6</v>
      </c>
      <c r="AM4529">
        <v>10</v>
      </c>
      <c r="AN4529">
        <v>26</v>
      </c>
      <c r="AO4529">
        <v>40</v>
      </c>
      <c r="AP4529">
        <v>24</v>
      </c>
      <c r="AQ4529">
        <v>0</v>
      </c>
      <c r="AR4529" t="s">
        <v>2</v>
      </c>
      <c r="AS4529" t="s">
        <v>2</v>
      </c>
      <c r="AT4529" t="s">
        <v>2</v>
      </c>
      <c r="AU4529" t="s">
        <v>2</v>
      </c>
      <c r="AV4529">
        <v>594833000</v>
      </c>
      <c r="AW4529">
        <v>591249500</v>
      </c>
      <c r="AX4529">
        <v>1</v>
      </c>
      <c r="AY4529">
        <v>1</v>
      </c>
      <c r="AZ4529">
        <v>1</v>
      </c>
      <c r="BA4529">
        <v>1</v>
      </c>
      <c r="BB4529">
        <v>0</v>
      </c>
      <c r="BC4529">
        <v>0</v>
      </c>
      <c r="BD4529">
        <v>1</v>
      </c>
      <c r="BE4529">
        <v>29974412.626666699</v>
      </c>
      <c r="BF4529">
        <v>34245489.909999996</v>
      </c>
      <c r="BG4529">
        <v>0</v>
      </c>
      <c r="BH4529">
        <v>0</v>
      </c>
    </row>
    <row r="4530" spans="1:60" x14ac:dyDescent="0.3">
      <c r="A4530">
        <v>340452</v>
      </c>
      <c r="B4530" t="s">
        <v>1</v>
      </c>
      <c r="C4530" t="s">
        <v>13</v>
      </c>
      <c r="D4530">
        <v>39</v>
      </c>
      <c r="E4530" t="s">
        <v>82</v>
      </c>
      <c r="F4530">
        <v>922</v>
      </c>
      <c r="G4530">
        <v>0</v>
      </c>
      <c r="H4530" t="s">
        <v>83</v>
      </c>
      <c r="I4530" t="s">
        <v>82</v>
      </c>
      <c r="J4530" t="s">
        <v>88</v>
      </c>
      <c r="K4530" t="s">
        <v>2</v>
      </c>
      <c r="L4530" t="s">
        <v>2</v>
      </c>
      <c r="M4530" t="s">
        <v>2</v>
      </c>
      <c r="N4530" t="s">
        <v>2</v>
      </c>
      <c r="O4530" t="s">
        <v>2</v>
      </c>
      <c r="P4530" t="s">
        <v>2</v>
      </c>
      <c r="Q4530" t="s">
        <v>2</v>
      </c>
      <c r="R4530" t="s">
        <v>2</v>
      </c>
      <c r="S4530" t="s">
        <v>2</v>
      </c>
      <c r="T4530" t="s">
        <v>2</v>
      </c>
      <c r="U4530" t="s">
        <v>2</v>
      </c>
      <c r="V4530" t="s">
        <v>2</v>
      </c>
      <c r="W4530" t="s">
        <v>2</v>
      </c>
      <c r="X4530" t="s">
        <v>2</v>
      </c>
      <c r="Y4530" t="s">
        <v>2</v>
      </c>
      <c r="Z4530" t="s">
        <v>2</v>
      </c>
      <c r="AA4530" t="s">
        <v>2</v>
      </c>
      <c r="AB4530" t="s">
        <v>2</v>
      </c>
      <c r="AC4530" t="s">
        <v>2</v>
      </c>
      <c r="AD4530" t="s">
        <v>2</v>
      </c>
      <c r="AE4530" t="s">
        <v>2</v>
      </c>
      <c r="AF4530">
        <v>8</v>
      </c>
      <c r="AG4530" t="s">
        <v>2</v>
      </c>
      <c r="AH4530" t="s">
        <v>2</v>
      </c>
      <c r="AI4530">
        <v>32</v>
      </c>
      <c r="AJ4530" t="s">
        <v>2</v>
      </c>
      <c r="AK4530" t="s">
        <v>2</v>
      </c>
      <c r="AL4530">
        <v>4</v>
      </c>
      <c r="AM4530">
        <v>9</v>
      </c>
      <c r="AN4530">
        <v>32</v>
      </c>
      <c r="AO4530">
        <v>32</v>
      </c>
      <c r="AP4530">
        <v>4</v>
      </c>
      <c r="AQ4530">
        <v>0</v>
      </c>
      <c r="AR4530" t="s">
        <v>2</v>
      </c>
      <c r="AS4530" t="s">
        <v>2</v>
      </c>
      <c r="AT4530" t="s">
        <v>2</v>
      </c>
      <c r="AU4530" t="s">
        <v>2</v>
      </c>
      <c r="AV4530" t="s">
        <v>2</v>
      </c>
      <c r="AW4530" t="s">
        <v>2</v>
      </c>
      <c r="AX4530" t="s">
        <v>2</v>
      </c>
      <c r="AY4530" t="s">
        <v>2</v>
      </c>
      <c r="AZ4530">
        <v>1</v>
      </c>
      <c r="BA4530">
        <v>1</v>
      </c>
      <c r="BB4530">
        <v>1</v>
      </c>
      <c r="BC4530">
        <v>1</v>
      </c>
      <c r="BD4530">
        <v>2</v>
      </c>
      <c r="BE4530">
        <v>37809922.579999998</v>
      </c>
      <c r="BF4530">
        <v>195529.03</v>
      </c>
      <c r="BG4530">
        <v>245161290.323333</v>
      </c>
      <c r="BH4530">
        <v>300000000</v>
      </c>
    </row>
    <row r="4531" spans="1:60" x14ac:dyDescent="0.3">
      <c r="A4531">
        <v>449723</v>
      </c>
      <c r="B4531" t="s">
        <v>0</v>
      </c>
      <c r="C4531" t="s">
        <v>14</v>
      </c>
      <c r="D4531">
        <v>35</v>
      </c>
      <c r="E4531" t="s">
        <v>82</v>
      </c>
      <c r="F4531">
        <v>916</v>
      </c>
      <c r="G4531">
        <v>0</v>
      </c>
      <c r="H4531" t="s">
        <v>83</v>
      </c>
      <c r="I4531" t="s">
        <v>84</v>
      </c>
      <c r="J4531" t="s">
        <v>88</v>
      </c>
      <c r="K4531" t="s">
        <v>2</v>
      </c>
      <c r="L4531" t="s">
        <v>2</v>
      </c>
      <c r="M4531" t="s">
        <v>2</v>
      </c>
      <c r="N4531" t="s">
        <v>2</v>
      </c>
      <c r="O4531" t="s">
        <v>2</v>
      </c>
      <c r="P4531" t="s">
        <v>2</v>
      </c>
      <c r="Q4531" t="s">
        <v>2</v>
      </c>
      <c r="R4531" t="s">
        <v>2</v>
      </c>
      <c r="S4531" t="s">
        <v>2</v>
      </c>
      <c r="T4531" t="s">
        <v>2</v>
      </c>
      <c r="U4531" t="s">
        <v>2</v>
      </c>
      <c r="V4531" t="s">
        <v>2</v>
      </c>
      <c r="W4531" t="s">
        <v>2</v>
      </c>
      <c r="X4531" t="s">
        <v>2</v>
      </c>
      <c r="Y4531" t="s">
        <v>2</v>
      </c>
      <c r="Z4531" t="s">
        <v>2</v>
      </c>
      <c r="AA4531" t="s">
        <v>2</v>
      </c>
      <c r="AB4531" t="s">
        <v>2</v>
      </c>
      <c r="AC4531" t="s">
        <v>2</v>
      </c>
      <c r="AD4531" t="s">
        <v>2</v>
      </c>
      <c r="AE4531" t="s">
        <v>2</v>
      </c>
      <c r="AF4531">
        <v>5</v>
      </c>
      <c r="AG4531" t="s">
        <v>2</v>
      </c>
      <c r="AH4531" t="s">
        <v>2</v>
      </c>
      <c r="AI4531">
        <v>12</v>
      </c>
      <c r="AJ4531" t="s">
        <v>2</v>
      </c>
      <c r="AK4531" t="s">
        <v>2</v>
      </c>
      <c r="AL4531">
        <v>2.4</v>
      </c>
      <c r="AM4531">
        <v>4</v>
      </c>
      <c r="AN4531">
        <v>12</v>
      </c>
      <c r="AO4531">
        <v>12</v>
      </c>
      <c r="AP4531">
        <v>10</v>
      </c>
      <c r="AQ4531">
        <v>0</v>
      </c>
      <c r="AR4531">
        <v>1</v>
      </c>
      <c r="AS4531">
        <v>1</v>
      </c>
      <c r="AT4531">
        <v>0</v>
      </c>
      <c r="AU4531">
        <v>0</v>
      </c>
      <c r="AV4531" t="s">
        <v>2</v>
      </c>
      <c r="AW4531" t="s">
        <v>2</v>
      </c>
      <c r="AX4531" t="s">
        <v>2</v>
      </c>
      <c r="AY4531" t="s">
        <v>2</v>
      </c>
      <c r="AZ4531">
        <v>1</v>
      </c>
      <c r="BA4531">
        <v>1</v>
      </c>
      <c r="BB4531">
        <v>0</v>
      </c>
      <c r="BC4531">
        <v>0</v>
      </c>
      <c r="BD4531">
        <v>1</v>
      </c>
      <c r="BE4531">
        <v>330449.69</v>
      </c>
      <c r="BF4531">
        <v>382948.73</v>
      </c>
      <c r="BG4531">
        <v>0</v>
      </c>
      <c r="BH4531">
        <v>0</v>
      </c>
    </row>
    <row r="4532" spans="1:60" x14ac:dyDescent="0.3">
      <c r="A4532">
        <v>538845</v>
      </c>
      <c r="B4532" t="s">
        <v>0</v>
      </c>
      <c r="C4532" t="s">
        <v>14</v>
      </c>
      <c r="D4532">
        <v>50</v>
      </c>
      <c r="E4532" t="s">
        <v>82</v>
      </c>
      <c r="F4532">
        <v>910</v>
      </c>
      <c r="G4532">
        <v>0</v>
      </c>
      <c r="H4532" t="s">
        <v>83</v>
      </c>
      <c r="I4532" t="s">
        <v>84</v>
      </c>
      <c r="J4532" t="s">
        <v>85</v>
      </c>
      <c r="K4532">
        <v>1</v>
      </c>
      <c r="L4532" t="s">
        <v>2</v>
      </c>
      <c r="M4532" t="s">
        <v>2</v>
      </c>
      <c r="N4532" t="s">
        <v>91</v>
      </c>
      <c r="O4532" t="s">
        <v>92</v>
      </c>
      <c r="P4532">
        <v>1</v>
      </c>
      <c r="Q4532">
        <v>100000</v>
      </c>
      <c r="R4532">
        <v>100000</v>
      </c>
      <c r="S4532">
        <v>100000</v>
      </c>
      <c r="T4532">
        <v>1</v>
      </c>
      <c r="U4532" t="s">
        <v>2</v>
      </c>
      <c r="V4532" t="s">
        <v>2</v>
      </c>
      <c r="W4532">
        <v>1</v>
      </c>
      <c r="X4532">
        <v>1</v>
      </c>
      <c r="Y4532">
        <v>100000</v>
      </c>
      <c r="Z4532">
        <v>100000</v>
      </c>
      <c r="AA4532">
        <v>1</v>
      </c>
      <c r="AB4532">
        <v>1</v>
      </c>
      <c r="AC4532">
        <v>2</v>
      </c>
      <c r="AD4532" t="s">
        <v>2</v>
      </c>
      <c r="AE4532">
        <v>1</v>
      </c>
      <c r="AF4532">
        <v>30</v>
      </c>
      <c r="AG4532">
        <v>22</v>
      </c>
      <c r="AH4532">
        <v>16</v>
      </c>
      <c r="AI4532">
        <v>365</v>
      </c>
      <c r="AJ4532">
        <v>325</v>
      </c>
      <c r="AK4532">
        <v>99</v>
      </c>
      <c r="AL4532">
        <v>12.1666666666667</v>
      </c>
      <c r="AM4532">
        <v>92</v>
      </c>
      <c r="AN4532">
        <v>121.666666666667</v>
      </c>
      <c r="AO4532">
        <v>226</v>
      </c>
      <c r="AP4532">
        <v>16</v>
      </c>
      <c r="AQ4532">
        <v>2</v>
      </c>
      <c r="AR4532" t="s">
        <v>2</v>
      </c>
      <c r="AS4532" t="s">
        <v>2</v>
      </c>
      <c r="AT4532" t="s">
        <v>2</v>
      </c>
      <c r="AU4532" t="s">
        <v>2</v>
      </c>
      <c r="AV4532">
        <v>396280333.33333302</v>
      </c>
      <c r="AW4532">
        <v>394420500</v>
      </c>
      <c r="AX4532">
        <v>1</v>
      </c>
      <c r="AY4532">
        <v>1</v>
      </c>
      <c r="AZ4532">
        <v>1</v>
      </c>
      <c r="BA4532">
        <v>1</v>
      </c>
      <c r="BB4532">
        <v>0</v>
      </c>
      <c r="BC4532">
        <v>0</v>
      </c>
      <c r="BD4532">
        <v>1</v>
      </c>
      <c r="BE4532">
        <v>163816.903333333</v>
      </c>
      <c r="BF4532">
        <v>215838.26</v>
      </c>
      <c r="BG4532">
        <v>0</v>
      </c>
      <c r="BH4532">
        <v>0</v>
      </c>
    </row>
    <row r="4533" spans="1:60" x14ac:dyDescent="0.3">
      <c r="A4533">
        <v>124931</v>
      </c>
      <c r="B4533" t="s">
        <v>0</v>
      </c>
      <c r="C4533" t="s">
        <v>13</v>
      </c>
      <c r="D4533">
        <v>32</v>
      </c>
      <c r="E4533" t="s">
        <v>82</v>
      </c>
      <c r="F4533">
        <v>887</v>
      </c>
      <c r="G4533">
        <v>0</v>
      </c>
      <c r="H4533" t="s">
        <v>83</v>
      </c>
      <c r="I4533" t="s">
        <v>82</v>
      </c>
      <c r="J4533" t="s">
        <v>88</v>
      </c>
      <c r="K4533" t="s">
        <v>2</v>
      </c>
      <c r="L4533" t="s">
        <v>2</v>
      </c>
      <c r="M4533" t="s">
        <v>2</v>
      </c>
      <c r="N4533" t="s">
        <v>2</v>
      </c>
      <c r="O4533" t="s">
        <v>2</v>
      </c>
      <c r="P4533" t="s">
        <v>2</v>
      </c>
      <c r="Q4533" t="s">
        <v>2</v>
      </c>
      <c r="R4533" t="s">
        <v>2</v>
      </c>
      <c r="S4533" t="s">
        <v>2</v>
      </c>
      <c r="T4533" t="s">
        <v>2</v>
      </c>
      <c r="U4533" t="s">
        <v>2</v>
      </c>
      <c r="V4533" t="s">
        <v>2</v>
      </c>
      <c r="W4533" t="s">
        <v>2</v>
      </c>
      <c r="X4533" t="s">
        <v>2</v>
      </c>
      <c r="Y4533" t="s">
        <v>2</v>
      </c>
      <c r="Z4533" t="s">
        <v>2</v>
      </c>
      <c r="AA4533" t="s">
        <v>2</v>
      </c>
      <c r="AB4533" t="s">
        <v>2</v>
      </c>
      <c r="AC4533" t="s">
        <v>2</v>
      </c>
      <c r="AD4533" t="s">
        <v>2</v>
      </c>
      <c r="AE4533" t="s">
        <v>2</v>
      </c>
      <c r="AF4533">
        <v>30</v>
      </c>
      <c r="AG4533">
        <v>30</v>
      </c>
      <c r="AH4533">
        <v>20</v>
      </c>
      <c r="AI4533">
        <v>211</v>
      </c>
      <c r="AJ4533">
        <v>211</v>
      </c>
      <c r="AK4533">
        <v>61</v>
      </c>
      <c r="AL4533">
        <v>7.0333333333333297</v>
      </c>
      <c r="AM4533">
        <v>60</v>
      </c>
      <c r="AN4533">
        <v>105.5</v>
      </c>
      <c r="AO4533">
        <v>172</v>
      </c>
      <c r="AP4533">
        <v>8</v>
      </c>
      <c r="AQ4533">
        <v>1</v>
      </c>
      <c r="AR4533" t="s">
        <v>2</v>
      </c>
      <c r="AS4533" t="s">
        <v>2</v>
      </c>
      <c r="AT4533" t="s">
        <v>2</v>
      </c>
      <c r="AU4533" t="s">
        <v>2</v>
      </c>
      <c r="AV4533" t="s">
        <v>2</v>
      </c>
      <c r="AW4533" t="s">
        <v>2</v>
      </c>
      <c r="AX4533" t="s">
        <v>2</v>
      </c>
      <c r="AY4533" t="s">
        <v>2</v>
      </c>
      <c r="AZ4533">
        <v>0</v>
      </c>
      <c r="BA4533">
        <v>0</v>
      </c>
      <c r="BB4533">
        <v>1</v>
      </c>
      <c r="BC4533">
        <v>1</v>
      </c>
      <c r="BD4533">
        <v>1</v>
      </c>
      <c r="BE4533">
        <v>0</v>
      </c>
      <c r="BF4533">
        <v>0</v>
      </c>
      <c r="BG4533">
        <v>150000000</v>
      </c>
      <c r="BH4533">
        <v>150000000</v>
      </c>
    </row>
    <row r="4534" spans="1:60" x14ac:dyDescent="0.3">
      <c r="A4534">
        <v>555090</v>
      </c>
      <c r="B4534" t="s">
        <v>0</v>
      </c>
      <c r="C4534" t="s">
        <v>13</v>
      </c>
      <c r="D4534">
        <v>30</v>
      </c>
      <c r="E4534" t="s">
        <v>82</v>
      </c>
      <c r="F4534">
        <v>887</v>
      </c>
      <c r="G4534">
        <v>0</v>
      </c>
      <c r="H4534" t="s">
        <v>83</v>
      </c>
      <c r="I4534" t="s">
        <v>84</v>
      </c>
      <c r="J4534" t="s">
        <v>88</v>
      </c>
      <c r="K4534">
        <v>1</v>
      </c>
      <c r="L4534">
        <v>1</v>
      </c>
      <c r="M4534">
        <v>1</v>
      </c>
      <c r="N4534" t="s">
        <v>91</v>
      </c>
      <c r="O4534" t="s">
        <v>92</v>
      </c>
      <c r="P4534">
        <v>1</v>
      </c>
      <c r="Q4534">
        <v>100000</v>
      </c>
      <c r="R4534">
        <v>100000</v>
      </c>
      <c r="S4534">
        <v>100000</v>
      </c>
      <c r="T4534">
        <v>1</v>
      </c>
      <c r="U4534">
        <v>1</v>
      </c>
      <c r="V4534">
        <v>1</v>
      </c>
      <c r="W4534">
        <v>1</v>
      </c>
      <c r="X4534">
        <v>1</v>
      </c>
      <c r="Y4534">
        <v>100000</v>
      </c>
      <c r="Z4534">
        <v>100000</v>
      </c>
      <c r="AA4534">
        <v>1</v>
      </c>
      <c r="AB4534">
        <v>1</v>
      </c>
      <c r="AC4534">
        <v>32</v>
      </c>
      <c r="AD4534" t="s">
        <v>2</v>
      </c>
      <c r="AE4534">
        <v>1</v>
      </c>
      <c r="AF4534">
        <v>21</v>
      </c>
      <c r="AG4534">
        <v>21</v>
      </c>
      <c r="AH4534">
        <v>10</v>
      </c>
      <c r="AI4534">
        <v>50</v>
      </c>
      <c r="AJ4534">
        <v>50</v>
      </c>
      <c r="AK4534">
        <v>18</v>
      </c>
      <c r="AL4534">
        <v>2.38095238095238</v>
      </c>
      <c r="AM4534">
        <v>6</v>
      </c>
      <c r="AN4534">
        <v>25</v>
      </c>
      <c r="AO4534">
        <v>38</v>
      </c>
      <c r="AP4534">
        <v>9</v>
      </c>
      <c r="AQ4534">
        <v>0</v>
      </c>
      <c r="AR4534">
        <v>1</v>
      </c>
      <c r="AS4534">
        <v>1</v>
      </c>
      <c r="AT4534">
        <v>0</v>
      </c>
      <c r="AU4534">
        <v>0</v>
      </c>
      <c r="AV4534" t="s">
        <v>2</v>
      </c>
      <c r="AW4534" t="s">
        <v>2</v>
      </c>
      <c r="AX4534" t="s">
        <v>2</v>
      </c>
      <c r="AY4534" t="s">
        <v>2</v>
      </c>
      <c r="AZ4534">
        <v>1</v>
      </c>
      <c r="BA4534">
        <v>1</v>
      </c>
      <c r="BB4534">
        <v>0</v>
      </c>
      <c r="BC4534">
        <v>0</v>
      </c>
      <c r="BD4534">
        <v>1</v>
      </c>
      <c r="BE4534">
        <v>353532.83500000002</v>
      </c>
      <c r="BF4534">
        <v>353532.83500000002</v>
      </c>
      <c r="BG4534">
        <v>0</v>
      </c>
      <c r="BH4534">
        <v>0</v>
      </c>
    </row>
    <row r="4535" spans="1:60" x14ac:dyDescent="0.3">
      <c r="A4535">
        <v>15982</v>
      </c>
      <c r="B4535" t="s">
        <v>0</v>
      </c>
      <c r="C4535" t="s">
        <v>14</v>
      </c>
      <c r="D4535">
        <v>21</v>
      </c>
      <c r="E4535" t="s">
        <v>82</v>
      </c>
      <c r="F4535">
        <v>866</v>
      </c>
      <c r="G4535">
        <v>0</v>
      </c>
      <c r="H4535" t="s">
        <v>83</v>
      </c>
      <c r="I4535" t="s">
        <v>82</v>
      </c>
      <c r="J4535" t="s">
        <v>85</v>
      </c>
      <c r="K4535" t="s">
        <v>2</v>
      </c>
      <c r="L4535" t="s">
        <v>2</v>
      </c>
      <c r="M4535" t="s">
        <v>2</v>
      </c>
      <c r="N4535" t="s">
        <v>2</v>
      </c>
      <c r="O4535" t="s">
        <v>2</v>
      </c>
      <c r="P4535" t="s">
        <v>2</v>
      </c>
      <c r="Q4535" t="s">
        <v>2</v>
      </c>
      <c r="R4535" t="s">
        <v>2</v>
      </c>
      <c r="S4535" t="s">
        <v>2</v>
      </c>
      <c r="T4535" t="s">
        <v>2</v>
      </c>
      <c r="U4535" t="s">
        <v>2</v>
      </c>
      <c r="V4535" t="s">
        <v>2</v>
      </c>
      <c r="W4535" t="s">
        <v>2</v>
      </c>
      <c r="X4535" t="s">
        <v>2</v>
      </c>
      <c r="Y4535" t="s">
        <v>2</v>
      </c>
      <c r="Z4535" t="s">
        <v>2</v>
      </c>
      <c r="AA4535" t="s">
        <v>2</v>
      </c>
      <c r="AB4535" t="s">
        <v>2</v>
      </c>
      <c r="AC4535" t="s">
        <v>2</v>
      </c>
      <c r="AD4535" t="s">
        <v>2</v>
      </c>
      <c r="AE4535" t="s">
        <v>2</v>
      </c>
      <c r="AF4535">
        <v>33</v>
      </c>
      <c r="AG4535">
        <v>33</v>
      </c>
      <c r="AH4535">
        <v>33</v>
      </c>
      <c r="AI4535">
        <v>88</v>
      </c>
      <c r="AJ4535">
        <v>88</v>
      </c>
      <c r="AK4535">
        <v>88</v>
      </c>
      <c r="AL4535">
        <v>2.6666666666666701</v>
      </c>
      <c r="AM4535">
        <v>11</v>
      </c>
      <c r="AN4535">
        <v>88</v>
      </c>
      <c r="AO4535">
        <v>88</v>
      </c>
      <c r="AP4535">
        <v>4</v>
      </c>
      <c r="AQ4535">
        <v>10</v>
      </c>
      <c r="AR4535">
        <v>3</v>
      </c>
      <c r="AS4535">
        <v>3</v>
      </c>
      <c r="AT4535">
        <v>0</v>
      </c>
      <c r="AU4535">
        <v>0</v>
      </c>
      <c r="AV4535" t="s">
        <v>2</v>
      </c>
      <c r="AW4535" t="s">
        <v>2</v>
      </c>
      <c r="AX4535" t="s">
        <v>2</v>
      </c>
      <c r="AY4535" t="s">
        <v>2</v>
      </c>
      <c r="AZ4535">
        <v>1</v>
      </c>
      <c r="BA4535">
        <v>1</v>
      </c>
      <c r="BB4535">
        <v>0</v>
      </c>
      <c r="BC4535">
        <v>0</v>
      </c>
      <c r="BD4535">
        <v>1</v>
      </c>
      <c r="BE4535">
        <v>1613863.32</v>
      </c>
      <c r="BF4535">
        <v>1613863.32</v>
      </c>
      <c r="BG4535">
        <v>0</v>
      </c>
      <c r="BH4535">
        <v>0</v>
      </c>
    </row>
    <row r="4536" spans="1:60" x14ac:dyDescent="0.3">
      <c r="A4536">
        <v>649973</v>
      </c>
      <c r="B4536" t="s">
        <v>0</v>
      </c>
      <c r="C4536" t="s">
        <v>13</v>
      </c>
      <c r="D4536">
        <v>38</v>
      </c>
      <c r="E4536" t="s">
        <v>82</v>
      </c>
      <c r="F4536">
        <v>861</v>
      </c>
      <c r="G4536">
        <v>4</v>
      </c>
      <c r="H4536" t="s">
        <v>83</v>
      </c>
      <c r="I4536" t="s">
        <v>82</v>
      </c>
      <c r="J4536" t="s">
        <v>85</v>
      </c>
      <c r="K4536">
        <v>1</v>
      </c>
      <c r="L4536">
        <v>1</v>
      </c>
      <c r="M4536">
        <v>1</v>
      </c>
      <c r="N4536" t="s">
        <v>86</v>
      </c>
      <c r="O4536" t="s">
        <v>90</v>
      </c>
      <c r="P4536">
        <v>1</v>
      </c>
      <c r="Q4536">
        <v>1189000</v>
      </c>
      <c r="R4536">
        <v>1189000</v>
      </c>
      <c r="S4536">
        <v>1189000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1189000</v>
      </c>
      <c r="Z4536">
        <v>1189000</v>
      </c>
      <c r="AA4536">
        <v>1</v>
      </c>
      <c r="AB4536">
        <v>1</v>
      </c>
      <c r="AC4536">
        <v>6</v>
      </c>
      <c r="AD4536" t="s">
        <v>2</v>
      </c>
      <c r="AE4536">
        <v>1</v>
      </c>
      <c r="AF4536">
        <v>11</v>
      </c>
      <c r="AG4536">
        <v>11</v>
      </c>
      <c r="AH4536">
        <v>11</v>
      </c>
      <c r="AI4536">
        <v>33</v>
      </c>
      <c r="AJ4536">
        <v>33</v>
      </c>
      <c r="AK4536">
        <v>33</v>
      </c>
      <c r="AL4536">
        <v>3</v>
      </c>
      <c r="AM4536">
        <v>11</v>
      </c>
      <c r="AN4536">
        <v>33</v>
      </c>
      <c r="AO4536">
        <v>33</v>
      </c>
      <c r="AP4536">
        <v>5</v>
      </c>
      <c r="AQ4536">
        <v>0</v>
      </c>
      <c r="AR4536">
        <v>1</v>
      </c>
      <c r="AS4536">
        <v>1</v>
      </c>
      <c r="AT4536">
        <v>0</v>
      </c>
      <c r="AU4536">
        <v>0</v>
      </c>
      <c r="AV4536" t="s">
        <v>2</v>
      </c>
      <c r="AW4536" t="s">
        <v>2</v>
      </c>
      <c r="AX4536" t="s">
        <v>2</v>
      </c>
      <c r="AY4536" t="s">
        <v>2</v>
      </c>
      <c r="AZ4536">
        <v>1</v>
      </c>
      <c r="BA4536">
        <v>1</v>
      </c>
      <c r="BB4536">
        <v>2</v>
      </c>
      <c r="BC4536">
        <v>2</v>
      </c>
      <c r="BD4536">
        <v>3</v>
      </c>
      <c r="BE4536">
        <v>2569261.3199999998</v>
      </c>
      <c r="BF4536">
        <v>2569261.3199999998</v>
      </c>
      <c r="BG4536">
        <v>554838709.67999995</v>
      </c>
      <c r="BH4536">
        <v>554838709.67999995</v>
      </c>
    </row>
    <row r="4537" spans="1:60" x14ac:dyDescent="0.3">
      <c r="A4537">
        <v>982610</v>
      </c>
      <c r="B4537" t="s">
        <v>0</v>
      </c>
      <c r="C4537" t="s">
        <v>14</v>
      </c>
      <c r="D4537">
        <v>34</v>
      </c>
      <c r="E4537" t="s">
        <v>82</v>
      </c>
      <c r="F4537">
        <v>931</v>
      </c>
      <c r="G4537">
        <v>0</v>
      </c>
      <c r="H4537" t="s">
        <v>83</v>
      </c>
      <c r="I4537" t="s">
        <v>84</v>
      </c>
      <c r="J4537" t="s">
        <v>88</v>
      </c>
      <c r="K4537">
        <v>11</v>
      </c>
      <c r="L4537">
        <v>7</v>
      </c>
      <c r="M4537">
        <v>4</v>
      </c>
      <c r="N4537" t="s">
        <v>86</v>
      </c>
      <c r="O4537" t="s">
        <v>87</v>
      </c>
      <c r="P4537">
        <v>8</v>
      </c>
      <c r="Q4537">
        <v>114050000</v>
      </c>
      <c r="R4537">
        <v>10368181.8181818</v>
      </c>
      <c r="S4537">
        <v>32300000</v>
      </c>
      <c r="T4537">
        <v>13</v>
      </c>
      <c r="U4537">
        <v>8</v>
      </c>
      <c r="V4537">
        <v>5</v>
      </c>
      <c r="W4537">
        <v>1.1818181818181801</v>
      </c>
      <c r="X4537">
        <v>2</v>
      </c>
      <c r="Y4537">
        <v>38016666.666666701</v>
      </c>
      <c r="Z4537">
        <v>60200000</v>
      </c>
      <c r="AA4537">
        <v>4.3333333333333304</v>
      </c>
      <c r="AB4537">
        <v>5</v>
      </c>
      <c r="AC4537">
        <v>7</v>
      </c>
      <c r="AD4537">
        <v>13</v>
      </c>
      <c r="AE4537">
        <v>11</v>
      </c>
      <c r="AF4537">
        <v>146</v>
      </c>
      <c r="AG4537">
        <v>73</v>
      </c>
      <c r="AH4537">
        <v>55</v>
      </c>
      <c r="AI4537">
        <v>497</v>
      </c>
      <c r="AJ4537">
        <v>242</v>
      </c>
      <c r="AK4537">
        <v>190</v>
      </c>
      <c r="AL4537">
        <v>3.4041095890410999</v>
      </c>
      <c r="AM4537">
        <v>17</v>
      </c>
      <c r="AN4537">
        <v>165.666666666667</v>
      </c>
      <c r="AO4537">
        <v>255</v>
      </c>
      <c r="AP4537">
        <v>13</v>
      </c>
      <c r="AQ4537">
        <v>0</v>
      </c>
      <c r="AR4537">
        <v>1</v>
      </c>
      <c r="AS4537">
        <v>1</v>
      </c>
      <c r="AT4537">
        <v>0</v>
      </c>
      <c r="AU4537">
        <v>0</v>
      </c>
      <c r="AV4537" t="s">
        <v>2</v>
      </c>
      <c r="AW4537" t="s">
        <v>2</v>
      </c>
      <c r="AX4537" t="s">
        <v>2</v>
      </c>
      <c r="AY4537" t="s">
        <v>2</v>
      </c>
      <c r="AZ4537">
        <v>1</v>
      </c>
      <c r="BA4537">
        <v>1</v>
      </c>
      <c r="BB4537">
        <v>0</v>
      </c>
      <c r="BC4537">
        <v>0</v>
      </c>
      <c r="BD4537">
        <v>1</v>
      </c>
      <c r="BE4537">
        <v>7520251</v>
      </c>
      <c r="BF4537">
        <v>8727705.5299999993</v>
      </c>
      <c r="BG4537">
        <v>0</v>
      </c>
      <c r="BH4537">
        <v>0</v>
      </c>
    </row>
    <row r="4538" spans="1:60" x14ac:dyDescent="0.3">
      <c r="A4538">
        <v>331400</v>
      </c>
      <c r="B4538" t="s">
        <v>0</v>
      </c>
      <c r="C4538" t="s">
        <v>14</v>
      </c>
      <c r="D4538">
        <v>38</v>
      </c>
      <c r="E4538" t="s">
        <v>82</v>
      </c>
      <c r="F4538">
        <v>919</v>
      </c>
      <c r="G4538">
        <v>0</v>
      </c>
      <c r="H4538" t="s">
        <v>83</v>
      </c>
      <c r="I4538" t="s">
        <v>84</v>
      </c>
      <c r="J4538" t="s">
        <v>88</v>
      </c>
      <c r="K4538">
        <v>7</v>
      </c>
      <c r="L4538">
        <v>6</v>
      </c>
      <c r="M4538" t="s">
        <v>2</v>
      </c>
      <c r="N4538" t="s">
        <v>91</v>
      </c>
      <c r="O4538" t="s">
        <v>92</v>
      </c>
      <c r="P4538">
        <v>7</v>
      </c>
      <c r="Q4538">
        <v>340000</v>
      </c>
      <c r="R4538">
        <v>48571.428571428602</v>
      </c>
      <c r="S4538">
        <v>100000</v>
      </c>
      <c r="T4538">
        <v>10</v>
      </c>
      <c r="U4538">
        <v>9</v>
      </c>
      <c r="V4538" t="s">
        <v>2</v>
      </c>
      <c r="W4538">
        <v>1.4285714285714299</v>
      </c>
      <c r="X4538">
        <v>3</v>
      </c>
      <c r="Y4538">
        <v>170000</v>
      </c>
      <c r="Z4538">
        <v>330000</v>
      </c>
      <c r="AA4538">
        <v>5</v>
      </c>
      <c r="AB4538">
        <v>9</v>
      </c>
      <c r="AC4538">
        <v>7</v>
      </c>
      <c r="AD4538">
        <v>11</v>
      </c>
      <c r="AE4538">
        <v>7</v>
      </c>
      <c r="AF4538">
        <v>57</v>
      </c>
      <c r="AG4538">
        <v>33</v>
      </c>
      <c r="AH4538">
        <v>4</v>
      </c>
      <c r="AI4538">
        <v>162</v>
      </c>
      <c r="AJ4538">
        <v>92</v>
      </c>
      <c r="AK4538">
        <v>7</v>
      </c>
      <c r="AL4538">
        <v>2.8421052631578898</v>
      </c>
      <c r="AM4538">
        <v>11</v>
      </c>
      <c r="AN4538">
        <v>54</v>
      </c>
      <c r="AO4538">
        <v>79</v>
      </c>
      <c r="AP4538">
        <v>15</v>
      </c>
      <c r="AQ4538">
        <v>0</v>
      </c>
      <c r="AR4538">
        <v>1</v>
      </c>
      <c r="AS4538">
        <v>1</v>
      </c>
      <c r="AT4538">
        <v>0</v>
      </c>
      <c r="AU4538">
        <v>0</v>
      </c>
      <c r="AV4538" t="s">
        <v>2</v>
      </c>
      <c r="AW4538" t="s">
        <v>2</v>
      </c>
      <c r="AX4538" t="s">
        <v>2</v>
      </c>
      <c r="AY4538" t="s">
        <v>2</v>
      </c>
      <c r="AZ4538">
        <v>1</v>
      </c>
      <c r="BA4538">
        <v>1</v>
      </c>
      <c r="BB4538">
        <v>0</v>
      </c>
      <c r="BC4538">
        <v>0</v>
      </c>
      <c r="BD4538">
        <v>1</v>
      </c>
      <c r="BE4538">
        <v>293399</v>
      </c>
      <c r="BF4538">
        <v>364663.01500000001</v>
      </c>
      <c r="BG4538">
        <v>0</v>
      </c>
      <c r="BH4538">
        <v>0</v>
      </c>
    </row>
    <row r="4539" spans="1:60" x14ac:dyDescent="0.3">
      <c r="A4539">
        <v>18633</v>
      </c>
      <c r="B4539" t="s">
        <v>0</v>
      </c>
      <c r="C4539" t="s">
        <v>14</v>
      </c>
      <c r="D4539">
        <v>41</v>
      </c>
      <c r="E4539" t="s">
        <v>82</v>
      </c>
      <c r="F4539">
        <v>907</v>
      </c>
      <c r="G4539">
        <v>8</v>
      </c>
      <c r="H4539" t="s">
        <v>83</v>
      </c>
      <c r="I4539" t="s">
        <v>84</v>
      </c>
      <c r="J4539" t="s">
        <v>88</v>
      </c>
      <c r="K4539">
        <v>1</v>
      </c>
      <c r="L4539">
        <v>1</v>
      </c>
      <c r="M4539">
        <v>1</v>
      </c>
      <c r="N4539" t="s">
        <v>86</v>
      </c>
      <c r="O4539" t="s">
        <v>87</v>
      </c>
      <c r="P4539">
        <v>1</v>
      </c>
      <c r="Q4539">
        <v>4500000</v>
      </c>
      <c r="R4539">
        <v>4500000</v>
      </c>
      <c r="S4539">
        <v>4500000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4500000</v>
      </c>
      <c r="Z4539">
        <v>4500000</v>
      </c>
      <c r="AA4539">
        <v>1</v>
      </c>
      <c r="AB4539">
        <v>1</v>
      </c>
      <c r="AC4539">
        <v>49</v>
      </c>
      <c r="AD4539" t="s">
        <v>2</v>
      </c>
      <c r="AE4539">
        <v>1</v>
      </c>
      <c r="AF4539">
        <v>33</v>
      </c>
      <c r="AG4539">
        <v>21</v>
      </c>
      <c r="AH4539">
        <v>15</v>
      </c>
      <c r="AI4539">
        <v>177</v>
      </c>
      <c r="AJ4539">
        <v>121</v>
      </c>
      <c r="AK4539">
        <v>77</v>
      </c>
      <c r="AL4539">
        <v>5.3636363636363598</v>
      </c>
      <c r="AM4539">
        <v>30</v>
      </c>
      <c r="AN4539">
        <v>59</v>
      </c>
      <c r="AO4539">
        <v>75</v>
      </c>
      <c r="AP4539">
        <v>15</v>
      </c>
      <c r="AQ4539">
        <v>0</v>
      </c>
      <c r="AR4539">
        <v>1</v>
      </c>
      <c r="AS4539">
        <v>1</v>
      </c>
      <c r="AT4539">
        <v>0</v>
      </c>
      <c r="AU4539">
        <v>0</v>
      </c>
      <c r="AV4539">
        <v>1493542000</v>
      </c>
      <c r="AW4539">
        <v>1490313000</v>
      </c>
      <c r="AX4539">
        <v>2</v>
      </c>
      <c r="AY4539">
        <v>2</v>
      </c>
      <c r="AZ4539">
        <v>1</v>
      </c>
      <c r="BA4539">
        <v>1</v>
      </c>
      <c r="BB4539">
        <v>1</v>
      </c>
      <c r="BC4539">
        <v>1</v>
      </c>
      <c r="BD4539">
        <v>2</v>
      </c>
      <c r="BE4539">
        <v>65823373.8633333</v>
      </c>
      <c r="BF4539">
        <v>1941689.825</v>
      </c>
      <c r="BG4539">
        <v>812903225.80666697</v>
      </c>
      <c r="BH4539">
        <v>1200000000</v>
      </c>
    </row>
    <row r="4540" spans="1:60" x14ac:dyDescent="0.3">
      <c r="A4540">
        <v>143977</v>
      </c>
      <c r="B4540" t="s">
        <v>0</v>
      </c>
      <c r="C4540" t="s">
        <v>13</v>
      </c>
      <c r="D4540">
        <v>29</v>
      </c>
      <c r="E4540" t="s">
        <v>82</v>
      </c>
      <c r="F4540">
        <v>846</v>
      </c>
      <c r="G4540">
        <v>84</v>
      </c>
      <c r="H4540" t="s">
        <v>83</v>
      </c>
      <c r="I4540" t="s">
        <v>82</v>
      </c>
      <c r="J4540" t="s">
        <v>88</v>
      </c>
      <c r="K4540" t="s">
        <v>2</v>
      </c>
      <c r="L4540" t="s">
        <v>2</v>
      </c>
      <c r="M4540" t="s">
        <v>2</v>
      </c>
      <c r="N4540" t="s">
        <v>2</v>
      </c>
      <c r="O4540" t="s">
        <v>2</v>
      </c>
      <c r="P4540" t="s">
        <v>2</v>
      </c>
      <c r="Q4540" t="s">
        <v>2</v>
      </c>
      <c r="R4540" t="s">
        <v>2</v>
      </c>
      <c r="S4540" t="s">
        <v>2</v>
      </c>
      <c r="T4540" t="s">
        <v>2</v>
      </c>
      <c r="U4540" t="s">
        <v>2</v>
      </c>
      <c r="V4540" t="s">
        <v>2</v>
      </c>
      <c r="W4540" t="s">
        <v>2</v>
      </c>
      <c r="X4540" t="s">
        <v>2</v>
      </c>
      <c r="Y4540" t="s">
        <v>2</v>
      </c>
      <c r="Z4540" t="s">
        <v>2</v>
      </c>
      <c r="AA4540" t="s">
        <v>2</v>
      </c>
      <c r="AB4540" t="s">
        <v>2</v>
      </c>
      <c r="AC4540" t="s">
        <v>2</v>
      </c>
      <c r="AD4540" t="s">
        <v>2</v>
      </c>
      <c r="AE4540" t="s">
        <v>2</v>
      </c>
      <c r="AF4540">
        <v>11</v>
      </c>
      <c r="AG4540">
        <v>11</v>
      </c>
      <c r="AH4540">
        <v>11</v>
      </c>
      <c r="AI4540">
        <v>33</v>
      </c>
      <c r="AJ4540">
        <v>33</v>
      </c>
      <c r="AK4540">
        <v>33</v>
      </c>
      <c r="AL4540">
        <v>3</v>
      </c>
      <c r="AM4540">
        <v>6</v>
      </c>
      <c r="AN4540">
        <v>33</v>
      </c>
      <c r="AO4540">
        <v>33</v>
      </c>
      <c r="AP4540">
        <v>2</v>
      </c>
      <c r="AQ4540">
        <v>0</v>
      </c>
      <c r="AR4540" t="s">
        <v>2</v>
      </c>
      <c r="AS4540" t="s">
        <v>2</v>
      </c>
      <c r="AT4540" t="s">
        <v>2</v>
      </c>
      <c r="AU4540" t="s">
        <v>2</v>
      </c>
      <c r="AV4540" t="s">
        <v>2</v>
      </c>
      <c r="AW4540" t="s">
        <v>2</v>
      </c>
      <c r="AX4540" t="s">
        <v>2</v>
      </c>
      <c r="AY4540" t="s">
        <v>2</v>
      </c>
      <c r="AZ4540" t="s">
        <v>2</v>
      </c>
      <c r="BA4540" t="s">
        <v>2</v>
      </c>
      <c r="BB4540" t="s">
        <v>2</v>
      </c>
      <c r="BC4540" t="s">
        <v>2</v>
      </c>
      <c r="BD4540" t="s">
        <v>2</v>
      </c>
      <c r="BE4540" t="s">
        <v>2</v>
      </c>
      <c r="BF4540" t="s">
        <v>2</v>
      </c>
      <c r="BG4540" t="s">
        <v>2</v>
      </c>
      <c r="BH4540" t="s">
        <v>2</v>
      </c>
    </row>
    <row r="4541" spans="1:60" x14ac:dyDescent="0.3">
      <c r="A4541">
        <v>834445</v>
      </c>
      <c r="B4541" t="s">
        <v>0</v>
      </c>
      <c r="C4541" t="s">
        <v>14</v>
      </c>
      <c r="D4541">
        <v>43</v>
      </c>
      <c r="E4541" t="s">
        <v>82</v>
      </c>
      <c r="F4541">
        <v>928</v>
      </c>
      <c r="G4541">
        <v>0</v>
      </c>
      <c r="H4541" t="s">
        <v>83</v>
      </c>
      <c r="I4541" t="s">
        <v>84</v>
      </c>
      <c r="J4541" t="s">
        <v>85</v>
      </c>
      <c r="K4541">
        <v>12</v>
      </c>
      <c r="L4541">
        <v>8</v>
      </c>
      <c r="M4541">
        <v>6</v>
      </c>
      <c r="N4541" t="s">
        <v>103</v>
      </c>
      <c r="O4541" t="s">
        <v>92</v>
      </c>
      <c r="P4541">
        <v>6</v>
      </c>
      <c r="Q4541">
        <v>15190000</v>
      </c>
      <c r="R4541">
        <v>1265833.33333333</v>
      </c>
      <c r="S4541">
        <v>4000000</v>
      </c>
      <c r="T4541">
        <v>12</v>
      </c>
      <c r="U4541">
        <v>8</v>
      </c>
      <c r="V4541">
        <v>6</v>
      </c>
      <c r="W4541">
        <v>1</v>
      </c>
      <c r="X4541">
        <v>1</v>
      </c>
      <c r="Y4541">
        <v>5063333.3333333302</v>
      </c>
      <c r="Z4541">
        <v>10790000</v>
      </c>
      <c r="AA4541">
        <v>4</v>
      </c>
      <c r="AB4541">
        <v>6</v>
      </c>
      <c r="AC4541">
        <v>0</v>
      </c>
      <c r="AD4541">
        <v>23</v>
      </c>
      <c r="AE4541">
        <v>12</v>
      </c>
      <c r="AF4541">
        <v>66</v>
      </c>
      <c r="AG4541">
        <v>29</v>
      </c>
      <c r="AH4541">
        <v>16</v>
      </c>
      <c r="AI4541">
        <v>179</v>
      </c>
      <c r="AJ4541">
        <v>58</v>
      </c>
      <c r="AK4541">
        <v>27</v>
      </c>
      <c r="AL4541">
        <v>2.7121212121212102</v>
      </c>
      <c r="AM4541">
        <v>21</v>
      </c>
      <c r="AN4541">
        <v>59.6666666666667</v>
      </c>
      <c r="AO4541">
        <v>126</v>
      </c>
      <c r="AP4541">
        <v>13</v>
      </c>
      <c r="AQ4541">
        <v>0</v>
      </c>
      <c r="AR4541">
        <v>1</v>
      </c>
      <c r="AS4541">
        <v>1</v>
      </c>
      <c r="AT4541">
        <v>0</v>
      </c>
      <c r="AU4541">
        <v>0</v>
      </c>
      <c r="AV4541" t="s">
        <v>2</v>
      </c>
      <c r="AW4541" t="s">
        <v>2</v>
      </c>
      <c r="AX4541" t="s">
        <v>2</v>
      </c>
      <c r="AY4541" t="s">
        <v>2</v>
      </c>
      <c r="AZ4541">
        <v>1</v>
      </c>
      <c r="BA4541">
        <v>1</v>
      </c>
      <c r="BB4541">
        <v>0</v>
      </c>
      <c r="BC4541">
        <v>0</v>
      </c>
      <c r="BD4541">
        <v>1</v>
      </c>
      <c r="BE4541">
        <v>2459134.2733333302</v>
      </c>
      <c r="BF4541">
        <v>2288471.54</v>
      </c>
      <c r="BG4541">
        <v>0</v>
      </c>
      <c r="BH4541">
        <v>0</v>
      </c>
    </row>
    <row r="4542" spans="1:60" x14ac:dyDescent="0.3">
      <c r="A4542">
        <v>189326</v>
      </c>
      <c r="B4542" t="s">
        <v>0</v>
      </c>
      <c r="C4542" t="s">
        <v>14</v>
      </c>
      <c r="D4542">
        <v>29</v>
      </c>
      <c r="E4542" t="s">
        <v>82</v>
      </c>
      <c r="F4542">
        <v>880</v>
      </c>
      <c r="G4542">
        <v>0</v>
      </c>
      <c r="H4542" t="s">
        <v>83</v>
      </c>
      <c r="I4542" t="s">
        <v>82</v>
      </c>
      <c r="J4542" t="s">
        <v>88</v>
      </c>
      <c r="K4542" t="s">
        <v>2</v>
      </c>
      <c r="L4542" t="s">
        <v>2</v>
      </c>
      <c r="M4542" t="s">
        <v>2</v>
      </c>
      <c r="N4542" t="s">
        <v>2</v>
      </c>
      <c r="O4542" t="s">
        <v>2</v>
      </c>
      <c r="P4542" t="s">
        <v>2</v>
      </c>
      <c r="Q4542" t="s">
        <v>2</v>
      </c>
      <c r="R4542" t="s">
        <v>2</v>
      </c>
      <c r="S4542" t="s">
        <v>2</v>
      </c>
      <c r="T4542" t="s">
        <v>2</v>
      </c>
      <c r="U4542" t="s">
        <v>2</v>
      </c>
      <c r="V4542" t="s">
        <v>2</v>
      </c>
      <c r="W4542" t="s">
        <v>2</v>
      </c>
      <c r="X4542" t="s">
        <v>2</v>
      </c>
      <c r="Y4542" t="s">
        <v>2</v>
      </c>
      <c r="Z4542" t="s">
        <v>2</v>
      </c>
      <c r="AA4542" t="s">
        <v>2</v>
      </c>
      <c r="AB4542" t="s">
        <v>2</v>
      </c>
      <c r="AC4542" t="s">
        <v>2</v>
      </c>
      <c r="AD4542" t="s">
        <v>2</v>
      </c>
      <c r="AE4542" t="s">
        <v>2</v>
      </c>
      <c r="AF4542">
        <v>29</v>
      </c>
      <c r="AG4542">
        <v>29</v>
      </c>
      <c r="AH4542">
        <v>16</v>
      </c>
      <c r="AI4542">
        <v>96</v>
      </c>
      <c r="AJ4542">
        <v>96</v>
      </c>
      <c r="AK4542">
        <v>26</v>
      </c>
      <c r="AL4542">
        <v>3.31034482758621</v>
      </c>
      <c r="AM4542">
        <v>14</v>
      </c>
      <c r="AN4542">
        <v>48</v>
      </c>
      <c r="AO4542">
        <v>70</v>
      </c>
      <c r="AP4542">
        <v>11</v>
      </c>
      <c r="AQ4542">
        <v>0</v>
      </c>
      <c r="AR4542" t="s">
        <v>2</v>
      </c>
      <c r="AS4542" t="s">
        <v>2</v>
      </c>
      <c r="AT4542" t="s">
        <v>2</v>
      </c>
      <c r="AU4542" t="s">
        <v>2</v>
      </c>
      <c r="AV4542" t="s">
        <v>2</v>
      </c>
      <c r="AW4542" t="s">
        <v>2</v>
      </c>
      <c r="AX4542" t="s">
        <v>2</v>
      </c>
      <c r="AY4542" t="s">
        <v>2</v>
      </c>
      <c r="AZ4542">
        <v>0</v>
      </c>
      <c r="BA4542">
        <v>0</v>
      </c>
      <c r="BB4542">
        <v>1</v>
      </c>
      <c r="BC4542">
        <v>1</v>
      </c>
      <c r="BD4542">
        <v>1</v>
      </c>
      <c r="BE4542">
        <v>0</v>
      </c>
      <c r="BF4542">
        <v>0</v>
      </c>
      <c r="BG4542">
        <v>875000000</v>
      </c>
      <c r="BH4542">
        <v>875000000</v>
      </c>
    </row>
    <row r="4543" spans="1:60" x14ac:dyDescent="0.3">
      <c r="A4543">
        <v>30957</v>
      </c>
      <c r="B4543" t="s">
        <v>0</v>
      </c>
      <c r="C4543" t="s">
        <v>13</v>
      </c>
      <c r="D4543">
        <v>65</v>
      </c>
      <c r="E4543" t="s">
        <v>82</v>
      </c>
      <c r="F4543">
        <v>879</v>
      </c>
      <c r="G4543">
        <v>0</v>
      </c>
      <c r="H4543" t="s">
        <v>83</v>
      </c>
      <c r="I4543" t="s">
        <v>82</v>
      </c>
      <c r="J4543" t="s">
        <v>88</v>
      </c>
      <c r="K4543">
        <v>1</v>
      </c>
      <c r="L4543">
        <v>1</v>
      </c>
      <c r="M4543" t="s">
        <v>2</v>
      </c>
      <c r="N4543" t="s">
        <v>91</v>
      </c>
      <c r="O4543" t="s">
        <v>95</v>
      </c>
      <c r="P4543">
        <v>1</v>
      </c>
      <c r="Q4543">
        <v>10000</v>
      </c>
      <c r="R4543">
        <v>10000</v>
      </c>
      <c r="S4543">
        <v>10000</v>
      </c>
      <c r="T4543">
        <v>1</v>
      </c>
      <c r="U4543">
        <v>1</v>
      </c>
      <c r="V4543" t="s">
        <v>2</v>
      </c>
      <c r="W4543">
        <v>1</v>
      </c>
      <c r="X4543">
        <v>1</v>
      </c>
      <c r="Y4543">
        <v>10000</v>
      </c>
      <c r="Z4543">
        <v>10000</v>
      </c>
      <c r="AA4543">
        <v>1</v>
      </c>
      <c r="AB4543">
        <v>1</v>
      </c>
      <c r="AC4543">
        <v>0</v>
      </c>
      <c r="AD4543" t="s">
        <v>2</v>
      </c>
      <c r="AE4543">
        <v>1</v>
      </c>
      <c r="AF4543">
        <v>22</v>
      </c>
      <c r="AG4543">
        <v>22</v>
      </c>
      <c r="AH4543">
        <v>14</v>
      </c>
      <c r="AI4543">
        <v>76</v>
      </c>
      <c r="AJ4543">
        <v>76</v>
      </c>
      <c r="AK4543">
        <v>36</v>
      </c>
      <c r="AL4543">
        <v>3.4545454545454501</v>
      </c>
      <c r="AM4543">
        <v>17</v>
      </c>
      <c r="AN4543">
        <v>38</v>
      </c>
      <c r="AO4543">
        <v>40</v>
      </c>
      <c r="AP4543">
        <v>9</v>
      </c>
      <c r="AQ4543">
        <v>3</v>
      </c>
      <c r="AR4543" t="s">
        <v>2</v>
      </c>
      <c r="AS4543" t="s">
        <v>2</v>
      </c>
      <c r="AT4543" t="s">
        <v>2</v>
      </c>
      <c r="AU4543" t="s">
        <v>2</v>
      </c>
      <c r="AV4543" t="s">
        <v>2</v>
      </c>
      <c r="AW4543" t="s">
        <v>2</v>
      </c>
      <c r="AX4543" t="s">
        <v>2</v>
      </c>
      <c r="AY4543" t="s">
        <v>2</v>
      </c>
      <c r="AZ4543">
        <v>1</v>
      </c>
      <c r="BA4543">
        <v>1</v>
      </c>
      <c r="BB4543">
        <v>0</v>
      </c>
      <c r="BC4543">
        <v>0</v>
      </c>
      <c r="BD4543">
        <v>1</v>
      </c>
      <c r="BE4543">
        <v>121428.57</v>
      </c>
      <c r="BF4543">
        <v>121428.57</v>
      </c>
      <c r="BG4543">
        <v>0</v>
      </c>
      <c r="BH4543">
        <v>0</v>
      </c>
    </row>
    <row r="4544" spans="1:60" x14ac:dyDescent="0.3">
      <c r="A4544">
        <v>77182</v>
      </c>
      <c r="B4544" t="s">
        <v>0</v>
      </c>
      <c r="C4544" t="s">
        <v>13</v>
      </c>
      <c r="D4544">
        <v>38</v>
      </c>
      <c r="E4544" t="s">
        <v>82</v>
      </c>
      <c r="F4544">
        <v>879</v>
      </c>
      <c r="G4544">
        <v>0</v>
      </c>
      <c r="H4544" t="s">
        <v>83</v>
      </c>
      <c r="I4544" t="s">
        <v>84</v>
      </c>
      <c r="J4544" t="s">
        <v>88</v>
      </c>
      <c r="K4544" t="s">
        <v>2</v>
      </c>
      <c r="L4544" t="s">
        <v>2</v>
      </c>
      <c r="M4544" t="s">
        <v>2</v>
      </c>
      <c r="N4544" t="s">
        <v>2</v>
      </c>
      <c r="O4544" t="s">
        <v>2</v>
      </c>
      <c r="P4544" t="s">
        <v>2</v>
      </c>
      <c r="Q4544" t="s">
        <v>2</v>
      </c>
      <c r="R4544" t="s">
        <v>2</v>
      </c>
      <c r="S4544" t="s">
        <v>2</v>
      </c>
      <c r="T4544" t="s">
        <v>2</v>
      </c>
      <c r="U4544" t="s">
        <v>2</v>
      </c>
      <c r="V4544" t="s">
        <v>2</v>
      </c>
      <c r="W4544" t="s">
        <v>2</v>
      </c>
      <c r="X4544" t="s">
        <v>2</v>
      </c>
      <c r="Y4544" t="s">
        <v>2</v>
      </c>
      <c r="Z4544" t="s">
        <v>2</v>
      </c>
      <c r="AA4544" t="s">
        <v>2</v>
      </c>
      <c r="AB4544" t="s">
        <v>2</v>
      </c>
      <c r="AC4544" t="s">
        <v>2</v>
      </c>
      <c r="AD4544" t="s">
        <v>2</v>
      </c>
      <c r="AE4544" t="s">
        <v>2</v>
      </c>
      <c r="AF4544">
        <v>26</v>
      </c>
      <c r="AG4544">
        <v>26</v>
      </c>
      <c r="AH4544">
        <v>19</v>
      </c>
      <c r="AI4544">
        <v>74</v>
      </c>
      <c r="AJ4544">
        <v>74</v>
      </c>
      <c r="AK4544">
        <v>50</v>
      </c>
      <c r="AL4544">
        <v>2.8461538461538498</v>
      </c>
      <c r="AM4544">
        <v>10</v>
      </c>
      <c r="AN4544">
        <v>37</v>
      </c>
      <c r="AO4544">
        <v>40</v>
      </c>
      <c r="AP4544">
        <v>4</v>
      </c>
      <c r="AQ4544">
        <v>0</v>
      </c>
      <c r="AR4544" t="s">
        <v>2</v>
      </c>
      <c r="AS4544" t="s">
        <v>2</v>
      </c>
      <c r="AT4544" t="s">
        <v>2</v>
      </c>
      <c r="AU4544" t="s">
        <v>2</v>
      </c>
      <c r="AV4544" t="s">
        <v>2</v>
      </c>
      <c r="AW4544" t="s">
        <v>2</v>
      </c>
      <c r="AX4544" t="s">
        <v>2</v>
      </c>
      <c r="AY4544" t="s">
        <v>2</v>
      </c>
      <c r="AZ4544" t="s">
        <v>2</v>
      </c>
      <c r="BA4544" t="s">
        <v>2</v>
      </c>
      <c r="BB4544" t="s">
        <v>2</v>
      </c>
      <c r="BC4544" t="s">
        <v>2</v>
      </c>
      <c r="BD4544" t="s">
        <v>2</v>
      </c>
      <c r="BE4544" t="s">
        <v>2</v>
      </c>
      <c r="BF4544" t="s">
        <v>2</v>
      </c>
      <c r="BG4544" t="s">
        <v>2</v>
      </c>
      <c r="BH4544" t="s">
        <v>2</v>
      </c>
    </row>
    <row r="4545" spans="1:60" x14ac:dyDescent="0.3">
      <c r="A4545">
        <v>889843</v>
      </c>
      <c r="B4545" t="s">
        <v>0</v>
      </c>
      <c r="C4545" t="s">
        <v>14</v>
      </c>
      <c r="D4545">
        <v>46</v>
      </c>
      <c r="E4545" t="s">
        <v>82</v>
      </c>
      <c r="F4545">
        <v>852</v>
      </c>
      <c r="G4545">
        <v>0</v>
      </c>
      <c r="H4545" t="s">
        <v>83</v>
      </c>
      <c r="I4545" t="s">
        <v>84</v>
      </c>
      <c r="J4545" t="s">
        <v>88</v>
      </c>
      <c r="K4545" t="s">
        <v>2</v>
      </c>
      <c r="L4545" t="s">
        <v>2</v>
      </c>
      <c r="M4545" t="s">
        <v>2</v>
      </c>
      <c r="N4545" t="s">
        <v>2</v>
      </c>
      <c r="O4545" t="s">
        <v>2</v>
      </c>
      <c r="P4545" t="s">
        <v>2</v>
      </c>
      <c r="Q4545" t="s">
        <v>2</v>
      </c>
      <c r="R4545" t="s">
        <v>2</v>
      </c>
      <c r="S4545" t="s">
        <v>2</v>
      </c>
      <c r="T4545" t="s">
        <v>2</v>
      </c>
      <c r="U4545" t="s">
        <v>2</v>
      </c>
      <c r="V4545" t="s">
        <v>2</v>
      </c>
      <c r="W4545" t="s">
        <v>2</v>
      </c>
      <c r="X4545" t="s">
        <v>2</v>
      </c>
      <c r="Y4545" t="s">
        <v>2</v>
      </c>
      <c r="Z4545" t="s">
        <v>2</v>
      </c>
      <c r="AA4545" t="s">
        <v>2</v>
      </c>
      <c r="AB4545" t="s">
        <v>2</v>
      </c>
      <c r="AC4545" t="s">
        <v>2</v>
      </c>
      <c r="AD4545" t="s">
        <v>2</v>
      </c>
      <c r="AE4545" t="s">
        <v>2</v>
      </c>
      <c r="AF4545">
        <v>18</v>
      </c>
      <c r="AG4545">
        <v>18</v>
      </c>
      <c r="AH4545">
        <v>18</v>
      </c>
      <c r="AI4545">
        <v>50</v>
      </c>
      <c r="AJ4545">
        <v>50</v>
      </c>
      <c r="AK4545">
        <v>50</v>
      </c>
      <c r="AL4545">
        <v>2.7777777777777799</v>
      </c>
      <c r="AM4545">
        <v>9</v>
      </c>
      <c r="AN4545">
        <v>50</v>
      </c>
      <c r="AO4545">
        <v>50</v>
      </c>
      <c r="AP4545">
        <v>3</v>
      </c>
      <c r="AQ4545">
        <v>0</v>
      </c>
      <c r="AR4545" t="s">
        <v>2</v>
      </c>
      <c r="AS4545" t="s">
        <v>2</v>
      </c>
      <c r="AT4545" t="s">
        <v>2</v>
      </c>
      <c r="AU4545" t="s">
        <v>2</v>
      </c>
      <c r="AV4545" t="s">
        <v>2</v>
      </c>
      <c r="AW4545" t="s">
        <v>2</v>
      </c>
      <c r="AX4545" t="s">
        <v>2</v>
      </c>
      <c r="AY4545" t="s">
        <v>2</v>
      </c>
      <c r="AZ4545">
        <v>0</v>
      </c>
      <c r="BA4545">
        <v>0</v>
      </c>
      <c r="BB4545">
        <v>2</v>
      </c>
      <c r="BC4545">
        <v>2</v>
      </c>
      <c r="BD4545">
        <v>2</v>
      </c>
      <c r="BE4545">
        <v>0</v>
      </c>
      <c r="BF4545">
        <v>0</v>
      </c>
      <c r="BG4545">
        <v>322580645.16000003</v>
      </c>
      <c r="BH4545">
        <v>322580645.16000003</v>
      </c>
    </row>
    <row r="4546" spans="1:60" x14ac:dyDescent="0.3">
      <c r="A4546">
        <v>611043</v>
      </c>
      <c r="B4546" t="s">
        <v>0</v>
      </c>
      <c r="C4546" t="s">
        <v>14</v>
      </c>
      <c r="D4546">
        <v>51</v>
      </c>
      <c r="E4546" t="s">
        <v>82</v>
      </c>
      <c r="F4546">
        <v>863</v>
      </c>
      <c r="G4546">
        <v>0</v>
      </c>
      <c r="H4546" t="s">
        <v>83</v>
      </c>
      <c r="I4546" t="s">
        <v>84</v>
      </c>
      <c r="J4546" t="s">
        <v>85</v>
      </c>
      <c r="K4546">
        <v>5</v>
      </c>
      <c r="L4546">
        <v>5</v>
      </c>
      <c r="M4546">
        <v>5</v>
      </c>
      <c r="N4546" t="s">
        <v>91</v>
      </c>
      <c r="O4546" t="s">
        <v>92</v>
      </c>
      <c r="P4546">
        <v>5</v>
      </c>
      <c r="Q4546">
        <v>140000</v>
      </c>
      <c r="R4546">
        <v>28000</v>
      </c>
      <c r="S4546">
        <v>50000</v>
      </c>
      <c r="T4546">
        <v>5</v>
      </c>
      <c r="U4546">
        <v>5</v>
      </c>
      <c r="V4546">
        <v>5</v>
      </c>
      <c r="W4546">
        <v>1</v>
      </c>
      <c r="X4546">
        <v>1</v>
      </c>
      <c r="Y4546">
        <v>140000</v>
      </c>
      <c r="Z4546">
        <v>140000</v>
      </c>
      <c r="AA4546">
        <v>5</v>
      </c>
      <c r="AB4546">
        <v>5</v>
      </c>
      <c r="AC4546">
        <v>4</v>
      </c>
      <c r="AD4546">
        <v>9</v>
      </c>
      <c r="AE4546">
        <v>5</v>
      </c>
      <c r="AF4546">
        <v>45</v>
      </c>
      <c r="AG4546">
        <v>45</v>
      </c>
      <c r="AH4546">
        <v>45</v>
      </c>
      <c r="AI4546">
        <v>80</v>
      </c>
      <c r="AJ4546">
        <v>80</v>
      </c>
      <c r="AK4546">
        <v>80</v>
      </c>
      <c r="AL4546">
        <v>1.7777777777777799</v>
      </c>
      <c r="AM4546">
        <v>5</v>
      </c>
      <c r="AN4546">
        <v>80</v>
      </c>
      <c r="AO4546">
        <v>80</v>
      </c>
      <c r="AP4546">
        <v>5</v>
      </c>
      <c r="AQ4546">
        <v>0</v>
      </c>
      <c r="AR4546">
        <v>1</v>
      </c>
      <c r="AS4546">
        <v>1</v>
      </c>
      <c r="AT4546">
        <v>0</v>
      </c>
      <c r="AU4546">
        <v>0</v>
      </c>
      <c r="AV4546" t="s">
        <v>2</v>
      </c>
      <c r="AW4546" t="s">
        <v>2</v>
      </c>
      <c r="AX4546" t="s">
        <v>2</v>
      </c>
      <c r="AY4546" t="s">
        <v>2</v>
      </c>
      <c r="AZ4546">
        <v>1</v>
      </c>
      <c r="BA4546">
        <v>1</v>
      </c>
      <c r="BB4546">
        <v>0</v>
      </c>
      <c r="BC4546">
        <v>0</v>
      </c>
      <c r="BD4546">
        <v>1</v>
      </c>
      <c r="BE4546">
        <v>1486387.1</v>
      </c>
      <c r="BF4546">
        <v>1486387.1</v>
      </c>
      <c r="BG4546">
        <v>0</v>
      </c>
      <c r="BH4546">
        <v>0</v>
      </c>
    </row>
    <row r="4547" spans="1:60" x14ac:dyDescent="0.3">
      <c r="A4547">
        <v>975323</v>
      </c>
      <c r="B4547" t="s">
        <v>0</v>
      </c>
      <c r="C4547" t="s">
        <v>13</v>
      </c>
      <c r="D4547">
        <v>27</v>
      </c>
      <c r="E4547" t="s">
        <v>82</v>
      </c>
      <c r="F4547">
        <v>848</v>
      </c>
      <c r="G4547">
        <v>0</v>
      </c>
      <c r="H4547" t="s">
        <v>83</v>
      </c>
      <c r="I4547" t="s">
        <v>84</v>
      </c>
      <c r="J4547" t="s">
        <v>85</v>
      </c>
      <c r="K4547" t="s">
        <v>2</v>
      </c>
      <c r="L4547" t="s">
        <v>2</v>
      </c>
      <c r="M4547" t="s">
        <v>2</v>
      </c>
      <c r="N4547" t="s">
        <v>2</v>
      </c>
      <c r="O4547" t="s">
        <v>2</v>
      </c>
      <c r="P4547" t="s">
        <v>2</v>
      </c>
      <c r="Q4547" t="s">
        <v>2</v>
      </c>
      <c r="R4547" t="s">
        <v>2</v>
      </c>
      <c r="S4547" t="s">
        <v>2</v>
      </c>
      <c r="T4547" t="s">
        <v>2</v>
      </c>
      <c r="U4547" t="s">
        <v>2</v>
      </c>
      <c r="V4547" t="s">
        <v>2</v>
      </c>
      <c r="W4547" t="s">
        <v>2</v>
      </c>
      <c r="X4547" t="s">
        <v>2</v>
      </c>
      <c r="Y4547" t="s">
        <v>2</v>
      </c>
      <c r="Z4547" t="s">
        <v>2</v>
      </c>
      <c r="AA4547" t="s">
        <v>2</v>
      </c>
      <c r="AB4547" t="s">
        <v>2</v>
      </c>
      <c r="AC4547" t="s">
        <v>2</v>
      </c>
      <c r="AD4547" t="s">
        <v>2</v>
      </c>
      <c r="AE4547" t="s">
        <v>2</v>
      </c>
      <c r="AF4547">
        <v>6</v>
      </c>
      <c r="AG4547">
        <v>6</v>
      </c>
      <c r="AH4547">
        <v>6</v>
      </c>
      <c r="AI4547">
        <v>12</v>
      </c>
      <c r="AJ4547">
        <v>12</v>
      </c>
      <c r="AK4547">
        <v>12</v>
      </c>
      <c r="AL4547">
        <v>2</v>
      </c>
      <c r="AM4547">
        <v>5</v>
      </c>
      <c r="AN4547">
        <v>12</v>
      </c>
      <c r="AO4547">
        <v>12</v>
      </c>
      <c r="AP4547">
        <v>2</v>
      </c>
      <c r="AQ4547">
        <v>2</v>
      </c>
      <c r="AR4547">
        <v>1</v>
      </c>
      <c r="AS4547">
        <v>1</v>
      </c>
      <c r="AT4547">
        <v>0</v>
      </c>
      <c r="AU4547">
        <v>0</v>
      </c>
      <c r="AV4547" t="s">
        <v>2</v>
      </c>
      <c r="AW4547" t="s">
        <v>2</v>
      </c>
      <c r="AX4547" t="s">
        <v>2</v>
      </c>
      <c r="AY4547" t="s">
        <v>2</v>
      </c>
      <c r="AZ4547">
        <v>1</v>
      </c>
      <c r="BA4547">
        <v>1</v>
      </c>
      <c r="BB4547">
        <v>0</v>
      </c>
      <c r="BC4547">
        <v>0</v>
      </c>
      <c r="BD4547">
        <v>1</v>
      </c>
      <c r="BE4547">
        <v>501535.48</v>
      </c>
      <c r="BF4547">
        <v>501535.48</v>
      </c>
      <c r="BG4547">
        <v>0</v>
      </c>
      <c r="BH4547">
        <v>0</v>
      </c>
    </row>
    <row r="4548" spans="1:60" x14ac:dyDescent="0.3">
      <c r="A4548">
        <v>218016</v>
      </c>
      <c r="B4548" t="s">
        <v>0</v>
      </c>
      <c r="C4548" t="s">
        <v>13</v>
      </c>
      <c r="D4548">
        <v>28</v>
      </c>
      <c r="E4548" t="s">
        <v>82</v>
      </c>
      <c r="F4548">
        <v>861</v>
      </c>
      <c r="G4548">
        <v>58</v>
      </c>
      <c r="H4548" t="s">
        <v>83</v>
      </c>
      <c r="I4548" t="s">
        <v>82</v>
      </c>
      <c r="J4548" t="s">
        <v>85</v>
      </c>
      <c r="K4548" t="s">
        <v>2</v>
      </c>
      <c r="L4548" t="s">
        <v>2</v>
      </c>
      <c r="M4548" t="s">
        <v>2</v>
      </c>
      <c r="N4548" t="s">
        <v>2</v>
      </c>
      <c r="O4548" t="s">
        <v>2</v>
      </c>
      <c r="P4548" t="s">
        <v>2</v>
      </c>
      <c r="Q4548" t="s">
        <v>2</v>
      </c>
      <c r="R4548" t="s">
        <v>2</v>
      </c>
      <c r="S4548" t="s">
        <v>2</v>
      </c>
      <c r="T4548" t="s">
        <v>2</v>
      </c>
      <c r="U4548" t="s">
        <v>2</v>
      </c>
      <c r="V4548" t="s">
        <v>2</v>
      </c>
      <c r="W4548" t="s">
        <v>2</v>
      </c>
      <c r="X4548" t="s">
        <v>2</v>
      </c>
      <c r="Y4548" t="s">
        <v>2</v>
      </c>
      <c r="Z4548" t="s">
        <v>2</v>
      </c>
      <c r="AA4548" t="s">
        <v>2</v>
      </c>
      <c r="AB4548" t="s">
        <v>2</v>
      </c>
      <c r="AC4548" t="s">
        <v>2</v>
      </c>
      <c r="AD4548" t="s">
        <v>2</v>
      </c>
      <c r="AE4548" t="s">
        <v>2</v>
      </c>
      <c r="AF4548">
        <v>29</v>
      </c>
      <c r="AG4548">
        <v>29</v>
      </c>
      <c r="AH4548">
        <v>29</v>
      </c>
      <c r="AI4548">
        <v>528</v>
      </c>
      <c r="AJ4548">
        <v>528</v>
      </c>
      <c r="AK4548">
        <v>528</v>
      </c>
      <c r="AL4548">
        <v>18.2068965517241</v>
      </c>
      <c r="AM4548">
        <v>463</v>
      </c>
      <c r="AN4548">
        <v>528</v>
      </c>
      <c r="AO4548">
        <v>528</v>
      </c>
      <c r="AP4548">
        <v>6</v>
      </c>
      <c r="AQ4548">
        <v>0</v>
      </c>
      <c r="AR4548" t="s">
        <v>2</v>
      </c>
      <c r="AS4548" t="s">
        <v>2</v>
      </c>
      <c r="AT4548" t="s">
        <v>2</v>
      </c>
      <c r="AU4548" t="s">
        <v>2</v>
      </c>
      <c r="AV4548">
        <v>491670000</v>
      </c>
      <c r="AW4548">
        <v>487505000</v>
      </c>
      <c r="AX4548">
        <v>1</v>
      </c>
      <c r="AY4548">
        <v>1</v>
      </c>
      <c r="AZ4548">
        <v>1</v>
      </c>
      <c r="BA4548">
        <v>1</v>
      </c>
      <c r="BB4548">
        <v>0</v>
      </c>
      <c r="BC4548">
        <v>0</v>
      </c>
      <c r="BD4548">
        <v>1</v>
      </c>
      <c r="BE4548">
        <v>643828.62666666706</v>
      </c>
      <c r="BF4548">
        <v>914130.03500000003</v>
      </c>
      <c r="BG4548">
        <v>0</v>
      </c>
      <c r="BH4548">
        <v>0</v>
      </c>
    </row>
    <row r="4549" spans="1:60" x14ac:dyDescent="0.3">
      <c r="A4549">
        <v>456838</v>
      </c>
      <c r="B4549" t="s">
        <v>0</v>
      </c>
      <c r="C4549" t="s">
        <v>13</v>
      </c>
      <c r="D4549">
        <v>33</v>
      </c>
      <c r="E4549" t="s">
        <v>82</v>
      </c>
      <c r="F4549">
        <v>873</v>
      </c>
      <c r="G4549">
        <v>0</v>
      </c>
      <c r="H4549" t="s">
        <v>83</v>
      </c>
      <c r="I4549" t="s">
        <v>82</v>
      </c>
      <c r="J4549" t="s">
        <v>85</v>
      </c>
      <c r="K4549" t="s">
        <v>2</v>
      </c>
      <c r="L4549" t="s">
        <v>2</v>
      </c>
      <c r="M4549" t="s">
        <v>2</v>
      </c>
      <c r="N4549" t="s">
        <v>2</v>
      </c>
      <c r="O4549" t="s">
        <v>2</v>
      </c>
      <c r="P4549" t="s">
        <v>2</v>
      </c>
      <c r="Q4549" t="s">
        <v>2</v>
      </c>
      <c r="R4549" t="s">
        <v>2</v>
      </c>
      <c r="S4549" t="s">
        <v>2</v>
      </c>
      <c r="T4549" t="s">
        <v>2</v>
      </c>
      <c r="U4549" t="s">
        <v>2</v>
      </c>
      <c r="V4549" t="s">
        <v>2</v>
      </c>
      <c r="W4549" t="s">
        <v>2</v>
      </c>
      <c r="X4549" t="s">
        <v>2</v>
      </c>
      <c r="Y4549" t="s">
        <v>2</v>
      </c>
      <c r="Z4549" t="s">
        <v>2</v>
      </c>
      <c r="AA4549" t="s">
        <v>2</v>
      </c>
      <c r="AB4549" t="s">
        <v>2</v>
      </c>
      <c r="AC4549" t="s">
        <v>2</v>
      </c>
      <c r="AD4549" t="s">
        <v>2</v>
      </c>
      <c r="AE4549" t="s">
        <v>2</v>
      </c>
      <c r="AF4549">
        <v>36</v>
      </c>
      <c r="AG4549">
        <v>36</v>
      </c>
      <c r="AH4549">
        <v>36</v>
      </c>
      <c r="AI4549">
        <v>127</v>
      </c>
      <c r="AJ4549">
        <v>127</v>
      </c>
      <c r="AK4549">
        <v>127</v>
      </c>
      <c r="AL4549">
        <v>3.5277777777777799</v>
      </c>
      <c r="AM4549">
        <v>18</v>
      </c>
      <c r="AN4549">
        <v>127</v>
      </c>
      <c r="AO4549">
        <v>127</v>
      </c>
      <c r="AP4549">
        <v>5</v>
      </c>
      <c r="AQ4549">
        <v>0</v>
      </c>
      <c r="AR4549">
        <v>0</v>
      </c>
      <c r="AS4549">
        <v>0</v>
      </c>
      <c r="AT4549">
        <v>1</v>
      </c>
      <c r="AU4549">
        <v>1</v>
      </c>
      <c r="AV4549">
        <v>16700000</v>
      </c>
      <c r="AW4549">
        <v>16700000</v>
      </c>
      <c r="AX4549">
        <v>1</v>
      </c>
      <c r="AY4549">
        <v>1</v>
      </c>
      <c r="AZ4549">
        <v>1</v>
      </c>
      <c r="BA4549">
        <v>1</v>
      </c>
      <c r="BB4549">
        <v>2</v>
      </c>
      <c r="BC4549">
        <v>2</v>
      </c>
      <c r="BD4549">
        <v>3</v>
      </c>
      <c r="BE4549">
        <v>34149.42</v>
      </c>
      <c r="BF4549">
        <v>34149.42</v>
      </c>
      <c r="BG4549">
        <v>69193548.390000001</v>
      </c>
      <c r="BH4549">
        <v>69193548.390000001</v>
      </c>
    </row>
    <row r="4550" spans="1:60" x14ac:dyDescent="0.3">
      <c r="A4550">
        <v>683863</v>
      </c>
      <c r="B4550" t="s">
        <v>0</v>
      </c>
      <c r="C4550" t="s">
        <v>14</v>
      </c>
      <c r="D4550">
        <v>2</v>
      </c>
      <c r="E4550" t="s">
        <v>82</v>
      </c>
      <c r="F4550">
        <v>852</v>
      </c>
      <c r="G4550">
        <v>0</v>
      </c>
      <c r="H4550" t="s">
        <v>83</v>
      </c>
      <c r="I4550" t="s">
        <v>84</v>
      </c>
      <c r="J4550" t="s">
        <v>88</v>
      </c>
      <c r="K4550" t="s">
        <v>2</v>
      </c>
      <c r="L4550" t="s">
        <v>2</v>
      </c>
      <c r="M4550" t="s">
        <v>2</v>
      </c>
      <c r="N4550" t="s">
        <v>2</v>
      </c>
      <c r="O4550" t="s">
        <v>2</v>
      </c>
      <c r="P4550" t="s">
        <v>2</v>
      </c>
      <c r="Q4550" t="s">
        <v>2</v>
      </c>
      <c r="R4550" t="s">
        <v>2</v>
      </c>
      <c r="S4550" t="s">
        <v>2</v>
      </c>
      <c r="T4550" t="s">
        <v>2</v>
      </c>
      <c r="U4550" t="s">
        <v>2</v>
      </c>
      <c r="V4550" t="s">
        <v>2</v>
      </c>
      <c r="W4550" t="s">
        <v>2</v>
      </c>
      <c r="X4550" t="s">
        <v>2</v>
      </c>
      <c r="Y4550" t="s">
        <v>2</v>
      </c>
      <c r="Z4550" t="s">
        <v>2</v>
      </c>
      <c r="AA4550" t="s">
        <v>2</v>
      </c>
      <c r="AB4550" t="s">
        <v>2</v>
      </c>
      <c r="AC4550" t="s">
        <v>2</v>
      </c>
      <c r="AD4550" t="s">
        <v>2</v>
      </c>
      <c r="AE4550" t="s">
        <v>2</v>
      </c>
      <c r="AF4550">
        <v>18</v>
      </c>
      <c r="AG4550">
        <v>18</v>
      </c>
      <c r="AH4550">
        <v>18</v>
      </c>
      <c r="AI4550">
        <v>74</v>
      </c>
      <c r="AJ4550">
        <v>74</v>
      </c>
      <c r="AK4550">
        <v>74</v>
      </c>
      <c r="AL4550">
        <v>4.1111111111111098</v>
      </c>
      <c r="AM4550">
        <v>27</v>
      </c>
      <c r="AN4550">
        <v>74</v>
      </c>
      <c r="AO4550">
        <v>74</v>
      </c>
      <c r="AP4550">
        <v>3</v>
      </c>
      <c r="AQ4550">
        <v>0</v>
      </c>
      <c r="AR4550">
        <v>1</v>
      </c>
      <c r="AS4550">
        <v>1</v>
      </c>
      <c r="AT4550">
        <v>0</v>
      </c>
      <c r="AU4550">
        <v>0</v>
      </c>
      <c r="AV4550" t="s">
        <v>2</v>
      </c>
      <c r="AW4550" t="s">
        <v>2</v>
      </c>
      <c r="AX4550" t="s">
        <v>2</v>
      </c>
      <c r="AY4550" t="s">
        <v>2</v>
      </c>
      <c r="AZ4550" t="s">
        <v>2</v>
      </c>
      <c r="BA4550" t="s">
        <v>2</v>
      </c>
      <c r="BB4550" t="s">
        <v>2</v>
      </c>
      <c r="BC4550" t="s">
        <v>2</v>
      </c>
      <c r="BD4550" t="s">
        <v>2</v>
      </c>
      <c r="BE4550" t="s">
        <v>2</v>
      </c>
      <c r="BF4550" t="s">
        <v>2</v>
      </c>
      <c r="BG4550" t="s">
        <v>2</v>
      </c>
      <c r="BH4550" t="s">
        <v>2</v>
      </c>
    </row>
    <row r="4551" spans="1:60" x14ac:dyDescent="0.3">
      <c r="A4551">
        <v>776631</v>
      </c>
      <c r="B4551" t="s">
        <v>1</v>
      </c>
      <c r="C4551" t="s">
        <v>14</v>
      </c>
      <c r="D4551">
        <v>23</v>
      </c>
      <c r="E4551" t="s">
        <v>82</v>
      </c>
      <c r="F4551">
        <v>865</v>
      </c>
      <c r="G4551">
        <v>0</v>
      </c>
      <c r="H4551" t="s">
        <v>83</v>
      </c>
      <c r="I4551" t="s">
        <v>84</v>
      </c>
      <c r="J4551" t="s">
        <v>88</v>
      </c>
      <c r="K4551" t="s">
        <v>2</v>
      </c>
      <c r="L4551" t="s">
        <v>2</v>
      </c>
      <c r="M4551" t="s">
        <v>2</v>
      </c>
      <c r="N4551" t="s">
        <v>2</v>
      </c>
      <c r="O4551" t="s">
        <v>2</v>
      </c>
      <c r="P4551" t="s">
        <v>2</v>
      </c>
      <c r="Q4551" t="s">
        <v>2</v>
      </c>
      <c r="R4551" t="s">
        <v>2</v>
      </c>
      <c r="S4551" t="s">
        <v>2</v>
      </c>
      <c r="T4551" t="s">
        <v>2</v>
      </c>
      <c r="U4551" t="s">
        <v>2</v>
      </c>
      <c r="V4551" t="s">
        <v>2</v>
      </c>
      <c r="W4551" t="s">
        <v>2</v>
      </c>
      <c r="X4551" t="s">
        <v>2</v>
      </c>
      <c r="Y4551" t="s">
        <v>2</v>
      </c>
      <c r="Z4551" t="s">
        <v>2</v>
      </c>
      <c r="AA4551" t="s">
        <v>2</v>
      </c>
      <c r="AB4551" t="s">
        <v>2</v>
      </c>
      <c r="AC4551" t="s">
        <v>2</v>
      </c>
      <c r="AD4551" t="s">
        <v>2</v>
      </c>
      <c r="AE4551" t="s">
        <v>2</v>
      </c>
      <c r="AF4551">
        <v>3</v>
      </c>
      <c r="AG4551">
        <v>3</v>
      </c>
      <c r="AH4551">
        <v>3</v>
      </c>
      <c r="AI4551">
        <v>7</v>
      </c>
      <c r="AJ4551">
        <v>7</v>
      </c>
      <c r="AK4551">
        <v>7</v>
      </c>
      <c r="AL4551">
        <v>2.3333333333333299</v>
      </c>
      <c r="AM4551">
        <v>4</v>
      </c>
      <c r="AN4551">
        <v>7</v>
      </c>
      <c r="AO4551">
        <v>7</v>
      </c>
      <c r="AP4551">
        <v>2</v>
      </c>
      <c r="AQ4551">
        <v>2</v>
      </c>
      <c r="AR4551">
        <v>1</v>
      </c>
      <c r="AS4551">
        <v>1</v>
      </c>
      <c r="AT4551">
        <v>0</v>
      </c>
      <c r="AU4551">
        <v>0</v>
      </c>
      <c r="AV4551" t="s">
        <v>2</v>
      </c>
      <c r="AW4551" t="s">
        <v>2</v>
      </c>
      <c r="AX4551" t="s">
        <v>2</v>
      </c>
      <c r="AY4551" t="s">
        <v>2</v>
      </c>
      <c r="AZ4551">
        <v>1</v>
      </c>
      <c r="BA4551">
        <v>1</v>
      </c>
      <c r="BB4551">
        <v>0</v>
      </c>
      <c r="BC4551">
        <v>0</v>
      </c>
      <c r="BD4551">
        <v>1</v>
      </c>
      <c r="BE4551">
        <v>1473017.42</v>
      </c>
      <c r="BF4551">
        <v>1473017.42</v>
      </c>
      <c r="BG4551">
        <v>0</v>
      </c>
      <c r="BH4551">
        <v>0</v>
      </c>
    </row>
    <row r="4552" spans="1:60" x14ac:dyDescent="0.3">
      <c r="A4552">
        <v>604934</v>
      </c>
      <c r="B4552" t="s">
        <v>1</v>
      </c>
      <c r="C4552" t="s">
        <v>13</v>
      </c>
      <c r="D4552">
        <v>40</v>
      </c>
      <c r="E4552" t="s">
        <v>82</v>
      </c>
      <c r="F4552">
        <v>807</v>
      </c>
      <c r="G4552">
        <v>11</v>
      </c>
      <c r="H4552" t="s">
        <v>83</v>
      </c>
      <c r="I4552" t="s">
        <v>82</v>
      </c>
      <c r="J4552" t="s">
        <v>85</v>
      </c>
      <c r="K4552" t="s">
        <v>2</v>
      </c>
      <c r="L4552" t="s">
        <v>2</v>
      </c>
      <c r="M4552" t="s">
        <v>2</v>
      </c>
      <c r="N4552" t="s">
        <v>2</v>
      </c>
      <c r="O4552" t="s">
        <v>2</v>
      </c>
      <c r="P4552" t="s">
        <v>2</v>
      </c>
      <c r="Q4552" t="s">
        <v>2</v>
      </c>
      <c r="R4552" t="s">
        <v>2</v>
      </c>
      <c r="S4552" t="s">
        <v>2</v>
      </c>
      <c r="T4552" t="s">
        <v>2</v>
      </c>
      <c r="U4552" t="s">
        <v>2</v>
      </c>
      <c r="V4552" t="s">
        <v>2</v>
      </c>
      <c r="W4552" t="s">
        <v>2</v>
      </c>
      <c r="X4552" t="s">
        <v>2</v>
      </c>
      <c r="Y4552" t="s">
        <v>2</v>
      </c>
      <c r="Z4552" t="s">
        <v>2</v>
      </c>
      <c r="AA4552" t="s">
        <v>2</v>
      </c>
      <c r="AB4552" t="s">
        <v>2</v>
      </c>
      <c r="AC4552" t="s">
        <v>2</v>
      </c>
      <c r="AD4552" t="s">
        <v>2</v>
      </c>
      <c r="AE4552" t="s">
        <v>2</v>
      </c>
      <c r="AF4552">
        <v>2</v>
      </c>
      <c r="AG4552" t="s">
        <v>2</v>
      </c>
      <c r="AH4552" t="s">
        <v>2</v>
      </c>
      <c r="AI4552">
        <v>2</v>
      </c>
      <c r="AJ4552" t="s">
        <v>2</v>
      </c>
      <c r="AK4552" t="s">
        <v>2</v>
      </c>
      <c r="AL4552">
        <v>1</v>
      </c>
      <c r="AM4552">
        <v>1</v>
      </c>
      <c r="AN4552">
        <v>2</v>
      </c>
      <c r="AO4552">
        <v>2</v>
      </c>
      <c r="AP4552">
        <v>0</v>
      </c>
      <c r="AQ4552">
        <v>-122</v>
      </c>
      <c r="AR4552" t="s">
        <v>2</v>
      </c>
      <c r="AS4552" t="s">
        <v>2</v>
      </c>
      <c r="AT4552" t="s">
        <v>2</v>
      </c>
      <c r="AU4552" t="s">
        <v>2</v>
      </c>
      <c r="AV4552" t="s">
        <v>2</v>
      </c>
      <c r="AW4552" t="s">
        <v>2</v>
      </c>
      <c r="AX4552" t="s">
        <v>2</v>
      </c>
      <c r="AY4552" t="s">
        <v>2</v>
      </c>
      <c r="AZ4552" t="s">
        <v>2</v>
      </c>
      <c r="BA4552" t="s">
        <v>2</v>
      </c>
      <c r="BB4552" t="s">
        <v>2</v>
      </c>
      <c r="BC4552" t="s">
        <v>2</v>
      </c>
      <c r="BD4552" t="s">
        <v>2</v>
      </c>
      <c r="BE4552" t="s">
        <v>2</v>
      </c>
      <c r="BF4552" t="s">
        <v>2</v>
      </c>
      <c r="BG4552" t="s">
        <v>2</v>
      </c>
      <c r="BH4552" t="s">
        <v>2</v>
      </c>
    </row>
    <row r="4553" spans="1:60" x14ac:dyDescent="0.3">
      <c r="A4553">
        <v>752103</v>
      </c>
      <c r="B4553" t="s">
        <v>0</v>
      </c>
      <c r="C4553" t="s">
        <v>14</v>
      </c>
      <c r="D4553">
        <v>22</v>
      </c>
      <c r="E4553" t="s">
        <v>82</v>
      </c>
      <c r="F4553">
        <v>225</v>
      </c>
      <c r="G4553">
        <v>351</v>
      </c>
      <c r="H4553" t="s">
        <v>89</v>
      </c>
      <c r="I4553" t="s">
        <v>84</v>
      </c>
      <c r="J4553" t="s">
        <v>88</v>
      </c>
      <c r="K4553" t="s">
        <v>2</v>
      </c>
      <c r="L4553" t="s">
        <v>2</v>
      </c>
      <c r="M4553" t="s">
        <v>2</v>
      </c>
      <c r="N4553" t="s">
        <v>2</v>
      </c>
      <c r="O4553" t="s">
        <v>2</v>
      </c>
      <c r="P4553" t="s">
        <v>2</v>
      </c>
      <c r="Q4553" t="s">
        <v>2</v>
      </c>
      <c r="R4553" t="s">
        <v>2</v>
      </c>
      <c r="S4553" t="s">
        <v>2</v>
      </c>
      <c r="T4553" t="s">
        <v>2</v>
      </c>
      <c r="U4553" t="s">
        <v>2</v>
      </c>
      <c r="V4553" t="s">
        <v>2</v>
      </c>
      <c r="W4553" t="s">
        <v>2</v>
      </c>
      <c r="X4553" t="s">
        <v>2</v>
      </c>
      <c r="Y4553" t="s">
        <v>2</v>
      </c>
      <c r="Z4553" t="s">
        <v>2</v>
      </c>
      <c r="AA4553" t="s">
        <v>2</v>
      </c>
      <c r="AB4553" t="s">
        <v>2</v>
      </c>
      <c r="AC4553" t="s">
        <v>2</v>
      </c>
      <c r="AD4553" t="s">
        <v>2</v>
      </c>
      <c r="AE4553" t="s">
        <v>2</v>
      </c>
      <c r="AF4553">
        <v>1</v>
      </c>
      <c r="AG4553" t="s">
        <v>2</v>
      </c>
      <c r="AH4553" t="s">
        <v>2</v>
      </c>
      <c r="AI4553">
        <v>2</v>
      </c>
      <c r="AJ4553" t="s">
        <v>2</v>
      </c>
      <c r="AK4553" t="s">
        <v>2</v>
      </c>
      <c r="AL4553">
        <v>2</v>
      </c>
      <c r="AM4553">
        <v>2</v>
      </c>
      <c r="AN4553">
        <v>2</v>
      </c>
      <c r="AO4553">
        <v>2</v>
      </c>
      <c r="AP4553" t="s">
        <v>2</v>
      </c>
      <c r="AQ4553">
        <v>-702</v>
      </c>
      <c r="AR4553" t="s">
        <v>2</v>
      </c>
      <c r="AS4553" t="s">
        <v>2</v>
      </c>
      <c r="AT4553" t="s">
        <v>2</v>
      </c>
      <c r="AU4553" t="s">
        <v>2</v>
      </c>
      <c r="AV4553" t="s">
        <v>2</v>
      </c>
      <c r="AW4553" t="s">
        <v>2</v>
      </c>
      <c r="AX4553" t="s">
        <v>2</v>
      </c>
      <c r="AY4553" t="s">
        <v>2</v>
      </c>
      <c r="AZ4553" t="s">
        <v>2</v>
      </c>
      <c r="BA4553" t="s">
        <v>2</v>
      </c>
      <c r="BB4553" t="s">
        <v>2</v>
      </c>
      <c r="BC4553" t="s">
        <v>2</v>
      </c>
      <c r="BD4553" t="s">
        <v>2</v>
      </c>
      <c r="BE4553" t="s">
        <v>2</v>
      </c>
      <c r="BF4553" t="s">
        <v>2</v>
      </c>
      <c r="BG4553" t="s">
        <v>2</v>
      </c>
      <c r="BH4553" t="s">
        <v>2</v>
      </c>
    </row>
    <row r="4554" spans="1:60" x14ac:dyDescent="0.3">
      <c r="A4554">
        <v>246724</v>
      </c>
      <c r="B4554" t="s">
        <v>0</v>
      </c>
      <c r="C4554" t="s">
        <v>13</v>
      </c>
      <c r="D4554">
        <v>38</v>
      </c>
      <c r="E4554" t="s">
        <v>82</v>
      </c>
      <c r="F4554">
        <v>865</v>
      </c>
      <c r="G4554">
        <v>11</v>
      </c>
      <c r="H4554" t="s">
        <v>83</v>
      </c>
      <c r="I4554" t="s">
        <v>84</v>
      </c>
      <c r="J4554" t="s">
        <v>88</v>
      </c>
      <c r="K4554" t="s">
        <v>2</v>
      </c>
      <c r="L4554" t="s">
        <v>2</v>
      </c>
      <c r="M4554" t="s">
        <v>2</v>
      </c>
      <c r="N4554" t="s">
        <v>2</v>
      </c>
      <c r="O4554" t="s">
        <v>2</v>
      </c>
      <c r="P4554" t="s">
        <v>2</v>
      </c>
      <c r="Q4554" t="s">
        <v>2</v>
      </c>
      <c r="R4554" t="s">
        <v>2</v>
      </c>
      <c r="S4554" t="s">
        <v>2</v>
      </c>
      <c r="T4554" t="s">
        <v>2</v>
      </c>
      <c r="U4554" t="s">
        <v>2</v>
      </c>
      <c r="V4554" t="s">
        <v>2</v>
      </c>
      <c r="W4554" t="s">
        <v>2</v>
      </c>
      <c r="X4554" t="s">
        <v>2</v>
      </c>
      <c r="Y4554" t="s">
        <v>2</v>
      </c>
      <c r="Z4554" t="s">
        <v>2</v>
      </c>
      <c r="AA4554" t="s">
        <v>2</v>
      </c>
      <c r="AB4554" t="s">
        <v>2</v>
      </c>
      <c r="AC4554" t="s">
        <v>2</v>
      </c>
      <c r="AD4554" t="s">
        <v>2</v>
      </c>
      <c r="AE4554" t="s">
        <v>2</v>
      </c>
      <c r="AF4554">
        <v>14</v>
      </c>
      <c r="AG4554">
        <v>14</v>
      </c>
      <c r="AH4554">
        <v>14</v>
      </c>
      <c r="AI4554">
        <v>47</v>
      </c>
      <c r="AJ4554">
        <v>47</v>
      </c>
      <c r="AK4554">
        <v>47</v>
      </c>
      <c r="AL4554">
        <v>3.3571428571428599</v>
      </c>
      <c r="AM4554">
        <v>11</v>
      </c>
      <c r="AN4554">
        <v>47</v>
      </c>
      <c r="AO4554">
        <v>47</v>
      </c>
      <c r="AP4554">
        <v>20</v>
      </c>
      <c r="AQ4554">
        <v>0</v>
      </c>
      <c r="AR4554">
        <v>0</v>
      </c>
      <c r="AS4554">
        <v>0</v>
      </c>
      <c r="AT4554">
        <v>1</v>
      </c>
      <c r="AU4554">
        <v>1</v>
      </c>
      <c r="AV4554">
        <v>6047525</v>
      </c>
      <c r="AW4554">
        <v>6047525</v>
      </c>
      <c r="AX4554">
        <v>1</v>
      </c>
      <c r="AY4554">
        <v>1</v>
      </c>
      <c r="AZ4554">
        <v>1</v>
      </c>
      <c r="BA4554">
        <v>1</v>
      </c>
      <c r="BB4554">
        <v>0</v>
      </c>
      <c r="BC4554">
        <v>0</v>
      </c>
      <c r="BD4554">
        <v>1</v>
      </c>
      <c r="BE4554">
        <v>73483.87</v>
      </c>
      <c r="BF4554">
        <v>73483.87</v>
      </c>
      <c r="BG4554">
        <v>0</v>
      </c>
      <c r="BH4554">
        <v>0</v>
      </c>
    </row>
    <row r="4555" spans="1:60" x14ac:dyDescent="0.3">
      <c r="A4555">
        <v>791167</v>
      </c>
      <c r="B4555" t="s">
        <v>0</v>
      </c>
      <c r="C4555" t="s">
        <v>14</v>
      </c>
      <c r="D4555">
        <v>44</v>
      </c>
      <c r="E4555" t="s">
        <v>82</v>
      </c>
      <c r="F4555">
        <v>868</v>
      </c>
      <c r="G4555">
        <v>0</v>
      </c>
      <c r="H4555" t="s">
        <v>83</v>
      </c>
      <c r="I4555" t="s">
        <v>84</v>
      </c>
      <c r="J4555" t="s">
        <v>85</v>
      </c>
      <c r="K4555" t="s">
        <v>2</v>
      </c>
      <c r="L4555" t="s">
        <v>2</v>
      </c>
      <c r="M4555" t="s">
        <v>2</v>
      </c>
      <c r="N4555" t="s">
        <v>2</v>
      </c>
      <c r="O4555" t="s">
        <v>2</v>
      </c>
      <c r="P4555" t="s">
        <v>2</v>
      </c>
      <c r="Q4555" t="s">
        <v>2</v>
      </c>
      <c r="R4555" t="s">
        <v>2</v>
      </c>
      <c r="S4555" t="s">
        <v>2</v>
      </c>
      <c r="T4555" t="s">
        <v>2</v>
      </c>
      <c r="U4555" t="s">
        <v>2</v>
      </c>
      <c r="V4555" t="s">
        <v>2</v>
      </c>
      <c r="W4555" t="s">
        <v>2</v>
      </c>
      <c r="X4555" t="s">
        <v>2</v>
      </c>
      <c r="Y4555" t="s">
        <v>2</v>
      </c>
      <c r="Z4555" t="s">
        <v>2</v>
      </c>
      <c r="AA4555" t="s">
        <v>2</v>
      </c>
      <c r="AB4555" t="s">
        <v>2</v>
      </c>
      <c r="AC4555" t="s">
        <v>2</v>
      </c>
      <c r="AD4555" t="s">
        <v>2</v>
      </c>
      <c r="AE4555" t="s">
        <v>2</v>
      </c>
      <c r="AF4555">
        <v>5</v>
      </c>
      <c r="AG4555">
        <v>5</v>
      </c>
      <c r="AH4555">
        <v>5</v>
      </c>
      <c r="AI4555">
        <v>10</v>
      </c>
      <c r="AJ4555">
        <v>10</v>
      </c>
      <c r="AK4555">
        <v>10</v>
      </c>
      <c r="AL4555">
        <v>2</v>
      </c>
      <c r="AM4555">
        <v>4</v>
      </c>
      <c r="AN4555">
        <v>10</v>
      </c>
      <c r="AO4555">
        <v>10</v>
      </c>
      <c r="AP4555">
        <v>11</v>
      </c>
      <c r="AQ4555">
        <v>0</v>
      </c>
      <c r="AR4555" t="s">
        <v>2</v>
      </c>
      <c r="AS4555" t="s">
        <v>2</v>
      </c>
      <c r="AT4555" t="s">
        <v>2</v>
      </c>
      <c r="AU4555" t="s">
        <v>2</v>
      </c>
      <c r="AV4555" t="s">
        <v>2</v>
      </c>
      <c r="AW4555" t="s">
        <v>2</v>
      </c>
      <c r="AX4555" t="s">
        <v>2</v>
      </c>
      <c r="AY4555" t="s">
        <v>2</v>
      </c>
      <c r="AZ4555">
        <v>1</v>
      </c>
      <c r="BA4555">
        <v>1</v>
      </c>
      <c r="BB4555">
        <v>0</v>
      </c>
      <c r="BC4555">
        <v>0</v>
      </c>
      <c r="BD4555">
        <v>1</v>
      </c>
      <c r="BE4555">
        <v>37.159999999999997</v>
      </c>
      <c r="BF4555">
        <v>37.159999999999997</v>
      </c>
      <c r="BG4555">
        <v>0</v>
      </c>
      <c r="BH4555">
        <v>0</v>
      </c>
    </row>
    <row r="4556" spans="1:60" x14ac:dyDescent="0.3">
      <c r="A4556">
        <v>608641</v>
      </c>
      <c r="B4556" t="s">
        <v>1</v>
      </c>
      <c r="C4556" t="s">
        <v>14</v>
      </c>
      <c r="D4556">
        <v>39</v>
      </c>
      <c r="E4556" t="s">
        <v>82</v>
      </c>
      <c r="F4556">
        <v>679</v>
      </c>
      <c r="G4556">
        <v>22</v>
      </c>
      <c r="H4556" t="s">
        <v>89</v>
      </c>
      <c r="I4556" t="s">
        <v>82</v>
      </c>
      <c r="J4556" t="s">
        <v>88</v>
      </c>
      <c r="K4556" t="s">
        <v>2</v>
      </c>
      <c r="L4556" t="s">
        <v>2</v>
      </c>
      <c r="M4556" t="s">
        <v>2</v>
      </c>
      <c r="N4556" t="s">
        <v>2</v>
      </c>
      <c r="O4556" t="s">
        <v>2</v>
      </c>
      <c r="P4556" t="s">
        <v>2</v>
      </c>
      <c r="Q4556" t="s">
        <v>2</v>
      </c>
      <c r="R4556" t="s">
        <v>2</v>
      </c>
      <c r="S4556" t="s">
        <v>2</v>
      </c>
      <c r="T4556" t="s">
        <v>2</v>
      </c>
      <c r="U4556" t="s">
        <v>2</v>
      </c>
      <c r="V4556" t="s">
        <v>2</v>
      </c>
      <c r="W4556" t="s">
        <v>2</v>
      </c>
      <c r="X4556" t="s">
        <v>2</v>
      </c>
      <c r="Y4556" t="s">
        <v>2</v>
      </c>
      <c r="Z4556" t="s">
        <v>2</v>
      </c>
      <c r="AA4556" t="s">
        <v>2</v>
      </c>
      <c r="AB4556" t="s">
        <v>2</v>
      </c>
      <c r="AC4556" t="s">
        <v>2</v>
      </c>
      <c r="AD4556" t="s">
        <v>2</v>
      </c>
      <c r="AE4556" t="s">
        <v>2</v>
      </c>
      <c r="AF4556">
        <v>1</v>
      </c>
      <c r="AG4556">
        <v>1</v>
      </c>
      <c r="AH4556">
        <v>1</v>
      </c>
      <c r="AI4556">
        <v>2</v>
      </c>
      <c r="AJ4556">
        <v>2</v>
      </c>
      <c r="AK4556">
        <v>2</v>
      </c>
      <c r="AL4556">
        <v>2</v>
      </c>
      <c r="AM4556">
        <v>2</v>
      </c>
      <c r="AN4556">
        <v>2</v>
      </c>
      <c r="AO4556">
        <v>2</v>
      </c>
      <c r="AP4556" t="s">
        <v>2</v>
      </c>
      <c r="AQ4556">
        <v>-171</v>
      </c>
      <c r="AR4556" t="s">
        <v>2</v>
      </c>
      <c r="AS4556" t="s">
        <v>2</v>
      </c>
      <c r="AT4556" t="s">
        <v>2</v>
      </c>
      <c r="AU4556" t="s">
        <v>2</v>
      </c>
      <c r="AV4556" t="s">
        <v>2</v>
      </c>
      <c r="AW4556" t="s">
        <v>2</v>
      </c>
      <c r="AX4556" t="s">
        <v>2</v>
      </c>
      <c r="AY4556" t="s">
        <v>2</v>
      </c>
      <c r="AZ4556" t="s">
        <v>2</v>
      </c>
      <c r="BA4556" t="s">
        <v>2</v>
      </c>
      <c r="BB4556" t="s">
        <v>2</v>
      </c>
      <c r="BC4556" t="s">
        <v>2</v>
      </c>
      <c r="BD4556" t="s">
        <v>2</v>
      </c>
      <c r="BE4556" t="s">
        <v>2</v>
      </c>
      <c r="BF4556" t="s">
        <v>2</v>
      </c>
      <c r="BG4556" t="s">
        <v>2</v>
      </c>
      <c r="BH4556" t="s">
        <v>2</v>
      </c>
    </row>
    <row r="4557" spans="1:60" x14ac:dyDescent="0.3">
      <c r="A4557">
        <v>819567</v>
      </c>
      <c r="B4557" t="s">
        <v>1</v>
      </c>
      <c r="C4557" t="s">
        <v>13</v>
      </c>
      <c r="D4557">
        <v>41</v>
      </c>
      <c r="E4557" t="s">
        <v>82</v>
      </c>
      <c r="F4557">
        <v>889</v>
      </c>
      <c r="G4557">
        <v>0</v>
      </c>
      <c r="H4557" t="s">
        <v>83</v>
      </c>
      <c r="I4557" t="s">
        <v>84</v>
      </c>
      <c r="J4557" t="s">
        <v>85</v>
      </c>
      <c r="K4557" t="s">
        <v>2</v>
      </c>
      <c r="L4557" t="s">
        <v>2</v>
      </c>
      <c r="M4557" t="s">
        <v>2</v>
      </c>
      <c r="N4557" t="s">
        <v>2</v>
      </c>
      <c r="O4557" t="s">
        <v>2</v>
      </c>
      <c r="P4557" t="s">
        <v>2</v>
      </c>
      <c r="Q4557" t="s">
        <v>2</v>
      </c>
      <c r="R4557" t="s">
        <v>2</v>
      </c>
      <c r="S4557" t="s">
        <v>2</v>
      </c>
      <c r="T4557" t="s">
        <v>2</v>
      </c>
      <c r="U4557" t="s">
        <v>2</v>
      </c>
      <c r="V4557" t="s">
        <v>2</v>
      </c>
      <c r="W4557" t="s">
        <v>2</v>
      </c>
      <c r="X4557" t="s">
        <v>2</v>
      </c>
      <c r="Y4557" t="s">
        <v>2</v>
      </c>
      <c r="Z4557" t="s">
        <v>2</v>
      </c>
      <c r="AA4557" t="s">
        <v>2</v>
      </c>
      <c r="AB4557" t="s">
        <v>2</v>
      </c>
      <c r="AC4557" t="s">
        <v>2</v>
      </c>
      <c r="AD4557" t="s">
        <v>2</v>
      </c>
      <c r="AE4557" t="s">
        <v>2</v>
      </c>
      <c r="AF4557">
        <v>3</v>
      </c>
      <c r="AG4557">
        <v>3</v>
      </c>
      <c r="AH4557" t="s">
        <v>2</v>
      </c>
      <c r="AI4557">
        <v>8</v>
      </c>
      <c r="AJ4557">
        <v>8</v>
      </c>
      <c r="AK4557" t="s">
        <v>2</v>
      </c>
      <c r="AL4557">
        <v>2.6666666666666701</v>
      </c>
      <c r="AM4557">
        <v>4</v>
      </c>
      <c r="AN4557">
        <v>8</v>
      </c>
      <c r="AO4557">
        <v>8</v>
      </c>
      <c r="AP4557">
        <v>0</v>
      </c>
      <c r="AQ4557">
        <v>0</v>
      </c>
      <c r="AR4557" t="s">
        <v>2</v>
      </c>
      <c r="AS4557" t="s">
        <v>2</v>
      </c>
      <c r="AT4557" t="s">
        <v>2</v>
      </c>
      <c r="AU4557" t="s">
        <v>2</v>
      </c>
      <c r="AV4557" t="s">
        <v>2</v>
      </c>
      <c r="AW4557" t="s">
        <v>2</v>
      </c>
      <c r="AX4557" t="s">
        <v>2</v>
      </c>
      <c r="AY4557" t="s">
        <v>2</v>
      </c>
      <c r="AZ4557">
        <v>1</v>
      </c>
      <c r="BA4557">
        <v>1</v>
      </c>
      <c r="BB4557">
        <v>1</v>
      </c>
      <c r="BC4557">
        <v>1</v>
      </c>
      <c r="BD4557">
        <v>2</v>
      </c>
      <c r="BE4557">
        <v>4071497.42</v>
      </c>
      <c r="BF4557">
        <v>4071497.42</v>
      </c>
      <c r="BG4557">
        <v>2400000000</v>
      </c>
      <c r="BH4557">
        <v>2400000000</v>
      </c>
    </row>
    <row r="4558" spans="1:60" x14ac:dyDescent="0.3">
      <c r="A4558">
        <v>932442</v>
      </c>
      <c r="B4558" t="s">
        <v>0</v>
      </c>
      <c r="C4558" t="s">
        <v>14</v>
      </c>
      <c r="D4558">
        <v>27</v>
      </c>
      <c r="E4558" t="s">
        <v>82</v>
      </c>
      <c r="F4558">
        <v>867</v>
      </c>
      <c r="G4558">
        <v>0</v>
      </c>
      <c r="H4558" t="s">
        <v>83</v>
      </c>
      <c r="I4558" t="s">
        <v>84</v>
      </c>
      <c r="J4558" t="s">
        <v>85</v>
      </c>
      <c r="K4558" t="s">
        <v>2</v>
      </c>
      <c r="L4558" t="s">
        <v>2</v>
      </c>
      <c r="M4558" t="s">
        <v>2</v>
      </c>
      <c r="N4558" t="s">
        <v>2</v>
      </c>
      <c r="O4558" t="s">
        <v>2</v>
      </c>
      <c r="P4558" t="s">
        <v>2</v>
      </c>
      <c r="Q4558" t="s">
        <v>2</v>
      </c>
      <c r="R4558" t="s">
        <v>2</v>
      </c>
      <c r="S4558" t="s">
        <v>2</v>
      </c>
      <c r="T4558" t="s">
        <v>2</v>
      </c>
      <c r="U4558" t="s">
        <v>2</v>
      </c>
      <c r="V4558" t="s">
        <v>2</v>
      </c>
      <c r="W4558" t="s">
        <v>2</v>
      </c>
      <c r="X4558" t="s">
        <v>2</v>
      </c>
      <c r="Y4558" t="s">
        <v>2</v>
      </c>
      <c r="Z4558" t="s">
        <v>2</v>
      </c>
      <c r="AA4558" t="s">
        <v>2</v>
      </c>
      <c r="AB4558" t="s">
        <v>2</v>
      </c>
      <c r="AC4558" t="s">
        <v>2</v>
      </c>
      <c r="AD4558" t="s">
        <v>2</v>
      </c>
      <c r="AE4558" t="s">
        <v>2</v>
      </c>
      <c r="AF4558">
        <v>12</v>
      </c>
      <c r="AG4558">
        <v>12</v>
      </c>
      <c r="AH4558">
        <v>12</v>
      </c>
      <c r="AI4558">
        <v>29</v>
      </c>
      <c r="AJ4558">
        <v>29</v>
      </c>
      <c r="AK4558">
        <v>29</v>
      </c>
      <c r="AL4558">
        <v>2.4166666666666701</v>
      </c>
      <c r="AM4558">
        <v>9</v>
      </c>
      <c r="AN4558">
        <v>29</v>
      </c>
      <c r="AO4558">
        <v>29</v>
      </c>
      <c r="AP4558">
        <v>3</v>
      </c>
      <c r="AQ4558">
        <v>12</v>
      </c>
      <c r="AR4558">
        <v>1</v>
      </c>
      <c r="AS4558">
        <v>1</v>
      </c>
      <c r="AT4558">
        <v>0</v>
      </c>
      <c r="AU4558">
        <v>0</v>
      </c>
      <c r="AV4558" t="s">
        <v>2</v>
      </c>
      <c r="AW4558" t="s">
        <v>2</v>
      </c>
      <c r="AX4558" t="s">
        <v>2</v>
      </c>
      <c r="AY4558" t="s">
        <v>2</v>
      </c>
      <c r="AZ4558">
        <v>1</v>
      </c>
      <c r="BA4558">
        <v>1</v>
      </c>
      <c r="BB4558">
        <v>0</v>
      </c>
      <c r="BC4558">
        <v>0</v>
      </c>
      <c r="BD4558">
        <v>1</v>
      </c>
      <c r="BE4558">
        <v>62193.55</v>
      </c>
      <c r="BF4558">
        <v>62193.55</v>
      </c>
      <c r="BG4558">
        <v>0</v>
      </c>
      <c r="BH4558">
        <v>0</v>
      </c>
    </row>
    <row r="4559" spans="1:60" x14ac:dyDescent="0.3">
      <c r="A4559">
        <v>122814</v>
      </c>
      <c r="B4559" t="s">
        <v>0</v>
      </c>
      <c r="C4559" t="s">
        <v>14</v>
      </c>
      <c r="D4559">
        <v>46</v>
      </c>
      <c r="E4559" t="s">
        <v>82</v>
      </c>
      <c r="F4559">
        <v>917</v>
      </c>
      <c r="G4559">
        <v>0</v>
      </c>
      <c r="H4559" t="s">
        <v>83</v>
      </c>
      <c r="I4559" t="s">
        <v>82</v>
      </c>
      <c r="J4559" t="s">
        <v>85</v>
      </c>
      <c r="K4559" t="s">
        <v>2</v>
      </c>
      <c r="L4559" t="s">
        <v>2</v>
      </c>
      <c r="M4559" t="s">
        <v>2</v>
      </c>
      <c r="N4559" t="s">
        <v>2</v>
      </c>
      <c r="O4559" t="s">
        <v>2</v>
      </c>
      <c r="P4559" t="s">
        <v>2</v>
      </c>
      <c r="Q4559" t="s">
        <v>2</v>
      </c>
      <c r="R4559" t="s">
        <v>2</v>
      </c>
      <c r="S4559" t="s">
        <v>2</v>
      </c>
      <c r="T4559" t="s">
        <v>2</v>
      </c>
      <c r="U4559" t="s">
        <v>2</v>
      </c>
      <c r="V4559" t="s">
        <v>2</v>
      </c>
      <c r="W4559" t="s">
        <v>2</v>
      </c>
      <c r="X4559" t="s">
        <v>2</v>
      </c>
      <c r="Y4559" t="s">
        <v>2</v>
      </c>
      <c r="Z4559" t="s">
        <v>2</v>
      </c>
      <c r="AA4559" t="s">
        <v>2</v>
      </c>
      <c r="AB4559" t="s">
        <v>2</v>
      </c>
      <c r="AC4559" t="s">
        <v>2</v>
      </c>
      <c r="AD4559" t="s">
        <v>2</v>
      </c>
      <c r="AE4559" t="s">
        <v>2</v>
      </c>
      <c r="AF4559">
        <v>4</v>
      </c>
      <c r="AG4559">
        <v>2</v>
      </c>
      <c r="AH4559">
        <v>1</v>
      </c>
      <c r="AI4559">
        <v>5</v>
      </c>
      <c r="AJ4559">
        <v>3</v>
      </c>
      <c r="AK4559">
        <v>1</v>
      </c>
      <c r="AL4559">
        <v>1.25</v>
      </c>
      <c r="AM4559">
        <v>2</v>
      </c>
      <c r="AN4559">
        <v>1.6666666666666701</v>
      </c>
      <c r="AO4559">
        <v>2</v>
      </c>
      <c r="AP4559">
        <v>48</v>
      </c>
      <c r="AQ4559">
        <v>1</v>
      </c>
      <c r="AR4559" t="s">
        <v>2</v>
      </c>
      <c r="AS4559" t="s">
        <v>2</v>
      </c>
      <c r="AT4559" t="s">
        <v>2</v>
      </c>
      <c r="AU4559" t="s">
        <v>2</v>
      </c>
      <c r="AV4559" t="s">
        <v>2</v>
      </c>
      <c r="AW4559" t="s">
        <v>2</v>
      </c>
      <c r="AX4559" t="s">
        <v>2</v>
      </c>
      <c r="AY4559" t="s">
        <v>2</v>
      </c>
      <c r="AZ4559" t="s">
        <v>2</v>
      </c>
      <c r="BA4559" t="s">
        <v>2</v>
      </c>
      <c r="BB4559" t="s">
        <v>2</v>
      </c>
      <c r="BC4559" t="s">
        <v>2</v>
      </c>
      <c r="BD4559" t="s">
        <v>2</v>
      </c>
      <c r="BE4559" t="s">
        <v>2</v>
      </c>
      <c r="BF4559" t="s">
        <v>2</v>
      </c>
      <c r="BG4559" t="s">
        <v>2</v>
      </c>
      <c r="BH4559" t="s">
        <v>2</v>
      </c>
    </row>
    <row r="4560" spans="1:60" x14ac:dyDescent="0.3">
      <c r="A4560">
        <v>741116</v>
      </c>
      <c r="B4560" t="s">
        <v>1</v>
      </c>
      <c r="C4560" t="s">
        <v>14</v>
      </c>
      <c r="D4560">
        <v>37</v>
      </c>
      <c r="E4560" t="s">
        <v>82</v>
      </c>
      <c r="F4560">
        <v>905</v>
      </c>
      <c r="G4560">
        <v>6</v>
      </c>
      <c r="H4560" t="s">
        <v>83</v>
      </c>
      <c r="I4560" t="s">
        <v>84</v>
      </c>
      <c r="J4560" t="s">
        <v>85</v>
      </c>
      <c r="K4560" t="s">
        <v>2</v>
      </c>
      <c r="L4560" t="s">
        <v>2</v>
      </c>
      <c r="M4560" t="s">
        <v>2</v>
      </c>
      <c r="N4560" t="s">
        <v>2</v>
      </c>
      <c r="O4560" t="s">
        <v>2</v>
      </c>
      <c r="P4560" t="s">
        <v>2</v>
      </c>
      <c r="Q4560" t="s">
        <v>2</v>
      </c>
      <c r="R4560" t="s">
        <v>2</v>
      </c>
      <c r="S4560" t="s">
        <v>2</v>
      </c>
      <c r="T4560" t="s">
        <v>2</v>
      </c>
      <c r="U4560" t="s">
        <v>2</v>
      </c>
      <c r="V4560" t="s">
        <v>2</v>
      </c>
      <c r="W4560" t="s">
        <v>2</v>
      </c>
      <c r="X4560" t="s">
        <v>2</v>
      </c>
      <c r="Y4560" t="s">
        <v>2</v>
      </c>
      <c r="Z4560" t="s">
        <v>2</v>
      </c>
      <c r="AA4560" t="s">
        <v>2</v>
      </c>
      <c r="AB4560" t="s">
        <v>2</v>
      </c>
      <c r="AC4560" t="s">
        <v>2</v>
      </c>
      <c r="AD4560" t="s">
        <v>2</v>
      </c>
      <c r="AE4560" t="s">
        <v>2</v>
      </c>
      <c r="AF4560">
        <v>1</v>
      </c>
      <c r="AG4560" t="s">
        <v>2</v>
      </c>
      <c r="AH4560" t="s">
        <v>2</v>
      </c>
      <c r="AI4560">
        <v>2</v>
      </c>
      <c r="AJ4560" t="s">
        <v>2</v>
      </c>
      <c r="AK4560" t="s">
        <v>2</v>
      </c>
      <c r="AL4560">
        <v>2</v>
      </c>
      <c r="AM4560">
        <v>2</v>
      </c>
      <c r="AN4560">
        <v>2</v>
      </c>
      <c r="AO4560">
        <v>2</v>
      </c>
      <c r="AP4560" t="s">
        <v>2</v>
      </c>
      <c r="AQ4560">
        <v>0</v>
      </c>
      <c r="AR4560" t="s">
        <v>2</v>
      </c>
      <c r="AS4560" t="s">
        <v>2</v>
      </c>
      <c r="AT4560" t="s">
        <v>2</v>
      </c>
      <c r="AU4560" t="s">
        <v>2</v>
      </c>
      <c r="AV4560">
        <v>1292778000</v>
      </c>
      <c r="AW4560">
        <v>1289167000</v>
      </c>
      <c r="AX4560">
        <v>1</v>
      </c>
      <c r="AY4560">
        <v>1</v>
      </c>
      <c r="AZ4560">
        <v>1</v>
      </c>
      <c r="BA4560">
        <v>1</v>
      </c>
      <c r="BB4560">
        <v>0</v>
      </c>
      <c r="BC4560">
        <v>0</v>
      </c>
      <c r="BD4560">
        <v>1</v>
      </c>
      <c r="BE4560">
        <v>2004737.42</v>
      </c>
      <c r="BF4560">
        <v>2004737.42</v>
      </c>
      <c r="BG4560">
        <v>0</v>
      </c>
      <c r="BH4560">
        <v>0</v>
      </c>
    </row>
    <row r="4561" spans="1:60" x14ac:dyDescent="0.3">
      <c r="A4561">
        <v>787599</v>
      </c>
      <c r="B4561" t="s">
        <v>0</v>
      </c>
      <c r="C4561" t="s">
        <v>13</v>
      </c>
      <c r="D4561">
        <v>27</v>
      </c>
      <c r="E4561" t="s">
        <v>82</v>
      </c>
      <c r="F4561">
        <v>868</v>
      </c>
      <c r="G4561">
        <v>0</v>
      </c>
      <c r="H4561" t="s">
        <v>83</v>
      </c>
      <c r="I4561" t="s">
        <v>84</v>
      </c>
      <c r="J4561" t="s">
        <v>85</v>
      </c>
      <c r="K4561" t="s">
        <v>2</v>
      </c>
      <c r="L4561" t="s">
        <v>2</v>
      </c>
      <c r="M4561" t="s">
        <v>2</v>
      </c>
      <c r="N4561" t="s">
        <v>2</v>
      </c>
      <c r="O4561" t="s">
        <v>2</v>
      </c>
      <c r="P4561" t="s">
        <v>2</v>
      </c>
      <c r="Q4561" t="s">
        <v>2</v>
      </c>
      <c r="R4561" t="s">
        <v>2</v>
      </c>
      <c r="S4561" t="s">
        <v>2</v>
      </c>
      <c r="T4561" t="s">
        <v>2</v>
      </c>
      <c r="U4561" t="s">
        <v>2</v>
      </c>
      <c r="V4561" t="s">
        <v>2</v>
      </c>
      <c r="W4561" t="s">
        <v>2</v>
      </c>
      <c r="X4561" t="s">
        <v>2</v>
      </c>
      <c r="Y4561" t="s">
        <v>2</v>
      </c>
      <c r="Z4561" t="s">
        <v>2</v>
      </c>
      <c r="AA4561" t="s">
        <v>2</v>
      </c>
      <c r="AB4561" t="s">
        <v>2</v>
      </c>
      <c r="AC4561" t="s">
        <v>2</v>
      </c>
      <c r="AD4561" t="s">
        <v>2</v>
      </c>
      <c r="AE4561" t="s">
        <v>2</v>
      </c>
      <c r="AF4561">
        <v>8</v>
      </c>
      <c r="AG4561">
        <v>8</v>
      </c>
      <c r="AH4561">
        <v>8</v>
      </c>
      <c r="AI4561">
        <v>62</v>
      </c>
      <c r="AJ4561">
        <v>62</v>
      </c>
      <c r="AK4561">
        <v>62</v>
      </c>
      <c r="AL4561">
        <v>7.75</v>
      </c>
      <c r="AM4561">
        <v>46</v>
      </c>
      <c r="AN4561">
        <v>62</v>
      </c>
      <c r="AO4561">
        <v>62</v>
      </c>
      <c r="AP4561">
        <v>8</v>
      </c>
      <c r="AQ4561">
        <v>0</v>
      </c>
      <c r="AR4561" t="s">
        <v>2</v>
      </c>
      <c r="AS4561" t="s">
        <v>2</v>
      </c>
      <c r="AT4561" t="s">
        <v>2</v>
      </c>
      <c r="AU4561" t="s">
        <v>2</v>
      </c>
      <c r="AV4561" t="s">
        <v>2</v>
      </c>
      <c r="AW4561" t="s">
        <v>2</v>
      </c>
      <c r="AX4561" t="s">
        <v>2</v>
      </c>
      <c r="AY4561" t="s">
        <v>2</v>
      </c>
      <c r="AZ4561" t="s">
        <v>2</v>
      </c>
      <c r="BA4561" t="s">
        <v>2</v>
      </c>
      <c r="BB4561" t="s">
        <v>2</v>
      </c>
      <c r="BC4561" t="s">
        <v>2</v>
      </c>
      <c r="BD4561" t="s">
        <v>2</v>
      </c>
      <c r="BE4561" t="s">
        <v>2</v>
      </c>
      <c r="BF4561" t="s">
        <v>2</v>
      </c>
      <c r="BG4561" t="s">
        <v>2</v>
      </c>
      <c r="BH4561" t="s">
        <v>2</v>
      </c>
    </row>
    <row r="4562" spans="1:60" x14ac:dyDescent="0.3">
      <c r="A4562">
        <v>936864</v>
      </c>
      <c r="B4562" t="s">
        <v>0</v>
      </c>
      <c r="C4562" t="s">
        <v>13</v>
      </c>
      <c r="D4562">
        <v>24</v>
      </c>
      <c r="E4562" t="s">
        <v>82</v>
      </c>
      <c r="F4562">
        <v>911</v>
      </c>
      <c r="G4562">
        <v>0</v>
      </c>
      <c r="H4562" t="s">
        <v>83</v>
      </c>
      <c r="I4562" t="s">
        <v>84</v>
      </c>
      <c r="J4562" t="s">
        <v>85</v>
      </c>
      <c r="K4562">
        <v>8</v>
      </c>
      <c r="L4562">
        <v>6</v>
      </c>
      <c r="M4562">
        <v>5</v>
      </c>
      <c r="N4562" t="s">
        <v>86</v>
      </c>
      <c r="O4562" t="s">
        <v>90</v>
      </c>
      <c r="P4562">
        <v>8</v>
      </c>
      <c r="Q4562">
        <v>22900000</v>
      </c>
      <c r="R4562">
        <v>2862500</v>
      </c>
      <c r="S4562">
        <v>7500000</v>
      </c>
      <c r="T4562">
        <v>8</v>
      </c>
      <c r="U4562">
        <v>6</v>
      </c>
      <c r="V4562">
        <v>5</v>
      </c>
      <c r="W4562">
        <v>1</v>
      </c>
      <c r="X4562">
        <v>1</v>
      </c>
      <c r="Y4562">
        <v>7633333.3333333302</v>
      </c>
      <c r="Z4562">
        <v>15900000</v>
      </c>
      <c r="AA4562">
        <v>2.6666666666666701</v>
      </c>
      <c r="AB4562">
        <v>5</v>
      </c>
      <c r="AC4562">
        <v>5</v>
      </c>
      <c r="AD4562">
        <v>27</v>
      </c>
      <c r="AE4562">
        <v>8</v>
      </c>
      <c r="AF4562">
        <v>30</v>
      </c>
      <c r="AG4562">
        <v>21</v>
      </c>
      <c r="AH4562">
        <v>16</v>
      </c>
      <c r="AI4562">
        <v>68</v>
      </c>
      <c r="AJ4562">
        <v>50</v>
      </c>
      <c r="AK4562">
        <v>22</v>
      </c>
      <c r="AL4562">
        <v>2.2666666666666702</v>
      </c>
      <c r="AM4562">
        <v>10</v>
      </c>
      <c r="AN4562">
        <v>22.6666666666667</v>
      </c>
      <c r="AO4562">
        <v>28</v>
      </c>
      <c r="AP4562">
        <v>27</v>
      </c>
      <c r="AQ4562">
        <v>5</v>
      </c>
      <c r="AR4562" t="s">
        <v>2</v>
      </c>
      <c r="AS4562" t="s">
        <v>2</v>
      </c>
      <c r="AT4562" t="s">
        <v>2</v>
      </c>
      <c r="AU4562" t="s">
        <v>2</v>
      </c>
      <c r="AV4562" t="s">
        <v>2</v>
      </c>
      <c r="AW4562" t="s">
        <v>2</v>
      </c>
      <c r="AX4562" t="s">
        <v>2</v>
      </c>
      <c r="AY4562" t="s">
        <v>2</v>
      </c>
      <c r="AZ4562">
        <v>1</v>
      </c>
      <c r="BA4562">
        <v>1</v>
      </c>
      <c r="BB4562">
        <v>0</v>
      </c>
      <c r="BC4562">
        <v>0</v>
      </c>
      <c r="BD4562">
        <v>1</v>
      </c>
      <c r="BE4562">
        <v>400403.45333333302</v>
      </c>
      <c r="BF4562">
        <v>522879.375</v>
      </c>
      <c r="BG4562">
        <v>0</v>
      </c>
      <c r="BH4562">
        <v>0</v>
      </c>
    </row>
    <row r="4563" spans="1:60" x14ac:dyDescent="0.3">
      <c r="A4563">
        <v>381696</v>
      </c>
      <c r="B4563" t="s">
        <v>0</v>
      </c>
      <c r="C4563" t="s">
        <v>13</v>
      </c>
      <c r="D4563">
        <v>32</v>
      </c>
      <c r="E4563" t="s">
        <v>82</v>
      </c>
      <c r="F4563">
        <v>867</v>
      </c>
      <c r="G4563">
        <v>0</v>
      </c>
      <c r="H4563" t="s">
        <v>83</v>
      </c>
      <c r="I4563" t="s">
        <v>84</v>
      </c>
      <c r="J4563" t="s">
        <v>88</v>
      </c>
      <c r="K4563" t="s">
        <v>2</v>
      </c>
      <c r="L4563" t="s">
        <v>2</v>
      </c>
      <c r="M4563" t="s">
        <v>2</v>
      </c>
      <c r="N4563" t="s">
        <v>2</v>
      </c>
      <c r="O4563" t="s">
        <v>2</v>
      </c>
      <c r="P4563" t="s">
        <v>2</v>
      </c>
      <c r="Q4563" t="s">
        <v>2</v>
      </c>
      <c r="R4563" t="s">
        <v>2</v>
      </c>
      <c r="S4563" t="s">
        <v>2</v>
      </c>
      <c r="T4563" t="s">
        <v>2</v>
      </c>
      <c r="U4563" t="s">
        <v>2</v>
      </c>
      <c r="V4563" t="s">
        <v>2</v>
      </c>
      <c r="W4563" t="s">
        <v>2</v>
      </c>
      <c r="X4563" t="s">
        <v>2</v>
      </c>
      <c r="Y4563" t="s">
        <v>2</v>
      </c>
      <c r="Z4563" t="s">
        <v>2</v>
      </c>
      <c r="AA4563" t="s">
        <v>2</v>
      </c>
      <c r="AB4563" t="s">
        <v>2</v>
      </c>
      <c r="AC4563" t="s">
        <v>2</v>
      </c>
      <c r="AD4563" t="s">
        <v>2</v>
      </c>
      <c r="AE4563" t="s">
        <v>2</v>
      </c>
      <c r="AF4563">
        <v>5</v>
      </c>
      <c r="AG4563">
        <v>5</v>
      </c>
      <c r="AH4563">
        <v>5</v>
      </c>
      <c r="AI4563">
        <v>29</v>
      </c>
      <c r="AJ4563">
        <v>29</v>
      </c>
      <c r="AK4563">
        <v>29</v>
      </c>
      <c r="AL4563">
        <v>5.8</v>
      </c>
      <c r="AM4563">
        <v>22</v>
      </c>
      <c r="AN4563">
        <v>29</v>
      </c>
      <c r="AO4563">
        <v>29</v>
      </c>
      <c r="AP4563">
        <v>8</v>
      </c>
      <c r="AQ4563">
        <v>1</v>
      </c>
      <c r="AR4563">
        <v>1</v>
      </c>
      <c r="AS4563">
        <v>1</v>
      </c>
      <c r="AT4563">
        <v>0</v>
      </c>
      <c r="AU4563">
        <v>0</v>
      </c>
      <c r="AV4563" t="s">
        <v>2</v>
      </c>
      <c r="AW4563" t="s">
        <v>2</v>
      </c>
      <c r="AX4563" t="s">
        <v>2</v>
      </c>
      <c r="AY4563" t="s">
        <v>2</v>
      </c>
      <c r="AZ4563" t="s">
        <v>2</v>
      </c>
      <c r="BA4563" t="s">
        <v>2</v>
      </c>
      <c r="BB4563" t="s">
        <v>2</v>
      </c>
      <c r="BC4563" t="s">
        <v>2</v>
      </c>
      <c r="BD4563" t="s">
        <v>2</v>
      </c>
      <c r="BE4563" t="s">
        <v>2</v>
      </c>
      <c r="BF4563" t="s">
        <v>2</v>
      </c>
      <c r="BG4563" t="s">
        <v>2</v>
      </c>
      <c r="BH4563" t="s">
        <v>2</v>
      </c>
    </row>
    <row r="4564" spans="1:60" x14ac:dyDescent="0.3">
      <c r="A4564">
        <v>897577</v>
      </c>
      <c r="B4564" t="s">
        <v>0</v>
      </c>
      <c r="C4564" t="s">
        <v>14</v>
      </c>
      <c r="D4564">
        <v>26</v>
      </c>
      <c r="E4564" t="s">
        <v>82</v>
      </c>
      <c r="F4564">
        <v>847</v>
      </c>
      <c r="G4564">
        <v>0</v>
      </c>
      <c r="H4564" t="s">
        <v>83</v>
      </c>
      <c r="I4564" t="s">
        <v>84</v>
      </c>
      <c r="J4564" t="s">
        <v>88</v>
      </c>
      <c r="K4564" t="s">
        <v>2</v>
      </c>
      <c r="L4564" t="s">
        <v>2</v>
      </c>
      <c r="M4564" t="s">
        <v>2</v>
      </c>
      <c r="N4564" t="s">
        <v>2</v>
      </c>
      <c r="O4564" t="s">
        <v>2</v>
      </c>
      <c r="P4564" t="s">
        <v>2</v>
      </c>
      <c r="Q4564" t="s">
        <v>2</v>
      </c>
      <c r="R4564" t="s">
        <v>2</v>
      </c>
      <c r="S4564" t="s">
        <v>2</v>
      </c>
      <c r="T4564" t="s">
        <v>2</v>
      </c>
      <c r="U4564" t="s">
        <v>2</v>
      </c>
      <c r="V4564" t="s">
        <v>2</v>
      </c>
      <c r="W4564" t="s">
        <v>2</v>
      </c>
      <c r="X4564" t="s">
        <v>2</v>
      </c>
      <c r="Y4564" t="s">
        <v>2</v>
      </c>
      <c r="Z4564" t="s">
        <v>2</v>
      </c>
      <c r="AA4564" t="s">
        <v>2</v>
      </c>
      <c r="AB4564" t="s">
        <v>2</v>
      </c>
      <c r="AC4564" t="s">
        <v>2</v>
      </c>
      <c r="AD4564" t="s">
        <v>2</v>
      </c>
      <c r="AE4564" t="s">
        <v>2</v>
      </c>
      <c r="AF4564">
        <v>3</v>
      </c>
      <c r="AG4564">
        <v>3</v>
      </c>
      <c r="AH4564">
        <v>3</v>
      </c>
      <c r="AI4564">
        <v>3</v>
      </c>
      <c r="AJ4564">
        <v>3</v>
      </c>
      <c r="AK4564">
        <v>3</v>
      </c>
      <c r="AL4564">
        <v>1</v>
      </c>
      <c r="AM4564">
        <v>1</v>
      </c>
      <c r="AN4564">
        <v>3</v>
      </c>
      <c r="AO4564">
        <v>3</v>
      </c>
      <c r="AP4564">
        <v>0</v>
      </c>
      <c r="AQ4564">
        <v>0</v>
      </c>
      <c r="AR4564">
        <v>1</v>
      </c>
      <c r="AS4564">
        <v>1</v>
      </c>
      <c r="AT4564">
        <v>0</v>
      </c>
      <c r="AU4564">
        <v>0</v>
      </c>
      <c r="AV4564" t="s">
        <v>2</v>
      </c>
      <c r="AW4564" t="s">
        <v>2</v>
      </c>
      <c r="AX4564" t="s">
        <v>2</v>
      </c>
      <c r="AY4564" t="s">
        <v>2</v>
      </c>
      <c r="AZ4564">
        <v>1</v>
      </c>
      <c r="BA4564">
        <v>1</v>
      </c>
      <c r="BB4564">
        <v>0</v>
      </c>
      <c r="BC4564">
        <v>0</v>
      </c>
      <c r="BD4564">
        <v>1</v>
      </c>
      <c r="BE4564">
        <v>23483.87</v>
      </c>
      <c r="BF4564">
        <v>23483.87</v>
      </c>
      <c r="BG4564">
        <v>0</v>
      </c>
      <c r="BH4564">
        <v>0</v>
      </c>
    </row>
    <row r="4565" spans="1:60" x14ac:dyDescent="0.3">
      <c r="A4565">
        <v>689016</v>
      </c>
      <c r="B4565" t="s">
        <v>0</v>
      </c>
      <c r="C4565" t="s">
        <v>14</v>
      </c>
      <c r="D4565">
        <v>37</v>
      </c>
      <c r="E4565" t="s">
        <v>82</v>
      </c>
      <c r="F4565">
        <v>852</v>
      </c>
      <c r="G4565">
        <v>0</v>
      </c>
      <c r="H4565" t="s">
        <v>83</v>
      </c>
      <c r="I4565" t="s">
        <v>82</v>
      </c>
      <c r="J4565" t="s">
        <v>88</v>
      </c>
      <c r="K4565">
        <v>2</v>
      </c>
      <c r="L4565">
        <v>2</v>
      </c>
      <c r="M4565">
        <v>2</v>
      </c>
      <c r="N4565" t="s">
        <v>98</v>
      </c>
      <c r="O4565" t="s">
        <v>106</v>
      </c>
      <c r="P4565">
        <v>2</v>
      </c>
      <c r="Q4565">
        <v>75220000</v>
      </c>
      <c r="R4565">
        <v>37610000</v>
      </c>
      <c r="S4565">
        <v>50000000</v>
      </c>
      <c r="T4565">
        <v>4</v>
      </c>
      <c r="U4565">
        <v>4</v>
      </c>
      <c r="V4565">
        <v>4</v>
      </c>
      <c r="W4565">
        <v>2</v>
      </c>
      <c r="X4565">
        <v>3</v>
      </c>
      <c r="Y4565">
        <v>75220000</v>
      </c>
      <c r="Z4565">
        <v>75220000</v>
      </c>
      <c r="AA4565">
        <v>4</v>
      </c>
      <c r="AB4565">
        <v>4</v>
      </c>
      <c r="AC4565">
        <v>4</v>
      </c>
      <c r="AD4565">
        <v>1</v>
      </c>
      <c r="AE4565" t="s">
        <v>2</v>
      </c>
      <c r="AF4565">
        <v>10</v>
      </c>
      <c r="AG4565">
        <v>10</v>
      </c>
      <c r="AH4565">
        <v>10</v>
      </c>
      <c r="AI4565">
        <v>33</v>
      </c>
      <c r="AJ4565">
        <v>33</v>
      </c>
      <c r="AK4565">
        <v>33</v>
      </c>
      <c r="AL4565">
        <v>3.3</v>
      </c>
      <c r="AM4565">
        <v>10</v>
      </c>
      <c r="AN4565">
        <v>33</v>
      </c>
      <c r="AO4565">
        <v>33</v>
      </c>
      <c r="AP4565">
        <v>4</v>
      </c>
      <c r="AQ4565">
        <v>0</v>
      </c>
      <c r="AR4565" t="s">
        <v>2</v>
      </c>
      <c r="AS4565" t="s">
        <v>2</v>
      </c>
      <c r="AT4565" t="s">
        <v>2</v>
      </c>
      <c r="AU4565" t="s">
        <v>2</v>
      </c>
      <c r="AV4565" t="s">
        <v>2</v>
      </c>
      <c r="AW4565" t="s">
        <v>2</v>
      </c>
      <c r="AX4565" t="s">
        <v>2</v>
      </c>
      <c r="AY4565" t="s">
        <v>2</v>
      </c>
      <c r="AZ4565">
        <v>1</v>
      </c>
      <c r="BA4565">
        <v>1</v>
      </c>
      <c r="BB4565">
        <v>0</v>
      </c>
      <c r="BC4565">
        <v>0</v>
      </c>
      <c r="BD4565">
        <v>1</v>
      </c>
      <c r="BE4565">
        <v>845806.45</v>
      </c>
      <c r="BF4565">
        <v>845806.45</v>
      </c>
      <c r="BG4565">
        <v>0</v>
      </c>
      <c r="BH4565">
        <v>0</v>
      </c>
    </row>
    <row r="4566" spans="1:60" x14ac:dyDescent="0.3">
      <c r="A4566">
        <v>540453</v>
      </c>
      <c r="B4566" t="s">
        <v>0</v>
      </c>
      <c r="C4566" t="s">
        <v>14</v>
      </c>
      <c r="D4566">
        <v>43</v>
      </c>
      <c r="E4566" t="s">
        <v>82</v>
      </c>
      <c r="F4566">
        <v>846</v>
      </c>
      <c r="G4566">
        <v>65</v>
      </c>
      <c r="H4566" t="s">
        <v>83</v>
      </c>
      <c r="I4566" t="s">
        <v>84</v>
      </c>
      <c r="J4566" t="s">
        <v>85</v>
      </c>
      <c r="K4566" t="s">
        <v>2</v>
      </c>
      <c r="L4566" t="s">
        <v>2</v>
      </c>
      <c r="M4566" t="s">
        <v>2</v>
      </c>
      <c r="N4566" t="s">
        <v>2</v>
      </c>
      <c r="O4566" t="s">
        <v>2</v>
      </c>
      <c r="P4566" t="s">
        <v>2</v>
      </c>
      <c r="Q4566" t="s">
        <v>2</v>
      </c>
      <c r="R4566" t="s">
        <v>2</v>
      </c>
      <c r="S4566" t="s">
        <v>2</v>
      </c>
      <c r="T4566" t="s">
        <v>2</v>
      </c>
      <c r="U4566" t="s">
        <v>2</v>
      </c>
      <c r="V4566" t="s">
        <v>2</v>
      </c>
      <c r="W4566" t="s">
        <v>2</v>
      </c>
      <c r="X4566" t="s">
        <v>2</v>
      </c>
      <c r="Y4566" t="s">
        <v>2</v>
      </c>
      <c r="Z4566" t="s">
        <v>2</v>
      </c>
      <c r="AA4566" t="s">
        <v>2</v>
      </c>
      <c r="AB4566" t="s">
        <v>2</v>
      </c>
      <c r="AC4566" t="s">
        <v>2</v>
      </c>
      <c r="AD4566" t="s">
        <v>2</v>
      </c>
      <c r="AE4566" t="s">
        <v>2</v>
      </c>
      <c r="AF4566">
        <v>1</v>
      </c>
      <c r="AG4566">
        <v>1</v>
      </c>
      <c r="AH4566">
        <v>1</v>
      </c>
      <c r="AI4566">
        <v>1</v>
      </c>
      <c r="AJ4566">
        <v>1</v>
      </c>
      <c r="AK4566">
        <v>1</v>
      </c>
      <c r="AL4566">
        <v>1</v>
      </c>
      <c r="AM4566">
        <v>1</v>
      </c>
      <c r="AN4566">
        <v>1</v>
      </c>
      <c r="AO4566">
        <v>1</v>
      </c>
      <c r="AP4566" t="s">
        <v>2</v>
      </c>
      <c r="AQ4566">
        <v>0</v>
      </c>
      <c r="AR4566" t="s">
        <v>2</v>
      </c>
      <c r="AS4566" t="s">
        <v>2</v>
      </c>
      <c r="AT4566" t="s">
        <v>2</v>
      </c>
      <c r="AU4566" t="s">
        <v>2</v>
      </c>
      <c r="AV4566" t="s">
        <v>2</v>
      </c>
      <c r="AW4566" t="s">
        <v>2</v>
      </c>
      <c r="AX4566" t="s">
        <v>2</v>
      </c>
      <c r="AY4566" t="s">
        <v>2</v>
      </c>
      <c r="AZ4566">
        <v>1</v>
      </c>
      <c r="BA4566">
        <v>1</v>
      </c>
      <c r="BB4566">
        <v>0</v>
      </c>
      <c r="BC4566">
        <v>0</v>
      </c>
      <c r="BD4566">
        <v>1</v>
      </c>
      <c r="BE4566">
        <v>2742016.13</v>
      </c>
      <c r="BF4566">
        <v>2742016.13</v>
      </c>
      <c r="BG4566">
        <v>0</v>
      </c>
      <c r="BH4566">
        <v>0</v>
      </c>
    </row>
    <row r="4567" spans="1:60" x14ac:dyDescent="0.3">
      <c r="A4567">
        <v>739400</v>
      </c>
      <c r="B4567" t="s">
        <v>1</v>
      </c>
      <c r="C4567" t="s">
        <v>14</v>
      </c>
      <c r="D4567">
        <v>39</v>
      </c>
      <c r="E4567" t="s">
        <v>82</v>
      </c>
      <c r="F4567">
        <v>911</v>
      </c>
      <c r="G4567">
        <v>0</v>
      </c>
      <c r="H4567" t="s">
        <v>83</v>
      </c>
      <c r="I4567" t="s">
        <v>84</v>
      </c>
      <c r="J4567" t="s">
        <v>85</v>
      </c>
      <c r="K4567" t="s">
        <v>2</v>
      </c>
      <c r="L4567" t="s">
        <v>2</v>
      </c>
      <c r="M4567" t="s">
        <v>2</v>
      </c>
      <c r="N4567" t="s">
        <v>2</v>
      </c>
      <c r="O4567" t="s">
        <v>2</v>
      </c>
      <c r="P4567" t="s">
        <v>2</v>
      </c>
      <c r="Q4567" t="s">
        <v>2</v>
      </c>
      <c r="R4567" t="s">
        <v>2</v>
      </c>
      <c r="S4567" t="s">
        <v>2</v>
      </c>
      <c r="T4567" t="s">
        <v>2</v>
      </c>
      <c r="U4567" t="s">
        <v>2</v>
      </c>
      <c r="V4567" t="s">
        <v>2</v>
      </c>
      <c r="W4567" t="s">
        <v>2</v>
      </c>
      <c r="X4567" t="s">
        <v>2</v>
      </c>
      <c r="Y4567" t="s">
        <v>2</v>
      </c>
      <c r="Z4567" t="s">
        <v>2</v>
      </c>
      <c r="AA4567" t="s">
        <v>2</v>
      </c>
      <c r="AB4567" t="s">
        <v>2</v>
      </c>
      <c r="AC4567" t="s">
        <v>2</v>
      </c>
      <c r="AD4567" t="s">
        <v>2</v>
      </c>
      <c r="AE4567" t="s">
        <v>2</v>
      </c>
      <c r="AF4567">
        <v>2</v>
      </c>
      <c r="AG4567" t="s">
        <v>2</v>
      </c>
      <c r="AH4567" t="s">
        <v>2</v>
      </c>
      <c r="AI4567">
        <v>4</v>
      </c>
      <c r="AJ4567" t="s">
        <v>2</v>
      </c>
      <c r="AK4567" t="s">
        <v>2</v>
      </c>
      <c r="AL4567">
        <v>2</v>
      </c>
      <c r="AM4567">
        <v>3</v>
      </c>
      <c r="AN4567">
        <v>4</v>
      </c>
      <c r="AO4567">
        <v>4</v>
      </c>
      <c r="AP4567">
        <v>0</v>
      </c>
      <c r="AQ4567">
        <v>0</v>
      </c>
      <c r="AR4567" t="s">
        <v>2</v>
      </c>
      <c r="AS4567" t="s">
        <v>2</v>
      </c>
      <c r="AT4567" t="s">
        <v>2</v>
      </c>
      <c r="AU4567" t="s">
        <v>2</v>
      </c>
      <c r="AV4567">
        <v>474572000</v>
      </c>
      <c r="AW4567">
        <v>471858000</v>
      </c>
      <c r="AX4567">
        <v>1</v>
      </c>
      <c r="AY4567">
        <v>1</v>
      </c>
      <c r="AZ4567">
        <v>1</v>
      </c>
      <c r="BA4567">
        <v>1</v>
      </c>
      <c r="BB4567">
        <v>0</v>
      </c>
      <c r="BC4567">
        <v>0</v>
      </c>
      <c r="BD4567">
        <v>1</v>
      </c>
      <c r="BE4567">
        <v>732688.51</v>
      </c>
      <c r="BF4567">
        <v>1030419.86</v>
      </c>
      <c r="BG4567">
        <v>0</v>
      </c>
      <c r="BH4567">
        <v>0</v>
      </c>
    </row>
    <row r="4568" spans="1:60" x14ac:dyDescent="0.3">
      <c r="A4568">
        <v>703818</v>
      </c>
      <c r="B4568" t="s">
        <v>0</v>
      </c>
      <c r="C4568" t="s">
        <v>13</v>
      </c>
      <c r="D4568">
        <v>25</v>
      </c>
      <c r="E4568" t="s">
        <v>82</v>
      </c>
      <c r="F4568">
        <v>846</v>
      </c>
      <c r="G4568">
        <v>2</v>
      </c>
      <c r="H4568" t="s">
        <v>83</v>
      </c>
      <c r="I4568" t="s">
        <v>84</v>
      </c>
      <c r="J4568" t="s">
        <v>88</v>
      </c>
      <c r="K4568" t="s">
        <v>2</v>
      </c>
      <c r="L4568" t="s">
        <v>2</v>
      </c>
      <c r="M4568" t="s">
        <v>2</v>
      </c>
      <c r="N4568" t="s">
        <v>2</v>
      </c>
      <c r="O4568" t="s">
        <v>2</v>
      </c>
      <c r="P4568" t="s">
        <v>2</v>
      </c>
      <c r="Q4568" t="s">
        <v>2</v>
      </c>
      <c r="R4568" t="s">
        <v>2</v>
      </c>
      <c r="S4568" t="s">
        <v>2</v>
      </c>
      <c r="T4568" t="s">
        <v>2</v>
      </c>
      <c r="U4568" t="s">
        <v>2</v>
      </c>
      <c r="V4568" t="s">
        <v>2</v>
      </c>
      <c r="W4568" t="s">
        <v>2</v>
      </c>
      <c r="X4568" t="s">
        <v>2</v>
      </c>
      <c r="Y4568" t="s">
        <v>2</v>
      </c>
      <c r="Z4568" t="s">
        <v>2</v>
      </c>
      <c r="AA4568" t="s">
        <v>2</v>
      </c>
      <c r="AB4568" t="s">
        <v>2</v>
      </c>
      <c r="AC4568" t="s">
        <v>2</v>
      </c>
      <c r="AD4568" t="s">
        <v>2</v>
      </c>
      <c r="AE4568" t="s">
        <v>2</v>
      </c>
      <c r="AF4568">
        <v>6</v>
      </c>
      <c r="AG4568">
        <v>6</v>
      </c>
      <c r="AH4568">
        <v>6</v>
      </c>
      <c r="AI4568">
        <v>23</v>
      </c>
      <c r="AJ4568">
        <v>23</v>
      </c>
      <c r="AK4568">
        <v>23</v>
      </c>
      <c r="AL4568">
        <v>3.8333333333333299</v>
      </c>
      <c r="AM4568">
        <v>17</v>
      </c>
      <c r="AN4568">
        <v>23</v>
      </c>
      <c r="AO4568">
        <v>23</v>
      </c>
      <c r="AP4568">
        <v>0</v>
      </c>
      <c r="AQ4568">
        <v>0</v>
      </c>
      <c r="AR4568">
        <v>1</v>
      </c>
      <c r="AS4568">
        <v>1</v>
      </c>
      <c r="AT4568">
        <v>0</v>
      </c>
      <c r="AU4568">
        <v>0</v>
      </c>
      <c r="AV4568" t="s">
        <v>2</v>
      </c>
      <c r="AW4568" t="s">
        <v>2</v>
      </c>
      <c r="AX4568" t="s">
        <v>2</v>
      </c>
      <c r="AY4568" t="s">
        <v>2</v>
      </c>
      <c r="AZ4568" t="s">
        <v>2</v>
      </c>
      <c r="BA4568" t="s">
        <v>2</v>
      </c>
      <c r="BB4568" t="s">
        <v>2</v>
      </c>
      <c r="BC4568" t="s">
        <v>2</v>
      </c>
      <c r="BD4568" t="s">
        <v>2</v>
      </c>
      <c r="BE4568" t="s">
        <v>2</v>
      </c>
      <c r="BF4568" t="s">
        <v>2</v>
      </c>
      <c r="BG4568" t="s">
        <v>2</v>
      </c>
      <c r="BH4568" t="s">
        <v>2</v>
      </c>
    </row>
    <row r="4569" spans="1:60" x14ac:dyDescent="0.3">
      <c r="A4569">
        <v>312025</v>
      </c>
      <c r="B4569" t="s">
        <v>0</v>
      </c>
      <c r="C4569" t="s">
        <v>14</v>
      </c>
      <c r="D4569">
        <v>29</v>
      </c>
      <c r="E4569" t="s">
        <v>82</v>
      </c>
      <c r="F4569">
        <v>874</v>
      </c>
      <c r="G4569">
        <v>0</v>
      </c>
      <c r="H4569" t="s">
        <v>83</v>
      </c>
      <c r="I4569" t="s">
        <v>84</v>
      </c>
      <c r="J4569" t="s">
        <v>88</v>
      </c>
      <c r="K4569">
        <v>3</v>
      </c>
      <c r="L4569">
        <v>3</v>
      </c>
      <c r="M4569">
        <v>3</v>
      </c>
      <c r="N4569" t="s">
        <v>91</v>
      </c>
      <c r="O4569" t="s">
        <v>95</v>
      </c>
      <c r="P4569">
        <v>3</v>
      </c>
      <c r="Q4569">
        <v>80000</v>
      </c>
      <c r="R4569">
        <v>26666.666666666701</v>
      </c>
      <c r="S4569">
        <v>30000</v>
      </c>
      <c r="T4569">
        <v>3</v>
      </c>
      <c r="U4569">
        <v>3</v>
      </c>
      <c r="V4569">
        <v>3</v>
      </c>
      <c r="W4569">
        <v>1</v>
      </c>
      <c r="X4569">
        <v>1</v>
      </c>
      <c r="Y4569">
        <v>80000</v>
      </c>
      <c r="Z4569">
        <v>80000</v>
      </c>
      <c r="AA4569">
        <v>3</v>
      </c>
      <c r="AB4569">
        <v>3</v>
      </c>
      <c r="AC4569">
        <v>7</v>
      </c>
      <c r="AD4569">
        <v>2</v>
      </c>
      <c r="AE4569">
        <v>3</v>
      </c>
      <c r="AF4569">
        <v>11</v>
      </c>
      <c r="AG4569">
        <v>11</v>
      </c>
      <c r="AH4569">
        <v>11</v>
      </c>
      <c r="AI4569">
        <v>49</v>
      </c>
      <c r="AJ4569">
        <v>49</v>
      </c>
      <c r="AK4569">
        <v>49</v>
      </c>
      <c r="AL4569">
        <v>4.4545454545454497</v>
      </c>
      <c r="AM4569">
        <v>26</v>
      </c>
      <c r="AN4569">
        <v>49</v>
      </c>
      <c r="AO4569">
        <v>49</v>
      </c>
      <c r="AP4569">
        <v>12</v>
      </c>
      <c r="AQ4569">
        <v>5</v>
      </c>
      <c r="AR4569">
        <v>1</v>
      </c>
      <c r="AS4569">
        <v>1</v>
      </c>
      <c r="AT4569">
        <v>0</v>
      </c>
      <c r="AU4569">
        <v>0</v>
      </c>
      <c r="AV4569" t="s">
        <v>2</v>
      </c>
      <c r="AW4569" t="s">
        <v>2</v>
      </c>
      <c r="AX4569" t="s">
        <v>2</v>
      </c>
      <c r="AY4569" t="s">
        <v>2</v>
      </c>
      <c r="AZ4569">
        <v>1</v>
      </c>
      <c r="BA4569">
        <v>1</v>
      </c>
      <c r="BB4569">
        <v>0</v>
      </c>
      <c r="BC4569">
        <v>0</v>
      </c>
      <c r="BD4569">
        <v>1</v>
      </c>
      <c r="BE4569">
        <v>209002.97</v>
      </c>
      <c r="BF4569">
        <v>209002.97</v>
      </c>
      <c r="BG4569">
        <v>0</v>
      </c>
      <c r="BH4569">
        <v>0</v>
      </c>
    </row>
    <row r="4570" spans="1:60" x14ac:dyDescent="0.3">
      <c r="A4570">
        <v>301673</v>
      </c>
      <c r="B4570" t="s">
        <v>0</v>
      </c>
      <c r="C4570" t="s">
        <v>14</v>
      </c>
      <c r="D4570">
        <v>25</v>
      </c>
      <c r="E4570" t="s">
        <v>82</v>
      </c>
      <c r="F4570">
        <v>868</v>
      </c>
      <c r="G4570">
        <v>0</v>
      </c>
      <c r="H4570" t="s">
        <v>83</v>
      </c>
      <c r="I4570" t="s">
        <v>84</v>
      </c>
      <c r="J4570" t="s">
        <v>85</v>
      </c>
      <c r="K4570" t="s">
        <v>2</v>
      </c>
      <c r="L4570" t="s">
        <v>2</v>
      </c>
      <c r="M4570" t="s">
        <v>2</v>
      </c>
      <c r="N4570" t="s">
        <v>2</v>
      </c>
      <c r="O4570" t="s">
        <v>2</v>
      </c>
      <c r="P4570" t="s">
        <v>2</v>
      </c>
      <c r="Q4570" t="s">
        <v>2</v>
      </c>
      <c r="R4570" t="s">
        <v>2</v>
      </c>
      <c r="S4570" t="s">
        <v>2</v>
      </c>
      <c r="T4570" t="s">
        <v>2</v>
      </c>
      <c r="U4570" t="s">
        <v>2</v>
      </c>
      <c r="V4570" t="s">
        <v>2</v>
      </c>
      <c r="W4570" t="s">
        <v>2</v>
      </c>
      <c r="X4570" t="s">
        <v>2</v>
      </c>
      <c r="Y4570" t="s">
        <v>2</v>
      </c>
      <c r="Z4570" t="s">
        <v>2</v>
      </c>
      <c r="AA4570" t="s">
        <v>2</v>
      </c>
      <c r="AB4570" t="s">
        <v>2</v>
      </c>
      <c r="AC4570" t="s">
        <v>2</v>
      </c>
      <c r="AD4570" t="s">
        <v>2</v>
      </c>
      <c r="AE4570" t="s">
        <v>2</v>
      </c>
      <c r="AF4570">
        <v>1</v>
      </c>
      <c r="AG4570">
        <v>1</v>
      </c>
      <c r="AH4570">
        <v>1</v>
      </c>
      <c r="AI4570">
        <v>1</v>
      </c>
      <c r="AJ4570">
        <v>1</v>
      </c>
      <c r="AK4570">
        <v>1</v>
      </c>
      <c r="AL4570">
        <v>1</v>
      </c>
      <c r="AM4570">
        <v>1</v>
      </c>
      <c r="AN4570">
        <v>1</v>
      </c>
      <c r="AO4570">
        <v>1</v>
      </c>
      <c r="AP4570" t="s">
        <v>2</v>
      </c>
      <c r="AQ4570">
        <v>7</v>
      </c>
      <c r="AR4570">
        <v>3</v>
      </c>
      <c r="AS4570">
        <v>3</v>
      </c>
      <c r="AT4570">
        <v>0</v>
      </c>
      <c r="AU4570">
        <v>0</v>
      </c>
      <c r="AV4570" t="s">
        <v>2</v>
      </c>
      <c r="AW4570" t="s">
        <v>2</v>
      </c>
      <c r="AX4570" t="s">
        <v>2</v>
      </c>
      <c r="AY4570" t="s">
        <v>2</v>
      </c>
      <c r="AZ4570">
        <v>1</v>
      </c>
      <c r="BA4570">
        <v>1</v>
      </c>
      <c r="BB4570">
        <v>0</v>
      </c>
      <c r="BC4570">
        <v>0</v>
      </c>
      <c r="BD4570">
        <v>1</v>
      </c>
      <c r="BE4570">
        <v>197548.39</v>
      </c>
      <c r="BF4570">
        <v>197548.39</v>
      </c>
      <c r="BG4570">
        <v>0</v>
      </c>
      <c r="BH4570">
        <v>0</v>
      </c>
    </row>
    <row r="4571" spans="1:60" x14ac:dyDescent="0.3">
      <c r="A4571">
        <v>770612</v>
      </c>
      <c r="B4571" t="s">
        <v>1</v>
      </c>
      <c r="C4571" t="s">
        <v>14</v>
      </c>
      <c r="D4571">
        <v>32</v>
      </c>
      <c r="E4571" t="s">
        <v>82</v>
      </c>
      <c r="F4571">
        <v>863</v>
      </c>
      <c r="G4571">
        <v>0</v>
      </c>
      <c r="H4571" t="s">
        <v>83</v>
      </c>
      <c r="I4571" t="s">
        <v>84</v>
      </c>
      <c r="J4571" t="s">
        <v>88</v>
      </c>
      <c r="K4571" t="s">
        <v>2</v>
      </c>
      <c r="L4571" t="s">
        <v>2</v>
      </c>
      <c r="M4571" t="s">
        <v>2</v>
      </c>
      <c r="N4571" t="s">
        <v>2</v>
      </c>
      <c r="O4571" t="s">
        <v>2</v>
      </c>
      <c r="P4571" t="s">
        <v>2</v>
      </c>
      <c r="Q4571" t="s">
        <v>2</v>
      </c>
      <c r="R4571" t="s">
        <v>2</v>
      </c>
      <c r="S4571" t="s">
        <v>2</v>
      </c>
      <c r="T4571" t="s">
        <v>2</v>
      </c>
      <c r="U4571" t="s">
        <v>2</v>
      </c>
      <c r="V4571" t="s">
        <v>2</v>
      </c>
      <c r="W4571" t="s">
        <v>2</v>
      </c>
      <c r="X4571" t="s">
        <v>2</v>
      </c>
      <c r="Y4571" t="s">
        <v>2</v>
      </c>
      <c r="Z4571" t="s">
        <v>2</v>
      </c>
      <c r="AA4571" t="s">
        <v>2</v>
      </c>
      <c r="AB4571" t="s">
        <v>2</v>
      </c>
      <c r="AC4571" t="s">
        <v>2</v>
      </c>
      <c r="AD4571" t="s">
        <v>2</v>
      </c>
      <c r="AE4571" t="s">
        <v>2</v>
      </c>
      <c r="AF4571">
        <v>7</v>
      </c>
      <c r="AG4571">
        <v>7</v>
      </c>
      <c r="AH4571">
        <v>7</v>
      </c>
      <c r="AI4571">
        <v>11</v>
      </c>
      <c r="AJ4571">
        <v>11</v>
      </c>
      <c r="AK4571">
        <v>11</v>
      </c>
      <c r="AL4571">
        <v>1.5714285714285701</v>
      </c>
      <c r="AM4571">
        <v>2</v>
      </c>
      <c r="AN4571">
        <v>11</v>
      </c>
      <c r="AO4571">
        <v>11</v>
      </c>
      <c r="AP4571">
        <v>12</v>
      </c>
      <c r="AQ4571">
        <v>0</v>
      </c>
      <c r="AR4571" t="s">
        <v>2</v>
      </c>
      <c r="AS4571" t="s">
        <v>2</v>
      </c>
      <c r="AT4571" t="s">
        <v>2</v>
      </c>
      <c r="AU4571" t="s">
        <v>2</v>
      </c>
      <c r="AV4571" t="s">
        <v>2</v>
      </c>
      <c r="AW4571" t="s">
        <v>2</v>
      </c>
      <c r="AX4571" t="s">
        <v>2</v>
      </c>
      <c r="AY4571" t="s">
        <v>2</v>
      </c>
      <c r="AZ4571">
        <v>1</v>
      </c>
      <c r="BA4571">
        <v>1</v>
      </c>
      <c r="BB4571">
        <v>0</v>
      </c>
      <c r="BC4571">
        <v>0</v>
      </c>
      <c r="BD4571">
        <v>1</v>
      </c>
      <c r="BE4571">
        <v>134774.19</v>
      </c>
      <c r="BF4571">
        <v>134774.19</v>
      </c>
      <c r="BG4571">
        <v>0</v>
      </c>
      <c r="BH4571">
        <v>0</v>
      </c>
    </row>
    <row r="4572" spans="1:60" x14ac:dyDescent="0.3">
      <c r="A4572">
        <v>805595</v>
      </c>
      <c r="B4572" t="s">
        <v>1</v>
      </c>
      <c r="C4572" t="s">
        <v>13</v>
      </c>
      <c r="D4572">
        <v>37</v>
      </c>
      <c r="E4572" t="s">
        <v>82</v>
      </c>
      <c r="F4572">
        <v>153</v>
      </c>
      <c r="G4572">
        <v>708</v>
      </c>
      <c r="H4572" t="s">
        <v>83</v>
      </c>
      <c r="I4572" t="s">
        <v>82</v>
      </c>
      <c r="J4572" t="s">
        <v>88</v>
      </c>
      <c r="K4572" t="s">
        <v>2</v>
      </c>
      <c r="L4572" t="s">
        <v>2</v>
      </c>
      <c r="M4572" t="s">
        <v>2</v>
      </c>
      <c r="N4572" t="s">
        <v>2</v>
      </c>
      <c r="O4572" t="s">
        <v>2</v>
      </c>
      <c r="P4572" t="s">
        <v>2</v>
      </c>
      <c r="Q4572" t="s">
        <v>2</v>
      </c>
      <c r="R4572" t="s">
        <v>2</v>
      </c>
      <c r="S4572" t="s">
        <v>2</v>
      </c>
      <c r="T4572" t="s">
        <v>2</v>
      </c>
      <c r="U4572" t="s">
        <v>2</v>
      </c>
      <c r="V4572" t="s">
        <v>2</v>
      </c>
      <c r="W4572" t="s">
        <v>2</v>
      </c>
      <c r="X4572" t="s">
        <v>2</v>
      </c>
      <c r="Y4572" t="s">
        <v>2</v>
      </c>
      <c r="Z4572" t="s">
        <v>2</v>
      </c>
      <c r="AA4572" t="s">
        <v>2</v>
      </c>
      <c r="AB4572" t="s">
        <v>2</v>
      </c>
      <c r="AC4572" t="s">
        <v>2</v>
      </c>
      <c r="AD4572" t="s">
        <v>2</v>
      </c>
      <c r="AE4572" t="s">
        <v>2</v>
      </c>
      <c r="AF4572">
        <v>1</v>
      </c>
      <c r="AG4572">
        <v>1</v>
      </c>
      <c r="AH4572" t="s">
        <v>2</v>
      </c>
      <c r="AI4572">
        <v>2</v>
      </c>
      <c r="AJ4572">
        <v>2</v>
      </c>
      <c r="AK4572" t="s">
        <v>2</v>
      </c>
      <c r="AL4572">
        <v>2</v>
      </c>
      <c r="AM4572">
        <v>2</v>
      </c>
      <c r="AN4572">
        <v>2</v>
      </c>
      <c r="AO4572">
        <v>2</v>
      </c>
      <c r="AP4572" t="s">
        <v>2</v>
      </c>
      <c r="AQ4572">
        <v>-739</v>
      </c>
      <c r="AR4572" t="s">
        <v>2</v>
      </c>
      <c r="AS4572" t="s">
        <v>2</v>
      </c>
      <c r="AT4572" t="s">
        <v>2</v>
      </c>
      <c r="AU4572" t="s">
        <v>2</v>
      </c>
      <c r="AV4572" t="s">
        <v>2</v>
      </c>
      <c r="AW4572" t="s">
        <v>2</v>
      </c>
      <c r="AX4572" t="s">
        <v>2</v>
      </c>
      <c r="AY4572" t="s">
        <v>2</v>
      </c>
      <c r="AZ4572">
        <v>0</v>
      </c>
      <c r="BA4572">
        <v>0</v>
      </c>
      <c r="BB4572">
        <v>1</v>
      </c>
      <c r="BC4572">
        <v>1</v>
      </c>
      <c r="BD4572">
        <v>1</v>
      </c>
      <c r="BE4572">
        <v>0</v>
      </c>
      <c r="BF4572">
        <v>0</v>
      </c>
      <c r="BG4572">
        <v>14096774.189999999</v>
      </c>
      <c r="BH4572">
        <v>14096774.189999999</v>
      </c>
    </row>
    <row r="4573" spans="1:60" x14ac:dyDescent="0.3">
      <c r="A4573">
        <v>981672</v>
      </c>
      <c r="B4573" t="s">
        <v>1</v>
      </c>
      <c r="C4573" t="s">
        <v>13</v>
      </c>
      <c r="D4573">
        <v>24</v>
      </c>
      <c r="E4573" t="s">
        <v>82</v>
      </c>
      <c r="F4573">
        <v>663</v>
      </c>
      <c r="G4573">
        <v>1</v>
      </c>
      <c r="H4573" t="s">
        <v>83</v>
      </c>
      <c r="I4573" t="s">
        <v>84</v>
      </c>
      <c r="J4573" t="s">
        <v>88</v>
      </c>
      <c r="K4573" t="s">
        <v>2</v>
      </c>
      <c r="L4573" t="s">
        <v>2</v>
      </c>
      <c r="M4573" t="s">
        <v>2</v>
      </c>
      <c r="N4573" t="s">
        <v>2</v>
      </c>
      <c r="O4573" t="s">
        <v>2</v>
      </c>
      <c r="P4573" t="s">
        <v>2</v>
      </c>
      <c r="Q4573" t="s">
        <v>2</v>
      </c>
      <c r="R4573" t="s">
        <v>2</v>
      </c>
      <c r="S4573" t="s">
        <v>2</v>
      </c>
      <c r="T4573" t="s">
        <v>2</v>
      </c>
      <c r="U4573" t="s">
        <v>2</v>
      </c>
      <c r="V4573" t="s">
        <v>2</v>
      </c>
      <c r="W4573" t="s">
        <v>2</v>
      </c>
      <c r="X4573" t="s">
        <v>2</v>
      </c>
      <c r="Y4573" t="s">
        <v>2</v>
      </c>
      <c r="Z4573" t="s">
        <v>2</v>
      </c>
      <c r="AA4573" t="s">
        <v>2</v>
      </c>
      <c r="AB4573" t="s">
        <v>2</v>
      </c>
      <c r="AC4573" t="s">
        <v>2</v>
      </c>
      <c r="AD4573" t="s">
        <v>2</v>
      </c>
      <c r="AE4573" t="s">
        <v>2</v>
      </c>
      <c r="AF4573">
        <v>1</v>
      </c>
      <c r="AG4573">
        <v>1</v>
      </c>
      <c r="AH4573">
        <v>1</v>
      </c>
      <c r="AI4573">
        <v>1</v>
      </c>
      <c r="AJ4573">
        <v>1</v>
      </c>
      <c r="AK4573">
        <v>1</v>
      </c>
      <c r="AL4573">
        <v>1</v>
      </c>
      <c r="AM4573">
        <v>1</v>
      </c>
      <c r="AN4573">
        <v>1</v>
      </c>
      <c r="AO4573">
        <v>1</v>
      </c>
      <c r="AP4573" t="s">
        <v>2</v>
      </c>
      <c r="AQ4573">
        <v>-180</v>
      </c>
      <c r="AR4573" t="s">
        <v>2</v>
      </c>
      <c r="AS4573" t="s">
        <v>2</v>
      </c>
      <c r="AT4573" t="s">
        <v>2</v>
      </c>
      <c r="AU4573" t="s">
        <v>2</v>
      </c>
      <c r="AV4573" t="s">
        <v>2</v>
      </c>
      <c r="AW4573" t="s">
        <v>2</v>
      </c>
      <c r="AX4573" t="s">
        <v>2</v>
      </c>
      <c r="AY4573" t="s">
        <v>2</v>
      </c>
      <c r="AZ4573" t="s">
        <v>2</v>
      </c>
      <c r="BA4573" t="s">
        <v>2</v>
      </c>
      <c r="BB4573" t="s">
        <v>2</v>
      </c>
      <c r="BC4573" t="s">
        <v>2</v>
      </c>
      <c r="BD4573" t="s">
        <v>2</v>
      </c>
      <c r="BE4573" t="s">
        <v>2</v>
      </c>
      <c r="BF4573" t="s">
        <v>2</v>
      </c>
      <c r="BG4573" t="s">
        <v>2</v>
      </c>
      <c r="BH4573" t="s">
        <v>2</v>
      </c>
    </row>
    <row r="4574" spans="1:60" x14ac:dyDescent="0.3">
      <c r="A4574">
        <v>826415</v>
      </c>
      <c r="B4574" t="s">
        <v>1</v>
      </c>
      <c r="C4574" t="s">
        <v>14</v>
      </c>
      <c r="D4574">
        <v>63</v>
      </c>
      <c r="E4574" t="s">
        <v>82</v>
      </c>
      <c r="F4574">
        <v>890</v>
      </c>
      <c r="G4574">
        <v>0</v>
      </c>
      <c r="H4574" t="s">
        <v>83</v>
      </c>
      <c r="I4574" t="s">
        <v>82</v>
      </c>
      <c r="J4574" t="s">
        <v>85</v>
      </c>
      <c r="K4574" t="s">
        <v>2</v>
      </c>
      <c r="L4574" t="s">
        <v>2</v>
      </c>
      <c r="M4574" t="s">
        <v>2</v>
      </c>
      <c r="N4574" t="s">
        <v>2</v>
      </c>
      <c r="O4574" t="s">
        <v>2</v>
      </c>
      <c r="P4574" t="s">
        <v>2</v>
      </c>
      <c r="Q4574" t="s">
        <v>2</v>
      </c>
      <c r="R4574" t="s">
        <v>2</v>
      </c>
      <c r="S4574" t="s">
        <v>2</v>
      </c>
      <c r="T4574" t="s">
        <v>2</v>
      </c>
      <c r="U4574" t="s">
        <v>2</v>
      </c>
      <c r="V4574" t="s">
        <v>2</v>
      </c>
      <c r="W4574" t="s">
        <v>2</v>
      </c>
      <c r="X4574" t="s">
        <v>2</v>
      </c>
      <c r="Y4574" t="s">
        <v>2</v>
      </c>
      <c r="Z4574" t="s">
        <v>2</v>
      </c>
      <c r="AA4574" t="s">
        <v>2</v>
      </c>
      <c r="AB4574" t="s">
        <v>2</v>
      </c>
      <c r="AC4574" t="s">
        <v>2</v>
      </c>
      <c r="AD4574" t="s">
        <v>2</v>
      </c>
      <c r="AE4574" t="s">
        <v>2</v>
      </c>
      <c r="AF4574">
        <v>5</v>
      </c>
      <c r="AG4574">
        <v>5</v>
      </c>
      <c r="AH4574">
        <v>2</v>
      </c>
      <c r="AI4574">
        <v>13</v>
      </c>
      <c r="AJ4574">
        <v>13</v>
      </c>
      <c r="AK4574">
        <v>3</v>
      </c>
      <c r="AL4574">
        <v>2.6</v>
      </c>
      <c r="AM4574">
        <v>6</v>
      </c>
      <c r="AN4574">
        <v>6.5</v>
      </c>
      <c r="AO4574">
        <v>10</v>
      </c>
      <c r="AP4574">
        <v>34</v>
      </c>
      <c r="AQ4574">
        <v>0</v>
      </c>
      <c r="AR4574" t="s">
        <v>2</v>
      </c>
      <c r="AS4574" t="s">
        <v>2</v>
      </c>
      <c r="AT4574" t="s">
        <v>2</v>
      </c>
      <c r="AU4574" t="s">
        <v>2</v>
      </c>
      <c r="AV4574" t="s">
        <v>2</v>
      </c>
      <c r="AW4574" t="s">
        <v>2</v>
      </c>
      <c r="AX4574" t="s">
        <v>2</v>
      </c>
      <c r="AY4574" t="s">
        <v>2</v>
      </c>
      <c r="AZ4574" t="s">
        <v>2</v>
      </c>
      <c r="BA4574" t="s">
        <v>2</v>
      </c>
      <c r="BB4574" t="s">
        <v>2</v>
      </c>
      <c r="BC4574" t="s">
        <v>2</v>
      </c>
      <c r="BD4574" t="s">
        <v>2</v>
      </c>
      <c r="BE4574" t="s">
        <v>2</v>
      </c>
      <c r="BF4574" t="s">
        <v>2</v>
      </c>
      <c r="BG4574" t="s">
        <v>2</v>
      </c>
      <c r="BH4574" t="s">
        <v>2</v>
      </c>
    </row>
    <row r="4575" spans="1:60" x14ac:dyDescent="0.3">
      <c r="A4575">
        <v>768547</v>
      </c>
      <c r="B4575" t="s">
        <v>1</v>
      </c>
      <c r="C4575" t="s">
        <v>13</v>
      </c>
      <c r="D4575">
        <v>36</v>
      </c>
      <c r="E4575" t="s">
        <v>82</v>
      </c>
      <c r="F4575">
        <v>867</v>
      </c>
      <c r="G4575">
        <v>0</v>
      </c>
      <c r="H4575" t="s">
        <v>83</v>
      </c>
      <c r="I4575" t="s">
        <v>82</v>
      </c>
      <c r="J4575" t="s">
        <v>88</v>
      </c>
      <c r="K4575" t="s">
        <v>2</v>
      </c>
      <c r="L4575" t="s">
        <v>2</v>
      </c>
      <c r="M4575" t="s">
        <v>2</v>
      </c>
      <c r="N4575" t="s">
        <v>2</v>
      </c>
      <c r="O4575" t="s">
        <v>2</v>
      </c>
      <c r="P4575" t="s">
        <v>2</v>
      </c>
      <c r="Q4575" t="s">
        <v>2</v>
      </c>
      <c r="R4575" t="s">
        <v>2</v>
      </c>
      <c r="S4575" t="s">
        <v>2</v>
      </c>
      <c r="T4575" t="s">
        <v>2</v>
      </c>
      <c r="U4575" t="s">
        <v>2</v>
      </c>
      <c r="V4575" t="s">
        <v>2</v>
      </c>
      <c r="W4575" t="s">
        <v>2</v>
      </c>
      <c r="X4575" t="s">
        <v>2</v>
      </c>
      <c r="Y4575" t="s">
        <v>2</v>
      </c>
      <c r="Z4575" t="s">
        <v>2</v>
      </c>
      <c r="AA4575" t="s">
        <v>2</v>
      </c>
      <c r="AB4575" t="s">
        <v>2</v>
      </c>
      <c r="AC4575" t="s">
        <v>2</v>
      </c>
      <c r="AD4575" t="s">
        <v>2</v>
      </c>
      <c r="AE4575" t="s">
        <v>2</v>
      </c>
      <c r="AF4575">
        <v>11</v>
      </c>
      <c r="AG4575">
        <v>11</v>
      </c>
      <c r="AH4575">
        <v>11</v>
      </c>
      <c r="AI4575">
        <v>27</v>
      </c>
      <c r="AJ4575">
        <v>27</v>
      </c>
      <c r="AK4575">
        <v>27</v>
      </c>
      <c r="AL4575">
        <v>2.4545454545454501</v>
      </c>
      <c r="AM4575">
        <v>6</v>
      </c>
      <c r="AN4575">
        <v>27</v>
      </c>
      <c r="AO4575">
        <v>27</v>
      </c>
      <c r="AP4575">
        <v>19</v>
      </c>
      <c r="AQ4575">
        <v>0</v>
      </c>
      <c r="AR4575" t="s">
        <v>2</v>
      </c>
      <c r="AS4575" t="s">
        <v>2</v>
      </c>
      <c r="AT4575" t="s">
        <v>2</v>
      </c>
      <c r="AU4575" t="s">
        <v>2</v>
      </c>
      <c r="AV4575" t="s">
        <v>2</v>
      </c>
      <c r="AW4575" t="s">
        <v>2</v>
      </c>
      <c r="AX4575" t="s">
        <v>2</v>
      </c>
      <c r="AY4575" t="s">
        <v>2</v>
      </c>
      <c r="AZ4575">
        <v>1</v>
      </c>
      <c r="BA4575">
        <v>1</v>
      </c>
      <c r="BB4575">
        <v>0</v>
      </c>
      <c r="BC4575">
        <v>0</v>
      </c>
      <c r="BD4575">
        <v>1</v>
      </c>
      <c r="BE4575">
        <v>39.68</v>
      </c>
      <c r="BF4575">
        <v>39.68</v>
      </c>
      <c r="BG4575">
        <v>0</v>
      </c>
      <c r="BH4575">
        <v>0</v>
      </c>
    </row>
    <row r="4576" spans="1:60" x14ac:dyDescent="0.3">
      <c r="A4576">
        <v>991310</v>
      </c>
      <c r="B4576" t="s">
        <v>1</v>
      </c>
      <c r="C4576" t="s">
        <v>14</v>
      </c>
      <c r="D4576">
        <v>38</v>
      </c>
      <c r="E4576" t="s">
        <v>82</v>
      </c>
      <c r="F4576">
        <v>865</v>
      </c>
      <c r="G4576">
        <v>0</v>
      </c>
      <c r="H4576" t="s">
        <v>83</v>
      </c>
      <c r="I4576" t="s">
        <v>84</v>
      </c>
      <c r="J4576" t="s">
        <v>85</v>
      </c>
      <c r="K4576" t="s">
        <v>2</v>
      </c>
      <c r="L4576" t="s">
        <v>2</v>
      </c>
      <c r="M4576" t="s">
        <v>2</v>
      </c>
      <c r="N4576" t="s">
        <v>2</v>
      </c>
      <c r="O4576" t="s">
        <v>2</v>
      </c>
      <c r="P4576" t="s">
        <v>2</v>
      </c>
      <c r="Q4576" t="s">
        <v>2</v>
      </c>
      <c r="R4576" t="s">
        <v>2</v>
      </c>
      <c r="S4576" t="s">
        <v>2</v>
      </c>
      <c r="T4576" t="s">
        <v>2</v>
      </c>
      <c r="U4576" t="s">
        <v>2</v>
      </c>
      <c r="V4576" t="s">
        <v>2</v>
      </c>
      <c r="W4576" t="s">
        <v>2</v>
      </c>
      <c r="X4576" t="s">
        <v>2</v>
      </c>
      <c r="Y4576" t="s">
        <v>2</v>
      </c>
      <c r="Z4576" t="s">
        <v>2</v>
      </c>
      <c r="AA4576" t="s">
        <v>2</v>
      </c>
      <c r="AB4576" t="s">
        <v>2</v>
      </c>
      <c r="AC4576" t="s">
        <v>2</v>
      </c>
      <c r="AD4576" t="s">
        <v>2</v>
      </c>
      <c r="AE4576" t="s">
        <v>2</v>
      </c>
      <c r="AF4576">
        <v>2</v>
      </c>
      <c r="AG4576">
        <v>2</v>
      </c>
      <c r="AH4576">
        <v>2</v>
      </c>
      <c r="AI4576">
        <v>6</v>
      </c>
      <c r="AJ4576">
        <v>6</v>
      </c>
      <c r="AK4576">
        <v>6</v>
      </c>
      <c r="AL4576">
        <v>3</v>
      </c>
      <c r="AM4576">
        <v>5</v>
      </c>
      <c r="AN4576">
        <v>6</v>
      </c>
      <c r="AO4576">
        <v>6</v>
      </c>
      <c r="AP4576">
        <v>0</v>
      </c>
      <c r="AQ4576">
        <v>21</v>
      </c>
      <c r="AR4576">
        <v>1</v>
      </c>
      <c r="AS4576">
        <v>1</v>
      </c>
      <c r="AT4576">
        <v>0</v>
      </c>
      <c r="AU4576">
        <v>0</v>
      </c>
      <c r="AV4576" t="s">
        <v>2</v>
      </c>
      <c r="AW4576" t="s">
        <v>2</v>
      </c>
      <c r="AX4576" t="s">
        <v>2</v>
      </c>
      <c r="AY4576" t="s">
        <v>2</v>
      </c>
      <c r="AZ4576">
        <v>1</v>
      </c>
      <c r="BA4576">
        <v>1</v>
      </c>
      <c r="BB4576">
        <v>0</v>
      </c>
      <c r="BC4576">
        <v>0</v>
      </c>
      <c r="BD4576">
        <v>1</v>
      </c>
      <c r="BE4576">
        <v>73483.87</v>
      </c>
      <c r="BF4576">
        <v>73483.87</v>
      </c>
      <c r="BG4576">
        <v>0</v>
      </c>
      <c r="BH4576">
        <v>0</v>
      </c>
    </row>
    <row r="4577" spans="1:60" x14ac:dyDescent="0.3">
      <c r="A4577">
        <v>755290</v>
      </c>
      <c r="B4577" t="s">
        <v>0</v>
      </c>
      <c r="C4577" t="s">
        <v>14</v>
      </c>
      <c r="D4577">
        <v>36</v>
      </c>
      <c r="E4577" t="s">
        <v>82</v>
      </c>
      <c r="F4577">
        <v>779</v>
      </c>
      <c r="G4577">
        <v>24</v>
      </c>
      <c r="H4577" t="s">
        <v>83</v>
      </c>
      <c r="I4577" t="s">
        <v>84</v>
      </c>
      <c r="J4577" t="s">
        <v>85</v>
      </c>
      <c r="K4577" t="s">
        <v>2</v>
      </c>
      <c r="L4577" t="s">
        <v>2</v>
      </c>
      <c r="M4577" t="s">
        <v>2</v>
      </c>
      <c r="N4577" t="s">
        <v>2</v>
      </c>
      <c r="O4577" t="s">
        <v>2</v>
      </c>
      <c r="P4577" t="s">
        <v>2</v>
      </c>
      <c r="Q4577" t="s">
        <v>2</v>
      </c>
      <c r="R4577" t="s">
        <v>2</v>
      </c>
      <c r="S4577" t="s">
        <v>2</v>
      </c>
      <c r="T4577" t="s">
        <v>2</v>
      </c>
      <c r="U4577" t="s">
        <v>2</v>
      </c>
      <c r="V4577" t="s">
        <v>2</v>
      </c>
      <c r="W4577" t="s">
        <v>2</v>
      </c>
      <c r="X4577" t="s">
        <v>2</v>
      </c>
      <c r="Y4577" t="s">
        <v>2</v>
      </c>
      <c r="Z4577" t="s">
        <v>2</v>
      </c>
      <c r="AA4577" t="s">
        <v>2</v>
      </c>
      <c r="AB4577" t="s">
        <v>2</v>
      </c>
      <c r="AC4577" t="s">
        <v>2</v>
      </c>
      <c r="AD4577" t="s">
        <v>2</v>
      </c>
      <c r="AE4577" t="s">
        <v>2</v>
      </c>
      <c r="AF4577">
        <v>2</v>
      </c>
      <c r="AG4577" t="s">
        <v>2</v>
      </c>
      <c r="AH4577" t="s">
        <v>2</v>
      </c>
      <c r="AI4577">
        <v>2</v>
      </c>
      <c r="AJ4577" t="s">
        <v>2</v>
      </c>
      <c r="AK4577" t="s">
        <v>2</v>
      </c>
      <c r="AL4577">
        <v>1</v>
      </c>
      <c r="AM4577">
        <v>1</v>
      </c>
      <c r="AN4577">
        <v>2</v>
      </c>
      <c r="AO4577">
        <v>2</v>
      </c>
      <c r="AP4577">
        <v>2</v>
      </c>
      <c r="AQ4577">
        <v>-142</v>
      </c>
      <c r="AR4577" t="s">
        <v>2</v>
      </c>
      <c r="AS4577" t="s">
        <v>2</v>
      </c>
      <c r="AT4577" t="s">
        <v>2</v>
      </c>
      <c r="AU4577" t="s">
        <v>2</v>
      </c>
      <c r="AV4577" t="s">
        <v>2</v>
      </c>
      <c r="AW4577" t="s">
        <v>2</v>
      </c>
      <c r="AX4577" t="s">
        <v>2</v>
      </c>
      <c r="AY4577" t="s">
        <v>2</v>
      </c>
      <c r="AZ4577" t="s">
        <v>2</v>
      </c>
      <c r="BA4577" t="s">
        <v>2</v>
      </c>
      <c r="BB4577" t="s">
        <v>2</v>
      </c>
      <c r="BC4577" t="s">
        <v>2</v>
      </c>
      <c r="BD4577" t="s">
        <v>2</v>
      </c>
      <c r="BE4577" t="s">
        <v>2</v>
      </c>
      <c r="BF4577" t="s">
        <v>2</v>
      </c>
      <c r="BG4577" t="s">
        <v>2</v>
      </c>
      <c r="BH4577" t="s">
        <v>2</v>
      </c>
    </row>
    <row r="4578" spans="1:60" x14ac:dyDescent="0.3">
      <c r="A4578">
        <v>88386</v>
      </c>
      <c r="B4578" t="s">
        <v>1</v>
      </c>
      <c r="C4578" t="s">
        <v>13</v>
      </c>
      <c r="D4578">
        <v>54</v>
      </c>
      <c r="E4578" t="s">
        <v>82</v>
      </c>
      <c r="F4578">
        <v>666</v>
      </c>
      <c r="G4578">
        <v>249</v>
      </c>
      <c r="H4578" t="s">
        <v>83</v>
      </c>
      <c r="I4578" t="s">
        <v>84</v>
      </c>
      <c r="J4578" t="s">
        <v>88</v>
      </c>
      <c r="K4578" t="s">
        <v>2</v>
      </c>
      <c r="L4578" t="s">
        <v>2</v>
      </c>
      <c r="M4578" t="s">
        <v>2</v>
      </c>
      <c r="N4578" t="s">
        <v>2</v>
      </c>
      <c r="O4578" t="s">
        <v>2</v>
      </c>
      <c r="P4578" t="s">
        <v>2</v>
      </c>
      <c r="Q4578" t="s">
        <v>2</v>
      </c>
      <c r="R4578" t="s">
        <v>2</v>
      </c>
      <c r="S4578" t="s">
        <v>2</v>
      </c>
      <c r="T4578" t="s">
        <v>2</v>
      </c>
      <c r="U4578" t="s">
        <v>2</v>
      </c>
      <c r="V4578" t="s">
        <v>2</v>
      </c>
      <c r="W4578" t="s">
        <v>2</v>
      </c>
      <c r="X4578" t="s">
        <v>2</v>
      </c>
      <c r="Y4578" t="s">
        <v>2</v>
      </c>
      <c r="Z4578" t="s">
        <v>2</v>
      </c>
      <c r="AA4578" t="s">
        <v>2</v>
      </c>
      <c r="AB4578" t="s">
        <v>2</v>
      </c>
      <c r="AC4578" t="s">
        <v>2</v>
      </c>
      <c r="AD4578" t="s">
        <v>2</v>
      </c>
      <c r="AE4578" t="s">
        <v>2</v>
      </c>
      <c r="AF4578">
        <v>1</v>
      </c>
      <c r="AG4578">
        <v>1</v>
      </c>
      <c r="AH4578" t="s">
        <v>2</v>
      </c>
      <c r="AI4578">
        <v>2</v>
      </c>
      <c r="AJ4578">
        <v>2</v>
      </c>
      <c r="AK4578" t="s">
        <v>2</v>
      </c>
      <c r="AL4578">
        <v>2</v>
      </c>
      <c r="AM4578">
        <v>2</v>
      </c>
      <c r="AN4578">
        <v>2</v>
      </c>
      <c r="AO4578">
        <v>2</v>
      </c>
      <c r="AP4578" t="s">
        <v>2</v>
      </c>
      <c r="AQ4578">
        <v>-210</v>
      </c>
      <c r="AR4578">
        <v>0</v>
      </c>
      <c r="AS4578">
        <v>0</v>
      </c>
      <c r="AT4578">
        <v>2</v>
      </c>
      <c r="AU4578">
        <v>2</v>
      </c>
      <c r="AV4578">
        <v>52499500</v>
      </c>
      <c r="AW4578">
        <v>52499500</v>
      </c>
      <c r="AX4578">
        <v>2</v>
      </c>
      <c r="AY4578">
        <v>2</v>
      </c>
      <c r="AZ4578" t="s">
        <v>2</v>
      </c>
      <c r="BA4578" t="s">
        <v>2</v>
      </c>
      <c r="BB4578" t="s">
        <v>2</v>
      </c>
      <c r="BC4578" t="s">
        <v>2</v>
      </c>
      <c r="BD4578" t="s">
        <v>2</v>
      </c>
      <c r="BE4578" t="s">
        <v>2</v>
      </c>
      <c r="BF4578" t="s">
        <v>2</v>
      </c>
      <c r="BG4578" t="s">
        <v>2</v>
      </c>
      <c r="BH4578" t="s">
        <v>2</v>
      </c>
    </row>
    <row r="4579" spans="1:60" x14ac:dyDescent="0.3">
      <c r="A4579">
        <v>417251</v>
      </c>
      <c r="B4579" t="s">
        <v>0</v>
      </c>
      <c r="C4579" t="s">
        <v>13</v>
      </c>
      <c r="D4579">
        <v>30</v>
      </c>
      <c r="E4579" t="s">
        <v>82</v>
      </c>
      <c r="F4579">
        <v>925</v>
      </c>
      <c r="G4579">
        <v>0</v>
      </c>
      <c r="H4579" t="s">
        <v>83</v>
      </c>
      <c r="I4579" t="s">
        <v>82</v>
      </c>
      <c r="J4579" t="s">
        <v>85</v>
      </c>
      <c r="K4579" t="s">
        <v>2</v>
      </c>
      <c r="L4579" t="s">
        <v>2</v>
      </c>
      <c r="M4579" t="s">
        <v>2</v>
      </c>
      <c r="N4579" t="s">
        <v>2</v>
      </c>
      <c r="O4579" t="s">
        <v>2</v>
      </c>
      <c r="P4579" t="s">
        <v>2</v>
      </c>
      <c r="Q4579" t="s">
        <v>2</v>
      </c>
      <c r="R4579" t="s">
        <v>2</v>
      </c>
      <c r="S4579" t="s">
        <v>2</v>
      </c>
      <c r="T4579" t="s">
        <v>2</v>
      </c>
      <c r="U4579" t="s">
        <v>2</v>
      </c>
      <c r="V4579" t="s">
        <v>2</v>
      </c>
      <c r="W4579" t="s">
        <v>2</v>
      </c>
      <c r="X4579" t="s">
        <v>2</v>
      </c>
      <c r="Y4579" t="s">
        <v>2</v>
      </c>
      <c r="Z4579" t="s">
        <v>2</v>
      </c>
      <c r="AA4579" t="s">
        <v>2</v>
      </c>
      <c r="AB4579" t="s">
        <v>2</v>
      </c>
      <c r="AC4579" t="s">
        <v>2</v>
      </c>
      <c r="AD4579" t="s">
        <v>2</v>
      </c>
      <c r="AE4579" t="s">
        <v>2</v>
      </c>
      <c r="AF4579">
        <v>38</v>
      </c>
      <c r="AG4579">
        <v>22</v>
      </c>
      <c r="AH4579">
        <v>12</v>
      </c>
      <c r="AI4579">
        <v>128</v>
      </c>
      <c r="AJ4579">
        <v>66</v>
      </c>
      <c r="AK4579">
        <v>32</v>
      </c>
      <c r="AL4579">
        <v>3.3684210526315801</v>
      </c>
      <c r="AM4579">
        <v>17</v>
      </c>
      <c r="AN4579">
        <v>42.6666666666667</v>
      </c>
      <c r="AO4579">
        <v>62</v>
      </c>
      <c r="AP4579">
        <v>17</v>
      </c>
      <c r="AQ4579">
        <v>0</v>
      </c>
      <c r="AR4579" t="s">
        <v>2</v>
      </c>
      <c r="AS4579" t="s">
        <v>2</v>
      </c>
      <c r="AT4579" t="s">
        <v>2</v>
      </c>
      <c r="AU4579" t="s">
        <v>2</v>
      </c>
      <c r="AV4579">
        <v>509636000</v>
      </c>
      <c r="AW4579">
        <v>506954000</v>
      </c>
      <c r="AX4579">
        <v>1</v>
      </c>
      <c r="AY4579">
        <v>1</v>
      </c>
      <c r="AZ4579">
        <v>1</v>
      </c>
      <c r="BA4579">
        <v>1</v>
      </c>
      <c r="BB4579">
        <v>0</v>
      </c>
      <c r="BC4579">
        <v>0</v>
      </c>
      <c r="BD4579">
        <v>1</v>
      </c>
      <c r="BE4579">
        <v>406195.59666666703</v>
      </c>
      <c r="BF4579">
        <v>495099.84499999997</v>
      </c>
      <c r="BG4579">
        <v>0</v>
      </c>
      <c r="BH4579">
        <v>0</v>
      </c>
    </row>
    <row r="4580" spans="1:60" x14ac:dyDescent="0.3">
      <c r="A4580">
        <v>20903</v>
      </c>
      <c r="B4580" t="s">
        <v>0</v>
      </c>
      <c r="C4580" t="s">
        <v>13</v>
      </c>
      <c r="D4580">
        <v>29</v>
      </c>
      <c r="E4580" t="s">
        <v>82</v>
      </c>
      <c r="F4580">
        <v>863</v>
      </c>
      <c r="G4580">
        <v>0</v>
      </c>
      <c r="H4580" t="s">
        <v>83</v>
      </c>
      <c r="I4580" t="s">
        <v>84</v>
      </c>
      <c r="J4580" t="s">
        <v>85</v>
      </c>
      <c r="K4580" t="s">
        <v>2</v>
      </c>
      <c r="L4580" t="s">
        <v>2</v>
      </c>
      <c r="M4580" t="s">
        <v>2</v>
      </c>
      <c r="N4580" t="s">
        <v>2</v>
      </c>
      <c r="O4580" t="s">
        <v>2</v>
      </c>
      <c r="P4580" t="s">
        <v>2</v>
      </c>
      <c r="Q4580" t="s">
        <v>2</v>
      </c>
      <c r="R4580" t="s">
        <v>2</v>
      </c>
      <c r="S4580" t="s">
        <v>2</v>
      </c>
      <c r="T4580" t="s">
        <v>2</v>
      </c>
      <c r="U4580" t="s">
        <v>2</v>
      </c>
      <c r="V4580" t="s">
        <v>2</v>
      </c>
      <c r="W4580" t="s">
        <v>2</v>
      </c>
      <c r="X4580" t="s">
        <v>2</v>
      </c>
      <c r="Y4580" t="s">
        <v>2</v>
      </c>
      <c r="Z4580" t="s">
        <v>2</v>
      </c>
      <c r="AA4580" t="s">
        <v>2</v>
      </c>
      <c r="AB4580" t="s">
        <v>2</v>
      </c>
      <c r="AC4580" t="s">
        <v>2</v>
      </c>
      <c r="AD4580" t="s">
        <v>2</v>
      </c>
      <c r="AE4580" t="s">
        <v>2</v>
      </c>
      <c r="AF4580">
        <v>6</v>
      </c>
      <c r="AG4580">
        <v>6</v>
      </c>
      <c r="AH4580">
        <v>6</v>
      </c>
      <c r="AI4580">
        <v>24</v>
      </c>
      <c r="AJ4580">
        <v>24</v>
      </c>
      <c r="AK4580">
        <v>24</v>
      </c>
      <c r="AL4580">
        <v>4</v>
      </c>
      <c r="AM4580">
        <v>10</v>
      </c>
      <c r="AN4580">
        <v>24</v>
      </c>
      <c r="AO4580">
        <v>24</v>
      </c>
      <c r="AP4580">
        <v>4</v>
      </c>
      <c r="AQ4580">
        <v>0</v>
      </c>
      <c r="AR4580">
        <v>1</v>
      </c>
      <c r="AS4580">
        <v>1</v>
      </c>
      <c r="AT4580">
        <v>0</v>
      </c>
      <c r="AU4580">
        <v>0</v>
      </c>
      <c r="AV4580" t="s">
        <v>2</v>
      </c>
      <c r="AW4580" t="s">
        <v>2</v>
      </c>
      <c r="AX4580" t="s">
        <v>2</v>
      </c>
      <c r="AY4580" t="s">
        <v>2</v>
      </c>
      <c r="AZ4580">
        <v>1</v>
      </c>
      <c r="BA4580">
        <v>1</v>
      </c>
      <c r="BB4580">
        <v>0</v>
      </c>
      <c r="BC4580">
        <v>0</v>
      </c>
      <c r="BD4580">
        <v>1</v>
      </c>
      <c r="BE4580">
        <v>134774.19</v>
      </c>
      <c r="BF4580">
        <v>134774.19</v>
      </c>
      <c r="BG4580">
        <v>0</v>
      </c>
      <c r="BH4580">
        <v>0</v>
      </c>
    </row>
    <row r="4581" spans="1:60" x14ac:dyDescent="0.3">
      <c r="A4581">
        <v>678565</v>
      </c>
      <c r="B4581" t="s">
        <v>0</v>
      </c>
      <c r="C4581" t="s">
        <v>14</v>
      </c>
      <c r="D4581">
        <v>28</v>
      </c>
      <c r="E4581" t="s">
        <v>82</v>
      </c>
      <c r="F4581">
        <v>879</v>
      </c>
      <c r="G4581">
        <v>32</v>
      </c>
      <c r="H4581" t="s">
        <v>89</v>
      </c>
      <c r="I4581" t="s">
        <v>84</v>
      </c>
      <c r="J4581" t="s">
        <v>85</v>
      </c>
      <c r="K4581" t="s">
        <v>2</v>
      </c>
      <c r="L4581" t="s">
        <v>2</v>
      </c>
      <c r="M4581" t="s">
        <v>2</v>
      </c>
      <c r="N4581" t="s">
        <v>2</v>
      </c>
      <c r="O4581" t="s">
        <v>2</v>
      </c>
      <c r="P4581" t="s">
        <v>2</v>
      </c>
      <c r="Q4581" t="s">
        <v>2</v>
      </c>
      <c r="R4581" t="s">
        <v>2</v>
      </c>
      <c r="S4581" t="s">
        <v>2</v>
      </c>
      <c r="T4581" t="s">
        <v>2</v>
      </c>
      <c r="U4581" t="s">
        <v>2</v>
      </c>
      <c r="V4581" t="s">
        <v>2</v>
      </c>
      <c r="W4581" t="s">
        <v>2</v>
      </c>
      <c r="X4581" t="s">
        <v>2</v>
      </c>
      <c r="Y4581" t="s">
        <v>2</v>
      </c>
      <c r="Z4581" t="s">
        <v>2</v>
      </c>
      <c r="AA4581" t="s">
        <v>2</v>
      </c>
      <c r="AB4581" t="s">
        <v>2</v>
      </c>
      <c r="AC4581" t="s">
        <v>2</v>
      </c>
      <c r="AD4581" t="s">
        <v>2</v>
      </c>
      <c r="AE4581" t="s">
        <v>2</v>
      </c>
      <c r="AF4581">
        <v>4</v>
      </c>
      <c r="AG4581">
        <v>4</v>
      </c>
      <c r="AH4581" t="s">
        <v>2</v>
      </c>
      <c r="AI4581">
        <v>64</v>
      </c>
      <c r="AJ4581">
        <v>64</v>
      </c>
      <c r="AK4581" t="s">
        <v>2</v>
      </c>
      <c r="AL4581">
        <v>16</v>
      </c>
      <c r="AM4581">
        <v>50</v>
      </c>
      <c r="AN4581">
        <v>64</v>
      </c>
      <c r="AO4581">
        <v>64</v>
      </c>
      <c r="AP4581">
        <v>0</v>
      </c>
      <c r="AQ4581">
        <v>0</v>
      </c>
      <c r="AR4581">
        <v>0</v>
      </c>
      <c r="AS4581">
        <v>0</v>
      </c>
      <c r="AT4581">
        <v>1</v>
      </c>
      <c r="AU4581">
        <v>1</v>
      </c>
      <c r="AV4581">
        <v>1007099594</v>
      </c>
      <c r="AW4581">
        <v>1007099594</v>
      </c>
      <c r="AX4581">
        <v>1.5</v>
      </c>
      <c r="AY4581">
        <v>1.5</v>
      </c>
      <c r="AZ4581">
        <v>1</v>
      </c>
      <c r="BA4581">
        <v>1</v>
      </c>
      <c r="BB4581">
        <v>0</v>
      </c>
      <c r="BC4581">
        <v>0</v>
      </c>
      <c r="BD4581">
        <v>1</v>
      </c>
      <c r="BE4581">
        <v>1583300.1850000001</v>
      </c>
      <c r="BF4581">
        <v>1583300.1850000001</v>
      </c>
      <c r="BG4581">
        <v>0</v>
      </c>
      <c r="BH4581">
        <v>0</v>
      </c>
    </row>
    <row r="4582" spans="1:60" x14ac:dyDescent="0.3">
      <c r="A4582">
        <v>829656</v>
      </c>
      <c r="B4582" t="s">
        <v>1</v>
      </c>
      <c r="C4582" t="s">
        <v>14</v>
      </c>
      <c r="D4582">
        <v>47</v>
      </c>
      <c r="E4582" t="s">
        <v>82</v>
      </c>
      <c r="F4582">
        <v>629</v>
      </c>
      <c r="G4582">
        <v>0</v>
      </c>
      <c r="H4582" t="s">
        <v>83</v>
      </c>
      <c r="I4582" t="s">
        <v>84</v>
      </c>
      <c r="J4582" t="s">
        <v>88</v>
      </c>
      <c r="K4582" t="s">
        <v>2</v>
      </c>
      <c r="L4582" t="s">
        <v>2</v>
      </c>
      <c r="M4582" t="s">
        <v>2</v>
      </c>
      <c r="N4582" t="s">
        <v>2</v>
      </c>
      <c r="O4582" t="s">
        <v>2</v>
      </c>
      <c r="P4582" t="s">
        <v>2</v>
      </c>
      <c r="Q4582" t="s">
        <v>2</v>
      </c>
      <c r="R4582" t="s">
        <v>2</v>
      </c>
      <c r="S4582" t="s">
        <v>2</v>
      </c>
      <c r="T4582" t="s">
        <v>2</v>
      </c>
      <c r="U4582" t="s">
        <v>2</v>
      </c>
      <c r="V4582" t="s">
        <v>2</v>
      </c>
      <c r="W4582" t="s">
        <v>2</v>
      </c>
      <c r="X4582" t="s">
        <v>2</v>
      </c>
      <c r="Y4582" t="s">
        <v>2</v>
      </c>
      <c r="Z4582" t="s">
        <v>2</v>
      </c>
      <c r="AA4582" t="s">
        <v>2</v>
      </c>
      <c r="AB4582" t="s">
        <v>2</v>
      </c>
      <c r="AC4582" t="s">
        <v>2</v>
      </c>
      <c r="AD4582" t="s">
        <v>2</v>
      </c>
      <c r="AE4582" t="s">
        <v>2</v>
      </c>
      <c r="AF4582">
        <v>1</v>
      </c>
      <c r="AG4582" t="s">
        <v>2</v>
      </c>
      <c r="AH4582" t="s">
        <v>2</v>
      </c>
      <c r="AI4582">
        <v>2</v>
      </c>
      <c r="AJ4582" t="s">
        <v>2</v>
      </c>
      <c r="AK4582" t="s">
        <v>2</v>
      </c>
      <c r="AL4582">
        <v>2</v>
      </c>
      <c r="AM4582">
        <v>2</v>
      </c>
      <c r="AN4582">
        <v>2</v>
      </c>
      <c r="AO4582">
        <v>2</v>
      </c>
      <c r="AP4582" t="s">
        <v>2</v>
      </c>
      <c r="AQ4582">
        <v>-278</v>
      </c>
      <c r="AR4582" t="s">
        <v>2</v>
      </c>
      <c r="AS4582" t="s">
        <v>2</v>
      </c>
      <c r="AT4582" t="s">
        <v>2</v>
      </c>
      <c r="AU4582" t="s">
        <v>2</v>
      </c>
      <c r="AV4582" t="s">
        <v>2</v>
      </c>
      <c r="AW4582" t="s">
        <v>2</v>
      </c>
      <c r="AX4582" t="s">
        <v>2</v>
      </c>
      <c r="AY4582" t="s">
        <v>2</v>
      </c>
      <c r="AZ4582" t="s">
        <v>2</v>
      </c>
      <c r="BA4582" t="s">
        <v>2</v>
      </c>
      <c r="BB4582" t="s">
        <v>2</v>
      </c>
      <c r="BC4582" t="s">
        <v>2</v>
      </c>
      <c r="BD4582" t="s">
        <v>2</v>
      </c>
      <c r="BE4582" t="s">
        <v>2</v>
      </c>
      <c r="BF4582" t="s">
        <v>2</v>
      </c>
      <c r="BG4582" t="s">
        <v>2</v>
      </c>
      <c r="BH4582" t="s">
        <v>2</v>
      </c>
    </row>
    <row r="4583" spans="1:60" x14ac:dyDescent="0.3">
      <c r="A4583">
        <v>617787</v>
      </c>
      <c r="B4583" t="s">
        <v>1</v>
      </c>
      <c r="C4583" t="s">
        <v>14</v>
      </c>
      <c r="D4583">
        <v>27</v>
      </c>
      <c r="E4583" t="s">
        <v>82</v>
      </c>
      <c r="F4583">
        <v>608</v>
      </c>
      <c r="G4583">
        <v>0</v>
      </c>
      <c r="H4583" t="s">
        <v>83</v>
      </c>
      <c r="I4583" t="s">
        <v>82</v>
      </c>
      <c r="J4583" t="s">
        <v>88</v>
      </c>
      <c r="K4583" t="s">
        <v>2</v>
      </c>
      <c r="L4583" t="s">
        <v>2</v>
      </c>
      <c r="M4583" t="s">
        <v>2</v>
      </c>
      <c r="N4583" t="s">
        <v>2</v>
      </c>
      <c r="O4583" t="s">
        <v>2</v>
      </c>
      <c r="P4583" t="s">
        <v>2</v>
      </c>
      <c r="Q4583" t="s">
        <v>2</v>
      </c>
      <c r="R4583" t="s">
        <v>2</v>
      </c>
      <c r="S4583" t="s">
        <v>2</v>
      </c>
      <c r="T4583" t="s">
        <v>2</v>
      </c>
      <c r="U4583" t="s">
        <v>2</v>
      </c>
      <c r="V4583" t="s">
        <v>2</v>
      </c>
      <c r="W4583" t="s">
        <v>2</v>
      </c>
      <c r="X4583" t="s">
        <v>2</v>
      </c>
      <c r="Y4583" t="s">
        <v>2</v>
      </c>
      <c r="Z4583" t="s">
        <v>2</v>
      </c>
      <c r="AA4583" t="s">
        <v>2</v>
      </c>
      <c r="AB4583" t="s">
        <v>2</v>
      </c>
      <c r="AC4583" t="s">
        <v>2</v>
      </c>
      <c r="AD4583" t="s">
        <v>2</v>
      </c>
      <c r="AE4583" t="s">
        <v>2</v>
      </c>
      <c r="AF4583">
        <v>2</v>
      </c>
      <c r="AG4583">
        <v>2</v>
      </c>
      <c r="AH4583" t="s">
        <v>2</v>
      </c>
      <c r="AI4583">
        <v>10</v>
      </c>
      <c r="AJ4583">
        <v>10</v>
      </c>
      <c r="AK4583" t="s">
        <v>2</v>
      </c>
      <c r="AL4583">
        <v>5</v>
      </c>
      <c r="AM4583">
        <v>6</v>
      </c>
      <c r="AN4583">
        <v>10</v>
      </c>
      <c r="AO4583">
        <v>10</v>
      </c>
      <c r="AP4583">
        <v>1</v>
      </c>
      <c r="AQ4583">
        <v>-268</v>
      </c>
      <c r="AR4583" t="s">
        <v>2</v>
      </c>
      <c r="AS4583" t="s">
        <v>2</v>
      </c>
      <c r="AT4583" t="s">
        <v>2</v>
      </c>
      <c r="AU4583" t="s">
        <v>2</v>
      </c>
      <c r="AV4583" t="s">
        <v>2</v>
      </c>
      <c r="AW4583" t="s">
        <v>2</v>
      </c>
      <c r="AX4583" t="s">
        <v>2</v>
      </c>
      <c r="AY4583" t="s">
        <v>2</v>
      </c>
      <c r="AZ4583" t="s">
        <v>2</v>
      </c>
      <c r="BA4583" t="s">
        <v>2</v>
      </c>
      <c r="BB4583" t="s">
        <v>2</v>
      </c>
      <c r="BC4583" t="s">
        <v>2</v>
      </c>
      <c r="BD4583" t="s">
        <v>2</v>
      </c>
      <c r="BE4583" t="s">
        <v>2</v>
      </c>
      <c r="BF4583" t="s">
        <v>2</v>
      </c>
      <c r="BG4583" t="s">
        <v>2</v>
      </c>
      <c r="BH4583" t="s">
        <v>2</v>
      </c>
    </row>
    <row r="4584" spans="1:60" x14ac:dyDescent="0.3">
      <c r="A4584">
        <v>998764</v>
      </c>
      <c r="B4584" t="s">
        <v>1</v>
      </c>
      <c r="C4584" t="s">
        <v>13</v>
      </c>
      <c r="D4584">
        <v>27</v>
      </c>
      <c r="E4584" t="s">
        <v>82</v>
      </c>
      <c r="F4584">
        <v>370</v>
      </c>
      <c r="G4584">
        <v>430</v>
      </c>
      <c r="H4584" t="s">
        <v>89</v>
      </c>
      <c r="I4584" t="s">
        <v>84</v>
      </c>
      <c r="J4584" t="s">
        <v>88</v>
      </c>
      <c r="K4584" t="s">
        <v>2</v>
      </c>
      <c r="L4584" t="s">
        <v>2</v>
      </c>
      <c r="M4584" t="s">
        <v>2</v>
      </c>
      <c r="N4584" t="s">
        <v>2</v>
      </c>
      <c r="O4584" t="s">
        <v>2</v>
      </c>
      <c r="P4584" t="s">
        <v>2</v>
      </c>
      <c r="Q4584" t="s">
        <v>2</v>
      </c>
      <c r="R4584" t="s">
        <v>2</v>
      </c>
      <c r="S4584" t="s">
        <v>2</v>
      </c>
      <c r="T4584" t="s">
        <v>2</v>
      </c>
      <c r="U4584" t="s">
        <v>2</v>
      </c>
      <c r="V4584" t="s">
        <v>2</v>
      </c>
      <c r="W4584" t="s">
        <v>2</v>
      </c>
      <c r="X4584" t="s">
        <v>2</v>
      </c>
      <c r="Y4584" t="s">
        <v>2</v>
      </c>
      <c r="Z4584" t="s">
        <v>2</v>
      </c>
      <c r="AA4584" t="s">
        <v>2</v>
      </c>
      <c r="AB4584" t="s">
        <v>2</v>
      </c>
      <c r="AC4584" t="s">
        <v>2</v>
      </c>
      <c r="AD4584" t="s">
        <v>2</v>
      </c>
      <c r="AE4584" t="s">
        <v>2</v>
      </c>
      <c r="AF4584">
        <v>1</v>
      </c>
      <c r="AG4584">
        <v>1</v>
      </c>
      <c r="AH4584">
        <v>1</v>
      </c>
      <c r="AI4584">
        <v>1</v>
      </c>
      <c r="AJ4584">
        <v>1</v>
      </c>
      <c r="AK4584">
        <v>1</v>
      </c>
      <c r="AL4584">
        <v>1</v>
      </c>
      <c r="AM4584">
        <v>1</v>
      </c>
      <c r="AN4584">
        <v>1</v>
      </c>
      <c r="AO4584">
        <v>1</v>
      </c>
      <c r="AP4584" t="s">
        <v>2</v>
      </c>
      <c r="AQ4584">
        <v>-480</v>
      </c>
      <c r="AR4584" t="s">
        <v>2</v>
      </c>
      <c r="AS4584" t="s">
        <v>2</v>
      </c>
      <c r="AT4584" t="s">
        <v>2</v>
      </c>
      <c r="AU4584" t="s">
        <v>2</v>
      </c>
      <c r="AV4584" t="s">
        <v>2</v>
      </c>
      <c r="AW4584" t="s">
        <v>2</v>
      </c>
      <c r="AX4584" t="s">
        <v>2</v>
      </c>
      <c r="AY4584" t="s">
        <v>2</v>
      </c>
      <c r="AZ4584" t="s">
        <v>2</v>
      </c>
      <c r="BA4584" t="s">
        <v>2</v>
      </c>
      <c r="BB4584" t="s">
        <v>2</v>
      </c>
      <c r="BC4584" t="s">
        <v>2</v>
      </c>
      <c r="BD4584" t="s">
        <v>2</v>
      </c>
      <c r="BE4584" t="s">
        <v>2</v>
      </c>
      <c r="BF4584" t="s">
        <v>2</v>
      </c>
      <c r="BG4584" t="s">
        <v>2</v>
      </c>
      <c r="BH4584" t="s">
        <v>2</v>
      </c>
    </row>
    <row r="4585" spans="1:60" x14ac:dyDescent="0.3">
      <c r="A4585">
        <v>612821</v>
      </c>
      <c r="B4585" t="s">
        <v>0</v>
      </c>
      <c r="C4585" t="s">
        <v>13</v>
      </c>
      <c r="D4585">
        <v>31</v>
      </c>
      <c r="E4585" t="s">
        <v>82</v>
      </c>
      <c r="F4585">
        <v>910</v>
      </c>
      <c r="G4585">
        <v>1</v>
      </c>
      <c r="H4585" t="s">
        <v>83</v>
      </c>
      <c r="I4585" t="s">
        <v>84</v>
      </c>
      <c r="J4585" t="s">
        <v>88</v>
      </c>
      <c r="K4585" t="s">
        <v>2</v>
      </c>
      <c r="L4585" t="s">
        <v>2</v>
      </c>
      <c r="M4585" t="s">
        <v>2</v>
      </c>
      <c r="N4585" t="s">
        <v>2</v>
      </c>
      <c r="O4585" t="s">
        <v>2</v>
      </c>
      <c r="P4585" t="s">
        <v>2</v>
      </c>
      <c r="Q4585" t="s">
        <v>2</v>
      </c>
      <c r="R4585" t="s">
        <v>2</v>
      </c>
      <c r="S4585" t="s">
        <v>2</v>
      </c>
      <c r="T4585" t="s">
        <v>2</v>
      </c>
      <c r="U4585" t="s">
        <v>2</v>
      </c>
      <c r="V4585" t="s">
        <v>2</v>
      </c>
      <c r="W4585" t="s">
        <v>2</v>
      </c>
      <c r="X4585" t="s">
        <v>2</v>
      </c>
      <c r="Y4585" t="s">
        <v>2</v>
      </c>
      <c r="Z4585" t="s">
        <v>2</v>
      </c>
      <c r="AA4585" t="s">
        <v>2</v>
      </c>
      <c r="AB4585" t="s">
        <v>2</v>
      </c>
      <c r="AC4585" t="s">
        <v>2</v>
      </c>
      <c r="AD4585" t="s">
        <v>2</v>
      </c>
      <c r="AE4585" t="s">
        <v>2</v>
      </c>
      <c r="AF4585">
        <v>76</v>
      </c>
      <c r="AG4585">
        <v>34</v>
      </c>
      <c r="AH4585">
        <v>10</v>
      </c>
      <c r="AI4585">
        <v>242</v>
      </c>
      <c r="AJ4585">
        <v>123</v>
      </c>
      <c r="AK4585">
        <v>13</v>
      </c>
      <c r="AL4585">
        <v>3.1842105263157898</v>
      </c>
      <c r="AM4585">
        <v>42</v>
      </c>
      <c r="AN4585">
        <v>80.6666666666667</v>
      </c>
      <c r="AO4585">
        <v>119</v>
      </c>
      <c r="AP4585">
        <v>9</v>
      </c>
      <c r="AQ4585">
        <v>0</v>
      </c>
      <c r="AR4585" t="s">
        <v>2</v>
      </c>
      <c r="AS4585" t="s">
        <v>2</v>
      </c>
      <c r="AT4585" t="s">
        <v>2</v>
      </c>
      <c r="AU4585" t="s">
        <v>2</v>
      </c>
      <c r="AV4585" t="s">
        <v>2</v>
      </c>
      <c r="AW4585" t="s">
        <v>2</v>
      </c>
      <c r="AX4585" t="s">
        <v>2</v>
      </c>
      <c r="AY4585" t="s">
        <v>2</v>
      </c>
      <c r="AZ4585">
        <v>1</v>
      </c>
      <c r="BA4585">
        <v>1</v>
      </c>
      <c r="BB4585">
        <v>2.6666666666666701</v>
      </c>
      <c r="BC4585">
        <v>3</v>
      </c>
      <c r="BD4585">
        <v>4</v>
      </c>
      <c r="BE4585">
        <v>1318022.04333333</v>
      </c>
      <c r="BF4585">
        <v>332049.19500000001</v>
      </c>
      <c r="BG4585">
        <v>208390937.02000001</v>
      </c>
      <c r="BH4585">
        <v>288392857.14499998</v>
      </c>
    </row>
    <row r="4586" spans="1:60" x14ac:dyDescent="0.3">
      <c r="A4586">
        <v>912922</v>
      </c>
      <c r="B4586" t="s">
        <v>1</v>
      </c>
      <c r="C4586" t="s">
        <v>14</v>
      </c>
      <c r="D4586">
        <v>21</v>
      </c>
      <c r="E4586" t="s">
        <v>82</v>
      </c>
      <c r="F4586">
        <v>869</v>
      </c>
      <c r="G4586">
        <v>0</v>
      </c>
      <c r="H4586" t="s">
        <v>83</v>
      </c>
      <c r="I4586" t="s">
        <v>84</v>
      </c>
      <c r="J4586" t="s">
        <v>85</v>
      </c>
      <c r="K4586" t="s">
        <v>2</v>
      </c>
      <c r="L4586" t="s">
        <v>2</v>
      </c>
      <c r="M4586" t="s">
        <v>2</v>
      </c>
      <c r="N4586" t="s">
        <v>2</v>
      </c>
      <c r="O4586" t="s">
        <v>2</v>
      </c>
      <c r="P4586" t="s">
        <v>2</v>
      </c>
      <c r="Q4586" t="s">
        <v>2</v>
      </c>
      <c r="R4586" t="s">
        <v>2</v>
      </c>
      <c r="S4586" t="s">
        <v>2</v>
      </c>
      <c r="T4586" t="s">
        <v>2</v>
      </c>
      <c r="U4586" t="s">
        <v>2</v>
      </c>
      <c r="V4586" t="s">
        <v>2</v>
      </c>
      <c r="W4586" t="s">
        <v>2</v>
      </c>
      <c r="X4586" t="s">
        <v>2</v>
      </c>
      <c r="Y4586" t="s">
        <v>2</v>
      </c>
      <c r="Z4586" t="s">
        <v>2</v>
      </c>
      <c r="AA4586" t="s">
        <v>2</v>
      </c>
      <c r="AB4586" t="s">
        <v>2</v>
      </c>
      <c r="AC4586" t="s">
        <v>2</v>
      </c>
      <c r="AD4586" t="s">
        <v>2</v>
      </c>
      <c r="AE4586" t="s">
        <v>2</v>
      </c>
      <c r="AF4586">
        <v>1</v>
      </c>
      <c r="AG4586">
        <v>1</v>
      </c>
      <c r="AH4586">
        <v>1</v>
      </c>
      <c r="AI4586">
        <v>1</v>
      </c>
      <c r="AJ4586">
        <v>1</v>
      </c>
      <c r="AK4586">
        <v>1</v>
      </c>
      <c r="AL4586">
        <v>1</v>
      </c>
      <c r="AM4586">
        <v>1</v>
      </c>
      <c r="AN4586">
        <v>1</v>
      </c>
      <c r="AO4586">
        <v>1</v>
      </c>
      <c r="AP4586" t="s">
        <v>2</v>
      </c>
      <c r="AQ4586">
        <v>9</v>
      </c>
      <c r="AR4586">
        <v>1</v>
      </c>
      <c r="AS4586">
        <v>1</v>
      </c>
      <c r="AT4586">
        <v>0</v>
      </c>
      <c r="AU4586">
        <v>0</v>
      </c>
      <c r="AV4586" t="s">
        <v>2</v>
      </c>
      <c r="AW4586" t="s">
        <v>2</v>
      </c>
      <c r="AX4586" t="s">
        <v>2</v>
      </c>
      <c r="AY4586" t="s">
        <v>2</v>
      </c>
      <c r="AZ4586">
        <v>1</v>
      </c>
      <c r="BA4586">
        <v>1</v>
      </c>
      <c r="BB4586">
        <v>0</v>
      </c>
      <c r="BC4586">
        <v>0</v>
      </c>
      <c r="BD4586">
        <v>1</v>
      </c>
      <c r="BE4586">
        <v>86387.1</v>
      </c>
      <c r="BF4586">
        <v>86387.1</v>
      </c>
      <c r="BG4586">
        <v>0</v>
      </c>
      <c r="BH4586">
        <v>0</v>
      </c>
    </row>
    <row r="4587" spans="1:60" x14ac:dyDescent="0.3">
      <c r="A4587">
        <v>792014</v>
      </c>
      <c r="B4587" t="s">
        <v>1</v>
      </c>
      <c r="C4587" t="s">
        <v>13</v>
      </c>
      <c r="D4587">
        <v>26</v>
      </c>
      <c r="E4587" t="s">
        <v>82</v>
      </c>
      <c r="F4587">
        <v>673</v>
      </c>
      <c r="G4587">
        <v>0</v>
      </c>
      <c r="H4587" t="s">
        <v>83</v>
      </c>
      <c r="I4587" t="s">
        <v>82</v>
      </c>
      <c r="J4587" t="s">
        <v>88</v>
      </c>
      <c r="K4587" t="s">
        <v>2</v>
      </c>
      <c r="L4587" t="s">
        <v>2</v>
      </c>
      <c r="M4587" t="s">
        <v>2</v>
      </c>
      <c r="N4587" t="s">
        <v>2</v>
      </c>
      <c r="O4587" t="s">
        <v>2</v>
      </c>
      <c r="P4587" t="s">
        <v>2</v>
      </c>
      <c r="Q4587" t="s">
        <v>2</v>
      </c>
      <c r="R4587" t="s">
        <v>2</v>
      </c>
      <c r="S4587" t="s">
        <v>2</v>
      </c>
      <c r="T4587" t="s">
        <v>2</v>
      </c>
      <c r="U4587" t="s">
        <v>2</v>
      </c>
      <c r="V4587" t="s">
        <v>2</v>
      </c>
      <c r="W4587" t="s">
        <v>2</v>
      </c>
      <c r="X4587" t="s">
        <v>2</v>
      </c>
      <c r="Y4587" t="s">
        <v>2</v>
      </c>
      <c r="Z4587" t="s">
        <v>2</v>
      </c>
      <c r="AA4587" t="s">
        <v>2</v>
      </c>
      <c r="AB4587" t="s">
        <v>2</v>
      </c>
      <c r="AC4587" t="s">
        <v>2</v>
      </c>
      <c r="AD4587" t="s">
        <v>2</v>
      </c>
      <c r="AE4587" t="s">
        <v>2</v>
      </c>
      <c r="AF4587">
        <v>1</v>
      </c>
      <c r="AG4587" t="s">
        <v>2</v>
      </c>
      <c r="AH4587" t="s">
        <v>2</v>
      </c>
      <c r="AI4587">
        <v>1</v>
      </c>
      <c r="AJ4587" t="s">
        <v>2</v>
      </c>
      <c r="AK4587" t="s">
        <v>2</v>
      </c>
      <c r="AL4587">
        <v>1</v>
      </c>
      <c r="AM4587">
        <v>1</v>
      </c>
      <c r="AN4587">
        <v>1</v>
      </c>
      <c r="AO4587">
        <v>1</v>
      </c>
      <c r="AP4587" t="s">
        <v>2</v>
      </c>
      <c r="AQ4587">
        <v>-231</v>
      </c>
      <c r="AR4587" t="s">
        <v>2</v>
      </c>
      <c r="AS4587" t="s">
        <v>2</v>
      </c>
      <c r="AT4587" t="s">
        <v>2</v>
      </c>
      <c r="AU4587" t="s">
        <v>2</v>
      </c>
      <c r="AV4587" t="s">
        <v>2</v>
      </c>
      <c r="AW4587" t="s">
        <v>2</v>
      </c>
      <c r="AX4587" t="s">
        <v>2</v>
      </c>
      <c r="AY4587" t="s">
        <v>2</v>
      </c>
      <c r="AZ4587" t="s">
        <v>2</v>
      </c>
      <c r="BA4587" t="s">
        <v>2</v>
      </c>
      <c r="BB4587" t="s">
        <v>2</v>
      </c>
      <c r="BC4587" t="s">
        <v>2</v>
      </c>
      <c r="BD4587" t="s">
        <v>2</v>
      </c>
      <c r="BE4587" t="s">
        <v>2</v>
      </c>
      <c r="BF4587" t="s">
        <v>2</v>
      </c>
      <c r="BG4587" t="s">
        <v>2</v>
      </c>
      <c r="BH4587" t="s">
        <v>2</v>
      </c>
    </row>
    <row r="4588" spans="1:60" x14ac:dyDescent="0.3">
      <c r="A4588">
        <v>344071</v>
      </c>
      <c r="B4588" t="s">
        <v>1</v>
      </c>
      <c r="C4588" t="s">
        <v>13</v>
      </c>
      <c r="D4588">
        <v>26</v>
      </c>
      <c r="E4588" t="s">
        <v>82</v>
      </c>
      <c r="F4588">
        <v>658</v>
      </c>
      <c r="G4588">
        <v>0</v>
      </c>
      <c r="H4588" t="s">
        <v>83</v>
      </c>
      <c r="I4588" t="s">
        <v>82</v>
      </c>
      <c r="J4588" t="s">
        <v>88</v>
      </c>
      <c r="K4588" t="s">
        <v>2</v>
      </c>
      <c r="L4588" t="s">
        <v>2</v>
      </c>
      <c r="M4588" t="s">
        <v>2</v>
      </c>
      <c r="N4588" t="s">
        <v>2</v>
      </c>
      <c r="O4588" t="s">
        <v>2</v>
      </c>
      <c r="P4588" t="s">
        <v>2</v>
      </c>
      <c r="Q4588" t="s">
        <v>2</v>
      </c>
      <c r="R4588" t="s">
        <v>2</v>
      </c>
      <c r="S4588" t="s">
        <v>2</v>
      </c>
      <c r="T4588" t="s">
        <v>2</v>
      </c>
      <c r="U4588" t="s">
        <v>2</v>
      </c>
      <c r="V4588" t="s">
        <v>2</v>
      </c>
      <c r="W4588" t="s">
        <v>2</v>
      </c>
      <c r="X4588" t="s">
        <v>2</v>
      </c>
      <c r="Y4588" t="s">
        <v>2</v>
      </c>
      <c r="Z4588" t="s">
        <v>2</v>
      </c>
      <c r="AA4588" t="s">
        <v>2</v>
      </c>
      <c r="AB4588" t="s">
        <v>2</v>
      </c>
      <c r="AC4588" t="s">
        <v>2</v>
      </c>
      <c r="AD4588" t="s">
        <v>2</v>
      </c>
      <c r="AE4588" t="s">
        <v>2</v>
      </c>
      <c r="AF4588">
        <v>1</v>
      </c>
      <c r="AG4588" t="s">
        <v>2</v>
      </c>
      <c r="AH4588" t="s">
        <v>2</v>
      </c>
      <c r="AI4588">
        <v>2</v>
      </c>
      <c r="AJ4588" t="s">
        <v>2</v>
      </c>
      <c r="AK4588" t="s">
        <v>2</v>
      </c>
      <c r="AL4588">
        <v>2</v>
      </c>
      <c r="AM4588">
        <v>2</v>
      </c>
      <c r="AN4588">
        <v>2</v>
      </c>
      <c r="AO4588">
        <v>2</v>
      </c>
      <c r="AP4588" t="s">
        <v>2</v>
      </c>
      <c r="AQ4588">
        <v>-265</v>
      </c>
      <c r="AR4588" t="s">
        <v>2</v>
      </c>
      <c r="AS4588" t="s">
        <v>2</v>
      </c>
      <c r="AT4588" t="s">
        <v>2</v>
      </c>
      <c r="AU4588" t="s">
        <v>2</v>
      </c>
      <c r="AV4588" t="s">
        <v>2</v>
      </c>
      <c r="AW4588" t="s">
        <v>2</v>
      </c>
      <c r="AX4588" t="s">
        <v>2</v>
      </c>
      <c r="AY4588" t="s">
        <v>2</v>
      </c>
      <c r="AZ4588" t="s">
        <v>2</v>
      </c>
      <c r="BA4588" t="s">
        <v>2</v>
      </c>
      <c r="BB4588" t="s">
        <v>2</v>
      </c>
      <c r="BC4588" t="s">
        <v>2</v>
      </c>
      <c r="BD4588" t="s">
        <v>2</v>
      </c>
      <c r="BE4588" t="s">
        <v>2</v>
      </c>
      <c r="BF4588" t="s">
        <v>2</v>
      </c>
      <c r="BG4588" t="s">
        <v>2</v>
      </c>
      <c r="BH4588" t="s">
        <v>2</v>
      </c>
    </row>
    <row r="4589" spans="1:60" x14ac:dyDescent="0.3">
      <c r="A4589">
        <v>377133</v>
      </c>
      <c r="B4589" t="s">
        <v>0</v>
      </c>
      <c r="C4589" t="s">
        <v>14</v>
      </c>
      <c r="D4589">
        <v>23</v>
      </c>
      <c r="E4589" t="s">
        <v>82</v>
      </c>
      <c r="F4589">
        <v>827</v>
      </c>
      <c r="G4589">
        <v>4</v>
      </c>
      <c r="H4589" t="s">
        <v>83</v>
      </c>
      <c r="I4589" t="s">
        <v>84</v>
      </c>
      <c r="J4589" t="s">
        <v>88</v>
      </c>
      <c r="K4589" t="s">
        <v>2</v>
      </c>
      <c r="L4589" t="s">
        <v>2</v>
      </c>
      <c r="M4589" t="s">
        <v>2</v>
      </c>
      <c r="N4589" t="s">
        <v>2</v>
      </c>
      <c r="O4589" t="s">
        <v>2</v>
      </c>
      <c r="P4589" t="s">
        <v>2</v>
      </c>
      <c r="Q4589" t="s">
        <v>2</v>
      </c>
      <c r="R4589" t="s">
        <v>2</v>
      </c>
      <c r="S4589" t="s">
        <v>2</v>
      </c>
      <c r="T4589" t="s">
        <v>2</v>
      </c>
      <c r="U4589" t="s">
        <v>2</v>
      </c>
      <c r="V4589" t="s">
        <v>2</v>
      </c>
      <c r="W4589" t="s">
        <v>2</v>
      </c>
      <c r="X4589" t="s">
        <v>2</v>
      </c>
      <c r="Y4589" t="s">
        <v>2</v>
      </c>
      <c r="Z4589" t="s">
        <v>2</v>
      </c>
      <c r="AA4589" t="s">
        <v>2</v>
      </c>
      <c r="AB4589" t="s">
        <v>2</v>
      </c>
      <c r="AC4589" t="s">
        <v>2</v>
      </c>
      <c r="AD4589" t="s">
        <v>2</v>
      </c>
      <c r="AE4589" t="s">
        <v>2</v>
      </c>
      <c r="AF4589">
        <v>4</v>
      </c>
      <c r="AG4589">
        <v>4</v>
      </c>
      <c r="AH4589" t="s">
        <v>2</v>
      </c>
      <c r="AI4589">
        <v>14</v>
      </c>
      <c r="AJ4589">
        <v>14</v>
      </c>
      <c r="AK4589" t="s">
        <v>2</v>
      </c>
      <c r="AL4589">
        <v>3.5</v>
      </c>
      <c r="AM4589">
        <v>8</v>
      </c>
      <c r="AN4589">
        <v>14</v>
      </c>
      <c r="AO4589">
        <v>14</v>
      </c>
      <c r="AP4589">
        <v>13</v>
      </c>
      <c r="AQ4589">
        <v>-63</v>
      </c>
      <c r="AR4589" t="s">
        <v>2</v>
      </c>
      <c r="AS4589" t="s">
        <v>2</v>
      </c>
      <c r="AT4589" t="s">
        <v>2</v>
      </c>
      <c r="AU4589" t="s">
        <v>2</v>
      </c>
      <c r="AV4589" t="s">
        <v>2</v>
      </c>
      <c r="AW4589" t="s">
        <v>2</v>
      </c>
      <c r="AX4589" t="s">
        <v>2</v>
      </c>
      <c r="AY4589" t="s">
        <v>2</v>
      </c>
      <c r="AZ4589" t="s">
        <v>2</v>
      </c>
      <c r="BA4589" t="s">
        <v>2</v>
      </c>
      <c r="BB4589" t="s">
        <v>2</v>
      </c>
      <c r="BC4589" t="s">
        <v>2</v>
      </c>
      <c r="BD4589" t="s">
        <v>2</v>
      </c>
      <c r="BE4589" t="s">
        <v>2</v>
      </c>
      <c r="BF4589" t="s">
        <v>2</v>
      </c>
      <c r="BG4589" t="s">
        <v>2</v>
      </c>
      <c r="BH4589" t="s">
        <v>2</v>
      </c>
    </row>
    <row r="4590" spans="1:60" x14ac:dyDescent="0.3">
      <c r="A4590">
        <v>600890</v>
      </c>
      <c r="B4590" t="s">
        <v>1</v>
      </c>
      <c r="C4590" t="s">
        <v>14</v>
      </c>
      <c r="D4590">
        <v>26</v>
      </c>
      <c r="E4590" t="s">
        <v>82</v>
      </c>
      <c r="F4590">
        <v>564</v>
      </c>
      <c r="G4590">
        <v>290</v>
      </c>
      <c r="H4590" t="s">
        <v>83</v>
      </c>
      <c r="I4590" t="s">
        <v>84</v>
      </c>
      <c r="J4590" t="s">
        <v>88</v>
      </c>
      <c r="K4590" t="s">
        <v>2</v>
      </c>
      <c r="L4590" t="s">
        <v>2</v>
      </c>
      <c r="M4590" t="s">
        <v>2</v>
      </c>
      <c r="N4590" t="s">
        <v>2</v>
      </c>
      <c r="O4590" t="s">
        <v>2</v>
      </c>
      <c r="P4590" t="s">
        <v>2</v>
      </c>
      <c r="Q4590" t="s">
        <v>2</v>
      </c>
      <c r="R4590" t="s">
        <v>2</v>
      </c>
      <c r="S4590" t="s">
        <v>2</v>
      </c>
      <c r="T4590" t="s">
        <v>2</v>
      </c>
      <c r="U4590" t="s">
        <v>2</v>
      </c>
      <c r="V4590" t="s">
        <v>2</v>
      </c>
      <c r="W4590" t="s">
        <v>2</v>
      </c>
      <c r="X4590" t="s">
        <v>2</v>
      </c>
      <c r="Y4590" t="s">
        <v>2</v>
      </c>
      <c r="Z4590" t="s">
        <v>2</v>
      </c>
      <c r="AA4590" t="s">
        <v>2</v>
      </c>
      <c r="AB4590" t="s">
        <v>2</v>
      </c>
      <c r="AC4590" t="s">
        <v>2</v>
      </c>
      <c r="AD4590" t="s">
        <v>2</v>
      </c>
      <c r="AE4590" t="s">
        <v>2</v>
      </c>
      <c r="AF4590">
        <v>1</v>
      </c>
      <c r="AG4590">
        <v>1</v>
      </c>
      <c r="AH4590">
        <v>1</v>
      </c>
      <c r="AI4590">
        <v>1</v>
      </c>
      <c r="AJ4590">
        <v>1</v>
      </c>
      <c r="AK4590">
        <v>1</v>
      </c>
      <c r="AL4590">
        <v>1</v>
      </c>
      <c r="AM4590">
        <v>1</v>
      </c>
      <c r="AN4590">
        <v>1</v>
      </c>
      <c r="AO4590">
        <v>1</v>
      </c>
      <c r="AP4590" t="s">
        <v>2</v>
      </c>
      <c r="AQ4590">
        <v>-279</v>
      </c>
      <c r="AR4590">
        <v>1</v>
      </c>
      <c r="AS4590">
        <v>1</v>
      </c>
      <c r="AT4590">
        <v>0</v>
      </c>
      <c r="AU4590">
        <v>0</v>
      </c>
      <c r="AV4590" t="s">
        <v>2</v>
      </c>
      <c r="AW4590" t="s">
        <v>2</v>
      </c>
      <c r="AX4590" t="s">
        <v>2</v>
      </c>
      <c r="AY4590" t="s">
        <v>2</v>
      </c>
      <c r="AZ4590" t="s">
        <v>2</v>
      </c>
      <c r="BA4590" t="s">
        <v>2</v>
      </c>
      <c r="BB4590" t="s">
        <v>2</v>
      </c>
      <c r="BC4590" t="s">
        <v>2</v>
      </c>
      <c r="BD4590" t="s">
        <v>2</v>
      </c>
      <c r="BE4590" t="s">
        <v>2</v>
      </c>
      <c r="BF4590" t="s">
        <v>2</v>
      </c>
      <c r="BG4590" t="s">
        <v>2</v>
      </c>
      <c r="BH4590" t="s">
        <v>2</v>
      </c>
    </row>
    <row r="4591" spans="1:60" x14ac:dyDescent="0.3">
      <c r="A4591">
        <v>361391</v>
      </c>
      <c r="B4591" t="s">
        <v>0</v>
      </c>
      <c r="C4591" t="s">
        <v>13</v>
      </c>
      <c r="D4591">
        <v>45</v>
      </c>
      <c r="E4591" t="s">
        <v>82</v>
      </c>
      <c r="F4591">
        <v>848</v>
      </c>
      <c r="G4591">
        <v>0</v>
      </c>
      <c r="H4591" t="s">
        <v>83</v>
      </c>
      <c r="I4591" t="s">
        <v>84</v>
      </c>
      <c r="J4591" t="s">
        <v>88</v>
      </c>
      <c r="K4591" t="s">
        <v>2</v>
      </c>
      <c r="L4591" t="s">
        <v>2</v>
      </c>
      <c r="M4591" t="s">
        <v>2</v>
      </c>
      <c r="N4591" t="s">
        <v>2</v>
      </c>
      <c r="O4591" t="s">
        <v>2</v>
      </c>
      <c r="P4591" t="s">
        <v>2</v>
      </c>
      <c r="Q4591" t="s">
        <v>2</v>
      </c>
      <c r="R4591" t="s">
        <v>2</v>
      </c>
      <c r="S4591" t="s">
        <v>2</v>
      </c>
      <c r="T4591" t="s">
        <v>2</v>
      </c>
      <c r="U4591" t="s">
        <v>2</v>
      </c>
      <c r="V4591" t="s">
        <v>2</v>
      </c>
      <c r="W4591" t="s">
        <v>2</v>
      </c>
      <c r="X4591" t="s">
        <v>2</v>
      </c>
      <c r="Y4591" t="s">
        <v>2</v>
      </c>
      <c r="Z4591" t="s">
        <v>2</v>
      </c>
      <c r="AA4591" t="s">
        <v>2</v>
      </c>
      <c r="AB4591" t="s">
        <v>2</v>
      </c>
      <c r="AC4591" t="s">
        <v>2</v>
      </c>
      <c r="AD4591" t="s">
        <v>2</v>
      </c>
      <c r="AE4591" t="s">
        <v>2</v>
      </c>
      <c r="AF4591">
        <v>3</v>
      </c>
      <c r="AG4591">
        <v>3</v>
      </c>
      <c r="AH4591">
        <v>3</v>
      </c>
      <c r="AI4591">
        <v>4</v>
      </c>
      <c r="AJ4591">
        <v>4</v>
      </c>
      <c r="AK4591">
        <v>4</v>
      </c>
      <c r="AL4591">
        <v>1.3333333333333299</v>
      </c>
      <c r="AM4591">
        <v>2</v>
      </c>
      <c r="AN4591">
        <v>4</v>
      </c>
      <c r="AO4591">
        <v>4</v>
      </c>
      <c r="AP4591">
        <v>0</v>
      </c>
      <c r="AQ4591">
        <v>0</v>
      </c>
      <c r="AR4591" t="s">
        <v>2</v>
      </c>
      <c r="AS4591" t="s">
        <v>2</v>
      </c>
      <c r="AT4591" t="s">
        <v>2</v>
      </c>
      <c r="AU4591" t="s">
        <v>2</v>
      </c>
      <c r="AV4591" t="s">
        <v>2</v>
      </c>
      <c r="AW4591" t="s">
        <v>2</v>
      </c>
      <c r="AX4591" t="s">
        <v>2</v>
      </c>
      <c r="AY4591" t="s">
        <v>2</v>
      </c>
      <c r="AZ4591" t="s">
        <v>2</v>
      </c>
      <c r="BA4591" t="s">
        <v>2</v>
      </c>
      <c r="BB4591" t="s">
        <v>2</v>
      </c>
      <c r="BC4591" t="s">
        <v>2</v>
      </c>
      <c r="BD4591" t="s">
        <v>2</v>
      </c>
      <c r="BE4591" t="s">
        <v>2</v>
      </c>
      <c r="BF4591" t="s">
        <v>2</v>
      </c>
      <c r="BG4591" t="s">
        <v>2</v>
      </c>
      <c r="BH4591" t="s">
        <v>2</v>
      </c>
    </row>
    <row r="4592" spans="1:60" x14ac:dyDescent="0.3">
      <c r="A4592">
        <v>583723</v>
      </c>
      <c r="B4592" t="s">
        <v>0</v>
      </c>
      <c r="C4592" t="s">
        <v>14</v>
      </c>
      <c r="D4592">
        <v>65</v>
      </c>
      <c r="E4592" t="s">
        <v>82</v>
      </c>
      <c r="F4592">
        <v>858</v>
      </c>
      <c r="G4592">
        <v>0</v>
      </c>
      <c r="H4592" t="s">
        <v>83</v>
      </c>
      <c r="I4592" t="s">
        <v>84</v>
      </c>
      <c r="J4592" t="s">
        <v>88</v>
      </c>
      <c r="K4592" t="s">
        <v>2</v>
      </c>
      <c r="L4592" t="s">
        <v>2</v>
      </c>
      <c r="M4592" t="s">
        <v>2</v>
      </c>
      <c r="N4592" t="s">
        <v>2</v>
      </c>
      <c r="O4592" t="s">
        <v>2</v>
      </c>
      <c r="P4592" t="s">
        <v>2</v>
      </c>
      <c r="Q4592" t="s">
        <v>2</v>
      </c>
      <c r="R4592" t="s">
        <v>2</v>
      </c>
      <c r="S4592" t="s">
        <v>2</v>
      </c>
      <c r="T4592" t="s">
        <v>2</v>
      </c>
      <c r="U4592" t="s">
        <v>2</v>
      </c>
      <c r="V4592" t="s">
        <v>2</v>
      </c>
      <c r="W4592" t="s">
        <v>2</v>
      </c>
      <c r="X4592" t="s">
        <v>2</v>
      </c>
      <c r="Y4592" t="s">
        <v>2</v>
      </c>
      <c r="Z4592" t="s">
        <v>2</v>
      </c>
      <c r="AA4592" t="s">
        <v>2</v>
      </c>
      <c r="AB4592" t="s">
        <v>2</v>
      </c>
      <c r="AC4592" t="s">
        <v>2</v>
      </c>
      <c r="AD4592" t="s">
        <v>2</v>
      </c>
      <c r="AE4592" t="s">
        <v>2</v>
      </c>
      <c r="AF4592">
        <v>7</v>
      </c>
      <c r="AG4592">
        <v>7</v>
      </c>
      <c r="AH4592">
        <v>7</v>
      </c>
      <c r="AI4592">
        <v>30</v>
      </c>
      <c r="AJ4592">
        <v>30</v>
      </c>
      <c r="AK4592">
        <v>30</v>
      </c>
      <c r="AL4592">
        <v>4.28571428571429</v>
      </c>
      <c r="AM4592">
        <v>14</v>
      </c>
      <c r="AN4592">
        <v>30</v>
      </c>
      <c r="AO4592">
        <v>30</v>
      </c>
      <c r="AP4592">
        <v>2</v>
      </c>
      <c r="AQ4592">
        <v>0</v>
      </c>
      <c r="AR4592">
        <v>1</v>
      </c>
      <c r="AS4592">
        <v>1</v>
      </c>
      <c r="AT4592">
        <v>0</v>
      </c>
      <c r="AU4592">
        <v>0</v>
      </c>
      <c r="AV4592">
        <v>600000000</v>
      </c>
      <c r="AW4592">
        <v>600000000</v>
      </c>
      <c r="AX4592">
        <v>1</v>
      </c>
      <c r="AY4592">
        <v>1</v>
      </c>
      <c r="AZ4592">
        <v>1</v>
      </c>
      <c r="BA4592">
        <v>1</v>
      </c>
      <c r="BB4592">
        <v>0</v>
      </c>
      <c r="BC4592">
        <v>0</v>
      </c>
      <c r="BD4592">
        <v>1</v>
      </c>
      <c r="BE4592">
        <v>372516.13</v>
      </c>
      <c r="BF4592">
        <v>372516.13</v>
      </c>
      <c r="BG4592">
        <v>0</v>
      </c>
      <c r="BH4592">
        <v>0</v>
      </c>
    </row>
    <row r="4593" spans="1:60" x14ac:dyDescent="0.3">
      <c r="A4593">
        <v>874900</v>
      </c>
      <c r="B4593" t="s">
        <v>0</v>
      </c>
      <c r="C4593" t="s">
        <v>13</v>
      </c>
      <c r="D4593">
        <v>40</v>
      </c>
      <c r="E4593" t="s">
        <v>82</v>
      </c>
      <c r="F4593">
        <v>922</v>
      </c>
      <c r="G4593">
        <v>0</v>
      </c>
      <c r="H4593" t="s">
        <v>83</v>
      </c>
      <c r="I4593" t="s">
        <v>84</v>
      </c>
      <c r="J4593" t="s">
        <v>85</v>
      </c>
      <c r="K4593" t="s">
        <v>2</v>
      </c>
      <c r="L4593" t="s">
        <v>2</v>
      </c>
      <c r="M4593" t="s">
        <v>2</v>
      </c>
      <c r="N4593" t="s">
        <v>2</v>
      </c>
      <c r="O4593" t="s">
        <v>2</v>
      </c>
      <c r="P4593" t="s">
        <v>2</v>
      </c>
      <c r="Q4593" t="s">
        <v>2</v>
      </c>
      <c r="R4593" t="s">
        <v>2</v>
      </c>
      <c r="S4593" t="s">
        <v>2</v>
      </c>
      <c r="T4593" t="s">
        <v>2</v>
      </c>
      <c r="U4593" t="s">
        <v>2</v>
      </c>
      <c r="V4593" t="s">
        <v>2</v>
      </c>
      <c r="W4593" t="s">
        <v>2</v>
      </c>
      <c r="X4593" t="s">
        <v>2</v>
      </c>
      <c r="Y4593" t="s">
        <v>2</v>
      </c>
      <c r="Z4593" t="s">
        <v>2</v>
      </c>
      <c r="AA4593" t="s">
        <v>2</v>
      </c>
      <c r="AB4593" t="s">
        <v>2</v>
      </c>
      <c r="AC4593" t="s">
        <v>2</v>
      </c>
      <c r="AD4593" t="s">
        <v>2</v>
      </c>
      <c r="AE4593" t="s">
        <v>2</v>
      </c>
      <c r="AF4593">
        <v>12</v>
      </c>
      <c r="AG4593">
        <v>2</v>
      </c>
      <c r="AH4593">
        <v>2</v>
      </c>
      <c r="AI4593">
        <v>59</v>
      </c>
      <c r="AJ4593">
        <v>11</v>
      </c>
      <c r="AK4593">
        <v>11</v>
      </c>
      <c r="AL4593">
        <v>4.9166666666666696</v>
      </c>
      <c r="AM4593">
        <v>15</v>
      </c>
      <c r="AN4593">
        <v>29.5</v>
      </c>
      <c r="AO4593">
        <v>48</v>
      </c>
      <c r="AP4593">
        <v>42</v>
      </c>
      <c r="AQ4593">
        <v>1</v>
      </c>
      <c r="AR4593">
        <v>2</v>
      </c>
      <c r="AS4593">
        <v>2</v>
      </c>
      <c r="AT4593">
        <v>0</v>
      </c>
      <c r="AU4593">
        <v>0</v>
      </c>
      <c r="AV4593" t="s">
        <v>2</v>
      </c>
      <c r="AW4593" t="s">
        <v>2</v>
      </c>
      <c r="AX4593" t="s">
        <v>2</v>
      </c>
      <c r="AY4593" t="s">
        <v>2</v>
      </c>
      <c r="AZ4593">
        <v>1</v>
      </c>
      <c r="BA4593">
        <v>1</v>
      </c>
      <c r="BB4593">
        <v>0</v>
      </c>
      <c r="BC4593">
        <v>0</v>
      </c>
      <c r="BD4593">
        <v>1</v>
      </c>
      <c r="BE4593">
        <v>39060.446666666699</v>
      </c>
      <c r="BF4593">
        <v>29477.764999999999</v>
      </c>
      <c r="BG4593">
        <v>0</v>
      </c>
      <c r="BH4593">
        <v>0</v>
      </c>
    </row>
    <row r="4594" spans="1:60" x14ac:dyDescent="0.3">
      <c r="A4594">
        <v>592698</v>
      </c>
      <c r="B4594" t="s">
        <v>1</v>
      </c>
      <c r="C4594" t="s">
        <v>14</v>
      </c>
      <c r="D4594">
        <v>39</v>
      </c>
      <c r="E4594" t="s">
        <v>82</v>
      </c>
      <c r="F4594">
        <v>863</v>
      </c>
      <c r="G4594">
        <v>41</v>
      </c>
      <c r="H4594" t="s">
        <v>83</v>
      </c>
      <c r="I4594" t="s">
        <v>84</v>
      </c>
      <c r="J4594" t="s">
        <v>85</v>
      </c>
      <c r="K4594" t="s">
        <v>2</v>
      </c>
      <c r="L4594" t="s">
        <v>2</v>
      </c>
      <c r="M4594" t="s">
        <v>2</v>
      </c>
      <c r="N4594" t="s">
        <v>2</v>
      </c>
      <c r="O4594" t="s">
        <v>2</v>
      </c>
      <c r="P4594" t="s">
        <v>2</v>
      </c>
      <c r="Q4594" t="s">
        <v>2</v>
      </c>
      <c r="R4594" t="s">
        <v>2</v>
      </c>
      <c r="S4594" t="s">
        <v>2</v>
      </c>
      <c r="T4594" t="s">
        <v>2</v>
      </c>
      <c r="U4594" t="s">
        <v>2</v>
      </c>
      <c r="V4594" t="s">
        <v>2</v>
      </c>
      <c r="W4594" t="s">
        <v>2</v>
      </c>
      <c r="X4594" t="s">
        <v>2</v>
      </c>
      <c r="Y4594" t="s">
        <v>2</v>
      </c>
      <c r="Z4594" t="s">
        <v>2</v>
      </c>
      <c r="AA4594" t="s">
        <v>2</v>
      </c>
      <c r="AB4594" t="s">
        <v>2</v>
      </c>
      <c r="AC4594" t="s">
        <v>2</v>
      </c>
      <c r="AD4594" t="s">
        <v>2</v>
      </c>
      <c r="AE4594" t="s">
        <v>2</v>
      </c>
      <c r="AF4594">
        <v>3</v>
      </c>
      <c r="AG4594">
        <v>3</v>
      </c>
      <c r="AH4594">
        <v>3</v>
      </c>
      <c r="AI4594">
        <v>6</v>
      </c>
      <c r="AJ4594">
        <v>6</v>
      </c>
      <c r="AK4594">
        <v>6</v>
      </c>
      <c r="AL4594">
        <v>2</v>
      </c>
      <c r="AM4594">
        <v>4</v>
      </c>
      <c r="AN4594">
        <v>6</v>
      </c>
      <c r="AO4594">
        <v>6</v>
      </c>
      <c r="AP4594">
        <v>1</v>
      </c>
      <c r="AQ4594">
        <v>0</v>
      </c>
      <c r="AR4594">
        <v>1</v>
      </c>
      <c r="AS4594">
        <v>1</v>
      </c>
      <c r="AT4594">
        <v>0</v>
      </c>
      <c r="AU4594">
        <v>0</v>
      </c>
      <c r="AV4594" t="s">
        <v>2</v>
      </c>
      <c r="AW4594" t="s">
        <v>2</v>
      </c>
      <c r="AX4594" t="s">
        <v>2</v>
      </c>
      <c r="AY4594" t="s">
        <v>2</v>
      </c>
      <c r="AZ4594">
        <v>1</v>
      </c>
      <c r="BA4594">
        <v>1</v>
      </c>
      <c r="BB4594">
        <v>0</v>
      </c>
      <c r="BC4594">
        <v>0</v>
      </c>
      <c r="BD4594">
        <v>1</v>
      </c>
      <c r="BE4594">
        <v>167240.32000000001</v>
      </c>
      <c r="BF4594">
        <v>167240.32000000001</v>
      </c>
      <c r="BG4594">
        <v>0</v>
      </c>
      <c r="BH4594">
        <v>0</v>
      </c>
    </row>
    <row r="4595" spans="1:60" x14ac:dyDescent="0.3">
      <c r="A4595">
        <v>305562</v>
      </c>
      <c r="B4595" t="s">
        <v>0</v>
      </c>
      <c r="C4595" t="s">
        <v>13</v>
      </c>
      <c r="D4595">
        <v>36</v>
      </c>
      <c r="E4595" t="s">
        <v>82</v>
      </c>
      <c r="F4595">
        <v>851</v>
      </c>
      <c r="G4595">
        <v>1</v>
      </c>
      <c r="H4595" t="s">
        <v>83</v>
      </c>
      <c r="I4595" t="s">
        <v>82</v>
      </c>
      <c r="J4595" t="s">
        <v>85</v>
      </c>
      <c r="K4595" t="s">
        <v>2</v>
      </c>
      <c r="L4595" t="s">
        <v>2</v>
      </c>
      <c r="M4595" t="s">
        <v>2</v>
      </c>
      <c r="N4595" t="s">
        <v>2</v>
      </c>
      <c r="O4595" t="s">
        <v>2</v>
      </c>
      <c r="P4595" t="s">
        <v>2</v>
      </c>
      <c r="Q4595" t="s">
        <v>2</v>
      </c>
      <c r="R4595" t="s">
        <v>2</v>
      </c>
      <c r="S4595" t="s">
        <v>2</v>
      </c>
      <c r="T4595" t="s">
        <v>2</v>
      </c>
      <c r="U4595" t="s">
        <v>2</v>
      </c>
      <c r="V4595" t="s">
        <v>2</v>
      </c>
      <c r="W4595" t="s">
        <v>2</v>
      </c>
      <c r="X4595" t="s">
        <v>2</v>
      </c>
      <c r="Y4595" t="s">
        <v>2</v>
      </c>
      <c r="Z4595" t="s">
        <v>2</v>
      </c>
      <c r="AA4595" t="s">
        <v>2</v>
      </c>
      <c r="AB4595" t="s">
        <v>2</v>
      </c>
      <c r="AC4595" t="s">
        <v>2</v>
      </c>
      <c r="AD4595" t="s">
        <v>2</v>
      </c>
      <c r="AE4595" t="s">
        <v>2</v>
      </c>
      <c r="AF4595">
        <v>1</v>
      </c>
      <c r="AG4595">
        <v>1</v>
      </c>
      <c r="AH4595">
        <v>1</v>
      </c>
      <c r="AI4595">
        <v>1</v>
      </c>
      <c r="AJ4595">
        <v>1</v>
      </c>
      <c r="AK4595">
        <v>1</v>
      </c>
      <c r="AL4595">
        <v>1</v>
      </c>
      <c r="AM4595">
        <v>1</v>
      </c>
      <c r="AN4595">
        <v>1</v>
      </c>
      <c r="AO4595">
        <v>1</v>
      </c>
      <c r="AP4595" t="s">
        <v>2</v>
      </c>
      <c r="AQ4595">
        <v>0</v>
      </c>
      <c r="AR4595">
        <v>1</v>
      </c>
      <c r="AS4595">
        <v>1</v>
      </c>
      <c r="AT4595">
        <v>0</v>
      </c>
      <c r="AU4595">
        <v>0</v>
      </c>
      <c r="AV4595" t="s">
        <v>2</v>
      </c>
      <c r="AW4595" t="s">
        <v>2</v>
      </c>
      <c r="AX4595" t="s">
        <v>2</v>
      </c>
      <c r="AY4595" t="s">
        <v>2</v>
      </c>
      <c r="AZ4595">
        <v>1</v>
      </c>
      <c r="BA4595">
        <v>1</v>
      </c>
      <c r="BB4595">
        <v>0</v>
      </c>
      <c r="BC4595">
        <v>0</v>
      </c>
      <c r="BD4595">
        <v>1</v>
      </c>
      <c r="BE4595">
        <v>688709.68</v>
      </c>
      <c r="BF4595">
        <v>688709.68</v>
      </c>
      <c r="BG4595">
        <v>0</v>
      </c>
      <c r="BH4595">
        <v>0</v>
      </c>
    </row>
    <row r="4596" spans="1:60" x14ac:dyDescent="0.3">
      <c r="A4596">
        <v>569288</v>
      </c>
      <c r="B4596" t="s">
        <v>1</v>
      </c>
      <c r="C4596" t="s">
        <v>13</v>
      </c>
      <c r="D4596">
        <v>41</v>
      </c>
      <c r="E4596" t="s">
        <v>82</v>
      </c>
      <c r="F4596">
        <v>855</v>
      </c>
      <c r="G4596">
        <v>0</v>
      </c>
      <c r="H4596" t="s">
        <v>83</v>
      </c>
      <c r="I4596" t="s">
        <v>84</v>
      </c>
      <c r="J4596" t="s">
        <v>88</v>
      </c>
      <c r="K4596" t="s">
        <v>2</v>
      </c>
      <c r="L4596" t="s">
        <v>2</v>
      </c>
      <c r="M4596" t="s">
        <v>2</v>
      </c>
      <c r="N4596" t="s">
        <v>2</v>
      </c>
      <c r="O4596" t="s">
        <v>2</v>
      </c>
      <c r="P4596" t="s">
        <v>2</v>
      </c>
      <c r="Q4596" t="s">
        <v>2</v>
      </c>
      <c r="R4596" t="s">
        <v>2</v>
      </c>
      <c r="S4596" t="s">
        <v>2</v>
      </c>
      <c r="T4596" t="s">
        <v>2</v>
      </c>
      <c r="U4596" t="s">
        <v>2</v>
      </c>
      <c r="V4596" t="s">
        <v>2</v>
      </c>
      <c r="W4596" t="s">
        <v>2</v>
      </c>
      <c r="X4596" t="s">
        <v>2</v>
      </c>
      <c r="Y4596" t="s">
        <v>2</v>
      </c>
      <c r="Z4596" t="s">
        <v>2</v>
      </c>
      <c r="AA4596" t="s">
        <v>2</v>
      </c>
      <c r="AB4596" t="s">
        <v>2</v>
      </c>
      <c r="AC4596" t="s">
        <v>2</v>
      </c>
      <c r="AD4596" t="s">
        <v>2</v>
      </c>
      <c r="AE4596" t="s">
        <v>2</v>
      </c>
      <c r="AF4596">
        <v>3</v>
      </c>
      <c r="AG4596">
        <v>3</v>
      </c>
      <c r="AH4596">
        <v>3</v>
      </c>
      <c r="AI4596">
        <v>4</v>
      </c>
      <c r="AJ4596">
        <v>4</v>
      </c>
      <c r="AK4596">
        <v>4</v>
      </c>
      <c r="AL4596">
        <v>1.3333333333333299</v>
      </c>
      <c r="AM4596">
        <v>2</v>
      </c>
      <c r="AN4596">
        <v>4</v>
      </c>
      <c r="AO4596">
        <v>4</v>
      </c>
      <c r="AP4596">
        <v>0</v>
      </c>
      <c r="AQ4596">
        <v>0</v>
      </c>
      <c r="AR4596" t="s">
        <v>2</v>
      </c>
      <c r="AS4596" t="s">
        <v>2</v>
      </c>
      <c r="AT4596" t="s">
        <v>2</v>
      </c>
      <c r="AU4596" t="s">
        <v>2</v>
      </c>
      <c r="AV4596" t="s">
        <v>2</v>
      </c>
      <c r="AW4596" t="s">
        <v>2</v>
      </c>
      <c r="AX4596" t="s">
        <v>2</v>
      </c>
      <c r="AY4596" t="s">
        <v>2</v>
      </c>
      <c r="AZ4596" t="s">
        <v>2</v>
      </c>
      <c r="BA4596" t="s">
        <v>2</v>
      </c>
      <c r="BB4596" t="s">
        <v>2</v>
      </c>
      <c r="BC4596" t="s">
        <v>2</v>
      </c>
      <c r="BD4596" t="s">
        <v>2</v>
      </c>
      <c r="BE4596" t="s">
        <v>2</v>
      </c>
      <c r="BF4596" t="s">
        <v>2</v>
      </c>
      <c r="BG4596" t="s">
        <v>2</v>
      </c>
      <c r="BH4596" t="s">
        <v>2</v>
      </c>
    </row>
    <row r="4597" spans="1:60" x14ac:dyDescent="0.3">
      <c r="A4597">
        <v>958912</v>
      </c>
      <c r="B4597" t="s">
        <v>0</v>
      </c>
      <c r="C4597" t="s">
        <v>13</v>
      </c>
      <c r="D4597">
        <v>26</v>
      </c>
      <c r="E4597" t="s">
        <v>82</v>
      </c>
      <c r="F4597">
        <v>870</v>
      </c>
      <c r="G4597">
        <v>0</v>
      </c>
      <c r="H4597" t="s">
        <v>83</v>
      </c>
      <c r="I4597" t="s">
        <v>84</v>
      </c>
      <c r="J4597" t="s">
        <v>85</v>
      </c>
      <c r="K4597" t="s">
        <v>2</v>
      </c>
      <c r="L4597" t="s">
        <v>2</v>
      </c>
      <c r="M4597" t="s">
        <v>2</v>
      </c>
      <c r="N4597" t="s">
        <v>2</v>
      </c>
      <c r="O4597" t="s">
        <v>2</v>
      </c>
      <c r="P4597" t="s">
        <v>2</v>
      </c>
      <c r="Q4597" t="s">
        <v>2</v>
      </c>
      <c r="R4597" t="s">
        <v>2</v>
      </c>
      <c r="S4597" t="s">
        <v>2</v>
      </c>
      <c r="T4597" t="s">
        <v>2</v>
      </c>
      <c r="U4597" t="s">
        <v>2</v>
      </c>
      <c r="V4597" t="s">
        <v>2</v>
      </c>
      <c r="W4597" t="s">
        <v>2</v>
      </c>
      <c r="X4597" t="s">
        <v>2</v>
      </c>
      <c r="Y4597" t="s">
        <v>2</v>
      </c>
      <c r="Z4597" t="s">
        <v>2</v>
      </c>
      <c r="AA4597" t="s">
        <v>2</v>
      </c>
      <c r="AB4597" t="s">
        <v>2</v>
      </c>
      <c r="AC4597" t="s">
        <v>2</v>
      </c>
      <c r="AD4597" t="s">
        <v>2</v>
      </c>
      <c r="AE4597" t="s">
        <v>2</v>
      </c>
      <c r="AF4597">
        <v>2</v>
      </c>
      <c r="AG4597">
        <v>2</v>
      </c>
      <c r="AH4597">
        <v>2</v>
      </c>
      <c r="AI4597">
        <v>3</v>
      </c>
      <c r="AJ4597">
        <v>3</v>
      </c>
      <c r="AK4597">
        <v>3</v>
      </c>
      <c r="AL4597">
        <v>1.5</v>
      </c>
      <c r="AM4597">
        <v>2</v>
      </c>
      <c r="AN4597">
        <v>3</v>
      </c>
      <c r="AO4597">
        <v>3</v>
      </c>
      <c r="AP4597">
        <v>17</v>
      </c>
      <c r="AQ4597">
        <v>0</v>
      </c>
      <c r="AR4597">
        <v>1</v>
      </c>
      <c r="AS4597">
        <v>1</v>
      </c>
      <c r="AT4597">
        <v>0</v>
      </c>
      <c r="AU4597">
        <v>0</v>
      </c>
      <c r="AV4597" t="s">
        <v>2</v>
      </c>
      <c r="AW4597" t="s">
        <v>2</v>
      </c>
      <c r="AX4597" t="s">
        <v>2</v>
      </c>
      <c r="AY4597" t="s">
        <v>2</v>
      </c>
      <c r="AZ4597">
        <v>1</v>
      </c>
      <c r="BA4597">
        <v>1</v>
      </c>
      <c r="BB4597">
        <v>0</v>
      </c>
      <c r="BC4597">
        <v>0</v>
      </c>
      <c r="BD4597">
        <v>1</v>
      </c>
      <c r="BE4597">
        <v>89612.9</v>
      </c>
      <c r="BF4597">
        <v>89612.9</v>
      </c>
      <c r="BG4597">
        <v>0</v>
      </c>
      <c r="BH4597">
        <v>0</v>
      </c>
    </row>
    <row r="4598" spans="1:60" x14ac:dyDescent="0.3">
      <c r="A4598">
        <v>657981</v>
      </c>
      <c r="B4598" t="s">
        <v>0</v>
      </c>
      <c r="C4598" t="s">
        <v>14</v>
      </c>
      <c r="D4598">
        <v>26</v>
      </c>
      <c r="E4598" t="s">
        <v>82</v>
      </c>
      <c r="F4598">
        <v>854</v>
      </c>
      <c r="G4598">
        <v>9</v>
      </c>
      <c r="H4598" t="s">
        <v>83</v>
      </c>
      <c r="I4598" t="s">
        <v>84</v>
      </c>
      <c r="J4598" t="s">
        <v>88</v>
      </c>
      <c r="K4598" t="s">
        <v>2</v>
      </c>
      <c r="L4598" t="s">
        <v>2</v>
      </c>
      <c r="M4598" t="s">
        <v>2</v>
      </c>
      <c r="N4598" t="s">
        <v>2</v>
      </c>
      <c r="O4598" t="s">
        <v>2</v>
      </c>
      <c r="P4598" t="s">
        <v>2</v>
      </c>
      <c r="Q4598" t="s">
        <v>2</v>
      </c>
      <c r="R4598" t="s">
        <v>2</v>
      </c>
      <c r="S4598" t="s">
        <v>2</v>
      </c>
      <c r="T4598" t="s">
        <v>2</v>
      </c>
      <c r="U4598" t="s">
        <v>2</v>
      </c>
      <c r="V4598" t="s">
        <v>2</v>
      </c>
      <c r="W4598" t="s">
        <v>2</v>
      </c>
      <c r="X4598" t="s">
        <v>2</v>
      </c>
      <c r="Y4598" t="s">
        <v>2</v>
      </c>
      <c r="Z4598" t="s">
        <v>2</v>
      </c>
      <c r="AA4598" t="s">
        <v>2</v>
      </c>
      <c r="AB4598" t="s">
        <v>2</v>
      </c>
      <c r="AC4598" t="s">
        <v>2</v>
      </c>
      <c r="AD4598" t="s">
        <v>2</v>
      </c>
      <c r="AE4598" t="s">
        <v>2</v>
      </c>
      <c r="AF4598">
        <v>26</v>
      </c>
      <c r="AG4598">
        <v>26</v>
      </c>
      <c r="AH4598">
        <v>26</v>
      </c>
      <c r="AI4598">
        <v>151</v>
      </c>
      <c r="AJ4598">
        <v>151</v>
      </c>
      <c r="AK4598">
        <v>151</v>
      </c>
      <c r="AL4598">
        <v>5.8076923076923102</v>
      </c>
      <c r="AM4598">
        <v>46</v>
      </c>
      <c r="AN4598">
        <v>151</v>
      </c>
      <c r="AO4598">
        <v>151</v>
      </c>
      <c r="AP4598">
        <v>2</v>
      </c>
      <c r="AQ4598">
        <v>1</v>
      </c>
      <c r="AR4598">
        <v>1</v>
      </c>
      <c r="AS4598">
        <v>1</v>
      </c>
      <c r="AT4598">
        <v>0</v>
      </c>
      <c r="AU4598">
        <v>0</v>
      </c>
      <c r="AV4598" t="s">
        <v>2</v>
      </c>
      <c r="AW4598" t="s">
        <v>2</v>
      </c>
      <c r="AX4598" t="s">
        <v>2</v>
      </c>
      <c r="AY4598" t="s">
        <v>2</v>
      </c>
      <c r="AZ4598" t="s">
        <v>2</v>
      </c>
      <c r="BA4598" t="s">
        <v>2</v>
      </c>
      <c r="BB4598" t="s">
        <v>2</v>
      </c>
      <c r="BC4598" t="s">
        <v>2</v>
      </c>
      <c r="BD4598" t="s">
        <v>2</v>
      </c>
      <c r="BE4598" t="s">
        <v>2</v>
      </c>
      <c r="BF4598" t="s">
        <v>2</v>
      </c>
      <c r="BG4598" t="s">
        <v>2</v>
      </c>
      <c r="BH4598" t="s">
        <v>2</v>
      </c>
    </row>
    <row r="4599" spans="1:60" x14ac:dyDescent="0.3">
      <c r="A4599">
        <v>292647</v>
      </c>
      <c r="B4599" t="s">
        <v>1</v>
      </c>
      <c r="C4599" t="s">
        <v>14</v>
      </c>
      <c r="D4599">
        <v>47</v>
      </c>
      <c r="E4599" t="s">
        <v>82</v>
      </c>
      <c r="F4599">
        <v>846</v>
      </c>
      <c r="G4599">
        <v>0</v>
      </c>
      <c r="H4599" t="s">
        <v>89</v>
      </c>
      <c r="I4599" t="s">
        <v>84</v>
      </c>
      <c r="J4599" t="s">
        <v>88</v>
      </c>
      <c r="K4599" t="s">
        <v>2</v>
      </c>
      <c r="L4599" t="s">
        <v>2</v>
      </c>
      <c r="M4599" t="s">
        <v>2</v>
      </c>
      <c r="N4599" t="s">
        <v>2</v>
      </c>
      <c r="O4599" t="s">
        <v>2</v>
      </c>
      <c r="P4599" t="s">
        <v>2</v>
      </c>
      <c r="Q4599" t="s">
        <v>2</v>
      </c>
      <c r="R4599" t="s">
        <v>2</v>
      </c>
      <c r="S4599" t="s">
        <v>2</v>
      </c>
      <c r="T4599" t="s">
        <v>2</v>
      </c>
      <c r="U4599" t="s">
        <v>2</v>
      </c>
      <c r="V4599" t="s">
        <v>2</v>
      </c>
      <c r="W4599" t="s">
        <v>2</v>
      </c>
      <c r="X4599" t="s">
        <v>2</v>
      </c>
      <c r="Y4599" t="s">
        <v>2</v>
      </c>
      <c r="Z4599" t="s">
        <v>2</v>
      </c>
      <c r="AA4599" t="s">
        <v>2</v>
      </c>
      <c r="AB4599" t="s">
        <v>2</v>
      </c>
      <c r="AC4599" t="s">
        <v>2</v>
      </c>
      <c r="AD4599" t="s">
        <v>2</v>
      </c>
      <c r="AE4599" t="s">
        <v>2</v>
      </c>
      <c r="AF4599">
        <v>2</v>
      </c>
      <c r="AG4599">
        <v>2</v>
      </c>
      <c r="AH4599">
        <v>2</v>
      </c>
      <c r="AI4599">
        <v>2</v>
      </c>
      <c r="AJ4599">
        <v>2</v>
      </c>
      <c r="AK4599">
        <v>2</v>
      </c>
      <c r="AL4599">
        <v>1</v>
      </c>
      <c r="AM4599">
        <v>1</v>
      </c>
      <c r="AN4599">
        <v>2</v>
      </c>
      <c r="AO4599">
        <v>2</v>
      </c>
      <c r="AP4599">
        <v>0</v>
      </c>
      <c r="AQ4599">
        <v>0</v>
      </c>
      <c r="AR4599" t="s">
        <v>2</v>
      </c>
      <c r="AS4599" t="s">
        <v>2</v>
      </c>
      <c r="AT4599" t="s">
        <v>2</v>
      </c>
      <c r="AU4599" t="s">
        <v>2</v>
      </c>
      <c r="AV4599">
        <v>200000000</v>
      </c>
      <c r="AW4599">
        <v>200000000</v>
      </c>
      <c r="AX4599">
        <v>1</v>
      </c>
      <c r="AY4599">
        <v>1</v>
      </c>
      <c r="AZ4599">
        <v>1</v>
      </c>
      <c r="BA4599">
        <v>1</v>
      </c>
      <c r="BB4599">
        <v>0</v>
      </c>
      <c r="BC4599">
        <v>0</v>
      </c>
      <c r="BD4599">
        <v>1</v>
      </c>
      <c r="BE4599">
        <v>15161.29</v>
      </c>
      <c r="BF4599">
        <v>15161.29</v>
      </c>
      <c r="BG4599">
        <v>0</v>
      </c>
      <c r="BH4599">
        <v>0</v>
      </c>
    </row>
    <row r="4600" spans="1:60" x14ac:dyDescent="0.3">
      <c r="A4600">
        <v>595150</v>
      </c>
      <c r="B4600" t="s">
        <v>0</v>
      </c>
      <c r="C4600" t="s">
        <v>13</v>
      </c>
      <c r="D4600">
        <v>26</v>
      </c>
      <c r="E4600" t="s">
        <v>82</v>
      </c>
      <c r="F4600">
        <v>842</v>
      </c>
      <c r="G4600">
        <v>0</v>
      </c>
      <c r="H4600" t="s">
        <v>83</v>
      </c>
      <c r="I4600" t="s">
        <v>84</v>
      </c>
      <c r="J4600" t="s">
        <v>88</v>
      </c>
      <c r="K4600" t="s">
        <v>2</v>
      </c>
      <c r="L4600" t="s">
        <v>2</v>
      </c>
      <c r="M4600" t="s">
        <v>2</v>
      </c>
      <c r="N4600" t="s">
        <v>2</v>
      </c>
      <c r="O4600" t="s">
        <v>2</v>
      </c>
      <c r="P4600" t="s">
        <v>2</v>
      </c>
      <c r="Q4600" t="s">
        <v>2</v>
      </c>
      <c r="R4600" t="s">
        <v>2</v>
      </c>
      <c r="S4600" t="s">
        <v>2</v>
      </c>
      <c r="T4600" t="s">
        <v>2</v>
      </c>
      <c r="U4600" t="s">
        <v>2</v>
      </c>
      <c r="V4600" t="s">
        <v>2</v>
      </c>
      <c r="W4600" t="s">
        <v>2</v>
      </c>
      <c r="X4600" t="s">
        <v>2</v>
      </c>
      <c r="Y4600" t="s">
        <v>2</v>
      </c>
      <c r="Z4600" t="s">
        <v>2</v>
      </c>
      <c r="AA4600" t="s">
        <v>2</v>
      </c>
      <c r="AB4600" t="s">
        <v>2</v>
      </c>
      <c r="AC4600" t="s">
        <v>2</v>
      </c>
      <c r="AD4600" t="s">
        <v>2</v>
      </c>
      <c r="AE4600" t="s">
        <v>2</v>
      </c>
      <c r="AF4600">
        <v>1</v>
      </c>
      <c r="AG4600">
        <v>1</v>
      </c>
      <c r="AH4600">
        <v>1</v>
      </c>
      <c r="AI4600">
        <v>2</v>
      </c>
      <c r="AJ4600">
        <v>2</v>
      </c>
      <c r="AK4600">
        <v>2</v>
      </c>
      <c r="AL4600">
        <v>2</v>
      </c>
      <c r="AM4600">
        <v>2</v>
      </c>
      <c r="AN4600">
        <v>2</v>
      </c>
      <c r="AO4600">
        <v>2</v>
      </c>
      <c r="AP4600" t="s">
        <v>2</v>
      </c>
      <c r="AQ4600">
        <v>-2</v>
      </c>
      <c r="AR4600" t="s">
        <v>2</v>
      </c>
      <c r="AS4600" t="s">
        <v>2</v>
      </c>
      <c r="AT4600" t="s">
        <v>2</v>
      </c>
      <c r="AU4600" t="s">
        <v>2</v>
      </c>
      <c r="AV4600" t="s">
        <v>2</v>
      </c>
      <c r="AW4600" t="s">
        <v>2</v>
      </c>
      <c r="AX4600" t="s">
        <v>2</v>
      </c>
      <c r="AY4600" t="s">
        <v>2</v>
      </c>
      <c r="AZ4600" t="s">
        <v>2</v>
      </c>
      <c r="BA4600" t="s">
        <v>2</v>
      </c>
      <c r="BB4600" t="s">
        <v>2</v>
      </c>
      <c r="BC4600" t="s">
        <v>2</v>
      </c>
      <c r="BD4600" t="s">
        <v>2</v>
      </c>
      <c r="BE4600" t="s">
        <v>2</v>
      </c>
      <c r="BF4600" t="s">
        <v>2</v>
      </c>
      <c r="BG4600" t="s">
        <v>2</v>
      </c>
      <c r="BH4600" t="s">
        <v>2</v>
      </c>
    </row>
    <row r="4601" spans="1:60" x14ac:dyDescent="0.3">
      <c r="A4601">
        <v>7946</v>
      </c>
      <c r="B4601" t="s">
        <v>0</v>
      </c>
      <c r="C4601" t="s">
        <v>13</v>
      </c>
      <c r="D4601">
        <v>59</v>
      </c>
      <c r="E4601" t="s">
        <v>82</v>
      </c>
      <c r="F4601">
        <v>909</v>
      </c>
      <c r="G4601">
        <v>10</v>
      </c>
      <c r="H4601" t="s">
        <v>83</v>
      </c>
      <c r="I4601" t="s">
        <v>82</v>
      </c>
      <c r="J4601" t="s">
        <v>85</v>
      </c>
      <c r="K4601" t="s">
        <v>2</v>
      </c>
      <c r="L4601" t="s">
        <v>2</v>
      </c>
      <c r="M4601" t="s">
        <v>2</v>
      </c>
      <c r="N4601" t="s">
        <v>2</v>
      </c>
      <c r="O4601" t="s">
        <v>2</v>
      </c>
      <c r="P4601" t="s">
        <v>2</v>
      </c>
      <c r="Q4601" t="s">
        <v>2</v>
      </c>
      <c r="R4601" t="s">
        <v>2</v>
      </c>
      <c r="S4601" t="s">
        <v>2</v>
      </c>
      <c r="T4601" t="s">
        <v>2</v>
      </c>
      <c r="U4601" t="s">
        <v>2</v>
      </c>
      <c r="V4601" t="s">
        <v>2</v>
      </c>
      <c r="W4601" t="s">
        <v>2</v>
      </c>
      <c r="X4601" t="s">
        <v>2</v>
      </c>
      <c r="Y4601" t="s">
        <v>2</v>
      </c>
      <c r="Z4601" t="s">
        <v>2</v>
      </c>
      <c r="AA4601" t="s">
        <v>2</v>
      </c>
      <c r="AB4601" t="s">
        <v>2</v>
      </c>
      <c r="AC4601" t="s">
        <v>2</v>
      </c>
      <c r="AD4601" t="s">
        <v>2</v>
      </c>
      <c r="AE4601" t="s">
        <v>2</v>
      </c>
      <c r="AF4601">
        <v>6</v>
      </c>
      <c r="AG4601">
        <v>2</v>
      </c>
      <c r="AH4601">
        <v>2</v>
      </c>
      <c r="AI4601">
        <v>31</v>
      </c>
      <c r="AJ4601">
        <v>16</v>
      </c>
      <c r="AK4601">
        <v>16</v>
      </c>
      <c r="AL4601">
        <v>5.1666666666666696</v>
      </c>
      <c r="AM4601">
        <v>13</v>
      </c>
      <c r="AN4601">
        <v>15.5</v>
      </c>
      <c r="AO4601">
        <v>16</v>
      </c>
      <c r="AP4601">
        <v>35</v>
      </c>
      <c r="AQ4601">
        <v>6</v>
      </c>
      <c r="AR4601">
        <v>0</v>
      </c>
      <c r="AS4601">
        <v>0</v>
      </c>
      <c r="AT4601">
        <v>1</v>
      </c>
      <c r="AU4601">
        <v>1</v>
      </c>
      <c r="AV4601">
        <v>44872000</v>
      </c>
      <c r="AW4601">
        <v>47153500</v>
      </c>
      <c r="AX4601">
        <v>1</v>
      </c>
      <c r="AY4601">
        <v>1</v>
      </c>
      <c r="AZ4601" t="s">
        <v>2</v>
      </c>
      <c r="BA4601" t="s">
        <v>2</v>
      </c>
      <c r="BB4601" t="s">
        <v>2</v>
      </c>
      <c r="BC4601" t="s">
        <v>2</v>
      </c>
      <c r="BD4601" t="s">
        <v>2</v>
      </c>
      <c r="BE4601" t="s">
        <v>2</v>
      </c>
      <c r="BF4601" t="s">
        <v>2</v>
      </c>
      <c r="BG4601" t="s">
        <v>2</v>
      </c>
      <c r="BH4601" t="s">
        <v>2</v>
      </c>
    </row>
    <row r="4602" spans="1:60" x14ac:dyDescent="0.3">
      <c r="A4602">
        <v>823380</v>
      </c>
      <c r="B4602" t="s">
        <v>0</v>
      </c>
      <c r="C4602" t="s">
        <v>13</v>
      </c>
      <c r="D4602">
        <v>52</v>
      </c>
      <c r="E4602" t="s">
        <v>82</v>
      </c>
      <c r="F4602">
        <v>873</v>
      </c>
      <c r="G4602">
        <v>42</v>
      </c>
      <c r="H4602" t="s">
        <v>83</v>
      </c>
      <c r="I4602" t="s">
        <v>84</v>
      </c>
      <c r="J4602" t="s">
        <v>88</v>
      </c>
      <c r="K4602" t="s">
        <v>2</v>
      </c>
      <c r="L4602" t="s">
        <v>2</v>
      </c>
      <c r="M4602" t="s">
        <v>2</v>
      </c>
      <c r="N4602" t="s">
        <v>2</v>
      </c>
      <c r="O4602" t="s">
        <v>2</v>
      </c>
      <c r="P4602" t="s">
        <v>2</v>
      </c>
      <c r="Q4602" t="s">
        <v>2</v>
      </c>
      <c r="R4602" t="s">
        <v>2</v>
      </c>
      <c r="S4602" t="s">
        <v>2</v>
      </c>
      <c r="T4602" t="s">
        <v>2</v>
      </c>
      <c r="U4602" t="s">
        <v>2</v>
      </c>
      <c r="V4602" t="s">
        <v>2</v>
      </c>
      <c r="W4602" t="s">
        <v>2</v>
      </c>
      <c r="X4602" t="s">
        <v>2</v>
      </c>
      <c r="Y4602" t="s">
        <v>2</v>
      </c>
      <c r="Z4602" t="s">
        <v>2</v>
      </c>
      <c r="AA4602" t="s">
        <v>2</v>
      </c>
      <c r="AB4602" t="s">
        <v>2</v>
      </c>
      <c r="AC4602" t="s">
        <v>2</v>
      </c>
      <c r="AD4602" t="s">
        <v>2</v>
      </c>
      <c r="AE4602" t="s">
        <v>2</v>
      </c>
      <c r="AF4602">
        <v>5</v>
      </c>
      <c r="AG4602">
        <v>5</v>
      </c>
      <c r="AH4602">
        <v>5</v>
      </c>
      <c r="AI4602">
        <v>21</v>
      </c>
      <c r="AJ4602">
        <v>21</v>
      </c>
      <c r="AK4602">
        <v>21</v>
      </c>
      <c r="AL4602">
        <v>4.2</v>
      </c>
      <c r="AM4602">
        <v>14</v>
      </c>
      <c r="AN4602">
        <v>21</v>
      </c>
      <c r="AO4602">
        <v>21</v>
      </c>
      <c r="AP4602">
        <v>5</v>
      </c>
      <c r="AQ4602">
        <v>0</v>
      </c>
      <c r="AR4602" t="s">
        <v>2</v>
      </c>
      <c r="AS4602" t="s">
        <v>2</v>
      </c>
      <c r="AT4602" t="s">
        <v>2</v>
      </c>
      <c r="AU4602" t="s">
        <v>2</v>
      </c>
      <c r="AV4602" t="s">
        <v>2</v>
      </c>
      <c r="AW4602" t="s">
        <v>2</v>
      </c>
      <c r="AX4602" t="s">
        <v>2</v>
      </c>
      <c r="AY4602" t="s">
        <v>2</v>
      </c>
      <c r="AZ4602" t="s">
        <v>2</v>
      </c>
      <c r="BA4602" t="s">
        <v>2</v>
      </c>
      <c r="BB4602" t="s">
        <v>2</v>
      </c>
      <c r="BC4602" t="s">
        <v>2</v>
      </c>
      <c r="BD4602" t="s">
        <v>2</v>
      </c>
      <c r="BE4602" t="s">
        <v>2</v>
      </c>
      <c r="BF4602" t="s">
        <v>2</v>
      </c>
      <c r="BG4602" t="s">
        <v>2</v>
      </c>
      <c r="BH4602" t="s">
        <v>2</v>
      </c>
    </row>
    <row r="4603" spans="1:60" x14ac:dyDescent="0.3">
      <c r="A4603">
        <v>938144</v>
      </c>
      <c r="B4603" t="s">
        <v>0</v>
      </c>
      <c r="C4603" t="s">
        <v>14</v>
      </c>
      <c r="D4603">
        <v>28</v>
      </c>
      <c r="E4603" t="s">
        <v>82</v>
      </c>
      <c r="F4603">
        <v>861</v>
      </c>
      <c r="G4603">
        <v>12</v>
      </c>
      <c r="H4603" t="s">
        <v>83</v>
      </c>
      <c r="I4603" t="s">
        <v>84</v>
      </c>
      <c r="J4603" t="s">
        <v>88</v>
      </c>
      <c r="K4603" t="s">
        <v>2</v>
      </c>
      <c r="L4603" t="s">
        <v>2</v>
      </c>
      <c r="M4603" t="s">
        <v>2</v>
      </c>
      <c r="N4603" t="s">
        <v>2</v>
      </c>
      <c r="O4603" t="s">
        <v>2</v>
      </c>
      <c r="P4603" t="s">
        <v>2</v>
      </c>
      <c r="Q4603" t="s">
        <v>2</v>
      </c>
      <c r="R4603" t="s">
        <v>2</v>
      </c>
      <c r="S4603" t="s">
        <v>2</v>
      </c>
      <c r="T4603" t="s">
        <v>2</v>
      </c>
      <c r="U4603" t="s">
        <v>2</v>
      </c>
      <c r="V4603" t="s">
        <v>2</v>
      </c>
      <c r="W4603" t="s">
        <v>2</v>
      </c>
      <c r="X4603" t="s">
        <v>2</v>
      </c>
      <c r="Y4603" t="s">
        <v>2</v>
      </c>
      <c r="Z4603" t="s">
        <v>2</v>
      </c>
      <c r="AA4603" t="s">
        <v>2</v>
      </c>
      <c r="AB4603" t="s">
        <v>2</v>
      </c>
      <c r="AC4603" t="s">
        <v>2</v>
      </c>
      <c r="AD4603" t="s">
        <v>2</v>
      </c>
      <c r="AE4603" t="s">
        <v>2</v>
      </c>
      <c r="AF4603">
        <v>9</v>
      </c>
      <c r="AG4603">
        <v>9</v>
      </c>
      <c r="AH4603">
        <v>9</v>
      </c>
      <c r="AI4603">
        <v>27</v>
      </c>
      <c r="AJ4603">
        <v>27</v>
      </c>
      <c r="AK4603">
        <v>27</v>
      </c>
      <c r="AL4603">
        <v>3</v>
      </c>
      <c r="AM4603">
        <v>12</v>
      </c>
      <c r="AN4603">
        <v>27</v>
      </c>
      <c r="AO4603">
        <v>27</v>
      </c>
      <c r="AP4603">
        <v>7</v>
      </c>
      <c r="AQ4603">
        <v>0</v>
      </c>
      <c r="AR4603">
        <v>1</v>
      </c>
      <c r="AS4603">
        <v>1</v>
      </c>
      <c r="AT4603">
        <v>0</v>
      </c>
      <c r="AU4603">
        <v>0</v>
      </c>
      <c r="AV4603" t="s">
        <v>2</v>
      </c>
      <c r="AW4603" t="s">
        <v>2</v>
      </c>
      <c r="AX4603" t="s">
        <v>2</v>
      </c>
      <c r="AY4603" t="s">
        <v>2</v>
      </c>
      <c r="AZ4603" t="s">
        <v>2</v>
      </c>
      <c r="BA4603" t="s">
        <v>2</v>
      </c>
      <c r="BB4603" t="s">
        <v>2</v>
      </c>
      <c r="BC4603" t="s">
        <v>2</v>
      </c>
      <c r="BD4603" t="s">
        <v>2</v>
      </c>
      <c r="BE4603" t="s">
        <v>2</v>
      </c>
      <c r="BF4603" t="s">
        <v>2</v>
      </c>
      <c r="BG4603" t="s">
        <v>2</v>
      </c>
      <c r="BH4603" t="s">
        <v>2</v>
      </c>
    </row>
    <row r="4604" spans="1:60" x14ac:dyDescent="0.3">
      <c r="A4604">
        <v>822478</v>
      </c>
      <c r="B4604" t="s">
        <v>1</v>
      </c>
      <c r="C4604" t="s">
        <v>14</v>
      </c>
      <c r="D4604">
        <v>50</v>
      </c>
      <c r="E4604" t="s">
        <v>82</v>
      </c>
      <c r="F4604">
        <v>915</v>
      </c>
      <c r="G4604">
        <v>14</v>
      </c>
      <c r="H4604" t="s">
        <v>83</v>
      </c>
      <c r="I4604" t="s">
        <v>84</v>
      </c>
      <c r="J4604" t="s">
        <v>85</v>
      </c>
      <c r="K4604" t="s">
        <v>2</v>
      </c>
      <c r="L4604" t="s">
        <v>2</v>
      </c>
      <c r="M4604" t="s">
        <v>2</v>
      </c>
      <c r="N4604" t="s">
        <v>2</v>
      </c>
      <c r="O4604" t="s">
        <v>2</v>
      </c>
      <c r="P4604" t="s">
        <v>2</v>
      </c>
      <c r="Q4604" t="s">
        <v>2</v>
      </c>
      <c r="R4604" t="s">
        <v>2</v>
      </c>
      <c r="S4604" t="s">
        <v>2</v>
      </c>
      <c r="T4604" t="s">
        <v>2</v>
      </c>
      <c r="U4604" t="s">
        <v>2</v>
      </c>
      <c r="V4604" t="s">
        <v>2</v>
      </c>
      <c r="W4604" t="s">
        <v>2</v>
      </c>
      <c r="X4604" t="s">
        <v>2</v>
      </c>
      <c r="Y4604" t="s">
        <v>2</v>
      </c>
      <c r="Z4604" t="s">
        <v>2</v>
      </c>
      <c r="AA4604" t="s">
        <v>2</v>
      </c>
      <c r="AB4604" t="s">
        <v>2</v>
      </c>
      <c r="AC4604" t="s">
        <v>2</v>
      </c>
      <c r="AD4604" t="s">
        <v>2</v>
      </c>
      <c r="AE4604" t="s">
        <v>2</v>
      </c>
      <c r="AF4604">
        <v>4</v>
      </c>
      <c r="AG4604" t="s">
        <v>2</v>
      </c>
      <c r="AH4604" t="s">
        <v>2</v>
      </c>
      <c r="AI4604">
        <v>11</v>
      </c>
      <c r="AJ4604" t="s">
        <v>2</v>
      </c>
      <c r="AK4604" t="s">
        <v>2</v>
      </c>
      <c r="AL4604">
        <v>2.75</v>
      </c>
      <c r="AM4604">
        <v>6</v>
      </c>
      <c r="AN4604">
        <v>11</v>
      </c>
      <c r="AO4604">
        <v>11</v>
      </c>
      <c r="AP4604">
        <v>6</v>
      </c>
      <c r="AQ4604">
        <v>0</v>
      </c>
      <c r="AR4604">
        <v>1</v>
      </c>
      <c r="AS4604">
        <v>1</v>
      </c>
      <c r="AT4604">
        <v>0</v>
      </c>
      <c r="AU4604">
        <v>0</v>
      </c>
      <c r="AV4604">
        <v>488715000</v>
      </c>
      <c r="AW4604">
        <v>484572500</v>
      </c>
      <c r="AX4604">
        <v>1</v>
      </c>
      <c r="AY4604">
        <v>1</v>
      </c>
      <c r="AZ4604">
        <v>1</v>
      </c>
      <c r="BA4604">
        <v>1</v>
      </c>
      <c r="BB4604">
        <v>0</v>
      </c>
      <c r="BC4604">
        <v>0</v>
      </c>
      <c r="BD4604">
        <v>1</v>
      </c>
      <c r="BE4604">
        <v>3287745.13</v>
      </c>
      <c r="BF4604">
        <v>387440.27500000002</v>
      </c>
      <c r="BG4604">
        <v>0</v>
      </c>
      <c r="BH4604">
        <v>0</v>
      </c>
    </row>
    <row r="4605" spans="1:60" x14ac:dyDescent="0.3">
      <c r="A4605">
        <v>562745</v>
      </c>
      <c r="B4605" t="s">
        <v>1</v>
      </c>
      <c r="C4605" t="s">
        <v>14</v>
      </c>
      <c r="D4605">
        <v>26</v>
      </c>
      <c r="E4605" t="s">
        <v>84</v>
      </c>
      <c r="F4605">
        <v>679</v>
      </c>
      <c r="G4605">
        <v>1</v>
      </c>
      <c r="H4605" t="s">
        <v>83</v>
      </c>
      <c r="I4605" t="s">
        <v>84</v>
      </c>
      <c r="J4605" t="s">
        <v>88</v>
      </c>
      <c r="K4605" t="s">
        <v>2</v>
      </c>
      <c r="L4605" t="s">
        <v>2</v>
      </c>
      <c r="M4605" t="s">
        <v>2</v>
      </c>
      <c r="N4605" t="s">
        <v>2</v>
      </c>
      <c r="O4605" t="s">
        <v>2</v>
      </c>
      <c r="P4605" t="s">
        <v>2</v>
      </c>
      <c r="Q4605" t="s">
        <v>2</v>
      </c>
      <c r="R4605" t="s">
        <v>2</v>
      </c>
      <c r="S4605" t="s">
        <v>2</v>
      </c>
      <c r="T4605" t="s">
        <v>2</v>
      </c>
      <c r="U4605" t="s">
        <v>2</v>
      </c>
      <c r="V4605" t="s">
        <v>2</v>
      </c>
      <c r="W4605" t="s">
        <v>2</v>
      </c>
      <c r="X4605" t="s">
        <v>2</v>
      </c>
      <c r="Y4605" t="s">
        <v>2</v>
      </c>
      <c r="Z4605" t="s">
        <v>2</v>
      </c>
      <c r="AA4605" t="s">
        <v>2</v>
      </c>
      <c r="AB4605" t="s">
        <v>2</v>
      </c>
      <c r="AC4605" t="s">
        <v>2</v>
      </c>
      <c r="AD4605" t="s">
        <v>2</v>
      </c>
      <c r="AE4605" t="s">
        <v>2</v>
      </c>
      <c r="AF4605">
        <v>3</v>
      </c>
      <c r="AG4605">
        <v>3</v>
      </c>
      <c r="AH4605">
        <v>1</v>
      </c>
      <c r="AI4605">
        <v>11</v>
      </c>
      <c r="AJ4605">
        <v>11</v>
      </c>
      <c r="AK4605">
        <v>7</v>
      </c>
      <c r="AL4605">
        <v>3.6666666666666701</v>
      </c>
      <c r="AM4605">
        <v>7</v>
      </c>
      <c r="AN4605">
        <v>5.5</v>
      </c>
      <c r="AO4605">
        <v>7</v>
      </c>
      <c r="AP4605">
        <v>21</v>
      </c>
      <c r="AQ4605">
        <v>-209</v>
      </c>
      <c r="AR4605" t="s">
        <v>2</v>
      </c>
      <c r="AS4605" t="s">
        <v>2</v>
      </c>
      <c r="AT4605" t="s">
        <v>2</v>
      </c>
      <c r="AU4605" t="s">
        <v>2</v>
      </c>
      <c r="AV4605" t="s">
        <v>2</v>
      </c>
      <c r="AW4605" t="s">
        <v>2</v>
      </c>
      <c r="AX4605" t="s">
        <v>2</v>
      </c>
      <c r="AY4605" t="s">
        <v>2</v>
      </c>
      <c r="AZ4605" t="s">
        <v>2</v>
      </c>
      <c r="BA4605" t="s">
        <v>2</v>
      </c>
      <c r="BB4605" t="s">
        <v>2</v>
      </c>
      <c r="BC4605" t="s">
        <v>2</v>
      </c>
      <c r="BD4605" t="s">
        <v>2</v>
      </c>
      <c r="BE4605" t="s">
        <v>2</v>
      </c>
      <c r="BF4605" t="s">
        <v>2</v>
      </c>
      <c r="BG4605" t="s">
        <v>2</v>
      </c>
      <c r="BH4605" t="s">
        <v>2</v>
      </c>
    </row>
    <row r="4606" spans="1:60" x14ac:dyDescent="0.3">
      <c r="A4606">
        <v>340052</v>
      </c>
      <c r="B4606" t="s">
        <v>0</v>
      </c>
      <c r="C4606" t="s">
        <v>14</v>
      </c>
      <c r="D4606">
        <v>32</v>
      </c>
      <c r="E4606" t="s">
        <v>82</v>
      </c>
      <c r="F4606">
        <v>838</v>
      </c>
      <c r="G4606">
        <v>15</v>
      </c>
      <c r="H4606" t="s">
        <v>83</v>
      </c>
      <c r="I4606" t="s">
        <v>82</v>
      </c>
      <c r="J4606" t="s">
        <v>85</v>
      </c>
      <c r="K4606" t="s">
        <v>2</v>
      </c>
      <c r="L4606" t="s">
        <v>2</v>
      </c>
      <c r="M4606" t="s">
        <v>2</v>
      </c>
      <c r="N4606" t="s">
        <v>2</v>
      </c>
      <c r="O4606" t="s">
        <v>2</v>
      </c>
      <c r="P4606" t="s">
        <v>2</v>
      </c>
      <c r="Q4606" t="s">
        <v>2</v>
      </c>
      <c r="R4606" t="s">
        <v>2</v>
      </c>
      <c r="S4606" t="s">
        <v>2</v>
      </c>
      <c r="T4606" t="s">
        <v>2</v>
      </c>
      <c r="U4606" t="s">
        <v>2</v>
      </c>
      <c r="V4606" t="s">
        <v>2</v>
      </c>
      <c r="W4606" t="s">
        <v>2</v>
      </c>
      <c r="X4606" t="s">
        <v>2</v>
      </c>
      <c r="Y4606" t="s">
        <v>2</v>
      </c>
      <c r="Z4606" t="s">
        <v>2</v>
      </c>
      <c r="AA4606" t="s">
        <v>2</v>
      </c>
      <c r="AB4606" t="s">
        <v>2</v>
      </c>
      <c r="AC4606" t="s">
        <v>2</v>
      </c>
      <c r="AD4606" t="s">
        <v>2</v>
      </c>
      <c r="AE4606" t="s">
        <v>2</v>
      </c>
      <c r="AF4606">
        <v>1</v>
      </c>
      <c r="AG4606">
        <v>1</v>
      </c>
      <c r="AH4606">
        <v>1</v>
      </c>
      <c r="AI4606">
        <v>1</v>
      </c>
      <c r="AJ4606">
        <v>1</v>
      </c>
      <c r="AK4606">
        <v>1</v>
      </c>
      <c r="AL4606">
        <v>1</v>
      </c>
      <c r="AM4606">
        <v>1</v>
      </c>
      <c r="AN4606">
        <v>1</v>
      </c>
      <c r="AO4606">
        <v>1</v>
      </c>
      <c r="AP4606" t="s">
        <v>2</v>
      </c>
      <c r="AQ4606">
        <v>-11</v>
      </c>
      <c r="AR4606">
        <v>1</v>
      </c>
      <c r="AS4606">
        <v>1</v>
      </c>
      <c r="AT4606">
        <v>0</v>
      </c>
      <c r="AU4606">
        <v>0</v>
      </c>
      <c r="AV4606">
        <v>150000000</v>
      </c>
      <c r="AW4606">
        <v>150000000</v>
      </c>
      <c r="AX4606">
        <v>1</v>
      </c>
      <c r="AY4606">
        <v>1</v>
      </c>
      <c r="AZ4606">
        <v>1</v>
      </c>
      <c r="BA4606">
        <v>1</v>
      </c>
      <c r="BB4606">
        <v>0</v>
      </c>
      <c r="BC4606">
        <v>0</v>
      </c>
      <c r="BD4606">
        <v>1</v>
      </c>
      <c r="BE4606">
        <v>45161.29</v>
      </c>
      <c r="BF4606">
        <v>45161.29</v>
      </c>
      <c r="BG4606">
        <v>0</v>
      </c>
      <c r="BH4606">
        <v>0</v>
      </c>
    </row>
    <row r="4607" spans="1:60" x14ac:dyDescent="0.3">
      <c r="A4607">
        <v>600318</v>
      </c>
      <c r="B4607" t="s">
        <v>0</v>
      </c>
      <c r="C4607" t="s">
        <v>13</v>
      </c>
      <c r="D4607">
        <v>45</v>
      </c>
      <c r="E4607" t="s">
        <v>82</v>
      </c>
      <c r="F4607">
        <v>762</v>
      </c>
      <c r="G4607">
        <v>0</v>
      </c>
      <c r="H4607" t="s">
        <v>83</v>
      </c>
      <c r="I4607" t="s">
        <v>84</v>
      </c>
      <c r="J4607" t="s">
        <v>88</v>
      </c>
      <c r="K4607" t="s">
        <v>2</v>
      </c>
      <c r="L4607" t="s">
        <v>2</v>
      </c>
      <c r="M4607" t="s">
        <v>2</v>
      </c>
      <c r="N4607" t="s">
        <v>2</v>
      </c>
      <c r="O4607" t="s">
        <v>2</v>
      </c>
      <c r="P4607" t="s">
        <v>2</v>
      </c>
      <c r="Q4607" t="s">
        <v>2</v>
      </c>
      <c r="R4607" t="s">
        <v>2</v>
      </c>
      <c r="S4607" t="s">
        <v>2</v>
      </c>
      <c r="T4607" t="s">
        <v>2</v>
      </c>
      <c r="U4607" t="s">
        <v>2</v>
      </c>
      <c r="V4607" t="s">
        <v>2</v>
      </c>
      <c r="W4607" t="s">
        <v>2</v>
      </c>
      <c r="X4607" t="s">
        <v>2</v>
      </c>
      <c r="Y4607" t="s">
        <v>2</v>
      </c>
      <c r="Z4607" t="s">
        <v>2</v>
      </c>
      <c r="AA4607" t="s">
        <v>2</v>
      </c>
      <c r="AB4607" t="s">
        <v>2</v>
      </c>
      <c r="AC4607" t="s">
        <v>2</v>
      </c>
      <c r="AD4607" t="s">
        <v>2</v>
      </c>
      <c r="AE4607" t="s">
        <v>2</v>
      </c>
      <c r="AF4607">
        <v>1</v>
      </c>
      <c r="AG4607">
        <v>1</v>
      </c>
      <c r="AH4607">
        <v>1</v>
      </c>
      <c r="AI4607">
        <v>6</v>
      </c>
      <c r="AJ4607">
        <v>6</v>
      </c>
      <c r="AK4607">
        <v>6</v>
      </c>
      <c r="AL4607">
        <v>6</v>
      </c>
      <c r="AM4607">
        <v>6</v>
      </c>
      <c r="AN4607">
        <v>6</v>
      </c>
      <c r="AO4607">
        <v>6</v>
      </c>
      <c r="AP4607" t="s">
        <v>2</v>
      </c>
      <c r="AQ4607">
        <v>-106</v>
      </c>
      <c r="AR4607" t="s">
        <v>2</v>
      </c>
      <c r="AS4607" t="s">
        <v>2</v>
      </c>
      <c r="AT4607" t="s">
        <v>2</v>
      </c>
      <c r="AU4607" t="s">
        <v>2</v>
      </c>
      <c r="AV4607" t="s">
        <v>2</v>
      </c>
      <c r="AW4607" t="s">
        <v>2</v>
      </c>
      <c r="AX4607" t="s">
        <v>2</v>
      </c>
      <c r="AY4607" t="s">
        <v>2</v>
      </c>
      <c r="AZ4607" t="s">
        <v>2</v>
      </c>
      <c r="BA4607" t="s">
        <v>2</v>
      </c>
      <c r="BB4607" t="s">
        <v>2</v>
      </c>
      <c r="BC4607" t="s">
        <v>2</v>
      </c>
      <c r="BD4607" t="s">
        <v>2</v>
      </c>
      <c r="BE4607" t="s">
        <v>2</v>
      </c>
      <c r="BF4607" t="s">
        <v>2</v>
      </c>
      <c r="BG4607" t="s">
        <v>2</v>
      </c>
      <c r="BH4607" t="s">
        <v>2</v>
      </c>
    </row>
    <row r="4608" spans="1:60" x14ac:dyDescent="0.3">
      <c r="A4608">
        <v>327106</v>
      </c>
      <c r="B4608" t="s">
        <v>0</v>
      </c>
      <c r="C4608" t="s">
        <v>13</v>
      </c>
      <c r="D4608">
        <v>25</v>
      </c>
      <c r="E4608" t="s">
        <v>82</v>
      </c>
      <c r="F4608">
        <v>911</v>
      </c>
      <c r="G4608">
        <v>0</v>
      </c>
      <c r="H4608" t="s">
        <v>83</v>
      </c>
      <c r="I4608" t="s">
        <v>84</v>
      </c>
      <c r="J4608" t="s">
        <v>85</v>
      </c>
      <c r="K4608">
        <v>5</v>
      </c>
      <c r="L4608">
        <v>3</v>
      </c>
      <c r="M4608">
        <v>3</v>
      </c>
      <c r="N4608" t="s">
        <v>91</v>
      </c>
      <c r="O4608" t="s">
        <v>94</v>
      </c>
      <c r="P4608">
        <v>3</v>
      </c>
      <c r="Q4608">
        <v>1050000</v>
      </c>
      <c r="R4608">
        <v>210000</v>
      </c>
      <c r="S4608">
        <v>500000</v>
      </c>
      <c r="T4608">
        <v>5</v>
      </c>
      <c r="U4608">
        <v>3</v>
      </c>
      <c r="V4608">
        <v>3</v>
      </c>
      <c r="W4608">
        <v>1</v>
      </c>
      <c r="X4608">
        <v>1</v>
      </c>
      <c r="Y4608">
        <v>525000</v>
      </c>
      <c r="Z4608">
        <v>700000</v>
      </c>
      <c r="AA4608">
        <v>2.5</v>
      </c>
      <c r="AB4608">
        <v>3</v>
      </c>
      <c r="AC4608">
        <v>0</v>
      </c>
      <c r="AD4608">
        <v>41</v>
      </c>
      <c r="AE4608">
        <v>5</v>
      </c>
      <c r="AF4608">
        <v>29</v>
      </c>
      <c r="AG4608">
        <v>20</v>
      </c>
      <c r="AH4608">
        <v>16</v>
      </c>
      <c r="AI4608">
        <v>140</v>
      </c>
      <c r="AJ4608">
        <v>101</v>
      </c>
      <c r="AK4608">
        <v>89</v>
      </c>
      <c r="AL4608">
        <v>4.8275862068965498</v>
      </c>
      <c r="AM4608">
        <v>47</v>
      </c>
      <c r="AN4608">
        <v>46.6666666666667</v>
      </c>
      <c r="AO4608">
        <v>89</v>
      </c>
      <c r="AP4608">
        <v>23</v>
      </c>
      <c r="AQ4608">
        <v>0</v>
      </c>
      <c r="AR4608">
        <v>1</v>
      </c>
      <c r="AS4608">
        <v>1</v>
      </c>
      <c r="AT4608">
        <v>0</v>
      </c>
      <c r="AU4608">
        <v>0</v>
      </c>
      <c r="AV4608" t="s">
        <v>2</v>
      </c>
      <c r="AW4608" t="s">
        <v>2</v>
      </c>
      <c r="AX4608" t="s">
        <v>2</v>
      </c>
      <c r="AY4608" t="s">
        <v>2</v>
      </c>
      <c r="AZ4608">
        <v>1</v>
      </c>
      <c r="BA4608">
        <v>1</v>
      </c>
      <c r="BB4608">
        <v>0</v>
      </c>
      <c r="BC4608">
        <v>0</v>
      </c>
      <c r="BD4608">
        <v>1</v>
      </c>
      <c r="BE4608">
        <v>282953.47333333298</v>
      </c>
      <c r="BF4608">
        <v>384901.66</v>
      </c>
      <c r="BG4608">
        <v>0</v>
      </c>
      <c r="BH4608">
        <v>0</v>
      </c>
    </row>
    <row r="4609" spans="1:60" x14ac:dyDescent="0.3">
      <c r="A4609">
        <v>680111</v>
      </c>
      <c r="B4609" t="s">
        <v>0</v>
      </c>
      <c r="C4609" t="s">
        <v>14</v>
      </c>
      <c r="D4609">
        <v>27</v>
      </c>
      <c r="E4609" t="s">
        <v>82</v>
      </c>
      <c r="F4609">
        <v>847</v>
      </c>
      <c r="G4609">
        <v>8</v>
      </c>
      <c r="H4609" t="s">
        <v>83</v>
      </c>
      <c r="I4609" t="s">
        <v>84</v>
      </c>
      <c r="J4609" t="s">
        <v>88</v>
      </c>
      <c r="K4609" t="s">
        <v>2</v>
      </c>
      <c r="L4609" t="s">
        <v>2</v>
      </c>
      <c r="M4609" t="s">
        <v>2</v>
      </c>
      <c r="N4609" t="s">
        <v>2</v>
      </c>
      <c r="O4609" t="s">
        <v>2</v>
      </c>
      <c r="P4609" t="s">
        <v>2</v>
      </c>
      <c r="Q4609" t="s">
        <v>2</v>
      </c>
      <c r="R4609" t="s">
        <v>2</v>
      </c>
      <c r="S4609" t="s">
        <v>2</v>
      </c>
      <c r="T4609" t="s">
        <v>2</v>
      </c>
      <c r="U4609" t="s">
        <v>2</v>
      </c>
      <c r="V4609" t="s">
        <v>2</v>
      </c>
      <c r="W4609" t="s">
        <v>2</v>
      </c>
      <c r="X4609" t="s">
        <v>2</v>
      </c>
      <c r="Y4609" t="s">
        <v>2</v>
      </c>
      <c r="Z4609" t="s">
        <v>2</v>
      </c>
      <c r="AA4609" t="s">
        <v>2</v>
      </c>
      <c r="AB4609" t="s">
        <v>2</v>
      </c>
      <c r="AC4609" t="s">
        <v>2</v>
      </c>
      <c r="AD4609" t="s">
        <v>2</v>
      </c>
      <c r="AE4609" t="s">
        <v>2</v>
      </c>
      <c r="AF4609">
        <v>3</v>
      </c>
      <c r="AG4609">
        <v>3</v>
      </c>
      <c r="AH4609">
        <v>3</v>
      </c>
      <c r="AI4609">
        <v>7</v>
      </c>
      <c r="AJ4609">
        <v>7</v>
      </c>
      <c r="AK4609">
        <v>7</v>
      </c>
      <c r="AL4609">
        <v>2.3333333333333299</v>
      </c>
      <c r="AM4609">
        <v>5</v>
      </c>
      <c r="AN4609">
        <v>7</v>
      </c>
      <c r="AO4609">
        <v>7</v>
      </c>
      <c r="AP4609">
        <v>0</v>
      </c>
      <c r="AQ4609">
        <v>0</v>
      </c>
      <c r="AR4609">
        <v>1</v>
      </c>
      <c r="AS4609">
        <v>1</v>
      </c>
      <c r="AT4609">
        <v>0</v>
      </c>
      <c r="AU4609">
        <v>0</v>
      </c>
      <c r="AV4609" t="s">
        <v>2</v>
      </c>
      <c r="AW4609" t="s">
        <v>2</v>
      </c>
      <c r="AX4609" t="s">
        <v>2</v>
      </c>
      <c r="AY4609" t="s">
        <v>2</v>
      </c>
      <c r="AZ4609" t="s">
        <v>2</v>
      </c>
      <c r="BA4609" t="s">
        <v>2</v>
      </c>
      <c r="BB4609" t="s">
        <v>2</v>
      </c>
      <c r="BC4609" t="s">
        <v>2</v>
      </c>
      <c r="BD4609" t="s">
        <v>2</v>
      </c>
      <c r="BE4609" t="s">
        <v>2</v>
      </c>
      <c r="BF4609" t="s">
        <v>2</v>
      </c>
      <c r="BG4609" t="s">
        <v>2</v>
      </c>
      <c r="BH4609" t="s">
        <v>2</v>
      </c>
    </row>
    <row r="4610" spans="1:60" x14ac:dyDescent="0.3">
      <c r="A4610">
        <v>490626</v>
      </c>
      <c r="B4610" t="s">
        <v>0</v>
      </c>
      <c r="C4610" t="s">
        <v>13</v>
      </c>
      <c r="D4610">
        <v>26</v>
      </c>
      <c r="E4610" t="s">
        <v>82</v>
      </c>
      <c r="F4610">
        <v>862</v>
      </c>
      <c r="G4610">
        <v>1</v>
      </c>
      <c r="H4610" t="s">
        <v>83</v>
      </c>
      <c r="I4610" t="s">
        <v>84</v>
      </c>
      <c r="J4610" t="s">
        <v>88</v>
      </c>
      <c r="K4610" t="s">
        <v>2</v>
      </c>
      <c r="L4610" t="s">
        <v>2</v>
      </c>
      <c r="M4610" t="s">
        <v>2</v>
      </c>
      <c r="N4610" t="s">
        <v>2</v>
      </c>
      <c r="O4610" t="s">
        <v>2</v>
      </c>
      <c r="P4610" t="s">
        <v>2</v>
      </c>
      <c r="Q4610" t="s">
        <v>2</v>
      </c>
      <c r="R4610" t="s">
        <v>2</v>
      </c>
      <c r="S4610" t="s">
        <v>2</v>
      </c>
      <c r="T4610" t="s">
        <v>2</v>
      </c>
      <c r="U4610" t="s">
        <v>2</v>
      </c>
      <c r="V4610" t="s">
        <v>2</v>
      </c>
      <c r="W4610" t="s">
        <v>2</v>
      </c>
      <c r="X4610" t="s">
        <v>2</v>
      </c>
      <c r="Y4610" t="s">
        <v>2</v>
      </c>
      <c r="Z4610" t="s">
        <v>2</v>
      </c>
      <c r="AA4610" t="s">
        <v>2</v>
      </c>
      <c r="AB4610" t="s">
        <v>2</v>
      </c>
      <c r="AC4610" t="s">
        <v>2</v>
      </c>
      <c r="AD4610" t="s">
        <v>2</v>
      </c>
      <c r="AE4610" t="s">
        <v>2</v>
      </c>
      <c r="AF4610">
        <v>8</v>
      </c>
      <c r="AG4610">
        <v>8</v>
      </c>
      <c r="AH4610">
        <v>8</v>
      </c>
      <c r="AI4610">
        <v>20</v>
      </c>
      <c r="AJ4610">
        <v>20</v>
      </c>
      <c r="AK4610">
        <v>20</v>
      </c>
      <c r="AL4610">
        <v>2.5</v>
      </c>
      <c r="AM4610">
        <v>8</v>
      </c>
      <c r="AN4610">
        <v>20</v>
      </c>
      <c r="AO4610">
        <v>20</v>
      </c>
      <c r="AP4610">
        <v>6</v>
      </c>
      <c r="AQ4610">
        <v>0</v>
      </c>
      <c r="AR4610">
        <v>2</v>
      </c>
      <c r="AS4610">
        <v>2</v>
      </c>
      <c r="AT4610">
        <v>0</v>
      </c>
      <c r="AU4610">
        <v>0</v>
      </c>
      <c r="AV4610" t="s">
        <v>2</v>
      </c>
      <c r="AW4610" t="s">
        <v>2</v>
      </c>
      <c r="AX4610" t="s">
        <v>2</v>
      </c>
      <c r="AY4610" t="s">
        <v>2</v>
      </c>
      <c r="AZ4610" t="s">
        <v>2</v>
      </c>
      <c r="BA4610" t="s">
        <v>2</v>
      </c>
      <c r="BB4610" t="s">
        <v>2</v>
      </c>
      <c r="BC4610" t="s">
        <v>2</v>
      </c>
      <c r="BD4610" t="s">
        <v>2</v>
      </c>
      <c r="BE4610" t="s">
        <v>2</v>
      </c>
      <c r="BF4610" t="s">
        <v>2</v>
      </c>
      <c r="BG4610" t="s">
        <v>2</v>
      </c>
      <c r="BH4610" t="s">
        <v>2</v>
      </c>
    </row>
    <row r="4611" spans="1:60" x14ac:dyDescent="0.3">
      <c r="A4611">
        <v>898281</v>
      </c>
      <c r="B4611" t="s">
        <v>0</v>
      </c>
      <c r="C4611" t="s">
        <v>13</v>
      </c>
      <c r="D4611">
        <v>29</v>
      </c>
      <c r="E4611" t="s">
        <v>84</v>
      </c>
      <c r="F4611">
        <v>858</v>
      </c>
      <c r="G4611">
        <v>9</v>
      </c>
      <c r="H4611" t="s">
        <v>83</v>
      </c>
      <c r="I4611" t="s">
        <v>84</v>
      </c>
      <c r="J4611" t="s">
        <v>88</v>
      </c>
      <c r="K4611" t="s">
        <v>2</v>
      </c>
      <c r="L4611" t="s">
        <v>2</v>
      </c>
      <c r="M4611" t="s">
        <v>2</v>
      </c>
      <c r="N4611" t="s">
        <v>2</v>
      </c>
      <c r="O4611" t="s">
        <v>2</v>
      </c>
      <c r="P4611" t="s">
        <v>2</v>
      </c>
      <c r="Q4611" t="s">
        <v>2</v>
      </c>
      <c r="R4611" t="s">
        <v>2</v>
      </c>
      <c r="S4611" t="s">
        <v>2</v>
      </c>
      <c r="T4611" t="s">
        <v>2</v>
      </c>
      <c r="U4611" t="s">
        <v>2</v>
      </c>
      <c r="V4611" t="s">
        <v>2</v>
      </c>
      <c r="W4611" t="s">
        <v>2</v>
      </c>
      <c r="X4611" t="s">
        <v>2</v>
      </c>
      <c r="Y4611" t="s">
        <v>2</v>
      </c>
      <c r="Z4611" t="s">
        <v>2</v>
      </c>
      <c r="AA4611" t="s">
        <v>2</v>
      </c>
      <c r="AB4611" t="s">
        <v>2</v>
      </c>
      <c r="AC4611" t="s">
        <v>2</v>
      </c>
      <c r="AD4611" t="s">
        <v>2</v>
      </c>
      <c r="AE4611" t="s">
        <v>2</v>
      </c>
      <c r="AF4611">
        <v>9</v>
      </c>
      <c r="AG4611">
        <v>9</v>
      </c>
      <c r="AH4611">
        <v>9</v>
      </c>
      <c r="AI4611">
        <v>39</v>
      </c>
      <c r="AJ4611">
        <v>39</v>
      </c>
      <c r="AK4611">
        <v>39</v>
      </c>
      <c r="AL4611">
        <v>4.3333333333333304</v>
      </c>
      <c r="AM4611">
        <v>16</v>
      </c>
      <c r="AN4611">
        <v>39</v>
      </c>
      <c r="AO4611">
        <v>39</v>
      </c>
      <c r="AP4611">
        <v>8</v>
      </c>
      <c r="AQ4611">
        <v>0</v>
      </c>
      <c r="AR4611">
        <v>0</v>
      </c>
      <c r="AS4611">
        <v>0</v>
      </c>
      <c r="AT4611">
        <v>1</v>
      </c>
      <c r="AU4611">
        <v>1</v>
      </c>
      <c r="AV4611">
        <v>389000</v>
      </c>
      <c r="AW4611">
        <v>389000</v>
      </c>
      <c r="AX4611">
        <v>1</v>
      </c>
      <c r="AY4611">
        <v>1</v>
      </c>
      <c r="AZ4611" t="s">
        <v>2</v>
      </c>
      <c r="BA4611" t="s">
        <v>2</v>
      </c>
      <c r="BB4611" t="s">
        <v>2</v>
      </c>
      <c r="BC4611" t="s">
        <v>2</v>
      </c>
      <c r="BD4611" t="s">
        <v>2</v>
      </c>
      <c r="BE4611" t="s">
        <v>2</v>
      </c>
      <c r="BF4611" t="s">
        <v>2</v>
      </c>
      <c r="BG4611" t="s">
        <v>2</v>
      </c>
      <c r="BH4611" t="s">
        <v>2</v>
      </c>
    </row>
    <row r="4612" spans="1:60" x14ac:dyDescent="0.3">
      <c r="A4612">
        <v>469788</v>
      </c>
      <c r="B4612" t="s">
        <v>1</v>
      </c>
      <c r="C4612" t="s">
        <v>14</v>
      </c>
      <c r="D4612">
        <v>29</v>
      </c>
      <c r="E4612" t="s">
        <v>82</v>
      </c>
      <c r="F4612">
        <v>923</v>
      </c>
      <c r="G4612">
        <v>0</v>
      </c>
      <c r="H4612" t="s">
        <v>83</v>
      </c>
      <c r="I4612" t="s">
        <v>84</v>
      </c>
      <c r="J4612" t="s">
        <v>85</v>
      </c>
      <c r="K4612" t="s">
        <v>2</v>
      </c>
      <c r="L4612" t="s">
        <v>2</v>
      </c>
      <c r="M4612" t="s">
        <v>2</v>
      </c>
      <c r="N4612" t="s">
        <v>2</v>
      </c>
      <c r="O4612" t="s">
        <v>2</v>
      </c>
      <c r="P4612" t="s">
        <v>2</v>
      </c>
      <c r="Q4612" t="s">
        <v>2</v>
      </c>
      <c r="R4612" t="s">
        <v>2</v>
      </c>
      <c r="S4612" t="s">
        <v>2</v>
      </c>
      <c r="T4612" t="s">
        <v>2</v>
      </c>
      <c r="U4612" t="s">
        <v>2</v>
      </c>
      <c r="V4612" t="s">
        <v>2</v>
      </c>
      <c r="W4612" t="s">
        <v>2</v>
      </c>
      <c r="X4612" t="s">
        <v>2</v>
      </c>
      <c r="Y4612" t="s">
        <v>2</v>
      </c>
      <c r="Z4612" t="s">
        <v>2</v>
      </c>
      <c r="AA4612" t="s">
        <v>2</v>
      </c>
      <c r="AB4612" t="s">
        <v>2</v>
      </c>
      <c r="AC4612" t="s">
        <v>2</v>
      </c>
      <c r="AD4612" t="s">
        <v>2</v>
      </c>
      <c r="AE4612" t="s">
        <v>2</v>
      </c>
      <c r="AF4612">
        <v>3</v>
      </c>
      <c r="AG4612">
        <v>1</v>
      </c>
      <c r="AH4612" t="s">
        <v>2</v>
      </c>
      <c r="AI4612">
        <v>11</v>
      </c>
      <c r="AJ4612">
        <v>2</v>
      </c>
      <c r="AK4612" t="s">
        <v>2</v>
      </c>
      <c r="AL4612">
        <v>3.6666666666666701</v>
      </c>
      <c r="AM4612">
        <v>7</v>
      </c>
      <c r="AN4612">
        <v>5.5</v>
      </c>
      <c r="AO4612">
        <v>9</v>
      </c>
      <c r="AP4612">
        <v>26</v>
      </c>
      <c r="AQ4612">
        <v>7</v>
      </c>
      <c r="AR4612">
        <v>1</v>
      </c>
      <c r="AS4612">
        <v>1</v>
      </c>
      <c r="AT4612">
        <v>0</v>
      </c>
      <c r="AU4612">
        <v>0</v>
      </c>
      <c r="AV4612" t="s">
        <v>2</v>
      </c>
      <c r="AW4612" t="s">
        <v>2</v>
      </c>
      <c r="AX4612" t="s">
        <v>2</v>
      </c>
      <c r="AY4612" t="s">
        <v>2</v>
      </c>
      <c r="AZ4612">
        <v>1</v>
      </c>
      <c r="BA4612">
        <v>1</v>
      </c>
      <c r="BB4612">
        <v>0</v>
      </c>
      <c r="BC4612">
        <v>0</v>
      </c>
      <c r="BD4612">
        <v>1</v>
      </c>
      <c r="BE4612">
        <v>235073.346666667</v>
      </c>
      <c r="BF4612">
        <v>254400.345</v>
      </c>
      <c r="BG4612">
        <v>0</v>
      </c>
      <c r="BH4612">
        <v>0</v>
      </c>
    </row>
    <row r="4613" spans="1:60" x14ac:dyDescent="0.3">
      <c r="A4613">
        <v>660796</v>
      </c>
      <c r="B4613" t="s">
        <v>0</v>
      </c>
      <c r="C4613" t="s">
        <v>14</v>
      </c>
      <c r="D4613">
        <v>28</v>
      </c>
      <c r="E4613" t="s">
        <v>82</v>
      </c>
      <c r="F4613">
        <v>862</v>
      </c>
      <c r="G4613">
        <v>1</v>
      </c>
      <c r="H4613" t="s">
        <v>83</v>
      </c>
      <c r="I4613" t="s">
        <v>84</v>
      </c>
      <c r="J4613" t="s">
        <v>85</v>
      </c>
      <c r="K4613" t="s">
        <v>2</v>
      </c>
      <c r="L4613" t="s">
        <v>2</v>
      </c>
      <c r="M4613" t="s">
        <v>2</v>
      </c>
      <c r="N4613" t="s">
        <v>2</v>
      </c>
      <c r="O4613" t="s">
        <v>2</v>
      </c>
      <c r="P4613" t="s">
        <v>2</v>
      </c>
      <c r="Q4613" t="s">
        <v>2</v>
      </c>
      <c r="R4613" t="s">
        <v>2</v>
      </c>
      <c r="S4613" t="s">
        <v>2</v>
      </c>
      <c r="T4613" t="s">
        <v>2</v>
      </c>
      <c r="U4613" t="s">
        <v>2</v>
      </c>
      <c r="V4613" t="s">
        <v>2</v>
      </c>
      <c r="W4613" t="s">
        <v>2</v>
      </c>
      <c r="X4613" t="s">
        <v>2</v>
      </c>
      <c r="Y4613" t="s">
        <v>2</v>
      </c>
      <c r="Z4613" t="s">
        <v>2</v>
      </c>
      <c r="AA4613" t="s">
        <v>2</v>
      </c>
      <c r="AB4613" t="s">
        <v>2</v>
      </c>
      <c r="AC4613" t="s">
        <v>2</v>
      </c>
      <c r="AD4613" t="s">
        <v>2</v>
      </c>
      <c r="AE4613" t="s">
        <v>2</v>
      </c>
      <c r="AF4613">
        <v>15</v>
      </c>
      <c r="AG4613">
        <v>15</v>
      </c>
      <c r="AH4613">
        <v>15</v>
      </c>
      <c r="AI4613">
        <v>57</v>
      </c>
      <c r="AJ4613">
        <v>57</v>
      </c>
      <c r="AK4613">
        <v>57</v>
      </c>
      <c r="AL4613">
        <v>3.8</v>
      </c>
      <c r="AM4613">
        <v>15</v>
      </c>
      <c r="AN4613">
        <v>57</v>
      </c>
      <c r="AO4613">
        <v>57</v>
      </c>
      <c r="AP4613">
        <v>8</v>
      </c>
      <c r="AQ4613">
        <v>10</v>
      </c>
      <c r="AR4613">
        <v>2</v>
      </c>
      <c r="AS4613">
        <v>2</v>
      </c>
      <c r="AT4613">
        <v>0</v>
      </c>
      <c r="AU4613">
        <v>0</v>
      </c>
      <c r="AV4613" t="s">
        <v>2</v>
      </c>
      <c r="AW4613" t="s">
        <v>2</v>
      </c>
      <c r="AX4613" t="s">
        <v>2</v>
      </c>
      <c r="AY4613" t="s">
        <v>2</v>
      </c>
      <c r="AZ4613" t="s">
        <v>2</v>
      </c>
      <c r="BA4613" t="s">
        <v>2</v>
      </c>
      <c r="BB4613" t="s">
        <v>2</v>
      </c>
      <c r="BC4613" t="s">
        <v>2</v>
      </c>
      <c r="BD4613" t="s">
        <v>2</v>
      </c>
      <c r="BE4613" t="s">
        <v>2</v>
      </c>
      <c r="BF4613" t="s">
        <v>2</v>
      </c>
      <c r="BG4613" t="s">
        <v>2</v>
      </c>
      <c r="BH4613" t="s">
        <v>2</v>
      </c>
    </row>
    <row r="4614" spans="1:60" x14ac:dyDescent="0.3">
      <c r="A4614">
        <v>5651</v>
      </c>
      <c r="B4614" t="s">
        <v>0</v>
      </c>
      <c r="C4614" t="s">
        <v>13</v>
      </c>
      <c r="D4614">
        <v>23</v>
      </c>
      <c r="E4614" t="s">
        <v>82</v>
      </c>
      <c r="F4614">
        <v>863</v>
      </c>
      <c r="G4614">
        <v>0</v>
      </c>
      <c r="H4614" t="s">
        <v>83</v>
      </c>
      <c r="I4614" t="s">
        <v>84</v>
      </c>
      <c r="J4614" t="s">
        <v>85</v>
      </c>
      <c r="K4614" t="s">
        <v>2</v>
      </c>
      <c r="L4614" t="s">
        <v>2</v>
      </c>
      <c r="M4614" t="s">
        <v>2</v>
      </c>
      <c r="N4614" t="s">
        <v>2</v>
      </c>
      <c r="O4614" t="s">
        <v>2</v>
      </c>
      <c r="P4614" t="s">
        <v>2</v>
      </c>
      <c r="Q4614" t="s">
        <v>2</v>
      </c>
      <c r="R4614" t="s">
        <v>2</v>
      </c>
      <c r="S4614" t="s">
        <v>2</v>
      </c>
      <c r="T4614" t="s">
        <v>2</v>
      </c>
      <c r="U4614" t="s">
        <v>2</v>
      </c>
      <c r="V4614" t="s">
        <v>2</v>
      </c>
      <c r="W4614" t="s">
        <v>2</v>
      </c>
      <c r="X4614" t="s">
        <v>2</v>
      </c>
      <c r="Y4614" t="s">
        <v>2</v>
      </c>
      <c r="Z4614" t="s">
        <v>2</v>
      </c>
      <c r="AA4614" t="s">
        <v>2</v>
      </c>
      <c r="AB4614" t="s">
        <v>2</v>
      </c>
      <c r="AC4614" t="s">
        <v>2</v>
      </c>
      <c r="AD4614" t="s">
        <v>2</v>
      </c>
      <c r="AE4614" t="s">
        <v>2</v>
      </c>
      <c r="AF4614">
        <v>8</v>
      </c>
      <c r="AG4614">
        <v>8</v>
      </c>
      <c r="AH4614">
        <v>8</v>
      </c>
      <c r="AI4614">
        <v>39</v>
      </c>
      <c r="AJ4614">
        <v>39</v>
      </c>
      <c r="AK4614">
        <v>39</v>
      </c>
      <c r="AL4614">
        <v>4.875</v>
      </c>
      <c r="AM4614">
        <v>20</v>
      </c>
      <c r="AN4614">
        <v>39</v>
      </c>
      <c r="AO4614">
        <v>39</v>
      </c>
      <c r="AP4614">
        <v>8</v>
      </c>
      <c r="AQ4614">
        <v>0</v>
      </c>
      <c r="AR4614">
        <v>1</v>
      </c>
      <c r="AS4614">
        <v>1</v>
      </c>
      <c r="AT4614">
        <v>0</v>
      </c>
      <c r="AU4614">
        <v>0</v>
      </c>
      <c r="AV4614" t="s">
        <v>2</v>
      </c>
      <c r="AW4614" t="s">
        <v>2</v>
      </c>
      <c r="AX4614" t="s">
        <v>2</v>
      </c>
      <c r="AY4614" t="s">
        <v>2</v>
      </c>
      <c r="AZ4614">
        <v>1</v>
      </c>
      <c r="BA4614">
        <v>1</v>
      </c>
      <c r="BB4614">
        <v>0</v>
      </c>
      <c r="BC4614">
        <v>0</v>
      </c>
      <c r="BD4614">
        <v>1</v>
      </c>
      <c r="BE4614">
        <v>67032.259999999995</v>
      </c>
      <c r="BF4614">
        <v>67032.259999999995</v>
      </c>
      <c r="BG4614">
        <v>0</v>
      </c>
      <c r="BH4614">
        <v>0</v>
      </c>
    </row>
    <row r="4615" spans="1:60" x14ac:dyDescent="0.3">
      <c r="A4615">
        <v>200413</v>
      </c>
      <c r="B4615" t="s">
        <v>1</v>
      </c>
      <c r="C4615" t="s">
        <v>13</v>
      </c>
      <c r="D4615">
        <v>29</v>
      </c>
      <c r="E4615" t="s">
        <v>82</v>
      </c>
      <c r="F4615">
        <v>653</v>
      </c>
      <c r="G4615">
        <v>0</v>
      </c>
      <c r="H4615" t="s">
        <v>83</v>
      </c>
      <c r="I4615" t="s">
        <v>82</v>
      </c>
      <c r="J4615" t="s">
        <v>88</v>
      </c>
      <c r="K4615" t="s">
        <v>2</v>
      </c>
      <c r="L4615" t="s">
        <v>2</v>
      </c>
      <c r="M4615" t="s">
        <v>2</v>
      </c>
      <c r="N4615" t="s">
        <v>2</v>
      </c>
      <c r="O4615" t="s">
        <v>2</v>
      </c>
      <c r="P4615" t="s">
        <v>2</v>
      </c>
      <c r="Q4615" t="s">
        <v>2</v>
      </c>
      <c r="R4615" t="s">
        <v>2</v>
      </c>
      <c r="S4615" t="s">
        <v>2</v>
      </c>
      <c r="T4615" t="s">
        <v>2</v>
      </c>
      <c r="U4615" t="s">
        <v>2</v>
      </c>
      <c r="V4615" t="s">
        <v>2</v>
      </c>
      <c r="W4615" t="s">
        <v>2</v>
      </c>
      <c r="X4615" t="s">
        <v>2</v>
      </c>
      <c r="Y4615" t="s">
        <v>2</v>
      </c>
      <c r="Z4615" t="s">
        <v>2</v>
      </c>
      <c r="AA4615" t="s">
        <v>2</v>
      </c>
      <c r="AB4615" t="s">
        <v>2</v>
      </c>
      <c r="AC4615" t="s">
        <v>2</v>
      </c>
      <c r="AD4615" t="s">
        <v>2</v>
      </c>
      <c r="AE4615" t="s">
        <v>2</v>
      </c>
      <c r="AF4615">
        <v>2</v>
      </c>
      <c r="AG4615">
        <v>2</v>
      </c>
      <c r="AH4615">
        <v>2</v>
      </c>
      <c r="AI4615">
        <v>2</v>
      </c>
      <c r="AJ4615">
        <v>2</v>
      </c>
      <c r="AK4615">
        <v>2</v>
      </c>
      <c r="AL4615">
        <v>1</v>
      </c>
      <c r="AM4615">
        <v>1</v>
      </c>
      <c r="AN4615">
        <v>2</v>
      </c>
      <c r="AO4615">
        <v>2</v>
      </c>
      <c r="AP4615">
        <v>0</v>
      </c>
      <c r="AQ4615">
        <v>-217</v>
      </c>
      <c r="AR4615" t="s">
        <v>2</v>
      </c>
      <c r="AS4615" t="s">
        <v>2</v>
      </c>
      <c r="AT4615" t="s">
        <v>2</v>
      </c>
      <c r="AU4615" t="s">
        <v>2</v>
      </c>
      <c r="AV4615" t="s">
        <v>2</v>
      </c>
      <c r="AW4615" t="s">
        <v>2</v>
      </c>
      <c r="AX4615" t="s">
        <v>2</v>
      </c>
      <c r="AY4615" t="s">
        <v>2</v>
      </c>
      <c r="AZ4615" t="s">
        <v>2</v>
      </c>
      <c r="BA4615" t="s">
        <v>2</v>
      </c>
      <c r="BB4615" t="s">
        <v>2</v>
      </c>
      <c r="BC4615" t="s">
        <v>2</v>
      </c>
      <c r="BD4615" t="s">
        <v>2</v>
      </c>
      <c r="BE4615" t="s">
        <v>2</v>
      </c>
      <c r="BF4615" t="s">
        <v>2</v>
      </c>
      <c r="BG4615" t="s">
        <v>2</v>
      </c>
      <c r="BH4615" t="s">
        <v>2</v>
      </c>
    </row>
    <row r="4616" spans="1:60" x14ac:dyDescent="0.3">
      <c r="A4616">
        <v>788594</v>
      </c>
      <c r="B4616" t="s">
        <v>0</v>
      </c>
      <c r="C4616" t="s">
        <v>14</v>
      </c>
      <c r="D4616">
        <v>24</v>
      </c>
      <c r="E4616" t="s">
        <v>82</v>
      </c>
      <c r="F4616">
        <v>862</v>
      </c>
      <c r="G4616">
        <v>1</v>
      </c>
      <c r="H4616" t="s">
        <v>83</v>
      </c>
      <c r="I4616" t="s">
        <v>82</v>
      </c>
      <c r="J4616" t="s">
        <v>88</v>
      </c>
      <c r="K4616" t="s">
        <v>2</v>
      </c>
      <c r="L4616" t="s">
        <v>2</v>
      </c>
      <c r="M4616" t="s">
        <v>2</v>
      </c>
      <c r="N4616" t="s">
        <v>2</v>
      </c>
      <c r="O4616" t="s">
        <v>2</v>
      </c>
      <c r="P4616" t="s">
        <v>2</v>
      </c>
      <c r="Q4616" t="s">
        <v>2</v>
      </c>
      <c r="R4616" t="s">
        <v>2</v>
      </c>
      <c r="S4616" t="s">
        <v>2</v>
      </c>
      <c r="T4616" t="s">
        <v>2</v>
      </c>
      <c r="U4616" t="s">
        <v>2</v>
      </c>
      <c r="V4616" t="s">
        <v>2</v>
      </c>
      <c r="W4616" t="s">
        <v>2</v>
      </c>
      <c r="X4616" t="s">
        <v>2</v>
      </c>
      <c r="Y4616" t="s">
        <v>2</v>
      </c>
      <c r="Z4616" t="s">
        <v>2</v>
      </c>
      <c r="AA4616" t="s">
        <v>2</v>
      </c>
      <c r="AB4616" t="s">
        <v>2</v>
      </c>
      <c r="AC4616" t="s">
        <v>2</v>
      </c>
      <c r="AD4616" t="s">
        <v>2</v>
      </c>
      <c r="AE4616" t="s">
        <v>2</v>
      </c>
      <c r="AF4616">
        <v>1</v>
      </c>
      <c r="AG4616">
        <v>1</v>
      </c>
      <c r="AH4616">
        <v>1</v>
      </c>
      <c r="AI4616">
        <v>2</v>
      </c>
      <c r="AJ4616">
        <v>2</v>
      </c>
      <c r="AK4616">
        <v>2</v>
      </c>
      <c r="AL4616">
        <v>2</v>
      </c>
      <c r="AM4616">
        <v>2</v>
      </c>
      <c r="AN4616">
        <v>2</v>
      </c>
      <c r="AO4616">
        <v>2</v>
      </c>
      <c r="AP4616" t="s">
        <v>2</v>
      </c>
      <c r="AQ4616">
        <v>2</v>
      </c>
      <c r="AR4616">
        <v>1</v>
      </c>
      <c r="AS4616">
        <v>1</v>
      </c>
      <c r="AT4616">
        <v>0</v>
      </c>
      <c r="AU4616">
        <v>0</v>
      </c>
      <c r="AV4616" t="s">
        <v>2</v>
      </c>
      <c r="AW4616" t="s">
        <v>2</v>
      </c>
      <c r="AX4616" t="s">
        <v>2</v>
      </c>
      <c r="AY4616" t="s">
        <v>2</v>
      </c>
      <c r="AZ4616">
        <v>1</v>
      </c>
      <c r="BA4616">
        <v>1</v>
      </c>
      <c r="BB4616">
        <v>0</v>
      </c>
      <c r="BC4616">
        <v>0</v>
      </c>
      <c r="BD4616">
        <v>1</v>
      </c>
      <c r="BE4616">
        <v>135483.87</v>
      </c>
      <c r="BF4616">
        <v>135483.87</v>
      </c>
      <c r="BG4616">
        <v>0</v>
      </c>
      <c r="BH4616">
        <v>0</v>
      </c>
    </row>
    <row r="4617" spans="1:60" x14ac:dyDescent="0.3">
      <c r="A4617">
        <v>494315</v>
      </c>
      <c r="B4617" t="s">
        <v>0</v>
      </c>
      <c r="C4617" t="s">
        <v>13</v>
      </c>
      <c r="D4617">
        <v>21</v>
      </c>
      <c r="E4617" t="s">
        <v>82</v>
      </c>
      <c r="F4617">
        <v>852</v>
      </c>
      <c r="G4617">
        <v>11</v>
      </c>
      <c r="H4617" t="s">
        <v>83</v>
      </c>
      <c r="I4617" t="s">
        <v>84</v>
      </c>
      <c r="J4617" t="s">
        <v>85</v>
      </c>
      <c r="K4617" t="s">
        <v>2</v>
      </c>
      <c r="L4617" t="s">
        <v>2</v>
      </c>
      <c r="M4617" t="s">
        <v>2</v>
      </c>
      <c r="N4617" t="s">
        <v>2</v>
      </c>
      <c r="O4617" t="s">
        <v>2</v>
      </c>
      <c r="P4617" t="s">
        <v>2</v>
      </c>
      <c r="Q4617" t="s">
        <v>2</v>
      </c>
      <c r="R4617" t="s">
        <v>2</v>
      </c>
      <c r="S4617" t="s">
        <v>2</v>
      </c>
      <c r="T4617" t="s">
        <v>2</v>
      </c>
      <c r="U4617" t="s">
        <v>2</v>
      </c>
      <c r="V4617" t="s">
        <v>2</v>
      </c>
      <c r="W4617" t="s">
        <v>2</v>
      </c>
      <c r="X4617" t="s">
        <v>2</v>
      </c>
      <c r="Y4617" t="s">
        <v>2</v>
      </c>
      <c r="Z4617" t="s">
        <v>2</v>
      </c>
      <c r="AA4617" t="s">
        <v>2</v>
      </c>
      <c r="AB4617" t="s">
        <v>2</v>
      </c>
      <c r="AC4617" t="s">
        <v>2</v>
      </c>
      <c r="AD4617" t="s">
        <v>2</v>
      </c>
      <c r="AE4617" t="s">
        <v>2</v>
      </c>
      <c r="AF4617">
        <v>5</v>
      </c>
      <c r="AG4617">
        <v>5</v>
      </c>
      <c r="AH4617">
        <v>5</v>
      </c>
      <c r="AI4617">
        <v>11</v>
      </c>
      <c r="AJ4617">
        <v>11</v>
      </c>
      <c r="AK4617">
        <v>11</v>
      </c>
      <c r="AL4617">
        <v>2.2000000000000002</v>
      </c>
      <c r="AM4617">
        <v>4</v>
      </c>
      <c r="AN4617">
        <v>11</v>
      </c>
      <c r="AO4617">
        <v>11</v>
      </c>
      <c r="AP4617">
        <v>0</v>
      </c>
      <c r="AQ4617">
        <v>0</v>
      </c>
      <c r="AR4617">
        <v>1</v>
      </c>
      <c r="AS4617">
        <v>1</v>
      </c>
      <c r="AT4617">
        <v>0</v>
      </c>
      <c r="AU4617">
        <v>0</v>
      </c>
      <c r="AV4617" t="s">
        <v>2</v>
      </c>
      <c r="AW4617" t="s">
        <v>2</v>
      </c>
      <c r="AX4617" t="s">
        <v>2</v>
      </c>
      <c r="AY4617" t="s">
        <v>2</v>
      </c>
      <c r="AZ4617">
        <v>1</v>
      </c>
      <c r="BA4617">
        <v>1</v>
      </c>
      <c r="BB4617">
        <v>0</v>
      </c>
      <c r="BC4617">
        <v>0</v>
      </c>
      <c r="BD4617">
        <v>1</v>
      </c>
      <c r="BE4617">
        <v>67741.94</v>
      </c>
      <c r="BF4617">
        <v>67741.94</v>
      </c>
      <c r="BG4617">
        <v>0</v>
      </c>
      <c r="BH4617">
        <v>0</v>
      </c>
    </row>
    <row r="4618" spans="1:60" x14ac:dyDescent="0.3">
      <c r="A4618">
        <v>893679</v>
      </c>
      <c r="B4618" t="s">
        <v>0</v>
      </c>
      <c r="C4618" t="s">
        <v>13</v>
      </c>
      <c r="D4618">
        <v>44</v>
      </c>
      <c r="E4618" t="s">
        <v>82</v>
      </c>
      <c r="F4618">
        <v>868</v>
      </c>
      <c r="G4618">
        <v>63</v>
      </c>
      <c r="H4618" t="s">
        <v>83</v>
      </c>
      <c r="I4618" t="s">
        <v>82</v>
      </c>
      <c r="J4618" t="s">
        <v>88</v>
      </c>
      <c r="K4618" t="s">
        <v>2</v>
      </c>
      <c r="L4618" t="s">
        <v>2</v>
      </c>
      <c r="M4618" t="s">
        <v>2</v>
      </c>
      <c r="N4618" t="s">
        <v>2</v>
      </c>
      <c r="O4618" t="s">
        <v>2</v>
      </c>
      <c r="P4618" t="s">
        <v>2</v>
      </c>
      <c r="Q4618" t="s">
        <v>2</v>
      </c>
      <c r="R4618" t="s">
        <v>2</v>
      </c>
      <c r="S4618" t="s">
        <v>2</v>
      </c>
      <c r="T4618" t="s">
        <v>2</v>
      </c>
      <c r="U4618" t="s">
        <v>2</v>
      </c>
      <c r="V4618" t="s">
        <v>2</v>
      </c>
      <c r="W4618" t="s">
        <v>2</v>
      </c>
      <c r="X4618" t="s">
        <v>2</v>
      </c>
      <c r="Y4618" t="s">
        <v>2</v>
      </c>
      <c r="Z4618" t="s">
        <v>2</v>
      </c>
      <c r="AA4618" t="s">
        <v>2</v>
      </c>
      <c r="AB4618" t="s">
        <v>2</v>
      </c>
      <c r="AC4618" t="s">
        <v>2</v>
      </c>
      <c r="AD4618" t="s">
        <v>2</v>
      </c>
      <c r="AE4618" t="s">
        <v>2</v>
      </c>
      <c r="AF4618">
        <v>5</v>
      </c>
      <c r="AG4618">
        <v>5</v>
      </c>
      <c r="AH4618">
        <v>5</v>
      </c>
      <c r="AI4618">
        <v>23</v>
      </c>
      <c r="AJ4618">
        <v>23</v>
      </c>
      <c r="AK4618">
        <v>23</v>
      </c>
      <c r="AL4618">
        <v>4.5999999999999996</v>
      </c>
      <c r="AM4618">
        <v>9</v>
      </c>
      <c r="AN4618">
        <v>23</v>
      </c>
      <c r="AO4618">
        <v>23</v>
      </c>
      <c r="AP4618">
        <v>16</v>
      </c>
      <c r="AQ4618">
        <v>0</v>
      </c>
      <c r="AR4618">
        <v>1</v>
      </c>
      <c r="AS4618">
        <v>1</v>
      </c>
      <c r="AT4618">
        <v>0</v>
      </c>
      <c r="AU4618">
        <v>0</v>
      </c>
      <c r="AV4618" t="s">
        <v>2</v>
      </c>
      <c r="AW4618" t="s">
        <v>2</v>
      </c>
      <c r="AX4618" t="s">
        <v>2</v>
      </c>
      <c r="AY4618" t="s">
        <v>2</v>
      </c>
      <c r="AZ4618">
        <v>0.66666666666666696</v>
      </c>
      <c r="BA4618">
        <v>1</v>
      </c>
      <c r="BB4618">
        <v>4.6666666666666696</v>
      </c>
      <c r="BC4618">
        <v>4.5</v>
      </c>
      <c r="BD4618">
        <v>5.5</v>
      </c>
      <c r="BE4618">
        <v>28456515.859999999</v>
      </c>
      <c r="BF4618">
        <v>42684773.789999999</v>
      </c>
      <c r="BG4618">
        <v>803796989.25</v>
      </c>
      <c r="BH4618">
        <v>828343225.80499995</v>
      </c>
    </row>
    <row r="4619" spans="1:60" x14ac:dyDescent="0.3">
      <c r="A4619">
        <v>504999</v>
      </c>
      <c r="B4619" t="s">
        <v>0</v>
      </c>
      <c r="C4619" t="s">
        <v>14</v>
      </c>
      <c r="D4619">
        <v>26</v>
      </c>
      <c r="E4619" t="s">
        <v>82</v>
      </c>
      <c r="F4619">
        <v>918</v>
      </c>
      <c r="G4619">
        <v>7</v>
      </c>
      <c r="H4619" t="s">
        <v>83</v>
      </c>
      <c r="I4619" t="s">
        <v>82</v>
      </c>
      <c r="J4619" t="s">
        <v>88</v>
      </c>
      <c r="K4619" t="s">
        <v>2</v>
      </c>
      <c r="L4619" t="s">
        <v>2</v>
      </c>
      <c r="M4619" t="s">
        <v>2</v>
      </c>
      <c r="N4619" t="s">
        <v>2</v>
      </c>
      <c r="O4619" t="s">
        <v>2</v>
      </c>
      <c r="P4619" t="s">
        <v>2</v>
      </c>
      <c r="Q4619" t="s">
        <v>2</v>
      </c>
      <c r="R4619" t="s">
        <v>2</v>
      </c>
      <c r="S4619" t="s">
        <v>2</v>
      </c>
      <c r="T4619" t="s">
        <v>2</v>
      </c>
      <c r="U4619" t="s">
        <v>2</v>
      </c>
      <c r="V4619" t="s">
        <v>2</v>
      </c>
      <c r="W4619" t="s">
        <v>2</v>
      </c>
      <c r="X4619" t="s">
        <v>2</v>
      </c>
      <c r="Y4619" t="s">
        <v>2</v>
      </c>
      <c r="Z4619" t="s">
        <v>2</v>
      </c>
      <c r="AA4619" t="s">
        <v>2</v>
      </c>
      <c r="AB4619" t="s">
        <v>2</v>
      </c>
      <c r="AC4619" t="s">
        <v>2</v>
      </c>
      <c r="AD4619" t="s">
        <v>2</v>
      </c>
      <c r="AE4619" t="s">
        <v>2</v>
      </c>
      <c r="AF4619">
        <v>5</v>
      </c>
      <c r="AG4619">
        <v>3</v>
      </c>
      <c r="AH4619">
        <v>1</v>
      </c>
      <c r="AI4619">
        <v>9</v>
      </c>
      <c r="AJ4619">
        <v>6</v>
      </c>
      <c r="AK4619">
        <v>2</v>
      </c>
      <c r="AL4619">
        <v>1.8</v>
      </c>
      <c r="AM4619">
        <v>2</v>
      </c>
      <c r="AN4619">
        <v>3</v>
      </c>
      <c r="AO4619">
        <v>4</v>
      </c>
      <c r="AP4619">
        <v>27</v>
      </c>
      <c r="AQ4619">
        <v>0</v>
      </c>
      <c r="AR4619">
        <v>1</v>
      </c>
      <c r="AS4619">
        <v>1</v>
      </c>
      <c r="AT4619">
        <v>0</v>
      </c>
      <c r="AU4619">
        <v>0</v>
      </c>
      <c r="AV4619" t="s">
        <v>2</v>
      </c>
      <c r="AW4619" t="s">
        <v>2</v>
      </c>
      <c r="AX4619" t="s">
        <v>2</v>
      </c>
      <c r="AY4619" t="s">
        <v>2</v>
      </c>
      <c r="AZ4619">
        <v>1</v>
      </c>
      <c r="BA4619">
        <v>1</v>
      </c>
      <c r="BB4619">
        <v>0</v>
      </c>
      <c r="BC4619">
        <v>0</v>
      </c>
      <c r="BD4619">
        <v>1</v>
      </c>
      <c r="BE4619">
        <v>903043.78666666697</v>
      </c>
      <c r="BF4619">
        <v>666132.40500000003</v>
      </c>
      <c r="BG4619">
        <v>0</v>
      </c>
      <c r="BH4619">
        <v>0</v>
      </c>
    </row>
    <row r="4620" spans="1:60" x14ac:dyDescent="0.3">
      <c r="A4620">
        <v>939307</v>
      </c>
      <c r="B4620" t="s">
        <v>0</v>
      </c>
      <c r="C4620" t="s">
        <v>13</v>
      </c>
      <c r="D4620">
        <v>27</v>
      </c>
      <c r="E4620" t="s">
        <v>82</v>
      </c>
      <c r="F4620">
        <v>918</v>
      </c>
      <c r="G4620">
        <v>12</v>
      </c>
      <c r="H4620" t="s">
        <v>83</v>
      </c>
      <c r="I4620" t="s">
        <v>84</v>
      </c>
      <c r="J4620" t="s">
        <v>88</v>
      </c>
      <c r="K4620">
        <v>3</v>
      </c>
      <c r="L4620">
        <v>3</v>
      </c>
      <c r="M4620">
        <v>3</v>
      </c>
      <c r="N4620" t="s">
        <v>86</v>
      </c>
      <c r="O4620" t="s">
        <v>87</v>
      </c>
      <c r="P4620">
        <v>3</v>
      </c>
      <c r="Q4620">
        <v>9900000</v>
      </c>
      <c r="R4620">
        <v>3300000</v>
      </c>
      <c r="S4620">
        <v>6000000</v>
      </c>
      <c r="T4620">
        <v>3</v>
      </c>
      <c r="U4620">
        <v>3</v>
      </c>
      <c r="V4620">
        <v>3</v>
      </c>
      <c r="W4620">
        <v>1</v>
      </c>
      <c r="X4620">
        <v>1</v>
      </c>
      <c r="Y4620">
        <v>9900000</v>
      </c>
      <c r="Z4620">
        <v>9900000</v>
      </c>
      <c r="AA4620">
        <v>3</v>
      </c>
      <c r="AB4620">
        <v>3</v>
      </c>
      <c r="AC4620">
        <v>45</v>
      </c>
      <c r="AD4620">
        <v>27</v>
      </c>
      <c r="AE4620">
        <v>3</v>
      </c>
      <c r="AF4620">
        <v>53</v>
      </c>
      <c r="AG4620">
        <v>46</v>
      </c>
      <c r="AH4620">
        <v>30</v>
      </c>
      <c r="AI4620">
        <v>211</v>
      </c>
      <c r="AJ4620">
        <v>198</v>
      </c>
      <c r="AK4620">
        <v>66</v>
      </c>
      <c r="AL4620">
        <v>3.9811320754717001</v>
      </c>
      <c r="AM4620">
        <v>52</v>
      </c>
      <c r="AN4620">
        <v>70.3333333333333</v>
      </c>
      <c r="AO4620">
        <v>108</v>
      </c>
      <c r="AP4620">
        <v>12</v>
      </c>
      <c r="AQ4620">
        <v>3</v>
      </c>
      <c r="AR4620">
        <v>1</v>
      </c>
      <c r="AS4620">
        <v>1</v>
      </c>
      <c r="AT4620">
        <v>0</v>
      </c>
      <c r="AU4620">
        <v>0</v>
      </c>
      <c r="AV4620" t="s">
        <v>2</v>
      </c>
      <c r="AW4620" t="s">
        <v>2</v>
      </c>
      <c r="AX4620" t="s">
        <v>2</v>
      </c>
      <c r="AY4620" t="s">
        <v>2</v>
      </c>
      <c r="AZ4620">
        <v>1</v>
      </c>
      <c r="BA4620">
        <v>1</v>
      </c>
      <c r="BB4620">
        <v>0</v>
      </c>
      <c r="BC4620">
        <v>0</v>
      </c>
      <c r="BD4620">
        <v>1</v>
      </c>
      <c r="BE4620">
        <v>10287708.6133333</v>
      </c>
      <c r="BF4620">
        <v>15416924.34</v>
      </c>
      <c r="BG4620">
        <v>0</v>
      </c>
      <c r="BH4620">
        <v>0</v>
      </c>
    </row>
    <row r="4621" spans="1:60" x14ac:dyDescent="0.3">
      <c r="A4621">
        <v>920132</v>
      </c>
      <c r="B4621" t="s">
        <v>0</v>
      </c>
      <c r="C4621" t="s">
        <v>14</v>
      </c>
      <c r="D4621">
        <v>33</v>
      </c>
      <c r="E4621" t="s">
        <v>82</v>
      </c>
      <c r="F4621">
        <v>909</v>
      </c>
      <c r="G4621">
        <v>6</v>
      </c>
      <c r="H4621" t="s">
        <v>89</v>
      </c>
      <c r="I4621" t="s">
        <v>84</v>
      </c>
      <c r="J4621" t="s">
        <v>85</v>
      </c>
      <c r="K4621" t="s">
        <v>2</v>
      </c>
      <c r="L4621" t="s">
        <v>2</v>
      </c>
      <c r="M4621" t="s">
        <v>2</v>
      </c>
      <c r="N4621" t="s">
        <v>2</v>
      </c>
      <c r="O4621" t="s">
        <v>2</v>
      </c>
      <c r="P4621" t="s">
        <v>2</v>
      </c>
      <c r="Q4621" t="s">
        <v>2</v>
      </c>
      <c r="R4621" t="s">
        <v>2</v>
      </c>
      <c r="S4621" t="s">
        <v>2</v>
      </c>
      <c r="T4621" t="s">
        <v>2</v>
      </c>
      <c r="U4621" t="s">
        <v>2</v>
      </c>
      <c r="V4621" t="s">
        <v>2</v>
      </c>
      <c r="W4621" t="s">
        <v>2</v>
      </c>
      <c r="X4621" t="s">
        <v>2</v>
      </c>
      <c r="Y4621" t="s">
        <v>2</v>
      </c>
      <c r="Z4621" t="s">
        <v>2</v>
      </c>
      <c r="AA4621" t="s">
        <v>2</v>
      </c>
      <c r="AB4621" t="s">
        <v>2</v>
      </c>
      <c r="AC4621" t="s">
        <v>2</v>
      </c>
      <c r="AD4621" t="s">
        <v>2</v>
      </c>
      <c r="AE4621" t="s">
        <v>2</v>
      </c>
      <c r="AF4621">
        <v>36</v>
      </c>
      <c r="AG4621">
        <v>31</v>
      </c>
      <c r="AH4621">
        <v>14</v>
      </c>
      <c r="AI4621">
        <v>172</v>
      </c>
      <c r="AJ4621">
        <v>142</v>
      </c>
      <c r="AK4621">
        <v>36</v>
      </c>
      <c r="AL4621">
        <v>4.7777777777777803</v>
      </c>
      <c r="AM4621">
        <v>18</v>
      </c>
      <c r="AN4621">
        <v>57.3333333333333</v>
      </c>
      <c r="AO4621">
        <v>106</v>
      </c>
      <c r="AP4621">
        <v>16</v>
      </c>
      <c r="AQ4621">
        <v>0</v>
      </c>
      <c r="AR4621">
        <v>0.33333333333333298</v>
      </c>
      <c r="AS4621">
        <v>0.5</v>
      </c>
      <c r="AT4621">
        <v>1</v>
      </c>
      <c r="AU4621">
        <v>1</v>
      </c>
      <c r="AV4621">
        <v>34233070.666666701</v>
      </c>
      <c r="AW4621">
        <v>48584969.5</v>
      </c>
      <c r="AX4621">
        <v>1</v>
      </c>
      <c r="AY4621">
        <v>1</v>
      </c>
      <c r="AZ4621">
        <v>1</v>
      </c>
      <c r="BA4621">
        <v>1</v>
      </c>
      <c r="BB4621">
        <v>0</v>
      </c>
      <c r="BC4621">
        <v>0</v>
      </c>
      <c r="BD4621">
        <v>1</v>
      </c>
      <c r="BE4621">
        <v>179935.48</v>
      </c>
      <c r="BF4621">
        <v>179935.48</v>
      </c>
      <c r="BG4621">
        <v>0</v>
      </c>
      <c r="BH4621">
        <v>0</v>
      </c>
    </row>
    <row r="4622" spans="1:60" x14ac:dyDescent="0.3">
      <c r="A4622">
        <v>569009</v>
      </c>
      <c r="B4622" t="s">
        <v>0</v>
      </c>
      <c r="C4622" t="s">
        <v>13</v>
      </c>
      <c r="D4622">
        <v>44</v>
      </c>
      <c r="E4622" t="s">
        <v>82</v>
      </c>
      <c r="F4622">
        <v>905</v>
      </c>
      <c r="G4622">
        <v>7</v>
      </c>
      <c r="H4622" t="s">
        <v>89</v>
      </c>
      <c r="I4622" t="s">
        <v>82</v>
      </c>
      <c r="J4622" t="s">
        <v>88</v>
      </c>
      <c r="K4622" t="s">
        <v>2</v>
      </c>
      <c r="L4622" t="s">
        <v>2</v>
      </c>
      <c r="M4622" t="s">
        <v>2</v>
      </c>
      <c r="N4622" t="s">
        <v>2</v>
      </c>
      <c r="O4622" t="s">
        <v>2</v>
      </c>
      <c r="P4622" t="s">
        <v>2</v>
      </c>
      <c r="Q4622" t="s">
        <v>2</v>
      </c>
      <c r="R4622" t="s">
        <v>2</v>
      </c>
      <c r="S4622" t="s">
        <v>2</v>
      </c>
      <c r="T4622" t="s">
        <v>2</v>
      </c>
      <c r="U4622" t="s">
        <v>2</v>
      </c>
      <c r="V4622" t="s">
        <v>2</v>
      </c>
      <c r="W4622" t="s">
        <v>2</v>
      </c>
      <c r="X4622" t="s">
        <v>2</v>
      </c>
      <c r="Y4622" t="s">
        <v>2</v>
      </c>
      <c r="Z4622" t="s">
        <v>2</v>
      </c>
      <c r="AA4622" t="s">
        <v>2</v>
      </c>
      <c r="AB4622" t="s">
        <v>2</v>
      </c>
      <c r="AC4622" t="s">
        <v>2</v>
      </c>
      <c r="AD4622" t="s">
        <v>2</v>
      </c>
      <c r="AE4622" t="s">
        <v>2</v>
      </c>
      <c r="AF4622">
        <v>26</v>
      </c>
      <c r="AG4622">
        <v>19</v>
      </c>
      <c r="AH4622">
        <v>19</v>
      </c>
      <c r="AI4622">
        <v>118</v>
      </c>
      <c r="AJ4622">
        <v>89</v>
      </c>
      <c r="AK4622">
        <v>89</v>
      </c>
      <c r="AL4622">
        <v>4.5384615384615401</v>
      </c>
      <c r="AM4622">
        <v>26</v>
      </c>
      <c r="AN4622">
        <v>39.3333333333333</v>
      </c>
      <c r="AO4622">
        <v>53</v>
      </c>
      <c r="AP4622">
        <v>31</v>
      </c>
      <c r="AQ4622">
        <v>0</v>
      </c>
      <c r="AR4622">
        <v>0</v>
      </c>
      <c r="AS4622">
        <v>0</v>
      </c>
      <c r="AT4622">
        <v>1</v>
      </c>
      <c r="AU4622">
        <v>1</v>
      </c>
      <c r="AV4622">
        <v>55426200</v>
      </c>
      <c r="AW4622">
        <v>58139300</v>
      </c>
      <c r="AX4622">
        <v>1</v>
      </c>
      <c r="AY4622">
        <v>1</v>
      </c>
      <c r="AZ4622" t="s">
        <v>2</v>
      </c>
      <c r="BA4622" t="s">
        <v>2</v>
      </c>
      <c r="BB4622" t="s">
        <v>2</v>
      </c>
      <c r="BC4622" t="s">
        <v>2</v>
      </c>
      <c r="BD4622" t="s">
        <v>2</v>
      </c>
      <c r="BE4622" t="s">
        <v>2</v>
      </c>
      <c r="BF4622" t="s">
        <v>2</v>
      </c>
      <c r="BG4622" t="s">
        <v>2</v>
      </c>
      <c r="BH4622" t="s">
        <v>2</v>
      </c>
    </row>
    <row r="4623" spans="1:60" x14ac:dyDescent="0.3">
      <c r="A4623">
        <v>105978</v>
      </c>
      <c r="B4623" t="s">
        <v>0</v>
      </c>
      <c r="C4623" t="s">
        <v>14</v>
      </c>
      <c r="D4623">
        <v>32</v>
      </c>
      <c r="E4623" t="s">
        <v>82</v>
      </c>
      <c r="F4623">
        <v>902</v>
      </c>
      <c r="G4623">
        <v>2</v>
      </c>
      <c r="H4623" t="s">
        <v>89</v>
      </c>
      <c r="I4623" t="s">
        <v>84</v>
      </c>
      <c r="J4623" t="s">
        <v>88</v>
      </c>
      <c r="K4623">
        <v>6</v>
      </c>
      <c r="L4623">
        <v>6</v>
      </c>
      <c r="M4623">
        <v>3</v>
      </c>
      <c r="N4623" t="s">
        <v>86</v>
      </c>
      <c r="O4623" t="s">
        <v>116</v>
      </c>
      <c r="P4623">
        <v>5</v>
      </c>
      <c r="Q4623">
        <v>2700000</v>
      </c>
      <c r="R4623">
        <v>450000</v>
      </c>
      <c r="S4623">
        <v>1200000</v>
      </c>
      <c r="T4623">
        <v>8</v>
      </c>
      <c r="U4623">
        <v>8</v>
      </c>
      <c r="V4623">
        <v>4</v>
      </c>
      <c r="W4623">
        <v>1.3333333333333299</v>
      </c>
      <c r="X4623">
        <v>2</v>
      </c>
      <c r="Y4623">
        <v>1350000</v>
      </c>
      <c r="Z4623">
        <v>2400000</v>
      </c>
      <c r="AA4623">
        <v>4</v>
      </c>
      <c r="AB4623">
        <v>4</v>
      </c>
      <c r="AC4623">
        <v>1</v>
      </c>
      <c r="AD4623">
        <v>20</v>
      </c>
      <c r="AE4623">
        <v>6</v>
      </c>
      <c r="AF4623">
        <v>63</v>
      </c>
      <c r="AG4623">
        <v>63</v>
      </c>
      <c r="AH4623">
        <v>37</v>
      </c>
      <c r="AI4623">
        <v>172</v>
      </c>
      <c r="AJ4623">
        <v>172</v>
      </c>
      <c r="AK4623">
        <v>85</v>
      </c>
      <c r="AL4623">
        <v>2.7301587301587298</v>
      </c>
      <c r="AM4623">
        <v>10</v>
      </c>
      <c r="AN4623">
        <v>57.3333333333333</v>
      </c>
      <c r="AO4623">
        <v>85</v>
      </c>
      <c r="AP4623">
        <v>20</v>
      </c>
      <c r="AQ4623">
        <v>0</v>
      </c>
      <c r="AR4623">
        <v>1.6666666666666701</v>
      </c>
      <c r="AS4623">
        <v>2</v>
      </c>
      <c r="AT4623">
        <v>0</v>
      </c>
      <c r="AU4623">
        <v>0</v>
      </c>
      <c r="AV4623" t="s">
        <v>2</v>
      </c>
      <c r="AW4623" t="s">
        <v>2</v>
      </c>
      <c r="AX4623" t="s">
        <v>2</v>
      </c>
      <c r="AY4623" t="s">
        <v>2</v>
      </c>
      <c r="AZ4623">
        <v>1</v>
      </c>
      <c r="BA4623">
        <v>1</v>
      </c>
      <c r="BB4623">
        <v>0</v>
      </c>
      <c r="BC4623">
        <v>0</v>
      </c>
      <c r="BD4623">
        <v>1</v>
      </c>
      <c r="BE4623">
        <v>1656903.86333333</v>
      </c>
      <c r="BF4623">
        <v>2305533.2149999999</v>
      </c>
      <c r="BG4623">
        <v>0</v>
      </c>
      <c r="BH4623">
        <v>0</v>
      </c>
    </row>
    <row r="4624" spans="1:60" x14ac:dyDescent="0.3">
      <c r="A4624">
        <v>950161</v>
      </c>
      <c r="B4624" t="s">
        <v>0</v>
      </c>
      <c r="C4624" t="s">
        <v>13</v>
      </c>
      <c r="D4624">
        <v>62</v>
      </c>
      <c r="E4624" t="s">
        <v>82</v>
      </c>
      <c r="F4624">
        <v>903</v>
      </c>
      <c r="G4624">
        <v>0</v>
      </c>
      <c r="H4624" t="s">
        <v>83</v>
      </c>
      <c r="I4624" t="s">
        <v>82</v>
      </c>
      <c r="J4624" t="s">
        <v>88</v>
      </c>
      <c r="K4624">
        <v>1</v>
      </c>
      <c r="L4624">
        <v>1</v>
      </c>
      <c r="M4624">
        <v>1</v>
      </c>
      <c r="N4624" t="s">
        <v>86</v>
      </c>
      <c r="O4624" t="s">
        <v>90</v>
      </c>
      <c r="P4624">
        <v>1</v>
      </c>
      <c r="Q4624">
        <v>2500000</v>
      </c>
      <c r="R4624">
        <v>2500000</v>
      </c>
      <c r="S4624">
        <v>2500000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2500000</v>
      </c>
      <c r="Z4624">
        <v>2500000</v>
      </c>
      <c r="AA4624">
        <v>1</v>
      </c>
      <c r="AB4624">
        <v>1</v>
      </c>
      <c r="AC4624">
        <v>54</v>
      </c>
      <c r="AD4624" t="s">
        <v>2</v>
      </c>
      <c r="AE4624">
        <v>1</v>
      </c>
      <c r="AF4624">
        <v>94</v>
      </c>
      <c r="AG4624">
        <v>94</v>
      </c>
      <c r="AH4624">
        <v>60</v>
      </c>
      <c r="AI4624">
        <v>732</v>
      </c>
      <c r="AJ4624">
        <v>732</v>
      </c>
      <c r="AK4624">
        <v>310</v>
      </c>
      <c r="AL4624">
        <v>7.7872340425531901</v>
      </c>
      <c r="AM4624">
        <v>74</v>
      </c>
      <c r="AN4624">
        <v>244</v>
      </c>
      <c r="AO4624">
        <v>420</v>
      </c>
      <c r="AP4624">
        <v>11</v>
      </c>
      <c r="AQ4624">
        <v>1</v>
      </c>
      <c r="AR4624">
        <v>1</v>
      </c>
      <c r="AS4624">
        <v>1</v>
      </c>
      <c r="AT4624">
        <v>0.33333333333333298</v>
      </c>
      <c r="AU4624">
        <v>0.5</v>
      </c>
      <c r="AV4624">
        <v>4515000</v>
      </c>
      <c r="AW4624">
        <v>4515000</v>
      </c>
      <c r="AX4624">
        <v>1</v>
      </c>
      <c r="AY4624">
        <v>1</v>
      </c>
      <c r="AZ4624">
        <v>1</v>
      </c>
      <c r="BA4624">
        <v>1</v>
      </c>
      <c r="BB4624">
        <v>2</v>
      </c>
      <c r="BC4624">
        <v>2.5</v>
      </c>
      <c r="BD4624">
        <v>3.5</v>
      </c>
      <c r="BE4624">
        <v>16232718.893333299</v>
      </c>
      <c r="BF4624">
        <v>24284562.210000001</v>
      </c>
      <c r="BG4624">
        <v>402396313.36666697</v>
      </c>
      <c r="BH4624">
        <v>587465437.78999996</v>
      </c>
    </row>
    <row r="4625" spans="1:60" x14ac:dyDescent="0.3">
      <c r="A4625">
        <v>862749</v>
      </c>
      <c r="B4625" t="s">
        <v>0</v>
      </c>
      <c r="C4625" t="s">
        <v>13</v>
      </c>
      <c r="D4625">
        <v>58</v>
      </c>
      <c r="E4625" t="s">
        <v>82</v>
      </c>
      <c r="F4625">
        <v>891</v>
      </c>
      <c r="G4625">
        <v>12</v>
      </c>
      <c r="H4625" t="s">
        <v>83</v>
      </c>
      <c r="I4625" t="s">
        <v>84</v>
      </c>
      <c r="J4625" t="s">
        <v>85</v>
      </c>
      <c r="K4625">
        <v>1</v>
      </c>
      <c r="L4625">
        <v>1</v>
      </c>
      <c r="M4625" t="s">
        <v>2</v>
      </c>
      <c r="N4625" t="s">
        <v>86</v>
      </c>
      <c r="O4625" t="s">
        <v>87</v>
      </c>
      <c r="P4625">
        <v>1</v>
      </c>
      <c r="Q4625">
        <v>800000</v>
      </c>
      <c r="R4625">
        <v>800000</v>
      </c>
      <c r="S4625">
        <v>800000</v>
      </c>
      <c r="T4625">
        <v>1</v>
      </c>
      <c r="U4625">
        <v>1</v>
      </c>
      <c r="V4625" t="s">
        <v>2</v>
      </c>
      <c r="W4625">
        <v>1</v>
      </c>
      <c r="X4625">
        <v>1</v>
      </c>
      <c r="Y4625">
        <v>800000</v>
      </c>
      <c r="Z4625">
        <v>800000</v>
      </c>
      <c r="AA4625">
        <v>1</v>
      </c>
      <c r="AB4625">
        <v>1</v>
      </c>
      <c r="AC4625">
        <v>16</v>
      </c>
      <c r="AD4625" t="s">
        <v>2</v>
      </c>
      <c r="AE4625">
        <v>1</v>
      </c>
      <c r="AF4625">
        <v>18</v>
      </c>
      <c r="AG4625">
        <v>18</v>
      </c>
      <c r="AH4625">
        <v>8</v>
      </c>
      <c r="AI4625">
        <v>38</v>
      </c>
      <c r="AJ4625">
        <v>38</v>
      </c>
      <c r="AK4625">
        <v>8</v>
      </c>
      <c r="AL4625">
        <v>2.1111111111111098</v>
      </c>
      <c r="AM4625">
        <v>6</v>
      </c>
      <c r="AN4625">
        <v>19</v>
      </c>
      <c r="AO4625">
        <v>30</v>
      </c>
      <c r="AP4625">
        <v>9</v>
      </c>
      <c r="AQ4625">
        <v>4</v>
      </c>
      <c r="AR4625">
        <v>1</v>
      </c>
      <c r="AS4625">
        <v>1</v>
      </c>
      <c r="AT4625">
        <v>0</v>
      </c>
      <c r="AU4625">
        <v>0</v>
      </c>
      <c r="AV4625" t="s">
        <v>2</v>
      </c>
      <c r="AW4625" t="s">
        <v>2</v>
      </c>
      <c r="AX4625" t="s">
        <v>2</v>
      </c>
      <c r="AY4625" t="s">
        <v>2</v>
      </c>
      <c r="AZ4625">
        <v>1</v>
      </c>
      <c r="BA4625">
        <v>1</v>
      </c>
      <c r="BB4625">
        <v>0</v>
      </c>
      <c r="BC4625">
        <v>0</v>
      </c>
      <c r="BD4625">
        <v>1</v>
      </c>
      <c r="BE4625">
        <v>11645841.0133333</v>
      </c>
      <c r="BF4625">
        <v>17291342.164999999</v>
      </c>
      <c r="BG4625">
        <v>0</v>
      </c>
      <c r="BH4625">
        <v>0</v>
      </c>
    </row>
    <row r="4626" spans="1:60" x14ac:dyDescent="0.3">
      <c r="A4626">
        <v>694588</v>
      </c>
      <c r="B4626" t="s">
        <v>0</v>
      </c>
      <c r="C4626" t="s">
        <v>14</v>
      </c>
      <c r="D4626">
        <v>74</v>
      </c>
      <c r="E4626" t="s">
        <v>82</v>
      </c>
      <c r="F4626">
        <v>882</v>
      </c>
      <c r="G4626">
        <v>0</v>
      </c>
      <c r="H4626" t="s">
        <v>83</v>
      </c>
      <c r="I4626" t="s">
        <v>84</v>
      </c>
      <c r="J4626" t="s">
        <v>85</v>
      </c>
      <c r="K4626" t="s">
        <v>2</v>
      </c>
      <c r="L4626" t="s">
        <v>2</v>
      </c>
      <c r="M4626" t="s">
        <v>2</v>
      </c>
      <c r="N4626" t="s">
        <v>2</v>
      </c>
      <c r="O4626" t="s">
        <v>2</v>
      </c>
      <c r="P4626" t="s">
        <v>2</v>
      </c>
      <c r="Q4626" t="s">
        <v>2</v>
      </c>
      <c r="R4626" t="s">
        <v>2</v>
      </c>
      <c r="S4626" t="s">
        <v>2</v>
      </c>
      <c r="T4626" t="s">
        <v>2</v>
      </c>
      <c r="U4626" t="s">
        <v>2</v>
      </c>
      <c r="V4626" t="s">
        <v>2</v>
      </c>
      <c r="W4626" t="s">
        <v>2</v>
      </c>
      <c r="X4626" t="s">
        <v>2</v>
      </c>
      <c r="Y4626" t="s">
        <v>2</v>
      </c>
      <c r="Z4626" t="s">
        <v>2</v>
      </c>
      <c r="AA4626" t="s">
        <v>2</v>
      </c>
      <c r="AB4626" t="s">
        <v>2</v>
      </c>
      <c r="AC4626" t="s">
        <v>2</v>
      </c>
      <c r="AD4626" t="s">
        <v>2</v>
      </c>
      <c r="AE4626" t="s">
        <v>2</v>
      </c>
      <c r="AF4626">
        <v>43</v>
      </c>
      <c r="AG4626">
        <v>43</v>
      </c>
      <c r="AH4626">
        <v>30</v>
      </c>
      <c r="AI4626">
        <v>124</v>
      </c>
      <c r="AJ4626">
        <v>124</v>
      </c>
      <c r="AK4626">
        <v>56</v>
      </c>
      <c r="AL4626">
        <v>2.8837209302325602</v>
      </c>
      <c r="AM4626">
        <v>20</v>
      </c>
      <c r="AN4626">
        <v>62</v>
      </c>
      <c r="AO4626">
        <v>86</v>
      </c>
      <c r="AP4626">
        <v>8</v>
      </c>
      <c r="AQ4626">
        <v>0</v>
      </c>
      <c r="AR4626" t="s">
        <v>2</v>
      </c>
      <c r="AS4626" t="s">
        <v>2</v>
      </c>
      <c r="AT4626" t="s">
        <v>2</v>
      </c>
      <c r="AU4626" t="s">
        <v>2</v>
      </c>
      <c r="AV4626" t="s">
        <v>2</v>
      </c>
      <c r="AW4626" t="s">
        <v>2</v>
      </c>
      <c r="AX4626" t="s">
        <v>2</v>
      </c>
      <c r="AY4626" t="s">
        <v>2</v>
      </c>
      <c r="AZ4626">
        <v>1</v>
      </c>
      <c r="BA4626">
        <v>1</v>
      </c>
      <c r="BB4626">
        <v>0</v>
      </c>
      <c r="BC4626">
        <v>0</v>
      </c>
      <c r="BD4626">
        <v>1</v>
      </c>
      <c r="BE4626">
        <v>3949593.895</v>
      </c>
      <c r="BF4626">
        <v>3949593.895</v>
      </c>
      <c r="BG4626">
        <v>0</v>
      </c>
      <c r="BH4626">
        <v>0</v>
      </c>
    </row>
    <row r="4627" spans="1:60" x14ac:dyDescent="0.3">
      <c r="A4627">
        <v>844274</v>
      </c>
      <c r="B4627" t="s">
        <v>0</v>
      </c>
      <c r="C4627" t="s">
        <v>14</v>
      </c>
      <c r="D4627">
        <v>30</v>
      </c>
      <c r="E4627" t="s">
        <v>82</v>
      </c>
      <c r="F4627">
        <v>875</v>
      </c>
      <c r="G4627">
        <v>0</v>
      </c>
      <c r="H4627" t="s">
        <v>83</v>
      </c>
      <c r="I4627" t="s">
        <v>82</v>
      </c>
      <c r="J4627" t="s">
        <v>88</v>
      </c>
      <c r="K4627" t="s">
        <v>2</v>
      </c>
      <c r="L4627" t="s">
        <v>2</v>
      </c>
      <c r="M4627" t="s">
        <v>2</v>
      </c>
      <c r="N4627" t="s">
        <v>2</v>
      </c>
      <c r="O4627" t="s">
        <v>2</v>
      </c>
      <c r="P4627" t="s">
        <v>2</v>
      </c>
      <c r="Q4627" t="s">
        <v>2</v>
      </c>
      <c r="R4627" t="s">
        <v>2</v>
      </c>
      <c r="S4627" t="s">
        <v>2</v>
      </c>
      <c r="T4627" t="s">
        <v>2</v>
      </c>
      <c r="U4627" t="s">
        <v>2</v>
      </c>
      <c r="V4627" t="s">
        <v>2</v>
      </c>
      <c r="W4627" t="s">
        <v>2</v>
      </c>
      <c r="X4627" t="s">
        <v>2</v>
      </c>
      <c r="Y4627" t="s">
        <v>2</v>
      </c>
      <c r="Z4627" t="s">
        <v>2</v>
      </c>
      <c r="AA4627" t="s">
        <v>2</v>
      </c>
      <c r="AB4627" t="s">
        <v>2</v>
      </c>
      <c r="AC4627" t="s">
        <v>2</v>
      </c>
      <c r="AD4627" t="s">
        <v>2</v>
      </c>
      <c r="AE4627" t="s">
        <v>2</v>
      </c>
      <c r="AF4627">
        <v>19</v>
      </c>
      <c r="AG4627">
        <v>19</v>
      </c>
      <c r="AH4627">
        <v>16</v>
      </c>
      <c r="AI4627">
        <v>58</v>
      </c>
      <c r="AJ4627">
        <v>58</v>
      </c>
      <c r="AK4627">
        <v>44</v>
      </c>
      <c r="AL4627">
        <v>3.0526315789473699</v>
      </c>
      <c r="AM4627">
        <v>12</v>
      </c>
      <c r="AN4627">
        <v>29</v>
      </c>
      <c r="AO4627">
        <v>44</v>
      </c>
      <c r="AP4627">
        <v>13</v>
      </c>
      <c r="AQ4627">
        <v>0</v>
      </c>
      <c r="AR4627">
        <v>0</v>
      </c>
      <c r="AS4627">
        <v>0</v>
      </c>
      <c r="AT4627">
        <v>1</v>
      </c>
      <c r="AU4627">
        <v>1</v>
      </c>
      <c r="AV4627">
        <v>294480</v>
      </c>
      <c r="AW4627">
        <v>294480</v>
      </c>
      <c r="AX4627">
        <v>1</v>
      </c>
      <c r="AY4627">
        <v>1</v>
      </c>
      <c r="AZ4627">
        <v>1</v>
      </c>
      <c r="BA4627">
        <v>1</v>
      </c>
      <c r="BB4627">
        <v>0</v>
      </c>
      <c r="BC4627">
        <v>0</v>
      </c>
      <c r="BD4627">
        <v>1</v>
      </c>
      <c r="BE4627">
        <v>53571.43</v>
      </c>
      <c r="BF4627">
        <v>53571.43</v>
      </c>
      <c r="BG4627">
        <v>0</v>
      </c>
      <c r="BH4627">
        <v>0</v>
      </c>
    </row>
    <row r="4628" spans="1:60" x14ac:dyDescent="0.3">
      <c r="A4628">
        <v>938884</v>
      </c>
      <c r="B4628" t="s">
        <v>1</v>
      </c>
      <c r="C4628" t="s">
        <v>14</v>
      </c>
      <c r="D4628">
        <v>26</v>
      </c>
      <c r="E4628" t="s">
        <v>84</v>
      </c>
      <c r="F4628">
        <v>874</v>
      </c>
      <c r="G4628">
        <v>0</v>
      </c>
      <c r="H4628" t="s">
        <v>83</v>
      </c>
      <c r="I4628" t="s">
        <v>82</v>
      </c>
      <c r="J4628" t="s">
        <v>85</v>
      </c>
      <c r="K4628" t="s">
        <v>2</v>
      </c>
      <c r="L4628" t="s">
        <v>2</v>
      </c>
      <c r="M4628" t="s">
        <v>2</v>
      </c>
      <c r="N4628" t="s">
        <v>2</v>
      </c>
      <c r="O4628" t="s">
        <v>2</v>
      </c>
      <c r="P4628" t="s">
        <v>2</v>
      </c>
      <c r="Q4628" t="s">
        <v>2</v>
      </c>
      <c r="R4628" t="s">
        <v>2</v>
      </c>
      <c r="S4628" t="s">
        <v>2</v>
      </c>
      <c r="T4628" t="s">
        <v>2</v>
      </c>
      <c r="U4628" t="s">
        <v>2</v>
      </c>
      <c r="V4628" t="s">
        <v>2</v>
      </c>
      <c r="W4628" t="s">
        <v>2</v>
      </c>
      <c r="X4628" t="s">
        <v>2</v>
      </c>
      <c r="Y4628" t="s">
        <v>2</v>
      </c>
      <c r="Z4628" t="s">
        <v>2</v>
      </c>
      <c r="AA4628" t="s">
        <v>2</v>
      </c>
      <c r="AB4628" t="s">
        <v>2</v>
      </c>
      <c r="AC4628" t="s">
        <v>2</v>
      </c>
      <c r="AD4628" t="s">
        <v>2</v>
      </c>
      <c r="AE4628" t="s">
        <v>2</v>
      </c>
      <c r="AF4628">
        <v>3</v>
      </c>
      <c r="AG4628">
        <v>3</v>
      </c>
      <c r="AH4628">
        <v>3</v>
      </c>
      <c r="AI4628">
        <v>10</v>
      </c>
      <c r="AJ4628">
        <v>10</v>
      </c>
      <c r="AK4628">
        <v>10</v>
      </c>
      <c r="AL4628">
        <v>3.3333333333333299</v>
      </c>
      <c r="AM4628">
        <v>6</v>
      </c>
      <c r="AN4628">
        <v>10</v>
      </c>
      <c r="AO4628">
        <v>10</v>
      </c>
      <c r="AP4628">
        <v>0</v>
      </c>
      <c r="AQ4628">
        <v>0</v>
      </c>
      <c r="AR4628">
        <v>1</v>
      </c>
      <c r="AS4628">
        <v>1</v>
      </c>
      <c r="AT4628">
        <v>0</v>
      </c>
      <c r="AU4628">
        <v>0</v>
      </c>
      <c r="AV4628" t="s">
        <v>2</v>
      </c>
      <c r="AW4628" t="s">
        <v>2</v>
      </c>
      <c r="AX4628" t="s">
        <v>2</v>
      </c>
      <c r="AY4628" t="s">
        <v>2</v>
      </c>
      <c r="AZ4628">
        <v>1</v>
      </c>
      <c r="BA4628">
        <v>1</v>
      </c>
      <c r="BB4628">
        <v>0</v>
      </c>
      <c r="BC4628">
        <v>0</v>
      </c>
      <c r="BD4628">
        <v>1</v>
      </c>
      <c r="BE4628">
        <v>103571.43</v>
      </c>
      <c r="BF4628">
        <v>103571.43</v>
      </c>
      <c r="BG4628">
        <v>0</v>
      </c>
      <c r="BH4628">
        <v>0</v>
      </c>
    </row>
    <row r="4629" spans="1:60" x14ac:dyDescent="0.3">
      <c r="A4629">
        <v>513214</v>
      </c>
      <c r="B4629" t="s">
        <v>0</v>
      </c>
      <c r="C4629" t="s">
        <v>14</v>
      </c>
      <c r="D4629">
        <v>22</v>
      </c>
      <c r="E4629" t="s">
        <v>82</v>
      </c>
      <c r="F4629">
        <v>881</v>
      </c>
      <c r="G4629">
        <v>0</v>
      </c>
      <c r="H4629" t="s">
        <v>83</v>
      </c>
      <c r="I4629" t="s">
        <v>84</v>
      </c>
      <c r="J4629" t="s">
        <v>85</v>
      </c>
      <c r="K4629" t="s">
        <v>2</v>
      </c>
      <c r="L4629" t="s">
        <v>2</v>
      </c>
      <c r="M4629" t="s">
        <v>2</v>
      </c>
      <c r="N4629" t="s">
        <v>2</v>
      </c>
      <c r="O4629" t="s">
        <v>2</v>
      </c>
      <c r="P4629" t="s">
        <v>2</v>
      </c>
      <c r="Q4629" t="s">
        <v>2</v>
      </c>
      <c r="R4629" t="s">
        <v>2</v>
      </c>
      <c r="S4629" t="s">
        <v>2</v>
      </c>
      <c r="T4629" t="s">
        <v>2</v>
      </c>
      <c r="U4629" t="s">
        <v>2</v>
      </c>
      <c r="V4629" t="s">
        <v>2</v>
      </c>
      <c r="W4629" t="s">
        <v>2</v>
      </c>
      <c r="X4629" t="s">
        <v>2</v>
      </c>
      <c r="Y4629" t="s">
        <v>2</v>
      </c>
      <c r="Z4629" t="s">
        <v>2</v>
      </c>
      <c r="AA4629" t="s">
        <v>2</v>
      </c>
      <c r="AB4629" t="s">
        <v>2</v>
      </c>
      <c r="AC4629" t="s">
        <v>2</v>
      </c>
      <c r="AD4629" t="s">
        <v>2</v>
      </c>
      <c r="AE4629" t="s">
        <v>2</v>
      </c>
      <c r="AF4629">
        <v>3</v>
      </c>
      <c r="AG4629">
        <v>3</v>
      </c>
      <c r="AH4629">
        <v>3</v>
      </c>
      <c r="AI4629">
        <v>4</v>
      </c>
      <c r="AJ4629">
        <v>4</v>
      </c>
      <c r="AK4629">
        <v>4</v>
      </c>
      <c r="AL4629">
        <v>1.3333333333333299</v>
      </c>
      <c r="AM4629">
        <v>2</v>
      </c>
      <c r="AN4629">
        <v>4</v>
      </c>
      <c r="AO4629">
        <v>4</v>
      </c>
      <c r="AP4629">
        <v>0</v>
      </c>
      <c r="AQ4629">
        <v>31</v>
      </c>
      <c r="AR4629">
        <v>1</v>
      </c>
      <c r="AS4629">
        <v>1</v>
      </c>
      <c r="AT4629">
        <v>0</v>
      </c>
      <c r="AU4629">
        <v>0</v>
      </c>
      <c r="AV4629" t="s">
        <v>2</v>
      </c>
      <c r="AW4629" t="s">
        <v>2</v>
      </c>
      <c r="AX4629" t="s">
        <v>2</v>
      </c>
      <c r="AY4629" t="s">
        <v>2</v>
      </c>
      <c r="AZ4629">
        <v>1</v>
      </c>
      <c r="BA4629">
        <v>1</v>
      </c>
      <c r="BB4629">
        <v>0</v>
      </c>
      <c r="BC4629">
        <v>0</v>
      </c>
      <c r="BD4629">
        <v>1</v>
      </c>
      <c r="BE4629">
        <v>150145.91500000001</v>
      </c>
      <c r="BF4629">
        <v>150145.91500000001</v>
      </c>
      <c r="BG4629">
        <v>0</v>
      </c>
      <c r="BH4629">
        <v>0</v>
      </c>
    </row>
    <row r="4630" spans="1:60" x14ac:dyDescent="0.3">
      <c r="A4630">
        <v>537079</v>
      </c>
      <c r="B4630" t="s">
        <v>0</v>
      </c>
      <c r="C4630" t="s">
        <v>14</v>
      </c>
      <c r="D4630">
        <v>25</v>
      </c>
      <c r="E4630" t="s">
        <v>82</v>
      </c>
      <c r="F4630">
        <v>854</v>
      </c>
      <c r="G4630">
        <v>2</v>
      </c>
      <c r="H4630" t="s">
        <v>83</v>
      </c>
      <c r="I4630" t="s">
        <v>84</v>
      </c>
      <c r="J4630" t="s">
        <v>88</v>
      </c>
      <c r="K4630">
        <v>3</v>
      </c>
      <c r="L4630">
        <v>3</v>
      </c>
      <c r="M4630">
        <v>3</v>
      </c>
      <c r="N4630" t="s">
        <v>91</v>
      </c>
      <c r="O4630" t="s">
        <v>95</v>
      </c>
      <c r="P4630">
        <v>3</v>
      </c>
      <c r="Q4630">
        <v>50000</v>
      </c>
      <c r="R4630">
        <v>16666.666666666701</v>
      </c>
      <c r="S4630">
        <v>30000</v>
      </c>
      <c r="T4630">
        <v>4</v>
      </c>
      <c r="U4630">
        <v>4</v>
      </c>
      <c r="V4630">
        <v>4</v>
      </c>
      <c r="W4630">
        <v>1.3333333333333299</v>
      </c>
      <c r="X4630">
        <v>2</v>
      </c>
      <c r="Y4630">
        <v>50000</v>
      </c>
      <c r="Z4630">
        <v>50000</v>
      </c>
      <c r="AA4630">
        <v>4</v>
      </c>
      <c r="AB4630">
        <v>4</v>
      </c>
      <c r="AC4630">
        <v>5</v>
      </c>
      <c r="AD4630">
        <v>1</v>
      </c>
      <c r="AE4630">
        <v>3</v>
      </c>
      <c r="AF4630">
        <v>15</v>
      </c>
      <c r="AG4630">
        <v>15</v>
      </c>
      <c r="AH4630">
        <v>15</v>
      </c>
      <c r="AI4630">
        <v>70</v>
      </c>
      <c r="AJ4630">
        <v>70</v>
      </c>
      <c r="AK4630">
        <v>70</v>
      </c>
      <c r="AL4630">
        <v>4.6666666666666696</v>
      </c>
      <c r="AM4630">
        <v>32</v>
      </c>
      <c r="AN4630">
        <v>70</v>
      </c>
      <c r="AO4630">
        <v>70</v>
      </c>
      <c r="AP4630">
        <v>3</v>
      </c>
      <c r="AQ4630">
        <v>0</v>
      </c>
      <c r="AR4630">
        <v>1</v>
      </c>
      <c r="AS4630">
        <v>1</v>
      </c>
      <c r="AT4630">
        <v>0</v>
      </c>
      <c r="AU4630">
        <v>0</v>
      </c>
      <c r="AV4630" t="s">
        <v>2</v>
      </c>
      <c r="AW4630" t="s">
        <v>2</v>
      </c>
      <c r="AX4630" t="s">
        <v>2</v>
      </c>
      <c r="AY4630" t="s">
        <v>2</v>
      </c>
      <c r="AZ4630" t="s">
        <v>2</v>
      </c>
      <c r="BA4630" t="s">
        <v>2</v>
      </c>
      <c r="BB4630" t="s">
        <v>2</v>
      </c>
      <c r="BC4630" t="s">
        <v>2</v>
      </c>
      <c r="BD4630" t="s">
        <v>2</v>
      </c>
      <c r="BE4630" t="s">
        <v>2</v>
      </c>
      <c r="BF4630" t="s">
        <v>2</v>
      </c>
      <c r="BG4630" t="s">
        <v>2</v>
      </c>
      <c r="BH4630" t="s">
        <v>2</v>
      </c>
    </row>
    <row r="4631" spans="1:60" x14ac:dyDescent="0.3">
      <c r="A4631">
        <v>496061</v>
      </c>
      <c r="B4631" t="s">
        <v>0</v>
      </c>
      <c r="C4631" t="s">
        <v>14</v>
      </c>
      <c r="D4631">
        <v>24</v>
      </c>
      <c r="E4631" t="s">
        <v>82</v>
      </c>
      <c r="F4631">
        <v>849</v>
      </c>
      <c r="G4631">
        <v>2</v>
      </c>
      <c r="H4631" t="s">
        <v>83</v>
      </c>
      <c r="I4631" t="s">
        <v>82</v>
      </c>
      <c r="J4631" t="s">
        <v>88</v>
      </c>
      <c r="K4631" t="s">
        <v>2</v>
      </c>
      <c r="L4631" t="s">
        <v>2</v>
      </c>
      <c r="M4631" t="s">
        <v>2</v>
      </c>
      <c r="N4631" t="s">
        <v>2</v>
      </c>
      <c r="O4631" t="s">
        <v>2</v>
      </c>
      <c r="P4631" t="s">
        <v>2</v>
      </c>
      <c r="Q4631" t="s">
        <v>2</v>
      </c>
      <c r="R4631" t="s">
        <v>2</v>
      </c>
      <c r="S4631" t="s">
        <v>2</v>
      </c>
      <c r="T4631" t="s">
        <v>2</v>
      </c>
      <c r="U4631" t="s">
        <v>2</v>
      </c>
      <c r="V4631" t="s">
        <v>2</v>
      </c>
      <c r="W4631" t="s">
        <v>2</v>
      </c>
      <c r="X4631" t="s">
        <v>2</v>
      </c>
      <c r="Y4631" t="s">
        <v>2</v>
      </c>
      <c r="Z4631" t="s">
        <v>2</v>
      </c>
      <c r="AA4631" t="s">
        <v>2</v>
      </c>
      <c r="AB4631" t="s">
        <v>2</v>
      </c>
      <c r="AC4631" t="s">
        <v>2</v>
      </c>
      <c r="AD4631" t="s">
        <v>2</v>
      </c>
      <c r="AE4631" t="s">
        <v>2</v>
      </c>
      <c r="AF4631">
        <v>4</v>
      </c>
      <c r="AG4631">
        <v>4</v>
      </c>
      <c r="AH4631">
        <v>4</v>
      </c>
      <c r="AI4631">
        <v>12</v>
      </c>
      <c r="AJ4631">
        <v>12</v>
      </c>
      <c r="AK4631">
        <v>12</v>
      </c>
      <c r="AL4631">
        <v>3</v>
      </c>
      <c r="AM4631">
        <v>6</v>
      </c>
      <c r="AN4631">
        <v>12</v>
      </c>
      <c r="AO4631">
        <v>12</v>
      </c>
      <c r="AP4631">
        <v>0</v>
      </c>
      <c r="AQ4631">
        <v>2</v>
      </c>
      <c r="AR4631" t="s">
        <v>2</v>
      </c>
      <c r="AS4631" t="s">
        <v>2</v>
      </c>
      <c r="AT4631" t="s">
        <v>2</v>
      </c>
      <c r="AU4631" t="s">
        <v>2</v>
      </c>
      <c r="AV4631">
        <v>496000000</v>
      </c>
      <c r="AW4631">
        <v>496000000</v>
      </c>
      <c r="AX4631">
        <v>1</v>
      </c>
      <c r="AY4631">
        <v>1</v>
      </c>
      <c r="AZ4631">
        <v>1</v>
      </c>
      <c r="BA4631">
        <v>1</v>
      </c>
      <c r="BB4631">
        <v>0</v>
      </c>
      <c r="BC4631">
        <v>0</v>
      </c>
      <c r="BD4631">
        <v>1</v>
      </c>
      <c r="BE4631">
        <v>57845.16</v>
      </c>
      <c r="BF4631">
        <v>57845.16</v>
      </c>
      <c r="BG4631">
        <v>0</v>
      </c>
      <c r="BH4631">
        <v>0</v>
      </c>
    </row>
    <row r="4632" spans="1:60" x14ac:dyDescent="0.3">
      <c r="A4632">
        <v>911782</v>
      </c>
      <c r="B4632" t="s">
        <v>0</v>
      </c>
      <c r="C4632" t="s">
        <v>13</v>
      </c>
      <c r="D4632">
        <v>37</v>
      </c>
      <c r="E4632" t="s">
        <v>82</v>
      </c>
      <c r="F4632">
        <v>851</v>
      </c>
      <c r="G4632">
        <v>0</v>
      </c>
      <c r="H4632" t="s">
        <v>83</v>
      </c>
      <c r="I4632" t="s">
        <v>84</v>
      </c>
      <c r="J4632" t="s">
        <v>88</v>
      </c>
      <c r="K4632" t="s">
        <v>2</v>
      </c>
      <c r="L4632" t="s">
        <v>2</v>
      </c>
      <c r="M4632" t="s">
        <v>2</v>
      </c>
      <c r="N4632" t="s">
        <v>2</v>
      </c>
      <c r="O4632" t="s">
        <v>2</v>
      </c>
      <c r="P4632" t="s">
        <v>2</v>
      </c>
      <c r="Q4632" t="s">
        <v>2</v>
      </c>
      <c r="R4632" t="s">
        <v>2</v>
      </c>
      <c r="S4632" t="s">
        <v>2</v>
      </c>
      <c r="T4632" t="s">
        <v>2</v>
      </c>
      <c r="U4632" t="s">
        <v>2</v>
      </c>
      <c r="V4632" t="s">
        <v>2</v>
      </c>
      <c r="W4632" t="s">
        <v>2</v>
      </c>
      <c r="X4632" t="s">
        <v>2</v>
      </c>
      <c r="Y4632" t="s">
        <v>2</v>
      </c>
      <c r="Z4632" t="s">
        <v>2</v>
      </c>
      <c r="AA4632" t="s">
        <v>2</v>
      </c>
      <c r="AB4632" t="s">
        <v>2</v>
      </c>
      <c r="AC4632" t="s">
        <v>2</v>
      </c>
      <c r="AD4632" t="s">
        <v>2</v>
      </c>
      <c r="AE4632" t="s">
        <v>2</v>
      </c>
      <c r="AF4632">
        <v>3</v>
      </c>
      <c r="AG4632">
        <v>3</v>
      </c>
      <c r="AH4632">
        <v>3</v>
      </c>
      <c r="AI4632">
        <v>3</v>
      </c>
      <c r="AJ4632">
        <v>3</v>
      </c>
      <c r="AK4632">
        <v>3</v>
      </c>
      <c r="AL4632">
        <v>1</v>
      </c>
      <c r="AM4632">
        <v>1</v>
      </c>
      <c r="AN4632">
        <v>3</v>
      </c>
      <c r="AO4632">
        <v>3</v>
      </c>
      <c r="AP4632">
        <v>0</v>
      </c>
      <c r="AQ4632">
        <v>0</v>
      </c>
      <c r="AR4632" t="s">
        <v>2</v>
      </c>
      <c r="AS4632" t="s">
        <v>2</v>
      </c>
      <c r="AT4632" t="s">
        <v>2</v>
      </c>
      <c r="AU4632" t="s">
        <v>2</v>
      </c>
      <c r="AV4632">
        <v>240000000</v>
      </c>
      <c r="AW4632">
        <v>240000000</v>
      </c>
      <c r="AX4632">
        <v>1</v>
      </c>
      <c r="AY4632">
        <v>1</v>
      </c>
      <c r="AZ4632">
        <v>1</v>
      </c>
      <c r="BA4632">
        <v>1</v>
      </c>
      <c r="BB4632">
        <v>0</v>
      </c>
      <c r="BC4632">
        <v>0</v>
      </c>
      <c r="BD4632">
        <v>1</v>
      </c>
      <c r="BE4632">
        <v>62903.23</v>
      </c>
      <c r="BF4632">
        <v>62903.23</v>
      </c>
      <c r="BG4632">
        <v>0</v>
      </c>
      <c r="BH4632">
        <v>0</v>
      </c>
    </row>
    <row r="4633" spans="1:60" x14ac:dyDescent="0.3">
      <c r="A4633">
        <v>47913</v>
      </c>
      <c r="B4633" t="s">
        <v>0</v>
      </c>
      <c r="C4633" t="s">
        <v>14</v>
      </c>
      <c r="D4633">
        <v>39</v>
      </c>
      <c r="E4633" t="s">
        <v>82</v>
      </c>
      <c r="F4633">
        <v>849</v>
      </c>
      <c r="G4633">
        <v>0</v>
      </c>
      <c r="H4633" t="s">
        <v>83</v>
      </c>
      <c r="I4633" t="s">
        <v>82</v>
      </c>
      <c r="J4633" t="s">
        <v>85</v>
      </c>
      <c r="K4633">
        <v>1</v>
      </c>
      <c r="L4633">
        <v>1</v>
      </c>
      <c r="M4633">
        <v>1</v>
      </c>
      <c r="N4633" t="s">
        <v>86</v>
      </c>
      <c r="O4633" t="s">
        <v>90</v>
      </c>
      <c r="P4633">
        <v>1</v>
      </c>
      <c r="Q4633">
        <v>16529800</v>
      </c>
      <c r="R4633">
        <v>16529800</v>
      </c>
      <c r="S4633">
        <v>16529800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16529800</v>
      </c>
      <c r="Z4633">
        <v>16529800</v>
      </c>
      <c r="AA4633">
        <v>1</v>
      </c>
      <c r="AB4633">
        <v>1</v>
      </c>
      <c r="AC4633">
        <v>0</v>
      </c>
      <c r="AD4633" t="s">
        <v>2</v>
      </c>
      <c r="AE4633">
        <v>1</v>
      </c>
      <c r="AF4633">
        <v>6</v>
      </c>
      <c r="AG4633">
        <v>6</v>
      </c>
      <c r="AH4633">
        <v>6</v>
      </c>
      <c r="AI4633">
        <v>44</v>
      </c>
      <c r="AJ4633">
        <v>44</v>
      </c>
      <c r="AK4633">
        <v>44</v>
      </c>
      <c r="AL4633">
        <v>7.3333333333333304</v>
      </c>
      <c r="AM4633">
        <v>20</v>
      </c>
      <c r="AN4633">
        <v>44</v>
      </c>
      <c r="AO4633">
        <v>44</v>
      </c>
      <c r="AP4633">
        <v>0</v>
      </c>
      <c r="AQ4633">
        <v>0</v>
      </c>
      <c r="AR4633" t="s">
        <v>2</v>
      </c>
      <c r="AS4633" t="s">
        <v>2</v>
      </c>
      <c r="AT4633" t="s">
        <v>2</v>
      </c>
      <c r="AU4633" t="s">
        <v>2</v>
      </c>
      <c r="AV4633">
        <v>400000000</v>
      </c>
      <c r="AW4633">
        <v>400000000</v>
      </c>
      <c r="AX4633">
        <v>1</v>
      </c>
      <c r="AY4633">
        <v>1</v>
      </c>
      <c r="AZ4633">
        <v>1</v>
      </c>
      <c r="BA4633">
        <v>1</v>
      </c>
      <c r="BB4633">
        <v>0</v>
      </c>
      <c r="BC4633">
        <v>0</v>
      </c>
      <c r="BD4633">
        <v>1</v>
      </c>
      <c r="BE4633">
        <v>2364238.71</v>
      </c>
      <c r="BF4633">
        <v>2364238.71</v>
      </c>
      <c r="BG4633">
        <v>0</v>
      </c>
      <c r="BH4633">
        <v>0</v>
      </c>
    </row>
    <row r="4634" spans="1:60" x14ac:dyDescent="0.3">
      <c r="A4634">
        <v>427375</v>
      </c>
      <c r="B4634" t="s">
        <v>1</v>
      </c>
      <c r="C4634" t="s">
        <v>14</v>
      </c>
      <c r="D4634">
        <v>25</v>
      </c>
      <c r="E4634" t="s">
        <v>82</v>
      </c>
      <c r="F4634">
        <v>909</v>
      </c>
      <c r="G4634">
        <v>9</v>
      </c>
      <c r="H4634" t="s">
        <v>83</v>
      </c>
      <c r="I4634" t="s">
        <v>82</v>
      </c>
      <c r="J4634" t="s">
        <v>85</v>
      </c>
      <c r="K4634">
        <v>1</v>
      </c>
      <c r="L4634" t="s">
        <v>2</v>
      </c>
      <c r="M4634" t="s">
        <v>2</v>
      </c>
      <c r="N4634" t="s">
        <v>91</v>
      </c>
      <c r="O4634" t="s">
        <v>95</v>
      </c>
      <c r="P4634">
        <v>1</v>
      </c>
      <c r="Q4634">
        <v>20000</v>
      </c>
      <c r="R4634">
        <v>20000</v>
      </c>
      <c r="S4634">
        <v>20000</v>
      </c>
      <c r="T4634">
        <v>1</v>
      </c>
      <c r="U4634" t="s">
        <v>2</v>
      </c>
      <c r="V4634" t="s">
        <v>2</v>
      </c>
      <c r="W4634">
        <v>1</v>
      </c>
      <c r="X4634">
        <v>1</v>
      </c>
      <c r="Y4634">
        <v>20000</v>
      </c>
      <c r="Z4634">
        <v>20000</v>
      </c>
      <c r="AA4634">
        <v>1</v>
      </c>
      <c r="AB4634">
        <v>1</v>
      </c>
      <c r="AC4634">
        <v>0</v>
      </c>
      <c r="AD4634" t="s">
        <v>2</v>
      </c>
      <c r="AE4634">
        <v>1</v>
      </c>
      <c r="AF4634">
        <v>11</v>
      </c>
      <c r="AG4634">
        <v>3</v>
      </c>
      <c r="AH4634" t="s">
        <v>2</v>
      </c>
      <c r="AI4634">
        <v>104</v>
      </c>
      <c r="AJ4634">
        <v>50</v>
      </c>
      <c r="AK4634" t="s">
        <v>2</v>
      </c>
      <c r="AL4634">
        <v>9.4545454545454604</v>
      </c>
      <c r="AM4634">
        <v>40</v>
      </c>
      <c r="AN4634">
        <v>52</v>
      </c>
      <c r="AO4634">
        <v>54</v>
      </c>
      <c r="AP4634">
        <v>14</v>
      </c>
      <c r="AQ4634">
        <v>0</v>
      </c>
      <c r="AR4634">
        <v>1</v>
      </c>
      <c r="AS4634">
        <v>1</v>
      </c>
      <c r="AT4634">
        <v>0</v>
      </c>
      <c r="AU4634">
        <v>0</v>
      </c>
      <c r="AV4634" t="s">
        <v>2</v>
      </c>
      <c r="AW4634" t="s">
        <v>2</v>
      </c>
      <c r="AX4634" t="s">
        <v>2</v>
      </c>
      <c r="AY4634" t="s">
        <v>2</v>
      </c>
      <c r="AZ4634">
        <v>1</v>
      </c>
      <c r="BA4634">
        <v>1</v>
      </c>
      <c r="BB4634">
        <v>0</v>
      </c>
      <c r="BC4634">
        <v>0</v>
      </c>
      <c r="BD4634">
        <v>1</v>
      </c>
      <c r="BE4634">
        <v>72288.17</v>
      </c>
      <c r="BF4634">
        <v>95529.03</v>
      </c>
      <c r="BG4634">
        <v>0</v>
      </c>
      <c r="BH4634">
        <v>0</v>
      </c>
    </row>
    <row r="4635" spans="1:60" x14ac:dyDescent="0.3">
      <c r="A4635">
        <v>55152</v>
      </c>
      <c r="B4635" t="s">
        <v>0</v>
      </c>
      <c r="C4635" t="s">
        <v>14</v>
      </c>
      <c r="D4635">
        <v>21</v>
      </c>
      <c r="E4635" t="s">
        <v>82</v>
      </c>
      <c r="F4635">
        <v>909</v>
      </c>
      <c r="G4635">
        <v>0</v>
      </c>
      <c r="H4635" t="s">
        <v>83</v>
      </c>
      <c r="I4635" t="s">
        <v>84</v>
      </c>
      <c r="J4635" t="s">
        <v>88</v>
      </c>
      <c r="K4635">
        <v>5</v>
      </c>
      <c r="L4635">
        <v>3</v>
      </c>
      <c r="M4635" t="s">
        <v>2</v>
      </c>
      <c r="N4635" t="s">
        <v>91</v>
      </c>
      <c r="O4635" t="s">
        <v>95</v>
      </c>
      <c r="P4635">
        <v>5</v>
      </c>
      <c r="Q4635">
        <v>259000</v>
      </c>
      <c r="R4635">
        <v>51800</v>
      </c>
      <c r="S4635">
        <v>100000</v>
      </c>
      <c r="T4635">
        <v>5</v>
      </c>
      <c r="U4635">
        <v>3</v>
      </c>
      <c r="V4635" t="s">
        <v>2</v>
      </c>
      <c r="W4635">
        <v>1</v>
      </c>
      <c r="X4635">
        <v>1</v>
      </c>
      <c r="Y4635">
        <v>129500</v>
      </c>
      <c r="Z4635">
        <v>139000</v>
      </c>
      <c r="AA4635">
        <v>2.5</v>
      </c>
      <c r="AB4635">
        <v>3</v>
      </c>
      <c r="AC4635">
        <v>0</v>
      </c>
      <c r="AD4635">
        <v>18</v>
      </c>
      <c r="AE4635">
        <v>5</v>
      </c>
      <c r="AF4635">
        <v>42</v>
      </c>
      <c r="AG4635">
        <v>21</v>
      </c>
      <c r="AH4635">
        <v>3</v>
      </c>
      <c r="AI4635">
        <v>488</v>
      </c>
      <c r="AJ4635">
        <v>256</v>
      </c>
      <c r="AK4635">
        <v>26</v>
      </c>
      <c r="AL4635">
        <v>11.619047619047601</v>
      </c>
      <c r="AM4635">
        <v>91</v>
      </c>
      <c r="AN4635">
        <v>162.666666666667</v>
      </c>
      <c r="AO4635">
        <v>232</v>
      </c>
      <c r="AP4635">
        <v>15</v>
      </c>
      <c r="AQ4635">
        <v>0</v>
      </c>
      <c r="AR4635">
        <v>1</v>
      </c>
      <c r="AS4635">
        <v>1</v>
      </c>
      <c r="AT4635">
        <v>0</v>
      </c>
      <c r="AU4635">
        <v>0</v>
      </c>
      <c r="AV4635" t="s">
        <v>2</v>
      </c>
      <c r="AW4635" t="s">
        <v>2</v>
      </c>
      <c r="AX4635" t="s">
        <v>2</v>
      </c>
      <c r="AY4635" t="s">
        <v>2</v>
      </c>
      <c r="AZ4635">
        <v>1</v>
      </c>
      <c r="BA4635">
        <v>1</v>
      </c>
      <c r="BB4635">
        <v>0</v>
      </c>
      <c r="BC4635">
        <v>0</v>
      </c>
      <c r="BD4635">
        <v>1</v>
      </c>
      <c r="BE4635">
        <v>76080.643333333297</v>
      </c>
      <c r="BF4635">
        <v>101395.16</v>
      </c>
      <c r="BG4635">
        <v>0</v>
      </c>
      <c r="BH4635">
        <v>0</v>
      </c>
    </row>
    <row r="4636" spans="1:60" x14ac:dyDescent="0.3">
      <c r="A4636">
        <v>35339</v>
      </c>
      <c r="B4636" t="s">
        <v>0</v>
      </c>
      <c r="C4636" t="s">
        <v>14</v>
      </c>
      <c r="D4636">
        <v>41</v>
      </c>
      <c r="E4636" t="s">
        <v>82</v>
      </c>
      <c r="F4636">
        <v>891</v>
      </c>
      <c r="G4636">
        <v>21</v>
      </c>
      <c r="H4636" t="s">
        <v>83</v>
      </c>
      <c r="I4636" t="s">
        <v>82</v>
      </c>
      <c r="J4636" t="s">
        <v>88</v>
      </c>
      <c r="K4636">
        <v>6</v>
      </c>
      <c r="L4636">
        <v>6</v>
      </c>
      <c r="M4636">
        <v>6</v>
      </c>
      <c r="N4636" t="s">
        <v>86</v>
      </c>
      <c r="O4636" t="s">
        <v>87</v>
      </c>
      <c r="P4636">
        <v>5</v>
      </c>
      <c r="Q4636">
        <v>23480980</v>
      </c>
      <c r="R4636">
        <v>3913496.6666666698</v>
      </c>
      <c r="S4636">
        <v>15000000</v>
      </c>
      <c r="T4636">
        <v>6</v>
      </c>
      <c r="U4636">
        <v>6</v>
      </c>
      <c r="V4636">
        <v>6</v>
      </c>
      <c r="W4636">
        <v>1</v>
      </c>
      <c r="X4636">
        <v>1</v>
      </c>
      <c r="Y4636">
        <v>23480980</v>
      </c>
      <c r="Z4636">
        <v>23480980</v>
      </c>
      <c r="AA4636">
        <v>6</v>
      </c>
      <c r="AB4636">
        <v>6</v>
      </c>
      <c r="AC4636">
        <v>20</v>
      </c>
      <c r="AD4636">
        <v>13</v>
      </c>
      <c r="AE4636">
        <v>6</v>
      </c>
      <c r="AF4636">
        <v>84</v>
      </c>
      <c r="AG4636">
        <v>84</v>
      </c>
      <c r="AH4636">
        <v>67</v>
      </c>
      <c r="AI4636">
        <v>297</v>
      </c>
      <c r="AJ4636">
        <v>297</v>
      </c>
      <c r="AK4636">
        <v>185</v>
      </c>
      <c r="AL4636">
        <v>3.53571428571429</v>
      </c>
      <c r="AM4636">
        <v>28</v>
      </c>
      <c r="AN4636">
        <v>148.5</v>
      </c>
      <c r="AO4636">
        <v>167</v>
      </c>
      <c r="AP4636">
        <v>13</v>
      </c>
      <c r="AQ4636">
        <v>0</v>
      </c>
      <c r="AR4636" t="s">
        <v>2</v>
      </c>
      <c r="AS4636" t="s">
        <v>2</v>
      </c>
      <c r="AT4636" t="s">
        <v>2</v>
      </c>
      <c r="AU4636" t="s">
        <v>2</v>
      </c>
      <c r="AV4636">
        <v>464400000</v>
      </c>
      <c r="AW4636">
        <v>461600000</v>
      </c>
      <c r="AX4636">
        <v>1</v>
      </c>
      <c r="AY4636">
        <v>1</v>
      </c>
      <c r="AZ4636">
        <v>1</v>
      </c>
      <c r="BA4636">
        <v>1</v>
      </c>
      <c r="BB4636">
        <v>0</v>
      </c>
      <c r="BC4636">
        <v>0</v>
      </c>
      <c r="BD4636">
        <v>1</v>
      </c>
      <c r="BE4636">
        <v>53499287.9966667</v>
      </c>
      <c r="BF4636">
        <v>78439254.575000003</v>
      </c>
      <c r="BG4636">
        <v>0</v>
      </c>
      <c r="BH4636">
        <v>0</v>
      </c>
    </row>
    <row r="4637" spans="1:60" x14ac:dyDescent="0.3">
      <c r="A4637">
        <v>405881</v>
      </c>
      <c r="B4637" t="s">
        <v>0</v>
      </c>
      <c r="C4637" t="s">
        <v>13</v>
      </c>
      <c r="D4637">
        <v>38</v>
      </c>
      <c r="E4637" t="s">
        <v>82</v>
      </c>
      <c r="F4637">
        <v>853</v>
      </c>
      <c r="G4637">
        <v>15</v>
      </c>
      <c r="H4637" t="s">
        <v>83</v>
      </c>
      <c r="I4637" t="s">
        <v>84</v>
      </c>
      <c r="J4637" t="s">
        <v>85</v>
      </c>
      <c r="K4637">
        <v>1</v>
      </c>
      <c r="L4637">
        <v>1</v>
      </c>
      <c r="M4637">
        <v>1</v>
      </c>
      <c r="N4637" t="s">
        <v>86</v>
      </c>
      <c r="O4637" t="s">
        <v>87</v>
      </c>
      <c r="P4637">
        <v>1</v>
      </c>
      <c r="Q4637">
        <v>50000000</v>
      </c>
      <c r="R4637">
        <v>50000000</v>
      </c>
      <c r="S4637">
        <v>50000000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50000000</v>
      </c>
      <c r="Z4637">
        <v>50000000</v>
      </c>
      <c r="AA4637">
        <v>1</v>
      </c>
      <c r="AB4637">
        <v>1</v>
      </c>
      <c r="AC4637">
        <v>5</v>
      </c>
      <c r="AD4637" t="s">
        <v>2</v>
      </c>
      <c r="AE4637">
        <v>1</v>
      </c>
      <c r="AF4637">
        <v>11</v>
      </c>
      <c r="AG4637">
        <v>11</v>
      </c>
      <c r="AH4637">
        <v>11</v>
      </c>
      <c r="AI4637">
        <v>21</v>
      </c>
      <c r="AJ4637">
        <v>21</v>
      </c>
      <c r="AK4637">
        <v>21</v>
      </c>
      <c r="AL4637">
        <v>1.9090909090909101</v>
      </c>
      <c r="AM4637">
        <v>5</v>
      </c>
      <c r="AN4637">
        <v>21</v>
      </c>
      <c r="AO4637">
        <v>21</v>
      </c>
      <c r="AP4637">
        <v>3</v>
      </c>
      <c r="AQ4637">
        <v>0</v>
      </c>
      <c r="AR4637">
        <v>1</v>
      </c>
      <c r="AS4637">
        <v>1</v>
      </c>
      <c r="AT4637">
        <v>0</v>
      </c>
      <c r="AU4637">
        <v>0</v>
      </c>
      <c r="AV4637" t="s">
        <v>2</v>
      </c>
      <c r="AW4637" t="s">
        <v>2</v>
      </c>
      <c r="AX4637" t="s">
        <v>2</v>
      </c>
      <c r="AY4637" t="s">
        <v>2</v>
      </c>
      <c r="AZ4637">
        <v>1</v>
      </c>
      <c r="BA4637">
        <v>1</v>
      </c>
      <c r="BB4637">
        <v>0</v>
      </c>
      <c r="BC4637">
        <v>0</v>
      </c>
      <c r="BD4637">
        <v>1</v>
      </c>
      <c r="BE4637">
        <v>39068070.969999999</v>
      </c>
      <c r="BF4637">
        <v>39068070.969999999</v>
      </c>
      <c r="BG4637">
        <v>0</v>
      </c>
      <c r="BH4637">
        <v>0</v>
      </c>
    </row>
    <row r="4638" spans="1:60" x14ac:dyDescent="0.3">
      <c r="A4638">
        <v>898081</v>
      </c>
      <c r="B4638" t="s">
        <v>0</v>
      </c>
      <c r="C4638" t="s">
        <v>14</v>
      </c>
      <c r="D4638">
        <v>39</v>
      </c>
      <c r="E4638" t="s">
        <v>82</v>
      </c>
      <c r="F4638">
        <v>862</v>
      </c>
      <c r="G4638">
        <v>6</v>
      </c>
      <c r="H4638" t="s">
        <v>83</v>
      </c>
      <c r="I4638" t="s">
        <v>82</v>
      </c>
      <c r="J4638" t="s">
        <v>88</v>
      </c>
      <c r="K4638">
        <v>2</v>
      </c>
      <c r="L4638">
        <v>2</v>
      </c>
      <c r="M4638">
        <v>2</v>
      </c>
      <c r="N4638" t="s">
        <v>86</v>
      </c>
      <c r="O4638" t="s">
        <v>87</v>
      </c>
      <c r="P4638">
        <v>2</v>
      </c>
      <c r="Q4638">
        <v>85980000</v>
      </c>
      <c r="R4638">
        <v>42990000</v>
      </c>
      <c r="S4638">
        <v>50000000</v>
      </c>
      <c r="T4638">
        <v>2</v>
      </c>
      <c r="U4638">
        <v>2</v>
      </c>
      <c r="V4638">
        <v>2</v>
      </c>
      <c r="W4638">
        <v>1</v>
      </c>
      <c r="X4638">
        <v>1</v>
      </c>
      <c r="Y4638">
        <v>85980000</v>
      </c>
      <c r="Z4638">
        <v>85980000</v>
      </c>
      <c r="AA4638">
        <v>2</v>
      </c>
      <c r="AB4638">
        <v>2</v>
      </c>
      <c r="AC4638">
        <v>0</v>
      </c>
      <c r="AD4638">
        <v>1</v>
      </c>
      <c r="AE4638">
        <v>2</v>
      </c>
      <c r="AF4638">
        <v>16</v>
      </c>
      <c r="AG4638">
        <v>16</v>
      </c>
      <c r="AH4638">
        <v>16</v>
      </c>
      <c r="AI4638">
        <v>58</v>
      </c>
      <c r="AJ4638">
        <v>58</v>
      </c>
      <c r="AK4638">
        <v>58</v>
      </c>
      <c r="AL4638">
        <v>3.625</v>
      </c>
      <c r="AM4638">
        <v>11</v>
      </c>
      <c r="AN4638">
        <v>58</v>
      </c>
      <c r="AO4638">
        <v>58</v>
      </c>
      <c r="AP4638">
        <v>8</v>
      </c>
      <c r="AQ4638">
        <v>0</v>
      </c>
      <c r="AR4638" t="s">
        <v>2</v>
      </c>
      <c r="AS4638" t="s">
        <v>2</v>
      </c>
      <c r="AT4638" t="s">
        <v>2</v>
      </c>
      <c r="AU4638" t="s">
        <v>2</v>
      </c>
      <c r="AV4638">
        <v>86000000</v>
      </c>
      <c r="AW4638">
        <v>86000000</v>
      </c>
      <c r="AX4638">
        <v>1</v>
      </c>
      <c r="AY4638">
        <v>1</v>
      </c>
      <c r="AZ4638">
        <v>1</v>
      </c>
      <c r="BA4638">
        <v>1</v>
      </c>
      <c r="BB4638">
        <v>0</v>
      </c>
      <c r="BC4638">
        <v>0</v>
      </c>
      <c r="BD4638">
        <v>1</v>
      </c>
      <c r="BE4638">
        <v>1291509.68</v>
      </c>
      <c r="BF4638">
        <v>1291509.68</v>
      </c>
      <c r="BG4638">
        <v>0</v>
      </c>
      <c r="BH4638">
        <v>0</v>
      </c>
    </row>
    <row r="4639" spans="1:60" x14ac:dyDescent="0.3">
      <c r="A4639">
        <v>671831</v>
      </c>
      <c r="B4639" t="s">
        <v>0</v>
      </c>
      <c r="C4639" t="s">
        <v>14</v>
      </c>
      <c r="D4639">
        <v>29</v>
      </c>
      <c r="E4639" t="s">
        <v>82</v>
      </c>
      <c r="F4639">
        <v>859</v>
      </c>
      <c r="G4639">
        <v>0</v>
      </c>
      <c r="H4639" t="s">
        <v>83</v>
      </c>
      <c r="I4639" t="s">
        <v>84</v>
      </c>
      <c r="J4639" t="s">
        <v>85</v>
      </c>
      <c r="K4639">
        <v>1</v>
      </c>
      <c r="L4639">
        <v>1</v>
      </c>
      <c r="M4639">
        <v>1</v>
      </c>
      <c r="N4639" t="s">
        <v>86</v>
      </c>
      <c r="O4639" t="s">
        <v>87</v>
      </c>
      <c r="P4639">
        <v>1</v>
      </c>
      <c r="Q4639">
        <v>100000</v>
      </c>
      <c r="R4639">
        <v>100000</v>
      </c>
      <c r="S4639">
        <v>100000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100000</v>
      </c>
      <c r="Z4639">
        <v>100000</v>
      </c>
      <c r="AA4639">
        <v>1</v>
      </c>
      <c r="AB4639">
        <v>1</v>
      </c>
      <c r="AC4639">
        <v>11</v>
      </c>
      <c r="AD4639" t="s">
        <v>2</v>
      </c>
      <c r="AE4639">
        <v>1</v>
      </c>
      <c r="AF4639">
        <v>15</v>
      </c>
      <c r="AG4639">
        <v>15</v>
      </c>
      <c r="AH4639">
        <v>15</v>
      </c>
      <c r="AI4639">
        <v>81</v>
      </c>
      <c r="AJ4639">
        <v>81</v>
      </c>
      <c r="AK4639">
        <v>81</v>
      </c>
      <c r="AL4639">
        <v>5.4</v>
      </c>
      <c r="AM4639">
        <v>34</v>
      </c>
      <c r="AN4639">
        <v>81</v>
      </c>
      <c r="AO4639">
        <v>81</v>
      </c>
      <c r="AP4639">
        <v>9</v>
      </c>
      <c r="AQ4639">
        <v>0</v>
      </c>
      <c r="AR4639">
        <v>1</v>
      </c>
      <c r="AS4639">
        <v>1</v>
      </c>
      <c r="AT4639">
        <v>0</v>
      </c>
      <c r="AU4639">
        <v>0</v>
      </c>
      <c r="AV4639" t="s">
        <v>2</v>
      </c>
      <c r="AW4639" t="s">
        <v>2</v>
      </c>
      <c r="AX4639" t="s">
        <v>2</v>
      </c>
      <c r="AY4639" t="s">
        <v>2</v>
      </c>
      <c r="AZ4639">
        <v>1</v>
      </c>
      <c r="BA4639">
        <v>1</v>
      </c>
      <c r="BB4639">
        <v>0</v>
      </c>
      <c r="BC4639">
        <v>0</v>
      </c>
      <c r="BD4639">
        <v>1</v>
      </c>
      <c r="BE4639">
        <v>87909.68</v>
      </c>
      <c r="BF4639">
        <v>87909.68</v>
      </c>
      <c r="BG4639">
        <v>0</v>
      </c>
      <c r="BH4639">
        <v>0</v>
      </c>
    </row>
    <row r="4640" spans="1:60" x14ac:dyDescent="0.3">
      <c r="A4640">
        <v>852311</v>
      </c>
      <c r="B4640" t="s">
        <v>0</v>
      </c>
      <c r="C4640" t="s">
        <v>13</v>
      </c>
      <c r="D4640">
        <v>35</v>
      </c>
      <c r="E4640" t="s">
        <v>82</v>
      </c>
      <c r="F4640">
        <v>847</v>
      </c>
      <c r="G4640">
        <v>0</v>
      </c>
      <c r="H4640" t="s">
        <v>83</v>
      </c>
      <c r="I4640" t="s">
        <v>84</v>
      </c>
      <c r="J4640" t="s">
        <v>88</v>
      </c>
      <c r="K4640" t="s">
        <v>2</v>
      </c>
      <c r="L4640" t="s">
        <v>2</v>
      </c>
      <c r="M4640" t="s">
        <v>2</v>
      </c>
      <c r="N4640" t="s">
        <v>2</v>
      </c>
      <c r="O4640" t="s">
        <v>2</v>
      </c>
      <c r="P4640" t="s">
        <v>2</v>
      </c>
      <c r="Q4640" t="s">
        <v>2</v>
      </c>
      <c r="R4640" t="s">
        <v>2</v>
      </c>
      <c r="S4640" t="s">
        <v>2</v>
      </c>
      <c r="T4640" t="s">
        <v>2</v>
      </c>
      <c r="U4640" t="s">
        <v>2</v>
      </c>
      <c r="V4640" t="s">
        <v>2</v>
      </c>
      <c r="W4640" t="s">
        <v>2</v>
      </c>
      <c r="X4640" t="s">
        <v>2</v>
      </c>
      <c r="Y4640" t="s">
        <v>2</v>
      </c>
      <c r="Z4640" t="s">
        <v>2</v>
      </c>
      <c r="AA4640" t="s">
        <v>2</v>
      </c>
      <c r="AB4640" t="s">
        <v>2</v>
      </c>
      <c r="AC4640" t="s">
        <v>2</v>
      </c>
      <c r="AD4640" t="s">
        <v>2</v>
      </c>
      <c r="AE4640" t="s">
        <v>2</v>
      </c>
      <c r="AF4640">
        <v>4</v>
      </c>
      <c r="AG4640">
        <v>4</v>
      </c>
      <c r="AH4640">
        <v>4</v>
      </c>
      <c r="AI4640">
        <v>7</v>
      </c>
      <c r="AJ4640">
        <v>7</v>
      </c>
      <c r="AK4640">
        <v>7</v>
      </c>
      <c r="AL4640">
        <v>1.75</v>
      </c>
      <c r="AM4640">
        <v>3</v>
      </c>
      <c r="AN4640">
        <v>7</v>
      </c>
      <c r="AO4640">
        <v>7</v>
      </c>
      <c r="AP4640">
        <v>0</v>
      </c>
      <c r="AQ4640">
        <v>1</v>
      </c>
      <c r="AR4640">
        <v>1</v>
      </c>
      <c r="AS4640">
        <v>1</v>
      </c>
      <c r="AT4640">
        <v>0</v>
      </c>
      <c r="AU4640">
        <v>0</v>
      </c>
      <c r="AV4640" t="s">
        <v>2</v>
      </c>
      <c r="AW4640" t="s">
        <v>2</v>
      </c>
      <c r="AX4640" t="s">
        <v>2</v>
      </c>
      <c r="AY4640" t="s">
        <v>2</v>
      </c>
      <c r="AZ4640">
        <v>1</v>
      </c>
      <c r="BA4640">
        <v>1</v>
      </c>
      <c r="BB4640">
        <v>0</v>
      </c>
      <c r="BC4640">
        <v>0</v>
      </c>
      <c r="BD4640">
        <v>1</v>
      </c>
      <c r="BE4640">
        <v>4532258.0599999996</v>
      </c>
      <c r="BF4640">
        <v>4532258.0599999996</v>
      </c>
      <c r="BG4640">
        <v>0</v>
      </c>
      <c r="BH4640">
        <v>0</v>
      </c>
    </row>
    <row r="4641" spans="1:60" x14ac:dyDescent="0.3">
      <c r="A4641">
        <v>786644</v>
      </c>
      <c r="B4641" t="s">
        <v>0</v>
      </c>
      <c r="C4641" t="s">
        <v>13</v>
      </c>
      <c r="D4641">
        <v>28</v>
      </c>
      <c r="E4641" t="s">
        <v>82</v>
      </c>
      <c r="F4641">
        <v>887</v>
      </c>
      <c r="G4641">
        <v>44</v>
      </c>
      <c r="H4641" t="s">
        <v>83</v>
      </c>
      <c r="I4641" t="s">
        <v>84</v>
      </c>
      <c r="J4641" t="s">
        <v>85</v>
      </c>
      <c r="K4641">
        <v>12</v>
      </c>
      <c r="L4641">
        <v>12</v>
      </c>
      <c r="M4641">
        <v>6</v>
      </c>
      <c r="N4641" t="s">
        <v>86</v>
      </c>
      <c r="O4641" t="s">
        <v>87</v>
      </c>
      <c r="P4641">
        <v>7</v>
      </c>
      <c r="Q4641">
        <v>13864000</v>
      </c>
      <c r="R4641">
        <v>1155333.33333333</v>
      </c>
      <c r="S4641">
        <v>3600000</v>
      </c>
      <c r="T4641">
        <v>12</v>
      </c>
      <c r="U4641">
        <v>12</v>
      </c>
      <c r="V4641">
        <v>6</v>
      </c>
      <c r="W4641">
        <v>1</v>
      </c>
      <c r="X4641">
        <v>1</v>
      </c>
      <c r="Y4641">
        <v>6932000</v>
      </c>
      <c r="Z4641">
        <v>9104000</v>
      </c>
      <c r="AA4641">
        <v>6</v>
      </c>
      <c r="AB4641">
        <v>6</v>
      </c>
      <c r="AC4641">
        <v>3</v>
      </c>
      <c r="AD4641">
        <v>13</v>
      </c>
      <c r="AE4641">
        <v>12</v>
      </c>
      <c r="AF4641">
        <v>66</v>
      </c>
      <c r="AG4641">
        <v>66</v>
      </c>
      <c r="AH4641">
        <v>32</v>
      </c>
      <c r="AI4641">
        <v>293</v>
      </c>
      <c r="AJ4641">
        <v>293</v>
      </c>
      <c r="AK4641">
        <v>99</v>
      </c>
      <c r="AL4641">
        <v>4.4393939393939403</v>
      </c>
      <c r="AM4641">
        <v>40</v>
      </c>
      <c r="AN4641">
        <v>146.5</v>
      </c>
      <c r="AO4641">
        <v>194</v>
      </c>
      <c r="AP4641">
        <v>8</v>
      </c>
      <c r="AQ4641">
        <v>0</v>
      </c>
      <c r="AR4641">
        <v>1</v>
      </c>
      <c r="AS4641">
        <v>1</v>
      </c>
      <c r="AT4641">
        <v>0</v>
      </c>
      <c r="AU4641">
        <v>0</v>
      </c>
      <c r="AV4641" t="s">
        <v>2</v>
      </c>
      <c r="AW4641" t="s">
        <v>2</v>
      </c>
      <c r="AX4641" t="s">
        <v>2</v>
      </c>
      <c r="AY4641" t="s">
        <v>2</v>
      </c>
      <c r="AZ4641">
        <v>1</v>
      </c>
      <c r="BA4641">
        <v>1</v>
      </c>
      <c r="BB4641">
        <v>0</v>
      </c>
      <c r="BC4641">
        <v>0</v>
      </c>
      <c r="BD4641">
        <v>1</v>
      </c>
      <c r="BE4641">
        <v>2206346.2000000002</v>
      </c>
      <c r="BF4641">
        <v>2206346.2000000002</v>
      </c>
      <c r="BG4641">
        <v>0</v>
      </c>
      <c r="BH4641">
        <v>0</v>
      </c>
    </row>
    <row r="4642" spans="1:60" x14ac:dyDescent="0.3">
      <c r="A4642">
        <v>812467</v>
      </c>
      <c r="B4642" t="s">
        <v>0</v>
      </c>
      <c r="C4642" t="s">
        <v>14</v>
      </c>
      <c r="D4642">
        <v>24</v>
      </c>
      <c r="E4642" t="s">
        <v>82</v>
      </c>
      <c r="F4642">
        <v>888</v>
      </c>
      <c r="G4642">
        <v>38</v>
      </c>
      <c r="H4642" t="s">
        <v>89</v>
      </c>
      <c r="I4642" t="s">
        <v>84</v>
      </c>
      <c r="J4642" t="s">
        <v>88</v>
      </c>
      <c r="K4642">
        <v>1</v>
      </c>
      <c r="L4642">
        <v>1</v>
      </c>
      <c r="M4642">
        <v>1</v>
      </c>
      <c r="N4642" t="s">
        <v>86</v>
      </c>
      <c r="O4642" t="s">
        <v>87</v>
      </c>
      <c r="P4642">
        <v>1</v>
      </c>
      <c r="Q4642">
        <v>2300000</v>
      </c>
      <c r="R4642">
        <v>2300000</v>
      </c>
      <c r="S4642">
        <v>2300000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2300000</v>
      </c>
      <c r="Z4642">
        <v>2300000</v>
      </c>
      <c r="AA4642">
        <v>1</v>
      </c>
      <c r="AB4642">
        <v>1</v>
      </c>
      <c r="AC4642">
        <v>29</v>
      </c>
      <c r="AD4642" t="s">
        <v>2</v>
      </c>
      <c r="AE4642">
        <v>1</v>
      </c>
      <c r="AF4642">
        <v>54</v>
      </c>
      <c r="AG4642">
        <v>54</v>
      </c>
      <c r="AH4642">
        <v>34</v>
      </c>
      <c r="AI4642">
        <v>262</v>
      </c>
      <c r="AJ4642">
        <v>262</v>
      </c>
      <c r="AK4642">
        <v>112</v>
      </c>
      <c r="AL4642">
        <v>4.8518518518518503</v>
      </c>
      <c r="AM4642">
        <v>72</v>
      </c>
      <c r="AN4642">
        <v>131</v>
      </c>
      <c r="AO4642">
        <v>190</v>
      </c>
      <c r="AP4642">
        <v>10</v>
      </c>
      <c r="AQ4642">
        <v>0</v>
      </c>
      <c r="AR4642">
        <v>1</v>
      </c>
      <c r="AS4642">
        <v>1</v>
      </c>
      <c r="AT4642">
        <v>0</v>
      </c>
      <c r="AU4642">
        <v>0</v>
      </c>
      <c r="AV4642" t="s">
        <v>2</v>
      </c>
      <c r="AW4642" t="s">
        <v>2</v>
      </c>
      <c r="AX4642" t="s">
        <v>2</v>
      </c>
      <c r="AY4642" t="s">
        <v>2</v>
      </c>
      <c r="AZ4642">
        <v>1</v>
      </c>
      <c r="BA4642">
        <v>1</v>
      </c>
      <c r="BB4642">
        <v>0</v>
      </c>
      <c r="BC4642">
        <v>0</v>
      </c>
      <c r="BD4642">
        <v>1</v>
      </c>
      <c r="BE4642">
        <v>2362747.1</v>
      </c>
      <c r="BF4642">
        <v>2362747.1</v>
      </c>
      <c r="BG4642">
        <v>0</v>
      </c>
      <c r="BH4642">
        <v>0</v>
      </c>
    </row>
    <row r="4643" spans="1:60" x14ac:dyDescent="0.3">
      <c r="A4643">
        <v>525921</v>
      </c>
      <c r="B4643" t="s">
        <v>0</v>
      </c>
      <c r="C4643" t="s">
        <v>13</v>
      </c>
      <c r="D4643">
        <v>39</v>
      </c>
      <c r="E4643" t="s">
        <v>82</v>
      </c>
      <c r="F4643">
        <v>861</v>
      </c>
      <c r="G4643">
        <v>0</v>
      </c>
      <c r="H4643" t="s">
        <v>83</v>
      </c>
      <c r="I4643" t="s">
        <v>84</v>
      </c>
      <c r="J4643" t="s">
        <v>88</v>
      </c>
      <c r="K4643" t="s">
        <v>2</v>
      </c>
      <c r="L4643" t="s">
        <v>2</v>
      </c>
      <c r="M4643" t="s">
        <v>2</v>
      </c>
      <c r="N4643" t="s">
        <v>2</v>
      </c>
      <c r="O4643" t="s">
        <v>2</v>
      </c>
      <c r="P4643" t="s">
        <v>2</v>
      </c>
      <c r="Q4643" t="s">
        <v>2</v>
      </c>
      <c r="R4643" t="s">
        <v>2</v>
      </c>
      <c r="S4643" t="s">
        <v>2</v>
      </c>
      <c r="T4643" t="s">
        <v>2</v>
      </c>
      <c r="U4643" t="s">
        <v>2</v>
      </c>
      <c r="V4643" t="s">
        <v>2</v>
      </c>
      <c r="W4643" t="s">
        <v>2</v>
      </c>
      <c r="X4643" t="s">
        <v>2</v>
      </c>
      <c r="Y4643" t="s">
        <v>2</v>
      </c>
      <c r="Z4643" t="s">
        <v>2</v>
      </c>
      <c r="AA4643" t="s">
        <v>2</v>
      </c>
      <c r="AB4643" t="s">
        <v>2</v>
      </c>
      <c r="AC4643" t="s">
        <v>2</v>
      </c>
      <c r="AD4643" t="s">
        <v>2</v>
      </c>
      <c r="AE4643" t="s">
        <v>2</v>
      </c>
      <c r="AF4643">
        <v>4</v>
      </c>
      <c r="AG4643">
        <v>4</v>
      </c>
      <c r="AH4643">
        <v>4</v>
      </c>
      <c r="AI4643">
        <v>8</v>
      </c>
      <c r="AJ4643">
        <v>8</v>
      </c>
      <c r="AK4643">
        <v>8</v>
      </c>
      <c r="AL4643">
        <v>2</v>
      </c>
      <c r="AM4643">
        <v>3</v>
      </c>
      <c r="AN4643">
        <v>8</v>
      </c>
      <c r="AO4643">
        <v>8</v>
      </c>
      <c r="AP4643">
        <v>0</v>
      </c>
      <c r="AQ4643">
        <v>0</v>
      </c>
      <c r="AR4643" t="s">
        <v>2</v>
      </c>
      <c r="AS4643" t="s">
        <v>2</v>
      </c>
      <c r="AT4643" t="s">
        <v>2</v>
      </c>
      <c r="AU4643" t="s">
        <v>2</v>
      </c>
      <c r="AV4643" t="s">
        <v>2</v>
      </c>
      <c r="AW4643" t="s">
        <v>2</v>
      </c>
      <c r="AX4643" t="s">
        <v>2</v>
      </c>
      <c r="AY4643" t="s">
        <v>2</v>
      </c>
      <c r="AZ4643" t="s">
        <v>2</v>
      </c>
      <c r="BA4643" t="s">
        <v>2</v>
      </c>
      <c r="BB4643" t="s">
        <v>2</v>
      </c>
      <c r="BC4643" t="s">
        <v>2</v>
      </c>
      <c r="BD4643" t="s">
        <v>2</v>
      </c>
      <c r="BE4643" t="s">
        <v>2</v>
      </c>
      <c r="BF4643" t="s">
        <v>2</v>
      </c>
      <c r="BG4643" t="s">
        <v>2</v>
      </c>
      <c r="BH4643" t="s">
        <v>2</v>
      </c>
    </row>
    <row r="4644" spans="1:60" x14ac:dyDescent="0.3">
      <c r="A4644">
        <v>486420</v>
      </c>
      <c r="B4644" t="s">
        <v>0</v>
      </c>
      <c r="C4644" t="s">
        <v>13</v>
      </c>
      <c r="D4644">
        <v>30</v>
      </c>
      <c r="E4644" t="s">
        <v>82</v>
      </c>
      <c r="F4644">
        <v>870</v>
      </c>
      <c r="G4644">
        <v>0</v>
      </c>
      <c r="H4644" t="s">
        <v>83</v>
      </c>
      <c r="I4644" t="s">
        <v>84</v>
      </c>
      <c r="J4644" t="s">
        <v>85</v>
      </c>
      <c r="K4644">
        <v>3</v>
      </c>
      <c r="L4644">
        <v>3</v>
      </c>
      <c r="M4644">
        <v>3</v>
      </c>
      <c r="N4644" t="s">
        <v>86</v>
      </c>
      <c r="O4644" t="s">
        <v>87</v>
      </c>
      <c r="P4644">
        <v>2</v>
      </c>
      <c r="Q4644">
        <v>16950000</v>
      </c>
      <c r="R4644">
        <v>5650000</v>
      </c>
      <c r="S4644">
        <v>12050000</v>
      </c>
      <c r="T4644">
        <v>4</v>
      </c>
      <c r="U4644">
        <v>4</v>
      </c>
      <c r="V4644">
        <v>4</v>
      </c>
      <c r="W4644">
        <v>1.3333333333333299</v>
      </c>
      <c r="X4644">
        <v>2</v>
      </c>
      <c r="Y4644">
        <v>16950000</v>
      </c>
      <c r="Z4644">
        <v>16950000</v>
      </c>
      <c r="AA4644">
        <v>4</v>
      </c>
      <c r="AB4644">
        <v>4</v>
      </c>
      <c r="AC4644">
        <v>7</v>
      </c>
      <c r="AD4644">
        <v>14</v>
      </c>
      <c r="AE4644">
        <v>3</v>
      </c>
      <c r="AF4644">
        <v>26</v>
      </c>
      <c r="AG4644">
        <v>26</v>
      </c>
      <c r="AH4644">
        <v>26</v>
      </c>
      <c r="AI4644">
        <v>59</v>
      </c>
      <c r="AJ4644">
        <v>59</v>
      </c>
      <c r="AK4644">
        <v>59</v>
      </c>
      <c r="AL4644">
        <v>2.2692307692307701</v>
      </c>
      <c r="AM4644">
        <v>9</v>
      </c>
      <c r="AN4644">
        <v>59</v>
      </c>
      <c r="AO4644">
        <v>59</v>
      </c>
      <c r="AP4644">
        <v>9</v>
      </c>
      <c r="AQ4644">
        <v>1</v>
      </c>
      <c r="AR4644">
        <v>1</v>
      </c>
      <c r="AS4644">
        <v>1</v>
      </c>
      <c r="AT4644">
        <v>0</v>
      </c>
      <c r="AU4644">
        <v>0</v>
      </c>
      <c r="AV4644" t="s">
        <v>2</v>
      </c>
      <c r="AW4644" t="s">
        <v>2</v>
      </c>
      <c r="AX4644" t="s">
        <v>2</v>
      </c>
      <c r="AY4644" t="s">
        <v>2</v>
      </c>
      <c r="AZ4644">
        <v>1</v>
      </c>
      <c r="BA4644">
        <v>1</v>
      </c>
      <c r="BB4644">
        <v>0</v>
      </c>
      <c r="BC4644">
        <v>0</v>
      </c>
      <c r="BD4644">
        <v>1</v>
      </c>
      <c r="BE4644">
        <v>62512.480000000003</v>
      </c>
      <c r="BF4644">
        <v>62512.480000000003</v>
      </c>
      <c r="BG4644">
        <v>0</v>
      </c>
      <c r="BH4644">
        <v>0</v>
      </c>
    </row>
    <row r="4645" spans="1:60" x14ac:dyDescent="0.3">
      <c r="A4645">
        <v>534343</v>
      </c>
      <c r="B4645" t="s">
        <v>0</v>
      </c>
      <c r="C4645" t="s">
        <v>14</v>
      </c>
      <c r="D4645">
        <v>33</v>
      </c>
      <c r="E4645" t="s">
        <v>82</v>
      </c>
      <c r="F4645">
        <v>853</v>
      </c>
      <c r="G4645">
        <v>65</v>
      </c>
      <c r="H4645" t="s">
        <v>83</v>
      </c>
      <c r="I4645" t="s">
        <v>82</v>
      </c>
      <c r="J4645" t="s">
        <v>88</v>
      </c>
      <c r="K4645" t="s">
        <v>2</v>
      </c>
      <c r="L4645" t="s">
        <v>2</v>
      </c>
      <c r="M4645" t="s">
        <v>2</v>
      </c>
      <c r="N4645" t="s">
        <v>2</v>
      </c>
      <c r="O4645" t="s">
        <v>2</v>
      </c>
      <c r="P4645" t="s">
        <v>2</v>
      </c>
      <c r="Q4645" t="s">
        <v>2</v>
      </c>
      <c r="R4645" t="s">
        <v>2</v>
      </c>
      <c r="S4645" t="s">
        <v>2</v>
      </c>
      <c r="T4645" t="s">
        <v>2</v>
      </c>
      <c r="U4645" t="s">
        <v>2</v>
      </c>
      <c r="V4645" t="s">
        <v>2</v>
      </c>
      <c r="W4645" t="s">
        <v>2</v>
      </c>
      <c r="X4645" t="s">
        <v>2</v>
      </c>
      <c r="Y4645" t="s">
        <v>2</v>
      </c>
      <c r="Z4645" t="s">
        <v>2</v>
      </c>
      <c r="AA4645" t="s">
        <v>2</v>
      </c>
      <c r="AB4645" t="s">
        <v>2</v>
      </c>
      <c r="AC4645" t="s">
        <v>2</v>
      </c>
      <c r="AD4645" t="s">
        <v>2</v>
      </c>
      <c r="AE4645" t="s">
        <v>2</v>
      </c>
      <c r="AF4645">
        <v>34</v>
      </c>
      <c r="AG4645">
        <v>34</v>
      </c>
      <c r="AH4645">
        <v>34</v>
      </c>
      <c r="AI4645">
        <v>150</v>
      </c>
      <c r="AJ4645">
        <v>150</v>
      </c>
      <c r="AK4645">
        <v>150</v>
      </c>
      <c r="AL4645">
        <v>4.4117647058823497</v>
      </c>
      <c r="AM4645">
        <v>17</v>
      </c>
      <c r="AN4645">
        <v>150</v>
      </c>
      <c r="AO4645">
        <v>150</v>
      </c>
      <c r="AP4645">
        <v>2</v>
      </c>
      <c r="AQ4645">
        <v>0</v>
      </c>
      <c r="AR4645">
        <v>0</v>
      </c>
      <c r="AS4645">
        <v>0</v>
      </c>
      <c r="AT4645">
        <v>1</v>
      </c>
      <c r="AU4645">
        <v>1</v>
      </c>
      <c r="AV4645">
        <v>20508043.333333299</v>
      </c>
      <c r="AW4645">
        <v>20533710</v>
      </c>
      <c r="AX4645">
        <v>1</v>
      </c>
      <c r="AY4645">
        <v>1</v>
      </c>
      <c r="AZ4645">
        <v>1</v>
      </c>
      <c r="BA4645">
        <v>1</v>
      </c>
      <c r="BB4645">
        <v>0</v>
      </c>
      <c r="BC4645">
        <v>0</v>
      </c>
      <c r="BD4645">
        <v>1</v>
      </c>
      <c r="BE4645">
        <v>12903.23</v>
      </c>
      <c r="BF4645">
        <v>12903.23</v>
      </c>
      <c r="BG4645">
        <v>0</v>
      </c>
      <c r="BH4645">
        <v>0</v>
      </c>
    </row>
    <row r="4646" spans="1:60" x14ac:dyDescent="0.3">
      <c r="A4646">
        <v>851303</v>
      </c>
      <c r="B4646" t="s">
        <v>0</v>
      </c>
      <c r="C4646" t="s">
        <v>14</v>
      </c>
      <c r="D4646">
        <v>33</v>
      </c>
      <c r="E4646" t="s">
        <v>82</v>
      </c>
      <c r="F4646">
        <v>919</v>
      </c>
      <c r="G4646">
        <v>0</v>
      </c>
      <c r="H4646" t="s">
        <v>83</v>
      </c>
      <c r="I4646" t="s">
        <v>82</v>
      </c>
      <c r="J4646" t="s">
        <v>88</v>
      </c>
      <c r="K4646">
        <v>12</v>
      </c>
      <c r="L4646">
        <v>12</v>
      </c>
      <c r="M4646">
        <v>6</v>
      </c>
      <c r="N4646" t="s">
        <v>98</v>
      </c>
      <c r="O4646" t="s">
        <v>106</v>
      </c>
      <c r="P4646">
        <v>11</v>
      </c>
      <c r="Q4646">
        <v>239751235</v>
      </c>
      <c r="R4646">
        <v>19979269.583333299</v>
      </c>
      <c r="S4646">
        <v>35000000</v>
      </c>
      <c r="T4646">
        <v>12</v>
      </c>
      <c r="U4646">
        <v>12</v>
      </c>
      <c r="V4646">
        <v>6</v>
      </c>
      <c r="W4646">
        <v>1</v>
      </c>
      <c r="X4646">
        <v>1</v>
      </c>
      <c r="Y4646">
        <v>119875617.5</v>
      </c>
      <c r="Z4646">
        <v>175846235</v>
      </c>
      <c r="AA4646">
        <v>6</v>
      </c>
      <c r="AB4646">
        <v>6</v>
      </c>
      <c r="AC4646">
        <v>30</v>
      </c>
      <c r="AD4646">
        <v>7</v>
      </c>
      <c r="AE4646">
        <v>1</v>
      </c>
      <c r="AF4646">
        <v>74</v>
      </c>
      <c r="AG4646">
        <v>70</v>
      </c>
      <c r="AH4646">
        <v>39</v>
      </c>
      <c r="AI4646">
        <v>432</v>
      </c>
      <c r="AJ4646">
        <v>423</v>
      </c>
      <c r="AK4646">
        <v>153</v>
      </c>
      <c r="AL4646">
        <v>5.8378378378378404</v>
      </c>
      <c r="AM4646">
        <v>58</v>
      </c>
      <c r="AN4646">
        <v>144</v>
      </c>
      <c r="AO4646">
        <v>270</v>
      </c>
      <c r="AP4646">
        <v>12</v>
      </c>
      <c r="AQ4646">
        <v>2</v>
      </c>
      <c r="AR4646">
        <v>0</v>
      </c>
      <c r="AS4646">
        <v>0</v>
      </c>
      <c r="AT4646">
        <v>1.6666666666666701</v>
      </c>
      <c r="AU4646">
        <v>2</v>
      </c>
      <c r="AV4646">
        <v>54211181</v>
      </c>
      <c r="AW4646">
        <v>81102154</v>
      </c>
      <c r="AX4646">
        <v>1.3333333333333299</v>
      </c>
      <c r="AY4646">
        <v>1.5</v>
      </c>
      <c r="AZ4646">
        <v>1</v>
      </c>
      <c r="BA4646">
        <v>1</v>
      </c>
      <c r="BB4646">
        <v>1</v>
      </c>
      <c r="BC4646">
        <v>1</v>
      </c>
      <c r="BD4646">
        <v>2</v>
      </c>
      <c r="BE4646">
        <v>9698539.6750000007</v>
      </c>
      <c r="BF4646">
        <v>9698539.6750000007</v>
      </c>
      <c r="BG4646">
        <v>80357142.855000004</v>
      </c>
      <c r="BH4646">
        <v>80357142.855000004</v>
      </c>
    </row>
    <row r="4647" spans="1:60" x14ac:dyDescent="0.3">
      <c r="A4647">
        <v>554553</v>
      </c>
      <c r="B4647" t="s">
        <v>0</v>
      </c>
      <c r="C4647" t="s">
        <v>13</v>
      </c>
      <c r="D4647">
        <v>64</v>
      </c>
      <c r="E4647" t="s">
        <v>82</v>
      </c>
      <c r="F4647">
        <v>916</v>
      </c>
      <c r="G4647">
        <v>0</v>
      </c>
      <c r="H4647" t="s">
        <v>83</v>
      </c>
      <c r="I4647" t="s">
        <v>82</v>
      </c>
      <c r="J4647" t="s">
        <v>88</v>
      </c>
      <c r="K4647" t="s">
        <v>2</v>
      </c>
      <c r="L4647" t="s">
        <v>2</v>
      </c>
      <c r="M4647" t="s">
        <v>2</v>
      </c>
      <c r="N4647" t="s">
        <v>2</v>
      </c>
      <c r="O4647" t="s">
        <v>2</v>
      </c>
      <c r="P4647" t="s">
        <v>2</v>
      </c>
      <c r="Q4647" t="s">
        <v>2</v>
      </c>
      <c r="R4647" t="s">
        <v>2</v>
      </c>
      <c r="S4647" t="s">
        <v>2</v>
      </c>
      <c r="T4647" t="s">
        <v>2</v>
      </c>
      <c r="U4647" t="s">
        <v>2</v>
      </c>
      <c r="V4647" t="s">
        <v>2</v>
      </c>
      <c r="W4647" t="s">
        <v>2</v>
      </c>
      <c r="X4647" t="s">
        <v>2</v>
      </c>
      <c r="Y4647" t="s">
        <v>2</v>
      </c>
      <c r="Z4647" t="s">
        <v>2</v>
      </c>
      <c r="AA4647" t="s">
        <v>2</v>
      </c>
      <c r="AB4647" t="s">
        <v>2</v>
      </c>
      <c r="AC4647" t="s">
        <v>2</v>
      </c>
      <c r="AD4647" t="s">
        <v>2</v>
      </c>
      <c r="AE4647" t="s">
        <v>2</v>
      </c>
      <c r="AF4647">
        <v>12</v>
      </c>
      <c r="AG4647">
        <v>6</v>
      </c>
      <c r="AH4647">
        <v>2</v>
      </c>
      <c r="AI4647">
        <v>50</v>
      </c>
      <c r="AJ4647">
        <v>39</v>
      </c>
      <c r="AK4647">
        <v>3</v>
      </c>
      <c r="AL4647">
        <v>4.1666666666666696</v>
      </c>
      <c r="AM4647">
        <v>22</v>
      </c>
      <c r="AN4647">
        <v>16.6666666666667</v>
      </c>
      <c r="AO4647">
        <v>36</v>
      </c>
      <c r="AP4647">
        <v>36</v>
      </c>
      <c r="AQ4647">
        <v>0</v>
      </c>
      <c r="AR4647">
        <v>1</v>
      </c>
      <c r="AS4647">
        <v>1</v>
      </c>
      <c r="AT4647">
        <v>0</v>
      </c>
      <c r="AU4647">
        <v>0</v>
      </c>
      <c r="AV4647" t="s">
        <v>2</v>
      </c>
      <c r="AW4647" t="s">
        <v>2</v>
      </c>
      <c r="AX4647" t="s">
        <v>2</v>
      </c>
      <c r="AY4647" t="s">
        <v>2</v>
      </c>
      <c r="AZ4647">
        <v>1</v>
      </c>
      <c r="BA4647">
        <v>1</v>
      </c>
      <c r="BB4647">
        <v>1.6666666666666701</v>
      </c>
      <c r="BC4647">
        <v>2</v>
      </c>
      <c r="BD4647">
        <v>3</v>
      </c>
      <c r="BE4647">
        <v>2472262.4866666701</v>
      </c>
      <c r="BF4647">
        <v>1563232.44</v>
      </c>
      <c r="BG4647">
        <v>685960061.44333303</v>
      </c>
      <c r="BH4647">
        <v>925714285.71500003</v>
      </c>
    </row>
    <row r="4648" spans="1:60" x14ac:dyDescent="0.3">
      <c r="A4648">
        <v>983317</v>
      </c>
      <c r="B4648" t="s">
        <v>0</v>
      </c>
      <c r="C4648" t="s">
        <v>14</v>
      </c>
      <c r="D4648">
        <v>44</v>
      </c>
      <c r="E4648" t="s">
        <v>82</v>
      </c>
      <c r="F4648">
        <v>846</v>
      </c>
      <c r="G4648">
        <v>0</v>
      </c>
      <c r="H4648" t="s">
        <v>83</v>
      </c>
      <c r="I4648" t="s">
        <v>82</v>
      </c>
      <c r="J4648" t="s">
        <v>85</v>
      </c>
      <c r="K4648">
        <v>1</v>
      </c>
      <c r="L4648">
        <v>1</v>
      </c>
      <c r="M4648">
        <v>1</v>
      </c>
      <c r="N4648" t="s">
        <v>86</v>
      </c>
      <c r="O4648" t="s">
        <v>87</v>
      </c>
      <c r="P4648">
        <v>1</v>
      </c>
      <c r="Q4648">
        <v>51837000</v>
      </c>
      <c r="R4648">
        <v>51837000</v>
      </c>
      <c r="S4648">
        <v>51837000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51837000</v>
      </c>
      <c r="Z4648">
        <v>51837000</v>
      </c>
      <c r="AA4648">
        <v>1</v>
      </c>
      <c r="AB4648">
        <v>1</v>
      </c>
      <c r="AC4648">
        <v>0</v>
      </c>
      <c r="AD4648" t="s">
        <v>2</v>
      </c>
      <c r="AE4648">
        <v>1</v>
      </c>
      <c r="AF4648">
        <v>13</v>
      </c>
      <c r="AG4648">
        <v>13</v>
      </c>
      <c r="AH4648">
        <v>13</v>
      </c>
      <c r="AI4648">
        <v>44</v>
      </c>
      <c r="AJ4648">
        <v>44</v>
      </c>
      <c r="AK4648">
        <v>44</v>
      </c>
      <c r="AL4648">
        <v>3.3846153846153801</v>
      </c>
      <c r="AM4648">
        <v>9</v>
      </c>
      <c r="AN4648">
        <v>44</v>
      </c>
      <c r="AO4648">
        <v>44</v>
      </c>
      <c r="AP4648">
        <v>2</v>
      </c>
      <c r="AQ4648">
        <v>0</v>
      </c>
      <c r="AR4648" t="s">
        <v>2</v>
      </c>
      <c r="AS4648" t="s">
        <v>2</v>
      </c>
      <c r="AT4648" t="s">
        <v>2</v>
      </c>
      <c r="AU4648" t="s">
        <v>2</v>
      </c>
      <c r="AV4648" t="s">
        <v>2</v>
      </c>
      <c r="AW4648" t="s">
        <v>2</v>
      </c>
      <c r="AX4648" t="s">
        <v>2</v>
      </c>
      <c r="AY4648" t="s">
        <v>2</v>
      </c>
      <c r="AZ4648">
        <v>1</v>
      </c>
      <c r="BA4648">
        <v>1</v>
      </c>
      <c r="BB4648">
        <v>0</v>
      </c>
      <c r="BC4648">
        <v>0</v>
      </c>
      <c r="BD4648">
        <v>1</v>
      </c>
      <c r="BE4648">
        <v>794090.32</v>
      </c>
      <c r="BF4648">
        <v>794090.32</v>
      </c>
      <c r="BG4648">
        <v>0</v>
      </c>
      <c r="BH4648">
        <v>0</v>
      </c>
    </row>
    <row r="4649" spans="1:60" x14ac:dyDescent="0.3">
      <c r="A4649">
        <v>386511</v>
      </c>
      <c r="B4649" t="s">
        <v>0</v>
      </c>
      <c r="C4649" t="s">
        <v>13</v>
      </c>
      <c r="D4649">
        <v>30</v>
      </c>
      <c r="E4649" t="s">
        <v>82</v>
      </c>
      <c r="F4649">
        <v>918</v>
      </c>
      <c r="G4649">
        <v>12</v>
      </c>
      <c r="H4649" t="s">
        <v>83</v>
      </c>
      <c r="I4649" t="s">
        <v>84</v>
      </c>
      <c r="J4649" t="s">
        <v>85</v>
      </c>
      <c r="K4649">
        <v>21</v>
      </c>
      <c r="L4649">
        <v>16</v>
      </c>
      <c r="M4649">
        <v>8</v>
      </c>
      <c r="N4649" t="s">
        <v>86</v>
      </c>
      <c r="O4649" t="s">
        <v>90</v>
      </c>
      <c r="P4649">
        <v>21</v>
      </c>
      <c r="Q4649">
        <v>18647000</v>
      </c>
      <c r="R4649">
        <v>887952.38095238095</v>
      </c>
      <c r="S4649">
        <v>5000000</v>
      </c>
      <c r="T4649">
        <v>22</v>
      </c>
      <c r="U4649">
        <v>17</v>
      </c>
      <c r="V4649">
        <v>8</v>
      </c>
      <c r="W4649">
        <v>1.0476190476190499</v>
      </c>
      <c r="X4649">
        <v>2</v>
      </c>
      <c r="Y4649">
        <v>6215666.6666666698</v>
      </c>
      <c r="Z4649">
        <v>9350000</v>
      </c>
      <c r="AA4649">
        <v>7.3333333333333304</v>
      </c>
      <c r="AB4649">
        <v>10</v>
      </c>
      <c r="AC4649">
        <v>14</v>
      </c>
      <c r="AD4649">
        <v>11</v>
      </c>
      <c r="AE4649">
        <v>21</v>
      </c>
      <c r="AF4649">
        <v>71</v>
      </c>
      <c r="AG4649">
        <v>55</v>
      </c>
      <c r="AH4649">
        <v>29</v>
      </c>
      <c r="AI4649">
        <v>198</v>
      </c>
      <c r="AJ4649">
        <v>164</v>
      </c>
      <c r="AK4649">
        <v>72</v>
      </c>
      <c r="AL4649">
        <v>2.7887323943662001</v>
      </c>
      <c r="AM4649">
        <v>8</v>
      </c>
      <c r="AN4649">
        <v>66</v>
      </c>
      <c r="AO4649">
        <v>108</v>
      </c>
      <c r="AP4649">
        <v>7</v>
      </c>
      <c r="AQ4649">
        <v>14</v>
      </c>
      <c r="AR4649">
        <v>1</v>
      </c>
      <c r="AS4649">
        <v>1</v>
      </c>
      <c r="AT4649">
        <v>0</v>
      </c>
      <c r="AU4649">
        <v>0</v>
      </c>
      <c r="AV4649" t="s">
        <v>2</v>
      </c>
      <c r="AW4649" t="s">
        <v>2</v>
      </c>
      <c r="AX4649" t="s">
        <v>2</v>
      </c>
      <c r="AY4649" t="s">
        <v>2</v>
      </c>
      <c r="AZ4649">
        <v>1</v>
      </c>
      <c r="BA4649">
        <v>1</v>
      </c>
      <c r="BB4649">
        <v>0</v>
      </c>
      <c r="BC4649">
        <v>0</v>
      </c>
      <c r="BD4649">
        <v>1</v>
      </c>
      <c r="BE4649">
        <v>917664.066666667</v>
      </c>
      <c r="BF4649">
        <v>1227372.4550000001</v>
      </c>
      <c r="BG4649">
        <v>0</v>
      </c>
      <c r="BH4649">
        <v>0</v>
      </c>
    </row>
    <row r="4650" spans="1:60" x14ac:dyDescent="0.3">
      <c r="A4650">
        <v>70132</v>
      </c>
      <c r="B4650" t="s">
        <v>0</v>
      </c>
      <c r="C4650" t="s">
        <v>14</v>
      </c>
      <c r="D4650">
        <v>41</v>
      </c>
      <c r="E4650" t="s">
        <v>82</v>
      </c>
      <c r="F4650">
        <v>928</v>
      </c>
      <c r="G4650">
        <v>1</v>
      </c>
      <c r="H4650" t="s">
        <v>83</v>
      </c>
      <c r="I4650" t="s">
        <v>82</v>
      </c>
      <c r="J4650" t="s">
        <v>85</v>
      </c>
      <c r="K4650">
        <v>1</v>
      </c>
      <c r="L4650" t="s">
        <v>2</v>
      </c>
      <c r="M4650" t="s">
        <v>2</v>
      </c>
      <c r="N4650" t="s">
        <v>86</v>
      </c>
      <c r="O4650" t="s">
        <v>90</v>
      </c>
      <c r="P4650">
        <v>1</v>
      </c>
      <c r="Q4650">
        <v>86300000</v>
      </c>
      <c r="R4650">
        <v>86300000</v>
      </c>
      <c r="S4650">
        <v>86300000</v>
      </c>
      <c r="T4650">
        <v>1</v>
      </c>
      <c r="U4650" t="s">
        <v>2</v>
      </c>
      <c r="V4650" t="s">
        <v>2</v>
      </c>
      <c r="W4650">
        <v>1</v>
      </c>
      <c r="X4650">
        <v>1</v>
      </c>
      <c r="Y4650">
        <v>86300000</v>
      </c>
      <c r="Z4650">
        <v>86300000</v>
      </c>
      <c r="AA4650">
        <v>1</v>
      </c>
      <c r="AB4650">
        <v>1</v>
      </c>
      <c r="AC4650">
        <v>13</v>
      </c>
      <c r="AD4650" t="s">
        <v>2</v>
      </c>
      <c r="AE4650">
        <v>1</v>
      </c>
      <c r="AF4650">
        <v>4</v>
      </c>
      <c r="AG4650" t="s">
        <v>2</v>
      </c>
      <c r="AH4650" t="s">
        <v>2</v>
      </c>
      <c r="AI4650">
        <v>10</v>
      </c>
      <c r="AJ4650" t="s">
        <v>2</v>
      </c>
      <c r="AK4650" t="s">
        <v>2</v>
      </c>
      <c r="AL4650">
        <v>2.5</v>
      </c>
      <c r="AM4650">
        <v>4</v>
      </c>
      <c r="AN4650">
        <v>10</v>
      </c>
      <c r="AO4650">
        <v>10</v>
      </c>
      <c r="AP4650">
        <v>0</v>
      </c>
      <c r="AQ4650">
        <v>13</v>
      </c>
      <c r="AR4650" t="s">
        <v>2</v>
      </c>
      <c r="AS4650" t="s">
        <v>2</v>
      </c>
      <c r="AT4650" t="s">
        <v>2</v>
      </c>
      <c r="AU4650" t="s">
        <v>2</v>
      </c>
      <c r="AV4650" t="s">
        <v>2</v>
      </c>
      <c r="AW4650" t="s">
        <v>2</v>
      </c>
      <c r="AX4650" t="s">
        <v>2</v>
      </c>
      <c r="AY4650" t="s">
        <v>2</v>
      </c>
      <c r="AZ4650">
        <v>1</v>
      </c>
      <c r="BA4650">
        <v>1</v>
      </c>
      <c r="BB4650">
        <v>0</v>
      </c>
      <c r="BC4650">
        <v>0</v>
      </c>
      <c r="BD4650">
        <v>1</v>
      </c>
      <c r="BE4650">
        <v>1007772.04</v>
      </c>
      <c r="BF4650">
        <v>95529.03</v>
      </c>
      <c r="BG4650">
        <v>0</v>
      </c>
      <c r="BH4650">
        <v>0</v>
      </c>
    </row>
    <row r="4651" spans="1:60" x14ac:dyDescent="0.3">
      <c r="A4651">
        <v>560927</v>
      </c>
      <c r="B4651" t="s">
        <v>0</v>
      </c>
      <c r="C4651" t="s">
        <v>13</v>
      </c>
      <c r="D4651">
        <v>36</v>
      </c>
      <c r="E4651" t="s">
        <v>82</v>
      </c>
      <c r="F4651">
        <v>924</v>
      </c>
      <c r="G4651">
        <v>0</v>
      </c>
      <c r="H4651" t="s">
        <v>83</v>
      </c>
      <c r="I4651" t="s">
        <v>82</v>
      </c>
      <c r="J4651" t="s">
        <v>88</v>
      </c>
      <c r="K4651" t="s">
        <v>2</v>
      </c>
      <c r="L4651" t="s">
        <v>2</v>
      </c>
      <c r="M4651" t="s">
        <v>2</v>
      </c>
      <c r="N4651" t="s">
        <v>2</v>
      </c>
      <c r="O4651" t="s">
        <v>2</v>
      </c>
      <c r="P4651" t="s">
        <v>2</v>
      </c>
      <c r="Q4651" t="s">
        <v>2</v>
      </c>
      <c r="R4651" t="s">
        <v>2</v>
      </c>
      <c r="S4651" t="s">
        <v>2</v>
      </c>
      <c r="T4651" t="s">
        <v>2</v>
      </c>
      <c r="U4651" t="s">
        <v>2</v>
      </c>
      <c r="V4651" t="s">
        <v>2</v>
      </c>
      <c r="W4651" t="s">
        <v>2</v>
      </c>
      <c r="X4651" t="s">
        <v>2</v>
      </c>
      <c r="Y4651" t="s">
        <v>2</v>
      </c>
      <c r="Z4651" t="s">
        <v>2</v>
      </c>
      <c r="AA4651" t="s">
        <v>2</v>
      </c>
      <c r="AB4651" t="s">
        <v>2</v>
      </c>
      <c r="AC4651" t="s">
        <v>2</v>
      </c>
      <c r="AD4651" t="s">
        <v>2</v>
      </c>
      <c r="AE4651" t="s">
        <v>2</v>
      </c>
      <c r="AF4651">
        <v>27</v>
      </c>
      <c r="AG4651">
        <v>9</v>
      </c>
      <c r="AH4651">
        <v>4</v>
      </c>
      <c r="AI4651">
        <v>70</v>
      </c>
      <c r="AJ4651">
        <v>25</v>
      </c>
      <c r="AK4651">
        <v>9</v>
      </c>
      <c r="AL4651">
        <v>2.5925925925925899</v>
      </c>
      <c r="AM4651">
        <v>10</v>
      </c>
      <c r="AN4651">
        <v>23.3333333333333</v>
      </c>
      <c r="AO4651">
        <v>45</v>
      </c>
      <c r="AP4651">
        <v>19</v>
      </c>
      <c r="AQ4651">
        <v>0</v>
      </c>
      <c r="AR4651" t="s">
        <v>2</v>
      </c>
      <c r="AS4651" t="s">
        <v>2</v>
      </c>
      <c r="AT4651" t="s">
        <v>2</v>
      </c>
      <c r="AU4651" t="s">
        <v>2</v>
      </c>
      <c r="AV4651" t="s">
        <v>2</v>
      </c>
      <c r="AW4651" t="s">
        <v>2</v>
      </c>
      <c r="AX4651" t="s">
        <v>2</v>
      </c>
      <c r="AY4651" t="s">
        <v>2</v>
      </c>
      <c r="AZ4651">
        <v>1</v>
      </c>
      <c r="BA4651">
        <v>1</v>
      </c>
      <c r="BB4651">
        <v>2</v>
      </c>
      <c r="BC4651">
        <v>2</v>
      </c>
      <c r="BD4651">
        <v>3</v>
      </c>
      <c r="BE4651">
        <v>549610.05333333299</v>
      </c>
      <c r="BF4651">
        <v>750221.53</v>
      </c>
      <c r="BG4651">
        <v>16129032.26</v>
      </c>
      <c r="BH4651">
        <v>20000000</v>
      </c>
    </row>
    <row r="4652" spans="1:60" x14ac:dyDescent="0.3">
      <c r="A4652">
        <v>57376</v>
      </c>
      <c r="B4652" t="s">
        <v>0</v>
      </c>
      <c r="C4652" t="s">
        <v>14</v>
      </c>
      <c r="D4652">
        <v>29</v>
      </c>
      <c r="E4652" t="s">
        <v>82</v>
      </c>
      <c r="F4652">
        <v>924</v>
      </c>
      <c r="G4652">
        <v>0</v>
      </c>
      <c r="H4652" t="s">
        <v>83</v>
      </c>
      <c r="I4652" t="s">
        <v>84</v>
      </c>
      <c r="J4652" t="s">
        <v>85</v>
      </c>
      <c r="K4652" t="s">
        <v>2</v>
      </c>
      <c r="L4652" t="s">
        <v>2</v>
      </c>
      <c r="M4652" t="s">
        <v>2</v>
      </c>
      <c r="N4652" t="s">
        <v>2</v>
      </c>
      <c r="O4652" t="s">
        <v>2</v>
      </c>
      <c r="P4652" t="s">
        <v>2</v>
      </c>
      <c r="Q4652" t="s">
        <v>2</v>
      </c>
      <c r="R4652" t="s">
        <v>2</v>
      </c>
      <c r="S4652" t="s">
        <v>2</v>
      </c>
      <c r="T4652" t="s">
        <v>2</v>
      </c>
      <c r="U4652" t="s">
        <v>2</v>
      </c>
      <c r="V4652" t="s">
        <v>2</v>
      </c>
      <c r="W4652" t="s">
        <v>2</v>
      </c>
      <c r="X4652" t="s">
        <v>2</v>
      </c>
      <c r="Y4652" t="s">
        <v>2</v>
      </c>
      <c r="Z4652" t="s">
        <v>2</v>
      </c>
      <c r="AA4652" t="s">
        <v>2</v>
      </c>
      <c r="AB4652" t="s">
        <v>2</v>
      </c>
      <c r="AC4652" t="s">
        <v>2</v>
      </c>
      <c r="AD4652" t="s">
        <v>2</v>
      </c>
      <c r="AE4652" t="s">
        <v>2</v>
      </c>
      <c r="AF4652">
        <v>12</v>
      </c>
      <c r="AG4652">
        <v>10</v>
      </c>
      <c r="AH4652">
        <v>10</v>
      </c>
      <c r="AI4652">
        <v>40</v>
      </c>
      <c r="AJ4652">
        <v>33</v>
      </c>
      <c r="AK4652">
        <v>33</v>
      </c>
      <c r="AL4652">
        <v>3.3333333333333299</v>
      </c>
      <c r="AM4652">
        <v>9</v>
      </c>
      <c r="AN4652">
        <v>20</v>
      </c>
      <c r="AO4652">
        <v>33</v>
      </c>
      <c r="AP4652">
        <v>57</v>
      </c>
      <c r="AQ4652">
        <v>0</v>
      </c>
      <c r="AR4652">
        <v>1.3333333333333299</v>
      </c>
      <c r="AS4652">
        <v>1.5</v>
      </c>
      <c r="AT4652">
        <v>0</v>
      </c>
      <c r="AU4652">
        <v>0</v>
      </c>
      <c r="AV4652" t="s">
        <v>2</v>
      </c>
      <c r="AW4652" t="s">
        <v>2</v>
      </c>
      <c r="AX4652" t="s">
        <v>2</v>
      </c>
      <c r="AY4652" t="s">
        <v>2</v>
      </c>
      <c r="AZ4652">
        <v>1</v>
      </c>
      <c r="BA4652">
        <v>1</v>
      </c>
      <c r="BB4652">
        <v>0</v>
      </c>
      <c r="BC4652">
        <v>0</v>
      </c>
      <c r="BD4652">
        <v>1</v>
      </c>
      <c r="BE4652">
        <v>859607.76666666695</v>
      </c>
      <c r="BF4652">
        <v>1215395.52</v>
      </c>
      <c r="BG4652">
        <v>0</v>
      </c>
      <c r="BH4652">
        <v>0</v>
      </c>
    </row>
    <row r="4653" spans="1:60" x14ac:dyDescent="0.3">
      <c r="A4653">
        <v>580819</v>
      </c>
      <c r="B4653" t="s">
        <v>1</v>
      </c>
      <c r="C4653" t="s">
        <v>13</v>
      </c>
      <c r="D4653">
        <v>18</v>
      </c>
      <c r="E4653" t="s">
        <v>82</v>
      </c>
      <c r="F4653">
        <v>918</v>
      </c>
      <c r="G4653">
        <v>0</v>
      </c>
      <c r="H4653" t="s">
        <v>83</v>
      </c>
      <c r="I4653" t="s">
        <v>82</v>
      </c>
      <c r="J4653" t="s">
        <v>85</v>
      </c>
      <c r="K4653" t="s">
        <v>2</v>
      </c>
      <c r="L4653" t="s">
        <v>2</v>
      </c>
      <c r="M4653" t="s">
        <v>2</v>
      </c>
      <c r="N4653" t="s">
        <v>2</v>
      </c>
      <c r="O4653" t="s">
        <v>2</v>
      </c>
      <c r="P4653" t="s">
        <v>2</v>
      </c>
      <c r="Q4653" t="s">
        <v>2</v>
      </c>
      <c r="R4653" t="s">
        <v>2</v>
      </c>
      <c r="S4653" t="s">
        <v>2</v>
      </c>
      <c r="T4653" t="s">
        <v>2</v>
      </c>
      <c r="U4653" t="s">
        <v>2</v>
      </c>
      <c r="V4653" t="s">
        <v>2</v>
      </c>
      <c r="W4653" t="s">
        <v>2</v>
      </c>
      <c r="X4653" t="s">
        <v>2</v>
      </c>
      <c r="Y4653" t="s">
        <v>2</v>
      </c>
      <c r="Z4653" t="s">
        <v>2</v>
      </c>
      <c r="AA4653" t="s">
        <v>2</v>
      </c>
      <c r="AB4653" t="s">
        <v>2</v>
      </c>
      <c r="AC4653" t="s">
        <v>2</v>
      </c>
      <c r="AD4653" t="s">
        <v>2</v>
      </c>
      <c r="AE4653" t="s">
        <v>2</v>
      </c>
      <c r="AF4653">
        <v>13</v>
      </c>
      <c r="AG4653">
        <v>3</v>
      </c>
      <c r="AH4653" t="s">
        <v>2</v>
      </c>
      <c r="AI4653">
        <v>53</v>
      </c>
      <c r="AJ4653">
        <v>16</v>
      </c>
      <c r="AK4653" t="s">
        <v>2</v>
      </c>
      <c r="AL4653">
        <v>4.0769230769230802</v>
      </c>
      <c r="AM4653">
        <v>11</v>
      </c>
      <c r="AN4653">
        <v>26.5</v>
      </c>
      <c r="AO4653">
        <v>37</v>
      </c>
      <c r="AP4653">
        <v>24</v>
      </c>
      <c r="AQ4653">
        <v>0</v>
      </c>
      <c r="AR4653" t="s">
        <v>2</v>
      </c>
      <c r="AS4653" t="s">
        <v>2</v>
      </c>
      <c r="AT4653" t="s">
        <v>2</v>
      </c>
      <c r="AU4653" t="s">
        <v>2</v>
      </c>
      <c r="AV4653" t="s">
        <v>2</v>
      </c>
      <c r="AW4653" t="s">
        <v>2</v>
      </c>
      <c r="AX4653" t="s">
        <v>2</v>
      </c>
      <c r="AY4653" t="s">
        <v>2</v>
      </c>
      <c r="AZ4653">
        <v>0</v>
      </c>
      <c r="BA4653">
        <v>0</v>
      </c>
      <c r="BB4653">
        <v>1</v>
      </c>
      <c r="BC4653">
        <v>1</v>
      </c>
      <c r="BD4653">
        <v>1</v>
      </c>
      <c r="BE4653">
        <v>0</v>
      </c>
      <c r="BF4653">
        <v>0</v>
      </c>
      <c r="BG4653">
        <v>42473118.280000001</v>
      </c>
      <c r="BH4653">
        <v>50000000</v>
      </c>
    </row>
    <row r="4654" spans="1:60" x14ac:dyDescent="0.3">
      <c r="A4654">
        <v>235930</v>
      </c>
      <c r="B4654" t="s">
        <v>0</v>
      </c>
      <c r="C4654" t="s">
        <v>14</v>
      </c>
      <c r="D4654">
        <v>22</v>
      </c>
      <c r="E4654" t="s">
        <v>82</v>
      </c>
      <c r="F4654">
        <v>915</v>
      </c>
      <c r="G4654">
        <v>3</v>
      </c>
      <c r="H4654" t="s">
        <v>83</v>
      </c>
      <c r="I4654" t="s">
        <v>82</v>
      </c>
      <c r="J4654" t="s">
        <v>88</v>
      </c>
      <c r="K4654">
        <v>7</v>
      </c>
      <c r="L4654">
        <v>7</v>
      </c>
      <c r="M4654">
        <v>7</v>
      </c>
      <c r="N4654" t="s">
        <v>91</v>
      </c>
      <c r="O4654" t="s">
        <v>92</v>
      </c>
      <c r="P4654">
        <v>4</v>
      </c>
      <c r="Q4654">
        <v>1460000</v>
      </c>
      <c r="R4654">
        <v>208571.42857142899</v>
      </c>
      <c r="S4654">
        <v>500000</v>
      </c>
      <c r="T4654">
        <v>8</v>
      </c>
      <c r="U4654">
        <v>8</v>
      </c>
      <c r="V4654">
        <v>8</v>
      </c>
      <c r="W4654">
        <v>1.1428571428571399</v>
      </c>
      <c r="X4654">
        <v>2</v>
      </c>
      <c r="Y4654">
        <v>1460000</v>
      </c>
      <c r="Z4654">
        <v>1460000</v>
      </c>
      <c r="AA4654">
        <v>8</v>
      </c>
      <c r="AB4654">
        <v>8</v>
      </c>
      <c r="AC4654">
        <v>49</v>
      </c>
      <c r="AD4654">
        <v>10</v>
      </c>
      <c r="AE4654">
        <v>7</v>
      </c>
      <c r="AF4654">
        <v>39</v>
      </c>
      <c r="AG4654">
        <v>31</v>
      </c>
      <c r="AH4654">
        <v>27</v>
      </c>
      <c r="AI4654">
        <v>120</v>
      </c>
      <c r="AJ4654">
        <v>97</v>
      </c>
      <c r="AK4654">
        <v>63</v>
      </c>
      <c r="AL4654">
        <v>3.0769230769230802</v>
      </c>
      <c r="AM4654">
        <v>22</v>
      </c>
      <c r="AN4654">
        <v>40</v>
      </c>
      <c r="AO4654">
        <v>63</v>
      </c>
      <c r="AP4654">
        <v>36</v>
      </c>
      <c r="AQ4654">
        <v>0</v>
      </c>
      <c r="AR4654">
        <v>1</v>
      </c>
      <c r="AS4654">
        <v>1</v>
      </c>
      <c r="AT4654">
        <v>0</v>
      </c>
      <c r="AU4654">
        <v>0</v>
      </c>
      <c r="AV4654" t="s">
        <v>2</v>
      </c>
      <c r="AW4654" t="s">
        <v>2</v>
      </c>
      <c r="AX4654" t="s">
        <v>2</v>
      </c>
      <c r="AY4654" t="s">
        <v>2</v>
      </c>
      <c r="AZ4654">
        <v>1</v>
      </c>
      <c r="BA4654">
        <v>1</v>
      </c>
      <c r="BB4654">
        <v>0</v>
      </c>
      <c r="BC4654">
        <v>0</v>
      </c>
      <c r="BD4654">
        <v>1</v>
      </c>
      <c r="BE4654">
        <v>414598.55</v>
      </c>
      <c r="BF4654">
        <v>414598.55</v>
      </c>
      <c r="BG4654">
        <v>0</v>
      </c>
      <c r="BH4654">
        <v>0</v>
      </c>
    </row>
    <row r="4655" spans="1:60" x14ac:dyDescent="0.3">
      <c r="A4655">
        <v>977333</v>
      </c>
      <c r="B4655" t="s">
        <v>0</v>
      </c>
      <c r="C4655" t="s">
        <v>13</v>
      </c>
      <c r="D4655">
        <v>27</v>
      </c>
      <c r="E4655" t="s">
        <v>82</v>
      </c>
      <c r="F4655">
        <v>904</v>
      </c>
      <c r="G4655">
        <v>11</v>
      </c>
      <c r="H4655" t="s">
        <v>83</v>
      </c>
      <c r="I4655" t="s">
        <v>84</v>
      </c>
      <c r="J4655" t="s">
        <v>85</v>
      </c>
      <c r="K4655" t="s">
        <v>2</v>
      </c>
      <c r="L4655" t="s">
        <v>2</v>
      </c>
      <c r="M4655" t="s">
        <v>2</v>
      </c>
      <c r="N4655" t="s">
        <v>2</v>
      </c>
      <c r="O4655" t="s">
        <v>2</v>
      </c>
      <c r="P4655" t="s">
        <v>2</v>
      </c>
      <c r="Q4655" t="s">
        <v>2</v>
      </c>
      <c r="R4655" t="s">
        <v>2</v>
      </c>
      <c r="S4655" t="s">
        <v>2</v>
      </c>
      <c r="T4655" t="s">
        <v>2</v>
      </c>
      <c r="U4655" t="s">
        <v>2</v>
      </c>
      <c r="V4655" t="s">
        <v>2</v>
      </c>
      <c r="W4655" t="s">
        <v>2</v>
      </c>
      <c r="X4655" t="s">
        <v>2</v>
      </c>
      <c r="Y4655" t="s">
        <v>2</v>
      </c>
      <c r="Z4655" t="s">
        <v>2</v>
      </c>
      <c r="AA4655" t="s">
        <v>2</v>
      </c>
      <c r="AB4655" t="s">
        <v>2</v>
      </c>
      <c r="AC4655" t="s">
        <v>2</v>
      </c>
      <c r="AD4655" t="s">
        <v>2</v>
      </c>
      <c r="AE4655" t="s">
        <v>2</v>
      </c>
      <c r="AF4655">
        <v>14</v>
      </c>
      <c r="AG4655">
        <v>14</v>
      </c>
      <c r="AH4655">
        <v>9</v>
      </c>
      <c r="AI4655">
        <v>26</v>
      </c>
      <c r="AJ4655">
        <v>26</v>
      </c>
      <c r="AK4655">
        <v>12</v>
      </c>
      <c r="AL4655">
        <v>1.8571428571428601</v>
      </c>
      <c r="AM4655">
        <v>5</v>
      </c>
      <c r="AN4655">
        <v>8.6666666666666696</v>
      </c>
      <c r="AO4655">
        <v>12</v>
      </c>
      <c r="AP4655">
        <v>33</v>
      </c>
      <c r="AQ4655">
        <v>2</v>
      </c>
      <c r="AR4655">
        <v>1</v>
      </c>
      <c r="AS4655">
        <v>1</v>
      </c>
      <c r="AT4655">
        <v>0</v>
      </c>
      <c r="AU4655">
        <v>0</v>
      </c>
      <c r="AV4655" t="s">
        <v>2</v>
      </c>
      <c r="AW4655" t="s">
        <v>2</v>
      </c>
      <c r="AX4655" t="s">
        <v>2</v>
      </c>
      <c r="AY4655" t="s">
        <v>2</v>
      </c>
      <c r="AZ4655">
        <v>1</v>
      </c>
      <c r="BA4655">
        <v>1</v>
      </c>
      <c r="BB4655">
        <v>0</v>
      </c>
      <c r="BC4655">
        <v>0</v>
      </c>
      <c r="BD4655">
        <v>1</v>
      </c>
      <c r="BE4655">
        <v>205963.67</v>
      </c>
      <c r="BF4655">
        <v>263961.63500000001</v>
      </c>
      <c r="BG4655">
        <v>0</v>
      </c>
      <c r="BH4655">
        <v>0</v>
      </c>
    </row>
    <row r="4656" spans="1:60" x14ac:dyDescent="0.3">
      <c r="A4656">
        <v>724700</v>
      </c>
      <c r="B4656" t="s">
        <v>1</v>
      </c>
      <c r="C4656" t="s">
        <v>13</v>
      </c>
      <c r="D4656">
        <v>55</v>
      </c>
      <c r="E4656" t="s">
        <v>82</v>
      </c>
      <c r="F4656">
        <v>914</v>
      </c>
      <c r="G4656">
        <v>0</v>
      </c>
      <c r="H4656" t="s">
        <v>83</v>
      </c>
      <c r="I4656" t="s">
        <v>82</v>
      </c>
      <c r="J4656" t="s">
        <v>88</v>
      </c>
      <c r="K4656" t="s">
        <v>2</v>
      </c>
      <c r="L4656" t="s">
        <v>2</v>
      </c>
      <c r="M4656" t="s">
        <v>2</v>
      </c>
      <c r="N4656" t="s">
        <v>2</v>
      </c>
      <c r="O4656" t="s">
        <v>2</v>
      </c>
      <c r="P4656" t="s">
        <v>2</v>
      </c>
      <c r="Q4656" t="s">
        <v>2</v>
      </c>
      <c r="R4656" t="s">
        <v>2</v>
      </c>
      <c r="S4656" t="s">
        <v>2</v>
      </c>
      <c r="T4656" t="s">
        <v>2</v>
      </c>
      <c r="U4656" t="s">
        <v>2</v>
      </c>
      <c r="V4656" t="s">
        <v>2</v>
      </c>
      <c r="W4656" t="s">
        <v>2</v>
      </c>
      <c r="X4656" t="s">
        <v>2</v>
      </c>
      <c r="Y4656" t="s">
        <v>2</v>
      </c>
      <c r="Z4656" t="s">
        <v>2</v>
      </c>
      <c r="AA4656" t="s">
        <v>2</v>
      </c>
      <c r="AB4656" t="s">
        <v>2</v>
      </c>
      <c r="AC4656" t="s">
        <v>2</v>
      </c>
      <c r="AD4656" t="s">
        <v>2</v>
      </c>
      <c r="AE4656" t="s">
        <v>2</v>
      </c>
      <c r="AF4656">
        <v>3</v>
      </c>
      <c r="AG4656" t="s">
        <v>2</v>
      </c>
      <c r="AH4656" t="s">
        <v>2</v>
      </c>
      <c r="AI4656">
        <v>9</v>
      </c>
      <c r="AJ4656" t="s">
        <v>2</v>
      </c>
      <c r="AK4656" t="s">
        <v>2</v>
      </c>
      <c r="AL4656">
        <v>3</v>
      </c>
      <c r="AM4656">
        <v>6</v>
      </c>
      <c r="AN4656">
        <v>9</v>
      </c>
      <c r="AO4656">
        <v>9</v>
      </c>
      <c r="AP4656">
        <v>0</v>
      </c>
      <c r="AQ4656">
        <v>0</v>
      </c>
      <c r="AR4656">
        <v>1</v>
      </c>
      <c r="AS4656">
        <v>1</v>
      </c>
      <c r="AT4656">
        <v>0</v>
      </c>
      <c r="AU4656">
        <v>0</v>
      </c>
      <c r="AV4656" t="s">
        <v>2</v>
      </c>
      <c r="AW4656" t="s">
        <v>2</v>
      </c>
      <c r="AX4656" t="s">
        <v>2</v>
      </c>
      <c r="AY4656" t="s">
        <v>2</v>
      </c>
      <c r="AZ4656">
        <v>1</v>
      </c>
      <c r="BA4656">
        <v>1</v>
      </c>
      <c r="BB4656">
        <v>0</v>
      </c>
      <c r="BC4656">
        <v>0</v>
      </c>
      <c r="BD4656">
        <v>1</v>
      </c>
      <c r="BE4656">
        <v>403225.80666666699</v>
      </c>
      <c r="BF4656">
        <v>500000</v>
      </c>
      <c r="BG4656">
        <v>0</v>
      </c>
      <c r="BH4656">
        <v>0</v>
      </c>
    </row>
    <row r="4657" spans="1:60" x14ac:dyDescent="0.3">
      <c r="A4657">
        <v>654151</v>
      </c>
      <c r="B4657" t="s">
        <v>0</v>
      </c>
      <c r="C4657" t="s">
        <v>13</v>
      </c>
      <c r="D4657">
        <v>29</v>
      </c>
      <c r="E4657" t="s">
        <v>82</v>
      </c>
      <c r="F4657">
        <v>883</v>
      </c>
      <c r="G4657">
        <v>25</v>
      </c>
      <c r="H4657" t="s">
        <v>83</v>
      </c>
      <c r="I4657" t="s">
        <v>84</v>
      </c>
      <c r="J4657" t="s">
        <v>85</v>
      </c>
      <c r="K4657">
        <v>4</v>
      </c>
      <c r="L4657">
        <v>4</v>
      </c>
      <c r="M4657">
        <v>3</v>
      </c>
      <c r="N4657" t="s">
        <v>91</v>
      </c>
      <c r="O4657" t="s">
        <v>95</v>
      </c>
      <c r="P4657">
        <v>3</v>
      </c>
      <c r="Q4657">
        <v>15200000</v>
      </c>
      <c r="R4657">
        <v>3800000</v>
      </c>
      <c r="S4657">
        <v>13500000</v>
      </c>
      <c r="T4657">
        <v>4</v>
      </c>
      <c r="U4657">
        <v>4</v>
      </c>
      <c r="V4657">
        <v>3</v>
      </c>
      <c r="W4657">
        <v>1</v>
      </c>
      <c r="X4657">
        <v>1</v>
      </c>
      <c r="Y4657">
        <v>7600000</v>
      </c>
      <c r="Z4657">
        <v>13700000</v>
      </c>
      <c r="AA4657">
        <v>2</v>
      </c>
      <c r="AB4657">
        <v>2</v>
      </c>
      <c r="AC4657">
        <v>0</v>
      </c>
      <c r="AD4657">
        <v>18</v>
      </c>
      <c r="AE4657">
        <v>4</v>
      </c>
      <c r="AF4657">
        <v>9</v>
      </c>
      <c r="AG4657">
        <v>9</v>
      </c>
      <c r="AH4657">
        <v>2</v>
      </c>
      <c r="AI4657">
        <v>110</v>
      </c>
      <c r="AJ4657">
        <v>110</v>
      </c>
      <c r="AK4657">
        <v>6</v>
      </c>
      <c r="AL4657">
        <v>12.2222222222222</v>
      </c>
      <c r="AM4657">
        <v>70</v>
      </c>
      <c r="AN4657">
        <v>110</v>
      </c>
      <c r="AO4657">
        <v>110</v>
      </c>
      <c r="AP4657">
        <v>8</v>
      </c>
      <c r="AQ4657">
        <v>0</v>
      </c>
      <c r="AR4657">
        <v>1</v>
      </c>
      <c r="AS4657">
        <v>1</v>
      </c>
      <c r="AT4657">
        <v>0</v>
      </c>
      <c r="AU4657">
        <v>0</v>
      </c>
      <c r="AV4657" t="s">
        <v>2</v>
      </c>
      <c r="AW4657" t="s">
        <v>2</v>
      </c>
      <c r="AX4657" t="s">
        <v>2</v>
      </c>
      <c r="AY4657" t="s">
        <v>2</v>
      </c>
      <c r="AZ4657">
        <v>1</v>
      </c>
      <c r="BA4657">
        <v>1</v>
      </c>
      <c r="BB4657">
        <v>0</v>
      </c>
      <c r="BC4657">
        <v>0</v>
      </c>
      <c r="BD4657">
        <v>1</v>
      </c>
      <c r="BE4657">
        <v>6169352.3399999999</v>
      </c>
      <c r="BF4657">
        <v>8802593.0250000004</v>
      </c>
      <c r="BG4657">
        <v>0</v>
      </c>
      <c r="BH4657">
        <v>0</v>
      </c>
    </row>
    <row r="4658" spans="1:60" x14ac:dyDescent="0.3">
      <c r="A4658">
        <v>336397</v>
      </c>
      <c r="B4658" t="s">
        <v>0</v>
      </c>
      <c r="C4658" t="s">
        <v>14</v>
      </c>
      <c r="D4658">
        <v>24</v>
      </c>
      <c r="E4658" t="s">
        <v>82</v>
      </c>
      <c r="F4658">
        <v>888</v>
      </c>
      <c r="G4658">
        <v>0</v>
      </c>
      <c r="H4658" t="s">
        <v>83</v>
      </c>
      <c r="I4658" t="s">
        <v>84</v>
      </c>
      <c r="J4658" t="s">
        <v>85</v>
      </c>
      <c r="K4658">
        <v>11</v>
      </c>
      <c r="L4658">
        <v>11</v>
      </c>
      <c r="M4658">
        <v>6</v>
      </c>
      <c r="N4658" t="s">
        <v>86</v>
      </c>
      <c r="O4658" t="s">
        <v>90</v>
      </c>
      <c r="P4658">
        <v>10</v>
      </c>
      <c r="Q4658">
        <v>4266968</v>
      </c>
      <c r="R4658">
        <v>387906.181818182</v>
      </c>
      <c r="S4658">
        <v>2800000</v>
      </c>
      <c r="T4658">
        <v>11</v>
      </c>
      <c r="U4658">
        <v>11</v>
      </c>
      <c r="V4658">
        <v>6</v>
      </c>
      <c r="W4658">
        <v>1</v>
      </c>
      <c r="X4658">
        <v>1</v>
      </c>
      <c r="Y4658">
        <v>2133484</v>
      </c>
      <c r="Z4658">
        <v>3829999</v>
      </c>
      <c r="AA4658">
        <v>5.5</v>
      </c>
      <c r="AB4658">
        <v>6</v>
      </c>
      <c r="AC4658">
        <v>3</v>
      </c>
      <c r="AD4658">
        <v>10</v>
      </c>
      <c r="AE4658">
        <v>11</v>
      </c>
      <c r="AF4658">
        <v>21</v>
      </c>
      <c r="AG4658">
        <v>21</v>
      </c>
      <c r="AH4658">
        <v>10</v>
      </c>
      <c r="AI4658">
        <v>66</v>
      </c>
      <c r="AJ4658">
        <v>66</v>
      </c>
      <c r="AK4658">
        <v>32</v>
      </c>
      <c r="AL4658">
        <v>3.1428571428571401</v>
      </c>
      <c r="AM4658">
        <v>14</v>
      </c>
      <c r="AN4658">
        <v>33</v>
      </c>
      <c r="AO4658">
        <v>60</v>
      </c>
      <c r="AP4658">
        <v>10</v>
      </c>
      <c r="AQ4658">
        <v>0</v>
      </c>
      <c r="AR4658">
        <v>1</v>
      </c>
      <c r="AS4658">
        <v>1</v>
      </c>
      <c r="AT4658">
        <v>0</v>
      </c>
      <c r="AU4658">
        <v>0</v>
      </c>
      <c r="AV4658" t="s">
        <v>2</v>
      </c>
      <c r="AW4658" t="s">
        <v>2</v>
      </c>
      <c r="AX4658" t="s">
        <v>2</v>
      </c>
      <c r="AY4658" t="s">
        <v>2</v>
      </c>
      <c r="AZ4658">
        <v>1</v>
      </c>
      <c r="BA4658">
        <v>1</v>
      </c>
      <c r="BB4658">
        <v>0</v>
      </c>
      <c r="BC4658">
        <v>0</v>
      </c>
      <c r="BD4658">
        <v>1</v>
      </c>
      <c r="BE4658">
        <v>5591036.5750000002</v>
      </c>
      <c r="BF4658">
        <v>5591036.5750000002</v>
      </c>
      <c r="BG4658">
        <v>0</v>
      </c>
      <c r="BH4658">
        <v>0</v>
      </c>
    </row>
    <row r="4659" spans="1:60" x14ac:dyDescent="0.3">
      <c r="A4659">
        <v>933071</v>
      </c>
      <c r="B4659" t="s">
        <v>0</v>
      </c>
      <c r="C4659" t="s">
        <v>13</v>
      </c>
      <c r="D4659">
        <v>20</v>
      </c>
      <c r="E4659" t="s">
        <v>82</v>
      </c>
      <c r="F4659">
        <v>875</v>
      </c>
      <c r="G4659">
        <v>0</v>
      </c>
      <c r="H4659" t="s">
        <v>83</v>
      </c>
      <c r="I4659" t="s">
        <v>84</v>
      </c>
      <c r="J4659" t="s">
        <v>88</v>
      </c>
      <c r="K4659">
        <v>2</v>
      </c>
      <c r="L4659">
        <v>2</v>
      </c>
      <c r="M4659">
        <v>2</v>
      </c>
      <c r="N4659" t="s">
        <v>91</v>
      </c>
      <c r="O4659" t="s">
        <v>95</v>
      </c>
      <c r="P4659">
        <v>2</v>
      </c>
      <c r="Q4659">
        <v>719000</v>
      </c>
      <c r="R4659">
        <v>359500</v>
      </c>
      <c r="S4659">
        <v>700000</v>
      </c>
      <c r="T4659">
        <v>2</v>
      </c>
      <c r="U4659">
        <v>2</v>
      </c>
      <c r="V4659">
        <v>2</v>
      </c>
      <c r="W4659">
        <v>1</v>
      </c>
      <c r="X4659">
        <v>1</v>
      </c>
      <c r="Y4659">
        <v>719000</v>
      </c>
      <c r="Z4659">
        <v>719000</v>
      </c>
      <c r="AA4659">
        <v>2</v>
      </c>
      <c r="AB4659">
        <v>2</v>
      </c>
      <c r="AC4659">
        <v>16</v>
      </c>
      <c r="AD4659">
        <v>12</v>
      </c>
      <c r="AE4659">
        <v>2</v>
      </c>
      <c r="AF4659">
        <v>27</v>
      </c>
      <c r="AG4659">
        <v>27</v>
      </c>
      <c r="AH4659">
        <v>20</v>
      </c>
      <c r="AI4659">
        <v>201</v>
      </c>
      <c r="AJ4659">
        <v>201</v>
      </c>
      <c r="AK4659">
        <v>119</v>
      </c>
      <c r="AL4659">
        <v>7.4444444444444402</v>
      </c>
      <c r="AM4659">
        <v>39</v>
      </c>
      <c r="AN4659">
        <v>100.5</v>
      </c>
      <c r="AO4659">
        <v>115</v>
      </c>
      <c r="AP4659">
        <v>7</v>
      </c>
      <c r="AQ4659">
        <v>0</v>
      </c>
      <c r="AR4659">
        <v>1</v>
      </c>
      <c r="AS4659">
        <v>1</v>
      </c>
      <c r="AT4659">
        <v>0</v>
      </c>
      <c r="AU4659">
        <v>0</v>
      </c>
      <c r="AV4659" t="s">
        <v>2</v>
      </c>
      <c r="AW4659" t="s">
        <v>2</v>
      </c>
      <c r="AX4659" t="s">
        <v>2</v>
      </c>
      <c r="AY4659" t="s">
        <v>2</v>
      </c>
      <c r="AZ4659">
        <v>1</v>
      </c>
      <c r="BA4659">
        <v>1</v>
      </c>
      <c r="BB4659">
        <v>0</v>
      </c>
      <c r="BC4659">
        <v>0</v>
      </c>
      <c r="BD4659">
        <v>1</v>
      </c>
      <c r="BE4659">
        <v>1524430.3</v>
      </c>
      <c r="BF4659">
        <v>1524430.3</v>
      </c>
      <c r="BG4659">
        <v>0</v>
      </c>
      <c r="BH4659">
        <v>0</v>
      </c>
    </row>
    <row r="4660" spans="1:60" x14ac:dyDescent="0.3">
      <c r="A4660">
        <v>68</v>
      </c>
      <c r="B4660" t="s">
        <v>0</v>
      </c>
      <c r="C4660" t="s">
        <v>13</v>
      </c>
      <c r="D4660">
        <v>31</v>
      </c>
      <c r="E4660" t="s">
        <v>82</v>
      </c>
      <c r="F4660">
        <v>874</v>
      </c>
      <c r="G4660">
        <v>0</v>
      </c>
      <c r="H4660" t="s">
        <v>83</v>
      </c>
      <c r="I4660" t="s">
        <v>84</v>
      </c>
      <c r="J4660" t="s">
        <v>88</v>
      </c>
      <c r="K4660">
        <v>2</v>
      </c>
      <c r="L4660">
        <v>2</v>
      </c>
      <c r="M4660">
        <v>2</v>
      </c>
      <c r="N4660" t="s">
        <v>86</v>
      </c>
      <c r="O4660" t="s">
        <v>87</v>
      </c>
      <c r="P4660">
        <v>2</v>
      </c>
      <c r="Q4660">
        <v>2160000</v>
      </c>
      <c r="R4660">
        <v>1080000</v>
      </c>
      <c r="S4660">
        <v>1560000</v>
      </c>
      <c r="T4660">
        <v>2</v>
      </c>
      <c r="U4660">
        <v>2</v>
      </c>
      <c r="V4660">
        <v>2</v>
      </c>
      <c r="W4660">
        <v>1</v>
      </c>
      <c r="X4660">
        <v>1</v>
      </c>
      <c r="Y4660">
        <v>2160000</v>
      </c>
      <c r="Z4660">
        <v>2160000</v>
      </c>
      <c r="AA4660">
        <v>2</v>
      </c>
      <c r="AB4660">
        <v>2</v>
      </c>
      <c r="AC4660">
        <v>20</v>
      </c>
      <c r="AD4660">
        <v>4</v>
      </c>
      <c r="AE4660">
        <v>2</v>
      </c>
      <c r="AF4660">
        <v>8</v>
      </c>
      <c r="AG4660">
        <v>8</v>
      </c>
      <c r="AH4660">
        <v>8</v>
      </c>
      <c r="AI4660">
        <v>23</v>
      </c>
      <c r="AJ4660">
        <v>23</v>
      </c>
      <c r="AK4660">
        <v>23</v>
      </c>
      <c r="AL4660">
        <v>2.875</v>
      </c>
      <c r="AM4660">
        <v>6</v>
      </c>
      <c r="AN4660">
        <v>11.5</v>
      </c>
      <c r="AO4660">
        <v>14</v>
      </c>
      <c r="AP4660">
        <v>20</v>
      </c>
      <c r="AQ4660">
        <v>0</v>
      </c>
      <c r="AR4660">
        <v>1</v>
      </c>
      <c r="AS4660">
        <v>1</v>
      </c>
      <c r="AT4660">
        <v>0</v>
      </c>
      <c r="AU4660">
        <v>0</v>
      </c>
      <c r="AV4660" t="s">
        <v>2</v>
      </c>
      <c r="AW4660" t="s">
        <v>2</v>
      </c>
      <c r="AX4660" t="s">
        <v>2</v>
      </c>
      <c r="AY4660" t="s">
        <v>2</v>
      </c>
      <c r="AZ4660">
        <v>1</v>
      </c>
      <c r="BA4660">
        <v>1</v>
      </c>
      <c r="BB4660">
        <v>0</v>
      </c>
      <c r="BC4660">
        <v>0</v>
      </c>
      <c r="BD4660">
        <v>1</v>
      </c>
      <c r="BE4660">
        <v>124211.155</v>
      </c>
      <c r="BF4660">
        <v>124211.155</v>
      </c>
      <c r="BG4660">
        <v>0</v>
      </c>
      <c r="BH4660">
        <v>0</v>
      </c>
    </row>
    <row r="4661" spans="1:60" x14ac:dyDescent="0.3">
      <c r="A4661">
        <v>853183</v>
      </c>
      <c r="B4661" t="s">
        <v>0</v>
      </c>
      <c r="C4661" t="s">
        <v>14</v>
      </c>
      <c r="D4661">
        <v>38</v>
      </c>
      <c r="E4661" t="s">
        <v>82</v>
      </c>
      <c r="F4661">
        <v>866</v>
      </c>
      <c r="G4661">
        <v>3</v>
      </c>
      <c r="H4661" t="s">
        <v>89</v>
      </c>
      <c r="I4661" t="s">
        <v>82</v>
      </c>
      <c r="J4661" t="s">
        <v>88</v>
      </c>
      <c r="K4661">
        <v>1</v>
      </c>
      <c r="L4661">
        <v>1</v>
      </c>
      <c r="M4661">
        <v>1</v>
      </c>
      <c r="N4661" t="s">
        <v>98</v>
      </c>
      <c r="O4661" t="s">
        <v>106</v>
      </c>
      <c r="P4661">
        <v>1</v>
      </c>
      <c r="Q4661">
        <v>1014708</v>
      </c>
      <c r="R4661">
        <v>1014708</v>
      </c>
      <c r="S4661">
        <v>1014708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1014708</v>
      </c>
      <c r="Z4661">
        <v>1014708</v>
      </c>
      <c r="AA4661">
        <v>1</v>
      </c>
      <c r="AB4661">
        <v>1</v>
      </c>
      <c r="AC4661">
        <v>4</v>
      </c>
      <c r="AD4661" t="s">
        <v>2</v>
      </c>
      <c r="AE4661" t="s">
        <v>2</v>
      </c>
      <c r="AF4661">
        <v>36</v>
      </c>
      <c r="AG4661">
        <v>36</v>
      </c>
      <c r="AH4661">
        <v>36</v>
      </c>
      <c r="AI4661">
        <v>312</v>
      </c>
      <c r="AJ4661">
        <v>312</v>
      </c>
      <c r="AK4661">
        <v>312</v>
      </c>
      <c r="AL4661">
        <v>8.6666666666666696</v>
      </c>
      <c r="AM4661">
        <v>72</v>
      </c>
      <c r="AN4661">
        <v>312</v>
      </c>
      <c r="AO4661">
        <v>312</v>
      </c>
      <c r="AP4661">
        <v>8</v>
      </c>
      <c r="AQ4661">
        <v>0</v>
      </c>
      <c r="AR4661">
        <v>0</v>
      </c>
      <c r="AS4661">
        <v>0</v>
      </c>
      <c r="AT4661">
        <v>1</v>
      </c>
      <c r="AU4661">
        <v>1</v>
      </c>
      <c r="AV4661">
        <v>4923439</v>
      </c>
      <c r="AW4661">
        <v>4923439</v>
      </c>
      <c r="AX4661">
        <v>1</v>
      </c>
      <c r="AY4661">
        <v>1</v>
      </c>
      <c r="AZ4661">
        <v>1</v>
      </c>
      <c r="BA4661">
        <v>1</v>
      </c>
      <c r="BB4661">
        <v>0</v>
      </c>
      <c r="BC4661">
        <v>0</v>
      </c>
      <c r="BD4661">
        <v>1</v>
      </c>
      <c r="BE4661">
        <v>184059.35</v>
      </c>
      <c r="BF4661">
        <v>184059.35</v>
      </c>
      <c r="BG4661">
        <v>0</v>
      </c>
      <c r="BH4661">
        <v>0</v>
      </c>
    </row>
    <row r="4662" spans="1:60" x14ac:dyDescent="0.3">
      <c r="A4662">
        <v>986966</v>
      </c>
      <c r="B4662" t="s">
        <v>0</v>
      </c>
      <c r="C4662" t="s">
        <v>14</v>
      </c>
      <c r="D4662">
        <v>22</v>
      </c>
      <c r="E4662" t="s">
        <v>82</v>
      </c>
      <c r="F4662">
        <v>862</v>
      </c>
      <c r="G4662">
        <v>0</v>
      </c>
      <c r="H4662" t="s">
        <v>83</v>
      </c>
      <c r="I4662" t="s">
        <v>84</v>
      </c>
      <c r="J4662" t="s">
        <v>88</v>
      </c>
      <c r="K4662">
        <v>3</v>
      </c>
      <c r="L4662">
        <v>3</v>
      </c>
      <c r="M4662">
        <v>3</v>
      </c>
      <c r="N4662" t="s">
        <v>91</v>
      </c>
      <c r="O4662" t="s">
        <v>92</v>
      </c>
      <c r="P4662">
        <v>2</v>
      </c>
      <c r="Q4662">
        <v>650000</v>
      </c>
      <c r="R4662">
        <v>216666.66666666701</v>
      </c>
      <c r="S4662">
        <v>500000</v>
      </c>
      <c r="T4662">
        <v>3</v>
      </c>
      <c r="U4662">
        <v>3</v>
      </c>
      <c r="V4662">
        <v>3</v>
      </c>
      <c r="W4662">
        <v>1</v>
      </c>
      <c r="X4662">
        <v>1</v>
      </c>
      <c r="Y4662">
        <v>650000</v>
      </c>
      <c r="Z4662">
        <v>650000</v>
      </c>
      <c r="AA4662">
        <v>3</v>
      </c>
      <c r="AB4662">
        <v>3</v>
      </c>
      <c r="AC4662">
        <v>4</v>
      </c>
      <c r="AD4662">
        <v>7</v>
      </c>
      <c r="AE4662">
        <v>3</v>
      </c>
      <c r="AF4662">
        <v>86</v>
      </c>
      <c r="AG4662">
        <v>86</v>
      </c>
      <c r="AH4662">
        <v>86</v>
      </c>
      <c r="AI4662">
        <v>226</v>
      </c>
      <c r="AJ4662">
        <v>226</v>
      </c>
      <c r="AK4662">
        <v>226</v>
      </c>
      <c r="AL4662">
        <v>2.6279069767441898</v>
      </c>
      <c r="AM4662">
        <v>12</v>
      </c>
      <c r="AN4662">
        <v>226</v>
      </c>
      <c r="AO4662">
        <v>226</v>
      </c>
      <c r="AP4662">
        <v>2</v>
      </c>
      <c r="AQ4662">
        <v>0</v>
      </c>
      <c r="AR4662">
        <v>1</v>
      </c>
      <c r="AS4662">
        <v>1</v>
      </c>
      <c r="AT4662">
        <v>0</v>
      </c>
      <c r="AU4662">
        <v>0</v>
      </c>
      <c r="AV4662" t="s">
        <v>2</v>
      </c>
      <c r="AW4662" t="s">
        <v>2</v>
      </c>
      <c r="AX4662" t="s">
        <v>2</v>
      </c>
      <c r="AY4662" t="s">
        <v>2</v>
      </c>
      <c r="AZ4662">
        <v>1</v>
      </c>
      <c r="BA4662">
        <v>1</v>
      </c>
      <c r="BB4662">
        <v>0</v>
      </c>
      <c r="BC4662">
        <v>0</v>
      </c>
      <c r="BD4662">
        <v>1</v>
      </c>
      <c r="BE4662">
        <v>1327664.52</v>
      </c>
      <c r="BF4662">
        <v>1327664.52</v>
      </c>
      <c r="BG4662">
        <v>0</v>
      </c>
      <c r="BH4662">
        <v>0</v>
      </c>
    </row>
    <row r="4663" spans="1:60" x14ac:dyDescent="0.3">
      <c r="A4663">
        <v>114053</v>
      </c>
      <c r="B4663" t="s">
        <v>0</v>
      </c>
      <c r="C4663" t="s">
        <v>13</v>
      </c>
      <c r="D4663">
        <v>27</v>
      </c>
      <c r="E4663" t="s">
        <v>82</v>
      </c>
      <c r="F4663">
        <v>862</v>
      </c>
      <c r="G4663">
        <v>0</v>
      </c>
      <c r="H4663" t="s">
        <v>83</v>
      </c>
      <c r="I4663" t="s">
        <v>84</v>
      </c>
      <c r="J4663" t="s">
        <v>85</v>
      </c>
      <c r="K4663" t="s">
        <v>2</v>
      </c>
      <c r="L4663" t="s">
        <v>2</v>
      </c>
      <c r="M4663" t="s">
        <v>2</v>
      </c>
      <c r="N4663" t="s">
        <v>2</v>
      </c>
      <c r="O4663" t="s">
        <v>2</v>
      </c>
      <c r="P4663" t="s">
        <v>2</v>
      </c>
      <c r="Q4663" t="s">
        <v>2</v>
      </c>
      <c r="R4663" t="s">
        <v>2</v>
      </c>
      <c r="S4663" t="s">
        <v>2</v>
      </c>
      <c r="T4663" t="s">
        <v>2</v>
      </c>
      <c r="U4663" t="s">
        <v>2</v>
      </c>
      <c r="V4663" t="s">
        <v>2</v>
      </c>
      <c r="W4663" t="s">
        <v>2</v>
      </c>
      <c r="X4663" t="s">
        <v>2</v>
      </c>
      <c r="Y4663" t="s">
        <v>2</v>
      </c>
      <c r="Z4663" t="s">
        <v>2</v>
      </c>
      <c r="AA4663" t="s">
        <v>2</v>
      </c>
      <c r="AB4663" t="s">
        <v>2</v>
      </c>
      <c r="AC4663" t="s">
        <v>2</v>
      </c>
      <c r="AD4663" t="s">
        <v>2</v>
      </c>
      <c r="AE4663" t="s">
        <v>2</v>
      </c>
      <c r="AF4663">
        <v>31</v>
      </c>
      <c r="AG4663">
        <v>31</v>
      </c>
      <c r="AH4663">
        <v>31</v>
      </c>
      <c r="AI4663">
        <v>95</v>
      </c>
      <c r="AJ4663">
        <v>95</v>
      </c>
      <c r="AK4663">
        <v>95</v>
      </c>
      <c r="AL4663">
        <v>3.0645161290322598</v>
      </c>
      <c r="AM4663">
        <v>12</v>
      </c>
      <c r="AN4663">
        <v>95</v>
      </c>
      <c r="AO4663">
        <v>95</v>
      </c>
      <c r="AP4663">
        <v>6</v>
      </c>
      <c r="AQ4663">
        <v>0</v>
      </c>
      <c r="AR4663">
        <v>1</v>
      </c>
      <c r="AS4663">
        <v>1</v>
      </c>
      <c r="AT4663">
        <v>0</v>
      </c>
      <c r="AU4663">
        <v>0</v>
      </c>
      <c r="AV4663" t="s">
        <v>2</v>
      </c>
      <c r="AW4663" t="s">
        <v>2</v>
      </c>
      <c r="AX4663" t="s">
        <v>2</v>
      </c>
      <c r="AY4663" t="s">
        <v>2</v>
      </c>
      <c r="AZ4663">
        <v>1</v>
      </c>
      <c r="BA4663">
        <v>1</v>
      </c>
      <c r="BB4663">
        <v>0</v>
      </c>
      <c r="BC4663">
        <v>0</v>
      </c>
      <c r="BD4663">
        <v>1</v>
      </c>
      <c r="BE4663">
        <v>2828099.65</v>
      </c>
      <c r="BF4663">
        <v>2828099.65</v>
      </c>
      <c r="BG4663">
        <v>0</v>
      </c>
      <c r="BH4663">
        <v>0</v>
      </c>
    </row>
    <row r="4664" spans="1:60" x14ac:dyDescent="0.3">
      <c r="A4664">
        <v>358774</v>
      </c>
      <c r="B4664" t="s">
        <v>0</v>
      </c>
      <c r="C4664" t="s">
        <v>14</v>
      </c>
      <c r="D4664">
        <v>31</v>
      </c>
      <c r="E4664" t="s">
        <v>82</v>
      </c>
      <c r="F4664">
        <v>856</v>
      </c>
      <c r="G4664">
        <v>0</v>
      </c>
      <c r="H4664" t="s">
        <v>83</v>
      </c>
      <c r="I4664" t="s">
        <v>82</v>
      </c>
      <c r="J4664" t="s">
        <v>88</v>
      </c>
      <c r="K4664" t="s">
        <v>2</v>
      </c>
      <c r="L4664" t="s">
        <v>2</v>
      </c>
      <c r="M4664" t="s">
        <v>2</v>
      </c>
      <c r="N4664" t="s">
        <v>2</v>
      </c>
      <c r="O4664" t="s">
        <v>2</v>
      </c>
      <c r="P4664" t="s">
        <v>2</v>
      </c>
      <c r="Q4664" t="s">
        <v>2</v>
      </c>
      <c r="R4664" t="s">
        <v>2</v>
      </c>
      <c r="S4664" t="s">
        <v>2</v>
      </c>
      <c r="T4664" t="s">
        <v>2</v>
      </c>
      <c r="U4664" t="s">
        <v>2</v>
      </c>
      <c r="V4664" t="s">
        <v>2</v>
      </c>
      <c r="W4664" t="s">
        <v>2</v>
      </c>
      <c r="X4664" t="s">
        <v>2</v>
      </c>
      <c r="Y4664" t="s">
        <v>2</v>
      </c>
      <c r="Z4664" t="s">
        <v>2</v>
      </c>
      <c r="AA4664" t="s">
        <v>2</v>
      </c>
      <c r="AB4664" t="s">
        <v>2</v>
      </c>
      <c r="AC4664" t="s">
        <v>2</v>
      </c>
      <c r="AD4664" t="s">
        <v>2</v>
      </c>
      <c r="AE4664" t="s">
        <v>2</v>
      </c>
      <c r="AF4664">
        <v>3</v>
      </c>
      <c r="AG4664">
        <v>3</v>
      </c>
      <c r="AH4664">
        <v>3</v>
      </c>
      <c r="AI4664">
        <v>41</v>
      </c>
      <c r="AJ4664">
        <v>41</v>
      </c>
      <c r="AK4664">
        <v>41</v>
      </c>
      <c r="AL4664">
        <v>13.6666666666667</v>
      </c>
      <c r="AM4664">
        <v>38</v>
      </c>
      <c r="AN4664">
        <v>41</v>
      </c>
      <c r="AO4664">
        <v>41</v>
      </c>
      <c r="AP4664">
        <v>0</v>
      </c>
      <c r="AQ4664">
        <v>1</v>
      </c>
      <c r="AR4664" t="s">
        <v>2</v>
      </c>
      <c r="AS4664" t="s">
        <v>2</v>
      </c>
      <c r="AT4664" t="s">
        <v>2</v>
      </c>
      <c r="AU4664" t="s">
        <v>2</v>
      </c>
      <c r="AV4664" t="s">
        <v>2</v>
      </c>
      <c r="AW4664" t="s">
        <v>2</v>
      </c>
      <c r="AX4664" t="s">
        <v>2</v>
      </c>
      <c r="AY4664" t="s">
        <v>2</v>
      </c>
      <c r="AZ4664" t="s">
        <v>2</v>
      </c>
      <c r="BA4664" t="s">
        <v>2</v>
      </c>
      <c r="BB4664" t="s">
        <v>2</v>
      </c>
      <c r="BC4664" t="s">
        <v>2</v>
      </c>
      <c r="BD4664" t="s">
        <v>2</v>
      </c>
      <c r="BE4664" t="s">
        <v>2</v>
      </c>
      <c r="BF4664" t="s">
        <v>2</v>
      </c>
      <c r="BG4664" t="s">
        <v>2</v>
      </c>
      <c r="BH4664" t="s">
        <v>2</v>
      </c>
    </row>
    <row r="4665" spans="1:60" x14ac:dyDescent="0.3">
      <c r="A4665">
        <v>406220</v>
      </c>
      <c r="B4665" t="s">
        <v>0</v>
      </c>
      <c r="C4665" t="s">
        <v>14</v>
      </c>
      <c r="D4665">
        <v>29</v>
      </c>
      <c r="E4665" t="s">
        <v>82</v>
      </c>
      <c r="F4665">
        <v>855</v>
      </c>
      <c r="G4665">
        <v>0</v>
      </c>
      <c r="H4665" t="s">
        <v>83</v>
      </c>
      <c r="I4665" t="s">
        <v>82</v>
      </c>
      <c r="J4665" t="s">
        <v>88</v>
      </c>
      <c r="K4665">
        <v>2</v>
      </c>
      <c r="L4665">
        <v>2</v>
      </c>
      <c r="M4665">
        <v>2</v>
      </c>
      <c r="N4665" t="s">
        <v>86</v>
      </c>
      <c r="O4665" t="s">
        <v>87</v>
      </c>
      <c r="P4665">
        <v>2</v>
      </c>
      <c r="Q4665">
        <v>1300000</v>
      </c>
      <c r="R4665">
        <v>650000</v>
      </c>
      <c r="S4665">
        <v>1000000</v>
      </c>
      <c r="T4665">
        <v>2</v>
      </c>
      <c r="U4665">
        <v>2</v>
      </c>
      <c r="V4665">
        <v>2</v>
      </c>
      <c r="W4665">
        <v>1</v>
      </c>
      <c r="X4665">
        <v>1</v>
      </c>
      <c r="Y4665">
        <v>1300000</v>
      </c>
      <c r="Z4665">
        <v>1300000</v>
      </c>
      <c r="AA4665">
        <v>2</v>
      </c>
      <c r="AB4665">
        <v>2</v>
      </c>
      <c r="AC4665">
        <v>3</v>
      </c>
      <c r="AD4665">
        <v>4</v>
      </c>
      <c r="AE4665">
        <v>2</v>
      </c>
      <c r="AF4665">
        <v>93</v>
      </c>
      <c r="AG4665">
        <v>93</v>
      </c>
      <c r="AH4665">
        <v>93</v>
      </c>
      <c r="AI4665">
        <v>347</v>
      </c>
      <c r="AJ4665">
        <v>347</v>
      </c>
      <c r="AK4665">
        <v>347</v>
      </c>
      <c r="AL4665">
        <v>3.7311827956989201</v>
      </c>
      <c r="AM4665">
        <v>41</v>
      </c>
      <c r="AN4665">
        <v>347</v>
      </c>
      <c r="AO4665">
        <v>347</v>
      </c>
      <c r="AP4665">
        <v>2</v>
      </c>
      <c r="AQ4665">
        <v>0</v>
      </c>
      <c r="AR4665">
        <v>1</v>
      </c>
      <c r="AS4665">
        <v>1</v>
      </c>
      <c r="AT4665">
        <v>0</v>
      </c>
      <c r="AU4665">
        <v>0</v>
      </c>
      <c r="AV4665" t="s">
        <v>2</v>
      </c>
      <c r="AW4665" t="s">
        <v>2</v>
      </c>
      <c r="AX4665" t="s">
        <v>2</v>
      </c>
      <c r="AY4665" t="s">
        <v>2</v>
      </c>
      <c r="AZ4665">
        <v>1</v>
      </c>
      <c r="BA4665">
        <v>1</v>
      </c>
      <c r="BB4665">
        <v>0</v>
      </c>
      <c r="BC4665">
        <v>0</v>
      </c>
      <c r="BD4665">
        <v>1</v>
      </c>
      <c r="BE4665">
        <v>105217.29</v>
      </c>
      <c r="BF4665">
        <v>105217.29</v>
      </c>
      <c r="BG4665">
        <v>0</v>
      </c>
      <c r="BH4665">
        <v>0</v>
      </c>
    </row>
    <row r="4666" spans="1:60" x14ac:dyDescent="0.3">
      <c r="A4666">
        <v>987430</v>
      </c>
      <c r="B4666" t="s">
        <v>0</v>
      </c>
      <c r="C4666" t="s">
        <v>14</v>
      </c>
      <c r="D4666">
        <v>34</v>
      </c>
      <c r="E4666" t="s">
        <v>82</v>
      </c>
      <c r="F4666">
        <v>908</v>
      </c>
      <c r="G4666">
        <v>21</v>
      </c>
      <c r="H4666" t="s">
        <v>83</v>
      </c>
      <c r="I4666" t="s">
        <v>82</v>
      </c>
      <c r="J4666" t="s">
        <v>88</v>
      </c>
      <c r="K4666">
        <v>3</v>
      </c>
      <c r="L4666">
        <v>3</v>
      </c>
      <c r="M4666">
        <v>2</v>
      </c>
      <c r="N4666" t="s">
        <v>98</v>
      </c>
      <c r="O4666" t="s">
        <v>106</v>
      </c>
      <c r="P4666">
        <v>2</v>
      </c>
      <c r="Q4666">
        <v>13579375</v>
      </c>
      <c r="R4666">
        <v>4526458.3333333302</v>
      </c>
      <c r="S4666">
        <v>11975375</v>
      </c>
      <c r="T4666">
        <v>3</v>
      </c>
      <c r="U4666">
        <v>3</v>
      </c>
      <c r="V4666">
        <v>2</v>
      </c>
      <c r="W4666">
        <v>1</v>
      </c>
      <c r="X4666">
        <v>1</v>
      </c>
      <c r="Y4666">
        <v>6789687.5</v>
      </c>
      <c r="Z4666">
        <v>12680375</v>
      </c>
      <c r="AA4666">
        <v>1.5</v>
      </c>
      <c r="AB4666">
        <v>2</v>
      </c>
      <c r="AC4666">
        <v>8</v>
      </c>
      <c r="AD4666">
        <v>32</v>
      </c>
      <c r="AE4666">
        <v>1</v>
      </c>
      <c r="AF4666">
        <v>33</v>
      </c>
      <c r="AG4666">
        <v>28</v>
      </c>
      <c r="AH4666">
        <v>15</v>
      </c>
      <c r="AI4666">
        <v>374</v>
      </c>
      <c r="AJ4666">
        <v>289</v>
      </c>
      <c r="AK4666">
        <v>49</v>
      </c>
      <c r="AL4666">
        <v>11.3333333333333</v>
      </c>
      <c r="AM4666">
        <v>76</v>
      </c>
      <c r="AN4666">
        <v>124.666666666667</v>
      </c>
      <c r="AO4666">
        <v>240</v>
      </c>
      <c r="AP4666">
        <v>13</v>
      </c>
      <c r="AQ4666">
        <v>0</v>
      </c>
      <c r="AR4666">
        <v>0</v>
      </c>
      <c r="AS4666">
        <v>0</v>
      </c>
      <c r="AT4666">
        <v>1</v>
      </c>
      <c r="AU4666">
        <v>1</v>
      </c>
      <c r="AV4666">
        <v>18850813.666666701</v>
      </c>
      <c r="AW4666">
        <v>22658432</v>
      </c>
      <c r="AX4666">
        <v>1</v>
      </c>
      <c r="AY4666">
        <v>1</v>
      </c>
      <c r="AZ4666">
        <v>1</v>
      </c>
      <c r="BA4666">
        <v>1</v>
      </c>
      <c r="BB4666">
        <v>0</v>
      </c>
      <c r="BC4666">
        <v>0</v>
      </c>
      <c r="BD4666">
        <v>1</v>
      </c>
      <c r="BE4666">
        <v>5403589.8600000003</v>
      </c>
      <c r="BF4666">
        <v>5403589.8600000003</v>
      </c>
      <c r="BG4666">
        <v>0</v>
      </c>
      <c r="BH4666">
        <v>0</v>
      </c>
    </row>
    <row r="4667" spans="1:60" x14ac:dyDescent="0.3">
      <c r="A4667">
        <v>979793</v>
      </c>
      <c r="B4667" t="s">
        <v>0</v>
      </c>
      <c r="C4667" t="s">
        <v>14</v>
      </c>
      <c r="D4667">
        <v>29</v>
      </c>
      <c r="E4667" t="s">
        <v>82</v>
      </c>
      <c r="F4667">
        <v>912</v>
      </c>
      <c r="G4667">
        <v>0</v>
      </c>
      <c r="H4667" t="s">
        <v>83</v>
      </c>
      <c r="I4667" t="s">
        <v>84</v>
      </c>
      <c r="J4667" t="s">
        <v>88</v>
      </c>
      <c r="K4667">
        <v>12</v>
      </c>
      <c r="L4667">
        <v>8</v>
      </c>
      <c r="M4667">
        <v>7</v>
      </c>
      <c r="N4667" t="s">
        <v>91</v>
      </c>
      <c r="O4667" t="s">
        <v>95</v>
      </c>
      <c r="P4667">
        <v>12</v>
      </c>
      <c r="Q4667">
        <v>11490500</v>
      </c>
      <c r="R4667">
        <v>957541.66666666698</v>
      </c>
      <c r="S4667">
        <v>2900000</v>
      </c>
      <c r="T4667">
        <v>16</v>
      </c>
      <c r="U4667">
        <v>11</v>
      </c>
      <c r="V4667">
        <v>9</v>
      </c>
      <c r="W4667">
        <v>1.3333333333333299</v>
      </c>
      <c r="X4667">
        <v>2</v>
      </c>
      <c r="Y4667">
        <v>3830166.6666666698</v>
      </c>
      <c r="Z4667">
        <v>9189000</v>
      </c>
      <c r="AA4667">
        <v>5.3333333333333304</v>
      </c>
      <c r="AB4667">
        <v>9</v>
      </c>
      <c r="AC4667">
        <v>0</v>
      </c>
      <c r="AD4667">
        <v>27</v>
      </c>
      <c r="AE4667">
        <v>12</v>
      </c>
      <c r="AF4667">
        <v>77</v>
      </c>
      <c r="AG4667">
        <v>11</v>
      </c>
      <c r="AH4667" t="s">
        <v>2</v>
      </c>
      <c r="AI4667">
        <v>412</v>
      </c>
      <c r="AJ4667">
        <v>86</v>
      </c>
      <c r="AK4667" t="s">
        <v>2</v>
      </c>
      <c r="AL4667">
        <v>5.3506493506493502</v>
      </c>
      <c r="AM4667">
        <v>35</v>
      </c>
      <c r="AN4667">
        <v>206</v>
      </c>
      <c r="AO4667">
        <v>326</v>
      </c>
      <c r="AP4667">
        <v>4</v>
      </c>
      <c r="AQ4667">
        <v>0</v>
      </c>
      <c r="AR4667" t="s">
        <v>2</v>
      </c>
      <c r="AS4667" t="s">
        <v>2</v>
      </c>
      <c r="AT4667" t="s">
        <v>2</v>
      </c>
      <c r="AU4667" t="s">
        <v>2</v>
      </c>
      <c r="AV4667" t="s">
        <v>2</v>
      </c>
      <c r="AW4667" t="s">
        <v>2</v>
      </c>
      <c r="AX4667" t="s">
        <v>2</v>
      </c>
      <c r="AY4667" t="s">
        <v>2</v>
      </c>
      <c r="AZ4667">
        <v>1</v>
      </c>
      <c r="BA4667">
        <v>1</v>
      </c>
      <c r="BB4667">
        <v>0</v>
      </c>
      <c r="BC4667">
        <v>0</v>
      </c>
      <c r="BD4667">
        <v>1</v>
      </c>
      <c r="BE4667">
        <v>154360.98000000001</v>
      </c>
      <c r="BF4667">
        <v>196154.375</v>
      </c>
      <c r="BG4667">
        <v>0</v>
      </c>
      <c r="BH4667">
        <v>0</v>
      </c>
    </row>
    <row r="4668" spans="1:60" x14ac:dyDescent="0.3">
      <c r="A4668">
        <v>207877</v>
      </c>
      <c r="B4668" t="s">
        <v>0</v>
      </c>
      <c r="C4668" t="s">
        <v>14</v>
      </c>
      <c r="D4668">
        <v>35</v>
      </c>
      <c r="E4668" t="s">
        <v>82</v>
      </c>
      <c r="F4668">
        <v>904</v>
      </c>
      <c r="G4668">
        <v>3</v>
      </c>
      <c r="H4668" t="s">
        <v>83</v>
      </c>
      <c r="I4668" t="s">
        <v>84</v>
      </c>
      <c r="J4668" t="s">
        <v>85</v>
      </c>
      <c r="K4668">
        <v>3</v>
      </c>
      <c r="L4668">
        <v>3</v>
      </c>
      <c r="M4668">
        <v>1</v>
      </c>
      <c r="N4668" t="s">
        <v>86</v>
      </c>
      <c r="O4668" t="s">
        <v>90</v>
      </c>
      <c r="P4668">
        <v>3</v>
      </c>
      <c r="Q4668">
        <v>10800000</v>
      </c>
      <c r="R4668">
        <v>3600000</v>
      </c>
      <c r="S4668">
        <v>5800000</v>
      </c>
      <c r="T4668">
        <v>3</v>
      </c>
      <c r="U4668">
        <v>3</v>
      </c>
      <c r="V4668">
        <v>1</v>
      </c>
      <c r="W4668">
        <v>1</v>
      </c>
      <c r="X4668">
        <v>1</v>
      </c>
      <c r="Y4668">
        <v>5400000</v>
      </c>
      <c r="Z4668">
        <v>5800000</v>
      </c>
      <c r="AA4668">
        <v>1.5</v>
      </c>
      <c r="AB4668">
        <v>2</v>
      </c>
      <c r="AC4668">
        <v>6</v>
      </c>
      <c r="AD4668">
        <v>27</v>
      </c>
      <c r="AE4668">
        <v>3</v>
      </c>
      <c r="AF4668">
        <v>24</v>
      </c>
      <c r="AG4668">
        <v>23</v>
      </c>
      <c r="AH4668">
        <v>7</v>
      </c>
      <c r="AI4668">
        <v>74</v>
      </c>
      <c r="AJ4668">
        <v>72</v>
      </c>
      <c r="AK4668">
        <v>10</v>
      </c>
      <c r="AL4668">
        <v>3.0833333333333299</v>
      </c>
      <c r="AM4668">
        <v>8</v>
      </c>
      <c r="AN4668">
        <v>24.6666666666667</v>
      </c>
      <c r="AO4668">
        <v>62</v>
      </c>
      <c r="AP4668">
        <v>14</v>
      </c>
      <c r="AQ4668">
        <v>0</v>
      </c>
      <c r="AR4668" t="s">
        <v>2</v>
      </c>
      <c r="AS4668" t="s">
        <v>2</v>
      </c>
      <c r="AT4668" t="s">
        <v>2</v>
      </c>
      <c r="AU4668" t="s">
        <v>2</v>
      </c>
      <c r="AV4668" t="s">
        <v>2</v>
      </c>
      <c r="AW4668" t="s">
        <v>2</v>
      </c>
      <c r="AX4668" t="s">
        <v>2</v>
      </c>
      <c r="AY4668" t="s">
        <v>2</v>
      </c>
      <c r="AZ4668">
        <v>1</v>
      </c>
      <c r="BA4668">
        <v>1</v>
      </c>
      <c r="BB4668">
        <v>0</v>
      </c>
      <c r="BC4668">
        <v>0</v>
      </c>
      <c r="BD4668">
        <v>1</v>
      </c>
      <c r="BE4668">
        <v>1246816.82</v>
      </c>
      <c r="BF4668">
        <v>1851047.81</v>
      </c>
      <c r="BG4668">
        <v>0</v>
      </c>
      <c r="BH4668">
        <v>0</v>
      </c>
    </row>
    <row r="4669" spans="1:60" x14ac:dyDescent="0.3">
      <c r="A4669">
        <v>380274</v>
      </c>
      <c r="B4669" t="s">
        <v>0</v>
      </c>
      <c r="C4669" t="s">
        <v>14</v>
      </c>
      <c r="D4669">
        <v>25</v>
      </c>
      <c r="E4669" t="s">
        <v>82</v>
      </c>
      <c r="F4669">
        <v>883</v>
      </c>
      <c r="G4669">
        <v>35</v>
      </c>
      <c r="H4669" t="s">
        <v>89</v>
      </c>
      <c r="I4669" t="s">
        <v>84</v>
      </c>
      <c r="J4669" t="s">
        <v>85</v>
      </c>
      <c r="K4669">
        <v>1</v>
      </c>
      <c r="L4669">
        <v>1</v>
      </c>
      <c r="M4669" t="s">
        <v>2</v>
      </c>
      <c r="N4669" t="s">
        <v>86</v>
      </c>
      <c r="O4669" t="s">
        <v>87</v>
      </c>
      <c r="P4669">
        <v>1</v>
      </c>
      <c r="Q4669">
        <v>1500000</v>
      </c>
      <c r="R4669">
        <v>1500000</v>
      </c>
      <c r="S4669">
        <v>1500000</v>
      </c>
      <c r="T4669">
        <v>1</v>
      </c>
      <c r="U4669">
        <v>1</v>
      </c>
      <c r="V4669" t="s">
        <v>2</v>
      </c>
      <c r="W4669">
        <v>1</v>
      </c>
      <c r="X4669">
        <v>1</v>
      </c>
      <c r="Y4669">
        <v>1500000</v>
      </c>
      <c r="Z4669">
        <v>1500000</v>
      </c>
      <c r="AA4669">
        <v>1</v>
      </c>
      <c r="AB4669">
        <v>1</v>
      </c>
      <c r="AC4669">
        <v>6</v>
      </c>
      <c r="AD4669" t="s">
        <v>2</v>
      </c>
      <c r="AE4669">
        <v>1</v>
      </c>
      <c r="AF4669">
        <v>33</v>
      </c>
      <c r="AG4669">
        <v>33</v>
      </c>
      <c r="AH4669">
        <v>9</v>
      </c>
      <c r="AI4669">
        <v>210</v>
      </c>
      <c r="AJ4669">
        <v>210</v>
      </c>
      <c r="AK4669">
        <v>14</v>
      </c>
      <c r="AL4669">
        <v>6.3636363636363598</v>
      </c>
      <c r="AM4669">
        <v>40</v>
      </c>
      <c r="AN4669">
        <v>105</v>
      </c>
      <c r="AO4669">
        <v>196</v>
      </c>
      <c r="AP4669">
        <v>16</v>
      </c>
      <c r="AQ4669">
        <v>0</v>
      </c>
      <c r="AR4669">
        <v>1</v>
      </c>
      <c r="AS4669">
        <v>1</v>
      </c>
      <c r="AT4669">
        <v>0</v>
      </c>
      <c r="AU4669">
        <v>0</v>
      </c>
      <c r="AV4669" t="s">
        <v>2</v>
      </c>
      <c r="AW4669" t="s">
        <v>2</v>
      </c>
      <c r="AX4669" t="s">
        <v>2</v>
      </c>
      <c r="AY4669" t="s">
        <v>2</v>
      </c>
      <c r="AZ4669">
        <v>1</v>
      </c>
      <c r="BA4669">
        <v>1</v>
      </c>
      <c r="BB4669">
        <v>0</v>
      </c>
      <c r="BC4669">
        <v>0</v>
      </c>
      <c r="BD4669">
        <v>1</v>
      </c>
      <c r="BE4669">
        <v>1692473.86</v>
      </c>
      <c r="BF4669">
        <v>1692473.86</v>
      </c>
      <c r="BG4669">
        <v>0</v>
      </c>
      <c r="BH4669">
        <v>0</v>
      </c>
    </row>
    <row r="4670" spans="1:60" x14ac:dyDescent="0.3">
      <c r="A4670">
        <v>893029</v>
      </c>
      <c r="B4670" t="s">
        <v>0</v>
      </c>
      <c r="C4670" t="s">
        <v>13</v>
      </c>
      <c r="D4670">
        <v>25</v>
      </c>
      <c r="E4670" t="s">
        <v>84</v>
      </c>
      <c r="F4670">
        <v>883</v>
      </c>
      <c r="G4670">
        <v>7</v>
      </c>
      <c r="H4670" t="s">
        <v>83</v>
      </c>
      <c r="I4670" t="s">
        <v>84</v>
      </c>
      <c r="J4670" t="s">
        <v>88</v>
      </c>
      <c r="K4670">
        <v>8</v>
      </c>
      <c r="L4670">
        <v>8</v>
      </c>
      <c r="M4670">
        <v>8</v>
      </c>
      <c r="N4670" t="s">
        <v>86</v>
      </c>
      <c r="O4670" t="s">
        <v>108</v>
      </c>
      <c r="P4670">
        <v>5</v>
      </c>
      <c r="Q4670">
        <v>8662000</v>
      </c>
      <c r="R4670">
        <v>1082750</v>
      </c>
      <c r="S4670">
        <v>3000000</v>
      </c>
      <c r="T4670">
        <v>8</v>
      </c>
      <c r="U4670">
        <v>8</v>
      </c>
      <c r="V4670">
        <v>8</v>
      </c>
      <c r="W4670">
        <v>1</v>
      </c>
      <c r="X4670">
        <v>1</v>
      </c>
      <c r="Y4670">
        <v>4331000</v>
      </c>
      <c r="Z4670">
        <v>8162000</v>
      </c>
      <c r="AA4670">
        <v>4</v>
      </c>
      <c r="AB4670">
        <v>7</v>
      </c>
      <c r="AC4670">
        <v>9</v>
      </c>
      <c r="AD4670">
        <v>17</v>
      </c>
      <c r="AE4670">
        <v>8</v>
      </c>
      <c r="AF4670">
        <v>47</v>
      </c>
      <c r="AG4670">
        <v>47</v>
      </c>
      <c r="AH4670">
        <v>41</v>
      </c>
      <c r="AI4670">
        <v>179</v>
      </c>
      <c r="AJ4670">
        <v>179</v>
      </c>
      <c r="AK4670">
        <v>135</v>
      </c>
      <c r="AL4670">
        <v>3.8085106382978702</v>
      </c>
      <c r="AM4670">
        <v>26</v>
      </c>
      <c r="AN4670">
        <v>89.5</v>
      </c>
      <c r="AO4670">
        <v>115</v>
      </c>
      <c r="AP4670">
        <v>6</v>
      </c>
      <c r="AQ4670">
        <v>7</v>
      </c>
      <c r="AR4670">
        <v>1</v>
      </c>
      <c r="AS4670">
        <v>1</v>
      </c>
      <c r="AT4670">
        <v>0</v>
      </c>
      <c r="AU4670">
        <v>0</v>
      </c>
      <c r="AV4670" t="s">
        <v>2</v>
      </c>
      <c r="AW4670" t="s">
        <v>2</v>
      </c>
      <c r="AX4670" t="s">
        <v>2</v>
      </c>
      <c r="AY4670" t="s">
        <v>2</v>
      </c>
      <c r="AZ4670">
        <v>1</v>
      </c>
      <c r="BA4670">
        <v>1</v>
      </c>
      <c r="BB4670">
        <v>0</v>
      </c>
      <c r="BC4670">
        <v>0</v>
      </c>
      <c r="BD4670">
        <v>1</v>
      </c>
      <c r="BE4670">
        <v>2775493.7250000001</v>
      </c>
      <c r="BF4670">
        <v>2775493.7250000001</v>
      </c>
      <c r="BG4670">
        <v>0</v>
      </c>
      <c r="BH4670">
        <v>0</v>
      </c>
    </row>
    <row r="4671" spans="1:60" x14ac:dyDescent="0.3">
      <c r="A4671">
        <v>295945</v>
      </c>
      <c r="B4671" t="s">
        <v>0</v>
      </c>
      <c r="C4671" t="s">
        <v>13</v>
      </c>
      <c r="D4671">
        <v>27</v>
      </c>
      <c r="E4671" t="s">
        <v>84</v>
      </c>
      <c r="F4671">
        <v>884</v>
      </c>
      <c r="G4671">
        <v>0</v>
      </c>
      <c r="H4671" t="s">
        <v>83</v>
      </c>
      <c r="I4671" t="s">
        <v>84</v>
      </c>
      <c r="J4671" t="s">
        <v>88</v>
      </c>
      <c r="K4671">
        <v>5</v>
      </c>
      <c r="L4671">
        <v>5</v>
      </c>
      <c r="M4671">
        <v>5</v>
      </c>
      <c r="N4671" t="s">
        <v>86</v>
      </c>
      <c r="O4671" t="s">
        <v>113</v>
      </c>
      <c r="P4671">
        <v>4</v>
      </c>
      <c r="Q4671">
        <v>5970000</v>
      </c>
      <c r="R4671">
        <v>1194000</v>
      </c>
      <c r="S4671">
        <v>3490000</v>
      </c>
      <c r="T4671">
        <v>5</v>
      </c>
      <c r="U4671">
        <v>5</v>
      </c>
      <c r="V4671">
        <v>5</v>
      </c>
      <c r="W4671">
        <v>1</v>
      </c>
      <c r="X4671">
        <v>1</v>
      </c>
      <c r="Y4671">
        <v>5970000</v>
      </c>
      <c r="Z4671">
        <v>5970000</v>
      </c>
      <c r="AA4671">
        <v>5</v>
      </c>
      <c r="AB4671">
        <v>5</v>
      </c>
      <c r="AC4671">
        <v>21</v>
      </c>
      <c r="AD4671">
        <v>16</v>
      </c>
      <c r="AE4671">
        <v>5</v>
      </c>
      <c r="AF4671">
        <v>79</v>
      </c>
      <c r="AG4671">
        <v>79</v>
      </c>
      <c r="AH4671">
        <v>68</v>
      </c>
      <c r="AI4671">
        <v>205</v>
      </c>
      <c r="AJ4671">
        <v>205</v>
      </c>
      <c r="AK4671">
        <v>157</v>
      </c>
      <c r="AL4671">
        <v>2.59493670886076</v>
      </c>
      <c r="AM4671">
        <v>20</v>
      </c>
      <c r="AN4671">
        <v>102.5</v>
      </c>
      <c r="AO4671">
        <v>157</v>
      </c>
      <c r="AP4671">
        <v>11</v>
      </c>
      <c r="AQ4671">
        <v>0</v>
      </c>
      <c r="AR4671">
        <v>1</v>
      </c>
      <c r="AS4671">
        <v>1</v>
      </c>
      <c r="AT4671">
        <v>0</v>
      </c>
      <c r="AU4671">
        <v>0</v>
      </c>
      <c r="AV4671" t="s">
        <v>2</v>
      </c>
      <c r="AW4671" t="s">
        <v>2</v>
      </c>
      <c r="AX4671" t="s">
        <v>2</v>
      </c>
      <c r="AY4671" t="s">
        <v>2</v>
      </c>
      <c r="AZ4671">
        <v>1</v>
      </c>
      <c r="BA4671">
        <v>1</v>
      </c>
      <c r="BB4671">
        <v>0</v>
      </c>
      <c r="BC4671">
        <v>0</v>
      </c>
      <c r="BD4671">
        <v>1</v>
      </c>
      <c r="BE4671">
        <v>4765102.42</v>
      </c>
      <c r="BF4671">
        <v>4765102.42</v>
      </c>
      <c r="BG4671">
        <v>0</v>
      </c>
      <c r="BH4671">
        <v>0</v>
      </c>
    </row>
    <row r="4672" spans="1:60" x14ac:dyDescent="0.3">
      <c r="A4672">
        <v>849002</v>
      </c>
      <c r="B4672" t="s">
        <v>0</v>
      </c>
      <c r="C4672" t="s">
        <v>14</v>
      </c>
      <c r="D4672">
        <v>31</v>
      </c>
      <c r="E4672" t="s">
        <v>84</v>
      </c>
      <c r="F4672">
        <v>883</v>
      </c>
      <c r="G4672">
        <v>0</v>
      </c>
      <c r="H4672" t="s">
        <v>83</v>
      </c>
      <c r="I4672" t="s">
        <v>84</v>
      </c>
      <c r="J4672" t="s">
        <v>88</v>
      </c>
      <c r="K4672">
        <v>4</v>
      </c>
      <c r="L4672">
        <v>4</v>
      </c>
      <c r="M4672">
        <v>4</v>
      </c>
      <c r="N4672" t="s">
        <v>86</v>
      </c>
      <c r="O4672" t="s">
        <v>87</v>
      </c>
      <c r="P4672">
        <v>3</v>
      </c>
      <c r="Q4672">
        <v>18000000</v>
      </c>
      <c r="R4672">
        <v>4500000</v>
      </c>
      <c r="S4672">
        <v>15000000</v>
      </c>
      <c r="T4672">
        <v>4</v>
      </c>
      <c r="U4672">
        <v>4</v>
      </c>
      <c r="V4672">
        <v>4</v>
      </c>
      <c r="W4672">
        <v>1</v>
      </c>
      <c r="X4672">
        <v>1</v>
      </c>
      <c r="Y4672">
        <v>18000000</v>
      </c>
      <c r="Z4672">
        <v>18000000</v>
      </c>
      <c r="AA4672">
        <v>4</v>
      </c>
      <c r="AB4672">
        <v>4</v>
      </c>
      <c r="AC4672">
        <v>22</v>
      </c>
      <c r="AD4672">
        <v>7</v>
      </c>
      <c r="AE4672">
        <v>4</v>
      </c>
      <c r="AF4672">
        <v>45</v>
      </c>
      <c r="AG4672">
        <v>45</v>
      </c>
      <c r="AH4672">
        <v>34</v>
      </c>
      <c r="AI4672">
        <v>239</v>
      </c>
      <c r="AJ4672">
        <v>239</v>
      </c>
      <c r="AK4672">
        <v>85</v>
      </c>
      <c r="AL4672">
        <v>5.31111111111111</v>
      </c>
      <c r="AM4672">
        <v>62</v>
      </c>
      <c r="AN4672">
        <v>119.5</v>
      </c>
      <c r="AO4672">
        <v>154</v>
      </c>
      <c r="AP4672">
        <v>7</v>
      </c>
      <c r="AQ4672">
        <v>0</v>
      </c>
      <c r="AR4672">
        <v>1</v>
      </c>
      <c r="AS4672">
        <v>1</v>
      </c>
      <c r="AT4672">
        <v>0</v>
      </c>
      <c r="AU4672">
        <v>0</v>
      </c>
      <c r="AV4672" t="s">
        <v>2</v>
      </c>
      <c r="AW4672" t="s">
        <v>2</v>
      </c>
      <c r="AX4672" t="s">
        <v>2</v>
      </c>
      <c r="AY4672" t="s">
        <v>2</v>
      </c>
      <c r="AZ4672">
        <v>1</v>
      </c>
      <c r="BA4672">
        <v>1</v>
      </c>
      <c r="BB4672">
        <v>0</v>
      </c>
      <c r="BC4672">
        <v>0</v>
      </c>
      <c r="BD4672">
        <v>1</v>
      </c>
      <c r="BE4672">
        <v>3098606.81</v>
      </c>
      <c r="BF4672">
        <v>3098606.81</v>
      </c>
      <c r="BG4672">
        <v>0</v>
      </c>
      <c r="BH4672">
        <v>0</v>
      </c>
    </row>
    <row r="4673" spans="1:60" x14ac:dyDescent="0.3">
      <c r="A4673">
        <v>487641</v>
      </c>
      <c r="B4673" t="s">
        <v>0</v>
      </c>
      <c r="C4673" t="s">
        <v>13</v>
      </c>
      <c r="D4673">
        <v>26</v>
      </c>
      <c r="E4673" t="s">
        <v>82</v>
      </c>
      <c r="F4673">
        <v>877</v>
      </c>
      <c r="G4673">
        <v>0</v>
      </c>
      <c r="H4673" t="s">
        <v>83</v>
      </c>
      <c r="I4673" t="s">
        <v>84</v>
      </c>
      <c r="J4673" t="s">
        <v>85</v>
      </c>
      <c r="K4673">
        <v>1</v>
      </c>
      <c r="L4673">
        <v>1</v>
      </c>
      <c r="M4673">
        <v>1</v>
      </c>
      <c r="N4673" t="s">
        <v>91</v>
      </c>
      <c r="O4673" t="s">
        <v>92</v>
      </c>
      <c r="P4673">
        <v>1</v>
      </c>
      <c r="Q4673">
        <v>30000</v>
      </c>
      <c r="R4673">
        <v>30000</v>
      </c>
      <c r="S4673">
        <v>30000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30000</v>
      </c>
      <c r="Z4673">
        <v>30000</v>
      </c>
      <c r="AA4673">
        <v>1</v>
      </c>
      <c r="AB4673">
        <v>1</v>
      </c>
      <c r="AC4673">
        <v>33</v>
      </c>
      <c r="AD4673" t="s">
        <v>2</v>
      </c>
      <c r="AE4673">
        <v>1</v>
      </c>
      <c r="AF4673">
        <v>13</v>
      </c>
      <c r="AG4673">
        <v>13</v>
      </c>
      <c r="AH4673">
        <v>12</v>
      </c>
      <c r="AI4673">
        <v>32</v>
      </c>
      <c r="AJ4673">
        <v>32</v>
      </c>
      <c r="AK4673">
        <v>30</v>
      </c>
      <c r="AL4673">
        <v>2.4615384615384599</v>
      </c>
      <c r="AM4673">
        <v>7</v>
      </c>
      <c r="AN4673">
        <v>16</v>
      </c>
      <c r="AO4673">
        <v>30</v>
      </c>
      <c r="AP4673">
        <v>31</v>
      </c>
      <c r="AQ4673">
        <v>0</v>
      </c>
      <c r="AR4673">
        <v>1</v>
      </c>
      <c r="AS4673">
        <v>1</v>
      </c>
      <c r="AT4673">
        <v>0</v>
      </c>
      <c r="AU4673">
        <v>0</v>
      </c>
      <c r="AV4673" t="s">
        <v>2</v>
      </c>
      <c r="AW4673" t="s">
        <v>2</v>
      </c>
      <c r="AX4673" t="s">
        <v>2</v>
      </c>
      <c r="AY4673" t="s">
        <v>2</v>
      </c>
      <c r="AZ4673">
        <v>1</v>
      </c>
      <c r="BA4673">
        <v>1</v>
      </c>
      <c r="BB4673">
        <v>0</v>
      </c>
      <c r="BC4673">
        <v>0</v>
      </c>
      <c r="BD4673">
        <v>1</v>
      </c>
      <c r="BE4673">
        <v>125676.845</v>
      </c>
      <c r="BF4673">
        <v>125676.845</v>
      </c>
      <c r="BG4673">
        <v>0</v>
      </c>
      <c r="BH4673">
        <v>0</v>
      </c>
    </row>
    <row r="4674" spans="1:60" x14ac:dyDescent="0.3">
      <c r="A4674">
        <v>741395</v>
      </c>
      <c r="B4674" t="s">
        <v>0</v>
      </c>
      <c r="C4674" t="s">
        <v>13</v>
      </c>
      <c r="D4674">
        <v>33</v>
      </c>
      <c r="E4674" t="s">
        <v>82</v>
      </c>
      <c r="F4674">
        <v>877</v>
      </c>
      <c r="G4674">
        <v>0</v>
      </c>
      <c r="H4674" t="s">
        <v>83</v>
      </c>
      <c r="I4674" t="s">
        <v>82</v>
      </c>
      <c r="J4674" t="s">
        <v>88</v>
      </c>
      <c r="K4674" t="s">
        <v>2</v>
      </c>
      <c r="L4674" t="s">
        <v>2</v>
      </c>
      <c r="M4674" t="s">
        <v>2</v>
      </c>
      <c r="N4674" t="s">
        <v>2</v>
      </c>
      <c r="O4674" t="s">
        <v>2</v>
      </c>
      <c r="P4674" t="s">
        <v>2</v>
      </c>
      <c r="Q4674" t="s">
        <v>2</v>
      </c>
      <c r="R4674" t="s">
        <v>2</v>
      </c>
      <c r="S4674" t="s">
        <v>2</v>
      </c>
      <c r="T4674" t="s">
        <v>2</v>
      </c>
      <c r="U4674" t="s">
        <v>2</v>
      </c>
      <c r="V4674" t="s">
        <v>2</v>
      </c>
      <c r="W4674" t="s">
        <v>2</v>
      </c>
      <c r="X4674" t="s">
        <v>2</v>
      </c>
      <c r="Y4674" t="s">
        <v>2</v>
      </c>
      <c r="Z4674" t="s">
        <v>2</v>
      </c>
      <c r="AA4674" t="s">
        <v>2</v>
      </c>
      <c r="AB4674" t="s">
        <v>2</v>
      </c>
      <c r="AC4674" t="s">
        <v>2</v>
      </c>
      <c r="AD4674" t="s">
        <v>2</v>
      </c>
      <c r="AE4674" t="s">
        <v>2</v>
      </c>
      <c r="AF4674">
        <v>25</v>
      </c>
      <c r="AG4674">
        <v>25</v>
      </c>
      <c r="AH4674">
        <v>16</v>
      </c>
      <c r="AI4674">
        <v>94</v>
      </c>
      <c r="AJ4674">
        <v>94</v>
      </c>
      <c r="AK4674">
        <v>42</v>
      </c>
      <c r="AL4674">
        <v>3.76</v>
      </c>
      <c r="AM4674">
        <v>16</v>
      </c>
      <c r="AN4674">
        <v>47</v>
      </c>
      <c r="AO4674">
        <v>52</v>
      </c>
      <c r="AP4674">
        <v>10</v>
      </c>
      <c r="AQ4674">
        <v>0</v>
      </c>
      <c r="AR4674" t="s">
        <v>2</v>
      </c>
      <c r="AS4674" t="s">
        <v>2</v>
      </c>
      <c r="AT4674" t="s">
        <v>2</v>
      </c>
      <c r="AU4674" t="s">
        <v>2</v>
      </c>
      <c r="AV4674" t="s">
        <v>2</v>
      </c>
      <c r="AW4674" t="s">
        <v>2</v>
      </c>
      <c r="AX4674" t="s">
        <v>2</v>
      </c>
      <c r="AY4674" t="s">
        <v>2</v>
      </c>
      <c r="AZ4674">
        <v>0</v>
      </c>
      <c r="BA4674">
        <v>0</v>
      </c>
      <c r="BB4674">
        <v>1.5</v>
      </c>
      <c r="BC4674">
        <v>1.5</v>
      </c>
      <c r="BD4674">
        <v>1.5</v>
      </c>
      <c r="BE4674">
        <v>0</v>
      </c>
      <c r="BF4674">
        <v>0</v>
      </c>
      <c r="BG4674">
        <v>150894009.215</v>
      </c>
      <c r="BH4674">
        <v>150894009.215</v>
      </c>
    </row>
    <row r="4675" spans="1:60" x14ac:dyDescent="0.3">
      <c r="A4675">
        <v>339969</v>
      </c>
      <c r="B4675" t="s">
        <v>0</v>
      </c>
      <c r="C4675" t="s">
        <v>13</v>
      </c>
      <c r="D4675">
        <v>27</v>
      </c>
      <c r="E4675" t="s">
        <v>82</v>
      </c>
      <c r="F4675">
        <v>877</v>
      </c>
      <c r="G4675">
        <v>0</v>
      </c>
      <c r="H4675" t="s">
        <v>83</v>
      </c>
      <c r="I4675" t="s">
        <v>82</v>
      </c>
      <c r="J4675" t="s">
        <v>85</v>
      </c>
      <c r="K4675">
        <v>7</v>
      </c>
      <c r="L4675">
        <v>7</v>
      </c>
      <c r="M4675">
        <v>7</v>
      </c>
      <c r="N4675" t="s">
        <v>86</v>
      </c>
      <c r="O4675" t="s">
        <v>116</v>
      </c>
      <c r="P4675">
        <v>6</v>
      </c>
      <c r="Q4675">
        <v>106900000</v>
      </c>
      <c r="R4675">
        <v>15271428.571428601</v>
      </c>
      <c r="S4675">
        <v>50000000</v>
      </c>
      <c r="T4675">
        <v>7</v>
      </c>
      <c r="U4675">
        <v>7</v>
      </c>
      <c r="V4675">
        <v>7</v>
      </c>
      <c r="W4675">
        <v>1</v>
      </c>
      <c r="X4675">
        <v>1</v>
      </c>
      <c r="Y4675">
        <v>106900000</v>
      </c>
      <c r="Z4675">
        <v>106900000</v>
      </c>
      <c r="AA4675">
        <v>7</v>
      </c>
      <c r="AB4675">
        <v>7</v>
      </c>
      <c r="AC4675">
        <v>18</v>
      </c>
      <c r="AD4675">
        <v>5</v>
      </c>
      <c r="AE4675">
        <v>7</v>
      </c>
      <c r="AF4675">
        <v>49</v>
      </c>
      <c r="AG4675">
        <v>49</v>
      </c>
      <c r="AH4675">
        <v>48</v>
      </c>
      <c r="AI4675">
        <v>145</v>
      </c>
      <c r="AJ4675">
        <v>145</v>
      </c>
      <c r="AK4675">
        <v>143</v>
      </c>
      <c r="AL4675">
        <v>2.9591836734693899</v>
      </c>
      <c r="AM4675">
        <v>29</v>
      </c>
      <c r="AN4675">
        <v>72.5</v>
      </c>
      <c r="AO4675">
        <v>143</v>
      </c>
      <c r="AP4675">
        <v>16</v>
      </c>
      <c r="AQ4675">
        <v>0</v>
      </c>
      <c r="AR4675">
        <v>1</v>
      </c>
      <c r="AS4675">
        <v>1</v>
      </c>
      <c r="AT4675">
        <v>0</v>
      </c>
      <c r="AU4675">
        <v>0</v>
      </c>
      <c r="AV4675" t="s">
        <v>2</v>
      </c>
      <c r="AW4675" t="s">
        <v>2</v>
      </c>
      <c r="AX4675" t="s">
        <v>2</v>
      </c>
      <c r="AY4675" t="s">
        <v>2</v>
      </c>
      <c r="AZ4675">
        <v>1</v>
      </c>
      <c r="BA4675">
        <v>1</v>
      </c>
      <c r="BB4675">
        <v>0</v>
      </c>
      <c r="BC4675">
        <v>0</v>
      </c>
      <c r="BD4675">
        <v>1</v>
      </c>
      <c r="BE4675">
        <v>14559390.015000001</v>
      </c>
      <c r="BF4675">
        <v>14559390.015000001</v>
      </c>
      <c r="BG4675">
        <v>0</v>
      </c>
      <c r="BH4675">
        <v>0</v>
      </c>
    </row>
    <row r="4676" spans="1:60" x14ac:dyDescent="0.3">
      <c r="A4676">
        <v>106702</v>
      </c>
      <c r="B4676" t="s">
        <v>0</v>
      </c>
      <c r="C4676" t="s">
        <v>13</v>
      </c>
      <c r="D4676">
        <v>35</v>
      </c>
      <c r="E4676" t="s">
        <v>82</v>
      </c>
      <c r="F4676">
        <v>867</v>
      </c>
      <c r="G4676">
        <v>44</v>
      </c>
      <c r="H4676" t="s">
        <v>83</v>
      </c>
      <c r="I4676" t="s">
        <v>82</v>
      </c>
      <c r="J4676" t="s">
        <v>85</v>
      </c>
      <c r="K4676" t="s">
        <v>2</v>
      </c>
      <c r="L4676" t="s">
        <v>2</v>
      </c>
      <c r="M4676" t="s">
        <v>2</v>
      </c>
      <c r="N4676" t="s">
        <v>2</v>
      </c>
      <c r="O4676" t="s">
        <v>2</v>
      </c>
      <c r="P4676" t="s">
        <v>2</v>
      </c>
      <c r="Q4676" t="s">
        <v>2</v>
      </c>
      <c r="R4676" t="s">
        <v>2</v>
      </c>
      <c r="S4676" t="s">
        <v>2</v>
      </c>
      <c r="T4676" t="s">
        <v>2</v>
      </c>
      <c r="U4676" t="s">
        <v>2</v>
      </c>
      <c r="V4676" t="s">
        <v>2</v>
      </c>
      <c r="W4676" t="s">
        <v>2</v>
      </c>
      <c r="X4676" t="s">
        <v>2</v>
      </c>
      <c r="Y4676" t="s">
        <v>2</v>
      </c>
      <c r="Z4676" t="s">
        <v>2</v>
      </c>
      <c r="AA4676" t="s">
        <v>2</v>
      </c>
      <c r="AB4676" t="s">
        <v>2</v>
      </c>
      <c r="AC4676" t="s">
        <v>2</v>
      </c>
      <c r="AD4676" t="s">
        <v>2</v>
      </c>
      <c r="AE4676" t="s">
        <v>2</v>
      </c>
      <c r="AF4676">
        <v>26</v>
      </c>
      <c r="AG4676">
        <v>26</v>
      </c>
      <c r="AH4676">
        <v>26</v>
      </c>
      <c r="AI4676">
        <v>140</v>
      </c>
      <c r="AJ4676">
        <v>140</v>
      </c>
      <c r="AK4676">
        <v>140</v>
      </c>
      <c r="AL4676">
        <v>5.3846153846153904</v>
      </c>
      <c r="AM4676">
        <v>18</v>
      </c>
      <c r="AN4676">
        <v>140</v>
      </c>
      <c r="AO4676">
        <v>140</v>
      </c>
      <c r="AP4676">
        <v>8</v>
      </c>
      <c r="AQ4676">
        <v>0</v>
      </c>
      <c r="AR4676">
        <v>0</v>
      </c>
      <c r="AS4676">
        <v>0</v>
      </c>
      <c r="AT4676">
        <v>1</v>
      </c>
      <c r="AU4676">
        <v>1</v>
      </c>
      <c r="AV4676">
        <v>35675152</v>
      </c>
      <c r="AW4676">
        <v>36848228</v>
      </c>
      <c r="AX4676">
        <v>1</v>
      </c>
      <c r="AY4676">
        <v>1</v>
      </c>
      <c r="AZ4676" t="s">
        <v>2</v>
      </c>
      <c r="BA4676" t="s">
        <v>2</v>
      </c>
      <c r="BB4676" t="s">
        <v>2</v>
      </c>
      <c r="BC4676" t="s">
        <v>2</v>
      </c>
      <c r="BD4676" t="s">
        <v>2</v>
      </c>
      <c r="BE4676" t="s">
        <v>2</v>
      </c>
      <c r="BF4676" t="s">
        <v>2</v>
      </c>
      <c r="BG4676" t="s">
        <v>2</v>
      </c>
      <c r="BH4676" t="s">
        <v>2</v>
      </c>
    </row>
    <row r="4677" spans="1:60" x14ac:dyDescent="0.3">
      <c r="A4677">
        <v>366463</v>
      </c>
      <c r="B4677" t="s">
        <v>0</v>
      </c>
      <c r="C4677" t="s">
        <v>14</v>
      </c>
      <c r="D4677">
        <v>40</v>
      </c>
      <c r="E4677" t="s">
        <v>82</v>
      </c>
      <c r="F4677">
        <v>853</v>
      </c>
      <c r="G4677">
        <v>21</v>
      </c>
      <c r="H4677" t="s">
        <v>83</v>
      </c>
      <c r="I4677" t="s">
        <v>82</v>
      </c>
      <c r="J4677" t="s">
        <v>85</v>
      </c>
      <c r="K4677" t="s">
        <v>2</v>
      </c>
      <c r="L4677" t="s">
        <v>2</v>
      </c>
      <c r="M4677" t="s">
        <v>2</v>
      </c>
      <c r="N4677" t="s">
        <v>2</v>
      </c>
      <c r="O4677" t="s">
        <v>2</v>
      </c>
      <c r="P4677" t="s">
        <v>2</v>
      </c>
      <c r="Q4677" t="s">
        <v>2</v>
      </c>
      <c r="R4677" t="s">
        <v>2</v>
      </c>
      <c r="S4677" t="s">
        <v>2</v>
      </c>
      <c r="T4677" t="s">
        <v>2</v>
      </c>
      <c r="U4677" t="s">
        <v>2</v>
      </c>
      <c r="V4677" t="s">
        <v>2</v>
      </c>
      <c r="W4677" t="s">
        <v>2</v>
      </c>
      <c r="X4677" t="s">
        <v>2</v>
      </c>
      <c r="Y4677" t="s">
        <v>2</v>
      </c>
      <c r="Z4677" t="s">
        <v>2</v>
      </c>
      <c r="AA4677" t="s">
        <v>2</v>
      </c>
      <c r="AB4677" t="s">
        <v>2</v>
      </c>
      <c r="AC4677" t="s">
        <v>2</v>
      </c>
      <c r="AD4677" t="s">
        <v>2</v>
      </c>
      <c r="AE4677" t="s">
        <v>2</v>
      </c>
      <c r="AF4677">
        <v>12</v>
      </c>
      <c r="AG4677">
        <v>12</v>
      </c>
      <c r="AH4677">
        <v>12</v>
      </c>
      <c r="AI4677">
        <v>31</v>
      </c>
      <c r="AJ4677">
        <v>31</v>
      </c>
      <c r="AK4677">
        <v>31</v>
      </c>
      <c r="AL4677">
        <v>2.5833333333333299</v>
      </c>
      <c r="AM4677">
        <v>7</v>
      </c>
      <c r="AN4677">
        <v>31</v>
      </c>
      <c r="AO4677">
        <v>31</v>
      </c>
      <c r="AP4677">
        <v>4</v>
      </c>
      <c r="AQ4677">
        <v>0</v>
      </c>
      <c r="AR4677">
        <v>0</v>
      </c>
      <c r="AS4677">
        <v>0</v>
      </c>
      <c r="AT4677">
        <v>1</v>
      </c>
      <c r="AU4677">
        <v>1</v>
      </c>
      <c r="AV4677">
        <v>82000000</v>
      </c>
      <c r="AW4677">
        <v>82000000</v>
      </c>
      <c r="AX4677">
        <v>1</v>
      </c>
      <c r="AY4677">
        <v>1</v>
      </c>
      <c r="AZ4677">
        <v>1</v>
      </c>
      <c r="BA4677">
        <v>1</v>
      </c>
      <c r="BB4677">
        <v>0</v>
      </c>
      <c r="BC4677">
        <v>0</v>
      </c>
      <c r="BD4677">
        <v>1</v>
      </c>
      <c r="BE4677">
        <v>23841935.48</v>
      </c>
      <c r="BF4677">
        <v>23841935.48</v>
      </c>
      <c r="BG4677">
        <v>0</v>
      </c>
      <c r="BH4677">
        <v>0</v>
      </c>
    </row>
    <row r="4678" spans="1:60" x14ac:dyDescent="0.3">
      <c r="A4678">
        <v>700248</v>
      </c>
      <c r="B4678" t="s">
        <v>0</v>
      </c>
      <c r="C4678" t="s">
        <v>14</v>
      </c>
      <c r="D4678">
        <v>39</v>
      </c>
      <c r="E4678" t="s">
        <v>82</v>
      </c>
      <c r="F4678">
        <v>873</v>
      </c>
      <c r="G4678">
        <v>0</v>
      </c>
      <c r="H4678" t="s">
        <v>83</v>
      </c>
      <c r="I4678" t="s">
        <v>84</v>
      </c>
      <c r="J4678" t="s">
        <v>85</v>
      </c>
      <c r="K4678">
        <v>4</v>
      </c>
      <c r="L4678">
        <v>4</v>
      </c>
      <c r="M4678">
        <v>4</v>
      </c>
      <c r="N4678" t="s">
        <v>103</v>
      </c>
      <c r="O4678" t="s">
        <v>108</v>
      </c>
      <c r="P4678">
        <v>2</v>
      </c>
      <c r="Q4678">
        <v>385040000</v>
      </c>
      <c r="R4678">
        <v>96260000</v>
      </c>
      <c r="S4678">
        <v>335000000</v>
      </c>
      <c r="T4678">
        <v>5</v>
      </c>
      <c r="U4678">
        <v>5</v>
      </c>
      <c r="V4678">
        <v>5</v>
      </c>
      <c r="W4678">
        <v>1.25</v>
      </c>
      <c r="X4678">
        <v>2</v>
      </c>
      <c r="Y4678">
        <v>385040000</v>
      </c>
      <c r="Z4678">
        <v>385040000</v>
      </c>
      <c r="AA4678">
        <v>5</v>
      </c>
      <c r="AB4678">
        <v>5</v>
      </c>
      <c r="AC4678">
        <v>5</v>
      </c>
      <c r="AD4678">
        <v>3</v>
      </c>
      <c r="AE4678">
        <v>4</v>
      </c>
      <c r="AF4678">
        <v>12</v>
      </c>
      <c r="AG4678">
        <v>12</v>
      </c>
      <c r="AH4678">
        <v>12</v>
      </c>
      <c r="AI4678">
        <v>25</v>
      </c>
      <c r="AJ4678">
        <v>25</v>
      </c>
      <c r="AK4678">
        <v>25</v>
      </c>
      <c r="AL4678">
        <v>2.0833333333333299</v>
      </c>
      <c r="AM4678">
        <v>6</v>
      </c>
      <c r="AN4678">
        <v>25</v>
      </c>
      <c r="AO4678">
        <v>25</v>
      </c>
      <c r="AP4678">
        <v>4</v>
      </c>
      <c r="AQ4678">
        <v>0</v>
      </c>
      <c r="AR4678">
        <v>1</v>
      </c>
      <c r="AS4678">
        <v>1</v>
      </c>
      <c r="AT4678">
        <v>0</v>
      </c>
      <c r="AU4678">
        <v>0</v>
      </c>
      <c r="AV4678">
        <v>462165000</v>
      </c>
      <c r="AW4678">
        <v>462165000</v>
      </c>
      <c r="AX4678">
        <v>1</v>
      </c>
      <c r="AY4678">
        <v>1</v>
      </c>
      <c r="AZ4678">
        <v>1</v>
      </c>
      <c r="BA4678">
        <v>1</v>
      </c>
      <c r="BB4678">
        <v>0</v>
      </c>
      <c r="BC4678">
        <v>0</v>
      </c>
      <c r="BD4678">
        <v>1</v>
      </c>
      <c r="BE4678">
        <v>95996376.349999994</v>
      </c>
      <c r="BF4678">
        <v>95996376.349999994</v>
      </c>
      <c r="BG4678">
        <v>0</v>
      </c>
      <c r="BH4678">
        <v>0</v>
      </c>
    </row>
    <row r="4679" spans="1:60" x14ac:dyDescent="0.3">
      <c r="A4679">
        <v>294488</v>
      </c>
      <c r="B4679" t="s">
        <v>0</v>
      </c>
      <c r="C4679" t="s">
        <v>14</v>
      </c>
      <c r="D4679">
        <v>39</v>
      </c>
      <c r="E4679" t="s">
        <v>82</v>
      </c>
      <c r="F4679">
        <v>861</v>
      </c>
      <c r="G4679">
        <v>12</v>
      </c>
      <c r="H4679" t="s">
        <v>83</v>
      </c>
      <c r="I4679" t="s">
        <v>82</v>
      </c>
      <c r="J4679" t="s">
        <v>85</v>
      </c>
      <c r="K4679">
        <v>5</v>
      </c>
      <c r="L4679">
        <v>5</v>
      </c>
      <c r="M4679">
        <v>5</v>
      </c>
      <c r="N4679" t="s">
        <v>86</v>
      </c>
      <c r="O4679" t="s">
        <v>87</v>
      </c>
      <c r="P4679">
        <v>3</v>
      </c>
      <c r="Q4679">
        <v>100860000</v>
      </c>
      <c r="R4679">
        <v>20172000</v>
      </c>
      <c r="S4679">
        <v>48000000</v>
      </c>
      <c r="T4679">
        <v>12</v>
      </c>
      <c r="U4679">
        <v>12</v>
      </c>
      <c r="V4679">
        <v>12</v>
      </c>
      <c r="W4679">
        <v>2.4</v>
      </c>
      <c r="X4679">
        <v>4</v>
      </c>
      <c r="Y4679">
        <v>100860000</v>
      </c>
      <c r="Z4679">
        <v>100860000</v>
      </c>
      <c r="AA4679">
        <v>12</v>
      </c>
      <c r="AB4679">
        <v>12</v>
      </c>
      <c r="AC4679">
        <v>0</v>
      </c>
      <c r="AD4679">
        <v>1</v>
      </c>
      <c r="AE4679">
        <v>5</v>
      </c>
      <c r="AF4679">
        <v>20</v>
      </c>
      <c r="AG4679">
        <v>20</v>
      </c>
      <c r="AH4679">
        <v>20</v>
      </c>
      <c r="AI4679">
        <v>54</v>
      </c>
      <c r="AJ4679">
        <v>54</v>
      </c>
      <c r="AK4679">
        <v>54</v>
      </c>
      <c r="AL4679">
        <v>2.7</v>
      </c>
      <c r="AM4679">
        <v>6</v>
      </c>
      <c r="AN4679">
        <v>54</v>
      </c>
      <c r="AO4679">
        <v>54</v>
      </c>
      <c r="AP4679">
        <v>4</v>
      </c>
      <c r="AQ4679">
        <v>0</v>
      </c>
      <c r="AR4679" t="s">
        <v>2</v>
      </c>
      <c r="AS4679" t="s">
        <v>2</v>
      </c>
      <c r="AT4679" t="s">
        <v>2</v>
      </c>
      <c r="AU4679" t="s">
        <v>2</v>
      </c>
      <c r="AV4679">
        <v>101000000</v>
      </c>
      <c r="AW4679">
        <v>101000000</v>
      </c>
      <c r="AX4679">
        <v>1</v>
      </c>
      <c r="AY4679">
        <v>1</v>
      </c>
      <c r="AZ4679">
        <v>1</v>
      </c>
      <c r="BA4679">
        <v>1</v>
      </c>
      <c r="BB4679">
        <v>0</v>
      </c>
      <c r="BC4679">
        <v>0</v>
      </c>
      <c r="BD4679">
        <v>1</v>
      </c>
      <c r="BE4679">
        <v>2014270.97</v>
      </c>
      <c r="BF4679">
        <v>2014270.97</v>
      </c>
      <c r="BG4679">
        <v>0</v>
      </c>
      <c r="BH4679">
        <v>0</v>
      </c>
    </row>
    <row r="4680" spans="1:60" x14ac:dyDescent="0.3">
      <c r="A4680">
        <v>680673</v>
      </c>
      <c r="B4680" t="s">
        <v>0</v>
      </c>
      <c r="C4680" t="s">
        <v>14</v>
      </c>
      <c r="D4680">
        <v>36</v>
      </c>
      <c r="E4680" t="s">
        <v>82</v>
      </c>
      <c r="F4680">
        <v>859</v>
      </c>
      <c r="G4680">
        <v>0</v>
      </c>
      <c r="H4680" t="s">
        <v>83</v>
      </c>
      <c r="I4680" t="s">
        <v>84</v>
      </c>
      <c r="J4680" t="s">
        <v>88</v>
      </c>
      <c r="K4680" t="s">
        <v>2</v>
      </c>
      <c r="L4680" t="s">
        <v>2</v>
      </c>
      <c r="M4680" t="s">
        <v>2</v>
      </c>
      <c r="N4680" t="s">
        <v>2</v>
      </c>
      <c r="O4680" t="s">
        <v>2</v>
      </c>
      <c r="P4680" t="s">
        <v>2</v>
      </c>
      <c r="Q4680" t="s">
        <v>2</v>
      </c>
      <c r="R4680" t="s">
        <v>2</v>
      </c>
      <c r="S4680" t="s">
        <v>2</v>
      </c>
      <c r="T4680" t="s">
        <v>2</v>
      </c>
      <c r="U4680" t="s">
        <v>2</v>
      </c>
      <c r="V4680" t="s">
        <v>2</v>
      </c>
      <c r="W4680" t="s">
        <v>2</v>
      </c>
      <c r="X4680" t="s">
        <v>2</v>
      </c>
      <c r="Y4680" t="s">
        <v>2</v>
      </c>
      <c r="Z4680" t="s">
        <v>2</v>
      </c>
      <c r="AA4680" t="s">
        <v>2</v>
      </c>
      <c r="AB4680" t="s">
        <v>2</v>
      </c>
      <c r="AC4680" t="s">
        <v>2</v>
      </c>
      <c r="AD4680" t="s">
        <v>2</v>
      </c>
      <c r="AE4680" t="s">
        <v>2</v>
      </c>
      <c r="AF4680">
        <v>4</v>
      </c>
      <c r="AG4680">
        <v>4</v>
      </c>
      <c r="AH4680">
        <v>4</v>
      </c>
      <c r="AI4680">
        <v>30</v>
      </c>
      <c r="AJ4680">
        <v>30</v>
      </c>
      <c r="AK4680">
        <v>30</v>
      </c>
      <c r="AL4680">
        <v>7.5</v>
      </c>
      <c r="AM4680">
        <v>18</v>
      </c>
      <c r="AN4680">
        <v>30</v>
      </c>
      <c r="AO4680">
        <v>30</v>
      </c>
      <c r="AP4680">
        <v>0</v>
      </c>
      <c r="AQ4680">
        <v>0</v>
      </c>
      <c r="AR4680" t="s">
        <v>2</v>
      </c>
      <c r="AS4680" t="s">
        <v>2</v>
      </c>
      <c r="AT4680" t="s">
        <v>2</v>
      </c>
      <c r="AU4680" t="s">
        <v>2</v>
      </c>
      <c r="AV4680">
        <v>600000000</v>
      </c>
      <c r="AW4680">
        <v>600000000</v>
      </c>
      <c r="AX4680">
        <v>1</v>
      </c>
      <c r="AY4680">
        <v>1</v>
      </c>
      <c r="AZ4680">
        <v>1</v>
      </c>
      <c r="BA4680">
        <v>1</v>
      </c>
      <c r="BB4680">
        <v>0</v>
      </c>
      <c r="BC4680">
        <v>0</v>
      </c>
      <c r="BD4680">
        <v>1</v>
      </c>
      <c r="BE4680">
        <v>54129.03</v>
      </c>
      <c r="BF4680">
        <v>54129.03</v>
      </c>
      <c r="BG4680">
        <v>0</v>
      </c>
      <c r="BH4680">
        <v>0</v>
      </c>
    </row>
    <row r="4681" spans="1:60" x14ac:dyDescent="0.3">
      <c r="A4681">
        <v>527018</v>
      </c>
      <c r="B4681" t="s">
        <v>0</v>
      </c>
      <c r="C4681" t="s">
        <v>14</v>
      </c>
      <c r="D4681">
        <v>24</v>
      </c>
      <c r="E4681" t="s">
        <v>82</v>
      </c>
      <c r="F4681">
        <v>854</v>
      </c>
      <c r="G4681">
        <v>0</v>
      </c>
      <c r="H4681" t="s">
        <v>83</v>
      </c>
      <c r="I4681" t="s">
        <v>82</v>
      </c>
      <c r="J4681" t="s">
        <v>85</v>
      </c>
      <c r="K4681" t="s">
        <v>2</v>
      </c>
      <c r="L4681" t="s">
        <v>2</v>
      </c>
      <c r="M4681" t="s">
        <v>2</v>
      </c>
      <c r="N4681" t="s">
        <v>2</v>
      </c>
      <c r="O4681" t="s">
        <v>2</v>
      </c>
      <c r="P4681" t="s">
        <v>2</v>
      </c>
      <c r="Q4681" t="s">
        <v>2</v>
      </c>
      <c r="R4681" t="s">
        <v>2</v>
      </c>
      <c r="S4681" t="s">
        <v>2</v>
      </c>
      <c r="T4681" t="s">
        <v>2</v>
      </c>
      <c r="U4681" t="s">
        <v>2</v>
      </c>
      <c r="V4681" t="s">
        <v>2</v>
      </c>
      <c r="W4681" t="s">
        <v>2</v>
      </c>
      <c r="X4681" t="s">
        <v>2</v>
      </c>
      <c r="Y4681" t="s">
        <v>2</v>
      </c>
      <c r="Z4681" t="s">
        <v>2</v>
      </c>
      <c r="AA4681" t="s">
        <v>2</v>
      </c>
      <c r="AB4681" t="s">
        <v>2</v>
      </c>
      <c r="AC4681" t="s">
        <v>2</v>
      </c>
      <c r="AD4681" t="s">
        <v>2</v>
      </c>
      <c r="AE4681" t="s">
        <v>2</v>
      </c>
      <c r="AF4681">
        <v>5</v>
      </c>
      <c r="AG4681">
        <v>5</v>
      </c>
      <c r="AH4681">
        <v>5</v>
      </c>
      <c r="AI4681">
        <v>30</v>
      </c>
      <c r="AJ4681">
        <v>30</v>
      </c>
      <c r="AK4681">
        <v>30</v>
      </c>
      <c r="AL4681">
        <v>6</v>
      </c>
      <c r="AM4681">
        <v>23</v>
      </c>
      <c r="AN4681">
        <v>30</v>
      </c>
      <c r="AO4681">
        <v>30</v>
      </c>
      <c r="AP4681">
        <v>6</v>
      </c>
      <c r="AQ4681">
        <v>0</v>
      </c>
      <c r="AR4681">
        <v>1</v>
      </c>
      <c r="AS4681">
        <v>1</v>
      </c>
      <c r="AT4681">
        <v>0</v>
      </c>
      <c r="AU4681">
        <v>0</v>
      </c>
      <c r="AV4681" t="s">
        <v>2</v>
      </c>
      <c r="AW4681" t="s">
        <v>2</v>
      </c>
      <c r="AX4681" t="s">
        <v>2</v>
      </c>
      <c r="AY4681" t="s">
        <v>2</v>
      </c>
      <c r="AZ4681">
        <v>1</v>
      </c>
      <c r="BA4681">
        <v>1</v>
      </c>
      <c r="BB4681">
        <v>0</v>
      </c>
      <c r="BC4681">
        <v>0</v>
      </c>
      <c r="BD4681">
        <v>1</v>
      </c>
      <c r="BE4681">
        <v>38709.68</v>
      </c>
      <c r="BF4681">
        <v>38709.68</v>
      </c>
      <c r="BG4681">
        <v>0</v>
      </c>
      <c r="BH4681">
        <v>0</v>
      </c>
    </row>
    <row r="4682" spans="1:60" x14ac:dyDescent="0.3">
      <c r="A4682">
        <v>188061</v>
      </c>
      <c r="B4682" t="s">
        <v>0</v>
      </c>
      <c r="C4682" t="s">
        <v>13</v>
      </c>
      <c r="D4682">
        <v>33</v>
      </c>
      <c r="E4682" t="s">
        <v>82</v>
      </c>
      <c r="F4682">
        <v>902</v>
      </c>
      <c r="G4682">
        <v>0</v>
      </c>
      <c r="H4682" t="s">
        <v>83</v>
      </c>
      <c r="I4682" t="s">
        <v>84</v>
      </c>
      <c r="J4682" t="s">
        <v>88</v>
      </c>
      <c r="K4682">
        <v>1</v>
      </c>
      <c r="L4682">
        <v>1</v>
      </c>
      <c r="M4682">
        <v>1</v>
      </c>
      <c r="N4682" t="s">
        <v>86</v>
      </c>
      <c r="O4682" t="s">
        <v>87</v>
      </c>
      <c r="P4682">
        <v>1</v>
      </c>
      <c r="Q4682">
        <v>30100000</v>
      </c>
      <c r="R4682">
        <v>30100000</v>
      </c>
      <c r="S4682">
        <v>30100000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30100000</v>
      </c>
      <c r="Z4682">
        <v>30100000</v>
      </c>
      <c r="AA4682">
        <v>1</v>
      </c>
      <c r="AB4682">
        <v>1</v>
      </c>
      <c r="AC4682">
        <v>51</v>
      </c>
      <c r="AD4682" t="s">
        <v>2</v>
      </c>
      <c r="AE4682">
        <v>1</v>
      </c>
      <c r="AF4682">
        <v>17</v>
      </c>
      <c r="AG4682">
        <v>17</v>
      </c>
      <c r="AH4682">
        <v>9</v>
      </c>
      <c r="AI4682">
        <v>77</v>
      </c>
      <c r="AJ4682">
        <v>77</v>
      </c>
      <c r="AK4682">
        <v>20</v>
      </c>
      <c r="AL4682">
        <v>4.5294117647058796</v>
      </c>
      <c r="AM4682">
        <v>22</v>
      </c>
      <c r="AN4682">
        <v>25.6666666666667</v>
      </c>
      <c r="AO4682">
        <v>38</v>
      </c>
      <c r="AP4682">
        <v>20</v>
      </c>
      <c r="AQ4682">
        <v>0</v>
      </c>
      <c r="AR4682" t="s">
        <v>2</v>
      </c>
      <c r="AS4682" t="s">
        <v>2</v>
      </c>
      <c r="AT4682" t="s">
        <v>2</v>
      </c>
      <c r="AU4682" t="s">
        <v>2</v>
      </c>
      <c r="AV4682" t="s">
        <v>2</v>
      </c>
      <c r="AW4682" t="s">
        <v>2</v>
      </c>
      <c r="AX4682" t="s">
        <v>2</v>
      </c>
      <c r="AY4682" t="s">
        <v>2</v>
      </c>
      <c r="AZ4682">
        <v>1</v>
      </c>
      <c r="BA4682">
        <v>1</v>
      </c>
      <c r="BB4682">
        <v>0.66666666666666696</v>
      </c>
      <c r="BC4682">
        <v>1</v>
      </c>
      <c r="BD4682">
        <v>2</v>
      </c>
      <c r="BE4682">
        <v>1311851.8400000001</v>
      </c>
      <c r="BF4682">
        <v>1964729.375</v>
      </c>
      <c r="BG4682">
        <v>3717357.91</v>
      </c>
      <c r="BH4682">
        <v>5576036.8650000002</v>
      </c>
    </row>
    <row r="4683" spans="1:60" x14ac:dyDescent="0.3">
      <c r="A4683">
        <v>946160</v>
      </c>
      <c r="B4683" t="s">
        <v>0</v>
      </c>
      <c r="C4683" t="s">
        <v>13</v>
      </c>
      <c r="D4683">
        <v>32</v>
      </c>
      <c r="E4683" t="s">
        <v>82</v>
      </c>
      <c r="F4683">
        <v>901</v>
      </c>
      <c r="G4683">
        <v>0</v>
      </c>
      <c r="H4683" t="s">
        <v>83</v>
      </c>
      <c r="I4683" t="s">
        <v>82</v>
      </c>
      <c r="J4683" t="s">
        <v>85</v>
      </c>
      <c r="K4683" t="s">
        <v>2</v>
      </c>
      <c r="L4683" t="s">
        <v>2</v>
      </c>
      <c r="M4683" t="s">
        <v>2</v>
      </c>
      <c r="N4683" t="s">
        <v>2</v>
      </c>
      <c r="O4683" t="s">
        <v>2</v>
      </c>
      <c r="P4683" t="s">
        <v>2</v>
      </c>
      <c r="Q4683" t="s">
        <v>2</v>
      </c>
      <c r="R4683" t="s">
        <v>2</v>
      </c>
      <c r="S4683" t="s">
        <v>2</v>
      </c>
      <c r="T4683" t="s">
        <v>2</v>
      </c>
      <c r="U4683" t="s">
        <v>2</v>
      </c>
      <c r="V4683" t="s">
        <v>2</v>
      </c>
      <c r="W4683" t="s">
        <v>2</v>
      </c>
      <c r="X4683" t="s">
        <v>2</v>
      </c>
      <c r="Y4683" t="s">
        <v>2</v>
      </c>
      <c r="Z4683" t="s">
        <v>2</v>
      </c>
      <c r="AA4683" t="s">
        <v>2</v>
      </c>
      <c r="AB4683" t="s">
        <v>2</v>
      </c>
      <c r="AC4683" t="s">
        <v>2</v>
      </c>
      <c r="AD4683" t="s">
        <v>2</v>
      </c>
      <c r="AE4683" t="s">
        <v>2</v>
      </c>
      <c r="AF4683">
        <v>8</v>
      </c>
      <c r="AG4683">
        <v>8</v>
      </c>
      <c r="AH4683">
        <v>7</v>
      </c>
      <c r="AI4683">
        <v>22</v>
      </c>
      <c r="AJ4683">
        <v>22</v>
      </c>
      <c r="AK4683">
        <v>14</v>
      </c>
      <c r="AL4683">
        <v>2.75</v>
      </c>
      <c r="AM4683">
        <v>8</v>
      </c>
      <c r="AN4683">
        <v>11</v>
      </c>
      <c r="AO4683">
        <v>12</v>
      </c>
      <c r="AP4683">
        <v>8</v>
      </c>
      <c r="AQ4683">
        <v>20</v>
      </c>
      <c r="AR4683">
        <v>1</v>
      </c>
      <c r="AS4683">
        <v>1</v>
      </c>
      <c r="AT4683">
        <v>0</v>
      </c>
      <c r="AU4683">
        <v>0</v>
      </c>
      <c r="AV4683" t="s">
        <v>2</v>
      </c>
      <c r="AW4683" t="s">
        <v>2</v>
      </c>
      <c r="AX4683" t="s">
        <v>2</v>
      </c>
      <c r="AY4683" t="s">
        <v>2</v>
      </c>
      <c r="AZ4683">
        <v>1</v>
      </c>
      <c r="BA4683">
        <v>1</v>
      </c>
      <c r="BB4683">
        <v>0</v>
      </c>
      <c r="BC4683">
        <v>0</v>
      </c>
      <c r="BD4683">
        <v>1</v>
      </c>
      <c r="BE4683">
        <v>481581.14500000002</v>
      </c>
      <c r="BF4683">
        <v>481581.14500000002</v>
      </c>
      <c r="BG4683">
        <v>0</v>
      </c>
      <c r="BH4683">
        <v>0</v>
      </c>
    </row>
    <row r="4684" spans="1:60" x14ac:dyDescent="0.3">
      <c r="A4684">
        <v>355138</v>
      </c>
      <c r="B4684" t="s">
        <v>0</v>
      </c>
      <c r="C4684" t="s">
        <v>13</v>
      </c>
      <c r="D4684">
        <v>27</v>
      </c>
      <c r="E4684" t="s">
        <v>82</v>
      </c>
      <c r="F4684">
        <v>861</v>
      </c>
      <c r="G4684">
        <v>0</v>
      </c>
      <c r="H4684" t="s">
        <v>83</v>
      </c>
      <c r="I4684" t="s">
        <v>84</v>
      </c>
      <c r="J4684" t="s">
        <v>88</v>
      </c>
      <c r="K4684" t="s">
        <v>2</v>
      </c>
      <c r="L4684" t="s">
        <v>2</v>
      </c>
      <c r="M4684" t="s">
        <v>2</v>
      </c>
      <c r="N4684" t="s">
        <v>2</v>
      </c>
      <c r="O4684" t="s">
        <v>2</v>
      </c>
      <c r="P4684" t="s">
        <v>2</v>
      </c>
      <c r="Q4684" t="s">
        <v>2</v>
      </c>
      <c r="R4684" t="s">
        <v>2</v>
      </c>
      <c r="S4684" t="s">
        <v>2</v>
      </c>
      <c r="T4684" t="s">
        <v>2</v>
      </c>
      <c r="U4684" t="s">
        <v>2</v>
      </c>
      <c r="V4684" t="s">
        <v>2</v>
      </c>
      <c r="W4684" t="s">
        <v>2</v>
      </c>
      <c r="X4684" t="s">
        <v>2</v>
      </c>
      <c r="Y4684" t="s">
        <v>2</v>
      </c>
      <c r="Z4684" t="s">
        <v>2</v>
      </c>
      <c r="AA4684" t="s">
        <v>2</v>
      </c>
      <c r="AB4684" t="s">
        <v>2</v>
      </c>
      <c r="AC4684" t="s">
        <v>2</v>
      </c>
      <c r="AD4684" t="s">
        <v>2</v>
      </c>
      <c r="AE4684" t="s">
        <v>2</v>
      </c>
      <c r="AF4684">
        <v>10</v>
      </c>
      <c r="AG4684">
        <v>10</v>
      </c>
      <c r="AH4684">
        <v>10</v>
      </c>
      <c r="AI4684">
        <v>28</v>
      </c>
      <c r="AJ4684">
        <v>28</v>
      </c>
      <c r="AK4684">
        <v>28</v>
      </c>
      <c r="AL4684">
        <v>2.8</v>
      </c>
      <c r="AM4684">
        <v>8</v>
      </c>
      <c r="AN4684">
        <v>28</v>
      </c>
      <c r="AO4684">
        <v>28</v>
      </c>
      <c r="AP4684">
        <v>17</v>
      </c>
      <c r="AQ4684">
        <v>0</v>
      </c>
      <c r="AR4684">
        <v>1</v>
      </c>
      <c r="AS4684">
        <v>1</v>
      </c>
      <c r="AT4684">
        <v>0</v>
      </c>
      <c r="AU4684">
        <v>0</v>
      </c>
      <c r="AV4684" t="s">
        <v>2</v>
      </c>
      <c r="AW4684" t="s">
        <v>2</v>
      </c>
      <c r="AX4684" t="s">
        <v>2</v>
      </c>
      <c r="AY4684" t="s">
        <v>2</v>
      </c>
      <c r="AZ4684">
        <v>1</v>
      </c>
      <c r="BA4684">
        <v>1</v>
      </c>
      <c r="BB4684">
        <v>0</v>
      </c>
      <c r="BC4684">
        <v>0</v>
      </c>
      <c r="BD4684">
        <v>1</v>
      </c>
      <c r="BE4684">
        <v>91225.81</v>
      </c>
      <c r="BF4684">
        <v>91225.81</v>
      </c>
      <c r="BG4684">
        <v>0</v>
      </c>
      <c r="BH4684">
        <v>0</v>
      </c>
    </row>
    <row r="4685" spans="1:60" x14ac:dyDescent="0.3">
      <c r="A4685">
        <v>254991</v>
      </c>
      <c r="B4685" t="s">
        <v>0</v>
      </c>
      <c r="C4685" t="s">
        <v>13</v>
      </c>
      <c r="D4685">
        <v>28</v>
      </c>
      <c r="E4685" t="s">
        <v>82</v>
      </c>
      <c r="F4685">
        <v>854</v>
      </c>
      <c r="G4685">
        <v>0</v>
      </c>
      <c r="H4685" t="s">
        <v>83</v>
      </c>
      <c r="I4685" t="s">
        <v>82</v>
      </c>
      <c r="J4685" t="s">
        <v>85</v>
      </c>
      <c r="K4685" t="s">
        <v>2</v>
      </c>
      <c r="L4685" t="s">
        <v>2</v>
      </c>
      <c r="M4685" t="s">
        <v>2</v>
      </c>
      <c r="N4685" t="s">
        <v>2</v>
      </c>
      <c r="O4685" t="s">
        <v>2</v>
      </c>
      <c r="P4685" t="s">
        <v>2</v>
      </c>
      <c r="Q4685" t="s">
        <v>2</v>
      </c>
      <c r="R4685" t="s">
        <v>2</v>
      </c>
      <c r="S4685" t="s">
        <v>2</v>
      </c>
      <c r="T4685" t="s">
        <v>2</v>
      </c>
      <c r="U4685" t="s">
        <v>2</v>
      </c>
      <c r="V4685" t="s">
        <v>2</v>
      </c>
      <c r="W4685" t="s">
        <v>2</v>
      </c>
      <c r="X4685" t="s">
        <v>2</v>
      </c>
      <c r="Y4685" t="s">
        <v>2</v>
      </c>
      <c r="Z4685" t="s">
        <v>2</v>
      </c>
      <c r="AA4685" t="s">
        <v>2</v>
      </c>
      <c r="AB4685" t="s">
        <v>2</v>
      </c>
      <c r="AC4685" t="s">
        <v>2</v>
      </c>
      <c r="AD4685" t="s">
        <v>2</v>
      </c>
      <c r="AE4685" t="s">
        <v>2</v>
      </c>
      <c r="AF4685">
        <v>11</v>
      </c>
      <c r="AG4685">
        <v>11</v>
      </c>
      <c r="AH4685">
        <v>11</v>
      </c>
      <c r="AI4685">
        <v>27</v>
      </c>
      <c r="AJ4685">
        <v>27</v>
      </c>
      <c r="AK4685">
        <v>27</v>
      </c>
      <c r="AL4685">
        <v>2.4545454545454501</v>
      </c>
      <c r="AM4685">
        <v>9</v>
      </c>
      <c r="AN4685">
        <v>27</v>
      </c>
      <c r="AO4685">
        <v>27</v>
      </c>
      <c r="AP4685">
        <v>3</v>
      </c>
      <c r="AQ4685">
        <v>0</v>
      </c>
      <c r="AR4685">
        <v>1</v>
      </c>
      <c r="AS4685">
        <v>1</v>
      </c>
      <c r="AT4685">
        <v>0</v>
      </c>
      <c r="AU4685">
        <v>0</v>
      </c>
      <c r="AV4685" t="s">
        <v>2</v>
      </c>
      <c r="AW4685" t="s">
        <v>2</v>
      </c>
      <c r="AX4685" t="s">
        <v>2</v>
      </c>
      <c r="AY4685" t="s">
        <v>2</v>
      </c>
      <c r="AZ4685">
        <v>1</v>
      </c>
      <c r="BA4685">
        <v>1</v>
      </c>
      <c r="BB4685">
        <v>0</v>
      </c>
      <c r="BC4685">
        <v>0</v>
      </c>
      <c r="BD4685">
        <v>1</v>
      </c>
      <c r="BE4685">
        <v>38709.68</v>
      </c>
      <c r="BF4685">
        <v>38709.68</v>
      </c>
      <c r="BG4685">
        <v>0</v>
      </c>
      <c r="BH4685">
        <v>0</v>
      </c>
    </row>
    <row r="4686" spans="1:60" x14ac:dyDescent="0.3">
      <c r="A4686">
        <v>269104</v>
      </c>
      <c r="B4686" t="s">
        <v>0</v>
      </c>
      <c r="C4686" t="s">
        <v>14</v>
      </c>
      <c r="D4686">
        <v>27</v>
      </c>
      <c r="E4686" t="s">
        <v>82</v>
      </c>
      <c r="F4686">
        <v>882</v>
      </c>
      <c r="G4686">
        <v>0</v>
      </c>
      <c r="H4686" t="s">
        <v>83</v>
      </c>
      <c r="I4686" t="s">
        <v>84</v>
      </c>
      <c r="J4686" t="s">
        <v>85</v>
      </c>
      <c r="K4686">
        <v>2</v>
      </c>
      <c r="L4686">
        <v>2</v>
      </c>
      <c r="M4686">
        <v>2</v>
      </c>
      <c r="N4686" t="s">
        <v>86</v>
      </c>
      <c r="O4686" t="s">
        <v>87</v>
      </c>
      <c r="P4686">
        <v>2</v>
      </c>
      <c r="Q4686">
        <v>17000000</v>
      </c>
      <c r="R4686">
        <v>8500000</v>
      </c>
      <c r="S4686">
        <v>12300000</v>
      </c>
      <c r="T4686">
        <v>2</v>
      </c>
      <c r="U4686">
        <v>2</v>
      </c>
      <c r="V4686">
        <v>2</v>
      </c>
      <c r="W4686">
        <v>1</v>
      </c>
      <c r="X4686">
        <v>1</v>
      </c>
      <c r="Y4686">
        <v>17000000</v>
      </c>
      <c r="Z4686">
        <v>17000000</v>
      </c>
      <c r="AA4686">
        <v>2</v>
      </c>
      <c r="AB4686">
        <v>2</v>
      </c>
      <c r="AC4686">
        <v>14</v>
      </c>
      <c r="AD4686">
        <v>24</v>
      </c>
      <c r="AE4686">
        <v>2</v>
      </c>
      <c r="AF4686">
        <v>6</v>
      </c>
      <c r="AG4686">
        <v>6</v>
      </c>
      <c r="AH4686">
        <v>6</v>
      </c>
      <c r="AI4686">
        <v>14</v>
      </c>
      <c r="AJ4686">
        <v>14</v>
      </c>
      <c r="AK4686">
        <v>14</v>
      </c>
      <c r="AL4686">
        <v>2.3333333333333299</v>
      </c>
      <c r="AM4686">
        <v>6</v>
      </c>
      <c r="AN4686">
        <v>14</v>
      </c>
      <c r="AO4686">
        <v>14</v>
      </c>
      <c r="AP4686">
        <v>24</v>
      </c>
      <c r="AQ4686">
        <v>14</v>
      </c>
      <c r="AR4686">
        <v>1</v>
      </c>
      <c r="AS4686">
        <v>1</v>
      </c>
      <c r="AT4686">
        <v>0</v>
      </c>
      <c r="AU4686">
        <v>0</v>
      </c>
      <c r="AV4686" t="s">
        <v>2</v>
      </c>
      <c r="AW4686" t="s">
        <v>2</v>
      </c>
      <c r="AX4686" t="s">
        <v>2</v>
      </c>
      <c r="AY4686" t="s">
        <v>2</v>
      </c>
      <c r="AZ4686">
        <v>1</v>
      </c>
      <c r="BA4686">
        <v>1</v>
      </c>
      <c r="BB4686">
        <v>0</v>
      </c>
      <c r="BC4686">
        <v>0</v>
      </c>
      <c r="BD4686">
        <v>1</v>
      </c>
      <c r="BE4686">
        <v>731167.65</v>
      </c>
      <c r="BF4686">
        <v>731167.65</v>
      </c>
      <c r="BG4686">
        <v>0</v>
      </c>
      <c r="BH4686">
        <v>0</v>
      </c>
    </row>
    <row r="4687" spans="1:60" x14ac:dyDescent="0.3">
      <c r="A4687">
        <v>288906</v>
      </c>
      <c r="B4687" t="s">
        <v>0</v>
      </c>
      <c r="C4687" t="s">
        <v>14</v>
      </c>
      <c r="D4687">
        <v>37</v>
      </c>
      <c r="E4687" t="s">
        <v>82</v>
      </c>
      <c r="F4687">
        <v>915</v>
      </c>
      <c r="G4687">
        <v>0</v>
      </c>
      <c r="H4687" t="s">
        <v>83</v>
      </c>
      <c r="I4687" t="s">
        <v>84</v>
      </c>
      <c r="J4687" t="s">
        <v>88</v>
      </c>
      <c r="K4687">
        <v>2</v>
      </c>
      <c r="L4687">
        <v>2</v>
      </c>
      <c r="M4687">
        <v>2</v>
      </c>
      <c r="N4687" t="s">
        <v>86</v>
      </c>
      <c r="O4687" t="s">
        <v>87</v>
      </c>
      <c r="P4687">
        <v>2</v>
      </c>
      <c r="Q4687">
        <v>19200000</v>
      </c>
      <c r="R4687">
        <v>9600000</v>
      </c>
      <c r="S4687">
        <v>9700000</v>
      </c>
      <c r="T4687">
        <v>2</v>
      </c>
      <c r="U4687">
        <v>2</v>
      </c>
      <c r="V4687">
        <v>2</v>
      </c>
      <c r="W4687">
        <v>1</v>
      </c>
      <c r="X4687">
        <v>1</v>
      </c>
      <c r="Y4687">
        <v>19200000</v>
      </c>
      <c r="Z4687">
        <v>19200000</v>
      </c>
      <c r="AA4687">
        <v>2</v>
      </c>
      <c r="AB4687">
        <v>2</v>
      </c>
      <c r="AC4687">
        <v>52</v>
      </c>
      <c r="AD4687">
        <v>10</v>
      </c>
      <c r="AE4687">
        <v>2</v>
      </c>
      <c r="AF4687">
        <v>11</v>
      </c>
      <c r="AG4687">
        <v>11</v>
      </c>
      <c r="AH4687">
        <v>11</v>
      </c>
      <c r="AI4687">
        <v>23</v>
      </c>
      <c r="AJ4687">
        <v>23</v>
      </c>
      <c r="AK4687">
        <v>23</v>
      </c>
      <c r="AL4687">
        <v>2.0909090909090899</v>
      </c>
      <c r="AM4687">
        <v>6</v>
      </c>
      <c r="AN4687">
        <v>23</v>
      </c>
      <c r="AO4687">
        <v>23</v>
      </c>
      <c r="AP4687">
        <v>10</v>
      </c>
      <c r="AQ4687">
        <v>52</v>
      </c>
      <c r="AR4687">
        <v>1</v>
      </c>
      <c r="AS4687">
        <v>1</v>
      </c>
      <c r="AT4687">
        <v>0</v>
      </c>
      <c r="AU4687">
        <v>0</v>
      </c>
      <c r="AV4687" t="s">
        <v>2</v>
      </c>
      <c r="AW4687" t="s">
        <v>2</v>
      </c>
      <c r="AX4687" t="s">
        <v>2</v>
      </c>
      <c r="AY4687" t="s">
        <v>2</v>
      </c>
      <c r="AZ4687">
        <v>1</v>
      </c>
      <c r="BA4687">
        <v>1</v>
      </c>
      <c r="BB4687">
        <v>0</v>
      </c>
      <c r="BC4687">
        <v>0</v>
      </c>
      <c r="BD4687">
        <v>1</v>
      </c>
      <c r="BE4687">
        <v>4631081.3</v>
      </c>
      <c r="BF4687">
        <v>6553250.9800000004</v>
      </c>
      <c r="BG4687">
        <v>0</v>
      </c>
      <c r="BH4687">
        <v>0</v>
      </c>
    </row>
    <row r="4688" spans="1:60" x14ac:dyDescent="0.3">
      <c r="A4688">
        <v>821724</v>
      </c>
      <c r="B4688" t="s">
        <v>0</v>
      </c>
      <c r="C4688" t="s">
        <v>14</v>
      </c>
      <c r="D4688">
        <v>31</v>
      </c>
      <c r="E4688" t="s">
        <v>82</v>
      </c>
      <c r="F4688">
        <v>872</v>
      </c>
      <c r="G4688">
        <v>0</v>
      </c>
      <c r="H4688" t="s">
        <v>83</v>
      </c>
      <c r="I4688" t="s">
        <v>84</v>
      </c>
      <c r="J4688" t="s">
        <v>88</v>
      </c>
      <c r="K4688">
        <v>5</v>
      </c>
      <c r="L4688">
        <v>5</v>
      </c>
      <c r="M4688">
        <v>5</v>
      </c>
      <c r="N4688" t="s">
        <v>86</v>
      </c>
      <c r="O4688" t="s">
        <v>87</v>
      </c>
      <c r="P4688">
        <v>5</v>
      </c>
      <c r="Q4688">
        <v>789400000</v>
      </c>
      <c r="R4688">
        <v>157880000</v>
      </c>
      <c r="S4688">
        <v>530000000</v>
      </c>
      <c r="T4688">
        <v>6</v>
      </c>
      <c r="U4688">
        <v>6</v>
      </c>
      <c r="V4688">
        <v>6</v>
      </c>
      <c r="W4688">
        <v>1.2</v>
      </c>
      <c r="X4688">
        <v>2</v>
      </c>
      <c r="Y4688">
        <v>789400000</v>
      </c>
      <c r="Z4688">
        <v>789400000</v>
      </c>
      <c r="AA4688">
        <v>6</v>
      </c>
      <c r="AB4688">
        <v>6</v>
      </c>
      <c r="AC4688">
        <v>5</v>
      </c>
      <c r="AD4688">
        <v>11</v>
      </c>
      <c r="AE4688">
        <v>5</v>
      </c>
      <c r="AF4688">
        <v>23</v>
      </c>
      <c r="AG4688">
        <v>23</v>
      </c>
      <c r="AH4688">
        <v>23</v>
      </c>
      <c r="AI4688">
        <v>32</v>
      </c>
      <c r="AJ4688">
        <v>32</v>
      </c>
      <c r="AK4688">
        <v>32</v>
      </c>
      <c r="AL4688">
        <v>1.39130434782609</v>
      </c>
      <c r="AM4688">
        <v>3</v>
      </c>
      <c r="AN4688">
        <v>32</v>
      </c>
      <c r="AO4688">
        <v>32</v>
      </c>
      <c r="AP4688">
        <v>8</v>
      </c>
      <c r="AQ4688">
        <v>0</v>
      </c>
      <c r="AR4688" t="s">
        <v>2</v>
      </c>
      <c r="AS4688" t="s">
        <v>2</v>
      </c>
      <c r="AT4688" t="s">
        <v>2</v>
      </c>
      <c r="AU4688" t="s">
        <v>2</v>
      </c>
      <c r="AV4688" t="s">
        <v>2</v>
      </c>
      <c r="AW4688" t="s">
        <v>2</v>
      </c>
      <c r="AX4688" t="s">
        <v>2</v>
      </c>
      <c r="AY4688" t="s">
        <v>2</v>
      </c>
      <c r="AZ4688">
        <v>1</v>
      </c>
      <c r="BA4688">
        <v>1</v>
      </c>
      <c r="BB4688">
        <v>0</v>
      </c>
      <c r="BC4688">
        <v>0</v>
      </c>
      <c r="BD4688">
        <v>1</v>
      </c>
      <c r="BE4688">
        <v>6963766.3200000003</v>
      </c>
      <c r="BF4688">
        <v>6963766.3200000003</v>
      </c>
      <c r="BG4688">
        <v>0</v>
      </c>
      <c r="BH4688">
        <v>0</v>
      </c>
    </row>
    <row r="4689" spans="1:60" x14ac:dyDescent="0.3">
      <c r="A4689">
        <v>199021</v>
      </c>
      <c r="B4689" t="s">
        <v>0</v>
      </c>
      <c r="C4689" t="s">
        <v>13</v>
      </c>
      <c r="D4689">
        <v>26</v>
      </c>
      <c r="E4689" t="s">
        <v>82</v>
      </c>
      <c r="F4689">
        <v>869</v>
      </c>
      <c r="G4689">
        <v>1</v>
      </c>
      <c r="H4689" t="s">
        <v>83</v>
      </c>
      <c r="I4689" t="s">
        <v>84</v>
      </c>
      <c r="J4689" t="s">
        <v>88</v>
      </c>
      <c r="K4689">
        <v>1</v>
      </c>
      <c r="L4689">
        <v>1</v>
      </c>
      <c r="M4689">
        <v>1</v>
      </c>
      <c r="N4689" t="s">
        <v>86</v>
      </c>
      <c r="O4689" t="s">
        <v>87</v>
      </c>
      <c r="P4689">
        <v>1</v>
      </c>
      <c r="Q4689">
        <v>100000</v>
      </c>
      <c r="R4689">
        <v>100000</v>
      </c>
      <c r="S4689">
        <v>100000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100000</v>
      </c>
      <c r="Z4689">
        <v>100000</v>
      </c>
      <c r="AA4689">
        <v>1</v>
      </c>
      <c r="AB4689">
        <v>1</v>
      </c>
      <c r="AC4689">
        <v>26</v>
      </c>
      <c r="AD4689" t="s">
        <v>2</v>
      </c>
      <c r="AE4689">
        <v>1</v>
      </c>
      <c r="AF4689">
        <v>24</v>
      </c>
      <c r="AG4689">
        <v>24</v>
      </c>
      <c r="AH4689">
        <v>24</v>
      </c>
      <c r="AI4689">
        <v>54</v>
      </c>
      <c r="AJ4689">
        <v>54</v>
      </c>
      <c r="AK4689">
        <v>54</v>
      </c>
      <c r="AL4689">
        <v>2.25</v>
      </c>
      <c r="AM4689">
        <v>5</v>
      </c>
      <c r="AN4689">
        <v>54</v>
      </c>
      <c r="AO4689">
        <v>54</v>
      </c>
      <c r="AP4689">
        <v>11</v>
      </c>
      <c r="AQ4689">
        <v>1</v>
      </c>
      <c r="AR4689">
        <v>1</v>
      </c>
      <c r="AS4689">
        <v>1</v>
      </c>
      <c r="AT4689">
        <v>0</v>
      </c>
      <c r="AU4689">
        <v>0</v>
      </c>
      <c r="AV4689" t="s">
        <v>2</v>
      </c>
      <c r="AW4689" t="s">
        <v>2</v>
      </c>
      <c r="AX4689" t="s">
        <v>2</v>
      </c>
      <c r="AY4689" t="s">
        <v>2</v>
      </c>
      <c r="AZ4689">
        <v>1</v>
      </c>
      <c r="BA4689">
        <v>1</v>
      </c>
      <c r="BB4689">
        <v>0</v>
      </c>
      <c r="BC4689">
        <v>0</v>
      </c>
      <c r="BD4689">
        <v>1</v>
      </c>
      <c r="BE4689">
        <v>1075337.3500000001</v>
      </c>
      <c r="BF4689">
        <v>1075337.3500000001</v>
      </c>
      <c r="BG4689">
        <v>0</v>
      </c>
      <c r="BH4689">
        <v>0</v>
      </c>
    </row>
    <row r="4690" spans="1:60" x14ac:dyDescent="0.3">
      <c r="A4690">
        <v>391597</v>
      </c>
      <c r="B4690" t="s">
        <v>0</v>
      </c>
      <c r="C4690" t="s">
        <v>14</v>
      </c>
      <c r="D4690">
        <v>36</v>
      </c>
      <c r="E4690" t="s">
        <v>82</v>
      </c>
      <c r="F4690">
        <v>868</v>
      </c>
      <c r="G4690">
        <v>0</v>
      </c>
      <c r="H4690" t="s">
        <v>83</v>
      </c>
      <c r="I4690" t="s">
        <v>82</v>
      </c>
      <c r="J4690" t="s">
        <v>88</v>
      </c>
      <c r="K4690">
        <v>16</v>
      </c>
      <c r="L4690">
        <v>16</v>
      </c>
      <c r="M4690">
        <v>16</v>
      </c>
      <c r="N4690" t="s">
        <v>86</v>
      </c>
      <c r="O4690" t="s">
        <v>87</v>
      </c>
      <c r="P4690">
        <v>14</v>
      </c>
      <c r="Q4690">
        <v>624750000</v>
      </c>
      <c r="R4690">
        <v>39046875</v>
      </c>
      <c r="S4690">
        <v>200000000</v>
      </c>
      <c r="T4690">
        <v>18</v>
      </c>
      <c r="U4690">
        <v>18</v>
      </c>
      <c r="V4690">
        <v>18</v>
      </c>
      <c r="W4690">
        <v>1.125</v>
      </c>
      <c r="X4690">
        <v>2</v>
      </c>
      <c r="Y4690">
        <v>624750000</v>
      </c>
      <c r="Z4690">
        <v>624750000</v>
      </c>
      <c r="AA4690">
        <v>18</v>
      </c>
      <c r="AB4690">
        <v>18</v>
      </c>
      <c r="AC4690">
        <v>1</v>
      </c>
      <c r="AD4690">
        <v>6</v>
      </c>
      <c r="AE4690">
        <v>16</v>
      </c>
      <c r="AF4690">
        <v>70</v>
      </c>
      <c r="AG4690">
        <v>70</v>
      </c>
      <c r="AH4690">
        <v>70</v>
      </c>
      <c r="AI4690">
        <v>170</v>
      </c>
      <c r="AJ4690">
        <v>170</v>
      </c>
      <c r="AK4690">
        <v>170</v>
      </c>
      <c r="AL4690">
        <v>2.4285714285714302</v>
      </c>
      <c r="AM4690">
        <v>11</v>
      </c>
      <c r="AN4690">
        <v>170</v>
      </c>
      <c r="AO4690">
        <v>170</v>
      </c>
      <c r="AP4690">
        <v>5</v>
      </c>
      <c r="AQ4690">
        <v>0</v>
      </c>
      <c r="AR4690" t="s">
        <v>2</v>
      </c>
      <c r="AS4690" t="s">
        <v>2</v>
      </c>
      <c r="AT4690" t="s">
        <v>2</v>
      </c>
      <c r="AU4690" t="s">
        <v>2</v>
      </c>
      <c r="AV4690" t="s">
        <v>2</v>
      </c>
      <c r="AW4690" t="s">
        <v>2</v>
      </c>
      <c r="AX4690" t="s">
        <v>2</v>
      </c>
      <c r="AY4690" t="s">
        <v>2</v>
      </c>
      <c r="AZ4690">
        <v>1</v>
      </c>
      <c r="BA4690">
        <v>1</v>
      </c>
      <c r="BB4690">
        <v>0</v>
      </c>
      <c r="BC4690">
        <v>0</v>
      </c>
      <c r="BD4690">
        <v>1</v>
      </c>
      <c r="BE4690">
        <v>22726051.609999999</v>
      </c>
      <c r="BF4690">
        <v>22726051.609999999</v>
      </c>
      <c r="BG4690">
        <v>0</v>
      </c>
      <c r="BH4690">
        <v>0</v>
      </c>
    </row>
    <row r="4691" spans="1:60" x14ac:dyDescent="0.3">
      <c r="A4691">
        <v>113517</v>
      </c>
      <c r="B4691" t="s">
        <v>0</v>
      </c>
      <c r="C4691" t="s">
        <v>13</v>
      </c>
      <c r="D4691">
        <v>27</v>
      </c>
      <c r="E4691" t="s">
        <v>82</v>
      </c>
      <c r="F4691">
        <v>866</v>
      </c>
      <c r="G4691">
        <v>0</v>
      </c>
      <c r="H4691" t="s">
        <v>83</v>
      </c>
      <c r="I4691" t="s">
        <v>82</v>
      </c>
      <c r="J4691" t="s">
        <v>85</v>
      </c>
      <c r="K4691">
        <v>2</v>
      </c>
      <c r="L4691">
        <v>2</v>
      </c>
      <c r="M4691">
        <v>2</v>
      </c>
      <c r="N4691" t="s">
        <v>86</v>
      </c>
      <c r="O4691" t="s">
        <v>87</v>
      </c>
      <c r="P4691">
        <v>2</v>
      </c>
      <c r="Q4691">
        <v>1160000</v>
      </c>
      <c r="R4691">
        <v>580000</v>
      </c>
      <c r="S4691">
        <v>860000</v>
      </c>
      <c r="T4691">
        <v>2</v>
      </c>
      <c r="U4691">
        <v>2</v>
      </c>
      <c r="V4691">
        <v>2</v>
      </c>
      <c r="W4691">
        <v>1</v>
      </c>
      <c r="X4691">
        <v>1</v>
      </c>
      <c r="Y4691">
        <v>1160000</v>
      </c>
      <c r="Z4691">
        <v>1160000</v>
      </c>
      <c r="AA4691">
        <v>2</v>
      </c>
      <c r="AB4691">
        <v>2</v>
      </c>
      <c r="AC4691">
        <v>17</v>
      </c>
      <c r="AD4691">
        <v>3</v>
      </c>
      <c r="AE4691">
        <v>2</v>
      </c>
      <c r="AF4691">
        <v>31</v>
      </c>
      <c r="AG4691">
        <v>31</v>
      </c>
      <c r="AH4691">
        <v>31</v>
      </c>
      <c r="AI4691">
        <v>100</v>
      </c>
      <c r="AJ4691">
        <v>100</v>
      </c>
      <c r="AK4691">
        <v>100</v>
      </c>
      <c r="AL4691">
        <v>3.2258064516128999</v>
      </c>
      <c r="AM4691">
        <v>18</v>
      </c>
      <c r="AN4691">
        <v>100</v>
      </c>
      <c r="AO4691">
        <v>100</v>
      </c>
      <c r="AP4691">
        <v>17</v>
      </c>
      <c r="AQ4691">
        <v>0</v>
      </c>
      <c r="AR4691">
        <v>1</v>
      </c>
      <c r="AS4691">
        <v>1</v>
      </c>
      <c r="AT4691">
        <v>0</v>
      </c>
      <c r="AU4691">
        <v>0</v>
      </c>
      <c r="AV4691" t="s">
        <v>2</v>
      </c>
      <c r="AW4691" t="s">
        <v>2</v>
      </c>
      <c r="AX4691" t="s">
        <v>2</v>
      </c>
      <c r="AY4691" t="s">
        <v>2</v>
      </c>
      <c r="AZ4691">
        <v>1</v>
      </c>
      <c r="BA4691">
        <v>1</v>
      </c>
      <c r="BB4691">
        <v>0</v>
      </c>
      <c r="BC4691">
        <v>0</v>
      </c>
      <c r="BD4691">
        <v>1</v>
      </c>
      <c r="BE4691">
        <v>14939218.77</v>
      </c>
      <c r="BF4691">
        <v>14939218.77</v>
      </c>
      <c r="BG4691">
        <v>0</v>
      </c>
      <c r="BH4691">
        <v>0</v>
      </c>
    </row>
    <row r="4692" spans="1:60" x14ac:dyDescent="0.3">
      <c r="A4692">
        <v>708878</v>
      </c>
      <c r="B4692" t="s">
        <v>0</v>
      </c>
      <c r="C4692" t="s">
        <v>14</v>
      </c>
      <c r="D4692">
        <v>30</v>
      </c>
      <c r="E4692" t="s">
        <v>84</v>
      </c>
      <c r="F4692">
        <v>852</v>
      </c>
      <c r="G4692">
        <v>0</v>
      </c>
      <c r="H4692" t="s">
        <v>83</v>
      </c>
      <c r="I4692" t="s">
        <v>84</v>
      </c>
      <c r="J4692" t="s">
        <v>88</v>
      </c>
      <c r="K4692" t="s">
        <v>2</v>
      </c>
      <c r="L4692" t="s">
        <v>2</v>
      </c>
      <c r="M4692" t="s">
        <v>2</v>
      </c>
      <c r="N4692" t="s">
        <v>2</v>
      </c>
      <c r="O4692" t="s">
        <v>2</v>
      </c>
      <c r="P4692" t="s">
        <v>2</v>
      </c>
      <c r="Q4692" t="s">
        <v>2</v>
      </c>
      <c r="R4692" t="s">
        <v>2</v>
      </c>
      <c r="S4692" t="s">
        <v>2</v>
      </c>
      <c r="T4692" t="s">
        <v>2</v>
      </c>
      <c r="U4692" t="s">
        <v>2</v>
      </c>
      <c r="V4692" t="s">
        <v>2</v>
      </c>
      <c r="W4692" t="s">
        <v>2</v>
      </c>
      <c r="X4692" t="s">
        <v>2</v>
      </c>
      <c r="Y4692" t="s">
        <v>2</v>
      </c>
      <c r="Z4692" t="s">
        <v>2</v>
      </c>
      <c r="AA4692" t="s">
        <v>2</v>
      </c>
      <c r="AB4692" t="s">
        <v>2</v>
      </c>
      <c r="AC4692" t="s">
        <v>2</v>
      </c>
      <c r="AD4692" t="s">
        <v>2</v>
      </c>
      <c r="AE4692" t="s">
        <v>2</v>
      </c>
      <c r="AF4692">
        <v>12</v>
      </c>
      <c r="AG4692">
        <v>12</v>
      </c>
      <c r="AH4692">
        <v>12</v>
      </c>
      <c r="AI4692">
        <v>35</v>
      </c>
      <c r="AJ4692">
        <v>35</v>
      </c>
      <c r="AK4692">
        <v>35</v>
      </c>
      <c r="AL4692">
        <v>2.9166666666666701</v>
      </c>
      <c r="AM4692">
        <v>8</v>
      </c>
      <c r="AN4692">
        <v>35</v>
      </c>
      <c r="AO4692">
        <v>35</v>
      </c>
      <c r="AP4692">
        <v>3</v>
      </c>
      <c r="AQ4692">
        <v>0</v>
      </c>
      <c r="AR4692">
        <v>1</v>
      </c>
      <c r="AS4692">
        <v>1</v>
      </c>
      <c r="AT4692">
        <v>0</v>
      </c>
      <c r="AU4692">
        <v>0</v>
      </c>
      <c r="AV4692" t="s">
        <v>2</v>
      </c>
      <c r="AW4692" t="s">
        <v>2</v>
      </c>
      <c r="AX4692" t="s">
        <v>2</v>
      </c>
      <c r="AY4692" t="s">
        <v>2</v>
      </c>
      <c r="AZ4692" t="s">
        <v>2</v>
      </c>
      <c r="BA4692" t="s">
        <v>2</v>
      </c>
      <c r="BB4692" t="s">
        <v>2</v>
      </c>
      <c r="BC4692" t="s">
        <v>2</v>
      </c>
      <c r="BD4692" t="s">
        <v>2</v>
      </c>
      <c r="BE4692" t="s">
        <v>2</v>
      </c>
      <c r="BF4692" t="s">
        <v>2</v>
      </c>
      <c r="BG4692" t="s">
        <v>2</v>
      </c>
      <c r="BH4692" t="s">
        <v>2</v>
      </c>
    </row>
    <row r="4693" spans="1:60" x14ac:dyDescent="0.3">
      <c r="A4693">
        <v>997453</v>
      </c>
      <c r="B4693" t="s">
        <v>0</v>
      </c>
      <c r="C4693" t="s">
        <v>14</v>
      </c>
      <c r="D4693">
        <v>30</v>
      </c>
      <c r="E4693" t="s">
        <v>84</v>
      </c>
      <c r="F4693">
        <v>923</v>
      </c>
      <c r="G4693">
        <v>0</v>
      </c>
      <c r="H4693" t="s">
        <v>83</v>
      </c>
      <c r="I4693" t="s">
        <v>84</v>
      </c>
      <c r="J4693" t="s">
        <v>88</v>
      </c>
      <c r="K4693">
        <v>24</v>
      </c>
      <c r="L4693">
        <v>22</v>
      </c>
      <c r="M4693">
        <v>13</v>
      </c>
      <c r="N4693" t="s">
        <v>86</v>
      </c>
      <c r="O4693" t="s">
        <v>87</v>
      </c>
      <c r="P4693">
        <v>16</v>
      </c>
      <c r="Q4693">
        <v>45963917</v>
      </c>
      <c r="R4693">
        <v>1915163.20833333</v>
      </c>
      <c r="S4693">
        <v>15400000</v>
      </c>
      <c r="T4693">
        <v>27</v>
      </c>
      <c r="U4693">
        <v>25</v>
      </c>
      <c r="V4693">
        <v>15</v>
      </c>
      <c r="W4693">
        <v>1.125</v>
      </c>
      <c r="X4693">
        <v>2</v>
      </c>
      <c r="Y4693">
        <v>15321305.6666667</v>
      </c>
      <c r="Z4693">
        <v>28161326</v>
      </c>
      <c r="AA4693">
        <v>9</v>
      </c>
      <c r="AB4693">
        <v>15</v>
      </c>
      <c r="AC4693">
        <v>16</v>
      </c>
      <c r="AD4693">
        <v>9</v>
      </c>
      <c r="AE4693">
        <v>24</v>
      </c>
      <c r="AF4693">
        <v>156</v>
      </c>
      <c r="AG4693">
        <v>125</v>
      </c>
      <c r="AH4693">
        <v>75</v>
      </c>
      <c r="AI4693">
        <v>561</v>
      </c>
      <c r="AJ4693">
        <v>406</v>
      </c>
      <c r="AK4693">
        <v>188</v>
      </c>
      <c r="AL4693">
        <v>3.5961538461538498</v>
      </c>
      <c r="AM4693">
        <v>30</v>
      </c>
      <c r="AN4693">
        <v>187</v>
      </c>
      <c r="AO4693">
        <v>202</v>
      </c>
      <c r="AP4693">
        <v>7</v>
      </c>
      <c r="AQ4693">
        <v>0</v>
      </c>
      <c r="AR4693">
        <v>1</v>
      </c>
      <c r="AS4693">
        <v>1</v>
      </c>
      <c r="AT4693">
        <v>0</v>
      </c>
      <c r="AU4693">
        <v>0</v>
      </c>
      <c r="AV4693" t="s">
        <v>2</v>
      </c>
      <c r="AW4693" t="s">
        <v>2</v>
      </c>
      <c r="AX4693" t="s">
        <v>2</v>
      </c>
      <c r="AY4693" t="s">
        <v>2</v>
      </c>
      <c r="AZ4693">
        <v>1</v>
      </c>
      <c r="BA4693">
        <v>1</v>
      </c>
      <c r="BB4693">
        <v>0</v>
      </c>
      <c r="BC4693">
        <v>0</v>
      </c>
      <c r="BD4693">
        <v>1</v>
      </c>
      <c r="BE4693">
        <v>6083438.4266666695</v>
      </c>
      <c r="BF4693">
        <v>8184344.7350000003</v>
      </c>
      <c r="BG4693">
        <v>0</v>
      </c>
      <c r="BH4693">
        <v>0</v>
      </c>
    </row>
    <row r="4694" spans="1:60" x14ac:dyDescent="0.3">
      <c r="A4694">
        <v>232790</v>
      </c>
      <c r="B4694" t="s">
        <v>0</v>
      </c>
      <c r="C4694" t="s">
        <v>14</v>
      </c>
      <c r="D4694">
        <v>41</v>
      </c>
      <c r="E4694" t="s">
        <v>82</v>
      </c>
      <c r="F4694">
        <v>916</v>
      </c>
      <c r="G4694">
        <v>0</v>
      </c>
      <c r="H4694" t="s">
        <v>83</v>
      </c>
      <c r="I4694" t="s">
        <v>84</v>
      </c>
      <c r="J4694" t="s">
        <v>88</v>
      </c>
      <c r="K4694">
        <v>5</v>
      </c>
      <c r="L4694">
        <v>5</v>
      </c>
      <c r="M4694">
        <v>3</v>
      </c>
      <c r="N4694" t="s">
        <v>91</v>
      </c>
      <c r="O4694" t="s">
        <v>92</v>
      </c>
      <c r="P4694">
        <v>3</v>
      </c>
      <c r="Q4694">
        <v>2321651</v>
      </c>
      <c r="R4694">
        <v>464330.2</v>
      </c>
      <c r="S4694">
        <v>1000000</v>
      </c>
      <c r="T4694">
        <v>6</v>
      </c>
      <c r="U4694">
        <v>6</v>
      </c>
      <c r="V4694">
        <v>3</v>
      </c>
      <c r="W4694">
        <v>1.2</v>
      </c>
      <c r="X4694">
        <v>2</v>
      </c>
      <c r="Y4694">
        <v>1160825.5</v>
      </c>
      <c r="Z4694">
        <v>1871651</v>
      </c>
      <c r="AA4694">
        <v>3</v>
      </c>
      <c r="AB4694">
        <v>3</v>
      </c>
      <c r="AC4694">
        <v>35</v>
      </c>
      <c r="AD4694">
        <v>13</v>
      </c>
      <c r="AE4694">
        <v>5</v>
      </c>
      <c r="AF4694">
        <v>34</v>
      </c>
      <c r="AG4694">
        <v>31</v>
      </c>
      <c r="AH4694">
        <v>15</v>
      </c>
      <c r="AI4694">
        <v>296</v>
      </c>
      <c r="AJ4694">
        <v>292</v>
      </c>
      <c r="AK4694">
        <v>52</v>
      </c>
      <c r="AL4694">
        <v>8.7058823529411793</v>
      </c>
      <c r="AM4694">
        <v>56</v>
      </c>
      <c r="AN4694">
        <v>98.6666666666667</v>
      </c>
      <c r="AO4694">
        <v>240</v>
      </c>
      <c r="AP4694">
        <v>25</v>
      </c>
      <c r="AQ4694">
        <v>0</v>
      </c>
      <c r="AR4694">
        <v>1</v>
      </c>
      <c r="AS4694">
        <v>1</v>
      </c>
      <c r="AT4694">
        <v>0</v>
      </c>
      <c r="AU4694">
        <v>0</v>
      </c>
      <c r="AV4694" t="s">
        <v>2</v>
      </c>
      <c r="AW4694" t="s">
        <v>2</v>
      </c>
      <c r="AX4694" t="s">
        <v>2</v>
      </c>
      <c r="AY4694" t="s">
        <v>2</v>
      </c>
      <c r="AZ4694">
        <v>1</v>
      </c>
      <c r="BA4694">
        <v>1</v>
      </c>
      <c r="BB4694">
        <v>0</v>
      </c>
      <c r="BC4694">
        <v>0</v>
      </c>
      <c r="BD4694">
        <v>1</v>
      </c>
      <c r="BE4694">
        <v>597674.53333333298</v>
      </c>
      <c r="BF4694">
        <v>848302.125</v>
      </c>
      <c r="BG4694">
        <v>0</v>
      </c>
      <c r="BH4694">
        <v>0</v>
      </c>
    </row>
    <row r="4695" spans="1:60" x14ac:dyDescent="0.3">
      <c r="A4695">
        <v>781873</v>
      </c>
      <c r="B4695" t="s">
        <v>0</v>
      </c>
      <c r="C4695" t="s">
        <v>14</v>
      </c>
      <c r="D4695">
        <v>51</v>
      </c>
      <c r="E4695" t="s">
        <v>82</v>
      </c>
      <c r="F4695">
        <v>889</v>
      </c>
      <c r="G4695">
        <v>0</v>
      </c>
      <c r="H4695" t="s">
        <v>83</v>
      </c>
      <c r="I4695" t="s">
        <v>84</v>
      </c>
      <c r="J4695" t="s">
        <v>85</v>
      </c>
      <c r="K4695">
        <v>2</v>
      </c>
      <c r="L4695">
        <v>2</v>
      </c>
      <c r="M4695">
        <v>2</v>
      </c>
      <c r="N4695" t="s">
        <v>86</v>
      </c>
      <c r="O4695" t="s">
        <v>87</v>
      </c>
      <c r="P4695">
        <v>2</v>
      </c>
      <c r="Q4695">
        <v>100000000</v>
      </c>
      <c r="R4695">
        <v>50000000</v>
      </c>
      <c r="S4695">
        <v>50000000</v>
      </c>
      <c r="T4695">
        <v>3</v>
      </c>
      <c r="U4695">
        <v>3</v>
      </c>
      <c r="V4695">
        <v>3</v>
      </c>
      <c r="W4695">
        <v>1.5</v>
      </c>
      <c r="X4695">
        <v>2</v>
      </c>
      <c r="Y4695">
        <v>100000000</v>
      </c>
      <c r="Z4695">
        <v>100000000</v>
      </c>
      <c r="AA4695">
        <v>3</v>
      </c>
      <c r="AB4695">
        <v>3</v>
      </c>
      <c r="AC4695">
        <v>22</v>
      </c>
      <c r="AD4695">
        <v>1</v>
      </c>
      <c r="AE4695">
        <v>2</v>
      </c>
      <c r="AF4695">
        <v>35</v>
      </c>
      <c r="AG4695">
        <v>35</v>
      </c>
      <c r="AH4695">
        <v>19</v>
      </c>
      <c r="AI4695">
        <v>204</v>
      </c>
      <c r="AJ4695">
        <v>204</v>
      </c>
      <c r="AK4695">
        <v>42</v>
      </c>
      <c r="AL4695">
        <v>5.8285714285714301</v>
      </c>
      <c r="AM4695">
        <v>28</v>
      </c>
      <c r="AN4695">
        <v>102</v>
      </c>
      <c r="AO4695">
        <v>162</v>
      </c>
      <c r="AP4695">
        <v>8</v>
      </c>
      <c r="AQ4695">
        <v>0</v>
      </c>
      <c r="AR4695" t="s">
        <v>2</v>
      </c>
      <c r="AS4695" t="s">
        <v>2</v>
      </c>
      <c r="AT4695" t="s">
        <v>2</v>
      </c>
      <c r="AU4695" t="s">
        <v>2</v>
      </c>
      <c r="AV4695" t="s">
        <v>2</v>
      </c>
      <c r="AW4695" t="s">
        <v>2</v>
      </c>
      <c r="AX4695" t="s">
        <v>2</v>
      </c>
      <c r="AY4695" t="s">
        <v>2</v>
      </c>
      <c r="AZ4695">
        <v>1</v>
      </c>
      <c r="BA4695">
        <v>1</v>
      </c>
      <c r="BB4695">
        <v>3</v>
      </c>
      <c r="BC4695">
        <v>3</v>
      </c>
      <c r="BD4695">
        <v>4</v>
      </c>
      <c r="BE4695">
        <v>5807178.2249999996</v>
      </c>
      <c r="BF4695">
        <v>5807178.2249999996</v>
      </c>
      <c r="BG4695">
        <v>214578571.42500001</v>
      </c>
      <c r="BH4695">
        <v>214578571.42500001</v>
      </c>
    </row>
    <row r="4696" spans="1:60" x14ac:dyDescent="0.3">
      <c r="A4696">
        <v>965412</v>
      </c>
      <c r="B4696" t="s">
        <v>0</v>
      </c>
      <c r="C4696" t="s">
        <v>13</v>
      </c>
      <c r="D4696">
        <v>28</v>
      </c>
      <c r="E4696" t="s">
        <v>82</v>
      </c>
      <c r="F4696">
        <v>888</v>
      </c>
      <c r="G4696">
        <v>0</v>
      </c>
      <c r="H4696" t="s">
        <v>83</v>
      </c>
      <c r="I4696" t="s">
        <v>82</v>
      </c>
      <c r="J4696" t="s">
        <v>88</v>
      </c>
      <c r="K4696" t="s">
        <v>2</v>
      </c>
      <c r="L4696" t="s">
        <v>2</v>
      </c>
      <c r="M4696" t="s">
        <v>2</v>
      </c>
      <c r="N4696" t="s">
        <v>2</v>
      </c>
      <c r="O4696" t="s">
        <v>2</v>
      </c>
      <c r="P4696" t="s">
        <v>2</v>
      </c>
      <c r="Q4696" t="s">
        <v>2</v>
      </c>
      <c r="R4696" t="s">
        <v>2</v>
      </c>
      <c r="S4696" t="s">
        <v>2</v>
      </c>
      <c r="T4696" t="s">
        <v>2</v>
      </c>
      <c r="U4696" t="s">
        <v>2</v>
      </c>
      <c r="V4696" t="s">
        <v>2</v>
      </c>
      <c r="W4696" t="s">
        <v>2</v>
      </c>
      <c r="X4696" t="s">
        <v>2</v>
      </c>
      <c r="Y4696" t="s">
        <v>2</v>
      </c>
      <c r="Z4696" t="s">
        <v>2</v>
      </c>
      <c r="AA4696" t="s">
        <v>2</v>
      </c>
      <c r="AB4696" t="s">
        <v>2</v>
      </c>
      <c r="AC4696" t="s">
        <v>2</v>
      </c>
      <c r="AD4696" t="s">
        <v>2</v>
      </c>
      <c r="AE4696" t="s">
        <v>2</v>
      </c>
      <c r="AF4696">
        <v>16</v>
      </c>
      <c r="AG4696">
        <v>16</v>
      </c>
      <c r="AH4696">
        <v>10</v>
      </c>
      <c r="AI4696">
        <v>74</v>
      </c>
      <c r="AJ4696">
        <v>74</v>
      </c>
      <c r="AK4696">
        <v>34</v>
      </c>
      <c r="AL4696">
        <v>4.625</v>
      </c>
      <c r="AM4696">
        <v>16</v>
      </c>
      <c r="AN4696">
        <v>37</v>
      </c>
      <c r="AO4696">
        <v>40</v>
      </c>
      <c r="AP4696">
        <v>15</v>
      </c>
      <c r="AQ4696">
        <v>0</v>
      </c>
      <c r="AR4696" t="s">
        <v>2</v>
      </c>
      <c r="AS4696" t="s">
        <v>2</v>
      </c>
      <c r="AT4696" t="s">
        <v>2</v>
      </c>
      <c r="AU4696" t="s">
        <v>2</v>
      </c>
      <c r="AV4696" t="s">
        <v>2</v>
      </c>
      <c r="AW4696" t="s">
        <v>2</v>
      </c>
      <c r="AX4696" t="s">
        <v>2</v>
      </c>
      <c r="AY4696" t="s">
        <v>2</v>
      </c>
      <c r="AZ4696">
        <v>1</v>
      </c>
      <c r="BA4696">
        <v>1</v>
      </c>
      <c r="BB4696">
        <v>3</v>
      </c>
      <c r="BC4696">
        <v>3</v>
      </c>
      <c r="BD4696">
        <v>4</v>
      </c>
      <c r="BE4696">
        <v>76785.714999999997</v>
      </c>
      <c r="BF4696">
        <v>76785.714999999997</v>
      </c>
      <c r="BG4696">
        <v>119538594.47</v>
      </c>
      <c r="BH4696">
        <v>119538594.47</v>
      </c>
    </row>
    <row r="4697" spans="1:60" x14ac:dyDescent="0.3">
      <c r="A4697">
        <v>974879</v>
      </c>
      <c r="B4697" t="s">
        <v>0</v>
      </c>
      <c r="C4697" t="s">
        <v>14</v>
      </c>
      <c r="D4697">
        <v>26</v>
      </c>
      <c r="E4697" t="s">
        <v>82</v>
      </c>
      <c r="F4697">
        <v>930</v>
      </c>
      <c r="G4697">
        <v>0</v>
      </c>
      <c r="H4697" t="s">
        <v>83</v>
      </c>
      <c r="I4697" t="s">
        <v>84</v>
      </c>
      <c r="J4697" t="s">
        <v>88</v>
      </c>
      <c r="K4697">
        <v>1</v>
      </c>
      <c r="L4697">
        <v>1</v>
      </c>
      <c r="M4697">
        <v>1</v>
      </c>
      <c r="N4697" t="s">
        <v>86</v>
      </c>
      <c r="O4697" t="s">
        <v>87</v>
      </c>
      <c r="P4697">
        <v>1</v>
      </c>
      <c r="Q4697">
        <v>1000000</v>
      </c>
      <c r="R4697">
        <v>1000000</v>
      </c>
      <c r="S4697">
        <v>1000000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1000000</v>
      </c>
      <c r="Z4697">
        <v>1000000</v>
      </c>
      <c r="AA4697">
        <v>1</v>
      </c>
      <c r="AB4697">
        <v>1</v>
      </c>
      <c r="AC4697">
        <v>72</v>
      </c>
      <c r="AD4697" t="s">
        <v>2</v>
      </c>
      <c r="AE4697">
        <v>1</v>
      </c>
      <c r="AF4697">
        <v>63</v>
      </c>
      <c r="AG4697">
        <v>62</v>
      </c>
      <c r="AH4697">
        <v>52</v>
      </c>
      <c r="AI4697">
        <v>369</v>
      </c>
      <c r="AJ4697">
        <v>366</v>
      </c>
      <c r="AK4697">
        <v>174</v>
      </c>
      <c r="AL4697">
        <v>5.8571428571428603</v>
      </c>
      <c r="AM4697">
        <v>102</v>
      </c>
      <c r="AN4697">
        <v>123</v>
      </c>
      <c r="AO4697">
        <v>192</v>
      </c>
      <c r="AP4697">
        <v>46</v>
      </c>
      <c r="AQ4697">
        <v>8</v>
      </c>
      <c r="AR4697">
        <v>1</v>
      </c>
      <c r="AS4697">
        <v>1</v>
      </c>
      <c r="AT4697">
        <v>0</v>
      </c>
      <c r="AU4697">
        <v>0</v>
      </c>
      <c r="AV4697" t="s">
        <v>2</v>
      </c>
      <c r="AW4697" t="s">
        <v>2</v>
      </c>
      <c r="AX4697" t="s">
        <v>2</v>
      </c>
      <c r="AY4697" t="s">
        <v>2</v>
      </c>
      <c r="AZ4697">
        <v>1</v>
      </c>
      <c r="BA4697">
        <v>1</v>
      </c>
      <c r="BB4697">
        <v>0</v>
      </c>
      <c r="BC4697">
        <v>0</v>
      </c>
      <c r="BD4697">
        <v>1</v>
      </c>
      <c r="BE4697">
        <v>535160.90666666697</v>
      </c>
      <c r="BF4697">
        <v>709370.39</v>
      </c>
      <c r="BG4697">
        <v>0</v>
      </c>
      <c r="BH4697">
        <v>0</v>
      </c>
    </row>
    <row r="4698" spans="1:60" x14ac:dyDescent="0.3">
      <c r="A4698">
        <v>245096</v>
      </c>
      <c r="B4698" t="s">
        <v>0</v>
      </c>
      <c r="C4698" t="s">
        <v>14</v>
      </c>
      <c r="D4698">
        <v>24</v>
      </c>
      <c r="E4698" t="s">
        <v>82</v>
      </c>
      <c r="F4698">
        <v>930</v>
      </c>
      <c r="G4698">
        <v>0</v>
      </c>
      <c r="H4698" t="s">
        <v>83</v>
      </c>
      <c r="I4698" t="s">
        <v>84</v>
      </c>
      <c r="J4698" t="s">
        <v>85</v>
      </c>
      <c r="K4698">
        <v>19</v>
      </c>
      <c r="L4698">
        <v>15</v>
      </c>
      <c r="M4698">
        <v>13</v>
      </c>
      <c r="N4698" t="s">
        <v>86</v>
      </c>
      <c r="O4698" t="s">
        <v>87</v>
      </c>
      <c r="P4698">
        <v>12</v>
      </c>
      <c r="Q4698">
        <v>7200000</v>
      </c>
      <c r="R4698">
        <v>378947.36842105299</v>
      </c>
      <c r="S4698">
        <v>2000000</v>
      </c>
      <c r="T4698">
        <v>21</v>
      </c>
      <c r="U4698">
        <v>16</v>
      </c>
      <c r="V4698">
        <v>14</v>
      </c>
      <c r="W4698">
        <v>1.1052631578947401</v>
      </c>
      <c r="X4698">
        <v>2</v>
      </c>
      <c r="Y4698">
        <v>2400000</v>
      </c>
      <c r="Z4698">
        <v>5460000</v>
      </c>
      <c r="AA4698">
        <v>7</v>
      </c>
      <c r="AB4698">
        <v>14</v>
      </c>
      <c r="AC4698">
        <v>6</v>
      </c>
      <c r="AD4698">
        <v>41</v>
      </c>
      <c r="AE4698">
        <v>19</v>
      </c>
      <c r="AF4698">
        <v>72</v>
      </c>
      <c r="AG4698">
        <v>51</v>
      </c>
      <c r="AH4698">
        <v>41</v>
      </c>
      <c r="AI4698">
        <v>303</v>
      </c>
      <c r="AJ4698">
        <v>217</v>
      </c>
      <c r="AK4698">
        <v>103</v>
      </c>
      <c r="AL4698">
        <v>4.2083333333333304</v>
      </c>
      <c r="AM4698">
        <v>66</v>
      </c>
      <c r="AN4698">
        <v>101</v>
      </c>
      <c r="AO4698">
        <v>112</v>
      </c>
      <c r="AP4698">
        <v>18</v>
      </c>
      <c r="AQ4698">
        <v>0</v>
      </c>
      <c r="AR4698">
        <v>1</v>
      </c>
      <c r="AS4698">
        <v>1</v>
      </c>
      <c r="AT4698">
        <v>0</v>
      </c>
      <c r="AU4698">
        <v>0</v>
      </c>
      <c r="AV4698" t="s">
        <v>2</v>
      </c>
      <c r="AW4698" t="s">
        <v>2</v>
      </c>
      <c r="AX4698" t="s">
        <v>2</v>
      </c>
      <c r="AY4698" t="s">
        <v>2</v>
      </c>
      <c r="AZ4698">
        <v>1</v>
      </c>
      <c r="BA4698">
        <v>1</v>
      </c>
      <c r="BB4698">
        <v>0</v>
      </c>
      <c r="BC4698">
        <v>0</v>
      </c>
      <c r="BD4698">
        <v>1</v>
      </c>
      <c r="BE4698">
        <v>1100591.16666667</v>
      </c>
      <c r="BF4698">
        <v>1294222.2350000001</v>
      </c>
      <c r="BG4698">
        <v>0</v>
      </c>
      <c r="BH4698">
        <v>0</v>
      </c>
    </row>
    <row r="4699" spans="1:60" x14ac:dyDescent="0.3">
      <c r="A4699">
        <v>141132</v>
      </c>
      <c r="B4699" t="s">
        <v>0</v>
      </c>
      <c r="C4699" t="s">
        <v>14</v>
      </c>
      <c r="D4699">
        <v>35</v>
      </c>
      <c r="E4699" t="s">
        <v>82</v>
      </c>
      <c r="F4699">
        <v>924</v>
      </c>
      <c r="G4699">
        <v>0</v>
      </c>
      <c r="H4699" t="s">
        <v>83</v>
      </c>
      <c r="I4699" t="s">
        <v>82</v>
      </c>
      <c r="J4699" t="s">
        <v>88</v>
      </c>
      <c r="K4699">
        <v>5</v>
      </c>
      <c r="L4699">
        <v>3</v>
      </c>
      <c r="M4699">
        <v>2</v>
      </c>
      <c r="N4699" t="s">
        <v>86</v>
      </c>
      <c r="O4699" t="s">
        <v>87</v>
      </c>
      <c r="P4699">
        <v>3</v>
      </c>
      <c r="Q4699">
        <v>2755000</v>
      </c>
      <c r="R4699">
        <v>551000</v>
      </c>
      <c r="S4699">
        <v>1415000</v>
      </c>
      <c r="T4699">
        <v>5</v>
      </c>
      <c r="U4699">
        <v>3</v>
      </c>
      <c r="V4699">
        <v>2</v>
      </c>
      <c r="W4699">
        <v>1</v>
      </c>
      <c r="X4699">
        <v>1</v>
      </c>
      <c r="Y4699">
        <v>918333.33333333302</v>
      </c>
      <c r="Z4699">
        <v>1425000</v>
      </c>
      <c r="AA4699">
        <v>1.6666666666666701</v>
      </c>
      <c r="AB4699">
        <v>2</v>
      </c>
      <c r="AC4699">
        <v>15</v>
      </c>
      <c r="AD4699">
        <v>21</v>
      </c>
      <c r="AE4699">
        <v>5</v>
      </c>
      <c r="AF4699">
        <v>128</v>
      </c>
      <c r="AG4699">
        <v>88</v>
      </c>
      <c r="AH4699">
        <v>65</v>
      </c>
      <c r="AI4699">
        <v>287</v>
      </c>
      <c r="AJ4699">
        <v>175</v>
      </c>
      <c r="AK4699">
        <v>85</v>
      </c>
      <c r="AL4699">
        <v>2.2421875</v>
      </c>
      <c r="AM4699">
        <v>18</v>
      </c>
      <c r="AN4699">
        <v>95.6666666666667</v>
      </c>
      <c r="AO4699">
        <v>112</v>
      </c>
      <c r="AP4699">
        <v>6</v>
      </c>
      <c r="AQ4699">
        <v>13</v>
      </c>
      <c r="AR4699">
        <v>1</v>
      </c>
      <c r="AS4699">
        <v>1</v>
      </c>
      <c r="AT4699">
        <v>0</v>
      </c>
      <c r="AU4699">
        <v>0</v>
      </c>
      <c r="AV4699" t="s">
        <v>2</v>
      </c>
      <c r="AW4699" t="s">
        <v>2</v>
      </c>
      <c r="AX4699" t="s">
        <v>2</v>
      </c>
      <c r="AY4699" t="s">
        <v>2</v>
      </c>
      <c r="AZ4699">
        <v>1</v>
      </c>
      <c r="BA4699">
        <v>1</v>
      </c>
      <c r="BB4699">
        <v>0</v>
      </c>
      <c r="BC4699">
        <v>0</v>
      </c>
      <c r="BD4699">
        <v>1</v>
      </c>
      <c r="BE4699">
        <v>1693279.30333333</v>
      </c>
      <c r="BF4699">
        <v>1529783.47</v>
      </c>
      <c r="BG4699">
        <v>0</v>
      </c>
      <c r="BH4699">
        <v>0</v>
      </c>
    </row>
    <row r="4700" spans="1:60" x14ac:dyDescent="0.3">
      <c r="A4700">
        <v>510586</v>
      </c>
      <c r="B4700" t="s">
        <v>0</v>
      </c>
      <c r="C4700" t="s">
        <v>14</v>
      </c>
      <c r="D4700">
        <v>35</v>
      </c>
      <c r="E4700" t="s">
        <v>82</v>
      </c>
      <c r="F4700">
        <v>905</v>
      </c>
      <c r="G4700">
        <v>18</v>
      </c>
      <c r="H4700" t="s">
        <v>83</v>
      </c>
      <c r="I4700" t="s">
        <v>82</v>
      </c>
      <c r="J4700" t="s">
        <v>88</v>
      </c>
      <c r="K4700" t="s">
        <v>2</v>
      </c>
      <c r="L4700" t="s">
        <v>2</v>
      </c>
      <c r="M4700" t="s">
        <v>2</v>
      </c>
      <c r="N4700" t="s">
        <v>2</v>
      </c>
      <c r="O4700" t="s">
        <v>2</v>
      </c>
      <c r="P4700" t="s">
        <v>2</v>
      </c>
      <c r="Q4700" t="s">
        <v>2</v>
      </c>
      <c r="R4700" t="s">
        <v>2</v>
      </c>
      <c r="S4700" t="s">
        <v>2</v>
      </c>
      <c r="T4700" t="s">
        <v>2</v>
      </c>
      <c r="U4700" t="s">
        <v>2</v>
      </c>
      <c r="V4700" t="s">
        <v>2</v>
      </c>
      <c r="W4700" t="s">
        <v>2</v>
      </c>
      <c r="X4700" t="s">
        <v>2</v>
      </c>
      <c r="Y4700" t="s">
        <v>2</v>
      </c>
      <c r="Z4700" t="s">
        <v>2</v>
      </c>
      <c r="AA4700" t="s">
        <v>2</v>
      </c>
      <c r="AB4700" t="s">
        <v>2</v>
      </c>
      <c r="AC4700" t="s">
        <v>2</v>
      </c>
      <c r="AD4700" t="s">
        <v>2</v>
      </c>
      <c r="AE4700" t="s">
        <v>2</v>
      </c>
      <c r="AF4700">
        <v>152</v>
      </c>
      <c r="AG4700">
        <v>116</v>
      </c>
      <c r="AH4700">
        <v>62</v>
      </c>
      <c r="AI4700">
        <v>285</v>
      </c>
      <c r="AJ4700">
        <v>213</v>
      </c>
      <c r="AK4700">
        <v>91</v>
      </c>
      <c r="AL4700">
        <v>1.875</v>
      </c>
      <c r="AM4700">
        <v>7</v>
      </c>
      <c r="AN4700">
        <v>95</v>
      </c>
      <c r="AO4700">
        <v>104</v>
      </c>
      <c r="AP4700">
        <v>5</v>
      </c>
      <c r="AQ4700">
        <v>0</v>
      </c>
      <c r="AR4700">
        <v>1</v>
      </c>
      <c r="AS4700">
        <v>1</v>
      </c>
      <c r="AT4700">
        <v>0</v>
      </c>
      <c r="AU4700">
        <v>0</v>
      </c>
      <c r="AV4700" t="s">
        <v>2</v>
      </c>
      <c r="AW4700" t="s">
        <v>2</v>
      </c>
      <c r="AX4700" t="s">
        <v>2</v>
      </c>
      <c r="AY4700" t="s">
        <v>2</v>
      </c>
      <c r="AZ4700">
        <v>1</v>
      </c>
      <c r="BA4700">
        <v>1</v>
      </c>
      <c r="BB4700">
        <v>0</v>
      </c>
      <c r="BC4700">
        <v>0</v>
      </c>
      <c r="BD4700">
        <v>1</v>
      </c>
      <c r="BE4700">
        <v>1353446.69666667</v>
      </c>
      <c r="BF4700">
        <v>1959202.3049999999</v>
      </c>
      <c r="BG4700">
        <v>0</v>
      </c>
      <c r="BH4700">
        <v>0</v>
      </c>
    </row>
    <row r="4701" spans="1:60" x14ac:dyDescent="0.3">
      <c r="A4701">
        <v>846713</v>
      </c>
      <c r="B4701" t="s">
        <v>0</v>
      </c>
      <c r="C4701" t="s">
        <v>13</v>
      </c>
      <c r="D4701">
        <v>32</v>
      </c>
      <c r="E4701" t="s">
        <v>82</v>
      </c>
      <c r="F4701">
        <v>918</v>
      </c>
      <c r="G4701">
        <v>0</v>
      </c>
      <c r="H4701" t="s">
        <v>83</v>
      </c>
      <c r="I4701" t="s">
        <v>84</v>
      </c>
      <c r="J4701" t="s">
        <v>88</v>
      </c>
      <c r="K4701">
        <v>31</v>
      </c>
      <c r="L4701">
        <v>28</v>
      </c>
      <c r="M4701">
        <v>19</v>
      </c>
      <c r="N4701" t="s">
        <v>86</v>
      </c>
      <c r="O4701" t="s">
        <v>87</v>
      </c>
      <c r="P4701">
        <v>31</v>
      </c>
      <c r="Q4701">
        <v>800479473</v>
      </c>
      <c r="R4701">
        <v>25821918.483871002</v>
      </c>
      <c r="S4701">
        <v>205191256</v>
      </c>
      <c r="T4701">
        <v>31</v>
      </c>
      <c r="U4701">
        <v>28</v>
      </c>
      <c r="V4701">
        <v>19</v>
      </c>
      <c r="W4701">
        <v>1</v>
      </c>
      <c r="X4701">
        <v>1</v>
      </c>
      <c r="Y4701">
        <v>266826491</v>
      </c>
      <c r="Z4701">
        <v>699029473</v>
      </c>
      <c r="AA4701">
        <v>10.3333333333333</v>
      </c>
      <c r="AB4701">
        <v>19</v>
      </c>
      <c r="AC4701">
        <v>12</v>
      </c>
      <c r="AD4701">
        <v>12</v>
      </c>
      <c r="AE4701">
        <v>31</v>
      </c>
      <c r="AF4701">
        <v>76</v>
      </c>
      <c r="AG4701">
        <v>63</v>
      </c>
      <c r="AH4701">
        <v>46</v>
      </c>
      <c r="AI4701">
        <v>274</v>
      </c>
      <c r="AJ4701">
        <v>182</v>
      </c>
      <c r="AK4701">
        <v>120</v>
      </c>
      <c r="AL4701">
        <v>3.6052631578947398</v>
      </c>
      <c r="AM4701">
        <v>40</v>
      </c>
      <c r="AN4701">
        <v>91.3333333333333</v>
      </c>
      <c r="AO4701">
        <v>120</v>
      </c>
      <c r="AP4701">
        <v>12</v>
      </c>
      <c r="AQ4701">
        <v>0</v>
      </c>
      <c r="AR4701">
        <v>1</v>
      </c>
      <c r="AS4701">
        <v>1</v>
      </c>
      <c r="AT4701">
        <v>0</v>
      </c>
      <c r="AU4701">
        <v>0</v>
      </c>
      <c r="AV4701" t="s">
        <v>2</v>
      </c>
      <c r="AW4701" t="s">
        <v>2</v>
      </c>
      <c r="AX4701" t="s">
        <v>2</v>
      </c>
      <c r="AY4701" t="s">
        <v>2</v>
      </c>
      <c r="AZ4701">
        <v>1</v>
      </c>
      <c r="BA4701">
        <v>1</v>
      </c>
      <c r="BB4701">
        <v>0</v>
      </c>
      <c r="BC4701">
        <v>0</v>
      </c>
      <c r="BD4701">
        <v>1</v>
      </c>
      <c r="BE4701">
        <v>41326071.256666698</v>
      </c>
      <c r="BF4701">
        <v>55737381.079999998</v>
      </c>
      <c r="BG4701">
        <v>0</v>
      </c>
      <c r="BH4701">
        <v>0</v>
      </c>
    </row>
    <row r="4702" spans="1:60" x14ac:dyDescent="0.3">
      <c r="A4702">
        <v>342232</v>
      </c>
      <c r="B4702" t="s">
        <v>0</v>
      </c>
      <c r="C4702" t="s">
        <v>14</v>
      </c>
      <c r="D4702">
        <v>50</v>
      </c>
      <c r="E4702" t="s">
        <v>82</v>
      </c>
      <c r="F4702">
        <v>912</v>
      </c>
      <c r="G4702">
        <v>0</v>
      </c>
      <c r="H4702" t="s">
        <v>83</v>
      </c>
      <c r="I4702" t="s">
        <v>84</v>
      </c>
      <c r="J4702" t="s">
        <v>85</v>
      </c>
      <c r="K4702">
        <v>6</v>
      </c>
      <c r="L4702">
        <v>5</v>
      </c>
      <c r="M4702">
        <v>4</v>
      </c>
      <c r="N4702" t="s">
        <v>86</v>
      </c>
      <c r="O4702" t="s">
        <v>87</v>
      </c>
      <c r="P4702">
        <v>6</v>
      </c>
      <c r="Q4702">
        <v>43960000</v>
      </c>
      <c r="R4702">
        <v>7326666.6666666698</v>
      </c>
      <c r="S4702">
        <v>20000000</v>
      </c>
      <c r="T4702">
        <v>6</v>
      </c>
      <c r="U4702">
        <v>5</v>
      </c>
      <c r="V4702">
        <v>4</v>
      </c>
      <c r="W4702">
        <v>1</v>
      </c>
      <c r="X4702">
        <v>1</v>
      </c>
      <c r="Y4702">
        <v>14653333.3333333</v>
      </c>
      <c r="Z4702">
        <v>33860000</v>
      </c>
      <c r="AA4702">
        <v>2</v>
      </c>
      <c r="AB4702">
        <v>4</v>
      </c>
      <c r="AC4702">
        <v>0</v>
      </c>
      <c r="AD4702">
        <v>42</v>
      </c>
      <c r="AE4702">
        <v>6</v>
      </c>
      <c r="AF4702">
        <v>15</v>
      </c>
      <c r="AG4702">
        <v>10</v>
      </c>
      <c r="AH4702">
        <v>10</v>
      </c>
      <c r="AI4702">
        <v>22</v>
      </c>
      <c r="AJ4702">
        <v>14</v>
      </c>
      <c r="AK4702">
        <v>14</v>
      </c>
      <c r="AL4702">
        <v>1.4666666666666699</v>
      </c>
      <c r="AM4702">
        <v>3</v>
      </c>
      <c r="AN4702">
        <v>11</v>
      </c>
      <c r="AO4702">
        <v>14</v>
      </c>
      <c r="AP4702">
        <v>52</v>
      </c>
      <c r="AQ4702">
        <v>0</v>
      </c>
      <c r="AR4702">
        <v>1</v>
      </c>
      <c r="AS4702">
        <v>1</v>
      </c>
      <c r="AT4702">
        <v>0</v>
      </c>
      <c r="AU4702">
        <v>0</v>
      </c>
      <c r="AV4702" t="s">
        <v>2</v>
      </c>
      <c r="AW4702" t="s">
        <v>2</v>
      </c>
      <c r="AX4702" t="s">
        <v>2</v>
      </c>
      <c r="AY4702" t="s">
        <v>2</v>
      </c>
      <c r="AZ4702">
        <v>1</v>
      </c>
      <c r="BA4702">
        <v>1</v>
      </c>
      <c r="BB4702">
        <v>0</v>
      </c>
      <c r="BC4702">
        <v>0</v>
      </c>
      <c r="BD4702">
        <v>1</v>
      </c>
      <c r="BE4702">
        <v>1955866.89666667</v>
      </c>
      <c r="BF4702">
        <v>2393603.5699999998</v>
      </c>
      <c r="BG4702">
        <v>0</v>
      </c>
      <c r="BH4702">
        <v>0</v>
      </c>
    </row>
    <row r="4703" spans="1:60" x14ac:dyDescent="0.3">
      <c r="A4703">
        <v>666685</v>
      </c>
      <c r="B4703" t="s">
        <v>0</v>
      </c>
      <c r="C4703" t="s">
        <v>14</v>
      </c>
      <c r="D4703">
        <v>36</v>
      </c>
      <c r="E4703" t="s">
        <v>82</v>
      </c>
      <c r="F4703">
        <v>909</v>
      </c>
      <c r="G4703">
        <v>3</v>
      </c>
      <c r="H4703" t="s">
        <v>83</v>
      </c>
      <c r="I4703" t="s">
        <v>84</v>
      </c>
      <c r="J4703" t="s">
        <v>85</v>
      </c>
      <c r="K4703">
        <v>1</v>
      </c>
      <c r="L4703">
        <v>1</v>
      </c>
      <c r="M4703" t="s">
        <v>2</v>
      </c>
      <c r="N4703" t="s">
        <v>91</v>
      </c>
      <c r="O4703" t="s">
        <v>95</v>
      </c>
      <c r="P4703">
        <v>1</v>
      </c>
      <c r="Q4703">
        <v>900000</v>
      </c>
      <c r="R4703">
        <v>900000</v>
      </c>
      <c r="S4703">
        <v>900000</v>
      </c>
      <c r="T4703">
        <v>1</v>
      </c>
      <c r="U4703">
        <v>1</v>
      </c>
      <c r="V4703" t="s">
        <v>2</v>
      </c>
      <c r="W4703">
        <v>1</v>
      </c>
      <c r="X4703">
        <v>1</v>
      </c>
      <c r="Y4703">
        <v>900000</v>
      </c>
      <c r="Z4703">
        <v>900000</v>
      </c>
      <c r="AA4703">
        <v>1</v>
      </c>
      <c r="AB4703">
        <v>1</v>
      </c>
      <c r="AC4703">
        <v>7</v>
      </c>
      <c r="AD4703" t="s">
        <v>2</v>
      </c>
      <c r="AE4703">
        <v>1</v>
      </c>
      <c r="AF4703">
        <v>8</v>
      </c>
      <c r="AG4703">
        <v>2</v>
      </c>
      <c r="AH4703" t="s">
        <v>2</v>
      </c>
      <c r="AI4703">
        <v>38</v>
      </c>
      <c r="AJ4703">
        <v>26</v>
      </c>
      <c r="AK4703" t="s">
        <v>2</v>
      </c>
      <c r="AL4703">
        <v>4.75</v>
      </c>
      <c r="AM4703">
        <v>18</v>
      </c>
      <c r="AN4703">
        <v>19</v>
      </c>
      <c r="AO4703">
        <v>26</v>
      </c>
      <c r="AP4703">
        <v>13</v>
      </c>
      <c r="AQ4703">
        <v>0</v>
      </c>
      <c r="AR4703">
        <v>1</v>
      </c>
      <c r="AS4703">
        <v>1</v>
      </c>
      <c r="AT4703">
        <v>0</v>
      </c>
      <c r="AU4703">
        <v>0</v>
      </c>
      <c r="AV4703" t="s">
        <v>2</v>
      </c>
      <c r="AW4703" t="s">
        <v>2</v>
      </c>
      <c r="AX4703" t="s">
        <v>2</v>
      </c>
      <c r="AY4703" t="s">
        <v>2</v>
      </c>
      <c r="AZ4703">
        <v>1</v>
      </c>
      <c r="BA4703">
        <v>1</v>
      </c>
      <c r="BB4703">
        <v>0</v>
      </c>
      <c r="BC4703">
        <v>0</v>
      </c>
      <c r="BD4703">
        <v>1</v>
      </c>
      <c r="BE4703">
        <v>543598.07999999996</v>
      </c>
      <c r="BF4703">
        <v>278477.76500000001</v>
      </c>
      <c r="BG4703">
        <v>0</v>
      </c>
      <c r="BH4703">
        <v>0</v>
      </c>
    </row>
    <row r="4704" spans="1:60" x14ac:dyDescent="0.3">
      <c r="A4704">
        <v>124368</v>
      </c>
      <c r="B4704" t="s">
        <v>0</v>
      </c>
      <c r="C4704" t="s">
        <v>14</v>
      </c>
      <c r="D4704">
        <v>28</v>
      </c>
      <c r="E4704" t="s">
        <v>84</v>
      </c>
      <c r="F4704">
        <v>912</v>
      </c>
      <c r="G4704">
        <v>0</v>
      </c>
      <c r="H4704" t="s">
        <v>83</v>
      </c>
      <c r="I4704" t="s">
        <v>82</v>
      </c>
      <c r="J4704" t="s">
        <v>88</v>
      </c>
      <c r="K4704">
        <v>7</v>
      </c>
      <c r="L4704">
        <v>7</v>
      </c>
      <c r="M4704">
        <v>7</v>
      </c>
      <c r="N4704" t="s">
        <v>86</v>
      </c>
      <c r="O4704" t="s">
        <v>87</v>
      </c>
      <c r="P4704">
        <v>5</v>
      </c>
      <c r="Q4704">
        <v>23195577</v>
      </c>
      <c r="R4704">
        <v>3313653.8571428601</v>
      </c>
      <c r="S4704">
        <v>7550000</v>
      </c>
      <c r="T4704">
        <v>8</v>
      </c>
      <c r="U4704">
        <v>8</v>
      </c>
      <c r="V4704">
        <v>8</v>
      </c>
      <c r="W4704">
        <v>1.1428571428571399</v>
      </c>
      <c r="X4704">
        <v>2</v>
      </c>
      <c r="Y4704">
        <v>23195577</v>
      </c>
      <c r="Z4704">
        <v>23195577</v>
      </c>
      <c r="AA4704">
        <v>8</v>
      </c>
      <c r="AB4704">
        <v>8</v>
      </c>
      <c r="AC4704">
        <v>39</v>
      </c>
      <c r="AD4704">
        <v>12</v>
      </c>
      <c r="AE4704">
        <v>7</v>
      </c>
      <c r="AF4704">
        <v>65</v>
      </c>
      <c r="AG4704">
        <v>60</v>
      </c>
      <c r="AH4704">
        <v>44</v>
      </c>
      <c r="AI4704">
        <v>188</v>
      </c>
      <c r="AJ4704">
        <v>180</v>
      </c>
      <c r="AK4704">
        <v>103</v>
      </c>
      <c r="AL4704">
        <v>2.89230769230769</v>
      </c>
      <c r="AM4704">
        <v>12</v>
      </c>
      <c r="AN4704">
        <v>62.6666666666667</v>
      </c>
      <c r="AO4704">
        <v>99</v>
      </c>
      <c r="AP4704">
        <v>14</v>
      </c>
      <c r="AQ4704">
        <v>0</v>
      </c>
      <c r="AR4704">
        <v>1</v>
      </c>
      <c r="AS4704">
        <v>1</v>
      </c>
      <c r="AT4704">
        <v>0</v>
      </c>
      <c r="AU4704">
        <v>0</v>
      </c>
      <c r="AV4704" t="s">
        <v>2</v>
      </c>
      <c r="AW4704" t="s">
        <v>2</v>
      </c>
      <c r="AX4704" t="s">
        <v>2</v>
      </c>
      <c r="AY4704" t="s">
        <v>2</v>
      </c>
      <c r="AZ4704">
        <v>1</v>
      </c>
      <c r="BA4704">
        <v>1</v>
      </c>
      <c r="BB4704">
        <v>0</v>
      </c>
      <c r="BC4704">
        <v>0</v>
      </c>
      <c r="BD4704">
        <v>1</v>
      </c>
      <c r="BE4704">
        <v>2350478.56</v>
      </c>
      <c r="BF4704">
        <v>2350478.56</v>
      </c>
      <c r="BG4704">
        <v>0</v>
      </c>
      <c r="BH4704">
        <v>0</v>
      </c>
    </row>
    <row r="4705" spans="1:60" x14ac:dyDescent="0.3">
      <c r="A4705">
        <v>492238</v>
      </c>
      <c r="B4705" t="s">
        <v>0</v>
      </c>
      <c r="C4705" t="s">
        <v>13</v>
      </c>
      <c r="D4705">
        <v>37</v>
      </c>
      <c r="E4705" t="s">
        <v>82</v>
      </c>
      <c r="F4705">
        <v>905</v>
      </c>
      <c r="G4705">
        <v>0</v>
      </c>
      <c r="H4705" t="s">
        <v>83</v>
      </c>
      <c r="I4705" t="s">
        <v>84</v>
      </c>
      <c r="J4705" t="s">
        <v>88</v>
      </c>
      <c r="K4705">
        <v>5</v>
      </c>
      <c r="L4705">
        <v>3</v>
      </c>
      <c r="M4705">
        <v>2</v>
      </c>
      <c r="N4705" t="s">
        <v>86</v>
      </c>
      <c r="O4705" t="s">
        <v>87</v>
      </c>
      <c r="P4705">
        <v>3</v>
      </c>
      <c r="Q4705">
        <v>21586000</v>
      </c>
      <c r="R4705">
        <v>4317200</v>
      </c>
      <c r="S4705">
        <v>6985000</v>
      </c>
      <c r="T4705">
        <v>5</v>
      </c>
      <c r="U4705">
        <v>3</v>
      </c>
      <c r="V4705">
        <v>2</v>
      </c>
      <c r="W4705">
        <v>1</v>
      </c>
      <c r="X4705">
        <v>1</v>
      </c>
      <c r="Y4705">
        <v>7195333.3333333302</v>
      </c>
      <c r="Z4705">
        <v>13187000</v>
      </c>
      <c r="AA4705">
        <v>1.6666666666666701</v>
      </c>
      <c r="AB4705">
        <v>2</v>
      </c>
      <c r="AC4705">
        <v>0</v>
      </c>
      <c r="AD4705">
        <v>30</v>
      </c>
      <c r="AE4705">
        <v>4</v>
      </c>
      <c r="AF4705">
        <v>74</v>
      </c>
      <c r="AG4705">
        <v>56</v>
      </c>
      <c r="AH4705">
        <v>41</v>
      </c>
      <c r="AI4705">
        <v>780</v>
      </c>
      <c r="AJ4705">
        <v>706</v>
      </c>
      <c r="AK4705">
        <v>360</v>
      </c>
      <c r="AL4705">
        <v>10.540540540540499</v>
      </c>
      <c r="AM4705">
        <v>128</v>
      </c>
      <c r="AN4705">
        <v>260</v>
      </c>
      <c r="AO4705">
        <v>360</v>
      </c>
      <c r="AP4705">
        <v>9</v>
      </c>
      <c r="AQ4705">
        <v>0</v>
      </c>
      <c r="AR4705">
        <v>1</v>
      </c>
      <c r="AS4705">
        <v>1</v>
      </c>
      <c r="AT4705">
        <v>0.66666666666666696</v>
      </c>
      <c r="AU4705">
        <v>1</v>
      </c>
      <c r="AV4705">
        <v>10180000</v>
      </c>
      <c r="AW4705">
        <v>10180000</v>
      </c>
      <c r="AX4705">
        <v>1</v>
      </c>
      <c r="AY4705">
        <v>1</v>
      </c>
      <c r="AZ4705">
        <v>1</v>
      </c>
      <c r="BA4705">
        <v>1</v>
      </c>
      <c r="BB4705">
        <v>0</v>
      </c>
      <c r="BC4705">
        <v>0</v>
      </c>
      <c r="BD4705">
        <v>1</v>
      </c>
      <c r="BE4705">
        <v>3910759.9866666701</v>
      </c>
      <c r="BF4705">
        <v>5428543.2050000001</v>
      </c>
      <c r="BG4705">
        <v>0</v>
      </c>
      <c r="BH4705">
        <v>0</v>
      </c>
    </row>
    <row r="4706" spans="1:60" x14ac:dyDescent="0.3">
      <c r="A4706">
        <v>658218</v>
      </c>
      <c r="B4706" t="s">
        <v>0</v>
      </c>
      <c r="C4706" t="s">
        <v>14</v>
      </c>
      <c r="D4706">
        <v>23</v>
      </c>
      <c r="E4706" t="s">
        <v>82</v>
      </c>
      <c r="F4706">
        <v>905</v>
      </c>
      <c r="G4706">
        <v>0</v>
      </c>
      <c r="H4706" t="s">
        <v>83</v>
      </c>
      <c r="I4706" t="s">
        <v>82</v>
      </c>
      <c r="J4706" t="s">
        <v>88</v>
      </c>
      <c r="K4706">
        <v>10</v>
      </c>
      <c r="L4706">
        <v>9</v>
      </c>
      <c r="M4706">
        <v>7</v>
      </c>
      <c r="N4706" t="s">
        <v>86</v>
      </c>
      <c r="O4706" t="s">
        <v>87</v>
      </c>
      <c r="P4706">
        <v>7</v>
      </c>
      <c r="Q4706">
        <v>7335000</v>
      </c>
      <c r="R4706">
        <v>733500</v>
      </c>
      <c r="S4706">
        <v>2500000</v>
      </c>
      <c r="T4706">
        <v>11</v>
      </c>
      <c r="U4706">
        <v>9</v>
      </c>
      <c r="V4706">
        <v>7</v>
      </c>
      <c r="W4706">
        <v>1.1000000000000001</v>
      </c>
      <c r="X4706">
        <v>2</v>
      </c>
      <c r="Y4706">
        <v>2445000</v>
      </c>
      <c r="Z4706">
        <v>6195000</v>
      </c>
      <c r="AA4706">
        <v>3.6666666666666701</v>
      </c>
      <c r="AB4706">
        <v>7</v>
      </c>
      <c r="AC4706">
        <v>2</v>
      </c>
      <c r="AD4706">
        <v>33</v>
      </c>
      <c r="AE4706">
        <v>10</v>
      </c>
      <c r="AF4706">
        <v>93</v>
      </c>
      <c r="AG4706">
        <v>73</v>
      </c>
      <c r="AH4706">
        <v>46</v>
      </c>
      <c r="AI4706">
        <v>337</v>
      </c>
      <c r="AJ4706">
        <v>197</v>
      </c>
      <c r="AK4706">
        <v>114</v>
      </c>
      <c r="AL4706">
        <v>3.6236559139784901</v>
      </c>
      <c r="AM4706">
        <v>30</v>
      </c>
      <c r="AN4706">
        <v>112.333333333333</v>
      </c>
      <c r="AO4706">
        <v>145</v>
      </c>
      <c r="AP4706">
        <v>9</v>
      </c>
      <c r="AQ4706">
        <v>0</v>
      </c>
      <c r="AR4706">
        <v>1</v>
      </c>
      <c r="AS4706">
        <v>1</v>
      </c>
      <c r="AT4706">
        <v>0</v>
      </c>
      <c r="AU4706">
        <v>0</v>
      </c>
      <c r="AV4706" t="s">
        <v>2</v>
      </c>
      <c r="AW4706" t="s">
        <v>2</v>
      </c>
      <c r="AX4706" t="s">
        <v>2</v>
      </c>
      <c r="AY4706" t="s">
        <v>2</v>
      </c>
      <c r="AZ4706">
        <v>1</v>
      </c>
      <c r="BA4706">
        <v>1</v>
      </c>
      <c r="BB4706">
        <v>0</v>
      </c>
      <c r="BC4706">
        <v>0</v>
      </c>
      <c r="BD4706">
        <v>1</v>
      </c>
      <c r="BE4706">
        <v>318125.96000000002</v>
      </c>
      <c r="BF4706">
        <v>397027.65</v>
      </c>
      <c r="BG4706">
        <v>0</v>
      </c>
      <c r="BH4706">
        <v>0</v>
      </c>
    </row>
    <row r="4707" spans="1:60" x14ac:dyDescent="0.3">
      <c r="A4707">
        <v>821116</v>
      </c>
      <c r="B4707" t="s">
        <v>0</v>
      </c>
      <c r="C4707" t="s">
        <v>14</v>
      </c>
      <c r="D4707">
        <v>30</v>
      </c>
      <c r="E4707" t="s">
        <v>82</v>
      </c>
      <c r="F4707">
        <v>904</v>
      </c>
      <c r="G4707">
        <v>1</v>
      </c>
      <c r="H4707" t="s">
        <v>83</v>
      </c>
      <c r="I4707" t="s">
        <v>84</v>
      </c>
      <c r="J4707" t="s">
        <v>88</v>
      </c>
      <c r="K4707">
        <v>1</v>
      </c>
      <c r="L4707">
        <v>1</v>
      </c>
      <c r="M4707" t="s">
        <v>2</v>
      </c>
      <c r="N4707" t="s">
        <v>86</v>
      </c>
      <c r="O4707" t="s">
        <v>87</v>
      </c>
      <c r="P4707">
        <v>1</v>
      </c>
      <c r="Q4707">
        <v>1000000</v>
      </c>
      <c r="R4707">
        <v>1000000</v>
      </c>
      <c r="S4707">
        <v>1000000</v>
      </c>
      <c r="T4707">
        <v>1</v>
      </c>
      <c r="U4707">
        <v>1</v>
      </c>
      <c r="V4707" t="s">
        <v>2</v>
      </c>
      <c r="W4707">
        <v>1</v>
      </c>
      <c r="X4707">
        <v>1</v>
      </c>
      <c r="Y4707">
        <v>1000000</v>
      </c>
      <c r="Z4707">
        <v>1000000</v>
      </c>
      <c r="AA4707">
        <v>1</v>
      </c>
      <c r="AB4707">
        <v>1</v>
      </c>
      <c r="AC4707">
        <v>27</v>
      </c>
      <c r="AD4707" t="s">
        <v>2</v>
      </c>
      <c r="AE4707">
        <v>1</v>
      </c>
      <c r="AF4707">
        <v>35</v>
      </c>
      <c r="AG4707">
        <v>26</v>
      </c>
      <c r="AH4707">
        <v>15</v>
      </c>
      <c r="AI4707">
        <v>128</v>
      </c>
      <c r="AJ4707">
        <v>106</v>
      </c>
      <c r="AK4707">
        <v>38</v>
      </c>
      <c r="AL4707">
        <v>3.6571428571428601</v>
      </c>
      <c r="AM4707">
        <v>18</v>
      </c>
      <c r="AN4707">
        <v>42.6666666666667</v>
      </c>
      <c r="AO4707">
        <v>68</v>
      </c>
      <c r="AP4707">
        <v>15</v>
      </c>
      <c r="AQ4707">
        <v>0</v>
      </c>
      <c r="AR4707">
        <v>1</v>
      </c>
      <c r="AS4707">
        <v>1</v>
      </c>
      <c r="AT4707">
        <v>0</v>
      </c>
      <c r="AU4707">
        <v>0</v>
      </c>
      <c r="AV4707">
        <v>1900000000</v>
      </c>
      <c r="AW4707">
        <v>1900000000</v>
      </c>
      <c r="AX4707">
        <v>1</v>
      </c>
      <c r="AY4707">
        <v>1</v>
      </c>
      <c r="AZ4707">
        <v>1</v>
      </c>
      <c r="BA4707">
        <v>1</v>
      </c>
      <c r="BB4707">
        <v>0.33333333333333298</v>
      </c>
      <c r="BC4707">
        <v>0.5</v>
      </c>
      <c r="BD4707">
        <v>1.5</v>
      </c>
      <c r="BE4707">
        <v>40615726.926666699</v>
      </c>
      <c r="BF4707">
        <v>49304945.229999997</v>
      </c>
      <c r="BG4707">
        <v>176666666.66666701</v>
      </c>
      <c r="BH4707">
        <v>265000000</v>
      </c>
    </row>
    <row r="4708" spans="1:60" x14ac:dyDescent="0.3">
      <c r="A4708">
        <v>679717</v>
      </c>
      <c r="B4708" t="s">
        <v>0</v>
      </c>
      <c r="C4708" t="s">
        <v>14</v>
      </c>
      <c r="D4708">
        <v>33</v>
      </c>
      <c r="E4708" t="s">
        <v>82</v>
      </c>
      <c r="F4708">
        <v>889</v>
      </c>
      <c r="G4708">
        <v>20</v>
      </c>
      <c r="H4708" t="s">
        <v>83</v>
      </c>
      <c r="I4708" t="s">
        <v>84</v>
      </c>
      <c r="J4708" t="s">
        <v>85</v>
      </c>
      <c r="K4708">
        <v>4</v>
      </c>
      <c r="L4708">
        <v>4</v>
      </c>
      <c r="M4708">
        <v>4</v>
      </c>
      <c r="N4708" t="s">
        <v>86</v>
      </c>
      <c r="O4708" t="s">
        <v>90</v>
      </c>
      <c r="P4708">
        <v>3</v>
      </c>
      <c r="Q4708">
        <v>38799000</v>
      </c>
      <c r="R4708">
        <v>9699750</v>
      </c>
      <c r="S4708">
        <v>16599000</v>
      </c>
      <c r="T4708">
        <v>4</v>
      </c>
      <c r="U4708">
        <v>4</v>
      </c>
      <c r="V4708">
        <v>4</v>
      </c>
      <c r="W4708">
        <v>1</v>
      </c>
      <c r="X4708">
        <v>1</v>
      </c>
      <c r="Y4708">
        <v>38799000</v>
      </c>
      <c r="Z4708">
        <v>38799000</v>
      </c>
      <c r="AA4708">
        <v>4</v>
      </c>
      <c r="AB4708">
        <v>4</v>
      </c>
      <c r="AC4708">
        <v>16</v>
      </c>
      <c r="AD4708">
        <v>21</v>
      </c>
      <c r="AE4708">
        <v>3</v>
      </c>
      <c r="AF4708">
        <v>60</v>
      </c>
      <c r="AG4708">
        <v>60</v>
      </c>
      <c r="AH4708">
        <v>46</v>
      </c>
      <c r="AI4708">
        <v>220</v>
      </c>
      <c r="AJ4708">
        <v>220</v>
      </c>
      <c r="AK4708">
        <v>106</v>
      </c>
      <c r="AL4708">
        <v>3.6666666666666701</v>
      </c>
      <c r="AM4708">
        <v>32</v>
      </c>
      <c r="AN4708">
        <v>110</v>
      </c>
      <c r="AO4708">
        <v>114</v>
      </c>
      <c r="AP4708">
        <v>8</v>
      </c>
      <c r="AQ4708">
        <v>5</v>
      </c>
      <c r="AR4708">
        <v>0</v>
      </c>
      <c r="AS4708">
        <v>0</v>
      </c>
      <c r="AT4708">
        <v>1</v>
      </c>
      <c r="AU4708">
        <v>1</v>
      </c>
      <c r="AV4708">
        <v>16700000</v>
      </c>
      <c r="AW4708">
        <v>16700000</v>
      </c>
      <c r="AX4708">
        <v>1</v>
      </c>
      <c r="AY4708">
        <v>1</v>
      </c>
      <c r="AZ4708">
        <v>1</v>
      </c>
      <c r="BA4708">
        <v>1</v>
      </c>
      <c r="BB4708">
        <v>0</v>
      </c>
      <c r="BC4708">
        <v>0</v>
      </c>
      <c r="BD4708">
        <v>1</v>
      </c>
      <c r="BE4708">
        <v>3848838.9366666698</v>
      </c>
      <c r="BF4708">
        <v>2992613.2450000001</v>
      </c>
      <c r="BG4708">
        <v>0</v>
      </c>
      <c r="BH4708">
        <v>0</v>
      </c>
    </row>
    <row r="4709" spans="1:60" x14ac:dyDescent="0.3">
      <c r="A4709">
        <v>402230</v>
      </c>
      <c r="B4709" t="s">
        <v>0</v>
      </c>
      <c r="C4709" t="s">
        <v>14</v>
      </c>
      <c r="D4709">
        <v>51</v>
      </c>
      <c r="E4709" t="s">
        <v>82</v>
      </c>
      <c r="F4709">
        <v>905</v>
      </c>
      <c r="G4709">
        <v>2</v>
      </c>
      <c r="H4709" t="s">
        <v>83</v>
      </c>
      <c r="I4709" t="s">
        <v>84</v>
      </c>
      <c r="J4709" t="s">
        <v>88</v>
      </c>
      <c r="K4709" t="s">
        <v>2</v>
      </c>
      <c r="L4709" t="s">
        <v>2</v>
      </c>
      <c r="M4709" t="s">
        <v>2</v>
      </c>
      <c r="N4709" t="s">
        <v>2</v>
      </c>
      <c r="O4709" t="s">
        <v>2</v>
      </c>
      <c r="P4709" t="s">
        <v>2</v>
      </c>
      <c r="Q4709" t="s">
        <v>2</v>
      </c>
      <c r="R4709" t="s">
        <v>2</v>
      </c>
      <c r="S4709" t="s">
        <v>2</v>
      </c>
      <c r="T4709" t="s">
        <v>2</v>
      </c>
      <c r="U4709" t="s">
        <v>2</v>
      </c>
      <c r="V4709" t="s">
        <v>2</v>
      </c>
      <c r="W4709" t="s">
        <v>2</v>
      </c>
      <c r="X4709" t="s">
        <v>2</v>
      </c>
      <c r="Y4709" t="s">
        <v>2</v>
      </c>
      <c r="Z4709" t="s">
        <v>2</v>
      </c>
      <c r="AA4709" t="s">
        <v>2</v>
      </c>
      <c r="AB4709" t="s">
        <v>2</v>
      </c>
      <c r="AC4709" t="s">
        <v>2</v>
      </c>
      <c r="AD4709" t="s">
        <v>2</v>
      </c>
      <c r="AE4709" t="s">
        <v>2</v>
      </c>
      <c r="AF4709">
        <v>11</v>
      </c>
      <c r="AG4709">
        <v>11</v>
      </c>
      <c r="AH4709">
        <v>4</v>
      </c>
      <c r="AI4709">
        <v>48</v>
      </c>
      <c r="AJ4709">
        <v>48</v>
      </c>
      <c r="AK4709">
        <v>16</v>
      </c>
      <c r="AL4709">
        <v>4.3636363636363598</v>
      </c>
      <c r="AM4709">
        <v>10</v>
      </c>
      <c r="AN4709">
        <v>24</v>
      </c>
      <c r="AO4709">
        <v>32</v>
      </c>
      <c r="AP4709">
        <v>23</v>
      </c>
      <c r="AQ4709">
        <v>15</v>
      </c>
      <c r="AR4709">
        <v>1</v>
      </c>
      <c r="AS4709">
        <v>1</v>
      </c>
      <c r="AT4709">
        <v>0</v>
      </c>
      <c r="AU4709">
        <v>0</v>
      </c>
      <c r="AV4709" t="s">
        <v>2</v>
      </c>
      <c r="AW4709" t="s">
        <v>2</v>
      </c>
      <c r="AX4709" t="s">
        <v>2</v>
      </c>
      <c r="AY4709" t="s">
        <v>2</v>
      </c>
      <c r="AZ4709">
        <v>1</v>
      </c>
      <c r="BA4709">
        <v>1</v>
      </c>
      <c r="BB4709">
        <v>0</v>
      </c>
      <c r="BC4709">
        <v>0</v>
      </c>
      <c r="BD4709">
        <v>1</v>
      </c>
      <c r="BE4709">
        <v>134750.76666666701</v>
      </c>
      <c r="BF4709">
        <v>182948.73</v>
      </c>
      <c r="BG4709">
        <v>0</v>
      </c>
      <c r="BH4709">
        <v>0</v>
      </c>
    </row>
    <row r="4710" spans="1:60" x14ac:dyDescent="0.3">
      <c r="A4710">
        <v>955296</v>
      </c>
      <c r="B4710" t="s">
        <v>0</v>
      </c>
      <c r="C4710" t="s">
        <v>14</v>
      </c>
      <c r="D4710">
        <v>40</v>
      </c>
      <c r="E4710" t="s">
        <v>82</v>
      </c>
      <c r="F4710">
        <v>888</v>
      </c>
      <c r="G4710">
        <v>0</v>
      </c>
      <c r="H4710" t="s">
        <v>83</v>
      </c>
      <c r="I4710" t="s">
        <v>82</v>
      </c>
      <c r="J4710" t="s">
        <v>85</v>
      </c>
      <c r="K4710" t="s">
        <v>2</v>
      </c>
      <c r="L4710" t="s">
        <v>2</v>
      </c>
      <c r="M4710" t="s">
        <v>2</v>
      </c>
      <c r="N4710" t="s">
        <v>2</v>
      </c>
      <c r="O4710" t="s">
        <v>2</v>
      </c>
      <c r="P4710" t="s">
        <v>2</v>
      </c>
      <c r="Q4710" t="s">
        <v>2</v>
      </c>
      <c r="R4710" t="s">
        <v>2</v>
      </c>
      <c r="S4710" t="s">
        <v>2</v>
      </c>
      <c r="T4710" t="s">
        <v>2</v>
      </c>
      <c r="U4710" t="s">
        <v>2</v>
      </c>
      <c r="V4710" t="s">
        <v>2</v>
      </c>
      <c r="W4710" t="s">
        <v>2</v>
      </c>
      <c r="X4710" t="s">
        <v>2</v>
      </c>
      <c r="Y4710" t="s">
        <v>2</v>
      </c>
      <c r="Z4710" t="s">
        <v>2</v>
      </c>
      <c r="AA4710" t="s">
        <v>2</v>
      </c>
      <c r="AB4710" t="s">
        <v>2</v>
      </c>
      <c r="AC4710" t="s">
        <v>2</v>
      </c>
      <c r="AD4710" t="s">
        <v>2</v>
      </c>
      <c r="AE4710" t="s">
        <v>2</v>
      </c>
      <c r="AF4710">
        <v>16</v>
      </c>
      <c r="AG4710">
        <v>16</v>
      </c>
      <c r="AH4710">
        <v>8</v>
      </c>
      <c r="AI4710">
        <v>58</v>
      </c>
      <c r="AJ4710">
        <v>58</v>
      </c>
      <c r="AK4710">
        <v>16</v>
      </c>
      <c r="AL4710">
        <v>3.625</v>
      </c>
      <c r="AM4710">
        <v>8</v>
      </c>
      <c r="AN4710">
        <v>29</v>
      </c>
      <c r="AO4710">
        <v>42</v>
      </c>
      <c r="AP4710">
        <v>17</v>
      </c>
      <c r="AQ4710">
        <v>0</v>
      </c>
      <c r="AR4710" t="s">
        <v>2</v>
      </c>
      <c r="AS4710" t="s">
        <v>2</v>
      </c>
      <c r="AT4710" t="s">
        <v>2</v>
      </c>
      <c r="AU4710" t="s">
        <v>2</v>
      </c>
      <c r="AV4710" t="s">
        <v>2</v>
      </c>
      <c r="AW4710" t="s">
        <v>2</v>
      </c>
      <c r="AX4710" t="s">
        <v>2</v>
      </c>
      <c r="AY4710" t="s">
        <v>2</v>
      </c>
      <c r="AZ4710" t="s">
        <v>2</v>
      </c>
      <c r="BA4710" t="s">
        <v>2</v>
      </c>
      <c r="BB4710" t="s">
        <v>2</v>
      </c>
      <c r="BC4710" t="s">
        <v>2</v>
      </c>
      <c r="BD4710" t="s">
        <v>2</v>
      </c>
      <c r="BE4710" t="s">
        <v>2</v>
      </c>
      <c r="BF4710" t="s">
        <v>2</v>
      </c>
      <c r="BG4710" t="s">
        <v>2</v>
      </c>
      <c r="BH4710" t="s">
        <v>2</v>
      </c>
    </row>
    <row r="4711" spans="1:60" x14ac:dyDescent="0.3">
      <c r="A4711">
        <v>685062</v>
      </c>
      <c r="B4711" t="s">
        <v>0</v>
      </c>
      <c r="C4711" t="s">
        <v>13</v>
      </c>
      <c r="D4711">
        <v>29</v>
      </c>
      <c r="E4711" t="s">
        <v>82</v>
      </c>
      <c r="F4711">
        <v>877</v>
      </c>
      <c r="G4711">
        <v>11</v>
      </c>
      <c r="H4711" t="s">
        <v>83</v>
      </c>
      <c r="I4711" t="s">
        <v>82</v>
      </c>
      <c r="J4711" t="s">
        <v>88</v>
      </c>
      <c r="K4711">
        <v>2</v>
      </c>
      <c r="L4711">
        <v>2</v>
      </c>
      <c r="M4711">
        <v>2</v>
      </c>
      <c r="N4711" t="s">
        <v>86</v>
      </c>
      <c r="O4711" t="s">
        <v>116</v>
      </c>
      <c r="P4711">
        <v>2</v>
      </c>
      <c r="Q4711">
        <v>1500000</v>
      </c>
      <c r="R4711">
        <v>750000</v>
      </c>
      <c r="S4711">
        <v>1000000</v>
      </c>
      <c r="T4711">
        <v>2</v>
      </c>
      <c r="U4711">
        <v>2</v>
      </c>
      <c r="V4711">
        <v>2</v>
      </c>
      <c r="W4711">
        <v>1</v>
      </c>
      <c r="X4711">
        <v>1</v>
      </c>
      <c r="Y4711">
        <v>1500000</v>
      </c>
      <c r="Z4711">
        <v>1500000</v>
      </c>
      <c r="AA4711">
        <v>2</v>
      </c>
      <c r="AB4711">
        <v>2</v>
      </c>
      <c r="AC4711">
        <v>13</v>
      </c>
      <c r="AD4711">
        <v>1</v>
      </c>
      <c r="AE4711">
        <v>2</v>
      </c>
      <c r="AF4711">
        <v>24</v>
      </c>
      <c r="AG4711">
        <v>24</v>
      </c>
      <c r="AH4711">
        <v>17</v>
      </c>
      <c r="AI4711">
        <v>59</v>
      </c>
      <c r="AJ4711">
        <v>59</v>
      </c>
      <c r="AK4711">
        <v>25</v>
      </c>
      <c r="AL4711">
        <v>2.4583333333333299</v>
      </c>
      <c r="AM4711">
        <v>10</v>
      </c>
      <c r="AN4711">
        <v>29.5</v>
      </c>
      <c r="AO4711">
        <v>34</v>
      </c>
      <c r="AP4711">
        <v>9</v>
      </c>
      <c r="AQ4711">
        <v>0</v>
      </c>
      <c r="AR4711">
        <v>1</v>
      </c>
      <c r="AS4711">
        <v>1</v>
      </c>
      <c r="AT4711">
        <v>0</v>
      </c>
      <c r="AU4711">
        <v>0</v>
      </c>
      <c r="AV4711" t="s">
        <v>2</v>
      </c>
      <c r="AW4711" t="s">
        <v>2</v>
      </c>
      <c r="AX4711" t="s">
        <v>2</v>
      </c>
      <c r="AY4711" t="s">
        <v>2</v>
      </c>
      <c r="AZ4711">
        <v>1</v>
      </c>
      <c r="BA4711">
        <v>1</v>
      </c>
      <c r="BB4711">
        <v>0</v>
      </c>
      <c r="BC4711">
        <v>0</v>
      </c>
      <c r="BD4711">
        <v>1</v>
      </c>
      <c r="BE4711">
        <v>557834.1</v>
      </c>
      <c r="BF4711">
        <v>557834.1</v>
      </c>
      <c r="BG4711">
        <v>0</v>
      </c>
      <c r="BH4711">
        <v>0</v>
      </c>
    </row>
    <row r="4712" spans="1:60" x14ac:dyDescent="0.3">
      <c r="A4712">
        <v>328185</v>
      </c>
      <c r="B4712" t="s">
        <v>0</v>
      </c>
      <c r="C4712" t="s">
        <v>13</v>
      </c>
      <c r="D4712">
        <v>29</v>
      </c>
      <c r="E4712" t="s">
        <v>82</v>
      </c>
      <c r="F4712">
        <v>883</v>
      </c>
      <c r="G4712">
        <v>0</v>
      </c>
      <c r="H4712" t="s">
        <v>83</v>
      </c>
      <c r="I4712" t="s">
        <v>82</v>
      </c>
      <c r="J4712" t="s">
        <v>88</v>
      </c>
      <c r="K4712">
        <v>3</v>
      </c>
      <c r="L4712">
        <v>3</v>
      </c>
      <c r="M4712">
        <v>3</v>
      </c>
      <c r="N4712" t="s">
        <v>91</v>
      </c>
      <c r="O4712" t="s">
        <v>95</v>
      </c>
      <c r="P4712">
        <v>3</v>
      </c>
      <c r="Q4712">
        <v>335900</v>
      </c>
      <c r="R4712">
        <v>111966.66666666701</v>
      </c>
      <c r="S4712">
        <v>200000</v>
      </c>
      <c r="T4712">
        <v>3</v>
      </c>
      <c r="U4712">
        <v>3</v>
      </c>
      <c r="V4712">
        <v>3</v>
      </c>
      <c r="W4712">
        <v>1</v>
      </c>
      <c r="X4712">
        <v>1</v>
      </c>
      <c r="Y4712">
        <v>335900</v>
      </c>
      <c r="Z4712">
        <v>335900</v>
      </c>
      <c r="AA4712">
        <v>3</v>
      </c>
      <c r="AB4712">
        <v>3</v>
      </c>
      <c r="AC4712">
        <v>23</v>
      </c>
      <c r="AD4712">
        <v>9</v>
      </c>
      <c r="AE4712">
        <v>3</v>
      </c>
      <c r="AF4712">
        <v>6</v>
      </c>
      <c r="AG4712">
        <v>6</v>
      </c>
      <c r="AH4712">
        <v>4</v>
      </c>
      <c r="AI4712">
        <v>40</v>
      </c>
      <c r="AJ4712">
        <v>40</v>
      </c>
      <c r="AK4712">
        <v>18</v>
      </c>
      <c r="AL4712">
        <v>6.6666666666666696</v>
      </c>
      <c r="AM4712">
        <v>18</v>
      </c>
      <c r="AN4712">
        <v>20</v>
      </c>
      <c r="AO4712">
        <v>22</v>
      </c>
      <c r="AP4712">
        <v>22</v>
      </c>
      <c r="AQ4712">
        <v>0</v>
      </c>
      <c r="AR4712">
        <v>1</v>
      </c>
      <c r="AS4712">
        <v>1</v>
      </c>
      <c r="AT4712">
        <v>0</v>
      </c>
      <c r="AU4712">
        <v>0</v>
      </c>
      <c r="AV4712" t="s">
        <v>2</v>
      </c>
      <c r="AW4712" t="s">
        <v>2</v>
      </c>
      <c r="AX4712" t="s">
        <v>2</v>
      </c>
      <c r="AY4712" t="s">
        <v>2</v>
      </c>
      <c r="AZ4712">
        <v>1</v>
      </c>
      <c r="BA4712">
        <v>1</v>
      </c>
      <c r="BB4712">
        <v>0</v>
      </c>
      <c r="BC4712">
        <v>0</v>
      </c>
      <c r="BD4712">
        <v>1</v>
      </c>
      <c r="BE4712">
        <v>130506.105</v>
      </c>
      <c r="BF4712">
        <v>130506.105</v>
      </c>
      <c r="BG4712">
        <v>0</v>
      </c>
      <c r="BH4712">
        <v>0</v>
      </c>
    </row>
    <row r="4713" spans="1:60" x14ac:dyDescent="0.3">
      <c r="A4713">
        <v>375632</v>
      </c>
      <c r="B4713" t="s">
        <v>0</v>
      </c>
      <c r="C4713" t="s">
        <v>13</v>
      </c>
      <c r="D4713">
        <v>32</v>
      </c>
      <c r="E4713" t="s">
        <v>82</v>
      </c>
      <c r="F4713">
        <v>882</v>
      </c>
      <c r="G4713">
        <v>0</v>
      </c>
      <c r="H4713" t="s">
        <v>83</v>
      </c>
      <c r="I4713" t="s">
        <v>84</v>
      </c>
      <c r="J4713" t="s">
        <v>85</v>
      </c>
      <c r="K4713" t="s">
        <v>2</v>
      </c>
      <c r="L4713" t="s">
        <v>2</v>
      </c>
      <c r="M4713" t="s">
        <v>2</v>
      </c>
      <c r="N4713" t="s">
        <v>2</v>
      </c>
      <c r="O4713" t="s">
        <v>2</v>
      </c>
      <c r="P4713" t="s">
        <v>2</v>
      </c>
      <c r="Q4713" t="s">
        <v>2</v>
      </c>
      <c r="R4713" t="s">
        <v>2</v>
      </c>
      <c r="S4713" t="s">
        <v>2</v>
      </c>
      <c r="T4713" t="s">
        <v>2</v>
      </c>
      <c r="U4713" t="s">
        <v>2</v>
      </c>
      <c r="V4713" t="s">
        <v>2</v>
      </c>
      <c r="W4713" t="s">
        <v>2</v>
      </c>
      <c r="X4713" t="s">
        <v>2</v>
      </c>
      <c r="Y4713" t="s">
        <v>2</v>
      </c>
      <c r="Z4713" t="s">
        <v>2</v>
      </c>
      <c r="AA4713" t="s">
        <v>2</v>
      </c>
      <c r="AB4713" t="s">
        <v>2</v>
      </c>
      <c r="AC4713" t="s">
        <v>2</v>
      </c>
      <c r="AD4713" t="s">
        <v>2</v>
      </c>
      <c r="AE4713" t="s">
        <v>2</v>
      </c>
      <c r="AF4713">
        <v>45</v>
      </c>
      <c r="AG4713">
        <v>45</v>
      </c>
      <c r="AH4713">
        <v>22</v>
      </c>
      <c r="AI4713">
        <v>720</v>
      </c>
      <c r="AJ4713">
        <v>720</v>
      </c>
      <c r="AK4713">
        <v>558</v>
      </c>
      <c r="AL4713">
        <v>16</v>
      </c>
      <c r="AM4713">
        <v>270</v>
      </c>
      <c r="AN4713">
        <v>360</v>
      </c>
      <c r="AO4713">
        <v>686</v>
      </c>
      <c r="AP4713">
        <v>5</v>
      </c>
      <c r="AQ4713">
        <v>0</v>
      </c>
      <c r="AR4713">
        <v>1</v>
      </c>
      <c r="AS4713">
        <v>1</v>
      </c>
      <c r="AT4713">
        <v>0</v>
      </c>
      <c r="AU4713">
        <v>0</v>
      </c>
      <c r="AV4713" t="s">
        <v>2</v>
      </c>
      <c r="AW4713" t="s">
        <v>2</v>
      </c>
      <c r="AX4713" t="s">
        <v>2</v>
      </c>
      <c r="AY4713" t="s">
        <v>2</v>
      </c>
      <c r="AZ4713">
        <v>1</v>
      </c>
      <c r="BA4713">
        <v>1</v>
      </c>
      <c r="BB4713">
        <v>0</v>
      </c>
      <c r="BC4713">
        <v>0</v>
      </c>
      <c r="BD4713">
        <v>1</v>
      </c>
      <c r="BE4713">
        <v>643948.73</v>
      </c>
      <c r="BF4713">
        <v>643948.73</v>
      </c>
      <c r="BG4713">
        <v>0</v>
      </c>
      <c r="BH4713">
        <v>0</v>
      </c>
    </row>
    <row r="4714" spans="1:60" x14ac:dyDescent="0.3">
      <c r="A4714">
        <v>306119</v>
      </c>
      <c r="B4714" t="s">
        <v>0</v>
      </c>
      <c r="C4714" t="s">
        <v>14</v>
      </c>
      <c r="D4714">
        <v>38</v>
      </c>
      <c r="E4714" t="s">
        <v>82</v>
      </c>
      <c r="F4714">
        <v>882</v>
      </c>
      <c r="G4714">
        <v>0</v>
      </c>
      <c r="H4714" t="s">
        <v>83</v>
      </c>
      <c r="I4714" t="s">
        <v>84</v>
      </c>
      <c r="J4714" t="s">
        <v>88</v>
      </c>
      <c r="K4714">
        <v>4</v>
      </c>
      <c r="L4714">
        <v>4</v>
      </c>
      <c r="M4714">
        <v>4</v>
      </c>
      <c r="N4714" t="s">
        <v>86</v>
      </c>
      <c r="O4714" t="s">
        <v>87</v>
      </c>
      <c r="P4714">
        <v>4</v>
      </c>
      <c r="Q4714">
        <v>11100000</v>
      </c>
      <c r="R4714">
        <v>2775000</v>
      </c>
      <c r="S4714">
        <v>5700000</v>
      </c>
      <c r="T4714">
        <v>4</v>
      </c>
      <c r="U4714">
        <v>4</v>
      </c>
      <c r="V4714">
        <v>4</v>
      </c>
      <c r="W4714">
        <v>1</v>
      </c>
      <c r="X4714">
        <v>1</v>
      </c>
      <c r="Y4714">
        <v>11100000</v>
      </c>
      <c r="Z4714">
        <v>11100000</v>
      </c>
      <c r="AA4714">
        <v>4</v>
      </c>
      <c r="AB4714">
        <v>4</v>
      </c>
      <c r="AC4714">
        <v>20</v>
      </c>
      <c r="AD4714">
        <v>7</v>
      </c>
      <c r="AE4714">
        <v>4</v>
      </c>
      <c r="AF4714">
        <v>32</v>
      </c>
      <c r="AG4714">
        <v>32</v>
      </c>
      <c r="AH4714">
        <v>21</v>
      </c>
      <c r="AI4714">
        <v>167</v>
      </c>
      <c r="AJ4714">
        <v>167</v>
      </c>
      <c r="AK4714">
        <v>65</v>
      </c>
      <c r="AL4714">
        <v>5.21875</v>
      </c>
      <c r="AM4714">
        <v>52</v>
      </c>
      <c r="AN4714">
        <v>83.5</v>
      </c>
      <c r="AO4714">
        <v>102</v>
      </c>
      <c r="AP4714">
        <v>7</v>
      </c>
      <c r="AQ4714">
        <v>0</v>
      </c>
      <c r="AR4714">
        <v>1</v>
      </c>
      <c r="AS4714">
        <v>1</v>
      </c>
      <c r="AT4714">
        <v>0</v>
      </c>
      <c r="AU4714">
        <v>0</v>
      </c>
      <c r="AV4714" t="s">
        <v>2</v>
      </c>
      <c r="AW4714" t="s">
        <v>2</v>
      </c>
      <c r="AX4714" t="s">
        <v>2</v>
      </c>
      <c r="AY4714" t="s">
        <v>2</v>
      </c>
      <c r="AZ4714">
        <v>1</v>
      </c>
      <c r="BA4714">
        <v>1</v>
      </c>
      <c r="BB4714">
        <v>0</v>
      </c>
      <c r="BC4714">
        <v>0</v>
      </c>
      <c r="BD4714">
        <v>1</v>
      </c>
      <c r="BE4714">
        <v>59062561.634999998</v>
      </c>
      <c r="BF4714">
        <v>59062561.634999998</v>
      </c>
      <c r="BG4714">
        <v>0</v>
      </c>
      <c r="BH4714">
        <v>0</v>
      </c>
    </row>
    <row r="4715" spans="1:60" x14ac:dyDescent="0.3">
      <c r="A4715">
        <v>907087</v>
      </c>
      <c r="B4715" t="s">
        <v>0</v>
      </c>
      <c r="C4715" t="s">
        <v>14</v>
      </c>
      <c r="D4715">
        <v>27</v>
      </c>
      <c r="E4715" t="s">
        <v>82</v>
      </c>
      <c r="F4715">
        <v>874</v>
      </c>
      <c r="G4715">
        <v>0</v>
      </c>
      <c r="H4715" t="s">
        <v>83</v>
      </c>
      <c r="I4715" t="s">
        <v>84</v>
      </c>
      <c r="J4715" t="s">
        <v>88</v>
      </c>
      <c r="K4715" t="s">
        <v>2</v>
      </c>
      <c r="L4715" t="s">
        <v>2</v>
      </c>
      <c r="M4715" t="s">
        <v>2</v>
      </c>
      <c r="N4715" t="s">
        <v>2</v>
      </c>
      <c r="O4715" t="s">
        <v>2</v>
      </c>
      <c r="P4715" t="s">
        <v>2</v>
      </c>
      <c r="Q4715" t="s">
        <v>2</v>
      </c>
      <c r="R4715" t="s">
        <v>2</v>
      </c>
      <c r="S4715" t="s">
        <v>2</v>
      </c>
      <c r="T4715" t="s">
        <v>2</v>
      </c>
      <c r="U4715" t="s">
        <v>2</v>
      </c>
      <c r="V4715" t="s">
        <v>2</v>
      </c>
      <c r="W4715" t="s">
        <v>2</v>
      </c>
      <c r="X4715" t="s">
        <v>2</v>
      </c>
      <c r="Y4715" t="s">
        <v>2</v>
      </c>
      <c r="Z4715" t="s">
        <v>2</v>
      </c>
      <c r="AA4715" t="s">
        <v>2</v>
      </c>
      <c r="AB4715" t="s">
        <v>2</v>
      </c>
      <c r="AC4715" t="s">
        <v>2</v>
      </c>
      <c r="AD4715" t="s">
        <v>2</v>
      </c>
      <c r="AE4715" t="s">
        <v>2</v>
      </c>
      <c r="AF4715">
        <v>21</v>
      </c>
      <c r="AG4715">
        <v>21</v>
      </c>
      <c r="AH4715">
        <v>21</v>
      </c>
      <c r="AI4715">
        <v>101</v>
      </c>
      <c r="AJ4715">
        <v>101</v>
      </c>
      <c r="AK4715">
        <v>101</v>
      </c>
      <c r="AL4715">
        <v>4.8095238095238102</v>
      </c>
      <c r="AM4715">
        <v>26</v>
      </c>
      <c r="AN4715">
        <v>50.5</v>
      </c>
      <c r="AO4715">
        <v>55</v>
      </c>
      <c r="AP4715">
        <v>13</v>
      </c>
      <c r="AQ4715">
        <v>0</v>
      </c>
      <c r="AR4715">
        <v>1</v>
      </c>
      <c r="AS4715">
        <v>1</v>
      </c>
      <c r="AT4715">
        <v>0</v>
      </c>
      <c r="AU4715">
        <v>0</v>
      </c>
      <c r="AV4715" t="s">
        <v>2</v>
      </c>
      <c r="AW4715" t="s">
        <v>2</v>
      </c>
      <c r="AX4715" t="s">
        <v>2</v>
      </c>
      <c r="AY4715" t="s">
        <v>2</v>
      </c>
      <c r="AZ4715">
        <v>1</v>
      </c>
      <c r="BA4715">
        <v>1</v>
      </c>
      <c r="BB4715">
        <v>0</v>
      </c>
      <c r="BC4715">
        <v>0</v>
      </c>
      <c r="BD4715">
        <v>1</v>
      </c>
      <c r="BE4715">
        <v>150797.23499999999</v>
      </c>
      <c r="BF4715">
        <v>150797.23499999999</v>
      </c>
      <c r="BG4715">
        <v>0</v>
      </c>
      <c r="BH4715">
        <v>0</v>
      </c>
    </row>
    <row r="4716" spans="1:60" x14ac:dyDescent="0.3">
      <c r="A4716">
        <v>63655</v>
      </c>
      <c r="B4716" t="s">
        <v>0</v>
      </c>
      <c r="C4716" t="s">
        <v>14</v>
      </c>
      <c r="D4716">
        <v>29</v>
      </c>
      <c r="E4716" t="s">
        <v>82</v>
      </c>
      <c r="F4716">
        <v>869</v>
      </c>
      <c r="G4716">
        <v>0</v>
      </c>
      <c r="H4716" t="s">
        <v>83</v>
      </c>
      <c r="I4716" t="s">
        <v>84</v>
      </c>
      <c r="J4716" t="s">
        <v>88</v>
      </c>
      <c r="K4716" t="s">
        <v>2</v>
      </c>
      <c r="L4716" t="s">
        <v>2</v>
      </c>
      <c r="M4716" t="s">
        <v>2</v>
      </c>
      <c r="N4716" t="s">
        <v>2</v>
      </c>
      <c r="O4716" t="s">
        <v>2</v>
      </c>
      <c r="P4716" t="s">
        <v>2</v>
      </c>
      <c r="Q4716" t="s">
        <v>2</v>
      </c>
      <c r="R4716" t="s">
        <v>2</v>
      </c>
      <c r="S4716" t="s">
        <v>2</v>
      </c>
      <c r="T4716" t="s">
        <v>2</v>
      </c>
      <c r="U4716" t="s">
        <v>2</v>
      </c>
      <c r="V4716" t="s">
        <v>2</v>
      </c>
      <c r="W4716" t="s">
        <v>2</v>
      </c>
      <c r="X4716" t="s">
        <v>2</v>
      </c>
      <c r="Y4716" t="s">
        <v>2</v>
      </c>
      <c r="Z4716" t="s">
        <v>2</v>
      </c>
      <c r="AA4716" t="s">
        <v>2</v>
      </c>
      <c r="AB4716" t="s">
        <v>2</v>
      </c>
      <c r="AC4716" t="s">
        <v>2</v>
      </c>
      <c r="AD4716" t="s">
        <v>2</v>
      </c>
      <c r="AE4716" t="s">
        <v>2</v>
      </c>
      <c r="AF4716">
        <v>26</v>
      </c>
      <c r="AG4716">
        <v>26</v>
      </c>
      <c r="AH4716">
        <v>26</v>
      </c>
      <c r="AI4716">
        <v>103</v>
      </c>
      <c r="AJ4716">
        <v>103</v>
      </c>
      <c r="AK4716">
        <v>103</v>
      </c>
      <c r="AL4716">
        <v>3.9615384615384599</v>
      </c>
      <c r="AM4716">
        <v>17</v>
      </c>
      <c r="AN4716">
        <v>103</v>
      </c>
      <c r="AO4716">
        <v>103</v>
      </c>
      <c r="AP4716">
        <v>7</v>
      </c>
      <c r="AQ4716">
        <v>0</v>
      </c>
      <c r="AR4716">
        <v>1</v>
      </c>
      <c r="AS4716">
        <v>1</v>
      </c>
      <c r="AT4716">
        <v>0</v>
      </c>
      <c r="AU4716">
        <v>0</v>
      </c>
      <c r="AV4716" t="s">
        <v>2</v>
      </c>
      <c r="AW4716" t="s">
        <v>2</v>
      </c>
      <c r="AX4716" t="s">
        <v>2</v>
      </c>
      <c r="AY4716" t="s">
        <v>2</v>
      </c>
      <c r="AZ4716">
        <v>1</v>
      </c>
      <c r="BA4716">
        <v>1</v>
      </c>
      <c r="BB4716">
        <v>0</v>
      </c>
      <c r="BC4716">
        <v>0</v>
      </c>
      <c r="BD4716">
        <v>1</v>
      </c>
      <c r="BE4716">
        <v>5634774.1900000004</v>
      </c>
      <c r="BF4716">
        <v>5634774.1900000004</v>
      </c>
      <c r="BG4716">
        <v>0</v>
      </c>
      <c r="BH4716">
        <v>0</v>
      </c>
    </row>
    <row r="4717" spans="1:60" x14ac:dyDescent="0.3">
      <c r="A4717">
        <v>857499</v>
      </c>
      <c r="B4717" t="s">
        <v>0</v>
      </c>
      <c r="C4717" t="s">
        <v>13</v>
      </c>
      <c r="D4717">
        <v>24</v>
      </c>
      <c r="E4717" t="s">
        <v>82</v>
      </c>
      <c r="F4717">
        <v>848</v>
      </c>
      <c r="G4717">
        <v>14</v>
      </c>
      <c r="H4717" t="s">
        <v>83</v>
      </c>
      <c r="I4717" t="s">
        <v>82</v>
      </c>
      <c r="J4717" t="s">
        <v>88</v>
      </c>
      <c r="K4717" t="s">
        <v>2</v>
      </c>
      <c r="L4717" t="s">
        <v>2</v>
      </c>
      <c r="M4717" t="s">
        <v>2</v>
      </c>
      <c r="N4717" t="s">
        <v>2</v>
      </c>
      <c r="O4717" t="s">
        <v>2</v>
      </c>
      <c r="P4717" t="s">
        <v>2</v>
      </c>
      <c r="Q4717" t="s">
        <v>2</v>
      </c>
      <c r="R4717" t="s">
        <v>2</v>
      </c>
      <c r="S4717" t="s">
        <v>2</v>
      </c>
      <c r="T4717" t="s">
        <v>2</v>
      </c>
      <c r="U4717" t="s">
        <v>2</v>
      </c>
      <c r="V4717" t="s">
        <v>2</v>
      </c>
      <c r="W4717" t="s">
        <v>2</v>
      </c>
      <c r="X4717" t="s">
        <v>2</v>
      </c>
      <c r="Y4717" t="s">
        <v>2</v>
      </c>
      <c r="Z4717" t="s">
        <v>2</v>
      </c>
      <c r="AA4717" t="s">
        <v>2</v>
      </c>
      <c r="AB4717" t="s">
        <v>2</v>
      </c>
      <c r="AC4717" t="s">
        <v>2</v>
      </c>
      <c r="AD4717" t="s">
        <v>2</v>
      </c>
      <c r="AE4717" t="s">
        <v>2</v>
      </c>
      <c r="AF4717">
        <v>15</v>
      </c>
      <c r="AG4717">
        <v>15</v>
      </c>
      <c r="AH4717">
        <v>15</v>
      </c>
      <c r="AI4717">
        <v>116</v>
      </c>
      <c r="AJ4717">
        <v>116</v>
      </c>
      <c r="AK4717">
        <v>116</v>
      </c>
      <c r="AL4717">
        <v>7.7333333333333298</v>
      </c>
      <c r="AM4717">
        <v>48</v>
      </c>
      <c r="AN4717">
        <v>116</v>
      </c>
      <c r="AO4717">
        <v>116</v>
      </c>
      <c r="AP4717">
        <v>2</v>
      </c>
      <c r="AQ4717">
        <v>0</v>
      </c>
      <c r="AR4717">
        <v>1</v>
      </c>
      <c r="AS4717">
        <v>1</v>
      </c>
      <c r="AT4717">
        <v>0</v>
      </c>
      <c r="AU4717">
        <v>0</v>
      </c>
      <c r="AV4717" t="s">
        <v>2</v>
      </c>
      <c r="AW4717" t="s">
        <v>2</v>
      </c>
      <c r="AX4717" t="s">
        <v>2</v>
      </c>
      <c r="AY4717" t="s">
        <v>2</v>
      </c>
      <c r="AZ4717" t="s">
        <v>2</v>
      </c>
      <c r="BA4717" t="s">
        <v>2</v>
      </c>
      <c r="BB4717" t="s">
        <v>2</v>
      </c>
      <c r="BC4717" t="s">
        <v>2</v>
      </c>
      <c r="BD4717" t="s">
        <v>2</v>
      </c>
      <c r="BE4717" t="s">
        <v>2</v>
      </c>
      <c r="BF4717" t="s">
        <v>2</v>
      </c>
      <c r="BG4717" t="s">
        <v>2</v>
      </c>
      <c r="BH4717" t="s">
        <v>2</v>
      </c>
    </row>
    <row r="4718" spans="1:60" x14ac:dyDescent="0.3">
      <c r="A4718">
        <v>419889</v>
      </c>
      <c r="B4718" t="s">
        <v>0</v>
      </c>
      <c r="C4718" t="s">
        <v>14</v>
      </c>
      <c r="D4718">
        <v>26</v>
      </c>
      <c r="E4718" t="s">
        <v>82</v>
      </c>
      <c r="F4718">
        <v>862</v>
      </c>
      <c r="G4718">
        <v>0</v>
      </c>
      <c r="H4718" t="s">
        <v>83</v>
      </c>
      <c r="I4718" t="s">
        <v>84</v>
      </c>
      <c r="J4718" t="s">
        <v>88</v>
      </c>
      <c r="K4718" t="s">
        <v>2</v>
      </c>
      <c r="L4718" t="s">
        <v>2</v>
      </c>
      <c r="M4718" t="s">
        <v>2</v>
      </c>
      <c r="N4718" t="s">
        <v>2</v>
      </c>
      <c r="O4718" t="s">
        <v>2</v>
      </c>
      <c r="P4718" t="s">
        <v>2</v>
      </c>
      <c r="Q4718" t="s">
        <v>2</v>
      </c>
      <c r="R4718" t="s">
        <v>2</v>
      </c>
      <c r="S4718" t="s">
        <v>2</v>
      </c>
      <c r="T4718" t="s">
        <v>2</v>
      </c>
      <c r="U4718" t="s">
        <v>2</v>
      </c>
      <c r="V4718" t="s">
        <v>2</v>
      </c>
      <c r="W4718" t="s">
        <v>2</v>
      </c>
      <c r="X4718" t="s">
        <v>2</v>
      </c>
      <c r="Y4718" t="s">
        <v>2</v>
      </c>
      <c r="Z4718" t="s">
        <v>2</v>
      </c>
      <c r="AA4718" t="s">
        <v>2</v>
      </c>
      <c r="AB4718" t="s">
        <v>2</v>
      </c>
      <c r="AC4718" t="s">
        <v>2</v>
      </c>
      <c r="AD4718" t="s">
        <v>2</v>
      </c>
      <c r="AE4718" t="s">
        <v>2</v>
      </c>
      <c r="AF4718">
        <v>5</v>
      </c>
      <c r="AG4718">
        <v>5</v>
      </c>
      <c r="AH4718">
        <v>5</v>
      </c>
      <c r="AI4718">
        <v>8</v>
      </c>
      <c r="AJ4718">
        <v>8</v>
      </c>
      <c r="AK4718">
        <v>8</v>
      </c>
      <c r="AL4718">
        <v>1.6</v>
      </c>
      <c r="AM4718">
        <v>3</v>
      </c>
      <c r="AN4718">
        <v>8</v>
      </c>
      <c r="AO4718">
        <v>8</v>
      </c>
      <c r="AP4718">
        <v>1</v>
      </c>
      <c r="AQ4718">
        <v>8</v>
      </c>
      <c r="AR4718">
        <v>1</v>
      </c>
      <c r="AS4718">
        <v>1</v>
      </c>
      <c r="AT4718">
        <v>0</v>
      </c>
      <c r="AU4718">
        <v>0</v>
      </c>
      <c r="AV4718" t="s">
        <v>2</v>
      </c>
      <c r="AW4718" t="s">
        <v>2</v>
      </c>
      <c r="AX4718" t="s">
        <v>2</v>
      </c>
      <c r="AY4718" t="s">
        <v>2</v>
      </c>
      <c r="AZ4718">
        <v>1</v>
      </c>
      <c r="BA4718">
        <v>1</v>
      </c>
      <c r="BB4718">
        <v>0</v>
      </c>
      <c r="BC4718">
        <v>0</v>
      </c>
      <c r="BD4718">
        <v>1</v>
      </c>
      <c r="BE4718">
        <v>61870.97</v>
      </c>
      <c r="BF4718">
        <v>61870.97</v>
      </c>
      <c r="BG4718">
        <v>0</v>
      </c>
      <c r="BH4718">
        <v>0</v>
      </c>
    </row>
    <row r="4719" spans="1:60" x14ac:dyDescent="0.3">
      <c r="A4719">
        <v>195359</v>
      </c>
      <c r="B4719" t="s">
        <v>0</v>
      </c>
      <c r="C4719" t="s">
        <v>14</v>
      </c>
      <c r="D4719">
        <v>40</v>
      </c>
      <c r="E4719" t="s">
        <v>82</v>
      </c>
      <c r="F4719">
        <v>851</v>
      </c>
      <c r="G4719">
        <v>0</v>
      </c>
      <c r="H4719" t="s">
        <v>83</v>
      </c>
      <c r="I4719" t="s">
        <v>84</v>
      </c>
      <c r="J4719" t="s">
        <v>85</v>
      </c>
      <c r="K4719" t="s">
        <v>2</v>
      </c>
      <c r="L4719" t="s">
        <v>2</v>
      </c>
      <c r="M4719" t="s">
        <v>2</v>
      </c>
      <c r="N4719" t="s">
        <v>2</v>
      </c>
      <c r="O4719" t="s">
        <v>2</v>
      </c>
      <c r="P4719" t="s">
        <v>2</v>
      </c>
      <c r="Q4719" t="s">
        <v>2</v>
      </c>
      <c r="R4719" t="s">
        <v>2</v>
      </c>
      <c r="S4719" t="s">
        <v>2</v>
      </c>
      <c r="T4719" t="s">
        <v>2</v>
      </c>
      <c r="U4719" t="s">
        <v>2</v>
      </c>
      <c r="V4719" t="s">
        <v>2</v>
      </c>
      <c r="W4719" t="s">
        <v>2</v>
      </c>
      <c r="X4719" t="s">
        <v>2</v>
      </c>
      <c r="Y4719" t="s">
        <v>2</v>
      </c>
      <c r="Z4719" t="s">
        <v>2</v>
      </c>
      <c r="AA4719" t="s">
        <v>2</v>
      </c>
      <c r="AB4719" t="s">
        <v>2</v>
      </c>
      <c r="AC4719" t="s">
        <v>2</v>
      </c>
      <c r="AD4719" t="s">
        <v>2</v>
      </c>
      <c r="AE4719" t="s">
        <v>2</v>
      </c>
      <c r="AF4719">
        <v>43</v>
      </c>
      <c r="AG4719">
        <v>43</v>
      </c>
      <c r="AH4719">
        <v>43</v>
      </c>
      <c r="AI4719">
        <v>92</v>
      </c>
      <c r="AJ4719">
        <v>92</v>
      </c>
      <c r="AK4719">
        <v>92</v>
      </c>
      <c r="AL4719">
        <v>2.13953488372093</v>
      </c>
      <c r="AM4719">
        <v>8</v>
      </c>
      <c r="AN4719">
        <v>92</v>
      </c>
      <c r="AO4719">
        <v>92</v>
      </c>
      <c r="AP4719">
        <v>1</v>
      </c>
      <c r="AQ4719">
        <v>0</v>
      </c>
      <c r="AR4719">
        <v>1</v>
      </c>
      <c r="AS4719">
        <v>1</v>
      </c>
      <c r="AT4719">
        <v>0</v>
      </c>
      <c r="AU4719">
        <v>0</v>
      </c>
      <c r="AV4719" t="s">
        <v>2</v>
      </c>
      <c r="AW4719" t="s">
        <v>2</v>
      </c>
      <c r="AX4719" t="s">
        <v>2</v>
      </c>
      <c r="AY4719" t="s">
        <v>2</v>
      </c>
      <c r="AZ4719">
        <v>1</v>
      </c>
      <c r="BA4719">
        <v>1</v>
      </c>
      <c r="BB4719">
        <v>0</v>
      </c>
      <c r="BC4719">
        <v>0</v>
      </c>
      <c r="BD4719">
        <v>1</v>
      </c>
      <c r="BE4719">
        <v>57354.84</v>
      </c>
      <c r="BF4719">
        <v>57354.84</v>
      </c>
      <c r="BG4719">
        <v>0</v>
      </c>
      <c r="BH4719">
        <v>0</v>
      </c>
    </row>
    <row r="4720" spans="1:60" x14ac:dyDescent="0.3">
      <c r="A4720">
        <v>922924</v>
      </c>
      <c r="B4720" t="s">
        <v>0</v>
      </c>
      <c r="C4720" t="s">
        <v>13</v>
      </c>
      <c r="D4720">
        <v>26</v>
      </c>
      <c r="E4720" t="s">
        <v>82</v>
      </c>
      <c r="F4720">
        <v>849</v>
      </c>
      <c r="G4720">
        <v>0</v>
      </c>
      <c r="H4720" t="s">
        <v>83</v>
      </c>
      <c r="I4720" t="s">
        <v>84</v>
      </c>
      <c r="J4720" t="s">
        <v>85</v>
      </c>
      <c r="K4720" t="s">
        <v>2</v>
      </c>
      <c r="L4720" t="s">
        <v>2</v>
      </c>
      <c r="M4720" t="s">
        <v>2</v>
      </c>
      <c r="N4720" t="s">
        <v>2</v>
      </c>
      <c r="O4720" t="s">
        <v>2</v>
      </c>
      <c r="P4720" t="s">
        <v>2</v>
      </c>
      <c r="Q4720" t="s">
        <v>2</v>
      </c>
      <c r="R4720" t="s">
        <v>2</v>
      </c>
      <c r="S4720" t="s">
        <v>2</v>
      </c>
      <c r="T4720" t="s">
        <v>2</v>
      </c>
      <c r="U4720" t="s">
        <v>2</v>
      </c>
      <c r="V4720" t="s">
        <v>2</v>
      </c>
      <c r="W4720" t="s">
        <v>2</v>
      </c>
      <c r="X4720" t="s">
        <v>2</v>
      </c>
      <c r="Y4720" t="s">
        <v>2</v>
      </c>
      <c r="Z4720" t="s">
        <v>2</v>
      </c>
      <c r="AA4720" t="s">
        <v>2</v>
      </c>
      <c r="AB4720" t="s">
        <v>2</v>
      </c>
      <c r="AC4720" t="s">
        <v>2</v>
      </c>
      <c r="AD4720" t="s">
        <v>2</v>
      </c>
      <c r="AE4720" t="s">
        <v>2</v>
      </c>
      <c r="AF4720">
        <v>3</v>
      </c>
      <c r="AG4720">
        <v>3</v>
      </c>
      <c r="AH4720">
        <v>3</v>
      </c>
      <c r="AI4720">
        <v>8</v>
      </c>
      <c r="AJ4720">
        <v>8</v>
      </c>
      <c r="AK4720">
        <v>8</v>
      </c>
      <c r="AL4720">
        <v>2.6666666666666701</v>
      </c>
      <c r="AM4720">
        <v>6</v>
      </c>
      <c r="AN4720">
        <v>8</v>
      </c>
      <c r="AO4720">
        <v>8</v>
      </c>
      <c r="AP4720">
        <v>0</v>
      </c>
      <c r="AQ4720">
        <v>0</v>
      </c>
      <c r="AR4720">
        <v>1</v>
      </c>
      <c r="AS4720">
        <v>1</v>
      </c>
      <c r="AT4720">
        <v>0</v>
      </c>
      <c r="AU4720">
        <v>0</v>
      </c>
      <c r="AV4720">
        <v>615000000</v>
      </c>
      <c r="AW4720">
        <v>615000000</v>
      </c>
      <c r="AX4720">
        <v>1</v>
      </c>
      <c r="AY4720">
        <v>1</v>
      </c>
      <c r="AZ4720">
        <v>1</v>
      </c>
      <c r="BA4720">
        <v>1</v>
      </c>
      <c r="BB4720">
        <v>0</v>
      </c>
      <c r="BC4720">
        <v>0</v>
      </c>
      <c r="BD4720">
        <v>1</v>
      </c>
      <c r="BE4720">
        <v>16225.81</v>
      </c>
      <c r="BF4720">
        <v>16225.81</v>
      </c>
      <c r="BG4720">
        <v>0</v>
      </c>
      <c r="BH4720">
        <v>0</v>
      </c>
    </row>
    <row r="4721" spans="1:60" x14ac:dyDescent="0.3">
      <c r="A4721">
        <v>43317</v>
      </c>
      <c r="B4721" t="s">
        <v>0</v>
      </c>
      <c r="C4721" t="s">
        <v>13</v>
      </c>
      <c r="D4721">
        <v>48</v>
      </c>
      <c r="E4721" t="s">
        <v>82</v>
      </c>
      <c r="F4721">
        <v>902</v>
      </c>
      <c r="G4721">
        <v>27</v>
      </c>
      <c r="H4721" t="s">
        <v>83</v>
      </c>
      <c r="I4721" t="s">
        <v>84</v>
      </c>
      <c r="J4721" t="s">
        <v>88</v>
      </c>
      <c r="K4721">
        <v>1</v>
      </c>
      <c r="L4721">
        <v>1</v>
      </c>
      <c r="M4721" t="s">
        <v>2</v>
      </c>
      <c r="N4721" t="s">
        <v>98</v>
      </c>
      <c r="O4721" t="s">
        <v>115</v>
      </c>
      <c r="P4721">
        <v>1</v>
      </c>
      <c r="Q4721">
        <v>928567</v>
      </c>
      <c r="R4721">
        <v>928567</v>
      </c>
      <c r="S4721">
        <v>928567</v>
      </c>
      <c r="T4721">
        <v>1</v>
      </c>
      <c r="U4721">
        <v>1</v>
      </c>
      <c r="V4721" t="s">
        <v>2</v>
      </c>
      <c r="W4721">
        <v>1</v>
      </c>
      <c r="X4721">
        <v>1</v>
      </c>
      <c r="Y4721">
        <v>928567</v>
      </c>
      <c r="Z4721">
        <v>928567</v>
      </c>
      <c r="AA4721">
        <v>1</v>
      </c>
      <c r="AB4721">
        <v>1</v>
      </c>
      <c r="AC4721">
        <v>18</v>
      </c>
      <c r="AD4721" t="s">
        <v>2</v>
      </c>
      <c r="AE4721">
        <v>1</v>
      </c>
      <c r="AF4721">
        <v>21</v>
      </c>
      <c r="AG4721">
        <v>21</v>
      </c>
      <c r="AH4721">
        <v>12</v>
      </c>
      <c r="AI4721">
        <v>56</v>
      </c>
      <c r="AJ4721">
        <v>56</v>
      </c>
      <c r="AK4721">
        <v>29</v>
      </c>
      <c r="AL4721">
        <v>2.6666666666666701</v>
      </c>
      <c r="AM4721">
        <v>6</v>
      </c>
      <c r="AN4721">
        <v>18.6666666666667</v>
      </c>
      <c r="AO4721">
        <v>26</v>
      </c>
      <c r="AP4721">
        <v>18</v>
      </c>
      <c r="AQ4721">
        <v>0</v>
      </c>
      <c r="AR4721">
        <v>1</v>
      </c>
      <c r="AS4721">
        <v>1</v>
      </c>
      <c r="AT4721">
        <v>0</v>
      </c>
      <c r="AU4721">
        <v>0</v>
      </c>
      <c r="AV4721">
        <v>1500000000</v>
      </c>
      <c r="AW4721">
        <v>1500000000</v>
      </c>
      <c r="AX4721">
        <v>2</v>
      </c>
      <c r="AY4721">
        <v>2</v>
      </c>
      <c r="AZ4721">
        <v>1</v>
      </c>
      <c r="BA4721">
        <v>1</v>
      </c>
      <c r="BB4721">
        <v>1</v>
      </c>
      <c r="BC4721">
        <v>1</v>
      </c>
      <c r="BD4721">
        <v>2</v>
      </c>
      <c r="BE4721">
        <v>66378884.509999998</v>
      </c>
      <c r="BF4721">
        <v>62165555.880000003</v>
      </c>
      <c r="BG4721">
        <v>40860215.053333297</v>
      </c>
      <c r="BH4721">
        <v>38709677.420000002</v>
      </c>
    </row>
    <row r="4722" spans="1:60" x14ac:dyDescent="0.3">
      <c r="A4722">
        <v>431786</v>
      </c>
      <c r="B4722" t="s">
        <v>0</v>
      </c>
      <c r="C4722" t="s">
        <v>13</v>
      </c>
      <c r="D4722">
        <v>39</v>
      </c>
      <c r="E4722" t="s">
        <v>82</v>
      </c>
      <c r="F4722">
        <v>919</v>
      </c>
      <c r="G4722">
        <v>4</v>
      </c>
      <c r="H4722" t="s">
        <v>83</v>
      </c>
      <c r="I4722" t="s">
        <v>82</v>
      </c>
      <c r="J4722" t="s">
        <v>88</v>
      </c>
      <c r="K4722">
        <v>2</v>
      </c>
      <c r="L4722">
        <v>2</v>
      </c>
      <c r="M4722">
        <v>2</v>
      </c>
      <c r="N4722" t="s">
        <v>96</v>
      </c>
      <c r="O4722" t="s">
        <v>131</v>
      </c>
      <c r="P4722">
        <v>1</v>
      </c>
      <c r="Q4722">
        <v>8845496</v>
      </c>
      <c r="R4722">
        <v>4422748</v>
      </c>
      <c r="S4722">
        <v>7691000</v>
      </c>
      <c r="T4722">
        <v>3</v>
      </c>
      <c r="U4722">
        <v>3</v>
      </c>
      <c r="V4722">
        <v>3</v>
      </c>
      <c r="W4722">
        <v>1.5</v>
      </c>
      <c r="X4722">
        <v>2</v>
      </c>
      <c r="Y4722">
        <v>8845496</v>
      </c>
      <c r="Z4722">
        <v>8845496</v>
      </c>
      <c r="AA4722">
        <v>3</v>
      </c>
      <c r="AB4722">
        <v>3</v>
      </c>
      <c r="AC4722">
        <v>53</v>
      </c>
      <c r="AD4722">
        <v>2</v>
      </c>
      <c r="AE4722">
        <v>2</v>
      </c>
      <c r="AF4722">
        <v>23</v>
      </c>
      <c r="AG4722">
        <v>22</v>
      </c>
      <c r="AH4722">
        <v>20</v>
      </c>
      <c r="AI4722">
        <v>57</v>
      </c>
      <c r="AJ4722">
        <v>54</v>
      </c>
      <c r="AK4722">
        <v>40</v>
      </c>
      <c r="AL4722">
        <v>2.47826086956522</v>
      </c>
      <c r="AM4722">
        <v>10</v>
      </c>
      <c r="AN4722">
        <v>19</v>
      </c>
      <c r="AO4722">
        <v>40</v>
      </c>
      <c r="AP4722">
        <v>23</v>
      </c>
      <c r="AQ4722">
        <v>16</v>
      </c>
      <c r="AR4722">
        <v>2</v>
      </c>
      <c r="AS4722">
        <v>2</v>
      </c>
      <c r="AT4722">
        <v>0</v>
      </c>
      <c r="AU4722">
        <v>0</v>
      </c>
      <c r="AV4722">
        <v>442500000</v>
      </c>
      <c r="AW4722">
        <v>438750000</v>
      </c>
      <c r="AX4722">
        <v>1</v>
      </c>
      <c r="AY4722">
        <v>1</v>
      </c>
      <c r="AZ4722">
        <v>1</v>
      </c>
      <c r="BA4722">
        <v>1</v>
      </c>
      <c r="BB4722">
        <v>0</v>
      </c>
      <c r="BC4722">
        <v>0</v>
      </c>
      <c r="BD4722">
        <v>1</v>
      </c>
      <c r="BE4722">
        <v>2855947.33</v>
      </c>
      <c r="BF4722">
        <v>4047711.32</v>
      </c>
      <c r="BG4722">
        <v>0</v>
      </c>
      <c r="BH4722">
        <v>0</v>
      </c>
    </row>
    <row r="4723" spans="1:60" x14ac:dyDescent="0.3">
      <c r="A4723">
        <v>35023</v>
      </c>
      <c r="B4723" t="s">
        <v>0</v>
      </c>
      <c r="C4723" t="s">
        <v>14</v>
      </c>
      <c r="D4723">
        <v>29</v>
      </c>
      <c r="E4723" t="s">
        <v>82</v>
      </c>
      <c r="F4723">
        <v>876</v>
      </c>
      <c r="G4723">
        <v>36</v>
      </c>
      <c r="H4723" t="s">
        <v>83</v>
      </c>
      <c r="I4723" t="s">
        <v>84</v>
      </c>
      <c r="J4723" t="s">
        <v>88</v>
      </c>
      <c r="K4723" t="s">
        <v>2</v>
      </c>
      <c r="L4723" t="s">
        <v>2</v>
      </c>
      <c r="M4723" t="s">
        <v>2</v>
      </c>
      <c r="N4723" t="s">
        <v>2</v>
      </c>
      <c r="O4723" t="s">
        <v>2</v>
      </c>
      <c r="P4723" t="s">
        <v>2</v>
      </c>
      <c r="Q4723" t="s">
        <v>2</v>
      </c>
      <c r="R4723" t="s">
        <v>2</v>
      </c>
      <c r="S4723" t="s">
        <v>2</v>
      </c>
      <c r="T4723" t="s">
        <v>2</v>
      </c>
      <c r="U4723" t="s">
        <v>2</v>
      </c>
      <c r="V4723" t="s">
        <v>2</v>
      </c>
      <c r="W4723" t="s">
        <v>2</v>
      </c>
      <c r="X4723" t="s">
        <v>2</v>
      </c>
      <c r="Y4723" t="s">
        <v>2</v>
      </c>
      <c r="Z4723" t="s">
        <v>2</v>
      </c>
      <c r="AA4723" t="s">
        <v>2</v>
      </c>
      <c r="AB4723" t="s">
        <v>2</v>
      </c>
      <c r="AC4723" t="s">
        <v>2</v>
      </c>
      <c r="AD4723" t="s">
        <v>2</v>
      </c>
      <c r="AE4723" t="s">
        <v>2</v>
      </c>
      <c r="AF4723">
        <v>31</v>
      </c>
      <c r="AG4723">
        <v>31</v>
      </c>
      <c r="AH4723">
        <v>24</v>
      </c>
      <c r="AI4723">
        <v>77</v>
      </c>
      <c r="AJ4723">
        <v>77</v>
      </c>
      <c r="AK4723">
        <v>51</v>
      </c>
      <c r="AL4723">
        <v>2.4838709677419399</v>
      </c>
      <c r="AM4723">
        <v>15</v>
      </c>
      <c r="AN4723">
        <v>38.5</v>
      </c>
      <c r="AO4723">
        <v>49</v>
      </c>
      <c r="AP4723">
        <v>8</v>
      </c>
      <c r="AQ4723">
        <v>0</v>
      </c>
      <c r="AR4723">
        <v>1.5</v>
      </c>
      <c r="AS4723">
        <v>1.5</v>
      </c>
      <c r="AT4723">
        <v>0</v>
      </c>
      <c r="AU4723">
        <v>0</v>
      </c>
      <c r="AV4723">
        <v>452239000</v>
      </c>
      <c r="AW4723">
        <v>449858500</v>
      </c>
      <c r="AX4723">
        <v>1</v>
      </c>
      <c r="AY4723">
        <v>1</v>
      </c>
      <c r="AZ4723">
        <v>1</v>
      </c>
      <c r="BA4723">
        <v>1</v>
      </c>
      <c r="BB4723">
        <v>0</v>
      </c>
      <c r="BC4723">
        <v>0</v>
      </c>
      <c r="BD4723">
        <v>1</v>
      </c>
      <c r="BE4723">
        <v>1177650.38333333</v>
      </c>
      <c r="BF4723">
        <v>1679540.09</v>
      </c>
      <c r="BG4723">
        <v>0</v>
      </c>
      <c r="BH4723">
        <v>0</v>
      </c>
    </row>
    <row r="4724" spans="1:60" x14ac:dyDescent="0.3">
      <c r="A4724">
        <v>961542</v>
      </c>
      <c r="B4724" t="s">
        <v>0</v>
      </c>
      <c r="C4724" t="s">
        <v>14</v>
      </c>
      <c r="D4724">
        <v>38</v>
      </c>
      <c r="E4724" t="s">
        <v>82</v>
      </c>
      <c r="F4724">
        <v>878</v>
      </c>
      <c r="G4724">
        <v>12</v>
      </c>
      <c r="H4724" t="s">
        <v>89</v>
      </c>
      <c r="I4724" t="s">
        <v>82</v>
      </c>
      <c r="J4724" t="s">
        <v>88</v>
      </c>
      <c r="K4724" t="s">
        <v>2</v>
      </c>
      <c r="L4724" t="s">
        <v>2</v>
      </c>
      <c r="M4724" t="s">
        <v>2</v>
      </c>
      <c r="N4724" t="s">
        <v>2</v>
      </c>
      <c r="O4724" t="s">
        <v>2</v>
      </c>
      <c r="P4724" t="s">
        <v>2</v>
      </c>
      <c r="Q4724" t="s">
        <v>2</v>
      </c>
      <c r="R4724" t="s">
        <v>2</v>
      </c>
      <c r="S4724" t="s">
        <v>2</v>
      </c>
      <c r="T4724" t="s">
        <v>2</v>
      </c>
      <c r="U4724" t="s">
        <v>2</v>
      </c>
      <c r="V4724" t="s">
        <v>2</v>
      </c>
      <c r="W4724" t="s">
        <v>2</v>
      </c>
      <c r="X4724" t="s">
        <v>2</v>
      </c>
      <c r="Y4724" t="s">
        <v>2</v>
      </c>
      <c r="Z4724" t="s">
        <v>2</v>
      </c>
      <c r="AA4724" t="s">
        <v>2</v>
      </c>
      <c r="AB4724" t="s">
        <v>2</v>
      </c>
      <c r="AC4724" t="s">
        <v>2</v>
      </c>
      <c r="AD4724" t="s">
        <v>2</v>
      </c>
      <c r="AE4724" t="s">
        <v>2</v>
      </c>
      <c r="AF4724">
        <v>30</v>
      </c>
      <c r="AG4724">
        <v>30</v>
      </c>
      <c r="AH4724">
        <v>24</v>
      </c>
      <c r="AI4724">
        <v>89</v>
      </c>
      <c r="AJ4724">
        <v>89</v>
      </c>
      <c r="AK4724">
        <v>57</v>
      </c>
      <c r="AL4724">
        <v>2.9666666666666699</v>
      </c>
      <c r="AM4724">
        <v>12</v>
      </c>
      <c r="AN4724">
        <v>44.5</v>
      </c>
      <c r="AO4724">
        <v>57</v>
      </c>
      <c r="AP4724">
        <v>12</v>
      </c>
      <c r="AQ4724">
        <v>0</v>
      </c>
      <c r="AR4724">
        <v>0</v>
      </c>
      <c r="AS4724">
        <v>0</v>
      </c>
      <c r="AT4724">
        <v>1</v>
      </c>
      <c r="AU4724">
        <v>1</v>
      </c>
      <c r="AV4724">
        <v>1149000</v>
      </c>
      <c r="AW4724">
        <v>1149000</v>
      </c>
      <c r="AX4724">
        <v>1</v>
      </c>
      <c r="AY4724">
        <v>1</v>
      </c>
      <c r="AZ4724" t="s">
        <v>2</v>
      </c>
      <c r="BA4724" t="s">
        <v>2</v>
      </c>
      <c r="BB4724" t="s">
        <v>2</v>
      </c>
      <c r="BC4724" t="s">
        <v>2</v>
      </c>
      <c r="BD4724" t="s">
        <v>2</v>
      </c>
      <c r="BE4724" t="s">
        <v>2</v>
      </c>
      <c r="BF4724" t="s">
        <v>2</v>
      </c>
      <c r="BG4724" t="s">
        <v>2</v>
      </c>
      <c r="BH4724" t="s">
        <v>2</v>
      </c>
    </row>
    <row r="4725" spans="1:60" x14ac:dyDescent="0.3">
      <c r="A4725">
        <v>245799</v>
      </c>
      <c r="B4725" t="s">
        <v>0</v>
      </c>
      <c r="C4725" t="s">
        <v>14</v>
      </c>
      <c r="D4725">
        <v>39</v>
      </c>
      <c r="E4725" t="s">
        <v>82</v>
      </c>
      <c r="F4725">
        <v>877</v>
      </c>
      <c r="G4725">
        <v>7</v>
      </c>
      <c r="H4725" t="s">
        <v>89</v>
      </c>
      <c r="I4725" t="s">
        <v>82</v>
      </c>
      <c r="J4725" t="s">
        <v>88</v>
      </c>
      <c r="K4725" t="s">
        <v>2</v>
      </c>
      <c r="L4725" t="s">
        <v>2</v>
      </c>
      <c r="M4725" t="s">
        <v>2</v>
      </c>
      <c r="N4725" t="s">
        <v>2</v>
      </c>
      <c r="O4725" t="s">
        <v>2</v>
      </c>
      <c r="P4725" t="s">
        <v>2</v>
      </c>
      <c r="Q4725" t="s">
        <v>2</v>
      </c>
      <c r="R4725" t="s">
        <v>2</v>
      </c>
      <c r="S4725" t="s">
        <v>2</v>
      </c>
      <c r="T4725" t="s">
        <v>2</v>
      </c>
      <c r="U4725" t="s">
        <v>2</v>
      </c>
      <c r="V4725" t="s">
        <v>2</v>
      </c>
      <c r="W4725" t="s">
        <v>2</v>
      </c>
      <c r="X4725" t="s">
        <v>2</v>
      </c>
      <c r="Y4725" t="s">
        <v>2</v>
      </c>
      <c r="Z4725" t="s">
        <v>2</v>
      </c>
      <c r="AA4725" t="s">
        <v>2</v>
      </c>
      <c r="AB4725" t="s">
        <v>2</v>
      </c>
      <c r="AC4725" t="s">
        <v>2</v>
      </c>
      <c r="AD4725" t="s">
        <v>2</v>
      </c>
      <c r="AE4725" t="s">
        <v>2</v>
      </c>
      <c r="AF4725">
        <v>23</v>
      </c>
      <c r="AG4725">
        <v>23</v>
      </c>
      <c r="AH4725">
        <v>16</v>
      </c>
      <c r="AI4725">
        <v>126</v>
      </c>
      <c r="AJ4725">
        <v>126</v>
      </c>
      <c r="AK4725">
        <v>58</v>
      </c>
      <c r="AL4725">
        <v>5.4782608695652204</v>
      </c>
      <c r="AM4725">
        <v>36</v>
      </c>
      <c r="AN4725">
        <v>63</v>
      </c>
      <c r="AO4725">
        <v>68</v>
      </c>
      <c r="AP4725">
        <v>22</v>
      </c>
      <c r="AQ4725">
        <v>0</v>
      </c>
      <c r="AR4725">
        <v>0</v>
      </c>
      <c r="AS4725">
        <v>0</v>
      </c>
      <c r="AT4725">
        <v>1</v>
      </c>
      <c r="AU4725">
        <v>1</v>
      </c>
      <c r="AV4725">
        <v>21292612</v>
      </c>
      <c r="AW4725">
        <v>21292612</v>
      </c>
      <c r="AX4725">
        <v>1</v>
      </c>
      <c r="AY4725">
        <v>1</v>
      </c>
      <c r="AZ4725" t="s">
        <v>2</v>
      </c>
      <c r="BA4725" t="s">
        <v>2</v>
      </c>
      <c r="BB4725" t="s">
        <v>2</v>
      </c>
      <c r="BC4725" t="s">
        <v>2</v>
      </c>
      <c r="BD4725" t="s">
        <v>2</v>
      </c>
      <c r="BE4725" t="s">
        <v>2</v>
      </c>
      <c r="BF4725" t="s">
        <v>2</v>
      </c>
      <c r="BG4725" t="s">
        <v>2</v>
      </c>
      <c r="BH4725" t="s">
        <v>2</v>
      </c>
    </row>
    <row r="4726" spans="1:60" x14ac:dyDescent="0.3">
      <c r="A4726">
        <v>7213</v>
      </c>
      <c r="B4726" t="s">
        <v>0</v>
      </c>
      <c r="C4726" t="s">
        <v>13</v>
      </c>
      <c r="D4726">
        <v>23</v>
      </c>
      <c r="E4726" t="s">
        <v>82</v>
      </c>
      <c r="F4726">
        <v>884</v>
      </c>
      <c r="G4726">
        <v>0</v>
      </c>
      <c r="H4726" t="s">
        <v>83</v>
      </c>
      <c r="I4726" t="s">
        <v>84</v>
      </c>
      <c r="J4726" t="s">
        <v>85</v>
      </c>
      <c r="K4726">
        <v>2</v>
      </c>
      <c r="L4726">
        <v>2</v>
      </c>
      <c r="M4726">
        <v>2</v>
      </c>
      <c r="N4726" t="s">
        <v>86</v>
      </c>
      <c r="O4726" t="s">
        <v>113</v>
      </c>
      <c r="P4726">
        <v>2</v>
      </c>
      <c r="Q4726">
        <v>7500000</v>
      </c>
      <c r="R4726">
        <v>3750000</v>
      </c>
      <c r="S4726">
        <v>6000000</v>
      </c>
      <c r="T4726">
        <v>2</v>
      </c>
      <c r="U4726">
        <v>2</v>
      </c>
      <c r="V4726">
        <v>2</v>
      </c>
      <c r="W4726">
        <v>1</v>
      </c>
      <c r="X4726">
        <v>1</v>
      </c>
      <c r="Y4726">
        <v>7500000</v>
      </c>
      <c r="Z4726">
        <v>7500000</v>
      </c>
      <c r="AA4726">
        <v>2</v>
      </c>
      <c r="AB4726">
        <v>2</v>
      </c>
      <c r="AC4726">
        <v>14</v>
      </c>
      <c r="AD4726">
        <v>10</v>
      </c>
      <c r="AE4726">
        <v>2</v>
      </c>
      <c r="AF4726">
        <v>25</v>
      </c>
      <c r="AG4726">
        <v>25</v>
      </c>
      <c r="AH4726">
        <v>17</v>
      </c>
      <c r="AI4726">
        <v>179</v>
      </c>
      <c r="AJ4726">
        <v>179</v>
      </c>
      <c r="AK4726">
        <v>61</v>
      </c>
      <c r="AL4726">
        <v>7.16</v>
      </c>
      <c r="AM4726">
        <v>40</v>
      </c>
      <c r="AN4726">
        <v>89.5</v>
      </c>
      <c r="AO4726">
        <v>128</v>
      </c>
      <c r="AP4726">
        <v>13</v>
      </c>
      <c r="AQ4726">
        <v>0</v>
      </c>
      <c r="AR4726">
        <v>1</v>
      </c>
      <c r="AS4726">
        <v>1</v>
      </c>
      <c r="AT4726">
        <v>0</v>
      </c>
      <c r="AU4726">
        <v>0</v>
      </c>
      <c r="AV4726" t="s">
        <v>2</v>
      </c>
      <c r="AW4726" t="s">
        <v>2</v>
      </c>
      <c r="AX4726" t="s">
        <v>2</v>
      </c>
      <c r="AY4726" t="s">
        <v>2</v>
      </c>
      <c r="AZ4726">
        <v>1</v>
      </c>
      <c r="BA4726">
        <v>1</v>
      </c>
      <c r="BB4726">
        <v>0</v>
      </c>
      <c r="BC4726">
        <v>0</v>
      </c>
      <c r="BD4726">
        <v>1</v>
      </c>
      <c r="BE4726">
        <v>9729128.8849999998</v>
      </c>
      <c r="BF4726">
        <v>9729128.8849999998</v>
      </c>
      <c r="BG4726">
        <v>0</v>
      </c>
      <c r="BH4726">
        <v>0</v>
      </c>
    </row>
    <row r="4727" spans="1:60" x14ac:dyDescent="0.3">
      <c r="A4727">
        <v>292701</v>
      </c>
      <c r="B4727" t="s">
        <v>0</v>
      </c>
      <c r="C4727" t="s">
        <v>13</v>
      </c>
      <c r="D4727">
        <v>39</v>
      </c>
      <c r="E4727" t="s">
        <v>82</v>
      </c>
      <c r="F4727">
        <v>883</v>
      </c>
      <c r="G4727">
        <v>0</v>
      </c>
      <c r="H4727" t="s">
        <v>83</v>
      </c>
      <c r="I4727" t="s">
        <v>82</v>
      </c>
      <c r="J4727" t="s">
        <v>88</v>
      </c>
      <c r="K4727" t="s">
        <v>2</v>
      </c>
      <c r="L4727" t="s">
        <v>2</v>
      </c>
      <c r="M4727" t="s">
        <v>2</v>
      </c>
      <c r="N4727" t="s">
        <v>2</v>
      </c>
      <c r="O4727" t="s">
        <v>2</v>
      </c>
      <c r="P4727" t="s">
        <v>2</v>
      </c>
      <c r="Q4727" t="s">
        <v>2</v>
      </c>
      <c r="R4727" t="s">
        <v>2</v>
      </c>
      <c r="S4727" t="s">
        <v>2</v>
      </c>
      <c r="T4727" t="s">
        <v>2</v>
      </c>
      <c r="U4727" t="s">
        <v>2</v>
      </c>
      <c r="V4727" t="s">
        <v>2</v>
      </c>
      <c r="W4727" t="s">
        <v>2</v>
      </c>
      <c r="X4727" t="s">
        <v>2</v>
      </c>
      <c r="Y4727" t="s">
        <v>2</v>
      </c>
      <c r="Z4727" t="s">
        <v>2</v>
      </c>
      <c r="AA4727" t="s">
        <v>2</v>
      </c>
      <c r="AB4727" t="s">
        <v>2</v>
      </c>
      <c r="AC4727" t="s">
        <v>2</v>
      </c>
      <c r="AD4727" t="s">
        <v>2</v>
      </c>
      <c r="AE4727" t="s">
        <v>2</v>
      </c>
      <c r="AF4727">
        <v>30</v>
      </c>
      <c r="AG4727">
        <v>30</v>
      </c>
      <c r="AH4727">
        <v>14</v>
      </c>
      <c r="AI4727">
        <v>116</v>
      </c>
      <c r="AJ4727">
        <v>116</v>
      </c>
      <c r="AK4727">
        <v>24</v>
      </c>
      <c r="AL4727">
        <v>3.8666666666666698</v>
      </c>
      <c r="AM4727">
        <v>20</v>
      </c>
      <c r="AN4727">
        <v>58</v>
      </c>
      <c r="AO4727">
        <v>92</v>
      </c>
      <c r="AP4727">
        <v>8</v>
      </c>
      <c r="AQ4727">
        <v>0</v>
      </c>
      <c r="AR4727">
        <v>1</v>
      </c>
      <c r="AS4727">
        <v>1</v>
      </c>
      <c r="AT4727">
        <v>0</v>
      </c>
      <c r="AU4727">
        <v>0</v>
      </c>
      <c r="AV4727" t="s">
        <v>2</v>
      </c>
      <c r="AW4727" t="s">
        <v>2</v>
      </c>
      <c r="AX4727" t="s">
        <v>2</v>
      </c>
      <c r="AY4727" t="s">
        <v>2</v>
      </c>
      <c r="AZ4727">
        <v>1</v>
      </c>
      <c r="BA4727">
        <v>1</v>
      </c>
      <c r="BB4727">
        <v>0</v>
      </c>
      <c r="BC4727">
        <v>0</v>
      </c>
      <c r="BD4727">
        <v>1</v>
      </c>
      <c r="BE4727">
        <v>5585000</v>
      </c>
      <c r="BF4727">
        <v>5585000</v>
      </c>
      <c r="BG4727">
        <v>0</v>
      </c>
      <c r="BH4727">
        <v>0</v>
      </c>
    </row>
    <row r="4728" spans="1:60" x14ac:dyDescent="0.3">
      <c r="A4728">
        <v>764827</v>
      </c>
      <c r="B4728" t="s">
        <v>0</v>
      </c>
      <c r="C4728" t="s">
        <v>14</v>
      </c>
      <c r="D4728">
        <v>34</v>
      </c>
      <c r="E4728" t="s">
        <v>82</v>
      </c>
      <c r="F4728">
        <v>866</v>
      </c>
      <c r="G4728">
        <v>2</v>
      </c>
      <c r="H4728" t="s">
        <v>83</v>
      </c>
      <c r="I4728" t="s">
        <v>82</v>
      </c>
      <c r="J4728" t="s">
        <v>85</v>
      </c>
      <c r="K4728" t="s">
        <v>2</v>
      </c>
      <c r="L4728" t="s">
        <v>2</v>
      </c>
      <c r="M4728" t="s">
        <v>2</v>
      </c>
      <c r="N4728" t="s">
        <v>2</v>
      </c>
      <c r="O4728" t="s">
        <v>2</v>
      </c>
      <c r="P4728" t="s">
        <v>2</v>
      </c>
      <c r="Q4728" t="s">
        <v>2</v>
      </c>
      <c r="R4728" t="s">
        <v>2</v>
      </c>
      <c r="S4728" t="s">
        <v>2</v>
      </c>
      <c r="T4728" t="s">
        <v>2</v>
      </c>
      <c r="U4728" t="s">
        <v>2</v>
      </c>
      <c r="V4728" t="s">
        <v>2</v>
      </c>
      <c r="W4728" t="s">
        <v>2</v>
      </c>
      <c r="X4728" t="s">
        <v>2</v>
      </c>
      <c r="Y4728" t="s">
        <v>2</v>
      </c>
      <c r="Z4728" t="s">
        <v>2</v>
      </c>
      <c r="AA4728" t="s">
        <v>2</v>
      </c>
      <c r="AB4728" t="s">
        <v>2</v>
      </c>
      <c r="AC4728" t="s">
        <v>2</v>
      </c>
      <c r="AD4728" t="s">
        <v>2</v>
      </c>
      <c r="AE4728" t="s">
        <v>2</v>
      </c>
      <c r="AF4728">
        <v>13</v>
      </c>
      <c r="AG4728">
        <v>13</v>
      </c>
      <c r="AH4728">
        <v>13</v>
      </c>
      <c r="AI4728">
        <v>43</v>
      </c>
      <c r="AJ4728">
        <v>43</v>
      </c>
      <c r="AK4728">
        <v>43</v>
      </c>
      <c r="AL4728">
        <v>3.3076923076923102</v>
      </c>
      <c r="AM4728">
        <v>14</v>
      </c>
      <c r="AN4728">
        <v>43</v>
      </c>
      <c r="AO4728">
        <v>43</v>
      </c>
      <c r="AP4728">
        <v>17</v>
      </c>
      <c r="AQ4728">
        <v>0</v>
      </c>
      <c r="AR4728" t="s">
        <v>2</v>
      </c>
      <c r="AS4728" t="s">
        <v>2</v>
      </c>
      <c r="AT4728" t="s">
        <v>2</v>
      </c>
      <c r="AU4728" t="s">
        <v>2</v>
      </c>
      <c r="AV4728">
        <v>151000000</v>
      </c>
      <c r="AW4728">
        <v>151000000</v>
      </c>
      <c r="AX4728">
        <v>1</v>
      </c>
      <c r="AY4728">
        <v>1</v>
      </c>
      <c r="AZ4728">
        <v>1</v>
      </c>
      <c r="BA4728">
        <v>1</v>
      </c>
      <c r="BB4728">
        <v>0</v>
      </c>
      <c r="BC4728">
        <v>0</v>
      </c>
      <c r="BD4728">
        <v>1</v>
      </c>
      <c r="BE4728">
        <v>154838.71</v>
      </c>
      <c r="BF4728">
        <v>154838.71</v>
      </c>
      <c r="BG4728">
        <v>0</v>
      </c>
      <c r="BH4728">
        <v>0</v>
      </c>
    </row>
    <row r="4729" spans="1:60" x14ac:dyDescent="0.3">
      <c r="A4729">
        <v>483756</v>
      </c>
      <c r="B4729" t="s">
        <v>0</v>
      </c>
      <c r="C4729" t="s">
        <v>14</v>
      </c>
      <c r="D4729">
        <v>34</v>
      </c>
      <c r="E4729" t="s">
        <v>82</v>
      </c>
      <c r="F4729">
        <v>868</v>
      </c>
      <c r="G4729">
        <v>0</v>
      </c>
      <c r="H4729" t="s">
        <v>83</v>
      </c>
      <c r="I4729" t="s">
        <v>84</v>
      </c>
      <c r="J4729" t="s">
        <v>85</v>
      </c>
      <c r="K4729">
        <v>5</v>
      </c>
      <c r="L4729">
        <v>5</v>
      </c>
      <c r="M4729">
        <v>5</v>
      </c>
      <c r="N4729" t="s">
        <v>91</v>
      </c>
      <c r="O4729" t="s">
        <v>92</v>
      </c>
      <c r="P4729">
        <v>3</v>
      </c>
      <c r="Q4729">
        <v>2300000</v>
      </c>
      <c r="R4729">
        <v>460000</v>
      </c>
      <c r="S4729">
        <v>1000000</v>
      </c>
      <c r="T4729">
        <v>5</v>
      </c>
      <c r="U4729">
        <v>5</v>
      </c>
      <c r="V4729">
        <v>5</v>
      </c>
      <c r="W4729">
        <v>1</v>
      </c>
      <c r="X4729">
        <v>1</v>
      </c>
      <c r="Y4729">
        <v>2300000</v>
      </c>
      <c r="Z4729">
        <v>2300000</v>
      </c>
      <c r="AA4729">
        <v>5</v>
      </c>
      <c r="AB4729">
        <v>5</v>
      </c>
      <c r="AC4729">
        <v>7</v>
      </c>
      <c r="AD4729">
        <v>6</v>
      </c>
      <c r="AE4729">
        <v>5</v>
      </c>
      <c r="AF4729">
        <v>77</v>
      </c>
      <c r="AG4729">
        <v>77</v>
      </c>
      <c r="AH4729">
        <v>77</v>
      </c>
      <c r="AI4729">
        <v>191</v>
      </c>
      <c r="AJ4729">
        <v>191</v>
      </c>
      <c r="AK4729">
        <v>191</v>
      </c>
      <c r="AL4729">
        <v>2.4805194805194799</v>
      </c>
      <c r="AM4729">
        <v>14</v>
      </c>
      <c r="AN4729">
        <v>191</v>
      </c>
      <c r="AO4729">
        <v>191</v>
      </c>
      <c r="AP4729">
        <v>5</v>
      </c>
      <c r="AQ4729">
        <v>0</v>
      </c>
      <c r="AR4729">
        <v>1</v>
      </c>
      <c r="AS4729">
        <v>1</v>
      </c>
      <c r="AT4729">
        <v>0</v>
      </c>
      <c r="AU4729">
        <v>0</v>
      </c>
      <c r="AV4729" t="s">
        <v>2</v>
      </c>
      <c r="AW4729" t="s">
        <v>2</v>
      </c>
      <c r="AX4729" t="s">
        <v>2</v>
      </c>
      <c r="AY4729" t="s">
        <v>2</v>
      </c>
      <c r="AZ4729">
        <v>1</v>
      </c>
      <c r="BA4729">
        <v>1</v>
      </c>
      <c r="BB4729">
        <v>0</v>
      </c>
      <c r="BC4729">
        <v>0</v>
      </c>
      <c r="BD4729">
        <v>1</v>
      </c>
      <c r="BE4729">
        <v>2107953.87</v>
      </c>
      <c r="BF4729">
        <v>2107953.87</v>
      </c>
      <c r="BG4729">
        <v>0</v>
      </c>
      <c r="BH4729">
        <v>0</v>
      </c>
    </row>
    <row r="4730" spans="1:60" x14ac:dyDescent="0.3">
      <c r="A4730">
        <v>329323</v>
      </c>
      <c r="B4730" t="s">
        <v>0</v>
      </c>
      <c r="C4730" t="s">
        <v>14</v>
      </c>
      <c r="D4730">
        <v>33</v>
      </c>
      <c r="E4730" t="s">
        <v>82</v>
      </c>
      <c r="F4730">
        <v>851</v>
      </c>
      <c r="G4730">
        <v>2</v>
      </c>
      <c r="H4730" t="s">
        <v>83</v>
      </c>
      <c r="I4730" t="s">
        <v>82</v>
      </c>
      <c r="J4730" t="s">
        <v>88</v>
      </c>
      <c r="K4730" t="s">
        <v>2</v>
      </c>
      <c r="L4730" t="s">
        <v>2</v>
      </c>
      <c r="M4730" t="s">
        <v>2</v>
      </c>
      <c r="N4730" t="s">
        <v>2</v>
      </c>
      <c r="O4730" t="s">
        <v>2</v>
      </c>
      <c r="P4730" t="s">
        <v>2</v>
      </c>
      <c r="Q4730" t="s">
        <v>2</v>
      </c>
      <c r="R4730" t="s">
        <v>2</v>
      </c>
      <c r="S4730" t="s">
        <v>2</v>
      </c>
      <c r="T4730" t="s">
        <v>2</v>
      </c>
      <c r="U4730" t="s">
        <v>2</v>
      </c>
      <c r="V4730" t="s">
        <v>2</v>
      </c>
      <c r="W4730" t="s">
        <v>2</v>
      </c>
      <c r="X4730" t="s">
        <v>2</v>
      </c>
      <c r="Y4730" t="s">
        <v>2</v>
      </c>
      <c r="Z4730" t="s">
        <v>2</v>
      </c>
      <c r="AA4730" t="s">
        <v>2</v>
      </c>
      <c r="AB4730" t="s">
        <v>2</v>
      </c>
      <c r="AC4730" t="s">
        <v>2</v>
      </c>
      <c r="AD4730" t="s">
        <v>2</v>
      </c>
      <c r="AE4730" t="s">
        <v>2</v>
      </c>
      <c r="AF4730">
        <v>65</v>
      </c>
      <c r="AG4730">
        <v>65</v>
      </c>
      <c r="AH4730">
        <v>65</v>
      </c>
      <c r="AI4730">
        <v>256</v>
      </c>
      <c r="AJ4730">
        <v>256</v>
      </c>
      <c r="AK4730">
        <v>256</v>
      </c>
      <c r="AL4730">
        <v>3.93846153846154</v>
      </c>
      <c r="AM4730">
        <v>26</v>
      </c>
      <c r="AN4730">
        <v>256</v>
      </c>
      <c r="AO4730">
        <v>256</v>
      </c>
      <c r="AP4730">
        <v>1</v>
      </c>
      <c r="AQ4730">
        <v>0</v>
      </c>
      <c r="AR4730">
        <v>0</v>
      </c>
      <c r="AS4730">
        <v>0</v>
      </c>
      <c r="AT4730">
        <v>1</v>
      </c>
      <c r="AU4730">
        <v>1</v>
      </c>
      <c r="AV4730">
        <v>14537640</v>
      </c>
      <c r="AW4730">
        <v>14537640</v>
      </c>
      <c r="AX4730">
        <v>1</v>
      </c>
      <c r="AY4730">
        <v>1</v>
      </c>
      <c r="AZ4730">
        <v>1</v>
      </c>
      <c r="BA4730">
        <v>1</v>
      </c>
      <c r="BB4730">
        <v>1</v>
      </c>
      <c r="BC4730">
        <v>1</v>
      </c>
      <c r="BD4730">
        <v>2</v>
      </c>
      <c r="BE4730">
        <v>67741.94</v>
      </c>
      <c r="BF4730">
        <v>67741.94</v>
      </c>
      <c r="BG4730">
        <v>225806.45</v>
      </c>
      <c r="BH4730">
        <v>225806.45</v>
      </c>
    </row>
    <row r="4731" spans="1:60" x14ac:dyDescent="0.3">
      <c r="A4731">
        <v>172151</v>
      </c>
      <c r="B4731" t="s">
        <v>1</v>
      </c>
      <c r="C4731" t="s">
        <v>13</v>
      </c>
      <c r="D4731">
        <v>37</v>
      </c>
      <c r="E4731" t="s">
        <v>82</v>
      </c>
      <c r="F4731">
        <v>901</v>
      </c>
      <c r="G4731">
        <v>10</v>
      </c>
      <c r="H4731" t="s">
        <v>83</v>
      </c>
      <c r="I4731" t="s">
        <v>82</v>
      </c>
      <c r="J4731" t="s">
        <v>85</v>
      </c>
      <c r="K4731" t="s">
        <v>2</v>
      </c>
      <c r="L4731" t="s">
        <v>2</v>
      </c>
      <c r="M4731" t="s">
        <v>2</v>
      </c>
      <c r="N4731" t="s">
        <v>2</v>
      </c>
      <c r="O4731" t="s">
        <v>2</v>
      </c>
      <c r="P4731" t="s">
        <v>2</v>
      </c>
      <c r="Q4731" t="s">
        <v>2</v>
      </c>
      <c r="R4731" t="s">
        <v>2</v>
      </c>
      <c r="S4731" t="s">
        <v>2</v>
      </c>
      <c r="T4731" t="s">
        <v>2</v>
      </c>
      <c r="U4731" t="s">
        <v>2</v>
      </c>
      <c r="V4731" t="s">
        <v>2</v>
      </c>
      <c r="W4731" t="s">
        <v>2</v>
      </c>
      <c r="X4731" t="s">
        <v>2</v>
      </c>
      <c r="Y4731" t="s">
        <v>2</v>
      </c>
      <c r="Z4731" t="s">
        <v>2</v>
      </c>
      <c r="AA4731" t="s">
        <v>2</v>
      </c>
      <c r="AB4731" t="s">
        <v>2</v>
      </c>
      <c r="AC4731" t="s">
        <v>2</v>
      </c>
      <c r="AD4731" t="s">
        <v>2</v>
      </c>
      <c r="AE4731" t="s">
        <v>2</v>
      </c>
      <c r="AF4731">
        <v>5</v>
      </c>
      <c r="AG4731">
        <v>5</v>
      </c>
      <c r="AH4731">
        <v>2</v>
      </c>
      <c r="AI4731">
        <v>17</v>
      </c>
      <c r="AJ4731">
        <v>17</v>
      </c>
      <c r="AK4731">
        <v>5</v>
      </c>
      <c r="AL4731">
        <v>3.4</v>
      </c>
      <c r="AM4731">
        <v>6</v>
      </c>
      <c r="AN4731">
        <v>8.5</v>
      </c>
      <c r="AO4731">
        <v>12</v>
      </c>
      <c r="AP4731">
        <v>28</v>
      </c>
      <c r="AQ4731">
        <v>14</v>
      </c>
      <c r="AR4731" t="s">
        <v>2</v>
      </c>
      <c r="AS4731" t="s">
        <v>2</v>
      </c>
      <c r="AT4731" t="s">
        <v>2</v>
      </c>
      <c r="AU4731" t="s">
        <v>2</v>
      </c>
      <c r="AV4731">
        <v>398888666.66666698</v>
      </c>
      <c r="AW4731">
        <v>398333000</v>
      </c>
      <c r="AX4731">
        <v>1</v>
      </c>
      <c r="AY4731">
        <v>1</v>
      </c>
      <c r="AZ4731">
        <v>1</v>
      </c>
      <c r="BA4731">
        <v>1</v>
      </c>
      <c r="BB4731">
        <v>0</v>
      </c>
      <c r="BC4731">
        <v>0</v>
      </c>
      <c r="BD4731">
        <v>1</v>
      </c>
      <c r="BE4731">
        <v>3753494.13666667</v>
      </c>
      <c r="BF4731">
        <v>5627015.4000000004</v>
      </c>
      <c r="BG4731">
        <v>0</v>
      </c>
      <c r="BH4731">
        <v>0</v>
      </c>
    </row>
    <row r="4732" spans="1:60" x14ac:dyDescent="0.3">
      <c r="A4732">
        <v>464507</v>
      </c>
      <c r="B4732" t="s">
        <v>0</v>
      </c>
      <c r="C4732" t="s">
        <v>14</v>
      </c>
      <c r="D4732">
        <v>27</v>
      </c>
      <c r="E4732" t="s">
        <v>82</v>
      </c>
      <c r="F4732">
        <v>901</v>
      </c>
      <c r="G4732">
        <v>0</v>
      </c>
      <c r="H4732" t="s">
        <v>83</v>
      </c>
      <c r="I4732" t="s">
        <v>84</v>
      </c>
      <c r="J4732" t="s">
        <v>85</v>
      </c>
      <c r="K4732">
        <v>47</v>
      </c>
      <c r="L4732">
        <v>47</v>
      </c>
      <c r="M4732">
        <v>23</v>
      </c>
      <c r="N4732" t="s">
        <v>86</v>
      </c>
      <c r="O4732" t="s">
        <v>87</v>
      </c>
      <c r="P4732">
        <v>27</v>
      </c>
      <c r="Q4732">
        <v>92420000</v>
      </c>
      <c r="R4732">
        <v>1966382.9787234</v>
      </c>
      <c r="S4732">
        <v>15100000</v>
      </c>
      <c r="T4732">
        <v>50</v>
      </c>
      <c r="U4732">
        <v>50</v>
      </c>
      <c r="V4732">
        <v>24</v>
      </c>
      <c r="W4732">
        <v>1.0638297872340401</v>
      </c>
      <c r="X4732">
        <v>2</v>
      </c>
      <c r="Y4732">
        <v>46210000</v>
      </c>
      <c r="Z4732">
        <v>49620000</v>
      </c>
      <c r="AA4732">
        <v>25</v>
      </c>
      <c r="AB4732">
        <v>27</v>
      </c>
      <c r="AC4732">
        <v>1</v>
      </c>
      <c r="AD4732">
        <v>5</v>
      </c>
      <c r="AE4732">
        <v>47</v>
      </c>
      <c r="AF4732">
        <v>210</v>
      </c>
      <c r="AG4732">
        <v>210</v>
      </c>
      <c r="AH4732">
        <v>116</v>
      </c>
      <c r="AI4732">
        <v>816</v>
      </c>
      <c r="AJ4732">
        <v>816</v>
      </c>
      <c r="AK4732">
        <v>302</v>
      </c>
      <c r="AL4732">
        <v>3.8857142857142901</v>
      </c>
      <c r="AM4732">
        <v>76</v>
      </c>
      <c r="AN4732">
        <v>408</v>
      </c>
      <c r="AO4732">
        <v>604</v>
      </c>
      <c r="AP4732">
        <v>3</v>
      </c>
      <c r="AQ4732">
        <v>1</v>
      </c>
      <c r="AR4732">
        <v>1</v>
      </c>
      <c r="AS4732">
        <v>1</v>
      </c>
      <c r="AT4732">
        <v>0</v>
      </c>
      <c r="AU4732">
        <v>0</v>
      </c>
      <c r="AV4732" t="s">
        <v>2</v>
      </c>
      <c r="AW4732" t="s">
        <v>2</v>
      </c>
      <c r="AX4732" t="s">
        <v>2</v>
      </c>
      <c r="AY4732" t="s">
        <v>2</v>
      </c>
      <c r="AZ4732">
        <v>1</v>
      </c>
      <c r="BA4732">
        <v>1</v>
      </c>
      <c r="BB4732">
        <v>0</v>
      </c>
      <c r="BC4732">
        <v>0</v>
      </c>
      <c r="BD4732">
        <v>1</v>
      </c>
      <c r="BE4732">
        <v>4401532.1449999996</v>
      </c>
      <c r="BF4732">
        <v>4401532.1449999996</v>
      </c>
      <c r="BG4732">
        <v>0</v>
      </c>
      <c r="BH4732">
        <v>0</v>
      </c>
    </row>
    <row r="4733" spans="1:60" x14ac:dyDescent="0.3">
      <c r="A4733">
        <v>515793</v>
      </c>
      <c r="B4733" t="s">
        <v>0</v>
      </c>
      <c r="C4733" t="s">
        <v>13</v>
      </c>
      <c r="D4733">
        <v>41</v>
      </c>
      <c r="E4733" t="s">
        <v>82</v>
      </c>
      <c r="F4733">
        <v>891</v>
      </c>
      <c r="G4733">
        <v>0</v>
      </c>
      <c r="H4733" t="s">
        <v>83</v>
      </c>
      <c r="I4733" t="s">
        <v>82</v>
      </c>
      <c r="J4733" t="s">
        <v>85</v>
      </c>
      <c r="K4733" t="s">
        <v>2</v>
      </c>
      <c r="L4733" t="s">
        <v>2</v>
      </c>
      <c r="M4733" t="s">
        <v>2</v>
      </c>
      <c r="N4733" t="s">
        <v>2</v>
      </c>
      <c r="O4733" t="s">
        <v>2</v>
      </c>
      <c r="P4733" t="s">
        <v>2</v>
      </c>
      <c r="Q4733" t="s">
        <v>2</v>
      </c>
      <c r="R4733" t="s">
        <v>2</v>
      </c>
      <c r="S4733" t="s">
        <v>2</v>
      </c>
      <c r="T4733" t="s">
        <v>2</v>
      </c>
      <c r="U4733" t="s">
        <v>2</v>
      </c>
      <c r="V4733" t="s">
        <v>2</v>
      </c>
      <c r="W4733" t="s">
        <v>2</v>
      </c>
      <c r="X4733" t="s">
        <v>2</v>
      </c>
      <c r="Y4733" t="s">
        <v>2</v>
      </c>
      <c r="Z4733" t="s">
        <v>2</v>
      </c>
      <c r="AA4733" t="s">
        <v>2</v>
      </c>
      <c r="AB4733" t="s">
        <v>2</v>
      </c>
      <c r="AC4733" t="s">
        <v>2</v>
      </c>
      <c r="AD4733" t="s">
        <v>2</v>
      </c>
      <c r="AE4733" t="s">
        <v>2</v>
      </c>
      <c r="AF4733">
        <v>48</v>
      </c>
      <c r="AG4733">
        <v>48</v>
      </c>
      <c r="AH4733">
        <v>22</v>
      </c>
      <c r="AI4733">
        <v>421</v>
      </c>
      <c r="AJ4733">
        <v>421</v>
      </c>
      <c r="AK4733">
        <v>117</v>
      </c>
      <c r="AL4733">
        <v>8.7708333333333304</v>
      </c>
      <c r="AM4733">
        <v>58</v>
      </c>
      <c r="AN4733">
        <v>210.5</v>
      </c>
      <c r="AO4733">
        <v>342</v>
      </c>
      <c r="AP4733">
        <v>11</v>
      </c>
      <c r="AQ4733">
        <v>1</v>
      </c>
      <c r="AR4733">
        <v>1</v>
      </c>
      <c r="AS4733">
        <v>1</v>
      </c>
      <c r="AT4733">
        <v>0</v>
      </c>
      <c r="AU4733">
        <v>0</v>
      </c>
      <c r="AV4733" t="s">
        <v>2</v>
      </c>
      <c r="AW4733" t="s">
        <v>2</v>
      </c>
      <c r="AX4733" t="s">
        <v>2</v>
      </c>
      <c r="AY4733" t="s">
        <v>2</v>
      </c>
      <c r="AZ4733">
        <v>0</v>
      </c>
      <c r="BA4733">
        <v>0</v>
      </c>
      <c r="BB4733">
        <v>1.5</v>
      </c>
      <c r="BC4733">
        <v>1.5</v>
      </c>
      <c r="BD4733">
        <v>1.5</v>
      </c>
      <c r="BE4733">
        <v>0</v>
      </c>
      <c r="BF4733">
        <v>0</v>
      </c>
      <c r="BG4733">
        <v>106682027.65000001</v>
      </c>
      <c r="BH4733">
        <v>106682027.65000001</v>
      </c>
    </row>
    <row r="4734" spans="1:60" x14ac:dyDescent="0.3">
      <c r="A4734">
        <v>280006</v>
      </c>
      <c r="B4734" t="s">
        <v>0</v>
      </c>
      <c r="C4734" t="s">
        <v>13</v>
      </c>
      <c r="D4734">
        <v>21</v>
      </c>
      <c r="E4734" t="s">
        <v>82</v>
      </c>
      <c r="F4734">
        <v>891</v>
      </c>
      <c r="G4734">
        <v>0</v>
      </c>
      <c r="H4734" t="s">
        <v>83</v>
      </c>
      <c r="I4734" t="s">
        <v>82</v>
      </c>
      <c r="J4734" t="s">
        <v>88</v>
      </c>
      <c r="K4734">
        <v>29</v>
      </c>
      <c r="L4734">
        <v>29</v>
      </c>
      <c r="M4734">
        <v>22</v>
      </c>
      <c r="N4734" t="s">
        <v>91</v>
      </c>
      <c r="O4734" t="s">
        <v>95</v>
      </c>
      <c r="P4734">
        <v>24</v>
      </c>
      <c r="Q4734">
        <v>9109300</v>
      </c>
      <c r="R4734">
        <v>314113.793103448</v>
      </c>
      <c r="S4734">
        <v>3437100</v>
      </c>
      <c r="T4734">
        <v>32</v>
      </c>
      <c r="U4734">
        <v>32</v>
      </c>
      <c r="V4734">
        <v>24</v>
      </c>
      <c r="W4734">
        <v>1.1034482758620701</v>
      </c>
      <c r="X4734">
        <v>2</v>
      </c>
      <c r="Y4734">
        <v>4554650</v>
      </c>
      <c r="Z4734">
        <v>7872100</v>
      </c>
      <c r="AA4734">
        <v>16</v>
      </c>
      <c r="AB4734">
        <v>21</v>
      </c>
      <c r="AC4734">
        <v>1</v>
      </c>
      <c r="AD4734">
        <v>7</v>
      </c>
      <c r="AE4734">
        <v>29</v>
      </c>
      <c r="AF4734">
        <v>83</v>
      </c>
      <c r="AG4734">
        <v>83</v>
      </c>
      <c r="AH4734">
        <v>43</v>
      </c>
      <c r="AI4734">
        <v>585</v>
      </c>
      <c r="AJ4734">
        <v>585</v>
      </c>
      <c r="AK4734">
        <v>143</v>
      </c>
      <c r="AL4734">
        <v>7.0481927710843397</v>
      </c>
      <c r="AM4734">
        <v>80</v>
      </c>
      <c r="AN4734">
        <v>292.5</v>
      </c>
      <c r="AO4734">
        <v>452</v>
      </c>
      <c r="AP4734">
        <v>4</v>
      </c>
      <c r="AQ4734">
        <v>0</v>
      </c>
      <c r="AR4734">
        <v>1</v>
      </c>
      <c r="AS4734">
        <v>1</v>
      </c>
      <c r="AT4734">
        <v>0</v>
      </c>
      <c r="AU4734">
        <v>0</v>
      </c>
      <c r="AV4734" t="s">
        <v>2</v>
      </c>
      <c r="AW4734" t="s">
        <v>2</v>
      </c>
      <c r="AX4734" t="s">
        <v>2</v>
      </c>
      <c r="AY4734" t="s">
        <v>2</v>
      </c>
      <c r="AZ4734">
        <v>1</v>
      </c>
      <c r="BA4734">
        <v>1</v>
      </c>
      <c r="BB4734">
        <v>0</v>
      </c>
      <c r="BC4734">
        <v>0</v>
      </c>
      <c r="BD4734">
        <v>1</v>
      </c>
      <c r="BE4734">
        <v>2557671.08</v>
      </c>
      <c r="BF4734">
        <v>2557671.08</v>
      </c>
      <c r="BG4734">
        <v>0</v>
      </c>
      <c r="BH4734">
        <v>0</v>
      </c>
    </row>
    <row r="4735" spans="1:60" x14ac:dyDescent="0.3">
      <c r="A4735">
        <v>290483</v>
      </c>
      <c r="B4735" t="s">
        <v>0</v>
      </c>
      <c r="C4735" t="s">
        <v>14</v>
      </c>
      <c r="D4735">
        <v>29</v>
      </c>
      <c r="E4735" t="s">
        <v>82</v>
      </c>
      <c r="F4735">
        <v>849</v>
      </c>
      <c r="G4735">
        <v>9</v>
      </c>
      <c r="H4735" t="s">
        <v>83</v>
      </c>
      <c r="I4735" t="s">
        <v>82</v>
      </c>
      <c r="J4735" t="s">
        <v>88</v>
      </c>
      <c r="K4735" t="s">
        <v>2</v>
      </c>
      <c r="L4735" t="s">
        <v>2</v>
      </c>
      <c r="M4735" t="s">
        <v>2</v>
      </c>
      <c r="N4735" t="s">
        <v>2</v>
      </c>
      <c r="O4735" t="s">
        <v>2</v>
      </c>
      <c r="P4735" t="s">
        <v>2</v>
      </c>
      <c r="Q4735" t="s">
        <v>2</v>
      </c>
      <c r="R4735" t="s">
        <v>2</v>
      </c>
      <c r="S4735" t="s">
        <v>2</v>
      </c>
      <c r="T4735" t="s">
        <v>2</v>
      </c>
      <c r="U4735" t="s">
        <v>2</v>
      </c>
      <c r="V4735" t="s">
        <v>2</v>
      </c>
      <c r="W4735" t="s">
        <v>2</v>
      </c>
      <c r="X4735" t="s">
        <v>2</v>
      </c>
      <c r="Y4735" t="s">
        <v>2</v>
      </c>
      <c r="Z4735" t="s">
        <v>2</v>
      </c>
      <c r="AA4735" t="s">
        <v>2</v>
      </c>
      <c r="AB4735" t="s">
        <v>2</v>
      </c>
      <c r="AC4735" t="s">
        <v>2</v>
      </c>
      <c r="AD4735" t="s">
        <v>2</v>
      </c>
      <c r="AE4735" t="s">
        <v>2</v>
      </c>
      <c r="AF4735">
        <v>43</v>
      </c>
      <c r="AG4735">
        <v>43</v>
      </c>
      <c r="AH4735">
        <v>43</v>
      </c>
      <c r="AI4735">
        <v>182</v>
      </c>
      <c r="AJ4735">
        <v>182</v>
      </c>
      <c r="AK4735">
        <v>182</v>
      </c>
      <c r="AL4735">
        <v>4.2325581395348797</v>
      </c>
      <c r="AM4735">
        <v>28</v>
      </c>
      <c r="AN4735">
        <v>182</v>
      </c>
      <c r="AO4735">
        <v>182</v>
      </c>
      <c r="AP4735">
        <v>1</v>
      </c>
      <c r="AQ4735">
        <v>0</v>
      </c>
      <c r="AR4735">
        <v>0</v>
      </c>
      <c r="AS4735">
        <v>0</v>
      </c>
      <c r="AT4735">
        <v>2</v>
      </c>
      <c r="AU4735">
        <v>2</v>
      </c>
      <c r="AV4735">
        <v>41216288</v>
      </c>
      <c r="AW4735">
        <v>41216288</v>
      </c>
      <c r="AX4735">
        <v>1</v>
      </c>
      <c r="AY4735">
        <v>1</v>
      </c>
      <c r="AZ4735" t="s">
        <v>2</v>
      </c>
      <c r="BA4735" t="s">
        <v>2</v>
      </c>
      <c r="BB4735" t="s">
        <v>2</v>
      </c>
      <c r="BC4735" t="s">
        <v>2</v>
      </c>
      <c r="BD4735" t="s">
        <v>2</v>
      </c>
      <c r="BE4735" t="s">
        <v>2</v>
      </c>
      <c r="BF4735" t="s">
        <v>2</v>
      </c>
      <c r="BG4735" t="s">
        <v>2</v>
      </c>
      <c r="BH4735" t="s">
        <v>2</v>
      </c>
    </row>
    <row r="4736" spans="1:60" x14ac:dyDescent="0.3">
      <c r="A4736">
        <v>8256</v>
      </c>
      <c r="B4736" t="s">
        <v>0</v>
      </c>
      <c r="C4736" t="s">
        <v>13</v>
      </c>
      <c r="D4736">
        <v>24</v>
      </c>
      <c r="E4736" t="s">
        <v>82</v>
      </c>
      <c r="F4736">
        <v>881</v>
      </c>
      <c r="G4736">
        <v>0</v>
      </c>
      <c r="H4736" t="s">
        <v>83</v>
      </c>
      <c r="I4736" t="s">
        <v>82</v>
      </c>
      <c r="J4736" t="s">
        <v>88</v>
      </c>
      <c r="K4736">
        <v>3</v>
      </c>
      <c r="L4736">
        <v>3</v>
      </c>
      <c r="M4736">
        <v>3</v>
      </c>
      <c r="N4736" t="s">
        <v>91</v>
      </c>
      <c r="O4736" t="s">
        <v>95</v>
      </c>
      <c r="P4736">
        <v>2</v>
      </c>
      <c r="Q4736">
        <v>4453000</v>
      </c>
      <c r="R4736">
        <v>1484333.33333333</v>
      </c>
      <c r="S4736">
        <v>1690000</v>
      </c>
      <c r="T4736">
        <v>4</v>
      </c>
      <c r="U4736">
        <v>4</v>
      </c>
      <c r="V4736">
        <v>4</v>
      </c>
      <c r="W4736">
        <v>1.3333333333333299</v>
      </c>
      <c r="X4736">
        <v>2</v>
      </c>
      <c r="Y4736">
        <v>4453000</v>
      </c>
      <c r="Z4736">
        <v>4453000</v>
      </c>
      <c r="AA4736">
        <v>4</v>
      </c>
      <c r="AB4736">
        <v>4</v>
      </c>
      <c r="AC4736">
        <v>13</v>
      </c>
      <c r="AD4736">
        <v>16</v>
      </c>
      <c r="AE4736">
        <v>3</v>
      </c>
      <c r="AF4736">
        <v>32</v>
      </c>
      <c r="AG4736">
        <v>32</v>
      </c>
      <c r="AH4736">
        <v>21</v>
      </c>
      <c r="AI4736">
        <v>325</v>
      </c>
      <c r="AJ4736">
        <v>325</v>
      </c>
      <c r="AK4736">
        <v>93</v>
      </c>
      <c r="AL4736">
        <v>10.15625</v>
      </c>
      <c r="AM4736">
        <v>104</v>
      </c>
      <c r="AN4736">
        <v>162.5</v>
      </c>
      <c r="AO4736">
        <v>238</v>
      </c>
      <c r="AP4736">
        <v>10</v>
      </c>
      <c r="AQ4736">
        <v>0</v>
      </c>
      <c r="AR4736">
        <v>1</v>
      </c>
      <c r="AS4736">
        <v>1</v>
      </c>
      <c r="AT4736">
        <v>0</v>
      </c>
      <c r="AU4736">
        <v>0</v>
      </c>
      <c r="AV4736" t="s">
        <v>2</v>
      </c>
      <c r="AW4736" t="s">
        <v>2</v>
      </c>
      <c r="AX4736" t="s">
        <v>2</v>
      </c>
      <c r="AY4736" t="s">
        <v>2</v>
      </c>
      <c r="AZ4736">
        <v>1</v>
      </c>
      <c r="BA4736">
        <v>1</v>
      </c>
      <c r="BB4736">
        <v>0</v>
      </c>
      <c r="BC4736">
        <v>0</v>
      </c>
      <c r="BD4736">
        <v>1</v>
      </c>
      <c r="BE4736">
        <v>92072.81</v>
      </c>
      <c r="BF4736">
        <v>92072.81</v>
      </c>
      <c r="BG4736">
        <v>0</v>
      </c>
      <c r="BH4736">
        <v>0</v>
      </c>
    </row>
    <row r="4737" spans="1:60" x14ac:dyDescent="0.3">
      <c r="A4737">
        <v>234353</v>
      </c>
      <c r="B4737" t="s">
        <v>0</v>
      </c>
      <c r="C4737" t="s">
        <v>14</v>
      </c>
      <c r="D4737">
        <v>31</v>
      </c>
      <c r="E4737" t="s">
        <v>82</v>
      </c>
      <c r="F4737">
        <v>881</v>
      </c>
      <c r="G4737">
        <v>0</v>
      </c>
      <c r="H4737" t="s">
        <v>83</v>
      </c>
      <c r="I4737" t="s">
        <v>82</v>
      </c>
      <c r="J4737" t="s">
        <v>88</v>
      </c>
      <c r="K4737">
        <v>4</v>
      </c>
      <c r="L4737">
        <v>4</v>
      </c>
      <c r="M4737">
        <v>4</v>
      </c>
      <c r="N4737" t="s">
        <v>86</v>
      </c>
      <c r="O4737" t="s">
        <v>87</v>
      </c>
      <c r="P4737">
        <v>4</v>
      </c>
      <c r="Q4737">
        <v>41228000</v>
      </c>
      <c r="R4737">
        <v>10307000</v>
      </c>
      <c r="S4737">
        <v>19000000</v>
      </c>
      <c r="T4737">
        <v>5</v>
      </c>
      <c r="U4737">
        <v>5</v>
      </c>
      <c r="V4737">
        <v>5</v>
      </c>
      <c r="W4737">
        <v>1.25</v>
      </c>
      <c r="X4737">
        <v>2</v>
      </c>
      <c r="Y4737">
        <v>41228000</v>
      </c>
      <c r="Z4737">
        <v>41228000</v>
      </c>
      <c r="AA4737">
        <v>5</v>
      </c>
      <c r="AB4737">
        <v>5</v>
      </c>
      <c r="AC4737">
        <v>21</v>
      </c>
      <c r="AD4737">
        <v>11</v>
      </c>
      <c r="AE4737">
        <v>4</v>
      </c>
      <c r="AF4737">
        <v>60</v>
      </c>
      <c r="AG4737">
        <v>60</v>
      </c>
      <c r="AH4737">
        <v>50</v>
      </c>
      <c r="AI4737">
        <v>266</v>
      </c>
      <c r="AJ4737">
        <v>266</v>
      </c>
      <c r="AK4737">
        <v>118</v>
      </c>
      <c r="AL4737">
        <v>4.43333333333333</v>
      </c>
      <c r="AM4737">
        <v>66</v>
      </c>
      <c r="AN4737">
        <v>133</v>
      </c>
      <c r="AO4737">
        <v>148</v>
      </c>
      <c r="AP4737">
        <v>5</v>
      </c>
      <c r="AQ4737">
        <v>0</v>
      </c>
      <c r="AR4737">
        <v>1</v>
      </c>
      <c r="AS4737">
        <v>1</v>
      </c>
      <c r="AT4737">
        <v>0</v>
      </c>
      <c r="AU4737">
        <v>0</v>
      </c>
      <c r="AV4737" t="s">
        <v>2</v>
      </c>
      <c r="AW4737" t="s">
        <v>2</v>
      </c>
      <c r="AX4737" t="s">
        <v>2</v>
      </c>
      <c r="AY4737" t="s">
        <v>2</v>
      </c>
      <c r="AZ4737">
        <v>1</v>
      </c>
      <c r="BA4737">
        <v>1</v>
      </c>
      <c r="BB4737">
        <v>0</v>
      </c>
      <c r="BC4737">
        <v>0</v>
      </c>
      <c r="BD4737">
        <v>1</v>
      </c>
      <c r="BE4737">
        <v>11676253.455</v>
      </c>
      <c r="BF4737">
        <v>11676253.455</v>
      </c>
      <c r="BG4737">
        <v>0</v>
      </c>
      <c r="BH4737">
        <v>0</v>
      </c>
    </row>
    <row r="4738" spans="1:60" x14ac:dyDescent="0.3">
      <c r="A4738">
        <v>807736</v>
      </c>
      <c r="B4738" t="s">
        <v>0</v>
      </c>
      <c r="C4738" t="s">
        <v>14</v>
      </c>
      <c r="D4738">
        <v>38</v>
      </c>
      <c r="E4738" t="s">
        <v>82</v>
      </c>
      <c r="F4738">
        <v>881</v>
      </c>
      <c r="G4738">
        <v>0</v>
      </c>
      <c r="H4738" t="s">
        <v>83</v>
      </c>
      <c r="I4738" t="s">
        <v>84</v>
      </c>
      <c r="J4738" t="s">
        <v>88</v>
      </c>
      <c r="K4738">
        <v>2</v>
      </c>
      <c r="L4738">
        <v>2</v>
      </c>
      <c r="M4738">
        <v>2</v>
      </c>
      <c r="N4738" t="s">
        <v>86</v>
      </c>
      <c r="O4738" t="s">
        <v>87</v>
      </c>
      <c r="P4738">
        <v>2</v>
      </c>
      <c r="Q4738">
        <v>59817000</v>
      </c>
      <c r="R4738">
        <v>29908500</v>
      </c>
      <c r="S4738">
        <v>50000000</v>
      </c>
      <c r="T4738">
        <v>2</v>
      </c>
      <c r="U4738">
        <v>2</v>
      </c>
      <c r="V4738">
        <v>2</v>
      </c>
      <c r="W4738">
        <v>1</v>
      </c>
      <c r="X4738">
        <v>1</v>
      </c>
      <c r="Y4738">
        <v>59817000</v>
      </c>
      <c r="Z4738">
        <v>59817000</v>
      </c>
      <c r="AA4738">
        <v>2</v>
      </c>
      <c r="AB4738">
        <v>2</v>
      </c>
      <c r="AC4738">
        <v>21</v>
      </c>
      <c r="AD4738">
        <v>4</v>
      </c>
      <c r="AE4738">
        <v>2</v>
      </c>
      <c r="AF4738">
        <v>20</v>
      </c>
      <c r="AG4738">
        <v>20</v>
      </c>
      <c r="AH4738">
        <v>11</v>
      </c>
      <c r="AI4738">
        <v>72</v>
      </c>
      <c r="AJ4738">
        <v>72</v>
      </c>
      <c r="AK4738">
        <v>18</v>
      </c>
      <c r="AL4738">
        <v>3.6</v>
      </c>
      <c r="AM4738">
        <v>12</v>
      </c>
      <c r="AN4738">
        <v>36</v>
      </c>
      <c r="AO4738">
        <v>54</v>
      </c>
      <c r="AP4738">
        <v>15</v>
      </c>
      <c r="AQ4738">
        <v>0</v>
      </c>
      <c r="AR4738" t="s">
        <v>2</v>
      </c>
      <c r="AS4738" t="s">
        <v>2</v>
      </c>
      <c r="AT4738" t="s">
        <v>2</v>
      </c>
      <c r="AU4738" t="s">
        <v>2</v>
      </c>
      <c r="AV4738" t="s">
        <v>2</v>
      </c>
      <c r="AW4738" t="s">
        <v>2</v>
      </c>
      <c r="AX4738" t="s">
        <v>2</v>
      </c>
      <c r="AY4738" t="s">
        <v>2</v>
      </c>
      <c r="AZ4738">
        <v>1</v>
      </c>
      <c r="BA4738">
        <v>1</v>
      </c>
      <c r="BB4738">
        <v>0.5</v>
      </c>
      <c r="BC4738">
        <v>0.5</v>
      </c>
      <c r="BD4738">
        <v>1.5</v>
      </c>
      <c r="BE4738">
        <v>710311.245</v>
      </c>
      <c r="BF4738">
        <v>710311.245</v>
      </c>
      <c r="BG4738">
        <v>7487500</v>
      </c>
      <c r="BH4738">
        <v>7487500</v>
      </c>
    </row>
    <row r="4739" spans="1:60" x14ac:dyDescent="0.3">
      <c r="A4739">
        <v>991079</v>
      </c>
      <c r="B4739" t="s">
        <v>0</v>
      </c>
      <c r="C4739" t="s">
        <v>14</v>
      </c>
      <c r="D4739">
        <v>29</v>
      </c>
      <c r="E4739" t="s">
        <v>82</v>
      </c>
      <c r="F4739">
        <v>880</v>
      </c>
      <c r="G4739">
        <v>0</v>
      </c>
      <c r="H4739" t="s">
        <v>83</v>
      </c>
      <c r="I4739" t="s">
        <v>84</v>
      </c>
      <c r="J4739" t="s">
        <v>88</v>
      </c>
      <c r="K4739">
        <v>10</v>
      </c>
      <c r="L4739">
        <v>10</v>
      </c>
      <c r="M4739">
        <v>8</v>
      </c>
      <c r="N4739" t="s">
        <v>91</v>
      </c>
      <c r="O4739" t="s">
        <v>92</v>
      </c>
      <c r="P4739">
        <v>6</v>
      </c>
      <c r="Q4739">
        <v>11005000</v>
      </c>
      <c r="R4739">
        <v>1100500</v>
      </c>
      <c r="S4739">
        <v>5000000</v>
      </c>
      <c r="T4739">
        <v>15</v>
      </c>
      <c r="U4739">
        <v>15</v>
      </c>
      <c r="V4739">
        <v>13</v>
      </c>
      <c r="W4739">
        <v>1.5</v>
      </c>
      <c r="X4739">
        <v>3</v>
      </c>
      <c r="Y4739">
        <v>5502500</v>
      </c>
      <c r="Z4739">
        <v>5655000</v>
      </c>
      <c r="AA4739">
        <v>7.5</v>
      </c>
      <c r="AB4739">
        <v>13</v>
      </c>
      <c r="AC4739">
        <v>0</v>
      </c>
      <c r="AD4739">
        <v>12</v>
      </c>
      <c r="AE4739">
        <v>10</v>
      </c>
      <c r="AF4739">
        <v>30</v>
      </c>
      <c r="AG4739">
        <v>30</v>
      </c>
      <c r="AH4739">
        <v>24</v>
      </c>
      <c r="AI4739">
        <v>114</v>
      </c>
      <c r="AJ4739">
        <v>114</v>
      </c>
      <c r="AK4739">
        <v>74</v>
      </c>
      <c r="AL4739">
        <v>3.8</v>
      </c>
      <c r="AM4739">
        <v>26</v>
      </c>
      <c r="AN4739">
        <v>57</v>
      </c>
      <c r="AO4739">
        <v>74</v>
      </c>
      <c r="AP4739">
        <v>8</v>
      </c>
      <c r="AQ4739">
        <v>0</v>
      </c>
      <c r="AR4739">
        <v>1</v>
      </c>
      <c r="AS4739">
        <v>1</v>
      </c>
      <c r="AT4739">
        <v>0</v>
      </c>
      <c r="AU4739">
        <v>0</v>
      </c>
      <c r="AV4739" t="s">
        <v>2</v>
      </c>
      <c r="AW4739" t="s">
        <v>2</v>
      </c>
      <c r="AX4739" t="s">
        <v>2</v>
      </c>
      <c r="AY4739" t="s">
        <v>2</v>
      </c>
      <c r="AZ4739">
        <v>1</v>
      </c>
      <c r="BA4739">
        <v>1</v>
      </c>
      <c r="BB4739">
        <v>0</v>
      </c>
      <c r="BC4739">
        <v>0</v>
      </c>
      <c r="BD4739">
        <v>1</v>
      </c>
      <c r="BE4739">
        <v>700665.505</v>
      </c>
      <c r="BF4739">
        <v>700665.505</v>
      </c>
      <c r="BG4739">
        <v>0</v>
      </c>
      <c r="BH4739">
        <v>0</v>
      </c>
    </row>
    <row r="4740" spans="1:60" x14ac:dyDescent="0.3">
      <c r="A4740">
        <v>167041</v>
      </c>
      <c r="B4740" t="s">
        <v>0</v>
      </c>
      <c r="C4740" t="s">
        <v>14</v>
      </c>
      <c r="D4740">
        <v>24</v>
      </c>
      <c r="E4740" t="s">
        <v>82</v>
      </c>
      <c r="F4740">
        <v>882</v>
      </c>
      <c r="G4740">
        <v>0</v>
      </c>
      <c r="H4740" t="s">
        <v>83</v>
      </c>
      <c r="I4740" t="s">
        <v>82</v>
      </c>
      <c r="J4740" t="s">
        <v>88</v>
      </c>
      <c r="K4740">
        <v>2</v>
      </c>
      <c r="L4740">
        <v>2</v>
      </c>
      <c r="M4740">
        <v>2</v>
      </c>
      <c r="N4740" t="s">
        <v>86</v>
      </c>
      <c r="O4740" t="s">
        <v>116</v>
      </c>
      <c r="P4740">
        <v>2</v>
      </c>
      <c r="Q4740">
        <v>5500000</v>
      </c>
      <c r="R4740">
        <v>2750000</v>
      </c>
      <c r="S4740">
        <v>4000000</v>
      </c>
      <c r="T4740">
        <v>2</v>
      </c>
      <c r="U4740">
        <v>2</v>
      </c>
      <c r="V4740">
        <v>2</v>
      </c>
      <c r="W4740">
        <v>1</v>
      </c>
      <c r="X4740">
        <v>1</v>
      </c>
      <c r="Y4740">
        <v>5500000</v>
      </c>
      <c r="Z4740">
        <v>5500000</v>
      </c>
      <c r="AA4740">
        <v>2</v>
      </c>
      <c r="AB4740">
        <v>2</v>
      </c>
      <c r="AC4740">
        <v>29</v>
      </c>
      <c r="AD4740">
        <v>8</v>
      </c>
      <c r="AE4740">
        <v>2</v>
      </c>
      <c r="AF4740">
        <v>43</v>
      </c>
      <c r="AG4740">
        <v>43</v>
      </c>
      <c r="AH4740">
        <v>43</v>
      </c>
      <c r="AI4740">
        <v>122</v>
      </c>
      <c r="AJ4740">
        <v>122</v>
      </c>
      <c r="AK4740">
        <v>122</v>
      </c>
      <c r="AL4740">
        <v>2.8372093023255802</v>
      </c>
      <c r="AM4740">
        <v>14</v>
      </c>
      <c r="AN4740">
        <v>122</v>
      </c>
      <c r="AO4740">
        <v>122</v>
      </c>
      <c r="AP4740">
        <v>9</v>
      </c>
      <c r="AQ4740">
        <v>17</v>
      </c>
      <c r="AR4740">
        <v>1</v>
      </c>
      <c r="AS4740">
        <v>1</v>
      </c>
      <c r="AT4740">
        <v>0</v>
      </c>
      <c r="AU4740">
        <v>0</v>
      </c>
      <c r="AV4740" t="s">
        <v>2</v>
      </c>
      <c r="AW4740" t="s">
        <v>2</v>
      </c>
      <c r="AX4740" t="s">
        <v>2</v>
      </c>
      <c r="AY4740" t="s">
        <v>2</v>
      </c>
      <c r="AZ4740">
        <v>1</v>
      </c>
      <c r="BA4740">
        <v>1</v>
      </c>
      <c r="BB4740">
        <v>0</v>
      </c>
      <c r="BC4740">
        <v>0</v>
      </c>
      <c r="BD4740">
        <v>1</v>
      </c>
      <c r="BE4740">
        <v>735097.69499999995</v>
      </c>
      <c r="BF4740">
        <v>735097.69499999995</v>
      </c>
      <c r="BG4740">
        <v>0</v>
      </c>
      <c r="BH4740">
        <v>0</v>
      </c>
    </row>
    <row r="4741" spans="1:60" x14ac:dyDescent="0.3">
      <c r="A4741">
        <v>162978</v>
      </c>
      <c r="B4741" t="s">
        <v>0</v>
      </c>
      <c r="C4741" t="s">
        <v>14</v>
      </c>
      <c r="D4741">
        <v>26</v>
      </c>
      <c r="E4741" t="s">
        <v>82</v>
      </c>
      <c r="F4741">
        <v>870</v>
      </c>
      <c r="G4741">
        <v>3</v>
      </c>
      <c r="H4741" t="s">
        <v>83</v>
      </c>
      <c r="I4741" t="s">
        <v>82</v>
      </c>
      <c r="J4741" t="s">
        <v>88</v>
      </c>
      <c r="K4741">
        <v>1</v>
      </c>
      <c r="L4741">
        <v>1</v>
      </c>
      <c r="M4741">
        <v>1</v>
      </c>
      <c r="N4741" t="s">
        <v>86</v>
      </c>
      <c r="O4741" t="s">
        <v>87</v>
      </c>
      <c r="P4741">
        <v>1</v>
      </c>
      <c r="Q4741">
        <v>600000</v>
      </c>
      <c r="R4741">
        <v>600000</v>
      </c>
      <c r="S4741">
        <v>600000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600000</v>
      </c>
      <c r="Z4741">
        <v>600000</v>
      </c>
      <c r="AA4741">
        <v>1</v>
      </c>
      <c r="AB4741">
        <v>1</v>
      </c>
      <c r="AC4741">
        <v>18</v>
      </c>
      <c r="AD4741" t="s">
        <v>2</v>
      </c>
      <c r="AE4741">
        <v>1</v>
      </c>
      <c r="AF4741">
        <v>16</v>
      </c>
      <c r="AG4741">
        <v>16</v>
      </c>
      <c r="AH4741">
        <v>16</v>
      </c>
      <c r="AI4741">
        <v>41</v>
      </c>
      <c r="AJ4741">
        <v>41</v>
      </c>
      <c r="AK4741">
        <v>41</v>
      </c>
      <c r="AL4741">
        <v>2.5625</v>
      </c>
      <c r="AM4741">
        <v>10</v>
      </c>
      <c r="AN4741">
        <v>41</v>
      </c>
      <c r="AO4741">
        <v>41</v>
      </c>
      <c r="AP4741">
        <v>13</v>
      </c>
      <c r="AQ4741">
        <v>0</v>
      </c>
      <c r="AR4741">
        <v>1</v>
      </c>
      <c r="AS4741">
        <v>1</v>
      </c>
      <c r="AT4741">
        <v>0</v>
      </c>
      <c r="AU4741">
        <v>0</v>
      </c>
      <c r="AV4741" t="s">
        <v>2</v>
      </c>
      <c r="AW4741" t="s">
        <v>2</v>
      </c>
      <c r="AX4741" t="s">
        <v>2</v>
      </c>
      <c r="AY4741" t="s">
        <v>2</v>
      </c>
      <c r="AZ4741">
        <v>1</v>
      </c>
      <c r="BA4741">
        <v>1</v>
      </c>
      <c r="BB4741">
        <v>0</v>
      </c>
      <c r="BC4741">
        <v>0</v>
      </c>
      <c r="BD4741">
        <v>1</v>
      </c>
      <c r="BE4741">
        <v>504536.71</v>
      </c>
      <c r="BF4741">
        <v>504536.71</v>
      </c>
      <c r="BG4741">
        <v>0</v>
      </c>
      <c r="BH4741">
        <v>0</v>
      </c>
    </row>
    <row r="4742" spans="1:60" x14ac:dyDescent="0.3">
      <c r="A4742">
        <v>419888</v>
      </c>
      <c r="B4742" t="s">
        <v>0</v>
      </c>
      <c r="C4742" t="s">
        <v>14</v>
      </c>
      <c r="D4742">
        <v>36</v>
      </c>
      <c r="E4742" t="s">
        <v>82</v>
      </c>
      <c r="F4742">
        <v>922</v>
      </c>
      <c r="G4742">
        <v>0</v>
      </c>
      <c r="H4742" t="s">
        <v>83</v>
      </c>
      <c r="I4742" t="s">
        <v>84</v>
      </c>
      <c r="J4742" t="s">
        <v>85</v>
      </c>
      <c r="K4742">
        <v>176</v>
      </c>
      <c r="L4742">
        <v>168</v>
      </c>
      <c r="M4742">
        <v>130</v>
      </c>
      <c r="N4742" t="s">
        <v>86</v>
      </c>
      <c r="O4742" t="s">
        <v>87</v>
      </c>
      <c r="P4742">
        <v>104</v>
      </c>
      <c r="Q4742">
        <v>49482000</v>
      </c>
      <c r="R4742">
        <v>281147.727272727</v>
      </c>
      <c r="S4742">
        <v>3000000</v>
      </c>
      <c r="T4742">
        <v>207</v>
      </c>
      <c r="U4742">
        <v>197</v>
      </c>
      <c r="V4742">
        <v>152</v>
      </c>
      <c r="W4742">
        <v>1.17613636363636</v>
      </c>
      <c r="X4742">
        <v>4</v>
      </c>
      <c r="Y4742">
        <v>16494000</v>
      </c>
      <c r="Z4742">
        <v>41620200</v>
      </c>
      <c r="AA4742">
        <v>69</v>
      </c>
      <c r="AB4742">
        <v>152</v>
      </c>
      <c r="AC4742">
        <v>14</v>
      </c>
      <c r="AD4742">
        <v>5</v>
      </c>
      <c r="AE4742">
        <v>176</v>
      </c>
      <c r="AF4742">
        <v>503</v>
      </c>
      <c r="AG4742">
        <v>442</v>
      </c>
      <c r="AH4742">
        <v>316</v>
      </c>
      <c r="AI4742">
        <v>1848</v>
      </c>
      <c r="AJ4742">
        <v>1558</v>
      </c>
      <c r="AK4742">
        <v>776</v>
      </c>
      <c r="AL4742">
        <v>3.6739562624254498</v>
      </c>
      <c r="AM4742">
        <v>56</v>
      </c>
      <c r="AN4742">
        <v>616</v>
      </c>
      <c r="AO4742">
        <v>786</v>
      </c>
      <c r="AP4742">
        <v>10</v>
      </c>
      <c r="AQ4742">
        <v>0</v>
      </c>
      <c r="AR4742">
        <v>1</v>
      </c>
      <c r="AS4742">
        <v>1</v>
      </c>
      <c r="AT4742">
        <v>0</v>
      </c>
      <c r="AU4742">
        <v>0</v>
      </c>
      <c r="AV4742" t="s">
        <v>2</v>
      </c>
      <c r="AW4742" t="s">
        <v>2</v>
      </c>
      <c r="AX4742" t="s">
        <v>2</v>
      </c>
      <c r="AY4742" t="s">
        <v>2</v>
      </c>
      <c r="AZ4742">
        <v>1</v>
      </c>
      <c r="BA4742">
        <v>1</v>
      </c>
      <c r="BB4742">
        <v>0</v>
      </c>
      <c r="BC4742">
        <v>0</v>
      </c>
      <c r="BD4742">
        <v>1</v>
      </c>
      <c r="BE4742">
        <v>394037.40666666703</v>
      </c>
      <c r="BF4742">
        <v>542498.04500000004</v>
      </c>
      <c r="BG4742">
        <v>0</v>
      </c>
      <c r="BH4742">
        <v>0</v>
      </c>
    </row>
    <row r="4743" spans="1:60" x14ac:dyDescent="0.3">
      <c r="A4743">
        <v>438699</v>
      </c>
      <c r="B4743" t="s">
        <v>0</v>
      </c>
      <c r="C4743" t="s">
        <v>13</v>
      </c>
      <c r="D4743">
        <v>37</v>
      </c>
      <c r="E4743" t="s">
        <v>82</v>
      </c>
      <c r="F4743">
        <v>922</v>
      </c>
      <c r="G4743">
        <v>8</v>
      </c>
      <c r="H4743" t="s">
        <v>83</v>
      </c>
      <c r="I4743" t="s">
        <v>84</v>
      </c>
      <c r="J4743" t="s">
        <v>85</v>
      </c>
      <c r="K4743">
        <v>11</v>
      </c>
      <c r="L4743">
        <v>6</v>
      </c>
      <c r="M4743">
        <v>2</v>
      </c>
      <c r="N4743" t="s">
        <v>86</v>
      </c>
      <c r="O4743" t="s">
        <v>90</v>
      </c>
      <c r="P4743">
        <v>11</v>
      </c>
      <c r="Q4743">
        <v>11670000</v>
      </c>
      <c r="R4743">
        <v>1060909.0909090899</v>
      </c>
      <c r="S4743">
        <v>2940000</v>
      </c>
      <c r="T4743">
        <v>11</v>
      </c>
      <c r="U4743">
        <v>6</v>
      </c>
      <c r="V4743">
        <v>2</v>
      </c>
      <c r="W4743">
        <v>1</v>
      </c>
      <c r="X4743">
        <v>1</v>
      </c>
      <c r="Y4743">
        <v>3890000</v>
      </c>
      <c r="Z4743">
        <v>7590000</v>
      </c>
      <c r="AA4743">
        <v>3.6666666666666701</v>
      </c>
      <c r="AB4743">
        <v>6</v>
      </c>
      <c r="AC4743">
        <v>0</v>
      </c>
      <c r="AD4743">
        <v>21</v>
      </c>
      <c r="AE4743">
        <v>11</v>
      </c>
      <c r="AF4743">
        <v>52</v>
      </c>
      <c r="AG4743">
        <v>17</v>
      </c>
      <c r="AH4743">
        <v>4</v>
      </c>
      <c r="AI4743">
        <v>163</v>
      </c>
      <c r="AJ4743">
        <v>57</v>
      </c>
      <c r="AK4743">
        <v>6</v>
      </c>
      <c r="AL4743">
        <v>3.1346153846153801</v>
      </c>
      <c r="AM4743">
        <v>15</v>
      </c>
      <c r="AN4743">
        <v>54.3333333333333</v>
      </c>
      <c r="AO4743">
        <v>109</v>
      </c>
      <c r="AP4743">
        <v>20</v>
      </c>
      <c r="AQ4743">
        <v>0</v>
      </c>
      <c r="AR4743">
        <v>1</v>
      </c>
      <c r="AS4743">
        <v>1</v>
      </c>
      <c r="AT4743">
        <v>0</v>
      </c>
      <c r="AU4743">
        <v>0</v>
      </c>
      <c r="AV4743" t="s">
        <v>2</v>
      </c>
      <c r="AW4743" t="s">
        <v>2</v>
      </c>
      <c r="AX4743" t="s">
        <v>2</v>
      </c>
      <c r="AY4743" t="s">
        <v>2</v>
      </c>
      <c r="AZ4743">
        <v>1</v>
      </c>
      <c r="BA4743">
        <v>1</v>
      </c>
      <c r="BB4743">
        <v>0</v>
      </c>
      <c r="BC4743">
        <v>0</v>
      </c>
      <c r="BD4743">
        <v>1</v>
      </c>
      <c r="BE4743">
        <v>2251163.75</v>
      </c>
      <c r="BF4743">
        <v>2617568.2050000001</v>
      </c>
      <c r="BG4743">
        <v>0</v>
      </c>
      <c r="BH4743">
        <v>0</v>
      </c>
    </row>
    <row r="4744" spans="1:60" x14ac:dyDescent="0.3">
      <c r="A4744">
        <v>810297</v>
      </c>
      <c r="B4744" t="s">
        <v>0</v>
      </c>
      <c r="C4744" t="s">
        <v>14</v>
      </c>
      <c r="D4744">
        <v>27</v>
      </c>
      <c r="E4744" t="s">
        <v>82</v>
      </c>
      <c r="F4744">
        <v>917</v>
      </c>
      <c r="G4744">
        <v>0</v>
      </c>
      <c r="H4744" t="s">
        <v>83</v>
      </c>
      <c r="I4744" t="s">
        <v>84</v>
      </c>
      <c r="J4744" t="s">
        <v>88</v>
      </c>
      <c r="K4744">
        <v>24</v>
      </c>
      <c r="L4744">
        <v>20</v>
      </c>
      <c r="M4744">
        <v>12</v>
      </c>
      <c r="N4744" t="s">
        <v>86</v>
      </c>
      <c r="O4744" t="s">
        <v>87</v>
      </c>
      <c r="P4744">
        <v>23</v>
      </c>
      <c r="Q4744">
        <v>22405000</v>
      </c>
      <c r="R4744">
        <v>933541.66666666698</v>
      </c>
      <c r="S4744">
        <v>5000000</v>
      </c>
      <c r="T4744">
        <v>25</v>
      </c>
      <c r="U4744">
        <v>20</v>
      </c>
      <c r="V4744">
        <v>12</v>
      </c>
      <c r="W4744">
        <v>1.0416666666666701</v>
      </c>
      <c r="X4744">
        <v>2</v>
      </c>
      <c r="Y4744">
        <v>7468333.3333333302</v>
      </c>
      <c r="Z4744">
        <v>8125000</v>
      </c>
      <c r="AA4744">
        <v>8.3333333333333304</v>
      </c>
      <c r="AB4744">
        <v>10</v>
      </c>
      <c r="AC4744">
        <v>8</v>
      </c>
      <c r="AD4744">
        <v>17</v>
      </c>
      <c r="AE4744">
        <v>24</v>
      </c>
      <c r="AF4744">
        <v>90</v>
      </c>
      <c r="AG4744">
        <v>65</v>
      </c>
      <c r="AH4744">
        <v>36</v>
      </c>
      <c r="AI4744">
        <v>328</v>
      </c>
      <c r="AJ4744">
        <v>270</v>
      </c>
      <c r="AK4744">
        <v>130</v>
      </c>
      <c r="AL4744">
        <v>3.6444444444444399</v>
      </c>
      <c r="AM4744">
        <v>74</v>
      </c>
      <c r="AN4744">
        <v>109.333333333333</v>
      </c>
      <c r="AO4744">
        <v>132</v>
      </c>
      <c r="AP4744">
        <v>11</v>
      </c>
      <c r="AQ4744">
        <v>1</v>
      </c>
      <c r="AR4744">
        <v>1</v>
      </c>
      <c r="AS4744">
        <v>1</v>
      </c>
      <c r="AT4744">
        <v>0</v>
      </c>
      <c r="AU4744">
        <v>0</v>
      </c>
      <c r="AV4744" t="s">
        <v>2</v>
      </c>
      <c r="AW4744" t="s">
        <v>2</v>
      </c>
      <c r="AX4744" t="s">
        <v>2</v>
      </c>
      <c r="AY4744" t="s">
        <v>2</v>
      </c>
      <c r="AZ4744">
        <v>1</v>
      </c>
      <c r="BA4744">
        <v>1</v>
      </c>
      <c r="BB4744">
        <v>0</v>
      </c>
      <c r="BC4744">
        <v>0</v>
      </c>
      <c r="BD4744">
        <v>1</v>
      </c>
      <c r="BE4744">
        <v>2337290.67</v>
      </c>
      <c r="BF4744">
        <v>2308327.62</v>
      </c>
      <c r="BG4744">
        <v>0</v>
      </c>
      <c r="BH4744">
        <v>0</v>
      </c>
    </row>
    <row r="4745" spans="1:60" x14ac:dyDescent="0.3">
      <c r="A4745">
        <v>490988</v>
      </c>
      <c r="B4745" t="s">
        <v>0</v>
      </c>
      <c r="C4745" t="s">
        <v>14</v>
      </c>
      <c r="D4745">
        <v>32</v>
      </c>
      <c r="E4745" t="s">
        <v>82</v>
      </c>
      <c r="F4745">
        <v>905</v>
      </c>
      <c r="G4745">
        <v>0</v>
      </c>
      <c r="H4745" t="s">
        <v>83</v>
      </c>
      <c r="I4745" t="s">
        <v>84</v>
      </c>
      <c r="J4745" t="s">
        <v>85</v>
      </c>
      <c r="K4745" t="s">
        <v>2</v>
      </c>
      <c r="L4745" t="s">
        <v>2</v>
      </c>
      <c r="M4745" t="s">
        <v>2</v>
      </c>
      <c r="N4745" t="s">
        <v>2</v>
      </c>
      <c r="O4745" t="s">
        <v>2</v>
      </c>
      <c r="P4745" t="s">
        <v>2</v>
      </c>
      <c r="Q4745" t="s">
        <v>2</v>
      </c>
      <c r="R4745" t="s">
        <v>2</v>
      </c>
      <c r="S4745" t="s">
        <v>2</v>
      </c>
      <c r="T4745" t="s">
        <v>2</v>
      </c>
      <c r="U4745" t="s">
        <v>2</v>
      </c>
      <c r="V4745" t="s">
        <v>2</v>
      </c>
      <c r="W4745" t="s">
        <v>2</v>
      </c>
      <c r="X4745" t="s">
        <v>2</v>
      </c>
      <c r="Y4745" t="s">
        <v>2</v>
      </c>
      <c r="Z4745" t="s">
        <v>2</v>
      </c>
      <c r="AA4745" t="s">
        <v>2</v>
      </c>
      <c r="AB4745" t="s">
        <v>2</v>
      </c>
      <c r="AC4745" t="s">
        <v>2</v>
      </c>
      <c r="AD4745" t="s">
        <v>2</v>
      </c>
      <c r="AE4745" t="s">
        <v>2</v>
      </c>
      <c r="AF4745">
        <v>33</v>
      </c>
      <c r="AG4745">
        <v>21</v>
      </c>
      <c r="AH4745">
        <v>3</v>
      </c>
      <c r="AI4745">
        <v>167</v>
      </c>
      <c r="AJ4745">
        <v>126</v>
      </c>
      <c r="AK4745">
        <v>4</v>
      </c>
      <c r="AL4745">
        <v>5.0606060606060597</v>
      </c>
      <c r="AM4745">
        <v>30</v>
      </c>
      <c r="AN4745">
        <v>55.6666666666667</v>
      </c>
      <c r="AO4745">
        <v>122</v>
      </c>
      <c r="AP4745">
        <v>14</v>
      </c>
      <c r="AQ4745">
        <v>0</v>
      </c>
      <c r="AR4745" t="s">
        <v>2</v>
      </c>
      <c r="AS4745" t="s">
        <v>2</v>
      </c>
      <c r="AT4745" t="s">
        <v>2</v>
      </c>
      <c r="AU4745" t="s">
        <v>2</v>
      </c>
      <c r="AV4745">
        <v>311111112</v>
      </c>
      <c r="AW4745">
        <v>306666668</v>
      </c>
      <c r="AX4745">
        <v>1</v>
      </c>
      <c r="AY4745">
        <v>1</v>
      </c>
      <c r="AZ4745">
        <v>1</v>
      </c>
      <c r="BA4745">
        <v>1</v>
      </c>
      <c r="BB4745">
        <v>0</v>
      </c>
      <c r="BC4745">
        <v>0</v>
      </c>
      <c r="BD4745">
        <v>1</v>
      </c>
      <c r="BE4745">
        <v>1011381.36333333</v>
      </c>
      <c r="BF4745">
        <v>1494055.915</v>
      </c>
      <c r="BG4745">
        <v>0</v>
      </c>
      <c r="BH4745">
        <v>0</v>
      </c>
    </row>
    <row r="4746" spans="1:60" x14ac:dyDescent="0.3">
      <c r="A4746">
        <v>914758</v>
      </c>
      <c r="B4746" t="s">
        <v>1</v>
      </c>
      <c r="C4746" t="s">
        <v>13</v>
      </c>
      <c r="D4746">
        <v>27</v>
      </c>
      <c r="E4746" t="s">
        <v>82</v>
      </c>
      <c r="F4746">
        <v>887</v>
      </c>
      <c r="G4746">
        <v>17</v>
      </c>
      <c r="H4746" t="s">
        <v>89</v>
      </c>
      <c r="I4746" t="s">
        <v>82</v>
      </c>
      <c r="J4746" t="s">
        <v>88</v>
      </c>
      <c r="K4746" t="s">
        <v>2</v>
      </c>
      <c r="L4746" t="s">
        <v>2</v>
      </c>
      <c r="M4746" t="s">
        <v>2</v>
      </c>
      <c r="N4746" t="s">
        <v>2</v>
      </c>
      <c r="O4746" t="s">
        <v>2</v>
      </c>
      <c r="P4746" t="s">
        <v>2</v>
      </c>
      <c r="Q4746" t="s">
        <v>2</v>
      </c>
      <c r="R4746" t="s">
        <v>2</v>
      </c>
      <c r="S4746" t="s">
        <v>2</v>
      </c>
      <c r="T4746" t="s">
        <v>2</v>
      </c>
      <c r="U4746" t="s">
        <v>2</v>
      </c>
      <c r="V4746" t="s">
        <v>2</v>
      </c>
      <c r="W4746" t="s">
        <v>2</v>
      </c>
      <c r="X4746" t="s">
        <v>2</v>
      </c>
      <c r="Y4746" t="s">
        <v>2</v>
      </c>
      <c r="Z4746" t="s">
        <v>2</v>
      </c>
      <c r="AA4746" t="s">
        <v>2</v>
      </c>
      <c r="AB4746" t="s">
        <v>2</v>
      </c>
      <c r="AC4746" t="s">
        <v>2</v>
      </c>
      <c r="AD4746" t="s">
        <v>2</v>
      </c>
      <c r="AE4746" t="s">
        <v>2</v>
      </c>
      <c r="AF4746">
        <v>33</v>
      </c>
      <c r="AG4746">
        <v>33</v>
      </c>
      <c r="AH4746">
        <v>22</v>
      </c>
      <c r="AI4746">
        <v>323</v>
      </c>
      <c r="AJ4746">
        <v>323</v>
      </c>
      <c r="AK4746">
        <v>221</v>
      </c>
      <c r="AL4746">
        <v>9.7878787878787907</v>
      </c>
      <c r="AM4746">
        <v>49</v>
      </c>
      <c r="AN4746">
        <v>161.5</v>
      </c>
      <c r="AO4746">
        <v>221</v>
      </c>
      <c r="AP4746">
        <v>7</v>
      </c>
      <c r="AQ4746">
        <v>0</v>
      </c>
      <c r="AR4746">
        <v>2</v>
      </c>
      <c r="AS4746">
        <v>2</v>
      </c>
      <c r="AT4746">
        <v>0</v>
      </c>
      <c r="AU4746">
        <v>0</v>
      </c>
      <c r="AV4746" t="s">
        <v>2</v>
      </c>
      <c r="AW4746" t="s">
        <v>2</v>
      </c>
      <c r="AX4746" t="s">
        <v>2</v>
      </c>
      <c r="AY4746" t="s">
        <v>2</v>
      </c>
      <c r="AZ4746">
        <v>1</v>
      </c>
      <c r="BA4746">
        <v>1</v>
      </c>
      <c r="BB4746">
        <v>0</v>
      </c>
      <c r="BC4746">
        <v>0</v>
      </c>
      <c r="BD4746">
        <v>1</v>
      </c>
      <c r="BE4746">
        <v>111505.99</v>
      </c>
      <c r="BF4746">
        <v>157581.565</v>
      </c>
      <c r="BG4746">
        <v>0</v>
      </c>
      <c r="BH4746">
        <v>0</v>
      </c>
    </row>
    <row r="4747" spans="1:60" x14ac:dyDescent="0.3">
      <c r="A4747">
        <v>183296</v>
      </c>
      <c r="B4747" t="s">
        <v>0</v>
      </c>
      <c r="C4747" t="s">
        <v>14</v>
      </c>
      <c r="D4747">
        <v>41</v>
      </c>
      <c r="E4747" t="s">
        <v>82</v>
      </c>
      <c r="F4747">
        <v>891</v>
      </c>
      <c r="G4747">
        <v>12</v>
      </c>
      <c r="H4747" t="s">
        <v>89</v>
      </c>
      <c r="I4747" t="s">
        <v>82</v>
      </c>
      <c r="J4747" t="s">
        <v>88</v>
      </c>
      <c r="K4747" t="s">
        <v>2</v>
      </c>
      <c r="L4747" t="s">
        <v>2</v>
      </c>
      <c r="M4747" t="s">
        <v>2</v>
      </c>
      <c r="N4747" t="s">
        <v>2</v>
      </c>
      <c r="O4747" t="s">
        <v>2</v>
      </c>
      <c r="P4747" t="s">
        <v>2</v>
      </c>
      <c r="Q4747" t="s">
        <v>2</v>
      </c>
      <c r="R4747" t="s">
        <v>2</v>
      </c>
      <c r="S4747" t="s">
        <v>2</v>
      </c>
      <c r="T4747" t="s">
        <v>2</v>
      </c>
      <c r="U4747" t="s">
        <v>2</v>
      </c>
      <c r="V4747" t="s">
        <v>2</v>
      </c>
      <c r="W4747" t="s">
        <v>2</v>
      </c>
      <c r="X4747" t="s">
        <v>2</v>
      </c>
      <c r="Y4747" t="s">
        <v>2</v>
      </c>
      <c r="Z4747" t="s">
        <v>2</v>
      </c>
      <c r="AA4747" t="s">
        <v>2</v>
      </c>
      <c r="AB4747" t="s">
        <v>2</v>
      </c>
      <c r="AC4747" t="s">
        <v>2</v>
      </c>
      <c r="AD4747" t="s">
        <v>2</v>
      </c>
      <c r="AE4747" t="s">
        <v>2</v>
      </c>
      <c r="AF4747">
        <v>76</v>
      </c>
      <c r="AG4747">
        <v>76</v>
      </c>
      <c r="AH4747">
        <v>48</v>
      </c>
      <c r="AI4747">
        <v>359</v>
      </c>
      <c r="AJ4747">
        <v>359</v>
      </c>
      <c r="AK4747">
        <v>163</v>
      </c>
      <c r="AL4747">
        <v>4.7236842105263204</v>
      </c>
      <c r="AM4747">
        <v>34</v>
      </c>
      <c r="AN4747">
        <v>179.5</v>
      </c>
      <c r="AO4747">
        <v>240</v>
      </c>
      <c r="AP4747">
        <v>11</v>
      </c>
      <c r="AQ4747">
        <v>0</v>
      </c>
      <c r="AR4747">
        <v>0</v>
      </c>
      <c r="AS4747">
        <v>0</v>
      </c>
      <c r="AT4747">
        <v>1</v>
      </c>
      <c r="AU4747">
        <v>1</v>
      </c>
      <c r="AV4747">
        <v>5110169</v>
      </c>
      <c r="AW4747">
        <v>5110169</v>
      </c>
      <c r="AX4747">
        <v>1</v>
      </c>
      <c r="AY4747">
        <v>1</v>
      </c>
      <c r="AZ4747" t="s">
        <v>2</v>
      </c>
      <c r="BA4747" t="s">
        <v>2</v>
      </c>
      <c r="BB4747" t="s">
        <v>2</v>
      </c>
      <c r="BC4747" t="s">
        <v>2</v>
      </c>
      <c r="BD4747" t="s">
        <v>2</v>
      </c>
      <c r="BE4747" t="s">
        <v>2</v>
      </c>
      <c r="BF4747" t="s">
        <v>2</v>
      </c>
      <c r="BG4747" t="s">
        <v>2</v>
      </c>
      <c r="BH4747" t="s">
        <v>2</v>
      </c>
    </row>
    <row r="4748" spans="1:60" x14ac:dyDescent="0.3">
      <c r="A4748">
        <v>399268</v>
      </c>
      <c r="B4748" t="s">
        <v>0</v>
      </c>
      <c r="C4748" t="s">
        <v>14</v>
      </c>
      <c r="D4748">
        <v>37</v>
      </c>
      <c r="E4748" t="s">
        <v>82</v>
      </c>
      <c r="F4748">
        <v>888</v>
      </c>
      <c r="G4748">
        <v>0</v>
      </c>
      <c r="H4748" t="s">
        <v>83</v>
      </c>
      <c r="I4748" t="s">
        <v>82</v>
      </c>
      <c r="J4748" t="s">
        <v>88</v>
      </c>
      <c r="K4748" t="s">
        <v>2</v>
      </c>
      <c r="L4748" t="s">
        <v>2</v>
      </c>
      <c r="M4748" t="s">
        <v>2</v>
      </c>
      <c r="N4748" t="s">
        <v>2</v>
      </c>
      <c r="O4748" t="s">
        <v>2</v>
      </c>
      <c r="P4748" t="s">
        <v>2</v>
      </c>
      <c r="Q4748" t="s">
        <v>2</v>
      </c>
      <c r="R4748" t="s">
        <v>2</v>
      </c>
      <c r="S4748" t="s">
        <v>2</v>
      </c>
      <c r="T4748" t="s">
        <v>2</v>
      </c>
      <c r="U4748" t="s">
        <v>2</v>
      </c>
      <c r="V4748" t="s">
        <v>2</v>
      </c>
      <c r="W4748" t="s">
        <v>2</v>
      </c>
      <c r="X4748" t="s">
        <v>2</v>
      </c>
      <c r="Y4748" t="s">
        <v>2</v>
      </c>
      <c r="Z4748" t="s">
        <v>2</v>
      </c>
      <c r="AA4748" t="s">
        <v>2</v>
      </c>
      <c r="AB4748" t="s">
        <v>2</v>
      </c>
      <c r="AC4748" t="s">
        <v>2</v>
      </c>
      <c r="AD4748" t="s">
        <v>2</v>
      </c>
      <c r="AE4748" t="s">
        <v>2</v>
      </c>
      <c r="AF4748">
        <v>5</v>
      </c>
      <c r="AG4748">
        <v>5</v>
      </c>
      <c r="AH4748" t="s">
        <v>2</v>
      </c>
      <c r="AI4748">
        <v>44</v>
      </c>
      <c r="AJ4748">
        <v>44</v>
      </c>
      <c r="AK4748" t="s">
        <v>2</v>
      </c>
      <c r="AL4748">
        <v>8.8000000000000007</v>
      </c>
      <c r="AM4748">
        <v>16</v>
      </c>
      <c r="AN4748">
        <v>44</v>
      </c>
      <c r="AO4748">
        <v>44</v>
      </c>
      <c r="AP4748">
        <v>5</v>
      </c>
      <c r="AQ4748">
        <v>0</v>
      </c>
      <c r="AR4748" t="s">
        <v>2</v>
      </c>
      <c r="AS4748" t="s">
        <v>2</v>
      </c>
      <c r="AT4748" t="s">
        <v>2</v>
      </c>
      <c r="AU4748" t="s">
        <v>2</v>
      </c>
      <c r="AV4748" t="s">
        <v>2</v>
      </c>
      <c r="AW4748" t="s">
        <v>2</v>
      </c>
      <c r="AX4748" t="s">
        <v>2</v>
      </c>
      <c r="AY4748" t="s">
        <v>2</v>
      </c>
      <c r="AZ4748">
        <v>0</v>
      </c>
      <c r="BA4748">
        <v>0</v>
      </c>
      <c r="BB4748">
        <v>1</v>
      </c>
      <c r="BC4748">
        <v>1</v>
      </c>
      <c r="BD4748">
        <v>1</v>
      </c>
      <c r="BE4748">
        <v>0</v>
      </c>
      <c r="BF4748">
        <v>0</v>
      </c>
      <c r="BG4748">
        <v>76915011.734999999</v>
      </c>
      <c r="BH4748">
        <v>76915011.734999999</v>
      </c>
    </row>
    <row r="4749" spans="1:60" x14ac:dyDescent="0.3">
      <c r="A4749">
        <v>867631</v>
      </c>
      <c r="B4749" t="s">
        <v>0</v>
      </c>
      <c r="C4749" t="s">
        <v>13</v>
      </c>
      <c r="D4749">
        <v>53</v>
      </c>
      <c r="E4749" t="s">
        <v>82</v>
      </c>
      <c r="F4749">
        <v>876</v>
      </c>
      <c r="G4749">
        <v>12</v>
      </c>
      <c r="H4749" t="s">
        <v>89</v>
      </c>
      <c r="I4749" t="s">
        <v>82</v>
      </c>
      <c r="J4749" t="s">
        <v>85</v>
      </c>
      <c r="K4749" t="s">
        <v>2</v>
      </c>
      <c r="L4749" t="s">
        <v>2</v>
      </c>
      <c r="M4749" t="s">
        <v>2</v>
      </c>
      <c r="N4749" t="s">
        <v>2</v>
      </c>
      <c r="O4749" t="s">
        <v>2</v>
      </c>
      <c r="P4749" t="s">
        <v>2</v>
      </c>
      <c r="Q4749" t="s">
        <v>2</v>
      </c>
      <c r="R4749" t="s">
        <v>2</v>
      </c>
      <c r="S4749" t="s">
        <v>2</v>
      </c>
      <c r="T4749" t="s">
        <v>2</v>
      </c>
      <c r="U4749" t="s">
        <v>2</v>
      </c>
      <c r="V4749" t="s">
        <v>2</v>
      </c>
      <c r="W4749" t="s">
        <v>2</v>
      </c>
      <c r="X4749" t="s">
        <v>2</v>
      </c>
      <c r="Y4749" t="s">
        <v>2</v>
      </c>
      <c r="Z4749" t="s">
        <v>2</v>
      </c>
      <c r="AA4749" t="s">
        <v>2</v>
      </c>
      <c r="AB4749" t="s">
        <v>2</v>
      </c>
      <c r="AC4749" t="s">
        <v>2</v>
      </c>
      <c r="AD4749" t="s">
        <v>2</v>
      </c>
      <c r="AE4749" t="s">
        <v>2</v>
      </c>
      <c r="AF4749">
        <v>36</v>
      </c>
      <c r="AG4749">
        <v>36</v>
      </c>
      <c r="AH4749">
        <v>31</v>
      </c>
      <c r="AI4749">
        <v>154</v>
      </c>
      <c r="AJ4749">
        <v>154</v>
      </c>
      <c r="AK4749">
        <v>114</v>
      </c>
      <c r="AL4749">
        <v>4.2777777777777803</v>
      </c>
      <c r="AM4749">
        <v>20</v>
      </c>
      <c r="AN4749">
        <v>77</v>
      </c>
      <c r="AO4749">
        <v>114</v>
      </c>
      <c r="AP4749">
        <v>7</v>
      </c>
      <c r="AQ4749">
        <v>0</v>
      </c>
      <c r="AR4749">
        <v>0</v>
      </c>
      <c r="AS4749">
        <v>0</v>
      </c>
      <c r="AT4749">
        <v>1</v>
      </c>
      <c r="AU4749">
        <v>1</v>
      </c>
      <c r="AV4749">
        <v>4490000</v>
      </c>
      <c r="AW4749">
        <v>4490000</v>
      </c>
      <c r="AX4749">
        <v>1</v>
      </c>
      <c r="AY4749">
        <v>1</v>
      </c>
      <c r="AZ4749">
        <v>0</v>
      </c>
      <c r="BA4749">
        <v>0</v>
      </c>
      <c r="BB4749">
        <v>1</v>
      </c>
      <c r="BC4749">
        <v>1</v>
      </c>
      <c r="BD4749">
        <v>1</v>
      </c>
      <c r="BE4749">
        <v>0</v>
      </c>
      <c r="BF4749">
        <v>0</v>
      </c>
      <c r="BG4749">
        <v>38392857.145000003</v>
      </c>
      <c r="BH4749">
        <v>38392857.145000003</v>
      </c>
    </row>
    <row r="4750" spans="1:60" x14ac:dyDescent="0.3">
      <c r="A4750">
        <v>50239</v>
      </c>
      <c r="B4750" t="s">
        <v>0</v>
      </c>
      <c r="C4750" t="s">
        <v>14</v>
      </c>
      <c r="D4750">
        <v>35</v>
      </c>
      <c r="E4750" t="s">
        <v>82</v>
      </c>
      <c r="F4750">
        <v>888</v>
      </c>
      <c r="G4750">
        <v>0</v>
      </c>
      <c r="H4750" t="s">
        <v>83</v>
      </c>
      <c r="I4750" t="s">
        <v>82</v>
      </c>
      <c r="J4750" t="s">
        <v>88</v>
      </c>
      <c r="K4750">
        <v>1</v>
      </c>
      <c r="L4750">
        <v>1</v>
      </c>
      <c r="M4750">
        <v>1</v>
      </c>
      <c r="N4750" t="s">
        <v>86</v>
      </c>
      <c r="O4750" t="s">
        <v>87</v>
      </c>
      <c r="P4750">
        <v>1</v>
      </c>
      <c r="Q4750">
        <v>59900000</v>
      </c>
      <c r="R4750">
        <v>59900000</v>
      </c>
      <c r="S4750">
        <v>59900000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59900000</v>
      </c>
      <c r="Z4750">
        <v>59900000</v>
      </c>
      <c r="AA4750">
        <v>1</v>
      </c>
      <c r="AB4750">
        <v>1</v>
      </c>
      <c r="AC4750">
        <v>14</v>
      </c>
      <c r="AD4750" t="s">
        <v>2</v>
      </c>
      <c r="AE4750">
        <v>1</v>
      </c>
      <c r="AF4750">
        <v>40</v>
      </c>
      <c r="AG4750">
        <v>40</v>
      </c>
      <c r="AH4750">
        <v>26</v>
      </c>
      <c r="AI4750">
        <v>149</v>
      </c>
      <c r="AJ4750">
        <v>149</v>
      </c>
      <c r="AK4750">
        <v>67</v>
      </c>
      <c r="AL4750">
        <v>3.7250000000000001</v>
      </c>
      <c r="AM4750">
        <v>16</v>
      </c>
      <c r="AN4750">
        <v>74.5</v>
      </c>
      <c r="AO4750">
        <v>114</v>
      </c>
      <c r="AP4750">
        <v>11</v>
      </c>
      <c r="AQ4750">
        <v>0</v>
      </c>
      <c r="AR4750" t="s">
        <v>2</v>
      </c>
      <c r="AS4750" t="s">
        <v>2</v>
      </c>
      <c r="AT4750" t="s">
        <v>2</v>
      </c>
      <c r="AU4750" t="s">
        <v>2</v>
      </c>
      <c r="AV4750" t="s">
        <v>2</v>
      </c>
      <c r="AW4750" t="s">
        <v>2</v>
      </c>
      <c r="AX4750" t="s">
        <v>2</v>
      </c>
      <c r="AY4750" t="s">
        <v>2</v>
      </c>
      <c r="AZ4750">
        <v>1</v>
      </c>
      <c r="BA4750">
        <v>1</v>
      </c>
      <c r="BB4750">
        <v>4.5</v>
      </c>
      <c r="BC4750">
        <v>4.5</v>
      </c>
      <c r="BD4750">
        <v>5.5</v>
      </c>
      <c r="BE4750">
        <v>5006486.1849999996</v>
      </c>
      <c r="BF4750">
        <v>5006486.1849999996</v>
      </c>
      <c r="BG4750">
        <v>1137165980.29</v>
      </c>
      <c r="BH4750">
        <v>1137165980.29</v>
      </c>
    </row>
    <row r="4751" spans="1:60" x14ac:dyDescent="0.3">
      <c r="A4751">
        <v>189306</v>
      </c>
      <c r="B4751" t="s">
        <v>0</v>
      </c>
      <c r="C4751" t="s">
        <v>13</v>
      </c>
      <c r="D4751">
        <v>25</v>
      </c>
      <c r="E4751" t="s">
        <v>84</v>
      </c>
      <c r="F4751">
        <v>856</v>
      </c>
      <c r="G4751">
        <v>24</v>
      </c>
      <c r="H4751" t="s">
        <v>89</v>
      </c>
      <c r="I4751" t="s">
        <v>82</v>
      </c>
      <c r="J4751" t="s">
        <v>88</v>
      </c>
      <c r="K4751">
        <v>3</v>
      </c>
      <c r="L4751">
        <v>3</v>
      </c>
      <c r="M4751">
        <v>3</v>
      </c>
      <c r="N4751" t="s">
        <v>86</v>
      </c>
      <c r="O4751" t="s">
        <v>90</v>
      </c>
      <c r="P4751">
        <v>3</v>
      </c>
      <c r="Q4751">
        <v>2300000</v>
      </c>
      <c r="R4751">
        <v>766666.66666666698</v>
      </c>
      <c r="S4751">
        <v>1500000</v>
      </c>
      <c r="T4751">
        <v>3</v>
      </c>
      <c r="U4751">
        <v>3</v>
      </c>
      <c r="V4751">
        <v>3</v>
      </c>
      <c r="W4751">
        <v>1</v>
      </c>
      <c r="X4751">
        <v>1</v>
      </c>
      <c r="Y4751">
        <v>2300000</v>
      </c>
      <c r="Z4751">
        <v>2300000</v>
      </c>
      <c r="AA4751">
        <v>3</v>
      </c>
      <c r="AB4751">
        <v>3</v>
      </c>
      <c r="AC4751">
        <v>8</v>
      </c>
      <c r="AD4751">
        <v>1</v>
      </c>
      <c r="AE4751">
        <v>3</v>
      </c>
      <c r="AF4751">
        <v>31</v>
      </c>
      <c r="AG4751">
        <v>31</v>
      </c>
      <c r="AH4751">
        <v>31</v>
      </c>
      <c r="AI4751">
        <v>68</v>
      </c>
      <c r="AJ4751">
        <v>68</v>
      </c>
      <c r="AK4751">
        <v>68</v>
      </c>
      <c r="AL4751">
        <v>2.19354838709677</v>
      </c>
      <c r="AM4751">
        <v>15</v>
      </c>
      <c r="AN4751">
        <v>68</v>
      </c>
      <c r="AO4751">
        <v>68</v>
      </c>
      <c r="AP4751">
        <v>5</v>
      </c>
      <c r="AQ4751">
        <v>0</v>
      </c>
      <c r="AR4751">
        <v>1</v>
      </c>
      <c r="AS4751">
        <v>1</v>
      </c>
      <c r="AT4751">
        <v>0</v>
      </c>
      <c r="AU4751">
        <v>0</v>
      </c>
      <c r="AV4751" t="s">
        <v>2</v>
      </c>
      <c r="AW4751" t="s">
        <v>2</v>
      </c>
      <c r="AX4751" t="s">
        <v>2</v>
      </c>
      <c r="AY4751" t="s">
        <v>2</v>
      </c>
      <c r="AZ4751">
        <v>1</v>
      </c>
      <c r="BA4751">
        <v>1</v>
      </c>
      <c r="BB4751">
        <v>0</v>
      </c>
      <c r="BC4751">
        <v>0</v>
      </c>
      <c r="BD4751">
        <v>1</v>
      </c>
      <c r="BE4751">
        <v>1782566.9</v>
      </c>
      <c r="BF4751">
        <v>1782566.9</v>
      </c>
      <c r="BG4751">
        <v>0</v>
      </c>
      <c r="BH4751">
        <v>0</v>
      </c>
    </row>
    <row r="4752" spans="1:60" x14ac:dyDescent="0.3">
      <c r="A4752">
        <v>110183</v>
      </c>
      <c r="B4752" t="s">
        <v>0</v>
      </c>
      <c r="C4752" t="s">
        <v>13</v>
      </c>
      <c r="D4752">
        <v>26</v>
      </c>
      <c r="E4752" t="s">
        <v>82</v>
      </c>
      <c r="F4752">
        <v>866</v>
      </c>
      <c r="G4752">
        <v>3</v>
      </c>
      <c r="H4752" t="s">
        <v>83</v>
      </c>
      <c r="I4752" t="s">
        <v>84</v>
      </c>
      <c r="J4752" t="s">
        <v>88</v>
      </c>
      <c r="K4752" t="s">
        <v>2</v>
      </c>
      <c r="L4752" t="s">
        <v>2</v>
      </c>
      <c r="M4752" t="s">
        <v>2</v>
      </c>
      <c r="N4752" t="s">
        <v>2</v>
      </c>
      <c r="O4752" t="s">
        <v>2</v>
      </c>
      <c r="P4752" t="s">
        <v>2</v>
      </c>
      <c r="Q4752" t="s">
        <v>2</v>
      </c>
      <c r="R4752" t="s">
        <v>2</v>
      </c>
      <c r="S4752" t="s">
        <v>2</v>
      </c>
      <c r="T4752" t="s">
        <v>2</v>
      </c>
      <c r="U4752" t="s">
        <v>2</v>
      </c>
      <c r="V4752" t="s">
        <v>2</v>
      </c>
      <c r="W4752" t="s">
        <v>2</v>
      </c>
      <c r="X4752" t="s">
        <v>2</v>
      </c>
      <c r="Y4752" t="s">
        <v>2</v>
      </c>
      <c r="Z4752" t="s">
        <v>2</v>
      </c>
      <c r="AA4752" t="s">
        <v>2</v>
      </c>
      <c r="AB4752" t="s">
        <v>2</v>
      </c>
      <c r="AC4752" t="s">
        <v>2</v>
      </c>
      <c r="AD4752" t="s">
        <v>2</v>
      </c>
      <c r="AE4752" t="s">
        <v>2</v>
      </c>
      <c r="AF4752">
        <v>5</v>
      </c>
      <c r="AG4752">
        <v>5</v>
      </c>
      <c r="AH4752">
        <v>5</v>
      </c>
      <c r="AI4752">
        <v>9</v>
      </c>
      <c r="AJ4752">
        <v>9</v>
      </c>
      <c r="AK4752">
        <v>9</v>
      </c>
      <c r="AL4752">
        <v>1.8</v>
      </c>
      <c r="AM4752">
        <v>3</v>
      </c>
      <c r="AN4752">
        <v>9</v>
      </c>
      <c r="AO4752">
        <v>9</v>
      </c>
      <c r="AP4752">
        <v>17</v>
      </c>
      <c r="AQ4752">
        <v>0</v>
      </c>
      <c r="AR4752">
        <v>2</v>
      </c>
      <c r="AS4752">
        <v>2</v>
      </c>
      <c r="AT4752">
        <v>0</v>
      </c>
      <c r="AU4752">
        <v>0</v>
      </c>
      <c r="AV4752" t="s">
        <v>2</v>
      </c>
      <c r="AW4752" t="s">
        <v>2</v>
      </c>
      <c r="AX4752" t="s">
        <v>2</v>
      </c>
      <c r="AY4752" t="s">
        <v>2</v>
      </c>
      <c r="AZ4752" t="s">
        <v>2</v>
      </c>
      <c r="BA4752" t="s">
        <v>2</v>
      </c>
      <c r="BB4752" t="s">
        <v>2</v>
      </c>
      <c r="BC4752" t="s">
        <v>2</v>
      </c>
      <c r="BD4752" t="s">
        <v>2</v>
      </c>
      <c r="BE4752" t="s">
        <v>2</v>
      </c>
      <c r="BF4752" t="s">
        <v>2</v>
      </c>
      <c r="BG4752" t="s">
        <v>2</v>
      </c>
      <c r="BH4752" t="s">
        <v>2</v>
      </c>
    </row>
    <row r="4753" spans="1:60" x14ac:dyDescent="0.3">
      <c r="A4753">
        <v>996717</v>
      </c>
      <c r="B4753" t="s">
        <v>0</v>
      </c>
      <c r="C4753" t="s">
        <v>14</v>
      </c>
      <c r="D4753">
        <v>37</v>
      </c>
      <c r="E4753" t="s">
        <v>82</v>
      </c>
      <c r="F4753">
        <v>862</v>
      </c>
      <c r="G4753">
        <v>0</v>
      </c>
      <c r="H4753" t="s">
        <v>83</v>
      </c>
      <c r="I4753" t="s">
        <v>84</v>
      </c>
      <c r="J4753" t="s">
        <v>88</v>
      </c>
      <c r="K4753" t="s">
        <v>2</v>
      </c>
      <c r="L4753" t="s">
        <v>2</v>
      </c>
      <c r="M4753" t="s">
        <v>2</v>
      </c>
      <c r="N4753" t="s">
        <v>2</v>
      </c>
      <c r="O4753" t="s">
        <v>2</v>
      </c>
      <c r="P4753" t="s">
        <v>2</v>
      </c>
      <c r="Q4753" t="s">
        <v>2</v>
      </c>
      <c r="R4753" t="s">
        <v>2</v>
      </c>
      <c r="S4753" t="s">
        <v>2</v>
      </c>
      <c r="T4753" t="s">
        <v>2</v>
      </c>
      <c r="U4753" t="s">
        <v>2</v>
      </c>
      <c r="V4753" t="s">
        <v>2</v>
      </c>
      <c r="W4753" t="s">
        <v>2</v>
      </c>
      <c r="X4753" t="s">
        <v>2</v>
      </c>
      <c r="Y4753" t="s">
        <v>2</v>
      </c>
      <c r="Z4753" t="s">
        <v>2</v>
      </c>
      <c r="AA4753" t="s">
        <v>2</v>
      </c>
      <c r="AB4753" t="s">
        <v>2</v>
      </c>
      <c r="AC4753" t="s">
        <v>2</v>
      </c>
      <c r="AD4753" t="s">
        <v>2</v>
      </c>
      <c r="AE4753" t="s">
        <v>2</v>
      </c>
      <c r="AF4753">
        <v>19</v>
      </c>
      <c r="AG4753">
        <v>19</v>
      </c>
      <c r="AH4753">
        <v>19</v>
      </c>
      <c r="AI4753">
        <v>42</v>
      </c>
      <c r="AJ4753">
        <v>42</v>
      </c>
      <c r="AK4753">
        <v>42</v>
      </c>
      <c r="AL4753">
        <v>2.2105263157894699</v>
      </c>
      <c r="AM4753">
        <v>5</v>
      </c>
      <c r="AN4753">
        <v>42</v>
      </c>
      <c r="AO4753">
        <v>42</v>
      </c>
      <c r="AP4753">
        <v>12</v>
      </c>
      <c r="AQ4753">
        <v>1</v>
      </c>
      <c r="AR4753">
        <v>1</v>
      </c>
      <c r="AS4753">
        <v>1</v>
      </c>
      <c r="AT4753">
        <v>1</v>
      </c>
      <c r="AU4753">
        <v>1</v>
      </c>
      <c r="AV4753">
        <v>750000000</v>
      </c>
      <c r="AW4753">
        <v>750000000</v>
      </c>
      <c r="AX4753">
        <v>1</v>
      </c>
      <c r="AY4753">
        <v>1</v>
      </c>
      <c r="AZ4753">
        <v>1</v>
      </c>
      <c r="BA4753">
        <v>1</v>
      </c>
      <c r="BB4753">
        <v>0</v>
      </c>
      <c r="BC4753">
        <v>0</v>
      </c>
      <c r="BD4753">
        <v>1</v>
      </c>
      <c r="BE4753">
        <v>121870.97</v>
      </c>
      <c r="BF4753">
        <v>121870.97</v>
      </c>
      <c r="BG4753">
        <v>0</v>
      </c>
      <c r="BH4753">
        <v>0</v>
      </c>
    </row>
    <row r="4754" spans="1:60" x14ac:dyDescent="0.3">
      <c r="A4754">
        <v>517586</v>
      </c>
      <c r="B4754" t="s">
        <v>0</v>
      </c>
      <c r="C4754" t="s">
        <v>14</v>
      </c>
      <c r="D4754">
        <v>28</v>
      </c>
      <c r="E4754" t="s">
        <v>82</v>
      </c>
      <c r="F4754">
        <v>856</v>
      </c>
      <c r="G4754">
        <v>0</v>
      </c>
      <c r="H4754" t="s">
        <v>83</v>
      </c>
      <c r="I4754" t="s">
        <v>82</v>
      </c>
      <c r="J4754" t="s">
        <v>88</v>
      </c>
      <c r="K4754" t="s">
        <v>2</v>
      </c>
      <c r="L4754" t="s">
        <v>2</v>
      </c>
      <c r="M4754" t="s">
        <v>2</v>
      </c>
      <c r="N4754" t="s">
        <v>2</v>
      </c>
      <c r="O4754" t="s">
        <v>2</v>
      </c>
      <c r="P4754" t="s">
        <v>2</v>
      </c>
      <c r="Q4754" t="s">
        <v>2</v>
      </c>
      <c r="R4754" t="s">
        <v>2</v>
      </c>
      <c r="S4754" t="s">
        <v>2</v>
      </c>
      <c r="T4754" t="s">
        <v>2</v>
      </c>
      <c r="U4754" t="s">
        <v>2</v>
      </c>
      <c r="V4754" t="s">
        <v>2</v>
      </c>
      <c r="W4754" t="s">
        <v>2</v>
      </c>
      <c r="X4754" t="s">
        <v>2</v>
      </c>
      <c r="Y4754" t="s">
        <v>2</v>
      </c>
      <c r="Z4754" t="s">
        <v>2</v>
      </c>
      <c r="AA4754" t="s">
        <v>2</v>
      </c>
      <c r="AB4754" t="s">
        <v>2</v>
      </c>
      <c r="AC4754" t="s">
        <v>2</v>
      </c>
      <c r="AD4754" t="s">
        <v>2</v>
      </c>
      <c r="AE4754" t="s">
        <v>2</v>
      </c>
      <c r="AF4754">
        <v>4</v>
      </c>
      <c r="AG4754">
        <v>4</v>
      </c>
      <c r="AH4754">
        <v>4</v>
      </c>
      <c r="AI4754">
        <v>15</v>
      </c>
      <c r="AJ4754">
        <v>15</v>
      </c>
      <c r="AK4754">
        <v>15</v>
      </c>
      <c r="AL4754">
        <v>3.75</v>
      </c>
      <c r="AM4754">
        <v>7</v>
      </c>
      <c r="AN4754">
        <v>15</v>
      </c>
      <c r="AO4754">
        <v>15</v>
      </c>
      <c r="AP4754">
        <v>7</v>
      </c>
      <c r="AQ4754">
        <v>0</v>
      </c>
      <c r="AR4754">
        <v>1</v>
      </c>
      <c r="AS4754">
        <v>1</v>
      </c>
      <c r="AT4754">
        <v>0</v>
      </c>
      <c r="AU4754">
        <v>0</v>
      </c>
      <c r="AV4754" t="s">
        <v>2</v>
      </c>
      <c r="AW4754" t="s">
        <v>2</v>
      </c>
      <c r="AX4754" t="s">
        <v>2</v>
      </c>
      <c r="AY4754" t="s">
        <v>2</v>
      </c>
      <c r="AZ4754">
        <v>1</v>
      </c>
      <c r="BA4754">
        <v>1</v>
      </c>
      <c r="BB4754">
        <v>0</v>
      </c>
      <c r="BC4754">
        <v>0</v>
      </c>
      <c r="BD4754">
        <v>1</v>
      </c>
      <c r="BE4754">
        <v>45161.29</v>
      </c>
      <c r="BF4754">
        <v>45161.29</v>
      </c>
      <c r="BG4754">
        <v>0</v>
      </c>
      <c r="BH4754">
        <v>0</v>
      </c>
    </row>
    <row r="4755" spans="1:60" x14ac:dyDescent="0.3">
      <c r="A4755">
        <v>556444</v>
      </c>
      <c r="B4755" t="s">
        <v>0</v>
      </c>
      <c r="C4755" t="s">
        <v>14</v>
      </c>
      <c r="D4755">
        <v>52</v>
      </c>
      <c r="E4755" t="s">
        <v>82</v>
      </c>
      <c r="F4755">
        <v>849</v>
      </c>
      <c r="G4755">
        <v>0</v>
      </c>
      <c r="H4755" t="s">
        <v>83</v>
      </c>
      <c r="I4755" t="s">
        <v>84</v>
      </c>
      <c r="J4755" t="s">
        <v>85</v>
      </c>
      <c r="K4755">
        <v>1</v>
      </c>
      <c r="L4755">
        <v>1</v>
      </c>
      <c r="M4755">
        <v>1</v>
      </c>
      <c r="N4755" t="s">
        <v>86</v>
      </c>
      <c r="O4755" t="s">
        <v>87</v>
      </c>
      <c r="P4755">
        <v>1</v>
      </c>
      <c r="Q4755">
        <v>450000000</v>
      </c>
      <c r="R4755">
        <v>450000000</v>
      </c>
      <c r="S4755">
        <v>450000000</v>
      </c>
      <c r="T4755">
        <v>2</v>
      </c>
      <c r="U4755">
        <v>2</v>
      </c>
      <c r="V4755">
        <v>2</v>
      </c>
      <c r="W4755">
        <v>2</v>
      </c>
      <c r="X4755">
        <v>2</v>
      </c>
      <c r="Y4755">
        <v>450000000</v>
      </c>
      <c r="Z4755">
        <v>450000000</v>
      </c>
      <c r="AA4755">
        <v>2</v>
      </c>
      <c r="AB4755">
        <v>2</v>
      </c>
      <c r="AC4755">
        <v>4</v>
      </c>
      <c r="AD4755" t="s">
        <v>2</v>
      </c>
      <c r="AE4755">
        <v>1</v>
      </c>
      <c r="AF4755">
        <v>5</v>
      </c>
      <c r="AG4755">
        <v>5</v>
      </c>
      <c r="AH4755">
        <v>5</v>
      </c>
      <c r="AI4755">
        <v>15</v>
      </c>
      <c r="AJ4755">
        <v>15</v>
      </c>
      <c r="AK4755">
        <v>15</v>
      </c>
      <c r="AL4755">
        <v>3</v>
      </c>
      <c r="AM4755">
        <v>9</v>
      </c>
      <c r="AN4755">
        <v>15</v>
      </c>
      <c r="AO4755">
        <v>15</v>
      </c>
      <c r="AP4755">
        <v>4</v>
      </c>
      <c r="AQ4755">
        <v>0</v>
      </c>
      <c r="AR4755" t="s">
        <v>2</v>
      </c>
      <c r="AS4755" t="s">
        <v>2</v>
      </c>
      <c r="AT4755" t="s">
        <v>2</v>
      </c>
      <c r="AU4755" t="s">
        <v>2</v>
      </c>
      <c r="AV4755" t="s">
        <v>2</v>
      </c>
      <c r="AW4755" t="s">
        <v>2</v>
      </c>
      <c r="AX4755" t="s">
        <v>2</v>
      </c>
      <c r="AY4755" t="s">
        <v>2</v>
      </c>
      <c r="AZ4755">
        <v>1</v>
      </c>
      <c r="BA4755">
        <v>1</v>
      </c>
      <c r="BB4755">
        <v>0</v>
      </c>
      <c r="BC4755">
        <v>0</v>
      </c>
      <c r="BD4755">
        <v>1</v>
      </c>
      <c r="BE4755">
        <v>91957909.680000007</v>
      </c>
      <c r="BF4755">
        <v>91957909.680000007</v>
      </c>
      <c r="BG4755">
        <v>0</v>
      </c>
      <c r="BH4755">
        <v>0</v>
      </c>
    </row>
    <row r="4756" spans="1:60" x14ac:dyDescent="0.3">
      <c r="A4756">
        <v>103349</v>
      </c>
      <c r="B4756" t="s">
        <v>0</v>
      </c>
      <c r="C4756" t="s">
        <v>13</v>
      </c>
      <c r="D4756">
        <v>41</v>
      </c>
      <c r="E4756" t="s">
        <v>82</v>
      </c>
      <c r="F4756">
        <v>911</v>
      </c>
      <c r="G4756">
        <v>0</v>
      </c>
      <c r="H4756" t="s">
        <v>83</v>
      </c>
      <c r="I4756" t="s">
        <v>82</v>
      </c>
      <c r="J4756" t="s">
        <v>85</v>
      </c>
      <c r="K4756" t="s">
        <v>2</v>
      </c>
      <c r="L4756" t="s">
        <v>2</v>
      </c>
      <c r="M4756" t="s">
        <v>2</v>
      </c>
      <c r="N4756" t="s">
        <v>2</v>
      </c>
      <c r="O4756" t="s">
        <v>2</v>
      </c>
      <c r="P4756" t="s">
        <v>2</v>
      </c>
      <c r="Q4756" t="s">
        <v>2</v>
      </c>
      <c r="R4756" t="s">
        <v>2</v>
      </c>
      <c r="S4756" t="s">
        <v>2</v>
      </c>
      <c r="T4756" t="s">
        <v>2</v>
      </c>
      <c r="U4756" t="s">
        <v>2</v>
      </c>
      <c r="V4756" t="s">
        <v>2</v>
      </c>
      <c r="W4756" t="s">
        <v>2</v>
      </c>
      <c r="X4756" t="s">
        <v>2</v>
      </c>
      <c r="Y4756" t="s">
        <v>2</v>
      </c>
      <c r="Z4756" t="s">
        <v>2</v>
      </c>
      <c r="AA4756" t="s">
        <v>2</v>
      </c>
      <c r="AB4756" t="s">
        <v>2</v>
      </c>
      <c r="AC4756" t="s">
        <v>2</v>
      </c>
      <c r="AD4756" t="s">
        <v>2</v>
      </c>
      <c r="AE4756" t="s">
        <v>2</v>
      </c>
      <c r="AF4756">
        <v>18</v>
      </c>
      <c r="AG4756">
        <v>12</v>
      </c>
      <c r="AH4756">
        <v>10</v>
      </c>
      <c r="AI4756">
        <v>40</v>
      </c>
      <c r="AJ4756">
        <v>26</v>
      </c>
      <c r="AK4756">
        <v>20</v>
      </c>
      <c r="AL4756">
        <v>2.2222222222222201</v>
      </c>
      <c r="AM4756">
        <v>5</v>
      </c>
      <c r="AN4756">
        <v>13.3333333333333</v>
      </c>
      <c r="AO4756">
        <v>20</v>
      </c>
      <c r="AP4756">
        <v>22</v>
      </c>
      <c r="AQ4756">
        <v>0</v>
      </c>
      <c r="AR4756" t="s">
        <v>2</v>
      </c>
      <c r="AS4756" t="s">
        <v>2</v>
      </c>
      <c r="AT4756" t="s">
        <v>2</v>
      </c>
      <c r="AU4756" t="s">
        <v>2</v>
      </c>
      <c r="AV4756" t="s">
        <v>2</v>
      </c>
      <c r="AW4756" t="s">
        <v>2</v>
      </c>
      <c r="AX4756" t="s">
        <v>2</v>
      </c>
      <c r="AY4756" t="s">
        <v>2</v>
      </c>
      <c r="AZ4756">
        <v>0</v>
      </c>
      <c r="BA4756">
        <v>0</v>
      </c>
      <c r="BB4756">
        <v>1</v>
      </c>
      <c r="BC4756">
        <v>1</v>
      </c>
      <c r="BD4756">
        <v>1</v>
      </c>
      <c r="BE4756">
        <v>0</v>
      </c>
      <c r="BF4756">
        <v>0</v>
      </c>
      <c r="BG4756">
        <v>270000000</v>
      </c>
      <c r="BH4756">
        <v>270000000</v>
      </c>
    </row>
    <row r="4757" spans="1:60" x14ac:dyDescent="0.3">
      <c r="A4757">
        <v>563978</v>
      </c>
      <c r="B4757" t="s">
        <v>1</v>
      </c>
      <c r="C4757" t="s">
        <v>14</v>
      </c>
      <c r="D4757">
        <v>28</v>
      </c>
      <c r="E4757" t="s">
        <v>82</v>
      </c>
      <c r="F4757">
        <v>917</v>
      </c>
      <c r="G4757">
        <v>0</v>
      </c>
      <c r="H4757" t="s">
        <v>83</v>
      </c>
      <c r="I4757" t="s">
        <v>84</v>
      </c>
      <c r="J4757" t="s">
        <v>88</v>
      </c>
      <c r="K4757">
        <v>8</v>
      </c>
      <c r="L4757">
        <v>8</v>
      </c>
      <c r="M4757">
        <v>1</v>
      </c>
      <c r="N4757" t="s">
        <v>91</v>
      </c>
      <c r="O4757" t="s">
        <v>92</v>
      </c>
      <c r="P4757">
        <v>5</v>
      </c>
      <c r="Q4757">
        <v>571000</v>
      </c>
      <c r="R4757">
        <v>71375</v>
      </c>
      <c r="S4757">
        <v>200000</v>
      </c>
      <c r="T4757">
        <v>8</v>
      </c>
      <c r="U4757">
        <v>8</v>
      </c>
      <c r="V4757">
        <v>1</v>
      </c>
      <c r="W4757">
        <v>1</v>
      </c>
      <c r="X4757">
        <v>1</v>
      </c>
      <c r="Y4757">
        <v>285500</v>
      </c>
      <c r="Z4757">
        <v>551000</v>
      </c>
      <c r="AA4757">
        <v>4</v>
      </c>
      <c r="AB4757">
        <v>7</v>
      </c>
      <c r="AC4757">
        <v>27</v>
      </c>
      <c r="AD4757">
        <v>7</v>
      </c>
      <c r="AE4757">
        <v>8</v>
      </c>
      <c r="AF4757">
        <v>43</v>
      </c>
      <c r="AG4757">
        <v>43</v>
      </c>
      <c r="AH4757">
        <v>3</v>
      </c>
      <c r="AI4757">
        <v>206</v>
      </c>
      <c r="AJ4757">
        <v>206</v>
      </c>
      <c r="AK4757">
        <v>4</v>
      </c>
      <c r="AL4757">
        <v>4.7906976744185998</v>
      </c>
      <c r="AM4757">
        <v>22</v>
      </c>
      <c r="AN4757">
        <v>103</v>
      </c>
      <c r="AO4757">
        <v>202</v>
      </c>
      <c r="AP4757">
        <v>5</v>
      </c>
      <c r="AQ4757">
        <v>26</v>
      </c>
      <c r="AR4757">
        <v>1</v>
      </c>
      <c r="AS4757">
        <v>1</v>
      </c>
      <c r="AT4757">
        <v>0</v>
      </c>
      <c r="AU4757">
        <v>0</v>
      </c>
      <c r="AV4757" t="s">
        <v>2</v>
      </c>
      <c r="AW4757" t="s">
        <v>2</v>
      </c>
      <c r="AX4757" t="s">
        <v>2</v>
      </c>
      <c r="AY4757" t="s">
        <v>2</v>
      </c>
      <c r="AZ4757">
        <v>1</v>
      </c>
      <c r="BA4757">
        <v>1</v>
      </c>
      <c r="BB4757">
        <v>0</v>
      </c>
      <c r="BC4757">
        <v>0</v>
      </c>
      <c r="BD4757">
        <v>1</v>
      </c>
      <c r="BE4757">
        <v>923772.79666666698</v>
      </c>
      <c r="BF4757">
        <v>1347126.9350000001</v>
      </c>
      <c r="BG4757">
        <v>0</v>
      </c>
      <c r="BH4757">
        <v>0</v>
      </c>
    </row>
    <row r="4758" spans="1:60" x14ac:dyDescent="0.3">
      <c r="A4758">
        <v>429865</v>
      </c>
      <c r="B4758" t="s">
        <v>0</v>
      </c>
      <c r="C4758" t="s">
        <v>14</v>
      </c>
      <c r="D4758">
        <v>25</v>
      </c>
      <c r="E4758" t="s">
        <v>82</v>
      </c>
      <c r="F4758">
        <v>883</v>
      </c>
      <c r="G4758">
        <v>33</v>
      </c>
      <c r="H4758" t="s">
        <v>83</v>
      </c>
      <c r="I4758" t="s">
        <v>84</v>
      </c>
      <c r="J4758" t="s">
        <v>88</v>
      </c>
      <c r="K4758">
        <v>14</v>
      </c>
      <c r="L4758">
        <v>14</v>
      </c>
      <c r="M4758">
        <v>12</v>
      </c>
      <c r="N4758" t="s">
        <v>86</v>
      </c>
      <c r="O4758" t="s">
        <v>90</v>
      </c>
      <c r="P4758">
        <v>9</v>
      </c>
      <c r="Q4758">
        <v>5010000</v>
      </c>
      <c r="R4758">
        <v>357857.14285714302</v>
      </c>
      <c r="S4758">
        <v>1000000</v>
      </c>
      <c r="T4758">
        <v>14</v>
      </c>
      <c r="U4758">
        <v>14</v>
      </c>
      <c r="V4758">
        <v>12</v>
      </c>
      <c r="W4758">
        <v>1</v>
      </c>
      <c r="X4758">
        <v>1</v>
      </c>
      <c r="Y4758">
        <v>2505000</v>
      </c>
      <c r="Z4758">
        <v>4210000</v>
      </c>
      <c r="AA4758">
        <v>7</v>
      </c>
      <c r="AB4758">
        <v>12</v>
      </c>
      <c r="AC4758">
        <v>3</v>
      </c>
      <c r="AD4758">
        <v>8</v>
      </c>
      <c r="AE4758">
        <v>14</v>
      </c>
      <c r="AF4758">
        <v>44</v>
      </c>
      <c r="AG4758">
        <v>44</v>
      </c>
      <c r="AH4758">
        <v>28</v>
      </c>
      <c r="AI4758">
        <v>128</v>
      </c>
      <c r="AJ4758">
        <v>128</v>
      </c>
      <c r="AK4758">
        <v>42</v>
      </c>
      <c r="AL4758">
        <v>2.9090909090909101</v>
      </c>
      <c r="AM4758">
        <v>30</v>
      </c>
      <c r="AN4758">
        <v>64</v>
      </c>
      <c r="AO4758">
        <v>86</v>
      </c>
      <c r="AP4758">
        <v>15</v>
      </c>
      <c r="AQ4758">
        <v>-1</v>
      </c>
      <c r="AR4758">
        <v>1</v>
      </c>
      <c r="AS4758">
        <v>1</v>
      </c>
      <c r="AT4758">
        <v>0</v>
      </c>
      <c r="AU4758">
        <v>0</v>
      </c>
      <c r="AV4758" t="s">
        <v>2</v>
      </c>
      <c r="AW4758" t="s">
        <v>2</v>
      </c>
      <c r="AX4758" t="s">
        <v>2</v>
      </c>
      <c r="AY4758" t="s">
        <v>2</v>
      </c>
      <c r="AZ4758">
        <v>1</v>
      </c>
      <c r="BA4758">
        <v>1</v>
      </c>
      <c r="BB4758">
        <v>0</v>
      </c>
      <c r="BC4758">
        <v>0</v>
      </c>
      <c r="BD4758">
        <v>1</v>
      </c>
      <c r="BE4758">
        <v>1872825.4350000001</v>
      </c>
      <c r="BF4758">
        <v>1872825.4350000001</v>
      </c>
      <c r="BG4758">
        <v>0</v>
      </c>
      <c r="BH4758">
        <v>0</v>
      </c>
    </row>
    <row r="4759" spans="1:60" x14ac:dyDescent="0.3">
      <c r="A4759">
        <v>179958</v>
      </c>
      <c r="B4759" t="s">
        <v>0</v>
      </c>
      <c r="C4759" t="s">
        <v>14</v>
      </c>
      <c r="D4759">
        <v>21</v>
      </c>
      <c r="E4759" t="s">
        <v>82</v>
      </c>
      <c r="F4759">
        <v>884</v>
      </c>
      <c r="G4759">
        <v>0</v>
      </c>
      <c r="H4759" t="s">
        <v>83</v>
      </c>
      <c r="I4759" t="s">
        <v>84</v>
      </c>
      <c r="J4759" t="s">
        <v>88</v>
      </c>
      <c r="K4759">
        <v>9</v>
      </c>
      <c r="L4759">
        <v>9</v>
      </c>
      <c r="M4759">
        <v>9</v>
      </c>
      <c r="N4759" t="s">
        <v>91</v>
      </c>
      <c r="O4759" t="s">
        <v>95</v>
      </c>
      <c r="P4759">
        <v>9</v>
      </c>
      <c r="Q4759">
        <v>930000</v>
      </c>
      <c r="R4759">
        <v>103333.33333333299</v>
      </c>
      <c r="S4759">
        <v>200000</v>
      </c>
      <c r="T4759">
        <v>10</v>
      </c>
      <c r="U4759">
        <v>10</v>
      </c>
      <c r="V4759">
        <v>10</v>
      </c>
      <c r="W4759">
        <v>1.1111111111111101</v>
      </c>
      <c r="X4759">
        <v>2</v>
      </c>
      <c r="Y4759">
        <v>465000</v>
      </c>
      <c r="Z4759">
        <v>830000</v>
      </c>
      <c r="AA4759">
        <v>5</v>
      </c>
      <c r="AB4759">
        <v>9</v>
      </c>
      <c r="AC4759">
        <v>10</v>
      </c>
      <c r="AD4759">
        <v>14</v>
      </c>
      <c r="AE4759">
        <v>9</v>
      </c>
      <c r="AF4759">
        <v>100</v>
      </c>
      <c r="AG4759">
        <v>100</v>
      </c>
      <c r="AH4759">
        <v>76</v>
      </c>
      <c r="AI4759">
        <v>672</v>
      </c>
      <c r="AJ4759">
        <v>672</v>
      </c>
      <c r="AK4759">
        <v>310</v>
      </c>
      <c r="AL4759">
        <v>6.72</v>
      </c>
      <c r="AM4759">
        <v>100</v>
      </c>
      <c r="AN4759">
        <v>336</v>
      </c>
      <c r="AO4759">
        <v>404</v>
      </c>
      <c r="AP4759">
        <v>5</v>
      </c>
      <c r="AQ4759">
        <v>0</v>
      </c>
      <c r="AR4759">
        <v>1</v>
      </c>
      <c r="AS4759">
        <v>1</v>
      </c>
      <c r="AT4759">
        <v>0</v>
      </c>
      <c r="AU4759">
        <v>0</v>
      </c>
      <c r="AV4759" t="s">
        <v>2</v>
      </c>
      <c r="AW4759" t="s">
        <v>2</v>
      </c>
      <c r="AX4759" t="s">
        <v>2</v>
      </c>
      <c r="AY4759" t="s">
        <v>2</v>
      </c>
      <c r="AZ4759">
        <v>1</v>
      </c>
      <c r="BA4759">
        <v>1</v>
      </c>
      <c r="BB4759">
        <v>0</v>
      </c>
      <c r="BC4759">
        <v>0</v>
      </c>
      <c r="BD4759">
        <v>1</v>
      </c>
      <c r="BE4759">
        <v>593094.47</v>
      </c>
      <c r="BF4759">
        <v>593094.47</v>
      </c>
      <c r="BG4759">
        <v>0</v>
      </c>
      <c r="BH4759">
        <v>0</v>
      </c>
    </row>
    <row r="4760" spans="1:60" x14ac:dyDescent="0.3">
      <c r="A4760">
        <v>391835</v>
      </c>
      <c r="B4760" t="s">
        <v>0</v>
      </c>
      <c r="C4760" t="s">
        <v>13</v>
      </c>
      <c r="D4760">
        <v>32</v>
      </c>
      <c r="E4760" t="s">
        <v>82</v>
      </c>
      <c r="F4760">
        <v>876</v>
      </c>
      <c r="G4760">
        <v>0</v>
      </c>
      <c r="H4760" t="s">
        <v>83</v>
      </c>
      <c r="I4760" t="s">
        <v>82</v>
      </c>
      <c r="J4760" t="s">
        <v>88</v>
      </c>
      <c r="K4760">
        <v>1</v>
      </c>
      <c r="L4760">
        <v>1</v>
      </c>
      <c r="M4760">
        <v>1</v>
      </c>
      <c r="N4760" t="s">
        <v>86</v>
      </c>
      <c r="O4760" t="s">
        <v>87</v>
      </c>
      <c r="P4760">
        <v>1</v>
      </c>
      <c r="Q4760">
        <v>2300000</v>
      </c>
      <c r="R4760">
        <v>2300000</v>
      </c>
      <c r="S4760">
        <v>2300000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2300000</v>
      </c>
      <c r="Z4760">
        <v>2300000</v>
      </c>
      <c r="AA4760">
        <v>1</v>
      </c>
      <c r="AB4760">
        <v>1</v>
      </c>
      <c r="AC4760">
        <v>17</v>
      </c>
      <c r="AD4760" t="s">
        <v>2</v>
      </c>
      <c r="AE4760">
        <v>1</v>
      </c>
      <c r="AF4760">
        <v>78</v>
      </c>
      <c r="AG4760">
        <v>78</v>
      </c>
      <c r="AH4760">
        <v>63</v>
      </c>
      <c r="AI4760">
        <v>400</v>
      </c>
      <c r="AJ4760">
        <v>400</v>
      </c>
      <c r="AK4760">
        <v>200</v>
      </c>
      <c r="AL4760">
        <v>5.1282051282051304</v>
      </c>
      <c r="AM4760">
        <v>58</v>
      </c>
      <c r="AN4760">
        <v>200</v>
      </c>
      <c r="AO4760">
        <v>230</v>
      </c>
      <c r="AP4760">
        <v>7</v>
      </c>
      <c r="AQ4760">
        <v>0</v>
      </c>
      <c r="AR4760" t="s">
        <v>2</v>
      </c>
      <c r="AS4760" t="s">
        <v>2</v>
      </c>
      <c r="AT4760" t="s">
        <v>2</v>
      </c>
      <c r="AU4760" t="s">
        <v>2</v>
      </c>
      <c r="AV4760" t="s">
        <v>2</v>
      </c>
      <c r="AW4760" t="s">
        <v>2</v>
      </c>
      <c r="AX4760" t="s">
        <v>2</v>
      </c>
      <c r="AY4760" t="s">
        <v>2</v>
      </c>
      <c r="AZ4760">
        <v>1</v>
      </c>
      <c r="BA4760">
        <v>1</v>
      </c>
      <c r="BB4760">
        <v>2.5</v>
      </c>
      <c r="BC4760">
        <v>2.5</v>
      </c>
      <c r="BD4760">
        <v>3.5</v>
      </c>
      <c r="BE4760">
        <v>13354313.365</v>
      </c>
      <c r="BF4760">
        <v>13354313.365</v>
      </c>
      <c r="BG4760">
        <v>192036866.36000001</v>
      </c>
      <c r="BH4760">
        <v>192036866.36000001</v>
      </c>
    </row>
    <row r="4761" spans="1:60" x14ac:dyDescent="0.3">
      <c r="A4761">
        <v>960935</v>
      </c>
      <c r="B4761" t="s">
        <v>0</v>
      </c>
      <c r="C4761" t="s">
        <v>13</v>
      </c>
      <c r="D4761">
        <v>25</v>
      </c>
      <c r="E4761" t="s">
        <v>82</v>
      </c>
      <c r="F4761">
        <v>861</v>
      </c>
      <c r="G4761">
        <v>43</v>
      </c>
      <c r="H4761" t="s">
        <v>83</v>
      </c>
      <c r="I4761" t="s">
        <v>84</v>
      </c>
      <c r="J4761" t="s">
        <v>88</v>
      </c>
      <c r="K4761">
        <v>15</v>
      </c>
      <c r="L4761">
        <v>15</v>
      </c>
      <c r="M4761">
        <v>15</v>
      </c>
      <c r="N4761" t="s">
        <v>86</v>
      </c>
      <c r="O4761" t="s">
        <v>90</v>
      </c>
      <c r="P4761">
        <v>15</v>
      </c>
      <c r="Q4761">
        <v>13745000</v>
      </c>
      <c r="R4761">
        <v>916333.33333333302</v>
      </c>
      <c r="S4761">
        <v>3700000</v>
      </c>
      <c r="T4761">
        <v>20</v>
      </c>
      <c r="U4761">
        <v>20</v>
      </c>
      <c r="V4761">
        <v>20</v>
      </c>
      <c r="W4761">
        <v>1.3333333333333299</v>
      </c>
      <c r="X4761">
        <v>3</v>
      </c>
      <c r="Y4761">
        <v>13745000</v>
      </c>
      <c r="Z4761">
        <v>13745000</v>
      </c>
      <c r="AA4761">
        <v>20</v>
      </c>
      <c r="AB4761">
        <v>20</v>
      </c>
      <c r="AC4761">
        <v>0</v>
      </c>
      <c r="AD4761">
        <v>2</v>
      </c>
      <c r="AE4761">
        <v>15</v>
      </c>
      <c r="AF4761">
        <v>41</v>
      </c>
      <c r="AG4761">
        <v>41</v>
      </c>
      <c r="AH4761">
        <v>41</v>
      </c>
      <c r="AI4761">
        <v>89</v>
      </c>
      <c r="AJ4761">
        <v>89</v>
      </c>
      <c r="AK4761">
        <v>89</v>
      </c>
      <c r="AL4761">
        <v>2.1707317073170702</v>
      </c>
      <c r="AM4761">
        <v>9</v>
      </c>
      <c r="AN4761">
        <v>89</v>
      </c>
      <c r="AO4761">
        <v>89</v>
      </c>
      <c r="AP4761">
        <v>2</v>
      </c>
      <c r="AQ4761">
        <v>0</v>
      </c>
      <c r="AR4761">
        <v>1</v>
      </c>
      <c r="AS4761">
        <v>1</v>
      </c>
      <c r="AT4761">
        <v>0</v>
      </c>
      <c r="AU4761">
        <v>0</v>
      </c>
      <c r="AV4761" t="s">
        <v>2</v>
      </c>
      <c r="AW4761" t="s">
        <v>2</v>
      </c>
      <c r="AX4761" t="s">
        <v>2</v>
      </c>
      <c r="AY4761" t="s">
        <v>2</v>
      </c>
      <c r="AZ4761">
        <v>1</v>
      </c>
      <c r="BA4761">
        <v>1</v>
      </c>
      <c r="BB4761">
        <v>0</v>
      </c>
      <c r="BC4761">
        <v>0</v>
      </c>
      <c r="BD4761">
        <v>1</v>
      </c>
      <c r="BE4761">
        <v>4252467.74</v>
      </c>
      <c r="BF4761">
        <v>4252467.74</v>
      </c>
      <c r="BG4761">
        <v>0</v>
      </c>
      <c r="BH4761">
        <v>0</v>
      </c>
    </row>
    <row r="4762" spans="1:60" x14ac:dyDescent="0.3">
      <c r="A4762">
        <v>642093</v>
      </c>
      <c r="B4762" t="s">
        <v>0</v>
      </c>
      <c r="C4762" t="s">
        <v>14</v>
      </c>
      <c r="D4762">
        <v>28</v>
      </c>
      <c r="E4762" t="s">
        <v>82</v>
      </c>
      <c r="F4762">
        <v>855</v>
      </c>
      <c r="G4762">
        <v>49</v>
      </c>
      <c r="H4762" t="s">
        <v>89</v>
      </c>
      <c r="I4762" t="s">
        <v>82</v>
      </c>
      <c r="J4762" t="s">
        <v>85</v>
      </c>
      <c r="K4762" t="s">
        <v>2</v>
      </c>
      <c r="L4762" t="s">
        <v>2</v>
      </c>
      <c r="M4762" t="s">
        <v>2</v>
      </c>
      <c r="N4762" t="s">
        <v>2</v>
      </c>
      <c r="O4762" t="s">
        <v>2</v>
      </c>
      <c r="P4762" t="s">
        <v>2</v>
      </c>
      <c r="Q4762" t="s">
        <v>2</v>
      </c>
      <c r="R4762" t="s">
        <v>2</v>
      </c>
      <c r="S4762" t="s">
        <v>2</v>
      </c>
      <c r="T4762" t="s">
        <v>2</v>
      </c>
      <c r="U4762" t="s">
        <v>2</v>
      </c>
      <c r="V4762" t="s">
        <v>2</v>
      </c>
      <c r="W4762" t="s">
        <v>2</v>
      </c>
      <c r="X4762" t="s">
        <v>2</v>
      </c>
      <c r="Y4762" t="s">
        <v>2</v>
      </c>
      <c r="Z4762" t="s">
        <v>2</v>
      </c>
      <c r="AA4762" t="s">
        <v>2</v>
      </c>
      <c r="AB4762" t="s">
        <v>2</v>
      </c>
      <c r="AC4762" t="s">
        <v>2</v>
      </c>
      <c r="AD4762" t="s">
        <v>2</v>
      </c>
      <c r="AE4762" t="s">
        <v>2</v>
      </c>
      <c r="AF4762">
        <v>3</v>
      </c>
      <c r="AG4762">
        <v>3</v>
      </c>
      <c r="AH4762">
        <v>3</v>
      </c>
      <c r="AI4762">
        <v>9</v>
      </c>
      <c r="AJ4762">
        <v>9</v>
      </c>
      <c r="AK4762">
        <v>9</v>
      </c>
      <c r="AL4762">
        <v>3</v>
      </c>
      <c r="AM4762">
        <v>7</v>
      </c>
      <c r="AN4762">
        <v>9</v>
      </c>
      <c r="AO4762">
        <v>9</v>
      </c>
      <c r="AP4762">
        <v>0</v>
      </c>
      <c r="AQ4762">
        <v>0</v>
      </c>
      <c r="AR4762">
        <v>0</v>
      </c>
      <c r="AS4762">
        <v>0</v>
      </c>
      <c r="AT4762">
        <v>1</v>
      </c>
      <c r="AU4762">
        <v>1</v>
      </c>
      <c r="AV4762">
        <v>11999333.3333333</v>
      </c>
      <c r="AW4762">
        <v>9271500</v>
      </c>
      <c r="AX4762">
        <v>1</v>
      </c>
      <c r="AY4762">
        <v>1</v>
      </c>
      <c r="AZ4762">
        <v>1</v>
      </c>
      <c r="BA4762">
        <v>1</v>
      </c>
      <c r="BB4762">
        <v>0</v>
      </c>
      <c r="BC4762">
        <v>0</v>
      </c>
      <c r="BD4762">
        <v>1</v>
      </c>
      <c r="BE4762">
        <v>190053.68</v>
      </c>
      <c r="BF4762">
        <v>190053.68</v>
      </c>
      <c r="BG4762">
        <v>0</v>
      </c>
      <c r="BH4762">
        <v>0</v>
      </c>
    </row>
    <row r="4763" spans="1:60" x14ac:dyDescent="0.3">
      <c r="A4763">
        <v>528219</v>
      </c>
      <c r="B4763" t="s">
        <v>0</v>
      </c>
      <c r="C4763" t="s">
        <v>14</v>
      </c>
      <c r="D4763">
        <v>30</v>
      </c>
      <c r="E4763" t="s">
        <v>84</v>
      </c>
      <c r="F4763">
        <v>859</v>
      </c>
      <c r="G4763">
        <v>0</v>
      </c>
      <c r="H4763" t="s">
        <v>83</v>
      </c>
      <c r="I4763" t="s">
        <v>84</v>
      </c>
      <c r="J4763" t="s">
        <v>88</v>
      </c>
      <c r="K4763">
        <v>2</v>
      </c>
      <c r="L4763">
        <v>2</v>
      </c>
      <c r="M4763">
        <v>2</v>
      </c>
      <c r="N4763" t="s">
        <v>86</v>
      </c>
      <c r="O4763" t="s">
        <v>116</v>
      </c>
      <c r="P4763">
        <v>2</v>
      </c>
      <c r="Q4763">
        <v>450000</v>
      </c>
      <c r="R4763">
        <v>225000</v>
      </c>
      <c r="S4763">
        <v>300000</v>
      </c>
      <c r="T4763">
        <v>2</v>
      </c>
      <c r="U4763">
        <v>2</v>
      </c>
      <c r="V4763">
        <v>2</v>
      </c>
      <c r="W4763">
        <v>1</v>
      </c>
      <c r="X4763">
        <v>1</v>
      </c>
      <c r="Y4763">
        <v>450000</v>
      </c>
      <c r="Z4763">
        <v>450000</v>
      </c>
      <c r="AA4763">
        <v>2</v>
      </c>
      <c r="AB4763">
        <v>2</v>
      </c>
      <c r="AC4763">
        <v>4</v>
      </c>
      <c r="AD4763">
        <v>1</v>
      </c>
      <c r="AE4763">
        <v>2</v>
      </c>
      <c r="AF4763">
        <v>28</v>
      </c>
      <c r="AG4763">
        <v>28</v>
      </c>
      <c r="AH4763">
        <v>28</v>
      </c>
      <c r="AI4763">
        <v>64</v>
      </c>
      <c r="AJ4763">
        <v>64</v>
      </c>
      <c r="AK4763">
        <v>64</v>
      </c>
      <c r="AL4763">
        <v>2.28571428571429</v>
      </c>
      <c r="AM4763">
        <v>12</v>
      </c>
      <c r="AN4763">
        <v>64</v>
      </c>
      <c r="AO4763">
        <v>64</v>
      </c>
      <c r="AP4763">
        <v>6</v>
      </c>
      <c r="AQ4763">
        <v>0</v>
      </c>
      <c r="AR4763">
        <v>1</v>
      </c>
      <c r="AS4763">
        <v>1</v>
      </c>
      <c r="AT4763">
        <v>0</v>
      </c>
      <c r="AU4763">
        <v>0</v>
      </c>
      <c r="AV4763" t="s">
        <v>2</v>
      </c>
      <c r="AW4763" t="s">
        <v>2</v>
      </c>
      <c r="AX4763" t="s">
        <v>2</v>
      </c>
      <c r="AY4763" t="s">
        <v>2</v>
      </c>
      <c r="AZ4763">
        <v>1</v>
      </c>
      <c r="BA4763">
        <v>1</v>
      </c>
      <c r="BB4763">
        <v>0</v>
      </c>
      <c r="BC4763">
        <v>0</v>
      </c>
      <c r="BD4763">
        <v>1</v>
      </c>
      <c r="BE4763">
        <v>156851.60999999999</v>
      </c>
      <c r="BF4763">
        <v>156851.60999999999</v>
      </c>
      <c r="BG4763">
        <v>0</v>
      </c>
      <c r="BH4763">
        <v>0</v>
      </c>
    </row>
    <row r="4764" spans="1:60" x14ac:dyDescent="0.3">
      <c r="A4764">
        <v>933097</v>
      </c>
      <c r="B4764" t="s">
        <v>0</v>
      </c>
      <c r="C4764" t="s">
        <v>14</v>
      </c>
      <c r="D4764">
        <v>33</v>
      </c>
      <c r="E4764" t="s">
        <v>82</v>
      </c>
      <c r="F4764">
        <v>855</v>
      </c>
      <c r="G4764">
        <v>3</v>
      </c>
      <c r="H4764" t="s">
        <v>83</v>
      </c>
      <c r="I4764" t="s">
        <v>84</v>
      </c>
      <c r="J4764" t="s">
        <v>88</v>
      </c>
      <c r="K4764">
        <v>1</v>
      </c>
      <c r="L4764">
        <v>1</v>
      </c>
      <c r="M4764">
        <v>1</v>
      </c>
      <c r="N4764" t="s">
        <v>86</v>
      </c>
      <c r="O4764" t="s">
        <v>87</v>
      </c>
      <c r="P4764">
        <v>1</v>
      </c>
      <c r="Q4764">
        <v>9000000</v>
      </c>
      <c r="R4764">
        <v>9000000</v>
      </c>
      <c r="S4764">
        <v>9000000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9000000</v>
      </c>
      <c r="Z4764">
        <v>9000000</v>
      </c>
      <c r="AA4764">
        <v>1</v>
      </c>
      <c r="AB4764">
        <v>1</v>
      </c>
      <c r="AC4764">
        <v>7</v>
      </c>
      <c r="AD4764" t="s">
        <v>2</v>
      </c>
      <c r="AE4764">
        <v>1</v>
      </c>
      <c r="AF4764">
        <v>12</v>
      </c>
      <c r="AG4764">
        <v>12</v>
      </c>
      <c r="AH4764">
        <v>12</v>
      </c>
      <c r="AI4764">
        <v>28</v>
      </c>
      <c r="AJ4764">
        <v>28</v>
      </c>
      <c r="AK4764">
        <v>28</v>
      </c>
      <c r="AL4764">
        <v>2.3333333333333299</v>
      </c>
      <c r="AM4764">
        <v>6</v>
      </c>
      <c r="AN4764">
        <v>28</v>
      </c>
      <c r="AO4764">
        <v>28</v>
      </c>
      <c r="AP4764">
        <v>6</v>
      </c>
      <c r="AQ4764">
        <v>0</v>
      </c>
      <c r="AR4764">
        <v>1</v>
      </c>
      <c r="AS4764">
        <v>1</v>
      </c>
      <c r="AT4764">
        <v>0</v>
      </c>
      <c r="AU4764">
        <v>0</v>
      </c>
      <c r="AV4764" t="s">
        <v>2</v>
      </c>
      <c r="AW4764" t="s">
        <v>2</v>
      </c>
      <c r="AX4764" t="s">
        <v>2</v>
      </c>
      <c r="AY4764" t="s">
        <v>2</v>
      </c>
      <c r="AZ4764">
        <v>1</v>
      </c>
      <c r="BA4764">
        <v>1</v>
      </c>
      <c r="BB4764">
        <v>0</v>
      </c>
      <c r="BC4764">
        <v>0</v>
      </c>
      <c r="BD4764">
        <v>1</v>
      </c>
      <c r="BE4764">
        <v>347772.32</v>
      </c>
      <c r="BF4764">
        <v>347772.32</v>
      </c>
      <c r="BG4764">
        <v>0</v>
      </c>
      <c r="BH4764">
        <v>0</v>
      </c>
    </row>
    <row r="4765" spans="1:60" x14ac:dyDescent="0.3">
      <c r="A4765">
        <v>366467</v>
      </c>
      <c r="B4765" t="s">
        <v>0</v>
      </c>
      <c r="C4765" t="s">
        <v>14</v>
      </c>
      <c r="D4765">
        <v>36</v>
      </c>
      <c r="E4765" t="s">
        <v>82</v>
      </c>
      <c r="F4765">
        <v>854</v>
      </c>
      <c r="G4765">
        <v>0</v>
      </c>
      <c r="H4765" t="s">
        <v>83</v>
      </c>
      <c r="I4765" t="s">
        <v>84</v>
      </c>
      <c r="J4765" t="s">
        <v>85</v>
      </c>
      <c r="K4765">
        <v>2</v>
      </c>
      <c r="L4765">
        <v>2</v>
      </c>
      <c r="M4765">
        <v>2</v>
      </c>
      <c r="N4765" t="s">
        <v>91</v>
      </c>
      <c r="O4765" t="s">
        <v>95</v>
      </c>
      <c r="P4765">
        <v>2</v>
      </c>
      <c r="Q4765">
        <v>210000</v>
      </c>
      <c r="R4765">
        <v>105000</v>
      </c>
      <c r="S4765">
        <v>200000</v>
      </c>
      <c r="T4765">
        <v>3</v>
      </c>
      <c r="U4765">
        <v>3</v>
      </c>
      <c r="V4765">
        <v>3</v>
      </c>
      <c r="W4765">
        <v>1.5</v>
      </c>
      <c r="X4765">
        <v>2</v>
      </c>
      <c r="Y4765">
        <v>210000</v>
      </c>
      <c r="Z4765">
        <v>210000</v>
      </c>
      <c r="AA4765">
        <v>3</v>
      </c>
      <c r="AB4765">
        <v>3</v>
      </c>
      <c r="AC4765">
        <v>7</v>
      </c>
      <c r="AD4765">
        <v>0</v>
      </c>
      <c r="AE4765">
        <v>2</v>
      </c>
      <c r="AF4765">
        <v>39</v>
      </c>
      <c r="AG4765">
        <v>39</v>
      </c>
      <c r="AH4765">
        <v>39</v>
      </c>
      <c r="AI4765">
        <v>132</v>
      </c>
      <c r="AJ4765">
        <v>132</v>
      </c>
      <c r="AK4765">
        <v>132</v>
      </c>
      <c r="AL4765">
        <v>3.3846153846153801</v>
      </c>
      <c r="AM4765">
        <v>35</v>
      </c>
      <c r="AN4765">
        <v>132</v>
      </c>
      <c r="AO4765">
        <v>132</v>
      </c>
      <c r="AP4765">
        <v>2</v>
      </c>
      <c r="AQ4765">
        <v>0</v>
      </c>
      <c r="AR4765">
        <v>1</v>
      </c>
      <c r="AS4765">
        <v>1</v>
      </c>
      <c r="AT4765">
        <v>0</v>
      </c>
      <c r="AU4765">
        <v>0</v>
      </c>
      <c r="AV4765" t="s">
        <v>2</v>
      </c>
      <c r="AW4765" t="s">
        <v>2</v>
      </c>
      <c r="AX4765" t="s">
        <v>2</v>
      </c>
      <c r="AY4765" t="s">
        <v>2</v>
      </c>
      <c r="AZ4765">
        <v>1</v>
      </c>
      <c r="BA4765">
        <v>1</v>
      </c>
      <c r="BB4765">
        <v>0</v>
      </c>
      <c r="BC4765">
        <v>0</v>
      </c>
      <c r="BD4765">
        <v>1</v>
      </c>
      <c r="BE4765">
        <v>109225.81</v>
      </c>
      <c r="BF4765">
        <v>109225.81</v>
      </c>
      <c r="BG4765">
        <v>0</v>
      </c>
      <c r="BH4765">
        <v>0</v>
      </c>
    </row>
    <row r="4766" spans="1:60" x14ac:dyDescent="0.3">
      <c r="A4766">
        <v>580725</v>
      </c>
      <c r="B4766" t="s">
        <v>0</v>
      </c>
      <c r="C4766" t="s">
        <v>14</v>
      </c>
      <c r="D4766">
        <v>31</v>
      </c>
      <c r="E4766" t="s">
        <v>82</v>
      </c>
      <c r="F4766">
        <v>848</v>
      </c>
      <c r="G4766">
        <v>5</v>
      </c>
      <c r="H4766" t="s">
        <v>83</v>
      </c>
      <c r="I4766" t="s">
        <v>82</v>
      </c>
      <c r="J4766" t="s">
        <v>85</v>
      </c>
      <c r="K4766" t="s">
        <v>2</v>
      </c>
      <c r="L4766" t="s">
        <v>2</v>
      </c>
      <c r="M4766" t="s">
        <v>2</v>
      </c>
      <c r="N4766" t="s">
        <v>2</v>
      </c>
      <c r="O4766" t="s">
        <v>2</v>
      </c>
      <c r="P4766" t="s">
        <v>2</v>
      </c>
      <c r="Q4766" t="s">
        <v>2</v>
      </c>
      <c r="R4766" t="s">
        <v>2</v>
      </c>
      <c r="S4766" t="s">
        <v>2</v>
      </c>
      <c r="T4766" t="s">
        <v>2</v>
      </c>
      <c r="U4766" t="s">
        <v>2</v>
      </c>
      <c r="V4766" t="s">
        <v>2</v>
      </c>
      <c r="W4766" t="s">
        <v>2</v>
      </c>
      <c r="X4766" t="s">
        <v>2</v>
      </c>
      <c r="Y4766" t="s">
        <v>2</v>
      </c>
      <c r="Z4766" t="s">
        <v>2</v>
      </c>
      <c r="AA4766" t="s">
        <v>2</v>
      </c>
      <c r="AB4766" t="s">
        <v>2</v>
      </c>
      <c r="AC4766" t="s">
        <v>2</v>
      </c>
      <c r="AD4766" t="s">
        <v>2</v>
      </c>
      <c r="AE4766" t="s">
        <v>2</v>
      </c>
      <c r="AF4766">
        <v>9</v>
      </c>
      <c r="AG4766">
        <v>9</v>
      </c>
      <c r="AH4766">
        <v>9</v>
      </c>
      <c r="AI4766">
        <v>34</v>
      </c>
      <c r="AJ4766">
        <v>34</v>
      </c>
      <c r="AK4766">
        <v>34</v>
      </c>
      <c r="AL4766">
        <v>3.7777777777777799</v>
      </c>
      <c r="AM4766">
        <v>8</v>
      </c>
      <c r="AN4766">
        <v>34</v>
      </c>
      <c r="AO4766">
        <v>34</v>
      </c>
      <c r="AP4766">
        <v>0</v>
      </c>
      <c r="AQ4766">
        <v>0</v>
      </c>
      <c r="AR4766">
        <v>1</v>
      </c>
      <c r="AS4766">
        <v>1</v>
      </c>
      <c r="AT4766">
        <v>0</v>
      </c>
      <c r="AU4766">
        <v>0</v>
      </c>
      <c r="AV4766">
        <v>235000000</v>
      </c>
      <c r="AW4766">
        <v>235000000</v>
      </c>
      <c r="AX4766">
        <v>1</v>
      </c>
      <c r="AY4766">
        <v>1</v>
      </c>
      <c r="AZ4766">
        <v>1</v>
      </c>
      <c r="BA4766">
        <v>1</v>
      </c>
      <c r="BB4766">
        <v>0</v>
      </c>
      <c r="BC4766">
        <v>0</v>
      </c>
      <c r="BD4766">
        <v>1</v>
      </c>
      <c r="BE4766">
        <v>32080.65</v>
      </c>
      <c r="BF4766">
        <v>32080.65</v>
      </c>
      <c r="BG4766">
        <v>0</v>
      </c>
      <c r="BH4766">
        <v>0</v>
      </c>
    </row>
    <row r="4767" spans="1:60" x14ac:dyDescent="0.3">
      <c r="A4767">
        <v>317586</v>
      </c>
      <c r="B4767" t="s">
        <v>0</v>
      </c>
      <c r="C4767" t="s">
        <v>13</v>
      </c>
      <c r="D4767">
        <v>26</v>
      </c>
      <c r="E4767" t="s">
        <v>82</v>
      </c>
      <c r="F4767">
        <v>846</v>
      </c>
      <c r="G4767">
        <v>1</v>
      </c>
      <c r="H4767" t="s">
        <v>83</v>
      </c>
      <c r="I4767" t="s">
        <v>84</v>
      </c>
      <c r="J4767" t="s">
        <v>88</v>
      </c>
      <c r="K4767">
        <v>2</v>
      </c>
      <c r="L4767">
        <v>2</v>
      </c>
      <c r="M4767">
        <v>2</v>
      </c>
      <c r="N4767" t="s">
        <v>103</v>
      </c>
      <c r="O4767" t="s">
        <v>104</v>
      </c>
      <c r="P4767">
        <v>1</v>
      </c>
      <c r="Q4767">
        <v>1600000</v>
      </c>
      <c r="R4767">
        <v>800000</v>
      </c>
      <c r="S4767">
        <v>1500000</v>
      </c>
      <c r="T4767">
        <v>2</v>
      </c>
      <c r="U4767">
        <v>2</v>
      </c>
      <c r="V4767">
        <v>2</v>
      </c>
      <c r="W4767">
        <v>1</v>
      </c>
      <c r="X4767">
        <v>1</v>
      </c>
      <c r="Y4767">
        <v>1600000</v>
      </c>
      <c r="Z4767">
        <v>1600000</v>
      </c>
      <c r="AA4767">
        <v>2</v>
      </c>
      <c r="AB4767">
        <v>2</v>
      </c>
      <c r="AC4767">
        <v>0</v>
      </c>
      <c r="AD4767">
        <v>1</v>
      </c>
      <c r="AE4767">
        <v>2</v>
      </c>
      <c r="AF4767">
        <v>7</v>
      </c>
      <c r="AG4767">
        <v>7</v>
      </c>
      <c r="AH4767">
        <v>7</v>
      </c>
      <c r="AI4767">
        <v>36</v>
      </c>
      <c r="AJ4767">
        <v>36</v>
      </c>
      <c r="AK4767">
        <v>36</v>
      </c>
      <c r="AL4767">
        <v>5.1428571428571397</v>
      </c>
      <c r="AM4767">
        <v>18</v>
      </c>
      <c r="AN4767">
        <v>36</v>
      </c>
      <c r="AO4767">
        <v>36</v>
      </c>
      <c r="AP4767">
        <v>1</v>
      </c>
      <c r="AQ4767">
        <v>0</v>
      </c>
      <c r="AR4767">
        <v>1</v>
      </c>
      <c r="AS4767">
        <v>1</v>
      </c>
      <c r="AT4767">
        <v>0</v>
      </c>
      <c r="AU4767">
        <v>0</v>
      </c>
      <c r="AV4767" t="s">
        <v>2</v>
      </c>
      <c r="AW4767" t="s">
        <v>2</v>
      </c>
      <c r="AX4767" t="s">
        <v>2</v>
      </c>
      <c r="AY4767" t="s">
        <v>2</v>
      </c>
      <c r="AZ4767">
        <v>1</v>
      </c>
      <c r="BA4767">
        <v>1</v>
      </c>
      <c r="BB4767">
        <v>0</v>
      </c>
      <c r="BC4767">
        <v>0</v>
      </c>
      <c r="BD4767">
        <v>1</v>
      </c>
      <c r="BE4767">
        <v>186245.16</v>
      </c>
      <c r="BF4767">
        <v>186245.16</v>
      </c>
      <c r="BG4767">
        <v>0</v>
      </c>
      <c r="BH4767">
        <v>0</v>
      </c>
    </row>
    <row r="4768" spans="1:60" x14ac:dyDescent="0.3">
      <c r="A4768">
        <v>724983</v>
      </c>
      <c r="B4768" t="s">
        <v>0</v>
      </c>
      <c r="C4768" t="s">
        <v>14</v>
      </c>
      <c r="D4768">
        <v>31</v>
      </c>
      <c r="E4768" t="s">
        <v>82</v>
      </c>
      <c r="F4768">
        <v>846</v>
      </c>
      <c r="G4768">
        <v>0</v>
      </c>
      <c r="H4768" t="s">
        <v>83</v>
      </c>
      <c r="I4768" t="s">
        <v>82</v>
      </c>
      <c r="J4768" t="s">
        <v>88</v>
      </c>
      <c r="K4768" t="s">
        <v>2</v>
      </c>
      <c r="L4768" t="s">
        <v>2</v>
      </c>
      <c r="M4768" t="s">
        <v>2</v>
      </c>
      <c r="N4768" t="s">
        <v>2</v>
      </c>
      <c r="O4768" t="s">
        <v>2</v>
      </c>
      <c r="P4768" t="s">
        <v>2</v>
      </c>
      <c r="Q4768" t="s">
        <v>2</v>
      </c>
      <c r="R4768" t="s">
        <v>2</v>
      </c>
      <c r="S4768" t="s">
        <v>2</v>
      </c>
      <c r="T4768" t="s">
        <v>2</v>
      </c>
      <c r="U4768" t="s">
        <v>2</v>
      </c>
      <c r="V4768" t="s">
        <v>2</v>
      </c>
      <c r="W4768" t="s">
        <v>2</v>
      </c>
      <c r="X4768" t="s">
        <v>2</v>
      </c>
      <c r="Y4768" t="s">
        <v>2</v>
      </c>
      <c r="Z4768" t="s">
        <v>2</v>
      </c>
      <c r="AA4768" t="s">
        <v>2</v>
      </c>
      <c r="AB4768" t="s">
        <v>2</v>
      </c>
      <c r="AC4768" t="s">
        <v>2</v>
      </c>
      <c r="AD4768" t="s">
        <v>2</v>
      </c>
      <c r="AE4768" t="s">
        <v>2</v>
      </c>
      <c r="AF4768">
        <v>10</v>
      </c>
      <c r="AG4768">
        <v>10</v>
      </c>
      <c r="AH4768">
        <v>10</v>
      </c>
      <c r="AI4768">
        <v>26</v>
      </c>
      <c r="AJ4768">
        <v>26</v>
      </c>
      <c r="AK4768">
        <v>26</v>
      </c>
      <c r="AL4768">
        <v>2.6</v>
      </c>
      <c r="AM4768">
        <v>7</v>
      </c>
      <c r="AN4768">
        <v>26</v>
      </c>
      <c r="AO4768">
        <v>26</v>
      </c>
      <c r="AP4768">
        <v>1</v>
      </c>
      <c r="AQ4768">
        <v>0</v>
      </c>
      <c r="AR4768">
        <v>1</v>
      </c>
      <c r="AS4768">
        <v>1</v>
      </c>
      <c r="AT4768">
        <v>0</v>
      </c>
      <c r="AU4768">
        <v>0</v>
      </c>
      <c r="AV4768" t="s">
        <v>2</v>
      </c>
      <c r="AW4768" t="s">
        <v>2</v>
      </c>
      <c r="AX4768" t="s">
        <v>2</v>
      </c>
      <c r="AY4768" t="s">
        <v>2</v>
      </c>
      <c r="AZ4768">
        <v>1</v>
      </c>
      <c r="BA4768">
        <v>1</v>
      </c>
      <c r="BB4768">
        <v>0</v>
      </c>
      <c r="BC4768">
        <v>0</v>
      </c>
      <c r="BD4768">
        <v>1</v>
      </c>
      <c r="BE4768">
        <v>19354.84</v>
      </c>
      <c r="BF4768">
        <v>19354.84</v>
      </c>
      <c r="BG4768">
        <v>0</v>
      </c>
      <c r="BH4768">
        <v>0</v>
      </c>
    </row>
    <row r="4769" spans="1:60" x14ac:dyDescent="0.3">
      <c r="A4769">
        <v>430915</v>
      </c>
      <c r="B4769" t="s">
        <v>0</v>
      </c>
      <c r="C4769" t="s">
        <v>14</v>
      </c>
      <c r="D4769">
        <v>29</v>
      </c>
      <c r="E4769" t="s">
        <v>82</v>
      </c>
      <c r="F4769">
        <v>846</v>
      </c>
      <c r="G4769">
        <v>0</v>
      </c>
      <c r="H4769" t="s">
        <v>83</v>
      </c>
      <c r="I4769" t="s">
        <v>84</v>
      </c>
      <c r="J4769" t="s">
        <v>85</v>
      </c>
      <c r="K4769">
        <v>2</v>
      </c>
      <c r="L4769">
        <v>2</v>
      </c>
      <c r="M4769">
        <v>2</v>
      </c>
      <c r="N4769" t="s">
        <v>91</v>
      </c>
      <c r="O4769" t="s">
        <v>95</v>
      </c>
      <c r="P4769">
        <v>2</v>
      </c>
      <c r="Q4769">
        <v>40000</v>
      </c>
      <c r="R4769">
        <v>20000</v>
      </c>
      <c r="S4769">
        <v>30000</v>
      </c>
      <c r="T4769">
        <v>2</v>
      </c>
      <c r="U4769">
        <v>2</v>
      </c>
      <c r="V4769">
        <v>2</v>
      </c>
      <c r="W4769">
        <v>1</v>
      </c>
      <c r="X4769">
        <v>1</v>
      </c>
      <c r="Y4769">
        <v>40000</v>
      </c>
      <c r="Z4769">
        <v>40000</v>
      </c>
      <c r="AA4769">
        <v>2</v>
      </c>
      <c r="AB4769">
        <v>2</v>
      </c>
      <c r="AC4769">
        <v>0</v>
      </c>
      <c r="AD4769">
        <v>0</v>
      </c>
      <c r="AE4769">
        <v>2</v>
      </c>
      <c r="AF4769">
        <v>8</v>
      </c>
      <c r="AG4769">
        <v>8</v>
      </c>
      <c r="AH4769">
        <v>8</v>
      </c>
      <c r="AI4769">
        <v>24</v>
      </c>
      <c r="AJ4769">
        <v>24</v>
      </c>
      <c r="AK4769">
        <v>24</v>
      </c>
      <c r="AL4769">
        <v>3</v>
      </c>
      <c r="AM4769">
        <v>9</v>
      </c>
      <c r="AN4769">
        <v>24</v>
      </c>
      <c r="AO4769">
        <v>24</v>
      </c>
      <c r="AP4769">
        <v>1</v>
      </c>
      <c r="AQ4769">
        <v>0</v>
      </c>
      <c r="AR4769">
        <v>1</v>
      </c>
      <c r="AS4769">
        <v>1</v>
      </c>
      <c r="AT4769">
        <v>0</v>
      </c>
      <c r="AU4769">
        <v>0</v>
      </c>
      <c r="AV4769" t="s">
        <v>2</v>
      </c>
      <c r="AW4769" t="s">
        <v>2</v>
      </c>
      <c r="AX4769" t="s">
        <v>2</v>
      </c>
      <c r="AY4769" t="s">
        <v>2</v>
      </c>
      <c r="AZ4769">
        <v>1</v>
      </c>
      <c r="BA4769">
        <v>1</v>
      </c>
      <c r="BB4769">
        <v>0</v>
      </c>
      <c r="BC4769">
        <v>0</v>
      </c>
      <c r="BD4769">
        <v>1</v>
      </c>
      <c r="BE4769">
        <v>19935.48</v>
      </c>
      <c r="BF4769">
        <v>19935.48</v>
      </c>
      <c r="BG4769">
        <v>0</v>
      </c>
      <c r="BH4769">
        <v>0</v>
      </c>
    </row>
    <row r="4770" spans="1:60" x14ac:dyDescent="0.3">
      <c r="A4770">
        <v>282344</v>
      </c>
      <c r="B4770" t="s">
        <v>0</v>
      </c>
      <c r="C4770" t="s">
        <v>13</v>
      </c>
      <c r="D4770">
        <v>33</v>
      </c>
      <c r="E4770" t="s">
        <v>82</v>
      </c>
      <c r="F4770">
        <v>880</v>
      </c>
      <c r="G4770">
        <v>2</v>
      </c>
      <c r="H4770" t="s">
        <v>83</v>
      </c>
      <c r="I4770" t="s">
        <v>84</v>
      </c>
      <c r="J4770" t="s">
        <v>88</v>
      </c>
      <c r="K4770">
        <v>24</v>
      </c>
      <c r="L4770">
        <v>24</v>
      </c>
      <c r="M4770">
        <v>20</v>
      </c>
      <c r="N4770" t="s">
        <v>86</v>
      </c>
      <c r="O4770" t="s">
        <v>87</v>
      </c>
      <c r="P4770">
        <v>24</v>
      </c>
      <c r="Q4770">
        <v>262796050</v>
      </c>
      <c r="R4770">
        <v>10949835.4166667</v>
      </c>
      <c r="S4770">
        <v>43371050</v>
      </c>
      <c r="T4770">
        <v>25</v>
      </c>
      <c r="U4770">
        <v>25</v>
      </c>
      <c r="V4770">
        <v>21</v>
      </c>
      <c r="W4770">
        <v>1.0416666666666701</v>
      </c>
      <c r="X4770">
        <v>2</v>
      </c>
      <c r="Y4770">
        <v>131398025</v>
      </c>
      <c r="Z4770">
        <v>201796050</v>
      </c>
      <c r="AA4770">
        <v>12.5</v>
      </c>
      <c r="AB4770">
        <v>21</v>
      </c>
      <c r="AC4770">
        <v>0</v>
      </c>
      <c r="AD4770">
        <v>5</v>
      </c>
      <c r="AE4770">
        <v>24</v>
      </c>
      <c r="AF4770">
        <v>81</v>
      </c>
      <c r="AG4770">
        <v>80</v>
      </c>
      <c r="AH4770">
        <v>55</v>
      </c>
      <c r="AI4770">
        <v>282</v>
      </c>
      <c r="AJ4770">
        <v>279</v>
      </c>
      <c r="AK4770">
        <v>135</v>
      </c>
      <c r="AL4770">
        <v>3.4814814814814801</v>
      </c>
      <c r="AM4770">
        <v>24</v>
      </c>
      <c r="AN4770">
        <v>94</v>
      </c>
      <c r="AO4770">
        <v>176</v>
      </c>
      <c r="AP4770">
        <v>28</v>
      </c>
      <c r="AQ4770">
        <v>-28</v>
      </c>
      <c r="AR4770" t="s">
        <v>2</v>
      </c>
      <c r="AS4770" t="s">
        <v>2</v>
      </c>
      <c r="AT4770" t="s">
        <v>2</v>
      </c>
      <c r="AU4770" t="s">
        <v>2</v>
      </c>
      <c r="AV4770">
        <v>2000000000</v>
      </c>
      <c r="AW4770">
        <v>2000000000</v>
      </c>
      <c r="AX4770">
        <v>2</v>
      </c>
      <c r="AY4770">
        <v>2</v>
      </c>
      <c r="AZ4770">
        <v>1</v>
      </c>
      <c r="BA4770">
        <v>1</v>
      </c>
      <c r="BB4770">
        <v>0</v>
      </c>
      <c r="BC4770">
        <v>0</v>
      </c>
      <c r="BD4770">
        <v>1</v>
      </c>
      <c r="BE4770">
        <v>172998476.03999999</v>
      </c>
      <c r="BF4770">
        <v>172998476.03999999</v>
      </c>
      <c r="BG4770">
        <v>0</v>
      </c>
      <c r="BH4770">
        <v>0</v>
      </c>
    </row>
    <row r="4771" spans="1:60" x14ac:dyDescent="0.3">
      <c r="A4771">
        <v>590051</v>
      </c>
      <c r="B4771" t="s">
        <v>1</v>
      </c>
      <c r="C4771" t="s">
        <v>13</v>
      </c>
      <c r="D4771">
        <v>55</v>
      </c>
      <c r="E4771" t="s">
        <v>82</v>
      </c>
      <c r="F4771">
        <v>887</v>
      </c>
      <c r="G4771">
        <v>32</v>
      </c>
      <c r="H4771" t="s">
        <v>83</v>
      </c>
      <c r="I4771" t="s">
        <v>84</v>
      </c>
      <c r="J4771" t="s">
        <v>85</v>
      </c>
      <c r="K4771" t="s">
        <v>2</v>
      </c>
      <c r="L4771" t="s">
        <v>2</v>
      </c>
      <c r="M4771" t="s">
        <v>2</v>
      </c>
      <c r="N4771" t="s">
        <v>2</v>
      </c>
      <c r="O4771" t="s">
        <v>2</v>
      </c>
      <c r="P4771" t="s">
        <v>2</v>
      </c>
      <c r="Q4771" t="s">
        <v>2</v>
      </c>
      <c r="R4771" t="s">
        <v>2</v>
      </c>
      <c r="S4771" t="s">
        <v>2</v>
      </c>
      <c r="T4771" t="s">
        <v>2</v>
      </c>
      <c r="U4771" t="s">
        <v>2</v>
      </c>
      <c r="V4771" t="s">
        <v>2</v>
      </c>
      <c r="W4771" t="s">
        <v>2</v>
      </c>
      <c r="X4771" t="s">
        <v>2</v>
      </c>
      <c r="Y4771" t="s">
        <v>2</v>
      </c>
      <c r="Z4771" t="s">
        <v>2</v>
      </c>
      <c r="AA4771" t="s">
        <v>2</v>
      </c>
      <c r="AB4771" t="s">
        <v>2</v>
      </c>
      <c r="AC4771" t="s">
        <v>2</v>
      </c>
      <c r="AD4771" t="s">
        <v>2</v>
      </c>
      <c r="AE4771" t="s">
        <v>2</v>
      </c>
      <c r="AF4771">
        <v>2</v>
      </c>
      <c r="AG4771">
        <v>2</v>
      </c>
      <c r="AH4771" t="s">
        <v>2</v>
      </c>
      <c r="AI4771">
        <v>6</v>
      </c>
      <c r="AJ4771">
        <v>6</v>
      </c>
      <c r="AK4771" t="s">
        <v>2</v>
      </c>
      <c r="AL4771">
        <v>3</v>
      </c>
      <c r="AM4771">
        <v>4</v>
      </c>
      <c r="AN4771">
        <v>6</v>
      </c>
      <c r="AO4771">
        <v>6</v>
      </c>
      <c r="AP4771">
        <v>0</v>
      </c>
      <c r="AQ4771">
        <v>0</v>
      </c>
      <c r="AR4771" t="s">
        <v>2</v>
      </c>
      <c r="AS4771" t="s">
        <v>2</v>
      </c>
      <c r="AT4771" t="s">
        <v>2</v>
      </c>
      <c r="AU4771" t="s">
        <v>2</v>
      </c>
      <c r="AV4771" t="s">
        <v>2</v>
      </c>
      <c r="AW4771" t="s">
        <v>2</v>
      </c>
      <c r="AX4771" t="s">
        <v>2</v>
      </c>
      <c r="AY4771" t="s">
        <v>2</v>
      </c>
      <c r="AZ4771">
        <v>0</v>
      </c>
      <c r="BA4771">
        <v>0</v>
      </c>
      <c r="BB4771">
        <v>1</v>
      </c>
      <c r="BC4771">
        <v>1</v>
      </c>
      <c r="BD4771">
        <v>1</v>
      </c>
      <c r="BE4771">
        <v>0</v>
      </c>
      <c r="BF4771">
        <v>0</v>
      </c>
      <c r="BG4771">
        <v>60000000</v>
      </c>
      <c r="BH4771">
        <v>60000000</v>
      </c>
    </row>
    <row r="4772" spans="1:60" x14ac:dyDescent="0.3">
      <c r="A4772">
        <v>849456</v>
      </c>
      <c r="B4772" t="s">
        <v>0</v>
      </c>
      <c r="C4772" t="s">
        <v>14</v>
      </c>
      <c r="D4772">
        <v>28</v>
      </c>
      <c r="E4772" t="s">
        <v>82</v>
      </c>
      <c r="F4772">
        <v>890</v>
      </c>
      <c r="G4772">
        <v>0</v>
      </c>
      <c r="H4772" t="s">
        <v>83</v>
      </c>
      <c r="I4772" t="s">
        <v>82</v>
      </c>
      <c r="J4772" t="s">
        <v>85</v>
      </c>
      <c r="K4772" t="s">
        <v>2</v>
      </c>
      <c r="L4772" t="s">
        <v>2</v>
      </c>
      <c r="M4772" t="s">
        <v>2</v>
      </c>
      <c r="N4772" t="s">
        <v>2</v>
      </c>
      <c r="O4772" t="s">
        <v>2</v>
      </c>
      <c r="P4772" t="s">
        <v>2</v>
      </c>
      <c r="Q4772" t="s">
        <v>2</v>
      </c>
      <c r="R4772" t="s">
        <v>2</v>
      </c>
      <c r="S4772" t="s">
        <v>2</v>
      </c>
      <c r="T4772" t="s">
        <v>2</v>
      </c>
      <c r="U4772" t="s">
        <v>2</v>
      </c>
      <c r="V4772" t="s">
        <v>2</v>
      </c>
      <c r="W4772" t="s">
        <v>2</v>
      </c>
      <c r="X4772" t="s">
        <v>2</v>
      </c>
      <c r="Y4772" t="s">
        <v>2</v>
      </c>
      <c r="Z4772" t="s">
        <v>2</v>
      </c>
      <c r="AA4772" t="s">
        <v>2</v>
      </c>
      <c r="AB4772" t="s">
        <v>2</v>
      </c>
      <c r="AC4772" t="s">
        <v>2</v>
      </c>
      <c r="AD4772" t="s">
        <v>2</v>
      </c>
      <c r="AE4772" t="s">
        <v>2</v>
      </c>
      <c r="AF4772">
        <v>55</v>
      </c>
      <c r="AG4772">
        <v>55</v>
      </c>
      <c r="AH4772">
        <v>32</v>
      </c>
      <c r="AI4772">
        <v>317</v>
      </c>
      <c r="AJ4772">
        <v>317</v>
      </c>
      <c r="AK4772">
        <v>95</v>
      </c>
      <c r="AL4772">
        <v>5.7636363636363601</v>
      </c>
      <c r="AM4772">
        <v>70</v>
      </c>
      <c r="AN4772">
        <v>158.5</v>
      </c>
      <c r="AO4772">
        <v>250</v>
      </c>
      <c r="AP4772">
        <v>7</v>
      </c>
      <c r="AQ4772">
        <v>0</v>
      </c>
      <c r="AR4772" t="s">
        <v>2</v>
      </c>
      <c r="AS4772" t="s">
        <v>2</v>
      </c>
      <c r="AT4772" t="s">
        <v>2</v>
      </c>
      <c r="AU4772" t="s">
        <v>2</v>
      </c>
      <c r="AV4772" t="s">
        <v>2</v>
      </c>
      <c r="AW4772" t="s">
        <v>2</v>
      </c>
      <c r="AX4772" t="s">
        <v>2</v>
      </c>
      <c r="AY4772" t="s">
        <v>2</v>
      </c>
      <c r="AZ4772">
        <v>0</v>
      </c>
      <c r="BA4772">
        <v>0</v>
      </c>
      <c r="BB4772">
        <v>1</v>
      </c>
      <c r="BC4772">
        <v>1</v>
      </c>
      <c r="BD4772">
        <v>1</v>
      </c>
      <c r="BE4772">
        <v>0</v>
      </c>
      <c r="BF4772">
        <v>0</v>
      </c>
      <c r="BG4772">
        <v>80497452.325000003</v>
      </c>
      <c r="BH4772">
        <v>80497452.325000003</v>
      </c>
    </row>
    <row r="4773" spans="1:60" x14ac:dyDescent="0.3">
      <c r="A4773">
        <v>550987</v>
      </c>
      <c r="B4773" t="s">
        <v>1</v>
      </c>
      <c r="C4773" t="s">
        <v>14</v>
      </c>
      <c r="D4773">
        <v>30</v>
      </c>
      <c r="E4773" t="s">
        <v>82</v>
      </c>
      <c r="F4773">
        <v>854</v>
      </c>
      <c r="G4773">
        <v>0</v>
      </c>
      <c r="H4773" t="s">
        <v>83</v>
      </c>
      <c r="I4773" t="s">
        <v>82</v>
      </c>
      <c r="J4773" t="s">
        <v>85</v>
      </c>
      <c r="K4773" t="s">
        <v>2</v>
      </c>
      <c r="L4773" t="s">
        <v>2</v>
      </c>
      <c r="M4773" t="s">
        <v>2</v>
      </c>
      <c r="N4773" t="s">
        <v>2</v>
      </c>
      <c r="O4773" t="s">
        <v>2</v>
      </c>
      <c r="P4773" t="s">
        <v>2</v>
      </c>
      <c r="Q4773" t="s">
        <v>2</v>
      </c>
      <c r="R4773" t="s">
        <v>2</v>
      </c>
      <c r="S4773" t="s">
        <v>2</v>
      </c>
      <c r="T4773" t="s">
        <v>2</v>
      </c>
      <c r="U4773" t="s">
        <v>2</v>
      </c>
      <c r="V4773" t="s">
        <v>2</v>
      </c>
      <c r="W4773" t="s">
        <v>2</v>
      </c>
      <c r="X4773" t="s">
        <v>2</v>
      </c>
      <c r="Y4773" t="s">
        <v>2</v>
      </c>
      <c r="Z4773" t="s">
        <v>2</v>
      </c>
      <c r="AA4773" t="s">
        <v>2</v>
      </c>
      <c r="AB4773" t="s">
        <v>2</v>
      </c>
      <c r="AC4773" t="s">
        <v>2</v>
      </c>
      <c r="AD4773" t="s">
        <v>2</v>
      </c>
      <c r="AE4773" t="s">
        <v>2</v>
      </c>
      <c r="AF4773">
        <v>4</v>
      </c>
      <c r="AG4773">
        <v>4</v>
      </c>
      <c r="AH4773">
        <v>4</v>
      </c>
      <c r="AI4773">
        <v>17</v>
      </c>
      <c r="AJ4773">
        <v>17</v>
      </c>
      <c r="AK4773">
        <v>17</v>
      </c>
      <c r="AL4773">
        <v>4.25</v>
      </c>
      <c r="AM4773">
        <v>13</v>
      </c>
      <c r="AN4773">
        <v>17</v>
      </c>
      <c r="AO4773">
        <v>17</v>
      </c>
      <c r="AP4773">
        <v>0</v>
      </c>
      <c r="AQ4773">
        <v>0</v>
      </c>
      <c r="AR4773" t="s">
        <v>2</v>
      </c>
      <c r="AS4773" t="s">
        <v>2</v>
      </c>
      <c r="AT4773" t="s">
        <v>2</v>
      </c>
      <c r="AU4773" t="s">
        <v>2</v>
      </c>
      <c r="AV4773" t="s">
        <v>2</v>
      </c>
      <c r="AW4773" t="s">
        <v>2</v>
      </c>
      <c r="AX4773" t="s">
        <v>2</v>
      </c>
      <c r="AY4773" t="s">
        <v>2</v>
      </c>
      <c r="AZ4773" t="s">
        <v>2</v>
      </c>
      <c r="BA4773" t="s">
        <v>2</v>
      </c>
      <c r="BB4773" t="s">
        <v>2</v>
      </c>
      <c r="BC4773" t="s">
        <v>2</v>
      </c>
      <c r="BD4773" t="s">
        <v>2</v>
      </c>
      <c r="BE4773" t="s">
        <v>2</v>
      </c>
      <c r="BF4773" t="s">
        <v>2</v>
      </c>
      <c r="BG4773" t="s">
        <v>2</v>
      </c>
      <c r="BH4773" t="s">
        <v>2</v>
      </c>
    </row>
    <row r="4774" spans="1:60" x14ac:dyDescent="0.3">
      <c r="A4774">
        <v>990036</v>
      </c>
      <c r="B4774" t="s">
        <v>0</v>
      </c>
      <c r="C4774" t="s">
        <v>13</v>
      </c>
      <c r="D4774">
        <v>33</v>
      </c>
      <c r="E4774" t="s">
        <v>84</v>
      </c>
      <c r="F4774">
        <v>880</v>
      </c>
      <c r="G4774">
        <v>1</v>
      </c>
      <c r="H4774" t="s">
        <v>83</v>
      </c>
      <c r="I4774" t="s">
        <v>84</v>
      </c>
      <c r="J4774" t="s">
        <v>88</v>
      </c>
      <c r="K4774">
        <v>3</v>
      </c>
      <c r="L4774">
        <v>3</v>
      </c>
      <c r="M4774">
        <v>3</v>
      </c>
      <c r="N4774" t="s">
        <v>86</v>
      </c>
      <c r="O4774" t="s">
        <v>90</v>
      </c>
      <c r="P4774">
        <v>3</v>
      </c>
      <c r="Q4774">
        <v>6066000</v>
      </c>
      <c r="R4774">
        <v>2022000</v>
      </c>
      <c r="S4774">
        <v>5000000</v>
      </c>
      <c r="T4774">
        <v>3</v>
      </c>
      <c r="U4774">
        <v>3</v>
      </c>
      <c r="V4774">
        <v>3</v>
      </c>
      <c r="W4774">
        <v>1</v>
      </c>
      <c r="X4774">
        <v>1</v>
      </c>
      <c r="Y4774">
        <v>3033000</v>
      </c>
      <c r="Z4774">
        <v>5066000</v>
      </c>
      <c r="AA4774">
        <v>1.5</v>
      </c>
      <c r="AB4774">
        <v>2</v>
      </c>
      <c r="AC4774">
        <v>6</v>
      </c>
      <c r="AD4774">
        <v>25</v>
      </c>
      <c r="AE4774">
        <v>3</v>
      </c>
      <c r="AF4774">
        <v>43</v>
      </c>
      <c r="AG4774">
        <v>43</v>
      </c>
      <c r="AH4774">
        <v>31</v>
      </c>
      <c r="AI4774">
        <v>287</v>
      </c>
      <c r="AJ4774">
        <v>287</v>
      </c>
      <c r="AK4774">
        <v>103</v>
      </c>
      <c r="AL4774">
        <v>6.6744186046511604</v>
      </c>
      <c r="AM4774">
        <v>118</v>
      </c>
      <c r="AN4774">
        <v>143.5</v>
      </c>
      <c r="AO4774">
        <v>196</v>
      </c>
      <c r="AP4774">
        <v>5</v>
      </c>
      <c r="AQ4774">
        <v>0</v>
      </c>
      <c r="AR4774">
        <v>1</v>
      </c>
      <c r="AS4774">
        <v>1</v>
      </c>
      <c r="AT4774">
        <v>0</v>
      </c>
      <c r="AU4774">
        <v>0</v>
      </c>
      <c r="AV4774" t="s">
        <v>2</v>
      </c>
      <c r="AW4774" t="s">
        <v>2</v>
      </c>
      <c r="AX4774" t="s">
        <v>2</v>
      </c>
      <c r="AY4774" t="s">
        <v>2</v>
      </c>
      <c r="AZ4774">
        <v>1</v>
      </c>
      <c r="BA4774">
        <v>1</v>
      </c>
      <c r="BB4774">
        <v>0</v>
      </c>
      <c r="BC4774">
        <v>0</v>
      </c>
      <c r="BD4774">
        <v>1</v>
      </c>
      <c r="BE4774">
        <v>1565900.5549999999</v>
      </c>
      <c r="BF4774">
        <v>1565900.5549999999</v>
      </c>
      <c r="BG4774">
        <v>0</v>
      </c>
      <c r="BH4774">
        <v>0</v>
      </c>
    </row>
    <row r="4775" spans="1:60" x14ac:dyDescent="0.3">
      <c r="A4775">
        <v>707056</v>
      </c>
      <c r="B4775" t="s">
        <v>1</v>
      </c>
      <c r="C4775" t="s">
        <v>13</v>
      </c>
      <c r="D4775">
        <v>40</v>
      </c>
      <c r="E4775" t="s">
        <v>82</v>
      </c>
      <c r="F4775">
        <v>876</v>
      </c>
      <c r="G4775">
        <v>0</v>
      </c>
      <c r="H4775" t="s">
        <v>83</v>
      </c>
      <c r="I4775" t="s">
        <v>84</v>
      </c>
      <c r="J4775" t="s">
        <v>85</v>
      </c>
      <c r="K4775" t="s">
        <v>2</v>
      </c>
      <c r="L4775" t="s">
        <v>2</v>
      </c>
      <c r="M4775" t="s">
        <v>2</v>
      </c>
      <c r="N4775" t="s">
        <v>2</v>
      </c>
      <c r="O4775" t="s">
        <v>2</v>
      </c>
      <c r="P4775" t="s">
        <v>2</v>
      </c>
      <c r="Q4775" t="s">
        <v>2</v>
      </c>
      <c r="R4775" t="s">
        <v>2</v>
      </c>
      <c r="S4775" t="s">
        <v>2</v>
      </c>
      <c r="T4775" t="s">
        <v>2</v>
      </c>
      <c r="U4775" t="s">
        <v>2</v>
      </c>
      <c r="V4775" t="s">
        <v>2</v>
      </c>
      <c r="W4775" t="s">
        <v>2</v>
      </c>
      <c r="X4775" t="s">
        <v>2</v>
      </c>
      <c r="Y4775" t="s">
        <v>2</v>
      </c>
      <c r="Z4775" t="s">
        <v>2</v>
      </c>
      <c r="AA4775" t="s">
        <v>2</v>
      </c>
      <c r="AB4775" t="s">
        <v>2</v>
      </c>
      <c r="AC4775" t="s">
        <v>2</v>
      </c>
      <c r="AD4775" t="s">
        <v>2</v>
      </c>
      <c r="AE4775" t="s">
        <v>2</v>
      </c>
      <c r="AF4775">
        <v>6</v>
      </c>
      <c r="AG4775">
        <v>6</v>
      </c>
      <c r="AH4775">
        <v>2</v>
      </c>
      <c r="AI4775">
        <v>26</v>
      </c>
      <c r="AJ4775">
        <v>26</v>
      </c>
      <c r="AK4775">
        <v>6</v>
      </c>
      <c r="AL4775">
        <v>4.3333333333333304</v>
      </c>
      <c r="AM4775">
        <v>10</v>
      </c>
      <c r="AN4775">
        <v>13</v>
      </c>
      <c r="AO4775">
        <v>20</v>
      </c>
      <c r="AP4775">
        <v>23</v>
      </c>
      <c r="AQ4775">
        <v>0</v>
      </c>
      <c r="AR4775">
        <v>1</v>
      </c>
      <c r="AS4775">
        <v>1</v>
      </c>
      <c r="AT4775">
        <v>0</v>
      </c>
      <c r="AU4775">
        <v>0</v>
      </c>
      <c r="AV4775">
        <v>676458000</v>
      </c>
      <c r="AW4775">
        <v>676458000</v>
      </c>
      <c r="AX4775">
        <v>1</v>
      </c>
      <c r="AY4775">
        <v>1</v>
      </c>
      <c r="AZ4775">
        <v>1</v>
      </c>
      <c r="BA4775">
        <v>1</v>
      </c>
      <c r="BB4775">
        <v>0</v>
      </c>
      <c r="BC4775">
        <v>0</v>
      </c>
      <c r="BD4775">
        <v>1</v>
      </c>
      <c r="BE4775">
        <v>2242014.4049999998</v>
      </c>
      <c r="BF4775">
        <v>2242014.4049999998</v>
      </c>
      <c r="BG4775">
        <v>0</v>
      </c>
      <c r="BH4775">
        <v>0</v>
      </c>
    </row>
    <row r="4776" spans="1:60" x14ac:dyDescent="0.3">
      <c r="A4776">
        <v>267897</v>
      </c>
      <c r="B4776" t="s">
        <v>0</v>
      </c>
      <c r="C4776" t="s">
        <v>13</v>
      </c>
      <c r="D4776">
        <v>30</v>
      </c>
      <c r="E4776" t="s">
        <v>82</v>
      </c>
      <c r="F4776">
        <v>926</v>
      </c>
      <c r="G4776">
        <v>0</v>
      </c>
      <c r="H4776" t="s">
        <v>83</v>
      </c>
      <c r="I4776" t="s">
        <v>84</v>
      </c>
      <c r="J4776" t="s">
        <v>85</v>
      </c>
      <c r="K4776">
        <v>7</v>
      </c>
      <c r="L4776">
        <v>7</v>
      </c>
      <c r="M4776">
        <v>7</v>
      </c>
      <c r="N4776" t="s">
        <v>86</v>
      </c>
      <c r="O4776" t="s">
        <v>87</v>
      </c>
      <c r="P4776">
        <v>7</v>
      </c>
      <c r="Q4776">
        <v>138664000</v>
      </c>
      <c r="R4776">
        <v>19809142.857142899</v>
      </c>
      <c r="S4776">
        <v>50000000</v>
      </c>
      <c r="T4776">
        <v>7</v>
      </c>
      <c r="U4776">
        <v>7</v>
      </c>
      <c r="V4776">
        <v>7</v>
      </c>
      <c r="W4776">
        <v>1</v>
      </c>
      <c r="X4776">
        <v>1</v>
      </c>
      <c r="Y4776">
        <v>138664000</v>
      </c>
      <c r="Z4776">
        <v>138664000</v>
      </c>
      <c r="AA4776">
        <v>7</v>
      </c>
      <c r="AB4776">
        <v>7</v>
      </c>
      <c r="AC4776">
        <v>70</v>
      </c>
      <c r="AD4776">
        <v>4</v>
      </c>
      <c r="AE4776">
        <v>7</v>
      </c>
      <c r="AF4776">
        <v>14</v>
      </c>
      <c r="AG4776">
        <v>14</v>
      </c>
      <c r="AH4776">
        <v>14</v>
      </c>
      <c r="AI4776">
        <v>20</v>
      </c>
      <c r="AJ4776">
        <v>20</v>
      </c>
      <c r="AK4776">
        <v>20</v>
      </c>
      <c r="AL4776">
        <v>1.4285714285714299</v>
      </c>
      <c r="AM4776">
        <v>3</v>
      </c>
      <c r="AN4776">
        <v>20</v>
      </c>
      <c r="AO4776">
        <v>20</v>
      </c>
      <c r="AP4776">
        <v>4</v>
      </c>
      <c r="AQ4776">
        <v>70</v>
      </c>
      <c r="AR4776">
        <v>1</v>
      </c>
      <c r="AS4776">
        <v>1</v>
      </c>
      <c r="AT4776">
        <v>0</v>
      </c>
      <c r="AU4776">
        <v>0</v>
      </c>
      <c r="AV4776" t="s">
        <v>2</v>
      </c>
      <c r="AW4776" t="s">
        <v>2</v>
      </c>
      <c r="AX4776" t="s">
        <v>2</v>
      </c>
      <c r="AY4776" t="s">
        <v>2</v>
      </c>
      <c r="AZ4776">
        <v>1</v>
      </c>
      <c r="BA4776">
        <v>1</v>
      </c>
      <c r="BB4776">
        <v>0</v>
      </c>
      <c r="BC4776">
        <v>0</v>
      </c>
      <c r="BD4776">
        <v>1</v>
      </c>
      <c r="BE4776">
        <v>20293709.9066667</v>
      </c>
      <c r="BF4776">
        <v>30360097.120000001</v>
      </c>
      <c r="BG4776">
        <v>0</v>
      </c>
      <c r="BH4776">
        <v>0</v>
      </c>
    </row>
    <row r="4777" spans="1:60" x14ac:dyDescent="0.3">
      <c r="A4777">
        <v>657287</v>
      </c>
      <c r="B4777" t="s">
        <v>0</v>
      </c>
      <c r="C4777" t="s">
        <v>13</v>
      </c>
      <c r="D4777">
        <v>30</v>
      </c>
      <c r="E4777" t="s">
        <v>82</v>
      </c>
      <c r="F4777">
        <v>911</v>
      </c>
      <c r="G4777">
        <v>0</v>
      </c>
      <c r="H4777" t="s">
        <v>83</v>
      </c>
      <c r="I4777" t="s">
        <v>84</v>
      </c>
      <c r="J4777" t="s">
        <v>85</v>
      </c>
      <c r="K4777">
        <v>2</v>
      </c>
      <c r="L4777">
        <v>2</v>
      </c>
      <c r="M4777">
        <v>2</v>
      </c>
      <c r="N4777" t="s">
        <v>86</v>
      </c>
      <c r="O4777" t="s">
        <v>87</v>
      </c>
      <c r="P4777">
        <v>2</v>
      </c>
      <c r="Q4777">
        <v>13050000</v>
      </c>
      <c r="R4777">
        <v>6525000</v>
      </c>
      <c r="S4777">
        <v>8050000</v>
      </c>
      <c r="T4777">
        <v>2</v>
      </c>
      <c r="U4777">
        <v>2</v>
      </c>
      <c r="V4777">
        <v>2</v>
      </c>
      <c r="W4777">
        <v>1</v>
      </c>
      <c r="X4777">
        <v>1</v>
      </c>
      <c r="Y4777">
        <v>13050000</v>
      </c>
      <c r="Z4777">
        <v>13050000</v>
      </c>
      <c r="AA4777">
        <v>2</v>
      </c>
      <c r="AB4777">
        <v>2</v>
      </c>
      <c r="AC4777">
        <v>59</v>
      </c>
      <c r="AD4777">
        <v>3</v>
      </c>
      <c r="AE4777">
        <v>2</v>
      </c>
      <c r="AF4777">
        <v>6</v>
      </c>
      <c r="AG4777">
        <v>6</v>
      </c>
      <c r="AH4777">
        <v>6</v>
      </c>
      <c r="AI4777">
        <v>9</v>
      </c>
      <c r="AJ4777">
        <v>9</v>
      </c>
      <c r="AK4777">
        <v>9</v>
      </c>
      <c r="AL4777">
        <v>1.5</v>
      </c>
      <c r="AM4777">
        <v>3</v>
      </c>
      <c r="AN4777">
        <v>9</v>
      </c>
      <c r="AO4777">
        <v>9</v>
      </c>
      <c r="AP4777">
        <v>3</v>
      </c>
      <c r="AQ4777">
        <v>59</v>
      </c>
      <c r="AR4777">
        <v>1</v>
      </c>
      <c r="AS4777">
        <v>1</v>
      </c>
      <c r="AT4777">
        <v>0</v>
      </c>
      <c r="AU4777">
        <v>0</v>
      </c>
      <c r="AV4777">
        <v>332500333.33333302</v>
      </c>
      <c r="AW4777">
        <v>348750500</v>
      </c>
      <c r="AX4777">
        <v>1.3333333333333299</v>
      </c>
      <c r="AY4777">
        <v>1.5</v>
      </c>
      <c r="AZ4777">
        <v>1</v>
      </c>
      <c r="BA4777">
        <v>1</v>
      </c>
      <c r="BB4777">
        <v>0</v>
      </c>
      <c r="BC4777">
        <v>0</v>
      </c>
      <c r="BD4777">
        <v>1</v>
      </c>
      <c r="BE4777">
        <v>9196398.3233333305</v>
      </c>
      <c r="BF4777">
        <v>13776871.68</v>
      </c>
      <c r="BG4777">
        <v>0</v>
      </c>
      <c r="BH4777">
        <v>0</v>
      </c>
    </row>
    <row r="4778" spans="1:60" x14ac:dyDescent="0.3">
      <c r="A4778">
        <v>838432</v>
      </c>
      <c r="B4778" t="s">
        <v>0</v>
      </c>
      <c r="C4778" t="s">
        <v>13</v>
      </c>
      <c r="D4778">
        <v>29</v>
      </c>
      <c r="E4778" t="s">
        <v>82</v>
      </c>
      <c r="F4778">
        <v>870</v>
      </c>
      <c r="G4778">
        <v>0</v>
      </c>
      <c r="H4778" t="s">
        <v>83</v>
      </c>
      <c r="I4778" t="s">
        <v>84</v>
      </c>
      <c r="J4778" t="s">
        <v>88</v>
      </c>
      <c r="K4778">
        <v>1</v>
      </c>
      <c r="L4778">
        <v>1</v>
      </c>
      <c r="M4778">
        <v>1</v>
      </c>
      <c r="N4778" t="s">
        <v>86</v>
      </c>
      <c r="O4778" t="s">
        <v>87</v>
      </c>
      <c r="P4778">
        <v>1</v>
      </c>
      <c r="Q4778">
        <v>590000</v>
      </c>
      <c r="R4778">
        <v>590000</v>
      </c>
      <c r="S4778">
        <v>590000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590000</v>
      </c>
      <c r="Z4778">
        <v>590000</v>
      </c>
      <c r="AA4778">
        <v>1</v>
      </c>
      <c r="AB4778">
        <v>1</v>
      </c>
      <c r="AC4778">
        <v>19</v>
      </c>
      <c r="AD4778" t="s">
        <v>2</v>
      </c>
      <c r="AE4778">
        <v>1</v>
      </c>
      <c r="AF4778">
        <v>6</v>
      </c>
      <c r="AG4778">
        <v>6</v>
      </c>
      <c r="AH4778">
        <v>6</v>
      </c>
      <c r="AI4778">
        <v>12</v>
      </c>
      <c r="AJ4778">
        <v>12</v>
      </c>
      <c r="AK4778">
        <v>12</v>
      </c>
      <c r="AL4778">
        <v>2</v>
      </c>
      <c r="AM4778">
        <v>4</v>
      </c>
      <c r="AN4778">
        <v>12</v>
      </c>
      <c r="AO4778">
        <v>12</v>
      </c>
      <c r="AP4778">
        <v>19</v>
      </c>
      <c r="AQ4778">
        <v>0</v>
      </c>
      <c r="AR4778">
        <v>1</v>
      </c>
      <c r="AS4778">
        <v>1</v>
      </c>
      <c r="AT4778">
        <v>0</v>
      </c>
      <c r="AU4778">
        <v>0</v>
      </c>
      <c r="AV4778" t="s">
        <v>2</v>
      </c>
      <c r="AW4778" t="s">
        <v>2</v>
      </c>
      <c r="AX4778" t="s">
        <v>2</v>
      </c>
      <c r="AY4778" t="s">
        <v>2</v>
      </c>
      <c r="AZ4778">
        <v>1</v>
      </c>
      <c r="BA4778">
        <v>1</v>
      </c>
      <c r="BB4778">
        <v>0</v>
      </c>
      <c r="BC4778">
        <v>0</v>
      </c>
      <c r="BD4778">
        <v>1</v>
      </c>
      <c r="BE4778">
        <v>10022961.289999999</v>
      </c>
      <c r="BF4778">
        <v>10022961.289999999</v>
      </c>
      <c r="BG4778">
        <v>0</v>
      </c>
      <c r="BH4778">
        <v>0</v>
      </c>
    </row>
    <row r="4779" spans="1:60" x14ac:dyDescent="0.3">
      <c r="A4779">
        <v>560313</v>
      </c>
      <c r="B4779" t="s">
        <v>0</v>
      </c>
      <c r="C4779" t="s">
        <v>13</v>
      </c>
      <c r="D4779">
        <v>25</v>
      </c>
      <c r="E4779" t="s">
        <v>82</v>
      </c>
      <c r="F4779">
        <v>870</v>
      </c>
      <c r="G4779">
        <v>0</v>
      </c>
      <c r="H4779" t="s">
        <v>83</v>
      </c>
      <c r="I4779" t="s">
        <v>84</v>
      </c>
      <c r="J4779" t="s">
        <v>85</v>
      </c>
      <c r="K4779">
        <v>9</v>
      </c>
      <c r="L4779">
        <v>9</v>
      </c>
      <c r="M4779">
        <v>9</v>
      </c>
      <c r="N4779" t="s">
        <v>91</v>
      </c>
      <c r="O4779" t="s">
        <v>104</v>
      </c>
      <c r="P4779">
        <v>5</v>
      </c>
      <c r="Q4779">
        <v>1686000</v>
      </c>
      <c r="R4779">
        <v>187333.33333333299</v>
      </c>
      <c r="S4779">
        <v>500000</v>
      </c>
      <c r="T4779">
        <v>9</v>
      </c>
      <c r="U4779">
        <v>9</v>
      </c>
      <c r="V4779">
        <v>9</v>
      </c>
      <c r="W4779">
        <v>1</v>
      </c>
      <c r="X4779">
        <v>1</v>
      </c>
      <c r="Y4779">
        <v>1686000</v>
      </c>
      <c r="Z4779">
        <v>1686000</v>
      </c>
      <c r="AA4779">
        <v>9</v>
      </c>
      <c r="AB4779">
        <v>9</v>
      </c>
      <c r="AC4779">
        <v>14</v>
      </c>
      <c r="AD4779">
        <v>3</v>
      </c>
      <c r="AE4779">
        <v>9</v>
      </c>
      <c r="AF4779">
        <v>43</v>
      </c>
      <c r="AG4779">
        <v>43</v>
      </c>
      <c r="AH4779">
        <v>43</v>
      </c>
      <c r="AI4779">
        <v>114</v>
      </c>
      <c r="AJ4779">
        <v>114</v>
      </c>
      <c r="AK4779">
        <v>114</v>
      </c>
      <c r="AL4779">
        <v>2.6511627906976698</v>
      </c>
      <c r="AM4779">
        <v>12</v>
      </c>
      <c r="AN4779">
        <v>114</v>
      </c>
      <c r="AO4779">
        <v>114</v>
      </c>
      <c r="AP4779">
        <v>7</v>
      </c>
      <c r="AQ4779">
        <v>1</v>
      </c>
      <c r="AR4779">
        <v>1</v>
      </c>
      <c r="AS4779">
        <v>1</v>
      </c>
      <c r="AT4779">
        <v>0</v>
      </c>
      <c r="AU4779">
        <v>0</v>
      </c>
      <c r="AV4779">
        <v>356250000</v>
      </c>
      <c r="AW4779">
        <v>356250000</v>
      </c>
      <c r="AX4779">
        <v>1</v>
      </c>
      <c r="AY4779">
        <v>1</v>
      </c>
      <c r="AZ4779">
        <v>1</v>
      </c>
      <c r="BA4779">
        <v>1</v>
      </c>
      <c r="BB4779">
        <v>0</v>
      </c>
      <c r="BC4779">
        <v>0</v>
      </c>
      <c r="BD4779">
        <v>1</v>
      </c>
      <c r="BE4779">
        <v>3710157.03</v>
      </c>
      <c r="BF4779">
        <v>3710157.03</v>
      </c>
      <c r="BG4779">
        <v>0</v>
      </c>
      <c r="BH4779">
        <v>0</v>
      </c>
    </row>
    <row r="4780" spans="1:60" x14ac:dyDescent="0.3">
      <c r="A4780">
        <v>420801</v>
      </c>
      <c r="B4780" t="s">
        <v>0</v>
      </c>
      <c r="C4780" t="s">
        <v>14</v>
      </c>
      <c r="D4780">
        <v>43</v>
      </c>
      <c r="E4780" t="s">
        <v>82</v>
      </c>
      <c r="F4780">
        <v>870</v>
      </c>
      <c r="G4780">
        <v>0</v>
      </c>
      <c r="H4780" t="s">
        <v>83</v>
      </c>
      <c r="I4780" t="s">
        <v>84</v>
      </c>
      <c r="J4780" t="s">
        <v>88</v>
      </c>
      <c r="K4780">
        <v>3</v>
      </c>
      <c r="L4780">
        <v>3</v>
      </c>
      <c r="M4780">
        <v>3</v>
      </c>
      <c r="N4780" t="s">
        <v>86</v>
      </c>
      <c r="O4780" t="s">
        <v>87</v>
      </c>
      <c r="P4780">
        <v>3</v>
      </c>
      <c r="Q4780">
        <v>49500000</v>
      </c>
      <c r="R4780">
        <v>16500000</v>
      </c>
      <c r="S4780">
        <v>40000000</v>
      </c>
      <c r="T4780">
        <v>3</v>
      </c>
      <c r="U4780">
        <v>3</v>
      </c>
      <c r="V4780">
        <v>3</v>
      </c>
      <c r="W4780">
        <v>1</v>
      </c>
      <c r="X4780">
        <v>1</v>
      </c>
      <c r="Y4780">
        <v>49500000</v>
      </c>
      <c r="Z4780">
        <v>49500000</v>
      </c>
      <c r="AA4780">
        <v>3</v>
      </c>
      <c r="AB4780">
        <v>3</v>
      </c>
      <c r="AC4780">
        <v>21</v>
      </c>
      <c r="AD4780">
        <v>2</v>
      </c>
      <c r="AE4780">
        <v>3</v>
      </c>
      <c r="AF4780">
        <v>13</v>
      </c>
      <c r="AG4780">
        <v>13</v>
      </c>
      <c r="AH4780">
        <v>13</v>
      </c>
      <c r="AI4780">
        <v>30</v>
      </c>
      <c r="AJ4780">
        <v>30</v>
      </c>
      <c r="AK4780">
        <v>30</v>
      </c>
      <c r="AL4780">
        <v>2.3076923076923102</v>
      </c>
      <c r="AM4780">
        <v>8</v>
      </c>
      <c r="AN4780">
        <v>30</v>
      </c>
      <c r="AO4780">
        <v>30</v>
      </c>
      <c r="AP4780">
        <v>11</v>
      </c>
      <c r="AQ4780">
        <v>0</v>
      </c>
      <c r="AR4780">
        <v>1</v>
      </c>
      <c r="AS4780">
        <v>1</v>
      </c>
      <c r="AT4780">
        <v>1</v>
      </c>
      <c r="AU4780">
        <v>1</v>
      </c>
      <c r="AV4780">
        <v>940000000</v>
      </c>
      <c r="AW4780">
        <v>940000000</v>
      </c>
      <c r="AX4780">
        <v>1</v>
      </c>
      <c r="AY4780">
        <v>1</v>
      </c>
      <c r="AZ4780">
        <v>1</v>
      </c>
      <c r="BA4780">
        <v>1</v>
      </c>
      <c r="BB4780">
        <v>0</v>
      </c>
      <c r="BC4780">
        <v>0</v>
      </c>
      <c r="BD4780">
        <v>1</v>
      </c>
      <c r="BE4780">
        <v>4769703.2300000004</v>
      </c>
      <c r="BF4780">
        <v>4769703.2300000004</v>
      </c>
      <c r="BG4780">
        <v>0</v>
      </c>
      <c r="BH4780">
        <v>0</v>
      </c>
    </row>
    <row r="4781" spans="1:60" x14ac:dyDescent="0.3">
      <c r="A4781">
        <v>401761</v>
      </c>
      <c r="B4781" t="s">
        <v>0</v>
      </c>
      <c r="C4781" t="s">
        <v>13</v>
      </c>
      <c r="D4781">
        <v>22</v>
      </c>
      <c r="E4781" t="s">
        <v>82</v>
      </c>
      <c r="F4781">
        <v>854</v>
      </c>
      <c r="G4781">
        <v>0</v>
      </c>
      <c r="H4781" t="s">
        <v>83</v>
      </c>
      <c r="I4781" t="s">
        <v>84</v>
      </c>
      <c r="J4781" t="s">
        <v>88</v>
      </c>
      <c r="K4781" t="s">
        <v>2</v>
      </c>
      <c r="L4781" t="s">
        <v>2</v>
      </c>
      <c r="M4781" t="s">
        <v>2</v>
      </c>
      <c r="N4781" t="s">
        <v>2</v>
      </c>
      <c r="O4781" t="s">
        <v>2</v>
      </c>
      <c r="P4781" t="s">
        <v>2</v>
      </c>
      <c r="Q4781" t="s">
        <v>2</v>
      </c>
      <c r="R4781" t="s">
        <v>2</v>
      </c>
      <c r="S4781" t="s">
        <v>2</v>
      </c>
      <c r="T4781" t="s">
        <v>2</v>
      </c>
      <c r="U4781" t="s">
        <v>2</v>
      </c>
      <c r="V4781" t="s">
        <v>2</v>
      </c>
      <c r="W4781" t="s">
        <v>2</v>
      </c>
      <c r="X4781" t="s">
        <v>2</v>
      </c>
      <c r="Y4781" t="s">
        <v>2</v>
      </c>
      <c r="Z4781" t="s">
        <v>2</v>
      </c>
      <c r="AA4781" t="s">
        <v>2</v>
      </c>
      <c r="AB4781" t="s">
        <v>2</v>
      </c>
      <c r="AC4781" t="s">
        <v>2</v>
      </c>
      <c r="AD4781" t="s">
        <v>2</v>
      </c>
      <c r="AE4781" t="s">
        <v>2</v>
      </c>
      <c r="AF4781">
        <v>6</v>
      </c>
      <c r="AG4781">
        <v>6</v>
      </c>
      <c r="AH4781">
        <v>6</v>
      </c>
      <c r="AI4781">
        <v>35</v>
      </c>
      <c r="AJ4781">
        <v>35</v>
      </c>
      <c r="AK4781">
        <v>35</v>
      </c>
      <c r="AL4781">
        <v>5.8333333333333304</v>
      </c>
      <c r="AM4781">
        <v>12</v>
      </c>
      <c r="AN4781">
        <v>35</v>
      </c>
      <c r="AO4781">
        <v>35</v>
      </c>
      <c r="AP4781">
        <v>10</v>
      </c>
      <c r="AQ4781">
        <v>1</v>
      </c>
      <c r="AR4781">
        <v>1</v>
      </c>
      <c r="AS4781">
        <v>1</v>
      </c>
      <c r="AT4781">
        <v>0</v>
      </c>
      <c r="AU4781">
        <v>0</v>
      </c>
      <c r="AV4781" t="s">
        <v>2</v>
      </c>
      <c r="AW4781" t="s">
        <v>2</v>
      </c>
      <c r="AX4781" t="s">
        <v>2</v>
      </c>
      <c r="AY4781" t="s">
        <v>2</v>
      </c>
      <c r="AZ4781" t="s">
        <v>2</v>
      </c>
      <c r="BA4781" t="s">
        <v>2</v>
      </c>
      <c r="BB4781" t="s">
        <v>2</v>
      </c>
      <c r="BC4781" t="s">
        <v>2</v>
      </c>
      <c r="BD4781" t="s">
        <v>2</v>
      </c>
      <c r="BE4781" t="s">
        <v>2</v>
      </c>
      <c r="BF4781" t="s">
        <v>2</v>
      </c>
      <c r="BG4781" t="s">
        <v>2</v>
      </c>
      <c r="BH4781" t="s">
        <v>2</v>
      </c>
    </row>
    <row r="4782" spans="1:60" x14ac:dyDescent="0.3">
      <c r="A4782">
        <v>331081</v>
      </c>
      <c r="B4782" t="s">
        <v>0</v>
      </c>
      <c r="C4782" t="s">
        <v>14</v>
      </c>
      <c r="D4782">
        <v>36</v>
      </c>
      <c r="E4782" t="s">
        <v>82</v>
      </c>
      <c r="F4782">
        <v>904</v>
      </c>
      <c r="G4782">
        <v>6</v>
      </c>
      <c r="H4782" t="s">
        <v>89</v>
      </c>
      <c r="I4782" t="s">
        <v>82</v>
      </c>
      <c r="J4782" t="s">
        <v>88</v>
      </c>
      <c r="K4782">
        <v>1</v>
      </c>
      <c r="L4782">
        <v>1</v>
      </c>
      <c r="M4782">
        <v>1</v>
      </c>
      <c r="N4782" t="s">
        <v>98</v>
      </c>
      <c r="O4782" t="s">
        <v>106</v>
      </c>
      <c r="P4782">
        <v>1</v>
      </c>
      <c r="Q4782">
        <v>15503536</v>
      </c>
      <c r="R4782">
        <v>15503536</v>
      </c>
      <c r="S4782">
        <v>15503536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15503536</v>
      </c>
      <c r="Z4782">
        <v>15503536</v>
      </c>
      <c r="AA4782">
        <v>1</v>
      </c>
      <c r="AB4782">
        <v>1</v>
      </c>
      <c r="AC4782">
        <v>58</v>
      </c>
      <c r="AD4782" t="s">
        <v>2</v>
      </c>
      <c r="AE4782" t="s">
        <v>2</v>
      </c>
      <c r="AF4782">
        <v>41</v>
      </c>
      <c r="AG4782">
        <v>30</v>
      </c>
      <c r="AH4782">
        <v>16</v>
      </c>
      <c r="AI4782">
        <v>160</v>
      </c>
      <c r="AJ4782">
        <v>95</v>
      </c>
      <c r="AK4782">
        <v>43</v>
      </c>
      <c r="AL4782">
        <v>3.9024390243902398</v>
      </c>
      <c r="AM4782">
        <v>16</v>
      </c>
      <c r="AN4782">
        <v>53.3333333333333</v>
      </c>
      <c r="AO4782">
        <v>65</v>
      </c>
      <c r="AP4782">
        <v>18</v>
      </c>
      <c r="AQ4782">
        <v>0</v>
      </c>
      <c r="AR4782">
        <v>0</v>
      </c>
      <c r="AS4782">
        <v>0</v>
      </c>
      <c r="AT4782">
        <v>1</v>
      </c>
      <c r="AU4782">
        <v>1</v>
      </c>
      <c r="AV4782">
        <v>12011300</v>
      </c>
      <c r="AW4782">
        <v>12011300</v>
      </c>
      <c r="AX4782">
        <v>1</v>
      </c>
      <c r="AY4782">
        <v>1</v>
      </c>
      <c r="AZ4782">
        <v>1</v>
      </c>
      <c r="BA4782">
        <v>1</v>
      </c>
      <c r="BB4782">
        <v>0</v>
      </c>
      <c r="BC4782">
        <v>0</v>
      </c>
      <c r="BD4782">
        <v>1</v>
      </c>
      <c r="BE4782">
        <v>140439.313333333</v>
      </c>
      <c r="BF4782">
        <v>201223.48499999999</v>
      </c>
      <c r="BG4782">
        <v>0</v>
      </c>
      <c r="BH4782">
        <v>0</v>
      </c>
    </row>
    <row r="4783" spans="1:60" x14ac:dyDescent="0.3">
      <c r="A4783">
        <v>487469</v>
      </c>
      <c r="B4783" t="s">
        <v>0</v>
      </c>
      <c r="C4783" t="s">
        <v>14</v>
      </c>
      <c r="D4783">
        <v>29</v>
      </c>
      <c r="E4783" t="s">
        <v>82</v>
      </c>
      <c r="F4783">
        <v>928</v>
      </c>
      <c r="G4783">
        <v>0</v>
      </c>
      <c r="H4783" t="s">
        <v>83</v>
      </c>
      <c r="I4783" t="s">
        <v>82</v>
      </c>
      <c r="J4783" t="s">
        <v>88</v>
      </c>
      <c r="K4783">
        <v>26</v>
      </c>
      <c r="L4783">
        <v>17</v>
      </c>
      <c r="M4783">
        <v>13</v>
      </c>
      <c r="N4783" t="s">
        <v>86</v>
      </c>
      <c r="O4783" t="s">
        <v>87</v>
      </c>
      <c r="P4783">
        <v>26</v>
      </c>
      <c r="Q4783">
        <v>1194867518</v>
      </c>
      <c r="R4783">
        <v>45956443</v>
      </c>
      <c r="S4783">
        <v>250000000</v>
      </c>
      <c r="T4783">
        <v>31</v>
      </c>
      <c r="U4783">
        <v>21</v>
      </c>
      <c r="V4783">
        <v>16</v>
      </c>
      <c r="W4783">
        <v>1.1923076923076901</v>
      </c>
      <c r="X4783">
        <v>3</v>
      </c>
      <c r="Y4783">
        <v>398289172.66666698</v>
      </c>
      <c r="Z4783">
        <v>792805843</v>
      </c>
      <c r="AA4783">
        <v>10.3333333333333</v>
      </c>
      <c r="AB4783">
        <v>16</v>
      </c>
      <c r="AC4783">
        <v>14</v>
      </c>
      <c r="AD4783">
        <v>13</v>
      </c>
      <c r="AE4783">
        <v>26</v>
      </c>
      <c r="AF4783">
        <v>343</v>
      </c>
      <c r="AG4783">
        <v>217</v>
      </c>
      <c r="AH4783">
        <v>133</v>
      </c>
      <c r="AI4783">
        <v>820</v>
      </c>
      <c r="AJ4783">
        <v>561</v>
      </c>
      <c r="AK4783">
        <v>276</v>
      </c>
      <c r="AL4783">
        <v>2.3906705539358599</v>
      </c>
      <c r="AM4783">
        <v>16</v>
      </c>
      <c r="AN4783">
        <v>273.33333333333297</v>
      </c>
      <c r="AO4783">
        <v>292</v>
      </c>
      <c r="AP4783">
        <v>4</v>
      </c>
      <c r="AQ4783">
        <v>1</v>
      </c>
      <c r="AR4783">
        <v>1</v>
      </c>
      <c r="AS4783">
        <v>1</v>
      </c>
      <c r="AT4783">
        <v>0</v>
      </c>
      <c r="AU4783">
        <v>0</v>
      </c>
      <c r="AV4783" t="s">
        <v>2</v>
      </c>
      <c r="AW4783" t="s">
        <v>2</v>
      </c>
      <c r="AX4783" t="s">
        <v>2</v>
      </c>
      <c r="AY4783" t="s">
        <v>2</v>
      </c>
      <c r="AZ4783">
        <v>1</v>
      </c>
      <c r="BA4783">
        <v>1</v>
      </c>
      <c r="BB4783">
        <v>0</v>
      </c>
      <c r="BC4783">
        <v>0</v>
      </c>
      <c r="BD4783">
        <v>1</v>
      </c>
      <c r="BE4783">
        <v>337944489.34666699</v>
      </c>
      <c r="BF4783">
        <v>339160154.32499999</v>
      </c>
      <c r="BG4783">
        <v>0</v>
      </c>
      <c r="BH4783">
        <v>0</v>
      </c>
    </row>
    <row r="4784" spans="1:60" x14ac:dyDescent="0.3">
      <c r="A4784">
        <v>27790</v>
      </c>
      <c r="B4784" t="s">
        <v>0</v>
      </c>
      <c r="C4784" t="s">
        <v>14</v>
      </c>
      <c r="D4784">
        <v>33</v>
      </c>
      <c r="E4784" t="s">
        <v>82</v>
      </c>
      <c r="F4784">
        <v>866</v>
      </c>
      <c r="G4784">
        <v>0</v>
      </c>
      <c r="H4784" t="s">
        <v>83</v>
      </c>
      <c r="I4784" t="s">
        <v>84</v>
      </c>
      <c r="J4784" t="s">
        <v>85</v>
      </c>
      <c r="K4784">
        <v>14</v>
      </c>
      <c r="L4784">
        <v>14</v>
      </c>
      <c r="M4784">
        <v>14</v>
      </c>
      <c r="N4784" t="s">
        <v>86</v>
      </c>
      <c r="O4784" t="s">
        <v>90</v>
      </c>
      <c r="P4784">
        <v>14</v>
      </c>
      <c r="Q4784">
        <v>116655000</v>
      </c>
      <c r="R4784">
        <v>8332500</v>
      </c>
      <c r="S4784">
        <v>20300000</v>
      </c>
      <c r="T4784">
        <v>17</v>
      </c>
      <c r="U4784">
        <v>17</v>
      </c>
      <c r="V4784">
        <v>17</v>
      </c>
      <c r="W4784">
        <v>1.21428571428571</v>
      </c>
      <c r="X4784">
        <v>3</v>
      </c>
      <c r="Y4784">
        <v>116655000</v>
      </c>
      <c r="Z4784">
        <v>116655000</v>
      </c>
      <c r="AA4784">
        <v>17</v>
      </c>
      <c r="AB4784">
        <v>17</v>
      </c>
      <c r="AC4784">
        <v>5</v>
      </c>
      <c r="AD4784">
        <v>5</v>
      </c>
      <c r="AE4784">
        <v>14</v>
      </c>
      <c r="AF4784">
        <v>37</v>
      </c>
      <c r="AG4784">
        <v>37</v>
      </c>
      <c r="AH4784">
        <v>37</v>
      </c>
      <c r="AI4784">
        <v>61</v>
      </c>
      <c r="AJ4784">
        <v>61</v>
      </c>
      <c r="AK4784">
        <v>61</v>
      </c>
      <c r="AL4784">
        <v>1.64864864864865</v>
      </c>
      <c r="AM4784">
        <v>5</v>
      </c>
      <c r="AN4784">
        <v>61</v>
      </c>
      <c r="AO4784">
        <v>61</v>
      </c>
      <c r="AP4784">
        <v>5</v>
      </c>
      <c r="AQ4784">
        <v>3</v>
      </c>
      <c r="AR4784">
        <v>1</v>
      </c>
      <c r="AS4784">
        <v>1</v>
      </c>
      <c r="AT4784">
        <v>0</v>
      </c>
      <c r="AU4784">
        <v>0</v>
      </c>
      <c r="AV4784" t="s">
        <v>2</v>
      </c>
      <c r="AW4784" t="s">
        <v>2</v>
      </c>
      <c r="AX4784" t="s">
        <v>2</v>
      </c>
      <c r="AY4784" t="s">
        <v>2</v>
      </c>
      <c r="AZ4784">
        <v>1</v>
      </c>
      <c r="BA4784">
        <v>1</v>
      </c>
      <c r="BB4784">
        <v>0</v>
      </c>
      <c r="BC4784">
        <v>0</v>
      </c>
      <c r="BD4784">
        <v>1</v>
      </c>
      <c r="BE4784">
        <v>3101728.52</v>
      </c>
      <c r="BF4784">
        <v>3101728.52</v>
      </c>
      <c r="BG4784">
        <v>0</v>
      </c>
      <c r="BH4784">
        <v>0</v>
      </c>
    </row>
    <row r="4785" spans="1:60" x14ac:dyDescent="0.3">
      <c r="A4785">
        <v>523765</v>
      </c>
      <c r="B4785" t="s">
        <v>0</v>
      </c>
      <c r="C4785" t="s">
        <v>14</v>
      </c>
      <c r="D4785">
        <v>35</v>
      </c>
      <c r="E4785" t="s">
        <v>82</v>
      </c>
      <c r="F4785">
        <v>917</v>
      </c>
      <c r="G4785">
        <v>0</v>
      </c>
      <c r="H4785" t="s">
        <v>83</v>
      </c>
      <c r="I4785" t="s">
        <v>84</v>
      </c>
      <c r="J4785" t="s">
        <v>88</v>
      </c>
      <c r="K4785">
        <v>4</v>
      </c>
      <c r="L4785">
        <v>3</v>
      </c>
      <c r="M4785">
        <v>1</v>
      </c>
      <c r="N4785" t="s">
        <v>86</v>
      </c>
      <c r="O4785" t="s">
        <v>87</v>
      </c>
      <c r="P4785">
        <v>4</v>
      </c>
      <c r="Q4785">
        <v>2450000</v>
      </c>
      <c r="R4785">
        <v>612500</v>
      </c>
      <c r="S4785">
        <v>1000000</v>
      </c>
      <c r="T4785">
        <v>4</v>
      </c>
      <c r="U4785">
        <v>3</v>
      </c>
      <c r="V4785">
        <v>1</v>
      </c>
      <c r="W4785">
        <v>1</v>
      </c>
      <c r="X4785">
        <v>1</v>
      </c>
      <c r="Y4785">
        <v>816666.66666666698</v>
      </c>
      <c r="Z4785">
        <v>1000000</v>
      </c>
      <c r="AA4785">
        <v>1.3333333333333299</v>
      </c>
      <c r="AB4785">
        <v>2</v>
      </c>
      <c r="AC4785">
        <v>7</v>
      </c>
      <c r="AD4785">
        <v>22</v>
      </c>
      <c r="AE4785">
        <v>4</v>
      </c>
      <c r="AF4785">
        <v>22</v>
      </c>
      <c r="AG4785">
        <v>19</v>
      </c>
      <c r="AH4785">
        <v>10</v>
      </c>
      <c r="AI4785">
        <v>131</v>
      </c>
      <c r="AJ4785">
        <v>127</v>
      </c>
      <c r="AK4785">
        <v>53</v>
      </c>
      <c r="AL4785">
        <v>5.9545454545454497</v>
      </c>
      <c r="AM4785">
        <v>28</v>
      </c>
      <c r="AN4785">
        <v>43.6666666666667</v>
      </c>
      <c r="AO4785">
        <v>114</v>
      </c>
      <c r="AP4785">
        <v>25</v>
      </c>
      <c r="AQ4785">
        <v>7</v>
      </c>
      <c r="AR4785" t="s">
        <v>2</v>
      </c>
      <c r="AS4785" t="s">
        <v>2</v>
      </c>
      <c r="AT4785" t="s">
        <v>2</v>
      </c>
      <c r="AU4785" t="s">
        <v>2</v>
      </c>
      <c r="AV4785">
        <v>724790000</v>
      </c>
      <c r="AW4785">
        <v>719685000</v>
      </c>
      <c r="AX4785">
        <v>1</v>
      </c>
      <c r="AY4785">
        <v>1</v>
      </c>
      <c r="AZ4785">
        <v>1</v>
      </c>
      <c r="BA4785">
        <v>1</v>
      </c>
      <c r="BB4785">
        <v>0</v>
      </c>
      <c r="BC4785">
        <v>0</v>
      </c>
      <c r="BD4785">
        <v>1</v>
      </c>
      <c r="BE4785">
        <v>1551450.84</v>
      </c>
      <c r="BF4785">
        <v>1667340.7749999999</v>
      </c>
      <c r="BG4785">
        <v>0</v>
      </c>
      <c r="BH4785">
        <v>0</v>
      </c>
    </row>
    <row r="4786" spans="1:60" x14ac:dyDescent="0.3">
      <c r="A4786">
        <v>666321</v>
      </c>
      <c r="B4786" t="s">
        <v>0</v>
      </c>
      <c r="C4786" t="s">
        <v>14</v>
      </c>
      <c r="D4786">
        <v>24</v>
      </c>
      <c r="E4786" t="s">
        <v>82</v>
      </c>
      <c r="F4786">
        <v>914</v>
      </c>
      <c r="G4786">
        <v>0</v>
      </c>
      <c r="H4786" t="s">
        <v>83</v>
      </c>
      <c r="I4786" t="s">
        <v>82</v>
      </c>
      <c r="J4786" t="s">
        <v>85</v>
      </c>
      <c r="K4786">
        <v>17</v>
      </c>
      <c r="L4786">
        <v>17</v>
      </c>
      <c r="M4786">
        <v>14</v>
      </c>
      <c r="N4786" t="s">
        <v>91</v>
      </c>
      <c r="O4786" t="s">
        <v>95</v>
      </c>
      <c r="P4786">
        <v>11</v>
      </c>
      <c r="Q4786">
        <v>7665800</v>
      </c>
      <c r="R4786">
        <v>450929.41176470602</v>
      </c>
      <c r="S4786">
        <v>3249000</v>
      </c>
      <c r="T4786">
        <v>17</v>
      </c>
      <c r="U4786">
        <v>17</v>
      </c>
      <c r="V4786">
        <v>14</v>
      </c>
      <c r="W4786">
        <v>1</v>
      </c>
      <c r="X4786">
        <v>1</v>
      </c>
      <c r="Y4786">
        <v>3832900</v>
      </c>
      <c r="Z4786">
        <v>7037500</v>
      </c>
      <c r="AA4786">
        <v>8.5</v>
      </c>
      <c r="AB4786">
        <v>14</v>
      </c>
      <c r="AC4786">
        <v>17</v>
      </c>
      <c r="AD4786">
        <v>15</v>
      </c>
      <c r="AE4786">
        <v>17</v>
      </c>
      <c r="AF4786">
        <v>263</v>
      </c>
      <c r="AG4786">
        <v>202</v>
      </c>
      <c r="AH4786">
        <v>114</v>
      </c>
      <c r="AI4786">
        <v>758</v>
      </c>
      <c r="AJ4786">
        <v>562</v>
      </c>
      <c r="AK4786">
        <v>231</v>
      </c>
      <c r="AL4786">
        <v>2.8821292775665399</v>
      </c>
      <c r="AM4786">
        <v>40</v>
      </c>
      <c r="AN4786">
        <v>252.666666666667</v>
      </c>
      <c r="AO4786">
        <v>304</v>
      </c>
      <c r="AP4786">
        <v>2</v>
      </c>
      <c r="AQ4786">
        <v>0</v>
      </c>
      <c r="AR4786">
        <v>1</v>
      </c>
      <c r="AS4786">
        <v>1</v>
      </c>
      <c r="AT4786">
        <v>0</v>
      </c>
      <c r="AU4786">
        <v>0</v>
      </c>
      <c r="AV4786" t="s">
        <v>2</v>
      </c>
      <c r="AW4786" t="s">
        <v>2</v>
      </c>
      <c r="AX4786" t="s">
        <v>2</v>
      </c>
      <c r="AY4786" t="s">
        <v>2</v>
      </c>
      <c r="AZ4786">
        <v>1</v>
      </c>
      <c r="BA4786">
        <v>1</v>
      </c>
      <c r="BB4786">
        <v>0</v>
      </c>
      <c r="BC4786">
        <v>0</v>
      </c>
      <c r="BD4786">
        <v>1</v>
      </c>
      <c r="BE4786">
        <v>3023368.6233333298</v>
      </c>
      <c r="BF4786">
        <v>4170536.8050000002</v>
      </c>
      <c r="BG4786">
        <v>0</v>
      </c>
      <c r="BH4786">
        <v>0</v>
      </c>
    </row>
    <row r="4787" spans="1:60" x14ac:dyDescent="0.3">
      <c r="A4787">
        <v>757447</v>
      </c>
      <c r="B4787" t="s">
        <v>0</v>
      </c>
      <c r="C4787" t="s">
        <v>14</v>
      </c>
      <c r="D4787">
        <v>44</v>
      </c>
      <c r="E4787" t="s">
        <v>82</v>
      </c>
      <c r="F4787">
        <v>912</v>
      </c>
      <c r="G4787">
        <v>0</v>
      </c>
      <c r="H4787" t="s">
        <v>83</v>
      </c>
      <c r="I4787" t="s">
        <v>84</v>
      </c>
      <c r="J4787" t="s">
        <v>85</v>
      </c>
      <c r="K4787" t="s">
        <v>2</v>
      </c>
      <c r="L4787" t="s">
        <v>2</v>
      </c>
      <c r="M4787" t="s">
        <v>2</v>
      </c>
      <c r="N4787" t="s">
        <v>2</v>
      </c>
      <c r="O4787" t="s">
        <v>2</v>
      </c>
      <c r="P4787" t="s">
        <v>2</v>
      </c>
      <c r="Q4787" t="s">
        <v>2</v>
      </c>
      <c r="R4787" t="s">
        <v>2</v>
      </c>
      <c r="S4787" t="s">
        <v>2</v>
      </c>
      <c r="T4787" t="s">
        <v>2</v>
      </c>
      <c r="U4787" t="s">
        <v>2</v>
      </c>
      <c r="V4787" t="s">
        <v>2</v>
      </c>
      <c r="W4787" t="s">
        <v>2</v>
      </c>
      <c r="X4787" t="s">
        <v>2</v>
      </c>
      <c r="Y4787" t="s">
        <v>2</v>
      </c>
      <c r="Z4787" t="s">
        <v>2</v>
      </c>
      <c r="AA4787" t="s">
        <v>2</v>
      </c>
      <c r="AB4787" t="s">
        <v>2</v>
      </c>
      <c r="AC4787" t="s">
        <v>2</v>
      </c>
      <c r="AD4787" t="s">
        <v>2</v>
      </c>
      <c r="AE4787" t="s">
        <v>2</v>
      </c>
      <c r="AF4787">
        <v>28</v>
      </c>
      <c r="AG4787">
        <v>19</v>
      </c>
      <c r="AH4787">
        <v>8</v>
      </c>
      <c r="AI4787">
        <v>149</v>
      </c>
      <c r="AJ4787">
        <v>132</v>
      </c>
      <c r="AK4787">
        <v>18</v>
      </c>
      <c r="AL4787">
        <v>5.3214285714285703</v>
      </c>
      <c r="AM4787">
        <v>66</v>
      </c>
      <c r="AN4787">
        <v>49.6666666666667</v>
      </c>
      <c r="AO4787">
        <v>114</v>
      </c>
      <c r="AP4787">
        <v>20</v>
      </c>
      <c r="AQ4787">
        <v>1</v>
      </c>
      <c r="AR4787">
        <v>1</v>
      </c>
      <c r="AS4787">
        <v>1</v>
      </c>
      <c r="AT4787">
        <v>0</v>
      </c>
      <c r="AU4787">
        <v>0</v>
      </c>
      <c r="AV4787">
        <v>281041000</v>
      </c>
      <c r="AW4787">
        <v>279561500</v>
      </c>
      <c r="AX4787">
        <v>1</v>
      </c>
      <c r="AY4787">
        <v>1</v>
      </c>
      <c r="AZ4787">
        <v>1</v>
      </c>
      <c r="BA4787">
        <v>1</v>
      </c>
      <c r="BB4787">
        <v>0</v>
      </c>
      <c r="BC4787">
        <v>0</v>
      </c>
      <c r="BD4787">
        <v>1</v>
      </c>
      <c r="BE4787">
        <v>358570.15333333297</v>
      </c>
      <c r="BF4787">
        <v>490019.745</v>
      </c>
      <c r="BG4787">
        <v>0</v>
      </c>
      <c r="BH4787">
        <v>0</v>
      </c>
    </row>
    <row r="4788" spans="1:60" x14ac:dyDescent="0.3">
      <c r="A4788">
        <v>546182</v>
      </c>
      <c r="B4788" t="s">
        <v>1</v>
      </c>
      <c r="C4788" t="s">
        <v>13</v>
      </c>
      <c r="D4788">
        <v>29</v>
      </c>
      <c r="E4788" t="s">
        <v>82</v>
      </c>
      <c r="F4788">
        <v>912</v>
      </c>
      <c r="G4788">
        <v>0</v>
      </c>
      <c r="H4788" t="s">
        <v>83</v>
      </c>
      <c r="I4788" t="s">
        <v>82</v>
      </c>
      <c r="J4788" t="s">
        <v>85</v>
      </c>
      <c r="K4788" t="s">
        <v>2</v>
      </c>
      <c r="L4788" t="s">
        <v>2</v>
      </c>
      <c r="M4788" t="s">
        <v>2</v>
      </c>
      <c r="N4788" t="s">
        <v>2</v>
      </c>
      <c r="O4788" t="s">
        <v>2</v>
      </c>
      <c r="P4788" t="s">
        <v>2</v>
      </c>
      <c r="Q4788" t="s">
        <v>2</v>
      </c>
      <c r="R4788" t="s">
        <v>2</v>
      </c>
      <c r="S4788" t="s">
        <v>2</v>
      </c>
      <c r="T4788" t="s">
        <v>2</v>
      </c>
      <c r="U4788" t="s">
        <v>2</v>
      </c>
      <c r="V4788" t="s">
        <v>2</v>
      </c>
      <c r="W4788" t="s">
        <v>2</v>
      </c>
      <c r="X4788" t="s">
        <v>2</v>
      </c>
      <c r="Y4788" t="s">
        <v>2</v>
      </c>
      <c r="Z4788" t="s">
        <v>2</v>
      </c>
      <c r="AA4788" t="s">
        <v>2</v>
      </c>
      <c r="AB4788" t="s">
        <v>2</v>
      </c>
      <c r="AC4788" t="s">
        <v>2</v>
      </c>
      <c r="AD4788" t="s">
        <v>2</v>
      </c>
      <c r="AE4788" t="s">
        <v>2</v>
      </c>
      <c r="AF4788">
        <v>8</v>
      </c>
      <c r="AG4788">
        <v>4</v>
      </c>
      <c r="AH4788" t="s">
        <v>2</v>
      </c>
      <c r="AI4788">
        <v>54</v>
      </c>
      <c r="AJ4788">
        <v>34</v>
      </c>
      <c r="AK4788" t="s">
        <v>2</v>
      </c>
      <c r="AL4788">
        <v>6.75</v>
      </c>
      <c r="AM4788">
        <v>14</v>
      </c>
      <c r="AN4788">
        <v>27</v>
      </c>
      <c r="AO4788">
        <v>34</v>
      </c>
      <c r="AP4788">
        <v>21</v>
      </c>
      <c r="AQ4788">
        <v>0</v>
      </c>
      <c r="AR4788">
        <v>0</v>
      </c>
      <c r="AS4788">
        <v>0</v>
      </c>
      <c r="AT4788">
        <v>1</v>
      </c>
      <c r="AU4788">
        <v>1</v>
      </c>
      <c r="AV4788">
        <v>545252800</v>
      </c>
      <c r="AW4788">
        <v>552879200</v>
      </c>
      <c r="AX4788">
        <v>1.6666666666666701</v>
      </c>
      <c r="AY4788">
        <v>2</v>
      </c>
      <c r="AZ4788">
        <v>1</v>
      </c>
      <c r="BA4788">
        <v>1</v>
      </c>
      <c r="BB4788">
        <v>0</v>
      </c>
      <c r="BC4788">
        <v>0</v>
      </c>
      <c r="BD4788">
        <v>1</v>
      </c>
      <c r="BE4788">
        <v>433251.11</v>
      </c>
      <c r="BF4788">
        <v>614392.79500000004</v>
      </c>
      <c r="BG4788">
        <v>0</v>
      </c>
      <c r="BH4788">
        <v>0</v>
      </c>
    </row>
    <row r="4789" spans="1:60" x14ac:dyDescent="0.3">
      <c r="A4789">
        <v>778149</v>
      </c>
      <c r="B4789" t="s">
        <v>1</v>
      </c>
      <c r="C4789" t="s">
        <v>13</v>
      </c>
      <c r="D4789">
        <v>44</v>
      </c>
      <c r="E4789" t="s">
        <v>82</v>
      </c>
      <c r="F4789">
        <v>903</v>
      </c>
      <c r="G4789">
        <v>0</v>
      </c>
      <c r="H4789" t="s">
        <v>83</v>
      </c>
      <c r="I4789" t="s">
        <v>84</v>
      </c>
      <c r="J4789" t="s">
        <v>88</v>
      </c>
      <c r="K4789" t="s">
        <v>2</v>
      </c>
      <c r="L4789" t="s">
        <v>2</v>
      </c>
      <c r="M4789" t="s">
        <v>2</v>
      </c>
      <c r="N4789" t="s">
        <v>2</v>
      </c>
      <c r="O4789" t="s">
        <v>2</v>
      </c>
      <c r="P4789" t="s">
        <v>2</v>
      </c>
      <c r="Q4789" t="s">
        <v>2</v>
      </c>
      <c r="R4789" t="s">
        <v>2</v>
      </c>
      <c r="S4789" t="s">
        <v>2</v>
      </c>
      <c r="T4789" t="s">
        <v>2</v>
      </c>
      <c r="U4789" t="s">
        <v>2</v>
      </c>
      <c r="V4789" t="s">
        <v>2</v>
      </c>
      <c r="W4789" t="s">
        <v>2</v>
      </c>
      <c r="X4789" t="s">
        <v>2</v>
      </c>
      <c r="Y4789" t="s">
        <v>2</v>
      </c>
      <c r="Z4789" t="s">
        <v>2</v>
      </c>
      <c r="AA4789" t="s">
        <v>2</v>
      </c>
      <c r="AB4789" t="s">
        <v>2</v>
      </c>
      <c r="AC4789" t="s">
        <v>2</v>
      </c>
      <c r="AD4789" t="s">
        <v>2</v>
      </c>
      <c r="AE4789" t="s">
        <v>2</v>
      </c>
      <c r="AF4789">
        <v>3</v>
      </c>
      <c r="AG4789" t="s">
        <v>2</v>
      </c>
      <c r="AH4789" t="s">
        <v>2</v>
      </c>
      <c r="AI4789">
        <v>5</v>
      </c>
      <c r="AJ4789" t="s">
        <v>2</v>
      </c>
      <c r="AK4789" t="s">
        <v>2</v>
      </c>
      <c r="AL4789">
        <v>1.6666666666666701</v>
      </c>
      <c r="AM4789">
        <v>3</v>
      </c>
      <c r="AN4789">
        <v>5</v>
      </c>
      <c r="AO4789">
        <v>5</v>
      </c>
      <c r="AP4789">
        <v>0</v>
      </c>
      <c r="AQ4789">
        <v>0</v>
      </c>
      <c r="AR4789">
        <v>1</v>
      </c>
      <c r="AS4789">
        <v>1</v>
      </c>
      <c r="AT4789">
        <v>0</v>
      </c>
      <c r="AU4789">
        <v>0</v>
      </c>
      <c r="AV4789" t="s">
        <v>2</v>
      </c>
      <c r="AW4789" t="s">
        <v>2</v>
      </c>
      <c r="AX4789" t="s">
        <v>2</v>
      </c>
      <c r="AY4789" t="s">
        <v>2</v>
      </c>
      <c r="AZ4789">
        <v>1</v>
      </c>
      <c r="BA4789">
        <v>1</v>
      </c>
      <c r="BB4789">
        <v>0</v>
      </c>
      <c r="BC4789">
        <v>0</v>
      </c>
      <c r="BD4789">
        <v>1</v>
      </c>
      <c r="BE4789">
        <v>442793.77666666702</v>
      </c>
      <c r="BF4789">
        <v>177448.73</v>
      </c>
      <c r="BG4789">
        <v>0</v>
      </c>
      <c r="BH4789">
        <v>0</v>
      </c>
    </row>
    <row r="4790" spans="1:60" x14ac:dyDescent="0.3">
      <c r="A4790">
        <v>922643</v>
      </c>
      <c r="B4790" t="s">
        <v>0</v>
      </c>
      <c r="C4790" t="s">
        <v>14</v>
      </c>
      <c r="D4790">
        <v>31</v>
      </c>
      <c r="E4790" t="s">
        <v>82</v>
      </c>
      <c r="F4790">
        <v>889</v>
      </c>
      <c r="G4790">
        <v>0</v>
      </c>
      <c r="H4790" t="s">
        <v>83</v>
      </c>
      <c r="I4790" t="s">
        <v>84</v>
      </c>
      <c r="J4790" t="s">
        <v>88</v>
      </c>
      <c r="K4790">
        <v>1</v>
      </c>
      <c r="L4790">
        <v>1</v>
      </c>
      <c r="M4790">
        <v>1</v>
      </c>
      <c r="N4790" t="s">
        <v>91</v>
      </c>
      <c r="O4790" t="s">
        <v>92</v>
      </c>
      <c r="P4790">
        <v>1</v>
      </c>
      <c r="Q4790">
        <v>100000</v>
      </c>
      <c r="R4790">
        <v>100000</v>
      </c>
      <c r="S4790">
        <v>100000</v>
      </c>
      <c r="T4790">
        <v>1</v>
      </c>
      <c r="U4790">
        <v>1</v>
      </c>
      <c r="V4790">
        <v>1</v>
      </c>
      <c r="W4790">
        <v>1</v>
      </c>
      <c r="X4790">
        <v>1</v>
      </c>
      <c r="Y4790">
        <v>100000</v>
      </c>
      <c r="Z4790">
        <v>100000</v>
      </c>
      <c r="AA4790">
        <v>1</v>
      </c>
      <c r="AB4790">
        <v>1</v>
      </c>
      <c r="AC4790">
        <v>19</v>
      </c>
      <c r="AD4790" t="s">
        <v>2</v>
      </c>
      <c r="AE4790">
        <v>1</v>
      </c>
      <c r="AF4790">
        <v>37</v>
      </c>
      <c r="AG4790">
        <v>37</v>
      </c>
      <c r="AH4790">
        <v>13</v>
      </c>
      <c r="AI4790">
        <v>321</v>
      </c>
      <c r="AJ4790">
        <v>321</v>
      </c>
      <c r="AK4790">
        <v>61</v>
      </c>
      <c r="AL4790">
        <v>8.6756756756756808</v>
      </c>
      <c r="AM4790">
        <v>68</v>
      </c>
      <c r="AN4790">
        <v>160.5</v>
      </c>
      <c r="AO4790">
        <v>300</v>
      </c>
      <c r="AP4790">
        <v>9</v>
      </c>
      <c r="AQ4790">
        <v>0</v>
      </c>
      <c r="AR4790">
        <v>1</v>
      </c>
      <c r="AS4790">
        <v>1</v>
      </c>
      <c r="AT4790">
        <v>0</v>
      </c>
      <c r="AU4790">
        <v>0</v>
      </c>
      <c r="AV4790" t="s">
        <v>2</v>
      </c>
      <c r="AW4790" t="s">
        <v>2</v>
      </c>
      <c r="AX4790" t="s">
        <v>2</v>
      </c>
      <c r="AY4790" t="s">
        <v>2</v>
      </c>
      <c r="AZ4790">
        <v>1</v>
      </c>
      <c r="BA4790">
        <v>1</v>
      </c>
      <c r="BB4790">
        <v>1</v>
      </c>
      <c r="BC4790">
        <v>1</v>
      </c>
      <c r="BD4790">
        <v>2</v>
      </c>
      <c r="BE4790">
        <v>30187554.725000001</v>
      </c>
      <c r="BF4790">
        <v>30187554.725000001</v>
      </c>
      <c r="BG4790">
        <v>50000000</v>
      </c>
      <c r="BH4790">
        <v>50000000</v>
      </c>
    </row>
    <row r="4791" spans="1:60" x14ac:dyDescent="0.3">
      <c r="A4791">
        <v>866370</v>
      </c>
      <c r="B4791" t="s">
        <v>0</v>
      </c>
      <c r="C4791" t="s">
        <v>14</v>
      </c>
      <c r="D4791">
        <v>21</v>
      </c>
      <c r="E4791" t="s">
        <v>82</v>
      </c>
      <c r="F4791">
        <v>888</v>
      </c>
      <c r="G4791">
        <v>0</v>
      </c>
      <c r="H4791" t="s">
        <v>83</v>
      </c>
      <c r="I4791" t="s">
        <v>84</v>
      </c>
      <c r="J4791" t="s">
        <v>85</v>
      </c>
      <c r="K4791">
        <v>1</v>
      </c>
      <c r="L4791">
        <v>1</v>
      </c>
      <c r="M4791" t="s">
        <v>2</v>
      </c>
      <c r="N4791" t="s">
        <v>91</v>
      </c>
      <c r="O4791" t="s">
        <v>95</v>
      </c>
      <c r="P4791">
        <v>1</v>
      </c>
      <c r="Q4791">
        <v>20000</v>
      </c>
      <c r="R4791">
        <v>20000</v>
      </c>
      <c r="S4791">
        <v>20000</v>
      </c>
      <c r="T4791">
        <v>2</v>
      </c>
      <c r="U4791">
        <v>2</v>
      </c>
      <c r="V4791" t="s">
        <v>2</v>
      </c>
      <c r="W4791">
        <v>2</v>
      </c>
      <c r="X4791">
        <v>2</v>
      </c>
      <c r="Y4791">
        <v>20000</v>
      </c>
      <c r="Z4791">
        <v>20000</v>
      </c>
      <c r="AA4791">
        <v>2</v>
      </c>
      <c r="AB4791">
        <v>2</v>
      </c>
      <c r="AC4791">
        <v>0</v>
      </c>
      <c r="AD4791" t="s">
        <v>2</v>
      </c>
      <c r="AE4791">
        <v>1</v>
      </c>
      <c r="AF4791">
        <v>13</v>
      </c>
      <c r="AG4791">
        <v>13</v>
      </c>
      <c r="AH4791">
        <v>3</v>
      </c>
      <c r="AI4791">
        <v>136</v>
      </c>
      <c r="AJ4791">
        <v>136</v>
      </c>
      <c r="AK4791">
        <v>8</v>
      </c>
      <c r="AL4791">
        <v>10.461538461538501</v>
      </c>
      <c r="AM4791">
        <v>38</v>
      </c>
      <c r="AN4791">
        <v>68</v>
      </c>
      <c r="AO4791">
        <v>128</v>
      </c>
      <c r="AP4791">
        <v>23</v>
      </c>
      <c r="AQ4791">
        <v>0</v>
      </c>
      <c r="AR4791">
        <v>1</v>
      </c>
      <c r="AS4791">
        <v>1</v>
      </c>
      <c r="AT4791">
        <v>0</v>
      </c>
      <c r="AU4791">
        <v>0</v>
      </c>
      <c r="AV4791" t="s">
        <v>2</v>
      </c>
      <c r="AW4791" t="s">
        <v>2</v>
      </c>
      <c r="AX4791" t="s">
        <v>2</v>
      </c>
      <c r="AY4791" t="s">
        <v>2</v>
      </c>
      <c r="AZ4791">
        <v>1</v>
      </c>
      <c r="BA4791">
        <v>1</v>
      </c>
      <c r="BB4791">
        <v>0</v>
      </c>
      <c r="BC4791">
        <v>0</v>
      </c>
      <c r="BD4791">
        <v>1</v>
      </c>
      <c r="BE4791">
        <v>132163.01500000001</v>
      </c>
      <c r="BF4791">
        <v>132163.01500000001</v>
      </c>
      <c r="BG4791">
        <v>0</v>
      </c>
      <c r="BH4791">
        <v>0</v>
      </c>
    </row>
    <row r="4792" spans="1:60" x14ac:dyDescent="0.3">
      <c r="A4792">
        <v>753471</v>
      </c>
      <c r="B4792" t="s">
        <v>0</v>
      </c>
      <c r="C4792" t="s">
        <v>13</v>
      </c>
      <c r="D4792">
        <v>21</v>
      </c>
      <c r="E4792" t="s">
        <v>82</v>
      </c>
      <c r="F4792">
        <v>883</v>
      </c>
      <c r="G4792">
        <v>0</v>
      </c>
      <c r="H4792" t="s">
        <v>83</v>
      </c>
      <c r="I4792" t="s">
        <v>84</v>
      </c>
      <c r="J4792" t="s">
        <v>85</v>
      </c>
      <c r="K4792">
        <v>5</v>
      </c>
      <c r="L4792">
        <v>5</v>
      </c>
      <c r="M4792">
        <v>5</v>
      </c>
      <c r="N4792" t="s">
        <v>86</v>
      </c>
      <c r="O4792" t="s">
        <v>90</v>
      </c>
      <c r="P4792">
        <v>3</v>
      </c>
      <c r="Q4792">
        <v>3900000</v>
      </c>
      <c r="R4792">
        <v>780000</v>
      </c>
      <c r="S4792">
        <v>2000000</v>
      </c>
      <c r="T4792">
        <v>5</v>
      </c>
      <c r="U4792">
        <v>5</v>
      </c>
      <c r="V4792">
        <v>5</v>
      </c>
      <c r="W4792">
        <v>1</v>
      </c>
      <c r="X4792">
        <v>1</v>
      </c>
      <c r="Y4792">
        <v>1950000</v>
      </c>
      <c r="Z4792">
        <v>2900000</v>
      </c>
      <c r="AA4792">
        <v>2.5</v>
      </c>
      <c r="AB4792">
        <v>4</v>
      </c>
      <c r="AC4792">
        <v>9</v>
      </c>
      <c r="AD4792">
        <v>9</v>
      </c>
      <c r="AE4792">
        <v>5</v>
      </c>
      <c r="AF4792">
        <v>99</v>
      </c>
      <c r="AG4792">
        <v>99</v>
      </c>
      <c r="AH4792">
        <v>53</v>
      </c>
      <c r="AI4792">
        <v>506</v>
      </c>
      <c r="AJ4792">
        <v>506</v>
      </c>
      <c r="AK4792">
        <v>140</v>
      </c>
      <c r="AL4792">
        <v>5.1111111111111098</v>
      </c>
      <c r="AM4792">
        <v>56</v>
      </c>
      <c r="AN4792">
        <v>253</v>
      </c>
      <c r="AO4792">
        <v>416</v>
      </c>
      <c r="AP4792">
        <v>4</v>
      </c>
      <c r="AQ4792">
        <v>0</v>
      </c>
      <c r="AR4792">
        <v>1</v>
      </c>
      <c r="AS4792">
        <v>1</v>
      </c>
      <c r="AT4792">
        <v>0</v>
      </c>
      <c r="AU4792">
        <v>0</v>
      </c>
      <c r="AV4792" t="s">
        <v>2</v>
      </c>
      <c r="AW4792" t="s">
        <v>2</v>
      </c>
      <c r="AX4792" t="s">
        <v>2</v>
      </c>
      <c r="AY4792" t="s">
        <v>2</v>
      </c>
      <c r="AZ4792">
        <v>1</v>
      </c>
      <c r="BA4792">
        <v>1</v>
      </c>
      <c r="BB4792">
        <v>0</v>
      </c>
      <c r="BC4792">
        <v>0</v>
      </c>
      <c r="BD4792">
        <v>1</v>
      </c>
      <c r="BE4792">
        <v>425400.34499999997</v>
      </c>
      <c r="BF4792">
        <v>425400.34499999997</v>
      </c>
      <c r="BG4792">
        <v>0</v>
      </c>
      <c r="BH4792">
        <v>0</v>
      </c>
    </row>
    <row r="4793" spans="1:60" x14ac:dyDescent="0.3">
      <c r="A4793">
        <v>222337</v>
      </c>
      <c r="B4793" t="s">
        <v>0</v>
      </c>
      <c r="C4793" t="s">
        <v>14</v>
      </c>
      <c r="D4793">
        <v>34</v>
      </c>
      <c r="E4793" t="s">
        <v>82</v>
      </c>
      <c r="F4793">
        <v>875</v>
      </c>
      <c r="G4793">
        <v>0</v>
      </c>
      <c r="H4793" t="s">
        <v>83</v>
      </c>
      <c r="I4793" t="s">
        <v>84</v>
      </c>
      <c r="J4793" t="s">
        <v>88</v>
      </c>
      <c r="K4793" t="s">
        <v>2</v>
      </c>
      <c r="L4793" t="s">
        <v>2</v>
      </c>
      <c r="M4793" t="s">
        <v>2</v>
      </c>
      <c r="N4793" t="s">
        <v>2</v>
      </c>
      <c r="O4793" t="s">
        <v>2</v>
      </c>
      <c r="P4793" t="s">
        <v>2</v>
      </c>
      <c r="Q4793" t="s">
        <v>2</v>
      </c>
      <c r="R4793" t="s">
        <v>2</v>
      </c>
      <c r="S4793" t="s">
        <v>2</v>
      </c>
      <c r="T4793" t="s">
        <v>2</v>
      </c>
      <c r="U4793" t="s">
        <v>2</v>
      </c>
      <c r="V4793" t="s">
        <v>2</v>
      </c>
      <c r="W4793" t="s">
        <v>2</v>
      </c>
      <c r="X4793" t="s">
        <v>2</v>
      </c>
      <c r="Y4793" t="s">
        <v>2</v>
      </c>
      <c r="Z4793" t="s">
        <v>2</v>
      </c>
      <c r="AA4793" t="s">
        <v>2</v>
      </c>
      <c r="AB4793" t="s">
        <v>2</v>
      </c>
      <c r="AC4793" t="s">
        <v>2</v>
      </c>
      <c r="AD4793" t="s">
        <v>2</v>
      </c>
      <c r="AE4793" t="s">
        <v>2</v>
      </c>
      <c r="AF4793">
        <v>31</v>
      </c>
      <c r="AG4793">
        <v>31</v>
      </c>
      <c r="AH4793">
        <v>24</v>
      </c>
      <c r="AI4793">
        <v>215</v>
      </c>
      <c r="AJ4793">
        <v>215</v>
      </c>
      <c r="AK4793">
        <v>167</v>
      </c>
      <c r="AL4793">
        <v>6.9354838709677402</v>
      </c>
      <c r="AM4793">
        <v>38</v>
      </c>
      <c r="AN4793">
        <v>107.5</v>
      </c>
      <c r="AO4793">
        <v>167</v>
      </c>
      <c r="AP4793">
        <v>8</v>
      </c>
      <c r="AQ4793">
        <v>0</v>
      </c>
      <c r="AR4793">
        <v>1</v>
      </c>
      <c r="AS4793">
        <v>1</v>
      </c>
      <c r="AT4793">
        <v>0</v>
      </c>
      <c r="AU4793">
        <v>0</v>
      </c>
      <c r="AV4793">
        <v>295833333.5</v>
      </c>
      <c r="AW4793">
        <v>295833333.5</v>
      </c>
      <c r="AX4793">
        <v>1</v>
      </c>
      <c r="AY4793">
        <v>1</v>
      </c>
      <c r="AZ4793">
        <v>1</v>
      </c>
      <c r="BA4793">
        <v>1</v>
      </c>
      <c r="BB4793">
        <v>0</v>
      </c>
      <c r="BC4793">
        <v>0</v>
      </c>
      <c r="BD4793">
        <v>1</v>
      </c>
      <c r="BE4793">
        <v>578771.39</v>
      </c>
      <c r="BF4793">
        <v>578771.39</v>
      </c>
      <c r="BG4793">
        <v>0</v>
      </c>
      <c r="BH4793">
        <v>0</v>
      </c>
    </row>
    <row r="4794" spans="1:60" x14ac:dyDescent="0.3">
      <c r="A4794">
        <v>239606</v>
      </c>
      <c r="B4794" t="s">
        <v>0</v>
      </c>
      <c r="C4794" t="s">
        <v>14</v>
      </c>
      <c r="D4794">
        <v>31</v>
      </c>
      <c r="E4794" t="s">
        <v>82</v>
      </c>
      <c r="F4794">
        <v>869</v>
      </c>
      <c r="G4794">
        <v>8</v>
      </c>
      <c r="H4794" t="s">
        <v>83</v>
      </c>
      <c r="I4794" t="s">
        <v>84</v>
      </c>
      <c r="J4794" t="s">
        <v>88</v>
      </c>
      <c r="K4794" t="s">
        <v>2</v>
      </c>
      <c r="L4794" t="s">
        <v>2</v>
      </c>
      <c r="M4794" t="s">
        <v>2</v>
      </c>
      <c r="N4794" t="s">
        <v>2</v>
      </c>
      <c r="O4794" t="s">
        <v>2</v>
      </c>
      <c r="P4794" t="s">
        <v>2</v>
      </c>
      <c r="Q4794" t="s">
        <v>2</v>
      </c>
      <c r="R4794" t="s">
        <v>2</v>
      </c>
      <c r="S4794" t="s">
        <v>2</v>
      </c>
      <c r="T4794" t="s">
        <v>2</v>
      </c>
      <c r="U4794" t="s">
        <v>2</v>
      </c>
      <c r="V4794" t="s">
        <v>2</v>
      </c>
      <c r="W4794" t="s">
        <v>2</v>
      </c>
      <c r="X4794" t="s">
        <v>2</v>
      </c>
      <c r="Y4794" t="s">
        <v>2</v>
      </c>
      <c r="Z4794" t="s">
        <v>2</v>
      </c>
      <c r="AA4794" t="s">
        <v>2</v>
      </c>
      <c r="AB4794" t="s">
        <v>2</v>
      </c>
      <c r="AC4794" t="s">
        <v>2</v>
      </c>
      <c r="AD4794" t="s">
        <v>2</v>
      </c>
      <c r="AE4794" t="s">
        <v>2</v>
      </c>
      <c r="AF4794">
        <v>4</v>
      </c>
      <c r="AG4794">
        <v>4</v>
      </c>
      <c r="AH4794">
        <v>4</v>
      </c>
      <c r="AI4794">
        <v>11</v>
      </c>
      <c r="AJ4794">
        <v>11</v>
      </c>
      <c r="AK4794">
        <v>11</v>
      </c>
      <c r="AL4794">
        <v>2.75</v>
      </c>
      <c r="AM4794">
        <v>6</v>
      </c>
      <c r="AN4794">
        <v>11</v>
      </c>
      <c r="AO4794">
        <v>11</v>
      </c>
      <c r="AP4794">
        <v>0</v>
      </c>
      <c r="AQ4794">
        <v>0</v>
      </c>
      <c r="AR4794">
        <v>1</v>
      </c>
      <c r="AS4794">
        <v>1</v>
      </c>
      <c r="AT4794">
        <v>0</v>
      </c>
      <c r="AU4794">
        <v>0</v>
      </c>
      <c r="AV4794" t="s">
        <v>2</v>
      </c>
      <c r="AW4794" t="s">
        <v>2</v>
      </c>
      <c r="AX4794" t="s">
        <v>2</v>
      </c>
      <c r="AY4794" t="s">
        <v>2</v>
      </c>
      <c r="AZ4794">
        <v>1</v>
      </c>
      <c r="BA4794">
        <v>1</v>
      </c>
      <c r="BB4794">
        <v>0</v>
      </c>
      <c r="BC4794">
        <v>0</v>
      </c>
      <c r="BD4794">
        <v>1</v>
      </c>
      <c r="BE4794">
        <v>258132.65</v>
      </c>
      <c r="BF4794">
        <v>258132.65</v>
      </c>
      <c r="BG4794">
        <v>0</v>
      </c>
      <c r="BH4794">
        <v>0</v>
      </c>
    </row>
    <row r="4795" spans="1:60" x14ac:dyDescent="0.3">
      <c r="A4795">
        <v>96211</v>
      </c>
      <c r="B4795" t="s">
        <v>0</v>
      </c>
      <c r="C4795" t="s">
        <v>14</v>
      </c>
      <c r="D4795">
        <v>35</v>
      </c>
      <c r="E4795" t="s">
        <v>82</v>
      </c>
      <c r="F4795">
        <v>869</v>
      </c>
      <c r="G4795">
        <v>0</v>
      </c>
      <c r="H4795" t="s">
        <v>83</v>
      </c>
      <c r="I4795" t="s">
        <v>84</v>
      </c>
      <c r="J4795" t="s">
        <v>88</v>
      </c>
      <c r="K4795" t="s">
        <v>2</v>
      </c>
      <c r="L4795" t="s">
        <v>2</v>
      </c>
      <c r="M4795" t="s">
        <v>2</v>
      </c>
      <c r="N4795" t="s">
        <v>2</v>
      </c>
      <c r="O4795" t="s">
        <v>2</v>
      </c>
      <c r="P4795" t="s">
        <v>2</v>
      </c>
      <c r="Q4795" t="s">
        <v>2</v>
      </c>
      <c r="R4795" t="s">
        <v>2</v>
      </c>
      <c r="S4795" t="s">
        <v>2</v>
      </c>
      <c r="T4795" t="s">
        <v>2</v>
      </c>
      <c r="U4795" t="s">
        <v>2</v>
      </c>
      <c r="V4795" t="s">
        <v>2</v>
      </c>
      <c r="W4795" t="s">
        <v>2</v>
      </c>
      <c r="X4795" t="s">
        <v>2</v>
      </c>
      <c r="Y4795" t="s">
        <v>2</v>
      </c>
      <c r="Z4795" t="s">
        <v>2</v>
      </c>
      <c r="AA4795" t="s">
        <v>2</v>
      </c>
      <c r="AB4795" t="s">
        <v>2</v>
      </c>
      <c r="AC4795" t="s">
        <v>2</v>
      </c>
      <c r="AD4795" t="s">
        <v>2</v>
      </c>
      <c r="AE4795" t="s">
        <v>2</v>
      </c>
      <c r="AF4795">
        <v>12</v>
      </c>
      <c r="AG4795">
        <v>12</v>
      </c>
      <c r="AH4795">
        <v>12</v>
      </c>
      <c r="AI4795">
        <v>81</v>
      </c>
      <c r="AJ4795">
        <v>81</v>
      </c>
      <c r="AK4795">
        <v>81</v>
      </c>
      <c r="AL4795">
        <v>6.75</v>
      </c>
      <c r="AM4795">
        <v>35</v>
      </c>
      <c r="AN4795">
        <v>81</v>
      </c>
      <c r="AO4795">
        <v>81</v>
      </c>
      <c r="AP4795">
        <v>11</v>
      </c>
      <c r="AQ4795">
        <v>0</v>
      </c>
      <c r="AR4795">
        <v>1</v>
      </c>
      <c r="AS4795">
        <v>1</v>
      </c>
      <c r="AT4795">
        <v>0</v>
      </c>
      <c r="AU4795">
        <v>0</v>
      </c>
      <c r="AV4795" t="s">
        <v>2</v>
      </c>
      <c r="AW4795" t="s">
        <v>2</v>
      </c>
      <c r="AX4795" t="s">
        <v>2</v>
      </c>
      <c r="AY4795" t="s">
        <v>2</v>
      </c>
      <c r="AZ4795">
        <v>1</v>
      </c>
      <c r="BA4795">
        <v>1</v>
      </c>
      <c r="BB4795">
        <v>0</v>
      </c>
      <c r="BC4795">
        <v>0</v>
      </c>
      <c r="BD4795">
        <v>1</v>
      </c>
      <c r="BE4795">
        <v>79046877.420000002</v>
      </c>
      <c r="BF4795">
        <v>79046877.420000002</v>
      </c>
      <c r="BG4795">
        <v>0</v>
      </c>
      <c r="BH4795">
        <v>0</v>
      </c>
    </row>
    <row r="4796" spans="1:60" x14ac:dyDescent="0.3">
      <c r="A4796">
        <v>327139</v>
      </c>
      <c r="B4796" t="s">
        <v>0</v>
      </c>
      <c r="C4796" t="s">
        <v>14</v>
      </c>
      <c r="D4796">
        <v>41</v>
      </c>
      <c r="E4796" t="s">
        <v>82</v>
      </c>
      <c r="F4796">
        <v>855</v>
      </c>
      <c r="G4796">
        <v>7</v>
      </c>
      <c r="H4796" t="s">
        <v>83</v>
      </c>
      <c r="I4796" t="s">
        <v>82</v>
      </c>
      <c r="J4796" t="s">
        <v>85</v>
      </c>
      <c r="K4796">
        <v>1</v>
      </c>
      <c r="L4796">
        <v>1</v>
      </c>
      <c r="M4796">
        <v>1</v>
      </c>
      <c r="N4796" t="s">
        <v>86</v>
      </c>
      <c r="O4796" t="s">
        <v>90</v>
      </c>
      <c r="P4796">
        <v>1</v>
      </c>
      <c r="Q4796">
        <v>2500000</v>
      </c>
      <c r="R4796">
        <v>2500000</v>
      </c>
      <c r="S4796">
        <v>2500000</v>
      </c>
      <c r="T4796">
        <v>1</v>
      </c>
      <c r="U4796">
        <v>1</v>
      </c>
      <c r="V4796">
        <v>1</v>
      </c>
      <c r="W4796">
        <v>1</v>
      </c>
      <c r="X4796">
        <v>1</v>
      </c>
      <c r="Y4796">
        <v>2500000</v>
      </c>
      <c r="Z4796">
        <v>2500000</v>
      </c>
      <c r="AA4796">
        <v>1</v>
      </c>
      <c r="AB4796">
        <v>1</v>
      </c>
      <c r="AC4796">
        <v>1</v>
      </c>
      <c r="AD4796" t="s">
        <v>2</v>
      </c>
      <c r="AE4796">
        <v>1</v>
      </c>
      <c r="AF4796">
        <v>34</v>
      </c>
      <c r="AG4796">
        <v>34</v>
      </c>
      <c r="AH4796">
        <v>34</v>
      </c>
      <c r="AI4796">
        <v>62</v>
      </c>
      <c r="AJ4796">
        <v>62</v>
      </c>
      <c r="AK4796">
        <v>62</v>
      </c>
      <c r="AL4796">
        <v>1.8235294117647101</v>
      </c>
      <c r="AM4796">
        <v>5</v>
      </c>
      <c r="AN4796">
        <v>62</v>
      </c>
      <c r="AO4796">
        <v>62</v>
      </c>
      <c r="AP4796">
        <v>4</v>
      </c>
      <c r="AQ4796">
        <v>0</v>
      </c>
      <c r="AR4796" t="s">
        <v>2</v>
      </c>
      <c r="AS4796" t="s">
        <v>2</v>
      </c>
      <c r="AT4796" t="s">
        <v>2</v>
      </c>
      <c r="AU4796" t="s">
        <v>2</v>
      </c>
      <c r="AV4796">
        <v>228000000</v>
      </c>
      <c r="AW4796">
        <v>228000000</v>
      </c>
      <c r="AX4796">
        <v>1</v>
      </c>
      <c r="AY4796">
        <v>1</v>
      </c>
      <c r="AZ4796">
        <v>1</v>
      </c>
      <c r="BA4796">
        <v>1</v>
      </c>
      <c r="BB4796">
        <v>0</v>
      </c>
      <c r="BC4796">
        <v>0</v>
      </c>
      <c r="BD4796">
        <v>1</v>
      </c>
      <c r="BE4796">
        <v>43792874.030000001</v>
      </c>
      <c r="BF4796">
        <v>43792874.030000001</v>
      </c>
      <c r="BG4796">
        <v>0</v>
      </c>
      <c r="BH4796">
        <v>0</v>
      </c>
    </row>
    <row r="4797" spans="1:60" x14ac:dyDescent="0.3">
      <c r="A4797">
        <v>992147</v>
      </c>
      <c r="B4797" t="s">
        <v>0</v>
      </c>
      <c r="C4797" t="s">
        <v>13</v>
      </c>
      <c r="D4797">
        <v>48</v>
      </c>
      <c r="E4797" t="s">
        <v>82</v>
      </c>
      <c r="F4797">
        <v>861</v>
      </c>
      <c r="G4797">
        <v>0</v>
      </c>
      <c r="H4797" t="s">
        <v>83</v>
      </c>
      <c r="I4797" t="s">
        <v>82</v>
      </c>
      <c r="J4797" t="s">
        <v>88</v>
      </c>
      <c r="K4797" t="s">
        <v>2</v>
      </c>
      <c r="L4797" t="s">
        <v>2</v>
      </c>
      <c r="M4797" t="s">
        <v>2</v>
      </c>
      <c r="N4797" t="s">
        <v>2</v>
      </c>
      <c r="O4797" t="s">
        <v>2</v>
      </c>
      <c r="P4797" t="s">
        <v>2</v>
      </c>
      <c r="Q4797" t="s">
        <v>2</v>
      </c>
      <c r="R4797" t="s">
        <v>2</v>
      </c>
      <c r="S4797" t="s">
        <v>2</v>
      </c>
      <c r="T4797" t="s">
        <v>2</v>
      </c>
      <c r="U4797" t="s">
        <v>2</v>
      </c>
      <c r="V4797" t="s">
        <v>2</v>
      </c>
      <c r="W4797" t="s">
        <v>2</v>
      </c>
      <c r="X4797" t="s">
        <v>2</v>
      </c>
      <c r="Y4797" t="s">
        <v>2</v>
      </c>
      <c r="Z4797" t="s">
        <v>2</v>
      </c>
      <c r="AA4797" t="s">
        <v>2</v>
      </c>
      <c r="AB4797" t="s">
        <v>2</v>
      </c>
      <c r="AC4797" t="s">
        <v>2</v>
      </c>
      <c r="AD4797" t="s">
        <v>2</v>
      </c>
      <c r="AE4797" t="s">
        <v>2</v>
      </c>
      <c r="AF4797">
        <v>44</v>
      </c>
      <c r="AG4797">
        <v>44</v>
      </c>
      <c r="AH4797">
        <v>44</v>
      </c>
      <c r="AI4797">
        <v>105</v>
      </c>
      <c r="AJ4797">
        <v>105</v>
      </c>
      <c r="AK4797">
        <v>105</v>
      </c>
      <c r="AL4797">
        <v>2.3863636363636398</v>
      </c>
      <c r="AM4797">
        <v>9</v>
      </c>
      <c r="AN4797">
        <v>105</v>
      </c>
      <c r="AO4797">
        <v>105</v>
      </c>
      <c r="AP4797">
        <v>4</v>
      </c>
      <c r="AQ4797">
        <v>0</v>
      </c>
      <c r="AR4797" t="s">
        <v>2</v>
      </c>
      <c r="AS4797" t="s">
        <v>2</v>
      </c>
      <c r="AT4797" t="s">
        <v>2</v>
      </c>
      <c r="AU4797" t="s">
        <v>2</v>
      </c>
      <c r="AV4797" t="s">
        <v>2</v>
      </c>
      <c r="AW4797" t="s">
        <v>2</v>
      </c>
      <c r="AX4797" t="s">
        <v>2</v>
      </c>
      <c r="AY4797" t="s">
        <v>2</v>
      </c>
      <c r="AZ4797">
        <v>0</v>
      </c>
      <c r="BA4797">
        <v>0</v>
      </c>
      <c r="BB4797">
        <v>3</v>
      </c>
      <c r="BC4797">
        <v>3</v>
      </c>
      <c r="BD4797">
        <v>3</v>
      </c>
      <c r="BE4797">
        <v>0</v>
      </c>
      <c r="BF4797">
        <v>0</v>
      </c>
      <c r="BG4797">
        <v>367741935.48000002</v>
      </c>
      <c r="BH4797">
        <v>367741935.48000002</v>
      </c>
    </row>
    <row r="4798" spans="1:60" x14ac:dyDescent="0.3">
      <c r="A4798">
        <v>852484</v>
      </c>
      <c r="B4798" t="s">
        <v>0</v>
      </c>
      <c r="C4798" t="s">
        <v>14</v>
      </c>
      <c r="D4798">
        <v>38</v>
      </c>
      <c r="E4798" t="s">
        <v>82</v>
      </c>
      <c r="F4798">
        <v>856</v>
      </c>
      <c r="G4798">
        <v>0</v>
      </c>
      <c r="H4798" t="s">
        <v>83</v>
      </c>
      <c r="I4798" t="s">
        <v>84</v>
      </c>
      <c r="J4798" t="s">
        <v>88</v>
      </c>
      <c r="K4798" t="s">
        <v>2</v>
      </c>
      <c r="L4798" t="s">
        <v>2</v>
      </c>
      <c r="M4798" t="s">
        <v>2</v>
      </c>
      <c r="N4798" t="s">
        <v>2</v>
      </c>
      <c r="O4798" t="s">
        <v>2</v>
      </c>
      <c r="P4798" t="s">
        <v>2</v>
      </c>
      <c r="Q4798" t="s">
        <v>2</v>
      </c>
      <c r="R4798" t="s">
        <v>2</v>
      </c>
      <c r="S4798" t="s">
        <v>2</v>
      </c>
      <c r="T4798" t="s">
        <v>2</v>
      </c>
      <c r="U4798" t="s">
        <v>2</v>
      </c>
      <c r="V4798" t="s">
        <v>2</v>
      </c>
      <c r="W4798" t="s">
        <v>2</v>
      </c>
      <c r="X4798" t="s">
        <v>2</v>
      </c>
      <c r="Y4798" t="s">
        <v>2</v>
      </c>
      <c r="Z4798" t="s">
        <v>2</v>
      </c>
      <c r="AA4798" t="s">
        <v>2</v>
      </c>
      <c r="AB4798" t="s">
        <v>2</v>
      </c>
      <c r="AC4798" t="s">
        <v>2</v>
      </c>
      <c r="AD4798" t="s">
        <v>2</v>
      </c>
      <c r="AE4798" t="s">
        <v>2</v>
      </c>
      <c r="AF4798">
        <v>7</v>
      </c>
      <c r="AG4798">
        <v>7</v>
      </c>
      <c r="AH4798">
        <v>7</v>
      </c>
      <c r="AI4798">
        <v>29</v>
      </c>
      <c r="AJ4798">
        <v>29</v>
      </c>
      <c r="AK4798">
        <v>29</v>
      </c>
      <c r="AL4798">
        <v>4.1428571428571397</v>
      </c>
      <c r="AM4798">
        <v>15</v>
      </c>
      <c r="AN4798">
        <v>29</v>
      </c>
      <c r="AO4798">
        <v>29</v>
      </c>
      <c r="AP4798">
        <v>1</v>
      </c>
      <c r="AQ4798">
        <v>0</v>
      </c>
      <c r="AR4798">
        <v>1</v>
      </c>
      <c r="AS4798">
        <v>1</v>
      </c>
      <c r="AT4798">
        <v>0</v>
      </c>
      <c r="AU4798">
        <v>0</v>
      </c>
      <c r="AV4798" t="s">
        <v>2</v>
      </c>
      <c r="AW4798" t="s">
        <v>2</v>
      </c>
      <c r="AX4798" t="s">
        <v>2</v>
      </c>
      <c r="AY4798" t="s">
        <v>2</v>
      </c>
      <c r="AZ4798">
        <v>1</v>
      </c>
      <c r="BA4798">
        <v>1</v>
      </c>
      <c r="BB4798">
        <v>0</v>
      </c>
      <c r="BC4798">
        <v>0</v>
      </c>
      <c r="BD4798">
        <v>1</v>
      </c>
      <c r="BE4798">
        <v>44451.61</v>
      </c>
      <c r="BF4798">
        <v>44451.61</v>
      </c>
      <c r="BG4798">
        <v>0</v>
      </c>
      <c r="BH4798">
        <v>0</v>
      </c>
    </row>
    <row r="4799" spans="1:60" x14ac:dyDescent="0.3">
      <c r="A4799">
        <v>713988</v>
      </c>
      <c r="B4799" t="s">
        <v>1</v>
      </c>
      <c r="C4799" t="s">
        <v>13</v>
      </c>
      <c r="D4799">
        <v>29</v>
      </c>
      <c r="E4799" t="s">
        <v>82</v>
      </c>
      <c r="F4799">
        <v>855</v>
      </c>
      <c r="G4799">
        <v>1</v>
      </c>
      <c r="H4799" t="s">
        <v>83</v>
      </c>
      <c r="I4799" t="s">
        <v>84</v>
      </c>
      <c r="J4799" t="s">
        <v>85</v>
      </c>
      <c r="K4799" t="s">
        <v>2</v>
      </c>
      <c r="L4799" t="s">
        <v>2</v>
      </c>
      <c r="M4799" t="s">
        <v>2</v>
      </c>
      <c r="N4799" t="s">
        <v>2</v>
      </c>
      <c r="O4799" t="s">
        <v>2</v>
      </c>
      <c r="P4799" t="s">
        <v>2</v>
      </c>
      <c r="Q4799" t="s">
        <v>2</v>
      </c>
      <c r="R4799" t="s">
        <v>2</v>
      </c>
      <c r="S4799" t="s">
        <v>2</v>
      </c>
      <c r="T4799" t="s">
        <v>2</v>
      </c>
      <c r="U4799" t="s">
        <v>2</v>
      </c>
      <c r="V4799" t="s">
        <v>2</v>
      </c>
      <c r="W4799" t="s">
        <v>2</v>
      </c>
      <c r="X4799" t="s">
        <v>2</v>
      </c>
      <c r="Y4799" t="s">
        <v>2</v>
      </c>
      <c r="Z4799" t="s">
        <v>2</v>
      </c>
      <c r="AA4799" t="s">
        <v>2</v>
      </c>
      <c r="AB4799" t="s">
        <v>2</v>
      </c>
      <c r="AC4799" t="s">
        <v>2</v>
      </c>
      <c r="AD4799" t="s">
        <v>2</v>
      </c>
      <c r="AE4799" t="s">
        <v>2</v>
      </c>
      <c r="AF4799">
        <v>4</v>
      </c>
      <c r="AG4799">
        <v>4</v>
      </c>
      <c r="AH4799">
        <v>4</v>
      </c>
      <c r="AI4799">
        <v>18</v>
      </c>
      <c r="AJ4799">
        <v>18</v>
      </c>
      <c r="AK4799">
        <v>18</v>
      </c>
      <c r="AL4799">
        <v>4.5</v>
      </c>
      <c r="AM4799">
        <v>12</v>
      </c>
      <c r="AN4799">
        <v>18</v>
      </c>
      <c r="AO4799">
        <v>18</v>
      </c>
      <c r="AP4799">
        <v>0</v>
      </c>
      <c r="AQ4799">
        <v>0</v>
      </c>
      <c r="AR4799" t="s">
        <v>2</v>
      </c>
      <c r="AS4799" t="s">
        <v>2</v>
      </c>
      <c r="AT4799" t="s">
        <v>2</v>
      </c>
      <c r="AU4799" t="s">
        <v>2</v>
      </c>
      <c r="AV4799" t="s">
        <v>2</v>
      </c>
      <c r="AW4799" t="s">
        <v>2</v>
      </c>
      <c r="AX4799" t="s">
        <v>2</v>
      </c>
      <c r="AY4799" t="s">
        <v>2</v>
      </c>
      <c r="AZ4799">
        <v>1</v>
      </c>
      <c r="BA4799">
        <v>1</v>
      </c>
      <c r="BB4799">
        <v>0</v>
      </c>
      <c r="BC4799">
        <v>0</v>
      </c>
      <c r="BD4799">
        <v>1</v>
      </c>
      <c r="BE4799">
        <v>44451.61</v>
      </c>
      <c r="BF4799">
        <v>44451.61</v>
      </c>
      <c r="BG4799">
        <v>0</v>
      </c>
      <c r="BH4799">
        <v>0</v>
      </c>
    </row>
    <row r="4800" spans="1:60" x14ac:dyDescent="0.3">
      <c r="A4800">
        <v>175814</v>
      </c>
      <c r="B4800" t="s">
        <v>0</v>
      </c>
      <c r="C4800" t="s">
        <v>13</v>
      </c>
      <c r="D4800">
        <v>35</v>
      </c>
      <c r="E4800" t="s">
        <v>82</v>
      </c>
      <c r="F4800">
        <v>853</v>
      </c>
      <c r="G4800">
        <v>2</v>
      </c>
      <c r="H4800" t="s">
        <v>83</v>
      </c>
      <c r="I4800" t="s">
        <v>84</v>
      </c>
      <c r="J4800" t="s">
        <v>85</v>
      </c>
      <c r="K4800" t="s">
        <v>2</v>
      </c>
      <c r="L4800" t="s">
        <v>2</v>
      </c>
      <c r="M4800" t="s">
        <v>2</v>
      </c>
      <c r="N4800" t="s">
        <v>2</v>
      </c>
      <c r="O4800" t="s">
        <v>2</v>
      </c>
      <c r="P4800" t="s">
        <v>2</v>
      </c>
      <c r="Q4800" t="s">
        <v>2</v>
      </c>
      <c r="R4800" t="s">
        <v>2</v>
      </c>
      <c r="S4800" t="s">
        <v>2</v>
      </c>
      <c r="T4800" t="s">
        <v>2</v>
      </c>
      <c r="U4800" t="s">
        <v>2</v>
      </c>
      <c r="V4800" t="s">
        <v>2</v>
      </c>
      <c r="W4800" t="s">
        <v>2</v>
      </c>
      <c r="X4800" t="s">
        <v>2</v>
      </c>
      <c r="Y4800" t="s">
        <v>2</v>
      </c>
      <c r="Z4800" t="s">
        <v>2</v>
      </c>
      <c r="AA4800" t="s">
        <v>2</v>
      </c>
      <c r="AB4800" t="s">
        <v>2</v>
      </c>
      <c r="AC4800" t="s">
        <v>2</v>
      </c>
      <c r="AD4800" t="s">
        <v>2</v>
      </c>
      <c r="AE4800" t="s">
        <v>2</v>
      </c>
      <c r="AF4800">
        <v>19</v>
      </c>
      <c r="AG4800">
        <v>19</v>
      </c>
      <c r="AH4800">
        <v>19</v>
      </c>
      <c r="AI4800">
        <v>53</v>
      </c>
      <c r="AJ4800">
        <v>53</v>
      </c>
      <c r="AK4800">
        <v>53</v>
      </c>
      <c r="AL4800">
        <v>2.7894736842105301</v>
      </c>
      <c r="AM4800">
        <v>13</v>
      </c>
      <c r="AN4800">
        <v>53</v>
      </c>
      <c r="AO4800">
        <v>53</v>
      </c>
      <c r="AP4800">
        <v>4</v>
      </c>
      <c r="AQ4800">
        <v>4</v>
      </c>
      <c r="AR4800">
        <v>1</v>
      </c>
      <c r="AS4800">
        <v>1</v>
      </c>
      <c r="AT4800">
        <v>0</v>
      </c>
      <c r="AU4800">
        <v>0</v>
      </c>
      <c r="AV4800" t="s">
        <v>2</v>
      </c>
      <c r="AW4800" t="s">
        <v>2</v>
      </c>
      <c r="AX4800" t="s">
        <v>2</v>
      </c>
      <c r="AY4800" t="s">
        <v>2</v>
      </c>
      <c r="AZ4800">
        <v>1</v>
      </c>
      <c r="BA4800">
        <v>1</v>
      </c>
      <c r="BB4800">
        <v>0</v>
      </c>
      <c r="BC4800">
        <v>0</v>
      </c>
      <c r="BD4800">
        <v>1</v>
      </c>
      <c r="BE4800">
        <v>1168145.8999999999</v>
      </c>
      <c r="BF4800">
        <v>1168145.8999999999</v>
      </c>
      <c r="BG4800">
        <v>0</v>
      </c>
      <c r="BH4800">
        <v>0</v>
      </c>
    </row>
    <row r="4801" spans="1:60" x14ac:dyDescent="0.3">
      <c r="A4801">
        <v>434930</v>
      </c>
      <c r="B4801" t="s">
        <v>0</v>
      </c>
      <c r="C4801" t="s">
        <v>14</v>
      </c>
      <c r="D4801">
        <v>29</v>
      </c>
      <c r="E4801" t="s">
        <v>82</v>
      </c>
      <c r="F4801">
        <v>849</v>
      </c>
      <c r="G4801">
        <v>6</v>
      </c>
      <c r="H4801" t="s">
        <v>83</v>
      </c>
      <c r="I4801" t="s">
        <v>82</v>
      </c>
      <c r="J4801" t="s">
        <v>88</v>
      </c>
      <c r="K4801" t="s">
        <v>2</v>
      </c>
      <c r="L4801" t="s">
        <v>2</v>
      </c>
      <c r="M4801" t="s">
        <v>2</v>
      </c>
      <c r="N4801" t="s">
        <v>2</v>
      </c>
      <c r="O4801" t="s">
        <v>2</v>
      </c>
      <c r="P4801" t="s">
        <v>2</v>
      </c>
      <c r="Q4801" t="s">
        <v>2</v>
      </c>
      <c r="R4801" t="s">
        <v>2</v>
      </c>
      <c r="S4801" t="s">
        <v>2</v>
      </c>
      <c r="T4801" t="s">
        <v>2</v>
      </c>
      <c r="U4801" t="s">
        <v>2</v>
      </c>
      <c r="V4801" t="s">
        <v>2</v>
      </c>
      <c r="W4801" t="s">
        <v>2</v>
      </c>
      <c r="X4801" t="s">
        <v>2</v>
      </c>
      <c r="Y4801" t="s">
        <v>2</v>
      </c>
      <c r="Z4801" t="s">
        <v>2</v>
      </c>
      <c r="AA4801" t="s">
        <v>2</v>
      </c>
      <c r="AB4801" t="s">
        <v>2</v>
      </c>
      <c r="AC4801" t="s">
        <v>2</v>
      </c>
      <c r="AD4801" t="s">
        <v>2</v>
      </c>
      <c r="AE4801" t="s">
        <v>2</v>
      </c>
      <c r="AF4801">
        <v>15</v>
      </c>
      <c r="AG4801">
        <v>15</v>
      </c>
      <c r="AH4801">
        <v>15</v>
      </c>
      <c r="AI4801">
        <v>59</v>
      </c>
      <c r="AJ4801">
        <v>59</v>
      </c>
      <c r="AK4801">
        <v>59</v>
      </c>
      <c r="AL4801">
        <v>3.93333333333333</v>
      </c>
      <c r="AM4801">
        <v>12</v>
      </c>
      <c r="AN4801">
        <v>59</v>
      </c>
      <c r="AO4801">
        <v>59</v>
      </c>
      <c r="AP4801">
        <v>5</v>
      </c>
      <c r="AQ4801">
        <v>0</v>
      </c>
      <c r="AR4801" t="s">
        <v>2</v>
      </c>
      <c r="AS4801" t="s">
        <v>2</v>
      </c>
      <c r="AT4801" t="s">
        <v>2</v>
      </c>
      <c r="AU4801" t="s">
        <v>2</v>
      </c>
      <c r="AV4801">
        <v>500000000</v>
      </c>
      <c r="AW4801">
        <v>500000000</v>
      </c>
      <c r="AX4801">
        <v>1</v>
      </c>
      <c r="AY4801">
        <v>1</v>
      </c>
      <c r="AZ4801">
        <v>1</v>
      </c>
      <c r="BA4801">
        <v>1</v>
      </c>
      <c r="BB4801">
        <v>0</v>
      </c>
      <c r="BC4801">
        <v>0</v>
      </c>
      <c r="BD4801">
        <v>1</v>
      </c>
      <c r="BE4801">
        <v>170967.74</v>
      </c>
      <c r="BF4801">
        <v>170967.74</v>
      </c>
      <c r="BG4801">
        <v>0</v>
      </c>
      <c r="BH4801">
        <v>0</v>
      </c>
    </row>
    <row r="4802" spans="1:60" x14ac:dyDescent="0.3">
      <c r="A4802">
        <v>853449</v>
      </c>
      <c r="B4802" t="s">
        <v>0</v>
      </c>
      <c r="C4802" t="s">
        <v>14</v>
      </c>
      <c r="D4802">
        <v>33</v>
      </c>
      <c r="E4802" t="s">
        <v>82</v>
      </c>
      <c r="F4802">
        <v>845</v>
      </c>
      <c r="G4802">
        <v>4</v>
      </c>
      <c r="H4802" t="s">
        <v>83</v>
      </c>
      <c r="I4802" t="s">
        <v>84</v>
      </c>
      <c r="J4802" t="s">
        <v>85</v>
      </c>
      <c r="K4802">
        <v>9</v>
      </c>
      <c r="L4802">
        <v>9</v>
      </c>
      <c r="M4802">
        <v>9</v>
      </c>
      <c r="N4802" t="s">
        <v>86</v>
      </c>
      <c r="O4802" t="s">
        <v>87</v>
      </c>
      <c r="P4802">
        <v>7</v>
      </c>
      <c r="Q4802">
        <v>144725800</v>
      </c>
      <c r="R4802">
        <v>16080644.444444399</v>
      </c>
      <c r="S4802">
        <v>60143000</v>
      </c>
      <c r="T4802">
        <v>14</v>
      </c>
      <c r="U4802">
        <v>14</v>
      </c>
      <c r="V4802">
        <v>14</v>
      </c>
      <c r="W4802">
        <v>1.55555555555556</v>
      </c>
      <c r="X4802">
        <v>3</v>
      </c>
      <c r="Y4802">
        <v>144725800</v>
      </c>
      <c r="Z4802">
        <v>144725800</v>
      </c>
      <c r="AA4802">
        <v>14</v>
      </c>
      <c r="AB4802">
        <v>14</v>
      </c>
      <c r="AC4802">
        <v>0</v>
      </c>
      <c r="AD4802">
        <v>1</v>
      </c>
      <c r="AE4802">
        <v>9</v>
      </c>
      <c r="AF4802">
        <v>18</v>
      </c>
      <c r="AG4802">
        <v>18</v>
      </c>
      <c r="AH4802">
        <v>18</v>
      </c>
      <c r="AI4802">
        <v>35</v>
      </c>
      <c r="AJ4802">
        <v>35</v>
      </c>
      <c r="AK4802">
        <v>35</v>
      </c>
      <c r="AL4802">
        <v>1.94444444444444</v>
      </c>
      <c r="AM4802">
        <v>4</v>
      </c>
      <c r="AN4802">
        <v>35</v>
      </c>
      <c r="AO4802">
        <v>35</v>
      </c>
      <c r="AP4802">
        <v>1</v>
      </c>
      <c r="AQ4802">
        <v>0</v>
      </c>
      <c r="AR4802" t="s">
        <v>2</v>
      </c>
      <c r="AS4802" t="s">
        <v>2</v>
      </c>
      <c r="AT4802" t="s">
        <v>2</v>
      </c>
      <c r="AU4802" t="s">
        <v>2</v>
      </c>
      <c r="AV4802">
        <v>151000000</v>
      </c>
      <c r="AW4802">
        <v>151000000</v>
      </c>
      <c r="AX4802">
        <v>1</v>
      </c>
      <c r="AY4802">
        <v>1</v>
      </c>
      <c r="AZ4802">
        <v>1</v>
      </c>
      <c r="BA4802">
        <v>1</v>
      </c>
      <c r="BB4802">
        <v>0</v>
      </c>
      <c r="BC4802">
        <v>0</v>
      </c>
      <c r="BD4802">
        <v>1</v>
      </c>
      <c r="BE4802">
        <v>1872148.39</v>
      </c>
      <c r="BF4802">
        <v>1872148.39</v>
      </c>
      <c r="BG4802">
        <v>0</v>
      </c>
      <c r="BH4802">
        <v>0</v>
      </c>
    </row>
    <row r="4803" spans="1:60" x14ac:dyDescent="0.3">
      <c r="A4803">
        <v>332212</v>
      </c>
      <c r="B4803" t="s">
        <v>0</v>
      </c>
      <c r="C4803" t="s">
        <v>14</v>
      </c>
      <c r="D4803">
        <v>40</v>
      </c>
      <c r="E4803" t="s">
        <v>82</v>
      </c>
      <c r="F4803">
        <v>929</v>
      </c>
      <c r="G4803">
        <v>0</v>
      </c>
      <c r="H4803" t="s">
        <v>83</v>
      </c>
      <c r="I4803" t="s">
        <v>82</v>
      </c>
      <c r="J4803" t="s">
        <v>85</v>
      </c>
      <c r="K4803" t="s">
        <v>2</v>
      </c>
      <c r="L4803" t="s">
        <v>2</v>
      </c>
      <c r="M4803" t="s">
        <v>2</v>
      </c>
      <c r="N4803" t="s">
        <v>2</v>
      </c>
      <c r="O4803" t="s">
        <v>2</v>
      </c>
      <c r="P4803" t="s">
        <v>2</v>
      </c>
      <c r="Q4803" t="s">
        <v>2</v>
      </c>
      <c r="R4803" t="s">
        <v>2</v>
      </c>
      <c r="S4803" t="s">
        <v>2</v>
      </c>
      <c r="T4803" t="s">
        <v>2</v>
      </c>
      <c r="U4803" t="s">
        <v>2</v>
      </c>
      <c r="V4803" t="s">
        <v>2</v>
      </c>
      <c r="W4803" t="s">
        <v>2</v>
      </c>
      <c r="X4803" t="s">
        <v>2</v>
      </c>
      <c r="Y4803" t="s">
        <v>2</v>
      </c>
      <c r="Z4803" t="s">
        <v>2</v>
      </c>
      <c r="AA4803" t="s">
        <v>2</v>
      </c>
      <c r="AB4803" t="s">
        <v>2</v>
      </c>
      <c r="AC4803" t="s">
        <v>2</v>
      </c>
      <c r="AD4803" t="s">
        <v>2</v>
      </c>
      <c r="AE4803" t="s">
        <v>2</v>
      </c>
      <c r="AF4803">
        <v>26</v>
      </c>
      <c r="AG4803">
        <v>16</v>
      </c>
      <c r="AH4803">
        <v>13</v>
      </c>
      <c r="AI4803">
        <v>166</v>
      </c>
      <c r="AJ4803">
        <v>95</v>
      </c>
      <c r="AK4803">
        <v>69</v>
      </c>
      <c r="AL4803">
        <v>6.3846153846153904</v>
      </c>
      <c r="AM4803">
        <v>22</v>
      </c>
      <c r="AN4803">
        <v>55.3333333333333</v>
      </c>
      <c r="AO4803">
        <v>72</v>
      </c>
      <c r="AP4803">
        <v>31</v>
      </c>
      <c r="AQ4803">
        <v>0</v>
      </c>
      <c r="AR4803" t="s">
        <v>2</v>
      </c>
      <c r="AS4803" t="s">
        <v>2</v>
      </c>
      <c r="AT4803" t="s">
        <v>2</v>
      </c>
      <c r="AU4803" t="s">
        <v>2</v>
      </c>
      <c r="AV4803">
        <v>695200000</v>
      </c>
      <c r="AW4803">
        <v>691500000</v>
      </c>
      <c r="AX4803">
        <v>1</v>
      </c>
      <c r="AY4803">
        <v>1</v>
      </c>
      <c r="AZ4803">
        <v>1</v>
      </c>
      <c r="BA4803">
        <v>1</v>
      </c>
      <c r="BB4803">
        <v>0</v>
      </c>
      <c r="BC4803">
        <v>0</v>
      </c>
      <c r="BD4803">
        <v>1</v>
      </c>
      <c r="BE4803">
        <v>299668.16666666698</v>
      </c>
      <c r="BF4803">
        <v>293846.05499999999</v>
      </c>
      <c r="BG4803">
        <v>0</v>
      </c>
      <c r="BH4803">
        <v>0</v>
      </c>
    </row>
    <row r="4804" spans="1:60" x14ac:dyDescent="0.3">
      <c r="A4804">
        <v>354422</v>
      </c>
      <c r="B4804" t="s">
        <v>0</v>
      </c>
      <c r="C4804" t="s">
        <v>14</v>
      </c>
      <c r="D4804">
        <v>49</v>
      </c>
      <c r="E4804" t="s">
        <v>82</v>
      </c>
      <c r="F4804">
        <v>908</v>
      </c>
      <c r="G4804">
        <v>0</v>
      </c>
      <c r="H4804" t="s">
        <v>83</v>
      </c>
      <c r="I4804" t="s">
        <v>84</v>
      </c>
      <c r="J4804" t="s">
        <v>88</v>
      </c>
      <c r="K4804">
        <v>16</v>
      </c>
      <c r="L4804">
        <v>15</v>
      </c>
      <c r="M4804">
        <v>7</v>
      </c>
      <c r="N4804" t="s">
        <v>98</v>
      </c>
      <c r="O4804" t="s">
        <v>106</v>
      </c>
      <c r="P4804">
        <v>9</v>
      </c>
      <c r="Q4804">
        <v>368773470</v>
      </c>
      <c r="R4804">
        <v>23048341.875</v>
      </c>
      <c r="S4804">
        <v>59060000</v>
      </c>
      <c r="T4804">
        <v>17</v>
      </c>
      <c r="U4804">
        <v>16</v>
      </c>
      <c r="V4804">
        <v>8</v>
      </c>
      <c r="W4804">
        <v>1.0625</v>
      </c>
      <c r="X4804">
        <v>2</v>
      </c>
      <c r="Y4804">
        <v>122924490</v>
      </c>
      <c r="Z4804">
        <v>196560000</v>
      </c>
      <c r="AA4804">
        <v>5.6666666666666696</v>
      </c>
      <c r="AB4804">
        <v>8</v>
      </c>
      <c r="AC4804">
        <v>3</v>
      </c>
      <c r="AD4804">
        <v>17</v>
      </c>
      <c r="AE4804">
        <v>7</v>
      </c>
      <c r="AF4804">
        <v>103</v>
      </c>
      <c r="AG4804">
        <v>88</v>
      </c>
      <c r="AH4804">
        <v>49</v>
      </c>
      <c r="AI4804">
        <v>403</v>
      </c>
      <c r="AJ4804">
        <v>360</v>
      </c>
      <c r="AK4804">
        <v>126</v>
      </c>
      <c r="AL4804">
        <v>3.9126213592233001</v>
      </c>
      <c r="AM4804">
        <v>30</v>
      </c>
      <c r="AN4804">
        <v>134.333333333333</v>
      </c>
      <c r="AO4804">
        <v>232</v>
      </c>
      <c r="AP4804">
        <v>8</v>
      </c>
      <c r="AQ4804">
        <v>0</v>
      </c>
      <c r="AR4804">
        <v>1</v>
      </c>
      <c r="AS4804">
        <v>1</v>
      </c>
      <c r="AT4804">
        <v>0</v>
      </c>
      <c r="AU4804">
        <v>0</v>
      </c>
      <c r="AV4804" t="s">
        <v>2</v>
      </c>
      <c r="AW4804" t="s">
        <v>2</v>
      </c>
      <c r="AX4804" t="s">
        <v>2</v>
      </c>
      <c r="AY4804" t="s">
        <v>2</v>
      </c>
      <c r="AZ4804">
        <v>1</v>
      </c>
      <c r="BA4804">
        <v>1</v>
      </c>
      <c r="BB4804">
        <v>0</v>
      </c>
      <c r="BC4804">
        <v>0</v>
      </c>
      <c r="BD4804">
        <v>1</v>
      </c>
      <c r="BE4804">
        <v>1004383.82666667</v>
      </c>
      <c r="BF4804">
        <v>1483127.355</v>
      </c>
      <c r="BG4804">
        <v>0</v>
      </c>
      <c r="BH4804">
        <v>0</v>
      </c>
    </row>
    <row r="4805" spans="1:60" x14ac:dyDescent="0.3">
      <c r="A4805">
        <v>64202</v>
      </c>
      <c r="B4805" t="s">
        <v>0</v>
      </c>
      <c r="C4805" t="s">
        <v>13</v>
      </c>
      <c r="D4805">
        <v>31</v>
      </c>
      <c r="E4805" t="s">
        <v>82</v>
      </c>
      <c r="F4805">
        <v>883</v>
      </c>
      <c r="G4805">
        <v>32</v>
      </c>
      <c r="H4805" t="s">
        <v>83</v>
      </c>
      <c r="I4805" t="s">
        <v>84</v>
      </c>
      <c r="J4805" t="s">
        <v>88</v>
      </c>
      <c r="K4805">
        <v>4</v>
      </c>
      <c r="L4805">
        <v>4</v>
      </c>
      <c r="M4805">
        <v>4</v>
      </c>
      <c r="N4805" t="s">
        <v>86</v>
      </c>
      <c r="O4805" t="s">
        <v>87</v>
      </c>
      <c r="P4805">
        <v>4</v>
      </c>
      <c r="Q4805">
        <v>40750000</v>
      </c>
      <c r="R4805">
        <v>10187500</v>
      </c>
      <c r="S4805">
        <v>20000000</v>
      </c>
      <c r="T4805">
        <v>4</v>
      </c>
      <c r="U4805">
        <v>4</v>
      </c>
      <c r="V4805">
        <v>4</v>
      </c>
      <c r="W4805">
        <v>1</v>
      </c>
      <c r="X4805">
        <v>1</v>
      </c>
      <c r="Y4805">
        <v>40750000</v>
      </c>
      <c r="Z4805">
        <v>40750000</v>
      </c>
      <c r="AA4805">
        <v>4</v>
      </c>
      <c r="AB4805">
        <v>4</v>
      </c>
      <c r="AC4805">
        <v>12</v>
      </c>
      <c r="AD4805">
        <v>19</v>
      </c>
      <c r="AE4805">
        <v>4</v>
      </c>
      <c r="AF4805">
        <v>11</v>
      </c>
      <c r="AG4805">
        <v>11</v>
      </c>
      <c r="AH4805">
        <v>9</v>
      </c>
      <c r="AI4805">
        <v>33</v>
      </c>
      <c r="AJ4805">
        <v>33</v>
      </c>
      <c r="AK4805">
        <v>19</v>
      </c>
      <c r="AL4805">
        <v>3</v>
      </c>
      <c r="AM4805">
        <v>12</v>
      </c>
      <c r="AN4805">
        <v>16.5</v>
      </c>
      <c r="AO4805">
        <v>19</v>
      </c>
      <c r="AP4805">
        <v>19</v>
      </c>
      <c r="AQ4805">
        <v>3</v>
      </c>
      <c r="AR4805">
        <v>1</v>
      </c>
      <c r="AS4805">
        <v>1</v>
      </c>
      <c r="AT4805">
        <v>0</v>
      </c>
      <c r="AU4805">
        <v>0</v>
      </c>
      <c r="AV4805" t="s">
        <v>2</v>
      </c>
      <c r="AW4805" t="s">
        <v>2</v>
      </c>
      <c r="AX4805" t="s">
        <v>2</v>
      </c>
      <c r="AY4805" t="s">
        <v>2</v>
      </c>
      <c r="AZ4805">
        <v>1</v>
      </c>
      <c r="BA4805">
        <v>1</v>
      </c>
      <c r="BB4805">
        <v>0</v>
      </c>
      <c r="BC4805">
        <v>0</v>
      </c>
      <c r="BD4805">
        <v>1</v>
      </c>
      <c r="BE4805">
        <v>4416945.4649999999</v>
      </c>
      <c r="BF4805">
        <v>4416945.4649999999</v>
      </c>
      <c r="BG4805">
        <v>0</v>
      </c>
      <c r="BH4805">
        <v>0</v>
      </c>
    </row>
    <row r="4806" spans="1:60" x14ac:dyDescent="0.3">
      <c r="A4806">
        <v>515769</v>
      </c>
      <c r="B4806" t="s">
        <v>1</v>
      </c>
      <c r="C4806" t="s">
        <v>14</v>
      </c>
      <c r="D4806">
        <v>30</v>
      </c>
      <c r="E4806" t="s">
        <v>82</v>
      </c>
      <c r="F4806">
        <v>884</v>
      </c>
      <c r="G4806">
        <v>0</v>
      </c>
      <c r="H4806" t="s">
        <v>83</v>
      </c>
      <c r="I4806" t="s">
        <v>84</v>
      </c>
      <c r="J4806" t="s">
        <v>85</v>
      </c>
      <c r="K4806" t="s">
        <v>2</v>
      </c>
      <c r="L4806" t="s">
        <v>2</v>
      </c>
      <c r="M4806" t="s">
        <v>2</v>
      </c>
      <c r="N4806" t="s">
        <v>2</v>
      </c>
      <c r="O4806" t="s">
        <v>2</v>
      </c>
      <c r="P4806" t="s">
        <v>2</v>
      </c>
      <c r="Q4806" t="s">
        <v>2</v>
      </c>
      <c r="R4806" t="s">
        <v>2</v>
      </c>
      <c r="S4806" t="s">
        <v>2</v>
      </c>
      <c r="T4806" t="s">
        <v>2</v>
      </c>
      <c r="U4806" t="s">
        <v>2</v>
      </c>
      <c r="V4806" t="s">
        <v>2</v>
      </c>
      <c r="W4806" t="s">
        <v>2</v>
      </c>
      <c r="X4806" t="s">
        <v>2</v>
      </c>
      <c r="Y4806" t="s">
        <v>2</v>
      </c>
      <c r="Z4806" t="s">
        <v>2</v>
      </c>
      <c r="AA4806" t="s">
        <v>2</v>
      </c>
      <c r="AB4806" t="s">
        <v>2</v>
      </c>
      <c r="AC4806" t="s">
        <v>2</v>
      </c>
      <c r="AD4806" t="s">
        <v>2</v>
      </c>
      <c r="AE4806" t="s">
        <v>2</v>
      </c>
      <c r="AF4806">
        <v>9</v>
      </c>
      <c r="AG4806">
        <v>9</v>
      </c>
      <c r="AH4806">
        <v>3</v>
      </c>
      <c r="AI4806">
        <v>98</v>
      </c>
      <c r="AJ4806">
        <v>98</v>
      </c>
      <c r="AK4806">
        <v>40</v>
      </c>
      <c r="AL4806">
        <v>10.8888888888889</v>
      </c>
      <c r="AM4806">
        <v>30</v>
      </c>
      <c r="AN4806">
        <v>98</v>
      </c>
      <c r="AO4806">
        <v>98</v>
      </c>
      <c r="AP4806">
        <v>7</v>
      </c>
      <c r="AQ4806">
        <v>0</v>
      </c>
      <c r="AR4806">
        <v>1</v>
      </c>
      <c r="AS4806">
        <v>1</v>
      </c>
      <c r="AT4806">
        <v>0</v>
      </c>
      <c r="AU4806">
        <v>0</v>
      </c>
      <c r="AV4806" t="s">
        <v>2</v>
      </c>
      <c r="AW4806" t="s">
        <v>2</v>
      </c>
      <c r="AX4806" t="s">
        <v>2</v>
      </c>
      <c r="AY4806" t="s">
        <v>2</v>
      </c>
      <c r="AZ4806">
        <v>1</v>
      </c>
      <c r="BA4806">
        <v>1</v>
      </c>
      <c r="BB4806">
        <v>0</v>
      </c>
      <c r="BC4806">
        <v>0</v>
      </c>
      <c r="BD4806">
        <v>1</v>
      </c>
      <c r="BE4806">
        <v>168055.875</v>
      </c>
      <c r="BF4806">
        <v>168055.875</v>
      </c>
      <c r="BG4806">
        <v>0</v>
      </c>
      <c r="BH4806">
        <v>0</v>
      </c>
    </row>
    <row r="4807" spans="1:60" x14ac:dyDescent="0.3">
      <c r="A4807">
        <v>553688</v>
      </c>
      <c r="B4807" t="s">
        <v>0</v>
      </c>
      <c r="C4807" t="s">
        <v>13</v>
      </c>
      <c r="D4807">
        <v>22</v>
      </c>
      <c r="E4807" t="s">
        <v>82</v>
      </c>
      <c r="F4807">
        <v>877</v>
      </c>
      <c r="G4807">
        <v>0</v>
      </c>
      <c r="H4807" t="s">
        <v>83</v>
      </c>
      <c r="I4807" t="s">
        <v>84</v>
      </c>
      <c r="J4807" t="s">
        <v>85</v>
      </c>
      <c r="K4807">
        <v>2</v>
      </c>
      <c r="L4807">
        <v>2</v>
      </c>
      <c r="M4807">
        <v>2</v>
      </c>
      <c r="N4807" t="s">
        <v>86</v>
      </c>
      <c r="O4807" t="s">
        <v>113</v>
      </c>
      <c r="P4807">
        <v>2</v>
      </c>
      <c r="Q4807">
        <v>1450000</v>
      </c>
      <c r="R4807">
        <v>725000</v>
      </c>
      <c r="S4807">
        <v>1250000</v>
      </c>
      <c r="T4807">
        <v>2</v>
      </c>
      <c r="U4807">
        <v>2</v>
      </c>
      <c r="V4807">
        <v>2</v>
      </c>
      <c r="W4807">
        <v>1</v>
      </c>
      <c r="X4807">
        <v>1</v>
      </c>
      <c r="Y4807">
        <v>1450000</v>
      </c>
      <c r="Z4807">
        <v>1450000</v>
      </c>
      <c r="AA4807">
        <v>2</v>
      </c>
      <c r="AB4807">
        <v>2</v>
      </c>
      <c r="AC4807">
        <v>17</v>
      </c>
      <c r="AD4807">
        <v>0</v>
      </c>
      <c r="AE4807">
        <v>2</v>
      </c>
      <c r="AF4807">
        <v>42</v>
      </c>
      <c r="AG4807">
        <v>42</v>
      </c>
      <c r="AH4807">
        <v>29</v>
      </c>
      <c r="AI4807">
        <v>203</v>
      </c>
      <c r="AJ4807">
        <v>203</v>
      </c>
      <c r="AK4807">
        <v>99</v>
      </c>
      <c r="AL4807">
        <v>4.8333333333333304</v>
      </c>
      <c r="AM4807">
        <v>34</v>
      </c>
      <c r="AN4807">
        <v>101.5</v>
      </c>
      <c r="AO4807">
        <v>104</v>
      </c>
      <c r="AP4807">
        <v>8</v>
      </c>
      <c r="AQ4807">
        <v>0</v>
      </c>
      <c r="AR4807">
        <v>1</v>
      </c>
      <c r="AS4807">
        <v>1</v>
      </c>
      <c r="AT4807">
        <v>0</v>
      </c>
      <c r="AU4807">
        <v>0</v>
      </c>
      <c r="AV4807" t="s">
        <v>2</v>
      </c>
      <c r="AW4807" t="s">
        <v>2</v>
      </c>
      <c r="AX4807" t="s">
        <v>2</v>
      </c>
      <c r="AY4807" t="s">
        <v>2</v>
      </c>
      <c r="AZ4807">
        <v>1</v>
      </c>
      <c r="BA4807">
        <v>1</v>
      </c>
      <c r="BB4807">
        <v>0</v>
      </c>
      <c r="BC4807">
        <v>0</v>
      </c>
      <c r="BD4807">
        <v>1</v>
      </c>
      <c r="BE4807">
        <v>122500.07</v>
      </c>
      <c r="BF4807">
        <v>122500.07</v>
      </c>
      <c r="BG4807">
        <v>0</v>
      </c>
      <c r="BH4807">
        <v>0</v>
      </c>
    </row>
    <row r="4808" spans="1:60" x14ac:dyDescent="0.3">
      <c r="A4808">
        <v>717810</v>
      </c>
      <c r="B4808" t="s">
        <v>0</v>
      </c>
      <c r="C4808" t="s">
        <v>14</v>
      </c>
      <c r="D4808">
        <v>26</v>
      </c>
      <c r="E4808" t="s">
        <v>82</v>
      </c>
      <c r="F4808">
        <v>859</v>
      </c>
      <c r="G4808">
        <v>0</v>
      </c>
      <c r="H4808" t="s">
        <v>83</v>
      </c>
      <c r="I4808" t="s">
        <v>84</v>
      </c>
      <c r="J4808" t="s">
        <v>85</v>
      </c>
      <c r="K4808">
        <v>5</v>
      </c>
      <c r="L4808">
        <v>5</v>
      </c>
      <c r="M4808">
        <v>5</v>
      </c>
      <c r="N4808" t="s">
        <v>86</v>
      </c>
      <c r="O4808" t="s">
        <v>116</v>
      </c>
      <c r="P4808">
        <v>4</v>
      </c>
      <c r="Q4808">
        <v>5755000</v>
      </c>
      <c r="R4808">
        <v>1151000</v>
      </c>
      <c r="S4808">
        <v>5000000</v>
      </c>
      <c r="T4808">
        <v>6</v>
      </c>
      <c r="U4808">
        <v>6</v>
      </c>
      <c r="V4808">
        <v>6</v>
      </c>
      <c r="W4808">
        <v>1.2</v>
      </c>
      <c r="X4808">
        <v>2</v>
      </c>
      <c r="Y4808">
        <v>5755000</v>
      </c>
      <c r="Z4808">
        <v>5755000</v>
      </c>
      <c r="AA4808">
        <v>6</v>
      </c>
      <c r="AB4808">
        <v>6</v>
      </c>
      <c r="AC4808">
        <v>0</v>
      </c>
      <c r="AD4808">
        <v>10</v>
      </c>
      <c r="AE4808">
        <v>5</v>
      </c>
      <c r="AF4808">
        <v>23</v>
      </c>
      <c r="AG4808">
        <v>23</v>
      </c>
      <c r="AH4808">
        <v>23</v>
      </c>
      <c r="AI4808">
        <v>140</v>
      </c>
      <c r="AJ4808">
        <v>140</v>
      </c>
      <c r="AK4808">
        <v>140</v>
      </c>
      <c r="AL4808">
        <v>6.0869565217391299</v>
      </c>
      <c r="AM4808">
        <v>56</v>
      </c>
      <c r="AN4808">
        <v>140</v>
      </c>
      <c r="AO4808">
        <v>140</v>
      </c>
      <c r="AP4808">
        <v>6</v>
      </c>
      <c r="AQ4808">
        <v>0</v>
      </c>
      <c r="AR4808">
        <v>1</v>
      </c>
      <c r="AS4808">
        <v>1</v>
      </c>
      <c r="AT4808">
        <v>0</v>
      </c>
      <c r="AU4808">
        <v>0</v>
      </c>
      <c r="AV4808" t="s">
        <v>2</v>
      </c>
      <c r="AW4808" t="s">
        <v>2</v>
      </c>
      <c r="AX4808" t="s">
        <v>2</v>
      </c>
      <c r="AY4808" t="s">
        <v>2</v>
      </c>
      <c r="AZ4808">
        <v>1</v>
      </c>
      <c r="BA4808">
        <v>1</v>
      </c>
      <c r="BB4808">
        <v>0</v>
      </c>
      <c r="BC4808">
        <v>0</v>
      </c>
      <c r="BD4808">
        <v>1</v>
      </c>
      <c r="BE4808">
        <v>474180.65</v>
      </c>
      <c r="BF4808">
        <v>474180.65</v>
      </c>
      <c r="BG4808">
        <v>0</v>
      </c>
      <c r="BH4808">
        <v>0</v>
      </c>
    </row>
    <row r="4809" spans="1:60" x14ac:dyDescent="0.3">
      <c r="A4809">
        <v>694080</v>
      </c>
      <c r="B4809" t="s">
        <v>0</v>
      </c>
      <c r="C4809" t="s">
        <v>14</v>
      </c>
      <c r="D4809">
        <v>39</v>
      </c>
      <c r="E4809" t="s">
        <v>82</v>
      </c>
      <c r="F4809">
        <v>845</v>
      </c>
      <c r="G4809">
        <v>2</v>
      </c>
      <c r="H4809" t="s">
        <v>83</v>
      </c>
      <c r="I4809" t="s">
        <v>82</v>
      </c>
      <c r="J4809" t="s">
        <v>85</v>
      </c>
      <c r="K4809" t="s">
        <v>2</v>
      </c>
      <c r="L4809" t="s">
        <v>2</v>
      </c>
      <c r="M4809" t="s">
        <v>2</v>
      </c>
      <c r="N4809" t="s">
        <v>2</v>
      </c>
      <c r="O4809" t="s">
        <v>2</v>
      </c>
      <c r="P4809" t="s">
        <v>2</v>
      </c>
      <c r="Q4809" t="s">
        <v>2</v>
      </c>
      <c r="R4809" t="s">
        <v>2</v>
      </c>
      <c r="S4809" t="s">
        <v>2</v>
      </c>
      <c r="T4809" t="s">
        <v>2</v>
      </c>
      <c r="U4809" t="s">
        <v>2</v>
      </c>
      <c r="V4809" t="s">
        <v>2</v>
      </c>
      <c r="W4809" t="s">
        <v>2</v>
      </c>
      <c r="X4809" t="s">
        <v>2</v>
      </c>
      <c r="Y4809" t="s">
        <v>2</v>
      </c>
      <c r="Z4809" t="s">
        <v>2</v>
      </c>
      <c r="AA4809" t="s">
        <v>2</v>
      </c>
      <c r="AB4809" t="s">
        <v>2</v>
      </c>
      <c r="AC4809" t="s">
        <v>2</v>
      </c>
      <c r="AD4809" t="s">
        <v>2</v>
      </c>
      <c r="AE4809" t="s">
        <v>2</v>
      </c>
      <c r="AF4809">
        <v>4</v>
      </c>
      <c r="AG4809">
        <v>4</v>
      </c>
      <c r="AH4809">
        <v>4</v>
      </c>
      <c r="AI4809">
        <v>7</v>
      </c>
      <c r="AJ4809">
        <v>7</v>
      </c>
      <c r="AK4809">
        <v>7</v>
      </c>
      <c r="AL4809">
        <v>1.75</v>
      </c>
      <c r="AM4809">
        <v>3</v>
      </c>
      <c r="AN4809">
        <v>7</v>
      </c>
      <c r="AO4809">
        <v>7</v>
      </c>
      <c r="AP4809">
        <v>1</v>
      </c>
      <c r="AQ4809">
        <v>0</v>
      </c>
      <c r="AR4809" t="s">
        <v>2</v>
      </c>
      <c r="AS4809" t="s">
        <v>2</v>
      </c>
      <c r="AT4809" t="s">
        <v>2</v>
      </c>
      <c r="AU4809" t="s">
        <v>2</v>
      </c>
      <c r="AV4809">
        <v>600000000</v>
      </c>
      <c r="AW4809">
        <v>600000000</v>
      </c>
      <c r="AX4809">
        <v>1</v>
      </c>
      <c r="AY4809">
        <v>1</v>
      </c>
      <c r="AZ4809">
        <v>1</v>
      </c>
      <c r="BA4809">
        <v>1</v>
      </c>
      <c r="BB4809">
        <v>0</v>
      </c>
      <c r="BC4809">
        <v>0</v>
      </c>
      <c r="BD4809">
        <v>1</v>
      </c>
      <c r="BE4809">
        <v>28548.39</v>
      </c>
      <c r="BF4809">
        <v>28548.39</v>
      </c>
      <c r="BG4809">
        <v>0</v>
      </c>
      <c r="BH4809">
        <v>0</v>
      </c>
    </row>
    <row r="4810" spans="1:60" x14ac:dyDescent="0.3">
      <c r="A4810">
        <v>780336</v>
      </c>
      <c r="B4810" t="s">
        <v>0</v>
      </c>
      <c r="C4810" t="s">
        <v>14</v>
      </c>
      <c r="D4810">
        <v>40</v>
      </c>
      <c r="E4810" t="s">
        <v>82</v>
      </c>
      <c r="F4810">
        <v>846</v>
      </c>
      <c r="G4810">
        <v>0</v>
      </c>
      <c r="H4810" t="s">
        <v>83</v>
      </c>
      <c r="I4810" t="s">
        <v>84</v>
      </c>
      <c r="J4810" t="s">
        <v>85</v>
      </c>
      <c r="K4810" t="s">
        <v>2</v>
      </c>
      <c r="L4810" t="s">
        <v>2</v>
      </c>
      <c r="M4810" t="s">
        <v>2</v>
      </c>
      <c r="N4810" t="s">
        <v>2</v>
      </c>
      <c r="O4810" t="s">
        <v>2</v>
      </c>
      <c r="P4810" t="s">
        <v>2</v>
      </c>
      <c r="Q4810" t="s">
        <v>2</v>
      </c>
      <c r="R4810" t="s">
        <v>2</v>
      </c>
      <c r="S4810" t="s">
        <v>2</v>
      </c>
      <c r="T4810" t="s">
        <v>2</v>
      </c>
      <c r="U4810" t="s">
        <v>2</v>
      </c>
      <c r="V4810" t="s">
        <v>2</v>
      </c>
      <c r="W4810" t="s">
        <v>2</v>
      </c>
      <c r="X4810" t="s">
        <v>2</v>
      </c>
      <c r="Y4810" t="s">
        <v>2</v>
      </c>
      <c r="Z4810" t="s">
        <v>2</v>
      </c>
      <c r="AA4810" t="s">
        <v>2</v>
      </c>
      <c r="AB4810" t="s">
        <v>2</v>
      </c>
      <c r="AC4810" t="s">
        <v>2</v>
      </c>
      <c r="AD4810" t="s">
        <v>2</v>
      </c>
      <c r="AE4810" t="s">
        <v>2</v>
      </c>
      <c r="AF4810">
        <v>6</v>
      </c>
      <c r="AG4810">
        <v>6</v>
      </c>
      <c r="AH4810">
        <v>6</v>
      </c>
      <c r="AI4810">
        <v>16</v>
      </c>
      <c r="AJ4810">
        <v>16</v>
      </c>
      <c r="AK4810">
        <v>16</v>
      </c>
      <c r="AL4810">
        <v>2.6666666666666701</v>
      </c>
      <c r="AM4810">
        <v>6</v>
      </c>
      <c r="AN4810">
        <v>16</v>
      </c>
      <c r="AO4810">
        <v>16</v>
      </c>
      <c r="AP4810">
        <v>2</v>
      </c>
      <c r="AQ4810">
        <v>0</v>
      </c>
      <c r="AR4810" t="s">
        <v>2</v>
      </c>
      <c r="AS4810" t="s">
        <v>2</v>
      </c>
      <c r="AT4810" t="s">
        <v>2</v>
      </c>
      <c r="AU4810" t="s">
        <v>2</v>
      </c>
      <c r="AV4810">
        <v>300000000</v>
      </c>
      <c r="AW4810">
        <v>300000000</v>
      </c>
      <c r="AX4810">
        <v>1</v>
      </c>
      <c r="AY4810">
        <v>1</v>
      </c>
      <c r="AZ4810" t="s">
        <v>2</v>
      </c>
      <c r="BA4810" t="s">
        <v>2</v>
      </c>
      <c r="BB4810" t="s">
        <v>2</v>
      </c>
      <c r="BC4810" t="s">
        <v>2</v>
      </c>
      <c r="BD4810" t="s">
        <v>2</v>
      </c>
      <c r="BE4810" t="s">
        <v>2</v>
      </c>
      <c r="BF4810" t="s">
        <v>2</v>
      </c>
      <c r="BG4810" t="s">
        <v>2</v>
      </c>
      <c r="BH4810" t="s">
        <v>2</v>
      </c>
    </row>
    <row r="4811" spans="1:60" x14ac:dyDescent="0.3">
      <c r="A4811">
        <v>734730</v>
      </c>
      <c r="B4811" t="s">
        <v>1</v>
      </c>
      <c r="C4811" t="s">
        <v>13</v>
      </c>
      <c r="D4811">
        <v>34</v>
      </c>
      <c r="E4811" t="s">
        <v>82</v>
      </c>
      <c r="F4811">
        <v>904</v>
      </c>
      <c r="G4811">
        <v>0</v>
      </c>
      <c r="H4811" t="s">
        <v>83</v>
      </c>
      <c r="I4811" t="s">
        <v>82</v>
      </c>
      <c r="J4811" t="s">
        <v>88</v>
      </c>
      <c r="K4811" t="s">
        <v>2</v>
      </c>
      <c r="L4811" t="s">
        <v>2</v>
      </c>
      <c r="M4811" t="s">
        <v>2</v>
      </c>
      <c r="N4811" t="s">
        <v>2</v>
      </c>
      <c r="O4811" t="s">
        <v>2</v>
      </c>
      <c r="P4811" t="s">
        <v>2</v>
      </c>
      <c r="Q4811" t="s">
        <v>2</v>
      </c>
      <c r="R4811" t="s">
        <v>2</v>
      </c>
      <c r="S4811" t="s">
        <v>2</v>
      </c>
      <c r="T4811" t="s">
        <v>2</v>
      </c>
      <c r="U4811" t="s">
        <v>2</v>
      </c>
      <c r="V4811" t="s">
        <v>2</v>
      </c>
      <c r="W4811" t="s">
        <v>2</v>
      </c>
      <c r="X4811" t="s">
        <v>2</v>
      </c>
      <c r="Y4811" t="s">
        <v>2</v>
      </c>
      <c r="Z4811" t="s">
        <v>2</v>
      </c>
      <c r="AA4811" t="s">
        <v>2</v>
      </c>
      <c r="AB4811" t="s">
        <v>2</v>
      </c>
      <c r="AC4811" t="s">
        <v>2</v>
      </c>
      <c r="AD4811" t="s">
        <v>2</v>
      </c>
      <c r="AE4811" t="s">
        <v>2</v>
      </c>
      <c r="AF4811">
        <v>4</v>
      </c>
      <c r="AG4811" t="s">
        <v>2</v>
      </c>
      <c r="AH4811" t="s">
        <v>2</v>
      </c>
      <c r="AI4811">
        <v>4</v>
      </c>
      <c r="AJ4811" t="s">
        <v>2</v>
      </c>
      <c r="AK4811" t="s">
        <v>2</v>
      </c>
      <c r="AL4811">
        <v>1</v>
      </c>
      <c r="AM4811">
        <v>1</v>
      </c>
      <c r="AN4811">
        <v>4</v>
      </c>
      <c r="AO4811">
        <v>4</v>
      </c>
      <c r="AP4811">
        <v>1</v>
      </c>
      <c r="AQ4811">
        <v>0</v>
      </c>
      <c r="AR4811" t="s">
        <v>2</v>
      </c>
      <c r="AS4811" t="s">
        <v>2</v>
      </c>
      <c r="AT4811" t="s">
        <v>2</v>
      </c>
      <c r="AU4811" t="s">
        <v>2</v>
      </c>
      <c r="AV4811" t="s">
        <v>2</v>
      </c>
      <c r="AW4811" t="s">
        <v>2</v>
      </c>
      <c r="AX4811" t="s">
        <v>2</v>
      </c>
      <c r="AY4811" t="s">
        <v>2</v>
      </c>
      <c r="AZ4811">
        <v>1</v>
      </c>
      <c r="BA4811">
        <v>1</v>
      </c>
      <c r="BB4811">
        <v>1</v>
      </c>
      <c r="BC4811">
        <v>1</v>
      </c>
      <c r="BD4811">
        <v>2</v>
      </c>
      <c r="BE4811">
        <v>1227741.93666667</v>
      </c>
      <c r="BF4811">
        <v>220000</v>
      </c>
      <c r="BG4811">
        <v>67741935.483333305</v>
      </c>
      <c r="BH4811">
        <v>100000000</v>
      </c>
    </row>
    <row r="4812" spans="1:60" x14ac:dyDescent="0.3">
      <c r="A4812">
        <v>728845</v>
      </c>
      <c r="B4812" t="s">
        <v>1</v>
      </c>
      <c r="C4812" t="s">
        <v>13</v>
      </c>
      <c r="D4812">
        <v>33</v>
      </c>
      <c r="E4812" t="s">
        <v>82</v>
      </c>
      <c r="F4812">
        <v>925</v>
      </c>
      <c r="G4812">
        <v>4</v>
      </c>
      <c r="H4812" t="s">
        <v>83</v>
      </c>
      <c r="I4812" t="s">
        <v>82</v>
      </c>
      <c r="J4812" t="s">
        <v>88</v>
      </c>
      <c r="K4812" t="s">
        <v>2</v>
      </c>
      <c r="L4812" t="s">
        <v>2</v>
      </c>
      <c r="M4812" t="s">
        <v>2</v>
      </c>
      <c r="N4812" t="s">
        <v>2</v>
      </c>
      <c r="O4812" t="s">
        <v>2</v>
      </c>
      <c r="P4812" t="s">
        <v>2</v>
      </c>
      <c r="Q4812" t="s">
        <v>2</v>
      </c>
      <c r="R4812" t="s">
        <v>2</v>
      </c>
      <c r="S4812" t="s">
        <v>2</v>
      </c>
      <c r="T4812" t="s">
        <v>2</v>
      </c>
      <c r="U4812" t="s">
        <v>2</v>
      </c>
      <c r="V4812" t="s">
        <v>2</v>
      </c>
      <c r="W4812" t="s">
        <v>2</v>
      </c>
      <c r="X4812" t="s">
        <v>2</v>
      </c>
      <c r="Y4812" t="s">
        <v>2</v>
      </c>
      <c r="Z4812" t="s">
        <v>2</v>
      </c>
      <c r="AA4812" t="s">
        <v>2</v>
      </c>
      <c r="AB4812" t="s">
        <v>2</v>
      </c>
      <c r="AC4812" t="s">
        <v>2</v>
      </c>
      <c r="AD4812" t="s">
        <v>2</v>
      </c>
      <c r="AE4812" t="s">
        <v>2</v>
      </c>
      <c r="AF4812">
        <v>5</v>
      </c>
      <c r="AG4812">
        <v>5</v>
      </c>
      <c r="AH4812" t="s">
        <v>2</v>
      </c>
      <c r="AI4812">
        <v>88</v>
      </c>
      <c r="AJ4812">
        <v>88</v>
      </c>
      <c r="AK4812" t="s">
        <v>2</v>
      </c>
      <c r="AL4812">
        <v>17.600000000000001</v>
      </c>
      <c r="AM4812">
        <v>44</v>
      </c>
      <c r="AN4812">
        <v>88</v>
      </c>
      <c r="AO4812">
        <v>88</v>
      </c>
      <c r="AP4812">
        <v>6</v>
      </c>
      <c r="AQ4812">
        <v>37</v>
      </c>
      <c r="AR4812" t="s">
        <v>2</v>
      </c>
      <c r="AS4812" t="s">
        <v>2</v>
      </c>
      <c r="AT4812" t="s">
        <v>2</v>
      </c>
      <c r="AU4812" t="s">
        <v>2</v>
      </c>
      <c r="AV4812" t="s">
        <v>2</v>
      </c>
      <c r="AW4812" t="s">
        <v>2</v>
      </c>
      <c r="AX4812" t="s">
        <v>2</v>
      </c>
      <c r="AY4812" t="s">
        <v>2</v>
      </c>
      <c r="AZ4812">
        <v>1</v>
      </c>
      <c r="BA4812">
        <v>1</v>
      </c>
      <c r="BB4812">
        <v>0</v>
      </c>
      <c r="BC4812">
        <v>0</v>
      </c>
      <c r="BD4812">
        <v>1</v>
      </c>
      <c r="BE4812">
        <v>201250.536666667</v>
      </c>
      <c r="BF4812">
        <v>222029.03</v>
      </c>
      <c r="BG4812">
        <v>0</v>
      </c>
      <c r="BH4812">
        <v>0</v>
      </c>
    </row>
    <row r="4813" spans="1:60" x14ac:dyDescent="0.3">
      <c r="A4813">
        <v>580104</v>
      </c>
      <c r="B4813" t="s">
        <v>0</v>
      </c>
      <c r="C4813" t="s">
        <v>13</v>
      </c>
      <c r="D4813">
        <v>35</v>
      </c>
      <c r="E4813" t="s">
        <v>82</v>
      </c>
      <c r="F4813">
        <v>883</v>
      </c>
      <c r="G4813">
        <v>42</v>
      </c>
      <c r="H4813" t="s">
        <v>83</v>
      </c>
      <c r="I4813" t="s">
        <v>82</v>
      </c>
      <c r="J4813" t="s">
        <v>88</v>
      </c>
      <c r="K4813">
        <v>3</v>
      </c>
      <c r="L4813">
        <v>3</v>
      </c>
      <c r="M4813">
        <v>3</v>
      </c>
      <c r="N4813" t="s">
        <v>98</v>
      </c>
      <c r="O4813" t="s">
        <v>106</v>
      </c>
      <c r="P4813">
        <v>3</v>
      </c>
      <c r="Q4813">
        <v>45788012</v>
      </c>
      <c r="R4813">
        <v>15262670.6666667</v>
      </c>
      <c r="S4813">
        <v>33400000</v>
      </c>
      <c r="T4813">
        <v>5</v>
      </c>
      <c r="U4813">
        <v>5</v>
      </c>
      <c r="V4813">
        <v>5</v>
      </c>
      <c r="W4813">
        <v>1.6666666666666701</v>
      </c>
      <c r="X4813">
        <v>2</v>
      </c>
      <c r="Y4813">
        <v>45788012</v>
      </c>
      <c r="Z4813">
        <v>45788012</v>
      </c>
      <c r="AA4813">
        <v>5</v>
      </c>
      <c r="AB4813">
        <v>5</v>
      </c>
      <c r="AC4813">
        <v>15</v>
      </c>
      <c r="AD4813">
        <v>14</v>
      </c>
      <c r="AE4813" t="s">
        <v>2</v>
      </c>
      <c r="AF4813">
        <v>32</v>
      </c>
      <c r="AG4813">
        <v>32</v>
      </c>
      <c r="AH4813">
        <v>21</v>
      </c>
      <c r="AI4813">
        <v>155</v>
      </c>
      <c r="AJ4813">
        <v>155</v>
      </c>
      <c r="AK4813">
        <v>51</v>
      </c>
      <c r="AL4813">
        <v>4.84375</v>
      </c>
      <c r="AM4813">
        <v>22</v>
      </c>
      <c r="AN4813">
        <v>77.5</v>
      </c>
      <c r="AO4813">
        <v>104</v>
      </c>
      <c r="AP4813">
        <v>10</v>
      </c>
      <c r="AQ4813">
        <v>0</v>
      </c>
      <c r="AR4813">
        <v>0</v>
      </c>
      <c r="AS4813">
        <v>0</v>
      </c>
      <c r="AT4813">
        <v>1</v>
      </c>
      <c r="AU4813">
        <v>1</v>
      </c>
      <c r="AV4813">
        <v>12975290.6666667</v>
      </c>
      <c r="AW4813">
        <v>18865436</v>
      </c>
      <c r="AX4813">
        <v>1</v>
      </c>
      <c r="AY4813">
        <v>1</v>
      </c>
      <c r="AZ4813">
        <v>1</v>
      </c>
      <c r="BA4813">
        <v>1</v>
      </c>
      <c r="BB4813">
        <v>0</v>
      </c>
      <c r="BC4813">
        <v>0</v>
      </c>
      <c r="BD4813">
        <v>1</v>
      </c>
      <c r="BE4813">
        <v>83870.97</v>
      </c>
      <c r="BF4813">
        <v>83870.97</v>
      </c>
      <c r="BG4813">
        <v>0</v>
      </c>
      <c r="BH4813">
        <v>0</v>
      </c>
    </row>
    <row r="4814" spans="1:60" x14ac:dyDescent="0.3">
      <c r="A4814">
        <v>424854</v>
      </c>
      <c r="B4814" t="s">
        <v>0</v>
      </c>
      <c r="C4814" t="s">
        <v>14</v>
      </c>
      <c r="D4814">
        <v>23</v>
      </c>
      <c r="E4814" t="s">
        <v>82</v>
      </c>
      <c r="F4814">
        <v>878</v>
      </c>
      <c r="G4814">
        <v>40</v>
      </c>
      <c r="H4814" t="s">
        <v>89</v>
      </c>
      <c r="I4814" t="s">
        <v>84</v>
      </c>
      <c r="J4814" t="s">
        <v>85</v>
      </c>
      <c r="K4814">
        <v>10</v>
      </c>
      <c r="L4814">
        <v>10</v>
      </c>
      <c r="M4814">
        <v>9</v>
      </c>
      <c r="N4814" t="s">
        <v>86</v>
      </c>
      <c r="O4814" t="s">
        <v>87</v>
      </c>
      <c r="P4814">
        <v>9</v>
      </c>
      <c r="Q4814">
        <v>13100000</v>
      </c>
      <c r="R4814">
        <v>1310000</v>
      </c>
      <c r="S4814">
        <v>5000000</v>
      </c>
      <c r="T4814">
        <v>10</v>
      </c>
      <c r="U4814">
        <v>10</v>
      </c>
      <c r="V4814">
        <v>9</v>
      </c>
      <c r="W4814">
        <v>1</v>
      </c>
      <c r="X4814">
        <v>1</v>
      </c>
      <c r="Y4814">
        <v>6550000</v>
      </c>
      <c r="Z4814">
        <v>11100000</v>
      </c>
      <c r="AA4814">
        <v>5</v>
      </c>
      <c r="AB4814">
        <v>8</v>
      </c>
      <c r="AC4814">
        <v>2</v>
      </c>
      <c r="AD4814">
        <v>10</v>
      </c>
      <c r="AE4814">
        <v>10</v>
      </c>
      <c r="AF4814">
        <v>65</v>
      </c>
      <c r="AG4814">
        <v>65</v>
      </c>
      <c r="AH4814">
        <v>47</v>
      </c>
      <c r="AI4814">
        <v>312</v>
      </c>
      <c r="AJ4814">
        <v>312</v>
      </c>
      <c r="AK4814">
        <v>184</v>
      </c>
      <c r="AL4814">
        <v>4.8</v>
      </c>
      <c r="AM4814">
        <v>66</v>
      </c>
      <c r="AN4814">
        <v>156</v>
      </c>
      <c r="AO4814">
        <v>176</v>
      </c>
      <c r="AP4814">
        <v>6</v>
      </c>
      <c r="AQ4814">
        <v>0</v>
      </c>
      <c r="AR4814">
        <v>1</v>
      </c>
      <c r="AS4814">
        <v>1</v>
      </c>
      <c r="AT4814">
        <v>0</v>
      </c>
      <c r="AU4814">
        <v>0</v>
      </c>
      <c r="AV4814" t="s">
        <v>2</v>
      </c>
      <c r="AW4814" t="s">
        <v>2</v>
      </c>
      <c r="AX4814" t="s">
        <v>2</v>
      </c>
      <c r="AY4814" t="s">
        <v>2</v>
      </c>
      <c r="AZ4814">
        <v>1</v>
      </c>
      <c r="BA4814">
        <v>1</v>
      </c>
      <c r="BB4814">
        <v>0</v>
      </c>
      <c r="BC4814">
        <v>0</v>
      </c>
      <c r="BD4814">
        <v>1</v>
      </c>
      <c r="BE4814">
        <v>937027.83</v>
      </c>
      <c r="BF4814">
        <v>937027.83</v>
      </c>
      <c r="BG4814">
        <v>0</v>
      </c>
      <c r="BH4814">
        <v>0</v>
      </c>
    </row>
    <row r="4815" spans="1:60" x14ac:dyDescent="0.3">
      <c r="A4815">
        <v>807138</v>
      </c>
      <c r="B4815" t="s">
        <v>0</v>
      </c>
      <c r="C4815" t="s">
        <v>13</v>
      </c>
      <c r="D4815">
        <v>28</v>
      </c>
      <c r="E4815" t="s">
        <v>82</v>
      </c>
      <c r="F4815">
        <v>887</v>
      </c>
      <c r="G4815">
        <v>24</v>
      </c>
      <c r="H4815" t="s">
        <v>89</v>
      </c>
      <c r="I4815" t="s">
        <v>82</v>
      </c>
      <c r="J4815" t="s">
        <v>85</v>
      </c>
      <c r="K4815">
        <v>3</v>
      </c>
      <c r="L4815">
        <v>3</v>
      </c>
      <c r="M4815">
        <v>2</v>
      </c>
      <c r="N4815" t="s">
        <v>91</v>
      </c>
      <c r="O4815" t="s">
        <v>95</v>
      </c>
      <c r="P4815">
        <v>2</v>
      </c>
      <c r="Q4815">
        <v>235000</v>
      </c>
      <c r="R4815">
        <v>78333.333333333299</v>
      </c>
      <c r="S4815">
        <v>150000</v>
      </c>
      <c r="T4815">
        <v>3</v>
      </c>
      <c r="U4815">
        <v>3</v>
      </c>
      <c r="V4815">
        <v>2</v>
      </c>
      <c r="W4815">
        <v>1</v>
      </c>
      <c r="X4815">
        <v>1</v>
      </c>
      <c r="Y4815">
        <v>117500</v>
      </c>
      <c r="Z4815">
        <v>185000</v>
      </c>
      <c r="AA4815">
        <v>1.5</v>
      </c>
      <c r="AB4815">
        <v>2</v>
      </c>
      <c r="AC4815">
        <v>0</v>
      </c>
      <c r="AD4815">
        <v>34</v>
      </c>
      <c r="AE4815">
        <v>3</v>
      </c>
      <c r="AF4815">
        <v>87</v>
      </c>
      <c r="AG4815">
        <v>87</v>
      </c>
      <c r="AH4815">
        <v>53</v>
      </c>
      <c r="AI4815">
        <v>336</v>
      </c>
      <c r="AJ4815">
        <v>336</v>
      </c>
      <c r="AK4815">
        <v>92</v>
      </c>
      <c r="AL4815">
        <v>3.8620689655172402</v>
      </c>
      <c r="AM4815">
        <v>28</v>
      </c>
      <c r="AN4815">
        <v>168</v>
      </c>
      <c r="AO4815">
        <v>244</v>
      </c>
      <c r="AP4815">
        <v>6</v>
      </c>
      <c r="AQ4815">
        <v>0</v>
      </c>
      <c r="AR4815">
        <v>1</v>
      </c>
      <c r="AS4815">
        <v>1</v>
      </c>
      <c r="AT4815">
        <v>0</v>
      </c>
      <c r="AU4815">
        <v>0</v>
      </c>
      <c r="AV4815" t="s">
        <v>2</v>
      </c>
      <c r="AW4815" t="s">
        <v>2</v>
      </c>
      <c r="AX4815" t="s">
        <v>2</v>
      </c>
      <c r="AY4815" t="s">
        <v>2</v>
      </c>
      <c r="AZ4815">
        <v>1</v>
      </c>
      <c r="BA4815">
        <v>1</v>
      </c>
      <c r="BB4815">
        <v>0</v>
      </c>
      <c r="BC4815">
        <v>0</v>
      </c>
      <c r="BD4815">
        <v>1</v>
      </c>
      <c r="BE4815">
        <v>2270640.4550000001</v>
      </c>
      <c r="BF4815">
        <v>2270640.4550000001</v>
      </c>
      <c r="BG4815">
        <v>0</v>
      </c>
      <c r="BH4815">
        <v>0</v>
      </c>
    </row>
    <row r="4816" spans="1:60" x14ac:dyDescent="0.3">
      <c r="A4816">
        <v>922014</v>
      </c>
      <c r="B4816" t="s">
        <v>0</v>
      </c>
      <c r="C4816" t="s">
        <v>13</v>
      </c>
      <c r="D4816">
        <v>28</v>
      </c>
      <c r="E4816" t="s">
        <v>82</v>
      </c>
      <c r="F4816">
        <v>861</v>
      </c>
      <c r="G4816">
        <v>0</v>
      </c>
      <c r="H4816" t="s">
        <v>83</v>
      </c>
      <c r="I4816" t="s">
        <v>82</v>
      </c>
      <c r="J4816" t="s">
        <v>88</v>
      </c>
      <c r="K4816" t="s">
        <v>2</v>
      </c>
      <c r="L4816" t="s">
        <v>2</v>
      </c>
      <c r="M4816" t="s">
        <v>2</v>
      </c>
      <c r="N4816" t="s">
        <v>2</v>
      </c>
      <c r="O4816" t="s">
        <v>2</v>
      </c>
      <c r="P4816" t="s">
        <v>2</v>
      </c>
      <c r="Q4816" t="s">
        <v>2</v>
      </c>
      <c r="R4816" t="s">
        <v>2</v>
      </c>
      <c r="S4816" t="s">
        <v>2</v>
      </c>
      <c r="T4816" t="s">
        <v>2</v>
      </c>
      <c r="U4816" t="s">
        <v>2</v>
      </c>
      <c r="V4816" t="s">
        <v>2</v>
      </c>
      <c r="W4816" t="s">
        <v>2</v>
      </c>
      <c r="X4816" t="s">
        <v>2</v>
      </c>
      <c r="Y4816" t="s">
        <v>2</v>
      </c>
      <c r="Z4816" t="s">
        <v>2</v>
      </c>
      <c r="AA4816" t="s">
        <v>2</v>
      </c>
      <c r="AB4816" t="s">
        <v>2</v>
      </c>
      <c r="AC4816" t="s">
        <v>2</v>
      </c>
      <c r="AD4816" t="s">
        <v>2</v>
      </c>
      <c r="AE4816" t="s">
        <v>2</v>
      </c>
      <c r="AF4816">
        <v>39</v>
      </c>
      <c r="AG4816">
        <v>39</v>
      </c>
      <c r="AH4816">
        <v>39</v>
      </c>
      <c r="AI4816">
        <v>180</v>
      </c>
      <c r="AJ4816">
        <v>180</v>
      </c>
      <c r="AK4816">
        <v>180</v>
      </c>
      <c r="AL4816">
        <v>4.6153846153846203</v>
      </c>
      <c r="AM4816">
        <v>52</v>
      </c>
      <c r="AN4816">
        <v>180</v>
      </c>
      <c r="AO4816">
        <v>180</v>
      </c>
      <c r="AP4816">
        <v>3</v>
      </c>
      <c r="AQ4816">
        <v>0</v>
      </c>
      <c r="AR4816" t="s">
        <v>2</v>
      </c>
      <c r="AS4816" t="s">
        <v>2</v>
      </c>
      <c r="AT4816" t="s">
        <v>2</v>
      </c>
      <c r="AU4816" t="s">
        <v>2</v>
      </c>
      <c r="AV4816" t="s">
        <v>2</v>
      </c>
      <c r="AW4816" t="s">
        <v>2</v>
      </c>
      <c r="AX4816" t="s">
        <v>2</v>
      </c>
      <c r="AY4816" t="s">
        <v>2</v>
      </c>
      <c r="AZ4816">
        <v>1</v>
      </c>
      <c r="BA4816">
        <v>1</v>
      </c>
      <c r="BB4816">
        <v>1</v>
      </c>
      <c r="BC4816">
        <v>1</v>
      </c>
      <c r="BD4816">
        <v>2</v>
      </c>
      <c r="BE4816">
        <v>3183870.97</v>
      </c>
      <c r="BF4816">
        <v>3183870.97</v>
      </c>
      <c r="BG4816">
        <v>57338709.68</v>
      </c>
      <c r="BH4816">
        <v>57338709.68</v>
      </c>
    </row>
    <row r="4817" spans="1:60" x14ac:dyDescent="0.3">
      <c r="A4817">
        <v>454765</v>
      </c>
      <c r="B4817" t="s">
        <v>0</v>
      </c>
      <c r="C4817" t="s">
        <v>13</v>
      </c>
      <c r="D4817">
        <v>24</v>
      </c>
      <c r="E4817" t="s">
        <v>82</v>
      </c>
      <c r="F4817">
        <v>887</v>
      </c>
      <c r="G4817">
        <v>0</v>
      </c>
      <c r="H4817" t="s">
        <v>83</v>
      </c>
      <c r="I4817" t="s">
        <v>84</v>
      </c>
      <c r="J4817" t="s">
        <v>85</v>
      </c>
      <c r="K4817">
        <v>15</v>
      </c>
      <c r="L4817">
        <v>15</v>
      </c>
      <c r="M4817">
        <v>9</v>
      </c>
      <c r="N4817" t="s">
        <v>91</v>
      </c>
      <c r="O4817" t="s">
        <v>95</v>
      </c>
      <c r="P4817">
        <v>10</v>
      </c>
      <c r="Q4817">
        <v>14940000</v>
      </c>
      <c r="R4817">
        <v>996000</v>
      </c>
      <c r="S4817">
        <v>10500000</v>
      </c>
      <c r="T4817">
        <v>15</v>
      </c>
      <c r="U4817">
        <v>15</v>
      </c>
      <c r="V4817">
        <v>9</v>
      </c>
      <c r="W4817">
        <v>1</v>
      </c>
      <c r="X4817">
        <v>1</v>
      </c>
      <c r="Y4817">
        <v>7470000</v>
      </c>
      <c r="Z4817">
        <v>12860000</v>
      </c>
      <c r="AA4817">
        <v>7.5</v>
      </c>
      <c r="AB4817">
        <v>9</v>
      </c>
      <c r="AC4817">
        <v>0</v>
      </c>
      <c r="AD4817">
        <v>7</v>
      </c>
      <c r="AE4817">
        <v>15</v>
      </c>
      <c r="AF4817">
        <v>27</v>
      </c>
      <c r="AG4817">
        <v>27</v>
      </c>
      <c r="AH4817">
        <v>8</v>
      </c>
      <c r="AI4817">
        <v>211</v>
      </c>
      <c r="AJ4817">
        <v>211</v>
      </c>
      <c r="AK4817">
        <v>19</v>
      </c>
      <c r="AL4817">
        <v>7.8148148148148104</v>
      </c>
      <c r="AM4817">
        <v>34</v>
      </c>
      <c r="AN4817">
        <v>105.5</v>
      </c>
      <c r="AO4817">
        <v>192</v>
      </c>
      <c r="AP4817">
        <v>8</v>
      </c>
      <c r="AQ4817">
        <v>0</v>
      </c>
      <c r="AR4817">
        <v>1</v>
      </c>
      <c r="AS4817">
        <v>1</v>
      </c>
      <c r="AT4817">
        <v>0</v>
      </c>
      <c r="AU4817">
        <v>0</v>
      </c>
      <c r="AV4817" t="s">
        <v>2</v>
      </c>
      <c r="AW4817" t="s">
        <v>2</v>
      </c>
      <c r="AX4817" t="s">
        <v>2</v>
      </c>
      <c r="AY4817" t="s">
        <v>2</v>
      </c>
      <c r="AZ4817">
        <v>1</v>
      </c>
      <c r="BA4817">
        <v>1</v>
      </c>
      <c r="BB4817">
        <v>0</v>
      </c>
      <c r="BC4817">
        <v>0</v>
      </c>
      <c r="BD4817">
        <v>1</v>
      </c>
      <c r="BE4817">
        <v>351926.07500000001</v>
      </c>
      <c r="BF4817">
        <v>351926.07500000001</v>
      </c>
      <c r="BG4817">
        <v>0</v>
      </c>
      <c r="BH4817">
        <v>0</v>
      </c>
    </row>
    <row r="4818" spans="1:60" x14ac:dyDescent="0.3">
      <c r="A4818">
        <v>521361</v>
      </c>
      <c r="B4818" t="s">
        <v>0</v>
      </c>
      <c r="C4818" t="s">
        <v>13</v>
      </c>
      <c r="D4818">
        <v>38</v>
      </c>
      <c r="E4818" t="s">
        <v>82</v>
      </c>
      <c r="F4818">
        <v>929</v>
      </c>
      <c r="G4818">
        <v>0</v>
      </c>
      <c r="H4818" t="s">
        <v>83</v>
      </c>
      <c r="I4818" t="s">
        <v>84</v>
      </c>
      <c r="J4818" t="s">
        <v>85</v>
      </c>
      <c r="K4818">
        <v>1</v>
      </c>
      <c r="L4818">
        <v>1</v>
      </c>
      <c r="M4818">
        <v>1</v>
      </c>
      <c r="N4818" t="s">
        <v>86</v>
      </c>
      <c r="O4818" t="s">
        <v>87</v>
      </c>
      <c r="P4818">
        <v>1</v>
      </c>
      <c r="Q4818">
        <v>5000000</v>
      </c>
      <c r="R4818">
        <v>5000000</v>
      </c>
      <c r="S4818">
        <v>5000000</v>
      </c>
      <c r="T4818">
        <v>1</v>
      </c>
      <c r="U4818">
        <v>1</v>
      </c>
      <c r="V4818">
        <v>1</v>
      </c>
      <c r="W4818">
        <v>1</v>
      </c>
      <c r="X4818">
        <v>1</v>
      </c>
      <c r="Y4818">
        <v>5000000</v>
      </c>
      <c r="Z4818">
        <v>5000000</v>
      </c>
      <c r="AA4818">
        <v>1</v>
      </c>
      <c r="AB4818">
        <v>1</v>
      </c>
      <c r="AC4818">
        <v>68</v>
      </c>
      <c r="AD4818" t="s">
        <v>2</v>
      </c>
      <c r="AE4818">
        <v>1</v>
      </c>
      <c r="AF4818">
        <v>3</v>
      </c>
      <c r="AG4818">
        <v>3</v>
      </c>
      <c r="AH4818">
        <v>3</v>
      </c>
      <c r="AI4818">
        <v>7</v>
      </c>
      <c r="AJ4818">
        <v>7</v>
      </c>
      <c r="AK4818">
        <v>7</v>
      </c>
      <c r="AL4818">
        <v>2.3333333333333299</v>
      </c>
      <c r="AM4818">
        <v>4</v>
      </c>
      <c r="AN4818">
        <v>7</v>
      </c>
      <c r="AO4818">
        <v>7</v>
      </c>
      <c r="AP4818">
        <v>0</v>
      </c>
      <c r="AQ4818">
        <v>68</v>
      </c>
      <c r="AR4818">
        <v>1</v>
      </c>
      <c r="AS4818">
        <v>1</v>
      </c>
      <c r="AT4818">
        <v>0</v>
      </c>
      <c r="AU4818">
        <v>0</v>
      </c>
      <c r="AV4818" t="s">
        <v>2</v>
      </c>
      <c r="AW4818" t="s">
        <v>2</v>
      </c>
      <c r="AX4818" t="s">
        <v>2</v>
      </c>
      <c r="AY4818" t="s">
        <v>2</v>
      </c>
      <c r="AZ4818">
        <v>1</v>
      </c>
      <c r="BA4818">
        <v>1</v>
      </c>
      <c r="BB4818">
        <v>0</v>
      </c>
      <c r="BC4818">
        <v>0</v>
      </c>
      <c r="BD4818">
        <v>1</v>
      </c>
      <c r="BE4818">
        <v>282415.28333333298</v>
      </c>
      <c r="BF4818">
        <v>310897.12</v>
      </c>
      <c r="BG4818">
        <v>0</v>
      </c>
      <c r="BH4818">
        <v>0</v>
      </c>
    </row>
    <row r="4819" spans="1:60" x14ac:dyDescent="0.3">
      <c r="A4819">
        <v>943592</v>
      </c>
      <c r="B4819" t="s">
        <v>0</v>
      </c>
      <c r="C4819" t="s">
        <v>14</v>
      </c>
      <c r="D4819">
        <v>40</v>
      </c>
      <c r="E4819" t="s">
        <v>82</v>
      </c>
      <c r="F4819">
        <v>912</v>
      </c>
      <c r="G4819">
        <v>11</v>
      </c>
      <c r="H4819" t="s">
        <v>83</v>
      </c>
      <c r="I4819" t="s">
        <v>82</v>
      </c>
      <c r="J4819" t="s">
        <v>88</v>
      </c>
      <c r="K4819">
        <v>7</v>
      </c>
      <c r="L4819" t="s">
        <v>2</v>
      </c>
      <c r="M4819" t="s">
        <v>2</v>
      </c>
      <c r="N4819" t="s">
        <v>86</v>
      </c>
      <c r="O4819" t="s">
        <v>87</v>
      </c>
      <c r="P4819">
        <v>6</v>
      </c>
      <c r="Q4819">
        <v>169670388</v>
      </c>
      <c r="R4819">
        <v>24238626.857142899</v>
      </c>
      <c r="S4819">
        <v>75725000</v>
      </c>
      <c r="T4819">
        <v>12</v>
      </c>
      <c r="U4819" t="s">
        <v>2</v>
      </c>
      <c r="V4819" t="s">
        <v>2</v>
      </c>
      <c r="W4819">
        <v>1.71428571428571</v>
      </c>
      <c r="X4819">
        <v>5</v>
      </c>
      <c r="Y4819">
        <v>169670388</v>
      </c>
      <c r="Z4819">
        <v>169670388</v>
      </c>
      <c r="AA4819">
        <v>12</v>
      </c>
      <c r="AB4819">
        <v>12</v>
      </c>
      <c r="AC4819">
        <v>0</v>
      </c>
      <c r="AD4819">
        <v>4</v>
      </c>
      <c r="AE4819">
        <v>7</v>
      </c>
      <c r="AF4819">
        <v>83</v>
      </c>
      <c r="AG4819">
        <v>44</v>
      </c>
      <c r="AH4819">
        <v>29</v>
      </c>
      <c r="AI4819">
        <v>296</v>
      </c>
      <c r="AJ4819">
        <v>185</v>
      </c>
      <c r="AK4819">
        <v>59</v>
      </c>
      <c r="AL4819">
        <v>3.5662650602409598</v>
      </c>
      <c r="AM4819">
        <v>24</v>
      </c>
      <c r="AN4819">
        <v>98.6666666666667</v>
      </c>
      <c r="AO4819">
        <v>126</v>
      </c>
      <c r="AP4819">
        <v>16</v>
      </c>
      <c r="AQ4819">
        <v>0</v>
      </c>
      <c r="AR4819" t="s">
        <v>2</v>
      </c>
      <c r="AS4819" t="s">
        <v>2</v>
      </c>
      <c r="AT4819" t="s">
        <v>2</v>
      </c>
      <c r="AU4819" t="s">
        <v>2</v>
      </c>
      <c r="AV4819">
        <v>1795833000</v>
      </c>
      <c r="AW4819">
        <v>1793749500</v>
      </c>
      <c r="AX4819">
        <v>2</v>
      </c>
      <c r="AY4819">
        <v>2</v>
      </c>
      <c r="AZ4819">
        <v>1</v>
      </c>
      <c r="BA4819">
        <v>1</v>
      </c>
      <c r="BB4819">
        <v>0</v>
      </c>
      <c r="BC4819">
        <v>0</v>
      </c>
      <c r="BD4819">
        <v>1</v>
      </c>
      <c r="BE4819">
        <v>12140953.7266667</v>
      </c>
      <c r="BF4819">
        <v>902936.46</v>
      </c>
      <c r="BG4819">
        <v>0</v>
      </c>
      <c r="BH4819">
        <v>0</v>
      </c>
    </row>
    <row r="4820" spans="1:60" x14ac:dyDescent="0.3">
      <c r="A4820">
        <v>417537</v>
      </c>
      <c r="B4820" t="s">
        <v>0</v>
      </c>
      <c r="C4820" t="s">
        <v>14</v>
      </c>
      <c r="D4820">
        <v>30</v>
      </c>
      <c r="E4820" t="s">
        <v>82</v>
      </c>
      <c r="F4820">
        <v>925</v>
      </c>
      <c r="G4820">
        <v>0</v>
      </c>
      <c r="H4820" t="s">
        <v>83</v>
      </c>
      <c r="I4820" t="s">
        <v>82</v>
      </c>
      <c r="J4820" t="s">
        <v>88</v>
      </c>
      <c r="K4820" t="s">
        <v>2</v>
      </c>
      <c r="L4820" t="s">
        <v>2</v>
      </c>
      <c r="M4820" t="s">
        <v>2</v>
      </c>
      <c r="N4820" t="s">
        <v>2</v>
      </c>
      <c r="O4820" t="s">
        <v>2</v>
      </c>
      <c r="P4820" t="s">
        <v>2</v>
      </c>
      <c r="Q4820" t="s">
        <v>2</v>
      </c>
      <c r="R4820" t="s">
        <v>2</v>
      </c>
      <c r="S4820" t="s">
        <v>2</v>
      </c>
      <c r="T4820" t="s">
        <v>2</v>
      </c>
      <c r="U4820" t="s">
        <v>2</v>
      </c>
      <c r="V4820" t="s">
        <v>2</v>
      </c>
      <c r="W4820" t="s">
        <v>2</v>
      </c>
      <c r="X4820" t="s">
        <v>2</v>
      </c>
      <c r="Y4820" t="s">
        <v>2</v>
      </c>
      <c r="Z4820" t="s">
        <v>2</v>
      </c>
      <c r="AA4820" t="s">
        <v>2</v>
      </c>
      <c r="AB4820" t="s">
        <v>2</v>
      </c>
      <c r="AC4820" t="s">
        <v>2</v>
      </c>
      <c r="AD4820" t="s">
        <v>2</v>
      </c>
      <c r="AE4820" t="s">
        <v>2</v>
      </c>
      <c r="AF4820">
        <v>3</v>
      </c>
      <c r="AG4820" t="s">
        <v>2</v>
      </c>
      <c r="AH4820" t="s">
        <v>2</v>
      </c>
      <c r="AI4820">
        <v>3</v>
      </c>
      <c r="AJ4820" t="s">
        <v>2</v>
      </c>
      <c r="AK4820" t="s">
        <v>2</v>
      </c>
      <c r="AL4820">
        <v>1</v>
      </c>
      <c r="AM4820">
        <v>1</v>
      </c>
      <c r="AN4820">
        <v>3</v>
      </c>
      <c r="AO4820">
        <v>3</v>
      </c>
      <c r="AP4820">
        <v>1</v>
      </c>
      <c r="AQ4820">
        <v>0</v>
      </c>
      <c r="AR4820">
        <v>1</v>
      </c>
      <c r="AS4820">
        <v>1</v>
      </c>
      <c r="AT4820">
        <v>0</v>
      </c>
      <c r="AU4820">
        <v>0</v>
      </c>
      <c r="AV4820" t="s">
        <v>2</v>
      </c>
      <c r="AW4820" t="s">
        <v>2</v>
      </c>
      <c r="AX4820" t="s">
        <v>2</v>
      </c>
      <c r="AY4820" t="s">
        <v>2</v>
      </c>
      <c r="AZ4820">
        <v>1</v>
      </c>
      <c r="BA4820">
        <v>1</v>
      </c>
      <c r="BB4820">
        <v>0</v>
      </c>
      <c r="BC4820">
        <v>0</v>
      </c>
      <c r="BD4820">
        <v>1</v>
      </c>
      <c r="BE4820">
        <v>184946.23666666701</v>
      </c>
      <c r="BF4820">
        <v>200000</v>
      </c>
      <c r="BG4820">
        <v>0</v>
      </c>
      <c r="BH4820">
        <v>0</v>
      </c>
    </row>
    <row r="4821" spans="1:60" x14ac:dyDescent="0.3">
      <c r="A4821">
        <v>127575</v>
      </c>
      <c r="B4821" t="s">
        <v>0</v>
      </c>
      <c r="C4821" t="s">
        <v>13</v>
      </c>
      <c r="D4821">
        <v>30</v>
      </c>
      <c r="E4821" t="s">
        <v>82</v>
      </c>
      <c r="F4821">
        <v>866</v>
      </c>
      <c r="G4821">
        <v>7</v>
      </c>
      <c r="H4821" t="s">
        <v>83</v>
      </c>
      <c r="I4821" t="s">
        <v>84</v>
      </c>
      <c r="J4821" t="s">
        <v>88</v>
      </c>
      <c r="K4821">
        <v>1</v>
      </c>
      <c r="L4821">
        <v>1</v>
      </c>
      <c r="M4821">
        <v>1</v>
      </c>
      <c r="N4821" t="s">
        <v>86</v>
      </c>
      <c r="O4821" t="s">
        <v>87</v>
      </c>
      <c r="P4821">
        <v>1</v>
      </c>
      <c r="Q4821">
        <v>6200000</v>
      </c>
      <c r="R4821">
        <v>6200000</v>
      </c>
      <c r="S4821">
        <v>6200000</v>
      </c>
      <c r="T4821">
        <v>1</v>
      </c>
      <c r="U4821">
        <v>1</v>
      </c>
      <c r="V4821">
        <v>1</v>
      </c>
      <c r="W4821">
        <v>1</v>
      </c>
      <c r="X4821">
        <v>1</v>
      </c>
      <c r="Y4821">
        <v>6200000</v>
      </c>
      <c r="Z4821">
        <v>6200000</v>
      </c>
      <c r="AA4821">
        <v>1</v>
      </c>
      <c r="AB4821">
        <v>1</v>
      </c>
      <c r="AC4821">
        <v>1</v>
      </c>
      <c r="AD4821" t="s">
        <v>2</v>
      </c>
      <c r="AE4821">
        <v>1</v>
      </c>
      <c r="AF4821">
        <v>2</v>
      </c>
      <c r="AG4821">
        <v>2</v>
      </c>
      <c r="AH4821">
        <v>2</v>
      </c>
      <c r="AI4821">
        <v>4</v>
      </c>
      <c r="AJ4821">
        <v>4</v>
      </c>
      <c r="AK4821">
        <v>4</v>
      </c>
      <c r="AL4821">
        <v>2</v>
      </c>
      <c r="AM4821">
        <v>3</v>
      </c>
      <c r="AN4821">
        <v>4</v>
      </c>
      <c r="AO4821">
        <v>4</v>
      </c>
      <c r="AP4821">
        <v>0</v>
      </c>
      <c r="AQ4821">
        <v>1</v>
      </c>
      <c r="AR4821">
        <v>1</v>
      </c>
      <c r="AS4821">
        <v>1</v>
      </c>
      <c r="AT4821">
        <v>0</v>
      </c>
      <c r="AU4821">
        <v>0</v>
      </c>
      <c r="AV4821" t="s">
        <v>2</v>
      </c>
      <c r="AW4821" t="s">
        <v>2</v>
      </c>
      <c r="AX4821" t="s">
        <v>2</v>
      </c>
      <c r="AY4821" t="s">
        <v>2</v>
      </c>
      <c r="AZ4821">
        <v>1</v>
      </c>
      <c r="BA4821">
        <v>1</v>
      </c>
      <c r="BB4821">
        <v>0</v>
      </c>
      <c r="BC4821">
        <v>0</v>
      </c>
      <c r="BD4821">
        <v>1</v>
      </c>
      <c r="BE4821">
        <v>1053015.81</v>
      </c>
      <c r="BF4821">
        <v>1053015.81</v>
      </c>
      <c r="BG4821">
        <v>0</v>
      </c>
      <c r="BH4821">
        <v>0</v>
      </c>
    </row>
    <row r="4822" spans="1:60" x14ac:dyDescent="0.3">
      <c r="A4822">
        <v>781075</v>
      </c>
      <c r="B4822" t="s">
        <v>0</v>
      </c>
      <c r="C4822" t="s">
        <v>14</v>
      </c>
      <c r="D4822">
        <v>36</v>
      </c>
      <c r="E4822" t="s">
        <v>82</v>
      </c>
      <c r="F4822">
        <v>928</v>
      </c>
      <c r="G4822">
        <v>2</v>
      </c>
      <c r="H4822" t="s">
        <v>83</v>
      </c>
      <c r="I4822" t="s">
        <v>84</v>
      </c>
      <c r="J4822" t="s">
        <v>85</v>
      </c>
      <c r="K4822" t="s">
        <v>2</v>
      </c>
      <c r="L4822" t="s">
        <v>2</v>
      </c>
      <c r="M4822" t="s">
        <v>2</v>
      </c>
      <c r="N4822" t="s">
        <v>2</v>
      </c>
      <c r="O4822" t="s">
        <v>2</v>
      </c>
      <c r="P4822" t="s">
        <v>2</v>
      </c>
      <c r="Q4822" t="s">
        <v>2</v>
      </c>
      <c r="R4822" t="s">
        <v>2</v>
      </c>
      <c r="S4822" t="s">
        <v>2</v>
      </c>
      <c r="T4822" t="s">
        <v>2</v>
      </c>
      <c r="U4822" t="s">
        <v>2</v>
      </c>
      <c r="V4822" t="s">
        <v>2</v>
      </c>
      <c r="W4822" t="s">
        <v>2</v>
      </c>
      <c r="X4822" t="s">
        <v>2</v>
      </c>
      <c r="Y4822" t="s">
        <v>2</v>
      </c>
      <c r="Z4822" t="s">
        <v>2</v>
      </c>
      <c r="AA4822" t="s">
        <v>2</v>
      </c>
      <c r="AB4822" t="s">
        <v>2</v>
      </c>
      <c r="AC4822" t="s">
        <v>2</v>
      </c>
      <c r="AD4822" t="s">
        <v>2</v>
      </c>
      <c r="AE4822" t="s">
        <v>2</v>
      </c>
      <c r="AF4822">
        <v>5</v>
      </c>
      <c r="AG4822" t="s">
        <v>2</v>
      </c>
      <c r="AH4822" t="s">
        <v>2</v>
      </c>
      <c r="AI4822">
        <v>28</v>
      </c>
      <c r="AJ4822" t="s">
        <v>2</v>
      </c>
      <c r="AK4822" t="s">
        <v>2</v>
      </c>
      <c r="AL4822">
        <v>5.6</v>
      </c>
      <c r="AM4822">
        <v>24</v>
      </c>
      <c r="AN4822">
        <v>28</v>
      </c>
      <c r="AO4822">
        <v>28</v>
      </c>
      <c r="AP4822">
        <v>5</v>
      </c>
      <c r="AQ4822">
        <v>0</v>
      </c>
      <c r="AR4822" t="s">
        <v>2</v>
      </c>
      <c r="AS4822" t="s">
        <v>2</v>
      </c>
      <c r="AT4822" t="s">
        <v>2</v>
      </c>
      <c r="AU4822" t="s">
        <v>2</v>
      </c>
      <c r="AV4822">
        <v>494790000</v>
      </c>
      <c r="AW4822">
        <v>492185000</v>
      </c>
      <c r="AX4822">
        <v>1</v>
      </c>
      <c r="AY4822">
        <v>1</v>
      </c>
      <c r="AZ4822">
        <v>1</v>
      </c>
      <c r="BA4822">
        <v>1</v>
      </c>
      <c r="BB4822">
        <v>0</v>
      </c>
      <c r="BC4822">
        <v>0</v>
      </c>
      <c r="BD4822">
        <v>1</v>
      </c>
      <c r="BE4822">
        <v>202760.98666666701</v>
      </c>
      <c r="BF4822">
        <v>217222.125</v>
      </c>
      <c r="BG4822">
        <v>0</v>
      </c>
      <c r="BH4822">
        <v>0</v>
      </c>
    </row>
    <row r="4823" spans="1:60" x14ac:dyDescent="0.3">
      <c r="A4823">
        <v>345802</v>
      </c>
      <c r="B4823" t="s">
        <v>0</v>
      </c>
      <c r="C4823" t="s">
        <v>14</v>
      </c>
      <c r="D4823">
        <v>44</v>
      </c>
      <c r="E4823" t="s">
        <v>82</v>
      </c>
      <c r="F4823">
        <v>924</v>
      </c>
      <c r="G4823">
        <v>0</v>
      </c>
      <c r="H4823" t="s">
        <v>83</v>
      </c>
      <c r="I4823" t="s">
        <v>84</v>
      </c>
      <c r="J4823" t="s">
        <v>85</v>
      </c>
      <c r="K4823">
        <v>4</v>
      </c>
      <c r="L4823">
        <v>3</v>
      </c>
      <c r="M4823">
        <v>3</v>
      </c>
      <c r="N4823" t="s">
        <v>91</v>
      </c>
      <c r="O4823" t="s">
        <v>92</v>
      </c>
      <c r="P4823">
        <v>4</v>
      </c>
      <c r="Q4823">
        <v>440000</v>
      </c>
      <c r="R4823">
        <v>110000</v>
      </c>
      <c r="S4823">
        <v>300000</v>
      </c>
      <c r="T4823">
        <v>4</v>
      </c>
      <c r="U4823">
        <v>3</v>
      </c>
      <c r="V4823">
        <v>3</v>
      </c>
      <c r="W4823">
        <v>1</v>
      </c>
      <c r="X4823">
        <v>1</v>
      </c>
      <c r="Y4823">
        <v>220000</v>
      </c>
      <c r="Z4823">
        <v>340000</v>
      </c>
      <c r="AA4823">
        <v>2</v>
      </c>
      <c r="AB4823">
        <v>3</v>
      </c>
      <c r="AC4823">
        <v>14</v>
      </c>
      <c r="AD4823">
        <v>44</v>
      </c>
      <c r="AE4823">
        <v>4</v>
      </c>
      <c r="AF4823">
        <v>69</v>
      </c>
      <c r="AG4823">
        <v>38</v>
      </c>
      <c r="AH4823">
        <v>25</v>
      </c>
      <c r="AI4823">
        <v>320</v>
      </c>
      <c r="AJ4823">
        <v>145</v>
      </c>
      <c r="AK4823">
        <v>67</v>
      </c>
      <c r="AL4823">
        <v>4.63768115942029</v>
      </c>
      <c r="AM4823">
        <v>22</v>
      </c>
      <c r="AN4823">
        <v>106.666666666667</v>
      </c>
      <c r="AO4823">
        <v>175</v>
      </c>
      <c r="AP4823">
        <v>13</v>
      </c>
      <c r="AQ4823">
        <v>0</v>
      </c>
      <c r="AR4823">
        <v>1</v>
      </c>
      <c r="AS4823">
        <v>1</v>
      </c>
      <c r="AT4823">
        <v>0</v>
      </c>
      <c r="AU4823">
        <v>0</v>
      </c>
      <c r="AV4823">
        <v>966666000</v>
      </c>
      <c r="AW4823">
        <v>958332500</v>
      </c>
      <c r="AX4823">
        <v>1</v>
      </c>
      <c r="AY4823">
        <v>1</v>
      </c>
      <c r="AZ4823">
        <v>1</v>
      </c>
      <c r="BA4823">
        <v>1</v>
      </c>
      <c r="BB4823">
        <v>0</v>
      </c>
      <c r="BC4823">
        <v>0</v>
      </c>
      <c r="BD4823">
        <v>1</v>
      </c>
      <c r="BE4823">
        <v>30019749.93</v>
      </c>
      <c r="BF4823">
        <v>34050630.185000002</v>
      </c>
      <c r="BG4823">
        <v>0</v>
      </c>
      <c r="BH4823">
        <v>0</v>
      </c>
    </row>
    <row r="4824" spans="1:60" x14ac:dyDescent="0.3">
      <c r="A4824">
        <v>806667</v>
      </c>
      <c r="B4824" t="s">
        <v>1</v>
      </c>
      <c r="C4824" t="s">
        <v>14</v>
      </c>
      <c r="D4824">
        <v>27</v>
      </c>
      <c r="E4824" t="s">
        <v>82</v>
      </c>
      <c r="F4824">
        <v>923</v>
      </c>
      <c r="G4824">
        <v>1</v>
      </c>
      <c r="H4824" t="s">
        <v>83</v>
      </c>
      <c r="I4824" t="s">
        <v>82</v>
      </c>
      <c r="J4824" t="s">
        <v>85</v>
      </c>
      <c r="K4824">
        <v>6</v>
      </c>
      <c r="L4824" t="s">
        <v>2</v>
      </c>
      <c r="M4824" t="s">
        <v>2</v>
      </c>
      <c r="N4824" t="s">
        <v>86</v>
      </c>
      <c r="O4824" t="s">
        <v>87</v>
      </c>
      <c r="P4824">
        <v>6</v>
      </c>
      <c r="Q4824">
        <v>169830000</v>
      </c>
      <c r="R4824">
        <v>28305000</v>
      </c>
      <c r="S4824">
        <v>51390000</v>
      </c>
      <c r="T4824">
        <v>7</v>
      </c>
      <c r="U4824" t="s">
        <v>2</v>
      </c>
      <c r="V4824" t="s">
        <v>2</v>
      </c>
      <c r="W4824">
        <v>1.1666666666666701</v>
      </c>
      <c r="X4824">
        <v>2</v>
      </c>
      <c r="Y4824">
        <v>169830000</v>
      </c>
      <c r="Z4824">
        <v>169830000</v>
      </c>
      <c r="AA4824">
        <v>7</v>
      </c>
      <c r="AB4824">
        <v>7</v>
      </c>
      <c r="AC4824">
        <v>1</v>
      </c>
      <c r="AD4824">
        <v>1</v>
      </c>
      <c r="AE4824">
        <v>6</v>
      </c>
      <c r="AF4824">
        <v>38</v>
      </c>
      <c r="AG4824">
        <v>5</v>
      </c>
      <c r="AH4824" t="s">
        <v>2</v>
      </c>
      <c r="AI4824">
        <v>140</v>
      </c>
      <c r="AJ4824">
        <v>54</v>
      </c>
      <c r="AK4824" t="s">
        <v>2</v>
      </c>
      <c r="AL4824">
        <v>3.6842105263157898</v>
      </c>
      <c r="AM4824">
        <v>28</v>
      </c>
      <c r="AN4824">
        <v>70</v>
      </c>
      <c r="AO4824">
        <v>86</v>
      </c>
      <c r="AP4824">
        <v>28</v>
      </c>
      <c r="AQ4824">
        <v>0</v>
      </c>
      <c r="AR4824" t="s">
        <v>2</v>
      </c>
      <c r="AS4824" t="s">
        <v>2</v>
      </c>
      <c r="AT4824" t="s">
        <v>2</v>
      </c>
      <c r="AU4824" t="s">
        <v>2</v>
      </c>
      <c r="AV4824">
        <v>158666000</v>
      </c>
      <c r="AW4824">
        <v>155832500</v>
      </c>
      <c r="AX4824">
        <v>1</v>
      </c>
      <c r="AY4824">
        <v>1</v>
      </c>
      <c r="AZ4824">
        <v>1</v>
      </c>
      <c r="BA4824">
        <v>1</v>
      </c>
      <c r="BB4824">
        <v>0</v>
      </c>
      <c r="BC4824">
        <v>0</v>
      </c>
      <c r="BD4824">
        <v>1</v>
      </c>
      <c r="BE4824">
        <v>2224602.4866666701</v>
      </c>
      <c r="BF4824">
        <v>276561.15000000002</v>
      </c>
      <c r="BG4824">
        <v>0</v>
      </c>
      <c r="BH4824">
        <v>0</v>
      </c>
    </row>
    <row r="4825" spans="1:60" x14ac:dyDescent="0.3">
      <c r="A4825">
        <v>913662</v>
      </c>
      <c r="B4825" t="s">
        <v>0</v>
      </c>
      <c r="C4825" t="s">
        <v>14</v>
      </c>
      <c r="D4825">
        <v>44</v>
      </c>
      <c r="E4825" t="s">
        <v>82</v>
      </c>
      <c r="F4825">
        <v>912</v>
      </c>
      <c r="G4825">
        <v>0</v>
      </c>
      <c r="H4825" t="s">
        <v>83</v>
      </c>
      <c r="I4825" t="s">
        <v>84</v>
      </c>
      <c r="J4825" t="s">
        <v>85</v>
      </c>
      <c r="K4825" t="s">
        <v>2</v>
      </c>
      <c r="L4825" t="s">
        <v>2</v>
      </c>
      <c r="M4825" t="s">
        <v>2</v>
      </c>
      <c r="N4825" t="s">
        <v>2</v>
      </c>
      <c r="O4825" t="s">
        <v>2</v>
      </c>
      <c r="P4825" t="s">
        <v>2</v>
      </c>
      <c r="Q4825" t="s">
        <v>2</v>
      </c>
      <c r="R4825" t="s">
        <v>2</v>
      </c>
      <c r="S4825" t="s">
        <v>2</v>
      </c>
      <c r="T4825" t="s">
        <v>2</v>
      </c>
      <c r="U4825" t="s">
        <v>2</v>
      </c>
      <c r="V4825" t="s">
        <v>2</v>
      </c>
      <c r="W4825" t="s">
        <v>2</v>
      </c>
      <c r="X4825" t="s">
        <v>2</v>
      </c>
      <c r="Y4825" t="s">
        <v>2</v>
      </c>
      <c r="Z4825" t="s">
        <v>2</v>
      </c>
      <c r="AA4825" t="s">
        <v>2</v>
      </c>
      <c r="AB4825" t="s">
        <v>2</v>
      </c>
      <c r="AC4825" t="s">
        <v>2</v>
      </c>
      <c r="AD4825" t="s">
        <v>2</v>
      </c>
      <c r="AE4825" t="s">
        <v>2</v>
      </c>
      <c r="AF4825">
        <v>4</v>
      </c>
      <c r="AG4825">
        <v>2</v>
      </c>
      <c r="AH4825">
        <v>2</v>
      </c>
      <c r="AI4825">
        <v>9</v>
      </c>
      <c r="AJ4825">
        <v>7</v>
      </c>
      <c r="AK4825">
        <v>7</v>
      </c>
      <c r="AL4825">
        <v>2.25</v>
      </c>
      <c r="AM4825">
        <v>5</v>
      </c>
      <c r="AN4825">
        <v>4.5</v>
      </c>
      <c r="AO4825">
        <v>7</v>
      </c>
      <c r="AP4825">
        <v>44</v>
      </c>
      <c r="AQ4825">
        <v>0</v>
      </c>
      <c r="AR4825">
        <v>1</v>
      </c>
      <c r="AS4825">
        <v>1</v>
      </c>
      <c r="AT4825">
        <v>0</v>
      </c>
      <c r="AU4825">
        <v>0</v>
      </c>
      <c r="AV4825" t="s">
        <v>2</v>
      </c>
      <c r="AW4825" t="s">
        <v>2</v>
      </c>
      <c r="AX4825" t="s">
        <v>2</v>
      </c>
      <c r="AY4825" t="s">
        <v>2</v>
      </c>
      <c r="AZ4825">
        <v>1</v>
      </c>
      <c r="BA4825">
        <v>1</v>
      </c>
      <c r="BB4825">
        <v>0</v>
      </c>
      <c r="BC4825">
        <v>0</v>
      </c>
      <c r="BD4825">
        <v>1</v>
      </c>
      <c r="BE4825">
        <v>4563354.84</v>
      </c>
      <c r="BF4825">
        <v>4563354.84</v>
      </c>
      <c r="BG4825">
        <v>0</v>
      </c>
      <c r="BH4825">
        <v>0</v>
      </c>
    </row>
    <row r="4826" spans="1:60" x14ac:dyDescent="0.3">
      <c r="A4826">
        <v>599917</v>
      </c>
      <c r="B4826" t="s">
        <v>0</v>
      </c>
      <c r="C4826" t="s">
        <v>14</v>
      </c>
      <c r="D4826">
        <v>44</v>
      </c>
      <c r="E4826" t="s">
        <v>82</v>
      </c>
      <c r="F4826">
        <v>887</v>
      </c>
      <c r="G4826">
        <v>18</v>
      </c>
      <c r="H4826" t="s">
        <v>83</v>
      </c>
      <c r="I4826" t="s">
        <v>82</v>
      </c>
      <c r="J4826" t="s">
        <v>88</v>
      </c>
      <c r="K4826">
        <v>1</v>
      </c>
      <c r="L4826">
        <v>1</v>
      </c>
      <c r="M4826">
        <v>1</v>
      </c>
      <c r="N4826" t="s">
        <v>98</v>
      </c>
      <c r="O4826" t="s">
        <v>106</v>
      </c>
      <c r="P4826">
        <v>1</v>
      </c>
      <c r="Q4826">
        <v>7009000</v>
      </c>
      <c r="R4826">
        <v>7009000</v>
      </c>
      <c r="S4826">
        <v>7009000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7009000</v>
      </c>
      <c r="Z4826">
        <v>7009000</v>
      </c>
      <c r="AA4826">
        <v>1</v>
      </c>
      <c r="AB4826">
        <v>1</v>
      </c>
      <c r="AC4826">
        <v>26</v>
      </c>
      <c r="AD4826" t="s">
        <v>2</v>
      </c>
      <c r="AE4826" t="s">
        <v>2</v>
      </c>
      <c r="AF4826">
        <v>54</v>
      </c>
      <c r="AG4826">
        <v>54</v>
      </c>
      <c r="AH4826">
        <v>28</v>
      </c>
      <c r="AI4826">
        <v>318</v>
      </c>
      <c r="AJ4826">
        <v>318</v>
      </c>
      <c r="AK4826">
        <v>62</v>
      </c>
      <c r="AL4826">
        <v>5.8888888888888902</v>
      </c>
      <c r="AM4826">
        <v>58</v>
      </c>
      <c r="AN4826">
        <v>159</v>
      </c>
      <c r="AO4826">
        <v>256</v>
      </c>
      <c r="AP4826">
        <v>5</v>
      </c>
      <c r="AQ4826">
        <v>0</v>
      </c>
      <c r="AR4826">
        <v>0</v>
      </c>
      <c r="AS4826">
        <v>0</v>
      </c>
      <c r="AT4826">
        <v>1</v>
      </c>
      <c r="AU4826">
        <v>1</v>
      </c>
      <c r="AV4826">
        <v>212061675.5</v>
      </c>
      <c r="AW4826">
        <v>212061675.5</v>
      </c>
      <c r="AX4826">
        <v>1.5</v>
      </c>
      <c r="AY4826">
        <v>1.5</v>
      </c>
      <c r="AZ4826">
        <v>1</v>
      </c>
      <c r="BA4826">
        <v>1</v>
      </c>
      <c r="BB4826">
        <v>0</v>
      </c>
      <c r="BC4826">
        <v>0</v>
      </c>
      <c r="BD4826">
        <v>1</v>
      </c>
      <c r="BE4826">
        <v>4805042.26</v>
      </c>
      <c r="BF4826">
        <v>4805042.26</v>
      </c>
      <c r="BG4826">
        <v>0</v>
      </c>
      <c r="BH4826">
        <v>0</v>
      </c>
    </row>
    <row r="4827" spans="1:60" x14ac:dyDescent="0.3">
      <c r="A4827">
        <v>698578</v>
      </c>
      <c r="B4827" t="s">
        <v>0</v>
      </c>
      <c r="C4827" t="s">
        <v>13</v>
      </c>
      <c r="D4827">
        <v>25</v>
      </c>
      <c r="E4827" t="s">
        <v>82</v>
      </c>
      <c r="F4827">
        <v>904</v>
      </c>
      <c r="G4827">
        <v>0</v>
      </c>
      <c r="H4827" t="s">
        <v>83</v>
      </c>
      <c r="I4827" t="s">
        <v>84</v>
      </c>
      <c r="J4827" t="s">
        <v>88</v>
      </c>
      <c r="K4827">
        <v>7</v>
      </c>
      <c r="L4827">
        <v>7</v>
      </c>
      <c r="M4827">
        <v>6</v>
      </c>
      <c r="N4827" t="s">
        <v>91</v>
      </c>
      <c r="O4827" t="s">
        <v>95</v>
      </c>
      <c r="P4827">
        <v>4</v>
      </c>
      <c r="Q4827">
        <v>2358500</v>
      </c>
      <c r="R4827">
        <v>336928.57142857101</v>
      </c>
      <c r="S4827">
        <v>1000000</v>
      </c>
      <c r="T4827">
        <v>8</v>
      </c>
      <c r="U4827">
        <v>8</v>
      </c>
      <c r="V4827">
        <v>7</v>
      </c>
      <c r="W4827">
        <v>1.1428571428571399</v>
      </c>
      <c r="X4827">
        <v>2</v>
      </c>
      <c r="Y4827">
        <v>1179250</v>
      </c>
      <c r="Z4827">
        <v>2248500</v>
      </c>
      <c r="AA4827">
        <v>4</v>
      </c>
      <c r="AB4827">
        <v>6</v>
      </c>
      <c r="AC4827">
        <v>28</v>
      </c>
      <c r="AD4827">
        <v>9</v>
      </c>
      <c r="AE4827">
        <v>7</v>
      </c>
      <c r="AF4827">
        <v>16</v>
      </c>
      <c r="AG4827">
        <v>16</v>
      </c>
      <c r="AH4827">
        <v>10</v>
      </c>
      <c r="AI4827">
        <v>54</v>
      </c>
      <c r="AJ4827">
        <v>54</v>
      </c>
      <c r="AK4827">
        <v>16</v>
      </c>
      <c r="AL4827">
        <v>3.375</v>
      </c>
      <c r="AM4827">
        <v>12</v>
      </c>
      <c r="AN4827">
        <v>27</v>
      </c>
      <c r="AO4827">
        <v>38</v>
      </c>
      <c r="AP4827">
        <v>17</v>
      </c>
      <c r="AQ4827">
        <v>28</v>
      </c>
      <c r="AR4827">
        <v>1</v>
      </c>
      <c r="AS4827">
        <v>1</v>
      </c>
      <c r="AT4827">
        <v>0</v>
      </c>
      <c r="AU4827">
        <v>0</v>
      </c>
      <c r="AV4827" t="s">
        <v>2</v>
      </c>
      <c r="AW4827" t="s">
        <v>2</v>
      </c>
      <c r="AX4827" t="s">
        <v>2</v>
      </c>
      <c r="AY4827" t="s">
        <v>2</v>
      </c>
      <c r="AZ4827">
        <v>1</v>
      </c>
      <c r="BA4827">
        <v>1</v>
      </c>
      <c r="BB4827">
        <v>0</v>
      </c>
      <c r="BC4827">
        <v>0</v>
      </c>
      <c r="BD4827">
        <v>1</v>
      </c>
      <c r="BE4827">
        <v>770068.07666666701</v>
      </c>
      <c r="BF4827">
        <v>1150440.825</v>
      </c>
      <c r="BG4827">
        <v>0</v>
      </c>
      <c r="BH4827">
        <v>0</v>
      </c>
    </row>
    <row r="4828" spans="1:60" x14ac:dyDescent="0.3">
      <c r="A4828">
        <v>244845</v>
      </c>
      <c r="B4828" t="s">
        <v>0</v>
      </c>
      <c r="C4828" t="s">
        <v>14</v>
      </c>
      <c r="D4828">
        <v>41</v>
      </c>
      <c r="E4828" t="s">
        <v>82</v>
      </c>
      <c r="F4828">
        <v>888</v>
      </c>
      <c r="G4828">
        <v>0</v>
      </c>
      <c r="H4828" t="s">
        <v>83</v>
      </c>
      <c r="I4828" t="s">
        <v>84</v>
      </c>
      <c r="J4828" t="s">
        <v>88</v>
      </c>
      <c r="K4828" t="s">
        <v>2</v>
      </c>
      <c r="L4828" t="s">
        <v>2</v>
      </c>
      <c r="M4828" t="s">
        <v>2</v>
      </c>
      <c r="N4828" t="s">
        <v>2</v>
      </c>
      <c r="O4828" t="s">
        <v>2</v>
      </c>
      <c r="P4828" t="s">
        <v>2</v>
      </c>
      <c r="Q4828" t="s">
        <v>2</v>
      </c>
      <c r="R4828" t="s">
        <v>2</v>
      </c>
      <c r="S4828" t="s">
        <v>2</v>
      </c>
      <c r="T4828" t="s">
        <v>2</v>
      </c>
      <c r="U4828" t="s">
        <v>2</v>
      </c>
      <c r="V4828" t="s">
        <v>2</v>
      </c>
      <c r="W4828" t="s">
        <v>2</v>
      </c>
      <c r="X4828" t="s">
        <v>2</v>
      </c>
      <c r="Y4828" t="s">
        <v>2</v>
      </c>
      <c r="Z4828" t="s">
        <v>2</v>
      </c>
      <c r="AA4828" t="s">
        <v>2</v>
      </c>
      <c r="AB4828" t="s">
        <v>2</v>
      </c>
      <c r="AC4828" t="s">
        <v>2</v>
      </c>
      <c r="AD4828" t="s">
        <v>2</v>
      </c>
      <c r="AE4828" t="s">
        <v>2</v>
      </c>
      <c r="AF4828">
        <v>17</v>
      </c>
      <c r="AG4828">
        <v>17</v>
      </c>
      <c r="AH4828">
        <v>15</v>
      </c>
      <c r="AI4828">
        <v>121</v>
      </c>
      <c r="AJ4828">
        <v>121</v>
      </c>
      <c r="AK4828">
        <v>105</v>
      </c>
      <c r="AL4828">
        <v>7.1176470588235299</v>
      </c>
      <c r="AM4828">
        <v>37</v>
      </c>
      <c r="AN4828">
        <v>60.5</v>
      </c>
      <c r="AO4828">
        <v>105</v>
      </c>
      <c r="AP4828">
        <v>20</v>
      </c>
      <c r="AQ4828">
        <v>0</v>
      </c>
      <c r="AR4828" t="s">
        <v>2</v>
      </c>
      <c r="AS4828" t="s">
        <v>2</v>
      </c>
      <c r="AT4828" t="s">
        <v>2</v>
      </c>
      <c r="AU4828" t="s">
        <v>2</v>
      </c>
      <c r="AV4828">
        <v>892500000</v>
      </c>
      <c r="AW4828">
        <v>892500000</v>
      </c>
      <c r="AX4828">
        <v>1</v>
      </c>
      <c r="AY4828">
        <v>1</v>
      </c>
      <c r="AZ4828">
        <v>1</v>
      </c>
      <c r="BA4828">
        <v>1</v>
      </c>
      <c r="BB4828">
        <v>0</v>
      </c>
      <c r="BC4828">
        <v>0</v>
      </c>
      <c r="BD4828">
        <v>1</v>
      </c>
      <c r="BE4828">
        <v>307683.69500000001</v>
      </c>
      <c r="BF4828">
        <v>307683.69500000001</v>
      </c>
      <c r="BG4828">
        <v>0</v>
      </c>
      <c r="BH4828">
        <v>0</v>
      </c>
    </row>
    <row r="4829" spans="1:60" x14ac:dyDescent="0.3">
      <c r="A4829">
        <v>342639</v>
      </c>
      <c r="B4829" t="s">
        <v>0</v>
      </c>
      <c r="C4829" t="s">
        <v>14</v>
      </c>
      <c r="D4829">
        <v>35</v>
      </c>
      <c r="E4829" t="s">
        <v>82</v>
      </c>
      <c r="F4829">
        <v>875</v>
      </c>
      <c r="G4829">
        <v>0</v>
      </c>
      <c r="H4829" t="s">
        <v>83</v>
      </c>
      <c r="I4829" t="s">
        <v>84</v>
      </c>
      <c r="J4829" t="s">
        <v>85</v>
      </c>
      <c r="K4829">
        <v>5</v>
      </c>
      <c r="L4829">
        <v>5</v>
      </c>
      <c r="M4829">
        <v>5</v>
      </c>
      <c r="N4829" t="s">
        <v>86</v>
      </c>
      <c r="O4829" t="s">
        <v>90</v>
      </c>
      <c r="P4829">
        <v>3</v>
      </c>
      <c r="Q4829">
        <v>1280000</v>
      </c>
      <c r="R4829">
        <v>256000</v>
      </c>
      <c r="S4829">
        <v>750000</v>
      </c>
      <c r="T4829">
        <v>8</v>
      </c>
      <c r="U4829">
        <v>8</v>
      </c>
      <c r="V4829">
        <v>8</v>
      </c>
      <c r="W4829">
        <v>1.6</v>
      </c>
      <c r="X4829">
        <v>4</v>
      </c>
      <c r="Y4829">
        <v>1280000</v>
      </c>
      <c r="Z4829">
        <v>1280000</v>
      </c>
      <c r="AA4829">
        <v>8</v>
      </c>
      <c r="AB4829">
        <v>8</v>
      </c>
      <c r="AC4829">
        <v>10</v>
      </c>
      <c r="AD4829">
        <v>11</v>
      </c>
      <c r="AE4829">
        <v>5</v>
      </c>
      <c r="AF4829">
        <v>101</v>
      </c>
      <c r="AG4829">
        <v>101</v>
      </c>
      <c r="AH4829">
        <v>98</v>
      </c>
      <c r="AI4829">
        <v>406</v>
      </c>
      <c r="AJ4829">
        <v>406</v>
      </c>
      <c r="AK4829">
        <v>398</v>
      </c>
      <c r="AL4829">
        <v>4.0198019801980198</v>
      </c>
      <c r="AM4829">
        <v>75</v>
      </c>
      <c r="AN4829">
        <v>203</v>
      </c>
      <c r="AO4829">
        <v>398</v>
      </c>
      <c r="AP4829">
        <v>3</v>
      </c>
      <c r="AQ4829">
        <v>0</v>
      </c>
      <c r="AR4829">
        <v>1</v>
      </c>
      <c r="AS4829">
        <v>1</v>
      </c>
      <c r="AT4829">
        <v>0</v>
      </c>
      <c r="AU4829">
        <v>0</v>
      </c>
      <c r="AV4829" t="s">
        <v>2</v>
      </c>
      <c r="AW4829" t="s">
        <v>2</v>
      </c>
      <c r="AX4829" t="s">
        <v>2</v>
      </c>
      <c r="AY4829" t="s">
        <v>2</v>
      </c>
      <c r="AZ4829">
        <v>1</v>
      </c>
      <c r="BA4829">
        <v>1</v>
      </c>
      <c r="BB4829">
        <v>0</v>
      </c>
      <c r="BC4829">
        <v>0</v>
      </c>
      <c r="BD4829">
        <v>1</v>
      </c>
      <c r="BE4829">
        <v>3398774.19</v>
      </c>
      <c r="BF4829">
        <v>3398774.19</v>
      </c>
      <c r="BG4829">
        <v>0</v>
      </c>
      <c r="BH4829">
        <v>0</v>
      </c>
    </row>
    <row r="4830" spans="1:60" x14ac:dyDescent="0.3">
      <c r="A4830">
        <v>687684</v>
      </c>
      <c r="B4830" t="s">
        <v>0</v>
      </c>
      <c r="C4830" t="s">
        <v>13</v>
      </c>
      <c r="D4830">
        <v>28</v>
      </c>
      <c r="E4830" t="s">
        <v>82</v>
      </c>
      <c r="F4830">
        <v>874</v>
      </c>
      <c r="G4830">
        <v>0</v>
      </c>
      <c r="H4830" t="s">
        <v>83</v>
      </c>
      <c r="I4830" t="s">
        <v>82</v>
      </c>
      <c r="J4830" t="s">
        <v>85</v>
      </c>
      <c r="K4830" t="s">
        <v>2</v>
      </c>
      <c r="L4830" t="s">
        <v>2</v>
      </c>
      <c r="M4830" t="s">
        <v>2</v>
      </c>
      <c r="N4830" t="s">
        <v>2</v>
      </c>
      <c r="O4830" t="s">
        <v>2</v>
      </c>
      <c r="P4830" t="s">
        <v>2</v>
      </c>
      <c r="Q4830" t="s">
        <v>2</v>
      </c>
      <c r="R4830" t="s">
        <v>2</v>
      </c>
      <c r="S4830" t="s">
        <v>2</v>
      </c>
      <c r="T4830" t="s">
        <v>2</v>
      </c>
      <c r="U4830" t="s">
        <v>2</v>
      </c>
      <c r="V4830" t="s">
        <v>2</v>
      </c>
      <c r="W4830" t="s">
        <v>2</v>
      </c>
      <c r="X4830" t="s">
        <v>2</v>
      </c>
      <c r="Y4830" t="s">
        <v>2</v>
      </c>
      <c r="Z4830" t="s">
        <v>2</v>
      </c>
      <c r="AA4830" t="s">
        <v>2</v>
      </c>
      <c r="AB4830" t="s">
        <v>2</v>
      </c>
      <c r="AC4830" t="s">
        <v>2</v>
      </c>
      <c r="AD4830" t="s">
        <v>2</v>
      </c>
      <c r="AE4830" t="s">
        <v>2</v>
      </c>
      <c r="AF4830">
        <v>56</v>
      </c>
      <c r="AG4830">
        <v>56</v>
      </c>
      <c r="AH4830">
        <v>56</v>
      </c>
      <c r="AI4830">
        <v>293</v>
      </c>
      <c r="AJ4830">
        <v>293</v>
      </c>
      <c r="AK4830">
        <v>293</v>
      </c>
      <c r="AL4830">
        <v>5.2321428571428603</v>
      </c>
      <c r="AM4830">
        <v>64</v>
      </c>
      <c r="AN4830">
        <v>146.5</v>
      </c>
      <c r="AO4830">
        <v>164</v>
      </c>
      <c r="AP4830">
        <v>7</v>
      </c>
      <c r="AQ4830">
        <v>0</v>
      </c>
      <c r="AR4830" t="s">
        <v>2</v>
      </c>
      <c r="AS4830" t="s">
        <v>2</v>
      </c>
      <c r="AT4830" t="s">
        <v>2</v>
      </c>
      <c r="AU4830" t="s">
        <v>2</v>
      </c>
      <c r="AV4830" t="s">
        <v>2</v>
      </c>
      <c r="AW4830" t="s">
        <v>2</v>
      </c>
      <c r="AX4830" t="s">
        <v>2</v>
      </c>
      <c r="AY4830" t="s">
        <v>2</v>
      </c>
      <c r="AZ4830">
        <v>0.5</v>
      </c>
      <c r="BA4830">
        <v>0.5</v>
      </c>
      <c r="BB4830">
        <v>0.5</v>
      </c>
      <c r="BC4830">
        <v>0.5</v>
      </c>
      <c r="BD4830">
        <v>1</v>
      </c>
      <c r="BE4830">
        <v>2268612.4500000002</v>
      </c>
      <c r="BF4830">
        <v>2268612.4500000002</v>
      </c>
      <c r="BG4830">
        <v>1250000</v>
      </c>
      <c r="BH4830">
        <v>1250000</v>
      </c>
    </row>
    <row r="4831" spans="1:60" x14ac:dyDescent="0.3">
      <c r="A4831">
        <v>358943</v>
      </c>
      <c r="B4831" t="s">
        <v>0</v>
      </c>
      <c r="C4831" t="s">
        <v>13</v>
      </c>
      <c r="D4831">
        <v>41</v>
      </c>
      <c r="E4831" t="s">
        <v>82</v>
      </c>
      <c r="F4831">
        <v>873</v>
      </c>
      <c r="G4831">
        <v>7</v>
      </c>
      <c r="H4831" t="s">
        <v>83</v>
      </c>
      <c r="I4831" t="s">
        <v>82</v>
      </c>
      <c r="J4831" t="s">
        <v>85</v>
      </c>
      <c r="K4831">
        <v>8</v>
      </c>
      <c r="L4831">
        <v>8</v>
      </c>
      <c r="M4831">
        <v>8</v>
      </c>
      <c r="N4831" t="s">
        <v>86</v>
      </c>
      <c r="O4831" t="s">
        <v>87</v>
      </c>
      <c r="P4831">
        <v>8</v>
      </c>
      <c r="Q4831">
        <v>298000000</v>
      </c>
      <c r="R4831">
        <v>37250000</v>
      </c>
      <c r="S4831">
        <v>50000000</v>
      </c>
      <c r="T4831">
        <v>8</v>
      </c>
      <c r="U4831">
        <v>8</v>
      </c>
      <c r="V4831">
        <v>8</v>
      </c>
      <c r="W4831">
        <v>1</v>
      </c>
      <c r="X4831">
        <v>1</v>
      </c>
      <c r="Y4831">
        <v>298000000</v>
      </c>
      <c r="Z4831">
        <v>298000000</v>
      </c>
      <c r="AA4831">
        <v>8</v>
      </c>
      <c r="AB4831">
        <v>8</v>
      </c>
      <c r="AC4831">
        <v>0</v>
      </c>
      <c r="AD4831">
        <v>4</v>
      </c>
      <c r="AE4831">
        <v>8</v>
      </c>
      <c r="AF4831">
        <v>51</v>
      </c>
      <c r="AG4831">
        <v>51</v>
      </c>
      <c r="AH4831">
        <v>51</v>
      </c>
      <c r="AI4831">
        <v>116</v>
      </c>
      <c r="AJ4831">
        <v>116</v>
      </c>
      <c r="AK4831">
        <v>116</v>
      </c>
      <c r="AL4831">
        <v>2.2745098039215699</v>
      </c>
      <c r="AM4831">
        <v>11</v>
      </c>
      <c r="AN4831">
        <v>116</v>
      </c>
      <c r="AO4831">
        <v>116</v>
      </c>
      <c r="AP4831">
        <v>10</v>
      </c>
      <c r="AQ4831">
        <v>0</v>
      </c>
      <c r="AR4831">
        <v>0</v>
      </c>
      <c r="AS4831">
        <v>0</v>
      </c>
      <c r="AT4831">
        <v>1</v>
      </c>
      <c r="AU4831">
        <v>1</v>
      </c>
      <c r="AV4831">
        <v>298000000</v>
      </c>
      <c r="AW4831">
        <v>298000000</v>
      </c>
      <c r="AX4831">
        <v>2</v>
      </c>
      <c r="AY4831">
        <v>2</v>
      </c>
      <c r="AZ4831">
        <v>1</v>
      </c>
      <c r="BA4831">
        <v>1</v>
      </c>
      <c r="BB4831">
        <v>0</v>
      </c>
      <c r="BC4831">
        <v>0</v>
      </c>
      <c r="BD4831">
        <v>1</v>
      </c>
      <c r="BE4831">
        <v>15590864.52</v>
      </c>
      <c r="BF4831">
        <v>15590864.52</v>
      </c>
      <c r="BG4831">
        <v>0</v>
      </c>
      <c r="BH4831">
        <v>0</v>
      </c>
    </row>
    <row r="4832" spans="1:60" x14ac:dyDescent="0.3">
      <c r="A4832">
        <v>796477</v>
      </c>
      <c r="B4832" t="s">
        <v>0</v>
      </c>
      <c r="C4832" t="s">
        <v>14</v>
      </c>
      <c r="D4832">
        <v>29</v>
      </c>
      <c r="E4832" t="s">
        <v>82</v>
      </c>
      <c r="F4832">
        <v>862</v>
      </c>
      <c r="G4832">
        <v>0</v>
      </c>
      <c r="H4832" t="s">
        <v>83</v>
      </c>
      <c r="I4832" t="s">
        <v>82</v>
      </c>
      <c r="J4832" t="s">
        <v>88</v>
      </c>
      <c r="K4832">
        <v>9</v>
      </c>
      <c r="L4832">
        <v>9</v>
      </c>
      <c r="M4832">
        <v>9</v>
      </c>
      <c r="N4832" t="s">
        <v>86</v>
      </c>
      <c r="O4832" t="s">
        <v>87</v>
      </c>
      <c r="P4832">
        <v>6</v>
      </c>
      <c r="Q4832">
        <v>36823344</v>
      </c>
      <c r="R4832">
        <v>4091482.6666666698</v>
      </c>
      <c r="S4832">
        <v>24000000</v>
      </c>
      <c r="T4832">
        <v>10</v>
      </c>
      <c r="U4832">
        <v>10</v>
      </c>
      <c r="V4832">
        <v>10</v>
      </c>
      <c r="W4832">
        <v>1.1111111111111101</v>
      </c>
      <c r="X4832">
        <v>2</v>
      </c>
      <c r="Y4832">
        <v>36823344</v>
      </c>
      <c r="Z4832">
        <v>36823344</v>
      </c>
      <c r="AA4832">
        <v>10</v>
      </c>
      <c r="AB4832">
        <v>10</v>
      </c>
      <c r="AC4832">
        <v>1</v>
      </c>
      <c r="AD4832">
        <v>6</v>
      </c>
      <c r="AE4832">
        <v>9</v>
      </c>
      <c r="AF4832">
        <v>56</v>
      </c>
      <c r="AG4832">
        <v>56</v>
      </c>
      <c r="AH4832">
        <v>56</v>
      </c>
      <c r="AI4832">
        <v>160</v>
      </c>
      <c r="AJ4832">
        <v>160</v>
      </c>
      <c r="AK4832">
        <v>160</v>
      </c>
      <c r="AL4832">
        <v>2.8571428571428599</v>
      </c>
      <c r="AM4832">
        <v>25</v>
      </c>
      <c r="AN4832">
        <v>160</v>
      </c>
      <c r="AO4832">
        <v>160</v>
      </c>
      <c r="AP4832">
        <v>3</v>
      </c>
      <c r="AQ4832">
        <v>0</v>
      </c>
      <c r="AR4832">
        <v>1</v>
      </c>
      <c r="AS4832">
        <v>1</v>
      </c>
      <c r="AT4832">
        <v>0</v>
      </c>
      <c r="AU4832">
        <v>0</v>
      </c>
      <c r="AV4832" t="s">
        <v>2</v>
      </c>
      <c r="AW4832" t="s">
        <v>2</v>
      </c>
      <c r="AX4832" t="s">
        <v>2</v>
      </c>
      <c r="AY4832" t="s">
        <v>2</v>
      </c>
      <c r="AZ4832">
        <v>1</v>
      </c>
      <c r="BA4832">
        <v>1</v>
      </c>
      <c r="BB4832">
        <v>0</v>
      </c>
      <c r="BC4832">
        <v>0</v>
      </c>
      <c r="BD4832">
        <v>1</v>
      </c>
      <c r="BE4832">
        <v>5246268.13</v>
      </c>
      <c r="BF4832">
        <v>5246268.13</v>
      </c>
      <c r="BG4832">
        <v>0</v>
      </c>
      <c r="BH4832">
        <v>0</v>
      </c>
    </row>
    <row r="4833" spans="1:60" x14ac:dyDescent="0.3">
      <c r="A4833">
        <v>976162</v>
      </c>
      <c r="B4833" t="s">
        <v>1</v>
      </c>
      <c r="C4833" t="s">
        <v>13</v>
      </c>
      <c r="D4833">
        <v>49</v>
      </c>
      <c r="E4833" t="s">
        <v>82</v>
      </c>
      <c r="F4833">
        <v>856</v>
      </c>
      <c r="G4833">
        <v>0</v>
      </c>
      <c r="H4833" t="s">
        <v>83</v>
      </c>
      <c r="I4833" t="s">
        <v>84</v>
      </c>
      <c r="J4833" t="s">
        <v>85</v>
      </c>
      <c r="K4833" t="s">
        <v>2</v>
      </c>
      <c r="L4833" t="s">
        <v>2</v>
      </c>
      <c r="M4833" t="s">
        <v>2</v>
      </c>
      <c r="N4833" t="s">
        <v>2</v>
      </c>
      <c r="O4833" t="s">
        <v>2</v>
      </c>
      <c r="P4833" t="s">
        <v>2</v>
      </c>
      <c r="Q4833" t="s">
        <v>2</v>
      </c>
      <c r="R4833" t="s">
        <v>2</v>
      </c>
      <c r="S4833" t="s">
        <v>2</v>
      </c>
      <c r="T4833" t="s">
        <v>2</v>
      </c>
      <c r="U4833" t="s">
        <v>2</v>
      </c>
      <c r="V4833" t="s">
        <v>2</v>
      </c>
      <c r="W4833" t="s">
        <v>2</v>
      </c>
      <c r="X4833" t="s">
        <v>2</v>
      </c>
      <c r="Y4833" t="s">
        <v>2</v>
      </c>
      <c r="Z4833" t="s">
        <v>2</v>
      </c>
      <c r="AA4833" t="s">
        <v>2</v>
      </c>
      <c r="AB4833" t="s">
        <v>2</v>
      </c>
      <c r="AC4833" t="s">
        <v>2</v>
      </c>
      <c r="AD4833" t="s">
        <v>2</v>
      </c>
      <c r="AE4833" t="s">
        <v>2</v>
      </c>
      <c r="AF4833">
        <v>3</v>
      </c>
      <c r="AG4833">
        <v>3</v>
      </c>
      <c r="AH4833">
        <v>3</v>
      </c>
      <c r="AI4833">
        <v>8</v>
      </c>
      <c r="AJ4833">
        <v>8</v>
      </c>
      <c r="AK4833">
        <v>8</v>
      </c>
      <c r="AL4833">
        <v>2.6666666666666701</v>
      </c>
      <c r="AM4833">
        <v>5</v>
      </c>
      <c r="AN4833">
        <v>8</v>
      </c>
      <c r="AO4833">
        <v>8</v>
      </c>
      <c r="AP4833">
        <v>0</v>
      </c>
      <c r="AQ4833">
        <v>0</v>
      </c>
      <c r="AR4833" t="s">
        <v>2</v>
      </c>
      <c r="AS4833" t="s">
        <v>2</v>
      </c>
      <c r="AT4833" t="s">
        <v>2</v>
      </c>
      <c r="AU4833" t="s">
        <v>2</v>
      </c>
      <c r="AV4833">
        <v>800000000</v>
      </c>
      <c r="AW4833">
        <v>800000000</v>
      </c>
      <c r="AX4833">
        <v>1</v>
      </c>
      <c r="AY4833">
        <v>1</v>
      </c>
      <c r="AZ4833">
        <v>1</v>
      </c>
      <c r="BA4833">
        <v>1</v>
      </c>
      <c r="BB4833">
        <v>0</v>
      </c>
      <c r="BC4833">
        <v>0</v>
      </c>
      <c r="BD4833">
        <v>1</v>
      </c>
      <c r="BE4833">
        <v>146064.51999999999</v>
      </c>
      <c r="BF4833">
        <v>146064.51999999999</v>
      </c>
      <c r="BG4833">
        <v>0</v>
      </c>
      <c r="BH4833">
        <v>0</v>
      </c>
    </row>
    <row r="4834" spans="1:60" x14ac:dyDescent="0.3">
      <c r="A4834">
        <v>946589</v>
      </c>
      <c r="B4834" t="s">
        <v>1</v>
      </c>
      <c r="C4834" t="s">
        <v>13</v>
      </c>
      <c r="D4834">
        <v>26</v>
      </c>
      <c r="E4834" t="s">
        <v>82</v>
      </c>
      <c r="F4834">
        <v>855</v>
      </c>
      <c r="G4834">
        <v>0</v>
      </c>
      <c r="H4834" t="s">
        <v>83</v>
      </c>
      <c r="I4834" t="s">
        <v>82</v>
      </c>
      <c r="J4834" t="s">
        <v>85</v>
      </c>
      <c r="K4834" t="s">
        <v>2</v>
      </c>
      <c r="L4834" t="s">
        <v>2</v>
      </c>
      <c r="M4834" t="s">
        <v>2</v>
      </c>
      <c r="N4834" t="s">
        <v>2</v>
      </c>
      <c r="O4834" t="s">
        <v>2</v>
      </c>
      <c r="P4834" t="s">
        <v>2</v>
      </c>
      <c r="Q4834" t="s">
        <v>2</v>
      </c>
      <c r="R4834" t="s">
        <v>2</v>
      </c>
      <c r="S4834" t="s">
        <v>2</v>
      </c>
      <c r="T4834" t="s">
        <v>2</v>
      </c>
      <c r="U4834" t="s">
        <v>2</v>
      </c>
      <c r="V4834" t="s">
        <v>2</v>
      </c>
      <c r="W4834" t="s">
        <v>2</v>
      </c>
      <c r="X4834" t="s">
        <v>2</v>
      </c>
      <c r="Y4834" t="s">
        <v>2</v>
      </c>
      <c r="Z4834" t="s">
        <v>2</v>
      </c>
      <c r="AA4834" t="s">
        <v>2</v>
      </c>
      <c r="AB4834" t="s">
        <v>2</v>
      </c>
      <c r="AC4834" t="s">
        <v>2</v>
      </c>
      <c r="AD4834" t="s">
        <v>2</v>
      </c>
      <c r="AE4834" t="s">
        <v>2</v>
      </c>
      <c r="AF4834">
        <v>3</v>
      </c>
      <c r="AG4834">
        <v>3</v>
      </c>
      <c r="AH4834">
        <v>3</v>
      </c>
      <c r="AI4834">
        <v>8</v>
      </c>
      <c r="AJ4834">
        <v>8</v>
      </c>
      <c r="AK4834">
        <v>8</v>
      </c>
      <c r="AL4834">
        <v>2.6666666666666701</v>
      </c>
      <c r="AM4834">
        <v>4</v>
      </c>
      <c r="AN4834">
        <v>8</v>
      </c>
      <c r="AO4834">
        <v>8</v>
      </c>
      <c r="AP4834">
        <v>0</v>
      </c>
      <c r="AQ4834">
        <v>0</v>
      </c>
      <c r="AR4834" t="s">
        <v>2</v>
      </c>
      <c r="AS4834" t="s">
        <v>2</v>
      </c>
      <c r="AT4834" t="s">
        <v>2</v>
      </c>
      <c r="AU4834" t="s">
        <v>2</v>
      </c>
      <c r="AV4834" t="s">
        <v>2</v>
      </c>
      <c r="AW4834" t="s">
        <v>2</v>
      </c>
      <c r="AX4834" t="s">
        <v>2</v>
      </c>
      <c r="AY4834" t="s">
        <v>2</v>
      </c>
      <c r="AZ4834" t="s">
        <v>2</v>
      </c>
      <c r="BA4834" t="s">
        <v>2</v>
      </c>
      <c r="BB4834" t="s">
        <v>2</v>
      </c>
      <c r="BC4834" t="s">
        <v>2</v>
      </c>
      <c r="BD4834" t="s">
        <v>2</v>
      </c>
      <c r="BE4834" t="s">
        <v>2</v>
      </c>
      <c r="BF4834" t="s">
        <v>2</v>
      </c>
      <c r="BG4834" t="s">
        <v>2</v>
      </c>
      <c r="BH4834" t="s">
        <v>2</v>
      </c>
    </row>
    <row r="4835" spans="1:60" x14ac:dyDescent="0.3">
      <c r="A4835">
        <v>498882</v>
      </c>
      <c r="B4835" t="s">
        <v>0</v>
      </c>
      <c r="C4835" t="s">
        <v>13</v>
      </c>
      <c r="D4835">
        <v>24</v>
      </c>
      <c r="E4835" t="s">
        <v>82</v>
      </c>
      <c r="F4835">
        <v>844</v>
      </c>
      <c r="G4835">
        <v>0</v>
      </c>
      <c r="H4835" t="s">
        <v>83</v>
      </c>
      <c r="I4835" t="s">
        <v>82</v>
      </c>
      <c r="J4835" t="s">
        <v>85</v>
      </c>
      <c r="K4835" t="s">
        <v>2</v>
      </c>
      <c r="L4835" t="s">
        <v>2</v>
      </c>
      <c r="M4835" t="s">
        <v>2</v>
      </c>
      <c r="N4835" t="s">
        <v>2</v>
      </c>
      <c r="O4835" t="s">
        <v>2</v>
      </c>
      <c r="P4835" t="s">
        <v>2</v>
      </c>
      <c r="Q4835" t="s">
        <v>2</v>
      </c>
      <c r="R4835" t="s">
        <v>2</v>
      </c>
      <c r="S4835" t="s">
        <v>2</v>
      </c>
      <c r="T4835" t="s">
        <v>2</v>
      </c>
      <c r="U4835" t="s">
        <v>2</v>
      </c>
      <c r="V4835" t="s">
        <v>2</v>
      </c>
      <c r="W4835" t="s">
        <v>2</v>
      </c>
      <c r="X4835" t="s">
        <v>2</v>
      </c>
      <c r="Y4835" t="s">
        <v>2</v>
      </c>
      <c r="Z4835" t="s">
        <v>2</v>
      </c>
      <c r="AA4835" t="s">
        <v>2</v>
      </c>
      <c r="AB4835" t="s">
        <v>2</v>
      </c>
      <c r="AC4835" t="s">
        <v>2</v>
      </c>
      <c r="AD4835" t="s">
        <v>2</v>
      </c>
      <c r="AE4835" t="s">
        <v>2</v>
      </c>
      <c r="AF4835">
        <v>3</v>
      </c>
      <c r="AG4835">
        <v>3</v>
      </c>
      <c r="AH4835">
        <v>3</v>
      </c>
      <c r="AI4835">
        <v>20</v>
      </c>
      <c r="AJ4835">
        <v>20</v>
      </c>
      <c r="AK4835">
        <v>20</v>
      </c>
      <c r="AL4835">
        <v>6.6666666666666696</v>
      </c>
      <c r="AM4835">
        <v>17</v>
      </c>
      <c r="AN4835">
        <v>20</v>
      </c>
      <c r="AO4835">
        <v>20</v>
      </c>
      <c r="AP4835">
        <v>0</v>
      </c>
      <c r="AQ4835">
        <v>0</v>
      </c>
      <c r="AR4835">
        <v>1</v>
      </c>
      <c r="AS4835">
        <v>1</v>
      </c>
      <c r="AT4835">
        <v>0</v>
      </c>
      <c r="AU4835">
        <v>0</v>
      </c>
      <c r="AV4835" t="s">
        <v>2</v>
      </c>
      <c r="AW4835" t="s">
        <v>2</v>
      </c>
      <c r="AX4835" t="s">
        <v>2</v>
      </c>
      <c r="AY4835" t="s">
        <v>2</v>
      </c>
      <c r="AZ4835">
        <v>1</v>
      </c>
      <c r="BA4835">
        <v>1</v>
      </c>
      <c r="BB4835">
        <v>0</v>
      </c>
      <c r="BC4835">
        <v>0</v>
      </c>
      <c r="BD4835">
        <v>1</v>
      </c>
      <c r="BE4835">
        <v>9677.42</v>
      </c>
      <c r="BF4835">
        <v>9677.42</v>
      </c>
      <c r="BG4835">
        <v>0</v>
      </c>
      <c r="BH4835">
        <v>0</v>
      </c>
    </row>
    <row r="4836" spans="1:60" x14ac:dyDescent="0.3">
      <c r="A4836">
        <v>502037</v>
      </c>
      <c r="B4836" t="s">
        <v>0</v>
      </c>
      <c r="C4836" t="s">
        <v>14</v>
      </c>
      <c r="D4836">
        <v>40</v>
      </c>
      <c r="E4836" t="s">
        <v>82</v>
      </c>
      <c r="F4836">
        <v>856</v>
      </c>
      <c r="G4836">
        <v>52</v>
      </c>
      <c r="H4836" t="s">
        <v>83</v>
      </c>
      <c r="I4836" t="s">
        <v>84</v>
      </c>
      <c r="J4836" t="s">
        <v>85</v>
      </c>
      <c r="K4836">
        <v>4</v>
      </c>
      <c r="L4836">
        <v>4</v>
      </c>
      <c r="M4836">
        <v>4</v>
      </c>
      <c r="N4836" t="s">
        <v>86</v>
      </c>
      <c r="O4836" t="s">
        <v>87</v>
      </c>
      <c r="P4836">
        <v>4</v>
      </c>
      <c r="Q4836">
        <v>25500000</v>
      </c>
      <c r="R4836">
        <v>6375000</v>
      </c>
      <c r="S4836">
        <v>20000000</v>
      </c>
      <c r="T4836">
        <v>5</v>
      </c>
      <c r="U4836">
        <v>5</v>
      </c>
      <c r="V4836">
        <v>5</v>
      </c>
      <c r="W4836">
        <v>1.25</v>
      </c>
      <c r="X4836">
        <v>2</v>
      </c>
      <c r="Y4836">
        <v>25500000</v>
      </c>
      <c r="Z4836">
        <v>25500000</v>
      </c>
      <c r="AA4836">
        <v>5</v>
      </c>
      <c r="AB4836">
        <v>5</v>
      </c>
      <c r="AC4836">
        <v>0</v>
      </c>
      <c r="AD4836">
        <v>1</v>
      </c>
      <c r="AE4836">
        <v>4</v>
      </c>
      <c r="AF4836">
        <v>18</v>
      </c>
      <c r="AG4836">
        <v>18</v>
      </c>
      <c r="AH4836">
        <v>18</v>
      </c>
      <c r="AI4836">
        <v>45</v>
      </c>
      <c r="AJ4836">
        <v>45</v>
      </c>
      <c r="AK4836">
        <v>45</v>
      </c>
      <c r="AL4836">
        <v>2.5</v>
      </c>
      <c r="AM4836">
        <v>10</v>
      </c>
      <c r="AN4836">
        <v>45</v>
      </c>
      <c r="AO4836">
        <v>45</v>
      </c>
      <c r="AP4836">
        <v>1</v>
      </c>
      <c r="AQ4836">
        <v>0</v>
      </c>
      <c r="AR4836">
        <v>1</v>
      </c>
      <c r="AS4836">
        <v>1</v>
      </c>
      <c r="AT4836">
        <v>0</v>
      </c>
      <c r="AU4836">
        <v>0</v>
      </c>
      <c r="AV4836">
        <v>349028000</v>
      </c>
      <c r="AW4836">
        <v>348542000</v>
      </c>
      <c r="AX4836">
        <v>1</v>
      </c>
      <c r="AY4836">
        <v>1</v>
      </c>
      <c r="AZ4836">
        <v>1</v>
      </c>
      <c r="BA4836">
        <v>1</v>
      </c>
      <c r="BB4836">
        <v>0</v>
      </c>
      <c r="BC4836">
        <v>0</v>
      </c>
      <c r="BD4836">
        <v>1</v>
      </c>
      <c r="BE4836">
        <v>889122.48</v>
      </c>
      <c r="BF4836">
        <v>1322393.395</v>
      </c>
      <c r="BG4836">
        <v>0</v>
      </c>
      <c r="BH4836">
        <v>0</v>
      </c>
    </row>
    <row r="4837" spans="1:60" x14ac:dyDescent="0.3">
      <c r="A4837">
        <v>35066</v>
      </c>
      <c r="B4837" t="s">
        <v>0</v>
      </c>
      <c r="C4837" t="s">
        <v>14</v>
      </c>
      <c r="D4837">
        <v>62</v>
      </c>
      <c r="E4837" t="s">
        <v>82</v>
      </c>
      <c r="F4837">
        <v>873</v>
      </c>
      <c r="G4837">
        <v>0</v>
      </c>
      <c r="H4837" t="s">
        <v>83</v>
      </c>
      <c r="I4837" t="s">
        <v>84</v>
      </c>
      <c r="J4837" t="s">
        <v>88</v>
      </c>
      <c r="K4837">
        <v>16</v>
      </c>
      <c r="L4837">
        <v>16</v>
      </c>
      <c r="M4837">
        <v>16</v>
      </c>
      <c r="N4837" t="s">
        <v>86</v>
      </c>
      <c r="O4837" t="s">
        <v>87</v>
      </c>
      <c r="P4837">
        <v>15</v>
      </c>
      <c r="Q4837">
        <v>125479000</v>
      </c>
      <c r="R4837">
        <v>7842437.5</v>
      </c>
      <c r="S4837">
        <v>24540000</v>
      </c>
      <c r="T4837">
        <v>18</v>
      </c>
      <c r="U4837">
        <v>18</v>
      </c>
      <c r="V4837">
        <v>18</v>
      </c>
      <c r="W4837">
        <v>1.125</v>
      </c>
      <c r="X4837">
        <v>2</v>
      </c>
      <c r="Y4837">
        <v>125479000</v>
      </c>
      <c r="Z4837">
        <v>125479000</v>
      </c>
      <c r="AA4837">
        <v>18</v>
      </c>
      <c r="AB4837">
        <v>18</v>
      </c>
      <c r="AC4837">
        <v>5</v>
      </c>
      <c r="AD4837">
        <v>5</v>
      </c>
      <c r="AE4837">
        <v>16</v>
      </c>
      <c r="AF4837">
        <v>53</v>
      </c>
      <c r="AG4837">
        <v>53</v>
      </c>
      <c r="AH4837">
        <v>53</v>
      </c>
      <c r="AI4837">
        <v>135</v>
      </c>
      <c r="AJ4837">
        <v>135</v>
      </c>
      <c r="AK4837">
        <v>135</v>
      </c>
      <c r="AL4837">
        <v>2.5471698113207499</v>
      </c>
      <c r="AM4837">
        <v>13</v>
      </c>
      <c r="AN4837">
        <v>135</v>
      </c>
      <c r="AO4837">
        <v>135</v>
      </c>
      <c r="AP4837">
        <v>5</v>
      </c>
      <c r="AQ4837">
        <v>5</v>
      </c>
      <c r="AR4837">
        <v>1</v>
      </c>
      <c r="AS4837">
        <v>1</v>
      </c>
      <c r="AT4837">
        <v>0</v>
      </c>
      <c r="AU4837">
        <v>0</v>
      </c>
      <c r="AV4837" t="s">
        <v>2</v>
      </c>
      <c r="AW4837" t="s">
        <v>2</v>
      </c>
      <c r="AX4837" t="s">
        <v>2</v>
      </c>
      <c r="AY4837" t="s">
        <v>2</v>
      </c>
      <c r="AZ4837">
        <v>1</v>
      </c>
      <c r="BA4837">
        <v>1</v>
      </c>
      <c r="BB4837">
        <v>0</v>
      </c>
      <c r="BC4837">
        <v>0</v>
      </c>
      <c r="BD4837">
        <v>1</v>
      </c>
      <c r="BE4837">
        <v>16032977.42</v>
      </c>
      <c r="BF4837">
        <v>16032977.42</v>
      </c>
      <c r="BG4837">
        <v>0</v>
      </c>
      <c r="BH4837">
        <v>0</v>
      </c>
    </row>
    <row r="4838" spans="1:60" x14ac:dyDescent="0.3">
      <c r="A4838">
        <v>294067</v>
      </c>
      <c r="B4838" t="s">
        <v>0</v>
      </c>
      <c r="C4838" t="s">
        <v>14</v>
      </c>
      <c r="D4838">
        <v>46</v>
      </c>
      <c r="E4838" t="s">
        <v>82</v>
      </c>
      <c r="F4838">
        <v>870</v>
      </c>
      <c r="G4838">
        <v>3</v>
      </c>
      <c r="H4838" t="s">
        <v>83</v>
      </c>
      <c r="I4838" t="s">
        <v>82</v>
      </c>
      <c r="J4838" t="s">
        <v>85</v>
      </c>
      <c r="K4838" t="s">
        <v>2</v>
      </c>
      <c r="L4838" t="s">
        <v>2</v>
      </c>
      <c r="M4838" t="s">
        <v>2</v>
      </c>
      <c r="N4838" t="s">
        <v>2</v>
      </c>
      <c r="O4838" t="s">
        <v>2</v>
      </c>
      <c r="P4838" t="s">
        <v>2</v>
      </c>
      <c r="Q4838" t="s">
        <v>2</v>
      </c>
      <c r="R4838" t="s">
        <v>2</v>
      </c>
      <c r="S4838" t="s">
        <v>2</v>
      </c>
      <c r="T4838" t="s">
        <v>2</v>
      </c>
      <c r="U4838" t="s">
        <v>2</v>
      </c>
      <c r="V4838" t="s">
        <v>2</v>
      </c>
      <c r="W4838" t="s">
        <v>2</v>
      </c>
      <c r="X4838" t="s">
        <v>2</v>
      </c>
      <c r="Y4838" t="s">
        <v>2</v>
      </c>
      <c r="Z4838" t="s">
        <v>2</v>
      </c>
      <c r="AA4838" t="s">
        <v>2</v>
      </c>
      <c r="AB4838" t="s">
        <v>2</v>
      </c>
      <c r="AC4838" t="s">
        <v>2</v>
      </c>
      <c r="AD4838" t="s">
        <v>2</v>
      </c>
      <c r="AE4838" t="s">
        <v>2</v>
      </c>
      <c r="AF4838">
        <v>6</v>
      </c>
      <c r="AG4838">
        <v>6</v>
      </c>
      <c r="AH4838">
        <v>6</v>
      </c>
      <c r="AI4838">
        <v>14</v>
      </c>
      <c r="AJ4838">
        <v>14</v>
      </c>
      <c r="AK4838">
        <v>14</v>
      </c>
      <c r="AL4838">
        <v>2.3333333333333299</v>
      </c>
      <c r="AM4838">
        <v>5</v>
      </c>
      <c r="AN4838">
        <v>14</v>
      </c>
      <c r="AO4838">
        <v>14</v>
      </c>
      <c r="AP4838">
        <v>6</v>
      </c>
      <c r="AQ4838">
        <v>0</v>
      </c>
      <c r="AR4838" t="s">
        <v>2</v>
      </c>
      <c r="AS4838" t="s">
        <v>2</v>
      </c>
      <c r="AT4838" t="s">
        <v>2</v>
      </c>
      <c r="AU4838" t="s">
        <v>2</v>
      </c>
      <c r="AV4838" t="s">
        <v>2</v>
      </c>
      <c r="AW4838" t="s">
        <v>2</v>
      </c>
      <c r="AX4838" t="s">
        <v>2</v>
      </c>
      <c r="AY4838" t="s">
        <v>2</v>
      </c>
      <c r="AZ4838">
        <v>0</v>
      </c>
      <c r="BA4838">
        <v>0</v>
      </c>
      <c r="BB4838">
        <v>4</v>
      </c>
      <c r="BC4838">
        <v>4</v>
      </c>
      <c r="BD4838">
        <v>4</v>
      </c>
      <c r="BE4838">
        <v>0</v>
      </c>
      <c r="BF4838">
        <v>0</v>
      </c>
      <c r="BG4838">
        <v>719032258.05999994</v>
      </c>
      <c r="BH4838">
        <v>719032258.05999994</v>
      </c>
    </row>
    <row r="4839" spans="1:60" x14ac:dyDescent="0.3">
      <c r="A4839">
        <v>885134</v>
      </c>
      <c r="B4839" t="s">
        <v>0</v>
      </c>
      <c r="C4839" t="s">
        <v>14</v>
      </c>
      <c r="D4839">
        <v>38</v>
      </c>
      <c r="E4839" t="s">
        <v>82</v>
      </c>
      <c r="F4839">
        <v>862</v>
      </c>
      <c r="G4839">
        <v>0</v>
      </c>
      <c r="H4839" t="s">
        <v>83</v>
      </c>
      <c r="I4839" t="s">
        <v>84</v>
      </c>
      <c r="J4839" t="s">
        <v>88</v>
      </c>
      <c r="K4839">
        <v>9</v>
      </c>
      <c r="L4839">
        <v>9</v>
      </c>
      <c r="M4839">
        <v>9</v>
      </c>
      <c r="N4839" t="s">
        <v>91</v>
      </c>
      <c r="O4839" t="s">
        <v>95</v>
      </c>
      <c r="P4839">
        <v>9</v>
      </c>
      <c r="Q4839">
        <v>38300000</v>
      </c>
      <c r="R4839">
        <v>4255555.5555555597</v>
      </c>
      <c r="S4839">
        <v>10000000</v>
      </c>
      <c r="T4839">
        <v>11</v>
      </c>
      <c r="U4839">
        <v>11</v>
      </c>
      <c r="V4839">
        <v>11</v>
      </c>
      <c r="W4839">
        <v>1.2222222222222201</v>
      </c>
      <c r="X4839">
        <v>2</v>
      </c>
      <c r="Y4839">
        <v>38300000</v>
      </c>
      <c r="Z4839">
        <v>38300000</v>
      </c>
      <c r="AA4839">
        <v>11</v>
      </c>
      <c r="AB4839">
        <v>11</v>
      </c>
      <c r="AC4839">
        <v>5</v>
      </c>
      <c r="AD4839">
        <v>4</v>
      </c>
      <c r="AE4839">
        <v>9</v>
      </c>
      <c r="AF4839">
        <v>12</v>
      </c>
      <c r="AG4839">
        <v>12</v>
      </c>
      <c r="AH4839">
        <v>12</v>
      </c>
      <c r="AI4839">
        <v>82</v>
      </c>
      <c r="AJ4839">
        <v>82</v>
      </c>
      <c r="AK4839">
        <v>82</v>
      </c>
      <c r="AL4839">
        <v>6.8333333333333304</v>
      </c>
      <c r="AM4839">
        <v>38</v>
      </c>
      <c r="AN4839">
        <v>82</v>
      </c>
      <c r="AO4839">
        <v>82</v>
      </c>
      <c r="AP4839">
        <v>5</v>
      </c>
      <c r="AQ4839">
        <v>8</v>
      </c>
      <c r="AR4839">
        <v>1</v>
      </c>
      <c r="AS4839">
        <v>1</v>
      </c>
      <c r="AT4839">
        <v>0</v>
      </c>
      <c r="AU4839">
        <v>0</v>
      </c>
      <c r="AV4839" t="s">
        <v>2</v>
      </c>
      <c r="AW4839" t="s">
        <v>2</v>
      </c>
      <c r="AX4839" t="s">
        <v>2</v>
      </c>
      <c r="AY4839" t="s">
        <v>2</v>
      </c>
      <c r="AZ4839">
        <v>1</v>
      </c>
      <c r="BA4839">
        <v>1</v>
      </c>
      <c r="BB4839">
        <v>2</v>
      </c>
      <c r="BC4839">
        <v>2</v>
      </c>
      <c r="BD4839">
        <v>3</v>
      </c>
      <c r="BE4839">
        <v>7055387.5199999996</v>
      </c>
      <c r="BF4839">
        <v>7055387.5199999996</v>
      </c>
      <c r="BG4839">
        <v>1393548387.0899999</v>
      </c>
      <c r="BH4839">
        <v>1393548387.0899999</v>
      </c>
    </row>
    <row r="4840" spans="1:60" x14ac:dyDescent="0.3">
      <c r="A4840">
        <v>991439</v>
      </c>
      <c r="B4840" t="s">
        <v>1</v>
      </c>
      <c r="C4840" t="s">
        <v>14</v>
      </c>
      <c r="D4840">
        <v>32</v>
      </c>
      <c r="E4840" t="s">
        <v>82</v>
      </c>
      <c r="F4840">
        <v>853</v>
      </c>
      <c r="G4840">
        <v>0</v>
      </c>
      <c r="H4840" t="s">
        <v>83</v>
      </c>
      <c r="I4840" t="s">
        <v>84</v>
      </c>
      <c r="J4840" t="s">
        <v>85</v>
      </c>
      <c r="K4840" t="s">
        <v>2</v>
      </c>
      <c r="L4840" t="s">
        <v>2</v>
      </c>
      <c r="M4840" t="s">
        <v>2</v>
      </c>
      <c r="N4840" t="s">
        <v>2</v>
      </c>
      <c r="O4840" t="s">
        <v>2</v>
      </c>
      <c r="P4840" t="s">
        <v>2</v>
      </c>
      <c r="Q4840" t="s">
        <v>2</v>
      </c>
      <c r="R4840" t="s">
        <v>2</v>
      </c>
      <c r="S4840" t="s">
        <v>2</v>
      </c>
      <c r="T4840" t="s">
        <v>2</v>
      </c>
      <c r="U4840" t="s">
        <v>2</v>
      </c>
      <c r="V4840" t="s">
        <v>2</v>
      </c>
      <c r="W4840" t="s">
        <v>2</v>
      </c>
      <c r="X4840" t="s">
        <v>2</v>
      </c>
      <c r="Y4840" t="s">
        <v>2</v>
      </c>
      <c r="Z4840" t="s">
        <v>2</v>
      </c>
      <c r="AA4840" t="s">
        <v>2</v>
      </c>
      <c r="AB4840" t="s">
        <v>2</v>
      </c>
      <c r="AC4840" t="s">
        <v>2</v>
      </c>
      <c r="AD4840" t="s">
        <v>2</v>
      </c>
      <c r="AE4840" t="s">
        <v>2</v>
      </c>
      <c r="AF4840">
        <v>11</v>
      </c>
      <c r="AG4840">
        <v>11</v>
      </c>
      <c r="AH4840">
        <v>11</v>
      </c>
      <c r="AI4840">
        <v>39</v>
      </c>
      <c r="AJ4840">
        <v>39</v>
      </c>
      <c r="AK4840">
        <v>39</v>
      </c>
      <c r="AL4840">
        <v>3.5454545454545499</v>
      </c>
      <c r="AM4840">
        <v>25</v>
      </c>
      <c r="AN4840">
        <v>39</v>
      </c>
      <c r="AO4840">
        <v>39</v>
      </c>
      <c r="AP4840">
        <v>1</v>
      </c>
      <c r="AQ4840">
        <v>0</v>
      </c>
      <c r="AR4840" t="s">
        <v>2</v>
      </c>
      <c r="AS4840" t="s">
        <v>2</v>
      </c>
      <c r="AT4840" t="s">
        <v>2</v>
      </c>
      <c r="AU4840" t="s">
        <v>2</v>
      </c>
      <c r="AV4840" t="s">
        <v>2</v>
      </c>
      <c r="AW4840" t="s">
        <v>2</v>
      </c>
      <c r="AX4840" t="s">
        <v>2</v>
      </c>
      <c r="AY4840" t="s">
        <v>2</v>
      </c>
      <c r="AZ4840">
        <v>1</v>
      </c>
      <c r="BA4840">
        <v>1</v>
      </c>
      <c r="BB4840">
        <v>0</v>
      </c>
      <c r="BC4840">
        <v>0</v>
      </c>
      <c r="BD4840">
        <v>1</v>
      </c>
      <c r="BE4840">
        <v>75947677.420000002</v>
      </c>
      <c r="BF4840">
        <v>75947677.420000002</v>
      </c>
      <c r="BG4840">
        <v>0</v>
      </c>
      <c r="BH4840">
        <v>0</v>
      </c>
    </row>
    <row r="4841" spans="1:60" x14ac:dyDescent="0.3">
      <c r="A4841">
        <v>760231</v>
      </c>
      <c r="B4841" t="s">
        <v>0</v>
      </c>
      <c r="C4841" t="s">
        <v>13</v>
      </c>
      <c r="D4841">
        <v>22</v>
      </c>
      <c r="E4841" t="s">
        <v>82</v>
      </c>
      <c r="F4841">
        <v>902</v>
      </c>
      <c r="G4841">
        <v>0</v>
      </c>
      <c r="H4841" t="s">
        <v>83</v>
      </c>
      <c r="I4841" t="s">
        <v>82</v>
      </c>
      <c r="J4841" t="s">
        <v>85</v>
      </c>
      <c r="K4841">
        <v>9</v>
      </c>
      <c r="L4841">
        <v>9</v>
      </c>
      <c r="M4841">
        <v>9</v>
      </c>
      <c r="N4841" t="s">
        <v>91</v>
      </c>
      <c r="O4841" t="s">
        <v>92</v>
      </c>
      <c r="P4841">
        <v>8</v>
      </c>
      <c r="Q4841">
        <v>2190000</v>
      </c>
      <c r="R4841">
        <v>243333.33333333299</v>
      </c>
      <c r="S4841">
        <v>2000000</v>
      </c>
      <c r="T4841">
        <v>9</v>
      </c>
      <c r="U4841">
        <v>9</v>
      </c>
      <c r="V4841">
        <v>9</v>
      </c>
      <c r="W4841">
        <v>1</v>
      </c>
      <c r="X4841">
        <v>1</v>
      </c>
      <c r="Y4841">
        <v>2190000</v>
      </c>
      <c r="Z4841">
        <v>2190000</v>
      </c>
      <c r="AA4841">
        <v>9</v>
      </c>
      <c r="AB4841">
        <v>9</v>
      </c>
      <c r="AC4841">
        <v>39</v>
      </c>
      <c r="AD4841">
        <v>5</v>
      </c>
      <c r="AE4841">
        <v>9</v>
      </c>
      <c r="AF4841">
        <v>46</v>
      </c>
      <c r="AG4841">
        <v>46</v>
      </c>
      <c r="AH4841">
        <v>39</v>
      </c>
      <c r="AI4841">
        <v>145</v>
      </c>
      <c r="AJ4841">
        <v>145</v>
      </c>
      <c r="AK4841">
        <v>123</v>
      </c>
      <c r="AL4841">
        <v>3.1521739130434798</v>
      </c>
      <c r="AM4841">
        <v>48</v>
      </c>
      <c r="AN4841">
        <v>48.3333333333333</v>
      </c>
      <c r="AO4841">
        <v>123</v>
      </c>
      <c r="AP4841">
        <v>16</v>
      </c>
      <c r="AQ4841">
        <v>0</v>
      </c>
      <c r="AR4841">
        <v>1</v>
      </c>
      <c r="AS4841">
        <v>1</v>
      </c>
      <c r="AT4841">
        <v>0</v>
      </c>
      <c r="AU4841">
        <v>0</v>
      </c>
      <c r="AV4841" t="s">
        <v>2</v>
      </c>
      <c r="AW4841" t="s">
        <v>2</v>
      </c>
      <c r="AX4841" t="s">
        <v>2</v>
      </c>
      <c r="AY4841" t="s">
        <v>2</v>
      </c>
      <c r="AZ4841">
        <v>1</v>
      </c>
      <c r="BA4841">
        <v>1</v>
      </c>
      <c r="BB4841">
        <v>0</v>
      </c>
      <c r="BC4841">
        <v>0</v>
      </c>
      <c r="BD4841">
        <v>1</v>
      </c>
      <c r="BE4841">
        <v>751445.85333333304</v>
      </c>
      <c r="BF4841">
        <v>1123942.9750000001</v>
      </c>
      <c r="BG4841">
        <v>0</v>
      </c>
      <c r="BH4841">
        <v>0</v>
      </c>
    </row>
    <row r="4842" spans="1:60" x14ac:dyDescent="0.3">
      <c r="A4842">
        <v>893956</v>
      </c>
      <c r="B4842" t="s">
        <v>0</v>
      </c>
      <c r="C4842" t="s">
        <v>13</v>
      </c>
      <c r="D4842">
        <v>25</v>
      </c>
      <c r="E4842" t="s">
        <v>82</v>
      </c>
      <c r="F4842">
        <v>901</v>
      </c>
      <c r="G4842">
        <v>0</v>
      </c>
      <c r="H4842" t="s">
        <v>83</v>
      </c>
      <c r="I4842" t="s">
        <v>84</v>
      </c>
      <c r="J4842" t="s">
        <v>88</v>
      </c>
      <c r="K4842">
        <v>5</v>
      </c>
      <c r="L4842">
        <v>5</v>
      </c>
      <c r="M4842">
        <v>4</v>
      </c>
      <c r="N4842" t="s">
        <v>86</v>
      </c>
      <c r="O4842" t="s">
        <v>87</v>
      </c>
      <c r="P4842">
        <v>4</v>
      </c>
      <c r="Q4842">
        <v>35788000</v>
      </c>
      <c r="R4842">
        <v>7157600</v>
      </c>
      <c r="S4842">
        <v>20000000</v>
      </c>
      <c r="T4842">
        <v>5</v>
      </c>
      <c r="U4842">
        <v>5</v>
      </c>
      <c r="V4842">
        <v>4</v>
      </c>
      <c r="W4842">
        <v>1</v>
      </c>
      <c r="X4842">
        <v>1</v>
      </c>
      <c r="Y4842">
        <v>17894000</v>
      </c>
      <c r="Z4842">
        <v>20000000</v>
      </c>
      <c r="AA4842">
        <v>2.5</v>
      </c>
      <c r="AB4842">
        <v>4</v>
      </c>
      <c r="AC4842">
        <v>26</v>
      </c>
      <c r="AD4842">
        <v>24</v>
      </c>
      <c r="AE4842">
        <v>5</v>
      </c>
      <c r="AF4842">
        <v>29</v>
      </c>
      <c r="AG4842">
        <v>29</v>
      </c>
      <c r="AH4842">
        <v>13</v>
      </c>
      <c r="AI4842">
        <v>110</v>
      </c>
      <c r="AJ4842">
        <v>110</v>
      </c>
      <c r="AK4842">
        <v>44</v>
      </c>
      <c r="AL4842">
        <v>3.7931034482758599</v>
      </c>
      <c r="AM4842">
        <v>18</v>
      </c>
      <c r="AN4842">
        <v>55</v>
      </c>
      <c r="AO4842">
        <v>66</v>
      </c>
      <c r="AP4842">
        <v>13</v>
      </c>
      <c r="AQ4842">
        <v>1</v>
      </c>
      <c r="AR4842" t="s">
        <v>2</v>
      </c>
      <c r="AS4842" t="s">
        <v>2</v>
      </c>
      <c r="AT4842" t="s">
        <v>2</v>
      </c>
      <c r="AU4842" t="s">
        <v>2</v>
      </c>
      <c r="AV4842">
        <v>40894444.5</v>
      </c>
      <c r="AW4842">
        <v>40894444.5</v>
      </c>
      <c r="AX4842">
        <v>1</v>
      </c>
      <c r="AY4842">
        <v>1</v>
      </c>
      <c r="AZ4842">
        <v>1</v>
      </c>
      <c r="BA4842">
        <v>1</v>
      </c>
      <c r="BB4842">
        <v>1</v>
      </c>
      <c r="BC4842">
        <v>1</v>
      </c>
      <c r="BD4842">
        <v>2</v>
      </c>
      <c r="BE4842">
        <v>3011063.125</v>
      </c>
      <c r="BF4842">
        <v>3011063.125</v>
      </c>
      <c r="BG4842">
        <v>50000000</v>
      </c>
      <c r="BH4842">
        <v>50000000</v>
      </c>
    </row>
    <row r="4843" spans="1:60" x14ac:dyDescent="0.3">
      <c r="A4843">
        <v>666006</v>
      </c>
      <c r="B4843" t="s">
        <v>0</v>
      </c>
      <c r="C4843" t="s">
        <v>14</v>
      </c>
      <c r="D4843">
        <v>38</v>
      </c>
      <c r="E4843" t="s">
        <v>82</v>
      </c>
      <c r="F4843">
        <v>859</v>
      </c>
      <c r="G4843">
        <v>2</v>
      </c>
      <c r="H4843" t="s">
        <v>89</v>
      </c>
      <c r="I4843" t="s">
        <v>82</v>
      </c>
      <c r="J4843" t="s">
        <v>88</v>
      </c>
      <c r="K4843" t="s">
        <v>2</v>
      </c>
      <c r="L4843" t="s">
        <v>2</v>
      </c>
      <c r="M4843" t="s">
        <v>2</v>
      </c>
      <c r="N4843" t="s">
        <v>2</v>
      </c>
      <c r="O4843" t="s">
        <v>2</v>
      </c>
      <c r="P4843" t="s">
        <v>2</v>
      </c>
      <c r="Q4843" t="s">
        <v>2</v>
      </c>
      <c r="R4843" t="s">
        <v>2</v>
      </c>
      <c r="S4843" t="s">
        <v>2</v>
      </c>
      <c r="T4843" t="s">
        <v>2</v>
      </c>
      <c r="U4843" t="s">
        <v>2</v>
      </c>
      <c r="V4843" t="s">
        <v>2</v>
      </c>
      <c r="W4843" t="s">
        <v>2</v>
      </c>
      <c r="X4843" t="s">
        <v>2</v>
      </c>
      <c r="Y4843" t="s">
        <v>2</v>
      </c>
      <c r="Z4843" t="s">
        <v>2</v>
      </c>
      <c r="AA4843" t="s">
        <v>2</v>
      </c>
      <c r="AB4843" t="s">
        <v>2</v>
      </c>
      <c r="AC4843" t="s">
        <v>2</v>
      </c>
      <c r="AD4843" t="s">
        <v>2</v>
      </c>
      <c r="AE4843" t="s">
        <v>2</v>
      </c>
      <c r="AF4843">
        <v>9</v>
      </c>
      <c r="AG4843">
        <v>9</v>
      </c>
      <c r="AH4843">
        <v>9</v>
      </c>
      <c r="AI4843">
        <v>54</v>
      </c>
      <c r="AJ4843">
        <v>54</v>
      </c>
      <c r="AK4843">
        <v>54</v>
      </c>
      <c r="AL4843">
        <v>6</v>
      </c>
      <c r="AM4843">
        <v>16</v>
      </c>
      <c r="AN4843">
        <v>54</v>
      </c>
      <c r="AO4843">
        <v>54</v>
      </c>
      <c r="AP4843">
        <v>5</v>
      </c>
      <c r="AQ4843">
        <v>0</v>
      </c>
      <c r="AR4843">
        <v>0</v>
      </c>
      <c r="AS4843">
        <v>0</v>
      </c>
      <c r="AT4843">
        <v>1</v>
      </c>
      <c r="AU4843">
        <v>1</v>
      </c>
      <c r="AV4843">
        <v>23529313</v>
      </c>
      <c r="AW4843">
        <v>23529313</v>
      </c>
      <c r="AX4843">
        <v>1</v>
      </c>
      <c r="AY4843">
        <v>1</v>
      </c>
      <c r="AZ4843" t="s">
        <v>2</v>
      </c>
      <c r="BA4843" t="s">
        <v>2</v>
      </c>
      <c r="BB4843" t="s">
        <v>2</v>
      </c>
      <c r="BC4843" t="s">
        <v>2</v>
      </c>
      <c r="BD4843" t="s">
        <v>2</v>
      </c>
      <c r="BE4843" t="s">
        <v>2</v>
      </c>
      <c r="BF4843" t="s">
        <v>2</v>
      </c>
      <c r="BG4843" t="s">
        <v>2</v>
      </c>
      <c r="BH4843" t="s">
        <v>2</v>
      </c>
    </row>
    <row r="4844" spans="1:60" x14ac:dyDescent="0.3">
      <c r="A4844">
        <v>635890</v>
      </c>
      <c r="B4844" t="s">
        <v>0</v>
      </c>
      <c r="C4844" t="s">
        <v>14</v>
      </c>
      <c r="D4844">
        <v>29</v>
      </c>
      <c r="E4844" t="s">
        <v>82</v>
      </c>
      <c r="F4844">
        <v>863</v>
      </c>
      <c r="G4844">
        <v>52</v>
      </c>
      <c r="H4844" t="s">
        <v>83</v>
      </c>
      <c r="I4844" t="s">
        <v>82</v>
      </c>
      <c r="J4844" t="s">
        <v>85</v>
      </c>
      <c r="K4844">
        <v>2</v>
      </c>
      <c r="L4844">
        <v>2</v>
      </c>
      <c r="M4844">
        <v>2</v>
      </c>
      <c r="N4844" t="s">
        <v>86</v>
      </c>
      <c r="O4844" t="s">
        <v>87</v>
      </c>
      <c r="P4844">
        <v>2</v>
      </c>
      <c r="Q4844">
        <v>28750000</v>
      </c>
      <c r="R4844">
        <v>14375000</v>
      </c>
      <c r="S4844">
        <v>22300000</v>
      </c>
      <c r="T4844">
        <v>2</v>
      </c>
      <c r="U4844">
        <v>2</v>
      </c>
      <c r="V4844">
        <v>2</v>
      </c>
      <c r="W4844">
        <v>1</v>
      </c>
      <c r="X4844">
        <v>1</v>
      </c>
      <c r="Y4844">
        <v>28750000</v>
      </c>
      <c r="Z4844">
        <v>28750000</v>
      </c>
      <c r="AA4844">
        <v>2</v>
      </c>
      <c r="AB4844">
        <v>2</v>
      </c>
      <c r="AC4844">
        <v>0</v>
      </c>
      <c r="AD4844">
        <v>18</v>
      </c>
      <c r="AE4844">
        <v>2</v>
      </c>
      <c r="AF4844">
        <v>28</v>
      </c>
      <c r="AG4844">
        <v>28</v>
      </c>
      <c r="AH4844">
        <v>28</v>
      </c>
      <c r="AI4844">
        <v>123</v>
      </c>
      <c r="AJ4844">
        <v>123</v>
      </c>
      <c r="AK4844">
        <v>123</v>
      </c>
      <c r="AL4844">
        <v>4.3928571428571397</v>
      </c>
      <c r="AM4844">
        <v>18</v>
      </c>
      <c r="AN4844">
        <v>123</v>
      </c>
      <c r="AO4844">
        <v>123</v>
      </c>
      <c r="AP4844">
        <v>11</v>
      </c>
      <c r="AQ4844">
        <v>0</v>
      </c>
      <c r="AR4844">
        <v>1</v>
      </c>
      <c r="AS4844">
        <v>1</v>
      </c>
      <c r="AT4844">
        <v>0</v>
      </c>
      <c r="AU4844">
        <v>0</v>
      </c>
      <c r="AV4844" t="s">
        <v>2</v>
      </c>
      <c r="AW4844" t="s">
        <v>2</v>
      </c>
      <c r="AX4844" t="s">
        <v>2</v>
      </c>
      <c r="AY4844" t="s">
        <v>2</v>
      </c>
      <c r="AZ4844">
        <v>1</v>
      </c>
      <c r="BA4844">
        <v>1</v>
      </c>
      <c r="BB4844">
        <v>0</v>
      </c>
      <c r="BC4844">
        <v>0</v>
      </c>
      <c r="BD4844">
        <v>1</v>
      </c>
      <c r="BE4844">
        <v>1161816.7050000001</v>
      </c>
      <c r="BF4844">
        <v>1161816.7050000001</v>
      </c>
      <c r="BG4844">
        <v>0</v>
      </c>
      <c r="BH4844">
        <v>0</v>
      </c>
    </row>
    <row r="4845" spans="1:60" x14ac:dyDescent="0.3">
      <c r="A4845">
        <v>638538</v>
      </c>
      <c r="B4845" t="s">
        <v>0</v>
      </c>
      <c r="C4845" t="s">
        <v>14</v>
      </c>
      <c r="D4845">
        <v>22</v>
      </c>
      <c r="E4845" t="s">
        <v>82</v>
      </c>
      <c r="F4845">
        <v>888</v>
      </c>
      <c r="G4845">
        <v>2</v>
      </c>
      <c r="H4845" t="s">
        <v>83</v>
      </c>
      <c r="I4845" t="s">
        <v>82</v>
      </c>
      <c r="J4845" t="s">
        <v>85</v>
      </c>
      <c r="K4845">
        <v>1</v>
      </c>
      <c r="L4845">
        <v>1</v>
      </c>
      <c r="M4845">
        <v>1</v>
      </c>
      <c r="N4845" t="s">
        <v>86</v>
      </c>
      <c r="O4845" t="s">
        <v>87</v>
      </c>
      <c r="P4845">
        <v>1</v>
      </c>
      <c r="Q4845">
        <v>6500000</v>
      </c>
      <c r="R4845">
        <v>6500000</v>
      </c>
      <c r="S4845">
        <v>6500000</v>
      </c>
      <c r="T4845">
        <v>2</v>
      </c>
      <c r="U4845">
        <v>2</v>
      </c>
      <c r="V4845">
        <v>2</v>
      </c>
      <c r="W4845">
        <v>2</v>
      </c>
      <c r="X4845">
        <v>2</v>
      </c>
      <c r="Y4845">
        <v>6500000</v>
      </c>
      <c r="Z4845">
        <v>6500000</v>
      </c>
      <c r="AA4845">
        <v>2</v>
      </c>
      <c r="AB4845">
        <v>2</v>
      </c>
      <c r="AC4845">
        <v>22</v>
      </c>
      <c r="AD4845" t="s">
        <v>2</v>
      </c>
      <c r="AE4845">
        <v>1</v>
      </c>
      <c r="AF4845">
        <v>16</v>
      </c>
      <c r="AG4845">
        <v>16</v>
      </c>
      <c r="AH4845">
        <v>16</v>
      </c>
      <c r="AI4845">
        <v>72</v>
      </c>
      <c r="AJ4845">
        <v>72</v>
      </c>
      <c r="AK4845">
        <v>72</v>
      </c>
      <c r="AL4845">
        <v>4.5</v>
      </c>
      <c r="AM4845">
        <v>14</v>
      </c>
      <c r="AN4845">
        <v>72</v>
      </c>
      <c r="AO4845">
        <v>72</v>
      </c>
      <c r="AP4845">
        <v>14</v>
      </c>
      <c r="AQ4845">
        <v>21</v>
      </c>
      <c r="AR4845">
        <v>2</v>
      </c>
      <c r="AS4845">
        <v>2</v>
      </c>
      <c r="AT4845">
        <v>0</v>
      </c>
      <c r="AU4845">
        <v>0</v>
      </c>
      <c r="AV4845" t="s">
        <v>2</v>
      </c>
      <c r="AW4845" t="s">
        <v>2</v>
      </c>
      <c r="AX4845" t="s">
        <v>2</v>
      </c>
      <c r="AY4845" t="s">
        <v>2</v>
      </c>
      <c r="AZ4845">
        <v>1</v>
      </c>
      <c r="BA4845">
        <v>1</v>
      </c>
      <c r="BB4845">
        <v>0</v>
      </c>
      <c r="BC4845">
        <v>0</v>
      </c>
      <c r="BD4845">
        <v>1</v>
      </c>
      <c r="BE4845">
        <v>218632.26</v>
      </c>
      <c r="BF4845">
        <v>218632.26</v>
      </c>
      <c r="BG4845">
        <v>0</v>
      </c>
      <c r="BH4845">
        <v>0</v>
      </c>
    </row>
    <row r="4846" spans="1:60" x14ac:dyDescent="0.3">
      <c r="A4846">
        <v>638100</v>
      </c>
      <c r="B4846" t="s">
        <v>0</v>
      </c>
      <c r="C4846" t="s">
        <v>14</v>
      </c>
      <c r="D4846">
        <v>30</v>
      </c>
      <c r="E4846" t="s">
        <v>82</v>
      </c>
      <c r="F4846">
        <v>873</v>
      </c>
      <c r="G4846">
        <v>0</v>
      </c>
      <c r="H4846" t="s">
        <v>83</v>
      </c>
      <c r="I4846" t="s">
        <v>84</v>
      </c>
      <c r="J4846" t="s">
        <v>88</v>
      </c>
      <c r="K4846">
        <v>34</v>
      </c>
      <c r="L4846">
        <v>34</v>
      </c>
      <c r="M4846">
        <v>34</v>
      </c>
      <c r="N4846" t="s">
        <v>86</v>
      </c>
      <c r="O4846" t="s">
        <v>87</v>
      </c>
      <c r="P4846">
        <v>31</v>
      </c>
      <c r="Q4846">
        <v>126126000</v>
      </c>
      <c r="R4846">
        <v>3709588.2352941199</v>
      </c>
      <c r="S4846">
        <v>50000000</v>
      </c>
      <c r="T4846">
        <v>35</v>
      </c>
      <c r="U4846">
        <v>35</v>
      </c>
      <c r="V4846">
        <v>35</v>
      </c>
      <c r="W4846">
        <v>1.02941176470588</v>
      </c>
      <c r="X4846">
        <v>2</v>
      </c>
      <c r="Y4846">
        <v>126126000</v>
      </c>
      <c r="Z4846">
        <v>126126000</v>
      </c>
      <c r="AA4846">
        <v>35</v>
      </c>
      <c r="AB4846">
        <v>35</v>
      </c>
      <c r="AC4846">
        <v>1</v>
      </c>
      <c r="AD4846">
        <v>4</v>
      </c>
      <c r="AE4846">
        <v>34</v>
      </c>
      <c r="AF4846">
        <v>100</v>
      </c>
      <c r="AG4846">
        <v>100</v>
      </c>
      <c r="AH4846">
        <v>100</v>
      </c>
      <c r="AI4846">
        <v>321</v>
      </c>
      <c r="AJ4846">
        <v>321</v>
      </c>
      <c r="AK4846">
        <v>321</v>
      </c>
      <c r="AL4846">
        <v>3.21</v>
      </c>
      <c r="AM4846">
        <v>59</v>
      </c>
      <c r="AN4846">
        <v>321</v>
      </c>
      <c r="AO4846">
        <v>321</v>
      </c>
      <c r="AP4846">
        <v>4</v>
      </c>
      <c r="AQ4846">
        <v>1</v>
      </c>
      <c r="AR4846">
        <v>1</v>
      </c>
      <c r="AS4846">
        <v>1</v>
      </c>
      <c r="AT4846">
        <v>0</v>
      </c>
      <c r="AU4846">
        <v>0</v>
      </c>
      <c r="AV4846">
        <v>381875000</v>
      </c>
      <c r="AW4846">
        <v>381875000</v>
      </c>
      <c r="AX4846">
        <v>1</v>
      </c>
      <c r="AY4846">
        <v>1</v>
      </c>
      <c r="AZ4846">
        <v>1</v>
      </c>
      <c r="BA4846">
        <v>1</v>
      </c>
      <c r="BB4846">
        <v>0</v>
      </c>
      <c r="BC4846">
        <v>0</v>
      </c>
      <c r="BD4846">
        <v>1</v>
      </c>
      <c r="BE4846">
        <v>11473594.32</v>
      </c>
      <c r="BF4846">
        <v>11473594.32</v>
      </c>
      <c r="BG4846">
        <v>0</v>
      </c>
      <c r="BH4846">
        <v>0</v>
      </c>
    </row>
    <row r="4847" spans="1:60" x14ac:dyDescent="0.3">
      <c r="A4847">
        <v>610797</v>
      </c>
      <c r="B4847" t="s">
        <v>0</v>
      </c>
      <c r="C4847" t="s">
        <v>14</v>
      </c>
      <c r="D4847">
        <v>29</v>
      </c>
      <c r="E4847" t="s">
        <v>82</v>
      </c>
      <c r="F4847">
        <v>847</v>
      </c>
      <c r="G4847">
        <v>1</v>
      </c>
      <c r="H4847" t="s">
        <v>83</v>
      </c>
      <c r="I4847" t="s">
        <v>84</v>
      </c>
      <c r="J4847" t="s">
        <v>85</v>
      </c>
      <c r="K4847" t="s">
        <v>2</v>
      </c>
      <c r="L4847" t="s">
        <v>2</v>
      </c>
      <c r="M4847" t="s">
        <v>2</v>
      </c>
      <c r="N4847" t="s">
        <v>2</v>
      </c>
      <c r="O4847" t="s">
        <v>2</v>
      </c>
      <c r="P4847" t="s">
        <v>2</v>
      </c>
      <c r="Q4847" t="s">
        <v>2</v>
      </c>
      <c r="R4847" t="s">
        <v>2</v>
      </c>
      <c r="S4847" t="s">
        <v>2</v>
      </c>
      <c r="T4847" t="s">
        <v>2</v>
      </c>
      <c r="U4847" t="s">
        <v>2</v>
      </c>
      <c r="V4847" t="s">
        <v>2</v>
      </c>
      <c r="W4847" t="s">
        <v>2</v>
      </c>
      <c r="X4847" t="s">
        <v>2</v>
      </c>
      <c r="Y4847" t="s">
        <v>2</v>
      </c>
      <c r="Z4847" t="s">
        <v>2</v>
      </c>
      <c r="AA4847" t="s">
        <v>2</v>
      </c>
      <c r="AB4847" t="s">
        <v>2</v>
      </c>
      <c r="AC4847" t="s">
        <v>2</v>
      </c>
      <c r="AD4847" t="s">
        <v>2</v>
      </c>
      <c r="AE4847" t="s">
        <v>2</v>
      </c>
      <c r="AF4847">
        <v>14</v>
      </c>
      <c r="AG4847">
        <v>14</v>
      </c>
      <c r="AH4847">
        <v>14</v>
      </c>
      <c r="AI4847">
        <v>39</v>
      </c>
      <c r="AJ4847">
        <v>39</v>
      </c>
      <c r="AK4847">
        <v>39</v>
      </c>
      <c r="AL4847">
        <v>2.78571428571429</v>
      </c>
      <c r="AM4847">
        <v>12</v>
      </c>
      <c r="AN4847">
        <v>39</v>
      </c>
      <c r="AO4847">
        <v>39</v>
      </c>
      <c r="AP4847">
        <v>2</v>
      </c>
      <c r="AQ4847">
        <v>0</v>
      </c>
      <c r="AR4847">
        <v>1</v>
      </c>
      <c r="AS4847">
        <v>1</v>
      </c>
      <c r="AT4847">
        <v>0</v>
      </c>
      <c r="AU4847">
        <v>0</v>
      </c>
      <c r="AV4847" t="s">
        <v>2</v>
      </c>
      <c r="AW4847" t="s">
        <v>2</v>
      </c>
      <c r="AX4847" t="s">
        <v>2</v>
      </c>
      <c r="AY4847" t="s">
        <v>2</v>
      </c>
      <c r="AZ4847" t="s">
        <v>2</v>
      </c>
      <c r="BA4847" t="s">
        <v>2</v>
      </c>
      <c r="BB4847" t="s">
        <v>2</v>
      </c>
      <c r="BC4847" t="s">
        <v>2</v>
      </c>
      <c r="BD4847" t="s">
        <v>2</v>
      </c>
      <c r="BE4847" t="s">
        <v>2</v>
      </c>
      <c r="BF4847" t="s">
        <v>2</v>
      </c>
      <c r="BG4847" t="s">
        <v>2</v>
      </c>
      <c r="BH4847" t="s">
        <v>2</v>
      </c>
    </row>
    <row r="4848" spans="1:60" x14ac:dyDescent="0.3">
      <c r="A4848">
        <v>280507</v>
      </c>
      <c r="B4848" t="s">
        <v>0</v>
      </c>
      <c r="C4848" t="s">
        <v>13</v>
      </c>
      <c r="D4848">
        <v>29</v>
      </c>
      <c r="E4848" t="s">
        <v>82</v>
      </c>
      <c r="F4848">
        <v>912</v>
      </c>
      <c r="G4848">
        <v>4</v>
      </c>
      <c r="H4848" t="s">
        <v>83</v>
      </c>
      <c r="I4848" t="s">
        <v>84</v>
      </c>
      <c r="J4848" t="s">
        <v>85</v>
      </c>
      <c r="K4848">
        <v>6</v>
      </c>
      <c r="L4848">
        <v>5</v>
      </c>
      <c r="M4848">
        <v>4</v>
      </c>
      <c r="N4848" t="s">
        <v>86</v>
      </c>
      <c r="O4848" t="s">
        <v>87</v>
      </c>
      <c r="P4848">
        <v>3</v>
      </c>
      <c r="Q4848">
        <v>14475000</v>
      </c>
      <c r="R4848">
        <v>2412500</v>
      </c>
      <c r="S4848">
        <v>9600000</v>
      </c>
      <c r="T4848">
        <v>6</v>
      </c>
      <c r="U4848">
        <v>5</v>
      </c>
      <c r="V4848">
        <v>4</v>
      </c>
      <c r="W4848">
        <v>1</v>
      </c>
      <c r="X4848">
        <v>1</v>
      </c>
      <c r="Y4848">
        <v>4825000</v>
      </c>
      <c r="Z4848">
        <v>9600000</v>
      </c>
      <c r="AA4848">
        <v>2</v>
      </c>
      <c r="AB4848">
        <v>4</v>
      </c>
      <c r="AC4848">
        <v>9</v>
      </c>
      <c r="AD4848">
        <v>26</v>
      </c>
      <c r="AE4848">
        <v>6</v>
      </c>
      <c r="AF4848">
        <v>48</v>
      </c>
      <c r="AG4848">
        <v>33</v>
      </c>
      <c r="AH4848">
        <v>22</v>
      </c>
      <c r="AI4848">
        <v>199</v>
      </c>
      <c r="AJ4848">
        <v>173</v>
      </c>
      <c r="AK4848">
        <v>143</v>
      </c>
      <c r="AL4848">
        <v>4.1458333333333304</v>
      </c>
      <c r="AM4848">
        <v>45</v>
      </c>
      <c r="AN4848">
        <v>66.3333333333333</v>
      </c>
      <c r="AO4848">
        <v>143</v>
      </c>
      <c r="AP4848">
        <v>11</v>
      </c>
      <c r="AQ4848">
        <v>0</v>
      </c>
      <c r="AR4848">
        <v>1</v>
      </c>
      <c r="AS4848">
        <v>1</v>
      </c>
      <c r="AT4848">
        <v>0</v>
      </c>
      <c r="AU4848">
        <v>0</v>
      </c>
      <c r="AV4848" t="s">
        <v>2</v>
      </c>
      <c r="AW4848" t="s">
        <v>2</v>
      </c>
      <c r="AX4848" t="s">
        <v>2</v>
      </c>
      <c r="AY4848" t="s">
        <v>2</v>
      </c>
      <c r="AZ4848">
        <v>1</v>
      </c>
      <c r="BA4848">
        <v>1</v>
      </c>
      <c r="BB4848">
        <v>0</v>
      </c>
      <c r="BC4848">
        <v>0</v>
      </c>
      <c r="BD4848">
        <v>1</v>
      </c>
      <c r="BE4848">
        <v>396569.73666666698</v>
      </c>
      <c r="BF4848">
        <v>592913.76500000001</v>
      </c>
      <c r="BG4848">
        <v>0</v>
      </c>
      <c r="BH4848">
        <v>0</v>
      </c>
    </row>
    <row r="4849" spans="1:60" x14ac:dyDescent="0.3">
      <c r="A4849">
        <v>493419</v>
      </c>
      <c r="B4849" t="s">
        <v>0</v>
      </c>
      <c r="C4849" t="s">
        <v>14</v>
      </c>
      <c r="D4849">
        <v>34</v>
      </c>
      <c r="E4849" t="s">
        <v>82</v>
      </c>
      <c r="F4849">
        <v>915</v>
      </c>
      <c r="G4849">
        <v>0</v>
      </c>
      <c r="H4849" t="s">
        <v>83</v>
      </c>
      <c r="I4849" t="s">
        <v>84</v>
      </c>
      <c r="J4849" t="s">
        <v>88</v>
      </c>
      <c r="K4849">
        <v>6</v>
      </c>
      <c r="L4849">
        <v>6</v>
      </c>
      <c r="M4849">
        <v>2</v>
      </c>
      <c r="N4849" t="s">
        <v>86</v>
      </c>
      <c r="O4849" t="s">
        <v>87</v>
      </c>
      <c r="P4849">
        <v>6</v>
      </c>
      <c r="Q4849">
        <v>2024000</v>
      </c>
      <c r="R4849">
        <v>337333.33333333302</v>
      </c>
      <c r="S4849">
        <v>900000</v>
      </c>
      <c r="T4849">
        <v>6</v>
      </c>
      <c r="U4849">
        <v>6</v>
      </c>
      <c r="V4849">
        <v>2</v>
      </c>
      <c r="W4849">
        <v>1</v>
      </c>
      <c r="X4849">
        <v>1</v>
      </c>
      <c r="Y4849">
        <v>1012000</v>
      </c>
      <c r="Z4849">
        <v>1050000</v>
      </c>
      <c r="AA4849">
        <v>3</v>
      </c>
      <c r="AB4849">
        <v>4</v>
      </c>
      <c r="AC4849">
        <v>16</v>
      </c>
      <c r="AD4849">
        <v>11</v>
      </c>
      <c r="AE4849">
        <v>6</v>
      </c>
      <c r="AF4849">
        <v>45</v>
      </c>
      <c r="AG4849">
        <v>33</v>
      </c>
      <c r="AH4849">
        <v>16</v>
      </c>
      <c r="AI4849">
        <v>130</v>
      </c>
      <c r="AJ4849">
        <v>93</v>
      </c>
      <c r="AK4849">
        <v>39</v>
      </c>
      <c r="AL4849">
        <v>2.8888888888888902</v>
      </c>
      <c r="AM4849">
        <v>13</v>
      </c>
      <c r="AN4849">
        <v>43.3333333333333</v>
      </c>
      <c r="AO4849">
        <v>52</v>
      </c>
      <c r="AP4849">
        <v>12</v>
      </c>
      <c r="AQ4849">
        <v>0</v>
      </c>
      <c r="AR4849">
        <v>1</v>
      </c>
      <c r="AS4849">
        <v>1</v>
      </c>
      <c r="AT4849">
        <v>0</v>
      </c>
      <c r="AU4849">
        <v>0</v>
      </c>
      <c r="AV4849" t="s">
        <v>2</v>
      </c>
      <c r="AW4849" t="s">
        <v>2</v>
      </c>
      <c r="AX4849" t="s">
        <v>2</v>
      </c>
      <c r="AY4849" t="s">
        <v>2</v>
      </c>
      <c r="AZ4849">
        <v>1</v>
      </c>
      <c r="BA4849">
        <v>1</v>
      </c>
      <c r="BB4849">
        <v>0</v>
      </c>
      <c r="BC4849">
        <v>0</v>
      </c>
      <c r="BD4849">
        <v>1</v>
      </c>
      <c r="BE4849">
        <v>214883.17666666699</v>
      </c>
      <c r="BF4849">
        <v>291857.02500000002</v>
      </c>
      <c r="BG4849">
        <v>0</v>
      </c>
      <c r="BH4849">
        <v>0</v>
      </c>
    </row>
    <row r="4850" spans="1:60" x14ac:dyDescent="0.3">
      <c r="A4850">
        <v>312053</v>
      </c>
      <c r="B4850" t="s">
        <v>0</v>
      </c>
      <c r="C4850" t="s">
        <v>14</v>
      </c>
      <c r="D4850">
        <v>36</v>
      </c>
      <c r="E4850" t="s">
        <v>82</v>
      </c>
      <c r="F4850">
        <v>923</v>
      </c>
      <c r="G4850">
        <v>0</v>
      </c>
      <c r="H4850" t="s">
        <v>83</v>
      </c>
      <c r="I4850" t="s">
        <v>84</v>
      </c>
      <c r="J4850" t="s">
        <v>88</v>
      </c>
      <c r="K4850">
        <v>3</v>
      </c>
      <c r="L4850">
        <v>3</v>
      </c>
      <c r="M4850">
        <v>2</v>
      </c>
      <c r="N4850" t="s">
        <v>86</v>
      </c>
      <c r="O4850" t="s">
        <v>87</v>
      </c>
      <c r="P4850">
        <v>3</v>
      </c>
      <c r="Q4850">
        <v>20400000</v>
      </c>
      <c r="R4850">
        <v>6800000</v>
      </c>
      <c r="S4850">
        <v>16950000</v>
      </c>
      <c r="T4850">
        <v>3</v>
      </c>
      <c r="U4850">
        <v>3</v>
      </c>
      <c r="V4850">
        <v>2</v>
      </c>
      <c r="W4850">
        <v>1</v>
      </c>
      <c r="X4850">
        <v>1</v>
      </c>
      <c r="Y4850">
        <v>10200000</v>
      </c>
      <c r="Z4850">
        <v>18950000</v>
      </c>
      <c r="AA4850">
        <v>1.5</v>
      </c>
      <c r="AB4850">
        <v>2</v>
      </c>
      <c r="AC4850">
        <v>45</v>
      </c>
      <c r="AD4850">
        <v>28</v>
      </c>
      <c r="AE4850">
        <v>3</v>
      </c>
      <c r="AF4850">
        <v>136</v>
      </c>
      <c r="AG4850">
        <v>76</v>
      </c>
      <c r="AH4850">
        <v>35</v>
      </c>
      <c r="AI4850">
        <v>870</v>
      </c>
      <c r="AJ4850">
        <v>551</v>
      </c>
      <c r="AK4850">
        <v>131</v>
      </c>
      <c r="AL4850">
        <v>6.3970588235294104</v>
      </c>
      <c r="AM4850">
        <v>36</v>
      </c>
      <c r="AN4850">
        <v>290</v>
      </c>
      <c r="AO4850">
        <v>420</v>
      </c>
      <c r="AP4850">
        <v>11</v>
      </c>
      <c r="AQ4850">
        <v>0</v>
      </c>
      <c r="AR4850">
        <v>1</v>
      </c>
      <c r="AS4850">
        <v>1</v>
      </c>
      <c r="AT4850">
        <v>0</v>
      </c>
      <c r="AU4850">
        <v>0</v>
      </c>
      <c r="AV4850" t="s">
        <v>2</v>
      </c>
      <c r="AW4850" t="s">
        <v>2</v>
      </c>
      <c r="AX4850" t="s">
        <v>2</v>
      </c>
      <c r="AY4850" t="s">
        <v>2</v>
      </c>
      <c r="AZ4850">
        <v>1</v>
      </c>
      <c r="BA4850">
        <v>1</v>
      </c>
      <c r="BB4850">
        <v>3.3333333333333299</v>
      </c>
      <c r="BC4850">
        <v>3</v>
      </c>
      <c r="BD4850">
        <v>4</v>
      </c>
      <c r="BE4850">
        <v>6339307.9633333301</v>
      </c>
      <c r="BF4850">
        <v>6614492.7350000003</v>
      </c>
      <c r="BG4850">
        <v>245280337.943333</v>
      </c>
      <c r="BH4850">
        <v>300178571.43000001</v>
      </c>
    </row>
    <row r="4851" spans="1:60" x14ac:dyDescent="0.3">
      <c r="A4851">
        <v>381676</v>
      </c>
      <c r="B4851" t="s">
        <v>1</v>
      </c>
      <c r="C4851" t="s">
        <v>14</v>
      </c>
      <c r="D4851">
        <v>29</v>
      </c>
      <c r="E4851" t="s">
        <v>82</v>
      </c>
      <c r="F4851">
        <v>912</v>
      </c>
      <c r="G4851">
        <v>0</v>
      </c>
      <c r="H4851" t="s">
        <v>83</v>
      </c>
      <c r="I4851" t="s">
        <v>82</v>
      </c>
      <c r="J4851" t="s">
        <v>88</v>
      </c>
      <c r="K4851">
        <v>9</v>
      </c>
      <c r="L4851">
        <v>3</v>
      </c>
      <c r="M4851" t="s">
        <v>2</v>
      </c>
      <c r="N4851" t="s">
        <v>91</v>
      </c>
      <c r="O4851" t="s">
        <v>92</v>
      </c>
      <c r="P4851">
        <v>5</v>
      </c>
      <c r="Q4851">
        <v>9920000</v>
      </c>
      <c r="R4851">
        <v>1102222.2222222199</v>
      </c>
      <c r="S4851">
        <v>8000000</v>
      </c>
      <c r="T4851">
        <v>9</v>
      </c>
      <c r="U4851">
        <v>3</v>
      </c>
      <c r="V4851" t="s">
        <v>2</v>
      </c>
      <c r="W4851">
        <v>1</v>
      </c>
      <c r="X4851">
        <v>1</v>
      </c>
      <c r="Y4851">
        <v>4960000</v>
      </c>
      <c r="Z4851">
        <v>9750000</v>
      </c>
      <c r="AA4851">
        <v>4.5</v>
      </c>
      <c r="AB4851">
        <v>6</v>
      </c>
      <c r="AC4851">
        <v>2</v>
      </c>
      <c r="AD4851">
        <v>11</v>
      </c>
      <c r="AE4851">
        <v>9</v>
      </c>
      <c r="AF4851">
        <v>50</v>
      </c>
      <c r="AG4851">
        <v>9</v>
      </c>
      <c r="AH4851" t="s">
        <v>2</v>
      </c>
      <c r="AI4851">
        <v>141</v>
      </c>
      <c r="AJ4851">
        <v>30</v>
      </c>
      <c r="AK4851" t="s">
        <v>2</v>
      </c>
      <c r="AL4851">
        <v>2.82</v>
      </c>
      <c r="AM4851">
        <v>10</v>
      </c>
      <c r="AN4851">
        <v>70.5</v>
      </c>
      <c r="AO4851">
        <v>111</v>
      </c>
      <c r="AP4851">
        <v>14</v>
      </c>
      <c r="AQ4851">
        <v>0</v>
      </c>
      <c r="AR4851">
        <v>1</v>
      </c>
      <c r="AS4851">
        <v>1</v>
      </c>
      <c r="AT4851">
        <v>0</v>
      </c>
      <c r="AU4851">
        <v>0</v>
      </c>
      <c r="AV4851" t="s">
        <v>2</v>
      </c>
      <c r="AW4851" t="s">
        <v>2</v>
      </c>
      <c r="AX4851" t="s">
        <v>2</v>
      </c>
      <c r="AY4851" t="s">
        <v>2</v>
      </c>
      <c r="AZ4851">
        <v>1</v>
      </c>
      <c r="BA4851">
        <v>1</v>
      </c>
      <c r="BB4851">
        <v>0</v>
      </c>
      <c r="BC4851">
        <v>0</v>
      </c>
      <c r="BD4851">
        <v>1</v>
      </c>
      <c r="BE4851">
        <v>258935.79333333299</v>
      </c>
      <c r="BF4851">
        <v>122171.43</v>
      </c>
      <c r="BG4851">
        <v>0</v>
      </c>
      <c r="BH4851">
        <v>0</v>
      </c>
    </row>
    <row r="4852" spans="1:60" x14ac:dyDescent="0.3">
      <c r="A4852">
        <v>412473</v>
      </c>
      <c r="B4852" t="s">
        <v>0</v>
      </c>
      <c r="C4852" t="s">
        <v>14</v>
      </c>
      <c r="D4852">
        <v>32</v>
      </c>
      <c r="E4852" t="s">
        <v>82</v>
      </c>
      <c r="F4852">
        <v>902</v>
      </c>
      <c r="G4852">
        <v>1</v>
      </c>
      <c r="H4852" t="s">
        <v>83</v>
      </c>
      <c r="I4852" t="s">
        <v>84</v>
      </c>
      <c r="J4852" t="s">
        <v>85</v>
      </c>
      <c r="K4852" t="s">
        <v>2</v>
      </c>
      <c r="L4852" t="s">
        <v>2</v>
      </c>
      <c r="M4852" t="s">
        <v>2</v>
      </c>
      <c r="N4852" t="s">
        <v>2</v>
      </c>
      <c r="O4852" t="s">
        <v>2</v>
      </c>
      <c r="P4852" t="s">
        <v>2</v>
      </c>
      <c r="Q4852" t="s">
        <v>2</v>
      </c>
      <c r="R4852" t="s">
        <v>2</v>
      </c>
      <c r="S4852" t="s">
        <v>2</v>
      </c>
      <c r="T4852" t="s">
        <v>2</v>
      </c>
      <c r="U4852" t="s">
        <v>2</v>
      </c>
      <c r="V4852" t="s">
        <v>2</v>
      </c>
      <c r="W4852" t="s">
        <v>2</v>
      </c>
      <c r="X4852" t="s">
        <v>2</v>
      </c>
      <c r="Y4852" t="s">
        <v>2</v>
      </c>
      <c r="Z4852" t="s">
        <v>2</v>
      </c>
      <c r="AA4852" t="s">
        <v>2</v>
      </c>
      <c r="AB4852" t="s">
        <v>2</v>
      </c>
      <c r="AC4852" t="s">
        <v>2</v>
      </c>
      <c r="AD4852" t="s">
        <v>2</v>
      </c>
      <c r="AE4852" t="s">
        <v>2</v>
      </c>
      <c r="AF4852">
        <v>11</v>
      </c>
      <c r="AG4852">
        <v>11</v>
      </c>
      <c r="AH4852">
        <v>5</v>
      </c>
      <c r="AI4852">
        <v>168</v>
      </c>
      <c r="AJ4852">
        <v>168</v>
      </c>
      <c r="AK4852">
        <v>80</v>
      </c>
      <c r="AL4852">
        <v>15.2727272727273</v>
      </c>
      <c r="AM4852">
        <v>48</v>
      </c>
      <c r="AN4852">
        <v>56</v>
      </c>
      <c r="AO4852">
        <v>84</v>
      </c>
      <c r="AP4852">
        <v>22</v>
      </c>
      <c r="AQ4852">
        <v>0</v>
      </c>
      <c r="AR4852">
        <v>1</v>
      </c>
      <c r="AS4852">
        <v>1</v>
      </c>
      <c r="AT4852">
        <v>0</v>
      </c>
      <c r="AU4852">
        <v>0</v>
      </c>
      <c r="AV4852" t="s">
        <v>2</v>
      </c>
      <c r="AW4852" t="s">
        <v>2</v>
      </c>
      <c r="AX4852" t="s">
        <v>2</v>
      </c>
      <c r="AY4852" t="s">
        <v>2</v>
      </c>
      <c r="AZ4852">
        <v>1</v>
      </c>
      <c r="BA4852">
        <v>1</v>
      </c>
      <c r="BB4852">
        <v>0</v>
      </c>
      <c r="BC4852">
        <v>0</v>
      </c>
      <c r="BD4852">
        <v>1</v>
      </c>
      <c r="BE4852">
        <v>1598191.62666667</v>
      </c>
      <c r="BF4852">
        <v>2387787.44</v>
      </c>
      <c r="BG4852">
        <v>0</v>
      </c>
      <c r="BH4852">
        <v>0</v>
      </c>
    </row>
    <row r="4853" spans="1:60" x14ac:dyDescent="0.3">
      <c r="A4853">
        <v>907193</v>
      </c>
      <c r="B4853" t="s">
        <v>0</v>
      </c>
      <c r="C4853" t="s">
        <v>13</v>
      </c>
      <c r="D4853">
        <v>32</v>
      </c>
      <c r="E4853" t="s">
        <v>82</v>
      </c>
      <c r="F4853">
        <v>889</v>
      </c>
      <c r="G4853">
        <v>0</v>
      </c>
      <c r="H4853" t="s">
        <v>83</v>
      </c>
      <c r="I4853" t="s">
        <v>82</v>
      </c>
      <c r="J4853" t="s">
        <v>85</v>
      </c>
      <c r="K4853" t="s">
        <v>2</v>
      </c>
      <c r="L4853" t="s">
        <v>2</v>
      </c>
      <c r="M4853" t="s">
        <v>2</v>
      </c>
      <c r="N4853" t="s">
        <v>2</v>
      </c>
      <c r="O4853" t="s">
        <v>2</v>
      </c>
      <c r="P4853" t="s">
        <v>2</v>
      </c>
      <c r="Q4853" t="s">
        <v>2</v>
      </c>
      <c r="R4853" t="s">
        <v>2</v>
      </c>
      <c r="S4853" t="s">
        <v>2</v>
      </c>
      <c r="T4853" t="s">
        <v>2</v>
      </c>
      <c r="U4853" t="s">
        <v>2</v>
      </c>
      <c r="V4853" t="s">
        <v>2</v>
      </c>
      <c r="W4853" t="s">
        <v>2</v>
      </c>
      <c r="X4853" t="s">
        <v>2</v>
      </c>
      <c r="Y4853" t="s">
        <v>2</v>
      </c>
      <c r="Z4853" t="s">
        <v>2</v>
      </c>
      <c r="AA4853" t="s">
        <v>2</v>
      </c>
      <c r="AB4853" t="s">
        <v>2</v>
      </c>
      <c r="AC4853" t="s">
        <v>2</v>
      </c>
      <c r="AD4853" t="s">
        <v>2</v>
      </c>
      <c r="AE4853" t="s">
        <v>2</v>
      </c>
      <c r="AF4853">
        <v>21</v>
      </c>
      <c r="AG4853">
        <v>21</v>
      </c>
      <c r="AH4853">
        <v>10</v>
      </c>
      <c r="AI4853">
        <v>55</v>
      </c>
      <c r="AJ4853">
        <v>55</v>
      </c>
      <c r="AK4853">
        <v>19</v>
      </c>
      <c r="AL4853">
        <v>2.61904761904762</v>
      </c>
      <c r="AM4853">
        <v>6</v>
      </c>
      <c r="AN4853">
        <v>27.5</v>
      </c>
      <c r="AO4853">
        <v>36</v>
      </c>
      <c r="AP4853">
        <v>11</v>
      </c>
      <c r="AQ4853">
        <v>0</v>
      </c>
      <c r="AR4853" t="s">
        <v>2</v>
      </c>
      <c r="AS4853" t="s">
        <v>2</v>
      </c>
      <c r="AT4853" t="s">
        <v>2</v>
      </c>
      <c r="AU4853" t="s">
        <v>2</v>
      </c>
      <c r="AV4853" t="s">
        <v>2</v>
      </c>
      <c r="AW4853" t="s">
        <v>2</v>
      </c>
      <c r="AX4853" t="s">
        <v>2</v>
      </c>
      <c r="AY4853" t="s">
        <v>2</v>
      </c>
      <c r="AZ4853">
        <v>0</v>
      </c>
      <c r="BA4853">
        <v>0</v>
      </c>
      <c r="BB4853">
        <v>1</v>
      </c>
      <c r="BC4853">
        <v>1</v>
      </c>
      <c r="BD4853">
        <v>1</v>
      </c>
      <c r="BE4853">
        <v>0</v>
      </c>
      <c r="BF4853">
        <v>0</v>
      </c>
      <c r="BG4853">
        <v>157142857.14500001</v>
      </c>
      <c r="BH4853">
        <v>157142857.14500001</v>
      </c>
    </row>
    <row r="4854" spans="1:60" x14ac:dyDescent="0.3">
      <c r="A4854">
        <v>638154</v>
      </c>
      <c r="B4854" t="s">
        <v>0</v>
      </c>
      <c r="C4854" t="s">
        <v>13</v>
      </c>
      <c r="D4854">
        <v>24</v>
      </c>
      <c r="E4854" t="s">
        <v>82</v>
      </c>
      <c r="F4854">
        <v>882</v>
      </c>
      <c r="G4854">
        <v>1</v>
      </c>
      <c r="H4854" t="s">
        <v>83</v>
      </c>
      <c r="I4854" t="s">
        <v>84</v>
      </c>
      <c r="J4854" t="s">
        <v>85</v>
      </c>
      <c r="K4854">
        <v>1</v>
      </c>
      <c r="L4854">
        <v>1</v>
      </c>
      <c r="M4854">
        <v>1</v>
      </c>
      <c r="N4854" t="s">
        <v>86</v>
      </c>
      <c r="O4854" t="s">
        <v>87</v>
      </c>
      <c r="P4854">
        <v>1</v>
      </c>
      <c r="Q4854">
        <v>1200000</v>
      </c>
      <c r="R4854">
        <v>1200000</v>
      </c>
      <c r="S4854">
        <v>1200000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1200000</v>
      </c>
      <c r="Z4854">
        <v>1200000</v>
      </c>
      <c r="AA4854">
        <v>1</v>
      </c>
      <c r="AB4854">
        <v>1</v>
      </c>
      <c r="AC4854">
        <v>23</v>
      </c>
      <c r="AD4854" t="s">
        <v>2</v>
      </c>
      <c r="AE4854">
        <v>1</v>
      </c>
      <c r="AF4854">
        <v>13</v>
      </c>
      <c r="AG4854">
        <v>13</v>
      </c>
      <c r="AH4854">
        <v>8</v>
      </c>
      <c r="AI4854">
        <v>113</v>
      </c>
      <c r="AJ4854">
        <v>113</v>
      </c>
      <c r="AK4854">
        <v>27</v>
      </c>
      <c r="AL4854">
        <v>8.6923076923076898</v>
      </c>
      <c r="AM4854">
        <v>68</v>
      </c>
      <c r="AN4854">
        <v>56.5</v>
      </c>
      <c r="AO4854">
        <v>86</v>
      </c>
      <c r="AP4854">
        <v>21</v>
      </c>
      <c r="AQ4854">
        <v>1</v>
      </c>
      <c r="AR4854">
        <v>1</v>
      </c>
      <c r="AS4854">
        <v>1</v>
      </c>
      <c r="AT4854">
        <v>0</v>
      </c>
      <c r="AU4854">
        <v>0</v>
      </c>
      <c r="AV4854" t="s">
        <v>2</v>
      </c>
      <c r="AW4854" t="s">
        <v>2</v>
      </c>
      <c r="AX4854" t="s">
        <v>2</v>
      </c>
      <c r="AY4854" t="s">
        <v>2</v>
      </c>
      <c r="AZ4854">
        <v>1</v>
      </c>
      <c r="BA4854">
        <v>1</v>
      </c>
      <c r="BB4854">
        <v>0</v>
      </c>
      <c r="BC4854">
        <v>0</v>
      </c>
      <c r="BD4854">
        <v>1</v>
      </c>
      <c r="BE4854">
        <v>48258.06</v>
      </c>
      <c r="BF4854">
        <v>48258.06</v>
      </c>
      <c r="BG4854">
        <v>0</v>
      </c>
      <c r="BH4854">
        <v>0</v>
      </c>
    </row>
    <row r="4855" spans="1:60" x14ac:dyDescent="0.3">
      <c r="A4855">
        <v>759765</v>
      </c>
      <c r="B4855" t="s">
        <v>0</v>
      </c>
      <c r="C4855" t="s">
        <v>13</v>
      </c>
      <c r="D4855">
        <v>26</v>
      </c>
      <c r="E4855" t="s">
        <v>82</v>
      </c>
      <c r="F4855">
        <v>863</v>
      </c>
      <c r="G4855">
        <v>18</v>
      </c>
      <c r="H4855" t="s">
        <v>89</v>
      </c>
      <c r="I4855" t="s">
        <v>84</v>
      </c>
      <c r="J4855" t="s">
        <v>88</v>
      </c>
      <c r="K4855" t="s">
        <v>2</v>
      </c>
      <c r="L4855" t="s">
        <v>2</v>
      </c>
      <c r="M4855" t="s">
        <v>2</v>
      </c>
      <c r="N4855" t="s">
        <v>2</v>
      </c>
      <c r="O4855" t="s">
        <v>2</v>
      </c>
      <c r="P4855" t="s">
        <v>2</v>
      </c>
      <c r="Q4855" t="s">
        <v>2</v>
      </c>
      <c r="R4855" t="s">
        <v>2</v>
      </c>
      <c r="S4855" t="s">
        <v>2</v>
      </c>
      <c r="T4855" t="s">
        <v>2</v>
      </c>
      <c r="U4855" t="s">
        <v>2</v>
      </c>
      <c r="V4855" t="s">
        <v>2</v>
      </c>
      <c r="W4855" t="s">
        <v>2</v>
      </c>
      <c r="X4855" t="s">
        <v>2</v>
      </c>
      <c r="Y4855" t="s">
        <v>2</v>
      </c>
      <c r="Z4855" t="s">
        <v>2</v>
      </c>
      <c r="AA4855" t="s">
        <v>2</v>
      </c>
      <c r="AB4855" t="s">
        <v>2</v>
      </c>
      <c r="AC4855" t="s">
        <v>2</v>
      </c>
      <c r="AD4855" t="s">
        <v>2</v>
      </c>
      <c r="AE4855" t="s">
        <v>2</v>
      </c>
      <c r="AF4855">
        <v>3</v>
      </c>
      <c r="AG4855">
        <v>3</v>
      </c>
      <c r="AH4855">
        <v>3</v>
      </c>
      <c r="AI4855">
        <v>7</v>
      </c>
      <c r="AJ4855">
        <v>7</v>
      </c>
      <c r="AK4855">
        <v>7</v>
      </c>
      <c r="AL4855">
        <v>2.3333333333333299</v>
      </c>
      <c r="AM4855">
        <v>5</v>
      </c>
      <c r="AN4855">
        <v>7</v>
      </c>
      <c r="AO4855">
        <v>7</v>
      </c>
      <c r="AP4855">
        <v>0</v>
      </c>
      <c r="AQ4855">
        <v>0</v>
      </c>
      <c r="AR4855">
        <v>1</v>
      </c>
      <c r="AS4855">
        <v>1</v>
      </c>
      <c r="AT4855">
        <v>0</v>
      </c>
      <c r="AU4855">
        <v>0</v>
      </c>
      <c r="AV4855" t="s">
        <v>2</v>
      </c>
      <c r="AW4855" t="s">
        <v>2</v>
      </c>
      <c r="AX4855" t="s">
        <v>2</v>
      </c>
      <c r="AY4855" t="s">
        <v>2</v>
      </c>
      <c r="AZ4855">
        <v>1</v>
      </c>
      <c r="BA4855">
        <v>1</v>
      </c>
      <c r="BB4855">
        <v>0</v>
      </c>
      <c r="BC4855">
        <v>0</v>
      </c>
      <c r="BD4855">
        <v>1</v>
      </c>
      <c r="BE4855">
        <v>728680</v>
      </c>
      <c r="BF4855">
        <v>728680</v>
      </c>
      <c r="BG4855">
        <v>0</v>
      </c>
      <c r="BH4855">
        <v>0</v>
      </c>
    </row>
    <row r="4856" spans="1:60" x14ac:dyDescent="0.3">
      <c r="A4856">
        <v>700001</v>
      </c>
      <c r="B4856" t="s">
        <v>0</v>
      </c>
      <c r="C4856" t="s">
        <v>13</v>
      </c>
      <c r="D4856">
        <v>30</v>
      </c>
      <c r="E4856" t="s">
        <v>82</v>
      </c>
      <c r="F4856">
        <v>870</v>
      </c>
      <c r="G4856">
        <v>0</v>
      </c>
      <c r="H4856" t="s">
        <v>83</v>
      </c>
      <c r="I4856" t="s">
        <v>84</v>
      </c>
      <c r="J4856" t="s">
        <v>88</v>
      </c>
      <c r="K4856">
        <v>5</v>
      </c>
      <c r="L4856">
        <v>5</v>
      </c>
      <c r="M4856">
        <v>5</v>
      </c>
      <c r="N4856" t="s">
        <v>86</v>
      </c>
      <c r="O4856" t="s">
        <v>87</v>
      </c>
      <c r="P4856">
        <v>5</v>
      </c>
      <c r="Q4856">
        <v>16500000</v>
      </c>
      <c r="R4856">
        <v>3300000</v>
      </c>
      <c r="S4856">
        <v>5000000</v>
      </c>
      <c r="T4856">
        <v>5</v>
      </c>
      <c r="U4856">
        <v>5</v>
      </c>
      <c r="V4856">
        <v>5</v>
      </c>
      <c r="W4856">
        <v>1</v>
      </c>
      <c r="X4856">
        <v>1</v>
      </c>
      <c r="Y4856">
        <v>16500000</v>
      </c>
      <c r="Z4856">
        <v>16500000</v>
      </c>
      <c r="AA4856">
        <v>5</v>
      </c>
      <c r="AB4856">
        <v>5</v>
      </c>
      <c r="AC4856">
        <v>1</v>
      </c>
      <c r="AD4856">
        <v>15</v>
      </c>
      <c r="AE4856">
        <v>5</v>
      </c>
      <c r="AF4856">
        <v>23</v>
      </c>
      <c r="AG4856">
        <v>23</v>
      </c>
      <c r="AH4856">
        <v>23</v>
      </c>
      <c r="AI4856">
        <v>49</v>
      </c>
      <c r="AJ4856">
        <v>49</v>
      </c>
      <c r="AK4856">
        <v>49</v>
      </c>
      <c r="AL4856">
        <v>2.1304347826086998</v>
      </c>
      <c r="AM4856">
        <v>6</v>
      </c>
      <c r="AN4856">
        <v>49</v>
      </c>
      <c r="AO4856">
        <v>49</v>
      </c>
      <c r="AP4856">
        <v>9</v>
      </c>
      <c r="AQ4856">
        <v>0</v>
      </c>
      <c r="AR4856">
        <v>1</v>
      </c>
      <c r="AS4856">
        <v>1</v>
      </c>
      <c r="AT4856">
        <v>0</v>
      </c>
      <c r="AU4856">
        <v>0</v>
      </c>
      <c r="AV4856" t="s">
        <v>2</v>
      </c>
      <c r="AW4856" t="s">
        <v>2</v>
      </c>
      <c r="AX4856" t="s">
        <v>2</v>
      </c>
      <c r="AY4856" t="s">
        <v>2</v>
      </c>
      <c r="AZ4856">
        <v>1</v>
      </c>
      <c r="BA4856">
        <v>1</v>
      </c>
      <c r="BB4856">
        <v>0</v>
      </c>
      <c r="BC4856">
        <v>0</v>
      </c>
      <c r="BD4856">
        <v>1</v>
      </c>
      <c r="BE4856">
        <v>8876451.6099999994</v>
      </c>
      <c r="BF4856">
        <v>8876451.6099999994</v>
      </c>
      <c r="BG4856">
        <v>0</v>
      </c>
      <c r="BH4856">
        <v>0</v>
      </c>
    </row>
    <row r="4857" spans="1:60" x14ac:dyDescent="0.3">
      <c r="A4857">
        <v>606264</v>
      </c>
      <c r="B4857" t="s">
        <v>0</v>
      </c>
      <c r="C4857" t="s">
        <v>14</v>
      </c>
      <c r="D4857">
        <v>28</v>
      </c>
      <c r="E4857" t="s">
        <v>82</v>
      </c>
      <c r="F4857">
        <v>862</v>
      </c>
      <c r="G4857">
        <v>0</v>
      </c>
      <c r="H4857" t="s">
        <v>83</v>
      </c>
      <c r="I4857" t="s">
        <v>84</v>
      </c>
      <c r="J4857" t="s">
        <v>85</v>
      </c>
      <c r="K4857" t="s">
        <v>2</v>
      </c>
      <c r="L4857" t="s">
        <v>2</v>
      </c>
      <c r="M4857" t="s">
        <v>2</v>
      </c>
      <c r="N4857" t="s">
        <v>2</v>
      </c>
      <c r="O4857" t="s">
        <v>2</v>
      </c>
      <c r="P4857" t="s">
        <v>2</v>
      </c>
      <c r="Q4857" t="s">
        <v>2</v>
      </c>
      <c r="R4857" t="s">
        <v>2</v>
      </c>
      <c r="S4857" t="s">
        <v>2</v>
      </c>
      <c r="T4857" t="s">
        <v>2</v>
      </c>
      <c r="U4857" t="s">
        <v>2</v>
      </c>
      <c r="V4857" t="s">
        <v>2</v>
      </c>
      <c r="W4857" t="s">
        <v>2</v>
      </c>
      <c r="X4857" t="s">
        <v>2</v>
      </c>
      <c r="Y4857" t="s">
        <v>2</v>
      </c>
      <c r="Z4857" t="s">
        <v>2</v>
      </c>
      <c r="AA4857" t="s">
        <v>2</v>
      </c>
      <c r="AB4857" t="s">
        <v>2</v>
      </c>
      <c r="AC4857" t="s">
        <v>2</v>
      </c>
      <c r="AD4857" t="s">
        <v>2</v>
      </c>
      <c r="AE4857" t="s">
        <v>2</v>
      </c>
      <c r="AF4857">
        <v>3</v>
      </c>
      <c r="AG4857">
        <v>3</v>
      </c>
      <c r="AH4857">
        <v>3</v>
      </c>
      <c r="AI4857">
        <v>9</v>
      </c>
      <c r="AJ4857">
        <v>9</v>
      </c>
      <c r="AK4857">
        <v>9</v>
      </c>
      <c r="AL4857">
        <v>3</v>
      </c>
      <c r="AM4857">
        <v>5</v>
      </c>
      <c r="AN4857">
        <v>9</v>
      </c>
      <c r="AO4857">
        <v>9</v>
      </c>
      <c r="AP4857">
        <v>0</v>
      </c>
      <c r="AQ4857">
        <v>8</v>
      </c>
      <c r="AR4857">
        <v>1</v>
      </c>
      <c r="AS4857">
        <v>1</v>
      </c>
      <c r="AT4857">
        <v>0</v>
      </c>
      <c r="AU4857">
        <v>0</v>
      </c>
      <c r="AV4857" t="s">
        <v>2</v>
      </c>
      <c r="AW4857" t="s">
        <v>2</v>
      </c>
      <c r="AX4857" t="s">
        <v>2</v>
      </c>
      <c r="AY4857" t="s">
        <v>2</v>
      </c>
      <c r="AZ4857">
        <v>1</v>
      </c>
      <c r="BA4857">
        <v>1</v>
      </c>
      <c r="BB4857">
        <v>0</v>
      </c>
      <c r="BC4857">
        <v>0</v>
      </c>
      <c r="BD4857">
        <v>1</v>
      </c>
      <c r="BE4857">
        <v>321870.96999999997</v>
      </c>
      <c r="BF4857">
        <v>321870.96999999997</v>
      </c>
      <c r="BG4857">
        <v>0</v>
      </c>
      <c r="BH4857">
        <v>0</v>
      </c>
    </row>
    <row r="4858" spans="1:60" x14ac:dyDescent="0.3">
      <c r="A4858">
        <v>431782</v>
      </c>
      <c r="B4858" t="s">
        <v>1</v>
      </c>
      <c r="C4858" t="s">
        <v>14</v>
      </c>
      <c r="D4858">
        <v>26</v>
      </c>
      <c r="E4858" t="s">
        <v>82</v>
      </c>
      <c r="F4858">
        <v>862</v>
      </c>
      <c r="G4858">
        <v>0</v>
      </c>
      <c r="H4858" t="s">
        <v>83</v>
      </c>
      <c r="I4858" t="s">
        <v>84</v>
      </c>
      <c r="J4858" t="s">
        <v>88</v>
      </c>
      <c r="K4858" t="s">
        <v>2</v>
      </c>
      <c r="L4858" t="s">
        <v>2</v>
      </c>
      <c r="M4858" t="s">
        <v>2</v>
      </c>
      <c r="N4858" t="s">
        <v>2</v>
      </c>
      <c r="O4858" t="s">
        <v>2</v>
      </c>
      <c r="P4858" t="s">
        <v>2</v>
      </c>
      <c r="Q4858" t="s">
        <v>2</v>
      </c>
      <c r="R4858" t="s">
        <v>2</v>
      </c>
      <c r="S4858" t="s">
        <v>2</v>
      </c>
      <c r="T4858" t="s">
        <v>2</v>
      </c>
      <c r="U4858" t="s">
        <v>2</v>
      </c>
      <c r="V4858" t="s">
        <v>2</v>
      </c>
      <c r="W4858" t="s">
        <v>2</v>
      </c>
      <c r="X4858" t="s">
        <v>2</v>
      </c>
      <c r="Y4858" t="s">
        <v>2</v>
      </c>
      <c r="Z4858" t="s">
        <v>2</v>
      </c>
      <c r="AA4858" t="s">
        <v>2</v>
      </c>
      <c r="AB4858" t="s">
        <v>2</v>
      </c>
      <c r="AC4858" t="s">
        <v>2</v>
      </c>
      <c r="AD4858" t="s">
        <v>2</v>
      </c>
      <c r="AE4858" t="s">
        <v>2</v>
      </c>
      <c r="AF4858">
        <v>54</v>
      </c>
      <c r="AG4858">
        <v>54</v>
      </c>
      <c r="AH4858">
        <v>54</v>
      </c>
      <c r="AI4858">
        <v>229</v>
      </c>
      <c r="AJ4858">
        <v>229</v>
      </c>
      <c r="AK4858">
        <v>229</v>
      </c>
      <c r="AL4858">
        <v>4.2407407407407396</v>
      </c>
      <c r="AM4858">
        <v>35</v>
      </c>
      <c r="AN4858">
        <v>229</v>
      </c>
      <c r="AO4858">
        <v>229</v>
      </c>
      <c r="AP4858">
        <v>3</v>
      </c>
      <c r="AQ4858">
        <v>0</v>
      </c>
      <c r="AR4858">
        <v>1</v>
      </c>
      <c r="AS4858">
        <v>1</v>
      </c>
      <c r="AT4858">
        <v>0</v>
      </c>
      <c r="AU4858">
        <v>0</v>
      </c>
      <c r="AV4858" t="s">
        <v>2</v>
      </c>
      <c r="AW4858" t="s">
        <v>2</v>
      </c>
      <c r="AX4858" t="s">
        <v>2</v>
      </c>
      <c r="AY4858" t="s">
        <v>2</v>
      </c>
      <c r="AZ4858">
        <v>1</v>
      </c>
      <c r="BA4858">
        <v>1</v>
      </c>
      <c r="BB4858">
        <v>0</v>
      </c>
      <c r="BC4858">
        <v>0</v>
      </c>
      <c r="BD4858">
        <v>1</v>
      </c>
      <c r="BE4858">
        <v>153000</v>
      </c>
      <c r="BF4858">
        <v>153000</v>
      </c>
      <c r="BG4858">
        <v>0</v>
      </c>
      <c r="BH4858">
        <v>0</v>
      </c>
    </row>
    <row r="4859" spans="1:60" x14ac:dyDescent="0.3">
      <c r="A4859">
        <v>724951</v>
      </c>
      <c r="B4859" t="s">
        <v>1</v>
      </c>
      <c r="C4859" t="s">
        <v>14</v>
      </c>
      <c r="D4859">
        <v>52</v>
      </c>
      <c r="E4859" t="s">
        <v>82</v>
      </c>
      <c r="F4859">
        <v>851</v>
      </c>
      <c r="G4859">
        <v>0</v>
      </c>
      <c r="H4859" t="s">
        <v>83</v>
      </c>
      <c r="I4859" t="s">
        <v>84</v>
      </c>
      <c r="J4859" t="s">
        <v>88</v>
      </c>
      <c r="K4859" t="s">
        <v>2</v>
      </c>
      <c r="L4859" t="s">
        <v>2</v>
      </c>
      <c r="M4859" t="s">
        <v>2</v>
      </c>
      <c r="N4859" t="s">
        <v>2</v>
      </c>
      <c r="O4859" t="s">
        <v>2</v>
      </c>
      <c r="P4859" t="s">
        <v>2</v>
      </c>
      <c r="Q4859" t="s">
        <v>2</v>
      </c>
      <c r="R4859" t="s">
        <v>2</v>
      </c>
      <c r="S4859" t="s">
        <v>2</v>
      </c>
      <c r="T4859" t="s">
        <v>2</v>
      </c>
      <c r="U4859" t="s">
        <v>2</v>
      </c>
      <c r="V4859" t="s">
        <v>2</v>
      </c>
      <c r="W4859" t="s">
        <v>2</v>
      </c>
      <c r="X4859" t="s">
        <v>2</v>
      </c>
      <c r="Y4859" t="s">
        <v>2</v>
      </c>
      <c r="Z4859" t="s">
        <v>2</v>
      </c>
      <c r="AA4859" t="s">
        <v>2</v>
      </c>
      <c r="AB4859" t="s">
        <v>2</v>
      </c>
      <c r="AC4859" t="s">
        <v>2</v>
      </c>
      <c r="AD4859" t="s">
        <v>2</v>
      </c>
      <c r="AE4859" t="s">
        <v>2</v>
      </c>
      <c r="AF4859">
        <v>5</v>
      </c>
      <c r="AG4859">
        <v>5</v>
      </c>
      <c r="AH4859">
        <v>5</v>
      </c>
      <c r="AI4859">
        <v>17</v>
      </c>
      <c r="AJ4859">
        <v>17</v>
      </c>
      <c r="AK4859">
        <v>17</v>
      </c>
      <c r="AL4859">
        <v>3.4</v>
      </c>
      <c r="AM4859">
        <v>7</v>
      </c>
      <c r="AN4859">
        <v>17</v>
      </c>
      <c r="AO4859">
        <v>17</v>
      </c>
      <c r="AP4859">
        <v>0</v>
      </c>
      <c r="AQ4859">
        <v>0</v>
      </c>
      <c r="AR4859" t="s">
        <v>2</v>
      </c>
      <c r="AS4859" t="s">
        <v>2</v>
      </c>
      <c r="AT4859" t="s">
        <v>2</v>
      </c>
      <c r="AU4859" t="s">
        <v>2</v>
      </c>
      <c r="AV4859" t="s">
        <v>2</v>
      </c>
      <c r="AW4859" t="s">
        <v>2</v>
      </c>
      <c r="AX4859" t="s">
        <v>2</v>
      </c>
      <c r="AY4859" t="s">
        <v>2</v>
      </c>
      <c r="AZ4859" t="s">
        <v>2</v>
      </c>
      <c r="BA4859" t="s">
        <v>2</v>
      </c>
      <c r="BB4859" t="s">
        <v>2</v>
      </c>
      <c r="BC4859" t="s">
        <v>2</v>
      </c>
      <c r="BD4859" t="s">
        <v>2</v>
      </c>
      <c r="BE4859" t="s">
        <v>2</v>
      </c>
      <c r="BF4859" t="s">
        <v>2</v>
      </c>
      <c r="BG4859" t="s">
        <v>2</v>
      </c>
      <c r="BH4859" t="s">
        <v>2</v>
      </c>
    </row>
    <row r="4860" spans="1:60" x14ac:dyDescent="0.3">
      <c r="A4860">
        <v>205185</v>
      </c>
      <c r="B4860" t="s">
        <v>0</v>
      </c>
      <c r="C4860" t="s">
        <v>14</v>
      </c>
      <c r="D4860">
        <v>20</v>
      </c>
      <c r="E4860" t="s">
        <v>82</v>
      </c>
      <c r="F4860">
        <v>907</v>
      </c>
      <c r="G4860">
        <v>0</v>
      </c>
      <c r="H4860" t="s">
        <v>83</v>
      </c>
      <c r="I4860" t="s">
        <v>84</v>
      </c>
      <c r="J4860" t="s">
        <v>88</v>
      </c>
      <c r="K4860">
        <v>47</v>
      </c>
      <c r="L4860">
        <v>41</v>
      </c>
      <c r="M4860">
        <v>30</v>
      </c>
      <c r="N4860" t="s">
        <v>91</v>
      </c>
      <c r="O4860" t="s">
        <v>95</v>
      </c>
      <c r="P4860">
        <v>47</v>
      </c>
      <c r="Q4860">
        <v>9340350</v>
      </c>
      <c r="R4860">
        <v>198730.85106382999</v>
      </c>
      <c r="S4860">
        <v>1000000</v>
      </c>
      <c r="T4860">
        <v>52</v>
      </c>
      <c r="U4860">
        <v>45</v>
      </c>
      <c r="V4860">
        <v>33</v>
      </c>
      <c r="W4860">
        <v>1.1063829787234001</v>
      </c>
      <c r="X4860">
        <v>2</v>
      </c>
      <c r="Y4860">
        <v>3113450</v>
      </c>
      <c r="Z4860">
        <v>6391350</v>
      </c>
      <c r="AA4860">
        <v>17.3333333333333</v>
      </c>
      <c r="AB4860">
        <v>33</v>
      </c>
      <c r="AC4860">
        <v>2</v>
      </c>
      <c r="AD4860">
        <v>13</v>
      </c>
      <c r="AE4860">
        <v>47</v>
      </c>
      <c r="AF4860">
        <v>278</v>
      </c>
      <c r="AG4860">
        <v>218</v>
      </c>
      <c r="AH4860">
        <v>152</v>
      </c>
      <c r="AI4860">
        <v>1043</v>
      </c>
      <c r="AJ4860">
        <v>714</v>
      </c>
      <c r="AK4860">
        <v>306</v>
      </c>
      <c r="AL4860">
        <v>3.7517985611510798</v>
      </c>
      <c r="AM4860">
        <v>47</v>
      </c>
      <c r="AN4860">
        <v>347.66666666666703</v>
      </c>
      <c r="AO4860">
        <v>432</v>
      </c>
      <c r="AP4860">
        <v>7</v>
      </c>
      <c r="AQ4860">
        <v>0</v>
      </c>
      <c r="AR4860">
        <v>1</v>
      </c>
      <c r="AS4860">
        <v>1</v>
      </c>
      <c r="AT4860">
        <v>0</v>
      </c>
      <c r="AU4860">
        <v>0</v>
      </c>
      <c r="AV4860" t="s">
        <v>2</v>
      </c>
      <c r="AW4860" t="s">
        <v>2</v>
      </c>
      <c r="AX4860" t="s">
        <v>2</v>
      </c>
      <c r="AY4860" t="s">
        <v>2</v>
      </c>
      <c r="AZ4860">
        <v>1</v>
      </c>
      <c r="BA4860">
        <v>1</v>
      </c>
      <c r="BB4860">
        <v>0</v>
      </c>
      <c r="BC4860">
        <v>0</v>
      </c>
      <c r="BD4860">
        <v>1</v>
      </c>
      <c r="BE4860">
        <v>93655.683333333305</v>
      </c>
      <c r="BF4860">
        <v>126306.105</v>
      </c>
      <c r="BG4860">
        <v>0</v>
      </c>
      <c r="BH4860">
        <v>0</v>
      </c>
    </row>
    <row r="4861" spans="1:60" x14ac:dyDescent="0.3">
      <c r="A4861">
        <v>660660</v>
      </c>
      <c r="B4861" t="s">
        <v>0</v>
      </c>
      <c r="C4861" t="s">
        <v>14</v>
      </c>
      <c r="D4861">
        <v>42</v>
      </c>
      <c r="E4861" t="s">
        <v>82</v>
      </c>
      <c r="F4861">
        <v>878</v>
      </c>
      <c r="G4861">
        <v>39</v>
      </c>
      <c r="H4861" t="s">
        <v>83</v>
      </c>
      <c r="I4861" t="s">
        <v>84</v>
      </c>
      <c r="J4861" t="s">
        <v>85</v>
      </c>
      <c r="K4861" t="s">
        <v>2</v>
      </c>
      <c r="L4861" t="s">
        <v>2</v>
      </c>
      <c r="M4861" t="s">
        <v>2</v>
      </c>
      <c r="N4861" t="s">
        <v>2</v>
      </c>
      <c r="O4861" t="s">
        <v>2</v>
      </c>
      <c r="P4861" t="s">
        <v>2</v>
      </c>
      <c r="Q4861" t="s">
        <v>2</v>
      </c>
      <c r="R4861" t="s">
        <v>2</v>
      </c>
      <c r="S4861" t="s">
        <v>2</v>
      </c>
      <c r="T4861" t="s">
        <v>2</v>
      </c>
      <c r="U4861" t="s">
        <v>2</v>
      </c>
      <c r="V4861" t="s">
        <v>2</v>
      </c>
      <c r="W4861" t="s">
        <v>2</v>
      </c>
      <c r="X4861" t="s">
        <v>2</v>
      </c>
      <c r="Y4861" t="s">
        <v>2</v>
      </c>
      <c r="Z4861" t="s">
        <v>2</v>
      </c>
      <c r="AA4861" t="s">
        <v>2</v>
      </c>
      <c r="AB4861" t="s">
        <v>2</v>
      </c>
      <c r="AC4861" t="s">
        <v>2</v>
      </c>
      <c r="AD4861" t="s">
        <v>2</v>
      </c>
      <c r="AE4861" t="s">
        <v>2</v>
      </c>
      <c r="AF4861">
        <v>28</v>
      </c>
      <c r="AG4861">
        <v>28</v>
      </c>
      <c r="AH4861">
        <v>14</v>
      </c>
      <c r="AI4861">
        <v>154</v>
      </c>
      <c r="AJ4861">
        <v>154</v>
      </c>
      <c r="AK4861">
        <v>58</v>
      </c>
      <c r="AL4861">
        <v>5.5</v>
      </c>
      <c r="AM4861">
        <v>34</v>
      </c>
      <c r="AN4861">
        <v>77</v>
      </c>
      <c r="AO4861">
        <v>102</v>
      </c>
      <c r="AP4861">
        <v>9</v>
      </c>
      <c r="AQ4861">
        <v>0</v>
      </c>
      <c r="AR4861" t="s">
        <v>2</v>
      </c>
      <c r="AS4861" t="s">
        <v>2</v>
      </c>
      <c r="AT4861" t="s">
        <v>2</v>
      </c>
      <c r="AU4861" t="s">
        <v>2</v>
      </c>
      <c r="AV4861">
        <v>391600000</v>
      </c>
      <c r="AW4861">
        <v>387400000</v>
      </c>
      <c r="AX4861">
        <v>1</v>
      </c>
      <c r="AY4861">
        <v>1</v>
      </c>
      <c r="AZ4861">
        <v>1</v>
      </c>
      <c r="BA4861">
        <v>1</v>
      </c>
      <c r="BB4861">
        <v>0</v>
      </c>
      <c r="BC4861">
        <v>0</v>
      </c>
      <c r="BD4861">
        <v>1</v>
      </c>
      <c r="BE4861">
        <v>14200680.9533333</v>
      </c>
      <c r="BF4861">
        <v>19636827.879999999</v>
      </c>
      <c r="BG4861">
        <v>0</v>
      </c>
      <c r="BH4861">
        <v>0</v>
      </c>
    </row>
    <row r="4862" spans="1:60" x14ac:dyDescent="0.3">
      <c r="A4862">
        <v>165271</v>
      </c>
      <c r="B4862" t="s">
        <v>0</v>
      </c>
      <c r="C4862" t="s">
        <v>14</v>
      </c>
      <c r="D4862">
        <v>38</v>
      </c>
      <c r="E4862" t="s">
        <v>82</v>
      </c>
      <c r="F4862">
        <v>876</v>
      </c>
      <c r="G4862">
        <v>0</v>
      </c>
      <c r="H4862" t="s">
        <v>83</v>
      </c>
      <c r="I4862" t="s">
        <v>84</v>
      </c>
      <c r="J4862" t="s">
        <v>88</v>
      </c>
      <c r="K4862" t="s">
        <v>2</v>
      </c>
      <c r="L4862" t="s">
        <v>2</v>
      </c>
      <c r="M4862" t="s">
        <v>2</v>
      </c>
      <c r="N4862" t="s">
        <v>2</v>
      </c>
      <c r="O4862" t="s">
        <v>2</v>
      </c>
      <c r="P4862" t="s">
        <v>2</v>
      </c>
      <c r="Q4862" t="s">
        <v>2</v>
      </c>
      <c r="R4862" t="s">
        <v>2</v>
      </c>
      <c r="S4862" t="s">
        <v>2</v>
      </c>
      <c r="T4862" t="s">
        <v>2</v>
      </c>
      <c r="U4862" t="s">
        <v>2</v>
      </c>
      <c r="V4862" t="s">
        <v>2</v>
      </c>
      <c r="W4862" t="s">
        <v>2</v>
      </c>
      <c r="X4862" t="s">
        <v>2</v>
      </c>
      <c r="Y4862" t="s">
        <v>2</v>
      </c>
      <c r="Z4862" t="s">
        <v>2</v>
      </c>
      <c r="AA4862" t="s">
        <v>2</v>
      </c>
      <c r="AB4862" t="s">
        <v>2</v>
      </c>
      <c r="AC4862" t="s">
        <v>2</v>
      </c>
      <c r="AD4862" t="s">
        <v>2</v>
      </c>
      <c r="AE4862" t="s">
        <v>2</v>
      </c>
      <c r="AF4862">
        <v>9</v>
      </c>
      <c r="AG4862">
        <v>9</v>
      </c>
      <c r="AH4862">
        <v>4</v>
      </c>
      <c r="AI4862">
        <v>49</v>
      </c>
      <c r="AJ4862">
        <v>49</v>
      </c>
      <c r="AK4862">
        <v>7</v>
      </c>
      <c r="AL4862">
        <v>5.4444444444444402</v>
      </c>
      <c r="AM4862">
        <v>20</v>
      </c>
      <c r="AN4862">
        <v>24.5</v>
      </c>
      <c r="AO4862">
        <v>42</v>
      </c>
      <c r="AP4862">
        <v>28</v>
      </c>
      <c r="AQ4862">
        <v>0</v>
      </c>
      <c r="AR4862">
        <v>1</v>
      </c>
      <c r="AS4862">
        <v>1</v>
      </c>
      <c r="AT4862">
        <v>0</v>
      </c>
      <c r="AU4862">
        <v>0</v>
      </c>
      <c r="AV4862" t="s">
        <v>2</v>
      </c>
      <c r="AW4862" t="s">
        <v>2</v>
      </c>
      <c r="AX4862" t="s">
        <v>2</v>
      </c>
      <c r="AY4862" t="s">
        <v>2</v>
      </c>
      <c r="AZ4862" t="s">
        <v>2</v>
      </c>
      <c r="BA4862" t="s">
        <v>2</v>
      </c>
      <c r="BB4862" t="s">
        <v>2</v>
      </c>
      <c r="BC4862" t="s">
        <v>2</v>
      </c>
      <c r="BD4862" t="s">
        <v>2</v>
      </c>
      <c r="BE4862" t="s">
        <v>2</v>
      </c>
      <c r="BF4862" t="s">
        <v>2</v>
      </c>
      <c r="BG4862" t="s">
        <v>2</v>
      </c>
      <c r="BH4862" t="s">
        <v>2</v>
      </c>
    </row>
    <row r="4863" spans="1:60" x14ac:dyDescent="0.3">
      <c r="A4863">
        <v>649717</v>
      </c>
      <c r="B4863" t="s">
        <v>0</v>
      </c>
      <c r="C4863" t="s">
        <v>14</v>
      </c>
      <c r="D4863">
        <v>39</v>
      </c>
      <c r="E4863" t="s">
        <v>82</v>
      </c>
      <c r="F4863">
        <v>873</v>
      </c>
      <c r="G4863">
        <v>0</v>
      </c>
      <c r="H4863" t="s">
        <v>83</v>
      </c>
      <c r="I4863" t="s">
        <v>82</v>
      </c>
      <c r="J4863" t="s">
        <v>85</v>
      </c>
      <c r="K4863" t="s">
        <v>2</v>
      </c>
      <c r="L4863" t="s">
        <v>2</v>
      </c>
      <c r="M4863" t="s">
        <v>2</v>
      </c>
      <c r="N4863" t="s">
        <v>2</v>
      </c>
      <c r="O4863" t="s">
        <v>2</v>
      </c>
      <c r="P4863" t="s">
        <v>2</v>
      </c>
      <c r="Q4863" t="s">
        <v>2</v>
      </c>
      <c r="R4863" t="s">
        <v>2</v>
      </c>
      <c r="S4863" t="s">
        <v>2</v>
      </c>
      <c r="T4863" t="s">
        <v>2</v>
      </c>
      <c r="U4863" t="s">
        <v>2</v>
      </c>
      <c r="V4863" t="s">
        <v>2</v>
      </c>
      <c r="W4863" t="s">
        <v>2</v>
      </c>
      <c r="X4863" t="s">
        <v>2</v>
      </c>
      <c r="Y4863" t="s">
        <v>2</v>
      </c>
      <c r="Z4863" t="s">
        <v>2</v>
      </c>
      <c r="AA4863" t="s">
        <v>2</v>
      </c>
      <c r="AB4863" t="s">
        <v>2</v>
      </c>
      <c r="AC4863" t="s">
        <v>2</v>
      </c>
      <c r="AD4863" t="s">
        <v>2</v>
      </c>
      <c r="AE4863" t="s">
        <v>2</v>
      </c>
      <c r="AF4863">
        <v>10</v>
      </c>
      <c r="AG4863">
        <v>10</v>
      </c>
      <c r="AH4863">
        <v>10</v>
      </c>
      <c r="AI4863">
        <v>19</v>
      </c>
      <c r="AJ4863">
        <v>19</v>
      </c>
      <c r="AK4863">
        <v>19</v>
      </c>
      <c r="AL4863">
        <v>1.9</v>
      </c>
      <c r="AM4863">
        <v>3</v>
      </c>
      <c r="AN4863">
        <v>19</v>
      </c>
      <c r="AO4863">
        <v>19</v>
      </c>
      <c r="AP4863">
        <v>15</v>
      </c>
      <c r="AQ4863">
        <v>0</v>
      </c>
      <c r="AR4863" t="s">
        <v>2</v>
      </c>
      <c r="AS4863" t="s">
        <v>2</v>
      </c>
      <c r="AT4863" t="s">
        <v>2</v>
      </c>
      <c r="AU4863" t="s">
        <v>2</v>
      </c>
      <c r="AV4863" t="s">
        <v>2</v>
      </c>
      <c r="AW4863" t="s">
        <v>2</v>
      </c>
      <c r="AX4863" t="s">
        <v>2</v>
      </c>
      <c r="AY4863" t="s">
        <v>2</v>
      </c>
      <c r="AZ4863">
        <v>0</v>
      </c>
      <c r="BA4863">
        <v>0</v>
      </c>
      <c r="BB4863">
        <v>1</v>
      </c>
      <c r="BC4863">
        <v>1</v>
      </c>
      <c r="BD4863">
        <v>1</v>
      </c>
      <c r="BE4863">
        <v>0</v>
      </c>
      <c r="BF4863">
        <v>0</v>
      </c>
      <c r="BG4863">
        <v>300000000</v>
      </c>
      <c r="BH4863">
        <v>300000000</v>
      </c>
    </row>
    <row r="4864" spans="1:60" x14ac:dyDescent="0.3">
      <c r="A4864">
        <v>931091</v>
      </c>
      <c r="B4864" t="s">
        <v>0</v>
      </c>
      <c r="C4864" t="s">
        <v>14</v>
      </c>
      <c r="D4864">
        <v>27</v>
      </c>
      <c r="E4864" t="s">
        <v>82</v>
      </c>
      <c r="F4864">
        <v>845</v>
      </c>
      <c r="G4864">
        <v>14</v>
      </c>
      <c r="H4864" t="s">
        <v>83</v>
      </c>
      <c r="I4864" t="s">
        <v>84</v>
      </c>
      <c r="J4864" t="s">
        <v>88</v>
      </c>
      <c r="K4864" t="s">
        <v>2</v>
      </c>
      <c r="L4864" t="s">
        <v>2</v>
      </c>
      <c r="M4864" t="s">
        <v>2</v>
      </c>
      <c r="N4864" t="s">
        <v>2</v>
      </c>
      <c r="O4864" t="s">
        <v>2</v>
      </c>
      <c r="P4864" t="s">
        <v>2</v>
      </c>
      <c r="Q4864" t="s">
        <v>2</v>
      </c>
      <c r="R4864" t="s">
        <v>2</v>
      </c>
      <c r="S4864" t="s">
        <v>2</v>
      </c>
      <c r="T4864" t="s">
        <v>2</v>
      </c>
      <c r="U4864" t="s">
        <v>2</v>
      </c>
      <c r="V4864" t="s">
        <v>2</v>
      </c>
      <c r="W4864" t="s">
        <v>2</v>
      </c>
      <c r="X4864" t="s">
        <v>2</v>
      </c>
      <c r="Y4864" t="s">
        <v>2</v>
      </c>
      <c r="Z4864" t="s">
        <v>2</v>
      </c>
      <c r="AA4864" t="s">
        <v>2</v>
      </c>
      <c r="AB4864" t="s">
        <v>2</v>
      </c>
      <c r="AC4864" t="s">
        <v>2</v>
      </c>
      <c r="AD4864" t="s">
        <v>2</v>
      </c>
      <c r="AE4864" t="s">
        <v>2</v>
      </c>
      <c r="AF4864">
        <v>8</v>
      </c>
      <c r="AG4864">
        <v>8</v>
      </c>
      <c r="AH4864">
        <v>8</v>
      </c>
      <c r="AI4864">
        <v>21</v>
      </c>
      <c r="AJ4864">
        <v>21</v>
      </c>
      <c r="AK4864">
        <v>21</v>
      </c>
      <c r="AL4864">
        <v>2.625</v>
      </c>
      <c r="AM4864">
        <v>6</v>
      </c>
      <c r="AN4864">
        <v>21</v>
      </c>
      <c r="AO4864">
        <v>21</v>
      </c>
      <c r="AP4864">
        <v>2</v>
      </c>
      <c r="AQ4864">
        <v>0</v>
      </c>
      <c r="AR4864">
        <v>0</v>
      </c>
      <c r="AS4864">
        <v>0</v>
      </c>
      <c r="AT4864">
        <v>1</v>
      </c>
      <c r="AU4864">
        <v>1</v>
      </c>
      <c r="AV4864">
        <v>68000000</v>
      </c>
      <c r="AW4864">
        <v>68000000</v>
      </c>
      <c r="AX4864">
        <v>1</v>
      </c>
      <c r="AY4864">
        <v>1</v>
      </c>
      <c r="AZ4864">
        <v>1</v>
      </c>
      <c r="BA4864">
        <v>1</v>
      </c>
      <c r="BB4864">
        <v>0</v>
      </c>
      <c r="BC4864">
        <v>0</v>
      </c>
      <c r="BD4864">
        <v>1</v>
      </c>
      <c r="BE4864">
        <v>8967.74</v>
      </c>
      <c r="BF4864">
        <v>8967.74</v>
      </c>
      <c r="BG4864">
        <v>0</v>
      </c>
      <c r="BH4864">
        <v>0</v>
      </c>
    </row>
    <row r="4865" spans="1:60" x14ac:dyDescent="0.3">
      <c r="A4865">
        <v>938363</v>
      </c>
      <c r="B4865" t="s">
        <v>0</v>
      </c>
      <c r="C4865" t="s">
        <v>14</v>
      </c>
      <c r="D4865">
        <v>37</v>
      </c>
      <c r="E4865" t="s">
        <v>82</v>
      </c>
      <c r="F4865">
        <v>876</v>
      </c>
      <c r="G4865">
        <v>34</v>
      </c>
      <c r="H4865" t="s">
        <v>83</v>
      </c>
      <c r="I4865" t="s">
        <v>84</v>
      </c>
      <c r="J4865" t="s">
        <v>88</v>
      </c>
      <c r="K4865">
        <v>3</v>
      </c>
      <c r="L4865">
        <v>3</v>
      </c>
      <c r="M4865">
        <v>3</v>
      </c>
      <c r="N4865" t="s">
        <v>91</v>
      </c>
      <c r="O4865" t="s">
        <v>92</v>
      </c>
      <c r="P4865">
        <v>3</v>
      </c>
      <c r="Q4865">
        <v>250000</v>
      </c>
      <c r="R4865">
        <v>83333.333333333299</v>
      </c>
      <c r="S4865">
        <v>100000</v>
      </c>
      <c r="T4865">
        <v>3</v>
      </c>
      <c r="U4865">
        <v>3</v>
      </c>
      <c r="V4865">
        <v>3</v>
      </c>
      <c r="W4865">
        <v>1</v>
      </c>
      <c r="X4865">
        <v>1</v>
      </c>
      <c r="Y4865">
        <v>250000</v>
      </c>
      <c r="Z4865">
        <v>250000</v>
      </c>
      <c r="AA4865">
        <v>3</v>
      </c>
      <c r="AB4865">
        <v>3</v>
      </c>
      <c r="AC4865">
        <v>22</v>
      </c>
      <c r="AD4865">
        <v>10</v>
      </c>
      <c r="AE4865">
        <v>3</v>
      </c>
      <c r="AF4865">
        <v>265</v>
      </c>
      <c r="AG4865">
        <v>265</v>
      </c>
      <c r="AH4865">
        <v>227</v>
      </c>
      <c r="AI4865">
        <v>908</v>
      </c>
      <c r="AJ4865">
        <v>908</v>
      </c>
      <c r="AK4865">
        <v>706</v>
      </c>
      <c r="AL4865">
        <v>3.4264150943396201</v>
      </c>
      <c r="AM4865">
        <v>16</v>
      </c>
      <c r="AN4865">
        <v>454</v>
      </c>
      <c r="AO4865">
        <v>646</v>
      </c>
      <c r="AP4865">
        <v>5</v>
      </c>
      <c r="AQ4865">
        <v>0</v>
      </c>
      <c r="AR4865">
        <v>1</v>
      </c>
      <c r="AS4865">
        <v>1</v>
      </c>
      <c r="AT4865">
        <v>0</v>
      </c>
      <c r="AU4865">
        <v>0</v>
      </c>
      <c r="AV4865" t="s">
        <v>2</v>
      </c>
      <c r="AW4865" t="s">
        <v>2</v>
      </c>
      <c r="AX4865" t="s">
        <v>2</v>
      </c>
      <c r="AY4865" t="s">
        <v>2</v>
      </c>
      <c r="AZ4865">
        <v>0.66666666666666696</v>
      </c>
      <c r="BA4865">
        <v>1</v>
      </c>
      <c r="BB4865">
        <v>2.3333333333333299</v>
      </c>
      <c r="BC4865">
        <v>2.5</v>
      </c>
      <c r="BD4865">
        <v>3.5</v>
      </c>
      <c r="BE4865">
        <v>83402949.096666694</v>
      </c>
      <c r="BF4865">
        <v>125104423.645</v>
      </c>
      <c r="BG4865">
        <v>1062595743.14</v>
      </c>
      <c r="BH4865">
        <v>1303571034.0599999</v>
      </c>
    </row>
    <row r="4866" spans="1:60" x14ac:dyDescent="0.3">
      <c r="A4866">
        <v>323529</v>
      </c>
      <c r="B4866" t="s">
        <v>0</v>
      </c>
      <c r="C4866" t="s">
        <v>13</v>
      </c>
      <c r="D4866">
        <v>36</v>
      </c>
      <c r="E4866" t="s">
        <v>82</v>
      </c>
      <c r="F4866">
        <v>890</v>
      </c>
      <c r="G4866">
        <v>0</v>
      </c>
      <c r="H4866" t="s">
        <v>83</v>
      </c>
      <c r="I4866" t="s">
        <v>84</v>
      </c>
      <c r="J4866" t="s">
        <v>88</v>
      </c>
      <c r="K4866">
        <v>3</v>
      </c>
      <c r="L4866">
        <v>3</v>
      </c>
      <c r="M4866">
        <v>1</v>
      </c>
      <c r="N4866" t="s">
        <v>91</v>
      </c>
      <c r="O4866" t="s">
        <v>92</v>
      </c>
      <c r="P4866">
        <v>3</v>
      </c>
      <c r="Q4866">
        <v>320000</v>
      </c>
      <c r="R4866">
        <v>106666.66666666701</v>
      </c>
      <c r="S4866">
        <v>200000</v>
      </c>
      <c r="T4866">
        <v>4</v>
      </c>
      <c r="U4866">
        <v>4</v>
      </c>
      <c r="V4866">
        <v>2</v>
      </c>
      <c r="W4866">
        <v>1.3333333333333299</v>
      </c>
      <c r="X4866">
        <v>2</v>
      </c>
      <c r="Y4866">
        <v>160000</v>
      </c>
      <c r="Z4866">
        <v>250000</v>
      </c>
      <c r="AA4866">
        <v>2</v>
      </c>
      <c r="AB4866">
        <v>2</v>
      </c>
      <c r="AC4866">
        <v>0</v>
      </c>
      <c r="AD4866">
        <v>11</v>
      </c>
      <c r="AE4866">
        <v>3</v>
      </c>
      <c r="AF4866">
        <v>6</v>
      </c>
      <c r="AG4866">
        <v>6</v>
      </c>
      <c r="AH4866">
        <v>2</v>
      </c>
      <c r="AI4866">
        <v>17</v>
      </c>
      <c r="AJ4866">
        <v>17</v>
      </c>
      <c r="AK4866">
        <v>3</v>
      </c>
      <c r="AL4866">
        <v>2.8333333333333299</v>
      </c>
      <c r="AM4866">
        <v>6</v>
      </c>
      <c r="AN4866">
        <v>8.5</v>
      </c>
      <c r="AO4866">
        <v>14</v>
      </c>
      <c r="AP4866">
        <v>11</v>
      </c>
      <c r="AQ4866">
        <v>0</v>
      </c>
      <c r="AR4866">
        <v>1</v>
      </c>
      <c r="AS4866">
        <v>1</v>
      </c>
      <c r="AT4866">
        <v>0</v>
      </c>
      <c r="AU4866">
        <v>0</v>
      </c>
      <c r="AV4866" t="s">
        <v>2</v>
      </c>
      <c r="AW4866" t="s">
        <v>2</v>
      </c>
      <c r="AX4866" t="s">
        <v>2</v>
      </c>
      <c r="AY4866" t="s">
        <v>2</v>
      </c>
      <c r="AZ4866">
        <v>1</v>
      </c>
      <c r="BA4866">
        <v>1</v>
      </c>
      <c r="BB4866">
        <v>0</v>
      </c>
      <c r="BC4866">
        <v>0</v>
      </c>
      <c r="BD4866">
        <v>1</v>
      </c>
      <c r="BE4866">
        <v>911129.03</v>
      </c>
      <c r="BF4866">
        <v>911129.03</v>
      </c>
      <c r="BG4866">
        <v>0</v>
      </c>
      <c r="BH4866">
        <v>0</v>
      </c>
    </row>
    <row r="4867" spans="1:60" x14ac:dyDescent="0.3">
      <c r="A4867">
        <v>332496</v>
      </c>
      <c r="B4867" t="s">
        <v>0</v>
      </c>
      <c r="C4867" t="s">
        <v>14</v>
      </c>
      <c r="D4867">
        <v>28</v>
      </c>
      <c r="E4867" t="s">
        <v>82</v>
      </c>
      <c r="F4867">
        <v>861</v>
      </c>
      <c r="G4867">
        <v>0</v>
      </c>
      <c r="H4867" t="s">
        <v>83</v>
      </c>
      <c r="I4867" t="s">
        <v>82</v>
      </c>
      <c r="J4867" t="s">
        <v>88</v>
      </c>
      <c r="K4867">
        <v>3</v>
      </c>
      <c r="L4867">
        <v>3</v>
      </c>
      <c r="M4867">
        <v>3</v>
      </c>
      <c r="N4867" t="s">
        <v>86</v>
      </c>
      <c r="O4867" t="s">
        <v>87</v>
      </c>
      <c r="P4867">
        <v>3</v>
      </c>
      <c r="Q4867">
        <v>34574000</v>
      </c>
      <c r="R4867">
        <v>11524666.6666667</v>
      </c>
      <c r="S4867">
        <v>19800000</v>
      </c>
      <c r="T4867">
        <v>3</v>
      </c>
      <c r="U4867">
        <v>3</v>
      </c>
      <c r="V4867">
        <v>3</v>
      </c>
      <c r="W4867">
        <v>1</v>
      </c>
      <c r="X4867">
        <v>1</v>
      </c>
      <c r="Y4867">
        <v>34574000</v>
      </c>
      <c r="Z4867">
        <v>34574000</v>
      </c>
      <c r="AA4867">
        <v>3</v>
      </c>
      <c r="AB4867">
        <v>3</v>
      </c>
      <c r="AC4867">
        <v>1</v>
      </c>
      <c r="AD4867">
        <v>10</v>
      </c>
      <c r="AE4867">
        <v>3</v>
      </c>
      <c r="AF4867">
        <v>39</v>
      </c>
      <c r="AG4867">
        <v>39</v>
      </c>
      <c r="AH4867">
        <v>39</v>
      </c>
      <c r="AI4867">
        <v>103</v>
      </c>
      <c r="AJ4867">
        <v>103</v>
      </c>
      <c r="AK4867">
        <v>103</v>
      </c>
      <c r="AL4867">
        <v>2.6410256410256401</v>
      </c>
      <c r="AM4867">
        <v>13</v>
      </c>
      <c r="AN4867">
        <v>103</v>
      </c>
      <c r="AO4867">
        <v>103</v>
      </c>
      <c r="AP4867">
        <v>9</v>
      </c>
      <c r="AQ4867">
        <v>0</v>
      </c>
      <c r="AR4867">
        <v>1</v>
      </c>
      <c r="AS4867">
        <v>1</v>
      </c>
      <c r="AT4867">
        <v>0</v>
      </c>
      <c r="AU4867">
        <v>0</v>
      </c>
      <c r="AV4867" t="s">
        <v>2</v>
      </c>
      <c r="AW4867" t="s">
        <v>2</v>
      </c>
      <c r="AX4867" t="s">
        <v>2</v>
      </c>
      <c r="AY4867" t="s">
        <v>2</v>
      </c>
      <c r="AZ4867">
        <v>1</v>
      </c>
      <c r="BA4867">
        <v>1</v>
      </c>
      <c r="BB4867">
        <v>0</v>
      </c>
      <c r="BC4867">
        <v>0</v>
      </c>
      <c r="BD4867">
        <v>1</v>
      </c>
      <c r="BE4867">
        <v>130767.19</v>
      </c>
      <c r="BF4867">
        <v>130767.19</v>
      </c>
      <c r="BG4867">
        <v>0</v>
      </c>
      <c r="BH4867">
        <v>0</v>
      </c>
    </row>
    <row r="4868" spans="1:60" x14ac:dyDescent="0.3">
      <c r="A4868">
        <v>563560</v>
      </c>
      <c r="B4868" t="s">
        <v>1</v>
      </c>
      <c r="C4868" t="s">
        <v>13</v>
      </c>
      <c r="D4868">
        <v>27</v>
      </c>
      <c r="E4868" t="s">
        <v>82</v>
      </c>
      <c r="F4868">
        <v>855</v>
      </c>
      <c r="G4868">
        <v>1</v>
      </c>
      <c r="H4868" t="s">
        <v>83</v>
      </c>
      <c r="I4868" t="s">
        <v>84</v>
      </c>
      <c r="J4868" t="s">
        <v>85</v>
      </c>
      <c r="K4868" t="s">
        <v>2</v>
      </c>
      <c r="L4868" t="s">
        <v>2</v>
      </c>
      <c r="M4868" t="s">
        <v>2</v>
      </c>
      <c r="N4868" t="s">
        <v>2</v>
      </c>
      <c r="O4868" t="s">
        <v>2</v>
      </c>
      <c r="P4868" t="s">
        <v>2</v>
      </c>
      <c r="Q4868" t="s">
        <v>2</v>
      </c>
      <c r="R4868" t="s">
        <v>2</v>
      </c>
      <c r="S4868" t="s">
        <v>2</v>
      </c>
      <c r="T4868" t="s">
        <v>2</v>
      </c>
      <c r="U4868" t="s">
        <v>2</v>
      </c>
      <c r="V4868" t="s">
        <v>2</v>
      </c>
      <c r="W4868" t="s">
        <v>2</v>
      </c>
      <c r="X4868" t="s">
        <v>2</v>
      </c>
      <c r="Y4868" t="s">
        <v>2</v>
      </c>
      <c r="Z4868" t="s">
        <v>2</v>
      </c>
      <c r="AA4868" t="s">
        <v>2</v>
      </c>
      <c r="AB4868" t="s">
        <v>2</v>
      </c>
      <c r="AC4868" t="s">
        <v>2</v>
      </c>
      <c r="AD4868" t="s">
        <v>2</v>
      </c>
      <c r="AE4868" t="s">
        <v>2</v>
      </c>
      <c r="AF4868">
        <v>1</v>
      </c>
      <c r="AG4868">
        <v>1</v>
      </c>
      <c r="AH4868">
        <v>1</v>
      </c>
      <c r="AI4868">
        <v>1</v>
      </c>
      <c r="AJ4868">
        <v>1</v>
      </c>
      <c r="AK4868">
        <v>1</v>
      </c>
      <c r="AL4868">
        <v>1</v>
      </c>
      <c r="AM4868">
        <v>1</v>
      </c>
      <c r="AN4868">
        <v>1</v>
      </c>
      <c r="AO4868">
        <v>1</v>
      </c>
      <c r="AP4868" t="s">
        <v>2</v>
      </c>
      <c r="AQ4868">
        <v>1</v>
      </c>
      <c r="AR4868">
        <v>1</v>
      </c>
      <c r="AS4868">
        <v>1</v>
      </c>
      <c r="AT4868">
        <v>0</v>
      </c>
      <c r="AU4868">
        <v>0</v>
      </c>
      <c r="AV4868" t="s">
        <v>2</v>
      </c>
      <c r="AW4868" t="s">
        <v>2</v>
      </c>
      <c r="AX4868" t="s">
        <v>2</v>
      </c>
      <c r="AY4868" t="s">
        <v>2</v>
      </c>
      <c r="AZ4868">
        <v>1</v>
      </c>
      <c r="BA4868">
        <v>1</v>
      </c>
      <c r="BB4868">
        <v>0</v>
      </c>
      <c r="BC4868">
        <v>0</v>
      </c>
      <c r="BD4868">
        <v>1</v>
      </c>
      <c r="BE4868">
        <v>89612.9</v>
      </c>
      <c r="BF4868">
        <v>89612.9</v>
      </c>
      <c r="BG4868">
        <v>0</v>
      </c>
      <c r="BH4868">
        <v>0</v>
      </c>
    </row>
    <row r="4869" spans="1:60" x14ac:dyDescent="0.3">
      <c r="A4869">
        <v>311840</v>
      </c>
      <c r="B4869" t="s">
        <v>0</v>
      </c>
      <c r="C4869" t="s">
        <v>14</v>
      </c>
      <c r="D4869">
        <v>26</v>
      </c>
      <c r="E4869" t="s">
        <v>82</v>
      </c>
      <c r="F4869">
        <v>855</v>
      </c>
      <c r="G4869">
        <v>0</v>
      </c>
      <c r="H4869" t="s">
        <v>83</v>
      </c>
      <c r="I4869" t="s">
        <v>84</v>
      </c>
      <c r="J4869" t="s">
        <v>85</v>
      </c>
      <c r="K4869">
        <v>1</v>
      </c>
      <c r="L4869">
        <v>1</v>
      </c>
      <c r="M4869">
        <v>1</v>
      </c>
      <c r="N4869" t="s">
        <v>86</v>
      </c>
      <c r="O4869" t="s">
        <v>87</v>
      </c>
      <c r="P4869">
        <v>1</v>
      </c>
      <c r="Q4869">
        <v>3600000</v>
      </c>
      <c r="R4869">
        <v>3600000</v>
      </c>
      <c r="S4869">
        <v>3600000</v>
      </c>
      <c r="T4869">
        <v>1</v>
      </c>
      <c r="U4869">
        <v>1</v>
      </c>
      <c r="V4869">
        <v>1</v>
      </c>
      <c r="W4869">
        <v>1</v>
      </c>
      <c r="X4869">
        <v>1</v>
      </c>
      <c r="Y4869">
        <v>3600000</v>
      </c>
      <c r="Z4869">
        <v>3600000</v>
      </c>
      <c r="AA4869">
        <v>1</v>
      </c>
      <c r="AB4869">
        <v>1</v>
      </c>
      <c r="AC4869">
        <v>8</v>
      </c>
      <c r="AD4869" t="s">
        <v>2</v>
      </c>
      <c r="AE4869">
        <v>1</v>
      </c>
      <c r="AF4869">
        <v>11</v>
      </c>
      <c r="AG4869">
        <v>11</v>
      </c>
      <c r="AH4869">
        <v>11</v>
      </c>
      <c r="AI4869">
        <v>62</v>
      </c>
      <c r="AJ4869">
        <v>62</v>
      </c>
      <c r="AK4869">
        <v>62</v>
      </c>
      <c r="AL4869">
        <v>5.6363636363636402</v>
      </c>
      <c r="AM4869">
        <v>33</v>
      </c>
      <c r="AN4869">
        <v>62</v>
      </c>
      <c r="AO4869">
        <v>62</v>
      </c>
      <c r="AP4869">
        <v>7</v>
      </c>
      <c r="AQ4869">
        <v>0</v>
      </c>
      <c r="AR4869">
        <v>1</v>
      </c>
      <c r="AS4869">
        <v>1</v>
      </c>
      <c r="AT4869">
        <v>0</v>
      </c>
      <c r="AU4869">
        <v>0</v>
      </c>
      <c r="AV4869" t="s">
        <v>2</v>
      </c>
      <c r="AW4869" t="s">
        <v>2</v>
      </c>
      <c r="AX4869" t="s">
        <v>2</v>
      </c>
      <c r="AY4869" t="s">
        <v>2</v>
      </c>
      <c r="AZ4869">
        <v>1</v>
      </c>
      <c r="BA4869">
        <v>1</v>
      </c>
      <c r="BB4869">
        <v>0</v>
      </c>
      <c r="BC4869">
        <v>0</v>
      </c>
      <c r="BD4869">
        <v>1</v>
      </c>
      <c r="BE4869">
        <v>87548.39</v>
      </c>
      <c r="BF4869">
        <v>87548.39</v>
      </c>
      <c r="BG4869">
        <v>0</v>
      </c>
      <c r="BH4869">
        <v>0</v>
      </c>
    </row>
    <row r="4870" spans="1:60" x14ac:dyDescent="0.3">
      <c r="A4870">
        <v>917474</v>
      </c>
      <c r="B4870" t="s">
        <v>0</v>
      </c>
      <c r="C4870" t="s">
        <v>14</v>
      </c>
      <c r="D4870">
        <v>26</v>
      </c>
      <c r="E4870" t="s">
        <v>82</v>
      </c>
      <c r="F4870">
        <v>854</v>
      </c>
      <c r="G4870">
        <v>0</v>
      </c>
      <c r="H4870" t="s">
        <v>83</v>
      </c>
      <c r="I4870" t="s">
        <v>82</v>
      </c>
      <c r="J4870" t="s">
        <v>88</v>
      </c>
      <c r="K4870" t="s">
        <v>2</v>
      </c>
      <c r="L4870" t="s">
        <v>2</v>
      </c>
      <c r="M4870" t="s">
        <v>2</v>
      </c>
      <c r="N4870" t="s">
        <v>2</v>
      </c>
      <c r="O4870" t="s">
        <v>2</v>
      </c>
      <c r="P4870" t="s">
        <v>2</v>
      </c>
      <c r="Q4870" t="s">
        <v>2</v>
      </c>
      <c r="R4870" t="s">
        <v>2</v>
      </c>
      <c r="S4870" t="s">
        <v>2</v>
      </c>
      <c r="T4870" t="s">
        <v>2</v>
      </c>
      <c r="U4870" t="s">
        <v>2</v>
      </c>
      <c r="V4870" t="s">
        <v>2</v>
      </c>
      <c r="W4870" t="s">
        <v>2</v>
      </c>
      <c r="X4870" t="s">
        <v>2</v>
      </c>
      <c r="Y4870" t="s">
        <v>2</v>
      </c>
      <c r="Z4870" t="s">
        <v>2</v>
      </c>
      <c r="AA4870" t="s">
        <v>2</v>
      </c>
      <c r="AB4870" t="s">
        <v>2</v>
      </c>
      <c r="AC4870" t="s">
        <v>2</v>
      </c>
      <c r="AD4870" t="s">
        <v>2</v>
      </c>
      <c r="AE4870" t="s">
        <v>2</v>
      </c>
      <c r="AF4870">
        <v>33</v>
      </c>
      <c r="AG4870">
        <v>33</v>
      </c>
      <c r="AH4870">
        <v>33</v>
      </c>
      <c r="AI4870">
        <v>179</v>
      </c>
      <c r="AJ4870">
        <v>179</v>
      </c>
      <c r="AK4870">
        <v>179</v>
      </c>
      <c r="AL4870">
        <v>5.4242424242424203</v>
      </c>
      <c r="AM4870">
        <v>44</v>
      </c>
      <c r="AN4870">
        <v>179</v>
      </c>
      <c r="AO4870">
        <v>179</v>
      </c>
      <c r="AP4870">
        <v>3</v>
      </c>
      <c r="AQ4870">
        <v>0</v>
      </c>
      <c r="AR4870">
        <v>1</v>
      </c>
      <c r="AS4870">
        <v>1</v>
      </c>
      <c r="AT4870">
        <v>0</v>
      </c>
      <c r="AU4870">
        <v>0</v>
      </c>
      <c r="AV4870" t="s">
        <v>2</v>
      </c>
      <c r="AW4870" t="s">
        <v>2</v>
      </c>
      <c r="AX4870" t="s">
        <v>2</v>
      </c>
      <c r="AY4870" t="s">
        <v>2</v>
      </c>
      <c r="AZ4870">
        <v>1</v>
      </c>
      <c r="BA4870">
        <v>1</v>
      </c>
      <c r="BB4870">
        <v>0</v>
      </c>
      <c r="BC4870">
        <v>0</v>
      </c>
      <c r="BD4870">
        <v>1</v>
      </c>
      <c r="BE4870">
        <v>38709.68</v>
      </c>
      <c r="BF4870">
        <v>38709.68</v>
      </c>
      <c r="BG4870">
        <v>0</v>
      </c>
      <c r="BH4870">
        <v>0</v>
      </c>
    </row>
    <row r="4871" spans="1:60" x14ac:dyDescent="0.3">
      <c r="A4871">
        <v>309530</v>
      </c>
      <c r="B4871" t="s">
        <v>0</v>
      </c>
      <c r="C4871" t="s">
        <v>13</v>
      </c>
      <c r="D4871">
        <v>33</v>
      </c>
      <c r="E4871" t="s">
        <v>82</v>
      </c>
      <c r="F4871">
        <v>882</v>
      </c>
      <c r="G4871">
        <v>0</v>
      </c>
      <c r="H4871" t="s">
        <v>83</v>
      </c>
      <c r="I4871" t="s">
        <v>82</v>
      </c>
      <c r="J4871" t="s">
        <v>88</v>
      </c>
      <c r="K4871">
        <v>10</v>
      </c>
      <c r="L4871">
        <v>10</v>
      </c>
      <c r="M4871">
        <v>10</v>
      </c>
      <c r="N4871" t="s">
        <v>86</v>
      </c>
      <c r="O4871" t="s">
        <v>87</v>
      </c>
      <c r="P4871">
        <v>10</v>
      </c>
      <c r="Q4871">
        <v>97401000</v>
      </c>
      <c r="R4871">
        <v>9740100</v>
      </c>
      <c r="S4871">
        <v>45000000</v>
      </c>
      <c r="T4871">
        <v>12</v>
      </c>
      <c r="U4871">
        <v>12</v>
      </c>
      <c r="V4871">
        <v>12</v>
      </c>
      <c r="W4871">
        <v>1.2</v>
      </c>
      <c r="X4871">
        <v>2</v>
      </c>
      <c r="Y4871">
        <v>97401000</v>
      </c>
      <c r="Z4871">
        <v>97401000</v>
      </c>
      <c r="AA4871">
        <v>12</v>
      </c>
      <c r="AB4871">
        <v>12</v>
      </c>
      <c r="AC4871">
        <v>17</v>
      </c>
      <c r="AD4871">
        <v>9</v>
      </c>
      <c r="AE4871">
        <v>10</v>
      </c>
      <c r="AF4871">
        <v>70</v>
      </c>
      <c r="AG4871">
        <v>70</v>
      </c>
      <c r="AH4871">
        <v>68</v>
      </c>
      <c r="AI4871">
        <v>223</v>
      </c>
      <c r="AJ4871">
        <v>223</v>
      </c>
      <c r="AK4871">
        <v>187</v>
      </c>
      <c r="AL4871">
        <v>3.1857142857142899</v>
      </c>
      <c r="AM4871">
        <v>32</v>
      </c>
      <c r="AN4871">
        <v>111.5</v>
      </c>
      <c r="AO4871">
        <v>183</v>
      </c>
      <c r="AP4871">
        <v>8</v>
      </c>
      <c r="AQ4871">
        <v>0</v>
      </c>
      <c r="AR4871">
        <v>1</v>
      </c>
      <c r="AS4871">
        <v>1</v>
      </c>
      <c r="AT4871">
        <v>0</v>
      </c>
      <c r="AU4871">
        <v>0</v>
      </c>
      <c r="AV4871" t="s">
        <v>2</v>
      </c>
      <c r="AW4871" t="s">
        <v>2</v>
      </c>
      <c r="AX4871" t="s">
        <v>2</v>
      </c>
      <c r="AY4871" t="s">
        <v>2</v>
      </c>
      <c r="AZ4871">
        <v>1</v>
      </c>
      <c r="BA4871">
        <v>1</v>
      </c>
      <c r="BB4871">
        <v>0</v>
      </c>
      <c r="BC4871">
        <v>0</v>
      </c>
      <c r="BD4871">
        <v>1</v>
      </c>
      <c r="BE4871">
        <v>6340362.8700000001</v>
      </c>
      <c r="BF4871">
        <v>6340362.8700000001</v>
      </c>
      <c r="BG4871">
        <v>0</v>
      </c>
      <c r="BH4871">
        <v>0</v>
      </c>
    </row>
    <row r="4872" spans="1:60" x14ac:dyDescent="0.3">
      <c r="A4872">
        <v>282349</v>
      </c>
      <c r="B4872" t="s">
        <v>0</v>
      </c>
      <c r="C4872" t="s">
        <v>14</v>
      </c>
      <c r="D4872">
        <v>38</v>
      </c>
      <c r="E4872" t="s">
        <v>82</v>
      </c>
      <c r="F4872">
        <v>877</v>
      </c>
      <c r="G4872">
        <v>2</v>
      </c>
      <c r="H4872" t="s">
        <v>83</v>
      </c>
      <c r="I4872" t="s">
        <v>84</v>
      </c>
      <c r="J4872" t="s">
        <v>88</v>
      </c>
      <c r="K4872">
        <v>22</v>
      </c>
      <c r="L4872">
        <v>22</v>
      </c>
      <c r="M4872">
        <v>15</v>
      </c>
      <c r="N4872" t="s">
        <v>86</v>
      </c>
      <c r="O4872" t="s">
        <v>87</v>
      </c>
      <c r="P4872">
        <v>21</v>
      </c>
      <c r="Q4872">
        <v>82200000</v>
      </c>
      <c r="R4872">
        <v>3736363.63636364</v>
      </c>
      <c r="S4872">
        <v>12500000</v>
      </c>
      <c r="T4872">
        <v>26</v>
      </c>
      <c r="U4872">
        <v>26</v>
      </c>
      <c r="V4872">
        <v>18</v>
      </c>
      <c r="W4872">
        <v>1.1818181818181801</v>
      </c>
      <c r="X4872">
        <v>4</v>
      </c>
      <c r="Y4872">
        <v>41100000</v>
      </c>
      <c r="Z4872">
        <v>45000000</v>
      </c>
      <c r="AA4872">
        <v>13</v>
      </c>
      <c r="AB4872">
        <v>15</v>
      </c>
      <c r="AC4872">
        <v>0</v>
      </c>
      <c r="AD4872">
        <v>17</v>
      </c>
      <c r="AE4872">
        <v>22</v>
      </c>
      <c r="AF4872">
        <v>83</v>
      </c>
      <c r="AG4872">
        <v>83</v>
      </c>
      <c r="AH4872">
        <v>56</v>
      </c>
      <c r="AI4872">
        <v>471</v>
      </c>
      <c r="AJ4872">
        <v>471</v>
      </c>
      <c r="AK4872">
        <v>167</v>
      </c>
      <c r="AL4872">
        <v>5.6746987951807197</v>
      </c>
      <c r="AM4872">
        <v>78</v>
      </c>
      <c r="AN4872">
        <v>235.5</v>
      </c>
      <c r="AO4872">
        <v>330</v>
      </c>
      <c r="AP4872">
        <v>9</v>
      </c>
      <c r="AQ4872">
        <v>-2</v>
      </c>
      <c r="AR4872">
        <v>1</v>
      </c>
      <c r="AS4872">
        <v>1</v>
      </c>
      <c r="AT4872">
        <v>0</v>
      </c>
      <c r="AU4872">
        <v>0</v>
      </c>
      <c r="AV4872" t="s">
        <v>2</v>
      </c>
      <c r="AW4872" t="s">
        <v>2</v>
      </c>
      <c r="AX4872" t="s">
        <v>2</v>
      </c>
      <c r="AY4872" t="s">
        <v>2</v>
      </c>
      <c r="AZ4872">
        <v>1</v>
      </c>
      <c r="BA4872">
        <v>1</v>
      </c>
      <c r="BB4872">
        <v>0</v>
      </c>
      <c r="BC4872">
        <v>0</v>
      </c>
      <c r="BD4872">
        <v>1</v>
      </c>
      <c r="BE4872">
        <v>897935.14</v>
      </c>
      <c r="BF4872">
        <v>897935.14</v>
      </c>
      <c r="BG4872">
        <v>0</v>
      </c>
      <c r="BH4872">
        <v>0</v>
      </c>
    </row>
    <row r="4873" spans="1:60" x14ac:dyDescent="0.3">
      <c r="A4873">
        <v>620294</v>
      </c>
      <c r="B4873" t="s">
        <v>0</v>
      </c>
      <c r="C4873" t="s">
        <v>13</v>
      </c>
      <c r="D4873">
        <v>42</v>
      </c>
      <c r="E4873" t="s">
        <v>82</v>
      </c>
      <c r="F4873">
        <v>873</v>
      </c>
      <c r="G4873">
        <v>0</v>
      </c>
      <c r="H4873" t="s">
        <v>83</v>
      </c>
      <c r="I4873" t="s">
        <v>84</v>
      </c>
      <c r="J4873" t="s">
        <v>88</v>
      </c>
      <c r="K4873">
        <v>8</v>
      </c>
      <c r="L4873">
        <v>8</v>
      </c>
      <c r="M4873">
        <v>8</v>
      </c>
      <c r="N4873" t="s">
        <v>91</v>
      </c>
      <c r="O4873" t="s">
        <v>92</v>
      </c>
      <c r="P4873">
        <v>5</v>
      </c>
      <c r="Q4873">
        <v>3110000</v>
      </c>
      <c r="R4873">
        <v>388750</v>
      </c>
      <c r="S4873">
        <v>1400000</v>
      </c>
      <c r="T4873">
        <v>8</v>
      </c>
      <c r="U4873">
        <v>8</v>
      </c>
      <c r="V4873">
        <v>8</v>
      </c>
      <c r="W4873">
        <v>1</v>
      </c>
      <c r="X4873">
        <v>1</v>
      </c>
      <c r="Y4873">
        <v>3110000</v>
      </c>
      <c r="Z4873">
        <v>3110000</v>
      </c>
      <c r="AA4873">
        <v>8</v>
      </c>
      <c r="AB4873">
        <v>8</v>
      </c>
      <c r="AC4873">
        <v>12</v>
      </c>
      <c r="AD4873">
        <v>8</v>
      </c>
      <c r="AE4873">
        <v>8</v>
      </c>
      <c r="AF4873">
        <v>41</v>
      </c>
      <c r="AG4873">
        <v>41</v>
      </c>
      <c r="AH4873">
        <v>41</v>
      </c>
      <c r="AI4873">
        <v>79</v>
      </c>
      <c r="AJ4873">
        <v>79</v>
      </c>
      <c r="AK4873">
        <v>79</v>
      </c>
      <c r="AL4873">
        <v>1.92682926829268</v>
      </c>
      <c r="AM4873">
        <v>6</v>
      </c>
      <c r="AN4873">
        <v>79</v>
      </c>
      <c r="AO4873">
        <v>79</v>
      </c>
      <c r="AP4873">
        <v>7</v>
      </c>
      <c r="AQ4873">
        <v>0</v>
      </c>
      <c r="AR4873">
        <v>1</v>
      </c>
      <c r="AS4873">
        <v>1</v>
      </c>
      <c r="AT4873">
        <v>0</v>
      </c>
      <c r="AU4873">
        <v>0</v>
      </c>
      <c r="AV4873" t="s">
        <v>2</v>
      </c>
      <c r="AW4873" t="s">
        <v>2</v>
      </c>
      <c r="AX4873" t="s">
        <v>2</v>
      </c>
      <c r="AY4873" t="s">
        <v>2</v>
      </c>
      <c r="AZ4873">
        <v>1</v>
      </c>
      <c r="BA4873">
        <v>1</v>
      </c>
      <c r="BB4873">
        <v>0</v>
      </c>
      <c r="BC4873">
        <v>0</v>
      </c>
      <c r="BD4873">
        <v>1</v>
      </c>
      <c r="BE4873">
        <v>51045.16</v>
      </c>
      <c r="BF4873">
        <v>51045.16</v>
      </c>
      <c r="BG4873">
        <v>0</v>
      </c>
      <c r="BH4873">
        <v>0</v>
      </c>
    </row>
    <row r="4874" spans="1:60" x14ac:dyDescent="0.3">
      <c r="A4874">
        <v>855212</v>
      </c>
      <c r="B4874" t="s">
        <v>0</v>
      </c>
      <c r="C4874" t="s">
        <v>14</v>
      </c>
      <c r="D4874">
        <v>48</v>
      </c>
      <c r="E4874" t="s">
        <v>82</v>
      </c>
      <c r="F4874">
        <v>866</v>
      </c>
      <c r="G4874">
        <v>0</v>
      </c>
      <c r="H4874" t="s">
        <v>83</v>
      </c>
      <c r="I4874" t="s">
        <v>84</v>
      </c>
      <c r="J4874" t="s">
        <v>88</v>
      </c>
      <c r="K4874">
        <v>2</v>
      </c>
      <c r="L4874">
        <v>2</v>
      </c>
      <c r="M4874">
        <v>2</v>
      </c>
      <c r="N4874" t="s">
        <v>86</v>
      </c>
      <c r="O4874" t="s">
        <v>87</v>
      </c>
      <c r="P4874">
        <v>2</v>
      </c>
      <c r="Q4874">
        <v>381000000</v>
      </c>
      <c r="R4874">
        <v>190500000</v>
      </c>
      <c r="S4874">
        <v>380000000</v>
      </c>
      <c r="T4874">
        <v>3</v>
      </c>
      <c r="U4874">
        <v>3</v>
      </c>
      <c r="V4874">
        <v>3</v>
      </c>
      <c r="W4874">
        <v>1.5</v>
      </c>
      <c r="X4874">
        <v>2</v>
      </c>
      <c r="Y4874">
        <v>381000000</v>
      </c>
      <c r="Z4874">
        <v>381000000</v>
      </c>
      <c r="AA4874">
        <v>3</v>
      </c>
      <c r="AB4874">
        <v>3</v>
      </c>
      <c r="AC4874">
        <v>5</v>
      </c>
      <c r="AD4874">
        <v>0</v>
      </c>
      <c r="AE4874">
        <v>2</v>
      </c>
      <c r="AF4874">
        <v>61</v>
      </c>
      <c r="AG4874">
        <v>61</v>
      </c>
      <c r="AH4874">
        <v>61</v>
      </c>
      <c r="AI4874">
        <v>136</v>
      </c>
      <c r="AJ4874">
        <v>136</v>
      </c>
      <c r="AK4874">
        <v>136</v>
      </c>
      <c r="AL4874">
        <v>2.22950819672131</v>
      </c>
      <c r="AM4874">
        <v>9</v>
      </c>
      <c r="AN4874">
        <v>136</v>
      </c>
      <c r="AO4874">
        <v>136</v>
      </c>
      <c r="AP4874">
        <v>4</v>
      </c>
      <c r="AQ4874">
        <v>0</v>
      </c>
      <c r="AR4874" t="s">
        <v>2</v>
      </c>
      <c r="AS4874" t="s">
        <v>2</v>
      </c>
      <c r="AT4874" t="s">
        <v>2</v>
      </c>
      <c r="AU4874" t="s">
        <v>2</v>
      </c>
      <c r="AV4874" t="s">
        <v>2</v>
      </c>
      <c r="AW4874" t="s">
        <v>2</v>
      </c>
      <c r="AX4874" t="s">
        <v>2</v>
      </c>
      <c r="AY4874" t="s">
        <v>2</v>
      </c>
      <c r="AZ4874">
        <v>1</v>
      </c>
      <c r="BA4874">
        <v>1</v>
      </c>
      <c r="BB4874">
        <v>0</v>
      </c>
      <c r="BC4874">
        <v>0</v>
      </c>
      <c r="BD4874">
        <v>1</v>
      </c>
      <c r="BE4874">
        <v>60561367.740000002</v>
      </c>
      <c r="BF4874">
        <v>60561367.740000002</v>
      </c>
      <c r="BG4874">
        <v>0</v>
      </c>
      <c r="BH4874">
        <v>0</v>
      </c>
    </row>
    <row r="4875" spans="1:60" x14ac:dyDescent="0.3">
      <c r="A4875">
        <v>805047</v>
      </c>
      <c r="B4875" t="s">
        <v>0</v>
      </c>
      <c r="C4875" t="s">
        <v>13</v>
      </c>
      <c r="D4875">
        <v>32</v>
      </c>
      <c r="E4875" t="s">
        <v>82</v>
      </c>
      <c r="F4875">
        <v>884</v>
      </c>
      <c r="G4875">
        <v>4</v>
      </c>
      <c r="H4875" t="s">
        <v>83</v>
      </c>
      <c r="I4875" t="s">
        <v>82</v>
      </c>
      <c r="J4875" t="s">
        <v>88</v>
      </c>
      <c r="K4875">
        <v>1</v>
      </c>
      <c r="L4875">
        <v>1</v>
      </c>
      <c r="M4875">
        <v>1</v>
      </c>
      <c r="N4875" t="s">
        <v>86</v>
      </c>
      <c r="O4875" t="s">
        <v>87</v>
      </c>
      <c r="P4875">
        <v>1</v>
      </c>
      <c r="Q4875">
        <v>29990000</v>
      </c>
      <c r="R4875">
        <v>29990000</v>
      </c>
      <c r="S4875">
        <v>29990000</v>
      </c>
      <c r="T4875">
        <v>1</v>
      </c>
      <c r="U4875">
        <v>1</v>
      </c>
      <c r="V4875">
        <v>1</v>
      </c>
      <c r="W4875">
        <v>1</v>
      </c>
      <c r="X4875">
        <v>1</v>
      </c>
      <c r="Y4875">
        <v>29990000</v>
      </c>
      <c r="Z4875">
        <v>29990000</v>
      </c>
      <c r="AA4875">
        <v>1</v>
      </c>
      <c r="AB4875">
        <v>1</v>
      </c>
      <c r="AC4875">
        <v>29</v>
      </c>
      <c r="AD4875" t="s">
        <v>2</v>
      </c>
      <c r="AE4875">
        <v>1</v>
      </c>
      <c r="AF4875">
        <v>13</v>
      </c>
      <c r="AG4875">
        <v>13</v>
      </c>
      <c r="AH4875">
        <v>13</v>
      </c>
      <c r="AI4875">
        <v>15</v>
      </c>
      <c r="AJ4875">
        <v>15</v>
      </c>
      <c r="AK4875">
        <v>15</v>
      </c>
      <c r="AL4875">
        <v>1.15384615384615</v>
      </c>
      <c r="AM4875">
        <v>3</v>
      </c>
      <c r="AN4875">
        <v>15</v>
      </c>
      <c r="AO4875">
        <v>15</v>
      </c>
      <c r="AP4875">
        <v>7</v>
      </c>
      <c r="AQ4875">
        <v>15</v>
      </c>
      <c r="AR4875" t="s">
        <v>2</v>
      </c>
      <c r="AS4875" t="s">
        <v>2</v>
      </c>
      <c r="AT4875" t="s">
        <v>2</v>
      </c>
      <c r="AU4875" t="s">
        <v>2</v>
      </c>
      <c r="AV4875" t="s">
        <v>2</v>
      </c>
      <c r="AW4875" t="s">
        <v>2</v>
      </c>
      <c r="AX4875" t="s">
        <v>2</v>
      </c>
      <c r="AY4875" t="s">
        <v>2</v>
      </c>
      <c r="AZ4875">
        <v>0.5</v>
      </c>
      <c r="BA4875">
        <v>0.5</v>
      </c>
      <c r="BB4875">
        <v>1</v>
      </c>
      <c r="BC4875">
        <v>1</v>
      </c>
      <c r="BD4875">
        <v>1.5</v>
      </c>
      <c r="BE4875">
        <v>1935735.4850000001</v>
      </c>
      <c r="BF4875">
        <v>1935735.4850000001</v>
      </c>
      <c r="BG4875">
        <v>70334101.379999995</v>
      </c>
      <c r="BH4875">
        <v>70334101.379999995</v>
      </c>
    </row>
    <row r="4876" spans="1:60" x14ac:dyDescent="0.3">
      <c r="A4876">
        <v>167134</v>
      </c>
      <c r="B4876" t="s">
        <v>0</v>
      </c>
      <c r="C4876" t="s">
        <v>14</v>
      </c>
      <c r="D4876">
        <v>41</v>
      </c>
      <c r="E4876" t="s">
        <v>82</v>
      </c>
      <c r="F4876">
        <v>917</v>
      </c>
      <c r="G4876">
        <v>0</v>
      </c>
      <c r="H4876" t="s">
        <v>83</v>
      </c>
      <c r="I4876" t="s">
        <v>84</v>
      </c>
      <c r="J4876" t="s">
        <v>88</v>
      </c>
      <c r="K4876">
        <v>2</v>
      </c>
      <c r="L4876">
        <v>1</v>
      </c>
      <c r="M4876" t="s">
        <v>2</v>
      </c>
      <c r="N4876" t="s">
        <v>93</v>
      </c>
      <c r="O4876" t="s">
        <v>94</v>
      </c>
      <c r="P4876">
        <v>1</v>
      </c>
      <c r="Q4876">
        <v>3090000</v>
      </c>
      <c r="R4876">
        <v>1545000</v>
      </c>
      <c r="S4876">
        <v>3070000</v>
      </c>
      <c r="T4876">
        <v>4</v>
      </c>
      <c r="U4876">
        <v>1</v>
      </c>
      <c r="V4876" t="s">
        <v>2</v>
      </c>
      <c r="W4876">
        <v>2</v>
      </c>
      <c r="X4876">
        <v>3</v>
      </c>
      <c r="Y4876">
        <v>1545000</v>
      </c>
      <c r="Z4876">
        <v>3070000</v>
      </c>
      <c r="AA4876">
        <v>2</v>
      </c>
      <c r="AB4876">
        <v>3</v>
      </c>
      <c r="AC4876">
        <v>1</v>
      </c>
      <c r="AD4876">
        <v>27</v>
      </c>
      <c r="AE4876">
        <v>2</v>
      </c>
      <c r="AF4876">
        <v>89</v>
      </c>
      <c r="AG4876">
        <v>52</v>
      </c>
      <c r="AH4876">
        <v>12</v>
      </c>
      <c r="AI4876">
        <v>408</v>
      </c>
      <c r="AJ4876">
        <v>282</v>
      </c>
      <c r="AK4876">
        <v>46</v>
      </c>
      <c r="AL4876">
        <v>4.5842696629213497</v>
      </c>
      <c r="AM4876">
        <v>26</v>
      </c>
      <c r="AN4876">
        <v>136</v>
      </c>
      <c r="AO4876">
        <v>236</v>
      </c>
      <c r="AP4876">
        <v>19</v>
      </c>
      <c r="AQ4876">
        <v>0</v>
      </c>
      <c r="AR4876">
        <v>1</v>
      </c>
      <c r="AS4876">
        <v>1</v>
      </c>
      <c r="AT4876">
        <v>0</v>
      </c>
      <c r="AU4876">
        <v>0</v>
      </c>
      <c r="AV4876" t="s">
        <v>2</v>
      </c>
      <c r="AW4876" t="s">
        <v>2</v>
      </c>
      <c r="AX4876" t="s">
        <v>2</v>
      </c>
      <c r="AY4876" t="s">
        <v>2</v>
      </c>
      <c r="AZ4876">
        <v>1</v>
      </c>
      <c r="BA4876">
        <v>1</v>
      </c>
      <c r="BB4876">
        <v>0.33333333333333298</v>
      </c>
      <c r="BC4876">
        <v>0.5</v>
      </c>
      <c r="BD4876">
        <v>1.5</v>
      </c>
      <c r="BE4876">
        <v>10474217.2633333</v>
      </c>
      <c r="BF4876">
        <v>12270886.220000001</v>
      </c>
      <c r="BG4876">
        <v>1785714.2866666701</v>
      </c>
      <c r="BH4876">
        <v>2678571.4300000002</v>
      </c>
    </row>
    <row r="4877" spans="1:60" x14ac:dyDescent="0.3">
      <c r="A4877">
        <v>839955</v>
      </c>
      <c r="B4877" t="s">
        <v>0</v>
      </c>
      <c r="C4877" t="s">
        <v>13</v>
      </c>
      <c r="D4877">
        <v>34</v>
      </c>
      <c r="E4877" t="s">
        <v>82</v>
      </c>
      <c r="F4877">
        <v>915</v>
      </c>
      <c r="G4877">
        <v>0</v>
      </c>
      <c r="H4877" t="s">
        <v>83</v>
      </c>
      <c r="I4877" t="s">
        <v>84</v>
      </c>
      <c r="J4877" t="s">
        <v>88</v>
      </c>
      <c r="K4877">
        <v>8</v>
      </c>
      <c r="L4877">
        <v>8</v>
      </c>
      <c r="M4877">
        <v>7</v>
      </c>
      <c r="N4877" t="s">
        <v>91</v>
      </c>
      <c r="O4877" t="s">
        <v>92</v>
      </c>
      <c r="P4877">
        <v>6</v>
      </c>
      <c r="Q4877">
        <v>3450000</v>
      </c>
      <c r="R4877">
        <v>431250</v>
      </c>
      <c r="S4877">
        <v>2000000</v>
      </c>
      <c r="T4877">
        <v>9</v>
      </c>
      <c r="U4877">
        <v>9</v>
      </c>
      <c r="V4877">
        <v>8</v>
      </c>
      <c r="W4877">
        <v>1.125</v>
      </c>
      <c r="X4877">
        <v>2</v>
      </c>
      <c r="Y4877">
        <v>1725000</v>
      </c>
      <c r="Z4877">
        <v>2000000</v>
      </c>
      <c r="AA4877">
        <v>4.5</v>
      </c>
      <c r="AB4877">
        <v>8</v>
      </c>
      <c r="AC4877">
        <v>25</v>
      </c>
      <c r="AD4877">
        <v>20</v>
      </c>
      <c r="AE4877">
        <v>8</v>
      </c>
      <c r="AF4877">
        <v>90</v>
      </c>
      <c r="AG4877">
        <v>71</v>
      </c>
      <c r="AH4877">
        <v>39</v>
      </c>
      <c r="AI4877">
        <v>473</v>
      </c>
      <c r="AJ4877">
        <v>390</v>
      </c>
      <c r="AK4877">
        <v>142</v>
      </c>
      <c r="AL4877">
        <v>5.25555555555556</v>
      </c>
      <c r="AM4877">
        <v>70</v>
      </c>
      <c r="AN4877">
        <v>157.666666666667</v>
      </c>
      <c r="AO4877">
        <v>248</v>
      </c>
      <c r="AP4877">
        <v>8</v>
      </c>
      <c r="AQ4877">
        <v>0</v>
      </c>
      <c r="AR4877">
        <v>1</v>
      </c>
      <c r="AS4877">
        <v>1</v>
      </c>
      <c r="AT4877">
        <v>0</v>
      </c>
      <c r="AU4877">
        <v>0</v>
      </c>
      <c r="AV4877" t="s">
        <v>2</v>
      </c>
      <c r="AW4877" t="s">
        <v>2</v>
      </c>
      <c r="AX4877" t="s">
        <v>2</v>
      </c>
      <c r="AY4877" t="s">
        <v>2</v>
      </c>
      <c r="AZ4877">
        <v>1</v>
      </c>
      <c r="BA4877">
        <v>1</v>
      </c>
      <c r="BB4877">
        <v>0</v>
      </c>
      <c r="BC4877">
        <v>0</v>
      </c>
      <c r="BD4877">
        <v>1</v>
      </c>
      <c r="BE4877">
        <v>3410114.82333333</v>
      </c>
      <c r="BF4877">
        <v>5067704.4950000001</v>
      </c>
      <c r="BG4877">
        <v>0</v>
      </c>
      <c r="BH4877">
        <v>0</v>
      </c>
    </row>
    <row r="4878" spans="1:60" x14ac:dyDescent="0.3">
      <c r="A4878">
        <v>822689</v>
      </c>
      <c r="B4878" t="s">
        <v>0</v>
      </c>
      <c r="C4878" t="s">
        <v>14</v>
      </c>
      <c r="D4878">
        <v>35</v>
      </c>
      <c r="E4878" t="s">
        <v>82</v>
      </c>
      <c r="F4878">
        <v>914</v>
      </c>
      <c r="G4878">
        <v>0</v>
      </c>
      <c r="H4878" t="s">
        <v>83</v>
      </c>
      <c r="I4878" t="s">
        <v>82</v>
      </c>
      <c r="J4878" t="s">
        <v>88</v>
      </c>
      <c r="K4878">
        <v>18</v>
      </c>
      <c r="L4878">
        <v>18</v>
      </c>
      <c r="M4878">
        <v>11</v>
      </c>
      <c r="N4878" t="s">
        <v>86</v>
      </c>
      <c r="O4878" t="s">
        <v>87</v>
      </c>
      <c r="P4878">
        <v>17</v>
      </c>
      <c r="Q4878">
        <v>232837000</v>
      </c>
      <c r="R4878">
        <v>12935388.888888899</v>
      </c>
      <c r="S4878">
        <v>43000000</v>
      </c>
      <c r="T4878">
        <v>21</v>
      </c>
      <c r="U4878">
        <v>21</v>
      </c>
      <c r="V4878">
        <v>14</v>
      </c>
      <c r="W4878">
        <v>1.1666666666666701</v>
      </c>
      <c r="X4878">
        <v>2</v>
      </c>
      <c r="Y4878">
        <v>116418500</v>
      </c>
      <c r="Z4878">
        <v>148637000</v>
      </c>
      <c r="AA4878">
        <v>10.5</v>
      </c>
      <c r="AB4878">
        <v>14</v>
      </c>
      <c r="AC4878">
        <v>13</v>
      </c>
      <c r="AD4878">
        <v>14</v>
      </c>
      <c r="AE4878">
        <v>18</v>
      </c>
      <c r="AF4878">
        <v>112</v>
      </c>
      <c r="AG4878">
        <v>112</v>
      </c>
      <c r="AH4878">
        <v>70</v>
      </c>
      <c r="AI4878">
        <v>360</v>
      </c>
      <c r="AJ4878">
        <v>360</v>
      </c>
      <c r="AK4878">
        <v>180</v>
      </c>
      <c r="AL4878">
        <v>3.21428571428571</v>
      </c>
      <c r="AM4878">
        <v>27</v>
      </c>
      <c r="AN4878">
        <v>120</v>
      </c>
      <c r="AO4878">
        <v>180</v>
      </c>
      <c r="AP4878">
        <v>9</v>
      </c>
      <c r="AQ4878">
        <v>12</v>
      </c>
      <c r="AR4878" t="s">
        <v>2</v>
      </c>
      <c r="AS4878" t="s">
        <v>2</v>
      </c>
      <c r="AT4878" t="s">
        <v>2</v>
      </c>
      <c r="AU4878" t="s">
        <v>2</v>
      </c>
      <c r="AV4878">
        <v>1176040000</v>
      </c>
      <c r="AW4878">
        <v>1173060000</v>
      </c>
      <c r="AX4878">
        <v>2</v>
      </c>
      <c r="AY4878">
        <v>2</v>
      </c>
      <c r="AZ4878">
        <v>1</v>
      </c>
      <c r="BA4878">
        <v>1</v>
      </c>
      <c r="BB4878">
        <v>0</v>
      </c>
      <c r="BC4878">
        <v>0</v>
      </c>
      <c r="BD4878">
        <v>1</v>
      </c>
      <c r="BE4878">
        <v>733795.78666666697</v>
      </c>
      <c r="BF4878">
        <v>1057050.1299999999</v>
      </c>
      <c r="BG4878">
        <v>0</v>
      </c>
      <c r="BH4878">
        <v>0</v>
      </c>
    </row>
    <row r="4879" spans="1:60" x14ac:dyDescent="0.3">
      <c r="A4879">
        <v>800739</v>
      </c>
      <c r="B4879" t="s">
        <v>1</v>
      </c>
      <c r="C4879" t="s">
        <v>14</v>
      </c>
      <c r="D4879">
        <v>38</v>
      </c>
      <c r="E4879" t="s">
        <v>82</v>
      </c>
      <c r="F4879">
        <v>908</v>
      </c>
      <c r="G4879">
        <v>4</v>
      </c>
      <c r="H4879" t="s">
        <v>83</v>
      </c>
      <c r="I4879" t="s">
        <v>82</v>
      </c>
      <c r="J4879" t="s">
        <v>88</v>
      </c>
      <c r="K4879" t="s">
        <v>2</v>
      </c>
      <c r="L4879" t="s">
        <v>2</v>
      </c>
      <c r="M4879" t="s">
        <v>2</v>
      </c>
      <c r="N4879" t="s">
        <v>2</v>
      </c>
      <c r="O4879" t="s">
        <v>2</v>
      </c>
      <c r="P4879" t="s">
        <v>2</v>
      </c>
      <c r="Q4879" t="s">
        <v>2</v>
      </c>
      <c r="R4879" t="s">
        <v>2</v>
      </c>
      <c r="S4879" t="s">
        <v>2</v>
      </c>
      <c r="T4879" t="s">
        <v>2</v>
      </c>
      <c r="U4879" t="s">
        <v>2</v>
      </c>
      <c r="V4879" t="s">
        <v>2</v>
      </c>
      <c r="W4879" t="s">
        <v>2</v>
      </c>
      <c r="X4879" t="s">
        <v>2</v>
      </c>
      <c r="Y4879" t="s">
        <v>2</v>
      </c>
      <c r="Z4879" t="s">
        <v>2</v>
      </c>
      <c r="AA4879" t="s">
        <v>2</v>
      </c>
      <c r="AB4879" t="s">
        <v>2</v>
      </c>
      <c r="AC4879" t="s">
        <v>2</v>
      </c>
      <c r="AD4879" t="s">
        <v>2</v>
      </c>
      <c r="AE4879" t="s">
        <v>2</v>
      </c>
      <c r="AF4879">
        <v>8</v>
      </c>
      <c r="AG4879">
        <v>1</v>
      </c>
      <c r="AH4879" t="s">
        <v>2</v>
      </c>
      <c r="AI4879">
        <v>22</v>
      </c>
      <c r="AJ4879">
        <v>2</v>
      </c>
      <c r="AK4879" t="s">
        <v>2</v>
      </c>
      <c r="AL4879">
        <v>2.75</v>
      </c>
      <c r="AM4879">
        <v>6</v>
      </c>
      <c r="AN4879">
        <v>11</v>
      </c>
      <c r="AO4879">
        <v>20</v>
      </c>
      <c r="AP4879">
        <v>16</v>
      </c>
      <c r="AQ4879">
        <v>0</v>
      </c>
      <c r="AR4879">
        <v>0</v>
      </c>
      <c r="AS4879">
        <v>0</v>
      </c>
      <c r="AT4879">
        <v>1</v>
      </c>
      <c r="AU4879">
        <v>1</v>
      </c>
      <c r="AV4879">
        <v>96275733.333333299</v>
      </c>
      <c r="AW4879">
        <v>98228900</v>
      </c>
      <c r="AX4879">
        <v>1</v>
      </c>
      <c r="AY4879">
        <v>1</v>
      </c>
      <c r="AZ4879" t="s">
        <v>2</v>
      </c>
      <c r="BA4879" t="s">
        <v>2</v>
      </c>
      <c r="BB4879" t="s">
        <v>2</v>
      </c>
      <c r="BC4879" t="s">
        <v>2</v>
      </c>
      <c r="BD4879" t="s">
        <v>2</v>
      </c>
      <c r="BE4879" t="s">
        <v>2</v>
      </c>
      <c r="BF4879" t="s">
        <v>2</v>
      </c>
      <c r="BG4879" t="s">
        <v>2</v>
      </c>
      <c r="BH4879" t="s">
        <v>2</v>
      </c>
    </row>
    <row r="4880" spans="1:60" x14ac:dyDescent="0.3">
      <c r="A4880">
        <v>526701</v>
      </c>
      <c r="B4880" t="s">
        <v>0</v>
      </c>
      <c r="C4880" t="s">
        <v>14</v>
      </c>
      <c r="D4880">
        <v>27</v>
      </c>
      <c r="E4880" t="s">
        <v>82</v>
      </c>
      <c r="F4880">
        <v>905</v>
      </c>
      <c r="G4880">
        <v>0</v>
      </c>
      <c r="H4880" t="s">
        <v>83</v>
      </c>
      <c r="I4880" t="s">
        <v>84</v>
      </c>
      <c r="J4880" t="s">
        <v>85</v>
      </c>
      <c r="K4880">
        <v>1</v>
      </c>
      <c r="L4880" t="s">
        <v>2</v>
      </c>
      <c r="M4880" t="s">
        <v>2</v>
      </c>
      <c r="N4880" t="s">
        <v>86</v>
      </c>
      <c r="O4880" t="s">
        <v>90</v>
      </c>
      <c r="P4880">
        <v>1</v>
      </c>
      <c r="Q4880">
        <v>951375</v>
      </c>
      <c r="R4880">
        <v>951375</v>
      </c>
      <c r="S4880">
        <v>951375</v>
      </c>
      <c r="T4880">
        <v>1</v>
      </c>
      <c r="U4880" t="s">
        <v>2</v>
      </c>
      <c r="V4880" t="s">
        <v>2</v>
      </c>
      <c r="W4880">
        <v>1</v>
      </c>
      <c r="X4880">
        <v>1</v>
      </c>
      <c r="Y4880">
        <v>951375</v>
      </c>
      <c r="Z4880">
        <v>951375</v>
      </c>
      <c r="AA4880">
        <v>1</v>
      </c>
      <c r="AB4880">
        <v>1</v>
      </c>
      <c r="AC4880">
        <v>0</v>
      </c>
      <c r="AD4880" t="s">
        <v>2</v>
      </c>
      <c r="AE4880">
        <v>1</v>
      </c>
      <c r="AF4880">
        <v>5</v>
      </c>
      <c r="AG4880" t="s">
        <v>2</v>
      </c>
      <c r="AH4880" t="s">
        <v>2</v>
      </c>
      <c r="AI4880">
        <v>8</v>
      </c>
      <c r="AJ4880" t="s">
        <v>2</v>
      </c>
      <c r="AK4880" t="s">
        <v>2</v>
      </c>
      <c r="AL4880">
        <v>1.6</v>
      </c>
      <c r="AM4880">
        <v>2</v>
      </c>
      <c r="AN4880">
        <v>8</v>
      </c>
      <c r="AO4880">
        <v>8</v>
      </c>
      <c r="AP4880">
        <v>0</v>
      </c>
      <c r="AQ4880">
        <v>0</v>
      </c>
      <c r="AR4880" t="s">
        <v>2</v>
      </c>
      <c r="AS4880" t="s">
        <v>2</v>
      </c>
      <c r="AT4880" t="s">
        <v>2</v>
      </c>
      <c r="AU4880" t="s">
        <v>2</v>
      </c>
      <c r="AV4880" t="s">
        <v>2</v>
      </c>
      <c r="AW4880" t="s">
        <v>2</v>
      </c>
      <c r="AX4880" t="s">
        <v>2</v>
      </c>
      <c r="AY4880" t="s">
        <v>2</v>
      </c>
      <c r="AZ4880">
        <v>1</v>
      </c>
      <c r="BA4880">
        <v>1</v>
      </c>
      <c r="BB4880">
        <v>0</v>
      </c>
      <c r="BC4880">
        <v>0</v>
      </c>
      <c r="BD4880">
        <v>1</v>
      </c>
      <c r="BE4880">
        <v>448828.72333333298</v>
      </c>
      <c r="BF4880">
        <v>631573.73</v>
      </c>
      <c r="BG4880">
        <v>0</v>
      </c>
      <c r="BH4880">
        <v>0</v>
      </c>
    </row>
    <row r="4881" spans="1:60" x14ac:dyDescent="0.3">
      <c r="A4881">
        <v>414151</v>
      </c>
      <c r="B4881" t="s">
        <v>1</v>
      </c>
      <c r="C4881" t="s">
        <v>14</v>
      </c>
      <c r="D4881">
        <v>34</v>
      </c>
      <c r="E4881" t="s">
        <v>82</v>
      </c>
      <c r="F4881">
        <v>904</v>
      </c>
      <c r="G4881">
        <v>0</v>
      </c>
      <c r="H4881" t="s">
        <v>83</v>
      </c>
      <c r="I4881" t="s">
        <v>82</v>
      </c>
      <c r="J4881" t="s">
        <v>88</v>
      </c>
      <c r="K4881" t="s">
        <v>2</v>
      </c>
      <c r="L4881" t="s">
        <v>2</v>
      </c>
      <c r="M4881" t="s">
        <v>2</v>
      </c>
      <c r="N4881" t="s">
        <v>2</v>
      </c>
      <c r="O4881" t="s">
        <v>2</v>
      </c>
      <c r="P4881" t="s">
        <v>2</v>
      </c>
      <c r="Q4881" t="s">
        <v>2</v>
      </c>
      <c r="R4881" t="s">
        <v>2</v>
      </c>
      <c r="S4881" t="s">
        <v>2</v>
      </c>
      <c r="T4881" t="s">
        <v>2</v>
      </c>
      <c r="U4881" t="s">
        <v>2</v>
      </c>
      <c r="V4881" t="s">
        <v>2</v>
      </c>
      <c r="W4881" t="s">
        <v>2</v>
      </c>
      <c r="X4881" t="s">
        <v>2</v>
      </c>
      <c r="Y4881" t="s">
        <v>2</v>
      </c>
      <c r="Z4881" t="s">
        <v>2</v>
      </c>
      <c r="AA4881" t="s">
        <v>2</v>
      </c>
      <c r="AB4881" t="s">
        <v>2</v>
      </c>
      <c r="AC4881" t="s">
        <v>2</v>
      </c>
      <c r="AD4881" t="s">
        <v>2</v>
      </c>
      <c r="AE4881" t="s">
        <v>2</v>
      </c>
      <c r="AF4881">
        <v>20</v>
      </c>
      <c r="AG4881">
        <v>7</v>
      </c>
      <c r="AH4881">
        <v>1</v>
      </c>
      <c r="AI4881">
        <v>88</v>
      </c>
      <c r="AJ4881">
        <v>39</v>
      </c>
      <c r="AK4881">
        <v>1</v>
      </c>
      <c r="AL4881">
        <v>4.4000000000000004</v>
      </c>
      <c r="AM4881">
        <v>14</v>
      </c>
      <c r="AN4881">
        <v>29.3333333333333</v>
      </c>
      <c r="AO4881">
        <v>49</v>
      </c>
      <c r="AP4881">
        <v>20</v>
      </c>
      <c r="AQ4881">
        <v>0</v>
      </c>
      <c r="AR4881" t="s">
        <v>2</v>
      </c>
      <c r="AS4881" t="s">
        <v>2</v>
      </c>
      <c r="AT4881" t="s">
        <v>2</v>
      </c>
      <c r="AU4881" t="s">
        <v>2</v>
      </c>
      <c r="AV4881" t="s">
        <v>2</v>
      </c>
      <c r="AW4881" t="s">
        <v>2</v>
      </c>
      <c r="AX4881" t="s">
        <v>2</v>
      </c>
      <c r="AY4881" t="s">
        <v>2</v>
      </c>
      <c r="AZ4881">
        <v>1</v>
      </c>
      <c r="BA4881">
        <v>1</v>
      </c>
      <c r="BB4881">
        <v>0</v>
      </c>
      <c r="BC4881">
        <v>0</v>
      </c>
      <c r="BD4881">
        <v>1</v>
      </c>
      <c r="BE4881">
        <v>339646.006666667</v>
      </c>
      <c r="BF4881">
        <v>485275.46</v>
      </c>
      <c r="BG4881">
        <v>0</v>
      </c>
      <c r="BH4881">
        <v>0</v>
      </c>
    </row>
    <row r="4882" spans="1:60" x14ac:dyDescent="0.3">
      <c r="A4882">
        <v>663150</v>
      </c>
      <c r="B4882" t="s">
        <v>0</v>
      </c>
      <c r="C4882" t="s">
        <v>14</v>
      </c>
      <c r="D4882">
        <v>33</v>
      </c>
      <c r="E4882" t="s">
        <v>82</v>
      </c>
      <c r="F4882">
        <v>904</v>
      </c>
      <c r="G4882">
        <v>0</v>
      </c>
      <c r="H4882" t="s">
        <v>83</v>
      </c>
      <c r="I4882" t="s">
        <v>84</v>
      </c>
      <c r="J4882" t="s">
        <v>85</v>
      </c>
      <c r="K4882">
        <v>1</v>
      </c>
      <c r="L4882">
        <v>1</v>
      </c>
      <c r="M4882">
        <v>1</v>
      </c>
      <c r="N4882" t="s">
        <v>86</v>
      </c>
      <c r="O4882" t="s">
        <v>87</v>
      </c>
      <c r="P4882">
        <v>1</v>
      </c>
      <c r="Q4882">
        <v>100000</v>
      </c>
      <c r="R4882">
        <v>100000</v>
      </c>
      <c r="S4882">
        <v>100000</v>
      </c>
      <c r="T4882">
        <v>1</v>
      </c>
      <c r="U4882">
        <v>1</v>
      </c>
      <c r="V4882">
        <v>1</v>
      </c>
      <c r="W4882">
        <v>1</v>
      </c>
      <c r="X4882">
        <v>1</v>
      </c>
      <c r="Y4882">
        <v>100000</v>
      </c>
      <c r="Z4882">
        <v>100000</v>
      </c>
      <c r="AA4882">
        <v>1</v>
      </c>
      <c r="AB4882">
        <v>1</v>
      </c>
      <c r="AC4882">
        <v>39</v>
      </c>
      <c r="AD4882" t="s">
        <v>2</v>
      </c>
      <c r="AE4882">
        <v>1</v>
      </c>
      <c r="AF4882">
        <v>29</v>
      </c>
      <c r="AG4882">
        <v>21</v>
      </c>
      <c r="AH4882">
        <v>6</v>
      </c>
      <c r="AI4882">
        <v>339</v>
      </c>
      <c r="AJ4882">
        <v>258</v>
      </c>
      <c r="AK4882">
        <v>16</v>
      </c>
      <c r="AL4882">
        <v>11.689655172413801</v>
      </c>
      <c r="AM4882">
        <v>118</v>
      </c>
      <c r="AN4882">
        <v>113</v>
      </c>
      <c r="AO4882">
        <v>242</v>
      </c>
      <c r="AP4882">
        <v>8</v>
      </c>
      <c r="AQ4882">
        <v>0</v>
      </c>
      <c r="AR4882" t="s">
        <v>2</v>
      </c>
      <c r="AS4882" t="s">
        <v>2</v>
      </c>
      <c r="AT4882" t="s">
        <v>2</v>
      </c>
      <c r="AU4882" t="s">
        <v>2</v>
      </c>
      <c r="AV4882" t="s">
        <v>2</v>
      </c>
      <c r="AW4882" t="s">
        <v>2</v>
      </c>
      <c r="AX4882" t="s">
        <v>2</v>
      </c>
      <c r="AY4882" t="s">
        <v>2</v>
      </c>
      <c r="AZ4882">
        <v>1</v>
      </c>
      <c r="BA4882">
        <v>1</v>
      </c>
      <c r="BB4882">
        <v>0</v>
      </c>
      <c r="BC4882">
        <v>0</v>
      </c>
      <c r="BD4882">
        <v>1</v>
      </c>
      <c r="BE4882">
        <v>322755.24</v>
      </c>
      <c r="BF4882">
        <v>451756.44</v>
      </c>
      <c r="BG4882">
        <v>0</v>
      </c>
      <c r="BH4882">
        <v>0</v>
      </c>
    </row>
    <row r="4883" spans="1:60" x14ac:dyDescent="0.3">
      <c r="A4883">
        <v>21959</v>
      </c>
      <c r="B4883" t="s">
        <v>0</v>
      </c>
      <c r="C4883" t="s">
        <v>13</v>
      </c>
      <c r="D4883">
        <v>29</v>
      </c>
      <c r="E4883" t="s">
        <v>84</v>
      </c>
      <c r="F4883">
        <v>883</v>
      </c>
      <c r="G4883">
        <v>0</v>
      </c>
      <c r="H4883" t="s">
        <v>83</v>
      </c>
      <c r="I4883" t="s">
        <v>84</v>
      </c>
      <c r="J4883" t="s">
        <v>88</v>
      </c>
      <c r="K4883" t="s">
        <v>2</v>
      </c>
      <c r="L4883" t="s">
        <v>2</v>
      </c>
      <c r="M4883" t="s">
        <v>2</v>
      </c>
      <c r="N4883" t="s">
        <v>2</v>
      </c>
      <c r="O4883" t="s">
        <v>2</v>
      </c>
      <c r="P4883" t="s">
        <v>2</v>
      </c>
      <c r="Q4883" t="s">
        <v>2</v>
      </c>
      <c r="R4883" t="s">
        <v>2</v>
      </c>
      <c r="S4883" t="s">
        <v>2</v>
      </c>
      <c r="T4883" t="s">
        <v>2</v>
      </c>
      <c r="U4883" t="s">
        <v>2</v>
      </c>
      <c r="V4883" t="s">
        <v>2</v>
      </c>
      <c r="W4883" t="s">
        <v>2</v>
      </c>
      <c r="X4883" t="s">
        <v>2</v>
      </c>
      <c r="Y4883" t="s">
        <v>2</v>
      </c>
      <c r="Z4883" t="s">
        <v>2</v>
      </c>
      <c r="AA4883" t="s">
        <v>2</v>
      </c>
      <c r="AB4883" t="s">
        <v>2</v>
      </c>
      <c r="AC4883" t="s">
        <v>2</v>
      </c>
      <c r="AD4883" t="s">
        <v>2</v>
      </c>
      <c r="AE4883" t="s">
        <v>2</v>
      </c>
      <c r="AF4883">
        <v>230</v>
      </c>
      <c r="AG4883">
        <v>230</v>
      </c>
      <c r="AH4883">
        <v>186</v>
      </c>
      <c r="AI4883">
        <v>552</v>
      </c>
      <c r="AJ4883">
        <v>552</v>
      </c>
      <c r="AK4883">
        <v>372</v>
      </c>
      <c r="AL4883">
        <v>2.4</v>
      </c>
      <c r="AM4883">
        <v>14</v>
      </c>
      <c r="AN4883">
        <v>276</v>
      </c>
      <c r="AO4883">
        <v>316</v>
      </c>
      <c r="AP4883">
        <v>3</v>
      </c>
      <c r="AQ4883">
        <v>0</v>
      </c>
      <c r="AR4883" t="s">
        <v>2</v>
      </c>
      <c r="AS4883" t="s">
        <v>2</v>
      </c>
      <c r="AT4883" t="s">
        <v>2</v>
      </c>
      <c r="AU4883" t="s">
        <v>2</v>
      </c>
      <c r="AV4883" t="s">
        <v>2</v>
      </c>
      <c r="AW4883" t="s">
        <v>2</v>
      </c>
      <c r="AX4883" t="s">
        <v>2</v>
      </c>
      <c r="AY4883" t="s">
        <v>2</v>
      </c>
      <c r="AZ4883">
        <v>0.5</v>
      </c>
      <c r="BA4883">
        <v>0.5</v>
      </c>
      <c r="BB4883">
        <v>1.5</v>
      </c>
      <c r="BC4883">
        <v>1.5</v>
      </c>
      <c r="BD4883">
        <v>2</v>
      </c>
      <c r="BE4883">
        <v>1622881.595</v>
      </c>
      <c r="BF4883">
        <v>1622881.595</v>
      </c>
      <c r="BG4883">
        <v>78128456.219999999</v>
      </c>
      <c r="BH4883">
        <v>78128456.219999999</v>
      </c>
    </row>
    <row r="4884" spans="1:60" x14ac:dyDescent="0.3">
      <c r="A4884">
        <v>961238</v>
      </c>
      <c r="B4884" t="s">
        <v>1</v>
      </c>
      <c r="C4884" t="s">
        <v>14</v>
      </c>
      <c r="D4884">
        <v>27</v>
      </c>
      <c r="E4884" t="s">
        <v>82</v>
      </c>
      <c r="F4884">
        <v>883</v>
      </c>
      <c r="G4884">
        <v>0</v>
      </c>
      <c r="H4884" t="s">
        <v>83</v>
      </c>
      <c r="I4884" t="s">
        <v>82</v>
      </c>
      <c r="J4884" t="s">
        <v>85</v>
      </c>
      <c r="K4884">
        <v>1</v>
      </c>
      <c r="L4884">
        <v>1</v>
      </c>
      <c r="M4884" t="s">
        <v>2</v>
      </c>
      <c r="N4884" t="s">
        <v>86</v>
      </c>
      <c r="O4884" t="s">
        <v>87</v>
      </c>
      <c r="P4884">
        <v>1</v>
      </c>
      <c r="Q4884">
        <v>49800000</v>
      </c>
      <c r="R4884">
        <v>49800000</v>
      </c>
      <c r="S4884">
        <v>49800000</v>
      </c>
      <c r="T4884">
        <v>1</v>
      </c>
      <c r="U4884">
        <v>1</v>
      </c>
      <c r="V4884" t="s">
        <v>2</v>
      </c>
      <c r="W4884">
        <v>1</v>
      </c>
      <c r="X4884">
        <v>1</v>
      </c>
      <c r="Y4884">
        <v>49800000</v>
      </c>
      <c r="Z4884">
        <v>49800000</v>
      </c>
      <c r="AA4884">
        <v>1</v>
      </c>
      <c r="AB4884">
        <v>1</v>
      </c>
      <c r="AC4884">
        <v>2</v>
      </c>
      <c r="AD4884" t="s">
        <v>2</v>
      </c>
      <c r="AE4884">
        <v>1</v>
      </c>
      <c r="AF4884">
        <v>11</v>
      </c>
      <c r="AG4884">
        <v>11</v>
      </c>
      <c r="AH4884" t="s">
        <v>2</v>
      </c>
      <c r="AI4884">
        <v>38</v>
      </c>
      <c r="AJ4884">
        <v>38</v>
      </c>
      <c r="AK4884" t="s">
        <v>2</v>
      </c>
      <c r="AL4884">
        <v>3.4545454545454501</v>
      </c>
      <c r="AM4884">
        <v>8</v>
      </c>
      <c r="AN4884">
        <v>38</v>
      </c>
      <c r="AO4884">
        <v>38</v>
      </c>
      <c r="AP4884">
        <v>0</v>
      </c>
      <c r="AQ4884">
        <v>2</v>
      </c>
      <c r="AR4884" t="s">
        <v>2</v>
      </c>
      <c r="AS4884" t="s">
        <v>2</v>
      </c>
      <c r="AT4884" t="s">
        <v>2</v>
      </c>
      <c r="AU4884" t="s">
        <v>2</v>
      </c>
      <c r="AV4884" t="s">
        <v>2</v>
      </c>
      <c r="AW4884" t="s">
        <v>2</v>
      </c>
      <c r="AX4884" t="s">
        <v>2</v>
      </c>
      <c r="AY4884" t="s">
        <v>2</v>
      </c>
      <c r="AZ4884">
        <v>1</v>
      </c>
      <c r="BA4884">
        <v>1</v>
      </c>
      <c r="BB4884">
        <v>0</v>
      </c>
      <c r="BC4884">
        <v>0</v>
      </c>
      <c r="BD4884">
        <v>1</v>
      </c>
      <c r="BE4884">
        <v>1908628.57</v>
      </c>
      <c r="BF4884">
        <v>1908628.57</v>
      </c>
      <c r="BG4884">
        <v>0</v>
      </c>
      <c r="BH4884">
        <v>0</v>
      </c>
    </row>
    <row r="4885" spans="1:60" x14ac:dyDescent="0.3">
      <c r="A4885">
        <v>149996</v>
      </c>
      <c r="B4885" t="s">
        <v>0</v>
      </c>
      <c r="C4885" t="s">
        <v>14</v>
      </c>
      <c r="D4885">
        <v>29</v>
      </c>
      <c r="E4885" t="s">
        <v>82</v>
      </c>
      <c r="F4885">
        <v>875</v>
      </c>
      <c r="G4885">
        <v>0</v>
      </c>
      <c r="H4885" t="s">
        <v>83</v>
      </c>
      <c r="I4885" t="s">
        <v>84</v>
      </c>
      <c r="J4885" t="s">
        <v>85</v>
      </c>
      <c r="K4885">
        <v>12</v>
      </c>
      <c r="L4885">
        <v>12</v>
      </c>
      <c r="M4885">
        <v>12</v>
      </c>
      <c r="N4885" t="s">
        <v>91</v>
      </c>
      <c r="O4885" t="s">
        <v>95</v>
      </c>
      <c r="P4885">
        <v>10</v>
      </c>
      <c r="Q4885">
        <v>6382700</v>
      </c>
      <c r="R4885">
        <v>531891.66666666698</v>
      </c>
      <c r="S4885">
        <v>2000000</v>
      </c>
      <c r="T4885">
        <v>13</v>
      </c>
      <c r="U4885">
        <v>13</v>
      </c>
      <c r="V4885">
        <v>13</v>
      </c>
      <c r="W4885">
        <v>1.0833333333333299</v>
      </c>
      <c r="X4885">
        <v>2</v>
      </c>
      <c r="Y4885">
        <v>6382700</v>
      </c>
      <c r="Z4885">
        <v>6382700</v>
      </c>
      <c r="AA4885">
        <v>13</v>
      </c>
      <c r="AB4885">
        <v>13</v>
      </c>
      <c r="AC4885">
        <v>9</v>
      </c>
      <c r="AD4885">
        <v>4</v>
      </c>
      <c r="AE4885">
        <v>12</v>
      </c>
      <c r="AF4885">
        <v>13</v>
      </c>
      <c r="AG4885">
        <v>13</v>
      </c>
      <c r="AH4885">
        <v>11</v>
      </c>
      <c r="AI4885">
        <v>135</v>
      </c>
      <c r="AJ4885">
        <v>135</v>
      </c>
      <c r="AK4885">
        <v>51</v>
      </c>
      <c r="AL4885">
        <v>10.384615384615399</v>
      </c>
      <c r="AM4885">
        <v>80</v>
      </c>
      <c r="AN4885">
        <v>67.5</v>
      </c>
      <c r="AO4885">
        <v>84</v>
      </c>
      <c r="AP4885">
        <v>7</v>
      </c>
      <c r="AQ4885">
        <v>0</v>
      </c>
      <c r="AR4885">
        <v>1</v>
      </c>
      <c r="AS4885">
        <v>1</v>
      </c>
      <c r="AT4885">
        <v>0</v>
      </c>
      <c r="AU4885">
        <v>0</v>
      </c>
      <c r="AV4885" t="s">
        <v>2</v>
      </c>
      <c r="AW4885" t="s">
        <v>2</v>
      </c>
      <c r="AX4885" t="s">
        <v>2</v>
      </c>
      <c r="AY4885" t="s">
        <v>2</v>
      </c>
      <c r="AZ4885">
        <v>1</v>
      </c>
      <c r="BA4885">
        <v>1</v>
      </c>
      <c r="BB4885">
        <v>0</v>
      </c>
      <c r="BC4885">
        <v>0</v>
      </c>
      <c r="BD4885">
        <v>1</v>
      </c>
      <c r="BE4885">
        <v>1834724.65</v>
      </c>
      <c r="BF4885">
        <v>1834724.65</v>
      </c>
      <c r="BG4885">
        <v>0</v>
      </c>
      <c r="BH4885">
        <v>0</v>
      </c>
    </row>
    <row r="4886" spans="1:60" x14ac:dyDescent="0.3">
      <c r="A4886">
        <v>706178</v>
      </c>
      <c r="B4886" t="s">
        <v>0</v>
      </c>
      <c r="C4886" t="s">
        <v>14</v>
      </c>
      <c r="D4886">
        <v>27</v>
      </c>
      <c r="E4886" t="s">
        <v>82</v>
      </c>
      <c r="F4886">
        <v>875</v>
      </c>
      <c r="G4886">
        <v>0</v>
      </c>
      <c r="H4886" t="s">
        <v>83</v>
      </c>
      <c r="I4886" t="s">
        <v>84</v>
      </c>
      <c r="J4886" t="s">
        <v>88</v>
      </c>
      <c r="K4886" t="s">
        <v>2</v>
      </c>
      <c r="L4886" t="s">
        <v>2</v>
      </c>
      <c r="M4886" t="s">
        <v>2</v>
      </c>
      <c r="N4886" t="s">
        <v>2</v>
      </c>
      <c r="O4886" t="s">
        <v>2</v>
      </c>
      <c r="P4886" t="s">
        <v>2</v>
      </c>
      <c r="Q4886" t="s">
        <v>2</v>
      </c>
      <c r="R4886" t="s">
        <v>2</v>
      </c>
      <c r="S4886" t="s">
        <v>2</v>
      </c>
      <c r="T4886" t="s">
        <v>2</v>
      </c>
      <c r="U4886" t="s">
        <v>2</v>
      </c>
      <c r="V4886" t="s">
        <v>2</v>
      </c>
      <c r="W4886" t="s">
        <v>2</v>
      </c>
      <c r="X4886" t="s">
        <v>2</v>
      </c>
      <c r="Y4886" t="s">
        <v>2</v>
      </c>
      <c r="Z4886" t="s">
        <v>2</v>
      </c>
      <c r="AA4886" t="s">
        <v>2</v>
      </c>
      <c r="AB4886" t="s">
        <v>2</v>
      </c>
      <c r="AC4886" t="s">
        <v>2</v>
      </c>
      <c r="AD4886" t="s">
        <v>2</v>
      </c>
      <c r="AE4886" t="s">
        <v>2</v>
      </c>
      <c r="AF4886">
        <v>21</v>
      </c>
      <c r="AG4886">
        <v>21</v>
      </c>
      <c r="AH4886">
        <v>13</v>
      </c>
      <c r="AI4886">
        <v>84</v>
      </c>
      <c r="AJ4886">
        <v>84</v>
      </c>
      <c r="AK4886">
        <v>32</v>
      </c>
      <c r="AL4886">
        <v>4</v>
      </c>
      <c r="AM4886">
        <v>24</v>
      </c>
      <c r="AN4886">
        <v>42</v>
      </c>
      <c r="AO4886">
        <v>62</v>
      </c>
      <c r="AP4886">
        <v>4</v>
      </c>
      <c r="AQ4886">
        <v>0</v>
      </c>
      <c r="AR4886">
        <v>1.5</v>
      </c>
      <c r="AS4886">
        <v>1.5</v>
      </c>
      <c r="AT4886">
        <v>0</v>
      </c>
      <c r="AU4886">
        <v>0</v>
      </c>
      <c r="AV4886" t="s">
        <v>2</v>
      </c>
      <c r="AW4886" t="s">
        <v>2</v>
      </c>
      <c r="AX4886" t="s">
        <v>2</v>
      </c>
      <c r="AY4886" t="s">
        <v>2</v>
      </c>
      <c r="AZ4886">
        <v>1</v>
      </c>
      <c r="BA4886">
        <v>1</v>
      </c>
      <c r="BB4886">
        <v>0</v>
      </c>
      <c r="BC4886">
        <v>0</v>
      </c>
      <c r="BD4886">
        <v>1</v>
      </c>
      <c r="BE4886">
        <v>107143.395</v>
      </c>
      <c r="BF4886">
        <v>107143.395</v>
      </c>
      <c r="BG4886">
        <v>0</v>
      </c>
      <c r="BH4886">
        <v>0</v>
      </c>
    </row>
    <row r="4887" spans="1:60" x14ac:dyDescent="0.3">
      <c r="A4887">
        <v>100589</v>
      </c>
      <c r="B4887" t="s">
        <v>0</v>
      </c>
      <c r="C4887" t="s">
        <v>14</v>
      </c>
      <c r="D4887">
        <v>39</v>
      </c>
      <c r="E4887" t="s">
        <v>82</v>
      </c>
      <c r="F4887">
        <v>853</v>
      </c>
      <c r="G4887">
        <v>29</v>
      </c>
      <c r="H4887" t="s">
        <v>83</v>
      </c>
      <c r="I4887" t="s">
        <v>82</v>
      </c>
      <c r="J4887" t="s">
        <v>88</v>
      </c>
      <c r="K4887">
        <v>1</v>
      </c>
      <c r="L4887">
        <v>1</v>
      </c>
      <c r="M4887">
        <v>1</v>
      </c>
      <c r="N4887" t="s">
        <v>98</v>
      </c>
      <c r="O4887" t="s">
        <v>106</v>
      </c>
      <c r="P4887">
        <v>1</v>
      </c>
      <c r="Q4887">
        <v>5333000</v>
      </c>
      <c r="R4887">
        <v>5333000</v>
      </c>
      <c r="S4887">
        <v>5333000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5333000</v>
      </c>
      <c r="Z4887">
        <v>5333000</v>
      </c>
      <c r="AA4887">
        <v>1</v>
      </c>
      <c r="AB4887">
        <v>1</v>
      </c>
      <c r="AC4887">
        <v>0</v>
      </c>
      <c r="AD4887" t="s">
        <v>2</v>
      </c>
      <c r="AE4887" t="s">
        <v>2</v>
      </c>
      <c r="AF4887">
        <v>10</v>
      </c>
      <c r="AG4887">
        <v>10</v>
      </c>
      <c r="AH4887">
        <v>10</v>
      </c>
      <c r="AI4887">
        <v>113</v>
      </c>
      <c r="AJ4887">
        <v>113</v>
      </c>
      <c r="AK4887">
        <v>113</v>
      </c>
      <c r="AL4887">
        <v>11.3</v>
      </c>
      <c r="AM4887">
        <v>54</v>
      </c>
      <c r="AN4887">
        <v>113</v>
      </c>
      <c r="AO4887">
        <v>113</v>
      </c>
      <c r="AP4887">
        <v>7</v>
      </c>
      <c r="AQ4887">
        <v>0</v>
      </c>
      <c r="AR4887">
        <v>0</v>
      </c>
      <c r="AS4887">
        <v>0</v>
      </c>
      <c r="AT4887">
        <v>1</v>
      </c>
      <c r="AU4887">
        <v>1</v>
      </c>
      <c r="AV4887">
        <v>2517450</v>
      </c>
      <c r="AW4887">
        <v>2517450</v>
      </c>
      <c r="AX4887">
        <v>1</v>
      </c>
      <c r="AY4887">
        <v>1</v>
      </c>
      <c r="AZ4887">
        <v>1</v>
      </c>
      <c r="BA4887">
        <v>1</v>
      </c>
      <c r="BB4887">
        <v>0</v>
      </c>
      <c r="BC4887">
        <v>0</v>
      </c>
      <c r="BD4887">
        <v>1</v>
      </c>
      <c r="BE4887">
        <v>23774.19</v>
      </c>
      <c r="BF4887">
        <v>23774.19</v>
      </c>
      <c r="BG4887">
        <v>0</v>
      </c>
      <c r="BH4887">
        <v>0</v>
      </c>
    </row>
    <row r="4888" spans="1:60" x14ac:dyDescent="0.3">
      <c r="A4888">
        <v>487643</v>
      </c>
      <c r="B4888" t="s">
        <v>0</v>
      </c>
      <c r="C4888" t="s">
        <v>14</v>
      </c>
      <c r="D4888">
        <v>24</v>
      </c>
      <c r="E4888" t="s">
        <v>82</v>
      </c>
      <c r="F4888">
        <v>860</v>
      </c>
      <c r="G4888">
        <v>20</v>
      </c>
      <c r="H4888" t="s">
        <v>89</v>
      </c>
      <c r="I4888" t="s">
        <v>84</v>
      </c>
      <c r="J4888" t="s">
        <v>88</v>
      </c>
      <c r="K4888" t="s">
        <v>2</v>
      </c>
      <c r="L4888" t="s">
        <v>2</v>
      </c>
      <c r="M4888" t="s">
        <v>2</v>
      </c>
      <c r="N4888" t="s">
        <v>2</v>
      </c>
      <c r="O4888" t="s">
        <v>2</v>
      </c>
      <c r="P4888" t="s">
        <v>2</v>
      </c>
      <c r="Q4888" t="s">
        <v>2</v>
      </c>
      <c r="R4888" t="s">
        <v>2</v>
      </c>
      <c r="S4888" t="s">
        <v>2</v>
      </c>
      <c r="T4888" t="s">
        <v>2</v>
      </c>
      <c r="U4888" t="s">
        <v>2</v>
      </c>
      <c r="V4888" t="s">
        <v>2</v>
      </c>
      <c r="W4888" t="s">
        <v>2</v>
      </c>
      <c r="X4888" t="s">
        <v>2</v>
      </c>
      <c r="Y4888" t="s">
        <v>2</v>
      </c>
      <c r="Z4888" t="s">
        <v>2</v>
      </c>
      <c r="AA4888" t="s">
        <v>2</v>
      </c>
      <c r="AB4888" t="s">
        <v>2</v>
      </c>
      <c r="AC4888" t="s">
        <v>2</v>
      </c>
      <c r="AD4888" t="s">
        <v>2</v>
      </c>
      <c r="AE4888" t="s">
        <v>2</v>
      </c>
      <c r="AF4888">
        <v>5</v>
      </c>
      <c r="AG4888">
        <v>5</v>
      </c>
      <c r="AH4888">
        <v>5</v>
      </c>
      <c r="AI4888">
        <v>26</v>
      </c>
      <c r="AJ4888">
        <v>26</v>
      </c>
      <c r="AK4888">
        <v>26</v>
      </c>
      <c r="AL4888">
        <v>5.2</v>
      </c>
      <c r="AM4888">
        <v>13</v>
      </c>
      <c r="AN4888">
        <v>26</v>
      </c>
      <c r="AO4888">
        <v>26</v>
      </c>
      <c r="AP4888">
        <v>0</v>
      </c>
      <c r="AQ4888">
        <v>0</v>
      </c>
      <c r="AR4888">
        <v>1</v>
      </c>
      <c r="AS4888">
        <v>1</v>
      </c>
      <c r="AT4888">
        <v>0</v>
      </c>
      <c r="AU4888">
        <v>0</v>
      </c>
      <c r="AV4888" t="s">
        <v>2</v>
      </c>
      <c r="AW4888" t="s">
        <v>2</v>
      </c>
      <c r="AX4888" t="s">
        <v>2</v>
      </c>
      <c r="AY4888" t="s">
        <v>2</v>
      </c>
      <c r="AZ4888">
        <v>1</v>
      </c>
      <c r="BA4888">
        <v>1</v>
      </c>
      <c r="BB4888">
        <v>0</v>
      </c>
      <c r="BC4888">
        <v>0</v>
      </c>
      <c r="BD4888">
        <v>1</v>
      </c>
      <c r="BE4888">
        <v>726419.35</v>
      </c>
      <c r="BF4888">
        <v>726419.35</v>
      </c>
      <c r="BG4888">
        <v>0</v>
      </c>
      <c r="BH4888">
        <v>0</v>
      </c>
    </row>
    <row r="4889" spans="1:60" x14ac:dyDescent="0.3">
      <c r="A4889">
        <v>907599</v>
      </c>
      <c r="B4889" t="s">
        <v>0</v>
      </c>
      <c r="C4889" t="s">
        <v>14</v>
      </c>
      <c r="D4889">
        <v>28</v>
      </c>
      <c r="E4889" t="s">
        <v>82</v>
      </c>
      <c r="F4889">
        <v>870</v>
      </c>
      <c r="G4889">
        <v>7</v>
      </c>
      <c r="H4889" t="s">
        <v>89</v>
      </c>
      <c r="I4889" t="s">
        <v>84</v>
      </c>
      <c r="J4889" t="s">
        <v>88</v>
      </c>
      <c r="K4889">
        <v>1</v>
      </c>
      <c r="L4889">
        <v>1</v>
      </c>
      <c r="M4889">
        <v>1</v>
      </c>
      <c r="N4889" t="s">
        <v>86</v>
      </c>
      <c r="O4889" t="s">
        <v>87</v>
      </c>
      <c r="P4889">
        <v>1</v>
      </c>
      <c r="Q4889">
        <v>5900000</v>
      </c>
      <c r="R4889">
        <v>5900000</v>
      </c>
      <c r="S4889">
        <v>5900000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5900000</v>
      </c>
      <c r="Z4889">
        <v>5900000</v>
      </c>
      <c r="AA4889">
        <v>1</v>
      </c>
      <c r="AB4889">
        <v>1</v>
      </c>
      <c r="AC4889">
        <v>2</v>
      </c>
      <c r="AD4889" t="s">
        <v>2</v>
      </c>
      <c r="AE4889">
        <v>1</v>
      </c>
      <c r="AF4889">
        <v>20</v>
      </c>
      <c r="AG4889">
        <v>20</v>
      </c>
      <c r="AH4889">
        <v>20</v>
      </c>
      <c r="AI4889">
        <v>50</v>
      </c>
      <c r="AJ4889">
        <v>50</v>
      </c>
      <c r="AK4889">
        <v>50</v>
      </c>
      <c r="AL4889">
        <v>2.5</v>
      </c>
      <c r="AM4889">
        <v>9</v>
      </c>
      <c r="AN4889">
        <v>50</v>
      </c>
      <c r="AO4889">
        <v>50</v>
      </c>
      <c r="AP4889">
        <v>20</v>
      </c>
      <c r="AQ4889">
        <v>0</v>
      </c>
      <c r="AR4889">
        <v>1</v>
      </c>
      <c r="AS4889">
        <v>1</v>
      </c>
      <c r="AT4889">
        <v>0</v>
      </c>
      <c r="AU4889">
        <v>0</v>
      </c>
      <c r="AV4889" t="s">
        <v>2</v>
      </c>
      <c r="AW4889" t="s">
        <v>2</v>
      </c>
      <c r="AX4889" t="s">
        <v>2</v>
      </c>
      <c r="AY4889" t="s">
        <v>2</v>
      </c>
      <c r="AZ4889">
        <v>1</v>
      </c>
      <c r="BA4889">
        <v>1</v>
      </c>
      <c r="BB4889">
        <v>0</v>
      </c>
      <c r="BC4889">
        <v>0</v>
      </c>
      <c r="BD4889">
        <v>1</v>
      </c>
      <c r="BE4889">
        <v>456644</v>
      </c>
      <c r="BF4889">
        <v>456644</v>
      </c>
      <c r="BG4889">
        <v>0</v>
      </c>
      <c r="BH4889">
        <v>0</v>
      </c>
    </row>
    <row r="4890" spans="1:60" x14ac:dyDescent="0.3">
      <c r="A4890">
        <v>950898</v>
      </c>
      <c r="B4890" t="s">
        <v>0</v>
      </c>
      <c r="C4890" t="s">
        <v>13</v>
      </c>
      <c r="D4890">
        <v>25</v>
      </c>
      <c r="E4890" t="s">
        <v>82</v>
      </c>
      <c r="F4890">
        <v>862</v>
      </c>
      <c r="G4890">
        <v>8</v>
      </c>
      <c r="H4890" t="s">
        <v>83</v>
      </c>
      <c r="I4890" t="s">
        <v>84</v>
      </c>
      <c r="J4890" t="s">
        <v>88</v>
      </c>
      <c r="K4890">
        <v>3</v>
      </c>
      <c r="L4890">
        <v>3</v>
      </c>
      <c r="M4890">
        <v>3</v>
      </c>
      <c r="N4890" t="s">
        <v>86</v>
      </c>
      <c r="O4890" t="s">
        <v>90</v>
      </c>
      <c r="P4890">
        <v>3</v>
      </c>
      <c r="Q4890">
        <v>1100000</v>
      </c>
      <c r="R4890">
        <v>366666.66666666698</v>
      </c>
      <c r="S4890">
        <v>600000</v>
      </c>
      <c r="T4890">
        <v>3</v>
      </c>
      <c r="U4890">
        <v>3</v>
      </c>
      <c r="V4890">
        <v>3</v>
      </c>
      <c r="W4890">
        <v>1</v>
      </c>
      <c r="X4890">
        <v>1</v>
      </c>
      <c r="Y4890">
        <v>1100000</v>
      </c>
      <c r="Z4890">
        <v>1100000</v>
      </c>
      <c r="AA4890">
        <v>3</v>
      </c>
      <c r="AB4890">
        <v>3</v>
      </c>
      <c r="AC4890">
        <v>6</v>
      </c>
      <c r="AD4890">
        <v>2</v>
      </c>
      <c r="AE4890">
        <v>3</v>
      </c>
      <c r="AF4890">
        <v>46</v>
      </c>
      <c r="AG4890">
        <v>46</v>
      </c>
      <c r="AH4890">
        <v>46</v>
      </c>
      <c r="AI4890">
        <v>108</v>
      </c>
      <c r="AJ4890">
        <v>108</v>
      </c>
      <c r="AK4890">
        <v>108</v>
      </c>
      <c r="AL4890">
        <v>2.3478260869565202</v>
      </c>
      <c r="AM4890">
        <v>16</v>
      </c>
      <c r="AN4890">
        <v>108</v>
      </c>
      <c r="AO4890">
        <v>108</v>
      </c>
      <c r="AP4890">
        <v>4</v>
      </c>
      <c r="AQ4890">
        <v>0</v>
      </c>
      <c r="AR4890">
        <v>1</v>
      </c>
      <c r="AS4890">
        <v>1</v>
      </c>
      <c r="AT4890">
        <v>0</v>
      </c>
      <c r="AU4890">
        <v>0</v>
      </c>
      <c r="AV4890" t="s">
        <v>2</v>
      </c>
      <c r="AW4890" t="s">
        <v>2</v>
      </c>
      <c r="AX4890" t="s">
        <v>2</v>
      </c>
      <c r="AY4890" t="s">
        <v>2</v>
      </c>
      <c r="AZ4890">
        <v>1</v>
      </c>
      <c r="BA4890">
        <v>1</v>
      </c>
      <c r="BB4890">
        <v>0</v>
      </c>
      <c r="BC4890">
        <v>0</v>
      </c>
      <c r="BD4890">
        <v>1</v>
      </c>
      <c r="BE4890">
        <v>1088000</v>
      </c>
      <c r="BF4890">
        <v>1088000</v>
      </c>
      <c r="BG4890">
        <v>0</v>
      </c>
      <c r="BH4890">
        <v>0</v>
      </c>
    </row>
    <row r="4891" spans="1:60" x14ac:dyDescent="0.3">
      <c r="A4891">
        <v>922537</v>
      </c>
      <c r="B4891" t="s">
        <v>0</v>
      </c>
      <c r="C4891" t="s">
        <v>14</v>
      </c>
      <c r="D4891">
        <v>62</v>
      </c>
      <c r="E4891" t="s">
        <v>82</v>
      </c>
      <c r="F4891">
        <v>869</v>
      </c>
      <c r="G4891">
        <v>0</v>
      </c>
      <c r="H4891" t="s">
        <v>83</v>
      </c>
      <c r="I4891" t="s">
        <v>82</v>
      </c>
      <c r="J4891" t="s">
        <v>85</v>
      </c>
      <c r="K4891">
        <v>3</v>
      </c>
      <c r="L4891">
        <v>3</v>
      </c>
      <c r="M4891">
        <v>3</v>
      </c>
      <c r="N4891" t="s">
        <v>86</v>
      </c>
      <c r="O4891" t="s">
        <v>87</v>
      </c>
      <c r="P4891">
        <v>3</v>
      </c>
      <c r="Q4891">
        <v>12535000</v>
      </c>
      <c r="R4891">
        <v>4178333.3333333302</v>
      </c>
      <c r="S4891">
        <v>10400000</v>
      </c>
      <c r="T4891">
        <v>3</v>
      </c>
      <c r="U4891">
        <v>3</v>
      </c>
      <c r="V4891">
        <v>3</v>
      </c>
      <c r="W4891">
        <v>1</v>
      </c>
      <c r="X4891">
        <v>1</v>
      </c>
      <c r="Y4891">
        <v>12535000</v>
      </c>
      <c r="Z4891">
        <v>12535000</v>
      </c>
      <c r="AA4891">
        <v>3</v>
      </c>
      <c r="AB4891">
        <v>3</v>
      </c>
      <c r="AC4891">
        <v>8</v>
      </c>
      <c r="AD4891">
        <v>13</v>
      </c>
      <c r="AE4891">
        <v>3</v>
      </c>
      <c r="AF4891">
        <v>34</v>
      </c>
      <c r="AG4891">
        <v>34</v>
      </c>
      <c r="AH4891">
        <v>34</v>
      </c>
      <c r="AI4891">
        <v>95</v>
      </c>
      <c r="AJ4891">
        <v>95</v>
      </c>
      <c r="AK4891">
        <v>95</v>
      </c>
      <c r="AL4891">
        <v>2.7941176470588198</v>
      </c>
      <c r="AM4891">
        <v>15</v>
      </c>
      <c r="AN4891">
        <v>95</v>
      </c>
      <c r="AO4891">
        <v>95</v>
      </c>
      <c r="AP4891">
        <v>5</v>
      </c>
      <c r="AQ4891">
        <v>0</v>
      </c>
      <c r="AR4891">
        <v>1</v>
      </c>
      <c r="AS4891">
        <v>1</v>
      </c>
      <c r="AT4891">
        <v>0</v>
      </c>
      <c r="AU4891">
        <v>0</v>
      </c>
      <c r="AV4891" t="s">
        <v>2</v>
      </c>
      <c r="AW4891" t="s">
        <v>2</v>
      </c>
      <c r="AX4891" t="s">
        <v>2</v>
      </c>
      <c r="AY4891" t="s">
        <v>2</v>
      </c>
      <c r="AZ4891">
        <v>1</v>
      </c>
      <c r="BA4891">
        <v>1</v>
      </c>
      <c r="BB4891">
        <v>0</v>
      </c>
      <c r="BC4891">
        <v>0</v>
      </c>
      <c r="BD4891">
        <v>1</v>
      </c>
      <c r="BE4891">
        <v>595360.31999999995</v>
      </c>
      <c r="BF4891">
        <v>595360.31999999995</v>
      </c>
      <c r="BG4891">
        <v>0</v>
      </c>
      <c r="BH4891">
        <v>0</v>
      </c>
    </row>
    <row r="4892" spans="1:60" x14ac:dyDescent="0.3">
      <c r="A4892">
        <v>149166</v>
      </c>
      <c r="B4892" t="s">
        <v>0</v>
      </c>
      <c r="C4892" t="s">
        <v>13</v>
      </c>
      <c r="D4892">
        <v>26</v>
      </c>
      <c r="E4892" t="s">
        <v>82</v>
      </c>
      <c r="F4892">
        <v>862</v>
      </c>
      <c r="G4892">
        <v>0</v>
      </c>
      <c r="H4892" t="s">
        <v>83</v>
      </c>
      <c r="I4892" t="s">
        <v>84</v>
      </c>
      <c r="J4892" t="s">
        <v>88</v>
      </c>
      <c r="K4892" t="s">
        <v>2</v>
      </c>
      <c r="L4892" t="s">
        <v>2</v>
      </c>
      <c r="M4892" t="s">
        <v>2</v>
      </c>
      <c r="N4892" t="s">
        <v>2</v>
      </c>
      <c r="O4892" t="s">
        <v>2</v>
      </c>
      <c r="P4892" t="s">
        <v>2</v>
      </c>
      <c r="Q4892" t="s">
        <v>2</v>
      </c>
      <c r="R4892" t="s">
        <v>2</v>
      </c>
      <c r="S4892" t="s">
        <v>2</v>
      </c>
      <c r="T4892" t="s">
        <v>2</v>
      </c>
      <c r="U4892" t="s">
        <v>2</v>
      </c>
      <c r="V4892" t="s">
        <v>2</v>
      </c>
      <c r="W4892" t="s">
        <v>2</v>
      </c>
      <c r="X4892" t="s">
        <v>2</v>
      </c>
      <c r="Y4892" t="s">
        <v>2</v>
      </c>
      <c r="Z4892" t="s">
        <v>2</v>
      </c>
      <c r="AA4892" t="s">
        <v>2</v>
      </c>
      <c r="AB4892" t="s">
        <v>2</v>
      </c>
      <c r="AC4892" t="s">
        <v>2</v>
      </c>
      <c r="AD4892" t="s">
        <v>2</v>
      </c>
      <c r="AE4892" t="s">
        <v>2</v>
      </c>
      <c r="AF4892">
        <v>7</v>
      </c>
      <c r="AG4892">
        <v>7</v>
      </c>
      <c r="AH4892">
        <v>7</v>
      </c>
      <c r="AI4892">
        <v>22</v>
      </c>
      <c r="AJ4892">
        <v>22</v>
      </c>
      <c r="AK4892">
        <v>22</v>
      </c>
      <c r="AL4892">
        <v>3.1428571428571401</v>
      </c>
      <c r="AM4892">
        <v>11</v>
      </c>
      <c r="AN4892">
        <v>22</v>
      </c>
      <c r="AO4892">
        <v>22</v>
      </c>
      <c r="AP4892">
        <v>11</v>
      </c>
      <c r="AQ4892">
        <v>2</v>
      </c>
      <c r="AR4892">
        <v>1</v>
      </c>
      <c r="AS4892">
        <v>1</v>
      </c>
      <c r="AT4892">
        <v>0</v>
      </c>
      <c r="AU4892">
        <v>0</v>
      </c>
      <c r="AV4892" t="s">
        <v>2</v>
      </c>
      <c r="AW4892" t="s">
        <v>2</v>
      </c>
      <c r="AX4892" t="s">
        <v>2</v>
      </c>
      <c r="AY4892" t="s">
        <v>2</v>
      </c>
      <c r="AZ4892">
        <v>1</v>
      </c>
      <c r="BA4892">
        <v>1</v>
      </c>
      <c r="BB4892">
        <v>0</v>
      </c>
      <c r="BC4892">
        <v>0</v>
      </c>
      <c r="BD4892">
        <v>1</v>
      </c>
      <c r="BE4892">
        <v>1103419.3500000001</v>
      </c>
      <c r="BF4892">
        <v>1103419.3500000001</v>
      </c>
      <c r="BG4892">
        <v>0</v>
      </c>
      <c r="BH4892">
        <v>0</v>
      </c>
    </row>
    <row r="4893" spans="1:60" x14ac:dyDescent="0.3">
      <c r="A4893">
        <v>61777</v>
      </c>
      <c r="B4893" t="s">
        <v>0</v>
      </c>
      <c r="C4893" t="s">
        <v>14</v>
      </c>
      <c r="D4893">
        <v>39</v>
      </c>
      <c r="E4893" t="s">
        <v>82</v>
      </c>
      <c r="F4893">
        <v>855</v>
      </c>
      <c r="G4893">
        <v>1</v>
      </c>
      <c r="H4893" t="s">
        <v>83</v>
      </c>
      <c r="I4893" t="s">
        <v>82</v>
      </c>
      <c r="J4893" t="s">
        <v>88</v>
      </c>
      <c r="K4893" t="s">
        <v>2</v>
      </c>
      <c r="L4893" t="s">
        <v>2</v>
      </c>
      <c r="M4893" t="s">
        <v>2</v>
      </c>
      <c r="N4893" t="s">
        <v>2</v>
      </c>
      <c r="O4893" t="s">
        <v>2</v>
      </c>
      <c r="P4893" t="s">
        <v>2</v>
      </c>
      <c r="Q4893" t="s">
        <v>2</v>
      </c>
      <c r="R4893" t="s">
        <v>2</v>
      </c>
      <c r="S4893" t="s">
        <v>2</v>
      </c>
      <c r="T4893" t="s">
        <v>2</v>
      </c>
      <c r="U4893" t="s">
        <v>2</v>
      </c>
      <c r="V4893" t="s">
        <v>2</v>
      </c>
      <c r="W4893" t="s">
        <v>2</v>
      </c>
      <c r="X4893" t="s">
        <v>2</v>
      </c>
      <c r="Y4893" t="s">
        <v>2</v>
      </c>
      <c r="Z4893" t="s">
        <v>2</v>
      </c>
      <c r="AA4893" t="s">
        <v>2</v>
      </c>
      <c r="AB4893" t="s">
        <v>2</v>
      </c>
      <c r="AC4893" t="s">
        <v>2</v>
      </c>
      <c r="AD4893" t="s">
        <v>2</v>
      </c>
      <c r="AE4893" t="s">
        <v>2</v>
      </c>
      <c r="AF4893">
        <v>14</v>
      </c>
      <c r="AG4893">
        <v>14</v>
      </c>
      <c r="AH4893">
        <v>14</v>
      </c>
      <c r="AI4893">
        <v>56</v>
      </c>
      <c r="AJ4893">
        <v>56</v>
      </c>
      <c r="AK4893">
        <v>56</v>
      </c>
      <c r="AL4893">
        <v>4</v>
      </c>
      <c r="AM4893">
        <v>21</v>
      </c>
      <c r="AN4893">
        <v>56</v>
      </c>
      <c r="AO4893">
        <v>56</v>
      </c>
      <c r="AP4893">
        <v>5</v>
      </c>
      <c r="AQ4893">
        <v>0</v>
      </c>
      <c r="AR4893" t="s">
        <v>2</v>
      </c>
      <c r="AS4893" t="s">
        <v>2</v>
      </c>
      <c r="AT4893" t="s">
        <v>2</v>
      </c>
      <c r="AU4893" t="s">
        <v>2</v>
      </c>
      <c r="AV4893" t="s">
        <v>2</v>
      </c>
      <c r="AW4893" t="s">
        <v>2</v>
      </c>
      <c r="AX4893" t="s">
        <v>2</v>
      </c>
      <c r="AY4893" t="s">
        <v>2</v>
      </c>
      <c r="AZ4893">
        <v>1</v>
      </c>
      <c r="BA4893">
        <v>1</v>
      </c>
      <c r="BB4893">
        <v>0</v>
      </c>
      <c r="BC4893">
        <v>0</v>
      </c>
      <c r="BD4893">
        <v>1</v>
      </c>
      <c r="BE4893">
        <v>6893.35</v>
      </c>
      <c r="BF4893">
        <v>6893.35</v>
      </c>
      <c r="BG4893">
        <v>0</v>
      </c>
      <c r="BH4893">
        <v>0</v>
      </c>
    </row>
    <row r="4894" spans="1:60" x14ac:dyDescent="0.3">
      <c r="A4894">
        <v>874242</v>
      </c>
      <c r="B4894" t="s">
        <v>0</v>
      </c>
      <c r="C4894" t="s">
        <v>14</v>
      </c>
      <c r="D4894">
        <v>25</v>
      </c>
      <c r="E4894" t="s">
        <v>82</v>
      </c>
      <c r="F4894">
        <v>855</v>
      </c>
      <c r="G4894">
        <v>0</v>
      </c>
      <c r="H4894" t="s">
        <v>83</v>
      </c>
      <c r="I4894" t="s">
        <v>82</v>
      </c>
      <c r="J4894" t="s">
        <v>88</v>
      </c>
      <c r="K4894" t="s">
        <v>2</v>
      </c>
      <c r="L4894" t="s">
        <v>2</v>
      </c>
      <c r="M4894" t="s">
        <v>2</v>
      </c>
      <c r="N4894" t="s">
        <v>2</v>
      </c>
      <c r="O4894" t="s">
        <v>2</v>
      </c>
      <c r="P4894" t="s">
        <v>2</v>
      </c>
      <c r="Q4894" t="s">
        <v>2</v>
      </c>
      <c r="R4894" t="s">
        <v>2</v>
      </c>
      <c r="S4894" t="s">
        <v>2</v>
      </c>
      <c r="T4894" t="s">
        <v>2</v>
      </c>
      <c r="U4894" t="s">
        <v>2</v>
      </c>
      <c r="V4894" t="s">
        <v>2</v>
      </c>
      <c r="W4894" t="s">
        <v>2</v>
      </c>
      <c r="X4894" t="s">
        <v>2</v>
      </c>
      <c r="Y4894" t="s">
        <v>2</v>
      </c>
      <c r="Z4894" t="s">
        <v>2</v>
      </c>
      <c r="AA4894" t="s">
        <v>2</v>
      </c>
      <c r="AB4894" t="s">
        <v>2</v>
      </c>
      <c r="AC4894" t="s">
        <v>2</v>
      </c>
      <c r="AD4894" t="s">
        <v>2</v>
      </c>
      <c r="AE4894" t="s">
        <v>2</v>
      </c>
      <c r="AF4894">
        <v>11</v>
      </c>
      <c r="AG4894">
        <v>11</v>
      </c>
      <c r="AH4894">
        <v>11</v>
      </c>
      <c r="AI4894">
        <v>41</v>
      </c>
      <c r="AJ4894">
        <v>41</v>
      </c>
      <c r="AK4894">
        <v>41</v>
      </c>
      <c r="AL4894">
        <v>3.7272727272727302</v>
      </c>
      <c r="AM4894">
        <v>11</v>
      </c>
      <c r="AN4894">
        <v>41</v>
      </c>
      <c r="AO4894">
        <v>41</v>
      </c>
      <c r="AP4894">
        <v>7</v>
      </c>
      <c r="AQ4894">
        <v>0</v>
      </c>
      <c r="AR4894">
        <v>1</v>
      </c>
      <c r="AS4894">
        <v>1</v>
      </c>
      <c r="AT4894">
        <v>0</v>
      </c>
      <c r="AU4894">
        <v>0</v>
      </c>
      <c r="AV4894" t="s">
        <v>2</v>
      </c>
      <c r="AW4894" t="s">
        <v>2</v>
      </c>
      <c r="AX4894" t="s">
        <v>2</v>
      </c>
      <c r="AY4894" t="s">
        <v>2</v>
      </c>
      <c r="AZ4894">
        <v>1</v>
      </c>
      <c r="BA4894">
        <v>1</v>
      </c>
      <c r="BB4894">
        <v>0</v>
      </c>
      <c r="BC4894">
        <v>0</v>
      </c>
      <c r="BD4894">
        <v>1</v>
      </c>
      <c r="BE4894">
        <v>1677419.35</v>
      </c>
      <c r="BF4894">
        <v>1677419.35</v>
      </c>
      <c r="BG4894">
        <v>0</v>
      </c>
      <c r="BH4894">
        <v>0</v>
      </c>
    </row>
    <row r="4895" spans="1:60" x14ac:dyDescent="0.3">
      <c r="A4895">
        <v>863019</v>
      </c>
      <c r="B4895" t="s">
        <v>0</v>
      </c>
      <c r="C4895" t="s">
        <v>13</v>
      </c>
      <c r="D4895">
        <v>35</v>
      </c>
      <c r="E4895" t="s">
        <v>82</v>
      </c>
      <c r="F4895">
        <v>855</v>
      </c>
      <c r="G4895">
        <v>0</v>
      </c>
      <c r="H4895" t="s">
        <v>83</v>
      </c>
      <c r="I4895" t="s">
        <v>82</v>
      </c>
      <c r="J4895" t="s">
        <v>88</v>
      </c>
      <c r="K4895" t="s">
        <v>2</v>
      </c>
      <c r="L4895" t="s">
        <v>2</v>
      </c>
      <c r="M4895" t="s">
        <v>2</v>
      </c>
      <c r="N4895" t="s">
        <v>2</v>
      </c>
      <c r="O4895" t="s">
        <v>2</v>
      </c>
      <c r="P4895" t="s">
        <v>2</v>
      </c>
      <c r="Q4895" t="s">
        <v>2</v>
      </c>
      <c r="R4895" t="s">
        <v>2</v>
      </c>
      <c r="S4895" t="s">
        <v>2</v>
      </c>
      <c r="T4895" t="s">
        <v>2</v>
      </c>
      <c r="U4895" t="s">
        <v>2</v>
      </c>
      <c r="V4895" t="s">
        <v>2</v>
      </c>
      <c r="W4895" t="s">
        <v>2</v>
      </c>
      <c r="X4895" t="s">
        <v>2</v>
      </c>
      <c r="Y4895" t="s">
        <v>2</v>
      </c>
      <c r="Z4895" t="s">
        <v>2</v>
      </c>
      <c r="AA4895" t="s">
        <v>2</v>
      </c>
      <c r="AB4895" t="s">
        <v>2</v>
      </c>
      <c r="AC4895" t="s">
        <v>2</v>
      </c>
      <c r="AD4895" t="s">
        <v>2</v>
      </c>
      <c r="AE4895" t="s">
        <v>2</v>
      </c>
      <c r="AF4895">
        <v>17</v>
      </c>
      <c r="AG4895">
        <v>17</v>
      </c>
      <c r="AH4895">
        <v>17</v>
      </c>
      <c r="AI4895">
        <v>37</v>
      </c>
      <c r="AJ4895">
        <v>37</v>
      </c>
      <c r="AK4895">
        <v>37</v>
      </c>
      <c r="AL4895">
        <v>2.1764705882352899</v>
      </c>
      <c r="AM4895">
        <v>6</v>
      </c>
      <c r="AN4895">
        <v>37</v>
      </c>
      <c r="AO4895">
        <v>37</v>
      </c>
      <c r="AP4895">
        <v>2</v>
      </c>
      <c r="AQ4895">
        <v>0</v>
      </c>
      <c r="AR4895" t="s">
        <v>2</v>
      </c>
      <c r="AS4895" t="s">
        <v>2</v>
      </c>
      <c r="AT4895" t="s">
        <v>2</v>
      </c>
      <c r="AU4895" t="s">
        <v>2</v>
      </c>
      <c r="AV4895" t="s">
        <v>2</v>
      </c>
      <c r="AW4895" t="s">
        <v>2</v>
      </c>
      <c r="AX4895" t="s">
        <v>2</v>
      </c>
      <c r="AY4895" t="s">
        <v>2</v>
      </c>
      <c r="AZ4895" t="s">
        <v>2</v>
      </c>
      <c r="BA4895" t="s">
        <v>2</v>
      </c>
      <c r="BB4895" t="s">
        <v>2</v>
      </c>
      <c r="BC4895" t="s">
        <v>2</v>
      </c>
      <c r="BD4895" t="s">
        <v>2</v>
      </c>
      <c r="BE4895" t="s">
        <v>2</v>
      </c>
      <c r="BF4895" t="s">
        <v>2</v>
      </c>
      <c r="BG4895" t="s">
        <v>2</v>
      </c>
      <c r="BH4895" t="s">
        <v>2</v>
      </c>
    </row>
    <row r="4896" spans="1:60" x14ac:dyDescent="0.3">
      <c r="A4896">
        <v>581678</v>
      </c>
      <c r="B4896" t="s">
        <v>0</v>
      </c>
      <c r="C4896" t="s">
        <v>13</v>
      </c>
      <c r="D4896">
        <v>30</v>
      </c>
      <c r="E4896" t="s">
        <v>82</v>
      </c>
      <c r="F4896">
        <v>851</v>
      </c>
      <c r="G4896">
        <v>0</v>
      </c>
      <c r="H4896" t="s">
        <v>83</v>
      </c>
      <c r="I4896" t="s">
        <v>84</v>
      </c>
      <c r="J4896" t="s">
        <v>88</v>
      </c>
      <c r="K4896" t="s">
        <v>2</v>
      </c>
      <c r="L4896" t="s">
        <v>2</v>
      </c>
      <c r="M4896" t="s">
        <v>2</v>
      </c>
      <c r="N4896" t="s">
        <v>2</v>
      </c>
      <c r="O4896" t="s">
        <v>2</v>
      </c>
      <c r="P4896" t="s">
        <v>2</v>
      </c>
      <c r="Q4896" t="s">
        <v>2</v>
      </c>
      <c r="R4896" t="s">
        <v>2</v>
      </c>
      <c r="S4896" t="s">
        <v>2</v>
      </c>
      <c r="T4896" t="s">
        <v>2</v>
      </c>
      <c r="U4896" t="s">
        <v>2</v>
      </c>
      <c r="V4896" t="s">
        <v>2</v>
      </c>
      <c r="W4896" t="s">
        <v>2</v>
      </c>
      <c r="X4896" t="s">
        <v>2</v>
      </c>
      <c r="Y4896" t="s">
        <v>2</v>
      </c>
      <c r="Z4896" t="s">
        <v>2</v>
      </c>
      <c r="AA4896" t="s">
        <v>2</v>
      </c>
      <c r="AB4896" t="s">
        <v>2</v>
      </c>
      <c r="AC4896" t="s">
        <v>2</v>
      </c>
      <c r="AD4896" t="s">
        <v>2</v>
      </c>
      <c r="AE4896" t="s">
        <v>2</v>
      </c>
      <c r="AF4896">
        <v>3</v>
      </c>
      <c r="AG4896">
        <v>3</v>
      </c>
      <c r="AH4896">
        <v>3</v>
      </c>
      <c r="AI4896">
        <v>15</v>
      </c>
      <c r="AJ4896">
        <v>15</v>
      </c>
      <c r="AK4896">
        <v>15</v>
      </c>
      <c r="AL4896">
        <v>5</v>
      </c>
      <c r="AM4896">
        <v>13</v>
      </c>
      <c r="AN4896">
        <v>15</v>
      </c>
      <c r="AO4896">
        <v>15</v>
      </c>
      <c r="AP4896">
        <v>0</v>
      </c>
      <c r="AQ4896">
        <v>6</v>
      </c>
      <c r="AR4896">
        <v>1</v>
      </c>
      <c r="AS4896">
        <v>1</v>
      </c>
      <c r="AT4896">
        <v>0</v>
      </c>
      <c r="AU4896">
        <v>0</v>
      </c>
      <c r="AV4896" t="s">
        <v>2</v>
      </c>
      <c r="AW4896" t="s">
        <v>2</v>
      </c>
      <c r="AX4896" t="s">
        <v>2</v>
      </c>
      <c r="AY4896" t="s">
        <v>2</v>
      </c>
      <c r="AZ4896">
        <v>1</v>
      </c>
      <c r="BA4896">
        <v>1</v>
      </c>
      <c r="BB4896">
        <v>0</v>
      </c>
      <c r="BC4896">
        <v>0</v>
      </c>
      <c r="BD4896">
        <v>1</v>
      </c>
      <c r="BE4896">
        <v>667032.26</v>
      </c>
      <c r="BF4896">
        <v>667032.26</v>
      </c>
      <c r="BG4896">
        <v>0</v>
      </c>
      <c r="BH4896">
        <v>0</v>
      </c>
    </row>
    <row r="4897" spans="1:60" x14ac:dyDescent="0.3">
      <c r="A4897">
        <v>881861</v>
      </c>
      <c r="B4897" t="s">
        <v>0</v>
      </c>
      <c r="C4897" t="s">
        <v>14</v>
      </c>
      <c r="D4897">
        <v>38</v>
      </c>
      <c r="E4897" t="s">
        <v>82</v>
      </c>
      <c r="F4897">
        <v>846</v>
      </c>
      <c r="G4897">
        <v>3</v>
      </c>
      <c r="H4897" t="s">
        <v>83</v>
      </c>
      <c r="I4897" t="s">
        <v>84</v>
      </c>
      <c r="J4897" t="s">
        <v>85</v>
      </c>
      <c r="K4897">
        <v>2</v>
      </c>
      <c r="L4897">
        <v>2</v>
      </c>
      <c r="M4897">
        <v>2</v>
      </c>
      <c r="N4897" t="s">
        <v>86</v>
      </c>
      <c r="O4897" t="s">
        <v>87</v>
      </c>
      <c r="P4897">
        <v>2</v>
      </c>
      <c r="Q4897">
        <v>304500000</v>
      </c>
      <c r="R4897">
        <v>152250000</v>
      </c>
      <c r="S4897">
        <v>300000000</v>
      </c>
      <c r="T4897">
        <v>2</v>
      </c>
      <c r="U4897">
        <v>2</v>
      </c>
      <c r="V4897">
        <v>2</v>
      </c>
      <c r="W4897">
        <v>1</v>
      </c>
      <c r="X4897">
        <v>1</v>
      </c>
      <c r="Y4897">
        <v>304500000</v>
      </c>
      <c r="Z4897">
        <v>304500000</v>
      </c>
      <c r="AA4897">
        <v>2</v>
      </c>
      <c r="AB4897">
        <v>2</v>
      </c>
      <c r="AC4897">
        <v>1</v>
      </c>
      <c r="AD4897">
        <v>0</v>
      </c>
      <c r="AE4897">
        <v>2</v>
      </c>
      <c r="AF4897">
        <v>11</v>
      </c>
      <c r="AG4897">
        <v>11</v>
      </c>
      <c r="AH4897">
        <v>11</v>
      </c>
      <c r="AI4897">
        <v>23</v>
      </c>
      <c r="AJ4897">
        <v>23</v>
      </c>
      <c r="AK4897">
        <v>23</v>
      </c>
      <c r="AL4897">
        <v>2.0909090909090899</v>
      </c>
      <c r="AM4897">
        <v>3</v>
      </c>
      <c r="AN4897">
        <v>23</v>
      </c>
      <c r="AO4897">
        <v>23</v>
      </c>
      <c r="AP4897">
        <v>1</v>
      </c>
      <c r="AQ4897">
        <v>0</v>
      </c>
      <c r="AR4897" t="s">
        <v>2</v>
      </c>
      <c r="AS4897" t="s">
        <v>2</v>
      </c>
      <c r="AT4897" t="s">
        <v>2</v>
      </c>
      <c r="AU4897" t="s">
        <v>2</v>
      </c>
      <c r="AV4897" t="s">
        <v>2</v>
      </c>
      <c r="AW4897" t="s">
        <v>2</v>
      </c>
      <c r="AX4897" t="s">
        <v>2</v>
      </c>
      <c r="AY4897" t="s">
        <v>2</v>
      </c>
      <c r="AZ4897">
        <v>1</v>
      </c>
      <c r="BA4897">
        <v>1</v>
      </c>
      <c r="BB4897">
        <v>0</v>
      </c>
      <c r="BC4897">
        <v>0</v>
      </c>
      <c r="BD4897">
        <v>1</v>
      </c>
      <c r="BE4897">
        <v>9702587.0999999996</v>
      </c>
      <c r="BF4897">
        <v>9702587.0999999996</v>
      </c>
      <c r="BG4897">
        <v>0</v>
      </c>
      <c r="BH4897">
        <v>0</v>
      </c>
    </row>
    <row r="4898" spans="1:60" x14ac:dyDescent="0.3">
      <c r="A4898">
        <v>418043</v>
      </c>
      <c r="B4898" t="s">
        <v>0</v>
      </c>
      <c r="C4898" t="s">
        <v>13</v>
      </c>
      <c r="D4898">
        <v>24</v>
      </c>
      <c r="E4898" t="s">
        <v>82</v>
      </c>
      <c r="F4898">
        <v>925</v>
      </c>
      <c r="G4898">
        <v>4</v>
      </c>
      <c r="H4898" t="s">
        <v>89</v>
      </c>
      <c r="I4898" t="s">
        <v>84</v>
      </c>
      <c r="J4898" t="s">
        <v>88</v>
      </c>
      <c r="K4898">
        <v>31</v>
      </c>
      <c r="L4898">
        <v>26</v>
      </c>
      <c r="M4898">
        <v>14</v>
      </c>
      <c r="N4898" t="s">
        <v>91</v>
      </c>
      <c r="O4898" t="s">
        <v>92</v>
      </c>
      <c r="P4898">
        <v>19</v>
      </c>
      <c r="Q4898">
        <v>10716200</v>
      </c>
      <c r="R4898">
        <v>345683.870967742</v>
      </c>
      <c r="S4898">
        <v>3700000</v>
      </c>
      <c r="T4898">
        <v>31</v>
      </c>
      <c r="U4898">
        <v>26</v>
      </c>
      <c r="V4898">
        <v>14</v>
      </c>
      <c r="W4898">
        <v>1</v>
      </c>
      <c r="X4898">
        <v>1</v>
      </c>
      <c r="Y4898">
        <v>3572066.6666666698</v>
      </c>
      <c r="Z4898">
        <v>4957000</v>
      </c>
      <c r="AA4898">
        <v>10.3333333333333</v>
      </c>
      <c r="AB4898">
        <v>13</v>
      </c>
      <c r="AC4898">
        <v>3</v>
      </c>
      <c r="AD4898">
        <v>13</v>
      </c>
      <c r="AE4898">
        <v>31</v>
      </c>
      <c r="AF4898">
        <v>107</v>
      </c>
      <c r="AG4898">
        <v>69</v>
      </c>
      <c r="AH4898">
        <v>39</v>
      </c>
      <c r="AI4898">
        <v>340</v>
      </c>
      <c r="AJ4898">
        <v>216</v>
      </c>
      <c r="AK4898">
        <v>76</v>
      </c>
      <c r="AL4898">
        <v>3.1775700934579398</v>
      </c>
      <c r="AM4898">
        <v>34</v>
      </c>
      <c r="AN4898">
        <v>113.333333333333</v>
      </c>
      <c r="AO4898">
        <v>134</v>
      </c>
      <c r="AP4898">
        <v>13</v>
      </c>
      <c r="AQ4898">
        <v>0</v>
      </c>
      <c r="AR4898">
        <v>1</v>
      </c>
      <c r="AS4898">
        <v>1</v>
      </c>
      <c r="AT4898">
        <v>0</v>
      </c>
      <c r="AU4898">
        <v>0</v>
      </c>
      <c r="AV4898" t="s">
        <v>2</v>
      </c>
      <c r="AW4898" t="s">
        <v>2</v>
      </c>
      <c r="AX4898" t="s">
        <v>2</v>
      </c>
      <c r="AY4898" t="s">
        <v>2</v>
      </c>
      <c r="AZ4898">
        <v>1</v>
      </c>
      <c r="BA4898">
        <v>1</v>
      </c>
      <c r="BB4898">
        <v>0</v>
      </c>
      <c r="BC4898">
        <v>0</v>
      </c>
      <c r="BD4898">
        <v>1</v>
      </c>
      <c r="BE4898">
        <v>1027573.51</v>
      </c>
      <c r="BF4898">
        <v>1098084.6850000001</v>
      </c>
      <c r="BG4898">
        <v>0</v>
      </c>
      <c r="BH4898">
        <v>0</v>
      </c>
    </row>
    <row r="4899" spans="1:60" x14ac:dyDescent="0.3">
      <c r="A4899">
        <v>214318</v>
      </c>
      <c r="B4899" t="s">
        <v>0</v>
      </c>
      <c r="C4899" t="s">
        <v>13</v>
      </c>
      <c r="D4899">
        <v>22</v>
      </c>
      <c r="E4899" t="s">
        <v>82</v>
      </c>
      <c r="F4899">
        <v>929</v>
      </c>
      <c r="G4899">
        <v>0</v>
      </c>
      <c r="H4899" t="s">
        <v>83</v>
      </c>
      <c r="I4899" t="s">
        <v>84</v>
      </c>
      <c r="J4899" t="s">
        <v>88</v>
      </c>
      <c r="K4899">
        <v>45</v>
      </c>
      <c r="L4899">
        <v>26</v>
      </c>
      <c r="M4899">
        <v>15</v>
      </c>
      <c r="N4899" t="s">
        <v>86</v>
      </c>
      <c r="O4899" t="s">
        <v>87</v>
      </c>
      <c r="P4899">
        <v>45</v>
      </c>
      <c r="Q4899">
        <v>237903000</v>
      </c>
      <c r="R4899">
        <v>5286733.3333333302</v>
      </c>
      <c r="S4899">
        <v>30000000</v>
      </c>
      <c r="T4899">
        <v>48</v>
      </c>
      <c r="U4899">
        <v>28</v>
      </c>
      <c r="V4899">
        <v>17</v>
      </c>
      <c r="W4899">
        <v>1.06666666666667</v>
      </c>
      <c r="X4899">
        <v>2</v>
      </c>
      <c r="Y4899">
        <v>79301000</v>
      </c>
      <c r="Z4899">
        <v>136846000</v>
      </c>
      <c r="AA4899">
        <v>16</v>
      </c>
      <c r="AB4899">
        <v>20</v>
      </c>
      <c r="AC4899">
        <v>0</v>
      </c>
      <c r="AD4899">
        <v>8</v>
      </c>
      <c r="AE4899">
        <v>45</v>
      </c>
      <c r="AF4899">
        <v>463</v>
      </c>
      <c r="AG4899">
        <v>300</v>
      </c>
      <c r="AH4899">
        <v>191</v>
      </c>
      <c r="AI4899">
        <v>1051</v>
      </c>
      <c r="AJ4899">
        <v>715</v>
      </c>
      <c r="AK4899">
        <v>328</v>
      </c>
      <c r="AL4899">
        <v>2.2699784017278599</v>
      </c>
      <c r="AM4899">
        <v>16</v>
      </c>
      <c r="AN4899">
        <v>350.33333333333297</v>
      </c>
      <c r="AO4899">
        <v>392</v>
      </c>
      <c r="AP4899">
        <v>8</v>
      </c>
      <c r="AQ4899">
        <v>0</v>
      </c>
      <c r="AR4899">
        <v>1.3333333333333299</v>
      </c>
      <c r="AS4899">
        <v>1.5</v>
      </c>
      <c r="AT4899">
        <v>0</v>
      </c>
      <c r="AU4899">
        <v>0</v>
      </c>
      <c r="AV4899" t="s">
        <v>2</v>
      </c>
      <c r="AW4899" t="s">
        <v>2</v>
      </c>
      <c r="AX4899" t="s">
        <v>2</v>
      </c>
      <c r="AY4899" t="s">
        <v>2</v>
      </c>
      <c r="AZ4899">
        <v>1</v>
      </c>
      <c r="BA4899">
        <v>1</v>
      </c>
      <c r="BB4899">
        <v>0</v>
      </c>
      <c r="BC4899">
        <v>0</v>
      </c>
      <c r="BD4899">
        <v>1</v>
      </c>
      <c r="BE4899">
        <v>7402625.3233333305</v>
      </c>
      <c r="BF4899">
        <v>5002795.8550000004</v>
      </c>
      <c r="BG4899">
        <v>0</v>
      </c>
      <c r="BH4899">
        <v>0</v>
      </c>
    </row>
    <row r="4900" spans="1:60" x14ac:dyDescent="0.3">
      <c r="A4900">
        <v>734949</v>
      </c>
      <c r="B4900" t="s">
        <v>0</v>
      </c>
      <c r="C4900" t="s">
        <v>13</v>
      </c>
      <c r="D4900">
        <v>33</v>
      </c>
      <c r="E4900" t="s">
        <v>84</v>
      </c>
      <c r="F4900">
        <v>923</v>
      </c>
      <c r="G4900">
        <v>0</v>
      </c>
      <c r="H4900" t="s">
        <v>83</v>
      </c>
      <c r="I4900" t="s">
        <v>84</v>
      </c>
      <c r="J4900" t="s">
        <v>88</v>
      </c>
      <c r="K4900">
        <v>8</v>
      </c>
      <c r="L4900">
        <v>7</v>
      </c>
      <c r="M4900">
        <v>7</v>
      </c>
      <c r="N4900" t="s">
        <v>86</v>
      </c>
      <c r="O4900" t="s">
        <v>116</v>
      </c>
      <c r="P4900">
        <v>8</v>
      </c>
      <c r="Q4900">
        <v>30088000</v>
      </c>
      <c r="R4900">
        <v>3761000</v>
      </c>
      <c r="S4900">
        <v>12000000</v>
      </c>
      <c r="T4900">
        <v>8</v>
      </c>
      <c r="U4900">
        <v>7</v>
      </c>
      <c r="V4900">
        <v>7</v>
      </c>
      <c r="W4900">
        <v>1</v>
      </c>
      <c r="X4900">
        <v>1</v>
      </c>
      <c r="Y4900">
        <v>10029333.3333333</v>
      </c>
      <c r="Z4900">
        <v>12088000</v>
      </c>
      <c r="AA4900">
        <v>2.6666666666666701</v>
      </c>
      <c r="AB4900">
        <v>6</v>
      </c>
      <c r="AC4900">
        <v>16</v>
      </c>
      <c r="AD4900">
        <v>33</v>
      </c>
      <c r="AE4900">
        <v>8</v>
      </c>
      <c r="AF4900">
        <v>184</v>
      </c>
      <c r="AG4900">
        <v>124</v>
      </c>
      <c r="AH4900">
        <v>75</v>
      </c>
      <c r="AI4900">
        <v>982</v>
      </c>
      <c r="AJ4900">
        <v>600</v>
      </c>
      <c r="AK4900">
        <v>225</v>
      </c>
      <c r="AL4900">
        <v>5.3369565217391299</v>
      </c>
      <c r="AM4900">
        <v>76</v>
      </c>
      <c r="AN4900">
        <v>327.33333333333297</v>
      </c>
      <c r="AO4900">
        <v>411</v>
      </c>
      <c r="AP4900">
        <v>7</v>
      </c>
      <c r="AQ4900">
        <v>0</v>
      </c>
      <c r="AR4900">
        <v>1</v>
      </c>
      <c r="AS4900">
        <v>1</v>
      </c>
      <c r="AT4900">
        <v>0</v>
      </c>
      <c r="AU4900">
        <v>0</v>
      </c>
      <c r="AV4900" t="s">
        <v>2</v>
      </c>
      <c r="AW4900" t="s">
        <v>2</v>
      </c>
      <c r="AX4900" t="s">
        <v>2</v>
      </c>
      <c r="AY4900" t="s">
        <v>2</v>
      </c>
      <c r="AZ4900">
        <v>1</v>
      </c>
      <c r="BA4900">
        <v>1</v>
      </c>
      <c r="BB4900">
        <v>0</v>
      </c>
      <c r="BC4900">
        <v>0</v>
      </c>
      <c r="BD4900">
        <v>1</v>
      </c>
      <c r="BE4900">
        <v>2156475.4033333301</v>
      </c>
      <c r="BF4900">
        <v>2342750.2000000002</v>
      </c>
      <c r="BG4900">
        <v>0</v>
      </c>
      <c r="BH4900">
        <v>0</v>
      </c>
    </row>
    <row r="4901" spans="1:60" x14ac:dyDescent="0.3">
      <c r="A4901">
        <v>272927</v>
      </c>
      <c r="B4901" t="s">
        <v>0</v>
      </c>
      <c r="C4901" t="s">
        <v>13</v>
      </c>
      <c r="D4901">
        <v>26</v>
      </c>
      <c r="E4901" t="s">
        <v>84</v>
      </c>
      <c r="F4901">
        <v>882</v>
      </c>
      <c r="G4901">
        <v>2</v>
      </c>
      <c r="H4901" t="s">
        <v>83</v>
      </c>
      <c r="I4901" t="s">
        <v>84</v>
      </c>
      <c r="J4901" t="s">
        <v>88</v>
      </c>
      <c r="K4901">
        <v>4</v>
      </c>
      <c r="L4901">
        <v>4</v>
      </c>
      <c r="M4901">
        <v>3</v>
      </c>
      <c r="N4901" t="s">
        <v>86</v>
      </c>
      <c r="O4901" t="s">
        <v>87</v>
      </c>
      <c r="P4901">
        <v>4</v>
      </c>
      <c r="Q4901">
        <v>15635000</v>
      </c>
      <c r="R4901">
        <v>3908750</v>
      </c>
      <c r="S4901">
        <v>11320000</v>
      </c>
      <c r="T4901">
        <v>4</v>
      </c>
      <c r="U4901">
        <v>4</v>
      </c>
      <c r="V4901">
        <v>3</v>
      </c>
      <c r="W4901">
        <v>1</v>
      </c>
      <c r="X4901">
        <v>1</v>
      </c>
      <c r="Y4901">
        <v>7817500</v>
      </c>
      <c r="Z4901">
        <v>13320000</v>
      </c>
      <c r="AA4901">
        <v>2</v>
      </c>
      <c r="AB4901">
        <v>3</v>
      </c>
      <c r="AC4901">
        <v>5</v>
      </c>
      <c r="AD4901">
        <v>11</v>
      </c>
      <c r="AE4901">
        <v>4</v>
      </c>
      <c r="AF4901">
        <v>29</v>
      </c>
      <c r="AG4901">
        <v>29</v>
      </c>
      <c r="AH4901">
        <v>18</v>
      </c>
      <c r="AI4901">
        <v>97</v>
      </c>
      <c r="AJ4901">
        <v>97</v>
      </c>
      <c r="AK4901">
        <v>37</v>
      </c>
      <c r="AL4901">
        <v>3.3448275862068999</v>
      </c>
      <c r="AM4901">
        <v>16</v>
      </c>
      <c r="AN4901">
        <v>48.5</v>
      </c>
      <c r="AO4901">
        <v>60</v>
      </c>
      <c r="AP4901">
        <v>9</v>
      </c>
      <c r="AQ4901">
        <v>0</v>
      </c>
      <c r="AR4901">
        <v>1</v>
      </c>
      <c r="AS4901">
        <v>1</v>
      </c>
      <c r="AT4901">
        <v>0</v>
      </c>
      <c r="AU4901">
        <v>0</v>
      </c>
      <c r="AV4901" t="s">
        <v>2</v>
      </c>
      <c r="AW4901" t="s">
        <v>2</v>
      </c>
      <c r="AX4901" t="s">
        <v>2</v>
      </c>
      <c r="AY4901" t="s">
        <v>2</v>
      </c>
      <c r="AZ4901">
        <v>1</v>
      </c>
      <c r="BA4901">
        <v>1</v>
      </c>
      <c r="BB4901">
        <v>0</v>
      </c>
      <c r="BC4901">
        <v>0</v>
      </c>
      <c r="BD4901">
        <v>1</v>
      </c>
      <c r="BE4901">
        <v>2839745.33</v>
      </c>
      <c r="BF4901">
        <v>2839745.33</v>
      </c>
      <c r="BG4901">
        <v>0</v>
      </c>
      <c r="BH4901">
        <v>0</v>
      </c>
    </row>
    <row r="4902" spans="1:60" x14ac:dyDescent="0.3">
      <c r="A4902">
        <v>282467</v>
      </c>
      <c r="B4902" t="s">
        <v>0</v>
      </c>
      <c r="C4902" t="s">
        <v>13</v>
      </c>
      <c r="D4902">
        <v>24</v>
      </c>
      <c r="E4902" t="s">
        <v>82</v>
      </c>
      <c r="F4902">
        <v>876</v>
      </c>
      <c r="G4902">
        <v>0</v>
      </c>
      <c r="H4902" t="s">
        <v>83</v>
      </c>
      <c r="I4902" t="s">
        <v>82</v>
      </c>
      <c r="J4902" t="s">
        <v>85</v>
      </c>
      <c r="K4902">
        <v>2</v>
      </c>
      <c r="L4902">
        <v>2</v>
      </c>
      <c r="M4902">
        <v>2</v>
      </c>
      <c r="N4902" t="s">
        <v>91</v>
      </c>
      <c r="O4902" t="s">
        <v>92</v>
      </c>
      <c r="P4902">
        <v>2</v>
      </c>
      <c r="Q4902">
        <v>70000</v>
      </c>
      <c r="R4902">
        <v>35000</v>
      </c>
      <c r="S4902">
        <v>50000</v>
      </c>
      <c r="T4902">
        <v>2</v>
      </c>
      <c r="U4902">
        <v>2</v>
      </c>
      <c r="V4902">
        <v>2</v>
      </c>
      <c r="W4902">
        <v>1</v>
      </c>
      <c r="X4902">
        <v>1</v>
      </c>
      <c r="Y4902">
        <v>70000</v>
      </c>
      <c r="Z4902">
        <v>70000</v>
      </c>
      <c r="AA4902">
        <v>2</v>
      </c>
      <c r="AB4902">
        <v>2</v>
      </c>
      <c r="AC4902">
        <v>26</v>
      </c>
      <c r="AD4902">
        <v>7</v>
      </c>
      <c r="AE4902">
        <v>2</v>
      </c>
      <c r="AF4902">
        <v>34</v>
      </c>
      <c r="AG4902">
        <v>34</v>
      </c>
      <c r="AH4902">
        <v>29</v>
      </c>
      <c r="AI4902">
        <v>84</v>
      </c>
      <c r="AJ4902">
        <v>84</v>
      </c>
      <c r="AK4902">
        <v>56</v>
      </c>
      <c r="AL4902">
        <v>2.47058823529412</v>
      </c>
      <c r="AM4902">
        <v>16</v>
      </c>
      <c r="AN4902">
        <v>42</v>
      </c>
      <c r="AO4902">
        <v>56</v>
      </c>
      <c r="AP4902">
        <v>7</v>
      </c>
      <c r="AQ4902">
        <v>0</v>
      </c>
      <c r="AR4902">
        <v>1</v>
      </c>
      <c r="AS4902">
        <v>1</v>
      </c>
      <c r="AT4902">
        <v>0</v>
      </c>
      <c r="AU4902">
        <v>0</v>
      </c>
      <c r="AV4902" t="s">
        <v>2</v>
      </c>
      <c r="AW4902" t="s">
        <v>2</v>
      </c>
      <c r="AX4902" t="s">
        <v>2</v>
      </c>
      <c r="AY4902" t="s">
        <v>2</v>
      </c>
      <c r="AZ4902">
        <v>1</v>
      </c>
      <c r="BA4902">
        <v>1</v>
      </c>
      <c r="BB4902">
        <v>0</v>
      </c>
      <c r="BC4902">
        <v>0</v>
      </c>
      <c r="BD4902">
        <v>1</v>
      </c>
      <c r="BE4902">
        <v>1901082.95</v>
      </c>
      <c r="BF4902">
        <v>1901082.95</v>
      </c>
      <c r="BG4902">
        <v>0</v>
      </c>
      <c r="BH4902">
        <v>0</v>
      </c>
    </row>
    <row r="4903" spans="1:60" x14ac:dyDescent="0.3">
      <c r="A4903">
        <v>767224</v>
      </c>
      <c r="B4903" t="s">
        <v>0</v>
      </c>
      <c r="C4903" t="s">
        <v>13</v>
      </c>
      <c r="D4903">
        <v>25</v>
      </c>
      <c r="E4903" t="s">
        <v>82</v>
      </c>
      <c r="F4903">
        <v>904</v>
      </c>
      <c r="G4903">
        <v>0</v>
      </c>
      <c r="H4903" t="s">
        <v>83</v>
      </c>
      <c r="I4903" t="s">
        <v>84</v>
      </c>
      <c r="J4903" t="s">
        <v>88</v>
      </c>
      <c r="K4903">
        <v>11</v>
      </c>
      <c r="L4903">
        <v>11</v>
      </c>
      <c r="M4903">
        <v>11</v>
      </c>
      <c r="N4903" t="s">
        <v>91</v>
      </c>
      <c r="O4903" t="s">
        <v>95</v>
      </c>
      <c r="P4903">
        <v>10</v>
      </c>
      <c r="Q4903">
        <v>1167000</v>
      </c>
      <c r="R4903">
        <v>106090.909090909</v>
      </c>
      <c r="S4903">
        <v>680000</v>
      </c>
      <c r="T4903">
        <v>14</v>
      </c>
      <c r="U4903">
        <v>14</v>
      </c>
      <c r="V4903">
        <v>14</v>
      </c>
      <c r="W4903">
        <v>1.27272727272727</v>
      </c>
      <c r="X4903">
        <v>3</v>
      </c>
      <c r="Y4903">
        <v>1167000</v>
      </c>
      <c r="Z4903">
        <v>1167000</v>
      </c>
      <c r="AA4903">
        <v>14</v>
      </c>
      <c r="AB4903">
        <v>14</v>
      </c>
      <c r="AC4903">
        <v>36</v>
      </c>
      <c r="AD4903">
        <v>6</v>
      </c>
      <c r="AE4903">
        <v>11</v>
      </c>
      <c r="AF4903">
        <v>20</v>
      </c>
      <c r="AG4903">
        <v>20</v>
      </c>
      <c r="AH4903">
        <v>20</v>
      </c>
      <c r="AI4903">
        <v>43</v>
      </c>
      <c r="AJ4903">
        <v>43</v>
      </c>
      <c r="AK4903">
        <v>43</v>
      </c>
      <c r="AL4903">
        <v>2.15</v>
      </c>
      <c r="AM4903">
        <v>13</v>
      </c>
      <c r="AN4903">
        <v>43</v>
      </c>
      <c r="AO4903">
        <v>43</v>
      </c>
      <c r="AP4903">
        <v>10</v>
      </c>
      <c r="AQ4903">
        <v>36</v>
      </c>
      <c r="AR4903">
        <v>1</v>
      </c>
      <c r="AS4903">
        <v>1</v>
      </c>
      <c r="AT4903">
        <v>0</v>
      </c>
      <c r="AU4903">
        <v>0</v>
      </c>
      <c r="AV4903" t="s">
        <v>2</v>
      </c>
      <c r="AW4903" t="s">
        <v>2</v>
      </c>
      <c r="AX4903" t="s">
        <v>2</v>
      </c>
      <c r="AY4903" t="s">
        <v>2</v>
      </c>
      <c r="AZ4903">
        <v>1</v>
      </c>
      <c r="BA4903">
        <v>1</v>
      </c>
      <c r="BB4903">
        <v>0</v>
      </c>
      <c r="BC4903">
        <v>0</v>
      </c>
      <c r="BD4903">
        <v>1</v>
      </c>
      <c r="BE4903">
        <v>214064.51666666701</v>
      </c>
      <c r="BF4903">
        <v>313838.71000000002</v>
      </c>
      <c r="BG4903">
        <v>0</v>
      </c>
      <c r="BH4903">
        <v>0</v>
      </c>
    </row>
    <row r="4904" spans="1:60" x14ac:dyDescent="0.3">
      <c r="A4904">
        <v>464235</v>
      </c>
      <c r="B4904" t="s">
        <v>1</v>
      </c>
      <c r="C4904" t="s">
        <v>13</v>
      </c>
      <c r="D4904">
        <v>20</v>
      </c>
      <c r="E4904" t="s">
        <v>82</v>
      </c>
      <c r="F4904">
        <v>863</v>
      </c>
      <c r="G4904">
        <v>0</v>
      </c>
      <c r="H4904" t="s">
        <v>83</v>
      </c>
      <c r="I4904" t="s">
        <v>84</v>
      </c>
      <c r="J4904" t="s">
        <v>88</v>
      </c>
      <c r="K4904">
        <v>2</v>
      </c>
      <c r="L4904">
        <v>2</v>
      </c>
      <c r="M4904">
        <v>2</v>
      </c>
      <c r="N4904" t="s">
        <v>91</v>
      </c>
      <c r="O4904" t="s">
        <v>95</v>
      </c>
      <c r="P4904">
        <v>2</v>
      </c>
      <c r="Q4904">
        <v>100000</v>
      </c>
      <c r="R4904">
        <v>50000</v>
      </c>
      <c r="S4904">
        <v>50000</v>
      </c>
      <c r="T4904">
        <v>2</v>
      </c>
      <c r="U4904">
        <v>2</v>
      </c>
      <c r="V4904">
        <v>2</v>
      </c>
      <c r="W4904">
        <v>1</v>
      </c>
      <c r="X4904">
        <v>1</v>
      </c>
      <c r="Y4904">
        <v>100000</v>
      </c>
      <c r="Z4904">
        <v>100000</v>
      </c>
      <c r="AA4904">
        <v>2</v>
      </c>
      <c r="AB4904">
        <v>2</v>
      </c>
      <c r="AC4904">
        <v>1</v>
      </c>
      <c r="AD4904">
        <v>11</v>
      </c>
      <c r="AE4904">
        <v>2</v>
      </c>
      <c r="AF4904">
        <v>18</v>
      </c>
      <c r="AG4904">
        <v>18</v>
      </c>
      <c r="AH4904">
        <v>18</v>
      </c>
      <c r="AI4904">
        <v>49</v>
      </c>
      <c r="AJ4904">
        <v>49</v>
      </c>
      <c r="AK4904">
        <v>49</v>
      </c>
      <c r="AL4904">
        <v>2.7222222222222201</v>
      </c>
      <c r="AM4904">
        <v>9</v>
      </c>
      <c r="AN4904">
        <v>49</v>
      </c>
      <c r="AO4904">
        <v>49</v>
      </c>
      <c r="AP4904">
        <v>10</v>
      </c>
      <c r="AQ4904">
        <v>0</v>
      </c>
      <c r="AR4904">
        <v>1</v>
      </c>
      <c r="AS4904">
        <v>1</v>
      </c>
      <c r="AT4904">
        <v>0</v>
      </c>
      <c r="AU4904">
        <v>0</v>
      </c>
      <c r="AV4904" t="s">
        <v>2</v>
      </c>
      <c r="AW4904" t="s">
        <v>2</v>
      </c>
      <c r="AX4904" t="s">
        <v>2</v>
      </c>
      <c r="AY4904" t="s">
        <v>2</v>
      </c>
      <c r="AZ4904">
        <v>1</v>
      </c>
      <c r="BA4904">
        <v>1</v>
      </c>
      <c r="BB4904">
        <v>0</v>
      </c>
      <c r="BC4904">
        <v>0</v>
      </c>
      <c r="BD4904">
        <v>1</v>
      </c>
      <c r="BE4904">
        <v>81548.39</v>
      </c>
      <c r="BF4904">
        <v>81548.39</v>
      </c>
      <c r="BG4904">
        <v>0</v>
      </c>
      <c r="BH4904">
        <v>0</v>
      </c>
    </row>
    <row r="4905" spans="1:60" x14ac:dyDescent="0.3">
      <c r="A4905">
        <v>405103</v>
      </c>
      <c r="B4905" t="s">
        <v>0</v>
      </c>
      <c r="C4905" t="s">
        <v>14</v>
      </c>
      <c r="D4905">
        <v>28</v>
      </c>
      <c r="E4905" t="s">
        <v>84</v>
      </c>
      <c r="F4905">
        <v>901</v>
      </c>
      <c r="G4905">
        <v>20</v>
      </c>
      <c r="H4905" t="s">
        <v>83</v>
      </c>
      <c r="I4905" t="s">
        <v>84</v>
      </c>
      <c r="J4905" t="s">
        <v>88</v>
      </c>
      <c r="K4905">
        <v>2</v>
      </c>
      <c r="L4905">
        <v>2</v>
      </c>
      <c r="M4905">
        <v>1</v>
      </c>
      <c r="N4905" t="s">
        <v>86</v>
      </c>
      <c r="O4905" t="s">
        <v>113</v>
      </c>
      <c r="P4905">
        <v>2</v>
      </c>
      <c r="Q4905">
        <v>2050000</v>
      </c>
      <c r="R4905">
        <v>1025000</v>
      </c>
      <c r="S4905">
        <v>1800000</v>
      </c>
      <c r="T4905">
        <v>2</v>
      </c>
      <c r="U4905">
        <v>2</v>
      </c>
      <c r="V4905">
        <v>1</v>
      </c>
      <c r="W4905">
        <v>1</v>
      </c>
      <c r="X4905">
        <v>1</v>
      </c>
      <c r="Y4905">
        <v>1025000</v>
      </c>
      <c r="Z4905">
        <v>1800000</v>
      </c>
      <c r="AA4905">
        <v>1</v>
      </c>
      <c r="AB4905">
        <v>1</v>
      </c>
      <c r="AC4905">
        <v>0</v>
      </c>
      <c r="AD4905">
        <v>43</v>
      </c>
      <c r="AE4905">
        <v>2</v>
      </c>
      <c r="AF4905">
        <v>45</v>
      </c>
      <c r="AG4905">
        <v>45</v>
      </c>
      <c r="AH4905">
        <v>19</v>
      </c>
      <c r="AI4905">
        <v>123</v>
      </c>
      <c r="AJ4905">
        <v>123</v>
      </c>
      <c r="AK4905">
        <v>33</v>
      </c>
      <c r="AL4905">
        <v>2.7333333333333298</v>
      </c>
      <c r="AM4905">
        <v>14</v>
      </c>
      <c r="AN4905">
        <v>61.5</v>
      </c>
      <c r="AO4905">
        <v>92</v>
      </c>
      <c r="AP4905">
        <v>5</v>
      </c>
      <c r="AQ4905">
        <v>10</v>
      </c>
      <c r="AR4905" t="s">
        <v>2</v>
      </c>
      <c r="AS4905" t="s">
        <v>2</v>
      </c>
      <c r="AT4905" t="s">
        <v>2</v>
      </c>
      <c r="AU4905" t="s">
        <v>2</v>
      </c>
      <c r="AV4905" t="s">
        <v>2</v>
      </c>
      <c r="AW4905" t="s">
        <v>2</v>
      </c>
      <c r="AX4905" t="s">
        <v>2</v>
      </c>
      <c r="AY4905" t="s">
        <v>2</v>
      </c>
      <c r="AZ4905">
        <v>1</v>
      </c>
      <c r="BA4905">
        <v>1</v>
      </c>
      <c r="BB4905">
        <v>0</v>
      </c>
      <c r="BC4905">
        <v>0</v>
      </c>
      <c r="BD4905">
        <v>1</v>
      </c>
      <c r="BE4905">
        <v>2673700.15666667</v>
      </c>
      <c r="BF4905">
        <v>4008937.33</v>
      </c>
      <c r="BG4905">
        <v>0</v>
      </c>
      <c r="BH4905">
        <v>0</v>
      </c>
    </row>
    <row r="4906" spans="1:60" x14ac:dyDescent="0.3">
      <c r="A4906">
        <v>336656</v>
      </c>
      <c r="B4906" t="s">
        <v>0</v>
      </c>
      <c r="C4906" t="s">
        <v>14</v>
      </c>
      <c r="D4906">
        <v>39</v>
      </c>
      <c r="E4906" t="s">
        <v>82</v>
      </c>
      <c r="F4906">
        <v>915</v>
      </c>
      <c r="G4906">
        <v>4</v>
      </c>
      <c r="H4906" t="s">
        <v>83</v>
      </c>
      <c r="I4906" t="s">
        <v>82</v>
      </c>
      <c r="J4906" t="s">
        <v>85</v>
      </c>
      <c r="K4906">
        <v>1</v>
      </c>
      <c r="L4906">
        <v>1</v>
      </c>
      <c r="M4906">
        <v>1</v>
      </c>
      <c r="N4906" t="s">
        <v>98</v>
      </c>
      <c r="O4906" t="s">
        <v>106</v>
      </c>
      <c r="P4906">
        <v>1</v>
      </c>
      <c r="Q4906">
        <v>900000</v>
      </c>
      <c r="R4906">
        <v>900000</v>
      </c>
      <c r="S4906">
        <v>900000</v>
      </c>
      <c r="T4906">
        <v>1</v>
      </c>
      <c r="U4906">
        <v>1</v>
      </c>
      <c r="V4906">
        <v>1</v>
      </c>
      <c r="W4906">
        <v>1</v>
      </c>
      <c r="X4906">
        <v>1</v>
      </c>
      <c r="Y4906">
        <v>900000</v>
      </c>
      <c r="Z4906">
        <v>900000</v>
      </c>
      <c r="AA4906">
        <v>1</v>
      </c>
      <c r="AB4906">
        <v>1</v>
      </c>
      <c r="AC4906">
        <v>56</v>
      </c>
      <c r="AD4906" t="s">
        <v>2</v>
      </c>
      <c r="AE4906" t="s">
        <v>2</v>
      </c>
      <c r="AF4906">
        <v>31</v>
      </c>
      <c r="AG4906">
        <v>31</v>
      </c>
      <c r="AH4906">
        <v>19</v>
      </c>
      <c r="AI4906">
        <v>138</v>
      </c>
      <c r="AJ4906">
        <v>138</v>
      </c>
      <c r="AK4906">
        <v>42</v>
      </c>
      <c r="AL4906">
        <v>4.4516129032258096</v>
      </c>
      <c r="AM4906">
        <v>26</v>
      </c>
      <c r="AN4906">
        <v>69</v>
      </c>
      <c r="AO4906">
        <v>96</v>
      </c>
      <c r="AP4906">
        <v>15</v>
      </c>
      <c r="AQ4906">
        <v>26</v>
      </c>
      <c r="AR4906">
        <v>0</v>
      </c>
      <c r="AS4906">
        <v>0</v>
      </c>
      <c r="AT4906">
        <v>1</v>
      </c>
      <c r="AU4906">
        <v>1</v>
      </c>
      <c r="AV4906">
        <v>498330000</v>
      </c>
      <c r="AW4906">
        <v>497495000</v>
      </c>
      <c r="AX4906">
        <v>1</v>
      </c>
      <c r="AY4906">
        <v>1</v>
      </c>
      <c r="AZ4906">
        <v>1</v>
      </c>
      <c r="BA4906">
        <v>1</v>
      </c>
      <c r="BB4906">
        <v>0</v>
      </c>
      <c r="BC4906">
        <v>0</v>
      </c>
      <c r="BD4906">
        <v>1</v>
      </c>
      <c r="BE4906">
        <v>961440.49666666705</v>
      </c>
      <c r="BF4906">
        <v>1396999.4550000001</v>
      </c>
      <c r="BG4906">
        <v>0</v>
      </c>
      <c r="BH4906">
        <v>0</v>
      </c>
    </row>
    <row r="4907" spans="1:60" x14ac:dyDescent="0.3">
      <c r="A4907">
        <v>79558</v>
      </c>
      <c r="B4907" t="s">
        <v>0</v>
      </c>
      <c r="C4907" t="s">
        <v>14</v>
      </c>
      <c r="D4907">
        <v>31</v>
      </c>
      <c r="E4907" t="s">
        <v>82</v>
      </c>
      <c r="F4907">
        <v>901</v>
      </c>
      <c r="G4907">
        <v>9</v>
      </c>
      <c r="H4907" t="s">
        <v>83</v>
      </c>
      <c r="I4907" t="s">
        <v>84</v>
      </c>
      <c r="J4907" t="s">
        <v>88</v>
      </c>
      <c r="K4907">
        <v>3</v>
      </c>
      <c r="L4907">
        <v>3</v>
      </c>
      <c r="M4907">
        <v>3</v>
      </c>
      <c r="N4907" t="s">
        <v>91</v>
      </c>
      <c r="O4907" t="s">
        <v>95</v>
      </c>
      <c r="P4907">
        <v>3</v>
      </c>
      <c r="Q4907">
        <v>634000</v>
      </c>
      <c r="R4907">
        <v>211333.33333333299</v>
      </c>
      <c r="S4907">
        <v>500000</v>
      </c>
      <c r="T4907">
        <v>3</v>
      </c>
      <c r="U4907">
        <v>3</v>
      </c>
      <c r="V4907">
        <v>3</v>
      </c>
      <c r="W4907">
        <v>1</v>
      </c>
      <c r="X4907">
        <v>1</v>
      </c>
      <c r="Y4907">
        <v>634000</v>
      </c>
      <c r="Z4907">
        <v>634000</v>
      </c>
      <c r="AA4907">
        <v>3</v>
      </c>
      <c r="AB4907">
        <v>3</v>
      </c>
      <c r="AC4907">
        <v>38</v>
      </c>
      <c r="AD4907">
        <v>3</v>
      </c>
      <c r="AE4907">
        <v>3</v>
      </c>
      <c r="AF4907">
        <v>3</v>
      </c>
      <c r="AG4907">
        <v>3</v>
      </c>
      <c r="AH4907">
        <v>2</v>
      </c>
      <c r="AI4907">
        <v>4</v>
      </c>
      <c r="AJ4907">
        <v>4</v>
      </c>
      <c r="AK4907">
        <v>2</v>
      </c>
      <c r="AL4907">
        <v>1.3333333333333299</v>
      </c>
      <c r="AM4907">
        <v>2</v>
      </c>
      <c r="AN4907">
        <v>2</v>
      </c>
      <c r="AO4907">
        <v>2</v>
      </c>
      <c r="AP4907">
        <v>38</v>
      </c>
      <c r="AQ4907">
        <v>2</v>
      </c>
      <c r="AR4907">
        <v>1</v>
      </c>
      <c r="AS4907">
        <v>1</v>
      </c>
      <c r="AT4907">
        <v>0</v>
      </c>
      <c r="AU4907">
        <v>0</v>
      </c>
      <c r="AV4907" t="s">
        <v>2</v>
      </c>
      <c r="AW4907" t="s">
        <v>2</v>
      </c>
      <c r="AX4907" t="s">
        <v>2</v>
      </c>
      <c r="AY4907" t="s">
        <v>2</v>
      </c>
      <c r="AZ4907">
        <v>1</v>
      </c>
      <c r="BA4907">
        <v>1</v>
      </c>
      <c r="BB4907">
        <v>0</v>
      </c>
      <c r="BC4907">
        <v>0</v>
      </c>
      <c r="BD4907">
        <v>1</v>
      </c>
      <c r="BE4907">
        <v>535187.35</v>
      </c>
      <c r="BF4907">
        <v>535187.35</v>
      </c>
      <c r="BG4907">
        <v>0</v>
      </c>
      <c r="BH4907">
        <v>0</v>
      </c>
    </row>
    <row r="4908" spans="1:60" x14ac:dyDescent="0.3">
      <c r="A4908">
        <v>443710</v>
      </c>
      <c r="B4908" t="s">
        <v>0</v>
      </c>
      <c r="C4908" t="s">
        <v>13</v>
      </c>
      <c r="D4908">
        <v>29</v>
      </c>
      <c r="E4908" t="s">
        <v>82</v>
      </c>
      <c r="F4908">
        <v>901</v>
      </c>
      <c r="G4908">
        <v>0</v>
      </c>
      <c r="H4908" t="s">
        <v>83</v>
      </c>
      <c r="I4908" t="s">
        <v>82</v>
      </c>
      <c r="J4908" t="s">
        <v>85</v>
      </c>
      <c r="K4908">
        <v>6</v>
      </c>
      <c r="L4908">
        <v>6</v>
      </c>
      <c r="M4908" t="s">
        <v>2</v>
      </c>
      <c r="N4908" t="s">
        <v>86</v>
      </c>
      <c r="O4908" t="s">
        <v>87</v>
      </c>
      <c r="P4908">
        <v>4</v>
      </c>
      <c r="Q4908">
        <v>6200000</v>
      </c>
      <c r="R4908">
        <v>1033333.33333333</v>
      </c>
      <c r="S4908">
        <v>4000000</v>
      </c>
      <c r="T4908">
        <v>7</v>
      </c>
      <c r="U4908">
        <v>7</v>
      </c>
      <c r="V4908" t="s">
        <v>2</v>
      </c>
      <c r="W4908">
        <v>1.1666666666666701</v>
      </c>
      <c r="X4908">
        <v>2</v>
      </c>
      <c r="Y4908">
        <v>6200000</v>
      </c>
      <c r="Z4908">
        <v>6200000</v>
      </c>
      <c r="AA4908">
        <v>7</v>
      </c>
      <c r="AB4908">
        <v>7</v>
      </c>
      <c r="AC4908">
        <v>0</v>
      </c>
      <c r="AD4908">
        <v>14</v>
      </c>
      <c r="AE4908">
        <v>6</v>
      </c>
      <c r="AF4908">
        <v>29</v>
      </c>
      <c r="AG4908">
        <v>29</v>
      </c>
      <c r="AH4908">
        <v>2</v>
      </c>
      <c r="AI4908">
        <v>185</v>
      </c>
      <c r="AJ4908">
        <v>185</v>
      </c>
      <c r="AK4908">
        <v>3</v>
      </c>
      <c r="AL4908">
        <v>6.3793103448275899</v>
      </c>
      <c r="AM4908">
        <v>28</v>
      </c>
      <c r="AN4908">
        <v>92.5</v>
      </c>
      <c r="AO4908">
        <v>182</v>
      </c>
      <c r="AP4908">
        <v>6</v>
      </c>
      <c r="AQ4908">
        <v>8</v>
      </c>
      <c r="AR4908" t="s">
        <v>2</v>
      </c>
      <c r="AS4908" t="s">
        <v>2</v>
      </c>
      <c r="AT4908" t="s">
        <v>2</v>
      </c>
      <c r="AU4908" t="s">
        <v>2</v>
      </c>
      <c r="AV4908" t="s">
        <v>2</v>
      </c>
      <c r="AW4908" t="s">
        <v>2</v>
      </c>
      <c r="AX4908" t="s">
        <v>2</v>
      </c>
      <c r="AY4908" t="s">
        <v>2</v>
      </c>
      <c r="AZ4908">
        <v>1</v>
      </c>
      <c r="BA4908">
        <v>1</v>
      </c>
      <c r="BB4908">
        <v>0</v>
      </c>
      <c r="BC4908">
        <v>0</v>
      </c>
      <c r="BD4908">
        <v>1</v>
      </c>
      <c r="BE4908">
        <v>154689.285</v>
      </c>
      <c r="BF4908">
        <v>154689.285</v>
      </c>
      <c r="BG4908">
        <v>0</v>
      </c>
      <c r="BH4908">
        <v>0</v>
      </c>
    </row>
    <row r="4909" spans="1:60" x14ac:dyDescent="0.3">
      <c r="A4909">
        <v>616411</v>
      </c>
      <c r="B4909" t="s">
        <v>0</v>
      </c>
      <c r="C4909" t="s">
        <v>14</v>
      </c>
      <c r="D4909">
        <v>27</v>
      </c>
      <c r="E4909" t="s">
        <v>82</v>
      </c>
      <c r="F4909">
        <v>852</v>
      </c>
      <c r="G4909">
        <v>8</v>
      </c>
      <c r="H4909" t="s">
        <v>83</v>
      </c>
      <c r="I4909" t="s">
        <v>82</v>
      </c>
      <c r="J4909" t="s">
        <v>88</v>
      </c>
      <c r="K4909">
        <v>1</v>
      </c>
      <c r="L4909">
        <v>1</v>
      </c>
      <c r="M4909">
        <v>1</v>
      </c>
      <c r="N4909" t="s">
        <v>98</v>
      </c>
      <c r="O4909" t="s">
        <v>106</v>
      </c>
      <c r="P4909">
        <v>1</v>
      </c>
      <c r="Q4909">
        <v>700000</v>
      </c>
      <c r="R4909">
        <v>700000</v>
      </c>
      <c r="S4909">
        <v>700000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700000</v>
      </c>
      <c r="Z4909">
        <v>700000</v>
      </c>
      <c r="AA4909">
        <v>1</v>
      </c>
      <c r="AB4909">
        <v>1</v>
      </c>
      <c r="AC4909">
        <v>4</v>
      </c>
      <c r="AD4909" t="s">
        <v>2</v>
      </c>
      <c r="AE4909" t="s">
        <v>2</v>
      </c>
      <c r="AF4909">
        <v>38</v>
      </c>
      <c r="AG4909">
        <v>38</v>
      </c>
      <c r="AH4909">
        <v>38</v>
      </c>
      <c r="AI4909">
        <v>399</v>
      </c>
      <c r="AJ4909">
        <v>399</v>
      </c>
      <c r="AK4909">
        <v>399</v>
      </c>
      <c r="AL4909">
        <v>10.5</v>
      </c>
      <c r="AM4909">
        <v>99</v>
      </c>
      <c r="AN4909">
        <v>399</v>
      </c>
      <c r="AO4909">
        <v>399</v>
      </c>
      <c r="AP4909">
        <v>2</v>
      </c>
      <c r="AQ4909">
        <v>0</v>
      </c>
      <c r="AR4909">
        <v>0</v>
      </c>
      <c r="AS4909">
        <v>0</v>
      </c>
      <c r="AT4909">
        <v>1</v>
      </c>
      <c r="AU4909">
        <v>1</v>
      </c>
      <c r="AV4909">
        <v>17551000</v>
      </c>
      <c r="AW4909">
        <v>17551000</v>
      </c>
      <c r="AX4909">
        <v>1</v>
      </c>
      <c r="AY4909">
        <v>1</v>
      </c>
      <c r="AZ4909">
        <v>1</v>
      </c>
      <c r="BA4909">
        <v>1</v>
      </c>
      <c r="BB4909">
        <v>0</v>
      </c>
      <c r="BC4909">
        <v>0</v>
      </c>
      <c r="BD4909">
        <v>1</v>
      </c>
      <c r="BE4909">
        <v>22580.65</v>
      </c>
      <c r="BF4909">
        <v>22580.65</v>
      </c>
      <c r="BG4909">
        <v>0</v>
      </c>
      <c r="BH4909">
        <v>0</v>
      </c>
    </row>
    <row r="4910" spans="1:60" x14ac:dyDescent="0.3">
      <c r="A4910">
        <v>97123</v>
      </c>
      <c r="B4910" t="s">
        <v>0</v>
      </c>
      <c r="C4910" t="s">
        <v>14</v>
      </c>
      <c r="D4910">
        <v>33</v>
      </c>
      <c r="E4910" t="s">
        <v>82</v>
      </c>
      <c r="F4910">
        <v>851</v>
      </c>
      <c r="G4910">
        <v>9</v>
      </c>
      <c r="H4910" t="s">
        <v>83</v>
      </c>
      <c r="I4910" t="s">
        <v>82</v>
      </c>
      <c r="J4910" t="s">
        <v>88</v>
      </c>
      <c r="K4910" t="s">
        <v>2</v>
      </c>
      <c r="L4910" t="s">
        <v>2</v>
      </c>
      <c r="M4910" t="s">
        <v>2</v>
      </c>
      <c r="N4910" t="s">
        <v>2</v>
      </c>
      <c r="O4910" t="s">
        <v>2</v>
      </c>
      <c r="P4910" t="s">
        <v>2</v>
      </c>
      <c r="Q4910" t="s">
        <v>2</v>
      </c>
      <c r="R4910" t="s">
        <v>2</v>
      </c>
      <c r="S4910" t="s">
        <v>2</v>
      </c>
      <c r="T4910" t="s">
        <v>2</v>
      </c>
      <c r="U4910" t="s">
        <v>2</v>
      </c>
      <c r="V4910" t="s">
        <v>2</v>
      </c>
      <c r="W4910" t="s">
        <v>2</v>
      </c>
      <c r="X4910" t="s">
        <v>2</v>
      </c>
      <c r="Y4910" t="s">
        <v>2</v>
      </c>
      <c r="Z4910" t="s">
        <v>2</v>
      </c>
      <c r="AA4910" t="s">
        <v>2</v>
      </c>
      <c r="AB4910" t="s">
        <v>2</v>
      </c>
      <c r="AC4910" t="s">
        <v>2</v>
      </c>
      <c r="AD4910" t="s">
        <v>2</v>
      </c>
      <c r="AE4910" t="s">
        <v>2</v>
      </c>
      <c r="AF4910">
        <v>21</v>
      </c>
      <c r="AG4910">
        <v>21</v>
      </c>
      <c r="AH4910">
        <v>21</v>
      </c>
      <c r="AI4910">
        <v>83</v>
      </c>
      <c r="AJ4910">
        <v>83</v>
      </c>
      <c r="AK4910">
        <v>83</v>
      </c>
      <c r="AL4910">
        <v>3.9523809523809499</v>
      </c>
      <c r="AM4910">
        <v>15</v>
      </c>
      <c r="AN4910">
        <v>83</v>
      </c>
      <c r="AO4910">
        <v>83</v>
      </c>
      <c r="AP4910">
        <v>1</v>
      </c>
      <c r="AQ4910">
        <v>0</v>
      </c>
      <c r="AR4910" t="s">
        <v>2</v>
      </c>
      <c r="AS4910" t="s">
        <v>2</v>
      </c>
      <c r="AT4910" t="s">
        <v>2</v>
      </c>
      <c r="AU4910" t="s">
        <v>2</v>
      </c>
      <c r="AV4910">
        <v>2000000000</v>
      </c>
      <c r="AW4910">
        <v>2000000000</v>
      </c>
      <c r="AX4910">
        <v>1</v>
      </c>
      <c r="AY4910">
        <v>1</v>
      </c>
      <c r="AZ4910">
        <v>1</v>
      </c>
      <c r="BA4910">
        <v>1</v>
      </c>
      <c r="BB4910">
        <v>0</v>
      </c>
      <c r="BC4910">
        <v>0</v>
      </c>
      <c r="BD4910">
        <v>1</v>
      </c>
      <c r="BE4910">
        <v>145161.29</v>
      </c>
      <c r="BF4910">
        <v>145161.29</v>
      </c>
      <c r="BG4910">
        <v>0</v>
      </c>
      <c r="BH4910">
        <v>0</v>
      </c>
    </row>
    <row r="4911" spans="1:60" x14ac:dyDescent="0.3">
      <c r="A4911">
        <v>873527</v>
      </c>
      <c r="B4911" t="s">
        <v>0</v>
      </c>
      <c r="C4911" t="s">
        <v>14</v>
      </c>
      <c r="D4911">
        <v>32</v>
      </c>
      <c r="E4911" t="s">
        <v>82</v>
      </c>
      <c r="F4911">
        <v>856</v>
      </c>
      <c r="G4911">
        <v>0</v>
      </c>
      <c r="H4911" t="s">
        <v>83</v>
      </c>
      <c r="I4911" t="s">
        <v>84</v>
      </c>
      <c r="J4911" t="s">
        <v>85</v>
      </c>
      <c r="K4911" t="s">
        <v>2</v>
      </c>
      <c r="L4911" t="s">
        <v>2</v>
      </c>
      <c r="M4911" t="s">
        <v>2</v>
      </c>
      <c r="N4911" t="s">
        <v>2</v>
      </c>
      <c r="O4911" t="s">
        <v>2</v>
      </c>
      <c r="P4911" t="s">
        <v>2</v>
      </c>
      <c r="Q4911" t="s">
        <v>2</v>
      </c>
      <c r="R4911" t="s">
        <v>2</v>
      </c>
      <c r="S4911" t="s">
        <v>2</v>
      </c>
      <c r="T4911" t="s">
        <v>2</v>
      </c>
      <c r="U4911" t="s">
        <v>2</v>
      </c>
      <c r="V4911" t="s">
        <v>2</v>
      </c>
      <c r="W4911" t="s">
        <v>2</v>
      </c>
      <c r="X4911" t="s">
        <v>2</v>
      </c>
      <c r="Y4911" t="s">
        <v>2</v>
      </c>
      <c r="Z4911" t="s">
        <v>2</v>
      </c>
      <c r="AA4911" t="s">
        <v>2</v>
      </c>
      <c r="AB4911" t="s">
        <v>2</v>
      </c>
      <c r="AC4911" t="s">
        <v>2</v>
      </c>
      <c r="AD4911" t="s">
        <v>2</v>
      </c>
      <c r="AE4911" t="s">
        <v>2</v>
      </c>
      <c r="AF4911">
        <v>1</v>
      </c>
      <c r="AG4911">
        <v>1</v>
      </c>
      <c r="AH4911">
        <v>1</v>
      </c>
      <c r="AI4911">
        <v>6</v>
      </c>
      <c r="AJ4911">
        <v>6</v>
      </c>
      <c r="AK4911">
        <v>6</v>
      </c>
      <c r="AL4911">
        <v>6</v>
      </c>
      <c r="AM4911">
        <v>6</v>
      </c>
      <c r="AN4911">
        <v>6</v>
      </c>
      <c r="AO4911">
        <v>6</v>
      </c>
      <c r="AP4911" t="s">
        <v>2</v>
      </c>
      <c r="AQ4911">
        <v>0</v>
      </c>
      <c r="AR4911">
        <v>1</v>
      </c>
      <c r="AS4911">
        <v>1</v>
      </c>
      <c r="AT4911">
        <v>0</v>
      </c>
      <c r="AU4911">
        <v>0</v>
      </c>
      <c r="AV4911" t="s">
        <v>2</v>
      </c>
      <c r="AW4911" t="s">
        <v>2</v>
      </c>
      <c r="AX4911" t="s">
        <v>2</v>
      </c>
      <c r="AY4911" t="s">
        <v>2</v>
      </c>
      <c r="AZ4911">
        <v>1</v>
      </c>
      <c r="BA4911">
        <v>1</v>
      </c>
      <c r="BB4911">
        <v>0</v>
      </c>
      <c r="BC4911">
        <v>0</v>
      </c>
      <c r="BD4911">
        <v>1</v>
      </c>
      <c r="BE4911">
        <v>87129.03</v>
      </c>
      <c r="BF4911">
        <v>87129.03</v>
      </c>
      <c r="BG4911">
        <v>0</v>
      </c>
      <c r="BH4911">
        <v>0</v>
      </c>
    </row>
    <row r="4912" spans="1:60" x14ac:dyDescent="0.3">
      <c r="A4912">
        <v>394257</v>
      </c>
      <c r="B4912" t="s">
        <v>1</v>
      </c>
      <c r="C4912" t="s">
        <v>13</v>
      </c>
      <c r="D4912">
        <v>39</v>
      </c>
      <c r="E4912" t="s">
        <v>82</v>
      </c>
      <c r="F4912">
        <v>854</v>
      </c>
      <c r="G4912">
        <v>0</v>
      </c>
      <c r="H4912" t="s">
        <v>83</v>
      </c>
      <c r="I4912" t="s">
        <v>84</v>
      </c>
      <c r="J4912" t="s">
        <v>85</v>
      </c>
      <c r="K4912" t="s">
        <v>2</v>
      </c>
      <c r="L4912" t="s">
        <v>2</v>
      </c>
      <c r="M4912" t="s">
        <v>2</v>
      </c>
      <c r="N4912" t="s">
        <v>2</v>
      </c>
      <c r="O4912" t="s">
        <v>2</v>
      </c>
      <c r="P4912" t="s">
        <v>2</v>
      </c>
      <c r="Q4912" t="s">
        <v>2</v>
      </c>
      <c r="R4912" t="s">
        <v>2</v>
      </c>
      <c r="S4912" t="s">
        <v>2</v>
      </c>
      <c r="T4912" t="s">
        <v>2</v>
      </c>
      <c r="U4912" t="s">
        <v>2</v>
      </c>
      <c r="V4912" t="s">
        <v>2</v>
      </c>
      <c r="W4912" t="s">
        <v>2</v>
      </c>
      <c r="X4912" t="s">
        <v>2</v>
      </c>
      <c r="Y4912" t="s">
        <v>2</v>
      </c>
      <c r="Z4912" t="s">
        <v>2</v>
      </c>
      <c r="AA4912" t="s">
        <v>2</v>
      </c>
      <c r="AB4912" t="s">
        <v>2</v>
      </c>
      <c r="AC4912" t="s">
        <v>2</v>
      </c>
      <c r="AD4912" t="s">
        <v>2</v>
      </c>
      <c r="AE4912" t="s">
        <v>2</v>
      </c>
      <c r="AF4912">
        <v>1</v>
      </c>
      <c r="AG4912">
        <v>1</v>
      </c>
      <c r="AH4912">
        <v>1</v>
      </c>
      <c r="AI4912">
        <v>4</v>
      </c>
      <c r="AJ4912">
        <v>4</v>
      </c>
      <c r="AK4912">
        <v>4</v>
      </c>
      <c r="AL4912">
        <v>4</v>
      </c>
      <c r="AM4912">
        <v>4</v>
      </c>
      <c r="AN4912">
        <v>4</v>
      </c>
      <c r="AO4912">
        <v>4</v>
      </c>
      <c r="AP4912" t="s">
        <v>2</v>
      </c>
      <c r="AQ4912">
        <v>0</v>
      </c>
      <c r="AR4912" t="s">
        <v>2</v>
      </c>
      <c r="AS4912" t="s">
        <v>2</v>
      </c>
      <c r="AT4912" t="s">
        <v>2</v>
      </c>
      <c r="AU4912" t="s">
        <v>2</v>
      </c>
      <c r="AV4912">
        <v>170000000</v>
      </c>
      <c r="AW4912">
        <v>170000000</v>
      </c>
      <c r="AX4912">
        <v>1</v>
      </c>
      <c r="AY4912">
        <v>1</v>
      </c>
      <c r="AZ4912">
        <v>1</v>
      </c>
      <c r="BA4912">
        <v>1</v>
      </c>
      <c r="BB4912">
        <v>0</v>
      </c>
      <c r="BC4912">
        <v>0</v>
      </c>
      <c r="BD4912">
        <v>1</v>
      </c>
      <c r="BE4912">
        <v>428645.16</v>
      </c>
      <c r="BF4912">
        <v>428645.16</v>
      </c>
      <c r="BG4912">
        <v>0</v>
      </c>
      <c r="BH4912">
        <v>0</v>
      </c>
    </row>
    <row r="4913" spans="1:60" x14ac:dyDescent="0.3">
      <c r="A4913">
        <v>626718</v>
      </c>
      <c r="B4913" t="s">
        <v>0</v>
      </c>
      <c r="C4913" t="s">
        <v>14</v>
      </c>
      <c r="D4913">
        <v>18</v>
      </c>
      <c r="E4913" t="s">
        <v>82</v>
      </c>
      <c r="F4913">
        <v>886</v>
      </c>
      <c r="G4913">
        <v>0</v>
      </c>
      <c r="H4913" t="s">
        <v>83</v>
      </c>
      <c r="I4913" t="s">
        <v>82</v>
      </c>
      <c r="J4913" t="s">
        <v>88</v>
      </c>
      <c r="K4913">
        <v>2</v>
      </c>
      <c r="L4913">
        <v>2</v>
      </c>
      <c r="M4913">
        <v>1</v>
      </c>
      <c r="N4913" t="s">
        <v>93</v>
      </c>
      <c r="O4913" t="s">
        <v>104</v>
      </c>
      <c r="P4913">
        <v>1</v>
      </c>
      <c r="Q4913">
        <v>4200000</v>
      </c>
      <c r="R4913">
        <v>2100000</v>
      </c>
      <c r="S4913">
        <v>4000000</v>
      </c>
      <c r="T4913">
        <v>2</v>
      </c>
      <c r="U4913">
        <v>2</v>
      </c>
      <c r="V4913">
        <v>1</v>
      </c>
      <c r="W4913">
        <v>1</v>
      </c>
      <c r="X4913">
        <v>1</v>
      </c>
      <c r="Y4913">
        <v>2100000</v>
      </c>
      <c r="Z4913">
        <v>4000000</v>
      </c>
      <c r="AA4913">
        <v>1</v>
      </c>
      <c r="AB4913">
        <v>1</v>
      </c>
      <c r="AC4913">
        <v>3</v>
      </c>
      <c r="AD4913">
        <v>16</v>
      </c>
      <c r="AE4913">
        <v>2</v>
      </c>
      <c r="AF4913">
        <v>19</v>
      </c>
      <c r="AG4913">
        <v>19</v>
      </c>
      <c r="AH4913">
        <v>5</v>
      </c>
      <c r="AI4913">
        <v>185</v>
      </c>
      <c r="AJ4913">
        <v>185</v>
      </c>
      <c r="AK4913">
        <v>11</v>
      </c>
      <c r="AL4913">
        <v>9.7368421052631593</v>
      </c>
      <c r="AM4913">
        <v>38</v>
      </c>
      <c r="AN4913">
        <v>92.5</v>
      </c>
      <c r="AO4913">
        <v>174</v>
      </c>
      <c r="AP4913">
        <v>9</v>
      </c>
      <c r="AQ4913">
        <v>3</v>
      </c>
      <c r="AR4913">
        <v>1</v>
      </c>
      <c r="AS4913">
        <v>1</v>
      </c>
      <c r="AT4913">
        <v>0</v>
      </c>
      <c r="AU4913">
        <v>0</v>
      </c>
      <c r="AV4913" t="s">
        <v>2</v>
      </c>
      <c r="AW4913" t="s">
        <v>2</v>
      </c>
      <c r="AX4913" t="s">
        <v>2</v>
      </c>
      <c r="AY4913" t="s">
        <v>2</v>
      </c>
      <c r="AZ4913">
        <v>1</v>
      </c>
      <c r="BA4913">
        <v>1</v>
      </c>
      <c r="BB4913">
        <v>0</v>
      </c>
      <c r="BC4913">
        <v>0</v>
      </c>
      <c r="BD4913">
        <v>1</v>
      </c>
      <c r="BE4913">
        <v>330858.52500000002</v>
      </c>
      <c r="BF4913">
        <v>330858.52500000002</v>
      </c>
      <c r="BG4913">
        <v>0</v>
      </c>
      <c r="BH4913">
        <v>0</v>
      </c>
    </row>
    <row r="4914" spans="1:60" x14ac:dyDescent="0.3">
      <c r="A4914">
        <v>504227</v>
      </c>
      <c r="B4914" t="s">
        <v>0</v>
      </c>
      <c r="C4914" t="s">
        <v>13</v>
      </c>
      <c r="D4914">
        <v>30</v>
      </c>
      <c r="E4914" t="s">
        <v>82</v>
      </c>
      <c r="F4914">
        <v>918</v>
      </c>
      <c r="G4914">
        <v>0</v>
      </c>
      <c r="H4914" t="s">
        <v>83</v>
      </c>
      <c r="I4914" t="s">
        <v>84</v>
      </c>
      <c r="J4914" t="s">
        <v>88</v>
      </c>
      <c r="K4914">
        <v>7</v>
      </c>
      <c r="L4914">
        <v>7</v>
      </c>
      <c r="M4914">
        <v>4</v>
      </c>
      <c r="N4914" t="s">
        <v>98</v>
      </c>
      <c r="O4914" t="s">
        <v>115</v>
      </c>
      <c r="P4914">
        <v>4</v>
      </c>
      <c r="Q4914">
        <v>6988186</v>
      </c>
      <c r="R4914">
        <v>998312.28571428603</v>
      </c>
      <c r="S4914">
        <v>3000000</v>
      </c>
      <c r="T4914">
        <v>7</v>
      </c>
      <c r="U4914">
        <v>7</v>
      </c>
      <c r="V4914">
        <v>4</v>
      </c>
      <c r="W4914">
        <v>1</v>
      </c>
      <c r="X4914">
        <v>1</v>
      </c>
      <c r="Y4914">
        <v>3494093</v>
      </c>
      <c r="Z4914">
        <v>4002592</v>
      </c>
      <c r="AA4914">
        <v>3.5</v>
      </c>
      <c r="AB4914">
        <v>4</v>
      </c>
      <c r="AC4914">
        <v>19</v>
      </c>
      <c r="AD4914">
        <v>15</v>
      </c>
      <c r="AE4914">
        <v>7</v>
      </c>
      <c r="AF4914">
        <v>71</v>
      </c>
      <c r="AG4914">
        <v>52</v>
      </c>
      <c r="AH4914">
        <v>30</v>
      </c>
      <c r="AI4914">
        <v>312</v>
      </c>
      <c r="AJ4914">
        <v>166</v>
      </c>
      <c r="AK4914">
        <v>64</v>
      </c>
      <c r="AL4914">
        <v>4.3943661971830998</v>
      </c>
      <c r="AM4914">
        <v>39</v>
      </c>
      <c r="AN4914">
        <v>104</v>
      </c>
      <c r="AO4914">
        <v>156</v>
      </c>
      <c r="AP4914">
        <v>9</v>
      </c>
      <c r="AQ4914">
        <v>0</v>
      </c>
      <c r="AR4914">
        <v>1</v>
      </c>
      <c r="AS4914">
        <v>1</v>
      </c>
      <c r="AT4914">
        <v>0</v>
      </c>
      <c r="AU4914">
        <v>0</v>
      </c>
      <c r="AV4914" t="s">
        <v>2</v>
      </c>
      <c r="AW4914" t="s">
        <v>2</v>
      </c>
      <c r="AX4914" t="s">
        <v>2</v>
      </c>
      <c r="AY4914" t="s">
        <v>2</v>
      </c>
      <c r="AZ4914">
        <v>1</v>
      </c>
      <c r="BA4914">
        <v>1</v>
      </c>
      <c r="BB4914">
        <v>0</v>
      </c>
      <c r="BC4914">
        <v>0</v>
      </c>
      <c r="BD4914">
        <v>1</v>
      </c>
      <c r="BE4914">
        <v>11856341.800000001</v>
      </c>
      <c r="BF4914">
        <v>16941948.184999999</v>
      </c>
      <c r="BG4914">
        <v>0</v>
      </c>
      <c r="BH4914">
        <v>0</v>
      </c>
    </row>
    <row r="4915" spans="1:60" x14ac:dyDescent="0.3">
      <c r="A4915">
        <v>749822</v>
      </c>
      <c r="B4915" t="s">
        <v>0</v>
      </c>
      <c r="C4915" t="s">
        <v>14</v>
      </c>
      <c r="D4915">
        <v>41</v>
      </c>
      <c r="E4915" t="s">
        <v>82</v>
      </c>
      <c r="F4915">
        <v>922</v>
      </c>
      <c r="G4915">
        <v>0</v>
      </c>
      <c r="H4915" t="s">
        <v>83</v>
      </c>
      <c r="I4915" t="s">
        <v>84</v>
      </c>
      <c r="J4915" t="s">
        <v>88</v>
      </c>
      <c r="K4915">
        <v>24</v>
      </c>
      <c r="L4915">
        <v>15</v>
      </c>
      <c r="M4915">
        <v>8</v>
      </c>
      <c r="N4915" t="s">
        <v>86</v>
      </c>
      <c r="O4915" t="s">
        <v>87</v>
      </c>
      <c r="P4915">
        <v>24</v>
      </c>
      <c r="Q4915">
        <v>179840000</v>
      </c>
      <c r="R4915">
        <v>7493333.3333333302</v>
      </c>
      <c r="S4915">
        <v>38000000</v>
      </c>
      <c r="T4915">
        <v>25</v>
      </c>
      <c r="U4915">
        <v>16</v>
      </c>
      <c r="V4915">
        <v>8</v>
      </c>
      <c r="W4915">
        <v>1.0416666666666701</v>
      </c>
      <c r="X4915">
        <v>2</v>
      </c>
      <c r="Y4915">
        <v>59946666.666666701</v>
      </c>
      <c r="Z4915">
        <v>93520000</v>
      </c>
      <c r="AA4915">
        <v>8.3333333333333304</v>
      </c>
      <c r="AB4915">
        <v>10</v>
      </c>
      <c r="AC4915">
        <v>3</v>
      </c>
      <c r="AD4915">
        <v>15</v>
      </c>
      <c r="AE4915">
        <v>24</v>
      </c>
      <c r="AF4915">
        <v>197</v>
      </c>
      <c r="AG4915">
        <v>99</v>
      </c>
      <c r="AH4915">
        <v>51</v>
      </c>
      <c r="AI4915">
        <v>488</v>
      </c>
      <c r="AJ4915">
        <v>279</v>
      </c>
      <c r="AK4915">
        <v>96</v>
      </c>
      <c r="AL4915">
        <v>2.4771573604060899</v>
      </c>
      <c r="AM4915">
        <v>24</v>
      </c>
      <c r="AN4915">
        <v>162.666666666667</v>
      </c>
      <c r="AO4915">
        <v>216</v>
      </c>
      <c r="AP4915">
        <v>6</v>
      </c>
      <c r="AQ4915">
        <v>0</v>
      </c>
      <c r="AR4915">
        <v>1</v>
      </c>
      <c r="AS4915">
        <v>1</v>
      </c>
      <c r="AT4915">
        <v>0</v>
      </c>
      <c r="AU4915">
        <v>0</v>
      </c>
      <c r="AV4915" t="s">
        <v>2</v>
      </c>
      <c r="AW4915" t="s">
        <v>2</v>
      </c>
      <c r="AX4915" t="s">
        <v>2</v>
      </c>
      <c r="AY4915" t="s">
        <v>2</v>
      </c>
      <c r="AZ4915">
        <v>1</v>
      </c>
      <c r="BA4915">
        <v>1</v>
      </c>
      <c r="BB4915">
        <v>0</v>
      </c>
      <c r="BC4915">
        <v>0</v>
      </c>
      <c r="BD4915">
        <v>1</v>
      </c>
      <c r="BE4915">
        <v>3597202.5333333299</v>
      </c>
      <c r="BF4915">
        <v>3753142.51</v>
      </c>
      <c r="BG4915">
        <v>0</v>
      </c>
      <c r="BH4915">
        <v>0</v>
      </c>
    </row>
    <row r="4916" spans="1:60" x14ac:dyDescent="0.3">
      <c r="A4916">
        <v>921605</v>
      </c>
      <c r="B4916" t="s">
        <v>1</v>
      </c>
      <c r="C4916" t="s">
        <v>13</v>
      </c>
      <c r="D4916">
        <v>29</v>
      </c>
      <c r="E4916" t="s">
        <v>82</v>
      </c>
      <c r="F4916">
        <v>922</v>
      </c>
      <c r="G4916">
        <v>0</v>
      </c>
      <c r="H4916" t="s">
        <v>83</v>
      </c>
      <c r="I4916" t="s">
        <v>84</v>
      </c>
      <c r="J4916" t="s">
        <v>88</v>
      </c>
      <c r="K4916" t="s">
        <v>2</v>
      </c>
      <c r="L4916" t="s">
        <v>2</v>
      </c>
      <c r="M4916" t="s">
        <v>2</v>
      </c>
      <c r="N4916" t="s">
        <v>2</v>
      </c>
      <c r="O4916" t="s">
        <v>2</v>
      </c>
      <c r="P4916" t="s">
        <v>2</v>
      </c>
      <c r="Q4916" t="s">
        <v>2</v>
      </c>
      <c r="R4916" t="s">
        <v>2</v>
      </c>
      <c r="S4916" t="s">
        <v>2</v>
      </c>
      <c r="T4916" t="s">
        <v>2</v>
      </c>
      <c r="U4916" t="s">
        <v>2</v>
      </c>
      <c r="V4916" t="s">
        <v>2</v>
      </c>
      <c r="W4916" t="s">
        <v>2</v>
      </c>
      <c r="X4916" t="s">
        <v>2</v>
      </c>
      <c r="Y4916" t="s">
        <v>2</v>
      </c>
      <c r="Z4916" t="s">
        <v>2</v>
      </c>
      <c r="AA4916" t="s">
        <v>2</v>
      </c>
      <c r="AB4916" t="s">
        <v>2</v>
      </c>
      <c r="AC4916" t="s">
        <v>2</v>
      </c>
      <c r="AD4916" t="s">
        <v>2</v>
      </c>
      <c r="AE4916" t="s">
        <v>2</v>
      </c>
      <c r="AF4916">
        <v>5</v>
      </c>
      <c r="AG4916" t="s">
        <v>2</v>
      </c>
      <c r="AH4916" t="s">
        <v>2</v>
      </c>
      <c r="AI4916">
        <v>9</v>
      </c>
      <c r="AJ4916" t="s">
        <v>2</v>
      </c>
      <c r="AK4916" t="s">
        <v>2</v>
      </c>
      <c r="AL4916">
        <v>1.8</v>
      </c>
      <c r="AM4916">
        <v>3</v>
      </c>
      <c r="AN4916">
        <v>9</v>
      </c>
      <c r="AO4916">
        <v>9</v>
      </c>
      <c r="AP4916">
        <v>8</v>
      </c>
      <c r="AQ4916">
        <v>0</v>
      </c>
      <c r="AR4916">
        <v>1</v>
      </c>
      <c r="AS4916">
        <v>1</v>
      </c>
      <c r="AT4916">
        <v>0</v>
      </c>
      <c r="AU4916">
        <v>0</v>
      </c>
      <c r="AV4916" t="s">
        <v>2</v>
      </c>
      <c r="AW4916" t="s">
        <v>2</v>
      </c>
      <c r="AX4916" t="s">
        <v>2</v>
      </c>
      <c r="AY4916" t="s">
        <v>2</v>
      </c>
      <c r="AZ4916">
        <v>1</v>
      </c>
      <c r="BA4916">
        <v>1</v>
      </c>
      <c r="BB4916">
        <v>0</v>
      </c>
      <c r="BC4916">
        <v>0</v>
      </c>
      <c r="BD4916">
        <v>1</v>
      </c>
      <c r="BE4916">
        <v>1838621.7333333299</v>
      </c>
      <c r="BF4916">
        <v>1797626.15</v>
      </c>
      <c r="BG4916">
        <v>0</v>
      </c>
      <c r="BH4916">
        <v>0</v>
      </c>
    </row>
    <row r="4917" spans="1:60" x14ac:dyDescent="0.3">
      <c r="A4917">
        <v>226793</v>
      </c>
      <c r="B4917" t="s">
        <v>0</v>
      </c>
      <c r="C4917" t="s">
        <v>13</v>
      </c>
      <c r="D4917">
        <v>21</v>
      </c>
      <c r="E4917" t="s">
        <v>82</v>
      </c>
      <c r="F4917">
        <v>915</v>
      </c>
      <c r="G4917">
        <v>1</v>
      </c>
      <c r="H4917" t="s">
        <v>83</v>
      </c>
      <c r="I4917" t="s">
        <v>84</v>
      </c>
      <c r="J4917" t="s">
        <v>88</v>
      </c>
      <c r="K4917">
        <v>4</v>
      </c>
      <c r="L4917">
        <v>4</v>
      </c>
      <c r="M4917">
        <v>4</v>
      </c>
      <c r="N4917" t="s">
        <v>91</v>
      </c>
      <c r="O4917" t="s">
        <v>92</v>
      </c>
      <c r="P4917">
        <v>4</v>
      </c>
      <c r="Q4917">
        <v>230000</v>
      </c>
      <c r="R4917">
        <v>57500</v>
      </c>
      <c r="S4917">
        <v>100000</v>
      </c>
      <c r="T4917">
        <v>6</v>
      </c>
      <c r="U4917">
        <v>6</v>
      </c>
      <c r="V4917">
        <v>6</v>
      </c>
      <c r="W4917">
        <v>1.5</v>
      </c>
      <c r="X4917">
        <v>3</v>
      </c>
      <c r="Y4917">
        <v>230000</v>
      </c>
      <c r="Z4917">
        <v>230000</v>
      </c>
      <c r="AA4917">
        <v>6</v>
      </c>
      <c r="AB4917">
        <v>6</v>
      </c>
      <c r="AC4917">
        <v>47</v>
      </c>
      <c r="AD4917">
        <v>11</v>
      </c>
      <c r="AE4917">
        <v>4</v>
      </c>
      <c r="AF4917">
        <v>86</v>
      </c>
      <c r="AG4917">
        <v>81</v>
      </c>
      <c r="AH4917">
        <v>56</v>
      </c>
      <c r="AI4917">
        <v>272</v>
      </c>
      <c r="AJ4917">
        <v>249</v>
      </c>
      <c r="AK4917">
        <v>111</v>
      </c>
      <c r="AL4917">
        <v>3.1627906976744198</v>
      </c>
      <c r="AM4917">
        <v>20</v>
      </c>
      <c r="AN4917">
        <v>90.6666666666667</v>
      </c>
      <c r="AO4917">
        <v>138</v>
      </c>
      <c r="AP4917">
        <v>21</v>
      </c>
      <c r="AQ4917">
        <v>0</v>
      </c>
      <c r="AR4917">
        <v>1</v>
      </c>
      <c r="AS4917">
        <v>1</v>
      </c>
      <c r="AT4917">
        <v>0</v>
      </c>
      <c r="AU4917">
        <v>0</v>
      </c>
      <c r="AV4917" t="s">
        <v>2</v>
      </c>
      <c r="AW4917" t="s">
        <v>2</v>
      </c>
      <c r="AX4917" t="s">
        <v>2</v>
      </c>
      <c r="AY4917" t="s">
        <v>2</v>
      </c>
      <c r="AZ4917">
        <v>1</v>
      </c>
      <c r="BA4917">
        <v>1</v>
      </c>
      <c r="BB4917">
        <v>0</v>
      </c>
      <c r="BC4917">
        <v>0</v>
      </c>
      <c r="BD4917">
        <v>1</v>
      </c>
      <c r="BE4917">
        <v>1306355.99</v>
      </c>
      <c r="BF4917">
        <v>1306355.99</v>
      </c>
      <c r="BG4917">
        <v>0</v>
      </c>
      <c r="BH4917">
        <v>0</v>
      </c>
    </row>
    <row r="4918" spans="1:60" x14ac:dyDescent="0.3">
      <c r="A4918">
        <v>33873</v>
      </c>
      <c r="B4918" t="s">
        <v>0</v>
      </c>
      <c r="C4918" t="s">
        <v>14</v>
      </c>
      <c r="D4918">
        <v>31</v>
      </c>
      <c r="E4918" t="s">
        <v>82</v>
      </c>
      <c r="F4918">
        <v>909</v>
      </c>
      <c r="G4918">
        <v>1</v>
      </c>
      <c r="H4918" t="s">
        <v>83</v>
      </c>
      <c r="I4918" t="s">
        <v>84</v>
      </c>
      <c r="J4918" t="s">
        <v>88</v>
      </c>
      <c r="K4918">
        <v>1</v>
      </c>
      <c r="L4918">
        <v>1</v>
      </c>
      <c r="M4918">
        <v>1</v>
      </c>
      <c r="N4918" t="s">
        <v>91</v>
      </c>
      <c r="O4918" t="s">
        <v>92</v>
      </c>
      <c r="P4918">
        <v>1</v>
      </c>
      <c r="Q4918">
        <v>100000</v>
      </c>
      <c r="R4918">
        <v>100000</v>
      </c>
      <c r="S4918">
        <v>100000</v>
      </c>
      <c r="T4918">
        <v>1</v>
      </c>
      <c r="U4918">
        <v>1</v>
      </c>
      <c r="V4918">
        <v>1</v>
      </c>
      <c r="W4918">
        <v>1</v>
      </c>
      <c r="X4918">
        <v>1</v>
      </c>
      <c r="Y4918">
        <v>100000</v>
      </c>
      <c r="Z4918">
        <v>100000</v>
      </c>
      <c r="AA4918">
        <v>1</v>
      </c>
      <c r="AB4918">
        <v>1</v>
      </c>
      <c r="AC4918">
        <v>47</v>
      </c>
      <c r="AD4918" t="s">
        <v>2</v>
      </c>
      <c r="AE4918">
        <v>1</v>
      </c>
      <c r="AF4918">
        <v>15</v>
      </c>
      <c r="AG4918">
        <v>12</v>
      </c>
      <c r="AH4918">
        <v>3</v>
      </c>
      <c r="AI4918">
        <v>59</v>
      </c>
      <c r="AJ4918">
        <v>55</v>
      </c>
      <c r="AK4918">
        <v>4</v>
      </c>
      <c r="AL4918">
        <v>3.93333333333333</v>
      </c>
      <c r="AM4918">
        <v>34</v>
      </c>
      <c r="AN4918">
        <v>19.6666666666667</v>
      </c>
      <c r="AO4918">
        <v>53</v>
      </c>
      <c r="AP4918">
        <v>25</v>
      </c>
      <c r="AQ4918">
        <v>4</v>
      </c>
      <c r="AR4918">
        <v>1</v>
      </c>
      <c r="AS4918">
        <v>1</v>
      </c>
      <c r="AT4918">
        <v>0</v>
      </c>
      <c r="AU4918">
        <v>0</v>
      </c>
      <c r="AV4918" t="s">
        <v>2</v>
      </c>
      <c r="AW4918" t="s">
        <v>2</v>
      </c>
      <c r="AX4918" t="s">
        <v>2</v>
      </c>
      <c r="AY4918" t="s">
        <v>2</v>
      </c>
      <c r="AZ4918">
        <v>1</v>
      </c>
      <c r="BA4918">
        <v>1</v>
      </c>
      <c r="BB4918">
        <v>0</v>
      </c>
      <c r="BC4918">
        <v>0</v>
      </c>
      <c r="BD4918">
        <v>1</v>
      </c>
      <c r="BE4918">
        <v>2928963.1349999998</v>
      </c>
      <c r="BF4918">
        <v>2928963.1349999998</v>
      </c>
      <c r="BG4918">
        <v>0</v>
      </c>
      <c r="BH4918">
        <v>0</v>
      </c>
    </row>
    <row r="4919" spans="1:60" x14ac:dyDescent="0.3">
      <c r="A4919">
        <v>678985</v>
      </c>
      <c r="B4919" t="s">
        <v>0</v>
      </c>
      <c r="C4919" t="s">
        <v>13</v>
      </c>
      <c r="D4919">
        <v>27</v>
      </c>
      <c r="E4919" t="s">
        <v>82</v>
      </c>
      <c r="F4919">
        <v>910</v>
      </c>
      <c r="G4919">
        <v>0</v>
      </c>
      <c r="H4919" t="s">
        <v>83</v>
      </c>
      <c r="I4919" t="s">
        <v>84</v>
      </c>
      <c r="J4919" t="s">
        <v>85</v>
      </c>
      <c r="K4919">
        <v>5</v>
      </c>
      <c r="L4919">
        <v>5</v>
      </c>
      <c r="M4919">
        <v>4</v>
      </c>
      <c r="N4919" t="s">
        <v>91</v>
      </c>
      <c r="O4919" t="s">
        <v>92</v>
      </c>
      <c r="P4919">
        <v>3</v>
      </c>
      <c r="Q4919">
        <v>12700000</v>
      </c>
      <c r="R4919">
        <v>2540000</v>
      </c>
      <c r="S4919">
        <v>12000000</v>
      </c>
      <c r="T4919">
        <v>5</v>
      </c>
      <c r="U4919">
        <v>5</v>
      </c>
      <c r="V4919">
        <v>4</v>
      </c>
      <c r="W4919">
        <v>1</v>
      </c>
      <c r="X4919">
        <v>1</v>
      </c>
      <c r="Y4919">
        <v>6350000</v>
      </c>
      <c r="Z4919">
        <v>12000000</v>
      </c>
      <c r="AA4919">
        <v>2.5</v>
      </c>
      <c r="AB4919">
        <v>4</v>
      </c>
      <c r="AC4919">
        <v>34</v>
      </c>
      <c r="AD4919">
        <v>17</v>
      </c>
      <c r="AE4919">
        <v>5</v>
      </c>
      <c r="AF4919">
        <v>38</v>
      </c>
      <c r="AG4919">
        <v>33</v>
      </c>
      <c r="AH4919">
        <v>18</v>
      </c>
      <c r="AI4919">
        <v>141</v>
      </c>
      <c r="AJ4919">
        <v>134</v>
      </c>
      <c r="AK4919">
        <v>42</v>
      </c>
      <c r="AL4919">
        <v>3.7105263157894699</v>
      </c>
      <c r="AM4919">
        <v>14</v>
      </c>
      <c r="AN4919">
        <v>47</v>
      </c>
      <c r="AO4919">
        <v>88</v>
      </c>
      <c r="AP4919">
        <v>11</v>
      </c>
      <c r="AQ4919">
        <v>0</v>
      </c>
      <c r="AR4919">
        <v>1</v>
      </c>
      <c r="AS4919">
        <v>1</v>
      </c>
      <c r="AT4919">
        <v>0</v>
      </c>
      <c r="AU4919">
        <v>0</v>
      </c>
      <c r="AV4919" t="s">
        <v>2</v>
      </c>
      <c r="AW4919" t="s">
        <v>2</v>
      </c>
      <c r="AX4919" t="s">
        <v>2</v>
      </c>
      <c r="AY4919" t="s">
        <v>2</v>
      </c>
      <c r="AZ4919">
        <v>1</v>
      </c>
      <c r="BA4919">
        <v>1</v>
      </c>
      <c r="BB4919">
        <v>0</v>
      </c>
      <c r="BC4919">
        <v>0</v>
      </c>
      <c r="BD4919">
        <v>1</v>
      </c>
      <c r="BE4919">
        <v>2261098.85</v>
      </c>
      <c r="BF4919">
        <v>3378922.47</v>
      </c>
      <c r="BG4919">
        <v>0</v>
      </c>
      <c r="BH4919">
        <v>0</v>
      </c>
    </row>
    <row r="4920" spans="1:60" x14ac:dyDescent="0.3">
      <c r="A4920">
        <v>395913</v>
      </c>
      <c r="B4920" t="s">
        <v>1</v>
      </c>
      <c r="C4920" t="s">
        <v>13</v>
      </c>
      <c r="D4920">
        <v>48</v>
      </c>
      <c r="E4920" t="s">
        <v>82</v>
      </c>
      <c r="F4920">
        <v>871</v>
      </c>
      <c r="G4920">
        <v>17</v>
      </c>
      <c r="H4920" t="s">
        <v>89</v>
      </c>
      <c r="I4920" t="s">
        <v>82</v>
      </c>
      <c r="J4920" t="s">
        <v>85</v>
      </c>
      <c r="K4920" t="s">
        <v>2</v>
      </c>
      <c r="L4920" t="s">
        <v>2</v>
      </c>
      <c r="M4920" t="s">
        <v>2</v>
      </c>
      <c r="N4920" t="s">
        <v>2</v>
      </c>
      <c r="O4920" t="s">
        <v>2</v>
      </c>
      <c r="P4920" t="s">
        <v>2</v>
      </c>
      <c r="Q4920" t="s">
        <v>2</v>
      </c>
      <c r="R4920" t="s">
        <v>2</v>
      </c>
      <c r="S4920" t="s">
        <v>2</v>
      </c>
      <c r="T4920" t="s">
        <v>2</v>
      </c>
      <c r="U4920" t="s">
        <v>2</v>
      </c>
      <c r="V4920" t="s">
        <v>2</v>
      </c>
      <c r="W4920" t="s">
        <v>2</v>
      </c>
      <c r="X4920" t="s">
        <v>2</v>
      </c>
      <c r="Y4920" t="s">
        <v>2</v>
      </c>
      <c r="Z4920" t="s">
        <v>2</v>
      </c>
      <c r="AA4920" t="s">
        <v>2</v>
      </c>
      <c r="AB4920" t="s">
        <v>2</v>
      </c>
      <c r="AC4920" t="s">
        <v>2</v>
      </c>
      <c r="AD4920" t="s">
        <v>2</v>
      </c>
      <c r="AE4920" t="s">
        <v>2</v>
      </c>
      <c r="AF4920">
        <v>4</v>
      </c>
      <c r="AG4920">
        <v>4</v>
      </c>
      <c r="AH4920">
        <v>4</v>
      </c>
      <c r="AI4920">
        <v>9</v>
      </c>
      <c r="AJ4920">
        <v>9</v>
      </c>
      <c r="AK4920">
        <v>9</v>
      </c>
      <c r="AL4920">
        <v>2.25</v>
      </c>
      <c r="AM4920">
        <v>4</v>
      </c>
      <c r="AN4920">
        <v>9</v>
      </c>
      <c r="AO4920">
        <v>9</v>
      </c>
      <c r="AP4920">
        <v>0</v>
      </c>
      <c r="AQ4920">
        <v>0</v>
      </c>
      <c r="AR4920">
        <v>1</v>
      </c>
      <c r="AS4920">
        <v>1</v>
      </c>
      <c r="AT4920">
        <v>0</v>
      </c>
      <c r="AU4920">
        <v>0</v>
      </c>
      <c r="AV4920" t="s">
        <v>2</v>
      </c>
      <c r="AW4920" t="s">
        <v>2</v>
      </c>
      <c r="AX4920" t="s">
        <v>2</v>
      </c>
      <c r="AY4920" t="s">
        <v>2</v>
      </c>
      <c r="AZ4920">
        <v>1</v>
      </c>
      <c r="BA4920">
        <v>1</v>
      </c>
      <c r="BB4920">
        <v>0</v>
      </c>
      <c r="BC4920">
        <v>0</v>
      </c>
      <c r="BD4920">
        <v>1</v>
      </c>
      <c r="BE4920">
        <v>4431624.4249999998</v>
      </c>
      <c r="BF4920">
        <v>4431624.4249999998</v>
      </c>
      <c r="BG4920">
        <v>0</v>
      </c>
      <c r="BH4920">
        <v>0</v>
      </c>
    </row>
    <row r="4921" spans="1:60" x14ac:dyDescent="0.3">
      <c r="A4921">
        <v>901600</v>
      </c>
      <c r="B4921" t="s">
        <v>0</v>
      </c>
      <c r="C4921" t="s">
        <v>14</v>
      </c>
      <c r="D4921">
        <v>30</v>
      </c>
      <c r="E4921" t="s">
        <v>82</v>
      </c>
      <c r="F4921">
        <v>845</v>
      </c>
      <c r="G4921">
        <v>1</v>
      </c>
      <c r="H4921" t="s">
        <v>83</v>
      </c>
      <c r="I4921" t="s">
        <v>84</v>
      </c>
      <c r="J4921" t="s">
        <v>85</v>
      </c>
      <c r="K4921" t="s">
        <v>2</v>
      </c>
      <c r="L4921" t="s">
        <v>2</v>
      </c>
      <c r="M4921" t="s">
        <v>2</v>
      </c>
      <c r="N4921" t="s">
        <v>2</v>
      </c>
      <c r="O4921" t="s">
        <v>2</v>
      </c>
      <c r="P4921" t="s">
        <v>2</v>
      </c>
      <c r="Q4921" t="s">
        <v>2</v>
      </c>
      <c r="R4921" t="s">
        <v>2</v>
      </c>
      <c r="S4921" t="s">
        <v>2</v>
      </c>
      <c r="T4921" t="s">
        <v>2</v>
      </c>
      <c r="U4921" t="s">
        <v>2</v>
      </c>
      <c r="V4921" t="s">
        <v>2</v>
      </c>
      <c r="W4921" t="s">
        <v>2</v>
      </c>
      <c r="X4921" t="s">
        <v>2</v>
      </c>
      <c r="Y4921" t="s">
        <v>2</v>
      </c>
      <c r="Z4921" t="s">
        <v>2</v>
      </c>
      <c r="AA4921" t="s">
        <v>2</v>
      </c>
      <c r="AB4921" t="s">
        <v>2</v>
      </c>
      <c r="AC4921" t="s">
        <v>2</v>
      </c>
      <c r="AD4921" t="s">
        <v>2</v>
      </c>
      <c r="AE4921" t="s">
        <v>2</v>
      </c>
      <c r="AF4921">
        <v>3</v>
      </c>
      <c r="AG4921">
        <v>3</v>
      </c>
      <c r="AH4921">
        <v>3</v>
      </c>
      <c r="AI4921">
        <v>34</v>
      </c>
      <c r="AJ4921">
        <v>34</v>
      </c>
      <c r="AK4921">
        <v>34</v>
      </c>
      <c r="AL4921">
        <v>11.3333333333333</v>
      </c>
      <c r="AM4921">
        <v>30</v>
      </c>
      <c r="AN4921">
        <v>34</v>
      </c>
      <c r="AO4921">
        <v>34</v>
      </c>
      <c r="AP4921">
        <v>0</v>
      </c>
      <c r="AQ4921">
        <v>2</v>
      </c>
      <c r="AR4921" t="s">
        <v>2</v>
      </c>
      <c r="AS4921" t="s">
        <v>2</v>
      </c>
      <c r="AT4921" t="s">
        <v>2</v>
      </c>
      <c r="AU4921" t="s">
        <v>2</v>
      </c>
      <c r="AV4921">
        <v>358000000</v>
      </c>
      <c r="AW4921">
        <v>358000000</v>
      </c>
      <c r="AX4921">
        <v>1</v>
      </c>
      <c r="AY4921">
        <v>1</v>
      </c>
      <c r="AZ4921">
        <v>1</v>
      </c>
      <c r="BA4921">
        <v>1</v>
      </c>
      <c r="BB4921">
        <v>0</v>
      </c>
      <c r="BC4921">
        <v>0</v>
      </c>
      <c r="BD4921">
        <v>1</v>
      </c>
      <c r="BE4921">
        <v>49612.9</v>
      </c>
      <c r="BF4921">
        <v>49612.9</v>
      </c>
      <c r="BG4921">
        <v>0</v>
      </c>
      <c r="BH4921">
        <v>0</v>
      </c>
    </row>
    <row r="4922" spans="1:60" x14ac:dyDescent="0.3">
      <c r="A4922">
        <v>510276</v>
      </c>
      <c r="B4922" t="s">
        <v>0</v>
      </c>
      <c r="C4922" t="s">
        <v>14</v>
      </c>
      <c r="D4922">
        <v>28</v>
      </c>
      <c r="E4922" t="s">
        <v>82</v>
      </c>
      <c r="F4922">
        <v>845</v>
      </c>
      <c r="G4922">
        <v>1</v>
      </c>
      <c r="H4922" t="s">
        <v>83</v>
      </c>
      <c r="I4922" t="s">
        <v>84</v>
      </c>
      <c r="J4922" t="s">
        <v>88</v>
      </c>
      <c r="K4922">
        <v>2</v>
      </c>
      <c r="L4922">
        <v>2</v>
      </c>
      <c r="M4922">
        <v>2</v>
      </c>
      <c r="N4922" t="s">
        <v>103</v>
      </c>
      <c r="O4922" t="s">
        <v>104</v>
      </c>
      <c r="P4922">
        <v>1</v>
      </c>
      <c r="Q4922">
        <v>1500000</v>
      </c>
      <c r="R4922">
        <v>750000</v>
      </c>
      <c r="S4922">
        <v>1000000</v>
      </c>
      <c r="T4922">
        <v>2</v>
      </c>
      <c r="U4922">
        <v>2</v>
      </c>
      <c r="V4922">
        <v>2</v>
      </c>
      <c r="W4922">
        <v>1</v>
      </c>
      <c r="X4922">
        <v>1</v>
      </c>
      <c r="Y4922">
        <v>1500000</v>
      </c>
      <c r="Z4922">
        <v>1500000</v>
      </c>
      <c r="AA4922">
        <v>2</v>
      </c>
      <c r="AB4922">
        <v>2</v>
      </c>
      <c r="AC4922">
        <v>0</v>
      </c>
      <c r="AD4922">
        <v>0</v>
      </c>
      <c r="AE4922">
        <v>2</v>
      </c>
      <c r="AF4922">
        <v>6</v>
      </c>
      <c r="AG4922">
        <v>6</v>
      </c>
      <c r="AH4922">
        <v>6</v>
      </c>
      <c r="AI4922">
        <v>27</v>
      </c>
      <c r="AJ4922">
        <v>27</v>
      </c>
      <c r="AK4922">
        <v>27</v>
      </c>
      <c r="AL4922">
        <v>4.5</v>
      </c>
      <c r="AM4922">
        <v>18</v>
      </c>
      <c r="AN4922">
        <v>27</v>
      </c>
      <c r="AO4922">
        <v>27</v>
      </c>
      <c r="AP4922">
        <v>0</v>
      </c>
      <c r="AQ4922">
        <v>0</v>
      </c>
      <c r="AR4922">
        <v>1</v>
      </c>
      <c r="AS4922">
        <v>1</v>
      </c>
      <c r="AT4922">
        <v>0</v>
      </c>
      <c r="AU4922">
        <v>0</v>
      </c>
      <c r="AV4922" t="s">
        <v>2</v>
      </c>
      <c r="AW4922" t="s">
        <v>2</v>
      </c>
      <c r="AX4922" t="s">
        <v>2</v>
      </c>
      <c r="AY4922" t="s">
        <v>2</v>
      </c>
      <c r="AZ4922">
        <v>1</v>
      </c>
      <c r="BA4922">
        <v>1</v>
      </c>
      <c r="BB4922">
        <v>0</v>
      </c>
      <c r="BC4922">
        <v>0</v>
      </c>
      <c r="BD4922">
        <v>1</v>
      </c>
      <c r="BE4922">
        <v>789083.87</v>
      </c>
      <c r="BF4922">
        <v>789083.87</v>
      </c>
      <c r="BG4922">
        <v>0</v>
      </c>
      <c r="BH4922">
        <v>0</v>
      </c>
    </row>
    <row r="4923" spans="1:60" x14ac:dyDescent="0.3">
      <c r="A4923">
        <v>137918</v>
      </c>
      <c r="B4923" t="s">
        <v>0</v>
      </c>
      <c r="C4923" t="s">
        <v>14</v>
      </c>
      <c r="D4923">
        <v>29</v>
      </c>
      <c r="E4923" t="s">
        <v>82</v>
      </c>
      <c r="F4923">
        <v>911</v>
      </c>
      <c r="G4923">
        <v>20</v>
      </c>
      <c r="H4923" t="s">
        <v>83</v>
      </c>
      <c r="I4923" t="s">
        <v>82</v>
      </c>
      <c r="J4923" t="s">
        <v>88</v>
      </c>
      <c r="K4923" t="s">
        <v>2</v>
      </c>
      <c r="L4923" t="s">
        <v>2</v>
      </c>
      <c r="M4923" t="s">
        <v>2</v>
      </c>
      <c r="N4923" t="s">
        <v>2</v>
      </c>
      <c r="O4923" t="s">
        <v>2</v>
      </c>
      <c r="P4923" t="s">
        <v>2</v>
      </c>
      <c r="Q4923" t="s">
        <v>2</v>
      </c>
      <c r="R4923" t="s">
        <v>2</v>
      </c>
      <c r="S4923" t="s">
        <v>2</v>
      </c>
      <c r="T4923" t="s">
        <v>2</v>
      </c>
      <c r="U4923" t="s">
        <v>2</v>
      </c>
      <c r="V4923" t="s">
        <v>2</v>
      </c>
      <c r="W4923" t="s">
        <v>2</v>
      </c>
      <c r="X4923" t="s">
        <v>2</v>
      </c>
      <c r="Y4923" t="s">
        <v>2</v>
      </c>
      <c r="Z4923" t="s">
        <v>2</v>
      </c>
      <c r="AA4923" t="s">
        <v>2</v>
      </c>
      <c r="AB4923" t="s">
        <v>2</v>
      </c>
      <c r="AC4923" t="s">
        <v>2</v>
      </c>
      <c r="AD4923" t="s">
        <v>2</v>
      </c>
      <c r="AE4923" t="s">
        <v>2</v>
      </c>
      <c r="AF4923">
        <v>36</v>
      </c>
      <c r="AG4923">
        <v>24</v>
      </c>
      <c r="AH4923">
        <v>13</v>
      </c>
      <c r="AI4923">
        <v>159</v>
      </c>
      <c r="AJ4923">
        <v>124</v>
      </c>
      <c r="AK4923">
        <v>42</v>
      </c>
      <c r="AL4923">
        <v>4.4166666666666696</v>
      </c>
      <c r="AM4923">
        <v>28</v>
      </c>
      <c r="AN4923">
        <v>53</v>
      </c>
      <c r="AO4923">
        <v>84</v>
      </c>
      <c r="AP4923">
        <v>10</v>
      </c>
      <c r="AQ4923">
        <v>0</v>
      </c>
      <c r="AR4923">
        <v>0</v>
      </c>
      <c r="AS4923">
        <v>0</v>
      </c>
      <c r="AT4923">
        <v>1</v>
      </c>
      <c r="AU4923">
        <v>1</v>
      </c>
      <c r="AV4923">
        <v>397807622.66666698</v>
      </c>
      <c r="AW4923">
        <v>393618556</v>
      </c>
      <c r="AX4923">
        <v>2</v>
      </c>
      <c r="AY4923">
        <v>2</v>
      </c>
      <c r="AZ4923">
        <v>1</v>
      </c>
      <c r="BA4923">
        <v>1</v>
      </c>
      <c r="BB4923">
        <v>0</v>
      </c>
      <c r="BC4923">
        <v>0</v>
      </c>
      <c r="BD4923">
        <v>1</v>
      </c>
      <c r="BE4923">
        <v>293073.28999999998</v>
      </c>
      <c r="BF4923">
        <v>346061.55</v>
      </c>
      <c r="BG4923">
        <v>0</v>
      </c>
      <c r="BH4923">
        <v>0</v>
      </c>
    </row>
    <row r="4924" spans="1:60" x14ac:dyDescent="0.3">
      <c r="A4924">
        <v>398975</v>
      </c>
      <c r="B4924" t="s">
        <v>0</v>
      </c>
      <c r="C4924" t="s">
        <v>14</v>
      </c>
      <c r="D4924">
        <v>37</v>
      </c>
      <c r="E4924" t="s">
        <v>82</v>
      </c>
      <c r="F4924">
        <v>930</v>
      </c>
      <c r="G4924">
        <v>0</v>
      </c>
      <c r="H4924" t="s">
        <v>83</v>
      </c>
      <c r="I4924" t="s">
        <v>82</v>
      </c>
      <c r="J4924" t="s">
        <v>88</v>
      </c>
      <c r="K4924" t="s">
        <v>2</v>
      </c>
      <c r="L4924" t="s">
        <v>2</v>
      </c>
      <c r="M4924" t="s">
        <v>2</v>
      </c>
      <c r="N4924" t="s">
        <v>2</v>
      </c>
      <c r="O4924" t="s">
        <v>2</v>
      </c>
      <c r="P4924" t="s">
        <v>2</v>
      </c>
      <c r="Q4924" t="s">
        <v>2</v>
      </c>
      <c r="R4924" t="s">
        <v>2</v>
      </c>
      <c r="S4924" t="s">
        <v>2</v>
      </c>
      <c r="T4924" t="s">
        <v>2</v>
      </c>
      <c r="U4924" t="s">
        <v>2</v>
      </c>
      <c r="V4924" t="s">
        <v>2</v>
      </c>
      <c r="W4924" t="s">
        <v>2</v>
      </c>
      <c r="X4924" t="s">
        <v>2</v>
      </c>
      <c r="Y4924" t="s">
        <v>2</v>
      </c>
      <c r="Z4924" t="s">
        <v>2</v>
      </c>
      <c r="AA4924" t="s">
        <v>2</v>
      </c>
      <c r="AB4924" t="s">
        <v>2</v>
      </c>
      <c r="AC4924" t="s">
        <v>2</v>
      </c>
      <c r="AD4924" t="s">
        <v>2</v>
      </c>
      <c r="AE4924" t="s">
        <v>2</v>
      </c>
      <c r="AF4924">
        <v>87</v>
      </c>
      <c r="AG4924">
        <v>54</v>
      </c>
      <c r="AH4924">
        <v>37</v>
      </c>
      <c r="AI4924">
        <v>291</v>
      </c>
      <c r="AJ4924">
        <v>165</v>
      </c>
      <c r="AK4924">
        <v>85</v>
      </c>
      <c r="AL4924">
        <v>3.3448275862068999</v>
      </c>
      <c r="AM4924">
        <v>35</v>
      </c>
      <c r="AN4924">
        <v>97</v>
      </c>
      <c r="AO4924">
        <v>126</v>
      </c>
      <c r="AP4924">
        <v>9</v>
      </c>
      <c r="AQ4924">
        <v>0</v>
      </c>
      <c r="AR4924">
        <v>1</v>
      </c>
      <c r="AS4924">
        <v>1</v>
      </c>
      <c r="AT4924">
        <v>0</v>
      </c>
      <c r="AU4924">
        <v>0</v>
      </c>
      <c r="AV4924" t="s">
        <v>2</v>
      </c>
      <c r="AW4924" t="s">
        <v>2</v>
      </c>
      <c r="AX4924" t="s">
        <v>2</v>
      </c>
      <c r="AY4924" t="s">
        <v>2</v>
      </c>
      <c r="AZ4924">
        <v>1</v>
      </c>
      <c r="BA4924">
        <v>1</v>
      </c>
      <c r="BB4924">
        <v>2.3333333333333299</v>
      </c>
      <c r="BC4924">
        <v>3.5</v>
      </c>
      <c r="BD4924">
        <v>4.5</v>
      </c>
      <c r="BE4924">
        <v>12235570.6366667</v>
      </c>
      <c r="BF4924">
        <v>11123517.244999999</v>
      </c>
      <c r="BG4924">
        <v>345626479.853333</v>
      </c>
      <c r="BH4924">
        <v>518439719.77999997</v>
      </c>
    </row>
    <row r="4925" spans="1:60" x14ac:dyDescent="0.3">
      <c r="A4925">
        <v>130250</v>
      </c>
      <c r="B4925" t="s">
        <v>0</v>
      </c>
      <c r="C4925" t="s">
        <v>13</v>
      </c>
      <c r="D4925">
        <v>33</v>
      </c>
      <c r="E4925" t="s">
        <v>82</v>
      </c>
      <c r="F4925">
        <v>904</v>
      </c>
      <c r="G4925">
        <v>22</v>
      </c>
      <c r="H4925" t="s">
        <v>83</v>
      </c>
      <c r="I4925" t="s">
        <v>84</v>
      </c>
      <c r="J4925" t="s">
        <v>88</v>
      </c>
      <c r="K4925">
        <v>9</v>
      </c>
      <c r="L4925">
        <v>7</v>
      </c>
      <c r="M4925">
        <v>6</v>
      </c>
      <c r="N4925" t="s">
        <v>86</v>
      </c>
      <c r="O4925" t="s">
        <v>90</v>
      </c>
      <c r="P4925">
        <v>6</v>
      </c>
      <c r="Q4925">
        <v>7365000</v>
      </c>
      <c r="R4925">
        <v>818333.33333333302</v>
      </c>
      <c r="S4925">
        <v>3400000</v>
      </c>
      <c r="T4925">
        <v>9</v>
      </c>
      <c r="U4925">
        <v>7</v>
      </c>
      <c r="V4925">
        <v>6</v>
      </c>
      <c r="W4925">
        <v>1</v>
      </c>
      <c r="X4925">
        <v>1</v>
      </c>
      <c r="Y4925">
        <v>2455000</v>
      </c>
      <c r="Z4925">
        <v>3645000</v>
      </c>
      <c r="AA4925">
        <v>3</v>
      </c>
      <c r="AB4925">
        <v>6</v>
      </c>
      <c r="AC4925">
        <v>0</v>
      </c>
      <c r="AD4925">
        <v>37</v>
      </c>
      <c r="AE4925">
        <v>9</v>
      </c>
      <c r="AF4925">
        <v>34</v>
      </c>
      <c r="AG4925">
        <v>27</v>
      </c>
      <c r="AH4925">
        <v>25</v>
      </c>
      <c r="AI4925">
        <v>67</v>
      </c>
      <c r="AJ4925">
        <v>57</v>
      </c>
      <c r="AK4925">
        <v>43</v>
      </c>
      <c r="AL4925">
        <v>1.97058823529412</v>
      </c>
      <c r="AM4925">
        <v>8</v>
      </c>
      <c r="AN4925">
        <v>22.3333333333333</v>
      </c>
      <c r="AO4925">
        <v>43</v>
      </c>
      <c r="AP4925">
        <v>25</v>
      </c>
      <c r="AQ4925">
        <v>0</v>
      </c>
      <c r="AR4925">
        <v>1</v>
      </c>
      <c r="AS4925">
        <v>1</v>
      </c>
      <c r="AT4925">
        <v>0</v>
      </c>
      <c r="AU4925">
        <v>0</v>
      </c>
      <c r="AV4925" t="s">
        <v>2</v>
      </c>
      <c r="AW4925" t="s">
        <v>2</v>
      </c>
      <c r="AX4925" t="s">
        <v>2</v>
      </c>
      <c r="AY4925" t="s">
        <v>2</v>
      </c>
      <c r="AZ4925">
        <v>1</v>
      </c>
      <c r="BA4925">
        <v>1</v>
      </c>
      <c r="BB4925">
        <v>0</v>
      </c>
      <c r="BC4925">
        <v>0</v>
      </c>
      <c r="BD4925">
        <v>1</v>
      </c>
      <c r="BE4925">
        <v>1221930.03</v>
      </c>
      <c r="BF4925">
        <v>1234588.595</v>
      </c>
      <c r="BG4925">
        <v>0</v>
      </c>
      <c r="BH4925">
        <v>0</v>
      </c>
    </row>
    <row r="4926" spans="1:60" x14ac:dyDescent="0.3">
      <c r="A4926">
        <v>993677</v>
      </c>
      <c r="B4926" t="s">
        <v>0</v>
      </c>
      <c r="C4926" t="s">
        <v>13</v>
      </c>
      <c r="D4926">
        <v>23</v>
      </c>
      <c r="E4926" t="s">
        <v>82</v>
      </c>
      <c r="F4926">
        <v>915</v>
      </c>
      <c r="G4926">
        <v>11</v>
      </c>
      <c r="H4926" t="s">
        <v>89</v>
      </c>
      <c r="I4926" t="s">
        <v>84</v>
      </c>
      <c r="J4926" t="s">
        <v>88</v>
      </c>
      <c r="K4926" t="s">
        <v>2</v>
      </c>
      <c r="L4926" t="s">
        <v>2</v>
      </c>
      <c r="M4926" t="s">
        <v>2</v>
      </c>
      <c r="N4926" t="s">
        <v>2</v>
      </c>
      <c r="O4926" t="s">
        <v>2</v>
      </c>
      <c r="P4926" t="s">
        <v>2</v>
      </c>
      <c r="Q4926" t="s">
        <v>2</v>
      </c>
      <c r="R4926" t="s">
        <v>2</v>
      </c>
      <c r="S4926" t="s">
        <v>2</v>
      </c>
      <c r="T4926" t="s">
        <v>2</v>
      </c>
      <c r="U4926" t="s">
        <v>2</v>
      </c>
      <c r="V4926" t="s">
        <v>2</v>
      </c>
      <c r="W4926" t="s">
        <v>2</v>
      </c>
      <c r="X4926" t="s">
        <v>2</v>
      </c>
      <c r="Y4926" t="s">
        <v>2</v>
      </c>
      <c r="Z4926" t="s">
        <v>2</v>
      </c>
      <c r="AA4926" t="s">
        <v>2</v>
      </c>
      <c r="AB4926" t="s">
        <v>2</v>
      </c>
      <c r="AC4926" t="s">
        <v>2</v>
      </c>
      <c r="AD4926" t="s">
        <v>2</v>
      </c>
      <c r="AE4926" t="s">
        <v>2</v>
      </c>
      <c r="AF4926">
        <v>58</v>
      </c>
      <c r="AG4926">
        <v>27</v>
      </c>
      <c r="AH4926" t="s">
        <v>2</v>
      </c>
      <c r="AI4926">
        <v>157</v>
      </c>
      <c r="AJ4926">
        <v>64</v>
      </c>
      <c r="AK4926" t="s">
        <v>2</v>
      </c>
      <c r="AL4926">
        <v>2.7068965517241401</v>
      </c>
      <c r="AM4926">
        <v>15</v>
      </c>
      <c r="AN4926">
        <v>78.5</v>
      </c>
      <c r="AO4926">
        <v>117</v>
      </c>
      <c r="AP4926">
        <v>9</v>
      </c>
      <c r="AQ4926">
        <v>0</v>
      </c>
      <c r="AR4926">
        <v>1</v>
      </c>
      <c r="AS4926">
        <v>1</v>
      </c>
      <c r="AT4926">
        <v>0</v>
      </c>
      <c r="AU4926">
        <v>0</v>
      </c>
      <c r="AV4926" t="s">
        <v>2</v>
      </c>
      <c r="AW4926" t="s">
        <v>2</v>
      </c>
      <c r="AX4926" t="s">
        <v>2</v>
      </c>
      <c r="AY4926" t="s">
        <v>2</v>
      </c>
      <c r="AZ4926">
        <v>1</v>
      </c>
      <c r="BA4926">
        <v>1</v>
      </c>
      <c r="BB4926">
        <v>0</v>
      </c>
      <c r="BC4926">
        <v>0</v>
      </c>
      <c r="BD4926">
        <v>1</v>
      </c>
      <c r="BE4926">
        <v>185947.95666666701</v>
      </c>
      <c r="BF4926">
        <v>149889.67499999999</v>
      </c>
      <c r="BG4926">
        <v>0</v>
      </c>
      <c r="BH4926">
        <v>0</v>
      </c>
    </row>
    <row r="4927" spans="1:60" x14ac:dyDescent="0.3">
      <c r="A4927">
        <v>704231</v>
      </c>
      <c r="B4927" t="s">
        <v>0</v>
      </c>
      <c r="C4927" t="s">
        <v>14</v>
      </c>
      <c r="D4927">
        <v>65</v>
      </c>
      <c r="E4927" t="s">
        <v>82</v>
      </c>
      <c r="F4927">
        <v>849</v>
      </c>
      <c r="G4927">
        <v>12</v>
      </c>
      <c r="H4927" t="s">
        <v>83</v>
      </c>
      <c r="I4927" t="s">
        <v>84</v>
      </c>
      <c r="J4927" t="s">
        <v>85</v>
      </c>
      <c r="K4927">
        <v>1</v>
      </c>
      <c r="L4927">
        <v>1</v>
      </c>
      <c r="M4927">
        <v>1</v>
      </c>
      <c r="N4927" t="s">
        <v>86</v>
      </c>
      <c r="O4927" t="s">
        <v>87</v>
      </c>
      <c r="P4927">
        <v>1</v>
      </c>
      <c r="Q4927">
        <v>49900000</v>
      </c>
      <c r="R4927">
        <v>49900000</v>
      </c>
      <c r="S4927">
        <v>49900000</v>
      </c>
      <c r="T4927">
        <v>1</v>
      </c>
      <c r="U4927">
        <v>1</v>
      </c>
      <c r="V4927">
        <v>1</v>
      </c>
      <c r="W4927">
        <v>1</v>
      </c>
      <c r="X4927">
        <v>1</v>
      </c>
      <c r="Y4927">
        <v>49900000</v>
      </c>
      <c r="Z4927">
        <v>49900000</v>
      </c>
      <c r="AA4927">
        <v>1</v>
      </c>
      <c r="AB4927">
        <v>1</v>
      </c>
      <c r="AC4927">
        <v>4</v>
      </c>
      <c r="AD4927" t="s">
        <v>2</v>
      </c>
      <c r="AE4927">
        <v>1</v>
      </c>
      <c r="AF4927">
        <v>12</v>
      </c>
      <c r="AG4927">
        <v>12</v>
      </c>
      <c r="AH4927">
        <v>12</v>
      </c>
      <c r="AI4927">
        <v>27</v>
      </c>
      <c r="AJ4927">
        <v>27</v>
      </c>
      <c r="AK4927">
        <v>27</v>
      </c>
      <c r="AL4927">
        <v>2.25</v>
      </c>
      <c r="AM4927">
        <v>5</v>
      </c>
      <c r="AN4927">
        <v>27</v>
      </c>
      <c r="AO4927">
        <v>27</v>
      </c>
      <c r="AP4927">
        <v>4</v>
      </c>
      <c r="AQ4927">
        <v>0</v>
      </c>
      <c r="AR4927">
        <v>1</v>
      </c>
      <c r="AS4927">
        <v>1</v>
      </c>
      <c r="AT4927">
        <v>0</v>
      </c>
      <c r="AU4927">
        <v>0</v>
      </c>
      <c r="AV4927" t="s">
        <v>2</v>
      </c>
      <c r="AW4927" t="s">
        <v>2</v>
      </c>
      <c r="AX4927" t="s">
        <v>2</v>
      </c>
      <c r="AY4927" t="s">
        <v>2</v>
      </c>
      <c r="AZ4927">
        <v>1</v>
      </c>
      <c r="BA4927">
        <v>1</v>
      </c>
      <c r="BB4927">
        <v>0</v>
      </c>
      <c r="BC4927">
        <v>0</v>
      </c>
      <c r="BD4927">
        <v>1</v>
      </c>
      <c r="BE4927">
        <v>6459729.0300000003</v>
      </c>
      <c r="BF4927">
        <v>6459729.0300000003</v>
      </c>
      <c r="BG4927">
        <v>0</v>
      </c>
      <c r="BH4927">
        <v>0</v>
      </c>
    </row>
    <row r="4928" spans="1:60" x14ac:dyDescent="0.3">
      <c r="A4928">
        <v>682394</v>
      </c>
      <c r="B4928" t="s">
        <v>1</v>
      </c>
      <c r="C4928" t="s">
        <v>14</v>
      </c>
      <c r="D4928">
        <v>32</v>
      </c>
      <c r="E4928" t="s">
        <v>82</v>
      </c>
      <c r="F4928">
        <v>884</v>
      </c>
      <c r="G4928">
        <v>0</v>
      </c>
      <c r="H4928" t="s">
        <v>83</v>
      </c>
      <c r="I4928" t="s">
        <v>82</v>
      </c>
      <c r="J4928" t="s">
        <v>85</v>
      </c>
      <c r="K4928" t="s">
        <v>2</v>
      </c>
      <c r="L4928" t="s">
        <v>2</v>
      </c>
      <c r="M4928" t="s">
        <v>2</v>
      </c>
      <c r="N4928" t="s">
        <v>2</v>
      </c>
      <c r="O4928" t="s">
        <v>2</v>
      </c>
      <c r="P4928" t="s">
        <v>2</v>
      </c>
      <c r="Q4928" t="s">
        <v>2</v>
      </c>
      <c r="R4928" t="s">
        <v>2</v>
      </c>
      <c r="S4928" t="s">
        <v>2</v>
      </c>
      <c r="T4928" t="s">
        <v>2</v>
      </c>
      <c r="U4928" t="s">
        <v>2</v>
      </c>
      <c r="V4928" t="s">
        <v>2</v>
      </c>
      <c r="W4928" t="s">
        <v>2</v>
      </c>
      <c r="X4928" t="s">
        <v>2</v>
      </c>
      <c r="Y4928" t="s">
        <v>2</v>
      </c>
      <c r="Z4928" t="s">
        <v>2</v>
      </c>
      <c r="AA4928" t="s">
        <v>2</v>
      </c>
      <c r="AB4928" t="s">
        <v>2</v>
      </c>
      <c r="AC4928" t="s">
        <v>2</v>
      </c>
      <c r="AD4928" t="s">
        <v>2</v>
      </c>
      <c r="AE4928" t="s">
        <v>2</v>
      </c>
      <c r="AF4928">
        <v>5</v>
      </c>
      <c r="AG4928">
        <v>5</v>
      </c>
      <c r="AH4928" t="s">
        <v>2</v>
      </c>
      <c r="AI4928">
        <v>24</v>
      </c>
      <c r="AJ4928">
        <v>24</v>
      </c>
      <c r="AK4928" t="s">
        <v>2</v>
      </c>
      <c r="AL4928">
        <v>4.8</v>
      </c>
      <c r="AM4928">
        <v>6</v>
      </c>
      <c r="AN4928">
        <v>24</v>
      </c>
      <c r="AO4928">
        <v>24</v>
      </c>
      <c r="AP4928">
        <v>0</v>
      </c>
      <c r="AQ4928">
        <v>0</v>
      </c>
      <c r="AR4928">
        <v>1</v>
      </c>
      <c r="AS4928">
        <v>1</v>
      </c>
      <c r="AT4928">
        <v>0</v>
      </c>
      <c r="AU4928">
        <v>0</v>
      </c>
      <c r="AV4928" t="s">
        <v>2</v>
      </c>
      <c r="AW4928" t="s">
        <v>2</v>
      </c>
      <c r="AX4928" t="s">
        <v>2</v>
      </c>
      <c r="AY4928" t="s">
        <v>2</v>
      </c>
      <c r="AZ4928">
        <v>1</v>
      </c>
      <c r="BA4928">
        <v>1</v>
      </c>
      <c r="BB4928">
        <v>0</v>
      </c>
      <c r="BC4928">
        <v>0</v>
      </c>
      <c r="BD4928">
        <v>1</v>
      </c>
      <c r="BE4928">
        <v>175000</v>
      </c>
      <c r="BF4928">
        <v>175000</v>
      </c>
      <c r="BG4928">
        <v>0</v>
      </c>
      <c r="BH4928">
        <v>0</v>
      </c>
    </row>
    <row r="4929" spans="1:60" x14ac:dyDescent="0.3">
      <c r="A4929">
        <v>352428</v>
      </c>
      <c r="B4929" t="s">
        <v>0</v>
      </c>
      <c r="C4929" t="s">
        <v>13</v>
      </c>
      <c r="D4929">
        <v>27</v>
      </c>
      <c r="E4929" t="s">
        <v>82</v>
      </c>
      <c r="F4929">
        <v>880</v>
      </c>
      <c r="G4929">
        <v>0</v>
      </c>
      <c r="H4929" t="s">
        <v>83</v>
      </c>
      <c r="I4929" t="s">
        <v>82</v>
      </c>
      <c r="J4929" t="s">
        <v>85</v>
      </c>
      <c r="K4929" t="s">
        <v>2</v>
      </c>
      <c r="L4929" t="s">
        <v>2</v>
      </c>
      <c r="M4929" t="s">
        <v>2</v>
      </c>
      <c r="N4929" t="s">
        <v>2</v>
      </c>
      <c r="O4929" t="s">
        <v>2</v>
      </c>
      <c r="P4929" t="s">
        <v>2</v>
      </c>
      <c r="Q4929" t="s">
        <v>2</v>
      </c>
      <c r="R4929" t="s">
        <v>2</v>
      </c>
      <c r="S4929" t="s">
        <v>2</v>
      </c>
      <c r="T4929" t="s">
        <v>2</v>
      </c>
      <c r="U4929" t="s">
        <v>2</v>
      </c>
      <c r="V4929" t="s">
        <v>2</v>
      </c>
      <c r="W4929" t="s">
        <v>2</v>
      </c>
      <c r="X4929" t="s">
        <v>2</v>
      </c>
      <c r="Y4929" t="s">
        <v>2</v>
      </c>
      <c r="Z4929" t="s">
        <v>2</v>
      </c>
      <c r="AA4929" t="s">
        <v>2</v>
      </c>
      <c r="AB4929" t="s">
        <v>2</v>
      </c>
      <c r="AC4929" t="s">
        <v>2</v>
      </c>
      <c r="AD4929" t="s">
        <v>2</v>
      </c>
      <c r="AE4929" t="s">
        <v>2</v>
      </c>
      <c r="AF4929">
        <v>14</v>
      </c>
      <c r="AG4929">
        <v>14</v>
      </c>
      <c r="AH4929">
        <v>11</v>
      </c>
      <c r="AI4929">
        <v>47</v>
      </c>
      <c r="AJ4929">
        <v>47</v>
      </c>
      <c r="AK4929">
        <v>27</v>
      </c>
      <c r="AL4929">
        <v>3.3571428571428599</v>
      </c>
      <c r="AM4929">
        <v>12</v>
      </c>
      <c r="AN4929">
        <v>23.5</v>
      </c>
      <c r="AO4929">
        <v>27</v>
      </c>
      <c r="AP4929">
        <v>21</v>
      </c>
      <c r="AQ4929">
        <v>0</v>
      </c>
      <c r="AR4929">
        <v>1</v>
      </c>
      <c r="AS4929">
        <v>1</v>
      </c>
      <c r="AT4929">
        <v>0</v>
      </c>
      <c r="AU4929">
        <v>0</v>
      </c>
      <c r="AV4929" t="s">
        <v>2</v>
      </c>
      <c r="AW4929" t="s">
        <v>2</v>
      </c>
      <c r="AX4929" t="s">
        <v>2</v>
      </c>
      <c r="AY4929" t="s">
        <v>2</v>
      </c>
      <c r="AZ4929">
        <v>1</v>
      </c>
      <c r="BA4929">
        <v>1</v>
      </c>
      <c r="BB4929">
        <v>0</v>
      </c>
      <c r="BC4929">
        <v>0</v>
      </c>
      <c r="BD4929">
        <v>1</v>
      </c>
      <c r="BE4929">
        <v>502354.84</v>
      </c>
      <c r="BF4929">
        <v>502354.84</v>
      </c>
      <c r="BG4929">
        <v>0</v>
      </c>
      <c r="BH4929">
        <v>0</v>
      </c>
    </row>
    <row r="4930" spans="1:60" x14ac:dyDescent="0.3">
      <c r="A4930">
        <v>207114</v>
      </c>
      <c r="B4930" t="s">
        <v>0</v>
      </c>
      <c r="C4930" t="s">
        <v>14</v>
      </c>
      <c r="D4930">
        <v>32</v>
      </c>
      <c r="E4930" t="s">
        <v>82</v>
      </c>
      <c r="F4930">
        <v>877</v>
      </c>
      <c r="G4930">
        <v>2</v>
      </c>
      <c r="H4930" t="s">
        <v>83</v>
      </c>
      <c r="I4930" t="s">
        <v>84</v>
      </c>
      <c r="J4930" t="s">
        <v>85</v>
      </c>
      <c r="K4930">
        <v>15</v>
      </c>
      <c r="L4930">
        <v>15</v>
      </c>
      <c r="M4930">
        <v>15</v>
      </c>
      <c r="N4930" t="s">
        <v>86</v>
      </c>
      <c r="O4930" t="s">
        <v>90</v>
      </c>
      <c r="P4930">
        <v>8</v>
      </c>
      <c r="Q4930">
        <v>15050000</v>
      </c>
      <c r="R4930">
        <v>1003333.33333333</v>
      </c>
      <c r="S4930">
        <v>5000000</v>
      </c>
      <c r="T4930">
        <v>15</v>
      </c>
      <c r="U4930">
        <v>15</v>
      </c>
      <c r="V4930">
        <v>15</v>
      </c>
      <c r="W4930">
        <v>1</v>
      </c>
      <c r="X4930">
        <v>1</v>
      </c>
      <c r="Y4930">
        <v>7525000</v>
      </c>
      <c r="Z4930">
        <v>9050000</v>
      </c>
      <c r="AA4930">
        <v>7.5</v>
      </c>
      <c r="AB4930">
        <v>13</v>
      </c>
      <c r="AC4930">
        <v>3</v>
      </c>
      <c r="AD4930">
        <v>5</v>
      </c>
      <c r="AE4930">
        <v>15</v>
      </c>
      <c r="AF4930">
        <v>63</v>
      </c>
      <c r="AG4930">
        <v>63</v>
      </c>
      <c r="AH4930">
        <v>57</v>
      </c>
      <c r="AI4930">
        <v>263</v>
      </c>
      <c r="AJ4930">
        <v>263</v>
      </c>
      <c r="AK4930">
        <v>191</v>
      </c>
      <c r="AL4930">
        <v>4.1746031746031704</v>
      </c>
      <c r="AM4930">
        <v>46</v>
      </c>
      <c r="AN4930">
        <v>131.5</v>
      </c>
      <c r="AO4930">
        <v>156</v>
      </c>
      <c r="AP4930">
        <v>5</v>
      </c>
      <c r="AQ4930">
        <v>0</v>
      </c>
      <c r="AR4930">
        <v>1</v>
      </c>
      <c r="AS4930">
        <v>1</v>
      </c>
      <c r="AT4930">
        <v>0</v>
      </c>
      <c r="AU4930">
        <v>0</v>
      </c>
      <c r="AV4930" t="s">
        <v>2</v>
      </c>
      <c r="AW4930" t="s">
        <v>2</v>
      </c>
      <c r="AX4930" t="s">
        <v>2</v>
      </c>
      <c r="AY4930" t="s">
        <v>2</v>
      </c>
      <c r="AZ4930">
        <v>1</v>
      </c>
      <c r="BA4930">
        <v>1</v>
      </c>
      <c r="BB4930">
        <v>0</v>
      </c>
      <c r="BC4930">
        <v>0</v>
      </c>
      <c r="BD4930">
        <v>1</v>
      </c>
      <c r="BE4930">
        <v>3271066.53</v>
      </c>
      <c r="BF4930">
        <v>3271066.53</v>
      </c>
      <c r="BG4930">
        <v>0</v>
      </c>
      <c r="BH4930">
        <v>0</v>
      </c>
    </row>
    <row r="4931" spans="1:60" x14ac:dyDescent="0.3">
      <c r="A4931">
        <v>454744</v>
      </c>
      <c r="B4931" t="s">
        <v>0</v>
      </c>
      <c r="C4931" t="s">
        <v>14</v>
      </c>
      <c r="D4931">
        <v>29</v>
      </c>
      <c r="E4931" t="s">
        <v>82</v>
      </c>
      <c r="F4931">
        <v>879</v>
      </c>
      <c r="G4931">
        <v>0</v>
      </c>
      <c r="H4931" t="s">
        <v>83</v>
      </c>
      <c r="I4931" t="s">
        <v>82</v>
      </c>
      <c r="J4931" t="s">
        <v>88</v>
      </c>
      <c r="K4931">
        <v>3</v>
      </c>
      <c r="L4931">
        <v>3</v>
      </c>
      <c r="M4931">
        <v>3</v>
      </c>
      <c r="N4931" t="s">
        <v>91</v>
      </c>
      <c r="O4931" t="s">
        <v>95</v>
      </c>
      <c r="P4931">
        <v>3</v>
      </c>
      <c r="Q4931">
        <v>550000</v>
      </c>
      <c r="R4931">
        <v>183333.33333333299</v>
      </c>
      <c r="S4931">
        <v>300000</v>
      </c>
      <c r="T4931">
        <v>3</v>
      </c>
      <c r="U4931">
        <v>3</v>
      </c>
      <c r="V4931">
        <v>3</v>
      </c>
      <c r="W4931">
        <v>1</v>
      </c>
      <c r="X4931">
        <v>1</v>
      </c>
      <c r="Y4931">
        <v>550000</v>
      </c>
      <c r="Z4931">
        <v>550000</v>
      </c>
      <c r="AA4931">
        <v>3</v>
      </c>
      <c r="AB4931">
        <v>3</v>
      </c>
      <c r="AC4931">
        <v>23</v>
      </c>
      <c r="AD4931">
        <v>7</v>
      </c>
      <c r="AE4931">
        <v>3</v>
      </c>
      <c r="AF4931">
        <v>40</v>
      </c>
      <c r="AG4931">
        <v>40</v>
      </c>
      <c r="AH4931">
        <v>34</v>
      </c>
      <c r="AI4931">
        <v>204</v>
      </c>
      <c r="AJ4931">
        <v>204</v>
      </c>
      <c r="AK4931">
        <v>90</v>
      </c>
      <c r="AL4931">
        <v>5.0999999999999996</v>
      </c>
      <c r="AM4931">
        <v>62</v>
      </c>
      <c r="AN4931">
        <v>102</v>
      </c>
      <c r="AO4931">
        <v>114</v>
      </c>
      <c r="AP4931">
        <v>14</v>
      </c>
      <c r="AQ4931">
        <v>0</v>
      </c>
      <c r="AR4931" t="s">
        <v>2</v>
      </c>
      <c r="AS4931" t="s">
        <v>2</v>
      </c>
      <c r="AT4931" t="s">
        <v>2</v>
      </c>
      <c r="AU4931" t="s">
        <v>2</v>
      </c>
      <c r="AV4931" t="s">
        <v>2</v>
      </c>
      <c r="AW4931" t="s">
        <v>2</v>
      </c>
      <c r="AX4931" t="s">
        <v>2</v>
      </c>
      <c r="AY4931" t="s">
        <v>2</v>
      </c>
      <c r="AZ4931">
        <v>1</v>
      </c>
      <c r="BA4931">
        <v>1</v>
      </c>
      <c r="BB4931">
        <v>0</v>
      </c>
      <c r="BC4931">
        <v>0</v>
      </c>
      <c r="BD4931">
        <v>1</v>
      </c>
      <c r="BE4931">
        <v>135944.70000000001</v>
      </c>
      <c r="BF4931">
        <v>135944.70000000001</v>
      </c>
      <c r="BG4931">
        <v>0</v>
      </c>
      <c r="BH4931">
        <v>0</v>
      </c>
    </row>
    <row r="4932" spans="1:60" x14ac:dyDescent="0.3">
      <c r="A4932">
        <v>582617</v>
      </c>
      <c r="B4932" t="s">
        <v>1</v>
      </c>
      <c r="C4932" t="s">
        <v>13</v>
      </c>
      <c r="D4932">
        <v>26</v>
      </c>
      <c r="E4932" t="s">
        <v>84</v>
      </c>
      <c r="F4932">
        <v>853</v>
      </c>
      <c r="G4932">
        <v>0</v>
      </c>
      <c r="H4932" t="s">
        <v>83</v>
      </c>
      <c r="I4932" t="s">
        <v>84</v>
      </c>
      <c r="J4932" t="s">
        <v>88</v>
      </c>
      <c r="K4932" t="s">
        <v>2</v>
      </c>
      <c r="L4932" t="s">
        <v>2</v>
      </c>
      <c r="M4932" t="s">
        <v>2</v>
      </c>
      <c r="N4932" t="s">
        <v>2</v>
      </c>
      <c r="O4932" t="s">
        <v>2</v>
      </c>
      <c r="P4932" t="s">
        <v>2</v>
      </c>
      <c r="Q4932" t="s">
        <v>2</v>
      </c>
      <c r="R4932" t="s">
        <v>2</v>
      </c>
      <c r="S4932" t="s">
        <v>2</v>
      </c>
      <c r="T4932" t="s">
        <v>2</v>
      </c>
      <c r="U4932" t="s">
        <v>2</v>
      </c>
      <c r="V4932" t="s">
        <v>2</v>
      </c>
      <c r="W4932" t="s">
        <v>2</v>
      </c>
      <c r="X4932" t="s">
        <v>2</v>
      </c>
      <c r="Y4932" t="s">
        <v>2</v>
      </c>
      <c r="Z4932" t="s">
        <v>2</v>
      </c>
      <c r="AA4932" t="s">
        <v>2</v>
      </c>
      <c r="AB4932" t="s">
        <v>2</v>
      </c>
      <c r="AC4932" t="s">
        <v>2</v>
      </c>
      <c r="AD4932" t="s">
        <v>2</v>
      </c>
      <c r="AE4932" t="s">
        <v>2</v>
      </c>
      <c r="AF4932">
        <v>2</v>
      </c>
      <c r="AG4932">
        <v>2</v>
      </c>
      <c r="AH4932">
        <v>2</v>
      </c>
      <c r="AI4932">
        <v>5</v>
      </c>
      <c r="AJ4932">
        <v>5</v>
      </c>
      <c r="AK4932">
        <v>5</v>
      </c>
      <c r="AL4932">
        <v>2.5</v>
      </c>
      <c r="AM4932">
        <v>4</v>
      </c>
      <c r="AN4932">
        <v>5</v>
      </c>
      <c r="AO4932">
        <v>5</v>
      </c>
      <c r="AP4932">
        <v>2</v>
      </c>
      <c r="AQ4932">
        <v>0</v>
      </c>
      <c r="AR4932">
        <v>1</v>
      </c>
      <c r="AS4932">
        <v>1</v>
      </c>
      <c r="AT4932">
        <v>0</v>
      </c>
      <c r="AU4932">
        <v>0</v>
      </c>
      <c r="AV4932" t="s">
        <v>2</v>
      </c>
      <c r="AW4932" t="s">
        <v>2</v>
      </c>
      <c r="AX4932" t="s">
        <v>2</v>
      </c>
      <c r="AY4932" t="s">
        <v>2</v>
      </c>
      <c r="AZ4932">
        <v>1</v>
      </c>
      <c r="BA4932">
        <v>1</v>
      </c>
      <c r="BB4932">
        <v>0</v>
      </c>
      <c r="BC4932">
        <v>0</v>
      </c>
      <c r="BD4932">
        <v>1</v>
      </c>
      <c r="BE4932">
        <v>385069.26</v>
      </c>
      <c r="BF4932">
        <v>385069.26</v>
      </c>
      <c r="BG4932">
        <v>0</v>
      </c>
      <c r="BH4932">
        <v>0</v>
      </c>
    </row>
    <row r="4933" spans="1:60" x14ac:dyDescent="0.3">
      <c r="A4933">
        <v>427714</v>
      </c>
      <c r="B4933" t="s">
        <v>0</v>
      </c>
      <c r="C4933" t="s">
        <v>14</v>
      </c>
      <c r="D4933">
        <v>36</v>
      </c>
      <c r="E4933" t="s">
        <v>82</v>
      </c>
      <c r="F4933">
        <v>910</v>
      </c>
      <c r="G4933">
        <v>0</v>
      </c>
      <c r="H4933" t="s">
        <v>83</v>
      </c>
      <c r="I4933" t="s">
        <v>84</v>
      </c>
      <c r="J4933" t="s">
        <v>85</v>
      </c>
      <c r="K4933">
        <v>13</v>
      </c>
      <c r="L4933">
        <v>13</v>
      </c>
      <c r="M4933">
        <v>10</v>
      </c>
      <c r="N4933" t="s">
        <v>86</v>
      </c>
      <c r="O4933" t="s">
        <v>87</v>
      </c>
      <c r="P4933">
        <v>12</v>
      </c>
      <c r="Q4933">
        <v>50600000</v>
      </c>
      <c r="R4933">
        <v>3892307.6923076902</v>
      </c>
      <c r="S4933">
        <v>18000000</v>
      </c>
      <c r="T4933">
        <v>14</v>
      </c>
      <c r="U4933">
        <v>14</v>
      </c>
      <c r="V4933">
        <v>10</v>
      </c>
      <c r="W4933">
        <v>1.07692307692308</v>
      </c>
      <c r="X4933">
        <v>2</v>
      </c>
      <c r="Y4933">
        <v>25300000</v>
      </c>
      <c r="Z4933">
        <v>44340000</v>
      </c>
      <c r="AA4933">
        <v>7</v>
      </c>
      <c r="AB4933">
        <v>10</v>
      </c>
      <c r="AC4933">
        <v>27</v>
      </c>
      <c r="AD4933">
        <v>10</v>
      </c>
      <c r="AE4933">
        <v>13</v>
      </c>
      <c r="AF4933">
        <v>47</v>
      </c>
      <c r="AG4933">
        <v>47</v>
      </c>
      <c r="AH4933">
        <v>35</v>
      </c>
      <c r="AI4933">
        <v>112</v>
      </c>
      <c r="AJ4933">
        <v>112</v>
      </c>
      <c r="AK4933">
        <v>70</v>
      </c>
      <c r="AL4933">
        <v>2.3829787234042601</v>
      </c>
      <c r="AM4933">
        <v>8</v>
      </c>
      <c r="AN4933">
        <v>56</v>
      </c>
      <c r="AO4933">
        <v>70</v>
      </c>
      <c r="AP4933">
        <v>6</v>
      </c>
      <c r="AQ4933">
        <v>23</v>
      </c>
      <c r="AR4933">
        <v>1</v>
      </c>
      <c r="AS4933">
        <v>1</v>
      </c>
      <c r="AT4933">
        <v>0</v>
      </c>
      <c r="AU4933">
        <v>0</v>
      </c>
      <c r="AV4933">
        <v>136111111</v>
      </c>
      <c r="AW4933">
        <v>134166666.5</v>
      </c>
      <c r="AX4933">
        <v>1</v>
      </c>
      <c r="AY4933">
        <v>1</v>
      </c>
      <c r="AZ4933">
        <v>1</v>
      </c>
      <c r="BA4933">
        <v>1</v>
      </c>
      <c r="BB4933">
        <v>0</v>
      </c>
      <c r="BC4933">
        <v>0</v>
      </c>
      <c r="BD4933">
        <v>1</v>
      </c>
      <c r="BE4933">
        <v>2684725.1033333298</v>
      </c>
      <c r="BF4933">
        <v>3997668.3</v>
      </c>
      <c r="BG4933">
        <v>0</v>
      </c>
      <c r="BH4933">
        <v>0</v>
      </c>
    </row>
    <row r="4934" spans="1:60" x14ac:dyDescent="0.3">
      <c r="A4934">
        <v>577496</v>
      </c>
      <c r="B4934" t="s">
        <v>0</v>
      </c>
      <c r="C4934" t="s">
        <v>14</v>
      </c>
      <c r="D4934">
        <v>30</v>
      </c>
      <c r="E4934" t="s">
        <v>82</v>
      </c>
      <c r="F4934">
        <v>911</v>
      </c>
      <c r="G4934">
        <v>0</v>
      </c>
      <c r="H4934" t="s">
        <v>83</v>
      </c>
      <c r="I4934" t="s">
        <v>84</v>
      </c>
      <c r="J4934" t="s">
        <v>85</v>
      </c>
      <c r="K4934" t="s">
        <v>2</v>
      </c>
      <c r="L4934" t="s">
        <v>2</v>
      </c>
      <c r="M4934" t="s">
        <v>2</v>
      </c>
      <c r="N4934" t="s">
        <v>2</v>
      </c>
      <c r="O4934" t="s">
        <v>2</v>
      </c>
      <c r="P4934" t="s">
        <v>2</v>
      </c>
      <c r="Q4934" t="s">
        <v>2</v>
      </c>
      <c r="R4934" t="s">
        <v>2</v>
      </c>
      <c r="S4934" t="s">
        <v>2</v>
      </c>
      <c r="T4934" t="s">
        <v>2</v>
      </c>
      <c r="U4934" t="s">
        <v>2</v>
      </c>
      <c r="V4934" t="s">
        <v>2</v>
      </c>
      <c r="W4934" t="s">
        <v>2</v>
      </c>
      <c r="X4934" t="s">
        <v>2</v>
      </c>
      <c r="Y4934" t="s">
        <v>2</v>
      </c>
      <c r="Z4934" t="s">
        <v>2</v>
      </c>
      <c r="AA4934" t="s">
        <v>2</v>
      </c>
      <c r="AB4934" t="s">
        <v>2</v>
      </c>
      <c r="AC4934" t="s">
        <v>2</v>
      </c>
      <c r="AD4934" t="s">
        <v>2</v>
      </c>
      <c r="AE4934" t="s">
        <v>2</v>
      </c>
      <c r="AF4934">
        <v>10</v>
      </c>
      <c r="AG4934" t="s">
        <v>2</v>
      </c>
      <c r="AH4934" t="s">
        <v>2</v>
      </c>
      <c r="AI4934">
        <v>22</v>
      </c>
      <c r="AJ4934" t="s">
        <v>2</v>
      </c>
      <c r="AK4934" t="s">
        <v>2</v>
      </c>
      <c r="AL4934">
        <v>2.2000000000000002</v>
      </c>
      <c r="AM4934">
        <v>9</v>
      </c>
      <c r="AN4934">
        <v>22</v>
      </c>
      <c r="AO4934">
        <v>22</v>
      </c>
      <c r="AP4934">
        <v>5</v>
      </c>
      <c r="AQ4934">
        <v>1</v>
      </c>
      <c r="AR4934">
        <v>1</v>
      </c>
      <c r="AS4934">
        <v>1</v>
      </c>
      <c r="AT4934">
        <v>0</v>
      </c>
      <c r="AU4934">
        <v>0</v>
      </c>
      <c r="AV4934" t="s">
        <v>2</v>
      </c>
      <c r="AW4934" t="s">
        <v>2</v>
      </c>
      <c r="AX4934" t="s">
        <v>2</v>
      </c>
      <c r="AY4934" t="s">
        <v>2</v>
      </c>
      <c r="AZ4934">
        <v>1</v>
      </c>
      <c r="BA4934">
        <v>1</v>
      </c>
      <c r="BB4934">
        <v>0</v>
      </c>
      <c r="BC4934">
        <v>0</v>
      </c>
      <c r="BD4934">
        <v>1</v>
      </c>
      <c r="BE4934">
        <v>143352.91666666701</v>
      </c>
      <c r="BF4934">
        <v>182948.73</v>
      </c>
      <c r="BG4934">
        <v>0</v>
      </c>
      <c r="BH4934">
        <v>0</v>
      </c>
    </row>
    <row r="4935" spans="1:60" x14ac:dyDescent="0.3">
      <c r="A4935">
        <v>812465</v>
      </c>
      <c r="B4935" t="s">
        <v>0</v>
      </c>
      <c r="C4935" t="s">
        <v>13</v>
      </c>
      <c r="D4935">
        <v>26</v>
      </c>
      <c r="E4935" t="s">
        <v>82</v>
      </c>
      <c r="F4935">
        <v>853</v>
      </c>
      <c r="G4935">
        <v>15</v>
      </c>
      <c r="H4935" t="s">
        <v>83</v>
      </c>
      <c r="I4935" t="s">
        <v>82</v>
      </c>
      <c r="J4935" t="s">
        <v>85</v>
      </c>
      <c r="K4935">
        <v>1</v>
      </c>
      <c r="L4935">
        <v>1</v>
      </c>
      <c r="M4935">
        <v>1</v>
      </c>
      <c r="N4935" t="s">
        <v>86</v>
      </c>
      <c r="O4935" t="s">
        <v>90</v>
      </c>
      <c r="P4935">
        <v>1</v>
      </c>
      <c r="Q4935">
        <v>500000</v>
      </c>
      <c r="R4935">
        <v>500000</v>
      </c>
      <c r="S4935">
        <v>500000</v>
      </c>
      <c r="T4935">
        <v>1</v>
      </c>
      <c r="U4935">
        <v>1</v>
      </c>
      <c r="V4935">
        <v>1</v>
      </c>
      <c r="W4935">
        <v>1</v>
      </c>
      <c r="X4935">
        <v>1</v>
      </c>
      <c r="Y4935">
        <v>500000</v>
      </c>
      <c r="Z4935">
        <v>500000</v>
      </c>
      <c r="AA4935">
        <v>1</v>
      </c>
      <c r="AB4935">
        <v>1</v>
      </c>
      <c r="AC4935">
        <v>4</v>
      </c>
      <c r="AD4935" t="s">
        <v>2</v>
      </c>
      <c r="AE4935">
        <v>1</v>
      </c>
      <c r="AF4935">
        <v>4</v>
      </c>
      <c r="AG4935">
        <v>4</v>
      </c>
      <c r="AH4935">
        <v>4</v>
      </c>
      <c r="AI4935">
        <v>4</v>
      </c>
      <c r="AJ4935">
        <v>4</v>
      </c>
      <c r="AK4935">
        <v>4</v>
      </c>
      <c r="AL4935">
        <v>1</v>
      </c>
      <c r="AM4935">
        <v>1</v>
      </c>
      <c r="AN4935">
        <v>4</v>
      </c>
      <c r="AO4935">
        <v>4</v>
      </c>
      <c r="AP4935">
        <v>3</v>
      </c>
      <c r="AQ4935">
        <v>0</v>
      </c>
      <c r="AR4935">
        <v>1</v>
      </c>
      <c r="AS4935">
        <v>1</v>
      </c>
      <c r="AT4935">
        <v>0</v>
      </c>
      <c r="AU4935">
        <v>0</v>
      </c>
      <c r="AV4935" t="s">
        <v>2</v>
      </c>
      <c r="AW4935" t="s">
        <v>2</v>
      </c>
      <c r="AX4935" t="s">
        <v>2</v>
      </c>
      <c r="AY4935" t="s">
        <v>2</v>
      </c>
      <c r="AZ4935">
        <v>1</v>
      </c>
      <c r="BA4935">
        <v>1</v>
      </c>
      <c r="BB4935">
        <v>0</v>
      </c>
      <c r="BC4935">
        <v>0</v>
      </c>
      <c r="BD4935">
        <v>1</v>
      </c>
      <c r="BE4935">
        <v>3827038.06</v>
      </c>
      <c r="BF4935">
        <v>3827038.06</v>
      </c>
      <c r="BG4935">
        <v>0</v>
      </c>
      <c r="BH4935">
        <v>0</v>
      </c>
    </row>
    <row r="4936" spans="1:60" x14ac:dyDescent="0.3">
      <c r="A4936">
        <v>113349</v>
      </c>
      <c r="B4936" t="s">
        <v>0</v>
      </c>
      <c r="C4936" t="s">
        <v>13</v>
      </c>
      <c r="D4936">
        <v>28</v>
      </c>
      <c r="E4936" t="s">
        <v>82</v>
      </c>
      <c r="F4936">
        <v>923</v>
      </c>
      <c r="G4936">
        <v>0</v>
      </c>
      <c r="H4936" t="s">
        <v>83</v>
      </c>
      <c r="I4936" t="s">
        <v>82</v>
      </c>
      <c r="J4936" t="s">
        <v>88</v>
      </c>
      <c r="K4936">
        <v>2</v>
      </c>
      <c r="L4936" t="s">
        <v>2</v>
      </c>
      <c r="M4936" t="s">
        <v>2</v>
      </c>
      <c r="N4936" t="s">
        <v>91</v>
      </c>
      <c r="O4936" t="s">
        <v>95</v>
      </c>
      <c r="P4936">
        <v>2</v>
      </c>
      <c r="Q4936">
        <v>395600</v>
      </c>
      <c r="R4936">
        <v>197800</v>
      </c>
      <c r="S4936">
        <v>385600</v>
      </c>
      <c r="T4936">
        <v>3</v>
      </c>
      <c r="U4936" t="s">
        <v>2</v>
      </c>
      <c r="V4936" t="s">
        <v>2</v>
      </c>
      <c r="W4936">
        <v>1.5</v>
      </c>
      <c r="X4936">
        <v>2</v>
      </c>
      <c r="Y4936">
        <v>395600</v>
      </c>
      <c r="Z4936">
        <v>395600</v>
      </c>
      <c r="AA4936">
        <v>3</v>
      </c>
      <c r="AB4936">
        <v>3</v>
      </c>
      <c r="AC4936">
        <v>3</v>
      </c>
      <c r="AD4936">
        <v>0</v>
      </c>
      <c r="AE4936">
        <v>2</v>
      </c>
      <c r="AF4936">
        <v>37</v>
      </c>
      <c r="AG4936">
        <v>34</v>
      </c>
      <c r="AH4936">
        <v>28</v>
      </c>
      <c r="AI4936">
        <v>132</v>
      </c>
      <c r="AJ4936">
        <v>126</v>
      </c>
      <c r="AK4936">
        <v>92</v>
      </c>
      <c r="AL4936">
        <v>3.5675675675675702</v>
      </c>
      <c r="AM4936">
        <v>20</v>
      </c>
      <c r="AN4936">
        <v>44</v>
      </c>
      <c r="AO4936">
        <v>92</v>
      </c>
      <c r="AP4936">
        <v>28</v>
      </c>
      <c r="AQ4936">
        <v>1</v>
      </c>
      <c r="AR4936" t="s">
        <v>2</v>
      </c>
      <c r="AS4936" t="s">
        <v>2</v>
      </c>
      <c r="AT4936" t="s">
        <v>2</v>
      </c>
      <c r="AU4936" t="s">
        <v>2</v>
      </c>
      <c r="AV4936" t="s">
        <v>2</v>
      </c>
      <c r="AW4936" t="s">
        <v>2</v>
      </c>
      <c r="AX4936" t="s">
        <v>2</v>
      </c>
      <c r="AY4936" t="s">
        <v>2</v>
      </c>
      <c r="AZ4936">
        <v>1</v>
      </c>
      <c r="BA4936">
        <v>1</v>
      </c>
      <c r="BB4936">
        <v>1</v>
      </c>
      <c r="BC4936">
        <v>1</v>
      </c>
      <c r="BD4936">
        <v>2</v>
      </c>
      <c r="BE4936">
        <v>4595872.8</v>
      </c>
      <c r="BF4936">
        <v>4024718.875</v>
      </c>
      <c r="BG4936">
        <v>12368356.3766667</v>
      </c>
      <c r="BH4936">
        <v>14442857.145</v>
      </c>
    </row>
    <row r="4937" spans="1:60" x14ac:dyDescent="0.3">
      <c r="A4937">
        <v>820329</v>
      </c>
      <c r="B4937" t="s">
        <v>0</v>
      </c>
      <c r="C4937" t="s">
        <v>13</v>
      </c>
      <c r="D4937">
        <v>22</v>
      </c>
      <c r="E4937" t="s">
        <v>82</v>
      </c>
      <c r="F4937">
        <v>922</v>
      </c>
      <c r="G4937">
        <v>1</v>
      </c>
      <c r="H4937" t="s">
        <v>83</v>
      </c>
      <c r="I4937" t="s">
        <v>84</v>
      </c>
      <c r="J4937" t="s">
        <v>88</v>
      </c>
      <c r="K4937">
        <v>16</v>
      </c>
      <c r="L4937">
        <v>13</v>
      </c>
      <c r="M4937">
        <v>6</v>
      </c>
      <c r="N4937" t="s">
        <v>86</v>
      </c>
      <c r="O4937" t="s">
        <v>87</v>
      </c>
      <c r="P4937">
        <v>9</v>
      </c>
      <c r="Q4937">
        <v>13160000</v>
      </c>
      <c r="R4937">
        <v>822500</v>
      </c>
      <c r="S4937">
        <v>5000000</v>
      </c>
      <c r="T4937">
        <v>17</v>
      </c>
      <c r="U4937">
        <v>14</v>
      </c>
      <c r="V4937">
        <v>6</v>
      </c>
      <c r="W4937">
        <v>1.0625</v>
      </c>
      <c r="X4937">
        <v>2</v>
      </c>
      <c r="Y4937">
        <v>4386666.6666666698</v>
      </c>
      <c r="Z4937">
        <v>5890000</v>
      </c>
      <c r="AA4937">
        <v>5.6666666666666696</v>
      </c>
      <c r="AB4937">
        <v>8</v>
      </c>
      <c r="AC4937">
        <v>18</v>
      </c>
      <c r="AD4937">
        <v>17</v>
      </c>
      <c r="AE4937">
        <v>16</v>
      </c>
      <c r="AF4937">
        <v>59</v>
      </c>
      <c r="AG4937">
        <v>46</v>
      </c>
      <c r="AH4937">
        <v>17</v>
      </c>
      <c r="AI4937">
        <v>327</v>
      </c>
      <c r="AJ4937">
        <v>248</v>
      </c>
      <c r="AK4937">
        <v>65</v>
      </c>
      <c r="AL4937">
        <v>5.5423728813559299</v>
      </c>
      <c r="AM4937">
        <v>54</v>
      </c>
      <c r="AN4937">
        <v>109</v>
      </c>
      <c r="AO4937">
        <v>188</v>
      </c>
      <c r="AP4937">
        <v>12</v>
      </c>
      <c r="AQ4937">
        <v>7</v>
      </c>
      <c r="AR4937">
        <v>1</v>
      </c>
      <c r="AS4937">
        <v>1</v>
      </c>
      <c r="AT4937">
        <v>0</v>
      </c>
      <c r="AU4937">
        <v>0</v>
      </c>
      <c r="AV4937" t="s">
        <v>2</v>
      </c>
      <c r="AW4937" t="s">
        <v>2</v>
      </c>
      <c r="AX4937" t="s">
        <v>2</v>
      </c>
      <c r="AY4937" t="s">
        <v>2</v>
      </c>
      <c r="AZ4937">
        <v>1</v>
      </c>
      <c r="BA4937">
        <v>1</v>
      </c>
      <c r="BB4937">
        <v>0</v>
      </c>
      <c r="BC4937">
        <v>0</v>
      </c>
      <c r="BD4937">
        <v>1</v>
      </c>
      <c r="BE4937">
        <v>418559.75333333301</v>
      </c>
      <c r="BF4937">
        <v>349742.85499999998</v>
      </c>
      <c r="BG4937">
        <v>0</v>
      </c>
      <c r="BH4937">
        <v>0</v>
      </c>
    </row>
    <row r="4938" spans="1:60" x14ac:dyDescent="0.3">
      <c r="A4938">
        <v>374676</v>
      </c>
      <c r="B4938" t="s">
        <v>0</v>
      </c>
      <c r="C4938" t="s">
        <v>14</v>
      </c>
      <c r="D4938">
        <v>32</v>
      </c>
      <c r="E4938" t="s">
        <v>82</v>
      </c>
      <c r="F4938">
        <v>902</v>
      </c>
      <c r="G4938">
        <v>20</v>
      </c>
      <c r="H4938" t="s">
        <v>83</v>
      </c>
      <c r="I4938" t="s">
        <v>84</v>
      </c>
      <c r="J4938" t="s">
        <v>85</v>
      </c>
      <c r="K4938">
        <v>4</v>
      </c>
      <c r="L4938">
        <v>4</v>
      </c>
      <c r="M4938">
        <v>2</v>
      </c>
      <c r="N4938" t="s">
        <v>86</v>
      </c>
      <c r="O4938" t="s">
        <v>87</v>
      </c>
      <c r="P4938">
        <v>4</v>
      </c>
      <c r="Q4938">
        <v>32000000</v>
      </c>
      <c r="R4938">
        <v>8000000</v>
      </c>
      <c r="S4938">
        <v>15000000</v>
      </c>
      <c r="T4938">
        <v>4</v>
      </c>
      <c r="U4938">
        <v>4</v>
      </c>
      <c r="V4938">
        <v>2</v>
      </c>
      <c r="W4938">
        <v>1</v>
      </c>
      <c r="X4938">
        <v>1</v>
      </c>
      <c r="Y4938">
        <v>16000000</v>
      </c>
      <c r="Z4938">
        <v>24000000</v>
      </c>
      <c r="AA4938">
        <v>2</v>
      </c>
      <c r="AB4938">
        <v>2</v>
      </c>
      <c r="AC4938">
        <v>26</v>
      </c>
      <c r="AD4938">
        <v>27</v>
      </c>
      <c r="AE4938">
        <v>4</v>
      </c>
      <c r="AF4938">
        <v>17</v>
      </c>
      <c r="AG4938">
        <v>17</v>
      </c>
      <c r="AH4938">
        <v>7</v>
      </c>
      <c r="AI4938">
        <v>90</v>
      </c>
      <c r="AJ4938">
        <v>90</v>
      </c>
      <c r="AK4938">
        <v>15</v>
      </c>
      <c r="AL4938">
        <v>5.2941176470588198</v>
      </c>
      <c r="AM4938">
        <v>48</v>
      </c>
      <c r="AN4938">
        <v>30</v>
      </c>
      <c r="AO4938">
        <v>64</v>
      </c>
      <c r="AP4938">
        <v>16</v>
      </c>
      <c r="AQ4938">
        <v>0</v>
      </c>
      <c r="AR4938">
        <v>1</v>
      </c>
      <c r="AS4938">
        <v>1</v>
      </c>
      <c r="AT4938">
        <v>0</v>
      </c>
      <c r="AU4938">
        <v>0</v>
      </c>
      <c r="AV4938" t="s">
        <v>2</v>
      </c>
      <c r="AW4938" t="s">
        <v>2</v>
      </c>
      <c r="AX4938" t="s">
        <v>2</v>
      </c>
      <c r="AY4938" t="s">
        <v>2</v>
      </c>
      <c r="AZ4938">
        <v>1</v>
      </c>
      <c r="BA4938">
        <v>1</v>
      </c>
      <c r="BB4938">
        <v>0</v>
      </c>
      <c r="BC4938">
        <v>0</v>
      </c>
      <c r="BD4938">
        <v>1</v>
      </c>
      <c r="BE4938">
        <v>5495835.3899999997</v>
      </c>
      <c r="BF4938">
        <v>7386127.2800000003</v>
      </c>
      <c r="BG4938">
        <v>0</v>
      </c>
      <c r="BH4938">
        <v>0</v>
      </c>
    </row>
    <row r="4939" spans="1:60" x14ac:dyDescent="0.3">
      <c r="A4939">
        <v>188345</v>
      </c>
      <c r="B4939" t="s">
        <v>0</v>
      </c>
      <c r="C4939" t="s">
        <v>14</v>
      </c>
      <c r="D4939">
        <v>28</v>
      </c>
      <c r="E4939" t="s">
        <v>84</v>
      </c>
      <c r="F4939">
        <v>887</v>
      </c>
      <c r="G4939">
        <v>0</v>
      </c>
      <c r="H4939" t="s">
        <v>83</v>
      </c>
      <c r="I4939" t="s">
        <v>84</v>
      </c>
      <c r="J4939" t="s">
        <v>88</v>
      </c>
      <c r="K4939">
        <v>4</v>
      </c>
      <c r="L4939">
        <v>4</v>
      </c>
      <c r="M4939">
        <v>3</v>
      </c>
      <c r="N4939" t="s">
        <v>86</v>
      </c>
      <c r="O4939" t="s">
        <v>87</v>
      </c>
      <c r="P4939">
        <v>4</v>
      </c>
      <c r="Q4939">
        <v>20770000</v>
      </c>
      <c r="R4939">
        <v>5192500</v>
      </c>
      <c r="S4939">
        <v>11850000</v>
      </c>
      <c r="T4939">
        <v>6</v>
      </c>
      <c r="U4939">
        <v>6</v>
      </c>
      <c r="V4939">
        <v>4</v>
      </c>
      <c r="W4939">
        <v>1.5</v>
      </c>
      <c r="X4939">
        <v>2</v>
      </c>
      <c r="Y4939">
        <v>10385000</v>
      </c>
      <c r="Z4939">
        <v>13860000</v>
      </c>
      <c r="AA4939">
        <v>3</v>
      </c>
      <c r="AB4939">
        <v>4</v>
      </c>
      <c r="AC4939">
        <v>10</v>
      </c>
      <c r="AD4939">
        <v>16</v>
      </c>
      <c r="AE4939">
        <v>4</v>
      </c>
      <c r="AF4939">
        <v>46</v>
      </c>
      <c r="AG4939">
        <v>46</v>
      </c>
      <c r="AH4939">
        <v>34</v>
      </c>
      <c r="AI4939">
        <v>195</v>
      </c>
      <c r="AJ4939">
        <v>195</v>
      </c>
      <c r="AK4939">
        <v>123</v>
      </c>
      <c r="AL4939">
        <v>4.2391304347826102</v>
      </c>
      <c r="AM4939">
        <v>16</v>
      </c>
      <c r="AN4939">
        <v>97.5</v>
      </c>
      <c r="AO4939">
        <v>123</v>
      </c>
      <c r="AP4939">
        <v>14</v>
      </c>
      <c r="AQ4939">
        <v>0</v>
      </c>
      <c r="AR4939">
        <v>1</v>
      </c>
      <c r="AS4939">
        <v>1</v>
      </c>
      <c r="AT4939">
        <v>0</v>
      </c>
      <c r="AU4939">
        <v>0</v>
      </c>
      <c r="AV4939" t="s">
        <v>2</v>
      </c>
      <c r="AW4939" t="s">
        <v>2</v>
      </c>
      <c r="AX4939" t="s">
        <v>2</v>
      </c>
      <c r="AY4939" t="s">
        <v>2</v>
      </c>
      <c r="AZ4939">
        <v>1</v>
      </c>
      <c r="BA4939">
        <v>1</v>
      </c>
      <c r="BB4939">
        <v>0</v>
      </c>
      <c r="BC4939">
        <v>0</v>
      </c>
      <c r="BD4939">
        <v>1</v>
      </c>
      <c r="BE4939">
        <v>66037.53</v>
      </c>
      <c r="BF4939">
        <v>66037.53</v>
      </c>
      <c r="BG4939">
        <v>0</v>
      </c>
      <c r="BH4939">
        <v>0</v>
      </c>
    </row>
    <row r="4940" spans="1:60" x14ac:dyDescent="0.3">
      <c r="A4940">
        <v>114422</v>
      </c>
      <c r="B4940" t="s">
        <v>0</v>
      </c>
      <c r="C4940" t="s">
        <v>13</v>
      </c>
      <c r="D4940">
        <v>28</v>
      </c>
      <c r="E4940" t="s">
        <v>82</v>
      </c>
      <c r="F4940">
        <v>891</v>
      </c>
      <c r="G4940">
        <v>0</v>
      </c>
      <c r="H4940" t="s">
        <v>83</v>
      </c>
      <c r="I4940" t="s">
        <v>82</v>
      </c>
      <c r="J4940" t="s">
        <v>85</v>
      </c>
      <c r="K4940">
        <v>1</v>
      </c>
      <c r="L4940">
        <v>1</v>
      </c>
      <c r="M4940">
        <v>1</v>
      </c>
      <c r="N4940" t="s">
        <v>86</v>
      </c>
      <c r="O4940" t="s">
        <v>87</v>
      </c>
      <c r="P4940">
        <v>1</v>
      </c>
      <c r="Q4940">
        <v>2000000</v>
      </c>
      <c r="R4940">
        <v>2000000</v>
      </c>
      <c r="S4940">
        <v>2000000</v>
      </c>
      <c r="T4940">
        <v>1</v>
      </c>
      <c r="U4940">
        <v>1</v>
      </c>
      <c r="V4940">
        <v>1</v>
      </c>
      <c r="W4940">
        <v>1</v>
      </c>
      <c r="X4940">
        <v>1</v>
      </c>
      <c r="Y4940">
        <v>2000000</v>
      </c>
      <c r="Z4940">
        <v>2000000</v>
      </c>
      <c r="AA4940">
        <v>1</v>
      </c>
      <c r="AB4940">
        <v>1</v>
      </c>
      <c r="AC4940">
        <v>45</v>
      </c>
      <c r="AD4940" t="s">
        <v>2</v>
      </c>
      <c r="AE4940">
        <v>1</v>
      </c>
      <c r="AF4940">
        <v>8</v>
      </c>
      <c r="AG4940">
        <v>8</v>
      </c>
      <c r="AH4940">
        <v>8</v>
      </c>
      <c r="AI4940">
        <v>13</v>
      </c>
      <c r="AJ4940">
        <v>13</v>
      </c>
      <c r="AK4940">
        <v>13</v>
      </c>
      <c r="AL4940">
        <v>1.625</v>
      </c>
      <c r="AM4940">
        <v>4</v>
      </c>
      <c r="AN4940">
        <v>13</v>
      </c>
      <c r="AO4940">
        <v>13</v>
      </c>
      <c r="AP4940">
        <v>10</v>
      </c>
      <c r="AQ4940">
        <v>35</v>
      </c>
      <c r="AR4940">
        <v>1</v>
      </c>
      <c r="AS4940">
        <v>1</v>
      </c>
      <c r="AT4940">
        <v>0</v>
      </c>
      <c r="AU4940">
        <v>0</v>
      </c>
      <c r="AV4940" t="s">
        <v>2</v>
      </c>
      <c r="AW4940" t="s">
        <v>2</v>
      </c>
      <c r="AX4940" t="s">
        <v>2</v>
      </c>
      <c r="AY4940" t="s">
        <v>2</v>
      </c>
      <c r="AZ4940">
        <v>1</v>
      </c>
      <c r="BA4940">
        <v>1</v>
      </c>
      <c r="BB4940">
        <v>0</v>
      </c>
      <c r="BC4940">
        <v>0</v>
      </c>
      <c r="BD4940">
        <v>1</v>
      </c>
      <c r="BE4940">
        <v>891510.94499999995</v>
      </c>
      <c r="BF4940">
        <v>891510.94499999995</v>
      </c>
      <c r="BG4940">
        <v>0</v>
      </c>
      <c r="BH4940">
        <v>0</v>
      </c>
    </row>
    <row r="4941" spans="1:60" x14ac:dyDescent="0.3">
      <c r="A4941">
        <v>348298</v>
      </c>
      <c r="B4941" t="s">
        <v>0</v>
      </c>
      <c r="C4941" t="s">
        <v>14</v>
      </c>
      <c r="D4941">
        <v>50</v>
      </c>
      <c r="E4941" t="s">
        <v>82</v>
      </c>
      <c r="F4941">
        <v>869</v>
      </c>
      <c r="G4941">
        <v>1</v>
      </c>
      <c r="H4941" t="s">
        <v>83</v>
      </c>
      <c r="I4941" t="s">
        <v>82</v>
      </c>
      <c r="J4941" t="s">
        <v>85</v>
      </c>
      <c r="K4941" t="s">
        <v>2</v>
      </c>
      <c r="L4941" t="s">
        <v>2</v>
      </c>
      <c r="M4941" t="s">
        <v>2</v>
      </c>
      <c r="N4941" t="s">
        <v>2</v>
      </c>
      <c r="O4941" t="s">
        <v>2</v>
      </c>
      <c r="P4941" t="s">
        <v>2</v>
      </c>
      <c r="Q4941" t="s">
        <v>2</v>
      </c>
      <c r="R4941" t="s">
        <v>2</v>
      </c>
      <c r="S4941" t="s">
        <v>2</v>
      </c>
      <c r="T4941" t="s">
        <v>2</v>
      </c>
      <c r="U4941" t="s">
        <v>2</v>
      </c>
      <c r="V4941" t="s">
        <v>2</v>
      </c>
      <c r="W4941" t="s">
        <v>2</v>
      </c>
      <c r="X4941" t="s">
        <v>2</v>
      </c>
      <c r="Y4941" t="s">
        <v>2</v>
      </c>
      <c r="Z4941" t="s">
        <v>2</v>
      </c>
      <c r="AA4941" t="s">
        <v>2</v>
      </c>
      <c r="AB4941" t="s">
        <v>2</v>
      </c>
      <c r="AC4941" t="s">
        <v>2</v>
      </c>
      <c r="AD4941" t="s">
        <v>2</v>
      </c>
      <c r="AE4941" t="s">
        <v>2</v>
      </c>
      <c r="AF4941">
        <v>4</v>
      </c>
      <c r="AG4941">
        <v>4</v>
      </c>
      <c r="AH4941">
        <v>4</v>
      </c>
      <c r="AI4941">
        <v>37</v>
      </c>
      <c r="AJ4941">
        <v>37</v>
      </c>
      <c r="AK4941">
        <v>37</v>
      </c>
      <c r="AL4941">
        <v>9.25</v>
      </c>
      <c r="AM4941">
        <v>30</v>
      </c>
      <c r="AN4941">
        <v>37</v>
      </c>
      <c r="AO4941">
        <v>37</v>
      </c>
      <c r="AP4941">
        <v>0</v>
      </c>
      <c r="AQ4941">
        <v>21</v>
      </c>
      <c r="AR4941">
        <v>1</v>
      </c>
      <c r="AS4941">
        <v>1</v>
      </c>
      <c r="AT4941">
        <v>0</v>
      </c>
      <c r="AU4941">
        <v>0</v>
      </c>
      <c r="AV4941" t="s">
        <v>2</v>
      </c>
      <c r="AW4941" t="s">
        <v>2</v>
      </c>
      <c r="AX4941" t="s">
        <v>2</v>
      </c>
      <c r="AY4941" t="s">
        <v>2</v>
      </c>
      <c r="AZ4941">
        <v>1</v>
      </c>
      <c r="BA4941">
        <v>1</v>
      </c>
      <c r="BB4941">
        <v>0</v>
      </c>
      <c r="BC4941">
        <v>0</v>
      </c>
      <c r="BD4941">
        <v>1</v>
      </c>
      <c r="BE4941">
        <v>903225.81</v>
      </c>
      <c r="BF4941">
        <v>903225.81</v>
      </c>
      <c r="BG4941">
        <v>0</v>
      </c>
      <c r="BH4941">
        <v>0</v>
      </c>
    </row>
    <row r="4942" spans="1:60" x14ac:dyDescent="0.3">
      <c r="A4942">
        <v>56764</v>
      </c>
      <c r="B4942" t="s">
        <v>1</v>
      </c>
      <c r="C4942" t="s">
        <v>14</v>
      </c>
      <c r="D4942">
        <v>44</v>
      </c>
      <c r="E4942" t="s">
        <v>82</v>
      </c>
      <c r="F4942">
        <v>865</v>
      </c>
      <c r="G4942">
        <v>0</v>
      </c>
      <c r="H4942" t="s">
        <v>83</v>
      </c>
      <c r="I4942" t="s">
        <v>82</v>
      </c>
      <c r="J4942" t="s">
        <v>88</v>
      </c>
      <c r="K4942" t="s">
        <v>2</v>
      </c>
      <c r="L4942" t="s">
        <v>2</v>
      </c>
      <c r="M4942" t="s">
        <v>2</v>
      </c>
      <c r="N4942" t="s">
        <v>2</v>
      </c>
      <c r="O4942" t="s">
        <v>2</v>
      </c>
      <c r="P4942" t="s">
        <v>2</v>
      </c>
      <c r="Q4942" t="s">
        <v>2</v>
      </c>
      <c r="R4942" t="s">
        <v>2</v>
      </c>
      <c r="S4942" t="s">
        <v>2</v>
      </c>
      <c r="T4942" t="s">
        <v>2</v>
      </c>
      <c r="U4942" t="s">
        <v>2</v>
      </c>
      <c r="V4942" t="s">
        <v>2</v>
      </c>
      <c r="W4942" t="s">
        <v>2</v>
      </c>
      <c r="X4942" t="s">
        <v>2</v>
      </c>
      <c r="Y4942" t="s">
        <v>2</v>
      </c>
      <c r="Z4942" t="s">
        <v>2</v>
      </c>
      <c r="AA4942" t="s">
        <v>2</v>
      </c>
      <c r="AB4942" t="s">
        <v>2</v>
      </c>
      <c r="AC4942" t="s">
        <v>2</v>
      </c>
      <c r="AD4942" t="s">
        <v>2</v>
      </c>
      <c r="AE4942" t="s">
        <v>2</v>
      </c>
      <c r="AF4942">
        <v>5</v>
      </c>
      <c r="AG4942">
        <v>5</v>
      </c>
      <c r="AH4942">
        <v>5</v>
      </c>
      <c r="AI4942">
        <v>9</v>
      </c>
      <c r="AJ4942">
        <v>9</v>
      </c>
      <c r="AK4942">
        <v>9</v>
      </c>
      <c r="AL4942">
        <v>1.8</v>
      </c>
      <c r="AM4942">
        <v>3</v>
      </c>
      <c r="AN4942">
        <v>9</v>
      </c>
      <c r="AO4942">
        <v>9</v>
      </c>
      <c r="AP4942">
        <v>0</v>
      </c>
      <c r="AQ4942">
        <v>0</v>
      </c>
      <c r="AR4942" t="s">
        <v>2</v>
      </c>
      <c r="AS4942" t="s">
        <v>2</v>
      </c>
      <c r="AT4942" t="s">
        <v>2</v>
      </c>
      <c r="AU4942" t="s">
        <v>2</v>
      </c>
      <c r="AV4942" t="s">
        <v>2</v>
      </c>
      <c r="AW4942" t="s">
        <v>2</v>
      </c>
      <c r="AX4942" t="s">
        <v>2</v>
      </c>
      <c r="AY4942" t="s">
        <v>2</v>
      </c>
      <c r="AZ4942">
        <v>1</v>
      </c>
      <c r="BA4942">
        <v>1</v>
      </c>
      <c r="BB4942">
        <v>0</v>
      </c>
      <c r="BC4942">
        <v>0</v>
      </c>
      <c r="BD4942">
        <v>1</v>
      </c>
      <c r="BE4942">
        <v>55041370.969999999</v>
      </c>
      <c r="BF4942">
        <v>55041370.969999999</v>
      </c>
      <c r="BG4942">
        <v>0</v>
      </c>
      <c r="BH4942">
        <v>0</v>
      </c>
    </row>
    <row r="4943" spans="1:60" x14ac:dyDescent="0.3">
      <c r="A4943">
        <v>362732</v>
      </c>
      <c r="B4943" t="s">
        <v>0</v>
      </c>
      <c r="C4943" t="s">
        <v>13</v>
      </c>
      <c r="D4943">
        <v>23</v>
      </c>
      <c r="E4943" t="s">
        <v>82</v>
      </c>
      <c r="F4943">
        <v>865</v>
      </c>
      <c r="G4943">
        <v>0</v>
      </c>
      <c r="H4943" t="s">
        <v>83</v>
      </c>
      <c r="I4943" t="s">
        <v>82</v>
      </c>
      <c r="J4943" t="s">
        <v>88</v>
      </c>
      <c r="K4943" t="s">
        <v>2</v>
      </c>
      <c r="L4943" t="s">
        <v>2</v>
      </c>
      <c r="M4943" t="s">
        <v>2</v>
      </c>
      <c r="N4943" t="s">
        <v>2</v>
      </c>
      <c r="O4943" t="s">
        <v>2</v>
      </c>
      <c r="P4943" t="s">
        <v>2</v>
      </c>
      <c r="Q4943" t="s">
        <v>2</v>
      </c>
      <c r="R4943" t="s">
        <v>2</v>
      </c>
      <c r="S4943" t="s">
        <v>2</v>
      </c>
      <c r="T4943" t="s">
        <v>2</v>
      </c>
      <c r="U4943" t="s">
        <v>2</v>
      </c>
      <c r="V4943" t="s">
        <v>2</v>
      </c>
      <c r="W4943" t="s">
        <v>2</v>
      </c>
      <c r="X4943" t="s">
        <v>2</v>
      </c>
      <c r="Y4943" t="s">
        <v>2</v>
      </c>
      <c r="Z4943" t="s">
        <v>2</v>
      </c>
      <c r="AA4943" t="s">
        <v>2</v>
      </c>
      <c r="AB4943" t="s">
        <v>2</v>
      </c>
      <c r="AC4943" t="s">
        <v>2</v>
      </c>
      <c r="AD4943" t="s">
        <v>2</v>
      </c>
      <c r="AE4943" t="s">
        <v>2</v>
      </c>
      <c r="AF4943">
        <v>15</v>
      </c>
      <c r="AG4943">
        <v>15</v>
      </c>
      <c r="AH4943">
        <v>15</v>
      </c>
      <c r="AI4943">
        <v>80</v>
      </c>
      <c r="AJ4943">
        <v>80</v>
      </c>
      <c r="AK4943">
        <v>80</v>
      </c>
      <c r="AL4943">
        <v>5.3333333333333304</v>
      </c>
      <c r="AM4943">
        <v>17</v>
      </c>
      <c r="AN4943">
        <v>80</v>
      </c>
      <c r="AO4943">
        <v>80</v>
      </c>
      <c r="AP4943">
        <v>5</v>
      </c>
      <c r="AQ4943">
        <v>0</v>
      </c>
      <c r="AR4943" t="s">
        <v>2</v>
      </c>
      <c r="AS4943" t="s">
        <v>2</v>
      </c>
      <c r="AT4943" t="s">
        <v>2</v>
      </c>
      <c r="AU4943" t="s">
        <v>2</v>
      </c>
      <c r="AV4943" t="s">
        <v>2</v>
      </c>
      <c r="AW4943" t="s">
        <v>2</v>
      </c>
      <c r="AX4943" t="s">
        <v>2</v>
      </c>
      <c r="AY4943" t="s">
        <v>2</v>
      </c>
      <c r="AZ4943">
        <v>1</v>
      </c>
      <c r="BA4943">
        <v>1</v>
      </c>
      <c r="BB4943">
        <v>0</v>
      </c>
      <c r="BC4943">
        <v>0</v>
      </c>
      <c r="BD4943">
        <v>1</v>
      </c>
      <c r="BE4943">
        <v>3709677.42</v>
      </c>
      <c r="BF4943">
        <v>3709677.42</v>
      </c>
      <c r="BG4943">
        <v>0</v>
      </c>
      <c r="BH4943">
        <v>0</v>
      </c>
    </row>
    <row r="4944" spans="1:60" x14ac:dyDescent="0.3">
      <c r="A4944">
        <v>615897</v>
      </c>
      <c r="B4944" t="s">
        <v>1</v>
      </c>
      <c r="C4944" t="s">
        <v>13</v>
      </c>
      <c r="D4944">
        <v>44</v>
      </c>
      <c r="E4944" t="s">
        <v>82</v>
      </c>
      <c r="F4944">
        <v>863</v>
      </c>
      <c r="G4944">
        <v>0</v>
      </c>
      <c r="H4944" t="s">
        <v>89</v>
      </c>
      <c r="I4944" t="s">
        <v>84</v>
      </c>
      <c r="J4944" t="s">
        <v>85</v>
      </c>
      <c r="K4944">
        <v>1</v>
      </c>
      <c r="L4944">
        <v>1</v>
      </c>
      <c r="M4944">
        <v>1</v>
      </c>
      <c r="N4944" t="s">
        <v>86</v>
      </c>
      <c r="O4944" t="s">
        <v>90</v>
      </c>
      <c r="P4944">
        <v>1</v>
      </c>
      <c r="Q4944">
        <v>200000000</v>
      </c>
      <c r="R4944">
        <v>200000000</v>
      </c>
      <c r="S4944">
        <v>200000000</v>
      </c>
      <c r="T4944">
        <v>2</v>
      </c>
      <c r="U4944">
        <v>2</v>
      </c>
      <c r="V4944">
        <v>2</v>
      </c>
      <c r="W4944">
        <v>2</v>
      </c>
      <c r="X4944">
        <v>2</v>
      </c>
      <c r="Y4944">
        <v>200000000</v>
      </c>
      <c r="Z4944">
        <v>200000000</v>
      </c>
      <c r="AA4944">
        <v>2</v>
      </c>
      <c r="AB4944">
        <v>2</v>
      </c>
      <c r="AC4944">
        <v>3</v>
      </c>
      <c r="AD4944" t="s">
        <v>2</v>
      </c>
      <c r="AE4944">
        <v>1</v>
      </c>
      <c r="AF4944">
        <v>8</v>
      </c>
      <c r="AG4944">
        <v>8</v>
      </c>
      <c r="AH4944">
        <v>8</v>
      </c>
      <c r="AI4944">
        <v>22</v>
      </c>
      <c r="AJ4944">
        <v>22</v>
      </c>
      <c r="AK4944">
        <v>22</v>
      </c>
      <c r="AL4944">
        <v>2.75</v>
      </c>
      <c r="AM4944">
        <v>4</v>
      </c>
      <c r="AN4944">
        <v>22</v>
      </c>
      <c r="AO4944">
        <v>22</v>
      </c>
      <c r="AP4944">
        <v>2</v>
      </c>
      <c r="AQ4944">
        <v>0</v>
      </c>
      <c r="AR4944" t="s">
        <v>2</v>
      </c>
      <c r="AS4944" t="s">
        <v>2</v>
      </c>
      <c r="AT4944" t="s">
        <v>2</v>
      </c>
      <c r="AU4944" t="s">
        <v>2</v>
      </c>
      <c r="AV4944" t="s">
        <v>2</v>
      </c>
      <c r="AW4944" t="s">
        <v>2</v>
      </c>
      <c r="AX4944" t="s">
        <v>2</v>
      </c>
      <c r="AY4944" t="s">
        <v>2</v>
      </c>
      <c r="AZ4944">
        <v>1</v>
      </c>
      <c r="BA4944">
        <v>1</v>
      </c>
      <c r="BB4944">
        <v>0</v>
      </c>
      <c r="BC4944">
        <v>0</v>
      </c>
      <c r="BD4944">
        <v>1</v>
      </c>
      <c r="BE4944">
        <v>16263806.449999999</v>
      </c>
      <c r="BF4944">
        <v>16263806.449999999</v>
      </c>
      <c r="BG4944">
        <v>0</v>
      </c>
      <c r="BH4944">
        <v>0</v>
      </c>
    </row>
    <row r="4945" spans="1:60" x14ac:dyDescent="0.3">
      <c r="A4945">
        <v>837200</v>
      </c>
      <c r="B4945" t="s">
        <v>0</v>
      </c>
      <c r="C4945" t="s">
        <v>14</v>
      </c>
      <c r="D4945">
        <v>43</v>
      </c>
      <c r="E4945" t="s">
        <v>82</v>
      </c>
      <c r="F4945">
        <v>926</v>
      </c>
      <c r="G4945">
        <v>0</v>
      </c>
      <c r="H4945" t="s">
        <v>83</v>
      </c>
      <c r="I4945" t="s">
        <v>84</v>
      </c>
      <c r="J4945" t="s">
        <v>88</v>
      </c>
      <c r="K4945" t="s">
        <v>2</v>
      </c>
      <c r="L4945" t="s">
        <v>2</v>
      </c>
      <c r="M4945" t="s">
        <v>2</v>
      </c>
      <c r="N4945" t="s">
        <v>2</v>
      </c>
      <c r="O4945" t="s">
        <v>2</v>
      </c>
      <c r="P4945" t="s">
        <v>2</v>
      </c>
      <c r="Q4945" t="s">
        <v>2</v>
      </c>
      <c r="R4945" t="s">
        <v>2</v>
      </c>
      <c r="S4945" t="s">
        <v>2</v>
      </c>
      <c r="T4945" t="s">
        <v>2</v>
      </c>
      <c r="U4945" t="s">
        <v>2</v>
      </c>
      <c r="V4945" t="s">
        <v>2</v>
      </c>
      <c r="W4945" t="s">
        <v>2</v>
      </c>
      <c r="X4945" t="s">
        <v>2</v>
      </c>
      <c r="Y4945" t="s">
        <v>2</v>
      </c>
      <c r="Z4945" t="s">
        <v>2</v>
      </c>
      <c r="AA4945" t="s">
        <v>2</v>
      </c>
      <c r="AB4945" t="s">
        <v>2</v>
      </c>
      <c r="AC4945" t="s">
        <v>2</v>
      </c>
      <c r="AD4945" t="s">
        <v>2</v>
      </c>
      <c r="AE4945" t="s">
        <v>2</v>
      </c>
      <c r="AF4945">
        <v>26</v>
      </c>
      <c r="AG4945">
        <v>22</v>
      </c>
      <c r="AH4945">
        <v>15</v>
      </c>
      <c r="AI4945">
        <v>167</v>
      </c>
      <c r="AJ4945">
        <v>145</v>
      </c>
      <c r="AK4945">
        <v>45</v>
      </c>
      <c r="AL4945">
        <v>6.4230769230769198</v>
      </c>
      <c r="AM4945">
        <v>34</v>
      </c>
      <c r="AN4945">
        <v>55.6666666666667</v>
      </c>
      <c r="AO4945">
        <v>100</v>
      </c>
      <c r="AP4945">
        <v>35</v>
      </c>
      <c r="AQ4945">
        <v>0</v>
      </c>
      <c r="AR4945" t="s">
        <v>2</v>
      </c>
      <c r="AS4945" t="s">
        <v>2</v>
      </c>
      <c r="AT4945" t="s">
        <v>2</v>
      </c>
      <c r="AU4945" t="s">
        <v>2</v>
      </c>
      <c r="AV4945">
        <v>345834000</v>
      </c>
      <c r="AW4945">
        <v>343751000</v>
      </c>
      <c r="AX4945">
        <v>1</v>
      </c>
      <c r="AY4945">
        <v>1</v>
      </c>
      <c r="AZ4945">
        <v>1</v>
      </c>
      <c r="BA4945">
        <v>1</v>
      </c>
      <c r="BB4945">
        <v>0</v>
      </c>
      <c r="BC4945">
        <v>0</v>
      </c>
      <c r="BD4945">
        <v>1</v>
      </c>
      <c r="BE4945">
        <v>476932.59333333297</v>
      </c>
      <c r="BF4945">
        <v>594608.56499999994</v>
      </c>
      <c r="BG4945">
        <v>0</v>
      </c>
      <c r="BH4945">
        <v>0</v>
      </c>
    </row>
    <row r="4946" spans="1:60" x14ac:dyDescent="0.3">
      <c r="A4946">
        <v>515617</v>
      </c>
      <c r="B4946" t="s">
        <v>0</v>
      </c>
      <c r="C4946" t="s">
        <v>14</v>
      </c>
      <c r="D4946">
        <v>23</v>
      </c>
      <c r="E4946" t="s">
        <v>82</v>
      </c>
      <c r="F4946">
        <v>915</v>
      </c>
      <c r="G4946">
        <v>11</v>
      </c>
      <c r="H4946" t="s">
        <v>83</v>
      </c>
      <c r="I4946" t="s">
        <v>84</v>
      </c>
      <c r="J4946" t="s">
        <v>88</v>
      </c>
      <c r="K4946" t="s">
        <v>2</v>
      </c>
      <c r="L4946" t="s">
        <v>2</v>
      </c>
      <c r="M4946" t="s">
        <v>2</v>
      </c>
      <c r="N4946" t="s">
        <v>2</v>
      </c>
      <c r="O4946" t="s">
        <v>2</v>
      </c>
      <c r="P4946" t="s">
        <v>2</v>
      </c>
      <c r="Q4946" t="s">
        <v>2</v>
      </c>
      <c r="R4946" t="s">
        <v>2</v>
      </c>
      <c r="S4946" t="s">
        <v>2</v>
      </c>
      <c r="T4946" t="s">
        <v>2</v>
      </c>
      <c r="U4946" t="s">
        <v>2</v>
      </c>
      <c r="V4946" t="s">
        <v>2</v>
      </c>
      <c r="W4946" t="s">
        <v>2</v>
      </c>
      <c r="X4946" t="s">
        <v>2</v>
      </c>
      <c r="Y4946" t="s">
        <v>2</v>
      </c>
      <c r="Z4946" t="s">
        <v>2</v>
      </c>
      <c r="AA4946" t="s">
        <v>2</v>
      </c>
      <c r="AB4946" t="s">
        <v>2</v>
      </c>
      <c r="AC4946" t="s">
        <v>2</v>
      </c>
      <c r="AD4946" t="s">
        <v>2</v>
      </c>
      <c r="AE4946" t="s">
        <v>2</v>
      </c>
      <c r="AF4946">
        <v>10</v>
      </c>
      <c r="AG4946">
        <v>4</v>
      </c>
      <c r="AH4946" t="s">
        <v>2</v>
      </c>
      <c r="AI4946">
        <v>35</v>
      </c>
      <c r="AJ4946">
        <v>18</v>
      </c>
      <c r="AK4946" t="s">
        <v>2</v>
      </c>
      <c r="AL4946">
        <v>3.5</v>
      </c>
      <c r="AM4946">
        <v>7</v>
      </c>
      <c r="AN4946">
        <v>17.5</v>
      </c>
      <c r="AO4946">
        <v>18</v>
      </c>
      <c r="AP4946">
        <v>20</v>
      </c>
      <c r="AQ4946">
        <v>0</v>
      </c>
      <c r="AR4946">
        <v>1</v>
      </c>
      <c r="AS4946">
        <v>1</v>
      </c>
      <c r="AT4946">
        <v>0</v>
      </c>
      <c r="AU4946">
        <v>0</v>
      </c>
      <c r="AV4946" t="s">
        <v>2</v>
      </c>
      <c r="AW4946" t="s">
        <v>2</v>
      </c>
      <c r="AX4946" t="s">
        <v>2</v>
      </c>
      <c r="AY4946" t="s">
        <v>2</v>
      </c>
      <c r="AZ4946">
        <v>1</v>
      </c>
      <c r="BA4946">
        <v>1</v>
      </c>
      <c r="BB4946">
        <v>0</v>
      </c>
      <c r="BC4946">
        <v>0</v>
      </c>
      <c r="BD4946">
        <v>1</v>
      </c>
      <c r="BE4946">
        <v>408312.46333333303</v>
      </c>
      <c r="BF4946">
        <v>472523.79</v>
      </c>
      <c r="BG4946">
        <v>0</v>
      </c>
      <c r="BH4946">
        <v>0</v>
      </c>
    </row>
    <row r="4947" spans="1:60" x14ac:dyDescent="0.3">
      <c r="A4947">
        <v>669926</v>
      </c>
      <c r="B4947" t="s">
        <v>0</v>
      </c>
      <c r="C4947" t="s">
        <v>14</v>
      </c>
      <c r="D4947">
        <v>24</v>
      </c>
      <c r="E4947" t="s">
        <v>82</v>
      </c>
      <c r="F4947">
        <v>919</v>
      </c>
      <c r="G4947">
        <v>0</v>
      </c>
      <c r="H4947" t="s">
        <v>83</v>
      </c>
      <c r="I4947" t="s">
        <v>84</v>
      </c>
      <c r="J4947" t="s">
        <v>85</v>
      </c>
      <c r="K4947">
        <v>2</v>
      </c>
      <c r="L4947">
        <v>2</v>
      </c>
      <c r="M4947">
        <v>1</v>
      </c>
      <c r="N4947" t="s">
        <v>91</v>
      </c>
      <c r="O4947" t="s">
        <v>125</v>
      </c>
      <c r="P4947">
        <v>2</v>
      </c>
      <c r="Q4947">
        <v>110000</v>
      </c>
      <c r="R4947">
        <v>55000</v>
      </c>
      <c r="S4947">
        <v>100000</v>
      </c>
      <c r="T4947">
        <v>2</v>
      </c>
      <c r="U4947">
        <v>2</v>
      </c>
      <c r="V4947">
        <v>1</v>
      </c>
      <c r="W4947">
        <v>1</v>
      </c>
      <c r="X4947">
        <v>1</v>
      </c>
      <c r="Y4947">
        <v>55000</v>
      </c>
      <c r="Z4947">
        <v>100000</v>
      </c>
      <c r="AA4947">
        <v>1</v>
      </c>
      <c r="AB4947">
        <v>1</v>
      </c>
      <c r="AC4947">
        <v>44</v>
      </c>
      <c r="AD4947">
        <v>15</v>
      </c>
      <c r="AE4947">
        <v>2</v>
      </c>
      <c r="AF4947">
        <v>37</v>
      </c>
      <c r="AG4947">
        <v>27</v>
      </c>
      <c r="AH4947">
        <v>17</v>
      </c>
      <c r="AI4947">
        <v>140</v>
      </c>
      <c r="AJ4947">
        <v>97</v>
      </c>
      <c r="AK4947">
        <v>47</v>
      </c>
      <c r="AL4947">
        <v>3.7837837837837802</v>
      </c>
      <c r="AM4947">
        <v>18</v>
      </c>
      <c r="AN4947">
        <v>46.6666666666667</v>
      </c>
      <c r="AO4947">
        <v>50</v>
      </c>
      <c r="AP4947">
        <v>18</v>
      </c>
      <c r="AQ4947">
        <v>0</v>
      </c>
      <c r="AR4947">
        <v>1</v>
      </c>
      <c r="AS4947">
        <v>1</v>
      </c>
      <c r="AT4947">
        <v>0</v>
      </c>
      <c r="AU4947">
        <v>0</v>
      </c>
      <c r="AV4947" t="s">
        <v>2</v>
      </c>
      <c r="AW4947" t="s">
        <v>2</v>
      </c>
      <c r="AX4947" t="s">
        <v>2</v>
      </c>
      <c r="AY4947" t="s">
        <v>2</v>
      </c>
      <c r="AZ4947">
        <v>1</v>
      </c>
      <c r="BA4947">
        <v>1</v>
      </c>
      <c r="BB4947">
        <v>0</v>
      </c>
      <c r="BC4947">
        <v>0</v>
      </c>
      <c r="BD4947">
        <v>1</v>
      </c>
      <c r="BE4947">
        <v>861463.51666666695</v>
      </c>
      <c r="BF4947">
        <v>1234308.18</v>
      </c>
      <c r="BG4947">
        <v>0</v>
      </c>
      <c r="BH4947">
        <v>0</v>
      </c>
    </row>
    <row r="4948" spans="1:60" x14ac:dyDescent="0.3">
      <c r="A4948">
        <v>997793</v>
      </c>
      <c r="B4948" t="s">
        <v>0</v>
      </c>
      <c r="C4948" t="s">
        <v>14</v>
      </c>
      <c r="D4948">
        <v>29</v>
      </c>
      <c r="E4948" t="s">
        <v>82</v>
      </c>
      <c r="F4948">
        <v>910</v>
      </c>
      <c r="G4948">
        <v>5</v>
      </c>
      <c r="H4948" t="s">
        <v>89</v>
      </c>
      <c r="I4948" t="s">
        <v>82</v>
      </c>
      <c r="J4948" t="s">
        <v>88</v>
      </c>
      <c r="K4948" t="s">
        <v>2</v>
      </c>
      <c r="L4948" t="s">
        <v>2</v>
      </c>
      <c r="M4948" t="s">
        <v>2</v>
      </c>
      <c r="N4948" t="s">
        <v>2</v>
      </c>
      <c r="O4948" t="s">
        <v>2</v>
      </c>
      <c r="P4948" t="s">
        <v>2</v>
      </c>
      <c r="Q4948" t="s">
        <v>2</v>
      </c>
      <c r="R4948" t="s">
        <v>2</v>
      </c>
      <c r="S4948" t="s">
        <v>2</v>
      </c>
      <c r="T4948" t="s">
        <v>2</v>
      </c>
      <c r="U4948" t="s">
        <v>2</v>
      </c>
      <c r="V4948" t="s">
        <v>2</v>
      </c>
      <c r="W4948" t="s">
        <v>2</v>
      </c>
      <c r="X4948" t="s">
        <v>2</v>
      </c>
      <c r="Y4948" t="s">
        <v>2</v>
      </c>
      <c r="Z4948" t="s">
        <v>2</v>
      </c>
      <c r="AA4948" t="s">
        <v>2</v>
      </c>
      <c r="AB4948" t="s">
        <v>2</v>
      </c>
      <c r="AC4948" t="s">
        <v>2</v>
      </c>
      <c r="AD4948" t="s">
        <v>2</v>
      </c>
      <c r="AE4948" t="s">
        <v>2</v>
      </c>
      <c r="AF4948">
        <v>106</v>
      </c>
      <c r="AG4948">
        <v>69</v>
      </c>
      <c r="AH4948">
        <v>53</v>
      </c>
      <c r="AI4948">
        <v>351</v>
      </c>
      <c r="AJ4948">
        <v>242</v>
      </c>
      <c r="AK4948">
        <v>182</v>
      </c>
      <c r="AL4948">
        <v>3.3113207547169798</v>
      </c>
      <c r="AM4948">
        <v>19</v>
      </c>
      <c r="AN4948">
        <v>117</v>
      </c>
      <c r="AO4948">
        <v>178</v>
      </c>
      <c r="AP4948">
        <v>14</v>
      </c>
      <c r="AQ4948">
        <v>0</v>
      </c>
      <c r="AR4948">
        <v>0</v>
      </c>
      <c r="AS4948">
        <v>0</v>
      </c>
      <c r="AT4948">
        <v>1</v>
      </c>
      <c r="AU4948">
        <v>1</v>
      </c>
      <c r="AV4948">
        <v>20043600</v>
      </c>
      <c r="AW4948">
        <v>19697800</v>
      </c>
      <c r="AX4948">
        <v>1</v>
      </c>
      <c r="AY4948">
        <v>1</v>
      </c>
      <c r="AZ4948" t="s">
        <v>2</v>
      </c>
      <c r="BA4948" t="s">
        <v>2</v>
      </c>
      <c r="BB4948" t="s">
        <v>2</v>
      </c>
      <c r="BC4948" t="s">
        <v>2</v>
      </c>
      <c r="BD4948" t="s">
        <v>2</v>
      </c>
      <c r="BE4948" t="s">
        <v>2</v>
      </c>
      <c r="BF4948" t="s">
        <v>2</v>
      </c>
      <c r="BG4948" t="s">
        <v>2</v>
      </c>
      <c r="BH4948" t="s">
        <v>2</v>
      </c>
    </row>
    <row r="4949" spans="1:60" x14ac:dyDescent="0.3">
      <c r="A4949">
        <v>28641</v>
      </c>
      <c r="B4949" t="s">
        <v>0</v>
      </c>
      <c r="C4949" t="s">
        <v>13</v>
      </c>
      <c r="D4949">
        <v>23</v>
      </c>
      <c r="E4949" t="s">
        <v>82</v>
      </c>
      <c r="F4949">
        <v>881</v>
      </c>
      <c r="G4949">
        <v>0</v>
      </c>
      <c r="H4949" t="s">
        <v>83</v>
      </c>
      <c r="I4949" t="s">
        <v>84</v>
      </c>
      <c r="J4949" t="s">
        <v>88</v>
      </c>
      <c r="K4949">
        <v>4</v>
      </c>
      <c r="L4949">
        <v>4</v>
      </c>
      <c r="M4949">
        <v>4</v>
      </c>
      <c r="N4949" t="s">
        <v>91</v>
      </c>
      <c r="O4949" t="s">
        <v>92</v>
      </c>
      <c r="P4949">
        <v>4</v>
      </c>
      <c r="Q4949">
        <v>300000</v>
      </c>
      <c r="R4949">
        <v>75000</v>
      </c>
      <c r="S4949">
        <v>100000</v>
      </c>
      <c r="T4949">
        <v>5</v>
      </c>
      <c r="U4949">
        <v>5</v>
      </c>
      <c r="V4949">
        <v>5</v>
      </c>
      <c r="W4949">
        <v>1.25</v>
      </c>
      <c r="X4949">
        <v>2</v>
      </c>
      <c r="Y4949">
        <v>300000</v>
      </c>
      <c r="Z4949">
        <v>300000</v>
      </c>
      <c r="AA4949">
        <v>5</v>
      </c>
      <c r="AB4949">
        <v>5</v>
      </c>
      <c r="AC4949">
        <v>31</v>
      </c>
      <c r="AD4949">
        <v>4</v>
      </c>
      <c r="AE4949">
        <v>4</v>
      </c>
      <c r="AF4949">
        <v>22</v>
      </c>
      <c r="AG4949">
        <v>22</v>
      </c>
      <c r="AH4949">
        <v>19</v>
      </c>
      <c r="AI4949">
        <v>47</v>
      </c>
      <c r="AJ4949">
        <v>47</v>
      </c>
      <c r="AK4949">
        <v>33</v>
      </c>
      <c r="AL4949">
        <v>2.1363636363636398</v>
      </c>
      <c r="AM4949">
        <v>6</v>
      </c>
      <c r="AN4949">
        <v>23.5</v>
      </c>
      <c r="AO4949">
        <v>33</v>
      </c>
      <c r="AP4949">
        <v>20</v>
      </c>
      <c r="AQ4949">
        <v>0</v>
      </c>
      <c r="AR4949">
        <v>1</v>
      </c>
      <c r="AS4949">
        <v>1</v>
      </c>
      <c r="AT4949">
        <v>0</v>
      </c>
      <c r="AU4949">
        <v>0</v>
      </c>
      <c r="AV4949" t="s">
        <v>2</v>
      </c>
      <c r="AW4949" t="s">
        <v>2</v>
      </c>
      <c r="AX4949" t="s">
        <v>2</v>
      </c>
      <c r="AY4949" t="s">
        <v>2</v>
      </c>
      <c r="AZ4949">
        <v>1</v>
      </c>
      <c r="BA4949">
        <v>1</v>
      </c>
      <c r="BB4949">
        <v>0</v>
      </c>
      <c r="BC4949">
        <v>0</v>
      </c>
      <c r="BD4949">
        <v>1</v>
      </c>
      <c r="BE4949">
        <v>591052.995</v>
      </c>
      <c r="BF4949">
        <v>591052.995</v>
      </c>
      <c r="BG4949">
        <v>0</v>
      </c>
      <c r="BH4949">
        <v>0</v>
      </c>
    </row>
    <row r="4950" spans="1:60" x14ac:dyDescent="0.3">
      <c r="A4950">
        <v>986758</v>
      </c>
      <c r="B4950" t="s">
        <v>0</v>
      </c>
      <c r="C4950" t="s">
        <v>13</v>
      </c>
      <c r="D4950">
        <v>27</v>
      </c>
      <c r="E4950" t="s">
        <v>82</v>
      </c>
      <c r="F4950">
        <v>847</v>
      </c>
      <c r="G4950">
        <v>8</v>
      </c>
      <c r="H4950" t="s">
        <v>83</v>
      </c>
      <c r="I4950" t="s">
        <v>84</v>
      </c>
      <c r="J4950" t="s">
        <v>88</v>
      </c>
      <c r="K4950" t="s">
        <v>2</v>
      </c>
      <c r="L4950" t="s">
        <v>2</v>
      </c>
      <c r="M4950" t="s">
        <v>2</v>
      </c>
      <c r="N4950" t="s">
        <v>2</v>
      </c>
      <c r="O4950" t="s">
        <v>2</v>
      </c>
      <c r="P4950" t="s">
        <v>2</v>
      </c>
      <c r="Q4950" t="s">
        <v>2</v>
      </c>
      <c r="R4950" t="s">
        <v>2</v>
      </c>
      <c r="S4950" t="s">
        <v>2</v>
      </c>
      <c r="T4950" t="s">
        <v>2</v>
      </c>
      <c r="U4950" t="s">
        <v>2</v>
      </c>
      <c r="V4950" t="s">
        <v>2</v>
      </c>
      <c r="W4950" t="s">
        <v>2</v>
      </c>
      <c r="X4950" t="s">
        <v>2</v>
      </c>
      <c r="Y4950" t="s">
        <v>2</v>
      </c>
      <c r="Z4950" t="s">
        <v>2</v>
      </c>
      <c r="AA4950" t="s">
        <v>2</v>
      </c>
      <c r="AB4950" t="s">
        <v>2</v>
      </c>
      <c r="AC4950" t="s">
        <v>2</v>
      </c>
      <c r="AD4950" t="s">
        <v>2</v>
      </c>
      <c r="AE4950" t="s">
        <v>2</v>
      </c>
      <c r="AF4950">
        <v>5</v>
      </c>
      <c r="AG4950">
        <v>5</v>
      </c>
      <c r="AH4950">
        <v>5</v>
      </c>
      <c r="AI4950">
        <v>9</v>
      </c>
      <c r="AJ4950">
        <v>9</v>
      </c>
      <c r="AK4950">
        <v>9</v>
      </c>
      <c r="AL4950">
        <v>1.8</v>
      </c>
      <c r="AM4950">
        <v>3</v>
      </c>
      <c r="AN4950">
        <v>9</v>
      </c>
      <c r="AO4950">
        <v>9</v>
      </c>
      <c r="AP4950">
        <v>5</v>
      </c>
      <c r="AQ4950">
        <v>-5</v>
      </c>
      <c r="AR4950">
        <v>1</v>
      </c>
      <c r="AS4950">
        <v>1</v>
      </c>
      <c r="AT4950">
        <v>0</v>
      </c>
      <c r="AU4950">
        <v>0</v>
      </c>
      <c r="AV4950" t="s">
        <v>2</v>
      </c>
      <c r="AW4950" t="s">
        <v>2</v>
      </c>
      <c r="AX4950" t="s">
        <v>2</v>
      </c>
      <c r="AY4950" t="s">
        <v>2</v>
      </c>
      <c r="AZ4950">
        <v>1</v>
      </c>
      <c r="BA4950">
        <v>1</v>
      </c>
      <c r="BB4950">
        <v>0</v>
      </c>
      <c r="BC4950">
        <v>0</v>
      </c>
      <c r="BD4950">
        <v>1</v>
      </c>
      <c r="BE4950">
        <v>3085258.06</v>
      </c>
      <c r="BF4950">
        <v>3085258.06</v>
      </c>
      <c r="BG4950">
        <v>0</v>
      </c>
      <c r="BH4950">
        <v>0</v>
      </c>
    </row>
    <row r="4951" spans="1:60" x14ac:dyDescent="0.3">
      <c r="A4951">
        <v>471818</v>
      </c>
      <c r="B4951" t="s">
        <v>0</v>
      </c>
      <c r="C4951" t="s">
        <v>13</v>
      </c>
      <c r="D4951">
        <v>31</v>
      </c>
      <c r="E4951" t="s">
        <v>82</v>
      </c>
      <c r="F4951">
        <v>931</v>
      </c>
      <c r="G4951">
        <v>0</v>
      </c>
      <c r="H4951" t="s">
        <v>83</v>
      </c>
      <c r="I4951" t="s">
        <v>84</v>
      </c>
      <c r="J4951" t="s">
        <v>88</v>
      </c>
      <c r="K4951">
        <v>7</v>
      </c>
      <c r="L4951">
        <v>1</v>
      </c>
      <c r="M4951" t="s">
        <v>2</v>
      </c>
      <c r="N4951" t="s">
        <v>86</v>
      </c>
      <c r="O4951" t="s">
        <v>87</v>
      </c>
      <c r="P4951">
        <v>7</v>
      </c>
      <c r="Q4951">
        <v>77395000</v>
      </c>
      <c r="R4951">
        <v>11056428.571428601</v>
      </c>
      <c r="S4951">
        <v>26190000</v>
      </c>
      <c r="T4951">
        <v>8</v>
      </c>
      <c r="U4951">
        <v>1</v>
      </c>
      <c r="V4951" t="s">
        <v>2</v>
      </c>
      <c r="W4951">
        <v>1.1428571428571399</v>
      </c>
      <c r="X4951">
        <v>2</v>
      </c>
      <c r="Y4951">
        <v>38697500</v>
      </c>
      <c r="Z4951">
        <v>74395000</v>
      </c>
      <c r="AA4951">
        <v>4</v>
      </c>
      <c r="AB4951">
        <v>7</v>
      </c>
      <c r="AC4951">
        <v>1</v>
      </c>
      <c r="AD4951">
        <v>17</v>
      </c>
      <c r="AE4951">
        <v>7</v>
      </c>
      <c r="AF4951">
        <v>86</v>
      </c>
      <c r="AG4951">
        <v>55</v>
      </c>
      <c r="AH4951">
        <v>26</v>
      </c>
      <c r="AI4951">
        <v>364</v>
      </c>
      <c r="AJ4951">
        <v>296</v>
      </c>
      <c r="AK4951">
        <v>116</v>
      </c>
      <c r="AL4951">
        <v>4.2325581395348797</v>
      </c>
      <c r="AM4951">
        <v>16</v>
      </c>
      <c r="AN4951">
        <v>121.333333333333</v>
      </c>
      <c r="AO4951">
        <v>174</v>
      </c>
      <c r="AP4951">
        <v>10</v>
      </c>
      <c r="AQ4951">
        <v>0</v>
      </c>
      <c r="AR4951">
        <v>1</v>
      </c>
      <c r="AS4951">
        <v>1</v>
      </c>
      <c r="AT4951">
        <v>0</v>
      </c>
      <c r="AU4951">
        <v>0</v>
      </c>
      <c r="AV4951" t="s">
        <v>2</v>
      </c>
      <c r="AW4951" t="s">
        <v>2</v>
      </c>
      <c r="AX4951" t="s">
        <v>2</v>
      </c>
      <c r="AY4951" t="s">
        <v>2</v>
      </c>
      <c r="AZ4951">
        <v>1</v>
      </c>
      <c r="BA4951">
        <v>1</v>
      </c>
      <c r="BB4951">
        <v>2</v>
      </c>
      <c r="BC4951">
        <v>2.5</v>
      </c>
      <c r="BD4951">
        <v>3.5</v>
      </c>
      <c r="BE4951">
        <v>36010840.176666699</v>
      </c>
      <c r="BF4951">
        <v>5726357.04</v>
      </c>
      <c r="BG4951">
        <v>77893861.170000002</v>
      </c>
      <c r="BH4951">
        <v>106679501.43000001</v>
      </c>
    </row>
    <row r="4952" spans="1:60" x14ac:dyDescent="0.3">
      <c r="A4952">
        <v>876581</v>
      </c>
      <c r="B4952" t="s">
        <v>0</v>
      </c>
      <c r="C4952" t="s">
        <v>13</v>
      </c>
      <c r="D4952">
        <v>28</v>
      </c>
      <c r="E4952" t="s">
        <v>82</v>
      </c>
      <c r="F4952">
        <v>880</v>
      </c>
      <c r="G4952">
        <v>0</v>
      </c>
      <c r="H4952" t="s">
        <v>83</v>
      </c>
      <c r="I4952" t="s">
        <v>82</v>
      </c>
      <c r="J4952" t="s">
        <v>85</v>
      </c>
      <c r="K4952" t="s">
        <v>2</v>
      </c>
      <c r="L4952" t="s">
        <v>2</v>
      </c>
      <c r="M4952" t="s">
        <v>2</v>
      </c>
      <c r="N4952" t="s">
        <v>2</v>
      </c>
      <c r="O4952" t="s">
        <v>2</v>
      </c>
      <c r="P4952" t="s">
        <v>2</v>
      </c>
      <c r="Q4952" t="s">
        <v>2</v>
      </c>
      <c r="R4952" t="s">
        <v>2</v>
      </c>
      <c r="S4952" t="s">
        <v>2</v>
      </c>
      <c r="T4952" t="s">
        <v>2</v>
      </c>
      <c r="U4952" t="s">
        <v>2</v>
      </c>
      <c r="V4952" t="s">
        <v>2</v>
      </c>
      <c r="W4952" t="s">
        <v>2</v>
      </c>
      <c r="X4952" t="s">
        <v>2</v>
      </c>
      <c r="Y4952" t="s">
        <v>2</v>
      </c>
      <c r="Z4952" t="s">
        <v>2</v>
      </c>
      <c r="AA4952" t="s">
        <v>2</v>
      </c>
      <c r="AB4952" t="s">
        <v>2</v>
      </c>
      <c r="AC4952" t="s">
        <v>2</v>
      </c>
      <c r="AD4952" t="s">
        <v>2</v>
      </c>
      <c r="AE4952" t="s">
        <v>2</v>
      </c>
      <c r="AF4952">
        <v>50</v>
      </c>
      <c r="AG4952">
        <v>50</v>
      </c>
      <c r="AH4952">
        <v>45</v>
      </c>
      <c r="AI4952">
        <v>131</v>
      </c>
      <c r="AJ4952">
        <v>131</v>
      </c>
      <c r="AK4952">
        <v>103</v>
      </c>
      <c r="AL4952">
        <v>2.62</v>
      </c>
      <c r="AM4952">
        <v>21</v>
      </c>
      <c r="AN4952">
        <v>65.5</v>
      </c>
      <c r="AO4952">
        <v>103</v>
      </c>
      <c r="AP4952">
        <v>8</v>
      </c>
      <c r="AQ4952">
        <v>0</v>
      </c>
      <c r="AR4952" t="s">
        <v>2</v>
      </c>
      <c r="AS4952" t="s">
        <v>2</v>
      </c>
      <c r="AT4952" t="s">
        <v>2</v>
      </c>
      <c r="AU4952" t="s">
        <v>2</v>
      </c>
      <c r="AV4952" t="s">
        <v>2</v>
      </c>
      <c r="AW4952" t="s">
        <v>2</v>
      </c>
      <c r="AX4952" t="s">
        <v>2</v>
      </c>
      <c r="AY4952" t="s">
        <v>2</v>
      </c>
      <c r="AZ4952">
        <v>1</v>
      </c>
      <c r="BA4952">
        <v>1</v>
      </c>
      <c r="BB4952">
        <v>0</v>
      </c>
      <c r="BC4952">
        <v>0</v>
      </c>
      <c r="BD4952">
        <v>1</v>
      </c>
      <c r="BE4952">
        <v>62500</v>
      </c>
      <c r="BF4952">
        <v>62500</v>
      </c>
      <c r="BG4952">
        <v>0</v>
      </c>
      <c r="BH4952">
        <v>0</v>
      </c>
    </row>
    <row r="4953" spans="1:60" x14ac:dyDescent="0.3">
      <c r="A4953">
        <v>4288</v>
      </c>
      <c r="B4953" t="s">
        <v>0</v>
      </c>
      <c r="C4953" t="s">
        <v>13</v>
      </c>
      <c r="D4953">
        <v>49</v>
      </c>
      <c r="E4953" t="s">
        <v>82</v>
      </c>
      <c r="F4953">
        <v>852</v>
      </c>
      <c r="G4953">
        <v>0</v>
      </c>
      <c r="H4953" t="s">
        <v>83</v>
      </c>
      <c r="I4953" t="s">
        <v>82</v>
      </c>
      <c r="J4953" t="s">
        <v>88</v>
      </c>
      <c r="K4953">
        <v>1</v>
      </c>
      <c r="L4953">
        <v>1</v>
      </c>
      <c r="M4953">
        <v>1</v>
      </c>
      <c r="N4953" t="s">
        <v>91</v>
      </c>
      <c r="O4953" t="s">
        <v>95</v>
      </c>
      <c r="P4953">
        <v>1</v>
      </c>
      <c r="Q4953">
        <v>35000</v>
      </c>
      <c r="R4953">
        <v>35000</v>
      </c>
      <c r="S4953">
        <v>35000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35000</v>
      </c>
      <c r="Z4953">
        <v>35000</v>
      </c>
      <c r="AA4953">
        <v>1</v>
      </c>
      <c r="AB4953">
        <v>1</v>
      </c>
      <c r="AC4953">
        <v>8</v>
      </c>
      <c r="AD4953" t="s">
        <v>2</v>
      </c>
      <c r="AE4953">
        <v>1</v>
      </c>
      <c r="AF4953">
        <v>14</v>
      </c>
      <c r="AG4953">
        <v>14</v>
      </c>
      <c r="AH4953">
        <v>14</v>
      </c>
      <c r="AI4953">
        <v>56</v>
      </c>
      <c r="AJ4953">
        <v>56</v>
      </c>
      <c r="AK4953">
        <v>56</v>
      </c>
      <c r="AL4953">
        <v>4</v>
      </c>
      <c r="AM4953">
        <v>14</v>
      </c>
      <c r="AN4953">
        <v>56</v>
      </c>
      <c r="AO4953">
        <v>56</v>
      </c>
      <c r="AP4953">
        <v>8</v>
      </c>
      <c r="AQ4953">
        <v>0</v>
      </c>
      <c r="AR4953" t="s">
        <v>2</v>
      </c>
      <c r="AS4953" t="s">
        <v>2</v>
      </c>
      <c r="AT4953" t="s">
        <v>2</v>
      </c>
      <c r="AU4953" t="s">
        <v>2</v>
      </c>
      <c r="AV4953" t="s">
        <v>2</v>
      </c>
      <c r="AW4953" t="s">
        <v>2</v>
      </c>
      <c r="AX4953" t="s">
        <v>2</v>
      </c>
      <c r="AY4953" t="s">
        <v>2</v>
      </c>
      <c r="AZ4953" t="s">
        <v>2</v>
      </c>
      <c r="BA4953" t="s">
        <v>2</v>
      </c>
      <c r="BB4953" t="s">
        <v>2</v>
      </c>
      <c r="BC4953" t="s">
        <v>2</v>
      </c>
      <c r="BD4953" t="s">
        <v>2</v>
      </c>
      <c r="BE4953" t="s">
        <v>2</v>
      </c>
      <c r="BF4953" t="s">
        <v>2</v>
      </c>
      <c r="BG4953" t="s">
        <v>2</v>
      </c>
      <c r="BH4953" t="s">
        <v>2</v>
      </c>
    </row>
    <row r="4954" spans="1:60" x14ac:dyDescent="0.3">
      <c r="A4954">
        <v>269038</v>
      </c>
      <c r="B4954" t="s">
        <v>0</v>
      </c>
      <c r="C4954" t="s">
        <v>14</v>
      </c>
      <c r="D4954">
        <v>31</v>
      </c>
      <c r="E4954" t="s">
        <v>82</v>
      </c>
      <c r="F4954">
        <v>852</v>
      </c>
      <c r="G4954">
        <v>0</v>
      </c>
      <c r="H4954" t="s">
        <v>83</v>
      </c>
      <c r="I4954" t="s">
        <v>84</v>
      </c>
      <c r="J4954" t="s">
        <v>85</v>
      </c>
      <c r="K4954" t="s">
        <v>2</v>
      </c>
      <c r="L4954" t="s">
        <v>2</v>
      </c>
      <c r="M4954" t="s">
        <v>2</v>
      </c>
      <c r="N4954" t="s">
        <v>2</v>
      </c>
      <c r="O4954" t="s">
        <v>2</v>
      </c>
      <c r="P4954" t="s">
        <v>2</v>
      </c>
      <c r="Q4954" t="s">
        <v>2</v>
      </c>
      <c r="R4954" t="s">
        <v>2</v>
      </c>
      <c r="S4954" t="s">
        <v>2</v>
      </c>
      <c r="T4954" t="s">
        <v>2</v>
      </c>
      <c r="U4954" t="s">
        <v>2</v>
      </c>
      <c r="V4954" t="s">
        <v>2</v>
      </c>
      <c r="W4954" t="s">
        <v>2</v>
      </c>
      <c r="X4954" t="s">
        <v>2</v>
      </c>
      <c r="Y4954" t="s">
        <v>2</v>
      </c>
      <c r="Z4954" t="s">
        <v>2</v>
      </c>
      <c r="AA4954" t="s">
        <v>2</v>
      </c>
      <c r="AB4954" t="s">
        <v>2</v>
      </c>
      <c r="AC4954" t="s">
        <v>2</v>
      </c>
      <c r="AD4954" t="s">
        <v>2</v>
      </c>
      <c r="AE4954" t="s">
        <v>2</v>
      </c>
      <c r="AF4954">
        <v>7</v>
      </c>
      <c r="AG4954">
        <v>7</v>
      </c>
      <c r="AH4954">
        <v>7</v>
      </c>
      <c r="AI4954">
        <v>12</v>
      </c>
      <c r="AJ4954">
        <v>12</v>
      </c>
      <c r="AK4954">
        <v>12</v>
      </c>
      <c r="AL4954">
        <v>1.71428571428571</v>
      </c>
      <c r="AM4954">
        <v>3</v>
      </c>
      <c r="AN4954">
        <v>12</v>
      </c>
      <c r="AO4954">
        <v>12</v>
      </c>
      <c r="AP4954">
        <v>1</v>
      </c>
      <c r="AQ4954">
        <v>0</v>
      </c>
      <c r="AR4954">
        <v>1</v>
      </c>
      <c r="AS4954">
        <v>1</v>
      </c>
      <c r="AT4954">
        <v>0</v>
      </c>
      <c r="AU4954">
        <v>0</v>
      </c>
      <c r="AV4954" t="s">
        <v>2</v>
      </c>
      <c r="AW4954" t="s">
        <v>2</v>
      </c>
      <c r="AX4954" t="s">
        <v>2</v>
      </c>
      <c r="AY4954" t="s">
        <v>2</v>
      </c>
      <c r="AZ4954">
        <v>1</v>
      </c>
      <c r="BA4954">
        <v>1</v>
      </c>
      <c r="BB4954">
        <v>0</v>
      </c>
      <c r="BC4954">
        <v>0</v>
      </c>
      <c r="BD4954">
        <v>1</v>
      </c>
      <c r="BE4954">
        <v>48387.1</v>
      </c>
      <c r="BF4954">
        <v>48387.1</v>
      </c>
      <c r="BG4954">
        <v>0</v>
      </c>
      <c r="BH4954">
        <v>0</v>
      </c>
    </row>
    <row r="4955" spans="1:60" x14ac:dyDescent="0.3">
      <c r="A4955">
        <v>821218</v>
      </c>
      <c r="B4955" t="s">
        <v>0</v>
      </c>
      <c r="C4955" t="s">
        <v>13</v>
      </c>
      <c r="D4955">
        <v>27</v>
      </c>
      <c r="E4955" t="s">
        <v>82</v>
      </c>
      <c r="F4955">
        <v>848</v>
      </c>
      <c r="G4955">
        <v>0</v>
      </c>
      <c r="H4955" t="s">
        <v>83</v>
      </c>
      <c r="I4955" t="s">
        <v>84</v>
      </c>
      <c r="J4955" t="s">
        <v>88</v>
      </c>
      <c r="K4955">
        <v>1</v>
      </c>
      <c r="L4955">
        <v>1</v>
      </c>
      <c r="M4955">
        <v>1</v>
      </c>
      <c r="N4955" t="s">
        <v>86</v>
      </c>
      <c r="O4955" t="s">
        <v>90</v>
      </c>
      <c r="P4955">
        <v>1</v>
      </c>
      <c r="Q4955">
        <v>50000000</v>
      </c>
      <c r="R4955">
        <v>50000000</v>
      </c>
      <c r="S4955">
        <v>50000000</v>
      </c>
      <c r="T4955">
        <v>1</v>
      </c>
      <c r="U4955">
        <v>1</v>
      </c>
      <c r="V4955">
        <v>1</v>
      </c>
      <c r="W4955">
        <v>1</v>
      </c>
      <c r="X4955">
        <v>1</v>
      </c>
      <c r="Y4955">
        <v>50000000</v>
      </c>
      <c r="Z4955">
        <v>50000000</v>
      </c>
      <c r="AA4955">
        <v>1</v>
      </c>
      <c r="AB4955">
        <v>1</v>
      </c>
      <c r="AC4955">
        <v>4</v>
      </c>
      <c r="AD4955" t="s">
        <v>2</v>
      </c>
      <c r="AE4955">
        <v>1</v>
      </c>
      <c r="AF4955">
        <v>9</v>
      </c>
      <c r="AG4955">
        <v>9</v>
      </c>
      <c r="AH4955">
        <v>9</v>
      </c>
      <c r="AI4955">
        <v>81</v>
      </c>
      <c r="AJ4955">
        <v>81</v>
      </c>
      <c r="AK4955">
        <v>81</v>
      </c>
      <c r="AL4955">
        <v>9</v>
      </c>
      <c r="AM4955">
        <v>31</v>
      </c>
      <c r="AN4955">
        <v>81</v>
      </c>
      <c r="AO4955">
        <v>81</v>
      </c>
      <c r="AP4955">
        <v>4</v>
      </c>
      <c r="AQ4955">
        <v>0</v>
      </c>
      <c r="AR4955">
        <v>1</v>
      </c>
      <c r="AS4955">
        <v>1</v>
      </c>
      <c r="AT4955">
        <v>0</v>
      </c>
      <c r="AU4955">
        <v>0</v>
      </c>
      <c r="AV4955" t="s">
        <v>2</v>
      </c>
      <c r="AW4955" t="s">
        <v>2</v>
      </c>
      <c r="AX4955" t="s">
        <v>2</v>
      </c>
      <c r="AY4955" t="s">
        <v>2</v>
      </c>
      <c r="AZ4955">
        <v>1</v>
      </c>
      <c r="BA4955">
        <v>1</v>
      </c>
      <c r="BB4955">
        <v>0</v>
      </c>
      <c r="BC4955">
        <v>0</v>
      </c>
      <c r="BD4955">
        <v>1</v>
      </c>
      <c r="BE4955">
        <v>9705741.9399999995</v>
      </c>
      <c r="BF4955">
        <v>9705741.9399999995</v>
      </c>
      <c r="BG4955">
        <v>0</v>
      </c>
      <c r="BH4955">
        <v>0</v>
      </c>
    </row>
    <row r="4956" spans="1:60" x14ac:dyDescent="0.3">
      <c r="A4956">
        <v>114479</v>
      </c>
      <c r="B4956" t="s">
        <v>0</v>
      </c>
      <c r="C4956" t="s">
        <v>13</v>
      </c>
      <c r="D4956">
        <v>25</v>
      </c>
      <c r="E4956" t="s">
        <v>82</v>
      </c>
      <c r="F4956">
        <v>848</v>
      </c>
      <c r="G4956">
        <v>0</v>
      </c>
      <c r="H4956" t="s">
        <v>83</v>
      </c>
      <c r="I4956" t="s">
        <v>84</v>
      </c>
      <c r="J4956" t="s">
        <v>88</v>
      </c>
      <c r="K4956" t="s">
        <v>2</v>
      </c>
      <c r="L4956" t="s">
        <v>2</v>
      </c>
      <c r="M4956" t="s">
        <v>2</v>
      </c>
      <c r="N4956" t="s">
        <v>2</v>
      </c>
      <c r="O4956" t="s">
        <v>2</v>
      </c>
      <c r="P4956" t="s">
        <v>2</v>
      </c>
      <c r="Q4956" t="s">
        <v>2</v>
      </c>
      <c r="R4956" t="s">
        <v>2</v>
      </c>
      <c r="S4956" t="s">
        <v>2</v>
      </c>
      <c r="T4956" t="s">
        <v>2</v>
      </c>
      <c r="U4956" t="s">
        <v>2</v>
      </c>
      <c r="V4956" t="s">
        <v>2</v>
      </c>
      <c r="W4956" t="s">
        <v>2</v>
      </c>
      <c r="X4956" t="s">
        <v>2</v>
      </c>
      <c r="Y4956" t="s">
        <v>2</v>
      </c>
      <c r="Z4956" t="s">
        <v>2</v>
      </c>
      <c r="AA4956" t="s">
        <v>2</v>
      </c>
      <c r="AB4956" t="s">
        <v>2</v>
      </c>
      <c r="AC4956" t="s">
        <v>2</v>
      </c>
      <c r="AD4956" t="s">
        <v>2</v>
      </c>
      <c r="AE4956" t="s">
        <v>2</v>
      </c>
      <c r="AF4956">
        <v>7</v>
      </c>
      <c r="AG4956">
        <v>7</v>
      </c>
      <c r="AH4956">
        <v>7</v>
      </c>
      <c r="AI4956">
        <v>32</v>
      </c>
      <c r="AJ4956">
        <v>32</v>
      </c>
      <c r="AK4956">
        <v>32</v>
      </c>
      <c r="AL4956">
        <v>4.5714285714285703</v>
      </c>
      <c r="AM4956">
        <v>15</v>
      </c>
      <c r="AN4956">
        <v>32</v>
      </c>
      <c r="AO4956">
        <v>32</v>
      </c>
      <c r="AP4956">
        <v>5</v>
      </c>
      <c r="AQ4956">
        <v>0</v>
      </c>
      <c r="AR4956">
        <v>1</v>
      </c>
      <c r="AS4956">
        <v>1</v>
      </c>
      <c r="AT4956">
        <v>0</v>
      </c>
      <c r="AU4956">
        <v>0</v>
      </c>
      <c r="AV4956" t="s">
        <v>2</v>
      </c>
      <c r="AW4956" t="s">
        <v>2</v>
      </c>
      <c r="AX4956" t="s">
        <v>2</v>
      </c>
      <c r="AY4956" t="s">
        <v>2</v>
      </c>
      <c r="AZ4956">
        <v>1</v>
      </c>
      <c r="BA4956">
        <v>1</v>
      </c>
      <c r="BB4956">
        <v>0</v>
      </c>
      <c r="BC4956">
        <v>0</v>
      </c>
      <c r="BD4956">
        <v>1</v>
      </c>
      <c r="BE4956">
        <v>38000</v>
      </c>
      <c r="BF4956">
        <v>38000</v>
      </c>
      <c r="BG4956">
        <v>0</v>
      </c>
      <c r="BH4956">
        <v>0</v>
      </c>
    </row>
    <row r="4957" spans="1:60" x14ac:dyDescent="0.3">
      <c r="A4957">
        <v>635724</v>
      </c>
      <c r="B4957" t="s">
        <v>0</v>
      </c>
      <c r="C4957" t="s">
        <v>14</v>
      </c>
      <c r="D4957">
        <v>35</v>
      </c>
      <c r="E4957" t="s">
        <v>82</v>
      </c>
      <c r="F4957">
        <v>849</v>
      </c>
      <c r="G4957">
        <v>73</v>
      </c>
      <c r="H4957" t="s">
        <v>83</v>
      </c>
      <c r="I4957" t="s">
        <v>84</v>
      </c>
      <c r="J4957" t="s">
        <v>85</v>
      </c>
      <c r="K4957">
        <v>2</v>
      </c>
      <c r="L4957">
        <v>2</v>
      </c>
      <c r="M4957">
        <v>2</v>
      </c>
      <c r="N4957" t="s">
        <v>91</v>
      </c>
      <c r="O4957" t="s">
        <v>92</v>
      </c>
      <c r="P4957">
        <v>2</v>
      </c>
      <c r="Q4957">
        <v>300000</v>
      </c>
      <c r="R4957">
        <v>150000</v>
      </c>
      <c r="S4957">
        <v>200000</v>
      </c>
      <c r="T4957">
        <v>3</v>
      </c>
      <c r="U4957">
        <v>3</v>
      </c>
      <c r="V4957">
        <v>3</v>
      </c>
      <c r="W4957">
        <v>1.5</v>
      </c>
      <c r="X4957">
        <v>2</v>
      </c>
      <c r="Y4957">
        <v>300000</v>
      </c>
      <c r="Z4957">
        <v>300000</v>
      </c>
      <c r="AA4957">
        <v>3</v>
      </c>
      <c r="AB4957">
        <v>3</v>
      </c>
      <c r="AC4957">
        <v>3</v>
      </c>
      <c r="AD4957">
        <v>1</v>
      </c>
      <c r="AE4957">
        <v>2</v>
      </c>
      <c r="AF4957">
        <v>5</v>
      </c>
      <c r="AG4957">
        <v>5</v>
      </c>
      <c r="AH4957">
        <v>5</v>
      </c>
      <c r="AI4957">
        <v>22</v>
      </c>
      <c r="AJ4957">
        <v>22</v>
      </c>
      <c r="AK4957">
        <v>22</v>
      </c>
      <c r="AL4957">
        <v>4.4000000000000004</v>
      </c>
      <c r="AM4957">
        <v>12</v>
      </c>
      <c r="AN4957">
        <v>22</v>
      </c>
      <c r="AO4957">
        <v>22</v>
      </c>
      <c r="AP4957">
        <v>1</v>
      </c>
      <c r="AQ4957">
        <v>3</v>
      </c>
      <c r="AR4957">
        <v>1</v>
      </c>
      <c r="AS4957">
        <v>1</v>
      </c>
      <c r="AT4957">
        <v>0</v>
      </c>
      <c r="AU4957">
        <v>0</v>
      </c>
      <c r="AV4957" t="s">
        <v>2</v>
      </c>
      <c r="AW4957" t="s">
        <v>2</v>
      </c>
      <c r="AX4957" t="s">
        <v>2</v>
      </c>
      <c r="AY4957" t="s">
        <v>2</v>
      </c>
      <c r="AZ4957">
        <v>1</v>
      </c>
      <c r="BA4957">
        <v>1</v>
      </c>
      <c r="BB4957">
        <v>0</v>
      </c>
      <c r="BC4957">
        <v>0</v>
      </c>
      <c r="BD4957">
        <v>1</v>
      </c>
      <c r="BE4957">
        <v>1160173.33</v>
      </c>
      <c r="BF4957">
        <v>1160173.33</v>
      </c>
      <c r="BG4957">
        <v>0</v>
      </c>
      <c r="BH4957">
        <v>0</v>
      </c>
    </row>
    <row r="4958" spans="1:60" x14ac:dyDescent="0.3">
      <c r="A4958">
        <v>869842</v>
      </c>
      <c r="B4958" t="s">
        <v>1</v>
      </c>
      <c r="C4958" t="s">
        <v>13</v>
      </c>
      <c r="D4958">
        <v>21</v>
      </c>
      <c r="E4958" t="s">
        <v>82</v>
      </c>
      <c r="F4958">
        <v>925</v>
      </c>
      <c r="G4958">
        <v>0</v>
      </c>
      <c r="H4958" t="s">
        <v>83</v>
      </c>
      <c r="I4958" t="s">
        <v>84</v>
      </c>
      <c r="J4958" t="s">
        <v>85</v>
      </c>
      <c r="K4958" t="s">
        <v>2</v>
      </c>
      <c r="L4958" t="s">
        <v>2</v>
      </c>
      <c r="M4958" t="s">
        <v>2</v>
      </c>
      <c r="N4958" t="s">
        <v>2</v>
      </c>
      <c r="O4958" t="s">
        <v>2</v>
      </c>
      <c r="P4958" t="s">
        <v>2</v>
      </c>
      <c r="Q4958" t="s">
        <v>2</v>
      </c>
      <c r="R4958" t="s">
        <v>2</v>
      </c>
      <c r="S4958" t="s">
        <v>2</v>
      </c>
      <c r="T4958" t="s">
        <v>2</v>
      </c>
      <c r="U4958" t="s">
        <v>2</v>
      </c>
      <c r="V4958" t="s">
        <v>2</v>
      </c>
      <c r="W4958" t="s">
        <v>2</v>
      </c>
      <c r="X4958" t="s">
        <v>2</v>
      </c>
      <c r="Y4958" t="s">
        <v>2</v>
      </c>
      <c r="Z4958" t="s">
        <v>2</v>
      </c>
      <c r="AA4958" t="s">
        <v>2</v>
      </c>
      <c r="AB4958" t="s">
        <v>2</v>
      </c>
      <c r="AC4958" t="s">
        <v>2</v>
      </c>
      <c r="AD4958" t="s">
        <v>2</v>
      </c>
      <c r="AE4958" t="s">
        <v>2</v>
      </c>
      <c r="AF4958">
        <v>13</v>
      </c>
      <c r="AG4958">
        <v>6</v>
      </c>
      <c r="AH4958">
        <v>1</v>
      </c>
      <c r="AI4958">
        <v>141</v>
      </c>
      <c r="AJ4958">
        <v>91</v>
      </c>
      <c r="AK4958">
        <v>33</v>
      </c>
      <c r="AL4958">
        <v>10.846153846153801</v>
      </c>
      <c r="AM4958">
        <v>34</v>
      </c>
      <c r="AN4958">
        <v>47</v>
      </c>
      <c r="AO4958">
        <v>58</v>
      </c>
      <c r="AP4958">
        <v>18</v>
      </c>
      <c r="AQ4958">
        <v>19</v>
      </c>
      <c r="AR4958">
        <v>1</v>
      </c>
      <c r="AS4958">
        <v>1</v>
      </c>
      <c r="AT4958">
        <v>0</v>
      </c>
      <c r="AU4958">
        <v>0</v>
      </c>
      <c r="AV4958" t="s">
        <v>2</v>
      </c>
      <c r="AW4958" t="s">
        <v>2</v>
      </c>
      <c r="AX4958" t="s">
        <v>2</v>
      </c>
      <c r="AY4958" t="s">
        <v>2</v>
      </c>
      <c r="AZ4958">
        <v>1</v>
      </c>
      <c r="BA4958">
        <v>1</v>
      </c>
      <c r="BB4958">
        <v>0</v>
      </c>
      <c r="BC4958">
        <v>0</v>
      </c>
      <c r="BD4958">
        <v>1</v>
      </c>
      <c r="BE4958">
        <v>173460.44333333301</v>
      </c>
      <c r="BF4958">
        <v>182948.73</v>
      </c>
      <c r="BG4958">
        <v>0</v>
      </c>
      <c r="BH4958">
        <v>0</v>
      </c>
    </row>
    <row r="4959" spans="1:60" x14ac:dyDescent="0.3">
      <c r="A4959">
        <v>92796</v>
      </c>
      <c r="B4959" t="s">
        <v>0</v>
      </c>
      <c r="C4959" t="s">
        <v>14</v>
      </c>
      <c r="D4959">
        <v>23</v>
      </c>
      <c r="E4959" t="s">
        <v>82</v>
      </c>
      <c r="F4959">
        <v>916</v>
      </c>
      <c r="G4959">
        <v>0</v>
      </c>
      <c r="H4959" t="s">
        <v>83</v>
      </c>
      <c r="I4959" t="s">
        <v>84</v>
      </c>
      <c r="J4959" t="s">
        <v>85</v>
      </c>
      <c r="K4959" t="s">
        <v>2</v>
      </c>
      <c r="L4959" t="s">
        <v>2</v>
      </c>
      <c r="M4959" t="s">
        <v>2</v>
      </c>
      <c r="N4959" t="s">
        <v>2</v>
      </c>
      <c r="O4959" t="s">
        <v>2</v>
      </c>
      <c r="P4959" t="s">
        <v>2</v>
      </c>
      <c r="Q4959" t="s">
        <v>2</v>
      </c>
      <c r="R4959" t="s">
        <v>2</v>
      </c>
      <c r="S4959" t="s">
        <v>2</v>
      </c>
      <c r="T4959" t="s">
        <v>2</v>
      </c>
      <c r="U4959" t="s">
        <v>2</v>
      </c>
      <c r="V4959" t="s">
        <v>2</v>
      </c>
      <c r="W4959" t="s">
        <v>2</v>
      </c>
      <c r="X4959" t="s">
        <v>2</v>
      </c>
      <c r="Y4959" t="s">
        <v>2</v>
      </c>
      <c r="Z4959" t="s">
        <v>2</v>
      </c>
      <c r="AA4959" t="s">
        <v>2</v>
      </c>
      <c r="AB4959" t="s">
        <v>2</v>
      </c>
      <c r="AC4959" t="s">
        <v>2</v>
      </c>
      <c r="AD4959" t="s">
        <v>2</v>
      </c>
      <c r="AE4959" t="s">
        <v>2</v>
      </c>
      <c r="AF4959">
        <v>6</v>
      </c>
      <c r="AG4959" t="s">
        <v>2</v>
      </c>
      <c r="AH4959" t="s">
        <v>2</v>
      </c>
      <c r="AI4959">
        <v>16</v>
      </c>
      <c r="AJ4959" t="s">
        <v>2</v>
      </c>
      <c r="AK4959" t="s">
        <v>2</v>
      </c>
      <c r="AL4959">
        <v>2.6666666666666701</v>
      </c>
      <c r="AM4959">
        <v>7</v>
      </c>
      <c r="AN4959">
        <v>16</v>
      </c>
      <c r="AO4959">
        <v>16</v>
      </c>
      <c r="AP4959">
        <v>0</v>
      </c>
      <c r="AQ4959">
        <v>0</v>
      </c>
      <c r="AR4959">
        <v>1</v>
      </c>
      <c r="AS4959">
        <v>1</v>
      </c>
      <c r="AT4959">
        <v>0</v>
      </c>
      <c r="AU4959">
        <v>0</v>
      </c>
      <c r="AV4959" t="s">
        <v>2</v>
      </c>
      <c r="AW4959" t="s">
        <v>2</v>
      </c>
      <c r="AX4959" t="s">
        <v>2</v>
      </c>
      <c r="AY4959" t="s">
        <v>2</v>
      </c>
      <c r="AZ4959">
        <v>1</v>
      </c>
      <c r="BA4959">
        <v>1</v>
      </c>
      <c r="BB4959">
        <v>0</v>
      </c>
      <c r="BC4959">
        <v>0</v>
      </c>
      <c r="BD4959">
        <v>1</v>
      </c>
      <c r="BE4959">
        <v>154643.24</v>
      </c>
      <c r="BF4959">
        <v>182948.73</v>
      </c>
      <c r="BG4959">
        <v>0</v>
      </c>
      <c r="BH4959">
        <v>0</v>
      </c>
    </row>
    <row r="4960" spans="1:60" x14ac:dyDescent="0.3">
      <c r="A4960">
        <v>892351</v>
      </c>
      <c r="B4960" t="s">
        <v>0</v>
      </c>
      <c r="C4960" t="s">
        <v>13</v>
      </c>
      <c r="D4960">
        <v>29</v>
      </c>
      <c r="E4960" t="s">
        <v>82</v>
      </c>
      <c r="F4960">
        <v>884</v>
      </c>
      <c r="G4960">
        <v>3</v>
      </c>
      <c r="H4960" t="s">
        <v>83</v>
      </c>
      <c r="I4960" t="s">
        <v>82</v>
      </c>
      <c r="J4960" t="s">
        <v>88</v>
      </c>
      <c r="K4960">
        <v>1</v>
      </c>
      <c r="L4960">
        <v>1</v>
      </c>
      <c r="M4960">
        <v>1</v>
      </c>
      <c r="N4960" t="s">
        <v>91</v>
      </c>
      <c r="O4960" t="s">
        <v>92</v>
      </c>
      <c r="P4960">
        <v>1</v>
      </c>
      <c r="Q4960">
        <v>50000</v>
      </c>
      <c r="R4960">
        <v>50000</v>
      </c>
      <c r="S4960">
        <v>50000</v>
      </c>
      <c r="T4960">
        <v>1</v>
      </c>
      <c r="U4960">
        <v>1</v>
      </c>
      <c r="V4960">
        <v>1</v>
      </c>
      <c r="W4960">
        <v>1</v>
      </c>
      <c r="X4960">
        <v>1</v>
      </c>
      <c r="Y4960">
        <v>50000</v>
      </c>
      <c r="Z4960">
        <v>50000</v>
      </c>
      <c r="AA4960">
        <v>1</v>
      </c>
      <c r="AB4960">
        <v>1</v>
      </c>
      <c r="AC4960">
        <v>30</v>
      </c>
      <c r="AD4960" t="s">
        <v>2</v>
      </c>
      <c r="AE4960">
        <v>1</v>
      </c>
      <c r="AF4960">
        <v>26</v>
      </c>
      <c r="AG4960">
        <v>26</v>
      </c>
      <c r="AH4960">
        <v>24</v>
      </c>
      <c r="AI4960">
        <v>56</v>
      </c>
      <c r="AJ4960">
        <v>56</v>
      </c>
      <c r="AK4960">
        <v>44</v>
      </c>
      <c r="AL4960">
        <v>2.1538461538461502</v>
      </c>
      <c r="AM4960">
        <v>10</v>
      </c>
      <c r="AN4960">
        <v>28</v>
      </c>
      <c r="AO4960">
        <v>44</v>
      </c>
      <c r="AP4960">
        <v>19</v>
      </c>
      <c r="AQ4960">
        <v>2</v>
      </c>
      <c r="AR4960">
        <v>1</v>
      </c>
      <c r="AS4960">
        <v>1</v>
      </c>
      <c r="AT4960">
        <v>0</v>
      </c>
      <c r="AU4960">
        <v>0</v>
      </c>
      <c r="AV4960" t="s">
        <v>2</v>
      </c>
      <c r="AW4960" t="s">
        <v>2</v>
      </c>
      <c r="AX4960" t="s">
        <v>2</v>
      </c>
      <c r="AY4960" t="s">
        <v>2</v>
      </c>
      <c r="AZ4960">
        <v>1</v>
      </c>
      <c r="BA4960">
        <v>1</v>
      </c>
      <c r="BB4960">
        <v>0</v>
      </c>
      <c r="BC4960">
        <v>0</v>
      </c>
      <c r="BD4960">
        <v>1</v>
      </c>
      <c r="BE4960">
        <v>585870.97</v>
      </c>
      <c r="BF4960">
        <v>585870.97</v>
      </c>
      <c r="BG4960">
        <v>0</v>
      </c>
      <c r="BH4960">
        <v>0</v>
      </c>
    </row>
    <row r="4961" spans="1:60" x14ac:dyDescent="0.3">
      <c r="A4961">
        <v>289635</v>
      </c>
      <c r="B4961" t="s">
        <v>0</v>
      </c>
      <c r="C4961" t="s">
        <v>14</v>
      </c>
      <c r="D4961">
        <v>24</v>
      </c>
      <c r="E4961" t="s">
        <v>82</v>
      </c>
      <c r="F4961">
        <v>876</v>
      </c>
      <c r="G4961">
        <v>0</v>
      </c>
      <c r="H4961" t="s">
        <v>83</v>
      </c>
      <c r="I4961" t="s">
        <v>82</v>
      </c>
      <c r="J4961" t="s">
        <v>85</v>
      </c>
      <c r="K4961" t="s">
        <v>2</v>
      </c>
      <c r="L4961" t="s">
        <v>2</v>
      </c>
      <c r="M4961" t="s">
        <v>2</v>
      </c>
      <c r="N4961" t="s">
        <v>2</v>
      </c>
      <c r="O4961" t="s">
        <v>2</v>
      </c>
      <c r="P4961" t="s">
        <v>2</v>
      </c>
      <c r="Q4961" t="s">
        <v>2</v>
      </c>
      <c r="R4961" t="s">
        <v>2</v>
      </c>
      <c r="S4961" t="s">
        <v>2</v>
      </c>
      <c r="T4961" t="s">
        <v>2</v>
      </c>
      <c r="U4961" t="s">
        <v>2</v>
      </c>
      <c r="V4961" t="s">
        <v>2</v>
      </c>
      <c r="W4961" t="s">
        <v>2</v>
      </c>
      <c r="X4961" t="s">
        <v>2</v>
      </c>
      <c r="Y4961" t="s">
        <v>2</v>
      </c>
      <c r="Z4961" t="s">
        <v>2</v>
      </c>
      <c r="AA4961" t="s">
        <v>2</v>
      </c>
      <c r="AB4961" t="s">
        <v>2</v>
      </c>
      <c r="AC4961" t="s">
        <v>2</v>
      </c>
      <c r="AD4961" t="s">
        <v>2</v>
      </c>
      <c r="AE4961" t="s">
        <v>2</v>
      </c>
      <c r="AF4961">
        <v>12</v>
      </c>
      <c r="AG4961">
        <v>12</v>
      </c>
      <c r="AH4961">
        <v>9</v>
      </c>
      <c r="AI4961">
        <v>113</v>
      </c>
      <c r="AJ4961">
        <v>113</v>
      </c>
      <c r="AK4961">
        <v>53</v>
      </c>
      <c r="AL4961">
        <v>9.4166666666666696</v>
      </c>
      <c r="AM4961">
        <v>56</v>
      </c>
      <c r="AN4961">
        <v>56.5</v>
      </c>
      <c r="AO4961">
        <v>60</v>
      </c>
      <c r="AP4961">
        <v>8</v>
      </c>
      <c r="AQ4961">
        <v>0</v>
      </c>
      <c r="AR4961">
        <v>1</v>
      </c>
      <c r="AS4961">
        <v>1</v>
      </c>
      <c r="AT4961">
        <v>0</v>
      </c>
      <c r="AU4961">
        <v>0</v>
      </c>
      <c r="AV4961" t="s">
        <v>2</v>
      </c>
      <c r="AW4961" t="s">
        <v>2</v>
      </c>
      <c r="AX4961" t="s">
        <v>2</v>
      </c>
      <c r="AY4961" t="s">
        <v>2</v>
      </c>
      <c r="AZ4961">
        <v>1</v>
      </c>
      <c r="BA4961">
        <v>1</v>
      </c>
      <c r="BB4961">
        <v>0</v>
      </c>
      <c r="BC4961">
        <v>0</v>
      </c>
      <c r="BD4961">
        <v>1</v>
      </c>
      <c r="BE4961">
        <v>218781.10500000001</v>
      </c>
      <c r="BF4961">
        <v>218781.10500000001</v>
      </c>
      <c r="BG4961">
        <v>0</v>
      </c>
      <c r="BH4961">
        <v>0</v>
      </c>
    </row>
    <row r="4962" spans="1:60" x14ac:dyDescent="0.3">
      <c r="A4962">
        <v>179632</v>
      </c>
      <c r="B4962" t="s">
        <v>0</v>
      </c>
      <c r="C4962" t="s">
        <v>13</v>
      </c>
      <c r="D4962">
        <v>44</v>
      </c>
      <c r="E4962" t="s">
        <v>82</v>
      </c>
      <c r="F4962">
        <v>882</v>
      </c>
      <c r="G4962">
        <v>0</v>
      </c>
      <c r="H4962" t="s">
        <v>83</v>
      </c>
      <c r="I4962" t="s">
        <v>84</v>
      </c>
      <c r="J4962" t="s">
        <v>88</v>
      </c>
      <c r="K4962" t="s">
        <v>2</v>
      </c>
      <c r="L4962" t="s">
        <v>2</v>
      </c>
      <c r="M4962" t="s">
        <v>2</v>
      </c>
      <c r="N4962" t="s">
        <v>2</v>
      </c>
      <c r="O4962" t="s">
        <v>2</v>
      </c>
      <c r="P4962" t="s">
        <v>2</v>
      </c>
      <c r="Q4962" t="s">
        <v>2</v>
      </c>
      <c r="R4962" t="s">
        <v>2</v>
      </c>
      <c r="S4962" t="s">
        <v>2</v>
      </c>
      <c r="T4962" t="s">
        <v>2</v>
      </c>
      <c r="U4962" t="s">
        <v>2</v>
      </c>
      <c r="V4962" t="s">
        <v>2</v>
      </c>
      <c r="W4962" t="s">
        <v>2</v>
      </c>
      <c r="X4962" t="s">
        <v>2</v>
      </c>
      <c r="Y4962" t="s">
        <v>2</v>
      </c>
      <c r="Z4962" t="s">
        <v>2</v>
      </c>
      <c r="AA4962" t="s">
        <v>2</v>
      </c>
      <c r="AB4962" t="s">
        <v>2</v>
      </c>
      <c r="AC4962" t="s">
        <v>2</v>
      </c>
      <c r="AD4962" t="s">
        <v>2</v>
      </c>
      <c r="AE4962" t="s">
        <v>2</v>
      </c>
      <c r="AF4962">
        <v>8</v>
      </c>
      <c r="AG4962">
        <v>8</v>
      </c>
      <c r="AH4962">
        <v>8</v>
      </c>
      <c r="AI4962">
        <v>139</v>
      </c>
      <c r="AJ4962">
        <v>139</v>
      </c>
      <c r="AK4962">
        <v>139</v>
      </c>
      <c r="AL4962">
        <v>17.375</v>
      </c>
      <c r="AM4962">
        <v>74</v>
      </c>
      <c r="AN4962">
        <v>139</v>
      </c>
      <c r="AO4962">
        <v>139</v>
      </c>
      <c r="AP4962">
        <v>3</v>
      </c>
      <c r="AQ4962">
        <v>35</v>
      </c>
      <c r="AR4962" t="s">
        <v>2</v>
      </c>
      <c r="AS4962" t="s">
        <v>2</v>
      </c>
      <c r="AT4962" t="s">
        <v>2</v>
      </c>
      <c r="AU4962" t="s">
        <v>2</v>
      </c>
      <c r="AV4962">
        <v>941575000</v>
      </c>
      <c r="AW4962">
        <v>941575000</v>
      </c>
      <c r="AX4962">
        <v>1.5</v>
      </c>
      <c r="AY4962">
        <v>1.5</v>
      </c>
      <c r="AZ4962">
        <v>1</v>
      </c>
      <c r="BA4962">
        <v>1</v>
      </c>
      <c r="BB4962">
        <v>0</v>
      </c>
      <c r="BC4962">
        <v>0</v>
      </c>
      <c r="BD4962">
        <v>1</v>
      </c>
      <c r="BE4962">
        <v>514027.98</v>
      </c>
      <c r="BF4962">
        <v>514027.98</v>
      </c>
      <c r="BG4962">
        <v>0</v>
      </c>
      <c r="BH4962">
        <v>0</v>
      </c>
    </row>
    <row r="4963" spans="1:60" x14ac:dyDescent="0.3">
      <c r="A4963">
        <v>798823</v>
      </c>
      <c r="B4963" t="s">
        <v>0</v>
      </c>
      <c r="C4963" t="s">
        <v>14</v>
      </c>
      <c r="D4963">
        <v>36</v>
      </c>
      <c r="E4963" t="s">
        <v>82</v>
      </c>
      <c r="F4963">
        <v>853</v>
      </c>
      <c r="G4963">
        <v>29</v>
      </c>
      <c r="H4963" t="s">
        <v>83</v>
      </c>
      <c r="I4963" t="s">
        <v>82</v>
      </c>
      <c r="J4963" t="s">
        <v>85</v>
      </c>
      <c r="K4963" t="s">
        <v>2</v>
      </c>
      <c r="L4963" t="s">
        <v>2</v>
      </c>
      <c r="M4963" t="s">
        <v>2</v>
      </c>
      <c r="N4963" t="s">
        <v>2</v>
      </c>
      <c r="O4963" t="s">
        <v>2</v>
      </c>
      <c r="P4963" t="s">
        <v>2</v>
      </c>
      <c r="Q4963" t="s">
        <v>2</v>
      </c>
      <c r="R4963" t="s">
        <v>2</v>
      </c>
      <c r="S4963" t="s">
        <v>2</v>
      </c>
      <c r="T4963" t="s">
        <v>2</v>
      </c>
      <c r="U4963" t="s">
        <v>2</v>
      </c>
      <c r="V4963" t="s">
        <v>2</v>
      </c>
      <c r="W4963" t="s">
        <v>2</v>
      </c>
      <c r="X4963" t="s">
        <v>2</v>
      </c>
      <c r="Y4963" t="s">
        <v>2</v>
      </c>
      <c r="Z4963" t="s">
        <v>2</v>
      </c>
      <c r="AA4963" t="s">
        <v>2</v>
      </c>
      <c r="AB4963" t="s">
        <v>2</v>
      </c>
      <c r="AC4963" t="s">
        <v>2</v>
      </c>
      <c r="AD4963" t="s">
        <v>2</v>
      </c>
      <c r="AE4963" t="s">
        <v>2</v>
      </c>
      <c r="AF4963">
        <v>32</v>
      </c>
      <c r="AG4963">
        <v>32</v>
      </c>
      <c r="AH4963">
        <v>32</v>
      </c>
      <c r="AI4963">
        <v>78</v>
      </c>
      <c r="AJ4963">
        <v>78</v>
      </c>
      <c r="AK4963">
        <v>78</v>
      </c>
      <c r="AL4963">
        <v>2.4375</v>
      </c>
      <c r="AM4963">
        <v>21</v>
      </c>
      <c r="AN4963">
        <v>78</v>
      </c>
      <c r="AO4963">
        <v>78</v>
      </c>
      <c r="AP4963">
        <v>2</v>
      </c>
      <c r="AQ4963">
        <v>0</v>
      </c>
      <c r="AR4963">
        <v>1</v>
      </c>
      <c r="AS4963">
        <v>1</v>
      </c>
      <c r="AT4963">
        <v>0</v>
      </c>
      <c r="AU4963">
        <v>0</v>
      </c>
      <c r="AV4963" t="s">
        <v>2</v>
      </c>
      <c r="AW4963" t="s">
        <v>2</v>
      </c>
      <c r="AX4963" t="s">
        <v>2</v>
      </c>
      <c r="AY4963" t="s">
        <v>2</v>
      </c>
      <c r="AZ4963">
        <v>1</v>
      </c>
      <c r="BA4963">
        <v>1</v>
      </c>
      <c r="BB4963">
        <v>0</v>
      </c>
      <c r="BC4963">
        <v>0</v>
      </c>
      <c r="BD4963">
        <v>1</v>
      </c>
      <c r="BE4963">
        <v>66071.429999999993</v>
      </c>
      <c r="BF4963">
        <v>66071.429999999993</v>
      </c>
      <c r="BG4963">
        <v>0</v>
      </c>
      <c r="BH4963">
        <v>0</v>
      </c>
    </row>
    <row r="4964" spans="1:60" x14ac:dyDescent="0.3">
      <c r="A4964">
        <v>791585</v>
      </c>
      <c r="B4964" t="s">
        <v>0</v>
      </c>
      <c r="C4964" t="s">
        <v>14</v>
      </c>
      <c r="D4964">
        <v>26</v>
      </c>
      <c r="E4964" t="s">
        <v>82</v>
      </c>
      <c r="F4964">
        <v>846</v>
      </c>
      <c r="G4964">
        <v>14</v>
      </c>
      <c r="H4964" t="s">
        <v>89</v>
      </c>
      <c r="I4964" t="s">
        <v>84</v>
      </c>
      <c r="J4964" t="s">
        <v>85</v>
      </c>
      <c r="K4964" t="s">
        <v>2</v>
      </c>
      <c r="L4964" t="s">
        <v>2</v>
      </c>
      <c r="M4964" t="s">
        <v>2</v>
      </c>
      <c r="N4964" t="s">
        <v>2</v>
      </c>
      <c r="O4964" t="s">
        <v>2</v>
      </c>
      <c r="P4964" t="s">
        <v>2</v>
      </c>
      <c r="Q4964" t="s">
        <v>2</v>
      </c>
      <c r="R4964" t="s">
        <v>2</v>
      </c>
      <c r="S4964" t="s">
        <v>2</v>
      </c>
      <c r="T4964" t="s">
        <v>2</v>
      </c>
      <c r="U4964" t="s">
        <v>2</v>
      </c>
      <c r="V4964" t="s">
        <v>2</v>
      </c>
      <c r="W4964" t="s">
        <v>2</v>
      </c>
      <c r="X4964" t="s">
        <v>2</v>
      </c>
      <c r="Y4964" t="s">
        <v>2</v>
      </c>
      <c r="Z4964" t="s">
        <v>2</v>
      </c>
      <c r="AA4964" t="s">
        <v>2</v>
      </c>
      <c r="AB4964" t="s">
        <v>2</v>
      </c>
      <c r="AC4964" t="s">
        <v>2</v>
      </c>
      <c r="AD4964" t="s">
        <v>2</v>
      </c>
      <c r="AE4964" t="s">
        <v>2</v>
      </c>
      <c r="AF4964">
        <v>6</v>
      </c>
      <c r="AG4964">
        <v>6</v>
      </c>
      <c r="AH4964">
        <v>6</v>
      </c>
      <c r="AI4964">
        <v>22</v>
      </c>
      <c r="AJ4964">
        <v>22</v>
      </c>
      <c r="AK4964">
        <v>22</v>
      </c>
      <c r="AL4964">
        <v>3.6666666666666701</v>
      </c>
      <c r="AM4964">
        <v>10</v>
      </c>
      <c r="AN4964">
        <v>22</v>
      </c>
      <c r="AO4964">
        <v>22</v>
      </c>
      <c r="AP4964">
        <v>1</v>
      </c>
      <c r="AQ4964">
        <v>0</v>
      </c>
      <c r="AR4964">
        <v>1</v>
      </c>
      <c r="AS4964">
        <v>1</v>
      </c>
      <c r="AT4964">
        <v>0</v>
      </c>
      <c r="AU4964">
        <v>0</v>
      </c>
      <c r="AV4964" t="s">
        <v>2</v>
      </c>
      <c r="AW4964" t="s">
        <v>2</v>
      </c>
      <c r="AX4964" t="s">
        <v>2</v>
      </c>
      <c r="AY4964" t="s">
        <v>2</v>
      </c>
      <c r="AZ4964" t="s">
        <v>2</v>
      </c>
      <c r="BA4964" t="s">
        <v>2</v>
      </c>
      <c r="BB4964" t="s">
        <v>2</v>
      </c>
      <c r="BC4964" t="s">
        <v>2</v>
      </c>
      <c r="BD4964" t="s">
        <v>2</v>
      </c>
      <c r="BE4964" t="s">
        <v>2</v>
      </c>
      <c r="BF4964" t="s">
        <v>2</v>
      </c>
      <c r="BG4964" t="s">
        <v>2</v>
      </c>
      <c r="BH4964" t="s">
        <v>2</v>
      </c>
    </row>
    <row r="4965" spans="1:60" x14ac:dyDescent="0.3">
      <c r="A4965">
        <v>320487</v>
      </c>
      <c r="B4965" t="s">
        <v>0</v>
      </c>
      <c r="C4965" t="s">
        <v>14</v>
      </c>
      <c r="D4965">
        <v>27</v>
      </c>
      <c r="E4965" t="s">
        <v>82</v>
      </c>
      <c r="F4965">
        <v>902</v>
      </c>
      <c r="G4965">
        <v>17</v>
      </c>
      <c r="H4965" t="s">
        <v>83</v>
      </c>
      <c r="I4965" t="s">
        <v>84</v>
      </c>
      <c r="J4965" t="s">
        <v>88</v>
      </c>
      <c r="K4965">
        <v>5</v>
      </c>
      <c r="L4965">
        <v>5</v>
      </c>
      <c r="M4965">
        <v>5</v>
      </c>
      <c r="N4965" t="s">
        <v>91</v>
      </c>
      <c r="O4965" t="s">
        <v>92</v>
      </c>
      <c r="P4965">
        <v>4</v>
      </c>
      <c r="Q4965">
        <v>2250000</v>
      </c>
      <c r="R4965">
        <v>450000</v>
      </c>
      <c r="S4965">
        <v>2000000</v>
      </c>
      <c r="T4965">
        <v>5</v>
      </c>
      <c r="U4965">
        <v>5</v>
      </c>
      <c r="V4965">
        <v>5</v>
      </c>
      <c r="W4965">
        <v>1</v>
      </c>
      <c r="X4965">
        <v>1</v>
      </c>
      <c r="Y4965">
        <v>2250000</v>
      </c>
      <c r="Z4965">
        <v>2250000</v>
      </c>
      <c r="AA4965">
        <v>5</v>
      </c>
      <c r="AB4965">
        <v>5</v>
      </c>
      <c r="AC4965">
        <v>29</v>
      </c>
      <c r="AD4965">
        <v>12</v>
      </c>
      <c r="AE4965">
        <v>5</v>
      </c>
      <c r="AF4965">
        <v>27</v>
      </c>
      <c r="AG4965">
        <v>27</v>
      </c>
      <c r="AH4965">
        <v>13</v>
      </c>
      <c r="AI4965">
        <v>179</v>
      </c>
      <c r="AJ4965">
        <v>179</v>
      </c>
      <c r="AK4965">
        <v>26</v>
      </c>
      <c r="AL4965">
        <v>6.6296296296296298</v>
      </c>
      <c r="AM4965">
        <v>64</v>
      </c>
      <c r="AN4965">
        <v>59.6666666666667</v>
      </c>
      <c r="AO4965">
        <v>84</v>
      </c>
      <c r="AP4965">
        <v>14</v>
      </c>
      <c r="AQ4965">
        <v>0</v>
      </c>
      <c r="AR4965">
        <v>1.3333333333333299</v>
      </c>
      <c r="AS4965">
        <v>1.5</v>
      </c>
      <c r="AT4965">
        <v>0</v>
      </c>
      <c r="AU4965">
        <v>0</v>
      </c>
      <c r="AV4965" t="s">
        <v>2</v>
      </c>
      <c r="AW4965" t="s">
        <v>2</v>
      </c>
      <c r="AX4965" t="s">
        <v>2</v>
      </c>
      <c r="AY4965" t="s">
        <v>2</v>
      </c>
      <c r="AZ4965">
        <v>1</v>
      </c>
      <c r="BA4965">
        <v>1</v>
      </c>
      <c r="BB4965">
        <v>0</v>
      </c>
      <c r="BC4965">
        <v>0</v>
      </c>
      <c r="BD4965">
        <v>1</v>
      </c>
      <c r="BE4965">
        <v>2492764.5366666699</v>
      </c>
      <c r="BF4965">
        <v>3634661.855</v>
      </c>
      <c r="BG4965">
        <v>0</v>
      </c>
      <c r="BH4965">
        <v>0</v>
      </c>
    </row>
    <row r="4966" spans="1:60" x14ac:dyDescent="0.3">
      <c r="A4966">
        <v>705761</v>
      </c>
      <c r="B4966" t="s">
        <v>1</v>
      </c>
      <c r="C4966" t="s">
        <v>14</v>
      </c>
      <c r="D4966">
        <v>26</v>
      </c>
      <c r="E4966" t="s">
        <v>82</v>
      </c>
      <c r="F4966">
        <v>919</v>
      </c>
      <c r="G4966">
        <v>0</v>
      </c>
      <c r="H4966" t="s">
        <v>83</v>
      </c>
      <c r="I4966" t="s">
        <v>84</v>
      </c>
      <c r="J4966" t="s">
        <v>85</v>
      </c>
      <c r="K4966">
        <v>3</v>
      </c>
      <c r="L4966">
        <v>1</v>
      </c>
      <c r="M4966" t="s">
        <v>2</v>
      </c>
      <c r="N4966" t="s">
        <v>86</v>
      </c>
      <c r="O4966" t="s">
        <v>87</v>
      </c>
      <c r="P4966">
        <v>3</v>
      </c>
      <c r="Q4966">
        <v>12500000</v>
      </c>
      <c r="R4966">
        <v>4166666.6666666698</v>
      </c>
      <c r="S4966">
        <v>7500000</v>
      </c>
      <c r="T4966">
        <v>3</v>
      </c>
      <c r="U4966">
        <v>1</v>
      </c>
      <c r="V4966" t="s">
        <v>2</v>
      </c>
      <c r="W4966">
        <v>1</v>
      </c>
      <c r="X4966">
        <v>1</v>
      </c>
      <c r="Y4966">
        <v>6250000</v>
      </c>
      <c r="Z4966">
        <v>7500000</v>
      </c>
      <c r="AA4966">
        <v>1.5</v>
      </c>
      <c r="AB4966">
        <v>2</v>
      </c>
      <c r="AC4966">
        <v>1</v>
      </c>
      <c r="AD4966">
        <v>13</v>
      </c>
      <c r="AE4966">
        <v>3</v>
      </c>
      <c r="AF4966">
        <v>14</v>
      </c>
      <c r="AG4966">
        <v>2</v>
      </c>
      <c r="AH4966" t="s">
        <v>2</v>
      </c>
      <c r="AI4966">
        <v>25</v>
      </c>
      <c r="AJ4966">
        <v>3</v>
      </c>
      <c r="AK4966" t="s">
        <v>2</v>
      </c>
      <c r="AL4966">
        <v>1.78571428571429</v>
      </c>
      <c r="AM4966">
        <v>6</v>
      </c>
      <c r="AN4966">
        <v>12.5</v>
      </c>
      <c r="AO4966">
        <v>23</v>
      </c>
      <c r="AP4966">
        <v>13</v>
      </c>
      <c r="AQ4966">
        <v>1</v>
      </c>
      <c r="AR4966">
        <v>1</v>
      </c>
      <c r="AS4966">
        <v>1</v>
      </c>
      <c r="AT4966">
        <v>0</v>
      </c>
      <c r="AU4966">
        <v>0</v>
      </c>
      <c r="AV4966" t="s">
        <v>2</v>
      </c>
      <c r="AW4966" t="s">
        <v>2</v>
      </c>
      <c r="AX4966" t="s">
        <v>2</v>
      </c>
      <c r="AY4966" t="s">
        <v>2</v>
      </c>
      <c r="AZ4966">
        <v>1</v>
      </c>
      <c r="BA4966">
        <v>1</v>
      </c>
      <c r="BB4966">
        <v>0</v>
      </c>
      <c r="BC4966">
        <v>0</v>
      </c>
      <c r="BD4966">
        <v>1</v>
      </c>
      <c r="BE4966">
        <v>1914095.16</v>
      </c>
      <c r="BF4966">
        <v>1672120.16</v>
      </c>
      <c r="BG4966">
        <v>0</v>
      </c>
      <c r="BH4966">
        <v>0</v>
      </c>
    </row>
    <row r="4967" spans="1:60" x14ac:dyDescent="0.3">
      <c r="A4967">
        <v>988134</v>
      </c>
      <c r="B4967" t="s">
        <v>0</v>
      </c>
      <c r="C4967" t="s">
        <v>14</v>
      </c>
      <c r="D4967">
        <v>43</v>
      </c>
      <c r="E4967" t="s">
        <v>82</v>
      </c>
      <c r="F4967">
        <v>881</v>
      </c>
      <c r="G4967">
        <v>0</v>
      </c>
      <c r="H4967" t="s">
        <v>83</v>
      </c>
      <c r="I4967" t="s">
        <v>84</v>
      </c>
      <c r="J4967" t="s">
        <v>85</v>
      </c>
      <c r="K4967" t="s">
        <v>2</v>
      </c>
      <c r="L4967" t="s">
        <v>2</v>
      </c>
      <c r="M4967" t="s">
        <v>2</v>
      </c>
      <c r="N4967" t="s">
        <v>2</v>
      </c>
      <c r="O4967" t="s">
        <v>2</v>
      </c>
      <c r="P4967" t="s">
        <v>2</v>
      </c>
      <c r="Q4967" t="s">
        <v>2</v>
      </c>
      <c r="R4967" t="s">
        <v>2</v>
      </c>
      <c r="S4967" t="s">
        <v>2</v>
      </c>
      <c r="T4967" t="s">
        <v>2</v>
      </c>
      <c r="U4967" t="s">
        <v>2</v>
      </c>
      <c r="V4967" t="s">
        <v>2</v>
      </c>
      <c r="W4967" t="s">
        <v>2</v>
      </c>
      <c r="X4967" t="s">
        <v>2</v>
      </c>
      <c r="Y4967" t="s">
        <v>2</v>
      </c>
      <c r="Z4967" t="s">
        <v>2</v>
      </c>
      <c r="AA4967" t="s">
        <v>2</v>
      </c>
      <c r="AB4967" t="s">
        <v>2</v>
      </c>
      <c r="AC4967" t="s">
        <v>2</v>
      </c>
      <c r="AD4967" t="s">
        <v>2</v>
      </c>
      <c r="AE4967" t="s">
        <v>2</v>
      </c>
      <c r="AF4967">
        <v>6</v>
      </c>
      <c r="AG4967">
        <v>6</v>
      </c>
      <c r="AH4967" t="s">
        <v>2</v>
      </c>
      <c r="AI4967">
        <v>18</v>
      </c>
      <c r="AJ4967">
        <v>18</v>
      </c>
      <c r="AK4967" t="s">
        <v>2</v>
      </c>
      <c r="AL4967">
        <v>3</v>
      </c>
      <c r="AM4967">
        <v>6</v>
      </c>
      <c r="AN4967">
        <v>18</v>
      </c>
      <c r="AO4967">
        <v>18</v>
      </c>
      <c r="AP4967">
        <v>4</v>
      </c>
      <c r="AQ4967">
        <v>0</v>
      </c>
      <c r="AR4967">
        <v>1</v>
      </c>
      <c r="AS4967">
        <v>1</v>
      </c>
      <c r="AT4967">
        <v>0</v>
      </c>
      <c r="AU4967">
        <v>0</v>
      </c>
      <c r="AV4967" t="s">
        <v>2</v>
      </c>
      <c r="AW4967" t="s">
        <v>2</v>
      </c>
      <c r="AX4967" t="s">
        <v>2</v>
      </c>
      <c r="AY4967" t="s">
        <v>2</v>
      </c>
      <c r="AZ4967">
        <v>1</v>
      </c>
      <c r="BA4967">
        <v>1</v>
      </c>
      <c r="BB4967">
        <v>0</v>
      </c>
      <c r="BC4967">
        <v>0</v>
      </c>
      <c r="BD4967">
        <v>1</v>
      </c>
      <c r="BE4967">
        <v>2323653.16</v>
      </c>
      <c r="BF4967">
        <v>2323653.16</v>
      </c>
      <c r="BG4967">
        <v>0</v>
      </c>
      <c r="BH4967">
        <v>0</v>
      </c>
    </row>
    <row r="4968" spans="1:60" x14ac:dyDescent="0.3">
      <c r="A4968">
        <v>205386</v>
      </c>
      <c r="B4968" t="s">
        <v>0</v>
      </c>
      <c r="C4968" t="s">
        <v>14</v>
      </c>
      <c r="D4968">
        <v>28</v>
      </c>
      <c r="E4968" t="s">
        <v>82</v>
      </c>
      <c r="F4968">
        <v>881</v>
      </c>
      <c r="G4968">
        <v>0</v>
      </c>
      <c r="H4968" t="s">
        <v>83</v>
      </c>
      <c r="I4968" t="s">
        <v>82</v>
      </c>
      <c r="J4968" t="s">
        <v>85</v>
      </c>
      <c r="K4968">
        <v>2</v>
      </c>
      <c r="L4968">
        <v>2</v>
      </c>
      <c r="M4968" t="s">
        <v>2</v>
      </c>
      <c r="N4968" t="s">
        <v>91</v>
      </c>
      <c r="O4968" t="s">
        <v>102</v>
      </c>
      <c r="P4968">
        <v>2</v>
      </c>
      <c r="Q4968">
        <v>200000</v>
      </c>
      <c r="R4968">
        <v>100000</v>
      </c>
      <c r="S4968">
        <v>160000</v>
      </c>
      <c r="T4968">
        <v>4</v>
      </c>
      <c r="U4968">
        <v>4</v>
      </c>
      <c r="V4968" t="s">
        <v>2</v>
      </c>
      <c r="W4968">
        <v>2</v>
      </c>
      <c r="X4968">
        <v>2</v>
      </c>
      <c r="Y4968">
        <v>200000</v>
      </c>
      <c r="Z4968">
        <v>200000</v>
      </c>
      <c r="AA4968">
        <v>4</v>
      </c>
      <c r="AB4968">
        <v>4</v>
      </c>
      <c r="AC4968">
        <v>0</v>
      </c>
      <c r="AD4968">
        <v>0</v>
      </c>
      <c r="AE4968">
        <v>2</v>
      </c>
      <c r="AF4968">
        <v>48</v>
      </c>
      <c r="AG4968">
        <v>48</v>
      </c>
      <c r="AH4968">
        <v>35</v>
      </c>
      <c r="AI4968">
        <v>227</v>
      </c>
      <c r="AJ4968">
        <v>227</v>
      </c>
      <c r="AK4968">
        <v>103</v>
      </c>
      <c r="AL4968">
        <v>4.7291666666666696</v>
      </c>
      <c r="AM4968">
        <v>42</v>
      </c>
      <c r="AN4968">
        <v>113.5</v>
      </c>
      <c r="AO4968">
        <v>124</v>
      </c>
      <c r="AP4968">
        <v>8</v>
      </c>
      <c r="AQ4968">
        <v>0</v>
      </c>
      <c r="AR4968">
        <v>1</v>
      </c>
      <c r="AS4968">
        <v>1</v>
      </c>
      <c r="AT4968">
        <v>0</v>
      </c>
      <c r="AU4968">
        <v>0</v>
      </c>
      <c r="AV4968" t="s">
        <v>2</v>
      </c>
      <c r="AW4968" t="s">
        <v>2</v>
      </c>
      <c r="AX4968" t="s">
        <v>2</v>
      </c>
      <c r="AY4968" t="s">
        <v>2</v>
      </c>
      <c r="AZ4968">
        <v>1</v>
      </c>
      <c r="BA4968">
        <v>1</v>
      </c>
      <c r="BB4968">
        <v>0</v>
      </c>
      <c r="BC4968">
        <v>0</v>
      </c>
      <c r="BD4968">
        <v>1</v>
      </c>
      <c r="BE4968">
        <v>68398.240000000005</v>
      </c>
      <c r="BF4968">
        <v>68398.240000000005</v>
      </c>
      <c r="BG4968">
        <v>0</v>
      </c>
      <c r="BH4968">
        <v>0</v>
      </c>
    </row>
    <row r="4969" spans="1:60" x14ac:dyDescent="0.3">
      <c r="A4969">
        <v>492135</v>
      </c>
      <c r="B4969" t="s">
        <v>0</v>
      </c>
      <c r="C4969" t="s">
        <v>13</v>
      </c>
      <c r="D4969">
        <v>43</v>
      </c>
      <c r="E4969" t="s">
        <v>82</v>
      </c>
      <c r="F4969">
        <v>881</v>
      </c>
      <c r="G4969">
        <v>0</v>
      </c>
      <c r="H4969" t="s">
        <v>83</v>
      </c>
      <c r="I4969" t="s">
        <v>82</v>
      </c>
      <c r="J4969" t="s">
        <v>85</v>
      </c>
      <c r="K4969" t="s">
        <v>2</v>
      </c>
      <c r="L4969" t="s">
        <v>2</v>
      </c>
      <c r="M4969" t="s">
        <v>2</v>
      </c>
      <c r="N4969" t="s">
        <v>2</v>
      </c>
      <c r="O4969" t="s">
        <v>2</v>
      </c>
      <c r="P4969" t="s">
        <v>2</v>
      </c>
      <c r="Q4969" t="s">
        <v>2</v>
      </c>
      <c r="R4969" t="s">
        <v>2</v>
      </c>
      <c r="S4969" t="s">
        <v>2</v>
      </c>
      <c r="T4969" t="s">
        <v>2</v>
      </c>
      <c r="U4969" t="s">
        <v>2</v>
      </c>
      <c r="V4969" t="s">
        <v>2</v>
      </c>
      <c r="W4969" t="s">
        <v>2</v>
      </c>
      <c r="X4969" t="s">
        <v>2</v>
      </c>
      <c r="Y4969" t="s">
        <v>2</v>
      </c>
      <c r="Z4969" t="s">
        <v>2</v>
      </c>
      <c r="AA4969" t="s">
        <v>2</v>
      </c>
      <c r="AB4969" t="s">
        <v>2</v>
      </c>
      <c r="AC4969" t="s">
        <v>2</v>
      </c>
      <c r="AD4969" t="s">
        <v>2</v>
      </c>
      <c r="AE4969" t="s">
        <v>2</v>
      </c>
      <c r="AF4969">
        <v>9</v>
      </c>
      <c r="AG4969">
        <v>9</v>
      </c>
      <c r="AH4969">
        <v>3</v>
      </c>
      <c r="AI4969">
        <v>64</v>
      </c>
      <c r="AJ4969">
        <v>64</v>
      </c>
      <c r="AK4969">
        <v>10</v>
      </c>
      <c r="AL4969">
        <v>7.1111111111111098</v>
      </c>
      <c r="AM4969">
        <v>14</v>
      </c>
      <c r="AN4969">
        <v>32</v>
      </c>
      <c r="AO4969">
        <v>54</v>
      </c>
      <c r="AP4969">
        <v>25</v>
      </c>
      <c r="AQ4969">
        <v>0</v>
      </c>
      <c r="AR4969" t="s">
        <v>2</v>
      </c>
      <c r="AS4969" t="s">
        <v>2</v>
      </c>
      <c r="AT4969" t="s">
        <v>2</v>
      </c>
      <c r="AU4969" t="s">
        <v>2</v>
      </c>
      <c r="AV4969" t="s">
        <v>2</v>
      </c>
      <c r="AW4969" t="s">
        <v>2</v>
      </c>
      <c r="AX4969" t="s">
        <v>2</v>
      </c>
      <c r="AY4969" t="s">
        <v>2</v>
      </c>
      <c r="AZ4969">
        <v>0</v>
      </c>
      <c r="BA4969">
        <v>0</v>
      </c>
      <c r="BB4969">
        <v>1</v>
      </c>
      <c r="BC4969">
        <v>1</v>
      </c>
      <c r="BD4969">
        <v>1</v>
      </c>
      <c r="BE4969">
        <v>0</v>
      </c>
      <c r="BF4969">
        <v>0</v>
      </c>
      <c r="BG4969">
        <v>32182945.469999999</v>
      </c>
      <c r="BH4969">
        <v>32182945.469999999</v>
      </c>
    </row>
    <row r="4970" spans="1:60" x14ac:dyDescent="0.3">
      <c r="A4970">
        <v>726591</v>
      </c>
      <c r="B4970" t="s">
        <v>0</v>
      </c>
      <c r="C4970" t="s">
        <v>14</v>
      </c>
      <c r="D4970">
        <v>29</v>
      </c>
      <c r="E4970" t="s">
        <v>82</v>
      </c>
      <c r="F4970">
        <v>847</v>
      </c>
      <c r="G4970">
        <v>8</v>
      </c>
      <c r="H4970" t="s">
        <v>83</v>
      </c>
      <c r="I4970" t="s">
        <v>84</v>
      </c>
      <c r="J4970" t="s">
        <v>88</v>
      </c>
      <c r="K4970" t="s">
        <v>2</v>
      </c>
      <c r="L4970" t="s">
        <v>2</v>
      </c>
      <c r="M4970" t="s">
        <v>2</v>
      </c>
      <c r="N4970" t="s">
        <v>2</v>
      </c>
      <c r="O4970" t="s">
        <v>2</v>
      </c>
      <c r="P4970" t="s">
        <v>2</v>
      </c>
      <c r="Q4970" t="s">
        <v>2</v>
      </c>
      <c r="R4970" t="s">
        <v>2</v>
      </c>
      <c r="S4970" t="s">
        <v>2</v>
      </c>
      <c r="T4970" t="s">
        <v>2</v>
      </c>
      <c r="U4970" t="s">
        <v>2</v>
      </c>
      <c r="V4970" t="s">
        <v>2</v>
      </c>
      <c r="W4970" t="s">
        <v>2</v>
      </c>
      <c r="X4970" t="s">
        <v>2</v>
      </c>
      <c r="Y4970" t="s">
        <v>2</v>
      </c>
      <c r="Z4970" t="s">
        <v>2</v>
      </c>
      <c r="AA4970" t="s">
        <v>2</v>
      </c>
      <c r="AB4970" t="s">
        <v>2</v>
      </c>
      <c r="AC4970" t="s">
        <v>2</v>
      </c>
      <c r="AD4970" t="s">
        <v>2</v>
      </c>
      <c r="AE4970" t="s">
        <v>2</v>
      </c>
      <c r="AF4970">
        <v>3</v>
      </c>
      <c r="AG4970">
        <v>3</v>
      </c>
      <c r="AH4970">
        <v>3</v>
      </c>
      <c r="AI4970">
        <v>8</v>
      </c>
      <c r="AJ4970">
        <v>8</v>
      </c>
      <c r="AK4970">
        <v>8</v>
      </c>
      <c r="AL4970">
        <v>2.6666666666666701</v>
      </c>
      <c r="AM4970">
        <v>6</v>
      </c>
      <c r="AN4970">
        <v>8</v>
      </c>
      <c r="AO4970">
        <v>8</v>
      </c>
      <c r="AP4970">
        <v>0</v>
      </c>
      <c r="AQ4970">
        <v>1</v>
      </c>
      <c r="AR4970">
        <v>1</v>
      </c>
      <c r="AS4970">
        <v>1</v>
      </c>
      <c r="AT4970">
        <v>0</v>
      </c>
      <c r="AU4970">
        <v>0</v>
      </c>
      <c r="AV4970" t="s">
        <v>2</v>
      </c>
      <c r="AW4970" t="s">
        <v>2</v>
      </c>
      <c r="AX4970" t="s">
        <v>2</v>
      </c>
      <c r="AY4970" t="s">
        <v>2</v>
      </c>
      <c r="AZ4970" t="s">
        <v>2</v>
      </c>
      <c r="BA4970" t="s">
        <v>2</v>
      </c>
      <c r="BB4970" t="s">
        <v>2</v>
      </c>
      <c r="BC4970" t="s">
        <v>2</v>
      </c>
      <c r="BD4970" t="s">
        <v>2</v>
      </c>
      <c r="BE4970" t="s">
        <v>2</v>
      </c>
      <c r="BF4970" t="s">
        <v>2</v>
      </c>
      <c r="BG4970" t="s">
        <v>2</v>
      </c>
      <c r="BH4970" t="s">
        <v>2</v>
      </c>
    </row>
    <row r="4971" spans="1:60" x14ac:dyDescent="0.3">
      <c r="A4971">
        <v>354143</v>
      </c>
      <c r="B4971" t="s">
        <v>0</v>
      </c>
      <c r="C4971" t="s">
        <v>13</v>
      </c>
      <c r="D4971">
        <v>26</v>
      </c>
      <c r="E4971" t="s">
        <v>82</v>
      </c>
      <c r="F4971">
        <v>853</v>
      </c>
      <c r="G4971">
        <v>0</v>
      </c>
      <c r="H4971" t="s">
        <v>83</v>
      </c>
      <c r="I4971" t="s">
        <v>84</v>
      </c>
      <c r="J4971" t="s">
        <v>85</v>
      </c>
      <c r="K4971">
        <v>1</v>
      </c>
      <c r="L4971">
        <v>1</v>
      </c>
      <c r="M4971">
        <v>1</v>
      </c>
      <c r="N4971" t="s">
        <v>91</v>
      </c>
      <c r="O4971" t="s">
        <v>95</v>
      </c>
      <c r="P4971">
        <v>1</v>
      </c>
      <c r="Q4971">
        <v>10000</v>
      </c>
      <c r="R4971">
        <v>10000</v>
      </c>
      <c r="S4971">
        <v>10000</v>
      </c>
      <c r="T4971">
        <v>1</v>
      </c>
      <c r="U4971">
        <v>1</v>
      </c>
      <c r="V4971">
        <v>1</v>
      </c>
      <c r="W4971">
        <v>1</v>
      </c>
      <c r="X4971">
        <v>1</v>
      </c>
      <c r="Y4971">
        <v>10000</v>
      </c>
      <c r="Z4971">
        <v>10000</v>
      </c>
      <c r="AA4971">
        <v>1</v>
      </c>
      <c r="AB4971">
        <v>1</v>
      </c>
      <c r="AC4971">
        <v>0</v>
      </c>
      <c r="AD4971" t="s">
        <v>2</v>
      </c>
      <c r="AE4971">
        <v>1</v>
      </c>
      <c r="AF4971">
        <v>6</v>
      </c>
      <c r="AG4971">
        <v>6</v>
      </c>
      <c r="AH4971">
        <v>6</v>
      </c>
      <c r="AI4971">
        <v>248</v>
      </c>
      <c r="AJ4971">
        <v>248</v>
      </c>
      <c r="AK4971">
        <v>248</v>
      </c>
      <c r="AL4971">
        <v>41.3333333333333</v>
      </c>
      <c r="AM4971">
        <v>238</v>
      </c>
      <c r="AN4971">
        <v>248</v>
      </c>
      <c r="AO4971">
        <v>248</v>
      </c>
      <c r="AP4971">
        <v>5</v>
      </c>
      <c r="AQ4971">
        <v>0</v>
      </c>
      <c r="AR4971" t="s">
        <v>2</v>
      </c>
      <c r="AS4971" t="s">
        <v>2</v>
      </c>
      <c r="AT4971" t="s">
        <v>2</v>
      </c>
      <c r="AU4971" t="s">
        <v>2</v>
      </c>
      <c r="AV4971">
        <v>235000000</v>
      </c>
      <c r="AW4971">
        <v>235000000</v>
      </c>
      <c r="AX4971">
        <v>1</v>
      </c>
      <c r="AY4971">
        <v>1</v>
      </c>
      <c r="AZ4971">
        <v>1</v>
      </c>
      <c r="BA4971">
        <v>1</v>
      </c>
      <c r="BB4971">
        <v>0</v>
      </c>
      <c r="BC4971">
        <v>0</v>
      </c>
      <c r="BD4971">
        <v>1</v>
      </c>
      <c r="BE4971">
        <v>65096.77</v>
      </c>
      <c r="BF4971">
        <v>65096.77</v>
      </c>
      <c r="BG4971">
        <v>0</v>
      </c>
      <c r="BH4971">
        <v>0</v>
      </c>
    </row>
    <row r="4972" spans="1:60" x14ac:dyDescent="0.3">
      <c r="A4972">
        <v>307020</v>
      </c>
      <c r="B4972" t="s">
        <v>0</v>
      </c>
      <c r="C4972" t="s">
        <v>14</v>
      </c>
      <c r="D4972">
        <v>37</v>
      </c>
      <c r="E4972" t="s">
        <v>82</v>
      </c>
      <c r="F4972">
        <v>909</v>
      </c>
      <c r="G4972">
        <v>2</v>
      </c>
      <c r="H4972" t="s">
        <v>83</v>
      </c>
      <c r="I4972" t="s">
        <v>82</v>
      </c>
      <c r="J4972" t="s">
        <v>88</v>
      </c>
      <c r="K4972">
        <v>6</v>
      </c>
      <c r="L4972">
        <v>3</v>
      </c>
      <c r="M4972">
        <v>2</v>
      </c>
      <c r="N4972" t="s">
        <v>86</v>
      </c>
      <c r="O4972" t="s">
        <v>87</v>
      </c>
      <c r="P4972">
        <v>5</v>
      </c>
      <c r="Q4972">
        <v>46730975</v>
      </c>
      <c r="R4972">
        <v>7788495.8333333302</v>
      </c>
      <c r="S4972">
        <v>30000000</v>
      </c>
      <c r="T4972">
        <v>6</v>
      </c>
      <c r="U4972">
        <v>3</v>
      </c>
      <c r="V4972">
        <v>2</v>
      </c>
      <c r="W4972">
        <v>1</v>
      </c>
      <c r="X4972">
        <v>1</v>
      </c>
      <c r="Y4972">
        <v>15576991.6666667</v>
      </c>
      <c r="Z4972">
        <v>37000000</v>
      </c>
      <c r="AA4972">
        <v>2</v>
      </c>
      <c r="AB4972">
        <v>3</v>
      </c>
      <c r="AC4972">
        <v>0</v>
      </c>
      <c r="AD4972">
        <v>33</v>
      </c>
      <c r="AE4972">
        <v>5</v>
      </c>
      <c r="AF4972">
        <v>83</v>
      </c>
      <c r="AG4972">
        <v>64</v>
      </c>
      <c r="AH4972">
        <v>32</v>
      </c>
      <c r="AI4972">
        <v>282</v>
      </c>
      <c r="AJ4972">
        <v>246</v>
      </c>
      <c r="AK4972">
        <v>85</v>
      </c>
      <c r="AL4972">
        <v>3.3975903614457801</v>
      </c>
      <c r="AM4972">
        <v>18</v>
      </c>
      <c r="AN4972">
        <v>94</v>
      </c>
      <c r="AO4972">
        <v>166</v>
      </c>
      <c r="AP4972">
        <v>11</v>
      </c>
      <c r="AQ4972">
        <v>0</v>
      </c>
      <c r="AR4972">
        <v>0</v>
      </c>
      <c r="AS4972">
        <v>0</v>
      </c>
      <c r="AT4972">
        <v>1</v>
      </c>
      <c r="AU4972">
        <v>1</v>
      </c>
      <c r="AV4972">
        <v>49476456.666666701</v>
      </c>
      <c r="AW4972">
        <v>49214685</v>
      </c>
      <c r="AX4972">
        <v>1</v>
      </c>
      <c r="AY4972">
        <v>1</v>
      </c>
      <c r="AZ4972">
        <v>1</v>
      </c>
      <c r="BA4972">
        <v>1</v>
      </c>
      <c r="BB4972">
        <v>0</v>
      </c>
      <c r="BC4972">
        <v>0</v>
      </c>
      <c r="BD4972">
        <v>1</v>
      </c>
      <c r="BE4972">
        <v>3413073.8333333302</v>
      </c>
      <c r="BF4972">
        <v>4073441.395</v>
      </c>
      <c r="BG4972">
        <v>0</v>
      </c>
      <c r="BH4972">
        <v>0</v>
      </c>
    </row>
    <row r="4973" spans="1:60" x14ac:dyDescent="0.3">
      <c r="A4973">
        <v>467314</v>
      </c>
      <c r="B4973" t="s">
        <v>0</v>
      </c>
      <c r="C4973" t="s">
        <v>13</v>
      </c>
      <c r="D4973">
        <v>38</v>
      </c>
      <c r="E4973" t="s">
        <v>82</v>
      </c>
      <c r="F4973">
        <v>929</v>
      </c>
      <c r="G4973">
        <v>0</v>
      </c>
      <c r="H4973" t="s">
        <v>83</v>
      </c>
      <c r="I4973" t="s">
        <v>82</v>
      </c>
      <c r="J4973" t="s">
        <v>88</v>
      </c>
      <c r="K4973">
        <v>1</v>
      </c>
      <c r="L4973">
        <v>1</v>
      </c>
      <c r="M4973">
        <v>1</v>
      </c>
      <c r="N4973" t="s">
        <v>86</v>
      </c>
      <c r="O4973" t="s">
        <v>87</v>
      </c>
      <c r="P4973">
        <v>1</v>
      </c>
      <c r="Q4973">
        <v>1000000</v>
      </c>
      <c r="R4973">
        <v>1000000</v>
      </c>
      <c r="S4973">
        <v>1000000</v>
      </c>
      <c r="T4973">
        <v>1</v>
      </c>
      <c r="U4973">
        <v>1</v>
      </c>
      <c r="V4973">
        <v>1</v>
      </c>
      <c r="W4973">
        <v>1</v>
      </c>
      <c r="X4973">
        <v>1</v>
      </c>
      <c r="Y4973">
        <v>1000000</v>
      </c>
      <c r="Z4973">
        <v>1000000</v>
      </c>
      <c r="AA4973">
        <v>1</v>
      </c>
      <c r="AB4973">
        <v>1</v>
      </c>
      <c r="AC4973">
        <v>81</v>
      </c>
      <c r="AD4973" t="s">
        <v>2</v>
      </c>
      <c r="AE4973">
        <v>1</v>
      </c>
      <c r="AF4973">
        <v>13</v>
      </c>
      <c r="AG4973">
        <v>13</v>
      </c>
      <c r="AH4973">
        <v>13</v>
      </c>
      <c r="AI4973">
        <v>31</v>
      </c>
      <c r="AJ4973">
        <v>31</v>
      </c>
      <c r="AK4973">
        <v>31</v>
      </c>
      <c r="AL4973">
        <v>2.3846153846153801</v>
      </c>
      <c r="AM4973">
        <v>12</v>
      </c>
      <c r="AN4973">
        <v>31</v>
      </c>
      <c r="AO4973">
        <v>31</v>
      </c>
      <c r="AP4973">
        <v>2</v>
      </c>
      <c r="AQ4973">
        <v>79</v>
      </c>
      <c r="AR4973">
        <v>1</v>
      </c>
      <c r="AS4973">
        <v>1</v>
      </c>
      <c r="AT4973">
        <v>0</v>
      </c>
      <c r="AU4973">
        <v>0</v>
      </c>
      <c r="AV4973" t="s">
        <v>2</v>
      </c>
      <c r="AW4973" t="s">
        <v>2</v>
      </c>
      <c r="AX4973" t="s">
        <v>2</v>
      </c>
      <c r="AY4973" t="s">
        <v>2</v>
      </c>
      <c r="AZ4973">
        <v>1</v>
      </c>
      <c r="BA4973">
        <v>1</v>
      </c>
      <c r="BB4973">
        <v>0</v>
      </c>
      <c r="BC4973">
        <v>0</v>
      </c>
      <c r="BD4973">
        <v>1</v>
      </c>
      <c r="BE4973">
        <v>1669349.96</v>
      </c>
      <c r="BF4973">
        <v>2289637.8450000002</v>
      </c>
      <c r="BG4973">
        <v>0</v>
      </c>
      <c r="BH4973">
        <v>0</v>
      </c>
    </row>
    <row r="4974" spans="1:60" x14ac:dyDescent="0.3">
      <c r="A4974">
        <v>797687</v>
      </c>
      <c r="B4974" t="s">
        <v>0</v>
      </c>
      <c r="C4974" t="s">
        <v>14</v>
      </c>
      <c r="D4974">
        <v>34</v>
      </c>
      <c r="E4974" t="s">
        <v>82</v>
      </c>
      <c r="F4974">
        <v>909</v>
      </c>
      <c r="G4974">
        <v>19</v>
      </c>
      <c r="H4974" t="s">
        <v>89</v>
      </c>
      <c r="I4974" t="s">
        <v>82</v>
      </c>
      <c r="J4974" t="s">
        <v>88</v>
      </c>
      <c r="K4974" t="s">
        <v>2</v>
      </c>
      <c r="L4974" t="s">
        <v>2</v>
      </c>
      <c r="M4974" t="s">
        <v>2</v>
      </c>
      <c r="N4974" t="s">
        <v>2</v>
      </c>
      <c r="O4974" t="s">
        <v>2</v>
      </c>
      <c r="P4974" t="s">
        <v>2</v>
      </c>
      <c r="Q4974" t="s">
        <v>2</v>
      </c>
      <c r="R4974" t="s">
        <v>2</v>
      </c>
      <c r="S4974" t="s">
        <v>2</v>
      </c>
      <c r="T4974" t="s">
        <v>2</v>
      </c>
      <c r="U4974" t="s">
        <v>2</v>
      </c>
      <c r="V4974" t="s">
        <v>2</v>
      </c>
      <c r="W4974" t="s">
        <v>2</v>
      </c>
      <c r="X4974" t="s">
        <v>2</v>
      </c>
      <c r="Y4974" t="s">
        <v>2</v>
      </c>
      <c r="Z4974" t="s">
        <v>2</v>
      </c>
      <c r="AA4974" t="s">
        <v>2</v>
      </c>
      <c r="AB4974" t="s">
        <v>2</v>
      </c>
      <c r="AC4974" t="s">
        <v>2</v>
      </c>
      <c r="AD4974" t="s">
        <v>2</v>
      </c>
      <c r="AE4974" t="s">
        <v>2</v>
      </c>
      <c r="AF4974">
        <v>4</v>
      </c>
      <c r="AG4974" t="s">
        <v>2</v>
      </c>
      <c r="AH4974" t="s">
        <v>2</v>
      </c>
      <c r="AI4974">
        <v>19</v>
      </c>
      <c r="AJ4974" t="s">
        <v>2</v>
      </c>
      <c r="AK4974" t="s">
        <v>2</v>
      </c>
      <c r="AL4974">
        <v>4.75</v>
      </c>
      <c r="AM4974">
        <v>10</v>
      </c>
      <c r="AN4974">
        <v>19</v>
      </c>
      <c r="AO4974">
        <v>19</v>
      </c>
      <c r="AP4974">
        <v>0</v>
      </c>
      <c r="AQ4974">
        <v>0</v>
      </c>
      <c r="AR4974">
        <v>0</v>
      </c>
      <c r="AS4974">
        <v>0</v>
      </c>
      <c r="AT4974">
        <v>1</v>
      </c>
      <c r="AU4974">
        <v>1</v>
      </c>
      <c r="AV4974">
        <v>9395301.5</v>
      </c>
      <c r="AW4974">
        <v>9395301.5</v>
      </c>
      <c r="AX4974">
        <v>1</v>
      </c>
      <c r="AY4974">
        <v>1</v>
      </c>
      <c r="AZ4974" t="s">
        <v>2</v>
      </c>
      <c r="BA4974" t="s">
        <v>2</v>
      </c>
      <c r="BB4974" t="s">
        <v>2</v>
      </c>
      <c r="BC4974" t="s">
        <v>2</v>
      </c>
      <c r="BD4974" t="s">
        <v>2</v>
      </c>
      <c r="BE4974" t="s">
        <v>2</v>
      </c>
      <c r="BF4974" t="s">
        <v>2</v>
      </c>
      <c r="BG4974" t="s">
        <v>2</v>
      </c>
      <c r="BH4974" t="s">
        <v>2</v>
      </c>
    </row>
    <row r="4975" spans="1:60" x14ac:dyDescent="0.3">
      <c r="A4975">
        <v>691448</v>
      </c>
      <c r="B4975" t="s">
        <v>0</v>
      </c>
      <c r="C4975" t="s">
        <v>13</v>
      </c>
      <c r="D4975">
        <v>27</v>
      </c>
      <c r="E4975" t="s">
        <v>82</v>
      </c>
      <c r="F4975">
        <v>859</v>
      </c>
      <c r="G4975">
        <v>4</v>
      </c>
      <c r="H4975" t="s">
        <v>89</v>
      </c>
      <c r="I4975" t="s">
        <v>84</v>
      </c>
      <c r="J4975" t="s">
        <v>85</v>
      </c>
      <c r="K4975">
        <v>1</v>
      </c>
      <c r="L4975">
        <v>1</v>
      </c>
      <c r="M4975">
        <v>1</v>
      </c>
      <c r="N4975" t="s">
        <v>86</v>
      </c>
      <c r="O4975" t="s">
        <v>90</v>
      </c>
      <c r="P4975">
        <v>1</v>
      </c>
      <c r="Q4975">
        <v>8400000</v>
      </c>
      <c r="R4975">
        <v>8400000</v>
      </c>
      <c r="S4975">
        <v>8400000</v>
      </c>
      <c r="T4975">
        <v>1</v>
      </c>
      <c r="U4975">
        <v>1</v>
      </c>
      <c r="V4975">
        <v>1</v>
      </c>
      <c r="W4975">
        <v>1</v>
      </c>
      <c r="X4975">
        <v>1</v>
      </c>
      <c r="Y4975">
        <v>8400000</v>
      </c>
      <c r="Z4975">
        <v>8400000</v>
      </c>
      <c r="AA4975">
        <v>1</v>
      </c>
      <c r="AB4975">
        <v>1</v>
      </c>
      <c r="AC4975">
        <v>13</v>
      </c>
      <c r="AD4975" t="s">
        <v>2</v>
      </c>
      <c r="AE4975">
        <v>1</v>
      </c>
      <c r="AF4975">
        <v>23</v>
      </c>
      <c r="AG4975">
        <v>23</v>
      </c>
      <c r="AH4975">
        <v>23</v>
      </c>
      <c r="AI4975">
        <v>172</v>
      </c>
      <c r="AJ4975">
        <v>172</v>
      </c>
      <c r="AK4975">
        <v>172</v>
      </c>
      <c r="AL4975">
        <v>7.4782608695652204</v>
      </c>
      <c r="AM4975">
        <v>55</v>
      </c>
      <c r="AN4975">
        <v>172</v>
      </c>
      <c r="AO4975">
        <v>172</v>
      </c>
      <c r="AP4975">
        <v>6</v>
      </c>
      <c r="AQ4975">
        <v>0</v>
      </c>
      <c r="AR4975">
        <v>1</v>
      </c>
      <c r="AS4975">
        <v>1</v>
      </c>
      <c r="AT4975">
        <v>0</v>
      </c>
      <c r="AU4975">
        <v>0</v>
      </c>
      <c r="AV4975" t="s">
        <v>2</v>
      </c>
      <c r="AW4975" t="s">
        <v>2</v>
      </c>
      <c r="AX4975" t="s">
        <v>2</v>
      </c>
      <c r="AY4975" t="s">
        <v>2</v>
      </c>
      <c r="AZ4975">
        <v>1</v>
      </c>
      <c r="BA4975">
        <v>1</v>
      </c>
      <c r="BB4975">
        <v>1</v>
      </c>
      <c r="BC4975">
        <v>1</v>
      </c>
      <c r="BD4975">
        <v>2</v>
      </c>
      <c r="BE4975">
        <v>75757354.840000004</v>
      </c>
      <c r="BF4975">
        <v>75757354.840000004</v>
      </c>
      <c r="BG4975">
        <v>67741935.480000004</v>
      </c>
      <c r="BH4975">
        <v>67741935.480000004</v>
      </c>
    </row>
    <row r="4976" spans="1:60" x14ac:dyDescent="0.3">
      <c r="A4976">
        <v>872980</v>
      </c>
      <c r="B4976" t="s">
        <v>0</v>
      </c>
      <c r="C4976" t="s">
        <v>13</v>
      </c>
      <c r="D4976">
        <v>23</v>
      </c>
      <c r="E4976" t="s">
        <v>82</v>
      </c>
      <c r="F4976">
        <v>922</v>
      </c>
      <c r="G4976">
        <v>0</v>
      </c>
      <c r="H4976" t="s">
        <v>83</v>
      </c>
      <c r="I4976" t="s">
        <v>84</v>
      </c>
      <c r="J4976" t="s">
        <v>85</v>
      </c>
      <c r="K4976">
        <v>4</v>
      </c>
      <c r="L4976">
        <v>4</v>
      </c>
      <c r="M4976">
        <v>4</v>
      </c>
      <c r="N4976" t="s">
        <v>93</v>
      </c>
      <c r="O4976" t="s">
        <v>108</v>
      </c>
      <c r="P4976">
        <v>2</v>
      </c>
      <c r="Q4976">
        <v>3340000</v>
      </c>
      <c r="R4976">
        <v>835000</v>
      </c>
      <c r="S4976">
        <v>1800000</v>
      </c>
      <c r="T4976">
        <v>4</v>
      </c>
      <c r="U4976">
        <v>4</v>
      </c>
      <c r="V4976">
        <v>4</v>
      </c>
      <c r="W4976">
        <v>1</v>
      </c>
      <c r="X4976">
        <v>1</v>
      </c>
      <c r="Y4976">
        <v>3340000</v>
      </c>
      <c r="Z4976">
        <v>3340000</v>
      </c>
      <c r="AA4976">
        <v>4</v>
      </c>
      <c r="AB4976">
        <v>4</v>
      </c>
      <c r="AC4976">
        <v>49</v>
      </c>
      <c r="AD4976">
        <v>12</v>
      </c>
      <c r="AE4976">
        <v>4</v>
      </c>
      <c r="AF4976">
        <v>46</v>
      </c>
      <c r="AG4976">
        <v>41</v>
      </c>
      <c r="AH4976">
        <v>33</v>
      </c>
      <c r="AI4976">
        <v>163</v>
      </c>
      <c r="AJ4976">
        <v>141</v>
      </c>
      <c r="AK4976">
        <v>107</v>
      </c>
      <c r="AL4976">
        <v>3.5434782608695699</v>
      </c>
      <c r="AM4976">
        <v>16</v>
      </c>
      <c r="AN4976">
        <v>54.3333333333333</v>
      </c>
      <c r="AO4976">
        <v>82</v>
      </c>
      <c r="AP4976">
        <v>33</v>
      </c>
      <c r="AQ4976">
        <v>0</v>
      </c>
      <c r="AR4976">
        <v>1</v>
      </c>
      <c r="AS4976">
        <v>1</v>
      </c>
      <c r="AT4976">
        <v>0</v>
      </c>
      <c r="AU4976">
        <v>0</v>
      </c>
      <c r="AV4976" t="s">
        <v>2</v>
      </c>
      <c r="AW4976" t="s">
        <v>2</v>
      </c>
      <c r="AX4976" t="s">
        <v>2</v>
      </c>
      <c r="AY4976" t="s">
        <v>2</v>
      </c>
      <c r="AZ4976">
        <v>1</v>
      </c>
      <c r="BA4976">
        <v>1</v>
      </c>
      <c r="BB4976">
        <v>0</v>
      </c>
      <c r="BC4976">
        <v>0</v>
      </c>
      <c r="BD4976">
        <v>1</v>
      </c>
      <c r="BE4976">
        <v>4067269.43</v>
      </c>
      <c r="BF4976">
        <v>6033162.21</v>
      </c>
      <c r="BG4976">
        <v>0</v>
      </c>
      <c r="BH4976">
        <v>0</v>
      </c>
    </row>
    <row r="4977" spans="1:60" x14ac:dyDescent="0.3">
      <c r="A4977">
        <v>580292</v>
      </c>
      <c r="B4977" t="s">
        <v>0</v>
      </c>
      <c r="C4977" t="s">
        <v>14</v>
      </c>
      <c r="D4977">
        <v>31</v>
      </c>
      <c r="E4977" t="s">
        <v>82</v>
      </c>
      <c r="F4977">
        <v>922</v>
      </c>
      <c r="G4977">
        <v>0</v>
      </c>
      <c r="H4977" t="s">
        <v>83</v>
      </c>
      <c r="I4977" t="s">
        <v>82</v>
      </c>
      <c r="J4977" t="s">
        <v>85</v>
      </c>
      <c r="K4977">
        <v>10</v>
      </c>
      <c r="L4977">
        <v>9</v>
      </c>
      <c r="M4977">
        <v>4</v>
      </c>
      <c r="N4977" t="s">
        <v>103</v>
      </c>
      <c r="O4977" t="s">
        <v>92</v>
      </c>
      <c r="P4977">
        <v>5</v>
      </c>
      <c r="Q4977">
        <v>16150000</v>
      </c>
      <c r="R4977">
        <v>1615000</v>
      </c>
      <c r="S4977">
        <v>8500000</v>
      </c>
      <c r="T4977">
        <v>10</v>
      </c>
      <c r="U4977">
        <v>9</v>
      </c>
      <c r="V4977">
        <v>4</v>
      </c>
      <c r="W4977">
        <v>1</v>
      </c>
      <c r="X4977">
        <v>1</v>
      </c>
      <c r="Y4977">
        <v>5383333.3333333302</v>
      </c>
      <c r="Z4977">
        <v>8500000</v>
      </c>
      <c r="AA4977">
        <v>3.3333333333333299</v>
      </c>
      <c r="AB4977">
        <v>5</v>
      </c>
      <c r="AC4977">
        <v>4</v>
      </c>
      <c r="AD4977">
        <v>35</v>
      </c>
      <c r="AE4977">
        <v>10</v>
      </c>
      <c r="AF4977">
        <v>83</v>
      </c>
      <c r="AG4977">
        <v>59</v>
      </c>
      <c r="AH4977">
        <v>30</v>
      </c>
      <c r="AI4977">
        <v>301</v>
      </c>
      <c r="AJ4977">
        <v>224</v>
      </c>
      <c r="AK4977">
        <v>92</v>
      </c>
      <c r="AL4977">
        <v>3.6265060240963898</v>
      </c>
      <c r="AM4977">
        <v>31</v>
      </c>
      <c r="AN4977">
        <v>100.333333333333</v>
      </c>
      <c r="AO4977">
        <v>132</v>
      </c>
      <c r="AP4977">
        <v>19</v>
      </c>
      <c r="AQ4977">
        <v>1</v>
      </c>
      <c r="AR4977">
        <v>1</v>
      </c>
      <c r="AS4977">
        <v>1</v>
      </c>
      <c r="AT4977">
        <v>0</v>
      </c>
      <c r="AU4977">
        <v>0</v>
      </c>
      <c r="AV4977" t="s">
        <v>2</v>
      </c>
      <c r="AW4977" t="s">
        <v>2</v>
      </c>
      <c r="AX4977" t="s">
        <v>2</v>
      </c>
      <c r="AY4977" t="s">
        <v>2</v>
      </c>
      <c r="AZ4977">
        <v>1</v>
      </c>
      <c r="BA4977">
        <v>1</v>
      </c>
      <c r="BB4977">
        <v>0</v>
      </c>
      <c r="BC4977">
        <v>0</v>
      </c>
      <c r="BD4977">
        <v>1</v>
      </c>
      <c r="BE4977">
        <v>403170.88333333301</v>
      </c>
      <c r="BF4977">
        <v>564700.6</v>
      </c>
      <c r="BG4977">
        <v>0</v>
      </c>
      <c r="BH4977">
        <v>0</v>
      </c>
    </row>
    <row r="4978" spans="1:60" x14ac:dyDescent="0.3">
      <c r="A4978">
        <v>812051</v>
      </c>
      <c r="B4978" t="s">
        <v>0</v>
      </c>
      <c r="C4978" t="s">
        <v>13</v>
      </c>
      <c r="D4978">
        <v>42</v>
      </c>
      <c r="E4978" t="s">
        <v>82</v>
      </c>
      <c r="F4978">
        <v>909</v>
      </c>
      <c r="G4978">
        <v>13</v>
      </c>
      <c r="H4978" t="s">
        <v>83</v>
      </c>
      <c r="I4978" t="s">
        <v>82</v>
      </c>
      <c r="J4978" t="s">
        <v>85</v>
      </c>
      <c r="K4978" t="s">
        <v>2</v>
      </c>
      <c r="L4978" t="s">
        <v>2</v>
      </c>
      <c r="M4978" t="s">
        <v>2</v>
      </c>
      <c r="N4978" t="s">
        <v>2</v>
      </c>
      <c r="O4978" t="s">
        <v>2</v>
      </c>
      <c r="P4978" t="s">
        <v>2</v>
      </c>
      <c r="Q4978" t="s">
        <v>2</v>
      </c>
      <c r="R4978" t="s">
        <v>2</v>
      </c>
      <c r="S4978" t="s">
        <v>2</v>
      </c>
      <c r="T4978" t="s">
        <v>2</v>
      </c>
      <c r="U4978" t="s">
        <v>2</v>
      </c>
      <c r="V4978" t="s">
        <v>2</v>
      </c>
      <c r="W4978" t="s">
        <v>2</v>
      </c>
      <c r="X4978" t="s">
        <v>2</v>
      </c>
      <c r="Y4978" t="s">
        <v>2</v>
      </c>
      <c r="Z4978" t="s">
        <v>2</v>
      </c>
      <c r="AA4978" t="s">
        <v>2</v>
      </c>
      <c r="AB4978" t="s">
        <v>2</v>
      </c>
      <c r="AC4978" t="s">
        <v>2</v>
      </c>
      <c r="AD4978" t="s">
        <v>2</v>
      </c>
      <c r="AE4978" t="s">
        <v>2</v>
      </c>
      <c r="AF4978">
        <v>19</v>
      </c>
      <c r="AG4978">
        <v>10</v>
      </c>
      <c r="AH4978">
        <v>4</v>
      </c>
      <c r="AI4978">
        <v>64</v>
      </c>
      <c r="AJ4978">
        <v>41</v>
      </c>
      <c r="AK4978">
        <v>5</v>
      </c>
      <c r="AL4978">
        <v>3.3684210526315801</v>
      </c>
      <c r="AM4978">
        <v>12</v>
      </c>
      <c r="AN4978">
        <v>21.3333333333333</v>
      </c>
      <c r="AO4978">
        <v>36</v>
      </c>
      <c r="AP4978">
        <v>24</v>
      </c>
      <c r="AQ4978">
        <v>0</v>
      </c>
      <c r="AR4978" t="s">
        <v>2</v>
      </c>
      <c r="AS4978" t="s">
        <v>2</v>
      </c>
      <c r="AT4978" t="s">
        <v>2</v>
      </c>
      <c r="AU4978" t="s">
        <v>2</v>
      </c>
      <c r="AV4978">
        <v>3095905000</v>
      </c>
      <c r="AW4978">
        <v>3088857500</v>
      </c>
      <c r="AX4978">
        <v>3</v>
      </c>
      <c r="AY4978">
        <v>3</v>
      </c>
      <c r="AZ4978">
        <v>1</v>
      </c>
      <c r="BA4978">
        <v>1</v>
      </c>
      <c r="BB4978">
        <v>0</v>
      </c>
      <c r="BC4978">
        <v>0</v>
      </c>
      <c r="BD4978">
        <v>1</v>
      </c>
      <c r="BE4978">
        <v>3035867.69</v>
      </c>
      <c r="BF4978">
        <v>3035867.69</v>
      </c>
      <c r="BG4978">
        <v>0</v>
      </c>
      <c r="BH4978">
        <v>0</v>
      </c>
    </row>
    <row r="4979" spans="1:60" x14ac:dyDescent="0.3">
      <c r="A4979">
        <v>172594</v>
      </c>
      <c r="B4979" t="s">
        <v>0</v>
      </c>
      <c r="C4979" t="s">
        <v>14</v>
      </c>
      <c r="D4979">
        <v>33</v>
      </c>
      <c r="E4979" t="s">
        <v>82</v>
      </c>
      <c r="F4979">
        <v>891</v>
      </c>
      <c r="G4979">
        <v>0</v>
      </c>
      <c r="H4979" t="s">
        <v>83</v>
      </c>
      <c r="I4979" t="s">
        <v>82</v>
      </c>
      <c r="J4979" t="s">
        <v>88</v>
      </c>
      <c r="K4979" t="s">
        <v>2</v>
      </c>
      <c r="L4979" t="s">
        <v>2</v>
      </c>
      <c r="M4979" t="s">
        <v>2</v>
      </c>
      <c r="N4979" t="s">
        <v>2</v>
      </c>
      <c r="O4979" t="s">
        <v>2</v>
      </c>
      <c r="P4979" t="s">
        <v>2</v>
      </c>
      <c r="Q4979" t="s">
        <v>2</v>
      </c>
      <c r="R4979" t="s">
        <v>2</v>
      </c>
      <c r="S4979" t="s">
        <v>2</v>
      </c>
      <c r="T4979" t="s">
        <v>2</v>
      </c>
      <c r="U4979" t="s">
        <v>2</v>
      </c>
      <c r="V4979" t="s">
        <v>2</v>
      </c>
      <c r="W4979" t="s">
        <v>2</v>
      </c>
      <c r="X4979" t="s">
        <v>2</v>
      </c>
      <c r="Y4979" t="s">
        <v>2</v>
      </c>
      <c r="Z4979" t="s">
        <v>2</v>
      </c>
      <c r="AA4979" t="s">
        <v>2</v>
      </c>
      <c r="AB4979" t="s">
        <v>2</v>
      </c>
      <c r="AC4979" t="s">
        <v>2</v>
      </c>
      <c r="AD4979" t="s">
        <v>2</v>
      </c>
      <c r="AE4979" t="s">
        <v>2</v>
      </c>
      <c r="AF4979">
        <v>26</v>
      </c>
      <c r="AG4979">
        <v>26</v>
      </c>
      <c r="AH4979">
        <v>7</v>
      </c>
      <c r="AI4979">
        <v>112</v>
      </c>
      <c r="AJ4979">
        <v>112</v>
      </c>
      <c r="AK4979">
        <v>14</v>
      </c>
      <c r="AL4979">
        <v>4.3076923076923102</v>
      </c>
      <c r="AM4979">
        <v>22</v>
      </c>
      <c r="AN4979">
        <v>56</v>
      </c>
      <c r="AO4979">
        <v>98</v>
      </c>
      <c r="AP4979">
        <v>11</v>
      </c>
      <c r="AQ4979">
        <v>0</v>
      </c>
      <c r="AR4979">
        <v>2</v>
      </c>
      <c r="AS4979">
        <v>2</v>
      </c>
      <c r="AT4979">
        <v>0</v>
      </c>
      <c r="AU4979">
        <v>0</v>
      </c>
      <c r="AV4979" t="s">
        <v>2</v>
      </c>
      <c r="AW4979" t="s">
        <v>2</v>
      </c>
      <c r="AX4979" t="s">
        <v>2</v>
      </c>
      <c r="AY4979" t="s">
        <v>2</v>
      </c>
      <c r="AZ4979">
        <v>1</v>
      </c>
      <c r="BA4979">
        <v>1</v>
      </c>
      <c r="BB4979">
        <v>0</v>
      </c>
      <c r="BC4979">
        <v>0</v>
      </c>
      <c r="BD4979">
        <v>1</v>
      </c>
      <c r="BE4979">
        <v>364594.40500000003</v>
      </c>
      <c r="BF4979">
        <v>364594.40500000003</v>
      </c>
      <c r="BG4979">
        <v>0</v>
      </c>
      <c r="BH4979">
        <v>0</v>
      </c>
    </row>
    <row r="4980" spans="1:60" x14ac:dyDescent="0.3">
      <c r="A4980">
        <v>72497</v>
      </c>
      <c r="B4980" t="s">
        <v>0</v>
      </c>
      <c r="C4980" t="s">
        <v>13</v>
      </c>
      <c r="D4980">
        <v>32</v>
      </c>
      <c r="E4980" t="s">
        <v>82</v>
      </c>
      <c r="F4980">
        <v>887</v>
      </c>
      <c r="G4980">
        <v>0</v>
      </c>
      <c r="H4980" t="s">
        <v>83</v>
      </c>
      <c r="I4980" t="s">
        <v>84</v>
      </c>
      <c r="J4980" t="s">
        <v>85</v>
      </c>
      <c r="K4980">
        <v>4</v>
      </c>
      <c r="L4980">
        <v>4</v>
      </c>
      <c r="M4980">
        <v>4</v>
      </c>
      <c r="N4980" t="s">
        <v>86</v>
      </c>
      <c r="O4980" t="s">
        <v>116</v>
      </c>
      <c r="P4980">
        <v>4</v>
      </c>
      <c r="Q4980">
        <v>25150000</v>
      </c>
      <c r="R4980">
        <v>6287500</v>
      </c>
      <c r="S4980">
        <v>20000000</v>
      </c>
      <c r="T4980">
        <v>4</v>
      </c>
      <c r="U4980">
        <v>4</v>
      </c>
      <c r="V4980">
        <v>4</v>
      </c>
      <c r="W4980">
        <v>1</v>
      </c>
      <c r="X4980">
        <v>1</v>
      </c>
      <c r="Y4980">
        <v>25150000</v>
      </c>
      <c r="Z4980">
        <v>25150000</v>
      </c>
      <c r="AA4980">
        <v>4</v>
      </c>
      <c r="AB4980">
        <v>4</v>
      </c>
      <c r="AC4980">
        <v>37</v>
      </c>
      <c r="AD4980">
        <v>4</v>
      </c>
      <c r="AE4980">
        <v>4</v>
      </c>
      <c r="AF4980">
        <v>22</v>
      </c>
      <c r="AG4980">
        <v>22</v>
      </c>
      <c r="AH4980">
        <v>20</v>
      </c>
      <c r="AI4980">
        <v>59</v>
      </c>
      <c r="AJ4980">
        <v>59</v>
      </c>
      <c r="AK4980">
        <v>53</v>
      </c>
      <c r="AL4980">
        <v>2.6818181818181799</v>
      </c>
      <c r="AM4980">
        <v>10</v>
      </c>
      <c r="AN4980">
        <v>29.5</v>
      </c>
      <c r="AO4980">
        <v>53</v>
      </c>
      <c r="AP4980">
        <v>25</v>
      </c>
      <c r="AQ4980">
        <v>12</v>
      </c>
      <c r="AR4980">
        <v>1</v>
      </c>
      <c r="AS4980">
        <v>1</v>
      </c>
      <c r="AT4980">
        <v>0</v>
      </c>
      <c r="AU4980">
        <v>0</v>
      </c>
      <c r="AV4980" t="s">
        <v>2</v>
      </c>
      <c r="AW4980" t="s">
        <v>2</v>
      </c>
      <c r="AX4980" t="s">
        <v>2</v>
      </c>
      <c r="AY4980" t="s">
        <v>2</v>
      </c>
      <c r="AZ4980">
        <v>1</v>
      </c>
      <c r="BA4980">
        <v>1</v>
      </c>
      <c r="BB4980">
        <v>0</v>
      </c>
      <c r="BC4980">
        <v>0</v>
      </c>
      <c r="BD4980">
        <v>1</v>
      </c>
      <c r="BE4980">
        <v>1048500.23</v>
      </c>
      <c r="BF4980">
        <v>1048500.23</v>
      </c>
      <c r="BG4980">
        <v>0</v>
      </c>
      <c r="BH4980">
        <v>0</v>
      </c>
    </row>
    <row r="4981" spans="1:60" x14ac:dyDescent="0.3">
      <c r="A4981">
        <v>300380</v>
      </c>
      <c r="B4981" t="s">
        <v>0</v>
      </c>
      <c r="C4981" t="s">
        <v>14</v>
      </c>
      <c r="D4981">
        <v>45</v>
      </c>
      <c r="E4981" t="s">
        <v>82</v>
      </c>
      <c r="F4981">
        <v>887</v>
      </c>
      <c r="G4981">
        <v>0</v>
      </c>
      <c r="H4981" t="s">
        <v>83</v>
      </c>
      <c r="I4981" t="s">
        <v>84</v>
      </c>
      <c r="J4981" t="s">
        <v>85</v>
      </c>
      <c r="K4981">
        <v>12</v>
      </c>
      <c r="L4981">
        <v>12</v>
      </c>
      <c r="M4981">
        <v>3</v>
      </c>
      <c r="N4981" t="s">
        <v>91</v>
      </c>
      <c r="O4981" t="s">
        <v>95</v>
      </c>
      <c r="P4981">
        <v>11</v>
      </c>
      <c r="Q4981">
        <v>24300000</v>
      </c>
      <c r="R4981">
        <v>2025000</v>
      </c>
      <c r="S4981">
        <v>4000000</v>
      </c>
      <c r="T4981">
        <v>13</v>
      </c>
      <c r="U4981">
        <v>13</v>
      </c>
      <c r="V4981">
        <v>4</v>
      </c>
      <c r="W4981">
        <v>1.0833333333333299</v>
      </c>
      <c r="X4981">
        <v>2</v>
      </c>
      <c r="Y4981">
        <v>12150000</v>
      </c>
      <c r="Z4981">
        <v>23500000</v>
      </c>
      <c r="AA4981">
        <v>6.5</v>
      </c>
      <c r="AB4981">
        <v>12</v>
      </c>
      <c r="AC4981">
        <v>0</v>
      </c>
      <c r="AD4981">
        <v>6</v>
      </c>
      <c r="AE4981">
        <v>12</v>
      </c>
      <c r="AF4981">
        <v>43</v>
      </c>
      <c r="AG4981">
        <v>43</v>
      </c>
      <c r="AH4981">
        <v>20</v>
      </c>
      <c r="AI4981">
        <v>424</v>
      </c>
      <c r="AJ4981">
        <v>424</v>
      </c>
      <c r="AK4981">
        <v>74</v>
      </c>
      <c r="AL4981">
        <v>9.8604651162790695</v>
      </c>
      <c r="AM4981">
        <v>66</v>
      </c>
      <c r="AN4981">
        <v>212</v>
      </c>
      <c r="AO4981">
        <v>372</v>
      </c>
      <c r="AP4981">
        <v>12</v>
      </c>
      <c r="AQ4981">
        <v>0</v>
      </c>
      <c r="AR4981">
        <v>1</v>
      </c>
      <c r="AS4981">
        <v>1</v>
      </c>
      <c r="AT4981">
        <v>0</v>
      </c>
      <c r="AU4981">
        <v>0</v>
      </c>
      <c r="AV4981" t="s">
        <v>2</v>
      </c>
      <c r="AW4981" t="s">
        <v>2</v>
      </c>
      <c r="AX4981" t="s">
        <v>2</v>
      </c>
      <c r="AY4981" t="s">
        <v>2</v>
      </c>
      <c r="AZ4981">
        <v>1</v>
      </c>
      <c r="BA4981">
        <v>1</v>
      </c>
      <c r="BB4981">
        <v>0</v>
      </c>
      <c r="BC4981">
        <v>0</v>
      </c>
      <c r="BD4981">
        <v>1</v>
      </c>
      <c r="BE4981">
        <v>427593.89500000002</v>
      </c>
      <c r="BF4981">
        <v>427593.89500000002</v>
      </c>
      <c r="BG4981">
        <v>0</v>
      </c>
      <c r="BH4981">
        <v>0</v>
      </c>
    </row>
    <row r="4982" spans="1:60" x14ac:dyDescent="0.3">
      <c r="A4982">
        <v>233058</v>
      </c>
      <c r="B4982" t="s">
        <v>0</v>
      </c>
      <c r="C4982" t="s">
        <v>14</v>
      </c>
      <c r="D4982">
        <v>26</v>
      </c>
      <c r="E4982" t="s">
        <v>82</v>
      </c>
      <c r="F4982">
        <v>870</v>
      </c>
      <c r="G4982">
        <v>0</v>
      </c>
      <c r="H4982" t="s">
        <v>83</v>
      </c>
      <c r="I4982" t="s">
        <v>84</v>
      </c>
      <c r="J4982" t="s">
        <v>85</v>
      </c>
      <c r="K4982" t="s">
        <v>2</v>
      </c>
      <c r="L4982" t="s">
        <v>2</v>
      </c>
      <c r="M4982" t="s">
        <v>2</v>
      </c>
      <c r="N4982" t="s">
        <v>2</v>
      </c>
      <c r="O4982" t="s">
        <v>2</v>
      </c>
      <c r="P4982" t="s">
        <v>2</v>
      </c>
      <c r="Q4982" t="s">
        <v>2</v>
      </c>
      <c r="R4982" t="s">
        <v>2</v>
      </c>
      <c r="S4982" t="s">
        <v>2</v>
      </c>
      <c r="T4982" t="s">
        <v>2</v>
      </c>
      <c r="U4982" t="s">
        <v>2</v>
      </c>
      <c r="V4982" t="s">
        <v>2</v>
      </c>
      <c r="W4982" t="s">
        <v>2</v>
      </c>
      <c r="X4982" t="s">
        <v>2</v>
      </c>
      <c r="Y4982" t="s">
        <v>2</v>
      </c>
      <c r="Z4982" t="s">
        <v>2</v>
      </c>
      <c r="AA4982" t="s">
        <v>2</v>
      </c>
      <c r="AB4982" t="s">
        <v>2</v>
      </c>
      <c r="AC4982" t="s">
        <v>2</v>
      </c>
      <c r="AD4982" t="s">
        <v>2</v>
      </c>
      <c r="AE4982" t="s">
        <v>2</v>
      </c>
      <c r="AF4982">
        <v>8</v>
      </c>
      <c r="AG4982">
        <v>8</v>
      </c>
      <c r="AH4982">
        <v>8</v>
      </c>
      <c r="AI4982">
        <v>35</v>
      </c>
      <c r="AJ4982">
        <v>35</v>
      </c>
      <c r="AK4982">
        <v>35</v>
      </c>
      <c r="AL4982">
        <v>4.375</v>
      </c>
      <c r="AM4982">
        <v>10</v>
      </c>
      <c r="AN4982">
        <v>35</v>
      </c>
      <c r="AO4982">
        <v>35</v>
      </c>
      <c r="AP4982">
        <v>6</v>
      </c>
      <c r="AQ4982">
        <v>0</v>
      </c>
      <c r="AR4982">
        <v>1</v>
      </c>
      <c r="AS4982">
        <v>1</v>
      </c>
      <c r="AT4982">
        <v>0</v>
      </c>
      <c r="AU4982">
        <v>0</v>
      </c>
      <c r="AV4982" t="s">
        <v>2</v>
      </c>
      <c r="AW4982" t="s">
        <v>2</v>
      </c>
      <c r="AX4982" t="s">
        <v>2</v>
      </c>
      <c r="AY4982" t="s">
        <v>2</v>
      </c>
      <c r="AZ4982">
        <v>1</v>
      </c>
      <c r="BA4982">
        <v>1</v>
      </c>
      <c r="BB4982">
        <v>0</v>
      </c>
      <c r="BC4982">
        <v>0</v>
      </c>
      <c r="BD4982">
        <v>1</v>
      </c>
      <c r="BE4982">
        <v>179935.48</v>
      </c>
      <c r="BF4982">
        <v>179935.48</v>
      </c>
      <c r="BG4982">
        <v>0</v>
      </c>
      <c r="BH4982">
        <v>0</v>
      </c>
    </row>
    <row r="4983" spans="1:60" x14ac:dyDescent="0.3">
      <c r="A4983">
        <v>824474</v>
      </c>
      <c r="B4983" t="s">
        <v>0</v>
      </c>
      <c r="C4983" t="s">
        <v>13</v>
      </c>
      <c r="D4983">
        <v>29</v>
      </c>
      <c r="E4983" t="s">
        <v>84</v>
      </c>
      <c r="F4983">
        <v>856</v>
      </c>
      <c r="G4983">
        <v>9</v>
      </c>
      <c r="H4983" t="s">
        <v>83</v>
      </c>
      <c r="I4983" t="s">
        <v>84</v>
      </c>
      <c r="J4983" t="s">
        <v>88</v>
      </c>
      <c r="K4983">
        <v>2</v>
      </c>
      <c r="L4983">
        <v>2</v>
      </c>
      <c r="M4983">
        <v>2</v>
      </c>
      <c r="N4983" t="s">
        <v>86</v>
      </c>
      <c r="O4983" t="s">
        <v>87</v>
      </c>
      <c r="P4983">
        <v>2</v>
      </c>
      <c r="Q4983">
        <v>17350000</v>
      </c>
      <c r="R4983">
        <v>8675000</v>
      </c>
      <c r="S4983">
        <v>9800000</v>
      </c>
      <c r="T4983">
        <v>2</v>
      </c>
      <c r="U4983">
        <v>2</v>
      </c>
      <c r="V4983">
        <v>2</v>
      </c>
      <c r="W4983">
        <v>1</v>
      </c>
      <c r="X4983">
        <v>1</v>
      </c>
      <c r="Y4983">
        <v>17350000</v>
      </c>
      <c r="Z4983">
        <v>17350000</v>
      </c>
      <c r="AA4983">
        <v>2</v>
      </c>
      <c r="AB4983">
        <v>2</v>
      </c>
      <c r="AC4983">
        <v>8</v>
      </c>
      <c r="AD4983">
        <v>3</v>
      </c>
      <c r="AE4983">
        <v>2</v>
      </c>
      <c r="AF4983">
        <v>32</v>
      </c>
      <c r="AG4983">
        <v>32</v>
      </c>
      <c r="AH4983">
        <v>32</v>
      </c>
      <c r="AI4983">
        <v>81</v>
      </c>
      <c r="AJ4983">
        <v>81</v>
      </c>
      <c r="AK4983">
        <v>81</v>
      </c>
      <c r="AL4983">
        <v>2.53125</v>
      </c>
      <c r="AM4983">
        <v>10</v>
      </c>
      <c r="AN4983">
        <v>81</v>
      </c>
      <c r="AO4983">
        <v>81</v>
      </c>
      <c r="AP4983">
        <v>3</v>
      </c>
      <c r="AQ4983">
        <v>0</v>
      </c>
      <c r="AR4983">
        <v>1</v>
      </c>
      <c r="AS4983">
        <v>1</v>
      </c>
      <c r="AT4983">
        <v>0</v>
      </c>
      <c r="AU4983">
        <v>0</v>
      </c>
      <c r="AV4983" t="s">
        <v>2</v>
      </c>
      <c r="AW4983" t="s">
        <v>2</v>
      </c>
      <c r="AX4983" t="s">
        <v>2</v>
      </c>
      <c r="AY4983" t="s">
        <v>2</v>
      </c>
      <c r="AZ4983">
        <v>1</v>
      </c>
      <c r="BA4983">
        <v>1</v>
      </c>
      <c r="BB4983">
        <v>0</v>
      </c>
      <c r="BC4983">
        <v>0</v>
      </c>
      <c r="BD4983">
        <v>1</v>
      </c>
      <c r="BE4983">
        <v>37250.230000000003</v>
      </c>
      <c r="BF4983">
        <v>37250.230000000003</v>
      </c>
      <c r="BG4983">
        <v>0</v>
      </c>
      <c r="BH4983">
        <v>0</v>
      </c>
    </row>
    <row r="4984" spans="1:60" x14ac:dyDescent="0.3">
      <c r="A4984">
        <v>810472</v>
      </c>
      <c r="B4984" t="s">
        <v>0</v>
      </c>
      <c r="C4984" t="s">
        <v>14</v>
      </c>
      <c r="D4984">
        <v>25</v>
      </c>
      <c r="E4984" t="s">
        <v>82</v>
      </c>
      <c r="F4984">
        <v>931</v>
      </c>
      <c r="G4984">
        <v>0</v>
      </c>
      <c r="H4984" t="s">
        <v>83</v>
      </c>
      <c r="I4984" t="s">
        <v>84</v>
      </c>
      <c r="J4984" t="s">
        <v>85</v>
      </c>
      <c r="K4984" t="s">
        <v>2</v>
      </c>
      <c r="L4984" t="s">
        <v>2</v>
      </c>
      <c r="M4984" t="s">
        <v>2</v>
      </c>
      <c r="N4984" t="s">
        <v>2</v>
      </c>
      <c r="O4984" t="s">
        <v>2</v>
      </c>
      <c r="P4984" t="s">
        <v>2</v>
      </c>
      <c r="Q4984" t="s">
        <v>2</v>
      </c>
      <c r="R4984" t="s">
        <v>2</v>
      </c>
      <c r="S4984" t="s">
        <v>2</v>
      </c>
      <c r="T4984" t="s">
        <v>2</v>
      </c>
      <c r="U4984" t="s">
        <v>2</v>
      </c>
      <c r="V4984" t="s">
        <v>2</v>
      </c>
      <c r="W4984" t="s">
        <v>2</v>
      </c>
      <c r="X4984" t="s">
        <v>2</v>
      </c>
      <c r="Y4984" t="s">
        <v>2</v>
      </c>
      <c r="Z4984" t="s">
        <v>2</v>
      </c>
      <c r="AA4984" t="s">
        <v>2</v>
      </c>
      <c r="AB4984" t="s">
        <v>2</v>
      </c>
      <c r="AC4984" t="s">
        <v>2</v>
      </c>
      <c r="AD4984" t="s">
        <v>2</v>
      </c>
      <c r="AE4984" t="s">
        <v>2</v>
      </c>
      <c r="AF4984">
        <v>24</v>
      </c>
      <c r="AG4984">
        <v>2</v>
      </c>
      <c r="AH4984">
        <v>2</v>
      </c>
      <c r="AI4984">
        <v>117</v>
      </c>
      <c r="AJ4984">
        <v>8</v>
      </c>
      <c r="AK4984">
        <v>8</v>
      </c>
      <c r="AL4984">
        <v>4.875</v>
      </c>
      <c r="AM4984">
        <v>25</v>
      </c>
      <c r="AN4984">
        <v>58.5</v>
      </c>
      <c r="AO4984">
        <v>109</v>
      </c>
      <c r="AP4984">
        <v>31</v>
      </c>
      <c r="AQ4984">
        <v>0</v>
      </c>
      <c r="AR4984">
        <v>1</v>
      </c>
      <c r="AS4984">
        <v>1</v>
      </c>
      <c r="AT4984">
        <v>0</v>
      </c>
      <c r="AU4984">
        <v>0</v>
      </c>
      <c r="AV4984" t="s">
        <v>2</v>
      </c>
      <c r="AW4984" t="s">
        <v>2</v>
      </c>
      <c r="AX4984" t="s">
        <v>2</v>
      </c>
      <c r="AY4984" t="s">
        <v>2</v>
      </c>
      <c r="AZ4984">
        <v>1</v>
      </c>
      <c r="BA4984">
        <v>1</v>
      </c>
      <c r="BB4984">
        <v>0</v>
      </c>
      <c r="BC4984">
        <v>0</v>
      </c>
      <c r="BD4984">
        <v>1</v>
      </c>
      <c r="BE4984">
        <v>174277.64666666699</v>
      </c>
      <c r="BF4984">
        <v>171948.73</v>
      </c>
      <c r="BG4984">
        <v>0</v>
      </c>
      <c r="BH4984">
        <v>0</v>
      </c>
    </row>
    <row r="4985" spans="1:60" x14ac:dyDescent="0.3">
      <c r="A4985">
        <v>793254</v>
      </c>
      <c r="B4985" t="s">
        <v>0</v>
      </c>
      <c r="C4985" t="s">
        <v>13</v>
      </c>
      <c r="D4985">
        <v>27</v>
      </c>
      <c r="E4985" t="s">
        <v>82</v>
      </c>
      <c r="F4985">
        <v>922</v>
      </c>
      <c r="G4985">
        <v>0</v>
      </c>
      <c r="H4985" t="s">
        <v>83</v>
      </c>
      <c r="I4985" t="s">
        <v>84</v>
      </c>
      <c r="J4985" t="s">
        <v>88</v>
      </c>
      <c r="K4985">
        <v>2</v>
      </c>
      <c r="L4985">
        <v>2</v>
      </c>
      <c r="M4985">
        <v>1</v>
      </c>
      <c r="N4985" t="s">
        <v>103</v>
      </c>
      <c r="O4985" t="s">
        <v>94</v>
      </c>
      <c r="P4985">
        <v>1</v>
      </c>
      <c r="Q4985">
        <v>9400000</v>
      </c>
      <c r="R4985">
        <v>4700000</v>
      </c>
      <c r="S4985">
        <v>9000000</v>
      </c>
      <c r="T4985">
        <v>4</v>
      </c>
      <c r="U4985">
        <v>4</v>
      </c>
      <c r="V4985">
        <v>3</v>
      </c>
      <c r="W4985">
        <v>2</v>
      </c>
      <c r="X4985">
        <v>3</v>
      </c>
      <c r="Y4985">
        <v>4700000</v>
      </c>
      <c r="Z4985">
        <v>9000000</v>
      </c>
      <c r="AA4985">
        <v>2</v>
      </c>
      <c r="AB4985">
        <v>3</v>
      </c>
      <c r="AC4985">
        <v>37</v>
      </c>
      <c r="AD4985">
        <v>19</v>
      </c>
      <c r="AE4985">
        <v>2</v>
      </c>
      <c r="AF4985">
        <v>23</v>
      </c>
      <c r="AG4985">
        <v>11</v>
      </c>
      <c r="AH4985">
        <v>6</v>
      </c>
      <c r="AI4985">
        <v>89</v>
      </c>
      <c r="AJ4985">
        <v>28</v>
      </c>
      <c r="AK4985">
        <v>14</v>
      </c>
      <c r="AL4985">
        <v>3.8695652173913002</v>
      </c>
      <c r="AM4985">
        <v>19</v>
      </c>
      <c r="AN4985">
        <v>29.6666666666667</v>
      </c>
      <c r="AO4985">
        <v>61</v>
      </c>
      <c r="AP4985">
        <v>20</v>
      </c>
      <c r="AQ4985">
        <v>3</v>
      </c>
      <c r="AR4985">
        <v>1</v>
      </c>
      <c r="AS4985">
        <v>1</v>
      </c>
      <c r="AT4985">
        <v>0</v>
      </c>
      <c r="AU4985">
        <v>0</v>
      </c>
      <c r="AV4985" t="s">
        <v>2</v>
      </c>
      <c r="AW4985" t="s">
        <v>2</v>
      </c>
      <c r="AX4985" t="s">
        <v>2</v>
      </c>
      <c r="AY4985" t="s">
        <v>2</v>
      </c>
      <c r="AZ4985">
        <v>1</v>
      </c>
      <c r="BA4985">
        <v>1</v>
      </c>
      <c r="BB4985">
        <v>0</v>
      </c>
      <c r="BC4985">
        <v>0</v>
      </c>
      <c r="BD4985">
        <v>1</v>
      </c>
      <c r="BE4985">
        <v>4197534.1766666695</v>
      </c>
      <c r="BF4985">
        <v>3393252.88</v>
      </c>
      <c r="BG4985">
        <v>0</v>
      </c>
      <c r="BH4985">
        <v>0</v>
      </c>
    </row>
    <row r="4986" spans="1:60" x14ac:dyDescent="0.3">
      <c r="A4986">
        <v>79610</v>
      </c>
      <c r="B4986" t="s">
        <v>0</v>
      </c>
      <c r="C4986" t="s">
        <v>14</v>
      </c>
      <c r="D4986">
        <v>32</v>
      </c>
      <c r="E4986" t="s">
        <v>82</v>
      </c>
      <c r="F4986">
        <v>847</v>
      </c>
      <c r="G4986">
        <v>8</v>
      </c>
      <c r="H4986" t="s">
        <v>83</v>
      </c>
      <c r="I4986" t="s">
        <v>84</v>
      </c>
      <c r="J4986" t="s">
        <v>88</v>
      </c>
      <c r="K4986" t="s">
        <v>2</v>
      </c>
      <c r="L4986" t="s">
        <v>2</v>
      </c>
      <c r="M4986" t="s">
        <v>2</v>
      </c>
      <c r="N4986" t="s">
        <v>2</v>
      </c>
      <c r="O4986" t="s">
        <v>2</v>
      </c>
      <c r="P4986" t="s">
        <v>2</v>
      </c>
      <c r="Q4986" t="s">
        <v>2</v>
      </c>
      <c r="R4986" t="s">
        <v>2</v>
      </c>
      <c r="S4986" t="s">
        <v>2</v>
      </c>
      <c r="T4986" t="s">
        <v>2</v>
      </c>
      <c r="U4986" t="s">
        <v>2</v>
      </c>
      <c r="V4986" t="s">
        <v>2</v>
      </c>
      <c r="W4986" t="s">
        <v>2</v>
      </c>
      <c r="X4986" t="s">
        <v>2</v>
      </c>
      <c r="Y4986" t="s">
        <v>2</v>
      </c>
      <c r="Z4986" t="s">
        <v>2</v>
      </c>
      <c r="AA4986" t="s">
        <v>2</v>
      </c>
      <c r="AB4986" t="s">
        <v>2</v>
      </c>
      <c r="AC4986" t="s">
        <v>2</v>
      </c>
      <c r="AD4986" t="s">
        <v>2</v>
      </c>
      <c r="AE4986" t="s">
        <v>2</v>
      </c>
      <c r="AF4986">
        <v>4</v>
      </c>
      <c r="AG4986">
        <v>4</v>
      </c>
      <c r="AH4986">
        <v>4</v>
      </c>
      <c r="AI4986">
        <v>8</v>
      </c>
      <c r="AJ4986">
        <v>8</v>
      </c>
      <c r="AK4986">
        <v>8</v>
      </c>
      <c r="AL4986">
        <v>2</v>
      </c>
      <c r="AM4986">
        <v>4</v>
      </c>
      <c r="AN4986">
        <v>8</v>
      </c>
      <c r="AO4986">
        <v>8</v>
      </c>
      <c r="AP4986">
        <v>1</v>
      </c>
      <c r="AQ4986">
        <v>0</v>
      </c>
      <c r="AR4986">
        <v>1</v>
      </c>
      <c r="AS4986">
        <v>1</v>
      </c>
      <c r="AT4986">
        <v>0</v>
      </c>
      <c r="AU4986">
        <v>0</v>
      </c>
      <c r="AV4986" t="s">
        <v>2</v>
      </c>
      <c r="AW4986" t="s">
        <v>2</v>
      </c>
      <c r="AX4986" t="s">
        <v>2</v>
      </c>
      <c r="AY4986" t="s">
        <v>2</v>
      </c>
      <c r="AZ4986" t="s">
        <v>2</v>
      </c>
      <c r="BA4986" t="s">
        <v>2</v>
      </c>
      <c r="BB4986" t="s">
        <v>2</v>
      </c>
      <c r="BC4986" t="s">
        <v>2</v>
      </c>
      <c r="BD4986" t="s">
        <v>2</v>
      </c>
      <c r="BE4986" t="s">
        <v>2</v>
      </c>
      <c r="BF4986" t="s">
        <v>2</v>
      </c>
      <c r="BG4986" t="s">
        <v>2</v>
      </c>
      <c r="BH4986" t="s">
        <v>2</v>
      </c>
    </row>
    <row r="4987" spans="1:60" x14ac:dyDescent="0.3">
      <c r="A4987">
        <v>901798</v>
      </c>
      <c r="B4987" t="s">
        <v>0</v>
      </c>
      <c r="C4987" t="s">
        <v>14</v>
      </c>
      <c r="D4987">
        <v>33</v>
      </c>
      <c r="E4987" t="s">
        <v>82</v>
      </c>
      <c r="F4987">
        <v>888</v>
      </c>
      <c r="G4987">
        <v>1</v>
      </c>
      <c r="H4987" t="s">
        <v>83</v>
      </c>
      <c r="I4987" t="s">
        <v>82</v>
      </c>
      <c r="J4987" t="s">
        <v>85</v>
      </c>
      <c r="K4987" t="s">
        <v>2</v>
      </c>
      <c r="L4987" t="s">
        <v>2</v>
      </c>
      <c r="M4987" t="s">
        <v>2</v>
      </c>
      <c r="N4987" t="s">
        <v>2</v>
      </c>
      <c r="O4987" t="s">
        <v>2</v>
      </c>
      <c r="P4987" t="s">
        <v>2</v>
      </c>
      <c r="Q4987" t="s">
        <v>2</v>
      </c>
      <c r="R4987" t="s">
        <v>2</v>
      </c>
      <c r="S4987" t="s">
        <v>2</v>
      </c>
      <c r="T4987" t="s">
        <v>2</v>
      </c>
      <c r="U4987" t="s">
        <v>2</v>
      </c>
      <c r="V4987" t="s">
        <v>2</v>
      </c>
      <c r="W4987" t="s">
        <v>2</v>
      </c>
      <c r="X4987" t="s">
        <v>2</v>
      </c>
      <c r="Y4987" t="s">
        <v>2</v>
      </c>
      <c r="Z4987" t="s">
        <v>2</v>
      </c>
      <c r="AA4987" t="s">
        <v>2</v>
      </c>
      <c r="AB4987" t="s">
        <v>2</v>
      </c>
      <c r="AC4987" t="s">
        <v>2</v>
      </c>
      <c r="AD4987" t="s">
        <v>2</v>
      </c>
      <c r="AE4987" t="s">
        <v>2</v>
      </c>
      <c r="AF4987">
        <v>21</v>
      </c>
      <c r="AG4987">
        <v>21</v>
      </c>
      <c r="AH4987">
        <v>11</v>
      </c>
      <c r="AI4987">
        <v>86</v>
      </c>
      <c r="AJ4987">
        <v>86</v>
      </c>
      <c r="AK4987">
        <v>42</v>
      </c>
      <c r="AL4987">
        <v>4.0952380952380896</v>
      </c>
      <c r="AM4987">
        <v>14</v>
      </c>
      <c r="AN4987">
        <v>43</v>
      </c>
      <c r="AO4987">
        <v>44</v>
      </c>
      <c r="AP4987">
        <v>14</v>
      </c>
      <c r="AQ4987">
        <v>5</v>
      </c>
      <c r="AR4987" t="s">
        <v>2</v>
      </c>
      <c r="AS4987" t="s">
        <v>2</v>
      </c>
      <c r="AT4987" t="s">
        <v>2</v>
      </c>
      <c r="AU4987" t="s">
        <v>2</v>
      </c>
      <c r="AV4987" t="s">
        <v>2</v>
      </c>
      <c r="AW4987" t="s">
        <v>2</v>
      </c>
      <c r="AX4987" t="s">
        <v>2</v>
      </c>
      <c r="AY4987" t="s">
        <v>2</v>
      </c>
      <c r="AZ4987" t="s">
        <v>2</v>
      </c>
      <c r="BA4987" t="s">
        <v>2</v>
      </c>
      <c r="BB4987" t="s">
        <v>2</v>
      </c>
      <c r="BC4987" t="s">
        <v>2</v>
      </c>
      <c r="BD4987" t="s">
        <v>2</v>
      </c>
      <c r="BE4987" t="s">
        <v>2</v>
      </c>
      <c r="BF4987" t="s">
        <v>2</v>
      </c>
      <c r="BG4987" t="s">
        <v>2</v>
      </c>
      <c r="BH4987" t="s">
        <v>2</v>
      </c>
    </row>
    <row r="4988" spans="1:60" x14ac:dyDescent="0.3">
      <c r="A4988">
        <v>174703</v>
      </c>
      <c r="B4988" t="s">
        <v>1</v>
      </c>
      <c r="C4988" t="s">
        <v>14</v>
      </c>
      <c r="D4988">
        <v>38</v>
      </c>
      <c r="E4988" t="s">
        <v>82</v>
      </c>
      <c r="F4988">
        <v>889</v>
      </c>
      <c r="G4988">
        <v>0</v>
      </c>
      <c r="H4988" t="s">
        <v>83</v>
      </c>
      <c r="I4988" t="s">
        <v>84</v>
      </c>
      <c r="J4988" t="s">
        <v>85</v>
      </c>
      <c r="K4988" t="s">
        <v>2</v>
      </c>
      <c r="L4988" t="s">
        <v>2</v>
      </c>
      <c r="M4988" t="s">
        <v>2</v>
      </c>
      <c r="N4988" t="s">
        <v>2</v>
      </c>
      <c r="O4988" t="s">
        <v>2</v>
      </c>
      <c r="P4988" t="s">
        <v>2</v>
      </c>
      <c r="Q4988" t="s">
        <v>2</v>
      </c>
      <c r="R4988" t="s">
        <v>2</v>
      </c>
      <c r="S4988" t="s">
        <v>2</v>
      </c>
      <c r="T4988" t="s">
        <v>2</v>
      </c>
      <c r="U4988" t="s">
        <v>2</v>
      </c>
      <c r="V4988" t="s">
        <v>2</v>
      </c>
      <c r="W4988" t="s">
        <v>2</v>
      </c>
      <c r="X4988" t="s">
        <v>2</v>
      </c>
      <c r="Y4988" t="s">
        <v>2</v>
      </c>
      <c r="Z4988" t="s">
        <v>2</v>
      </c>
      <c r="AA4988" t="s">
        <v>2</v>
      </c>
      <c r="AB4988" t="s">
        <v>2</v>
      </c>
      <c r="AC4988" t="s">
        <v>2</v>
      </c>
      <c r="AD4988" t="s">
        <v>2</v>
      </c>
      <c r="AE4988" t="s">
        <v>2</v>
      </c>
      <c r="AF4988">
        <v>1</v>
      </c>
      <c r="AG4988">
        <v>1</v>
      </c>
      <c r="AH4988" t="s">
        <v>2</v>
      </c>
      <c r="AI4988">
        <v>4</v>
      </c>
      <c r="AJ4988">
        <v>4</v>
      </c>
      <c r="AK4988" t="s">
        <v>2</v>
      </c>
      <c r="AL4988">
        <v>4</v>
      </c>
      <c r="AM4988">
        <v>4</v>
      </c>
      <c r="AN4988">
        <v>4</v>
      </c>
      <c r="AO4988">
        <v>4</v>
      </c>
      <c r="AP4988" t="s">
        <v>2</v>
      </c>
      <c r="AQ4988">
        <v>0</v>
      </c>
      <c r="AR4988">
        <v>1</v>
      </c>
      <c r="AS4988">
        <v>1</v>
      </c>
      <c r="AT4988">
        <v>0</v>
      </c>
      <c r="AU4988">
        <v>0</v>
      </c>
      <c r="AV4988" t="s">
        <v>2</v>
      </c>
      <c r="AW4988" t="s">
        <v>2</v>
      </c>
      <c r="AX4988" t="s">
        <v>2</v>
      </c>
      <c r="AY4988" t="s">
        <v>2</v>
      </c>
      <c r="AZ4988">
        <v>1</v>
      </c>
      <c r="BA4988">
        <v>1</v>
      </c>
      <c r="BB4988">
        <v>0</v>
      </c>
      <c r="BC4988">
        <v>0</v>
      </c>
      <c r="BD4988">
        <v>1</v>
      </c>
      <c r="BE4988">
        <v>1459230.99</v>
      </c>
      <c r="BF4988">
        <v>1459230.99</v>
      </c>
      <c r="BG4988">
        <v>0</v>
      </c>
      <c r="BH4988">
        <v>0</v>
      </c>
    </row>
    <row r="4989" spans="1:60" x14ac:dyDescent="0.3">
      <c r="A4989">
        <v>416824</v>
      </c>
      <c r="B4989" t="s">
        <v>0</v>
      </c>
      <c r="C4989" t="s">
        <v>14</v>
      </c>
      <c r="D4989">
        <v>33</v>
      </c>
      <c r="E4989" t="s">
        <v>82</v>
      </c>
      <c r="F4989">
        <v>874</v>
      </c>
      <c r="G4989">
        <v>6</v>
      </c>
      <c r="H4989" t="s">
        <v>89</v>
      </c>
      <c r="I4989" t="s">
        <v>82</v>
      </c>
      <c r="J4989" t="s">
        <v>88</v>
      </c>
      <c r="K4989" t="s">
        <v>2</v>
      </c>
      <c r="L4989" t="s">
        <v>2</v>
      </c>
      <c r="M4989" t="s">
        <v>2</v>
      </c>
      <c r="N4989" t="s">
        <v>2</v>
      </c>
      <c r="O4989" t="s">
        <v>2</v>
      </c>
      <c r="P4989" t="s">
        <v>2</v>
      </c>
      <c r="Q4989" t="s">
        <v>2</v>
      </c>
      <c r="R4989" t="s">
        <v>2</v>
      </c>
      <c r="S4989" t="s">
        <v>2</v>
      </c>
      <c r="T4989" t="s">
        <v>2</v>
      </c>
      <c r="U4989" t="s">
        <v>2</v>
      </c>
      <c r="V4989" t="s">
        <v>2</v>
      </c>
      <c r="W4989" t="s">
        <v>2</v>
      </c>
      <c r="X4989" t="s">
        <v>2</v>
      </c>
      <c r="Y4989" t="s">
        <v>2</v>
      </c>
      <c r="Z4989" t="s">
        <v>2</v>
      </c>
      <c r="AA4989" t="s">
        <v>2</v>
      </c>
      <c r="AB4989" t="s">
        <v>2</v>
      </c>
      <c r="AC4989" t="s">
        <v>2</v>
      </c>
      <c r="AD4989" t="s">
        <v>2</v>
      </c>
      <c r="AE4989" t="s">
        <v>2</v>
      </c>
      <c r="AF4989">
        <v>29</v>
      </c>
      <c r="AG4989">
        <v>29</v>
      </c>
      <c r="AH4989">
        <v>29</v>
      </c>
      <c r="AI4989">
        <v>90</v>
      </c>
      <c r="AJ4989">
        <v>90</v>
      </c>
      <c r="AK4989">
        <v>90</v>
      </c>
      <c r="AL4989">
        <v>3.1034482758620698</v>
      </c>
      <c r="AM4989">
        <v>9</v>
      </c>
      <c r="AN4989">
        <v>45</v>
      </c>
      <c r="AO4989">
        <v>48</v>
      </c>
      <c r="AP4989">
        <v>16</v>
      </c>
      <c r="AQ4989">
        <v>0</v>
      </c>
      <c r="AR4989">
        <v>0</v>
      </c>
      <c r="AS4989">
        <v>0</v>
      </c>
      <c r="AT4989">
        <v>1</v>
      </c>
      <c r="AU4989">
        <v>1</v>
      </c>
      <c r="AV4989">
        <v>96929000</v>
      </c>
      <c r="AW4989">
        <v>96929000</v>
      </c>
      <c r="AX4989">
        <v>1</v>
      </c>
      <c r="AY4989">
        <v>1</v>
      </c>
      <c r="AZ4989" t="s">
        <v>2</v>
      </c>
      <c r="BA4989" t="s">
        <v>2</v>
      </c>
      <c r="BB4989" t="s">
        <v>2</v>
      </c>
      <c r="BC4989" t="s">
        <v>2</v>
      </c>
      <c r="BD4989" t="s">
        <v>2</v>
      </c>
      <c r="BE4989" t="s">
        <v>2</v>
      </c>
      <c r="BF4989" t="s">
        <v>2</v>
      </c>
      <c r="BG4989" t="s">
        <v>2</v>
      </c>
      <c r="BH4989" t="s">
        <v>2</v>
      </c>
    </row>
    <row r="4990" spans="1:60" x14ac:dyDescent="0.3">
      <c r="A4990">
        <v>39593</v>
      </c>
      <c r="B4990" t="s">
        <v>0</v>
      </c>
      <c r="C4990" t="s">
        <v>14</v>
      </c>
      <c r="D4990">
        <v>38</v>
      </c>
      <c r="E4990" t="s">
        <v>82</v>
      </c>
      <c r="F4990">
        <v>925</v>
      </c>
      <c r="G4990">
        <v>0</v>
      </c>
      <c r="H4990" t="s">
        <v>83</v>
      </c>
      <c r="I4990" t="s">
        <v>84</v>
      </c>
      <c r="J4990" t="s">
        <v>88</v>
      </c>
      <c r="K4990">
        <v>2</v>
      </c>
      <c r="L4990" t="s">
        <v>2</v>
      </c>
      <c r="M4990" t="s">
        <v>2</v>
      </c>
      <c r="N4990" t="s">
        <v>86</v>
      </c>
      <c r="O4990" t="s">
        <v>87</v>
      </c>
      <c r="P4990">
        <v>2</v>
      </c>
      <c r="Q4990">
        <v>100000000</v>
      </c>
      <c r="R4990">
        <v>50000000</v>
      </c>
      <c r="S4990">
        <v>50000000</v>
      </c>
      <c r="T4990">
        <v>2</v>
      </c>
      <c r="U4990" t="s">
        <v>2</v>
      </c>
      <c r="V4990" t="s">
        <v>2</v>
      </c>
      <c r="W4990">
        <v>1</v>
      </c>
      <c r="X4990">
        <v>1</v>
      </c>
      <c r="Y4990">
        <v>100000000</v>
      </c>
      <c r="Z4990">
        <v>100000000</v>
      </c>
      <c r="AA4990">
        <v>2</v>
      </c>
      <c r="AB4990">
        <v>2</v>
      </c>
      <c r="AC4990">
        <v>0</v>
      </c>
      <c r="AD4990">
        <v>1</v>
      </c>
      <c r="AE4990">
        <v>2</v>
      </c>
      <c r="AF4990">
        <v>22</v>
      </c>
      <c r="AG4990">
        <v>1</v>
      </c>
      <c r="AH4990" t="s">
        <v>2</v>
      </c>
      <c r="AI4990">
        <v>53</v>
      </c>
      <c r="AJ4990">
        <v>2</v>
      </c>
      <c r="AK4990" t="s">
        <v>2</v>
      </c>
      <c r="AL4990">
        <v>2.4090909090909101</v>
      </c>
      <c r="AM4990">
        <v>9</v>
      </c>
      <c r="AN4990">
        <v>26.5</v>
      </c>
      <c r="AO4990">
        <v>51</v>
      </c>
      <c r="AP4990">
        <v>36</v>
      </c>
      <c r="AQ4990">
        <v>0</v>
      </c>
      <c r="AR4990">
        <v>2</v>
      </c>
      <c r="AS4990">
        <v>2</v>
      </c>
      <c r="AT4990">
        <v>0</v>
      </c>
      <c r="AU4990">
        <v>0</v>
      </c>
      <c r="AV4990" t="s">
        <v>2</v>
      </c>
      <c r="AW4990" t="s">
        <v>2</v>
      </c>
      <c r="AX4990" t="s">
        <v>2</v>
      </c>
      <c r="AY4990" t="s">
        <v>2</v>
      </c>
      <c r="AZ4990">
        <v>1</v>
      </c>
      <c r="BA4990">
        <v>1</v>
      </c>
      <c r="BB4990">
        <v>0</v>
      </c>
      <c r="BC4990">
        <v>0</v>
      </c>
      <c r="BD4990">
        <v>1</v>
      </c>
      <c r="BE4990">
        <v>2354053.9933333299</v>
      </c>
      <c r="BF4990">
        <v>215348.73</v>
      </c>
      <c r="BG4990">
        <v>0</v>
      </c>
      <c r="BH4990">
        <v>0</v>
      </c>
    </row>
    <row r="4991" spans="1:60" x14ac:dyDescent="0.3">
      <c r="A4991">
        <v>225459</v>
      </c>
      <c r="B4991" t="s">
        <v>1</v>
      </c>
      <c r="C4991" t="s">
        <v>13</v>
      </c>
      <c r="D4991">
        <v>24</v>
      </c>
      <c r="E4991" t="s">
        <v>82</v>
      </c>
      <c r="F4991">
        <v>922</v>
      </c>
      <c r="G4991">
        <v>0</v>
      </c>
      <c r="H4991" t="s">
        <v>83</v>
      </c>
      <c r="I4991" t="s">
        <v>84</v>
      </c>
      <c r="J4991" t="s">
        <v>85</v>
      </c>
      <c r="K4991" t="s">
        <v>2</v>
      </c>
      <c r="L4991" t="s">
        <v>2</v>
      </c>
      <c r="M4991" t="s">
        <v>2</v>
      </c>
      <c r="N4991" t="s">
        <v>2</v>
      </c>
      <c r="O4991" t="s">
        <v>2</v>
      </c>
      <c r="P4991" t="s">
        <v>2</v>
      </c>
      <c r="Q4991" t="s">
        <v>2</v>
      </c>
      <c r="R4991" t="s">
        <v>2</v>
      </c>
      <c r="S4991" t="s">
        <v>2</v>
      </c>
      <c r="T4991" t="s">
        <v>2</v>
      </c>
      <c r="U4991" t="s">
        <v>2</v>
      </c>
      <c r="V4991" t="s">
        <v>2</v>
      </c>
      <c r="W4991" t="s">
        <v>2</v>
      </c>
      <c r="X4991" t="s">
        <v>2</v>
      </c>
      <c r="Y4991" t="s">
        <v>2</v>
      </c>
      <c r="Z4991" t="s">
        <v>2</v>
      </c>
      <c r="AA4991" t="s">
        <v>2</v>
      </c>
      <c r="AB4991" t="s">
        <v>2</v>
      </c>
      <c r="AC4991" t="s">
        <v>2</v>
      </c>
      <c r="AD4991" t="s">
        <v>2</v>
      </c>
      <c r="AE4991" t="s">
        <v>2</v>
      </c>
      <c r="AF4991">
        <v>6</v>
      </c>
      <c r="AG4991" t="s">
        <v>2</v>
      </c>
      <c r="AH4991" t="s">
        <v>2</v>
      </c>
      <c r="AI4991">
        <v>14</v>
      </c>
      <c r="AJ4991" t="s">
        <v>2</v>
      </c>
      <c r="AK4991" t="s">
        <v>2</v>
      </c>
      <c r="AL4991">
        <v>2.3333333333333299</v>
      </c>
      <c r="AM4991">
        <v>4</v>
      </c>
      <c r="AN4991">
        <v>14</v>
      </c>
      <c r="AO4991">
        <v>14</v>
      </c>
      <c r="AP4991">
        <v>4</v>
      </c>
      <c r="AQ4991">
        <v>0</v>
      </c>
      <c r="AR4991">
        <v>1</v>
      </c>
      <c r="AS4991">
        <v>1</v>
      </c>
      <c r="AT4991">
        <v>0</v>
      </c>
      <c r="AU4991">
        <v>0</v>
      </c>
      <c r="AV4991" t="s">
        <v>2</v>
      </c>
      <c r="AW4991" t="s">
        <v>2</v>
      </c>
      <c r="AX4991" t="s">
        <v>2</v>
      </c>
      <c r="AY4991" t="s">
        <v>2</v>
      </c>
      <c r="AZ4991">
        <v>1</v>
      </c>
      <c r="BA4991">
        <v>1</v>
      </c>
      <c r="BB4991">
        <v>0</v>
      </c>
      <c r="BC4991">
        <v>0</v>
      </c>
      <c r="BD4991">
        <v>1</v>
      </c>
      <c r="BE4991">
        <v>609251.53666666697</v>
      </c>
      <c r="BF4991">
        <v>846312.79</v>
      </c>
      <c r="BG4991">
        <v>0</v>
      </c>
      <c r="BH4991">
        <v>0</v>
      </c>
    </row>
    <row r="4992" spans="1:60" x14ac:dyDescent="0.3">
      <c r="A4992">
        <v>591470</v>
      </c>
      <c r="B4992" t="s">
        <v>1</v>
      </c>
      <c r="C4992" t="s">
        <v>14</v>
      </c>
      <c r="D4992">
        <v>47</v>
      </c>
      <c r="E4992" t="s">
        <v>82</v>
      </c>
      <c r="F4992">
        <v>922</v>
      </c>
      <c r="G4992">
        <v>0</v>
      </c>
      <c r="H4992" t="s">
        <v>83</v>
      </c>
      <c r="I4992" t="s">
        <v>84</v>
      </c>
      <c r="J4992" t="s">
        <v>85</v>
      </c>
      <c r="K4992" t="s">
        <v>2</v>
      </c>
      <c r="L4992" t="s">
        <v>2</v>
      </c>
      <c r="M4992" t="s">
        <v>2</v>
      </c>
      <c r="N4992" t="s">
        <v>2</v>
      </c>
      <c r="O4992" t="s">
        <v>2</v>
      </c>
      <c r="P4992" t="s">
        <v>2</v>
      </c>
      <c r="Q4992" t="s">
        <v>2</v>
      </c>
      <c r="R4992" t="s">
        <v>2</v>
      </c>
      <c r="S4992" t="s">
        <v>2</v>
      </c>
      <c r="T4992" t="s">
        <v>2</v>
      </c>
      <c r="U4992" t="s">
        <v>2</v>
      </c>
      <c r="V4992" t="s">
        <v>2</v>
      </c>
      <c r="W4992" t="s">
        <v>2</v>
      </c>
      <c r="X4992" t="s">
        <v>2</v>
      </c>
      <c r="Y4992" t="s">
        <v>2</v>
      </c>
      <c r="Z4992" t="s">
        <v>2</v>
      </c>
      <c r="AA4992" t="s">
        <v>2</v>
      </c>
      <c r="AB4992" t="s">
        <v>2</v>
      </c>
      <c r="AC4992" t="s">
        <v>2</v>
      </c>
      <c r="AD4992" t="s">
        <v>2</v>
      </c>
      <c r="AE4992" t="s">
        <v>2</v>
      </c>
      <c r="AF4992">
        <v>7</v>
      </c>
      <c r="AG4992">
        <v>4</v>
      </c>
      <c r="AH4992" t="s">
        <v>2</v>
      </c>
      <c r="AI4992">
        <v>56</v>
      </c>
      <c r="AJ4992">
        <v>46</v>
      </c>
      <c r="AK4992" t="s">
        <v>2</v>
      </c>
      <c r="AL4992">
        <v>8</v>
      </c>
      <c r="AM4992">
        <v>22</v>
      </c>
      <c r="AN4992">
        <v>28</v>
      </c>
      <c r="AO4992">
        <v>46</v>
      </c>
      <c r="AP4992">
        <v>38</v>
      </c>
      <c r="AQ4992">
        <v>0</v>
      </c>
      <c r="AR4992">
        <v>1</v>
      </c>
      <c r="AS4992">
        <v>1</v>
      </c>
      <c r="AT4992">
        <v>0</v>
      </c>
      <c r="AU4992">
        <v>0</v>
      </c>
      <c r="AV4992">
        <v>583330000</v>
      </c>
      <c r="AW4992">
        <v>574995000</v>
      </c>
      <c r="AX4992">
        <v>1</v>
      </c>
      <c r="AY4992">
        <v>1</v>
      </c>
      <c r="AZ4992">
        <v>1</v>
      </c>
      <c r="BA4992">
        <v>1</v>
      </c>
      <c r="BB4992">
        <v>0</v>
      </c>
      <c r="BC4992">
        <v>0</v>
      </c>
      <c r="BD4992">
        <v>1</v>
      </c>
      <c r="BE4992">
        <v>266996.90000000002</v>
      </c>
      <c r="BF4992">
        <v>315995.34999999998</v>
      </c>
      <c r="BG4992">
        <v>0</v>
      </c>
      <c r="BH4992">
        <v>0</v>
      </c>
    </row>
    <row r="4993" spans="1:60" x14ac:dyDescent="0.3">
      <c r="A4993">
        <v>859929</v>
      </c>
      <c r="B4993" t="s">
        <v>0</v>
      </c>
      <c r="C4993" t="s">
        <v>14</v>
      </c>
      <c r="D4993">
        <v>41</v>
      </c>
      <c r="E4993" t="s">
        <v>82</v>
      </c>
      <c r="F4993">
        <v>911</v>
      </c>
      <c r="G4993">
        <v>5</v>
      </c>
      <c r="H4993" t="s">
        <v>83</v>
      </c>
      <c r="I4993" t="s">
        <v>82</v>
      </c>
      <c r="J4993" t="s">
        <v>88</v>
      </c>
      <c r="K4993" t="s">
        <v>2</v>
      </c>
      <c r="L4993" t="s">
        <v>2</v>
      </c>
      <c r="M4993" t="s">
        <v>2</v>
      </c>
      <c r="N4993" t="s">
        <v>2</v>
      </c>
      <c r="O4993" t="s">
        <v>2</v>
      </c>
      <c r="P4993" t="s">
        <v>2</v>
      </c>
      <c r="Q4993" t="s">
        <v>2</v>
      </c>
      <c r="R4993" t="s">
        <v>2</v>
      </c>
      <c r="S4993" t="s">
        <v>2</v>
      </c>
      <c r="T4993" t="s">
        <v>2</v>
      </c>
      <c r="U4993" t="s">
        <v>2</v>
      </c>
      <c r="V4993" t="s">
        <v>2</v>
      </c>
      <c r="W4993" t="s">
        <v>2</v>
      </c>
      <c r="X4993" t="s">
        <v>2</v>
      </c>
      <c r="Y4993" t="s">
        <v>2</v>
      </c>
      <c r="Z4993" t="s">
        <v>2</v>
      </c>
      <c r="AA4993" t="s">
        <v>2</v>
      </c>
      <c r="AB4993" t="s">
        <v>2</v>
      </c>
      <c r="AC4993" t="s">
        <v>2</v>
      </c>
      <c r="AD4993" t="s">
        <v>2</v>
      </c>
      <c r="AE4993" t="s">
        <v>2</v>
      </c>
      <c r="AF4993">
        <v>24</v>
      </c>
      <c r="AG4993">
        <v>12</v>
      </c>
      <c r="AH4993">
        <v>2</v>
      </c>
      <c r="AI4993">
        <v>141</v>
      </c>
      <c r="AJ4993">
        <v>54</v>
      </c>
      <c r="AK4993">
        <v>6</v>
      </c>
      <c r="AL4993">
        <v>5.875</v>
      </c>
      <c r="AM4993">
        <v>26</v>
      </c>
      <c r="AN4993">
        <v>47</v>
      </c>
      <c r="AO4993">
        <v>87</v>
      </c>
      <c r="AP4993">
        <v>32</v>
      </c>
      <c r="AQ4993">
        <v>0</v>
      </c>
      <c r="AR4993">
        <v>0</v>
      </c>
      <c r="AS4993">
        <v>0</v>
      </c>
      <c r="AT4993">
        <v>1</v>
      </c>
      <c r="AU4993">
        <v>1</v>
      </c>
      <c r="AV4993">
        <v>123618142</v>
      </c>
      <c r="AW4993">
        <v>122559763</v>
      </c>
      <c r="AX4993">
        <v>2</v>
      </c>
      <c r="AY4993">
        <v>2</v>
      </c>
      <c r="AZ4993">
        <v>1</v>
      </c>
      <c r="BA4993">
        <v>1</v>
      </c>
      <c r="BB4993">
        <v>0</v>
      </c>
      <c r="BC4993">
        <v>0</v>
      </c>
      <c r="BD4993">
        <v>1</v>
      </c>
      <c r="BE4993">
        <v>102363.793333333</v>
      </c>
      <c r="BF4993">
        <v>121287.625</v>
      </c>
      <c r="BG4993">
        <v>0</v>
      </c>
      <c r="BH4993">
        <v>0</v>
      </c>
    </row>
    <row r="4994" spans="1:60" x14ac:dyDescent="0.3">
      <c r="A4994">
        <v>453377</v>
      </c>
      <c r="B4994" t="s">
        <v>0</v>
      </c>
      <c r="C4994" t="s">
        <v>14</v>
      </c>
      <c r="D4994">
        <v>29</v>
      </c>
      <c r="E4994" t="s">
        <v>82</v>
      </c>
      <c r="F4994">
        <v>910</v>
      </c>
      <c r="G4994">
        <v>0</v>
      </c>
      <c r="H4994" t="s">
        <v>83</v>
      </c>
      <c r="I4994" t="s">
        <v>84</v>
      </c>
      <c r="J4994" t="s">
        <v>85</v>
      </c>
      <c r="K4994">
        <v>8</v>
      </c>
      <c r="L4994">
        <v>5</v>
      </c>
      <c r="M4994">
        <v>5</v>
      </c>
      <c r="N4994" t="s">
        <v>91</v>
      </c>
      <c r="O4994" t="s">
        <v>95</v>
      </c>
      <c r="P4994">
        <v>8</v>
      </c>
      <c r="Q4994">
        <v>1220000</v>
      </c>
      <c r="R4994">
        <v>152500</v>
      </c>
      <c r="S4994">
        <v>300000</v>
      </c>
      <c r="T4994">
        <v>9</v>
      </c>
      <c r="U4994">
        <v>5</v>
      </c>
      <c r="V4994">
        <v>5</v>
      </c>
      <c r="W4994">
        <v>1.125</v>
      </c>
      <c r="X4994">
        <v>2</v>
      </c>
      <c r="Y4994">
        <v>610000</v>
      </c>
      <c r="Z4994">
        <v>820000</v>
      </c>
      <c r="AA4994">
        <v>4.5</v>
      </c>
      <c r="AB4994">
        <v>5</v>
      </c>
      <c r="AC4994">
        <v>0</v>
      </c>
      <c r="AD4994">
        <v>46</v>
      </c>
      <c r="AE4994">
        <v>8</v>
      </c>
      <c r="AF4994">
        <v>54</v>
      </c>
      <c r="AG4994">
        <v>50</v>
      </c>
      <c r="AH4994">
        <v>33</v>
      </c>
      <c r="AI4994">
        <v>310</v>
      </c>
      <c r="AJ4994">
        <v>285</v>
      </c>
      <c r="AK4994">
        <v>157</v>
      </c>
      <c r="AL4994">
        <v>5.7407407407407396</v>
      </c>
      <c r="AM4994">
        <v>36</v>
      </c>
      <c r="AN4994">
        <v>103.333333333333</v>
      </c>
      <c r="AO4994">
        <v>157</v>
      </c>
      <c r="AP4994">
        <v>12</v>
      </c>
      <c r="AQ4994">
        <v>0</v>
      </c>
      <c r="AR4994">
        <v>1</v>
      </c>
      <c r="AS4994">
        <v>1</v>
      </c>
      <c r="AT4994">
        <v>0</v>
      </c>
      <c r="AU4994">
        <v>0</v>
      </c>
      <c r="AV4994" t="s">
        <v>2</v>
      </c>
      <c r="AW4994" t="s">
        <v>2</v>
      </c>
      <c r="AX4994" t="s">
        <v>2</v>
      </c>
      <c r="AY4994" t="s">
        <v>2</v>
      </c>
      <c r="AZ4994">
        <v>1</v>
      </c>
      <c r="BA4994">
        <v>1</v>
      </c>
      <c r="BB4994">
        <v>0</v>
      </c>
      <c r="BC4994">
        <v>0</v>
      </c>
      <c r="BD4994">
        <v>1</v>
      </c>
      <c r="BE4994">
        <v>286329.10666666698</v>
      </c>
      <c r="BF4994">
        <v>414993.66</v>
      </c>
      <c r="BG4994">
        <v>0</v>
      </c>
      <c r="BH4994">
        <v>0</v>
      </c>
    </row>
    <row r="4995" spans="1:60" x14ac:dyDescent="0.3">
      <c r="A4995">
        <v>597574</v>
      </c>
      <c r="B4995" t="s">
        <v>0</v>
      </c>
      <c r="C4995" t="s">
        <v>14</v>
      </c>
      <c r="D4995">
        <v>24</v>
      </c>
      <c r="E4995" t="s">
        <v>82</v>
      </c>
      <c r="F4995">
        <v>909</v>
      </c>
      <c r="G4995">
        <v>0</v>
      </c>
      <c r="H4995" t="s">
        <v>83</v>
      </c>
      <c r="I4995" t="s">
        <v>84</v>
      </c>
      <c r="J4995" t="s">
        <v>85</v>
      </c>
      <c r="K4995">
        <v>2</v>
      </c>
      <c r="L4995">
        <v>2</v>
      </c>
      <c r="M4995">
        <v>2</v>
      </c>
      <c r="N4995" t="s">
        <v>86</v>
      </c>
      <c r="O4995" t="s">
        <v>87</v>
      </c>
      <c r="P4995">
        <v>2</v>
      </c>
      <c r="Q4995">
        <v>5290000</v>
      </c>
      <c r="R4995">
        <v>2645000</v>
      </c>
      <c r="S4995">
        <v>3000000</v>
      </c>
      <c r="T4995">
        <v>3</v>
      </c>
      <c r="U4995">
        <v>3</v>
      </c>
      <c r="V4995">
        <v>3</v>
      </c>
      <c r="W4995">
        <v>1.5</v>
      </c>
      <c r="X4995">
        <v>2</v>
      </c>
      <c r="Y4995">
        <v>5290000</v>
      </c>
      <c r="Z4995">
        <v>5290000</v>
      </c>
      <c r="AA4995">
        <v>3</v>
      </c>
      <c r="AB4995">
        <v>3</v>
      </c>
      <c r="AC4995">
        <v>42</v>
      </c>
      <c r="AD4995">
        <v>1</v>
      </c>
      <c r="AE4995">
        <v>2</v>
      </c>
      <c r="AF4995">
        <v>38</v>
      </c>
      <c r="AG4995">
        <v>23</v>
      </c>
      <c r="AH4995">
        <v>18</v>
      </c>
      <c r="AI4995">
        <v>167</v>
      </c>
      <c r="AJ4995">
        <v>78</v>
      </c>
      <c r="AK4995">
        <v>40</v>
      </c>
      <c r="AL4995">
        <v>4.3947368421052602</v>
      </c>
      <c r="AM4995">
        <v>34</v>
      </c>
      <c r="AN4995">
        <v>55.6666666666667</v>
      </c>
      <c r="AO4995">
        <v>89</v>
      </c>
      <c r="AP4995">
        <v>16</v>
      </c>
      <c r="AQ4995">
        <v>0</v>
      </c>
      <c r="AR4995">
        <v>1</v>
      </c>
      <c r="AS4995">
        <v>1</v>
      </c>
      <c r="AT4995">
        <v>0</v>
      </c>
      <c r="AU4995">
        <v>0</v>
      </c>
      <c r="AV4995" t="s">
        <v>2</v>
      </c>
      <c r="AW4995" t="s">
        <v>2</v>
      </c>
      <c r="AX4995" t="s">
        <v>2</v>
      </c>
      <c r="AY4995" t="s">
        <v>2</v>
      </c>
      <c r="AZ4995">
        <v>1</v>
      </c>
      <c r="BA4995">
        <v>1</v>
      </c>
      <c r="BB4995">
        <v>0</v>
      </c>
      <c r="BC4995">
        <v>0</v>
      </c>
      <c r="BD4995">
        <v>1</v>
      </c>
      <c r="BE4995">
        <v>170114.20666666701</v>
      </c>
      <c r="BF4995">
        <v>229542.28</v>
      </c>
      <c r="BG4995">
        <v>0</v>
      </c>
      <c r="BH4995">
        <v>0</v>
      </c>
    </row>
    <row r="4996" spans="1:60" x14ac:dyDescent="0.3">
      <c r="A4996">
        <v>236049</v>
      </c>
      <c r="B4996" t="s">
        <v>0</v>
      </c>
      <c r="C4996" t="s">
        <v>14</v>
      </c>
      <c r="D4996">
        <v>39</v>
      </c>
      <c r="E4996" t="s">
        <v>82</v>
      </c>
      <c r="F4996">
        <v>886</v>
      </c>
      <c r="G4996">
        <v>0</v>
      </c>
      <c r="H4996" t="s">
        <v>83</v>
      </c>
      <c r="I4996" t="s">
        <v>84</v>
      </c>
      <c r="J4996" t="s">
        <v>85</v>
      </c>
      <c r="K4996" t="s">
        <v>2</v>
      </c>
      <c r="L4996" t="s">
        <v>2</v>
      </c>
      <c r="M4996" t="s">
        <v>2</v>
      </c>
      <c r="N4996" t="s">
        <v>2</v>
      </c>
      <c r="O4996" t="s">
        <v>2</v>
      </c>
      <c r="P4996" t="s">
        <v>2</v>
      </c>
      <c r="Q4996" t="s">
        <v>2</v>
      </c>
      <c r="R4996" t="s">
        <v>2</v>
      </c>
      <c r="S4996" t="s">
        <v>2</v>
      </c>
      <c r="T4996" t="s">
        <v>2</v>
      </c>
      <c r="U4996" t="s">
        <v>2</v>
      </c>
      <c r="V4996" t="s">
        <v>2</v>
      </c>
      <c r="W4996" t="s">
        <v>2</v>
      </c>
      <c r="X4996" t="s">
        <v>2</v>
      </c>
      <c r="Y4996" t="s">
        <v>2</v>
      </c>
      <c r="Z4996" t="s">
        <v>2</v>
      </c>
      <c r="AA4996" t="s">
        <v>2</v>
      </c>
      <c r="AB4996" t="s">
        <v>2</v>
      </c>
      <c r="AC4996" t="s">
        <v>2</v>
      </c>
      <c r="AD4996" t="s">
        <v>2</v>
      </c>
      <c r="AE4996" t="s">
        <v>2</v>
      </c>
      <c r="AF4996">
        <v>78</v>
      </c>
      <c r="AG4996">
        <v>78</v>
      </c>
      <c r="AH4996">
        <v>38</v>
      </c>
      <c r="AI4996">
        <v>259</v>
      </c>
      <c r="AJ4996">
        <v>259</v>
      </c>
      <c r="AK4996">
        <v>79</v>
      </c>
      <c r="AL4996">
        <v>3.3205128205128198</v>
      </c>
      <c r="AM4996">
        <v>22</v>
      </c>
      <c r="AN4996">
        <v>129.5</v>
      </c>
      <c r="AO4996">
        <v>198</v>
      </c>
      <c r="AP4996">
        <v>9</v>
      </c>
      <c r="AQ4996">
        <v>0</v>
      </c>
      <c r="AR4996">
        <v>1</v>
      </c>
      <c r="AS4996">
        <v>1</v>
      </c>
      <c r="AT4996">
        <v>0</v>
      </c>
      <c r="AU4996">
        <v>0</v>
      </c>
      <c r="AV4996" t="s">
        <v>2</v>
      </c>
      <c r="AW4996" t="s">
        <v>2</v>
      </c>
      <c r="AX4996" t="s">
        <v>2</v>
      </c>
      <c r="AY4996" t="s">
        <v>2</v>
      </c>
      <c r="AZ4996">
        <v>1</v>
      </c>
      <c r="BA4996">
        <v>1</v>
      </c>
      <c r="BB4996">
        <v>0</v>
      </c>
      <c r="BC4996">
        <v>0</v>
      </c>
      <c r="BD4996">
        <v>1</v>
      </c>
      <c r="BE4996">
        <v>11429534.91</v>
      </c>
      <c r="BF4996">
        <v>11429534.91</v>
      </c>
      <c r="BG4996">
        <v>0</v>
      </c>
      <c r="BH4996">
        <v>0</v>
      </c>
    </row>
    <row r="4997" spans="1:60" x14ac:dyDescent="0.3">
      <c r="A4997">
        <v>45834</v>
      </c>
      <c r="B4997" t="s">
        <v>0</v>
      </c>
      <c r="C4997" t="s">
        <v>14</v>
      </c>
      <c r="D4997">
        <v>30</v>
      </c>
      <c r="E4997" t="s">
        <v>82</v>
      </c>
      <c r="F4997">
        <v>882</v>
      </c>
      <c r="G4997">
        <v>1</v>
      </c>
      <c r="H4997" t="s">
        <v>83</v>
      </c>
      <c r="I4997" t="s">
        <v>82</v>
      </c>
      <c r="J4997" t="s">
        <v>88</v>
      </c>
      <c r="K4997" t="s">
        <v>2</v>
      </c>
      <c r="L4997" t="s">
        <v>2</v>
      </c>
      <c r="M4997" t="s">
        <v>2</v>
      </c>
      <c r="N4997" t="s">
        <v>2</v>
      </c>
      <c r="O4997" t="s">
        <v>2</v>
      </c>
      <c r="P4997" t="s">
        <v>2</v>
      </c>
      <c r="Q4997" t="s">
        <v>2</v>
      </c>
      <c r="R4997" t="s">
        <v>2</v>
      </c>
      <c r="S4997" t="s">
        <v>2</v>
      </c>
      <c r="T4997" t="s">
        <v>2</v>
      </c>
      <c r="U4997" t="s">
        <v>2</v>
      </c>
      <c r="V4997" t="s">
        <v>2</v>
      </c>
      <c r="W4997" t="s">
        <v>2</v>
      </c>
      <c r="X4997" t="s">
        <v>2</v>
      </c>
      <c r="Y4997" t="s">
        <v>2</v>
      </c>
      <c r="Z4997" t="s">
        <v>2</v>
      </c>
      <c r="AA4997" t="s">
        <v>2</v>
      </c>
      <c r="AB4997" t="s">
        <v>2</v>
      </c>
      <c r="AC4997" t="s">
        <v>2</v>
      </c>
      <c r="AD4997" t="s">
        <v>2</v>
      </c>
      <c r="AE4997" t="s">
        <v>2</v>
      </c>
      <c r="AF4997">
        <v>11</v>
      </c>
      <c r="AG4997">
        <v>11</v>
      </c>
      <c r="AH4997">
        <v>11</v>
      </c>
      <c r="AI4997">
        <v>60</v>
      </c>
      <c r="AJ4997">
        <v>60</v>
      </c>
      <c r="AK4997">
        <v>60</v>
      </c>
      <c r="AL4997">
        <v>5.4545454545454497</v>
      </c>
      <c r="AM4997">
        <v>13</v>
      </c>
      <c r="AN4997">
        <v>60</v>
      </c>
      <c r="AO4997">
        <v>60</v>
      </c>
      <c r="AP4997">
        <v>3</v>
      </c>
      <c r="AQ4997">
        <v>31</v>
      </c>
      <c r="AR4997">
        <v>0</v>
      </c>
      <c r="AS4997">
        <v>0</v>
      </c>
      <c r="AT4997">
        <v>1</v>
      </c>
      <c r="AU4997">
        <v>1</v>
      </c>
      <c r="AV4997">
        <v>6762100</v>
      </c>
      <c r="AW4997">
        <v>6762100</v>
      </c>
      <c r="AX4997">
        <v>1</v>
      </c>
      <c r="AY4997">
        <v>1</v>
      </c>
      <c r="AZ4997" t="s">
        <v>2</v>
      </c>
      <c r="BA4997" t="s">
        <v>2</v>
      </c>
      <c r="BB4997" t="s">
        <v>2</v>
      </c>
      <c r="BC4997" t="s">
        <v>2</v>
      </c>
      <c r="BD4997" t="s">
        <v>2</v>
      </c>
      <c r="BE4997" t="s">
        <v>2</v>
      </c>
      <c r="BF4997" t="s">
        <v>2</v>
      </c>
      <c r="BG4997" t="s">
        <v>2</v>
      </c>
      <c r="BH4997" t="s">
        <v>2</v>
      </c>
    </row>
    <row r="4998" spans="1:60" x14ac:dyDescent="0.3">
      <c r="A4998">
        <v>290395</v>
      </c>
      <c r="B4998" t="s">
        <v>1</v>
      </c>
      <c r="C4998" t="s">
        <v>13</v>
      </c>
      <c r="D4998">
        <v>39</v>
      </c>
      <c r="E4998" t="s">
        <v>82</v>
      </c>
      <c r="F4998">
        <v>870</v>
      </c>
      <c r="G4998">
        <v>0</v>
      </c>
      <c r="H4998" t="s">
        <v>83</v>
      </c>
      <c r="I4998" t="s">
        <v>84</v>
      </c>
      <c r="J4998" t="s">
        <v>85</v>
      </c>
      <c r="K4998" t="s">
        <v>2</v>
      </c>
      <c r="L4998" t="s">
        <v>2</v>
      </c>
      <c r="M4998" t="s">
        <v>2</v>
      </c>
      <c r="N4998" t="s">
        <v>2</v>
      </c>
      <c r="O4998" t="s">
        <v>2</v>
      </c>
      <c r="P4998" t="s">
        <v>2</v>
      </c>
      <c r="Q4998" t="s">
        <v>2</v>
      </c>
      <c r="R4998" t="s">
        <v>2</v>
      </c>
      <c r="S4998" t="s">
        <v>2</v>
      </c>
      <c r="T4998" t="s">
        <v>2</v>
      </c>
      <c r="U4998" t="s">
        <v>2</v>
      </c>
      <c r="V4998" t="s">
        <v>2</v>
      </c>
      <c r="W4998" t="s">
        <v>2</v>
      </c>
      <c r="X4998" t="s">
        <v>2</v>
      </c>
      <c r="Y4998" t="s">
        <v>2</v>
      </c>
      <c r="Z4998" t="s">
        <v>2</v>
      </c>
      <c r="AA4998" t="s">
        <v>2</v>
      </c>
      <c r="AB4998" t="s">
        <v>2</v>
      </c>
      <c r="AC4998" t="s">
        <v>2</v>
      </c>
      <c r="AD4998" t="s">
        <v>2</v>
      </c>
      <c r="AE4998" t="s">
        <v>2</v>
      </c>
      <c r="AF4998">
        <v>7</v>
      </c>
      <c r="AG4998">
        <v>7</v>
      </c>
      <c r="AH4998">
        <v>7</v>
      </c>
      <c r="AI4998">
        <v>16</v>
      </c>
      <c r="AJ4998">
        <v>16</v>
      </c>
      <c r="AK4998">
        <v>16</v>
      </c>
      <c r="AL4998">
        <v>2.28571428571429</v>
      </c>
      <c r="AM4998">
        <v>7</v>
      </c>
      <c r="AN4998">
        <v>16</v>
      </c>
      <c r="AO4998">
        <v>16</v>
      </c>
      <c r="AP4998">
        <v>1</v>
      </c>
      <c r="AQ4998">
        <v>1</v>
      </c>
      <c r="AR4998">
        <v>1</v>
      </c>
      <c r="AS4998">
        <v>1</v>
      </c>
      <c r="AT4998">
        <v>0</v>
      </c>
      <c r="AU4998">
        <v>0</v>
      </c>
      <c r="AV4998" t="s">
        <v>2</v>
      </c>
      <c r="AW4998" t="s">
        <v>2</v>
      </c>
      <c r="AX4998" t="s">
        <v>2</v>
      </c>
      <c r="AY4998" t="s">
        <v>2</v>
      </c>
      <c r="AZ4998">
        <v>1</v>
      </c>
      <c r="BA4998">
        <v>1</v>
      </c>
      <c r="BB4998">
        <v>0</v>
      </c>
      <c r="BC4998">
        <v>0</v>
      </c>
      <c r="BD4998">
        <v>1</v>
      </c>
      <c r="BE4998">
        <v>89612.9</v>
      </c>
      <c r="BF4998">
        <v>89612.9</v>
      </c>
      <c r="BG4998">
        <v>0</v>
      </c>
      <c r="BH4998">
        <v>0</v>
      </c>
    </row>
    <row r="4999" spans="1:60" x14ac:dyDescent="0.3">
      <c r="A4999">
        <v>42763</v>
      </c>
      <c r="B4999" t="s">
        <v>0</v>
      </c>
      <c r="C4999" t="s">
        <v>13</v>
      </c>
      <c r="D4999">
        <v>25</v>
      </c>
      <c r="E4999" t="s">
        <v>82</v>
      </c>
      <c r="F4999">
        <v>870</v>
      </c>
      <c r="G4999">
        <v>0</v>
      </c>
      <c r="H4999" t="s">
        <v>83</v>
      </c>
      <c r="I4999" t="s">
        <v>84</v>
      </c>
      <c r="J4999" t="s">
        <v>88</v>
      </c>
      <c r="K4999" t="s">
        <v>2</v>
      </c>
      <c r="L4999" t="s">
        <v>2</v>
      </c>
      <c r="M4999" t="s">
        <v>2</v>
      </c>
      <c r="N4999" t="s">
        <v>2</v>
      </c>
      <c r="O4999" t="s">
        <v>2</v>
      </c>
      <c r="P4999" t="s">
        <v>2</v>
      </c>
      <c r="Q4999" t="s">
        <v>2</v>
      </c>
      <c r="R4999" t="s">
        <v>2</v>
      </c>
      <c r="S4999" t="s">
        <v>2</v>
      </c>
      <c r="T4999" t="s">
        <v>2</v>
      </c>
      <c r="U4999" t="s">
        <v>2</v>
      </c>
      <c r="V4999" t="s">
        <v>2</v>
      </c>
      <c r="W4999" t="s">
        <v>2</v>
      </c>
      <c r="X4999" t="s">
        <v>2</v>
      </c>
      <c r="Y4999" t="s">
        <v>2</v>
      </c>
      <c r="Z4999" t="s">
        <v>2</v>
      </c>
      <c r="AA4999" t="s">
        <v>2</v>
      </c>
      <c r="AB4999" t="s">
        <v>2</v>
      </c>
      <c r="AC4999" t="s">
        <v>2</v>
      </c>
      <c r="AD4999" t="s">
        <v>2</v>
      </c>
      <c r="AE4999" t="s">
        <v>2</v>
      </c>
      <c r="AF4999">
        <v>3</v>
      </c>
      <c r="AG4999">
        <v>3</v>
      </c>
      <c r="AH4999">
        <v>3</v>
      </c>
      <c r="AI4999">
        <v>6</v>
      </c>
      <c r="AJ4999">
        <v>6</v>
      </c>
      <c r="AK4999">
        <v>6</v>
      </c>
      <c r="AL4999">
        <v>2</v>
      </c>
      <c r="AM4999">
        <v>3</v>
      </c>
      <c r="AN4999">
        <v>6</v>
      </c>
      <c r="AO4999">
        <v>6</v>
      </c>
      <c r="AP4999">
        <v>0</v>
      </c>
      <c r="AQ4999">
        <v>0</v>
      </c>
      <c r="AR4999">
        <v>1</v>
      </c>
      <c r="AS4999">
        <v>1</v>
      </c>
      <c r="AT4999">
        <v>0</v>
      </c>
      <c r="AU4999">
        <v>0</v>
      </c>
      <c r="AV4999" t="s">
        <v>2</v>
      </c>
      <c r="AW4999" t="s">
        <v>2</v>
      </c>
      <c r="AX4999" t="s">
        <v>2</v>
      </c>
      <c r="AY4999" t="s">
        <v>2</v>
      </c>
      <c r="AZ4999">
        <v>1</v>
      </c>
      <c r="BA4999">
        <v>1</v>
      </c>
      <c r="BB4999">
        <v>0</v>
      </c>
      <c r="BC4999">
        <v>0</v>
      </c>
      <c r="BD4999">
        <v>1</v>
      </c>
      <c r="BE4999">
        <v>2503387.1</v>
      </c>
      <c r="BF4999">
        <v>2503387.1</v>
      </c>
      <c r="BG4999">
        <v>0</v>
      </c>
      <c r="BH4999">
        <v>0</v>
      </c>
    </row>
    <row r="5000" spans="1:60" x14ac:dyDescent="0.3">
      <c r="A5000">
        <v>96976</v>
      </c>
      <c r="B5000" t="s">
        <v>0</v>
      </c>
      <c r="C5000" t="s">
        <v>13</v>
      </c>
      <c r="D5000">
        <v>26</v>
      </c>
      <c r="E5000" t="s">
        <v>82</v>
      </c>
      <c r="F5000">
        <v>870</v>
      </c>
      <c r="G5000">
        <v>0</v>
      </c>
      <c r="H5000" t="s">
        <v>83</v>
      </c>
      <c r="I5000" t="s">
        <v>84</v>
      </c>
      <c r="J5000" t="s">
        <v>88</v>
      </c>
      <c r="K5000" t="s">
        <v>2</v>
      </c>
      <c r="L5000" t="s">
        <v>2</v>
      </c>
      <c r="M5000" t="s">
        <v>2</v>
      </c>
      <c r="N5000" t="s">
        <v>2</v>
      </c>
      <c r="O5000" t="s">
        <v>2</v>
      </c>
      <c r="P5000" t="s">
        <v>2</v>
      </c>
      <c r="Q5000" t="s">
        <v>2</v>
      </c>
      <c r="R5000" t="s">
        <v>2</v>
      </c>
      <c r="S5000" t="s">
        <v>2</v>
      </c>
      <c r="T5000" t="s">
        <v>2</v>
      </c>
      <c r="U5000" t="s">
        <v>2</v>
      </c>
      <c r="V5000" t="s">
        <v>2</v>
      </c>
      <c r="W5000" t="s">
        <v>2</v>
      </c>
      <c r="X5000" t="s">
        <v>2</v>
      </c>
      <c r="Y5000" t="s">
        <v>2</v>
      </c>
      <c r="Z5000" t="s">
        <v>2</v>
      </c>
      <c r="AA5000" t="s">
        <v>2</v>
      </c>
      <c r="AB5000" t="s">
        <v>2</v>
      </c>
      <c r="AC5000" t="s">
        <v>2</v>
      </c>
      <c r="AD5000" t="s">
        <v>2</v>
      </c>
      <c r="AE5000" t="s">
        <v>2</v>
      </c>
      <c r="AF5000">
        <v>5</v>
      </c>
      <c r="AG5000">
        <v>5</v>
      </c>
      <c r="AH5000">
        <v>5</v>
      </c>
      <c r="AI5000">
        <v>32</v>
      </c>
      <c r="AJ5000">
        <v>32</v>
      </c>
      <c r="AK5000">
        <v>32</v>
      </c>
      <c r="AL5000">
        <v>6.4</v>
      </c>
      <c r="AM5000">
        <v>17</v>
      </c>
      <c r="AN5000">
        <v>32</v>
      </c>
      <c r="AO5000">
        <v>32</v>
      </c>
      <c r="AP5000">
        <v>0</v>
      </c>
      <c r="AQ5000">
        <v>4</v>
      </c>
      <c r="AR5000">
        <v>1</v>
      </c>
      <c r="AS5000">
        <v>1</v>
      </c>
      <c r="AT5000">
        <v>0</v>
      </c>
      <c r="AU5000">
        <v>0</v>
      </c>
      <c r="AV5000" t="s">
        <v>2</v>
      </c>
      <c r="AW5000" t="s">
        <v>2</v>
      </c>
      <c r="AX5000" t="s">
        <v>2</v>
      </c>
      <c r="AY5000" t="s">
        <v>2</v>
      </c>
      <c r="AZ5000">
        <v>1</v>
      </c>
      <c r="BA5000">
        <v>1</v>
      </c>
      <c r="BB5000">
        <v>0</v>
      </c>
      <c r="BC5000">
        <v>0</v>
      </c>
      <c r="BD5000">
        <v>1</v>
      </c>
      <c r="BE5000">
        <v>134774.19</v>
      </c>
      <c r="BF5000">
        <v>134774.19</v>
      </c>
      <c r="BG5000">
        <v>0</v>
      </c>
      <c r="BH5000">
        <v>0</v>
      </c>
    </row>
    <row r="5001" spans="1:60" x14ac:dyDescent="0.3">
      <c r="A5001">
        <v>544723</v>
      </c>
      <c r="B5001" t="s">
        <v>0</v>
      </c>
      <c r="C5001" t="s">
        <v>14</v>
      </c>
      <c r="D5001">
        <v>28</v>
      </c>
      <c r="E5001" t="s">
        <v>82</v>
      </c>
      <c r="F5001">
        <v>866</v>
      </c>
      <c r="G5001">
        <v>0</v>
      </c>
      <c r="H5001" t="s">
        <v>83</v>
      </c>
      <c r="I5001" t="s">
        <v>84</v>
      </c>
      <c r="J5001" t="s">
        <v>85</v>
      </c>
      <c r="K5001" t="s">
        <v>2</v>
      </c>
      <c r="L5001" t="s">
        <v>2</v>
      </c>
      <c r="M5001" t="s">
        <v>2</v>
      </c>
      <c r="N5001" t="s">
        <v>2</v>
      </c>
      <c r="O5001" t="s">
        <v>2</v>
      </c>
      <c r="P5001" t="s">
        <v>2</v>
      </c>
      <c r="Q5001" t="s">
        <v>2</v>
      </c>
      <c r="R5001" t="s">
        <v>2</v>
      </c>
      <c r="S5001" t="s">
        <v>2</v>
      </c>
      <c r="T5001" t="s">
        <v>2</v>
      </c>
      <c r="U5001" t="s">
        <v>2</v>
      </c>
      <c r="V5001" t="s">
        <v>2</v>
      </c>
      <c r="W5001" t="s">
        <v>2</v>
      </c>
      <c r="X5001" t="s">
        <v>2</v>
      </c>
      <c r="Y5001" t="s">
        <v>2</v>
      </c>
      <c r="Z5001" t="s">
        <v>2</v>
      </c>
      <c r="AA5001" t="s">
        <v>2</v>
      </c>
      <c r="AB5001" t="s">
        <v>2</v>
      </c>
      <c r="AC5001" t="s">
        <v>2</v>
      </c>
      <c r="AD5001" t="s">
        <v>2</v>
      </c>
      <c r="AE5001" t="s">
        <v>2</v>
      </c>
      <c r="AF5001">
        <v>9</v>
      </c>
      <c r="AG5001">
        <v>9</v>
      </c>
      <c r="AH5001">
        <v>9</v>
      </c>
      <c r="AI5001">
        <v>27</v>
      </c>
      <c r="AJ5001">
        <v>27</v>
      </c>
      <c r="AK5001">
        <v>27</v>
      </c>
      <c r="AL5001">
        <v>3</v>
      </c>
      <c r="AM5001">
        <v>8</v>
      </c>
      <c r="AN5001">
        <v>27</v>
      </c>
      <c r="AO5001">
        <v>27</v>
      </c>
      <c r="AP5001">
        <v>9</v>
      </c>
      <c r="AQ5001">
        <v>0</v>
      </c>
      <c r="AR5001">
        <v>1</v>
      </c>
      <c r="AS5001">
        <v>1</v>
      </c>
      <c r="AT5001">
        <v>0</v>
      </c>
      <c r="AU5001">
        <v>0</v>
      </c>
      <c r="AV5001" t="s">
        <v>2</v>
      </c>
      <c r="AW5001" t="s">
        <v>2</v>
      </c>
      <c r="AX5001" t="s">
        <v>2</v>
      </c>
      <c r="AY5001" t="s">
        <v>2</v>
      </c>
      <c r="AZ5001">
        <v>1</v>
      </c>
      <c r="BA5001">
        <v>1</v>
      </c>
      <c r="BB5001">
        <v>0</v>
      </c>
      <c r="BC5001">
        <v>0</v>
      </c>
      <c r="BD5001">
        <v>1</v>
      </c>
      <c r="BE5001">
        <v>192838.71</v>
      </c>
      <c r="BF5001">
        <v>192838.71</v>
      </c>
      <c r="BG5001">
        <v>0</v>
      </c>
      <c r="BH5001">
        <v>0</v>
      </c>
    </row>
    <row r="5002" spans="1:60" x14ac:dyDescent="0.3">
      <c r="A5002">
        <v>161142</v>
      </c>
      <c r="B5002" t="s">
        <v>0</v>
      </c>
      <c r="C5002" t="s">
        <v>14</v>
      </c>
      <c r="D5002">
        <v>30</v>
      </c>
      <c r="E5002" t="s">
        <v>82</v>
      </c>
      <c r="F5002">
        <v>856</v>
      </c>
      <c r="G5002">
        <v>4</v>
      </c>
      <c r="H5002" t="s">
        <v>89</v>
      </c>
      <c r="I5002" t="s">
        <v>82</v>
      </c>
      <c r="J5002" t="s">
        <v>88</v>
      </c>
      <c r="K5002" t="s">
        <v>2</v>
      </c>
      <c r="L5002" t="s">
        <v>2</v>
      </c>
      <c r="M5002" t="s">
        <v>2</v>
      </c>
      <c r="N5002" t="s">
        <v>2</v>
      </c>
      <c r="O5002" t="s">
        <v>2</v>
      </c>
      <c r="P5002" t="s">
        <v>2</v>
      </c>
      <c r="Q5002" t="s">
        <v>2</v>
      </c>
      <c r="R5002" t="s">
        <v>2</v>
      </c>
      <c r="S5002" t="s">
        <v>2</v>
      </c>
      <c r="T5002" t="s">
        <v>2</v>
      </c>
      <c r="U5002" t="s">
        <v>2</v>
      </c>
      <c r="V5002" t="s">
        <v>2</v>
      </c>
      <c r="W5002" t="s">
        <v>2</v>
      </c>
      <c r="X5002" t="s">
        <v>2</v>
      </c>
      <c r="Y5002" t="s">
        <v>2</v>
      </c>
      <c r="Z5002" t="s">
        <v>2</v>
      </c>
      <c r="AA5002" t="s">
        <v>2</v>
      </c>
      <c r="AB5002" t="s">
        <v>2</v>
      </c>
      <c r="AC5002" t="s">
        <v>2</v>
      </c>
      <c r="AD5002" t="s">
        <v>2</v>
      </c>
      <c r="AE5002" t="s">
        <v>2</v>
      </c>
      <c r="AF5002">
        <v>3</v>
      </c>
      <c r="AG5002">
        <v>3</v>
      </c>
      <c r="AH5002">
        <v>3</v>
      </c>
      <c r="AI5002">
        <v>4</v>
      </c>
      <c r="AJ5002">
        <v>4</v>
      </c>
      <c r="AK5002">
        <v>4</v>
      </c>
      <c r="AL5002">
        <v>1.3333333333333299</v>
      </c>
      <c r="AM5002">
        <v>2</v>
      </c>
      <c r="AN5002">
        <v>4</v>
      </c>
      <c r="AO5002">
        <v>4</v>
      </c>
      <c r="AP5002">
        <v>0</v>
      </c>
      <c r="AQ5002">
        <v>0</v>
      </c>
      <c r="AR5002">
        <v>0</v>
      </c>
      <c r="AS5002">
        <v>0</v>
      </c>
      <c r="AT5002">
        <v>1</v>
      </c>
      <c r="AU5002">
        <v>1</v>
      </c>
      <c r="AV5002">
        <v>20000000</v>
      </c>
      <c r="AW5002">
        <v>20000000</v>
      </c>
      <c r="AX5002">
        <v>1</v>
      </c>
      <c r="AY5002">
        <v>1</v>
      </c>
      <c r="AZ5002" t="s">
        <v>2</v>
      </c>
      <c r="BA5002" t="s">
        <v>2</v>
      </c>
      <c r="BB5002" t="s">
        <v>2</v>
      </c>
      <c r="BC5002" t="s">
        <v>2</v>
      </c>
      <c r="BD5002" t="s">
        <v>2</v>
      </c>
      <c r="BE5002" t="s">
        <v>2</v>
      </c>
      <c r="BF5002" t="s">
        <v>2</v>
      </c>
      <c r="BG5002" t="s">
        <v>2</v>
      </c>
      <c r="BH5002" t="s">
        <v>2</v>
      </c>
    </row>
    <row r="5003" spans="1:60" x14ac:dyDescent="0.3">
      <c r="A5003">
        <v>485641</v>
      </c>
      <c r="B5003" t="s">
        <v>0</v>
      </c>
      <c r="C5003" t="s">
        <v>13</v>
      </c>
      <c r="D5003">
        <v>46</v>
      </c>
      <c r="E5003" t="s">
        <v>82</v>
      </c>
      <c r="F5003">
        <v>846</v>
      </c>
      <c r="G5003">
        <v>0</v>
      </c>
      <c r="H5003" t="s">
        <v>83</v>
      </c>
      <c r="I5003" t="s">
        <v>82</v>
      </c>
      <c r="J5003" t="s">
        <v>88</v>
      </c>
      <c r="K5003" t="s">
        <v>2</v>
      </c>
      <c r="L5003" t="s">
        <v>2</v>
      </c>
      <c r="M5003" t="s">
        <v>2</v>
      </c>
      <c r="N5003" t="s">
        <v>2</v>
      </c>
      <c r="O5003" t="s">
        <v>2</v>
      </c>
      <c r="P5003" t="s">
        <v>2</v>
      </c>
      <c r="Q5003" t="s">
        <v>2</v>
      </c>
      <c r="R5003" t="s">
        <v>2</v>
      </c>
      <c r="S5003" t="s">
        <v>2</v>
      </c>
      <c r="T5003" t="s">
        <v>2</v>
      </c>
      <c r="U5003" t="s">
        <v>2</v>
      </c>
      <c r="V5003" t="s">
        <v>2</v>
      </c>
      <c r="W5003" t="s">
        <v>2</v>
      </c>
      <c r="X5003" t="s">
        <v>2</v>
      </c>
      <c r="Y5003" t="s">
        <v>2</v>
      </c>
      <c r="Z5003" t="s">
        <v>2</v>
      </c>
      <c r="AA5003" t="s">
        <v>2</v>
      </c>
      <c r="AB5003" t="s">
        <v>2</v>
      </c>
      <c r="AC5003" t="s">
        <v>2</v>
      </c>
      <c r="AD5003" t="s">
        <v>2</v>
      </c>
      <c r="AE5003" t="s">
        <v>2</v>
      </c>
      <c r="AF5003">
        <v>2</v>
      </c>
      <c r="AG5003">
        <v>2</v>
      </c>
      <c r="AH5003">
        <v>2</v>
      </c>
      <c r="AI5003">
        <v>2</v>
      </c>
      <c r="AJ5003">
        <v>2</v>
      </c>
      <c r="AK5003">
        <v>2</v>
      </c>
      <c r="AL5003">
        <v>1</v>
      </c>
      <c r="AM5003">
        <v>1</v>
      </c>
      <c r="AN5003">
        <v>2</v>
      </c>
      <c r="AO5003">
        <v>2</v>
      </c>
      <c r="AP5003">
        <v>0</v>
      </c>
      <c r="AQ5003">
        <v>0</v>
      </c>
      <c r="AR5003">
        <v>1</v>
      </c>
      <c r="AS5003">
        <v>1</v>
      </c>
      <c r="AT5003">
        <v>0</v>
      </c>
      <c r="AU5003">
        <v>0</v>
      </c>
      <c r="AV5003" t="s">
        <v>2</v>
      </c>
      <c r="AW5003" t="s">
        <v>2</v>
      </c>
      <c r="AX5003" t="s">
        <v>2</v>
      </c>
      <c r="AY5003" t="s">
        <v>2</v>
      </c>
      <c r="AZ5003">
        <v>1</v>
      </c>
      <c r="BA5003">
        <v>1</v>
      </c>
      <c r="BB5003">
        <v>1</v>
      </c>
      <c r="BC5003">
        <v>1</v>
      </c>
      <c r="BD5003">
        <v>2</v>
      </c>
      <c r="BE5003">
        <v>12903.23</v>
      </c>
      <c r="BF5003">
        <v>12903.23</v>
      </c>
      <c r="BG5003">
        <v>77419354.840000004</v>
      </c>
      <c r="BH5003">
        <v>77419354.840000004</v>
      </c>
    </row>
    <row r="5004" spans="1:60" x14ac:dyDescent="0.3">
      <c r="A5004">
        <v>203729</v>
      </c>
      <c r="B5004" t="s">
        <v>0</v>
      </c>
      <c r="C5004" t="s">
        <v>13</v>
      </c>
      <c r="D5004">
        <v>29</v>
      </c>
      <c r="E5004" t="s">
        <v>84</v>
      </c>
      <c r="F5004">
        <v>845</v>
      </c>
      <c r="G5004">
        <v>1</v>
      </c>
      <c r="H5004" t="s">
        <v>83</v>
      </c>
      <c r="I5004" t="s">
        <v>84</v>
      </c>
      <c r="J5004" t="s">
        <v>88</v>
      </c>
      <c r="K5004">
        <v>1</v>
      </c>
      <c r="L5004">
        <v>1</v>
      </c>
      <c r="M5004">
        <v>1</v>
      </c>
      <c r="N5004" t="s">
        <v>86</v>
      </c>
      <c r="O5004" t="s">
        <v>90</v>
      </c>
      <c r="P5004">
        <v>1</v>
      </c>
      <c r="Q5004">
        <v>11600000</v>
      </c>
      <c r="R5004">
        <v>11600000</v>
      </c>
      <c r="S5004">
        <v>11600000</v>
      </c>
      <c r="T5004">
        <v>1</v>
      </c>
      <c r="U5004">
        <v>1</v>
      </c>
      <c r="V5004">
        <v>1</v>
      </c>
      <c r="W5004">
        <v>1</v>
      </c>
      <c r="X5004">
        <v>1</v>
      </c>
      <c r="Y5004">
        <v>11600000</v>
      </c>
      <c r="Z5004">
        <v>11600000</v>
      </c>
      <c r="AA5004">
        <v>1</v>
      </c>
      <c r="AB5004">
        <v>1</v>
      </c>
      <c r="AC5004">
        <v>0</v>
      </c>
      <c r="AD5004" t="s">
        <v>2</v>
      </c>
      <c r="AE5004">
        <v>1</v>
      </c>
      <c r="AF5004">
        <v>4</v>
      </c>
      <c r="AG5004">
        <v>4</v>
      </c>
      <c r="AH5004">
        <v>4</v>
      </c>
      <c r="AI5004">
        <v>5</v>
      </c>
      <c r="AJ5004">
        <v>5</v>
      </c>
      <c r="AK5004">
        <v>5</v>
      </c>
      <c r="AL5004">
        <v>1.25</v>
      </c>
      <c r="AM5004">
        <v>2</v>
      </c>
      <c r="AN5004">
        <v>5</v>
      </c>
      <c r="AO5004">
        <v>5</v>
      </c>
      <c r="AP5004">
        <v>0</v>
      </c>
      <c r="AQ5004">
        <v>0</v>
      </c>
      <c r="AR5004">
        <v>1</v>
      </c>
      <c r="AS5004">
        <v>1</v>
      </c>
      <c r="AT5004">
        <v>0</v>
      </c>
      <c r="AU5004">
        <v>0</v>
      </c>
      <c r="AV5004" t="s">
        <v>2</v>
      </c>
      <c r="AW5004" t="s">
        <v>2</v>
      </c>
      <c r="AX5004" t="s">
        <v>2</v>
      </c>
      <c r="AY5004" t="s">
        <v>2</v>
      </c>
      <c r="AZ5004">
        <v>1</v>
      </c>
      <c r="BA5004">
        <v>1</v>
      </c>
      <c r="BB5004">
        <v>0</v>
      </c>
      <c r="BC5004">
        <v>0</v>
      </c>
      <c r="BD5004">
        <v>1</v>
      </c>
      <c r="BE5004">
        <v>9677.42</v>
      </c>
      <c r="BF5004">
        <v>9677.42</v>
      </c>
      <c r="BG5004">
        <v>0</v>
      </c>
      <c r="BH5004">
        <v>0</v>
      </c>
    </row>
    <row r="5005" spans="1:60" x14ac:dyDescent="0.3">
      <c r="A5005">
        <v>248140</v>
      </c>
      <c r="B5005" t="s">
        <v>0</v>
      </c>
      <c r="C5005" t="s">
        <v>14</v>
      </c>
      <c r="D5005">
        <v>42</v>
      </c>
      <c r="E5005" t="s">
        <v>82</v>
      </c>
      <c r="F5005">
        <v>846</v>
      </c>
      <c r="G5005">
        <v>0</v>
      </c>
      <c r="H5005" t="s">
        <v>83</v>
      </c>
      <c r="I5005" t="s">
        <v>84</v>
      </c>
      <c r="J5005" t="s">
        <v>85</v>
      </c>
      <c r="K5005" t="s">
        <v>2</v>
      </c>
      <c r="L5005" t="s">
        <v>2</v>
      </c>
      <c r="M5005" t="s">
        <v>2</v>
      </c>
      <c r="N5005" t="s">
        <v>2</v>
      </c>
      <c r="O5005" t="s">
        <v>2</v>
      </c>
      <c r="P5005" t="s">
        <v>2</v>
      </c>
      <c r="Q5005" t="s">
        <v>2</v>
      </c>
      <c r="R5005" t="s">
        <v>2</v>
      </c>
      <c r="S5005" t="s">
        <v>2</v>
      </c>
      <c r="T5005" t="s">
        <v>2</v>
      </c>
      <c r="U5005" t="s">
        <v>2</v>
      </c>
      <c r="V5005" t="s">
        <v>2</v>
      </c>
      <c r="W5005" t="s">
        <v>2</v>
      </c>
      <c r="X5005" t="s">
        <v>2</v>
      </c>
      <c r="Y5005" t="s">
        <v>2</v>
      </c>
      <c r="Z5005" t="s">
        <v>2</v>
      </c>
      <c r="AA5005" t="s">
        <v>2</v>
      </c>
      <c r="AB5005" t="s">
        <v>2</v>
      </c>
      <c r="AC5005" t="s">
        <v>2</v>
      </c>
      <c r="AD5005" t="s">
        <v>2</v>
      </c>
      <c r="AE5005" t="s">
        <v>2</v>
      </c>
      <c r="AF5005">
        <v>3</v>
      </c>
      <c r="AG5005">
        <v>3</v>
      </c>
      <c r="AH5005">
        <v>3</v>
      </c>
      <c r="AI5005">
        <v>5</v>
      </c>
      <c r="AJ5005">
        <v>5</v>
      </c>
      <c r="AK5005">
        <v>5</v>
      </c>
      <c r="AL5005">
        <v>1.6666666666666701</v>
      </c>
      <c r="AM5005">
        <v>3</v>
      </c>
      <c r="AN5005">
        <v>5</v>
      </c>
      <c r="AO5005">
        <v>5</v>
      </c>
      <c r="AP5005">
        <v>0</v>
      </c>
      <c r="AQ5005">
        <v>0</v>
      </c>
      <c r="AR5005">
        <v>1</v>
      </c>
      <c r="AS5005">
        <v>1</v>
      </c>
      <c r="AT5005">
        <v>0</v>
      </c>
      <c r="AU5005">
        <v>0</v>
      </c>
      <c r="AV5005" t="s">
        <v>2</v>
      </c>
      <c r="AW5005" t="s">
        <v>2</v>
      </c>
      <c r="AX5005" t="s">
        <v>2</v>
      </c>
      <c r="AY5005" t="s">
        <v>2</v>
      </c>
      <c r="AZ5005">
        <v>1</v>
      </c>
      <c r="BA5005">
        <v>1</v>
      </c>
      <c r="BB5005">
        <v>0</v>
      </c>
      <c r="BC5005">
        <v>0</v>
      </c>
      <c r="BD5005">
        <v>1</v>
      </c>
      <c r="BE5005">
        <v>26387.1</v>
      </c>
      <c r="BF5005">
        <v>26387.1</v>
      </c>
      <c r="BG5005">
        <v>0</v>
      </c>
      <c r="BH5005">
        <v>0</v>
      </c>
    </row>
    <row r="5006" spans="1:60" x14ac:dyDescent="0.3">
      <c r="A5006">
        <v>546705</v>
      </c>
      <c r="B5006" t="s">
        <v>1</v>
      </c>
      <c r="C5006" t="s">
        <v>14</v>
      </c>
      <c r="D5006">
        <v>35</v>
      </c>
      <c r="E5006" t="s">
        <v>82</v>
      </c>
      <c r="F5006">
        <v>931</v>
      </c>
      <c r="G5006">
        <v>0</v>
      </c>
      <c r="H5006" t="s">
        <v>83</v>
      </c>
      <c r="I5006" t="s">
        <v>84</v>
      </c>
      <c r="J5006" t="s">
        <v>85</v>
      </c>
      <c r="K5006" t="s">
        <v>2</v>
      </c>
      <c r="L5006" t="s">
        <v>2</v>
      </c>
      <c r="M5006" t="s">
        <v>2</v>
      </c>
      <c r="N5006" t="s">
        <v>2</v>
      </c>
      <c r="O5006" t="s">
        <v>2</v>
      </c>
      <c r="P5006" t="s">
        <v>2</v>
      </c>
      <c r="Q5006" t="s">
        <v>2</v>
      </c>
      <c r="R5006" t="s">
        <v>2</v>
      </c>
      <c r="S5006" t="s">
        <v>2</v>
      </c>
      <c r="T5006" t="s">
        <v>2</v>
      </c>
      <c r="U5006" t="s">
        <v>2</v>
      </c>
      <c r="V5006" t="s">
        <v>2</v>
      </c>
      <c r="W5006" t="s">
        <v>2</v>
      </c>
      <c r="X5006" t="s">
        <v>2</v>
      </c>
      <c r="Y5006" t="s">
        <v>2</v>
      </c>
      <c r="Z5006" t="s">
        <v>2</v>
      </c>
      <c r="AA5006" t="s">
        <v>2</v>
      </c>
      <c r="AB5006" t="s">
        <v>2</v>
      </c>
      <c r="AC5006" t="s">
        <v>2</v>
      </c>
      <c r="AD5006" t="s">
        <v>2</v>
      </c>
      <c r="AE5006" t="s">
        <v>2</v>
      </c>
      <c r="AF5006">
        <v>3</v>
      </c>
      <c r="AG5006" t="s">
        <v>2</v>
      </c>
      <c r="AH5006" t="s">
        <v>2</v>
      </c>
      <c r="AI5006">
        <v>4</v>
      </c>
      <c r="AJ5006" t="s">
        <v>2</v>
      </c>
      <c r="AK5006" t="s">
        <v>2</v>
      </c>
      <c r="AL5006">
        <v>1.3333333333333299</v>
      </c>
      <c r="AM5006">
        <v>2</v>
      </c>
      <c r="AN5006">
        <v>4</v>
      </c>
      <c r="AO5006">
        <v>4</v>
      </c>
      <c r="AP5006">
        <v>0</v>
      </c>
      <c r="AQ5006">
        <v>0</v>
      </c>
      <c r="AR5006">
        <v>1</v>
      </c>
      <c r="AS5006">
        <v>1</v>
      </c>
      <c r="AT5006">
        <v>0</v>
      </c>
      <c r="AU5006">
        <v>0</v>
      </c>
      <c r="AV5006">
        <v>350000000</v>
      </c>
      <c r="AW5006">
        <v>345000000</v>
      </c>
      <c r="AX5006">
        <v>1</v>
      </c>
      <c r="AY5006">
        <v>1</v>
      </c>
      <c r="AZ5006">
        <v>1</v>
      </c>
      <c r="BA5006">
        <v>1</v>
      </c>
      <c r="BB5006">
        <v>0</v>
      </c>
      <c r="BC5006">
        <v>0</v>
      </c>
      <c r="BD5006">
        <v>1</v>
      </c>
      <c r="BE5006">
        <v>416773.70666666701</v>
      </c>
      <c r="BF5006">
        <v>504370.23499999999</v>
      </c>
      <c r="BG5006">
        <v>0</v>
      </c>
      <c r="BH5006">
        <v>0</v>
      </c>
    </row>
    <row r="5007" spans="1:60" x14ac:dyDescent="0.3">
      <c r="A5007">
        <v>837925</v>
      </c>
      <c r="B5007" t="s">
        <v>0</v>
      </c>
      <c r="C5007" t="s">
        <v>14</v>
      </c>
      <c r="D5007">
        <v>34</v>
      </c>
      <c r="E5007" t="s">
        <v>82</v>
      </c>
      <c r="F5007">
        <v>926</v>
      </c>
      <c r="G5007">
        <v>0</v>
      </c>
      <c r="H5007" t="s">
        <v>83</v>
      </c>
      <c r="I5007" t="s">
        <v>84</v>
      </c>
      <c r="J5007" t="s">
        <v>88</v>
      </c>
      <c r="K5007">
        <v>1</v>
      </c>
      <c r="L5007">
        <v>1</v>
      </c>
      <c r="M5007">
        <v>1</v>
      </c>
      <c r="N5007" t="s">
        <v>91</v>
      </c>
      <c r="O5007" t="s">
        <v>92</v>
      </c>
      <c r="P5007">
        <v>1</v>
      </c>
      <c r="Q5007">
        <v>100000</v>
      </c>
      <c r="R5007">
        <v>100000</v>
      </c>
      <c r="S5007">
        <v>100000</v>
      </c>
      <c r="T5007">
        <v>1</v>
      </c>
      <c r="U5007">
        <v>1</v>
      </c>
      <c r="V5007">
        <v>1</v>
      </c>
      <c r="W5007">
        <v>1</v>
      </c>
      <c r="X5007">
        <v>1</v>
      </c>
      <c r="Y5007">
        <v>100000</v>
      </c>
      <c r="Z5007">
        <v>100000</v>
      </c>
      <c r="AA5007">
        <v>1</v>
      </c>
      <c r="AB5007">
        <v>1</v>
      </c>
      <c r="AC5007">
        <v>52</v>
      </c>
      <c r="AD5007" t="s">
        <v>2</v>
      </c>
      <c r="AE5007">
        <v>1</v>
      </c>
      <c r="AF5007">
        <v>23</v>
      </c>
      <c r="AG5007">
        <v>13</v>
      </c>
      <c r="AH5007">
        <v>3</v>
      </c>
      <c r="AI5007">
        <v>135</v>
      </c>
      <c r="AJ5007">
        <v>68</v>
      </c>
      <c r="AK5007">
        <v>12</v>
      </c>
      <c r="AL5007">
        <v>5.8695652173913002</v>
      </c>
      <c r="AM5007">
        <v>30</v>
      </c>
      <c r="AN5007">
        <v>67.5</v>
      </c>
      <c r="AO5007">
        <v>68</v>
      </c>
      <c r="AP5007">
        <v>14</v>
      </c>
      <c r="AQ5007">
        <v>9</v>
      </c>
      <c r="AR5007" t="s">
        <v>2</v>
      </c>
      <c r="AS5007" t="s">
        <v>2</v>
      </c>
      <c r="AT5007" t="s">
        <v>2</v>
      </c>
      <c r="AU5007" t="s">
        <v>2</v>
      </c>
      <c r="AV5007">
        <v>982633333.33333302</v>
      </c>
      <c r="AW5007">
        <v>979160000</v>
      </c>
      <c r="AX5007">
        <v>1</v>
      </c>
      <c r="AY5007">
        <v>1</v>
      </c>
      <c r="AZ5007">
        <v>1</v>
      </c>
      <c r="BA5007">
        <v>1</v>
      </c>
      <c r="BB5007">
        <v>0</v>
      </c>
      <c r="BC5007">
        <v>0</v>
      </c>
      <c r="BD5007">
        <v>1</v>
      </c>
      <c r="BE5007">
        <v>1339211.96</v>
      </c>
      <c r="BF5007">
        <v>1086617.97</v>
      </c>
      <c r="BG5007">
        <v>0</v>
      </c>
      <c r="BH5007">
        <v>0</v>
      </c>
    </row>
    <row r="5008" spans="1:60" x14ac:dyDescent="0.3">
      <c r="A5008">
        <v>241656</v>
      </c>
      <c r="B5008" t="s">
        <v>1</v>
      </c>
      <c r="C5008" t="s">
        <v>14</v>
      </c>
      <c r="D5008">
        <v>35</v>
      </c>
      <c r="E5008" t="s">
        <v>82</v>
      </c>
      <c r="F5008">
        <v>915</v>
      </c>
      <c r="G5008">
        <v>0</v>
      </c>
      <c r="H5008" t="s">
        <v>83</v>
      </c>
      <c r="I5008" t="s">
        <v>84</v>
      </c>
      <c r="J5008" t="s">
        <v>88</v>
      </c>
      <c r="K5008" t="s">
        <v>2</v>
      </c>
      <c r="L5008" t="s">
        <v>2</v>
      </c>
      <c r="M5008" t="s">
        <v>2</v>
      </c>
      <c r="N5008" t="s">
        <v>2</v>
      </c>
      <c r="O5008" t="s">
        <v>2</v>
      </c>
      <c r="P5008" t="s">
        <v>2</v>
      </c>
      <c r="Q5008" t="s">
        <v>2</v>
      </c>
      <c r="R5008" t="s">
        <v>2</v>
      </c>
      <c r="S5008" t="s">
        <v>2</v>
      </c>
      <c r="T5008" t="s">
        <v>2</v>
      </c>
      <c r="U5008" t="s">
        <v>2</v>
      </c>
      <c r="V5008" t="s">
        <v>2</v>
      </c>
      <c r="W5008" t="s">
        <v>2</v>
      </c>
      <c r="X5008" t="s">
        <v>2</v>
      </c>
      <c r="Y5008" t="s">
        <v>2</v>
      </c>
      <c r="Z5008" t="s">
        <v>2</v>
      </c>
      <c r="AA5008" t="s">
        <v>2</v>
      </c>
      <c r="AB5008" t="s">
        <v>2</v>
      </c>
      <c r="AC5008" t="s">
        <v>2</v>
      </c>
      <c r="AD5008" t="s">
        <v>2</v>
      </c>
      <c r="AE5008" t="s">
        <v>2</v>
      </c>
      <c r="AF5008">
        <v>5</v>
      </c>
      <c r="AG5008" t="s">
        <v>2</v>
      </c>
      <c r="AH5008" t="s">
        <v>2</v>
      </c>
      <c r="AI5008">
        <v>56</v>
      </c>
      <c r="AJ5008" t="s">
        <v>2</v>
      </c>
      <c r="AK5008" t="s">
        <v>2</v>
      </c>
      <c r="AL5008">
        <v>11.2</v>
      </c>
      <c r="AM5008">
        <v>23</v>
      </c>
      <c r="AN5008">
        <v>56</v>
      </c>
      <c r="AO5008">
        <v>56</v>
      </c>
      <c r="AP5008">
        <v>1</v>
      </c>
      <c r="AQ5008">
        <v>0</v>
      </c>
      <c r="AR5008" t="s">
        <v>2</v>
      </c>
      <c r="AS5008" t="s">
        <v>2</v>
      </c>
      <c r="AT5008" t="s">
        <v>2</v>
      </c>
      <c r="AU5008" t="s">
        <v>2</v>
      </c>
      <c r="AV5008">
        <v>276667000</v>
      </c>
      <c r="AW5008">
        <v>275000500</v>
      </c>
      <c r="AX5008">
        <v>1</v>
      </c>
      <c r="AY5008">
        <v>1</v>
      </c>
      <c r="AZ5008">
        <v>1</v>
      </c>
      <c r="BA5008">
        <v>1</v>
      </c>
      <c r="BB5008">
        <v>0</v>
      </c>
      <c r="BC5008">
        <v>0</v>
      </c>
      <c r="BD5008">
        <v>1</v>
      </c>
      <c r="BE5008">
        <v>366068.52333333303</v>
      </c>
      <c r="BF5008">
        <v>491699.56</v>
      </c>
      <c r="BG5008">
        <v>0</v>
      </c>
      <c r="BH5008">
        <v>0</v>
      </c>
    </row>
    <row r="5009" spans="1:60" x14ac:dyDescent="0.3">
      <c r="A5009">
        <v>297418</v>
      </c>
      <c r="B5009" t="s">
        <v>0</v>
      </c>
      <c r="C5009" t="s">
        <v>13</v>
      </c>
      <c r="D5009">
        <v>36</v>
      </c>
      <c r="E5009" t="s">
        <v>82</v>
      </c>
      <c r="F5009">
        <v>861</v>
      </c>
      <c r="G5009">
        <v>0</v>
      </c>
      <c r="H5009" t="s">
        <v>83</v>
      </c>
      <c r="I5009" t="s">
        <v>84</v>
      </c>
      <c r="J5009" t="s">
        <v>85</v>
      </c>
      <c r="K5009">
        <v>3</v>
      </c>
      <c r="L5009">
        <v>3</v>
      </c>
      <c r="M5009">
        <v>3</v>
      </c>
      <c r="N5009" t="s">
        <v>86</v>
      </c>
      <c r="O5009" t="s">
        <v>87</v>
      </c>
      <c r="P5009">
        <v>3</v>
      </c>
      <c r="Q5009">
        <v>49900000</v>
      </c>
      <c r="R5009">
        <v>16633333.3333333</v>
      </c>
      <c r="S5009">
        <v>40000000</v>
      </c>
      <c r="T5009">
        <v>3</v>
      </c>
      <c r="U5009">
        <v>3</v>
      </c>
      <c r="V5009">
        <v>3</v>
      </c>
      <c r="W5009">
        <v>1</v>
      </c>
      <c r="X5009">
        <v>1</v>
      </c>
      <c r="Y5009">
        <v>49900000</v>
      </c>
      <c r="Z5009">
        <v>49900000</v>
      </c>
      <c r="AA5009">
        <v>3</v>
      </c>
      <c r="AB5009">
        <v>3</v>
      </c>
      <c r="AC5009">
        <v>2</v>
      </c>
      <c r="AD5009">
        <v>6</v>
      </c>
      <c r="AE5009">
        <v>3</v>
      </c>
      <c r="AF5009">
        <v>9</v>
      </c>
      <c r="AG5009">
        <v>9</v>
      </c>
      <c r="AH5009">
        <v>9</v>
      </c>
      <c r="AI5009">
        <v>14</v>
      </c>
      <c r="AJ5009">
        <v>14</v>
      </c>
      <c r="AK5009">
        <v>14</v>
      </c>
      <c r="AL5009">
        <v>1.55555555555556</v>
      </c>
      <c r="AM5009">
        <v>3</v>
      </c>
      <c r="AN5009">
        <v>14</v>
      </c>
      <c r="AO5009">
        <v>14</v>
      </c>
      <c r="AP5009">
        <v>6</v>
      </c>
      <c r="AQ5009">
        <v>2</v>
      </c>
      <c r="AR5009">
        <v>1</v>
      </c>
      <c r="AS5009">
        <v>1</v>
      </c>
      <c r="AT5009">
        <v>0</v>
      </c>
      <c r="AU5009">
        <v>0</v>
      </c>
      <c r="AV5009" t="s">
        <v>2</v>
      </c>
      <c r="AW5009" t="s">
        <v>2</v>
      </c>
      <c r="AX5009" t="s">
        <v>2</v>
      </c>
      <c r="AY5009" t="s">
        <v>2</v>
      </c>
      <c r="AZ5009">
        <v>1</v>
      </c>
      <c r="BA5009">
        <v>1</v>
      </c>
      <c r="BB5009">
        <v>0</v>
      </c>
      <c r="BC5009">
        <v>0</v>
      </c>
      <c r="BD5009">
        <v>1</v>
      </c>
      <c r="BE5009">
        <v>464709.68</v>
      </c>
      <c r="BF5009">
        <v>464709.68</v>
      </c>
      <c r="BG5009">
        <v>0</v>
      </c>
      <c r="BH5009">
        <v>0</v>
      </c>
    </row>
    <row r="5010" spans="1:60" x14ac:dyDescent="0.3">
      <c r="A5010">
        <v>45224</v>
      </c>
      <c r="B5010" t="s">
        <v>0</v>
      </c>
      <c r="C5010" t="s">
        <v>14</v>
      </c>
      <c r="D5010">
        <v>58</v>
      </c>
      <c r="E5010" t="s">
        <v>82</v>
      </c>
      <c r="F5010">
        <v>882</v>
      </c>
      <c r="G5010">
        <v>0</v>
      </c>
      <c r="H5010" t="s">
        <v>83</v>
      </c>
      <c r="I5010" t="s">
        <v>82</v>
      </c>
      <c r="J5010" t="s">
        <v>85</v>
      </c>
      <c r="K5010" t="s">
        <v>2</v>
      </c>
      <c r="L5010" t="s">
        <v>2</v>
      </c>
      <c r="M5010" t="s">
        <v>2</v>
      </c>
      <c r="N5010" t="s">
        <v>2</v>
      </c>
      <c r="O5010" t="s">
        <v>2</v>
      </c>
      <c r="P5010" t="s">
        <v>2</v>
      </c>
      <c r="Q5010" t="s">
        <v>2</v>
      </c>
      <c r="R5010" t="s">
        <v>2</v>
      </c>
      <c r="S5010" t="s">
        <v>2</v>
      </c>
      <c r="T5010" t="s">
        <v>2</v>
      </c>
      <c r="U5010" t="s">
        <v>2</v>
      </c>
      <c r="V5010" t="s">
        <v>2</v>
      </c>
      <c r="W5010" t="s">
        <v>2</v>
      </c>
      <c r="X5010" t="s">
        <v>2</v>
      </c>
      <c r="Y5010" t="s">
        <v>2</v>
      </c>
      <c r="Z5010" t="s">
        <v>2</v>
      </c>
      <c r="AA5010" t="s">
        <v>2</v>
      </c>
      <c r="AB5010" t="s">
        <v>2</v>
      </c>
      <c r="AC5010" t="s">
        <v>2</v>
      </c>
      <c r="AD5010" t="s">
        <v>2</v>
      </c>
      <c r="AE5010" t="s">
        <v>2</v>
      </c>
      <c r="AF5010">
        <v>3</v>
      </c>
      <c r="AG5010">
        <v>3</v>
      </c>
      <c r="AH5010" t="s">
        <v>2</v>
      </c>
      <c r="AI5010">
        <v>8</v>
      </c>
      <c r="AJ5010">
        <v>8</v>
      </c>
      <c r="AK5010" t="s">
        <v>2</v>
      </c>
      <c r="AL5010">
        <v>2.6666666666666701</v>
      </c>
      <c r="AM5010">
        <v>4</v>
      </c>
      <c r="AN5010">
        <v>8</v>
      </c>
      <c r="AO5010">
        <v>8</v>
      </c>
      <c r="AP5010">
        <v>3</v>
      </c>
      <c r="AQ5010">
        <v>2</v>
      </c>
      <c r="AR5010">
        <v>1</v>
      </c>
      <c r="AS5010">
        <v>1</v>
      </c>
      <c r="AT5010">
        <v>0</v>
      </c>
      <c r="AU5010">
        <v>0</v>
      </c>
      <c r="AV5010">
        <v>500000000</v>
      </c>
      <c r="AW5010">
        <v>500000000</v>
      </c>
      <c r="AX5010">
        <v>1</v>
      </c>
      <c r="AY5010">
        <v>1</v>
      </c>
      <c r="AZ5010">
        <v>1</v>
      </c>
      <c r="BA5010">
        <v>1</v>
      </c>
      <c r="BB5010">
        <v>0</v>
      </c>
      <c r="BC5010">
        <v>0</v>
      </c>
      <c r="BD5010">
        <v>1</v>
      </c>
      <c r="BE5010">
        <v>131924.29</v>
      </c>
      <c r="BF5010">
        <v>131924.29</v>
      </c>
      <c r="BG5010">
        <v>0</v>
      </c>
      <c r="BH5010">
        <v>0</v>
      </c>
    </row>
    <row r="5011" spans="1:60" x14ac:dyDescent="0.3">
      <c r="A5011">
        <v>519672</v>
      </c>
      <c r="B5011" t="s">
        <v>0</v>
      </c>
      <c r="C5011" t="s">
        <v>14</v>
      </c>
      <c r="D5011">
        <v>28</v>
      </c>
      <c r="E5011" t="s">
        <v>82</v>
      </c>
      <c r="F5011">
        <v>847</v>
      </c>
      <c r="G5011">
        <v>0</v>
      </c>
      <c r="H5011" t="s">
        <v>83</v>
      </c>
      <c r="I5011" t="s">
        <v>84</v>
      </c>
      <c r="J5011" t="s">
        <v>85</v>
      </c>
      <c r="K5011" t="s">
        <v>2</v>
      </c>
      <c r="L5011" t="s">
        <v>2</v>
      </c>
      <c r="M5011" t="s">
        <v>2</v>
      </c>
      <c r="N5011" t="s">
        <v>2</v>
      </c>
      <c r="O5011" t="s">
        <v>2</v>
      </c>
      <c r="P5011" t="s">
        <v>2</v>
      </c>
      <c r="Q5011" t="s">
        <v>2</v>
      </c>
      <c r="R5011" t="s">
        <v>2</v>
      </c>
      <c r="S5011" t="s">
        <v>2</v>
      </c>
      <c r="T5011" t="s">
        <v>2</v>
      </c>
      <c r="U5011" t="s">
        <v>2</v>
      </c>
      <c r="V5011" t="s">
        <v>2</v>
      </c>
      <c r="W5011" t="s">
        <v>2</v>
      </c>
      <c r="X5011" t="s">
        <v>2</v>
      </c>
      <c r="Y5011" t="s">
        <v>2</v>
      </c>
      <c r="Z5011" t="s">
        <v>2</v>
      </c>
      <c r="AA5011" t="s">
        <v>2</v>
      </c>
      <c r="AB5011" t="s">
        <v>2</v>
      </c>
      <c r="AC5011" t="s">
        <v>2</v>
      </c>
      <c r="AD5011" t="s">
        <v>2</v>
      </c>
      <c r="AE5011" t="s">
        <v>2</v>
      </c>
      <c r="AF5011">
        <v>4</v>
      </c>
      <c r="AG5011">
        <v>4</v>
      </c>
      <c r="AH5011">
        <v>4</v>
      </c>
      <c r="AI5011">
        <v>47</v>
      </c>
      <c r="AJ5011">
        <v>47</v>
      </c>
      <c r="AK5011">
        <v>47</v>
      </c>
      <c r="AL5011">
        <v>11.75</v>
      </c>
      <c r="AM5011">
        <v>41</v>
      </c>
      <c r="AN5011">
        <v>47</v>
      </c>
      <c r="AO5011">
        <v>47</v>
      </c>
      <c r="AP5011">
        <v>0</v>
      </c>
      <c r="AQ5011">
        <v>0</v>
      </c>
      <c r="AR5011">
        <v>1</v>
      </c>
      <c r="AS5011">
        <v>1</v>
      </c>
      <c r="AT5011">
        <v>0</v>
      </c>
      <c r="AU5011">
        <v>0</v>
      </c>
      <c r="AV5011" t="s">
        <v>2</v>
      </c>
      <c r="AW5011" t="s">
        <v>2</v>
      </c>
      <c r="AX5011" t="s">
        <v>2</v>
      </c>
      <c r="AY5011" t="s">
        <v>2</v>
      </c>
      <c r="AZ5011" t="s">
        <v>2</v>
      </c>
      <c r="BA5011" t="s">
        <v>2</v>
      </c>
      <c r="BB5011" t="s">
        <v>2</v>
      </c>
      <c r="BC5011" t="s">
        <v>2</v>
      </c>
      <c r="BD5011" t="s">
        <v>2</v>
      </c>
      <c r="BE5011" t="s">
        <v>2</v>
      </c>
      <c r="BF5011" t="s">
        <v>2</v>
      </c>
      <c r="BG5011" t="s">
        <v>2</v>
      </c>
      <c r="BH5011" t="s">
        <v>2</v>
      </c>
    </row>
    <row r="5012" spans="1:60" x14ac:dyDescent="0.3">
      <c r="A5012">
        <v>458641</v>
      </c>
      <c r="B5012" t="s">
        <v>0</v>
      </c>
      <c r="C5012" t="s">
        <v>14</v>
      </c>
      <c r="D5012">
        <v>52</v>
      </c>
      <c r="E5012" t="s">
        <v>82</v>
      </c>
      <c r="F5012">
        <v>919</v>
      </c>
      <c r="G5012">
        <v>12</v>
      </c>
      <c r="H5012" t="s">
        <v>83</v>
      </c>
      <c r="I5012" t="s">
        <v>82</v>
      </c>
      <c r="J5012" t="s">
        <v>85</v>
      </c>
      <c r="K5012">
        <v>1</v>
      </c>
      <c r="L5012" t="s">
        <v>2</v>
      </c>
      <c r="M5012" t="s">
        <v>2</v>
      </c>
      <c r="N5012" t="s">
        <v>86</v>
      </c>
      <c r="O5012" t="s">
        <v>87</v>
      </c>
      <c r="P5012">
        <v>1</v>
      </c>
      <c r="Q5012">
        <v>81300000</v>
      </c>
      <c r="R5012">
        <v>81300000</v>
      </c>
      <c r="S5012">
        <v>81300000</v>
      </c>
      <c r="T5012">
        <v>1</v>
      </c>
      <c r="U5012" t="s">
        <v>2</v>
      </c>
      <c r="V5012" t="s">
        <v>2</v>
      </c>
      <c r="W5012">
        <v>1</v>
      </c>
      <c r="X5012">
        <v>1</v>
      </c>
      <c r="Y5012">
        <v>81300000</v>
      </c>
      <c r="Z5012">
        <v>81300000</v>
      </c>
      <c r="AA5012">
        <v>1</v>
      </c>
      <c r="AB5012">
        <v>1</v>
      </c>
      <c r="AC5012">
        <v>8</v>
      </c>
      <c r="AD5012" t="s">
        <v>2</v>
      </c>
      <c r="AE5012">
        <v>1</v>
      </c>
      <c r="AF5012">
        <v>4</v>
      </c>
      <c r="AG5012" t="s">
        <v>2</v>
      </c>
      <c r="AH5012" t="s">
        <v>2</v>
      </c>
      <c r="AI5012">
        <v>8</v>
      </c>
      <c r="AJ5012" t="s">
        <v>2</v>
      </c>
      <c r="AK5012" t="s">
        <v>2</v>
      </c>
      <c r="AL5012">
        <v>2</v>
      </c>
      <c r="AM5012">
        <v>3</v>
      </c>
      <c r="AN5012">
        <v>8</v>
      </c>
      <c r="AO5012">
        <v>8</v>
      </c>
      <c r="AP5012">
        <v>0</v>
      </c>
      <c r="AQ5012">
        <v>8</v>
      </c>
      <c r="AR5012" t="s">
        <v>2</v>
      </c>
      <c r="AS5012" t="s">
        <v>2</v>
      </c>
      <c r="AT5012" t="s">
        <v>2</v>
      </c>
      <c r="AU5012" t="s">
        <v>2</v>
      </c>
      <c r="AV5012" t="s">
        <v>2</v>
      </c>
      <c r="AW5012" t="s">
        <v>2</v>
      </c>
      <c r="AX5012" t="s">
        <v>2</v>
      </c>
      <c r="AY5012" t="s">
        <v>2</v>
      </c>
      <c r="AZ5012">
        <v>1</v>
      </c>
      <c r="BA5012">
        <v>1</v>
      </c>
      <c r="BB5012">
        <v>0</v>
      </c>
      <c r="BC5012">
        <v>0</v>
      </c>
      <c r="BD5012">
        <v>1</v>
      </c>
      <c r="BE5012">
        <v>1043603.22333333</v>
      </c>
      <c r="BF5012">
        <v>215029.03</v>
      </c>
      <c r="BG5012">
        <v>0</v>
      </c>
      <c r="BH5012">
        <v>0</v>
      </c>
    </row>
    <row r="5013" spans="1:60" x14ac:dyDescent="0.3">
      <c r="A5013">
        <v>211651</v>
      </c>
      <c r="B5013" t="s">
        <v>0</v>
      </c>
      <c r="C5013" t="s">
        <v>13</v>
      </c>
      <c r="D5013">
        <v>26</v>
      </c>
      <c r="E5013" t="s">
        <v>82</v>
      </c>
      <c r="F5013">
        <v>863</v>
      </c>
      <c r="G5013">
        <v>0</v>
      </c>
      <c r="H5013" t="s">
        <v>83</v>
      </c>
      <c r="I5013" t="s">
        <v>84</v>
      </c>
      <c r="J5013" t="s">
        <v>88</v>
      </c>
      <c r="K5013">
        <v>1</v>
      </c>
      <c r="L5013">
        <v>1</v>
      </c>
      <c r="M5013">
        <v>1</v>
      </c>
      <c r="N5013" t="s">
        <v>91</v>
      </c>
      <c r="O5013" t="s">
        <v>92</v>
      </c>
      <c r="P5013">
        <v>1</v>
      </c>
      <c r="Q5013">
        <v>100000</v>
      </c>
      <c r="R5013">
        <v>100000</v>
      </c>
      <c r="S5013">
        <v>100000</v>
      </c>
      <c r="T5013">
        <v>1</v>
      </c>
      <c r="U5013">
        <v>1</v>
      </c>
      <c r="V5013">
        <v>1</v>
      </c>
      <c r="W5013">
        <v>1</v>
      </c>
      <c r="X5013">
        <v>1</v>
      </c>
      <c r="Y5013">
        <v>100000</v>
      </c>
      <c r="Z5013">
        <v>100000</v>
      </c>
      <c r="AA5013">
        <v>1</v>
      </c>
      <c r="AB5013">
        <v>1</v>
      </c>
      <c r="AC5013">
        <v>18</v>
      </c>
      <c r="AD5013" t="s">
        <v>2</v>
      </c>
      <c r="AE5013">
        <v>1</v>
      </c>
      <c r="AF5013">
        <v>19</v>
      </c>
      <c r="AG5013">
        <v>19</v>
      </c>
      <c r="AH5013">
        <v>19</v>
      </c>
      <c r="AI5013">
        <v>55</v>
      </c>
      <c r="AJ5013">
        <v>55</v>
      </c>
      <c r="AK5013">
        <v>55</v>
      </c>
      <c r="AL5013">
        <v>2.8947368421052602</v>
      </c>
      <c r="AM5013">
        <v>11</v>
      </c>
      <c r="AN5013">
        <v>55</v>
      </c>
      <c r="AO5013">
        <v>55</v>
      </c>
      <c r="AP5013">
        <v>9</v>
      </c>
      <c r="AQ5013">
        <v>0</v>
      </c>
      <c r="AR5013">
        <v>1</v>
      </c>
      <c r="AS5013">
        <v>1</v>
      </c>
      <c r="AT5013">
        <v>0</v>
      </c>
      <c r="AU5013">
        <v>0</v>
      </c>
      <c r="AV5013" t="s">
        <v>2</v>
      </c>
      <c r="AW5013" t="s">
        <v>2</v>
      </c>
      <c r="AX5013" t="s">
        <v>2</v>
      </c>
      <c r="AY5013" t="s">
        <v>2</v>
      </c>
      <c r="AZ5013">
        <v>1</v>
      </c>
      <c r="BA5013">
        <v>1</v>
      </c>
      <c r="BB5013">
        <v>0</v>
      </c>
      <c r="BC5013">
        <v>0</v>
      </c>
      <c r="BD5013">
        <v>1</v>
      </c>
      <c r="BE5013">
        <v>12686387.1</v>
      </c>
      <c r="BF5013">
        <v>12686387.1</v>
      </c>
      <c r="BG5013">
        <v>0</v>
      </c>
      <c r="BH5013">
        <v>0</v>
      </c>
    </row>
    <row r="5014" spans="1:60" x14ac:dyDescent="0.3">
      <c r="A5014">
        <v>868741</v>
      </c>
      <c r="B5014" t="s">
        <v>0</v>
      </c>
      <c r="C5014" t="s">
        <v>13</v>
      </c>
      <c r="D5014">
        <v>34</v>
      </c>
      <c r="E5014" t="s">
        <v>82</v>
      </c>
      <c r="F5014">
        <v>872</v>
      </c>
      <c r="G5014">
        <v>57</v>
      </c>
      <c r="H5014" t="s">
        <v>83</v>
      </c>
      <c r="I5014" t="s">
        <v>84</v>
      </c>
      <c r="J5014" t="s">
        <v>88</v>
      </c>
      <c r="K5014">
        <v>3</v>
      </c>
      <c r="L5014">
        <v>3</v>
      </c>
      <c r="M5014">
        <v>3</v>
      </c>
      <c r="N5014" t="s">
        <v>86</v>
      </c>
      <c r="O5014" t="s">
        <v>90</v>
      </c>
      <c r="P5014">
        <v>3</v>
      </c>
      <c r="Q5014">
        <v>39400000</v>
      </c>
      <c r="R5014">
        <v>13133333.3333333</v>
      </c>
      <c r="S5014">
        <v>17500000</v>
      </c>
      <c r="T5014">
        <v>3</v>
      </c>
      <c r="U5014">
        <v>3</v>
      </c>
      <c r="V5014">
        <v>3</v>
      </c>
      <c r="W5014">
        <v>1</v>
      </c>
      <c r="X5014">
        <v>1</v>
      </c>
      <c r="Y5014">
        <v>39400000</v>
      </c>
      <c r="Z5014">
        <v>39400000</v>
      </c>
      <c r="AA5014">
        <v>3</v>
      </c>
      <c r="AB5014">
        <v>3</v>
      </c>
      <c r="AC5014">
        <v>13</v>
      </c>
      <c r="AD5014">
        <v>8</v>
      </c>
      <c r="AE5014">
        <v>3</v>
      </c>
      <c r="AF5014">
        <v>16</v>
      </c>
      <c r="AG5014">
        <v>16</v>
      </c>
      <c r="AH5014">
        <v>16</v>
      </c>
      <c r="AI5014">
        <v>27</v>
      </c>
      <c r="AJ5014">
        <v>27</v>
      </c>
      <c r="AK5014">
        <v>27</v>
      </c>
      <c r="AL5014">
        <v>1.6875</v>
      </c>
      <c r="AM5014">
        <v>3</v>
      </c>
      <c r="AN5014">
        <v>27</v>
      </c>
      <c r="AO5014">
        <v>27</v>
      </c>
      <c r="AP5014">
        <v>8</v>
      </c>
      <c r="AQ5014">
        <v>3</v>
      </c>
      <c r="AR5014" t="s">
        <v>2</v>
      </c>
      <c r="AS5014" t="s">
        <v>2</v>
      </c>
      <c r="AT5014" t="s">
        <v>2</v>
      </c>
      <c r="AU5014" t="s">
        <v>2</v>
      </c>
      <c r="AV5014" t="s">
        <v>2</v>
      </c>
      <c r="AW5014" t="s">
        <v>2</v>
      </c>
      <c r="AX5014" t="s">
        <v>2</v>
      </c>
      <c r="AY5014" t="s">
        <v>2</v>
      </c>
      <c r="AZ5014">
        <v>1</v>
      </c>
      <c r="BA5014">
        <v>1</v>
      </c>
      <c r="BB5014">
        <v>0</v>
      </c>
      <c r="BC5014">
        <v>0</v>
      </c>
      <c r="BD5014">
        <v>1</v>
      </c>
      <c r="BE5014">
        <v>2903503.2266666698</v>
      </c>
      <c r="BF5014">
        <v>4264932.26</v>
      </c>
      <c r="BG5014">
        <v>0</v>
      </c>
      <c r="BH5014">
        <v>0</v>
      </c>
    </row>
    <row r="5015" spans="1:60" x14ac:dyDescent="0.3">
      <c r="A5015">
        <v>440799</v>
      </c>
      <c r="B5015" t="s">
        <v>0</v>
      </c>
      <c r="C5015" t="s">
        <v>14</v>
      </c>
      <c r="D5015">
        <v>29</v>
      </c>
      <c r="E5015" t="s">
        <v>82</v>
      </c>
      <c r="F5015">
        <v>901</v>
      </c>
      <c r="G5015">
        <v>0</v>
      </c>
      <c r="H5015" t="s">
        <v>83</v>
      </c>
      <c r="I5015" t="s">
        <v>84</v>
      </c>
      <c r="J5015" t="s">
        <v>85</v>
      </c>
      <c r="K5015">
        <v>1</v>
      </c>
      <c r="L5015">
        <v>1</v>
      </c>
      <c r="M5015" t="s">
        <v>2</v>
      </c>
      <c r="N5015" t="s">
        <v>86</v>
      </c>
      <c r="O5015" t="s">
        <v>87</v>
      </c>
      <c r="P5015">
        <v>1</v>
      </c>
      <c r="Q5015">
        <v>3400000</v>
      </c>
      <c r="R5015">
        <v>3400000</v>
      </c>
      <c r="S5015">
        <v>3400000</v>
      </c>
      <c r="T5015">
        <v>1</v>
      </c>
      <c r="U5015">
        <v>1</v>
      </c>
      <c r="V5015" t="s">
        <v>2</v>
      </c>
      <c r="W5015">
        <v>1</v>
      </c>
      <c r="X5015">
        <v>1</v>
      </c>
      <c r="Y5015">
        <v>3400000</v>
      </c>
      <c r="Z5015">
        <v>3400000</v>
      </c>
      <c r="AA5015">
        <v>1</v>
      </c>
      <c r="AB5015">
        <v>1</v>
      </c>
      <c r="AC5015">
        <v>18</v>
      </c>
      <c r="AD5015" t="s">
        <v>2</v>
      </c>
      <c r="AE5015">
        <v>1</v>
      </c>
      <c r="AF5015">
        <v>4</v>
      </c>
      <c r="AG5015">
        <v>4</v>
      </c>
      <c r="AH5015" t="s">
        <v>2</v>
      </c>
      <c r="AI5015">
        <v>20</v>
      </c>
      <c r="AJ5015">
        <v>20</v>
      </c>
      <c r="AK5015" t="s">
        <v>2</v>
      </c>
      <c r="AL5015">
        <v>5</v>
      </c>
      <c r="AM5015">
        <v>10</v>
      </c>
      <c r="AN5015">
        <v>20</v>
      </c>
      <c r="AO5015">
        <v>20</v>
      </c>
      <c r="AP5015">
        <v>0</v>
      </c>
      <c r="AQ5015">
        <v>18</v>
      </c>
      <c r="AR5015" t="s">
        <v>2</v>
      </c>
      <c r="AS5015" t="s">
        <v>2</v>
      </c>
      <c r="AT5015" t="s">
        <v>2</v>
      </c>
      <c r="AU5015" t="s">
        <v>2</v>
      </c>
      <c r="AV5015" t="s">
        <v>2</v>
      </c>
      <c r="AW5015" t="s">
        <v>2</v>
      </c>
      <c r="AX5015" t="s">
        <v>2</v>
      </c>
      <c r="AY5015" t="s">
        <v>2</v>
      </c>
      <c r="AZ5015">
        <v>1</v>
      </c>
      <c r="BA5015">
        <v>1</v>
      </c>
      <c r="BB5015">
        <v>0</v>
      </c>
      <c r="BC5015">
        <v>0</v>
      </c>
      <c r="BD5015">
        <v>1</v>
      </c>
      <c r="BE5015">
        <v>148120.16</v>
      </c>
      <c r="BF5015">
        <v>148120.16</v>
      </c>
      <c r="BG5015">
        <v>0</v>
      </c>
      <c r="BH5015">
        <v>0</v>
      </c>
    </row>
    <row r="5016" spans="1:60" x14ac:dyDescent="0.3">
      <c r="A5016">
        <v>766726</v>
      </c>
      <c r="B5016" t="s">
        <v>0</v>
      </c>
      <c r="C5016" t="s">
        <v>14</v>
      </c>
      <c r="D5016">
        <v>27</v>
      </c>
      <c r="E5016" t="s">
        <v>82</v>
      </c>
      <c r="F5016">
        <v>889</v>
      </c>
      <c r="G5016">
        <v>12</v>
      </c>
      <c r="H5016" t="s">
        <v>83</v>
      </c>
      <c r="I5016" t="s">
        <v>84</v>
      </c>
      <c r="J5016" t="s">
        <v>88</v>
      </c>
      <c r="K5016" t="s">
        <v>2</v>
      </c>
      <c r="L5016" t="s">
        <v>2</v>
      </c>
      <c r="M5016" t="s">
        <v>2</v>
      </c>
      <c r="N5016" t="s">
        <v>2</v>
      </c>
      <c r="O5016" t="s">
        <v>2</v>
      </c>
      <c r="P5016" t="s">
        <v>2</v>
      </c>
      <c r="Q5016" t="s">
        <v>2</v>
      </c>
      <c r="R5016" t="s">
        <v>2</v>
      </c>
      <c r="S5016" t="s">
        <v>2</v>
      </c>
      <c r="T5016" t="s">
        <v>2</v>
      </c>
      <c r="U5016" t="s">
        <v>2</v>
      </c>
      <c r="V5016" t="s">
        <v>2</v>
      </c>
      <c r="W5016" t="s">
        <v>2</v>
      </c>
      <c r="X5016" t="s">
        <v>2</v>
      </c>
      <c r="Y5016" t="s">
        <v>2</v>
      </c>
      <c r="Z5016" t="s">
        <v>2</v>
      </c>
      <c r="AA5016" t="s">
        <v>2</v>
      </c>
      <c r="AB5016" t="s">
        <v>2</v>
      </c>
      <c r="AC5016" t="s">
        <v>2</v>
      </c>
      <c r="AD5016" t="s">
        <v>2</v>
      </c>
      <c r="AE5016" t="s">
        <v>2</v>
      </c>
      <c r="AF5016">
        <v>3</v>
      </c>
      <c r="AG5016">
        <v>3</v>
      </c>
      <c r="AH5016" t="s">
        <v>2</v>
      </c>
      <c r="AI5016">
        <v>8</v>
      </c>
      <c r="AJ5016">
        <v>8</v>
      </c>
      <c r="AK5016" t="s">
        <v>2</v>
      </c>
      <c r="AL5016">
        <v>2.6666666666666701</v>
      </c>
      <c r="AM5016">
        <v>4</v>
      </c>
      <c r="AN5016">
        <v>8</v>
      </c>
      <c r="AO5016">
        <v>8</v>
      </c>
      <c r="AP5016">
        <v>0</v>
      </c>
      <c r="AQ5016">
        <v>0</v>
      </c>
      <c r="AR5016" t="s">
        <v>2</v>
      </c>
      <c r="AS5016" t="s">
        <v>2</v>
      </c>
      <c r="AT5016" t="s">
        <v>2</v>
      </c>
      <c r="AU5016" t="s">
        <v>2</v>
      </c>
      <c r="AV5016" t="s">
        <v>2</v>
      </c>
      <c r="AW5016" t="s">
        <v>2</v>
      </c>
      <c r="AX5016" t="s">
        <v>2</v>
      </c>
      <c r="AY5016" t="s">
        <v>2</v>
      </c>
      <c r="AZ5016">
        <v>1</v>
      </c>
      <c r="BA5016">
        <v>1</v>
      </c>
      <c r="BB5016">
        <v>0</v>
      </c>
      <c r="BC5016">
        <v>0</v>
      </c>
      <c r="BD5016">
        <v>1</v>
      </c>
      <c r="BE5016">
        <v>200000</v>
      </c>
      <c r="BF5016">
        <v>200000</v>
      </c>
      <c r="BG5016">
        <v>0</v>
      </c>
      <c r="BH5016">
        <v>0</v>
      </c>
    </row>
    <row r="5017" spans="1:60" x14ac:dyDescent="0.3">
      <c r="A5017">
        <v>489591</v>
      </c>
      <c r="B5017" t="s">
        <v>0</v>
      </c>
      <c r="C5017" t="s">
        <v>14</v>
      </c>
      <c r="D5017">
        <v>31</v>
      </c>
      <c r="E5017" t="s">
        <v>82</v>
      </c>
      <c r="F5017">
        <v>891</v>
      </c>
      <c r="G5017">
        <v>0</v>
      </c>
      <c r="H5017" t="s">
        <v>83</v>
      </c>
      <c r="I5017" t="s">
        <v>84</v>
      </c>
      <c r="J5017" t="s">
        <v>85</v>
      </c>
      <c r="K5017" t="s">
        <v>2</v>
      </c>
      <c r="L5017" t="s">
        <v>2</v>
      </c>
      <c r="M5017" t="s">
        <v>2</v>
      </c>
      <c r="N5017" t="s">
        <v>2</v>
      </c>
      <c r="O5017" t="s">
        <v>2</v>
      </c>
      <c r="P5017" t="s">
        <v>2</v>
      </c>
      <c r="Q5017" t="s">
        <v>2</v>
      </c>
      <c r="R5017" t="s">
        <v>2</v>
      </c>
      <c r="S5017" t="s">
        <v>2</v>
      </c>
      <c r="T5017" t="s">
        <v>2</v>
      </c>
      <c r="U5017" t="s">
        <v>2</v>
      </c>
      <c r="V5017" t="s">
        <v>2</v>
      </c>
      <c r="W5017" t="s">
        <v>2</v>
      </c>
      <c r="X5017" t="s">
        <v>2</v>
      </c>
      <c r="Y5017" t="s">
        <v>2</v>
      </c>
      <c r="Z5017" t="s">
        <v>2</v>
      </c>
      <c r="AA5017" t="s">
        <v>2</v>
      </c>
      <c r="AB5017" t="s">
        <v>2</v>
      </c>
      <c r="AC5017" t="s">
        <v>2</v>
      </c>
      <c r="AD5017" t="s">
        <v>2</v>
      </c>
      <c r="AE5017" t="s">
        <v>2</v>
      </c>
      <c r="AF5017">
        <v>8</v>
      </c>
      <c r="AG5017">
        <v>8</v>
      </c>
      <c r="AH5017">
        <v>5</v>
      </c>
      <c r="AI5017">
        <v>37</v>
      </c>
      <c r="AJ5017">
        <v>37</v>
      </c>
      <c r="AK5017">
        <v>21</v>
      </c>
      <c r="AL5017">
        <v>4.625</v>
      </c>
      <c r="AM5017">
        <v>12</v>
      </c>
      <c r="AN5017">
        <v>18.5</v>
      </c>
      <c r="AO5017">
        <v>21</v>
      </c>
      <c r="AP5017">
        <v>36</v>
      </c>
      <c r="AQ5017">
        <v>0</v>
      </c>
      <c r="AR5017">
        <v>1</v>
      </c>
      <c r="AS5017">
        <v>1</v>
      </c>
      <c r="AT5017">
        <v>0</v>
      </c>
      <c r="AU5017">
        <v>0</v>
      </c>
      <c r="AV5017" t="s">
        <v>2</v>
      </c>
      <c r="AW5017" t="s">
        <v>2</v>
      </c>
      <c r="AX5017" t="s">
        <v>2</v>
      </c>
      <c r="AY5017" t="s">
        <v>2</v>
      </c>
      <c r="AZ5017">
        <v>1</v>
      </c>
      <c r="BA5017">
        <v>1</v>
      </c>
      <c r="BB5017">
        <v>0</v>
      </c>
      <c r="BC5017">
        <v>0</v>
      </c>
      <c r="BD5017">
        <v>1</v>
      </c>
      <c r="BE5017">
        <v>158234.44500000001</v>
      </c>
      <c r="BF5017">
        <v>158234.44500000001</v>
      </c>
      <c r="BG5017">
        <v>0</v>
      </c>
      <c r="BH5017">
        <v>0</v>
      </c>
    </row>
    <row r="5018" spans="1:60" x14ac:dyDescent="0.3">
      <c r="A5018">
        <v>493722</v>
      </c>
      <c r="B5018" t="s">
        <v>0</v>
      </c>
      <c r="C5018" t="s">
        <v>14</v>
      </c>
      <c r="D5018">
        <v>27</v>
      </c>
      <c r="E5018" t="s">
        <v>82</v>
      </c>
      <c r="F5018">
        <v>887</v>
      </c>
      <c r="G5018">
        <v>0</v>
      </c>
      <c r="H5018" t="s">
        <v>83</v>
      </c>
      <c r="I5018" t="s">
        <v>84</v>
      </c>
      <c r="J5018" t="s">
        <v>88</v>
      </c>
      <c r="K5018">
        <v>11</v>
      </c>
      <c r="L5018">
        <v>11</v>
      </c>
      <c r="M5018">
        <v>7</v>
      </c>
      <c r="N5018" t="s">
        <v>86</v>
      </c>
      <c r="O5018" t="s">
        <v>90</v>
      </c>
      <c r="P5018">
        <v>7</v>
      </c>
      <c r="Q5018">
        <v>4790000</v>
      </c>
      <c r="R5018">
        <v>435454.545454545</v>
      </c>
      <c r="S5018">
        <v>2100000</v>
      </c>
      <c r="T5018">
        <v>11</v>
      </c>
      <c r="U5018">
        <v>11</v>
      </c>
      <c r="V5018">
        <v>7</v>
      </c>
      <c r="W5018">
        <v>1</v>
      </c>
      <c r="X5018">
        <v>1</v>
      </c>
      <c r="Y5018">
        <v>2395000</v>
      </c>
      <c r="Z5018">
        <v>2830000</v>
      </c>
      <c r="AA5018">
        <v>5.5</v>
      </c>
      <c r="AB5018">
        <v>6</v>
      </c>
      <c r="AC5018">
        <v>4</v>
      </c>
      <c r="AD5018">
        <v>14</v>
      </c>
      <c r="AE5018">
        <v>11</v>
      </c>
      <c r="AF5018">
        <v>58</v>
      </c>
      <c r="AG5018">
        <v>58</v>
      </c>
      <c r="AH5018">
        <v>26</v>
      </c>
      <c r="AI5018">
        <v>278</v>
      </c>
      <c r="AJ5018">
        <v>278</v>
      </c>
      <c r="AK5018">
        <v>58</v>
      </c>
      <c r="AL5018">
        <v>4.7931034482758603</v>
      </c>
      <c r="AM5018">
        <v>58</v>
      </c>
      <c r="AN5018">
        <v>139</v>
      </c>
      <c r="AO5018">
        <v>228</v>
      </c>
      <c r="AP5018">
        <v>7</v>
      </c>
      <c r="AQ5018">
        <v>0</v>
      </c>
      <c r="AR5018">
        <v>2</v>
      </c>
      <c r="AS5018">
        <v>2</v>
      </c>
      <c r="AT5018">
        <v>0</v>
      </c>
      <c r="AU5018">
        <v>0</v>
      </c>
      <c r="AV5018" t="s">
        <v>2</v>
      </c>
      <c r="AW5018" t="s">
        <v>2</v>
      </c>
      <c r="AX5018" t="s">
        <v>2</v>
      </c>
      <c r="AY5018" t="s">
        <v>2</v>
      </c>
      <c r="AZ5018">
        <v>1</v>
      </c>
      <c r="BA5018">
        <v>1</v>
      </c>
      <c r="BB5018">
        <v>0</v>
      </c>
      <c r="BC5018">
        <v>0</v>
      </c>
      <c r="BD5018">
        <v>1</v>
      </c>
      <c r="BE5018">
        <v>653618.89500000002</v>
      </c>
      <c r="BF5018">
        <v>653618.89500000002</v>
      </c>
      <c r="BG5018">
        <v>0</v>
      </c>
      <c r="BH5018">
        <v>0</v>
      </c>
    </row>
    <row r="5019" spans="1:60" x14ac:dyDescent="0.3">
      <c r="A5019">
        <v>423017</v>
      </c>
      <c r="B5019" t="s">
        <v>0</v>
      </c>
      <c r="C5019" t="s">
        <v>13</v>
      </c>
      <c r="D5019">
        <v>38</v>
      </c>
      <c r="E5019" t="s">
        <v>82</v>
      </c>
      <c r="F5019">
        <v>849</v>
      </c>
      <c r="G5019">
        <v>21</v>
      </c>
      <c r="H5019" t="s">
        <v>83</v>
      </c>
      <c r="I5019" t="s">
        <v>82</v>
      </c>
      <c r="J5019" t="s">
        <v>88</v>
      </c>
      <c r="K5019" t="s">
        <v>2</v>
      </c>
      <c r="L5019" t="s">
        <v>2</v>
      </c>
      <c r="M5019" t="s">
        <v>2</v>
      </c>
      <c r="N5019" t="s">
        <v>2</v>
      </c>
      <c r="O5019" t="s">
        <v>2</v>
      </c>
      <c r="P5019" t="s">
        <v>2</v>
      </c>
      <c r="Q5019" t="s">
        <v>2</v>
      </c>
      <c r="R5019" t="s">
        <v>2</v>
      </c>
      <c r="S5019" t="s">
        <v>2</v>
      </c>
      <c r="T5019" t="s">
        <v>2</v>
      </c>
      <c r="U5019" t="s">
        <v>2</v>
      </c>
      <c r="V5019" t="s">
        <v>2</v>
      </c>
      <c r="W5019" t="s">
        <v>2</v>
      </c>
      <c r="X5019" t="s">
        <v>2</v>
      </c>
      <c r="Y5019" t="s">
        <v>2</v>
      </c>
      <c r="Z5019" t="s">
        <v>2</v>
      </c>
      <c r="AA5019" t="s">
        <v>2</v>
      </c>
      <c r="AB5019" t="s">
        <v>2</v>
      </c>
      <c r="AC5019" t="s">
        <v>2</v>
      </c>
      <c r="AD5019" t="s">
        <v>2</v>
      </c>
      <c r="AE5019" t="s">
        <v>2</v>
      </c>
      <c r="AF5019">
        <v>10</v>
      </c>
      <c r="AG5019">
        <v>10</v>
      </c>
      <c r="AH5019">
        <v>10</v>
      </c>
      <c r="AI5019">
        <v>19</v>
      </c>
      <c r="AJ5019">
        <v>19</v>
      </c>
      <c r="AK5019">
        <v>19</v>
      </c>
      <c r="AL5019">
        <v>1.9</v>
      </c>
      <c r="AM5019">
        <v>4</v>
      </c>
      <c r="AN5019">
        <v>19</v>
      </c>
      <c r="AO5019">
        <v>19</v>
      </c>
      <c r="AP5019">
        <v>2</v>
      </c>
      <c r="AQ5019">
        <v>0</v>
      </c>
      <c r="AR5019" t="s">
        <v>2</v>
      </c>
      <c r="AS5019" t="s">
        <v>2</v>
      </c>
      <c r="AT5019" t="s">
        <v>2</v>
      </c>
      <c r="AU5019" t="s">
        <v>2</v>
      </c>
      <c r="AV5019" t="s">
        <v>2</v>
      </c>
      <c r="AW5019" t="s">
        <v>2</v>
      </c>
      <c r="AX5019" t="s">
        <v>2</v>
      </c>
      <c r="AY5019" t="s">
        <v>2</v>
      </c>
      <c r="AZ5019">
        <v>0</v>
      </c>
      <c r="BA5019">
        <v>0</v>
      </c>
      <c r="BB5019">
        <v>2</v>
      </c>
      <c r="BC5019">
        <v>2</v>
      </c>
      <c r="BD5019">
        <v>2</v>
      </c>
      <c r="BE5019">
        <v>0</v>
      </c>
      <c r="BF5019">
        <v>0</v>
      </c>
      <c r="BG5019">
        <v>438064516.13</v>
      </c>
      <c r="BH5019">
        <v>438064516.13</v>
      </c>
    </row>
    <row r="5020" spans="1:60" x14ac:dyDescent="0.3">
      <c r="A5020">
        <v>171511</v>
      </c>
      <c r="B5020" t="s">
        <v>0</v>
      </c>
      <c r="C5020" t="s">
        <v>14</v>
      </c>
      <c r="D5020">
        <v>54</v>
      </c>
      <c r="E5020" t="s">
        <v>82</v>
      </c>
      <c r="F5020">
        <v>866</v>
      </c>
      <c r="G5020">
        <v>0</v>
      </c>
      <c r="H5020" t="s">
        <v>83</v>
      </c>
      <c r="I5020" t="s">
        <v>82</v>
      </c>
      <c r="J5020" t="s">
        <v>85</v>
      </c>
      <c r="K5020" t="s">
        <v>2</v>
      </c>
      <c r="L5020" t="s">
        <v>2</v>
      </c>
      <c r="M5020" t="s">
        <v>2</v>
      </c>
      <c r="N5020" t="s">
        <v>2</v>
      </c>
      <c r="O5020" t="s">
        <v>2</v>
      </c>
      <c r="P5020" t="s">
        <v>2</v>
      </c>
      <c r="Q5020" t="s">
        <v>2</v>
      </c>
      <c r="R5020" t="s">
        <v>2</v>
      </c>
      <c r="S5020" t="s">
        <v>2</v>
      </c>
      <c r="T5020" t="s">
        <v>2</v>
      </c>
      <c r="U5020" t="s">
        <v>2</v>
      </c>
      <c r="V5020" t="s">
        <v>2</v>
      </c>
      <c r="W5020" t="s">
        <v>2</v>
      </c>
      <c r="X5020" t="s">
        <v>2</v>
      </c>
      <c r="Y5020" t="s">
        <v>2</v>
      </c>
      <c r="Z5020" t="s">
        <v>2</v>
      </c>
      <c r="AA5020" t="s">
        <v>2</v>
      </c>
      <c r="AB5020" t="s">
        <v>2</v>
      </c>
      <c r="AC5020" t="s">
        <v>2</v>
      </c>
      <c r="AD5020" t="s">
        <v>2</v>
      </c>
      <c r="AE5020" t="s">
        <v>2</v>
      </c>
      <c r="AF5020">
        <v>18</v>
      </c>
      <c r="AG5020">
        <v>18</v>
      </c>
      <c r="AH5020">
        <v>18</v>
      </c>
      <c r="AI5020">
        <v>249</v>
      </c>
      <c r="AJ5020">
        <v>249</v>
      </c>
      <c r="AK5020">
        <v>249</v>
      </c>
      <c r="AL5020">
        <v>13.8333333333333</v>
      </c>
      <c r="AM5020">
        <v>122</v>
      </c>
      <c r="AN5020">
        <v>249</v>
      </c>
      <c r="AO5020">
        <v>249</v>
      </c>
      <c r="AP5020">
        <v>4</v>
      </c>
      <c r="AQ5020">
        <v>0</v>
      </c>
      <c r="AR5020">
        <v>1</v>
      </c>
      <c r="AS5020">
        <v>1</v>
      </c>
      <c r="AT5020">
        <v>0</v>
      </c>
      <c r="AU5020">
        <v>0</v>
      </c>
      <c r="AV5020" t="s">
        <v>2</v>
      </c>
      <c r="AW5020" t="s">
        <v>2</v>
      </c>
      <c r="AX5020" t="s">
        <v>2</v>
      </c>
      <c r="AY5020" t="s">
        <v>2</v>
      </c>
      <c r="AZ5020">
        <v>1</v>
      </c>
      <c r="BA5020">
        <v>1</v>
      </c>
      <c r="BB5020">
        <v>0</v>
      </c>
      <c r="BC5020">
        <v>0</v>
      </c>
      <c r="BD5020">
        <v>1</v>
      </c>
      <c r="BE5020">
        <v>162580.65</v>
      </c>
      <c r="BF5020">
        <v>162580.65</v>
      </c>
      <c r="BG5020">
        <v>0</v>
      </c>
      <c r="BH5020">
        <v>0</v>
      </c>
    </row>
    <row r="5021" spans="1:60" x14ac:dyDescent="0.3">
      <c r="A5021">
        <v>760135</v>
      </c>
      <c r="B5021" t="s">
        <v>0</v>
      </c>
      <c r="C5021" t="s">
        <v>14</v>
      </c>
      <c r="D5021">
        <v>24</v>
      </c>
      <c r="E5021" t="s">
        <v>82</v>
      </c>
      <c r="F5021">
        <v>845</v>
      </c>
      <c r="G5021">
        <v>0</v>
      </c>
      <c r="H5021" t="s">
        <v>83</v>
      </c>
      <c r="I5021" t="s">
        <v>84</v>
      </c>
      <c r="J5021" t="s">
        <v>85</v>
      </c>
      <c r="K5021" t="s">
        <v>2</v>
      </c>
      <c r="L5021" t="s">
        <v>2</v>
      </c>
      <c r="M5021" t="s">
        <v>2</v>
      </c>
      <c r="N5021" t="s">
        <v>2</v>
      </c>
      <c r="O5021" t="s">
        <v>2</v>
      </c>
      <c r="P5021" t="s">
        <v>2</v>
      </c>
      <c r="Q5021" t="s">
        <v>2</v>
      </c>
      <c r="R5021" t="s">
        <v>2</v>
      </c>
      <c r="S5021" t="s">
        <v>2</v>
      </c>
      <c r="T5021" t="s">
        <v>2</v>
      </c>
      <c r="U5021" t="s">
        <v>2</v>
      </c>
      <c r="V5021" t="s">
        <v>2</v>
      </c>
      <c r="W5021" t="s">
        <v>2</v>
      </c>
      <c r="X5021" t="s">
        <v>2</v>
      </c>
      <c r="Y5021" t="s">
        <v>2</v>
      </c>
      <c r="Z5021" t="s">
        <v>2</v>
      </c>
      <c r="AA5021" t="s">
        <v>2</v>
      </c>
      <c r="AB5021" t="s">
        <v>2</v>
      </c>
      <c r="AC5021" t="s">
        <v>2</v>
      </c>
      <c r="AD5021" t="s">
        <v>2</v>
      </c>
      <c r="AE5021" t="s">
        <v>2</v>
      </c>
      <c r="AF5021">
        <v>16</v>
      </c>
      <c r="AG5021">
        <v>16</v>
      </c>
      <c r="AH5021">
        <v>16</v>
      </c>
      <c r="AI5021">
        <v>41</v>
      </c>
      <c r="AJ5021">
        <v>41</v>
      </c>
      <c r="AK5021">
        <v>41</v>
      </c>
      <c r="AL5021">
        <v>2.5625</v>
      </c>
      <c r="AM5021">
        <v>7</v>
      </c>
      <c r="AN5021">
        <v>41</v>
      </c>
      <c r="AO5021">
        <v>41</v>
      </c>
      <c r="AP5021">
        <v>1</v>
      </c>
      <c r="AQ5021">
        <v>0</v>
      </c>
      <c r="AR5021">
        <v>1</v>
      </c>
      <c r="AS5021">
        <v>1</v>
      </c>
      <c r="AT5021">
        <v>0</v>
      </c>
      <c r="AU5021">
        <v>0</v>
      </c>
      <c r="AV5021" t="s">
        <v>2</v>
      </c>
      <c r="AW5021" t="s">
        <v>2</v>
      </c>
      <c r="AX5021" t="s">
        <v>2</v>
      </c>
      <c r="AY5021" t="s">
        <v>2</v>
      </c>
      <c r="AZ5021">
        <v>1</v>
      </c>
      <c r="BA5021">
        <v>1</v>
      </c>
      <c r="BB5021">
        <v>1</v>
      </c>
      <c r="BC5021">
        <v>1</v>
      </c>
      <c r="BD5021">
        <v>2</v>
      </c>
      <c r="BE5021">
        <v>8967.74</v>
      </c>
      <c r="BF5021">
        <v>8967.74</v>
      </c>
      <c r="BG5021">
        <v>2651612.9</v>
      </c>
      <c r="BH5021">
        <v>2651612.9</v>
      </c>
    </row>
    <row r="5022" spans="1:60" x14ac:dyDescent="0.3">
      <c r="A5022">
        <v>455649</v>
      </c>
      <c r="B5022" t="s">
        <v>0</v>
      </c>
      <c r="C5022" t="s">
        <v>13</v>
      </c>
      <c r="D5022">
        <v>26</v>
      </c>
      <c r="E5022" t="s">
        <v>82</v>
      </c>
      <c r="F5022">
        <v>914</v>
      </c>
      <c r="G5022">
        <v>12</v>
      </c>
      <c r="H5022" t="s">
        <v>83</v>
      </c>
      <c r="I5022" t="s">
        <v>84</v>
      </c>
      <c r="J5022" t="s">
        <v>88</v>
      </c>
      <c r="K5022">
        <v>7</v>
      </c>
      <c r="L5022">
        <v>6</v>
      </c>
      <c r="M5022">
        <v>4</v>
      </c>
      <c r="N5022" t="s">
        <v>86</v>
      </c>
      <c r="O5022" t="s">
        <v>90</v>
      </c>
      <c r="P5022">
        <v>6</v>
      </c>
      <c r="Q5022">
        <v>10120000</v>
      </c>
      <c r="R5022">
        <v>1445714.2857142901</v>
      </c>
      <c r="S5022">
        <v>3290000</v>
      </c>
      <c r="T5022">
        <v>8</v>
      </c>
      <c r="U5022">
        <v>7</v>
      </c>
      <c r="V5022">
        <v>5</v>
      </c>
      <c r="W5022">
        <v>1.1428571428571399</v>
      </c>
      <c r="X5022">
        <v>2</v>
      </c>
      <c r="Y5022">
        <v>3373333.3333333302</v>
      </c>
      <c r="Z5022">
        <v>5220000</v>
      </c>
      <c r="AA5022">
        <v>2.6666666666666701</v>
      </c>
      <c r="AB5022">
        <v>5</v>
      </c>
      <c r="AC5022">
        <v>9</v>
      </c>
      <c r="AD5022">
        <v>18</v>
      </c>
      <c r="AE5022">
        <v>7</v>
      </c>
      <c r="AF5022">
        <v>68</v>
      </c>
      <c r="AG5022">
        <v>43</v>
      </c>
      <c r="AH5022">
        <v>27</v>
      </c>
      <c r="AI5022">
        <v>281</v>
      </c>
      <c r="AJ5022">
        <v>181</v>
      </c>
      <c r="AK5022">
        <v>99</v>
      </c>
      <c r="AL5022">
        <v>4.1323529411764701</v>
      </c>
      <c r="AM5022">
        <v>22</v>
      </c>
      <c r="AN5022">
        <v>93.6666666666667</v>
      </c>
      <c r="AO5022">
        <v>100</v>
      </c>
      <c r="AP5022">
        <v>8</v>
      </c>
      <c r="AQ5022">
        <v>0</v>
      </c>
      <c r="AR5022">
        <v>1</v>
      </c>
      <c r="AS5022">
        <v>1</v>
      </c>
      <c r="AT5022">
        <v>0</v>
      </c>
      <c r="AU5022">
        <v>0</v>
      </c>
      <c r="AV5022" t="s">
        <v>2</v>
      </c>
      <c r="AW5022" t="s">
        <v>2</v>
      </c>
      <c r="AX5022" t="s">
        <v>2</v>
      </c>
      <c r="AY5022" t="s">
        <v>2</v>
      </c>
      <c r="AZ5022">
        <v>1</v>
      </c>
      <c r="BA5022">
        <v>1</v>
      </c>
      <c r="BB5022">
        <v>1</v>
      </c>
      <c r="BC5022">
        <v>1</v>
      </c>
      <c r="BD5022">
        <v>2</v>
      </c>
      <c r="BE5022">
        <v>1614642.68</v>
      </c>
      <c r="BF5022">
        <v>1006851.94</v>
      </c>
      <c r="BG5022">
        <v>1096466.9733333299</v>
      </c>
      <c r="BH5022">
        <v>1451152.075</v>
      </c>
    </row>
    <row r="5023" spans="1:60" x14ac:dyDescent="0.3">
      <c r="A5023">
        <v>879888</v>
      </c>
      <c r="B5023" t="s">
        <v>0</v>
      </c>
      <c r="C5023" t="s">
        <v>14</v>
      </c>
      <c r="D5023">
        <v>25</v>
      </c>
      <c r="E5023" t="s">
        <v>82</v>
      </c>
      <c r="F5023">
        <v>916</v>
      </c>
      <c r="G5023">
        <v>0</v>
      </c>
      <c r="H5023" t="s">
        <v>83</v>
      </c>
      <c r="I5023" t="s">
        <v>84</v>
      </c>
      <c r="J5023" t="s">
        <v>88</v>
      </c>
      <c r="K5023">
        <v>1</v>
      </c>
      <c r="L5023" t="s">
        <v>2</v>
      </c>
      <c r="M5023" t="s">
        <v>2</v>
      </c>
      <c r="N5023" t="s">
        <v>91</v>
      </c>
      <c r="O5023" t="s">
        <v>92</v>
      </c>
      <c r="P5023">
        <v>1</v>
      </c>
      <c r="Q5023">
        <v>10000</v>
      </c>
      <c r="R5023">
        <v>10000</v>
      </c>
      <c r="S5023">
        <v>10000</v>
      </c>
      <c r="T5023">
        <v>1</v>
      </c>
      <c r="U5023" t="s">
        <v>2</v>
      </c>
      <c r="V5023" t="s">
        <v>2</v>
      </c>
      <c r="W5023">
        <v>1</v>
      </c>
      <c r="X5023">
        <v>1</v>
      </c>
      <c r="Y5023">
        <v>10000</v>
      </c>
      <c r="Z5023">
        <v>10000</v>
      </c>
      <c r="AA5023">
        <v>1</v>
      </c>
      <c r="AB5023">
        <v>1</v>
      </c>
      <c r="AC5023">
        <v>12</v>
      </c>
      <c r="AD5023" t="s">
        <v>2</v>
      </c>
      <c r="AE5023">
        <v>1</v>
      </c>
      <c r="AF5023">
        <v>45</v>
      </c>
      <c r="AG5023">
        <v>27</v>
      </c>
      <c r="AH5023">
        <v>7</v>
      </c>
      <c r="AI5023">
        <v>1634</v>
      </c>
      <c r="AJ5023">
        <v>1390</v>
      </c>
      <c r="AK5023">
        <v>94</v>
      </c>
      <c r="AL5023">
        <v>36.311111111111103</v>
      </c>
      <c r="AM5023">
        <v>556</v>
      </c>
      <c r="AN5023">
        <v>544.66666666666697</v>
      </c>
      <c r="AO5023">
        <v>1296</v>
      </c>
      <c r="AP5023">
        <v>14</v>
      </c>
      <c r="AQ5023">
        <v>0</v>
      </c>
      <c r="AR5023">
        <v>1</v>
      </c>
      <c r="AS5023">
        <v>1</v>
      </c>
      <c r="AT5023">
        <v>0</v>
      </c>
      <c r="AU5023">
        <v>0</v>
      </c>
      <c r="AV5023" t="s">
        <v>2</v>
      </c>
      <c r="AW5023" t="s">
        <v>2</v>
      </c>
      <c r="AX5023" t="s">
        <v>2</v>
      </c>
      <c r="AY5023" t="s">
        <v>2</v>
      </c>
      <c r="AZ5023">
        <v>1</v>
      </c>
      <c r="BA5023">
        <v>1</v>
      </c>
      <c r="BB5023">
        <v>0</v>
      </c>
      <c r="BC5023">
        <v>0</v>
      </c>
      <c r="BD5023">
        <v>1</v>
      </c>
      <c r="BE5023">
        <v>171955.066666667</v>
      </c>
      <c r="BF5023">
        <v>202948.73</v>
      </c>
      <c r="BG5023">
        <v>0</v>
      </c>
      <c r="BH5023">
        <v>0</v>
      </c>
    </row>
    <row r="5024" spans="1:60" x14ac:dyDescent="0.3">
      <c r="A5024">
        <v>571520</v>
      </c>
      <c r="B5024" t="s">
        <v>0</v>
      </c>
      <c r="C5024" t="s">
        <v>14</v>
      </c>
      <c r="D5024">
        <v>42</v>
      </c>
      <c r="E5024" t="s">
        <v>82</v>
      </c>
      <c r="F5024">
        <v>891</v>
      </c>
      <c r="G5024">
        <v>0</v>
      </c>
      <c r="H5024" t="s">
        <v>83</v>
      </c>
      <c r="I5024" t="s">
        <v>82</v>
      </c>
      <c r="J5024" t="s">
        <v>88</v>
      </c>
      <c r="K5024">
        <v>1</v>
      </c>
      <c r="L5024">
        <v>1</v>
      </c>
      <c r="M5024" t="s">
        <v>2</v>
      </c>
      <c r="N5024" t="s">
        <v>86</v>
      </c>
      <c r="O5024" t="s">
        <v>87</v>
      </c>
      <c r="P5024">
        <v>1</v>
      </c>
      <c r="Q5024">
        <v>100000</v>
      </c>
      <c r="R5024">
        <v>100000</v>
      </c>
      <c r="S5024">
        <v>100000</v>
      </c>
      <c r="T5024">
        <v>1</v>
      </c>
      <c r="U5024">
        <v>1</v>
      </c>
      <c r="V5024" t="s">
        <v>2</v>
      </c>
      <c r="W5024">
        <v>1</v>
      </c>
      <c r="X5024">
        <v>1</v>
      </c>
      <c r="Y5024">
        <v>100000</v>
      </c>
      <c r="Z5024">
        <v>100000</v>
      </c>
      <c r="AA5024">
        <v>1</v>
      </c>
      <c r="AB5024">
        <v>1</v>
      </c>
      <c r="AC5024">
        <v>1</v>
      </c>
      <c r="AD5024" t="s">
        <v>2</v>
      </c>
      <c r="AE5024">
        <v>1</v>
      </c>
      <c r="AF5024">
        <v>25</v>
      </c>
      <c r="AG5024">
        <v>24</v>
      </c>
      <c r="AH5024">
        <v>7</v>
      </c>
      <c r="AI5024">
        <v>103</v>
      </c>
      <c r="AJ5024">
        <v>102</v>
      </c>
      <c r="AK5024">
        <v>20</v>
      </c>
      <c r="AL5024">
        <v>4.12</v>
      </c>
      <c r="AM5024">
        <v>18</v>
      </c>
      <c r="AN5024">
        <v>34.3333333333333</v>
      </c>
      <c r="AO5024">
        <v>82</v>
      </c>
      <c r="AP5024">
        <v>32</v>
      </c>
      <c r="AQ5024">
        <v>-32</v>
      </c>
      <c r="AR5024">
        <v>1</v>
      </c>
      <c r="AS5024">
        <v>1</v>
      </c>
      <c r="AT5024">
        <v>0</v>
      </c>
      <c r="AU5024">
        <v>0</v>
      </c>
      <c r="AV5024" t="s">
        <v>2</v>
      </c>
      <c r="AW5024" t="s">
        <v>2</v>
      </c>
      <c r="AX5024" t="s">
        <v>2</v>
      </c>
      <c r="AY5024" t="s">
        <v>2</v>
      </c>
      <c r="AZ5024">
        <v>1</v>
      </c>
      <c r="BA5024">
        <v>1</v>
      </c>
      <c r="BB5024">
        <v>0</v>
      </c>
      <c r="BC5024">
        <v>0</v>
      </c>
      <c r="BD5024">
        <v>1</v>
      </c>
      <c r="BE5024">
        <v>3528642.855</v>
      </c>
      <c r="BF5024">
        <v>3528642.855</v>
      </c>
      <c r="BG5024">
        <v>0</v>
      </c>
      <c r="BH5024">
        <v>0</v>
      </c>
    </row>
    <row r="5025" spans="1:60" x14ac:dyDescent="0.3">
      <c r="A5025">
        <v>577410</v>
      </c>
      <c r="B5025" t="s">
        <v>0</v>
      </c>
      <c r="C5025" t="s">
        <v>14</v>
      </c>
      <c r="D5025">
        <v>30</v>
      </c>
      <c r="E5025" t="s">
        <v>82</v>
      </c>
      <c r="F5025">
        <v>852</v>
      </c>
      <c r="G5025">
        <v>2</v>
      </c>
      <c r="H5025" t="s">
        <v>83</v>
      </c>
      <c r="I5025" t="s">
        <v>82</v>
      </c>
      <c r="J5025" t="s">
        <v>85</v>
      </c>
      <c r="K5025" t="s">
        <v>2</v>
      </c>
      <c r="L5025" t="s">
        <v>2</v>
      </c>
      <c r="M5025" t="s">
        <v>2</v>
      </c>
      <c r="N5025" t="s">
        <v>2</v>
      </c>
      <c r="O5025" t="s">
        <v>2</v>
      </c>
      <c r="P5025" t="s">
        <v>2</v>
      </c>
      <c r="Q5025" t="s">
        <v>2</v>
      </c>
      <c r="R5025" t="s">
        <v>2</v>
      </c>
      <c r="S5025" t="s">
        <v>2</v>
      </c>
      <c r="T5025" t="s">
        <v>2</v>
      </c>
      <c r="U5025" t="s">
        <v>2</v>
      </c>
      <c r="V5025" t="s">
        <v>2</v>
      </c>
      <c r="W5025" t="s">
        <v>2</v>
      </c>
      <c r="X5025" t="s">
        <v>2</v>
      </c>
      <c r="Y5025" t="s">
        <v>2</v>
      </c>
      <c r="Z5025" t="s">
        <v>2</v>
      </c>
      <c r="AA5025" t="s">
        <v>2</v>
      </c>
      <c r="AB5025" t="s">
        <v>2</v>
      </c>
      <c r="AC5025" t="s">
        <v>2</v>
      </c>
      <c r="AD5025" t="s">
        <v>2</v>
      </c>
      <c r="AE5025" t="s">
        <v>2</v>
      </c>
      <c r="AF5025">
        <v>5</v>
      </c>
      <c r="AG5025">
        <v>5</v>
      </c>
      <c r="AH5025">
        <v>5</v>
      </c>
      <c r="AI5025">
        <v>11</v>
      </c>
      <c r="AJ5025">
        <v>11</v>
      </c>
      <c r="AK5025">
        <v>11</v>
      </c>
      <c r="AL5025">
        <v>2.2000000000000002</v>
      </c>
      <c r="AM5025">
        <v>4</v>
      </c>
      <c r="AN5025">
        <v>11</v>
      </c>
      <c r="AO5025">
        <v>11</v>
      </c>
      <c r="AP5025">
        <v>6</v>
      </c>
      <c r="AQ5025">
        <v>0</v>
      </c>
      <c r="AR5025" t="s">
        <v>2</v>
      </c>
      <c r="AS5025" t="s">
        <v>2</v>
      </c>
      <c r="AT5025" t="s">
        <v>2</v>
      </c>
      <c r="AU5025" t="s">
        <v>2</v>
      </c>
      <c r="AV5025">
        <v>400000000</v>
      </c>
      <c r="AW5025">
        <v>400000000</v>
      </c>
      <c r="AX5025">
        <v>1</v>
      </c>
      <c r="AY5025">
        <v>1</v>
      </c>
      <c r="AZ5025">
        <v>1</v>
      </c>
      <c r="BA5025">
        <v>1</v>
      </c>
      <c r="BB5025">
        <v>0</v>
      </c>
      <c r="BC5025">
        <v>0</v>
      </c>
      <c r="BD5025">
        <v>1</v>
      </c>
      <c r="BE5025">
        <v>394838.71</v>
      </c>
      <c r="BF5025">
        <v>394838.71</v>
      </c>
      <c r="BG5025">
        <v>0</v>
      </c>
      <c r="BH5025">
        <v>0</v>
      </c>
    </row>
    <row r="5026" spans="1:60" x14ac:dyDescent="0.3">
      <c r="A5026">
        <v>628350</v>
      </c>
      <c r="B5026" t="s">
        <v>0</v>
      </c>
      <c r="C5026" t="s">
        <v>14</v>
      </c>
      <c r="D5026">
        <v>39</v>
      </c>
      <c r="E5026" t="s">
        <v>82</v>
      </c>
      <c r="F5026">
        <v>928</v>
      </c>
      <c r="G5026">
        <v>0</v>
      </c>
      <c r="H5026" t="s">
        <v>83</v>
      </c>
      <c r="I5026" t="s">
        <v>84</v>
      </c>
      <c r="J5026" t="s">
        <v>85</v>
      </c>
      <c r="K5026">
        <v>3</v>
      </c>
      <c r="L5026">
        <v>3</v>
      </c>
      <c r="M5026">
        <v>3</v>
      </c>
      <c r="N5026" t="s">
        <v>124</v>
      </c>
      <c r="O5026" t="s">
        <v>109</v>
      </c>
      <c r="P5026">
        <v>1</v>
      </c>
      <c r="Q5026">
        <v>2644900</v>
      </c>
      <c r="R5026">
        <v>881633.33333333302</v>
      </c>
      <c r="S5026">
        <v>1463000</v>
      </c>
      <c r="T5026">
        <v>3</v>
      </c>
      <c r="U5026">
        <v>3</v>
      </c>
      <c r="V5026">
        <v>3</v>
      </c>
      <c r="W5026">
        <v>1</v>
      </c>
      <c r="X5026">
        <v>1</v>
      </c>
      <c r="Y5026">
        <v>2644900</v>
      </c>
      <c r="Z5026">
        <v>2644900</v>
      </c>
      <c r="AA5026">
        <v>3</v>
      </c>
      <c r="AB5026">
        <v>3</v>
      </c>
      <c r="AC5026">
        <v>61</v>
      </c>
      <c r="AD5026">
        <v>7</v>
      </c>
      <c r="AE5026">
        <v>3</v>
      </c>
      <c r="AF5026">
        <v>60</v>
      </c>
      <c r="AG5026">
        <v>46</v>
      </c>
      <c r="AH5026">
        <v>45</v>
      </c>
      <c r="AI5026">
        <v>245</v>
      </c>
      <c r="AJ5026">
        <v>176</v>
      </c>
      <c r="AK5026">
        <v>168</v>
      </c>
      <c r="AL5026">
        <v>4.0833333333333304</v>
      </c>
      <c r="AM5026">
        <v>38</v>
      </c>
      <c r="AN5026">
        <v>81.6666666666667</v>
      </c>
      <c r="AO5026">
        <v>168</v>
      </c>
      <c r="AP5026">
        <v>22</v>
      </c>
      <c r="AQ5026">
        <v>0</v>
      </c>
      <c r="AR5026">
        <v>1</v>
      </c>
      <c r="AS5026">
        <v>1</v>
      </c>
      <c r="AT5026">
        <v>0</v>
      </c>
      <c r="AU5026">
        <v>0</v>
      </c>
      <c r="AV5026" t="s">
        <v>2</v>
      </c>
      <c r="AW5026" t="s">
        <v>2</v>
      </c>
      <c r="AX5026" t="s">
        <v>2</v>
      </c>
      <c r="AY5026" t="s">
        <v>2</v>
      </c>
      <c r="AZ5026">
        <v>1</v>
      </c>
      <c r="BA5026">
        <v>1</v>
      </c>
      <c r="BB5026">
        <v>0</v>
      </c>
      <c r="BC5026">
        <v>0</v>
      </c>
      <c r="BD5026">
        <v>1</v>
      </c>
      <c r="BE5026">
        <v>225721.73333333299</v>
      </c>
      <c r="BF5026">
        <v>251663.245</v>
      </c>
      <c r="BG5026">
        <v>0</v>
      </c>
      <c r="BH5026">
        <v>0</v>
      </c>
    </row>
    <row r="5027" spans="1:60" x14ac:dyDescent="0.3">
      <c r="A5027">
        <v>113167</v>
      </c>
      <c r="B5027" t="s">
        <v>0</v>
      </c>
      <c r="C5027" t="s">
        <v>14</v>
      </c>
      <c r="D5027">
        <v>29</v>
      </c>
      <c r="E5027" t="s">
        <v>84</v>
      </c>
      <c r="F5027">
        <v>852</v>
      </c>
      <c r="G5027">
        <v>0</v>
      </c>
      <c r="H5027" t="s">
        <v>83</v>
      </c>
      <c r="I5027" t="s">
        <v>84</v>
      </c>
      <c r="J5027" t="s">
        <v>88</v>
      </c>
      <c r="K5027" t="s">
        <v>2</v>
      </c>
      <c r="L5027" t="s">
        <v>2</v>
      </c>
      <c r="M5027" t="s">
        <v>2</v>
      </c>
      <c r="N5027" t="s">
        <v>2</v>
      </c>
      <c r="O5027" t="s">
        <v>2</v>
      </c>
      <c r="P5027" t="s">
        <v>2</v>
      </c>
      <c r="Q5027" t="s">
        <v>2</v>
      </c>
      <c r="R5027" t="s">
        <v>2</v>
      </c>
      <c r="S5027" t="s">
        <v>2</v>
      </c>
      <c r="T5027" t="s">
        <v>2</v>
      </c>
      <c r="U5027" t="s">
        <v>2</v>
      </c>
      <c r="V5027" t="s">
        <v>2</v>
      </c>
      <c r="W5027" t="s">
        <v>2</v>
      </c>
      <c r="X5027" t="s">
        <v>2</v>
      </c>
      <c r="Y5027" t="s">
        <v>2</v>
      </c>
      <c r="Z5027" t="s">
        <v>2</v>
      </c>
      <c r="AA5027" t="s">
        <v>2</v>
      </c>
      <c r="AB5027" t="s">
        <v>2</v>
      </c>
      <c r="AC5027" t="s">
        <v>2</v>
      </c>
      <c r="AD5027" t="s">
        <v>2</v>
      </c>
      <c r="AE5027" t="s">
        <v>2</v>
      </c>
      <c r="AF5027">
        <v>1</v>
      </c>
      <c r="AG5027">
        <v>1</v>
      </c>
      <c r="AH5027">
        <v>1</v>
      </c>
      <c r="AI5027">
        <v>1</v>
      </c>
      <c r="AJ5027">
        <v>1</v>
      </c>
      <c r="AK5027">
        <v>1</v>
      </c>
      <c r="AL5027">
        <v>1</v>
      </c>
      <c r="AM5027">
        <v>1</v>
      </c>
      <c r="AN5027">
        <v>1</v>
      </c>
      <c r="AO5027">
        <v>1</v>
      </c>
      <c r="AP5027" t="s">
        <v>2</v>
      </c>
      <c r="AQ5027">
        <v>6</v>
      </c>
      <c r="AR5027">
        <v>1</v>
      </c>
      <c r="AS5027">
        <v>1</v>
      </c>
      <c r="AT5027">
        <v>0</v>
      </c>
      <c r="AU5027">
        <v>0</v>
      </c>
      <c r="AV5027" t="s">
        <v>2</v>
      </c>
      <c r="AW5027" t="s">
        <v>2</v>
      </c>
      <c r="AX5027" t="s">
        <v>2</v>
      </c>
      <c r="AY5027" t="s">
        <v>2</v>
      </c>
      <c r="AZ5027">
        <v>1</v>
      </c>
      <c r="BA5027">
        <v>1</v>
      </c>
      <c r="BB5027">
        <v>0</v>
      </c>
      <c r="BC5027">
        <v>0</v>
      </c>
      <c r="BD5027">
        <v>1</v>
      </c>
      <c r="BE5027">
        <v>31548.39</v>
      </c>
      <c r="BF5027">
        <v>31548.39</v>
      </c>
      <c r="BG5027">
        <v>0</v>
      </c>
      <c r="BH5027">
        <v>0</v>
      </c>
    </row>
    <row r="5028" spans="1:60" x14ac:dyDescent="0.3">
      <c r="A5028">
        <v>405463</v>
      </c>
      <c r="B5028" t="s">
        <v>0</v>
      </c>
      <c r="C5028" t="s">
        <v>13</v>
      </c>
      <c r="D5028">
        <v>33</v>
      </c>
      <c r="E5028" t="s">
        <v>82</v>
      </c>
      <c r="F5028">
        <v>905</v>
      </c>
      <c r="G5028">
        <v>20</v>
      </c>
      <c r="H5028" t="s">
        <v>83</v>
      </c>
      <c r="I5028" t="s">
        <v>84</v>
      </c>
      <c r="J5028" t="s">
        <v>85</v>
      </c>
      <c r="K5028">
        <v>5</v>
      </c>
      <c r="L5028">
        <v>4</v>
      </c>
      <c r="M5028">
        <v>4</v>
      </c>
      <c r="N5028" t="s">
        <v>86</v>
      </c>
      <c r="O5028" t="s">
        <v>90</v>
      </c>
      <c r="P5028">
        <v>5</v>
      </c>
      <c r="Q5028">
        <v>21860000</v>
      </c>
      <c r="R5028">
        <v>4372000</v>
      </c>
      <c r="S5028">
        <v>6000000</v>
      </c>
      <c r="T5028">
        <v>5</v>
      </c>
      <c r="U5028">
        <v>4</v>
      </c>
      <c r="V5028">
        <v>4</v>
      </c>
      <c r="W5028">
        <v>1</v>
      </c>
      <c r="X5028">
        <v>1</v>
      </c>
      <c r="Y5028">
        <v>10930000</v>
      </c>
      <c r="Z5028">
        <v>16860000</v>
      </c>
      <c r="AA5028">
        <v>2.5</v>
      </c>
      <c r="AB5028">
        <v>4</v>
      </c>
      <c r="AC5028">
        <v>0</v>
      </c>
      <c r="AD5028">
        <v>38</v>
      </c>
      <c r="AE5028">
        <v>5</v>
      </c>
      <c r="AF5028">
        <v>29</v>
      </c>
      <c r="AG5028">
        <v>25</v>
      </c>
      <c r="AH5028">
        <v>25</v>
      </c>
      <c r="AI5028">
        <v>104</v>
      </c>
      <c r="AJ5028">
        <v>95</v>
      </c>
      <c r="AK5028">
        <v>95</v>
      </c>
      <c r="AL5028">
        <v>3.5862068965517202</v>
      </c>
      <c r="AM5028">
        <v>21</v>
      </c>
      <c r="AN5028">
        <v>52</v>
      </c>
      <c r="AO5028">
        <v>95</v>
      </c>
      <c r="AP5028">
        <v>36</v>
      </c>
      <c r="AQ5028">
        <v>0</v>
      </c>
      <c r="AR5028" t="s">
        <v>2</v>
      </c>
      <c r="AS5028" t="s">
        <v>2</v>
      </c>
      <c r="AT5028" t="s">
        <v>2</v>
      </c>
      <c r="AU5028" t="s">
        <v>2</v>
      </c>
      <c r="AV5028" t="s">
        <v>2</v>
      </c>
      <c r="AW5028" t="s">
        <v>2</v>
      </c>
      <c r="AX5028" t="s">
        <v>2</v>
      </c>
      <c r="AY5028" t="s">
        <v>2</v>
      </c>
      <c r="AZ5028">
        <v>1</v>
      </c>
      <c r="BA5028">
        <v>1</v>
      </c>
      <c r="BB5028">
        <v>0.33333333333333298</v>
      </c>
      <c r="BC5028">
        <v>0.5</v>
      </c>
      <c r="BD5028">
        <v>1.5</v>
      </c>
      <c r="BE5028">
        <v>7301456.7599999998</v>
      </c>
      <c r="BF5028">
        <v>10152201.27</v>
      </c>
      <c r="BG5028">
        <v>10935118.279999999</v>
      </c>
      <c r="BH5028">
        <v>16402677.42</v>
      </c>
    </row>
    <row r="5029" spans="1:60" x14ac:dyDescent="0.3">
      <c r="A5029">
        <v>421317</v>
      </c>
      <c r="B5029" t="s">
        <v>0</v>
      </c>
      <c r="C5029" t="s">
        <v>14</v>
      </c>
      <c r="D5029">
        <v>29</v>
      </c>
      <c r="E5029" t="s">
        <v>82</v>
      </c>
      <c r="F5029">
        <v>915</v>
      </c>
      <c r="G5029">
        <v>0</v>
      </c>
      <c r="H5029" t="s">
        <v>83</v>
      </c>
      <c r="I5029" t="s">
        <v>84</v>
      </c>
      <c r="J5029" t="s">
        <v>88</v>
      </c>
      <c r="K5029">
        <v>4</v>
      </c>
      <c r="L5029">
        <v>3</v>
      </c>
      <c r="M5029" t="s">
        <v>2</v>
      </c>
      <c r="N5029" t="s">
        <v>86</v>
      </c>
      <c r="O5029" t="s">
        <v>116</v>
      </c>
      <c r="P5029">
        <v>4</v>
      </c>
      <c r="Q5029">
        <v>14000000</v>
      </c>
      <c r="R5029">
        <v>3500000</v>
      </c>
      <c r="S5029">
        <v>10000000</v>
      </c>
      <c r="T5029">
        <v>4</v>
      </c>
      <c r="U5029">
        <v>3</v>
      </c>
      <c r="V5029" t="s">
        <v>2</v>
      </c>
      <c r="W5029">
        <v>1</v>
      </c>
      <c r="X5029">
        <v>1</v>
      </c>
      <c r="Y5029">
        <v>7000000</v>
      </c>
      <c r="Z5029">
        <v>10000000</v>
      </c>
      <c r="AA5029">
        <v>2</v>
      </c>
      <c r="AB5029">
        <v>3</v>
      </c>
      <c r="AC5029">
        <v>9</v>
      </c>
      <c r="AD5029">
        <v>19</v>
      </c>
      <c r="AE5029">
        <v>4</v>
      </c>
      <c r="AF5029">
        <v>16</v>
      </c>
      <c r="AG5029">
        <v>7</v>
      </c>
      <c r="AH5029" t="s">
        <v>2</v>
      </c>
      <c r="AI5029">
        <v>41</v>
      </c>
      <c r="AJ5029">
        <v>20</v>
      </c>
      <c r="AK5029" t="s">
        <v>2</v>
      </c>
      <c r="AL5029">
        <v>2.5625</v>
      </c>
      <c r="AM5029">
        <v>5</v>
      </c>
      <c r="AN5029">
        <v>20.5</v>
      </c>
      <c r="AO5029">
        <v>21</v>
      </c>
      <c r="AP5029">
        <v>18</v>
      </c>
      <c r="AQ5029">
        <v>1</v>
      </c>
      <c r="AR5029">
        <v>1</v>
      </c>
      <c r="AS5029">
        <v>1</v>
      </c>
      <c r="AT5029">
        <v>0</v>
      </c>
      <c r="AU5029">
        <v>0</v>
      </c>
      <c r="AV5029" t="s">
        <v>2</v>
      </c>
      <c r="AW5029" t="s">
        <v>2</v>
      </c>
      <c r="AX5029" t="s">
        <v>2</v>
      </c>
      <c r="AY5029" t="s">
        <v>2</v>
      </c>
      <c r="AZ5029">
        <v>1</v>
      </c>
      <c r="BA5029">
        <v>1</v>
      </c>
      <c r="BB5029">
        <v>0</v>
      </c>
      <c r="BC5029">
        <v>0</v>
      </c>
      <c r="BD5029">
        <v>1</v>
      </c>
      <c r="BE5029">
        <v>1446850.7666666701</v>
      </c>
      <c r="BF5029">
        <v>1369848.73</v>
      </c>
      <c r="BG5029">
        <v>0</v>
      </c>
      <c r="BH5029">
        <v>0</v>
      </c>
    </row>
    <row r="5030" spans="1:60" x14ac:dyDescent="0.3">
      <c r="A5030">
        <v>89762</v>
      </c>
      <c r="B5030" t="s">
        <v>0</v>
      </c>
      <c r="C5030" t="s">
        <v>14</v>
      </c>
      <c r="D5030">
        <v>31</v>
      </c>
      <c r="E5030" t="s">
        <v>82</v>
      </c>
      <c r="F5030">
        <v>911</v>
      </c>
      <c r="G5030">
        <v>0</v>
      </c>
      <c r="H5030" t="s">
        <v>83</v>
      </c>
      <c r="I5030" t="s">
        <v>84</v>
      </c>
      <c r="J5030" t="s">
        <v>85</v>
      </c>
      <c r="K5030" t="s">
        <v>2</v>
      </c>
      <c r="L5030" t="s">
        <v>2</v>
      </c>
      <c r="M5030" t="s">
        <v>2</v>
      </c>
      <c r="N5030" t="s">
        <v>2</v>
      </c>
      <c r="O5030" t="s">
        <v>2</v>
      </c>
      <c r="P5030" t="s">
        <v>2</v>
      </c>
      <c r="Q5030" t="s">
        <v>2</v>
      </c>
      <c r="R5030" t="s">
        <v>2</v>
      </c>
      <c r="S5030" t="s">
        <v>2</v>
      </c>
      <c r="T5030" t="s">
        <v>2</v>
      </c>
      <c r="U5030" t="s">
        <v>2</v>
      </c>
      <c r="V5030" t="s">
        <v>2</v>
      </c>
      <c r="W5030" t="s">
        <v>2</v>
      </c>
      <c r="X5030" t="s">
        <v>2</v>
      </c>
      <c r="Y5030" t="s">
        <v>2</v>
      </c>
      <c r="Z5030" t="s">
        <v>2</v>
      </c>
      <c r="AA5030" t="s">
        <v>2</v>
      </c>
      <c r="AB5030" t="s">
        <v>2</v>
      </c>
      <c r="AC5030" t="s">
        <v>2</v>
      </c>
      <c r="AD5030" t="s">
        <v>2</v>
      </c>
      <c r="AE5030" t="s">
        <v>2</v>
      </c>
      <c r="AF5030">
        <v>63</v>
      </c>
      <c r="AG5030">
        <v>50</v>
      </c>
      <c r="AH5030">
        <v>30</v>
      </c>
      <c r="AI5030">
        <v>165</v>
      </c>
      <c r="AJ5030">
        <v>131</v>
      </c>
      <c r="AK5030">
        <v>57</v>
      </c>
      <c r="AL5030">
        <v>2.61904761904762</v>
      </c>
      <c r="AM5030">
        <v>10</v>
      </c>
      <c r="AN5030">
        <v>55</v>
      </c>
      <c r="AO5030">
        <v>84</v>
      </c>
      <c r="AP5030">
        <v>10</v>
      </c>
      <c r="AQ5030">
        <v>0</v>
      </c>
      <c r="AR5030" t="s">
        <v>2</v>
      </c>
      <c r="AS5030" t="s">
        <v>2</v>
      </c>
      <c r="AT5030" t="s">
        <v>2</v>
      </c>
      <c r="AU5030" t="s">
        <v>2</v>
      </c>
      <c r="AV5030">
        <v>1296390000</v>
      </c>
      <c r="AW5030">
        <v>1294585000</v>
      </c>
      <c r="AX5030">
        <v>1</v>
      </c>
      <c r="AY5030">
        <v>1</v>
      </c>
      <c r="AZ5030">
        <v>1</v>
      </c>
      <c r="BA5030">
        <v>1</v>
      </c>
      <c r="BB5030">
        <v>0</v>
      </c>
      <c r="BC5030">
        <v>0</v>
      </c>
      <c r="BD5030">
        <v>1</v>
      </c>
      <c r="BE5030">
        <v>303689.53666666697</v>
      </c>
      <c r="BF5030">
        <v>423631.08</v>
      </c>
      <c r="BG5030">
        <v>0</v>
      </c>
      <c r="BH5030">
        <v>0</v>
      </c>
    </row>
    <row r="5031" spans="1:60" x14ac:dyDescent="0.3">
      <c r="A5031">
        <v>533008</v>
      </c>
      <c r="B5031" t="s">
        <v>1</v>
      </c>
      <c r="C5031" t="s">
        <v>13</v>
      </c>
      <c r="D5031">
        <v>28</v>
      </c>
      <c r="E5031" t="s">
        <v>82</v>
      </c>
      <c r="F5031">
        <v>916</v>
      </c>
      <c r="G5031">
        <v>0</v>
      </c>
      <c r="H5031" t="s">
        <v>83</v>
      </c>
      <c r="I5031" t="s">
        <v>84</v>
      </c>
      <c r="J5031" t="s">
        <v>85</v>
      </c>
      <c r="K5031" t="s">
        <v>2</v>
      </c>
      <c r="L5031" t="s">
        <v>2</v>
      </c>
      <c r="M5031" t="s">
        <v>2</v>
      </c>
      <c r="N5031" t="s">
        <v>2</v>
      </c>
      <c r="O5031" t="s">
        <v>2</v>
      </c>
      <c r="P5031" t="s">
        <v>2</v>
      </c>
      <c r="Q5031" t="s">
        <v>2</v>
      </c>
      <c r="R5031" t="s">
        <v>2</v>
      </c>
      <c r="S5031" t="s">
        <v>2</v>
      </c>
      <c r="T5031" t="s">
        <v>2</v>
      </c>
      <c r="U5031" t="s">
        <v>2</v>
      </c>
      <c r="V5031" t="s">
        <v>2</v>
      </c>
      <c r="W5031" t="s">
        <v>2</v>
      </c>
      <c r="X5031" t="s">
        <v>2</v>
      </c>
      <c r="Y5031" t="s">
        <v>2</v>
      </c>
      <c r="Z5031" t="s">
        <v>2</v>
      </c>
      <c r="AA5031" t="s">
        <v>2</v>
      </c>
      <c r="AB5031" t="s">
        <v>2</v>
      </c>
      <c r="AC5031" t="s">
        <v>2</v>
      </c>
      <c r="AD5031" t="s">
        <v>2</v>
      </c>
      <c r="AE5031" t="s">
        <v>2</v>
      </c>
      <c r="AF5031">
        <v>13</v>
      </c>
      <c r="AG5031">
        <v>9</v>
      </c>
      <c r="AH5031" t="s">
        <v>2</v>
      </c>
      <c r="AI5031">
        <v>88</v>
      </c>
      <c r="AJ5031">
        <v>80</v>
      </c>
      <c r="AK5031" t="s">
        <v>2</v>
      </c>
      <c r="AL5031">
        <v>6.7692307692307701</v>
      </c>
      <c r="AM5031">
        <v>36</v>
      </c>
      <c r="AN5031">
        <v>44</v>
      </c>
      <c r="AO5031">
        <v>80</v>
      </c>
      <c r="AP5031">
        <v>14</v>
      </c>
      <c r="AQ5031">
        <v>0</v>
      </c>
      <c r="AR5031">
        <v>1</v>
      </c>
      <c r="AS5031">
        <v>1</v>
      </c>
      <c r="AT5031">
        <v>0</v>
      </c>
      <c r="AU5031">
        <v>0</v>
      </c>
      <c r="AV5031" t="s">
        <v>2</v>
      </c>
      <c r="AW5031" t="s">
        <v>2</v>
      </c>
      <c r="AX5031" t="s">
        <v>2</v>
      </c>
      <c r="AY5031" t="s">
        <v>2</v>
      </c>
      <c r="AZ5031">
        <v>1</v>
      </c>
      <c r="BA5031">
        <v>1</v>
      </c>
      <c r="BB5031">
        <v>0</v>
      </c>
      <c r="BC5031">
        <v>0</v>
      </c>
      <c r="BD5031">
        <v>1</v>
      </c>
      <c r="BE5031">
        <v>537185.48333333305</v>
      </c>
      <c r="BF5031">
        <v>564020.16</v>
      </c>
      <c r="BG5031">
        <v>0</v>
      </c>
      <c r="BH5031">
        <v>0</v>
      </c>
    </row>
    <row r="5032" spans="1:60" x14ac:dyDescent="0.3">
      <c r="A5032">
        <v>933120</v>
      </c>
      <c r="B5032" t="s">
        <v>0</v>
      </c>
      <c r="C5032" t="s">
        <v>13</v>
      </c>
      <c r="D5032">
        <v>27</v>
      </c>
      <c r="E5032" t="s">
        <v>82</v>
      </c>
      <c r="F5032">
        <v>916</v>
      </c>
      <c r="G5032">
        <v>0</v>
      </c>
      <c r="H5032" t="s">
        <v>83</v>
      </c>
      <c r="I5032" t="s">
        <v>84</v>
      </c>
      <c r="J5032" t="s">
        <v>88</v>
      </c>
      <c r="K5032">
        <v>1</v>
      </c>
      <c r="L5032">
        <v>1</v>
      </c>
      <c r="M5032">
        <v>1</v>
      </c>
      <c r="N5032" t="s">
        <v>86</v>
      </c>
      <c r="O5032" t="s">
        <v>87</v>
      </c>
      <c r="P5032">
        <v>1</v>
      </c>
      <c r="Q5032">
        <v>100000</v>
      </c>
      <c r="R5032">
        <v>100000</v>
      </c>
      <c r="S5032">
        <v>100000</v>
      </c>
      <c r="T5032">
        <v>1</v>
      </c>
      <c r="U5032">
        <v>1</v>
      </c>
      <c r="V5032">
        <v>1</v>
      </c>
      <c r="W5032">
        <v>1</v>
      </c>
      <c r="X5032">
        <v>1</v>
      </c>
      <c r="Y5032">
        <v>100000</v>
      </c>
      <c r="Z5032">
        <v>100000</v>
      </c>
      <c r="AA5032">
        <v>1</v>
      </c>
      <c r="AB5032">
        <v>1</v>
      </c>
      <c r="AC5032">
        <v>63</v>
      </c>
      <c r="AD5032" t="s">
        <v>2</v>
      </c>
      <c r="AE5032">
        <v>1</v>
      </c>
      <c r="AF5032">
        <v>36</v>
      </c>
      <c r="AG5032">
        <v>32</v>
      </c>
      <c r="AH5032">
        <v>25</v>
      </c>
      <c r="AI5032">
        <v>141</v>
      </c>
      <c r="AJ5032">
        <v>114</v>
      </c>
      <c r="AK5032">
        <v>90</v>
      </c>
      <c r="AL5032">
        <v>3.9166666666666701</v>
      </c>
      <c r="AM5032">
        <v>20</v>
      </c>
      <c r="AN5032">
        <v>47</v>
      </c>
      <c r="AO5032">
        <v>90</v>
      </c>
      <c r="AP5032">
        <v>27</v>
      </c>
      <c r="AQ5032">
        <v>0</v>
      </c>
      <c r="AR5032" t="s">
        <v>2</v>
      </c>
      <c r="AS5032" t="s">
        <v>2</v>
      </c>
      <c r="AT5032" t="s">
        <v>2</v>
      </c>
      <c r="AU5032" t="s">
        <v>2</v>
      </c>
      <c r="AV5032">
        <v>404305556</v>
      </c>
      <c r="AW5032">
        <v>401458334</v>
      </c>
      <c r="AX5032">
        <v>1</v>
      </c>
      <c r="AY5032">
        <v>1</v>
      </c>
      <c r="AZ5032">
        <v>1</v>
      </c>
      <c r="BA5032">
        <v>1</v>
      </c>
      <c r="BB5032">
        <v>0</v>
      </c>
      <c r="BC5032">
        <v>0</v>
      </c>
      <c r="BD5032">
        <v>1</v>
      </c>
      <c r="BE5032">
        <v>129545.14333333301</v>
      </c>
      <c r="BF5032">
        <v>145309.65</v>
      </c>
      <c r="BG5032">
        <v>0</v>
      </c>
      <c r="BH5032">
        <v>0</v>
      </c>
    </row>
    <row r="5033" spans="1:60" x14ac:dyDescent="0.3">
      <c r="A5033">
        <v>576014</v>
      </c>
      <c r="B5033" t="s">
        <v>1</v>
      </c>
      <c r="C5033" t="s">
        <v>13</v>
      </c>
      <c r="D5033">
        <v>48</v>
      </c>
      <c r="E5033" t="s">
        <v>82</v>
      </c>
      <c r="F5033">
        <v>908</v>
      </c>
      <c r="G5033">
        <v>1</v>
      </c>
      <c r="H5033" t="s">
        <v>83</v>
      </c>
      <c r="I5033" t="s">
        <v>84</v>
      </c>
      <c r="J5033" t="s">
        <v>85</v>
      </c>
      <c r="K5033" t="s">
        <v>2</v>
      </c>
      <c r="L5033" t="s">
        <v>2</v>
      </c>
      <c r="M5033" t="s">
        <v>2</v>
      </c>
      <c r="N5033" t="s">
        <v>2</v>
      </c>
      <c r="O5033" t="s">
        <v>2</v>
      </c>
      <c r="P5033" t="s">
        <v>2</v>
      </c>
      <c r="Q5033" t="s">
        <v>2</v>
      </c>
      <c r="R5033" t="s">
        <v>2</v>
      </c>
      <c r="S5033" t="s">
        <v>2</v>
      </c>
      <c r="T5033" t="s">
        <v>2</v>
      </c>
      <c r="U5033" t="s">
        <v>2</v>
      </c>
      <c r="V5033" t="s">
        <v>2</v>
      </c>
      <c r="W5033" t="s">
        <v>2</v>
      </c>
      <c r="X5033" t="s">
        <v>2</v>
      </c>
      <c r="Y5033" t="s">
        <v>2</v>
      </c>
      <c r="Z5033" t="s">
        <v>2</v>
      </c>
      <c r="AA5033" t="s">
        <v>2</v>
      </c>
      <c r="AB5033" t="s">
        <v>2</v>
      </c>
      <c r="AC5033" t="s">
        <v>2</v>
      </c>
      <c r="AD5033" t="s">
        <v>2</v>
      </c>
      <c r="AE5033" t="s">
        <v>2</v>
      </c>
      <c r="AF5033">
        <v>4</v>
      </c>
      <c r="AG5033" t="s">
        <v>2</v>
      </c>
      <c r="AH5033" t="s">
        <v>2</v>
      </c>
      <c r="AI5033">
        <v>10</v>
      </c>
      <c r="AJ5033" t="s">
        <v>2</v>
      </c>
      <c r="AK5033" t="s">
        <v>2</v>
      </c>
      <c r="AL5033">
        <v>2.5</v>
      </c>
      <c r="AM5033">
        <v>4</v>
      </c>
      <c r="AN5033">
        <v>10</v>
      </c>
      <c r="AO5033">
        <v>10</v>
      </c>
      <c r="AP5033">
        <v>0</v>
      </c>
      <c r="AQ5033">
        <v>0</v>
      </c>
      <c r="AR5033" t="s">
        <v>2</v>
      </c>
      <c r="AS5033" t="s">
        <v>2</v>
      </c>
      <c r="AT5033" t="s">
        <v>2</v>
      </c>
      <c r="AU5033" t="s">
        <v>2</v>
      </c>
      <c r="AV5033">
        <v>887500000</v>
      </c>
      <c r="AW5033">
        <v>881250000</v>
      </c>
      <c r="AX5033">
        <v>1</v>
      </c>
      <c r="AY5033">
        <v>1</v>
      </c>
      <c r="AZ5033">
        <v>1</v>
      </c>
      <c r="BA5033">
        <v>1</v>
      </c>
      <c r="BB5033">
        <v>0</v>
      </c>
      <c r="BC5033">
        <v>0</v>
      </c>
      <c r="BD5033">
        <v>1</v>
      </c>
      <c r="BE5033">
        <v>155586.186666667</v>
      </c>
      <c r="BF5033">
        <v>222088.95499999999</v>
      </c>
      <c r="BG5033">
        <v>0</v>
      </c>
      <c r="BH5033">
        <v>0</v>
      </c>
    </row>
    <row r="5034" spans="1:60" x14ac:dyDescent="0.3">
      <c r="A5034">
        <v>59558</v>
      </c>
      <c r="B5034" t="s">
        <v>0</v>
      </c>
      <c r="C5034" t="s">
        <v>13</v>
      </c>
      <c r="D5034">
        <v>46</v>
      </c>
      <c r="E5034" t="s">
        <v>82</v>
      </c>
      <c r="F5034">
        <v>901</v>
      </c>
      <c r="G5034">
        <v>0</v>
      </c>
      <c r="H5034" t="s">
        <v>89</v>
      </c>
      <c r="I5034" t="s">
        <v>82</v>
      </c>
      <c r="J5034" t="s">
        <v>85</v>
      </c>
      <c r="K5034" t="s">
        <v>2</v>
      </c>
      <c r="L5034" t="s">
        <v>2</v>
      </c>
      <c r="M5034" t="s">
        <v>2</v>
      </c>
      <c r="N5034" t="s">
        <v>2</v>
      </c>
      <c r="O5034" t="s">
        <v>2</v>
      </c>
      <c r="P5034" t="s">
        <v>2</v>
      </c>
      <c r="Q5034" t="s">
        <v>2</v>
      </c>
      <c r="R5034" t="s">
        <v>2</v>
      </c>
      <c r="S5034" t="s">
        <v>2</v>
      </c>
      <c r="T5034" t="s">
        <v>2</v>
      </c>
      <c r="U5034" t="s">
        <v>2</v>
      </c>
      <c r="V5034" t="s">
        <v>2</v>
      </c>
      <c r="W5034" t="s">
        <v>2</v>
      </c>
      <c r="X5034" t="s">
        <v>2</v>
      </c>
      <c r="Y5034" t="s">
        <v>2</v>
      </c>
      <c r="Z5034" t="s">
        <v>2</v>
      </c>
      <c r="AA5034" t="s">
        <v>2</v>
      </c>
      <c r="AB5034" t="s">
        <v>2</v>
      </c>
      <c r="AC5034" t="s">
        <v>2</v>
      </c>
      <c r="AD5034" t="s">
        <v>2</v>
      </c>
      <c r="AE5034" t="s">
        <v>2</v>
      </c>
      <c r="AF5034">
        <v>3</v>
      </c>
      <c r="AG5034">
        <v>3</v>
      </c>
      <c r="AH5034" t="s">
        <v>2</v>
      </c>
      <c r="AI5034">
        <v>60</v>
      </c>
      <c r="AJ5034">
        <v>60</v>
      </c>
      <c r="AK5034" t="s">
        <v>2</v>
      </c>
      <c r="AL5034">
        <v>20</v>
      </c>
      <c r="AM5034">
        <v>50</v>
      </c>
      <c r="AN5034">
        <v>60</v>
      </c>
      <c r="AO5034">
        <v>60</v>
      </c>
      <c r="AP5034">
        <v>0</v>
      </c>
      <c r="AQ5034">
        <v>11</v>
      </c>
      <c r="AR5034" t="s">
        <v>2</v>
      </c>
      <c r="AS5034" t="s">
        <v>2</v>
      </c>
      <c r="AT5034" t="s">
        <v>2</v>
      </c>
      <c r="AU5034" t="s">
        <v>2</v>
      </c>
      <c r="AV5034" t="s">
        <v>2</v>
      </c>
      <c r="AW5034" t="s">
        <v>2</v>
      </c>
      <c r="AX5034" t="s">
        <v>2</v>
      </c>
      <c r="AY5034" t="s">
        <v>2</v>
      </c>
      <c r="AZ5034" t="s">
        <v>2</v>
      </c>
      <c r="BA5034" t="s">
        <v>2</v>
      </c>
      <c r="BB5034" t="s">
        <v>2</v>
      </c>
      <c r="BC5034" t="s">
        <v>2</v>
      </c>
      <c r="BD5034" t="s">
        <v>2</v>
      </c>
      <c r="BE5034" t="s">
        <v>2</v>
      </c>
      <c r="BF5034" t="s">
        <v>2</v>
      </c>
      <c r="BG5034" t="s">
        <v>2</v>
      </c>
      <c r="BH5034" t="s">
        <v>2</v>
      </c>
    </row>
    <row r="5035" spans="1:60" x14ac:dyDescent="0.3">
      <c r="A5035">
        <v>682181</v>
      </c>
      <c r="B5035" t="s">
        <v>0</v>
      </c>
      <c r="C5035" t="s">
        <v>13</v>
      </c>
      <c r="D5035">
        <v>50</v>
      </c>
      <c r="E5035" t="s">
        <v>82</v>
      </c>
      <c r="F5035">
        <v>870</v>
      </c>
      <c r="G5035">
        <v>0</v>
      </c>
      <c r="H5035" t="s">
        <v>83</v>
      </c>
      <c r="I5035" t="s">
        <v>84</v>
      </c>
      <c r="J5035" t="s">
        <v>88</v>
      </c>
      <c r="K5035">
        <v>1</v>
      </c>
      <c r="L5035">
        <v>1</v>
      </c>
      <c r="M5035">
        <v>1</v>
      </c>
      <c r="N5035" t="s">
        <v>86</v>
      </c>
      <c r="O5035" t="s">
        <v>87</v>
      </c>
      <c r="P5035">
        <v>1</v>
      </c>
      <c r="Q5035">
        <v>27101000</v>
      </c>
      <c r="R5035">
        <v>27101000</v>
      </c>
      <c r="S5035">
        <v>27101000</v>
      </c>
      <c r="T5035">
        <v>1</v>
      </c>
      <c r="U5035">
        <v>1</v>
      </c>
      <c r="V5035">
        <v>1</v>
      </c>
      <c r="W5035">
        <v>1</v>
      </c>
      <c r="X5035">
        <v>1</v>
      </c>
      <c r="Y5035">
        <v>27101000</v>
      </c>
      <c r="Z5035">
        <v>27101000</v>
      </c>
      <c r="AA5035">
        <v>1</v>
      </c>
      <c r="AB5035">
        <v>1</v>
      </c>
      <c r="AC5035">
        <v>0</v>
      </c>
      <c r="AD5035" t="s">
        <v>2</v>
      </c>
      <c r="AE5035">
        <v>1</v>
      </c>
      <c r="AF5035">
        <v>5</v>
      </c>
      <c r="AG5035">
        <v>5</v>
      </c>
      <c r="AH5035">
        <v>5</v>
      </c>
      <c r="AI5035">
        <v>7</v>
      </c>
      <c r="AJ5035">
        <v>7</v>
      </c>
      <c r="AK5035">
        <v>7</v>
      </c>
      <c r="AL5035">
        <v>1.4</v>
      </c>
      <c r="AM5035">
        <v>3</v>
      </c>
      <c r="AN5035">
        <v>7</v>
      </c>
      <c r="AO5035">
        <v>7</v>
      </c>
      <c r="AP5035">
        <v>0</v>
      </c>
      <c r="AQ5035">
        <v>0</v>
      </c>
      <c r="AR5035">
        <v>1</v>
      </c>
      <c r="AS5035">
        <v>1</v>
      </c>
      <c r="AT5035">
        <v>0</v>
      </c>
      <c r="AU5035">
        <v>0</v>
      </c>
      <c r="AV5035" t="s">
        <v>2</v>
      </c>
      <c r="AW5035" t="s">
        <v>2</v>
      </c>
      <c r="AX5035" t="s">
        <v>2</v>
      </c>
      <c r="AY5035" t="s">
        <v>2</v>
      </c>
      <c r="AZ5035">
        <v>1</v>
      </c>
      <c r="BA5035">
        <v>1</v>
      </c>
      <c r="BB5035">
        <v>0</v>
      </c>
      <c r="BC5035">
        <v>0</v>
      </c>
      <c r="BD5035">
        <v>1</v>
      </c>
      <c r="BE5035">
        <v>144709.68</v>
      </c>
      <c r="BF5035">
        <v>144709.68</v>
      </c>
      <c r="BG5035">
        <v>0</v>
      </c>
      <c r="BH5035">
        <v>0</v>
      </c>
    </row>
    <row r="5036" spans="1:60" x14ac:dyDescent="0.3">
      <c r="A5036">
        <v>330391</v>
      </c>
      <c r="B5036" t="s">
        <v>1</v>
      </c>
      <c r="C5036" t="s">
        <v>13</v>
      </c>
      <c r="D5036">
        <v>30</v>
      </c>
      <c r="E5036" t="s">
        <v>82</v>
      </c>
      <c r="F5036">
        <v>870</v>
      </c>
      <c r="G5036">
        <v>0</v>
      </c>
      <c r="H5036" t="s">
        <v>83</v>
      </c>
      <c r="I5036" t="s">
        <v>82</v>
      </c>
      <c r="J5036" t="s">
        <v>85</v>
      </c>
      <c r="K5036" t="s">
        <v>2</v>
      </c>
      <c r="L5036" t="s">
        <v>2</v>
      </c>
      <c r="M5036" t="s">
        <v>2</v>
      </c>
      <c r="N5036" t="s">
        <v>2</v>
      </c>
      <c r="O5036" t="s">
        <v>2</v>
      </c>
      <c r="P5036" t="s">
        <v>2</v>
      </c>
      <c r="Q5036" t="s">
        <v>2</v>
      </c>
      <c r="R5036" t="s">
        <v>2</v>
      </c>
      <c r="S5036" t="s">
        <v>2</v>
      </c>
      <c r="T5036" t="s">
        <v>2</v>
      </c>
      <c r="U5036" t="s">
        <v>2</v>
      </c>
      <c r="V5036" t="s">
        <v>2</v>
      </c>
      <c r="W5036" t="s">
        <v>2</v>
      </c>
      <c r="X5036" t="s">
        <v>2</v>
      </c>
      <c r="Y5036" t="s">
        <v>2</v>
      </c>
      <c r="Z5036" t="s">
        <v>2</v>
      </c>
      <c r="AA5036" t="s">
        <v>2</v>
      </c>
      <c r="AB5036" t="s">
        <v>2</v>
      </c>
      <c r="AC5036" t="s">
        <v>2</v>
      </c>
      <c r="AD5036" t="s">
        <v>2</v>
      </c>
      <c r="AE5036" t="s">
        <v>2</v>
      </c>
      <c r="AF5036">
        <v>8</v>
      </c>
      <c r="AG5036">
        <v>8</v>
      </c>
      <c r="AH5036">
        <v>8</v>
      </c>
      <c r="AI5036">
        <v>28</v>
      </c>
      <c r="AJ5036">
        <v>28</v>
      </c>
      <c r="AK5036">
        <v>28</v>
      </c>
      <c r="AL5036">
        <v>3.5</v>
      </c>
      <c r="AM5036">
        <v>9</v>
      </c>
      <c r="AN5036">
        <v>28</v>
      </c>
      <c r="AO5036">
        <v>28</v>
      </c>
      <c r="AP5036">
        <v>10</v>
      </c>
      <c r="AQ5036">
        <v>0</v>
      </c>
      <c r="AR5036" t="s">
        <v>2</v>
      </c>
      <c r="AS5036" t="s">
        <v>2</v>
      </c>
      <c r="AT5036" t="s">
        <v>2</v>
      </c>
      <c r="AU5036" t="s">
        <v>2</v>
      </c>
      <c r="AV5036" t="s">
        <v>2</v>
      </c>
      <c r="AW5036" t="s">
        <v>2</v>
      </c>
      <c r="AX5036" t="s">
        <v>2</v>
      </c>
      <c r="AY5036" t="s">
        <v>2</v>
      </c>
      <c r="AZ5036" t="s">
        <v>2</v>
      </c>
      <c r="BA5036" t="s">
        <v>2</v>
      </c>
      <c r="BB5036" t="s">
        <v>2</v>
      </c>
      <c r="BC5036" t="s">
        <v>2</v>
      </c>
      <c r="BD5036" t="s">
        <v>2</v>
      </c>
      <c r="BE5036" t="s">
        <v>2</v>
      </c>
      <c r="BF5036" t="s">
        <v>2</v>
      </c>
      <c r="BG5036" t="s">
        <v>2</v>
      </c>
      <c r="BH5036" t="s">
        <v>2</v>
      </c>
    </row>
    <row r="5037" spans="1:60" x14ac:dyDescent="0.3">
      <c r="A5037">
        <v>366151</v>
      </c>
      <c r="B5037" t="s">
        <v>0</v>
      </c>
      <c r="C5037" t="s">
        <v>14</v>
      </c>
      <c r="D5037">
        <v>28</v>
      </c>
      <c r="E5037" t="s">
        <v>82</v>
      </c>
      <c r="F5037">
        <v>926</v>
      </c>
      <c r="G5037">
        <v>0</v>
      </c>
      <c r="H5037" t="s">
        <v>83</v>
      </c>
      <c r="I5037" t="s">
        <v>84</v>
      </c>
      <c r="J5037" t="s">
        <v>85</v>
      </c>
      <c r="K5037">
        <v>13</v>
      </c>
      <c r="L5037">
        <v>11</v>
      </c>
      <c r="M5037">
        <v>4</v>
      </c>
      <c r="N5037" t="s">
        <v>91</v>
      </c>
      <c r="O5037" t="s">
        <v>95</v>
      </c>
      <c r="P5037">
        <v>8</v>
      </c>
      <c r="Q5037">
        <v>5330000</v>
      </c>
      <c r="R5037">
        <v>410000</v>
      </c>
      <c r="S5037">
        <v>1900000</v>
      </c>
      <c r="T5037">
        <v>13</v>
      </c>
      <c r="U5037">
        <v>11</v>
      </c>
      <c r="V5037">
        <v>4</v>
      </c>
      <c r="W5037">
        <v>1</v>
      </c>
      <c r="X5037">
        <v>1</v>
      </c>
      <c r="Y5037">
        <v>1776666.66666667</v>
      </c>
      <c r="Z5037">
        <v>2780000</v>
      </c>
      <c r="AA5037">
        <v>4.3333333333333304</v>
      </c>
      <c r="AB5037">
        <v>7</v>
      </c>
      <c r="AC5037">
        <v>4</v>
      </c>
      <c r="AD5037">
        <v>19</v>
      </c>
      <c r="AE5037">
        <v>13</v>
      </c>
      <c r="AF5037">
        <v>77</v>
      </c>
      <c r="AG5037">
        <v>55</v>
      </c>
      <c r="AH5037">
        <v>19</v>
      </c>
      <c r="AI5037">
        <v>312</v>
      </c>
      <c r="AJ5037">
        <v>257</v>
      </c>
      <c r="AK5037">
        <v>35</v>
      </c>
      <c r="AL5037">
        <v>4.0519480519480497</v>
      </c>
      <c r="AM5037">
        <v>28</v>
      </c>
      <c r="AN5037">
        <v>104</v>
      </c>
      <c r="AO5037">
        <v>222</v>
      </c>
      <c r="AP5037">
        <v>9</v>
      </c>
      <c r="AQ5037">
        <v>1</v>
      </c>
      <c r="AR5037">
        <v>1</v>
      </c>
      <c r="AS5037">
        <v>1</v>
      </c>
      <c r="AT5037">
        <v>0</v>
      </c>
      <c r="AU5037">
        <v>0</v>
      </c>
      <c r="AV5037" t="s">
        <v>2</v>
      </c>
      <c r="AW5037" t="s">
        <v>2</v>
      </c>
      <c r="AX5037" t="s">
        <v>2</v>
      </c>
      <c r="AY5037" t="s">
        <v>2</v>
      </c>
      <c r="AZ5037">
        <v>1</v>
      </c>
      <c r="BA5037">
        <v>1</v>
      </c>
      <c r="BB5037">
        <v>0</v>
      </c>
      <c r="BC5037">
        <v>0</v>
      </c>
      <c r="BD5037">
        <v>1</v>
      </c>
      <c r="BE5037">
        <v>1510081.6833333301</v>
      </c>
      <c r="BF5037">
        <v>2136606.395</v>
      </c>
      <c r="BG5037">
        <v>0</v>
      </c>
      <c r="BH5037">
        <v>0</v>
      </c>
    </row>
    <row r="5038" spans="1:60" x14ac:dyDescent="0.3">
      <c r="A5038">
        <v>503511</v>
      </c>
      <c r="B5038" t="s">
        <v>1</v>
      </c>
      <c r="C5038" t="s">
        <v>13</v>
      </c>
      <c r="D5038">
        <v>44</v>
      </c>
      <c r="E5038" t="s">
        <v>82</v>
      </c>
      <c r="F5038">
        <v>902</v>
      </c>
      <c r="G5038">
        <v>0</v>
      </c>
      <c r="H5038" t="s">
        <v>83</v>
      </c>
      <c r="I5038" t="s">
        <v>84</v>
      </c>
      <c r="J5038" t="s">
        <v>85</v>
      </c>
      <c r="K5038" t="s">
        <v>2</v>
      </c>
      <c r="L5038" t="s">
        <v>2</v>
      </c>
      <c r="M5038" t="s">
        <v>2</v>
      </c>
      <c r="N5038" t="s">
        <v>2</v>
      </c>
      <c r="O5038" t="s">
        <v>2</v>
      </c>
      <c r="P5038" t="s">
        <v>2</v>
      </c>
      <c r="Q5038" t="s">
        <v>2</v>
      </c>
      <c r="R5038" t="s">
        <v>2</v>
      </c>
      <c r="S5038" t="s">
        <v>2</v>
      </c>
      <c r="T5038" t="s">
        <v>2</v>
      </c>
      <c r="U5038" t="s">
        <v>2</v>
      </c>
      <c r="V5038" t="s">
        <v>2</v>
      </c>
      <c r="W5038" t="s">
        <v>2</v>
      </c>
      <c r="X5038" t="s">
        <v>2</v>
      </c>
      <c r="Y5038" t="s">
        <v>2</v>
      </c>
      <c r="Z5038" t="s">
        <v>2</v>
      </c>
      <c r="AA5038" t="s">
        <v>2</v>
      </c>
      <c r="AB5038" t="s">
        <v>2</v>
      </c>
      <c r="AC5038" t="s">
        <v>2</v>
      </c>
      <c r="AD5038" t="s">
        <v>2</v>
      </c>
      <c r="AE5038" t="s">
        <v>2</v>
      </c>
      <c r="AF5038">
        <v>3</v>
      </c>
      <c r="AG5038">
        <v>3</v>
      </c>
      <c r="AH5038" t="s">
        <v>2</v>
      </c>
      <c r="AI5038">
        <v>10</v>
      </c>
      <c r="AJ5038">
        <v>10</v>
      </c>
      <c r="AK5038" t="s">
        <v>2</v>
      </c>
      <c r="AL5038">
        <v>3.3333333333333299</v>
      </c>
      <c r="AM5038">
        <v>6</v>
      </c>
      <c r="AN5038">
        <v>10</v>
      </c>
      <c r="AO5038">
        <v>10</v>
      </c>
      <c r="AP5038">
        <v>0</v>
      </c>
      <c r="AQ5038">
        <v>0</v>
      </c>
      <c r="AR5038" t="s">
        <v>2</v>
      </c>
      <c r="AS5038" t="s">
        <v>2</v>
      </c>
      <c r="AT5038" t="s">
        <v>2</v>
      </c>
      <c r="AU5038" t="s">
        <v>2</v>
      </c>
      <c r="AV5038" t="s">
        <v>2</v>
      </c>
      <c r="AW5038" t="s">
        <v>2</v>
      </c>
      <c r="AX5038" t="s">
        <v>2</v>
      </c>
      <c r="AY5038" t="s">
        <v>2</v>
      </c>
      <c r="AZ5038">
        <v>1</v>
      </c>
      <c r="BA5038">
        <v>1</v>
      </c>
      <c r="BB5038">
        <v>0.33333333333333298</v>
      </c>
      <c r="BC5038">
        <v>0</v>
      </c>
      <c r="BD5038">
        <v>1</v>
      </c>
      <c r="BE5038">
        <v>207046.77666666699</v>
      </c>
      <c r="BF5038">
        <v>305908.875</v>
      </c>
      <c r="BG5038">
        <v>6989247.3133333297</v>
      </c>
      <c r="BH5038">
        <v>0</v>
      </c>
    </row>
    <row r="5039" spans="1:60" x14ac:dyDescent="0.3">
      <c r="A5039">
        <v>492195</v>
      </c>
      <c r="B5039" t="s">
        <v>0</v>
      </c>
      <c r="C5039" t="s">
        <v>14</v>
      </c>
      <c r="D5039">
        <v>44</v>
      </c>
      <c r="E5039" t="s">
        <v>82</v>
      </c>
      <c r="F5039">
        <v>888</v>
      </c>
      <c r="G5039">
        <v>0</v>
      </c>
      <c r="H5039" t="s">
        <v>83</v>
      </c>
      <c r="I5039" t="s">
        <v>84</v>
      </c>
      <c r="J5039" t="s">
        <v>85</v>
      </c>
      <c r="K5039" t="s">
        <v>2</v>
      </c>
      <c r="L5039" t="s">
        <v>2</v>
      </c>
      <c r="M5039" t="s">
        <v>2</v>
      </c>
      <c r="N5039" t="s">
        <v>2</v>
      </c>
      <c r="O5039" t="s">
        <v>2</v>
      </c>
      <c r="P5039" t="s">
        <v>2</v>
      </c>
      <c r="Q5039" t="s">
        <v>2</v>
      </c>
      <c r="R5039" t="s">
        <v>2</v>
      </c>
      <c r="S5039" t="s">
        <v>2</v>
      </c>
      <c r="T5039" t="s">
        <v>2</v>
      </c>
      <c r="U5039" t="s">
        <v>2</v>
      </c>
      <c r="V5039" t="s">
        <v>2</v>
      </c>
      <c r="W5039" t="s">
        <v>2</v>
      </c>
      <c r="X5039" t="s">
        <v>2</v>
      </c>
      <c r="Y5039" t="s">
        <v>2</v>
      </c>
      <c r="Z5039" t="s">
        <v>2</v>
      </c>
      <c r="AA5039" t="s">
        <v>2</v>
      </c>
      <c r="AB5039" t="s">
        <v>2</v>
      </c>
      <c r="AC5039" t="s">
        <v>2</v>
      </c>
      <c r="AD5039" t="s">
        <v>2</v>
      </c>
      <c r="AE5039" t="s">
        <v>2</v>
      </c>
      <c r="AF5039">
        <v>2</v>
      </c>
      <c r="AG5039">
        <v>2</v>
      </c>
      <c r="AH5039" t="s">
        <v>2</v>
      </c>
      <c r="AI5039">
        <v>4</v>
      </c>
      <c r="AJ5039">
        <v>4</v>
      </c>
      <c r="AK5039" t="s">
        <v>2</v>
      </c>
      <c r="AL5039">
        <v>2</v>
      </c>
      <c r="AM5039">
        <v>2</v>
      </c>
      <c r="AN5039">
        <v>4</v>
      </c>
      <c r="AO5039">
        <v>4</v>
      </c>
      <c r="AP5039">
        <v>6</v>
      </c>
      <c r="AQ5039">
        <v>1</v>
      </c>
      <c r="AR5039">
        <v>1.5</v>
      </c>
      <c r="AS5039">
        <v>1.5</v>
      </c>
      <c r="AT5039">
        <v>0</v>
      </c>
      <c r="AU5039">
        <v>0</v>
      </c>
      <c r="AV5039" t="s">
        <v>2</v>
      </c>
      <c r="AW5039" t="s">
        <v>2</v>
      </c>
      <c r="AX5039" t="s">
        <v>2</v>
      </c>
      <c r="AY5039" t="s">
        <v>2</v>
      </c>
      <c r="AZ5039">
        <v>1</v>
      </c>
      <c r="BA5039">
        <v>1</v>
      </c>
      <c r="BB5039">
        <v>0</v>
      </c>
      <c r="BC5039">
        <v>0</v>
      </c>
      <c r="BD5039">
        <v>1</v>
      </c>
      <c r="BE5039">
        <v>78867.684999999998</v>
      </c>
      <c r="BF5039">
        <v>78867.684999999998</v>
      </c>
      <c r="BG5039">
        <v>0</v>
      </c>
      <c r="BH5039">
        <v>0</v>
      </c>
    </row>
    <row r="5040" spans="1:60" x14ac:dyDescent="0.3">
      <c r="A5040">
        <v>402500</v>
      </c>
      <c r="B5040" t="s">
        <v>0</v>
      </c>
      <c r="C5040" t="s">
        <v>14</v>
      </c>
      <c r="D5040">
        <v>28</v>
      </c>
      <c r="E5040" t="s">
        <v>82</v>
      </c>
      <c r="F5040">
        <v>852</v>
      </c>
      <c r="G5040">
        <v>0</v>
      </c>
      <c r="H5040" t="s">
        <v>83</v>
      </c>
      <c r="I5040" t="s">
        <v>84</v>
      </c>
      <c r="J5040" t="s">
        <v>85</v>
      </c>
      <c r="K5040">
        <v>3</v>
      </c>
      <c r="L5040">
        <v>3</v>
      </c>
      <c r="M5040">
        <v>3</v>
      </c>
      <c r="N5040" t="s">
        <v>86</v>
      </c>
      <c r="O5040" t="s">
        <v>87</v>
      </c>
      <c r="P5040">
        <v>3</v>
      </c>
      <c r="Q5040">
        <v>42500000</v>
      </c>
      <c r="R5040">
        <v>14166666.6666667</v>
      </c>
      <c r="S5040">
        <v>40000000</v>
      </c>
      <c r="T5040">
        <v>3</v>
      </c>
      <c r="U5040">
        <v>3</v>
      </c>
      <c r="V5040">
        <v>3</v>
      </c>
      <c r="W5040">
        <v>1</v>
      </c>
      <c r="X5040">
        <v>1</v>
      </c>
      <c r="Y5040">
        <v>42500000</v>
      </c>
      <c r="Z5040">
        <v>42500000</v>
      </c>
      <c r="AA5040">
        <v>3</v>
      </c>
      <c r="AB5040">
        <v>3</v>
      </c>
      <c r="AC5040">
        <v>0</v>
      </c>
      <c r="AD5040">
        <v>1</v>
      </c>
      <c r="AE5040">
        <v>3</v>
      </c>
      <c r="AF5040">
        <v>20</v>
      </c>
      <c r="AG5040">
        <v>20</v>
      </c>
      <c r="AH5040">
        <v>20</v>
      </c>
      <c r="AI5040">
        <v>68</v>
      </c>
      <c r="AJ5040">
        <v>68</v>
      </c>
      <c r="AK5040">
        <v>68</v>
      </c>
      <c r="AL5040">
        <v>3.4</v>
      </c>
      <c r="AM5040">
        <v>12</v>
      </c>
      <c r="AN5040">
        <v>68</v>
      </c>
      <c r="AO5040">
        <v>68</v>
      </c>
      <c r="AP5040">
        <v>3</v>
      </c>
      <c r="AQ5040">
        <v>0</v>
      </c>
      <c r="AR5040">
        <v>1</v>
      </c>
      <c r="AS5040">
        <v>1</v>
      </c>
      <c r="AT5040">
        <v>0</v>
      </c>
      <c r="AU5040">
        <v>0</v>
      </c>
      <c r="AV5040" t="s">
        <v>2</v>
      </c>
      <c r="AW5040" t="s">
        <v>2</v>
      </c>
      <c r="AX5040" t="s">
        <v>2</v>
      </c>
      <c r="AY5040" t="s">
        <v>2</v>
      </c>
      <c r="AZ5040">
        <v>1</v>
      </c>
      <c r="BA5040">
        <v>1</v>
      </c>
      <c r="BB5040">
        <v>0</v>
      </c>
      <c r="BC5040">
        <v>0</v>
      </c>
      <c r="BD5040">
        <v>1</v>
      </c>
      <c r="BE5040">
        <v>4058412.9</v>
      </c>
      <c r="BF5040">
        <v>4058412.9</v>
      </c>
      <c r="BG5040">
        <v>0</v>
      </c>
      <c r="BH5040">
        <v>0</v>
      </c>
    </row>
    <row r="5041" spans="1:60" x14ac:dyDescent="0.3">
      <c r="A5041">
        <v>898823</v>
      </c>
      <c r="B5041" t="s">
        <v>1</v>
      </c>
      <c r="C5041" t="s">
        <v>14</v>
      </c>
      <c r="D5041">
        <v>38</v>
      </c>
      <c r="E5041" t="s">
        <v>82</v>
      </c>
      <c r="F5041">
        <v>847</v>
      </c>
      <c r="G5041">
        <v>0</v>
      </c>
      <c r="H5041" t="s">
        <v>83</v>
      </c>
      <c r="I5041" t="s">
        <v>84</v>
      </c>
      <c r="J5041" t="s">
        <v>88</v>
      </c>
      <c r="K5041" t="s">
        <v>2</v>
      </c>
      <c r="L5041" t="s">
        <v>2</v>
      </c>
      <c r="M5041" t="s">
        <v>2</v>
      </c>
      <c r="N5041" t="s">
        <v>2</v>
      </c>
      <c r="O5041" t="s">
        <v>2</v>
      </c>
      <c r="P5041" t="s">
        <v>2</v>
      </c>
      <c r="Q5041" t="s">
        <v>2</v>
      </c>
      <c r="R5041" t="s">
        <v>2</v>
      </c>
      <c r="S5041" t="s">
        <v>2</v>
      </c>
      <c r="T5041" t="s">
        <v>2</v>
      </c>
      <c r="U5041" t="s">
        <v>2</v>
      </c>
      <c r="V5041" t="s">
        <v>2</v>
      </c>
      <c r="W5041" t="s">
        <v>2</v>
      </c>
      <c r="X5041" t="s">
        <v>2</v>
      </c>
      <c r="Y5041" t="s">
        <v>2</v>
      </c>
      <c r="Z5041" t="s">
        <v>2</v>
      </c>
      <c r="AA5041" t="s">
        <v>2</v>
      </c>
      <c r="AB5041" t="s">
        <v>2</v>
      </c>
      <c r="AC5041" t="s">
        <v>2</v>
      </c>
      <c r="AD5041" t="s">
        <v>2</v>
      </c>
      <c r="AE5041" t="s">
        <v>2</v>
      </c>
      <c r="AF5041">
        <v>7</v>
      </c>
      <c r="AG5041">
        <v>7</v>
      </c>
      <c r="AH5041">
        <v>7</v>
      </c>
      <c r="AI5041">
        <v>23</v>
      </c>
      <c r="AJ5041">
        <v>23</v>
      </c>
      <c r="AK5041">
        <v>23</v>
      </c>
      <c r="AL5041">
        <v>3.28571428571429</v>
      </c>
      <c r="AM5041">
        <v>10</v>
      </c>
      <c r="AN5041">
        <v>23</v>
      </c>
      <c r="AO5041">
        <v>23</v>
      </c>
      <c r="AP5041">
        <v>0</v>
      </c>
      <c r="AQ5041">
        <v>0</v>
      </c>
      <c r="AR5041">
        <v>1</v>
      </c>
      <c r="AS5041">
        <v>1</v>
      </c>
      <c r="AT5041">
        <v>0</v>
      </c>
      <c r="AU5041">
        <v>0</v>
      </c>
      <c r="AV5041" t="s">
        <v>2</v>
      </c>
      <c r="AW5041" t="s">
        <v>2</v>
      </c>
      <c r="AX5041" t="s">
        <v>2</v>
      </c>
      <c r="AY5041" t="s">
        <v>2</v>
      </c>
      <c r="AZ5041">
        <v>1</v>
      </c>
      <c r="BA5041">
        <v>1</v>
      </c>
      <c r="BB5041">
        <v>0</v>
      </c>
      <c r="BC5041">
        <v>0</v>
      </c>
      <c r="BD5041">
        <v>1</v>
      </c>
      <c r="BE5041">
        <v>132354.84</v>
      </c>
      <c r="BF5041">
        <v>132354.84</v>
      </c>
      <c r="BG5041">
        <v>0</v>
      </c>
      <c r="BH5041">
        <v>0</v>
      </c>
    </row>
    <row r="5042" spans="1:60" x14ac:dyDescent="0.3">
      <c r="A5042">
        <v>584120</v>
      </c>
      <c r="B5042" t="s">
        <v>0</v>
      </c>
      <c r="C5042" t="s">
        <v>14</v>
      </c>
      <c r="D5042">
        <v>38</v>
      </c>
      <c r="E5042" t="s">
        <v>82</v>
      </c>
      <c r="F5042">
        <v>862</v>
      </c>
      <c r="G5042">
        <v>64</v>
      </c>
      <c r="H5042" t="s">
        <v>83</v>
      </c>
      <c r="I5042" t="s">
        <v>84</v>
      </c>
      <c r="J5042" t="s">
        <v>85</v>
      </c>
      <c r="K5042" t="s">
        <v>2</v>
      </c>
      <c r="L5042" t="s">
        <v>2</v>
      </c>
      <c r="M5042" t="s">
        <v>2</v>
      </c>
      <c r="N5042" t="s">
        <v>2</v>
      </c>
      <c r="O5042" t="s">
        <v>2</v>
      </c>
      <c r="P5042" t="s">
        <v>2</v>
      </c>
      <c r="Q5042" t="s">
        <v>2</v>
      </c>
      <c r="R5042" t="s">
        <v>2</v>
      </c>
      <c r="S5042" t="s">
        <v>2</v>
      </c>
      <c r="T5042" t="s">
        <v>2</v>
      </c>
      <c r="U5042" t="s">
        <v>2</v>
      </c>
      <c r="V5042" t="s">
        <v>2</v>
      </c>
      <c r="W5042" t="s">
        <v>2</v>
      </c>
      <c r="X5042" t="s">
        <v>2</v>
      </c>
      <c r="Y5042" t="s">
        <v>2</v>
      </c>
      <c r="Z5042" t="s">
        <v>2</v>
      </c>
      <c r="AA5042" t="s">
        <v>2</v>
      </c>
      <c r="AB5042" t="s">
        <v>2</v>
      </c>
      <c r="AC5042" t="s">
        <v>2</v>
      </c>
      <c r="AD5042" t="s">
        <v>2</v>
      </c>
      <c r="AE5042" t="s">
        <v>2</v>
      </c>
      <c r="AF5042">
        <v>9</v>
      </c>
      <c r="AG5042">
        <v>9</v>
      </c>
      <c r="AH5042">
        <v>9</v>
      </c>
      <c r="AI5042">
        <v>21</v>
      </c>
      <c r="AJ5042">
        <v>21</v>
      </c>
      <c r="AK5042">
        <v>21</v>
      </c>
      <c r="AL5042">
        <v>2.3333333333333299</v>
      </c>
      <c r="AM5042">
        <v>7</v>
      </c>
      <c r="AN5042">
        <v>21</v>
      </c>
      <c r="AO5042">
        <v>21</v>
      </c>
      <c r="AP5042">
        <v>2</v>
      </c>
      <c r="AQ5042">
        <v>0</v>
      </c>
      <c r="AR5042">
        <v>0</v>
      </c>
      <c r="AS5042">
        <v>0</v>
      </c>
      <c r="AT5042">
        <v>1</v>
      </c>
      <c r="AU5042">
        <v>1</v>
      </c>
      <c r="AV5042">
        <v>13111166.6666667</v>
      </c>
      <c r="AW5042">
        <v>14666750</v>
      </c>
      <c r="AX5042">
        <v>1</v>
      </c>
      <c r="AY5042">
        <v>1</v>
      </c>
      <c r="AZ5042">
        <v>1</v>
      </c>
      <c r="BA5042">
        <v>1</v>
      </c>
      <c r="BB5042">
        <v>0</v>
      </c>
      <c r="BC5042">
        <v>0</v>
      </c>
      <c r="BD5042">
        <v>1</v>
      </c>
      <c r="BE5042">
        <v>63806.45</v>
      </c>
      <c r="BF5042">
        <v>63806.45</v>
      </c>
      <c r="BG5042">
        <v>0</v>
      </c>
      <c r="BH5042">
        <v>0</v>
      </c>
    </row>
    <row r="5043" spans="1:60" x14ac:dyDescent="0.3">
      <c r="A5043">
        <v>176809</v>
      </c>
      <c r="B5043" t="s">
        <v>0</v>
      </c>
      <c r="C5043" t="s">
        <v>13</v>
      </c>
      <c r="D5043">
        <v>27</v>
      </c>
      <c r="E5043" t="s">
        <v>82</v>
      </c>
      <c r="F5043">
        <v>867</v>
      </c>
      <c r="G5043">
        <v>7</v>
      </c>
      <c r="H5043" t="s">
        <v>89</v>
      </c>
      <c r="I5043" t="s">
        <v>84</v>
      </c>
      <c r="J5043" t="s">
        <v>88</v>
      </c>
      <c r="K5043">
        <v>2</v>
      </c>
      <c r="L5043">
        <v>2</v>
      </c>
      <c r="M5043">
        <v>2</v>
      </c>
      <c r="N5043" t="s">
        <v>86</v>
      </c>
      <c r="O5043" t="s">
        <v>90</v>
      </c>
      <c r="P5043">
        <v>2</v>
      </c>
      <c r="Q5043">
        <v>860000</v>
      </c>
      <c r="R5043">
        <v>430000</v>
      </c>
      <c r="S5043">
        <v>750000</v>
      </c>
      <c r="T5043">
        <v>2</v>
      </c>
      <c r="U5043">
        <v>2</v>
      </c>
      <c r="V5043">
        <v>2</v>
      </c>
      <c r="W5043">
        <v>1</v>
      </c>
      <c r="X5043">
        <v>1</v>
      </c>
      <c r="Y5043">
        <v>860000</v>
      </c>
      <c r="Z5043">
        <v>860000</v>
      </c>
      <c r="AA5043">
        <v>2</v>
      </c>
      <c r="AB5043">
        <v>2</v>
      </c>
      <c r="AC5043">
        <v>3</v>
      </c>
      <c r="AD5043">
        <v>20</v>
      </c>
      <c r="AE5043">
        <v>2</v>
      </c>
      <c r="AF5043">
        <v>18</v>
      </c>
      <c r="AG5043">
        <v>18</v>
      </c>
      <c r="AH5043">
        <v>18</v>
      </c>
      <c r="AI5043">
        <v>34</v>
      </c>
      <c r="AJ5043">
        <v>34</v>
      </c>
      <c r="AK5043">
        <v>34</v>
      </c>
      <c r="AL5043">
        <v>1.8888888888888899</v>
      </c>
      <c r="AM5043">
        <v>8</v>
      </c>
      <c r="AN5043">
        <v>34</v>
      </c>
      <c r="AO5043">
        <v>34</v>
      </c>
      <c r="AP5043">
        <v>12</v>
      </c>
      <c r="AQ5043">
        <v>0</v>
      </c>
      <c r="AR5043">
        <v>1</v>
      </c>
      <c r="AS5043">
        <v>1</v>
      </c>
      <c r="AT5043">
        <v>0</v>
      </c>
      <c r="AU5043">
        <v>0</v>
      </c>
      <c r="AV5043" t="s">
        <v>2</v>
      </c>
      <c r="AW5043" t="s">
        <v>2</v>
      </c>
      <c r="AX5043" t="s">
        <v>2</v>
      </c>
      <c r="AY5043" t="s">
        <v>2</v>
      </c>
      <c r="AZ5043">
        <v>1</v>
      </c>
      <c r="BA5043">
        <v>1</v>
      </c>
      <c r="BB5043">
        <v>0</v>
      </c>
      <c r="BC5043">
        <v>0</v>
      </c>
      <c r="BD5043">
        <v>1</v>
      </c>
      <c r="BE5043">
        <v>89677.42</v>
      </c>
      <c r="BF5043">
        <v>89677.42</v>
      </c>
      <c r="BG5043">
        <v>0</v>
      </c>
      <c r="BH5043">
        <v>0</v>
      </c>
    </row>
    <row r="5044" spans="1:60" x14ac:dyDescent="0.3">
      <c r="A5044">
        <v>264085</v>
      </c>
      <c r="B5044" t="s">
        <v>0</v>
      </c>
      <c r="C5044" t="s">
        <v>14</v>
      </c>
      <c r="D5044">
        <v>30</v>
      </c>
      <c r="E5044" t="s">
        <v>82</v>
      </c>
      <c r="F5044">
        <v>911</v>
      </c>
      <c r="G5044">
        <v>7</v>
      </c>
      <c r="H5044" t="s">
        <v>83</v>
      </c>
      <c r="I5044" t="s">
        <v>82</v>
      </c>
      <c r="J5044" t="s">
        <v>85</v>
      </c>
      <c r="K5044" t="s">
        <v>2</v>
      </c>
      <c r="L5044" t="s">
        <v>2</v>
      </c>
      <c r="M5044" t="s">
        <v>2</v>
      </c>
      <c r="N5044" t="s">
        <v>2</v>
      </c>
      <c r="O5044" t="s">
        <v>2</v>
      </c>
      <c r="P5044" t="s">
        <v>2</v>
      </c>
      <c r="Q5044" t="s">
        <v>2</v>
      </c>
      <c r="R5044" t="s">
        <v>2</v>
      </c>
      <c r="S5044" t="s">
        <v>2</v>
      </c>
      <c r="T5044" t="s">
        <v>2</v>
      </c>
      <c r="U5044" t="s">
        <v>2</v>
      </c>
      <c r="V5044" t="s">
        <v>2</v>
      </c>
      <c r="W5044" t="s">
        <v>2</v>
      </c>
      <c r="X5044" t="s">
        <v>2</v>
      </c>
      <c r="Y5044" t="s">
        <v>2</v>
      </c>
      <c r="Z5044" t="s">
        <v>2</v>
      </c>
      <c r="AA5044" t="s">
        <v>2</v>
      </c>
      <c r="AB5044" t="s">
        <v>2</v>
      </c>
      <c r="AC5044" t="s">
        <v>2</v>
      </c>
      <c r="AD5044" t="s">
        <v>2</v>
      </c>
      <c r="AE5044" t="s">
        <v>2</v>
      </c>
      <c r="AF5044">
        <v>5</v>
      </c>
      <c r="AG5044">
        <v>5</v>
      </c>
      <c r="AH5044">
        <v>2</v>
      </c>
      <c r="AI5044">
        <v>78</v>
      </c>
      <c r="AJ5044">
        <v>78</v>
      </c>
      <c r="AK5044">
        <v>4</v>
      </c>
      <c r="AL5044">
        <v>15.6</v>
      </c>
      <c r="AM5044">
        <v>66</v>
      </c>
      <c r="AN5044">
        <v>39</v>
      </c>
      <c r="AO5044">
        <v>74</v>
      </c>
      <c r="AP5044">
        <v>23</v>
      </c>
      <c r="AQ5044">
        <v>20</v>
      </c>
      <c r="AR5044" t="s">
        <v>2</v>
      </c>
      <c r="AS5044" t="s">
        <v>2</v>
      </c>
      <c r="AT5044" t="s">
        <v>2</v>
      </c>
      <c r="AU5044" t="s">
        <v>2</v>
      </c>
      <c r="AV5044">
        <v>117130353.333333</v>
      </c>
      <c r="AW5044">
        <v>114695530</v>
      </c>
      <c r="AX5044">
        <v>1</v>
      </c>
      <c r="AY5044">
        <v>1</v>
      </c>
      <c r="AZ5044">
        <v>1</v>
      </c>
      <c r="BA5044">
        <v>1</v>
      </c>
      <c r="BB5044">
        <v>0</v>
      </c>
      <c r="BC5044">
        <v>0</v>
      </c>
      <c r="BD5044">
        <v>1</v>
      </c>
      <c r="BE5044">
        <v>732752.73666666704</v>
      </c>
      <c r="BF5044">
        <v>1066871.04</v>
      </c>
      <c r="BG5044">
        <v>0</v>
      </c>
      <c r="BH5044">
        <v>0</v>
      </c>
    </row>
    <row r="5045" spans="1:60" x14ac:dyDescent="0.3">
      <c r="A5045">
        <v>140543</v>
      </c>
      <c r="B5045" t="s">
        <v>0</v>
      </c>
      <c r="C5045" t="s">
        <v>14</v>
      </c>
      <c r="D5045">
        <v>69</v>
      </c>
      <c r="E5045" t="s">
        <v>82</v>
      </c>
      <c r="F5045">
        <v>855</v>
      </c>
      <c r="G5045">
        <v>11</v>
      </c>
      <c r="H5045" t="s">
        <v>83</v>
      </c>
      <c r="I5045" t="s">
        <v>84</v>
      </c>
      <c r="J5045" t="s">
        <v>88</v>
      </c>
      <c r="K5045" t="s">
        <v>2</v>
      </c>
      <c r="L5045" t="s">
        <v>2</v>
      </c>
      <c r="M5045" t="s">
        <v>2</v>
      </c>
      <c r="N5045" t="s">
        <v>2</v>
      </c>
      <c r="O5045" t="s">
        <v>2</v>
      </c>
      <c r="P5045" t="s">
        <v>2</v>
      </c>
      <c r="Q5045" t="s">
        <v>2</v>
      </c>
      <c r="R5045" t="s">
        <v>2</v>
      </c>
      <c r="S5045" t="s">
        <v>2</v>
      </c>
      <c r="T5045" t="s">
        <v>2</v>
      </c>
      <c r="U5045" t="s">
        <v>2</v>
      </c>
      <c r="V5045" t="s">
        <v>2</v>
      </c>
      <c r="W5045" t="s">
        <v>2</v>
      </c>
      <c r="X5045" t="s">
        <v>2</v>
      </c>
      <c r="Y5045" t="s">
        <v>2</v>
      </c>
      <c r="Z5045" t="s">
        <v>2</v>
      </c>
      <c r="AA5045" t="s">
        <v>2</v>
      </c>
      <c r="AB5045" t="s">
        <v>2</v>
      </c>
      <c r="AC5045" t="s">
        <v>2</v>
      </c>
      <c r="AD5045" t="s">
        <v>2</v>
      </c>
      <c r="AE5045" t="s">
        <v>2</v>
      </c>
      <c r="AF5045">
        <v>6</v>
      </c>
      <c r="AG5045">
        <v>6</v>
      </c>
      <c r="AH5045">
        <v>6</v>
      </c>
      <c r="AI5045">
        <v>24</v>
      </c>
      <c r="AJ5045">
        <v>24</v>
      </c>
      <c r="AK5045">
        <v>24</v>
      </c>
      <c r="AL5045">
        <v>4</v>
      </c>
      <c r="AM5045">
        <v>11</v>
      </c>
      <c r="AN5045">
        <v>24</v>
      </c>
      <c r="AO5045">
        <v>24</v>
      </c>
      <c r="AP5045">
        <v>7</v>
      </c>
      <c r="AQ5045">
        <v>0</v>
      </c>
      <c r="AR5045">
        <v>1</v>
      </c>
      <c r="AS5045">
        <v>1</v>
      </c>
      <c r="AT5045">
        <v>0</v>
      </c>
      <c r="AU5045">
        <v>0</v>
      </c>
      <c r="AV5045" t="s">
        <v>2</v>
      </c>
      <c r="AW5045" t="s">
        <v>2</v>
      </c>
      <c r="AX5045" t="s">
        <v>2</v>
      </c>
      <c r="AY5045" t="s">
        <v>2</v>
      </c>
      <c r="AZ5045">
        <v>1</v>
      </c>
      <c r="BA5045">
        <v>1</v>
      </c>
      <c r="BB5045">
        <v>0</v>
      </c>
      <c r="BC5045">
        <v>0</v>
      </c>
      <c r="BD5045">
        <v>1</v>
      </c>
      <c r="BE5045">
        <v>1100631.55</v>
      </c>
      <c r="BF5045">
        <v>1100631.55</v>
      </c>
      <c r="BG5045">
        <v>0</v>
      </c>
      <c r="BH5045">
        <v>0</v>
      </c>
    </row>
    <row r="5046" spans="1:60" x14ac:dyDescent="0.3">
      <c r="A5046">
        <v>246497</v>
      </c>
      <c r="B5046" t="s">
        <v>0</v>
      </c>
      <c r="C5046" t="s">
        <v>14</v>
      </c>
      <c r="D5046">
        <v>21</v>
      </c>
      <c r="E5046" t="s">
        <v>82</v>
      </c>
      <c r="F5046">
        <v>865</v>
      </c>
      <c r="G5046">
        <v>0</v>
      </c>
      <c r="H5046" t="s">
        <v>83</v>
      </c>
      <c r="I5046" t="s">
        <v>82</v>
      </c>
      <c r="J5046" t="s">
        <v>88</v>
      </c>
      <c r="K5046">
        <v>2</v>
      </c>
      <c r="L5046">
        <v>2</v>
      </c>
      <c r="M5046">
        <v>2</v>
      </c>
      <c r="N5046" t="s">
        <v>93</v>
      </c>
      <c r="O5046" t="s">
        <v>108</v>
      </c>
      <c r="P5046">
        <v>1</v>
      </c>
      <c r="Q5046">
        <v>1550000</v>
      </c>
      <c r="R5046">
        <v>775000</v>
      </c>
      <c r="S5046">
        <v>1500000</v>
      </c>
      <c r="T5046">
        <v>2</v>
      </c>
      <c r="U5046">
        <v>2</v>
      </c>
      <c r="V5046">
        <v>2</v>
      </c>
      <c r="W5046">
        <v>1</v>
      </c>
      <c r="X5046">
        <v>1</v>
      </c>
      <c r="Y5046">
        <v>1550000</v>
      </c>
      <c r="Z5046">
        <v>1550000</v>
      </c>
      <c r="AA5046">
        <v>2</v>
      </c>
      <c r="AB5046">
        <v>2</v>
      </c>
      <c r="AC5046">
        <v>13</v>
      </c>
      <c r="AD5046">
        <v>3</v>
      </c>
      <c r="AE5046">
        <v>2</v>
      </c>
      <c r="AF5046">
        <v>94</v>
      </c>
      <c r="AG5046">
        <v>94</v>
      </c>
      <c r="AH5046">
        <v>94</v>
      </c>
      <c r="AI5046">
        <v>336</v>
      </c>
      <c r="AJ5046">
        <v>336</v>
      </c>
      <c r="AK5046">
        <v>336</v>
      </c>
      <c r="AL5046">
        <v>3.5744680851063801</v>
      </c>
      <c r="AM5046">
        <v>21</v>
      </c>
      <c r="AN5046">
        <v>336</v>
      </c>
      <c r="AO5046">
        <v>336</v>
      </c>
      <c r="AP5046">
        <v>3</v>
      </c>
      <c r="AQ5046">
        <v>0</v>
      </c>
      <c r="AR5046">
        <v>1</v>
      </c>
      <c r="AS5046">
        <v>1</v>
      </c>
      <c r="AT5046">
        <v>0</v>
      </c>
      <c r="AU5046">
        <v>0</v>
      </c>
      <c r="AV5046" t="s">
        <v>2</v>
      </c>
      <c r="AW5046" t="s">
        <v>2</v>
      </c>
      <c r="AX5046" t="s">
        <v>2</v>
      </c>
      <c r="AY5046" t="s">
        <v>2</v>
      </c>
      <c r="AZ5046">
        <v>1</v>
      </c>
      <c r="BA5046">
        <v>1</v>
      </c>
      <c r="BB5046">
        <v>0</v>
      </c>
      <c r="BC5046">
        <v>0</v>
      </c>
      <c r="BD5046">
        <v>1</v>
      </c>
      <c r="BE5046">
        <v>2565754.84</v>
      </c>
      <c r="BF5046">
        <v>2565754.84</v>
      </c>
      <c r="BG5046">
        <v>0</v>
      </c>
      <c r="BH5046">
        <v>0</v>
      </c>
    </row>
    <row r="5047" spans="1:60" x14ac:dyDescent="0.3">
      <c r="A5047">
        <v>768349</v>
      </c>
      <c r="B5047" t="s">
        <v>0</v>
      </c>
      <c r="C5047" t="s">
        <v>14</v>
      </c>
      <c r="D5047">
        <v>33</v>
      </c>
      <c r="E5047" t="s">
        <v>82</v>
      </c>
      <c r="F5047">
        <v>926</v>
      </c>
      <c r="G5047">
        <v>0</v>
      </c>
      <c r="H5047" t="s">
        <v>83</v>
      </c>
      <c r="I5047" t="s">
        <v>84</v>
      </c>
      <c r="J5047" t="s">
        <v>88</v>
      </c>
      <c r="K5047">
        <v>72</v>
      </c>
      <c r="L5047">
        <v>58</v>
      </c>
      <c r="M5047">
        <v>29</v>
      </c>
      <c r="N5047" t="s">
        <v>86</v>
      </c>
      <c r="O5047" t="s">
        <v>87</v>
      </c>
      <c r="P5047">
        <v>44</v>
      </c>
      <c r="Q5047">
        <v>49354007</v>
      </c>
      <c r="R5047">
        <v>685472.31944444496</v>
      </c>
      <c r="S5047">
        <v>7500000</v>
      </c>
      <c r="T5047">
        <v>83</v>
      </c>
      <c r="U5047">
        <v>66</v>
      </c>
      <c r="V5047">
        <v>33</v>
      </c>
      <c r="W5047">
        <v>1.1527777777777799</v>
      </c>
      <c r="X5047">
        <v>3</v>
      </c>
      <c r="Y5047">
        <v>16451335.6666667</v>
      </c>
      <c r="Z5047">
        <v>26846007</v>
      </c>
      <c r="AA5047">
        <v>27.6666666666667</v>
      </c>
      <c r="AB5047">
        <v>33</v>
      </c>
      <c r="AC5047">
        <v>0</v>
      </c>
      <c r="AD5047">
        <v>15</v>
      </c>
      <c r="AE5047">
        <v>72</v>
      </c>
      <c r="AF5047">
        <v>612</v>
      </c>
      <c r="AG5047">
        <v>441</v>
      </c>
      <c r="AH5047">
        <v>172</v>
      </c>
      <c r="AI5047">
        <v>2330</v>
      </c>
      <c r="AJ5047">
        <v>1870</v>
      </c>
      <c r="AK5047">
        <v>422</v>
      </c>
      <c r="AL5047">
        <v>3.8071895424836599</v>
      </c>
      <c r="AM5047">
        <v>30</v>
      </c>
      <c r="AN5047">
        <v>776.66666666666697</v>
      </c>
      <c r="AO5047">
        <v>1416</v>
      </c>
      <c r="AP5047">
        <v>6</v>
      </c>
      <c r="AQ5047">
        <v>0</v>
      </c>
      <c r="AR5047">
        <v>1</v>
      </c>
      <c r="AS5047">
        <v>1</v>
      </c>
      <c r="AT5047">
        <v>0</v>
      </c>
      <c r="AU5047">
        <v>0</v>
      </c>
      <c r="AV5047" t="s">
        <v>2</v>
      </c>
      <c r="AW5047" t="s">
        <v>2</v>
      </c>
      <c r="AX5047" t="s">
        <v>2</v>
      </c>
      <c r="AY5047" t="s">
        <v>2</v>
      </c>
      <c r="AZ5047">
        <v>1</v>
      </c>
      <c r="BA5047">
        <v>1</v>
      </c>
      <c r="BB5047">
        <v>0</v>
      </c>
      <c r="BC5047">
        <v>0</v>
      </c>
      <c r="BD5047">
        <v>1</v>
      </c>
      <c r="BE5047">
        <v>458802.77666666702</v>
      </c>
      <c r="BF5047">
        <v>464383.19500000001</v>
      </c>
      <c r="BG5047">
        <v>0</v>
      </c>
      <c r="BH5047">
        <v>0</v>
      </c>
    </row>
    <row r="5048" spans="1:60" x14ac:dyDescent="0.3">
      <c r="A5048">
        <v>135541</v>
      </c>
      <c r="B5048" t="s">
        <v>1</v>
      </c>
      <c r="C5048" t="s">
        <v>14</v>
      </c>
      <c r="D5048">
        <v>27</v>
      </c>
      <c r="E5048" t="s">
        <v>82</v>
      </c>
      <c r="F5048">
        <v>921</v>
      </c>
      <c r="G5048">
        <v>0</v>
      </c>
      <c r="H5048" t="s">
        <v>83</v>
      </c>
      <c r="I5048" t="s">
        <v>84</v>
      </c>
      <c r="J5048" t="s">
        <v>85</v>
      </c>
      <c r="K5048" t="s">
        <v>2</v>
      </c>
      <c r="L5048" t="s">
        <v>2</v>
      </c>
      <c r="M5048" t="s">
        <v>2</v>
      </c>
      <c r="N5048" t="s">
        <v>2</v>
      </c>
      <c r="O5048" t="s">
        <v>2</v>
      </c>
      <c r="P5048" t="s">
        <v>2</v>
      </c>
      <c r="Q5048" t="s">
        <v>2</v>
      </c>
      <c r="R5048" t="s">
        <v>2</v>
      </c>
      <c r="S5048" t="s">
        <v>2</v>
      </c>
      <c r="T5048" t="s">
        <v>2</v>
      </c>
      <c r="U5048" t="s">
        <v>2</v>
      </c>
      <c r="V5048" t="s">
        <v>2</v>
      </c>
      <c r="W5048" t="s">
        <v>2</v>
      </c>
      <c r="X5048" t="s">
        <v>2</v>
      </c>
      <c r="Y5048" t="s">
        <v>2</v>
      </c>
      <c r="Z5048" t="s">
        <v>2</v>
      </c>
      <c r="AA5048" t="s">
        <v>2</v>
      </c>
      <c r="AB5048" t="s">
        <v>2</v>
      </c>
      <c r="AC5048" t="s">
        <v>2</v>
      </c>
      <c r="AD5048" t="s">
        <v>2</v>
      </c>
      <c r="AE5048" t="s">
        <v>2</v>
      </c>
      <c r="AF5048">
        <v>51</v>
      </c>
      <c r="AG5048">
        <v>25</v>
      </c>
      <c r="AH5048">
        <v>5</v>
      </c>
      <c r="AI5048">
        <v>371</v>
      </c>
      <c r="AJ5048">
        <v>179</v>
      </c>
      <c r="AK5048">
        <v>49</v>
      </c>
      <c r="AL5048">
        <v>7.2745098039215703</v>
      </c>
      <c r="AM5048">
        <v>35</v>
      </c>
      <c r="AN5048">
        <v>123.666666666667</v>
      </c>
      <c r="AO5048">
        <v>192</v>
      </c>
      <c r="AP5048">
        <v>20</v>
      </c>
      <c r="AQ5048">
        <v>0</v>
      </c>
      <c r="AR5048">
        <v>1</v>
      </c>
      <c r="AS5048">
        <v>1</v>
      </c>
      <c r="AT5048">
        <v>0</v>
      </c>
      <c r="AU5048">
        <v>0</v>
      </c>
      <c r="AV5048" t="s">
        <v>2</v>
      </c>
      <c r="AW5048" t="s">
        <v>2</v>
      </c>
      <c r="AX5048" t="s">
        <v>2</v>
      </c>
      <c r="AY5048" t="s">
        <v>2</v>
      </c>
      <c r="AZ5048">
        <v>1</v>
      </c>
      <c r="BA5048">
        <v>1</v>
      </c>
      <c r="BB5048">
        <v>0</v>
      </c>
      <c r="BC5048">
        <v>0</v>
      </c>
      <c r="BD5048">
        <v>1</v>
      </c>
      <c r="BE5048">
        <v>164858.29333333299</v>
      </c>
      <c r="BF5048">
        <v>182948.73</v>
      </c>
      <c r="BG5048">
        <v>0</v>
      </c>
      <c r="BH5048">
        <v>0</v>
      </c>
    </row>
    <row r="5049" spans="1:60" x14ac:dyDescent="0.3">
      <c r="A5049">
        <v>120033</v>
      </c>
      <c r="B5049" t="s">
        <v>0</v>
      </c>
      <c r="C5049" t="s">
        <v>14</v>
      </c>
      <c r="D5049">
        <v>34</v>
      </c>
      <c r="E5049" t="s">
        <v>82</v>
      </c>
      <c r="F5049">
        <v>918</v>
      </c>
      <c r="G5049">
        <v>1</v>
      </c>
      <c r="H5049" t="s">
        <v>83</v>
      </c>
      <c r="I5049" t="s">
        <v>84</v>
      </c>
      <c r="J5049" t="s">
        <v>88</v>
      </c>
      <c r="K5049">
        <v>4</v>
      </c>
      <c r="L5049">
        <v>4</v>
      </c>
      <c r="M5049">
        <v>3</v>
      </c>
      <c r="N5049" t="s">
        <v>86</v>
      </c>
      <c r="O5049" t="s">
        <v>87</v>
      </c>
      <c r="P5049">
        <v>4</v>
      </c>
      <c r="Q5049">
        <v>12251000</v>
      </c>
      <c r="R5049">
        <v>3062750</v>
      </c>
      <c r="S5049">
        <v>5000000</v>
      </c>
      <c r="T5049">
        <v>4</v>
      </c>
      <c r="U5049">
        <v>4</v>
      </c>
      <c r="V5049">
        <v>3</v>
      </c>
      <c r="W5049">
        <v>1</v>
      </c>
      <c r="X5049">
        <v>1</v>
      </c>
      <c r="Y5049">
        <v>6125500</v>
      </c>
      <c r="Z5049">
        <v>10500000</v>
      </c>
      <c r="AA5049">
        <v>2</v>
      </c>
      <c r="AB5049">
        <v>3</v>
      </c>
      <c r="AC5049">
        <v>28</v>
      </c>
      <c r="AD5049">
        <v>30</v>
      </c>
      <c r="AE5049">
        <v>4</v>
      </c>
      <c r="AF5049">
        <v>36</v>
      </c>
      <c r="AG5049">
        <v>22</v>
      </c>
      <c r="AH5049">
        <v>18</v>
      </c>
      <c r="AI5049">
        <v>176</v>
      </c>
      <c r="AJ5049">
        <v>49</v>
      </c>
      <c r="AK5049">
        <v>39</v>
      </c>
      <c r="AL5049">
        <v>4.8888888888888902</v>
      </c>
      <c r="AM5049">
        <v>57</v>
      </c>
      <c r="AN5049">
        <v>58.6666666666667</v>
      </c>
      <c r="AO5049">
        <v>127</v>
      </c>
      <c r="AP5049">
        <v>17</v>
      </c>
      <c r="AQ5049">
        <v>0</v>
      </c>
      <c r="AR5049" t="s">
        <v>2</v>
      </c>
      <c r="AS5049" t="s">
        <v>2</v>
      </c>
      <c r="AT5049" t="s">
        <v>2</v>
      </c>
      <c r="AU5049" t="s">
        <v>2</v>
      </c>
      <c r="AV5049" t="s">
        <v>2</v>
      </c>
      <c r="AW5049" t="s">
        <v>2</v>
      </c>
      <c r="AX5049" t="s">
        <v>2</v>
      </c>
      <c r="AY5049" t="s">
        <v>2</v>
      </c>
      <c r="AZ5049">
        <v>1</v>
      </c>
      <c r="BA5049">
        <v>1</v>
      </c>
      <c r="BB5049">
        <v>0</v>
      </c>
      <c r="BC5049">
        <v>0</v>
      </c>
      <c r="BD5049">
        <v>1</v>
      </c>
      <c r="BE5049">
        <v>76523028.723333299</v>
      </c>
      <c r="BF5049">
        <v>97042785.019999996</v>
      </c>
      <c r="BG5049">
        <v>0</v>
      </c>
      <c r="BH5049">
        <v>0</v>
      </c>
    </row>
    <row r="5050" spans="1:60" x14ac:dyDescent="0.3">
      <c r="A5050">
        <v>667926</v>
      </c>
      <c r="B5050" t="s">
        <v>0</v>
      </c>
      <c r="C5050" t="s">
        <v>13</v>
      </c>
      <c r="D5050">
        <v>35</v>
      </c>
      <c r="E5050" t="s">
        <v>82</v>
      </c>
      <c r="F5050">
        <v>915</v>
      </c>
      <c r="G5050">
        <v>0</v>
      </c>
      <c r="H5050" t="s">
        <v>83</v>
      </c>
      <c r="I5050" t="s">
        <v>84</v>
      </c>
      <c r="J5050" t="s">
        <v>88</v>
      </c>
      <c r="K5050" t="s">
        <v>2</v>
      </c>
      <c r="L5050" t="s">
        <v>2</v>
      </c>
      <c r="M5050" t="s">
        <v>2</v>
      </c>
      <c r="N5050" t="s">
        <v>2</v>
      </c>
      <c r="O5050" t="s">
        <v>2</v>
      </c>
      <c r="P5050" t="s">
        <v>2</v>
      </c>
      <c r="Q5050" t="s">
        <v>2</v>
      </c>
      <c r="R5050" t="s">
        <v>2</v>
      </c>
      <c r="S5050" t="s">
        <v>2</v>
      </c>
      <c r="T5050" t="s">
        <v>2</v>
      </c>
      <c r="U5050" t="s">
        <v>2</v>
      </c>
      <c r="V5050" t="s">
        <v>2</v>
      </c>
      <c r="W5050" t="s">
        <v>2</v>
      </c>
      <c r="X5050" t="s">
        <v>2</v>
      </c>
      <c r="Y5050" t="s">
        <v>2</v>
      </c>
      <c r="Z5050" t="s">
        <v>2</v>
      </c>
      <c r="AA5050" t="s">
        <v>2</v>
      </c>
      <c r="AB5050" t="s">
        <v>2</v>
      </c>
      <c r="AC5050" t="s">
        <v>2</v>
      </c>
      <c r="AD5050" t="s">
        <v>2</v>
      </c>
      <c r="AE5050" t="s">
        <v>2</v>
      </c>
      <c r="AF5050">
        <v>24</v>
      </c>
      <c r="AG5050">
        <v>20</v>
      </c>
      <c r="AH5050">
        <v>19</v>
      </c>
      <c r="AI5050">
        <v>72</v>
      </c>
      <c r="AJ5050">
        <v>59</v>
      </c>
      <c r="AK5050">
        <v>55</v>
      </c>
      <c r="AL5050">
        <v>3</v>
      </c>
      <c r="AM5050">
        <v>8</v>
      </c>
      <c r="AN5050">
        <v>24</v>
      </c>
      <c r="AO5050">
        <v>55</v>
      </c>
      <c r="AP5050">
        <v>25</v>
      </c>
      <c r="AQ5050">
        <v>0</v>
      </c>
      <c r="AR5050" t="s">
        <v>2</v>
      </c>
      <c r="AS5050" t="s">
        <v>2</v>
      </c>
      <c r="AT5050" t="s">
        <v>2</v>
      </c>
      <c r="AU5050" t="s">
        <v>2</v>
      </c>
      <c r="AV5050" t="s">
        <v>2</v>
      </c>
      <c r="AW5050" t="s">
        <v>2</v>
      </c>
      <c r="AX5050" t="s">
        <v>2</v>
      </c>
      <c r="AY5050" t="s">
        <v>2</v>
      </c>
      <c r="AZ5050" t="s">
        <v>2</v>
      </c>
      <c r="BA5050" t="s">
        <v>2</v>
      </c>
      <c r="BB5050" t="s">
        <v>2</v>
      </c>
      <c r="BC5050" t="s">
        <v>2</v>
      </c>
      <c r="BD5050" t="s">
        <v>2</v>
      </c>
      <c r="BE5050" t="s">
        <v>2</v>
      </c>
      <c r="BF5050" t="s">
        <v>2</v>
      </c>
      <c r="BG5050" t="s">
        <v>2</v>
      </c>
      <c r="BH5050" t="s">
        <v>2</v>
      </c>
    </row>
    <row r="5051" spans="1:60" x14ac:dyDescent="0.3">
      <c r="A5051">
        <v>684246</v>
      </c>
      <c r="B5051" t="s">
        <v>0</v>
      </c>
      <c r="C5051" t="s">
        <v>13</v>
      </c>
      <c r="D5051">
        <v>37</v>
      </c>
      <c r="E5051" t="s">
        <v>82</v>
      </c>
      <c r="F5051">
        <v>904</v>
      </c>
      <c r="G5051">
        <v>11</v>
      </c>
      <c r="H5051" t="s">
        <v>83</v>
      </c>
      <c r="I5051" t="s">
        <v>82</v>
      </c>
      <c r="J5051" t="s">
        <v>88</v>
      </c>
      <c r="K5051" t="s">
        <v>2</v>
      </c>
      <c r="L5051" t="s">
        <v>2</v>
      </c>
      <c r="M5051" t="s">
        <v>2</v>
      </c>
      <c r="N5051" t="s">
        <v>2</v>
      </c>
      <c r="O5051" t="s">
        <v>2</v>
      </c>
      <c r="P5051" t="s">
        <v>2</v>
      </c>
      <c r="Q5051" t="s">
        <v>2</v>
      </c>
      <c r="R5051" t="s">
        <v>2</v>
      </c>
      <c r="S5051" t="s">
        <v>2</v>
      </c>
      <c r="T5051" t="s">
        <v>2</v>
      </c>
      <c r="U5051" t="s">
        <v>2</v>
      </c>
      <c r="V5051" t="s">
        <v>2</v>
      </c>
      <c r="W5051" t="s">
        <v>2</v>
      </c>
      <c r="X5051" t="s">
        <v>2</v>
      </c>
      <c r="Y5051" t="s">
        <v>2</v>
      </c>
      <c r="Z5051" t="s">
        <v>2</v>
      </c>
      <c r="AA5051" t="s">
        <v>2</v>
      </c>
      <c r="AB5051" t="s">
        <v>2</v>
      </c>
      <c r="AC5051" t="s">
        <v>2</v>
      </c>
      <c r="AD5051" t="s">
        <v>2</v>
      </c>
      <c r="AE5051" t="s">
        <v>2</v>
      </c>
      <c r="AF5051">
        <v>99</v>
      </c>
      <c r="AG5051">
        <v>74</v>
      </c>
      <c r="AH5051">
        <v>56</v>
      </c>
      <c r="AI5051">
        <v>266</v>
      </c>
      <c r="AJ5051">
        <v>197</v>
      </c>
      <c r="AK5051">
        <v>140</v>
      </c>
      <c r="AL5051">
        <v>2.68686868686869</v>
      </c>
      <c r="AM5051">
        <v>11</v>
      </c>
      <c r="AN5051">
        <v>88.6666666666667</v>
      </c>
      <c r="AO5051">
        <v>104</v>
      </c>
      <c r="AP5051">
        <v>15</v>
      </c>
      <c r="AQ5051">
        <v>0</v>
      </c>
      <c r="AR5051">
        <v>1</v>
      </c>
      <c r="AS5051">
        <v>1</v>
      </c>
      <c r="AT5051">
        <v>0</v>
      </c>
      <c r="AU5051">
        <v>0</v>
      </c>
      <c r="AV5051" t="s">
        <v>2</v>
      </c>
      <c r="AW5051" t="s">
        <v>2</v>
      </c>
      <c r="AX5051" t="s">
        <v>2</v>
      </c>
      <c r="AY5051" t="s">
        <v>2</v>
      </c>
      <c r="AZ5051">
        <v>1</v>
      </c>
      <c r="BA5051">
        <v>1</v>
      </c>
      <c r="BB5051">
        <v>0</v>
      </c>
      <c r="BC5051">
        <v>0</v>
      </c>
      <c r="BD5051">
        <v>1</v>
      </c>
      <c r="BE5051">
        <v>5687548.7733333297</v>
      </c>
      <c r="BF5051">
        <v>7874081.2249999996</v>
      </c>
      <c r="BG5051">
        <v>0</v>
      </c>
      <c r="BH5051">
        <v>0</v>
      </c>
    </row>
    <row r="5052" spans="1:60" x14ac:dyDescent="0.3">
      <c r="A5052">
        <v>930155</v>
      </c>
      <c r="B5052" t="s">
        <v>0</v>
      </c>
      <c r="C5052" t="s">
        <v>14</v>
      </c>
      <c r="D5052">
        <v>28</v>
      </c>
      <c r="E5052" t="s">
        <v>82</v>
      </c>
      <c r="F5052">
        <v>857</v>
      </c>
      <c r="G5052">
        <v>74</v>
      </c>
      <c r="H5052" t="s">
        <v>89</v>
      </c>
      <c r="I5052" t="s">
        <v>84</v>
      </c>
      <c r="J5052" t="s">
        <v>85</v>
      </c>
      <c r="K5052">
        <v>1</v>
      </c>
      <c r="L5052">
        <v>1</v>
      </c>
      <c r="M5052">
        <v>1</v>
      </c>
      <c r="N5052" t="s">
        <v>86</v>
      </c>
      <c r="O5052" t="s">
        <v>87</v>
      </c>
      <c r="P5052">
        <v>1</v>
      </c>
      <c r="Q5052">
        <v>1500000</v>
      </c>
      <c r="R5052">
        <v>1500000</v>
      </c>
      <c r="S5052">
        <v>1500000</v>
      </c>
      <c r="T5052">
        <v>1</v>
      </c>
      <c r="U5052">
        <v>1</v>
      </c>
      <c r="V5052">
        <v>1</v>
      </c>
      <c r="W5052">
        <v>1</v>
      </c>
      <c r="X5052">
        <v>1</v>
      </c>
      <c r="Y5052">
        <v>1500000</v>
      </c>
      <c r="Z5052">
        <v>1500000</v>
      </c>
      <c r="AA5052">
        <v>1</v>
      </c>
      <c r="AB5052">
        <v>1</v>
      </c>
      <c r="AC5052">
        <v>3</v>
      </c>
      <c r="AD5052" t="s">
        <v>2</v>
      </c>
      <c r="AE5052">
        <v>1</v>
      </c>
      <c r="AF5052">
        <v>10</v>
      </c>
      <c r="AG5052">
        <v>10</v>
      </c>
      <c r="AH5052">
        <v>10</v>
      </c>
      <c r="AI5052">
        <v>21</v>
      </c>
      <c r="AJ5052">
        <v>21</v>
      </c>
      <c r="AK5052">
        <v>21</v>
      </c>
      <c r="AL5052">
        <v>2.1</v>
      </c>
      <c r="AM5052">
        <v>5</v>
      </c>
      <c r="AN5052">
        <v>21</v>
      </c>
      <c r="AO5052">
        <v>21</v>
      </c>
      <c r="AP5052">
        <v>11</v>
      </c>
      <c r="AQ5052">
        <v>0</v>
      </c>
      <c r="AR5052">
        <v>1</v>
      </c>
      <c r="AS5052">
        <v>1</v>
      </c>
      <c r="AT5052">
        <v>0</v>
      </c>
      <c r="AU5052">
        <v>0</v>
      </c>
      <c r="AV5052" t="s">
        <v>2</v>
      </c>
      <c r="AW5052" t="s">
        <v>2</v>
      </c>
      <c r="AX5052" t="s">
        <v>2</v>
      </c>
      <c r="AY5052" t="s">
        <v>2</v>
      </c>
      <c r="AZ5052">
        <v>1</v>
      </c>
      <c r="BA5052">
        <v>1</v>
      </c>
      <c r="BB5052">
        <v>0</v>
      </c>
      <c r="BC5052">
        <v>0</v>
      </c>
      <c r="BD5052">
        <v>1</v>
      </c>
      <c r="BE5052">
        <v>5111030.8150000004</v>
      </c>
      <c r="BF5052">
        <v>5111030.8150000004</v>
      </c>
      <c r="BG5052">
        <v>0</v>
      </c>
      <c r="BH5052">
        <v>0</v>
      </c>
    </row>
    <row r="5053" spans="1:60" x14ac:dyDescent="0.3">
      <c r="A5053">
        <v>257540</v>
      </c>
      <c r="B5053" t="s">
        <v>0</v>
      </c>
      <c r="C5053" t="s">
        <v>14</v>
      </c>
      <c r="D5053">
        <v>31</v>
      </c>
      <c r="E5053" t="s">
        <v>82</v>
      </c>
      <c r="F5053">
        <v>848</v>
      </c>
      <c r="G5053">
        <v>0</v>
      </c>
      <c r="H5053" t="s">
        <v>83</v>
      </c>
      <c r="I5053" t="s">
        <v>82</v>
      </c>
      <c r="J5053" t="s">
        <v>88</v>
      </c>
      <c r="K5053" t="s">
        <v>2</v>
      </c>
      <c r="L5053" t="s">
        <v>2</v>
      </c>
      <c r="M5053" t="s">
        <v>2</v>
      </c>
      <c r="N5053" t="s">
        <v>2</v>
      </c>
      <c r="O5053" t="s">
        <v>2</v>
      </c>
      <c r="P5053" t="s">
        <v>2</v>
      </c>
      <c r="Q5053" t="s">
        <v>2</v>
      </c>
      <c r="R5053" t="s">
        <v>2</v>
      </c>
      <c r="S5053" t="s">
        <v>2</v>
      </c>
      <c r="T5053" t="s">
        <v>2</v>
      </c>
      <c r="U5053" t="s">
        <v>2</v>
      </c>
      <c r="V5053" t="s">
        <v>2</v>
      </c>
      <c r="W5053" t="s">
        <v>2</v>
      </c>
      <c r="X5053" t="s">
        <v>2</v>
      </c>
      <c r="Y5053" t="s">
        <v>2</v>
      </c>
      <c r="Z5053" t="s">
        <v>2</v>
      </c>
      <c r="AA5053" t="s">
        <v>2</v>
      </c>
      <c r="AB5053" t="s">
        <v>2</v>
      </c>
      <c r="AC5053" t="s">
        <v>2</v>
      </c>
      <c r="AD5053" t="s">
        <v>2</v>
      </c>
      <c r="AE5053" t="s">
        <v>2</v>
      </c>
      <c r="AF5053">
        <v>7</v>
      </c>
      <c r="AG5053">
        <v>7</v>
      </c>
      <c r="AH5053">
        <v>7</v>
      </c>
      <c r="AI5053">
        <v>20</v>
      </c>
      <c r="AJ5053">
        <v>20</v>
      </c>
      <c r="AK5053">
        <v>20</v>
      </c>
      <c r="AL5053">
        <v>2.8571428571428599</v>
      </c>
      <c r="AM5053">
        <v>10</v>
      </c>
      <c r="AN5053">
        <v>20</v>
      </c>
      <c r="AO5053">
        <v>20</v>
      </c>
      <c r="AP5053">
        <v>2</v>
      </c>
      <c r="AQ5053">
        <v>0</v>
      </c>
      <c r="AR5053">
        <v>1</v>
      </c>
      <c r="AS5053">
        <v>1</v>
      </c>
      <c r="AT5053">
        <v>0</v>
      </c>
      <c r="AU5053">
        <v>0</v>
      </c>
      <c r="AV5053" t="s">
        <v>2</v>
      </c>
      <c r="AW5053" t="s">
        <v>2</v>
      </c>
      <c r="AX5053" t="s">
        <v>2</v>
      </c>
      <c r="AY5053" t="s">
        <v>2</v>
      </c>
      <c r="AZ5053">
        <v>1</v>
      </c>
      <c r="BA5053">
        <v>1</v>
      </c>
      <c r="BB5053">
        <v>0</v>
      </c>
      <c r="BC5053">
        <v>0</v>
      </c>
      <c r="BD5053">
        <v>1</v>
      </c>
      <c r="BE5053">
        <v>212903.23</v>
      </c>
      <c r="BF5053">
        <v>212903.23</v>
      </c>
      <c r="BG5053">
        <v>0</v>
      </c>
      <c r="BH5053">
        <v>0</v>
      </c>
    </row>
    <row r="5054" spans="1:60" x14ac:dyDescent="0.3">
      <c r="A5054">
        <v>174115</v>
      </c>
      <c r="B5054" t="s">
        <v>0</v>
      </c>
      <c r="C5054" t="s">
        <v>13</v>
      </c>
      <c r="D5054">
        <v>31</v>
      </c>
      <c r="E5054" t="s">
        <v>82</v>
      </c>
      <c r="F5054">
        <v>848</v>
      </c>
      <c r="G5054">
        <v>0</v>
      </c>
      <c r="H5054" t="s">
        <v>83</v>
      </c>
      <c r="I5054" t="s">
        <v>84</v>
      </c>
      <c r="J5054" t="s">
        <v>88</v>
      </c>
      <c r="K5054" t="s">
        <v>2</v>
      </c>
      <c r="L5054" t="s">
        <v>2</v>
      </c>
      <c r="M5054" t="s">
        <v>2</v>
      </c>
      <c r="N5054" t="s">
        <v>2</v>
      </c>
      <c r="O5054" t="s">
        <v>2</v>
      </c>
      <c r="P5054" t="s">
        <v>2</v>
      </c>
      <c r="Q5054" t="s">
        <v>2</v>
      </c>
      <c r="R5054" t="s">
        <v>2</v>
      </c>
      <c r="S5054" t="s">
        <v>2</v>
      </c>
      <c r="T5054" t="s">
        <v>2</v>
      </c>
      <c r="U5054" t="s">
        <v>2</v>
      </c>
      <c r="V5054" t="s">
        <v>2</v>
      </c>
      <c r="W5054" t="s">
        <v>2</v>
      </c>
      <c r="X5054" t="s">
        <v>2</v>
      </c>
      <c r="Y5054" t="s">
        <v>2</v>
      </c>
      <c r="Z5054" t="s">
        <v>2</v>
      </c>
      <c r="AA5054" t="s">
        <v>2</v>
      </c>
      <c r="AB5054" t="s">
        <v>2</v>
      </c>
      <c r="AC5054" t="s">
        <v>2</v>
      </c>
      <c r="AD5054" t="s">
        <v>2</v>
      </c>
      <c r="AE5054" t="s">
        <v>2</v>
      </c>
      <c r="AF5054">
        <v>9</v>
      </c>
      <c r="AG5054">
        <v>9</v>
      </c>
      <c r="AH5054">
        <v>9</v>
      </c>
      <c r="AI5054">
        <v>32</v>
      </c>
      <c r="AJ5054">
        <v>32</v>
      </c>
      <c r="AK5054">
        <v>32</v>
      </c>
      <c r="AL5054">
        <v>3.5555555555555598</v>
      </c>
      <c r="AM5054">
        <v>13</v>
      </c>
      <c r="AN5054">
        <v>32</v>
      </c>
      <c r="AO5054">
        <v>32</v>
      </c>
      <c r="AP5054">
        <v>4</v>
      </c>
      <c r="AQ5054">
        <v>0</v>
      </c>
      <c r="AR5054" t="s">
        <v>2</v>
      </c>
      <c r="AS5054" t="s">
        <v>2</v>
      </c>
      <c r="AT5054" t="s">
        <v>2</v>
      </c>
      <c r="AU5054" t="s">
        <v>2</v>
      </c>
      <c r="AV5054">
        <v>592000000</v>
      </c>
      <c r="AW5054">
        <v>592000000</v>
      </c>
      <c r="AX5054">
        <v>1</v>
      </c>
      <c r="AY5054">
        <v>1</v>
      </c>
      <c r="AZ5054">
        <v>1</v>
      </c>
      <c r="BA5054">
        <v>1</v>
      </c>
      <c r="BB5054">
        <v>0</v>
      </c>
      <c r="BC5054">
        <v>0</v>
      </c>
      <c r="BD5054">
        <v>1</v>
      </c>
      <c r="BE5054">
        <v>18645.16</v>
      </c>
      <c r="BF5054">
        <v>18645.16</v>
      </c>
      <c r="BG5054">
        <v>0</v>
      </c>
      <c r="BH5054">
        <v>0</v>
      </c>
    </row>
    <row r="5055" spans="1:60" x14ac:dyDescent="0.3">
      <c r="A5055">
        <v>58690</v>
      </c>
      <c r="B5055" t="s">
        <v>0</v>
      </c>
      <c r="C5055" t="s">
        <v>13</v>
      </c>
      <c r="D5055">
        <v>31</v>
      </c>
      <c r="E5055" t="s">
        <v>82</v>
      </c>
      <c r="F5055">
        <v>845</v>
      </c>
      <c r="G5055">
        <v>2</v>
      </c>
      <c r="H5055" t="s">
        <v>83</v>
      </c>
      <c r="I5055" t="s">
        <v>82</v>
      </c>
      <c r="J5055" t="s">
        <v>88</v>
      </c>
      <c r="K5055" t="s">
        <v>2</v>
      </c>
      <c r="L5055" t="s">
        <v>2</v>
      </c>
      <c r="M5055" t="s">
        <v>2</v>
      </c>
      <c r="N5055" t="s">
        <v>2</v>
      </c>
      <c r="O5055" t="s">
        <v>2</v>
      </c>
      <c r="P5055" t="s">
        <v>2</v>
      </c>
      <c r="Q5055" t="s">
        <v>2</v>
      </c>
      <c r="R5055" t="s">
        <v>2</v>
      </c>
      <c r="S5055" t="s">
        <v>2</v>
      </c>
      <c r="T5055" t="s">
        <v>2</v>
      </c>
      <c r="U5055" t="s">
        <v>2</v>
      </c>
      <c r="V5055" t="s">
        <v>2</v>
      </c>
      <c r="W5055" t="s">
        <v>2</v>
      </c>
      <c r="X5055" t="s">
        <v>2</v>
      </c>
      <c r="Y5055" t="s">
        <v>2</v>
      </c>
      <c r="Z5055" t="s">
        <v>2</v>
      </c>
      <c r="AA5055" t="s">
        <v>2</v>
      </c>
      <c r="AB5055" t="s">
        <v>2</v>
      </c>
      <c r="AC5055" t="s">
        <v>2</v>
      </c>
      <c r="AD5055" t="s">
        <v>2</v>
      </c>
      <c r="AE5055" t="s">
        <v>2</v>
      </c>
      <c r="AF5055">
        <v>6</v>
      </c>
      <c r="AG5055">
        <v>6</v>
      </c>
      <c r="AH5055">
        <v>6</v>
      </c>
      <c r="AI5055">
        <v>26</v>
      </c>
      <c r="AJ5055">
        <v>26</v>
      </c>
      <c r="AK5055">
        <v>26</v>
      </c>
      <c r="AL5055">
        <v>4.3333333333333304</v>
      </c>
      <c r="AM5055">
        <v>10</v>
      </c>
      <c r="AN5055">
        <v>26</v>
      </c>
      <c r="AO5055">
        <v>26</v>
      </c>
      <c r="AP5055">
        <v>0</v>
      </c>
      <c r="AQ5055">
        <v>0</v>
      </c>
      <c r="AR5055" t="s">
        <v>2</v>
      </c>
      <c r="AS5055" t="s">
        <v>2</v>
      </c>
      <c r="AT5055" t="s">
        <v>2</v>
      </c>
      <c r="AU5055" t="s">
        <v>2</v>
      </c>
      <c r="AV5055">
        <v>750000000</v>
      </c>
      <c r="AW5055">
        <v>750000000</v>
      </c>
      <c r="AX5055">
        <v>1</v>
      </c>
      <c r="AY5055">
        <v>1</v>
      </c>
      <c r="AZ5055">
        <v>1</v>
      </c>
      <c r="BA5055">
        <v>1</v>
      </c>
      <c r="BB5055">
        <v>0</v>
      </c>
      <c r="BC5055">
        <v>0</v>
      </c>
      <c r="BD5055">
        <v>1</v>
      </c>
      <c r="BE5055">
        <v>24203269.350000001</v>
      </c>
      <c r="BF5055">
        <v>24203269.350000001</v>
      </c>
      <c r="BG5055">
        <v>0</v>
      </c>
      <c r="BH5055">
        <v>0</v>
      </c>
    </row>
    <row r="5056" spans="1:60" x14ac:dyDescent="0.3">
      <c r="A5056">
        <v>346906</v>
      </c>
      <c r="B5056" t="s">
        <v>0</v>
      </c>
      <c r="C5056" t="s">
        <v>14</v>
      </c>
      <c r="D5056">
        <v>27</v>
      </c>
      <c r="E5056" t="s">
        <v>82</v>
      </c>
      <c r="F5056">
        <v>863</v>
      </c>
      <c r="G5056">
        <v>0</v>
      </c>
      <c r="H5056" t="s">
        <v>83</v>
      </c>
      <c r="I5056" t="s">
        <v>82</v>
      </c>
      <c r="J5056" t="s">
        <v>88</v>
      </c>
      <c r="K5056">
        <v>1</v>
      </c>
      <c r="L5056">
        <v>1</v>
      </c>
      <c r="M5056">
        <v>1</v>
      </c>
      <c r="N5056" t="s">
        <v>86</v>
      </c>
      <c r="O5056" t="s">
        <v>87</v>
      </c>
      <c r="P5056">
        <v>1</v>
      </c>
      <c r="Q5056">
        <v>3300000</v>
      </c>
      <c r="R5056">
        <v>3300000</v>
      </c>
      <c r="S5056">
        <v>3300000</v>
      </c>
      <c r="T5056">
        <v>1</v>
      </c>
      <c r="U5056">
        <v>1</v>
      </c>
      <c r="V5056">
        <v>1</v>
      </c>
      <c r="W5056">
        <v>1</v>
      </c>
      <c r="X5056">
        <v>1</v>
      </c>
      <c r="Y5056">
        <v>3300000</v>
      </c>
      <c r="Z5056">
        <v>3300000</v>
      </c>
      <c r="AA5056">
        <v>1</v>
      </c>
      <c r="AB5056">
        <v>1</v>
      </c>
      <c r="AC5056">
        <v>17</v>
      </c>
      <c r="AD5056" t="s">
        <v>2</v>
      </c>
      <c r="AE5056">
        <v>1</v>
      </c>
      <c r="AF5056">
        <v>24</v>
      </c>
      <c r="AG5056">
        <v>24</v>
      </c>
      <c r="AH5056">
        <v>24</v>
      </c>
      <c r="AI5056">
        <v>87</v>
      </c>
      <c r="AJ5056">
        <v>87</v>
      </c>
      <c r="AK5056">
        <v>87</v>
      </c>
      <c r="AL5056">
        <v>3.625</v>
      </c>
      <c r="AM5056">
        <v>13</v>
      </c>
      <c r="AN5056">
        <v>87</v>
      </c>
      <c r="AO5056">
        <v>87</v>
      </c>
      <c r="AP5056">
        <v>5</v>
      </c>
      <c r="AQ5056">
        <v>10</v>
      </c>
      <c r="AR5056">
        <v>1</v>
      </c>
      <c r="AS5056">
        <v>1</v>
      </c>
      <c r="AT5056">
        <v>0</v>
      </c>
      <c r="AU5056">
        <v>0</v>
      </c>
      <c r="AV5056" t="s">
        <v>2</v>
      </c>
      <c r="AW5056" t="s">
        <v>2</v>
      </c>
      <c r="AX5056" t="s">
        <v>2</v>
      </c>
      <c r="AY5056" t="s">
        <v>2</v>
      </c>
      <c r="AZ5056">
        <v>1</v>
      </c>
      <c r="BA5056">
        <v>1</v>
      </c>
      <c r="BB5056">
        <v>0</v>
      </c>
      <c r="BC5056">
        <v>0</v>
      </c>
      <c r="BD5056">
        <v>1</v>
      </c>
      <c r="BE5056">
        <v>239709.68</v>
      </c>
      <c r="BF5056">
        <v>239709.68</v>
      </c>
      <c r="BG5056">
        <v>0</v>
      </c>
      <c r="BH5056">
        <v>0</v>
      </c>
    </row>
    <row r="5057" spans="1:60" x14ac:dyDescent="0.3">
      <c r="A5057">
        <v>212425</v>
      </c>
      <c r="B5057" t="s">
        <v>0</v>
      </c>
      <c r="C5057" t="s">
        <v>14</v>
      </c>
      <c r="D5057">
        <v>36</v>
      </c>
      <c r="E5057" t="s">
        <v>82</v>
      </c>
      <c r="F5057">
        <v>848</v>
      </c>
      <c r="G5057">
        <v>5</v>
      </c>
      <c r="H5057" t="s">
        <v>83</v>
      </c>
      <c r="I5057" t="s">
        <v>84</v>
      </c>
      <c r="J5057" t="s">
        <v>88</v>
      </c>
      <c r="K5057">
        <v>3</v>
      </c>
      <c r="L5057">
        <v>3</v>
      </c>
      <c r="M5057">
        <v>3</v>
      </c>
      <c r="N5057" t="s">
        <v>86</v>
      </c>
      <c r="O5057" t="s">
        <v>87</v>
      </c>
      <c r="P5057">
        <v>3</v>
      </c>
      <c r="Q5057">
        <v>69000000</v>
      </c>
      <c r="R5057">
        <v>23000000</v>
      </c>
      <c r="S5057">
        <v>50000000</v>
      </c>
      <c r="T5057">
        <v>3</v>
      </c>
      <c r="U5057">
        <v>3</v>
      </c>
      <c r="V5057">
        <v>3</v>
      </c>
      <c r="W5057">
        <v>1</v>
      </c>
      <c r="X5057">
        <v>1</v>
      </c>
      <c r="Y5057">
        <v>69000000</v>
      </c>
      <c r="Z5057">
        <v>69000000</v>
      </c>
      <c r="AA5057">
        <v>3</v>
      </c>
      <c r="AB5057">
        <v>3</v>
      </c>
      <c r="AC5057">
        <v>0</v>
      </c>
      <c r="AD5057">
        <v>3</v>
      </c>
      <c r="AE5057">
        <v>3</v>
      </c>
      <c r="AF5057">
        <v>10</v>
      </c>
      <c r="AG5057">
        <v>10</v>
      </c>
      <c r="AH5057">
        <v>10</v>
      </c>
      <c r="AI5057">
        <v>28</v>
      </c>
      <c r="AJ5057">
        <v>28</v>
      </c>
      <c r="AK5057">
        <v>28</v>
      </c>
      <c r="AL5057">
        <v>2.8</v>
      </c>
      <c r="AM5057">
        <v>10</v>
      </c>
      <c r="AN5057">
        <v>28</v>
      </c>
      <c r="AO5057">
        <v>28</v>
      </c>
      <c r="AP5057">
        <v>3</v>
      </c>
      <c r="AQ5057">
        <v>0</v>
      </c>
      <c r="AR5057" t="s">
        <v>2</v>
      </c>
      <c r="AS5057" t="s">
        <v>2</v>
      </c>
      <c r="AT5057" t="s">
        <v>2</v>
      </c>
      <c r="AU5057" t="s">
        <v>2</v>
      </c>
      <c r="AV5057">
        <v>70000000</v>
      </c>
      <c r="AW5057">
        <v>70000000</v>
      </c>
      <c r="AX5057">
        <v>1</v>
      </c>
      <c r="AY5057">
        <v>1</v>
      </c>
      <c r="AZ5057">
        <v>1</v>
      </c>
      <c r="BA5057">
        <v>1</v>
      </c>
      <c r="BB5057">
        <v>0</v>
      </c>
      <c r="BC5057">
        <v>0</v>
      </c>
      <c r="BD5057">
        <v>1</v>
      </c>
      <c r="BE5057">
        <v>2681522.58</v>
      </c>
      <c r="BF5057">
        <v>2681522.58</v>
      </c>
      <c r="BG5057">
        <v>0</v>
      </c>
      <c r="BH5057">
        <v>0</v>
      </c>
    </row>
    <row r="5058" spans="1:60" x14ac:dyDescent="0.3">
      <c r="A5058">
        <v>938450</v>
      </c>
      <c r="B5058" t="s">
        <v>0</v>
      </c>
      <c r="C5058" t="s">
        <v>13</v>
      </c>
      <c r="D5058">
        <v>25</v>
      </c>
      <c r="E5058" t="s">
        <v>82</v>
      </c>
      <c r="F5058">
        <v>860</v>
      </c>
      <c r="G5058">
        <v>0</v>
      </c>
      <c r="H5058" t="s">
        <v>83</v>
      </c>
      <c r="I5058" t="s">
        <v>84</v>
      </c>
      <c r="J5058" t="s">
        <v>85</v>
      </c>
      <c r="K5058" t="s">
        <v>2</v>
      </c>
      <c r="L5058" t="s">
        <v>2</v>
      </c>
      <c r="M5058" t="s">
        <v>2</v>
      </c>
      <c r="N5058" t="s">
        <v>2</v>
      </c>
      <c r="O5058" t="s">
        <v>2</v>
      </c>
      <c r="P5058" t="s">
        <v>2</v>
      </c>
      <c r="Q5058" t="s">
        <v>2</v>
      </c>
      <c r="R5058" t="s">
        <v>2</v>
      </c>
      <c r="S5058" t="s">
        <v>2</v>
      </c>
      <c r="T5058" t="s">
        <v>2</v>
      </c>
      <c r="U5058" t="s">
        <v>2</v>
      </c>
      <c r="V5058" t="s">
        <v>2</v>
      </c>
      <c r="W5058" t="s">
        <v>2</v>
      </c>
      <c r="X5058" t="s">
        <v>2</v>
      </c>
      <c r="Y5058" t="s">
        <v>2</v>
      </c>
      <c r="Z5058" t="s">
        <v>2</v>
      </c>
      <c r="AA5058" t="s">
        <v>2</v>
      </c>
      <c r="AB5058" t="s">
        <v>2</v>
      </c>
      <c r="AC5058" t="s">
        <v>2</v>
      </c>
      <c r="AD5058" t="s">
        <v>2</v>
      </c>
      <c r="AE5058" t="s">
        <v>2</v>
      </c>
      <c r="AF5058">
        <v>7</v>
      </c>
      <c r="AG5058">
        <v>7</v>
      </c>
      <c r="AH5058">
        <v>7</v>
      </c>
      <c r="AI5058">
        <v>17</v>
      </c>
      <c r="AJ5058">
        <v>17</v>
      </c>
      <c r="AK5058">
        <v>17</v>
      </c>
      <c r="AL5058">
        <v>2.4285714285714302</v>
      </c>
      <c r="AM5058">
        <v>5</v>
      </c>
      <c r="AN5058">
        <v>17</v>
      </c>
      <c r="AO5058">
        <v>17</v>
      </c>
      <c r="AP5058">
        <v>11</v>
      </c>
      <c r="AQ5058">
        <v>0</v>
      </c>
      <c r="AR5058">
        <v>1</v>
      </c>
      <c r="AS5058">
        <v>1</v>
      </c>
      <c r="AT5058">
        <v>0</v>
      </c>
      <c r="AU5058">
        <v>0</v>
      </c>
      <c r="AV5058" t="s">
        <v>2</v>
      </c>
      <c r="AW5058" t="s">
        <v>2</v>
      </c>
      <c r="AX5058" t="s">
        <v>2</v>
      </c>
      <c r="AY5058" t="s">
        <v>2</v>
      </c>
      <c r="AZ5058">
        <v>1</v>
      </c>
      <c r="BA5058">
        <v>1</v>
      </c>
      <c r="BB5058">
        <v>0</v>
      </c>
      <c r="BC5058">
        <v>0</v>
      </c>
      <c r="BD5058">
        <v>1</v>
      </c>
      <c r="BE5058">
        <v>86387.1</v>
      </c>
      <c r="BF5058">
        <v>86387.1</v>
      </c>
      <c r="BG5058">
        <v>0</v>
      </c>
      <c r="BH5058">
        <v>0</v>
      </c>
    </row>
    <row r="5059" spans="1:60" x14ac:dyDescent="0.3">
      <c r="A5059">
        <v>476439</v>
      </c>
      <c r="B5059" t="s">
        <v>0</v>
      </c>
      <c r="C5059" t="s">
        <v>14</v>
      </c>
      <c r="D5059">
        <v>31</v>
      </c>
      <c r="E5059" t="s">
        <v>82</v>
      </c>
      <c r="F5059">
        <v>926</v>
      </c>
      <c r="G5059">
        <v>0</v>
      </c>
      <c r="H5059" t="s">
        <v>83</v>
      </c>
      <c r="I5059" t="s">
        <v>82</v>
      </c>
      <c r="J5059" t="s">
        <v>88</v>
      </c>
      <c r="K5059" t="s">
        <v>2</v>
      </c>
      <c r="L5059" t="s">
        <v>2</v>
      </c>
      <c r="M5059" t="s">
        <v>2</v>
      </c>
      <c r="N5059" t="s">
        <v>2</v>
      </c>
      <c r="O5059" t="s">
        <v>2</v>
      </c>
      <c r="P5059" t="s">
        <v>2</v>
      </c>
      <c r="Q5059" t="s">
        <v>2</v>
      </c>
      <c r="R5059" t="s">
        <v>2</v>
      </c>
      <c r="S5059" t="s">
        <v>2</v>
      </c>
      <c r="T5059" t="s">
        <v>2</v>
      </c>
      <c r="U5059" t="s">
        <v>2</v>
      </c>
      <c r="V5059" t="s">
        <v>2</v>
      </c>
      <c r="W5059" t="s">
        <v>2</v>
      </c>
      <c r="X5059" t="s">
        <v>2</v>
      </c>
      <c r="Y5059" t="s">
        <v>2</v>
      </c>
      <c r="Z5059" t="s">
        <v>2</v>
      </c>
      <c r="AA5059" t="s">
        <v>2</v>
      </c>
      <c r="AB5059" t="s">
        <v>2</v>
      </c>
      <c r="AC5059" t="s">
        <v>2</v>
      </c>
      <c r="AD5059" t="s">
        <v>2</v>
      </c>
      <c r="AE5059" t="s">
        <v>2</v>
      </c>
      <c r="AF5059">
        <v>17</v>
      </c>
      <c r="AG5059">
        <v>3</v>
      </c>
      <c r="AH5059">
        <v>3</v>
      </c>
      <c r="AI5059">
        <v>106</v>
      </c>
      <c r="AJ5059">
        <v>8</v>
      </c>
      <c r="AK5059">
        <v>8</v>
      </c>
      <c r="AL5059">
        <v>6.2352941176470598</v>
      </c>
      <c r="AM5059">
        <v>20</v>
      </c>
      <c r="AN5059">
        <v>53</v>
      </c>
      <c r="AO5059">
        <v>98</v>
      </c>
      <c r="AP5059">
        <v>52</v>
      </c>
      <c r="AQ5059">
        <v>0</v>
      </c>
      <c r="AR5059" t="s">
        <v>2</v>
      </c>
      <c r="AS5059" t="s">
        <v>2</v>
      </c>
      <c r="AT5059" t="s">
        <v>2</v>
      </c>
      <c r="AU5059" t="s">
        <v>2</v>
      </c>
      <c r="AV5059" t="s">
        <v>2</v>
      </c>
      <c r="AW5059" t="s">
        <v>2</v>
      </c>
      <c r="AX5059" t="s">
        <v>2</v>
      </c>
      <c r="AY5059" t="s">
        <v>2</v>
      </c>
      <c r="AZ5059">
        <v>1</v>
      </c>
      <c r="BA5059">
        <v>1</v>
      </c>
      <c r="BB5059">
        <v>0</v>
      </c>
      <c r="BC5059">
        <v>0</v>
      </c>
      <c r="BD5059">
        <v>1</v>
      </c>
      <c r="BE5059">
        <v>187096.773333333</v>
      </c>
      <c r="BF5059">
        <v>200000</v>
      </c>
      <c r="BG5059">
        <v>0</v>
      </c>
      <c r="BH5059">
        <v>0</v>
      </c>
    </row>
    <row r="5060" spans="1:60" x14ac:dyDescent="0.3">
      <c r="A5060">
        <v>12998</v>
      </c>
      <c r="B5060" t="s">
        <v>0</v>
      </c>
      <c r="C5060" t="s">
        <v>13</v>
      </c>
      <c r="D5060">
        <v>25</v>
      </c>
      <c r="E5060" t="s">
        <v>82</v>
      </c>
      <c r="F5060">
        <v>847</v>
      </c>
      <c r="G5060">
        <v>8</v>
      </c>
      <c r="H5060" t="s">
        <v>83</v>
      </c>
      <c r="I5060" t="s">
        <v>84</v>
      </c>
      <c r="J5060" t="s">
        <v>88</v>
      </c>
      <c r="K5060" t="s">
        <v>2</v>
      </c>
      <c r="L5060" t="s">
        <v>2</v>
      </c>
      <c r="M5060" t="s">
        <v>2</v>
      </c>
      <c r="N5060" t="s">
        <v>2</v>
      </c>
      <c r="O5060" t="s">
        <v>2</v>
      </c>
      <c r="P5060" t="s">
        <v>2</v>
      </c>
      <c r="Q5060" t="s">
        <v>2</v>
      </c>
      <c r="R5060" t="s">
        <v>2</v>
      </c>
      <c r="S5060" t="s">
        <v>2</v>
      </c>
      <c r="T5060" t="s">
        <v>2</v>
      </c>
      <c r="U5060" t="s">
        <v>2</v>
      </c>
      <c r="V5060" t="s">
        <v>2</v>
      </c>
      <c r="W5060" t="s">
        <v>2</v>
      </c>
      <c r="X5060" t="s">
        <v>2</v>
      </c>
      <c r="Y5060" t="s">
        <v>2</v>
      </c>
      <c r="Z5060" t="s">
        <v>2</v>
      </c>
      <c r="AA5060" t="s">
        <v>2</v>
      </c>
      <c r="AB5060" t="s">
        <v>2</v>
      </c>
      <c r="AC5060" t="s">
        <v>2</v>
      </c>
      <c r="AD5060" t="s">
        <v>2</v>
      </c>
      <c r="AE5060" t="s">
        <v>2</v>
      </c>
      <c r="AF5060">
        <v>2</v>
      </c>
      <c r="AG5060">
        <v>2</v>
      </c>
      <c r="AH5060">
        <v>2</v>
      </c>
      <c r="AI5060">
        <v>6</v>
      </c>
      <c r="AJ5060">
        <v>6</v>
      </c>
      <c r="AK5060">
        <v>6</v>
      </c>
      <c r="AL5060">
        <v>3</v>
      </c>
      <c r="AM5060">
        <v>5</v>
      </c>
      <c r="AN5060">
        <v>6</v>
      </c>
      <c r="AO5060">
        <v>6</v>
      </c>
      <c r="AP5060">
        <v>0</v>
      </c>
      <c r="AQ5060">
        <v>0</v>
      </c>
      <c r="AR5060">
        <v>1</v>
      </c>
      <c r="AS5060">
        <v>1</v>
      </c>
      <c r="AT5060">
        <v>0</v>
      </c>
      <c r="AU5060">
        <v>0</v>
      </c>
      <c r="AV5060" t="s">
        <v>2</v>
      </c>
      <c r="AW5060" t="s">
        <v>2</v>
      </c>
      <c r="AX5060" t="s">
        <v>2</v>
      </c>
      <c r="AY5060" t="s">
        <v>2</v>
      </c>
      <c r="AZ5060" t="s">
        <v>2</v>
      </c>
      <c r="BA5060" t="s">
        <v>2</v>
      </c>
      <c r="BB5060" t="s">
        <v>2</v>
      </c>
      <c r="BC5060" t="s">
        <v>2</v>
      </c>
      <c r="BD5060" t="s">
        <v>2</v>
      </c>
      <c r="BE5060" t="s">
        <v>2</v>
      </c>
      <c r="BF5060" t="s">
        <v>2</v>
      </c>
      <c r="BG5060" t="s">
        <v>2</v>
      </c>
      <c r="BH5060" t="s">
        <v>2</v>
      </c>
    </row>
    <row r="5061" spans="1:60" x14ac:dyDescent="0.3">
      <c r="A5061">
        <v>4888</v>
      </c>
      <c r="B5061" t="s">
        <v>0</v>
      </c>
      <c r="C5061" t="s">
        <v>14</v>
      </c>
      <c r="D5061">
        <v>32</v>
      </c>
      <c r="E5061" t="s">
        <v>82</v>
      </c>
      <c r="F5061">
        <v>847</v>
      </c>
      <c r="G5061">
        <v>0</v>
      </c>
      <c r="H5061" t="s">
        <v>83</v>
      </c>
      <c r="I5061" t="s">
        <v>84</v>
      </c>
      <c r="J5061" t="s">
        <v>88</v>
      </c>
      <c r="K5061" t="s">
        <v>2</v>
      </c>
      <c r="L5061" t="s">
        <v>2</v>
      </c>
      <c r="M5061" t="s">
        <v>2</v>
      </c>
      <c r="N5061" t="s">
        <v>2</v>
      </c>
      <c r="O5061" t="s">
        <v>2</v>
      </c>
      <c r="P5061" t="s">
        <v>2</v>
      </c>
      <c r="Q5061" t="s">
        <v>2</v>
      </c>
      <c r="R5061" t="s">
        <v>2</v>
      </c>
      <c r="S5061" t="s">
        <v>2</v>
      </c>
      <c r="T5061" t="s">
        <v>2</v>
      </c>
      <c r="U5061" t="s">
        <v>2</v>
      </c>
      <c r="V5061" t="s">
        <v>2</v>
      </c>
      <c r="W5061" t="s">
        <v>2</v>
      </c>
      <c r="X5061" t="s">
        <v>2</v>
      </c>
      <c r="Y5061" t="s">
        <v>2</v>
      </c>
      <c r="Z5061" t="s">
        <v>2</v>
      </c>
      <c r="AA5061" t="s">
        <v>2</v>
      </c>
      <c r="AB5061" t="s">
        <v>2</v>
      </c>
      <c r="AC5061" t="s">
        <v>2</v>
      </c>
      <c r="AD5061" t="s">
        <v>2</v>
      </c>
      <c r="AE5061" t="s">
        <v>2</v>
      </c>
      <c r="AF5061">
        <v>4</v>
      </c>
      <c r="AG5061">
        <v>4</v>
      </c>
      <c r="AH5061">
        <v>4</v>
      </c>
      <c r="AI5061">
        <v>13</v>
      </c>
      <c r="AJ5061">
        <v>13</v>
      </c>
      <c r="AK5061">
        <v>13</v>
      </c>
      <c r="AL5061">
        <v>3.25</v>
      </c>
      <c r="AM5061">
        <v>10</v>
      </c>
      <c r="AN5061">
        <v>13</v>
      </c>
      <c r="AO5061">
        <v>13</v>
      </c>
      <c r="AP5061">
        <v>0</v>
      </c>
      <c r="AQ5061">
        <v>0</v>
      </c>
      <c r="AR5061">
        <v>1</v>
      </c>
      <c r="AS5061">
        <v>1</v>
      </c>
      <c r="AT5061">
        <v>0</v>
      </c>
      <c r="AU5061">
        <v>0</v>
      </c>
      <c r="AV5061" t="s">
        <v>2</v>
      </c>
      <c r="AW5061" t="s">
        <v>2</v>
      </c>
      <c r="AX5061" t="s">
        <v>2</v>
      </c>
      <c r="AY5061" t="s">
        <v>2</v>
      </c>
      <c r="AZ5061">
        <v>1</v>
      </c>
      <c r="BA5061">
        <v>1</v>
      </c>
      <c r="BB5061">
        <v>0</v>
      </c>
      <c r="BC5061">
        <v>0</v>
      </c>
      <c r="BD5061">
        <v>1</v>
      </c>
      <c r="BE5061">
        <v>63806.45</v>
      </c>
      <c r="BF5061">
        <v>63806.45</v>
      </c>
      <c r="BG5061">
        <v>0</v>
      </c>
      <c r="BH5061">
        <v>0</v>
      </c>
    </row>
    <row r="5062" spans="1:60" x14ac:dyDescent="0.3">
      <c r="A5062">
        <v>838755</v>
      </c>
      <c r="B5062" t="s">
        <v>0</v>
      </c>
      <c r="C5062" t="s">
        <v>13</v>
      </c>
      <c r="D5062">
        <v>24</v>
      </c>
      <c r="E5062" t="s">
        <v>82</v>
      </c>
      <c r="F5062">
        <v>856</v>
      </c>
      <c r="G5062">
        <v>0</v>
      </c>
      <c r="H5062" t="s">
        <v>83</v>
      </c>
      <c r="I5062" t="s">
        <v>84</v>
      </c>
      <c r="J5062" t="s">
        <v>88</v>
      </c>
      <c r="K5062" t="s">
        <v>2</v>
      </c>
      <c r="L5062" t="s">
        <v>2</v>
      </c>
      <c r="M5062" t="s">
        <v>2</v>
      </c>
      <c r="N5062" t="s">
        <v>2</v>
      </c>
      <c r="O5062" t="s">
        <v>2</v>
      </c>
      <c r="P5062" t="s">
        <v>2</v>
      </c>
      <c r="Q5062" t="s">
        <v>2</v>
      </c>
      <c r="R5062" t="s">
        <v>2</v>
      </c>
      <c r="S5062" t="s">
        <v>2</v>
      </c>
      <c r="T5062" t="s">
        <v>2</v>
      </c>
      <c r="U5062" t="s">
        <v>2</v>
      </c>
      <c r="V5062" t="s">
        <v>2</v>
      </c>
      <c r="W5062" t="s">
        <v>2</v>
      </c>
      <c r="X5062" t="s">
        <v>2</v>
      </c>
      <c r="Y5062" t="s">
        <v>2</v>
      </c>
      <c r="Z5062" t="s">
        <v>2</v>
      </c>
      <c r="AA5062" t="s">
        <v>2</v>
      </c>
      <c r="AB5062" t="s">
        <v>2</v>
      </c>
      <c r="AC5062" t="s">
        <v>2</v>
      </c>
      <c r="AD5062" t="s">
        <v>2</v>
      </c>
      <c r="AE5062" t="s">
        <v>2</v>
      </c>
      <c r="AF5062">
        <v>8</v>
      </c>
      <c r="AG5062">
        <v>8</v>
      </c>
      <c r="AH5062">
        <v>8</v>
      </c>
      <c r="AI5062">
        <v>20</v>
      </c>
      <c r="AJ5062">
        <v>20</v>
      </c>
      <c r="AK5062">
        <v>20</v>
      </c>
      <c r="AL5062">
        <v>2.5</v>
      </c>
      <c r="AM5062">
        <v>6</v>
      </c>
      <c r="AN5062">
        <v>20</v>
      </c>
      <c r="AO5062">
        <v>20</v>
      </c>
      <c r="AP5062">
        <v>9</v>
      </c>
      <c r="AQ5062">
        <v>0</v>
      </c>
      <c r="AR5062">
        <v>1</v>
      </c>
      <c r="AS5062">
        <v>1</v>
      </c>
      <c r="AT5062">
        <v>0</v>
      </c>
      <c r="AU5062">
        <v>0</v>
      </c>
      <c r="AV5062" t="s">
        <v>2</v>
      </c>
      <c r="AW5062" t="s">
        <v>2</v>
      </c>
      <c r="AX5062" t="s">
        <v>2</v>
      </c>
      <c r="AY5062" t="s">
        <v>2</v>
      </c>
      <c r="AZ5062">
        <v>1</v>
      </c>
      <c r="BA5062">
        <v>1</v>
      </c>
      <c r="BB5062">
        <v>0</v>
      </c>
      <c r="BC5062">
        <v>0</v>
      </c>
      <c r="BD5062">
        <v>1</v>
      </c>
      <c r="BE5062">
        <v>63806.45</v>
      </c>
      <c r="BF5062">
        <v>63806.45</v>
      </c>
      <c r="BG5062">
        <v>0</v>
      </c>
      <c r="BH5062">
        <v>0</v>
      </c>
    </row>
    <row r="5063" spans="1:60" x14ac:dyDescent="0.3">
      <c r="A5063">
        <v>124573</v>
      </c>
      <c r="B5063" t="s">
        <v>0</v>
      </c>
      <c r="C5063" t="s">
        <v>14</v>
      </c>
      <c r="D5063">
        <v>20</v>
      </c>
      <c r="E5063" t="s">
        <v>82</v>
      </c>
      <c r="F5063">
        <v>865</v>
      </c>
      <c r="G5063">
        <v>3</v>
      </c>
      <c r="H5063" t="s">
        <v>89</v>
      </c>
      <c r="I5063" t="s">
        <v>82</v>
      </c>
      <c r="J5063" t="s">
        <v>88</v>
      </c>
      <c r="K5063" t="s">
        <v>2</v>
      </c>
      <c r="L5063" t="s">
        <v>2</v>
      </c>
      <c r="M5063" t="s">
        <v>2</v>
      </c>
      <c r="N5063" t="s">
        <v>2</v>
      </c>
      <c r="O5063" t="s">
        <v>2</v>
      </c>
      <c r="P5063" t="s">
        <v>2</v>
      </c>
      <c r="Q5063" t="s">
        <v>2</v>
      </c>
      <c r="R5063" t="s">
        <v>2</v>
      </c>
      <c r="S5063" t="s">
        <v>2</v>
      </c>
      <c r="T5063" t="s">
        <v>2</v>
      </c>
      <c r="U5063" t="s">
        <v>2</v>
      </c>
      <c r="V5063" t="s">
        <v>2</v>
      </c>
      <c r="W5063" t="s">
        <v>2</v>
      </c>
      <c r="X5063" t="s">
        <v>2</v>
      </c>
      <c r="Y5063" t="s">
        <v>2</v>
      </c>
      <c r="Z5063" t="s">
        <v>2</v>
      </c>
      <c r="AA5063" t="s">
        <v>2</v>
      </c>
      <c r="AB5063" t="s">
        <v>2</v>
      </c>
      <c r="AC5063" t="s">
        <v>2</v>
      </c>
      <c r="AD5063" t="s">
        <v>2</v>
      </c>
      <c r="AE5063" t="s">
        <v>2</v>
      </c>
      <c r="AF5063">
        <v>28</v>
      </c>
      <c r="AG5063">
        <v>28</v>
      </c>
      <c r="AH5063">
        <v>28</v>
      </c>
      <c r="AI5063">
        <v>81</v>
      </c>
      <c r="AJ5063">
        <v>81</v>
      </c>
      <c r="AK5063">
        <v>81</v>
      </c>
      <c r="AL5063">
        <v>2.8928571428571401</v>
      </c>
      <c r="AM5063">
        <v>13</v>
      </c>
      <c r="AN5063">
        <v>81</v>
      </c>
      <c r="AO5063">
        <v>81</v>
      </c>
      <c r="AP5063">
        <v>7</v>
      </c>
      <c r="AQ5063">
        <v>0</v>
      </c>
      <c r="AR5063">
        <v>1</v>
      </c>
      <c r="AS5063">
        <v>1</v>
      </c>
      <c r="AT5063">
        <v>0</v>
      </c>
      <c r="AU5063">
        <v>0</v>
      </c>
      <c r="AV5063" t="s">
        <v>2</v>
      </c>
      <c r="AW5063" t="s">
        <v>2</v>
      </c>
      <c r="AX5063" t="s">
        <v>2</v>
      </c>
      <c r="AY5063" t="s">
        <v>2</v>
      </c>
      <c r="AZ5063">
        <v>1</v>
      </c>
      <c r="BA5063">
        <v>1</v>
      </c>
      <c r="BB5063">
        <v>0</v>
      </c>
      <c r="BC5063">
        <v>0</v>
      </c>
      <c r="BD5063">
        <v>1</v>
      </c>
      <c r="BE5063">
        <v>1693677.42</v>
      </c>
      <c r="BF5063">
        <v>1693677.42</v>
      </c>
      <c r="BG5063">
        <v>0</v>
      </c>
      <c r="BH5063">
        <v>0</v>
      </c>
    </row>
    <row r="5064" spans="1:60" x14ac:dyDescent="0.3">
      <c r="A5064">
        <v>347460</v>
      </c>
      <c r="B5064" t="s">
        <v>0</v>
      </c>
      <c r="C5064" t="s">
        <v>14</v>
      </c>
      <c r="D5064">
        <v>51</v>
      </c>
      <c r="E5064" t="s">
        <v>82</v>
      </c>
      <c r="F5064">
        <v>863</v>
      </c>
      <c r="G5064">
        <v>0</v>
      </c>
      <c r="H5064" t="s">
        <v>83</v>
      </c>
      <c r="I5064" t="s">
        <v>84</v>
      </c>
      <c r="J5064" t="s">
        <v>85</v>
      </c>
      <c r="K5064" t="s">
        <v>2</v>
      </c>
      <c r="L5064" t="s">
        <v>2</v>
      </c>
      <c r="M5064" t="s">
        <v>2</v>
      </c>
      <c r="N5064" t="s">
        <v>2</v>
      </c>
      <c r="O5064" t="s">
        <v>2</v>
      </c>
      <c r="P5064" t="s">
        <v>2</v>
      </c>
      <c r="Q5064" t="s">
        <v>2</v>
      </c>
      <c r="R5064" t="s">
        <v>2</v>
      </c>
      <c r="S5064" t="s">
        <v>2</v>
      </c>
      <c r="T5064" t="s">
        <v>2</v>
      </c>
      <c r="U5064" t="s">
        <v>2</v>
      </c>
      <c r="V5064" t="s">
        <v>2</v>
      </c>
      <c r="W5064" t="s">
        <v>2</v>
      </c>
      <c r="X5064" t="s">
        <v>2</v>
      </c>
      <c r="Y5064" t="s">
        <v>2</v>
      </c>
      <c r="Z5064" t="s">
        <v>2</v>
      </c>
      <c r="AA5064" t="s">
        <v>2</v>
      </c>
      <c r="AB5064" t="s">
        <v>2</v>
      </c>
      <c r="AC5064" t="s">
        <v>2</v>
      </c>
      <c r="AD5064" t="s">
        <v>2</v>
      </c>
      <c r="AE5064" t="s">
        <v>2</v>
      </c>
      <c r="AF5064">
        <v>4</v>
      </c>
      <c r="AG5064">
        <v>4</v>
      </c>
      <c r="AH5064">
        <v>4</v>
      </c>
      <c r="AI5064">
        <v>12</v>
      </c>
      <c r="AJ5064">
        <v>12</v>
      </c>
      <c r="AK5064">
        <v>12</v>
      </c>
      <c r="AL5064">
        <v>3</v>
      </c>
      <c r="AM5064">
        <v>8</v>
      </c>
      <c r="AN5064">
        <v>12</v>
      </c>
      <c r="AO5064">
        <v>12</v>
      </c>
      <c r="AP5064">
        <v>1</v>
      </c>
      <c r="AQ5064">
        <v>0</v>
      </c>
      <c r="AR5064">
        <v>1</v>
      </c>
      <c r="AS5064">
        <v>1</v>
      </c>
      <c r="AT5064">
        <v>0</v>
      </c>
      <c r="AU5064">
        <v>0</v>
      </c>
      <c r="AV5064" t="s">
        <v>2</v>
      </c>
      <c r="AW5064" t="s">
        <v>2</v>
      </c>
      <c r="AX5064" t="s">
        <v>2</v>
      </c>
      <c r="AY5064" t="s">
        <v>2</v>
      </c>
      <c r="AZ5064">
        <v>1</v>
      </c>
      <c r="BA5064">
        <v>1</v>
      </c>
      <c r="BB5064">
        <v>0</v>
      </c>
      <c r="BC5064">
        <v>0</v>
      </c>
      <c r="BD5064">
        <v>1</v>
      </c>
      <c r="BE5064">
        <v>104131.74</v>
      </c>
      <c r="BF5064">
        <v>104131.74</v>
      </c>
      <c r="BG5064">
        <v>0</v>
      </c>
      <c r="BH5064">
        <v>0</v>
      </c>
    </row>
    <row r="5065" spans="1:60" x14ac:dyDescent="0.3">
      <c r="A5065">
        <v>180368</v>
      </c>
      <c r="B5065" t="s">
        <v>0</v>
      </c>
      <c r="C5065" t="s">
        <v>14</v>
      </c>
      <c r="D5065">
        <v>22</v>
      </c>
      <c r="E5065" t="s">
        <v>82</v>
      </c>
      <c r="F5065">
        <v>861</v>
      </c>
      <c r="G5065">
        <v>0</v>
      </c>
      <c r="H5065" t="s">
        <v>83</v>
      </c>
      <c r="I5065" t="s">
        <v>84</v>
      </c>
      <c r="J5065" t="s">
        <v>85</v>
      </c>
      <c r="K5065">
        <v>1</v>
      </c>
      <c r="L5065">
        <v>1</v>
      </c>
      <c r="M5065">
        <v>1</v>
      </c>
      <c r="N5065" t="s">
        <v>91</v>
      </c>
      <c r="O5065" t="s">
        <v>95</v>
      </c>
      <c r="P5065">
        <v>1</v>
      </c>
      <c r="Q5065">
        <v>10000</v>
      </c>
      <c r="R5065">
        <v>10000</v>
      </c>
      <c r="S5065">
        <v>10000</v>
      </c>
      <c r="T5065">
        <v>1</v>
      </c>
      <c r="U5065">
        <v>1</v>
      </c>
      <c r="V5065">
        <v>1</v>
      </c>
      <c r="W5065">
        <v>1</v>
      </c>
      <c r="X5065">
        <v>1</v>
      </c>
      <c r="Y5065">
        <v>10000</v>
      </c>
      <c r="Z5065">
        <v>10000</v>
      </c>
      <c r="AA5065">
        <v>1</v>
      </c>
      <c r="AB5065">
        <v>1</v>
      </c>
      <c r="AC5065">
        <v>0</v>
      </c>
      <c r="AD5065" t="s">
        <v>2</v>
      </c>
      <c r="AE5065">
        <v>1</v>
      </c>
      <c r="AF5065">
        <v>7</v>
      </c>
      <c r="AG5065">
        <v>7</v>
      </c>
      <c r="AH5065">
        <v>7</v>
      </c>
      <c r="AI5065">
        <v>58</v>
      </c>
      <c r="AJ5065">
        <v>58</v>
      </c>
      <c r="AK5065">
        <v>58</v>
      </c>
      <c r="AL5065">
        <v>8.28571428571429</v>
      </c>
      <c r="AM5065">
        <v>32</v>
      </c>
      <c r="AN5065">
        <v>58</v>
      </c>
      <c r="AO5065">
        <v>58</v>
      </c>
      <c r="AP5065">
        <v>7</v>
      </c>
      <c r="AQ5065">
        <v>0</v>
      </c>
      <c r="AR5065">
        <v>1</v>
      </c>
      <c r="AS5065">
        <v>1</v>
      </c>
      <c r="AT5065">
        <v>0</v>
      </c>
      <c r="AU5065">
        <v>0</v>
      </c>
      <c r="AV5065" t="s">
        <v>2</v>
      </c>
      <c r="AW5065" t="s">
        <v>2</v>
      </c>
      <c r="AX5065" t="s">
        <v>2</v>
      </c>
      <c r="AY5065" t="s">
        <v>2</v>
      </c>
      <c r="AZ5065">
        <v>1</v>
      </c>
      <c r="BA5065">
        <v>1</v>
      </c>
      <c r="BB5065">
        <v>0</v>
      </c>
      <c r="BC5065">
        <v>0</v>
      </c>
      <c r="BD5065">
        <v>1</v>
      </c>
      <c r="BE5065">
        <v>56064.52</v>
      </c>
      <c r="BF5065">
        <v>56064.52</v>
      </c>
      <c r="BG5065">
        <v>0</v>
      </c>
      <c r="BH5065">
        <v>0</v>
      </c>
    </row>
    <row r="5066" spans="1:60" x14ac:dyDescent="0.3">
      <c r="A5066">
        <v>756006</v>
      </c>
      <c r="B5066" t="s">
        <v>1</v>
      </c>
      <c r="C5066" t="s">
        <v>13</v>
      </c>
      <c r="D5066">
        <v>25</v>
      </c>
      <c r="E5066" t="s">
        <v>82</v>
      </c>
      <c r="F5066">
        <v>810</v>
      </c>
      <c r="G5066">
        <v>0</v>
      </c>
      <c r="H5066" t="s">
        <v>83</v>
      </c>
      <c r="I5066" t="s">
        <v>84</v>
      </c>
      <c r="J5066" t="s">
        <v>85</v>
      </c>
      <c r="K5066" t="s">
        <v>2</v>
      </c>
      <c r="L5066" t="s">
        <v>2</v>
      </c>
      <c r="M5066" t="s">
        <v>2</v>
      </c>
      <c r="N5066" t="s">
        <v>2</v>
      </c>
      <c r="O5066" t="s">
        <v>2</v>
      </c>
      <c r="P5066" t="s">
        <v>2</v>
      </c>
      <c r="Q5066" t="s">
        <v>2</v>
      </c>
      <c r="R5066" t="s">
        <v>2</v>
      </c>
      <c r="S5066" t="s">
        <v>2</v>
      </c>
      <c r="T5066" t="s">
        <v>2</v>
      </c>
      <c r="U5066" t="s">
        <v>2</v>
      </c>
      <c r="V5066" t="s">
        <v>2</v>
      </c>
      <c r="W5066" t="s">
        <v>2</v>
      </c>
      <c r="X5066" t="s">
        <v>2</v>
      </c>
      <c r="Y5066" t="s">
        <v>2</v>
      </c>
      <c r="Z5066" t="s">
        <v>2</v>
      </c>
      <c r="AA5066" t="s">
        <v>2</v>
      </c>
      <c r="AB5066" t="s">
        <v>2</v>
      </c>
      <c r="AC5066" t="s">
        <v>2</v>
      </c>
      <c r="AD5066" t="s">
        <v>2</v>
      </c>
      <c r="AE5066" t="s">
        <v>2</v>
      </c>
      <c r="AF5066">
        <v>2</v>
      </c>
      <c r="AG5066" t="s">
        <v>2</v>
      </c>
      <c r="AH5066" t="s">
        <v>2</v>
      </c>
      <c r="AI5066">
        <v>2</v>
      </c>
      <c r="AJ5066" t="s">
        <v>2</v>
      </c>
      <c r="AK5066" t="s">
        <v>2</v>
      </c>
      <c r="AL5066">
        <v>1</v>
      </c>
      <c r="AM5066">
        <v>1</v>
      </c>
      <c r="AN5066">
        <v>2</v>
      </c>
      <c r="AO5066">
        <v>2</v>
      </c>
      <c r="AP5066">
        <v>6</v>
      </c>
      <c r="AQ5066">
        <v>-100</v>
      </c>
      <c r="AR5066" t="s">
        <v>2</v>
      </c>
      <c r="AS5066" t="s">
        <v>2</v>
      </c>
      <c r="AT5066" t="s">
        <v>2</v>
      </c>
      <c r="AU5066" t="s">
        <v>2</v>
      </c>
      <c r="AV5066" t="s">
        <v>2</v>
      </c>
      <c r="AW5066" t="s">
        <v>2</v>
      </c>
      <c r="AX5066" t="s">
        <v>2</v>
      </c>
      <c r="AY5066" t="s">
        <v>2</v>
      </c>
      <c r="AZ5066" t="s">
        <v>2</v>
      </c>
      <c r="BA5066" t="s">
        <v>2</v>
      </c>
      <c r="BB5066" t="s">
        <v>2</v>
      </c>
      <c r="BC5066" t="s">
        <v>2</v>
      </c>
      <c r="BD5066" t="s">
        <v>2</v>
      </c>
      <c r="BE5066" t="s">
        <v>2</v>
      </c>
      <c r="BF5066" t="s">
        <v>2</v>
      </c>
      <c r="BG5066" t="s">
        <v>2</v>
      </c>
      <c r="BH5066" t="s">
        <v>2</v>
      </c>
    </row>
    <row r="5067" spans="1:60" x14ac:dyDescent="0.3">
      <c r="A5067">
        <v>496641</v>
      </c>
      <c r="B5067" t="s">
        <v>0</v>
      </c>
      <c r="C5067" t="s">
        <v>14</v>
      </c>
      <c r="D5067">
        <v>33</v>
      </c>
      <c r="E5067" t="s">
        <v>82</v>
      </c>
      <c r="F5067">
        <v>924</v>
      </c>
      <c r="G5067">
        <v>0</v>
      </c>
      <c r="H5067" t="s">
        <v>83</v>
      </c>
      <c r="I5067" t="s">
        <v>84</v>
      </c>
      <c r="J5067" t="s">
        <v>88</v>
      </c>
      <c r="K5067" t="s">
        <v>2</v>
      </c>
      <c r="L5067" t="s">
        <v>2</v>
      </c>
      <c r="M5067" t="s">
        <v>2</v>
      </c>
      <c r="N5067" t="s">
        <v>2</v>
      </c>
      <c r="O5067" t="s">
        <v>2</v>
      </c>
      <c r="P5067" t="s">
        <v>2</v>
      </c>
      <c r="Q5067" t="s">
        <v>2</v>
      </c>
      <c r="R5067" t="s">
        <v>2</v>
      </c>
      <c r="S5067" t="s">
        <v>2</v>
      </c>
      <c r="T5067" t="s">
        <v>2</v>
      </c>
      <c r="U5067" t="s">
        <v>2</v>
      </c>
      <c r="V5067" t="s">
        <v>2</v>
      </c>
      <c r="W5067" t="s">
        <v>2</v>
      </c>
      <c r="X5067" t="s">
        <v>2</v>
      </c>
      <c r="Y5067" t="s">
        <v>2</v>
      </c>
      <c r="Z5067" t="s">
        <v>2</v>
      </c>
      <c r="AA5067" t="s">
        <v>2</v>
      </c>
      <c r="AB5067" t="s">
        <v>2</v>
      </c>
      <c r="AC5067" t="s">
        <v>2</v>
      </c>
      <c r="AD5067" t="s">
        <v>2</v>
      </c>
      <c r="AE5067" t="s">
        <v>2</v>
      </c>
      <c r="AF5067">
        <v>1</v>
      </c>
      <c r="AG5067">
        <v>1</v>
      </c>
      <c r="AH5067" t="s">
        <v>2</v>
      </c>
      <c r="AI5067">
        <v>2</v>
      </c>
      <c r="AJ5067">
        <v>2</v>
      </c>
      <c r="AK5067" t="s">
        <v>2</v>
      </c>
      <c r="AL5067">
        <v>2</v>
      </c>
      <c r="AM5067">
        <v>2</v>
      </c>
      <c r="AN5067">
        <v>2</v>
      </c>
      <c r="AO5067">
        <v>2</v>
      </c>
      <c r="AP5067" t="s">
        <v>2</v>
      </c>
      <c r="AQ5067">
        <v>34</v>
      </c>
      <c r="AR5067">
        <v>0</v>
      </c>
      <c r="AS5067">
        <v>0</v>
      </c>
      <c r="AT5067">
        <v>1</v>
      </c>
      <c r="AU5067">
        <v>1</v>
      </c>
      <c r="AV5067">
        <v>838253804.66666698</v>
      </c>
      <c r="AW5067">
        <v>857380707</v>
      </c>
      <c r="AX5067">
        <v>1.6666666666666701</v>
      </c>
      <c r="AY5067">
        <v>2</v>
      </c>
      <c r="AZ5067">
        <v>1</v>
      </c>
      <c r="BA5067">
        <v>1</v>
      </c>
      <c r="BB5067">
        <v>0</v>
      </c>
      <c r="BC5067">
        <v>0</v>
      </c>
      <c r="BD5067">
        <v>1</v>
      </c>
      <c r="BE5067">
        <v>3830645.11666667</v>
      </c>
      <c r="BF5067">
        <v>4916951.5449999999</v>
      </c>
      <c r="BG5067">
        <v>0</v>
      </c>
      <c r="BH5067">
        <v>0</v>
      </c>
    </row>
    <row r="5068" spans="1:60" x14ac:dyDescent="0.3">
      <c r="A5068">
        <v>939473</v>
      </c>
      <c r="B5068" t="s">
        <v>0</v>
      </c>
      <c r="C5068" t="s">
        <v>14</v>
      </c>
      <c r="D5068">
        <v>32</v>
      </c>
      <c r="E5068" t="s">
        <v>82</v>
      </c>
      <c r="F5068">
        <v>873</v>
      </c>
      <c r="G5068">
        <v>1</v>
      </c>
      <c r="H5068" t="s">
        <v>83</v>
      </c>
      <c r="I5068" t="s">
        <v>82</v>
      </c>
      <c r="J5068" t="s">
        <v>88</v>
      </c>
      <c r="K5068" t="s">
        <v>2</v>
      </c>
      <c r="L5068" t="s">
        <v>2</v>
      </c>
      <c r="M5068" t="s">
        <v>2</v>
      </c>
      <c r="N5068" t="s">
        <v>2</v>
      </c>
      <c r="O5068" t="s">
        <v>2</v>
      </c>
      <c r="P5068" t="s">
        <v>2</v>
      </c>
      <c r="Q5068" t="s">
        <v>2</v>
      </c>
      <c r="R5068" t="s">
        <v>2</v>
      </c>
      <c r="S5068" t="s">
        <v>2</v>
      </c>
      <c r="T5068" t="s">
        <v>2</v>
      </c>
      <c r="U5068" t="s">
        <v>2</v>
      </c>
      <c r="V5068" t="s">
        <v>2</v>
      </c>
      <c r="W5068" t="s">
        <v>2</v>
      </c>
      <c r="X5068" t="s">
        <v>2</v>
      </c>
      <c r="Y5068" t="s">
        <v>2</v>
      </c>
      <c r="Z5068" t="s">
        <v>2</v>
      </c>
      <c r="AA5068" t="s">
        <v>2</v>
      </c>
      <c r="AB5068" t="s">
        <v>2</v>
      </c>
      <c r="AC5068" t="s">
        <v>2</v>
      </c>
      <c r="AD5068" t="s">
        <v>2</v>
      </c>
      <c r="AE5068" t="s">
        <v>2</v>
      </c>
      <c r="AF5068">
        <v>4</v>
      </c>
      <c r="AG5068">
        <v>4</v>
      </c>
      <c r="AH5068">
        <v>4</v>
      </c>
      <c r="AI5068">
        <v>8</v>
      </c>
      <c r="AJ5068">
        <v>8</v>
      </c>
      <c r="AK5068">
        <v>8</v>
      </c>
      <c r="AL5068">
        <v>2</v>
      </c>
      <c r="AM5068">
        <v>3</v>
      </c>
      <c r="AN5068">
        <v>8</v>
      </c>
      <c r="AO5068">
        <v>8</v>
      </c>
      <c r="AP5068">
        <v>24</v>
      </c>
      <c r="AQ5068">
        <v>0</v>
      </c>
      <c r="AR5068">
        <v>0</v>
      </c>
      <c r="AS5068">
        <v>0</v>
      </c>
      <c r="AT5068">
        <v>1</v>
      </c>
      <c r="AU5068">
        <v>1</v>
      </c>
      <c r="AV5068">
        <v>96000000</v>
      </c>
      <c r="AW5068">
        <v>96000000</v>
      </c>
      <c r="AX5068">
        <v>1</v>
      </c>
      <c r="AY5068">
        <v>1</v>
      </c>
      <c r="AZ5068">
        <v>1</v>
      </c>
      <c r="BA5068">
        <v>1</v>
      </c>
      <c r="BB5068">
        <v>1</v>
      </c>
      <c r="BC5068">
        <v>1</v>
      </c>
      <c r="BD5068">
        <v>2</v>
      </c>
      <c r="BE5068">
        <v>103571.43</v>
      </c>
      <c r="BF5068">
        <v>103571.43</v>
      </c>
      <c r="BG5068">
        <v>56876958.670000002</v>
      </c>
      <c r="BH5068">
        <v>56876958.670000002</v>
      </c>
    </row>
    <row r="5069" spans="1:60" x14ac:dyDescent="0.3">
      <c r="A5069">
        <v>644137</v>
      </c>
      <c r="B5069" t="s">
        <v>0</v>
      </c>
      <c r="C5069" t="s">
        <v>13</v>
      </c>
      <c r="D5069">
        <v>28</v>
      </c>
      <c r="E5069" t="s">
        <v>82</v>
      </c>
      <c r="F5069">
        <v>853</v>
      </c>
      <c r="G5069">
        <v>0</v>
      </c>
      <c r="H5069" t="s">
        <v>83</v>
      </c>
      <c r="I5069" t="s">
        <v>84</v>
      </c>
      <c r="J5069" t="s">
        <v>85</v>
      </c>
      <c r="K5069" t="s">
        <v>2</v>
      </c>
      <c r="L5069" t="s">
        <v>2</v>
      </c>
      <c r="M5069" t="s">
        <v>2</v>
      </c>
      <c r="N5069" t="s">
        <v>2</v>
      </c>
      <c r="O5069" t="s">
        <v>2</v>
      </c>
      <c r="P5069" t="s">
        <v>2</v>
      </c>
      <c r="Q5069" t="s">
        <v>2</v>
      </c>
      <c r="R5069" t="s">
        <v>2</v>
      </c>
      <c r="S5069" t="s">
        <v>2</v>
      </c>
      <c r="T5069" t="s">
        <v>2</v>
      </c>
      <c r="U5069" t="s">
        <v>2</v>
      </c>
      <c r="V5069" t="s">
        <v>2</v>
      </c>
      <c r="W5069" t="s">
        <v>2</v>
      </c>
      <c r="X5069" t="s">
        <v>2</v>
      </c>
      <c r="Y5069" t="s">
        <v>2</v>
      </c>
      <c r="Z5069" t="s">
        <v>2</v>
      </c>
      <c r="AA5069" t="s">
        <v>2</v>
      </c>
      <c r="AB5069" t="s">
        <v>2</v>
      </c>
      <c r="AC5069" t="s">
        <v>2</v>
      </c>
      <c r="AD5069" t="s">
        <v>2</v>
      </c>
      <c r="AE5069" t="s">
        <v>2</v>
      </c>
      <c r="AF5069">
        <v>4</v>
      </c>
      <c r="AG5069">
        <v>4</v>
      </c>
      <c r="AH5069">
        <v>4</v>
      </c>
      <c r="AI5069">
        <v>27</v>
      </c>
      <c r="AJ5069">
        <v>27</v>
      </c>
      <c r="AK5069">
        <v>27</v>
      </c>
      <c r="AL5069">
        <v>6.75</v>
      </c>
      <c r="AM5069">
        <v>21</v>
      </c>
      <c r="AN5069">
        <v>27</v>
      </c>
      <c r="AO5069">
        <v>27</v>
      </c>
      <c r="AP5069">
        <v>1</v>
      </c>
      <c r="AQ5069">
        <v>0</v>
      </c>
      <c r="AR5069">
        <v>1</v>
      </c>
      <c r="AS5069">
        <v>1</v>
      </c>
      <c r="AT5069">
        <v>0</v>
      </c>
      <c r="AU5069">
        <v>0</v>
      </c>
      <c r="AV5069" t="s">
        <v>2</v>
      </c>
      <c r="AW5069" t="s">
        <v>2</v>
      </c>
      <c r="AX5069" t="s">
        <v>2</v>
      </c>
      <c r="AY5069" t="s">
        <v>2</v>
      </c>
      <c r="AZ5069">
        <v>1</v>
      </c>
      <c r="BA5069">
        <v>1</v>
      </c>
      <c r="BB5069">
        <v>0</v>
      </c>
      <c r="BC5069">
        <v>0</v>
      </c>
      <c r="BD5069">
        <v>1</v>
      </c>
      <c r="BE5069">
        <v>118645.16</v>
      </c>
      <c r="BF5069">
        <v>118645.16</v>
      </c>
      <c r="BG5069">
        <v>0</v>
      </c>
      <c r="BH5069">
        <v>0</v>
      </c>
    </row>
    <row r="5070" spans="1:60" x14ac:dyDescent="0.3">
      <c r="A5070">
        <v>218162</v>
      </c>
      <c r="B5070" t="s">
        <v>0</v>
      </c>
      <c r="C5070" t="s">
        <v>13</v>
      </c>
      <c r="D5070">
        <v>41</v>
      </c>
      <c r="E5070" t="s">
        <v>82</v>
      </c>
      <c r="F5070">
        <v>882</v>
      </c>
      <c r="G5070">
        <v>44</v>
      </c>
      <c r="H5070" t="s">
        <v>83</v>
      </c>
      <c r="I5070" t="s">
        <v>84</v>
      </c>
      <c r="J5070" t="s">
        <v>85</v>
      </c>
      <c r="K5070">
        <v>1</v>
      </c>
      <c r="L5070">
        <v>1</v>
      </c>
      <c r="M5070">
        <v>1</v>
      </c>
      <c r="N5070" t="s">
        <v>86</v>
      </c>
      <c r="O5070" t="s">
        <v>87</v>
      </c>
      <c r="P5070">
        <v>1</v>
      </c>
      <c r="Q5070">
        <v>2000000</v>
      </c>
      <c r="R5070">
        <v>2000000</v>
      </c>
      <c r="S5070">
        <v>2000000</v>
      </c>
      <c r="T5070">
        <v>1</v>
      </c>
      <c r="U5070">
        <v>1</v>
      </c>
      <c r="V5070">
        <v>1</v>
      </c>
      <c r="W5070">
        <v>1</v>
      </c>
      <c r="X5070">
        <v>1</v>
      </c>
      <c r="Y5070">
        <v>2000000</v>
      </c>
      <c r="Z5070">
        <v>2000000</v>
      </c>
      <c r="AA5070">
        <v>1</v>
      </c>
      <c r="AB5070">
        <v>1</v>
      </c>
      <c r="AC5070">
        <v>22</v>
      </c>
      <c r="AD5070" t="s">
        <v>2</v>
      </c>
      <c r="AE5070">
        <v>1</v>
      </c>
      <c r="AF5070">
        <v>7</v>
      </c>
      <c r="AG5070">
        <v>7</v>
      </c>
      <c r="AH5070">
        <v>4</v>
      </c>
      <c r="AI5070">
        <v>16</v>
      </c>
      <c r="AJ5070">
        <v>16</v>
      </c>
      <c r="AK5070">
        <v>6</v>
      </c>
      <c r="AL5070">
        <v>2.28571428571429</v>
      </c>
      <c r="AM5070">
        <v>6</v>
      </c>
      <c r="AN5070">
        <v>8</v>
      </c>
      <c r="AO5070">
        <v>10</v>
      </c>
      <c r="AP5070">
        <v>21</v>
      </c>
      <c r="AQ5070">
        <v>0</v>
      </c>
      <c r="AR5070">
        <v>1</v>
      </c>
      <c r="AS5070">
        <v>1</v>
      </c>
      <c r="AT5070">
        <v>0</v>
      </c>
      <c r="AU5070">
        <v>0</v>
      </c>
      <c r="AV5070" t="s">
        <v>2</v>
      </c>
      <c r="AW5070" t="s">
        <v>2</v>
      </c>
      <c r="AX5070" t="s">
        <v>2</v>
      </c>
      <c r="AY5070" t="s">
        <v>2</v>
      </c>
      <c r="AZ5070">
        <v>1</v>
      </c>
      <c r="BA5070">
        <v>1</v>
      </c>
      <c r="BB5070">
        <v>0</v>
      </c>
      <c r="BC5070">
        <v>0</v>
      </c>
      <c r="BD5070">
        <v>1</v>
      </c>
      <c r="BE5070">
        <v>1936381.3366666699</v>
      </c>
      <c r="BF5070">
        <v>2684999.57</v>
      </c>
      <c r="BG5070">
        <v>0</v>
      </c>
      <c r="BH5070">
        <v>0</v>
      </c>
    </row>
    <row r="5071" spans="1:60" x14ac:dyDescent="0.3">
      <c r="A5071">
        <v>846401</v>
      </c>
      <c r="B5071" t="s">
        <v>1</v>
      </c>
      <c r="C5071" t="s">
        <v>13</v>
      </c>
      <c r="D5071">
        <v>26</v>
      </c>
      <c r="E5071" t="s">
        <v>82</v>
      </c>
      <c r="F5071">
        <v>902</v>
      </c>
      <c r="G5071">
        <v>8</v>
      </c>
      <c r="H5071" t="s">
        <v>83</v>
      </c>
      <c r="I5071" t="s">
        <v>84</v>
      </c>
      <c r="J5071" t="s">
        <v>88</v>
      </c>
      <c r="K5071" t="s">
        <v>2</v>
      </c>
      <c r="L5071" t="s">
        <v>2</v>
      </c>
      <c r="M5071" t="s">
        <v>2</v>
      </c>
      <c r="N5071" t="s">
        <v>2</v>
      </c>
      <c r="O5071" t="s">
        <v>2</v>
      </c>
      <c r="P5071" t="s">
        <v>2</v>
      </c>
      <c r="Q5071" t="s">
        <v>2</v>
      </c>
      <c r="R5071" t="s">
        <v>2</v>
      </c>
      <c r="S5071" t="s">
        <v>2</v>
      </c>
      <c r="T5071" t="s">
        <v>2</v>
      </c>
      <c r="U5071" t="s">
        <v>2</v>
      </c>
      <c r="V5071" t="s">
        <v>2</v>
      </c>
      <c r="W5071" t="s">
        <v>2</v>
      </c>
      <c r="X5071" t="s">
        <v>2</v>
      </c>
      <c r="Y5071" t="s">
        <v>2</v>
      </c>
      <c r="Z5071" t="s">
        <v>2</v>
      </c>
      <c r="AA5071" t="s">
        <v>2</v>
      </c>
      <c r="AB5071" t="s">
        <v>2</v>
      </c>
      <c r="AC5071" t="s">
        <v>2</v>
      </c>
      <c r="AD5071" t="s">
        <v>2</v>
      </c>
      <c r="AE5071" t="s">
        <v>2</v>
      </c>
      <c r="AF5071">
        <v>5</v>
      </c>
      <c r="AG5071">
        <v>5</v>
      </c>
      <c r="AH5071" t="s">
        <v>2</v>
      </c>
      <c r="AI5071">
        <v>40</v>
      </c>
      <c r="AJ5071">
        <v>40</v>
      </c>
      <c r="AK5071" t="s">
        <v>2</v>
      </c>
      <c r="AL5071">
        <v>8</v>
      </c>
      <c r="AM5071">
        <v>30</v>
      </c>
      <c r="AN5071">
        <v>40</v>
      </c>
      <c r="AO5071">
        <v>40</v>
      </c>
      <c r="AP5071">
        <v>9</v>
      </c>
      <c r="AQ5071">
        <v>3</v>
      </c>
      <c r="AR5071">
        <v>1</v>
      </c>
      <c r="AS5071">
        <v>1</v>
      </c>
      <c r="AT5071">
        <v>0</v>
      </c>
      <c r="AU5071">
        <v>0</v>
      </c>
      <c r="AV5071" t="s">
        <v>2</v>
      </c>
      <c r="AW5071" t="s">
        <v>2</v>
      </c>
      <c r="AX5071" t="s">
        <v>2</v>
      </c>
      <c r="AY5071" t="s">
        <v>2</v>
      </c>
      <c r="AZ5071">
        <v>1</v>
      </c>
      <c r="BA5071">
        <v>1</v>
      </c>
      <c r="BB5071">
        <v>0</v>
      </c>
      <c r="BC5071">
        <v>0</v>
      </c>
      <c r="BD5071">
        <v>1</v>
      </c>
      <c r="BE5071">
        <v>1504005.645</v>
      </c>
      <c r="BF5071">
        <v>1504005.645</v>
      </c>
      <c r="BG5071">
        <v>0</v>
      </c>
      <c r="BH5071">
        <v>0</v>
      </c>
    </row>
    <row r="5072" spans="1:60" x14ac:dyDescent="0.3">
      <c r="A5072">
        <v>378962</v>
      </c>
      <c r="B5072" t="s">
        <v>0</v>
      </c>
      <c r="C5072" t="s">
        <v>13</v>
      </c>
      <c r="D5072">
        <v>38</v>
      </c>
      <c r="E5072" t="s">
        <v>82</v>
      </c>
      <c r="F5072">
        <v>869</v>
      </c>
      <c r="G5072">
        <v>0</v>
      </c>
      <c r="H5072" t="s">
        <v>83</v>
      </c>
      <c r="I5072" t="s">
        <v>82</v>
      </c>
      <c r="J5072" t="s">
        <v>85</v>
      </c>
      <c r="K5072" t="s">
        <v>2</v>
      </c>
      <c r="L5072" t="s">
        <v>2</v>
      </c>
      <c r="M5072" t="s">
        <v>2</v>
      </c>
      <c r="N5072" t="s">
        <v>2</v>
      </c>
      <c r="O5072" t="s">
        <v>2</v>
      </c>
      <c r="P5072" t="s">
        <v>2</v>
      </c>
      <c r="Q5072" t="s">
        <v>2</v>
      </c>
      <c r="R5072" t="s">
        <v>2</v>
      </c>
      <c r="S5072" t="s">
        <v>2</v>
      </c>
      <c r="T5072" t="s">
        <v>2</v>
      </c>
      <c r="U5072" t="s">
        <v>2</v>
      </c>
      <c r="V5072" t="s">
        <v>2</v>
      </c>
      <c r="W5072" t="s">
        <v>2</v>
      </c>
      <c r="X5072" t="s">
        <v>2</v>
      </c>
      <c r="Y5072" t="s">
        <v>2</v>
      </c>
      <c r="Z5072" t="s">
        <v>2</v>
      </c>
      <c r="AA5072" t="s">
        <v>2</v>
      </c>
      <c r="AB5072" t="s">
        <v>2</v>
      </c>
      <c r="AC5072" t="s">
        <v>2</v>
      </c>
      <c r="AD5072" t="s">
        <v>2</v>
      </c>
      <c r="AE5072" t="s">
        <v>2</v>
      </c>
      <c r="AF5072">
        <v>3</v>
      </c>
      <c r="AG5072">
        <v>3</v>
      </c>
      <c r="AH5072">
        <v>3</v>
      </c>
      <c r="AI5072">
        <v>3</v>
      </c>
      <c r="AJ5072">
        <v>3</v>
      </c>
      <c r="AK5072">
        <v>3</v>
      </c>
      <c r="AL5072">
        <v>1</v>
      </c>
      <c r="AM5072">
        <v>1</v>
      </c>
      <c r="AN5072">
        <v>3</v>
      </c>
      <c r="AO5072">
        <v>3</v>
      </c>
      <c r="AP5072">
        <v>8</v>
      </c>
      <c r="AQ5072">
        <v>0</v>
      </c>
      <c r="AR5072">
        <v>1</v>
      </c>
      <c r="AS5072">
        <v>1</v>
      </c>
      <c r="AT5072">
        <v>0</v>
      </c>
      <c r="AU5072">
        <v>0</v>
      </c>
      <c r="AV5072" t="s">
        <v>2</v>
      </c>
      <c r="AW5072" t="s">
        <v>2</v>
      </c>
      <c r="AX5072" t="s">
        <v>2</v>
      </c>
      <c r="AY5072" t="s">
        <v>2</v>
      </c>
      <c r="AZ5072">
        <v>1</v>
      </c>
      <c r="BA5072">
        <v>1</v>
      </c>
      <c r="BB5072">
        <v>0</v>
      </c>
      <c r="BC5072">
        <v>0</v>
      </c>
      <c r="BD5072">
        <v>1</v>
      </c>
      <c r="BE5072">
        <v>26129032.260000002</v>
      </c>
      <c r="BF5072">
        <v>26129032.260000002</v>
      </c>
      <c r="BG5072">
        <v>0</v>
      </c>
      <c r="BH5072">
        <v>0</v>
      </c>
    </row>
    <row r="5073" spans="1:60" x14ac:dyDescent="0.3">
      <c r="A5073">
        <v>746511</v>
      </c>
      <c r="B5073" t="s">
        <v>0</v>
      </c>
      <c r="C5073" t="s">
        <v>13</v>
      </c>
      <c r="D5073">
        <v>27</v>
      </c>
      <c r="E5073" t="s">
        <v>82</v>
      </c>
      <c r="F5073">
        <v>874</v>
      </c>
      <c r="G5073">
        <v>0</v>
      </c>
      <c r="H5073" t="s">
        <v>83</v>
      </c>
      <c r="I5073" t="s">
        <v>82</v>
      </c>
      <c r="J5073" t="s">
        <v>88</v>
      </c>
      <c r="K5073" t="s">
        <v>2</v>
      </c>
      <c r="L5073" t="s">
        <v>2</v>
      </c>
      <c r="M5073" t="s">
        <v>2</v>
      </c>
      <c r="N5073" t="s">
        <v>2</v>
      </c>
      <c r="O5073" t="s">
        <v>2</v>
      </c>
      <c r="P5073" t="s">
        <v>2</v>
      </c>
      <c r="Q5073" t="s">
        <v>2</v>
      </c>
      <c r="R5073" t="s">
        <v>2</v>
      </c>
      <c r="S5073" t="s">
        <v>2</v>
      </c>
      <c r="T5073" t="s">
        <v>2</v>
      </c>
      <c r="U5073" t="s">
        <v>2</v>
      </c>
      <c r="V5073" t="s">
        <v>2</v>
      </c>
      <c r="W5073" t="s">
        <v>2</v>
      </c>
      <c r="X5073" t="s">
        <v>2</v>
      </c>
      <c r="Y5073" t="s">
        <v>2</v>
      </c>
      <c r="Z5073" t="s">
        <v>2</v>
      </c>
      <c r="AA5073" t="s">
        <v>2</v>
      </c>
      <c r="AB5073" t="s">
        <v>2</v>
      </c>
      <c r="AC5073" t="s">
        <v>2</v>
      </c>
      <c r="AD5073" t="s">
        <v>2</v>
      </c>
      <c r="AE5073" t="s">
        <v>2</v>
      </c>
      <c r="AF5073">
        <v>5</v>
      </c>
      <c r="AG5073">
        <v>5</v>
      </c>
      <c r="AH5073">
        <v>5</v>
      </c>
      <c r="AI5073">
        <v>30</v>
      </c>
      <c r="AJ5073">
        <v>30</v>
      </c>
      <c r="AK5073">
        <v>30</v>
      </c>
      <c r="AL5073">
        <v>6</v>
      </c>
      <c r="AM5073">
        <v>24</v>
      </c>
      <c r="AN5073">
        <v>30</v>
      </c>
      <c r="AO5073">
        <v>30</v>
      </c>
      <c r="AP5073">
        <v>10</v>
      </c>
      <c r="AQ5073">
        <v>6</v>
      </c>
      <c r="AR5073">
        <v>1</v>
      </c>
      <c r="AS5073">
        <v>1</v>
      </c>
      <c r="AT5073">
        <v>0</v>
      </c>
      <c r="AU5073">
        <v>0</v>
      </c>
      <c r="AV5073" t="s">
        <v>2</v>
      </c>
      <c r="AW5073" t="s">
        <v>2</v>
      </c>
      <c r="AX5073" t="s">
        <v>2</v>
      </c>
      <c r="AY5073" t="s">
        <v>2</v>
      </c>
      <c r="AZ5073">
        <v>1</v>
      </c>
      <c r="BA5073">
        <v>1</v>
      </c>
      <c r="BB5073">
        <v>0</v>
      </c>
      <c r="BC5073">
        <v>0</v>
      </c>
      <c r="BD5073">
        <v>1</v>
      </c>
      <c r="BE5073">
        <v>145582.65</v>
      </c>
      <c r="BF5073">
        <v>145582.65</v>
      </c>
      <c r="BG5073">
        <v>0</v>
      </c>
      <c r="BH5073">
        <v>0</v>
      </c>
    </row>
    <row r="5074" spans="1:60" x14ac:dyDescent="0.3">
      <c r="A5074">
        <v>408885</v>
      </c>
      <c r="B5074" t="s">
        <v>0</v>
      </c>
      <c r="C5074" t="s">
        <v>13</v>
      </c>
      <c r="D5074">
        <v>23</v>
      </c>
      <c r="E5074" t="s">
        <v>82</v>
      </c>
      <c r="F5074">
        <v>918</v>
      </c>
      <c r="G5074">
        <v>0</v>
      </c>
      <c r="H5074" t="s">
        <v>83</v>
      </c>
      <c r="I5074" t="s">
        <v>84</v>
      </c>
      <c r="J5074" t="s">
        <v>88</v>
      </c>
      <c r="K5074">
        <v>37</v>
      </c>
      <c r="L5074">
        <v>30</v>
      </c>
      <c r="M5074">
        <v>15</v>
      </c>
      <c r="N5074" t="s">
        <v>86</v>
      </c>
      <c r="O5074" t="s">
        <v>87</v>
      </c>
      <c r="P5074">
        <v>31</v>
      </c>
      <c r="Q5074">
        <v>121357000</v>
      </c>
      <c r="R5074">
        <v>3279918.9189189202</v>
      </c>
      <c r="S5074">
        <v>30000000</v>
      </c>
      <c r="T5074">
        <v>37</v>
      </c>
      <c r="U5074">
        <v>30</v>
      </c>
      <c r="V5074">
        <v>15</v>
      </c>
      <c r="W5074">
        <v>1</v>
      </c>
      <c r="X5074">
        <v>1</v>
      </c>
      <c r="Y5074">
        <v>40452333.333333299</v>
      </c>
      <c r="Z5074">
        <v>48880000</v>
      </c>
      <c r="AA5074">
        <v>12.3333333333333</v>
      </c>
      <c r="AB5074">
        <v>18</v>
      </c>
      <c r="AC5074">
        <v>0</v>
      </c>
      <c r="AD5074">
        <v>13</v>
      </c>
      <c r="AE5074">
        <v>37</v>
      </c>
      <c r="AF5074">
        <v>48</v>
      </c>
      <c r="AG5074">
        <v>39</v>
      </c>
      <c r="AH5074">
        <v>24</v>
      </c>
      <c r="AI5074">
        <v>88</v>
      </c>
      <c r="AJ5074">
        <v>78</v>
      </c>
      <c r="AK5074">
        <v>44</v>
      </c>
      <c r="AL5074">
        <v>1.8333333333333299</v>
      </c>
      <c r="AM5074">
        <v>5</v>
      </c>
      <c r="AN5074">
        <v>29.3333333333333</v>
      </c>
      <c r="AO5074">
        <v>44</v>
      </c>
      <c r="AP5074">
        <v>14</v>
      </c>
      <c r="AQ5074">
        <v>0</v>
      </c>
      <c r="AR5074">
        <v>1</v>
      </c>
      <c r="AS5074">
        <v>1</v>
      </c>
      <c r="AT5074">
        <v>0</v>
      </c>
      <c r="AU5074">
        <v>0</v>
      </c>
      <c r="AV5074" t="s">
        <v>2</v>
      </c>
      <c r="AW5074" t="s">
        <v>2</v>
      </c>
      <c r="AX5074" t="s">
        <v>2</v>
      </c>
      <c r="AY5074" t="s">
        <v>2</v>
      </c>
      <c r="AZ5074">
        <v>1</v>
      </c>
      <c r="BA5074">
        <v>1</v>
      </c>
      <c r="BB5074">
        <v>0.66666666666666696</v>
      </c>
      <c r="BC5074">
        <v>1</v>
      </c>
      <c r="BD5074">
        <v>2</v>
      </c>
      <c r="BE5074">
        <v>4228569.97</v>
      </c>
      <c r="BF5074">
        <v>4334942.05</v>
      </c>
      <c r="BG5074">
        <v>19047619.0466667</v>
      </c>
      <c r="BH5074">
        <v>28571428.57</v>
      </c>
    </row>
    <row r="5075" spans="1:60" x14ac:dyDescent="0.3">
      <c r="A5075">
        <v>977648</v>
      </c>
      <c r="B5075" t="s">
        <v>0</v>
      </c>
      <c r="C5075" t="s">
        <v>13</v>
      </c>
      <c r="D5075">
        <v>23</v>
      </c>
      <c r="E5075" t="s">
        <v>82</v>
      </c>
      <c r="F5075">
        <v>874</v>
      </c>
      <c r="G5075">
        <v>0</v>
      </c>
      <c r="H5075" t="s">
        <v>83</v>
      </c>
      <c r="I5075" t="s">
        <v>82</v>
      </c>
      <c r="J5075" t="s">
        <v>85</v>
      </c>
      <c r="K5075" t="s">
        <v>2</v>
      </c>
      <c r="L5075" t="s">
        <v>2</v>
      </c>
      <c r="M5075" t="s">
        <v>2</v>
      </c>
      <c r="N5075" t="s">
        <v>2</v>
      </c>
      <c r="O5075" t="s">
        <v>2</v>
      </c>
      <c r="P5075" t="s">
        <v>2</v>
      </c>
      <c r="Q5075" t="s">
        <v>2</v>
      </c>
      <c r="R5075" t="s">
        <v>2</v>
      </c>
      <c r="S5075" t="s">
        <v>2</v>
      </c>
      <c r="T5075" t="s">
        <v>2</v>
      </c>
      <c r="U5075" t="s">
        <v>2</v>
      </c>
      <c r="V5075" t="s">
        <v>2</v>
      </c>
      <c r="W5075" t="s">
        <v>2</v>
      </c>
      <c r="X5075" t="s">
        <v>2</v>
      </c>
      <c r="Y5075" t="s">
        <v>2</v>
      </c>
      <c r="Z5075" t="s">
        <v>2</v>
      </c>
      <c r="AA5075" t="s">
        <v>2</v>
      </c>
      <c r="AB5075" t="s">
        <v>2</v>
      </c>
      <c r="AC5075" t="s">
        <v>2</v>
      </c>
      <c r="AD5075" t="s">
        <v>2</v>
      </c>
      <c r="AE5075" t="s">
        <v>2</v>
      </c>
      <c r="AF5075">
        <v>5</v>
      </c>
      <c r="AG5075">
        <v>5</v>
      </c>
      <c r="AH5075">
        <v>5</v>
      </c>
      <c r="AI5075">
        <v>40</v>
      </c>
      <c r="AJ5075">
        <v>40</v>
      </c>
      <c r="AK5075">
        <v>40</v>
      </c>
      <c r="AL5075">
        <v>8</v>
      </c>
      <c r="AM5075">
        <v>30</v>
      </c>
      <c r="AN5075">
        <v>40</v>
      </c>
      <c r="AO5075">
        <v>40</v>
      </c>
      <c r="AP5075">
        <v>0</v>
      </c>
      <c r="AQ5075">
        <v>23</v>
      </c>
      <c r="AR5075">
        <v>1</v>
      </c>
      <c r="AS5075">
        <v>1</v>
      </c>
      <c r="AT5075">
        <v>0</v>
      </c>
      <c r="AU5075">
        <v>0</v>
      </c>
      <c r="AV5075" t="s">
        <v>2</v>
      </c>
      <c r="AW5075" t="s">
        <v>2</v>
      </c>
      <c r="AX5075" t="s">
        <v>2</v>
      </c>
      <c r="AY5075" t="s">
        <v>2</v>
      </c>
      <c r="AZ5075">
        <v>1</v>
      </c>
      <c r="BA5075">
        <v>1</v>
      </c>
      <c r="BB5075">
        <v>0</v>
      </c>
      <c r="BC5075">
        <v>0</v>
      </c>
      <c r="BD5075">
        <v>1</v>
      </c>
      <c r="BE5075">
        <v>103571.43</v>
      </c>
      <c r="BF5075">
        <v>103571.43</v>
      </c>
      <c r="BG5075">
        <v>0</v>
      </c>
      <c r="BH5075">
        <v>0</v>
      </c>
    </row>
    <row r="5076" spans="1:60" x14ac:dyDescent="0.3">
      <c r="A5076">
        <v>899312</v>
      </c>
      <c r="B5076" t="s">
        <v>0</v>
      </c>
      <c r="C5076" t="s">
        <v>14</v>
      </c>
      <c r="D5076">
        <v>50</v>
      </c>
      <c r="E5076" t="s">
        <v>82</v>
      </c>
      <c r="F5076">
        <v>874</v>
      </c>
      <c r="G5076">
        <v>0</v>
      </c>
      <c r="H5076" t="s">
        <v>83</v>
      </c>
      <c r="I5076" t="s">
        <v>84</v>
      </c>
      <c r="J5076" t="s">
        <v>85</v>
      </c>
      <c r="K5076" t="s">
        <v>2</v>
      </c>
      <c r="L5076" t="s">
        <v>2</v>
      </c>
      <c r="M5076" t="s">
        <v>2</v>
      </c>
      <c r="N5076" t="s">
        <v>2</v>
      </c>
      <c r="O5076" t="s">
        <v>2</v>
      </c>
      <c r="P5076" t="s">
        <v>2</v>
      </c>
      <c r="Q5076" t="s">
        <v>2</v>
      </c>
      <c r="R5076" t="s">
        <v>2</v>
      </c>
      <c r="S5076" t="s">
        <v>2</v>
      </c>
      <c r="T5076" t="s">
        <v>2</v>
      </c>
      <c r="U5076" t="s">
        <v>2</v>
      </c>
      <c r="V5076" t="s">
        <v>2</v>
      </c>
      <c r="W5076" t="s">
        <v>2</v>
      </c>
      <c r="X5076" t="s">
        <v>2</v>
      </c>
      <c r="Y5076" t="s">
        <v>2</v>
      </c>
      <c r="Z5076" t="s">
        <v>2</v>
      </c>
      <c r="AA5076" t="s">
        <v>2</v>
      </c>
      <c r="AB5076" t="s">
        <v>2</v>
      </c>
      <c r="AC5076" t="s">
        <v>2</v>
      </c>
      <c r="AD5076" t="s">
        <v>2</v>
      </c>
      <c r="AE5076" t="s">
        <v>2</v>
      </c>
      <c r="AF5076">
        <v>3</v>
      </c>
      <c r="AG5076">
        <v>3</v>
      </c>
      <c r="AH5076">
        <v>3</v>
      </c>
      <c r="AI5076">
        <v>7</v>
      </c>
      <c r="AJ5076">
        <v>7</v>
      </c>
      <c r="AK5076">
        <v>7</v>
      </c>
      <c r="AL5076">
        <v>2.3333333333333299</v>
      </c>
      <c r="AM5076">
        <v>3</v>
      </c>
      <c r="AN5076">
        <v>7</v>
      </c>
      <c r="AO5076">
        <v>7</v>
      </c>
      <c r="AP5076">
        <v>0</v>
      </c>
      <c r="AQ5076">
        <v>18</v>
      </c>
      <c r="AR5076">
        <v>1</v>
      </c>
      <c r="AS5076">
        <v>1</v>
      </c>
      <c r="AT5076">
        <v>0</v>
      </c>
      <c r="AU5076">
        <v>0</v>
      </c>
      <c r="AV5076" t="s">
        <v>2</v>
      </c>
      <c r="AW5076" t="s">
        <v>2</v>
      </c>
      <c r="AX5076" t="s">
        <v>2</v>
      </c>
      <c r="AY5076" t="s">
        <v>2</v>
      </c>
      <c r="AZ5076">
        <v>1</v>
      </c>
      <c r="BA5076">
        <v>1</v>
      </c>
      <c r="BB5076">
        <v>0.5</v>
      </c>
      <c r="BC5076">
        <v>0.5</v>
      </c>
      <c r="BD5076">
        <v>1.5</v>
      </c>
      <c r="BE5076">
        <v>418487.90500000003</v>
      </c>
      <c r="BF5076">
        <v>418487.90500000003</v>
      </c>
      <c r="BG5076">
        <v>22580645.16</v>
      </c>
      <c r="BH5076">
        <v>22580645.16</v>
      </c>
    </row>
    <row r="5077" spans="1:60" x14ac:dyDescent="0.3">
      <c r="A5077">
        <v>409457</v>
      </c>
      <c r="B5077" t="s">
        <v>1</v>
      </c>
      <c r="C5077" t="s">
        <v>14</v>
      </c>
      <c r="D5077">
        <v>26</v>
      </c>
      <c r="E5077" t="s">
        <v>82</v>
      </c>
      <c r="F5077">
        <v>524</v>
      </c>
      <c r="G5077">
        <v>57</v>
      </c>
      <c r="H5077" t="s">
        <v>83</v>
      </c>
      <c r="I5077" t="s">
        <v>84</v>
      </c>
      <c r="J5077" t="s">
        <v>88</v>
      </c>
      <c r="K5077" t="s">
        <v>2</v>
      </c>
      <c r="L5077" t="s">
        <v>2</v>
      </c>
      <c r="M5077" t="s">
        <v>2</v>
      </c>
      <c r="N5077" t="s">
        <v>2</v>
      </c>
      <c r="O5077" t="s">
        <v>2</v>
      </c>
      <c r="P5077" t="s">
        <v>2</v>
      </c>
      <c r="Q5077" t="s">
        <v>2</v>
      </c>
      <c r="R5077" t="s">
        <v>2</v>
      </c>
      <c r="S5077" t="s">
        <v>2</v>
      </c>
      <c r="T5077" t="s">
        <v>2</v>
      </c>
      <c r="U5077" t="s">
        <v>2</v>
      </c>
      <c r="V5077" t="s">
        <v>2</v>
      </c>
      <c r="W5077" t="s">
        <v>2</v>
      </c>
      <c r="X5077" t="s">
        <v>2</v>
      </c>
      <c r="Y5077" t="s">
        <v>2</v>
      </c>
      <c r="Z5077" t="s">
        <v>2</v>
      </c>
      <c r="AA5077" t="s">
        <v>2</v>
      </c>
      <c r="AB5077" t="s">
        <v>2</v>
      </c>
      <c r="AC5077" t="s">
        <v>2</v>
      </c>
      <c r="AD5077" t="s">
        <v>2</v>
      </c>
      <c r="AE5077" t="s">
        <v>2</v>
      </c>
      <c r="AF5077">
        <v>1</v>
      </c>
      <c r="AG5077" t="s">
        <v>2</v>
      </c>
      <c r="AH5077" t="s">
        <v>2</v>
      </c>
      <c r="AI5077">
        <v>1</v>
      </c>
      <c r="AJ5077" t="s">
        <v>2</v>
      </c>
      <c r="AK5077" t="s">
        <v>2</v>
      </c>
      <c r="AL5077">
        <v>1</v>
      </c>
      <c r="AM5077">
        <v>1</v>
      </c>
      <c r="AN5077">
        <v>1</v>
      </c>
      <c r="AO5077">
        <v>1</v>
      </c>
      <c r="AP5077" t="s">
        <v>2</v>
      </c>
      <c r="AQ5077">
        <v>-380</v>
      </c>
      <c r="AR5077" t="s">
        <v>2</v>
      </c>
      <c r="AS5077" t="s">
        <v>2</v>
      </c>
      <c r="AT5077" t="s">
        <v>2</v>
      </c>
      <c r="AU5077" t="s">
        <v>2</v>
      </c>
      <c r="AV5077" t="s">
        <v>2</v>
      </c>
      <c r="AW5077" t="s">
        <v>2</v>
      </c>
      <c r="AX5077" t="s">
        <v>2</v>
      </c>
      <c r="AY5077" t="s">
        <v>2</v>
      </c>
      <c r="AZ5077">
        <v>1</v>
      </c>
      <c r="BA5077">
        <v>1</v>
      </c>
      <c r="BB5077">
        <v>0</v>
      </c>
      <c r="BC5077">
        <v>0</v>
      </c>
      <c r="BD5077">
        <v>1</v>
      </c>
      <c r="BE5077">
        <v>200979</v>
      </c>
      <c r="BF5077">
        <v>200979</v>
      </c>
      <c r="BG5077">
        <v>0</v>
      </c>
      <c r="BH5077">
        <v>0</v>
      </c>
    </row>
    <row r="5078" spans="1:60" x14ac:dyDescent="0.3">
      <c r="A5078">
        <v>604051</v>
      </c>
      <c r="B5078" t="s">
        <v>1</v>
      </c>
      <c r="C5078" t="s">
        <v>14</v>
      </c>
      <c r="D5078">
        <v>34</v>
      </c>
      <c r="E5078" t="s">
        <v>82</v>
      </c>
      <c r="F5078">
        <v>635</v>
      </c>
      <c r="G5078">
        <v>293</v>
      </c>
      <c r="H5078" t="s">
        <v>136</v>
      </c>
      <c r="I5078" t="s">
        <v>84</v>
      </c>
      <c r="J5078" t="s">
        <v>88</v>
      </c>
      <c r="K5078" t="s">
        <v>2</v>
      </c>
      <c r="L5078" t="s">
        <v>2</v>
      </c>
      <c r="M5078" t="s">
        <v>2</v>
      </c>
      <c r="N5078" t="s">
        <v>2</v>
      </c>
      <c r="O5078" t="s">
        <v>2</v>
      </c>
      <c r="P5078" t="s">
        <v>2</v>
      </c>
      <c r="Q5078" t="s">
        <v>2</v>
      </c>
      <c r="R5078" t="s">
        <v>2</v>
      </c>
      <c r="S5078" t="s">
        <v>2</v>
      </c>
      <c r="T5078" t="s">
        <v>2</v>
      </c>
      <c r="U5078" t="s">
        <v>2</v>
      </c>
      <c r="V5078" t="s">
        <v>2</v>
      </c>
      <c r="W5078" t="s">
        <v>2</v>
      </c>
      <c r="X5078" t="s">
        <v>2</v>
      </c>
      <c r="Y5078" t="s">
        <v>2</v>
      </c>
      <c r="Z5078" t="s">
        <v>2</v>
      </c>
      <c r="AA5078" t="s">
        <v>2</v>
      </c>
      <c r="AB5078" t="s">
        <v>2</v>
      </c>
      <c r="AC5078" t="s">
        <v>2</v>
      </c>
      <c r="AD5078" t="s">
        <v>2</v>
      </c>
      <c r="AE5078" t="s">
        <v>2</v>
      </c>
      <c r="AF5078">
        <v>1</v>
      </c>
      <c r="AG5078">
        <v>1</v>
      </c>
      <c r="AH5078">
        <v>1</v>
      </c>
      <c r="AI5078">
        <v>2</v>
      </c>
      <c r="AJ5078">
        <v>2</v>
      </c>
      <c r="AK5078">
        <v>2</v>
      </c>
      <c r="AL5078">
        <v>2</v>
      </c>
      <c r="AM5078">
        <v>2</v>
      </c>
      <c r="AN5078">
        <v>2</v>
      </c>
      <c r="AO5078">
        <v>2</v>
      </c>
      <c r="AP5078" t="s">
        <v>2</v>
      </c>
      <c r="AQ5078">
        <v>-238</v>
      </c>
      <c r="AR5078" t="s">
        <v>2</v>
      </c>
      <c r="AS5078" t="s">
        <v>2</v>
      </c>
      <c r="AT5078" t="s">
        <v>2</v>
      </c>
      <c r="AU5078" t="s">
        <v>2</v>
      </c>
      <c r="AV5078">
        <v>390476000</v>
      </c>
      <c r="AW5078">
        <v>388095000</v>
      </c>
      <c r="AX5078">
        <v>1</v>
      </c>
      <c r="AY5078">
        <v>1</v>
      </c>
      <c r="AZ5078">
        <v>1</v>
      </c>
      <c r="BA5078">
        <v>1</v>
      </c>
      <c r="BB5078">
        <v>0</v>
      </c>
      <c r="BC5078">
        <v>0</v>
      </c>
      <c r="BD5078">
        <v>1</v>
      </c>
      <c r="BE5078">
        <v>10150976.550000001</v>
      </c>
      <c r="BF5078">
        <v>10860884.84</v>
      </c>
      <c r="BG5078">
        <v>0</v>
      </c>
      <c r="BH5078">
        <v>0</v>
      </c>
    </row>
    <row r="5079" spans="1:60" x14ac:dyDescent="0.3">
      <c r="A5079">
        <v>981763</v>
      </c>
      <c r="B5079" t="s">
        <v>1</v>
      </c>
      <c r="C5079" t="s">
        <v>13</v>
      </c>
      <c r="D5079">
        <v>30</v>
      </c>
      <c r="E5079" t="s">
        <v>82</v>
      </c>
      <c r="F5079">
        <v>798</v>
      </c>
      <c r="G5079">
        <v>0</v>
      </c>
      <c r="H5079" t="s">
        <v>83</v>
      </c>
      <c r="I5079" t="s">
        <v>84</v>
      </c>
      <c r="J5079" t="s">
        <v>85</v>
      </c>
      <c r="K5079" t="s">
        <v>2</v>
      </c>
      <c r="L5079" t="s">
        <v>2</v>
      </c>
      <c r="M5079" t="s">
        <v>2</v>
      </c>
      <c r="N5079" t="s">
        <v>2</v>
      </c>
      <c r="O5079" t="s">
        <v>2</v>
      </c>
      <c r="P5079" t="s">
        <v>2</v>
      </c>
      <c r="Q5079" t="s">
        <v>2</v>
      </c>
      <c r="R5079" t="s">
        <v>2</v>
      </c>
      <c r="S5079" t="s">
        <v>2</v>
      </c>
      <c r="T5079" t="s">
        <v>2</v>
      </c>
      <c r="U5079" t="s">
        <v>2</v>
      </c>
      <c r="V5079" t="s">
        <v>2</v>
      </c>
      <c r="W5079" t="s">
        <v>2</v>
      </c>
      <c r="X5079" t="s">
        <v>2</v>
      </c>
      <c r="Y5079" t="s">
        <v>2</v>
      </c>
      <c r="Z5079" t="s">
        <v>2</v>
      </c>
      <c r="AA5079" t="s">
        <v>2</v>
      </c>
      <c r="AB5079" t="s">
        <v>2</v>
      </c>
      <c r="AC5079" t="s">
        <v>2</v>
      </c>
      <c r="AD5079" t="s">
        <v>2</v>
      </c>
      <c r="AE5079" t="s">
        <v>2</v>
      </c>
      <c r="AF5079">
        <v>1</v>
      </c>
      <c r="AG5079">
        <v>1</v>
      </c>
      <c r="AH5079">
        <v>1</v>
      </c>
      <c r="AI5079">
        <v>1</v>
      </c>
      <c r="AJ5079">
        <v>1</v>
      </c>
      <c r="AK5079">
        <v>1</v>
      </c>
      <c r="AL5079">
        <v>1</v>
      </c>
      <c r="AM5079">
        <v>1</v>
      </c>
      <c r="AN5079">
        <v>1</v>
      </c>
      <c r="AO5079">
        <v>1</v>
      </c>
      <c r="AP5079" t="s">
        <v>2</v>
      </c>
      <c r="AQ5079">
        <v>-73</v>
      </c>
      <c r="AR5079" t="s">
        <v>2</v>
      </c>
      <c r="AS5079" t="s">
        <v>2</v>
      </c>
      <c r="AT5079" t="s">
        <v>2</v>
      </c>
      <c r="AU5079" t="s">
        <v>2</v>
      </c>
      <c r="AV5079" t="s">
        <v>2</v>
      </c>
      <c r="AW5079" t="s">
        <v>2</v>
      </c>
      <c r="AX5079" t="s">
        <v>2</v>
      </c>
      <c r="AY5079" t="s">
        <v>2</v>
      </c>
      <c r="AZ5079" t="s">
        <v>2</v>
      </c>
      <c r="BA5079" t="s">
        <v>2</v>
      </c>
      <c r="BB5079" t="s">
        <v>2</v>
      </c>
      <c r="BC5079" t="s">
        <v>2</v>
      </c>
      <c r="BD5079" t="s">
        <v>2</v>
      </c>
      <c r="BE5079" t="s">
        <v>2</v>
      </c>
      <c r="BF5079" t="s">
        <v>2</v>
      </c>
      <c r="BG5079" t="s">
        <v>2</v>
      </c>
      <c r="BH5079" t="s">
        <v>2</v>
      </c>
    </row>
    <row r="5080" spans="1:60" x14ac:dyDescent="0.3">
      <c r="A5080">
        <v>624278</v>
      </c>
      <c r="B5080" t="s">
        <v>0</v>
      </c>
      <c r="C5080" t="s">
        <v>14</v>
      </c>
      <c r="D5080">
        <v>32</v>
      </c>
      <c r="E5080" t="s">
        <v>82</v>
      </c>
      <c r="F5080">
        <v>917</v>
      </c>
      <c r="G5080">
        <v>2</v>
      </c>
      <c r="H5080" t="s">
        <v>83</v>
      </c>
      <c r="I5080" t="s">
        <v>84</v>
      </c>
      <c r="J5080" t="s">
        <v>88</v>
      </c>
      <c r="K5080">
        <v>4</v>
      </c>
      <c r="L5080">
        <v>4</v>
      </c>
      <c r="M5080">
        <v>4</v>
      </c>
      <c r="N5080" t="s">
        <v>86</v>
      </c>
      <c r="O5080" t="s">
        <v>87</v>
      </c>
      <c r="P5080">
        <v>2</v>
      </c>
      <c r="Q5080">
        <v>2049000</v>
      </c>
      <c r="R5080">
        <v>512250</v>
      </c>
      <c r="S5080">
        <v>1299000</v>
      </c>
      <c r="T5080">
        <v>4</v>
      </c>
      <c r="U5080">
        <v>4</v>
      </c>
      <c r="V5080">
        <v>4</v>
      </c>
      <c r="W5080">
        <v>1</v>
      </c>
      <c r="X5080">
        <v>1</v>
      </c>
      <c r="Y5080">
        <v>2049000</v>
      </c>
      <c r="Z5080">
        <v>2049000</v>
      </c>
      <c r="AA5080">
        <v>4</v>
      </c>
      <c r="AB5080">
        <v>4</v>
      </c>
      <c r="AC5080">
        <v>55</v>
      </c>
      <c r="AD5080">
        <v>7</v>
      </c>
      <c r="AE5080">
        <v>3</v>
      </c>
      <c r="AF5080">
        <v>143</v>
      </c>
      <c r="AG5080">
        <v>122</v>
      </c>
      <c r="AH5080">
        <v>102</v>
      </c>
      <c r="AI5080">
        <v>788</v>
      </c>
      <c r="AJ5080">
        <v>696</v>
      </c>
      <c r="AK5080">
        <v>488</v>
      </c>
      <c r="AL5080">
        <v>5.51048951048951</v>
      </c>
      <c r="AM5080">
        <v>52</v>
      </c>
      <c r="AN5080">
        <v>262.66666666666703</v>
      </c>
      <c r="AO5080">
        <v>486</v>
      </c>
      <c r="AP5080">
        <v>13</v>
      </c>
      <c r="AQ5080">
        <v>0</v>
      </c>
      <c r="AR5080">
        <v>1</v>
      </c>
      <c r="AS5080">
        <v>1</v>
      </c>
      <c r="AT5080">
        <v>0.66666666666666696</v>
      </c>
      <c r="AU5080">
        <v>1</v>
      </c>
      <c r="AV5080">
        <v>585600000</v>
      </c>
      <c r="AW5080">
        <v>591850000</v>
      </c>
      <c r="AX5080">
        <v>1.3333333333333299</v>
      </c>
      <c r="AY5080">
        <v>1.5</v>
      </c>
      <c r="AZ5080">
        <v>1</v>
      </c>
      <c r="BA5080">
        <v>1</v>
      </c>
      <c r="BB5080">
        <v>0</v>
      </c>
      <c r="BC5080">
        <v>0</v>
      </c>
      <c r="BD5080">
        <v>1</v>
      </c>
      <c r="BE5080">
        <v>191772.523333333</v>
      </c>
      <c r="BF5080">
        <v>226568.11</v>
      </c>
      <c r="BG5080">
        <v>0</v>
      </c>
      <c r="BH5080">
        <v>0</v>
      </c>
    </row>
    <row r="5081" spans="1:60" x14ac:dyDescent="0.3">
      <c r="A5081">
        <v>837830</v>
      </c>
      <c r="B5081" t="s">
        <v>0</v>
      </c>
      <c r="C5081" t="s">
        <v>14</v>
      </c>
      <c r="D5081">
        <v>50</v>
      </c>
      <c r="E5081" t="s">
        <v>82</v>
      </c>
      <c r="F5081">
        <v>862</v>
      </c>
      <c r="G5081">
        <v>11</v>
      </c>
      <c r="H5081" t="s">
        <v>83</v>
      </c>
      <c r="I5081" t="s">
        <v>82</v>
      </c>
      <c r="J5081" t="s">
        <v>85</v>
      </c>
      <c r="K5081" t="s">
        <v>2</v>
      </c>
      <c r="L5081" t="s">
        <v>2</v>
      </c>
      <c r="M5081" t="s">
        <v>2</v>
      </c>
      <c r="N5081" t="s">
        <v>2</v>
      </c>
      <c r="O5081" t="s">
        <v>2</v>
      </c>
      <c r="P5081" t="s">
        <v>2</v>
      </c>
      <c r="Q5081" t="s">
        <v>2</v>
      </c>
      <c r="R5081" t="s">
        <v>2</v>
      </c>
      <c r="S5081" t="s">
        <v>2</v>
      </c>
      <c r="T5081" t="s">
        <v>2</v>
      </c>
      <c r="U5081" t="s">
        <v>2</v>
      </c>
      <c r="V5081" t="s">
        <v>2</v>
      </c>
      <c r="W5081" t="s">
        <v>2</v>
      </c>
      <c r="X5081" t="s">
        <v>2</v>
      </c>
      <c r="Y5081" t="s">
        <v>2</v>
      </c>
      <c r="Z5081" t="s">
        <v>2</v>
      </c>
      <c r="AA5081" t="s">
        <v>2</v>
      </c>
      <c r="AB5081" t="s">
        <v>2</v>
      </c>
      <c r="AC5081" t="s">
        <v>2</v>
      </c>
      <c r="AD5081" t="s">
        <v>2</v>
      </c>
      <c r="AE5081" t="s">
        <v>2</v>
      </c>
      <c r="AF5081">
        <v>23</v>
      </c>
      <c r="AG5081">
        <v>23</v>
      </c>
      <c r="AH5081">
        <v>23</v>
      </c>
      <c r="AI5081">
        <v>46</v>
      </c>
      <c r="AJ5081">
        <v>46</v>
      </c>
      <c r="AK5081">
        <v>46</v>
      </c>
      <c r="AL5081">
        <v>2</v>
      </c>
      <c r="AM5081">
        <v>5</v>
      </c>
      <c r="AN5081">
        <v>46</v>
      </c>
      <c r="AO5081">
        <v>46</v>
      </c>
      <c r="AP5081">
        <v>5</v>
      </c>
      <c r="AQ5081">
        <v>0</v>
      </c>
      <c r="AR5081" t="s">
        <v>2</v>
      </c>
      <c r="AS5081" t="s">
        <v>2</v>
      </c>
      <c r="AT5081" t="s">
        <v>2</v>
      </c>
      <c r="AU5081" t="s">
        <v>2</v>
      </c>
      <c r="AV5081">
        <v>237000000</v>
      </c>
      <c r="AW5081">
        <v>237000000</v>
      </c>
      <c r="AX5081">
        <v>1</v>
      </c>
      <c r="AY5081">
        <v>1</v>
      </c>
      <c r="AZ5081" t="s">
        <v>2</v>
      </c>
      <c r="BA5081" t="s">
        <v>2</v>
      </c>
      <c r="BB5081" t="s">
        <v>2</v>
      </c>
      <c r="BC5081" t="s">
        <v>2</v>
      </c>
      <c r="BD5081" t="s">
        <v>2</v>
      </c>
      <c r="BE5081" t="s">
        <v>2</v>
      </c>
      <c r="BF5081" t="s">
        <v>2</v>
      </c>
      <c r="BG5081" t="s">
        <v>2</v>
      </c>
      <c r="BH5081" t="s">
        <v>2</v>
      </c>
    </row>
    <row r="5082" spans="1:60" x14ac:dyDescent="0.3">
      <c r="A5082">
        <v>573164</v>
      </c>
      <c r="B5082" t="s">
        <v>0</v>
      </c>
      <c r="C5082" t="s">
        <v>13</v>
      </c>
      <c r="D5082">
        <v>30</v>
      </c>
      <c r="E5082" t="s">
        <v>82</v>
      </c>
      <c r="F5082">
        <v>872</v>
      </c>
      <c r="G5082">
        <v>0</v>
      </c>
      <c r="H5082" t="s">
        <v>83</v>
      </c>
      <c r="I5082" t="s">
        <v>82</v>
      </c>
      <c r="J5082" t="s">
        <v>88</v>
      </c>
      <c r="K5082" t="s">
        <v>2</v>
      </c>
      <c r="L5082" t="s">
        <v>2</v>
      </c>
      <c r="M5082" t="s">
        <v>2</v>
      </c>
      <c r="N5082" t="s">
        <v>2</v>
      </c>
      <c r="O5082" t="s">
        <v>2</v>
      </c>
      <c r="P5082" t="s">
        <v>2</v>
      </c>
      <c r="Q5082" t="s">
        <v>2</v>
      </c>
      <c r="R5082" t="s">
        <v>2</v>
      </c>
      <c r="S5082" t="s">
        <v>2</v>
      </c>
      <c r="T5082" t="s">
        <v>2</v>
      </c>
      <c r="U5082" t="s">
        <v>2</v>
      </c>
      <c r="V5082" t="s">
        <v>2</v>
      </c>
      <c r="W5082" t="s">
        <v>2</v>
      </c>
      <c r="X5082" t="s">
        <v>2</v>
      </c>
      <c r="Y5082" t="s">
        <v>2</v>
      </c>
      <c r="Z5082" t="s">
        <v>2</v>
      </c>
      <c r="AA5082" t="s">
        <v>2</v>
      </c>
      <c r="AB5082" t="s">
        <v>2</v>
      </c>
      <c r="AC5082" t="s">
        <v>2</v>
      </c>
      <c r="AD5082" t="s">
        <v>2</v>
      </c>
      <c r="AE5082" t="s">
        <v>2</v>
      </c>
      <c r="AF5082">
        <v>19</v>
      </c>
      <c r="AG5082">
        <v>19</v>
      </c>
      <c r="AH5082">
        <v>19</v>
      </c>
      <c r="AI5082">
        <v>75</v>
      </c>
      <c r="AJ5082">
        <v>75</v>
      </c>
      <c r="AK5082">
        <v>75</v>
      </c>
      <c r="AL5082">
        <v>3.9473684210526301</v>
      </c>
      <c r="AM5082">
        <v>26</v>
      </c>
      <c r="AN5082">
        <v>75</v>
      </c>
      <c r="AO5082">
        <v>75</v>
      </c>
      <c r="AP5082">
        <v>9</v>
      </c>
      <c r="AQ5082">
        <v>0</v>
      </c>
      <c r="AR5082" t="s">
        <v>2</v>
      </c>
      <c r="AS5082" t="s">
        <v>2</v>
      </c>
      <c r="AT5082" t="s">
        <v>2</v>
      </c>
      <c r="AU5082" t="s">
        <v>2</v>
      </c>
      <c r="AV5082" t="s">
        <v>2</v>
      </c>
      <c r="AW5082" t="s">
        <v>2</v>
      </c>
      <c r="AX5082" t="s">
        <v>2</v>
      </c>
      <c r="AY5082" t="s">
        <v>2</v>
      </c>
      <c r="AZ5082" t="s">
        <v>2</v>
      </c>
      <c r="BA5082" t="s">
        <v>2</v>
      </c>
      <c r="BB5082" t="s">
        <v>2</v>
      </c>
      <c r="BC5082" t="s">
        <v>2</v>
      </c>
      <c r="BD5082" t="s">
        <v>2</v>
      </c>
      <c r="BE5082" t="s">
        <v>2</v>
      </c>
      <c r="BF5082" t="s">
        <v>2</v>
      </c>
      <c r="BG5082" t="s">
        <v>2</v>
      </c>
      <c r="BH5082" t="s">
        <v>2</v>
      </c>
    </row>
    <row r="5083" spans="1:60" x14ac:dyDescent="0.3">
      <c r="A5083">
        <v>177174</v>
      </c>
      <c r="B5083" t="s">
        <v>0</v>
      </c>
      <c r="C5083" t="s">
        <v>13</v>
      </c>
      <c r="D5083">
        <v>31</v>
      </c>
      <c r="E5083" t="s">
        <v>82</v>
      </c>
      <c r="F5083">
        <v>848</v>
      </c>
      <c r="G5083">
        <v>0</v>
      </c>
      <c r="H5083" t="s">
        <v>83</v>
      </c>
      <c r="I5083" t="s">
        <v>84</v>
      </c>
      <c r="J5083" t="s">
        <v>88</v>
      </c>
      <c r="K5083" t="s">
        <v>2</v>
      </c>
      <c r="L5083" t="s">
        <v>2</v>
      </c>
      <c r="M5083" t="s">
        <v>2</v>
      </c>
      <c r="N5083" t="s">
        <v>2</v>
      </c>
      <c r="O5083" t="s">
        <v>2</v>
      </c>
      <c r="P5083" t="s">
        <v>2</v>
      </c>
      <c r="Q5083" t="s">
        <v>2</v>
      </c>
      <c r="R5083" t="s">
        <v>2</v>
      </c>
      <c r="S5083" t="s">
        <v>2</v>
      </c>
      <c r="T5083" t="s">
        <v>2</v>
      </c>
      <c r="U5083" t="s">
        <v>2</v>
      </c>
      <c r="V5083" t="s">
        <v>2</v>
      </c>
      <c r="W5083" t="s">
        <v>2</v>
      </c>
      <c r="X5083" t="s">
        <v>2</v>
      </c>
      <c r="Y5083" t="s">
        <v>2</v>
      </c>
      <c r="Z5083" t="s">
        <v>2</v>
      </c>
      <c r="AA5083" t="s">
        <v>2</v>
      </c>
      <c r="AB5083" t="s">
        <v>2</v>
      </c>
      <c r="AC5083" t="s">
        <v>2</v>
      </c>
      <c r="AD5083" t="s">
        <v>2</v>
      </c>
      <c r="AE5083" t="s">
        <v>2</v>
      </c>
      <c r="AF5083">
        <v>5</v>
      </c>
      <c r="AG5083">
        <v>5</v>
      </c>
      <c r="AH5083">
        <v>5</v>
      </c>
      <c r="AI5083">
        <v>40</v>
      </c>
      <c r="AJ5083">
        <v>40</v>
      </c>
      <c r="AK5083">
        <v>40</v>
      </c>
      <c r="AL5083">
        <v>8</v>
      </c>
      <c r="AM5083">
        <v>22</v>
      </c>
      <c r="AN5083">
        <v>40</v>
      </c>
      <c r="AO5083">
        <v>40</v>
      </c>
      <c r="AP5083">
        <v>0</v>
      </c>
      <c r="AQ5083">
        <v>0</v>
      </c>
      <c r="AR5083">
        <v>1</v>
      </c>
      <c r="AS5083">
        <v>1</v>
      </c>
      <c r="AT5083">
        <v>0</v>
      </c>
      <c r="AU5083">
        <v>0</v>
      </c>
      <c r="AV5083" t="s">
        <v>2</v>
      </c>
      <c r="AW5083" t="s">
        <v>2</v>
      </c>
      <c r="AX5083" t="s">
        <v>2</v>
      </c>
      <c r="AY5083" t="s">
        <v>2</v>
      </c>
      <c r="AZ5083">
        <v>1</v>
      </c>
      <c r="BA5083">
        <v>1</v>
      </c>
      <c r="BB5083">
        <v>0</v>
      </c>
      <c r="BC5083">
        <v>0</v>
      </c>
      <c r="BD5083">
        <v>1</v>
      </c>
      <c r="BE5083">
        <v>5825096.7699999996</v>
      </c>
      <c r="BF5083">
        <v>5825096.7699999996</v>
      </c>
      <c r="BG5083">
        <v>0</v>
      </c>
      <c r="BH5083">
        <v>0</v>
      </c>
    </row>
    <row r="5084" spans="1:60" x14ac:dyDescent="0.3">
      <c r="A5084">
        <v>656543</v>
      </c>
      <c r="B5084" t="s">
        <v>0</v>
      </c>
      <c r="C5084" t="s">
        <v>13</v>
      </c>
      <c r="D5084">
        <v>28</v>
      </c>
      <c r="E5084" t="s">
        <v>82</v>
      </c>
      <c r="F5084">
        <v>847</v>
      </c>
      <c r="G5084">
        <v>0</v>
      </c>
      <c r="H5084" t="s">
        <v>83</v>
      </c>
      <c r="I5084" t="s">
        <v>84</v>
      </c>
      <c r="J5084" t="s">
        <v>88</v>
      </c>
      <c r="K5084" t="s">
        <v>2</v>
      </c>
      <c r="L5084" t="s">
        <v>2</v>
      </c>
      <c r="M5084" t="s">
        <v>2</v>
      </c>
      <c r="N5084" t="s">
        <v>2</v>
      </c>
      <c r="O5084" t="s">
        <v>2</v>
      </c>
      <c r="P5084" t="s">
        <v>2</v>
      </c>
      <c r="Q5084" t="s">
        <v>2</v>
      </c>
      <c r="R5084" t="s">
        <v>2</v>
      </c>
      <c r="S5084" t="s">
        <v>2</v>
      </c>
      <c r="T5084" t="s">
        <v>2</v>
      </c>
      <c r="U5084" t="s">
        <v>2</v>
      </c>
      <c r="V5084" t="s">
        <v>2</v>
      </c>
      <c r="W5084" t="s">
        <v>2</v>
      </c>
      <c r="X5084" t="s">
        <v>2</v>
      </c>
      <c r="Y5084" t="s">
        <v>2</v>
      </c>
      <c r="Z5084" t="s">
        <v>2</v>
      </c>
      <c r="AA5084" t="s">
        <v>2</v>
      </c>
      <c r="AB5084" t="s">
        <v>2</v>
      </c>
      <c r="AC5084" t="s">
        <v>2</v>
      </c>
      <c r="AD5084" t="s">
        <v>2</v>
      </c>
      <c r="AE5084" t="s">
        <v>2</v>
      </c>
      <c r="AF5084">
        <v>7</v>
      </c>
      <c r="AG5084">
        <v>7</v>
      </c>
      <c r="AH5084">
        <v>7</v>
      </c>
      <c r="AI5084">
        <v>49</v>
      </c>
      <c r="AJ5084">
        <v>49</v>
      </c>
      <c r="AK5084">
        <v>49</v>
      </c>
      <c r="AL5084">
        <v>7</v>
      </c>
      <c r="AM5084">
        <v>27</v>
      </c>
      <c r="AN5084">
        <v>49</v>
      </c>
      <c r="AO5084">
        <v>49</v>
      </c>
      <c r="AP5084">
        <v>2</v>
      </c>
      <c r="AQ5084">
        <v>0</v>
      </c>
      <c r="AR5084" t="s">
        <v>2</v>
      </c>
      <c r="AS5084" t="s">
        <v>2</v>
      </c>
      <c r="AT5084" t="s">
        <v>2</v>
      </c>
      <c r="AU5084" t="s">
        <v>2</v>
      </c>
      <c r="AV5084" t="s">
        <v>2</v>
      </c>
      <c r="AW5084" t="s">
        <v>2</v>
      </c>
      <c r="AX5084" t="s">
        <v>2</v>
      </c>
      <c r="AY5084" t="s">
        <v>2</v>
      </c>
      <c r="AZ5084" t="s">
        <v>2</v>
      </c>
      <c r="BA5084" t="s">
        <v>2</v>
      </c>
      <c r="BB5084" t="s">
        <v>2</v>
      </c>
      <c r="BC5084" t="s">
        <v>2</v>
      </c>
      <c r="BD5084" t="s">
        <v>2</v>
      </c>
      <c r="BE5084" t="s">
        <v>2</v>
      </c>
      <c r="BF5084" t="s">
        <v>2</v>
      </c>
      <c r="BG5084" t="s">
        <v>2</v>
      </c>
      <c r="BH5084" t="s">
        <v>2</v>
      </c>
    </row>
    <row r="5085" spans="1:60" x14ac:dyDescent="0.3">
      <c r="A5085">
        <v>588565</v>
      </c>
      <c r="B5085" t="s">
        <v>0</v>
      </c>
      <c r="C5085" t="s">
        <v>13</v>
      </c>
      <c r="D5085">
        <v>38</v>
      </c>
      <c r="E5085" t="s">
        <v>82</v>
      </c>
      <c r="F5085">
        <v>869</v>
      </c>
      <c r="G5085">
        <v>0</v>
      </c>
      <c r="H5085" t="s">
        <v>83</v>
      </c>
      <c r="I5085" t="s">
        <v>82</v>
      </c>
      <c r="J5085" t="s">
        <v>88</v>
      </c>
      <c r="K5085" t="s">
        <v>2</v>
      </c>
      <c r="L5085" t="s">
        <v>2</v>
      </c>
      <c r="M5085" t="s">
        <v>2</v>
      </c>
      <c r="N5085" t="s">
        <v>2</v>
      </c>
      <c r="O5085" t="s">
        <v>2</v>
      </c>
      <c r="P5085" t="s">
        <v>2</v>
      </c>
      <c r="Q5085" t="s">
        <v>2</v>
      </c>
      <c r="R5085" t="s">
        <v>2</v>
      </c>
      <c r="S5085" t="s">
        <v>2</v>
      </c>
      <c r="T5085" t="s">
        <v>2</v>
      </c>
      <c r="U5085" t="s">
        <v>2</v>
      </c>
      <c r="V5085" t="s">
        <v>2</v>
      </c>
      <c r="W5085" t="s">
        <v>2</v>
      </c>
      <c r="X5085" t="s">
        <v>2</v>
      </c>
      <c r="Y5085" t="s">
        <v>2</v>
      </c>
      <c r="Z5085" t="s">
        <v>2</v>
      </c>
      <c r="AA5085" t="s">
        <v>2</v>
      </c>
      <c r="AB5085" t="s">
        <v>2</v>
      </c>
      <c r="AC5085" t="s">
        <v>2</v>
      </c>
      <c r="AD5085" t="s">
        <v>2</v>
      </c>
      <c r="AE5085" t="s">
        <v>2</v>
      </c>
      <c r="AF5085">
        <v>1</v>
      </c>
      <c r="AG5085">
        <v>1</v>
      </c>
      <c r="AH5085">
        <v>1</v>
      </c>
      <c r="AI5085">
        <v>1</v>
      </c>
      <c r="AJ5085">
        <v>1</v>
      </c>
      <c r="AK5085">
        <v>1</v>
      </c>
      <c r="AL5085">
        <v>1</v>
      </c>
      <c r="AM5085">
        <v>1</v>
      </c>
      <c r="AN5085">
        <v>1</v>
      </c>
      <c r="AO5085">
        <v>1</v>
      </c>
      <c r="AP5085" t="s">
        <v>2</v>
      </c>
      <c r="AQ5085">
        <v>1</v>
      </c>
      <c r="AR5085" t="s">
        <v>2</v>
      </c>
      <c r="AS5085" t="s">
        <v>2</v>
      </c>
      <c r="AT5085" t="s">
        <v>2</v>
      </c>
      <c r="AU5085" t="s">
        <v>2</v>
      </c>
      <c r="AV5085" t="s">
        <v>2</v>
      </c>
      <c r="AW5085" t="s">
        <v>2</v>
      </c>
      <c r="AX5085" t="s">
        <v>2</v>
      </c>
      <c r="AY5085" t="s">
        <v>2</v>
      </c>
      <c r="AZ5085">
        <v>0</v>
      </c>
      <c r="BA5085">
        <v>0</v>
      </c>
      <c r="BB5085">
        <v>1</v>
      </c>
      <c r="BC5085">
        <v>1</v>
      </c>
      <c r="BD5085">
        <v>1</v>
      </c>
      <c r="BE5085">
        <v>0</v>
      </c>
      <c r="BF5085">
        <v>0</v>
      </c>
      <c r="BG5085">
        <v>104516129.03</v>
      </c>
      <c r="BH5085">
        <v>104516129.03</v>
      </c>
    </row>
    <row r="5086" spans="1:60" x14ac:dyDescent="0.3">
      <c r="A5086">
        <v>310093</v>
      </c>
      <c r="B5086" t="s">
        <v>1</v>
      </c>
      <c r="C5086" t="s">
        <v>13</v>
      </c>
      <c r="D5086">
        <v>37</v>
      </c>
      <c r="E5086" t="s">
        <v>82</v>
      </c>
      <c r="F5086">
        <v>867</v>
      </c>
      <c r="G5086">
        <v>0</v>
      </c>
      <c r="H5086" t="s">
        <v>83</v>
      </c>
      <c r="I5086" t="s">
        <v>82</v>
      </c>
      <c r="J5086" t="s">
        <v>88</v>
      </c>
      <c r="K5086" t="s">
        <v>2</v>
      </c>
      <c r="L5086" t="s">
        <v>2</v>
      </c>
      <c r="M5086" t="s">
        <v>2</v>
      </c>
      <c r="N5086" t="s">
        <v>2</v>
      </c>
      <c r="O5086" t="s">
        <v>2</v>
      </c>
      <c r="P5086" t="s">
        <v>2</v>
      </c>
      <c r="Q5086" t="s">
        <v>2</v>
      </c>
      <c r="R5086" t="s">
        <v>2</v>
      </c>
      <c r="S5086" t="s">
        <v>2</v>
      </c>
      <c r="T5086" t="s">
        <v>2</v>
      </c>
      <c r="U5086" t="s">
        <v>2</v>
      </c>
      <c r="V5086" t="s">
        <v>2</v>
      </c>
      <c r="W5086" t="s">
        <v>2</v>
      </c>
      <c r="X5086" t="s">
        <v>2</v>
      </c>
      <c r="Y5086" t="s">
        <v>2</v>
      </c>
      <c r="Z5086" t="s">
        <v>2</v>
      </c>
      <c r="AA5086" t="s">
        <v>2</v>
      </c>
      <c r="AB5086" t="s">
        <v>2</v>
      </c>
      <c r="AC5086" t="s">
        <v>2</v>
      </c>
      <c r="AD5086" t="s">
        <v>2</v>
      </c>
      <c r="AE5086" t="s">
        <v>2</v>
      </c>
      <c r="AF5086">
        <v>7</v>
      </c>
      <c r="AG5086">
        <v>7</v>
      </c>
      <c r="AH5086">
        <v>7</v>
      </c>
      <c r="AI5086">
        <v>18</v>
      </c>
      <c r="AJ5086">
        <v>18</v>
      </c>
      <c r="AK5086">
        <v>18</v>
      </c>
      <c r="AL5086">
        <v>2.5714285714285698</v>
      </c>
      <c r="AM5086">
        <v>6</v>
      </c>
      <c r="AN5086">
        <v>18</v>
      </c>
      <c r="AO5086">
        <v>18</v>
      </c>
      <c r="AP5086">
        <v>0</v>
      </c>
      <c r="AQ5086">
        <v>0</v>
      </c>
      <c r="AR5086" t="s">
        <v>2</v>
      </c>
      <c r="AS5086" t="s">
        <v>2</v>
      </c>
      <c r="AT5086" t="s">
        <v>2</v>
      </c>
      <c r="AU5086" t="s">
        <v>2</v>
      </c>
      <c r="AV5086" t="s">
        <v>2</v>
      </c>
      <c r="AW5086" t="s">
        <v>2</v>
      </c>
      <c r="AX5086" t="s">
        <v>2</v>
      </c>
      <c r="AY5086" t="s">
        <v>2</v>
      </c>
      <c r="AZ5086" t="s">
        <v>2</v>
      </c>
      <c r="BA5086" t="s">
        <v>2</v>
      </c>
      <c r="BB5086" t="s">
        <v>2</v>
      </c>
      <c r="BC5086" t="s">
        <v>2</v>
      </c>
      <c r="BD5086" t="s">
        <v>2</v>
      </c>
      <c r="BE5086" t="s">
        <v>2</v>
      </c>
      <c r="BF5086" t="s">
        <v>2</v>
      </c>
      <c r="BG5086" t="s">
        <v>2</v>
      </c>
      <c r="BH5086" t="s">
        <v>2</v>
      </c>
    </row>
    <row r="5087" spans="1:60" x14ac:dyDescent="0.3">
      <c r="A5087">
        <v>376251</v>
      </c>
      <c r="B5087" t="s">
        <v>1</v>
      </c>
      <c r="C5087" t="s">
        <v>14</v>
      </c>
      <c r="D5087">
        <v>28</v>
      </c>
      <c r="E5087" t="s">
        <v>82</v>
      </c>
      <c r="F5087">
        <v>642</v>
      </c>
      <c r="G5087">
        <v>0</v>
      </c>
      <c r="H5087" t="s">
        <v>83</v>
      </c>
      <c r="I5087" t="s">
        <v>84</v>
      </c>
      <c r="J5087" t="s">
        <v>88</v>
      </c>
      <c r="K5087" t="s">
        <v>2</v>
      </c>
      <c r="L5087" t="s">
        <v>2</v>
      </c>
      <c r="M5087" t="s">
        <v>2</v>
      </c>
      <c r="N5087" t="s">
        <v>2</v>
      </c>
      <c r="O5087" t="s">
        <v>2</v>
      </c>
      <c r="P5087" t="s">
        <v>2</v>
      </c>
      <c r="Q5087" t="s">
        <v>2</v>
      </c>
      <c r="R5087" t="s">
        <v>2</v>
      </c>
      <c r="S5087" t="s">
        <v>2</v>
      </c>
      <c r="T5087" t="s">
        <v>2</v>
      </c>
      <c r="U5087" t="s">
        <v>2</v>
      </c>
      <c r="V5087" t="s">
        <v>2</v>
      </c>
      <c r="W5087" t="s">
        <v>2</v>
      </c>
      <c r="X5087" t="s">
        <v>2</v>
      </c>
      <c r="Y5087" t="s">
        <v>2</v>
      </c>
      <c r="Z5087" t="s">
        <v>2</v>
      </c>
      <c r="AA5087" t="s">
        <v>2</v>
      </c>
      <c r="AB5087" t="s">
        <v>2</v>
      </c>
      <c r="AC5087" t="s">
        <v>2</v>
      </c>
      <c r="AD5087" t="s">
        <v>2</v>
      </c>
      <c r="AE5087" t="s">
        <v>2</v>
      </c>
      <c r="AF5087">
        <v>1</v>
      </c>
      <c r="AG5087" t="s">
        <v>2</v>
      </c>
      <c r="AH5087" t="s">
        <v>2</v>
      </c>
      <c r="AI5087">
        <v>1</v>
      </c>
      <c r="AJ5087" t="s">
        <v>2</v>
      </c>
      <c r="AK5087" t="s">
        <v>2</v>
      </c>
      <c r="AL5087">
        <v>1</v>
      </c>
      <c r="AM5087">
        <v>1</v>
      </c>
      <c r="AN5087">
        <v>1</v>
      </c>
      <c r="AO5087">
        <v>1</v>
      </c>
      <c r="AP5087" t="s">
        <v>2</v>
      </c>
      <c r="AQ5087">
        <v>-274</v>
      </c>
      <c r="AR5087" t="s">
        <v>2</v>
      </c>
      <c r="AS5087" t="s">
        <v>2</v>
      </c>
      <c r="AT5087" t="s">
        <v>2</v>
      </c>
      <c r="AU5087" t="s">
        <v>2</v>
      </c>
      <c r="AV5087" t="s">
        <v>2</v>
      </c>
      <c r="AW5087" t="s">
        <v>2</v>
      </c>
      <c r="AX5087" t="s">
        <v>2</v>
      </c>
      <c r="AY5087" t="s">
        <v>2</v>
      </c>
      <c r="AZ5087" t="s">
        <v>2</v>
      </c>
      <c r="BA5087" t="s">
        <v>2</v>
      </c>
      <c r="BB5087" t="s">
        <v>2</v>
      </c>
      <c r="BC5087" t="s">
        <v>2</v>
      </c>
      <c r="BD5087" t="s">
        <v>2</v>
      </c>
      <c r="BE5087" t="s">
        <v>2</v>
      </c>
      <c r="BF5087" t="s">
        <v>2</v>
      </c>
      <c r="BG5087" t="s">
        <v>2</v>
      </c>
      <c r="BH5087" t="s">
        <v>2</v>
      </c>
    </row>
    <row r="5088" spans="1:60" x14ac:dyDescent="0.3">
      <c r="A5088">
        <v>283821</v>
      </c>
      <c r="B5088" t="s">
        <v>1</v>
      </c>
      <c r="C5088" t="s">
        <v>13</v>
      </c>
      <c r="D5088">
        <v>33</v>
      </c>
      <c r="E5088" t="s">
        <v>82</v>
      </c>
      <c r="F5088">
        <v>153</v>
      </c>
      <c r="G5088">
        <v>421</v>
      </c>
      <c r="H5088" t="s">
        <v>83</v>
      </c>
      <c r="I5088" t="s">
        <v>84</v>
      </c>
      <c r="J5088" t="s">
        <v>88</v>
      </c>
      <c r="K5088" t="s">
        <v>2</v>
      </c>
      <c r="L5088" t="s">
        <v>2</v>
      </c>
      <c r="M5088" t="s">
        <v>2</v>
      </c>
      <c r="N5088" t="s">
        <v>2</v>
      </c>
      <c r="O5088" t="s">
        <v>2</v>
      </c>
      <c r="P5088" t="s">
        <v>2</v>
      </c>
      <c r="Q5088" t="s">
        <v>2</v>
      </c>
      <c r="R5088" t="s">
        <v>2</v>
      </c>
      <c r="S5088" t="s">
        <v>2</v>
      </c>
      <c r="T5088" t="s">
        <v>2</v>
      </c>
      <c r="U5088" t="s">
        <v>2</v>
      </c>
      <c r="V5088" t="s">
        <v>2</v>
      </c>
      <c r="W5088" t="s">
        <v>2</v>
      </c>
      <c r="X5088" t="s">
        <v>2</v>
      </c>
      <c r="Y5088" t="s">
        <v>2</v>
      </c>
      <c r="Z5088" t="s">
        <v>2</v>
      </c>
      <c r="AA5088" t="s">
        <v>2</v>
      </c>
      <c r="AB5088" t="s">
        <v>2</v>
      </c>
      <c r="AC5088" t="s">
        <v>2</v>
      </c>
      <c r="AD5088" t="s">
        <v>2</v>
      </c>
      <c r="AE5088" t="s">
        <v>2</v>
      </c>
      <c r="AF5088">
        <v>1</v>
      </c>
      <c r="AG5088" t="s">
        <v>2</v>
      </c>
      <c r="AH5088" t="s">
        <v>2</v>
      </c>
      <c r="AI5088">
        <v>1</v>
      </c>
      <c r="AJ5088" t="s">
        <v>2</v>
      </c>
      <c r="AK5088" t="s">
        <v>2</v>
      </c>
      <c r="AL5088">
        <v>1</v>
      </c>
      <c r="AM5088">
        <v>1</v>
      </c>
      <c r="AN5088">
        <v>1</v>
      </c>
      <c r="AO5088">
        <v>1</v>
      </c>
      <c r="AP5088" t="s">
        <v>2</v>
      </c>
      <c r="AQ5088">
        <v>-754</v>
      </c>
      <c r="AR5088" t="s">
        <v>2</v>
      </c>
      <c r="AS5088" t="s">
        <v>2</v>
      </c>
      <c r="AT5088" t="s">
        <v>2</v>
      </c>
      <c r="AU5088" t="s">
        <v>2</v>
      </c>
      <c r="AV5088" t="s">
        <v>2</v>
      </c>
      <c r="AW5088" t="s">
        <v>2</v>
      </c>
      <c r="AX5088" t="s">
        <v>2</v>
      </c>
      <c r="AY5088" t="s">
        <v>2</v>
      </c>
      <c r="AZ5088" t="s">
        <v>2</v>
      </c>
      <c r="BA5088" t="s">
        <v>2</v>
      </c>
      <c r="BB5088" t="s">
        <v>2</v>
      </c>
      <c r="BC5088" t="s">
        <v>2</v>
      </c>
      <c r="BD5088" t="s">
        <v>2</v>
      </c>
      <c r="BE5088" t="s">
        <v>2</v>
      </c>
      <c r="BF5088" t="s">
        <v>2</v>
      </c>
      <c r="BG5088" t="s">
        <v>2</v>
      </c>
      <c r="BH5088" t="s">
        <v>2</v>
      </c>
    </row>
    <row r="5089" spans="1:60" x14ac:dyDescent="0.3">
      <c r="A5089">
        <v>335268</v>
      </c>
      <c r="B5089" t="s">
        <v>0</v>
      </c>
      <c r="C5089" t="s">
        <v>14</v>
      </c>
      <c r="D5089">
        <v>29</v>
      </c>
      <c r="E5089" t="s">
        <v>82</v>
      </c>
      <c r="F5089">
        <v>868</v>
      </c>
      <c r="G5089">
        <v>7</v>
      </c>
      <c r="H5089" t="s">
        <v>83</v>
      </c>
      <c r="I5089" t="s">
        <v>84</v>
      </c>
      <c r="J5089" t="s">
        <v>88</v>
      </c>
      <c r="K5089" t="s">
        <v>2</v>
      </c>
      <c r="L5089" t="s">
        <v>2</v>
      </c>
      <c r="M5089" t="s">
        <v>2</v>
      </c>
      <c r="N5089" t="s">
        <v>2</v>
      </c>
      <c r="O5089" t="s">
        <v>2</v>
      </c>
      <c r="P5089" t="s">
        <v>2</v>
      </c>
      <c r="Q5089" t="s">
        <v>2</v>
      </c>
      <c r="R5089" t="s">
        <v>2</v>
      </c>
      <c r="S5089" t="s">
        <v>2</v>
      </c>
      <c r="T5089" t="s">
        <v>2</v>
      </c>
      <c r="U5089" t="s">
        <v>2</v>
      </c>
      <c r="V5089" t="s">
        <v>2</v>
      </c>
      <c r="W5089" t="s">
        <v>2</v>
      </c>
      <c r="X5089" t="s">
        <v>2</v>
      </c>
      <c r="Y5089" t="s">
        <v>2</v>
      </c>
      <c r="Z5089" t="s">
        <v>2</v>
      </c>
      <c r="AA5089" t="s">
        <v>2</v>
      </c>
      <c r="AB5089" t="s">
        <v>2</v>
      </c>
      <c r="AC5089" t="s">
        <v>2</v>
      </c>
      <c r="AD5089" t="s">
        <v>2</v>
      </c>
      <c r="AE5089" t="s">
        <v>2</v>
      </c>
      <c r="AF5089">
        <v>60</v>
      </c>
      <c r="AG5089">
        <v>60</v>
      </c>
      <c r="AH5089">
        <v>60</v>
      </c>
      <c r="AI5089">
        <v>121</v>
      </c>
      <c r="AJ5089">
        <v>121</v>
      </c>
      <c r="AK5089">
        <v>121</v>
      </c>
      <c r="AL5089">
        <v>2.0166666666666702</v>
      </c>
      <c r="AM5089">
        <v>9</v>
      </c>
      <c r="AN5089">
        <v>121</v>
      </c>
      <c r="AO5089">
        <v>121</v>
      </c>
      <c r="AP5089">
        <v>5</v>
      </c>
      <c r="AQ5089">
        <v>0</v>
      </c>
      <c r="AR5089">
        <v>0.5</v>
      </c>
      <c r="AS5089">
        <v>0.5</v>
      </c>
      <c r="AT5089">
        <v>1</v>
      </c>
      <c r="AU5089">
        <v>1</v>
      </c>
      <c r="AV5089">
        <v>21850000</v>
      </c>
      <c r="AW5089">
        <v>21850000</v>
      </c>
      <c r="AX5089">
        <v>1</v>
      </c>
      <c r="AY5089">
        <v>1</v>
      </c>
      <c r="AZ5089">
        <v>1</v>
      </c>
      <c r="BA5089">
        <v>1</v>
      </c>
      <c r="BB5089">
        <v>0</v>
      </c>
      <c r="BC5089">
        <v>0</v>
      </c>
      <c r="BD5089">
        <v>1</v>
      </c>
      <c r="BE5089">
        <v>83161.289999999994</v>
      </c>
      <c r="BF5089">
        <v>83161.289999999994</v>
      </c>
      <c r="BG5089">
        <v>0</v>
      </c>
      <c r="BH5089">
        <v>0</v>
      </c>
    </row>
    <row r="5090" spans="1:60" x14ac:dyDescent="0.3">
      <c r="A5090">
        <v>444299</v>
      </c>
      <c r="B5090" t="s">
        <v>0</v>
      </c>
      <c r="C5090" t="s">
        <v>14</v>
      </c>
      <c r="D5090">
        <v>29</v>
      </c>
      <c r="E5090" t="s">
        <v>82</v>
      </c>
      <c r="F5090">
        <v>848</v>
      </c>
      <c r="G5090">
        <v>15</v>
      </c>
      <c r="H5090" t="s">
        <v>89</v>
      </c>
      <c r="I5090" t="s">
        <v>84</v>
      </c>
      <c r="J5090" t="s">
        <v>88</v>
      </c>
      <c r="K5090" t="s">
        <v>2</v>
      </c>
      <c r="L5090" t="s">
        <v>2</v>
      </c>
      <c r="M5090" t="s">
        <v>2</v>
      </c>
      <c r="N5090" t="s">
        <v>2</v>
      </c>
      <c r="O5090" t="s">
        <v>2</v>
      </c>
      <c r="P5090" t="s">
        <v>2</v>
      </c>
      <c r="Q5090" t="s">
        <v>2</v>
      </c>
      <c r="R5090" t="s">
        <v>2</v>
      </c>
      <c r="S5090" t="s">
        <v>2</v>
      </c>
      <c r="T5090" t="s">
        <v>2</v>
      </c>
      <c r="U5090" t="s">
        <v>2</v>
      </c>
      <c r="V5090" t="s">
        <v>2</v>
      </c>
      <c r="W5090" t="s">
        <v>2</v>
      </c>
      <c r="X5090" t="s">
        <v>2</v>
      </c>
      <c r="Y5090" t="s">
        <v>2</v>
      </c>
      <c r="Z5090" t="s">
        <v>2</v>
      </c>
      <c r="AA5090" t="s">
        <v>2</v>
      </c>
      <c r="AB5090" t="s">
        <v>2</v>
      </c>
      <c r="AC5090" t="s">
        <v>2</v>
      </c>
      <c r="AD5090" t="s">
        <v>2</v>
      </c>
      <c r="AE5090" t="s">
        <v>2</v>
      </c>
      <c r="AF5090">
        <v>2</v>
      </c>
      <c r="AG5090">
        <v>2</v>
      </c>
      <c r="AH5090">
        <v>2</v>
      </c>
      <c r="AI5090">
        <v>20</v>
      </c>
      <c r="AJ5090">
        <v>20</v>
      </c>
      <c r="AK5090">
        <v>20</v>
      </c>
      <c r="AL5090">
        <v>10</v>
      </c>
      <c r="AM5090">
        <v>11</v>
      </c>
      <c r="AN5090">
        <v>20</v>
      </c>
      <c r="AO5090">
        <v>20</v>
      </c>
      <c r="AP5090">
        <v>0</v>
      </c>
      <c r="AQ5090">
        <v>0</v>
      </c>
      <c r="AR5090" t="s">
        <v>2</v>
      </c>
      <c r="AS5090" t="s">
        <v>2</v>
      </c>
      <c r="AT5090" t="s">
        <v>2</v>
      </c>
      <c r="AU5090" t="s">
        <v>2</v>
      </c>
      <c r="AV5090">
        <v>500000000</v>
      </c>
      <c r="AW5090">
        <v>500000000</v>
      </c>
      <c r="AX5090">
        <v>1</v>
      </c>
      <c r="AY5090">
        <v>1</v>
      </c>
      <c r="AZ5090">
        <v>1</v>
      </c>
      <c r="BA5090">
        <v>1</v>
      </c>
      <c r="BB5090">
        <v>0</v>
      </c>
      <c r="BC5090">
        <v>0</v>
      </c>
      <c r="BD5090">
        <v>1</v>
      </c>
      <c r="BE5090">
        <v>267032.26</v>
      </c>
      <c r="BF5090">
        <v>267032.26</v>
      </c>
      <c r="BG5090">
        <v>0</v>
      </c>
      <c r="BH5090">
        <v>0</v>
      </c>
    </row>
    <row r="5091" spans="1:60" x14ac:dyDescent="0.3">
      <c r="A5091">
        <v>987660</v>
      </c>
      <c r="B5091" t="s">
        <v>0</v>
      </c>
      <c r="C5091" t="s">
        <v>13</v>
      </c>
      <c r="D5091">
        <v>22</v>
      </c>
      <c r="E5091" t="s">
        <v>82</v>
      </c>
      <c r="F5091">
        <v>854</v>
      </c>
      <c r="G5091">
        <v>0</v>
      </c>
      <c r="H5091" t="s">
        <v>83</v>
      </c>
      <c r="I5091" t="s">
        <v>82</v>
      </c>
      <c r="J5091" t="s">
        <v>85</v>
      </c>
      <c r="K5091" t="s">
        <v>2</v>
      </c>
      <c r="L5091" t="s">
        <v>2</v>
      </c>
      <c r="M5091" t="s">
        <v>2</v>
      </c>
      <c r="N5091" t="s">
        <v>2</v>
      </c>
      <c r="O5091" t="s">
        <v>2</v>
      </c>
      <c r="P5091" t="s">
        <v>2</v>
      </c>
      <c r="Q5091" t="s">
        <v>2</v>
      </c>
      <c r="R5091" t="s">
        <v>2</v>
      </c>
      <c r="S5091" t="s">
        <v>2</v>
      </c>
      <c r="T5091" t="s">
        <v>2</v>
      </c>
      <c r="U5091" t="s">
        <v>2</v>
      </c>
      <c r="V5091" t="s">
        <v>2</v>
      </c>
      <c r="W5091" t="s">
        <v>2</v>
      </c>
      <c r="X5091" t="s">
        <v>2</v>
      </c>
      <c r="Y5091" t="s">
        <v>2</v>
      </c>
      <c r="Z5091" t="s">
        <v>2</v>
      </c>
      <c r="AA5091" t="s">
        <v>2</v>
      </c>
      <c r="AB5091" t="s">
        <v>2</v>
      </c>
      <c r="AC5091" t="s">
        <v>2</v>
      </c>
      <c r="AD5091" t="s">
        <v>2</v>
      </c>
      <c r="AE5091" t="s">
        <v>2</v>
      </c>
      <c r="AF5091">
        <v>3</v>
      </c>
      <c r="AG5091">
        <v>3</v>
      </c>
      <c r="AH5091">
        <v>3</v>
      </c>
      <c r="AI5091">
        <v>7</v>
      </c>
      <c r="AJ5091">
        <v>7</v>
      </c>
      <c r="AK5091">
        <v>7</v>
      </c>
      <c r="AL5091">
        <v>2.3333333333333299</v>
      </c>
      <c r="AM5091">
        <v>4</v>
      </c>
      <c r="AN5091">
        <v>7</v>
      </c>
      <c r="AO5091">
        <v>7</v>
      </c>
      <c r="AP5091">
        <v>0</v>
      </c>
      <c r="AQ5091">
        <v>7</v>
      </c>
      <c r="AR5091">
        <v>1</v>
      </c>
      <c r="AS5091">
        <v>1</v>
      </c>
      <c r="AT5091">
        <v>0</v>
      </c>
      <c r="AU5091">
        <v>0</v>
      </c>
      <c r="AV5091" t="s">
        <v>2</v>
      </c>
      <c r="AW5091" t="s">
        <v>2</v>
      </c>
      <c r="AX5091" t="s">
        <v>2</v>
      </c>
      <c r="AY5091" t="s">
        <v>2</v>
      </c>
      <c r="AZ5091">
        <v>1</v>
      </c>
      <c r="BA5091">
        <v>1</v>
      </c>
      <c r="BB5091">
        <v>0</v>
      </c>
      <c r="BC5091">
        <v>0</v>
      </c>
      <c r="BD5091">
        <v>1</v>
      </c>
      <c r="BE5091">
        <v>79032.259999999995</v>
      </c>
      <c r="BF5091">
        <v>79032.259999999995</v>
      </c>
      <c r="BG5091">
        <v>0</v>
      </c>
      <c r="BH5091">
        <v>0</v>
      </c>
    </row>
    <row r="5092" spans="1:60" x14ac:dyDescent="0.3">
      <c r="A5092">
        <v>489340</v>
      </c>
      <c r="B5092" t="s">
        <v>0</v>
      </c>
      <c r="C5092" t="s">
        <v>14</v>
      </c>
      <c r="D5092">
        <v>30</v>
      </c>
      <c r="E5092" t="s">
        <v>82</v>
      </c>
      <c r="F5092">
        <v>848</v>
      </c>
      <c r="G5092">
        <v>0</v>
      </c>
      <c r="H5092" t="s">
        <v>83</v>
      </c>
      <c r="I5092" t="s">
        <v>84</v>
      </c>
      <c r="J5092" t="s">
        <v>85</v>
      </c>
      <c r="K5092" t="s">
        <v>2</v>
      </c>
      <c r="L5092" t="s">
        <v>2</v>
      </c>
      <c r="M5092" t="s">
        <v>2</v>
      </c>
      <c r="N5092" t="s">
        <v>2</v>
      </c>
      <c r="O5092" t="s">
        <v>2</v>
      </c>
      <c r="P5092" t="s">
        <v>2</v>
      </c>
      <c r="Q5092" t="s">
        <v>2</v>
      </c>
      <c r="R5092" t="s">
        <v>2</v>
      </c>
      <c r="S5092" t="s">
        <v>2</v>
      </c>
      <c r="T5092" t="s">
        <v>2</v>
      </c>
      <c r="U5092" t="s">
        <v>2</v>
      </c>
      <c r="V5092" t="s">
        <v>2</v>
      </c>
      <c r="W5092" t="s">
        <v>2</v>
      </c>
      <c r="X5092" t="s">
        <v>2</v>
      </c>
      <c r="Y5092" t="s">
        <v>2</v>
      </c>
      <c r="Z5092" t="s">
        <v>2</v>
      </c>
      <c r="AA5092" t="s">
        <v>2</v>
      </c>
      <c r="AB5092" t="s">
        <v>2</v>
      </c>
      <c r="AC5092" t="s">
        <v>2</v>
      </c>
      <c r="AD5092" t="s">
        <v>2</v>
      </c>
      <c r="AE5092" t="s">
        <v>2</v>
      </c>
      <c r="AF5092">
        <v>5</v>
      </c>
      <c r="AG5092">
        <v>5</v>
      </c>
      <c r="AH5092">
        <v>5</v>
      </c>
      <c r="AI5092">
        <v>22</v>
      </c>
      <c r="AJ5092">
        <v>22</v>
      </c>
      <c r="AK5092">
        <v>22</v>
      </c>
      <c r="AL5092">
        <v>4.4000000000000004</v>
      </c>
      <c r="AM5092">
        <v>15</v>
      </c>
      <c r="AN5092">
        <v>22</v>
      </c>
      <c r="AO5092">
        <v>22</v>
      </c>
      <c r="AP5092">
        <v>0</v>
      </c>
      <c r="AQ5092">
        <v>0</v>
      </c>
      <c r="AR5092">
        <v>1</v>
      </c>
      <c r="AS5092">
        <v>1</v>
      </c>
      <c r="AT5092">
        <v>0</v>
      </c>
      <c r="AU5092">
        <v>0</v>
      </c>
      <c r="AV5092">
        <v>460000000</v>
      </c>
      <c r="AW5092">
        <v>460000000</v>
      </c>
      <c r="AX5092">
        <v>1</v>
      </c>
      <c r="AY5092">
        <v>1</v>
      </c>
      <c r="AZ5092">
        <v>1</v>
      </c>
      <c r="BA5092">
        <v>1</v>
      </c>
      <c r="BB5092">
        <v>0</v>
      </c>
      <c r="BC5092">
        <v>0</v>
      </c>
      <c r="BD5092">
        <v>1</v>
      </c>
      <c r="BE5092">
        <v>33967.74</v>
      </c>
      <c r="BF5092">
        <v>33967.74</v>
      </c>
      <c r="BG5092">
        <v>0</v>
      </c>
      <c r="BH5092">
        <v>0</v>
      </c>
    </row>
    <row r="5093" spans="1:60" x14ac:dyDescent="0.3">
      <c r="A5093">
        <v>481634</v>
      </c>
      <c r="B5093" t="s">
        <v>0</v>
      </c>
      <c r="C5093" t="s">
        <v>14</v>
      </c>
      <c r="D5093">
        <v>30</v>
      </c>
      <c r="E5093" t="s">
        <v>82</v>
      </c>
      <c r="F5093">
        <v>867</v>
      </c>
      <c r="G5093">
        <v>2</v>
      </c>
      <c r="H5093" t="s">
        <v>83</v>
      </c>
      <c r="I5093" t="s">
        <v>84</v>
      </c>
      <c r="J5093" t="s">
        <v>88</v>
      </c>
      <c r="K5093" t="s">
        <v>2</v>
      </c>
      <c r="L5093" t="s">
        <v>2</v>
      </c>
      <c r="M5093" t="s">
        <v>2</v>
      </c>
      <c r="N5093" t="s">
        <v>2</v>
      </c>
      <c r="O5093" t="s">
        <v>2</v>
      </c>
      <c r="P5093" t="s">
        <v>2</v>
      </c>
      <c r="Q5093" t="s">
        <v>2</v>
      </c>
      <c r="R5093" t="s">
        <v>2</v>
      </c>
      <c r="S5093" t="s">
        <v>2</v>
      </c>
      <c r="T5093" t="s">
        <v>2</v>
      </c>
      <c r="U5093" t="s">
        <v>2</v>
      </c>
      <c r="V5093" t="s">
        <v>2</v>
      </c>
      <c r="W5093" t="s">
        <v>2</v>
      </c>
      <c r="X5093" t="s">
        <v>2</v>
      </c>
      <c r="Y5093" t="s">
        <v>2</v>
      </c>
      <c r="Z5093" t="s">
        <v>2</v>
      </c>
      <c r="AA5093" t="s">
        <v>2</v>
      </c>
      <c r="AB5093" t="s">
        <v>2</v>
      </c>
      <c r="AC5093" t="s">
        <v>2</v>
      </c>
      <c r="AD5093" t="s">
        <v>2</v>
      </c>
      <c r="AE5093" t="s">
        <v>2</v>
      </c>
      <c r="AF5093">
        <v>2</v>
      </c>
      <c r="AG5093">
        <v>2</v>
      </c>
      <c r="AH5093">
        <v>2</v>
      </c>
      <c r="AI5093">
        <v>2</v>
      </c>
      <c r="AJ5093">
        <v>2</v>
      </c>
      <c r="AK5093">
        <v>2</v>
      </c>
      <c r="AL5093">
        <v>1</v>
      </c>
      <c r="AM5093">
        <v>1</v>
      </c>
      <c r="AN5093">
        <v>2</v>
      </c>
      <c r="AO5093">
        <v>2</v>
      </c>
      <c r="AP5093">
        <v>11</v>
      </c>
      <c r="AQ5093">
        <v>2</v>
      </c>
      <c r="AR5093">
        <v>1</v>
      </c>
      <c r="AS5093">
        <v>1</v>
      </c>
      <c r="AT5093">
        <v>0</v>
      </c>
      <c r="AU5093">
        <v>0</v>
      </c>
      <c r="AV5093" t="s">
        <v>2</v>
      </c>
      <c r="AW5093" t="s">
        <v>2</v>
      </c>
      <c r="AX5093" t="s">
        <v>2</v>
      </c>
      <c r="AY5093" t="s">
        <v>2</v>
      </c>
      <c r="AZ5093" t="s">
        <v>2</v>
      </c>
      <c r="BA5093" t="s">
        <v>2</v>
      </c>
      <c r="BB5093" t="s">
        <v>2</v>
      </c>
      <c r="BC5093" t="s">
        <v>2</v>
      </c>
      <c r="BD5093" t="s">
        <v>2</v>
      </c>
      <c r="BE5093" t="s">
        <v>2</v>
      </c>
      <c r="BF5093" t="s">
        <v>2</v>
      </c>
      <c r="BG5093" t="s">
        <v>2</v>
      </c>
      <c r="BH5093" t="s">
        <v>2</v>
      </c>
    </row>
    <row r="5094" spans="1:60" x14ac:dyDescent="0.3">
      <c r="A5094">
        <v>873523</v>
      </c>
      <c r="B5094" t="s">
        <v>0</v>
      </c>
      <c r="C5094" t="s">
        <v>13</v>
      </c>
      <c r="D5094">
        <v>25</v>
      </c>
      <c r="E5094" t="s">
        <v>82</v>
      </c>
      <c r="F5094">
        <v>863</v>
      </c>
      <c r="G5094">
        <v>0</v>
      </c>
      <c r="H5094" t="s">
        <v>83</v>
      </c>
      <c r="I5094" t="s">
        <v>84</v>
      </c>
      <c r="J5094" t="s">
        <v>85</v>
      </c>
      <c r="K5094" t="s">
        <v>2</v>
      </c>
      <c r="L5094" t="s">
        <v>2</v>
      </c>
      <c r="M5094" t="s">
        <v>2</v>
      </c>
      <c r="N5094" t="s">
        <v>2</v>
      </c>
      <c r="O5094" t="s">
        <v>2</v>
      </c>
      <c r="P5094" t="s">
        <v>2</v>
      </c>
      <c r="Q5094" t="s">
        <v>2</v>
      </c>
      <c r="R5094" t="s">
        <v>2</v>
      </c>
      <c r="S5094" t="s">
        <v>2</v>
      </c>
      <c r="T5094" t="s">
        <v>2</v>
      </c>
      <c r="U5094" t="s">
        <v>2</v>
      </c>
      <c r="V5094" t="s">
        <v>2</v>
      </c>
      <c r="W5094" t="s">
        <v>2</v>
      </c>
      <c r="X5094" t="s">
        <v>2</v>
      </c>
      <c r="Y5094" t="s">
        <v>2</v>
      </c>
      <c r="Z5094" t="s">
        <v>2</v>
      </c>
      <c r="AA5094" t="s">
        <v>2</v>
      </c>
      <c r="AB5094" t="s">
        <v>2</v>
      </c>
      <c r="AC5094" t="s">
        <v>2</v>
      </c>
      <c r="AD5094" t="s">
        <v>2</v>
      </c>
      <c r="AE5094" t="s">
        <v>2</v>
      </c>
      <c r="AF5094">
        <v>1</v>
      </c>
      <c r="AG5094">
        <v>1</v>
      </c>
      <c r="AH5094">
        <v>1</v>
      </c>
      <c r="AI5094">
        <v>1</v>
      </c>
      <c r="AJ5094">
        <v>1</v>
      </c>
      <c r="AK5094">
        <v>1</v>
      </c>
      <c r="AL5094">
        <v>1</v>
      </c>
      <c r="AM5094">
        <v>1</v>
      </c>
      <c r="AN5094">
        <v>1</v>
      </c>
      <c r="AO5094">
        <v>1</v>
      </c>
      <c r="AP5094" t="s">
        <v>2</v>
      </c>
      <c r="AQ5094">
        <v>0</v>
      </c>
      <c r="AR5094">
        <v>2</v>
      </c>
      <c r="AS5094">
        <v>2</v>
      </c>
      <c r="AT5094">
        <v>0</v>
      </c>
      <c r="AU5094">
        <v>0</v>
      </c>
      <c r="AV5094" t="s">
        <v>2</v>
      </c>
      <c r="AW5094" t="s">
        <v>2</v>
      </c>
      <c r="AX5094" t="s">
        <v>2</v>
      </c>
      <c r="AY5094" t="s">
        <v>2</v>
      </c>
      <c r="AZ5094">
        <v>1</v>
      </c>
      <c r="BA5094">
        <v>1</v>
      </c>
      <c r="BB5094">
        <v>0</v>
      </c>
      <c r="BC5094">
        <v>0</v>
      </c>
      <c r="BD5094">
        <v>1</v>
      </c>
      <c r="BE5094">
        <v>67032.259999999995</v>
      </c>
      <c r="BF5094">
        <v>67032.259999999995</v>
      </c>
      <c r="BG5094">
        <v>0</v>
      </c>
      <c r="BH5094">
        <v>0</v>
      </c>
    </row>
    <row r="5095" spans="1:60" x14ac:dyDescent="0.3">
      <c r="A5095">
        <v>201386</v>
      </c>
      <c r="B5095" t="s">
        <v>0</v>
      </c>
      <c r="C5095" t="s">
        <v>13</v>
      </c>
      <c r="D5095">
        <v>24</v>
      </c>
      <c r="E5095" t="s">
        <v>82</v>
      </c>
      <c r="F5095">
        <v>874</v>
      </c>
      <c r="G5095">
        <v>0</v>
      </c>
      <c r="H5095" t="s">
        <v>83</v>
      </c>
      <c r="I5095" t="s">
        <v>84</v>
      </c>
      <c r="J5095" t="s">
        <v>85</v>
      </c>
      <c r="K5095" t="s">
        <v>2</v>
      </c>
      <c r="L5095" t="s">
        <v>2</v>
      </c>
      <c r="M5095" t="s">
        <v>2</v>
      </c>
      <c r="N5095" t="s">
        <v>2</v>
      </c>
      <c r="O5095" t="s">
        <v>2</v>
      </c>
      <c r="P5095" t="s">
        <v>2</v>
      </c>
      <c r="Q5095" t="s">
        <v>2</v>
      </c>
      <c r="R5095" t="s">
        <v>2</v>
      </c>
      <c r="S5095" t="s">
        <v>2</v>
      </c>
      <c r="T5095" t="s">
        <v>2</v>
      </c>
      <c r="U5095" t="s">
        <v>2</v>
      </c>
      <c r="V5095" t="s">
        <v>2</v>
      </c>
      <c r="W5095" t="s">
        <v>2</v>
      </c>
      <c r="X5095" t="s">
        <v>2</v>
      </c>
      <c r="Y5095" t="s">
        <v>2</v>
      </c>
      <c r="Z5095" t="s">
        <v>2</v>
      </c>
      <c r="AA5095" t="s">
        <v>2</v>
      </c>
      <c r="AB5095" t="s">
        <v>2</v>
      </c>
      <c r="AC5095" t="s">
        <v>2</v>
      </c>
      <c r="AD5095" t="s">
        <v>2</v>
      </c>
      <c r="AE5095" t="s">
        <v>2</v>
      </c>
      <c r="AF5095">
        <v>10</v>
      </c>
      <c r="AG5095">
        <v>10</v>
      </c>
      <c r="AH5095">
        <v>10</v>
      </c>
      <c r="AI5095">
        <v>36</v>
      </c>
      <c r="AJ5095">
        <v>36</v>
      </c>
      <c r="AK5095">
        <v>36</v>
      </c>
      <c r="AL5095">
        <v>3.6</v>
      </c>
      <c r="AM5095">
        <v>15</v>
      </c>
      <c r="AN5095">
        <v>36</v>
      </c>
      <c r="AO5095">
        <v>36</v>
      </c>
      <c r="AP5095">
        <v>4</v>
      </c>
      <c r="AQ5095">
        <v>14</v>
      </c>
      <c r="AR5095">
        <v>1</v>
      </c>
      <c r="AS5095">
        <v>1</v>
      </c>
      <c r="AT5095">
        <v>0</v>
      </c>
      <c r="AU5095">
        <v>0</v>
      </c>
      <c r="AV5095" t="s">
        <v>2</v>
      </c>
      <c r="AW5095" t="s">
        <v>2</v>
      </c>
      <c r="AX5095" t="s">
        <v>2</v>
      </c>
      <c r="AY5095" t="s">
        <v>2</v>
      </c>
      <c r="AZ5095">
        <v>1</v>
      </c>
      <c r="BA5095">
        <v>1</v>
      </c>
      <c r="BB5095">
        <v>0</v>
      </c>
      <c r="BC5095">
        <v>0</v>
      </c>
      <c r="BD5095">
        <v>1</v>
      </c>
      <c r="BE5095">
        <v>1122485.02</v>
      </c>
      <c r="BF5095">
        <v>1122485.02</v>
      </c>
      <c r="BG5095">
        <v>0</v>
      </c>
      <c r="BH5095">
        <v>0</v>
      </c>
    </row>
    <row r="5096" spans="1:60" x14ac:dyDescent="0.3">
      <c r="A5096">
        <v>333667</v>
      </c>
      <c r="B5096" t="s">
        <v>0</v>
      </c>
      <c r="C5096" t="s">
        <v>14</v>
      </c>
      <c r="D5096">
        <v>33</v>
      </c>
      <c r="E5096" t="s">
        <v>82</v>
      </c>
      <c r="F5096">
        <v>868</v>
      </c>
      <c r="G5096">
        <v>6</v>
      </c>
      <c r="H5096" t="s">
        <v>83</v>
      </c>
      <c r="I5096" t="s">
        <v>84</v>
      </c>
      <c r="J5096" t="s">
        <v>88</v>
      </c>
      <c r="K5096" t="s">
        <v>2</v>
      </c>
      <c r="L5096" t="s">
        <v>2</v>
      </c>
      <c r="M5096" t="s">
        <v>2</v>
      </c>
      <c r="N5096" t="s">
        <v>2</v>
      </c>
      <c r="O5096" t="s">
        <v>2</v>
      </c>
      <c r="P5096" t="s">
        <v>2</v>
      </c>
      <c r="Q5096" t="s">
        <v>2</v>
      </c>
      <c r="R5096" t="s">
        <v>2</v>
      </c>
      <c r="S5096" t="s">
        <v>2</v>
      </c>
      <c r="T5096" t="s">
        <v>2</v>
      </c>
      <c r="U5096" t="s">
        <v>2</v>
      </c>
      <c r="V5096" t="s">
        <v>2</v>
      </c>
      <c r="W5096" t="s">
        <v>2</v>
      </c>
      <c r="X5096" t="s">
        <v>2</v>
      </c>
      <c r="Y5096" t="s">
        <v>2</v>
      </c>
      <c r="Z5096" t="s">
        <v>2</v>
      </c>
      <c r="AA5096" t="s">
        <v>2</v>
      </c>
      <c r="AB5096" t="s">
        <v>2</v>
      </c>
      <c r="AC5096" t="s">
        <v>2</v>
      </c>
      <c r="AD5096" t="s">
        <v>2</v>
      </c>
      <c r="AE5096" t="s">
        <v>2</v>
      </c>
      <c r="AF5096">
        <v>1</v>
      </c>
      <c r="AG5096">
        <v>1</v>
      </c>
      <c r="AH5096">
        <v>1</v>
      </c>
      <c r="AI5096">
        <v>1</v>
      </c>
      <c r="AJ5096">
        <v>1</v>
      </c>
      <c r="AK5096">
        <v>1</v>
      </c>
      <c r="AL5096">
        <v>1</v>
      </c>
      <c r="AM5096">
        <v>1</v>
      </c>
      <c r="AN5096">
        <v>1</v>
      </c>
      <c r="AO5096">
        <v>1</v>
      </c>
      <c r="AP5096" t="s">
        <v>2</v>
      </c>
      <c r="AQ5096">
        <v>0</v>
      </c>
      <c r="AR5096" t="s">
        <v>2</v>
      </c>
      <c r="AS5096" t="s">
        <v>2</v>
      </c>
      <c r="AT5096" t="s">
        <v>2</v>
      </c>
      <c r="AU5096" t="s">
        <v>2</v>
      </c>
      <c r="AV5096">
        <v>2000000000</v>
      </c>
      <c r="AW5096">
        <v>2000000000</v>
      </c>
      <c r="AX5096">
        <v>2</v>
      </c>
      <c r="AY5096">
        <v>2</v>
      </c>
      <c r="AZ5096">
        <v>1</v>
      </c>
      <c r="BA5096">
        <v>1</v>
      </c>
      <c r="BB5096">
        <v>0</v>
      </c>
      <c r="BC5096">
        <v>0</v>
      </c>
      <c r="BD5096">
        <v>1</v>
      </c>
      <c r="BE5096">
        <v>167032.26</v>
      </c>
      <c r="BF5096">
        <v>167032.26</v>
      </c>
      <c r="BG5096">
        <v>0</v>
      </c>
      <c r="BH5096">
        <v>0</v>
      </c>
    </row>
    <row r="5097" spans="1:60" x14ac:dyDescent="0.3">
      <c r="A5097">
        <v>997495</v>
      </c>
      <c r="B5097" t="s">
        <v>1</v>
      </c>
      <c r="C5097" t="s">
        <v>14</v>
      </c>
      <c r="D5097">
        <v>33</v>
      </c>
      <c r="E5097" t="s">
        <v>82</v>
      </c>
      <c r="F5097">
        <v>602</v>
      </c>
      <c r="G5097">
        <v>18</v>
      </c>
      <c r="H5097" t="s">
        <v>83</v>
      </c>
      <c r="I5097" t="s">
        <v>82</v>
      </c>
      <c r="J5097" t="s">
        <v>85</v>
      </c>
      <c r="K5097" t="s">
        <v>2</v>
      </c>
      <c r="L5097" t="s">
        <v>2</v>
      </c>
      <c r="M5097" t="s">
        <v>2</v>
      </c>
      <c r="N5097" t="s">
        <v>2</v>
      </c>
      <c r="O5097" t="s">
        <v>2</v>
      </c>
      <c r="P5097" t="s">
        <v>2</v>
      </c>
      <c r="Q5097" t="s">
        <v>2</v>
      </c>
      <c r="R5097" t="s">
        <v>2</v>
      </c>
      <c r="S5097" t="s">
        <v>2</v>
      </c>
      <c r="T5097" t="s">
        <v>2</v>
      </c>
      <c r="U5097" t="s">
        <v>2</v>
      </c>
      <c r="V5097" t="s">
        <v>2</v>
      </c>
      <c r="W5097" t="s">
        <v>2</v>
      </c>
      <c r="X5097" t="s">
        <v>2</v>
      </c>
      <c r="Y5097" t="s">
        <v>2</v>
      </c>
      <c r="Z5097" t="s">
        <v>2</v>
      </c>
      <c r="AA5097" t="s">
        <v>2</v>
      </c>
      <c r="AB5097" t="s">
        <v>2</v>
      </c>
      <c r="AC5097" t="s">
        <v>2</v>
      </c>
      <c r="AD5097" t="s">
        <v>2</v>
      </c>
      <c r="AE5097" t="s">
        <v>2</v>
      </c>
      <c r="AF5097">
        <v>4</v>
      </c>
      <c r="AG5097">
        <v>4</v>
      </c>
      <c r="AH5097">
        <v>4</v>
      </c>
      <c r="AI5097">
        <v>12</v>
      </c>
      <c r="AJ5097">
        <v>12</v>
      </c>
      <c r="AK5097">
        <v>12</v>
      </c>
      <c r="AL5097">
        <v>3</v>
      </c>
      <c r="AM5097">
        <v>4</v>
      </c>
      <c r="AN5097">
        <v>12</v>
      </c>
      <c r="AO5097">
        <v>12</v>
      </c>
      <c r="AP5097">
        <v>0</v>
      </c>
      <c r="AQ5097">
        <v>-271</v>
      </c>
      <c r="AR5097" t="s">
        <v>2</v>
      </c>
      <c r="AS5097" t="s">
        <v>2</v>
      </c>
      <c r="AT5097" t="s">
        <v>2</v>
      </c>
      <c r="AU5097" t="s">
        <v>2</v>
      </c>
      <c r="AV5097" t="s">
        <v>2</v>
      </c>
      <c r="AW5097" t="s">
        <v>2</v>
      </c>
      <c r="AX5097" t="s">
        <v>2</v>
      </c>
      <c r="AY5097" t="s">
        <v>2</v>
      </c>
      <c r="AZ5097" t="s">
        <v>2</v>
      </c>
      <c r="BA5097" t="s">
        <v>2</v>
      </c>
      <c r="BB5097" t="s">
        <v>2</v>
      </c>
      <c r="BC5097" t="s">
        <v>2</v>
      </c>
      <c r="BD5097" t="s">
        <v>2</v>
      </c>
      <c r="BE5097" t="s">
        <v>2</v>
      </c>
      <c r="BF5097" t="s">
        <v>2</v>
      </c>
      <c r="BG5097" t="s">
        <v>2</v>
      </c>
      <c r="BH5097" t="s">
        <v>2</v>
      </c>
    </row>
    <row r="5098" spans="1:60" x14ac:dyDescent="0.3">
      <c r="A5098">
        <v>899308</v>
      </c>
      <c r="B5098" t="s">
        <v>0</v>
      </c>
      <c r="C5098" t="s">
        <v>14</v>
      </c>
      <c r="D5098">
        <v>27</v>
      </c>
      <c r="E5098" t="s">
        <v>82</v>
      </c>
      <c r="F5098">
        <v>847</v>
      </c>
      <c r="G5098">
        <v>8</v>
      </c>
      <c r="H5098" t="s">
        <v>83</v>
      </c>
      <c r="I5098" t="s">
        <v>84</v>
      </c>
      <c r="J5098" t="s">
        <v>85</v>
      </c>
      <c r="K5098" t="s">
        <v>2</v>
      </c>
      <c r="L5098" t="s">
        <v>2</v>
      </c>
      <c r="M5098" t="s">
        <v>2</v>
      </c>
      <c r="N5098" t="s">
        <v>2</v>
      </c>
      <c r="O5098" t="s">
        <v>2</v>
      </c>
      <c r="P5098" t="s">
        <v>2</v>
      </c>
      <c r="Q5098" t="s">
        <v>2</v>
      </c>
      <c r="R5098" t="s">
        <v>2</v>
      </c>
      <c r="S5098" t="s">
        <v>2</v>
      </c>
      <c r="T5098" t="s">
        <v>2</v>
      </c>
      <c r="U5098" t="s">
        <v>2</v>
      </c>
      <c r="V5098" t="s">
        <v>2</v>
      </c>
      <c r="W5098" t="s">
        <v>2</v>
      </c>
      <c r="X5098" t="s">
        <v>2</v>
      </c>
      <c r="Y5098" t="s">
        <v>2</v>
      </c>
      <c r="Z5098" t="s">
        <v>2</v>
      </c>
      <c r="AA5098" t="s">
        <v>2</v>
      </c>
      <c r="AB5098" t="s">
        <v>2</v>
      </c>
      <c r="AC5098" t="s">
        <v>2</v>
      </c>
      <c r="AD5098" t="s">
        <v>2</v>
      </c>
      <c r="AE5098" t="s">
        <v>2</v>
      </c>
      <c r="AF5098">
        <v>2</v>
      </c>
      <c r="AG5098">
        <v>2</v>
      </c>
      <c r="AH5098">
        <v>2</v>
      </c>
      <c r="AI5098">
        <v>7</v>
      </c>
      <c r="AJ5098">
        <v>7</v>
      </c>
      <c r="AK5098">
        <v>7</v>
      </c>
      <c r="AL5098">
        <v>3.5</v>
      </c>
      <c r="AM5098">
        <v>6</v>
      </c>
      <c r="AN5098">
        <v>7</v>
      </c>
      <c r="AO5098">
        <v>7</v>
      </c>
      <c r="AP5098">
        <v>0</v>
      </c>
      <c r="AQ5098">
        <v>3</v>
      </c>
      <c r="AR5098" t="s">
        <v>2</v>
      </c>
      <c r="AS5098" t="s">
        <v>2</v>
      </c>
      <c r="AT5098" t="s">
        <v>2</v>
      </c>
      <c r="AU5098" t="s">
        <v>2</v>
      </c>
      <c r="AV5098" t="s">
        <v>2</v>
      </c>
      <c r="AW5098" t="s">
        <v>2</v>
      </c>
      <c r="AX5098" t="s">
        <v>2</v>
      </c>
      <c r="AY5098" t="s">
        <v>2</v>
      </c>
      <c r="AZ5098" t="s">
        <v>2</v>
      </c>
      <c r="BA5098" t="s">
        <v>2</v>
      </c>
      <c r="BB5098" t="s">
        <v>2</v>
      </c>
      <c r="BC5098" t="s">
        <v>2</v>
      </c>
      <c r="BD5098" t="s">
        <v>2</v>
      </c>
      <c r="BE5098" t="s">
        <v>2</v>
      </c>
      <c r="BF5098" t="s">
        <v>2</v>
      </c>
      <c r="BG5098" t="s">
        <v>2</v>
      </c>
      <c r="BH5098" t="s">
        <v>2</v>
      </c>
    </row>
    <row r="5099" spans="1:60" x14ac:dyDescent="0.3">
      <c r="A5099">
        <v>994544</v>
      </c>
      <c r="B5099" t="s">
        <v>0</v>
      </c>
      <c r="C5099" t="s">
        <v>14</v>
      </c>
      <c r="D5099">
        <v>54</v>
      </c>
      <c r="E5099" t="s">
        <v>82</v>
      </c>
      <c r="F5099">
        <v>852</v>
      </c>
      <c r="G5099">
        <v>0</v>
      </c>
      <c r="H5099" t="s">
        <v>83</v>
      </c>
      <c r="I5099" t="s">
        <v>84</v>
      </c>
      <c r="J5099" t="s">
        <v>85</v>
      </c>
      <c r="K5099" t="s">
        <v>2</v>
      </c>
      <c r="L5099" t="s">
        <v>2</v>
      </c>
      <c r="M5099" t="s">
        <v>2</v>
      </c>
      <c r="N5099" t="s">
        <v>2</v>
      </c>
      <c r="O5099" t="s">
        <v>2</v>
      </c>
      <c r="P5099" t="s">
        <v>2</v>
      </c>
      <c r="Q5099" t="s">
        <v>2</v>
      </c>
      <c r="R5099" t="s">
        <v>2</v>
      </c>
      <c r="S5099" t="s">
        <v>2</v>
      </c>
      <c r="T5099" t="s">
        <v>2</v>
      </c>
      <c r="U5099" t="s">
        <v>2</v>
      </c>
      <c r="V5099" t="s">
        <v>2</v>
      </c>
      <c r="W5099" t="s">
        <v>2</v>
      </c>
      <c r="X5099" t="s">
        <v>2</v>
      </c>
      <c r="Y5099" t="s">
        <v>2</v>
      </c>
      <c r="Z5099" t="s">
        <v>2</v>
      </c>
      <c r="AA5099" t="s">
        <v>2</v>
      </c>
      <c r="AB5099" t="s">
        <v>2</v>
      </c>
      <c r="AC5099" t="s">
        <v>2</v>
      </c>
      <c r="AD5099" t="s">
        <v>2</v>
      </c>
      <c r="AE5099" t="s">
        <v>2</v>
      </c>
      <c r="AF5099">
        <v>4</v>
      </c>
      <c r="AG5099">
        <v>4</v>
      </c>
      <c r="AH5099">
        <v>4</v>
      </c>
      <c r="AI5099">
        <v>9</v>
      </c>
      <c r="AJ5099">
        <v>9</v>
      </c>
      <c r="AK5099">
        <v>9</v>
      </c>
      <c r="AL5099">
        <v>2.25</v>
      </c>
      <c r="AM5099">
        <v>3</v>
      </c>
      <c r="AN5099">
        <v>9</v>
      </c>
      <c r="AO5099">
        <v>9</v>
      </c>
      <c r="AP5099">
        <v>0</v>
      </c>
      <c r="AQ5099">
        <v>0</v>
      </c>
      <c r="AR5099" t="s">
        <v>2</v>
      </c>
      <c r="AS5099" t="s">
        <v>2</v>
      </c>
      <c r="AT5099" t="s">
        <v>2</v>
      </c>
      <c r="AU5099" t="s">
        <v>2</v>
      </c>
      <c r="AV5099">
        <v>300000000</v>
      </c>
      <c r="AW5099">
        <v>300000000</v>
      </c>
      <c r="AX5099">
        <v>1</v>
      </c>
      <c r="AY5099">
        <v>1</v>
      </c>
      <c r="AZ5099">
        <v>1</v>
      </c>
      <c r="BA5099">
        <v>1</v>
      </c>
      <c r="BB5099">
        <v>0</v>
      </c>
      <c r="BC5099">
        <v>0</v>
      </c>
      <c r="BD5099">
        <v>1</v>
      </c>
      <c r="BE5099">
        <v>126709.68</v>
      </c>
      <c r="BF5099">
        <v>126709.68</v>
      </c>
      <c r="BG5099">
        <v>0</v>
      </c>
      <c r="BH5099">
        <v>0</v>
      </c>
    </row>
    <row r="5100" spans="1:60" x14ac:dyDescent="0.3">
      <c r="A5100">
        <v>62836</v>
      </c>
      <c r="B5100" t="s">
        <v>1</v>
      </c>
      <c r="C5100" t="s">
        <v>13</v>
      </c>
      <c r="D5100">
        <v>21</v>
      </c>
      <c r="E5100" t="s">
        <v>82</v>
      </c>
      <c r="F5100">
        <v>733</v>
      </c>
      <c r="G5100">
        <v>0</v>
      </c>
      <c r="H5100" t="s">
        <v>83</v>
      </c>
      <c r="I5100" t="s">
        <v>84</v>
      </c>
      <c r="J5100" t="s">
        <v>88</v>
      </c>
      <c r="K5100" t="s">
        <v>2</v>
      </c>
      <c r="L5100" t="s">
        <v>2</v>
      </c>
      <c r="M5100" t="s">
        <v>2</v>
      </c>
      <c r="N5100" t="s">
        <v>2</v>
      </c>
      <c r="O5100" t="s">
        <v>2</v>
      </c>
      <c r="P5100" t="s">
        <v>2</v>
      </c>
      <c r="Q5100" t="s">
        <v>2</v>
      </c>
      <c r="R5100" t="s">
        <v>2</v>
      </c>
      <c r="S5100" t="s">
        <v>2</v>
      </c>
      <c r="T5100" t="s">
        <v>2</v>
      </c>
      <c r="U5100" t="s">
        <v>2</v>
      </c>
      <c r="V5100" t="s">
        <v>2</v>
      </c>
      <c r="W5100" t="s">
        <v>2</v>
      </c>
      <c r="X5100" t="s">
        <v>2</v>
      </c>
      <c r="Y5100" t="s">
        <v>2</v>
      </c>
      <c r="Z5100" t="s">
        <v>2</v>
      </c>
      <c r="AA5100" t="s">
        <v>2</v>
      </c>
      <c r="AB5100" t="s">
        <v>2</v>
      </c>
      <c r="AC5100" t="s">
        <v>2</v>
      </c>
      <c r="AD5100" t="s">
        <v>2</v>
      </c>
      <c r="AE5100" t="s">
        <v>2</v>
      </c>
      <c r="AF5100">
        <v>1</v>
      </c>
      <c r="AG5100" t="s">
        <v>2</v>
      </c>
      <c r="AH5100" t="s">
        <v>2</v>
      </c>
      <c r="AI5100">
        <v>2</v>
      </c>
      <c r="AJ5100" t="s">
        <v>2</v>
      </c>
      <c r="AK5100" t="s">
        <v>2</v>
      </c>
      <c r="AL5100">
        <v>2</v>
      </c>
      <c r="AM5100">
        <v>2</v>
      </c>
      <c r="AN5100">
        <v>2</v>
      </c>
      <c r="AO5100">
        <v>2</v>
      </c>
      <c r="AP5100" t="s">
        <v>2</v>
      </c>
      <c r="AQ5100">
        <v>-172</v>
      </c>
      <c r="AR5100" t="s">
        <v>2</v>
      </c>
      <c r="AS5100" t="s">
        <v>2</v>
      </c>
      <c r="AT5100" t="s">
        <v>2</v>
      </c>
      <c r="AU5100" t="s">
        <v>2</v>
      </c>
      <c r="AV5100" t="s">
        <v>2</v>
      </c>
      <c r="AW5100" t="s">
        <v>2</v>
      </c>
      <c r="AX5100" t="s">
        <v>2</v>
      </c>
      <c r="AY5100" t="s">
        <v>2</v>
      </c>
      <c r="AZ5100" t="s">
        <v>2</v>
      </c>
      <c r="BA5100" t="s">
        <v>2</v>
      </c>
      <c r="BB5100" t="s">
        <v>2</v>
      </c>
      <c r="BC5100" t="s">
        <v>2</v>
      </c>
      <c r="BD5100" t="s">
        <v>2</v>
      </c>
      <c r="BE5100" t="s">
        <v>2</v>
      </c>
      <c r="BF5100" t="s">
        <v>2</v>
      </c>
      <c r="BG5100" t="s">
        <v>2</v>
      </c>
      <c r="BH5100" t="s">
        <v>2</v>
      </c>
    </row>
    <row r="5101" spans="1:60" x14ac:dyDescent="0.3">
      <c r="A5101">
        <v>9513</v>
      </c>
      <c r="B5101" t="s">
        <v>0</v>
      </c>
      <c r="C5101" t="s">
        <v>14</v>
      </c>
      <c r="D5101">
        <v>38</v>
      </c>
      <c r="E5101" t="s">
        <v>82</v>
      </c>
      <c r="F5101">
        <v>862</v>
      </c>
      <c r="G5101">
        <v>1</v>
      </c>
      <c r="H5101" t="s">
        <v>83</v>
      </c>
      <c r="I5101" t="s">
        <v>84</v>
      </c>
      <c r="J5101" t="s">
        <v>85</v>
      </c>
      <c r="K5101" t="s">
        <v>2</v>
      </c>
      <c r="L5101" t="s">
        <v>2</v>
      </c>
      <c r="M5101" t="s">
        <v>2</v>
      </c>
      <c r="N5101" t="s">
        <v>2</v>
      </c>
      <c r="O5101" t="s">
        <v>2</v>
      </c>
      <c r="P5101" t="s">
        <v>2</v>
      </c>
      <c r="Q5101" t="s">
        <v>2</v>
      </c>
      <c r="R5101" t="s">
        <v>2</v>
      </c>
      <c r="S5101" t="s">
        <v>2</v>
      </c>
      <c r="T5101" t="s">
        <v>2</v>
      </c>
      <c r="U5101" t="s">
        <v>2</v>
      </c>
      <c r="V5101" t="s">
        <v>2</v>
      </c>
      <c r="W5101" t="s">
        <v>2</v>
      </c>
      <c r="X5101" t="s">
        <v>2</v>
      </c>
      <c r="Y5101" t="s">
        <v>2</v>
      </c>
      <c r="Z5101" t="s">
        <v>2</v>
      </c>
      <c r="AA5101" t="s">
        <v>2</v>
      </c>
      <c r="AB5101" t="s">
        <v>2</v>
      </c>
      <c r="AC5101" t="s">
        <v>2</v>
      </c>
      <c r="AD5101" t="s">
        <v>2</v>
      </c>
      <c r="AE5101" t="s">
        <v>2</v>
      </c>
      <c r="AF5101">
        <v>9</v>
      </c>
      <c r="AG5101">
        <v>9</v>
      </c>
      <c r="AH5101">
        <v>9</v>
      </c>
      <c r="AI5101">
        <v>37</v>
      </c>
      <c r="AJ5101">
        <v>37</v>
      </c>
      <c r="AK5101">
        <v>37</v>
      </c>
      <c r="AL5101">
        <v>4.1111111111111098</v>
      </c>
      <c r="AM5101">
        <v>9</v>
      </c>
      <c r="AN5101">
        <v>37</v>
      </c>
      <c r="AO5101">
        <v>37</v>
      </c>
      <c r="AP5101">
        <v>10</v>
      </c>
      <c r="AQ5101">
        <v>0</v>
      </c>
      <c r="AR5101">
        <v>1</v>
      </c>
      <c r="AS5101">
        <v>1</v>
      </c>
      <c r="AT5101">
        <v>0</v>
      </c>
      <c r="AU5101">
        <v>0</v>
      </c>
      <c r="AV5101" t="s">
        <v>2</v>
      </c>
      <c r="AW5101" t="s">
        <v>2</v>
      </c>
      <c r="AX5101" t="s">
        <v>2</v>
      </c>
      <c r="AY5101" t="s">
        <v>2</v>
      </c>
      <c r="AZ5101" t="s">
        <v>2</v>
      </c>
      <c r="BA5101" t="s">
        <v>2</v>
      </c>
      <c r="BB5101" t="s">
        <v>2</v>
      </c>
      <c r="BC5101" t="s">
        <v>2</v>
      </c>
      <c r="BD5101" t="s">
        <v>2</v>
      </c>
      <c r="BE5101" t="s">
        <v>2</v>
      </c>
      <c r="BF5101" t="s">
        <v>2</v>
      </c>
      <c r="BG5101" t="s">
        <v>2</v>
      </c>
      <c r="BH5101" t="s">
        <v>2</v>
      </c>
    </row>
    <row r="5102" spans="1:60" x14ac:dyDescent="0.3">
      <c r="A5102">
        <v>700716</v>
      </c>
      <c r="B5102" t="s">
        <v>0</v>
      </c>
      <c r="C5102" t="s">
        <v>14</v>
      </c>
      <c r="D5102">
        <v>32</v>
      </c>
      <c r="E5102" t="s">
        <v>82</v>
      </c>
      <c r="F5102">
        <v>852</v>
      </c>
      <c r="G5102">
        <v>0</v>
      </c>
      <c r="H5102" t="s">
        <v>83</v>
      </c>
      <c r="I5102" t="s">
        <v>84</v>
      </c>
      <c r="J5102" t="s">
        <v>85</v>
      </c>
      <c r="K5102" t="s">
        <v>2</v>
      </c>
      <c r="L5102" t="s">
        <v>2</v>
      </c>
      <c r="M5102" t="s">
        <v>2</v>
      </c>
      <c r="N5102" t="s">
        <v>2</v>
      </c>
      <c r="O5102" t="s">
        <v>2</v>
      </c>
      <c r="P5102" t="s">
        <v>2</v>
      </c>
      <c r="Q5102" t="s">
        <v>2</v>
      </c>
      <c r="R5102" t="s">
        <v>2</v>
      </c>
      <c r="S5102" t="s">
        <v>2</v>
      </c>
      <c r="T5102" t="s">
        <v>2</v>
      </c>
      <c r="U5102" t="s">
        <v>2</v>
      </c>
      <c r="V5102" t="s">
        <v>2</v>
      </c>
      <c r="W5102" t="s">
        <v>2</v>
      </c>
      <c r="X5102" t="s">
        <v>2</v>
      </c>
      <c r="Y5102" t="s">
        <v>2</v>
      </c>
      <c r="Z5102" t="s">
        <v>2</v>
      </c>
      <c r="AA5102" t="s">
        <v>2</v>
      </c>
      <c r="AB5102" t="s">
        <v>2</v>
      </c>
      <c r="AC5102" t="s">
        <v>2</v>
      </c>
      <c r="AD5102" t="s">
        <v>2</v>
      </c>
      <c r="AE5102" t="s">
        <v>2</v>
      </c>
      <c r="AF5102">
        <v>2</v>
      </c>
      <c r="AG5102">
        <v>2</v>
      </c>
      <c r="AH5102">
        <v>2</v>
      </c>
      <c r="AI5102">
        <v>3</v>
      </c>
      <c r="AJ5102">
        <v>3</v>
      </c>
      <c r="AK5102">
        <v>3</v>
      </c>
      <c r="AL5102">
        <v>1.5</v>
      </c>
      <c r="AM5102">
        <v>2</v>
      </c>
      <c r="AN5102">
        <v>3</v>
      </c>
      <c r="AO5102">
        <v>3</v>
      </c>
      <c r="AP5102">
        <v>0</v>
      </c>
      <c r="AQ5102">
        <v>0</v>
      </c>
      <c r="AR5102">
        <v>1</v>
      </c>
      <c r="AS5102">
        <v>1</v>
      </c>
      <c r="AT5102">
        <v>0</v>
      </c>
      <c r="AU5102">
        <v>0</v>
      </c>
      <c r="AV5102" t="s">
        <v>2</v>
      </c>
      <c r="AW5102" t="s">
        <v>2</v>
      </c>
      <c r="AX5102" t="s">
        <v>2</v>
      </c>
      <c r="AY5102" t="s">
        <v>2</v>
      </c>
      <c r="AZ5102">
        <v>1</v>
      </c>
      <c r="BA5102">
        <v>1</v>
      </c>
      <c r="BB5102">
        <v>0</v>
      </c>
      <c r="BC5102">
        <v>0</v>
      </c>
      <c r="BD5102">
        <v>1</v>
      </c>
      <c r="BE5102">
        <v>31548.39</v>
      </c>
      <c r="BF5102">
        <v>31548.39</v>
      </c>
      <c r="BG5102">
        <v>0</v>
      </c>
      <c r="BH5102">
        <v>0</v>
      </c>
    </row>
    <row r="5103" spans="1:60" x14ac:dyDescent="0.3">
      <c r="A5103">
        <v>372833</v>
      </c>
      <c r="B5103" t="s">
        <v>0</v>
      </c>
      <c r="C5103" t="s">
        <v>13</v>
      </c>
      <c r="D5103">
        <v>32</v>
      </c>
      <c r="E5103" t="s">
        <v>82</v>
      </c>
      <c r="F5103">
        <v>919</v>
      </c>
      <c r="G5103">
        <v>0</v>
      </c>
      <c r="H5103" t="s">
        <v>83</v>
      </c>
      <c r="I5103" t="s">
        <v>84</v>
      </c>
      <c r="J5103" t="s">
        <v>88</v>
      </c>
      <c r="K5103" t="s">
        <v>2</v>
      </c>
      <c r="L5103" t="s">
        <v>2</v>
      </c>
      <c r="M5103" t="s">
        <v>2</v>
      </c>
      <c r="N5103" t="s">
        <v>2</v>
      </c>
      <c r="O5103" t="s">
        <v>2</v>
      </c>
      <c r="P5103" t="s">
        <v>2</v>
      </c>
      <c r="Q5103" t="s">
        <v>2</v>
      </c>
      <c r="R5103" t="s">
        <v>2</v>
      </c>
      <c r="S5103" t="s">
        <v>2</v>
      </c>
      <c r="T5103" t="s">
        <v>2</v>
      </c>
      <c r="U5103" t="s">
        <v>2</v>
      </c>
      <c r="V5103" t="s">
        <v>2</v>
      </c>
      <c r="W5103" t="s">
        <v>2</v>
      </c>
      <c r="X5103" t="s">
        <v>2</v>
      </c>
      <c r="Y5103" t="s">
        <v>2</v>
      </c>
      <c r="Z5103" t="s">
        <v>2</v>
      </c>
      <c r="AA5103" t="s">
        <v>2</v>
      </c>
      <c r="AB5103" t="s">
        <v>2</v>
      </c>
      <c r="AC5103" t="s">
        <v>2</v>
      </c>
      <c r="AD5103" t="s">
        <v>2</v>
      </c>
      <c r="AE5103" t="s">
        <v>2</v>
      </c>
      <c r="AF5103">
        <v>44</v>
      </c>
      <c r="AG5103">
        <v>40</v>
      </c>
      <c r="AH5103">
        <v>30</v>
      </c>
      <c r="AI5103">
        <v>159</v>
      </c>
      <c r="AJ5103">
        <v>148</v>
      </c>
      <c r="AK5103">
        <v>82</v>
      </c>
      <c r="AL5103">
        <v>3.6136363636363602</v>
      </c>
      <c r="AM5103">
        <v>22</v>
      </c>
      <c r="AN5103">
        <v>53</v>
      </c>
      <c r="AO5103">
        <v>78</v>
      </c>
      <c r="AP5103">
        <v>11</v>
      </c>
      <c r="AQ5103">
        <v>1</v>
      </c>
      <c r="AR5103">
        <v>1</v>
      </c>
      <c r="AS5103">
        <v>1</v>
      </c>
      <c r="AT5103">
        <v>0</v>
      </c>
      <c r="AU5103">
        <v>0</v>
      </c>
      <c r="AV5103" t="s">
        <v>2</v>
      </c>
      <c r="AW5103" t="s">
        <v>2</v>
      </c>
      <c r="AX5103" t="s">
        <v>2</v>
      </c>
      <c r="AY5103" t="s">
        <v>2</v>
      </c>
      <c r="AZ5103">
        <v>1</v>
      </c>
      <c r="BA5103">
        <v>1</v>
      </c>
      <c r="BB5103">
        <v>1</v>
      </c>
      <c r="BC5103">
        <v>1.5</v>
      </c>
      <c r="BD5103">
        <v>2.5</v>
      </c>
      <c r="BE5103">
        <v>215319.123333333</v>
      </c>
      <c r="BF5103">
        <v>265091.59000000003</v>
      </c>
      <c r="BG5103">
        <v>28075268.8166667</v>
      </c>
      <c r="BH5103">
        <v>42112903.225000001</v>
      </c>
    </row>
    <row r="5104" spans="1:60" x14ac:dyDescent="0.3">
      <c r="A5104">
        <v>885791</v>
      </c>
      <c r="B5104" t="s">
        <v>0</v>
      </c>
      <c r="C5104" t="s">
        <v>14</v>
      </c>
      <c r="D5104">
        <v>43</v>
      </c>
      <c r="E5104" t="s">
        <v>82</v>
      </c>
      <c r="F5104">
        <v>732</v>
      </c>
      <c r="G5104">
        <v>38</v>
      </c>
      <c r="H5104" t="s">
        <v>83</v>
      </c>
      <c r="I5104" t="s">
        <v>84</v>
      </c>
      <c r="J5104" t="s">
        <v>88</v>
      </c>
      <c r="K5104" t="s">
        <v>2</v>
      </c>
      <c r="L5104" t="s">
        <v>2</v>
      </c>
      <c r="M5104" t="s">
        <v>2</v>
      </c>
      <c r="N5104" t="s">
        <v>2</v>
      </c>
      <c r="O5104" t="s">
        <v>2</v>
      </c>
      <c r="P5104" t="s">
        <v>2</v>
      </c>
      <c r="Q5104" t="s">
        <v>2</v>
      </c>
      <c r="R5104" t="s">
        <v>2</v>
      </c>
      <c r="S5104" t="s">
        <v>2</v>
      </c>
      <c r="T5104" t="s">
        <v>2</v>
      </c>
      <c r="U5104" t="s">
        <v>2</v>
      </c>
      <c r="V5104" t="s">
        <v>2</v>
      </c>
      <c r="W5104" t="s">
        <v>2</v>
      </c>
      <c r="X5104" t="s">
        <v>2</v>
      </c>
      <c r="Y5104" t="s">
        <v>2</v>
      </c>
      <c r="Z5104" t="s">
        <v>2</v>
      </c>
      <c r="AA5104" t="s">
        <v>2</v>
      </c>
      <c r="AB5104" t="s">
        <v>2</v>
      </c>
      <c r="AC5104" t="s">
        <v>2</v>
      </c>
      <c r="AD5104" t="s">
        <v>2</v>
      </c>
      <c r="AE5104" t="s">
        <v>2</v>
      </c>
      <c r="AF5104">
        <v>1</v>
      </c>
      <c r="AG5104">
        <v>1</v>
      </c>
      <c r="AH5104" t="s">
        <v>2</v>
      </c>
      <c r="AI5104">
        <v>2</v>
      </c>
      <c r="AJ5104">
        <v>2</v>
      </c>
      <c r="AK5104" t="s">
        <v>2</v>
      </c>
      <c r="AL5104">
        <v>2</v>
      </c>
      <c r="AM5104">
        <v>2</v>
      </c>
      <c r="AN5104">
        <v>2</v>
      </c>
      <c r="AO5104">
        <v>2</v>
      </c>
      <c r="AP5104" t="s">
        <v>2</v>
      </c>
      <c r="AQ5104">
        <v>-145</v>
      </c>
      <c r="AR5104" t="s">
        <v>2</v>
      </c>
      <c r="AS5104" t="s">
        <v>2</v>
      </c>
      <c r="AT5104" t="s">
        <v>2</v>
      </c>
      <c r="AU5104" t="s">
        <v>2</v>
      </c>
      <c r="AV5104" t="s">
        <v>2</v>
      </c>
      <c r="AW5104" t="s">
        <v>2</v>
      </c>
      <c r="AX5104" t="s">
        <v>2</v>
      </c>
      <c r="AY5104" t="s">
        <v>2</v>
      </c>
      <c r="AZ5104" t="s">
        <v>2</v>
      </c>
      <c r="BA5104" t="s">
        <v>2</v>
      </c>
      <c r="BB5104" t="s">
        <v>2</v>
      </c>
      <c r="BC5104" t="s">
        <v>2</v>
      </c>
      <c r="BD5104" t="s">
        <v>2</v>
      </c>
      <c r="BE5104" t="s">
        <v>2</v>
      </c>
      <c r="BF5104" t="s">
        <v>2</v>
      </c>
      <c r="BG5104" t="s">
        <v>2</v>
      </c>
      <c r="BH5104" t="s">
        <v>2</v>
      </c>
    </row>
    <row r="5105" spans="1:60" x14ac:dyDescent="0.3">
      <c r="A5105">
        <v>480190</v>
      </c>
      <c r="B5105" t="s">
        <v>1</v>
      </c>
      <c r="C5105" t="s">
        <v>14</v>
      </c>
      <c r="D5105">
        <v>32</v>
      </c>
      <c r="E5105" t="s">
        <v>82</v>
      </c>
      <c r="F5105">
        <v>714</v>
      </c>
      <c r="G5105">
        <v>0</v>
      </c>
      <c r="H5105" t="s">
        <v>83</v>
      </c>
      <c r="I5105" t="s">
        <v>84</v>
      </c>
      <c r="J5105" t="s">
        <v>88</v>
      </c>
      <c r="K5105" t="s">
        <v>2</v>
      </c>
      <c r="L5105" t="s">
        <v>2</v>
      </c>
      <c r="M5105" t="s">
        <v>2</v>
      </c>
      <c r="N5105" t="s">
        <v>2</v>
      </c>
      <c r="O5105" t="s">
        <v>2</v>
      </c>
      <c r="P5105" t="s">
        <v>2</v>
      </c>
      <c r="Q5105" t="s">
        <v>2</v>
      </c>
      <c r="R5105" t="s">
        <v>2</v>
      </c>
      <c r="S5105" t="s">
        <v>2</v>
      </c>
      <c r="T5105" t="s">
        <v>2</v>
      </c>
      <c r="U5105" t="s">
        <v>2</v>
      </c>
      <c r="V5105" t="s">
        <v>2</v>
      </c>
      <c r="W5105" t="s">
        <v>2</v>
      </c>
      <c r="X5105" t="s">
        <v>2</v>
      </c>
      <c r="Y5105" t="s">
        <v>2</v>
      </c>
      <c r="Z5105" t="s">
        <v>2</v>
      </c>
      <c r="AA5105" t="s">
        <v>2</v>
      </c>
      <c r="AB5105" t="s">
        <v>2</v>
      </c>
      <c r="AC5105" t="s">
        <v>2</v>
      </c>
      <c r="AD5105" t="s">
        <v>2</v>
      </c>
      <c r="AE5105" t="s">
        <v>2</v>
      </c>
      <c r="AF5105">
        <v>1</v>
      </c>
      <c r="AG5105">
        <v>1</v>
      </c>
      <c r="AH5105" t="s">
        <v>2</v>
      </c>
      <c r="AI5105">
        <v>4</v>
      </c>
      <c r="AJ5105">
        <v>4</v>
      </c>
      <c r="AK5105" t="s">
        <v>2</v>
      </c>
      <c r="AL5105">
        <v>4</v>
      </c>
      <c r="AM5105">
        <v>4</v>
      </c>
      <c r="AN5105">
        <v>4</v>
      </c>
      <c r="AO5105">
        <v>4</v>
      </c>
      <c r="AP5105" t="s">
        <v>2</v>
      </c>
      <c r="AQ5105">
        <v>-163</v>
      </c>
      <c r="AR5105" t="s">
        <v>2</v>
      </c>
      <c r="AS5105" t="s">
        <v>2</v>
      </c>
      <c r="AT5105" t="s">
        <v>2</v>
      </c>
      <c r="AU5105" t="s">
        <v>2</v>
      </c>
      <c r="AV5105" t="s">
        <v>2</v>
      </c>
      <c r="AW5105" t="s">
        <v>2</v>
      </c>
      <c r="AX5105" t="s">
        <v>2</v>
      </c>
      <c r="AY5105" t="s">
        <v>2</v>
      </c>
      <c r="AZ5105" t="s">
        <v>2</v>
      </c>
      <c r="BA5105" t="s">
        <v>2</v>
      </c>
      <c r="BB5105" t="s">
        <v>2</v>
      </c>
      <c r="BC5105" t="s">
        <v>2</v>
      </c>
      <c r="BD5105" t="s">
        <v>2</v>
      </c>
      <c r="BE5105" t="s">
        <v>2</v>
      </c>
      <c r="BF5105" t="s">
        <v>2</v>
      </c>
      <c r="BG5105" t="s">
        <v>2</v>
      </c>
      <c r="BH5105" t="s">
        <v>2</v>
      </c>
    </row>
    <row r="5106" spans="1:60" x14ac:dyDescent="0.3">
      <c r="A5106">
        <v>458020</v>
      </c>
      <c r="B5106" t="s">
        <v>0</v>
      </c>
      <c r="C5106" t="s">
        <v>13</v>
      </c>
      <c r="D5106">
        <v>23</v>
      </c>
      <c r="E5106" t="s">
        <v>82</v>
      </c>
      <c r="F5106">
        <v>910</v>
      </c>
      <c r="G5106">
        <v>0</v>
      </c>
      <c r="H5106" t="s">
        <v>83</v>
      </c>
      <c r="I5106" t="s">
        <v>84</v>
      </c>
      <c r="J5106" t="s">
        <v>85</v>
      </c>
      <c r="K5106" t="s">
        <v>2</v>
      </c>
      <c r="L5106" t="s">
        <v>2</v>
      </c>
      <c r="M5106" t="s">
        <v>2</v>
      </c>
      <c r="N5106" t="s">
        <v>2</v>
      </c>
      <c r="O5106" t="s">
        <v>2</v>
      </c>
      <c r="P5106" t="s">
        <v>2</v>
      </c>
      <c r="Q5106" t="s">
        <v>2</v>
      </c>
      <c r="R5106" t="s">
        <v>2</v>
      </c>
      <c r="S5106" t="s">
        <v>2</v>
      </c>
      <c r="T5106" t="s">
        <v>2</v>
      </c>
      <c r="U5106" t="s">
        <v>2</v>
      </c>
      <c r="V5106" t="s">
        <v>2</v>
      </c>
      <c r="W5106" t="s">
        <v>2</v>
      </c>
      <c r="X5106" t="s">
        <v>2</v>
      </c>
      <c r="Y5106" t="s">
        <v>2</v>
      </c>
      <c r="Z5106" t="s">
        <v>2</v>
      </c>
      <c r="AA5106" t="s">
        <v>2</v>
      </c>
      <c r="AB5106" t="s">
        <v>2</v>
      </c>
      <c r="AC5106" t="s">
        <v>2</v>
      </c>
      <c r="AD5106" t="s">
        <v>2</v>
      </c>
      <c r="AE5106" t="s">
        <v>2</v>
      </c>
      <c r="AF5106">
        <v>1</v>
      </c>
      <c r="AG5106">
        <v>1</v>
      </c>
      <c r="AH5106">
        <v>1</v>
      </c>
      <c r="AI5106">
        <v>1</v>
      </c>
      <c r="AJ5106">
        <v>1</v>
      </c>
      <c r="AK5106">
        <v>1</v>
      </c>
      <c r="AL5106">
        <v>1</v>
      </c>
      <c r="AM5106">
        <v>1</v>
      </c>
      <c r="AN5106">
        <v>1</v>
      </c>
      <c r="AO5106">
        <v>1</v>
      </c>
      <c r="AP5106" t="s">
        <v>2</v>
      </c>
      <c r="AQ5106">
        <v>52</v>
      </c>
      <c r="AR5106">
        <v>1</v>
      </c>
      <c r="AS5106">
        <v>1</v>
      </c>
      <c r="AT5106">
        <v>0</v>
      </c>
      <c r="AU5106">
        <v>0</v>
      </c>
      <c r="AV5106" t="s">
        <v>2</v>
      </c>
      <c r="AW5106" t="s">
        <v>2</v>
      </c>
      <c r="AX5106" t="s">
        <v>2</v>
      </c>
      <c r="AY5106" t="s">
        <v>2</v>
      </c>
      <c r="AZ5106">
        <v>1</v>
      </c>
      <c r="BA5106">
        <v>1</v>
      </c>
      <c r="BB5106">
        <v>0</v>
      </c>
      <c r="BC5106">
        <v>0</v>
      </c>
      <c r="BD5106">
        <v>1</v>
      </c>
      <c r="BE5106">
        <v>1066317.5900000001</v>
      </c>
      <c r="BF5106">
        <v>1570621.5449999999</v>
      </c>
      <c r="BG5106">
        <v>0</v>
      </c>
      <c r="BH5106">
        <v>0</v>
      </c>
    </row>
    <row r="5107" spans="1:60" x14ac:dyDescent="0.3">
      <c r="A5107">
        <v>885697</v>
      </c>
      <c r="B5107" t="s">
        <v>0</v>
      </c>
      <c r="C5107" t="s">
        <v>13</v>
      </c>
      <c r="D5107">
        <v>25</v>
      </c>
      <c r="E5107" t="s">
        <v>82</v>
      </c>
      <c r="F5107">
        <v>874</v>
      </c>
      <c r="G5107">
        <v>0</v>
      </c>
      <c r="H5107" t="s">
        <v>83</v>
      </c>
      <c r="I5107" t="s">
        <v>84</v>
      </c>
      <c r="J5107" t="s">
        <v>85</v>
      </c>
      <c r="K5107" t="s">
        <v>2</v>
      </c>
      <c r="L5107" t="s">
        <v>2</v>
      </c>
      <c r="M5107" t="s">
        <v>2</v>
      </c>
      <c r="N5107" t="s">
        <v>2</v>
      </c>
      <c r="O5107" t="s">
        <v>2</v>
      </c>
      <c r="P5107" t="s">
        <v>2</v>
      </c>
      <c r="Q5107" t="s">
        <v>2</v>
      </c>
      <c r="R5107" t="s">
        <v>2</v>
      </c>
      <c r="S5107" t="s">
        <v>2</v>
      </c>
      <c r="T5107" t="s">
        <v>2</v>
      </c>
      <c r="U5107" t="s">
        <v>2</v>
      </c>
      <c r="V5107" t="s">
        <v>2</v>
      </c>
      <c r="W5107" t="s">
        <v>2</v>
      </c>
      <c r="X5107" t="s">
        <v>2</v>
      </c>
      <c r="Y5107" t="s">
        <v>2</v>
      </c>
      <c r="Z5107" t="s">
        <v>2</v>
      </c>
      <c r="AA5107" t="s">
        <v>2</v>
      </c>
      <c r="AB5107" t="s">
        <v>2</v>
      </c>
      <c r="AC5107" t="s">
        <v>2</v>
      </c>
      <c r="AD5107" t="s">
        <v>2</v>
      </c>
      <c r="AE5107" t="s">
        <v>2</v>
      </c>
      <c r="AF5107">
        <v>14</v>
      </c>
      <c r="AG5107">
        <v>14</v>
      </c>
      <c r="AH5107">
        <v>14</v>
      </c>
      <c r="AI5107">
        <v>26</v>
      </c>
      <c r="AJ5107">
        <v>26</v>
      </c>
      <c r="AK5107">
        <v>26</v>
      </c>
      <c r="AL5107">
        <v>1.8571428571428601</v>
      </c>
      <c r="AM5107">
        <v>5</v>
      </c>
      <c r="AN5107">
        <v>26</v>
      </c>
      <c r="AO5107">
        <v>26</v>
      </c>
      <c r="AP5107">
        <v>9</v>
      </c>
      <c r="AQ5107">
        <v>1</v>
      </c>
      <c r="AR5107">
        <v>1</v>
      </c>
      <c r="AS5107">
        <v>1</v>
      </c>
      <c r="AT5107">
        <v>0</v>
      </c>
      <c r="AU5107">
        <v>0</v>
      </c>
      <c r="AV5107" t="s">
        <v>2</v>
      </c>
      <c r="AW5107" t="s">
        <v>2</v>
      </c>
      <c r="AX5107" t="s">
        <v>2</v>
      </c>
      <c r="AY5107" t="s">
        <v>2</v>
      </c>
      <c r="AZ5107">
        <v>1</v>
      </c>
      <c r="BA5107">
        <v>1</v>
      </c>
      <c r="BB5107">
        <v>0</v>
      </c>
      <c r="BC5107">
        <v>0</v>
      </c>
      <c r="BD5107">
        <v>1</v>
      </c>
      <c r="BE5107">
        <v>1038.71</v>
      </c>
      <c r="BF5107">
        <v>1038.71</v>
      </c>
      <c r="BG5107">
        <v>0</v>
      </c>
      <c r="BH5107">
        <v>0</v>
      </c>
    </row>
    <row r="5108" spans="1:60" x14ac:dyDescent="0.3">
      <c r="A5108">
        <v>906728</v>
      </c>
      <c r="B5108" t="s">
        <v>0</v>
      </c>
      <c r="C5108" t="s">
        <v>13</v>
      </c>
      <c r="D5108">
        <v>27</v>
      </c>
      <c r="E5108" t="s">
        <v>82</v>
      </c>
      <c r="F5108">
        <v>924</v>
      </c>
      <c r="G5108">
        <v>1</v>
      </c>
      <c r="H5108" t="s">
        <v>83</v>
      </c>
      <c r="I5108" t="s">
        <v>82</v>
      </c>
      <c r="J5108" t="s">
        <v>88</v>
      </c>
      <c r="K5108">
        <v>8</v>
      </c>
      <c r="L5108">
        <v>8</v>
      </c>
      <c r="M5108">
        <v>5</v>
      </c>
      <c r="N5108" t="s">
        <v>91</v>
      </c>
      <c r="O5108" t="s">
        <v>95</v>
      </c>
      <c r="P5108">
        <v>6</v>
      </c>
      <c r="Q5108">
        <v>780800</v>
      </c>
      <c r="R5108">
        <v>97600</v>
      </c>
      <c r="S5108">
        <v>169000</v>
      </c>
      <c r="T5108">
        <v>10</v>
      </c>
      <c r="U5108">
        <v>10</v>
      </c>
      <c r="V5108">
        <v>6</v>
      </c>
      <c r="W5108">
        <v>1.25</v>
      </c>
      <c r="X5108">
        <v>2</v>
      </c>
      <c r="Y5108">
        <v>390400</v>
      </c>
      <c r="Z5108">
        <v>416800</v>
      </c>
      <c r="AA5108">
        <v>5</v>
      </c>
      <c r="AB5108">
        <v>6</v>
      </c>
      <c r="AC5108">
        <v>23</v>
      </c>
      <c r="AD5108">
        <v>26</v>
      </c>
      <c r="AE5108">
        <v>8</v>
      </c>
      <c r="AF5108">
        <v>82</v>
      </c>
      <c r="AG5108">
        <v>62</v>
      </c>
      <c r="AH5108">
        <v>24</v>
      </c>
      <c r="AI5108">
        <v>268</v>
      </c>
      <c r="AJ5108">
        <v>180</v>
      </c>
      <c r="AK5108">
        <v>45</v>
      </c>
      <c r="AL5108">
        <v>3.26829268292683</v>
      </c>
      <c r="AM5108">
        <v>39</v>
      </c>
      <c r="AN5108">
        <v>89.3333333333333</v>
      </c>
      <c r="AO5108">
        <v>122</v>
      </c>
      <c r="AP5108">
        <v>7</v>
      </c>
      <c r="AQ5108">
        <v>0</v>
      </c>
      <c r="AR5108">
        <v>1</v>
      </c>
      <c r="AS5108">
        <v>1</v>
      </c>
      <c r="AT5108">
        <v>0</v>
      </c>
      <c r="AU5108">
        <v>0</v>
      </c>
      <c r="AV5108" t="s">
        <v>2</v>
      </c>
      <c r="AW5108" t="s">
        <v>2</v>
      </c>
      <c r="AX5108" t="s">
        <v>2</v>
      </c>
      <c r="AY5108" t="s">
        <v>2</v>
      </c>
      <c r="AZ5108">
        <v>1</v>
      </c>
      <c r="BA5108">
        <v>1</v>
      </c>
      <c r="BB5108">
        <v>0</v>
      </c>
      <c r="BC5108">
        <v>0</v>
      </c>
      <c r="BD5108">
        <v>1</v>
      </c>
      <c r="BE5108">
        <v>1658495.13666667</v>
      </c>
      <c r="BF5108">
        <v>2365210.4449999998</v>
      </c>
      <c r="BG5108">
        <v>0</v>
      </c>
      <c r="BH5108">
        <v>0</v>
      </c>
    </row>
    <row r="5109" spans="1:60" x14ac:dyDescent="0.3">
      <c r="A5109">
        <v>108930</v>
      </c>
      <c r="B5109" t="s">
        <v>0</v>
      </c>
      <c r="C5109" t="s">
        <v>13</v>
      </c>
      <c r="D5109">
        <v>32</v>
      </c>
      <c r="E5109" t="s">
        <v>82</v>
      </c>
      <c r="F5109">
        <v>918</v>
      </c>
      <c r="G5109">
        <v>0</v>
      </c>
      <c r="H5109" t="s">
        <v>83</v>
      </c>
      <c r="I5109" t="s">
        <v>84</v>
      </c>
      <c r="J5109" t="s">
        <v>88</v>
      </c>
      <c r="K5109" t="s">
        <v>2</v>
      </c>
      <c r="L5109" t="s">
        <v>2</v>
      </c>
      <c r="M5109" t="s">
        <v>2</v>
      </c>
      <c r="N5109" t="s">
        <v>2</v>
      </c>
      <c r="O5109" t="s">
        <v>2</v>
      </c>
      <c r="P5109" t="s">
        <v>2</v>
      </c>
      <c r="Q5109" t="s">
        <v>2</v>
      </c>
      <c r="R5109" t="s">
        <v>2</v>
      </c>
      <c r="S5109" t="s">
        <v>2</v>
      </c>
      <c r="T5109" t="s">
        <v>2</v>
      </c>
      <c r="U5109" t="s">
        <v>2</v>
      </c>
      <c r="V5109" t="s">
        <v>2</v>
      </c>
      <c r="W5109" t="s">
        <v>2</v>
      </c>
      <c r="X5109" t="s">
        <v>2</v>
      </c>
      <c r="Y5109" t="s">
        <v>2</v>
      </c>
      <c r="Z5109" t="s">
        <v>2</v>
      </c>
      <c r="AA5109" t="s">
        <v>2</v>
      </c>
      <c r="AB5109" t="s">
        <v>2</v>
      </c>
      <c r="AC5109" t="s">
        <v>2</v>
      </c>
      <c r="AD5109" t="s">
        <v>2</v>
      </c>
      <c r="AE5109" t="s">
        <v>2</v>
      </c>
      <c r="AF5109">
        <v>71</v>
      </c>
      <c r="AG5109">
        <v>66</v>
      </c>
      <c r="AH5109">
        <v>40</v>
      </c>
      <c r="AI5109">
        <v>276</v>
      </c>
      <c r="AJ5109">
        <v>269</v>
      </c>
      <c r="AK5109">
        <v>117</v>
      </c>
      <c r="AL5109">
        <v>3.8873239436619702</v>
      </c>
      <c r="AM5109">
        <v>26</v>
      </c>
      <c r="AN5109">
        <v>92</v>
      </c>
      <c r="AO5109">
        <v>152</v>
      </c>
      <c r="AP5109">
        <v>13</v>
      </c>
      <c r="AQ5109">
        <v>0</v>
      </c>
      <c r="AR5109" t="s">
        <v>2</v>
      </c>
      <c r="AS5109" t="s">
        <v>2</v>
      </c>
      <c r="AT5109" t="s">
        <v>2</v>
      </c>
      <c r="AU5109" t="s">
        <v>2</v>
      </c>
      <c r="AV5109" t="s">
        <v>2</v>
      </c>
      <c r="AW5109" t="s">
        <v>2</v>
      </c>
      <c r="AX5109" t="s">
        <v>2</v>
      </c>
      <c r="AY5109" t="s">
        <v>2</v>
      </c>
      <c r="AZ5109">
        <v>1</v>
      </c>
      <c r="BA5109">
        <v>1</v>
      </c>
      <c r="BB5109">
        <v>1</v>
      </c>
      <c r="BC5109">
        <v>1.5</v>
      </c>
      <c r="BD5109">
        <v>2.5</v>
      </c>
      <c r="BE5109">
        <v>1424639.02</v>
      </c>
      <c r="BF5109">
        <v>2082297.24</v>
      </c>
      <c r="BG5109">
        <v>20525345.623333301</v>
      </c>
      <c r="BH5109">
        <v>30788018.434999999</v>
      </c>
    </row>
    <row r="5110" spans="1:60" x14ac:dyDescent="0.3">
      <c r="A5110">
        <v>194675</v>
      </c>
      <c r="B5110" t="s">
        <v>0</v>
      </c>
      <c r="C5110" t="s">
        <v>14</v>
      </c>
      <c r="D5110">
        <v>33</v>
      </c>
      <c r="E5110" t="s">
        <v>82</v>
      </c>
      <c r="F5110">
        <v>911</v>
      </c>
      <c r="G5110">
        <v>0</v>
      </c>
      <c r="H5110" t="s">
        <v>83</v>
      </c>
      <c r="I5110" t="s">
        <v>84</v>
      </c>
      <c r="J5110" t="s">
        <v>88</v>
      </c>
      <c r="K5110" t="s">
        <v>2</v>
      </c>
      <c r="L5110" t="s">
        <v>2</v>
      </c>
      <c r="M5110" t="s">
        <v>2</v>
      </c>
      <c r="N5110" t="s">
        <v>2</v>
      </c>
      <c r="O5110" t="s">
        <v>2</v>
      </c>
      <c r="P5110" t="s">
        <v>2</v>
      </c>
      <c r="Q5110" t="s">
        <v>2</v>
      </c>
      <c r="R5110" t="s">
        <v>2</v>
      </c>
      <c r="S5110" t="s">
        <v>2</v>
      </c>
      <c r="T5110" t="s">
        <v>2</v>
      </c>
      <c r="U5110" t="s">
        <v>2</v>
      </c>
      <c r="V5110" t="s">
        <v>2</v>
      </c>
      <c r="W5110" t="s">
        <v>2</v>
      </c>
      <c r="X5110" t="s">
        <v>2</v>
      </c>
      <c r="Y5110" t="s">
        <v>2</v>
      </c>
      <c r="Z5110" t="s">
        <v>2</v>
      </c>
      <c r="AA5110" t="s">
        <v>2</v>
      </c>
      <c r="AB5110" t="s">
        <v>2</v>
      </c>
      <c r="AC5110" t="s">
        <v>2</v>
      </c>
      <c r="AD5110" t="s">
        <v>2</v>
      </c>
      <c r="AE5110" t="s">
        <v>2</v>
      </c>
      <c r="AF5110">
        <v>22</v>
      </c>
      <c r="AG5110">
        <v>15</v>
      </c>
      <c r="AH5110">
        <v>12</v>
      </c>
      <c r="AI5110">
        <v>69</v>
      </c>
      <c r="AJ5110">
        <v>54</v>
      </c>
      <c r="AK5110">
        <v>40</v>
      </c>
      <c r="AL5110">
        <v>3.1363636363636398</v>
      </c>
      <c r="AM5110">
        <v>10</v>
      </c>
      <c r="AN5110">
        <v>23</v>
      </c>
      <c r="AO5110">
        <v>40</v>
      </c>
      <c r="AP5110">
        <v>35</v>
      </c>
      <c r="AQ5110">
        <v>0</v>
      </c>
      <c r="AR5110" t="s">
        <v>2</v>
      </c>
      <c r="AS5110" t="s">
        <v>2</v>
      </c>
      <c r="AT5110" t="s">
        <v>2</v>
      </c>
      <c r="AU5110" t="s">
        <v>2</v>
      </c>
      <c r="AV5110" t="s">
        <v>2</v>
      </c>
      <c r="AW5110" t="s">
        <v>2</v>
      </c>
      <c r="AX5110" t="s">
        <v>2</v>
      </c>
      <c r="AY5110" t="s">
        <v>2</v>
      </c>
      <c r="AZ5110">
        <v>1</v>
      </c>
      <c r="BA5110">
        <v>1</v>
      </c>
      <c r="BB5110">
        <v>3.3333333333333299</v>
      </c>
      <c r="BC5110">
        <v>4</v>
      </c>
      <c r="BD5110">
        <v>5</v>
      </c>
      <c r="BE5110">
        <v>463783.02666666702</v>
      </c>
      <c r="BF5110">
        <v>599077.76500000001</v>
      </c>
      <c r="BG5110">
        <v>184408602.15666699</v>
      </c>
      <c r="BH5110">
        <v>244354838.715</v>
      </c>
    </row>
    <row r="5111" spans="1:60" x14ac:dyDescent="0.3">
      <c r="A5111">
        <v>894702</v>
      </c>
      <c r="B5111" t="s">
        <v>1</v>
      </c>
      <c r="C5111" t="s">
        <v>13</v>
      </c>
      <c r="D5111">
        <v>28</v>
      </c>
      <c r="E5111" t="s">
        <v>82</v>
      </c>
      <c r="F5111">
        <v>873</v>
      </c>
      <c r="G5111">
        <v>43</v>
      </c>
      <c r="H5111" t="s">
        <v>89</v>
      </c>
      <c r="I5111" t="s">
        <v>84</v>
      </c>
      <c r="J5111" t="s">
        <v>85</v>
      </c>
      <c r="K5111" t="s">
        <v>2</v>
      </c>
      <c r="L5111" t="s">
        <v>2</v>
      </c>
      <c r="M5111" t="s">
        <v>2</v>
      </c>
      <c r="N5111" t="s">
        <v>2</v>
      </c>
      <c r="O5111" t="s">
        <v>2</v>
      </c>
      <c r="P5111" t="s">
        <v>2</v>
      </c>
      <c r="Q5111" t="s">
        <v>2</v>
      </c>
      <c r="R5111" t="s">
        <v>2</v>
      </c>
      <c r="S5111" t="s">
        <v>2</v>
      </c>
      <c r="T5111" t="s">
        <v>2</v>
      </c>
      <c r="U5111" t="s">
        <v>2</v>
      </c>
      <c r="V5111" t="s">
        <v>2</v>
      </c>
      <c r="W5111" t="s">
        <v>2</v>
      </c>
      <c r="X5111" t="s">
        <v>2</v>
      </c>
      <c r="Y5111" t="s">
        <v>2</v>
      </c>
      <c r="Z5111" t="s">
        <v>2</v>
      </c>
      <c r="AA5111" t="s">
        <v>2</v>
      </c>
      <c r="AB5111" t="s">
        <v>2</v>
      </c>
      <c r="AC5111" t="s">
        <v>2</v>
      </c>
      <c r="AD5111" t="s">
        <v>2</v>
      </c>
      <c r="AE5111" t="s">
        <v>2</v>
      </c>
      <c r="AF5111">
        <v>3</v>
      </c>
      <c r="AG5111">
        <v>3</v>
      </c>
      <c r="AH5111">
        <v>3</v>
      </c>
      <c r="AI5111">
        <v>6</v>
      </c>
      <c r="AJ5111">
        <v>6</v>
      </c>
      <c r="AK5111">
        <v>6</v>
      </c>
      <c r="AL5111">
        <v>2</v>
      </c>
      <c r="AM5111">
        <v>4</v>
      </c>
      <c r="AN5111">
        <v>6</v>
      </c>
      <c r="AO5111">
        <v>6</v>
      </c>
      <c r="AP5111">
        <v>0</v>
      </c>
      <c r="AQ5111">
        <v>0</v>
      </c>
      <c r="AR5111">
        <v>0</v>
      </c>
      <c r="AS5111">
        <v>0</v>
      </c>
      <c r="AT5111">
        <v>1</v>
      </c>
      <c r="AU5111">
        <v>1</v>
      </c>
      <c r="AV5111">
        <v>504611833.33333302</v>
      </c>
      <c r="AW5111">
        <v>503667750</v>
      </c>
      <c r="AX5111">
        <v>2</v>
      </c>
      <c r="AY5111">
        <v>2</v>
      </c>
      <c r="AZ5111">
        <v>1</v>
      </c>
      <c r="BA5111">
        <v>1</v>
      </c>
      <c r="BB5111">
        <v>0</v>
      </c>
      <c r="BC5111">
        <v>0</v>
      </c>
      <c r="BD5111">
        <v>1</v>
      </c>
      <c r="BE5111">
        <v>393804.435</v>
      </c>
      <c r="BF5111">
        <v>393804.435</v>
      </c>
      <c r="BG5111">
        <v>0</v>
      </c>
      <c r="BH5111">
        <v>0</v>
      </c>
    </row>
    <row r="5112" spans="1:60" x14ac:dyDescent="0.3">
      <c r="A5112">
        <v>941350</v>
      </c>
      <c r="B5112" t="s">
        <v>0</v>
      </c>
      <c r="C5112" t="s">
        <v>13</v>
      </c>
      <c r="D5112">
        <v>23</v>
      </c>
      <c r="E5112" t="s">
        <v>82</v>
      </c>
      <c r="F5112">
        <v>910</v>
      </c>
      <c r="G5112">
        <v>0</v>
      </c>
      <c r="H5112" t="s">
        <v>83</v>
      </c>
      <c r="I5112" t="s">
        <v>82</v>
      </c>
      <c r="J5112" t="s">
        <v>88</v>
      </c>
      <c r="K5112" t="s">
        <v>2</v>
      </c>
      <c r="L5112" t="s">
        <v>2</v>
      </c>
      <c r="M5112" t="s">
        <v>2</v>
      </c>
      <c r="N5112" t="s">
        <v>2</v>
      </c>
      <c r="O5112" t="s">
        <v>2</v>
      </c>
      <c r="P5112" t="s">
        <v>2</v>
      </c>
      <c r="Q5112" t="s">
        <v>2</v>
      </c>
      <c r="R5112" t="s">
        <v>2</v>
      </c>
      <c r="S5112" t="s">
        <v>2</v>
      </c>
      <c r="T5112" t="s">
        <v>2</v>
      </c>
      <c r="U5112" t="s">
        <v>2</v>
      </c>
      <c r="V5112" t="s">
        <v>2</v>
      </c>
      <c r="W5112" t="s">
        <v>2</v>
      </c>
      <c r="X5112" t="s">
        <v>2</v>
      </c>
      <c r="Y5112" t="s">
        <v>2</v>
      </c>
      <c r="Z5112" t="s">
        <v>2</v>
      </c>
      <c r="AA5112" t="s">
        <v>2</v>
      </c>
      <c r="AB5112" t="s">
        <v>2</v>
      </c>
      <c r="AC5112" t="s">
        <v>2</v>
      </c>
      <c r="AD5112" t="s">
        <v>2</v>
      </c>
      <c r="AE5112" t="s">
        <v>2</v>
      </c>
      <c r="AF5112">
        <v>1</v>
      </c>
      <c r="AG5112" t="s">
        <v>2</v>
      </c>
      <c r="AH5112" t="s">
        <v>2</v>
      </c>
      <c r="AI5112">
        <v>1</v>
      </c>
      <c r="AJ5112" t="s">
        <v>2</v>
      </c>
      <c r="AK5112" t="s">
        <v>2</v>
      </c>
      <c r="AL5112">
        <v>1</v>
      </c>
      <c r="AM5112">
        <v>1</v>
      </c>
      <c r="AN5112">
        <v>1</v>
      </c>
      <c r="AO5112">
        <v>1</v>
      </c>
      <c r="AP5112" t="s">
        <v>2</v>
      </c>
      <c r="AQ5112">
        <v>0</v>
      </c>
      <c r="AR5112" t="s">
        <v>2</v>
      </c>
      <c r="AS5112" t="s">
        <v>2</v>
      </c>
      <c r="AT5112" t="s">
        <v>2</v>
      </c>
      <c r="AU5112" t="s">
        <v>2</v>
      </c>
      <c r="AV5112" t="s">
        <v>2</v>
      </c>
      <c r="AW5112" t="s">
        <v>2</v>
      </c>
      <c r="AX5112" t="s">
        <v>2</v>
      </c>
      <c r="AY5112" t="s">
        <v>2</v>
      </c>
      <c r="AZ5112" t="s">
        <v>2</v>
      </c>
      <c r="BA5112" t="s">
        <v>2</v>
      </c>
      <c r="BB5112" t="s">
        <v>2</v>
      </c>
      <c r="BC5112" t="s">
        <v>2</v>
      </c>
      <c r="BD5112" t="s">
        <v>2</v>
      </c>
      <c r="BE5112" t="s">
        <v>2</v>
      </c>
      <c r="BF5112" t="s">
        <v>2</v>
      </c>
      <c r="BG5112" t="s">
        <v>2</v>
      </c>
      <c r="BH5112" t="s">
        <v>2</v>
      </c>
    </row>
    <row r="5113" spans="1:60" x14ac:dyDescent="0.3">
      <c r="A5113">
        <v>250373</v>
      </c>
      <c r="B5113" t="s">
        <v>0</v>
      </c>
      <c r="C5113" t="s">
        <v>13</v>
      </c>
      <c r="D5113">
        <v>42</v>
      </c>
      <c r="E5113" t="s">
        <v>82</v>
      </c>
      <c r="F5113">
        <v>854</v>
      </c>
      <c r="G5113">
        <v>9</v>
      </c>
      <c r="H5113" t="s">
        <v>89</v>
      </c>
      <c r="I5113" t="s">
        <v>84</v>
      </c>
      <c r="J5113" t="s">
        <v>85</v>
      </c>
      <c r="K5113" t="s">
        <v>2</v>
      </c>
      <c r="L5113" t="s">
        <v>2</v>
      </c>
      <c r="M5113" t="s">
        <v>2</v>
      </c>
      <c r="N5113" t="s">
        <v>2</v>
      </c>
      <c r="O5113" t="s">
        <v>2</v>
      </c>
      <c r="P5113" t="s">
        <v>2</v>
      </c>
      <c r="Q5113" t="s">
        <v>2</v>
      </c>
      <c r="R5113" t="s">
        <v>2</v>
      </c>
      <c r="S5113" t="s">
        <v>2</v>
      </c>
      <c r="T5113" t="s">
        <v>2</v>
      </c>
      <c r="U5113" t="s">
        <v>2</v>
      </c>
      <c r="V5113" t="s">
        <v>2</v>
      </c>
      <c r="W5113" t="s">
        <v>2</v>
      </c>
      <c r="X5113" t="s">
        <v>2</v>
      </c>
      <c r="Y5113" t="s">
        <v>2</v>
      </c>
      <c r="Z5113" t="s">
        <v>2</v>
      </c>
      <c r="AA5113" t="s">
        <v>2</v>
      </c>
      <c r="AB5113" t="s">
        <v>2</v>
      </c>
      <c r="AC5113" t="s">
        <v>2</v>
      </c>
      <c r="AD5113" t="s">
        <v>2</v>
      </c>
      <c r="AE5113" t="s">
        <v>2</v>
      </c>
      <c r="AF5113">
        <v>6</v>
      </c>
      <c r="AG5113">
        <v>6</v>
      </c>
      <c r="AH5113">
        <v>6</v>
      </c>
      <c r="AI5113">
        <v>42</v>
      </c>
      <c r="AJ5113">
        <v>42</v>
      </c>
      <c r="AK5113">
        <v>42</v>
      </c>
      <c r="AL5113">
        <v>7</v>
      </c>
      <c r="AM5113">
        <v>20</v>
      </c>
      <c r="AN5113">
        <v>42</v>
      </c>
      <c r="AO5113">
        <v>42</v>
      </c>
      <c r="AP5113">
        <v>0</v>
      </c>
      <c r="AQ5113">
        <v>0</v>
      </c>
      <c r="AR5113">
        <v>1</v>
      </c>
      <c r="AS5113">
        <v>1</v>
      </c>
      <c r="AT5113">
        <v>0</v>
      </c>
      <c r="AU5113">
        <v>0</v>
      </c>
      <c r="AV5113" t="s">
        <v>2</v>
      </c>
      <c r="AW5113" t="s">
        <v>2</v>
      </c>
      <c r="AX5113" t="s">
        <v>2</v>
      </c>
      <c r="AY5113" t="s">
        <v>2</v>
      </c>
      <c r="AZ5113">
        <v>1</v>
      </c>
      <c r="BA5113">
        <v>1</v>
      </c>
      <c r="BB5113">
        <v>0</v>
      </c>
      <c r="BC5113">
        <v>0</v>
      </c>
      <c r="BD5113">
        <v>1</v>
      </c>
      <c r="BE5113">
        <v>301225.81</v>
      </c>
      <c r="BF5113">
        <v>301225.81</v>
      </c>
      <c r="BG5113">
        <v>0</v>
      </c>
      <c r="BH5113">
        <v>0</v>
      </c>
    </row>
    <row r="5114" spans="1:60" x14ac:dyDescent="0.3">
      <c r="A5114">
        <v>660176</v>
      </c>
      <c r="B5114" t="s">
        <v>1</v>
      </c>
      <c r="C5114" t="s">
        <v>13</v>
      </c>
      <c r="D5114">
        <v>33</v>
      </c>
      <c r="E5114" t="s">
        <v>82</v>
      </c>
      <c r="F5114">
        <v>924</v>
      </c>
      <c r="G5114">
        <v>0</v>
      </c>
      <c r="H5114" t="s">
        <v>83</v>
      </c>
      <c r="I5114" t="s">
        <v>84</v>
      </c>
      <c r="J5114" t="s">
        <v>85</v>
      </c>
      <c r="K5114" t="s">
        <v>2</v>
      </c>
      <c r="L5114" t="s">
        <v>2</v>
      </c>
      <c r="M5114" t="s">
        <v>2</v>
      </c>
      <c r="N5114" t="s">
        <v>2</v>
      </c>
      <c r="O5114" t="s">
        <v>2</v>
      </c>
      <c r="P5114" t="s">
        <v>2</v>
      </c>
      <c r="Q5114" t="s">
        <v>2</v>
      </c>
      <c r="R5114" t="s">
        <v>2</v>
      </c>
      <c r="S5114" t="s">
        <v>2</v>
      </c>
      <c r="T5114" t="s">
        <v>2</v>
      </c>
      <c r="U5114" t="s">
        <v>2</v>
      </c>
      <c r="V5114" t="s">
        <v>2</v>
      </c>
      <c r="W5114" t="s">
        <v>2</v>
      </c>
      <c r="X5114" t="s">
        <v>2</v>
      </c>
      <c r="Y5114" t="s">
        <v>2</v>
      </c>
      <c r="Z5114" t="s">
        <v>2</v>
      </c>
      <c r="AA5114" t="s">
        <v>2</v>
      </c>
      <c r="AB5114" t="s">
        <v>2</v>
      </c>
      <c r="AC5114" t="s">
        <v>2</v>
      </c>
      <c r="AD5114" t="s">
        <v>2</v>
      </c>
      <c r="AE5114" t="s">
        <v>2</v>
      </c>
      <c r="AF5114">
        <v>1</v>
      </c>
      <c r="AG5114" t="s">
        <v>2</v>
      </c>
      <c r="AH5114" t="s">
        <v>2</v>
      </c>
      <c r="AI5114">
        <v>1</v>
      </c>
      <c r="AJ5114" t="s">
        <v>2</v>
      </c>
      <c r="AK5114" t="s">
        <v>2</v>
      </c>
      <c r="AL5114">
        <v>1</v>
      </c>
      <c r="AM5114">
        <v>1</v>
      </c>
      <c r="AN5114">
        <v>1</v>
      </c>
      <c r="AO5114">
        <v>1</v>
      </c>
      <c r="AP5114" t="s">
        <v>2</v>
      </c>
      <c r="AQ5114">
        <v>0</v>
      </c>
      <c r="AR5114" t="s">
        <v>2</v>
      </c>
      <c r="AS5114" t="s">
        <v>2</v>
      </c>
      <c r="AT5114" t="s">
        <v>2</v>
      </c>
      <c r="AU5114" t="s">
        <v>2</v>
      </c>
      <c r="AV5114">
        <v>294847000</v>
      </c>
      <c r="AW5114">
        <v>292770500</v>
      </c>
      <c r="AX5114">
        <v>1</v>
      </c>
      <c r="AY5114">
        <v>1</v>
      </c>
      <c r="AZ5114">
        <v>1</v>
      </c>
      <c r="BA5114">
        <v>1</v>
      </c>
      <c r="BB5114">
        <v>0</v>
      </c>
      <c r="BC5114">
        <v>0</v>
      </c>
      <c r="BD5114">
        <v>1</v>
      </c>
      <c r="BE5114">
        <v>182680.26333333299</v>
      </c>
      <c r="BF5114">
        <v>197919.42499999999</v>
      </c>
      <c r="BG5114">
        <v>0</v>
      </c>
      <c r="BH5114">
        <v>0</v>
      </c>
    </row>
    <row r="5115" spans="1:60" x14ac:dyDescent="0.3">
      <c r="A5115">
        <v>724763</v>
      </c>
      <c r="B5115" t="s">
        <v>1</v>
      </c>
      <c r="C5115" t="s">
        <v>13</v>
      </c>
      <c r="D5115">
        <v>30</v>
      </c>
      <c r="E5115" t="s">
        <v>82</v>
      </c>
      <c r="F5115">
        <v>739</v>
      </c>
      <c r="G5115">
        <v>0</v>
      </c>
      <c r="H5115" t="s">
        <v>83</v>
      </c>
      <c r="I5115" t="s">
        <v>82</v>
      </c>
      <c r="J5115" t="s">
        <v>88</v>
      </c>
      <c r="K5115" t="s">
        <v>2</v>
      </c>
      <c r="L5115" t="s">
        <v>2</v>
      </c>
      <c r="M5115" t="s">
        <v>2</v>
      </c>
      <c r="N5115" t="s">
        <v>2</v>
      </c>
      <c r="O5115" t="s">
        <v>2</v>
      </c>
      <c r="P5115" t="s">
        <v>2</v>
      </c>
      <c r="Q5115" t="s">
        <v>2</v>
      </c>
      <c r="R5115" t="s">
        <v>2</v>
      </c>
      <c r="S5115" t="s">
        <v>2</v>
      </c>
      <c r="T5115" t="s">
        <v>2</v>
      </c>
      <c r="U5115" t="s">
        <v>2</v>
      </c>
      <c r="V5115" t="s">
        <v>2</v>
      </c>
      <c r="W5115" t="s">
        <v>2</v>
      </c>
      <c r="X5115" t="s">
        <v>2</v>
      </c>
      <c r="Y5115" t="s">
        <v>2</v>
      </c>
      <c r="Z5115" t="s">
        <v>2</v>
      </c>
      <c r="AA5115" t="s">
        <v>2</v>
      </c>
      <c r="AB5115" t="s">
        <v>2</v>
      </c>
      <c r="AC5115" t="s">
        <v>2</v>
      </c>
      <c r="AD5115" t="s">
        <v>2</v>
      </c>
      <c r="AE5115" t="s">
        <v>2</v>
      </c>
      <c r="AF5115">
        <v>1</v>
      </c>
      <c r="AG5115">
        <v>1</v>
      </c>
      <c r="AH5115" t="s">
        <v>2</v>
      </c>
      <c r="AI5115">
        <v>10</v>
      </c>
      <c r="AJ5115">
        <v>10</v>
      </c>
      <c r="AK5115" t="s">
        <v>2</v>
      </c>
      <c r="AL5115">
        <v>10</v>
      </c>
      <c r="AM5115">
        <v>10</v>
      </c>
      <c r="AN5115">
        <v>10</v>
      </c>
      <c r="AO5115">
        <v>10</v>
      </c>
      <c r="AP5115" t="s">
        <v>2</v>
      </c>
      <c r="AQ5115">
        <v>-151</v>
      </c>
      <c r="AR5115" t="s">
        <v>2</v>
      </c>
      <c r="AS5115" t="s">
        <v>2</v>
      </c>
      <c r="AT5115" t="s">
        <v>2</v>
      </c>
      <c r="AU5115" t="s">
        <v>2</v>
      </c>
      <c r="AV5115" t="s">
        <v>2</v>
      </c>
      <c r="AW5115" t="s">
        <v>2</v>
      </c>
      <c r="AX5115" t="s">
        <v>2</v>
      </c>
      <c r="AY5115" t="s">
        <v>2</v>
      </c>
      <c r="AZ5115" t="s">
        <v>2</v>
      </c>
      <c r="BA5115" t="s">
        <v>2</v>
      </c>
      <c r="BB5115" t="s">
        <v>2</v>
      </c>
      <c r="BC5115" t="s">
        <v>2</v>
      </c>
      <c r="BD5115" t="s">
        <v>2</v>
      </c>
      <c r="BE5115" t="s">
        <v>2</v>
      </c>
      <c r="BF5115" t="s">
        <v>2</v>
      </c>
      <c r="BG5115" t="s">
        <v>2</v>
      </c>
      <c r="BH5115" t="s">
        <v>2</v>
      </c>
    </row>
    <row r="5116" spans="1:60" x14ac:dyDescent="0.3">
      <c r="A5116">
        <v>738220</v>
      </c>
      <c r="B5116" t="s">
        <v>0</v>
      </c>
      <c r="C5116" t="s">
        <v>14</v>
      </c>
      <c r="D5116">
        <v>48</v>
      </c>
      <c r="E5116" t="s">
        <v>82</v>
      </c>
      <c r="F5116">
        <v>891</v>
      </c>
      <c r="G5116">
        <v>33</v>
      </c>
      <c r="H5116" t="s">
        <v>83</v>
      </c>
      <c r="I5116" t="s">
        <v>82</v>
      </c>
      <c r="J5116" t="s">
        <v>88</v>
      </c>
      <c r="K5116" t="s">
        <v>2</v>
      </c>
      <c r="L5116" t="s">
        <v>2</v>
      </c>
      <c r="M5116" t="s">
        <v>2</v>
      </c>
      <c r="N5116" t="s">
        <v>2</v>
      </c>
      <c r="O5116" t="s">
        <v>2</v>
      </c>
      <c r="P5116" t="s">
        <v>2</v>
      </c>
      <c r="Q5116" t="s">
        <v>2</v>
      </c>
      <c r="R5116" t="s">
        <v>2</v>
      </c>
      <c r="S5116" t="s">
        <v>2</v>
      </c>
      <c r="T5116" t="s">
        <v>2</v>
      </c>
      <c r="U5116" t="s">
        <v>2</v>
      </c>
      <c r="V5116" t="s">
        <v>2</v>
      </c>
      <c r="W5116" t="s">
        <v>2</v>
      </c>
      <c r="X5116" t="s">
        <v>2</v>
      </c>
      <c r="Y5116" t="s">
        <v>2</v>
      </c>
      <c r="Z5116" t="s">
        <v>2</v>
      </c>
      <c r="AA5116" t="s">
        <v>2</v>
      </c>
      <c r="AB5116" t="s">
        <v>2</v>
      </c>
      <c r="AC5116" t="s">
        <v>2</v>
      </c>
      <c r="AD5116" t="s">
        <v>2</v>
      </c>
      <c r="AE5116" t="s">
        <v>2</v>
      </c>
      <c r="AF5116">
        <v>25</v>
      </c>
      <c r="AG5116">
        <v>25</v>
      </c>
      <c r="AH5116">
        <v>12</v>
      </c>
      <c r="AI5116">
        <v>64</v>
      </c>
      <c r="AJ5116">
        <v>64</v>
      </c>
      <c r="AK5116">
        <v>20</v>
      </c>
      <c r="AL5116">
        <v>2.56</v>
      </c>
      <c r="AM5116">
        <v>6</v>
      </c>
      <c r="AN5116">
        <v>32</v>
      </c>
      <c r="AO5116">
        <v>44</v>
      </c>
      <c r="AP5116">
        <v>13</v>
      </c>
      <c r="AQ5116">
        <v>0</v>
      </c>
      <c r="AR5116">
        <v>1</v>
      </c>
      <c r="AS5116">
        <v>1</v>
      </c>
      <c r="AT5116">
        <v>0</v>
      </c>
      <c r="AU5116">
        <v>0</v>
      </c>
      <c r="AV5116" t="s">
        <v>2</v>
      </c>
      <c r="AW5116" t="s">
        <v>2</v>
      </c>
      <c r="AX5116" t="s">
        <v>2</v>
      </c>
      <c r="AY5116" t="s">
        <v>2</v>
      </c>
      <c r="AZ5116">
        <v>0.66666666666666696</v>
      </c>
      <c r="BA5116">
        <v>1</v>
      </c>
      <c r="BB5116">
        <v>1</v>
      </c>
      <c r="BC5116">
        <v>1</v>
      </c>
      <c r="BD5116">
        <v>2</v>
      </c>
      <c r="BE5116">
        <v>565510.433333333</v>
      </c>
      <c r="BF5116">
        <v>848265.65</v>
      </c>
      <c r="BG5116">
        <v>502688172.04333299</v>
      </c>
      <c r="BH5116">
        <v>550000000</v>
      </c>
    </row>
    <row r="5117" spans="1:60" x14ac:dyDescent="0.3">
      <c r="A5117">
        <v>649569</v>
      </c>
      <c r="B5117" t="s">
        <v>0</v>
      </c>
      <c r="C5117" t="s">
        <v>13</v>
      </c>
      <c r="D5117">
        <v>34</v>
      </c>
      <c r="E5117" t="s">
        <v>82</v>
      </c>
      <c r="F5117">
        <v>863</v>
      </c>
      <c r="G5117">
        <v>0</v>
      </c>
      <c r="H5117" t="s">
        <v>83</v>
      </c>
      <c r="I5117" t="s">
        <v>84</v>
      </c>
      <c r="J5117" t="s">
        <v>85</v>
      </c>
      <c r="K5117">
        <v>6</v>
      </c>
      <c r="L5117">
        <v>6</v>
      </c>
      <c r="M5117">
        <v>6</v>
      </c>
      <c r="N5117" t="s">
        <v>86</v>
      </c>
      <c r="O5117" t="s">
        <v>87</v>
      </c>
      <c r="P5117">
        <v>6</v>
      </c>
      <c r="Q5117">
        <v>200415000</v>
      </c>
      <c r="R5117">
        <v>33402500</v>
      </c>
      <c r="S5117">
        <v>100000000</v>
      </c>
      <c r="T5117">
        <v>7</v>
      </c>
      <c r="U5117">
        <v>7</v>
      </c>
      <c r="V5117">
        <v>7</v>
      </c>
      <c r="W5117">
        <v>1.1666666666666701</v>
      </c>
      <c r="X5117">
        <v>2</v>
      </c>
      <c r="Y5117">
        <v>200415000</v>
      </c>
      <c r="Z5117">
        <v>200415000</v>
      </c>
      <c r="AA5117">
        <v>7</v>
      </c>
      <c r="AB5117">
        <v>7</v>
      </c>
      <c r="AC5117">
        <v>7</v>
      </c>
      <c r="AD5117">
        <v>5</v>
      </c>
      <c r="AE5117">
        <v>6</v>
      </c>
      <c r="AF5117">
        <v>24</v>
      </c>
      <c r="AG5117">
        <v>24</v>
      </c>
      <c r="AH5117">
        <v>24</v>
      </c>
      <c r="AI5117">
        <v>43</v>
      </c>
      <c r="AJ5117">
        <v>43</v>
      </c>
      <c r="AK5117">
        <v>43</v>
      </c>
      <c r="AL5117">
        <v>1.7916666666666701</v>
      </c>
      <c r="AM5117">
        <v>4</v>
      </c>
      <c r="AN5117">
        <v>43</v>
      </c>
      <c r="AO5117">
        <v>43</v>
      </c>
      <c r="AP5117">
        <v>5</v>
      </c>
      <c r="AQ5117">
        <v>1</v>
      </c>
      <c r="AR5117" t="s">
        <v>2</v>
      </c>
      <c r="AS5117" t="s">
        <v>2</v>
      </c>
      <c r="AT5117" t="s">
        <v>2</v>
      </c>
      <c r="AU5117" t="s">
        <v>2</v>
      </c>
      <c r="AV5117" t="s">
        <v>2</v>
      </c>
      <c r="AW5117" t="s">
        <v>2</v>
      </c>
      <c r="AX5117" t="s">
        <v>2</v>
      </c>
      <c r="AY5117" t="s">
        <v>2</v>
      </c>
      <c r="AZ5117">
        <v>1</v>
      </c>
      <c r="BA5117">
        <v>1</v>
      </c>
      <c r="BB5117">
        <v>0</v>
      </c>
      <c r="BC5117">
        <v>0</v>
      </c>
      <c r="BD5117">
        <v>1</v>
      </c>
      <c r="BE5117">
        <v>4582154.84</v>
      </c>
      <c r="BF5117">
        <v>4582154.84</v>
      </c>
      <c r="BG5117">
        <v>0</v>
      </c>
      <c r="BH5117">
        <v>0</v>
      </c>
    </row>
    <row r="5118" spans="1:60" x14ac:dyDescent="0.3">
      <c r="A5118">
        <v>175528</v>
      </c>
      <c r="B5118" t="s">
        <v>0</v>
      </c>
      <c r="C5118" t="s">
        <v>14</v>
      </c>
      <c r="D5118">
        <v>5</v>
      </c>
      <c r="E5118" t="s">
        <v>82</v>
      </c>
      <c r="F5118">
        <v>887</v>
      </c>
      <c r="G5118">
        <v>41</v>
      </c>
      <c r="H5118" t="s">
        <v>83</v>
      </c>
      <c r="I5118" t="s">
        <v>84</v>
      </c>
      <c r="J5118" t="s">
        <v>85</v>
      </c>
      <c r="K5118" t="s">
        <v>2</v>
      </c>
      <c r="L5118" t="s">
        <v>2</v>
      </c>
      <c r="M5118" t="s">
        <v>2</v>
      </c>
      <c r="N5118" t="s">
        <v>2</v>
      </c>
      <c r="O5118" t="s">
        <v>2</v>
      </c>
      <c r="P5118" t="s">
        <v>2</v>
      </c>
      <c r="Q5118" t="s">
        <v>2</v>
      </c>
      <c r="R5118" t="s">
        <v>2</v>
      </c>
      <c r="S5118" t="s">
        <v>2</v>
      </c>
      <c r="T5118" t="s">
        <v>2</v>
      </c>
      <c r="U5118" t="s">
        <v>2</v>
      </c>
      <c r="V5118" t="s">
        <v>2</v>
      </c>
      <c r="W5118" t="s">
        <v>2</v>
      </c>
      <c r="X5118" t="s">
        <v>2</v>
      </c>
      <c r="Y5118" t="s">
        <v>2</v>
      </c>
      <c r="Z5118" t="s">
        <v>2</v>
      </c>
      <c r="AA5118" t="s">
        <v>2</v>
      </c>
      <c r="AB5118" t="s">
        <v>2</v>
      </c>
      <c r="AC5118" t="s">
        <v>2</v>
      </c>
      <c r="AD5118" t="s">
        <v>2</v>
      </c>
      <c r="AE5118" t="s">
        <v>2</v>
      </c>
      <c r="AF5118">
        <v>7</v>
      </c>
      <c r="AG5118">
        <v>7</v>
      </c>
      <c r="AH5118">
        <v>2</v>
      </c>
      <c r="AI5118">
        <v>37</v>
      </c>
      <c r="AJ5118">
        <v>37</v>
      </c>
      <c r="AK5118">
        <v>5</v>
      </c>
      <c r="AL5118">
        <v>5.28571428571429</v>
      </c>
      <c r="AM5118">
        <v>20</v>
      </c>
      <c r="AN5118">
        <v>18.5</v>
      </c>
      <c r="AO5118">
        <v>32</v>
      </c>
      <c r="AP5118">
        <v>25</v>
      </c>
      <c r="AQ5118">
        <v>0</v>
      </c>
      <c r="AR5118">
        <v>0</v>
      </c>
      <c r="AS5118">
        <v>0</v>
      </c>
      <c r="AT5118">
        <v>1</v>
      </c>
      <c r="AU5118">
        <v>1</v>
      </c>
      <c r="AV5118">
        <v>846458000</v>
      </c>
      <c r="AW5118">
        <v>844687000</v>
      </c>
      <c r="AX5118">
        <v>1</v>
      </c>
      <c r="AY5118">
        <v>1</v>
      </c>
      <c r="AZ5118">
        <v>1</v>
      </c>
      <c r="BA5118">
        <v>1</v>
      </c>
      <c r="BB5118">
        <v>0</v>
      </c>
      <c r="BC5118">
        <v>0</v>
      </c>
      <c r="BD5118">
        <v>1</v>
      </c>
      <c r="BE5118">
        <v>703773.54</v>
      </c>
      <c r="BF5118">
        <v>703773.54</v>
      </c>
      <c r="BG5118">
        <v>0</v>
      </c>
      <c r="BH5118">
        <v>0</v>
      </c>
    </row>
    <row r="5119" spans="1:60" x14ac:dyDescent="0.3">
      <c r="A5119">
        <v>937829</v>
      </c>
      <c r="B5119" t="s">
        <v>1</v>
      </c>
      <c r="C5119" t="s">
        <v>13</v>
      </c>
      <c r="D5119">
        <v>23</v>
      </c>
      <c r="E5119" t="s">
        <v>82</v>
      </c>
      <c r="F5119">
        <v>918</v>
      </c>
      <c r="G5119">
        <v>0</v>
      </c>
      <c r="H5119" t="s">
        <v>83</v>
      </c>
      <c r="I5119" t="s">
        <v>82</v>
      </c>
      <c r="J5119" t="s">
        <v>85</v>
      </c>
      <c r="K5119" t="s">
        <v>2</v>
      </c>
      <c r="L5119" t="s">
        <v>2</v>
      </c>
      <c r="M5119" t="s">
        <v>2</v>
      </c>
      <c r="N5119" t="s">
        <v>2</v>
      </c>
      <c r="O5119" t="s">
        <v>2</v>
      </c>
      <c r="P5119" t="s">
        <v>2</v>
      </c>
      <c r="Q5119" t="s">
        <v>2</v>
      </c>
      <c r="R5119" t="s">
        <v>2</v>
      </c>
      <c r="S5119" t="s">
        <v>2</v>
      </c>
      <c r="T5119" t="s">
        <v>2</v>
      </c>
      <c r="U5119" t="s">
        <v>2</v>
      </c>
      <c r="V5119" t="s">
        <v>2</v>
      </c>
      <c r="W5119" t="s">
        <v>2</v>
      </c>
      <c r="X5119" t="s">
        <v>2</v>
      </c>
      <c r="Y5119" t="s">
        <v>2</v>
      </c>
      <c r="Z5119" t="s">
        <v>2</v>
      </c>
      <c r="AA5119" t="s">
        <v>2</v>
      </c>
      <c r="AB5119" t="s">
        <v>2</v>
      </c>
      <c r="AC5119" t="s">
        <v>2</v>
      </c>
      <c r="AD5119" t="s">
        <v>2</v>
      </c>
      <c r="AE5119" t="s">
        <v>2</v>
      </c>
      <c r="AF5119">
        <v>1</v>
      </c>
      <c r="AG5119" t="s">
        <v>2</v>
      </c>
      <c r="AH5119" t="s">
        <v>2</v>
      </c>
      <c r="AI5119">
        <v>1</v>
      </c>
      <c r="AJ5119" t="s">
        <v>2</v>
      </c>
      <c r="AK5119" t="s">
        <v>2</v>
      </c>
      <c r="AL5119">
        <v>1</v>
      </c>
      <c r="AM5119">
        <v>1</v>
      </c>
      <c r="AN5119">
        <v>1</v>
      </c>
      <c r="AO5119">
        <v>1</v>
      </c>
      <c r="AP5119" t="s">
        <v>2</v>
      </c>
      <c r="AQ5119">
        <v>0</v>
      </c>
      <c r="AR5119" t="s">
        <v>2</v>
      </c>
      <c r="AS5119" t="s">
        <v>2</v>
      </c>
      <c r="AT5119" t="s">
        <v>2</v>
      </c>
      <c r="AU5119" t="s">
        <v>2</v>
      </c>
      <c r="AV5119" t="s">
        <v>2</v>
      </c>
      <c r="AW5119" t="s">
        <v>2</v>
      </c>
      <c r="AX5119" t="s">
        <v>2</v>
      </c>
      <c r="AY5119" t="s">
        <v>2</v>
      </c>
      <c r="AZ5119" t="s">
        <v>2</v>
      </c>
      <c r="BA5119" t="s">
        <v>2</v>
      </c>
      <c r="BB5119" t="s">
        <v>2</v>
      </c>
      <c r="BC5119" t="s">
        <v>2</v>
      </c>
      <c r="BD5119" t="s">
        <v>2</v>
      </c>
      <c r="BE5119" t="s">
        <v>2</v>
      </c>
      <c r="BF5119" t="s">
        <v>2</v>
      </c>
      <c r="BG5119" t="s">
        <v>2</v>
      </c>
      <c r="BH5119" t="s">
        <v>2</v>
      </c>
    </row>
    <row r="5120" spans="1:60" x14ac:dyDescent="0.3">
      <c r="A5120">
        <v>350977</v>
      </c>
      <c r="B5120" t="s">
        <v>0</v>
      </c>
      <c r="C5120" t="s">
        <v>14</v>
      </c>
      <c r="D5120">
        <v>61</v>
      </c>
      <c r="E5120" t="s">
        <v>82</v>
      </c>
      <c r="F5120">
        <v>865</v>
      </c>
      <c r="G5120">
        <v>10</v>
      </c>
      <c r="H5120" t="s">
        <v>89</v>
      </c>
      <c r="I5120" t="s">
        <v>82</v>
      </c>
      <c r="J5120" t="s">
        <v>88</v>
      </c>
      <c r="K5120" t="s">
        <v>2</v>
      </c>
      <c r="L5120" t="s">
        <v>2</v>
      </c>
      <c r="M5120" t="s">
        <v>2</v>
      </c>
      <c r="N5120" t="s">
        <v>2</v>
      </c>
      <c r="O5120" t="s">
        <v>2</v>
      </c>
      <c r="P5120" t="s">
        <v>2</v>
      </c>
      <c r="Q5120" t="s">
        <v>2</v>
      </c>
      <c r="R5120" t="s">
        <v>2</v>
      </c>
      <c r="S5120" t="s">
        <v>2</v>
      </c>
      <c r="T5120" t="s">
        <v>2</v>
      </c>
      <c r="U5120" t="s">
        <v>2</v>
      </c>
      <c r="V5120" t="s">
        <v>2</v>
      </c>
      <c r="W5120" t="s">
        <v>2</v>
      </c>
      <c r="X5120" t="s">
        <v>2</v>
      </c>
      <c r="Y5120" t="s">
        <v>2</v>
      </c>
      <c r="Z5120" t="s">
        <v>2</v>
      </c>
      <c r="AA5120" t="s">
        <v>2</v>
      </c>
      <c r="AB5120" t="s">
        <v>2</v>
      </c>
      <c r="AC5120" t="s">
        <v>2</v>
      </c>
      <c r="AD5120" t="s">
        <v>2</v>
      </c>
      <c r="AE5120" t="s">
        <v>2</v>
      </c>
      <c r="AF5120">
        <v>5</v>
      </c>
      <c r="AG5120">
        <v>5</v>
      </c>
      <c r="AH5120">
        <v>5</v>
      </c>
      <c r="AI5120">
        <v>20</v>
      </c>
      <c r="AJ5120">
        <v>20</v>
      </c>
      <c r="AK5120">
        <v>20</v>
      </c>
      <c r="AL5120">
        <v>4</v>
      </c>
      <c r="AM5120">
        <v>8</v>
      </c>
      <c r="AN5120">
        <v>20</v>
      </c>
      <c r="AO5120">
        <v>20</v>
      </c>
      <c r="AP5120">
        <v>0</v>
      </c>
      <c r="AQ5120">
        <v>0</v>
      </c>
      <c r="AR5120">
        <v>0</v>
      </c>
      <c r="AS5120">
        <v>0</v>
      </c>
      <c r="AT5120">
        <v>1</v>
      </c>
      <c r="AU5120">
        <v>1</v>
      </c>
      <c r="AV5120">
        <v>5315792</v>
      </c>
      <c r="AW5120">
        <v>5315792</v>
      </c>
      <c r="AX5120">
        <v>1</v>
      </c>
      <c r="AY5120">
        <v>1</v>
      </c>
      <c r="AZ5120">
        <v>0</v>
      </c>
      <c r="BA5120">
        <v>0</v>
      </c>
      <c r="BB5120">
        <v>1</v>
      </c>
      <c r="BC5120">
        <v>1</v>
      </c>
      <c r="BD5120">
        <v>1</v>
      </c>
      <c r="BE5120">
        <v>0</v>
      </c>
      <c r="BF5120">
        <v>0</v>
      </c>
      <c r="BG5120">
        <v>10714285.715</v>
      </c>
      <c r="BH5120">
        <v>10714285.715</v>
      </c>
    </row>
    <row r="5121" spans="1:60" x14ac:dyDescent="0.3">
      <c r="A5121">
        <v>893508</v>
      </c>
      <c r="B5121" t="s">
        <v>0</v>
      </c>
      <c r="C5121" t="s">
        <v>13</v>
      </c>
      <c r="D5121">
        <v>41</v>
      </c>
      <c r="E5121" t="s">
        <v>82</v>
      </c>
      <c r="F5121">
        <v>869</v>
      </c>
      <c r="G5121">
        <v>5</v>
      </c>
      <c r="H5121" t="s">
        <v>83</v>
      </c>
      <c r="I5121" t="s">
        <v>84</v>
      </c>
      <c r="J5121" t="s">
        <v>85</v>
      </c>
      <c r="K5121" t="s">
        <v>2</v>
      </c>
      <c r="L5121" t="s">
        <v>2</v>
      </c>
      <c r="M5121" t="s">
        <v>2</v>
      </c>
      <c r="N5121" t="s">
        <v>2</v>
      </c>
      <c r="O5121" t="s">
        <v>2</v>
      </c>
      <c r="P5121" t="s">
        <v>2</v>
      </c>
      <c r="Q5121" t="s">
        <v>2</v>
      </c>
      <c r="R5121" t="s">
        <v>2</v>
      </c>
      <c r="S5121" t="s">
        <v>2</v>
      </c>
      <c r="T5121" t="s">
        <v>2</v>
      </c>
      <c r="U5121" t="s">
        <v>2</v>
      </c>
      <c r="V5121" t="s">
        <v>2</v>
      </c>
      <c r="W5121" t="s">
        <v>2</v>
      </c>
      <c r="X5121" t="s">
        <v>2</v>
      </c>
      <c r="Y5121" t="s">
        <v>2</v>
      </c>
      <c r="Z5121" t="s">
        <v>2</v>
      </c>
      <c r="AA5121" t="s">
        <v>2</v>
      </c>
      <c r="AB5121" t="s">
        <v>2</v>
      </c>
      <c r="AC5121" t="s">
        <v>2</v>
      </c>
      <c r="AD5121" t="s">
        <v>2</v>
      </c>
      <c r="AE5121" t="s">
        <v>2</v>
      </c>
      <c r="AF5121">
        <v>5</v>
      </c>
      <c r="AG5121">
        <v>5</v>
      </c>
      <c r="AH5121">
        <v>5</v>
      </c>
      <c r="AI5121">
        <v>15</v>
      </c>
      <c r="AJ5121">
        <v>15</v>
      </c>
      <c r="AK5121">
        <v>15</v>
      </c>
      <c r="AL5121">
        <v>3</v>
      </c>
      <c r="AM5121">
        <v>9</v>
      </c>
      <c r="AN5121">
        <v>15</v>
      </c>
      <c r="AO5121">
        <v>15</v>
      </c>
      <c r="AP5121">
        <v>10</v>
      </c>
      <c r="AQ5121">
        <v>6</v>
      </c>
      <c r="AR5121" t="s">
        <v>2</v>
      </c>
      <c r="AS5121" t="s">
        <v>2</v>
      </c>
      <c r="AT5121" t="s">
        <v>2</v>
      </c>
      <c r="AU5121" t="s">
        <v>2</v>
      </c>
      <c r="AV5121">
        <v>1720000000</v>
      </c>
      <c r="AW5121">
        <v>1720000000</v>
      </c>
      <c r="AX5121">
        <v>2</v>
      </c>
      <c r="AY5121">
        <v>2</v>
      </c>
      <c r="AZ5121">
        <v>1</v>
      </c>
      <c r="BA5121">
        <v>1</v>
      </c>
      <c r="BB5121">
        <v>0</v>
      </c>
      <c r="BC5121">
        <v>0</v>
      </c>
      <c r="BD5121">
        <v>1</v>
      </c>
      <c r="BE5121">
        <v>61779935.479999997</v>
      </c>
      <c r="BF5121">
        <v>61779935.479999997</v>
      </c>
      <c r="BG5121">
        <v>0</v>
      </c>
      <c r="BH5121">
        <v>0</v>
      </c>
    </row>
    <row r="5122" spans="1:60" x14ac:dyDescent="0.3">
      <c r="A5122">
        <v>517373</v>
      </c>
      <c r="B5122" t="s">
        <v>0</v>
      </c>
      <c r="C5122" t="s">
        <v>13</v>
      </c>
      <c r="D5122">
        <v>28</v>
      </c>
      <c r="E5122" t="s">
        <v>82</v>
      </c>
      <c r="F5122">
        <v>862</v>
      </c>
      <c r="G5122">
        <v>1</v>
      </c>
      <c r="H5122" t="s">
        <v>83</v>
      </c>
      <c r="I5122" t="s">
        <v>84</v>
      </c>
      <c r="J5122" t="s">
        <v>85</v>
      </c>
      <c r="K5122" t="s">
        <v>2</v>
      </c>
      <c r="L5122" t="s">
        <v>2</v>
      </c>
      <c r="M5122" t="s">
        <v>2</v>
      </c>
      <c r="N5122" t="s">
        <v>2</v>
      </c>
      <c r="O5122" t="s">
        <v>2</v>
      </c>
      <c r="P5122" t="s">
        <v>2</v>
      </c>
      <c r="Q5122" t="s">
        <v>2</v>
      </c>
      <c r="R5122" t="s">
        <v>2</v>
      </c>
      <c r="S5122" t="s">
        <v>2</v>
      </c>
      <c r="T5122" t="s">
        <v>2</v>
      </c>
      <c r="U5122" t="s">
        <v>2</v>
      </c>
      <c r="V5122" t="s">
        <v>2</v>
      </c>
      <c r="W5122" t="s">
        <v>2</v>
      </c>
      <c r="X5122" t="s">
        <v>2</v>
      </c>
      <c r="Y5122" t="s">
        <v>2</v>
      </c>
      <c r="Z5122" t="s">
        <v>2</v>
      </c>
      <c r="AA5122" t="s">
        <v>2</v>
      </c>
      <c r="AB5122" t="s">
        <v>2</v>
      </c>
      <c r="AC5122" t="s">
        <v>2</v>
      </c>
      <c r="AD5122" t="s">
        <v>2</v>
      </c>
      <c r="AE5122" t="s">
        <v>2</v>
      </c>
      <c r="AF5122">
        <v>3</v>
      </c>
      <c r="AG5122">
        <v>3</v>
      </c>
      <c r="AH5122">
        <v>3</v>
      </c>
      <c r="AI5122">
        <v>7</v>
      </c>
      <c r="AJ5122">
        <v>7</v>
      </c>
      <c r="AK5122">
        <v>7</v>
      </c>
      <c r="AL5122">
        <v>2.3333333333333299</v>
      </c>
      <c r="AM5122">
        <v>3</v>
      </c>
      <c r="AN5122">
        <v>7</v>
      </c>
      <c r="AO5122">
        <v>7</v>
      </c>
      <c r="AP5122">
        <v>0</v>
      </c>
      <c r="AQ5122">
        <v>7</v>
      </c>
      <c r="AR5122">
        <v>2</v>
      </c>
      <c r="AS5122">
        <v>2</v>
      </c>
      <c r="AT5122">
        <v>0</v>
      </c>
      <c r="AU5122">
        <v>0</v>
      </c>
      <c r="AV5122" t="s">
        <v>2</v>
      </c>
      <c r="AW5122" t="s">
        <v>2</v>
      </c>
      <c r="AX5122" t="s">
        <v>2</v>
      </c>
      <c r="AY5122" t="s">
        <v>2</v>
      </c>
      <c r="AZ5122" t="s">
        <v>2</v>
      </c>
      <c r="BA5122" t="s">
        <v>2</v>
      </c>
      <c r="BB5122" t="s">
        <v>2</v>
      </c>
      <c r="BC5122" t="s">
        <v>2</v>
      </c>
      <c r="BD5122" t="s">
        <v>2</v>
      </c>
      <c r="BE5122" t="s">
        <v>2</v>
      </c>
      <c r="BF5122" t="s">
        <v>2</v>
      </c>
      <c r="BG5122" t="s">
        <v>2</v>
      </c>
      <c r="BH5122" t="s">
        <v>2</v>
      </c>
    </row>
    <row r="5123" spans="1:60" x14ac:dyDescent="0.3">
      <c r="A5123">
        <v>173996</v>
      </c>
      <c r="B5123" t="s">
        <v>0</v>
      </c>
      <c r="C5123" t="s">
        <v>13</v>
      </c>
      <c r="D5123">
        <v>40</v>
      </c>
      <c r="E5123" t="s">
        <v>82</v>
      </c>
      <c r="F5123">
        <v>911</v>
      </c>
      <c r="G5123">
        <v>0</v>
      </c>
      <c r="H5123" t="s">
        <v>83</v>
      </c>
      <c r="I5123" t="s">
        <v>82</v>
      </c>
      <c r="J5123" t="s">
        <v>88</v>
      </c>
      <c r="K5123">
        <v>1</v>
      </c>
      <c r="L5123" t="s">
        <v>2</v>
      </c>
      <c r="M5123" t="s">
        <v>2</v>
      </c>
      <c r="N5123" t="s">
        <v>86</v>
      </c>
      <c r="O5123" t="s">
        <v>87</v>
      </c>
      <c r="P5123">
        <v>1</v>
      </c>
      <c r="Q5123">
        <v>100000000</v>
      </c>
      <c r="R5123">
        <v>100000000</v>
      </c>
      <c r="S5123">
        <v>100000000</v>
      </c>
      <c r="T5123">
        <v>1</v>
      </c>
      <c r="U5123" t="s">
        <v>2</v>
      </c>
      <c r="V5123" t="s">
        <v>2</v>
      </c>
      <c r="W5123">
        <v>1</v>
      </c>
      <c r="X5123">
        <v>1</v>
      </c>
      <c r="Y5123">
        <v>100000000</v>
      </c>
      <c r="Z5123">
        <v>100000000</v>
      </c>
      <c r="AA5123">
        <v>1</v>
      </c>
      <c r="AB5123">
        <v>1</v>
      </c>
      <c r="AC5123">
        <v>4</v>
      </c>
      <c r="AD5123" t="s">
        <v>2</v>
      </c>
      <c r="AE5123">
        <v>1</v>
      </c>
      <c r="AF5123">
        <v>26</v>
      </c>
      <c r="AG5123">
        <v>11</v>
      </c>
      <c r="AH5123">
        <v>11</v>
      </c>
      <c r="AI5123">
        <v>60</v>
      </c>
      <c r="AJ5123">
        <v>25</v>
      </c>
      <c r="AK5123">
        <v>25</v>
      </c>
      <c r="AL5123">
        <v>2.3076923076923102</v>
      </c>
      <c r="AM5123">
        <v>10</v>
      </c>
      <c r="AN5123">
        <v>30</v>
      </c>
      <c r="AO5123">
        <v>35</v>
      </c>
      <c r="AP5123">
        <v>35</v>
      </c>
      <c r="AQ5123">
        <v>0</v>
      </c>
      <c r="AR5123">
        <v>1</v>
      </c>
      <c r="AS5123">
        <v>1</v>
      </c>
      <c r="AT5123">
        <v>0</v>
      </c>
      <c r="AU5123">
        <v>0</v>
      </c>
      <c r="AV5123" t="s">
        <v>2</v>
      </c>
      <c r="AW5123" t="s">
        <v>2</v>
      </c>
      <c r="AX5123" t="s">
        <v>2</v>
      </c>
      <c r="AY5123" t="s">
        <v>2</v>
      </c>
      <c r="AZ5123">
        <v>1</v>
      </c>
      <c r="BA5123">
        <v>1</v>
      </c>
      <c r="BB5123">
        <v>0</v>
      </c>
      <c r="BC5123">
        <v>0</v>
      </c>
      <c r="BD5123">
        <v>1</v>
      </c>
      <c r="BE5123">
        <v>100017.203333333</v>
      </c>
      <c r="BF5123">
        <v>134748.38500000001</v>
      </c>
      <c r="BG5123">
        <v>0</v>
      </c>
      <c r="BH5123">
        <v>0</v>
      </c>
    </row>
    <row r="5124" spans="1:60" x14ac:dyDescent="0.3">
      <c r="A5124">
        <v>406035</v>
      </c>
      <c r="B5124" t="s">
        <v>0</v>
      </c>
      <c r="C5124" t="s">
        <v>14</v>
      </c>
      <c r="D5124">
        <v>25</v>
      </c>
      <c r="E5124" t="s">
        <v>82</v>
      </c>
      <c r="F5124">
        <v>854</v>
      </c>
      <c r="G5124">
        <v>0</v>
      </c>
      <c r="H5124" t="s">
        <v>83</v>
      </c>
      <c r="I5124" t="s">
        <v>84</v>
      </c>
      <c r="J5124" t="s">
        <v>85</v>
      </c>
      <c r="K5124" t="s">
        <v>2</v>
      </c>
      <c r="L5124" t="s">
        <v>2</v>
      </c>
      <c r="M5124" t="s">
        <v>2</v>
      </c>
      <c r="N5124" t="s">
        <v>2</v>
      </c>
      <c r="O5124" t="s">
        <v>2</v>
      </c>
      <c r="P5124" t="s">
        <v>2</v>
      </c>
      <c r="Q5124" t="s">
        <v>2</v>
      </c>
      <c r="R5124" t="s">
        <v>2</v>
      </c>
      <c r="S5124" t="s">
        <v>2</v>
      </c>
      <c r="T5124" t="s">
        <v>2</v>
      </c>
      <c r="U5124" t="s">
        <v>2</v>
      </c>
      <c r="V5124" t="s">
        <v>2</v>
      </c>
      <c r="W5124" t="s">
        <v>2</v>
      </c>
      <c r="X5124" t="s">
        <v>2</v>
      </c>
      <c r="Y5124" t="s">
        <v>2</v>
      </c>
      <c r="Z5124" t="s">
        <v>2</v>
      </c>
      <c r="AA5124" t="s">
        <v>2</v>
      </c>
      <c r="AB5124" t="s">
        <v>2</v>
      </c>
      <c r="AC5124" t="s">
        <v>2</v>
      </c>
      <c r="AD5124" t="s">
        <v>2</v>
      </c>
      <c r="AE5124" t="s">
        <v>2</v>
      </c>
      <c r="AF5124">
        <v>4</v>
      </c>
      <c r="AG5124">
        <v>4</v>
      </c>
      <c r="AH5124">
        <v>4</v>
      </c>
      <c r="AI5124">
        <v>14</v>
      </c>
      <c r="AJ5124">
        <v>14</v>
      </c>
      <c r="AK5124">
        <v>14</v>
      </c>
      <c r="AL5124">
        <v>3.5</v>
      </c>
      <c r="AM5124">
        <v>10</v>
      </c>
      <c r="AN5124">
        <v>14</v>
      </c>
      <c r="AO5124">
        <v>14</v>
      </c>
      <c r="AP5124">
        <v>0</v>
      </c>
      <c r="AQ5124">
        <v>7</v>
      </c>
      <c r="AR5124" t="s">
        <v>2</v>
      </c>
      <c r="AS5124" t="s">
        <v>2</v>
      </c>
      <c r="AT5124" t="s">
        <v>2</v>
      </c>
      <c r="AU5124" t="s">
        <v>2</v>
      </c>
      <c r="AV5124" t="s">
        <v>2</v>
      </c>
      <c r="AW5124" t="s">
        <v>2</v>
      </c>
      <c r="AX5124" t="s">
        <v>2</v>
      </c>
      <c r="AY5124" t="s">
        <v>2</v>
      </c>
      <c r="AZ5124">
        <v>1</v>
      </c>
      <c r="BA5124">
        <v>1</v>
      </c>
      <c r="BB5124">
        <v>0</v>
      </c>
      <c r="BC5124">
        <v>0</v>
      </c>
      <c r="BD5124">
        <v>1</v>
      </c>
      <c r="BE5124">
        <v>138645.16</v>
      </c>
      <c r="BF5124">
        <v>138645.16</v>
      </c>
      <c r="BG5124">
        <v>0</v>
      </c>
      <c r="BH5124">
        <v>0</v>
      </c>
    </row>
    <row r="5125" spans="1:60" x14ac:dyDescent="0.3">
      <c r="A5125">
        <v>565941</v>
      </c>
      <c r="B5125" t="s">
        <v>0</v>
      </c>
      <c r="C5125" t="s">
        <v>14</v>
      </c>
      <c r="D5125">
        <v>30</v>
      </c>
      <c r="E5125" t="s">
        <v>82</v>
      </c>
      <c r="F5125">
        <v>859</v>
      </c>
      <c r="G5125">
        <v>4</v>
      </c>
      <c r="H5125" t="s">
        <v>89</v>
      </c>
      <c r="I5125" t="s">
        <v>82</v>
      </c>
      <c r="J5125" t="s">
        <v>88</v>
      </c>
      <c r="K5125" t="s">
        <v>2</v>
      </c>
      <c r="L5125" t="s">
        <v>2</v>
      </c>
      <c r="M5125" t="s">
        <v>2</v>
      </c>
      <c r="N5125" t="s">
        <v>2</v>
      </c>
      <c r="O5125" t="s">
        <v>2</v>
      </c>
      <c r="P5125" t="s">
        <v>2</v>
      </c>
      <c r="Q5125" t="s">
        <v>2</v>
      </c>
      <c r="R5125" t="s">
        <v>2</v>
      </c>
      <c r="S5125" t="s">
        <v>2</v>
      </c>
      <c r="T5125" t="s">
        <v>2</v>
      </c>
      <c r="U5125" t="s">
        <v>2</v>
      </c>
      <c r="V5125" t="s">
        <v>2</v>
      </c>
      <c r="W5125" t="s">
        <v>2</v>
      </c>
      <c r="X5125" t="s">
        <v>2</v>
      </c>
      <c r="Y5125" t="s">
        <v>2</v>
      </c>
      <c r="Z5125" t="s">
        <v>2</v>
      </c>
      <c r="AA5125" t="s">
        <v>2</v>
      </c>
      <c r="AB5125" t="s">
        <v>2</v>
      </c>
      <c r="AC5125" t="s">
        <v>2</v>
      </c>
      <c r="AD5125" t="s">
        <v>2</v>
      </c>
      <c r="AE5125" t="s">
        <v>2</v>
      </c>
      <c r="AF5125">
        <v>13</v>
      </c>
      <c r="AG5125">
        <v>13</v>
      </c>
      <c r="AH5125">
        <v>13</v>
      </c>
      <c r="AI5125">
        <v>56</v>
      </c>
      <c r="AJ5125">
        <v>56</v>
      </c>
      <c r="AK5125">
        <v>56</v>
      </c>
      <c r="AL5125">
        <v>4.3076923076923102</v>
      </c>
      <c r="AM5125">
        <v>25</v>
      </c>
      <c r="AN5125">
        <v>56</v>
      </c>
      <c r="AO5125">
        <v>56</v>
      </c>
      <c r="AP5125">
        <v>9</v>
      </c>
      <c r="AQ5125">
        <v>0</v>
      </c>
      <c r="AR5125">
        <v>0</v>
      </c>
      <c r="AS5125">
        <v>0</v>
      </c>
      <c r="AT5125">
        <v>1</v>
      </c>
      <c r="AU5125">
        <v>1</v>
      </c>
      <c r="AV5125">
        <v>1171302</v>
      </c>
      <c r="AW5125">
        <v>1171302</v>
      </c>
      <c r="AX5125">
        <v>1</v>
      </c>
      <c r="AY5125">
        <v>1</v>
      </c>
      <c r="AZ5125">
        <v>1</v>
      </c>
      <c r="BA5125">
        <v>1</v>
      </c>
      <c r="BB5125">
        <v>0</v>
      </c>
      <c r="BC5125">
        <v>0</v>
      </c>
      <c r="BD5125">
        <v>1</v>
      </c>
      <c r="BE5125">
        <v>96774.19</v>
      </c>
      <c r="BF5125">
        <v>96774.19</v>
      </c>
      <c r="BG5125">
        <v>0</v>
      </c>
      <c r="BH5125">
        <v>0</v>
      </c>
    </row>
    <row r="5126" spans="1:60" x14ac:dyDescent="0.3">
      <c r="A5126">
        <v>46862</v>
      </c>
      <c r="B5126" t="s">
        <v>1</v>
      </c>
      <c r="C5126" t="s">
        <v>14</v>
      </c>
      <c r="D5126">
        <v>32</v>
      </c>
      <c r="E5126" t="s">
        <v>82</v>
      </c>
      <c r="F5126">
        <v>646</v>
      </c>
      <c r="G5126">
        <v>20</v>
      </c>
      <c r="H5126" t="s">
        <v>83</v>
      </c>
      <c r="I5126" t="s">
        <v>84</v>
      </c>
      <c r="J5126" t="s">
        <v>88</v>
      </c>
      <c r="K5126" t="s">
        <v>2</v>
      </c>
      <c r="L5126" t="s">
        <v>2</v>
      </c>
      <c r="M5126" t="s">
        <v>2</v>
      </c>
      <c r="N5126" t="s">
        <v>2</v>
      </c>
      <c r="O5126" t="s">
        <v>2</v>
      </c>
      <c r="P5126" t="s">
        <v>2</v>
      </c>
      <c r="Q5126" t="s">
        <v>2</v>
      </c>
      <c r="R5126" t="s">
        <v>2</v>
      </c>
      <c r="S5126" t="s">
        <v>2</v>
      </c>
      <c r="T5126" t="s">
        <v>2</v>
      </c>
      <c r="U5126" t="s">
        <v>2</v>
      </c>
      <c r="V5126" t="s">
        <v>2</v>
      </c>
      <c r="W5126" t="s">
        <v>2</v>
      </c>
      <c r="X5126" t="s">
        <v>2</v>
      </c>
      <c r="Y5126" t="s">
        <v>2</v>
      </c>
      <c r="Z5126" t="s">
        <v>2</v>
      </c>
      <c r="AA5126" t="s">
        <v>2</v>
      </c>
      <c r="AB5126" t="s">
        <v>2</v>
      </c>
      <c r="AC5126" t="s">
        <v>2</v>
      </c>
      <c r="AD5126" t="s">
        <v>2</v>
      </c>
      <c r="AE5126" t="s">
        <v>2</v>
      </c>
      <c r="AF5126">
        <v>1</v>
      </c>
      <c r="AG5126">
        <v>1</v>
      </c>
      <c r="AH5126">
        <v>1</v>
      </c>
      <c r="AI5126">
        <v>1</v>
      </c>
      <c r="AJ5126">
        <v>1</v>
      </c>
      <c r="AK5126">
        <v>1</v>
      </c>
      <c r="AL5126">
        <v>1</v>
      </c>
      <c r="AM5126">
        <v>1</v>
      </c>
      <c r="AN5126">
        <v>1</v>
      </c>
      <c r="AO5126">
        <v>1</v>
      </c>
      <c r="AP5126" t="s">
        <v>2</v>
      </c>
      <c r="AQ5126">
        <v>-219</v>
      </c>
      <c r="AR5126" t="s">
        <v>2</v>
      </c>
      <c r="AS5126" t="s">
        <v>2</v>
      </c>
      <c r="AT5126" t="s">
        <v>2</v>
      </c>
      <c r="AU5126" t="s">
        <v>2</v>
      </c>
      <c r="AV5126" t="s">
        <v>2</v>
      </c>
      <c r="AW5126" t="s">
        <v>2</v>
      </c>
      <c r="AX5126" t="s">
        <v>2</v>
      </c>
      <c r="AY5126" t="s">
        <v>2</v>
      </c>
      <c r="AZ5126" t="s">
        <v>2</v>
      </c>
      <c r="BA5126" t="s">
        <v>2</v>
      </c>
      <c r="BB5126" t="s">
        <v>2</v>
      </c>
      <c r="BC5126" t="s">
        <v>2</v>
      </c>
      <c r="BD5126" t="s">
        <v>2</v>
      </c>
      <c r="BE5126" t="s">
        <v>2</v>
      </c>
      <c r="BF5126" t="s">
        <v>2</v>
      </c>
      <c r="BG5126" t="s">
        <v>2</v>
      </c>
      <c r="BH5126" t="s">
        <v>2</v>
      </c>
    </row>
    <row r="5127" spans="1:60" x14ac:dyDescent="0.3">
      <c r="A5127">
        <v>956626</v>
      </c>
      <c r="B5127" t="s">
        <v>0</v>
      </c>
      <c r="C5127" t="s">
        <v>14</v>
      </c>
      <c r="D5127">
        <v>37</v>
      </c>
      <c r="E5127" t="s">
        <v>82</v>
      </c>
      <c r="F5127">
        <v>872</v>
      </c>
      <c r="G5127">
        <v>0</v>
      </c>
      <c r="H5127" t="s">
        <v>83</v>
      </c>
      <c r="I5127" t="s">
        <v>84</v>
      </c>
      <c r="J5127" t="s">
        <v>85</v>
      </c>
      <c r="K5127" t="s">
        <v>2</v>
      </c>
      <c r="L5127" t="s">
        <v>2</v>
      </c>
      <c r="M5127" t="s">
        <v>2</v>
      </c>
      <c r="N5127" t="s">
        <v>2</v>
      </c>
      <c r="O5127" t="s">
        <v>2</v>
      </c>
      <c r="P5127" t="s">
        <v>2</v>
      </c>
      <c r="Q5127" t="s">
        <v>2</v>
      </c>
      <c r="R5127" t="s">
        <v>2</v>
      </c>
      <c r="S5127" t="s">
        <v>2</v>
      </c>
      <c r="T5127" t="s">
        <v>2</v>
      </c>
      <c r="U5127" t="s">
        <v>2</v>
      </c>
      <c r="V5127" t="s">
        <v>2</v>
      </c>
      <c r="W5127" t="s">
        <v>2</v>
      </c>
      <c r="X5127" t="s">
        <v>2</v>
      </c>
      <c r="Y5127" t="s">
        <v>2</v>
      </c>
      <c r="Z5127" t="s">
        <v>2</v>
      </c>
      <c r="AA5127" t="s">
        <v>2</v>
      </c>
      <c r="AB5127" t="s">
        <v>2</v>
      </c>
      <c r="AC5127" t="s">
        <v>2</v>
      </c>
      <c r="AD5127" t="s">
        <v>2</v>
      </c>
      <c r="AE5127" t="s">
        <v>2</v>
      </c>
      <c r="AF5127">
        <v>5</v>
      </c>
      <c r="AG5127">
        <v>5</v>
      </c>
      <c r="AH5127">
        <v>5</v>
      </c>
      <c r="AI5127">
        <v>14</v>
      </c>
      <c r="AJ5127">
        <v>14</v>
      </c>
      <c r="AK5127">
        <v>14</v>
      </c>
      <c r="AL5127">
        <v>2.8</v>
      </c>
      <c r="AM5127">
        <v>6</v>
      </c>
      <c r="AN5127">
        <v>14</v>
      </c>
      <c r="AO5127">
        <v>14</v>
      </c>
      <c r="AP5127">
        <v>0</v>
      </c>
      <c r="AQ5127">
        <v>12</v>
      </c>
      <c r="AR5127">
        <v>1</v>
      </c>
      <c r="AS5127">
        <v>1</v>
      </c>
      <c r="AT5127">
        <v>0</v>
      </c>
      <c r="AU5127">
        <v>0</v>
      </c>
      <c r="AV5127" t="s">
        <v>2</v>
      </c>
      <c r="AW5127" t="s">
        <v>2</v>
      </c>
      <c r="AX5127" t="s">
        <v>2</v>
      </c>
      <c r="AY5127" t="s">
        <v>2</v>
      </c>
      <c r="AZ5127">
        <v>1</v>
      </c>
      <c r="BA5127">
        <v>1</v>
      </c>
      <c r="BB5127">
        <v>0</v>
      </c>
      <c r="BC5127">
        <v>0</v>
      </c>
      <c r="BD5127">
        <v>1</v>
      </c>
      <c r="BE5127">
        <v>302838.71000000002</v>
      </c>
      <c r="BF5127">
        <v>302838.71000000002</v>
      </c>
      <c r="BG5127">
        <v>0</v>
      </c>
      <c r="BH5127">
        <v>0</v>
      </c>
    </row>
    <row r="5128" spans="1:60" x14ac:dyDescent="0.3">
      <c r="A5128">
        <v>236653</v>
      </c>
      <c r="B5128" t="s">
        <v>1</v>
      </c>
      <c r="C5128" t="s">
        <v>14</v>
      </c>
      <c r="D5128">
        <v>24</v>
      </c>
      <c r="E5128" t="s">
        <v>82</v>
      </c>
      <c r="F5128">
        <v>867</v>
      </c>
      <c r="G5128">
        <v>0</v>
      </c>
      <c r="H5128" t="s">
        <v>83</v>
      </c>
      <c r="I5128" t="s">
        <v>82</v>
      </c>
      <c r="J5128" t="s">
        <v>85</v>
      </c>
      <c r="K5128" t="s">
        <v>2</v>
      </c>
      <c r="L5128" t="s">
        <v>2</v>
      </c>
      <c r="M5128" t="s">
        <v>2</v>
      </c>
      <c r="N5128" t="s">
        <v>2</v>
      </c>
      <c r="O5128" t="s">
        <v>2</v>
      </c>
      <c r="P5128" t="s">
        <v>2</v>
      </c>
      <c r="Q5128" t="s">
        <v>2</v>
      </c>
      <c r="R5128" t="s">
        <v>2</v>
      </c>
      <c r="S5128" t="s">
        <v>2</v>
      </c>
      <c r="T5128" t="s">
        <v>2</v>
      </c>
      <c r="U5128" t="s">
        <v>2</v>
      </c>
      <c r="V5128" t="s">
        <v>2</v>
      </c>
      <c r="W5128" t="s">
        <v>2</v>
      </c>
      <c r="X5128" t="s">
        <v>2</v>
      </c>
      <c r="Y5128" t="s">
        <v>2</v>
      </c>
      <c r="Z5128" t="s">
        <v>2</v>
      </c>
      <c r="AA5128" t="s">
        <v>2</v>
      </c>
      <c r="AB5128" t="s">
        <v>2</v>
      </c>
      <c r="AC5128" t="s">
        <v>2</v>
      </c>
      <c r="AD5128" t="s">
        <v>2</v>
      </c>
      <c r="AE5128" t="s">
        <v>2</v>
      </c>
      <c r="AF5128">
        <v>1</v>
      </c>
      <c r="AG5128">
        <v>1</v>
      </c>
      <c r="AH5128">
        <v>1</v>
      </c>
      <c r="AI5128">
        <v>5</v>
      </c>
      <c r="AJ5128">
        <v>5</v>
      </c>
      <c r="AK5128">
        <v>5</v>
      </c>
      <c r="AL5128">
        <v>5</v>
      </c>
      <c r="AM5128">
        <v>5</v>
      </c>
      <c r="AN5128">
        <v>5</v>
      </c>
      <c r="AO5128">
        <v>5</v>
      </c>
      <c r="AP5128" t="s">
        <v>2</v>
      </c>
      <c r="AQ5128">
        <v>13</v>
      </c>
      <c r="AR5128">
        <v>1</v>
      </c>
      <c r="AS5128">
        <v>1</v>
      </c>
      <c r="AT5128">
        <v>0</v>
      </c>
      <c r="AU5128">
        <v>0</v>
      </c>
      <c r="AV5128" t="s">
        <v>2</v>
      </c>
      <c r="AW5128" t="s">
        <v>2</v>
      </c>
      <c r="AX5128" t="s">
        <v>2</v>
      </c>
      <c r="AY5128" t="s">
        <v>2</v>
      </c>
      <c r="AZ5128">
        <v>1</v>
      </c>
      <c r="BA5128">
        <v>1</v>
      </c>
      <c r="BB5128">
        <v>0</v>
      </c>
      <c r="BC5128">
        <v>0</v>
      </c>
      <c r="BD5128">
        <v>1</v>
      </c>
      <c r="BE5128">
        <v>12507286.77</v>
      </c>
      <c r="BF5128">
        <v>12507286.77</v>
      </c>
      <c r="BG5128">
        <v>0</v>
      </c>
      <c r="BH5128">
        <v>0</v>
      </c>
    </row>
    <row r="5129" spans="1:60" x14ac:dyDescent="0.3">
      <c r="A5129">
        <v>560303</v>
      </c>
      <c r="B5129" t="s">
        <v>0</v>
      </c>
      <c r="C5129" t="s">
        <v>14</v>
      </c>
      <c r="D5129">
        <v>26</v>
      </c>
      <c r="E5129" t="s">
        <v>82</v>
      </c>
      <c r="F5129">
        <v>863</v>
      </c>
      <c r="G5129">
        <v>0</v>
      </c>
      <c r="H5129" t="s">
        <v>83</v>
      </c>
      <c r="I5129" t="s">
        <v>84</v>
      </c>
      <c r="J5129" t="s">
        <v>85</v>
      </c>
      <c r="K5129">
        <v>3</v>
      </c>
      <c r="L5129">
        <v>3</v>
      </c>
      <c r="M5129">
        <v>3</v>
      </c>
      <c r="N5129" t="s">
        <v>86</v>
      </c>
      <c r="O5129" t="s">
        <v>87</v>
      </c>
      <c r="P5129">
        <v>3</v>
      </c>
      <c r="Q5129">
        <v>1900000</v>
      </c>
      <c r="R5129">
        <v>633333.33333333302</v>
      </c>
      <c r="S5129">
        <v>1000000</v>
      </c>
      <c r="T5129">
        <v>3</v>
      </c>
      <c r="U5129">
        <v>3</v>
      </c>
      <c r="V5129">
        <v>3</v>
      </c>
      <c r="W5129">
        <v>1</v>
      </c>
      <c r="X5129">
        <v>1</v>
      </c>
      <c r="Y5129">
        <v>1900000</v>
      </c>
      <c r="Z5129">
        <v>1900000</v>
      </c>
      <c r="AA5129">
        <v>3</v>
      </c>
      <c r="AB5129">
        <v>3</v>
      </c>
      <c r="AC5129">
        <v>3</v>
      </c>
      <c r="AD5129">
        <v>10</v>
      </c>
      <c r="AE5129">
        <v>3</v>
      </c>
      <c r="AF5129">
        <v>9</v>
      </c>
      <c r="AG5129">
        <v>9</v>
      </c>
      <c r="AH5129">
        <v>9</v>
      </c>
      <c r="AI5129">
        <v>15</v>
      </c>
      <c r="AJ5129">
        <v>15</v>
      </c>
      <c r="AK5129">
        <v>15</v>
      </c>
      <c r="AL5129">
        <v>1.6666666666666701</v>
      </c>
      <c r="AM5129">
        <v>4</v>
      </c>
      <c r="AN5129">
        <v>15</v>
      </c>
      <c r="AO5129">
        <v>15</v>
      </c>
      <c r="AP5129">
        <v>10</v>
      </c>
      <c r="AQ5129">
        <v>3</v>
      </c>
      <c r="AR5129" t="s">
        <v>2</v>
      </c>
      <c r="AS5129" t="s">
        <v>2</v>
      </c>
      <c r="AT5129" t="s">
        <v>2</v>
      </c>
      <c r="AU5129" t="s">
        <v>2</v>
      </c>
      <c r="AV5129" t="s">
        <v>2</v>
      </c>
      <c r="AW5129" t="s">
        <v>2</v>
      </c>
      <c r="AX5129" t="s">
        <v>2</v>
      </c>
      <c r="AY5129" t="s">
        <v>2</v>
      </c>
      <c r="AZ5129">
        <v>1</v>
      </c>
      <c r="BA5129">
        <v>1</v>
      </c>
      <c r="BB5129">
        <v>0</v>
      </c>
      <c r="BC5129">
        <v>0</v>
      </c>
      <c r="BD5129">
        <v>1</v>
      </c>
      <c r="BE5129">
        <v>210967.74</v>
      </c>
      <c r="BF5129">
        <v>210967.74</v>
      </c>
      <c r="BG5129">
        <v>0</v>
      </c>
      <c r="BH5129">
        <v>0</v>
      </c>
    </row>
    <row r="5130" spans="1:60" x14ac:dyDescent="0.3">
      <c r="A5130">
        <v>831745</v>
      </c>
      <c r="B5130" t="s">
        <v>1</v>
      </c>
      <c r="C5130" t="s">
        <v>13</v>
      </c>
      <c r="D5130">
        <v>29</v>
      </c>
      <c r="E5130" t="s">
        <v>84</v>
      </c>
      <c r="F5130">
        <v>669</v>
      </c>
      <c r="G5130">
        <v>0</v>
      </c>
      <c r="H5130" t="s">
        <v>83</v>
      </c>
      <c r="I5130" t="s">
        <v>82</v>
      </c>
      <c r="J5130" t="s">
        <v>88</v>
      </c>
      <c r="K5130" t="s">
        <v>2</v>
      </c>
      <c r="L5130" t="s">
        <v>2</v>
      </c>
      <c r="M5130" t="s">
        <v>2</v>
      </c>
      <c r="N5130" t="s">
        <v>2</v>
      </c>
      <c r="O5130" t="s">
        <v>2</v>
      </c>
      <c r="P5130" t="s">
        <v>2</v>
      </c>
      <c r="Q5130" t="s">
        <v>2</v>
      </c>
      <c r="R5130" t="s">
        <v>2</v>
      </c>
      <c r="S5130" t="s">
        <v>2</v>
      </c>
      <c r="T5130" t="s">
        <v>2</v>
      </c>
      <c r="U5130" t="s">
        <v>2</v>
      </c>
      <c r="V5130" t="s">
        <v>2</v>
      </c>
      <c r="W5130" t="s">
        <v>2</v>
      </c>
      <c r="X5130" t="s">
        <v>2</v>
      </c>
      <c r="Y5130" t="s">
        <v>2</v>
      </c>
      <c r="Z5130" t="s">
        <v>2</v>
      </c>
      <c r="AA5130" t="s">
        <v>2</v>
      </c>
      <c r="AB5130" t="s">
        <v>2</v>
      </c>
      <c r="AC5130" t="s">
        <v>2</v>
      </c>
      <c r="AD5130" t="s">
        <v>2</v>
      </c>
      <c r="AE5130" t="s">
        <v>2</v>
      </c>
      <c r="AF5130">
        <v>1</v>
      </c>
      <c r="AG5130">
        <v>1</v>
      </c>
      <c r="AH5130">
        <v>1</v>
      </c>
      <c r="AI5130">
        <v>1</v>
      </c>
      <c r="AJ5130">
        <v>1</v>
      </c>
      <c r="AK5130">
        <v>1</v>
      </c>
      <c r="AL5130">
        <v>1</v>
      </c>
      <c r="AM5130">
        <v>1</v>
      </c>
      <c r="AN5130">
        <v>1</v>
      </c>
      <c r="AO5130">
        <v>1</v>
      </c>
      <c r="AP5130" t="s">
        <v>2</v>
      </c>
      <c r="AQ5130">
        <v>-193</v>
      </c>
      <c r="AR5130" t="s">
        <v>2</v>
      </c>
      <c r="AS5130" t="s">
        <v>2</v>
      </c>
      <c r="AT5130" t="s">
        <v>2</v>
      </c>
      <c r="AU5130" t="s">
        <v>2</v>
      </c>
      <c r="AV5130" t="s">
        <v>2</v>
      </c>
      <c r="AW5130" t="s">
        <v>2</v>
      </c>
      <c r="AX5130" t="s">
        <v>2</v>
      </c>
      <c r="AY5130" t="s">
        <v>2</v>
      </c>
      <c r="AZ5130" t="s">
        <v>2</v>
      </c>
      <c r="BA5130" t="s">
        <v>2</v>
      </c>
      <c r="BB5130" t="s">
        <v>2</v>
      </c>
      <c r="BC5130" t="s">
        <v>2</v>
      </c>
      <c r="BD5130" t="s">
        <v>2</v>
      </c>
      <c r="BE5130" t="s">
        <v>2</v>
      </c>
      <c r="BF5130" t="s">
        <v>2</v>
      </c>
      <c r="BG5130" t="s">
        <v>2</v>
      </c>
      <c r="BH5130" t="s">
        <v>2</v>
      </c>
    </row>
    <row r="5131" spans="1:60" x14ac:dyDescent="0.3">
      <c r="A5131">
        <v>898131</v>
      </c>
      <c r="B5131" t="s">
        <v>1</v>
      </c>
      <c r="C5131" t="s">
        <v>14</v>
      </c>
      <c r="D5131">
        <v>33</v>
      </c>
      <c r="E5131" t="s">
        <v>82</v>
      </c>
      <c r="F5131">
        <v>903</v>
      </c>
      <c r="G5131">
        <v>0</v>
      </c>
      <c r="H5131" t="s">
        <v>83</v>
      </c>
      <c r="I5131" t="s">
        <v>84</v>
      </c>
      <c r="J5131" t="s">
        <v>85</v>
      </c>
      <c r="K5131">
        <v>1</v>
      </c>
      <c r="L5131">
        <v>1</v>
      </c>
      <c r="M5131" t="s">
        <v>2</v>
      </c>
      <c r="N5131" t="s">
        <v>86</v>
      </c>
      <c r="O5131" t="s">
        <v>87</v>
      </c>
      <c r="P5131">
        <v>1</v>
      </c>
      <c r="Q5131">
        <v>18000000</v>
      </c>
      <c r="R5131">
        <v>18000000</v>
      </c>
      <c r="S5131">
        <v>18000000</v>
      </c>
      <c r="T5131">
        <v>1</v>
      </c>
      <c r="U5131">
        <v>1</v>
      </c>
      <c r="V5131" t="s">
        <v>2</v>
      </c>
      <c r="W5131">
        <v>1</v>
      </c>
      <c r="X5131">
        <v>1</v>
      </c>
      <c r="Y5131">
        <v>18000000</v>
      </c>
      <c r="Z5131">
        <v>18000000</v>
      </c>
      <c r="AA5131">
        <v>1</v>
      </c>
      <c r="AB5131">
        <v>1</v>
      </c>
      <c r="AC5131">
        <v>22</v>
      </c>
      <c r="AD5131" t="s">
        <v>2</v>
      </c>
      <c r="AE5131">
        <v>1</v>
      </c>
      <c r="AF5131">
        <v>1</v>
      </c>
      <c r="AG5131">
        <v>1</v>
      </c>
      <c r="AH5131" t="s">
        <v>2</v>
      </c>
      <c r="AI5131">
        <v>2</v>
      </c>
      <c r="AJ5131">
        <v>2</v>
      </c>
      <c r="AK5131" t="s">
        <v>2</v>
      </c>
      <c r="AL5131">
        <v>2</v>
      </c>
      <c r="AM5131">
        <v>2</v>
      </c>
      <c r="AN5131">
        <v>2</v>
      </c>
      <c r="AO5131">
        <v>2</v>
      </c>
      <c r="AP5131" t="s">
        <v>2</v>
      </c>
      <c r="AQ5131">
        <v>22</v>
      </c>
      <c r="AR5131">
        <v>1</v>
      </c>
      <c r="AS5131">
        <v>1</v>
      </c>
      <c r="AT5131">
        <v>0</v>
      </c>
      <c r="AU5131">
        <v>0</v>
      </c>
      <c r="AV5131" t="s">
        <v>2</v>
      </c>
      <c r="AW5131" t="s">
        <v>2</v>
      </c>
      <c r="AX5131" t="s">
        <v>2</v>
      </c>
      <c r="AY5131" t="s">
        <v>2</v>
      </c>
      <c r="AZ5131">
        <v>1</v>
      </c>
      <c r="BA5131">
        <v>1</v>
      </c>
      <c r="BB5131">
        <v>0</v>
      </c>
      <c r="BC5131">
        <v>0</v>
      </c>
      <c r="BD5131">
        <v>1</v>
      </c>
      <c r="BE5131">
        <v>1867440.4766666701</v>
      </c>
      <c r="BF5131">
        <v>2797305.875</v>
      </c>
      <c r="BG5131">
        <v>0</v>
      </c>
      <c r="BH5131">
        <v>0</v>
      </c>
    </row>
    <row r="5132" spans="1:60" x14ac:dyDescent="0.3">
      <c r="A5132">
        <v>449749</v>
      </c>
      <c r="B5132" t="s">
        <v>0</v>
      </c>
      <c r="C5132" t="s">
        <v>14</v>
      </c>
      <c r="D5132">
        <v>45</v>
      </c>
      <c r="E5132" t="s">
        <v>82</v>
      </c>
      <c r="F5132">
        <v>904</v>
      </c>
      <c r="G5132">
        <v>8</v>
      </c>
      <c r="H5132" t="s">
        <v>83</v>
      </c>
      <c r="I5132" t="s">
        <v>84</v>
      </c>
      <c r="J5132" t="s">
        <v>85</v>
      </c>
      <c r="K5132" t="s">
        <v>2</v>
      </c>
      <c r="L5132" t="s">
        <v>2</v>
      </c>
      <c r="M5132" t="s">
        <v>2</v>
      </c>
      <c r="N5132" t="s">
        <v>2</v>
      </c>
      <c r="O5132" t="s">
        <v>2</v>
      </c>
      <c r="P5132" t="s">
        <v>2</v>
      </c>
      <c r="Q5132" t="s">
        <v>2</v>
      </c>
      <c r="R5132" t="s">
        <v>2</v>
      </c>
      <c r="S5132" t="s">
        <v>2</v>
      </c>
      <c r="T5132" t="s">
        <v>2</v>
      </c>
      <c r="U5132" t="s">
        <v>2</v>
      </c>
      <c r="V5132" t="s">
        <v>2</v>
      </c>
      <c r="W5132" t="s">
        <v>2</v>
      </c>
      <c r="X5132" t="s">
        <v>2</v>
      </c>
      <c r="Y5132" t="s">
        <v>2</v>
      </c>
      <c r="Z5132" t="s">
        <v>2</v>
      </c>
      <c r="AA5132" t="s">
        <v>2</v>
      </c>
      <c r="AB5132" t="s">
        <v>2</v>
      </c>
      <c r="AC5132" t="s">
        <v>2</v>
      </c>
      <c r="AD5132" t="s">
        <v>2</v>
      </c>
      <c r="AE5132" t="s">
        <v>2</v>
      </c>
      <c r="AF5132">
        <v>2</v>
      </c>
      <c r="AG5132">
        <v>2</v>
      </c>
      <c r="AH5132">
        <v>2</v>
      </c>
      <c r="AI5132">
        <v>33</v>
      </c>
      <c r="AJ5132">
        <v>33</v>
      </c>
      <c r="AK5132">
        <v>33</v>
      </c>
      <c r="AL5132">
        <v>16.5</v>
      </c>
      <c r="AM5132">
        <v>26</v>
      </c>
      <c r="AN5132">
        <v>33</v>
      </c>
      <c r="AO5132">
        <v>33</v>
      </c>
      <c r="AP5132">
        <v>4</v>
      </c>
      <c r="AQ5132">
        <v>42</v>
      </c>
      <c r="AR5132">
        <v>1</v>
      </c>
      <c r="AS5132">
        <v>1</v>
      </c>
      <c r="AT5132">
        <v>0</v>
      </c>
      <c r="AU5132">
        <v>0</v>
      </c>
      <c r="AV5132">
        <v>383500000</v>
      </c>
      <c r="AW5132">
        <v>380250000</v>
      </c>
      <c r="AX5132">
        <v>1</v>
      </c>
      <c r="AY5132">
        <v>1</v>
      </c>
      <c r="AZ5132">
        <v>1</v>
      </c>
      <c r="BA5132">
        <v>1</v>
      </c>
      <c r="BB5132">
        <v>0</v>
      </c>
      <c r="BC5132">
        <v>0</v>
      </c>
      <c r="BD5132">
        <v>1</v>
      </c>
      <c r="BE5132">
        <v>3186581.2233333299</v>
      </c>
      <c r="BF5132">
        <v>4276089.5750000002</v>
      </c>
      <c r="BG5132">
        <v>0</v>
      </c>
      <c r="BH5132">
        <v>0</v>
      </c>
    </row>
    <row r="5133" spans="1:60" x14ac:dyDescent="0.3">
      <c r="A5133">
        <v>227109</v>
      </c>
      <c r="B5133" t="s">
        <v>0</v>
      </c>
      <c r="C5133" t="s">
        <v>13</v>
      </c>
      <c r="D5133">
        <v>35</v>
      </c>
      <c r="E5133" t="s">
        <v>82</v>
      </c>
      <c r="F5133">
        <v>863</v>
      </c>
      <c r="G5133">
        <v>0</v>
      </c>
      <c r="H5133" t="s">
        <v>83</v>
      </c>
      <c r="I5133" t="s">
        <v>82</v>
      </c>
      <c r="J5133" t="s">
        <v>88</v>
      </c>
      <c r="K5133" t="s">
        <v>2</v>
      </c>
      <c r="L5133" t="s">
        <v>2</v>
      </c>
      <c r="M5133" t="s">
        <v>2</v>
      </c>
      <c r="N5133" t="s">
        <v>2</v>
      </c>
      <c r="O5133" t="s">
        <v>2</v>
      </c>
      <c r="P5133" t="s">
        <v>2</v>
      </c>
      <c r="Q5133" t="s">
        <v>2</v>
      </c>
      <c r="R5133" t="s">
        <v>2</v>
      </c>
      <c r="S5133" t="s">
        <v>2</v>
      </c>
      <c r="T5133" t="s">
        <v>2</v>
      </c>
      <c r="U5133" t="s">
        <v>2</v>
      </c>
      <c r="V5133" t="s">
        <v>2</v>
      </c>
      <c r="W5133" t="s">
        <v>2</v>
      </c>
      <c r="X5133" t="s">
        <v>2</v>
      </c>
      <c r="Y5133" t="s">
        <v>2</v>
      </c>
      <c r="Z5133" t="s">
        <v>2</v>
      </c>
      <c r="AA5133" t="s">
        <v>2</v>
      </c>
      <c r="AB5133" t="s">
        <v>2</v>
      </c>
      <c r="AC5133" t="s">
        <v>2</v>
      </c>
      <c r="AD5133" t="s">
        <v>2</v>
      </c>
      <c r="AE5133" t="s">
        <v>2</v>
      </c>
      <c r="AF5133">
        <v>3</v>
      </c>
      <c r="AG5133">
        <v>3</v>
      </c>
      <c r="AH5133">
        <v>3</v>
      </c>
      <c r="AI5133">
        <v>6</v>
      </c>
      <c r="AJ5133">
        <v>6</v>
      </c>
      <c r="AK5133">
        <v>6</v>
      </c>
      <c r="AL5133">
        <v>2</v>
      </c>
      <c r="AM5133">
        <v>3</v>
      </c>
      <c r="AN5133">
        <v>6</v>
      </c>
      <c r="AO5133">
        <v>6</v>
      </c>
      <c r="AP5133">
        <v>0</v>
      </c>
      <c r="AQ5133">
        <v>0</v>
      </c>
      <c r="AR5133" t="s">
        <v>2</v>
      </c>
      <c r="AS5133" t="s">
        <v>2</v>
      </c>
      <c r="AT5133" t="s">
        <v>2</v>
      </c>
      <c r="AU5133" t="s">
        <v>2</v>
      </c>
      <c r="AV5133" t="s">
        <v>2</v>
      </c>
      <c r="AW5133" t="s">
        <v>2</v>
      </c>
      <c r="AX5133" t="s">
        <v>2</v>
      </c>
      <c r="AY5133" t="s">
        <v>2</v>
      </c>
      <c r="AZ5133">
        <v>0</v>
      </c>
      <c r="BA5133">
        <v>0</v>
      </c>
      <c r="BB5133">
        <v>1</v>
      </c>
      <c r="BC5133">
        <v>1</v>
      </c>
      <c r="BD5133">
        <v>1</v>
      </c>
      <c r="BE5133">
        <v>0</v>
      </c>
      <c r="BF5133">
        <v>0</v>
      </c>
      <c r="BG5133">
        <v>67741935.480000004</v>
      </c>
      <c r="BH5133">
        <v>67741935.480000004</v>
      </c>
    </row>
    <row r="5134" spans="1:60" x14ac:dyDescent="0.3">
      <c r="A5134">
        <v>35248</v>
      </c>
      <c r="B5134" t="s">
        <v>0</v>
      </c>
      <c r="C5134" t="s">
        <v>13</v>
      </c>
      <c r="D5134">
        <v>25</v>
      </c>
      <c r="E5134" t="s">
        <v>82</v>
      </c>
      <c r="F5134">
        <v>855</v>
      </c>
      <c r="G5134">
        <v>0</v>
      </c>
      <c r="H5134" t="s">
        <v>83</v>
      </c>
      <c r="I5134" t="s">
        <v>82</v>
      </c>
      <c r="J5134" t="s">
        <v>85</v>
      </c>
      <c r="K5134" t="s">
        <v>2</v>
      </c>
      <c r="L5134" t="s">
        <v>2</v>
      </c>
      <c r="M5134" t="s">
        <v>2</v>
      </c>
      <c r="N5134" t="s">
        <v>2</v>
      </c>
      <c r="O5134" t="s">
        <v>2</v>
      </c>
      <c r="P5134" t="s">
        <v>2</v>
      </c>
      <c r="Q5134" t="s">
        <v>2</v>
      </c>
      <c r="R5134" t="s">
        <v>2</v>
      </c>
      <c r="S5134" t="s">
        <v>2</v>
      </c>
      <c r="T5134" t="s">
        <v>2</v>
      </c>
      <c r="U5134" t="s">
        <v>2</v>
      </c>
      <c r="V5134" t="s">
        <v>2</v>
      </c>
      <c r="W5134" t="s">
        <v>2</v>
      </c>
      <c r="X5134" t="s">
        <v>2</v>
      </c>
      <c r="Y5134" t="s">
        <v>2</v>
      </c>
      <c r="Z5134" t="s">
        <v>2</v>
      </c>
      <c r="AA5134" t="s">
        <v>2</v>
      </c>
      <c r="AB5134" t="s">
        <v>2</v>
      </c>
      <c r="AC5134" t="s">
        <v>2</v>
      </c>
      <c r="AD5134" t="s">
        <v>2</v>
      </c>
      <c r="AE5134" t="s">
        <v>2</v>
      </c>
      <c r="AF5134">
        <v>3</v>
      </c>
      <c r="AG5134">
        <v>3</v>
      </c>
      <c r="AH5134">
        <v>3</v>
      </c>
      <c r="AI5134">
        <v>4</v>
      </c>
      <c r="AJ5134">
        <v>4</v>
      </c>
      <c r="AK5134">
        <v>4</v>
      </c>
      <c r="AL5134">
        <v>1.3333333333333299</v>
      </c>
      <c r="AM5134">
        <v>2</v>
      </c>
      <c r="AN5134">
        <v>4</v>
      </c>
      <c r="AO5134">
        <v>4</v>
      </c>
      <c r="AP5134">
        <v>0</v>
      </c>
      <c r="AQ5134">
        <v>0</v>
      </c>
      <c r="AR5134">
        <v>1</v>
      </c>
      <c r="AS5134">
        <v>1</v>
      </c>
      <c r="AT5134">
        <v>0</v>
      </c>
      <c r="AU5134">
        <v>0</v>
      </c>
      <c r="AV5134" t="s">
        <v>2</v>
      </c>
      <c r="AW5134" t="s">
        <v>2</v>
      </c>
      <c r="AX5134" t="s">
        <v>2</v>
      </c>
      <c r="AY5134" t="s">
        <v>2</v>
      </c>
      <c r="AZ5134">
        <v>1</v>
      </c>
      <c r="BA5134">
        <v>1</v>
      </c>
      <c r="BB5134">
        <v>0</v>
      </c>
      <c r="BC5134">
        <v>0</v>
      </c>
      <c r="BD5134">
        <v>1</v>
      </c>
      <c r="BE5134">
        <v>41935.480000000003</v>
      </c>
      <c r="BF5134">
        <v>41935.480000000003</v>
      </c>
      <c r="BG5134">
        <v>0</v>
      </c>
      <c r="BH5134">
        <v>0</v>
      </c>
    </row>
    <row r="5135" spans="1:60" x14ac:dyDescent="0.3">
      <c r="A5135">
        <v>962825</v>
      </c>
      <c r="B5135" t="s">
        <v>0</v>
      </c>
      <c r="C5135" t="s">
        <v>13</v>
      </c>
      <c r="D5135">
        <v>32</v>
      </c>
      <c r="E5135" t="s">
        <v>82</v>
      </c>
      <c r="F5135">
        <v>869</v>
      </c>
      <c r="G5135">
        <v>1</v>
      </c>
      <c r="H5135" t="s">
        <v>83</v>
      </c>
      <c r="I5135" t="s">
        <v>84</v>
      </c>
      <c r="J5135" t="s">
        <v>88</v>
      </c>
      <c r="K5135" t="s">
        <v>2</v>
      </c>
      <c r="L5135" t="s">
        <v>2</v>
      </c>
      <c r="M5135" t="s">
        <v>2</v>
      </c>
      <c r="N5135" t="s">
        <v>2</v>
      </c>
      <c r="O5135" t="s">
        <v>2</v>
      </c>
      <c r="P5135" t="s">
        <v>2</v>
      </c>
      <c r="Q5135" t="s">
        <v>2</v>
      </c>
      <c r="R5135" t="s">
        <v>2</v>
      </c>
      <c r="S5135" t="s">
        <v>2</v>
      </c>
      <c r="T5135" t="s">
        <v>2</v>
      </c>
      <c r="U5135" t="s">
        <v>2</v>
      </c>
      <c r="V5135" t="s">
        <v>2</v>
      </c>
      <c r="W5135" t="s">
        <v>2</v>
      </c>
      <c r="X5135" t="s">
        <v>2</v>
      </c>
      <c r="Y5135" t="s">
        <v>2</v>
      </c>
      <c r="Z5135" t="s">
        <v>2</v>
      </c>
      <c r="AA5135" t="s">
        <v>2</v>
      </c>
      <c r="AB5135" t="s">
        <v>2</v>
      </c>
      <c r="AC5135" t="s">
        <v>2</v>
      </c>
      <c r="AD5135" t="s">
        <v>2</v>
      </c>
      <c r="AE5135" t="s">
        <v>2</v>
      </c>
      <c r="AF5135">
        <v>1</v>
      </c>
      <c r="AG5135">
        <v>1</v>
      </c>
      <c r="AH5135">
        <v>1</v>
      </c>
      <c r="AI5135">
        <v>1</v>
      </c>
      <c r="AJ5135">
        <v>1</v>
      </c>
      <c r="AK5135">
        <v>1</v>
      </c>
      <c r="AL5135">
        <v>1</v>
      </c>
      <c r="AM5135">
        <v>1</v>
      </c>
      <c r="AN5135">
        <v>1</v>
      </c>
      <c r="AO5135">
        <v>1</v>
      </c>
      <c r="AP5135" t="s">
        <v>2</v>
      </c>
      <c r="AQ5135">
        <v>0</v>
      </c>
      <c r="AR5135">
        <v>1</v>
      </c>
      <c r="AS5135">
        <v>1</v>
      </c>
      <c r="AT5135">
        <v>0</v>
      </c>
      <c r="AU5135">
        <v>0</v>
      </c>
      <c r="AV5135" t="s">
        <v>2</v>
      </c>
      <c r="AW5135" t="s">
        <v>2</v>
      </c>
      <c r="AX5135" t="s">
        <v>2</v>
      </c>
      <c r="AY5135" t="s">
        <v>2</v>
      </c>
      <c r="AZ5135" t="s">
        <v>2</v>
      </c>
      <c r="BA5135" t="s">
        <v>2</v>
      </c>
      <c r="BB5135" t="s">
        <v>2</v>
      </c>
      <c r="BC5135" t="s">
        <v>2</v>
      </c>
      <c r="BD5135" t="s">
        <v>2</v>
      </c>
      <c r="BE5135" t="s">
        <v>2</v>
      </c>
      <c r="BF5135" t="s">
        <v>2</v>
      </c>
      <c r="BG5135" t="s">
        <v>2</v>
      </c>
      <c r="BH5135" t="s">
        <v>2</v>
      </c>
    </row>
    <row r="5136" spans="1:60" x14ac:dyDescent="0.3">
      <c r="A5136">
        <v>617155</v>
      </c>
      <c r="B5136" t="s">
        <v>0</v>
      </c>
      <c r="C5136" t="s">
        <v>13</v>
      </c>
      <c r="D5136">
        <v>34</v>
      </c>
      <c r="E5136" t="s">
        <v>84</v>
      </c>
      <c r="F5136">
        <v>863</v>
      </c>
      <c r="G5136">
        <v>0</v>
      </c>
      <c r="H5136" t="s">
        <v>83</v>
      </c>
      <c r="I5136" t="s">
        <v>84</v>
      </c>
      <c r="J5136" t="s">
        <v>85</v>
      </c>
      <c r="K5136" t="s">
        <v>2</v>
      </c>
      <c r="L5136" t="s">
        <v>2</v>
      </c>
      <c r="M5136" t="s">
        <v>2</v>
      </c>
      <c r="N5136" t="s">
        <v>2</v>
      </c>
      <c r="O5136" t="s">
        <v>2</v>
      </c>
      <c r="P5136" t="s">
        <v>2</v>
      </c>
      <c r="Q5136" t="s">
        <v>2</v>
      </c>
      <c r="R5136" t="s">
        <v>2</v>
      </c>
      <c r="S5136" t="s">
        <v>2</v>
      </c>
      <c r="T5136" t="s">
        <v>2</v>
      </c>
      <c r="U5136" t="s">
        <v>2</v>
      </c>
      <c r="V5136" t="s">
        <v>2</v>
      </c>
      <c r="W5136" t="s">
        <v>2</v>
      </c>
      <c r="X5136" t="s">
        <v>2</v>
      </c>
      <c r="Y5136" t="s">
        <v>2</v>
      </c>
      <c r="Z5136" t="s">
        <v>2</v>
      </c>
      <c r="AA5136" t="s">
        <v>2</v>
      </c>
      <c r="AB5136" t="s">
        <v>2</v>
      </c>
      <c r="AC5136" t="s">
        <v>2</v>
      </c>
      <c r="AD5136" t="s">
        <v>2</v>
      </c>
      <c r="AE5136" t="s">
        <v>2</v>
      </c>
      <c r="AF5136">
        <v>7</v>
      </c>
      <c r="AG5136">
        <v>7</v>
      </c>
      <c r="AH5136">
        <v>7</v>
      </c>
      <c r="AI5136">
        <v>10</v>
      </c>
      <c r="AJ5136">
        <v>10</v>
      </c>
      <c r="AK5136">
        <v>10</v>
      </c>
      <c r="AL5136">
        <v>1.4285714285714299</v>
      </c>
      <c r="AM5136">
        <v>2</v>
      </c>
      <c r="AN5136">
        <v>10</v>
      </c>
      <c r="AO5136">
        <v>10</v>
      </c>
      <c r="AP5136">
        <v>13</v>
      </c>
      <c r="AQ5136">
        <v>0</v>
      </c>
      <c r="AR5136">
        <v>1</v>
      </c>
      <c r="AS5136">
        <v>1</v>
      </c>
      <c r="AT5136">
        <v>0</v>
      </c>
      <c r="AU5136">
        <v>0</v>
      </c>
      <c r="AV5136" t="s">
        <v>2</v>
      </c>
      <c r="AW5136" t="s">
        <v>2</v>
      </c>
      <c r="AX5136" t="s">
        <v>2</v>
      </c>
      <c r="AY5136" t="s">
        <v>2</v>
      </c>
      <c r="AZ5136">
        <v>1</v>
      </c>
      <c r="BA5136">
        <v>1</v>
      </c>
      <c r="BB5136">
        <v>0</v>
      </c>
      <c r="BC5136">
        <v>0</v>
      </c>
      <c r="BD5136">
        <v>1</v>
      </c>
      <c r="BE5136">
        <v>21217645.16</v>
      </c>
      <c r="BF5136">
        <v>21217645.16</v>
      </c>
      <c r="BG5136">
        <v>0</v>
      </c>
      <c r="BH5136">
        <v>0</v>
      </c>
    </row>
    <row r="5137" spans="1:60" x14ac:dyDescent="0.3">
      <c r="A5137">
        <v>388292</v>
      </c>
      <c r="B5137" t="s">
        <v>1</v>
      </c>
      <c r="C5137" t="s">
        <v>13</v>
      </c>
      <c r="D5137">
        <v>40</v>
      </c>
      <c r="E5137" t="s">
        <v>82</v>
      </c>
      <c r="F5137">
        <v>672</v>
      </c>
      <c r="G5137">
        <v>0</v>
      </c>
      <c r="H5137" t="s">
        <v>83</v>
      </c>
      <c r="I5137" t="s">
        <v>84</v>
      </c>
      <c r="J5137" t="s">
        <v>88</v>
      </c>
      <c r="K5137" t="s">
        <v>2</v>
      </c>
      <c r="L5137" t="s">
        <v>2</v>
      </c>
      <c r="M5137" t="s">
        <v>2</v>
      </c>
      <c r="N5137" t="s">
        <v>2</v>
      </c>
      <c r="O5137" t="s">
        <v>2</v>
      </c>
      <c r="P5137" t="s">
        <v>2</v>
      </c>
      <c r="Q5137" t="s">
        <v>2</v>
      </c>
      <c r="R5137" t="s">
        <v>2</v>
      </c>
      <c r="S5137" t="s">
        <v>2</v>
      </c>
      <c r="T5137" t="s">
        <v>2</v>
      </c>
      <c r="U5137" t="s">
        <v>2</v>
      </c>
      <c r="V5137" t="s">
        <v>2</v>
      </c>
      <c r="W5137" t="s">
        <v>2</v>
      </c>
      <c r="X5137" t="s">
        <v>2</v>
      </c>
      <c r="Y5137" t="s">
        <v>2</v>
      </c>
      <c r="Z5137" t="s">
        <v>2</v>
      </c>
      <c r="AA5137" t="s">
        <v>2</v>
      </c>
      <c r="AB5137" t="s">
        <v>2</v>
      </c>
      <c r="AC5137" t="s">
        <v>2</v>
      </c>
      <c r="AD5137" t="s">
        <v>2</v>
      </c>
      <c r="AE5137" t="s">
        <v>2</v>
      </c>
      <c r="AF5137">
        <v>1</v>
      </c>
      <c r="AG5137">
        <v>1</v>
      </c>
      <c r="AH5137" t="s">
        <v>2</v>
      </c>
      <c r="AI5137">
        <v>2</v>
      </c>
      <c r="AJ5137">
        <v>2</v>
      </c>
      <c r="AK5137" t="s">
        <v>2</v>
      </c>
      <c r="AL5137">
        <v>2</v>
      </c>
      <c r="AM5137">
        <v>2</v>
      </c>
      <c r="AN5137">
        <v>2</v>
      </c>
      <c r="AO5137">
        <v>2</v>
      </c>
      <c r="AP5137" t="s">
        <v>2</v>
      </c>
      <c r="AQ5137">
        <v>-221</v>
      </c>
      <c r="AR5137" t="s">
        <v>2</v>
      </c>
      <c r="AS5137" t="s">
        <v>2</v>
      </c>
      <c r="AT5137" t="s">
        <v>2</v>
      </c>
      <c r="AU5137" t="s">
        <v>2</v>
      </c>
      <c r="AV5137" t="s">
        <v>2</v>
      </c>
      <c r="AW5137" t="s">
        <v>2</v>
      </c>
      <c r="AX5137" t="s">
        <v>2</v>
      </c>
      <c r="AY5137" t="s">
        <v>2</v>
      </c>
      <c r="AZ5137" t="s">
        <v>2</v>
      </c>
      <c r="BA5137" t="s">
        <v>2</v>
      </c>
      <c r="BB5137" t="s">
        <v>2</v>
      </c>
      <c r="BC5137" t="s">
        <v>2</v>
      </c>
      <c r="BD5137" t="s">
        <v>2</v>
      </c>
      <c r="BE5137" t="s">
        <v>2</v>
      </c>
      <c r="BF5137" t="s">
        <v>2</v>
      </c>
      <c r="BG5137" t="s">
        <v>2</v>
      </c>
      <c r="BH5137" t="s">
        <v>2</v>
      </c>
    </row>
    <row r="5138" spans="1:60" x14ac:dyDescent="0.3">
      <c r="A5138">
        <v>530758</v>
      </c>
      <c r="B5138" t="s">
        <v>0</v>
      </c>
      <c r="C5138" t="s">
        <v>14</v>
      </c>
      <c r="D5138">
        <v>47</v>
      </c>
      <c r="E5138" t="s">
        <v>82</v>
      </c>
      <c r="F5138">
        <v>903</v>
      </c>
      <c r="G5138">
        <v>16</v>
      </c>
      <c r="H5138" t="s">
        <v>83</v>
      </c>
      <c r="I5138" t="s">
        <v>84</v>
      </c>
      <c r="J5138" t="s">
        <v>85</v>
      </c>
      <c r="K5138" t="s">
        <v>2</v>
      </c>
      <c r="L5138" t="s">
        <v>2</v>
      </c>
      <c r="M5138" t="s">
        <v>2</v>
      </c>
      <c r="N5138" t="s">
        <v>2</v>
      </c>
      <c r="O5138" t="s">
        <v>2</v>
      </c>
      <c r="P5138" t="s">
        <v>2</v>
      </c>
      <c r="Q5138" t="s">
        <v>2</v>
      </c>
      <c r="R5138" t="s">
        <v>2</v>
      </c>
      <c r="S5138" t="s">
        <v>2</v>
      </c>
      <c r="T5138" t="s">
        <v>2</v>
      </c>
      <c r="U5138" t="s">
        <v>2</v>
      </c>
      <c r="V5138" t="s">
        <v>2</v>
      </c>
      <c r="W5138" t="s">
        <v>2</v>
      </c>
      <c r="X5138" t="s">
        <v>2</v>
      </c>
      <c r="Y5138" t="s">
        <v>2</v>
      </c>
      <c r="Z5138" t="s">
        <v>2</v>
      </c>
      <c r="AA5138" t="s">
        <v>2</v>
      </c>
      <c r="AB5138" t="s">
        <v>2</v>
      </c>
      <c r="AC5138" t="s">
        <v>2</v>
      </c>
      <c r="AD5138" t="s">
        <v>2</v>
      </c>
      <c r="AE5138" t="s">
        <v>2</v>
      </c>
      <c r="AF5138">
        <v>5</v>
      </c>
      <c r="AG5138">
        <v>4</v>
      </c>
      <c r="AH5138" t="s">
        <v>2</v>
      </c>
      <c r="AI5138">
        <v>6</v>
      </c>
      <c r="AJ5138">
        <v>5</v>
      </c>
      <c r="AK5138" t="s">
        <v>2</v>
      </c>
      <c r="AL5138">
        <v>1.2</v>
      </c>
      <c r="AM5138">
        <v>2</v>
      </c>
      <c r="AN5138">
        <v>6</v>
      </c>
      <c r="AO5138">
        <v>6</v>
      </c>
      <c r="AP5138">
        <v>1</v>
      </c>
      <c r="AQ5138">
        <v>0</v>
      </c>
      <c r="AR5138" t="s">
        <v>2</v>
      </c>
      <c r="AS5138" t="s">
        <v>2</v>
      </c>
      <c r="AT5138" t="s">
        <v>2</v>
      </c>
      <c r="AU5138" t="s">
        <v>2</v>
      </c>
      <c r="AV5138">
        <v>994444000</v>
      </c>
      <c r="AW5138">
        <v>991666000</v>
      </c>
      <c r="AX5138">
        <v>1</v>
      </c>
      <c r="AY5138">
        <v>1</v>
      </c>
      <c r="AZ5138">
        <v>1</v>
      </c>
      <c r="BA5138">
        <v>1</v>
      </c>
      <c r="BB5138">
        <v>1</v>
      </c>
      <c r="BC5138">
        <v>1</v>
      </c>
      <c r="BD5138">
        <v>2</v>
      </c>
      <c r="BE5138">
        <v>80848.4433333333</v>
      </c>
      <c r="BF5138">
        <v>92417.824999999997</v>
      </c>
      <c r="BG5138">
        <v>543198276.62333298</v>
      </c>
      <c r="BH5138">
        <v>801894189.13</v>
      </c>
    </row>
    <row r="5139" spans="1:60" x14ac:dyDescent="0.3">
      <c r="A5139">
        <v>780274</v>
      </c>
      <c r="B5139" t="s">
        <v>1</v>
      </c>
      <c r="C5139" t="s">
        <v>13</v>
      </c>
      <c r="D5139">
        <v>41</v>
      </c>
      <c r="E5139" t="s">
        <v>82</v>
      </c>
      <c r="F5139">
        <v>918</v>
      </c>
      <c r="G5139">
        <v>0</v>
      </c>
      <c r="H5139" t="s">
        <v>83</v>
      </c>
      <c r="I5139" t="s">
        <v>84</v>
      </c>
      <c r="J5139" t="s">
        <v>85</v>
      </c>
      <c r="K5139" t="s">
        <v>2</v>
      </c>
      <c r="L5139" t="s">
        <v>2</v>
      </c>
      <c r="M5139" t="s">
        <v>2</v>
      </c>
      <c r="N5139" t="s">
        <v>2</v>
      </c>
      <c r="O5139" t="s">
        <v>2</v>
      </c>
      <c r="P5139" t="s">
        <v>2</v>
      </c>
      <c r="Q5139" t="s">
        <v>2</v>
      </c>
      <c r="R5139" t="s">
        <v>2</v>
      </c>
      <c r="S5139" t="s">
        <v>2</v>
      </c>
      <c r="T5139" t="s">
        <v>2</v>
      </c>
      <c r="U5139" t="s">
        <v>2</v>
      </c>
      <c r="V5139" t="s">
        <v>2</v>
      </c>
      <c r="W5139" t="s">
        <v>2</v>
      </c>
      <c r="X5139" t="s">
        <v>2</v>
      </c>
      <c r="Y5139" t="s">
        <v>2</v>
      </c>
      <c r="Z5139" t="s">
        <v>2</v>
      </c>
      <c r="AA5139" t="s">
        <v>2</v>
      </c>
      <c r="AB5139" t="s">
        <v>2</v>
      </c>
      <c r="AC5139" t="s">
        <v>2</v>
      </c>
      <c r="AD5139" t="s">
        <v>2</v>
      </c>
      <c r="AE5139" t="s">
        <v>2</v>
      </c>
      <c r="AF5139">
        <v>3</v>
      </c>
      <c r="AG5139" t="s">
        <v>2</v>
      </c>
      <c r="AH5139" t="s">
        <v>2</v>
      </c>
      <c r="AI5139">
        <v>9</v>
      </c>
      <c r="AJ5139" t="s">
        <v>2</v>
      </c>
      <c r="AK5139" t="s">
        <v>2</v>
      </c>
      <c r="AL5139">
        <v>3</v>
      </c>
      <c r="AM5139">
        <v>7</v>
      </c>
      <c r="AN5139">
        <v>9</v>
      </c>
      <c r="AO5139">
        <v>9</v>
      </c>
      <c r="AP5139">
        <v>0</v>
      </c>
      <c r="AQ5139">
        <v>0</v>
      </c>
      <c r="AR5139">
        <v>1</v>
      </c>
      <c r="AS5139">
        <v>1</v>
      </c>
      <c r="AT5139">
        <v>0</v>
      </c>
      <c r="AU5139">
        <v>0</v>
      </c>
      <c r="AV5139" t="s">
        <v>2</v>
      </c>
      <c r="AW5139" t="s">
        <v>2</v>
      </c>
      <c r="AX5139" t="s">
        <v>2</v>
      </c>
      <c r="AY5139" t="s">
        <v>2</v>
      </c>
      <c r="AZ5139">
        <v>1</v>
      </c>
      <c r="BA5139">
        <v>1</v>
      </c>
      <c r="BB5139">
        <v>0</v>
      </c>
      <c r="BC5139">
        <v>0</v>
      </c>
      <c r="BD5139">
        <v>1</v>
      </c>
      <c r="BE5139">
        <v>158406.68</v>
      </c>
      <c r="BF5139">
        <v>182948.73</v>
      </c>
      <c r="BG5139">
        <v>0</v>
      </c>
      <c r="BH5139">
        <v>0</v>
      </c>
    </row>
    <row r="5140" spans="1:60" x14ac:dyDescent="0.3">
      <c r="A5140">
        <v>582616</v>
      </c>
      <c r="B5140" t="s">
        <v>0</v>
      </c>
      <c r="C5140" t="s">
        <v>13</v>
      </c>
      <c r="D5140">
        <v>24</v>
      </c>
      <c r="E5140" t="s">
        <v>82</v>
      </c>
      <c r="F5140">
        <v>908</v>
      </c>
      <c r="G5140">
        <v>0</v>
      </c>
      <c r="H5140" t="s">
        <v>83</v>
      </c>
      <c r="I5140" t="s">
        <v>84</v>
      </c>
      <c r="J5140" t="s">
        <v>88</v>
      </c>
      <c r="K5140" t="s">
        <v>2</v>
      </c>
      <c r="L5140" t="s">
        <v>2</v>
      </c>
      <c r="M5140" t="s">
        <v>2</v>
      </c>
      <c r="N5140" t="s">
        <v>2</v>
      </c>
      <c r="O5140" t="s">
        <v>2</v>
      </c>
      <c r="P5140" t="s">
        <v>2</v>
      </c>
      <c r="Q5140" t="s">
        <v>2</v>
      </c>
      <c r="R5140" t="s">
        <v>2</v>
      </c>
      <c r="S5140" t="s">
        <v>2</v>
      </c>
      <c r="T5140" t="s">
        <v>2</v>
      </c>
      <c r="U5140" t="s">
        <v>2</v>
      </c>
      <c r="V5140" t="s">
        <v>2</v>
      </c>
      <c r="W5140" t="s">
        <v>2</v>
      </c>
      <c r="X5140" t="s">
        <v>2</v>
      </c>
      <c r="Y5140" t="s">
        <v>2</v>
      </c>
      <c r="Z5140" t="s">
        <v>2</v>
      </c>
      <c r="AA5140" t="s">
        <v>2</v>
      </c>
      <c r="AB5140" t="s">
        <v>2</v>
      </c>
      <c r="AC5140" t="s">
        <v>2</v>
      </c>
      <c r="AD5140" t="s">
        <v>2</v>
      </c>
      <c r="AE5140" t="s">
        <v>2</v>
      </c>
      <c r="AF5140">
        <v>3</v>
      </c>
      <c r="AG5140">
        <v>1</v>
      </c>
      <c r="AH5140">
        <v>1</v>
      </c>
      <c r="AI5140">
        <v>12</v>
      </c>
      <c r="AJ5140">
        <v>8</v>
      </c>
      <c r="AK5140">
        <v>8</v>
      </c>
      <c r="AL5140">
        <v>4</v>
      </c>
      <c r="AM5140">
        <v>8</v>
      </c>
      <c r="AN5140">
        <v>6</v>
      </c>
      <c r="AO5140">
        <v>8</v>
      </c>
      <c r="AP5140">
        <v>42</v>
      </c>
      <c r="AQ5140">
        <v>0</v>
      </c>
      <c r="AR5140">
        <v>1</v>
      </c>
      <c r="AS5140">
        <v>1</v>
      </c>
      <c r="AT5140">
        <v>0</v>
      </c>
      <c r="AU5140">
        <v>0</v>
      </c>
      <c r="AV5140" t="s">
        <v>2</v>
      </c>
      <c r="AW5140" t="s">
        <v>2</v>
      </c>
      <c r="AX5140" t="s">
        <v>2</v>
      </c>
      <c r="AY5140" t="s">
        <v>2</v>
      </c>
      <c r="AZ5140" t="s">
        <v>2</v>
      </c>
      <c r="BA5140" t="s">
        <v>2</v>
      </c>
      <c r="BB5140" t="s">
        <v>2</v>
      </c>
      <c r="BC5140" t="s">
        <v>2</v>
      </c>
      <c r="BD5140" t="s">
        <v>2</v>
      </c>
      <c r="BE5140" t="s">
        <v>2</v>
      </c>
      <c r="BF5140" t="s">
        <v>2</v>
      </c>
      <c r="BG5140" t="s">
        <v>2</v>
      </c>
      <c r="BH5140" t="s">
        <v>2</v>
      </c>
    </row>
    <row r="5141" spans="1:60" x14ac:dyDescent="0.3">
      <c r="A5141">
        <v>103214</v>
      </c>
      <c r="B5141" t="s">
        <v>0</v>
      </c>
      <c r="C5141" t="s">
        <v>14</v>
      </c>
      <c r="D5141">
        <v>21</v>
      </c>
      <c r="E5141" t="s">
        <v>82</v>
      </c>
      <c r="F5141">
        <v>842</v>
      </c>
      <c r="G5141">
        <v>30</v>
      </c>
      <c r="H5141" t="s">
        <v>83</v>
      </c>
      <c r="I5141" t="s">
        <v>82</v>
      </c>
      <c r="J5141" t="s">
        <v>88</v>
      </c>
      <c r="K5141" t="s">
        <v>2</v>
      </c>
      <c r="L5141" t="s">
        <v>2</v>
      </c>
      <c r="M5141" t="s">
        <v>2</v>
      </c>
      <c r="N5141" t="s">
        <v>2</v>
      </c>
      <c r="O5141" t="s">
        <v>2</v>
      </c>
      <c r="P5141" t="s">
        <v>2</v>
      </c>
      <c r="Q5141" t="s">
        <v>2</v>
      </c>
      <c r="R5141" t="s">
        <v>2</v>
      </c>
      <c r="S5141" t="s">
        <v>2</v>
      </c>
      <c r="T5141" t="s">
        <v>2</v>
      </c>
      <c r="U5141" t="s">
        <v>2</v>
      </c>
      <c r="V5141" t="s">
        <v>2</v>
      </c>
      <c r="W5141" t="s">
        <v>2</v>
      </c>
      <c r="X5141" t="s">
        <v>2</v>
      </c>
      <c r="Y5141" t="s">
        <v>2</v>
      </c>
      <c r="Z5141" t="s">
        <v>2</v>
      </c>
      <c r="AA5141" t="s">
        <v>2</v>
      </c>
      <c r="AB5141" t="s">
        <v>2</v>
      </c>
      <c r="AC5141" t="s">
        <v>2</v>
      </c>
      <c r="AD5141" t="s">
        <v>2</v>
      </c>
      <c r="AE5141" t="s">
        <v>2</v>
      </c>
      <c r="AF5141">
        <v>1</v>
      </c>
      <c r="AG5141">
        <v>1</v>
      </c>
      <c r="AH5141">
        <v>1</v>
      </c>
      <c r="AI5141">
        <v>3</v>
      </c>
      <c r="AJ5141">
        <v>3</v>
      </c>
      <c r="AK5141">
        <v>3</v>
      </c>
      <c r="AL5141">
        <v>3</v>
      </c>
      <c r="AM5141">
        <v>3</v>
      </c>
      <c r="AN5141">
        <v>3</v>
      </c>
      <c r="AO5141">
        <v>3</v>
      </c>
      <c r="AP5141" t="s">
        <v>2</v>
      </c>
      <c r="AQ5141">
        <v>-1</v>
      </c>
      <c r="AR5141">
        <v>1</v>
      </c>
      <c r="AS5141">
        <v>1</v>
      </c>
      <c r="AT5141">
        <v>0</v>
      </c>
      <c r="AU5141">
        <v>0</v>
      </c>
      <c r="AV5141" t="s">
        <v>2</v>
      </c>
      <c r="AW5141" t="s">
        <v>2</v>
      </c>
      <c r="AX5141" t="s">
        <v>2</v>
      </c>
      <c r="AY5141" t="s">
        <v>2</v>
      </c>
      <c r="AZ5141">
        <v>1</v>
      </c>
      <c r="BA5141">
        <v>1</v>
      </c>
      <c r="BB5141">
        <v>0</v>
      </c>
      <c r="BC5141">
        <v>0</v>
      </c>
      <c r="BD5141">
        <v>1</v>
      </c>
      <c r="BE5141">
        <v>90322.58</v>
      </c>
      <c r="BF5141">
        <v>90322.58</v>
      </c>
      <c r="BG5141">
        <v>0</v>
      </c>
      <c r="BH5141">
        <v>0</v>
      </c>
    </row>
    <row r="5142" spans="1:60" x14ac:dyDescent="0.3">
      <c r="A5142">
        <v>972865</v>
      </c>
      <c r="B5142" t="s">
        <v>1</v>
      </c>
      <c r="C5142" t="s">
        <v>14</v>
      </c>
      <c r="D5142">
        <v>50</v>
      </c>
      <c r="E5142" t="s">
        <v>82</v>
      </c>
      <c r="F5142">
        <v>867</v>
      </c>
      <c r="G5142">
        <v>0</v>
      </c>
      <c r="H5142" t="s">
        <v>83</v>
      </c>
      <c r="I5142" t="s">
        <v>84</v>
      </c>
      <c r="J5142" t="s">
        <v>85</v>
      </c>
      <c r="K5142" t="s">
        <v>2</v>
      </c>
      <c r="L5142" t="s">
        <v>2</v>
      </c>
      <c r="M5142" t="s">
        <v>2</v>
      </c>
      <c r="N5142" t="s">
        <v>2</v>
      </c>
      <c r="O5142" t="s">
        <v>2</v>
      </c>
      <c r="P5142" t="s">
        <v>2</v>
      </c>
      <c r="Q5142" t="s">
        <v>2</v>
      </c>
      <c r="R5142" t="s">
        <v>2</v>
      </c>
      <c r="S5142" t="s">
        <v>2</v>
      </c>
      <c r="T5142" t="s">
        <v>2</v>
      </c>
      <c r="U5142" t="s">
        <v>2</v>
      </c>
      <c r="V5142" t="s">
        <v>2</v>
      </c>
      <c r="W5142" t="s">
        <v>2</v>
      </c>
      <c r="X5142" t="s">
        <v>2</v>
      </c>
      <c r="Y5142" t="s">
        <v>2</v>
      </c>
      <c r="Z5142" t="s">
        <v>2</v>
      </c>
      <c r="AA5142" t="s">
        <v>2</v>
      </c>
      <c r="AB5142" t="s">
        <v>2</v>
      </c>
      <c r="AC5142" t="s">
        <v>2</v>
      </c>
      <c r="AD5142" t="s">
        <v>2</v>
      </c>
      <c r="AE5142" t="s">
        <v>2</v>
      </c>
      <c r="AF5142">
        <v>4</v>
      </c>
      <c r="AG5142">
        <v>4</v>
      </c>
      <c r="AH5142">
        <v>4</v>
      </c>
      <c r="AI5142">
        <v>10</v>
      </c>
      <c r="AJ5142">
        <v>10</v>
      </c>
      <c r="AK5142">
        <v>10</v>
      </c>
      <c r="AL5142">
        <v>2.5</v>
      </c>
      <c r="AM5142">
        <v>5</v>
      </c>
      <c r="AN5142">
        <v>10</v>
      </c>
      <c r="AO5142">
        <v>10</v>
      </c>
      <c r="AP5142">
        <v>0</v>
      </c>
      <c r="AQ5142">
        <v>0</v>
      </c>
      <c r="AR5142">
        <v>1</v>
      </c>
      <c r="AS5142">
        <v>1</v>
      </c>
      <c r="AT5142">
        <v>0</v>
      </c>
      <c r="AU5142">
        <v>0</v>
      </c>
      <c r="AV5142" t="s">
        <v>2</v>
      </c>
      <c r="AW5142" t="s">
        <v>2</v>
      </c>
      <c r="AX5142" t="s">
        <v>2</v>
      </c>
      <c r="AY5142" t="s">
        <v>2</v>
      </c>
      <c r="AZ5142">
        <v>1</v>
      </c>
      <c r="BA5142">
        <v>1</v>
      </c>
      <c r="BB5142">
        <v>0</v>
      </c>
      <c r="BC5142">
        <v>0</v>
      </c>
      <c r="BD5142">
        <v>1</v>
      </c>
      <c r="BE5142">
        <v>1611483.87</v>
      </c>
      <c r="BF5142">
        <v>1611483.87</v>
      </c>
      <c r="BG5142">
        <v>0</v>
      </c>
      <c r="BH5142">
        <v>0</v>
      </c>
    </row>
    <row r="5143" spans="1:60" x14ac:dyDescent="0.3">
      <c r="A5143">
        <v>905339</v>
      </c>
      <c r="B5143" t="s">
        <v>0</v>
      </c>
      <c r="C5143" t="s">
        <v>13</v>
      </c>
      <c r="D5143">
        <v>35</v>
      </c>
      <c r="E5143" t="s">
        <v>82</v>
      </c>
      <c r="F5143">
        <v>848</v>
      </c>
      <c r="G5143">
        <v>0</v>
      </c>
      <c r="H5143" t="s">
        <v>83</v>
      </c>
      <c r="I5143" t="s">
        <v>82</v>
      </c>
      <c r="J5143" t="s">
        <v>88</v>
      </c>
      <c r="K5143">
        <v>1</v>
      </c>
      <c r="L5143">
        <v>1</v>
      </c>
      <c r="M5143">
        <v>1</v>
      </c>
      <c r="N5143" t="s">
        <v>86</v>
      </c>
      <c r="O5143" t="s">
        <v>87</v>
      </c>
      <c r="P5143">
        <v>1</v>
      </c>
      <c r="Q5143">
        <v>35000000</v>
      </c>
      <c r="R5143">
        <v>35000000</v>
      </c>
      <c r="S5143">
        <v>35000000</v>
      </c>
      <c r="T5143">
        <v>1</v>
      </c>
      <c r="U5143">
        <v>1</v>
      </c>
      <c r="V5143">
        <v>1</v>
      </c>
      <c r="W5143">
        <v>1</v>
      </c>
      <c r="X5143">
        <v>1</v>
      </c>
      <c r="Y5143">
        <v>35000000</v>
      </c>
      <c r="Z5143">
        <v>35000000</v>
      </c>
      <c r="AA5143">
        <v>1</v>
      </c>
      <c r="AB5143">
        <v>1</v>
      </c>
      <c r="AC5143">
        <v>0</v>
      </c>
      <c r="AD5143" t="s">
        <v>2</v>
      </c>
      <c r="AE5143">
        <v>1</v>
      </c>
      <c r="AF5143">
        <v>8</v>
      </c>
      <c r="AG5143">
        <v>8</v>
      </c>
      <c r="AH5143">
        <v>8</v>
      </c>
      <c r="AI5143">
        <v>24</v>
      </c>
      <c r="AJ5143">
        <v>24</v>
      </c>
      <c r="AK5143">
        <v>24</v>
      </c>
      <c r="AL5143">
        <v>3</v>
      </c>
      <c r="AM5143">
        <v>8</v>
      </c>
      <c r="AN5143">
        <v>24</v>
      </c>
      <c r="AO5143">
        <v>24</v>
      </c>
      <c r="AP5143">
        <v>4</v>
      </c>
      <c r="AQ5143">
        <v>0</v>
      </c>
      <c r="AR5143">
        <v>1</v>
      </c>
      <c r="AS5143">
        <v>1</v>
      </c>
      <c r="AT5143">
        <v>0</v>
      </c>
      <c r="AU5143">
        <v>0</v>
      </c>
      <c r="AV5143" t="s">
        <v>2</v>
      </c>
      <c r="AW5143" t="s">
        <v>2</v>
      </c>
      <c r="AX5143" t="s">
        <v>2</v>
      </c>
      <c r="AY5143" t="s">
        <v>2</v>
      </c>
      <c r="AZ5143">
        <v>1</v>
      </c>
      <c r="BA5143">
        <v>1</v>
      </c>
      <c r="BB5143">
        <v>0</v>
      </c>
      <c r="BC5143">
        <v>0</v>
      </c>
      <c r="BD5143">
        <v>1</v>
      </c>
      <c r="BE5143">
        <v>38941.94</v>
      </c>
      <c r="BF5143">
        <v>38941.94</v>
      </c>
      <c r="BG5143">
        <v>0</v>
      </c>
      <c r="BH5143">
        <v>0</v>
      </c>
    </row>
    <row r="5144" spans="1:60" x14ac:dyDescent="0.3">
      <c r="A5144">
        <v>384709</v>
      </c>
      <c r="B5144" t="s">
        <v>0</v>
      </c>
      <c r="C5144" t="s">
        <v>13</v>
      </c>
      <c r="D5144">
        <v>21</v>
      </c>
      <c r="E5144" t="s">
        <v>82</v>
      </c>
      <c r="F5144">
        <v>852</v>
      </c>
      <c r="G5144">
        <v>0</v>
      </c>
      <c r="H5144" t="s">
        <v>83</v>
      </c>
      <c r="I5144" t="s">
        <v>84</v>
      </c>
      <c r="J5144" t="s">
        <v>85</v>
      </c>
      <c r="K5144" t="s">
        <v>2</v>
      </c>
      <c r="L5144" t="s">
        <v>2</v>
      </c>
      <c r="M5144" t="s">
        <v>2</v>
      </c>
      <c r="N5144" t="s">
        <v>2</v>
      </c>
      <c r="O5144" t="s">
        <v>2</v>
      </c>
      <c r="P5144" t="s">
        <v>2</v>
      </c>
      <c r="Q5144" t="s">
        <v>2</v>
      </c>
      <c r="R5144" t="s">
        <v>2</v>
      </c>
      <c r="S5144" t="s">
        <v>2</v>
      </c>
      <c r="T5144" t="s">
        <v>2</v>
      </c>
      <c r="U5144" t="s">
        <v>2</v>
      </c>
      <c r="V5144" t="s">
        <v>2</v>
      </c>
      <c r="W5144" t="s">
        <v>2</v>
      </c>
      <c r="X5144" t="s">
        <v>2</v>
      </c>
      <c r="Y5144" t="s">
        <v>2</v>
      </c>
      <c r="Z5144" t="s">
        <v>2</v>
      </c>
      <c r="AA5144" t="s">
        <v>2</v>
      </c>
      <c r="AB5144" t="s">
        <v>2</v>
      </c>
      <c r="AC5144" t="s">
        <v>2</v>
      </c>
      <c r="AD5144" t="s">
        <v>2</v>
      </c>
      <c r="AE5144" t="s">
        <v>2</v>
      </c>
      <c r="AF5144">
        <v>5</v>
      </c>
      <c r="AG5144">
        <v>5</v>
      </c>
      <c r="AH5144">
        <v>5</v>
      </c>
      <c r="AI5144">
        <v>12</v>
      </c>
      <c r="AJ5144">
        <v>12</v>
      </c>
      <c r="AK5144">
        <v>12</v>
      </c>
      <c r="AL5144">
        <v>2.4</v>
      </c>
      <c r="AM5144">
        <v>6</v>
      </c>
      <c r="AN5144">
        <v>12</v>
      </c>
      <c r="AO5144">
        <v>12</v>
      </c>
      <c r="AP5144">
        <v>1</v>
      </c>
      <c r="AQ5144">
        <v>0</v>
      </c>
      <c r="AR5144">
        <v>1</v>
      </c>
      <c r="AS5144">
        <v>1</v>
      </c>
      <c r="AT5144">
        <v>0</v>
      </c>
      <c r="AU5144">
        <v>0</v>
      </c>
      <c r="AV5144" t="s">
        <v>2</v>
      </c>
      <c r="AW5144" t="s">
        <v>2</v>
      </c>
      <c r="AX5144" t="s">
        <v>2</v>
      </c>
      <c r="AY5144" t="s">
        <v>2</v>
      </c>
      <c r="AZ5144">
        <v>1</v>
      </c>
      <c r="BA5144">
        <v>1</v>
      </c>
      <c r="BB5144">
        <v>0</v>
      </c>
      <c r="BC5144">
        <v>0</v>
      </c>
      <c r="BD5144">
        <v>1</v>
      </c>
      <c r="BE5144">
        <v>80645.16</v>
      </c>
      <c r="BF5144">
        <v>80645.16</v>
      </c>
      <c r="BG5144">
        <v>0</v>
      </c>
      <c r="BH5144">
        <v>0</v>
      </c>
    </row>
    <row r="5145" spans="1:60" x14ac:dyDescent="0.3">
      <c r="A5145">
        <v>773706</v>
      </c>
      <c r="B5145" t="s">
        <v>1</v>
      </c>
      <c r="C5145" t="s">
        <v>13</v>
      </c>
      <c r="D5145">
        <v>36</v>
      </c>
      <c r="E5145" t="s">
        <v>82</v>
      </c>
      <c r="F5145">
        <v>735</v>
      </c>
      <c r="G5145">
        <v>36</v>
      </c>
      <c r="H5145" t="s">
        <v>83</v>
      </c>
      <c r="I5145" t="s">
        <v>82</v>
      </c>
      <c r="J5145" t="s">
        <v>88</v>
      </c>
      <c r="K5145" t="s">
        <v>2</v>
      </c>
      <c r="L5145" t="s">
        <v>2</v>
      </c>
      <c r="M5145" t="s">
        <v>2</v>
      </c>
      <c r="N5145" t="s">
        <v>2</v>
      </c>
      <c r="O5145" t="s">
        <v>2</v>
      </c>
      <c r="P5145" t="s">
        <v>2</v>
      </c>
      <c r="Q5145" t="s">
        <v>2</v>
      </c>
      <c r="R5145" t="s">
        <v>2</v>
      </c>
      <c r="S5145" t="s">
        <v>2</v>
      </c>
      <c r="T5145" t="s">
        <v>2</v>
      </c>
      <c r="U5145" t="s">
        <v>2</v>
      </c>
      <c r="V5145" t="s">
        <v>2</v>
      </c>
      <c r="W5145" t="s">
        <v>2</v>
      </c>
      <c r="X5145" t="s">
        <v>2</v>
      </c>
      <c r="Y5145" t="s">
        <v>2</v>
      </c>
      <c r="Z5145" t="s">
        <v>2</v>
      </c>
      <c r="AA5145" t="s">
        <v>2</v>
      </c>
      <c r="AB5145" t="s">
        <v>2</v>
      </c>
      <c r="AC5145" t="s">
        <v>2</v>
      </c>
      <c r="AD5145" t="s">
        <v>2</v>
      </c>
      <c r="AE5145" t="s">
        <v>2</v>
      </c>
      <c r="AF5145">
        <v>1</v>
      </c>
      <c r="AG5145" t="s">
        <v>2</v>
      </c>
      <c r="AH5145" t="s">
        <v>2</v>
      </c>
      <c r="AI5145">
        <v>3</v>
      </c>
      <c r="AJ5145" t="s">
        <v>2</v>
      </c>
      <c r="AK5145" t="s">
        <v>2</v>
      </c>
      <c r="AL5145">
        <v>3</v>
      </c>
      <c r="AM5145">
        <v>3</v>
      </c>
      <c r="AN5145">
        <v>3</v>
      </c>
      <c r="AO5145">
        <v>3</v>
      </c>
      <c r="AP5145" t="s">
        <v>2</v>
      </c>
      <c r="AQ5145">
        <v>-196</v>
      </c>
      <c r="AR5145" t="s">
        <v>2</v>
      </c>
      <c r="AS5145" t="s">
        <v>2</v>
      </c>
      <c r="AT5145" t="s">
        <v>2</v>
      </c>
      <c r="AU5145" t="s">
        <v>2</v>
      </c>
      <c r="AV5145" t="s">
        <v>2</v>
      </c>
      <c r="AW5145" t="s">
        <v>2</v>
      </c>
      <c r="AX5145" t="s">
        <v>2</v>
      </c>
      <c r="AY5145" t="s">
        <v>2</v>
      </c>
      <c r="AZ5145" t="s">
        <v>2</v>
      </c>
      <c r="BA5145" t="s">
        <v>2</v>
      </c>
      <c r="BB5145" t="s">
        <v>2</v>
      </c>
      <c r="BC5145" t="s">
        <v>2</v>
      </c>
      <c r="BD5145" t="s">
        <v>2</v>
      </c>
      <c r="BE5145" t="s">
        <v>2</v>
      </c>
      <c r="BF5145" t="s">
        <v>2</v>
      </c>
      <c r="BG5145" t="s">
        <v>2</v>
      </c>
      <c r="BH5145" t="s">
        <v>2</v>
      </c>
    </row>
    <row r="5146" spans="1:60" x14ac:dyDescent="0.3">
      <c r="A5146">
        <v>840727</v>
      </c>
      <c r="B5146" t="s">
        <v>0</v>
      </c>
      <c r="C5146" t="s">
        <v>13</v>
      </c>
      <c r="D5146">
        <v>30</v>
      </c>
      <c r="E5146" t="s">
        <v>82</v>
      </c>
      <c r="F5146">
        <v>859</v>
      </c>
      <c r="G5146">
        <v>4</v>
      </c>
      <c r="H5146" t="s">
        <v>83</v>
      </c>
      <c r="I5146" t="s">
        <v>84</v>
      </c>
      <c r="J5146" t="s">
        <v>85</v>
      </c>
      <c r="K5146" t="s">
        <v>2</v>
      </c>
      <c r="L5146" t="s">
        <v>2</v>
      </c>
      <c r="M5146" t="s">
        <v>2</v>
      </c>
      <c r="N5146" t="s">
        <v>2</v>
      </c>
      <c r="O5146" t="s">
        <v>2</v>
      </c>
      <c r="P5146" t="s">
        <v>2</v>
      </c>
      <c r="Q5146" t="s">
        <v>2</v>
      </c>
      <c r="R5146" t="s">
        <v>2</v>
      </c>
      <c r="S5146" t="s">
        <v>2</v>
      </c>
      <c r="T5146" t="s">
        <v>2</v>
      </c>
      <c r="U5146" t="s">
        <v>2</v>
      </c>
      <c r="V5146" t="s">
        <v>2</v>
      </c>
      <c r="W5146" t="s">
        <v>2</v>
      </c>
      <c r="X5146" t="s">
        <v>2</v>
      </c>
      <c r="Y5146" t="s">
        <v>2</v>
      </c>
      <c r="Z5146" t="s">
        <v>2</v>
      </c>
      <c r="AA5146" t="s">
        <v>2</v>
      </c>
      <c r="AB5146" t="s">
        <v>2</v>
      </c>
      <c r="AC5146" t="s">
        <v>2</v>
      </c>
      <c r="AD5146" t="s">
        <v>2</v>
      </c>
      <c r="AE5146" t="s">
        <v>2</v>
      </c>
      <c r="AF5146">
        <v>15</v>
      </c>
      <c r="AG5146">
        <v>15</v>
      </c>
      <c r="AH5146">
        <v>15</v>
      </c>
      <c r="AI5146">
        <v>27</v>
      </c>
      <c r="AJ5146">
        <v>27</v>
      </c>
      <c r="AK5146">
        <v>27</v>
      </c>
      <c r="AL5146">
        <v>1.8</v>
      </c>
      <c r="AM5146">
        <v>5</v>
      </c>
      <c r="AN5146">
        <v>27</v>
      </c>
      <c r="AO5146">
        <v>27</v>
      </c>
      <c r="AP5146">
        <v>6</v>
      </c>
      <c r="AQ5146">
        <v>-4</v>
      </c>
      <c r="AR5146">
        <v>1</v>
      </c>
      <c r="AS5146">
        <v>1</v>
      </c>
      <c r="AT5146">
        <v>0</v>
      </c>
      <c r="AU5146">
        <v>0</v>
      </c>
      <c r="AV5146" t="s">
        <v>2</v>
      </c>
      <c r="AW5146" t="s">
        <v>2</v>
      </c>
      <c r="AX5146" t="s">
        <v>2</v>
      </c>
      <c r="AY5146" t="s">
        <v>2</v>
      </c>
      <c r="AZ5146">
        <v>1</v>
      </c>
      <c r="BA5146">
        <v>1</v>
      </c>
      <c r="BB5146">
        <v>0</v>
      </c>
      <c r="BC5146">
        <v>0</v>
      </c>
      <c r="BD5146">
        <v>1</v>
      </c>
      <c r="BE5146">
        <v>6257354.8399999999</v>
      </c>
      <c r="BF5146">
        <v>6257354.8399999999</v>
      </c>
      <c r="BG5146">
        <v>0</v>
      </c>
      <c r="BH5146">
        <v>0</v>
      </c>
    </row>
    <row r="5147" spans="1:60" x14ac:dyDescent="0.3">
      <c r="A5147">
        <v>88850</v>
      </c>
      <c r="B5147" t="s">
        <v>0</v>
      </c>
      <c r="C5147" t="s">
        <v>14</v>
      </c>
      <c r="D5147">
        <v>28</v>
      </c>
      <c r="E5147" t="s">
        <v>82</v>
      </c>
      <c r="F5147">
        <v>846</v>
      </c>
      <c r="G5147">
        <v>65</v>
      </c>
      <c r="H5147" t="s">
        <v>83</v>
      </c>
      <c r="I5147" t="s">
        <v>82</v>
      </c>
      <c r="J5147" t="s">
        <v>85</v>
      </c>
      <c r="K5147" t="s">
        <v>2</v>
      </c>
      <c r="L5147" t="s">
        <v>2</v>
      </c>
      <c r="M5147" t="s">
        <v>2</v>
      </c>
      <c r="N5147" t="s">
        <v>2</v>
      </c>
      <c r="O5147" t="s">
        <v>2</v>
      </c>
      <c r="P5147" t="s">
        <v>2</v>
      </c>
      <c r="Q5147" t="s">
        <v>2</v>
      </c>
      <c r="R5147" t="s">
        <v>2</v>
      </c>
      <c r="S5147" t="s">
        <v>2</v>
      </c>
      <c r="T5147" t="s">
        <v>2</v>
      </c>
      <c r="U5147" t="s">
        <v>2</v>
      </c>
      <c r="V5147" t="s">
        <v>2</v>
      </c>
      <c r="W5147" t="s">
        <v>2</v>
      </c>
      <c r="X5147" t="s">
        <v>2</v>
      </c>
      <c r="Y5147" t="s">
        <v>2</v>
      </c>
      <c r="Z5147" t="s">
        <v>2</v>
      </c>
      <c r="AA5147" t="s">
        <v>2</v>
      </c>
      <c r="AB5147" t="s">
        <v>2</v>
      </c>
      <c r="AC5147" t="s">
        <v>2</v>
      </c>
      <c r="AD5147" t="s">
        <v>2</v>
      </c>
      <c r="AE5147" t="s">
        <v>2</v>
      </c>
      <c r="AF5147">
        <v>3</v>
      </c>
      <c r="AG5147">
        <v>3</v>
      </c>
      <c r="AH5147">
        <v>3</v>
      </c>
      <c r="AI5147">
        <v>9</v>
      </c>
      <c r="AJ5147">
        <v>9</v>
      </c>
      <c r="AK5147">
        <v>9</v>
      </c>
      <c r="AL5147">
        <v>3</v>
      </c>
      <c r="AM5147">
        <v>6</v>
      </c>
      <c r="AN5147">
        <v>9</v>
      </c>
      <c r="AO5147">
        <v>9</v>
      </c>
      <c r="AP5147">
        <v>0</v>
      </c>
      <c r="AQ5147">
        <v>0</v>
      </c>
      <c r="AR5147">
        <v>1</v>
      </c>
      <c r="AS5147">
        <v>1</v>
      </c>
      <c r="AT5147">
        <v>0</v>
      </c>
      <c r="AU5147">
        <v>0</v>
      </c>
      <c r="AV5147" t="s">
        <v>2</v>
      </c>
      <c r="AW5147" t="s">
        <v>2</v>
      </c>
      <c r="AX5147" t="s">
        <v>2</v>
      </c>
      <c r="AY5147" t="s">
        <v>2</v>
      </c>
      <c r="AZ5147">
        <v>1</v>
      </c>
      <c r="BA5147">
        <v>1</v>
      </c>
      <c r="BB5147">
        <v>0</v>
      </c>
      <c r="BC5147">
        <v>0</v>
      </c>
      <c r="BD5147">
        <v>1</v>
      </c>
      <c r="BE5147">
        <v>571274.18999999994</v>
      </c>
      <c r="BF5147">
        <v>571274.18999999994</v>
      </c>
      <c r="BG5147">
        <v>0</v>
      </c>
      <c r="BH5147">
        <v>0</v>
      </c>
    </row>
    <row r="5148" spans="1:60" x14ac:dyDescent="0.3">
      <c r="A5148">
        <v>660444</v>
      </c>
      <c r="B5148" t="s">
        <v>1</v>
      </c>
      <c r="C5148" t="s">
        <v>13</v>
      </c>
      <c r="D5148">
        <v>44</v>
      </c>
      <c r="E5148" t="s">
        <v>82</v>
      </c>
      <c r="F5148">
        <v>866</v>
      </c>
      <c r="G5148">
        <v>7</v>
      </c>
      <c r="H5148" t="s">
        <v>83</v>
      </c>
      <c r="I5148" t="s">
        <v>82</v>
      </c>
      <c r="J5148" t="s">
        <v>88</v>
      </c>
      <c r="K5148" t="s">
        <v>2</v>
      </c>
      <c r="L5148" t="s">
        <v>2</v>
      </c>
      <c r="M5148" t="s">
        <v>2</v>
      </c>
      <c r="N5148" t="s">
        <v>2</v>
      </c>
      <c r="O5148" t="s">
        <v>2</v>
      </c>
      <c r="P5148" t="s">
        <v>2</v>
      </c>
      <c r="Q5148" t="s">
        <v>2</v>
      </c>
      <c r="R5148" t="s">
        <v>2</v>
      </c>
      <c r="S5148" t="s">
        <v>2</v>
      </c>
      <c r="T5148" t="s">
        <v>2</v>
      </c>
      <c r="U5148" t="s">
        <v>2</v>
      </c>
      <c r="V5148" t="s">
        <v>2</v>
      </c>
      <c r="W5148" t="s">
        <v>2</v>
      </c>
      <c r="X5148" t="s">
        <v>2</v>
      </c>
      <c r="Y5148" t="s">
        <v>2</v>
      </c>
      <c r="Z5148" t="s">
        <v>2</v>
      </c>
      <c r="AA5148" t="s">
        <v>2</v>
      </c>
      <c r="AB5148" t="s">
        <v>2</v>
      </c>
      <c r="AC5148" t="s">
        <v>2</v>
      </c>
      <c r="AD5148" t="s">
        <v>2</v>
      </c>
      <c r="AE5148" t="s">
        <v>2</v>
      </c>
      <c r="AF5148">
        <v>3</v>
      </c>
      <c r="AG5148">
        <v>3</v>
      </c>
      <c r="AH5148">
        <v>3</v>
      </c>
      <c r="AI5148">
        <v>6</v>
      </c>
      <c r="AJ5148">
        <v>6</v>
      </c>
      <c r="AK5148">
        <v>6</v>
      </c>
      <c r="AL5148">
        <v>2</v>
      </c>
      <c r="AM5148">
        <v>3</v>
      </c>
      <c r="AN5148">
        <v>6</v>
      </c>
      <c r="AO5148">
        <v>6</v>
      </c>
      <c r="AP5148">
        <v>0</v>
      </c>
      <c r="AQ5148">
        <v>0</v>
      </c>
      <c r="AR5148" t="s">
        <v>2</v>
      </c>
      <c r="AS5148" t="s">
        <v>2</v>
      </c>
      <c r="AT5148" t="s">
        <v>2</v>
      </c>
      <c r="AU5148" t="s">
        <v>2</v>
      </c>
      <c r="AV5148">
        <v>1300000000</v>
      </c>
      <c r="AW5148">
        <v>1300000000</v>
      </c>
      <c r="AX5148">
        <v>1</v>
      </c>
      <c r="AY5148">
        <v>1</v>
      </c>
      <c r="AZ5148">
        <v>1</v>
      </c>
      <c r="BA5148">
        <v>1</v>
      </c>
      <c r="BB5148">
        <v>0</v>
      </c>
      <c r="BC5148">
        <v>0</v>
      </c>
      <c r="BD5148">
        <v>1</v>
      </c>
      <c r="BE5148">
        <v>154838.71</v>
      </c>
      <c r="BF5148">
        <v>154838.71</v>
      </c>
      <c r="BG5148">
        <v>0</v>
      </c>
      <c r="BH5148">
        <v>0</v>
      </c>
    </row>
    <row r="5149" spans="1:60" x14ac:dyDescent="0.3">
      <c r="A5149">
        <v>802038</v>
      </c>
      <c r="B5149" t="s">
        <v>0</v>
      </c>
      <c r="C5149" t="s">
        <v>14</v>
      </c>
      <c r="D5149">
        <v>23</v>
      </c>
      <c r="E5149" t="s">
        <v>82</v>
      </c>
      <c r="F5149">
        <v>863</v>
      </c>
      <c r="G5149">
        <v>0</v>
      </c>
      <c r="H5149" t="s">
        <v>83</v>
      </c>
      <c r="I5149" t="s">
        <v>84</v>
      </c>
      <c r="J5149" t="s">
        <v>88</v>
      </c>
      <c r="K5149" t="s">
        <v>2</v>
      </c>
      <c r="L5149" t="s">
        <v>2</v>
      </c>
      <c r="M5149" t="s">
        <v>2</v>
      </c>
      <c r="N5149" t="s">
        <v>2</v>
      </c>
      <c r="O5149" t="s">
        <v>2</v>
      </c>
      <c r="P5149" t="s">
        <v>2</v>
      </c>
      <c r="Q5149" t="s">
        <v>2</v>
      </c>
      <c r="R5149" t="s">
        <v>2</v>
      </c>
      <c r="S5149" t="s">
        <v>2</v>
      </c>
      <c r="T5149" t="s">
        <v>2</v>
      </c>
      <c r="U5149" t="s">
        <v>2</v>
      </c>
      <c r="V5149" t="s">
        <v>2</v>
      </c>
      <c r="W5149" t="s">
        <v>2</v>
      </c>
      <c r="X5149" t="s">
        <v>2</v>
      </c>
      <c r="Y5149" t="s">
        <v>2</v>
      </c>
      <c r="Z5149" t="s">
        <v>2</v>
      </c>
      <c r="AA5149" t="s">
        <v>2</v>
      </c>
      <c r="AB5149" t="s">
        <v>2</v>
      </c>
      <c r="AC5149" t="s">
        <v>2</v>
      </c>
      <c r="AD5149" t="s">
        <v>2</v>
      </c>
      <c r="AE5149" t="s">
        <v>2</v>
      </c>
      <c r="AF5149">
        <v>25</v>
      </c>
      <c r="AG5149">
        <v>25</v>
      </c>
      <c r="AH5149">
        <v>25</v>
      </c>
      <c r="AI5149">
        <v>75</v>
      </c>
      <c r="AJ5149">
        <v>75</v>
      </c>
      <c r="AK5149">
        <v>75</v>
      </c>
      <c r="AL5149">
        <v>3</v>
      </c>
      <c r="AM5149">
        <v>11</v>
      </c>
      <c r="AN5149">
        <v>75</v>
      </c>
      <c r="AO5149">
        <v>75</v>
      </c>
      <c r="AP5149">
        <v>13</v>
      </c>
      <c r="AQ5149">
        <v>0</v>
      </c>
      <c r="AR5149">
        <v>1</v>
      </c>
      <c r="AS5149">
        <v>1</v>
      </c>
      <c r="AT5149">
        <v>0</v>
      </c>
      <c r="AU5149">
        <v>0</v>
      </c>
      <c r="AV5149" t="s">
        <v>2</v>
      </c>
      <c r="AW5149" t="s">
        <v>2</v>
      </c>
      <c r="AX5149" t="s">
        <v>2</v>
      </c>
      <c r="AY5149" t="s">
        <v>2</v>
      </c>
      <c r="AZ5149">
        <v>1</v>
      </c>
      <c r="BA5149">
        <v>1</v>
      </c>
      <c r="BB5149">
        <v>0</v>
      </c>
      <c r="BC5149">
        <v>0</v>
      </c>
      <c r="BD5149">
        <v>1</v>
      </c>
      <c r="BE5149">
        <v>67032.259999999995</v>
      </c>
      <c r="BF5149">
        <v>67032.259999999995</v>
      </c>
      <c r="BG5149">
        <v>0</v>
      </c>
      <c r="BH5149">
        <v>0</v>
      </c>
    </row>
    <row r="5150" spans="1:60" x14ac:dyDescent="0.3">
      <c r="A5150">
        <v>786735</v>
      </c>
      <c r="B5150" t="s">
        <v>1</v>
      </c>
      <c r="C5150" t="s">
        <v>14</v>
      </c>
      <c r="D5150">
        <v>34</v>
      </c>
      <c r="E5150" t="s">
        <v>82</v>
      </c>
      <c r="F5150">
        <v>282</v>
      </c>
      <c r="G5150">
        <v>630</v>
      </c>
      <c r="H5150" t="s">
        <v>83</v>
      </c>
      <c r="I5150" t="s">
        <v>82</v>
      </c>
      <c r="J5150" t="s">
        <v>88</v>
      </c>
      <c r="K5150" t="s">
        <v>2</v>
      </c>
      <c r="L5150" t="s">
        <v>2</v>
      </c>
      <c r="M5150" t="s">
        <v>2</v>
      </c>
      <c r="N5150" t="s">
        <v>2</v>
      </c>
      <c r="O5150" t="s">
        <v>2</v>
      </c>
      <c r="P5150" t="s">
        <v>2</v>
      </c>
      <c r="Q5150" t="s">
        <v>2</v>
      </c>
      <c r="R5150" t="s">
        <v>2</v>
      </c>
      <c r="S5150" t="s">
        <v>2</v>
      </c>
      <c r="T5150" t="s">
        <v>2</v>
      </c>
      <c r="U5150" t="s">
        <v>2</v>
      </c>
      <c r="V5150" t="s">
        <v>2</v>
      </c>
      <c r="W5150" t="s">
        <v>2</v>
      </c>
      <c r="X5150" t="s">
        <v>2</v>
      </c>
      <c r="Y5150" t="s">
        <v>2</v>
      </c>
      <c r="Z5150" t="s">
        <v>2</v>
      </c>
      <c r="AA5150" t="s">
        <v>2</v>
      </c>
      <c r="AB5150" t="s">
        <v>2</v>
      </c>
      <c r="AC5150" t="s">
        <v>2</v>
      </c>
      <c r="AD5150" t="s">
        <v>2</v>
      </c>
      <c r="AE5150" t="s">
        <v>2</v>
      </c>
      <c r="AF5150">
        <v>1</v>
      </c>
      <c r="AG5150" t="s">
        <v>2</v>
      </c>
      <c r="AH5150" t="s">
        <v>2</v>
      </c>
      <c r="AI5150">
        <v>1</v>
      </c>
      <c r="AJ5150" t="s">
        <v>2</v>
      </c>
      <c r="AK5150" t="s">
        <v>2</v>
      </c>
      <c r="AL5150">
        <v>1</v>
      </c>
      <c r="AM5150">
        <v>1</v>
      </c>
      <c r="AN5150">
        <v>1</v>
      </c>
      <c r="AO5150">
        <v>1</v>
      </c>
      <c r="AP5150" t="s">
        <v>2</v>
      </c>
      <c r="AQ5150">
        <v>-625</v>
      </c>
      <c r="AR5150">
        <v>0</v>
      </c>
      <c r="AS5150">
        <v>0</v>
      </c>
      <c r="AT5150">
        <v>1</v>
      </c>
      <c r="AU5150">
        <v>1</v>
      </c>
      <c r="AV5150">
        <v>58799666.666666701</v>
      </c>
      <c r="AW5150">
        <v>58699500</v>
      </c>
      <c r="AX5150">
        <v>1</v>
      </c>
      <c r="AY5150">
        <v>1</v>
      </c>
      <c r="AZ5150" t="s">
        <v>2</v>
      </c>
      <c r="BA5150" t="s">
        <v>2</v>
      </c>
      <c r="BB5150" t="s">
        <v>2</v>
      </c>
      <c r="BC5150" t="s">
        <v>2</v>
      </c>
      <c r="BD5150" t="s">
        <v>2</v>
      </c>
      <c r="BE5150" t="s">
        <v>2</v>
      </c>
      <c r="BF5150" t="s">
        <v>2</v>
      </c>
      <c r="BG5150" t="s">
        <v>2</v>
      </c>
      <c r="BH5150" t="s">
        <v>2</v>
      </c>
    </row>
    <row r="5151" spans="1:60" x14ac:dyDescent="0.3">
      <c r="A5151">
        <v>923278</v>
      </c>
      <c r="B5151" t="s">
        <v>0</v>
      </c>
      <c r="C5151" t="s">
        <v>14</v>
      </c>
      <c r="D5151">
        <v>35</v>
      </c>
      <c r="E5151" t="s">
        <v>82</v>
      </c>
      <c r="F5151">
        <v>867</v>
      </c>
      <c r="G5151">
        <v>0</v>
      </c>
      <c r="H5151" t="s">
        <v>83</v>
      </c>
      <c r="I5151" t="s">
        <v>82</v>
      </c>
      <c r="J5151" t="s">
        <v>85</v>
      </c>
      <c r="K5151" t="s">
        <v>2</v>
      </c>
      <c r="L5151" t="s">
        <v>2</v>
      </c>
      <c r="M5151" t="s">
        <v>2</v>
      </c>
      <c r="N5151" t="s">
        <v>2</v>
      </c>
      <c r="O5151" t="s">
        <v>2</v>
      </c>
      <c r="P5151" t="s">
        <v>2</v>
      </c>
      <c r="Q5151" t="s">
        <v>2</v>
      </c>
      <c r="R5151" t="s">
        <v>2</v>
      </c>
      <c r="S5151" t="s">
        <v>2</v>
      </c>
      <c r="T5151" t="s">
        <v>2</v>
      </c>
      <c r="U5151" t="s">
        <v>2</v>
      </c>
      <c r="V5151" t="s">
        <v>2</v>
      </c>
      <c r="W5151" t="s">
        <v>2</v>
      </c>
      <c r="X5151" t="s">
        <v>2</v>
      </c>
      <c r="Y5151" t="s">
        <v>2</v>
      </c>
      <c r="Z5151" t="s">
        <v>2</v>
      </c>
      <c r="AA5151" t="s">
        <v>2</v>
      </c>
      <c r="AB5151" t="s">
        <v>2</v>
      </c>
      <c r="AC5151" t="s">
        <v>2</v>
      </c>
      <c r="AD5151" t="s">
        <v>2</v>
      </c>
      <c r="AE5151" t="s">
        <v>2</v>
      </c>
      <c r="AF5151">
        <v>22</v>
      </c>
      <c r="AG5151">
        <v>22</v>
      </c>
      <c r="AH5151">
        <v>22</v>
      </c>
      <c r="AI5151">
        <v>128</v>
      </c>
      <c r="AJ5151">
        <v>128</v>
      </c>
      <c r="AK5151">
        <v>128</v>
      </c>
      <c r="AL5151">
        <v>5.8181818181818201</v>
      </c>
      <c r="AM5151">
        <v>35</v>
      </c>
      <c r="AN5151">
        <v>128</v>
      </c>
      <c r="AO5151">
        <v>128</v>
      </c>
      <c r="AP5151">
        <v>9</v>
      </c>
      <c r="AQ5151">
        <v>0</v>
      </c>
      <c r="AR5151" t="s">
        <v>2</v>
      </c>
      <c r="AS5151" t="s">
        <v>2</v>
      </c>
      <c r="AT5151" t="s">
        <v>2</v>
      </c>
      <c r="AU5151" t="s">
        <v>2</v>
      </c>
      <c r="AV5151" t="s">
        <v>2</v>
      </c>
      <c r="AW5151" t="s">
        <v>2</v>
      </c>
      <c r="AX5151" t="s">
        <v>2</v>
      </c>
      <c r="AY5151" t="s">
        <v>2</v>
      </c>
      <c r="AZ5151">
        <v>1</v>
      </c>
      <c r="BA5151">
        <v>1</v>
      </c>
      <c r="BB5151">
        <v>1</v>
      </c>
      <c r="BC5151">
        <v>1</v>
      </c>
      <c r="BD5151">
        <v>2</v>
      </c>
      <c r="BE5151">
        <v>2580645.16</v>
      </c>
      <c r="BF5151">
        <v>2580645.16</v>
      </c>
      <c r="BG5151">
        <v>22258064.52</v>
      </c>
      <c r="BH5151">
        <v>22258064.52</v>
      </c>
    </row>
    <row r="5152" spans="1:60" x14ac:dyDescent="0.3">
      <c r="A5152">
        <v>221977</v>
      </c>
      <c r="B5152" t="s">
        <v>0</v>
      </c>
      <c r="C5152" t="s">
        <v>14</v>
      </c>
      <c r="D5152">
        <v>21</v>
      </c>
      <c r="E5152" t="s">
        <v>82</v>
      </c>
      <c r="F5152">
        <v>856</v>
      </c>
      <c r="G5152">
        <v>0</v>
      </c>
      <c r="H5152" t="s">
        <v>83</v>
      </c>
      <c r="I5152" t="s">
        <v>82</v>
      </c>
      <c r="J5152" t="s">
        <v>85</v>
      </c>
      <c r="K5152">
        <v>8</v>
      </c>
      <c r="L5152">
        <v>8</v>
      </c>
      <c r="M5152">
        <v>8</v>
      </c>
      <c r="N5152" t="s">
        <v>98</v>
      </c>
      <c r="O5152" t="s">
        <v>106</v>
      </c>
      <c r="P5152">
        <v>8</v>
      </c>
      <c r="Q5152">
        <v>490494000</v>
      </c>
      <c r="R5152">
        <v>61311750</v>
      </c>
      <c r="S5152">
        <v>170101000</v>
      </c>
      <c r="T5152">
        <v>24</v>
      </c>
      <c r="U5152">
        <v>24</v>
      </c>
      <c r="V5152">
        <v>24</v>
      </c>
      <c r="W5152">
        <v>3</v>
      </c>
      <c r="X5152">
        <v>7</v>
      </c>
      <c r="Y5152">
        <v>490494000</v>
      </c>
      <c r="Z5152">
        <v>490494000</v>
      </c>
      <c r="AA5152">
        <v>24</v>
      </c>
      <c r="AB5152">
        <v>24</v>
      </c>
      <c r="AC5152">
        <v>2</v>
      </c>
      <c r="AD5152">
        <v>3</v>
      </c>
      <c r="AE5152" t="s">
        <v>2</v>
      </c>
      <c r="AF5152">
        <v>17</v>
      </c>
      <c r="AG5152">
        <v>17</v>
      </c>
      <c r="AH5152">
        <v>17</v>
      </c>
      <c r="AI5152">
        <v>82</v>
      </c>
      <c r="AJ5152">
        <v>82</v>
      </c>
      <c r="AK5152">
        <v>82</v>
      </c>
      <c r="AL5152">
        <v>4.8235294117647101</v>
      </c>
      <c r="AM5152">
        <v>12</v>
      </c>
      <c r="AN5152">
        <v>82</v>
      </c>
      <c r="AO5152">
        <v>82</v>
      </c>
      <c r="AP5152">
        <v>3</v>
      </c>
      <c r="AQ5152">
        <v>2</v>
      </c>
      <c r="AR5152" t="s">
        <v>2</v>
      </c>
      <c r="AS5152" t="s">
        <v>2</v>
      </c>
      <c r="AT5152" t="s">
        <v>2</v>
      </c>
      <c r="AU5152" t="s">
        <v>2</v>
      </c>
      <c r="AV5152" t="s">
        <v>2</v>
      </c>
      <c r="AW5152" t="s">
        <v>2</v>
      </c>
      <c r="AX5152" t="s">
        <v>2</v>
      </c>
      <c r="AY5152" t="s">
        <v>2</v>
      </c>
      <c r="AZ5152">
        <v>1</v>
      </c>
      <c r="BA5152">
        <v>1</v>
      </c>
      <c r="BB5152">
        <v>0</v>
      </c>
      <c r="BC5152">
        <v>0</v>
      </c>
      <c r="BD5152">
        <v>1</v>
      </c>
      <c r="BE5152">
        <v>47193.55</v>
      </c>
      <c r="BF5152">
        <v>47193.55</v>
      </c>
      <c r="BG5152">
        <v>0</v>
      </c>
      <c r="BH5152">
        <v>0</v>
      </c>
    </row>
    <row r="5153" spans="1:60" x14ac:dyDescent="0.3">
      <c r="A5153">
        <v>875746</v>
      </c>
      <c r="B5153" t="s">
        <v>1</v>
      </c>
      <c r="C5153" t="s">
        <v>13</v>
      </c>
      <c r="D5153">
        <v>38</v>
      </c>
      <c r="E5153" t="s">
        <v>82</v>
      </c>
      <c r="F5153">
        <v>873</v>
      </c>
      <c r="G5153">
        <v>2</v>
      </c>
      <c r="H5153" t="s">
        <v>83</v>
      </c>
      <c r="I5153" t="s">
        <v>84</v>
      </c>
      <c r="J5153" t="s">
        <v>85</v>
      </c>
      <c r="K5153" t="s">
        <v>2</v>
      </c>
      <c r="L5153" t="s">
        <v>2</v>
      </c>
      <c r="M5153" t="s">
        <v>2</v>
      </c>
      <c r="N5153" t="s">
        <v>2</v>
      </c>
      <c r="O5153" t="s">
        <v>2</v>
      </c>
      <c r="P5153" t="s">
        <v>2</v>
      </c>
      <c r="Q5153" t="s">
        <v>2</v>
      </c>
      <c r="R5153" t="s">
        <v>2</v>
      </c>
      <c r="S5153" t="s">
        <v>2</v>
      </c>
      <c r="T5153" t="s">
        <v>2</v>
      </c>
      <c r="U5153" t="s">
        <v>2</v>
      </c>
      <c r="V5153" t="s">
        <v>2</v>
      </c>
      <c r="W5153" t="s">
        <v>2</v>
      </c>
      <c r="X5153" t="s">
        <v>2</v>
      </c>
      <c r="Y5153" t="s">
        <v>2</v>
      </c>
      <c r="Z5153" t="s">
        <v>2</v>
      </c>
      <c r="AA5153" t="s">
        <v>2</v>
      </c>
      <c r="AB5153" t="s">
        <v>2</v>
      </c>
      <c r="AC5153" t="s">
        <v>2</v>
      </c>
      <c r="AD5153" t="s">
        <v>2</v>
      </c>
      <c r="AE5153" t="s">
        <v>2</v>
      </c>
      <c r="AF5153">
        <v>1</v>
      </c>
      <c r="AG5153">
        <v>1</v>
      </c>
      <c r="AH5153">
        <v>1</v>
      </c>
      <c r="AI5153">
        <v>1</v>
      </c>
      <c r="AJ5153">
        <v>1</v>
      </c>
      <c r="AK5153">
        <v>1</v>
      </c>
      <c r="AL5153">
        <v>1</v>
      </c>
      <c r="AM5153">
        <v>1</v>
      </c>
      <c r="AN5153">
        <v>1</v>
      </c>
      <c r="AO5153">
        <v>1</v>
      </c>
      <c r="AP5153" t="s">
        <v>2</v>
      </c>
      <c r="AQ5153">
        <v>0</v>
      </c>
      <c r="AR5153" t="s">
        <v>2</v>
      </c>
      <c r="AS5153" t="s">
        <v>2</v>
      </c>
      <c r="AT5153" t="s">
        <v>2</v>
      </c>
      <c r="AU5153" t="s">
        <v>2</v>
      </c>
      <c r="AV5153">
        <v>602000000</v>
      </c>
      <c r="AW5153">
        <v>602000000</v>
      </c>
      <c r="AX5153">
        <v>1</v>
      </c>
      <c r="AY5153">
        <v>1</v>
      </c>
      <c r="AZ5153">
        <v>1</v>
      </c>
      <c r="BA5153">
        <v>1</v>
      </c>
      <c r="BB5153">
        <v>0</v>
      </c>
      <c r="BC5153">
        <v>0</v>
      </c>
      <c r="BD5153">
        <v>1</v>
      </c>
      <c r="BE5153">
        <v>119290.32</v>
      </c>
      <c r="BF5153">
        <v>119290.32</v>
      </c>
      <c r="BG5153">
        <v>0</v>
      </c>
      <c r="BH5153">
        <v>0</v>
      </c>
    </row>
    <row r="5154" spans="1:60" x14ac:dyDescent="0.3">
      <c r="A5154">
        <v>46167</v>
      </c>
      <c r="B5154" t="s">
        <v>0</v>
      </c>
      <c r="C5154" t="s">
        <v>13</v>
      </c>
      <c r="D5154">
        <v>33</v>
      </c>
      <c r="E5154" t="s">
        <v>82</v>
      </c>
      <c r="F5154">
        <v>867</v>
      </c>
      <c r="G5154">
        <v>0</v>
      </c>
      <c r="H5154" t="s">
        <v>83</v>
      </c>
      <c r="I5154" t="s">
        <v>82</v>
      </c>
      <c r="J5154" t="s">
        <v>85</v>
      </c>
      <c r="K5154" t="s">
        <v>2</v>
      </c>
      <c r="L5154" t="s">
        <v>2</v>
      </c>
      <c r="M5154" t="s">
        <v>2</v>
      </c>
      <c r="N5154" t="s">
        <v>2</v>
      </c>
      <c r="O5154" t="s">
        <v>2</v>
      </c>
      <c r="P5154" t="s">
        <v>2</v>
      </c>
      <c r="Q5154" t="s">
        <v>2</v>
      </c>
      <c r="R5154" t="s">
        <v>2</v>
      </c>
      <c r="S5154" t="s">
        <v>2</v>
      </c>
      <c r="T5154" t="s">
        <v>2</v>
      </c>
      <c r="U5154" t="s">
        <v>2</v>
      </c>
      <c r="V5154" t="s">
        <v>2</v>
      </c>
      <c r="W5154" t="s">
        <v>2</v>
      </c>
      <c r="X5154" t="s">
        <v>2</v>
      </c>
      <c r="Y5154" t="s">
        <v>2</v>
      </c>
      <c r="Z5154" t="s">
        <v>2</v>
      </c>
      <c r="AA5154" t="s">
        <v>2</v>
      </c>
      <c r="AB5154" t="s">
        <v>2</v>
      </c>
      <c r="AC5154" t="s">
        <v>2</v>
      </c>
      <c r="AD5154" t="s">
        <v>2</v>
      </c>
      <c r="AE5154" t="s">
        <v>2</v>
      </c>
      <c r="AF5154">
        <v>25</v>
      </c>
      <c r="AG5154">
        <v>25</v>
      </c>
      <c r="AH5154">
        <v>25</v>
      </c>
      <c r="AI5154">
        <v>109</v>
      </c>
      <c r="AJ5154">
        <v>109</v>
      </c>
      <c r="AK5154">
        <v>109</v>
      </c>
      <c r="AL5154">
        <v>4.3600000000000003</v>
      </c>
      <c r="AM5154">
        <v>32</v>
      </c>
      <c r="AN5154">
        <v>109</v>
      </c>
      <c r="AO5154">
        <v>109</v>
      </c>
      <c r="AP5154">
        <v>7</v>
      </c>
      <c r="AQ5154">
        <v>0</v>
      </c>
      <c r="AR5154">
        <v>0</v>
      </c>
      <c r="AS5154">
        <v>0</v>
      </c>
      <c r="AT5154">
        <v>1</v>
      </c>
      <c r="AU5154">
        <v>1</v>
      </c>
      <c r="AV5154">
        <v>1501163000</v>
      </c>
      <c r="AW5154">
        <v>1501163000</v>
      </c>
      <c r="AX5154">
        <v>2</v>
      </c>
      <c r="AY5154">
        <v>2</v>
      </c>
      <c r="AZ5154">
        <v>1</v>
      </c>
      <c r="BA5154">
        <v>1</v>
      </c>
      <c r="BB5154">
        <v>0</v>
      </c>
      <c r="BC5154">
        <v>0</v>
      </c>
      <c r="BD5154">
        <v>1</v>
      </c>
      <c r="BE5154">
        <v>80645.16</v>
      </c>
      <c r="BF5154">
        <v>80645.16</v>
      </c>
      <c r="BG5154">
        <v>0</v>
      </c>
      <c r="BH5154">
        <v>0</v>
      </c>
    </row>
    <row r="5155" spans="1:60" x14ac:dyDescent="0.3">
      <c r="A5155">
        <v>917462</v>
      </c>
      <c r="B5155" t="s">
        <v>0</v>
      </c>
      <c r="C5155" t="s">
        <v>14</v>
      </c>
      <c r="D5155">
        <v>39</v>
      </c>
      <c r="E5155" t="s">
        <v>82</v>
      </c>
      <c r="F5155">
        <v>854</v>
      </c>
      <c r="G5155">
        <v>0</v>
      </c>
      <c r="H5155" t="s">
        <v>83</v>
      </c>
      <c r="I5155" t="s">
        <v>84</v>
      </c>
      <c r="J5155" t="s">
        <v>88</v>
      </c>
      <c r="K5155" t="s">
        <v>2</v>
      </c>
      <c r="L5155" t="s">
        <v>2</v>
      </c>
      <c r="M5155" t="s">
        <v>2</v>
      </c>
      <c r="N5155" t="s">
        <v>2</v>
      </c>
      <c r="O5155" t="s">
        <v>2</v>
      </c>
      <c r="P5155" t="s">
        <v>2</v>
      </c>
      <c r="Q5155" t="s">
        <v>2</v>
      </c>
      <c r="R5155" t="s">
        <v>2</v>
      </c>
      <c r="S5155" t="s">
        <v>2</v>
      </c>
      <c r="T5155" t="s">
        <v>2</v>
      </c>
      <c r="U5155" t="s">
        <v>2</v>
      </c>
      <c r="V5155" t="s">
        <v>2</v>
      </c>
      <c r="W5155" t="s">
        <v>2</v>
      </c>
      <c r="X5155" t="s">
        <v>2</v>
      </c>
      <c r="Y5155" t="s">
        <v>2</v>
      </c>
      <c r="Z5155" t="s">
        <v>2</v>
      </c>
      <c r="AA5155" t="s">
        <v>2</v>
      </c>
      <c r="AB5155" t="s">
        <v>2</v>
      </c>
      <c r="AC5155" t="s">
        <v>2</v>
      </c>
      <c r="AD5155" t="s">
        <v>2</v>
      </c>
      <c r="AE5155" t="s">
        <v>2</v>
      </c>
      <c r="AF5155">
        <v>2</v>
      </c>
      <c r="AG5155">
        <v>2</v>
      </c>
      <c r="AH5155">
        <v>2</v>
      </c>
      <c r="AI5155">
        <v>4</v>
      </c>
      <c r="AJ5155">
        <v>4</v>
      </c>
      <c r="AK5155">
        <v>4</v>
      </c>
      <c r="AL5155">
        <v>2</v>
      </c>
      <c r="AM5155">
        <v>3</v>
      </c>
      <c r="AN5155">
        <v>4</v>
      </c>
      <c r="AO5155">
        <v>4</v>
      </c>
      <c r="AP5155">
        <v>0</v>
      </c>
      <c r="AQ5155">
        <v>0</v>
      </c>
      <c r="AR5155" t="s">
        <v>2</v>
      </c>
      <c r="AS5155" t="s">
        <v>2</v>
      </c>
      <c r="AT5155" t="s">
        <v>2</v>
      </c>
      <c r="AU5155" t="s">
        <v>2</v>
      </c>
      <c r="AV5155" t="s">
        <v>2</v>
      </c>
      <c r="AW5155" t="s">
        <v>2</v>
      </c>
      <c r="AX5155" t="s">
        <v>2</v>
      </c>
      <c r="AY5155" t="s">
        <v>2</v>
      </c>
      <c r="AZ5155" t="s">
        <v>2</v>
      </c>
      <c r="BA5155" t="s">
        <v>2</v>
      </c>
      <c r="BB5155" t="s">
        <v>2</v>
      </c>
      <c r="BC5155" t="s">
        <v>2</v>
      </c>
      <c r="BD5155" t="s">
        <v>2</v>
      </c>
      <c r="BE5155" t="s">
        <v>2</v>
      </c>
      <c r="BF5155" t="s">
        <v>2</v>
      </c>
      <c r="BG5155" t="s">
        <v>2</v>
      </c>
      <c r="BH5155" t="s">
        <v>2</v>
      </c>
    </row>
    <row r="5156" spans="1:60" x14ac:dyDescent="0.3">
      <c r="A5156">
        <v>258234</v>
      </c>
      <c r="B5156" t="s">
        <v>1</v>
      </c>
      <c r="C5156" t="s">
        <v>14</v>
      </c>
      <c r="D5156">
        <v>46</v>
      </c>
      <c r="E5156" t="s">
        <v>82</v>
      </c>
      <c r="F5156">
        <v>921</v>
      </c>
      <c r="G5156">
        <v>0</v>
      </c>
      <c r="H5156" t="s">
        <v>83</v>
      </c>
      <c r="I5156" t="s">
        <v>84</v>
      </c>
      <c r="J5156" t="s">
        <v>85</v>
      </c>
      <c r="K5156" t="s">
        <v>2</v>
      </c>
      <c r="L5156" t="s">
        <v>2</v>
      </c>
      <c r="M5156" t="s">
        <v>2</v>
      </c>
      <c r="N5156" t="s">
        <v>2</v>
      </c>
      <c r="O5156" t="s">
        <v>2</v>
      </c>
      <c r="P5156" t="s">
        <v>2</v>
      </c>
      <c r="Q5156" t="s">
        <v>2</v>
      </c>
      <c r="R5156" t="s">
        <v>2</v>
      </c>
      <c r="S5156" t="s">
        <v>2</v>
      </c>
      <c r="T5156" t="s">
        <v>2</v>
      </c>
      <c r="U5156" t="s">
        <v>2</v>
      </c>
      <c r="V5156" t="s">
        <v>2</v>
      </c>
      <c r="W5156" t="s">
        <v>2</v>
      </c>
      <c r="X5156" t="s">
        <v>2</v>
      </c>
      <c r="Y5156" t="s">
        <v>2</v>
      </c>
      <c r="Z5156" t="s">
        <v>2</v>
      </c>
      <c r="AA5156" t="s">
        <v>2</v>
      </c>
      <c r="AB5156" t="s">
        <v>2</v>
      </c>
      <c r="AC5156" t="s">
        <v>2</v>
      </c>
      <c r="AD5156" t="s">
        <v>2</v>
      </c>
      <c r="AE5156" t="s">
        <v>2</v>
      </c>
      <c r="AF5156">
        <v>3</v>
      </c>
      <c r="AG5156" t="s">
        <v>2</v>
      </c>
      <c r="AH5156" t="s">
        <v>2</v>
      </c>
      <c r="AI5156">
        <v>8</v>
      </c>
      <c r="AJ5156" t="s">
        <v>2</v>
      </c>
      <c r="AK5156" t="s">
        <v>2</v>
      </c>
      <c r="AL5156">
        <v>2.6666666666666701</v>
      </c>
      <c r="AM5156">
        <v>5</v>
      </c>
      <c r="AN5156">
        <v>8</v>
      </c>
      <c r="AO5156">
        <v>8</v>
      </c>
      <c r="AP5156">
        <v>1</v>
      </c>
      <c r="AQ5156">
        <v>0</v>
      </c>
      <c r="AR5156">
        <v>1</v>
      </c>
      <c r="AS5156">
        <v>1</v>
      </c>
      <c r="AT5156">
        <v>0</v>
      </c>
      <c r="AU5156">
        <v>0</v>
      </c>
      <c r="AV5156">
        <v>464405000</v>
      </c>
      <c r="AW5156">
        <v>461607500</v>
      </c>
      <c r="AX5156">
        <v>1</v>
      </c>
      <c r="AY5156">
        <v>1</v>
      </c>
      <c r="AZ5156">
        <v>1</v>
      </c>
      <c r="BA5156">
        <v>1</v>
      </c>
      <c r="BB5156">
        <v>0</v>
      </c>
      <c r="BC5156">
        <v>0</v>
      </c>
      <c r="BD5156">
        <v>1</v>
      </c>
      <c r="BE5156">
        <v>3150974.76</v>
      </c>
      <c r="BF5156">
        <v>4274704.0750000002</v>
      </c>
      <c r="BG5156">
        <v>0</v>
      </c>
      <c r="BH5156">
        <v>0</v>
      </c>
    </row>
    <row r="5157" spans="1:60" x14ac:dyDescent="0.3">
      <c r="A5157">
        <v>14955</v>
      </c>
      <c r="B5157" t="s">
        <v>1</v>
      </c>
      <c r="C5157" t="s">
        <v>13</v>
      </c>
      <c r="D5157">
        <v>28</v>
      </c>
      <c r="E5157" t="s">
        <v>82</v>
      </c>
      <c r="F5157">
        <v>756</v>
      </c>
      <c r="G5157">
        <v>112</v>
      </c>
      <c r="H5157" t="s">
        <v>89</v>
      </c>
      <c r="I5157" t="s">
        <v>82</v>
      </c>
      <c r="J5157" t="s">
        <v>88</v>
      </c>
      <c r="K5157" t="s">
        <v>2</v>
      </c>
      <c r="L5157" t="s">
        <v>2</v>
      </c>
      <c r="M5157" t="s">
        <v>2</v>
      </c>
      <c r="N5157" t="s">
        <v>2</v>
      </c>
      <c r="O5157" t="s">
        <v>2</v>
      </c>
      <c r="P5157" t="s">
        <v>2</v>
      </c>
      <c r="Q5157" t="s">
        <v>2</v>
      </c>
      <c r="R5157" t="s">
        <v>2</v>
      </c>
      <c r="S5157" t="s">
        <v>2</v>
      </c>
      <c r="T5157" t="s">
        <v>2</v>
      </c>
      <c r="U5157" t="s">
        <v>2</v>
      </c>
      <c r="V5157" t="s">
        <v>2</v>
      </c>
      <c r="W5157" t="s">
        <v>2</v>
      </c>
      <c r="X5157" t="s">
        <v>2</v>
      </c>
      <c r="Y5157" t="s">
        <v>2</v>
      </c>
      <c r="Z5157" t="s">
        <v>2</v>
      </c>
      <c r="AA5157" t="s">
        <v>2</v>
      </c>
      <c r="AB5157" t="s">
        <v>2</v>
      </c>
      <c r="AC5157" t="s">
        <v>2</v>
      </c>
      <c r="AD5157" t="s">
        <v>2</v>
      </c>
      <c r="AE5157" t="s">
        <v>2</v>
      </c>
      <c r="AF5157">
        <v>1</v>
      </c>
      <c r="AG5157">
        <v>1</v>
      </c>
      <c r="AH5157">
        <v>1</v>
      </c>
      <c r="AI5157">
        <v>1</v>
      </c>
      <c r="AJ5157">
        <v>1</v>
      </c>
      <c r="AK5157">
        <v>1</v>
      </c>
      <c r="AL5157">
        <v>1</v>
      </c>
      <c r="AM5157">
        <v>1</v>
      </c>
      <c r="AN5157">
        <v>1</v>
      </c>
      <c r="AO5157">
        <v>1</v>
      </c>
      <c r="AP5157" t="s">
        <v>2</v>
      </c>
      <c r="AQ5157">
        <v>-108</v>
      </c>
      <c r="AR5157">
        <v>0</v>
      </c>
      <c r="AS5157">
        <v>0</v>
      </c>
      <c r="AT5157">
        <v>1</v>
      </c>
      <c r="AU5157">
        <v>1</v>
      </c>
      <c r="AV5157" t="s">
        <v>2</v>
      </c>
      <c r="AW5157" t="s">
        <v>2</v>
      </c>
      <c r="AX5157" t="s">
        <v>2</v>
      </c>
      <c r="AY5157" t="s">
        <v>2</v>
      </c>
      <c r="AZ5157" t="s">
        <v>2</v>
      </c>
      <c r="BA5157" t="s">
        <v>2</v>
      </c>
      <c r="BB5157" t="s">
        <v>2</v>
      </c>
      <c r="BC5157" t="s">
        <v>2</v>
      </c>
      <c r="BD5157" t="s">
        <v>2</v>
      </c>
      <c r="BE5157" t="s">
        <v>2</v>
      </c>
      <c r="BF5157" t="s">
        <v>2</v>
      </c>
      <c r="BG5157" t="s">
        <v>2</v>
      </c>
      <c r="BH5157" t="s">
        <v>2</v>
      </c>
    </row>
    <row r="5158" spans="1:60" x14ac:dyDescent="0.3">
      <c r="A5158">
        <v>853170</v>
      </c>
      <c r="B5158" t="s">
        <v>1</v>
      </c>
      <c r="C5158" t="s">
        <v>13</v>
      </c>
      <c r="D5158">
        <v>32</v>
      </c>
      <c r="E5158" t="s">
        <v>82</v>
      </c>
      <c r="F5158">
        <v>883</v>
      </c>
      <c r="G5158">
        <v>27</v>
      </c>
      <c r="H5158" t="s">
        <v>83</v>
      </c>
      <c r="I5158" t="s">
        <v>82</v>
      </c>
      <c r="J5158" t="s">
        <v>85</v>
      </c>
      <c r="K5158" t="s">
        <v>2</v>
      </c>
      <c r="L5158" t="s">
        <v>2</v>
      </c>
      <c r="M5158" t="s">
        <v>2</v>
      </c>
      <c r="N5158" t="s">
        <v>2</v>
      </c>
      <c r="O5158" t="s">
        <v>2</v>
      </c>
      <c r="P5158" t="s">
        <v>2</v>
      </c>
      <c r="Q5158" t="s">
        <v>2</v>
      </c>
      <c r="R5158" t="s">
        <v>2</v>
      </c>
      <c r="S5158" t="s">
        <v>2</v>
      </c>
      <c r="T5158" t="s">
        <v>2</v>
      </c>
      <c r="U5158" t="s">
        <v>2</v>
      </c>
      <c r="V5158" t="s">
        <v>2</v>
      </c>
      <c r="W5158" t="s">
        <v>2</v>
      </c>
      <c r="X5158" t="s">
        <v>2</v>
      </c>
      <c r="Y5158" t="s">
        <v>2</v>
      </c>
      <c r="Z5158" t="s">
        <v>2</v>
      </c>
      <c r="AA5158" t="s">
        <v>2</v>
      </c>
      <c r="AB5158" t="s">
        <v>2</v>
      </c>
      <c r="AC5158" t="s">
        <v>2</v>
      </c>
      <c r="AD5158" t="s">
        <v>2</v>
      </c>
      <c r="AE5158" t="s">
        <v>2</v>
      </c>
      <c r="AF5158">
        <v>2</v>
      </c>
      <c r="AG5158">
        <v>2</v>
      </c>
      <c r="AH5158" t="s">
        <v>2</v>
      </c>
      <c r="AI5158">
        <v>8</v>
      </c>
      <c r="AJ5158">
        <v>8</v>
      </c>
      <c r="AK5158" t="s">
        <v>2</v>
      </c>
      <c r="AL5158">
        <v>4</v>
      </c>
      <c r="AM5158">
        <v>6</v>
      </c>
      <c r="AN5158">
        <v>8</v>
      </c>
      <c r="AO5158">
        <v>8</v>
      </c>
      <c r="AP5158">
        <v>0</v>
      </c>
      <c r="AQ5158">
        <v>0</v>
      </c>
      <c r="AR5158" t="s">
        <v>2</v>
      </c>
      <c r="AS5158" t="s">
        <v>2</v>
      </c>
      <c r="AT5158" t="s">
        <v>2</v>
      </c>
      <c r="AU5158" t="s">
        <v>2</v>
      </c>
      <c r="AV5158">
        <v>89304969</v>
      </c>
      <c r="AW5158">
        <v>89304969</v>
      </c>
      <c r="AX5158">
        <v>1</v>
      </c>
      <c r="AY5158">
        <v>1</v>
      </c>
      <c r="AZ5158">
        <v>1</v>
      </c>
      <c r="BA5158">
        <v>1</v>
      </c>
      <c r="BB5158">
        <v>0</v>
      </c>
      <c r="BC5158">
        <v>0</v>
      </c>
      <c r="BD5158">
        <v>1</v>
      </c>
      <c r="BE5158">
        <v>68418.66</v>
      </c>
      <c r="BF5158">
        <v>68418.66</v>
      </c>
      <c r="BG5158">
        <v>0</v>
      </c>
      <c r="BH5158">
        <v>0</v>
      </c>
    </row>
    <row r="5159" spans="1:60" x14ac:dyDescent="0.3">
      <c r="A5159">
        <v>55079</v>
      </c>
      <c r="B5159" t="s">
        <v>0</v>
      </c>
      <c r="C5159" t="s">
        <v>14</v>
      </c>
      <c r="D5159">
        <v>69</v>
      </c>
      <c r="E5159" t="s">
        <v>82</v>
      </c>
      <c r="F5159">
        <v>869</v>
      </c>
      <c r="G5159">
        <v>7</v>
      </c>
      <c r="H5159" t="s">
        <v>83</v>
      </c>
      <c r="I5159" t="s">
        <v>84</v>
      </c>
      <c r="J5159" t="s">
        <v>85</v>
      </c>
      <c r="K5159" t="s">
        <v>2</v>
      </c>
      <c r="L5159" t="s">
        <v>2</v>
      </c>
      <c r="M5159" t="s">
        <v>2</v>
      </c>
      <c r="N5159" t="s">
        <v>2</v>
      </c>
      <c r="O5159" t="s">
        <v>2</v>
      </c>
      <c r="P5159" t="s">
        <v>2</v>
      </c>
      <c r="Q5159" t="s">
        <v>2</v>
      </c>
      <c r="R5159" t="s">
        <v>2</v>
      </c>
      <c r="S5159" t="s">
        <v>2</v>
      </c>
      <c r="T5159" t="s">
        <v>2</v>
      </c>
      <c r="U5159" t="s">
        <v>2</v>
      </c>
      <c r="V5159" t="s">
        <v>2</v>
      </c>
      <c r="W5159" t="s">
        <v>2</v>
      </c>
      <c r="X5159" t="s">
        <v>2</v>
      </c>
      <c r="Y5159" t="s">
        <v>2</v>
      </c>
      <c r="Z5159" t="s">
        <v>2</v>
      </c>
      <c r="AA5159" t="s">
        <v>2</v>
      </c>
      <c r="AB5159" t="s">
        <v>2</v>
      </c>
      <c r="AC5159" t="s">
        <v>2</v>
      </c>
      <c r="AD5159" t="s">
        <v>2</v>
      </c>
      <c r="AE5159" t="s">
        <v>2</v>
      </c>
      <c r="AF5159">
        <v>31</v>
      </c>
      <c r="AG5159">
        <v>31</v>
      </c>
      <c r="AH5159">
        <v>31</v>
      </c>
      <c r="AI5159">
        <v>160</v>
      </c>
      <c r="AJ5159">
        <v>160</v>
      </c>
      <c r="AK5159">
        <v>160</v>
      </c>
      <c r="AL5159">
        <v>5.1612903225806503</v>
      </c>
      <c r="AM5159">
        <v>52</v>
      </c>
      <c r="AN5159">
        <v>160</v>
      </c>
      <c r="AO5159">
        <v>160</v>
      </c>
      <c r="AP5159">
        <v>9</v>
      </c>
      <c r="AQ5159">
        <v>0</v>
      </c>
      <c r="AR5159">
        <v>1</v>
      </c>
      <c r="AS5159">
        <v>1</v>
      </c>
      <c r="AT5159">
        <v>0</v>
      </c>
      <c r="AU5159">
        <v>0</v>
      </c>
      <c r="AV5159" t="s">
        <v>2</v>
      </c>
      <c r="AW5159" t="s">
        <v>2</v>
      </c>
      <c r="AX5159" t="s">
        <v>2</v>
      </c>
      <c r="AY5159" t="s">
        <v>2</v>
      </c>
      <c r="AZ5159">
        <v>1</v>
      </c>
      <c r="BA5159">
        <v>1</v>
      </c>
      <c r="BB5159">
        <v>0</v>
      </c>
      <c r="BC5159">
        <v>0</v>
      </c>
      <c r="BD5159">
        <v>1</v>
      </c>
      <c r="BE5159">
        <v>5535359.4450000003</v>
      </c>
      <c r="BF5159">
        <v>5535359.4450000003</v>
      </c>
      <c r="BG5159">
        <v>0</v>
      </c>
      <c r="BH5159">
        <v>0</v>
      </c>
    </row>
    <row r="5160" spans="1:60" x14ac:dyDescent="0.3">
      <c r="A5160">
        <v>398774</v>
      </c>
      <c r="B5160" t="s">
        <v>0</v>
      </c>
      <c r="C5160" t="s">
        <v>13</v>
      </c>
      <c r="D5160">
        <v>29</v>
      </c>
      <c r="E5160" t="s">
        <v>82</v>
      </c>
      <c r="F5160">
        <v>838</v>
      </c>
      <c r="G5160">
        <v>22</v>
      </c>
      <c r="H5160" t="s">
        <v>83</v>
      </c>
      <c r="I5160" t="s">
        <v>84</v>
      </c>
      <c r="J5160" t="s">
        <v>85</v>
      </c>
      <c r="K5160" t="s">
        <v>2</v>
      </c>
      <c r="L5160" t="s">
        <v>2</v>
      </c>
      <c r="M5160" t="s">
        <v>2</v>
      </c>
      <c r="N5160" t="s">
        <v>2</v>
      </c>
      <c r="O5160" t="s">
        <v>2</v>
      </c>
      <c r="P5160" t="s">
        <v>2</v>
      </c>
      <c r="Q5160" t="s">
        <v>2</v>
      </c>
      <c r="R5160" t="s">
        <v>2</v>
      </c>
      <c r="S5160" t="s">
        <v>2</v>
      </c>
      <c r="T5160" t="s">
        <v>2</v>
      </c>
      <c r="U5160" t="s">
        <v>2</v>
      </c>
      <c r="V5160" t="s">
        <v>2</v>
      </c>
      <c r="W5160" t="s">
        <v>2</v>
      </c>
      <c r="X5160" t="s">
        <v>2</v>
      </c>
      <c r="Y5160" t="s">
        <v>2</v>
      </c>
      <c r="Z5160" t="s">
        <v>2</v>
      </c>
      <c r="AA5160" t="s">
        <v>2</v>
      </c>
      <c r="AB5160" t="s">
        <v>2</v>
      </c>
      <c r="AC5160" t="s">
        <v>2</v>
      </c>
      <c r="AD5160" t="s">
        <v>2</v>
      </c>
      <c r="AE5160" t="s">
        <v>2</v>
      </c>
      <c r="AF5160">
        <v>1</v>
      </c>
      <c r="AG5160">
        <v>1</v>
      </c>
      <c r="AH5160">
        <v>1</v>
      </c>
      <c r="AI5160">
        <v>1</v>
      </c>
      <c r="AJ5160">
        <v>1</v>
      </c>
      <c r="AK5160">
        <v>1</v>
      </c>
      <c r="AL5160">
        <v>1</v>
      </c>
      <c r="AM5160">
        <v>1</v>
      </c>
      <c r="AN5160">
        <v>1</v>
      </c>
      <c r="AO5160">
        <v>1</v>
      </c>
      <c r="AP5160" t="s">
        <v>2</v>
      </c>
      <c r="AQ5160">
        <v>-10</v>
      </c>
      <c r="AR5160">
        <v>1</v>
      </c>
      <c r="AS5160">
        <v>1</v>
      </c>
      <c r="AT5160">
        <v>0</v>
      </c>
      <c r="AU5160">
        <v>0</v>
      </c>
      <c r="AV5160" t="s">
        <v>2</v>
      </c>
      <c r="AW5160" t="s">
        <v>2</v>
      </c>
      <c r="AX5160" t="s">
        <v>2</v>
      </c>
      <c r="AY5160" t="s">
        <v>2</v>
      </c>
      <c r="AZ5160">
        <v>1</v>
      </c>
      <c r="BA5160">
        <v>1</v>
      </c>
      <c r="BB5160">
        <v>0</v>
      </c>
      <c r="BC5160">
        <v>0</v>
      </c>
      <c r="BD5160">
        <v>1</v>
      </c>
      <c r="BE5160">
        <v>104193.55</v>
      </c>
      <c r="BF5160">
        <v>104193.55</v>
      </c>
      <c r="BG5160">
        <v>0</v>
      </c>
      <c r="BH5160">
        <v>0</v>
      </c>
    </row>
    <row r="5161" spans="1:60" x14ac:dyDescent="0.3">
      <c r="A5161">
        <v>115154</v>
      </c>
      <c r="B5161" t="s">
        <v>0</v>
      </c>
      <c r="C5161" t="s">
        <v>14</v>
      </c>
      <c r="D5161">
        <v>38</v>
      </c>
      <c r="E5161" t="s">
        <v>82</v>
      </c>
      <c r="F5161">
        <v>852</v>
      </c>
      <c r="G5161">
        <v>0</v>
      </c>
      <c r="H5161" t="s">
        <v>83</v>
      </c>
      <c r="I5161" t="s">
        <v>84</v>
      </c>
      <c r="J5161" t="s">
        <v>85</v>
      </c>
      <c r="K5161" t="s">
        <v>2</v>
      </c>
      <c r="L5161" t="s">
        <v>2</v>
      </c>
      <c r="M5161" t="s">
        <v>2</v>
      </c>
      <c r="N5161" t="s">
        <v>2</v>
      </c>
      <c r="O5161" t="s">
        <v>2</v>
      </c>
      <c r="P5161" t="s">
        <v>2</v>
      </c>
      <c r="Q5161" t="s">
        <v>2</v>
      </c>
      <c r="R5161" t="s">
        <v>2</v>
      </c>
      <c r="S5161" t="s">
        <v>2</v>
      </c>
      <c r="T5161" t="s">
        <v>2</v>
      </c>
      <c r="U5161" t="s">
        <v>2</v>
      </c>
      <c r="V5161" t="s">
        <v>2</v>
      </c>
      <c r="W5161" t="s">
        <v>2</v>
      </c>
      <c r="X5161" t="s">
        <v>2</v>
      </c>
      <c r="Y5161" t="s">
        <v>2</v>
      </c>
      <c r="Z5161" t="s">
        <v>2</v>
      </c>
      <c r="AA5161" t="s">
        <v>2</v>
      </c>
      <c r="AB5161" t="s">
        <v>2</v>
      </c>
      <c r="AC5161" t="s">
        <v>2</v>
      </c>
      <c r="AD5161" t="s">
        <v>2</v>
      </c>
      <c r="AE5161" t="s">
        <v>2</v>
      </c>
      <c r="AF5161">
        <v>3</v>
      </c>
      <c r="AG5161">
        <v>3</v>
      </c>
      <c r="AH5161">
        <v>3</v>
      </c>
      <c r="AI5161">
        <v>8</v>
      </c>
      <c r="AJ5161">
        <v>8</v>
      </c>
      <c r="AK5161">
        <v>8</v>
      </c>
      <c r="AL5161">
        <v>2.6666666666666701</v>
      </c>
      <c r="AM5161">
        <v>5</v>
      </c>
      <c r="AN5161">
        <v>8</v>
      </c>
      <c r="AO5161">
        <v>8</v>
      </c>
      <c r="AP5161">
        <v>0</v>
      </c>
      <c r="AQ5161">
        <v>0</v>
      </c>
      <c r="AR5161">
        <v>1</v>
      </c>
      <c r="AS5161">
        <v>1</v>
      </c>
      <c r="AT5161">
        <v>0</v>
      </c>
      <c r="AU5161">
        <v>0</v>
      </c>
      <c r="AV5161" t="s">
        <v>2</v>
      </c>
      <c r="AW5161" t="s">
        <v>2</v>
      </c>
      <c r="AX5161" t="s">
        <v>2</v>
      </c>
      <c r="AY5161" t="s">
        <v>2</v>
      </c>
      <c r="AZ5161">
        <v>1</v>
      </c>
      <c r="BA5161">
        <v>1</v>
      </c>
      <c r="BB5161">
        <v>0</v>
      </c>
      <c r="BC5161">
        <v>0</v>
      </c>
      <c r="BD5161">
        <v>1</v>
      </c>
      <c r="BE5161">
        <v>41225.81</v>
      </c>
      <c r="BF5161">
        <v>41225.81</v>
      </c>
      <c r="BG5161">
        <v>0</v>
      </c>
      <c r="BH5161">
        <v>0</v>
      </c>
    </row>
    <row r="5162" spans="1:60" x14ac:dyDescent="0.3">
      <c r="A5162">
        <v>481488</v>
      </c>
      <c r="B5162" t="s">
        <v>1</v>
      </c>
      <c r="C5162" t="s">
        <v>14</v>
      </c>
      <c r="D5162">
        <v>38</v>
      </c>
      <c r="E5162" t="s">
        <v>82</v>
      </c>
      <c r="F5162">
        <v>734</v>
      </c>
      <c r="G5162">
        <v>1</v>
      </c>
      <c r="H5162" t="s">
        <v>83</v>
      </c>
      <c r="I5162" t="s">
        <v>84</v>
      </c>
      <c r="J5162" t="s">
        <v>88</v>
      </c>
      <c r="K5162" t="s">
        <v>2</v>
      </c>
      <c r="L5162" t="s">
        <v>2</v>
      </c>
      <c r="M5162" t="s">
        <v>2</v>
      </c>
      <c r="N5162" t="s">
        <v>2</v>
      </c>
      <c r="O5162" t="s">
        <v>2</v>
      </c>
      <c r="P5162" t="s">
        <v>2</v>
      </c>
      <c r="Q5162" t="s">
        <v>2</v>
      </c>
      <c r="R5162" t="s">
        <v>2</v>
      </c>
      <c r="S5162" t="s">
        <v>2</v>
      </c>
      <c r="T5162" t="s">
        <v>2</v>
      </c>
      <c r="U5162" t="s">
        <v>2</v>
      </c>
      <c r="V5162" t="s">
        <v>2</v>
      </c>
      <c r="W5162" t="s">
        <v>2</v>
      </c>
      <c r="X5162" t="s">
        <v>2</v>
      </c>
      <c r="Y5162" t="s">
        <v>2</v>
      </c>
      <c r="Z5162" t="s">
        <v>2</v>
      </c>
      <c r="AA5162" t="s">
        <v>2</v>
      </c>
      <c r="AB5162" t="s">
        <v>2</v>
      </c>
      <c r="AC5162" t="s">
        <v>2</v>
      </c>
      <c r="AD5162" t="s">
        <v>2</v>
      </c>
      <c r="AE5162" t="s">
        <v>2</v>
      </c>
      <c r="AF5162">
        <v>1</v>
      </c>
      <c r="AG5162">
        <v>1</v>
      </c>
      <c r="AH5162">
        <v>1</v>
      </c>
      <c r="AI5162">
        <v>1</v>
      </c>
      <c r="AJ5162">
        <v>1</v>
      </c>
      <c r="AK5162">
        <v>1</v>
      </c>
      <c r="AL5162">
        <v>1</v>
      </c>
      <c r="AM5162">
        <v>1</v>
      </c>
      <c r="AN5162">
        <v>1</v>
      </c>
      <c r="AO5162">
        <v>1</v>
      </c>
      <c r="AP5162" t="s">
        <v>2</v>
      </c>
      <c r="AQ5162">
        <v>-112</v>
      </c>
      <c r="AR5162" t="s">
        <v>2</v>
      </c>
      <c r="AS5162" t="s">
        <v>2</v>
      </c>
      <c r="AT5162" t="s">
        <v>2</v>
      </c>
      <c r="AU5162" t="s">
        <v>2</v>
      </c>
      <c r="AV5162" t="s">
        <v>2</v>
      </c>
      <c r="AW5162" t="s">
        <v>2</v>
      </c>
      <c r="AX5162" t="s">
        <v>2</v>
      </c>
      <c r="AY5162" t="s">
        <v>2</v>
      </c>
      <c r="AZ5162" t="s">
        <v>2</v>
      </c>
      <c r="BA5162" t="s">
        <v>2</v>
      </c>
      <c r="BB5162" t="s">
        <v>2</v>
      </c>
      <c r="BC5162" t="s">
        <v>2</v>
      </c>
      <c r="BD5162" t="s">
        <v>2</v>
      </c>
      <c r="BE5162" t="s">
        <v>2</v>
      </c>
      <c r="BF5162" t="s">
        <v>2</v>
      </c>
      <c r="BG5162" t="s">
        <v>2</v>
      </c>
      <c r="BH5162" t="s">
        <v>2</v>
      </c>
    </row>
    <row r="5163" spans="1:60" x14ac:dyDescent="0.3">
      <c r="A5163">
        <v>870008</v>
      </c>
      <c r="B5163" t="s">
        <v>1</v>
      </c>
      <c r="C5163" t="s">
        <v>14</v>
      </c>
      <c r="D5163">
        <v>38</v>
      </c>
      <c r="E5163" t="s">
        <v>82</v>
      </c>
      <c r="F5163">
        <v>918</v>
      </c>
      <c r="G5163">
        <v>0</v>
      </c>
      <c r="H5163" t="s">
        <v>83</v>
      </c>
      <c r="I5163" t="s">
        <v>84</v>
      </c>
      <c r="J5163" t="s">
        <v>85</v>
      </c>
      <c r="K5163" t="s">
        <v>2</v>
      </c>
      <c r="L5163" t="s">
        <v>2</v>
      </c>
      <c r="M5163" t="s">
        <v>2</v>
      </c>
      <c r="N5163" t="s">
        <v>2</v>
      </c>
      <c r="O5163" t="s">
        <v>2</v>
      </c>
      <c r="P5163" t="s">
        <v>2</v>
      </c>
      <c r="Q5163" t="s">
        <v>2</v>
      </c>
      <c r="R5163" t="s">
        <v>2</v>
      </c>
      <c r="S5163" t="s">
        <v>2</v>
      </c>
      <c r="T5163" t="s">
        <v>2</v>
      </c>
      <c r="U5163" t="s">
        <v>2</v>
      </c>
      <c r="V5163" t="s">
        <v>2</v>
      </c>
      <c r="W5163" t="s">
        <v>2</v>
      </c>
      <c r="X5163" t="s">
        <v>2</v>
      </c>
      <c r="Y5163" t="s">
        <v>2</v>
      </c>
      <c r="Z5163" t="s">
        <v>2</v>
      </c>
      <c r="AA5163" t="s">
        <v>2</v>
      </c>
      <c r="AB5163" t="s">
        <v>2</v>
      </c>
      <c r="AC5163" t="s">
        <v>2</v>
      </c>
      <c r="AD5163" t="s">
        <v>2</v>
      </c>
      <c r="AE5163" t="s">
        <v>2</v>
      </c>
      <c r="AF5163">
        <v>3</v>
      </c>
      <c r="AG5163" t="s">
        <v>2</v>
      </c>
      <c r="AH5163" t="s">
        <v>2</v>
      </c>
      <c r="AI5163">
        <v>9</v>
      </c>
      <c r="AJ5163" t="s">
        <v>2</v>
      </c>
      <c r="AK5163" t="s">
        <v>2</v>
      </c>
      <c r="AL5163">
        <v>3</v>
      </c>
      <c r="AM5163">
        <v>7</v>
      </c>
      <c r="AN5163">
        <v>9</v>
      </c>
      <c r="AO5163">
        <v>9</v>
      </c>
      <c r="AP5163">
        <v>0</v>
      </c>
      <c r="AQ5163">
        <v>6</v>
      </c>
      <c r="AR5163">
        <v>1</v>
      </c>
      <c r="AS5163">
        <v>1</v>
      </c>
      <c r="AT5163">
        <v>0</v>
      </c>
      <c r="AU5163">
        <v>0</v>
      </c>
      <c r="AV5163" t="s">
        <v>2</v>
      </c>
      <c r="AW5163" t="s">
        <v>2</v>
      </c>
      <c r="AX5163" t="s">
        <v>2</v>
      </c>
      <c r="AY5163" t="s">
        <v>2</v>
      </c>
      <c r="AZ5163" t="s">
        <v>2</v>
      </c>
      <c r="BA5163" t="s">
        <v>2</v>
      </c>
      <c r="BB5163" t="s">
        <v>2</v>
      </c>
      <c r="BC5163" t="s">
        <v>2</v>
      </c>
      <c r="BD5163" t="s">
        <v>2</v>
      </c>
      <c r="BE5163" t="s">
        <v>2</v>
      </c>
      <c r="BF5163" t="s">
        <v>2</v>
      </c>
      <c r="BG5163" t="s">
        <v>2</v>
      </c>
      <c r="BH5163" t="s">
        <v>2</v>
      </c>
    </row>
    <row r="5164" spans="1:60" x14ac:dyDescent="0.3">
      <c r="A5164">
        <v>650594</v>
      </c>
      <c r="B5164" t="s">
        <v>1</v>
      </c>
      <c r="C5164" t="s">
        <v>13</v>
      </c>
      <c r="D5164">
        <v>35</v>
      </c>
      <c r="E5164" t="s">
        <v>82</v>
      </c>
      <c r="F5164">
        <v>863</v>
      </c>
      <c r="G5164">
        <v>0</v>
      </c>
      <c r="H5164" t="s">
        <v>83</v>
      </c>
      <c r="I5164" t="s">
        <v>84</v>
      </c>
      <c r="J5164" t="s">
        <v>88</v>
      </c>
      <c r="K5164" t="s">
        <v>2</v>
      </c>
      <c r="L5164" t="s">
        <v>2</v>
      </c>
      <c r="M5164" t="s">
        <v>2</v>
      </c>
      <c r="N5164" t="s">
        <v>2</v>
      </c>
      <c r="O5164" t="s">
        <v>2</v>
      </c>
      <c r="P5164" t="s">
        <v>2</v>
      </c>
      <c r="Q5164" t="s">
        <v>2</v>
      </c>
      <c r="R5164" t="s">
        <v>2</v>
      </c>
      <c r="S5164" t="s">
        <v>2</v>
      </c>
      <c r="T5164" t="s">
        <v>2</v>
      </c>
      <c r="U5164" t="s">
        <v>2</v>
      </c>
      <c r="V5164" t="s">
        <v>2</v>
      </c>
      <c r="W5164" t="s">
        <v>2</v>
      </c>
      <c r="X5164" t="s">
        <v>2</v>
      </c>
      <c r="Y5164" t="s">
        <v>2</v>
      </c>
      <c r="Z5164" t="s">
        <v>2</v>
      </c>
      <c r="AA5164" t="s">
        <v>2</v>
      </c>
      <c r="AB5164" t="s">
        <v>2</v>
      </c>
      <c r="AC5164" t="s">
        <v>2</v>
      </c>
      <c r="AD5164" t="s">
        <v>2</v>
      </c>
      <c r="AE5164" t="s">
        <v>2</v>
      </c>
      <c r="AF5164">
        <v>6</v>
      </c>
      <c r="AG5164">
        <v>6</v>
      </c>
      <c r="AH5164">
        <v>6</v>
      </c>
      <c r="AI5164">
        <v>17</v>
      </c>
      <c r="AJ5164">
        <v>17</v>
      </c>
      <c r="AK5164">
        <v>17</v>
      </c>
      <c r="AL5164">
        <v>2.8333333333333299</v>
      </c>
      <c r="AM5164">
        <v>9</v>
      </c>
      <c r="AN5164">
        <v>17</v>
      </c>
      <c r="AO5164">
        <v>17</v>
      </c>
      <c r="AP5164">
        <v>0</v>
      </c>
      <c r="AQ5164">
        <v>0</v>
      </c>
      <c r="AR5164">
        <v>1</v>
      </c>
      <c r="AS5164">
        <v>1</v>
      </c>
      <c r="AT5164">
        <v>0</v>
      </c>
      <c r="AU5164">
        <v>0</v>
      </c>
      <c r="AV5164" t="s">
        <v>2</v>
      </c>
      <c r="AW5164" t="s">
        <v>2</v>
      </c>
      <c r="AX5164" t="s">
        <v>2</v>
      </c>
      <c r="AY5164" t="s">
        <v>2</v>
      </c>
      <c r="AZ5164" t="s">
        <v>2</v>
      </c>
      <c r="BA5164" t="s">
        <v>2</v>
      </c>
      <c r="BB5164" t="s">
        <v>2</v>
      </c>
      <c r="BC5164" t="s">
        <v>2</v>
      </c>
      <c r="BD5164" t="s">
        <v>2</v>
      </c>
      <c r="BE5164" t="s">
        <v>2</v>
      </c>
      <c r="BF5164" t="s">
        <v>2</v>
      </c>
      <c r="BG5164" t="s">
        <v>2</v>
      </c>
      <c r="BH5164" t="s">
        <v>2</v>
      </c>
    </row>
    <row r="5165" spans="1:60" x14ac:dyDescent="0.3">
      <c r="A5165">
        <v>832547</v>
      </c>
      <c r="B5165" t="s">
        <v>1</v>
      </c>
      <c r="C5165" t="s">
        <v>13</v>
      </c>
      <c r="D5165">
        <v>32</v>
      </c>
      <c r="E5165" t="s">
        <v>82</v>
      </c>
      <c r="F5165">
        <v>685</v>
      </c>
      <c r="G5165">
        <v>0</v>
      </c>
      <c r="H5165" t="s">
        <v>83</v>
      </c>
      <c r="I5165" t="s">
        <v>82</v>
      </c>
      <c r="J5165" t="s">
        <v>88</v>
      </c>
      <c r="K5165" t="s">
        <v>2</v>
      </c>
      <c r="L5165" t="s">
        <v>2</v>
      </c>
      <c r="M5165" t="s">
        <v>2</v>
      </c>
      <c r="N5165" t="s">
        <v>2</v>
      </c>
      <c r="O5165" t="s">
        <v>2</v>
      </c>
      <c r="P5165" t="s">
        <v>2</v>
      </c>
      <c r="Q5165" t="s">
        <v>2</v>
      </c>
      <c r="R5165" t="s">
        <v>2</v>
      </c>
      <c r="S5165" t="s">
        <v>2</v>
      </c>
      <c r="T5165" t="s">
        <v>2</v>
      </c>
      <c r="U5165" t="s">
        <v>2</v>
      </c>
      <c r="V5165" t="s">
        <v>2</v>
      </c>
      <c r="W5165" t="s">
        <v>2</v>
      </c>
      <c r="X5165" t="s">
        <v>2</v>
      </c>
      <c r="Y5165" t="s">
        <v>2</v>
      </c>
      <c r="Z5165" t="s">
        <v>2</v>
      </c>
      <c r="AA5165" t="s">
        <v>2</v>
      </c>
      <c r="AB5165" t="s">
        <v>2</v>
      </c>
      <c r="AC5165" t="s">
        <v>2</v>
      </c>
      <c r="AD5165" t="s">
        <v>2</v>
      </c>
      <c r="AE5165" t="s">
        <v>2</v>
      </c>
      <c r="AF5165">
        <v>2</v>
      </c>
      <c r="AG5165">
        <v>2</v>
      </c>
      <c r="AH5165" t="s">
        <v>2</v>
      </c>
      <c r="AI5165">
        <v>10</v>
      </c>
      <c r="AJ5165">
        <v>10</v>
      </c>
      <c r="AK5165" t="s">
        <v>2</v>
      </c>
      <c r="AL5165">
        <v>5</v>
      </c>
      <c r="AM5165">
        <v>6</v>
      </c>
      <c r="AN5165">
        <v>10</v>
      </c>
      <c r="AO5165">
        <v>10</v>
      </c>
      <c r="AP5165">
        <v>0</v>
      </c>
      <c r="AQ5165">
        <v>-210</v>
      </c>
      <c r="AR5165" t="s">
        <v>2</v>
      </c>
      <c r="AS5165" t="s">
        <v>2</v>
      </c>
      <c r="AT5165" t="s">
        <v>2</v>
      </c>
      <c r="AU5165" t="s">
        <v>2</v>
      </c>
      <c r="AV5165" t="s">
        <v>2</v>
      </c>
      <c r="AW5165" t="s">
        <v>2</v>
      </c>
      <c r="AX5165" t="s">
        <v>2</v>
      </c>
      <c r="AY5165" t="s">
        <v>2</v>
      </c>
      <c r="AZ5165" t="s">
        <v>2</v>
      </c>
      <c r="BA5165" t="s">
        <v>2</v>
      </c>
      <c r="BB5165" t="s">
        <v>2</v>
      </c>
      <c r="BC5165" t="s">
        <v>2</v>
      </c>
      <c r="BD5165" t="s">
        <v>2</v>
      </c>
      <c r="BE5165" t="s">
        <v>2</v>
      </c>
      <c r="BF5165" t="s">
        <v>2</v>
      </c>
      <c r="BG5165" t="s">
        <v>2</v>
      </c>
      <c r="BH5165" t="s">
        <v>2</v>
      </c>
    </row>
    <row r="5166" spans="1:60" x14ac:dyDescent="0.3">
      <c r="A5166">
        <v>823736</v>
      </c>
      <c r="B5166" t="s">
        <v>0</v>
      </c>
      <c r="C5166" t="s">
        <v>13</v>
      </c>
      <c r="D5166">
        <v>29</v>
      </c>
      <c r="E5166" t="s">
        <v>82</v>
      </c>
      <c r="F5166">
        <v>849</v>
      </c>
      <c r="G5166">
        <v>77</v>
      </c>
      <c r="H5166" t="s">
        <v>83</v>
      </c>
      <c r="I5166" t="s">
        <v>82</v>
      </c>
      <c r="J5166" t="s">
        <v>88</v>
      </c>
      <c r="K5166" t="s">
        <v>2</v>
      </c>
      <c r="L5166" t="s">
        <v>2</v>
      </c>
      <c r="M5166" t="s">
        <v>2</v>
      </c>
      <c r="N5166" t="s">
        <v>2</v>
      </c>
      <c r="O5166" t="s">
        <v>2</v>
      </c>
      <c r="P5166" t="s">
        <v>2</v>
      </c>
      <c r="Q5166" t="s">
        <v>2</v>
      </c>
      <c r="R5166" t="s">
        <v>2</v>
      </c>
      <c r="S5166" t="s">
        <v>2</v>
      </c>
      <c r="T5166" t="s">
        <v>2</v>
      </c>
      <c r="U5166" t="s">
        <v>2</v>
      </c>
      <c r="V5166" t="s">
        <v>2</v>
      </c>
      <c r="W5166" t="s">
        <v>2</v>
      </c>
      <c r="X5166" t="s">
        <v>2</v>
      </c>
      <c r="Y5166" t="s">
        <v>2</v>
      </c>
      <c r="Z5166" t="s">
        <v>2</v>
      </c>
      <c r="AA5166" t="s">
        <v>2</v>
      </c>
      <c r="AB5166" t="s">
        <v>2</v>
      </c>
      <c r="AC5166" t="s">
        <v>2</v>
      </c>
      <c r="AD5166" t="s">
        <v>2</v>
      </c>
      <c r="AE5166" t="s">
        <v>2</v>
      </c>
      <c r="AF5166">
        <v>11</v>
      </c>
      <c r="AG5166">
        <v>11</v>
      </c>
      <c r="AH5166">
        <v>11</v>
      </c>
      <c r="AI5166">
        <v>34</v>
      </c>
      <c r="AJ5166">
        <v>34</v>
      </c>
      <c r="AK5166">
        <v>34</v>
      </c>
      <c r="AL5166">
        <v>3.0909090909090899</v>
      </c>
      <c r="AM5166">
        <v>12</v>
      </c>
      <c r="AN5166">
        <v>34</v>
      </c>
      <c r="AO5166">
        <v>34</v>
      </c>
      <c r="AP5166">
        <v>4</v>
      </c>
      <c r="AQ5166">
        <v>0</v>
      </c>
      <c r="AR5166">
        <v>0</v>
      </c>
      <c r="AS5166">
        <v>0</v>
      </c>
      <c r="AT5166">
        <v>1</v>
      </c>
      <c r="AU5166">
        <v>1</v>
      </c>
      <c r="AV5166">
        <v>513165840.33333302</v>
      </c>
      <c r="AW5166">
        <v>519748760.5</v>
      </c>
      <c r="AX5166">
        <v>1.3333333333333299</v>
      </c>
      <c r="AY5166">
        <v>1.5</v>
      </c>
      <c r="AZ5166">
        <v>1</v>
      </c>
      <c r="BA5166">
        <v>1</v>
      </c>
      <c r="BB5166">
        <v>0</v>
      </c>
      <c r="BC5166">
        <v>0</v>
      </c>
      <c r="BD5166">
        <v>1</v>
      </c>
      <c r="BE5166">
        <v>177.07</v>
      </c>
      <c r="BF5166">
        <v>177.07</v>
      </c>
      <c r="BG5166">
        <v>0</v>
      </c>
      <c r="BH5166">
        <v>0</v>
      </c>
    </row>
    <row r="5167" spans="1:60" x14ac:dyDescent="0.3">
      <c r="A5167">
        <v>714442</v>
      </c>
      <c r="B5167" t="s">
        <v>1</v>
      </c>
      <c r="C5167" t="s">
        <v>13</v>
      </c>
      <c r="D5167">
        <v>21</v>
      </c>
      <c r="E5167" t="s">
        <v>82</v>
      </c>
      <c r="F5167">
        <v>873</v>
      </c>
      <c r="G5167">
        <v>0</v>
      </c>
      <c r="H5167" t="s">
        <v>83</v>
      </c>
      <c r="I5167" t="s">
        <v>82</v>
      </c>
      <c r="J5167" t="s">
        <v>85</v>
      </c>
      <c r="K5167" t="s">
        <v>2</v>
      </c>
      <c r="L5167" t="s">
        <v>2</v>
      </c>
      <c r="M5167" t="s">
        <v>2</v>
      </c>
      <c r="N5167" t="s">
        <v>2</v>
      </c>
      <c r="O5167" t="s">
        <v>2</v>
      </c>
      <c r="P5167" t="s">
        <v>2</v>
      </c>
      <c r="Q5167" t="s">
        <v>2</v>
      </c>
      <c r="R5167" t="s">
        <v>2</v>
      </c>
      <c r="S5167" t="s">
        <v>2</v>
      </c>
      <c r="T5167" t="s">
        <v>2</v>
      </c>
      <c r="U5167" t="s">
        <v>2</v>
      </c>
      <c r="V5167" t="s">
        <v>2</v>
      </c>
      <c r="W5167" t="s">
        <v>2</v>
      </c>
      <c r="X5167" t="s">
        <v>2</v>
      </c>
      <c r="Y5167" t="s">
        <v>2</v>
      </c>
      <c r="Z5167" t="s">
        <v>2</v>
      </c>
      <c r="AA5167" t="s">
        <v>2</v>
      </c>
      <c r="AB5167" t="s">
        <v>2</v>
      </c>
      <c r="AC5167" t="s">
        <v>2</v>
      </c>
      <c r="AD5167" t="s">
        <v>2</v>
      </c>
      <c r="AE5167" t="s">
        <v>2</v>
      </c>
      <c r="AF5167">
        <v>1</v>
      </c>
      <c r="AG5167">
        <v>1</v>
      </c>
      <c r="AH5167">
        <v>1</v>
      </c>
      <c r="AI5167">
        <v>2</v>
      </c>
      <c r="AJ5167">
        <v>2</v>
      </c>
      <c r="AK5167">
        <v>2</v>
      </c>
      <c r="AL5167">
        <v>2</v>
      </c>
      <c r="AM5167">
        <v>2</v>
      </c>
      <c r="AN5167">
        <v>2</v>
      </c>
      <c r="AO5167">
        <v>2</v>
      </c>
      <c r="AP5167" t="s">
        <v>2</v>
      </c>
      <c r="AQ5167">
        <v>29</v>
      </c>
      <c r="AR5167">
        <v>2</v>
      </c>
      <c r="AS5167">
        <v>2</v>
      </c>
      <c r="AT5167">
        <v>0</v>
      </c>
      <c r="AU5167">
        <v>0</v>
      </c>
      <c r="AV5167" t="s">
        <v>2</v>
      </c>
      <c r="AW5167" t="s">
        <v>2</v>
      </c>
      <c r="AX5167" t="s">
        <v>2</v>
      </c>
      <c r="AY5167" t="s">
        <v>2</v>
      </c>
      <c r="AZ5167">
        <v>1</v>
      </c>
      <c r="BA5167">
        <v>1</v>
      </c>
      <c r="BB5167">
        <v>0</v>
      </c>
      <c r="BC5167">
        <v>0</v>
      </c>
      <c r="BD5167">
        <v>1</v>
      </c>
      <c r="BE5167">
        <v>2862983.87</v>
      </c>
      <c r="BF5167">
        <v>2862983.87</v>
      </c>
      <c r="BG5167">
        <v>0</v>
      </c>
      <c r="BH5167">
        <v>0</v>
      </c>
    </row>
    <row r="5168" spans="1:60" x14ac:dyDescent="0.3">
      <c r="A5168">
        <v>331079</v>
      </c>
      <c r="B5168" t="s">
        <v>0</v>
      </c>
      <c r="C5168" t="s">
        <v>13</v>
      </c>
      <c r="D5168">
        <v>34</v>
      </c>
      <c r="E5168" t="s">
        <v>82</v>
      </c>
      <c r="F5168">
        <v>844</v>
      </c>
      <c r="G5168">
        <v>4</v>
      </c>
      <c r="H5168" t="s">
        <v>83</v>
      </c>
      <c r="I5168" t="s">
        <v>84</v>
      </c>
      <c r="J5168" t="s">
        <v>88</v>
      </c>
      <c r="K5168">
        <v>2</v>
      </c>
      <c r="L5168">
        <v>2</v>
      </c>
      <c r="M5168">
        <v>2</v>
      </c>
      <c r="N5168" t="s">
        <v>86</v>
      </c>
      <c r="O5168" t="s">
        <v>87</v>
      </c>
      <c r="P5168">
        <v>2</v>
      </c>
      <c r="Q5168">
        <v>349800000</v>
      </c>
      <c r="R5168">
        <v>174900000</v>
      </c>
      <c r="S5168">
        <v>304800000</v>
      </c>
      <c r="T5168">
        <v>3</v>
      </c>
      <c r="U5168">
        <v>3</v>
      </c>
      <c r="V5168">
        <v>3</v>
      </c>
      <c r="W5168">
        <v>1.5</v>
      </c>
      <c r="X5168">
        <v>2</v>
      </c>
      <c r="Y5168">
        <v>349800000</v>
      </c>
      <c r="Z5168">
        <v>349800000</v>
      </c>
      <c r="AA5168">
        <v>3</v>
      </c>
      <c r="AB5168">
        <v>3</v>
      </c>
      <c r="AC5168">
        <v>0</v>
      </c>
      <c r="AD5168">
        <v>0</v>
      </c>
      <c r="AE5168">
        <v>2</v>
      </c>
      <c r="AF5168">
        <v>7</v>
      </c>
      <c r="AG5168">
        <v>7</v>
      </c>
      <c r="AH5168">
        <v>7</v>
      </c>
      <c r="AI5168">
        <v>13</v>
      </c>
      <c r="AJ5168">
        <v>13</v>
      </c>
      <c r="AK5168">
        <v>13</v>
      </c>
      <c r="AL5168">
        <v>1.8571428571428601</v>
      </c>
      <c r="AM5168">
        <v>5</v>
      </c>
      <c r="AN5168">
        <v>13</v>
      </c>
      <c r="AO5168">
        <v>13</v>
      </c>
      <c r="AP5168">
        <v>0</v>
      </c>
      <c r="AQ5168">
        <v>0</v>
      </c>
      <c r="AR5168" t="s">
        <v>2</v>
      </c>
      <c r="AS5168" t="s">
        <v>2</v>
      </c>
      <c r="AT5168" t="s">
        <v>2</v>
      </c>
      <c r="AU5168" t="s">
        <v>2</v>
      </c>
      <c r="AV5168">
        <v>1400000000</v>
      </c>
      <c r="AW5168">
        <v>1400000000</v>
      </c>
      <c r="AX5168">
        <v>1</v>
      </c>
      <c r="AY5168">
        <v>1</v>
      </c>
      <c r="AZ5168">
        <v>1</v>
      </c>
      <c r="BA5168">
        <v>1</v>
      </c>
      <c r="BB5168">
        <v>0</v>
      </c>
      <c r="BC5168">
        <v>0</v>
      </c>
      <c r="BD5168">
        <v>1</v>
      </c>
      <c r="BE5168">
        <v>112913716.13</v>
      </c>
      <c r="BF5168">
        <v>112913716.13</v>
      </c>
      <c r="BG5168">
        <v>0</v>
      </c>
      <c r="BH5168">
        <v>0</v>
      </c>
    </row>
    <row r="5169" spans="1:60" x14ac:dyDescent="0.3">
      <c r="A5169">
        <v>656674</v>
      </c>
      <c r="B5169" t="s">
        <v>1</v>
      </c>
      <c r="C5169" t="s">
        <v>14</v>
      </c>
      <c r="D5169">
        <v>41</v>
      </c>
      <c r="E5169" t="s">
        <v>82</v>
      </c>
      <c r="F5169">
        <v>638</v>
      </c>
      <c r="G5169">
        <v>0</v>
      </c>
      <c r="H5169" t="s">
        <v>83</v>
      </c>
      <c r="I5169" t="s">
        <v>84</v>
      </c>
      <c r="J5169" t="s">
        <v>88</v>
      </c>
      <c r="K5169" t="s">
        <v>2</v>
      </c>
      <c r="L5169" t="s">
        <v>2</v>
      </c>
      <c r="M5169" t="s">
        <v>2</v>
      </c>
      <c r="N5169" t="s">
        <v>2</v>
      </c>
      <c r="O5169" t="s">
        <v>2</v>
      </c>
      <c r="P5169" t="s">
        <v>2</v>
      </c>
      <c r="Q5169" t="s">
        <v>2</v>
      </c>
      <c r="R5169" t="s">
        <v>2</v>
      </c>
      <c r="S5169" t="s">
        <v>2</v>
      </c>
      <c r="T5169" t="s">
        <v>2</v>
      </c>
      <c r="U5169" t="s">
        <v>2</v>
      </c>
      <c r="V5169" t="s">
        <v>2</v>
      </c>
      <c r="W5169" t="s">
        <v>2</v>
      </c>
      <c r="X5169" t="s">
        <v>2</v>
      </c>
      <c r="Y5169" t="s">
        <v>2</v>
      </c>
      <c r="Z5169" t="s">
        <v>2</v>
      </c>
      <c r="AA5169" t="s">
        <v>2</v>
      </c>
      <c r="AB5169" t="s">
        <v>2</v>
      </c>
      <c r="AC5169" t="s">
        <v>2</v>
      </c>
      <c r="AD5169" t="s">
        <v>2</v>
      </c>
      <c r="AE5169" t="s">
        <v>2</v>
      </c>
      <c r="AF5169">
        <v>1</v>
      </c>
      <c r="AG5169" t="s">
        <v>2</v>
      </c>
      <c r="AH5169" t="s">
        <v>2</v>
      </c>
      <c r="AI5169">
        <v>3</v>
      </c>
      <c r="AJ5169" t="s">
        <v>2</v>
      </c>
      <c r="AK5169" t="s">
        <v>2</v>
      </c>
      <c r="AL5169">
        <v>3</v>
      </c>
      <c r="AM5169">
        <v>3</v>
      </c>
      <c r="AN5169">
        <v>3</v>
      </c>
      <c r="AO5169">
        <v>3</v>
      </c>
      <c r="AP5169" t="s">
        <v>2</v>
      </c>
      <c r="AQ5169">
        <v>-268</v>
      </c>
      <c r="AR5169" t="s">
        <v>2</v>
      </c>
      <c r="AS5169" t="s">
        <v>2</v>
      </c>
      <c r="AT5169" t="s">
        <v>2</v>
      </c>
      <c r="AU5169" t="s">
        <v>2</v>
      </c>
      <c r="AV5169" t="s">
        <v>2</v>
      </c>
      <c r="AW5169" t="s">
        <v>2</v>
      </c>
      <c r="AX5169" t="s">
        <v>2</v>
      </c>
      <c r="AY5169" t="s">
        <v>2</v>
      </c>
      <c r="AZ5169" t="s">
        <v>2</v>
      </c>
      <c r="BA5169" t="s">
        <v>2</v>
      </c>
      <c r="BB5169" t="s">
        <v>2</v>
      </c>
      <c r="BC5169" t="s">
        <v>2</v>
      </c>
      <c r="BD5169" t="s">
        <v>2</v>
      </c>
      <c r="BE5169" t="s">
        <v>2</v>
      </c>
      <c r="BF5169" t="s">
        <v>2</v>
      </c>
      <c r="BG5169" t="s">
        <v>2</v>
      </c>
      <c r="BH5169" t="s">
        <v>2</v>
      </c>
    </row>
    <row r="5170" spans="1:60" x14ac:dyDescent="0.3">
      <c r="A5170">
        <v>1587</v>
      </c>
      <c r="B5170" t="s">
        <v>1</v>
      </c>
      <c r="C5170" t="s">
        <v>14</v>
      </c>
      <c r="D5170">
        <v>32</v>
      </c>
      <c r="E5170" t="s">
        <v>82</v>
      </c>
      <c r="F5170">
        <v>888</v>
      </c>
      <c r="G5170">
        <v>0</v>
      </c>
      <c r="H5170" t="s">
        <v>83</v>
      </c>
      <c r="I5170" t="s">
        <v>84</v>
      </c>
      <c r="J5170" t="s">
        <v>85</v>
      </c>
      <c r="K5170" t="s">
        <v>2</v>
      </c>
      <c r="L5170" t="s">
        <v>2</v>
      </c>
      <c r="M5170" t="s">
        <v>2</v>
      </c>
      <c r="N5170" t="s">
        <v>2</v>
      </c>
      <c r="O5170" t="s">
        <v>2</v>
      </c>
      <c r="P5170" t="s">
        <v>2</v>
      </c>
      <c r="Q5170" t="s">
        <v>2</v>
      </c>
      <c r="R5170" t="s">
        <v>2</v>
      </c>
      <c r="S5170" t="s">
        <v>2</v>
      </c>
      <c r="T5170" t="s">
        <v>2</v>
      </c>
      <c r="U5170" t="s">
        <v>2</v>
      </c>
      <c r="V5170" t="s">
        <v>2</v>
      </c>
      <c r="W5170" t="s">
        <v>2</v>
      </c>
      <c r="X5170" t="s">
        <v>2</v>
      </c>
      <c r="Y5170" t="s">
        <v>2</v>
      </c>
      <c r="Z5170" t="s">
        <v>2</v>
      </c>
      <c r="AA5170" t="s">
        <v>2</v>
      </c>
      <c r="AB5170" t="s">
        <v>2</v>
      </c>
      <c r="AC5170" t="s">
        <v>2</v>
      </c>
      <c r="AD5170" t="s">
        <v>2</v>
      </c>
      <c r="AE5170" t="s">
        <v>2</v>
      </c>
      <c r="AF5170">
        <v>2</v>
      </c>
      <c r="AG5170">
        <v>2</v>
      </c>
      <c r="AH5170">
        <v>1</v>
      </c>
      <c r="AI5170">
        <v>15</v>
      </c>
      <c r="AJ5170">
        <v>15</v>
      </c>
      <c r="AK5170">
        <v>5</v>
      </c>
      <c r="AL5170">
        <v>7.5</v>
      </c>
      <c r="AM5170">
        <v>10</v>
      </c>
      <c r="AN5170">
        <v>7.5</v>
      </c>
      <c r="AO5170">
        <v>10</v>
      </c>
      <c r="AP5170">
        <v>22</v>
      </c>
      <c r="AQ5170">
        <v>0</v>
      </c>
      <c r="AR5170">
        <v>1</v>
      </c>
      <c r="AS5170">
        <v>1</v>
      </c>
      <c r="AT5170">
        <v>0</v>
      </c>
      <c r="AU5170">
        <v>0</v>
      </c>
      <c r="AV5170" t="s">
        <v>2</v>
      </c>
      <c r="AW5170" t="s">
        <v>2</v>
      </c>
      <c r="AX5170" t="s">
        <v>2</v>
      </c>
      <c r="AY5170" t="s">
        <v>2</v>
      </c>
      <c r="AZ5170">
        <v>1</v>
      </c>
      <c r="BA5170">
        <v>1</v>
      </c>
      <c r="BB5170">
        <v>0</v>
      </c>
      <c r="BC5170">
        <v>0</v>
      </c>
      <c r="BD5170">
        <v>1</v>
      </c>
      <c r="BE5170">
        <v>147520.16</v>
      </c>
      <c r="BF5170">
        <v>147520.16</v>
      </c>
      <c r="BG5170">
        <v>0</v>
      </c>
      <c r="BH5170">
        <v>0</v>
      </c>
    </row>
    <row r="5171" spans="1:60" x14ac:dyDescent="0.3">
      <c r="A5171">
        <v>72515</v>
      </c>
      <c r="B5171" t="s">
        <v>1</v>
      </c>
      <c r="C5171" t="s">
        <v>13</v>
      </c>
      <c r="D5171">
        <v>42</v>
      </c>
      <c r="E5171" t="s">
        <v>82</v>
      </c>
      <c r="F5171">
        <v>705</v>
      </c>
      <c r="G5171">
        <v>0</v>
      </c>
      <c r="H5171" t="s">
        <v>83</v>
      </c>
      <c r="I5171" t="s">
        <v>84</v>
      </c>
      <c r="J5171" t="s">
        <v>88</v>
      </c>
      <c r="K5171" t="s">
        <v>2</v>
      </c>
      <c r="L5171" t="s">
        <v>2</v>
      </c>
      <c r="M5171" t="s">
        <v>2</v>
      </c>
      <c r="N5171" t="s">
        <v>2</v>
      </c>
      <c r="O5171" t="s">
        <v>2</v>
      </c>
      <c r="P5171" t="s">
        <v>2</v>
      </c>
      <c r="Q5171" t="s">
        <v>2</v>
      </c>
      <c r="R5171" t="s">
        <v>2</v>
      </c>
      <c r="S5171" t="s">
        <v>2</v>
      </c>
      <c r="T5171" t="s">
        <v>2</v>
      </c>
      <c r="U5171" t="s">
        <v>2</v>
      </c>
      <c r="V5171" t="s">
        <v>2</v>
      </c>
      <c r="W5171" t="s">
        <v>2</v>
      </c>
      <c r="X5171" t="s">
        <v>2</v>
      </c>
      <c r="Y5171" t="s">
        <v>2</v>
      </c>
      <c r="Z5171" t="s">
        <v>2</v>
      </c>
      <c r="AA5171" t="s">
        <v>2</v>
      </c>
      <c r="AB5171" t="s">
        <v>2</v>
      </c>
      <c r="AC5171" t="s">
        <v>2</v>
      </c>
      <c r="AD5171" t="s">
        <v>2</v>
      </c>
      <c r="AE5171" t="s">
        <v>2</v>
      </c>
      <c r="AF5171">
        <v>2</v>
      </c>
      <c r="AG5171">
        <v>2</v>
      </c>
      <c r="AH5171" t="s">
        <v>2</v>
      </c>
      <c r="AI5171">
        <v>8</v>
      </c>
      <c r="AJ5171">
        <v>8</v>
      </c>
      <c r="AK5171" t="s">
        <v>2</v>
      </c>
      <c r="AL5171">
        <v>4</v>
      </c>
      <c r="AM5171">
        <v>6</v>
      </c>
      <c r="AN5171">
        <v>8</v>
      </c>
      <c r="AO5171">
        <v>8</v>
      </c>
      <c r="AP5171">
        <v>0</v>
      </c>
      <c r="AQ5171">
        <v>-192</v>
      </c>
      <c r="AR5171" t="s">
        <v>2</v>
      </c>
      <c r="AS5171" t="s">
        <v>2</v>
      </c>
      <c r="AT5171" t="s">
        <v>2</v>
      </c>
      <c r="AU5171" t="s">
        <v>2</v>
      </c>
      <c r="AV5171" t="s">
        <v>2</v>
      </c>
      <c r="AW5171" t="s">
        <v>2</v>
      </c>
      <c r="AX5171" t="s">
        <v>2</v>
      </c>
      <c r="AY5171" t="s">
        <v>2</v>
      </c>
      <c r="AZ5171" t="s">
        <v>2</v>
      </c>
      <c r="BA5171" t="s">
        <v>2</v>
      </c>
      <c r="BB5171" t="s">
        <v>2</v>
      </c>
      <c r="BC5171" t="s">
        <v>2</v>
      </c>
      <c r="BD5171" t="s">
        <v>2</v>
      </c>
      <c r="BE5171" t="s">
        <v>2</v>
      </c>
      <c r="BF5171" t="s">
        <v>2</v>
      </c>
      <c r="BG5171" t="s">
        <v>2</v>
      </c>
      <c r="BH5171" t="s">
        <v>2</v>
      </c>
    </row>
    <row r="5172" spans="1:60" x14ac:dyDescent="0.3">
      <c r="A5172">
        <v>958082</v>
      </c>
      <c r="B5172" t="s">
        <v>1</v>
      </c>
      <c r="C5172" t="s">
        <v>14</v>
      </c>
      <c r="D5172">
        <v>21</v>
      </c>
      <c r="E5172" t="s">
        <v>82</v>
      </c>
      <c r="F5172">
        <v>851</v>
      </c>
      <c r="G5172">
        <v>51</v>
      </c>
      <c r="H5172" t="s">
        <v>83</v>
      </c>
      <c r="I5172" t="s">
        <v>82</v>
      </c>
      <c r="J5172" t="s">
        <v>88</v>
      </c>
      <c r="K5172" t="s">
        <v>2</v>
      </c>
      <c r="L5172" t="s">
        <v>2</v>
      </c>
      <c r="M5172" t="s">
        <v>2</v>
      </c>
      <c r="N5172" t="s">
        <v>2</v>
      </c>
      <c r="O5172" t="s">
        <v>2</v>
      </c>
      <c r="P5172" t="s">
        <v>2</v>
      </c>
      <c r="Q5172" t="s">
        <v>2</v>
      </c>
      <c r="R5172" t="s">
        <v>2</v>
      </c>
      <c r="S5172" t="s">
        <v>2</v>
      </c>
      <c r="T5172" t="s">
        <v>2</v>
      </c>
      <c r="U5172" t="s">
        <v>2</v>
      </c>
      <c r="V5172" t="s">
        <v>2</v>
      </c>
      <c r="W5172" t="s">
        <v>2</v>
      </c>
      <c r="X5172" t="s">
        <v>2</v>
      </c>
      <c r="Y5172" t="s">
        <v>2</v>
      </c>
      <c r="Z5172" t="s">
        <v>2</v>
      </c>
      <c r="AA5172" t="s">
        <v>2</v>
      </c>
      <c r="AB5172" t="s">
        <v>2</v>
      </c>
      <c r="AC5172" t="s">
        <v>2</v>
      </c>
      <c r="AD5172" t="s">
        <v>2</v>
      </c>
      <c r="AE5172" t="s">
        <v>2</v>
      </c>
      <c r="AF5172">
        <v>1</v>
      </c>
      <c r="AG5172">
        <v>1</v>
      </c>
      <c r="AH5172">
        <v>1</v>
      </c>
      <c r="AI5172">
        <v>5</v>
      </c>
      <c r="AJ5172">
        <v>5</v>
      </c>
      <c r="AK5172">
        <v>5</v>
      </c>
      <c r="AL5172">
        <v>5</v>
      </c>
      <c r="AM5172">
        <v>5</v>
      </c>
      <c r="AN5172">
        <v>5</v>
      </c>
      <c r="AO5172">
        <v>5</v>
      </c>
      <c r="AP5172" t="s">
        <v>2</v>
      </c>
      <c r="AQ5172">
        <v>3</v>
      </c>
      <c r="AR5172">
        <v>1</v>
      </c>
      <c r="AS5172">
        <v>1</v>
      </c>
      <c r="AT5172">
        <v>0</v>
      </c>
      <c r="AU5172">
        <v>0</v>
      </c>
      <c r="AV5172" t="s">
        <v>2</v>
      </c>
      <c r="AW5172" t="s">
        <v>2</v>
      </c>
      <c r="AX5172" t="s">
        <v>2</v>
      </c>
      <c r="AY5172" t="s">
        <v>2</v>
      </c>
      <c r="AZ5172">
        <v>1</v>
      </c>
      <c r="BA5172">
        <v>1</v>
      </c>
      <c r="BB5172">
        <v>0</v>
      </c>
      <c r="BC5172">
        <v>0</v>
      </c>
      <c r="BD5172">
        <v>1</v>
      </c>
      <c r="BE5172">
        <v>135483.87</v>
      </c>
      <c r="BF5172">
        <v>200000</v>
      </c>
      <c r="BG5172">
        <v>0</v>
      </c>
      <c r="BH5172">
        <v>0</v>
      </c>
    </row>
    <row r="5173" spans="1:60" x14ac:dyDescent="0.3">
      <c r="A5173">
        <v>96769</v>
      </c>
      <c r="B5173" t="s">
        <v>0</v>
      </c>
      <c r="C5173" t="s">
        <v>13</v>
      </c>
      <c r="D5173">
        <v>39</v>
      </c>
      <c r="E5173" t="s">
        <v>82</v>
      </c>
      <c r="F5173">
        <v>862</v>
      </c>
      <c r="G5173">
        <v>0</v>
      </c>
      <c r="H5173" t="s">
        <v>83</v>
      </c>
      <c r="I5173" t="s">
        <v>82</v>
      </c>
      <c r="J5173" t="s">
        <v>85</v>
      </c>
      <c r="K5173" t="s">
        <v>2</v>
      </c>
      <c r="L5173" t="s">
        <v>2</v>
      </c>
      <c r="M5173" t="s">
        <v>2</v>
      </c>
      <c r="N5173" t="s">
        <v>2</v>
      </c>
      <c r="O5173" t="s">
        <v>2</v>
      </c>
      <c r="P5173" t="s">
        <v>2</v>
      </c>
      <c r="Q5173" t="s">
        <v>2</v>
      </c>
      <c r="R5173" t="s">
        <v>2</v>
      </c>
      <c r="S5173" t="s">
        <v>2</v>
      </c>
      <c r="T5173" t="s">
        <v>2</v>
      </c>
      <c r="U5173" t="s">
        <v>2</v>
      </c>
      <c r="V5173" t="s">
        <v>2</v>
      </c>
      <c r="W5173" t="s">
        <v>2</v>
      </c>
      <c r="X5173" t="s">
        <v>2</v>
      </c>
      <c r="Y5173" t="s">
        <v>2</v>
      </c>
      <c r="Z5173" t="s">
        <v>2</v>
      </c>
      <c r="AA5173" t="s">
        <v>2</v>
      </c>
      <c r="AB5173" t="s">
        <v>2</v>
      </c>
      <c r="AC5173" t="s">
        <v>2</v>
      </c>
      <c r="AD5173" t="s">
        <v>2</v>
      </c>
      <c r="AE5173" t="s">
        <v>2</v>
      </c>
      <c r="AF5173">
        <v>3</v>
      </c>
      <c r="AG5173">
        <v>3</v>
      </c>
      <c r="AH5173">
        <v>3</v>
      </c>
      <c r="AI5173">
        <v>7</v>
      </c>
      <c r="AJ5173">
        <v>7</v>
      </c>
      <c r="AK5173">
        <v>7</v>
      </c>
      <c r="AL5173">
        <v>2.3333333333333299</v>
      </c>
      <c r="AM5173">
        <v>3</v>
      </c>
      <c r="AN5173">
        <v>7</v>
      </c>
      <c r="AO5173">
        <v>7</v>
      </c>
      <c r="AP5173">
        <v>1</v>
      </c>
      <c r="AQ5173">
        <v>0</v>
      </c>
      <c r="AR5173">
        <v>1</v>
      </c>
      <c r="AS5173">
        <v>1</v>
      </c>
      <c r="AT5173">
        <v>0</v>
      </c>
      <c r="AU5173">
        <v>0</v>
      </c>
      <c r="AV5173" t="s">
        <v>2</v>
      </c>
      <c r="AW5173" t="s">
        <v>2</v>
      </c>
      <c r="AX5173" t="s">
        <v>2</v>
      </c>
      <c r="AY5173" t="s">
        <v>2</v>
      </c>
      <c r="AZ5173">
        <v>0</v>
      </c>
      <c r="BA5173">
        <v>0</v>
      </c>
      <c r="BB5173">
        <v>1</v>
      </c>
      <c r="BC5173">
        <v>1</v>
      </c>
      <c r="BD5173">
        <v>1</v>
      </c>
      <c r="BE5173">
        <v>0</v>
      </c>
      <c r="BF5173">
        <v>0</v>
      </c>
      <c r="BG5173">
        <v>38709677.420000002</v>
      </c>
      <c r="BH5173">
        <v>38709677.420000002</v>
      </c>
    </row>
    <row r="5174" spans="1:60" x14ac:dyDescent="0.3">
      <c r="A5174">
        <v>276977</v>
      </c>
      <c r="B5174" t="s">
        <v>1</v>
      </c>
      <c r="C5174" t="s">
        <v>14</v>
      </c>
      <c r="D5174">
        <v>23</v>
      </c>
      <c r="E5174" t="s">
        <v>82</v>
      </c>
      <c r="F5174">
        <v>622</v>
      </c>
      <c r="G5174">
        <v>13</v>
      </c>
      <c r="H5174" t="s">
        <v>83</v>
      </c>
      <c r="I5174" t="s">
        <v>84</v>
      </c>
      <c r="J5174" t="s">
        <v>88</v>
      </c>
      <c r="K5174" t="s">
        <v>2</v>
      </c>
      <c r="L5174" t="s">
        <v>2</v>
      </c>
      <c r="M5174" t="s">
        <v>2</v>
      </c>
      <c r="N5174" t="s">
        <v>2</v>
      </c>
      <c r="O5174" t="s">
        <v>2</v>
      </c>
      <c r="P5174" t="s">
        <v>2</v>
      </c>
      <c r="Q5174" t="s">
        <v>2</v>
      </c>
      <c r="R5174" t="s">
        <v>2</v>
      </c>
      <c r="S5174" t="s">
        <v>2</v>
      </c>
      <c r="T5174" t="s">
        <v>2</v>
      </c>
      <c r="U5174" t="s">
        <v>2</v>
      </c>
      <c r="V5174" t="s">
        <v>2</v>
      </c>
      <c r="W5174" t="s">
        <v>2</v>
      </c>
      <c r="X5174" t="s">
        <v>2</v>
      </c>
      <c r="Y5174" t="s">
        <v>2</v>
      </c>
      <c r="Z5174" t="s">
        <v>2</v>
      </c>
      <c r="AA5174" t="s">
        <v>2</v>
      </c>
      <c r="AB5174" t="s">
        <v>2</v>
      </c>
      <c r="AC5174" t="s">
        <v>2</v>
      </c>
      <c r="AD5174" t="s">
        <v>2</v>
      </c>
      <c r="AE5174" t="s">
        <v>2</v>
      </c>
      <c r="AF5174">
        <v>1</v>
      </c>
      <c r="AG5174">
        <v>1</v>
      </c>
      <c r="AH5174">
        <v>1</v>
      </c>
      <c r="AI5174">
        <v>1</v>
      </c>
      <c r="AJ5174">
        <v>1</v>
      </c>
      <c r="AK5174">
        <v>1</v>
      </c>
      <c r="AL5174">
        <v>1</v>
      </c>
      <c r="AM5174">
        <v>1</v>
      </c>
      <c r="AN5174">
        <v>1</v>
      </c>
      <c r="AO5174">
        <v>1</v>
      </c>
      <c r="AP5174" t="s">
        <v>2</v>
      </c>
      <c r="AQ5174">
        <v>-246</v>
      </c>
      <c r="AR5174" t="s">
        <v>2</v>
      </c>
      <c r="AS5174" t="s">
        <v>2</v>
      </c>
      <c r="AT5174" t="s">
        <v>2</v>
      </c>
      <c r="AU5174" t="s">
        <v>2</v>
      </c>
      <c r="AV5174" t="s">
        <v>2</v>
      </c>
      <c r="AW5174" t="s">
        <v>2</v>
      </c>
      <c r="AX5174" t="s">
        <v>2</v>
      </c>
      <c r="AY5174" t="s">
        <v>2</v>
      </c>
      <c r="AZ5174" t="s">
        <v>2</v>
      </c>
      <c r="BA5174" t="s">
        <v>2</v>
      </c>
      <c r="BB5174" t="s">
        <v>2</v>
      </c>
      <c r="BC5174" t="s">
        <v>2</v>
      </c>
      <c r="BD5174" t="s">
        <v>2</v>
      </c>
      <c r="BE5174" t="s">
        <v>2</v>
      </c>
      <c r="BF5174" t="s">
        <v>2</v>
      </c>
      <c r="BG5174" t="s">
        <v>2</v>
      </c>
      <c r="BH5174" t="s">
        <v>2</v>
      </c>
    </row>
    <row r="5175" spans="1:60" x14ac:dyDescent="0.3">
      <c r="A5175">
        <v>456866</v>
      </c>
      <c r="B5175" t="s">
        <v>0</v>
      </c>
      <c r="C5175" t="s">
        <v>14</v>
      </c>
      <c r="D5175">
        <v>34</v>
      </c>
      <c r="E5175" t="s">
        <v>82</v>
      </c>
      <c r="F5175">
        <v>873</v>
      </c>
      <c r="G5175">
        <v>0</v>
      </c>
      <c r="H5175" t="s">
        <v>83</v>
      </c>
      <c r="I5175" t="s">
        <v>84</v>
      </c>
      <c r="J5175" t="s">
        <v>85</v>
      </c>
      <c r="K5175" t="s">
        <v>2</v>
      </c>
      <c r="L5175" t="s">
        <v>2</v>
      </c>
      <c r="M5175" t="s">
        <v>2</v>
      </c>
      <c r="N5175" t="s">
        <v>2</v>
      </c>
      <c r="O5175" t="s">
        <v>2</v>
      </c>
      <c r="P5175" t="s">
        <v>2</v>
      </c>
      <c r="Q5175" t="s">
        <v>2</v>
      </c>
      <c r="R5175" t="s">
        <v>2</v>
      </c>
      <c r="S5175" t="s">
        <v>2</v>
      </c>
      <c r="T5175" t="s">
        <v>2</v>
      </c>
      <c r="U5175" t="s">
        <v>2</v>
      </c>
      <c r="V5175" t="s">
        <v>2</v>
      </c>
      <c r="W5175" t="s">
        <v>2</v>
      </c>
      <c r="X5175" t="s">
        <v>2</v>
      </c>
      <c r="Y5175" t="s">
        <v>2</v>
      </c>
      <c r="Z5175" t="s">
        <v>2</v>
      </c>
      <c r="AA5175" t="s">
        <v>2</v>
      </c>
      <c r="AB5175" t="s">
        <v>2</v>
      </c>
      <c r="AC5175" t="s">
        <v>2</v>
      </c>
      <c r="AD5175" t="s">
        <v>2</v>
      </c>
      <c r="AE5175" t="s">
        <v>2</v>
      </c>
      <c r="AF5175">
        <v>5</v>
      </c>
      <c r="AG5175">
        <v>5</v>
      </c>
      <c r="AH5175">
        <v>5</v>
      </c>
      <c r="AI5175">
        <v>8</v>
      </c>
      <c r="AJ5175">
        <v>8</v>
      </c>
      <c r="AK5175">
        <v>8</v>
      </c>
      <c r="AL5175">
        <v>1.6</v>
      </c>
      <c r="AM5175">
        <v>3</v>
      </c>
      <c r="AN5175">
        <v>8</v>
      </c>
      <c r="AO5175">
        <v>8</v>
      </c>
      <c r="AP5175">
        <v>17</v>
      </c>
      <c r="AQ5175">
        <v>0</v>
      </c>
      <c r="AR5175">
        <v>1</v>
      </c>
      <c r="AS5175">
        <v>1</v>
      </c>
      <c r="AT5175">
        <v>0</v>
      </c>
      <c r="AU5175">
        <v>0</v>
      </c>
      <c r="AV5175" t="s">
        <v>2</v>
      </c>
      <c r="AW5175" t="s">
        <v>2</v>
      </c>
      <c r="AX5175" t="s">
        <v>2</v>
      </c>
      <c r="AY5175" t="s">
        <v>2</v>
      </c>
      <c r="AZ5175">
        <v>1</v>
      </c>
      <c r="BA5175">
        <v>1</v>
      </c>
      <c r="BB5175">
        <v>0</v>
      </c>
      <c r="BC5175">
        <v>0</v>
      </c>
      <c r="BD5175">
        <v>1</v>
      </c>
      <c r="BE5175">
        <v>96064.52</v>
      </c>
      <c r="BF5175">
        <v>96064.52</v>
      </c>
      <c r="BG5175">
        <v>0</v>
      </c>
      <c r="BH5175">
        <v>0</v>
      </c>
    </row>
    <row r="5176" spans="1:60" x14ac:dyDescent="0.3">
      <c r="A5176">
        <v>853309</v>
      </c>
      <c r="B5176" t="s">
        <v>1</v>
      </c>
      <c r="C5176" t="s">
        <v>13</v>
      </c>
      <c r="D5176">
        <v>22</v>
      </c>
      <c r="E5176" t="s">
        <v>82</v>
      </c>
      <c r="F5176">
        <v>474</v>
      </c>
      <c r="G5176">
        <v>368</v>
      </c>
      <c r="H5176" t="s">
        <v>89</v>
      </c>
      <c r="I5176" t="s">
        <v>84</v>
      </c>
      <c r="J5176" t="s">
        <v>88</v>
      </c>
      <c r="K5176" t="s">
        <v>2</v>
      </c>
      <c r="L5176" t="s">
        <v>2</v>
      </c>
      <c r="M5176" t="s">
        <v>2</v>
      </c>
      <c r="N5176" t="s">
        <v>2</v>
      </c>
      <c r="O5176" t="s">
        <v>2</v>
      </c>
      <c r="P5176" t="s">
        <v>2</v>
      </c>
      <c r="Q5176" t="s">
        <v>2</v>
      </c>
      <c r="R5176" t="s">
        <v>2</v>
      </c>
      <c r="S5176" t="s">
        <v>2</v>
      </c>
      <c r="T5176" t="s">
        <v>2</v>
      </c>
      <c r="U5176" t="s">
        <v>2</v>
      </c>
      <c r="V5176" t="s">
        <v>2</v>
      </c>
      <c r="W5176" t="s">
        <v>2</v>
      </c>
      <c r="X5176" t="s">
        <v>2</v>
      </c>
      <c r="Y5176" t="s">
        <v>2</v>
      </c>
      <c r="Z5176" t="s">
        <v>2</v>
      </c>
      <c r="AA5176" t="s">
        <v>2</v>
      </c>
      <c r="AB5176" t="s">
        <v>2</v>
      </c>
      <c r="AC5176" t="s">
        <v>2</v>
      </c>
      <c r="AD5176" t="s">
        <v>2</v>
      </c>
      <c r="AE5176" t="s">
        <v>2</v>
      </c>
      <c r="AF5176">
        <v>1</v>
      </c>
      <c r="AG5176" t="s">
        <v>2</v>
      </c>
      <c r="AH5176" t="s">
        <v>2</v>
      </c>
      <c r="AI5176">
        <v>4</v>
      </c>
      <c r="AJ5176" t="s">
        <v>2</v>
      </c>
      <c r="AK5176" t="s">
        <v>2</v>
      </c>
      <c r="AL5176">
        <v>4</v>
      </c>
      <c r="AM5176">
        <v>4</v>
      </c>
      <c r="AN5176">
        <v>4</v>
      </c>
      <c r="AO5176">
        <v>4</v>
      </c>
      <c r="AP5176" t="s">
        <v>2</v>
      </c>
      <c r="AQ5176">
        <v>-443</v>
      </c>
      <c r="AR5176" t="s">
        <v>2</v>
      </c>
      <c r="AS5176" t="s">
        <v>2</v>
      </c>
      <c r="AT5176" t="s">
        <v>2</v>
      </c>
      <c r="AU5176" t="s">
        <v>2</v>
      </c>
      <c r="AV5176" t="s">
        <v>2</v>
      </c>
      <c r="AW5176" t="s">
        <v>2</v>
      </c>
      <c r="AX5176" t="s">
        <v>2</v>
      </c>
      <c r="AY5176" t="s">
        <v>2</v>
      </c>
      <c r="AZ5176" t="s">
        <v>2</v>
      </c>
      <c r="BA5176" t="s">
        <v>2</v>
      </c>
      <c r="BB5176" t="s">
        <v>2</v>
      </c>
      <c r="BC5176" t="s">
        <v>2</v>
      </c>
      <c r="BD5176" t="s">
        <v>2</v>
      </c>
      <c r="BE5176" t="s">
        <v>2</v>
      </c>
      <c r="BF5176" t="s">
        <v>2</v>
      </c>
      <c r="BG5176" t="s">
        <v>2</v>
      </c>
      <c r="BH5176" t="s">
        <v>2</v>
      </c>
    </row>
    <row r="5177" spans="1:60" x14ac:dyDescent="0.3">
      <c r="A5177">
        <v>981077</v>
      </c>
      <c r="B5177" t="s">
        <v>0</v>
      </c>
      <c r="C5177" t="s">
        <v>14</v>
      </c>
      <c r="D5177">
        <v>26</v>
      </c>
      <c r="E5177" t="s">
        <v>82</v>
      </c>
      <c r="F5177">
        <v>807</v>
      </c>
      <c r="G5177">
        <v>20</v>
      </c>
      <c r="H5177" t="s">
        <v>89</v>
      </c>
      <c r="I5177" t="s">
        <v>84</v>
      </c>
      <c r="J5177" t="s">
        <v>88</v>
      </c>
      <c r="K5177" t="s">
        <v>2</v>
      </c>
      <c r="L5177" t="s">
        <v>2</v>
      </c>
      <c r="M5177" t="s">
        <v>2</v>
      </c>
      <c r="N5177" t="s">
        <v>2</v>
      </c>
      <c r="O5177" t="s">
        <v>2</v>
      </c>
      <c r="P5177" t="s">
        <v>2</v>
      </c>
      <c r="Q5177" t="s">
        <v>2</v>
      </c>
      <c r="R5177" t="s">
        <v>2</v>
      </c>
      <c r="S5177" t="s">
        <v>2</v>
      </c>
      <c r="T5177" t="s">
        <v>2</v>
      </c>
      <c r="U5177" t="s">
        <v>2</v>
      </c>
      <c r="V5177" t="s">
        <v>2</v>
      </c>
      <c r="W5177" t="s">
        <v>2</v>
      </c>
      <c r="X5177" t="s">
        <v>2</v>
      </c>
      <c r="Y5177" t="s">
        <v>2</v>
      </c>
      <c r="Z5177" t="s">
        <v>2</v>
      </c>
      <c r="AA5177" t="s">
        <v>2</v>
      </c>
      <c r="AB5177" t="s">
        <v>2</v>
      </c>
      <c r="AC5177" t="s">
        <v>2</v>
      </c>
      <c r="AD5177" t="s">
        <v>2</v>
      </c>
      <c r="AE5177" t="s">
        <v>2</v>
      </c>
      <c r="AF5177">
        <v>1</v>
      </c>
      <c r="AG5177" t="s">
        <v>2</v>
      </c>
      <c r="AH5177" t="s">
        <v>2</v>
      </c>
      <c r="AI5177">
        <v>1</v>
      </c>
      <c r="AJ5177" t="s">
        <v>2</v>
      </c>
      <c r="AK5177" t="s">
        <v>2</v>
      </c>
      <c r="AL5177">
        <v>1</v>
      </c>
      <c r="AM5177">
        <v>1</v>
      </c>
      <c r="AN5177">
        <v>1</v>
      </c>
      <c r="AO5177">
        <v>1</v>
      </c>
      <c r="AP5177" t="s">
        <v>2</v>
      </c>
      <c r="AQ5177">
        <v>-114</v>
      </c>
      <c r="AR5177" t="s">
        <v>2</v>
      </c>
      <c r="AS5177" t="s">
        <v>2</v>
      </c>
      <c r="AT5177" t="s">
        <v>2</v>
      </c>
      <c r="AU5177" t="s">
        <v>2</v>
      </c>
      <c r="AV5177" t="s">
        <v>2</v>
      </c>
      <c r="AW5177" t="s">
        <v>2</v>
      </c>
      <c r="AX5177" t="s">
        <v>2</v>
      </c>
      <c r="AY5177" t="s">
        <v>2</v>
      </c>
      <c r="AZ5177" t="s">
        <v>2</v>
      </c>
      <c r="BA5177" t="s">
        <v>2</v>
      </c>
      <c r="BB5177" t="s">
        <v>2</v>
      </c>
      <c r="BC5177" t="s">
        <v>2</v>
      </c>
      <c r="BD5177" t="s">
        <v>2</v>
      </c>
      <c r="BE5177" t="s">
        <v>2</v>
      </c>
      <c r="BF5177" t="s">
        <v>2</v>
      </c>
      <c r="BG5177" t="s">
        <v>2</v>
      </c>
      <c r="BH5177" t="s">
        <v>2</v>
      </c>
    </row>
    <row r="5178" spans="1:60" x14ac:dyDescent="0.3">
      <c r="A5178">
        <v>884670</v>
      </c>
      <c r="B5178" t="s">
        <v>1</v>
      </c>
      <c r="C5178" t="s">
        <v>13</v>
      </c>
      <c r="D5178">
        <v>31</v>
      </c>
      <c r="E5178" t="s">
        <v>82</v>
      </c>
      <c r="F5178">
        <v>678</v>
      </c>
      <c r="G5178">
        <v>0</v>
      </c>
      <c r="H5178" t="s">
        <v>83</v>
      </c>
      <c r="I5178" t="s">
        <v>82</v>
      </c>
      <c r="J5178" t="s">
        <v>88</v>
      </c>
      <c r="K5178" t="s">
        <v>2</v>
      </c>
      <c r="L5178" t="s">
        <v>2</v>
      </c>
      <c r="M5178" t="s">
        <v>2</v>
      </c>
      <c r="N5178" t="s">
        <v>2</v>
      </c>
      <c r="O5178" t="s">
        <v>2</v>
      </c>
      <c r="P5178" t="s">
        <v>2</v>
      </c>
      <c r="Q5178" t="s">
        <v>2</v>
      </c>
      <c r="R5178" t="s">
        <v>2</v>
      </c>
      <c r="S5178" t="s">
        <v>2</v>
      </c>
      <c r="T5178" t="s">
        <v>2</v>
      </c>
      <c r="U5178" t="s">
        <v>2</v>
      </c>
      <c r="V5178" t="s">
        <v>2</v>
      </c>
      <c r="W5178" t="s">
        <v>2</v>
      </c>
      <c r="X5178" t="s">
        <v>2</v>
      </c>
      <c r="Y5178" t="s">
        <v>2</v>
      </c>
      <c r="Z5178" t="s">
        <v>2</v>
      </c>
      <c r="AA5178" t="s">
        <v>2</v>
      </c>
      <c r="AB5178" t="s">
        <v>2</v>
      </c>
      <c r="AC5178" t="s">
        <v>2</v>
      </c>
      <c r="AD5178" t="s">
        <v>2</v>
      </c>
      <c r="AE5178" t="s">
        <v>2</v>
      </c>
      <c r="AF5178">
        <v>1</v>
      </c>
      <c r="AG5178" t="s">
        <v>2</v>
      </c>
      <c r="AH5178" t="s">
        <v>2</v>
      </c>
      <c r="AI5178">
        <v>2</v>
      </c>
      <c r="AJ5178" t="s">
        <v>2</v>
      </c>
      <c r="AK5178" t="s">
        <v>2</v>
      </c>
      <c r="AL5178">
        <v>2</v>
      </c>
      <c r="AM5178">
        <v>2</v>
      </c>
      <c r="AN5178">
        <v>2</v>
      </c>
      <c r="AO5178">
        <v>2</v>
      </c>
      <c r="AP5178" t="s">
        <v>2</v>
      </c>
      <c r="AQ5178">
        <v>-230</v>
      </c>
      <c r="AR5178" t="s">
        <v>2</v>
      </c>
      <c r="AS5178" t="s">
        <v>2</v>
      </c>
      <c r="AT5178" t="s">
        <v>2</v>
      </c>
      <c r="AU5178" t="s">
        <v>2</v>
      </c>
      <c r="AV5178" t="s">
        <v>2</v>
      </c>
      <c r="AW5178" t="s">
        <v>2</v>
      </c>
      <c r="AX5178" t="s">
        <v>2</v>
      </c>
      <c r="AY5178" t="s">
        <v>2</v>
      </c>
      <c r="AZ5178" t="s">
        <v>2</v>
      </c>
      <c r="BA5178" t="s">
        <v>2</v>
      </c>
      <c r="BB5178" t="s">
        <v>2</v>
      </c>
      <c r="BC5178" t="s">
        <v>2</v>
      </c>
      <c r="BD5178" t="s">
        <v>2</v>
      </c>
      <c r="BE5178" t="s">
        <v>2</v>
      </c>
      <c r="BF5178" t="s">
        <v>2</v>
      </c>
      <c r="BG5178" t="s">
        <v>2</v>
      </c>
      <c r="BH5178" t="s">
        <v>2</v>
      </c>
    </row>
    <row r="5179" spans="1:60" x14ac:dyDescent="0.3">
      <c r="A5179">
        <v>280795</v>
      </c>
      <c r="B5179" t="s">
        <v>0</v>
      </c>
      <c r="C5179" t="s">
        <v>14</v>
      </c>
      <c r="D5179">
        <v>53</v>
      </c>
      <c r="E5179" t="s">
        <v>82</v>
      </c>
      <c r="F5179">
        <v>850</v>
      </c>
      <c r="G5179">
        <v>26</v>
      </c>
      <c r="H5179" t="s">
        <v>89</v>
      </c>
      <c r="I5179" t="s">
        <v>84</v>
      </c>
      <c r="J5179" t="s">
        <v>85</v>
      </c>
      <c r="K5179" t="s">
        <v>2</v>
      </c>
      <c r="L5179" t="s">
        <v>2</v>
      </c>
      <c r="M5179" t="s">
        <v>2</v>
      </c>
      <c r="N5179" t="s">
        <v>2</v>
      </c>
      <c r="O5179" t="s">
        <v>2</v>
      </c>
      <c r="P5179" t="s">
        <v>2</v>
      </c>
      <c r="Q5179" t="s">
        <v>2</v>
      </c>
      <c r="R5179" t="s">
        <v>2</v>
      </c>
      <c r="S5179" t="s">
        <v>2</v>
      </c>
      <c r="T5179" t="s">
        <v>2</v>
      </c>
      <c r="U5179" t="s">
        <v>2</v>
      </c>
      <c r="V5179" t="s">
        <v>2</v>
      </c>
      <c r="W5179" t="s">
        <v>2</v>
      </c>
      <c r="X5179" t="s">
        <v>2</v>
      </c>
      <c r="Y5179" t="s">
        <v>2</v>
      </c>
      <c r="Z5179" t="s">
        <v>2</v>
      </c>
      <c r="AA5179" t="s">
        <v>2</v>
      </c>
      <c r="AB5179" t="s">
        <v>2</v>
      </c>
      <c r="AC5179" t="s">
        <v>2</v>
      </c>
      <c r="AD5179" t="s">
        <v>2</v>
      </c>
      <c r="AE5179" t="s">
        <v>2</v>
      </c>
      <c r="AF5179">
        <v>9</v>
      </c>
      <c r="AG5179">
        <v>9</v>
      </c>
      <c r="AH5179">
        <v>9</v>
      </c>
      <c r="AI5179">
        <v>65</v>
      </c>
      <c r="AJ5179">
        <v>65</v>
      </c>
      <c r="AK5179">
        <v>65</v>
      </c>
      <c r="AL5179">
        <v>7.2222222222222197</v>
      </c>
      <c r="AM5179">
        <v>29</v>
      </c>
      <c r="AN5179">
        <v>65</v>
      </c>
      <c r="AO5179">
        <v>65</v>
      </c>
      <c r="AP5179">
        <v>1</v>
      </c>
      <c r="AQ5179">
        <v>0</v>
      </c>
      <c r="AR5179">
        <v>0</v>
      </c>
      <c r="AS5179">
        <v>0</v>
      </c>
      <c r="AT5179">
        <v>1</v>
      </c>
      <c r="AU5179">
        <v>1</v>
      </c>
      <c r="AV5179">
        <v>1904000000</v>
      </c>
      <c r="AW5179">
        <v>1904000000</v>
      </c>
      <c r="AX5179">
        <v>2</v>
      </c>
      <c r="AY5179">
        <v>2</v>
      </c>
      <c r="AZ5179">
        <v>1</v>
      </c>
      <c r="BA5179">
        <v>1</v>
      </c>
      <c r="BB5179">
        <v>0</v>
      </c>
      <c r="BC5179">
        <v>0</v>
      </c>
      <c r="BD5179">
        <v>1</v>
      </c>
      <c r="BE5179">
        <v>160580.65</v>
      </c>
      <c r="BF5179">
        <v>160580.65</v>
      </c>
      <c r="BG5179">
        <v>0</v>
      </c>
      <c r="BH5179">
        <v>0</v>
      </c>
    </row>
    <row r="5180" spans="1:60" x14ac:dyDescent="0.3">
      <c r="A5180">
        <v>523460</v>
      </c>
      <c r="B5180" t="s">
        <v>0</v>
      </c>
      <c r="C5180" t="s">
        <v>13</v>
      </c>
      <c r="D5180">
        <v>31</v>
      </c>
      <c r="E5180" t="s">
        <v>82</v>
      </c>
      <c r="F5180">
        <v>868</v>
      </c>
      <c r="G5180">
        <v>0</v>
      </c>
      <c r="H5180" t="s">
        <v>83</v>
      </c>
      <c r="I5180" t="s">
        <v>82</v>
      </c>
      <c r="J5180" t="s">
        <v>85</v>
      </c>
      <c r="K5180" t="s">
        <v>2</v>
      </c>
      <c r="L5180" t="s">
        <v>2</v>
      </c>
      <c r="M5180" t="s">
        <v>2</v>
      </c>
      <c r="N5180" t="s">
        <v>2</v>
      </c>
      <c r="O5180" t="s">
        <v>2</v>
      </c>
      <c r="P5180" t="s">
        <v>2</v>
      </c>
      <c r="Q5180" t="s">
        <v>2</v>
      </c>
      <c r="R5180" t="s">
        <v>2</v>
      </c>
      <c r="S5180" t="s">
        <v>2</v>
      </c>
      <c r="T5180" t="s">
        <v>2</v>
      </c>
      <c r="U5180" t="s">
        <v>2</v>
      </c>
      <c r="V5180" t="s">
        <v>2</v>
      </c>
      <c r="W5180" t="s">
        <v>2</v>
      </c>
      <c r="X5180" t="s">
        <v>2</v>
      </c>
      <c r="Y5180" t="s">
        <v>2</v>
      </c>
      <c r="Z5180" t="s">
        <v>2</v>
      </c>
      <c r="AA5180" t="s">
        <v>2</v>
      </c>
      <c r="AB5180" t="s">
        <v>2</v>
      </c>
      <c r="AC5180" t="s">
        <v>2</v>
      </c>
      <c r="AD5180" t="s">
        <v>2</v>
      </c>
      <c r="AE5180" t="s">
        <v>2</v>
      </c>
      <c r="AF5180">
        <v>6</v>
      </c>
      <c r="AG5180">
        <v>6</v>
      </c>
      <c r="AH5180">
        <v>6</v>
      </c>
      <c r="AI5180">
        <v>51</v>
      </c>
      <c r="AJ5180">
        <v>51</v>
      </c>
      <c r="AK5180">
        <v>51</v>
      </c>
      <c r="AL5180">
        <v>8.5</v>
      </c>
      <c r="AM5180">
        <v>35</v>
      </c>
      <c r="AN5180">
        <v>51</v>
      </c>
      <c r="AO5180">
        <v>51</v>
      </c>
      <c r="AP5180">
        <v>16</v>
      </c>
      <c r="AQ5180">
        <v>2</v>
      </c>
      <c r="AR5180" t="s">
        <v>2</v>
      </c>
      <c r="AS5180" t="s">
        <v>2</v>
      </c>
      <c r="AT5180" t="s">
        <v>2</v>
      </c>
      <c r="AU5180" t="s">
        <v>2</v>
      </c>
      <c r="AV5180" t="s">
        <v>2</v>
      </c>
      <c r="AW5180" t="s">
        <v>2</v>
      </c>
      <c r="AX5180" t="s">
        <v>2</v>
      </c>
      <c r="AY5180" t="s">
        <v>2</v>
      </c>
      <c r="AZ5180" t="s">
        <v>2</v>
      </c>
      <c r="BA5180" t="s">
        <v>2</v>
      </c>
      <c r="BB5180" t="s">
        <v>2</v>
      </c>
      <c r="BC5180" t="s">
        <v>2</v>
      </c>
      <c r="BD5180" t="s">
        <v>2</v>
      </c>
      <c r="BE5180" t="s">
        <v>2</v>
      </c>
      <c r="BF5180" t="s">
        <v>2</v>
      </c>
      <c r="BG5180" t="s">
        <v>2</v>
      </c>
      <c r="BH5180" t="s">
        <v>2</v>
      </c>
    </row>
    <row r="5181" spans="1:60" x14ac:dyDescent="0.3">
      <c r="A5181">
        <v>749140</v>
      </c>
      <c r="B5181" t="s">
        <v>1</v>
      </c>
      <c r="C5181" t="s">
        <v>14</v>
      </c>
      <c r="D5181">
        <v>40</v>
      </c>
      <c r="E5181" t="s">
        <v>82</v>
      </c>
      <c r="F5181">
        <v>617</v>
      </c>
      <c r="G5181">
        <v>119</v>
      </c>
      <c r="H5181" t="s">
        <v>89</v>
      </c>
      <c r="I5181" t="s">
        <v>84</v>
      </c>
      <c r="J5181" t="s">
        <v>88</v>
      </c>
      <c r="K5181" t="s">
        <v>2</v>
      </c>
      <c r="L5181" t="s">
        <v>2</v>
      </c>
      <c r="M5181" t="s">
        <v>2</v>
      </c>
      <c r="N5181" t="s">
        <v>2</v>
      </c>
      <c r="O5181" t="s">
        <v>2</v>
      </c>
      <c r="P5181" t="s">
        <v>2</v>
      </c>
      <c r="Q5181" t="s">
        <v>2</v>
      </c>
      <c r="R5181" t="s">
        <v>2</v>
      </c>
      <c r="S5181" t="s">
        <v>2</v>
      </c>
      <c r="T5181" t="s">
        <v>2</v>
      </c>
      <c r="U5181" t="s">
        <v>2</v>
      </c>
      <c r="V5181" t="s">
        <v>2</v>
      </c>
      <c r="W5181" t="s">
        <v>2</v>
      </c>
      <c r="X5181" t="s">
        <v>2</v>
      </c>
      <c r="Y5181" t="s">
        <v>2</v>
      </c>
      <c r="Z5181" t="s">
        <v>2</v>
      </c>
      <c r="AA5181" t="s">
        <v>2</v>
      </c>
      <c r="AB5181" t="s">
        <v>2</v>
      </c>
      <c r="AC5181" t="s">
        <v>2</v>
      </c>
      <c r="AD5181" t="s">
        <v>2</v>
      </c>
      <c r="AE5181" t="s">
        <v>2</v>
      </c>
      <c r="AF5181">
        <v>1</v>
      </c>
      <c r="AG5181">
        <v>1</v>
      </c>
      <c r="AH5181">
        <v>1</v>
      </c>
      <c r="AI5181">
        <v>2</v>
      </c>
      <c r="AJ5181">
        <v>2</v>
      </c>
      <c r="AK5181">
        <v>2</v>
      </c>
      <c r="AL5181">
        <v>2</v>
      </c>
      <c r="AM5181">
        <v>2</v>
      </c>
      <c r="AN5181">
        <v>2</v>
      </c>
      <c r="AO5181">
        <v>2</v>
      </c>
      <c r="AP5181" t="s">
        <v>2</v>
      </c>
      <c r="AQ5181">
        <v>-229</v>
      </c>
      <c r="AR5181" t="s">
        <v>2</v>
      </c>
      <c r="AS5181" t="s">
        <v>2</v>
      </c>
      <c r="AT5181" t="s">
        <v>2</v>
      </c>
      <c r="AU5181" t="s">
        <v>2</v>
      </c>
      <c r="AV5181" t="s">
        <v>2</v>
      </c>
      <c r="AW5181" t="s">
        <v>2</v>
      </c>
      <c r="AX5181" t="s">
        <v>2</v>
      </c>
      <c r="AY5181" t="s">
        <v>2</v>
      </c>
      <c r="AZ5181" t="s">
        <v>2</v>
      </c>
      <c r="BA5181" t="s">
        <v>2</v>
      </c>
      <c r="BB5181" t="s">
        <v>2</v>
      </c>
      <c r="BC5181" t="s">
        <v>2</v>
      </c>
      <c r="BD5181" t="s">
        <v>2</v>
      </c>
      <c r="BE5181" t="s">
        <v>2</v>
      </c>
      <c r="BF5181" t="s">
        <v>2</v>
      </c>
      <c r="BG5181" t="s">
        <v>2</v>
      </c>
      <c r="BH5181" t="s">
        <v>2</v>
      </c>
    </row>
    <row r="5182" spans="1:60" x14ac:dyDescent="0.3">
      <c r="A5182">
        <v>332202</v>
      </c>
      <c r="B5182" t="s">
        <v>0</v>
      </c>
      <c r="C5182" t="s">
        <v>14</v>
      </c>
      <c r="D5182">
        <v>22</v>
      </c>
      <c r="E5182" t="s">
        <v>82</v>
      </c>
      <c r="F5182">
        <v>868</v>
      </c>
      <c r="G5182">
        <v>0</v>
      </c>
      <c r="H5182" t="s">
        <v>83</v>
      </c>
      <c r="I5182" t="s">
        <v>84</v>
      </c>
      <c r="J5182" t="s">
        <v>85</v>
      </c>
      <c r="K5182" t="s">
        <v>2</v>
      </c>
      <c r="L5182" t="s">
        <v>2</v>
      </c>
      <c r="M5182" t="s">
        <v>2</v>
      </c>
      <c r="N5182" t="s">
        <v>2</v>
      </c>
      <c r="O5182" t="s">
        <v>2</v>
      </c>
      <c r="P5182" t="s">
        <v>2</v>
      </c>
      <c r="Q5182" t="s">
        <v>2</v>
      </c>
      <c r="R5182" t="s">
        <v>2</v>
      </c>
      <c r="S5182" t="s">
        <v>2</v>
      </c>
      <c r="T5182" t="s">
        <v>2</v>
      </c>
      <c r="U5182" t="s">
        <v>2</v>
      </c>
      <c r="V5182" t="s">
        <v>2</v>
      </c>
      <c r="W5182" t="s">
        <v>2</v>
      </c>
      <c r="X5182" t="s">
        <v>2</v>
      </c>
      <c r="Y5182" t="s">
        <v>2</v>
      </c>
      <c r="Z5182" t="s">
        <v>2</v>
      </c>
      <c r="AA5182" t="s">
        <v>2</v>
      </c>
      <c r="AB5182" t="s">
        <v>2</v>
      </c>
      <c r="AC5182" t="s">
        <v>2</v>
      </c>
      <c r="AD5182" t="s">
        <v>2</v>
      </c>
      <c r="AE5182" t="s">
        <v>2</v>
      </c>
      <c r="AF5182">
        <v>2</v>
      </c>
      <c r="AG5182">
        <v>2</v>
      </c>
      <c r="AH5182">
        <v>2</v>
      </c>
      <c r="AI5182">
        <v>2</v>
      </c>
      <c r="AJ5182">
        <v>2</v>
      </c>
      <c r="AK5182">
        <v>2</v>
      </c>
      <c r="AL5182">
        <v>1</v>
      </c>
      <c r="AM5182">
        <v>1</v>
      </c>
      <c r="AN5182">
        <v>2</v>
      </c>
      <c r="AO5182">
        <v>2</v>
      </c>
      <c r="AP5182">
        <v>0</v>
      </c>
      <c r="AQ5182">
        <v>0</v>
      </c>
      <c r="AR5182">
        <v>1</v>
      </c>
      <c r="AS5182">
        <v>1</v>
      </c>
      <c r="AT5182">
        <v>0</v>
      </c>
      <c r="AU5182">
        <v>0</v>
      </c>
      <c r="AV5182" t="s">
        <v>2</v>
      </c>
      <c r="AW5182" t="s">
        <v>2</v>
      </c>
      <c r="AX5182" t="s">
        <v>2</v>
      </c>
      <c r="AY5182" t="s">
        <v>2</v>
      </c>
      <c r="AZ5182">
        <v>1</v>
      </c>
      <c r="BA5182">
        <v>1</v>
      </c>
      <c r="BB5182">
        <v>0</v>
      </c>
      <c r="BC5182">
        <v>0</v>
      </c>
      <c r="BD5182">
        <v>1</v>
      </c>
      <c r="BE5182">
        <v>167741.94</v>
      </c>
      <c r="BF5182">
        <v>167741.94</v>
      </c>
      <c r="BG5182">
        <v>0</v>
      </c>
      <c r="BH5182">
        <v>0</v>
      </c>
    </row>
    <row r="5183" spans="1:60" x14ac:dyDescent="0.3">
      <c r="A5183">
        <v>929971</v>
      </c>
      <c r="B5183" t="s">
        <v>1</v>
      </c>
      <c r="C5183" t="s">
        <v>14</v>
      </c>
      <c r="D5183">
        <v>20</v>
      </c>
      <c r="E5183" t="s">
        <v>82</v>
      </c>
      <c r="F5183">
        <v>680</v>
      </c>
      <c r="G5183">
        <v>20</v>
      </c>
      <c r="H5183" t="s">
        <v>89</v>
      </c>
      <c r="I5183" t="s">
        <v>84</v>
      </c>
      <c r="J5183" t="s">
        <v>88</v>
      </c>
      <c r="K5183" t="s">
        <v>2</v>
      </c>
      <c r="L5183" t="s">
        <v>2</v>
      </c>
      <c r="M5183" t="s">
        <v>2</v>
      </c>
      <c r="N5183" t="s">
        <v>2</v>
      </c>
      <c r="O5183" t="s">
        <v>2</v>
      </c>
      <c r="P5183" t="s">
        <v>2</v>
      </c>
      <c r="Q5183" t="s">
        <v>2</v>
      </c>
      <c r="R5183" t="s">
        <v>2</v>
      </c>
      <c r="S5183" t="s">
        <v>2</v>
      </c>
      <c r="T5183" t="s">
        <v>2</v>
      </c>
      <c r="U5183" t="s">
        <v>2</v>
      </c>
      <c r="V5183" t="s">
        <v>2</v>
      </c>
      <c r="W5183" t="s">
        <v>2</v>
      </c>
      <c r="X5183" t="s">
        <v>2</v>
      </c>
      <c r="Y5183" t="s">
        <v>2</v>
      </c>
      <c r="Z5183" t="s">
        <v>2</v>
      </c>
      <c r="AA5183" t="s">
        <v>2</v>
      </c>
      <c r="AB5183" t="s">
        <v>2</v>
      </c>
      <c r="AC5183" t="s">
        <v>2</v>
      </c>
      <c r="AD5183" t="s">
        <v>2</v>
      </c>
      <c r="AE5183" t="s">
        <v>2</v>
      </c>
      <c r="AF5183">
        <v>3</v>
      </c>
      <c r="AG5183">
        <v>2</v>
      </c>
      <c r="AH5183">
        <v>1</v>
      </c>
      <c r="AI5183">
        <v>6</v>
      </c>
      <c r="AJ5183">
        <v>3</v>
      </c>
      <c r="AK5183">
        <v>1</v>
      </c>
      <c r="AL5183">
        <v>2</v>
      </c>
      <c r="AM5183">
        <v>3</v>
      </c>
      <c r="AN5183">
        <v>2</v>
      </c>
      <c r="AO5183">
        <v>3</v>
      </c>
      <c r="AP5183">
        <v>29</v>
      </c>
      <c r="AQ5183">
        <v>-227</v>
      </c>
      <c r="AR5183" t="s">
        <v>2</v>
      </c>
      <c r="AS5183" t="s">
        <v>2</v>
      </c>
      <c r="AT5183" t="s">
        <v>2</v>
      </c>
      <c r="AU5183" t="s">
        <v>2</v>
      </c>
      <c r="AV5183" t="s">
        <v>2</v>
      </c>
      <c r="AW5183" t="s">
        <v>2</v>
      </c>
      <c r="AX5183" t="s">
        <v>2</v>
      </c>
      <c r="AY5183" t="s">
        <v>2</v>
      </c>
      <c r="AZ5183" t="s">
        <v>2</v>
      </c>
      <c r="BA5183" t="s">
        <v>2</v>
      </c>
      <c r="BB5183" t="s">
        <v>2</v>
      </c>
      <c r="BC5183" t="s">
        <v>2</v>
      </c>
      <c r="BD5183" t="s">
        <v>2</v>
      </c>
      <c r="BE5183" t="s">
        <v>2</v>
      </c>
      <c r="BF5183" t="s">
        <v>2</v>
      </c>
      <c r="BG5183" t="s">
        <v>2</v>
      </c>
      <c r="BH5183" t="s">
        <v>2</v>
      </c>
    </row>
    <row r="5184" spans="1:60" x14ac:dyDescent="0.3">
      <c r="A5184">
        <v>253920</v>
      </c>
      <c r="B5184" t="s">
        <v>0</v>
      </c>
      <c r="C5184" t="s">
        <v>13</v>
      </c>
      <c r="D5184">
        <v>33</v>
      </c>
      <c r="E5184" t="s">
        <v>82</v>
      </c>
      <c r="F5184">
        <v>890</v>
      </c>
      <c r="G5184">
        <v>0</v>
      </c>
      <c r="H5184" t="s">
        <v>83</v>
      </c>
      <c r="I5184" t="s">
        <v>82</v>
      </c>
      <c r="J5184" t="s">
        <v>85</v>
      </c>
      <c r="K5184" t="s">
        <v>2</v>
      </c>
      <c r="L5184" t="s">
        <v>2</v>
      </c>
      <c r="M5184" t="s">
        <v>2</v>
      </c>
      <c r="N5184" t="s">
        <v>2</v>
      </c>
      <c r="O5184" t="s">
        <v>2</v>
      </c>
      <c r="P5184" t="s">
        <v>2</v>
      </c>
      <c r="Q5184" t="s">
        <v>2</v>
      </c>
      <c r="R5184" t="s">
        <v>2</v>
      </c>
      <c r="S5184" t="s">
        <v>2</v>
      </c>
      <c r="T5184" t="s">
        <v>2</v>
      </c>
      <c r="U5184" t="s">
        <v>2</v>
      </c>
      <c r="V5184" t="s">
        <v>2</v>
      </c>
      <c r="W5184" t="s">
        <v>2</v>
      </c>
      <c r="X5184" t="s">
        <v>2</v>
      </c>
      <c r="Y5184" t="s">
        <v>2</v>
      </c>
      <c r="Z5184" t="s">
        <v>2</v>
      </c>
      <c r="AA5184" t="s">
        <v>2</v>
      </c>
      <c r="AB5184" t="s">
        <v>2</v>
      </c>
      <c r="AC5184" t="s">
        <v>2</v>
      </c>
      <c r="AD5184" t="s">
        <v>2</v>
      </c>
      <c r="AE5184" t="s">
        <v>2</v>
      </c>
      <c r="AF5184">
        <v>18</v>
      </c>
      <c r="AG5184">
        <v>18</v>
      </c>
      <c r="AH5184">
        <v>8</v>
      </c>
      <c r="AI5184">
        <v>65</v>
      </c>
      <c r="AJ5184">
        <v>65</v>
      </c>
      <c r="AK5184">
        <v>21</v>
      </c>
      <c r="AL5184">
        <v>3.6111111111111098</v>
      </c>
      <c r="AM5184">
        <v>10</v>
      </c>
      <c r="AN5184">
        <v>32.5</v>
      </c>
      <c r="AO5184">
        <v>44</v>
      </c>
      <c r="AP5184">
        <v>15</v>
      </c>
      <c r="AQ5184">
        <v>0</v>
      </c>
      <c r="AR5184">
        <v>1</v>
      </c>
      <c r="AS5184">
        <v>1</v>
      </c>
      <c r="AT5184">
        <v>0</v>
      </c>
      <c r="AU5184">
        <v>0</v>
      </c>
      <c r="AV5184" t="s">
        <v>2</v>
      </c>
      <c r="AW5184" t="s">
        <v>2</v>
      </c>
      <c r="AX5184" t="s">
        <v>2</v>
      </c>
      <c r="AY5184" t="s">
        <v>2</v>
      </c>
      <c r="AZ5184" t="s">
        <v>2</v>
      </c>
      <c r="BA5184" t="s">
        <v>2</v>
      </c>
      <c r="BB5184" t="s">
        <v>2</v>
      </c>
      <c r="BC5184" t="s">
        <v>2</v>
      </c>
      <c r="BD5184" t="s">
        <v>2</v>
      </c>
      <c r="BE5184" t="s">
        <v>2</v>
      </c>
      <c r="BF5184" t="s">
        <v>2</v>
      </c>
      <c r="BG5184" t="s">
        <v>2</v>
      </c>
      <c r="BH5184" t="s">
        <v>2</v>
      </c>
    </row>
    <row r="5185" spans="1:60" x14ac:dyDescent="0.3">
      <c r="A5185">
        <v>285896</v>
      </c>
      <c r="B5185" t="s">
        <v>0</v>
      </c>
      <c r="C5185" t="s">
        <v>13</v>
      </c>
      <c r="D5185">
        <v>47</v>
      </c>
      <c r="E5185" t="s">
        <v>82</v>
      </c>
      <c r="F5185">
        <v>861</v>
      </c>
      <c r="G5185">
        <v>6</v>
      </c>
      <c r="H5185" t="s">
        <v>83</v>
      </c>
      <c r="I5185" t="s">
        <v>84</v>
      </c>
      <c r="J5185" t="s">
        <v>85</v>
      </c>
      <c r="K5185" t="s">
        <v>2</v>
      </c>
      <c r="L5185" t="s">
        <v>2</v>
      </c>
      <c r="M5185" t="s">
        <v>2</v>
      </c>
      <c r="N5185" t="s">
        <v>2</v>
      </c>
      <c r="O5185" t="s">
        <v>2</v>
      </c>
      <c r="P5185" t="s">
        <v>2</v>
      </c>
      <c r="Q5185" t="s">
        <v>2</v>
      </c>
      <c r="R5185" t="s">
        <v>2</v>
      </c>
      <c r="S5185" t="s">
        <v>2</v>
      </c>
      <c r="T5185" t="s">
        <v>2</v>
      </c>
      <c r="U5185" t="s">
        <v>2</v>
      </c>
      <c r="V5185" t="s">
        <v>2</v>
      </c>
      <c r="W5185" t="s">
        <v>2</v>
      </c>
      <c r="X5185" t="s">
        <v>2</v>
      </c>
      <c r="Y5185" t="s">
        <v>2</v>
      </c>
      <c r="Z5185" t="s">
        <v>2</v>
      </c>
      <c r="AA5185" t="s">
        <v>2</v>
      </c>
      <c r="AB5185" t="s">
        <v>2</v>
      </c>
      <c r="AC5185" t="s">
        <v>2</v>
      </c>
      <c r="AD5185" t="s">
        <v>2</v>
      </c>
      <c r="AE5185" t="s">
        <v>2</v>
      </c>
      <c r="AF5185">
        <v>4</v>
      </c>
      <c r="AG5185">
        <v>4</v>
      </c>
      <c r="AH5185">
        <v>4</v>
      </c>
      <c r="AI5185">
        <v>12</v>
      </c>
      <c r="AJ5185">
        <v>12</v>
      </c>
      <c r="AK5185">
        <v>12</v>
      </c>
      <c r="AL5185">
        <v>3</v>
      </c>
      <c r="AM5185">
        <v>6</v>
      </c>
      <c r="AN5185">
        <v>12</v>
      </c>
      <c r="AO5185">
        <v>12</v>
      </c>
      <c r="AP5185">
        <v>4</v>
      </c>
      <c r="AQ5185">
        <v>0</v>
      </c>
      <c r="AR5185" t="s">
        <v>2</v>
      </c>
      <c r="AS5185" t="s">
        <v>2</v>
      </c>
      <c r="AT5185" t="s">
        <v>2</v>
      </c>
      <c r="AU5185" t="s">
        <v>2</v>
      </c>
      <c r="AV5185">
        <v>1200000000</v>
      </c>
      <c r="AW5185">
        <v>1200000000</v>
      </c>
      <c r="AX5185">
        <v>2</v>
      </c>
      <c r="AY5185">
        <v>2</v>
      </c>
      <c r="AZ5185">
        <v>1</v>
      </c>
      <c r="BA5185">
        <v>1</v>
      </c>
      <c r="BB5185">
        <v>2</v>
      </c>
      <c r="BC5185">
        <v>2</v>
      </c>
      <c r="BD5185">
        <v>3</v>
      </c>
      <c r="BE5185">
        <v>57354.84</v>
      </c>
      <c r="BF5185">
        <v>57354.84</v>
      </c>
      <c r="BG5185">
        <v>109677419.36</v>
      </c>
      <c r="BH5185">
        <v>109677419.36</v>
      </c>
    </row>
    <row r="5186" spans="1:60" x14ac:dyDescent="0.3">
      <c r="A5186">
        <v>574029</v>
      </c>
      <c r="B5186" t="s">
        <v>0</v>
      </c>
      <c r="C5186" t="s">
        <v>13</v>
      </c>
      <c r="D5186">
        <v>20</v>
      </c>
      <c r="E5186" t="s">
        <v>82</v>
      </c>
      <c r="F5186">
        <v>867</v>
      </c>
      <c r="G5186">
        <v>0</v>
      </c>
      <c r="H5186" t="s">
        <v>83</v>
      </c>
      <c r="I5186" t="s">
        <v>82</v>
      </c>
      <c r="J5186" t="s">
        <v>88</v>
      </c>
      <c r="K5186">
        <v>1</v>
      </c>
      <c r="L5186">
        <v>1</v>
      </c>
      <c r="M5186">
        <v>1</v>
      </c>
      <c r="N5186" t="s">
        <v>91</v>
      </c>
      <c r="O5186" t="s">
        <v>95</v>
      </c>
      <c r="P5186">
        <v>1</v>
      </c>
      <c r="Q5186">
        <v>10000</v>
      </c>
      <c r="R5186">
        <v>10000</v>
      </c>
      <c r="S5186">
        <v>10000</v>
      </c>
      <c r="T5186">
        <v>1</v>
      </c>
      <c r="U5186">
        <v>1</v>
      </c>
      <c r="V5186">
        <v>1</v>
      </c>
      <c r="W5186">
        <v>1</v>
      </c>
      <c r="X5186">
        <v>1</v>
      </c>
      <c r="Y5186">
        <v>10000</v>
      </c>
      <c r="Z5186">
        <v>10000</v>
      </c>
      <c r="AA5186">
        <v>1</v>
      </c>
      <c r="AB5186">
        <v>1</v>
      </c>
      <c r="AC5186">
        <v>24</v>
      </c>
      <c r="AD5186" t="s">
        <v>2</v>
      </c>
      <c r="AE5186">
        <v>1</v>
      </c>
      <c r="AF5186">
        <v>24</v>
      </c>
      <c r="AG5186">
        <v>24</v>
      </c>
      <c r="AH5186">
        <v>24</v>
      </c>
      <c r="AI5186">
        <v>123</v>
      </c>
      <c r="AJ5186">
        <v>123</v>
      </c>
      <c r="AK5186">
        <v>123</v>
      </c>
      <c r="AL5186">
        <v>5.125</v>
      </c>
      <c r="AM5186">
        <v>36</v>
      </c>
      <c r="AN5186">
        <v>123</v>
      </c>
      <c r="AO5186">
        <v>123</v>
      </c>
      <c r="AP5186">
        <v>5</v>
      </c>
      <c r="AQ5186">
        <v>11</v>
      </c>
      <c r="AR5186">
        <v>1</v>
      </c>
      <c r="AS5186">
        <v>1</v>
      </c>
      <c r="AT5186">
        <v>0</v>
      </c>
      <c r="AU5186">
        <v>0</v>
      </c>
      <c r="AV5186" t="s">
        <v>2</v>
      </c>
      <c r="AW5186" t="s">
        <v>2</v>
      </c>
      <c r="AX5186" t="s">
        <v>2</v>
      </c>
      <c r="AY5186" t="s">
        <v>2</v>
      </c>
      <c r="AZ5186">
        <v>1</v>
      </c>
      <c r="BA5186">
        <v>1</v>
      </c>
      <c r="BB5186">
        <v>0</v>
      </c>
      <c r="BC5186">
        <v>0</v>
      </c>
      <c r="BD5186">
        <v>1</v>
      </c>
      <c r="BE5186">
        <v>303561.28999999998</v>
      </c>
      <c r="BF5186">
        <v>303561.28999999998</v>
      </c>
      <c r="BG5186">
        <v>0</v>
      </c>
      <c r="BH5186">
        <v>0</v>
      </c>
    </row>
    <row r="5187" spans="1:60" x14ac:dyDescent="0.3">
      <c r="A5187">
        <v>553366</v>
      </c>
      <c r="B5187" t="s">
        <v>1</v>
      </c>
      <c r="C5187" t="s">
        <v>14</v>
      </c>
      <c r="D5187">
        <v>30</v>
      </c>
      <c r="E5187" t="s">
        <v>82</v>
      </c>
      <c r="F5187">
        <v>875</v>
      </c>
      <c r="G5187">
        <v>48</v>
      </c>
      <c r="H5187" t="s">
        <v>83</v>
      </c>
      <c r="I5187" t="s">
        <v>84</v>
      </c>
      <c r="J5187" t="s">
        <v>85</v>
      </c>
      <c r="K5187" t="s">
        <v>2</v>
      </c>
      <c r="L5187" t="s">
        <v>2</v>
      </c>
      <c r="M5187" t="s">
        <v>2</v>
      </c>
      <c r="N5187" t="s">
        <v>2</v>
      </c>
      <c r="O5187" t="s">
        <v>2</v>
      </c>
      <c r="P5187" t="s">
        <v>2</v>
      </c>
      <c r="Q5187" t="s">
        <v>2</v>
      </c>
      <c r="R5187" t="s">
        <v>2</v>
      </c>
      <c r="S5187" t="s">
        <v>2</v>
      </c>
      <c r="T5187" t="s">
        <v>2</v>
      </c>
      <c r="U5187" t="s">
        <v>2</v>
      </c>
      <c r="V5187" t="s">
        <v>2</v>
      </c>
      <c r="W5187" t="s">
        <v>2</v>
      </c>
      <c r="X5187" t="s">
        <v>2</v>
      </c>
      <c r="Y5187" t="s">
        <v>2</v>
      </c>
      <c r="Z5187" t="s">
        <v>2</v>
      </c>
      <c r="AA5187" t="s">
        <v>2</v>
      </c>
      <c r="AB5187" t="s">
        <v>2</v>
      </c>
      <c r="AC5187" t="s">
        <v>2</v>
      </c>
      <c r="AD5187" t="s">
        <v>2</v>
      </c>
      <c r="AE5187" t="s">
        <v>2</v>
      </c>
      <c r="AF5187">
        <v>2</v>
      </c>
      <c r="AG5187">
        <v>1</v>
      </c>
      <c r="AH5187" t="s">
        <v>2</v>
      </c>
      <c r="AI5187">
        <v>3</v>
      </c>
      <c r="AJ5187">
        <v>2</v>
      </c>
      <c r="AK5187" t="s">
        <v>2</v>
      </c>
      <c r="AL5187">
        <v>1.5</v>
      </c>
      <c r="AM5187">
        <v>2</v>
      </c>
      <c r="AN5187">
        <v>1.5</v>
      </c>
      <c r="AO5187">
        <v>2</v>
      </c>
      <c r="AP5187">
        <v>45</v>
      </c>
      <c r="AQ5187">
        <v>-47</v>
      </c>
      <c r="AR5187" t="s">
        <v>2</v>
      </c>
      <c r="AS5187" t="s">
        <v>2</v>
      </c>
      <c r="AT5187" t="s">
        <v>2</v>
      </c>
      <c r="AU5187" t="s">
        <v>2</v>
      </c>
      <c r="AV5187">
        <v>591667000</v>
      </c>
      <c r="AW5187">
        <v>587500500</v>
      </c>
      <c r="AX5187">
        <v>1</v>
      </c>
      <c r="AY5187">
        <v>1</v>
      </c>
      <c r="AZ5187">
        <v>1</v>
      </c>
      <c r="BA5187">
        <v>1</v>
      </c>
      <c r="BB5187">
        <v>0</v>
      </c>
      <c r="BC5187">
        <v>0</v>
      </c>
      <c r="BD5187">
        <v>1</v>
      </c>
      <c r="BE5187">
        <v>161079.04999999999</v>
      </c>
      <c r="BF5187">
        <v>181844.38</v>
      </c>
      <c r="BG5187">
        <v>0</v>
      </c>
      <c r="BH5187">
        <v>0</v>
      </c>
    </row>
    <row r="5188" spans="1:60" x14ac:dyDescent="0.3">
      <c r="A5188">
        <v>862920</v>
      </c>
      <c r="B5188" t="s">
        <v>1</v>
      </c>
      <c r="C5188" t="s">
        <v>14</v>
      </c>
      <c r="D5188">
        <v>27</v>
      </c>
      <c r="E5188" t="s">
        <v>82</v>
      </c>
      <c r="F5188">
        <v>638</v>
      </c>
      <c r="G5188">
        <v>0</v>
      </c>
      <c r="H5188" t="s">
        <v>83</v>
      </c>
      <c r="I5188" t="s">
        <v>84</v>
      </c>
      <c r="J5188" t="s">
        <v>88</v>
      </c>
      <c r="K5188" t="s">
        <v>2</v>
      </c>
      <c r="L5188" t="s">
        <v>2</v>
      </c>
      <c r="M5188" t="s">
        <v>2</v>
      </c>
      <c r="N5188" t="s">
        <v>2</v>
      </c>
      <c r="O5188" t="s">
        <v>2</v>
      </c>
      <c r="P5188" t="s">
        <v>2</v>
      </c>
      <c r="Q5188" t="s">
        <v>2</v>
      </c>
      <c r="R5188" t="s">
        <v>2</v>
      </c>
      <c r="S5188" t="s">
        <v>2</v>
      </c>
      <c r="T5188" t="s">
        <v>2</v>
      </c>
      <c r="U5188" t="s">
        <v>2</v>
      </c>
      <c r="V5188" t="s">
        <v>2</v>
      </c>
      <c r="W5188" t="s">
        <v>2</v>
      </c>
      <c r="X5188" t="s">
        <v>2</v>
      </c>
      <c r="Y5188" t="s">
        <v>2</v>
      </c>
      <c r="Z5188" t="s">
        <v>2</v>
      </c>
      <c r="AA5188" t="s">
        <v>2</v>
      </c>
      <c r="AB5188" t="s">
        <v>2</v>
      </c>
      <c r="AC5188" t="s">
        <v>2</v>
      </c>
      <c r="AD5188" t="s">
        <v>2</v>
      </c>
      <c r="AE5188" t="s">
        <v>2</v>
      </c>
      <c r="AF5188">
        <v>1</v>
      </c>
      <c r="AG5188">
        <v>1</v>
      </c>
      <c r="AH5188">
        <v>1</v>
      </c>
      <c r="AI5188">
        <v>3</v>
      </c>
      <c r="AJ5188">
        <v>3</v>
      </c>
      <c r="AK5188">
        <v>3</v>
      </c>
      <c r="AL5188">
        <v>3</v>
      </c>
      <c r="AM5188">
        <v>3</v>
      </c>
      <c r="AN5188">
        <v>3</v>
      </c>
      <c r="AO5188">
        <v>3</v>
      </c>
      <c r="AP5188" t="s">
        <v>2</v>
      </c>
      <c r="AQ5188">
        <v>-206</v>
      </c>
      <c r="AR5188" t="s">
        <v>2</v>
      </c>
      <c r="AS5188" t="s">
        <v>2</v>
      </c>
      <c r="AT5188" t="s">
        <v>2</v>
      </c>
      <c r="AU5188" t="s">
        <v>2</v>
      </c>
      <c r="AV5188" t="s">
        <v>2</v>
      </c>
      <c r="AW5188" t="s">
        <v>2</v>
      </c>
      <c r="AX5188" t="s">
        <v>2</v>
      </c>
      <c r="AY5188" t="s">
        <v>2</v>
      </c>
      <c r="AZ5188" t="s">
        <v>2</v>
      </c>
      <c r="BA5188" t="s">
        <v>2</v>
      </c>
      <c r="BB5188" t="s">
        <v>2</v>
      </c>
      <c r="BC5188" t="s">
        <v>2</v>
      </c>
      <c r="BD5188" t="s">
        <v>2</v>
      </c>
      <c r="BE5188" t="s">
        <v>2</v>
      </c>
      <c r="BF5188" t="s">
        <v>2</v>
      </c>
      <c r="BG5188" t="s">
        <v>2</v>
      </c>
      <c r="BH5188" t="s">
        <v>2</v>
      </c>
    </row>
    <row r="5189" spans="1:60" x14ac:dyDescent="0.3">
      <c r="A5189">
        <v>338461</v>
      </c>
      <c r="B5189" t="s">
        <v>0</v>
      </c>
      <c r="C5189" t="s">
        <v>14</v>
      </c>
      <c r="D5189">
        <v>42</v>
      </c>
      <c r="E5189" t="s">
        <v>82</v>
      </c>
      <c r="F5189">
        <v>925</v>
      </c>
      <c r="G5189">
        <v>0</v>
      </c>
      <c r="H5189" t="s">
        <v>83</v>
      </c>
      <c r="I5189" t="s">
        <v>82</v>
      </c>
      <c r="J5189" t="s">
        <v>88</v>
      </c>
      <c r="K5189" t="s">
        <v>2</v>
      </c>
      <c r="L5189" t="s">
        <v>2</v>
      </c>
      <c r="M5189" t="s">
        <v>2</v>
      </c>
      <c r="N5189" t="s">
        <v>2</v>
      </c>
      <c r="O5189" t="s">
        <v>2</v>
      </c>
      <c r="P5189" t="s">
        <v>2</v>
      </c>
      <c r="Q5189" t="s">
        <v>2</v>
      </c>
      <c r="R5189" t="s">
        <v>2</v>
      </c>
      <c r="S5189" t="s">
        <v>2</v>
      </c>
      <c r="T5189" t="s">
        <v>2</v>
      </c>
      <c r="U5189" t="s">
        <v>2</v>
      </c>
      <c r="V5189" t="s">
        <v>2</v>
      </c>
      <c r="W5189" t="s">
        <v>2</v>
      </c>
      <c r="X5189" t="s">
        <v>2</v>
      </c>
      <c r="Y5189" t="s">
        <v>2</v>
      </c>
      <c r="Z5189" t="s">
        <v>2</v>
      </c>
      <c r="AA5189" t="s">
        <v>2</v>
      </c>
      <c r="AB5189" t="s">
        <v>2</v>
      </c>
      <c r="AC5189" t="s">
        <v>2</v>
      </c>
      <c r="AD5189" t="s">
        <v>2</v>
      </c>
      <c r="AE5189" t="s">
        <v>2</v>
      </c>
      <c r="AF5189">
        <v>15</v>
      </c>
      <c r="AG5189">
        <v>13</v>
      </c>
      <c r="AH5189">
        <v>2</v>
      </c>
      <c r="AI5189">
        <v>109</v>
      </c>
      <c r="AJ5189">
        <v>104</v>
      </c>
      <c r="AK5189">
        <v>5</v>
      </c>
      <c r="AL5189">
        <v>7.2666666666666702</v>
      </c>
      <c r="AM5189">
        <v>22</v>
      </c>
      <c r="AN5189">
        <v>36.3333333333333</v>
      </c>
      <c r="AO5189">
        <v>98</v>
      </c>
      <c r="AP5189">
        <v>23</v>
      </c>
      <c r="AQ5189">
        <v>0</v>
      </c>
      <c r="AR5189">
        <v>1</v>
      </c>
      <c r="AS5189">
        <v>1</v>
      </c>
      <c r="AT5189">
        <v>0</v>
      </c>
      <c r="AU5189">
        <v>0</v>
      </c>
      <c r="AV5189" t="s">
        <v>2</v>
      </c>
      <c r="AW5189" t="s">
        <v>2</v>
      </c>
      <c r="AX5189" t="s">
        <v>2</v>
      </c>
      <c r="AY5189" t="s">
        <v>2</v>
      </c>
      <c r="AZ5189">
        <v>1</v>
      </c>
      <c r="BA5189">
        <v>1</v>
      </c>
      <c r="BB5189">
        <v>7</v>
      </c>
      <c r="BC5189">
        <v>8</v>
      </c>
      <c r="BD5189">
        <v>9</v>
      </c>
      <c r="BE5189">
        <v>37749608.0033333</v>
      </c>
      <c r="BF5189">
        <v>13076202.33</v>
      </c>
      <c r="BG5189">
        <v>624997854.54999995</v>
      </c>
      <c r="BH5189">
        <v>748787104.39999998</v>
      </c>
    </row>
    <row r="5190" spans="1:60" x14ac:dyDescent="0.3">
      <c r="A5190">
        <v>195575</v>
      </c>
      <c r="B5190" t="s">
        <v>0</v>
      </c>
      <c r="C5190" t="s">
        <v>13</v>
      </c>
      <c r="D5190">
        <v>27</v>
      </c>
      <c r="E5190" t="s">
        <v>82</v>
      </c>
      <c r="F5190">
        <v>874</v>
      </c>
      <c r="G5190">
        <v>0</v>
      </c>
      <c r="H5190" t="s">
        <v>83</v>
      </c>
      <c r="I5190" t="s">
        <v>84</v>
      </c>
      <c r="J5190" t="s">
        <v>85</v>
      </c>
      <c r="K5190" t="s">
        <v>2</v>
      </c>
      <c r="L5190" t="s">
        <v>2</v>
      </c>
      <c r="M5190" t="s">
        <v>2</v>
      </c>
      <c r="N5190" t="s">
        <v>2</v>
      </c>
      <c r="O5190" t="s">
        <v>2</v>
      </c>
      <c r="P5190" t="s">
        <v>2</v>
      </c>
      <c r="Q5190" t="s">
        <v>2</v>
      </c>
      <c r="R5190" t="s">
        <v>2</v>
      </c>
      <c r="S5190" t="s">
        <v>2</v>
      </c>
      <c r="T5190" t="s">
        <v>2</v>
      </c>
      <c r="U5190" t="s">
        <v>2</v>
      </c>
      <c r="V5190" t="s">
        <v>2</v>
      </c>
      <c r="W5190" t="s">
        <v>2</v>
      </c>
      <c r="X5190" t="s">
        <v>2</v>
      </c>
      <c r="Y5190" t="s">
        <v>2</v>
      </c>
      <c r="Z5190" t="s">
        <v>2</v>
      </c>
      <c r="AA5190" t="s">
        <v>2</v>
      </c>
      <c r="AB5190" t="s">
        <v>2</v>
      </c>
      <c r="AC5190" t="s">
        <v>2</v>
      </c>
      <c r="AD5190" t="s">
        <v>2</v>
      </c>
      <c r="AE5190" t="s">
        <v>2</v>
      </c>
      <c r="AF5190">
        <v>1</v>
      </c>
      <c r="AG5190">
        <v>1</v>
      </c>
      <c r="AH5190">
        <v>1</v>
      </c>
      <c r="AI5190">
        <v>3</v>
      </c>
      <c r="AJ5190">
        <v>3</v>
      </c>
      <c r="AK5190">
        <v>3</v>
      </c>
      <c r="AL5190">
        <v>3</v>
      </c>
      <c r="AM5190">
        <v>3</v>
      </c>
      <c r="AN5190">
        <v>3</v>
      </c>
      <c r="AO5190">
        <v>3</v>
      </c>
      <c r="AP5190" t="s">
        <v>2</v>
      </c>
      <c r="AQ5190">
        <v>8</v>
      </c>
      <c r="AR5190">
        <v>1</v>
      </c>
      <c r="AS5190">
        <v>1</v>
      </c>
      <c r="AT5190">
        <v>0</v>
      </c>
      <c r="AU5190">
        <v>0</v>
      </c>
      <c r="AV5190" t="s">
        <v>2</v>
      </c>
      <c r="AW5190" t="s">
        <v>2</v>
      </c>
      <c r="AX5190" t="s">
        <v>2</v>
      </c>
      <c r="AY5190" t="s">
        <v>2</v>
      </c>
      <c r="AZ5190">
        <v>1</v>
      </c>
      <c r="BA5190">
        <v>1</v>
      </c>
      <c r="BB5190">
        <v>0</v>
      </c>
      <c r="BC5190">
        <v>0</v>
      </c>
      <c r="BD5190">
        <v>1</v>
      </c>
      <c r="BE5190">
        <v>459513.55</v>
      </c>
      <c r="BF5190">
        <v>459513.55</v>
      </c>
      <c r="BG5190">
        <v>0</v>
      </c>
      <c r="BH5190">
        <v>0</v>
      </c>
    </row>
    <row r="5191" spans="1:60" x14ac:dyDescent="0.3">
      <c r="A5191">
        <v>97079</v>
      </c>
      <c r="B5191" t="s">
        <v>0</v>
      </c>
      <c r="C5191" t="s">
        <v>14</v>
      </c>
      <c r="D5191">
        <v>41</v>
      </c>
      <c r="E5191" t="s">
        <v>82</v>
      </c>
      <c r="F5191">
        <v>924</v>
      </c>
      <c r="G5191">
        <v>6</v>
      </c>
      <c r="H5191" t="s">
        <v>83</v>
      </c>
      <c r="I5191" t="s">
        <v>84</v>
      </c>
      <c r="J5191" t="s">
        <v>85</v>
      </c>
      <c r="K5191">
        <v>14</v>
      </c>
      <c r="L5191">
        <v>14</v>
      </c>
      <c r="M5191">
        <v>13</v>
      </c>
      <c r="N5191" t="s">
        <v>86</v>
      </c>
      <c r="O5191" t="s">
        <v>90</v>
      </c>
      <c r="P5191">
        <v>14</v>
      </c>
      <c r="Q5191">
        <v>52700000</v>
      </c>
      <c r="R5191">
        <v>3764285.7142857099</v>
      </c>
      <c r="S5191">
        <v>12000000</v>
      </c>
      <c r="T5191">
        <v>14</v>
      </c>
      <c r="U5191">
        <v>14</v>
      </c>
      <c r="V5191">
        <v>13</v>
      </c>
      <c r="W5191">
        <v>1</v>
      </c>
      <c r="X5191">
        <v>1</v>
      </c>
      <c r="Y5191">
        <v>26350000</v>
      </c>
      <c r="Z5191">
        <v>35900000</v>
      </c>
      <c r="AA5191">
        <v>7</v>
      </c>
      <c r="AB5191">
        <v>9</v>
      </c>
      <c r="AC5191">
        <v>38</v>
      </c>
      <c r="AD5191">
        <v>12</v>
      </c>
      <c r="AE5191">
        <v>14</v>
      </c>
      <c r="AF5191">
        <v>168</v>
      </c>
      <c r="AG5191">
        <v>125</v>
      </c>
      <c r="AH5191">
        <v>88</v>
      </c>
      <c r="AI5191">
        <v>598</v>
      </c>
      <c r="AJ5191">
        <v>503</v>
      </c>
      <c r="AK5191">
        <v>225</v>
      </c>
      <c r="AL5191">
        <v>3.5595238095238102</v>
      </c>
      <c r="AM5191">
        <v>62</v>
      </c>
      <c r="AN5191">
        <v>199.333333333333</v>
      </c>
      <c r="AO5191">
        <v>364</v>
      </c>
      <c r="AP5191">
        <v>21</v>
      </c>
      <c r="AQ5191">
        <v>0</v>
      </c>
      <c r="AR5191" t="s">
        <v>2</v>
      </c>
      <c r="AS5191" t="s">
        <v>2</v>
      </c>
      <c r="AT5191" t="s">
        <v>2</v>
      </c>
      <c r="AU5191" t="s">
        <v>2</v>
      </c>
      <c r="AV5191">
        <v>700000000</v>
      </c>
      <c r="AW5191">
        <v>700000000</v>
      </c>
      <c r="AX5191">
        <v>1</v>
      </c>
      <c r="AY5191">
        <v>1</v>
      </c>
      <c r="AZ5191">
        <v>1</v>
      </c>
      <c r="BA5191">
        <v>1</v>
      </c>
      <c r="BB5191">
        <v>0</v>
      </c>
      <c r="BC5191">
        <v>0</v>
      </c>
      <c r="BD5191">
        <v>1</v>
      </c>
      <c r="BE5191">
        <v>8148305.6133333296</v>
      </c>
      <c r="BF5191">
        <v>890377.77500000002</v>
      </c>
      <c r="BG5191">
        <v>0</v>
      </c>
      <c r="BH5191">
        <v>0</v>
      </c>
    </row>
    <row r="5192" spans="1:60" x14ac:dyDescent="0.3">
      <c r="A5192">
        <v>324705</v>
      </c>
      <c r="B5192" t="s">
        <v>0</v>
      </c>
      <c r="C5192" t="s">
        <v>13</v>
      </c>
      <c r="D5192">
        <v>26</v>
      </c>
      <c r="E5192" t="s">
        <v>84</v>
      </c>
      <c r="F5192">
        <v>918</v>
      </c>
      <c r="G5192">
        <v>12</v>
      </c>
      <c r="H5192" t="s">
        <v>83</v>
      </c>
      <c r="I5192" t="s">
        <v>84</v>
      </c>
      <c r="J5192" t="s">
        <v>88</v>
      </c>
      <c r="K5192">
        <v>3</v>
      </c>
      <c r="L5192">
        <v>3</v>
      </c>
      <c r="M5192">
        <v>3</v>
      </c>
      <c r="N5192" t="s">
        <v>86</v>
      </c>
      <c r="O5192" t="s">
        <v>90</v>
      </c>
      <c r="P5192">
        <v>3</v>
      </c>
      <c r="Q5192">
        <v>1580000</v>
      </c>
      <c r="R5192">
        <v>526666.66666666698</v>
      </c>
      <c r="S5192">
        <v>1000000</v>
      </c>
      <c r="T5192">
        <v>3</v>
      </c>
      <c r="U5192">
        <v>3</v>
      </c>
      <c r="V5192">
        <v>3</v>
      </c>
      <c r="W5192">
        <v>1</v>
      </c>
      <c r="X5192">
        <v>1</v>
      </c>
      <c r="Y5192">
        <v>1580000</v>
      </c>
      <c r="Z5192">
        <v>1580000</v>
      </c>
      <c r="AA5192">
        <v>3</v>
      </c>
      <c r="AB5192">
        <v>3</v>
      </c>
      <c r="AC5192">
        <v>45</v>
      </c>
      <c r="AD5192">
        <v>26</v>
      </c>
      <c r="AE5192">
        <v>3</v>
      </c>
      <c r="AF5192">
        <v>184</v>
      </c>
      <c r="AG5192">
        <v>154</v>
      </c>
      <c r="AH5192">
        <v>79</v>
      </c>
      <c r="AI5192">
        <v>475</v>
      </c>
      <c r="AJ5192">
        <v>407</v>
      </c>
      <c r="AK5192">
        <v>166</v>
      </c>
      <c r="AL5192">
        <v>2.5815217391304301</v>
      </c>
      <c r="AM5192">
        <v>12</v>
      </c>
      <c r="AN5192">
        <v>158.333333333333</v>
      </c>
      <c r="AO5192">
        <v>230</v>
      </c>
      <c r="AP5192">
        <v>9</v>
      </c>
      <c r="AQ5192">
        <v>1</v>
      </c>
      <c r="AR5192">
        <v>1</v>
      </c>
      <c r="AS5192">
        <v>1</v>
      </c>
      <c r="AT5192">
        <v>0</v>
      </c>
      <c r="AU5192">
        <v>0</v>
      </c>
      <c r="AV5192" t="s">
        <v>2</v>
      </c>
      <c r="AW5192" t="s">
        <v>2</v>
      </c>
      <c r="AX5192" t="s">
        <v>2</v>
      </c>
      <c r="AY5192" t="s">
        <v>2</v>
      </c>
      <c r="AZ5192">
        <v>1</v>
      </c>
      <c r="BA5192">
        <v>1</v>
      </c>
      <c r="BB5192">
        <v>0.33333333333333298</v>
      </c>
      <c r="BC5192">
        <v>0.5</v>
      </c>
      <c r="BD5192">
        <v>1.5</v>
      </c>
      <c r="BE5192">
        <v>1009474.03666667</v>
      </c>
      <c r="BF5192">
        <v>1409049.7649999999</v>
      </c>
      <c r="BG5192">
        <v>107526.883333333</v>
      </c>
      <c r="BH5192">
        <v>161290.32500000001</v>
      </c>
    </row>
    <row r="5193" spans="1:60" x14ac:dyDescent="0.3">
      <c r="A5193">
        <v>360878</v>
      </c>
      <c r="B5193" t="s">
        <v>0</v>
      </c>
      <c r="C5193" t="s">
        <v>14</v>
      </c>
      <c r="D5193">
        <v>22</v>
      </c>
      <c r="E5193" t="s">
        <v>82</v>
      </c>
      <c r="F5193">
        <v>902</v>
      </c>
      <c r="G5193">
        <v>16</v>
      </c>
      <c r="H5193" t="s">
        <v>83</v>
      </c>
      <c r="I5193" t="s">
        <v>84</v>
      </c>
      <c r="J5193" t="s">
        <v>88</v>
      </c>
      <c r="K5193" t="s">
        <v>2</v>
      </c>
      <c r="L5193" t="s">
        <v>2</v>
      </c>
      <c r="M5193" t="s">
        <v>2</v>
      </c>
      <c r="N5193" t="s">
        <v>2</v>
      </c>
      <c r="O5193" t="s">
        <v>2</v>
      </c>
      <c r="P5193" t="s">
        <v>2</v>
      </c>
      <c r="Q5193" t="s">
        <v>2</v>
      </c>
      <c r="R5193" t="s">
        <v>2</v>
      </c>
      <c r="S5193" t="s">
        <v>2</v>
      </c>
      <c r="T5193" t="s">
        <v>2</v>
      </c>
      <c r="U5193" t="s">
        <v>2</v>
      </c>
      <c r="V5193" t="s">
        <v>2</v>
      </c>
      <c r="W5193" t="s">
        <v>2</v>
      </c>
      <c r="X5193" t="s">
        <v>2</v>
      </c>
      <c r="Y5193" t="s">
        <v>2</v>
      </c>
      <c r="Z5193" t="s">
        <v>2</v>
      </c>
      <c r="AA5193" t="s">
        <v>2</v>
      </c>
      <c r="AB5193" t="s">
        <v>2</v>
      </c>
      <c r="AC5193" t="s">
        <v>2</v>
      </c>
      <c r="AD5193" t="s">
        <v>2</v>
      </c>
      <c r="AE5193" t="s">
        <v>2</v>
      </c>
      <c r="AF5193">
        <v>23</v>
      </c>
      <c r="AG5193">
        <v>23</v>
      </c>
      <c r="AH5193">
        <v>10</v>
      </c>
      <c r="AI5193">
        <v>156</v>
      </c>
      <c r="AJ5193">
        <v>156</v>
      </c>
      <c r="AK5193">
        <v>26</v>
      </c>
      <c r="AL5193">
        <v>6.7826086956521703</v>
      </c>
      <c r="AM5193">
        <v>38</v>
      </c>
      <c r="AN5193">
        <v>52</v>
      </c>
      <c r="AO5193">
        <v>78</v>
      </c>
      <c r="AP5193">
        <v>12</v>
      </c>
      <c r="AQ5193">
        <v>0</v>
      </c>
      <c r="AR5193">
        <v>1</v>
      </c>
      <c r="AS5193">
        <v>1</v>
      </c>
      <c r="AT5193">
        <v>0</v>
      </c>
      <c r="AU5193">
        <v>0</v>
      </c>
      <c r="AV5193" t="s">
        <v>2</v>
      </c>
      <c r="AW5193" t="s">
        <v>2</v>
      </c>
      <c r="AX5193" t="s">
        <v>2</v>
      </c>
      <c r="AY5193" t="s">
        <v>2</v>
      </c>
      <c r="AZ5193">
        <v>1</v>
      </c>
      <c r="BA5193">
        <v>1</v>
      </c>
      <c r="BB5193">
        <v>0</v>
      </c>
      <c r="BC5193">
        <v>0</v>
      </c>
      <c r="BD5193">
        <v>1</v>
      </c>
      <c r="BE5193">
        <v>1185856.1733333301</v>
      </c>
      <c r="BF5193">
        <v>1704752</v>
      </c>
      <c r="BG5193">
        <v>0</v>
      </c>
      <c r="BH5193">
        <v>0</v>
      </c>
    </row>
    <row r="5194" spans="1:60" x14ac:dyDescent="0.3">
      <c r="A5194">
        <v>792908</v>
      </c>
      <c r="B5194" t="s">
        <v>0</v>
      </c>
      <c r="C5194" t="s">
        <v>14</v>
      </c>
      <c r="D5194">
        <v>37</v>
      </c>
      <c r="E5194" t="s">
        <v>82</v>
      </c>
      <c r="F5194">
        <v>903</v>
      </c>
      <c r="G5194">
        <v>15</v>
      </c>
      <c r="H5194" t="s">
        <v>89</v>
      </c>
      <c r="I5194" t="s">
        <v>84</v>
      </c>
      <c r="J5194" t="s">
        <v>88</v>
      </c>
      <c r="K5194">
        <v>22</v>
      </c>
      <c r="L5194">
        <v>21</v>
      </c>
      <c r="M5194">
        <v>10</v>
      </c>
      <c r="N5194" t="s">
        <v>86</v>
      </c>
      <c r="O5194" t="s">
        <v>87</v>
      </c>
      <c r="P5194">
        <v>16</v>
      </c>
      <c r="Q5194">
        <v>18645000</v>
      </c>
      <c r="R5194">
        <v>847500</v>
      </c>
      <c r="S5194">
        <v>4550000</v>
      </c>
      <c r="T5194">
        <v>24</v>
      </c>
      <c r="U5194">
        <v>23</v>
      </c>
      <c r="V5194">
        <v>12</v>
      </c>
      <c r="W5194">
        <v>1.0909090909090899</v>
      </c>
      <c r="X5194">
        <v>3</v>
      </c>
      <c r="Y5194">
        <v>6215000</v>
      </c>
      <c r="Z5194">
        <v>10500000</v>
      </c>
      <c r="AA5194">
        <v>8</v>
      </c>
      <c r="AB5194">
        <v>12</v>
      </c>
      <c r="AC5194">
        <v>0</v>
      </c>
      <c r="AD5194">
        <v>9</v>
      </c>
      <c r="AE5194">
        <v>22</v>
      </c>
      <c r="AF5194">
        <v>80</v>
      </c>
      <c r="AG5194">
        <v>67</v>
      </c>
      <c r="AH5194">
        <v>32</v>
      </c>
      <c r="AI5194">
        <v>214</v>
      </c>
      <c r="AJ5194">
        <v>188</v>
      </c>
      <c r="AK5194">
        <v>54</v>
      </c>
      <c r="AL5194">
        <v>2.6749999999999998</v>
      </c>
      <c r="AM5194">
        <v>18</v>
      </c>
      <c r="AN5194">
        <v>71.3333333333333</v>
      </c>
      <c r="AO5194">
        <v>140</v>
      </c>
      <c r="AP5194">
        <v>9</v>
      </c>
      <c r="AQ5194">
        <v>0</v>
      </c>
      <c r="AR5194">
        <v>1</v>
      </c>
      <c r="AS5194">
        <v>1</v>
      </c>
      <c r="AT5194">
        <v>0</v>
      </c>
      <c r="AU5194">
        <v>0</v>
      </c>
      <c r="AV5194" t="s">
        <v>2</v>
      </c>
      <c r="AW5194" t="s">
        <v>2</v>
      </c>
      <c r="AX5194" t="s">
        <v>2</v>
      </c>
      <c r="AY5194" t="s">
        <v>2</v>
      </c>
      <c r="AZ5194">
        <v>1</v>
      </c>
      <c r="BA5194">
        <v>1</v>
      </c>
      <c r="BB5194">
        <v>0</v>
      </c>
      <c r="BC5194">
        <v>0</v>
      </c>
      <c r="BD5194">
        <v>1</v>
      </c>
      <c r="BE5194">
        <v>374890.48666666698</v>
      </c>
      <c r="BF5194">
        <v>364051.505</v>
      </c>
      <c r="BG5194">
        <v>0</v>
      </c>
      <c r="BH5194">
        <v>0</v>
      </c>
    </row>
    <row r="5195" spans="1:60" x14ac:dyDescent="0.3">
      <c r="A5195">
        <v>6489</v>
      </c>
      <c r="B5195" t="s">
        <v>0</v>
      </c>
      <c r="C5195" t="s">
        <v>13</v>
      </c>
      <c r="D5195">
        <v>32</v>
      </c>
      <c r="E5195" t="s">
        <v>82</v>
      </c>
      <c r="F5195">
        <v>914</v>
      </c>
      <c r="G5195">
        <v>0</v>
      </c>
      <c r="H5195" t="s">
        <v>83</v>
      </c>
      <c r="I5195" t="s">
        <v>84</v>
      </c>
      <c r="J5195" t="s">
        <v>85</v>
      </c>
      <c r="K5195">
        <v>3</v>
      </c>
      <c r="L5195">
        <v>3</v>
      </c>
      <c r="M5195">
        <v>1</v>
      </c>
      <c r="N5195" t="s">
        <v>86</v>
      </c>
      <c r="O5195" t="s">
        <v>87</v>
      </c>
      <c r="P5195">
        <v>3</v>
      </c>
      <c r="Q5195">
        <v>6675000</v>
      </c>
      <c r="R5195">
        <v>2225000</v>
      </c>
      <c r="S5195">
        <v>5000000</v>
      </c>
      <c r="T5195">
        <v>3</v>
      </c>
      <c r="U5195">
        <v>3</v>
      </c>
      <c r="V5195">
        <v>1</v>
      </c>
      <c r="W5195">
        <v>1</v>
      </c>
      <c r="X5195">
        <v>1</v>
      </c>
      <c r="Y5195">
        <v>2225000</v>
      </c>
      <c r="Z5195">
        <v>5000000</v>
      </c>
      <c r="AA5195">
        <v>1</v>
      </c>
      <c r="AB5195">
        <v>1</v>
      </c>
      <c r="AC5195">
        <v>12</v>
      </c>
      <c r="AD5195">
        <v>41</v>
      </c>
      <c r="AE5195">
        <v>3</v>
      </c>
      <c r="AF5195">
        <v>13</v>
      </c>
      <c r="AG5195">
        <v>9</v>
      </c>
      <c r="AH5195">
        <v>2</v>
      </c>
      <c r="AI5195">
        <v>40</v>
      </c>
      <c r="AJ5195">
        <v>26</v>
      </c>
      <c r="AK5195">
        <v>7</v>
      </c>
      <c r="AL5195">
        <v>3.0769230769230802</v>
      </c>
      <c r="AM5195">
        <v>6</v>
      </c>
      <c r="AN5195">
        <v>13.3333333333333</v>
      </c>
      <c r="AO5195">
        <v>25</v>
      </c>
      <c r="AP5195">
        <v>41</v>
      </c>
      <c r="AQ5195">
        <v>11</v>
      </c>
      <c r="AR5195">
        <v>1</v>
      </c>
      <c r="AS5195">
        <v>1</v>
      </c>
      <c r="AT5195">
        <v>0</v>
      </c>
      <c r="AU5195">
        <v>0</v>
      </c>
      <c r="AV5195" t="s">
        <v>2</v>
      </c>
      <c r="AW5195" t="s">
        <v>2</v>
      </c>
      <c r="AX5195" t="s">
        <v>2</v>
      </c>
      <c r="AY5195" t="s">
        <v>2</v>
      </c>
      <c r="AZ5195">
        <v>1</v>
      </c>
      <c r="BA5195">
        <v>1</v>
      </c>
      <c r="BB5195">
        <v>0</v>
      </c>
      <c r="BC5195">
        <v>0</v>
      </c>
      <c r="BD5195">
        <v>1</v>
      </c>
      <c r="BE5195">
        <v>3501167.8166666701</v>
      </c>
      <c r="BF5195">
        <v>4232716.24</v>
      </c>
      <c r="BG5195">
        <v>0</v>
      </c>
      <c r="BH5195">
        <v>0</v>
      </c>
    </row>
    <row r="5196" spans="1:60" x14ac:dyDescent="0.3">
      <c r="A5196">
        <v>421958</v>
      </c>
      <c r="B5196" t="s">
        <v>0</v>
      </c>
      <c r="C5196" t="s">
        <v>13</v>
      </c>
      <c r="D5196">
        <v>28</v>
      </c>
      <c r="E5196" t="s">
        <v>82</v>
      </c>
      <c r="F5196">
        <v>898</v>
      </c>
      <c r="G5196">
        <v>7</v>
      </c>
      <c r="H5196" t="s">
        <v>89</v>
      </c>
      <c r="I5196" t="s">
        <v>84</v>
      </c>
      <c r="J5196" t="s">
        <v>88</v>
      </c>
      <c r="K5196">
        <v>3</v>
      </c>
      <c r="L5196">
        <v>3</v>
      </c>
      <c r="M5196">
        <v>1</v>
      </c>
      <c r="N5196" t="s">
        <v>86</v>
      </c>
      <c r="O5196" t="s">
        <v>87</v>
      </c>
      <c r="P5196">
        <v>3</v>
      </c>
      <c r="Q5196">
        <v>10110000</v>
      </c>
      <c r="R5196">
        <v>3370000</v>
      </c>
      <c r="S5196">
        <v>5630000</v>
      </c>
      <c r="T5196">
        <v>3</v>
      </c>
      <c r="U5196">
        <v>3</v>
      </c>
      <c r="V5196">
        <v>1</v>
      </c>
      <c r="W5196">
        <v>1</v>
      </c>
      <c r="X5196">
        <v>1</v>
      </c>
      <c r="Y5196">
        <v>5055000</v>
      </c>
      <c r="Z5196">
        <v>5630000</v>
      </c>
      <c r="AA5196">
        <v>1.5</v>
      </c>
      <c r="AB5196">
        <v>2</v>
      </c>
      <c r="AC5196">
        <v>6</v>
      </c>
      <c r="AD5196">
        <v>21</v>
      </c>
      <c r="AE5196">
        <v>3</v>
      </c>
      <c r="AF5196">
        <v>37</v>
      </c>
      <c r="AG5196">
        <v>37</v>
      </c>
      <c r="AH5196">
        <v>16</v>
      </c>
      <c r="AI5196">
        <v>243</v>
      </c>
      <c r="AJ5196">
        <v>243</v>
      </c>
      <c r="AK5196">
        <v>67</v>
      </c>
      <c r="AL5196">
        <v>6.5675675675675702</v>
      </c>
      <c r="AM5196">
        <v>22</v>
      </c>
      <c r="AN5196">
        <v>121.5</v>
      </c>
      <c r="AO5196">
        <v>176</v>
      </c>
      <c r="AP5196">
        <v>11</v>
      </c>
      <c r="AQ5196">
        <v>0</v>
      </c>
      <c r="AR5196">
        <v>1</v>
      </c>
      <c r="AS5196">
        <v>1</v>
      </c>
      <c r="AT5196">
        <v>0</v>
      </c>
      <c r="AU5196">
        <v>0</v>
      </c>
      <c r="AV5196" t="s">
        <v>2</v>
      </c>
      <c r="AW5196" t="s">
        <v>2</v>
      </c>
      <c r="AX5196" t="s">
        <v>2</v>
      </c>
      <c r="AY5196" t="s">
        <v>2</v>
      </c>
      <c r="AZ5196">
        <v>1</v>
      </c>
      <c r="BA5196">
        <v>1</v>
      </c>
      <c r="BB5196">
        <v>0</v>
      </c>
      <c r="BC5196">
        <v>0</v>
      </c>
      <c r="BD5196">
        <v>1</v>
      </c>
      <c r="BE5196">
        <v>45571.75</v>
      </c>
      <c r="BF5196">
        <v>45571.75</v>
      </c>
      <c r="BG5196">
        <v>0</v>
      </c>
      <c r="BH5196">
        <v>0</v>
      </c>
    </row>
    <row r="5197" spans="1:60" x14ac:dyDescent="0.3">
      <c r="A5197">
        <v>165399</v>
      </c>
      <c r="B5197" t="s">
        <v>0</v>
      </c>
      <c r="C5197" t="s">
        <v>13</v>
      </c>
      <c r="D5197">
        <v>40</v>
      </c>
      <c r="E5197" t="s">
        <v>82</v>
      </c>
      <c r="F5197">
        <v>902</v>
      </c>
      <c r="G5197">
        <v>0</v>
      </c>
      <c r="H5197" t="s">
        <v>83</v>
      </c>
      <c r="I5197" t="s">
        <v>82</v>
      </c>
      <c r="J5197" t="s">
        <v>88</v>
      </c>
      <c r="K5197">
        <v>3</v>
      </c>
      <c r="L5197">
        <v>3</v>
      </c>
      <c r="M5197">
        <v>2</v>
      </c>
      <c r="N5197" t="s">
        <v>86</v>
      </c>
      <c r="O5197" t="s">
        <v>87</v>
      </c>
      <c r="P5197">
        <v>3</v>
      </c>
      <c r="Q5197">
        <v>38300000</v>
      </c>
      <c r="R5197">
        <v>12766666.6666667</v>
      </c>
      <c r="S5197">
        <v>23000000</v>
      </c>
      <c r="T5197">
        <v>3</v>
      </c>
      <c r="U5197">
        <v>3</v>
      </c>
      <c r="V5197">
        <v>2</v>
      </c>
      <c r="W5197">
        <v>1</v>
      </c>
      <c r="X5197">
        <v>1</v>
      </c>
      <c r="Y5197">
        <v>19150000</v>
      </c>
      <c r="Z5197">
        <v>33000000</v>
      </c>
      <c r="AA5197">
        <v>1.5</v>
      </c>
      <c r="AB5197">
        <v>2</v>
      </c>
      <c r="AC5197">
        <v>13</v>
      </c>
      <c r="AD5197">
        <v>43</v>
      </c>
      <c r="AE5197">
        <v>3</v>
      </c>
      <c r="AF5197">
        <v>23</v>
      </c>
      <c r="AG5197">
        <v>23</v>
      </c>
      <c r="AH5197">
        <v>13</v>
      </c>
      <c r="AI5197">
        <v>133</v>
      </c>
      <c r="AJ5197">
        <v>133</v>
      </c>
      <c r="AK5197">
        <v>19</v>
      </c>
      <c r="AL5197">
        <v>5.7826086956521703</v>
      </c>
      <c r="AM5197">
        <v>82</v>
      </c>
      <c r="AN5197">
        <v>66.5</v>
      </c>
      <c r="AO5197">
        <v>114</v>
      </c>
      <c r="AP5197">
        <v>14</v>
      </c>
      <c r="AQ5197">
        <v>12</v>
      </c>
      <c r="AR5197" t="s">
        <v>2</v>
      </c>
      <c r="AS5197" t="s">
        <v>2</v>
      </c>
      <c r="AT5197" t="s">
        <v>2</v>
      </c>
      <c r="AU5197" t="s">
        <v>2</v>
      </c>
      <c r="AV5197">
        <v>620000000</v>
      </c>
      <c r="AW5197">
        <v>620000000</v>
      </c>
      <c r="AX5197">
        <v>1</v>
      </c>
      <c r="AY5197">
        <v>1</v>
      </c>
      <c r="AZ5197">
        <v>1</v>
      </c>
      <c r="BA5197">
        <v>1</v>
      </c>
      <c r="BB5197">
        <v>0</v>
      </c>
      <c r="BC5197">
        <v>0</v>
      </c>
      <c r="BD5197">
        <v>1</v>
      </c>
      <c r="BE5197">
        <v>57032261.649999999</v>
      </c>
      <c r="BF5197">
        <v>81513795.700000003</v>
      </c>
      <c r="BG5197">
        <v>0</v>
      </c>
      <c r="BH5197">
        <v>0</v>
      </c>
    </row>
    <row r="5198" spans="1:60" x14ac:dyDescent="0.3">
      <c r="A5198">
        <v>524907</v>
      </c>
      <c r="B5198" t="s">
        <v>0</v>
      </c>
      <c r="C5198" t="s">
        <v>13</v>
      </c>
      <c r="D5198">
        <v>26</v>
      </c>
      <c r="E5198" t="s">
        <v>84</v>
      </c>
      <c r="F5198">
        <v>883</v>
      </c>
      <c r="G5198">
        <v>0</v>
      </c>
      <c r="H5198" t="s">
        <v>83</v>
      </c>
      <c r="I5198" t="s">
        <v>84</v>
      </c>
      <c r="J5198" t="s">
        <v>88</v>
      </c>
      <c r="K5198">
        <v>4</v>
      </c>
      <c r="L5198">
        <v>4</v>
      </c>
      <c r="M5198">
        <v>3</v>
      </c>
      <c r="N5198" t="s">
        <v>86</v>
      </c>
      <c r="O5198" t="s">
        <v>90</v>
      </c>
      <c r="P5198">
        <v>3</v>
      </c>
      <c r="Q5198">
        <v>5290000</v>
      </c>
      <c r="R5198">
        <v>1322500</v>
      </c>
      <c r="S5198">
        <v>5000000</v>
      </c>
      <c r="T5198">
        <v>4</v>
      </c>
      <c r="U5198">
        <v>4</v>
      </c>
      <c r="V5198">
        <v>3</v>
      </c>
      <c r="W5198">
        <v>1</v>
      </c>
      <c r="X5198">
        <v>1</v>
      </c>
      <c r="Y5198">
        <v>2645000</v>
      </c>
      <c r="Z5198">
        <v>5280000</v>
      </c>
      <c r="AA5198">
        <v>2</v>
      </c>
      <c r="AB5198">
        <v>3</v>
      </c>
      <c r="AC5198">
        <v>0</v>
      </c>
      <c r="AD5198">
        <v>20</v>
      </c>
      <c r="AE5198">
        <v>4</v>
      </c>
      <c r="AF5198">
        <v>54</v>
      </c>
      <c r="AG5198">
        <v>54</v>
      </c>
      <c r="AH5198">
        <v>29</v>
      </c>
      <c r="AI5198">
        <v>363</v>
      </c>
      <c r="AJ5198">
        <v>363</v>
      </c>
      <c r="AK5198">
        <v>105</v>
      </c>
      <c r="AL5198">
        <v>6.7222222222222197</v>
      </c>
      <c r="AM5198">
        <v>68</v>
      </c>
      <c r="AN5198">
        <v>181.5</v>
      </c>
      <c r="AO5198">
        <v>258</v>
      </c>
      <c r="AP5198">
        <v>5</v>
      </c>
      <c r="AQ5198">
        <v>0</v>
      </c>
      <c r="AR5198">
        <v>1</v>
      </c>
      <c r="AS5198">
        <v>1</v>
      </c>
      <c r="AT5198">
        <v>0</v>
      </c>
      <c r="AU5198">
        <v>0</v>
      </c>
      <c r="AV5198" t="s">
        <v>2</v>
      </c>
      <c r="AW5198" t="s">
        <v>2</v>
      </c>
      <c r="AX5198" t="s">
        <v>2</v>
      </c>
      <c r="AY5198" t="s">
        <v>2</v>
      </c>
      <c r="AZ5198">
        <v>1</v>
      </c>
      <c r="BA5198">
        <v>1</v>
      </c>
      <c r="BB5198">
        <v>0</v>
      </c>
      <c r="BC5198">
        <v>0</v>
      </c>
      <c r="BD5198">
        <v>1</v>
      </c>
      <c r="BE5198">
        <v>1681952.7549999999</v>
      </c>
      <c r="BF5198">
        <v>1681952.7549999999</v>
      </c>
      <c r="BG5198">
        <v>0</v>
      </c>
      <c r="BH5198">
        <v>0</v>
      </c>
    </row>
    <row r="5199" spans="1:60" x14ac:dyDescent="0.3">
      <c r="A5199">
        <v>502235</v>
      </c>
      <c r="B5199" t="s">
        <v>0</v>
      </c>
      <c r="C5199" t="s">
        <v>14</v>
      </c>
      <c r="D5199">
        <v>33</v>
      </c>
      <c r="E5199" t="s">
        <v>82</v>
      </c>
      <c r="F5199">
        <v>875</v>
      </c>
      <c r="G5199">
        <v>0</v>
      </c>
      <c r="H5199" t="s">
        <v>83</v>
      </c>
      <c r="I5199" t="s">
        <v>82</v>
      </c>
      <c r="J5199" t="s">
        <v>85</v>
      </c>
      <c r="K5199" t="s">
        <v>2</v>
      </c>
      <c r="L5199" t="s">
        <v>2</v>
      </c>
      <c r="M5199" t="s">
        <v>2</v>
      </c>
      <c r="N5199" t="s">
        <v>2</v>
      </c>
      <c r="O5199" t="s">
        <v>2</v>
      </c>
      <c r="P5199" t="s">
        <v>2</v>
      </c>
      <c r="Q5199" t="s">
        <v>2</v>
      </c>
      <c r="R5199" t="s">
        <v>2</v>
      </c>
      <c r="S5199" t="s">
        <v>2</v>
      </c>
      <c r="T5199" t="s">
        <v>2</v>
      </c>
      <c r="U5199" t="s">
        <v>2</v>
      </c>
      <c r="V5199" t="s">
        <v>2</v>
      </c>
      <c r="W5199" t="s">
        <v>2</v>
      </c>
      <c r="X5199" t="s">
        <v>2</v>
      </c>
      <c r="Y5199" t="s">
        <v>2</v>
      </c>
      <c r="Z5199" t="s">
        <v>2</v>
      </c>
      <c r="AA5199" t="s">
        <v>2</v>
      </c>
      <c r="AB5199" t="s">
        <v>2</v>
      </c>
      <c r="AC5199" t="s">
        <v>2</v>
      </c>
      <c r="AD5199" t="s">
        <v>2</v>
      </c>
      <c r="AE5199" t="s">
        <v>2</v>
      </c>
      <c r="AF5199">
        <v>16</v>
      </c>
      <c r="AG5199">
        <v>16</v>
      </c>
      <c r="AH5199">
        <v>12</v>
      </c>
      <c r="AI5199">
        <v>55</v>
      </c>
      <c r="AJ5199">
        <v>55</v>
      </c>
      <c r="AK5199">
        <v>33</v>
      </c>
      <c r="AL5199">
        <v>3.4375</v>
      </c>
      <c r="AM5199">
        <v>10</v>
      </c>
      <c r="AN5199">
        <v>27.5</v>
      </c>
      <c r="AO5199">
        <v>30</v>
      </c>
      <c r="AP5199">
        <v>9</v>
      </c>
      <c r="AQ5199">
        <v>0</v>
      </c>
      <c r="AR5199" t="s">
        <v>2</v>
      </c>
      <c r="AS5199" t="s">
        <v>2</v>
      </c>
      <c r="AT5199" t="s">
        <v>2</v>
      </c>
      <c r="AU5199" t="s">
        <v>2</v>
      </c>
      <c r="AV5199">
        <v>287986000</v>
      </c>
      <c r="AW5199">
        <v>287986000</v>
      </c>
      <c r="AX5199">
        <v>1</v>
      </c>
      <c r="AY5199">
        <v>1</v>
      </c>
      <c r="AZ5199">
        <v>1</v>
      </c>
      <c r="BA5199">
        <v>1</v>
      </c>
      <c r="BB5199">
        <v>0</v>
      </c>
      <c r="BC5199">
        <v>0</v>
      </c>
      <c r="BD5199">
        <v>1</v>
      </c>
      <c r="BE5199">
        <v>490509.85</v>
      </c>
      <c r="BF5199">
        <v>490509.85</v>
      </c>
      <c r="BG5199">
        <v>0</v>
      </c>
      <c r="BH5199">
        <v>0</v>
      </c>
    </row>
    <row r="5200" spans="1:60" x14ac:dyDescent="0.3">
      <c r="A5200">
        <v>160339</v>
      </c>
      <c r="B5200" t="s">
        <v>0</v>
      </c>
      <c r="C5200" t="s">
        <v>13</v>
      </c>
      <c r="D5200">
        <v>31</v>
      </c>
      <c r="E5200" t="s">
        <v>82</v>
      </c>
      <c r="F5200">
        <v>875</v>
      </c>
      <c r="G5200">
        <v>0</v>
      </c>
      <c r="H5200" t="s">
        <v>83</v>
      </c>
      <c r="I5200" t="s">
        <v>84</v>
      </c>
      <c r="J5200" t="s">
        <v>88</v>
      </c>
      <c r="K5200">
        <v>1</v>
      </c>
      <c r="L5200">
        <v>1</v>
      </c>
      <c r="M5200">
        <v>1</v>
      </c>
      <c r="N5200" t="s">
        <v>86</v>
      </c>
      <c r="O5200" t="s">
        <v>87</v>
      </c>
      <c r="P5200">
        <v>1</v>
      </c>
      <c r="Q5200">
        <v>100000</v>
      </c>
      <c r="R5200">
        <v>100000</v>
      </c>
      <c r="S5200">
        <v>100000</v>
      </c>
      <c r="T5200">
        <v>1</v>
      </c>
      <c r="U5200">
        <v>1</v>
      </c>
      <c r="V5200">
        <v>1</v>
      </c>
      <c r="W5200">
        <v>1</v>
      </c>
      <c r="X5200">
        <v>1</v>
      </c>
      <c r="Y5200">
        <v>100000</v>
      </c>
      <c r="Z5200">
        <v>100000</v>
      </c>
      <c r="AA5200">
        <v>1</v>
      </c>
      <c r="AB5200">
        <v>1</v>
      </c>
      <c r="AC5200">
        <v>31</v>
      </c>
      <c r="AD5200" t="s">
        <v>2</v>
      </c>
      <c r="AE5200">
        <v>1</v>
      </c>
      <c r="AF5200">
        <v>12</v>
      </c>
      <c r="AG5200">
        <v>12</v>
      </c>
      <c r="AH5200">
        <v>9</v>
      </c>
      <c r="AI5200">
        <v>40</v>
      </c>
      <c r="AJ5200">
        <v>40</v>
      </c>
      <c r="AK5200">
        <v>16</v>
      </c>
      <c r="AL5200">
        <v>3.3333333333333299</v>
      </c>
      <c r="AM5200">
        <v>18</v>
      </c>
      <c r="AN5200">
        <v>20</v>
      </c>
      <c r="AO5200">
        <v>24</v>
      </c>
      <c r="AP5200">
        <v>21</v>
      </c>
      <c r="AQ5200">
        <v>0</v>
      </c>
      <c r="AR5200" t="s">
        <v>2</v>
      </c>
      <c r="AS5200" t="s">
        <v>2</v>
      </c>
      <c r="AT5200" t="s">
        <v>2</v>
      </c>
      <c r="AU5200" t="s">
        <v>2</v>
      </c>
      <c r="AV5200" t="s">
        <v>2</v>
      </c>
      <c r="AW5200" t="s">
        <v>2</v>
      </c>
      <c r="AX5200" t="s">
        <v>2</v>
      </c>
      <c r="AY5200" t="s">
        <v>2</v>
      </c>
      <c r="AZ5200">
        <v>1</v>
      </c>
      <c r="BA5200">
        <v>1</v>
      </c>
      <c r="BB5200">
        <v>0</v>
      </c>
      <c r="BC5200">
        <v>0</v>
      </c>
      <c r="BD5200">
        <v>1</v>
      </c>
      <c r="BE5200">
        <v>53429.495000000003</v>
      </c>
      <c r="BF5200">
        <v>53429.495000000003</v>
      </c>
      <c r="BG5200">
        <v>0</v>
      </c>
      <c r="BH5200">
        <v>0</v>
      </c>
    </row>
    <row r="5201" spans="1:60" x14ac:dyDescent="0.3">
      <c r="A5201">
        <v>185071</v>
      </c>
      <c r="B5201" t="s">
        <v>0</v>
      </c>
      <c r="C5201" t="s">
        <v>13</v>
      </c>
      <c r="D5201">
        <v>28</v>
      </c>
      <c r="E5201" t="s">
        <v>82</v>
      </c>
      <c r="F5201">
        <v>875</v>
      </c>
      <c r="G5201">
        <v>0</v>
      </c>
      <c r="H5201" t="s">
        <v>83</v>
      </c>
      <c r="I5201" t="s">
        <v>82</v>
      </c>
      <c r="J5201" t="s">
        <v>85</v>
      </c>
      <c r="K5201" t="s">
        <v>2</v>
      </c>
      <c r="L5201" t="s">
        <v>2</v>
      </c>
      <c r="M5201" t="s">
        <v>2</v>
      </c>
      <c r="N5201" t="s">
        <v>2</v>
      </c>
      <c r="O5201" t="s">
        <v>2</v>
      </c>
      <c r="P5201" t="s">
        <v>2</v>
      </c>
      <c r="Q5201" t="s">
        <v>2</v>
      </c>
      <c r="R5201" t="s">
        <v>2</v>
      </c>
      <c r="S5201" t="s">
        <v>2</v>
      </c>
      <c r="T5201" t="s">
        <v>2</v>
      </c>
      <c r="U5201" t="s">
        <v>2</v>
      </c>
      <c r="V5201" t="s">
        <v>2</v>
      </c>
      <c r="W5201" t="s">
        <v>2</v>
      </c>
      <c r="X5201" t="s">
        <v>2</v>
      </c>
      <c r="Y5201" t="s">
        <v>2</v>
      </c>
      <c r="Z5201" t="s">
        <v>2</v>
      </c>
      <c r="AA5201" t="s">
        <v>2</v>
      </c>
      <c r="AB5201" t="s">
        <v>2</v>
      </c>
      <c r="AC5201" t="s">
        <v>2</v>
      </c>
      <c r="AD5201" t="s">
        <v>2</v>
      </c>
      <c r="AE5201" t="s">
        <v>2</v>
      </c>
      <c r="AF5201">
        <v>39</v>
      </c>
      <c r="AG5201">
        <v>39</v>
      </c>
      <c r="AH5201">
        <v>33</v>
      </c>
      <c r="AI5201">
        <v>212</v>
      </c>
      <c r="AJ5201">
        <v>212</v>
      </c>
      <c r="AK5201">
        <v>106</v>
      </c>
      <c r="AL5201">
        <v>5.4358974358974397</v>
      </c>
      <c r="AM5201">
        <v>36</v>
      </c>
      <c r="AN5201">
        <v>106</v>
      </c>
      <c r="AO5201">
        <v>106</v>
      </c>
      <c r="AP5201">
        <v>11</v>
      </c>
      <c r="AQ5201">
        <v>0</v>
      </c>
      <c r="AR5201" t="s">
        <v>2</v>
      </c>
      <c r="AS5201" t="s">
        <v>2</v>
      </c>
      <c r="AT5201" t="s">
        <v>2</v>
      </c>
      <c r="AU5201" t="s">
        <v>2</v>
      </c>
      <c r="AV5201" t="s">
        <v>2</v>
      </c>
      <c r="AW5201" t="s">
        <v>2</v>
      </c>
      <c r="AX5201" t="s">
        <v>2</v>
      </c>
      <c r="AY5201" t="s">
        <v>2</v>
      </c>
      <c r="AZ5201">
        <v>0</v>
      </c>
      <c r="BA5201">
        <v>0</v>
      </c>
      <c r="BB5201">
        <v>2.5</v>
      </c>
      <c r="BC5201">
        <v>2.5</v>
      </c>
      <c r="BD5201">
        <v>2.5</v>
      </c>
      <c r="BE5201">
        <v>0</v>
      </c>
      <c r="BF5201">
        <v>0</v>
      </c>
      <c r="BG5201">
        <v>29700460.824999999</v>
      </c>
      <c r="BH5201">
        <v>29700460.824999999</v>
      </c>
    </row>
    <row r="5202" spans="1:60" x14ac:dyDescent="0.3">
      <c r="A5202">
        <v>90622</v>
      </c>
      <c r="B5202" t="s">
        <v>0</v>
      </c>
      <c r="C5202" t="s">
        <v>14</v>
      </c>
      <c r="D5202">
        <v>47</v>
      </c>
      <c r="E5202" t="s">
        <v>82</v>
      </c>
      <c r="F5202">
        <v>875</v>
      </c>
      <c r="G5202">
        <v>0</v>
      </c>
      <c r="H5202" t="s">
        <v>83</v>
      </c>
      <c r="I5202" t="s">
        <v>82</v>
      </c>
      <c r="J5202" t="s">
        <v>88</v>
      </c>
      <c r="K5202" t="s">
        <v>2</v>
      </c>
      <c r="L5202" t="s">
        <v>2</v>
      </c>
      <c r="M5202" t="s">
        <v>2</v>
      </c>
      <c r="N5202" t="s">
        <v>2</v>
      </c>
      <c r="O5202" t="s">
        <v>2</v>
      </c>
      <c r="P5202" t="s">
        <v>2</v>
      </c>
      <c r="Q5202" t="s">
        <v>2</v>
      </c>
      <c r="R5202" t="s">
        <v>2</v>
      </c>
      <c r="S5202" t="s">
        <v>2</v>
      </c>
      <c r="T5202" t="s">
        <v>2</v>
      </c>
      <c r="U5202" t="s">
        <v>2</v>
      </c>
      <c r="V5202" t="s">
        <v>2</v>
      </c>
      <c r="W5202" t="s">
        <v>2</v>
      </c>
      <c r="X5202" t="s">
        <v>2</v>
      </c>
      <c r="Y5202" t="s">
        <v>2</v>
      </c>
      <c r="Z5202" t="s">
        <v>2</v>
      </c>
      <c r="AA5202" t="s">
        <v>2</v>
      </c>
      <c r="AB5202" t="s">
        <v>2</v>
      </c>
      <c r="AC5202" t="s">
        <v>2</v>
      </c>
      <c r="AD5202" t="s">
        <v>2</v>
      </c>
      <c r="AE5202" t="s">
        <v>2</v>
      </c>
      <c r="AF5202">
        <v>20</v>
      </c>
      <c r="AG5202">
        <v>20</v>
      </c>
      <c r="AH5202">
        <v>15</v>
      </c>
      <c r="AI5202">
        <v>98</v>
      </c>
      <c r="AJ5202">
        <v>98</v>
      </c>
      <c r="AK5202">
        <v>64</v>
      </c>
      <c r="AL5202">
        <v>4.9000000000000004</v>
      </c>
      <c r="AM5202">
        <v>22</v>
      </c>
      <c r="AN5202">
        <v>49</v>
      </c>
      <c r="AO5202">
        <v>54</v>
      </c>
      <c r="AP5202">
        <v>13</v>
      </c>
      <c r="AQ5202">
        <v>0</v>
      </c>
      <c r="AR5202">
        <v>1</v>
      </c>
      <c r="AS5202">
        <v>1</v>
      </c>
      <c r="AT5202">
        <v>0</v>
      </c>
      <c r="AU5202">
        <v>0</v>
      </c>
      <c r="AV5202" t="s">
        <v>2</v>
      </c>
      <c r="AW5202" t="s">
        <v>2</v>
      </c>
      <c r="AX5202" t="s">
        <v>2</v>
      </c>
      <c r="AY5202" t="s">
        <v>2</v>
      </c>
      <c r="AZ5202">
        <v>1</v>
      </c>
      <c r="BA5202">
        <v>1</v>
      </c>
      <c r="BB5202">
        <v>0</v>
      </c>
      <c r="BC5202">
        <v>0</v>
      </c>
      <c r="BD5202">
        <v>1</v>
      </c>
      <c r="BE5202">
        <v>1071428.57</v>
      </c>
      <c r="BF5202">
        <v>1071428.57</v>
      </c>
      <c r="BG5202">
        <v>0</v>
      </c>
      <c r="BH5202">
        <v>0</v>
      </c>
    </row>
    <row r="5203" spans="1:60" x14ac:dyDescent="0.3">
      <c r="A5203">
        <v>216771</v>
      </c>
      <c r="B5203" t="s">
        <v>0</v>
      </c>
      <c r="C5203" t="s">
        <v>14</v>
      </c>
      <c r="D5203">
        <v>33</v>
      </c>
      <c r="E5203" t="s">
        <v>82</v>
      </c>
      <c r="F5203">
        <v>881</v>
      </c>
      <c r="G5203">
        <v>0</v>
      </c>
      <c r="H5203" t="s">
        <v>83</v>
      </c>
      <c r="I5203" t="s">
        <v>84</v>
      </c>
      <c r="J5203" t="s">
        <v>88</v>
      </c>
      <c r="K5203">
        <v>1</v>
      </c>
      <c r="L5203">
        <v>1</v>
      </c>
      <c r="M5203">
        <v>1</v>
      </c>
      <c r="N5203" t="s">
        <v>86</v>
      </c>
      <c r="O5203" t="s">
        <v>90</v>
      </c>
      <c r="P5203">
        <v>1</v>
      </c>
      <c r="Q5203">
        <v>600000</v>
      </c>
      <c r="R5203">
        <v>600000</v>
      </c>
      <c r="S5203">
        <v>600000</v>
      </c>
      <c r="T5203">
        <v>1</v>
      </c>
      <c r="U5203">
        <v>1</v>
      </c>
      <c r="V5203">
        <v>1</v>
      </c>
      <c r="W5203">
        <v>1</v>
      </c>
      <c r="X5203">
        <v>1</v>
      </c>
      <c r="Y5203">
        <v>600000</v>
      </c>
      <c r="Z5203">
        <v>600000</v>
      </c>
      <c r="AA5203">
        <v>1</v>
      </c>
      <c r="AB5203">
        <v>1</v>
      </c>
      <c r="AC5203">
        <v>36</v>
      </c>
      <c r="AD5203" t="s">
        <v>2</v>
      </c>
      <c r="AE5203">
        <v>1</v>
      </c>
      <c r="AF5203">
        <v>4</v>
      </c>
      <c r="AG5203">
        <v>4</v>
      </c>
      <c r="AH5203">
        <v>4</v>
      </c>
      <c r="AI5203">
        <v>6</v>
      </c>
      <c r="AJ5203">
        <v>6</v>
      </c>
      <c r="AK5203">
        <v>6</v>
      </c>
      <c r="AL5203">
        <v>1.5</v>
      </c>
      <c r="AM5203">
        <v>2</v>
      </c>
      <c r="AN5203">
        <v>6</v>
      </c>
      <c r="AO5203">
        <v>6</v>
      </c>
      <c r="AP5203">
        <v>11</v>
      </c>
      <c r="AQ5203">
        <v>25</v>
      </c>
      <c r="AR5203">
        <v>1</v>
      </c>
      <c r="AS5203">
        <v>1</v>
      </c>
      <c r="AT5203">
        <v>0</v>
      </c>
      <c r="AU5203">
        <v>0</v>
      </c>
      <c r="AV5203" t="s">
        <v>2</v>
      </c>
      <c r="AW5203" t="s">
        <v>2</v>
      </c>
      <c r="AX5203" t="s">
        <v>2</v>
      </c>
      <c r="AY5203" t="s">
        <v>2</v>
      </c>
      <c r="AZ5203">
        <v>1</v>
      </c>
      <c r="BA5203">
        <v>1</v>
      </c>
      <c r="BB5203">
        <v>0</v>
      </c>
      <c r="BC5203">
        <v>0</v>
      </c>
      <c r="BD5203">
        <v>1</v>
      </c>
      <c r="BE5203">
        <v>1638331.22</v>
      </c>
      <c r="BF5203">
        <v>1638331.22</v>
      </c>
      <c r="BG5203">
        <v>0</v>
      </c>
      <c r="BH5203">
        <v>0</v>
      </c>
    </row>
    <row r="5204" spans="1:60" x14ac:dyDescent="0.3">
      <c r="A5204">
        <v>946679</v>
      </c>
      <c r="B5204" t="s">
        <v>0</v>
      </c>
      <c r="C5204" t="s">
        <v>13</v>
      </c>
      <c r="D5204">
        <v>32</v>
      </c>
      <c r="E5204" t="s">
        <v>82</v>
      </c>
      <c r="F5204">
        <v>862</v>
      </c>
      <c r="G5204">
        <v>0</v>
      </c>
      <c r="H5204" t="s">
        <v>83</v>
      </c>
      <c r="I5204" t="s">
        <v>84</v>
      </c>
      <c r="J5204" t="s">
        <v>88</v>
      </c>
      <c r="K5204">
        <v>2</v>
      </c>
      <c r="L5204">
        <v>2</v>
      </c>
      <c r="M5204">
        <v>2</v>
      </c>
      <c r="N5204" t="s">
        <v>86</v>
      </c>
      <c r="O5204" t="s">
        <v>116</v>
      </c>
      <c r="P5204">
        <v>2</v>
      </c>
      <c r="Q5204">
        <v>850000</v>
      </c>
      <c r="R5204">
        <v>425000</v>
      </c>
      <c r="S5204">
        <v>800000</v>
      </c>
      <c r="T5204">
        <v>2</v>
      </c>
      <c r="U5204">
        <v>2</v>
      </c>
      <c r="V5204">
        <v>2</v>
      </c>
      <c r="W5204">
        <v>1</v>
      </c>
      <c r="X5204">
        <v>1</v>
      </c>
      <c r="Y5204">
        <v>850000</v>
      </c>
      <c r="Z5204">
        <v>850000</v>
      </c>
      <c r="AA5204">
        <v>2</v>
      </c>
      <c r="AB5204">
        <v>2</v>
      </c>
      <c r="AC5204">
        <v>17</v>
      </c>
      <c r="AD5204">
        <v>1</v>
      </c>
      <c r="AE5204">
        <v>2</v>
      </c>
      <c r="AF5204">
        <v>17</v>
      </c>
      <c r="AG5204">
        <v>17</v>
      </c>
      <c r="AH5204">
        <v>17</v>
      </c>
      <c r="AI5204">
        <v>33</v>
      </c>
      <c r="AJ5204">
        <v>33</v>
      </c>
      <c r="AK5204">
        <v>33</v>
      </c>
      <c r="AL5204">
        <v>1.9411764705882399</v>
      </c>
      <c r="AM5204">
        <v>4</v>
      </c>
      <c r="AN5204">
        <v>33</v>
      </c>
      <c r="AO5204">
        <v>33</v>
      </c>
      <c r="AP5204">
        <v>7</v>
      </c>
      <c r="AQ5204">
        <v>0</v>
      </c>
      <c r="AR5204">
        <v>1</v>
      </c>
      <c r="AS5204">
        <v>1</v>
      </c>
      <c r="AT5204">
        <v>0</v>
      </c>
      <c r="AU5204">
        <v>0</v>
      </c>
      <c r="AV5204" t="s">
        <v>2</v>
      </c>
      <c r="AW5204" t="s">
        <v>2</v>
      </c>
      <c r="AX5204" t="s">
        <v>2</v>
      </c>
      <c r="AY5204" t="s">
        <v>2</v>
      </c>
      <c r="AZ5204">
        <v>1</v>
      </c>
      <c r="BA5204">
        <v>1</v>
      </c>
      <c r="BB5204">
        <v>0</v>
      </c>
      <c r="BC5204">
        <v>0</v>
      </c>
      <c r="BD5204">
        <v>1</v>
      </c>
      <c r="BE5204">
        <v>1948430.29</v>
      </c>
      <c r="BF5204">
        <v>1948430.29</v>
      </c>
      <c r="BG5204">
        <v>0</v>
      </c>
      <c r="BH5204">
        <v>0</v>
      </c>
    </row>
    <row r="5205" spans="1:60" x14ac:dyDescent="0.3">
      <c r="A5205">
        <v>146239</v>
      </c>
      <c r="B5205" t="s">
        <v>0</v>
      </c>
      <c r="C5205" t="s">
        <v>13</v>
      </c>
      <c r="D5205">
        <v>26</v>
      </c>
      <c r="E5205" t="s">
        <v>82</v>
      </c>
      <c r="F5205">
        <v>862</v>
      </c>
      <c r="G5205">
        <v>0</v>
      </c>
      <c r="H5205" t="s">
        <v>83</v>
      </c>
      <c r="I5205" t="s">
        <v>82</v>
      </c>
      <c r="J5205" t="s">
        <v>88</v>
      </c>
      <c r="K5205" t="s">
        <v>2</v>
      </c>
      <c r="L5205" t="s">
        <v>2</v>
      </c>
      <c r="M5205" t="s">
        <v>2</v>
      </c>
      <c r="N5205" t="s">
        <v>2</v>
      </c>
      <c r="O5205" t="s">
        <v>2</v>
      </c>
      <c r="P5205" t="s">
        <v>2</v>
      </c>
      <c r="Q5205" t="s">
        <v>2</v>
      </c>
      <c r="R5205" t="s">
        <v>2</v>
      </c>
      <c r="S5205" t="s">
        <v>2</v>
      </c>
      <c r="T5205" t="s">
        <v>2</v>
      </c>
      <c r="U5205" t="s">
        <v>2</v>
      </c>
      <c r="V5205" t="s">
        <v>2</v>
      </c>
      <c r="W5205" t="s">
        <v>2</v>
      </c>
      <c r="X5205" t="s">
        <v>2</v>
      </c>
      <c r="Y5205" t="s">
        <v>2</v>
      </c>
      <c r="Z5205" t="s">
        <v>2</v>
      </c>
      <c r="AA5205" t="s">
        <v>2</v>
      </c>
      <c r="AB5205" t="s">
        <v>2</v>
      </c>
      <c r="AC5205" t="s">
        <v>2</v>
      </c>
      <c r="AD5205" t="s">
        <v>2</v>
      </c>
      <c r="AE5205" t="s">
        <v>2</v>
      </c>
      <c r="AF5205">
        <v>69</v>
      </c>
      <c r="AG5205">
        <v>69</v>
      </c>
      <c r="AH5205">
        <v>69</v>
      </c>
      <c r="AI5205">
        <v>274</v>
      </c>
      <c r="AJ5205">
        <v>274</v>
      </c>
      <c r="AK5205">
        <v>274</v>
      </c>
      <c r="AL5205">
        <v>3.97101449275362</v>
      </c>
      <c r="AM5205">
        <v>47</v>
      </c>
      <c r="AN5205">
        <v>274</v>
      </c>
      <c r="AO5205">
        <v>274</v>
      </c>
      <c r="AP5205">
        <v>3</v>
      </c>
      <c r="AQ5205">
        <v>0</v>
      </c>
      <c r="AR5205">
        <v>1</v>
      </c>
      <c r="AS5205">
        <v>1</v>
      </c>
      <c r="AT5205">
        <v>0</v>
      </c>
      <c r="AU5205">
        <v>0</v>
      </c>
      <c r="AV5205" t="s">
        <v>2</v>
      </c>
      <c r="AW5205" t="s">
        <v>2</v>
      </c>
      <c r="AX5205" t="s">
        <v>2</v>
      </c>
      <c r="AY5205" t="s">
        <v>2</v>
      </c>
      <c r="AZ5205">
        <v>1</v>
      </c>
      <c r="BA5205">
        <v>1</v>
      </c>
      <c r="BB5205">
        <v>0</v>
      </c>
      <c r="BC5205">
        <v>0</v>
      </c>
      <c r="BD5205">
        <v>1</v>
      </c>
      <c r="BE5205">
        <v>1525324.35</v>
      </c>
      <c r="BF5205">
        <v>1525324.35</v>
      </c>
      <c r="BG5205">
        <v>0</v>
      </c>
      <c r="BH5205">
        <v>0</v>
      </c>
    </row>
    <row r="5206" spans="1:60" x14ac:dyDescent="0.3">
      <c r="A5206">
        <v>521707</v>
      </c>
      <c r="B5206" t="s">
        <v>0</v>
      </c>
      <c r="C5206" t="s">
        <v>14</v>
      </c>
      <c r="D5206">
        <v>37</v>
      </c>
      <c r="E5206" t="s">
        <v>82</v>
      </c>
      <c r="F5206">
        <v>862</v>
      </c>
      <c r="G5206">
        <v>0</v>
      </c>
      <c r="H5206" t="s">
        <v>83</v>
      </c>
      <c r="I5206" t="s">
        <v>84</v>
      </c>
      <c r="J5206" t="s">
        <v>85</v>
      </c>
      <c r="K5206">
        <v>9</v>
      </c>
      <c r="L5206">
        <v>9</v>
      </c>
      <c r="M5206">
        <v>9</v>
      </c>
      <c r="N5206" t="s">
        <v>86</v>
      </c>
      <c r="O5206" t="s">
        <v>90</v>
      </c>
      <c r="P5206">
        <v>8</v>
      </c>
      <c r="Q5206">
        <v>22321200</v>
      </c>
      <c r="R5206">
        <v>2480133.3333333302</v>
      </c>
      <c r="S5206">
        <v>6000000</v>
      </c>
      <c r="T5206">
        <v>9</v>
      </c>
      <c r="U5206">
        <v>9</v>
      </c>
      <c r="V5206">
        <v>9</v>
      </c>
      <c r="W5206">
        <v>1</v>
      </c>
      <c r="X5206">
        <v>1</v>
      </c>
      <c r="Y5206">
        <v>22321200</v>
      </c>
      <c r="Z5206">
        <v>22321200</v>
      </c>
      <c r="AA5206">
        <v>9</v>
      </c>
      <c r="AB5206">
        <v>9</v>
      </c>
      <c r="AC5206">
        <v>0</v>
      </c>
      <c r="AD5206">
        <v>9</v>
      </c>
      <c r="AE5206">
        <v>9</v>
      </c>
      <c r="AF5206">
        <v>35</v>
      </c>
      <c r="AG5206">
        <v>35</v>
      </c>
      <c r="AH5206">
        <v>35</v>
      </c>
      <c r="AI5206">
        <v>107</v>
      </c>
      <c r="AJ5206">
        <v>107</v>
      </c>
      <c r="AK5206">
        <v>107</v>
      </c>
      <c r="AL5206">
        <v>3.05714285714286</v>
      </c>
      <c r="AM5206">
        <v>40</v>
      </c>
      <c r="AN5206">
        <v>107</v>
      </c>
      <c r="AO5206">
        <v>107</v>
      </c>
      <c r="AP5206">
        <v>6</v>
      </c>
      <c r="AQ5206">
        <v>0</v>
      </c>
      <c r="AR5206">
        <v>1</v>
      </c>
      <c r="AS5206">
        <v>1</v>
      </c>
      <c r="AT5206">
        <v>0</v>
      </c>
      <c r="AU5206">
        <v>0</v>
      </c>
      <c r="AV5206">
        <v>145834000</v>
      </c>
      <c r="AW5206">
        <v>145834000</v>
      </c>
      <c r="AX5206">
        <v>1</v>
      </c>
      <c r="AY5206">
        <v>1</v>
      </c>
      <c r="AZ5206">
        <v>1</v>
      </c>
      <c r="BA5206">
        <v>1</v>
      </c>
      <c r="BB5206">
        <v>0</v>
      </c>
      <c r="BC5206">
        <v>0</v>
      </c>
      <c r="BD5206">
        <v>1</v>
      </c>
      <c r="BE5206">
        <v>2563908.6800000002</v>
      </c>
      <c r="BF5206">
        <v>2563908.6800000002</v>
      </c>
      <c r="BG5206">
        <v>0</v>
      </c>
      <c r="BH5206">
        <v>0</v>
      </c>
    </row>
    <row r="5207" spans="1:60" x14ac:dyDescent="0.3">
      <c r="A5207">
        <v>511290</v>
      </c>
      <c r="B5207" t="s">
        <v>0</v>
      </c>
      <c r="C5207" t="s">
        <v>14</v>
      </c>
      <c r="D5207">
        <v>40</v>
      </c>
      <c r="E5207" t="s">
        <v>82</v>
      </c>
      <c r="F5207">
        <v>855</v>
      </c>
      <c r="G5207">
        <v>1</v>
      </c>
      <c r="H5207" t="s">
        <v>83</v>
      </c>
      <c r="I5207" t="s">
        <v>82</v>
      </c>
      <c r="J5207" t="s">
        <v>85</v>
      </c>
      <c r="K5207" t="s">
        <v>2</v>
      </c>
      <c r="L5207" t="s">
        <v>2</v>
      </c>
      <c r="M5207" t="s">
        <v>2</v>
      </c>
      <c r="N5207" t="s">
        <v>2</v>
      </c>
      <c r="O5207" t="s">
        <v>2</v>
      </c>
      <c r="P5207" t="s">
        <v>2</v>
      </c>
      <c r="Q5207" t="s">
        <v>2</v>
      </c>
      <c r="R5207" t="s">
        <v>2</v>
      </c>
      <c r="S5207" t="s">
        <v>2</v>
      </c>
      <c r="T5207" t="s">
        <v>2</v>
      </c>
      <c r="U5207" t="s">
        <v>2</v>
      </c>
      <c r="V5207" t="s">
        <v>2</v>
      </c>
      <c r="W5207" t="s">
        <v>2</v>
      </c>
      <c r="X5207" t="s">
        <v>2</v>
      </c>
      <c r="Y5207" t="s">
        <v>2</v>
      </c>
      <c r="Z5207" t="s">
        <v>2</v>
      </c>
      <c r="AA5207" t="s">
        <v>2</v>
      </c>
      <c r="AB5207" t="s">
        <v>2</v>
      </c>
      <c r="AC5207" t="s">
        <v>2</v>
      </c>
      <c r="AD5207" t="s">
        <v>2</v>
      </c>
      <c r="AE5207" t="s">
        <v>2</v>
      </c>
      <c r="AF5207">
        <v>66</v>
      </c>
      <c r="AG5207">
        <v>66</v>
      </c>
      <c r="AH5207">
        <v>66</v>
      </c>
      <c r="AI5207">
        <v>317</v>
      </c>
      <c r="AJ5207">
        <v>317</v>
      </c>
      <c r="AK5207">
        <v>317</v>
      </c>
      <c r="AL5207">
        <v>4.8030303030303001</v>
      </c>
      <c r="AM5207">
        <v>28</v>
      </c>
      <c r="AN5207">
        <v>317</v>
      </c>
      <c r="AO5207">
        <v>317</v>
      </c>
      <c r="AP5207">
        <v>1</v>
      </c>
      <c r="AQ5207">
        <v>0</v>
      </c>
      <c r="AR5207">
        <v>0</v>
      </c>
      <c r="AS5207">
        <v>0</v>
      </c>
      <c r="AT5207">
        <v>1</v>
      </c>
      <c r="AU5207">
        <v>1</v>
      </c>
      <c r="AV5207">
        <v>554000000</v>
      </c>
      <c r="AW5207">
        <v>554000000</v>
      </c>
      <c r="AX5207">
        <v>2</v>
      </c>
      <c r="AY5207">
        <v>2</v>
      </c>
      <c r="AZ5207">
        <v>1</v>
      </c>
      <c r="BA5207">
        <v>1</v>
      </c>
      <c r="BB5207">
        <v>0</v>
      </c>
      <c r="BC5207">
        <v>0</v>
      </c>
      <c r="BD5207">
        <v>1</v>
      </c>
      <c r="BE5207">
        <v>71000</v>
      </c>
      <c r="BF5207">
        <v>71000</v>
      </c>
      <c r="BG5207">
        <v>0</v>
      </c>
      <c r="BH5207">
        <v>0</v>
      </c>
    </row>
    <row r="5208" spans="1:60" x14ac:dyDescent="0.3">
      <c r="A5208">
        <v>546060</v>
      </c>
      <c r="B5208" t="s">
        <v>0</v>
      </c>
      <c r="C5208" t="s">
        <v>14</v>
      </c>
      <c r="D5208">
        <v>34</v>
      </c>
      <c r="E5208" t="s">
        <v>82</v>
      </c>
      <c r="F5208">
        <v>853</v>
      </c>
      <c r="G5208">
        <v>2</v>
      </c>
      <c r="H5208" t="s">
        <v>83</v>
      </c>
      <c r="I5208" t="s">
        <v>84</v>
      </c>
      <c r="J5208" t="s">
        <v>88</v>
      </c>
      <c r="K5208">
        <v>1</v>
      </c>
      <c r="L5208">
        <v>1</v>
      </c>
      <c r="M5208">
        <v>1</v>
      </c>
      <c r="N5208" t="s">
        <v>86</v>
      </c>
      <c r="O5208" t="s">
        <v>87</v>
      </c>
      <c r="P5208">
        <v>1</v>
      </c>
      <c r="Q5208">
        <v>6800000</v>
      </c>
      <c r="R5208">
        <v>6800000</v>
      </c>
      <c r="S5208">
        <v>6800000</v>
      </c>
      <c r="T5208">
        <v>1</v>
      </c>
      <c r="U5208">
        <v>1</v>
      </c>
      <c r="V5208">
        <v>1</v>
      </c>
      <c r="W5208">
        <v>1</v>
      </c>
      <c r="X5208">
        <v>1</v>
      </c>
      <c r="Y5208">
        <v>6800000</v>
      </c>
      <c r="Z5208">
        <v>6800000</v>
      </c>
      <c r="AA5208">
        <v>1</v>
      </c>
      <c r="AB5208">
        <v>1</v>
      </c>
      <c r="AC5208">
        <v>6</v>
      </c>
      <c r="AD5208" t="s">
        <v>2</v>
      </c>
      <c r="AE5208">
        <v>1</v>
      </c>
      <c r="AF5208">
        <v>4</v>
      </c>
      <c r="AG5208">
        <v>4</v>
      </c>
      <c r="AH5208">
        <v>4</v>
      </c>
      <c r="AI5208">
        <v>11</v>
      </c>
      <c r="AJ5208">
        <v>11</v>
      </c>
      <c r="AK5208">
        <v>11</v>
      </c>
      <c r="AL5208">
        <v>2.75</v>
      </c>
      <c r="AM5208">
        <v>8</v>
      </c>
      <c r="AN5208">
        <v>11</v>
      </c>
      <c r="AO5208">
        <v>11</v>
      </c>
      <c r="AP5208">
        <v>0</v>
      </c>
      <c r="AQ5208">
        <v>6</v>
      </c>
      <c r="AR5208">
        <v>1</v>
      </c>
      <c r="AS5208">
        <v>1</v>
      </c>
      <c r="AT5208">
        <v>0</v>
      </c>
      <c r="AU5208">
        <v>0</v>
      </c>
      <c r="AV5208" t="s">
        <v>2</v>
      </c>
      <c r="AW5208" t="s">
        <v>2</v>
      </c>
      <c r="AX5208" t="s">
        <v>2</v>
      </c>
      <c r="AY5208" t="s">
        <v>2</v>
      </c>
      <c r="AZ5208">
        <v>1</v>
      </c>
      <c r="BA5208">
        <v>1</v>
      </c>
      <c r="BB5208">
        <v>0</v>
      </c>
      <c r="BC5208">
        <v>0</v>
      </c>
      <c r="BD5208">
        <v>1</v>
      </c>
      <c r="BE5208">
        <v>15277.1</v>
      </c>
      <c r="BF5208">
        <v>15277.1</v>
      </c>
      <c r="BG5208">
        <v>0</v>
      </c>
      <c r="BH5208">
        <v>0</v>
      </c>
    </row>
    <row r="5209" spans="1:60" x14ac:dyDescent="0.3">
      <c r="A5209">
        <v>25371</v>
      </c>
      <c r="B5209" t="s">
        <v>0</v>
      </c>
      <c r="C5209" t="s">
        <v>14</v>
      </c>
      <c r="D5209">
        <v>25</v>
      </c>
      <c r="E5209" t="s">
        <v>82</v>
      </c>
      <c r="F5209">
        <v>851</v>
      </c>
      <c r="G5209">
        <v>0</v>
      </c>
      <c r="H5209" t="s">
        <v>83</v>
      </c>
      <c r="I5209" t="s">
        <v>84</v>
      </c>
      <c r="J5209" t="s">
        <v>85</v>
      </c>
      <c r="K5209" t="s">
        <v>2</v>
      </c>
      <c r="L5209" t="s">
        <v>2</v>
      </c>
      <c r="M5209" t="s">
        <v>2</v>
      </c>
      <c r="N5209" t="s">
        <v>2</v>
      </c>
      <c r="O5209" t="s">
        <v>2</v>
      </c>
      <c r="P5209" t="s">
        <v>2</v>
      </c>
      <c r="Q5209" t="s">
        <v>2</v>
      </c>
      <c r="R5209" t="s">
        <v>2</v>
      </c>
      <c r="S5209" t="s">
        <v>2</v>
      </c>
      <c r="T5209" t="s">
        <v>2</v>
      </c>
      <c r="U5209" t="s">
        <v>2</v>
      </c>
      <c r="V5209" t="s">
        <v>2</v>
      </c>
      <c r="W5209" t="s">
        <v>2</v>
      </c>
      <c r="X5209" t="s">
        <v>2</v>
      </c>
      <c r="Y5209" t="s">
        <v>2</v>
      </c>
      <c r="Z5209" t="s">
        <v>2</v>
      </c>
      <c r="AA5209" t="s">
        <v>2</v>
      </c>
      <c r="AB5209" t="s">
        <v>2</v>
      </c>
      <c r="AC5209" t="s">
        <v>2</v>
      </c>
      <c r="AD5209" t="s">
        <v>2</v>
      </c>
      <c r="AE5209" t="s">
        <v>2</v>
      </c>
      <c r="AF5209">
        <v>6</v>
      </c>
      <c r="AG5209">
        <v>6</v>
      </c>
      <c r="AH5209">
        <v>6</v>
      </c>
      <c r="AI5209">
        <v>25</v>
      </c>
      <c r="AJ5209">
        <v>25</v>
      </c>
      <c r="AK5209">
        <v>25</v>
      </c>
      <c r="AL5209">
        <v>4.1666666666666696</v>
      </c>
      <c r="AM5209">
        <v>11</v>
      </c>
      <c r="AN5209">
        <v>25</v>
      </c>
      <c r="AO5209">
        <v>25</v>
      </c>
      <c r="AP5209">
        <v>3</v>
      </c>
      <c r="AQ5209">
        <v>0</v>
      </c>
      <c r="AR5209">
        <v>1</v>
      </c>
      <c r="AS5209">
        <v>1</v>
      </c>
      <c r="AT5209">
        <v>0</v>
      </c>
      <c r="AU5209">
        <v>0</v>
      </c>
      <c r="AV5209" t="s">
        <v>2</v>
      </c>
      <c r="AW5209" t="s">
        <v>2</v>
      </c>
      <c r="AX5209" t="s">
        <v>2</v>
      </c>
      <c r="AY5209" t="s">
        <v>2</v>
      </c>
      <c r="AZ5209">
        <v>1</v>
      </c>
      <c r="BA5209">
        <v>1</v>
      </c>
      <c r="BB5209">
        <v>0</v>
      </c>
      <c r="BC5209">
        <v>0</v>
      </c>
      <c r="BD5209">
        <v>1</v>
      </c>
      <c r="BE5209">
        <v>285741.94</v>
      </c>
      <c r="BF5209">
        <v>285741.94</v>
      </c>
      <c r="BG5209">
        <v>0</v>
      </c>
      <c r="BH5209">
        <v>0</v>
      </c>
    </row>
    <row r="5210" spans="1:60" x14ac:dyDescent="0.3">
      <c r="A5210">
        <v>475230</v>
      </c>
      <c r="B5210" t="s">
        <v>1</v>
      </c>
      <c r="C5210" t="s">
        <v>13</v>
      </c>
      <c r="D5210">
        <v>26</v>
      </c>
      <c r="E5210" t="s">
        <v>82</v>
      </c>
      <c r="F5210">
        <v>849</v>
      </c>
      <c r="G5210">
        <v>0</v>
      </c>
      <c r="H5210" t="s">
        <v>83</v>
      </c>
      <c r="I5210" t="s">
        <v>82</v>
      </c>
      <c r="J5210" t="s">
        <v>85</v>
      </c>
      <c r="K5210" t="s">
        <v>2</v>
      </c>
      <c r="L5210" t="s">
        <v>2</v>
      </c>
      <c r="M5210" t="s">
        <v>2</v>
      </c>
      <c r="N5210" t="s">
        <v>2</v>
      </c>
      <c r="O5210" t="s">
        <v>2</v>
      </c>
      <c r="P5210" t="s">
        <v>2</v>
      </c>
      <c r="Q5210" t="s">
        <v>2</v>
      </c>
      <c r="R5210" t="s">
        <v>2</v>
      </c>
      <c r="S5210" t="s">
        <v>2</v>
      </c>
      <c r="T5210" t="s">
        <v>2</v>
      </c>
      <c r="U5210" t="s">
        <v>2</v>
      </c>
      <c r="V5210" t="s">
        <v>2</v>
      </c>
      <c r="W5210" t="s">
        <v>2</v>
      </c>
      <c r="X5210" t="s">
        <v>2</v>
      </c>
      <c r="Y5210" t="s">
        <v>2</v>
      </c>
      <c r="Z5210" t="s">
        <v>2</v>
      </c>
      <c r="AA5210" t="s">
        <v>2</v>
      </c>
      <c r="AB5210" t="s">
        <v>2</v>
      </c>
      <c r="AC5210" t="s">
        <v>2</v>
      </c>
      <c r="AD5210" t="s">
        <v>2</v>
      </c>
      <c r="AE5210" t="s">
        <v>2</v>
      </c>
      <c r="AF5210">
        <v>5</v>
      </c>
      <c r="AG5210">
        <v>5</v>
      </c>
      <c r="AH5210">
        <v>5</v>
      </c>
      <c r="AI5210">
        <v>16</v>
      </c>
      <c r="AJ5210">
        <v>16</v>
      </c>
      <c r="AK5210">
        <v>16</v>
      </c>
      <c r="AL5210">
        <v>3.2</v>
      </c>
      <c r="AM5210">
        <v>10</v>
      </c>
      <c r="AN5210">
        <v>16</v>
      </c>
      <c r="AO5210">
        <v>16</v>
      </c>
      <c r="AP5210">
        <v>2</v>
      </c>
      <c r="AQ5210">
        <v>0</v>
      </c>
      <c r="AR5210">
        <v>1</v>
      </c>
      <c r="AS5210">
        <v>1</v>
      </c>
      <c r="AT5210">
        <v>0</v>
      </c>
      <c r="AU5210">
        <v>0</v>
      </c>
      <c r="AV5210" t="s">
        <v>2</v>
      </c>
      <c r="AW5210" t="s">
        <v>2</v>
      </c>
      <c r="AX5210" t="s">
        <v>2</v>
      </c>
      <c r="AY5210" t="s">
        <v>2</v>
      </c>
      <c r="AZ5210">
        <v>1</v>
      </c>
      <c r="BA5210">
        <v>1</v>
      </c>
      <c r="BB5210">
        <v>0</v>
      </c>
      <c r="BC5210">
        <v>0</v>
      </c>
      <c r="BD5210">
        <v>1</v>
      </c>
      <c r="BE5210">
        <v>45161.29</v>
      </c>
      <c r="BF5210">
        <v>45161.29</v>
      </c>
      <c r="BG5210">
        <v>0</v>
      </c>
      <c r="BH5210">
        <v>0</v>
      </c>
    </row>
    <row r="5211" spans="1:60" x14ac:dyDescent="0.3">
      <c r="A5211">
        <v>996564</v>
      </c>
      <c r="B5211" t="s">
        <v>0</v>
      </c>
      <c r="C5211" t="s">
        <v>13</v>
      </c>
      <c r="D5211">
        <v>30</v>
      </c>
      <c r="E5211" t="s">
        <v>82</v>
      </c>
      <c r="F5211">
        <v>909</v>
      </c>
      <c r="G5211">
        <v>14</v>
      </c>
      <c r="H5211" t="s">
        <v>83</v>
      </c>
      <c r="I5211" t="s">
        <v>82</v>
      </c>
      <c r="J5211" t="s">
        <v>85</v>
      </c>
      <c r="K5211">
        <v>10</v>
      </c>
      <c r="L5211">
        <v>9</v>
      </c>
      <c r="M5211">
        <v>3</v>
      </c>
      <c r="N5211" t="s">
        <v>91</v>
      </c>
      <c r="O5211" t="s">
        <v>92</v>
      </c>
      <c r="P5211">
        <v>10</v>
      </c>
      <c r="Q5211">
        <v>1850000</v>
      </c>
      <c r="R5211">
        <v>185000</v>
      </c>
      <c r="S5211">
        <v>200000</v>
      </c>
      <c r="T5211">
        <v>10</v>
      </c>
      <c r="U5211">
        <v>9</v>
      </c>
      <c r="V5211">
        <v>3</v>
      </c>
      <c r="W5211">
        <v>1</v>
      </c>
      <c r="X5211">
        <v>1</v>
      </c>
      <c r="Y5211">
        <v>616666.66666666698</v>
      </c>
      <c r="Z5211">
        <v>1400000</v>
      </c>
      <c r="AA5211">
        <v>3.3333333333333299</v>
      </c>
      <c r="AB5211">
        <v>7</v>
      </c>
      <c r="AC5211">
        <v>0</v>
      </c>
      <c r="AD5211">
        <v>10</v>
      </c>
      <c r="AE5211">
        <v>10</v>
      </c>
      <c r="AF5211">
        <v>51</v>
      </c>
      <c r="AG5211">
        <v>38</v>
      </c>
      <c r="AH5211">
        <v>21</v>
      </c>
      <c r="AI5211">
        <v>229</v>
      </c>
      <c r="AJ5211">
        <v>172</v>
      </c>
      <c r="AK5211">
        <v>64</v>
      </c>
      <c r="AL5211">
        <v>4.4901960784313699</v>
      </c>
      <c r="AM5211">
        <v>40</v>
      </c>
      <c r="AN5211">
        <v>76.3333333333333</v>
      </c>
      <c r="AO5211">
        <v>152</v>
      </c>
      <c r="AP5211">
        <v>13</v>
      </c>
      <c r="AQ5211">
        <v>0</v>
      </c>
      <c r="AR5211" t="s">
        <v>2</v>
      </c>
      <c r="AS5211" t="s">
        <v>2</v>
      </c>
      <c r="AT5211" t="s">
        <v>2</v>
      </c>
      <c r="AU5211" t="s">
        <v>2</v>
      </c>
      <c r="AV5211">
        <v>622220000</v>
      </c>
      <c r="AW5211">
        <v>613330000</v>
      </c>
      <c r="AX5211">
        <v>1</v>
      </c>
      <c r="AY5211">
        <v>1</v>
      </c>
      <c r="AZ5211">
        <v>1</v>
      </c>
      <c r="BA5211">
        <v>1</v>
      </c>
      <c r="BB5211">
        <v>0</v>
      </c>
      <c r="BC5211">
        <v>0</v>
      </c>
      <c r="BD5211">
        <v>1</v>
      </c>
      <c r="BE5211">
        <v>5994914.8933333298</v>
      </c>
      <c r="BF5211">
        <v>8631985.2449999992</v>
      </c>
      <c r="BG5211">
        <v>0</v>
      </c>
      <c r="BH5211">
        <v>0</v>
      </c>
    </row>
    <row r="5212" spans="1:60" x14ac:dyDescent="0.3">
      <c r="A5212">
        <v>386462</v>
      </c>
      <c r="B5212" t="s">
        <v>1</v>
      </c>
      <c r="C5212" t="s">
        <v>14</v>
      </c>
      <c r="D5212">
        <v>38</v>
      </c>
      <c r="E5212" t="s">
        <v>82</v>
      </c>
      <c r="F5212">
        <v>909</v>
      </c>
      <c r="G5212">
        <v>0</v>
      </c>
      <c r="H5212" t="s">
        <v>83</v>
      </c>
      <c r="I5212" t="s">
        <v>82</v>
      </c>
      <c r="J5212" t="s">
        <v>88</v>
      </c>
      <c r="K5212">
        <v>1</v>
      </c>
      <c r="L5212">
        <v>1</v>
      </c>
      <c r="M5212" t="s">
        <v>2</v>
      </c>
      <c r="N5212" t="s">
        <v>86</v>
      </c>
      <c r="O5212" t="s">
        <v>87</v>
      </c>
      <c r="P5212">
        <v>1</v>
      </c>
      <c r="Q5212">
        <v>12800000</v>
      </c>
      <c r="R5212">
        <v>12800000</v>
      </c>
      <c r="S5212">
        <v>12800000</v>
      </c>
      <c r="T5212">
        <v>1</v>
      </c>
      <c r="U5212">
        <v>1</v>
      </c>
      <c r="V5212" t="s">
        <v>2</v>
      </c>
      <c r="W5212">
        <v>1</v>
      </c>
      <c r="X5212">
        <v>1</v>
      </c>
      <c r="Y5212">
        <v>12800000</v>
      </c>
      <c r="Z5212">
        <v>12800000</v>
      </c>
      <c r="AA5212">
        <v>1</v>
      </c>
      <c r="AB5212">
        <v>1</v>
      </c>
      <c r="AC5212">
        <v>29</v>
      </c>
      <c r="AD5212" t="s">
        <v>2</v>
      </c>
      <c r="AE5212">
        <v>1</v>
      </c>
      <c r="AF5212">
        <v>16</v>
      </c>
      <c r="AG5212">
        <v>9</v>
      </c>
      <c r="AH5212" t="s">
        <v>2</v>
      </c>
      <c r="AI5212">
        <v>154</v>
      </c>
      <c r="AJ5212">
        <v>94</v>
      </c>
      <c r="AK5212" t="s">
        <v>2</v>
      </c>
      <c r="AL5212">
        <v>9.625</v>
      </c>
      <c r="AM5212">
        <v>28</v>
      </c>
      <c r="AN5212">
        <v>77</v>
      </c>
      <c r="AO5212">
        <v>94</v>
      </c>
      <c r="AP5212">
        <v>17</v>
      </c>
      <c r="AQ5212">
        <v>0</v>
      </c>
      <c r="AR5212">
        <v>1</v>
      </c>
      <c r="AS5212">
        <v>1</v>
      </c>
      <c r="AT5212">
        <v>0</v>
      </c>
      <c r="AU5212">
        <v>0</v>
      </c>
      <c r="AV5212" t="s">
        <v>2</v>
      </c>
      <c r="AW5212" t="s">
        <v>2</v>
      </c>
      <c r="AX5212" t="s">
        <v>2</v>
      </c>
      <c r="AY5212" t="s">
        <v>2</v>
      </c>
      <c r="AZ5212">
        <v>1</v>
      </c>
      <c r="BA5212">
        <v>1</v>
      </c>
      <c r="BB5212">
        <v>0</v>
      </c>
      <c r="BC5212">
        <v>0</v>
      </c>
      <c r="BD5212">
        <v>1</v>
      </c>
      <c r="BE5212">
        <v>1150268.8166666699</v>
      </c>
      <c r="BF5212">
        <v>1712500</v>
      </c>
      <c r="BG5212">
        <v>0</v>
      </c>
      <c r="BH5212">
        <v>0</v>
      </c>
    </row>
    <row r="5213" spans="1:60" x14ac:dyDescent="0.3">
      <c r="A5213">
        <v>761308</v>
      </c>
      <c r="B5213" t="s">
        <v>0</v>
      </c>
      <c r="C5213" t="s">
        <v>14</v>
      </c>
      <c r="D5213">
        <v>50</v>
      </c>
      <c r="E5213" t="s">
        <v>82</v>
      </c>
      <c r="F5213">
        <v>909</v>
      </c>
      <c r="G5213">
        <v>0</v>
      </c>
      <c r="H5213" t="s">
        <v>83</v>
      </c>
      <c r="I5213" t="s">
        <v>84</v>
      </c>
      <c r="J5213" t="s">
        <v>88</v>
      </c>
      <c r="K5213" t="s">
        <v>2</v>
      </c>
      <c r="L5213" t="s">
        <v>2</v>
      </c>
      <c r="M5213" t="s">
        <v>2</v>
      </c>
      <c r="N5213" t="s">
        <v>2</v>
      </c>
      <c r="O5213" t="s">
        <v>2</v>
      </c>
      <c r="P5213" t="s">
        <v>2</v>
      </c>
      <c r="Q5213" t="s">
        <v>2</v>
      </c>
      <c r="R5213" t="s">
        <v>2</v>
      </c>
      <c r="S5213" t="s">
        <v>2</v>
      </c>
      <c r="T5213" t="s">
        <v>2</v>
      </c>
      <c r="U5213" t="s">
        <v>2</v>
      </c>
      <c r="V5213" t="s">
        <v>2</v>
      </c>
      <c r="W5213" t="s">
        <v>2</v>
      </c>
      <c r="X5213" t="s">
        <v>2</v>
      </c>
      <c r="Y5213" t="s">
        <v>2</v>
      </c>
      <c r="Z5213" t="s">
        <v>2</v>
      </c>
      <c r="AA5213" t="s">
        <v>2</v>
      </c>
      <c r="AB5213" t="s">
        <v>2</v>
      </c>
      <c r="AC5213" t="s">
        <v>2</v>
      </c>
      <c r="AD5213" t="s">
        <v>2</v>
      </c>
      <c r="AE5213" t="s">
        <v>2</v>
      </c>
      <c r="AF5213">
        <v>13</v>
      </c>
      <c r="AG5213">
        <v>4</v>
      </c>
      <c r="AH5213">
        <v>2</v>
      </c>
      <c r="AI5213">
        <v>25</v>
      </c>
      <c r="AJ5213">
        <v>6</v>
      </c>
      <c r="AK5213">
        <v>3</v>
      </c>
      <c r="AL5213">
        <v>1.92307692307692</v>
      </c>
      <c r="AM5213">
        <v>7</v>
      </c>
      <c r="AN5213">
        <v>12.5</v>
      </c>
      <c r="AO5213">
        <v>22</v>
      </c>
      <c r="AP5213">
        <v>33</v>
      </c>
      <c r="AQ5213">
        <v>0</v>
      </c>
      <c r="AR5213" t="s">
        <v>2</v>
      </c>
      <c r="AS5213" t="s">
        <v>2</v>
      </c>
      <c r="AT5213" t="s">
        <v>2</v>
      </c>
      <c r="AU5213" t="s">
        <v>2</v>
      </c>
      <c r="AV5213" t="s">
        <v>2</v>
      </c>
      <c r="AW5213" t="s">
        <v>2</v>
      </c>
      <c r="AX5213" t="s">
        <v>2</v>
      </c>
      <c r="AY5213" t="s">
        <v>2</v>
      </c>
      <c r="AZ5213">
        <v>1</v>
      </c>
      <c r="BA5213">
        <v>1</v>
      </c>
      <c r="BB5213">
        <v>3.6666666666666701</v>
      </c>
      <c r="BC5213">
        <v>4</v>
      </c>
      <c r="BD5213">
        <v>5</v>
      </c>
      <c r="BE5213">
        <v>22876119.09</v>
      </c>
      <c r="BF5213">
        <v>2055230.33</v>
      </c>
      <c r="BG5213">
        <v>3355625489.01333</v>
      </c>
      <c r="BH5213">
        <v>4614083394.8100004</v>
      </c>
    </row>
    <row r="5214" spans="1:60" x14ac:dyDescent="0.3">
      <c r="A5214">
        <v>255602</v>
      </c>
      <c r="B5214" t="s">
        <v>0</v>
      </c>
      <c r="C5214" t="s">
        <v>14</v>
      </c>
      <c r="D5214">
        <v>23</v>
      </c>
      <c r="E5214" t="s">
        <v>82</v>
      </c>
      <c r="F5214">
        <v>875</v>
      </c>
      <c r="G5214">
        <v>43</v>
      </c>
      <c r="H5214" t="s">
        <v>83</v>
      </c>
      <c r="I5214" t="s">
        <v>84</v>
      </c>
      <c r="J5214" t="s">
        <v>85</v>
      </c>
      <c r="K5214">
        <v>2</v>
      </c>
      <c r="L5214">
        <v>2</v>
      </c>
      <c r="M5214">
        <v>2</v>
      </c>
      <c r="N5214" t="s">
        <v>86</v>
      </c>
      <c r="O5214" t="s">
        <v>87</v>
      </c>
      <c r="P5214">
        <v>2</v>
      </c>
      <c r="Q5214">
        <v>6410000</v>
      </c>
      <c r="R5214">
        <v>3205000</v>
      </c>
      <c r="S5214">
        <v>6400000</v>
      </c>
      <c r="T5214">
        <v>2</v>
      </c>
      <c r="U5214">
        <v>2</v>
      </c>
      <c r="V5214">
        <v>2</v>
      </c>
      <c r="W5214">
        <v>1</v>
      </c>
      <c r="X5214">
        <v>1</v>
      </c>
      <c r="Y5214">
        <v>3205000</v>
      </c>
      <c r="Z5214">
        <v>6400000</v>
      </c>
      <c r="AA5214">
        <v>1</v>
      </c>
      <c r="AB5214">
        <v>1</v>
      </c>
      <c r="AC5214">
        <v>1</v>
      </c>
      <c r="AD5214">
        <v>4</v>
      </c>
      <c r="AE5214">
        <v>2</v>
      </c>
      <c r="AF5214">
        <v>24</v>
      </c>
      <c r="AG5214">
        <v>24</v>
      </c>
      <c r="AH5214">
        <v>19</v>
      </c>
      <c r="AI5214">
        <v>57</v>
      </c>
      <c r="AJ5214">
        <v>57</v>
      </c>
      <c r="AK5214">
        <v>41</v>
      </c>
      <c r="AL5214">
        <v>2.375</v>
      </c>
      <c r="AM5214">
        <v>6</v>
      </c>
      <c r="AN5214">
        <v>28.5</v>
      </c>
      <c r="AO5214">
        <v>33</v>
      </c>
      <c r="AP5214">
        <v>4</v>
      </c>
      <c r="AQ5214">
        <v>0</v>
      </c>
      <c r="AR5214">
        <v>1.6666666666666701</v>
      </c>
      <c r="AS5214">
        <v>2</v>
      </c>
      <c r="AT5214">
        <v>0</v>
      </c>
      <c r="AU5214">
        <v>0</v>
      </c>
      <c r="AV5214" t="s">
        <v>2</v>
      </c>
      <c r="AW5214" t="s">
        <v>2</v>
      </c>
      <c r="AX5214" t="s">
        <v>2</v>
      </c>
      <c r="AY5214" t="s">
        <v>2</v>
      </c>
      <c r="AZ5214">
        <v>1</v>
      </c>
      <c r="BA5214">
        <v>1</v>
      </c>
      <c r="BB5214">
        <v>0</v>
      </c>
      <c r="BC5214">
        <v>0</v>
      </c>
      <c r="BD5214">
        <v>1</v>
      </c>
      <c r="BE5214">
        <v>65735.8066666667</v>
      </c>
      <c r="BF5214">
        <v>70776</v>
      </c>
      <c r="BG5214">
        <v>0</v>
      </c>
      <c r="BH5214">
        <v>0</v>
      </c>
    </row>
    <row r="5215" spans="1:60" x14ac:dyDescent="0.3">
      <c r="A5215">
        <v>142433</v>
      </c>
      <c r="B5215" t="s">
        <v>0</v>
      </c>
      <c r="C5215" t="s">
        <v>14</v>
      </c>
      <c r="D5215">
        <v>37</v>
      </c>
      <c r="E5215" t="s">
        <v>82</v>
      </c>
      <c r="F5215">
        <v>877</v>
      </c>
      <c r="G5215">
        <v>0</v>
      </c>
      <c r="H5215" t="s">
        <v>83</v>
      </c>
      <c r="I5215" t="s">
        <v>84</v>
      </c>
      <c r="J5215" t="s">
        <v>88</v>
      </c>
      <c r="K5215" t="s">
        <v>2</v>
      </c>
      <c r="L5215" t="s">
        <v>2</v>
      </c>
      <c r="M5215" t="s">
        <v>2</v>
      </c>
      <c r="N5215" t="s">
        <v>2</v>
      </c>
      <c r="O5215" t="s">
        <v>2</v>
      </c>
      <c r="P5215" t="s">
        <v>2</v>
      </c>
      <c r="Q5215" t="s">
        <v>2</v>
      </c>
      <c r="R5215" t="s">
        <v>2</v>
      </c>
      <c r="S5215" t="s">
        <v>2</v>
      </c>
      <c r="T5215" t="s">
        <v>2</v>
      </c>
      <c r="U5215" t="s">
        <v>2</v>
      </c>
      <c r="V5215" t="s">
        <v>2</v>
      </c>
      <c r="W5215" t="s">
        <v>2</v>
      </c>
      <c r="X5215" t="s">
        <v>2</v>
      </c>
      <c r="Y5215" t="s">
        <v>2</v>
      </c>
      <c r="Z5215" t="s">
        <v>2</v>
      </c>
      <c r="AA5215" t="s">
        <v>2</v>
      </c>
      <c r="AB5215" t="s">
        <v>2</v>
      </c>
      <c r="AC5215" t="s">
        <v>2</v>
      </c>
      <c r="AD5215" t="s">
        <v>2</v>
      </c>
      <c r="AE5215" t="s">
        <v>2</v>
      </c>
      <c r="AF5215">
        <v>42</v>
      </c>
      <c r="AG5215">
        <v>42</v>
      </c>
      <c r="AH5215">
        <v>33</v>
      </c>
      <c r="AI5215">
        <v>261</v>
      </c>
      <c r="AJ5215">
        <v>261</v>
      </c>
      <c r="AK5215">
        <v>123</v>
      </c>
      <c r="AL5215">
        <v>6.21428571428571</v>
      </c>
      <c r="AM5215">
        <v>82</v>
      </c>
      <c r="AN5215">
        <v>130.5</v>
      </c>
      <c r="AO5215">
        <v>144</v>
      </c>
      <c r="AP5215">
        <v>9</v>
      </c>
      <c r="AQ5215">
        <v>0</v>
      </c>
      <c r="AR5215" t="s">
        <v>2</v>
      </c>
      <c r="AS5215" t="s">
        <v>2</v>
      </c>
      <c r="AT5215" t="s">
        <v>2</v>
      </c>
      <c r="AU5215" t="s">
        <v>2</v>
      </c>
      <c r="AV5215" t="s">
        <v>2</v>
      </c>
      <c r="AW5215" t="s">
        <v>2</v>
      </c>
      <c r="AX5215" t="s">
        <v>2</v>
      </c>
      <c r="AY5215" t="s">
        <v>2</v>
      </c>
      <c r="AZ5215">
        <v>1</v>
      </c>
      <c r="BA5215">
        <v>1</v>
      </c>
      <c r="BB5215">
        <v>0</v>
      </c>
      <c r="BC5215">
        <v>0</v>
      </c>
      <c r="BD5215">
        <v>1</v>
      </c>
      <c r="BE5215">
        <v>52197305.810000002</v>
      </c>
      <c r="BF5215">
        <v>52197305.810000002</v>
      </c>
      <c r="BG5215">
        <v>0</v>
      </c>
      <c r="BH5215">
        <v>0</v>
      </c>
    </row>
    <row r="5216" spans="1:60" x14ac:dyDescent="0.3">
      <c r="A5216">
        <v>964813</v>
      </c>
      <c r="B5216" t="s">
        <v>0</v>
      </c>
      <c r="C5216" t="s">
        <v>13</v>
      </c>
      <c r="D5216">
        <v>33</v>
      </c>
      <c r="E5216" t="s">
        <v>82</v>
      </c>
      <c r="F5216">
        <v>877</v>
      </c>
      <c r="G5216">
        <v>0</v>
      </c>
      <c r="H5216" t="s">
        <v>83</v>
      </c>
      <c r="I5216" t="s">
        <v>82</v>
      </c>
      <c r="J5216" t="s">
        <v>85</v>
      </c>
      <c r="K5216">
        <v>8</v>
      </c>
      <c r="L5216">
        <v>8</v>
      </c>
      <c r="M5216">
        <v>7</v>
      </c>
      <c r="N5216" t="s">
        <v>91</v>
      </c>
      <c r="O5216" t="s">
        <v>92</v>
      </c>
      <c r="P5216">
        <v>5</v>
      </c>
      <c r="Q5216">
        <v>1430000</v>
      </c>
      <c r="R5216">
        <v>178750</v>
      </c>
      <c r="S5216">
        <v>340000</v>
      </c>
      <c r="T5216">
        <v>10</v>
      </c>
      <c r="U5216">
        <v>10</v>
      </c>
      <c r="V5216">
        <v>9</v>
      </c>
      <c r="W5216">
        <v>1.25</v>
      </c>
      <c r="X5216">
        <v>2</v>
      </c>
      <c r="Y5216">
        <v>715000</v>
      </c>
      <c r="Z5216">
        <v>1090000</v>
      </c>
      <c r="AA5216">
        <v>5</v>
      </c>
      <c r="AB5216">
        <v>9</v>
      </c>
      <c r="AC5216">
        <v>0</v>
      </c>
      <c r="AD5216">
        <v>14</v>
      </c>
      <c r="AE5216">
        <v>8</v>
      </c>
      <c r="AF5216">
        <v>31</v>
      </c>
      <c r="AG5216">
        <v>31</v>
      </c>
      <c r="AH5216">
        <v>25</v>
      </c>
      <c r="AI5216">
        <v>82</v>
      </c>
      <c r="AJ5216">
        <v>82</v>
      </c>
      <c r="AK5216">
        <v>60</v>
      </c>
      <c r="AL5216">
        <v>2.6451612903225801</v>
      </c>
      <c r="AM5216">
        <v>8</v>
      </c>
      <c r="AN5216">
        <v>41</v>
      </c>
      <c r="AO5216">
        <v>60</v>
      </c>
      <c r="AP5216">
        <v>10</v>
      </c>
      <c r="AQ5216">
        <v>0</v>
      </c>
      <c r="AR5216">
        <v>1</v>
      </c>
      <c r="AS5216">
        <v>1</v>
      </c>
      <c r="AT5216">
        <v>0</v>
      </c>
      <c r="AU5216">
        <v>0</v>
      </c>
      <c r="AV5216" t="s">
        <v>2</v>
      </c>
      <c r="AW5216" t="s">
        <v>2</v>
      </c>
      <c r="AX5216" t="s">
        <v>2</v>
      </c>
      <c r="AY5216" t="s">
        <v>2</v>
      </c>
      <c r="AZ5216">
        <v>1</v>
      </c>
      <c r="BA5216">
        <v>1</v>
      </c>
      <c r="BB5216">
        <v>0</v>
      </c>
      <c r="BC5216">
        <v>0</v>
      </c>
      <c r="BD5216">
        <v>1</v>
      </c>
      <c r="BE5216">
        <v>408559.44500000001</v>
      </c>
      <c r="BF5216">
        <v>408559.44500000001</v>
      </c>
      <c r="BG5216">
        <v>0</v>
      </c>
      <c r="BH5216">
        <v>0</v>
      </c>
    </row>
    <row r="5217" spans="1:60" x14ac:dyDescent="0.3">
      <c r="A5217">
        <v>356177</v>
      </c>
      <c r="B5217" t="s">
        <v>0</v>
      </c>
      <c r="C5217" t="s">
        <v>14</v>
      </c>
      <c r="D5217">
        <v>35</v>
      </c>
      <c r="E5217" t="s">
        <v>82</v>
      </c>
      <c r="F5217">
        <v>874</v>
      </c>
      <c r="G5217">
        <v>0</v>
      </c>
      <c r="H5217" t="s">
        <v>83</v>
      </c>
      <c r="I5217" t="s">
        <v>84</v>
      </c>
      <c r="J5217" t="s">
        <v>88</v>
      </c>
      <c r="K5217" t="s">
        <v>2</v>
      </c>
      <c r="L5217" t="s">
        <v>2</v>
      </c>
      <c r="M5217" t="s">
        <v>2</v>
      </c>
      <c r="N5217" t="s">
        <v>2</v>
      </c>
      <c r="O5217" t="s">
        <v>2</v>
      </c>
      <c r="P5217" t="s">
        <v>2</v>
      </c>
      <c r="Q5217" t="s">
        <v>2</v>
      </c>
      <c r="R5217" t="s">
        <v>2</v>
      </c>
      <c r="S5217" t="s">
        <v>2</v>
      </c>
      <c r="T5217" t="s">
        <v>2</v>
      </c>
      <c r="U5217" t="s">
        <v>2</v>
      </c>
      <c r="V5217" t="s">
        <v>2</v>
      </c>
      <c r="W5217" t="s">
        <v>2</v>
      </c>
      <c r="X5217" t="s">
        <v>2</v>
      </c>
      <c r="Y5217" t="s">
        <v>2</v>
      </c>
      <c r="Z5217" t="s">
        <v>2</v>
      </c>
      <c r="AA5217" t="s">
        <v>2</v>
      </c>
      <c r="AB5217" t="s">
        <v>2</v>
      </c>
      <c r="AC5217" t="s">
        <v>2</v>
      </c>
      <c r="AD5217" t="s">
        <v>2</v>
      </c>
      <c r="AE5217" t="s">
        <v>2</v>
      </c>
      <c r="AF5217">
        <v>4</v>
      </c>
      <c r="AG5217">
        <v>4</v>
      </c>
      <c r="AH5217">
        <v>4</v>
      </c>
      <c r="AI5217">
        <v>10</v>
      </c>
      <c r="AJ5217">
        <v>10</v>
      </c>
      <c r="AK5217">
        <v>10</v>
      </c>
      <c r="AL5217">
        <v>2.5</v>
      </c>
      <c r="AM5217">
        <v>5</v>
      </c>
      <c r="AN5217">
        <v>10</v>
      </c>
      <c r="AO5217">
        <v>10</v>
      </c>
      <c r="AP5217">
        <v>0</v>
      </c>
      <c r="AQ5217">
        <v>18</v>
      </c>
      <c r="AR5217">
        <v>1</v>
      </c>
      <c r="AS5217">
        <v>1</v>
      </c>
      <c r="AT5217">
        <v>0</v>
      </c>
      <c r="AU5217">
        <v>0</v>
      </c>
      <c r="AV5217" t="s">
        <v>2</v>
      </c>
      <c r="AW5217" t="s">
        <v>2</v>
      </c>
      <c r="AX5217" t="s">
        <v>2</v>
      </c>
      <c r="AY5217" t="s">
        <v>2</v>
      </c>
      <c r="AZ5217">
        <v>1</v>
      </c>
      <c r="BA5217">
        <v>1</v>
      </c>
      <c r="BB5217">
        <v>0</v>
      </c>
      <c r="BC5217">
        <v>0</v>
      </c>
      <c r="BD5217">
        <v>1</v>
      </c>
      <c r="BE5217">
        <v>24554225.609999999</v>
      </c>
      <c r="BF5217">
        <v>24554225.609999999</v>
      </c>
      <c r="BG5217">
        <v>0</v>
      </c>
      <c r="BH5217">
        <v>0</v>
      </c>
    </row>
    <row r="5218" spans="1:60" x14ac:dyDescent="0.3">
      <c r="A5218">
        <v>64641</v>
      </c>
      <c r="B5218" t="s">
        <v>0</v>
      </c>
      <c r="C5218" t="s">
        <v>14</v>
      </c>
      <c r="D5218">
        <v>60</v>
      </c>
      <c r="E5218" t="s">
        <v>82</v>
      </c>
      <c r="F5218">
        <v>863</v>
      </c>
      <c r="G5218">
        <v>5</v>
      </c>
      <c r="H5218" t="s">
        <v>83</v>
      </c>
      <c r="I5218" t="s">
        <v>84</v>
      </c>
      <c r="J5218" t="s">
        <v>85</v>
      </c>
      <c r="K5218">
        <v>1</v>
      </c>
      <c r="L5218">
        <v>1</v>
      </c>
      <c r="M5218">
        <v>1</v>
      </c>
      <c r="N5218" t="s">
        <v>86</v>
      </c>
      <c r="O5218" t="s">
        <v>90</v>
      </c>
      <c r="P5218">
        <v>1</v>
      </c>
      <c r="Q5218">
        <v>4000000</v>
      </c>
      <c r="R5218">
        <v>4000000</v>
      </c>
      <c r="S5218">
        <v>4000000</v>
      </c>
      <c r="T5218">
        <v>1</v>
      </c>
      <c r="U5218">
        <v>1</v>
      </c>
      <c r="V5218">
        <v>1</v>
      </c>
      <c r="W5218">
        <v>1</v>
      </c>
      <c r="X5218">
        <v>1</v>
      </c>
      <c r="Y5218">
        <v>4000000</v>
      </c>
      <c r="Z5218">
        <v>4000000</v>
      </c>
      <c r="AA5218">
        <v>1</v>
      </c>
      <c r="AB5218">
        <v>1</v>
      </c>
      <c r="AC5218">
        <v>16</v>
      </c>
      <c r="AD5218" t="s">
        <v>2</v>
      </c>
      <c r="AE5218">
        <v>1</v>
      </c>
      <c r="AF5218">
        <v>28</v>
      </c>
      <c r="AG5218">
        <v>28</v>
      </c>
      <c r="AH5218">
        <v>28</v>
      </c>
      <c r="AI5218">
        <v>65</v>
      </c>
      <c r="AJ5218">
        <v>65</v>
      </c>
      <c r="AK5218">
        <v>65</v>
      </c>
      <c r="AL5218">
        <v>2.3214285714285698</v>
      </c>
      <c r="AM5218">
        <v>26</v>
      </c>
      <c r="AN5218">
        <v>65</v>
      </c>
      <c r="AO5218">
        <v>65</v>
      </c>
      <c r="AP5218">
        <v>4</v>
      </c>
      <c r="AQ5218">
        <v>1</v>
      </c>
      <c r="AR5218">
        <v>1</v>
      </c>
      <c r="AS5218">
        <v>1</v>
      </c>
      <c r="AT5218">
        <v>0</v>
      </c>
      <c r="AU5218">
        <v>0</v>
      </c>
      <c r="AV5218" t="s">
        <v>2</v>
      </c>
      <c r="AW5218" t="s">
        <v>2</v>
      </c>
      <c r="AX5218" t="s">
        <v>2</v>
      </c>
      <c r="AY5218" t="s">
        <v>2</v>
      </c>
      <c r="AZ5218">
        <v>1</v>
      </c>
      <c r="BA5218">
        <v>1</v>
      </c>
      <c r="BB5218">
        <v>0</v>
      </c>
      <c r="BC5218">
        <v>0</v>
      </c>
      <c r="BD5218">
        <v>1</v>
      </c>
      <c r="BE5218">
        <v>12325806.449999999</v>
      </c>
      <c r="BF5218">
        <v>12325806.449999999</v>
      </c>
      <c r="BG5218">
        <v>0</v>
      </c>
      <c r="BH5218">
        <v>0</v>
      </c>
    </row>
    <row r="5219" spans="1:60" x14ac:dyDescent="0.3">
      <c r="A5219">
        <v>871008</v>
      </c>
      <c r="B5219" t="s">
        <v>0</v>
      </c>
      <c r="C5219" t="s">
        <v>13</v>
      </c>
      <c r="D5219">
        <v>25</v>
      </c>
      <c r="E5219" t="s">
        <v>82</v>
      </c>
      <c r="F5219">
        <v>859</v>
      </c>
      <c r="G5219">
        <v>0</v>
      </c>
      <c r="H5219" t="s">
        <v>83</v>
      </c>
      <c r="I5219" t="s">
        <v>84</v>
      </c>
      <c r="J5219" t="s">
        <v>88</v>
      </c>
      <c r="K5219" t="s">
        <v>2</v>
      </c>
      <c r="L5219" t="s">
        <v>2</v>
      </c>
      <c r="M5219" t="s">
        <v>2</v>
      </c>
      <c r="N5219" t="s">
        <v>2</v>
      </c>
      <c r="O5219" t="s">
        <v>2</v>
      </c>
      <c r="P5219" t="s">
        <v>2</v>
      </c>
      <c r="Q5219" t="s">
        <v>2</v>
      </c>
      <c r="R5219" t="s">
        <v>2</v>
      </c>
      <c r="S5219" t="s">
        <v>2</v>
      </c>
      <c r="T5219" t="s">
        <v>2</v>
      </c>
      <c r="U5219" t="s">
        <v>2</v>
      </c>
      <c r="V5219" t="s">
        <v>2</v>
      </c>
      <c r="W5219" t="s">
        <v>2</v>
      </c>
      <c r="X5219" t="s">
        <v>2</v>
      </c>
      <c r="Y5219" t="s">
        <v>2</v>
      </c>
      <c r="Z5219" t="s">
        <v>2</v>
      </c>
      <c r="AA5219" t="s">
        <v>2</v>
      </c>
      <c r="AB5219" t="s">
        <v>2</v>
      </c>
      <c r="AC5219" t="s">
        <v>2</v>
      </c>
      <c r="AD5219" t="s">
        <v>2</v>
      </c>
      <c r="AE5219" t="s">
        <v>2</v>
      </c>
      <c r="AF5219">
        <v>10</v>
      </c>
      <c r="AG5219">
        <v>10</v>
      </c>
      <c r="AH5219">
        <v>10</v>
      </c>
      <c r="AI5219">
        <v>39</v>
      </c>
      <c r="AJ5219">
        <v>39</v>
      </c>
      <c r="AK5219">
        <v>39</v>
      </c>
      <c r="AL5219">
        <v>3.9</v>
      </c>
      <c r="AM5219">
        <v>12</v>
      </c>
      <c r="AN5219">
        <v>39</v>
      </c>
      <c r="AO5219">
        <v>39</v>
      </c>
      <c r="AP5219">
        <v>8</v>
      </c>
      <c r="AQ5219">
        <v>0</v>
      </c>
      <c r="AR5219">
        <v>2</v>
      </c>
      <c r="AS5219">
        <v>2</v>
      </c>
      <c r="AT5219">
        <v>0</v>
      </c>
      <c r="AU5219">
        <v>0</v>
      </c>
      <c r="AV5219" t="s">
        <v>2</v>
      </c>
      <c r="AW5219" t="s">
        <v>2</v>
      </c>
      <c r="AX5219" t="s">
        <v>2</v>
      </c>
      <c r="AY5219" t="s">
        <v>2</v>
      </c>
      <c r="AZ5219">
        <v>1</v>
      </c>
      <c r="BA5219">
        <v>1</v>
      </c>
      <c r="BB5219">
        <v>0</v>
      </c>
      <c r="BC5219">
        <v>0</v>
      </c>
      <c r="BD5219">
        <v>1</v>
      </c>
      <c r="BE5219">
        <v>109677.42</v>
      </c>
      <c r="BF5219">
        <v>109677.42</v>
      </c>
      <c r="BG5219">
        <v>0</v>
      </c>
      <c r="BH5219">
        <v>0</v>
      </c>
    </row>
    <row r="5220" spans="1:60" x14ac:dyDescent="0.3">
      <c r="A5220">
        <v>974172</v>
      </c>
      <c r="B5220" t="s">
        <v>0</v>
      </c>
      <c r="C5220" t="s">
        <v>14</v>
      </c>
      <c r="D5220">
        <v>41</v>
      </c>
      <c r="E5220" t="s">
        <v>82</v>
      </c>
      <c r="F5220">
        <v>858</v>
      </c>
      <c r="G5220">
        <v>0</v>
      </c>
      <c r="H5220" t="s">
        <v>83</v>
      </c>
      <c r="I5220" t="s">
        <v>84</v>
      </c>
      <c r="J5220" t="s">
        <v>88</v>
      </c>
      <c r="K5220" t="s">
        <v>2</v>
      </c>
      <c r="L5220" t="s">
        <v>2</v>
      </c>
      <c r="M5220" t="s">
        <v>2</v>
      </c>
      <c r="N5220" t="s">
        <v>2</v>
      </c>
      <c r="O5220" t="s">
        <v>2</v>
      </c>
      <c r="P5220" t="s">
        <v>2</v>
      </c>
      <c r="Q5220" t="s">
        <v>2</v>
      </c>
      <c r="R5220" t="s">
        <v>2</v>
      </c>
      <c r="S5220" t="s">
        <v>2</v>
      </c>
      <c r="T5220" t="s">
        <v>2</v>
      </c>
      <c r="U5220" t="s">
        <v>2</v>
      </c>
      <c r="V5220" t="s">
        <v>2</v>
      </c>
      <c r="W5220" t="s">
        <v>2</v>
      </c>
      <c r="X5220" t="s">
        <v>2</v>
      </c>
      <c r="Y5220" t="s">
        <v>2</v>
      </c>
      <c r="Z5220" t="s">
        <v>2</v>
      </c>
      <c r="AA5220" t="s">
        <v>2</v>
      </c>
      <c r="AB5220" t="s">
        <v>2</v>
      </c>
      <c r="AC5220" t="s">
        <v>2</v>
      </c>
      <c r="AD5220" t="s">
        <v>2</v>
      </c>
      <c r="AE5220" t="s">
        <v>2</v>
      </c>
      <c r="AF5220">
        <v>11</v>
      </c>
      <c r="AG5220">
        <v>11</v>
      </c>
      <c r="AH5220">
        <v>11</v>
      </c>
      <c r="AI5220">
        <v>40</v>
      </c>
      <c r="AJ5220">
        <v>40</v>
      </c>
      <c r="AK5220">
        <v>40</v>
      </c>
      <c r="AL5220">
        <v>3.6363636363636398</v>
      </c>
      <c r="AM5220">
        <v>17</v>
      </c>
      <c r="AN5220">
        <v>40</v>
      </c>
      <c r="AO5220">
        <v>40</v>
      </c>
      <c r="AP5220">
        <v>13</v>
      </c>
      <c r="AQ5220">
        <v>0</v>
      </c>
      <c r="AR5220">
        <v>1</v>
      </c>
      <c r="AS5220">
        <v>1</v>
      </c>
      <c r="AT5220">
        <v>0</v>
      </c>
      <c r="AU5220">
        <v>0</v>
      </c>
      <c r="AV5220" t="s">
        <v>2</v>
      </c>
      <c r="AW5220" t="s">
        <v>2</v>
      </c>
      <c r="AX5220" t="s">
        <v>2</v>
      </c>
      <c r="AY5220" t="s">
        <v>2</v>
      </c>
      <c r="AZ5220" t="s">
        <v>2</v>
      </c>
      <c r="BA5220" t="s">
        <v>2</v>
      </c>
      <c r="BB5220" t="s">
        <v>2</v>
      </c>
      <c r="BC5220" t="s">
        <v>2</v>
      </c>
      <c r="BD5220" t="s">
        <v>2</v>
      </c>
      <c r="BE5220" t="s">
        <v>2</v>
      </c>
      <c r="BF5220" t="s">
        <v>2</v>
      </c>
      <c r="BG5220" t="s">
        <v>2</v>
      </c>
      <c r="BH5220" t="s">
        <v>2</v>
      </c>
    </row>
    <row r="5221" spans="1:60" x14ac:dyDescent="0.3">
      <c r="A5221">
        <v>849064</v>
      </c>
      <c r="B5221" t="s">
        <v>0</v>
      </c>
      <c r="C5221" t="s">
        <v>14</v>
      </c>
      <c r="D5221">
        <v>29</v>
      </c>
      <c r="E5221" t="s">
        <v>82</v>
      </c>
      <c r="F5221">
        <v>853</v>
      </c>
      <c r="G5221">
        <v>0</v>
      </c>
      <c r="H5221" t="s">
        <v>83</v>
      </c>
      <c r="I5221" t="s">
        <v>84</v>
      </c>
      <c r="J5221" t="s">
        <v>85</v>
      </c>
      <c r="K5221" t="s">
        <v>2</v>
      </c>
      <c r="L5221" t="s">
        <v>2</v>
      </c>
      <c r="M5221" t="s">
        <v>2</v>
      </c>
      <c r="N5221" t="s">
        <v>2</v>
      </c>
      <c r="O5221" t="s">
        <v>2</v>
      </c>
      <c r="P5221" t="s">
        <v>2</v>
      </c>
      <c r="Q5221" t="s">
        <v>2</v>
      </c>
      <c r="R5221" t="s">
        <v>2</v>
      </c>
      <c r="S5221" t="s">
        <v>2</v>
      </c>
      <c r="T5221" t="s">
        <v>2</v>
      </c>
      <c r="U5221" t="s">
        <v>2</v>
      </c>
      <c r="V5221" t="s">
        <v>2</v>
      </c>
      <c r="W5221" t="s">
        <v>2</v>
      </c>
      <c r="X5221" t="s">
        <v>2</v>
      </c>
      <c r="Y5221" t="s">
        <v>2</v>
      </c>
      <c r="Z5221" t="s">
        <v>2</v>
      </c>
      <c r="AA5221" t="s">
        <v>2</v>
      </c>
      <c r="AB5221" t="s">
        <v>2</v>
      </c>
      <c r="AC5221" t="s">
        <v>2</v>
      </c>
      <c r="AD5221" t="s">
        <v>2</v>
      </c>
      <c r="AE5221" t="s">
        <v>2</v>
      </c>
      <c r="AF5221">
        <v>3</v>
      </c>
      <c r="AG5221">
        <v>3</v>
      </c>
      <c r="AH5221">
        <v>3</v>
      </c>
      <c r="AI5221">
        <v>13</v>
      </c>
      <c r="AJ5221">
        <v>13</v>
      </c>
      <c r="AK5221">
        <v>13</v>
      </c>
      <c r="AL5221">
        <v>4.3333333333333304</v>
      </c>
      <c r="AM5221">
        <v>7</v>
      </c>
      <c r="AN5221">
        <v>13</v>
      </c>
      <c r="AO5221">
        <v>13</v>
      </c>
      <c r="AP5221">
        <v>0</v>
      </c>
      <c r="AQ5221">
        <v>0</v>
      </c>
      <c r="AR5221" t="s">
        <v>2</v>
      </c>
      <c r="AS5221" t="s">
        <v>2</v>
      </c>
      <c r="AT5221" t="s">
        <v>2</v>
      </c>
      <c r="AU5221" t="s">
        <v>2</v>
      </c>
      <c r="AV5221">
        <v>1200000000</v>
      </c>
      <c r="AW5221">
        <v>1200000000</v>
      </c>
      <c r="AX5221">
        <v>2</v>
      </c>
      <c r="AY5221">
        <v>2</v>
      </c>
      <c r="AZ5221">
        <v>1</v>
      </c>
      <c r="BA5221">
        <v>1</v>
      </c>
      <c r="BB5221">
        <v>0</v>
      </c>
      <c r="BC5221">
        <v>0</v>
      </c>
      <c r="BD5221">
        <v>1</v>
      </c>
      <c r="BE5221">
        <v>70258.06</v>
      </c>
      <c r="BF5221">
        <v>70258.06</v>
      </c>
      <c r="BG5221">
        <v>0</v>
      </c>
      <c r="BH5221">
        <v>0</v>
      </c>
    </row>
    <row r="5222" spans="1:60" x14ac:dyDescent="0.3">
      <c r="A5222">
        <v>235197</v>
      </c>
      <c r="B5222" t="s">
        <v>0</v>
      </c>
      <c r="C5222" t="s">
        <v>14</v>
      </c>
      <c r="D5222">
        <v>49</v>
      </c>
      <c r="E5222" t="s">
        <v>82</v>
      </c>
      <c r="F5222">
        <v>853</v>
      </c>
      <c r="G5222">
        <v>0</v>
      </c>
      <c r="H5222" t="s">
        <v>83</v>
      </c>
      <c r="I5222" t="s">
        <v>84</v>
      </c>
      <c r="J5222" t="s">
        <v>85</v>
      </c>
      <c r="K5222">
        <v>39</v>
      </c>
      <c r="L5222">
        <v>39</v>
      </c>
      <c r="M5222">
        <v>39</v>
      </c>
      <c r="N5222" t="s">
        <v>86</v>
      </c>
      <c r="O5222" t="s">
        <v>87</v>
      </c>
      <c r="P5222">
        <v>35</v>
      </c>
      <c r="Q5222">
        <v>45517507</v>
      </c>
      <c r="R5222">
        <v>1167115.56410256</v>
      </c>
      <c r="S5222">
        <v>7000000</v>
      </c>
      <c r="T5222">
        <v>61</v>
      </c>
      <c r="U5222">
        <v>61</v>
      </c>
      <c r="V5222">
        <v>61</v>
      </c>
      <c r="W5222">
        <v>1.5641025641025601</v>
      </c>
      <c r="X5222">
        <v>4</v>
      </c>
      <c r="Y5222">
        <v>45517507</v>
      </c>
      <c r="Z5222">
        <v>45517507</v>
      </c>
      <c r="AA5222">
        <v>61</v>
      </c>
      <c r="AB5222">
        <v>61</v>
      </c>
      <c r="AC5222">
        <v>0</v>
      </c>
      <c r="AD5222">
        <v>1</v>
      </c>
      <c r="AE5222">
        <v>39</v>
      </c>
      <c r="AF5222">
        <v>129</v>
      </c>
      <c r="AG5222">
        <v>129</v>
      </c>
      <c r="AH5222">
        <v>129</v>
      </c>
      <c r="AI5222">
        <v>301</v>
      </c>
      <c r="AJ5222">
        <v>301</v>
      </c>
      <c r="AK5222">
        <v>301</v>
      </c>
      <c r="AL5222">
        <v>2.3333333333333299</v>
      </c>
      <c r="AM5222">
        <v>11</v>
      </c>
      <c r="AN5222">
        <v>301</v>
      </c>
      <c r="AO5222">
        <v>301</v>
      </c>
      <c r="AP5222">
        <v>1</v>
      </c>
      <c r="AQ5222">
        <v>0</v>
      </c>
      <c r="AR5222">
        <v>1</v>
      </c>
      <c r="AS5222">
        <v>1</v>
      </c>
      <c r="AT5222">
        <v>0</v>
      </c>
      <c r="AU5222">
        <v>0</v>
      </c>
      <c r="AV5222" t="s">
        <v>2</v>
      </c>
      <c r="AW5222" t="s">
        <v>2</v>
      </c>
      <c r="AX5222" t="s">
        <v>2</v>
      </c>
      <c r="AY5222" t="s">
        <v>2</v>
      </c>
      <c r="AZ5222">
        <v>1</v>
      </c>
      <c r="BA5222">
        <v>1</v>
      </c>
      <c r="BB5222">
        <v>0</v>
      </c>
      <c r="BC5222">
        <v>0</v>
      </c>
      <c r="BD5222">
        <v>1</v>
      </c>
      <c r="BE5222">
        <v>492226.61</v>
      </c>
      <c r="BF5222">
        <v>492226.61</v>
      </c>
      <c r="BG5222">
        <v>0</v>
      </c>
      <c r="BH5222">
        <v>0</v>
      </c>
    </row>
    <row r="5223" spans="1:60" x14ac:dyDescent="0.3">
      <c r="A5223">
        <v>302403</v>
      </c>
      <c r="B5223" t="s">
        <v>0</v>
      </c>
      <c r="C5223" t="s">
        <v>13</v>
      </c>
      <c r="D5223">
        <v>35</v>
      </c>
      <c r="E5223" t="s">
        <v>82</v>
      </c>
      <c r="F5223">
        <v>890</v>
      </c>
      <c r="G5223">
        <v>41</v>
      </c>
      <c r="H5223" t="s">
        <v>83</v>
      </c>
      <c r="I5223" t="s">
        <v>82</v>
      </c>
      <c r="J5223" t="s">
        <v>85</v>
      </c>
      <c r="K5223">
        <v>1</v>
      </c>
      <c r="L5223">
        <v>1</v>
      </c>
      <c r="M5223" t="s">
        <v>2</v>
      </c>
      <c r="N5223" t="s">
        <v>86</v>
      </c>
      <c r="O5223" t="s">
        <v>87</v>
      </c>
      <c r="P5223">
        <v>1</v>
      </c>
      <c r="Q5223">
        <v>3500000</v>
      </c>
      <c r="R5223">
        <v>3500000</v>
      </c>
      <c r="S5223">
        <v>3500000</v>
      </c>
      <c r="T5223">
        <v>1</v>
      </c>
      <c r="U5223">
        <v>1</v>
      </c>
      <c r="V5223" t="s">
        <v>2</v>
      </c>
      <c r="W5223">
        <v>1</v>
      </c>
      <c r="X5223">
        <v>1</v>
      </c>
      <c r="Y5223">
        <v>3500000</v>
      </c>
      <c r="Z5223">
        <v>3500000</v>
      </c>
      <c r="AA5223">
        <v>1</v>
      </c>
      <c r="AB5223">
        <v>1</v>
      </c>
      <c r="AC5223">
        <v>4</v>
      </c>
      <c r="AD5223" t="s">
        <v>2</v>
      </c>
      <c r="AE5223">
        <v>1</v>
      </c>
      <c r="AF5223">
        <v>5</v>
      </c>
      <c r="AG5223">
        <v>5</v>
      </c>
      <c r="AH5223" t="s">
        <v>2</v>
      </c>
      <c r="AI5223">
        <v>32</v>
      </c>
      <c r="AJ5223">
        <v>32</v>
      </c>
      <c r="AK5223" t="s">
        <v>2</v>
      </c>
      <c r="AL5223">
        <v>6.4</v>
      </c>
      <c r="AM5223">
        <v>16</v>
      </c>
      <c r="AN5223">
        <v>32</v>
      </c>
      <c r="AO5223">
        <v>32</v>
      </c>
      <c r="AP5223">
        <v>3</v>
      </c>
      <c r="AQ5223">
        <v>0</v>
      </c>
      <c r="AR5223">
        <v>1</v>
      </c>
      <c r="AS5223">
        <v>1</v>
      </c>
      <c r="AT5223">
        <v>0</v>
      </c>
      <c r="AU5223">
        <v>0</v>
      </c>
      <c r="AV5223" t="s">
        <v>2</v>
      </c>
      <c r="AW5223" t="s">
        <v>2</v>
      </c>
      <c r="AX5223" t="s">
        <v>2</v>
      </c>
      <c r="AY5223" t="s">
        <v>2</v>
      </c>
      <c r="AZ5223">
        <v>1</v>
      </c>
      <c r="BA5223">
        <v>1</v>
      </c>
      <c r="BB5223">
        <v>0</v>
      </c>
      <c r="BC5223">
        <v>0</v>
      </c>
      <c r="BD5223">
        <v>1</v>
      </c>
      <c r="BE5223">
        <v>1623995.29333333</v>
      </c>
      <c r="BF5223">
        <v>1437428.425</v>
      </c>
      <c r="BG5223">
        <v>0</v>
      </c>
      <c r="BH5223">
        <v>0</v>
      </c>
    </row>
    <row r="5224" spans="1:60" x14ac:dyDescent="0.3">
      <c r="A5224">
        <v>2156</v>
      </c>
      <c r="B5224" t="s">
        <v>1</v>
      </c>
      <c r="C5224" t="s">
        <v>14</v>
      </c>
      <c r="D5224">
        <v>47</v>
      </c>
      <c r="E5224" t="s">
        <v>82</v>
      </c>
      <c r="F5224">
        <v>922</v>
      </c>
      <c r="G5224">
        <v>0</v>
      </c>
      <c r="H5224" t="s">
        <v>83</v>
      </c>
      <c r="I5224" t="s">
        <v>84</v>
      </c>
      <c r="J5224" t="s">
        <v>85</v>
      </c>
      <c r="K5224">
        <v>1</v>
      </c>
      <c r="L5224">
        <v>1</v>
      </c>
      <c r="M5224" t="s">
        <v>2</v>
      </c>
      <c r="N5224" t="s">
        <v>86</v>
      </c>
      <c r="O5224" t="s">
        <v>87</v>
      </c>
      <c r="P5224">
        <v>1</v>
      </c>
      <c r="Q5224">
        <v>15000000</v>
      </c>
      <c r="R5224">
        <v>15000000</v>
      </c>
      <c r="S5224">
        <v>15000000</v>
      </c>
      <c r="T5224">
        <v>1</v>
      </c>
      <c r="U5224">
        <v>1</v>
      </c>
      <c r="V5224" t="s">
        <v>2</v>
      </c>
      <c r="W5224">
        <v>1</v>
      </c>
      <c r="X5224">
        <v>1</v>
      </c>
      <c r="Y5224">
        <v>15000000</v>
      </c>
      <c r="Z5224">
        <v>15000000</v>
      </c>
      <c r="AA5224">
        <v>1</v>
      </c>
      <c r="AB5224">
        <v>1</v>
      </c>
      <c r="AC5224">
        <v>21</v>
      </c>
      <c r="AD5224" t="s">
        <v>2</v>
      </c>
      <c r="AE5224">
        <v>1</v>
      </c>
      <c r="AF5224">
        <v>4</v>
      </c>
      <c r="AG5224">
        <v>4</v>
      </c>
      <c r="AH5224" t="s">
        <v>2</v>
      </c>
      <c r="AI5224">
        <v>12</v>
      </c>
      <c r="AJ5224">
        <v>12</v>
      </c>
      <c r="AK5224" t="s">
        <v>2</v>
      </c>
      <c r="AL5224">
        <v>3</v>
      </c>
      <c r="AM5224">
        <v>4</v>
      </c>
      <c r="AN5224">
        <v>12</v>
      </c>
      <c r="AO5224">
        <v>12</v>
      </c>
      <c r="AP5224">
        <v>1</v>
      </c>
      <c r="AQ5224">
        <v>33</v>
      </c>
      <c r="AR5224">
        <v>2</v>
      </c>
      <c r="AS5224">
        <v>2</v>
      </c>
      <c r="AT5224">
        <v>1</v>
      </c>
      <c r="AU5224">
        <v>1</v>
      </c>
      <c r="AV5224">
        <v>1005057566</v>
      </c>
      <c r="AW5224">
        <v>1000183788</v>
      </c>
      <c r="AX5224">
        <v>3</v>
      </c>
      <c r="AY5224">
        <v>3</v>
      </c>
      <c r="AZ5224">
        <v>2</v>
      </c>
      <c r="BA5224">
        <v>2</v>
      </c>
      <c r="BB5224">
        <v>0</v>
      </c>
      <c r="BC5224">
        <v>0</v>
      </c>
      <c r="BD5224">
        <v>2</v>
      </c>
      <c r="BE5224">
        <v>32645352.623333301</v>
      </c>
      <c r="BF5224">
        <v>35164037.905000001</v>
      </c>
      <c r="BG5224">
        <v>0</v>
      </c>
      <c r="BH5224">
        <v>0</v>
      </c>
    </row>
    <row r="5225" spans="1:60" x14ac:dyDescent="0.3">
      <c r="A5225">
        <v>724163</v>
      </c>
      <c r="B5225" t="s">
        <v>0</v>
      </c>
      <c r="C5225" t="s">
        <v>13</v>
      </c>
      <c r="D5225">
        <v>37</v>
      </c>
      <c r="E5225" t="s">
        <v>82</v>
      </c>
      <c r="F5225">
        <v>886</v>
      </c>
      <c r="G5225">
        <v>15</v>
      </c>
      <c r="H5225" t="s">
        <v>83</v>
      </c>
      <c r="I5225" t="s">
        <v>82</v>
      </c>
      <c r="J5225" t="s">
        <v>85</v>
      </c>
      <c r="K5225" t="s">
        <v>2</v>
      </c>
      <c r="L5225" t="s">
        <v>2</v>
      </c>
      <c r="M5225" t="s">
        <v>2</v>
      </c>
      <c r="N5225" t="s">
        <v>2</v>
      </c>
      <c r="O5225" t="s">
        <v>2</v>
      </c>
      <c r="P5225" t="s">
        <v>2</v>
      </c>
      <c r="Q5225" t="s">
        <v>2</v>
      </c>
      <c r="R5225" t="s">
        <v>2</v>
      </c>
      <c r="S5225" t="s">
        <v>2</v>
      </c>
      <c r="T5225" t="s">
        <v>2</v>
      </c>
      <c r="U5225" t="s">
        <v>2</v>
      </c>
      <c r="V5225" t="s">
        <v>2</v>
      </c>
      <c r="W5225" t="s">
        <v>2</v>
      </c>
      <c r="X5225" t="s">
        <v>2</v>
      </c>
      <c r="Y5225" t="s">
        <v>2</v>
      </c>
      <c r="Z5225" t="s">
        <v>2</v>
      </c>
      <c r="AA5225" t="s">
        <v>2</v>
      </c>
      <c r="AB5225" t="s">
        <v>2</v>
      </c>
      <c r="AC5225" t="s">
        <v>2</v>
      </c>
      <c r="AD5225" t="s">
        <v>2</v>
      </c>
      <c r="AE5225" t="s">
        <v>2</v>
      </c>
      <c r="AF5225">
        <v>19</v>
      </c>
      <c r="AG5225">
        <v>19</v>
      </c>
      <c r="AH5225">
        <v>9</v>
      </c>
      <c r="AI5225">
        <v>109</v>
      </c>
      <c r="AJ5225">
        <v>109</v>
      </c>
      <c r="AK5225">
        <v>43</v>
      </c>
      <c r="AL5225">
        <v>5.7368421052631602</v>
      </c>
      <c r="AM5225">
        <v>12</v>
      </c>
      <c r="AN5225">
        <v>54.5</v>
      </c>
      <c r="AO5225">
        <v>66</v>
      </c>
      <c r="AP5225">
        <v>13</v>
      </c>
      <c r="AQ5225">
        <v>0</v>
      </c>
      <c r="AR5225" t="s">
        <v>2</v>
      </c>
      <c r="AS5225" t="s">
        <v>2</v>
      </c>
      <c r="AT5225" t="s">
        <v>2</v>
      </c>
      <c r="AU5225" t="s">
        <v>2</v>
      </c>
      <c r="AV5225" t="s">
        <v>2</v>
      </c>
      <c r="AW5225" t="s">
        <v>2</v>
      </c>
      <c r="AX5225" t="s">
        <v>2</v>
      </c>
      <c r="AY5225" t="s">
        <v>2</v>
      </c>
      <c r="AZ5225" t="s">
        <v>2</v>
      </c>
      <c r="BA5225" t="s">
        <v>2</v>
      </c>
      <c r="BB5225" t="s">
        <v>2</v>
      </c>
      <c r="BC5225" t="s">
        <v>2</v>
      </c>
      <c r="BD5225" t="s">
        <v>2</v>
      </c>
      <c r="BE5225" t="s">
        <v>2</v>
      </c>
      <c r="BF5225" t="s">
        <v>2</v>
      </c>
      <c r="BG5225" t="s">
        <v>2</v>
      </c>
      <c r="BH5225" t="s">
        <v>2</v>
      </c>
    </row>
    <row r="5226" spans="1:60" x14ac:dyDescent="0.3">
      <c r="A5226">
        <v>966205</v>
      </c>
      <c r="B5226" t="s">
        <v>0</v>
      </c>
      <c r="C5226" t="s">
        <v>14</v>
      </c>
      <c r="D5226">
        <v>32</v>
      </c>
      <c r="E5226" t="s">
        <v>82</v>
      </c>
      <c r="F5226">
        <v>855</v>
      </c>
      <c r="G5226">
        <v>6</v>
      </c>
      <c r="H5226" t="s">
        <v>83</v>
      </c>
      <c r="I5226" t="s">
        <v>84</v>
      </c>
      <c r="J5226" t="s">
        <v>88</v>
      </c>
      <c r="K5226" t="s">
        <v>2</v>
      </c>
      <c r="L5226" t="s">
        <v>2</v>
      </c>
      <c r="M5226" t="s">
        <v>2</v>
      </c>
      <c r="N5226" t="s">
        <v>2</v>
      </c>
      <c r="O5226" t="s">
        <v>2</v>
      </c>
      <c r="P5226" t="s">
        <v>2</v>
      </c>
      <c r="Q5226" t="s">
        <v>2</v>
      </c>
      <c r="R5226" t="s">
        <v>2</v>
      </c>
      <c r="S5226" t="s">
        <v>2</v>
      </c>
      <c r="T5226" t="s">
        <v>2</v>
      </c>
      <c r="U5226" t="s">
        <v>2</v>
      </c>
      <c r="V5226" t="s">
        <v>2</v>
      </c>
      <c r="W5226" t="s">
        <v>2</v>
      </c>
      <c r="X5226" t="s">
        <v>2</v>
      </c>
      <c r="Y5226" t="s">
        <v>2</v>
      </c>
      <c r="Z5226" t="s">
        <v>2</v>
      </c>
      <c r="AA5226" t="s">
        <v>2</v>
      </c>
      <c r="AB5226" t="s">
        <v>2</v>
      </c>
      <c r="AC5226" t="s">
        <v>2</v>
      </c>
      <c r="AD5226" t="s">
        <v>2</v>
      </c>
      <c r="AE5226" t="s">
        <v>2</v>
      </c>
      <c r="AF5226">
        <v>9</v>
      </c>
      <c r="AG5226">
        <v>9</v>
      </c>
      <c r="AH5226">
        <v>9</v>
      </c>
      <c r="AI5226">
        <v>117</v>
      </c>
      <c r="AJ5226">
        <v>117</v>
      </c>
      <c r="AK5226">
        <v>117</v>
      </c>
      <c r="AL5226">
        <v>13</v>
      </c>
      <c r="AM5226">
        <v>54</v>
      </c>
      <c r="AN5226">
        <v>117</v>
      </c>
      <c r="AO5226">
        <v>117</v>
      </c>
      <c r="AP5226">
        <v>10</v>
      </c>
      <c r="AQ5226">
        <v>0</v>
      </c>
      <c r="AR5226">
        <v>2</v>
      </c>
      <c r="AS5226">
        <v>2</v>
      </c>
      <c r="AT5226">
        <v>0</v>
      </c>
      <c r="AU5226">
        <v>0</v>
      </c>
      <c r="AV5226" t="s">
        <v>2</v>
      </c>
      <c r="AW5226" t="s">
        <v>2</v>
      </c>
      <c r="AX5226" t="s">
        <v>2</v>
      </c>
      <c r="AY5226" t="s">
        <v>2</v>
      </c>
      <c r="AZ5226" t="s">
        <v>2</v>
      </c>
      <c r="BA5226" t="s">
        <v>2</v>
      </c>
      <c r="BB5226" t="s">
        <v>2</v>
      </c>
      <c r="BC5226" t="s">
        <v>2</v>
      </c>
      <c r="BD5226" t="s">
        <v>2</v>
      </c>
      <c r="BE5226" t="s">
        <v>2</v>
      </c>
      <c r="BF5226" t="s">
        <v>2</v>
      </c>
      <c r="BG5226" t="s">
        <v>2</v>
      </c>
      <c r="BH5226" t="s">
        <v>2</v>
      </c>
    </row>
    <row r="5227" spans="1:60" x14ac:dyDescent="0.3">
      <c r="A5227">
        <v>519795</v>
      </c>
      <c r="B5227" t="s">
        <v>0</v>
      </c>
      <c r="C5227" t="s">
        <v>14</v>
      </c>
      <c r="D5227">
        <v>31</v>
      </c>
      <c r="E5227" t="s">
        <v>82</v>
      </c>
      <c r="F5227">
        <v>884</v>
      </c>
      <c r="G5227">
        <v>0</v>
      </c>
      <c r="H5227" t="s">
        <v>83</v>
      </c>
      <c r="I5227" t="s">
        <v>84</v>
      </c>
      <c r="J5227" t="s">
        <v>88</v>
      </c>
      <c r="K5227">
        <v>8</v>
      </c>
      <c r="L5227">
        <v>8</v>
      </c>
      <c r="M5227">
        <v>7</v>
      </c>
      <c r="N5227" t="s">
        <v>86</v>
      </c>
      <c r="O5227" t="s">
        <v>90</v>
      </c>
      <c r="P5227">
        <v>6</v>
      </c>
      <c r="Q5227">
        <v>22360000</v>
      </c>
      <c r="R5227">
        <v>2795000</v>
      </c>
      <c r="S5227">
        <v>9200000</v>
      </c>
      <c r="T5227">
        <v>8</v>
      </c>
      <c r="U5227">
        <v>8</v>
      </c>
      <c r="V5227">
        <v>7</v>
      </c>
      <c r="W5227">
        <v>1</v>
      </c>
      <c r="X5227">
        <v>1</v>
      </c>
      <c r="Y5227">
        <v>11180000</v>
      </c>
      <c r="Z5227">
        <v>16360000</v>
      </c>
      <c r="AA5227">
        <v>4</v>
      </c>
      <c r="AB5227">
        <v>7</v>
      </c>
      <c r="AC5227">
        <v>8</v>
      </c>
      <c r="AD5227">
        <v>9</v>
      </c>
      <c r="AE5227">
        <v>8</v>
      </c>
      <c r="AF5227">
        <v>103</v>
      </c>
      <c r="AG5227">
        <v>103</v>
      </c>
      <c r="AH5227">
        <v>64</v>
      </c>
      <c r="AI5227">
        <v>1233</v>
      </c>
      <c r="AJ5227">
        <v>1233</v>
      </c>
      <c r="AK5227">
        <v>317</v>
      </c>
      <c r="AL5227">
        <v>11.9708737864078</v>
      </c>
      <c r="AM5227">
        <v>198</v>
      </c>
      <c r="AN5227">
        <v>616.5</v>
      </c>
      <c r="AO5227">
        <v>944</v>
      </c>
      <c r="AP5227">
        <v>4</v>
      </c>
      <c r="AQ5227">
        <v>0</v>
      </c>
      <c r="AR5227">
        <v>1</v>
      </c>
      <c r="AS5227">
        <v>1</v>
      </c>
      <c r="AT5227">
        <v>0</v>
      </c>
      <c r="AU5227">
        <v>0</v>
      </c>
      <c r="AV5227" t="s">
        <v>2</v>
      </c>
      <c r="AW5227" t="s">
        <v>2</v>
      </c>
      <c r="AX5227" t="s">
        <v>2</v>
      </c>
      <c r="AY5227" t="s">
        <v>2</v>
      </c>
      <c r="AZ5227">
        <v>1</v>
      </c>
      <c r="BA5227">
        <v>1</v>
      </c>
      <c r="BB5227">
        <v>0</v>
      </c>
      <c r="BC5227">
        <v>0</v>
      </c>
      <c r="BD5227">
        <v>1</v>
      </c>
      <c r="BE5227">
        <v>746341.70499999996</v>
      </c>
      <c r="BF5227">
        <v>746341.70499999996</v>
      </c>
      <c r="BG5227">
        <v>0</v>
      </c>
      <c r="BH5227">
        <v>0</v>
      </c>
    </row>
    <row r="5228" spans="1:60" x14ac:dyDescent="0.3">
      <c r="A5228">
        <v>19752</v>
      </c>
      <c r="B5228" t="s">
        <v>0</v>
      </c>
      <c r="C5228" t="s">
        <v>13</v>
      </c>
      <c r="D5228">
        <v>29</v>
      </c>
      <c r="E5228" t="s">
        <v>82</v>
      </c>
      <c r="F5228">
        <v>861</v>
      </c>
      <c r="G5228">
        <v>53</v>
      </c>
      <c r="H5228" t="s">
        <v>83</v>
      </c>
      <c r="I5228" t="s">
        <v>84</v>
      </c>
      <c r="J5228" t="s">
        <v>85</v>
      </c>
      <c r="K5228">
        <v>1</v>
      </c>
      <c r="L5228">
        <v>1</v>
      </c>
      <c r="M5228">
        <v>1</v>
      </c>
      <c r="N5228" t="s">
        <v>86</v>
      </c>
      <c r="O5228" t="s">
        <v>87</v>
      </c>
      <c r="P5228">
        <v>1</v>
      </c>
      <c r="Q5228">
        <v>4000000</v>
      </c>
      <c r="R5228">
        <v>4000000</v>
      </c>
      <c r="S5228">
        <v>4000000</v>
      </c>
      <c r="T5228">
        <v>1</v>
      </c>
      <c r="U5228">
        <v>1</v>
      </c>
      <c r="V5228">
        <v>1</v>
      </c>
      <c r="W5228">
        <v>1</v>
      </c>
      <c r="X5228">
        <v>1</v>
      </c>
      <c r="Y5228">
        <v>4000000</v>
      </c>
      <c r="Z5228">
        <v>4000000</v>
      </c>
      <c r="AA5228">
        <v>1</v>
      </c>
      <c r="AB5228">
        <v>1</v>
      </c>
      <c r="AC5228">
        <v>7</v>
      </c>
      <c r="AD5228" t="s">
        <v>2</v>
      </c>
      <c r="AE5228">
        <v>1</v>
      </c>
      <c r="AF5228">
        <v>9</v>
      </c>
      <c r="AG5228">
        <v>9</v>
      </c>
      <c r="AH5228">
        <v>9</v>
      </c>
      <c r="AI5228">
        <v>20</v>
      </c>
      <c r="AJ5228">
        <v>20</v>
      </c>
      <c r="AK5228">
        <v>20</v>
      </c>
      <c r="AL5228">
        <v>2.2222222222222201</v>
      </c>
      <c r="AM5228">
        <v>6</v>
      </c>
      <c r="AN5228">
        <v>20</v>
      </c>
      <c r="AO5228">
        <v>20</v>
      </c>
      <c r="AP5228">
        <v>7</v>
      </c>
      <c r="AQ5228">
        <v>0</v>
      </c>
      <c r="AR5228">
        <v>0</v>
      </c>
      <c r="AS5228">
        <v>0</v>
      </c>
      <c r="AT5228">
        <v>1</v>
      </c>
      <c r="AU5228">
        <v>1</v>
      </c>
      <c r="AV5228">
        <v>79000000</v>
      </c>
      <c r="AW5228">
        <v>79000000</v>
      </c>
      <c r="AX5228">
        <v>1</v>
      </c>
      <c r="AY5228">
        <v>1</v>
      </c>
      <c r="AZ5228">
        <v>1</v>
      </c>
      <c r="BA5228">
        <v>1</v>
      </c>
      <c r="BB5228">
        <v>0</v>
      </c>
      <c r="BC5228">
        <v>0</v>
      </c>
      <c r="BD5228">
        <v>1</v>
      </c>
      <c r="BE5228">
        <v>1021690.32</v>
      </c>
      <c r="BF5228">
        <v>1021690.32</v>
      </c>
      <c r="BG5228">
        <v>0</v>
      </c>
      <c r="BH5228">
        <v>0</v>
      </c>
    </row>
    <row r="5229" spans="1:60" x14ac:dyDescent="0.3">
      <c r="A5229">
        <v>614556</v>
      </c>
      <c r="B5229" t="s">
        <v>0</v>
      </c>
      <c r="C5229" t="s">
        <v>13</v>
      </c>
      <c r="D5229">
        <v>65</v>
      </c>
      <c r="E5229" t="s">
        <v>82</v>
      </c>
      <c r="F5229">
        <v>869</v>
      </c>
      <c r="G5229">
        <v>18</v>
      </c>
      <c r="H5229" t="s">
        <v>83</v>
      </c>
      <c r="I5229" t="s">
        <v>82</v>
      </c>
      <c r="J5229" t="s">
        <v>88</v>
      </c>
      <c r="K5229">
        <v>3</v>
      </c>
      <c r="L5229">
        <v>3</v>
      </c>
      <c r="M5229">
        <v>3</v>
      </c>
      <c r="N5229" t="s">
        <v>86</v>
      </c>
      <c r="O5229" t="s">
        <v>87</v>
      </c>
      <c r="P5229">
        <v>3</v>
      </c>
      <c r="Q5229">
        <v>4620684</v>
      </c>
      <c r="R5229">
        <v>1540228</v>
      </c>
      <c r="S5229">
        <v>1741165</v>
      </c>
      <c r="T5229">
        <v>3</v>
      </c>
      <c r="U5229">
        <v>3</v>
      </c>
      <c r="V5229">
        <v>3</v>
      </c>
      <c r="W5229">
        <v>1</v>
      </c>
      <c r="X5229">
        <v>1</v>
      </c>
      <c r="Y5229">
        <v>4620684</v>
      </c>
      <c r="Z5229">
        <v>4620684</v>
      </c>
      <c r="AA5229">
        <v>3</v>
      </c>
      <c r="AB5229">
        <v>3</v>
      </c>
      <c r="AC5229">
        <v>6</v>
      </c>
      <c r="AD5229">
        <v>18</v>
      </c>
      <c r="AE5229">
        <v>3</v>
      </c>
      <c r="AF5229">
        <v>11</v>
      </c>
      <c r="AG5229">
        <v>11</v>
      </c>
      <c r="AH5229">
        <v>11</v>
      </c>
      <c r="AI5229">
        <v>51</v>
      </c>
      <c r="AJ5229">
        <v>51</v>
      </c>
      <c r="AK5229">
        <v>51</v>
      </c>
      <c r="AL5229">
        <v>4.6363636363636402</v>
      </c>
      <c r="AM5229">
        <v>15</v>
      </c>
      <c r="AN5229">
        <v>51</v>
      </c>
      <c r="AO5229">
        <v>51</v>
      </c>
      <c r="AP5229">
        <v>11</v>
      </c>
      <c r="AQ5229">
        <v>4</v>
      </c>
      <c r="AR5229" t="s">
        <v>2</v>
      </c>
      <c r="AS5229" t="s">
        <v>2</v>
      </c>
      <c r="AT5229" t="s">
        <v>2</v>
      </c>
      <c r="AU5229" t="s">
        <v>2</v>
      </c>
      <c r="AV5229" t="s">
        <v>2</v>
      </c>
      <c r="AW5229" t="s">
        <v>2</v>
      </c>
      <c r="AX5229" t="s">
        <v>2</v>
      </c>
      <c r="AY5229" t="s">
        <v>2</v>
      </c>
      <c r="AZ5229">
        <v>1</v>
      </c>
      <c r="BA5229">
        <v>1</v>
      </c>
      <c r="BB5229">
        <v>0</v>
      </c>
      <c r="BC5229">
        <v>0</v>
      </c>
      <c r="BD5229">
        <v>1</v>
      </c>
      <c r="BE5229">
        <v>18208739.675000001</v>
      </c>
      <c r="BF5229">
        <v>18208739.675000001</v>
      </c>
      <c r="BG5229">
        <v>0</v>
      </c>
      <c r="BH5229">
        <v>0</v>
      </c>
    </row>
    <row r="5230" spans="1:60" x14ac:dyDescent="0.3">
      <c r="A5230">
        <v>861057</v>
      </c>
      <c r="B5230" t="s">
        <v>0</v>
      </c>
      <c r="C5230" t="s">
        <v>13</v>
      </c>
      <c r="D5230">
        <v>28</v>
      </c>
      <c r="E5230" t="s">
        <v>82</v>
      </c>
      <c r="F5230">
        <v>874</v>
      </c>
      <c r="G5230">
        <v>10</v>
      </c>
      <c r="H5230" t="s">
        <v>83</v>
      </c>
      <c r="I5230" t="s">
        <v>84</v>
      </c>
      <c r="J5230" t="s">
        <v>85</v>
      </c>
      <c r="K5230">
        <v>8</v>
      </c>
      <c r="L5230">
        <v>8</v>
      </c>
      <c r="M5230">
        <v>8</v>
      </c>
      <c r="N5230" t="s">
        <v>86</v>
      </c>
      <c r="O5230" t="s">
        <v>87</v>
      </c>
      <c r="P5230">
        <v>6</v>
      </c>
      <c r="Q5230">
        <v>491450000</v>
      </c>
      <c r="R5230">
        <v>61431250</v>
      </c>
      <c r="S5230">
        <v>240000000</v>
      </c>
      <c r="T5230">
        <v>8</v>
      </c>
      <c r="U5230">
        <v>8</v>
      </c>
      <c r="V5230">
        <v>8</v>
      </c>
      <c r="W5230">
        <v>1</v>
      </c>
      <c r="X5230">
        <v>1</v>
      </c>
      <c r="Y5230">
        <v>491450000</v>
      </c>
      <c r="Z5230">
        <v>491450000</v>
      </c>
      <c r="AA5230">
        <v>8</v>
      </c>
      <c r="AB5230">
        <v>8</v>
      </c>
      <c r="AC5230">
        <v>5</v>
      </c>
      <c r="AD5230">
        <v>7</v>
      </c>
      <c r="AE5230">
        <v>8</v>
      </c>
      <c r="AF5230">
        <v>24</v>
      </c>
      <c r="AG5230">
        <v>24</v>
      </c>
      <c r="AH5230">
        <v>24</v>
      </c>
      <c r="AI5230">
        <v>82</v>
      </c>
      <c r="AJ5230">
        <v>82</v>
      </c>
      <c r="AK5230">
        <v>82</v>
      </c>
      <c r="AL5230">
        <v>3.4166666666666701</v>
      </c>
      <c r="AM5230">
        <v>28</v>
      </c>
      <c r="AN5230">
        <v>82</v>
      </c>
      <c r="AO5230">
        <v>82</v>
      </c>
      <c r="AP5230">
        <v>7</v>
      </c>
      <c r="AQ5230">
        <v>1</v>
      </c>
      <c r="AR5230" t="s">
        <v>2</v>
      </c>
      <c r="AS5230" t="s">
        <v>2</v>
      </c>
      <c r="AT5230" t="s">
        <v>2</v>
      </c>
      <c r="AU5230" t="s">
        <v>2</v>
      </c>
      <c r="AV5230">
        <v>500000000</v>
      </c>
      <c r="AW5230">
        <v>500000000</v>
      </c>
      <c r="AX5230">
        <v>1</v>
      </c>
      <c r="AY5230">
        <v>1</v>
      </c>
      <c r="AZ5230">
        <v>1</v>
      </c>
      <c r="BA5230">
        <v>1</v>
      </c>
      <c r="BB5230">
        <v>0</v>
      </c>
      <c r="BC5230">
        <v>0</v>
      </c>
      <c r="BD5230">
        <v>1</v>
      </c>
      <c r="BE5230">
        <v>87408820.625</v>
      </c>
      <c r="BF5230">
        <v>87408820.625</v>
      </c>
      <c r="BG5230">
        <v>0</v>
      </c>
      <c r="BH5230">
        <v>0</v>
      </c>
    </row>
    <row r="5231" spans="1:60" x14ac:dyDescent="0.3">
      <c r="A5231">
        <v>795394</v>
      </c>
      <c r="B5231" t="s">
        <v>0</v>
      </c>
      <c r="C5231" t="s">
        <v>13</v>
      </c>
      <c r="D5231">
        <v>29</v>
      </c>
      <c r="E5231" t="s">
        <v>82</v>
      </c>
      <c r="F5231">
        <v>845</v>
      </c>
      <c r="G5231">
        <v>39</v>
      </c>
      <c r="H5231" t="s">
        <v>83</v>
      </c>
      <c r="I5231" t="s">
        <v>84</v>
      </c>
      <c r="J5231" t="s">
        <v>85</v>
      </c>
      <c r="K5231">
        <v>1</v>
      </c>
      <c r="L5231">
        <v>1</v>
      </c>
      <c r="M5231">
        <v>1</v>
      </c>
      <c r="N5231" t="s">
        <v>86</v>
      </c>
      <c r="O5231" t="s">
        <v>87</v>
      </c>
      <c r="P5231">
        <v>1</v>
      </c>
      <c r="Q5231">
        <v>10000000</v>
      </c>
      <c r="R5231">
        <v>10000000</v>
      </c>
      <c r="S5231">
        <v>10000000</v>
      </c>
      <c r="T5231">
        <v>1</v>
      </c>
      <c r="U5231">
        <v>1</v>
      </c>
      <c r="V5231">
        <v>1</v>
      </c>
      <c r="W5231">
        <v>1</v>
      </c>
      <c r="X5231">
        <v>1</v>
      </c>
      <c r="Y5231">
        <v>10000000</v>
      </c>
      <c r="Z5231">
        <v>10000000</v>
      </c>
      <c r="AA5231">
        <v>1</v>
      </c>
      <c r="AB5231">
        <v>1</v>
      </c>
      <c r="AC5231">
        <v>0</v>
      </c>
      <c r="AD5231" t="s">
        <v>2</v>
      </c>
      <c r="AE5231">
        <v>1</v>
      </c>
      <c r="AF5231">
        <v>14</v>
      </c>
      <c r="AG5231">
        <v>14</v>
      </c>
      <c r="AH5231">
        <v>14</v>
      </c>
      <c r="AI5231">
        <v>34</v>
      </c>
      <c r="AJ5231">
        <v>34</v>
      </c>
      <c r="AK5231">
        <v>34</v>
      </c>
      <c r="AL5231">
        <v>2.4285714285714302</v>
      </c>
      <c r="AM5231">
        <v>8</v>
      </c>
      <c r="AN5231">
        <v>34</v>
      </c>
      <c r="AO5231">
        <v>34</v>
      </c>
      <c r="AP5231">
        <v>1</v>
      </c>
      <c r="AQ5231">
        <v>0</v>
      </c>
      <c r="AR5231">
        <v>1</v>
      </c>
      <c r="AS5231">
        <v>1</v>
      </c>
      <c r="AT5231">
        <v>0</v>
      </c>
      <c r="AU5231">
        <v>0</v>
      </c>
      <c r="AV5231" t="s">
        <v>2</v>
      </c>
      <c r="AW5231" t="s">
        <v>2</v>
      </c>
      <c r="AX5231" t="s">
        <v>2</v>
      </c>
      <c r="AY5231" t="s">
        <v>2</v>
      </c>
      <c r="AZ5231">
        <v>0.5</v>
      </c>
      <c r="BA5231">
        <v>0.5</v>
      </c>
      <c r="BB5231">
        <v>1</v>
      </c>
      <c r="BC5231">
        <v>1</v>
      </c>
      <c r="BD5231">
        <v>1.5</v>
      </c>
      <c r="BE5231">
        <v>8896.7749999999996</v>
      </c>
      <c r="BF5231">
        <v>8896.7749999999996</v>
      </c>
      <c r="BG5231">
        <v>209229234.33500001</v>
      </c>
      <c r="BH5231">
        <v>209229234.33500001</v>
      </c>
    </row>
    <row r="5232" spans="1:60" x14ac:dyDescent="0.3">
      <c r="A5232">
        <v>131070</v>
      </c>
      <c r="B5232" t="s">
        <v>0</v>
      </c>
      <c r="C5232" t="s">
        <v>14</v>
      </c>
      <c r="D5232">
        <v>28</v>
      </c>
      <c r="E5232" t="s">
        <v>82</v>
      </c>
      <c r="F5232">
        <v>848</v>
      </c>
      <c r="G5232">
        <v>26</v>
      </c>
      <c r="H5232" t="s">
        <v>89</v>
      </c>
      <c r="I5232" t="s">
        <v>84</v>
      </c>
      <c r="J5232" t="s">
        <v>88</v>
      </c>
      <c r="K5232">
        <v>9</v>
      </c>
      <c r="L5232">
        <v>9</v>
      </c>
      <c r="M5232">
        <v>9</v>
      </c>
      <c r="N5232" t="s">
        <v>91</v>
      </c>
      <c r="O5232" t="s">
        <v>92</v>
      </c>
      <c r="P5232">
        <v>8</v>
      </c>
      <c r="Q5232">
        <v>700000</v>
      </c>
      <c r="R5232">
        <v>77777.777777777796</v>
      </c>
      <c r="S5232">
        <v>250000</v>
      </c>
      <c r="T5232">
        <v>12</v>
      </c>
      <c r="U5232">
        <v>12</v>
      </c>
      <c r="V5232">
        <v>12</v>
      </c>
      <c r="W5232">
        <v>1.3333333333333299</v>
      </c>
      <c r="X5232">
        <v>3</v>
      </c>
      <c r="Y5232">
        <v>700000</v>
      </c>
      <c r="Z5232">
        <v>700000</v>
      </c>
      <c r="AA5232">
        <v>12</v>
      </c>
      <c r="AB5232">
        <v>12</v>
      </c>
      <c r="AC5232">
        <v>0</v>
      </c>
      <c r="AD5232">
        <v>1</v>
      </c>
      <c r="AE5232">
        <v>9</v>
      </c>
      <c r="AF5232">
        <v>49</v>
      </c>
      <c r="AG5232">
        <v>49</v>
      </c>
      <c r="AH5232">
        <v>49</v>
      </c>
      <c r="AI5232">
        <v>142</v>
      </c>
      <c r="AJ5232">
        <v>142</v>
      </c>
      <c r="AK5232">
        <v>142</v>
      </c>
      <c r="AL5232">
        <v>2.8979591836734699</v>
      </c>
      <c r="AM5232">
        <v>28</v>
      </c>
      <c r="AN5232">
        <v>142</v>
      </c>
      <c r="AO5232">
        <v>142</v>
      </c>
      <c r="AP5232">
        <v>1</v>
      </c>
      <c r="AQ5232">
        <v>0</v>
      </c>
      <c r="AR5232">
        <v>1</v>
      </c>
      <c r="AS5232">
        <v>1</v>
      </c>
      <c r="AT5232">
        <v>0</v>
      </c>
      <c r="AU5232">
        <v>0</v>
      </c>
      <c r="AV5232" t="s">
        <v>2</v>
      </c>
      <c r="AW5232" t="s">
        <v>2</v>
      </c>
      <c r="AX5232" t="s">
        <v>2</v>
      </c>
      <c r="AY5232" t="s">
        <v>2</v>
      </c>
      <c r="AZ5232">
        <v>1</v>
      </c>
      <c r="BA5232">
        <v>1</v>
      </c>
      <c r="BB5232">
        <v>0</v>
      </c>
      <c r="BC5232">
        <v>0</v>
      </c>
      <c r="BD5232">
        <v>1</v>
      </c>
      <c r="BE5232">
        <v>39014.519999999997</v>
      </c>
      <c r="BF5232">
        <v>39014.519999999997</v>
      </c>
      <c r="BG5232">
        <v>0</v>
      </c>
      <c r="BH5232">
        <v>0</v>
      </c>
    </row>
    <row r="5233" spans="1:60" x14ac:dyDescent="0.3">
      <c r="A5233">
        <v>39225</v>
      </c>
      <c r="B5233" t="s">
        <v>0</v>
      </c>
      <c r="C5233" t="s">
        <v>14</v>
      </c>
      <c r="D5233">
        <v>28</v>
      </c>
      <c r="E5233" t="s">
        <v>82</v>
      </c>
      <c r="F5233">
        <v>873</v>
      </c>
      <c r="G5233">
        <v>0</v>
      </c>
      <c r="H5233" t="s">
        <v>83</v>
      </c>
      <c r="I5233" t="s">
        <v>84</v>
      </c>
      <c r="J5233" t="s">
        <v>85</v>
      </c>
      <c r="K5233">
        <v>3</v>
      </c>
      <c r="L5233">
        <v>3</v>
      </c>
      <c r="M5233">
        <v>3</v>
      </c>
      <c r="N5233" t="s">
        <v>86</v>
      </c>
      <c r="O5233" t="s">
        <v>87</v>
      </c>
      <c r="P5233">
        <v>3</v>
      </c>
      <c r="Q5233">
        <v>3100000</v>
      </c>
      <c r="R5233">
        <v>1033333.33333333</v>
      </c>
      <c r="S5233">
        <v>2000000</v>
      </c>
      <c r="T5233">
        <v>3</v>
      </c>
      <c r="U5233">
        <v>3</v>
      </c>
      <c r="V5233">
        <v>3</v>
      </c>
      <c r="W5233">
        <v>1</v>
      </c>
      <c r="X5233">
        <v>1</v>
      </c>
      <c r="Y5233">
        <v>3100000</v>
      </c>
      <c r="Z5233">
        <v>3100000</v>
      </c>
      <c r="AA5233">
        <v>3</v>
      </c>
      <c r="AB5233">
        <v>3</v>
      </c>
      <c r="AC5233">
        <v>21</v>
      </c>
      <c r="AD5233">
        <v>6</v>
      </c>
      <c r="AE5233">
        <v>3</v>
      </c>
      <c r="AF5233">
        <v>25</v>
      </c>
      <c r="AG5233">
        <v>25</v>
      </c>
      <c r="AH5233">
        <v>25</v>
      </c>
      <c r="AI5233">
        <v>45</v>
      </c>
      <c r="AJ5233">
        <v>45</v>
      </c>
      <c r="AK5233">
        <v>45</v>
      </c>
      <c r="AL5233">
        <v>1.8</v>
      </c>
      <c r="AM5233">
        <v>5</v>
      </c>
      <c r="AN5233">
        <v>45</v>
      </c>
      <c r="AO5233">
        <v>45</v>
      </c>
      <c r="AP5233">
        <v>12</v>
      </c>
      <c r="AQ5233">
        <v>0</v>
      </c>
      <c r="AR5233">
        <v>1</v>
      </c>
      <c r="AS5233">
        <v>1</v>
      </c>
      <c r="AT5233">
        <v>0</v>
      </c>
      <c r="AU5233">
        <v>0</v>
      </c>
      <c r="AV5233" t="s">
        <v>2</v>
      </c>
      <c r="AW5233" t="s">
        <v>2</v>
      </c>
      <c r="AX5233" t="s">
        <v>2</v>
      </c>
      <c r="AY5233" t="s">
        <v>2</v>
      </c>
      <c r="AZ5233">
        <v>1</v>
      </c>
      <c r="BA5233">
        <v>1</v>
      </c>
      <c r="BB5233">
        <v>0</v>
      </c>
      <c r="BC5233">
        <v>0</v>
      </c>
      <c r="BD5233">
        <v>1</v>
      </c>
      <c r="BE5233">
        <v>11734222.52</v>
      </c>
      <c r="BF5233">
        <v>11734222.52</v>
      </c>
      <c r="BG5233">
        <v>0</v>
      </c>
      <c r="BH5233">
        <v>0</v>
      </c>
    </row>
    <row r="5234" spans="1:60" x14ac:dyDescent="0.3">
      <c r="A5234">
        <v>239194</v>
      </c>
      <c r="B5234" t="s">
        <v>0</v>
      </c>
      <c r="C5234" t="s">
        <v>14</v>
      </c>
      <c r="D5234">
        <v>34</v>
      </c>
      <c r="E5234" t="s">
        <v>82</v>
      </c>
      <c r="F5234">
        <v>854</v>
      </c>
      <c r="G5234">
        <v>0</v>
      </c>
      <c r="H5234" t="s">
        <v>83</v>
      </c>
      <c r="I5234" t="s">
        <v>84</v>
      </c>
      <c r="J5234" t="s">
        <v>88</v>
      </c>
      <c r="K5234" t="s">
        <v>2</v>
      </c>
      <c r="L5234" t="s">
        <v>2</v>
      </c>
      <c r="M5234" t="s">
        <v>2</v>
      </c>
      <c r="N5234" t="s">
        <v>2</v>
      </c>
      <c r="O5234" t="s">
        <v>2</v>
      </c>
      <c r="P5234" t="s">
        <v>2</v>
      </c>
      <c r="Q5234" t="s">
        <v>2</v>
      </c>
      <c r="R5234" t="s">
        <v>2</v>
      </c>
      <c r="S5234" t="s">
        <v>2</v>
      </c>
      <c r="T5234" t="s">
        <v>2</v>
      </c>
      <c r="U5234" t="s">
        <v>2</v>
      </c>
      <c r="V5234" t="s">
        <v>2</v>
      </c>
      <c r="W5234" t="s">
        <v>2</v>
      </c>
      <c r="X5234" t="s">
        <v>2</v>
      </c>
      <c r="Y5234" t="s">
        <v>2</v>
      </c>
      <c r="Z5234" t="s">
        <v>2</v>
      </c>
      <c r="AA5234" t="s">
        <v>2</v>
      </c>
      <c r="AB5234" t="s">
        <v>2</v>
      </c>
      <c r="AC5234" t="s">
        <v>2</v>
      </c>
      <c r="AD5234" t="s">
        <v>2</v>
      </c>
      <c r="AE5234" t="s">
        <v>2</v>
      </c>
      <c r="AF5234">
        <v>9</v>
      </c>
      <c r="AG5234">
        <v>9</v>
      </c>
      <c r="AH5234">
        <v>9</v>
      </c>
      <c r="AI5234">
        <v>16</v>
      </c>
      <c r="AJ5234">
        <v>16</v>
      </c>
      <c r="AK5234">
        <v>16</v>
      </c>
      <c r="AL5234">
        <v>1.7777777777777799</v>
      </c>
      <c r="AM5234">
        <v>3</v>
      </c>
      <c r="AN5234">
        <v>16</v>
      </c>
      <c r="AO5234">
        <v>16</v>
      </c>
      <c r="AP5234">
        <v>6</v>
      </c>
      <c r="AQ5234">
        <v>0</v>
      </c>
      <c r="AR5234" t="s">
        <v>2</v>
      </c>
      <c r="AS5234" t="s">
        <v>2</v>
      </c>
      <c r="AT5234" t="s">
        <v>2</v>
      </c>
      <c r="AU5234" t="s">
        <v>2</v>
      </c>
      <c r="AV5234">
        <v>650000000</v>
      </c>
      <c r="AW5234">
        <v>650000000</v>
      </c>
      <c r="AX5234">
        <v>1</v>
      </c>
      <c r="AY5234">
        <v>1</v>
      </c>
      <c r="AZ5234">
        <v>1</v>
      </c>
      <c r="BA5234">
        <v>1</v>
      </c>
      <c r="BB5234">
        <v>0</v>
      </c>
      <c r="BC5234">
        <v>0</v>
      </c>
      <c r="BD5234">
        <v>1</v>
      </c>
      <c r="BE5234">
        <v>96064.52</v>
      </c>
      <c r="BF5234">
        <v>96064.52</v>
      </c>
      <c r="BG5234">
        <v>0</v>
      </c>
      <c r="BH5234">
        <v>0</v>
      </c>
    </row>
    <row r="5235" spans="1:60" x14ac:dyDescent="0.3">
      <c r="A5235">
        <v>956942</v>
      </c>
      <c r="B5235" t="s">
        <v>0</v>
      </c>
      <c r="C5235" t="s">
        <v>14</v>
      </c>
      <c r="D5235">
        <v>52</v>
      </c>
      <c r="E5235" t="s">
        <v>82</v>
      </c>
      <c r="F5235">
        <v>873</v>
      </c>
      <c r="G5235">
        <v>18</v>
      </c>
      <c r="H5235" t="s">
        <v>83</v>
      </c>
      <c r="I5235" t="s">
        <v>82</v>
      </c>
      <c r="J5235" t="s">
        <v>88</v>
      </c>
      <c r="K5235" t="s">
        <v>2</v>
      </c>
      <c r="L5235" t="s">
        <v>2</v>
      </c>
      <c r="M5235" t="s">
        <v>2</v>
      </c>
      <c r="N5235" t="s">
        <v>2</v>
      </c>
      <c r="O5235" t="s">
        <v>2</v>
      </c>
      <c r="P5235" t="s">
        <v>2</v>
      </c>
      <c r="Q5235" t="s">
        <v>2</v>
      </c>
      <c r="R5235" t="s">
        <v>2</v>
      </c>
      <c r="S5235" t="s">
        <v>2</v>
      </c>
      <c r="T5235" t="s">
        <v>2</v>
      </c>
      <c r="U5235" t="s">
        <v>2</v>
      </c>
      <c r="V5235" t="s">
        <v>2</v>
      </c>
      <c r="W5235" t="s">
        <v>2</v>
      </c>
      <c r="X5235" t="s">
        <v>2</v>
      </c>
      <c r="Y5235" t="s">
        <v>2</v>
      </c>
      <c r="Z5235" t="s">
        <v>2</v>
      </c>
      <c r="AA5235" t="s">
        <v>2</v>
      </c>
      <c r="AB5235" t="s">
        <v>2</v>
      </c>
      <c r="AC5235" t="s">
        <v>2</v>
      </c>
      <c r="AD5235" t="s">
        <v>2</v>
      </c>
      <c r="AE5235" t="s">
        <v>2</v>
      </c>
      <c r="AF5235">
        <v>150</v>
      </c>
      <c r="AG5235">
        <v>150</v>
      </c>
      <c r="AH5235">
        <v>150</v>
      </c>
      <c r="AI5235">
        <v>643</v>
      </c>
      <c r="AJ5235">
        <v>643</v>
      </c>
      <c r="AK5235">
        <v>643</v>
      </c>
      <c r="AL5235">
        <v>4.2866666666666697</v>
      </c>
      <c r="AM5235">
        <v>35</v>
      </c>
      <c r="AN5235">
        <v>643</v>
      </c>
      <c r="AO5235">
        <v>643</v>
      </c>
      <c r="AP5235">
        <v>3</v>
      </c>
      <c r="AQ5235">
        <v>0</v>
      </c>
      <c r="AR5235">
        <v>0</v>
      </c>
      <c r="AS5235">
        <v>0</v>
      </c>
      <c r="AT5235">
        <v>1</v>
      </c>
      <c r="AU5235">
        <v>1</v>
      </c>
      <c r="AV5235">
        <v>1306291</v>
      </c>
      <c r="AW5235">
        <v>1306291</v>
      </c>
      <c r="AX5235">
        <v>1</v>
      </c>
      <c r="AY5235">
        <v>1</v>
      </c>
      <c r="AZ5235">
        <v>0.5</v>
      </c>
      <c r="BA5235">
        <v>0.5</v>
      </c>
      <c r="BB5235">
        <v>1</v>
      </c>
      <c r="BC5235">
        <v>1</v>
      </c>
      <c r="BD5235">
        <v>1.5</v>
      </c>
      <c r="BE5235">
        <v>500000</v>
      </c>
      <c r="BF5235">
        <v>500000</v>
      </c>
      <c r="BG5235">
        <v>41144923.829999998</v>
      </c>
      <c r="BH5235">
        <v>41144923.829999998</v>
      </c>
    </row>
    <row r="5236" spans="1:60" x14ac:dyDescent="0.3">
      <c r="A5236">
        <v>17963</v>
      </c>
      <c r="B5236" t="s">
        <v>1</v>
      </c>
      <c r="C5236" t="s">
        <v>14</v>
      </c>
      <c r="D5236">
        <v>26</v>
      </c>
      <c r="E5236" t="s">
        <v>82</v>
      </c>
      <c r="F5236">
        <v>908</v>
      </c>
      <c r="G5236">
        <v>22</v>
      </c>
      <c r="H5236" t="s">
        <v>83</v>
      </c>
      <c r="I5236" t="s">
        <v>82</v>
      </c>
      <c r="J5236" t="s">
        <v>88</v>
      </c>
      <c r="K5236" t="s">
        <v>2</v>
      </c>
      <c r="L5236" t="s">
        <v>2</v>
      </c>
      <c r="M5236" t="s">
        <v>2</v>
      </c>
      <c r="N5236" t="s">
        <v>2</v>
      </c>
      <c r="O5236" t="s">
        <v>2</v>
      </c>
      <c r="P5236" t="s">
        <v>2</v>
      </c>
      <c r="Q5236" t="s">
        <v>2</v>
      </c>
      <c r="R5236" t="s">
        <v>2</v>
      </c>
      <c r="S5236" t="s">
        <v>2</v>
      </c>
      <c r="T5236" t="s">
        <v>2</v>
      </c>
      <c r="U5236" t="s">
        <v>2</v>
      </c>
      <c r="V5236" t="s">
        <v>2</v>
      </c>
      <c r="W5236" t="s">
        <v>2</v>
      </c>
      <c r="X5236" t="s">
        <v>2</v>
      </c>
      <c r="Y5236" t="s">
        <v>2</v>
      </c>
      <c r="Z5236" t="s">
        <v>2</v>
      </c>
      <c r="AA5236" t="s">
        <v>2</v>
      </c>
      <c r="AB5236" t="s">
        <v>2</v>
      </c>
      <c r="AC5236" t="s">
        <v>2</v>
      </c>
      <c r="AD5236" t="s">
        <v>2</v>
      </c>
      <c r="AE5236" t="s">
        <v>2</v>
      </c>
      <c r="AF5236">
        <v>24</v>
      </c>
      <c r="AG5236">
        <v>17</v>
      </c>
      <c r="AH5236" t="s">
        <v>2</v>
      </c>
      <c r="AI5236">
        <v>360</v>
      </c>
      <c r="AJ5236">
        <v>144</v>
      </c>
      <c r="AK5236" t="s">
        <v>2</v>
      </c>
      <c r="AL5236">
        <v>15</v>
      </c>
      <c r="AM5236">
        <v>126</v>
      </c>
      <c r="AN5236">
        <v>180</v>
      </c>
      <c r="AO5236">
        <v>216</v>
      </c>
      <c r="AP5236">
        <v>14</v>
      </c>
      <c r="AQ5236">
        <v>0</v>
      </c>
      <c r="AR5236">
        <v>0</v>
      </c>
      <c r="AS5236">
        <v>0</v>
      </c>
      <c r="AT5236">
        <v>1</v>
      </c>
      <c r="AU5236">
        <v>1</v>
      </c>
      <c r="AV5236">
        <v>11952499.6666667</v>
      </c>
      <c r="AW5236">
        <v>12475460.5</v>
      </c>
      <c r="AX5236">
        <v>1</v>
      </c>
      <c r="AY5236">
        <v>1</v>
      </c>
      <c r="AZ5236" t="s">
        <v>2</v>
      </c>
      <c r="BA5236" t="s">
        <v>2</v>
      </c>
      <c r="BB5236" t="s">
        <v>2</v>
      </c>
      <c r="BC5236" t="s">
        <v>2</v>
      </c>
      <c r="BD5236" t="s">
        <v>2</v>
      </c>
      <c r="BE5236" t="s">
        <v>2</v>
      </c>
      <c r="BF5236" t="s">
        <v>2</v>
      </c>
      <c r="BG5236" t="s">
        <v>2</v>
      </c>
      <c r="BH5236" t="s">
        <v>2</v>
      </c>
    </row>
    <row r="5237" spans="1:60" x14ac:dyDescent="0.3">
      <c r="A5237">
        <v>611618</v>
      </c>
      <c r="B5237" t="s">
        <v>0</v>
      </c>
      <c r="C5237" t="s">
        <v>14</v>
      </c>
      <c r="D5237">
        <v>26</v>
      </c>
      <c r="E5237" t="s">
        <v>82</v>
      </c>
      <c r="F5237">
        <v>930</v>
      </c>
      <c r="G5237">
        <v>0</v>
      </c>
      <c r="H5237" t="s">
        <v>83</v>
      </c>
      <c r="I5237" t="s">
        <v>82</v>
      </c>
      <c r="J5237" t="s">
        <v>85</v>
      </c>
      <c r="K5237">
        <v>3</v>
      </c>
      <c r="L5237">
        <v>2</v>
      </c>
      <c r="M5237">
        <v>2</v>
      </c>
      <c r="N5237" t="s">
        <v>91</v>
      </c>
      <c r="O5237" t="s">
        <v>92</v>
      </c>
      <c r="P5237">
        <v>2</v>
      </c>
      <c r="Q5237">
        <v>2028000</v>
      </c>
      <c r="R5237">
        <v>676000</v>
      </c>
      <c r="S5237">
        <v>1828000</v>
      </c>
      <c r="T5237">
        <v>3</v>
      </c>
      <c r="U5237">
        <v>2</v>
      </c>
      <c r="V5237">
        <v>2</v>
      </c>
      <c r="W5237">
        <v>1</v>
      </c>
      <c r="X5237">
        <v>1</v>
      </c>
      <c r="Y5237">
        <v>1014000</v>
      </c>
      <c r="Z5237">
        <v>1828000</v>
      </c>
      <c r="AA5237">
        <v>1.5</v>
      </c>
      <c r="AB5237">
        <v>2</v>
      </c>
      <c r="AC5237">
        <v>24</v>
      </c>
      <c r="AD5237">
        <v>58</v>
      </c>
      <c r="AE5237">
        <v>3</v>
      </c>
      <c r="AF5237">
        <v>35</v>
      </c>
      <c r="AG5237">
        <v>19</v>
      </c>
      <c r="AH5237">
        <v>9</v>
      </c>
      <c r="AI5237">
        <v>137</v>
      </c>
      <c r="AJ5237">
        <v>45</v>
      </c>
      <c r="AK5237">
        <v>13</v>
      </c>
      <c r="AL5237">
        <v>3.9142857142857101</v>
      </c>
      <c r="AM5237">
        <v>24</v>
      </c>
      <c r="AN5237">
        <v>45.6666666666667</v>
      </c>
      <c r="AO5237">
        <v>92</v>
      </c>
      <c r="AP5237">
        <v>15</v>
      </c>
      <c r="AQ5237">
        <v>11</v>
      </c>
      <c r="AR5237">
        <v>1</v>
      </c>
      <c r="AS5237">
        <v>1</v>
      </c>
      <c r="AT5237">
        <v>0</v>
      </c>
      <c r="AU5237">
        <v>0</v>
      </c>
      <c r="AV5237" t="s">
        <v>2</v>
      </c>
      <c r="AW5237" t="s">
        <v>2</v>
      </c>
      <c r="AX5237" t="s">
        <v>2</v>
      </c>
      <c r="AY5237" t="s">
        <v>2</v>
      </c>
      <c r="AZ5237">
        <v>1</v>
      </c>
      <c r="BA5237">
        <v>1</v>
      </c>
      <c r="BB5237">
        <v>0</v>
      </c>
      <c r="BC5237">
        <v>0</v>
      </c>
      <c r="BD5237">
        <v>1</v>
      </c>
      <c r="BE5237">
        <v>2975488.48</v>
      </c>
      <c r="BF5237">
        <v>3769684.335</v>
      </c>
      <c r="BG5237">
        <v>0</v>
      </c>
      <c r="BH5237">
        <v>0</v>
      </c>
    </row>
    <row r="5238" spans="1:60" x14ac:dyDescent="0.3">
      <c r="A5238">
        <v>405899</v>
      </c>
      <c r="B5238" t="s">
        <v>0</v>
      </c>
      <c r="C5238" t="s">
        <v>14</v>
      </c>
      <c r="D5238">
        <v>27</v>
      </c>
      <c r="E5238" t="s">
        <v>82</v>
      </c>
      <c r="F5238">
        <v>928</v>
      </c>
      <c r="G5238">
        <v>2</v>
      </c>
      <c r="H5238" t="s">
        <v>83</v>
      </c>
      <c r="I5238" t="s">
        <v>84</v>
      </c>
      <c r="J5238" t="s">
        <v>88</v>
      </c>
      <c r="K5238">
        <v>9</v>
      </c>
      <c r="L5238">
        <v>7</v>
      </c>
      <c r="M5238">
        <v>5</v>
      </c>
      <c r="N5238" t="s">
        <v>91</v>
      </c>
      <c r="O5238" t="s">
        <v>95</v>
      </c>
      <c r="P5238">
        <v>5</v>
      </c>
      <c r="Q5238">
        <v>11132000</v>
      </c>
      <c r="R5238">
        <v>1236888.8888888899</v>
      </c>
      <c r="S5238">
        <v>5000000</v>
      </c>
      <c r="T5238">
        <v>9</v>
      </c>
      <c r="U5238">
        <v>7</v>
      </c>
      <c r="V5238">
        <v>5</v>
      </c>
      <c r="W5238">
        <v>1</v>
      </c>
      <c r="X5238">
        <v>1</v>
      </c>
      <c r="Y5238">
        <v>3710666.6666666698</v>
      </c>
      <c r="Z5238">
        <v>5200000</v>
      </c>
      <c r="AA5238">
        <v>3</v>
      </c>
      <c r="AB5238">
        <v>5</v>
      </c>
      <c r="AC5238">
        <v>5</v>
      </c>
      <c r="AD5238">
        <v>43</v>
      </c>
      <c r="AE5238">
        <v>9</v>
      </c>
      <c r="AF5238">
        <v>59</v>
      </c>
      <c r="AG5238">
        <v>39</v>
      </c>
      <c r="AH5238">
        <v>26</v>
      </c>
      <c r="AI5238">
        <v>255</v>
      </c>
      <c r="AJ5238">
        <v>155</v>
      </c>
      <c r="AK5238">
        <v>43</v>
      </c>
      <c r="AL5238">
        <v>4.3220338983050803</v>
      </c>
      <c r="AM5238">
        <v>54</v>
      </c>
      <c r="AN5238">
        <v>85</v>
      </c>
      <c r="AO5238">
        <v>112</v>
      </c>
      <c r="AP5238">
        <v>13</v>
      </c>
      <c r="AQ5238">
        <v>0</v>
      </c>
      <c r="AR5238">
        <v>1</v>
      </c>
      <c r="AS5238">
        <v>1</v>
      </c>
      <c r="AT5238">
        <v>0</v>
      </c>
      <c r="AU5238">
        <v>0</v>
      </c>
      <c r="AV5238" t="s">
        <v>2</v>
      </c>
      <c r="AW5238" t="s">
        <v>2</v>
      </c>
      <c r="AX5238" t="s">
        <v>2</v>
      </c>
      <c r="AY5238" t="s">
        <v>2</v>
      </c>
      <c r="AZ5238">
        <v>1</v>
      </c>
      <c r="BA5238">
        <v>1</v>
      </c>
      <c r="BB5238">
        <v>0</v>
      </c>
      <c r="BC5238">
        <v>0</v>
      </c>
      <c r="BD5238">
        <v>1</v>
      </c>
      <c r="BE5238">
        <v>1995950.8566666699</v>
      </c>
      <c r="BF5238">
        <v>2516712.5449999999</v>
      </c>
      <c r="BG5238">
        <v>0</v>
      </c>
      <c r="BH5238">
        <v>0</v>
      </c>
    </row>
    <row r="5239" spans="1:60" x14ac:dyDescent="0.3">
      <c r="A5239">
        <v>245987</v>
      </c>
      <c r="B5239" t="s">
        <v>0</v>
      </c>
      <c r="C5239" t="s">
        <v>14</v>
      </c>
      <c r="D5239">
        <v>25</v>
      </c>
      <c r="E5239" t="s">
        <v>82</v>
      </c>
      <c r="F5239">
        <v>924</v>
      </c>
      <c r="G5239">
        <v>0</v>
      </c>
      <c r="H5239" t="s">
        <v>83</v>
      </c>
      <c r="I5239" t="s">
        <v>84</v>
      </c>
      <c r="J5239" t="s">
        <v>85</v>
      </c>
      <c r="K5239" t="s">
        <v>2</v>
      </c>
      <c r="L5239" t="s">
        <v>2</v>
      </c>
      <c r="M5239" t="s">
        <v>2</v>
      </c>
      <c r="N5239" t="s">
        <v>2</v>
      </c>
      <c r="O5239" t="s">
        <v>2</v>
      </c>
      <c r="P5239" t="s">
        <v>2</v>
      </c>
      <c r="Q5239" t="s">
        <v>2</v>
      </c>
      <c r="R5239" t="s">
        <v>2</v>
      </c>
      <c r="S5239" t="s">
        <v>2</v>
      </c>
      <c r="T5239" t="s">
        <v>2</v>
      </c>
      <c r="U5239" t="s">
        <v>2</v>
      </c>
      <c r="V5239" t="s">
        <v>2</v>
      </c>
      <c r="W5239" t="s">
        <v>2</v>
      </c>
      <c r="X5239" t="s">
        <v>2</v>
      </c>
      <c r="Y5239" t="s">
        <v>2</v>
      </c>
      <c r="Z5239" t="s">
        <v>2</v>
      </c>
      <c r="AA5239" t="s">
        <v>2</v>
      </c>
      <c r="AB5239" t="s">
        <v>2</v>
      </c>
      <c r="AC5239" t="s">
        <v>2</v>
      </c>
      <c r="AD5239" t="s">
        <v>2</v>
      </c>
      <c r="AE5239" t="s">
        <v>2</v>
      </c>
      <c r="AF5239">
        <v>35</v>
      </c>
      <c r="AG5239">
        <v>24</v>
      </c>
      <c r="AH5239">
        <v>21</v>
      </c>
      <c r="AI5239">
        <v>105</v>
      </c>
      <c r="AJ5239">
        <v>59</v>
      </c>
      <c r="AK5239">
        <v>37</v>
      </c>
      <c r="AL5239">
        <v>3</v>
      </c>
      <c r="AM5239">
        <v>21</v>
      </c>
      <c r="AN5239">
        <v>35</v>
      </c>
      <c r="AO5239">
        <v>46</v>
      </c>
      <c r="AP5239">
        <v>31</v>
      </c>
      <c r="AQ5239">
        <v>0</v>
      </c>
      <c r="AR5239">
        <v>2</v>
      </c>
      <c r="AS5239">
        <v>2</v>
      </c>
      <c r="AT5239">
        <v>0</v>
      </c>
      <c r="AU5239">
        <v>0</v>
      </c>
      <c r="AV5239" t="s">
        <v>2</v>
      </c>
      <c r="AW5239" t="s">
        <v>2</v>
      </c>
      <c r="AX5239" t="s">
        <v>2</v>
      </c>
      <c r="AY5239" t="s">
        <v>2</v>
      </c>
      <c r="AZ5239">
        <v>1</v>
      </c>
      <c r="BA5239">
        <v>1</v>
      </c>
      <c r="BB5239">
        <v>0</v>
      </c>
      <c r="BC5239">
        <v>0</v>
      </c>
      <c r="BD5239">
        <v>1</v>
      </c>
      <c r="BE5239">
        <v>3416699.4433333301</v>
      </c>
      <c r="BF5239">
        <v>5032484.6500000004</v>
      </c>
      <c r="BG5239">
        <v>0</v>
      </c>
      <c r="BH5239">
        <v>0</v>
      </c>
    </row>
    <row r="5240" spans="1:60" x14ac:dyDescent="0.3">
      <c r="A5240">
        <v>428794</v>
      </c>
      <c r="B5240" t="s">
        <v>0</v>
      </c>
      <c r="C5240" t="s">
        <v>14</v>
      </c>
      <c r="D5240">
        <v>31</v>
      </c>
      <c r="E5240" t="s">
        <v>82</v>
      </c>
      <c r="F5240">
        <v>911</v>
      </c>
      <c r="G5240">
        <v>12</v>
      </c>
      <c r="H5240" t="s">
        <v>83</v>
      </c>
      <c r="I5240" t="s">
        <v>82</v>
      </c>
      <c r="J5240" t="s">
        <v>85</v>
      </c>
      <c r="K5240">
        <v>1</v>
      </c>
      <c r="L5240">
        <v>1</v>
      </c>
      <c r="M5240" t="s">
        <v>2</v>
      </c>
      <c r="N5240" t="s">
        <v>98</v>
      </c>
      <c r="O5240" t="s">
        <v>106</v>
      </c>
      <c r="P5240">
        <v>1</v>
      </c>
      <c r="Q5240">
        <v>1650000</v>
      </c>
      <c r="R5240">
        <v>1650000</v>
      </c>
      <c r="S5240">
        <v>1650000</v>
      </c>
      <c r="T5240">
        <v>1</v>
      </c>
      <c r="U5240">
        <v>1</v>
      </c>
      <c r="V5240" t="s">
        <v>2</v>
      </c>
      <c r="W5240">
        <v>1</v>
      </c>
      <c r="X5240">
        <v>1</v>
      </c>
      <c r="Y5240">
        <v>1650000</v>
      </c>
      <c r="Z5240">
        <v>1650000</v>
      </c>
      <c r="AA5240">
        <v>1</v>
      </c>
      <c r="AB5240">
        <v>1</v>
      </c>
      <c r="AC5240">
        <v>30</v>
      </c>
      <c r="AD5240" t="s">
        <v>2</v>
      </c>
      <c r="AE5240" t="s">
        <v>2</v>
      </c>
      <c r="AF5240">
        <v>14</v>
      </c>
      <c r="AG5240">
        <v>8</v>
      </c>
      <c r="AH5240">
        <v>5</v>
      </c>
      <c r="AI5240">
        <v>61</v>
      </c>
      <c r="AJ5240">
        <v>23</v>
      </c>
      <c r="AK5240">
        <v>11</v>
      </c>
      <c r="AL5240">
        <v>4.3571428571428603</v>
      </c>
      <c r="AM5240">
        <v>20</v>
      </c>
      <c r="AN5240">
        <v>20.3333333333333</v>
      </c>
      <c r="AO5240">
        <v>38</v>
      </c>
      <c r="AP5240">
        <v>16</v>
      </c>
      <c r="AQ5240">
        <v>4</v>
      </c>
      <c r="AR5240">
        <v>0</v>
      </c>
      <c r="AS5240">
        <v>0</v>
      </c>
      <c r="AT5240">
        <v>1</v>
      </c>
      <c r="AU5240">
        <v>1</v>
      </c>
      <c r="AV5240">
        <v>9423000</v>
      </c>
      <c r="AW5240">
        <v>17196000</v>
      </c>
      <c r="AX5240">
        <v>1</v>
      </c>
      <c r="AY5240">
        <v>1</v>
      </c>
      <c r="AZ5240">
        <v>1</v>
      </c>
      <c r="BA5240" t="s">
        <v>2</v>
      </c>
      <c r="BB5240">
        <v>0</v>
      </c>
      <c r="BC5240" t="s">
        <v>2</v>
      </c>
      <c r="BD5240" t="s">
        <v>2</v>
      </c>
      <c r="BE5240">
        <v>319354.84000000003</v>
      </c>
      <c r="BF5240" t="s">
        <v>2</v>
      </c>
      <c r="BG5240">
        <v>0</v>
      </c>
      <c r="BH5240" t="s">
        <v>2</v>
      </c>
    </row>
    <row r="5241" spans="1:60" x14ac:dyDescent="0.3">
      <c r="A5241">
        <v>7913</v>
      </c>
      <c r="B5241" t="s">
        <v>0</v>
      </c>
      <c r="C5241" t="s">
        <v>14</v>
      </c>
      <c r="D5241">
        <v>30</v>
      </c>
      <c r="E5241" t="s">
        <v>82</v>
      </c>
      <c r="F5241">
        <v>918</v>
      </c>
      <c r="G5241">
        <v>0</v>
      </c>
      <c r="H5241" t="s">
        <v>83</v>
      </c>
      <c r="I5241" t="s">
        <v>82</v>
      </c>
      <c r="J5241" t="s">
        <v>88</v>
      </c>
      <c r="K5241">
        <v>5</v>
      </c>
      <c r="L5241">
        <v>3</v>
      </c>
      <c r="M5241">
        <v>3</v>
      </c>
      <c r="N5241" t="s">
        <v>86</v>
      </c>
      <c r="O5241" t="s">
        <v>90</v>
      </c>
      <c r="P5241">
        <v>5</v>
      </c>
      <c r="Q5241">
        <v>25303493</v>
      </c>
      <c r="R5241">
        <v>5060698.5999999996</v>
      </c>
      <c r="S5241">
        <v>10000000</v>
      </c>
      <c r="T5241">
        <v>5</v>
      </c>
      <c r="U5241">
        <v>3</v>
      </c>
      <c r="V5241">
        <v>3</v>
      </c>
      <c r="W5241">
        <v>1</v>
      </c>
      <c r="X5241">
        <v>1</v>
      </c>
      <c r="Y5241">
        <v>12651746.5</v>
      </c>
      <c r="Z5241">
        <v>21300000</v>
      </c>
      <c r="AA5241">
        <v>2.5</v>
      </c>
      <c r="AB5241">
        <v>3</v>
      </c>
      <c r="AC5241">
        <v>0</v>
      </c>
      <c r="AD5241">
        <v>35</v>
      </c>
      <c r="AE5241">
        <v>5</v>
      </c>
      <c r="AF5241">
        <v>77</v>
      </c>
      <c r="AG5241">
        <v>38</v>
      </c>
      <c r="AH5241">
        <v>21</v>
      </c>
      <c r="AI5241">
        <v>503</v>
      </c>
      <c r="AJ5241">
        <v>276</v>
      </c>
      <c r="AK5241">
        <v>114</v>
      </c>
      <c r="AL5241">
        <v>6.5324675324675301</v>
      </c>
      <c r="AM5241">
        <v>62</v>
      </c>
      <c r="AN5241">
        <v>167.666666666667</v>
      </c>
      <c r="AO5241">
        <v>227</v>
      </c>
      <c r="AP5241">
        <v>9</v>
      </c>
      <c r="AQ5241">
        <v>0</v>
      </c>
      <c r="AR5241">
        <v>1</v>
      </c>
      <c r="AS5241">
        <v>1</v>
      </c>
      <c r="AT5241">
        <v>0</v>
      </c>
      <c r="AU5241">
        <v>0</v>
      </c>
      <c r="AV5241" t="s">
        <v>2</v>
      </c>
      <c r="AW5241" t="s">
        <v>2</v>
      </c>
      <c r="AX5241" t="s">
        <v>2</v>
      </c>
      <c r="AY5241" t="s">
        <v>2</v>
      </c>
      <c r="AZ5241">
        <v>1</v>
      </c>
      <c r="BA5241">
        <v>1</v>
      </c>
      <c r="BB5241">
        <v>1.6666666666666701</v>
      </c>
      <c r="BC5241">
        <v>1.5</v>
      </c>
      <c r="BD5241">
        <v>2.5</v>
      </c>
      <c r="BE5241">
        <v>8548474.1400000006</v>
      </c>
      <c r="BF5241">
        <v>7667641.1950000003</v>
      </c>
      <c r="BG5241">
        <v>12041132.643333299</v>
      </c>
      <c r="BH5241">
        <v>16474433.175000001</v>
      </c>
    </row>
    <row r="5242" spans="1:60" x14ac:dyDescent="0.3">
      <c r="A5242">
        <v>118389</v>
      </c>
      <c r="B5242" t="s">
        <v>0</v>
      </c>
      <c r="C5242" t="s">
        <v>14</v>
      </c>
      <c r="D5242">
        <v>31</v>
      </c>
      <c r="E5242" t="s">
        <v>82</v>
      </c>
      <c r="F5242">
        <v>917</v>
      </c>
      <c r="G5242">
        <v>0</v>
      </c>
      <c r="H5242" t="s">
        <v>83</v>
      </c>
      <c r="I5242" t="s">
        <v>84</v>
      </c>
      <c r="J5242" t="s">
        <v>85</v>
      </c>
      <c r="K5242">
        <v>1</v>
      </c>
      <c r="L5242" t="s">
        <v>2</v>
      </c>
      <c r="M5242" t="s">
        <v>2</v>
      </c>
      <c r="N5242" t="s">
        <v>86</v>
      </c>
      <c r="O5242" t="s">
        <v>90</v>
      </c>
      <c r="P5242">
        <v>1</v>
      </c>
      <c r="Q5242">
        <v>140000</v>
      </c>
      <c r="R5242">
        <v>140000</v>
      </c>
      <c r="S5242">
        <v>140000</v>
      </c>
      <c r="T5242">
        <v>1</v>
      </c>
      <c r="U5242" t="s">
        <v>2</v>
      </c>
      <c r="V5242" t="s">
        <v>2</v>
      </c>
      <c r="W5242">
        <v>1</v>
      </c>
      <c r="X5242">
        <v>1</v>
      </c>
      <c r="Y5242">
        <v>140000</v>
      </c>
      <c r="Z5242">
        <v>140000</v>
      </c>
      <c r="AA5242">
        <v>1</v>
      </c>
      <c r="AB5242">
        <v>1</v>
      </c>
      <c r="AC5242">
        <v>12</v>
      </c>
      <c r="AD5242" t="s">
        <v>2</v>
      </c>
      <c r="AE5242">
        <v>1</v>
      </c>
      <c r="AF5242">
        <v>6</v>
      </c>
      <c r="AG5242" t="s">
        <v>2</v>
      </c>
      <c r="AH5242" t="s">
        <v>2</v>
      </c>
      <c r="AI5242">
        <v>10</v>
      </c>
      <c r="AJ5242" t="s">
        <v>2</v>
      </c>
      <c r="AK5242" t="s">
        <v>2</v>
      </c>
      <c r="AL5242">
        <v>1.6666666666666701</v>
      </c>
      <c r="AM5242">
        <v>4</v>
      </c>
      <c r="AN5242">
        <v>10</v>
      </c>
      <c r="AO5242">
        <v>10</v>
      </c>
      <c r="AP5242">
        <v>0</v>
      </c>
      <c r="AQ5242">
        <v>12</v>
      </c>
      <c r="AR5242">
        <v>1</v>
      </c>
      <c r="AS5242">
        <v>1</v>
      </c>
      <c r="AT5242">
        <v>0</v>
      </c>
      <c r="AU5242">
        <v>0</v>
      </c>
      <c r="AV5242" t="s">
        <v>2</v>
      </c>
      <c r="AW5242" t="s">
        <v>2</v>
      </c>
      <c r="AX5242" t="s">
        <v>2</v>
      </c>
      <c r="AY5242" t="s">
        <v>2</v>
      </c>
      <c r="AZ5242">
        <v>1</v>
      </c>
      <c r="BA5242">
        <v>1</v>
      </c>
      <c r="BB5242">
        <v>0</v>
      </c>
      <c r="BC5242">
        <v>0</v>
      </c>
      <c r="BD5242">
        <v>1</v>
      </c>
      <c r="BE5242">
        <v>4244448.6233333303</v>
      </c>
      <c r="BF5242">
        <v>6246850.3550000004</v>
      </c>
      <c r="BG5242">
        <v>0</v>
      </c>
      <c r="BH5242">
        <v>0</v>
      </c>
    </row>
    <row r="5243" spans="1:60" x14ac:dyDescent="0.3">
      <c r="A5243">
        <v>747459</v>
      </c>
      <c r="B5243" t="s">
        <v>0</v>
      </c>
      <c r="C5243" t="s">
        <v>14</v>
      </c>
      <c r="D5243">
        <v>26</v>
      </c>
      <c r="E5243" t="s">
        <v>82</v>
      </c>
      <c r="F5243">
        <v>914</v>
      </c>
      <c r="G5243">
        <v>0</v>
      </c>
      <c r="H5243" t="s">
        <v>83</v>
      </c>
      <c r="I5243" t="s">
        <v>84</v>
      </c>
      <c r="J5243" t="s">
        <v>85</v>
      </c>
      <c r="K5243">
        <v>2</v>
      </c>
      <c r="L5243">
        <v>2</v>
      </c>
      <c r="M5243">
        <v>1</v>
      </c>
      <c r="N5243" t="s">
        <v>86</v>
      </c>
      <c r="O5243" t="s">
        <v>113</v>
      </c>
      <c r="P5243">
        <v>2</v>
      </c>
      <c r="Q5243">
        <v>4500000</v>
      </c>
      <c r="R5243">
        <v>2250000</v>
      </c>
      <c r="S5243">
        <v>4450000</v>
      </c>
      <c r="T5243">
        <v>2</v>
      </c>
      <c r="U5243">
        <v>2</v>
      </c>
      <c r="V5243">
        <v>1</v>
      </c>
      <c r="W5243">
        <v>1</v>
      </c>
      <c r="X5243">
        <v>1</v>
      </c>
      <c r="Y5243">
        <v>2250000</v>
      </c>
      <c r="Z5243">
        <v>4450000</v>
      </c>
      <c r="AA5243">
        <v>1</v>
      </c>
      <c r="AB5243">
        <v>1</v>
      </c>
      <c r="AC5243">
        <v>30</v>
      </c>
      <c r="AD5243">
        <v>28</v>
      </c>
      <c r="AE5243">
        <v>2</v>
      </c>
      <c r="AF5243">
        <v>68</v>
      </c>
      <c r="AG5243">
        <v>49</v>
      </c>
      <c r="AH5243">
        <v>27</v>
      </c>
      <c r="AI5243">
        <v>247</v>
      </c>
      <c r="AJ5243">
        <v>173</v>
      </c>
      <c r="AK5243">
        <v>70</v>
      </c>
      <c r="AL5243">
        <v>3.6323529411764701</v>
      </c>
      <c r="AM5243">
        <v>23</v>
      </c>
      <c r="AN5243">
        <v>82.3333333333333</v>
      </c>
      <c r="AO5243">
        <v>104</v>
      </c>
      <c r="AP5243">
        <v>9</v>
      </c>
      <c r="AQ5243">
        <v>0</v>
      </c>
      <c r="AR5243">
        <v>1</v>
      </c>
      <c r="AS5243">
        <v>1</v>
      </c>
      <c r="AT5243">
        <v>0</v>
      </c>
      <c r="AU5243">
        <v>0</v>
      </c>
      <c r="AV5243" t="s">
        <v>2</v>
      </c>
      <c r="AW5243" t="s">
        <v>2</v>
      </c>
      <c r="AX5243" t="s">
        <v>2</v>
      </c>
      <c r="AY5243" t="s">
        <v>2</v>
      </c>
      <c r="AZ5243">
        <v>1</v>
      </c>
      <c r="BA5243">
        <v>1</v>
      </c>
      <c r="BB5243">
        <v>0</v>
      </c>
      <c r="BC5243">
        <v>0</v>
      </c>
      <c r="BD5243">
        <v>1</v>
      </c>
      <c r="BE5243">
        <v>3040411.13666667</v>
      </c>
      <c r="BF5243">
        <v>4378358.6399999997</v>
      </c>
      <c r="BG5243">
        <v>0</v>
      </c>
      <c r="BH5243">
        <v>0</v>
      </c>
    </row>
    <row r="5244" spans="1:60" x14ac:dyDescent="0.3">
      <c r="A5244">
        <v>965645</v>
      </c>
      <c r="B5244" t="s">
        <v>1</v>
      </c>
      <c r="C5244" t="s">
        <v>13</v>
      </c>
      <c r="D5244">
        <v>27</v>
      </c>
      <c r="E5244" t="s">
        <v>82</v>
      </c>
      <c r="F5244">
        <v>914</v>
      </c>
      <c r="G5244">
        <v>0</v>
      </c>
      <c r="H5244" t="s">
        <v>83</v>
      </c>
      <c r="I5244" t="s">
        <v>82</v>
      </c>
      <c r="J5244" t="s">
        <v>85</v>
      </c>
      <c r="K5244" t="s">
        <v>2</v>
      </c>
      <c r="L5244" t="s">
        <v>2</v>
      </c>
      <c r="M5244" t="s">
        <v>2</v>
      </c>
      <c r="N5244" t="s">
        <v>2</v>
      </c>
      <c r="O5244" t="s">
        <v>2</v>
      </c>
      <c r="P5244" t="s">
        <v>2</v>
      </c>
      <c r="Q5244" t="s">
        <v>2</v>
      </c>
      <c r="R5244" t="s">
        <v>2</v>
      </c>
      <c r="S5244" t="s">
        <v>2</v>
      </c>
      <c r="T5244" t="s">
        <v>2</v>
      </c>
      <c r="U5244" t="s">
        <v>2</v>
      </c>
      <c r="V5244" t="s">
        <v>2</v>
      </c>
      <c r="W5244" t="s">
        <v>2</v>
      </c>
      <c r="X5244" t="s">
        <v>2</v>
      </c>
      <c r="Y5244" t="s">
        <v>2</v>
      </c>
      <c r="Z5244" t="s">
        <v>2</v>
      </c>
      <c r="AA5244" t="s">
        <v>2</v>
      </c>
      <c r="AB5244" t="s">
        <v>2</v>
      </c>
      <c r="AC5244" t="s">
        <v>2</v>
      </c>
      <c r="AD5244" t="s">
        <v>2</v>
      </c>
      <c r="AE5244" t="s">
        <v>2</v>
      </c>
      <c r="AF5244">
        <v>3</v>
      </c>
      <c r="AG5244" t="s">
        <v>2</v>
      </c>
      <c r="AH5244" t="s">
        <v>2</v>
      </c>
      <c r="AI5244">
        <v>3</v>
      </c>
      <c r="AJ5244" t="s">
        <v>2</v>
      </c>
      <c r="AK5244" t="s">
        <v>2</v>
      </c>
      <c r="AL5244">
        <v>1</v>
      </c>
      <c r="AM5244">
        <v>1</v>
      </c>
      <c r="AN5244">
        <v>3</v>
      </c>
      <c r="AO5244">
        <v>3</v>
      </c>
      <c r="AP5244">
        <v>0</v>
      </c>
      <c r="AQ5244">
        <v>0</v>
      </c>
      <c r="AR5244" t="s">
        <v>2</v>
      </c>
      <c r="AS5244" t="s">
        <v>2</v>
      </c>
      <c r="AT5244" t="s">
        <v>2</v>
      </c>
      <c r="AU5244" t="s">
        <v>2</v>
      </c>
      <c r="AV5244" t="s">
        <v>2</v>
      </c>
      <c r="AW5244" t="s">
        <v>2</v>
      </c>
      <c r="AX5244" t="s">
        <v>2</v>
      </c>
      <c r="AY5244" t="s">
        <v>2</v>
      </c>
      <c r="AZ5244">
        <v>1</v>
      </c>
      <c r="BA5244">
        <v>1</v>
      </c>
      <c r="BB5244">
        <v>0</v>
      </c>
      <c r="BC5244">
        <v>0</v>
      </c>
      <c r="BD5244">
        <v>1</v>
      </c>
      <c r="BE5244">
        <v>158309.67666666699</v>
      </c>
      <c r="BF5244">
        <v>195529.03</v>
      </c>
      <c r="BG5244">
        <v>0</v>
      </c>
      <c r="BH5244">
        <v>0</v>
      </c>
    </row>
    <row r="5245" spans="1:60" x14ac:dyDescent="0.3">
      <c r="A5245">
        <v>809638</v>
      </c>
      <c r="B5245" t="s">
        <v>0</v>
      </c>
      <c r="C5245" t="s">
        <v>14</v>
      </c>
      <c r="D5245">
        <v>28</v>
      </c>
      <c r="E5245" t="s">
        <v>82</v>
      </c>
      <c r="F5245">
        <v>914</v>
      </c>
      <c r="G5245">
        <v>0</v>
      </c>
      <c r="H5245" t="s">
        <v>83</v>
      </c>
      <c r="I5245" t="s">
        <v>82</v>
      </c>
      <c r="J5245" t="s">
        <v>85</v>
      </c>
      <c r="K5245">
        <v>4</v>
      </c>
      <c r="L5245">
        <v>4</v>
      </c>
      <c r="M5245" t="s">
        <v>2</v>
      </c>
      <c r="N5245" t="s">
        <v>91</v>
      </c>
      <c r="O5245" t="s">
        <v>95</v>
      </c>
      <c r="P5245">
        <v>3</v>
      </c>
      <c r="Q5245">
        <v>390000</v>
      </c>
      <c r="R5245">
        <v>97500</v>
      </c>
      <c r="S5245">
        <v>250000</v>
      </c>
      <c r="T5245">
        <v>4</v>
      </c>
      <c r="U5245">
        <v>4</v>
      </c>
      <c r="V5245" t="s">
        <v>2</v>
      </c>
      <c r="W5245">
        <v>1</v>
      </c>
      <c r="X5245">
        <v>1</v>
      </c>
      <c r="Y5245">
        <v>390000</v>
      </c>
      <c r="Z5245">
        <v>390000</v>
      </c>
      <c r="AA5245">
        <v>4</v>
      </c>
      <c r="AB5245">
        <v>4</v>
      </c>
      <c r="AC5245">
        <v>24</v>
      </c>
      <c r="AD5245">
        <v>7</v>
      </c>
      <c r="AE5245">
        <v>4</v>
      </c>
      <c r="AF5245">
        <v>98</v>
      </c>
      <c r="AG5245">
        <v>40</v>
      </c>
      <c r="AH5245">
        <v>8</v>
      </c>
      <c r="AI5245">
        <v>392</v>
      </c>
      <c r="AJ5245">
        <v>169</v>
      </c>
      <c r="AK5245">
        <v>17</v>
      </c>
      <c r="AL5245">
        <v>4</v>
      </c>
      <c r="AM5245">
        <v>27</v>
      </c>
      <c r="AN5245">
        <v>130.666666666667</v>
      </c>
      <c r="AO5245">
        <v>227</v>
      </c>
      <c r="AP5245">
        <v>22</v>
      </c>
      <c r="AQ5245">
        <v>0</v>
      </c>
      <c r="AR5245">
        <v>1</v>
      </c>
      <c r="AS5245">
        <v>1</v>
      </c>
      <c r="AT5245">
        <v>0</v>
      </c>
      <c r="AU5245">
        <v>0</v>
      </c>
      <c r="AV5245" t="s">
        <v>2</v>
      </c>
      <c r="AW5245" t="s">
        <v>2</v>
      </c>
      <c r="AX5245" t="s">
        <v>2</v>
      </c>
      <c r="AY5245" t="s">
        <v>2</v>
      </c>
      <c r="AZ5245">
        <v>1</v>
      </c>
      <c r="BA5245">
        <v>1</v>
      </c>
      <c r="BB5245">
        <v>0</v>
      </c>
      <c r="BC5245">
        <v>0</v>
      </c>
      <c r="BD5245">
        <v>1</v>
      </c>
      <c r="BE5245">
        <v>270561.70666666701</v>
      </c>
      <c r="BF5245">
        <v>223657.56</v>
      </c>
      <c r="BG5245">
        <v>0</v>
      </c>
      <c r="BH5245">
        <v>0</v>
      </c>
    </row>
    <row r="5246" spans="1:60" x14ac:dyDescent="0.3">
      <c r="A5246">
        <v>28625</v>
      </c>
      <c r="B5246" t="s">
        <v>0</v>
      </c>
      <c r="C5246" t="s">
        <v>14</v>
      </c>
      <c r="D5246">
        <v>40</v>
      </c>
      <c r="E5246" t="s">
        <v>82</v>
      </c>
      <c r="F5246">
        <v>905</v>
      </c>
      <c r="G5246">
        <v>0</v>
      </c>
      <c r="H5246" t="s">
        <v>83</v>
      </c>
      <c r="I5246" t="s">
        <v>84</v>
      </c>
      <c r="J5246" t="s">
        <v>85</v>
      </c>
      <c r="K5246">
        <v>3</v>
      </c>
      <c r="L5246">
        <v>2</v>
      </c>
      <c r="M5246">
        <v>2</v>
      </c>
      <c r="N5246" t="s">
        <v>86</v>
      </c>
      <c r="O5246" t="s">
        <v>87</v>
      </c>
      <c r="P5246">
        <v>3</v>
      </c>
      <c r="Q5246">
        <v>10700000</v>
      </c>
      <c r="R5246">
        <v>3566666.6666666698</v>
      </c>
      <c r="S5246">
        <v>5500000</v>
      </c>
      <c r="T5246">
        <v>3</v>
      </c>
      <c r="U5246">
        <v>2</v>
      </c>
      <c r="V5246">
        <v>2</v>
      </c>
      <c r="W5246">
        <v>1</v>
      </c>
      <c r="X5246">
        <v>1</v>
      </c>
      <c r="Y5246">
        <v>5350000</v>
      </c>
      <c r="Z5246">
        <v>10500000</v>
      </c>
      <c r="AA5246">
        <v>1.5</v>
      </c>
      <c r="AB5246">
        <v>2</v>
      </c>
      <c r="AC5246">
        <v>0</v>
      </c>
      <c r="AD5246">
        <v>50</v>
      </c>
      <c r="AE5246">
        <v>3</v>
      </c>
      <c r="AF5246">
        <v>13</v>
      </c>
      <c r="AG5246">
        <v>5</v>
      </c>
      <c r="AH5246">
        <v>5</v>
      </c>
      <c r="AI5246">
        <v>30</v>
      </c>
      <c r="AJ5246">
        <v>10</v>
      </c>
      <c r="AK5246">
        <v>10</v>
      </c>
      <c r="AL5246">
        <v>2.3076923076923102</v>
      </c>
      <c r="AM5246">
        <v>7</v>
      </c>
      <c r="AN5246">
        <v>15</v>
      </c>
      <c r="AO5246">
        <v>20</v>
      </c>
      <c r="AP5246">
        <v>50</v>
      </c>
      <c r="AQ5246">
        <v>0</v>
      </c>
      <c r="AR5246">
        <v>1</v>
      </c>
      <c r="AS5246">
        <v>1</v>
      </c>
      <c r="AT5246">
        <v>0</v>
      </c>
      <c r="AU5246">
        <v>0</v>
      </c>
      <c r="AV5246" t="s">
        <v>2</v>
      </c>
      <c r="AW5246" t="s">
        <v>2</v>
      </c>
      <c r="AX5246" t="s">
        <v>2</v>
      </c>
      <c r="AY5246" t="s">
        <v>2</v>
      </c>
      <c r="AZ5246">
        <v>1</v>
      </c>
      <c r="BA5246">
        <v>1</v>
      </c>
      <c r="BB5246">
        <v>0</v>
      </c>
      <c r="BC5246">
        <v>0</v>
      </c>
      <c r="BD5246">
        <v>1</v>
      </c>
      <c r="BE5246">
        <v>647438.93999999994</v>
      </c>
      <c r="BF5246">
        <v>916497.12</v>
      </c>
      <c r="BG5246">
        <v>0</v>
      </c>
      <c r="BH5246">
        <v>0</v>
      </c>
    </row>
    <row r="5247" spans="1:60" x14ac:dyDescent="0.3">
      <c r="A5247">
        <v>132142</v>
      </c>
      <c r="B5247" t="s">
        <v>0</v>
      </c>
      <c r="C5247" t="s">
        <v>14</v>
      </c>
      <c r="D5247">
        <v>26</v>
      </c>
      <c r="E5247" t="s">
        <v>82</v>
      </c>
      <c r="F5247">
        <v>903</v>
      </c>
      <c r="G5247">
        <v>2</v>
      </c>
      <c r="H5247" t="s">
        <v>83</v>
      </c>
      <c r="I5247" t="s">
        <v>84</v>
      </c>
      <c r="J5247" t="s">
        <v>85</v>
      </c>
      <c r="K5247">
        <v>34</v>
      </c>
      <c r="L5247">
        <v>34</v>
      </c>
      <c r="M5247">
        <v>19</v>
      </c>
      <c r="N5247" t="s">
        <v>86</v>
      </c>
      <c r="O5247" t="s">
        <v>87</v>
      </c>
      <c r="P5247">
        <v>34</v>
      </c>
      <c r="Q5247">
        <v>303056000</v>
      </c>
      <c r="R5247">
        <v>8913411.7647058796</v>
      </c>
      <c r="S5247">
        <v>38100000</v>
      </c>
      <c r="T5247">
        <v>39</v>
      </c>
      <c r="U5247">
        <v>39</v>
      </c>
      <c r="V5247">
        <v>23</v>
      </c>
      <c r="W5247">
        <v>1.1470588235294099</v>
      </c>
      <c r="X5247">
        <v>2</v>
      </c>
      <c r="Y5247">
        <v>151528000</v>
      </c>
      <c r="Z5247">
        <v>195424000</v>
      </c>
      <c r="AA5247">
        <v>19.5</v>
      </c>
      <c r="AB5247">
        <v>22</v>
      </c>
      <c r="AC5247">
        <v>4</v>
      </c>
      <c r="AD5247">
        <v>5</v>
      </c>
      <c r="AE5247">
        <v>34</v>
      </c>
      <c r="AF5247">
        <v>64</v>
      </c>
      <c r="AG5247">
        <v>64</v>
      </c>
      <c r="AH5247">
        <v>26</v>
      </c>
      <c r="AI5247">
        <v>169</v>
      </c>
      <c r="AJ5247">
        <v>169</v>
      </c>
      <c r="AK5247">
        <v>53</v>
      </c>
      <c r="AL5247">
        <v>2.640625</v>
      </c>
      <c r="AM5247">
        <v>24</v>
      </c>
      <c r="AN5247">
        <v>56.3333333333333</v>
      </c>
      <c r="AO5247">
        <v>108</v>
      </c>
      <c r="AP5247">
        <v>5</v>
      </c>
      <c r="AQ5247">
        <v>1</v>
      </c>
      <c r="AR5247">
        <v>1</v>
      </c>
      <c r="AS5247">
        <v>1</v>
      </c>
      <c r="AT5247">
        <v>0</v>
      </c>
      <c r="AU5247">
        <v>0</v>
      </c>
      <c r="AV5247" t="s">
        <v>2</v>
      </c>
      <c r="AW5247" t="s">
        <v>2</v>
      </c>
      <c r="AX5247" t="s">
        <v>2</v>
      </c>
      <c r="AY5247" t="s">
        <v>2</v>
      </c>
      <c r="AZ5247">
        <v>1</v>
      </c>
      <c r="BA5247">
        <v>1</v>
      </c>
      <c r="BB5247">
        <v>0</v>
      </c>
      <c r="BC5247">
        <v>0</v>
      </c>
      <c r="BD5247">
        <v>1</v>
      </c>
      <c r="BE5247">
        <v>72561304.563333303</v>
      </c>
      <c r="BF5247">
        <v>106572779.425</v>
      </c>
      <c r="BG5247">
        <v>0</v>
      </c>
      <c r="BH5247">
        <v>0</v>
      </c>
    </row>
    <row r="5248" spans="1:60" x14ac:dyDescent="0.3">
      <c r="A5248">
        <v>813302</v>
      </c>
      <c r="B5248" t="s">
        <v>0</v>
      </c>
      <c r="C5248" t="s">
        <v>13</v>
      </c>
      <c r="D5248">
        <v>27</v>
      </c>
      <c r="E5248" t="s">
        <v>82</v>
      </c>
      <c r="F5248">
        <v>904</v>
      </c>
      <c r="G5248">
        <v>0</v>
      </c>
      <c r="H5248" t="s">
        <v>83</v>
      </c>
      <c r="I5248" t="s">
        <v>82</v>
      </c>
      <c r="J5248" t="s">
        <v>85</v>
      </c>
      <c r="K5248" t="s">
        <v>2</v>
      </c>
      <c r="L5248" t="s">
        <v>2</v>
      </c>
      <c r="M5248" t="s">
        <v>2</v>
      </c>
      <c r="N5248" t="s">
        <v>2</v>
      </c>
      <c r="O5248" t="s">
        <v>2</v>
      </c>
      <c r="P5248" t="s">
        <v>2</v>
      </c>
      <c r="Q5248" t="s">
        <v>2</v>
      </c>
      <c r="R5248" t="s">
        <v>2</v>
      </c>
      <c r="S5248" t="s">
        <v>2</v>
      </c>
      <c r="T5248" t="s">
        <v>2</v>
      </c>
      <c r="U5248" t="s">
        <v>2</v>
      </c>
      <c r="V5248" t="s">
        <v>2</v>
      </c>
      <c r="W5248" t="s">
        <v>2</v>
      </c>
      <c r="X5248" t="s">
        <v>2</v>
      </c>
      <c r="Y5248" t="s">
        <v>2</v>
      </c>
      <c r="Z5248" t="s">
        <v>2</v>
      </c>
      <c r="AA5248" t="s">
        <v>2</v>
      </c>
      <c r="AB5248" t="s">
        <v>2</v>
      </c>
      <c r="AC5248" t="s">
        <v>2</v>
      </c>
      <c r="AD5248" t="s">
        <v>2</v>
      </c>
      <c r="AE5248" t="s">
        <v>2</v>
      </c>
      <c r="AF5248">
        <v>4</v>
      </c>
      <c r="AG5248" t="s">
        <v>2</v>
      </c>
      <c r="AH5248" t="s">
        <v>2</v>
      </c>
      <c r="AI5248">
        <v>22</v>
      </c>
      <c r="AJ5248" t="s">
        <v>2</v>
      </c>
      <c r="AK5248" t="s">
        <v>2</v>
      </c>
      <c r="AL5248">
        <v>5.5</v>
      </c>
      <c r="AM5248">
        <v>16</v>
      </c>
      <c r="AN5248">
        <v>22</v>
      </c>
      <c r="AO5248">
        <v>22</v>
      </c>
      <c r="AP5248">
        <v>0</v>
      </c>
      <c r="AQ5248">
        <v>0</v>
      </c>
      <c r="AR5248" t="s">
        <v>2</v>
      </c>
      <c r="AS5248" t="s">
        <v>2</v>
      </c>
      <c r="AT5248" t="s">
        <v>2</v>
      </c>
      <c r="AU5248" t="s">
        <v>2</v>
      </c>
      <c r="AV5248" t="s">
        <v>2</v>
      </c>
      <c r="AW5248" t="s">
        <v>2</v>
      </c>
      <c r="AX5248" t="s">
        <v>2</v>
      </c>
      <c r="AY5248" t="s">
        <v>2</v>
      </c>
      <c r="AZ5248" t="s">
        <v>2</v>
      </c>
      <c r="BA5248" t="s">
        <v>2</v>
      </c>
      <c r="BB5248" t="s">
        <v>2</v>
      </c>
      <c r="BC5248" t="s">
        <v>2</v>
      </c>
      <c r="BD5248" t="s">
        <v>2</v>
      </c>
      <c r="BE5248" t="s">
        <v>2</v>
      </c>
      <c r="BF5248" t="s">
        <v>2</v>
      </c>
      <c r="BG5248" t="s">
        <v>2</v>
      </c>
      <c r="BH5248" t="s">
        <v>2</v>
      </c>
    </row>
    <row r="5249" spans="1:60" x14ac:dyDescent="0.3">
      <c r="A5249">
        <v>68670</v>
      </c>
      <c r="B5249" t="s">
        <v>0</v>
      </c>
      <c r="C5249" t="s">
        <v>13</v>
      </c>
      <c r="D5249">
        <v>35</v>
      </c>
      <c r="E5249" t="s">
        <v>82</v>
      </c>
      <c r="F5249">
        <v>887</v>
      </c>
      <c r="G5249">
        <v>20</v>
      </c>
      <c r="H5249" t="s">
        <v>83</v>
      </c>
      <c r="I5249" t="s">
        <v>82</v>
      </c>
      <c r="J5249" t="s">
        <v>85</v>
      </c>
      <c r="K5249" t="s">
        <v>2</v>
      </c>
      <c r="L5249" t="s">
        <v>2</v>
      </c>
      <c r="M5249" t="s">
        <v>2</v>
      </c>
      <c r="N5249" t="s">
        <v>2</v>
      </c>
      <c r="O5249" t="s">
        <v>2</v>
      </c>
      <c r="P5249" t="s">
        <v>2</v>
      </c>
      <c r="Q5249" t="s">
        <v>2</v>
      </c>
      <c r="R5249" t="s">
        <v>2</v>
      </c>
      <c r="S5249" t="s">
        <v>2</v>
      </c>
      <c r="T5249" t="s">
        <v>2</v>
      </c>
      <c r="U5249" t="s">
        <v>2</v>
      </c>
      <c r="V5249" t="s">
        <v>2</v>
      </c>
      <c r="W5249" t="s">
        <v>2</v>
      </c>
      <c r="X5249" t="s">
        <v>2</v>
      </c>
      <c r="Y5249" t="s">
        <v>2</v>
      </c>
      <c r="Z5249" t="s">
        <v>2</v>
      </c>
      <c r="AA5249" t="s">
        <v>2</v>
      </c>
      <c r="AB5249" t="s">
        <v>2</v>
      </c>
      <c r="AC5249" t="s">
        <v>2</v>
      </c>
      <c r="AD5249" t="s">
        <v>2</v>
      </c>
      <c r="AE5249" t="s">
        <v>2</v>
      </c>
      <c r="AF5249">
        <v>21</v>
      </c>
      <c r="AG5249">
        <v>21</v>
      </c>
      <c r="AH5249">
        <v>16</v>
      </c>
      <c r="AI5249">
        <v>86</v>
      </c>
      <c r="AJ5249">
        <v>86</v>
      </c>
      <c r="AK5249">
        <v>50</v>
      </c>
      <c r="AL5249">
        <v>4.0952380952380896</v>
      </c>
      <c r="AM5249">
        <v>16</v>
      </c>
      <c r="AN5249">
        <v>43</v>
      </c>
      <c r="AO5249">
        <v>60</v>
      </c>
      <c r="AP5249">
        <v>11</v>
      </c>
      <c r="AQ5249">
        <v>10</v>
      </c>
      <c r="AR5249">
        <v>0</v>
      </c>
      <c r="AS5249">
        <v>0</v>
      </c>
      <c r="AT5249">
        <v>1</v>
      </c>
      <c r="AU5249">
        <v>1</v>
      </c>
      <c r="AV5249">
        <v>236499500</v>
      </c>
      <c r="AW5249">
        <v>236499500</v>
      </c>
      <c r="AX5249">
        <v>1</v>
      </c>
      <c r="AY5249">
        <v>1</v>
      </c>
      <c r="AZ5249">
        <v>1</v>
      </c>
      <c r="BA5249">
        <v>1</v>
      </c>
      <c r="BB5249">
        <v>1</v>
      </c>
      <c r="BC5249">
        <v>1</v>
      </c>
      <c r="BD5249">
        <v>2</v>
      </c>
      <c r="BE5249">
        <v>143255.91333333301</v>
      </c>
      <c r="BF5249">
        <v>195529.03</v>
      </c>
      <c r="BG5249">
        <v>197829011.70333299</v>
      </c>
      <c r="BH5249">
        <v>270633840.13499999</v>
      </c>
    </row>
    <row r="5250" spans="1:60" x14ac:dyDescent="0.3">
      <c r="A5250">
        <v>731748</v>
      </c>
      <c r="B5250" t="s">
        <v>0</v>
      </c>
      <c r="C5250" t="s">
        <v>14</v>
      </c>
      <c r="D5250">
        <v>43</v>
      </c>
      <c r="E5250" t="s">
        <v>82</v>
      </c>
      <c r="F5250">
        <v>889</v>
      </c>
      <c r="G5250">
        <v>16</v>
      </c>
      <c r="H5250" t="s">
        <v>83</v>
      </c>
      <c r="I5250" t="s">
        <v>82</v>
      </c>
      <c r="J5250" t="s">
        <v>85</v>
      </c>
      <c r="K5250" t="s">
        <v>2</v>
      </c>
      <c r="L5250" t="s">
        <v>2</v>
      </c>
      <c r="M5250" t="s">
        <v>2</v>
      </c>
      <c r="N5250" t="s">
        <v>2</v>
      </c>
      <c r="O5250" t="s">
        <v>2</v>
      </c>
      <c r="P5250" t="s">
        <v>2</v>
      </c>
      <c r="Q5250" t="s">
        <v>2</v>
      </c>
      <c r="R5250" t="s">
        <v>2</v>
      </c>
      <c r="S5250" t="s">
        <v>2</v>
      </c>
      <c r="T5250" t="s">
        <v>2</v>
      </c>
      <c r="U5250" t="s">
        <v>2</v>
      </c>
      <c r="V5250" t="s">
        <v>2</v>
      </c>
      <c r="W5250" t="s">
        <v>2</v>
      </c>
      <c r="X5250" t="s">
        <v>2</v>
      </c>
      <c r="Y5250" t="s">
        <v>2</v>
      </c>
      <c r="Z5250" t="s">
        <v>2</v>
      </c>
      <c r="AA5250" t="s">
        <v>2</v>
      </c>
      <c r="AB5250" t="s">
        <v>2</v>
      </c>
      <c r="AC5250" t="s">
        <v>2</v>
      </c>
      <c r="AD5250" t="s">
        <v>2</v>
      </c>
      <c r="AE5250" t="s">
        <v>2</v>
      </c>
      <c r="AF5250">
        <v>17</v>
      </c>
      <c r="AG5250">
        <v>17</v>
      </c>
      <c r="AH5250">
        <v>9</v>
      </c>
      <c r="AI5250">
        <v>82</v>
      </c>
      <c r="AJ5250">
        <v>82</v>
      </c>
      <c r="AK5250">
        <v>44</v>
      </c>
      <c r="AL5250">
        <v>4.8235294117647101</v>
      </c>
      <c r="AM5250">
        <v>10</v>
      </c>
      <c r="AN5250">
        <v>41</v>
      </c>
      <c r="AO5250">
        <v>50</v>
      </c>
      <c r="AP5250">
        <v>15</v>
      </c>
      <c r="AQ5250">
        <v>-4</v>
      </c>
      <c r="AR5250">
        <v>0</v>
      </c>
      <c r="AS5250">
        <v>0</v>
      </c>
      <c r="AT5250">
        <v>1</v>
      </c>
      <c r="AU5250">
        <v>1</v>
      </c>
      <c r="AV5250">
        <v>23433804</v>
      </c>
      <c r="AW5250">
        <v>23433804</v>
      </c>
      <c r="AX5250">
        <v>1</v>
      </c>
      <c r="AY5250">
        <v>1</v>
      </c>
      <c r="AZ5250" t="s">
        <v>2</v>
      </c>
      <c r="BA5250" t="s">
        <v>2</v>
      </c>
      <c r="BB5250" t="s">
        <v>2</v>
      </c>
      <c r="BC5250" t="s">
        <v>2</v>
      </c>
      <c r="BD5250" t="s">
        <v>2</v>
      </c>
      <c r="BE5250" t="s">
        <v>2</v>
      </c>
      <c r="BF5250" t="s">
        <v>2</v>
      </c>
      <c r="BG5250" t="s">
        <v>2</v>
      </c>
      <c r="BH5250" t="s">
        <v>2</v>
      </c>
    </row>
    <row r="5251" spans="1:60" x14ac:dyDescent="0.3">
      <c r="A5251">
        <v>147604</v>
      </c>
      <c r="B5251" t="s">
        <v>0</v>
      </c>
      <c r="C5251" t="s">
        <v>14</v>
      </c>
      <c r="D5251">
        <v>23</v>
      </c>
      <c r="E5251" t="s">
        <v>82</v>
      </c>
      <c r="F5251">
        <v>874</v>
      </c>
      <c r="G5251">
        <v>30</v>
      </c>
      <c r="H5251" t="s">
        <v>83</v>
      </c>
      <c r="I5251" t="s">
        <v>82</v>
      </c>
      <c r="J5251" t="s">
        <v>85</v>
      </c>
      <c r="K5251">
        <v>4</v>
      </c>
      <c r="L5251">
        <v>4</v>
      </c>
      <c r="M5251">
        <v>4</v>
      </c>
      <c r="N5251" t="s">
        <v>86</v>
      </c>
      <c r="O5251" t="s">
        <v>113</v>
      </c>
      <c r="P5251">
        <v>4</v>
      </c>
      <c r="Q5251">
        <v>1601000</v>
      </c>
      <c r="R5251">
        <v>400250</v>
      </c>
      <c r="S5251">
        <v>1000000</v>
      </c>
      <c r="T5251">
        <v>5</v>
      </c>
      <c r="U5251">
        <v>5</v>
      </c>
      <c r="V5251">
        <v>5</v>
      </c>
      <c r="W5251">
        <v>1.25</v>
      </c>
      <c r="X5251">
        <v>2</v>
      </c>
      <c r="Y5251">
        <v>800500</v>
      </c>
      <c r="Z5251">
        <v>1000000</v>
      </c>
      <c r="AA5251">
        <v>2.5</v>
      </c>
      <c r="AB5251">
        <v>4</v>
      </c>
      <c r="AC5251">
        <v>0</v>
      </c>
      <c r="AD5251">
        <v>12</v>
      </c>
      <c r="AE5251">
        <v>4</v>
      </c>
      <c r="AF5251">
        <v>47</v>
      </c>
      <c r="AG5251">
        <v>47</v>
      </c>
      <c r="AH5251">
        <v>47</v>
      </c>
      <c r="AI5251">
        <v>261</v>
      </c>
      <c r="AJ5251">
        <v>261</v>
      </c>
      <c r="AK5251">
        <v>261</v>
      </c>
      <c r="AL5251">
        <v>5.5531914893616996</v>
      </c>
      <c r="AM5251">
        <v>72</v>
      </c>
      <c r="AN5251">
        <v>130.5</v>
      </c>
      <c r="AO5251">
        <v>164</v>
      </c>
      <c r="AP5251">
        <v>4</v>
      </c>
      <c r="AQ5251">
        <v>0</v>
      </c>
      <c r="AR5251">
        <v>1</v>
      </c>
      <c r="AS5251">
        <v>1</v>
      </c>
      <c r="AT5251">
        <v>0</v>
      </c>
      <c r="AU5251">
        <v>0</v>
      </c>
      <c r="AV5251" t="s">
        <v>2</v>
      </c>
      <c r="AW5251" t="s">
        <v>2</v>
      </c>
      <c r="AX5251" t="s">
        <v>2</v>
      </c>
      <c r="AY5251" t="s">
        <v>2</v>
      </c>
      <c r="AZ5251">
        <v>1</v>
      </c>
      <c r="BA5251">
        <v>1</v>
      </c>
      <c r="BB5251">
        <v>0</v>
      </c>
      <c r="BC5251">
        <v>0</v>
      </c>
      <c r="BD5251">
        <v>1</v>
      </c>
      <c r="BE5251">
        <v>877563.02</v>
      </c>
      <c r="BF5251">
        <v>877563.02</v>
      </c>
      <c r="BG5251">
        <v>0</v>
      </c>
      <c r="BH5251">
        <v>0</v>
      </c>
    </row>
    <row r="5252" spans="1:60" x14ac:dyDescent="0.3">
      <c r="A5252">
        <v>854060</v>
      </c>
      <c r="B5252" t="s">
        <v>0</v>
      </c>
      <c r="C5252" t="s">
        <v>14</v>
      </c>
      <c r="D5252">
        <v>31</v>
      </c>
      <c r="E5252" t="s">
        <v>82</v>
      </c>
      <c r="F5252">
        <v>882</v>
      </c>
      <c r="G5252">
        <v>20</v>
      </c>
      <c r="H5252" t="s">
        <v>89</v>
      </c>
      <c r="I5252" t="s">
        <v>84</v>
      </c>
      <c r="J5252" t="s">
        <v>88</v>
      </c>
      <c r="K5252" t="s">
        <v>2</v>
      </c>
      <c r="L5252" t="s">
        <v>2</v>
      </c>
      <c r="M5252" t="s">
        <v>2</v>
      </c>
      <c r="N5252" t="s">
        <v>2</v>
      </c>
      <c r="O5252" t="s">
        <v>2</v>
      </c>
      <c r="P5252" t="s">
        <v>2</v>
      </c>
      <c r="Q5252" t="s">
        <v>2</v>
      </c>
      <c r="R5252" t="s">
        <v>2</v>
      </c>
      <c r="S5252" t="s">
        <v>2</v>
      </c>
      <c r="T5252" t="s">
        <v>2</v>
      </c>
      <c r="U5252" t="s">
        <v>2</v>
      </c>
      <c r="V5252" t="s">
        <v>2</v>
      </c>
      <c r="W5252" t="s">
        <v>2</v>
      </c>
      <c r="X5252" t="s">
        <v>2</v>
      </c>
      <c r="Y5252" t="s">
        <v>2</v>
      </c>
      <c r="Z5252" t="s">
        <v>2</v>
      </c>
      <c r="AA5252" t="s">
        <v>2</v>
      </c>
      <c r="AB5252" t="s">
        <v>2</v>
      </c>
      <c r="AC5252" t="s">
        <v>2</v>
      </c>
      <c r="AD5252" t="s">
        <v>2</v>
      </c>
      <c r="AE5252" t="s">
        <v>2</v>
      </c>
      <c r="AF5252">
        <v>21</v>
      </c>
      <c r="AG5252">
        <v>21</v>
      </c>
      <c r="AH5252">
        <v>18</v>
      </c>
      <c r="AI5252">
        <v>103</v>
      </c>
      <c r="AJ5252">
        <v>103</v>
      </c>
      <c r="AK5252">
        <v>81</v>
      </c>
      <c r="AL5252">
        <v>4.9047619047619104</v>
      </c>
      <c r="AM5252">
        <v>15</v>
      </c>
      <c r="AN5252">
        <v>51.5</v>
      </c>
      <c r="AO5252">
        <v>63</v>
      </c>
      <c r="AP5252">
        <v>8</v>
      </c>
      <c r="AQ5252">
        <v>0</v>
      </c>
      <c r="AR5252" t="s">
        <v>2</v>
      </c>
      <c r="AS5252" t="s">
        <v>2</v>
      </c>
      <c r="AT5252" t="s">
        <v>2</v>
      </c>
      <c r="AU5252" t="s">
        <v>2</v>
      </c>
      <c r="AV5252" t="s">
        <v>2</v>
      </c>
      <c r="AW5252" t="s">
        <v>2</v>
      </c>
      <c r="AX5252" t="s">
        <v>2</v>
      </c>
      <c r="AY5252" t="s">
        <v>2</v>
      </c>
      <c r="AZ5252">
        <v>1</v>
      </c>
      <c r="BA5252">
        <v>1</v>
      </c>
      <c r="BB5252">
        <v>0</v>
      </c>
      <c r="BC5252">
        <v>0</v>
      </c>
      <c r="BD5252">
        <v>1</v>
      </c>
      <c r="BE5252">
        <v>54005382.890000001</v>
      </c>
      <c r="BF5252">
        <v>54005382.890000001</v>
      </c>
      <c r="BG5252">
        <v>0</v>
      </c>
      <c r="BH5252">
        <v>0</v>
      </c>
    </row>
    <row r="5253" spans="1:60" x14ac:dyDescent="0.3">
      <c r="A5253">
        <v>414816</v>
      </c>
      <c r="B5253" t="s">
        <v>0</v>
      </c>
      <c r="C5253" t="s">
        <v>14</v>
      </c>
      <c r="D5253">
        <v>23</v>
      </c>
      <c r="E5253" t="s">
        <v>82</v>
      </c>
      <c r="F5253">
        <v>889</v>
      </c>
      <c r="G5253">
        <v>0</v>
      </c>
      <c r="H5253" t="s">
        <v>83</v>
      </c>
      <c r="I5253" t="s">
        <v>84</v>
      </c>
      <c r="J5253" t="s">
        <v>85</v>
      </c>
      <c r="K5253">
        <v>2</v>
      </c>
      <c r="L5253">
        <v>2</v>
      </c>
      <c r="M5253" t="s">
        <v>2</v>
      </c>
      <c r="N5253" t="s">
        <v>86</v>
      </c>
      <c r="O5253" t="s">
        <v>87</v>
      </c>
      <c r="P5253">
        <v>2</v>
      </c>
      <c r="Q5253">
        <v>12800000</v>
      </c>
      <c r="R5253">
        <v>6400000</v>
      </c>
      <c r="S5253">
        <v>10000000</v>
      </c>
      <c r="T5253">
        <v>2</v>
      </c>
      <c r="U5253">
        <v>2</v>
      </c>
      <c r="V5253" t="s">
        <v>2</v>
      </c>
      <c r="W5253">
        <v>1</v>
      </c>
      <c r="X5253">
        <v>1</v>
      </c>
      <c r="Y5253">
        <v>12800000</v>
      </c>
      <c r="Z5253">
        <v>12800000</v>
      </c>
      <c r="AA5253">
        <v>2</v>
      </c>
      <c r="AB5253">
        <v>2</v>
      </c>
      <c r="AC5253">
        <v>1</v>
      </c>
      <c r="AD5253">
        <v>13</v>
      </c>
      <c r="AE5253">
        <v>2</v>
      </c>
      <c r="AF5253">
        <v>26</v>
      </c>
      <c r="AG5253">
        <v>26</v>
      </c>
      <c r="AH5253" t="s">
        <v>2</v>
      </c>
      <c r="AI5253">
        <v>164</v>
      </c>
      <c r="AJ5253">
        <v>164</v>
      </c>
      <c r="AK5253" t="s">
        <v>2</v>
      </c>
      <c r="AL5253">
        <v>6.3076923076923102</v>
      </c>
      <c r="AM5253">
        <v>30</v>
      </c>
      <c r="AN5253">
        <v>164</v>
      </c>
      <c r="AO5253">
        <v>164</v>
      </c>
      <c r="AP5253">
        <v>6</v>
      </c>
      <c r="AQ5253">
        <v>0</v>
      </c>
      <c r="AR5253">
        <v>1</v>
      </c>
      <c r="AS5253">
        <v>1</v>
      </c>
      <c r="AT5253">
        <v>0</v>
      </c>
      <c r="AU5253">
        <v>0</v>
      </c>
      <c r="AV5253" t="s">
        <v>2</v>
      </c>
      <c r="AW5253" t="s">
        <v>2</v>
      </c>
      <c r="AX5253" t="s">
        <v>2</v>
      </c>
      <c r="AY5253" t="s">
        <v>2</v>
      </c>
      <c r="AZ5253">
        <v>1</v>
      </c>
      <c r="BA5253">
        <v>1</v>
      </c>
      <c r="BB5253">
        <v>0</v>
      </c>
      <c r="BC5253">
        <v>0</v>
      </c>
      <c r="BD5253">
        <v>1</v>
      </c>
      <c r="BE5253">
        <v>368191.59</v>
      </c>
      <c r="BF5253">
        <v>368191.59</v>
      </c>
      <c r="BG5253">
        <v>0</v>
      </c>
      <c r="BH5253">
        <v>0</v>
      </c>
    </row>
    <row r="5254" spans="1:60" x14ac:dyDescent="0.3">
      <c r="A5254">
        <v>540051</v>
      </c>
      <c r="B5254" t="s">
        <v>0</v>
      </c>
      <c r="C5254" t="s">
        <v>14</v>
      </c>
      <c r="D5254">
        <v>21</v>
      </c>
      <c r="E5254" t="s">
        <v>82</v>
      </c>
      <c r="F5254">
        <v>889</v>
      </c>
      <c r="G5254">
        <v>0</v>
      </c>
      <c r="H5254" t="s">
        <v>83</v>
      </c>
      <c r="I5254" t="s">
        <v>84</v>
      </c>
      <c r="J5254" t="s">
        <v>88</v>
      </c>
      <c r="K5254">
        <v>5</v>
      </c>
      <c r="L5254">
        <v>5</v>
      </c>
      <c r="M5254">
        <v>4</v>
      </c>
      <c r="N5254" t="s">
        <v>91</v>
      </c>
      <c r="O5254" t="s">
        <v>95</v>
      </c>
      <c r="P5254">
        <v>4</v>
      </c>
      <c r="Q5254">
        <v>1800000</v>
      </c>
      <c r="R5254">
        <v>360000</v>
      </c>
      <c r="S5254">
        <v>1000000</v>
      </c>
      <c r="T5254">
        <v>5</v>
      </c>
      <c r="U5254">
        <v>5</v>
      </c>
      <c r="V5254">
        <v>4</v>
      </c>
      <c r="W5254">
        <v>1</v>
      </c>
      <c r="X5254">
        <v>1</v>
      </c>
      <c r="Y5254">
        <v>900000</v>
      </c>
      <c r="Z5254">
        <v>1700000</v>
      </c>
      <c r="AA5254">
        <v>2.5</v>
      </c>
      <c r="AB5254">
        <v>4</v>
      </c>
      <c r="AC5254">
        <v>8</v>
      </c>
      <c r="AD5254">
        <v>13</v>
      </c>
      <c r="AE5254">
        <v>5</v>
      </c>
      <c r="AF5254">
        <v>96</v>
      </c>
      <c r="AG5254">
        <v>96</v>
      </c>
      <c r="AH5254">
        <v>39</v>
      </c>
      <c r="AI5254">
        <v>523</v>
      </c>
      <c r="AJ5254">
        <v>523</v>
      </c>
      <c r="AK5254">
        <v>117</v>
      </c>
      <c r="AL5254">
        <v>5.4479166666666696</v>
      </c>
      <c r="AM5254">
        <v>38</v>
      </c>
      <c r="AN5254">
        <v>261.5</v>
      </c>
      <c r="AO5254">
        <v>406</v>
      </c>
      <c r="AP5254">
        <v>13</v>
      </c>
      <c r="AQ5254">
        <v>0</v>
      </c>
      <c r="AR5254">
        <v>1</v>
      </c>
      <c r="AS5254">
        <v>1</v>
      </c>
      <c r="AT5254">
        <v>0</v>
      </c>
      <c r="AU5254">
        <v>0</v>
      </c>
      <c r="AV5254" t="s">
        <v>2</v>
      </c>
      <c r="AW5254" t="s">
        <v>2</v>
      </c>
      <c r="AX5254" t="s">
        <v>2</v>
      </c>
      <c r="AY5254" t="s">
        <v>2</v>
      </c>
      <c r="AZ5254">
        <v>1</v>
      </c>
      <c r="BA5254">
        <v>1</v>
      </c>
      <c r="BB5254">
        <v>0</v>
      </c>
      <c r="BC5254">
        <v>0</v>
      </c>
      <c r="BD5254">
        <v>1</v>
      </c>
      <c r="BE5254">
        <v>3170046.08</v>
      </c>
      <c r="BF5254">
        <v>3170046.08</v>
      </c>
      <c r="BG5254">
        <v>0</v>
      </c>
      <c r="BH5254">
        <v>0</v>
      </c>
    </row>
    <row r="5255" spans="1:60" x14ac:dyDescent="0.3">
      <c r="A5255">
        <v>199986</v>
      </c>
      <c r="B5255" t="s">
        <v>0</v>
      </c>
      <c r="C5255" t="s">
        <v>14</v>
      </c>
      <c r="D5255">
        <v>38</v>
      </c>
      <c r="E5255" t="s">
        <v>82</v>
      </c>
      <c r="F5255">
        <v>888</v>
      </c>
      <c r="G5255">
        <v>0</v>
      </c>
      <c r="H5255" t="s">
        <v>83</v>
      </c>
      <c r="I5255" t="s">
        <v>84</v>
      </c>
      <c r="J5255" t="s">
        <v>85</v>
      </c>
      <c r="K5255">
        <v>1</v>
      </c>
      <c r="L5255">
        <v>1</v>
      </c>
      <c r="M5255">
        <v>1</v>
      </c>
      <c r="N5255" t="s">
        <v>86</v>
      </c>
      <c r="O5255" t="s">
        <v>87</v>
      </c>
      <c r="P5255">
        <v>1</v>
      </c>
      <c r="Q5255">
        <v>300000</v>
      </c>
      <c r="R5255">
        <v>300000</v>
      </c>
      <c r="S5255">
        <v>300000</v>
      </c>
      <c r="T5255">
        <v>1</v>
      </c>
      <c r="U5255">
        <v>1</v>
      </c>
      <c r="V5255">
        <v>1</v>
      </c>
      <c r="W5255">
        <v>1</v>
      </c>
      <c r="X5255">
        <v>1</v>
      </c>
      <c r="Y5255">
        <v>300000</v>
      </c>
      <c r="Z5255">
        <v>300000</v>
      </c>
      <c r="AA5255">
        <v>1</v>
      </c>
      <c r="AB5255">
        <v>1</v>
      </c>
      <c r="AC5255">
        <v>30</v>
      </c>
      <c r="AD5255" t="s">
        <v>2</v>
      </c>
      <c r="AE5255">
        <v>1</v>
      </c>
      <c r="AF5255">
        <v>15</v>
      </c>
      <c r="AG5255">
        <v>15</v>
      </c>
      <c r="AH5255">
        <v>7</v>
      </c>
      <c r="AI5255">
        <v>64</v>
      </c>
      <c r="AJ5255">
        <v>64</v>
      </c>
      <c r="AK5255">
        <v>20</v>
      </c>
      <c r="AL5255">
        <v>4.2666666666666702</v>
      </c>
      <c r="AM5255">
        <v>16</v>
      </c>
      <c r="AN5255">
        <v>32</v>
      </c>
      <c r="AO5255">
        <v>44</v>
      </c>
      <c r="AP5255">
        <v>20</v>
      </c>
      <c r="AQ5255">
        <v>0</v>
      </c>
      <c r="AR5255">
        <v>1</v>
      </c>
      <c r="AS5255">
        <v>1</v>
      </c>
      <c r="AT5255">
        <v>0</v>
      </c>
      <c r="AU5255">
        <v>0</v>
      </c>
      <c r="AV5255" t="s">
        <v>2</v>
      </c>
      <c r="AW5255" t="s">
        <v>2</v>
      </c>
      <c r="AX5255" t="s">
        <v>2</v>
      </c>
      <c r="AY5255" t="s">
        <v>2</v>
      </c>
      <c r="AZ5255">
        <v>1</v>
      </c>
      <c r="BA5255">
        <v>1</v>
      </c>
      <c r="BB5255">
        <v>0</v>
      </c>
      <c r="BC5255">
        <v>0</v>
      </c>
      <c r="BD5255">
        <v>1</v>
      </c>
      <c r="BE5255">
        <v>37132398.07</v>
      </c>
      <c r="BF5255">
        <v>37132398.07</v>
      </c>
      <c r="BG5255">
        <v>0</v>
      </c>
      <c r="BH5255">
        <v>0</v>
      </c>
    </row>
    <row r="5256" spans="1:60" x14ac:dyDescent="0.3">
      <c r="A5256">
        <v>908235</v>
      </c>
      <c r="B5256" t="s">
        <v>0</v>
      </c>
      <c r="C5256" t="s">
        <v>13</v>
      </c>
      <c r="D5256">
        <v>10</v>
      </c>
      <c r="E5256" t="s">
        <v>82</v>
      </c>
      <c r="F5256">
        <v>883</v>
      </c>
      <c r="G5256">
        <v>0</v>
      </c>
      <c r="H5256" t="s">
        <v>83</v>
      </c>
      <c r="I5256" t="s">
        <v>82</v>
      </c>
      <c r="J5256" t="s">
        <v>88</v>
      </c>
      <c r="K5256" t="s">
        <v>2</v>
      </c>
      <c r="L5256" t="s">
        <v>2</v>
      </c>
      <c r="M5256" t="s">
        <v>2</v>
      </c>
      <c r="N5256" t="s">
        <v>2</v>
      </c>
      <c r="O5256" t="s">
        <v>2</v>
      </c>
      <c r="P5256" t="s">
        <v>2</v>
      </c>
      <c r="Q5256" t="s">
        <v>2</v>
      </c>
      <c r="R5256" t="s">
        <v>2</v>
      </c>
      <c r="S5256" t="s">
        <v>2</v>
      </c>
      <c r="T5256" t="s">
        <v>2</v>
      </c>
      <c r="U5256" t="s">
        <v>2</v>
      </c>
      <c r="V5256" t="s">
        <v>2</v>
      </c>
      <c r="W5256" t="s">
        <v>2</v>
      </c>
      <c r="X5256" t="s">
        <v>2</v>
      </c>
      <c r="Y5256" t="s">
        <v>2</v>
      </c>
      <c r="Z5256" t="s">
        <v>2</v>
      </c>
      <c r="AA5256" t="s">
        <v>2</v>
      </c>
      <c r="AB5256" t="s">
        <v>2</v>
      </c>
      <c r="AC5256" t="s">
        <v>2</v>
      </c>
      <c r="AD5256" t="s">
        <v>2</v>
      </c>
      <c r="AE5256" t="s">
        <v>2</v>
      </c>
      <c r="AF5256">
        <v>74</v>
      </c>
      <c r="AG5256">
        <v>74</v>
      </c>
      <c r="AH5256">
        <v>39</v>
      </c>
      <c r="AI5256">
        <v>641</v>
      </c>
      <c r="AJ5256">
        <v>641</v>
      </c>
      <c r="AK5256">
        <v>173</v>
      </c>
      <c r="AL5256">
        <v>8.6621621621621596</v>
      </c>
      <c r="AM5256">
        <v>100</v>
      </c>
      <c r="AN5256">
        <v>320.5</v>
      </c>
      <c r="AO5256">
        <v>528</v>
      </c>
      <c r="AP5256">
        <v>8</v>
      </c>
      <c r="AQ5256">
        <v>0</v>
      </c>
      <c r="AR5256">
        <v>1</v>
      </c>
      <c r="AS5256">
        <v>1</v>
      </c>
      <c r="AT5256">
        <v>0</v>
      </c>
      <c r="AU5256">
        <v>0</v>
      </c>
      <c r="AV5256" t="s">
        <v>2</v>
      </c>
      <c r="AW5256" t="s">
        <v>2</v>
      </c>
      <c r="AX5256" t="s">
        <v>2</v>
      </c>
      <c r="AY5256" t="s">
        <v>2</v>
      </c>
      <c r="AZ5256">
        <v>0.5</v>
      </c>
      <c r="BA5256">
        <v>0.5</v>
      </c>
      <c r="BB5256">
        <v>1</v>
      </c>
      <c r="BC5256">
        <v>1</v>
      </c>
      <c r="BD5256">
        <v>1.5</v>
      </c>
      <c r="BE5256">
        <v>7263870.9699999997</v>
      </c>
      <c r="BF5256">
        <v>7263870.9699999997</v>
      </c>
      <c r="BG5256">
        <v>44093571.43</v>
      </c>
      <c r="BH5256">
        <v>44093571.43</v>
      </c>
    </row>
    <row r="5257" spans="1:60" x14ac:dyDescent="0.3">
      <c r="A5257">
        <v>653255</v>
      </c>
      <c r="B5257" t="s">
        <v>0</v>
      </c>
      <c r="C5257" t="s">
        <v>14</v>
      </c>
      <c r="D5257">
        <v>26</v>
      </c>
      <c r="E5257" t="s">
        <v>82</v>
      </c>
      <c r="F5257">
        <v>883</v>
      </c>
      <c r="G5257">
        <v>0</v>
      </c>
      <c r="H5257" t="s">
        <v>83</v>
      </c>
      <c r="I5257" t="s">
        <v>82</v>
      </c>
      <c r="J5257" t="s">
        <v>85</v>
      </c>
      <c r="K5257">
        <v>2</v>
      </c>
      <c r="L5257">
        <v>2</v>
      </c>
      <c r="M5257">
        <v>2</v>
      </c>
      <c r="N5257" t="s">
        <v>103</v>
      </c>
      <c r="O5257" t="s">
        <v>104</v>
      </c>
      <c r="P5257">
        <v>1</v>
      </c>
      <c r="Q5257">
        <v>1300000</v>
      </c>
      <c r="R5257">
        <v>650000</v>
      </c>
      <c r="S5257">
        <v>700000</v>
      </c>
      <c r="T5257">
        <v>3</v>
      </c>
      <c r="U5257">
        <v>3</v>
      </c>
      <c r="V5257">
        <v>3</v>
      </c>
      <c r="W5257">
        <v>1.5</v>
      </c>
      <c r="X5257">
        <v>2</v>
      </c>
      <c r="Y5257">
        <v>1300000</v>
      </c>
      <c r="Z5257">
        <v>1300000</v>
      </c>
      <c r="AA5257">
        <v>3</v>
      </c>
      <c r="AB5257">
        <v>3</v>
      </c>
      <c r="AC5257">
        <v>36</v>
      </c>
      <c r="AD5257">
        <v>1</v>
      </c>
      <c r="AE5257">
        <v>2</v>
      </c>
      <c r="AF5257">
        <v>42</v>
      </c>
      <c r="AG5257">
        <v>42</v>
      </c>
      <c r="AH5257">
        <v>26</v>
      </c>
      <c r="AI5257">
        <v>526</v>
      </c>
      <c r="AJ5257">
        <v>526</v>
      </c>
      <c r="AK5257">
        <v>92</v>
      </c>
      <c r="AL5257">
        <v>12.523809523809501</v>
      </c>
      <c r="AM5257">
        <v>112</v>
      </c>
      <c r="AN5257">
        <v>263</v>
      </c>
      <c r="AO5257">
        <v>434</v>
      </c>
      <c r="AP5257">
        <v>13</v>
      </c>
      <c r="AQ5257">
        <v>0</v>
      </c>
      <c r="AR5257">
        <v>1</v>
      </c>
      <c r="AS5257">
        <v>1</v>
      </c>
      <c r="AT5257">
        <v>0</v>
      </c>
      <c r="AU5257">
        <v>0</v>
      </c>
      <c r="AV5257" t="s">
        <v>2</v>
      </c>
      <c r="AW5257" t="s">
        <v>2</v>
      </c>
      <c r="AX5257" t="s">
        <v>2</v>
      </c>
      <c r="AY5257" t="s">
        <v>2</v>
      </c>
      <c r="AZ5257">
        <v>1</v>
      </c>
      <c r="BA5257">
        <v>1</v>
      </c>
      <c r="BB5257">
        <v>0</v>
      </c>
      <c r="BC5257">
        <v>0</v>
      </c>
      <c r="BD5257">
        <v>1</v>
      </c>
      <c r="BE5257">
        <v>87050.695000000007</v>
      </c>
      <c r="BF5257">
        <v>87050.695000000007</v>
      </c>
      <c r="BG5257">
        <v>0</v>
      </c>
      <c r="BH5257">
        <v>0</v>
      </c>
    </row>
    <row r="5258" spans="1:60" x14ac:dyDescent="0.3">
      <c r="A5258">
        <v>306463</v>
      </c>
      <c r="B5258" t="s">
        <v>0</v>
      </c>
      <c r="C5258" t="s">
        <v>14</v>
      </c>
      <c r="D5258">
        <v>30</v>
      </c>
      <c r="E5258" t="s">
        <v>82</v>
      </c>
      <c r="F5258">
        <v>883</v>
      </c>
      <c r="G5258">
        <v>0</v>
      </c>
      <c r="H5258" t="s">
        <v>83</v>
      </c>
      <c r="I5258" t="s">
        <v>84</v>
      </c>
      <c r="J5258" t="s">
        <v>88</v>
      </c>
      <c r="K5258">
        <v>1</v>
      </c>
      <c r="L5258">
        <v>1</v>
      </c>
      <c r="M5258" t="s">
        <v>2</v>
      </c>
      <c r="N5258" t="s">
        <v>91</v>
      </c>
      <c r="O5258" t="s">
        <v>95</v>
      </c>
      <c r="P5258">
        <v>1</v>
      </c>
      <c r="Q5258">
        <v>10000</v>
      </c>
      <c r="R5258">
        <v>10000</v>
      </c>
      <c r="S5258">
        <v>10000</v>
      </c>
      <c r="T5258">
        <v>1</v>
      </c>
      <c r="U5258">
        <v>1</v>
      </c>
      <c r="V5258" t="s">
        <v>2</v>
      </c>
      <c r="W5258">
        <v>1</v>
      </c>
      <c r="X5258">
        <v>1</v>
      </c>
      <c r="Y5258">
        <v>10000</v>
      </c>
      <c r="Z5258">
        <v>10000</v>
      </c>
      <c r="AA5258">
        <v>1</v>
      </c>
      <c r="AB5258">
        <v>1</v>
      </c>
      <c r="AC5258">
        <v>0</v>
      </c>
      <c r="AD5258" t="s">
        <v>2</v>
      </c>
      <c r="AE5258">
        <v>1</v>
      </c>
      <c r="AF5258">
        <v>11</v>
      </c>
      <c r="AG5258">
        <v>11</v>
      </c>
      <c r="AH5258" t="s">
        <v>2</v>
      </c>
      <c r="AI5258">
        <v>146</v>
      </c>
      <c r="AJ5258">
        <v>146</v>
      </c>
      <c r="AK5258" t="s">
        <v>2</v>
      </c>
      <c r="AL5258">
        <v>13.2727272727273</v>
      </c>
      <c r="AM5258">
        <v>36</v>
      </c>
      <c r="AN5258">
        <v>146</v>
      </c>
      <c r="AO5258">
        <v>146</v>
      </c>
      <c r="AP5258">
        <v>1</v>
      </c>
      <c r="AQ5258">
        <v>0</v>
      </c>
      <c r="AR5258">
        <v>1</v>
      </c>
      <c r="AS5258">
        <v>1</v>
      </c>
      <c r="AT5258">
        <v>0</v>
      </c>
      <c r="AU5258">
        <v>0</v>
      </c>
      <c r="AV5258" t="s">
        <v>2</v>
      </c>
      <c r="AW5258" t="s">
        <v>2</v>
      </c>
      <c r="AX5258" t="s">
        <v>2</v>
      </c>
      <c r="AY5258" t="s">
        <v>2</v>
      </c>
      <c r="AZ5258">
        <v>1</v>
      </c>
      <c r="BA5258">
        <v>1</v>
      </c>
      <c r="BB5258">
        <v>0</v>
      </c>
      <c r="BC5258">
        <v>0</v>
      </c>
      <c r="BD5258">
        <v>1</v>
      </c>
      <c r="BE5258">
        <v>88948.73</v>
      </c>
      <c r="BF5258">
        <v>88948.73</v>
      </c>
      <c r="BG5258">
        <v>0</v>
      </c>
      <c r="BH5258">
        <v>0</v>
      </c>
    </row>
    <row r="5259" spans="1:60" x14ac:dyDescent="0.3">
      <c r="A5259">
        <v>274000</v>
      </c>
      <c r="B5259" t="s">
        <v>0</v>
      </c>
      <c r="C5259" t="s">
        <v>14</v>
      </c>
      <c r="D5259">
        <v>48</v>
      </c>
      <c r="E5259" t="s">
        <v>82</v>
      </c>
      <c r="F5259">
        <v>875</v>
      </c>
      <c r="G5259">
        <v>0</v>
      </c>
      <c r="H5259" t="s">
        <v>83</v>
      </c>
      <c r="I5259" t="s">
        <v>82</v>
      </c>
      <c r="J5259" t="s">
        <v>88</v>
      </c>
      <c r="K5259">
        <v>1</v>
      </c>
      <c r="L5259">
        <v>1</v>
      </c>
      <c r="M5259">
        <v>1</v>
      </c>
      <c r="N5259" t="s">
        <v>91</v>
      </c>
      <c r="O5259" t="s">
        <v>92</v>
      </c>
      <c r="P5259">
        <v>1</v>
      </c>
      <c r="Q5259">
        <v>50000</v>
      </c>
      <c r="R5259">
        <v>50000</v>
      </c>
      <c r="S5259">
        <v>50000</v>
      </c>
      <c r="T5259">
        <v>1</v>
      </c>
      <c r="U5259">
        <v>1</v>
      </c>
      <c r="V5259">
        <v>1</v>
      </c>
      <c r="W5259">
        <v>1</v>
      </c>
      <c r="X5259">
        <v>1</v>
      </c>
      <c r="Y5259">
        <v>50000</v>
      </c>
      <c r="Z5259">
        <v>50000</v>
      </c>
      <c r="AA5259">
        <v>1</v>
      </c>
      <c r="AB5259">
        <v>1</v>
      </c>
      <c r="AC5259">
        <v>21</v>
      </c>
      <c r="AD5259" t="s">
        <v>2</v>
      </c>
      <c r="AE5259">
        <v>1</v>
      </c>
      <c r="AF5259">
        <v>62</v>
      </c>
      <c r="AG5259">
        <v>62</v>
      </c>
      <c r="AH5259">
        <v>54</v>
      </c>
      <c r="AI5259">
        <v>300</v>
      </c>
      <c r="AJ5259">
        <v>300</v>
      </c>
      <c r="AK5259">
        <v>252</v>
      </c>
      <c r="AL5259">
        <v>4.8387096774193603</v>
      </c>
      <c r="AM5259">
        <v>29</v>
      </c>
      <c r="AN5259">
        <v>150</v>
      </c>
      <c r="AO5259">
        <v>252</v>
      </c>
      <c r="AP5259">
        <v>10</v>
      </c>
      <c r="AQ5259">
        <v>0</v>
      </c>
      <c r="AR5259">
        <v>1</v>
      </c>
      <c r="AS5259">
        <v>1</v>
      </c>
      <c r="AT5259">
        <v>0</v>
      </c>
      <c r="AU5259">
        <v>0</v>
      </c>
      <c r="AV5259" t="s">
        <v>2</v>
      </c>
      <c r="AW5259" t="s">
        <v>2</v>
      </c>
      <c r="AX5259" t="s">
        <v>2</v>
      </c>
      <c r="AY5259" t="s">
        <v>2</v>
      </c>
      <c r="AZ5259">
        <v>1</v>
      </c>
      <c r="BA5259">
        <v>1</v>
      </c>
      <c r="BB5259">
        <v>0.5</v>
      </c>
      <c r="BC5259">
        <v>0.5</v>
      </c>
      <c r="BD5259">
        <v>1.5</v>
      </c>
      <c r="BE5259">
        <v>2097536.145</v>
      </c>
      <c r="BF5259">
        <v>2097536.145</v>
      </c>
      <c r="BG5259">
        <v>4193548.3849999998</v>
      </c>
      <c r="BH5259">
        <v>4193548.3849999998</v>
      </c>
    </row>
    <row r="5260" spans="1:60" x14ac:dyDescent="0.3">
      <c r="A5260">
        <v>817135</v>
      </c>
      <c r="B5260" t="s">
        <v>0</v>
      </c>
      <c r="C5260" t="s">
        <v>13</v>
      </c>
      <c r="D5260">
        <v>39</v>
      </c>
      <c r="E5260" t="s">
        <v>82</v>
      </c>
      <c r="F5260">
        <v>874</v>
      </c>
      <c r="G5260">
        <v>0</v>
      </c>
      <c r="H5260" t="s">
        <v>83</v>
      </c>
      <c r="I5260" t="s">
        <v>84</v>
      </c>
      <c r="J5260" t="s">
        <v>85</v>
      </c>
      <c r="K5260">
        <v>12</v>
      </c>
      <c r="L5260">
        <v>12</v>
      </c>
      <c r="M5260">
        <v>12</v>
      </c>
      <c r="N5260" t="s">
        <v>86</v>
      </c>
      <c r="O5260" t="s">
        <v>87</v>
      </c>
      <c r="P5260">
        <v>12</v>
      </c>
      <c r="Q5260">
        <v>203490000</v>
      </c>
      <c r="R5260">
        <v>16957500</v>
      </c>
      <c r="S5260">
        <v>80000000</v>
      </c>
      <c r="T5260">
        <v>12</v>
      </c>
      <c r="U5260">
        <v>12</v>
      </c>
      <c r="V5260">
        <v>12</v>
      </c>
      <c r="W5260">
        <v>1</v>
      </c>
      <c r="X5260">
        <v>1</v>
      </c>
      <c r="Y5260">
        <v>101745000</v>
      </c>
      <c r="Z5260">
        <v>200750000</v>
      </c>
      <c r="AA5260">
        <v>6</v>
      </c>
      <c r="AB5260">
        <v>10</v>
      </c>
      <c r="AC5260">
        <v>0</v>
      </c>
      <c r="AD5260">
        <v>8</v>
      </c>
      <c r="AE5260">
        <v>12</v>
      </c>
      <c r="AF5260">
        <v>39</v>
      </c>
      <c r="AG5260">
        <v>39</v>
      </c>
      <c r="AH5260">
        <v>39</v>
      </c>
      <c r="AI5260">
        <v>104</v>
      </c>
      <c r="AJ5260">
        <v>104</v>
      </c>
      <c r="AK5260">
        <v>104</v>
      </c>
      <c r="AL5260">
        <v>2.6666666666666701</v>
      </c>
      <c r="AM5260">
        <v>12</v>
      </c>
      <c r="AN5260">
        <v>52</v>
      </c>
      <c r="AO5260">
        <v>70</v>
      </c>
      <c r="AP5260">
        <v>8</v>
      </c>
      <c r="AQ5260">
        <v>0</v>
      </c>
      <c r="AR5260">
        <v>1</v>
      </c>
      <c r="AS5260">
        <v>1</v>
      </c>
      <c r="AT5260">
        <v>0</v>
      </c>
      <c r="AU5260">
        <v>0</v>
      </c>
      <c r="AV5260" t="s">
        <v>2</v>
      </c>
      <c r="AW5260" t="s">
        <v>2</v>
      </c>
      <c r="AX5260" t="s">
        <v>2</v>
      </c>
      <c r="AY5260" t="s">
        <v>2</v>
      </c>
      <c r="AZ5260">
        <v>1</v>
      </c>
      <c r="BA5260">
        <v>1</v>
      </c>
      <c r="BB5260">
        <v>0.5</v>
      </c>
      <c r="BC5260">
        <v>0.5</v>
      </c>
      <c r="BD5260">
        <v>1.5</v>
      </c>
      <c r="BE5260">
        <v>238871279.05000001</v>
      </c>
      <c r="BF5260">
        <v>238871279.05000001</v>
      </c>
      <c r="BG5260">
        <v>11607142.855</v>
      </c>
      <c r="BH5260">
        <v>11607142.855</v>
      </c>
    </row>
    <row r="5261" spans="1:60" x14ac:dyDescent="0.3">
      <c r="A5261">
        <v>191233</v>
      </c>
      <c r="B5261" t="s">
        <v>0</v>
      </c>
      <c r="C5261" t="s">
        <v>14</v>
      </c>
      <c r="D5261">
        <v>26</v>
      </c>
      <c r="E5261" t="s">
        <v>82</v>
      </c>
      <c r="F5261">
        <v>873</v>
      </c>
      <c r="G5261">
        <v>4</v>
      </c>
      <c r="H5261" t="s">
        <v>83</v>
      </c>
      <c r="I5261" t="s">
        <v>82</v>
      </c>
      <c r="J5261" t="s">
        <v>88</v>
      </c>
      <c r="K5261">
        <v>1</v>
      </c>
      <c r="L5261">
        <v>1</v>
      </c>
      <c r="M5261">
        <v>1</v>
      </c>
      <c r="N5261" t="s">
        <v>98</v>
      </c>
      <c r="O5261" t="s">
        <v>106</v>
      </c>
      <c r="P5261">
        <v>1</v>
      </c>
      <c r="Q5261">
        <v>1000000</v>
      </c>
      <c r="R5261">
        <v>1000000</v>
      </c>
      <c r="S5261">
        <v>1000000</v>
      </c>
      <c r="T5261">
        <v>1</v>
      </c>
      <c r="U5261">
        <v>1</v>
      </c>
      <c r="V5261">
        <v>1</v>
      </c>
      <c r="W5261">
        <v>1</v>
      </c>
      <c r="X5261">
        <v>1</v>
      </c>
      <c r="Y5261">
        <v>1000000</v>
      </c>
      <c r="Z5261">
        <v>1000000</v>
      </c>
      <c r="AA5261">
        <v>1</v>
      </c>
      <c r="AB5261">
        <v>1</v>
      </c>
      <c r="AC5261">
        <v>21</v>
      </c>
      <c r="AD5261" t="s">
        <v>2</v>
      </c>
      <c r="AE5261" t="s">
        <v>2</v>
      </c>
      <c r="AF5261">
        <v>27</v>
      </c>
      <c r="AG5261">
        <v>27</v>
      </c>
      <c r="AH5261">
        <v>27</v>
      </c>
      <c r="AI5261">
        <v>71</v>
      </c>
      <c r="AJ5261">
        <v>71</v>
      </c>
      <c r="AK5261">
        <v>71</v>
      </c>
      <c r="AL5261">
        <v>2.6296296296296302</v>
      </c>
      <c r="AM5261">
        <v>12</v>
      </c>
      <c r="AN5261">
        <v>71</v>
      </c>
      <c r="AO5261">
        <v>71</v>
      </c>
      <c r="AP5261">
        <v>8</v>
      </c>
      <c r="AQ5261">
        <v>0</v>
      </c>
      <c r="AR5261">
        <v>0</v>
      </c>
      <c r="AS5261">
        <v>0</v>
      </c>
      <c r="AT5261">
        <v>1</v>
      </c>
      <c r="AU5261">
        <v>1</v>
      </c>
      <c r="AV5261">
        <v>19000000</v>
      </c>
      <c r="AW5261">
        <v>19000000</v>
      </c>
      <c r="AX5261">
        <v>1</v>
      </c>
      <c r="AY5261">
        <v>1</v>
      </c>
      <c r="AZ5261" t="s">
        <v>2</v>
      </c>
      <c r="BA5261" t="s">
        <v>2</v>
      </c>
      <c r="BB5261" t="s">
        <v>2</v>
      </c>
      <c r="BC5261" t="s">
        <v>2</v>
      </c>
      <c r="BD5261" t="s">
        <v>2</v>
      </c>
      <c r="BE5261" t="s">
        <v>2</v>
      </c>
      <c r="BF5261" t="s">
        <v>2</v>
      </c>
      <c r="BG5261" t="s">
        <v>2</v>
      </c>
      <c r="BH5261" t="s">
        <v>2</v>
      </c>
    </row>
    <row r="5262" spans="1:60" x14ac:dyDescent="0.3">
      <c r="A5262">
        <v>629384</v>
      </c>
      <c r="B5262" t="s">
        <v>0</v>
      </c>
      <c r="C5262" t="s">
        <v>14</v>
      </c>
      <c r="D5262">
        <v>30</v>
      </c>
      <c r="E5262" t="s">
        <v>82</v>
      </c>
      <c r="F5262">
        <v>862</v>
      </c>
      <c r="G5262">
        <v>0</v>
      </c>
      <c r="H5262" t="s">
        <v>83</v>
      </c>
      <c r="I5262" t="s">
        <v>84</v>
      </c>
      <c r="J5262" t="s">
        <v>88</v>
      </c>
      <c r="K5262" t="s">
        <v>2</v>
      </c>
      <c r="L5262" t="s">
        <v>2</v>
      </c>
      <c r="M5262" t="s">
        <v>2</v>
      </c>
      <c r="N5262" t="s">
        <v>2</v>
      </c>
      <c r="O5262" t="s">
        <v>2</v>
      </c>
      <c r="P5262" t="s">
        <v>2</v>
      </c>
      <c r="Q5262" t="s">
        <v>2</v>
      </c>
      <c r="R5262" t="s">
        <v>2</v>
      </c>
      <c r="S5262" t="s">
        <v>2</v>
      </c>
      <c r="T5262" t="s">
        <v>2</v>
      </c>
      <c r="U5262" t="s">
        <v>2</v>
      </c>
      <c r="V5262" t="s">
        <v>2</v>
      </c>
      <c r="W5262" t="s">
        <v>2</v>
      </c>
      <c r="X5262" t="s">
        <v>2</v>
      </c>
      <c r="Y5262" t="s">
        <v>2</v>
      </c>
      <c r="Z5262" t="s">
        <v>2</v>
      </c>
      <c r="AA5262" t="s">
        <v>2</v>
      </c>
      <c r="AB5262" t="s">
        <v>2</v>
      </c>
      <c r="AC5262" t="s">
        <v>2</v>
      </c>
      <c r="AD5262" t="s">
        <v>2</v>
      </c>
      <c r="AE5262" t="s">
        <v>2</v>
      </c>
      <c r="AF5262">
        <v>13</v>
      </c>
      <c r="AG5262">
        <v>13</v>
      </c>
      <c r="AH5262">
        <v>13</v>
      </c>
      <c r="AI5262">
        <v>38</v>
      </c>
      <c r="AJ5262">
        <v>38</v>
      </c>
      <c r="AK5262">
        <v>38</v>
      </c>
      <c r="AL5262">
        <v>2.9230769230769198</v>
      </c>
      <c r="AM5262">
        <v>10</v>
      </c>
      <c r="AN5262">
        <v>38</v>
      </c>
      <c r="AO5262">
        <v>38</v>
      </c>
      <c r="AP5262">
        <v>10</v>
      </c>
      <c r="AQ5262">
        <v>0</v>
      </c>
      <c r="AR5262" t="s">
        <v>2</v>
      </c>
      <c r="AS5262" t="s">
        <v>2</v>
      </c>
      <c r="AT5262" t="s">
        <v>2</v>
      </c>
      <c r="AU5262" t="s">
        <v>2</v>
      </c>
      <c r="AV5262" t="s">
        <v>2</v>
      </c>
      <c r="AW5262" t="s">
        <v>2</v>
      </c>
      <c r="AX5262" t="s">
        <v>2</v>
      </c>
      <c r="AY5262" t="s">
        <v>2</v>
      </c>
      <c r="AZ5262" t="s">
        <v>2</v>
      </c>
      <c r="BA5262" t="s">
        <v>2</v>
      </c>
      <c r="BB5262" t="s">
        <v>2</v>
      </c>
      <c r="BC5262" t="s">
        <v>2</v>
      </c>
      <c r="BD5262" t="s">
        <v>2</v>
      </c>
      <c r="BE5262" t="s">
        <v>2</v>
      </c>
      <c r="BF5262" t="s">
        <v>2</v>
      </c>
      <c r="BG5262" t="s">
        <v>2</v>
      </c>
      <c r="BH5262" t="s">
        <v>2</v>
      </c>
    </row>
    <row r="5263" spans="1:60" x14ac:dyDescent="0.3">
      <c r="A5263">
        <v>955833</v>
      </c>
      <c r="B5263" t="s">
        <v>1</v>
      </c>
      <c r="C5263" t="s">
        <v>14</v>
      </c>
      <c r="D5263">
        <v>49</v>
      </c>
      <c r="E5263" t="s">
        <v>82</v>
      </c>
      <c r="F5263">
        <v>862</v>
      </c>
      <c r="G5263">
        <v>0</v>
      </c>
      <c r="H5263" t="s">
        <v>83</v>
      </c>
      <c r="I5263" t="s">
        <v>84</v>
      </c>
      <c r="J5263" t="s">
        <v>85</v>
      </c>
      <c r="K5263" t="s">
        <v>2</v>
      </c>
      <c r="L5263" t="s">
        <v>2</v>
      </c>
      <c r="M5263" t="s">
        <v>2</v>
      </c>
      <c r="N5263" t="s">
        <v>2</v>
      </c>
      <c r="O5263" t="s">
        <v>2</v>
      </c>
      <c r="P5263" t="s">
        <v>2</v>
      </c>
      <c r="Q5263" t="s">
        <v>2</v>
      </c>
      <c r="R5263" t="s">
        <v>2</v>
      </c>
      <c r="S5263" t="s">
        <v>2</v>
      </c>
      <c r="T5263" t="s">
        <v>2</v>
      </c>
      <c r="U5263" t="s">
        <v>2</v>
      </c>
      <c r="V5263" t="s">
        <v>2</v>
      </c>
      <c r="W5263" t="s">
        <v>2</v>
      </c>
      <c r="X5263" t="s">
        <v>2</v>
      </c>
      <c r="Y5263" t="s">
        <v>2</v>
      </c>
      <c r="Z5263" t="s">
        <v>2</v>
      </c>
      <c r="AA5263" t="s">
        <v>2</v>
      </c>
      <c r="AB5263" t="s">
        <v>2</v>
      </c>
      <c r="AC5263" t="s">
        <v>2</v>
      </c>
      <c r="AD5263" t="s">
        <v>2</v>
      </c>
      <c r="AE5263" t="s">
        <v>2</v>
      </c>
      <c r="AF5263">
        <v>3</v>
      </c>
      <c r="AG5263">
        <v>3</v>
      </c>
      <c r="AH5263">
        <v>3</v>
      </c>
      <c r="AI5263">
        <v>9</v>
      </c>
      <c r="AJ5263">
        <v>9</v>
      </c>
      <c r="AK5263">
        <v>9</v>
      </c>
      <c r="AL5263">
        <v>3</v>
      </c>
      <c r="AM5263">
        <v>5</v>
      </c>
      <c r="AN5263">
        <v>9</v>
      </c>
      <c r="AO5263">
        <v>9</v>
      </c>
      <c r="AP5263">
        <v>0</v>
      </c>
      <c r="AQ5263">
        <v>0</v>
      </c>
      <c r="AR5263">
        <v>1</v>
      </c>
      <c r="AS5263">
        <v>1</v>
      </c>
      <c r="AT5263">
        <v>0</v>
      </c>
      <c r="AU5263">
        <v>0</v>
      </c>
      <c r="AV5263">
        <v>800000000</v>
      </c>
      <c r="AW5263">
        <v>800000000</v>
      </c>
      <c r="AX5263">
        <v>1</v>
      </c>
      <c r="AY5263">
        <v>1</v>
      </c>
      <c r="AZ5263">
        <v>1</v>
      </c>
      <c r="BA5263">
        <v>1</v>
      </c>
      <c r="BB5263">
        <v>0</v>
      </c>
      <c r="BC5263">
        <v>0</v>
      </c>
      <c r="BD5263">
        <v>1</v>
      </c>
      <c r="BE5263">
        <v>128322.58</v>
      </c>
      <c r="BF5263">
        <v>128322.58</v>
      </c>
      <c r="BG5263">
        <v>0</v>
      </c>
      <c r="BH5263">
        <v>0</v>
      </c>
    </row>
    <row r="5264" spans="1:60" x14ac:dyDescent="0.3">
      <c r="A5264">
        <v>897591</v>
      </c>
      <c r="B5264" t="s">
        <v>0</v>
      </c>
      <c r="C5264" t="s">
        <v>13</v>
      </c>
      <c r="D5264">
        <v>27</v>
      </c>
      <c r="E5264" t="s">
        <v>82</v>
      </c>
      <c r="F5264">
        <v>862</v>
      </c>
      <c r="G5264">
        <v>0</v>
      </c>
      <c r="H5264" t="s">
        <v>83</v>
      </c>
      <c r="I5264" t="s">
        <v>84</v>
      </c>
      <c r="J5264" t="s">
        <v>88</v>
      </c>
      <c r="K5264">
        <v>4</v>
      </c>
      <c r="L5264">
        <v>4</v>
      </c>
      <c r="M5264">
        <v>4</v>
      </c>
      <c r="N5264" t="s">
        <v>91</v>
      </c>
      <c r="O5264" t="s">
        <v>95</v>
      </c>
      <c r="P5264">
        <v>3</v>
      </c>
      <c r="Q5264">
        <v>2675000</v>
      </c>
      <c r="R5264">
        <v>668750</v>
      </c>
      <c r="S5264">
        <v>2169000</v>
      </c>
      <c r="T5264">
        <v>4</v>
      </c>
      <c r="U5264">
        <v>4</v>
      </c>
      <c r="V5264">
        <v>4</v>
      </c>
      <c r="W5264">
        <v>1</v>
      </c>
      <c r="X5264">
        <v>1</v>
      </c>
      <c r="Y5264">
        <v>2675000</v>
      </c>
      <c r="Z5264">
        <v>2675000</v>
      </c>
      <c r="AA5264">
        <v>4</v>
      </c>
      <c r="AB5264">
        <v>4</v>
      </c>
      <c r="AC5264">
        <v>7</v>
      </c>
      <c r="AD5264">
        <v>3</v>
      </c>
      <c r="AE5264">
        <v>4</v>
      </c>
      <c r="AF5264">
        <v>32</v>
      </c>
      <c r="AG5264">
        <v>32</v>
      </c>
      <c r="AH5264">
        <v>32</v>
      </c>
      <c r="AI5264">
        <v>224</v>
      </c>
      <c r="AJ5264">
        <v>224</v>
      </c>
      <c r="AK5264">
        <v>224</v>
      </c>
      <c r="AL5264">
        <v>7</v>
      </c>
      <c r="AM5264">
        <v>56</v>
      </c>
      <c r="AN5264">
        <v>224</v>
      </c>
      <c r="AO5264">
        <v>224</v>
      </c>
      <c r="AP5264">
        <v>6</v>
      </c>
      <c r="AQ5264">
        <v>0</v>
      </c>
      <c r="AR5264">
        <v>2</v>
      </c>
      <c r="AS5264">
        <v>2</v>
      </c>
      <c r="AT5264">
        <v>0</v>
      </c>
      <c r="AU5264">
        <v>0</v>
      </c>
      <c r="AV5264" t="s">
        <v>2</v>
      </c>
      <c r="AW5264" t="s">
        <v>2</v>
      </c>
      <c r="AX5264" t="s">
        <v>2</v>
      </c>
      <c r="AY5264" t="s">
        <v>2</v>
      </c>
      <c r="AZ5264">
        <v>1</v>
      </c>
      <c r="BA5264">
        <v>1</v>
      </c>
      <c r="BB5264">
        <v>0</v>
      </c>
      <c r="BC5264">
        <v>0</v>
      </c>
      <c r="BD5264">
        <v>1</v>
      </c>
      <c r="BE5264">
        <v>568238.71</v>
      </c>
      <c r="BF5264">
        <v>568238.71</v>
      </c>
      <c r="BG5264">
        <v>0</v>
      </c>
      <c r="BH5264">
        <v>0</v>
      </c>
    </row>
    <row r="5265" spans="1:60" x14ac:dyDescent="0.3">
      <c r="A5265">
        <v>192724</v>
      </c>
      <c r="B5265" t="s">
        <v>0</v>
      </c>
      <c r="C5265" t="s">
        <v>14</v>
      </c>
      <c r="D5265">
        <v>32</v>
      </c>
      <c r="E5265" t="s">
        <v>82</v>
      </c>
      <c r="F5265">
        <v>888</v>
      </c>
      <c r="G5265">
        <v>24</v>
      </c>
      <c r="H5265" t="s">
        <v>83</v>
      </c>
      <c r="I5265" t="s">
        <v>82</v>
      </c>
      <c r="J5265" t="s">
        <v>85</v>
      </c>
      <c r="K5265" t="s">
        <v>2</v>
      </c>
      <c r="L5265" t="s">
        <v>2</v>
      </c>
      <c r="M5265" t="s">
        <v>2</v>
      </c>
      <c r="N5265" t="s">
        <v>2</v>
      </c>
      <c r="O5265" t="s">
        <v>2</v>
      </c>
      <c r="P5265" t="s">
        <v>2</v>
      </c>
      <c r="Q5265" t="s">
        <v>2</v>
      </c>
      <c r="R5265" t="s">
        <v>2</v>
      </c>
      <c r="S5265" t="s">
        <v>2</v>
      </c>
      <c r="T5265" t="s">
        <v>2</v>
      </c>
      <c r="U5265" t="s">
        <v>2</v>
      </c>
      <c r="V5265" t="s">
        <v>2</v>
      </c>
      <c r="W5265" t="s">
        <v>2</v>
      </c>
      <c r="X5265" t="s">
        <v>2</v>
      </c>
      <c r="Y5265" t="s">
        <v>2</v>
      </c>
      <c r="Z5265" t="s">
        <v>2</v>
      </c>
      <c r="AA5265" t="s">
        <v>2</v>
      </c>
      <c r="AB5265" t="s">
        <v>2</v>
      </c>
      <c r="AC5265" t="s">
        <v>2</v>
      </c>
      <c r="AD5265" t="s">
        <v>2</v>
      </c>
      <c r="AE5265" t="s">
        <v>2</v>
      </c>
      <c r="AF5265">
        <v>15</v>
      </c>
      <c r="AG5265">
        <v>15</v>
      </c>
      <c r="AH5265">
        <v>5</v>
      </c>
      <c r="AI5265">
        <v>40</v>
      </c>
      <c r="AJ5265">
        <v>40</v>
      </c>
      <c r="AK5265">
        <v>8</v>
      </c>
      <c r="AL5265">
        <v>2.6666666666666701</v>
      </c>
      <c r="AM5265">
        <v>6</v>
      </c>
      <c r="AN5265">
        <v>20</v>
      </c>
      <c r="AO5265">
        <v>32</v>
      </c>
      <c r="AP5265">
        <v>21</v>
      </c>
      <c r="AQ5265">
        <v>0</v>
      </c>
      <c r="AR5265" t="s">
        <v>2</v>
      </c>
      <c r="AS5265" t="s">
        <v>2</v>
      </c>
      <c r="AT5265" t="s">
        <v>2</v>
      </c>
      <c r="AU5265" t="s">
        <v>2</v>
      </c>
      <c r="AV5265">
        <v>138627951.5</v>
      </c>
      <c r="AW5265">
        <v>138627951.5</v>
      </c>
      <c r="AX5265">
        <v>1</v>
      </c>
      <c r="AY5265">
        <v>1</v>
      </c>
      <c r="AZ5265">
        <v>1</v>
      </c>
      <c r="BA5265">
        <v>1</v>
      </c>
      <c r="BB5265">
        <v>0</v>
      </c>
      <c r="BC5265">
        <v>0</v>
      </c>
      <c r="BD5265">
        <v>1</v>
      </c>
      <c r="BE5265">
        <v>167838.07500000001</v>
      </c>
      <c r="BF5265">
        <v>167838.07500000001</v>
      </c>
      <c r="BG5265">
        <v>0</v>
      </c>
      <c r="BH5265">
        <v>0</v>
      </c>
    </row>
    <row r="5266" spans="1:60" x14ac:dyDescent="0.3">
      <c r="A5266">
        <v>718527</v>
      </c>
      <c r="B5266" t="s">
        <v>0</v>
      </c>
      <c r="C5266" t="s">
        <v>14</v>
      </c>
      <c r="D5266">
        <v>26</v>
      </c>
      <c r="E5266" t="s">
        <v>82</v>
      </c>
      <c r="F5266">
        <v>891</v>
      </c>
      <c r="G5266">
        <v>0</v>
      </c>
      <c r="H5266" t="s">
        <v>83</v>
      </c>
      <c r="I5266" t="s">
        <v>82</v>
      </c>
      <c r="J5266" t="s">
        <v>88</v>
      </c>
      <c r="K5266">
        <v>7</v>
      </c>
      <c r="L5266">
        <v>7</v>
      </c>
      <c r="M5266">
        <v>4</v>
      </c>
      <c r="N5266" t="s">
        <v>91</v>
      </c>
      <c r="O5266" t="s">
        <v>95</v>
      </c>
      <c r="P5266">
        <v>6</v>
      </c>
      <c r="Q5266">
        <v>2802000</v>
      </c>
      <c r="R5266">
        <v>400285.71428571403</v>
      </c>
      <c r="S5266">
        <v>1000000</v>
      </c>
      <c r="T5266">
        <v>7</v>
      </c>
      <c r="U5266">
        <v>7</v>
      </c>
      <c r="V5266">
        <v>4</v>
      </c>
      <c r="W5266">
        <v>1</v>
      </c>
      <c r="X5266">
        <v>1</v>
      </c>
      <c r="Y5266">
        <v>1401000</v>
      </c>
      <c r="Z5266">
        <v>1692000</v>
      </c>
      <c r="AA5266">
        <v>3.5</v>
      </c>
      <c r="AB5266">
        <v>4</v>
      </c>
      <c r="AC5266">
        <v>0</v>
      </c>
      <c r="AD5266">
        <v>22</v>
      </c>
      <c r="AE5266">
        <v>7</v>
      </c>
      <c r="AF5266">
        <v>21</v>
      </c>
      <c r="AG5266">
        <v>21</v>
      </c>
      <c r="AH5266">
        <v>7</v>
      </c>
      <c r="AI5266">
        <v>91</v>
      </c>
      <c r="AJ5266">
        <v>91</v>
      </c>
      <c r="AK5266">
        <v>15</v>
      </c>
      <c r="AL5266">
        <v>4.3333333333333304</v>
      </c>
      <c r="AM5266">
        <v>16</v>
      </c>
      <c r="AN5266">
        <v>45.5</v>
      </c>
      <c r="AO5266">
        <v>82</v>
      </c>
      <c r="AP5266">
        <v>7</v>
      </c>
      <c r="AQ5266">
        <v>0</v>
      </c>
      <c r="AR5266">
        <v>1</v>
      </c>
      <c r="AS5266">
        <v>1</v>
      </c>
      <c r="AT5266">
        <v>0</v>
      </c>
      <c r="AU5266">
        <v>0</v>
      </c>
      <c r="AV5266" t="s">
        <v>2</v>
      </c>
      <c r="AW5266" t="s">
        <v>2</v>
      </c>
      <c r="AX5266" t="s">
        <v>2</v>
      </c>
      <c r="AY5266" t="s">
        <v>2</v>
      </c>
      <c r="AZ5266">
        <v>1</v>
      </c>
      <c r="BA5266">
        <v>1</v>
      </c>
      <c r="BB5266">
        <v>0</v>
      </c>
      <c r="BC5266">
        <v>0</v>
      </c>
      <c r="BD5266">
        <v>1</v>
      </c>
      <c r="BE5266">
        <v>649044.51</v>
      </c>
      <c r="BF5266">
        <v>649044.51</v>
      </c>
      <c r="BG5266">
        <v>0</v>
      </c>
      <c r="BH5266">
        <v>0</v>
      </c>
    </row>
    <row r="5267" spans="1:60" x14ac:dyDescent="0.3">
      <c r="A5267">
        <v>442072</v>
      </c>
      <c r="B5267" t="s">
        <v>0</v>
      </c>
      <c r="C5267" t="s">
        <v>14</v>
      </c>
      <c r="D5267">
        <v>28</v>
      </c>
      <c r="E5267" t="s">
        <v>82</v>
      </c>
      <c r="F5267">
        <v>877</v>
      </c>
      <c r="G5267">
        <v>0</v>
      </c>
      <c r="H5267" t="s">
        <v>83</v>
      </c>
      <c r="I5267" t="s">
        <v>82</v>
      </c>
      <c r="J5267" t="s">
        <v>88</v>
      </c>
      <c r="K5267" t="s">
        <v>2</v>
      </c>
      <c r="L5267" t="s">
        <v>2</v>
      </c>
      <c r="M5267" t="s">
        <v>2</v>
      </c>
      <c r="N5267" t="s">
        <v>2</v>
      </c>
      <c r="O5267" t="s">
        <v>2</v>
      </c>
      <c r="P5267" t="s">
        <v>2</v>
      </c>
      <c r="Q5267" t="s">
        <v>2</v>
      </c>
      <c r="R5267" t="s">
        <v>2</v>
      </c>
      <c r="S5267" t="s">
        <v>2</v>
      </c>
      <c r="T5267" t="s">
        <v>2</v>
      </c>
      <c r="U5267" t="s">
        <v>2</v>
      </c>
      <c r="V5267" t="s">
        <v>2</v>
      </c>
      <c r="W5267" t="s">
        <v>2</v>
      </c>
      <c r="X5267" t="s">
        <v>2</v>
      </c>
      <c r="Y5267" t="s">
        <v>2</v>
      </c>
      <c r="Z5267" t="s">
        <v>2</v>
      </c>
      <c r="AA5267" t="s">
        <v>2</v>
      </c>
      <c r="AB5267" t="s">
        <v>2</v>
      </c>
      <c r="AC5267" t="s">
        <v>2</v>
      </c>
      <c r="AD5267" t="s">
        <v>2</v>
      </c>
      <c r="AE5267" t="s">
        <v>2</v>
      </c>
      <c r="AF5267">
        <v>19</v>
      </c>
      <c r="AG5267">
        <v>19</v>
      </c>
      <c r="AH5267">
        <v>14</v>
      </c>
      <c r="AI5267">
        <v>120</v>
      </c>
      <c r="AJ5267">
        <v>120</v>
      </c>
      <c r="AK5267">
        <v>82</v>
      </c>
      <c r="AL5267">
        <v>6.3157894736842097</v>
      </c>
      <c r="AM5267">
        <v>26</v>
      </c>
      <c r="AN5267">
        <v>60</v>
      </c>
      <c r="AO5267">
        <v>82</v>
      </c>
      <c r="AP5267">
        <v>8</v>
      </c>
      <c r="AQ5267">
        <v>0</v>
      </c>
      <c r="AR5267">
        <v>1</v>
      </c>
      <c r="AS5267">
        <v>1</v>
      </c>
      <c r="AT5267">
        <v>0</v>
      </c>
      <c r="AU5267">
        <v>0</v>
      </c>
      <c r="AV5267" t="s">
        <v>2</v>
      </c>
      <c r="AW5267" t="s">
        <v>2</v>
      </c>
      <c r="AX5267" t="s">
        <v>2</v>
      </c>
      <c r="AY5267" t="s">
        <v>2</v>
      </c>
      <c r="AZ5267">
        <v>1</v>
      </c>
      <c r="BA5267">
        <v>1</v>
      </c>
      <c r="BB5267">
        <v>0</v>
      </c>
      <c r="BC5267">
        <v>0</v>
      </c>
      <c r="BD5267">
        <v>1</v>
      </c>
      <c r="BE5267">
        <v>207204.57500000001</v>
      </c>
      <c r="BF5267">
        <v>207204.57500000001</v>
      </c>
      <c r="BG5267">
        <v>0</v>
      </c>
      <c r="BH5267">
        <v>0</v>
      </c>
    </row>
    <row r="5268" spans="1:60" x14ac:dyDescent="0.3">
      <c r="A5268">
        <v>359114</v>
      </c>
      <c r="B5268" t="s">
        <v>0</v>
      </c>
      <c r="C5268" t="s">
        <v>13</v>
      </c>
      <c r="D5268">
        <v>38</v>
      </c>
      <c r="E5268" t="s">
        <v>82</v>
      </c>
      <c r="F5268">
        <v>860</v>
      </c>
      <c r="G5268">
        <v>13</v>
      </c>
      <c r="H5268" t="s">
        <v>83</v>
      </c>
      <c r="I5268" t="s">
        <v>82</v>
      </c>
      <c r="J5268" t="s">
        <v>85</v>
      </c>
      <c r="K5268" t="s">
        <v>2</v>
      </c>
      <c r="L5268" t="s">
        <v>2</v>
      </c>
      <c r="M5268" t="s">
        <v>2</v>
      </c>
      <c r="N5268" t="s">
        <v>2</v>
      </c>
      <c r="O5268" t="s">
        <v>2</v>
      </c>
      <c r="P5268" t="s">
        <v>2</v>
      </c>
      <c r="Q5268" t="s">
        <v>2</v>
      </c>
      <c r="R5268" t="s">
        <v>2</v>
      </c>
      <c r="S5268" t="s">
        <v>2</v>
      </c>
      <c r="T5268" t="s">
        <v>2</v>
      </c>
      <c r="U5268" t="s">
        <v>2</v>
      </c>
      <c r="V5268" t="s">
        <v>2</v>
      </c>
      <c r="W5268" t="s">
        <v>2</v>
      </c>
      <c r="X5268" t="s">
        <v>2</v>
      </c>
      <c r="Y5268" t="s">
        <v>2</v>
      </c>
      <c r="Z5268" t="s">
        <v>2</v>
      </c>
      <c r="AA5268" t="s">
        <v>2</v>
      </c>
      <c r="AB5268" t="s">
        <v>2</v>
      </c>
      <c r="AC5268" t="s">
        <v>2</v>
      </c>
      <c r="AD5268" t="s">
        <v>2</v>
      </c>
      <c r="AE5268" t="s">
        <v>2</v>
      </c>
      <c r="AF5268">
        <v>4</v>
      </c>
      <c r="AG5268">
        <v>4</v>
      </c>
      <c r="AH5268">
        <v>4</v>
      </c>
      <c r="AI5268">
        <v>14</v>
      </c>
      <c r="AJ5268">
        <v>14</v>
      </c>
      <c r="AK5268">
        <v>14</v>
      </c>
      <c r="AL5268">
        <v>3.5</v>
      </c>
      <c r="AM5268">
        <v>6</v>
      </c>
      <c r="AN5268">
        <v>14</v>
      </c>
      <c r="AO5268">
        <v>14</v>
      </c>
      <c r="AP5268">
        <v>0</v>
      </c>
      <c r="AQ5268">
        <v>0</v>
      </c>
      <c r="AR5268" t="s">
        <v>2</v>
      </c>
      <c r="AS5268" t="s">
        <v>2</v>
      </c>
      <c r="AT5268" t="s">
        <v>2</v>
      </c>
      <c r="AU5268" t="s">
        <v>2</v>
      </c>
      <c r="AV5268" t="s">
        <v>2</v>
      </c>
      <c r="AW5268" t="s">
        <v>2</v>
      </c>
      <c r="AX5268" t="s">
        <v>2</v>
      </c>
      <c r="AY5268" t="s">
        <v>2</v>
      </c>
      <c r="AZ5268">
        <v>0</v>
      </c>
      <c r="BA5268">
        <v>0</v>
      </c>
      <c r="BB5268">
        <v>1</v>
      </c>
      <c r="BC5268">
        <v>1</v>
      </c>
      <c r="BD5268">
        <v>1</v>
      </c>
      <c r="BE5268">
        <v>0</v>
      </c>
      <c r="BF5268">
        <v>0</v>
      </c>
      <c r="BG5268">
        <v>46451612.899999999</v>
      </c>
      <c r="BH5268">
        <v>46451612.899999999</v>
      </c>
    </row>
    <row r="5269" spans="1:60" x14ac:dyDescent="0.3">
      <c r="A5269">
        <v>456049</v>
      </c>
      <c r="B5269" t="s">
        <v>0</v>
      </c>
      <c r="C5269" t="s">
        <v>14</v>
      </c>
      <c r="D5269">
        <v>28</v>
      </c>
      <c r="E5269" t="s">
        <v>82</v>
      </c>
      <c r="F5269">
        <v>870</v>
      </c>
      <c r="G5269">
        <v>3</v>
      </c>
      <c r="H5269" t="s">
        <v>83</v>
      </c>
      <c r="I5269" t="s">
        <v>84</v>
      </c>
      <c r="J5269" t="s">
        <v>88</v>
      </c>
      <c r="K5269">
        <v>2</v>
      </c>
      <c r="L5269">
        <v>2</v>
      </c>
      <c r="M5269">
        <v>2</v>
      </c>
      <c r="N5269" t="s">
        <v>93</v>
      </c>
      <c r="O5269" t="s">
        <v>94</v>
      </c>
      <c r="P5269">
        <v>1</v>
      </c>
      <c r="Q5269">
        <v>30100000</v>
      </c>
      <c r="R5269">
        <v>15050000</v>
      </c>
      <c r="S5269">
        <v>30000000</v>
      </c>
      <c r="T5269">
        <v>2</v>
      </c>
      <c r="U5269">
        <v>2</v>
      </c>
      <c r="V5269">
        <v>2</v>
      </c>
      <c r="W5269">
        <v>1</v>
      </c>
      <c r="X5269">
        <v>1</v>
      </c>
      <c r="Y5269">
        <v>30100000</v>
      </c>
      <c r="Z5269">
        <v>30100000</v>
      </c>
      <c r="AA5269">
        <v>2</v>
      </c>
      <c r="AB5269">
        <v>2</v>
      </c>
      <c r="AC5269">
        <v>18</v>
      </c>
      <c r="AD5269">
        <v>7</v>
      </c>
      <c r="AE5269">
        <v>2</v>
      </c>
      <c r="AF5269">
        <v>110</v>
      </c>
      <c r="AG5269">
        <v>110</v>
      </c>
      <c r="AH5269">
        <v>110</v>
      </c>
      <c r="AI5269">
        <v>204</v>
      </c>
      <c r="AJ5269">
        <v>204</v>
      </c>
      <c r="AK5269">
        <v>204</v>
      </c>
      <c r="AL5269">
        <v>1.8545454545454501</v>
      </c>
      <c r="AM5269">
        <v>8</v>
      </c>
      <c r="AN5269">
        <v>204</v>
      </c>
      <c r="AO5269">
        <v>204</v>
      </c>
      <c r="AP5269">
        <v>4</v>
      </c>
      <c r="AQ5269">
        <v>0</v>
      </c>
      <c r="AR5269">
        <v>1</v>
      </c>
      <c r="AS5269">
        <v>1</v>
      </c>
      <c r="AT5269">
        <v>0</v>
      </c>
      <c r="AU5269">
        <v>0</v>
      </c>
      <c r="AV5269" t="s">
        <v>2</v>
      </c>
      <c r="AW5269" t="s">
        <v>2</v>
      </c>
      <c r="AX5269" t="s">
        <v>2</v>
      </c>
      <c r="AY5269" t="s">
        <v>2</v>
      </c>
      <c r="AZ5269">
        <v>1</v>
      </c>
      <c r="BA5269">
        <v>1</v>
      </c>
      <c r="BB5269">
        <v>0</v>
      </c>
      <c r="BC5269">
        <v>0</v>
      </c>
      <c r="BD5269">
        <v>1</v>
      </c>
      <c r="BE5269">
        <v>44625509.68</v>
      </c>
      <c r="BF5269">
        <v>44625509.68</v>
      </c>
      <c r="BG5269">
        <v>0</v>
      </c>
      <c r="BH5269">
        <v>0</v>
      </c>
    </row>
    <row r="5270" spans="1:60" x14ac:dyDescent="0.3">
      <c r="A5270">
        <v>51602</v>
      </c>
      <c r="B5270" t="s">
        <v>0</v>
      </c>
      <c r="C5270" t="s">
        <v>13</v>
      </c>
      <c r="D5270">
        <v>24</v>
      </c>
      <c r="E5270" t="s">
        <v>82</v>
      </c>
      <c r="F5270">
        <v>873</v>
      </c>
      <c r="G5270">
        <v>0</v>
      </c>
      <c r="H5270" t="s">
        <v>83</v>
      </c>
      <c r="I5270" t="s">
        <v>84</v>
      </c>
      <c r="J5270" t="s">
        <v>88</v>
      </c>
      <c r="K5270" t="s">
        <v>2</v>
      </c>
      <c r="L5270" t="s">
        <v>2</v>
      </c>
      <c r="M5270" t="s">
        <v>2</v>
      </c>
      <c r="N5270" t="s">
        <v>2</v>
      </c>
      <c r="O5270" t="s">
        <v>2</v>
      </c>
      <c r="P5270" t="s">
        <v>2</v>
      </c>
      <c r="Q5270" t="s">
        <v>2</v>
      </c>
      <c r="R5270" t="s">
        <v>2</v>
      </c>
      <c r="S5270" t="s">
        <v>2</v>
      </c>
      <c r="T5270" t="s">
        <v>2</v>
      </c>
      <c r="U5270" t="s">
        <v>2</v>
      </c>
      <c r="V5270" t="s">
        <v>2</v>
      </c>
      <c r="W5270" t="s">
        <v>2</v>
      </c>
      <c r="X5270" t="s">
        <v>2</v>
      </c>
      <c r="Y5270" t="s">
        <v>2</v>
      </c>
      <c r="Z5270" t="s">
        <v>2</v>
      </c>
      <c r="AA5270" t="s">
        <v>2</v>
      </c>
      <c r="AB5270" t="s">
        <v>2</v>
      </c>
      <c r="AC5270" t="s">
        <v>2</v>
      </c>
      <c r="AD5270" t="s">
        <v>2</v>
      </c>
      <c r="AE5270" t="s">
        <v>2</v>
      </c>
      <c r="AF5270">
        <v>20</v>
      </c>
      <c r="AG5270">
        <v>20</v>
      </c>
      <c r="AH5270">
        <v>20</v>
      </c>
      <c r="AI5270">
        <v>55</v>
      </c>
      <c r="AJ5270">
        <v>55</v>
      </c>
      <c r="AK5270">
        <v>55</v>
      </c>
      <c r="AL5270">
        <v>2.75</v>
      </c>
      <c r="AM5270">
        <v>11</v>
      </c>
      <c r="AN5270">
        <v>55</v>
      </c>
      <c r="AO5270">
        <v>55</v>
      </c>
      <c r="AP5270">
        <v>15</v>
      </c>
      <c r="AQ5270">
        <v>0</v>
      </c>
      <c r="AR5270">
        <v>1</v>
      </c>
      <c r="AS5270">
        <v>1</v>
      </c>
      <c r="AT5270">
        <v>0</v>
      </c>
      <c r="AU5270">
        <v>0</v>
      </c>
      <c r="AV5270" t="s">
        <v>2</v>
      </c>
      <c r="AW5270" t="s">
        <v>2</v>
      </c>
      <c r="AX5270" t="s">
        <v>2</v>
      </c>
      <c r="AY5270" t="s">
        <v>2</v>
      </c>
      <c r="AZ5270">
        <v>1</v>
      </c>
      <c r="BA5270">
        <v>1</v>
      </c>
      <c r="BB5270">
        <v>0</v>
      </c>
      <c r="BC5270">
        <v>0</v>
      </c>
      <c r="BD5270">
        <v>1</v>
      </c>
      <c r="BE5270">
        <v>897054.45</v>
      </c>
      <c r="BF5270">
        <v>897054.45</v>
      </c>
      <c r="BG5270">
        <v>0</v>
      </c>
      <c r="BH5270">
        <v>0</v>
      </c>
    </row>
    <row r="5271" spans="1:60" x14ac:dyDescent="0.3">
      <c r="A5271">
        <v>47303</v>
      </c>
      <c r="B5271" t="s">
        <v>0</v>
      </c>
      <c r="C5271" t="s">
        <v>14</v>
      </c>
      <c r="D5271">
        <v>51</v>
      </c>
      <c r="E5271" t="s">
        <v>82</v>
      </c>
      <c r="F5271">
        <v>863</v>
      </c>
      <c r="G5271">
        <v>0</v>
      </c>
      <c r="H5271" t="s">
        <v>83</v>
      </c>
      <c r="I5271" t="s">
        <v>84</v>
      </c>
      <c r="J5271" t="s">
        <v>88</v>
      </c>
      <c r="K5271" t="s">
        <v>2</v>
      </c>
      <c r="L5271" t="s">
        <v>2</v>
      </c>
      <c r="M5271" t="s">
        <v>2</v>
      </c>
      <c r="N5271" t="s">
        <v>2</v>
      </c>
      <c r="O5271" t="s">
        <v>2</v>
      </c>
      <c r="P5271" t="s">
        <v>2</v>
      </c>
      <c r="Q5271" t="s">
        <v>2</v>
      </c>
      <c r="R5271" t="s">
        <v>2</v>
      </c>
      <c r="S5271" t="s">
        <v>2</v>
      </c>
      <c r="T5271" t="s">
        <v>2</v>
      </c>
      <c r="U5271" t="s">
        <v>2</v>
      </c>
      <c r="V5271" t="s">
        <v>2</v>
      </c>
      <c r="W5271" t="s">
        <v>2</v>
      </c>
      <c r="X5271" t="s">
        <v>2</v>
      </c>
      <c r="Y5271" t="s">
        <v>2</v>
      </c>
      <c r="Z5271" t="s">
        <v>2</v>
      </c>
      <c r="AA5271" t="s">
        <v>2</v>
      </c>
      <c r="AB5271" t="s">
        <v>2</v>
      </c>
      <c r="AC5271" t="s">
        <v>2</v>
      </c>
      <c r="AD5271" t="s">
        <v>2</v>
      </c>
      <c r="AE5271" t="s">
        <v>2</v>
      </c>
      <c r="AF5271">
        <v>4</v>
      </c>
      <c r="AG5271">
        <v>4</v>
      </c>
      <c r="AH5271">
        <v>4</v>
      </c>
      <c r="AI5271">
        <v>22</v>
      </c>
      <c r="AJ5271">
        <v>22</v>
      </c>
      <c r="AK5271">
        <v>22</v>
      </c>
      <c r="AL5271">
        <v>5.5</v>
      </c>
      <c r="AM5271">
        <v>13</v>
      </c>
      <c r="AN5271">
        <v>22</v>
      </c>
      <c r="AO5271">
        <v>22</v>
      </c>
      <c r="AP5271">
        <v>7</v>
      </c>
      <c r="AQ5271">
        <v>8</v>
      </c>
      <c r="AR5271" t="s">
        <v>2</v>
      </c>
      <c r="AS5271" t="s">
        <v>2</v>
      </c>
      <c r="AT5271" t="s">
        <v>2</v>
      </c>
      <c r="AU5271" t="s">
        <v>2</v>
      </c>
      <c r="AV5271">
        <v>1900000000</v>
      </c>
      <c r="AW5271">
        <v>1900000000</v>
      </c>
      <c r="AX5271">
        <v>1</v>
      </c>
      <c r="AY5271">
        <v>1</v>
      </c>
      <c r="AZ5271">
        <v>1</v>
      </c>
      <c r="BA5271">
        <v>1</v>
      </c>
      <c r="BB5271">
        <v>0</v>
      </c>
      <c r="BC5271">
        <v>0</v>
      </c>
      <c r="BD5271">
        <v>1</v>
      </c>
      <c r="BE5271">
        <v>63806.45</v>
      </c>
      <c r="BF5271">
        <v>63806.45</v>
      </c>
      <c r="BG5271">
        <v>0</v>
      </c>
      <c r="BH5271">
        <v>0</v>
      </c>
    </row>
    <row r="5272" spans="1:60" x14ac:dyDescent="0.3">
      <c r="A5272">
        <v>22605</v>
      </c>
      <c r="B5272" t="s">
        <v>0</v>
      </c>
      <c r="C5272" t="s">
        <v>14</v>
      </c>
      <c r="D5272">
        <v>45</v>
      </c>
      <c r="E5272" t="s">
        <v>82</v>
      </c>
      <c r="F5272">
        <v>863</v>
      </c>
      <c r="G5272">
        <v>0</v>
      </c>
      <c r="H5272" t="s">
        <v>83</v>
      </c>
      <c r="I5272" t="s">
        <v>84</v>
      </c>
      <c r="J5272" t="s">
        <v>88</v>
      </c>
      <c r="K5272" t="s">
        <v>2</v>
      </c>
      <c r="L5272" t="s">
        <v>2</v>
      </c>
      <c r="M5272" t="s">
        <v>2</v>
      </c>
      <c r="N5272" t="s">
        <v>2</v>
      </c>
      <c r="O5272" t="s">
        <v>2</v>
      </c>
      <c r="P5272" t="s">
        <v>2</v>
      </c>
      <c r="Q5272" t="s">
        <v>2</v>
      </c>
      <c r="R5272" t="s">
        <v>2</v>
      </c>
      <c r="S5272" t="s">
        <v>2</v>
      </c>
      <c r="T5272" t="s">
        <v>2</v>
      </c>
      <c r="U5272" t="s">
        <v>2</v>
      </c>
      <c r="V5272" t="s">
        <v>2</v>
      </c>
      <c r="W5272" t="s">
        <v>2</v>
      </c>
      <c r="X5272" t="s">
        <v>2</v>
      </c>
      <c r="Y5272" t="s">
        <v>2</v>
      </c>
      <c r="Z5272" t="s">
        <v>2</v>
      </c>
      <c r="AA5272" t="s">
        <v>2</v>
      </c>
      <c r="AB5272" t="s">
        <v>2</v>
      </c>
      <c r="AC5272" t="s">
        <v>2</v>
      </c>
      <c r="AD5272" t="s">
        <v>2</v>
      </c>
      <c r="AE5272" t="s">
        <v>2</v>
      </c>
      <c r="AF5272">
        <v>26</v>
      </c>
      <c r="AG5272">
        <v>26</v>
      </c>
      <c r="AH5272">
        <v>26</v>
      </c>
      <c r="AI5272">
        <v>52</v>
      </c>
      <c r="AJ5272">
        <v>52</v>
      </c>
      <c r="AK5272">
        <v>52</v>
      </c>
      <c r="AL5272">
        <v>2</v>
      </c>
      <c r="AM5272">
        <v>6</v>
      </c>
      <c r="AN5272">
        <v>52</v>
      </c>
      <c r="AO5272">
        <v>52</v>
      </c>
      <c r="AP5272">
        <v>8</v>
      </c>
      <c r="AQ5272">
        <v>2</v>
      </c>
      <c r="AR5272" t="s">
        <v>2</v>
      </c>
      <c r="AS5272" t="s">
        <v>2</v>
      </c>
      <c r="AT5272" t="s">
        <v>2</v>
      </c>
      <c r="AU5272" t="s">
        <v>2</v>
      </c>
      <c r="AV5272">
        <v>400000000</v>
      </c>
      <c r="AW5272">
        <v>400000000</v>
      </c>
      <c r="AX5272">
        <v>1</v>
      </c>
      <c r="AY5272">
        <v>1</v>
      </c>
      <c r="AZ5272" t="s">
        <v>2</v>
      </c>
      <c r="BA5272" t="s">
        <v>2</v>
      </c>
      <c r="BB5272" t="s">
        <v>2</v>
      </c>
      <c r="BC5272" t="s">
        <v>2</v>
      </c>
      <c r="BD5272" t="s">
        <v>2</v>
      </c>
      <c r="BE5272" t="s">
        <v>2</v>
      </c>
      <c r="BF5272" t="s">
        <v>2</v>
      </c>
      <c r="BG5272" t="s">
        <v>2</v>
      </c>
      <c r="BH5272" t="s">
        <v>2</v>
      </c>
    </row>
    <row r="5273" spans="1:60" x14ac:dyDescent="0.3">
      <c r="A5273">
        <v>438414</v>
      </c>
      <c r="B5273" t="s">
        <v>0</v>
      </c>
      <c r="C5273" t="s">
        <v>14</v>
      </c>
      <c r="D5273">
        <v>39</v>
      </c>
      <c r="E5273" t="s">
        <v>82</v>
      </c>
      <c r="F5273">
        <v>859</v>
      </c>
      <c r="G5273">
        <v>0</v>
      </c>
      <c r="H5273" t="s">
        <v>83</v>
      </c>
      <c r="I5273" t="s">
        <v>82</v>
      </c>
      <c r="J5273" t="s">
        <v>88</v>
      </c>
      <c r="K5273" t="s">
        <v>2</v>
      </c>
      <c r="L5273" t="s">
        <v>2</v>
      </c>
      <c r="M5273" t="s">
        <v>2</v>
      </c>
      <c r="N5273" t="s">
        <v>2</v>
      </c>
      <c r="O5273" t="s">
        <v>2</v>
      </c>
      <c r="P5273" t="s">
        <v>2</v>
      </c>
      <c r="Q5273" t="s">
        <v>2</v>
      </c>
      <c r="R5273" t="s">
        <v>2</v>
      </c>
      <c r="S5273" t="s">
        <v>2</v>
      </c>
      <c r="T5273" t="s">
        <v>2</v>
      </c>
      <c r="U5273" t="s">
        <v>2</v>
      </c>
      <c r="V5273" t="s">
        <v>2</v>
      </c>
      <c r="W5273" t="s">
        <v>2</v>
      </c>
      <c r="X5273" t="s">
        <v>2</v>
      </c>
      <c r="Y5273" t="s">
        <v>2</v>
      </c>
      <c r="Z5273" t="s">
        <v>2</v>
      </c>
      <c r="AA5273" t="s">
        <v>2</v>
      </c>
      <c r="AB5273" t="s">
        <v>2</v>
      </c>
      <c r="AC5273" t="s">
        <v>2</v>
      </c>
      <c r="AD5273" t="s">
        <v>2</v>
      </c>
      <c r="AE5273" t="s">
        <v>2</v>
      </c>
      <c r="AF5273">
        <v>12</v>
      </c>
      <c r="AG5273">
        <v>12</v>
      </c>
      <c r="AH5273">
        <v>12</v>
      </c>
      <c r="AI5273">
        <v>24</v>
      </c>
      <c r="AJ5273">
        <v>24</v>
      </c>
      <c r="AK5273">
        <v>24</v>
      </c>
      <c r="AL5273">
        <v>2</v>
      </c>
      <c r="AM5273">
        <v>3</v>
      </c>
      <c r="AN5273">
        <v>24</v>
      </c>
      <c r="AO5273">
        <v>24</v>
      </c>
      <c r="AP5273">
        <v>3</v>
      </c>
      <c r="AQ5273">
        <v>0</v>
      </c>
      <c r="AR5273">
        <v>1</v>
      </c>
      <c r="AS5273">
        <v>1</v>
      </c>
      <c r="AT5273">
        <v>0</v>
      </c>
      <c r="AU5273">
        <v>0</v>
      </c>
      <c r="AV5273" t="s">
        <v>2</v>
      </c>
      <c r="AW5273" t="s">
        <v>2</v>
      </c>
      <c r="AX5273" t="s">
        <v>2</v>
      </c>
      <c r="AY5273" t="s">
        <v>2</v>
      </c>
      <c r="AZ5273">
        <v>1</v>
      </c>
      <c r="BA5273">
        <v>1</v>
      </c>
      <c r="BB5273">
        <v>0</v>
      </c>
      <c r="BC5273">
        <v>0</v>
      </c>
      <c r="BD5273">
        <v>1</v>
      </c>
      <c r="BE5273">
        <v>54838.71</v>
      </c>
      <c r="BF5273">
        <v>54838.71</v>
      </c>
      <c r="BG5273">
        <v>0</v>
      </c>
      <c r="BH5273">
        <v>0</v>
      </c>
    </row>
    <row r="5274" spans="1:60" x14ac:dyDescent="0.3">
      <c r="A5274">
        <v>816983</v>
      </c>
      <c r="B5274" t="s">
        <v>0</v>
      </c>
      <c r="C5274" t="s">
        <v>13</v>
      </c>
      <c r="D5274">
        <v>31</v>
      </c>
      <c r="E5274" t="s">
        <v>82</v>
      </c>
      <c r="F5274">
        <v>847</v>
      </c>
      <c r="G5274">
        <v>7</v>
      </c>
      <c r="H5274" t="s">
        <v>83</v>
      </c>
      <c r="I5274" t="s">
        <v>84</v>
      </c>
      <c r="J5274" t="s">
        <v>85</v>
      </c>
      <c r="K5274">
        <v>2</v>
      </c>
      <c r="L5274">
        <v>2</v>
      </c>
      <c r="M5274">
        <v>2</v>
      </c>
      <c r="N5274" t="s">
        <v>127</v>
      </c>
      <c r="O5274" t="s">
        <v>141</v>
      </c>
      <c r="P5274">
        <v>1</v>
      </c>
      <c r="Q5274">
        <v>1196750</v>
      </c>
      <c r="R5274">
        <v>598375</v>
      </c>
      <c r="S5274">
        <v>725000</v>
      </c>
      <c r="T5274">
        <v>3</v>
      </c>
      <c r="U5274">
        <v>3</v>
      </c>
      <c r="V5274">
        <v>3</v>
      </c>
      <c r="W5274">
        <v>1.5</v>
      </c>
      <c r="X5274">
        <v>2</v>
      </c>
      <c r="Y5274">
        <v>1196750</v>
      </c>
      <c r="Z5274">
        <v>1196750</v>
      </c>
      <c r="AA5274">
        <v>3</v>
      </c>
      <c r="AB5274">
        <v>3</v>
      </c>
      <c r="AC5274">
        <v>0</v>
      </c>
      <c r="AD5274">
        <v>3</v>
      </c>
      <c r="AE5274">
        <v>2</v>
      </c>
      <c r="AF5274">
        <v>9</v>
      </c>
      <c r="AG5274">
        <v>9</v>
      </c>
      <c r="AH5274">
        <v>9</v>
      </c>
      <c r="AI5274">
        <v>24</v>
      </c>
      <c r="AJ5274">
        <v>24</v>
      </c>
      <c r="AK5274">
        <v>24</v>
      </c>
      <c r="AL5274">
        <v>2.6666666666666701</v>
      </c>
      <c r="AM5274">
        <v>6</v>
      </c>
      <c r="AN5274">
        <v>24</v>
      </c>
      <c r="AO5274">
        <v>24</v>
      </c>
      <c r="AP5274">
        <v>2</v>
      </c>
      <c r="AQ5274">
        <v>0</v>
      </c>
      <c r="AR5274" t="s">
        <v>2</v>
      </c>
      <c r="AS5274" t="s">
        <v>2</v>
      </c>
      <c r="AT5274" t="s">
        <v>2</v>
      </c>
      <c r="AU5274" t="s">
        <v>2</v>
      </c>
      <c r="AV5274" t="s">
        <v>2</v>
      </c>
      <c r="AW5274" t="s">
        <v>2</v>
      </c>
      <c r="AX5274" t="s">
        <v>2</v>
      </c>
      <c r="AY5274" t="s">
        <v>2</v>
      </c>
      <c r="AZ5274">
        <v>1</v>
      </c>
      <c r="BA5274">
        <v>1</v>
      </c>
      <c r="BB5274">
        <v>0</v>
      </c>
      <c r="BC5274">
        <v>0</v>
      </c>
      <c r="BD5274">
        <v>1</v>
      </c>
      <c r="BE5274">
        <v>542403.23</v>
      </c>
      <c r="BF5274">
        <v>542403.23</v>
      </c>
      <c r="BG5274">
        <v>0</v>
      </c>
      <c r="BH5274">
        <v>0</v>
      </c>
    </row>
    <row r="5275" spans="1:60" x14ac:dyDescent="0.3">
      <c r="A5275">
        <v>92655</v>
      </c>
      <c r="B5275" t="s">
        <v>0</v>
      </c>
      <c r="C5275" t="s">
        <v>13</v>
      </c>
      <c r="D5275">
        <v>35</v>
      </c>
      <c r="E5275" t="s">
        <v>82</v>
      </c>
      <c r="F5275">
        <v>847</v>
      </c>
      <c r="G5275">
        <v>0</v>
      </c>
      <c r="H5275" t="s">
        <v>83</v>
      </c>
      <c r="I5275" t="s">
        <v>84</v>
      </c>
      <c r="J5275" t="s">
        <v>85</v>
      </c>
      <c r="K5275" t="s">
        <v>2</v>
      </c>
      <c r="L5275" t="s">
        <v>2</v>
      </c>
      <c r="M5275" t="s">
        <v>2</v>
      </c>
      <c r="N5275" t="s">
        <v>2</v>
      </c>
      <c r="O5275" t="s">
        <v>2</v>
      </c>
      <c r="P5275" t="s">
        <v>2</v>
      </c>
      <c r="Q5275" t="s">
        <v>2</v>
      </c>
      <c r="R5275" t="s">
        <v>2</v>
      </c>
      <c r="S5275" t="s">
        <v>2</v>
      </c>
      <c r="T5275" t="s">
        <v>2</v>
      </c>
      <c r="U5275" t="s">
        <v>2</v>
      </c>
      <c r="V5275" t="s">
        <v>2</v>
      </c>
      <c r="W5275" t="s">
        <v>2</v>
      </c>
      <c r="X5275" t="s">
        <v>2</v>
      </c>
      <c r="Y5275" t="s">
        <v>2</v>
      </c>
      <c r="Z5275" t="s">
        <v>2</v>
      </c>
      <c r="AA5275" t="s">
        <v>2</v>
      </c>
      <c r="AB5275" t="s">
        <v>2</v>
      </c>
      <c r="AC5275" t="s">
        <v>2</v>
      </c>
      <c r="AD5275" t="s">
        <v>2</v>
      </c>
      <c r="AE5275" t="s">
        <v>2</v>
      </c>
      <c r="AF5275">
        <v>5</v>
      </c>
      <c r="AG5275">
        <v>5</v>
      </c>
      <c r="AH5275">
        <v>5</v>
      </c>
      <c r="AI5275">
        <v>10</v>
      </c>
      <c r="AJ5275">
        <v>10</v>
      </c>
      <c r="AK5275">
        <v>10</v>
      </c>
      <c r="AL5275">
        <v>2</v>
      </c>
      <c r="AM5275">
        <v>4</v>
      </c>
      <c r="AN5275">
        <v>10</v>
      </c>
      <c r="AO5275">
        <v>10</v>
      </c>
      <c r="AP5275">
        <v>0</v>
      </c>
      <c r="AQ5275">
        <v>0</v>
      </c>
      <c r="AR5275">
        <v>1</v>
      </c>
      <c r="AS5275">
        <v>1</v>
      </c>
      <c r="AT5275">
        <v>0</v>
      </c>
      <c r="AU5275">
        <v>0</v>
      </c>
      <c r="AV5275" t="s">
        <v>2</v>
      </c>
      <c r="AW5275" t="s">
        <v>2</v>
      </c>
      <c r="AX5275" t="s">
        <v>2</v>
      </c>
      <c r="AY5275" t="s">
        <v>2</v>
      </c>
      <c r="AZ5275">
        <v>1</v>
      </c>
      <c r="BA5275">
        <v>1</v>
      </c>
      <c r="BB5275">
        <v>0</v>
      </c>
      <c r="BC5275">
        <v>0</v>
      </c>
      <c r="BD5275">
        <v>1</v>
      </c>
      <c r="BE5275">
        <v>16129.03</v>
      </c>
      <c r="BF5275">
        <v>16129.03</v>
      </c>
      <c r="BG5275">
        <v>0</v>
      </c>
      <c r="BH5275">
        <v>0</v>
      </c>
    </row>
    <row r="5276" spans="1:60" x14ac:dyDescent="0.3">
      <c r="A5276">
        <v>256057</v>
      </c>
      <c r="B5276" t="s">
        <v>0</v>
      </c>
      <c r="C5276" t="s">
        <v>14</v>
      </c>
      <c r="D5276">
        <v>35</v>
      </c>
      <c r="E5276" t="s">
        <v>82</v>
      </c>
      <c r="F5276">
        <v>846</v>
      </c>
      <c r="G5276">
        <v>0</v>
      </c>
      <c r="H5276" t="s">
        <v>83</v>
      </c>
      <c r="I5276" t="s">
        <v>84</v>
      </c>
      <c r="J5276" t="s">
        <v>88</v>
      </c>
      <c r="K5276" t="s">
        <v>2</v>
      </c>
      <c r="L5276" t="s">
        <v>2</v>
      </c>
      <c r="M5276" t="s">
        <v>2</v>
      </c>
      <c r="N5276" t="s">
        <v>2</v>
      </c>
      <c r="O5276" t="s">
        <v>2</v>
      </c>
      <c r="P5276" t="s">
        <v>2</v>
      </c>
      <c r="Q5276" t="s">
        <v>2</v>
      </c>
      <c r="R5276" t="s">
        <v>2</v>
      </c>
      <c r="S5276" t="s">
        <v>2</v>
      </c>
      <c r="T5276" t="s">
        <v>2</v>
      </c>
      <c r="U5276" t="s">
        <v>2</v>
      </c>
      <c r="V5276" t="s">
        <v>2</v>
      </c>
      <c r="W5276" t="s">
        <v>2</v>
      </c>
      <c r="X5276" t="s">
        <v>2</v>
      </c>
      <c r="Y5276" t="s">
        <v>2</v>
      </c>
      <c r="Z5276" t="s">
        <v>2</v>
      </c>
      <c r="AA5276" t="s">
        <v>2</v>
      </c>
      <c r="AB5276" t="s">
        <v>2</v>
      </c>
      <c r="AC5276" t="s">
        <v>2</v>
      </c>
      <c r="AD5276" t="s">
        <v>2</v>
      </c>
      <c r="AE5276" t="s">
        <v>2</v>
      </c>
      <c r="AF5276">
        <v>8</v>
      </c>
      <c r="AG5276">
        <v>8</v>
      </c>
      <c r="AH5276">
        <v>8</v>
      </c>
      <c r="AI5276">
        <v>49</v>
      </c>
      <c r="AJ5276">
        <v>49</v>
      </c>
      <c r="AK5276">
        <v>49</v>
      </c>
      <c r="AL5276">
        <v>6.125</v>
      </c>
      <c r="AM5276">
        <v>21</v>
      </c>
      <c r="AN5276">
        <v>49</v>
      </c>
      <c r="AO5276">
        <v>49</v>
      </c>
      <c r="AP5276">
        <v>2</v>
      </c>
      <c r="AQ5276">
        <v>0</v>
      </c>
      <c r="AR5276">
        <v>1</v>
      </c>
      <c r="AS5276">
        <v>1</v>
      </c>
      <c r="AT5276">
        <v>0</v>
      </c>
      <c r="AU5276">
        <v>0</v>
      </c>
      <c r="AV5276" t="s">
        <v>2</v>
      </c>
      <c r="AW5276" t="s">
        <v>2</v>
      </c>
      <c r="AX5276" t="s">
        <v>2</v>
      </c>
      <c r="AY5276" t="s">
        <v>2</v>
      </c>
      <c r="AZ5276">
        <v>1</v>
      </c>
      <c r="BA5276">
        <v>1</v>
      </c>
      <c r="BB5276">
        <v>0</v>
      </c>
      <c r="BC5276">
        <v>0</v>
      </c>
      <c r="BD5276">
        <v>1</v>
      </c>
      <c r="BE5276">
        <v>25096.77</v>
      </c>
      <c r="BF5276">
        <v>25096.77</v>
      </c>
      <c r="BG5276">
        <v>0</v>
      </c>
      <c r="BH5276">
        <v>0</v>
      </c>
    </row>
    <row r="5277" spans="1:60" x14ac:dyDescent="0.3">
      <c r="A5277">
        <v>122688</v>
      </c>
      <c r="B5277" t="s">
        <v>0</v>
      </c>
      <c r="C5277" t="s">
        <v>13</v>
      </c>
      <c r="D5277">
        <v>34</v>
      </c>
      <c r="E5277" t="s">
        <v>82</v>
      </c>
      <c r="F5277">
        <v>902</v>
      </c>
      <c r="G5277">
        <v>0</v>
      </c>
      <c r="H5277" t="s">
        <v>83</v>
      </c>
      <c r="I5277" t="s">
        <v>84</v>
      </c>
      <c r="J5277" t="s">
        <v>85</v>
      </c>
      <c r="K5277" t="s">
        <v>2</v>
      </c>
      <c r="L5277" t="s">
        <v>2</v>
      </c>
      <c r="M5277" t="s">
        <v>2</v>
      </c>
      <c r="N5277" t="s">
        <v>2</v>
      </c>
      <c r="O5277" t="s">
        <v>2</v>
      </c>
      <c r="P5277" t="s">
        <v>2</v>
      </c>
      <c r="Q5277" t="s">
        <v>2</v>
      </c>
      <c r="R5277" t="s">
        <v>2</v>
      </c>
      <c r="S5277" t="s">
        <v>2</v>
      </c>
      <c r="T5277" t="s">
        <v>2</v>
      </c>
      <c r="U5277" t="s">
        <v>2</v>
      </c>
      <c r="V5277" t="s">
        <v>2</v>
      </c>
      <c r="W5277" t="s">
        <v>2</v>
      </c>
      <c r="X5277" t="s">
        <v>2</v>
      </c>
      <c r="Y5277" t="s">
        <v>2</v>
      </c>
      <c r="Z5277" t="s">
        <v>2</v>
      </c>
      <c r="AA5277" t="s">
        <v>2</v>
      </c>
      <c r="AB5277" t="s">
        <v>2</v>
      </c>
      <c r="AC5277" t="s">
        <v>2</v>
      </c>
      <c r="AD5277" t="s">
        <v>2</v>
      </c>
      <c r="AE5277" t="s">
        <v>2</v>
      </c>
      <c r="AF5277">
        <v>9</v>
      </c>
      <c r="AG5277">
        <v>9</v>
      </c>
      <c r="AH5277">
        <v>2</v>
      </c>
      <c r="AI5277">
        <v>28</v>
      </c>
      <c r="AJ5277">
        <v>28</v>
      </c>
      <c r="AK5277">
        <v>3</v>
      </c>
      <c r="AL5277">
        <v>3.1111111111111098</v>
      </c>
      <c r="AM5277">
        <v>8</v>
      </c>
      <c r="AN5277">
        <v>9.3333333333333304</v>
      </c>
      <c r="AO5277">
        <v>22</v>
      </c>
      <c r="AP5277">
        <v>24</v>
      </c>
      <c r="AQ5277">
        <v>0</v>
      </c>
      <c r="AR5277" t="s">
        <v>2</v>
      </c>
      <c r="AS5277" t="s">
        <v>2</v>
      </c>
      <c r="AT5277" t="s">
        <v>2</v>
      </c>
      <c r="AU5277" t="s">
        <v>2</v>
      </c>
      <c r="AV5277">
        <v>296429000</v>
      </c>
      <c r="AW5277">
        <v>294643500</v>
      </c>
      <c r="AX5277">
        <v>1</v>
      </c>
      <c r="AY5277">
        <v>1</v>
      </c>
      <c r="AZ5277">
        <v>1</v>
      </c>
      <c r="BA5277">
        <v>1</v>
      </c>
      <c r="BB5277">
        <v>0</v>
      </c>
      <c r="BC5277">
        <v>0</v>
      </c>
      <c r="BD5277">
        <v>1</v>
      </c>
      <c r="BE5277">
        <v>587248.93000000005</v>
      </c>
      <c r="BF5277">
        <v>877260.49</v>
      </c>
      <c r="BG5277">
        <v>0</v>
      </c>
      <c r="BH5277">
        <v>0</v>
      </c>
    </row>
    <row r="5278" spans="1:60" x14ac:dyDescent="0.3">
      <c r="A5278">
        <v>730840</v>
      </c>
      <c r="B5278" t="s">
        <v>0</v>
      </c>
      <c r="C5278" t="s">
        <v>13</v>
      </c>
      <c r="D5278">
        <v>44</v>
      </c>
      <c r="E5278" t="s">
        <v>82</v>
      </c>
      <c r="F5278">
        <v>892</v>
      </c>
      <c r="G5278">
        <v>33</v>
      </c>
      <c r="H5278" t="s">
        <v>89</v>
      </c>
      <c r="I5278" t="s">
        <v>82</v>
      </c>
      <c r="J5278" t="s">
        <v>88</v>
      </c>
      <c r="K5278" t="s">
        <v>2</v>
      </c>
      <c r="L5278" t="s">
        <v>2</v>
      </c>
      <c r="M5278" t="s">
        <v>2</v>
      </c>
      <c r="N5278" t="s">
        <v>2</v>
      </c>
      <c r="O5278" t="s">
        <v>2</v>
      </c>
      <c r="P5278" t="s">
        <v>2</v>
      </c>
      <c r="Q5278" t="s">
        <v>2</v>
      </c>
      <c r="R5278" t="s">
        <v>2</v>
      </c>
      <c r="S5278" t="s">
        <v>2</v>
      </c>
      <c r="T5278" t="s">
        <v>2</v>
      </c>
      <c r="U5278" t="s">
        <v>2</v>
      </c>
      <c r="V5278" t="s">
        <v>2</v>
      </c>
      <c r="W5278" t="s">
        <v>2</v>
      </c>
      <c r="X5278" t="s">
        <v>2</v>
      </c>
      <c r="Y5278" t="s">
        <v>2</v>
      </c>
      <c r="Z5278" t="s">
        <v>2</v>
      </c>
      <c r="AA5278" t="s">
        <v>2</v>
      </c>
      <c r="AB5278" t="s">
        <v>2</v>
      </c>
      <c r="AC5278" t="s">
        <v>2</v>
      </c>
      <c r="AD5278" t="s">
        <v>2</v>
      </c>
      <c r="AE5278" t="s">
        <v>2</v>
      </c>
      <c r="AF5278">
        <v>33</v>
      </c>
      <c r="AG5278">
        <v>33</v>
      </c>
      <c r="AH5278">
        <v>11</v>
      </c>
      <c r="AI5278">
        <v>184</v>
      </c>
      <c r="AJ5278">
        <v>184</v>
      </c>
      <c r="AK5278">
        <v>30</v>
      </c>
      <c r="AL5278">
        <v>5.5757575757575797</v>
      </c>
      <c r="AM5278">
        <v>32</v>
      </c>
      <c r="AN5278">
        <v>92</v>
      </c>
      <c r="AO5278">
        <v>154</v>
      </c>
      <c r="AP5278">
        <v>8</v>
      </c>
      <c r="AQ5278">
        <v>0</v>
      </c>
      <c r="AR5278" t="s">
        <v>2</v>
      </c>
      <c r="AS5278" t="s">
        <v>2</v>
      </c>
      <c r="AT5278" t="s">
        <v>2</v>
      </c>
      <c r="AU5278" t="s">
        <v>2</v>
      </c>
      <c r="AV5278">
        <v>682812500</v>
      </c>
      <c r="AW5278">
        <v>679218750</v>
      </c>
      <c r="AX5278">
        <v>1</v>
      </c>
      <c r="AY5278">
        <v>1</v>
      </c>
      <c r="AZ5278">
        <v>1</v>
      </c>
      <c r="BA5278">
        <v>1</v>
      </c>
      <c r="BB5278">
        <v>0</v>
      </c>
      <c r="BC5278">
        <v>0</v>
      </c>
      <c r="BD5278">
        <v>1</v>
      </c>
      <c r="BE5278">
        <v>657588.31000000006</v>
      </c>
      <c r="BF5278">
        <v>910495.37</v>
      </c>
      <c r="BG5278">
        <v>0</v>
      </c>
      <c r="BH5278">
        <v>0</v>
      </c>
    </row>
    <row r="5279" spans="1:60" x14ac:dyDescent="0.3">
      <c r="A5279">
        <v>445154</v>
      </c>
      <c r="B5279" t="s">
        <v>1</v>
      </c>
      <c r="C5279" t="s">
        <v>14</v>
      </c>
      <c r="D5279">
        <v>24</v>
      </c>
      <c r="E5279" t="s">
        <v>82</v>
      </c>
      <c r="F5279">
        <v>889</v>
      </c>
      <c r="G5279">
        <v>22</v>
      </c>
      <c r="H5279" t="s">
        <v>89</v>
      </c>
      <c r="I5279" t="s">
        <v>84</v>
      </c>
      <c r="J5279" t="s">
        <v>88</v>
      </c>
      <c r="K5279" t="s">
        <v>2</v>
      </c>
      <c r="L5279" t="s">
        <v>2</v>
      </c>
      <c r="M5279" t="s">
        <v>2</v>
      </c>
      <c r="N5279" t="s">
        <v>2</v>
      </c>
      <c r="O5279" t="s">
        <v>2</v>
      </c>
      <c r="P5279" t="s">
        <v>2</v>
      </c>
      <c r="Q5279" t="s">
        <v>2</v>
      </c>
      <c r="R5279" t="s">
        <v>2</v>
      </c>
      <c r="S5279" t="s">
        <v>2</v>
      </c>
      <c r="T5279" t="s">
        <v>2</v>
      </c>
      <c r="U5279" t="s">
        <v>2</v>
      </c>
      <c r="V5279" t="s">
        <v>2</v>
      </c>
      <c r="W5279" t="s">
        <v>2</v>
      </c>
      <c r="X5279" t="s">
        <v>2</v>
      </c>
      <c r="Y5279" t="s">
        <v>2</v>
      </c>
      <c r="Z5279" t="s">
        <v>2</v>
      </c>
      <c r="AA5279" t="s">
        <v>2</v>
      </c>
      <c r="AB5279" t="s">
        <v>2</v>
      </c>
      <c r="AC5279" t="s">
        <v>2</v>
      </c>
      <c r="AD5279" t="s">
        <v>2</v>
      </c>
      <c r="AE5279" t="s">
        <v>2</v>
      </c>
      <c r="AF5279">
        <v>40</v>
      </c>
      <c r="AG5279">
        <v>40</v>
      </c>
      <c r="AH5279">
        <v>15</v>
      </c>
      <c r="AI5279">
        <v>210</v>
      </c>
      <c r="AJ5279">
        <v>210</v>
      </c>
      <c r="AK5279">
        <v>34</v>
      </c>
      <c r="AL5279">
        <v>5.25</v>
      </c>
      <c r="AM5279">
        <v>72</v>
      </c>
      <c r="AN5279">
        <v>105</v>
      </c>
      <c r="AO5279">
        <v>176</v>
      </c>
      <c r="AP5279">
        <v>11</v>
      </c>
      <c r="AQ5279">
        <v>0</v>
      </c>
      <c r="AR5279">
        <v>1</v>
      </c>
      <c r="AS5279">
        <v>1</v>
      </c>
      <c r="AT5279">
        <v>0</v>
      </c>
      <c r="AU5279">
        <v>0</v>
      </c>
      <c r="AV5279" t="s">
        <v>2</v>
      </c>
      <c r="AW5279" t="s">
        <v>2</v>
      </c>
      <c r="AX5279" t="s">
        <v>2</v>
      </c>
      <c r="AY5279" t="s">
        <v>2</v>
      </c>
      <c r="AZ5279">
        <v>1</v>
      </c>
      <c r="BA5279">
        <v>1</v>
      </c>
      <c r="BB5279">
        <v>0</v>
      </c>
      <c r="BC5279">
        <v>0</v>
      </c>
      <c r="BD5279">
        <v>1</v>
      </c>
      <c r="BE5279">
        <v>400913.75</v>
      </c>
      <c r="BF5279">
        <v>400913.75</v>
      </c>
      <c r="BG5279">
        <v>0</v>
      </c>
      <c r="BH5279">
        <v>0</v>
      </c>
    </row>
    <row r="5280" spans="1:60" x14ac:dyDescent="0.3">
      <c r="A5280">
        <v>795608</v>
      </c>
      <c r="B5280" t="s">
        <v>0</v>
      </c>
      <c r="C5280" t="s">
        <v>13</v>
      </c>
      <c r="D5280">
        <v>27</v>
      </c>
      <c r="E5280" t="s">
        <v>84</v>
      </c>
      <c r="F5280">
        <v>901</v>
      </c>
      <c r="G5280">
        <v>0</v>
      </c>
      <c r="H5280" t="s">
        <v>83</v>
      </c>
      <c r="I5280" t="s">
        <v>84</v>
      </c>
      <c r="J5280" t="s">
        <v>88</v>
      </c>
      <c r="K5280">
        <v>1</v>
      </c>
      <c r="L5280">
        <v>1</v>
      </c>
      <c r="M5280" t="s">
        <v>2</v>
      </c>
      <c r="N5280" t="s">
        <v>86</v>
      </c>
      <c r="O5280" t="s">
        <v>87</v>
      </c>
      <c r="P5280">
        <v>1</v>
      </c>
      <c r="Q5280">
        <v>1666000</v>
      </c>
      <c r="R5280">
        <v>1666000</v>
      </c>
      <c r="S5280">
        <v>1666000</v>
      </c>
      <c r="T5280">
        <v>1</v>
      </c>
      <c r="U5280">
        <v>1</v>
      </c>
      <c r="V5280" t="s">
        <v>2</v>
      </c>
      <c r="W5280">
        <v>1</v>
      </c>
      <c r="X5280">
        <v>1</v>
      </c>
      <c r="Y5280">
        <v>1666000</v>
      </c>
      <c r="Z5280">
        <v>1666000</v>
      </c>
      <c r="AA5280">
        <v>1</v>
      </c>
      <c r="AB5280">
        <v>1</v>
      </c>
      <c r="AC5280">
        <v>24</v>
      </c>
      <c r="AD5280" t="s">
        <v>2</v>
      </c>
      <c r="AE5280">
        <v>1</v>
      </c>
      <c r="AF5280">
        <v>24</v>
      </c>
      <c r="AG5280">
        <v>24</v>
      </c>
      <c r="AH5280">
        <v>9</v>
      </c>
      <c r="AI5280">
        <v>78</v>
      </c>
      <c r="AJ5280">
        <v>78</v>
      </c>
      <c r="AK5280">
        <v>16</v>
      </c>
      <c r="AL5280">
        <v>3.25</v>
      </c>
      <c r="AM5280">
        <v>8</v>
      </c>
      <c r="AN5280">
        <v>39</v>
      </c>
      <c r="AO5280">
        <v>62</v>
      </c>
      <c r="AP5280">
        <v>17</v>
      </c>
      <c r="AQ5280">
        <v>12</v>
      </c>
      <c r="AR5280">
        <v>1</v>
      </c>
      <c r="AS5280">
        <v>1</v>
      </c>
      <c r="AT5280">
        <v>0</v>
      </c>
      <c r="AU5280">
        <v>0</v>
      </c>
      <c r="AV5280" t="s">
        <v>2</v>
      </c>
      <c r="AW5280" t="s">
        <v>2</v>
      </c>
      <c r="AX5280" t="s">
        <v>2</v>
      </c>
      <c r="AY5280" t="s">
        <v>2</v>
      </c>
      <c r="AZ5280">
        <v>1</v>
      </c>
      <c r="BA5280">
        <v>1</v>
      </c>
      <c r="BB5280">
        <v>0</v>
      </c>
      <c r="BC5280">
        <v>0</v>
      </c>
      <c r="BD5280">
        <v>1</v>
      </c>
      <c r="BE5280">
        <v>11103455.445</v>
      </c>
      <c r="BF5280">
        <v>11103455.445</v>
      </c>
      <c r="BG5280">
        <v>0</v>
      </c>
      <c r="BH5280">
        <v>0</v>
      </c>
    </row>
    <row r="5281" spans="1:60" x14ac:dyDescent="0.3">
      <c r="A5281">
        <v>2216</v>
      </c>
      <c r="B5281" t="s">
        <v>0</v>
      </c>
      <c r="C5281" t="s">
        <v>14</v>
      </c>
      <c r="D5281">
        <v>40</v>
      </c>
      <c r="E5281" t="s">
        <v>82</v>
      </c>
      <c r="F5281">
        <v>861</v>
      </c>
      <c r="G5281">
        <v>0</v>
      </c>
      <c r="H5281" t="s">
        <v>83</v>
      </c>
      <c r="I5281" t="s">
        <v>82</v>
      </c>
      <c r="J5281" t="s">
        <v>88</v>
      </c>
      <c r="K5281">
        <v>1</v>
      </c>
      <c r="L5281">
        <v>1</v>
      </c>
      <c r="M5281">
        <v>1</v>
      </c>
      <c r="N5281" t="s">
        <v>91</v>
      </c>
      <c r="O5281" t="s">
        <v>92</v>
      </c>
      <c r="P5281">
        <v>1</v>
      </c>
      <c r="Q5281">
        <v>100000</v>
      </c>
      <c r="R5281">
        <v>100000</v>
      </c>
      <c r="S5281">
        <v>100000</v>
      </c>
      <c r="T5281">
        <v>1</v>
      </c>
      <c r="U5281">
        <v>1</v>
      </c>
      <c r="V5281">
        <v>1</v>
      </c>
      <c r="W5281">
        <v>1</v>
      </c>
      <c r="X5281">
        <v>1</v>
      </c>
      <c r="Y5281">
        <v>100000</v>
      </c>
      <c r="Z5281">
        <v>100000</v>
      </c>
      <c r="AA5281">
        <v>1</v>
      </c>
      <c r="AB5281">
        <v>1</v>
      </c>
      <c r="AC5281">
        <v>3</v>
      </c>
      <c r="AD5281" t="s">
        <v>2</v>
      </c>
      <c r="AE5281">
        <v>1</v>
      </c>
      <c r="AF5281">
        <v>49</v>
      </c>
      <c r="AG5281">
        <v>49</v>
      </c>
      <c r="AH5281">
        <v>49</v>
      </c>
      <c r="AI5281">
        <v>136</v>
      </c>
      <c r="AJ5281">
        <v>136</v>
      </c>
      <c r="AK5281">
        <v>136</v>
      </c>
      <c r="AL5281">
        <v>2.77551020408163</v>
      </c>
      <c r="AM5281">
        <v>16</v>
      </c>
      <c r="AN5281">
        <v>136</v>
      </c>
      <c r="AO5281">
        <v>136</v>
      </c>
      <c r="AP5281">
        <v>5</v>
      </c>
      <c r="AQ5281">
        <v>0</v>
      </c>
      <c r="AR5281">
        <v>1</v>
      </c>
      <c r="AS5281">
        <v>1</v>
      </c>
      <c r="AT5281">
        <v>0</v>
      </c>
      <c r="AU5281">
        <v>0</v>
      </c>
      <c r="AV5281">
        <v>320000000</v>
      </c>
      <c r="AW5281">
        <v>320000000</v>
      </c>
      <c r="AX5281">
        <v>1</v>
      </c>
      <c r="AY5281">
        <v>1</v>
      </c>
      <c r="AZ5281">
        <v>1</v>
      </c>
      <c r="BA5281">
        <v>1</v>
      </c>
      <c r="BB5281">
        <v>0</v>
      </c>
      <c r="BC5281">
        <v>0</v>
      </c>
      <c r="BD5281">
        <v>1</v>
      </c>
      <c r="BE5281">
        <v>25877419.350000001</v>
      </c>
      <c r="BF5281">
        <v>25877419.350000001</v>
      </c>
      <c r="BG5281">
        <v>0</v>
      </c>
      <c r="BH5281">
        <v>0</v>
      </c>
    </row>
    <row r="5282" spans="1:60" x14ac:dyDescent="0.3">
      <c r="A5282">
        <v>165307</v>
      </c>
      <c r="B5282" t="s">
        <v>1</v>
      </c>
      <c r="C5282" t="s">
        <v>14</v>
      </c>
      <c r="D5282">
        <v>28</v>
      </c>
      <c r="E5282" t="s">
        <v>82</v>
      </c>
      <c r="F5282">
        <v>861</v>
      </c>
      <c r="G5282">
        <v>0</v>
      </c>
      <c r="H5282" t="s">
        <v>83</v>
      </c>
      <c r="I5282" t="s">
        <v>84</v>
      </c>
      <c r="J5282" t="s">
        <v>85</v>
      </c>
      <c r="K5282" t="s">
        <v>2</v>
      </c>
      <c r="L5282" t="s">
        <v>2</v>
      </c>
      <c r="M5282" t="s">
        <v>2</v>
      </c>
      <c r="N5282" t="s">
        <v>2</v>
      </c>
      <c r="O5282" t="s">
        <v>2</v>
      </c>
      <c r="P5282" t="s">
        <v>2</v>
      </c>
      <c r="Q5282" t="s">
        <v>2</v>
      </c>
      <c r="R5282" t="s">
        <v>2</v>
      </c>
      <c r="S5282" t="s">
        <v>2</v>
      </c>
      <c r="T5282" t="s">
        <v>2</v>
      </c>
      <c r="U5282" t="s">
        <v>2</v>
      </c>
      <c r="V5282" t="s">
        <v>2</v>
      </c>
      <c r="W5282" t="s">
        <v>2</v>
      </c>
      <c r="X5282" t="s">
        <v>2</v>
      </c>
      <c r="Y5282" t="s">
        <v>2</v>
      </c>
      <c r="Z5282" t="s">
        <v>2</v>
      </c>
      <c r="AA5282" t="s">
        <v>2</v>
      </c>
      <c r="AB5282" t="s">
        <v>2</v>
      </c>
      <c r="AC5282" t="s">
        <v>2</v>
      </c>
      <c r="AD5282" t="s">
        <v>2</v>
      </c>
      <c r="AE5282" t="s">
        <v>2</v>
      </c>
      <c r="AF5282">
        <v>1</v>
      </c>
      <c r="AG5282">
        <v>1</v>
      </c>
      <c r="AH5282">
        <v>1</v>
      </c>
      <c r="AI5282">
        <v>4</v>
      </c>
      <c r="AJ5282">
        <v>4</v>
      </c>
      <c r="AK5282">
        <v>4</v>
      </c>
      <c r="AL5282">
        <v>4</v>
      </c>
      <c r="AM5282">
        <v>4</v>
      </c>
      <c r="AN5282">
        <v>4</v>
      </c>
      <c r="AO5282">
        <v>4</v>
      </c>
      <c r="AP5282" t="s">
        <v>2</v>
      </c>
      <c r="AQ5282">
        <v>1</v>
      </c>
      <c r="AR5282">
        <v>1</v>
      </c>
      <c r="AS5282">
        <v>1</v>
      </c>
      <c r="AT5282">
        <v>0</v>
      </c>
      <c r="AU5282">
        <v>0</v>
      </c>
      <c r="AV5282" t="s">
        <v>2</v>
      </c>
      <c r="AW5282" t="s">
        <v>2</v>
      </c>
      <c r="AX5282" t="s">
        <v>2</v>
      </c>
      <c r="AY5282" t="s">
        <v>2</v>
      </c>
      <c r="AZ5282" t="s">
        <v>2</v>
      </c>
      <c r="BA5282" t="s">
        <v>2</v>
      </c>
      <c r="BB5282" t="s">
        <v>2</v>
      </c>
      <c r="BC5282" t="s">
        <v>2</v>
      </c>
      <c r="BD5282" t="s">
        <v>2</v>
      </c>
      <c r="BE5282" t="s">
        <v>2</v>
      </c>
      <c r="BF5282" t="s">
        <v>2</v>
      </c>
      <c r="BG5282" t="s">
        <v>2</v>
      </c>
      <c r="BH5282" t="s">
        <v>2</v>
      </c>
    </row>
    <row r="5283" spans="1:60" x14ac:dyDescent="0.3">
      <c r="A5283">
        <v>648729</v>
      </c>
      <c r="B5283" t="s">
        <v>0</v>
      </c>
      <c r="C5283" t="s">
        <v>13</v>
      </c>
      <c r="D5283">
        <v>30</v>
      </c>
      <c r="E5283" t="s">
        <v>82</v>
      </c>
      <c r="F5283">
        <v>853</v>
      </c>
      <c r="G5283">
        <v>8</v>
      </c>
      <c r="H5283" t="s">
        <v>83</v>
      </c>
      <c r="I5283" t="s">
        <v>82</v>
      </c>
      <c r="J5283" t="s">
        <v>88</v>
      </c>
      <c r="K5283">
        <v>1</v>
      </c>
      <c r="L5283">
        <v>1</v>
      </c>
      <c r="M5283">
        <v>1</v>
      </c>
      <c r="N5283" t="s">
        <v>98</v>
      </c>
      <c r="O5283" t="s">
        <v>106</v>
      </c>
      <c r="P5283">
        <v>1</v>
      </c>
      <c r="Q5283">
        <v>17765500</v>
      </c>
      <c r="R5283">
        <v>17765500</v>
      </c>
      <c r="S5283">
        <v>17765500</v>
      </c>
      <c r="T5283">
        <v>1</v>
      </c>
      <c r="U5283">
        <v>1</v>
      </c>
      <c r="V5283">
        <v>1</v>
      </c>
      <c r="W5283">
        <v>1</v>
      </c>
      <c r="X5283">
        <v>1</v>
      </c>
      <c r="Y5283">
        <v>17765500</v>
      </c>
      <c r="Z5283">
        <v>17765500</v>
      </c>
      <c r="AA5283">
        <v>1</v>
      </c>
      <c r="AB5283">
        <v>1</v>
      </c>
      <c r="AC5283">
        <v>1</v>
      </c>
      <c r="AD5283" t="s">
        <v>2</v>
      </c>
      <c r="AE5283" t="s">
        <v>2</v>
      </c>
      <c r="AF5283">
        <v>18</v>
      </c>
      <c r="AG5283">
        <v>18</v>
      </c>
      <c r="AH5283">
        <v>18</v>
      </c>
      <c r="AI5283">
        <v>90</v>
      </c>
      <c r="AJ5283">
        <v>90</v>
      </c>
      <c r="AK5283">
        <v>90</v>
      </c>
      <c r="AL5283">
        <v>5</v>
      </c>
      <c r="AM5283">
        <v>29</v>
      </c>
      <c r="AN5283">
        <v>90</v>
      </c>
      <c r="AO5283">
        <v>90</v>
      </c>
      <c r="AP5283">
        <v>7</v>
      </c>
      <c r="AQ5283">
        <v>0</v>
      </c>
      <c r="AR5283">
        <v>0</v>
      </c>
      <c r="AS5283">
        <v>0</v>
      </c>
      <c r="AT5283">
        <v>1</v>
      </c>
      <c r="AU5283">
        <v>1</v>
      </c>
      <c r="AV5283">
        <v>687000</v>
      </c>
      <c r="AW5283">
        <v>687000</v>
      </c>
      <c r="AX5283">
        <v>1</v>
      </c>
      <c r="AY5283">
        <v>1</v>
      </c>
      <c r="AZ5283" t="s">
        <v>2</v>
      </c>
      <c r="BA5283" t="s">
        <v>2</v>
      </c>
      <c r="BB5283" t="s">
        <v>2</v>
      </c>
      <c r="BC5283" t="s">
        <v>2</v>
      </c>
      <c r="BD5283" t="s">
        <v>2</v>
      </c>
      <c r="BE5283" t="s">
        <v>2</v>
      </c>
      <c r="BF5283" t="s">
        <v>2</v>
      </c>
      <c r="BG5283" t="s">
        <v>2</v>
      </c>
      <c r="BH5283" t="s">
        <v>2</v>
      </c>
    </row>
    <row r="5284" spans="1:60" x14ac:dyDescent="0.3">
      <c r="A5284">
        <v>223224</v>
      </c>
      <c r="B5284" t="s">
        <v>1</v>
      </c>
      <c r="C5284" t="s">
        <v>13</v>
      </c>
      <c r="D5284">
        <v>24</v>
      </c>
      <c r="E5284" t="s">
        <v>82</v>
      </c>
      <c r="F5284">
        <v>849</v>
      </c>
      <c r="G5284">
        <v>6</v>
      </c>
      <c r="H5284" t="s">
        <v>89</v>
      </c>
      <c r="I5284" t="s">
        <v>84</v>
      </c>
      <c r="J5284" t="s">
        <v>88</v>
      </c>
      <c r="K5284" t="s">
        <v>2</v>
      </c>
      <c r="L5284" t="s">
        <v>2</v>
      </c>
      <c r="M5284" t="s">
        <v>2</v>
      </c>
      <c r="N5284" t="s">
        <v>2</v>
      </c>
      <c r="O5284" t="s">
        <v>2</v>
      </c>
      <c r="P5284" t="s">
        <v>2</v>
      </c>
      <c r="Q5284" t="s">
        <v>2</v>
      </c>
      <c r="R5284" t="s">
        <v>2</v>
      </c>
      <c r="S5284" t="s">
        <v>2</v>
      </c>
      <c r="T5284" t="s">
        <v>2</v>
      </c>
      <c r="U5284" t="s">
        <v>2</v>
      </c>
      <c r="V5284" t="s">
        <v>2</v>
      </c>
      <c r="W5284" t="s">
        <v>2</v>
      </c>
      <c r="X5284" t="s">
        <v>2</v>
      </c>
      <c r="Y5284" t="s">
        <v>2</v>
      </c>
      <c r="Z5284" t="s">
        <v>2</v>
      </c>
      <c r="AA5284" t="s">
        <v>2</v>
      </c>
      <c r="AB5284" t="s">
        <v>2</v>
      </c>
      <c r="AC5284" t="s">
        <v>2</v>
      </c>
      <c r="AD5284" t="s">
        <v>2</v>
      </c>
      <c r="AE5284" t="s">
        <v>2</v>
      </c>
      <c r="AF5284">
        <v>5</v>
      </c>
      <c r="AG5284">
        <v>5</v>
      </c>
      <c r="AH5284">
        <v>5</v>
      </c>
      <c r="AI5284">
        <v>27</v>
      </c>
      <c r="AJ5284">
        <v>27</v>
      </c>
      <c r="AK5284">
        <v>27</v>
      </c>
      <c r="AL5284">
        <v>5.4</v>
      </c>
      <c r="AM5284">
        <v>21</v>
      </c>
      <c r="AN5284">
        <v>27</v>
      </c>
      <c r="AO5284">
        <v>27</v>
      </c>
      <c r="AP5284">
        <v>0</v>
      </c>
      <c r="AQ5284">
        <v>0</v>
      </c>
      <c r="AR5284">
        <v>1</v>
      </c>
      <c r="AS5284">
        <v>1</v>
      </c>
      <c r="AT5284">
        <v>0</v>
      </c>
      <c r="AU5284">
        <v>0</v>
      </c>
      <c r="AV5284" t="s">
        <v>2</v>
      </c>
      <c r="AW5284" t="s">
        <v>2</v>
      </c>
      <c r="AX5284" t="s">
        <v>2</v>
      </c>
      <c r="AY5284" t="s">
        <v>2</v>
      </c>
      <c r="AZ5284">
        <v>1</v>
      </c>
      <c r="BA5284">
        <v>1</v>
      </c>
      <c r="BB5284">
        <v>0</v>
      </c>
      <c r="BC5284">
        <v>0</v>
      </c>
      <c r="BD5284">
        <v>1</v>
      </c>
      <c r="BE5284">
        <v>888064.52</v>
      </c>
      <c r="BF5284">
        <v>888064.52</v>
      </c>
      <c r="BG5284">
        <v>0</v>
      </c>
      <c r="BH5284">
        <v>0</v>
      </c>
    </row>
    <row r="5285" spans="1:60" x14ac:dyDescent="0.3">
      <c r="A5285">
        <v>896556</v>
      </c>
      <c r="B5285" t="s">
        <v>0</v>
      </c>
      <c r="C5285" t="s">
        <v>14</v>
      </c>
      <c r="D5285">
        <v>32</v>
      </c>
      <c r="E5285" t="s">
        <v>82</v>
      </c>
      <c r="F5285">
        <v>880</v>
      </c>
      <c r="G5285">
        <v>0</v>
      </c>
      <c r="H5285" t="s">
        <v>89</v>
      </c>
      <c r="I5285" t="s">
        <v>84</v>
      </c>
      <c r="J5285" t="s">
        <v>88</v>
      </c>
      <c r="K5285">
        <v>1</v>
      </c>
      <c r="L5285">
        <v>1</v>
      </c>
      <c r="M5285">
        <v>1</v>
      </c>
      <c r="N5285" t="s">
        <v>86</v>
      </c>
      <c r="O5285" t="s">
        <v>87</v>
      </c>
      <c r="P5285">
        <v>1</v>
      </c>
      <c r="Q5285">
        <v>1000000</v>
      </c>
      <c r="R5285">
        <v>1000000</v>
      </c>
      <c r="S5285">
        <v>1000000</v>
      </c>
      <c r="T5285">
        <v>1</v>
      </c>
      <c r="U5285">
        <v>1</v>
      </c>
      <c r="V5285">
        <v>1</v>
      </c>
      <c r="W5285">
        <v>1</v>
      </c>
      <c r="X5285">
        <v>1</v>
      </c>
      <c r="Y5285">
        <v>1000000</v>
      </c>
      <c r="Z5285">
        <v>1000000</v>
      </c>
      <c r="AA5285">
        <v>1</v>
      </c>
      <c r="AB5285">
        <v>1</v>
      </c>
      <c r="AC5285">
        <v>21</v>
      </c>
      <c r="AD5285" t="s">
        <v>2</v>
      </c>
      <c r="AE5285">
        <v>1</v>
      </c>
      <c r="AF5285">
        <v>23</v>
      </c>
      <c r="AG5285">
        <v>23</v>
      </c>
      <c r="AH5285">
        <v>10</v>
      </c>
      <c r="AI5285">
        <v>200</v>
      </c>
      <c r="AJ5285">
        <v>200</v>
      </c>
      <c r="AK5285">
        <v>28</v>
      </c>
      <c r="AL5285">
        <v>8.6956521739130395</v>
      </c>
      <c r="AM5285">
        <v>50</v>
      </c>
      <c r="AN5285">
        <v>100</v>
      </c>
      <c r="AO5285">
        <v>172</v>
      </c>
      <c r="AP5285">
        <v>13</v>
      </c>
      <c r="AQ5285">
        <v>0</v>
      </c>
      <c r="AR5285" t="s">
        <v>2</v>
      </c>
      <c r="AS5285" t="s">
        <v>2</v>
      </c>
      <c r="AT5285" t="s">
        <v>2</v>
      </c>
      <c r="AU5285" t="s">
        <v>2</v>
      </c>
      <c r="AV5285" t="s">
        <v>2</v>
      </c>
      <c r="AW5285" t="s">
        <v>2</v>
      </c>
      <c r="AX5285" t="s">
        <v>2</v>
      </c>
      <c r="AY5285" t="s">
        <v>2</v>
      </c>
      <c r="AZ5285">
        <v>1</v>
      </c>
      <c r="BA5285">
        <v>1</v>
      </c>
      <c r="BB5285">
        <v>0</v>
      </c>
      <c r="BC5285">
        <v>0</v>
      </c>
      <c r="BD5285">
        <v>1</v>
      </c>
      <c r="BE5285">
        <v>687295.27500000002</v>
      </c>
      <c r="BF5285">
        <v>687295.27500000002</v>
      </c>
      <c r="BG5285">
        <v>0</v>
      </c>
      <c r="BH5285">
        <v>0</v>
      </c>
    </row>
    <row r="5286" spans="1:60" x14ac:dyDescent="0.3">
      <c r="A5286">
        <v>29602</v>
      </c>
      <c r="B5286" t="s">
        <v>0</v>
      </c>
      <c r="C5286" t="s">
        <v>13</v>
      </c>
      <c r="D5286">
        <v>24</v>
      </c>
      <c r="E5286" t="s">
        <v>82</v>
      </c>
      <c r="F5286">
        <v>866</v>
      </c>
      <c r="G5286">
        <v>8</v>
      </c>
      <c r="H5286" t="s">
        <v>83</v>
      </c>
      <c r="I5286" t="s">
        <v>84</v>
      </c>
      <c r="J5286" t="s">
        <v>88</v>
      </c>
      <c r="K5286">
        <v>10</v>
      </c>
      <c r="L5286">
        <v>10</v>
      </c>
      <c r="M5286">
        <v>10</v>
      </c>
      <c r="N5286" t="s">
        <v>91</v>
      </c>
      <c r="O5286" t="s">
        <v>92</v>
      </c>
      <c r="P5286">
        <v>7</v>
      </c>
      <c r="Q5286">
        <v>3760000</v>
      </c>
      <c r="R5286">
        <v>376000</v>
      </c>
      <c r="S5286">
        <v>2510000</v>
      </c>
      <c r="T5286">
        <v>10</v>
      </c>
      <c r="U5286">
        <v>10</v>
      </c>
      <c r="V5286">
        <v>10</v>
      </c>
      <c r="W5286">
        <v>1</v>
      </c>
      <c r="X5286">
        <v>1</v>
      </c>
      <c r="Y5286">
        <v>3760000</v>
      </c>
      <c r="Z5286">
        <v>3760000</v>
      </c>
      <c r="AA5286">
        <v>10</v>
      </c>
      <c r="AB5286">
        <v>10</v>
      </c>
      <c r="AC5286">
        <v>0</v>
      </c>
      <c r="AD5286">
        <v>7</v>
      </c>
      <c r="AE5286">
        <v>10</v>
      </c>
      <c r="AF5286">
        <v>55</v>
      </c>
      <c r="AG5286">
        <v>55</v>
      </c>
      <c r="AH5286">
        <v>55</v>
      </c>
      <c r="AI5286">
        <v>168</v>
      </c>
      <c r="AJ5286">
        <v>168</v>
      </c>
      <c r="AK5286">
        <v>168</v>
      </c>
      <c r="AL5286">
        <v>3.0545454545454498</v>
      </c>
      <c r="AM5286">
        <v>17</v>
      </c>
      <c r="AN5286">
        <v>168</v>
      </c>
      <c r="AO5286">
        <v>168</v>
      </c>
      <c r="AP5286">
        <v>6</v>
      </c>
      <c r="AQ5286">
        <v>0</v>
      </c>
      <c r="AR5286">
        <v>1</v>
      </c>
      <c r="AS5286">
        <v>1</v>
      </c>
      <c r="AT5286">
        <v>0</v>
      </c>
      <c r="AU5286">
        <v>0</v>
      </c>
      <c r="AV5286" t="s">
        <v>2</v>
      </c>
      <c r="AW5286" t="s">
        <v>2</v>
      </c>
      <c r="AX5286" t="s">
        <v>2</v>
      </c>
      <c r="AY5286" t="s">
        <v>2</v>
      </c>
      <c r="AZ5286">
        <v>1</v>
      </c>
      <c r="BA5286">
        <v>1</v>
      </c>
      <c r="BB5286">
        <v>0</v>
      </c>
      <c r="BC5286">
        <v>0</v>
      </c>
      <c r="BD5286">
        <v>1</v>
      </c>
      <c r="BE5286">
        <v>202304.03</v>
      </c>
      <c r="BF5286">
        <v>202304.03</v>
      </c>
      <c r="BG5286">
        <v>0</v>
      </c>
      <c r="BH5286">
        <v>0</v>
      </c>
    </row>
    <row r="5287" spans="1:60" x14ac:dyDescent="0.3">
      <c r="A5287">
        <v>395165</v>
      </c>
      <c r="B5287" t="s">
        <v>0</v>
      </c>
      <c r="C5287" t="s">
        <v>14</v>
      </c>
      <c r="D5287">
        <v>53</v>
      </c>
      <c r="E5287" t="s">
        <v>82</v>
      </c>
      <c r="F5287">
        <v>922</v>
      </c>
      <c r="G5287">
        <v>0</v>
      </c>
      <c r="H5287" t="s">
        <v>83</v>
      </c>
      <c r="I5287" t="s">
        <v>84</v>
      </c>
      <c r="J5287" t="s">
        <v>85</v>
      </c>
      <c r="K5287">
        <v>9</v>
      </c>
      <c r="L5287">
        <v>5</v>
      </c>
      <c r="M5287">
        <v>1</v>
      </c>
      <c r="N5287" t="s">
        <v>86</v>
      </c>
      <c r="O5287" t="s">
        <v>87</v>
      </c>
      <c r="P5287">
        <v>9</v>
      </c>
      <c r="Q5287">
        <v>1479733000</v>
      </c>
      <c r="R5287">
        <v>164414777.777778</v>
      </c>
      <c r="S5287">
        <v>399733000</v>
      </c>
      <c r="T5287">
        <v>11</v>
      </c>
      <c r="U5287">
        <v>6</v>
      </c>
      <c r="V5287">
        <v>2</v>
      </c>
      <c r="W5287">
        <v>1.2222222222222201</v>
      </c>
      <c r="X5287">
        <v>2</v>
      </c>
      <c r="Y5287">
        <v>493244333.33333302</v>
      </c>
      <c r="Z5287">
        <v>570000000</v>
      </c>
      <c r="AA5287">
        <v>3.6666666666666701</v>
      </c>
      <c r="AB5287">
        <v>5</v>
      </c>
      <c r="AC5287">
        <v>7</v>
      </c>
      <c r="AD5287">
        <v>16</v>
      </c>
      <c r="AE5287">
        <v>9</v>
      </c>
      <c r="AF5287">
        <v>39</v>
      </c>
      <c r="AG5287">
        <v>15</v>
      </c>
      <c r="AH5287">
        <v>4</v>
      </c>
      <c r="AI5287">
        <v>153</v>
      </c>
      <c r="AJ5287">
        <v>78</v>
      </c>
      <c r="AK5287">
        <v>10</v>
      </c>
      <c r="AL5287">
        <v>3.9230769230769198</v>
      </c>
      <c r="AM5287">
        <v>25</v>
      </c>
      <c r="AN5287">
        <v>51</v>
      </c>
      <c r="AO5287">
        <v>75</v>
      </c>
      <c r="AP5287">
        <v>18</v>
      </c>
      <c r="AQ5287">
        <v>0</v>
      </c>
      <c r="AR5287" t="s">
        <v>2</v>
      </c>
      <c r="AS5287" t="s">
        <v>2</v>
      </c>
      <c r="AT5287" t="s">
        <v>2</v>
      </c>
      <c r="AU5287" t="s">
        <v>2</v>
      </c>
      <c r="AV5287" t="s">
        <v>2</v>
      </c>
      <c r="AW5287" t="s">
        <v>2</v>
      </c>
      <c r="AX5287" t="s">
        <v>2</v>
      </c>
      <c r="AY5287" t="s">
        <v>2</v>
      </c>
      <c r="AZ5287">
        <v>1</v>
      </c>
      <c r="BA5287">
        <v>1</v>
      </c>
      <c r="BB5287">
        <v>2</v>
      </c>
      <c r="BC5287">
        <v>0.5</v>
      </c>
      <c r="BD5287">
        <v>1.5</v>
      </c>
      <c r="BE5287">
        <v>77158761.519999996</v>
      </c>
      <c r="BF5287">
        <v>16493760.73</v>
      </c>
      <c r="BG5287">
        <v>265591397.84666699</v>
      </c>
      <c r="BH5287">
        <v>200000000</v>
      </c>
    </row>
    <row r="5288" spans="1:60" x14ac:dyDescent="0.3">
      <c r="A5288">
        <v>785274</v>
      </c>
      <c r="B5288" t="s">
        <v>0</v>
      </c>
      <c r="C5288" t="s">
        <v>14</v>
      </c>
      <c r="D5288">
        <v>33</v>
      </c>
      <c r="E5288" t="s">
        <v>84</v>
      </c>
      <c r="F5288">
        <v>930</v>
      </c>
      <c r="G5288">
        <v>0</v>
      </c>
      <c r="H5288" t="s">
        <v>83</v>
      </c>
      <c r="I5288" t="s">
        <v>82</v>
      </c>
      <c r="J5288" t="s">
        <v>88</v>
      </c>
      <c r="K5288" t="s">
        <v>2</v>
      </c>
      <c r="L5288" t="s">
        <v>2</v>
      </c>
      <c r="M5288" t="s">
        <v>2</v>
      </c>
      <c r="N5288" t="s">
        <v>2</v>
      </c>
      <c r="O5288" t="s">
        <v>2</v>
      </c>
      <c r="P5288" t="s">
        <v>2</v>
      </c>
      <c r="Q5288" t="s">
        <v>2</v>
      </c>
      <c r="R5288" t="s">
        <v>2</v>
      </c>
      <c r="S5288" t="s">
        <v>2</v>
      </c>
      <c r="T5288" t="s">
        <v>2</v>
      </c>
      <c r="U5288" t="s">
        <v>2</v>
      </c>
      <c r="V5288" t="s">
        <v>2</v>
      </c>
      <c r="W5288" t="s">
        <v>2</v>
      </c>
      <c r="X5288" t="s">
        <v>2</v>
      </c>
      <c r="Y5288" t="s">
        <v>2</v>
      </c>
      <c r="Z5288" t="s">
        <v>2</v>
      </c>
      <c r="AA5288" t="s">
        <v>2</v>
      </c>
      <c r="AB5288" t="s">
        <v>2</v>
      </c>
      <c r="AC5288" t="s">
        <v>2</v>
      </c>
      <c r="AD5288" t="s">
        <v>2</v>
      </c>
      <c r="AE5288" t="s">
        <v>2</v>
      </c>
      <c r="AF5288">
        <v>92</v>
      </c>
      <c r="AG5288">
        <v>70</v>
      </c>
      <c r="AH5288">
        <v>67</v>
      </c>
      <c r="AI5288">
        <v>396</v>
      </c>
      <c r="AJ5288">
        <v>281</v>
      </c>
      <c r="AK5288">
        <v>237</v>
      </c>
      <c r="AL5288">
        <v>4.3043478260869596</v>
      </c>
      <c r="AM5288">
        <v>44</v>
      </c>
      <c r="AN5288">
        <v>132</v>
      </c>
      <c r="AO5288">
        <v>235</v>
      </c>
      <c r="AP5288">
        <v>14</v>
      </c>
      <c r="AQ5288">
        <v>0</v>
      </c>
      <c r="AR5288">
        <v>0</v>
      </c>
      <c r="AS5288">
        <v>0</v>
      </c>
      <c r="AT5288">
        <v>1</v>
      </c>
      <c r="AU5288">
        <v>1</v>
      </c>
      <c r="AV5288">
        <v>16999853</v>
      </c>
      <c r="AW5288">
        <v>16999853</v>
      </c>
      <c r="AX5288">
        <v>1</v>
      </c>
      <c r="AY5288">
        <v>1</v>
      </c>
      <c r="AZ5288" t="s">
        <v>2</v>
      </c>
      <c r="BA5288" t="s">
        <v>2</v>
      </c>
      <c r="BB5288" t="s">
        <v>2</v>
      </c>
      <c r="BC5288" t="s">
        <v>2</v>
      </c>
      <c r="BD5288" t="s">
        <v>2</v>
      </c>
      <c r="BE5288" t="s">
        <v>2</v>
      </c>
      <c r="BF5288" t="s">
        <v>2</v>
      </c>
      <c r="BG5288" t="s">
        <v>2</v>
      </c>
      <c r="BH5288" t="s">
        <v>2</v>
      </c>
    </row>
    <row r="5289" spans="1:60" x14ac:dyDescent="0.3">
      <c r="A5289">
        <v>249477</v>
      </c>
      <c r="B5289" t="s">
        <v>0</v>
      </c>
      <c r="C5289" t="s">
        <v>14</v>
      </c>
      <c r="D5289">
        <v>36</v>
      </c>
      <c r="E5289" t="s">
        <v>82</v>
      </c>
      <c r="F5289">
        <v>912</v>
      </c>
      <c r="G5289">
        <v>0</v>
      </c>
      <c r="H5289" t="s">
        <v>83</v>
      </c>
      <c r="I5289" t="s">
        <v>82</v>
      </c>
      <c r="J5289" t="s">
        <v>85</v>
      </c>
      <c r="K5289" t="s">
        <v>2</v>
      </c>
      <c r="L5289" t="s">
        <v>2</v>
      </c>
      <c r="M5289" t="s">
        <v>2</v>
      </c>
      <c r="N5289" t="s">
        <v>2</v>
      </c>
      <c r="O5289" t="s">
        <v>2</v>
      </c>
      <c r="P5289" t="s">
        <v>2</v>
      </c>
      <c r="Q5289" t="s">
        <v>2</v>
      </c>
      <c r="R5289" t="s">
        <v>2</v>
      </c>
      <c r="S5289" t="s">
        <v>2</v>
      </c>
      <c r="T5289" t="s">
        <v>2</v>
      </c>
      <c r="U5289" t="s">
        <v>2</v>
      </c>
      <c r="V5289" t="s">
        <v>2</v>
      </c>
      <c r="W5289" t="s">
        <v>2</v>
      </c>
      <c r="X5289" t="s">
        <v>2</v>
      </c>
      <c r="Y5289" t="s">
        <v>2</v>
      </c>
      <c r="Z5289" t="s">
        <v>2</v>
      </c>
      <c r="AA5289" t="s">
        <v>2</v>
      </c>
      <c r="AB5289" t="s">
        <v>2</v>
      </c>
      <c r="AC5289" t="s">
        <v>2</v>
      </c>
      <c r="AD5289" t="s">
        <v>2</v>
      </c>
      <c r="AE5289" t="s">
        <v>2</v>
      </c>
      <c r="AF5289">
        <v>7</v>
      </c>
      <c r="AG5289">
        <v>2</v>
      </c>
      <c r="AH5289" t="s">
        <v>2</v>
      </c>
      <c r="AI5289">
        <v>48</v>
      </c>
      <c r="AJ5289">
        <v>32</v>
      </c>
      <c r="AK5289" t="s">
        <v>2</v>
      </c>
      <c r="AL5289">
        <v>6.8571428571428603</v>
      </c>
      <c r="AM5289">
        <v>26</v>
      </c>
      <c r="AN5289">
        <v>24</v>
      </c>
      <c r="AO5289">
        <v>32</v>
      </c>
      <c r="AP5289">
        <v>27</v>
      </c>
      <c r="AQ5289">
        <v>0</v>
      </c>
      <c r="AR5289" t="s">
        <v>2</v>
      </c>
      <c r="AS5289" t="s">
        <v>2</v>
      </c>
      <c r="AT5289" t="s">
        <v>2</v>
      </c>
      <c r="AU5289" t="s">
        <v>2</v>
      </c>
      <c r="AV5289">
        <v>692700000</v>
      </c>
      <c r="AW5289">
        <v>689050000</v>
      </c>
      <c r="AX5289">
        <v>1</v>
      </c>
      <c r="AY5289">
        <v>1</v>
      </c>
      <c r="AZ5289">
        <v>1</v>
      </c>
      <c r="BA5289">
        <v>1</v>
      </c>
      <c r="BB5289">
        <v>0</v>
      </c>
      <c r="BC5289">
        <v>0</v>
      </c>
      <c r="BD5289">
        <v>1</v>
      </c>
      <c r="BE5289">
        <v>348785.33666666702</v>
      </c>
      <c r="BF5289">
        <v>461968.33</v>
      </c>
      <c r="BG5289">
        <v>0</v>
      </c>
      <c r="BH5289">
        <v>0</v>
      </c>
    </row>
    <row r="5290" spans="1:60" x14ac:dyDescent="0.3">
      <c r="A5290">
        <v>179157</v>
      </c>
      <c r="B5290" t="s">
        <v>1</v>
      </c>
      <c r="C5290" t="s">
        <v>13</v>
      </c>
      <c r="D5290">
        <v>28</v>
      </c>
      <c r="E5290" t="s">
        <v>82</v>
      </c>
      <c r="F5290">
        <v>912</v>
      </c>
      <c r="G5290">
        <v>0</v>
      </c>
      <c r="H5290" t="s">
        <v>83</v>
      </c>
      <c r="I5290" t="s">
        <v>82</v>
      </c>
      <c r="J5290" t="s">
        <v>85</v>
      </c>
      <c r="K5290" t="s">
        <v>2</v>
      </c>
      <c r="L5290" t="s">
        <v>2</v>
      </c>
      <c r="M5290" t="s">
        <v>2</v>
      </c>
      <c r="N5290" t="s">
        <v>2</v>
      </c>
      <c r="O5290" t="s">
        <v>2</v>
      </c>
      <c r="P5290" t="s">
        <v>2</v>
      </c>
      <c r="Q5290" t="s">
        <v>2</v>
      </c>
      <c r="R5290" t="s">
        <v>2</v>
      </c>
      <c r="S5290" t="s">
        <v>2</v>
      </c>
      <c r="T5290" t="s">
        <v>2</v>
      </c>
      <c r="U5290" t="s">
        <v>2</v>
      </c>
      <c r="V5290" t="s">
        <v>2</v>
      </c>
      <c r="W5290" t="s">
        <v>2</v>
      </c>
      <c r="X5290" t="s">
        <v>2</v>
      </c>
      <c r="Y5290" t="s">
        <v>2</v>
      </c>
      <c r="Z5290" t="s">
        <v>2</v>
      </c>
      <c r="AA5290" t="s">
        <v>2</v>
      </c>
      <c r="AB5290" t="s">
        <v>2</v>
      </c>
      <c r="AC5290" t="s">
        <v>2</v>
      </c>
      <c r="AD5290" t="s">
        <v>2</v>
      </c>
      <c r="AE5290" t="s">
        <v>2</v>
      </c>
      <c r="AF5290">
        <v>11</v>
      </c>
      <c r="AG5290">
        <v>5</v>
      </c>
      <c r="AH5290">
        <v>5</v>
      </c>
      <c r="AI5290">
        <v>26</v>
      </c>
      <c r="AJ5290">
        <v>9</v>
      </c>
      <c r="AK5290">
        <v>9</v>
      </c>
      <c r="AL5290">
        <v>2.3636363636363602</v>
      </c>
      <c r="AM5290">
        <v>7</v>
      </c>
      <c r="AN5290">
        <v>13</v>
      </c>
      <c r="AO5290">
        <v>17</v>
      </c>
      <c r="AP5290">
        <v>58</v>
      </c>
      <c r="AQ5290">
        <v>0</v>
      </c>
      <c r="AR5290" t="s">
        <v>2</v>
      </c>
      <c r="AS5290" t="s">
        <v>2</v>
      </c>
      <c r="AT5290" t="s">
        <v>2</v>
      </c>
      <c r="AU5290" t="s">
        <v>2</v>
      </c>
      <c r="AV5290" t="s">
        <v>2</v>
      </c>
      <c r="AW5290" t="s">
        <v>2</v>
      </c>
      <c r="AX5290" t="s">
        <v>2</v>
      </c>
      <c r="AY5290" t="s">
        <v>2</v>
      </c>
      <c r="AZ5290" t="s">
        <v>2</v>
      </c>
      <c r="BA5290" t="s">
        <v>2</v>
      </c>
      <c r="BB5290" t="s">
        <v>2</v>
      </c>
      <c r="BC5290" t="s">
        <v>2</v>
      </c>
      <c r="BD5290" t="s">
        <v>2</v>
      </c>
      <c r="BE5290" t="s">
        <v>2</v>
      </c>
      <c r="BF5290" t="s">
        <v>2</v>
      </c>
      <c r="BG5290" t="s">
        <v>2</v>
      </c>
      <c r="BH5290" t="s">
        <v>2</v>
      </c>
    </row>
    <row r="5291" spans="1:60" x14ac:dyDescent="0.3">
      <c r="A5291">
        <v>692756</v>
      </c>
      <c r="B5291" t="s">
        <v>0</v>
      </c>
      <c r="C5291" t="s">
        <v>14</v>
      </c>
      <c r="D5291">
        <v>48</v>
      </c>
      <c r="E5291" t="s">
        <v>82</v>
      </c>
      <c r="F5291">
        <v>887</v>
      </c>
      <c r="G5291">
        <v>2</v>
      </c>
      <c r="H5291" t="s">
        <v>83</v>
      </c>
      <c r="I5291" t="s">
        <v>84</v>
      </c>
      <c r="J5291" t="s">
        <v>85</v>
      </c>
      <c r="K5291" t="s">
        <v>2</v>
      </c>
      <c r="L5291" t="s">
        <v>2</v>
      </c>
      <c r="M5291" t="s">
        <v>2</v>
      </c>
      <c r="N5291" t="s">
        <v>2</v>
      </c>
      <c r="O5291" t="s">
        <v>2</v>
      </c>
      <c r="P5291" t="s">
        <v>2</v>
      </c>
      <c r="Q5291" t="s">
        <v>2</v>
      </c>
      <c r="R5291" t="s">
        <v>2</v>
      </c>
      <c r="S5291" t="s">
        <v>2</v>
      </c>
      <c r="T5291" t="s">
        <v>2</v>
      </c>
      <c r="U5291" t="s">
        <v>2</v>
      </c>
      <c r="V5291" t="s">
        <v>2</v>
      </c>
      <c r="W5291" t="s">
        <v>2</v>
      </c>
      <c r="X5291" t="s">
        <v>2</v>
      </c>
      <c r="Y5291" t="s">
        <v>2</v>
      </c>
      <c r="Z5291" t="s">
        <v>2</v>
      </c>
      <c r="AA5291" t="s">
        <v>2</v>
      </c>
      <c r="AB5291" t="s">
        <v>2</v>
      </c>
      <c r="AC5291" t="s">
        <v>2</v>
      </c>
      <c r="AD5291" t="s">
        <v>2</v>
      </c>
      <c r="AE5291" t="s">
        <v>2</v>
      </c>
      <c r="AF5291">
        <v>5</v>
      </c>
      <c r="AG5291">
        <v>5</v>
      </c>
      <c r="AH5291">
        <v>5</v>
      </c>
      <c r="AI5291">
        <v>9</v>
      </c>
      <c r="AJ5291">
        <v>9</v>
      </c>
      <c r="AK5291">
        <v>9</v>
      </c>
      <c r="AL5291">
        <v>1.8</v>
      </c>
      <c r="AM5291">
        <v>3</v>
      </c>
      <c r="AN5291">
        <v>9</v>
      </c>
      <c r="AO5291">
        <v>9</v>
      </c>
      <c r="AP5291">
        <v>18</v>
      </c>
      <c r="AQ5291">
        <v>14</v>
      </c>
      <c r="AR5291">
        <v>0</v>
      </c>
      <c r="AS5291">
        <v>0</v>
      </c>
      <c r="AT5291">
        <v>1</v>
      </c>
      <c r="AU5291">
        <v>1</v>
      </c>
      <c r="AV5291">
        <v>177749500</v>
      </c>
      <c r="AW5291">
        <v>177749500</v>
      </c>
      <c r="AX5291">
        <v>1</v>
      </c>
      <c r="AY5291">
        <v>1</v>
      </c>
      <c r="AZ5291">
        <v>1</v>
      </c>
      <c r="BA5291">
        <v>1</v>
      </c>
      <c r="BB5291">
        <v>1</v>
      </c>
      <c r="BC5291">
        <v>1</v>
      </c>
      <c r="BD5291">
        <v>2</v>
      </c>
      <c r="BE5291">
        <v>151091.59</v>
      </c>
      <c r="BF5291">
        <v>151091.59</v>
      </c>
      <c r="BG5291">
        <v>157252702.995</v>
      </c>
      <c r="BH5291">
        <v>157252702.995</v>
      </c>
    </row>
    <row r="5292" spans="1:60" x14ac:dyDescent="0.3">
      <c r="A5292">
        <v>74948</v>
      </c>
      <c r="B5292" t="s">
        <v>0</v>
      </c>
      <c r="C5292" t="s">
        <v>14</v>
      </c>
      <c r="D5292">
        <v>33</v>
      </c>
      <c r="E5292" t="s">
        <v>82</v>
      </c>
      <c r="F5292">
        <v>877</v>
      </c>
      <c r="G5292">
        <v>2</v>
      </c>
      <c r="H5292" t="s">
        <v>83</v>
      </c>
      <c r="I5292" t="s">
        <v>82</v>
      </c>
      <c r="J5292" t="s">
        <v>85</v>
      </c>
      <c r="K5292" t="s">
        <v>2</v>
      </c>
      <c r="L5292" t="s">
        <v>2</v>
      </c>
      <c r="M5292" t="s">
        <v>2</v>
      </c>
      <c r="N5292" t="s">
        <v>2</v>
      </c>
      <c r="O5292" t="s">
        <v>2</v>
      </c>
      <c r="P5292" t="s">
        <v>2</v>
      </c>
      <c r="Q5292" t="s">
        <v>2</v>
      </c>
      <c r="R5292" t="s">
        <v>2</v>
      </c>
      <c r="S5292" t="s">
        <v>2</v>
      </c>
      <c r="T5292" t="s">
        <v>2</v>
      </c>
      <c r="U5292" t="s">
        <v>2</v>
      </c>
      <c r="V5292" t="s">
        <v>2</v>
      </c>
      <c r="W5292" t="s">
        <v>2</v>
      </c>
      <c r="X5292" t="s">
        <v>2</v>
      </c>
      <c r="Y5292" t="s">
        <v>2</v>
      </c>
      <c r="Z5292" t="s">
        <v>2</v>
      </c>
      <c r="AA5292" t="s">
        <v>2</v>
      </c>
      <c r="AB5292" t="s">
        <v>2</v>
      </c>
      <c r="AC5292" t="s">
        <v>2</v>
      </c>
      <c r="AD5292" t="s">
        <v>2</v>
      </c>
      <c r="AE5292" t="s">
        <v>2</v>
      </c>
      <c r="AF5292">
        <v>38</v>
      </c>
      <c r="AG5292">
        <v>38</v>
      </c>
      <c r="AH5292">
        <v>38</v>
      </c>
      <c r="AI5292">
        <v>198</v>
      </c>
      <c r="AJ5292">
        <v>198</v>
      </c>
      <c r="AK5292">
        <v>198</v>
      </c>
      <c r="AL5292">
        <v>5.2105263157894699</v>
      </c>
      <c r="AM5292">
        <v>54</v>
      </c>
      <c r="AN5292">
        <v>198</v>
      </c>
      <c r="AO5292">
        <v>198</v>
      </c>
      <c r="AP5292">
        <v>10</v>
      </c>
      <c r="AQ5292">
        <v>5</v>
      </c>
      <c r="AR5292">
        <v>1</v>
      </c>
      <c r="AS5292">
        <v>1</v>
      </c>
      <c r="AT5292">
        <v>0</v>
      </c>
      <c r="AU5292">
        <v>0</v>
      </c>
      <c r="AV5292" t="s">
        <v>2</v>
      </c>
      <c r="AW5292" t="s">
        <v>2</v>
      </c>
      <c r="AX5292" t="s">
        <v>2</v>
      </c>
      <c r="AY5292" t="s">
        <v>2</v>
      </c>
      <c r="AZ5292">
        <v>1</v>
      </c>
      <c r="BA5292">
        <v>1</v>
      </c>
      <c r="BB5292">
        <v>0</v>
      </c>
      <c r="BC5292">
        <v>0</v>
      </c>
      <c r="BD5292">
        <v>1</v>
      </c>
      <c r="BE5292">
        <v>254032.26</v>
      </c>
      <c r="BF5292">
        <v>254032.26</v>
      </c>
      <c r="BG5292">
        <v>0</v>
      </c>
      <c r="BH5292">
        <v>0</v>
      </c>
    </row>
    <row r="5293" spans="1:60" x14ac:dyDescent="0.3">
      <c r="A5293">
        <v>182623</v>
      </c>
      <c r="B5293" t="s">
        <v>0</v>
      </c>
      <c r="C5293" t="s">
        <v>13</v>
      </c>
      <c r="D5293">
        <v>48</v>
      </c>
      <c r="E5293" t="s">
        <v>82</v>
      </c>
      <c r="F5293">
        <v>877</v>
      </c>
      <c r="G5293">
        <v>0</v>
      </c>
      <c r="H5293" t="s">
        <v>83</v>
      </c>
      <c r="I5293" t="s">
        <v>84</v>
      </c>
      <c r="J5293" t="s">
        <v>88</v>
      </c>
      <c r="K5293">
        <v>2</v>
      </c>
      <c r="L5293">
        <v>2</v>
      </c>
      <c r="M5293">
        <v>2</v>
      </c>
      <c r="N5293" t="s">
        <v>86</v>
      </c>
      <c r="O5293" t="s">
        <v>90</v>
      </c>
      <c r="P5293">
        <v>2</v>
      </c>
      <c r="Q5293">
        <v>1561000</v>
      </c>
      <c r="R5293">
        <v>780500</v>
      </c>
      <c r="S5293">
        <v>1560000</v>
      </c>
      <c r="T5293">
        <v>2</v>
      </c>
      <c r="U5293">
        <v>2</v>
      </c>
      <c r="V5293">
        <v>2</v>
      </c>
      <c r="W5293">
        <v>1</v>
      </c>
      <c r="X5293">
        <v>1</v>
      </c>
      <c r="Y5293">
        <v>1561000</v>
      </c>
      <c r="Z5293">
        <v>1561000</v>
      </c>
      <c r="AA5293">
        <v>2</v>
      </c>
      <c r="AB5293">
        <v>2</v>
      </c>
      <c r="AC5293">
        <v>26</v>
      </c>
      <c r="AD5293">
        <v>2</v>
      </c>
      <c r="AE5293">
        <v>2</v>
      </c>
      <c r="AF5293">
        <v>17</v>
      </c>
      <c r="AG5293">
        <v>17</v>
      </c>
      <c r="AH5293">
        <v>17</v>
      </c>
      <c r="AI5293">
        <v>66</v>
      </c>
      <c r="AJ5293">
        <v>66</v>
      </c>
      <c r="AK5293">
        <v>66</v>
      </c>
      <c r="AL5293">
        <v>3.8823529411764701</v>
      </c>
      <c r="AM5293">
        <v>11</v>
      </c>
      <c r="AN5293">
        <v>66</v>
      </c>
      <c r="AO5293">
        <v>66</v>
      </c>
      <c r="AP5293">
        <v>4</v>
      </c>
      <c r="AQ5293">
        <v>22</v>
      </c>
      <c r="AR5293">
        <v>1</v>
      </c>
      <c r="AS5293">
        <v>1</v>
      </c>
      <c r="AT5293">
        <v>0</v>
      </c>
      <c r="AU5293">
        <v>0</v>
      </c>
      <c r="AV5293" t="s">
        <v>2</v>
      </c>
      <c r="AW5293" t="s">
        <v>2</v>
      </c>
      <c r="AX5293" t="s">
        <v>2</v>
      </c>
      <c r="AY5293" t="s">
        <v>2</v>
      </c>
      <c r="AZ5293">
        <v>1</v>
      </c>
      <c r="BA5293">
        <v>1</v>
      </c>
      <c r="BB5293">
        <v>0</v>
      </c>
      <c r="BC5293">
        <v>0</v>
      </c>
      <c r="BD5293">
        <v>1</v>
      </c>
      <c r="BE5293">
        <v>1486549.62</v>
      </c>
      <c r="BF5293">
        <v>1486549.62</v>
      </c>
      <c r="BG5293">
        <v>0</v>
      </c>
      <c r="BH5293">
        <v>0</v>
      </c>
    </row>
    <row r="5294" spans="1:60" x14ac:dyDescent="0.3">
      <c r="A5294">
        <v>501834</v>
      </c>
      <c r="B5294" t="s">
        <v>1</v>
      </c>
      <c r="C5294" t="s">
        <v>13</v>
      </c>
      <c r="D5294">
        <v>31</v>
      </c>
      <c r="E5294" t="s">
        <v>82</v>
      </c>
      <c r="F5294">
        <v>858</v>
      </c>
      <c r="G5294">
        <v>11</v>
      </c>
      <c r="H5294" t="s">
        <v>83</v>
      </c>
      <c r="I5294" t="s">
        <v>82</v>
      </c>
      <c r="J5294" t="s">
        <v>85</v>
      </c>
      <c r="K5294" t="s">
        <v>2</v>
      </c>
      <c r="L5294" t="s">
        <v>2</v>
      </c>
      <c r="M5294" t="s">
        <v>2</v>
      </c>
      <c r="N5294" t="s">
        <v>2</v>
      </c>
      <c r="O5294" t="s">
        <v>2</v>
      </c>
      <c r="P5294" t="s">
        <v>2</v>
      </c>
      <c r="Q5294" t="s">
        <v>2</v>
      </c>
      <c r="R5294" t="s">
        <v>2</v>
      </c>
      <c r="S5294" t="s">
        <v>2</v>
      </c>
      <c r="T5294" t="s">
        <v>2</v>
      </c>
      <c r="U5294" t="s">
        <v>2</v>
      </c>
      <c r="V5294" t="s">
        <v>2</v>
      </c>
      <c r="W5294" t="s">
        <v>2</v>
      </c>
      <c r="X5294" t="s">
        <v>2</v>
      </c>
      <c r="Y5294" t="s">
        <v>2</v>
      </c>
      <c r="Z5294" t="s">
        <v>2</v>
      </c>
      <c r="AA5294" t="s">
        <v>2</v>
      </c>
      <c r="AB5294" t="s">
        <v>2</v>
      </c>
      <c r="AC5294" t="s">
        <v>2</v>
      </c>
      <c r="AD5294" t="s">
        <v>2</v>
      </c>
      <c r="AE5294" t="s">
        <v>2</v>
      </c>
      <c r="AF5294">
        <v>15</v>
      </c>
      <c r="AG5294">
        <v>15</v>
      </c>
      <c r="AH5294">
        <v>15</v>
      </c>
      <c r="AI5294">
        <v>30</v>
      </c>
      <c r="AJ5294">
        <v>30</v>
      </c>
      <c r="AK5294">
        <v>30</v>
      </c>
      <c r="AL5294">
        <v>2</v>
      </c>
      <c r="AM5294">
        <v>4</v>
      </c>
      <c r="AN5294">
        <v>30</v>
      </c>
      <c r="AO5294">
        <v>30</v>
      </c>
      <c r="AP5294">
        <v>2</v>
      </c>
      <c r="AQ5294">
        <v>0</v>
      </c>
      <c r="AR5294" t="s">
        <v>2</v>
      </c>
      <c r="AS5294" t="s">
        <v>2</v>
      </c>
      <c r="AT5294" t="s">
        <v>2</v>
      </c>
      <c r="AU5294" t="s">
        <v>2</v>
      </c>
      <c r="AV5294">
        <v>120000000</v>
      </c>
      <c r="AW5294">
        <v>120000000</v>
      </c>
      <c r="AX5294">
        <v>1</v>
      </c>
      <c r="AY5294">
        <v>1</v>
      </c>
      <c r="AZ5294">
        <v>1</v>
      </c>
      <c r="BA5294">
        <v>1</v>
      </c>
      <c r="BB5294">
        <v>0</v>
      </c>
      <c r="BC5294">
        <v>0</v>
      </c>
      <c r="BD5294">
        <v>1</v>
      </c>
      <c r="BE5294">
        <v>3974193.55</v>
      </c>
      <c r="BF5294">
        <v>3974193.55</v>
      </c>
      <c r="BG5294">
        <v>0</v>
      </c>
      <c r="BH5294">
        <v>0</v>
      </c>
    </row>
    <row r="5295" spans="1:60" x14ac:dyDescent="0.3">
      <c r="A5295">
        <v>727948</v>
      </c>
      <c r="B5295" t="s">
        <v>0</v>
      </c>
      <c r="C5295" t="s">
        <v>14</v>
      </c>
      <c r="D5295">
        <v>36</v>
      </c>
      <c r="E5295" t="s">
        <v>82</v>
      </c>
      <c r="F5295">
        <v>847</v>
      </c>
      <c r="G5295">
        <v>1</v>
      </c>
      <c r="H5295" t="s">
        <v>83</v>
      </c>
      <c r="I5295" t="s">
        <v>84</v>
      </c>
      <c r="J5295" t="s">
        <v>88</v>
      </c>
      <c r="K5295" t="s">
        <v>2</v>
      </c>
      <c r="L5295" t="s">
        <v>2</v>
      </c>
      <c r="M5295" t="s">
        <v>2</v>
      </c>
      <c r="N5295" t="s">
        <v>2</v>
      </c>
      <c r="O5295" t="s">
        <v>2</v>
      </c>
      <c r="P5295" t="s">
        <v>2</v>
      </c>
      <c r="Q5295" t="s">
        <v>2</v>
      </c>
      <c r="R5295" t="s">
        <v>2</v>
      </c>
      <c r="S5295" t="s">
        <v>2</v>
      </c>
      <c r="T5295" t="s">
        <v>2</v>
      </c>
      <c r="U5295" t="s">
        <v>2</v>
      </c>
      <c r="V5295" t="s">
        <v>2</v>
      </c>
      <c r="W5295" t="s">
        <v>2</v>
      </c>
      <c r="X5295" t="s">
        <v>2</v>
      </c>
      <c r="Y5295" t="s">
        <v>2</v>
      </c>
      <c r="Z5295" t="s">
        <v>2</v>
      </c>
      <c r="AA5295" t="s">
        <v>2</v>
      </c>
      <c r="AB5295" t="s">
        <v>2</v>
      </c>
      <c r="AC5295" t="s">
        <v>2</v>
      </c>
      <c r="AD5295" t="s">
        <v>2</v>
      </c>
      <c r="AE5295" t="s">
        <v>2</v>
      </c>
      <c r="AF5295">
        <v>4</v>
      </c>
      <c r="AG5295">
        <v>4</v>
      </c>
      <c r="AH5295">
        <v>4</v>
      </c>
      <c r="AI5295">
        <v>10</v>
      </c>
      <c r="AJ5295">
        <v>10</v>
      </c>
      <c r="AK5295">
        <v>10</v>
      </c>
      <c r="AL5295">
        <v>2.5</v>
      </c>
      <c r="AM5295">
        <v>6</v>
      </c>
      <c r="AN5295">
        <v>10</v>
      </c>
      <c r="AO5295">
        <v>10</v>
      </c>
      <c r="AP5295">
        <v>0</v>
      </c>
      <c r="AQ5295">
        <v>0</v>
      </c>
      <c r="AR5295" t="s">
        <v>2</v>
      </c>
      <c r="AS5295" t="s">
        <v>2</v>
      </c>
      <c r="AT5295" t="s">
        <v>2</v>
      </c>
      <c r="AU5295" t="s">
        <v>2</v>
      </c>
      <c r="AV5295">
        <v>300000000</v>
      </c>
      <c r="AW5295">
        <v>300000000</v>
      </c>
      <c r="AX5295">
        <v>1</v>
      </c>
      <c r="AY5295">
        <v>1</v>
      </c>
      <c r="AZ5295">
        <v>1</v>
      </c>
      <c r="BA5295">
        <v>1</v>
      </c>
      <c r="BB5295">
        <v>0</v>
      </c>
      <c r="BC5295">
        <v>0</v>
      </c>
      <c r="BD5295">
        <v>1</v>
      </c>
      <c r="BE5295">
        <v>44451.61</v>
      </c>
      <c r="BF5295">
        <v>44451.61</v>
      </c>
      <c r="BG5295">
        <v>0</v>
      </c>
      <c r="BH5295">
        <v>0</v>
      </c>
    </row>
    <row r="5296" spans="1:60" x14ac:dyDescent="0.3">
      <c r="A5296">
        <v>452616</v>
      </c>
      <c r="B5296" t="s">
        <v>0</v>
      </c>
      <c r="C5296" t="s">
        <v>14</v>
      </c>
      <c r="D5296">
        <v>37</v>
      </c>
      <c r="E5296" t="s">
        <v>82</v>
      </c>
      <c r="F5296">
        <v>845</v>
      </c>
      <c r="G5296">
        <v>0</v>
      </c>
      <c r="H5296" t="s">
        <v>83</v>
      </c>
      <c r="I5296" t="s">
        <v>82</v>
      </c>
      <c r="J5296" t="s">
        <v>85</v>
      </c>
      <c r="K5296">
        <v>1</v>
      </c>
      <c r="L5296">
        <v>1</v>
      </c>
      <c r="M5296">
        <v>1</v>
      </c>
      <c r="N5296" t="s">
        <v>86</v>
      </c>
      <c r="O5296" t="s">
        <v>87</v>
      </c>
      <c r="P5296">
        <v>1</v>
      </c>
      <c r="Q5296">
        <v>15000000</v>
      </c>
      <c r="R5296">
        <v>15000000</v>
      </c>
      <c r="S5296">
        <v>15000000</v>
      </c>
      <c r="T5296">
        <v>1</v>
      </c>
      <c r="U5296">
        <v>1</v>
      </c>
      <c r="V5296">
        <v>1</v>
      </c>
      <c r="W5296">
        <v>1</v>
      </c>
      <c r="X5296">
        <v>1</v>
      </c>
      <c r="Y5296">
        <v>15000000</v>
      </c>
      <c r="Z5296">
        <v>15000000</v>
      </c>
      <c r="AA5296">
        <v>1</v>
      </c>
      <c r="AB5296">
        <v>1</v>
      </c>
      <c r="AC5296">
        <v>2</v>
      </c>
      <c r="AD5296" t="s">
        <v>2</v>
      </c>
      <c r="AE5296">
        <v>1</v>
      </c>
      <c r="AF5296">
        <v>17</v>
      </c>
      <c r="AG5296">
        <v>17</v>
      </c>
      <c r="AH5296">
        <v>17</v>
      </c>
      <c r="AI5296">
        <v>45</v>
      </c>
      <c r="AJ5296">
        <v>45</v>
      </c>
      <c r="AK5296">
        <v>45</v>
      </c>
      <c r="AL5296">
        <v>2.6470588235294099</v>
      </c>
      <c r="AM5296">
        <v>10</v>
      </c>
      <c r="AN5296">
        <v>45</v>
      </c>
      <c r="AO5296">
        <v>45</v>
      </c>
      <c r="AP5296">
        <v>1</v>
      </c>
      <c r="AQ5296">
        <v>0</v>
      </c>
      <c r="AR5296" t="s">
        <v>2</v>
      </c>
      <c r="AS5296" t="s">
        <v>2</v>
      </c>
      <c r="AT5296" t="s">
        <v>2</v>
      </c>
      <c r="AU5296" t="s">
        <v>2</v>
      </c>
      <c r="AV5296" t="s">
        <v>2</v>
      </c>
      <c r="AW5296" t="s">
        <v>2</v>
      </c>
      <c r="AX5296" t="s">
        <v>2</v>
      </c>
      <c r="AY5296" t="s">
        <v>2</v>
      </c>
      <c r="AZ5296">
        <v>1</v>
      </c>
      <c r="BA5296">
        <v>1</v>
      </c>
      <c r="BB5296">
        <v>0</v>
      </c>
      <c r="BC5296">
        <v>0</v>
      </c>
      <c r="BD5296">
        <v>1</v>
      </c>
      <c r="BE5296">
        <v>1451329.03</v>
      </c>
      <c r="BF5296">
        <v>1451329.03</v>
      </c>
      <c r="BG5296">
        <v>0</v>
      </c>
      <c r="BH5296">
        <v>0</v>
      </c>
    </row>
    <row r="5297" spans="1:60" x14ac:dyDescent="0.3">
      <c r="A5297">
        <v>828709</v>
      </c>
      <c r="B5297" t="s">
        <v>0</v>
      </c>
      <c r="C5297" t="s">
        <v>13</v>
      </c>
      <c r="D5297">
        <v>21</v>
      </c>
      <c r="E5297" t="s">
        <v>82</v>
      </c>
      <c r="F5297">
        <v>845</v>
      </c>
      <c r="G5297">
        <v>0</v>
      </c>
      <c r="H5297" t="s">
        <v>83</v>
      </c>
      <c r="I5297" t="s">
        <v>84</v>
      </c>
      <c r="J5297" t="s">
        <v>88</v>
      </c>
      <c r="K5297">
        <v>1</v>
      </c>
      <c r="L5297">
        <v>1</v>
      </c>
      <c r="M5297">
        <v>1</v>
      </c>
      <c r="N5297" t="s">
        <v>91</v>
      </c>
      <c r="O5297" t="s">
        <v>92</v>
      </c>
      <c r="P5297">
        <v>1</v>
      </c>
      <c r="Q5297">
        <v>100000</v>
      </c>
      <c r="R5297">
        <v>100000</v>
      </c>
      <c r="S5297">
        <v>100000</v>
      </c>
      <c r="T5297">
        <v>1</v>
      </c>
      <c r="U5297">
        <v>1</v>
      </c>
      <c r="V5297">
        <v>1</v>
      </c>
      <c r="W5297">
        <v>1</v>
      </c>
      <c r="X5297">
        <v>1</v>
      </c>
      <c r="Y5297">
        <v>100000</v>
      </c>
      <c r="Z5297">
        <v>100000</v>
      </c>
      <c r="AA5297">
        <v>1</v>
      </c>
      <c r="AB5297">
        <v>1</v>
      </c>
      <c r="AC5297">
        <v>1</v>
      </c>
      <c r="AD5297" t="s">
        <v>2</v>
      </c>
      <c r="AE5297">
        <v>1</v>
      </c>
      <c r="AF5297">
        <v>7</v>
      </c>
      <c r="AG5297">
        <v>7</v>
      </c>
      <c r="AH5297">
        <v>7</v>
      </c>
      <c r="AI5297">
        <v>21</v>
      </c>
      <c r="AJ5297">
        <v>21</v>
      </c>
      <c r="AK5297">
        <v>21</v>
      </c>
      <c r="AL5297">
        <v>3</v>
      </c>
      <c r="AM5297">
        <v>8</v>
      </c>
      <c r="AN5297">
        <v>21</v>
      </c>
      <c r="AO5297">
        <v>21</v>
      </c>
      <c r="AP5297">
        <v>1</v>
      </c>
      <c r="AQ5297">
        <v>0</v>
      </c>
      <c r="AR5297">
        <v>1</v>
      </c>
      <c r="AS5297">
        <v>1</v>
      </c>
      <c r="AT5297">
        <v>0</v>
      </c>
      <c r="AU5297">
        <v>0</v>
      </c>
      <c r="AV5297" t="s">
        <v>2</v>
      </c>
      <c r="AW5297" t="s">
        <v>2</v>
      </c>
      <c r="AX5297" t="s">
        <v>2</v>
      </c>
      <c r="AY5297" t="s">
        <v>2</v>
      </c>
      <c r="AZ5297">
        <v>1</v>
      </c>
      <c r="BA5297">
        <v>1</v>
      </c>
      <c r="BB5297">
        <v>0</v>
      </c>
      <c r="BC5297">
        <v>0</v>
      </c>
      <c r="BD5297">
        <v>1</v>
      </c>
      <c r="BE5297">
        <v>186387.1</v>
      </c>
      <c r="BF5297">
        <v>186387.1</v>
      </c>
      <c r="BG5297">
        <v>0</v>
      </c>
      <c r="BH5297">
        <v>0</v>
      </c>
    </row>
    <row r="5298" spans="1:60" x14ac:dyDescent="0.3">
      <c r="A5298">
        <v>892927</v>
      </c>
      <c r="B5298" t="s">
        <v>0</v>
      </c>
      <c r="C5298" t="s">
        <v>14</v>
      </c>
      <c r="D5298">
        <v>24</v>
      </c>
      <c r="E5298" t="s">
        <v>82</v>
      </c>
      <c r="F5298">
        <v>903</v>
      </c>
      <c r="G5298">
        <v>8</v>
      </c>
      <c r="H5298" t="s">
        <v>89</v>
      </c>
      <c r="I5298" t="s">
        <v>84</v>
      </c>
      <c r="J5298" t="s">
        <v>88</v>
      </c>
      <c r="K5298">
        <v>1</v>
      </c>
      <c r="L5298">
        <v>1</v>
      </c>
      <c r="M5298">
        <v>1</v>
      </c>
      <c r="N5298" t="s">
        <v>86</v>
      </c>
      <c r="O5298" t="s">
        <v>90</v>
      </c>
      <c r="P5298">
        <v>1</v>
      </c>
      <c r="Q5298">
        <v>1000000</v>
      </c>
      <c r="R5298">
        <v>1000000</v>
      </c>
      <c r="S5298">
        <v>1000000</v>
      </c>
      <c r="T5298">
        <v>1</v>
      </c>
      <c r="U5298">
        <v>1</v>
      </c>
      <c r="V5298">
        <v>1</v>
      </c>
      <c r="W5298">
        <v>1</v>
      </c>
      <c r="X5298">
        <v>1</v>
      </c>
      <c r="Y5298">
        <v>1000000</v>
      </c>
      <c r="Z5298">
        <v>1000000</v>
      </c>
      <c r="AA5298">
        <v>1</v>
      </c>
      <c r="AB5298">
        <v>1</v>
      </c>
      <c r="AC5298">
        <v>35</v>
      </c>
      <c r="AD5298" t="s">
        <v>2</v>
      </c>
      <c r="AE5298">
        <v>1</v>
      </c>
      <c r="AF5298">
        <v>88</v>
      </c>
      <c r="AG5298">
        <v>85</v>
      </c>
      <c r="AH5298">
        <v>70</v>
      </c>
      <c r="AI5298">
        <v>424</v>
      </c>
      <c r="AJ5298">
        <v>416</v>
      </c>
      <c r="AK5298">
        <v>274</v>
      </c>
      <c r="AL5298">
        <v>4.8181818181818201</v>
      </c>
      <c r="AM5298">
        <v>64</v>
      </c>
      <c r="AN5298">
        <v>141.333333333333</v>
      </c>
      <c r="AO5298">
        <v>308</v>
      </c>
      <c r="AP5298">
        <v>13</v>
      </c>
      <c r="AQ5298">
        <v>0</v>
      </c>
      <c r="AR5298">
        <v>1</v>
      </c>
      <c r="AS5298">
        <v>1</v>
      </c>
      <c r="AT5298">
        <v>0</v>
      </c>
      <c r="AU5298">
        <v>0</v>
      </c>
      <c r="AV5298" t="s">
        <v>2</v>
      </c>
      <c r="AW5298" t="s">
        <v>2</v>
      </c>
      <c r="AX5298" t="s">
        <v>2</v>
      </c>
      <c r="AY5298" t="s">
        <v>2</v>
      </c>
      <c r="AZ5298">
        <v>1</v>
      </c>
      <c r="BA5298">
        <v>1</v>
      </c>
      <c r="BB5298">
        <v>0</v>
      </c>
      <c r="BC5298">
        <v>0</v>
      </c>
      <c r="BD5298">
        <v>1</v>
      </c>
      <c r="BE5298">
        <v>1882027.57</v>
      </c>
      <c r="BF5298">
        <v>2820169.55</v>
      </c>
      <c r="BG5298">
        <v>0</v>
      </c>
      <c r="BH5298">
        <v>0</v>
      </c>
    </row>
    <row r="5299" spans="1:60" x14ac:dyDescent="0.3">
      <c r="A5299">
        <v>576772</v>
      </c>
      <c r="B5299" t="s">
        <v>0</v>
      </c>
      <c r="C5299" t="s">
        <v>13</v>
      </c>
      <c r="D5299">
        <v>52</v>
      </c>
      <c r="E5299" t="s">
        <v>82</v>
      </c>
      <c r="F5299">
        <v>909</v>
      </c>
      <c r="G5299">
        <v>0</v>
      </c>
      <c r="H5299" t="s">
        <v>83</v>
      </c>
      <c r="I5299" t="s">
        <v>84</v>
      </c>
      <c r="J5299" t="s">
        <v>88</v>
      </c>
      <c r="K5299" t="s">
        <v>2</v>
      </c>
      <c r="L5299" t="s">
        <v>2</v>
      </c>
      <c r="M5299" t="s">
        <v>2</v>
      </c>
      <c r="N5299" t="s">
        <v>2</v>
      </c>
      <c r="O5299" t="s">
        <v>2</v>
      </c>
      <c r="P5299" t="s">
        <v>2</v>
      </c>
      <c r="Q5299" t="s">
        <v>2</v>
      </c>
      <c r="R5299" t="s">
        <v>2</v>
      </c>
      <c r="S5299" t="s">
        <v>2</v>
      </c>
      <c r="T5299" t="s">
        <v>2</v>
      </c>
      <c r="U5299" t="s">
        <v>2</v>
      </c>
      <c r="V5299" t="s">
        <v>2</v>
      </c>
      <c r="W5299" t="s">
        <v>2</v>
      </c>
      <c r="X5299" t="s">
        <v>2</v>
      </c>
      <c r="Y5299" t="s">
        <v>2</v>
      </c>
      <c r="Z5299" t="s">
        <v>2</v>
      </c>
      <c r="AA5299" t="s">
        <v>2</v>
      </c>
      <c r="AB5299" t="s">
        <v>2</v>
      </c>
      <c r="AC5299" t="s">
        <v>2</v>
      </c>
      <c r="AD5299" t="s">
        <v>2</v>
      </c>
      <c r="AE5299" t="s">
        <v>2</v>
      </c>
      <c r="AF5299">
        <v>5</v>
      </c>
      <c r="AG5299">
        <v>1</v>
      </c>
      <c r="AH5299">
        <v>1</v>
      </c>
      <c r="AI5299">
        <v>38</v>
      </c>
      <c r="AJ5299">
        <v>11</v>
      </c>
      <c r="AK5299">
        <v>11</v>
      </c>
      <c r="AL5299">
        <v>7.6</v>
      </c>
      <c r="AM5299">
        <v>21</v>
      </c>
      <c r="AN5299">
        <v>19</v>
      </c>
      <c r="AO5299">
        <v>27</v>
      </c>
      <c r="AP5299">
        <v>36</v>
      </c>
      <c r="AQ5299">
        <v>0</v>
      </c>
      <c r="AR5299" t="s">
        <v>2</v>
      </c>
      <c r="AS5299" t="s">
        <v>2</v>
      </c>
      <c r="AT5299" t="s">
        <v>2</v>
      </c>
      <c r="AU5299" t="s">
        <v>2</v>
      </c>
      <c r="AV5299" t="s">
        <v>2</v>
      </c>
      <c r="AW5299" t="s">
        <v>2</v>
      </c>
      <c r="AX5299" t="s">
        <v>2</v>
      </c>
      <c r="AY5299" t="s">
        <v>2</v>
      </c>
      <c r="AZ5299" t="s">
        <v>2</v>
      </c>
      <c r="BA5299" t="s">
        <v>2</v>
      </c>
      <c r="BB5299" t="s">
        <v>2</v>
      </c>
      <c r="BC5299" t="s">
        <v>2</v>
      </c>
      <c r="BD5299" t="s">
        <v>2</v>
      </c>
      <c r="BE5299" t="s">
        <v>2</v>
      </c>
      <c r="BF5299" t="s">
        <v>2</v>
      </c>
      <c r="BG5299" t="s">
        <v>2</v>
      </c>
      <c r="BH5299" t="s">
        <v>2</v>
      </c>
    </row>
    <row r="5300" spans="1:60" x14ac:dyDescent="0.3">
      <c r="A5300">
        <v>965481</v>
      </c>
      <c r="B5300" t="s">
        <v>0</v>
      </c>
      <c r="C5300" t="s">
        <v>13</v>
      </c>
      <c r="D5300">
        <v>32</v>
      </c>
      <c r="E5300" t="s">
        <v>82</v>
      </c>
      <c r="F5300">
        <v>907</v>
      </c>
      <c r="G5300">
        <v>0</v>
      </c>
      <c r="H5300" t="s">
        <v>83</v>
      </c>
      <c r="I5300" t="s">
        <v>82</v>
      </c>
      <c r="J5300" t="s">
        <v>85</v>
      </c>
      <c r="K5300" t="s">
        <v>2</v>
      </c>
      <c r="L5300" t="s">
        <v>2</v>
      </c>
      <c r="M5300" t="s">
        <v>2</v>
      </c>
      <c r="N5300" t="s">
        <v>2</v>
      </c>
      <c r="O5300" t="s">
        <v>2</v>
      </c>
      <c r="P5300" t="s">
        <v>2</v>
      </c>
      <c r="Q5300" t="s">
        <v>2</v>
      </c>
      <c r="R5300" t="s">
        <v>2</v>
      </c>
      <c r="S5300" t="s">
        <v>2</v>
      </c>
      <c r="T5300" t="s">
        <v>2</v>
      </c>
      <c r="U5300" t="s">
        <v>2</v>
      </c>
      <c r="V5300" t="s">
        <v>2</v>
      </c>
      <c r="W5300" t="s">
        <v>2</v>
      </c>
      <c r="X5300" t="s">
        <v>2</v>
      </c>
      <c r="Y5300" t="s">
        <v>2</v>
      </c>
      <c r="Z5300" t="s">
        <v>2</v>
      </c>
      <c r="AA5300" t="s">
        <v>2</v>
      </c>
      <c r="AB5300" t="s">
        <v>2</v>
      </c>
      <c r="AC5300" t="s">
        <v>2</v>
      </c>
      <c r="AD5300" t="s">
        <v>2</v>
      </c>
      <c r="AE5300" t="s">
        <v>2</v>
      </c>
      <c r="AF5300">
        <v>17</v>
      </c>
      <c r="AG5300">
        <v>13</v>
      </c>
      <c r="AH5300">
        <v>8</v>
      </c>
      <c r="AI5300">
        <v>131</v>
      </c>
      <c r="AJ5300">
        <v>118</v>
      </c>
      <c r="AK5300">
        <v>80</v>
      </c>
      <c r="AL5300">
        <v>7.7058823529411802</v>
      </c>
      <c r="AM5300">
        <v>43</v>
      </c>
      <c r="AN5300">
        <v>43.6666666666667</v>
      </c>
      <c r="AO5300">
        <v>80</v>
      </c>
      <c r="AP5300">
        <v>28</v>
      </c>
      <c r="AQ5300">
        <v>0</v>
      </c>
      <c r="AR5300" t="s">
        <v>2</v>
      </c>
      <c r="AS5300" t="s">
        <v>2</v>
      </c>
      <c r="AT5300" t="s">
        <v>2</v>
      </c>
      <c r="AU5300" t="s">
        <v>2</v>
      </c>
      <c r="AV5300" t="s">
        <v>2</v>
      </c>
      <c r="AW5300" t="s">
        <v>2</v>
      </c>
      <c r="AX5300" t="s">
        <v>2</v>
      </c>
      <c r="AY5300" t="s">
        <v>2</v>
      </c>
      <c r="AZ5300">
        <v>1</v>
      </c>
      <c r="BA5300">
        <v>1</v>
      </c>
      <c r="BB5300">
        <v>0</v>
      </c>
      <c r="BC5300">
        <v>0</v>
      </c>
      <c r="BD5300">
        <v>1</v>
      </c>
      <c r="BE5300">
        <v>70137.633333333302</v>
      </c>
      <c r="BF5300">
        <v>95529.03</v>
      </c>
      <c r="BG5300">
        <v>0</v>
      </c>
      <c r="BH5300">
        <v>0</v>
      </c>
    </row>
    <row r="5301" spans="1:60" x14ac:dyDescent="0.3">
      <c r="A5301">
        <v>727052</v>
      </c>
      <c r="B5301" t="s">
        <v>0</v>
      </c>
      <c r="C5301" t="s">
        <v>13</v>
      </c>
      <c r="D5301">
        <v>25</v>
      </c>
      <c r="E5301" t="s">
        <v>82</v>
      </c>
      <c r="F5301">
        <v>883</v>
      </c>
      <c r="G5301">
        <v>33</v>
      </c>
      <c r="H5301" t="s">
        <v>83</v>
      </c>
      <c r="I5301" t="s">
        <v>84</v>
      </c>
      <c r="J5301" t="s">
        <v>85</v>
      </c>
      <c r="K5301">
        <v>2</v>
      </c>
      <c r="L5301">
        <v>2</v>
      </c>
      <c r="M5301">
        <v>1</v>
      </c>
      <c r="N5301" t="s">
        <v>86</v>
      </c>
      <c r="O5301" t="s">
        <v>90</v>
      </c>
      <c r="P5301">
        <v>2</v>
      </c>
      <c r="Q5301">
        <v>1250000</v>
      </c>
      <c r="R5301">
        <v>625000</v>
      </c>
      <c r="S5301">
        <v>1000000</v>
      </c>
      <c r="T5301">
        <v>2</v>
      </c>
      <c r="U5301">
        <v>2</v>
      </c>
      <c r="V5301">
        <v>1</v>
      </c>
      <c r="W5301">
        <v>1</v>
      </c>
      <c r="X5301">
        <v>1</v>
      </c>
      <c r="Y5301">
        <v>625000</v>
      </c>
      <c r="Z5301">
        <v>1000000</v>
      </c>
      <c r="AA5301">
        <v>1</v>
      </c>
      <c r="AB5301">
        <v>1</v>
      </c>
      <c r="AC5301">
        <v>6</v>
      </c>
      <c r="AD5301">
        <v>17</v>
      </c>
      <c r="AE5301">
        <v>2</v>
      </c>
      <c r="AF5301">
        <v>20</v>
      </c>
      <c r="AG5301">
        <v>20</v>
      </c>
      <c r="AH5301">
        <v>7</v>
      </c>
      <c r="AI5301">
        <v>71</v>
      </c>
      <c r="AJ5301">
        <v>71</v>
      </c>
      <c r="AK5301">
        <v>15</v>
      </c>
      <c r="AL5301">
        <v>3.55</v>
      </c>
      <c r="AM5301">
        <v>12</v>
      </c>
      <c r="AN5301">
        <v>35.5</v>
      </c>
      <c r="AO5301">
        <v>56</v>
      </c>
      <c r="AP5301">
        <v>17</v>
      </c>
      <c r="AQ5301">
        <v>0</v>
      </c>
      <c r="AR5301">
        <v>1</v>
      </c>
      <c r="AS5301">
        <v>1</v>
      </c>
      <c r="AT5301">
        <v>0</v>
      </c>
      <c r="AU5301">
        <v>0</v>
      </c>
      <c r="AV5301" t="s">
        <v>2</v>
      </c>
      <c r="AW5301" t="s">
        <v>2</v>
      </c>
      <c r="AX5301" t="s">
        <v>2</v>
      </c>
      <c r="AY5301" t="s">
        <v>2</v>
      </c>
      <c r="AZ5301">
        <v>1</v>
      </c>
      <c r="BA5301">
        <v>1</v>
      </c>
      <c r="BB5301">
        <v>0</v>
      </c>
      <c r="BC5301">
        <v>0</v>
      </c>
      <c r="BD5301">
        <v>1</v>
      </c>
      <c r="BE5301">
        <v>826105.99</v>
      </c>
      <c r="BF5301">
        <v>826105.99</v>
      </c>
      <c r="BG5301">
        <v>0</v>
      </c>
      <c r="BH5301">
        <v>0</v>
      </c>
    </row>
    <row r="5302" spans="1:60" x14ac:dyDescent="0.3">
      <c r="A5302">
        <v>702728</v>
      </c>
      <c r="B5302" t="s">
        <v>0</v>
      </c>
      <c r="C5302" t="s">
        <v>14</v>
      </c>
      <c r="D5302">
        <v>27</v>
      </c>
      <c r="E5302" t="s">
        <v>82</v>
      </c>
      <c r="F5302">
        <v>884</v>
      </c>
      <c r="G5302">
        <v>32</v>
      </c>
      <c r="H5302" t="s">
        <v>89</v>
      </c>
      <c r="I5302" t="s">
        <v>84</v>
      </c>
      <c r="J5302" t="s">
        <v>88</v>
      </c>
      <c r="K5302">
        <v>12</v>
      </c>
      <c r="L5302">
        <v>12</v>
      </c>
      <c r="M5302">
        <v>10</v>
      </c>
      <c r="N5302" t="s">
        <v>86</v>
      </c>
      <c r="O5302" t="s">
        <v>90</v>
      </c>
      <c r="P5302">
        <v>10</v>
      </c>
      <c r="Q5302">
        <v>21740000</v>
      </c>
      <c r="R5302">
        <v>1811666.66666667</v>
      </c>
      <c r="S5302">
        <v>5000000</v>
      </c>
      <c r="T5302">
        <v>12</v>
      </c>
      <c r="U5302">
        <v>12</v>
      </c>
      <c r="V5302">
        <v>10</v>
      </c>
      <c r="W5302">
        <v>1</v>
      </c>
      <c r="X5302">
        <v>1</v>
      </c>
      <c r="Y5302">
        <v>10870000</v>
      </c>
      <c r="Z5302">
        <v>20430000</v>
      </c>
      <c r="AA5302">
        <v>6</v>
      </c>
      <c r="AB5302">
        <v>9</v>
      </c>
      <c r="AC5302">
        <v>0</v>
      </c>
      <c r="AD5302">
        <v>8</v>
      </c>
      <c r="AE5302">
        <v>12</v>
      </c>
      <c r="AF5302">
        <v>42</v>
      </c>
      <c r="AG5302">
        <v>42</v>
      </c>
      <c r="AH5302">
        <v>35</v>
      </c>
      <c r="AI5302">
        <v>164</v>
      </c>
      <c r="AJ5302">
        <v>164</v>
      </c>
      <c r="AK5302">
        <v>76</v>
      </c>
      <c r="AL5302">
        <v>3.9047619047619002</v>
      </c>
      <c r="AM5302">
        <v>38</v>
      </c>
      <c r="AN5302">
        <v>82</v>
      </c>
      <c r="AO5302">
        <v>94</v>
      </c>
      <c r="AP5302">
        <v>8</v>
      </c>
      <c r="AQ5302">
        <v>0</v>
      </c>
      <c r="AR5302">
        <v>1</v>
      </c>
      <c r="AS5302">
        <v>1</v>
      </c>
      <c r="AT5302">
        <v>0</v>
      </c>
      <c r="AU5302">
        <v>0</v>
      </c>
      <c r="AV5302" t="s">
        <v>2</v>
      </c>
      <c r="AW5302" t="s">
        <v>2</v>
      </c>
      <c r="AX5302" t="s">
        <v>2</v>
      </c>
      <c r="AY5302" t="s">
        <v>2</v>
      </c>
      <c r="AZ5302">
        <v>1</v>
      </c>
      <c r="BA5302">
        <v>1</v>
      </c>
      <c r="BB5302">
        <v>0</v>
      </c>
      <c r="BC5302">
        <v>0</v>
      </c>
      <c r="BD5302">
        <v>1</v>
      </c>
      <c r="BE5302">
        <v>1513819.855</v>
      </c>
      <c r="BF5302">
        <v>1513819.855</v>
      </c>
      <c r="BG5302">
        <v>0</v>
      </c>
      <c r="BH5302">
        <v>0</v>
      </c>
    </row>
    <row r="5303" spans="1:60" x14ac:dyDescent="0.3">
      <c r="A5303">
        <v>424908</v>
      </c>
      <c r="B5303" t="s">
        <v>0</v>
      </c>
      <c r="C5303" t="s">
        <v>13</v>
      </c>
      <c r="D5303">
        <v>18</v>
      </c>
      <c r="E5303" t="s">
        <v>82</v>
      </c>
      <c r="F5303">
        <v>890</v>
      </c>
      <c r="G5303">
        <v>1</v>
      </c>
      <c r="H5303" t="s">
        <v>83</v>
      </c>
      <c r="I5303" t="s">
        <v>82</v>
      </c>
      <c r="J5303" t="s">
        <v>88</v>
      </c>
      <c r="K5303">
        <v>3</v>
      </c>
      <c r="L5303">
        <v>3</v>
      </c>
      <c r="M5303">
        <v>3</v>
      </c>
      <c r="N5303" t="s">
        <v>86</v>
      </c>
      <c r="O5303" t="s">
        <v>87</v>
      </c>
      <c r="P5303">
        <v>3</v>
      </c>
      <c r="Q5303">
        <v>270000</v>
      </c>
      <c r="R5303">
        <v>90000</v>
      </c>
      <c r="S5303">
        <v>100000</v>
      </c>
      <c r="T5303">
        <v>3</v>
      </c>
      <c r="U5303">
        <v>3</v>
      </c>
      <c r="V5303">
        <v>3</v>
      </c>
      <c r="W5303">
        <v>1</v>
      </c>
      <c r="X5303">
        <v>1</v>
      </c>
      <c r="Y5303">
        <v>270000</v>
      </c>
      <c r="Z5303">
        <v>270000</v>
      </c>
      <c r="AA5303">
        <v>3</v>
      </c>
      <c r="AB5303">
        <v>3</v>
      </c>
      <c r="AC5303">
        <v>37</v>
      </c>
      <c r="AD5303">
        <v>7</v>
      </c>
      <c r="AE5303">
        <v>3</v>
      </c>
      <c r="AF5303">
        <v>21</v>
      </c>
      <c r="AG5303">
        <v>21</v>
      </c>
      <c r="AH5303">
        <v>15</v>
      </c>
      <c r="AI5303">
        <v>92</v>
      </c>
      <c r="AJ5303">
        <v>92</v>
      </c>
      <c r="AK5303">
        <v>48</v>
      </c>
      <c r="AL5303">
        <v>4.3809523809523796</v>
      </c>
      <c r="AM5303">
        <v>24</v>
      </c>
      <c r="AN5303">
        <v>46</v>
      </c>
      <c r="AO5303">
        <v>48</v>
      </c>
      <c r="AP5303">
        <v>14</v>
      </c>
      <c r="AQ5303">
        <v>15</v>
      </c>
      <c r="AR5303">
        <v>1</v>
      </c>
      <c r="AS5303">
        <v>1</v>
      </c>
      <c r="AT5303">
        <v>0</v>
      </c>
      <c r="AU5303">
        <v>0</v>
      </c>
      <c r="AV5303" t="s">
        <v>2</v>
      </c>
      <c r="AW5303" t="s">
        <v>2</v>
      </c>
      <c r="AX5303" t="s">
        <v>2</v>
      </c>
      <c r="AY5303" t="s">
        <v>2</v>
      </c>
      <c r="AZ5303">
        <v>1</v>
      </c>
      <c r="BA5303">
        <v>1</v>
      </c>
      <c r="BB5303">
        <v>0</v>
      </c>
      <c r="BC5303">
        <v>0</v>
      </c>
      <c r="BD5303">
        <v>1</v>
      </c>
      <c r="BE5303">
        <v>1528327.9950000001</v>
      </c>
      <c r="BF5303">
        <v>1528327.9950000001</v>
      </c>
      <c r="BG5303">
        <v>0</v>
      </c>
      <c r="BH5303">
        <v>0</v>
      </c>
    </row>
    <row r="5304" spans="1:60" x14ac:dyDescent="0.3">
      <c r="A5304">
        <v>192359</v>
      </c>
      <c r="B5304" t="s">
        <v>0</v>
      </c>
      <c r="C5304" t="s">
        <v>14</v>
      </c>
      <c r="D5304">
        <v>36</v>
      </c>
      <c r="E5304" t="s">
        <v>82</v>
      </c>
      <c r="F5304">
        <v>890</v>
      </c>
      <c r="G5304">
        <v>0</v>
      </c>
      <c r="H5304" t="s">
        <v>83</v>
      </c>
      <c r="I5304" t="s">
        <v>84</v>
      </c>
      <c r="J5304" t="s">
        <v>88</v>
      </c>
      <c r="K5304">
        <v>5</v>
      </c>
      <c r="L5304">
        <v>5</v>
      </c>
      <c r="M5304">
        <v>4</v>
      </c>
      <c r="N5304" t="s">
        <v>91</v>
      </c>
      <c r="O5304" t="s">
        <v>92</v>
      </c>
      <c r="P5304">
        <v>3</v>
      </c>
      <c r="Q5304">
        <v>6100000</v>
      </c>
      <c r="R5304">
        <v>1220000</v>
      </c>
      <c r="S5304">
        <v>4800000</v>
      </c>
      <c r="T5304">
        <v>5</v>
      </c>
      <c r="U5304">
        <v>5</v>
      </c>
      <c r="V5304">
        <v>4</v>
      </c>
      <c r="W5304">
        <v>1</v>
      </c>
      <c r="X5304">
        <v>1</v>
      </c>
      <c r="Y5304">
        <v>3050000</v>
      </c>
      <c r="Z5304">
        <v>6000000</v>
      </c>
      <c r="AA5304">
        <v>2.5</v>
      </c>
      <c r="AB5304">
        <v>4</v>
      </c>
      <c r="AC5304">
        <v>7</v>
      </c>
      <c r="AD5304">
        <v>16</v>
      </c>
      <c r="AE5304">
        <v>5</v>
      </c>
      <c r="AF5304">
        <v>58</v>
      </c>
      <c r="AG5304">
        <v>58</v>
      </c>
      <c r="AH5304">
        <v>25</v>
      </c>
      <c r="AI5304">
        <v>260</v>
      </c>
      <c r="AJ5304">
        <v>260</v>
      </c>
      <c r="AK5304">
        <v>46</v>
      </c>
      <c r="AL5304">
        <v>4.4827586206896504</v>
      </c>
      <c r="AM5304">
        <v>84</v>
      </c>
      <c r="AN5304">
        <v>130</v>
      </c>
      <c r="AO5304">
        <v>214</v>
      </c>
      <c r="AP5304">
        <v>7</v>
      </c>
      <c r="AQ5304">
        <v>0</v>
      </c>
      <c r="AR5304">
        <v>1.5</v>
      </c>
      <c r="AS5304">
        <v>1.5</v>
      </c>
      <c r="AT5304">
        <v>0</v>
      </c>
      <c r="AU5304">
        <v>0</v>
      </c>
      <c r="AV5304" t="s">
        <v>2</v>
      </c>
      <c r="AW5304" t="s">
        <v>2</v>
      </c>
      <c r="AX5304" t="s">
        <v>2</v>
      </c>
      <c r="AY5304" t="s">
        <v>2</v>
      </c>
      <c r="AZ5304">
        <v>1</v>
      </c>
      <c r="BA5304">
        <v>1</v>
      </c>
      <c r="BB5304">
        <v>0</v>
      </c>
      <c r="BC5304">
        <v>0</v>
      </c>
      <c r="BD5304">
        <v>1</v>
      </c>
      <c r="BE5304">
        <v>8082066.2400000002</v>
      </c>
      <c r="BF5304">
        <v>8082066.2400000002</v>
      </c>
      <c r="BG5304">
        <v>0</v>
      </c>
      <c r="BH5304">
        <v>0</v>
      </c>
    </row>
    <row r="5305" spans="1:60" x14ac:dyDescent="0.3">
      <c r="A5305">
        <v>456577</v>
      </c>
      <c r="B5305" t="s">
        <v>0</v>
      </c>
      <c r="C5305" t="s">
        <v>13</v>
      </c>
      <c r="D5305">
        <v>29</v>
      </c>
      <c r="E5305" t="s">
        <v>82</v>
      </c>
      <c r="F5305">
        <v>884</v>
      </c>
      <c r="G5305">
        <v>0</v>
      </c>
      <c r="H5305" t="s">
        <v>83</v>
      </c>
      <c r="I5305" t="s">
        <v>82</v>
      </c>
      <c r="J5305" t="s">
        <v>88</v>
      </c>
      <c r="K5305" t="s">
        <v>2</v>
      </c>
      <c r="L5305" t="s">
        <v>2</v>
      </c>
      <c r="M5305" t="s">
        <v>2</v>
      </c>
      <c r="N5305" t="s">
        <v>2</v>
      </c>
      <c r="O5305" t="s">
        <v>2</v>
      </c>
      <c r="P5305" t="s">
        <v>2</v>
      </c>
      <c r="Q5305" t="s">
        <v>2</v>
      </c>
      <c r="R5305" t="s">
        <v>2</v>
      </c>
      <c r="S5305" t="s">
        <v>2</v>
      </c>
      <c r="T5305" t="s">
        <v>2</v>
      </c>
      <c r="U5305" t="s">
        <v>2</v>
      </c>
      <c r="V5305" t="s">
        <v>2</v>
      </c>
      <c r="W5305" t="s">
        <v>2</v>
      </c>
      <c r="X5305" t="s">
        <v>2</v>
      </c>
      <c r="Y5305" t="s">
        <v>2</v>
      </c>
      <c r="Z5305" t="s">
        <v>2</v>
      </c>
      <c r="AA5305" t="s">
        <v>2</v>
      </c>
      <c r="AB5305" t="s">
        <v>2</v>
      </c>
      <c r="AC5305" t="s">
        <v>2</v>
      </c>
      <c r="AD5305" t="s">
        <v>2</v>
      </c>
      <c r="AE5305" t="s">
        <v>2</v>
      </c>
      <c r="AF5305">
        <v>7</v>
      </c>
      <c r="AG5305">
        <v>7</v>
      </c>
      <c r="AH5305">
        <v>4</v>
      </c>
      <c r="AI5305">
        <v>23</v>
      </c>
      <c r="AJ5305">
        <v>23</v>
      </c>
      <c r="AK5305">
        <v>5</v>
      </c>
      <c r="AL5305">
        <v>3.28571428571429</v>
      </c>
      <c r="AM5305">
        <v>8</v>
      </c>
      <c r="AN5305">
        <v>11.5</v>
      </c>
      <c r="AO5305">
        <v>18</v>
      </c>
      <c r="AP5305">
        <v>20</v>
      </c>
      <c r="AQ5305">
        <v>2</v>
      </c>
      <c r="AR5305" t="s">
        <v>2</v>
      </c>
      <c r="AS5305" t="s">
        <v>2</v>
      </c>
      <c r="AT5305" t="s">
        <v>2</v>
      </c>
      <c r="AU5305" t="s">
        <v>2</v>
      </c>
      <c r="AV5305" t="s">
        <v>2</v>
      </c>
      <c r="AW5305" t="s">
        <v>2</v>
      </c>
      <c r="AX5305" t="s">
        <v>2</v>
      </c>
      <c r="AY5305" t="s">
        <v>2</v>
      </c>
      <c r="AZ5305">
        <v>1</v>
      </c>
      <c r="BA5305">
        <v>1</v>
      </c>
      <c r="BB5305">
        <v>1</v>
      </c>
      <c r="BC5305">
        <v>1</v>
      </c>
      <c r="BD5305">
        <v>2</v>
      </c>
      <c r="BE5305">
        <v>732142.85499999998</v>
      </c>
      <c r="BF5305">
        <v>732142.85499999998</v>
      </c>
      <c r="BG5305">
        <v>660714.28500000003</v>
      </c>
      <c r="BH5305">
        <v>660714.28500000003</v>
      </c>
    </row>
    <row r="5306" spans="1:60" x14ac:dyDescent="0.3">
      <c r="A5306">
        <v>810601</v>
      </c>
      <c r="B5306" t="s">
        <v>1</v>
      </c>
      <c r="C5306" t="s">
        <v>13</v>
      </c>
      <c r="D5306">
        <v>35</v>
      </c>
      <c r="E5306" t="s">
        <v>82</v>
      </c>
      <c r="F5306">
        <v>884</v>
      </c>
      <c r="G5306">
        <v>0</v>
      </c>
      <c r="H5306" t="s">
        <v>83</v>
      </c>
      <c r="I5306" t="s">
        <v>84</v>
      </c>
      <c r="J5306" t="s">
        <v>88</v>
      </c>
      <c r="K5306">
        <v>5</v>
      </c>
      <c r="L5306">
        <v>5</v>
      </c>
      <c r="M5306">
        <v>5</v>
      </c>
      <c r="N5306" t="s">
        <v>86</v>
      </c>
      <c r="O5306" t="s">
        <v>126</v>
      </c>
      <c r="P5306">
        <v>3</v>
      </c>
      <c r="Q5306">
        <v>6964196</v>
      </c>
      <c r="R5306">
        <v>1392839.2</v>
      </c>
      <c r="S5306">
        <v>5000000</v>
      </c>
      <c r="T5306">
        <v>5</v>
      </c>
      <c r="U5306">
        <v>5</v>
      </c>
      <c r="V5306">
        <v>5</v>
      </c>
      <c r="W5306">
        <v>1</v>
      </c>
      <c r="X5306">
        <v>1</v>
      </c>
      <c r="Y5306">
        <v>3482098</v>
      </c>
      <c r="Z5306">
        <v>5000000</v>
      </c>
      <c r="AA5306">
        <v>2.5</v>
      </c>
      <c r="AB5306">
        <v>4</v>
      </c>
      <c r="AC5306">
        <v>10</v>
      </c>
      <c r="AD5306">
        <v>11</v>
      </c>
      <c r="AE5306">
        <v>5</v>
      </c>
      <c r="AF5306">
        <v>24</v>
      </c>
      <c r="AG5306">
        <v>24</v>
      </c>
      <c r="AH5306">
        <v>16</v>
      </c>
      <c r="AI5306">
        <v>55</v>
      </c>
      <c r="AJ5306">
        <v>55</v>
      </c>
      <c r="AK5306">
        <v>27</v>
      </c>
      <c r="AL5306">
        <v>2.2916666666666701</v>
      </c>
      <c r="AM5306">
        <v>6</v>
      </c>
      <c r="AN5306">
        <v>27.5</v>
      </c>
      <c r="AO5306">
        <v>36</v>
      </c>
      <c r="AP5306">
        <v>16</v>
      </c>
      <c r="AQ5306">
        <v>0</v>
      </c>
      <c r="AR5306">
        <v>1</v>
      </c>
      <c r="AS5306">
        <v>1</v>
      </c>
      <c r="AT5306">
        <v>0</v>
      </c>
      <c r="AU5306">
        <v>0</v>
      </c>
      <c r="AV5306" t="s">
        <v>2</v>
      </c>
      <c r="AW5306" t="s">
        <v>2</v>
      </c>
      <c r="AX5306" t="s">
        <v>2</v>
      </c>
      <c r="AY5306" t="s">
        <v>2</v>
      </c>
      <c r="AZ5306">
        <v>1</v>
      </c>
      <c r="BA5306">
        <v>1</v>
      </c>
      <c r="BB5306">
        <v>0</v>
      </c>
      <c r="BC5306">
        <v>0</v>
      </c>
      <c r="BD5306">
        <v>1</v>
      </c>
      <c r="BE5306">
        <v>268546.58500000002</v>
      </c>
      <c r="BF5306">
        <v>268546.58500000002</v>
      </c>
      <c r="BG5306">
        <v>0</v>
      </c>
      <c r="BH5306">
        <v>0</v>
      </c>
    </row>
    <row r="5307" spans="1:60" x14ac:dyDescent="0.3">
      <c r="A5307">
        <v>593467</v>
      </c>
      <c r="B5307" t="s">
        <v>0</v>
      </c>
      <c r="C5307" t="s">
        <v>14</v>
      </c>
      <c r="D5307">
        <v>27</v>
      </c>
      <c r="E5307" t="s">
        <v>82</v>
      </c>
      <c r="F5307">
        <v>868</v>
      </c>
      <c r="G5307">
        <v>0</v>
      </c>
      <c r="H5307" t="s">
        <v>83</v>
      </c>
      <c r="I5307" t="s">
        <v>84</v>
      </c>
      <c r="J5307" t="s">
        <v>85</v>
      </c>
      <c r="K5307">
        <v>9</v>
      </c>
      <c r="L5307">
        <v>9</v>
      </c>
      <c r="M5307">
        <v>9</v>
      </c>
      <c r="N5307" t="s">
        <v>86</v>
      </c>
      <c r="O5307" t="s">
        <v>90</v>
      </c>
      <c r="P5307">
        <v>8</v>
      </c>
      <c r="Q5307">
        <v>12800000</v>
      </c>
      <c r="R5307">
        <v>1422222.2222222199</v>
      </c>
      <c r="S5307">
        <v>3000000</v>
      </c>
      <c r="T5307">
        <v>11</v>
      </c>
      <c r="U5307">
        <v>11</v>
      </c>
      <c r="V5307">
        <v>11</v>
      </c>
      <c r="W5307">
        <v>1.2222222222222201</v>
      </c>
      <c r="X5307">
        <v>3</v>
      </c>
      <c r="Y5307">
        <v>12800000</v>
      </c>
      <c r="Z5307">
        <v>12800000</v>
      </c>
      <c r="AA5307">
        <v>11</v>
      </c>
      <c r="AB5307">
        <v>11</v>
      </c>
      <c r="AC5307">
        <v>7</v>
      </c>
      <c r="AD5307">
        <v>8</v>
      </c>
      <c r="AE5307">
        <v>9</v>
      </c>
      <c r="AF5307">
        <v>75</v>
      </c>
      <c r="AG5307">
        <v>75</v>
      </c>
      <c r="AH5307">
        <v>75</v>
      </c>
      <c r="AI5307">
        <v>149</v>
      </c>
      <c r="AJ5307">
        <v>149</v>
      </c>
      <c r="AK5307">
        <v>149</v>
      </c>
      <c r="AL5307">
        <v>1.9866666666666699</v>
      </c>
      <c r="AM5307">
        <v>15</v>
      </c>
      <c r="AN5307">
        <v>149</v>
      </c>
      <c r="AO5307">
        <v>149</v>
      </c>
      <c r="AP5307">
        <v>4</v>
      </c>
      <c r="AQ5307">
        <v>0</v>
      </c>
      <c r="AR5307">
        <v>1</v>
      </c>
      <c r="AS5307">
        <v>1</v>
      </c>
      <c r="AT5307">
        <v>0</v>
      </c>
      <c r="AU5307">
        <v>0</v>
      </c>
      <c r="AV5307" t="s">
        <v>2</v>
      </c>
      <c r="AW5307" t="s">
        <v>2</v>
      </c>
      <c r="AX5307" t="s">
        <v>2</v>
      </c>
      <c r="AY5307" t="s">
        <v>2</v>
      </c>
      <c r="AZ5307">
        <v>1</v>
      </c>
      <c r="BA5307">
        <v>1</v>
      </c>
      <c r="BB5307">
        <v>0</v>
      </c>
      <c r="BC5307">
        <v>0</v>
      </c>
      <c r="BD5307">
        <v>1</v>
      </c>
      <c r="BE5307">
        <v>303563.68</v>
      </c>
      <c r="BF5307">
        <v>303563.68</v>
      </c>
      <c r="BG5307">
        <v>0</v>
      </c>
      <c r="BH5307">
        <v>0</v>
      </c>
    </row>
    <row r="5308" spans="1:60" x14ac:dyDescent="0.3">
      <c r="A5308">
        <v>615536</v>
      </c>
      <c r="B5308" t="s">
        <v>0</v>
      </c>
      <c r="C5308" t="s">
        <v>13</v>
      </c>
      <c r="D5308">
        <v>25</v>
      </c>
      <c r="E5308" t="s">
        <v>82</v>
      </c>
      <c r="F5308">
        <v>859</v>
      </c>
      <c r="G5308">
        <v>0</v>
      </c>
      <c r="H5308" t="s">
        <v>83</v>
      </c>
      <c r="I5308" t="s">
        <v>84</v>
      </c>
      <c r="J5308" t="s">
        <v>85</v>
      </c>
      <c r="K5308" t="s">
        <v>2</v>
      </c>
      <c r="L5308" t="s">
        <v>2</v>
      </c>
      <c r="M5308" t="s">
        <v>2</v>
      </c>
      <c r="N5308" t="s">
        <v>2</v>
      </c>
      <c r="O5308" t="s">
        <v>2</v>
      </c>
      <c r="P5308" t="s">
        <v>2</v>
      </c>
      <c r="Q5308" t="s">
        <v>2</v>
      </c>
      <c r="R5308" t="s">
        <v>2</v>
      </c>
      <c r="S5308" t="s">
        <v>2</v>
      </c>
      <c r="T5308" t="s">
        <v>2</v>
      </c>
      <c r="U5308" t="s">
        <v>2</v>
      </c>
      <c r="V5308" t="s">
        <v>2</v>
      </c>
      <c r="W5308" t="s">
        <v>2</v>
      </c>
      <c r="X5308" t="s">
        <v>2</v>
      </c>
      <c r="Y5308" t="s">
        <v>2</v>
      </c>
      <c r="Z5308" t="s">
        <v>2</v>
      </c>
      <c r="AA5308" t="s">
        <v>2</v>
      </c>
      <c r="AB5308" t="s">
        <v>2</v>
      </c>
      <c r="AC5308" t="s">
        <v>2</v>
      </c>
      <c r="AD5308" t="s">
        <v>2</v>
      </c>
      <c r="AE5308" t="s">
        <v>2</v>
      </c>
      <c r="AF5308">
        <v>5</v>
      </c>
      <c r="AG5308">
        <v>5</v>
      </c>
      <c r="AH5308">
        <v>5</v>
      </c>
      <c r="AI5308">
        <v>19</v>
      </c>
      <c r="AJ5308">
        <v>19</v>
      </c>
      <c r="AK5308">
        <v>19</v>
      </c>
      <c r="AL5308">
        <v>3.8</v>
      </c>
      <c r="AM5308">
        <v>12</v>
      </c>
      <c r="AN5308">
        <v>19</v>
      </c>
      <c r="AO5308">
        <v>19</v>
      </c>
      <c r="AP5308">
        <v>0</v>
      </c>
      <c r="AQ5308">
        <v>0</v>
      </c>
      <c r="AR5308">
        <v>1</v>
      </c>
      <c r="AS5308">
        <v>1</v>
      </c>
      <c r="AT5308">
        <v>0</v>
      </c>
      <c r="AU5308">
        <v>0</v>
      </c>
      <c r="AV5308" t="s">
        <v>2</v>
      </c>
      <c r="AW5308" t="s">
        <v>2</v>
      </c>
      <c r="AX5308" t="s">
        <v>2</v>
      </c>
      <c r="AY5308" t="s">
        <v>2</v>
      </c>
      <c r="AZ5308" t="s">
        <v>2</v>
      </c>
      <c r="BA5308" t="s">
        <v>2</v>
      </c>
      <c r="BB5308" t="s">
        <v>2</v>
      </c>
      <c r="BC5308" t="s">
        <v>2</v>
      </c>
      <c r="BD5308" t="s">
        <v>2</v>
      </c>
      <c r="BE5308" t="s">
        <v>2</v>
      </c>
      <c r="BF5308" t="s">
        <v>2</v>
      </c>
      <c r="BG5308" t="s">
        <v>2</v>
      </c>
      <c r="BH5308" t="s">
        <v>2</v>
      </c>
    </row>
    <row r="5309" spans="1:60" x14ac:dyDescent="0.3">
      <c r="A5309">
        <v>493606</v>
      </c>
      <c r="B5309" t="s">
        <v>0</v>
      </c>
      <c r="C5309" t="s">
        <v>13</v>
      </c>
      <c r="D5309">
        <v>24</v>
      </c>
      <c r="E5309" t="s">
        <v>82</v>
      </c>
      <c r="F5309">
        <v>847</v>
      </c>
      <c r="G5309">
        <v>0</v>
      </c>
      <c r="H5309" t="s">
        <v>83</v>
      </c>
      <c r="I5309" t="s">
        <v>84</v>
      </c>
      <c r="J5309" t="s">
        <v>85</v>
      </c>
      <c r="K5309" t="s">
        <v>2</v>
      </c>
      <c r="L5309" t="s">
        <v>2</v>
      </c>
      <c r="M5309" t="s">
        <v>2</v>
      </c>
      <c r="N5309" t="s">
        <v>2</v>
      </c>
      <c r="O5309" t="s">
        <v>2</v>
      </c>
      <c r="P5309" t="s">
        <v>2</v>
      </c>
      <c r="Q5309" t="s">
        <v>2</v>
      </c>
      <c r="R5309" t="s">
        <v>2</v>
      </c>
      <c r="S5309" t="s">
        <v>2</v>
      </c>
      <c r="T5309" t="s">
        <v>2</v>
      </c>
      <c r="U5309" t="s">
        <v>2</v>
      </c>
      <c r="V5309" t="s">
        <v>2</v>
      </c>
      <c r="W5309" t="s">
        <v>2</v>
      </c>
      <c r="X5309" t="s">
        <v>2</v>
      </c>
      <c r="Y5309" t="s">
        <v>2</v>
      </c>
      <c r="Z5309" t="s">
        <v>2</v>
      </c>
      <c r="AA5309" t="s">
        <v>2</v>
      </c>
      <c r="AB5309" t="s">
        <v>2</v>
      </c>
      <c r="AC5309" t="s">
        <v>2</v>
      </c>
      <c r="AD5309" t="s">
        <v>2</v>
      </c>
      <c r="AE5309" t="s">
        <v>2</v>
      </c>
      <c r="AF5309">
        <v>10</v>
      </c>
      <c r="AG5309">
        <v>10</v>
      </c>
      <c r="AH5309">
        <v>10</v>
      </c>
      <c r="AI5309">
        <v>108</v>
      </c>
      <c r="AJ5309">
        <v>108</v>
      </c>
      <c r="AK5309">
        <v>108</v>
      </c>
      <c r="AL5309">
        <v>10.8</v>
      </c>
      <c r="AM5309">
        <v>37</v>
      </c>
      <c r="AN5309">
        <v>108</v>
      </c>
      <c r="AO5309">
        <v>108</v>
      </c>
      <c r="AP5309">
        <v>1</v>
      </c>
      <c r="AQ5309">
        <v>0</v>
      </c>
      <c r="AR5309">
        <v>1</v>
      </c>
      <c r="AS5309">
        <v>1</v>
      </c>
      <c r="AT5309">
        <v>0</v>
      </c>
      <c r="AU5309">
        <v>0</v>
      </c>
      <c r="AV5309" t="s">
        <v>2</v>
      </c>
      <c r="AW5309" t="s">
        <v>2</v>
      </c>
      <c r="AX5309" t="s">
        <v>2</v>
      </c>
      <c r="AY5309" t="s">
        <v>2</v>
      </c>
      <c r="AZ5309">
        <v>1</v>
      </c>
      <c r="BA5309">
        <v>1</v>
      </c>
      <c r="BB5309">
        <v>0</v>
      </c>
      <c r="BC5309">
        <v>0</v>
      </c>
      <c r="BD5309">
        <v>1</v>
      </c>
      <c r="BE5309">
        <v>15419.35</v>
      </c>
      <c r="BF5309">
        <v>15419.35</v>
      </c>
      <c r="BG5309">
        <v>0</v>
      </c>
      <c r="BH5309">
        <v>0</v>
      </c>
    </row>
    <row r="5310" spans="1:60" x14ac:dyDescent="0.3">
      <c r="A5310">
        <v>753841</v>
      </c>
      <c r="B5310" t="s">
        <v>0</v>
      </c>
      <c r="C5310" t="s">
        <v>14</v>
      </c>
      <c r="D5310">
        <v>38</v>
      </c>
      <c r="E5310" t="s">
        <v>82</v>
      </c>
      <c r="F5310">
        <v>901</v>
      </c>
      <c r="G5310">
        <v>0</v>
      </c>
      <c r="H5310" t="s">
        <v>83</v>
      </c>
      <c r="I5310" t="s">
        <v>82</v>
      </c>
      <c r="J5310" t="s">
        <v>88</v>
      </c>
      <c r="K5310" t="s">
        <v>2</v>
      </c>
      <c r="L5310" t="s">
        <v>2</v>
      </c>
      <c r="M5310" t="s">
        <v>2</v>
      </c>
      <c r="N5310" t="s">
        <v>2</v>
      </c>
      <c r="O5310" t="s">
        <v>2</v>
      </c>
      <c r="P5310" t="s">
        <v>2</v>
      </c>
      <c r="Q5310" t="s">
        <v>2</v>
      </c>
      <c r="R5310" t="s">
        <v>2</v>
      </c>
      <c r="S5310" t="s">
        <v>2</v>
      </c>
      <c r="T5310" t="s">
        <v>2</v>
      </c>
      <c r="U5310" t="s">
        <v>2</v>
      </c>
      <c r="V5310" t="s">
        <v>2</v>
      </c>
      <c r="W5310" t="s">
        <v>2</v>
      </c>
      <c r="X5310" t="s">
        <v>2</v>
      </c>
      <c r="Y5310" t="s">
        <v>2</v>
      </c>
      <c r="Z5310" t="s">
        <v>2</v>
      </c>
      <c r="AA5310" t="s">
        <v>2</v>
      </c>
      <c r="AB5310" t="s">
        <v>2</v>
      </c>
      <c r="AC5310" t="s">
        <v>2</v>
      </c>
      <c r="AD5310" t="s">
        <v>2</v>
      </c>
      <c r="AE5310" t="s">
        <v>2</v>
      </c>
      <c r="AF5310">
        <v>32</v>
      </c>
      <c r="AG5310">
        <v>32</v>
      </c>
      <c r="AH5310">
        <v>13</v>
      </c>
      <c r="AI5310">
        <v>86</v>
      </c>
      <c r="AJ5310">
        <v>86</v>
      </c>
      <c r="AK5310">
        <v>22</v>
      </c>
      <c r="AL5310">
        <v>2.6875</v>
      </c>
      <c r="AM5310">
        <v>8</v>
      </c>
      <c r="AN5310">
        <v>43</v>
      </c>
      <c r="AO5310">
        <v>64</v>
      </c>
      <c r="AP5310">
        <v>9</v>
      </c>
      <c r="AQ5310">
        <v>2</v>
      </c>
      <c r="AR5310" t="s">
        <v>2</v>
      </c>
      <c r="AS5310" t="s">
        <v>2</v>
      </c>
      <c r="AT5310" t="s">
        <v>2</v>
      </c>
      <c r="AU5310" t="s">
        <v>2</v>
      </c>
      <c r="AV5310" t="s">
        <v>2</v>
      </c>
      <c r="AW5310" t="s">
        <v>2</v>
      </c>
      <c r="AX5310" t="s">
        <v>2</v>
      </c>
      <c r="AY5310" t="s">
        <v>2</v>
      </c>
      <c r="AZ5310">
        <v>0</v>
      </c>
      <c r="BA5310">
        <v>0</v>
      </c>
      <c r="BB5310">
        <v>1</v>
      </c>
      <c r="BC5310">
        <v>1</v>
      </c>
      <c r="BD5310">
        <v>1</v>
      </c>
      <c r="BE5310">
        <v>0</v>
      </c>
      <c r="BF5310">
        <v>0</v>
      </c>
      <c r="BG5310">
        <v>220000000</v>
      </c>
      <c r="BH5310">
        <v>220000000</v>
      </c>
    </row>
    <row r="5311" spans="1:60" x14ac:dyDescent="0.3">
      <c r="A5311">
        <v>290656</v>
      </c>
      <c r="B5311" t="s">
        <v>0</v>
      </c>
      <c r="C5311" t="s">
        <v>13</v>
      </c>
      <c r="D5311">
        <v>32</v>
      </c>
      <c r="E5311" t="s">
        <v>82</v>
      </c>
      <c r="F5311">
        <v>891</v>
      </c>
      <c r="G5311">
        <v>0</v>
      </c>
      <c r="H5311" t="s">
        <v>83</v>
      </c>
      <c r="I5311" t="s">
        <v>82</v>
      </c>
      <c r="J5311" t="s">
        <v>88</v>
      </c>
      <c r="K5311">
        <v>16</v>
      </c>
      <c r="L5311">
        <v>16</v>
      </c>
      <c r="M5311">
        <v>6</v>
      </c>
      <c r="N5311" t="s">
        <v>86</v>
      </c>
      <c r="O5311" t="s">
        <v>90</v>
      </c>
      <c r="P5311">
        <v>11</v>
      </c>
      <c r="Q5311">
        <v>6980000</v>
      </c>
      <c r="R5311">
        <v>436250</v>
      </c>
      <c r="S5311">
        <v>3500000</v>
      </c>
      <c r="T5311">
        <v>16</v>
      </c>
      <c r="U5311">
        <v>16</v>
      </c>
      <c r="V5311">
        <v>6</v>
      </c>
      <c r="W5311">
        <v>1</v>
      </c>
      <c r="X5311">
        <v>1</v>
      </c>
      <c r="Y5311">
        <v>3490000</v>
      </c>
      <c r="Z5311">
        <v>6030000</v>
      </c>
      <c r="AA5311">
        <v>8</v>
      </c>
      <c r="AB5311">
        <v>11</v>
      </c>
      <c r="AC5311">
        <v>3</v>
      </c>
      <c r="AD5311">
        <v>19</v>
      </c>
      <c r="AE5311">
        <v>16</v>
      </c>
      <c r="AF5311">
        <v>71</v>
      </c>
      <c r="AG5311">
        <v>71</v>
      </c>
      <c r="AH5311">
        <v>37</v>
      </c>
      <c r="AI5311">
        <v>246</v>
      </c>
      <c r="AJ5311">
        <v>246</v>
      </c>
      <c r="AK5311">
        <v>120</v>
      </c>
      <c r="AL5311">
        <v>3.46478873239437</v>
      </c>
      <c r="AM5311">
        <v>29</v>
      </c>
      <c r="AN5311">
        <v>123</v>
      </c>
      <c r="AO5311">
        <v>138</v>
      </c>
      <c r="AP5311">
        <v>16</v>
      </c>
      <c r="AQ5311">
        <v>0</v>
      </c>
      <c r="AR5311">
        <v>1</v>
      </c>
      <c r="AS5311">
        <v>1</v>
      </c>
      <c r="AT5311">
        <v>0</v>
      </c>
      <c r="AU5311">
        <v>0</v>
      </c>
      <c r="AV5311" t="s">
        <v>2</v>
      </c>
      <c r="AW5311" t="s">
        <v>2</v>
      </c>
      <c r="AX5311" t="s">
        <v>2</v>
      </c>
      <c r="AY5311" t="s">
        <v>2</v>
      </c>
      <c r="AZ5311">
        <v>1</v>
      </c>
      <c r="BA5311">
        <v>1</v>
      </c>
      <c r="BB5311">
        <v>0</v>
      </c>
      <c r="BC5311">
        <v>0</v>
      </c>
      <c r="BD5311">
        <v>1</v>
      </c>
      <c r="BE5311">
        <v>580651.27</v>
      </c>
      <c r="BF5311">
        <v>580651.27</v>
      </c>
      <c r="BG5311">
        <v>0</v>
      </c>
      <c r="BH5311">
        <v>0</v>
      </c>
    </row>
    <row r="5312" spans="1:60" x14ac:dyDescent="0.3">
      <c r="A5312">
        <v>878039</v>
      </c>
      <c r="B5312" t="s">
        <v>0</v>
      </c>
      <c r="C5312" t="s">
        <v>14</v>
      </c>
      <c r="D5312">
        <v>34</v>
      </c>
      <c r="E5312" t="s">
        <v>82</v>
      </c>
      <c r="F5312">
        <v>881</v>
      </c>
      <c r="G5312">
        <v>1</v>
      </c>
      <c r="H5312" t="s">
        <v>83</v>
      </c>
      <c r="I5312" t="s">
        <v>84</v>
      </c>
      <c r="J5312" t="s">
        <v>88</v>
      </c>
      <c r="K5312">
        <v>4</v>
      </c>
      <c r="L5312">
        <v>4</v>
      </c>
      <c r="M5312">
        <v>3</v>
      </c>
      <c r="N5312" t="s">
        <v>86</v>
      </c>
      <c r="O5312" t="s">
        <v>87</v>
      </c>
      <c r="P5312">
        <v>4</v>
      </c>
      <c r="Q5312">
        <v>530000000</v>
      </c>
      <c r="R5312">
        <v>132500000</v>
      </c>
      <c r="S5312">
        <v>300000000</v>
      </c>
      <c r="T5312">
        <v>4</v>
      </c>
      <c r="U5312">
        <v>4</v>
      </c>
      <c r="V5312">
        <v>3</v>
      </c>
      <c r="W5312">
        <v>1</v>
      </c>
      <c r="X5312">
        <v>1</v>
      </c>
      <c r="Y5312">
        <v>265000000</v>
      </c>
      <c r="Z5312">
        <v>470000000</v>
      </c>
      <c r="AA5312">
        <v>2</v>
      </c>
      <c r="AB5312">
        <v>3</v>
      </c>
      <c r="AC5312">
        <v>6</v>
      </c>
      <c r="AD5312">
        <v>15</v>
      </c>
      <c r="AE5312">
        <v>4</v>
      </c>
      <c r="AF5312">
        <v>31</v>
      </c>
      <c r="AG5312">
        <v>31</v>
      </c>
      <c r="AH5312">
        <v>25</v>
      </c>
      <c r="AI5312">
        <v>95</v>
      </c>
      <c r="AJ5312">
        <v>95</v>
      </c>
      <c r="AK5312">
        <v>71</v>
      </c>
      <c r="AL5312">
        <v>3.0645161290322598</v>
      </c>
      <c r="AM5312">
        <v>11</v>
      </c>
      <c r="AN5312">
        <v>47.5</v>
      </c>
      <c r="AO5312">
        <v>59</v>
      </c>
      <c r="AP5312">
        <v>6</v>
      </c>
      <c r="AQ5312">
        <v>4</v>
      </c>
      <c r="AR5312" t="s">
        <v>2</v>
      </c>
      <c r="AS5312" t="s">
        <v>2</v>
      </c>
      <c r="AT5312" t="s">
        <v>2</v>
      </c>
      <c r="AU5312" t="s">
        <v>2</v>
      </c>
      <c r="AV5312" t="s">
        <v>2</v>
      </c>
      <c r="AW5312" t="s">
        <v>2</v>
      </c>
      <c r="AX5312" t="s">
        <v>2</v>
      </c>
      <c r="AY5312" t="s">
        <v>2</v>
      </c>
      <c r="AZ5312">
        <v>1.5</v>
      </c>
      <c r="BA5312">
        <v>1.5</v>
      </c>
      <c r="BB5312">
        <v>0.5</v>
      </c>
      <c r="BC5312">
        <v>0.5</v>
      </c>
      <c r="BD5312">
        <v>2</v>
      </c>
      <c r="BE5312">
        <v>2985629311.415</v>
      </c>
      <c r="BF5312">
        <v>2985629311.415</v>
      </c>
      <c r="BG5312">
        <v>4193548387.0949998</v>
      </c>
      <c r="BH5312">
        <v>4193548387.0949998</v>
      </c>
    </row>
    <row r="5313" spans="1:60" x14ac:dyDescent="0.3">
      <c r="A5313">
        <v>989479</v>
      </c>
      <c r="B5313" t="s">
        <v>0</v>
      </c>
      <c r="C5313" t="s">
        <v>13</v>
      </c>
      <c r="D5313">
        <v>34</v>
      </c>
      <c r="E5313" t="s">
        <v>82</v>
      </c>
      <c r="F5313">
        <v>849</v>
      </c>
      <c r="G5313">
        <v>33</v>
      </c>
      <c r="H5313" t="s">
        <v>83</v>
      </c>
      <c r="I5313" t="s">
        <v>84</v>
      </c>
      <c r="J5313" t="s">
        <v>85</v>
      </c>
      <c r="K5313" t="s">
        <v>2</v>
      </c>
      <c r="L5313" t="s">
        <v>2</v>
      </c>
      <c r="M5313" t="s">
        <v>2</v>
      </c>
      <c r="N5313" t="s">
        <v>2</v>
      </c>
      <c r="O5313" t="s">
        <v>2</v>
      </c>
      <c r="P5313" t="s">
        <v>2</v>
      </c>
      <c r="Q5313" t="s">
        <v>2</v>
      </c>
      <c r="R5313" t="s">
        <v>2</v>
      </c>
      <c r="S5313" t="s">
        <v>2</v>
      </c>
      <c r="T5313" t="s">
        <v>2</v>
      </c>
      <c r="U5313" t="s">
        <v>2</v>
      </c>
      <c r="V5313" t="s">
        <v>2</v>
      </c>
      <c r="W5313" t="s">
        <v>2</v>
      </c>
      <c r="X5313" t="s">
        <v>2</v>
      </c>
      <c r="Y5313" t="s">
        <v>2</v>
      </c>
      <c r="Z5313" t="s">
        <v>2</v>
      </c>
      <c r="AA5313" t="s">
        <v>2</v>
      </c>
      <c r="AB5313" t="s">
        <v>2</v>
      </c>
      <c r="AC5313" t="s">
        <v>2</v>
      </c>
      <c r="AD5313" t="s">
        <v>2</v>
      </c>
      <c r="AE5313" t="s">
        <v>2</v>
      </c>
      <c r="AF5313">
        <v>8</v>
      </c>
      <c r="AG5313">
        <v>8</v>
      </c>
      <c r="AH5313">
        <v>8</v>
      </c>
      <c r="AI5313">
        <v>12</v>
      </c>
      <c r="AJ5313">
        <v>12</v>
      </c>
      <c r="AK5313">
        <v>12</v>
      </c>
      <c r="AL5313">
        <v>1.5</v>
      </c>
      <c r="AM5313">
        <v>3</v>
      </c>
      <c r="AN5313">
        <v>12</v>
      </c>
      <c r="AO5313">
        <v>12</v>
      </c>
      <c r="AP5313">
        <v>2</v>
      </c>
      <c r="AQ5313">
        <v>0</v>
      </c>
      <c r="AR5313">
        <v>1</v>
      </c>
      <c r="AS5313">
        <v>1</v>
      </c>
      <c r="AT5313">
        <v>0</v>
      </c>
      <c r="AU5313">
        <v>0</v>
      </c>
      <c r="AV5313">
        <v>555093750</v>
      </c>
      <c r="AW5313">
        <v>555093750</v>
      </c>
      <c r="AX5313">
        <v>1</v>
      </c>
      <c r="AY5313">
        <v>1</v>
      </c>
      <c r="AZ5313">
        <v>1</v>
      </c>
      <c r="BA5313">
        <v>1</v>
      </c>
      <c r="BB5313">
        <v>0</v>
      </c>
      <c r="BC5313">
        <v>0</v>
      </c>
      <c r="BD5313">
        <v>1</v>
      </c>
      <c r="BE5313">
        <v>189183.5</v>
      </c>
      <c r="BF5313">
        <v>189183.5</v>
      </c>
      <c r="BG5313">
        <v>0</v>
      </c>
      <c r="BH5313">
        <v>0</v>
      </c>
    </row>
    <row r="5314" spans="1:60" x14ac:dyDescent="0.3">
      <c r="A5314">
        <v>185060</v>
      </c>
      <c r="B5314" t="s">
        <v>0</v>
      </c>
      <c r="C5314" t="s">
        <v>13</v>
      </c>
      <c r="D5314">
        <v>29</v>
      </c>
      <c r="E5314" t="s">
        <v>82</v>
      </c>
      <c r="F5314">
        <v>867</v>
      </c>
      <c r="G5314">
        <v>8</v>
      </c>
      <c r="H5314" t="s">
        <v>83</v>
      </c>
      <c r="I5314" t="s">
        <v>82</v>
      </c>
      <c r="J5314" t="s">
        <v>85</v>
      </c>
      <c r="K5314">
        <v>2</v>
      </c>
      <c r="L5314">
        <v>2</v>
      </c>
      <c r="M5314">
        <v>2</v>
      </c>
      <c r="N5314" t="s">
        <v>86</v>
      </c>
      <c r="O5314" t="s">
        <v>87</v>
      </c>
      <c r="P5314">
        <v>2</v>
      </c>
      <c r="Q5314">
        <v>62000000</v>
      </c>
      <c r="R5314">
        <v>31000000</v>
      </c>
      <c r="S5314">
        <v>50000000</v>
      </c>
      <c r="T5314">
        <v>2</v>
      </c>
      <c r="U5314">
        <v>2</v>
      </c>
      <c r="V5314">
        <v>2</v>
      </c>
      <c r="W5314">
        <v>1</v>
      </c>
      <c r="X5314">
        <v>1</v>
      </c>
      <c r="Y5314">
        <v>62000000</v>
      </c>
      <c r="Z5314">
        <v>62000000</v>
      </c>
      <c r="AA5314">
        <v>2</v>
      </c>
      <c r="AB5314">
        <v>2</v>
      </c>
      <c r="AC5314">
        <v>0</v>
      </c>
      <c r="AD5314">
        <v>1</v>
      </c>
      <c r="AE5314">
        <v>2</v>
      </c>
      <c r="AF5314">
        <v>11</v>
      </c>
      <c r="AG5314">
        <v>11</v>
      </c>
      <c r="AH5314">
        <v>11</v>
      </c>
      <c r="AI5314">
        <v>20</v>
      </c>
      <c r="AJ5314">
        <v>20</v>
      </c>
      <c r="AK5314">
        <v>20</v>
      </c>
      <c r="AL5314">
        <v>1.8181818181818199</v>
      </c>
      <c r="AM5314">
        <v>4</v>
      </c>
      <c r="AN5314">
        <v>20</v>
      </c>
      <c r="AO5314">
        <v>20</v>
      </c>
      <c r="AP5314">
        <v>20</v>
      </c>
      <c r="AQ5314">
        <v>0</v>
      </c>
      <c r="AR5314" t="s">
        <v>2</v>
      </c>
      <c r="AS5314" t="s">
        <v>2</v>
      </c>
      <c r="AT5314" t="s">
        <v>2</v>
      </c>
      <c r="AU5314" t="s">
        <v>2</v>
      </c>
      <c r="AV5314">
        <v>63000000</v>
      </c>
      <c r="AW5314">
        <v>63000000</v>
      </c>
      <c r="AX5314">
        <v>1</v>
      </c>
      <c r="AY5314">
        <v>1</v>
      </c>
      <c r="AZ5314">
        <v>2</v>
      </c>
      <c r="BA5314">
        <v>2</v>
      </c>
      <c r="BB5314">
        <v>0</v>
      </c>
      <c r="BC5314">
        <v>0</v>
      </c>
      <c r="BD5314">
        <v>2</v>
      </c>
      <c r="BE5314">
        <v>1749574.2</v>
      </c>
      <c r="BF5314">
        <v>1749574.2</v>
      </c>
      <c r="BG5314">
        <v>0</v>
      </c>
      <c r="BH5314">
        <v>0</v>
      </c>
    </row>
    <row r="5315" spans="1:60" x14ac:dyDescent="0.3">
      <c r="A5315">
        <v>183080</v>
      </c>
      <c r="B5315" t="s">
        <v>0</v>
      </c>
      <c r="C5315" t="s">
        <v>13</v>
      </c>
      <c r="D5315">
        <v>21</v>
      </c>
      <c r="E5315" t="s">
        <v>82</v>
      </c>
      <c r="F5315">
        <v>860</v>
      </c>
      <c r="G5315">
        <v>0</v>
      </c>
      <c r="H5315" t="s">
        <v>83</v>
      </c>
      <c r="I5315" t="s">
        <v>84</v>
      </c>
      <c r="J5315" t="s">
        <v>88</v>
      </c>
      <c r="K5315" t="s">
        <v>2</v>
      </c>
      <c r="L5315" t="s">
        <v>2</v>
      </c>
      <c r="M5315" t="s">
        <v>2</v>
      </c>
      <c r="N5315" t="s">
        <v>2</v>
      </c>
      <c r="O5315" t="s">
        <v>2</v>
      </c>
      <c r="P5315" t="s">
        <v>2</v>
      </c>
      <c r="Q5315" t="s">
        <v>2</v>
      </c>
      <c r="R5315" t="s">
        <v>2</v>
      </c>
      <c r="S5315" t="s">
        <v>2</v>
      </c>
      <c r="T5315" t="s">
        <v>2</v>
      </c>
      <c r="U5315" t="s">
        <v>2</v>
      </c>
      <c r="V5315" t="s">
        <v>2</v>
      </c>
      <c r="W5315" t="s">
        <v>2</v>
      </c>
      <c r="X5315" t="s">
        <v>2</v>
      </c>
      <c r="Y5315" t="s">
        <v>2</v>
      </c>
      <c r="Z5315" t="s">
        <v>2</v>
      </c>
      <c r="AA5315" t="s">
        <v>2</v>
      </c>
      <c r="AB5315" t="s">
        <v>2</v>
      </c>
      <c r="AC5315" t="s">
        <v>2</v>
      </c>
      <c r="AD5315" t="s">
        <v>2</v>
      </c>
      <c r="AE5315" t="s">
        <v>2</v>
      </c>
      <c r="AF5315">
        <v>7</v>
      </c>
      <c r="AG5315">
        <v>7</v>
      </c>
      <c r="AH5315">
        <v>7</v>
      </c>
      <c r="AI5315">
        <v>23</v>
      </c>
      <c r="AJ5315">
        <v>23</v>
      </c>
      <c r="AK5315">
        <v>23</v>
      </c>
      <c r="AL5315">
        <v>3.28571428571429</v>
      </c>
      <c r="AM5315">
        <v>11</v>
      </c>
      <c r="AN5315">
        <v>23</v>
      </c>
      <c r="AO5315">
        <v>23</v>
      </c>
      <c r="AP5315">
        <v>2</v>
      </c>
      <c r="AQ5315">
        <v>15</v>
      </c>
      <c r="AR5315">
        <v>1</v>
      </c>
      <c r="AS5315">
        <v>1</v>
      </c>
      <c r="AT5315">
        <v>0</v>
      </c>
      <c r="AU5315">
        <v>0</v>
      </c>
      <c r="AV5315" t="s">
        <v>2</v>
      </c>
      <c r="AW5315" t="s">
        <v>2</v>
      </c>
      <c r="AX5315" t="s">
        <v>2</v>
      </c>
      <c r="AY5315" t="s">
        <v>2</v>
      </c>
      <c r="AZ5315" t="s">
        <v>2</v>
      </c>
      <c r="BA5315" t="s">
        <v>2</v>
      </c>
      <c r="BB5315" t="s">
        <v>2</v>
      </c>
      <c r="BC5315" t="s">
        <v>2</v>
      </c>
      <c r="BD5315" t="s">
        <v>2</v>
      </c>
      <c r="BE5315" t="s">
        <v>2</v>
      </c>
      <c r="BF5315" t="s">
        <v>2</v>
      </c>
      <c r="BG5315" t="s">
        <v>2</v>
      </c>
      <c r="BH5315" t="s">
        <v>2</v>
      </c>
    </row>
    <row r="5316" spans="1:60" x14ac:dyDescent="0.3">
      <c r="A5316">
        <v>83667</v>
      </c>
      <c r="B5316" t="s">
        <v>0</v>
      </c>
      <c r="C5316" t="s">
        <v>14</v>
      </c>
      <c r="D5316">
        <v>27</v>
      </c>
      <c r="E5316" t="s">
        <v>82</v>
      </c>
      <c r="F5316">
        <v>879</v>
      </c>
      <c r="G5316">
        <v>39</v>
      </c>
      <c r="H5316" t="s">
        <v>89</v>
      </c>
      <c r="I5316" t="s">
        <v>84</v>
      </c>
      <c r="J5316" t="s">
        <v>88</v>
      </c>
      <c r="K5316">
        <v>14</v>
      </c>
      <c r="L5316">
        <v>14</v>
      </c>
      <c r="M5316">
        <v>10</v>
      </c>
      <c r="N5316" t="s">
        <v>86</v>
      </c>
      <c r="O5316" t="s">
        <v>87</v>
      </c>
      <c r="P5316">
        <v>11</v>
      </c>
      <c r="Q5316">
        <v>11703496</v>
      </c>
      <c r="R5316">
        <v>835964</v>
      </c>
      <c r="S5316">
        <v>2000000</v>
      </c>
      <c r="T5316">
        <v>14</v>
      </c>
      <c r="U5316">
        <v>14</v>
      </c>
      <c r="V5316">
        <v>10</v>
      </c>
      <c r="W5316">
        <v>1</v>
      </c>
      <c r="X5316">
        <v>1</v>
      </c>
      <c r="Y5316">
        <v>5851748</v>
      </c>
      <c r="Z5316">
        <v>7321982</v>
      </c>
      <c r="AA5316">
        <v>7</v>
      </c>
      <c r="AB5316">
        <v>8</v>
      </c>
      <c r="AC5316">
        <v>0</v>
      </c>
      <c r="AD5316">
        <v>12</v>
      </c>
      <c r="AE5316">
        <v>14</v>
      </c>
      <c r="AF5316">
        <v>53</v>
      </c>
      <c r="AG5316">
        <v>53</v>
      </c>
      <c r="AH5316">
        <v>32</v>
      </c>
      <c r="AI5316">
        <v>174</v>
      </c>
      <c r="AJ5316">
        <v>174</v>
      </c>
      <c r="AK5316">
        <v>80</v>
      </c>
      <c r="AL5316">
        <v>3.2830188679245298</v>
      </c>
      <c r="AM5316">
        <v>18</v>
      </c>
      <c r="AN5316">
        <v>87</v>
      </c>
      <c r="AO5316">
        <v>106</v>
      </c>
      <c r="AP5316">
        <v>12</v>
      </c>
      <c r="AQ5316">
        <v>0</v>
      </c>
      <c r="AR5316">
        <v>1.3333333333333299</v>
      </c>
      <c r="AS5316">
        <v>1.5</v>
      </c>
      <c r="AT5316">
        <v>0</v>
      </c>
      <c r="AU5316">
        <v>0</v>
      </c>
      <c r="AV5316" t="s">
        <v>2</v>
      </c>
      <c r="AW5316" t="s">
        <v>2</v>
      </c>
      <c r="AX5316" t="s">
        <v>2</v>
      </c>
      <c r="AY5316" t="s">
        <v>2</v>
      </c>
      <c r="AZ5316">
        <v>1</v>
      </c>
      <c r="BA5316">
        <v>1</v>
      </c>
      <c r="BB5316">
        <v>0</v>
      </c>
      <c r="BC5316">
        <v>0</v>
      </c>
      <c r="BD5316">
        <v>1</v>
      </c>
      <c r="BE5316">
        <v>1179577.6950000001</v>
      </c>
      <c r="BF5316">
        <v>1179577.6950000001</v>
      </c>
      <c r="BG5316">
        <v>0</v>
      </c>
      <c r="BH5316">
        <v>0</v>
      </c>
    </row>
    <row r="5317" spans="1:60" x14ac:dyDescent="0.3">
      <c r="A5317">
        <v>57300</v>
      </c>
      <c r="B5317" t="s">
        <v>0</v>
      </c>
      <c r="C5317" t="s">
        <v>14</v>
      </c>
      <c r="D5317">
        <v>30</v>
      </c>
      <c r="E5317" t="s">
        <v>82</v>
      </c>
      <c r="F5317">
        <v>922</v>
      </c>
      <c r="G5317">
        <v>1</v>
      </c>
      <c r="H5317" t="s">
        <v>83</v>
      </c>
      <c r="I5317" t="s">
        <v>82</v>
      </c>
      <c r="J5317" t="s">
        <v>85</v>
      </c>
      <c r="K5317" t="s">
        <v>2</v>
      </c>
      <c r="L5317" t="s">
        <v>2</v>
      </c>
      <c r="M5317" t="s">
        <v>2</v>
      </c>
      <c r="N5317" t="s">
        <v>2</v>
      </c>
      <c r="O5317" t="s">
        <v>2</v>
      </c>
      <c r="P5317" t="s">
        <v>2</v>
      </c>
      <c r="Q5317" t="s">
        <v>2</v>
      </c>
      <c r="R5317" t="s">
        <v>2</v>
      </c>
      <c r="S5317" t="s">
        <v>2</v>
      </c>
      <c r="T5317" t="s">
        <v>2</v>
      </c>
      <c r="U5317" t="s">
        <v>2</v>
      </c>
      <c r="V5317" t="s">
        <v>2</v>
      </c>
      <c r="W5317" t="s">
        <v>2</v>
      </c>
      <c r="X5317" t="s">
        <v>2</v>
      </c>
      <c r="Y5317" t="s">
        <v>2</v>
      </c>
      <c r="Z5317" t="s">
        <v>2</v>
      </c>
      <c r="AA5317" t="s">
        <v>2</v>
      </c>
      <c r="AB5317" t="s">
        <v>2</v>
      </c>
      <c r="AC5317" t="s">
        <v>2</v>
      </c>
      <c r="AD5317" t="s">
        <v>2</v>
      </c>
      <c r="AE5317" t="s">
        <v>2</v>
      </c>
      <c r="AF5317">
        <v>11</v>
      </c>
      <c r="AG5317">
        <v>10</v>
      </c>
      <c r="AH5317">
        <v>6</v>
      </c>
      <c r="AI5317">
        <v>34</v>
      </c>
      <c r="AJ5317">
        <v>32</v>
      </c>
      <c r="AK5317">
        <v>12</v>
      </c>
      <c r="AL5317">
        <v>3.0909090909090899</v>
      </c>
      <c r="AM5317">
        <v>14</v>
      </c>
      <c r="AN5317">
        <v>11.3333333333333</v>
      </c>
      <c r="AO5317">
        <v>20</v>
      </c>
      <c r="AP5317">
        <v>36</v>
      </c>
      <c r="AQ5317">
        <v>0</v>
      </c>
      <c r="AR5317" t="s">
        <v>2</v>
      </c>
      <c r="AS5317" t="s">
        <v>2</v>
      </c>
      <c r="AT5317" t="s">
        <v>2</v>
      </c>
      <c r="AU5317" t="s">
        <v>2</v>
      </c>
      <c r="AV5317">
        <v>345830000</v>
      </c>
      <c r="AW5317">
        <v>343745000</v>
      </c>
      <c r="AX5317">
        <v>1</v>
      </c>
      <c r="AY5317">
        <v>1</v>
      </c>
      <c r="AZ5317">
        <v>1</v>
      </c>
      <c r="BA5317">
        <v>1</v>
      </c>
      <c r="BB5317">
        <v>0</v>
      </c>
      <c r="BC5317">
        <v>0</v>
      </c>
      <c r="BD5317">
        <v>1</v>
      </c>
      <c r="BE5317">
        <v>733945.89</v>
      </c>
      <c r="BF5317">
        <v>990475.28500000003</v>
      </c>
      <c r="BG5317">
        <v>0</v>
      </c>
      <c r="BH5317">
        <v>0</v>
      </c>
    </row>
    <row r="5318" spans="1:60" x14ac:dyDescent="0.3">
      <c r="A5318">
        <v>247579</v>
      </c>
      <c r="B5318" t="s">
        <v>0</v>
      </c>
      <c r="C5318" t="s">
        <v>13</v>
      </c>
      <c r="D5318">
        <v>37</v>
      </c>
      <c r="E5318" t="s">
        <v>82</v>
      </c>
      <c r="F5318">
        <v>930</v>
      </c>
      <c r="G5318">
        <v>0</v>
      </c>
      <c r="H5318" t="s">
        <v>83</v>
      </c>
      <c r="I5318" t="s">
        <v>82</v>
      </c>
      <c r="J5318" t="s">
        <v>85</v>
      </c>
      <c r="K5318" t="s">
        <v>2</v>
      </c>
      <c r="L5318" t="s">
        <v>2</v>
      </c>
      <c r="M5318" t="s">
        <v>2</v>
      </c>
      <c r="N5318" t="s">
        <v>2</v>
      </c>
      <c r="O5318" t="s">
        <v>2</v>
      </c>
      <c r="P5318" t="s">
        <v>2</v>
      </c>
      <c r="Q5318" t="s">
        <v>2</v>
      </c>
      <c r="R5318" t="s">
        <v>2</v>
      </c>
      <c r="S5318" t="s">
        <v>2</v>
      </c>
      <c r="T5318" t="s">
        <v>2</v>
      </c>
      <c r="U5318" t="s">
        <v>2</v>
      </c>
      <c r="V5318" t="s">
        <v>2</v>
      </c>
      <c r="W5318" t="s">
        <v>2</v>
      </c>
      <c r="X5318" t="s">
        <v>2</v>
      </c>
      <c r="Y5318" t="s">
        <v>2</v>
      </c>
      <c r="Z5318" t="s">
        <v>2</v>
      </c>
      <c r="AA5318" t="s">
        <v>2</v>
      </c>
      <c r="AB5318" t="s">
        <v>2</v>
      </c>
      <c r="AC5318" t="s">
        <v>2</v>
      </c>
      <c r="AD5318" t="s">
        <v>2</v>
      </c>
      <c r="AE5318" t="s">
        <v>2</v>
      </c>
      <c r="AF5318">
        <v>61</v>
      </c>
      <c r="AG5318">
        <v>32</v>
      </c>
      <c r="AH5318">
        <v>10</v>
      </c>
      <c r="AI5318">
        <v>145</v>
      </c>
      <c r="AJ5318">
        <v>98</v>
      </c>
      <c r="AK5318">
        <v>17</v>
      </c>
      <c r="AL5318">
        <v>2.3770491803278699</v>
      </c>
      <c r="AM5318">
        <v>14</v>
      </c>
      <c r="AN5318">
        <v>48.3333333333333</v>
      </c>
      <c r="AO5318">
        <v>86</v>
      </c>
      <c r="AP5318">
        <v>8</v>
      </c>
      <c r="AQ5318">
        <v>0</v>
      </c>
      <c r="AR5318" t="s">
        <v>2</v>
      </c>
      <c r="AS5318" t="s">
        <v>2</v>
      </c>
      <c r="AT5318" t="s">
        <v>2</v>
      </c>
      <c r="AU5318" t="s">
        <v>2</v>
      </c>
      <c r="AV5318" t="s">
        <v>2</v>
      </c>
      <c r="AW5318" t="s">
        <v>2</v>
      </c>
      <c r="AX5318" t="s">
        <v>2</v>
      </c>
      <c r="AY5318" t="s">
        <v>2</v>
      </c>
      <c r="AZ5318" t="s">
        <v>2</v>
      </c>
      <c r="BA5318" t="s">
        <v>2</v>
      </c>
      <c r="BB5318" t="s">
        <v>2</v>
      </c>
      <c r="BC5318" t="s">
        <v>2</v>
      </c>
      <c r="BD5318" t="s">
        <v>2</v>
      </c>
      <c r="BE5318" t="s">
        <v>2</v>
      </c>
      <c r="BF5318" t="s">
        <v>2</v>
      </c>
      <c r="BG5318" t="s">
        <v>2</v>
      </c>
      <c r="BH5318" t="s">
        <v>2</v>
      </c>
    </row>
    <row r="5319" spans="1:60" x14ac:dyDescent="0.3">
      <c r="A5319">
        <v>788276</v>
      </c>
      <c r="B5319" t="s">
        <v>0</v>
      </c>
      <c r="C5319" t="s">
        <v>13</v>
      </c>
      <c r="D5319">
        <v>21</v>
      </c>
      <c r="E5319" t="s">
        <v>82</v>
      </c>
      <c r="F5319">
        <v>917</v>
      </c>
      <c r="G5319">
        <v>0</v>
      </c>
      <c r="H5319" t="s">
        <v>83</v>
      </c>
      <c r="I5319" t="s">
        <v>84</v>
      </c>
      <c r="J5319" t="s">
        <v>85</v>
      </c>
      <c r="K5319">
        <v>1</v>
      </c>
      <c r="L5319">
        <v>1</v>
      </c>
      <c r="M5319">
        <v>1</v>
      </c>
      <c r="N5319" t="s">
        <v>91</v>
      </c>
      <c r="O5319" t="s">
        <v>92</v>
      </c>
      <c r="P5319">
        <v>1</v>
      </c>
      <c r="Q5319">
        <v>20000</v>
      </c>
      <c r="R5319">
        <v>20000</v>
      </c>
      <c r="S5319">
        <v>20000</v>
      </c>
      <c r="T5319">
        <v>1</v>
      </c>
      <c r="U5319">
        <v>1</v>
      </c>
      <c r="V5319">
        <v>1</v>
      </c>
      <c r="W5319">
        <v>1</v>
      </c>
      <c r="X5319">
        <v>1</v>
      </c>
      <c r="Y5319">
        <v>20000</v>
      </c>
      <c r="Z5319">
        <v>20000</v>
      </c>
      <c r="AA5319">
        <v>1</v>
      </c>
      <c r="AB5319">
        <v>1</v>
      </c>
      <c r="AC5319">
        <v>69</v>
      </c>
      <c r="AD5319" t="s">
        <v>2</v>
      </c>
      <c r="AE5319">
        <v>1</v>
      </c>
      <c r="AF5319">
        <v>56</v>
      </c>
      <c r="AG5319">
        <v>26</v>
      </c>
      <c r="AH5319">
        <v>22</v>
      </c>
      <c r="AI5319">
        <v>414</v>
      </c>
      <c r="AJ5319">
        <v>277</v>
      </c>
      <c r="AK5319">
        <v>257</v>
      </c>
      <c r="AL5319">
        <v>7.3928571428571397</v>
      </c>
      <c r="AM5319">
        <v>147</v>
      </c>
      <c r="AN5319">
        <v>138</v>
      </c>
      <c r="AO5319">
        <v>257</v>
      </c>
      <c r="AP5319">
        <v>16</v>
      </c>
      <c r="AQ5319">
        <v>0</v>
      </c>
      <c r="AR5319" t="s">
        <v>2</v>
      </c>
      <c r="AS5319" t="s">
        <v>2</v>
      </c>
      <c r="AT5319" t="s">
        <v>2</v>
      </c>
      <c r="AU5319" t="s">
        <v>2</v>
      </c>
      <c r="AV5319" t="s">
        <v>2</v>
      </c>
      <c r="AW5319" t="s">
        <v>2</v>
      </c>
      <c r="AX5319" t="s">
        <v>2</v>
      </c>
      <c r="AY5319" t="s">
        <v>2</v>
      </c>
      <c r="AZ5319">
        <v>1</v>
      </c>
      <c r="BA5319">
        <v>1</v>
      </c>
      <c r="BB5319">
        <v>0</v>
      </c>
      <c r="BC5319">
        <v>0</v>
      </c>
      <c r="BD5319">
        <v>1</v>
      </c>
      <c r="BE5319">
        <v>310879.79666666698</v>
      </c>
      <c r="BF5319">
        <v>440690.66499999998</v>
      </c>
      <c r="BG5319">
        <v>0</v>
      </c>
      <c r="BH5319">
        <v>0</v>
      </c>
    </row>
    <row r="5320" spans="1:60" x14ac:dyDescent="0.3">
      <c r="A5320">
        <v>440547</v>
      </c>
      <c r="B5320" t="s">
        <v>0</v>
      </c>
      <c r="C5320" t="s">
        <v>14</v>
      </c>
      <c r="D5320">
        <v>30</v>
      </c>
      <c r="E5320" t="s">
        <v>82</v>
      </c>
      <c r="F5320">
        <v>914</v>
      </c>
      <c r="G5320">
        <v>0</v>
      </c>
      <c r="H5320" t="s">
        <v>83</v>
      </c>
      <c r="I5320" t="s">
        <v>84</v>
      </c>
      <c r="J5320" t="s">
        <v>88</v>
      </c>
      <c r="K5320" t="s">
        <v>2</v>
      </c>
      <c r="L5320" t="s">
        <v>2</v>
      </c>
      <c r="M5320" t="s">
        <v>2</v>
      </c>
      <c r="N5320" t="s">
        <v>2</v>
      </c>
      <c r="O5320" t="s">
        <v>2</v>
      </c>
      <c r="P5320" t="s">
        <v>2</v>
      </c>
      <c r="Q5320" t="s">
        <v>2</v>
      </c>
      <c r="R5320" t="s">
        <v>2</v>
      </c>
      <c r="S5320" t="s">
        <v>2</v>
      </c>
      <c r="T5320" t="s">
        <v>2</v>
      </c>
      <c r="U5320" t="s">
        <v>2</v>
      </c>
      <c r="V5320" t="s">
        <v>2</v>
      </c>
      <c r="W5320" t="s">
        <v>2</v>
      </c>
      <c r="X5320" t="s">
        <v>2</v>
      </c>
      <c r="Y5320" t="s">
        <v>2</v>
      </c>
      <c r="Z5320" t="s">
        <v>2</v>
      </c>
      <c r="AA5320" t="s">
        <v>2</v>
      </c>
      <c r="AB5320" t="s">
        <v>2</v>
      </c>
      <c r="AC5320" t="s">
        <v>2</v>
      </c>
      <c r="AD5320" t="s">
        <v>2</v>
      </c>
      <c r="AE5320" t="s">
        <v>2</v>
      </c>
      <c r="AF5320">
        <v>15</v>
      </c>
      <c r="AG5320">
        <v>7</v>
      </c>
      <c r="AH5320">
        <v>5</v>
      </c>
      <c r="AI5320">
        <v>40</v>
      </c>
      <c r="AJ5320">
        <v>13</v>
      </c>
      <c r="AK5320">
        <v>7</v>
      </c>
      <c r="AL5320">
        <v>2.6666666666666701</v>
      </c>
      <c r="AM5320">
        <v>12</v>
      </c>
      <c r="AN5320">
        <v>13.3333333333333</v>
      </c>
      <c r="AO5320">
        <v>27</v>
      </c>
      <c r="AP5320">
        <v>19</v>
      </c>
      <c r="AQ5320">
        <v>0</v>
      </c>
      <c r="AR5320">
        <v>1</v>
      </c>
      <c r="AS5320">
        <v>1</v>
      </c>
      <c r="AT5320">
        <v>0</v>
      </c>
      <c r="AU5320">
        <v>0</v>
      </c>
      <c r="AV5320" t="s">
        <v>2</v>
      </c>
      <c r="AW5320" t="s">
        <v>2</v>
      </c>
      <c r="AX5320" t="s">
        <v>2</v>
      </c>
      <c r="AY5320" t="s">
        <v>2</v>
      </c>
      <c r="AZ5320">
        <v>1</v>
      </c>
      <c r="BA5320">
        <v>1</v>
      </c>
      <c r="BB5320">
        <v>0</v>
      </c>
      <c r="BC5320">
        <v>0</v>
      </c>
      <c r="BD5320">
        <v>1</v>
      </c>
      <c r="BE5320">
        <v>149804.53</v>
      </c>
      <c r="BF5320">
        <v>182948.73</v>
      </c>
      <c r="BG5320">
        <v>0</v>
      </c>
      <c r="BH5320">
        <v>0</v>
      </c>
    </row>
    <row r="5321" spans="1:60" x14ac:dyDescent="0.3">
      <c r="A5321">
        <v>706291</v>
      </c>
      <c r="B5321" t="s">
        <v>0</v>
      </c>
      <c r="C5321" t="s">
        <v>13</v>
      </c>
      <c r="D5321">
        <v>41</v>
      </c>
      <c r="E5321" t="s">
        <v>82</v>
      </c>
      <c r="F5321">
        <v>912</v>
      </c>
      <c r="G5321">
        <v>0</v>
      </c>
      <c r="H5321" t="s">
        <v>83</v>
      </c>
      <c r="I5321" t="s">
        <v>84</v>
      </c>
      <c r="J5321" t="s">
        <v>88</v>
      </c>
      <c r="K5321">
        <v>1</v>
      </c>
      <c r="L5321">
        <v>1</v>
      </c>
      <c r="M5321">
        <v>1</v>
      </c>
      <c r="N5321" t="s">
        <v>86</v>
      </c>
      <c r="O5321" t="s">
        <v>90</v>
      </c>
      <c r="P5321">
        <v>1</v>
      </c>
      <c r="Q5321">
        <v>50000</v>
      </c>
      <c r="R5321">
        <v>50000</v>
      </c>
      <c r="S5321">
        <v>50000</v>
      </c>
      <c r="T5321">
        <v>1</v>
      </c>
      <c r="U5321">
        <v>1</v>
      </c>
      <c r="V5321">
        <v>1</v>
      </c>
      <c r="W5321">
        <v>1</v>
      </c>
      <c r="X5321">
        <v>1</v>
      </c>
      <c r="Y5321">
        <v>50000</v>
      </c>
      <c r="Z5321">
        <v>50000</v>
      </c>
      <c r="AA5321">
        <v>1</v>
      </c>
      <c r="AB5321">
        <v>1</v>
      </c>
      <c r="AC5321">
        <v>47</v>
      </c>
      <c r="AD5321" t="s">
        <v>2</v>
      </c>
      <c r="AE5321">
        <v>1</v>
      </c>
      <c r="AF5321">
        <v>6</v>
      </c>
      <c r="AG5321">
        <v>4</v>
      </c>
      <c r="AH5321">
        <v>3</v>
      </c>
      <c r="AI5321">
        <v>10</v>
      </c>
      <c r="AJ5321">
        <v>6</v>
      </c>
      <c r="AK5321">
        <v>4</v>
      </c>
      <c r="AL5321">
        <v>1.6666666666666701</v>
      </c>
      <c r="AM5321">
        <v>3</v>
      </c>
      <c r="AN5321">
        <v>3.3333333333333299</v>
      </c>
      <c r="AO5321">
        <v>4</v>
      </c>
      <c r="AP5321">
        <v>24</v>
      </c>
      <c r="AQ5321">
        <v>0</v>
      </c>
      <c r="AR5321">
        <v>1</v>
      </c>
      <c r="AS5321">
        <v>1</v>
      </c>
      <c r="AT5321">
        <v>0</v>
      </c>
      <c r="AU5321">
        <v>0</v>
      </c>
      <c r="AV5321" t="s">
        <v>2</v>
      </c>
      <c r="AW5321" t="s">
        <v>2</v>
      </c>
      <c r="AX5321" t="s">
        <v>2</v>
      </c>
      <c r="AY5321" t="s">
        <v>2</v>
      </c>
      <c r="AZ5321">
        <v>1</v>
      </c>
      <c r="BA5321">
        <v>1</v>
      </c>
      <c r="BB5321">
        <v>0</v>
      </c>
      <c r="BC5321">
        <v>0</v>
      </c>
      <c r="BD5321">
        <v>1</v>
      </c>
      <c r="BE5321">
        <v>393352.92</v>
      </c>
      <c r="BF5321">
        <v>501497.12</v>
      </c>
      <c r="BG5321">
        <v>0</v>
      </c>
      <c r="BH5321">
        <v>0</v>
      </c>
    </row>
    <row r="5322" spans="1:60" x14ac:dyDescent="0.3">
      <c r="A5322">
        <v>689770</v>
      </c>
      <c r="B5322" t="s">
        <v>0</v>
      </c>
      <c r="C5322" t="s">
        <v>14</v>
      </c>
      <c r="D5322">
        <v>26</v>
      </c>
      <c r="E5322" t="s">
        <v>82</v>
      </c>
      <c r="F5322">
        <v>904</v>
      </c>
      <c r="G5322">
        <v>0</v>
      </c>
      <c r="H5322" t="s">
        <v>83</v>
      </c>
      <c r="I5322" t="s">
        <v>84</v>
      </c>
      <c r="J5322" t="s">
        <v>88</v>
      </c>
      <c r="K5322" t="s">
        <v>2</v>
      </c>
      <c r="L5322" t="s">
        <v>2</v>
      </c>
      <c r="M5322" t="s">
        <v>2</v>
      </c>
      <c r="N5322" t="s">
        <v>2</v>
      </c>
      <c r="O5322" t="s">
        <v>2</v>
      </c>
      <c r="P5322" t="s">
        <v>2</v>
      </c>
      <c r="Q5322" t="s">
        <v>2</v>
      </c>
      <c r="R5322" t="s">
        <v>2</v>
      </c>
      <c r="S5322" t="s">
        <v>2</v>
      </c>
      <c r="T5322" t="s">
        <v>2</v>
      </c>
      <c r="U5322" t="s">
        <v>2</v>
      </c>
      <c r="V5322" t="s">
        <v>2</v>
      </c>
      <c r="W5322" t="s">
        <v>2</v>
      </c>
      <c r="X5322" t="s">
        <v>2</v>
      </c>
      <c r="Y5322" t="s">
        <v>2</v>
      </c>
      <c r="Z5322" t="s">
        <v>2</v>
      </c>
      <c r="AA5322" t="s">
        <v>2</v>
      </c>
      <c r="AB5322" t="s">
        <v>2</v>
      </c>
      <c r="AC5322" t="s">
        <v>2</v>
      </c>
      <c r="AD5322" t="s">
        <v>2</v>
      </c>
      <c r="AE5322" t="s">
        <v>2</v>
      </c>
      <c r="AF5322">
        <v>22</v>
      </c>
      <c r="AG5322">
        <v>17</v>
      </c>
      <c r="AH5322">
        <v>9</v>
      </c>
      <c r="AI5322">
        <v>61</v>
      </c>
      <c r="AJ5322">
        <v>47</v>
      </c>
      <c r="AK5322">
        <v>15</v>
      </c>
      <c r="AL5322">
        <v>2.7727272727272698</v>
      </c>
      <c r="AM5322">
        <v>8</v>
      </c>
      <c r="AN5322">
        <v>20.3333333333333</v>
      </c>
      <c r="AO5322">
        <v>32</v>
      </c>
      <c r="AP5322">
        <v>22</v>
      </c>
      <c r="AQ5322">
        <v>0</v>
      </c>
      <c r="AR5322" t="s">
        <v>2</v>
      </c>
      <c r="AS5322" t="s">
        <v>2</v>
      </c>
      <c r="AT5322" t="s">
        <v>2</v>
      </c>
      <c r="AU5322" t="s">
        <v>2</v>
      </c>
      <c r="AV5322">
        <v>680555000</v>
      </c>
      <c r="AW5322">
        <v>670832500</v>
      </c>
      <c r="AX5322">
        <v>1</v>
      </c>
      <c r="AY5322">
        <v>1</v>
      </c>
      <c r="AZ5322">
        <v>1</v>
      </c>
      <c r="BA5322">
        <v>1</v>
      </c>
      <c r="BB5322">
        <v>0</v>
      </c>
      <c r="BC5322">
        <v>0</v>
      </c>
      <c r="BD5322">
        <v>1</v>
      </c>
      <c r="BE5322">
        <v>245181.066666667</v>
      </c>
      <c r="BF5322">
        <v>336610.31</v>
      </c>
      <c r="BG5322">
        <v>0</v>
      </c>
      <c r="BH5322">
        <v>0</v>
      </c>
    </row>
    <row r="5323" spans="1:60" x14ac:dyDescent="0.3">
      <c r="A5323">
        <v>375391</v>
      </c>
      <c r="B5323" t="s">
        <v>1</v>
      </c>
      <c r="C5323" t="s">
        <v>14</v>
      </c>
      <c r="D5323">
        <v>28</v>
      </c>
      <c r="E5323" t="s">
        <v>82</v>
      </c>
      <c r="F5323">
        <v>882</v>
      </c>
      <c r="G5323">
        <v>0</v>
      </c>
      <c r="H5323" t="s">
        <v>83</v>
      </c>
      <c r="I5323" t="s">
        <v>84</v>
      </c>
      <c r="J5323" t="s">
        <v>85</v>
      </c>
      <c r="K5323" t="s">
        <v>2</v>
      </c>
      <c r="L5323" t="s">
        <v>2</v>
      </c>
      <c r="M5323" t="s">
        <v>2</v>
      </c>
      <c r="N5323" t="s">
        <v>2</v>
      </c>
      <c r="O5323" t="s">
        <v>2</v>
      </c>
      <c r="P5323" t="s">
        <v>2</v>
      </c>
      <c r="Q5323" t="s">
        <v>2</v>
      </c>
      <c r="R5323" t="s">
        <v>2</v>
      </c>
      <c r="S5323" t="s">
        <v>2</v>
      </c>
      <c r="T5323" t="s">
        <v>2</v>
      </c>
      <c r="U5323" t="s">
        <v>2</v>
      </c>
      <c r="V5323" t="s">
        <v>2</v>
      </c>
      <c r="W5323" t="s">
        <v>2</v>
      </c>
      <c r="X5323" t="s">
        <v>2</v>
      </c>
      <c r="Y5323" t="s">
        <v>2</v>
      </c>
      <c r="Z5323" t="s">
        <v>2</v>
      </c>
      <c r="AA5323" t="s">
        <v>2</v>
      </c>
      <c r="AB5323" t="s">
        <v>2</v>
      </c>
      <c r="AC5323" t="s">
        <v>2</v>
      </c>
      <c r="AD5323" t="s">
        <v>2</v>
      </c>
      <c r="AE5323" t="s">
        <v>2</v>
      </c>
      <c r="AF5323">
        <v>4</v>
      </c>
      <c r="AG5323">
        <v>4</v>
      </c>
      <c r="AH5323" t="s">
        <v>2</v>
      </c>
      <c r="AI5323">
        <v>16</v>
      </c>
      <c r="AJ5323">
        <v>16</v>
      </c>
      <c r="AK5323" t="s">
        <v>2</v>
      </c>
      <c r="AL5323">
        <v>4</v>
      </c>
      <c r="AM5323">
        <v>6</v>
      </c>
      <c r="AN5323">
        <v>16</v>
      </c>
      <c r="AO5323">
        <v>16</v>
      </c>
      <c r="AP5323">
        <v>0</v>
      </c>
      <c r="AQ5323">
        <v>0</v>
      </c>
      <c r="AR5323" t="s">
        <v>2</v>
      </c>
      <c r="AS5323" t="s">
        <v>2</v>
      </c>
      <c r="AT5323" t="s">
        <v>2</v>
      </c>
      <c r="AU5323" t="s">
        <v>2</v>
      </c>
      <c r="AV5323" t="s">
        <v>2</v>
      </c>
      <c r="AW5323" t="s">
        <v>2</v>
      </c>
      <c r="AX5323" t="s">
        <v>2</v>
      </c>
      <c r="AY5323" t="s">
        <v>2</v>
      </c>
      <c r="AZ5323">
        <v>1</v>
      </c>
      <c r="BA5323">
        <v>1</v>
      </c>
      <c r="BB5323">
        <v>0</v>
      </c>
      <c r="BC5323">
        <v>0</v>
      </c>
      <c r="BD5323">
        <v>1</v>
      </c>
      <c r="BE5323">
        <v>126091.59</v>
      </c>
      <c r="BF5323">
        <v>126091.59</v>
      </c>
      <c r="BG5323">
        <v>0</v>
      </c>
      <c r="BH5323">
        <v>0</v>
      </c>
    </row>
    <row r="5324" spans="1:60" x14ac:dyDescent="0.3">
      <c r="A5324">
        <v>637004</v>
      </c>
      <c r="B5324" t="s">
        <v>0</v>
      </c>
      <c r="C5324" t="s">
        <v>14</v>
      </c>
      <c r="D5324">
        <v>36</v>
      </c>
      <c r="E5324" t="s">
        <v>82</v>
      </c>
      <c r="F5324">
        <v>872</v>
      </c>
      <c r="G5324">
        <v>8</v>
      </c>
      <c r="H5324" t="s">
        <v>83</v>
      </c>
      <c r="I5324" t="s">
        <v>82</v>
      </c>
      <c r="J5324" t="s">
        <v>88</v>
      </c>
      <c r="K5324" t="s">
        <v>2</v>
      </c>
      <c r="L5324" t="s">
        <v>2</v>
      </c>
      <c r="M5324" t="s">
        <v>2</v>
      </c>
      <c r="N5324" t="s">
        <v>2</v>
      </c>
      <c r="O5324" t="s">
        <v>2</v>
      </c>
      <c r="P5324" t="s">
        <v>2</v>
      </c>
      <c r="Q5324" t="s">
        <v>2</v>
      </c>
      <c r="R5324" t="s">
        <v>2</v>
      </c>
      <c r="S5324" t="s">
        <v>2</v>
      </c>
      <c r="T5324" t="s">
        <v>2</v>
      </c>
      <c r="U5324" t="s">
        <v>2</v>
      </c>
      <c r="V5324" t="s">
        <v>2</v>
      </c>
      <c r="W5324" t="s">
        <v>2</v>
      </c>
      <c r="X5324" t="s">
        <v>2</v>
      </c>
      <c r="Y5324" t="s">
        <v>2</v>
      </c>
      <c r="Z5324" t="s">
        <v>2</v>
      </c>
      <c r="AA5324" t="s">
        <v>2</v>
      </c>
      <c r="AB5324" t="s">
        <v>2</v>
      </c>
      <c r="AC5324" t="s">
        <v>2</v>
      </c>
      <c r="AD5324" t="s">
        <v>2</v>
      </c>
      <c r="AE5324" t="s">
        <v>2</v>
      </c>
      <c r="AF5324">
        <v>55</v>
      </c>
      <c r="AG5324">
        <v>55</v>
      </c>
      <c r="AH5324">
        <v>55</v>
      </c>
      <c r="AI5324">
        <v>139</v>
      </c>
      <c r="AJ5324">
        <v>139</v>
      </c>
      <c r="AK5324">
        <v>139</v>
      </c>
      <c r="AL5324">
        <v>2.52727272727273</v>
      </c>
      <c r="AM5324">
        <v>32</v>
      </c>
      <c r="AN5324">
        <v>139</v>
      </c>
      <c r="AO5324">
        <v>139</v>
      </c>
      <c r="AP5324">
        <v>5</v>
      </c>
      <c r="AQ5324">
        <v>0</v>
      </c>
      <c r="AR5324">
        <v>1</v>
      </c>
      <c r="AS5324">
        <v>1</v>
      </c>
      <c r="AT5324">
        <v>0</v>
      </c>
      <c r="AU5324">
        <v>0</v>
      </c>
      <c r="AV5324" t="s">
        <v>2</v>
      </c>
      <c r="AW5324" t="s">
        <v>2</v>
      </c>
      <c r="AX5324" t="s">
        <v>2</v>
      </c>
      <c r="AY5324" t="s">
        <v>2</v>
      </c>
      <c r="AZ5324">
        <v>1</v>
      </c>
      <c r="BA5324">
        <v>1</v>
      </c>
      <c r="BB5324">
        <v>0</v>
      </c>
      <c r="BC5324">
        <v>0</v>
      </c>
      <c r="BD5324">
        <v>1</v>
      </c>
      <c r="BE5324">
        <v>2470996.5299999998</v>
      </c>
      <c r="BF5324">
        <v>2470996.5299999998</v>
      </c>
      <c r="BG5324">
        <v>0</v>
      </c>
      <c r="BH5324">
        <v>0</v>
      </c>
    </row>
    <row r="5325" spans="1:60" x14ac:dyDescent="0.3">
      <c r="A5325">
        <v>250608</v>
      </c>
      <c r="B5325" t="s">
        <v>0</v>
      </c>
      <c r="C5325" t="s">
        <v>13</v>
      </c>
      <c r="D5325">
        <v>28</v>
      </c>
      <c r="E5325" t="s">
        <v>82</v>
      </c>
      <c r="F5325">
        <v>862</v>
      </c>
      <c r="G5325">
        <v>0</v>
      </c>
      <c r="H5325" t="s">
        <v>83</v>
      </c>
      <c r="I5325" t="s">
        <v>82</v>
      </c>
      <c r="J5325" t="s">
        <v>88</v>
      </c>
      <c r="K5325" t="s">
        <v>2</v>
      </c>
      <c r="L5325" t="s">
        <v>2</v>
      </c>
      <c r="M5325" t="s">
        <v>2</v>
      </c>
      <c r="N5325" t="s">
        <v>2</v>
      </c>
      <c r="O5325" t="s">
        <v>2</v>
      </c>
      <c r="P5325" t="s">
        <v>2</v>
      </c>
      <c r="Q5325" t="s">
        <v>2</v>
      </c>
      <c r="R5325" t="s">
        <v>2</v>
      </c>
      <c r="S5325" t="s">
        <v>2</v>
      </c>
      <c r="T5325" t="s">
        <v>2</v>
      </c>
      <c r="U5325" t="s">
        <v>2</v>
      </c>
      <c r="V5325" t="s">
        <v>2</v>
      </c>
      <c r="W5325" t="s">
        <v>2</v>
      </c>
      <c r="X5325" t="s">
        <v>2</v>
      </c>
      <c r="Y5325" t="s">
        <v>2</v>
      </c>
      <c r="Z5325" t="s">
        <v>2</v>
      </c>
      <c r="AA5325" t="s">
        <v>2</v>
      </c>
      <c r="AB5325" t="s">
        <v>2</v>
      </c>
      <c r="AC5325" t="s">
        <v>2</v>
      </c>
      <c r="AD5325" t="s">
        <v>2</v>
      </c>
      <c r="AE5325" t="s">
        <v>2</v>
      </c>
      <c r="AF5325">
        <v>14</v>
      </c>
      <c r="AG5325">
        <v>14</v>
      </c>
      <c r="AH5325">
        <v>14</v>
      </c>
      <c r="AI5325">
        <v>41</v>
      </c>
      <c r="AJ5325">
        <v>41</v>
      </c>
      <c r="AK5325">
        <v>41</v>
      </c>
      <c r="AL5325">
        <v>2.9285714285714302</v>
      </c>
      <c r="AM5325">
        <v>8</v>
      </c>
      <c r="AN5325">
        <v>41</v>
      </c>
      <c r="AO5325">
        <v>41</v>
      </c>
      <c r="AP5325">
        <v>13</v>
      </c>
      <c r="AQ5325">
        <v>0</v>
      </c>
      <c r="AR5325" t="s">
        <v>2</v>
      </c>
      <c r="AS5325" t="s">
        <v>2</v>
      </c>
      <c r="AT5325" t="s">
        <v>2</v>
      </c>
      <c r="AU5325" t="s">
        <v>2</v>
      </c>
      <c r="AV5325" t="s">
        <v>2</v>
      </c>
      <c r="AW5325" t="s">
        <v>2</v>
      </c>
      <c r="AX5325" t="s">
        <v>2</v>
      </c>
      <c r="AY5325" t="s">
        <v>2</v>
      </c>
      <c r="AZ5325">
        <v>1</v>
      </c>
      <c r="BA5325">
        <v>1</v>
      </c>
      <c r="BB5325">
        <v>1</v>
      </c>
      <c r="BC5325">
        <v>1</v>
      </c>
      <c r="BD5325">
        <v>2</v>
      </c>
      <c r="BE5325">
        <v>129032.26</v>
      </c>
      <c r="BF5325">
        <v>129032.26</v>
      </c>
      <c r="BG5325">
        <v>96774193.549999997</v>
      </c>
      <c r="BH5325">
        <v>96774193.549999997</v>
      </c>
    </row>
    <row r="5326" spans="1:60" x14ac:dyDescent="0.3">
      <c r="A5326">
        <v>582756</v>
      </c>
      <c r="B5326" t="s">
        <v>0</v>
      </c>
      <c r="C5326" t="s">
        <v>13</v>
      </c>
      <c r="D5326">
        <v>40</v>
      </c>
      <c r="E5326" t="s">
        <v>82</v>
      </c>
      <c r="F5326">
        <v>862</v>
      </c>
      <c r="G5326">
        <v>0</v>
      </c>
      <c r="H5326" t="s">
        <v>83</v>
      </c>
      <c r="I5326" t="s">
        <v>84</v>
      </c>
      <c r="J5326" t="s">
        <v>88</v>
      </c>
      <c r="K5326" t="s">
        <v>2</v>
      </c>
      <c r="L5326" t="s">
        <v>2</v>
      </c>
      <c r="M5326" t="s">
        <v>2</v>
      </c>
      <c r="N5326" t="s">
        <v>2</v>
      </c>
      <c r="O5326" t="s">
        <v>2</v>
      </c>
      <c r="P5326" t="s">
        <v>2</v>
      </c>
      <c r="Q5326" t="s">
        <v>2</v>
      </c>
      <c r="R5326" t="s">
        <v>2</v>
      </c>
      <c r="S5326" t="s">
        <v>2</v>
      </c>
      <c r="T5326" t="s">
        <v>2</v>
      </c>
      <c r="U5326" t="s">
        <v>2</v>
      </c>
      <c r="V5326" t="s">
        <v>2</v>
      </c>
      <c r="W5326" t="s">
        <v>2</v>
      </c>
      <c r="X5326" t="s">
        <v>2</v>
      </c>
      <c r="Y5326" t="s">
        <v>2</v>
      </c>
      <c r="Z5326" t="s">
        <v>2</v>
      </c>
      <c r="AA5326" t="s">
        <v>2</v>
      </c>
      <c r="AB5326" t="s">
        <v>2</v>
      </c>
      <c r="AC5326" t="s">
        <v>2</v>
      </c>
      <c r="AD5326" t="s">
        <v>2</v>
      </c>
      <c r="AE5326" t="s">
        <v>2</v>
      </c>
      <c r="AF5326">
        <v>6</v>
      </c>
      <c r="AG5326">
        <v>6</v>
      </c>
      <c r="AH5326">
        <v>6</v>
      </c>
      <c r="AI5326">
        <v>35</v>
      </c>
      <c r="AJ5326">
        <v>35</v>
      </c>
      <c r="AK5326">
        <v>35</v>
      </c>
      <c r="AL5326">
        <v>5.8333333333333304</v>
      </c>
      <c r="AM5326">
        <v>24</v>
      </c>
      <c r="AN5326">
        <v>35</v>
      </c>
      <c r="AO5326">
        <v>35</v>
      </c>
      <c r="AP5326">
        <v>13</v>
      </c>
      <c r="AQ5326">
        <v>0</v>
      </c>
      <c r="AR5326">
        <v>2</v>
      </c>
      <c r="AS5326">
        <v>2</v>
      </c>
      <c r="AT5326">
        <v>0</v>
      </c>
      <c r="AU5326">
        <v>0</v>
      </c>
      <c r="AV5326" t="s">
        <v>2</v>
      </c>
      <c r="AW5326" t="s">
        <v>2</v>
      </c>
      <c r="AX5326" t="s">
        <v>2</v>
      </c>
      <c r="AY5326" t="s">
        <v>2</v>
      </c>
      <c r="AZ5326">
        <v>1</v>
      </c>
      <c r="BA5326">
        <v>1</v>
      </c>
      <c r="BB5326">
        <v>0</v>
      </c>
      <c r="BC5326">
        <v>0</v>
      </c>
      <c r="BD5326">
        <v>1</v>
      </c>
      <c r="BE5326">
        <v>572598.23</v>
      </c>
      <c r="BF5326">
        <v>572598.23</v>
      </c>
      <c r="BG5326">
        <v>0</v>
      </c>
      <c r="BH5326">
        <v>0</v>
      </c>
    </row>
    <row r="5327" spans="1:60" x14ac:dyDescent="0.3">
      <c r="A5327">
        <v>670111</v>
      </c>
      <c r="B5327" t="s">
        <v>0</v>
      </c>
      <c r="C5327" t="s">
        <v>14</v>
      </c>
      <c r="D5327">
        <v>30</v>
      </c>
      <c r="E5327" t="s">
        <v>82</v>
      </c>
      <c r="F5327">
        <v>862</v>
      </c>
      <c r="G5327">
        <v>0</v>
      </c>
      <c r="H5327" t="s">
        <v>83</v>
      </c>
      <c r="I5327" t="s">
        <v>84</v>
      </c>
      <c r="J5327" t="s">
        <v>88</v>
      </c>
      <c r="K5327" t="s">
        <v>2</v>
      </c>
      <c r="L5327" t="s">
        <v>2</v>
      </c>
      <c r="M5327" t="s">
        <v>2</v>
      </c>
      <c r="N5327" t="s">
        <v>2</v>
      </c>
      <c r="O5327" t="s">
        <v>2</v>
      </c>
      <c r="P5327" t="s">
        <v>2</v>
      </c>
      <c r="Q5327" t="s">
        <v>2</v>
      </c>
      <c r="R5327" t="s">
        <v>2</v>
      </c>
      <c r="S5327" t="s">
        <v>2</v>
      </c>
      <c r="T5327" t="s">
        <v>2</v>
      </c>
      <c r="U5327" t="s">
        <v>2</v>
      </c>
      <c r="V5327" t="s">
        <v>2</v>
      </c>
      <c r="W5327" t="s">
        <v>2</v>
      </c>
      <c r="X5327" t="s">
        <v>2</v>
      </c>
      <c r="Y5327" t="s">
        <v>2</v>
      </c>
      <c r="Z5327" t="s">
        <v>2</v>
      </c>
      <c r="AA5327" t="s">
        <v>2</v>
      </c>
      <c r="AB5327" t="s">
        <v>2</v>
      </c>
      <c r="AC5327" t="s">
        <v>2</v>
      </c>
      <c r="AD5327" t="s">
        <v>2</v>
      </c>
      <c r="AE5327" t="s">
        <v>2</v>
      </c>
      <c r="AF5327">
        <v>5</v>
      </c>
      <c r="AG5327">
        <v>5</v>
      </c>
      <c r="AH5327">
        <v>5</v>
      </c>
      <c r="AI5327">
        <v>83</v>
      </c>
      <c r="AJ5327">
        <v>83</v>
      </c>
      <c r="AK5327">
        <v>83</v>
      </c>
      <c r="AL5327">
        <v>16.600000000000001</v>
      </c>
      <c r="AM5327">
        <v>57</v>
      </c>
      <c r="AN5327">
        <v>83</v>
      </c>
      <c r="AO5327">
        <v>83</v>
      </c>
      <c r="AP5327">
        <v>12</v>
      </c>
      <c r="AQ5327">
        <v>0</v>
      </c>
      <c r="AR5327" t="s">
        <v>2</v>
      </c>
      <c r="AS5327" t="s">
        <v>2</v>
      </c>
      <c r="AT5327" t="s">
        <v>2</v>
      </c>
      <c r="AU5327" t="s">
        <v>2</v>
      </c>
      <c r="AV5327">
        <v>300000000</v>
      </c>
      <c r="AW5327">
        <v>300000000</v>
      </c>
      <c r="AX5327">
        <v>1</v>
      </c>
      <c r="AY5327">
        <v>1</v>
      </c>
      <c r="AZ5327">
        <v>1</v>
      </c>
      <c r="BA5327">
        <v>1</v>
      </c>
      <c r="BB5327">
        <v>0</v>
      </c>
      <c r="BC5327">
        <v>0</v>
      </c>
      <c r="BD5327">
        <v>1</v>
      </c>
      <c r="BE5327">
        <v>254129.03</v>
      </c>
      <c r="BF5327">
        <v>254129.03</v>
      </c>
      <c r="BG5327">
        <v>0</v>
      </c>
      <c r="BH5327">
        <v>0</v>
      </c>
    </row>
    <row r="5328" spans="1:60" x14ac:dyDescent="0.3">
      <c r="A5328">
        <v>548807</v>
      </c>
      <c r="B5328" t="s">
        <v>0</v>
      </c>
      <c r="C5328" t="s">
        <v>14</v>
      </c>
      <c r="D5328">
        <v>31</v>
      </c>
      <c r="E5328" t="s">
        <v>84</v>
      </c>
      <c r="F5328">
        <v>862</v>
      </c>
      <c r="G5328">
        <v>0</v>
      </c>
      <c r="H5328" t="s">
        <v>83</v>
      </c>
      <c r="I5328" t="s">
        <v>84</v>
      </c>
      <c r="J5328" t="s">
        <v>85</v>
      </c>
      <c r="K5328">
        <v>3</v>
      </c>
      <c r="L5328">
        <v>3</v>
      </c>
      <c r="M5328">
        <v>3</v>
      </c>
      <c r="N5328" t="s">
        <v>86</v>
      </c>
      <c r="O5328" t="s">
        <v>87</v>
      </c>
      <c r="P5328">
        <v>3</v>
      </c>
      <c r="Q5328">
        <v>6088000</v>
      </c>
      <c r="R5328">
        <v>2029333.33333333</v>
      </c>
      <c r="S5328">
        <v>5000000</v>
      </c>
      <c r="T5328">
        <v>3</v>
      </c>
      <c r="U5328">
        <v>3</v>
      </c>
      <c r="V5328">
        <v>3</v>
      </c>
      <c r="W5328">
        <v>1</v>
      </c>
      <c r="X5328">
        <v>1</v>
      </c>
      <c r="Y5328">
        <v>6088000</v>
      </c>
      <c r="Z5328">
        <v>6088000</v>
      </c>
      <c r="AA5328">
        <v>3</v>
      </c>
      <c r="AB5328">
        <v>3</v>
      </c>
      <c r="AC5328">
        <v>16</v>
      </c>
      <c r="AD5328">
        <v>3</v>
      </c>
      <c r="AE5328">
        <v>3</v>
      </c>
      <c r="AF5328">
        <v>25</v>
      </c>
      <c r="AG5328">
        <v>25</v>
      </c>
      <c r="AH5328">
        <v>25</v>
      </c>
      <c r="AI5328">
        <v>69</v>
      </c>
      <c r="AJ5328">
        <v>69</v>
      </c>
      <c r="AK5328">
        <v>69</v>
      </c>
      <c r="AL5328">
        <v>2.76</v>
      </c>
      <c r="AM5328">
        <v>9</v>
      </c>
      <c r="AN5328">
        <v>69</v>
      </c>
      <c r="AO5328">
        <v>69</v>
      </c>
      <c r="AP5328">
        <v>11</v>
      </c>
      <c r="AQ5328">
        <v>0</v>
      </c>
      <c r="AR5328">
        <v>1</v>
      </c>
      <c r="AS5328">
        <v>1</v>
      </c>
      <c r="AT5328">
        <v>0</v>
      </c>
      <c r="AU5328">
        <v>0</v>
      </c>
      <c r="AV5328" t="s">
        <v>2</v>
      </c>
      <c r="AW5328" t="s">
        <v>2</v>
      </c>
      <c r="AX5328" t="s">
        <v>2</v>
      </c>
      <c r="AY5328" t="s">
        <v>2</v>
      </c>
      <c r="AZ5328">
        <v>1</v>
      </c>
      <c r="BA5328">
        <v>1</v>
      </c>
      <c r="BB5328">
        <v>0</v>
      </c>
      <c r="BC5328">
        <v>0</v>
      </c>
      <c r="BD5328">
        <v>1</v>
      </c>
      <c r="BE5328">
        <v>1774423.35</v>
      </c>
      <c r="BF5328">
        <v>1774423.35</v>
      </c>
      <c r="BG5328">
        <v>0</v>
      </c>
      <c r="BH5328">
        <v>0</v>
      </c>
    </row>
    <row r="5329" spans="1:60" x14ac:dyDescent="0.3">
      <c r="A5329">
        <v>353596</v>
      </c>
      <c r="B5329" t="s">
        <v>0</v>
      </c>
      <c r="C5329" t="s">
        <v>13</v>
      </c>
      <c r="D5329">
        <v>33</v>
      </c>
      <c r="E5329" t="s">
        <v>82</v>
      </c>
      <c r="F5329">
        <v>856</v>
      </c>
      <c r="G5329">
        <v>0</v>
      </c>
      <c r="H5329" t="s">
        <v>83</v>
      </c>
      <c r="I5329" t="s">
        <v>82</v>
      </c>
      <c r="J5329" t="s">
        <v>88</v>
      </c>
      <c r="K5329" t="s">
        <v>2</v>
      </c>
      <c r="L5329" t="s">
        <v>2</v>
      </c>
      <c r="M5329" t="s">
        <v>2</v>
      </c>
      <c r="N5329" t="s">
        <v>2</v>
      </c>
      <c r="O5329" t="s">
        <v>2</v>
      </c>
      <c r="P5329" t="s">
        <v>2</v>
      </c>
      <c r="Q5329" t="s">
        <v>2</v>
      </c>
      <c r="R5329" t="s">
        <v>2</v>
      </c>
      <c r="S5329" t="s">
        <v>2</v>
      </c>
      <c r="T5329" t="s">
        <v>2</v>
      </c>
      <c r="U5329" t="s">
        <v>2</v>
      </c>
      <c r="V5329" t="s">
        <v>2</v>
      </c>
      <c r="W5329" t="s">
        <v>2</v>
      </c>
      <c r="X5329" t="s">
        <v>2</v>
      </c>
      <c r="Y5329" t="s">
        <v>2</v>
      </c>
      <c r="Z5329" t="s">
        <v>2</v>
      </c>
      <c r="AA5329" t="s">
        <v>2</v>
      </c>
      <c r="AB5329" t="s">
        <v>2</v>
      </c>
      <c r="AC5329" t="s">
        <v>2</v>
      </c>
      <c r="AD5329" t="s">
        <v>2</v>
      </c>
      <c r="AE5329" t="s">
        <v>2</v>
      </c>
      <c r="AF5329">
        <v>4</v>
      </c>
      <c r="AG5329">
        <v>4</v>
      </c>
      <c r="AH5329">
        <v>4</v>
      </c>
      <c r="AI5329">
        <v>9</v>
      </c>
      <c r="AJ5329">
        <v>9</v>
      </c>
      <c r="AK5329">
        <v>9</v>
      </c>
      <c r="AL5329">
        <v>2.25</v>
      </c>
      <c r="AM5329">
        <v>4</v>
      </c>
      <c r="AN5329">
        <v>9</v>
      </c>
      <c r="AO5329">
        <v>9</v>
      </c>
      <c r="AP5329">
        <v>0</v>
      </c>
      <c r="AQ5329">
        <v>0</v>
      </c>
      <c r="AR5329" t="s">
        <v>2</v>
      </c>
      <c r="AS5329" t="s">
        <v>2</v>
      </c>
      <c r="AT5329" t="s">
        <v>2</v>
      </c>
      <c r="AU5329" t="s">
        <v>2</v>
      </c>
      <c r="AV5329">
        <v>134500000</v>
      </c>
      <c r="AW5329">
        <v>134500000</v>
      </c>
      <c r="AX5329">
        <v>1</v>
      </c>
      <c r="AY5329">
        <v>1</v>
      </c>
      <c r="AZ5329">
        <v>1</v>
      </c>
      <c r="BA5329">
        <v>1</v>
      </c>
      <c r="BB5329">
        <v>0</v>
      </c>
      <c r="BC5329">
        <v>0</v>
      </c>
      <c r="BD5329">
        <v>1</v>
      </c>
      <c r="BE5329">
        <v>90322.58</v>
      </c>
      <c r="BF5329">
        <v>90322.58</v>
      </c>
      <c r="BG5329">
        <v>0</v>
      </c>
      <c r="BH5329">
        <v>0</v>
      </c>
    </row>
    <row r="5330" spans="1:60" x14ac:dyDescent="0.3">
      <c r="A5330">
        <v>91890</v>
      </c>
      <c r="B5330" t="s">
        <v>1</v>
      </c>
      <c r="C5330" t="s">
        <v>14</v>
      </c>
      <c r="D5330">
        <v>35</v>
      </c>
      <c r="E5330" t="s">
        <v>82</v>
      </c>
      <c r="F5330">
        <v>855</v>
      </c>
      <c r="G5330">
        <v>0</v>
      </c>
      <c r="H5330" t="s">
        <v>83</v>
      </c>
      <c r="I5330" t="s">
        <v>84</v>
      </c>
      <c r="J5330" t="s">
        <v>88</v>
      </c>
      <c r="K5330" t="s">
        <v>2</v>
      </c>
      <c r="L5330" t="s">
        <v>2</v>
      </c>
      <c r="M5330" t="s">
        <v>2</v>
      </c>
      <c r="N5330" t="s">
        <v>2</v>
      </c>
      <c r="O5330" t="s">
        <v>2</v>
      </c>
      <c r="P5330" t="s">
        <v>2</v>
      </c>
      <c r="Q5330" t="s">
        <v>2</v>
      </c>
      <c r="R5330" t="s">
        <v>2</v>
      </c>
      <c r="S5330" t="s">
        <v>2</v>
      </c>
      <c r="T5330" t="s">
        <v>2</v>
      </c>
      <c r="U5330" t="s">
        <v>2</v>
      </c>
      <c r="V5330" t="s">
        <v>2</v>
      </c>
      <c r="W5330" t="s">
        <v>2</v>
      </c>
      <c r="X5330" t="s">
        <v>2</v>
      </c>
      <c r="Y5330" t="s">
        <v>2</v>
      </c>
      <c r="Z5330" t="s">
        <v>2</v>
      </c>
      <c r="AA5330" t="s">
        <v>2</v>
      </c>
      <c r="AB5330" t="s">
        <v>2</v>
      </c>
      <c r="AC5330" t="s">
        <v>2</v>
      </c>
      <c r="AD5330" t="s">
        <v>2</v>
      </c>
      <c r="AE5330" t="s">
        <v>2</v>
      </c>
      <c r="AF5330">
        <v>17</v>
      </c>
      <c r="AG5330">
        <v>17</v>
      </c>
      <c r="AH5330">
        <v>17</v>
      </c>
      <c r="AI5330">
        <v>34</v>
      </c>
      <c r="AJ5330">
        <v>34</v>
      </c>
      <c r="AK5330">
        <v>34</v>
      </c>
      <c r="AL5330">
        <v>2</v>
      </c>
      <c r="AM5330">
        <v>13</v>
      </c>
      <c r="AN5330">
        <v>34</v>
      </c>
      <c r="AO5330">
        <v>34</v>
      </c>
      <c r="AP5330">
        <v>3</v>
      </c>
      <c r="AQ5330">
        <v>0</v>
      </c>
      <c r="AR5330">
        <v>1</v>
      </c>
      <c r="AS5330">
        <v>1</v>
      </c>
      <c r="AT5330">
        <v>0</v>
      </c>
      <c r="AU5330">
        <v>0</v>
      </c>
      <c r="AV5330" t="s">
        <v>2</v>
      </c>
      <c r="AW5330" t="s">
        <v>2</v>
      </c>
      <c r="AX5330" t="s">
        <v>2</v>
      </c>
      <c r="AY5330" t="s">
        <v>2</v>
      </c>
      <c r="AZ5330">
        <v>1</v>
      </c>
      <c r="BA5330">
        <v>1</v>
      </c>
      <c r="BB5330">
        <v>0</v>
      </c>
      <c r="BC5330">
        <v>0</v>
      </c>
      <c r="BD5330">
        <v>1</v>
      </c>
      <c r="BE5330">
        <v>208967.74</v>
      </c>
      <c r="BF5330">
        <v>208967.74</v>
      </c>
      <c r="BG5330">
        <v>0</v>
      </c>
      <c r="BH5330">
        <v>0</v>
      </c>
    </row>
    <row r="5331" spans="1:60" x14ac:dyDescent="0.3">
      <c r="A5331">
        <v>991910</v>
      </c>
      <c r="B5331" t="s">
        <v>0</v>
      </c>
      <c r="C5331" t="s">
        <v>13</v>
      </c>
      <c r="D5331">
        <v>23</v>
      </c>
      <c r="E5331" t="s">
        <v>82</v>
      </c>
      <c r="F5331">
        <v>845</v>
      </c>
      <c r="G5331">
        <v>0</v>
      </c>
      <c r="H5331" t="s">
        <v>83</v>
      </c>
      <c r="I5331" t="s">
        <v>82</v>
      </c>
      <c r="J5331" t="s">
        <v>88</v>
      </c>
      <c r="K5331" t="s">
        <v>2</v>
      </c>
      <c r="L5331" t="s">
        <v>2</v>
      </c>
      <c r="M5331" t="s">
        <v>2</v>
      </c>
      <c r="N5331" t="s">
        <v>2</v>
      </c>
      <c r="O5331" t="s">
        <v>2</v>
      </c>
      <c r="P5331" t="s">
        <v>2</v>
      </c>
      <c r="Q5331" t="s">
        <v>2</v>
      </c>
      <c r="R5331" t="s">
        <v>2</v>
      </c>
      <c r="S5331" t="s">
        <v>2</v>
      </c>
      <c r="T5331" t="s">
        <v>2</v>
      </c>
      <c r="U5331" t="s">
        <v>2</v>
      </c>
      <c r="V5331" t="s">
        <v>2</v>
      </c>
      <c r="W5331" t="s">
        <v>2</v>
      </c>
      <c r="X5331" t="s">
        <v>2</v>
      </c>
      <c r="Y5331" t="s">
        <v>2</v>
      </c>
      <c r="Z5331" t="s">
        <v>2</v>
      </c>
      <c r="AA5331" t="s">
        <v>2</v>
      </c>
      <c r="AB5331" t="s">
        <v>2</v>
      </c>
      <c r="AC5331" t="s">
        <v>2</v>
      </c>
      <c r="AD5331" t="s">
        <v>2</v>
      </c>
      <c r="AE5331" t="s">
        <v>2</v>
      </c>
      <c r="AF5331">
        <v>8</v>
      </c>
      <c r="AG5331">
        <v>8</v>
      </c>
      <c r="AH5331">
        <v>8</v>
      </c>
      <c r="AI5331">
        <v>61</v>
      </c>
      <c r="AJ5331">
        <v>61</v>
      </c>
      <c r="AK5331">
        <v>61</v>
      </c>
      <c r="AL5331">
        <v>7.625</v>
      </c>
      <c r="AM5331">
        <v>49</v>
      </c>
      <c r="AN5331">
        <v>61</v>
      </c>
      <c r="AO5331">
        <v>61</v>
      </c>
      <c r="AP5331">
        <v>1</v>
      </c>
      <c r="AQ5331">
        <v>0</v>
      </c>
      <c r="AR5331">
        <v>1</v>
      </c>
      <c r="AS5331">
        <v>1</v>
      </c>
      <c r="AT5331">
        <v>0</v>
      </c>
      <c r="AU5331">
        <v>0</v>
      </c>
      <c r="AV5331" t="s">
        <v>2</v>
      </c>
      <c r="AW5331" t="s">
        <v>2</v>
      </c>
      <c r="AX5331" t="s">
        <v>2</v>
      </c>
      <c r="AY5331" t="s">
        <v>2</v>
      </c>
      <c r="AZ5331" t="s">
        <v>2</v>
      </c>
      <c r="BA5331" t="s">
        <v>2</v>
      </c>
      <c r="BB5331" t="s">
        <v>2</v>
      </c>
      <c r="BC5331" t="s">
        <v>2</v>
      </c>
      <c r="BD5331" t="s">
        <v>2</v>
      </c>
      <c r="BE5331" t="s">
        <v>2</v>
      </c>
      <c r="BF5331" t="s">
        <v>2</v>
      </c>
      <c r="BG5331" t="s">
        <v>2</v>
      </c>
      <c r="BH5331" t="s">
        <v>2</v>
      </c>
    </row>
    <row r="5332" spans="1:60" x14ac:dyDescent="0.3">
      <c r="A5332">
        <v>125536</v>
      </c>
      <c r="B5332" t="s">
        <v>0</v>
      </c>
      <c r="C5332" t="s">
        <v>14</v>
      </c>
      <c r="D5332">
        <v>25</v>
      </c>
      <c r="E5332" t="s">
        <v>82</v>
      </c>
      <c r="F5332">
        <v>844</v>
      </c>
      <c r="G5332">
        <v>0</v>
      </c>
      <c r="H5332" t="s">
        <v>83</v>
      </c>
      <c r="I5332" t="s">
        <v>84</v>
      </c>
      <c r="J5332" t="s">
        <v>88</v>
      </c>
      <c r="K5332" t="s">
        <v>2</v>
      </c>
      <c r="L5332" t="s">
        <v>2</v>
      </c>
      <c r="M5332" t="s">
        <v>2</v>
      </c>
      <c r="N5332" t="s">
        <v>2</v>
      </c>
      <c r="O5332" t="s">
        <v>2</v>
      </c>
      <c r="P5332" t="s">
        <v>2</v>
      </c>
      <c r="Q5332" t="s">
        <v>2</v>
      </c>
      <c r="R5332" t="s">
        <v>2</v>
      </c>
      <c r="S5332" t="s">
        <v>2</v>
      </c>
      <c r="T5332" t="s">
        <v>2</v>
      </c>
      <c r="U5332" t="s">
        <v>2</v>
      </c>
      <c r="V5332" t="s">
        <v>2</v>
      </c>
      <c r="W5332" t="s">
        <v>2</v>
      </c>
      <c r="X5332" t="s">
        <v>2</v>
      </c>
      <c r="Y5332" t="s">
        <v>2</v>
      </c>
      <c r="Z5332" t="s">
        <v>2</v>
      </c>
      <c r="AA5332" t="s">
        <v>2</v>
      </c>
      <c r="AB5332" t="s">
        <v>2</v>
      </c>
      <c r="AC5332" t="s">
        <v>2</v>
      </c>
      <c r="AD5332" t="s">
        <v>2</v>
      </c>
      <c r="AE5332" t="s">
        <v>2</v>
      </c>
      <c r="AF5332">
        <v>6</v>
      </c>
      <c r="AG5332">
        <v>6</v>
      </c>
      <c r="AH5332">
        <v>6</v>
      </c>
      <c r="AI5332">
        <v>12</v>
      </c>
      <c r="AJ5332">
        <v>12</v>
      </c>
      <c r="AK5332">
        <v>12</v>
      </c>
      <c r="AL5332">
        <v>2</v>
      </c>
      <c r="AM5332">
        <v>3</v>
      </c>
      <c r="AN5332">
        <v>12</v>
      </c>
      <c r="AO5332">
        <v>12</v>
      </c>
      <c r="AP5332">
        <v>17</v>
      </c>
      <c r="AQ5332">
        <v>-24</v>
      </c>
      <c r="AR5332">
        <v>1</v>
      </c>
      <c r="AS5332">
        <v>1</v>
      </c>
      <c r="AT5332">
        <v>0</v>
      </c>
      <c r="AU5332">
        <v>0</v>
      </c>
      <c r="AV5332" t="s">
        <v>2</v>
      </c>
      <c r="AW5332" t="s">
        <v>2</v>
      </c>
      <c r="AX5332" t="s">
        <v>2</v>
      </c>
      <c r="AY5332" t="s">
        <v>2</v>
      </c>
      <c r="AZ5332">
        <v>1</v>
      </c>
      <c r="BA5332">
        <v>1</v>
      </c>
      <c r="BB5332">
        <v>0</v>
      </c>
      <c r="BC5332">
        <v>0</v>
      </c>
      <c r="BD5332">
        <v>1</v>
      </c>
      <c r="BE5332">
        <v>9354.84</v>
      </c>
      <c r="BF5332">
        <v>9354.84</v>
      </c>
      <c r="BG5332">
        <v>0</v>
      </c>
      <c r="BH5332">
        <v>0</v>
      </c>
    </row>
    <row r="5333" spans="1:60" x14ac:dyDescent="0.3">
      <c r="A5333">
        <v>161376</v>
      </c>
      <c r="B5333" t="s">
        <v>0</v>
      </c>
      <c r="C5333" t="s">
        <v>14</v>
      </c>
      <c r="D5333">
        <v>30</v>
      </c>
      <c r="E5333" t="s">
        <v>82</v>
      </c>
      <c r="F5333">
        <v>929</v>
      </c>
      <c r="G5333">
        <v>0</v>
      </c>
      <c r="H5333" t="s">
        <v>83</v>
      </c>
      <c r="I5333" t="s">
        <v>82</v>
      </c>
      <c r="J5333" t="s">
        <v>85</v>
      </c>
      <c r="K5333">
        <v>2</v>
      </c>
      <c r="L5333">
        <v>2</v>
      </c>
      <c r="M5333">
        <v>1</v>
      </c>
      <c r="N5333" t="s">
        <v>86</v>
      </c>
      <c r="O5333" t="s">
        <v>87</v>
      </c>
      <c r="P5333">
        <v>2</v>
      </c>
      <c r="Q5333">
        <v>15680000</v>
      </c>
      <c r="R5333">
        <v>7840000</v>
      </c>
      <c r="S5333">
        <v>8680000</v>
      </c>
      <c r="T5333">
        <v>2</v>
      </c>
      <c r="U5333">
        <v>2</v>
      </c>
      <c r="V5333">
        <v>1</v>
      </c>
      <c r="W5333">
        <v>1</v>
      </c>
      <c r="X5333">
        <v>1</v>
      </c>
      <c r="Y5333">
        <v>7840000</v>
      </c>
      <c r="Z5333">
        <v>8680000</v>
      </c>
      <c r="AA5333">
        <v>1</v>
      </c>
      <c r="AB5333">
        <v>1</v>
      </c>
      <c r="AC5333">
        <v>27</v>
      </c>
      <c r="AD5333">
        <v>32</v>
      </c>
      <c r="AE5333">
        <v>2</v>
      </c>
      <c r="AF5333">
        <v>20</v>
      </c>
      <c r="AG5333">
        <v>17</v>
      </c>
      <c r="AH5333">
        <v>11</v>
      </c>
      <c r="AI5333">
        <v>52</v>
      </c>
      <c r="AJ5333">
        <v>45</v>
      </c>
      <c r="AK5333">
        <v>26</v>
      </c>
      <c r="AL5333">
        <v>2.6</v>
      </c>
      <c r="AM5333">
        <v>7</v>
      </c>
      <c r="AN5333">
        <v>17.3333333333333</v>
      </c>
      <c r="AO5333">
        <v>26</v>
      </c>
      <c r="AP5333">
        <v>22</v>
      </c>
      <c r="AQ5333">
        <v>26</v>
      </c>
      <c r="AR5333">
        <v>1</v>
      </c>
      <c r="AS5333">
        <v>1</v>
      </c>
      <c r="AT5333">
        <v>0</v>
      </c>
      <c r="AU5333">
        <v>0</v>
      </c>
      <c r="AV5333" t="s">
        <v>2</v>
      </c>
      <c r="AW5333" t="s">
        <v>2</v>
      </c>
      <c r="AX5333" t="s">
        <v>2</v>
      </c>
      <c r="AY5333" t="s">
        <v>2</v>
      </c>
      <c r="AZ5333">
        <v>1</v>
      </c>
      <c r="BA5333">
        <v>1</v>
      </c>
      <c r="BB5333">
        <v>0</v>
      </c>
      <c r="BC5333">
        <v>0</v>
      </c>
      <c r="BD5333">
        <v>1</v>
      </c>
      <c r="BE5333">
        <v>185741.936666667</v>
      </c>
      <c r="BF5333">
        <v>93593.55</v>
      </c>
      <c r="BG5333">
        <v>0</v>
      </c>
      <c r="BH5333">
        <v>0</v>
      </c>
    </row>
    <row r="5334" spans="1:60" x14ac:dyDescent="0.3">
      <c r="A5334">
        <v>635529</v>
      </c>
      <c r="B5334" t="s">
        <v>0</v>
      </c>
      <c r="C5334" t="s">
        <v>14</v>
      </c>
      <c r="D5334">
        <v>30</v>
      </c>
      <c r="E5334" t="s">
        <v>82</v>
      </c>
      <c r="F5334">
        <v>923</v>
      </c>
      <c r="G5334">
        <v>0</v>
      </c>
      <c r="H5334" t="s">
        <v>83</v>
      </c>
      <c r="I5334" t="s">
        <v>84</v>
      </c>
      <c r="J5334" t="s">
        <v>88</v>
      </c>
      <c r="K5334">
        <v>9</v>
      </c>
      <c r="L5334">
        <v>3</v>
      </c>
      <c r="M5334" t="s">
        <v>2</v>
      </c>
      <c r="N5334" t="s">
        <v>91</v>
      </c>
      <c r="O5334" t="s">
        <v>92</v>
      </c>
      <c r="P5334">
        <v>6</v>
      </c>
      <c r="Q5334">
        <v>1210000</v>
      </c>
      <c r="R5334">
        <v>134444.444444444</v>
      </c>
      <c r="S5334">
        <v>500000</v>
      </c>
      <c r="T5334">
        <v>9</v>
      </c>
      <c r="U5334">
        <v>3</v>
      </c>
      <c r="V5334" t="s">
        <v>2</v>
      </c>
      <c r="W5334">
        <v>1</v>
      </c>
      <c r="X5334">
        <v>1</v>
      </c>
      <c r="Y5334">
        <v>605000</v>
      </c>
      <c r="Z5334">
        <v>1150000</v>
      </c>
      <c r="AA5334">
        <v>4.5</v>
      </c>
      <c r="AB5334">
        <v>6</v>
      </c>
      <c r="AC5334">
        <v>5</v>
      </c>
      <c r="AD5334">
        <v>20</v>
      </c>
      <c r="AE5334">
        <v>9</v>
      </c>
      <c r="AF5334">
        <v>82</v>
      </c>
      <c r="AG5334">
        <v>35</v>
      </c>
      <c r="AH5334">
        <v>11</v>
      </c>
      <c r="AI5334">
        <v>518</v>
      </c>
      <c r="AJ5334">
        <v>234</v>
      </c>
      <c r="AK5334">
        <v>26</v>
      </c>
      <c r="AL5334">
        <v>6.3170731707317103</v>
      </c>
      <c r="AM5334">
        <v>151</v>
      </c>
      <c r="AN5334">
        <v>172.666666666667</v>
      </c>
      <c r="AO5334">
        <v>284</v>
      </c>
      <c r="AP5334">
        <v>9</v>
      </c>
      <c r="AQ5334">
        <v>0</v>
      </c>
      <c r="AR5334">
        <v>1</v>
      </c>
      <c r="AS5334">
        <v>1</v>
      </c>
      <c r="AT5334">
        <v>0</v>
      </c>
      <c r="AU5334">
        <v>0</v>
      </c>
      <c r="AV5334" t="s">
        <v>2</v>
      </c>
      <c r="AW5334" t="s">
        <v>2</v>
      </c>
      <c r="AX5334" t="s">
        <v>2</v>
      </c>
      <c r="AY5334" t="s">
        <v>2</v>
      </c>
      <c r="AZ5334">
        <v>1</v>
      </c>
      <c r="BA5334">
        <v>1</v>
      </c>
      <c r="BB5334">
        <v>0</v>
      </c>
      <c r="BC5334">
        <v>0</v>
      </c>
      <c r="BD5334">
        <v>1</v>
      </c>
      <c r="BE5334">
        <v>362452.42666666699</v>
      </c>
      <c r="BF5334">
        <v>210133.07500000001</v>
      </c>
      <c r="BG5334">
        <v>0</v>
      </c>
      <c r="BH5334">
        <v>0</v>
      </c>
    </row>
    <row r="5335" spans="1:60" x14ac:dyDescent="0.3">
      <c r="A5335">
        <v>139905</v>
      </c>
      <c r="B5335" t="s">
        <v>0</v>
      </c>
      <c r="C5335" t="s">
        <v>14</v>
      </c>
      <c r="D5335">
        <v>32</v>
      </c>
      <c r="E5335" t="s">
        <v>82</v>
      </c>
      <c r="F5335">
        <v>909</v>
      </c>
      <c r="G5335">
        <v>0</v>
      </c>
      <c r="H5335" t="s">
        <v>83</v>
      </c>
      <c r="I5335" t="s">
        <v>84</v>
      </c>
      <c r="J5335" t="s">
        <v>88</v>
      </c>
      <c r="K5335">
        <v>3</v>
      </c>
      <c r="L5335">
        <v>3</v>
      </c>
      <c r="M5335">
        <v>2</v>
      </c>
      <c r="N5335" t="s">
        <v>86</v>
      </c>
      <c r="O5335" t="s">
        <v>87</v>
      </c>
      <c r="P5335">
        <v>2</v>
      </c>
      <c r="Q5335">
        <v>10050000</v>
      </c>
      <c r="R5335">
        <v>3350000</v>
      </c>
      <c r="S5335">
        <v>7000000</v>
      </c>
      <c r="T5335">
        <v>3</v>
      </c>
      <c r="U5335">
        <v>3</v>
      </c>
      <c r="V5335">
        <v>2</v>
      </c>
      <c r="W5335">
        <v>1</v>
      </c>
      <c r="X5335">
        <v>1</v>
      </c>
      <c r="Y5335">
        <v>5025000</v>
      </c>
      <c r="Z5335">
        <v>7000000</v>
      </c>
      <c r="AA5335">
        <v>1.5</v>
      </c>
      <c r="AB5335">
        <v>2</v>
      </c>
      <c r="AC5335">
        <v>34</v>
      </c>
      <c r="AD5335">
        <v>12</v>
      </c>
      <c r="AE5335">
        <v>3</v>
      </c>
      <c r="AF5335">
        <v>129</v>
      </c>
      <c r="AG5335">
        <v>100</v>
      </c>
      <c r="AH5335">
        <v>55</v>
      </c>
      <c r="AI5335">
        <v>362</v>
      </c>
      <c r="AJ5335">
        <v>267</v>
      </c>
      <c r="AK5335">
        <v>134</v>
      </c>
      <c r="AL5335">
        <v>2.8062015503876001</v>
      </c>
      <c r="AM5335">
        <v>39</v>
      </c>
      <c r="AN5335">
        <v>120.666666666667</v>
      </c>
      <c r="AO5335">
        <v>134</v>
      </c>
      <c r="AP5335">
        <v>5</v>
      </c>
      <c r="AQ5335">
        <v>0</v>
      </c>
      <c r="AR5335">
        <v>1</v>
      </c>
      <c r="AS5335">
        <v>1</v>
      </c>
      <c r="AT5335">
        <v>0</v>
      </c>
      <c r="AU5335">
        <v>0</v>
      </c>
      <c r="AV5335" t="s">
        <v>2</v>
      </c>
      <c r="AW5335" t="s">
        <v>2</v>
      </c>
      <c r="AX5335" t="s">
        <v>2</v>
      </c>
      <c r="AY5335" t="s">
        <v>2</v>
      </c>
      <c r="AZ5335">
        <v>1</v>
      </c>
      <c r="BA5335">
        <v>1</v>
      </c>
      <c r="BB5335">
        <v>0.33333333333333298</v>
      </c>
      <c r="BC5335">
        <v>0.5</v>
      </c>
      <c r="BD5335">
        <v>1.5</v>
      </c>
      <c r="BE5335">
        <v>6937389.5866666697</v>
      </c>
      <c r="BF5335">
        <v>9922390.8300000001</v>
      </c>
      <c r="BG5335">
        <v>2580645.16</v>
      </c>
      <c r="BH5335">
        <v>3870967.74</v>
      </c>
    </row>
    <row r="5336" spans="1:60" x14ac:dyDescent="0.3">
      <c r="A5336">
        <v>855231</v>
      </c>
      <c r="B5336" t="s">
        <v>0</v>
      </c>
      <c r="C5336" t="s">
        <v>14</v>
      </c>
      <c r="D5336">
        <v>28</v>
      </c>
      <c r="E5336" t="s">
        <v>82</v>
      </c>
      <c r="F5336">
        <v>877</v>
      </c>
      <c r="G5336">
        <v>0</v>
      </c>
      <c r="H5336" t="s">
        <v>83</v>
      </c>
      <c r="I5336" t="s">
        <v>82</v>
      </c>
      <c r="J5336" t="s">
        <v>88</v>
      </c>
      <c r="K5336">
        <v>2</v>
      </c>
      <c r="L5336">
        <v>2</v>
      </c>
      <c r="M5336">
        <v>2</v>
      </c>
      <c r="N5336" t="s">
        <v>96</v>
      </c>
      <c r="O5336" t="s">
        <v>142</v>
      </c>
      <c r="P5336">
        <v>1</v>
      </c>
      <c r="Q5336">
        <v>3881039</v>
      </c>
      <c r="R5336">
        <v>1940519.5</v>
      </c>
      <c r="S5336">
        <v>2000000</v>
      </c>
      <c r="T5336">
        <v>3</v>
      </c>
      <c r="U5336">
        <v>3</v>
      </c>
      <c r="V5336">
        <v>3</v>
      </c>
      <c r="W5336">
        <v>1.5</v>
      </c>
      <c r="X5336">
        <v>2</v>
      </c>
      <c r="Y5336">
        <v>3881039</v>
      </c>
      <c r="Z5336">
        <v>3881039</v>
      </c>
      <c r="AA5336">
        <v>3</v>
      </c>
      <c r="AB5336">
        <v>3</v>
      </c>
      <c r="AC5336">
        <v>5</v>
      </c>
      <c r="AD5336">
        <v>11</v>
      </c>
      <c r="AE5336">
        <v>2</v>
      </c>
      <c r="AF5336">
        <v>62</v>
      </c>
      <c r="AG5336">
        <v>62</v>
      </c>
      <c r="AH5336">
        <v>46</v>
      </c>
      <c r="AI5336">
        <v>293</v>
      </c>
      <c r="AJ5336">
        <v>293</v>
      </c>
      <c r="AK5336">
        <v>155</v>
      </c>
      <c r="AL5336">
        <v>4.7258064516129004</v>
      </c>
      <c r="AM5336">
        <v>44</v>
      </c>
      <c r="AN5336">
        <v>146.5</v>
      </c>
      <c r="AO5336">
        <v>164</v>
      </c>
      <c r="AP5336">
        <v>7</v>
      </c>
      <c r="AQ5336">
        <v>0</v>
      </c>
      <c r="AR5336">
        <v>1</v>
      </c>
      <c r="AS5336">
        <v>1</v>
      </c>
      <c r="AT5336">
        <v>0</v>
      </c>
      <c r="AU5336">
        <v>0</v>
      </c>
      <c r="AV5336" t="s">
        <v>2</v>
      </c>
      <c r="AW5336" t="s">
        <v>2</v>
      </c>
      <c r="AX5336" t="s">
        <v>2</v>
      </c>
      <c r="AY5336" t="s">
        <v>2</v>
      </c>
      <c r="AZ5336">
        <v>1</v>
      </c>
      <c r="BA5336">
        <v>1</v>
      </c>
      <c r="BB5336">
        <v>0</v>
      </c>
      <c r="BC5336">
        <v>0</v>
      </c>
      <c r="BD5336">
        <v>1</v>
      </c>
      <c r="BE5336">
        <v>2304299.0950000002</v>
      </c>
      <c r="BF5336">
        <v>2304299.0950000002</v>
      </c>
      <c r="BG5336">
        <v>0</v>
      </c>
      <c r="BH5336">
        <v>0</v>
      </c>
    </row>
    <row r="5337" spans="1:60" x14ac:dyDescent="0.3">
      <c r="A5337">
        <v>914506</v>
      </c>
      <c r="B5337" t="s">
        <v>0</v>
      </c>
      <c r="C5337" t="s">
        <v>14</v>
      </c>
      <c r="D5337">
        <v>65</v>
      </c>
      <c r="E5337" t="s">
        <v>82</v>
      </c>
      <c r="F5337">
        <v>876</v>
      </c>
      <c r="G5337">
        <v>0</v>
      </c>
      <c r="H5337" t="s">
        <v>83</v>
      </c>
      <c r="I5337" t="s">
        <v>82</v>
      </c>
      <c r="J5337" t="s">
        <v>85</v>
      </c>
      <c r="K5337" t="s">
        <v>2</v>
      </c>
      <c r="L5337" t="s">
        <v>2</v>
      </c>
      <c r="M5337" t="s">
        <v>2</v>
      </c>
      <c r="N5337" t="s">
        <v>2</v>
      </c>
      <c r="O5337" t="s">
        <v>2</v>
      </c>
      <c r="P5337" t="s">
        <v>2</v>
      </c>
      <c r="Q5337" t="s">
        <v>2</v>
      </c>
      <c r="R5337" t="s">
        <v>2</v>
      </c>
      <c r="S5337" t="s">
        <v>2</v>
      </c>
      <c r="T5337" t="s">
        <v>2</v>
      </c>
      <c r="U5337" t="s">
        <v>2</v>
      </c>
      <c r="V5337" t="s">
        <v>2</v>
      </c>
      <c r="W5337" t="s">
        <v>2</v>
      </c>
      <c r="X5337" t="s">
        <v>2</v>
      </c>
      <c r="Y5337" t="s">
        <v>2</v>
      </c>
      <c r="Z5337" t="s">
        <v>2</v>
      </c>
      <c r="AA5337" t="s">
        <v>2</v>
      </c>
      <c r="AB5337" t="s">
        <v>2</v>
      </c>
      <c r="AC5337" t="s">
        <v>2</v>
      </c>
      <c r="AD5337" t="s">
        <v>2</v>
      </c>
      <c r="AE5337" t="s">
        <v>2</v>
      </c>
      <c r="AF5337">
        <v>50</v>
      </c>
      <c r="AG5337">
        <v>50</v>
      </c>
      <c r="AH5337">
        <v>32</v>
      </c>
      <c r="AI5337">
        <v>196</v>
      </c>
      <c r="AJ5337">
        <v>196</v>
      </c>
      <c r="AK5337">
        <v>88</v>
      </c>
      <c r="AL5337">
        <v>3.92</v>
      </c>
      <c r="AM5337">
        <v>14</v>
      </c>
      <c r="AN5337">
        <v>98</v>
      </c>
      <c r="AO5337">
        <v>156</v>
      </c>
      <c r="AP5337">
        <v>9</v>
      </c>
      <c r="AQ5337">
        <v>0</v>
      </c>
      <c r="AR5337" t="s">
        <v>2</v>
      </c>
      <c r="AS5337" t="s">
        <v>2</v>
      </c>
      <c r="AT5337" t="s">
        <v>2</v>
      </c>
      <c r="AU5337" t="s">
        <v>2</v>
      </c>
      <c r="AV5337" t="s">
        <v>2</v>
      </c>
      <c r="AW5337" t="s">
        <v>2</v>
      </c>
      <c r="AX5337" t="s">
        <v>2</v>
      </c>
      <c r="AY5337" t="s">
        <v>2</v>
      </c>
      <c r="AZ5337" t="s">
        <v>2</v>
      </c>
      <c r="BA5337" t="s">
        <v>2</v>
      </c>
      <c r="BB5337" t="s">
        <v>2</v>
      </c>
      <c r="BC5337" t="s">
        <v>2</v>
      </c>
      <c r="BD5337" t="s">
        <v>2</v>
      </c>
      <c r="BE5337" t="s">
        <v>2</v>
      </c>
      <c r="BF5337" t="s">
        <v>2</v>
      </c>
      <c r="BG5337" t="s">
        <v>2</v>
      </c>
      <c r="BH5337" t="s">
        <v>2</v>
      </c>
    </row>
    <row r="5338" spans="1:60" x14ac:dyDescent="0.3">
      <c r="A5338">
        <v>779912</v>
      </c>
      <c r="B5338" t="s">
        <v>1</v>
      </c>
      <c r="C5338" t="s">
        <v>14</v>
      </c>
      <c r="D5338">
        <v>36</v>
      </c>
      <c r="E5338" t="s">
        <v>82</v>
      </c>
      <c r="F5338">
        <v>869</v>
      </c>
      <c r="G5338">
        <v>40</v>
      </c>
      <c r="H5338" t="s">
        <v>83</v>
      </c>
      <c r="I5338" t="s">
        <v>82</v>
      </c>
      <c r="J5338" t="s">
        <v>85</v>
      </c>
      <c r="K5338" t="s">
        <v>2</v>
      </c>
      <c r="L5338" t="s">
        <v>2</v>
      </c>
      <c r="M5338" t="s">
        <v>2</v>
      </c>
      <c r="N5338" t="s">
        <v>2</v>
      </c>
      <c r="O5338" t="s">
        <v>2</v>
      </c>
      <c r="P5338" t="s">
        <v>2</v>
      </c>
      <c r="Q5338" t="s">
        <v>2</v>
      </c>
      <c r="R5338" t="s">
        <v>2</v>
      </c>
      <c r="S5338" t="s">
        <v>2</v>
      </c>
      <c r="T5338" t="s">
        <v>2</v>
      </c>
      <c r="U5338" t="s">
        <v>2</v>
      </c>
      <c r="V5338" t="s">
        <v>2</v>
      </c>
      <c r="W5338" t="s">
        <v>2</v>
      </c>
      <c r="X5338" t="s">
        <v>2</v>
      </c>
      <c r="Y5338" t="s">
        <v>2</v>
      </c>
      <c r="Z5338" t="s">
        <v>2</v>
      </c>
      <c r="AA5338" t="s">
        <v>2</v>
      </c>
      <c r="AB5338" t="s">
        <v>2</v>
      </c>
      <c r="AC5338" t="s">
        <v>2</v>
      </c>
      <c r="AD5338" t="s">
        <v>2</v>
      </c>
      <c r="AE5338" t="s">
        <v>2</v>
      </c>
      <c r="AF5338">
        <v>3</v>
      </c>
      <c r="AG5338">
        <v>3</v>
      </c>
      <c r="AH5338">
        <v>3</v>
      </c>
      <c r="AI5338">
        <v>6</v>
      </c>
      <c r="AJ5338">
        <v>6</v>
      </c>
      <c r="AK5338">
        <v>6</v>
      </c>
      <c r="AL5338">
        <v>2</v>
      </c>
      <c r="AM5338">
        <v>3</v>
      </c>
      <c r="AN5338">
        <v>6</v>
      </c>
      <c r="AO5338">
        <v>6</v>
      </c>
      <c r="AP5338">
        <v>0</v>
      </c>
      <c r="AQ5338">
        <v>0</v>
      </c>
      <c r="AR5338" t="s">
        <v>2</v>
      </c>
      <c r="AS5338" t="s">
        <v>2</v>
      </c>
      <c r="AT5338" t="s">
        <v>2</v>
      </c>
      <c r="AU5338" t="s">
        <v>2</v>
      </c>
      <c r="AV5338">
        <v>1500000000</v>
      </c>
      <c r="AW5338">
        <v>1500000000</v>
      </c>
      <c r="AX5338">
        <v>2</v>
      </c>
      <c r="AY5338">
        <v>2</v>
      </c>
      <c r="AZ5338">
        <v>1</v>
      </c>
      <c r="BA5338">
        <v>1</v>
      </c>
      <c r="BB5338">
        <v>0</v>
      </c>
      <c r="BC5338">
        <v>0</v>
      </c>
      <c r="BD5338">
        <v>1</v>
      </c>
      <c r="BE5338">
        <v>164190.63333333301</v>
      </c>
      <c r="BF5338">
        <v>220479.5</v>
      </c>
      <c r="BG5338">
        <v>0</v>
      </c>
      <c r="BH5338">
        <v>0</v>
      </c>
    </row>
    <row r="5339" spans="1:60" x14ac:dyDescent="0.3">
      <c r="A5339">
        <v>375426</v>
      </c>
      <c r="B5339" t="s">
        <v>0</v>
      </c>
      <c r="C5339" t="s">
        <v>13</v>
      </c>
      <c r="D5339">
        <v>42</v>
      </c>
      <c r="E5339" t="s">
        <v>82</v>
      </c>
      <c r="F5339">
        <v>848</v>
      </c>
      <c r="G5339">
        <v>54</v>
      </c>
      <c r="H5339" t="s">
        <v>83</v>
      </c>
      <c r="I5339" t="s">
        <v>84</v>
      </c>
      <c r="J5339" t="s">
        <v>88</v>
      </c>
      <c r="K5339" t="s">
        <v>2</v>
      </c>
      <c r="L5339" t="s">
        <v>2</v>
      </c>
      <c r="M5339" t="s">
        <v>2</v>
      </c>
      <c r="N5339" t="s">
        <v>2</v>
      </c>
      <c r="O5339" t="s">
        <v>2</v>
      </c>
      <c r="P5339" t="s">
        <v>2</v>
      </c>
      <c r="Q5339" t="s">
        <v>2</v>
      </c>
      <c r="R5339" t="s">
        <v>2</v>
      </c>
      <c r="S5339" t="s">
        <v>2</v>
      </c>
      <c r="T5339" t="s">
        <v>2</v>
      </c>
      <c r="U5339" t="s">
        <v>2</v>
      </c>
      <c r="V5339" t="s">
        <v>2</v>
      </c>
      <c r="W5339" t="s">
        <v>2</v>
      </c>
      <c r="X5339" t="s">
        <v>2</v>
      </c>
      <c r="Y5339" t="s">
        <v>2</v>
      </c>
      <c r="Z5339" t="s">
        <v>2</v>
      </c>
      <c r="AA5339" t="s">
        <v>2</v>
      </c>
      <c r="AB5339" t="s">
        <v>2</v>
      </c>
      <c r="AC5339" t="s">
        <v>2</v>
      </c>
      <c r="AD5339" t="s">
        <v>2</v>
      </c>
      <c r="AE5339" t="s">
        <v>2</v>
      </c>
      <c r="AF5339">
        <v>13</v>
      </c>
      <c r="AG5339">
        <v>13</v>
      </c>
      <c r="AH5339">
        <v>13</v>
      </c>
      <c r="AI5339">
        <v>50</v>
      </c>
      <c r="AJ5339">
        <v>50</v>
      </c>
      <c r="AK5339">
        <v>50</v>
      </c>
      <c r="AL5339">
        <v>3.8461538461538498</v>
      </c>
      <c r="AM5339">
        <v>23</v>
      </c>
      <c r="AN5339">
        <v>50</v>
      </c>
      <c r="AO5339">
        <v>50</v>
      </c>
      <c r="AP5339">
        <v>3</v>
      </c>
      <c r="AQ5339">
        <v>0</v>
      </c>
      <c r="AR5339">
        <v>0</v>
      </c>
      <c r="AS5339">
        <v>0</v>
      </c>
      <c r="AT5339">
        <v>1</v>
      </c>
      <c r="AU5339">
        <v>1</v>
      </c>
      <c r="AV5339">
        <v>3465100</v>
      </c>
      <c r="AW5339">
        <v>3465100</v>
      </c>
      <c r="AX5339">
        <v>1</v>
      </c>
      <c r="AY5339">
        <v>1</v>
      </c>
      <c r="AZ5339">
        <v>0</v>
      </c>
      <c r="BA5339">
        <v>0</v>
      </c>
      <c r="BB5339">
        <v>3</v>
      </c>
      <c r="BC5339">
        <v>3</v>
      </c>
      <c r="BD5339">
        <v>3</v>
      </c>
      <c r="BE5339">
        <v>0</v>
      </c>
      <c r="BF5339">
        <v>0</v>
      </c>
      <c r="BG5339">
        <v>1858642857.1400001</v>
      </c>
      <c r="BH5339">
        <v>1858642857.1400001</v>
      </c>
    </row>
    <row r="5340" spans="1:60" x14ac:dyDescent="0.3">
      <c r="A5340">
        <v>26015</v>
      </c>
      <c r="B5340" t="s">
        <v>0</v>
      </c>
      <c r="C5340" t="s">
        <v>14</v>
      </c>
      <c r="D5340">
        <v>30</v>
      </c>
      <c r="E5340" t="s">
        <v>82</v>
      </c>
      <c r="F5340">
        <v>873</v>
      </c>
      <c r="G5340">
        <v>0</v>
      </c>
      <c r="H5340" t="s">
        <v>83</v>
      </c>
      <c r="I5340" t="s">
        <v>84</v>
      </c>
      <c r="J5340" t="s">
        <v>88</v>
      </c>
      <c r="K5340">
        <v>1</v>
      </c>
      <c r="L5340">
        <v>1</v>
      </c>
      <c r="M5340">
        <v>1</v>
      </c>
      <c r="N5340" t="s">
        <v>86</v>
      </c>
      <c r="O5340" t="s">
        <v>87</v>
      </c>
      <c r="P5340">
        <v>1</v>
      </c>
      <c r="Q5340">
        <v>1000000</v>
      </c>
      <c r="R5340">
        <v>1000000</v>
      </c>
      <c r="S5340">
        <v>1000000</v>
      </c>
      <c r="T5340">
        <v>1</v>
      </c>
      <c r="U5340">
        <v>1</v>
      </c>
      <c r="V5340">
        <v>1</v>
      </c>
      <c r="W5340">
        <v>1</v>
      </c>
      <c r="X5340">
        <v>1</v>
      </c>
      <c r="Y5340">
        <v>1000000</v>
      </c>
      <c r="Z5340">
        <v>1000000</v>
      </c>
      <c r="AA5340">
        <v>1</v>
      </c>
      <c r="AB5340">
        <v>1</v>
      </c>
      <c r="AC5340">
        <v>2</v>
      </c>
      <c r="AD5340" t="s">
        <v>2</v>
      </c>
      <c r="AE5340">
        <v>1</v>
      </c>
      <c r="AF5340">
        <v>45</v>
      </c>
      <c r="AG5340">
        <v>45</v>
      </c>
      <c r="AH5340">
        <v>45</v>
      </c>
      <c r="AI5340">
        <v>204</v>
      </c>
      <c r="AJ5340">
        <v>204</v>
      </c>
      <c r="AK5340">
        <v>204</v>
      </c>
      <c r="AL5340">
        <v>4.5333333333333297</v>
      </c>
      <c r="AM5340">
        <v>44</v>
      </c>
      <c r="AN5340">
        <v>204</v>
      </c>
      <c r="AO5340">
        <v>204</v>
      </c>
      <c r="AP5340">
        <v>7</v>
      </c>
      <c r="AQ5340">
        <v>0</v>
      </c>
      <c r="AR5340">
        <v>2</v>
      </c>
      <c r="AS5340">
        <v>2</v>
      </c>
      <c r="AT5340">
        <v>0</v>
      </c>
      <c r="AU5340">
        <v>0</v>
      </c>
      <c r="AV5340" t="s">
        <v>2</v>
      </c>
      <c r="AW5340" t="s">
        <v>2</v>
      </c>
      <c r="AX5340" t="s">
        <v>2</v>
      </c>
      <c r="AY5340" t="s">
        <v>2</v>
      </c>
      <c r="AZ5340">
        <v>1</v>
      </c>
      <c r="BA5340">
        <v>1</v>
      </c>
      <c r="BB5340">
        <v>0</v>
      </c>
      <c r="BC5340">
        <v>0</v>
      </c>
      <c r="BD5340">
        <v>1</v>
      </c>
      <c r="BE5340">
        <v>1044304.52</v>
      </c>
      <c r="BF5340">
        <v>1044304.52</v>
      </c>
      <c r="BG5340">
        <v>0</v>
      </c>
      <c r="BH5340">
        <v>0</v>
      </c>
    </row>
    <row r="5341" spans="1:60" x14ac:dyDescent="0.3">
      <c r="A5341">
        <v>957764</v>
      </c>
      <c r="B5341" t="s">
        <v>0</v>
      </c>
      <c r="C5341" t="s">
        <v>13</v>
      </c>
      <c r="D5341">
        <v>42</v>
      </c>
      <c r="E5341" t="s">
        <v>82</v>
      </c>
      <c r="F5341">
        <v>869</v>
      </c>
      <c r="G5341">
        <v>4</v>
      </c>
      <c r="H5341" t="s">
        <v>83</v>
      </c>
      <c r="I5341" t="s">
        <v>82</v>
      </c>
      <c r="J5341" t="s">
        <v>85</v>
      </c>
      <c r="K5341" t="s">
        <v>2</v>
      </c>
      <c r="L5341" t="s">
        <v>2</v>
      </c>
      <c r="M5341" t="s">
        <v>2</v>
      </c>
      <c r="N5341" t="s">
        <v>2</v>
      </c>
      <c r="O5341" t="s">
        <v>2</v>
      </c>
      <c r="P5341" t="s">
        <v>2</v>
      </c>
      <c r="Q5341" t="s">
        <v>2</v>
      </c>
      <c r="R5341" t="s">
        <v>2</v>
      </c>
      <c r="S5341" t="s">
        <v>2</v>
      </c>
      <c r="T5341" t="s">
        <v>2</v>
      </c>
      <c r="U5341" t="s">
        <v>2</v>
      </c>
      <c r="V5341" t="s">
        <v>2</v>
      </c>
      <c r="W5341" t="s">
        <v>2</v>
      </c>
      <c r="X5341" t="s">
        <v>2</v>
      </c>
      <c r="Y5341" t="s">
        <v>2</v>
      </c>
      <c r="Z5341" t="s">
        <v>2</v>
      </c>
      <c r="AA5341" t="s">
        <v>2</v>
      </c>
      <c r="AB5341" t="s">
        <v>2</v>
      </c>
      <c r="AC5341" t="s">
        <v>2</v>
      </c>
      <c r="AD5341" t="s">
        <v>2</v>
      </c>
      <c r="AE5341" t="s">
        <v>2</v>
      </c>
      <c r="AF5341">
        <v>10</v>
      </c>
      <c r="AG5341">
        <v>10</v>
      </c>
      <c r="AH5341">
        <v>10</v>
      </c>
      <c r="AI5341">
        <v>37</v>
      </c>
      <c r="AJ5341">
        <v>37</v>
      </c>
      <c r="AK5341">
        <v>37</v>
      </c>
      <c r="AL5341">
        <v>3.7</v>
      </c>
      <c r="AM5341">
        <v>13</v>
      </c>
      <c r="AN5341">
        <v>37</v>
      </c>
      <c r="AO5341">
        <v>37</v>
      </c>
      <c r="AP5341">
        <v>8</v>
      </c>
      <c r="AQ5341">
        <v>6</v>
      </c>
      <c r="AR5341">
        <v>0</v>
      </c>
      <c r="AS5341">
        <v>0</v>
      </c>
      <c r="AT5341">
        <v>1</v>
      </c>
      <c r="AU5341">
        <v>1</v>
      </c>
      <c r="AV5341">
        <v>26079929</v>
      </c>
      <c r="AW5341">
        <v>26079929</v>
      </c>
      <c r="AX5341">
        <v>1</v>
      </c>
      <c r="AY5341">
        <v>1</v>
      </c>
      <c r="AZ5341" t="s">
        <v>2</v>
      </c>
      <c r="BA5341" t="s">
        <v>2</v>
      </c>
      <c r="BB5341" t="s">
        <v>2</v>
      </c>
      <c r="BC5341" t="s">
        <v>2</v>
      </c>
      <c r="BD5341" t="s">
        <v>2</v>
      </c>
      <c r="BE5341" t="s">
        <v>2</v>
      </c>
      <c r="BF5341" t="s">
        <v>2</v>
      </c>
      <c r="BG5341" t="s">
        <v>2</v>
      </c>
      <c r="BH5341" t="s">
        <v>2</v>
      </c>
    </row>
    <row r="5342" spans="1:60" x14ac:dyDescent="0.3">
      <c r="A5342">
        <v>284009</v>
      </c>
      <c r="B5342" t="s">
        <v>0</v>
      </c>
      <c r="C5342" t="s">
        <v>14</v>
      </c>
      <c r="D5342">
        <v>27</v>
      </c>
      <c r="E5342" t="s">
        <v>82</v>
      </c>
      <c r="F5342">
        <v>868</v>
      </c>
      <c r="G5342">
        <v>0</v>
      </c>
      <c r="H5342" t="s">
        <v>83</v>
      </c>
      <c r="I5342" t="s">
        <v>84</v>
      </c>
      <c r="J5342" t="s">
        <v>88</v>
      </c>
      <c r="K5342">
        <v>1</v>
      </c>
      <c r="L5342">
        <v>1</v>
      </c>
      <c r="M5342">
        <v>1</v>
      </c>
      <c r="N5342" t="s">
        <v>86</v>
      </c>
      <c r="O5342" t="s">
        <v>87</v>
      </c>
      <c r="P5342">
        <v>1</v>
      </c>
      <c r="Q5342">
        <v>100000</v>
      </c>
      <c r="R5342">
        <v>100000</v>
      </c>
      <c r="S5342">
        <v>100000</v>
      </c>
      <c r="T5342">
        <v>1</v>
      </c>
      <c r="U5342">
        <v>1</v>
      </c>
      <c r="V5342">
        <v>1</v>
      </c>
      <c r="W5342">
        <v>1</v>
      </c>
      <c r="X5342">
        <v>1</v>
      </c>
      <c r="Y5342">
        <v>100000</v>
      </c>
      <c r="Z5342">
        <v>100000</v>
      </c>
      <c r="AA5342">
        <v>1</v>
      </c>
      <c r="AB5342">
        <v>1</v>
      </c>
      <c r="AC5342">
        <v>10</v>
      </c>
      <c r="AD5342" t="s">
        <v>2</v>
      </c>
      <c r="AE5342">
        <v>1</v>
      </c>
      <c r="AF5342">
        <v>17</v>
      </c>
      <c r="AG5342">
        <v>17</v>
      </c>
      <c r="AH5342">
        <v>17</v>
      </c>
      <c r="AI5342">
        <v>38</v>
      </c>
      <c r="AJ5342">
        <v>38</v>
      </c>
      <c r="AK5342">
        <v>38</v>
      </c>
      <c r="AL5342">
        <v>2.2352941176470602</v>
      </c>
      <c r="AM5342">
        <v>10</v>
      </c>
      <c r="AN5342">
        <v>38</v>
      </c>
      <c r="AO5342">
        <v>38</v>
      </c>
      <c r="AP5342">
        <v>7</v>
      </c>
      <c r="AQ5342">
        <v>0</v>
      </c>
      <c r="AR5342">
        <v>1</v>
      </c>
      <c r="AS5342">
        <v>1</v>
      </c>
      <c r="AT5342">
        <v>0</v>
      </c>
      <c r="AU5342">
        <v>0</v>
      </c>
      <c r="AV5342" t="s">
        <v>2</v>
      </c>
      <c r="AW5342" t="s">
        <v>2</v>
      </c>
      <c r="AX5342" t="s">
        <v>2</v>
      </c>
      <c r="AY5342" t="s">
        <v>2</v>
      </c>
      <c r="AZ5342">
        <v>1</v>
      </c>
      <c r="BA5342">
        <v>1</v>
      </c>
      <c r="BB5342">
        <v>0</v>
      </c>
      <c r="BC5342">
        <v>0</v>
      </c>
      <c r="BD5342">
        <v>1</v>
      </c>
      <c r="BE5342">
        <v>114425.81</v>
      </c>
      <c r="BF5342">
        <v>114425.81</v>
      </c>
      <c r="BG5342">
        <v>0</v>
      </c>
      <c r="BH5342">
        <v>0</v>
      </c>
    </row>
    <row r="5343" spans="1:60" x14ac:dyDescent="0.3">
      <c r="A5343">
        <v>523891</v>
      </c>
      <c r="B5343" t="s">
        <v>0</v>
      </c>
      <c r="C5343" t="s">
        <v>14</v>
      </c>
      <c r="D5343">
        <v>64</v>
      </c>
      <c r="E5343" t="s">
        <v>82</v>
      </c>
      <c r="F5343">
        <v>853</v>
      </c>
      <c r="G5343">
        <v>0</v>
      </c>
      <c r="H5343" t="s">
        <v>83</v>
      </c>
      <c r="I5343" t="s">
        <v>84</v>
      </c>
      <c r="J5343" t="s">
        <v>88</v>
      </c>
      <c r="K5343" t="s">
        <v>2</v>
      </c>
      <c r="L5343" t="s">
        <v>2</v>
      </c>
      <c r="M5343" t="s">
        <v>2</v>
      </c>
      <c r="N5343" t="s">
        <v>2</v>
      </c>
      <c r="O5343" t="s">
        <v>2</v>
      </c>
      <c r="P5343" t="s">
        <v>2</v>
      </c>
      <c r="Q5343" t="s">
        <v>2</v>
      </c>
      <c r="R5343" t="s">
        <v>2</v>
      </c>
      <c r="S5343" t="s">
        <v>2</v>
      </c>
      <c r="T5343" t="s">
        <v>2</v>
      </c>
      <c r="U5343" t="s">
        <v>2</v>
      </c>
      <c r="V5343" t="s">
        <v>2</v>
      </c>
      <c r="W5343" t="s">
        <v>2</v>
      </c>
      <c r="X5343" t="s">
        <v>2</v>
      </c>
      <c r="Y5343" t="s">
        <v>2</v>
      </c>
      <c r="Z5343" t="s">
        <v>2</v>
      </c>
      <c r="AA5343" t="s">
        <v>2</v>
      </c>
      <c r="AB5343" t="s">
        <v>2</v>
      </c>
      <c r="AC5343" t="s">
        <v>2</v>
      </c>
      <c r="AD5343" t="s">
        <v>2</v>
      </c>
      <c r="AE5343" t="s">
        <v>2</v>
      </c>
      <c r="AF5343">
        <v>29</v>
      </c>
      <c r="AG5343">
        <v>29</v>
      </c>
      <c r="AH5343">
        <v>29</v>
      </c>
      <c r="AI5343">
        <v>53</v>
      </c>
      <c r="AJ5343">
        <v>53</v>
      </c>
      <c r="AK5343">
        <v>53</v>
      </c>
      <c r="AL5343">
        <v>1.82758620689655</v>
      </c>
      <c r="AM5343">
        <v>8</v>
      </c>
      <c r="AN5343">
        <v>53</v>
      </c>
      <c r="AO5343">
        <v>53</v>
      </c>
      <c r="AP5343">
        <v>7</v>
      </c>
      <c r="AQ5343">
        <v>0</v>
      </c>
      <c r="AR5343">
        <v>1</v>
      </c>
      <c r="AS5343">
        <v>1</v>
      </c>
      <c r="AT5343">
        <v>0</v>
      </c>
      <c r="AU5343">
        <v>0</v>
      </c>
      <c r="AV5343" t="s">
        <v>2</v>
      </c>
      <c r="AW5343" t="s">
        <v>2</v>
      </c>
      <c r="AX5343" t="s">
        <v>2</v>
      </c>
      <c r="AY5343" t="s">
        <v>2</v>
      </c>
      <c r="AZ5343">
        <v>1</v>
      </c>
      <c r="BA5343">
        <v>1</v>
      </c>
      <c r="BB5343">
        <v>0</v>
      </c>
      <c r="BC5343">
        <v>0</v>
      </c>
      <c r="BD5343">
        <v>1</v>
      </c>
      <c r="BE5343">
        <v>34774.19</v>
      </c>
      <c r="BF5343">
        <v>34774.19</v>
      </c>
      <c r="BG5343">
        <v>0</v>
      </c>
      <c r="BH5343">
        <v>0</v>
      </c>
    </row>
    <row r="5344" spans="1:60" x14ac:dyDescent="0.3">
      <c r="A5344">
        <v>822371</v>
      </c>
      <c r="B5344" t="s">
        <v>0</v>
      </c>
      <c r="C5344" t="s">
        <v>13</v>
      </c>
      <c r="D5344">
        <v>44</v>
      </c>
      <c r="E5344" t="s">
        <v>82</v>
      </c>
      <c r="F5344">
        <v>853</v>
      </c>
      <c r="G5344">
        <v>0</v>
      </c>
      <c r="H5344" t="s">
        <v>83</v>
      </c>
      <c r="I5344" t="s">
        <v>84</v>
      </c>
      <c r="J5344" t="s">
        <v>88</v>
      </c>
      <c r="K5344">
        <v>5</v>
      </c>
      <c r="L5344">
        <v>5</v>
      </c>
      <c r="M5344">
        <v>5</v>
      </c>
      <c r="N5344" t="s">
        <v>86</v>
      </c>
      <c r="O5344" t="s">
        <v>87</v>
      </c>
      <c r="P5344">
        <v>5</v>
      </c>
      <c r="Q5344">
        <v>855121798</v>
      </c>
      <c r="R5344">
        <v>171024359.59999999</v>
      </c>
      <c r="S5344">
        <v>424505899</v>
      </c>
      <c r="T5344">
        <v>5</v>
      </c>
      <c r="U5344">
        <v>5</v>
      </c>
      <c r="V5344">
        <v>5</v>
      </c>
      <c r="W5344">
        <v>1</v>
      </c>
      <c r="X5344">
        <v>1</v>
      </c>
      <c r="Y5344">
        <v>855121798</v>
      </c>
      <c r="Z5344">
        <v>855121798</v>
      </c>
      <c r="AA5344">
        <v>5</v>
      </c>
      <c r="AB5344">
        <v>5</v>
      </c>
      <c r="AC5344">
        <v>4</v>
      </c>
      <c r="AD5344">
        <v>1</v>
      </c>
      <c r="AE5344">
        <v>5</v>
      </c>
      <c r="AF5344">
        <v>27</v>
      </c>
      <c r="AG5344">
        <v>27</v>
      </c>
      <c r="AH5344">
        <v>27</v>
      </c>
      <c r="AI5344">
        <v>73</v>
      </c>
      <c r="AJ5344">
        <v>73</v>
      </c>
      <c r="AK5344">
        <v>73</v>
      </c>
      <c r="AL5344">
        <v>2.7037037037037002</v>
      </c>
      <c r="AM5344">
        <v>22</v>
      </c>
      <c r="AN5344">
        <v>73</v>
      </c>
      <c r="AO5344">
        <v>73</v>
      </c>
      <c r="AP5344">
        <v>3</v>
      </c>
      <c r="AQ5344">
        <v>0</v>
      </c>
      <c r="AR5344" t="s">
        <v>2</v>
      </c>
      <c r="AS5344" t="s">
        <v>2</v>
      </c>
      <c r="AT5344" t="s">
        <v>2</v>
      </c>
      <c r="AU5344" t="s">
        <v>2</v>
      </c>
      <c r="AV5344" t="s">
        <v>2</v>
      </c>
      <c r="AW5344" t="s">
        <v>2</v>
      </c>
      <c r="AX5344" t="s">
        <v>2</v>
      </c>
      <c r="AY5344" t="s">
        <v>2</v>
      </c>
      <c r="AZ5344">
        <v>1</v>
      </c>
      <c r="BA5344">
        <v>1</v>
      </c>
      <c r="BB5344">
        <v>4</v>
      </c>
      <c r="BC5344">
        <v>4</v>
      </c>
      <c r="BD5344">
        <v>5</v>
      </c>
      <c r="BE5344">
        <v>5450072.5499999998</v>
      </c>
      <c r="BF5344">
        <v>5450072.5499999998</v>
      </c>
      <c r="BG5344">
        <v>811290322.58000004</v>
      </c>
      <c r="BH5344">
        <v>811290322.58000004</v>
      </c>
    </row>
    <row r="5345" spans="1:60" x14ac:dyDescent="0.3">
      <c r="A5345">
        <v>819060</v>
      </c>
      <c r="B5345" t="s">
        <v>0</v>
      </c>
      <c r="C5345" t="s">
        <v>14</v>
      </c>
      <c r="D5345">
        <v>37</v>
      </c>
      <c r="E5345" t="s">
        <v>82</v>
      </c>
      <c r="F5345">
        <v>883</v>
      </c>
      <c r="G5345">
        <v>39</v>
      </c>
      <c r="H5345" t="s">
        <v>83</v>
      </c>
      <c r="I5345" t="s">
        <v>82</v>
      </c>
      <c r="J5345" t="s">
        <v>88</v>
      </c>
      <c r="K5345">
        <v>1</v>
      </c>
      <c r="L5345">
        <v>1</v>
      </c>
      <c r="M5345">
        <v>1</v>
      </c>
      <c r="N5345" t="s">
        <v>98</v>
      </c>
      <c r="O5345" t="s">
        <v>106</v>
      </c>
      <c r="P5345">
        <v>1</v>
      </c>
      <c r="Q5345">
        <v>39000000</v>
      </c>
      <c r="R5345">
        <v>39000000</v>
      </c>
      <c r="S5345">
        <v>39000000</v>
      </c>
      <c r="T5345">
        <v>1</v>
      </c>
      <c r="U5345">
        <v>1</v>
      </c>
      <c r="V5345">
        <v>1</v>
      </c>
      <c r="W5345">
        <v>1</v>
      </c>
      <c r="X5345">
        <v>1</v>
      </c>
      <c r="Y5345">
        <v>39000000</v>
      </c>
      <c r="Z5345">
        <v>39000000</v>
      </c>
      <c r="AA5345">
        <v>1</v>
      </c>
      <c r="AB5345">
        <v>1</v>
      </c>
      <c r="AC5345">
        <v>16</v>
      </c>
      <c r="AD5345" t="s">
        <v>2</v>
      </c>
      <c r="AE5345" t="s">
        <v>2</v>
      </c>
      <c r="AF5345">
        <v>17</v>
      </c>
      <c r="AG5345">
        <v>17</v>
      </c>
      <c r="AH5345">
        <v>11</v>
      </c>
      <c r="AI5345">
        <v>84</v>
      </c>
      <c r="AJ5345">
        <v>84</v>
      </c>
      <c r="AK5345">
        <v>48</v>
      </c>
      <c r="AL5345">
        <v>4.9411764705882399</v>
      </c>
      <c r="AM5345">
        <v>24</v>
      </c>
      <c r="AN5345">
        <v>42</v>
      </c>
      <c r="AO5345">
        <v>48</v>
      </c>
      <c r="AP5345">
        <v>16</v>
      </c>
      <c r="AQ5345">
        <v>0</v>
      </c>
      <c r="AR5345">
        <v>0</v>
      </c>
      <c r="AS5345">
        <v>0</v>
      </c>
      <c r="AT5345">
        <v>1</v>
      </c>
      <c r="AU5345">
        <v>1</v>
      </c>
      <c r="AV5345">
        <v>45379098.333333299</v>
      </c>
      <c r="AW5345">
        <v>63260779</v>
      </c>
      <c r="AX5345">
        <v>1</v>
      </c>
      <c r="AY5345">
        <v>1</v>
      </c>
      <c r="AZ5345">
        <v>0</v>
      </c>
      <c r="BA5345">
        <v>0</v>
      </c>
      <c r="BB5345">
        <v>1</v>
      </c>
      <c r="BC5345">
        <v>1</v>
      </c>
      <c r="BD5345">
        <v>1</v>
      </c>
      <c r="BE5345">
        <v>0</v>
      </c>
      <c r="BF5345">
        <v>0</v>
      </c>
      <c r="BG5345">
        <v>50110974.075000003</v>
      </c>
      <c r="BH5345">
        <v>50110974.075000003</v>
      </c>
    </row>
    <row r="5346" spans="1:60" x14ac:dyDescent="0.3">
      <c r="A5346">
        <v>752615</v>
      </c>
      <c r="B5346" t="s">
        <v>0</v>
      </c>
      <c r="C5346" t="s">
        <v>13</v>
      </c>
      <c r="D5346">
        <v>21</v>
      </c>
      <c r="E5346" t="s">
        <v>82</v>
      </c>
      <c r="F5346">
        <v>899</v>
      </c>
      <c r="G5346">
        <v>10</v>
      </c>
      <c r="H5346" t="s">
        <v>89</v>
      </c>
      <c r="I5346" t="s">
        <v>84</v>
      </c>
      <c r="J5346" t="s">
        <v>88</v>
      </c>
      <c r="K5346">
        <v>1</v>
      </c>
      <c r="L5346">
        <v>1</v>
      </c>
      <c r="M5346" t="s">
        <v>2</v>
      </c>
      <c r="N5346" t="s">
        <v>91</v>
      </c>
      <c r="O5346" t="s">
        <v>95</v>
      </c>
      <c r="P5346">
        <v>1</v>
      </c>
      <c r="Q5346">
        <v>10000</v>
      </c>
      <c r="R5346">
        <v>10000</v>
      </c>
      <c r="S5346">
        <v>10000</v>
      </c>
      <c r="T5346">
        <v>1</v>
      </c>
      <c r="U5346">
        <v>1</v>
      </c>
      <c r="V5346" t="s">
        <v>2</v>
      </c>
      <c r="W5346">
        <v>1</v>
      </c>
      <c r="X5346">
        <v>1</v>
      </c>
      <c r="Y5346">
        <v>10000</v>
      </c>
      <c r="Z5346">
        <v>10000</v>
      </c>
      <c r="AA5346">
        <v>1</v>
      </c>
      <c r="AB5346">
        <v>1</v>
      </c>
      <c r="AC5346">
        <v>0</v>
      </c>
      <c r="AD5346" t="s">
        <v>2</v>
      </c>
      <c r="AE5346">
        <v>1</v>
      </c>
      <c r="AF5346">
        <v>12</v>
      </c>
      <c r="AG5346">
        <v>12</v>
      </c>
      <c r="AH5346">
        <v>1</v>
      </c>
      <c r="AI5346">
        <v>241</v>
      </c>
      <c r="AJ5346">
        <v>241</v>
      </c>
      <c r="AK5346">
        <v>1</v>
      </c>
      <c r="AL5346">
        <v>20.0833333333333</v>
      </c>
      <c r="AM5346">
        <v>120</v>
      </c>
      <c r="AN5346">
        <v>120.5</v>
      </c>
      <c r="AO5346">
        <v>240</v>
      </c>
      <c r="AP5346">
        <v>20</v>
      </c>
      <c r="AQ5346">
        <v>0</v>
      </c>
      <c r="AR5346">
        <v>1</v>
      </c>
      <c r="AS5346">
        <v>1</v>
      </c>
      <c r="AT5346">
        <v>0</v>
      </c>
      <c r="AU5346">
        <v>0</v>
      </c>
      <c r="AV5346" t="s">
        <v>2</v>
      </c>
      <c r="AW5346" t="s">
        <v>2</v>
      </c>
      <c r="AX5346" t="s">
        <v>2</v>
      </c>
      <c r="AY5346" t="s">
        <v>2</v>
      </c>
      <c r="AZ5346">
        <v>1</v>
      </c>
      <c r="BA5346">
        <v>1</v>
      </c>
      <c r="BB5346">
        <v>0</v>
      </c>
      <c r="BC5346">
        <v>0</v>
      </c>
      <c r="BD5346">
        <v>1</v>
      </c>
      <c r="BE5346">
        <v>14834.1</v>
      </c>
      <c r="BF5346">
        <v>14834.1</v>
      </c>
      <c r="BG5346">
        <v>0</v>
      </c>
      <c r="BH5346">
        <v>0</v>
      </c>
    </row>
    <row r="5347" spans="1:60" x14ac:dyDescent="0.3">
      <c r="A5347">
        <v>279703</v>
      </c>
      <c r="B5347" t="s">
        <v>0</v>
      </c>
      <c r="C5347" t="s">
        <v>14</v>
      </c>
      <c r="D5347">
        <v>31</v>
      </c>
      <c r="E5347" t="s">
        <v>82</v>
      </c>
      <c r="F5347">
        <v>854</v>
      </c>
      <c r="G5347">
        <v>0</v>
      </c>
      <c r="H5347" t="s">
        <v>83</v>
      </c>
      <c r="I5347" t="s">
        <v>84</v>
      </c>
      <c r="J5347" t="s">
        <v>88</v>
      </c>
      <c r="K5347" t="s">
        <v>2</v>
      </c>
      <c r="L5347" t="s">
        <v>2</v>
      </c>
      <c r="M5347" t="s">
        <v>2</v>
      </c>
      <c r="N5347" t="s">
        <v>2</v>
      </c>
      <c r="O5347" t="s">
        <v>2</v>
      </c>
      <c r="P5347" t="s">
        <v>2</v>
      </c>
      <c r="Q5347" t="s">
        <v>2</v>
      </c>
      <c r="R5347" t="s">
        <v>2</v>
      </c>
      <c r="S5347" t="s">
        <v>2</v>
      </c>
      <c r="T5347" t="s">
        <v>2</v>
      </c>
      <c r="U5347" t="s">
        <v>2</v>
      </c>
      <c r="V5347" t="s">
        <v>2</v>
      </c>
      <c r="W5347" t="s">
        <v>2</v>
      </c>
      <c r="X5347" t="s">
        <v>2</v>
      </c>
      <c r="Y5347" t="s">
        <v>2</v>
      </c>
      <c r="Z5347" t="s">
        <v>2</v>
      </c>
      <c r="AA5347" t="s">
        <v>2</v>
      </c>
      <c r="AB5347" t="s">
        <v>2</v>
      </c>
      <c r="AC5347" t="s">
        <v>2</v>
      </c>
      <c r="AD5347" t="s">
        <v>2</v>
      </c>
      <c r="AE5347" t="s">
        <v>2</v>
      </c>
      <c r="AF5347">
        <v>5</v>
      </c>
      <c r="AG5347">
        <v>5</v>
      </c>
      <c r="AH5347">
        <v>5</v>
      </c>
      <c r="AI5347">
        <v>13</v>
      </c>
      <c r="AJ5347">
        <v>13</v>
      </c>
      <c r="AK5347">
        <v>13</v>
      </c>
      <c r="AL5347">
        <v>2.6</v>
      </c>
      <c r="AM5347">
        <v>7</v>
      </c>
      <c r="AN5347">
        <v>13</v>
      </c>
      <c r="AO5347">
        <v>13</v>
      </c>
      <c r="AP5347">
        <v>0</v>
      </c>
      <c r="AQ5347">
        <v>6</v>
      </c>
      <c r="AR5347" t="s">
        <v>2</v>
      </c>
      <c r="AS5347" t="s">
        <v>2</v>
      </c>
      <c r="AT5347" t="s">
        <v>2</v>
      </c>
      <c r="AU5347" t="s">
        <v>2</v>
      </c>
      <c r="AV5347">
        <v>350000000</v>
      </c>
      <c r="AW5347">
        <v>350000000</v>
      </c>
      <c r="AX5347">
        <v>1</v>
      </c>
      <c r="AY5347">
        <v>1</v>
      </c>
      <c r="AZ5347">
        <v>1</v>
      </c>
      <c r="BA5347">
        <v>1</v>
      </c>
      <c r="BB5347">
        <v>0</v>
      </c>
      <c r="BC5347">
        <v>0</v>
      </c>
      <c r="BD5347">
        <v>1</v>
      </c>
      <c r="BE5347">
        <v>1738000</v>
      </c>
      <c r="BF5347">
        <v>1738000</v>
      </c>
      <c r="BG5347">
        <v>0</v>
      </c>
      <c r="BH5347">
        <v>0</v>
      </c>
    </row>
    <row r="5348" spans="1:60" x14ac:dyDescent="0.3">
      <c r="A5348">
        <v>929523</v>
      </c>
      <c r="B5348" t="s">
        <v>0</v>
      </c>
      <c r="C5348" t="s">
        <v>14</v>
      </c>
      <c r="D5348">
        <v>28</v>
      </c>
      <c r="E5348" t="s">
        <v>82</v>
      </c>
      <c r="F5348">
        <v>881</v>
      </c>
      <c r="G5348">
        <v>0</v>
      </c>
      <c r="H5348" t="s">
        <v>83</v>
      </c>
      <c r="I5348" t="s">
        <v>82</v>
      </c>
      <c r="J5348" t="s">
        <v>88</v>
      </c>
      <c r="K5348">
        <v>1</v>
      </c>
      <c r="L5348">
        <v>1</v>
      </c>
      <c r="M5348">
        <v>1</v>
      </c>
      <c r="N5348" t="s">
        <v>86</v>
      </c>
      <c r="O5348" t="s">
        <v>87</v>
      </c>
      <c r="P5348">
        <v>1</v>
      </c>
      <c r="Q5348">
        <v>10000000</v>
      </c>
      <c r="R5348">
        <v>10000000</v>
      </c>
      <c r="S5348">
        <v>10000000</v>
      </c>
      <c r="T5348">
        <v>1</v>
      </c>
      <c r="U5348">
        <v>1</v>
      </c>
      <c r="V5348">
        <v>1</v>
      </c>
      <c r="W5348">
        <v>1</v>
      </c>
      <c r="X5348">
        <v>1</v>
      </c>
      <c r="Y5348">
        <v>10000000</v>
      </c>
      <c r="Z5348">
        <v>10000000</v>
      </c>
      <c r="AA5348">
        <v>1</v>
      </c>
      <c r="AB5348">
        <v>1</v>
      </c>
      <c r="AC5348">
        <v>32</v>
      </c>
      <c r="AD5348" t="s">
        <v>2</v>
      </c>
      <c r="AE5348">
        <v>1</v>
      </c>
      <c r="AF5348">
        <v>16</v>
      </c>
      <c r="AG5348">
        <v>16</v>
      </c>
      <c r="AH5348">
        <v>7</v>
      </c>
      <c r="AI5348">
        <v>161</v>
      </c>
      <c r="AJ5348">
        <v>161</v>
      </c>
      <c r="AK5348">
        <v>31</v>
      </c>
      <c r="AL5348">
        <v>10.0625</v>
      </c>
      <c r="AM5348">
        <v>64</v>
      </c>
      <c r="AN5348">
        <v>80.5</v>
      </c>
      <c r="AO5348">
        <v>130</v>
      </c>
      <c r="AP5348">
        <v>19</v>
      </c>
      <c r="AQ5348">
        <v>0</v>
      </c>
      <c r="AR5348">
        <v>1</v>
      </c>
      <c r="AS5348">
        <v>1</v>
      </c>
      <c r="AT5348">
        <v>0</v>
      </c>
      <c r="AU5348">
        <v>0</v>
      </c>
      <c r="AV5348" t="s">
        <v>2</v>
      </c>
      <c r="AW5348" t="s">
        <v>2</v>
      </c>
      <c r="AX5348" t="s">
        <v>2</v>
      </c>
      <c r="AY5348" t="s">
        <v>2</v>
      </c>
      <c r="AZ5348">
        <v>1</v>
      </c>
      <c r="BA5348">
        <v>1</v>
      </c>
      <c r="BB5348">
        <v>0</v>
      </c>
      <c r="BC5348">
        <v>0</v>
      </c>
      <c r="BD5348">
        <v>1</v>
      </c>
      <c r="BE5348">
        <v>20593.55</v>
      </c>
      <c r="BF5348">
        <v>20593.55</v>
      </c>
      <c r="BG5348">
        <v>0</v>
      </c>
      <c r="BH5348">
        <v>0</v>
      </c>
    </row>
    <row r="5349" spans="1:60" x14ac:dyDescent="0.3">
      <c r="A5349">
        <v>40276</v>
      </c>
      <c r="B5349" t="s">
        <v>0</v>
      </c>
      <c r="C5349" t="s">
        <v>14</v>
      </c>
      <c r="D5349">
        <v>30</v>
      </c>
      <c r="E5349" t="s">
        <v>82</v>
      </c>
      <c r="F5349">
        <v>902</v>
      </c>
      <c r="G5349">
        <v>17</v>
      </c>
      <c r="H5349" t="s">
        <v>83</v>
      </c>
      <c r="I5349" t="s">
        <v>82</v>
      </c>
      <c r="J5349" t="s">
        <v>88</v>
      </c>
      <c r="K5349">
        <v>16</v>
      </c>
      <c r="L5349">
        <v>16</v>
      </c>
      <c r="M5349">
        <v>8</v>
      </c>
      <c r="N5349" t="s">
        <v>86</v>
      </c>
      <c r="O5349" t="s">
        <v>115</v>
      </c>
      <c r="P5349">
        <v>8</v>
      </c>
      <c r="Q5349">
        <v>11597162</v>
      </c>
      <c r="R5349">
        <v>724822.625</v>
      </c>
      <c r="S5349">
        <v>3311000</v>
      </c>
      <c r="T5349">
        <v>21</v>
      </c>
      <c r="U5349">
        <v>21</v>
      </c>
      <c r="V5349">
        <v>10</v>
      </c>
      <c r="W5349">
        <v>1.3125</v>
      </c>
      <c r="X5349">
        <v>3</v>
      </c>
      <c r="Y5349">
        <v>5798581</v>
      </c>
      <c r="Z5349">
        <v>9440828</v>
      </c>
      <c r="AA5349">
        <v>10.5</v>
      </c>
      <c r="AB5349">
        <v>11</v>
      </c>
      <c r="AC5349">
        <v>1</v>
      </c>
      <c r="AD5349">
        <v>13</v>
      </c>
      <c r="AE5349">
        <v>16</v>
      </c>
      <c r="AF5349">
        <v>71</v>
      </c>
      <c r="AG5349">
        <v>71</v>
      </c>
      <c r="AH5349">
        <v>38</v>
      </c>
      <c r="AI5349">
        <v>297</v>
      </c>
      <c r="AJ5349">
        <v>297</v>
      </c>
      <c r="AK5349">
        <v>103</v>
      </c>
      <c r="AL5349">
        <v>4.1830985915493004</v>
      </c>
      <c r="AM5349">
        <v>29</v>
      </c>
      <c r="AN5349">
        <v>99</v>
      </c>
      <c r="AO5349">
        <v>166</v>
      </c>
      <c r="AP5349">
        <v>10</v>
      </c>
      <c r="AQ5349">
        <v>0</v>
      </c>
      <c r="AR5349">
        <v>1</v>
      </c>
      <c r="AS5349">
        <v>1</v>
      </c>
      <c r="AT5349">
        <v>0</v>
      </c>
      <c r="AU5349">
        <v>0</v>
      </c>
      <c r="AV5349" t="s">
        <v>2</v>
      </c>
      <c r="AW5349" t="s">
        <v>2</v>
      </c>
      <c r="AX5349" t="s">
        <v>2</v>
      </c>
      <c r="AY5349" t="s">
        <v>2</v>
      </c>
      <c r="AZ5349">
        <v>1</v>
      </c>
      <c r="BA5349">
        <v>1</v>
      </c>
      <c r="BB5349">
        <v>0</v>
      </c>
      <c r="BC5349">
        <v>0</v>
      </c>
      <c r="BD5349">
        <v>1</v>
      </c>
      <c r="BE5349">
        <v>1222473.2849999999</v>
      </c>
      <c r="BF5349">
        <v>1222473.2849999999</v>
      </c>
      <c r="BG5349">
        <v>0</v>
      </c>
      <c r="BH5349">
        <v>0</v>
      </c>
    </row>
    <row r="5350" spans="1:60" x14ac:dyDescent="0.3">
      <c r="A5350">
        <v>83486</v>
      </c>
      <c r="B5350" t="s">
        <v>0</v>
      </c>
      <c r="C5350" t="s">
        <v>14</v>
      </c>
      <c r="D5350">
        <v>25</v>
      </c>
      <c r="E5350" t="s">
        <v>82</v>
      </c>
      <c r="F5350">
        <v>881</v>
      </c>
      <c r="G5350">
        <v>1</v>
      </c>
      <c r="H5350" t="s">
        <v>83</v>
      </c>
      <c r="I5350" t="s">
        <v>84</v>
      </c>
      <c r="J5350" t="s">
        <v>85</v>
      </c>
      <c r="K5350">
        <v>1</v>
      </c>
      <c r="L5350">
        <v>1</v>
      </c>
      <c r="M5350">
        <v>1</v>
      </c>
      <c r="N5350" t="s">
        <v>86</v>
      </c>
      <c r="O5350" t="s">
        <v>87</v>
      </c>
      <c r="P5350">
        <v>1</v>
      </c>
      <c r="Q5350">
        <v>400000</v>
      </c>
      <c r="R5350">
        <v>400000</v>
      </c>
      <c r="S5350">
        <v>400000</v>
      </c>
      <c r="T5350">
        <v>1</v>
      </c>
      <c r="U5350">
        <v>1</v>
      </c>
      <c r="V5350">
        <v>1</v>
      </c>
      <c r="W5350">
        <v>1</v>
      </c>
      <c r="X5350">
        <v>1</v>
      </c>
      <c r="Y5350">
        <v>400000</v>
      </c>
      <c r="Z5350">
        <v>400000</v>
      </c>
      <c r="AA5350">
        <v>1</v>
      </c>
      <c r="AB5350">
        <v>1</v>
      </c>
      <c r="AC5350">
        <v>13</v>
      </c>
      <c r="AD5350" t="s">
        <v>2</v>
      </c>
      <c r="AE5350">
        <v>1</v>
      </c>
      <c r="AF5350">
        <v>9</v>
      </c>
      <c r="AG5350">
        <v>9</v>
      </c>
      <c r="AH5350">
        <v>9</v>
      </c>
      <c r="AI5350">
        <v>37</v>
      </c>
      <c r="AJ5350">
        <v>37</v>
      </c>
      <c r="AK5350">
        <v>37</v>
      </c>
      <c r="AL5350">
        <v>4.1111111111111098</v>
      </c>
      <c r="AM5350">
        <v>15</v>
      </c>
      <c r="AN5350">
        <v>37</v>
      </c>
      <c r="AO5350">
        <v>37</v>
      </c>
      <c r="AP5350">
        <v>8</v>
      </c>
      <c r="AQ5350">
        <v>8</v>
      </c>
      <c r="AR5350">
        <v>2</v>
      </c>
      <c r="AS5350">
        <v>2</v>
      </c>
      <c r="AT5350">
        <v>0</v>
      </c>
      <c r="AU5350">
        <v>0</v>
      </c>
      <c r="AV5350" t="s">
        <v>2</v>
      </c>
      <c r="AW5350" t="s">
        <v>2</v>
      </c>
      <c r="AX5350" t="s">
        <v>2</v>
      </c>
      <c r="AY5350" t="s">
        <v>2</v>
      </c>
      <c r="AZ5350">
        <v>1</v>
      </c>
      <c r="BA5350">
        <v>1</v>
      </c>
      <c r="BB5350">
        <v>0</v>
      </c>
      <c r="BC5350">
        <v>0</v>
      </c>
      <c r="BD5350">
        <v>1</v>
      </c>
      <c r="BE5350">
        <v>84736.639999999999</v>
      </c>
      <c r="BF5350">
        <v>84736.639999999999</v>
      </c>
      <c r="BG5350">
        <v>0</v>
      </c>
      <c r="BH5350">
        <v>0</v>
      </c>
    </row>
    <row r="5351" spans="1:60" x14ac:dyDescent="0.3">
      <c r="A5351">
        <v>348090</v>
      </c>
      <c r="B5351" t="s">
        <v>0</v>
      </c>
      <c r="C5351" t="s">
        <v>14</v>
      </c>
      <c r="D5351">
        <v>32</v>
      </c>
      <c r="E5351" t="s">
        <v>82</v>
      </c>
      <c r="F5351">
        <v>925</v>
      </c>
      <c r="G5351">
        <v>0</v>
      </c>
      <c r="H5351" t="s">
        <v>83</v>
      </c>
      <c r="I5351" t="s">
        <v>84</v>
      </c>
      <c r="J5351" t="s">
        <v>85</v>
      </c>
      <c r="K5351" t="s">
        <v>2</v>
      </c>
      <c r="L5351" t="s">
        <v>2</v>
      </c>
      <c r="M5351" t="s">
        <v>2</v>
      </c>
      <c r="N5351" t="s">
        <v>2</v>
      </c>
      <c r="O5351" t="s">
        <v>2</v>
      </c>
      <c r="P5351" t="s">
        <v>2</v>
      </c>
      <c r="Q5351" t="s">
        <v>2</v>
      </c>
      <c r="R5351" t="s">
        <v>2</v>
      </c>
      <c r="S5351" t="s">
        <v>2</v>
      </c>
      <c r="T5351" t="s">
        <v>2</v>
      </c>
      <c r="U5351" t="s">
        <v>2</v>
      </c>
      <c r="V5351" t="s">
        <v>2</v>
      </c>
      <c r="W5351" t="s">
        <v>2</v>
      </c>
      <c r="X5351" t="s">
        <v>2</v>
      </c>
      <c r="Y5351" t="s">
        <v>2</v>
      </c>
      <c r="Z5351" t="s">
        <v>2</v>
      </c>
      <c r="AA5351" t="s">
        <v>2</v>
      </c>
      <c r="AB5351" t="s">
        <v>2</v>
      </c>
      <c r="AC5351" t="s">
        <v>2</v>
      </c>
      <c r="AD5351" t="s">
        <v>2</v>
      </c>
      <c r="AE5351" t="s">
        <v>2</v>
      </c>
      <c r="AF5351">
        <v>3</v>
      </c>
      <c r="AG5351">
        <v>1</v>
      </c>
      <c r="AH5351" t="s">
        <v>2</v>
      </c>
      <c r="AI5351">
        <v>9</v>
      </c>
      <c r="AJ5351">
        <v>6</v>
      </c>
      <c r="AK5351" t="s">
        <v>2</v>
      </c>
      <c r="AL5351">
        <v>3</v>
      </c>
      <c r="AM5351">
        <v>6</v>
      </c>
      <c r="AN5351">
        <v>4.5</v>
      </c>
      <c r="AO5351">
        <v>6</v>
      </c>
      <c r="AP5351">
        <v>41</v>
      </c>
      <c r="AQ5351">
        <v>0</v>
      </c>
      <c r="AR5351">
        <v>1</v>
      </c>
      <c r="AS5351">
        <v>1</v>
      </c>
      <c r="AT5351">
        <v>0</v>
      </c>
      <c r="AU5351">
        <v>0</v>
      </c>
      <c r="AV5351" t="s">
        <v>2</v>
      </c>
      <c r="AW5351" t="s">
        <v>2</v>
      </c>
      <c r="AX5351" t="s">
        <v>2</v>
      </c>
      <c r="AY5351" t="s">
        <v>2</v>
      </c>
      <c r="AZ5351">
        <v>1</v>
      </c>
      <c r="BA5351">
        <v>1</v>
      </c>
      <c r="BB5351">
        <v>0</v>
      </c>
      <c r="BC5351">
        <v>0</v>
      </c>
      <c r="BD5351">
        <v>1</v>
      </c>
      <c r="BE5351">
        <v>205960.44333333301</v>
      </c>
      <c r="BF5351">
        <v>231698.73</v>
      </c>
      <c r="BG5351">
        <v>0</v>
      </c>
      <c r="BH5351">
        <v>0</v>
      </c>
    </row>
    <row r="5352" spans="1:60" x14ac:dyDescent="0.3">
      <c r="A5352">
        <v>856216</v>
      </c>
      <c r="B5352" t="s">
        <v>1</v>
      </c>
      <c r="C5352" t="s">
        <v>14</v>
      </c>
      <c r="D5352">
        <v>30</v>
      </c>
      <c r="E5352" t="s">
        <v>82</v>
      </c>
      <c r="F5352">
        <v>925</v>
      </c>
      <c r="G5352">
        <v>0</v>
      </c>
      <c r="H5352" t="s">
        <v>83</v>
      </c>
      <c r="I5352" t="s">
        <v>82</v>
      </c>
      <c r="J5352" t="s">
        <v>88</v>
      </c>
      <c r="K5352">
        <v>2</v>
      </c>
      <c r="L5352">
        <v>1</v>
      </c>
      <c r="M5352" t="s">
        <v>2</v>
      </c>
      <c r="N5352" t="s">
        <v>86</v>
      </c>
      <c r="O5352" t="s">
        <v>87</v>
      </c>
      <c r="P5352">
        <v>2</v>
      </c>
      <c r="Q5352">
        <v>10200000</v>
      </c>
      <c r="R5352">
        <v>5100000</v>
      </c>
      <c r="S5352">
        <v>5700000</v>
      </c>
      <c r="T5352">
        <v>2</v>
      </c>
      <c r="U5352">
        <v>1</v>
      </c>
      <c r="V5352" t="s">
        <v>2</v>
      </c>
      <c r="W5352">
        <v>1</v>
      </c>
      <c r="X5352">
        <v>1</v>
      </c>
      <c r="Y5352">
        <v>5100000</v>
      </c>
      <c r="Z5352">
        <v>5700000</v>
      </c>
      <c r="AA5352">
        <v>1</v>
      </c>
      <c r="AB5352">
        <v>1</v>
      </c>
      <c r="AC5352">
        <v>10</v>
      </c>
      <c r="AD5352">
        <v>23</v>
      </c>
      <c r="AE5352">
        <v>2</v>
      </c>
      <c r="AF5352">
        <v>6</v>
      </c>
      <c r="AG5352">
        <v>2</v>
      </c>
      <c r="AH5352" t="s">
        <v>2</v>
      </c>
      <c r="AI5352">
        <v>11</v>
      </c>
      <c r="AJ5352">
        <v>6</v>
      </c>
      <c r="AK5352" t="s">
        <v>2</v>
      </c>
      <c r="AL5352">
        <v>1.8333333333333299</v>
      </c>
      <c r="AM5352">
        <v>4</v>
      </c>
      <c r="AN5352">
        <v>5.5</v>
      </c>
      <c r="AO5352">
        <v>6</v>
      </c>
      <c r="AP5352">
        <v>23</v>
      </c>
      <c r="AQ5352">
        <v>10</v>
      </c>
      <c r="AR5352" t="s">
        <v>2</v>
      </c>
      <c r="AS5352" t="s">
        <v>2</v>
      </c>
      <c r="AT5352" t="s">
        <v>2</v>
      </c>
      <c r="AU5352" t="s">
        <v>2</v>
      </c>
      <c r="AV5352" t="s">
        <v>2</v>
      </c>
      <c r="AW5352" t="s">
        <v>2</v>
      </c>
      <c r="AX5352" t="s">
        <v>2</v>
      </c>
      <c r="AY5352" t="s">
        <v>2</v>
      </c>
      <c r="AZ5352">
        <v>1</v>
      </c>
      <c r="BA5352">
        <v>1</v>
      </c>
      <c r="BB5352">
        <v>0</v>
      </c>
      <c r="BC5352">
        <v>0</v>
      </c>
      <c r="BD5352">
        <v>1</v>
      </c>
      <c r="BE5352">
        <v>842245.00666666694</v>
      </c>
      <c r="BF5352">
        <v>1179064.2849999999</v>
      </c>
      <c r="BG5352">
        <v>0</v>
      </c>
      <c r="BH5352">
        <v>0</v>
      </c>
    </row>
    <row r="5353" spans="1:60" x14ac:dyDescent="0.3">
      <c r="A5353">
        <v>629609</v>
      </c>
      <c r="B5353" t="s">
        <v>0</v>
      </c>
      <c r="C5353" t="s">
        <v>14</v>
      </c>
      <c r="D5353">
        <v>23</v>
      </c>
      <c r="E5353" t="s">
        <v>82</v>
      </c>
      <c r="F5353">
        <v>912</v>
      </c>
      <c r="G5353">
        <v>0</v>
      </c>
      <c r="H5353" t="s">
        <v>83</v>
      </c>
      <c r="I5353" t="s">
        <v>84</v>
      </c>
      <c r="J5353" t="s">
        <v>85</v>
      </c>
      <c r="K5353">
        <v>30</v>
      </c>
      <c r="L5353">
        <v>29</v>
      </c>
      <c r="M5353">
        <v>20</v>
      </c>
      <c r="N5353" t="s">
        <v>91</v>
      </c>
      <c r="O5353" t="s">
        <v>92</v>
      </c>
      <c r="P5353">
        <v>20</v>
      </c>
      <c r="Q5353">
        <v>11300000</v>
      </c>
      <c r="R5353">
        <v>376666.66666666698</v>
      </c>
      <c r="S5353">
        <v>4000000</v>
      </c>
      <c r="T5353">
        <v>32</v>
      </c>
      <c r="U5353">
        <v>31</v>
      </c>
      <c r="V5353">
        <v>22</v>
      </c>
      <c r="W5353">
        <v>1.06666666666667</v>
      </c>
      <c r="X5353">
        <v>2</v>
      </c>
      <c r="Y5353">
        <v>3766666.6666666698</v>
      </c>
      <c r="Z5353">
        <v>8220000</v>
      </c>
      <c r="AA5353">
        <v>10.6666666666667</v>
      </c>
      <c r="AB5353">
        <v>22</v>
      </c>
      <c r="AC5353">
        <v>8</v>
      </c>
      <c r="AD5353">
        <v>10</v>
      </c>
      <c r="AE5353">
        <v>30</v>
      </c>
      <c r="AF5353">
        <v>109</v>
      </c>
      <c r="AG5353">
        <v>98</v>
      </c>
      <c r="AH5353">
        <v>58</v>
      </c>
      <c r="AI5353">
        <v>557</v>
      </c>
      <c r="AJ5353">
        <v>517</v>
      </c>
      <c r="AK5353">
        <v>135</v>
      </c>
      <c r="AL5353">
        <v>5.1100917431192698</v>
      </c>
      <c r="AM5353">
        <v>154</v>
      </c>
      <c r="AN5353">
        <v>185.666666666667</v>
      </c>
      <c r="AO5353">
        <v>368</v>
      </c>
      <c r="AP5353">
        <v>9</v>
      </c>
      <c r="AQ5353">
        <v>1</v>
      </c>
      <c r="AR5353">
        <v>1</v>
      </c>
      <c r="AS5353">
        <v>1</v>
      </c>
      <c r="AT5353">
        <v>0</v>
      </c>
      <c r="AU5353">
        <v>0</v>
      </c>
      <c r="AV5353" t="s">
        <v>2</v>
      </c>
      <c r="AW5353" t="s">
        <v>2</v>
      </c>
      <c r="AX5353" t="s">
        <v>2</v>
      </c>
      <c r="AY5353" t="s">
        <v>2</v>
      </c>
      <c r="AZ5353">
        <v>1</v>
      </c>
      <c r="BA5353">
        <v>1</v>
      </c>
      <c r="BB5353">
        <v>0</v>
      </c>
      <c r="BC5353">
        <v>0</v>
      </c>
      <c r="BD5353">
        <v>1</v>
      </c>
      <c r="BE5353">
        <v>612446.81000000006</v>
      </c>
      <c r="BF5353">
        <v>850289.16500000004</v>
      </c>
      <c r="BG5353">
        <v>0</v>
      </c>
      <c r="BH5353">
        <v>0</v>
      </c>
    </row>
    <row r="5354" spans="1:60" x14ac:dyDescent="0.3">
      <c r="A5354">
        <v>42606</v>
      </c>
      <c r="B5354" t="s">
        <v>0</v>
      </c>
      <c r="C5354" t="s">
        <v>13</v>
      </c>
      <c r="D5354">
        <v>21</v>
      </c>
      <c r="E5354" t="s">
        <v>82</v>
      </c>
      <c r="F5354">
        <v>904</v>
      </c>
      <c r="G5354">
        <v>0</v>
      </c>
      <c r="H5354" t="s">
        <v>83</v>
      </c>
      <c r="I5354" t="s">
        <v>84</v>
      </c>
      <c r="J5354" t="s">
        <v>88</v>
      </c>
      <c r="K5354">
        <v>16</v>
      </c>
      <c r="L5354">
        <v>15</v>
      </c>
      <c r="M5354">
        <v>12</v>
      </c>
      <c r="N5354" t="s">
        <v>91</v>
      </c>
      <c r="O5354" t="s">
        <v>92</v>
      </c>
      <c r="P5354">
        <v>12</v>
      </c>
      <c r="Q5354">
        <v>1634000</v>
      </c>
      <c r="R5354">
        <v>102125</v>
      </c>
      <c r="S5354">
        <v>400000</v>
      </c>
      <c r="T5354">
        <v>16</v>
      </c>
      <c r="U5354">
        <v>15</v>
      </c>
      <c r="V5354">
        <v>12</v>
      </c>
      <c r="W5354">
        <v>1</v>
      </c>
      <c r="X5354">
        <v>1</v>
      </c>
      <c r="Y5354">
        <v>544666.66666666698</v>
      </c>
      <c r="Z5354">
        <v>1244000</v>
      </c>
      <c r="AA5354">
        <v>5.3333333333333304</v>
      </c>
      <c r="AB5354">
        <v>12</v>
      </c>
      <c r="AC5354">
        <v>0</v>
      </c>
      <c r="AD5354">
        <v>11</v>
      </c>
      <c r="AE5354">
        <v>16</v>
      </c>
      <c r="AF5354">
        <v>68</v>
      </c>
      <c r="AG5354">
        <v>56</v>
      </c>
      <c r="AH5354">
        <v>39</v>
      </c>
      <c r="AI5354">
        <v>577</v>
      </c>
      <c r="AJ5354">
        <v>440</v>
      </c>
      <c r="AK5354">
        <v>206</v>
      </c>
      <c r="AL5354">
        <v>8.4852941176470598</v>
      </c>
      <c r="AM5354">
        <v>86</v>
      </c>
      <c r="AN5354">
        <v>192.333333333333</v>
      </c>
      <c r="AO5354">
        <v>234</v>
      </c>
      <c r="AP5354">
        <v>8</v>
      </c>
      <c r="AQ5354">
        <v>0</v>
      </c>
      <c r="AR5354">
        <v>1</v>
      </c>
      <c r="AS5354">
        <v>1</v>
      </c>
      <c r="AT5354">
        <v>0</v>
      </c>
      <c r="AU5354">
        <v>0</v>
      </c>
      <c r="AV5354" t="s">
        <v>2</v>
      </c>
      <c r="AW5354" t="s">
        <v>2</v>
      </c>
      <c r="AX5354" t="s">
        <v>2</v>
      </c>
      <c r="AY5354" t="s">
        <v>2</v>
      </c>
      <c r="AZ5354">
        <v>1</v>
      </c>
      <c r="BA5354">
        <v>1</v>
      </c>
      <c r="BB5354">
        <v>0</v>
      </c>
      <c r="BC5354">
        <v>0</v>
      </c>
      <c r="BD5354">
        <v>1</v>
      </c>
      <c r="BE5354">
        <v>1005515.2833333299</v>
      </c>
      <c r="BF5354">
        <v>1446837.44</v>
      </c>
      <c r="BG5354">
        <v>0</v>
      </c>
      <c r="BH5354">
        <v>0</v>
      </c>
    </row>
    <row r="5355" spans="1:60" x14ac:dyDescent="0.3">
      <c r="A5355">
        <v>912645</v>
      </c>
      <c r="B5355" t="s">
        <v>0</v>
      </c>
      <c r="C5355" t="s">
        <v>13</v>
      </c>
      <c r="D5355">
        <v>21</v>
      </c>
      <c r="E5355" t="s">
        <v>82</v>
      </c>
      <c r="F5355">
        <v>902</v>
      </c>
      <c r="G5355">
        <v>1</v>
      </c>
      <c r="H5355" t="s">
        <v>83</v>
      </c>
      <c r="I5355" t="s">
        <v>84</v>
      </c>
      <c r="J5355" t="s">
        <v>88</v>
      </c>
      <c r="K5355">
        <v>2</v>
      </c>
      <c r="L5355">
        <v>2</v>
      </c>
      <c r="M5355" t="s">
        <v>2</v>
      </c>
      <c r="N5355" t="s">
        <v>103</v>
      </c>
      <c r="O5355" t="s">
        <v>104</v>
      </c>
      <c r="P5355">
        <v>1</v>
      </c>
      <c r="Q5355">
        <v>800000</v>
      </c>
      <c r="R5355">
        <v>400000</v>
      </c>
      <c r="S5355">
        <v>790000</v>
      </c>
      <c r="T5355">
        <v>2</v>
      </c>
      <c r="U5355">
        <v>2</v>
      </c>
      <c r="V5355" t="s">
        <v>2</v>
      </c>
      <c r="W5355">
        <v>1</v>
      </c>
      <c r="X5355">
        <v>1</v>
      </c>
      <c r="Y5355">
        <v>800000</v>
      </c>
      <c r="Z5355">
        <v>800000</v>
      </c>
      <c r="AA5355">
        <v>2</v>
      </c>
      <c r="AB5355">
        <v>2</v>
      </c>
      <c r="AC5355">
        <v>0</v>
      </c>
      <c r="AD5355">
        <v>0</v>
      </c>
      <c r="AE5355">
        <v>2</v>
      </c>
      <c r="AF5355">
        <v>11</v>
      </c>
      <c r="AG5355">
        <v>11</v>
      </c>
      <c r="AH5355">
        <v>2</v>
      </c>
      <c r="AI5355">
        <v>38</v>
      </c>
      <c r="AJ5355">
        <v>38</v>
      </c>
      <c r="AK5355">
        <v>4</v>
      </c>
      <c r="AL5355">
        <v>3.4545454545454501</v>
      </c>
      <c r="AM5355">
        <v>11</v>
      </c>
      <c r="AN5355">
        <v>19</v>
      </c>
      <c r="AO5355">
        <v>34</v>
      </c>
      <c r="AP5355">
        <v>50</v>
      </c>
      <c r="AQ5355">
        <v>0</v>
      </c>
      <c r="AR5355">
        <v>1</v>
      </c>
      <c r="AS5355">
        <v>1</v>
      </c>
      <c r="AT5355">
        <v>0</v>
      </c>
      <c r="AU5355">
        <v>0</v>
      </c>
      <c r="AV5355" t="s">
        <v>2</v>
      </c>
      <c r="AW5355" t="s">
        <v>2</v>
      </c>
      <c r="AX5355" t="s">
        <v>2</v>
      </c>
      <c r="AY5355" t="s">
        <v>2</v>
      </c>
      <c r="AZ5355">
        <v>1</v>
      </c>
      <c r="BA5355">
        <v>1</v>
      </c>
      <c r="BB5355">
        <v>0</v>
      </c>
      <c r="BC5355">
        <v>0</v>
      </c>
      <c r="BD5355">
        <v>1</v>
      </c>
      <c r="BE5355">
        <v>143245.39000000001</v>
      </c>
      <c r="BF5355">
        <v>182948.73</v>
      </c>
      <c r="BG5355">
        <v>0</v>
      </c>
      <c r="BH5355">
        <v>0</v>
      </c>
    </row>
    <row r="5356" spans="1:60" x14ac:dyDescent="0.3">
      <c r="A5356">
        <v>501020</v>
      </c>
      <c r="B5356" t="s">
        <v>0</v>
      </c>
      <c r="C5356" t="s">
        <v>14</v>
      </c>
      <c r="D5356">
        <v>29</v>
      </c>
      <c r="E5356" t="s">
        <v>82</v>
      </c>
      <c r="F5356">
        <v>902</v>
      </c>
      <c r="G5356">
        <v>1</v>
      </c>
      <c r="H5356" t="s">
        <v>83</v>
      </c>
      <c r="I5356" t="s">
        <v>84</v>
      </c>
      <c r="J5356" t="s">
        <v>88</v>
      </c>
      <c r="K5356">
        <v>1</v>
      </c>
      <c r="L5356">
        <v>1</v>
      </c>
      <c r="M5356">
        <v>1</v>
      </c>
      <c r="N5356" t="s">
        <v>86</v>
      </c>
      <c r="O5356" t="s">
        <v>87</v>
      </c>
      <c r="P5356">
        <v>1</v>
      </c>
      <c r="Q5356">
        <v>27893000</v>
      </c>
      <c r="R5356">
        <v>27893000</v>
      </c>
      <c r="S5356">
        <v>27893000</v>
      </c>
      <c r="T5356">
        <v>1</v>
      </c>
      <c r="U5356">
        <v>1</v>
      </c>
      <c r="V5356">
        <v>1</v>
      </c>
      <c r="W5356">
        <v>1</v>
      </c>
      <c r="X5356">
        <v>1</v>
      </c>
      <c r="Y5356">
        <v>27893000</v>
      </c>
      <c r="Z5356">
        <v>27893000</v>
      </c>
      <c r="AA5356">
        <v>1</v>
      </c>
      <c r="AB5356">
        <v>1</v>
      </c>
      <c r="AC5356">
        <v>47</v>
      </c>
      <c r="AD5356" t="s">
        <v>2</v>
      </c>
      <c r="AE5356">
        <v>1</v>
      </c>
      <c r="AF5356">
        <v>59</v>
      </c>
      <c r="AG5356">
        <v>59</v>
      </c>
      <c r="AH5356">
        <v>50</v>
      </c>
      <c r="AI5356">
        <v>287</v>
      </c>
      <c r="AJ5356">
        <v>287</v>
      </c>
      <c r="AK5356">
        <v>195</v>
      </c>
      <c r="AL5356">
        <v>4.86440677966102</v>
      </c>
      <c r="AM5356">
        <v>30</v>
      </c>
      <c r="AN5356">
        <v>143.5</v>
      </c>
      <c r="AO5356">
        <v>193</v>
      </c>
      <c r="AP5356">
        <v>11</v>
      </c>
      <c r="AQ5356">
        <v>11</v>
      </c>
      <c r="AR5356">
        <v>1</v>
      </c>
      <c r="AS5356">
        <v>1</v>
      </c>
      <c r="AT5356">
        <v>0</v>
      </c>
      <c r="AU5356">
        <v>0</v>
      </c>
      <c r="AV5356" t="s">
        <v>2</v>
      </c>
      <c r="AW5356" t="s">
        <v>2</v>
      </c>
      <c r="AX5356" t="s">
        <v>2</v>
      </c>
      <c r="AY5356" t="s">
        <v>2</v>
      </c>
      <c r="AZ5356">
        <v>1</v>
      </c>
      <c r="BA5356">
        <v>1</v>
      </c>
      <c r="BB5356">
        <v>0</v>
      </c>
      <c r="BC5356">
        <v>0</v>
      </c>
      <c r="BD5356">
        <v>1</v>
      </c>
      <c r="BE5356">
        <v>2912972.27</v>
      </c>
      <c r="BF5356">
        <v>4366232.5999999996</v>
      </c>
      <c r="BG5356">
        <v>0</v>
      </c>
      <c r="BH5356">
        <v>0</v>
      </c>
    </row>
    <row r="5357" spans="1:60" x14ac:dyDescent="0.3">
      <c r="A5357">
        <v>896693</v>
      </c>
      <c r="B5357" t="s">
        <v>0</v>
      </c>
      <c r="C5357" t="s">
        <v>14</v>
      </c>
      <c r="D5357">
        <v>42</v>
      </c>
      <c r="E5357" t="s">
        <v>82</v>
      </c>
      <c r="F5357">
        <v>903</v>
      </c>
      <c r="G5357">
        <v>0</v>
      </c>
      <c r="H5357" t="s">
        <v>83</v>
      </c>
      <c r="I5357" t="s">
        <v>84</v>
      </c>
      <c r="J5357" t="s">
        <v>88</v>
      </c>
      <c r="K5357">
        <v>4</v>
      </c>
      <c r="L5357">
        <v>4</v>
      </c>
      <c r="M5357">
        <v>2</v>
      </c>
      <c r="N5357" t="s">
        <v>86</v>
      </c>
      <c r="O5357" t="s">
        <v>87</v>
      </c>
      <c r="P5357">
        <v>4</v>
      </c>
      <c r="Q5357">
        <v>25500000</v>
      </c>
      <c r="R5357">
        <v>6375000</v>
      </c>
      <c r="S5357">
        <v>15000000</v>
      </c>
      <c r="T5357">
        <v>4</v>
      </c>
      <c r="U5357">
        <v>4</v>
      </c>
      <c r="V5357">
        <v>2</v>
      </c>
      <c r="W5357">
        <v>1</v>
      </c>
      <c r="X5357">
        <v>1</v>
      </c>
      <c r="Y5357">
        <v>12750000</v>
      </c>
      <c r="Z5357">
        <v>16500000</v>
      </c>
      <c r="AA5357">
        <v>2</v>
      </c>
      <c r="AB5357">
        <v>2</v>
      </c>
      <c r="AC5357">
        <v>22</v>
      </c>
      <c r="AD5357">
        <v>25</v>
      </c>
      <c r="AE5357">
        <v>4</v>
      </c>
      <c r="AF5357">
        <v>48</v>
      </c>
      <c r="AG5357">
        <v>48</v>
      </c>
      <c r="AH5357">
        <v>18</v>
      </c>
      <c r="AI5357">
        <v>224</v>
      </c>
      <c r="AJ5357">
        <v>224</v>
      </c>
      <c r="AK5357">
        <v>72</v>
      </c>
      <c r="AL5357">
        <v>4.6666666666666696</v>
      </c>
      <c r="AM5357">
        <v>24</v>
      </c>
      <c r="AN5357">
        <v>112</v>
      </c>
      <c r="AO5357">
        <v>152</v>
      </c>
      <c r="AP5357">
        <v>8</v>
      </c>
      <c r="AQ5357">
        <v>3</v>
      </c>
      <c r="AR5357">
        <v>1</v>
      </c>
      <c r="AS5357">
        <v>1</v>
      </c>
      <c r="AT5357">
        <v>0</v>
      </c>
      <c r="AU5357">
        <v>0</v>
      </c>
      <c r="AV5357" t="s">
        <v>2</v>
      </c>
      <c r="AW5357" t="s">
        <v>2</v>
      </c>
      <c r="AX5357" t="s">
        <v>2</v>
      </c>
      <c r="AY5357" t="s">
        <v>2</v>
      </c>
      <c r="AZ5357">
        <v>1</v>
      </c>
      <c r="BA5357">
        <v>1</v>
      </c>
      <c r="BB5357">
        <v>0</v>
      </c>
      <c r="BC5357">
        <v>0</v>
      </c>
      <c r="BD5357">
        <v>1</v>
      </c>
      <c r="BE5357">
        <v>5370065.05333333</v>
      </c>
      <c r="BF5357">
        <v>8050436.29</v>
      </c>
      <c r="BG5357">
        <v>0</v>
      </c>
      <c r="BH5357">
        <v>0</v>
      </c>
    </row>
    <row r="5358" spans="1:60" x14ac:dyDescent="0.3">
      <c r="A5358">
        <v>525425</v>
      </c>
      <c r="B5358" t="s">
        <v>0</v>
      </c>
      <c r="C5358" t="s">
        <v>14</v>
      </c>
      <c r="D5358">
        <v>30</v>
      </c>
      <c r="E5358" t="s">
        <v>82</v>
      </c>
      <c r="F5358">
        <v>870</v>
      </c>
      <c r="G5358">
        <v>9</v>
      </c>
      <c r="H5358" t="s">
        <v>83</v>
      </c>
      <c r="I5358" t="s">
        <v>82</v>
      </c>
      <c r="J5358" t="s">
        <v>85</v>
      </c>
      <c r="K5358" t="s">
        <v>2</v>
      </c>
      <c r="L5358" t="s">
        <v>2</v>
      </c>
      <c r="M5358" t="s">
        <v>2</v>
      </c>
      <c r="N5358" t="s">
        <v>2</v>
      </c>
      <c r="O5358" t="s">
        <v>2</v>
      </c>
      <c r="P5358" t="s">
        <v>2</v>
      </c>
      <c r="Q5358" t="s">
        <v>2</v>
      </c>
      <c r="R5358" t="s">
        <v>2</v>
      </c>
      <c r="S5358" t="s">
        <v>2</v>
      </c>
      <c r="T5358" t="s">
        <v>2</v>
      </c>
      <c r="U5358" t="s">
        <v>2</v>
      </c>
      <c r="V5358" t="s">
        <v>2</v>
      </c>
      <c r="W5358" t="s">
        <v>2</v>
      </c>
      <c r="X5358" t="s">
        <v>2</v>
      </c>
      <c r="Y5358" t="s">
        <v>2</v>
      </c>
      <c r="Z5358" t="s">
        <v>2</v>
      </c>
      <c r="AA5358" t="s">
        <v>2</v>
      </c>
      <c r="AB5358" t="s">
        <v>2</v>
      </c>
      <c r="AC5358" t="s">
        <v>2</v>
      </c>
      <c r="AD5358" t="s">
        <v>2</v>
      </c>
      <c r="AE5358" t="s">
        <v>2</v>
      </c>
      <c r="AF5358">
        <v>11</v>
      </c>
      <c r="AG5358">
        <v>11</v>
      </c>
      <c r="AH5358">
        <v>11</v>
      </c>
      <c r="AI5358">
        <v>39</v>
      </c>
      <c r="AJ5358">
        <v>39</v>
      </c>
      <c r="AK5358">
        <v>39</v>
      </c>
      <c r="AL5358">
        <v>3.5454545454545499</v>
      </c>
      <c r="AM5358">
        <v>17</v>
      </c>
      <c r="AN5358">
        <v>39</v>
      </c>
      <c r="AO5358">
        <v>39</v>
      </c>
      <c r="AP5358">
        <v>2</v>
      </c>
      <c r="AQ5358">
        <v>18</v>
      </c>
      <c r="AR5358" t="s">
        <v>2</v>
      </c>
      <c r="AS5358" t="s">
        <v>2</v>
      </c>
      <c r="AT5358" t="s">
        <v>2</v>
      </c>
      <c r="AU5358" t="s">
        <v>2</v>
      </c>
      <c r="AV5358">
        <v>491666000</v>
      </c>
      <c r="AW5358">
        <v>491666000</v>
      </c>
      <c r="AX5358">
        <v>1</v>
      </c>
      <c r="AY5358">
        <v>1</v>
      </c>
      <c r="AZ5358">
        <v>1</v>
      </c>
      <c r="BA5358">
        <v>1</v>
      </c>
      <c r="BB5358">
        <v>0</v>
      </c>
      <c r="BC5358">
        <v>0</v>
      </c>
      <c r="BD5358">
        <v>1</v>
      </c>
      <c r="BE5358">
        <v>1939737.45</v>
      </c>
      <c r="BF5358">
        <v>1939737.45</v>
      </c>
      <c r="BG5358">
        <v>0</v>
      </c>
      <c r="BH5358">
        <v>0</v>
      </c>
    </row>
    <row r="5359" spans="1:60" x14ac:dyDescent="0.3">
      <c r="A5359">
        <v>390564</v>
      </c>
      <c r="B5359" t="s">
        <v>0</v>
      </c>
      <c r="C5359" t="s">
        <v>14</v>
      </c>
      <c r="D5359">
        <v>39</v>
      </c>
      <c r="E5359" t="s">
        <v>82</v>
      </c>
      <c r="F5359">
        <v>877</v>
      </c>
      <c r="G5359">
        <v>0</v>
      </c>
      <c r="H5359" t="s">
        <v>83</v>
      </c>
      <c r="I5359" t="s">
        <v>84</v>
      </c>
      <c r="J5359" t="s">
        <v>85</v>
      </c>
      <c r="K5359">
        <v>1</v>
      </c>
      <c r="L5359">
        <v>1</v>
      </c>
      <c r="M5359">
        <v>1</v>
      </c>
      <c r="N5359" t="s">
        <v>86</v>
      </c>
      <c r="O5359" t="s">
        <v>87</v>
      </c>
      <c r="P5359">
        <v>1</v>
      </c>
      <c r="Q5359">
        <v>19000000</v>
      </c>
      <c r="R5359">
        <v>19000000</v>
      </c>
      <c r="S5359">
        <v>19000000</v>
      </c>
      <c r="T5359">
        <v>1</v>
      </c>
      <c r="U5359">
        <v>1</v>
      </c>
      <c r="V5359">
        <v>1</v>
      </c>
      <c r="W5359">
        <v>1</v>
      </c>
      <c r="X5359">
        <v>1</v>
      </c>
      <c r="Y5359">
        <v>19000000</v>
      </c>
      <c r="Z5359">
        <v>19000000</v>
      </c>
      <c r="AA5359">
        <v>1</v>
      </c>
      <c r="AB5359">
        <v>1</v>
      </c>
      <c r="AC5359">
        <v>10</v>
      </c>
      <c r="AD5359" t="s">
        <v>2</v>
      </c>
      <c r="AE5359">
        <v>1</v>
      </c>
      <c r="AF5359">
        <v>11</v>
      </c>
      <c r="AG5359">
        <v>11</v>
      </c>
      <c r="AH5359">
        <v>11</v>
      </c>
      <c r="AI5359">
        <v>20</v>
      </c>
      <c r="AJ5359">
        <v>20</v>
      </c>
      <c r="AK5359">
        <v>20</v>
      </c>
      <c r="AL5359">
        <v>1.8181818181818199</v>
      </c>
      <c r="AM5359">
        <v>5</v>
      </c>
      <c r="AN5359">
        <v>20</v>
      </c>
      <c r="AO5359">
        <v>20</v>
      </c>
      <c r="AP5359">
        <v>6</v>
      </c>
      <c r="AQ5359">
        <v>4</v>
      </c>
      <c r="AR5359">
        <v>1</v>
      </c>
      <c r="AS5359">
        <v>1</v>
      </c>
      <c r="AT5359">
        <v>0</v>
      </c>
      <c r="AU5359">
        <v>0</v>
      </c>
      <c r="AV5359" t="s">
        <v>2</v>
      </c>
      <c r="AW5359" t="s">
        <v>2</v>
      </c>
      <c r="AX5359" t="s">
        <v>2</v>
      </c>
      <c r="AY5359" t="s">
        <v>2</v>
      </c>
      <c r="AZ5359">
        <v>1</v>
      </c>
      <c r="BA5359">
        <v>1</v>
      </c>
      <c r="BB5359">
        <v>0</v>
      </c>
      <c r="BC5359">
        <v>0</v>
      </c>
      <c r="BD5359">
        <v>1</v>
      </c>
      <c r="BE5359">
        <v>4567479.84</v>
      </c>
      <c r="BF5359">
        <v>4567479.84</v>
      </c>
      <c r="BG5359">
        <v>0</v>
      </c>
      <c r="BH5359">
        <v>0</v>
      </c>
    </row>
    <row r="5360" spans="1:60" x14ac:dyDescent="0.3">
      <c r="A5360">
        <v>951954</v>
      </c>
      <c r="B5360" t="s">
        <v>0</v>
      </c>
      <c r="C5360" t="s">
        <v>14</v>
      </c>
      <c r="D5360">
        <v>36</v>
      </c>
      <c r="E5360" t="s">
        <v>82</v>
      </c>
      <c r="F5360">
        <v>859</v>
      </c>
      <c r="G5360">
        <v>18</v>
      </c>
      <c r="H5360" t="s">
        <v>83</v>
      </c>
      <c r="I5360" t="s">
        <v>84</v>
      </c>
      <c r="J5360" t="s">
        <v>85</v>
      </c>
      <c r="K5360">
        <v>3</v>
      </c>
      <c r="L5360">
        <v>3</v>
      </c>
      <c r="M5360">
        <v>3</v>
      </c>
      <c r="N5360" t="s">
        <v>86</v>
      </c>
      <c r="O5360" t="s">
        <v>87</v>
      </c>
      <c r="P5360">
        <v>2</v>
      </c>
      <c r="Q5360">
        <v>3930000</v>
      </c>
      <c r="R5360">
        <v>1310000</v>
      </c>
      <c r="S5360">
        <v>3500000</v>
      </c>
      <c r="T5360">
        <v>3</v>
      </c>
      <c r="U5360">
        <v>3</v>
      </c>
      <c r="V5360">
        <v>3</v>
      </c>
      <c r="W5360">
        <v>1</v>
      </c>
      <c r="X5360">
        <v>1</v>
      </c>
      <c r="Y5360">
        <v>3930000</v>
      </c>
      <c r="Z5360">
        <v>3930000</v>
      </c>
      <c r="AA5360">
        <v>3</v>
      </c>
      <c r="AB5360">
        <v>3</v>
      </c>
      <c r="AC5360">
        <v>0</v>
      </c>
      <c r="AD5360">
        <v>9</v>
      </c>
      <c r="AE5360">
        <v>3</v>
      </c>
      <c r="AF5360">
        <v>11</v>
      </c>
      <c r="AG5360">
        <v>11</v>
      </c>
      <c r="AH5360">
        <v>11</v>
      </c>
      <c r="AI5360">
        <v>25</v>
      </c>
      <c r="AJ5360">
        <v>25</v>
      </c>
      <c r="AK5360">
        <v>25</v>
      </c>
      <c r="AL5360">
        <v>2.2727272727272698</v>
      </c>
      <c r="AM5360">
        <v>5</v>
      </c>
      <c r="AN5360">
        <v>25</v>
      </c>
      <c r="AO5360">
        <v>25</v>
      </c>
      <c r="AP5360">
        <v>5</v>
      </c>
      <c r="AQ5360">
        <v>0</v>
      </c>
      <c r="AR5360">
        <v>1</v>
      </c>
      <c r="AS5360">
        <v>1</v>
      </c>
      <c r="AT5360">
        <v>0</v>
      </c>
      <c r="AU5360">
        <v>0</v>
      </c>
      <c r="AV5360" t="s">
        <v>2</v>
      </c>
      <c r="AW5360" t="s">
        <v>2</v>
      </c>
      <c r="AX5360" t="s">
        <v>2</v>
      </c>
      <c r="AY5360" t="s">
        <v>2</v>
      </c>
      <c r="AZ5360">
        <v>1</v>
      </c>
      <c r="BA5360">
        <v>1</v>
      </c>
      <c r="BB5360">
        <v>0</v>
      </c>
      <c r="BC5360">
        <v>0</v>
      </c>
      <c r="BD5360">
        <v>1</v>
      </c>
      <c r="BE5360">
        <v>1112881.81</v>
      </c>
      <c r="BF5360">
        <v>1112881.81</v>
      </c>
      <c r="BG5360">
        <v>0</v>
      </c>
      <c r="BH5360">
        <v>0</v>
      </c>
    </row>
    <row r="5361" spans="1:60" x14ac:dyDescent="0.3">
      <c r="A5361">
        <v>408972</v>
      </c>
      <c r="B5361" t="s">
        <v>0</v>
      </c>
      <c r="C5361" t="s">
        <v>14</v>
      </c>
      <c r="D5361">
        <v>43</v>
      </c>
      <c r="E5361" t="s">
        <v>82</v>
      </c>
      <c r="F5361">
        <v>869</v>
      </c>
      <c r="G5361">
        <v>0</v>
      </c>
      <c r="H5361" t="s">
        <v>83</v>
      </c>
      <c r="I5361" t="s">
        <v>82</v>
      </c>
      <c r="J5361" t="s">
        <v>85</v>
      </c>
      <c r="K5361" t="s">
        <v>2</v>
      </c>
      <c r="L5361" t="s">
        <v>2</v>
      </c>
      <c r="M5361" t="s">
        <v>2</v>
      </c>
      <c r="N5361" t="s">
        <v>2</v>
      </c>
      <c r="O5361" t="s">
        <v>2</v>
      </c>
      <c r="P5361" t="s">
        <v>2</v>
      </c>
      <c r="Q5361" t="s">
        <v>2</v>
      </c>
      <c r="R5361" t="s">
        <v>2</v>
      </c>
      <c r="S5361" t="s">
        <v>2</v>
      </c>
      <c r="T5361" t="s">
        <v>2</v>
      </c>
      <c r="U5361" t="s">
        <v>2</v>
      </c>
      <c r="V5361" t="s">
        <v>2</v>
      </c>
      <c r="W5361" t="s">
        <v>2</v>
      </c>
      <c r="X5361" t="s">
        <v>2</v>
      </c>
      <c r="Y5361" t="s">
        <v>2</v>
      </c>
      <c r="Z5361" t="s">
        <v>2</v>
      </c>
      <c r="AA5361" t="s">
        <v>2</v>
      </c>
      <c r="AB5361" t="s">
        <v>2</v>
      </c>
      <c r="AC5361" t="s">
        <v>2</v>
      </c>
      <c r="AD5361" t="s">
        <v>2</v>
      </c>
      <c r="AE5361" t="s">
        <v>2</v>
      </c>
      <c r="AF5361">
        <v>45</v>
      </c>
      <c r="AG5361">
        <v>45</v>
      </c>
      <c r="AH5361">
        <v>45</v>
      </c>
      <c r="AI5361">
        <v>65</v>
      </c>
      <c r="AJ5361">
        <v>65</v>
      </c>
      <c r="AK5361">
        <v>65</v>
      </c>
      <c r="AL5361">
        <v>1.44444444444444</v>
      </c>
      <c r="AM5361">
        <v>5</v>
      </c>
      <c r="AN5361">
        <v>65</v>
      </c>
      <c r="AO5361">
        <v>65</v>
      </c>
      <c r="AP5361">
        <v>2</v>
      </c>
      <c r="AQ5361">
        <v>7</v>
      </c>
      <c r="AR5361">
        <v>1</v>
      </c>
      <c r="AS5361">
        <v>1</v>
      </c>
      <c r="AT5361">
        <v>0</v>
      </c>
      <c r="AU5361">
        <v>0</v>
      </c>
      <c r="AV5361" t="s">
        <v>2</v>
      </c>
      <c r="AW5361" t="s">
        <v>2</v>
      </c>
      <c r="AX5361" t="s">
        <v>2</v>
      </c>
      <c r="AY5361" t="s">
        <v>2</v>
      </c>
      <c r="AZ5361">
        <v>1</v>
      </c>
      <c r="BA5361">
        <v>1</v>
      </c>
      <c r="BB5361">
        <v>0</v>
      </c>
      <c r="BC5361">
        <v>0</v>
      </c>
      <c r="BD5361">
        <v>1</v>
      </c>
      <c r="BE5361">
        <v>7390322.5800000001</v>
      </c>
      <c r="BF5361">
        <v>7390322.5800000001</v>
      </c>
      <c r="BG5361">
        <v>0</v>
      </c>
      <c r="BH5361">
        <v>0</v>
      </c>
    </row>
    <row r="5362" spans="1:60" x14ac:dyDescent="0.3">
      <c r="A5362">
        <v>500990</v>
      </c>
      <c r="B5362" t="s">
        <v>0</v>
      </c>
      <c r="C5362" t="s">
        <v>14</v>
      </c>
      <c r="D5362">
        <v>37</v>
      </c>
      <c r="E5362" t="s">
        <v>82</v>
      </c>
      <c r="F5362">
        <v>869</v>
      </c>
      <c r="G5362">
        <v>0</v>
      </c>
      <c r="H5362" t="s">
        <v>83</v>
      </c>
      <c r="I5362" t="s">
        <v>84</v>
      </c>
      <c r="J5362" t="s">
        <v>88</v>
      </c>
      <c r="K5362">
        <v>2</v>
      </c>
      <c r="L5362">
        <v>2</v>
      </c>
      <c r="M5362">
        <v>2</v>
      </c>
      <c r="N5362" t="s">
        <v>103</v>
      </c>
      <c r="O5362" t="s">
        <v>94</v>
      </c>
      <c r="P5362">
        <v>1</v>
      </c>
      <c r="Q5362">
        <v>760000</v>
      </c>
      <c r="R5362">
        <v>380000</v>
      </c>
      <c r="S5362">
        <v>560000</v>
      </c>
      <c r="T5362">
        <v>2</v>
      </c>
      <c r="U5362">
        <v>2</v>
      </c>
      <c r="V5362">
        <v>2</v>
      </c>
      <c r="W5362">
        <v>1</v>
      </c>
      <c r="X5362">
        <v>1</v>
      </c>
      <c r="Y5362">
        <v>760000</v>
      </c>
      <c r="Z5362">
        <v>760000</v>
      </c>
      <c r="AA5362">
        <v>2</v>
      </c>
      <c r="AB5362">
        <v>2</v>
      </c>
      <c r="AC5362">
        <v>5</v>
      </c>
      <c r="AD5362">
        <v>10</v>
      </c>
      <c r="AE5362">
        <v>2</v>
      </c>
      <c r="AF5362">
        <v>30</v>
      </c>
      <c r="AG5362">
        <v>30</v>
      </c>
      <c r="AH5362">
        <v>30</v>
      </c>
      <c r="AI5362">
        <v>106</v>
      </c>
      <c r="AJ5362">
        <v>106</v>
      </c>
      <c r="AK5362">
        <v>106</v>
      </c>
      <c r="AL5362">
        <v>3.5333333333333301</v>
      </c>
      <c r="AM5362">
        <v>23</v>
      </c>
      <c r="AN5362">
        <v>106</v>
      </c>
      <c r="AO5362">
        <v>106</v>
      </c>
      <c r="AP5362">
        <v>8</v>
      </c>
      <c r="AQ5362">
        <v>0</v>
      </c>
      <c r="AR5362">
        <v>1</v>
      </c>
      <c r="AS5362">
        <v>1</v>
      </c>
      <c r="AT5362">
        <v>0</v>
      </c>
      <c r="AU5362">
        <v>0</v>
      </c>
      <c r="AV5362" t="s">
        <v>2</v>
      </c>
      <c r="AW5362" t="s">
        <v>2</v>
      </c>
      <c r="AX5362" t="s">
        <v>2</v>
      </c>
      <c r="AY5362" t="s">
        <v>2</v>
      </c>
      <c r="AZ5362">
        <v>1</v>
      </c>
      <c r="BA5362">
        <v>1</v>
      </c>
      <c r="BB5362">
        <v>0</v>
      </c>
      <c r="BC5362">
        <v>0</v>
      </c>
      <c r="BD5362">
        <v>1</v>
      </c>
      <c r="BE5362">
        <v>383709.68</v>
      </c>
      <c r="BF5362">
        <v>383709.68</v>
      </c>
      <c r="BG5362">
        <v>0</v>
      </c>
      <c r="BH5362">
        <v>0</v>
      </c>
    </row>
    <row r="5363" spans="1:60" x14ac:dyDescent="0.3">
      <c r="A5363">
        <v>237919</v>
      </c>
      <c r="B5363" t="s">
        <v>0</v>
      </c>
      <c r="C5363" t="s">
        <v>13</v>
      </c>
      <c r="D5363">
        <v>21</v>
      </c>
      <c r="E5363" t="s">
        <v>82</v>
      </c>
      <c r="F5363">
        <v>869</v>
      </c>
      <c r="G5363">
        <v>0</v>
      </c>
      <c r="H5363" t="s">
        <v>83</v>
      </c>
      <c r="I5363" t="s">
        <v>82</v>
      </c>
      <c r="J5363" t="s">
        <v>88</v>
      </c>
      <c r="K5363">
        <v>6</v>
      </c>
      <c r="L5363">
        <v>6</v>
      </c>
      <c r="M5363">
        <v>6</v>
      </c>
      <c r="N5363" t="s">
        <v>93</v>
      </c>
      <c r="O5363" t="s">
        <v>95</v>
      </c>
      <c r="P5363">
        <v>3</v>
      </c>
      <c r="Q5363">
        <v>11660000</v>
      </c>
      <c r="R5363">
        <v>1943333.33333333</v>
      </c>
      <c r="S5363">
        <v>8300000</v>
      </c>
      <c r="T5363">
        <v>7</v>
      </c>
      <c r="U5363">
        <v>7</v>
      </c>
      <c r="V5363">
        <v>7</v>
      </c>
      <c r="W5363">
        <v>1.1666666666666701</v>
      </c>
      <c r="X5363">
        <v>2</v>
      </c>
      <c r="Y5363">
        <v>11660000</v>
      </c>
      <c r="Z5363">
        <v>11660000</v>
      </c>
      <c r="AA5363">
        <v>7</v>
      </c>
      <c r="AB5363">
        <v>7</v>
      </c>
      <c r="AC5363">
        <v>5</v>
      </c>
      <c r="AD5363">
        <v>5</v>
      </c>
      <c r="AE5363">
        <v>6</v>
      </c>
      <c r="AF5363">
        <v>33</v>
      </c>
      <c r="AG5363">
        <v>33</v>
      </c>
      <c r="AH5363">
        <v>33</v>
      </c>
      <c r="AI5363">
        <v>70</v>
      </c>
      <c r="AJ5363">
        <v>70</v>
      </c>
      <c r="AK5363">
        <v>70</v>
      </c>
      <c r="AL5363">
        <v>2.1212121212121202</v>
      </c>
      <c r="AM5363">
        <v>6</v>
      </c>
      <c r="AN5363">
        <v>70</v>
      </c>
      <c r="AO5363">
        <v>70</v>
      </c>
      <c r="AP5363">
        <v>5</v>
      </c>
      <c r="AQ5363">
        <v>0</v>
      </c>
      <c r="AR5363" t="s">
        <v>2</v>
      </c>
      <c r="AS5363" t="s">
        <v>2</v>
      </c>
      <c r="AT5363" t="s">
        <v>2</v>
      </c>
      <c r="AU5363" t="s">
        <v>2</v>
      </c>
      <c r="AV5363" t="s">
        <v>2</v>
      </c>
      <c r="AW5363" t="s">
        <v>2</v>
      </c>
      <c r="AX5363" t="s">
        <v>2</v>
      </c>
      <c r="AY5363" t="s">
        <v>2</v>
      </c>
      <c r="AZ5363">
        <v>1</v>
      </c>
      <c r="BA5363">
        <v>1</v>
      </c>
      <c r="BB5363">
        <v>0</v>
      </c>
      <c r="BC5363">
        <v>0</v>
      </c>
      <c r="BD5363">
        <v>1</v>
      </c>
      <c r="BE5363">
        <v>6778848.3899999997</v>
      </c>
      <c r="BF5363">
        <v>6778848.3899999997</v>
      </c>
      <c r="BG5363">
        <v>0</v>
      </c>
      <c r="BH5363">
        <v>0</v>
      </c>
    </row>
    <row r="5364" spans="1:60" x14ac:dyDescent="0.3">
      <c r="A5364">
        <v>128417</v>
      </c>
      <c r="B5364" t="s">
        <v>0</v>
      </c>
      <c r="C5364" t="s">
        <v>14</v>
      </c>
      <c r="D5364">
        <v>52</v>
      </c>
      <c r="E5364" t="s">
        <v>82</v>
      </c>
      <c r="F5364">
        <v>846</v>
      </c>
      <c r="G5364">
        <v>10</v>
      </c>
      <c r="H5364" t="s">
        <v>83</v>
      </c>
      <c r="I5364" t="s">
        <v>84</v>
      </c>
      <c r="J5364" t="s">
        <v>85</v>
      </c>
      <c r="K5364" t="s">
        <v>2</v>
      </c>
      <c r="L5364" t="s">
        <v>2</v>
      </c>
      <c r="M5364" t="s">
        <v>2</v>
      </c>
      <c r="N5364" t="s">
        <v>2</v>
      </c>
      <c r="O5364" t="s">
        <v>2</v>
      </c>
      <c r="P5364" t="s">
        <v>2</v>
      </c>
      <c r="Q5364" t="s">
        <v>2</v>
      </c>
      <c r="R5364" t="s">
        <v>2</v>
      </c>
      <c r="S5364" t="s">
        <v>2</v>
      </c>
      <c r="T5364" t="s">
        <v>2</v>
      </c>
      <c r="U5364" t="s">
        <v>2</v>
      </c>
      <c r="V5364" t="s">
        <v>2</v>
      </c>
      <c r="W5364" t="s">
        <v>2</v>
      </c>
      <c r="X5364" t="s">
        <v>2</v>
      </c>
      <c r="Y5364" t="s">
        <v>2</v>
      </c>
      <c r="Z5364" t="s">
        <v>2</v>
      </c>
      <c r="AA5364" t="s">
        <v>2</v>
      </c>
      <c r="AB5364" t="s">
        <v>2</v>
      </c>
      <c r="AC5364" t="s">
        <v>2</v>
      </c>
      <c r="AD5364" t="s">
        <v>2</v>
      </c>
      <c r="AE5364" t="s">
        <v>2</v>
      </c>
      <c r="AF5364">
        <v>11</v>
      </c>
      <c r="AG5364">
        <v>11</v>
      </c>
      <c r="AH5364">
        <v>11</v>
      </c>
      <c r="AI5364">
        <v>26</v>
      </c>
      <c r="AJ5364">
        <v>26</v>
      </c>
      <c r="AK5364">
        <v>26</v>
      </c>
      <c r="AL5364">
        <v>2.3636363636363602</v>
      </c>
      <c r="AM5364">
        <v>6</v>
      </c>
      <c r="AN5364">
        <v>26</v>
      </c>
      <c r="AO5364">
        <v>26</v>
      </c>
      <c r="AP5364">
        <v>1</v>
      </c>
      <c r="AQ5364">
        <v>0</v>
      </c>
      <c r="AR5364">
        <v>2</v>
      </c>
      <c r="AS5364">
        <v>2</v>
      </c>
      <c r="AT5364">
        <v>0</v>
      </c>
      <c r="AU5364">
        <v>0</v>
      </c>
      <c r="AV5364" t="s">
        <v>2</v>
      </c>
      <c r="AW5364" t="s">
        <v>2</v>
      </c>
      <c r="AX5364" t="s">
        <v>2</v>
      </c>
      <c r="AY5364" t="s">
        <v>2</v>
      </c>
      <c r="AZ5364">
        <v>1</v>
      </c>
      <c r="BA5364">
        <v>1</v>
      </c>
      <c r="BB5364">
        <v>0</v>
      </c>
      <c r="BC5364">
        <v>0</v>
      </c>
      <c r="BD5364">
        <v>1</v>
      </c>
      <c r="BE5364">
        <v>1929032.26</v>
      </c>
      <c r="BF5364">
        <v>1929032.26</v>
      </c>
      <c r="BG5364">
        <v>0</v>
      </c>
      <c r="BH5364">
        <v>0</v>
      </c>
    </row>
    <row r="5365" spans="1:60" x14ac:dyDescent="0.3">
      <c r="A5365">
        <v>218955</v>
      </c>
      <c r="B5365" t="s">
        <v>0</v>
      </c>
      <c r="C5365" t="s">
        <v>14</v>
      </c>
      <c r="D5365">
        <v>51</v>
      </c>
      <c r="E5365" t="s">
        <v>82</v>
      </c>
      <c r="F5365">
        <v>845</v>
      </c>
      <c r="G5365">
        <v>0</v>
      </c>
      <c r="H5365" t="s">
        <v>83</v>
      </c>
      <c r="I5365" t="s">
        <v>84</v>
      </c>
      <c r="J5365" t="s">
        <v>85</v>
      </c>
      <c r="K5365" t="s">
        <v>2</v>
      </c>
      <c r="L5365" t="s">
        <v>2</v>
      </c>
      <c r="M5365" t="s">
        <v>2</v>
      </c>
      <c r="N5365" t="s">
        <v>2</v>
      </c>
      <c r="O5365" t="s">
        <v>2</v>
      </c>
      <c r="P5365" t="s">
        <v>2</v>
      </c>
      <c r="Q5365" t="s">
        <v>2</v>
      </c>
      <c r="R5365" t="s">
        <v>2</v>
      </c>
      <c r="S5365" t="s">
        <v>2</v>
      </c>
      <c r="T5365" t="s">
        <v>2</v>
      </c>
      <c r="U5365" t="s">
        <v>2</v>
      </c>
      <c r="V5365" t="s">
        <v>2</v>
      </c>
      <c r="W5365" t="s">
        <v>2</v>
      </c>
      <c r="X5365" t="s">
        <v>2</v>
      </c>
      <c r="Y5365" t="s">
        <v>2</v>
      </c>
      <c r="Z5365" t="s">
        <v>2</v>
      </c>
      <c r="AA5365" t="s">
        <v>2</v>
      </c>
      <c r="AB5365" t="s">
        <v>2</v>
      </c>
      <c r="AC5365" t="s">
        <v>2</v>
      </c>
      <c r="AD5365" t="s">
        <v>2</v>
      </c>
      <c r="AE5365" t="s">
        <v>2</v>
      </c>
      <c r="AF5365">
        <v>3</v>
      </c>
      <c r="AG5365">
        <v>3</v>
      </c>
      <c r="AH5365">
        <v>3</v>
      </c>
      <c r="AI5365">
        <v>6</v>
      </c>
      <c r="AJ5365">
        <v>6</v>
      </c>
      <c r="AK5365">
        <v>6</v>
      </c>
      <c r="AL5365">
        <v>2</v>
      </c>
      <c r="AM5365">
        <v>3</v>
      </c>
      <c r="AN5365">
        <v>6</v>
      </c>
      <c r="AO5365">
        <v>6</v>
      </c>
      <c r="AP5365">
        <v>0</v>
      </c>
      <c r="AQ5365">
        <v>0</v>
      </c>
      <c r="AR5365" t="s">
        <v>2</v>
      </c>
      <c r="AS5365" t="s">
        <v>2</v>
      </c>
      <c r="AT5365" t="s">
        <v>2</v>
      </c>
      <c r="AU5365" t="s">
        <v>2</v>
      </c>
      <c r="AV5365">
        <v>433000000</v>
      </c>
      <c r="AW5365">
        <v>433000000</v>
      </c>
      <c r="AX5365">
        <v>1</v>
      </c>
      <c r="AY5365">
        <v>1</v>
      </c>
      <c r="AZ5365" t="s">
        <v>2</v>
      </c>
      <c r="BA5365" t="s">
        <v>2</v>
      </c>
      <c r="BB5365" t="s">
        <v>2</v>
      </c>
      <c r="BC5365" t="s">
        <v>2</v>
      </c>
      <c r="BD5365" t="s">
        <v>2</v>
      </c>
      <c r="BE5365" t="s">
        <v>2</v>
      </c>
      <c r="BF5365" t="s">
        <v>2</v>
      </c>
      <c r="BG5365" t="s">
        <v>2</v>
      </c>
      <c r="BH5365" t="s">
        <v>2</v>
      </c>
    </row>
    <row r="5366" spans="1:60" x14ac:dyDescent="0.3">
      <c r="A5366">
        <v>978111</v>
      </c>
      <c r="B5366" t="s">
        <v>0</v>
      </c>
      <c r="C5366" t="s">
        <v>14</v>
      </c>
      <c r="D5366">
        <v>44</v>
      </c>
      <c r="E5366" t="s">
        <v>82</v>
      </c>
      <c r="F5366">
        <v>926</v>
      </c>
      <c r="G5366">
        <v>3</v>
      </c>
      <c r="H5366" t="s">
        <v>83</v>
      </c>
      <c r="I5366" t="s">
        <v>82</v>
      </c>
      <c r="J5366" t="s">
        <v>85</v>
      </c>
      <c r="K5366">
        <v>1</v>
      </c>
      <c r="L5366" t="s">
        <v>2</v>
      </c>
      <c r="M5366" t="s">
        <v>2</v>
      </c>
      <c r="N5366" t="s">
        <v>86</v>
      </c>
      <c r="O5366" t="s">
        <v>90</v>
      </c>
      <c r="P5366">
        <v>1</v>
      </c>
      <c r="Q5366">
        <v>27300000</v>
      </c>
      <c r="R5366">
        <v>27300000</v>
      </c>
      <c r="S5366">
        <v>27300000</v>
      </c>
      <c r="T5366">
        <v>1</v>
      </c>
      <c r="U5366" t="s">
        <v>2</v>
      </c>
      <c r="V5366" t="s">
        <v>2</v>
      </c>
      <c r="W5366">
        <v>1</v>
      </c>
      <c r="X5366">
        <v>1</v>
      </c>
      <c r="Y5366">
        <v>27300000</v>
      </c>
      <c r="Z5366">
        <v>27300000</v>
      </c>
      <c r="AA5366">
        <v>1</v>
      </c>
      <c r="AB5366">
        <v>1</v>
      </c>
      <c r="AC5366">
        <v>11</v>
      </c>
      <c r="AD5366" t="s">
        <v>2</v>
      </c>
      <c r="AE5366">
        <v>1</v>
      </c>
      <c r="AF5366">
        <v>4</v>
      </c>
      <c r="AG5366" t="s">
        <v>2</v>
      </c>
      <c r="AH5366" t="s">
        <v>2</v>
      </c>
      <c r="AI5366">
        <v>14</v>
      </c>
      <c r="AJ5366" t="s">
        <v>2</v>
      </c>
      <c r="AK5366" t="s">
        <v>2</v>
      </c>
      <c r="AL5366">
        <v>3.5</v>
      </c>
      <c r="AM5366">
        <v>6</v>
      </c>
      <c r="AN5366">
        <v>14</v>
      </c>
      <c r="AO5366">
        <v>14</v>
      </c>
      <c r="AP5366">
        <v>0</v>
      </c>
      <c r="AQ5366">
        <v>11</v>
      </c>
      <c r="AR5366" t="s">
        <v>2</v>
      </c>
      <c r="AS5366" t="s">
        <v>2</v>
      </c>
      <c r="AT5366" t="s">
        <v>2</v>
      </c>
      <c r="AU5366" t="s">
        <v>2</v>
      </c>
      <c r="AV5366" t="s">
        <v>2</v>
      </c>
      <c r="AW5366" t="s">
        <v>2</v>
      </c>
      <c r="AX5366" t="s">
        <v>2</v>
      </c>
      <c r="AY5366" t="s">
        <v>2</v>
      </c>
      <c r="AZ5366">
        <v>1</v>
      </c>
      <c r="BA5366">
        <v>1</v>
      </c>
      <c r="BB5366">
        <v>0</v>
      </c>
      <c r="BC5366">
        <v>0</v>
      </c>
      <c r="BD5366">
        <v>1</v>
      </c>
      <c r="BE5366">
        <v>396877.41666666698</v>
      </c>
      <c r="BF5366">
        <v>123929.03</v>
      </c>
      <c r="BG5366">
        <v>0</v>
      </c>
      <c r="BH5366">
        <v>0</v>
      </c>
    </row>
    <row r="5367" spans="1:60" x14ac:dyDescent="0.3">
      <c r="A5367">
        <v>150031</v>
      </c>
      <c r="B5367" t="s">
        <v>1</v>
      </c>
      <c r="C5367" t="s">
        <v>13</v>
      </c>
      <c r="D5367">
        <v>29</v>
      </c>
      <c r="E5367" t="s">
        <v>82</v>
      </c>
      <c r="F5367">
        <v>929</v>
      </c>
      <c r="G5367">
        <v>0</v>
      </c>
      <c r="H5367" t="s">
        <v>83</v>
      </c>
      <c r="I5367" t="s">
        <v>84</v>
      </c>
      <c r="J5367" t="s">
        <v>85</v>
      </c>
      <c r="K5367" t="s">
        <v>2</v>
      </c>
      <c r="L5367" t="s">
        <v>2</v>
      </c>
      <c r="M5367" t="s">
        <v>2</v>
      </c>
      <c r="N5367" t="s">
        <v>2</v>
      </c>
      <c r="O5367" t="s">
        <v>2</v>
      </c>
      <c r="P5367" t="s">
        <v>2</v>
      </c>
      <c r="Q5367" t="s">
        <v>2</v>
      </c>
      <c r="R5367" t="s">
        <v>2</v>
      </c>
      <c r="S5367" t="s">
        <v>2</v>
      </c>
      <c r="T5367" t="s">
        <v>2</v>
      </c>
      <c r="U5367" t="s">
        <v>2</v>
      </c>
      <c r="V5367" t="s">
        <v>2</v>
      </c>
      <c r="W5367" t="s">
        <v>2</v>
      </c>
      <c r="X5367" t="s">
        <v>2</v>
      </c>
      <c r="Y5367" t="s">
        <v>2</v>
      </c>
      <c r="Z5367" t="s">
        <v>2</v>
      </c>
      <c r="AA5367" t="s">
        <v>2</v>
      </c>
      <c r="AB5367" t="s">
        <v>2</v>
      </c>
      <c r="AC5367" t="s">
        <v>2</v>
      </c>
      <c r="AD5367" t="s">
        <v>2</v>
      </c>
      <c r="AE5367" t="s">
        <v>2</v>
      </c>
      <c r="AF5367">
        <v>5</v>
      </c>
      <c r="AG5367" t="s">
        <v>2</v>
      </c>
      <c r="AH5367" t="s">
        <v>2</v>
      </c>
      <c r="AI5367">
        <v>15</v>
      </c>
      <c r="AJ5367" t="s">
        <v>2</v>
      </c>
      <c r="AK5367" t="s">
        <v>2</v>
      </c>
      <c r="AL5367">
        <v>3</v>
      </c>
      <c r="AM5367">
        <v>7</v>
      </c>
      <c r="AN5367">
        <v>15</v>
      </c>
      <c r="AO5367">
        <v>15</v>
      </c>
      <c r="AP5367">
        <v>0</v>
      </c>
      <c r="AQ5367">
        <v>4</v>
      </c>
      <c r="AR5367">
        <v>1</v>
      </c>
      <c r="AS5367">
        <v>1</v>
      </c>
      <c r="AT5367">
        <v>0</v>
      </c>
      <c r="AU5367">
        <v>0</v>
      </c>
      <c r="AV5367" t="s">
        <v>2</v>
      </c>
      <c r="AW5367" t="s">
        <v>2</v>
      </c>
      <c r="AX5367" t="s">
        <v>2</v>
      </c>
      <c r="AY5367" t="s">
        <v>2</v>
      </c>
      <c r="AZ5367">
        <v>1</v>
      </c>
      <c r="BA5367">
        <v>1</v>
      </c>
      <c r="BB5367">
        <v>0</v>
      </c>
      <c r="BC5367">
        <v>0</v>
      </c>
      <c r="BD5367">
        <v>1</v>
      </c>
      <c r="BE5367">
        <v>182062.593333333</v>
      </c>
      <c r="BF5367">
        <v>182948.73</v>
      </c>
      <c r="BG5367">
        <v>0</v>
      </c>
      <c r="BH5367">
        <v>0</v>
      </c>
    </row>
    <row r="5368" spans="1:60" x14ac:dyDescent="0.3">
      <c r="A5368">
        <v>615350</v>
      </c>
      <c r="B5368" t="s">
        <v>0</v>
      </c>
      <c r="C5368" t="s">
        <v>14</v>
      </c>
      <c r="D5368">
        <v>41</v>
      </c>
      <c r="E5368" t="s">
        <v>82</v>
      </c>
      <c r="F5368">
        <v>890</v>
      </c>
      <c r="G5368">
        <v>27</v>
      </c>
      <c r="H5368" t="s">
        <v>83</v>
      </c>
      <c r="I5368" t="s">
        <v>84</v>
      </c>
      <c r="J5368" t="s">
        <v>88</v>
      </c>
      <c r="K5368">
        <v>2</v>
      </c>
      <c r="L5368">
        <v>2</v>
      </c>
      <c r="M5368">
        <v>1</v>
      </c>
      <c r="N5368" t="s">
        <v>86</v>
      </c>
      <c r="O5368" t="s">
        <v>87</v>
      </c>
      <c r="P5368">
        <v>2</v>
      </c>
      <c r="Q5368">
        <v>8558000</v>
      </c>
      <c r="R5368">
        <v>4279000</v>
      </c>
      <c r="S5368">
        <v>7558000</v>
      </c>
      <c r="T5368">
        <v>2</v>
      </c>
      <c r="U5368">
        <v>2</v>
      </c>
      <c r="V5368">
        <v>1</v>
      </c>
      <c r="W5368">
        <v>1</v>
      </c>
      <c r="X5368">
        <v>1</v>
      </c>
      <c r="Y5368">
        <v>4279000</v>
      </c>
      <c r="Z5368">
        <v>7558000</v>
      </c>
      <c r="AA5368">
        <v>1</v>
      </c>
      <c r="AB5368">
        <v>1</v>
      </c>
      <c r="AC5368">
        <v>10</v>
      </c>
      <c r="AD5368">
        <v>7</v>
      </c>
      <c r="AE5368">
        <v>2</v>
      </c>
      <c r="AF5368">
        <v>18</v>
      </c>
      <c r="AG5368">
        <v>18</v>
      </c>
      <c r="AH5368">
        <v>4</v>
      </c>
      <c r="AI5368">
        <v>79</v>
      </c>
      <c r="AJ5368">
        <v>79</v>
      </c>
      <c r="AK5368">
        <v>13</v>
      </c>
      <c r="AL5368">
        <v>4.3888888888888902</v>
      </c>
      <c r="AM5368">
        <v>22</v>
      </c>
      <c r="AN5368">
        <v>39.5</v>
      </c>
      <c r="AO5368">
        <v>66</v>
      </c>
      <c r="AP5368">
        <v>18</v>
      </c>
      <c r="AQ5368">
        <v>0</v>
      </c>
      <c r="AR5368">
        <v>1</v>
      </c>
      <c r="AS5368">
        <v>1</v>
      </c>
      <c r="AT5368">
        <v>0</v>
      </c>
      <c r="AU5368">
        <v>0</v>
      </c>
      <c r="AV5368" t="s">
        <v>2</v>
      </c>
      <c r="AW5368" t="s">
        <v>2</v>
      </c>
      <c r="AX5368" t="s">
        <v>2</v>
      </c>
      <c r="AY5368" t="s">
        <v>2</v>
      </c>
      <c r="AZ5368">
        <v>1</v>
      </c>
      <c r="BA5368">
        <v>1</v>
      </c>
      <c r="BB5368">
        <v>0</v>
      </c>
      <c r="BC5368">
        <v>0</v>
      </c>
      <c r="BD5368">
        <v>1</v>
      </c>
      <c r="BE5368">
        <v>234822.44333333301</v>
      </c>
      <c r="BF5368">
        <v>327743.34000000003</v>
      </c>
      <c r="BG5368">
        <v>0</v>
      </c>
      <c r="BH5368">
        <v>0</v>
      </c>
    </row>
    <row r="5369" spans="1:60" x14ac:dyDescent="0.3">
      <c r="A5369">
        <v>338342</v>
      </c>
      <c r="B5369" t="s">
        <v>0</v>
      </c>
      <c r="C5369" t="s">
        <v>14</v>
      </c>
      <c r="D5369">
        <v>33</v>
      </c>
      <c r="E5369" t="s">
        <v>82</v>
      </c>
      <c r="F5369">
        <v>880</v>
      </c>
      <c r="G5369">
        <v>4</v>
      </c>
      <c r="H5369" t="s">
        <v>83</v>
      </c>
      <c r="I5369" t="s">
        <v>82</v>
      </c>
      <c r="J5369" t="s">
        <v>88</v>
      </c>
      <c r="K5369" t="s">
        <v>2</v>
      </c>
      <c r="L5369" t="s">
        <v>2</v>
      </c>
      <c r="M5369" t="s">
        <v>2</v>
      </c>
      <c r="N5369" t="s">
        <v>2</v>
      </c>
      <c r="O5369" t="s">
        <v>2</v>
      </c>
      <c r="P5369" t="s">
        <v>2</v>
      </c>
      <c r="Q5369" t="s">
        <v>2</v>
      </c>
      <c r="R5369" t="s">
        <v>2</v>
      </c>
      <c r="S5369" t="s">
        <v>2</v>
      </c>
      <c r="T5369" t="s">
        <v>2</v>
      </c>
      <c r="U5369" t="s">
        <v>2</v>
      </c>
      <c r="V5369" t="s">
        <v>2</v>
      </c>
      <c r="W5369" t="s">
        <v>2</v>
      </c>
      <c r="X5369" t="s">
        <v>2</v>
      </c>
      <c r="Y5369" t="s">
        <v>2</v>
      </c>
      <c r="Z5369" t="s">
        <v>2</v>
      </c>
      <c r="AA5369" t="s">
        <v>2</v>
      </c>
      <c r="AB5369" t="s">
        <v>2</v>
      </c>
      <c r="AC5369" t="s">
        <v>2</v>
      </c>
      <c r="AD5369" t="s">
        <v>2</v>
      </c>
      <c r="AE5369" t="s">
        <v>2</v>
      </c>
      <c r="AF5369">
        <v>22</v>
      </c>
      <c r="AG5369">
        <v>22</v>
      </c>
      <c r="AH5369">
        <v>17</v>
      </c>
      <c r="AI5369">
        <v>204</v>
      </c>
      <c r="AJ5369">
        <v>204</v>
      </c>
      <c r="AK5369">
        <v>96</v>
      </c>
      <c r="AL5369">
        <v>9.2727272727272698</v>
      </c>
      <c r="AM5369">
        <v>98</v>
      </c>
      <c r="AN5369">
        <v>102</v>
      </c>
      <c r="AO5369">
        <v>108</v>
      </c>
      <c r="AP5369">
        <v>16</v>
      </c>
      <c r="AQ5369">
        <v>0</v>
      </c>
      <c r="AR5369">
        <v>0</v>
      </c>
      <c r="AS5369">
        <v>0</v>
      </c>
      <c r="AT5369">
        <v>1</v>
      </c>
      <c r="AU5369">
        <v>1</v>
      </c>
      <c r="AV5369">
        <v>4162633.5</v>
      </c>
      <c r="AW5369">
        <v>4162633.5</v>
      </c>
      <c r="AX5369">
        <v>1</v>
      </c>
      <c r="AY5369">
        <v>1</v>
      </c>
      <c r="AZ5369" t="s">
        <v>2</v>
      </c>
      <c r="BA5369" t="s">
        <v>2</v>
      </c>
      <c r="BB5369" t="s">
        <v>2</v>
      </c>
      <c r="BC5369" t="s">
        <v>2</v>
      </c>
      <c r="BD5369" t="s">
        <v>2</v>
      </c>
      <c r="BE5369" t="s">
        <v>2</v>
      </c>
      <c r="BF5369" t="s">
        <v>2</v>
      </c>
      <c r="BG5369" t="s">
        <v>2</v>
      </c>
      <c r="BH5369" t="s">
        <v>2</v>
      </c>
    </row>
    <row r="5370" spans="1:60" x14ac:dyDescent="0.3">
      <c r="A5370">
        <v>700047</v>
      </c>
      <c r="B5370" t="s">
        <v>0</v>
      </c>
      <c r="C5370" t="s">
        <v>13</v>
      </c>
      <c r="D5370">
        <v>30</v>
      </c>
      <c r="E5370" t="s">
        <v>82</v>
      </c>
      <c r="F5370">
        <v>883</v>
      </c>
      <c r="G5370">
        <v>0</v>
      </c>
      <c r="H5370" t="s">
        <v>83</v>
      </c>
      <c r="I5370" t="s">
        <v>84</v>
      </c>
      <c r="J5370" t="s">
        <v>88</v>
      </c>
      <c r="K5370" t="s">
        <v>2</v>
      </c>
      <c r="L5370" t="s">
        <v>2</v>
      </c>
      <c r="M5370" t="s">
        <v>2</v>
      </c>
      <c r="N5370" t="s">
        <v>2</v>
      </c>
      <c r="O5370" t="s">
        <v>2</v>
      </c>
      <c r="P5370" t="s">
        <v>2</v>
      </c>
      <c r="Q5370" t="s">
        <v>2</v>
      </c>
      <c r="R5370" t="s">
        <v>2</v>
      </c>
      <c r="S5370" t="s">
        <v>2</v>
      </c>
      <c r="T5370" t="s">
        <v>2</v>
      </c>
      <c r="U5370" t="s">
        <v>2</v>
      </c>
      <c r="V5370" t="s">
        <v>2</v>
      </c>
      <c r="W5370" t="s">
        <v>2</v>
      </c>
      <c r="X5370" t="s">
        <v>2</v>
      </c>
      <c r="Y5370" t="s">
        <v>2</v>
      </c>
      <c r="Z5370" t="s">
        <v>2</v>
      </c>
      <c r="AA5370" t="s">
        <v>2</v>
      </c>
      <c r="AB5370" t="s">
        <v>2</v>
      </c>
      <c r="AC5370" t="s">
        <v>2</v>
      </c>
      <c r="AD5370" t="s">
        <v>2</v>
      </c>
      <c r="AE5370" t="s">
        <v>2</v>
      </c>
      <c r="AF5370">
        <v>15</v>
      </c>
      <c r="AG5370">
        <v>15</v>
      </c>
      <c r="AH5370">
        <v>8</v>
      </c>
      <c r="AI5370">
        <v>50</v>
      </c>
      <c r="AJ5370">
        <v>50</v>
      </c>
      <c r="AK5370">
        <v>20</v>
      </c>
      <c r="AL5370">
        <v>3.3333333333333299</v>
      </c>
      <c r="AM5370">
        <v>8</v>
      </c>
      <c r="AN5370">
        <v>25</v>
      </c>
      <c r="AO5370">
        <v>30</v>
      </c>
      <c r="AP5370">
        <v>14</v>
      </c>
      <c r="AQ5370">
        <v>7</v>
      </c>
      <c r="AR5370">
        <v>1</v>
      </c>
      <c r="AS5370">
        <v>1</v>
      </c>
      <c r="AT5370">
        <v>0</v>
      </c>
      <c r="AU5370">
        <v>0</v>
      </c>
      <c r="AV5370" t="s">
        <v>2</v>
      </c>
      <c r="AW5370" t="s">
        <v>2</v>
      </c>
      <c r="AX5370" t="s">
        <v>2</v>
      </c>
      <c r="AY5370" t="s">
        <v>2</v>
      </c>
      <c r="AZ5370">
        <v>1</v>
      </c>
      <c r="BA5370">
        <v>1</v>
      </c>
      <c r="BB5370">
        <v>0</v>
      </c>
      <c r="BC5370">
        <v>0</v>
      </c>
      <c r="BD5370">
        <v>1</v>
      </c>
      <c r="BE5370">
        <v>6659000</v>
      </c>
      <c r="BF5370">
        <v>6659000</v>
      </c>
      <c r="BG5370">
        <v>0</v>
      </c>
      <c r="BH5370">
        <v>0</v>
      </c>
    </row>
    <row r="5371" spans="1:60" x14ac:dyDescent="0.3">
      <c r="A5371">
        <v>676604</v>
      </c>
      <c r="B5371" t="s">
        <v>1</v>
      </c>
      <c r="C5371" t="s">
        <v>14</v>
      </c>
      <c r="D5371">
        <v>32</v>
      </c>
      <c r="E5371" t="s">
        <v>82</v>
      </c>
      <c r="F5371">
        <v>877</v>
      </c>
      <c r="G5371">
        <v>0</v>
      </c>
      <c r="H5371" t="s">
        <v>83</v>
      </c>
      <c r="I5371" t="s">
        <v>84</v>
      </c>
      <c r="J5371" t="s">
        <v>88</v>
      </c>
      <c r="K5371" t="s">
        <v>2</v>
      </c>
      <c r="L5371" t="s">
        <v>2</v>
      </c>
      <c r="M5371" t="s">
        <v>2</v>
      </c>
      <c r="N5371" t="s">
        <v>2</v>
      </c>
      <c r="O5371" t="s">
        <v>2</v>
      </c>
      <c r="P5371" t="s">
        <v>2</v>
      </c>
      <c r="Q5371" t="s">
        <v>2</v>
      </c>
      <c r="R5371" t="s">
        <v>2</v>
      </c>
      <c r="S5371" t="s">
        <v>2</v>
      </c>
      <c r="T5371" t="s">
        <v>2</v>
      </c>
      <c r="U5371" t="s">
        <v>2</v>
      </c>
      <c r="V5371" t="s">
        <v>2</v>
      </c>
      <c r="W5371" t="s">
        <v>2</v>
      </c>
      <c r="X5371" t="s">
        <v>2</v>
      </c>
      <c r="Y5371" t="s">
        <v>2</v>
      </c>
      <c r="Z5371" t="s">
        <v>2</v>
      </c>
      <c r="AA5371" t="s">
        <v>2</v>
      </c>
      <c r="AB5371" t="s">
        <v>2</v>
      </c>
      <c r="AC5371" t="s">
        <v>2</v>
      </c>
      <c r="AD5371" t="s">
        <v>2</v>
      </c>
      <c r="AE5371" t="s">
        <v>2</v>
      </c>
      <c r="AF5371">
        <v>10</v>
      </c>
      <c r="AG5371">
        <v>10</v>
      </c>
      <c r="AH5371">
        <v>5</v>
      </c>
      <c r="AI5371">
        <v>77</v>
      </c>
      <c r="AJ5371">
        <v>77</v>
      </c>
      <c r="AK5371">
        <v>23</v>
      </c>
      <c r="AL5371">
        <v>7.7</v>
      </c>
      <c r="AM5371">
        <v>40</v>
      </c>
      <c r="AN5371">
        <v>38.5</v>
      </c>
      <c r="AO5371">
        <v>54</v>
      </c>
      <c r="AP5371">
        <v>18</v>
      </c>
      <c r="AQ5371">
        <v>0</v>
      </c>
      <c r="AR5371">
        <v>1</v>
      </c>
      <c r="AS5371">
        <v>1</v>
      </c>
      <c r="AT5371">
        <v>0</v>
      </c>
      <c r="AU5371">
        <v>0</v>
      </c>
      <c r="AV5371" t="s">
        <v>2</v>
      </c>
      <c r="AW5371" t="s">
        <v>2</v>
      </c>
      <c r="AX5371" t="s">
        <v>2</v>
      </c>
      <c r="AY5371" t="s">
        <v>2</v>
      </c>
      <c r="AZ5371">
        <v>1</v>
      </c>
      <c r="BA5371">
        <v>1</v>
      </c>
      <c r="BB5371">
        <v>0</v>
      </c>
      <c r="BC5371">
        <v>0</v>
      </c>
      <c r="BD5371">
        <v>1</v>
      </c>
      <c r="BE5371">
        <v>372334.91</v>
      </c>
      <c r="BF5371">
        <v>372334.91</v>
      </c>
      <c r="BG5371">
        <v>0</v>
      </c>
      <c r="BH5371">
        <v>0</v>
      </c>
    </row>
    <row r="5372" spans="1:60" x14ac:dyDescent="0.3">
      <c r="A5372">
        <v>774882</v>
      </c>
      <c r="B5372" t="s">
        <v>0</v>
      </c>
      <c r="C5372" t="s">
        <v>14</v>
      </c>
      <c r="D5372">
        <v>28</v>
      </c>
      <c r="E5372" t="s">
        <v>82</v>
      </c>
      <c r="F5372">
        <v>859</v>
      </c>
      <c r="G5372">
        <v>48</v>
      </c>
      <c r="H5372" t="s">
        <v>83</v>
      </c>
      <c r="I5372" t="s">
        <v>82</v>
      </c>
      <c r="J5372" t="s">
        <v>88</v>
      </c>
      <c r="K5372">
        <v>2</v>
      </c>
      <c r="L5372">
        <v>2</v>
      </c>
      <c r="M5372">
        <v>2</v>
      </c>
      <c r="N5372" t="s">
        <v>98</v>
      </c>
      <c r="O5372" t="s">
        <v>106</v>
      </c>
      <c r="P5372">
        <v>2</v>
      </c>
      <c r="Q5372">
        <v>23000000</v>
      </c>
      <c r="R5372">
        <v>11500000</v>
      </c>
      <c r="S5372">
        <v>15000000</v>
      </c>
      <c r="T5372">
        <v>2</v>
      </c>
      <c r="U5372">
        <v>2</v>
      </c>
      <c r="V5372">
        <v>2</v>
      </c>
      <c r="W5372">
        <v>1</v>
      </c>
      <c r="X5372">
        <v>1</v>
      </c>
      <c r="Y5372">
        <v>23000000</v>
      </c>
      <c r="Z5372">
        <v>23000000</v>
      </c>
      <c r="AA5372">
        <v>2</v>
      </c>
      <c r="AB5372">
        <v>2</v>
      </c>
      <c r="AC5372">
        <v>3</v>
      </c>
      <c r="AD5372">
        <v>3</v>
      </c>
      <c r="AE5372" t="s">
        <v>2</v>
      </c>
      <c r="AF5372">
        <v>40</v>
      </c>
      <c r="AG5372">
        <v>40</v>
      </c>
      <c r="AH5372">
        <v>40</v>
      </c>
      <c r="AI5372">
        <v>186</v>
      </c>
      <c r="AJ5372">
        <v>186</v>
      </c>
      <c r="AK5372">
        <v>186</v>
      </c>
      <c r="AL5372">
        <v>4.6500000000000004</v>
      </c>
      <c r="AM5372">
        <v>23</v>
      </c>
      <c r="AN5372">
        <v>186</v>
      </c>
      <c r="AO5372">
        <v>186</v>
      </c>
      <c r="AP5372">
        <v>4</v>
      </c>
      <c r="AQ5372">
        <v>0</v>
      </c>
      <c r="AR5372">
        <v>0</v>
      </c>
      <c r="AS5372">
        <v>0</v>
      </c>
      <c r="AT5372">
        <v>2</v>
      </c>
      <c r="AU5372">
        <v>2</v>
      </c>
      <c r="AV5372">
        <v>7390500</v>
      </c>
      <c r="AW5372">
        <v>7390500</v>
      </c>
      <c r="AX5372">
        <v>2</v>
      </c>
      <c r="AY5372">
        <v>2</v>
      </c>
      <c r="AZ5372">
        <v>1</v>
      </c>
      <c r="BA5372">
        <v>1</v>
      </c>
      <c r="BB5372">
        <v>0</v>
      </c>
      <c r="BC5372">
        <v>0</v>
      </c>
      <c r="BD5372">
        <v>1</v>
      </c>
      <c r="BE5372">
        <v>54838.71</v>
      </c>
      <c r="BF5372">
        <v>54838.71</v>
      </c>
      <c r="BG5372">
        <v>0</v>
      </c>
      <c r="BH5372">
        <v>0</v>
      </c>
    </row>
    <row r="5373" spans="1:60" x14ac:dyDescent="0.3">
      <c r="A5373">
        <v>324534</v>
      </c>
      <c r="B5373" t="s">
        <v>0</v>
      </c>
      <c r="C5373" t="s">
        <v>14</v>
      </c>
      <c r="D5373">
        <v>31</v>
      </c>
      <c r="E5373" t="s">
        <v>82</v>
      </c>
      <c r="F5373">
        <v>869</v>
      </c>
      <c r="G5373">
        <v>36</v>
      </c>
      <c r="H5373" t="s">
        <v>83</v>
      </c>
      <c r="I5373" t="s">
        <v>84</v>
      </c>
      <c r="J5373" t="s">
        <v>85</v>
      </c>
      <c r="K5373" t="s">
        <v>2</v>
      </c>
      <c r="L5373" t="s">
        <v>2</v>
      </c>
      <c r="M5373" t="s">
        <v>2</v>
      </c>
      <c r="N5373" t="s">
        <v>2</v>
      </c>
      <c r="O5373" t="s">
        <v>2</v>
      </c>
      <c r="P5373" t="s">
        <v>2</v>
      </c>
      <c r="Q5373" t="s">
        <v>2</v>
      </c>
      <c r="R5373" t="s">
        <v>2</v>
      </c>
      <c r="S5373" t="s">
        <v>2</v>
      </c>
      <c r="T5373" t="s">
        <v>2</v>
      </c>
      <c r="U5373" t="s">
        <v>2</v>
      </c>
      <c r="V5373" t="s">
        <v>2</v>
      </c>
      <c r="W5373" t="s">
        <v>2</v>
      </c>
      <c r="X5373" t="s">
        <v>2</v>
      </c>
      <c r="Y5373" t="s">
        <v>2</v>
      </c>
      <c r="Z5373" t="s">
        <v>2</v>
      </c>
      <c r="AA5373" t="s">
        <v>2</v>
      </c>
      <c r="AB5373" t="s">
        <v>2</v>
      </c>
      <c r="AC5373" t="s">
        <v>2</v>
      </c>
      <c r="AD5373" t="s">
        <v>2</v>
      </c>
      <c r="AE5373" t="s">
        <v>2</v>
      </c>
      <c r="AF5373">
        <v>15</v>
      </c>
      <c r="AG5373">
        <v>15</v>
      </c>
      <c r="AH5373">
        <v>15</v>
      </c>
      <c r="AI5373">
        <v>32</v>
      </c>
      <c r="AJ5373">
        <v>32</v>
      </c>
      <c r="AK5373">
        <v>32</v>
      </c>
      <c r="AL5373">
        <v>2.1333333333333302</v>
      </c>
      <c r="AM5373">
        <v>7</v>
      </c>
      <c r="AN5373">
        <v>32</v>
      </c>
      <c r="AO5373">
        <v>32</v>
      </c>
      <c r="AP5373">
        <v>13</v>
      </c>
      <c r="AQ5373">
        <v>0</v>
      </c>
      <c r="AR5373" t="s">
        <v>2</v>
      </c>
      <c r="AS5373" t="s">
        <v>2</v>
      </c>
      <c r="AT5373" t="s">
        <v>2</v>
      </c>
      <c r="AU5373" t="s">
        <v>2</v>
      </c>
      <c r="AV5373">
        <v>410444000</v>
      </c>
      <c r="AW5373">
        <v>515666000</v>
      </c>
      <c r="AX5373">
        <v>1.3333333333333299</v>
      </c>
      <c r="AY5373">
        <v>1.5</v>
      </c>
      <c r="AZ5373">
        <v>1</v>
      </c>
      <c r="BA5373">
        <v>1</v>
      </c>
      <c r="BB5373">
        <v>0</v>
      </c>
      <c r="BC5373">
        <v>0</v>
      </c>
      <c r="BD5373">
        <v>1</v>
      </c>
      <c r="BE5373">
        <v>322236.756666667</v>
      </c>
      <c r="BF5373">
        <v>476742.23</v>
      </c>
      <c r="BG5373">
        <v>0</v>
      </c>
      <c r="BH5373">
        <v>0</v>
      </c>
    </row>
    <row r="5374" spans="1:60" x14ac:dyDescent="0.3">
      <c r="A5374">
        <v>469057</v>
      </c>
      <c r="B5374" t="s">
        <v>0</v>
      </c>
      <c r="C5374" t="s">
        <v>14</v>
      </c>
      <c r="D5374">
        <v>22</v>
      </c>
      <c r="E5374" t="s">
        <v>82</v>
      </c>
      <c r="F5374">
        <v>845</v>
      </c>
      <c r="G5374">
        <v>18</v>
      </c>
      <c r="H5374" t="s">
        <v>83</v>
      </c>
      <c r="I5374" t="s">
        <v>84</v>
      </c>
      <c r="J5374" t="s">
        <v>88</v>
      </c>
      <c r="K5374" t="s">
        <v>2</v>
      </c>
      <c r="L5374" t="s">
        <v>2</v>
      </c>
      <c r="M5374" t="s">
        <v>2</v>
      </c>
      <c r="N5374" t="s">
        <v>2</v>
      </c>
      <c r="O5374" t="s">
        <v>2</v>
      </c>
      <c r="P5374" t="s">
        <v>2</v>
      </c>
      <c r="Q5374" t="s">
        <v>2</v>
      </c>
      <c r="R5374" t="s">
        <v>2</v>
      </c>
      <c r="S5374" t="s">
        <v>2</v>
      </c>
      <c r="T5374" t="s">
        <v>2</v>
      </c>
      <c r="U5374" t="s">
        <v>2</v>
      </c>
      <c r="V5374" t="s">
        <v>2</v>
      </c>
      <c r="W5374" t="s">
        <v>2</v>
      </c>
      <c r="X5374" t="s">
        <v>2</v>
      </c>
      <c r="Y5374" t="s">
        <v>2</v>
      </c>
      <c r="Z5374" t="s">
        <v>2</v>
      </c>
      <c r="AA5374" t="s">
        <v>2</v>
      </c>
      <c r="AB5374" t="s">
        <v>2</v>
      </c>
      <c r="AC5374" t="s">
        <v>2</v>
      </c>
      <c r="AD5374" t="s">
        <v>2</v>
      </c>
      <c r="AE5374" t="s">
        <v>2</v>
      </c>
      <c r="AF5374">
        <v>4</v>
      </c>
      <c r="AG5374">
        <v>4</v>
      </c>
      <c r="AH5374">
        <v>4</v>
      </c>
      <c r="AI5374">
        <v>11</v>
      </c>
      <c r="AJ5374">
        <v>11</v>
      </c>
      <c r="AK5374">
        <v>11</v>
      </c>
      <c r="AL5374">
        <v>2.75</v>
      </c>
      <c r="AM5374">
        <v>6</v>
      </c>
      <c r="AN5374">
        <v>11</v>
      </c>
      <c r="AO5374">
        <v>11</v>
      </c>
      <c r="AP5374">
        <v>0</v>
      </c>
      <c r="AQ5374">
        <v>0</v>
      </c>
      <c r="AR5374">
        <v>1</v>
      </c>
      <c r="AS5374">
        <v>1</v>
      </c>
      <c r="AT5374">
        <v>0</v>
      </c>
      <c r="AU5374">
        <v>0</v>
      </c>
      <c r="AV5374" t="s">
        <v>2</v>
      </c>
      <c r="AW5374" t="s">
        <v>2</v>
      </c>
      <c r="AX5374" t="s">
        <v>2</v>
      </c>
      <c r="AY5374" t="s">
        <v>2</v>
      </c>
      <c r="AZ5374" t="s">
        <v>2</v>
      </c>
      <c r="BA5374" t="s">
        <v>2</v>
      </c>
      <c r="BB5374" t="s">
        <v>2</v>
      </c>
      <c r="BC5374" t="s">
        <v>2</v>
      </c>
      <c r="BD5374" t="s">
        <v>2</v>
      </c>
      <c r="BE5374" t="s">
        <v>2</v>
      </c>
      <c r="BF5374" t="s">
        <v>2</v>
      </c>
      <c r="BG5374" t="s">
        <v>2</v>
      </c>
      <c r="BH5374" t="s">
        <v>2</v>
      </c>
    </row>
    <row r="5375" spans="1:60" x14ac:dyDescent="0.3">
      <c r="A5375">
        <v>224690</v>
      </c>
      <c r="B5375" t="s">
        <v>1</v>
      </c>
      <c r="C5375" t="s">
        <v>13</v>
      </c>
      <c r="D5375">
        <v>24</v>
      </c>
      <c r="E5375" t="s">
        <v>82</v>
      </c>
      <c r="F5375">
        <v>862</v>
      </c>
      <c r="G5375">
        <v>0</v>
      </c>
      <c r="H5375" t="s">
        <v>83</v>
      </c>
      <c r="I5375" t="s">
        <v>82</v>
      </c>
      <c r="J5375" t="s">
        <v>88</v>
      </c>
      <c r="K5375" t="s">
        <v>2</v>
      </c>
      <c r="L5375" t="s">
        <v>2</v>
      </c>
      <c r="M5375" t="s">
        <v>2</v>
      </c>
      <c r="N5375" t="s">
        <v>2</v>
      </c>
      <c r="O5375" t="s">
        <v>2</v>
      </c>
      <c r="P5375" t="s">
        <v>2</v>
      </c>
      <c r="Q5375" t="s">
        <v>2</v>
      </c>
      <c r="R5375" t="s">
        <v>2</v>
      </c>
      <c r="S5375" t="s">
        <v>2</v>
      </c>
      <c r="T5375" t="s">
        <v>2</v>
      </c>
      <c r="U5375" t="s">
        <v>2</v>
      </c>
      <c r="V5375" t="s">
        <v>2</v>
      </c>
      <c r="W5375" t="s">
        <v>2</v>
      </c>
      <c r="X5375" t="s">
        <v>2</v>
      </c>
      <c r="Y5375" t="s">
        <v>2</v>
      </c>
      <c r="Z5375" t="s">
        <v>2</v>
      </c>
      <c r="AA5375" t="s">
        <v>2</v>
      </c>
      <c r="AB5375" t="s">
        <v>2</v>
      </c>
      <c r="AC5375" t="s">
        <v>2</v>
      </c>
      <c r="AD5375" t="s">
        <v>2</v>
      </c>
      <c r="AE5375" t="s">
        <v>2</v>
      </c>
      <c r="AF5375">
        <v>29</v>
      </c>
      <c r="AG5375">
        <v>29</v>
      </c>
      <c r="AH5375">
        <v>29</v>
      </c>
      <c r="AI5375">
        <v>59</v>
      </c>
      <c r="AJ5375">
        <v>59</v>
      </c>
      <c r="AK5375">
        <v>59</v>
      </c>
      <c r="AL5375">
        <v>2.0344827586206899</v>
      </c>
      <c r="AM5375">
        <v>7</v>
      </c>
      <c r="AN5375">
        <v>59</v>
      </c>
      <c r="AO5375">
        <v>59</v>
      </c>
      <c r="AP5375">
        <v>5</v>
      </c>
      <c r="AQ5375">
        <v>0</v>
      </c>
      <c r="AR5375">
        <v>1</v>
      </c>
      <c r="AS5375">
        <v>1</v>
      </c>
      <c r="AT5375">
        <v>0</v>
      </c>
      <c r="AU5375">
        <v>0</v>
      </c>
      <c r="AV5375" t="s">
        <v>2</v>
      </c>
      <c r="AW5375" t="s">
        <v>2</v>
      </c>
      <c r="AX5375" t="s">
        <v>2</v>
      </c>
      <c r="AY5375" t="s">
        <v>2</v>
      </c>
      <c r="AZ5375">
        <v>1</v>
      </c>
      <c r="BA5375">
        <v>1</v>
      </c>
      <c r="BB5375">
        <v>0</v>
      </c>
      <c r="BC5375">
        <v>0</v>
      </c>
      <c r="BD5375">
        <v>1</v>
      </c>
      <c r="BE5375">
        <v>2000000</v>
      </c>
      <c r="BF5375">
        <v>2000000</v>
      </c>
      <c r="BG5375">
        <v>0</v>
      </c>
      <c r="BH5375">
        <v>0</v>
      </c>
    </row>
    <row r="5376" spans="1:60" x14ac:dyDescent="0.3">
      <c r="A5376">
        <v>650348</v>
      </c>
      <c r="B5376" t="s">
        <v>0</v>
      </c>
      <c r="C5376" t="s">
        <v>14</v>
      </c>
      <c r="D5376">
        <v>59</v>
      </c>
      <c r="E5376" t="s">
        <v>82</v>
      </c>
      <c r="F5376">
        <v>859</v>
      </c>
      <c r="G5376">
        <v>0</v>
      </c>
      <c r="H5376" t="s">
        <v>83</v>
      </c>
      <c r="I5376" t="s">
        <v>84</v>
      </c>
      <c r="J5376" t="s">
        <v>85</v>
      </c>
      <c r="K5376" t="s">
        <v>2</v>
      </c>
      <c r="L5376" t="s">
        <v>2</v>
      </c>
      <c r="M5376" t="s">
        <v>2</v>
      </c>
      <c r="N5376" t="s">
        <v>2</v>
      </c>
      <c r="O5376" t="s">
        <v>2</v>
      </c>
      <c r="P5376" t="s">
        <v>2</v>
      </c>
      <c r="Q5376" t="s">
        <v>2</v>
      </c>
      <c r="R5376" t="s">
        <v>2</v>
      </c>
      <c r="S5376" t="s">
        <v>2</v>
      </c>
      <c r="T5376" t="s">
        <v>2</v>
      </c>
      <c r="U5376" t="s">
        <v>2</v>
      </c>
      <c r="V5376" t="s">
        <v>2</v>
      </c>
      <c r="W5376" t="s">
        <v>2</v>
      </c>
      <c r="X5376" t="s">
        <v>2</v>
      </c>
      <c r="Y5376" t="s">
        <v>2</v>
      </c>
      <c r="Z5376" t="s">
        <v>2</v>
      </c>
      <c r="AA5376" t="s">
        <v>2</v>
      </c>
      <c r="AB5376" t="s">
        <v>2</v>
      </c>
      <c r="AC5376" t="s">
        <v>2</v>
      </c>
      <c r="AD5376" t="s">
        <v>2</v>
      </c>
      <c r="AE5376" t="s">
        <v>2</v>
      </c>
      <c r="AF5376">
        <v>4</v>
      </c>
      <c r="AG5376">
        <v>4</v>
      </c>
      <c r="AH5376">
        <v>4</v>
      </c>
      <c r="AI5376">
        <v>10</v>
      </c>
      <c r="AJ5376">
        <v>10</v>
      </c>
      <c r="AK5376">
        <v>10</v>
      </c>
      <c r="AL5376">
        <v>2.5</v>
      </c>
      <c r="AM5376">
        <v>4</v>
      </c>
      <c r="AN5376">
        <v>10</v>
      </c>
      <c r="AO5376">
        <v>10</v>
      </c>
      <c r="AP5376">
        <v>0</v>
      </c>
      <c r="AQ5376">
        <v>0</v>
      </c>
      <c r="AR5376">
        <v>1</v>
      </c>
      <c r="AS5376">
        <v>1</v>
      </c>
      <c r="AT5376">
        <v>0</v>
      </c>
      <c r="AU5376">
        <v>0</v>
      </c>
      <c r="AV5376">
        <v>700000000</v>
      </c>
      <c r="AW5376">
        <v>700000000</v>
      </c>
      <c r="AX5376">
        <v>1</v>
      </c>
      <c r="AY5376">
        <v>1</v>
      </c>
      <c r="AZ5376">
        <v>1</v>
      </c>
      <c r="BA5376">
        <v>1</v>
      </c>
      <c r="BB5376">
        <v>0</v>
      </c>
      <c r="BC5376">
        <v>0</v>
      </c>
      <c r="BD5376">
        <v>1</v>
      </c>
      <c r="BE5376">
        <v>136387.1</v>
      </c>
      <c r="BF5376">
        <v>136387.1</v>
      </c>
      <c r="BG5376">
        <v>0</v>
      </c>
      <c r="BH5376">
        <v>0</v>
      </c>
    </row>
    <row r="5377" spans="1:60" x14ac:dyDescent="0.3">
      <c r="A5377">
        <v>796695</v>
      </c>
      <c r="B5377" t="s">
        <v>0</v>
      </c>
      <c r="C5377" t="s">
        <v>14</v>
      </c>
      <c r="D5377">
        <v>31</v>
      </c>
      <c r="E5377" t="s">
        <v>82</v>
      </c>
      <c r="F5377">
        <v>859</v>
      </c>
      <c r="G5377">
        <v>0</v>
      </c>
      <c r="H5377" t="s">
        <v>83</v>
      </c>
      <c r="I5377" t="s">
        <v>82</v>
      </c>
      <c r="J5377" t="s">
        <v>85</v>
      </c>
      <c r="K5377" t="s">
        <v>2</v>
      </c>
      <c r="L5377" t="s">
        <v>2</v>
      </c>
      <c r="M5377" t="s">
        <v>2</v>
      </c>
      <c r="N5377" t="s">
        <v>2</v>
      </c>
      <c r="O5377" t="s">
        <v>2</v>
      </c>
      <c r="P5377" t="s">
        <v>2</v>
      </c>
      <c r="Q5377" t="s">
        <v>2</v>
      </c>
      <c r="R5377" t="s">
        <v>2</v>
      </c>
      <c r="S5377" t="s">
        <v>2</v>
      </c>
      <c r="T5377" t="s">
        <v>2</v>
      </c>
      <c r="U5377" t="s">
        <v>2</v>
      </c>
      <c r="V5377" t="s">
        <v>2</v>
      </c>
      <c r="W5377" t="s">
        <v>2</v>
      </c>
      <c r="X5377" t="s">
        <v>2</v>
      </c>
      <c r="Y5377" t="s">
        <v>2</v>
      </c>
      <c r="Z5377" t="s">
        <v>2</v>
      </c>
      <c r="AA5377" t="s">
        <v>2</v>
      </c>
      <c r="AB5377" t="s">
        <v>2</v>
      </c>
      <c r="AC5377" t="s">
        <v>2</v>
      </c>
      <c r="AD5377" t="s">
        <v>2</v>
      </c>
      <c r="AE5377" t="s">
        <v>2</v>
      </c>
      <c r="AF5377">
        <v>6</v>
      </c>
      <c r="AG5377">
        <v>6</v>
      </c>
      <c r="AH5377">
        <v>6</v>
      </c>
      <c r="AI5377">
        <v>46</v>
      </c>
      <c r="AJ5377">
        <v>46</v>
      </c>
      <c r="AK5377">
        <v>46</v>
      </c>
      <c r="AL5377">
        <v>7.6666666666666696</v>
      </c>
      <c r="AM5377">
        <v>26</v>
      </c>
      <c r="AN5377">
        <v>46</v>
      </c>
      <c r="AO5377">
        <v>46</v>
      </c>
      <c r="AP5377">
        <v>10</v>
      </c>
      <c r="AQ5377">
        <v>0</v>
      </c>
      <c r="AR5377" t="s">
        <v>2</v>
      </c>
      <c r="AS5377" t="s">
        <v>2</v>
      </c>
      <c r="AT5377" t="s">
        <v>2</v>
      </c>
      <c r="AU5377" t="s">
        <v>2</v>
      </c>
      <c r="AV5377" t="s">
        <v>2</v>
      </c>
      <c r="AW5377" t="s">
        <v>2</v>
      </c>
      <c r="AX5377" t="s">
        <v>2</v>
      </c>
      <c r="AY5377" t="s">
        <v>2</v>
      </c>
      <c r="AZ5377">
        <v>0</v>
      </c>
      <c r="BA5377">
        <v>0</v>
      </c>
      <c r="BB5377">
        <v>1</v>
      </c>
      <c r="BC5377">
        <v>1</v>
      </c>
      <c r="BD5377">
        <v>1</v>
      </c>
      <c r="BE5377">
        <v>0</v>
      </c>
      <c r="BF5377">
        <v>0</v>
      </c>
      <c r="BG5377">
        <v>548387.1</v>
      </c>
      <c r="BH5377">
        <v>548387.1</v>
      </c>
    </row>
    <row r="5378" spans="1:60" x14ac:dyDescent="0.3">
      <c r="A5378">
        <v>223764</v>
      </c>
      <c r="B5378" t="s">
        <v>0</v>
      </c>
      <c r="C5378" t="s">
        <v>14</v>
      </c>
      <c r="D5378">
        <v>36</v>
      </c>
      <c r="E5378" t="s">
        <v>82</v>
      </c>
      <c r="F5378">
        <v>859</v>
      </c>
      <c r="G5378">
        <v>0</v>
      </c>
      <c r="H5378" t="s">
        <v>83</v>
      </c>
      <c r="I5378" t="s">
        <v>84</v>
      </c>
      <c r="J5378" t="s">
        <v>88</v>
      </c>
      <c r="K5378" t="s">
        <v>2</v>
      </c>
      <c r="L5378" t="s">
        <v>2</v>
      </c>
      <c r="M5378" t="s">
        <v>2</v>
      </c>
      <c r="N5378" t="s">
        <v>2</v>
      </c>
      <c r="O5378" t="s">
        <v>2</v>
      </c>
      <c r="P5378" t="s">
        <v>2</v>
      </c>
      <c r="Q5378" t="s">
        <v>2</v>
      </c>
      <c r="R5378" t="s">
        <v>2</v>
      </c>
      <c r="S5378" t="s">
        <v>2</v>
      </c>
      <c r="T5378" t="s">
        <v>2</v>
      </c>
      <c r="U5378" t="s">
        <v>2</v>
      </c>
      <c r="V5378" t="s">
        <v>2</v>
      </c>
      <c r="W5378" t="s">
        <v>2</v>
      </c>
      <c r="X5378" t="s">
        <v>2</v>
      </c>
      <c r="Y5378" t="s">
        <v>2</v>
      </c>
      <c r="Z5378" t="s">
        <v>2</v>
      </c>
      <c r="AA5378" t="s">
        <v>2</v>
      </c>
      <c r="AB5378" t="s">
        <v>2</v>
      </c>
      <c r="AC5378" t="s">
        <v>2</v>
      </c>
      <c r="AD5378" t="s">
        <v>2</v>
      </c>
      <c r="AE5378" t="s">
        <v>2</v>
      </c>
      <c r="AF5378">
        <v>16</v>
      </c>
      <c r="AG5378">
        <v>16</v>
      </c>
      <c r="AH5378">
        <v>16</v>
      </c>
      <c r="AI5378">
        <v>54</v>
      </c>
      <c r="AJ5378">
        <v>54</v>
      </c>
      <c r="AK5378">
        <v>54</v>
      </c>
      <c r="AL5378">
        <v>3.375</v>
      </c>
      <c r="AM5378">
        <v>14</v>
      </c>
      <c r="AN5378">
        <v>54</v>
      </c>
      <c r="AO5378">
        <v>54</v>
      </c>
      <c r="AP5378">
        <v>10</v>
      </c>
      <c r="AQ5378">
        <v>0</v>
      </c>
      <c r="AR5378">
        <v>1</v>
      </c>
      <c r="AS5378">
        <v>1</v>
      </c>
      <c r="AT5378">
        <v>0</v>
      </c>
      <c r="AU5378">
        <v>0</v>
      </c>
      <c r="AV5378" t="s">
        <v>2</v>
      </c>
      <c r="AW5378" t="s">
        <v>2</v>
      </c>
      <c r="AX5378" t="s">
        <v>2</v>
      </c>
      <c r="AY5378" t="s">
        <v>2</v>
      </c>
      <c r="AZ5378" t="s">
        <v>2</v>
      </c>
      <c r="BA5378" t="s">
        <v>2</v>
      </c>
      <c r="BB5378" t="s">
        <v>2</v>
      </c>
      <c r="BC5378" t="s">
        <v>2</v>
      </c>
      <c r="BD5378" t="s">
        <v>2</v>
      </c>
      <c r="BE5378" t="s">
        <v>2</v>
      </c>
      <c r="BF5378" t="s">
        <v>2</v>
      </c>
      <c r="BG5378" t="s">
        <v>2</v>
      </c>
      <c r="BH5378" t="s">
        <v>2</v>
      </c>
    </row>
    <row r="5379" spans="1:60" x14ac:dyDescent="0.3">
      <c r="A5379">
        <v>813158</v>
      </c>
      <c r="B5379" t="s">
        <v>0</v>
      </c>
      <c r="C5379" t="s">
        <v>13</v>
      </c>
      <c r="D5379">
        <v>64</v>
      </c>
      <c r="E5379" t="s">
        <v>82</v>
      </c>
      <c r="F5379">
        <v>858</v>
      </c>
      <c r="G5379">
        <v>0</v>
      </c>
      <c r="H5379" t="s">
        <v>83</v>
      </c>
      <c r="I5379" t="s">
        <v>82</v>
      </c>
      <c r="J5379" t="s">
        <v>85</v>
      </c>
      <c r="K5379">
        <v>1</v>
      </c>
      <c r="L5379">
        <v>1</v>
      </c>
      <c r="M5379">
        <v>1</v>
      </c>
      <c r="N5379" t="s">
        <v>86</v>
      </c>
      <c r="O5379" t="s">
        <v>87</v>
      </c>
      <c r="P5379">
        <v>1</v>
      </c>
      <c r="Q5379">
        <v>21821000</v>
      </c>
      <c r="R5379">
        <v>21821000</v>
      </c>
      <c r="S5379">
        <v>21821000</v>
      </c>
      <c r="T5379">
        <v>1</v>
      </c>
      <c r="U5379">
        <v>1</v>
      </c>
      <c r="V5379">
        <v>1</v>
      </c>
      <c r="W5379">
        <v>1</v>
      </c>
      <c r="X5379">
        <v>1</v>
      </c>
      <c r="Y5379">
        <v>21821000</v>
      </c>
      <c r="Z5379">
        <v>21821000</v>
      </c>
      <c r="AA5379">
        <v>1</v>
      </c>
      <c r="AB5379">
        <v>1</v>
      </c>
      <c r="AC5379">
        <v>0</v>
      </c>
      <c r="AD5379" t="s">
        <v>2</v>
      </c>
      <c r="AE5379">
        <v>1</v>
      </c>
      <c r="AF5379">
        <v>26</v>
      </c>
      <c r="AG5379">
        <v>26</v>
      </c>
      <c r="AH5379">
        <v>26</v>
      </c>
      <c r="AI5379">
        <v>90</v>
      </c>
      <c r="AJ5379">
        <v>90</v>
      </c>
      <c r="AK5379">
        <v>90</v>
      </c>
      <c r="AL5379">
        <v>3.4615384615384599</v>
      </c>
      <c r="AM5379">
        <v>15</v>
      </c>
      <c r="AN5379">
        <v>90</v>
      </c>
      <c r="AO5379">
        <v>90</v>
      </c>
      <c r="AP5379">
        <v>1</v>
      </c>
      <c r="AQ5379">
        <v>0</v>
      </c>
      <c r="AR5379" t="s">
        <v>2</v>
      </c>
      <c r="AS5379" t="s">
        <v>2</v>
      </c>
      <c r="AT5379" t="s">
        <v>2</v>
      </c>
      <c r="AU5379" t="s">
        <v>2</v>
      </c>
      <c r="AV5379" t="s">
        <v>2</v>
      </c>
      <c r="AW5379" t="s">
        <v>2</v>
      </c>
      <c r="AX5379" t="s">
        <v>2</v>
      </c>
      <c r="AY5379" t="s">
        <v>2</v>
      </c>
      <c r="AZ5379">
        <v>1</v>
      </c>
      <c r="BA5379">
        <v>1</v>
      </c>
      <c r="BB5379">
        <v>0</v>
      </c>
      <c r="BC5379">
        <v>0</v>
      </c>
      <c r="BD5379">
        <v>1</v>
      </c>
      <c r="BE5379">
        <v>191070.97</v>
      </c>
      <c r="BF5379">
        <v>191070.97</v>
      </c>
      <c r="BG5379">
        <v>0</v>
      </c>
      <c r="BH5379">
        <v>0</v>
      </c>
    </row>
    <row r="5380" spans="1:60" x14ac:dyDescent="0.3">
      <c r="A5380">
        <v>984002</v>
      </c>
      <c r="B5380" t="s">
        <v>0</v>
      </c>
      <c r="C5380" t="s">
        <v>14</v>
      </c>
      <c r="D5380">
        <v>28</v>
      </c>
      <c r="E5380" t="s">
        <v>82</v>
      </c>
      <c r="F5380">
        <v>905</v>
      </c>
      <c r="G5380">
        <v>0</v>
      </c>
      <c r="H5380" t="s">
        <v>83</v>
      </c>
      <c r="I5380" t="s">
        <v>84</v>
      </c>
      <c r="J5380" t="s">
        <v>88</v>
      </c>
      <c r="K5380">
        <v>5</v>
      </c>
      <c r="L5380">
        <v>3</v>
      </c>
      <c r="M5380">
        <v>1</v>
      </c>
      <c r="N5380" t="s">
        <v>86</v>
      </c>
      <c r="O5380" t="s">
        <v>87</v>
      </c>
      <c r="P5380">
        <v>3</v>
      </c>
      <c r="Q5380">
        <v>6500000</v>
      </c>
      <c r="R5380">
        <v>1300000</v>
      </c>
      <c r="S5380">
        <v>5000000</v>
      </c>
      <c r="T5380">
        <v>6</v>
      </c>
      <c r="U5380">
        <v>4</v>
      </c>
      <c r="V5380">
        <v>1</v>
      </c>
      <c r="W5380">
        <v>1.2</v>
      </c>
      <c r="X5380">
        <v>2</v>
      </c>
      <c r="Y5380">
        <v>2166666.6666666698</v>
      </c>
      <c r="Z5380">
        <v>5500000</v>
      </c>
      <c r="AA5380">
        <v>2</v>
      </c>
      <c r="AB5380">
        <v>3</v>
      </c>
      <c r="AC5380">
        <v>0</v>
      </c>
      <c r="AD5380">
        <v>30</v>
      </c>
      <c r="AE5380">
        <v>5</v>
      </c>
      <c r="AF5380">
        <v>57</v>
      </c>
      <c r="AG5380">
        <v>40</v>
      </c>
      <c r="AH5380">
        <v>31</v>
      </c>
      <c r="AI5380">
        <v>171</v>
      </c>
      <c r="AJ5380">
        <v>108</v>
      </c>
      <c r="AK5380">
        <v>81</v>
      </c>
      <c r="AL5380">
        <v>3</v>
      </c>
      <c r="AM5380">
        <v>19</v>
      </c>
      <c r="AN5380">
        <v>57</v>
      </c>
      <c r="AO5380">
        <v>81</v>
      </c>
      <c r="AP5380">
        <v>28</v>
      </c>
      <c r="AQ5380">
        <v>0</v>
      </c>
      <c r="AR5380">
        <v>1</v>
      </c>
      <c r="AS5380">
        <v>1</v>
      </c>
      <c r="AT5380">
        <v>0</v>
      </c>
      <c r="AU5380">
        <v>0</v>
      </c>
      <c r="AV5380" t="s">
        <v>2</v>
      </c>
      <c r="AW5380" t="s">
        <v>2</v>
      </c>
      <c r="AX5380" t="s">
        <v>2</v>
      </c>
      <c r="AY5380" t="s">
        <v>2</v>
      </c>
      <c r="AZ5380">
        <v>1</v>
      </c>
      <c r="BA5380">
        <v>1</v>
      </c>
      <c r="BB5380">
        <v>0</v>
      </c>
      <c r="BC5380">
        <v>0</v>
      </c>
      <c r="BD5380">
        <v>1</v>
      </c>
      <c r="BE5380">
        <v>16774335.866666701</v>
      </c>
      <c r="BF5380">
        <v>23411965.09</v>
      </c>
      <c r="BG5380">
        <v>0</v>
      </c>
      <c r="BH5380">
        <v>0</v>
      </c>
    </row>
    <row r="5381" spans="1:60" x14ac:dyDescent="0.3">
      <c r="A5381">
        <v>461760</v>
      </c>
      <c r="B5381" t="s">
        <v>0</v>
      </c>
      <c r="C5381" t="s">
        <v>14</v>
      </c>
      <c r="D5381">
        <v>33</v>
      </c>
      <c r="E5381" t="s">
        <v>82</v>
      </c>
      <c r="F5381">
        <v>881</v>
      </c>
      <c r="G5381">
        <v>0</v>
      </c>
      <c r="H5381" t="s">
        <v>83</v>
      </c>
      <c r="I5381" t="s">
        <v>84</v>
      </c>
      <c r="J5381" t="s">
        <v>88</v>
      </c>
      <c r="K5381">
        <v>2</v>
      </c>
      <c r="L5381">
        <v>2</v>
      </c>
      <c r="M5381">
        <v>2</v>
      </c>
      <c r="N5381" t="s">
        <v>86</v>
      </c>
      <c r="O5381" t="s">
        <v>87</v>
      </c>
      <c r="P5381">
        <v>2</v>
      </c>
      <c r="Q5381">
        <v>12000000</v>
      </c>
      <c r="R5381">
        <v>6000000</v>
      </c>
      <c r="S5381">
        <v>10000000</v>
      </c>
      <c r="T5381">
        <v>2</v>
      </c>
      <c r="U5381">
        <v>2</v>
      </c>
      <c r="V5381">
        <v>2</v>
      </c>
      <c r="W5381">
        <v>1</v>
      </c>
      <c r="X5381">
        <v>1</v>
      </c>
      <c r="Y5381">
        <v>12000000</v>
      </c>
      <c r="Z5381">
        <v>12000000</v>
      </c>
      <c r="AA5381">
        <v>2</v>
      </c>
      <c r="AB5381">
        <v>2</v>
      </c>
      <c r="AC5381">
        <v>33</v>
      </c>
      <c r="AD5381">
        <v>2</v>
      </c>
      <c r="AE5381">
        <v>2</v>
      </c>
      <c r="AF5381">
        <v>22</v>
      </c>
      <c r="AG5381">
        <v>22</v>
      </c>
      <c r="AH5381">
        <v>16</v>
      </c>
      <c r="AI5381">
        <v>76</v>
      </c>
      <c r="AJ5381">
        <v>76</v>
      </c>
      <c r="AK5381">
        <v>36</v>
      </c>
      <c r="AL5381">
        <v>3.4545454545454501</v>
      </c>
      <c r="AM5381">
        <v>22</v>
      </c>
      <c r="AN5381">
        <v>38</v>
      </c>
      <c r="AO5381">
        <v>40</v>
      </c>
      <c r="AP5381">
        <v>8</v>
      </c>
      <c r="AQ5381">
        <v>0</v>
      </c>
      <c r="AR5381">
        <v>1</v>
      </c>
      <c r="AS5381">
        <v>1</v>
      </c>
      <c r="AT5381">
        <v>0</v>
      </c>
      <c r="AU5381">
        <v>0</v>
      </c>
      <c r="AV5381" t="s">
        <v>2</v>
      </c>
      <c r="AW5381" t="s">
        <v>2</v>
      </c>
      <c r="AX5381" t="s">
        <v>2</v>
      </c>
      <c r="AY5381" t="s">
        <v>2</v>
      </c>
      <c r="AZ5381">
        <v>1</v>
      </c>
      <c r="BA5381">
        <v>1</v>
      </c>
      <c r="BB5381">
        <v>0</v>
      </c>
      <c r="BC5381">
        <v>0</v>
      </c>
      <c r="BD5381">
        <v>1</v>
      </c>
      <c r="BE5381">
        <v>1031487.43</v>
      </c>
      <c r="BF5381">
        <v>1031487.43</v>
      </c>
      <c r="BG5381">
        <v>0</v>
      </c>
      <c r="BH5381">
        <v>0</v>
      </c>
    </row>
    <row r="5382" spans="1:60" x14ac:dyDescent="0.3">
      <c r="A5382">
        <v>572200</v>
      </c>
      <c r="B5382" t="s">
        <v>0</v>
      </c>
      <c r="C5382" t="s">
        <v>14</v>
      </c>
      <c r="D5382">
        <v>34</v>
      </c>
      <c r="E5382" t="s">
        <v>82</v>
      </c>
      <c r="F5382">
        <v>872</v>
      </c>
      <c r="G5382">
        <v>28</v>
      </c>
      <c r="H5382" t="s">
        <v>83</v>
      </c>
      <c r="I5382" t="s">
        <v>82</v>
      </c>
      <c r="J5382" t="s">
        <v>88</v>
      </c>
      <c r="K5382">
        <v>3</v>
      </c>
      <c r="L5382">
        <v>3</v>
      </c>
      <c r="M5382">
        <v>3</v>
      </c>
      <c r="N5382" t="s">
        <v>86</v>
      </c>
      <c r="O5382" t="s">
        <v>87</v>
      </c>
      <c r="P5382">
        <v>2</v>
      </c>
      <c r="Q5382">
        <v>819718</v>
      </c>
      <c r="R5382">
        <v>273239.33333333302</v>
      </c>
      <c r="S5382">
        <v>319718</v>
      </c>
      <c r="T5382">
        <v>3</v>
      </c>
      <c r="U5382">
        <v>3</v>
      </c>
      <c r="V5382">
        <v>3</v>
      </c>
      <c r="W5382">
        <v>1</v>
      </c>
      <c r="X5382">
        <v>1</v>
      </c>
      <c r="Y5382">
        <v>819718</v>
      </c>
      <c r="Z5382">
        <v>819718</v>
      </c>
      <c r="AA5382">
        <v>3</v>
      </c>
      <c r="AB5382">
        <v>3</v>
      </c>
      <c r="AC5382">
        <v>16</v>
      </c>
      <c r="AD5382">
        <v>2</v>
      </c>
      <c r="AE5382">
        <v>3</v>
      </c>
      <c r="AF5382">
        <v>40</v>
      </c>
      <c r="AG5382">
        <v>40</v>
      </c>
      <c r="AH5382">
        <v>40</v>
      </c>
      <c r="AI5382">
        <v>79</v>
      </c>
      <c r="AJ5382">
        <v>79</v>
      </c>
      <c r="AK5382">
        <v>79</v>
      </c>
      <c r="AL5382">
        <v>1.9750000000000001</v>
      </c>
      <c r="AM5382">
        <v>7</v>
      </c>
      <c r="AN5382">
        <v>79</v>
      </c>
      <c r="AO5382">
        <v>79</v>
      </c>
      <c r="AP5382">
        <v>3</v>
      </c>
      <c r="AQ5382">
        <v>1</v>
      </c>
      <c r="AR5382">
        <v>1</v>
      </c>
      <c r="AS5382">
        <v>1</v>
      </c>
      <c r="AT5382">
        <v>0</v>
      </c>
      <c r="AU5382">
        <v>0</v>
      </c>
      <c r="AV5382" t="s">
        <v>2</v>
      </c>
      <c r="AW5382" t="s">
        <v>2</v>
      </c>
      <c r="AX5382" t="s">
        <v>2</v>
      </c>
      <c r="AY5382" t="s">
        <v>2</v>
      </c>
      <c r="AZ5382">
        <v>1</v>
      </c>
      <c r="BA5382">
        <v>1</v>
      </c>
      <c r="BB5382">
        <v>0</v>
      </c>
      <c r="BC5382">
        <v>0</v>
      </c>
      <c r="BD5382">
        <v>1</v>
      </c>
      <c r="BE5382">
        <v>7967507.915</v>
      </c>
      <c r="BF5382">
        <v>7967507.915</v>
      </c>
      <c r="BG5382">
        <v>0</v>
      </c>
      <c r="BH5382">
        <v>0</v>
      </c>
    </row>
    <row r="5383" spans="1:60" x14ac:dyDescent="0.3">
      <c r="A5383">
        <v>892764</v>
      </c>
      <c r="B5383" t="s">
        <v>0</v>
      </c>
      <c r="C5383" t="s">
        <v>13</v>
      </c>
      <c r="D5383">
        <v>25</v>
      </c>
      <c r="E5383" t="s">
        <v>82</v>
      </c>
      <c r="F5383">
        <v>889</v>
      </c>
      <c r="G5383">
        <v>0</v>
      </c>
      <c r="H5383" t="s">
        <v>83</v>
      </c>
      <c r="I5383" t="s">
        <v>84</v>
      </c>
      <c r="J5383" t="s">
        <v>88</v>
      </c>
      <c r="K5383">
        <v>2</v>
      </c>
      <c r="L5383">
        <v>2</v>
      </c>
      <c r="M5383">
        <v>2</v>
      </c>
      <c r="N5383" t="s">
        <v>103</v>
      </c>
      <c r="O5383" t="s">
        <v>107</v>
      </c>
      <c r="P5383">
        <v>1</v>
      </c>
      <c r="Q5383">
        <v>510000</v>
      </c>
      <c r="R5383">
        <v>255000</v>
      </c>
      <c r="S5383">
        <v>500000</v>
      </c>
      <c r="T5383">
        <v>2</v>
      </c>
      <c r="U5383">
        <v>2</v>
      </c>
      <c r="V5383">
        <v>2</v>
      </c>
      <c r="W5383">
        <v>1</v>
      </c>
      <c r="X5383">
        <v>1</v>
      </c>
      <c r="Y5383">
        <v>510000</v>
      </c>
      <c r="Z5383">
        <v>510000</v>
      </c>
      <c r="AA5383">
        <v>2</v>
      </c>
      <c r="AB5383">
        <v>2</v>
      </c>
      <c r="AC5383">
        <v>27</v>
      </c>
      <c r="AD5383">
        <v>14</v>
      </c>
      <c r="AE5383">
        <v>2</v>
      </c>
      <c r="AF5383">
        <v>10</v>
      </c>
      <c r="AG5383">
        <v>10</v>
      </c>
      <c r="AH5383">
        <v>10</v>
      </c>
      <c r="AI5383">
        <v>70</v>
      </c>
      <c r="AJ5383">
        <v>70</v>
      </c>
      <c r="AK5383">
        <v>70</v>
      </c>
      <c r="AL5383">
        <v>7</v>
      </c>
      <c r="AM5383">
        <v>29</v>
      </c>
      <c r="AN5383">
        <v>70</v>
      </c>
      <c r="AO5383">
        <v>70</v>
      </c>
      <c r="AP5383">
        <v>17</v>
      </c>
      <c r="AQ5383">
        <v>26</v>
      </c>
      <c r="AR5383">
        <v>1</v>
      </c>
      <c r="AS5383">
        <v>1</v>
      </c>
      <c r="AT5383">
        <v>0</v>
      </c>
      <c r="AU5383">
        <v>0</v>
      </c>
      <c r="AV5383" t="s">
        <v>2</v>
      </c>
      <c r="AW5383" t="s">
        <v>2</v>
      </c>
      <c r="AX5383" t="s">
        <v>2</v>
      </c>
      <c r="AY5383" t="s">
        <v>2</v>
      </c>
      <c r="AZ5383">
        <v>1</v>
      </c>
      <c r="BA5383">
        <v>1</v>
      </c>
      <c r="BB5383">
        <v>0</v>
      </c>
      <c r="BC5383">
        <v>0</v>
      </c>
      <c r="BD5383">
        <v>1</v>
      </c>
      <c r="BE5383">
        <v>2799174.54</v>
      </c>
      <c r="BF5383">
        <v>2799174.54</v>
      </c>
      <c r="BG5383">
        <v>0</v>
      </c>
      <c r="BH5383">
        <v>0</v>
      </c>
    </row>
    <row r="5384" spans="1:60" x14ac:dyDescent="0.3">
      <c r="A5384">
        <v>316094</v>
      </c>
      <c r="B5384" t="s">
        <v>0</v>
      </c>
      <c r="C5384" t="s">
        <v>14</v>
      </c>
      <c r="D5384">
        <v>27</v>
      </c>
      <c r="E5384" t="s">
        <v>82</v>
      </c>
      <c r="F5384">
        <v>872</v>
      </c>
      <c r="G5384">
        <v>0</v>
      </c>
      <c r="H5384" t="s">
        <v>83</v>
      </c>
      <c r="I5384" t="s">
        <v>84</v>
      </c>
      <c r="J5384" t="s">
        <v>88</v>
      </c>
      <c r="K5384">
        <v>14</v>
      </c>
      <c r="L5384">
        <v>14</v>
      </c>
      <c r="M5384">
        <v>14</v>
      </c>
      <c r="N5384" t="s">
        <v>91</v>
      </c>
      <c r="O5384" t="s">
        <v>92</v>
      </c>
      <c r="P5384">
        <v>10</v>
      </c>
      <c r="Q5384">
        <v>18344000</v>
      </c>
      <c r="R5384">
        <v>1310285.7142857099</v>
      </c>
      <c r="S5384">
        <v>13500000</v>
      </c>
      <c r="T5384">
        <v>14</v>
      </c>
      <c r="U5384">
        <v>14</v>
      </c>
      <c r="V5384">
        <v>14</v>
      </c>
      <c r="W5384">
        <v>1</v>
      </c>
      <c r="X5384">
        <v>1</v>
      </c>
      <c r="Y5384">
        <v>18344000</v>
      </c>
      <c r="Z5384">
        <v>18344000</v>
      </c>
      <c r="AA5384">
        <v>14</v>
      </c>
      <c r="AB5384">
        <v>14</v>
      </c>
      <c r="AC5384">
        <v>2</v>
      </c>
      <c r="AD5384">
        <v>7</v>
      </c>
      <c r="AE5384">
        <v>14</v>
      </c>
      <c r="AF5384">
        <v>50</v>
      </c>
      <c r="AG5384">
        <v>50</v>
      </c>
      <c r="AH5384">
        <v>50</v>
      </c>
      <c r="AI5384">
        <v>110</v>
      </c>
      <c r="AJ5384">
        <v>110</v>
      </c>
      <c r="AK5384">
        <v>110</v>
      </c>
      <c r="AL5384">
        <v>2.2000000000000002</v>
      </c>
      <c r="AM5384">
        <v>11</v>
      </c>
      <c r="AN5384">
        <v>110</v>
      </c>
      <c r="AO5384">
        <v>110</v>
      </c>
      <c r="AP5384">
        <v>6</v>
      </c>
      <c r="AQ5384">
        <v>0</v>
      </c>
      <c r="AR5384">
        <v>1</v>
      </c>
      <c r="AS5384">
        <v>1</v>
      </c>
      <c r="AT5384">
        <v>0</v>
      </c>
      <c r="AU5384">
        <v>0</v>
      </c>
      <c r="AV5384" t="s">
        <v>2</v>
      </c>
      <c r="AW5384" t="s">
        <v>2</v>
      </c>
      <c r="AX5384" t="s">
        <v>2</v>
      </c>
      <c r="AY5384" t="s">
        <v>2</v>
      </c>
      <c r="AZ5384">
        <v>1</v>
      </c>
      <c r="BA5384">
        <v>1</v>
      </c>
      <c r="BB5384">
        <v>0</v>
      </c>
      <c r="BC5384">
        <v>0</v>
      </c>
      <c r="BD5384">
        <v>1</v>
      </c>
      <c r="BE5384">
        <v>3844864.52</v>
      </c>
      <c r="BF5384">
        <v>3844864.52</v>
      </c>
      <c r="BG5384">
        <v>0</v>
      </c>
      <c r="BH5384">
        <v>0</v>
      </c>
    </row>
    <row r="5385" spans="1:60" x14ac:dyDescent="0.3">
      <c r="A5385">
        <v>703338</v>
      </c>
      <c r="B5385" t="s">
        <v>1</v>
      </c>
      <c r="C5385" t="s">
        <v>14</v>
      </c>
      <c r="D5385">
        <v>48</v>
      </c>
      <c r="E5385" t="s">
        <v>82</v>
      </c>
      <c r="F5385">
        <v>910</v>
      </c>
      <c r="G5385">
        <v>0</v>
      </c>
      <c r="H5385" t="s">
        <v>83</v>
      </c>
      <c r="I5385" t="s">
        <v>84</v>
      </c>
      <c r="J5385" t="s">
        <v>88</v>
      </c>
      <c r="K5385" t="s">
        <v>2</v>
      </c>
      <c r="L5385" t="s">
        <v>2</v>
      </c>
      <c r="M5385" t="s">
        <v>2</v>
      </c>
      <c r="N5385" t="s">
        <v>2</v>
      </c>
      <c r="O5385" t="s">
        <v>2</v>
      </c>
      <c r="P5385" t="s">
        <v>2</v>
      </c>
      <c r="Q5385" t="s">
        <v>2</v>
      </c>
      <c r="R5385" t="s">
        <v>2</v>
      </c>
      <c r="S5385" t="s">
        <v>2</v>
      </c>
      <c r="T5385" t="s">
        <v>2</v>
      </c>
      <c r="U5385" t="s">
        <v>2</v>
      </c>
      <c r="V5385" t="s">
        <v>2</v>
      </c>
      <c r="W5385" t="s">
        <v>2</v>
      </c>
      <c r="X5385" t="s">
        <v>2</v>
      </c>
      <c r="Y5385" t="s">
        <v>2</v>
      </c>
      <c r="Z5385" t="s">
        <v>2</v>
      </c>
      <c r="AA5385" t="s">
        <v>2</v>
      </c>
      <c r="AB5385" t="s">
        <v>2</v>
      </c>
      <c r="AC5385" t="s">
        <v>2</v>
      </c>
      <c r="AD5385" t="s">
        <v>2</v>
      </c>
      <c r="AE5385" t="s">
        <v>2</v>
      </c>
      <c r="AF5385">
        <v>9</v>
      </c>
      <c r="AG5385">
        <v>7</v>
      </c>
      <c r="AH5385" t="s">
        <v>2</v>
      </c>
      <c r="AI5385">
        <v>56</v>
      </c>
      <c r="AJ5385">
        <v>50</v>
      </c>
      <c r="AK5385" t="s">
        <v>2</v>
      </c>
      <c r="AL5385">
        <v>6.2222222222222197</v>
      </c>
      <c r="AM5385">
        <v>10</v>
      </c>
      <c r="AN5385">
        <v>28</v>
      </c>
      <c r="AO5385">
        <v>50</v>
      </c>
      <c r="AP5385">
        <v>27</v>
      </c>
      <c r="AQ5385">
        <v>0</v>
      </c>
      <c r="AR5385">
        <v>1</v>
      </c>
      <c r="AS5385">
        <v>1</v>
      </c>
      <c r="AT5385">
        <v>0</v>
      </c>
      <c r="AU5385">
        <v>0</v>
      </c>
      <c r="AV5385" t="s">
        <v>2</v>
      </c>
      <c r="AW5385" t="s">
        <v>2</v>
      </c>
      <c r="AX5385" t="s">
        <v>2</v>
      </c>
      <c r="AY5385" t="s">
        <v>2</v>
      </c>
      <c r="AZ5385">
        <v>1</v>
      </c>
      <c r="BA5385">
        <v>1</v>
      </c>
      <c r="BB5385">
        <v>1.6666666666666701</v>
      </c>
      <c r="BC5385">
        <v>2</v>
      </c>
      <c r="BD5385">
        <v>3</v>
      </c>
      <c r="BE5385">
        <v>471788.06</v>
      </c>
      <c r="BF5385">
        <v>678649.83</v>
      </c>
      <c r="BG5385">
        <v>121645695.79333299</v>
      </c>
      <c r="BH5385">
        <v>167952414.66</v>
      </c>
    </row>
    <row r="5386" spans="1:60" x14ac:dyDescent="0.3">
      <c r="A5386">
        <v>703886</v>
      </c>
      <c r="B5386" t="s">
        <v>1</v>
      </c>
      <c r="C5386" t="s">
        <v>13</v>
      </c>
      <c r="D5386">
        <v>36</v>
      </c>
      <c r="E5386" t="s">
        <v>82</v>
      </c>
      <c r="F5386">
        <v>909</v>
      </c>
      <c r="G5386">
        <v>1</v>
      </c>
      <c r="H5386" t="s">
        <v>83</v>
      </c>
      <c r="I5386" t="s">
        <v>84</v>
      </c>
      <c r="J5386" t="s">
        <v>85</v>
      </c>
      <c r="K5386">
        <v>2</v>
      </c>
      <c r="L5386">
        <v>2</v>
      </c>
      <c r="M5386">
        <v>1</v>
      </c>
      <c r="N5386" t="s">
        <v>86</v>
      </c>
      <c r="O5386" t="s">
        <v>87</v>
      </c>
      <c r="P5386">
        <v>2</v>
      </c>
      <c r="Q5386">
        <v>7800000</v>
      </c>
      <c r="R5386">
        <v>3900000</v>
      </c>
      <c r="S5386">
        <v>6000000</v>
      </c>
      <c r="T5386">
        <v>2</v>
      </c>
      <c r="U5386">
        <v>2</v>
      </c>
      <c r="V5386">
        <v>1</v>
      </c>
      <c r="W5386">
        <v>1</v>
      </c>
      <c r="X5386">
        <v>1</v>
      </c>
      <c r="Y5386">
        <v>3900000</v>
      </c>
      <c r="Z5386">
        <v>6000000</v>
      </c>
      <c r="AA5386">
        <v>1</v>
      </c>
      <c r="AB5386">
        <v>1</v>
      </c>
      <c r="AC5386">
        <v>30</v>
      </c>
      <c r="AD5386">
        <v>23</v>
      </c>
      <c r="AE5386">
        <v>2</v>
      </c>
      <c r="AF5386">
        <v>5</v>
      </c>
      <c r="AG5386">
        <v>5</v>
      </c>
      <c r="AH5386">
        <v>3</v>
      </c>
      <c r="AI5386">
        <v>8</v>
      </c>
      <c r="AJ5386">
        <v>8</v>
      </c>
      <c r="AK5386">
        <v>4</v>
      </c>
      <c r="AL5386">
        <v>1.6</v>
      </c>
      <c r="AM5386">
        <v>2</v>
      </c>
      <c r="AN5386">
        <v>4</v>
      </c>
      <c r="AO5386">
        <v>4</v>
      </c>
      <c r="AP5386">
        <v>23</v>
      </c>
      <c r="AQ5386">
        <v>30</v>
      </c>
      <c r="AR5386" t="s">
        <v>2</v>
      </c>
      <c r="AS5386" t="s">
        <v>2</v>
      </c>
      <c r="AT5386" t="s">
        <v>2</v>
      </c>
      <c r="AU5386" t="s">
        <v>2</v>
      </c>
      <c r="AV5386" t="s">
        <v>2</v>
      </c>
      <c r="AW5386" t="s">
        <v>2</v>
      </c>
      <c r="AX5386" t="s">
        <v>2</v>
      </c>
      <c r="AY5386" t="s">
        <v>2</v>
      </c>
      <c r="AZ5386">
        <v>1</v>
      </c>
      <c r="BA5386">
        <v>1</v>
      </c>
      <c r="BB5386">
        <v>0</v>
      </c>
      <c r="BC5386">
        <v>0</v>
      </c>
      <c r="BD5386">
        <v>1</v>
      </c>
      <c r="BE5386">
        <v>329960.94500000001</v>
      </c>
      <c r="BF5386">
        <v>329960.94500000001</v>
      </c>
      <c r="BG5386">
        <v>0</v>
      </c>
      <c r="BH5386">
        <v>0</v>
      </c>
    </row>
    <row r="5387" spans="1:60" x14ac:dyDescent="0.3">
      <c r="A5387">
        <v>106828</v>
      </c>
      <c r="B5387" t="s">
        <v>0</v>
      </c>
      <c r="C5387" t="s">
        <v>13</v>
      </c>
      <c r="D5387">
        <v>25</v>
      </c>
      <c r="E5387" t="s">
        <v>82</v>
      </c>
      <c r="F5387">
        <v>870</v>
      </c>
      <c r="G5387">
        <v>0</v>
      </c>
      <c r="H5387" t="s">
        <v>83</v>
      </c>
      <c r="I5387" t="s">
        <v>84</v>
      </c>
      <c r="J5387" t="s">
        <v>88</v>
      </c>
      <c r="K5387">
        <v>4</v>
      </c>
      <c r="L5387">
        <v>4</v>
      </c>
      <c r="M5387">
        <v>4</v>
      </c>
      <c r="N5387" t="s">
        <v>86</v>
      </c>
      <c r="O5387" t="s">
        <v>87</v>
      </c>
      <c r="P5387">
        <v>4</v>
      </c>
      <c r="Q5387">
        <v>4400000</v>
      </c>
      <c r="R5387">
        <v>1100000</v>
      </c>
      <c r="S5387">
        <v>3000000</v>
      </c>
      <c r="T5387">
        <v>4</v>
      </c>
      <c r="U5387">
        <v>4</v>
      </c>
      <c r="V5387">
        <v>4</v>
      </c>
      <c r="W5387">
        <v>1</v>
      </c>
      <c r="X5387">
        <v>1</v>
      </c>
      <c r="Y5387">
        <v>4400000</v>
      </c>
      <c r="Z5387">
        <v>4400000</v>
      </c>
      <c r="AA5387">
        <v>4</v>
      </c>
      <c r="AB5387">
        <v>4</v>
      </c>
      <c r="AC5387">
        <v>13</v>
      </c>
      <c r="AD5387">
        <v>7</v>
      </c>
      <c r="AE5387">
        <v>4</v>
      </c>
      <c r="AF5387">
        <v>19</v>
      </c>
      <c r="AG5387">
        <v>19</v>
      </c>
      <c r="AH5387">
        <v>19</v>
      </c>
      <c r="AI5387">
        <v>37</v>
      </c>
      <c r="AJ5387">
        <v>37</v>
      </c>
      <c r="AK5387">
        <v>37</v>
      </c>
      <c r="AL5387">
        <v>1.9473684210526301</v>
      </c>
      <c r="AM5387">
        <v>8</v>
      </c>
      <c r="AN5387">
        <v>37</v>
      </c>
      <c r="AO5387">
        <v>37</v>
      </c>
      <c r="AP5387">
        <v>6</v>
      </c>
      <c r="AQ5387">
        <v>11</v>
      </c>
      <c r="AR5387">
        <v>2</v>
      </c>
      <c r="AS5387">
        <v>2</v>
      </c>
      <c r="AT5387">
        <v>0</v>
      </c>
      <c r="AU5387">
        <v>0</v>
      </c>
      <c r="AV5387" t="s">
        <v>2</v>
      </c>
      <c r="AW5387" t="s">
        <v>2</v>
      </c>
      <c r="AX5387" t="s">
        <v>2</v>
      </c>
      <c r="AY5387" t="s">
        <v>2</v>
      </c>
      <c r="AZ5387">
        <v>1</v>
      </c>
      <c r="BA5387">
        <v>1</v>
      </c>
      <c r="BB5387">
        <v>0</v>
      </c>
      <c r="BC5387">
        <v>0</v>
      </c>
      <c r="BD5387">
        <v>1</v>
      </c>
      <c r="BE5387">
        <v>395341</v>
      </c>
      <c r="BF5387">
        <v>395341</v>
      </c>
      <c r="BG5387">
        <v>0</v>
      </c>
      <c r="BH5387">
        <v>0</v>
      </c>
    </row>
    <row r="5388" spans="1:60" x14ac:dyDescent="0.3">
      <c r="A5388">
        <v>971063</v>
      </c>
      <c r="B5388" t="s">
        <v>0</v>
      </c>
      <c r="C5388" t="s">
        <v>14</v>
      </c>
      <c r="D5388">
        <v>46</v>
      </c>
      <c r="E5388" t="s">
        <v>82</v>
      </c>
      <c r="F5388">
        <v>915</v>
      </c>
      <c r="G5388">
        <v>15</v>
      </c>
      <c r="H5388" t="s">
        <v>83</v>
      </c>
      <c r="I5388" t="s">
        <v>82</v>
      </c>
      <c r="J5388" t="s">
        <v>88</v>
      </c>
      <c r="K5388">
        <v>4</v>
      </c>
      <c r="L5388" t="s">
        <v>2</v>
      </c>
      <c r="M5388" t="s">
        <v>2</v>
      </c>
      <c r="N5388" t="s">
        <v>86</v>
      </c>
      <c r="O5388" t="s">
        <v>87</v>
      </c>
      <c r="P5388">
        <v>4</v>
      </c>
      <c r="Q5388">
        <v>59900000</v>
      </c>
      <c r="R5388">
        <v>14975000</v>
      </c>
      <c r="S5388">
        <v>51000000</v>
      </c>
      <c r="T5388">
        <v>4</v>
      </c>
      <c r="U5388" t="s">
        <v>2</v>
      </c>
      <c r="V5388" t="s">
        <v>2</v>
      </c>
      <c r="W5388">
        <v>1</v>
      </c>
      <c r="X5388">
        <v>1</v>
      </c>
      <c r="Y5388">
        <v>59900000</v>
      </c>
      <c r="Z5388">
        <v>59900000</v>
      </c>
      <c r="AA5388">
        <v>4</v>
      </c>
      <c r="AB5388">
        <v>4</v>
      </c>
      <c r="AC5388">
        <v>0</v>
      </c>
      <c r="AD5388">
        <v>5</v>
      </c>
      <c r="AE5388">
        <v>4</v>
      </c>
      <c r="AF5388">
        <v>175</v>
      </c>
      <c r="AG5388">
        <v>135</v>
      </c>
      <c r="AH5388">
        <v>70</v>
      </c>
      <c r="AI5388">
        <v>517</v>
      </c>
      <c r="AJ5388">
        <v>390</v>
      </c>
      <c r="AK5388">
        <v>161</v>
      </c>
      <c r="AL5388">
        <v>2.9542857142857102</v>
      </c>
      <c r="AM5388">
        <v>32</v>
      </c>
      <c r="AN5388">
        <v>172.333333333333</v>
      </c>
      <c r="AO5388">
        <v>224</v>
      </c>
      <c r="AP5388">
        <v>10</v>
      </c>
      <c r="AQ5388">
        <v>0</v>
      </c>
      <c r="AR5388" t="s">
        <v>2</v>
      </c>
      <c r="AS5388" t="s">
        <v>2</v>
      </c>
      <c r="AT5388" t="s">
        <v>2</v>
      </c>
      <c r="AU5388" t="s">
        <v>2</v>
      </c>
      <c r="AV5388">
        <v>59369530.666666701</v>
      </c>
      <c r="AW5388">
        <v>59054296</v>
      </c>
      <c r="AX5388">
        <v>1</v>
      </c>
      <c r="AY5388">
        <v>1</v>
      </c>
      <c r="AZ5388">
        <v>1</v>
      </c>
      <c r="BA5388">
        <v>1</v>
      </c>
      <c r="BB5388">
        <v>0</v>
      </c>
      <c r="BC5388">
        <v>0</v>
      </c>
      <c r="BD5388">
        <v>1</v>
      </c>
      <c r="BE5388">
        <v>878539.183333333</v>
      </c>
      <c r="BF5388">
        <v>1129776.5149999999</v>
      </c>
      <c r="BG5388">
        <v>0</v>
      </c>
      <c r="BH5388">
        <v>0</v>
      </c>
    </row>
    <row r="5389" spans="1:60" x14ac:dyDescent="0.3">
      <c r="A5389">
        <v>901313</v>
      </c>
      <c r="B5389" t="s">
        <v>0</v>
      </c>
      <c r="C5389" t="s">
        <v>14</v>
      </c>
      <c r="D5389">
        <v>26</v>
      </c>
      <c r="E5389" t="s">
        <v>82</v>
      </c>
      <c r="F5389">
        <v>923</v>
      </c>
      <c r="G5389">
        <v>7</v>
      </c>
      <c r="H5389" t="s">
        <v>83</v>
      </c>
      <c r="I5389" t="s">
        <v>84</v>
      </c>
      <c r="J5389" t="s">
        <v>85</v>
      </c>
      <c r="K5389" t="s">
        <v>2</v>
      </c>
      <c r="L5389" t="s">
        <v>2</v>
      </c>
      <c r="M5389" t="s">
        <v>2</v>
      </c>
      <c r="N5389" t="s">
        <v>2</v>
      </c>
      <c r="O5389" t="s">
        <v>2</v>
      </c>
      <c r="P5389" t="s">
        <v>2</v>
      </c>
      <c r="Q5389" t="s">
        <v>2</v>
      </c>
      <c r="R5389" t="s">
        <v>2</v>
      </c>
      <c r="S5389" t="s">
        <v>2</v>
      </c>
      <c r="T5389" t="s">
        <v>2</v>
      </c>
      <c r="U5389" t="s">
        <v>2</v>
      </c>
      <c r="V5389" t="s">
        <v>2</v>
      </c>
      <c r="W5389" t="s">
        <v>2</v>
      </c>
      <c r="X5389" t="s">
        <v>2</v>
      </c>
      <c r="Y5389" t="s">
        <v>2</v>
      </c>
      <c r="Z5389" t="s">
        <v>2</v>
      </c>
      <c r="AA5389" t="s">
        <v>2</v>
      </c>
      <c r="AB5389" t="s">
        <v>2</v>
      </c>
      <c r="AC5389" t="s">
        <v>2</v>
      </c>
      <c r="AD5389" t="s">
        <v>2</v>
      </c>
      <c r="AE5389" t="s">
        <v>2</v>
      </c>
      <c r="AF5389">
        <v>4</v>
      </c>
      <c r="AG5389" t="s">
        <v>2</v>
      </c>
      <c r="AH5389" t="s">
        <v>2</v>
      </c>
      <c r="AI5389">
        <v>7</v>
      </c>
      <c r="AJ5389" t="s">
        <v>2</v>
      </c>
      <c r="AK5389" t="s">
        <v>2</v>
      </c>
      <c r="AL5389">
        <v>1.75</v>
      </c>
      <c r="AM5389">
        <v>3</v>
      </c>
      <c r="AN5389">
        <v>7</v>
      </c>
      <c r="AO5389">
        <v>7</v>
      </c>
      <c r="AP5389">
        <v>1</v>
      </c>
      <c r="AQ5389">
        <v>0</v>
      </c>
      <c r="AR5389">
        <v>2</v>
      </c>
      <c r="AS5389">
        <v>2</v>
      </c>
      <c r="AT5389">
        <v>0</v>
      </c>
      <c r="AU5389">
        <v>0</v>
      </c>
      <c r="AV5389" t="s">
        <v>2</v>
      </c>
      <c r="AW5389" t="s">
        <v>2</v>
      </c>
      <c r="AX5389" t="s">
        <v>2</v>
      </c>
      <c r="AY5389" t="s">
        <v>2</v>
      </c>
      <c r="AZ5389">
        <v>1</v>
      </c>
      <c r="BA5389">
        <v>1</v>
      </c>
      <c r="BB5389">
        <v>0</v>
      </c>
      <c r="BC5389">
        <v>0</v>
      </c>
      <c r="BD5389">
        <v>1</v>
      </c>
      <c r="BE5389">
        <v>184213.13333333301</v>
      </c>
      <c r="BF5389">
        <v>182948.73</v>
      </c>
      <c r="BG5389">
        <v>0</v>
      </c>
      <c r="BH5389">
        <v>0</v>
      </c>
    </row>
    <row r="5390" spans="1:60" x14ac:dyDescent="0.3">
      <c r="A5390">
        <v>528698</v>
      </c>
      <c r="B5390" t="s">
        <v>0</v>
      </c>
      <c r="C5390" t="s">
        <v>14</v>
      </c>
      <c r="D5390">
        <v>22</v>
      </c>
      <c r="E5390" t="s">
        <v>82</v>
      </c>
      <c r="F5390">
        <v>924</v>
      </c>
      <c r="G5390">
        <v>0</v>
      </c>
      <c r="H5390" t="s">
        <v>83</v>
      </c>
      <c r="I5390" t="s">
        <v>84</v>
      </c>
      <c r="J5390" t="s">
        <v>88</v>
      </c>
      <c r="K5390">
        <v>1</v>
      </c>
      <c r="L5390">
        <v>1</v>
      </c>
      <c r="M5390" t="s">
        <v>2</v>
      </c>
      <c r="N5390" t="s">
        <v>86</v>
      </c>
      <c r="O5390" t="s">
        <v>87</v>
      </c>
      <c r="P5390">
        <v>1</v>
      </c>
      <c r="Q5390">
        <v>1650000</v>
      </c>
      <c r="R5390">
        <v>1650000</v>
      </c>
      <c r="S5390">
        <v>1650000</v>
      </c>
      <c r="T5390">
        <v>4</v>
      </c>
      <c r="U5390">
        <v>4</v>
      </c>
      <c r="V5390" t="s">
        <v>2</v>
      </c>
      <c r="W5390">
        <v>4</v>
      </c>
      <c r="X5390">
        <v>4</v>
      </c>
      <c r="Y5390">
        <v>1650000</v>
      </c>
      <c r="Z5390">
        <v>1650000</v>
      </c>
      <c r="AA5390">
        <v>4</v>
      </c>
      <c r="AB5390">
        <v>4</v>
      </c>
      <c r="AC5390">
        <v>33</v>
      </c>
      <c r="AD5390" t="s">
        <v>2</v>
      </c>
      <c r="AE5390">
        <v>1</v>
      </c>
      <c r="AF5390">
        <v>37</v>
      </c>
      <c r="AG5390">
        <v>27</v>
      </c>
      <c r="AH5390">
        <v>6</v>
      </c>
      <c r="AI5390">
        <v>170</v>
      </c>
      <c r="AJ5390">
        <v>118</v>
      </c>
      <c r="AK5390">
        <v>12</v>
      </c>
      <c r="AL5390">
        <v>4.5945945945945903</v>
      </c>
      <c r="AM5390">
        <v>23</v>
      </c>
      <c r="AN5390">
        <v>56.6666666666667</v>
      </c>
      <c r="AO5390">
        <v>106</v>
      </c>
      <c r="AP5390">
        <v>20</v>
      </c>
      <c r="AQ5390">
        <v>0</v>
      </c>
      <c r="AR5390">
        <v>1</v>
      </c>
      <c r="AS5390">
        <v>1</v>
      </c>
      <c r="AT5390">
        <v>0</v>
      </c>
      <c r="AU5390">
        <v>0</v>
      </c>
      <c r="AV5390" t="s">
        <v>2</v>
      </c>
      <c r="AW5390" t="s">
        <v>2</v>
      </c>
      <c r="AX5390" t="s">
        <v>2</v>
      </c>
      <c r="AY5390" t="s">
        <v>2</v>
      </c>
      <c r="AZ5390">
        <v>1</v>
      </c>
      <c r="BA5390">
        <v>1</v>
      </c>
      <c r="BB5390">
        <v>0</v>
      </c>
      <c r="BC5390">
        <v>0</v>
      </c>
      <c r="BD5390">
        <v>1</v>
      </c>
      <c r="BE5390">
        <v>232166.976666667</v>
      </c>
      <c r="BF5390">
        <v>274056.91499999998</v>
      </c>
      <c r="BG5390">
        <v>0</v>
      </c>
      <c r="BH5390">
        <v>0</v>
      </c>
    </row>
    <row r="5391" spans="1:60" x14ac:dyDescent="0.3">
      <c r="A5391">
        <v>811800</v>
      </c>
      <c r="B5391" t="s">
        <v>0</v>
      </c>
      <c r="C5391" t="s">
        <v>14</v>
      </c>
      <c r="D5391">
        <v>33</v>
      </c>
      <c r="E5391" t="s">
        <v>82</v>
      </c>
      <c r="F5391">
        <v>923</v>
      </c>
      <c r="G5391">
        <v>0</v>
      </c>
      <c r="H5391" t="s">
        <v>83</v>
      </c>
      <c r="I5391" t="s">
        <v>82</v>
      </c>
      <c r="J5391" t="s">
        <v>88</v>
      </c>
      <c r="K5391">
        <v>4</v>
      </c>
      <c r="L5391">
        <v>2</v>
      </c>
      <c r="M5391">
        <v>1</v>
      </c>
      <c r="N5391" t="s">
        <v>91</v>
      </c>
      <c r="O5391" t="s">
        <v>95</v>
      </c>
      <c r="P5391">
        <v>4</v>
      </c>
      <c r="Q5391">
        <v>1810000</v>
      </c>
      <c r="R5391">
        <v>452500</v>
      </c>
      <c r="S5391">
        <v>1700000</v>
      </c>
      <c r="T5391">
        <v>4</v>
      </c>
      <c r="U5391">
        <v>2</v>
      </c>
      <c r="V5391">
        <v>1</v>
      </c>
      <c r="W5391">
        <v>1</v>
      </c>
      <c r="X5391">
        <v>1</v>
      </c>
      <c r="Y5391">
        <v>603333.33333333302</v>
      </c>
      <c r="Z5391">
        <v>1700000</v>
      </c>
      <c r="AA5391">
        <v>1.3333333333333299</v>
      </c>
      <c r="AB5391">
        <v>2</v>
      </c>
      <c r="AC5391">
        <v>0</v>
      </c>
      <c r="AD5391">
        <v>35</v>
      </c>
      <c r="AE5391">
        <v>4</v>
      </c>
      <c r="AF5391">
        <v>52</v>
      </c>
      <c r="AG5391">
        <v>11</v>
      </c>
      <c r="AH5391">
        <v>2</v>
      </c>
      <c r="AI5391">
        <v>200</v>
      </c>
      <c r="AJ5391">
        <v>33</v>
      </c>
      <c r="AK5391">
        <v>3</v>
      </c>
      <c r="AL5391">
        <v>3.8461538461538498</v>
      </c>
      <c r="AM5391">
        <v>19</v>
      </c>
      <c r="AN5391">
        <v>66.6666666666667</v>
      </c>
      <c r="AO5391">
        <v>167</v>
      </c>
      <c r="AP5391">
        <v>24</v>
      </c>
      <c r="AQ5391">
        <v>0</v>
      </c>
      <c r="AR5391">
        <v>1</v>
      </c>
      <c r="AS5391">
        <v>1</v>
      </c>
      <c r="AT5391">
        <v>0</v>
      </c>
      <c r="AU5391">
        <v>0</v>
      </c>
      <c r="AV5391" t="s">
        <v>2</v>
      </c>
      <c r="AW5391" t="s">
        <v>2</v>
      </c>
      <c r="AX5391" t="s">
        <v>2</v>
      </c>
      <c r="AY5391" t="s">
        <v>2</v>
      </c>
      <c r="AZ5391">
        <v>1</v>
      </c>
      <c r="BA5391">
        <v>1</v>
      </c>
      <c r="BB5391">
        <v>0</v>
      </c>
      <c r="BC5391">
        <v>0</v>
      </c>
      <c r="BD5391">
        <v>1</v>
      </c>
      <c r="BE5391">
        <v>112345.773333333</v>
      </c>
      <c r="BF5391">
        <v>131421.88500000001</v>
      </c>
      <c r="BG5391">
        <v>0</v>
      </c>
      <c r="BH5391">
        <v>0</v>
      </c>
    </row>
    <row r="5392" spans="1:60" x14ac:dyDescent="0.3">
      <c r="A5392">
        <v>836328</v>
      </c>
      <c r="B5392" t="s">
        <v>0</v>
      </c>
      <c r="C5392" t="s">
        <v>13</v>
      </c>
      <c r="D5392">
        <v>25</v>
      </c>
      <c r="E5392" t="s">
        <v>82</v>
      </c>
      <c r="F5392">
        <v>917</v>
      </c>
      <c r="G5392">
        <v>0</v>
      </c>
      <c r="H5392" t="s">
        <v>83</v>
      </c>
      <c r="I5392" t="s">
        <v>84</v>
      </c>
      <c r="J5392" t="s">
        <v>85</v>
      </c>
      <c r="K5392">
        <v>2</v>
      </c>
      <c r="L5392">
        <v>1</v>
      </c>
      <c r="M5392" t="s">
        <v>2</v>
      </c>
      <c r="N5392" t="s">
        <v>86</v>
      </c>
      <c r="O5392" t="s">
        <v>87</v>
      </c>
      <c r="P5392">
        <v>2</v>
      </c>
      <c r="Q5392">
        <v>10000000</v>
      </c>
      <c r="R5392">
        <v>5000000</v>
      </c>
      <c r="S5392">
        <v>7000000</v>
      </c>
      <c r="T5392">
        <v>2</v>
      </c>
      <c r="U5392">
        <v>1</v>
      </c>
      <c r="V5392" t="s">
        <v>2</v>
      </c>
      <c r="W5392">
        <v>1</v>
      </c>
      <c r="X5392">
        <v>1</v>
      </c>
      <c r="Y5392">
        <v>5000000</v>
      </c>
      <c r="Z5392">
        <v>7000000</v>
      </c>
      <c r="AA5392">
        <v>1</v>
      </c>
      <c r="AB5392">
        <v>1</v>
      </c>
      <c r="AC5392">
        <v>9</v>
      </c>
      <c r="AD5392">
        <v>31</v>
      </c>
      <c r="AE5392">
        <v>2</v>
      </c>
      <c r="AF5392">
        <v>41</v>
      </c>
      <c r="AG5392">
        <v>22</v>
      </c>
      <c r="AH5392">
        <v>11</v>
      </c>
      <c r="AI5392">
        <v>152</v>
      </c>
      <c r="AJ5392">
        <v>73</v>
      </c>
      <c r="AK5392">
        <v>20</v>
      </c>
      <c r="AL5392">
        <v>3.7073170731707301</v>
      </c>
      <c r="AM5392">
        <v>26</v>
      </c>
      <c r="AN5392">
        <v>50.6666666666667</v>
      </c>
      <c r="AO5392">
        <v>82</v>
      </c>
      <c r="AP5392">
        <v>16</v>
      </c>
      <c r="AQ5392">
        <v>0</v>
      </c>
      <c r="AR5392">
        <v>1</v>
      </c>
      <c r="AS5392">
        <v>1</v>
      </c>
      <c r="AT5392">
        <v>0</v>
      </c>
      <c r="AU5392">
        <v>0</v>
      </c>
      <c r="AV5392" t="s">
        <v>2</v>
      </c>
      <c r="AW5392" t="s">
        <v>2</v>
      </c>
      <c r="AX5392" t="s">
        <v>2</v>
      </c>
      <c r="AY5392" t="s">
        <v>2</v>
      </c>
      <c r="AZ5392">
        <v>1</v>
      </c>
      <c r="BA5392">
        <v>1</v>
      </c>
      <c r="BB5392">
        <v>0</v>
      </c>
      <c r="BC5392">
        <v>0</v>
      </c>
      <c r="BD5392">
        <v>1</v>
      </c>
      <c r="BE5392">
        <v>593058.14</v>
      </c>
      <c r="BF5392">
        <v>636296.88500000001</v>
      </c>
      <c r="BG5392">
        <v>0</v>
      </c>
      <c r="BH5392">
        <v>0</v>
      </c>
    </row>
    <row r="5393" spans="1:60" x14ac:dyDescent="0.3">
      <c r="A5393">
        <v>388539</v>
      </c>
      <c r="B5393" t="s">
        <v>0</v>
      </c>
      <c r="C5393" t="s">
        <v>13</v>
      </c>
      <c r="D5393">
        <v>28</v>
      </c>
      <c r="E5393" t="s">
        <v>82</v>
      </c>
      <c r="F5393">
        <v>914</v>
      </c>
      <c r="G5393">
        <v>0</v>
      </c>
      <c r="H5393" t="s">
        <v>83</v>
      </c>
      <c r="I5393" t="s">
        <v>84</v>
      </c>
      <c r="J5393" t="s">
        <v>88</v>
      </c>
      <c r="K5393">
        <v>4</v>
      </c>
      <c r="L5393">
        <v>4</v>
      </c>
      <c r="M5393">
        <v>2</v>
      </c>
      <c r="N5393" t="s">
        <v>86</v>
      </c>
      <c r="O5393" t="s">
        <v>90</v>
      </c>
      <c r="P5393">
        <v>3</v>
      </c>
      <c r="Q5393">
        <v>10587737</v>
      </c>
      <c r="R5393">
        <v>2646934.25</v>
      </c>
      <c r="S5393">
        <v>5000000</v>
      </c>
      <c r="T5393">
        <v>5</v>
      </c>
      <c r="U5393">
        <v>5</v>
      </c>
      <c r="V5393">
        <v>3</v>
      </c>
      <c r="W5393">
        <v>1.25</v>
      </c>
      <c r="X5393">
        <v>2</v>
      </c>
      <c r="Y5393">
        <v>5293868.5</v>
      </c>
      <c r="Z5393">
        <v>6587737</v>
      </c>
      <c r="AA5393">
        <v>2.5</v>
      </c>
      <c r="AB5393">
        <v>3</v>
      </c>
      <c r="AC5393">
        <v>13</v>
      </c>
      <c r="AD5393">
        <v>23</v>
      </c>
      <c r="AE5393">
        <v>4</v>
      </c>
      <c r="AF5393">
        <v>43</v>
      </c>
      <c r="AG5393">
        <v>27</v>
      </c>
      <c r="AH5393">
        <v>11</v>
      </c>
      <c r="AI5393">
        <v>143</v>
      </c>
      <c r="AJ5393">
        <v>91</v>
      </c>
      <c r="AK5393">
        <v>27</v>
      </c>
      <c r="AL5393">
        <v>3.32558139534884</v>
      </c>
      <c r="AM5393">
        <v>14</v>
      </c>
      <c r="AN5393">
        <v>47.6666666666667</v>
      </c>
      <c r="AO5393">
        <v>62</v>
      </c>
      <c r="AP5393">
        <v>16</v>
      </c>
      <c r="AQ5393">
        <v>0</v>
      </c>
      <c r="AR5393">
        <v>1</v>
      </c>
      <c r="AS5393">
        <v>1</v>
      </c>
      <c r="AT5393">
        <v>0</v>
      </c>
      <c r="AU5393">
        <v>0</v>
      </c>
      <c r="AV5393" t="s">
        <v>2</v>
      </c>
      <c r="AW5393" t="s">
        <v>2</v>
      </c>
      <c r="AX5393" t="s">
        <v>2</v>
      </c>
      <c r="AY5393" t="s">
        <v>2</v>
      </c>
      <c r="AZ5393">
        <v>1</v>
      </c>
      <c r="BA5393">
        <v>1</v>
      </c>
      <c r="BB5393">
        <v>0</v>
      </c>
      <c r="BC5393">
        <v>0</v>
      </c>
      <c r="BD5393">
        <v>1</v>
      </c>
      <c r="BE5393">
        <v>1796510.04333333</v>
      </c>
      <c r="BF5393">
        <v>2513345.71</v>
      </c>
      <c r="BG5393">
        <v>0</v>
      </c>
      <c r="BH5393">
        <v>0</v>
      </c>
    </row>
    <row r="5394" spans="1:60" x14ac:dyDescent="0.3">
      <c r="A5394">
        <v>987305</v>
      </c>
      <c r="B5394" t="s">
        <v>0</v>
      </c>
      <c r="C5394" t="s">
        <v>13</v>
      </c>
      <c r="D5394">
        <v>34</v>
      </c>
      <c r="E5394" t="s">
        <v>82</v>
      </c>
      <c r="F5394">
        <v>903</v>
      </c>
      <c r="G5394">
        <v>0</v>
      </c>
      <c r="H5394" t="s">
        <v>83</v>
      </c>
      <c r="I5394" t="s">
        <v>82</v>
      </c>
      <c r="J5394" t="s">
        <v>88</v>
      </c>
      <c r="K5394" t="s">
        <v>2</v>
      </c>
      <c r="L5394" t="s">
        <v>2</v>
      </c>
      <c r="M5394" t="s">
        <v>2</v>
      </c>
      <c r="N5394" t="s">
        <v>2</v>
      </c>
      <c r="O5394" t="s">
        <v>2</v>
      </c>
      <c r="P5394" t="s">
        <v>2</v>
      </c>
      <c r="Q5394" t="s">
        <v>2</v>
      </c>
      <c r="R5394" t="s">
        <v>2</v>
      </c>
      <c r="S5394" t="s">
        <v>2</v>
      </c>
      <c r="T5394" t="s">
        <v>2</v>
      </c>
      <c r="U5394" t="s">
        <v>2</v>
      </c>
      <c r="V5394" t="s">
        <v>2</v>
      </c>
      <c r="W5394" t="s">
        <v>2</v>
      </c>
      <c r="X5394" t="s">
        <v>2</v>
      </c>
      <c r="Y5394" t="s">
        <v>2</v>
      </c>
      <c r="Z5394" t="s">
        <v>2</v>
      </c>
      <c r="AA5394" t="s">
        <v>2</v>
      </c>
      <c r="AB5394" t="s">
        <v>2</v>
      </c>
      <c r="AC5394" t="s">
        <v>2</v>
      </c>
      <c r="AD5394" t="s">
        <v>2</v>
      </c>
      <c r="AE5394" t="s">
        <v>2</v>
      </c>
      <c r="AF5394">
        <v>28</v>
      </c>
      <c r="AG5394">
        <v>16</v>
      </c>
      <c r="AH5394">
        <v>3</v>
      </c>
      <c r="AI5394">
        <v>79</v>
      </c>
      <c r="AJ5394">
        <v>48</v>
      </c>
      <c r="AK5394">
        <v>12</v>
      </c>
      <c r="AL5394">
        <v>2.8214285714285698</v>
      </c>
      <c r="AM5394">
        <v>7</v>
      </c>
      <c r="AN5394">
        <v>26.3333333333333</v>
      </c>
      <c r="AO5394">
        <v>41</v>
      </c>
      <c r="AP5394">
        <v>16</v>
      </c>
      <c r="AQ5394">
        <v>0</v>
      </c>
      <c r="AR5394" t="s">
        <v>2</v>
      </c>
      <c r="AS5394" t="s">
        <v>2</v>
      </c>
      <c r="AT5394" t="s">
        <v>2</v>
      </c>
      <c r="AU5394" t="s">
        <v>2</v>
      </c>
      <c r="AV5394" t="s">
        <v>2</v>
      </c>
      <c r="AW5394" t="s">
        <v>2</v>
      </c>
      <c r="AX5394" t="s">
        <v>2</v>
      </c>
      <c r="AY5394" t="s">
        <v>2</v>
      </c>
      <c r="AZ5394">
        <v>0.33333333333333298</v>
      </c>
      <c r="BA5394">
        <v>0.5</v>
      </c>
      <c r="BB5394">
        <v>2</v>
      </c>
      <c r="BC5394">
        <v>2.5</v>
      </c>
      <c r="BD5394">
        <v>3</v>
      </c>
      <c r="BE5394">
        <v>2591533.3333333302</v>
      </c>
      <c r="BF5394">
        <v>3887300</v>
      </c>
      <c r="BG5394">
        <v>41121351.766666703</v>
      </c>
      <c r="BH5394">
        <v>60714285.715000004</v>
      </c>
    </row>
    <row r="5395" spans="1:60" x14ac:dyDescent="0.3">
      <c r="A5395">
        <v>251557</v>
      </c>
      <c r="B5395" t="s">
        <v>0</v>
      </c>
      <c r="C5395" t="s">
        <v>13</v>
      </c>
      <c r="D5395">
        <v>41</v>
      </c>
      <c r="E5395" t="s">
        <v>82</v>
      </c>
      <c r="F5395">
        <v>891</v>
      </c>
      <c r="G5395">
        <v>16</v>
      </c>
      <c r="H5395" t="s">
        <v>83</v>
      </c>
      <c r="I5395" t="s">
        <v>82</v>
      </c>
      <c r="J5395" t="s">
        <v>88</v>
      </c>
      <c r="K5395" t="s">
        <v>2</v>
      </c>
      <c r="L5395" t="s">
        <v>2</v>
      </c>
      <c r="M5395" t="s">
        <v>2</v>
      </c>
      <c r="N5395" t="s">
        <v>2</v>
      </c>
      <c r="O5395" t="s">
        <v>2</v>
      </c>
      <c r="P5395" t="s">
        <v>2</v>
      </c>
      <c r="Q5395" t="s">
        <v>2</v>
      </c>
      <c r="R5395" t="s">
        <v>2</v>
      </c>
      <c r="S5395" t="s">
        <v>2</v>
      </c>
      <c r="T5395" t="s">
        <v>2</v>
      </c>
      <c r="U5395" t="s">
        <v>2</v>
      </c>
      <c r="V5395" t="s">
        <v>2</v>
      </c>
      <c r="W5395" t="s">
        <v>2</v>
      </c>
      <c r="X5395" t="s">
        <v>2</v>
      </c>
      <c r="Y5395" t="s">
        <v>2</v>
      </c>
      <c r="Z5395" t="s">
        <v>2</v>
      </c>
      <c r="AA5395" t="s">
        <v>2</v>
      </c>
      <c r="AB5395" t="s">
        <v>2</v>
      </c>
      <c r="AC5395" t="s">
        <v>2</v>
      </c>
      <c r="AD5395" t="s">
        <v>2</v>
      </c>
      <c r="AE5395" t="s">
        <v>2</v>
      </c>
      <c r="AF5395">
        <v>11</v>
      </c>
      <c r="AG5395">
        <v>11</v>
      </c>
      <c r="AH5395">
        <v>3</v>
      </c>
      <c r="AI5395">
        <v>47</v>
      </c>
      <c r="AJ5395">
        <v>47</v>
      </c>
      <c r="AK5395">
        <v>5</v>
      </c>
      <c r="AL5395">
        <v>4.2727272727272698</v>
      </c>
      <c r="AM5395">
        <v>12</v>
      </c>
      <c r="AN5395">
        <v>23.5</v>
      </c>
      <c r="AO5395">
        <v>42</v>
      </c>
      <c r="AP5395">
        <v>16</v>
      </c>
      <c r="AQ5395">
        <v>0</v>
      </c>
      <c r="AR5395" t="s">
        <v>2</v>
      </c>
      <c r="AS5395" t="s">
        <v>2</v>
      </c>
      <c r="AT5395" t="s">
        <v>2</v>
      </c>
      <c r="AU5395" t="s">
        <v>2</v>
      </c>
      <c r="AV5395" t="s">
        <v>2</v>
      </c>
      <c r="AW5395" t="s">
        <v>2</v>
      </c>
      <c r="AX5395" t="s">
        <v>2</v>
      </c>
      <c r="AY5395" t="s">
        <v>2</v>
      </c>
      <c r="AZ5395">
        <v>0</v>
      </c>
      <c r="BA5395">
        <v>0</v>
      </c>
      <c r="BB5395">
        <v>1.6666666666666701</v>
      </c>
      <c r="BC5395">
        <v>2</v>
      </c>
      <c r="BD5395">
        <v>2</v>
      </c>
      <c r="BE5395">
        <v>0</v>
      </c>
      <c r="BF5395">
        <v>0</v>
      </c>
      <c r="BG5395">
        <v>104806451.613333</v>
      </c>
      <c r="BH5395">
        <v>154500000</v>
      </c>
    </row>
    <row r="5396" spans="1:60" x14ac:dyDescent="0.3">
      <c r="A5396">
        <v>492077</v>
      </c>
      <c r="B5396" t="s">
        <v>0</v>
      </c>
      <c r="C5396" t="s">
        <v>13</v>
      </c>
      <c r="D5396">
        <v>41</v>
      </c>
      <c r="E5396" t="s">
        <v>82</v>
      </c>
      <c r="F5396">
        <v>883</v>
      </c>
      <c r="G5396">
        <v>0</v>
      </c>
      <c r="H5396" t="s">
        <v>83</v>
      </c>
      <c r="I5396" t="s">
        <v>82</v>
      </c>
      <c r="J5396" t="s">
        <v>85</v>
      </c>
      <c r="K5396" t="s">
        <v>2</v>
      </c>
      <c r="L5396" t="s">
        <v>2</v>
      </c>
      <c r="M5396" t="s">
        <v>2</v>
      </c>
      <c r="N5396" t="s">
        <v>2</v>
      </c>
      <c r="O5396" t="s">
        <v>2</v>
      </c>
      <c r="P5396" t="s">
        <v>2</v>
      </c>
      <c r="Q5396" t="s">
        <v>2</v>
      </c>
      <c r="R5396" t="s">
        <v>2</v>
      </c>
      <c r="S5396" t="s">
        <v>2</v>
      </c>
      <c r="T5396" t="s">
        <v>2</v>
      </c>
      <c r="U5396" t="s">
        <v>2</v>
      </c>
      <c r="V5396" t="s">
        <v>2</v>
      </c>
      <c r="W5396" t="s">
        <v>2</v>
      </c>
      <c r="X5396" t="s">
        <v>2</v>
      </c>
      <c r="Y5396" t="s">
        <v>2</v>
      </c>
      <c r="Z5396" t="s">
        <v>2</v>
      </c>
      <c r="AA5396" t="s">
        <v>2</v>
      </c>
      <c r="AB5396" t="s">
        <v>2</v>
      </c>
      <c r="AC5396" t="s">
        <v>2</v>
      </c>
      <c r="AD5396" t="s">
        <v>2</v>
      </c>
      <c r="AE5396" t="s">
        <v>2</v>
      </c>
      <c r="AF5396">
        <v>36</v>
      </c>
      <c r="AG5396">
        <v>36</v>
      </c>
      <c r="AH5396">
        <v>18</v>
      </c>
      <c r="AI5396">
        <v>78</v>
      </c>
      <c r="AJ5396">
        <v>78</v>
      </c>
      <c r="AK5396">
        <v>22</v>
      </c>
      <c r="AL5396">
        <v>2.1666666666666701</v>
      </c>
      <c r="AM5396">
        <v>10</v>
      </c>
      <c r="AN5396">
        <v>39</v>
      </c>
      <c r="AO5396">
        <v>56</v>
      </c>
      <c r="AP5396">
        <v>10</v>
      </c>
      <c r="AQ5396">
        <v>0</v>
      </c>
      <c r="AR5396">
        <v>1</v>
      </c>
      <c r="AS5396">
        <v>1</v>
      </c>
      <c r="AT5396">
        <v>0</v>
      </c>
      <c r="AU5396">
        <v>0</v>
      </c>
      <c r="AV5396" t="s">
        <v>2</v>
      </c>
      <c r="AW5396" t="s">
        <v>2</v>
      </c>
      <c r="AX5396" t="s">
        <v>2</v>
      </c>
      <c r="AY5396" t="s">
        <v>2</v>
      </c>
      <c r="AZ5396">
        <v>1</v>
      </c>
      <c r="BA5396">
        <v>1</v>
      </c>
      <c r="BB5396">
        <v>0</v>
      </c>
      <c r="BC5396">
        <v>0</v>
      </c>
      <c r="BD5396">
        <v>1</v>
      </c>
      <c r="BE5396">
        <v>2564026.31</v>
      </c>
      <c r="BF5396">
        <v>2564026.31</v>
      </c>
      <c r="BG5396">
        <v>0</v>
      </c>
      <c r="BH5396">
        <v>0</v>
      </c>
    </row>
    <row r="5397" spans="1:60" x14ac:dyDescent="0.3">
      <c r="A5397">
        <v>95161</v>
      </c>
      <c r="B5397" t="s">
        <v>0</v>
      </c>
      <c r="C5397" t="s">
        <v>13</v>
      </c>
      <c r="D5397">
        <v>28</v>
      </c>
      <c r="E5397" t="s">
        <v>82</v>
      </c>
      <c r="F5397">
        <v>882</v>
      </c>
      <c r="G5397">
        <v>0</v>
      </c>
      <c r="H5397" t="s">
        <v>83</v>
      </c>
      <c r="I5397" t="s">
        <v>84</v>
      </c>
      <c r="J5397" t="s">
        <v>88</v>
      </c>
      <c r="K5397">
        <v>3</v>
      </c>
      <c r="L5397">
        <v>3</v>
      </c>
      <c r="M5397">
        <v>2</v>
      </c>
      <c r="N5397" t="s">
        <v>86</v>
      </c>
      <c r="O5397" t="s">
        <v>109</v>
      </c>
      <c r="P5397">
        <v>2</v>
      </c>
      <c r="Q5397">
        <v>2510000</v>
      </c>
      <c r="R5397">
        <v>836666.66666666698</v>
      </c>
      <c r="S5397">
        <v>1500000</v>
      </c>
      <c r="T5397">
        <v>3</v>
      </c>
      <c r="U5397">
        <v>3</v>
      </c>
      <c r="V5397">
        <v>2</v>
      </c>
      <c r="W5397">
        <v>1</v>
      </c>
      <c r="X5397">
        <v>1</v>
      </c>
      <c r="Y5397">
        <v>1255000</v>
      </c>
      <c r="Z5397">
        <v>2500000</v>
      </c>
      <c r="AA5397">
        <v>1.5</v>
      </c>
      <c r="AB5397">
        <v>2</v>
      </c>
      <c r="AC5397">
        <v>0</v>
      </c>
      <c r="AD5397">
        <v>24</v>
      </c>
      <c r="AE5397">
        <v>3</v>
      </c>
      <c r="AF5397">
        <v>24</v>
      </c>
      <c r="AG5397">
        <v>24</v>
      </c>
      <c r="AH5397">
        <v>20</v>
      </c>
      <c r="AI5397">
        <v>96</v>
      </c>
      <c r="AJ5397">
        <v>96</v>
      </c>
      <c r="AK5397">
        <v>76</v>
      </c>
      <c r="AL5397">
        <v>4</v>
      </c>
      <c r="AM5397">
        <v>14</v>
      </c>
      <c r="AN5397">
        <v>48</v>
      </c>
      <c r="AO5397">
        <v>66</v>
      </c>
      <c r="AP5397">
        <v>9</v>
      </c>
      <c r="AQ5397">
        <v>0</v>
      </c>
      <c r="AR5397">
        <v>1</v>
      </c>
      <c r="AS5397">
        <v>1</v>
      </c>
      <c r="AT5397">
        <v>0</v>
      </c>
      <c r="AU5397">
        <v>0</v>
      </c>
      <c r="AV5397" t="s">
        <v>2</v>
      </c>
      <c r="AW5397" t="s">
        <v>2</v>
      </c>
      <c r="AX5397" t="s">
        <v>2</v>
      </c>
      <c r="AY5397" t="s">
        <v>2</v>
      </c>
      <c r="AZ5397">
        <v>1</v>
      </c>
      <c r="BA5397">
        <v>1</v>
      </c>
      <c r="BB5397">
        <v>0</v>
      </c>
      <c r="BC5397">
        <v>0</v>
      </c>
      <c r="BD5397">
        <v>1</v>
      </c>
      <c r="BE5397">
        <v>751974.19</v>
      </c>
      <c r="BF5397">
        <v>751974.19</v>
      </c>
      <c r="BG5397">
        <v>0</v>
      </c>
      <c r="BH5397">
        <v>0</v>
      </c>
    </row>
    <row r="5398" spans="1:60" x14ac:dyDescent="0.3">
      <c r="A5398">
        <v>704339</v>
      </c>
      <c r="B5398" t="s">
        <v>0</v>
      </c>
      <c r="C5398" t="s">
        <v>13</v>
      </c>
      <c r="D5398">
        <v>31</v>
      </c>
      <c r="E5398" t="s">
        <v>82</v>
      </c>
      <c r="F5398">
        <v>882</v>
      </c>
      <c r="G5398">
        <v>0</v>
      </c>
      <c r="H5398" t="s">
        <v>83</v>
      </c>
      <c r="I5398" t="s">
        <v>84</v>
      </c>
      <c r="J5398" t="s">
        <v>88</v>
      </c>
      <c r="K5398" t="s">
        <v>2</v>
      </c>
      <c r="L5398" t="s">
        <v>2</v>
      </c>
      <c r="M5398" t="s">
        <v>2</v>
      </c>
      <c r="N5398" t="s">
        <v>2</v>
      </c>
      <c r="O5398" t="s">
        <v>2</v>
      </c>
      <c r="P5398" t="s">
        <v>2</v>
      </c>
      <c r="Q5398" t="s">
        <v>2</v>
      </c>
      <c r="R5398" t="s">
        <v>2</v>
      </c>
      <c r="S5398" t="s">
        <v>2</v>
      </c>
      <c r="T5398" t="s">
        <v>2</v>
      </c>
      <c r="U5398" t="s">
        <v>2</v>
      </c>
      <c r="V5398" t="s">
        <v>2</v>
      </c>
      <c r="W5398" t="s">
        <v>2</v>
      </c>
      <c r="X5398" t="s">
        <v>2</v>
      </c>
      <c r="Y5398" t="s">
        <v>2</v>
      </c>
      <c r="Z5398" t="s">
        <v>2</v>
      </c>
      <c r="AA5398" t="s">
        <v>2</v>
      </c>
      <c r="AB5398" t="s">
        <v>2</v>
      </c>
      <c r="AC5398" t="s">
        <v>2</v>
      </c>
      <c r="AD5398" t="s">
        <v>2</v>
      </c>
      <c r="AE5398" t="s">
        <v>2</v>
      </c>
      <c r="AF5398">
        <v>7</v>
      </c>
      <c r="AG5398">
        <v>7</v>
      </c>
      <c r="AH5398">
        <v>2</v>
      </c>
      <c r="AI5398">
        <v>181</v>
      </c>
      <c r="AJ5398">
        <v>181</v>
      </c>
      <c r="AK5398">
        <v>5</v>
      </c>
      <c r="AL5398">
        <v>25.8571428571429</v>
      </c>
      <c r="AM5398">
        <v>140</v>
      </c>
      <c r="AN5398">
        <v>90.5</v>
      </c>
      <c r="AO5398">
        <v>176</v>
      </c>
      <c r="AP5398">
        <v>19</v>
      </c>
      <c r="AQ5398">
        <v>0</v>
      </c>
      <c r="AR5398" t="s">
        <v>2</v>
      </c>
      <c r="AS5398" t="s">
        <v>2</v>
      </c>
      <c r="AT5398" t="s">
        <v>2</v>
      </c>
      <c r="AU5398" t="s">
        <v>2</v>
      </c>
      <c r="AV5398" t="s">
        <v>2</v>
      </c>
      <c r="AW5398" t="s">
        <v>2</v>
      </c>
      <c r="AX5398" t="s">
        <v>2</v>
      </c>
      <c r="AY5398" t="s">
        <v>2</v>
      </c>
      <c r="AZ5398">
        <v>1</v>
      </c>
      <c r="BA5398">
        <v>1</v>
      </c>
      <c r="BB5398">
        <v>0</v>
      </c>
      <c r="BC5398">
        <v>0</v>
      </c>
      <c r="BD5398">
        <v>1</v>
      </c>
      <c r="BE5398">
        <v>4156282.7650000001</v>
      </c>
      <c r="BF5398">
        <v>4156282.7650000001</v>
      </c>
      <c r="BG5398">
        <v>0</v>
      </c>
      <c r="BH5398">
        <v>0</v>
      </c>
    </row>
    <row r="5399" spans="1:60" x14ac:dyDescent="0.3">
      <c r="A5399">
        <v>575011</v>
      </c>
      <c r="B5399" t="s">
        <v>0</v>
      </c>
      <c r="C5399" t="s">
        <v>14</v>
      </c>
      <c r="D5399">
        <v>31</v>
      </c>
      <c r="E5399" t="s">
        <v>82</v>
      </c>
      <c r="F5399">
        <v>874</v>
      </c>
      <c r="G5399">
        <v>0</v>
      </c>
      <c r="H5399" t="s">
        <v>83</v>
      </c>
      <c r="I5399" t="s">
        <v>82</v>
      </c>
      <c r="J5399" t="s">
        <v>85</v>
      </c>
      <c r="K5399">
        <v>3</v>
      </c>
      <c r="L5399">
        <v>3</v>
      </c>
      <c r="M5399">
        <v>3</v>
      </c>
      <c r="N5399" t="s">
        <v>91</v>
      </c>
      <c r="O5399" t="s">
        <v>95</v>
      </c>
      <c r="P5399">
        <v>3</v>
      </c>
      <c r="Q5399">
        <v>300000</v>
      </c>
      <c r="R5399">
        <v>100000</v>
      </c>
      <c r="S5399">
        <v>100000</v>
      </c>
      <c r="T5399">
        <v>3</v>
      </c>
      <c r="U5399">
        <v>3</v>
      </c>
      <c r="V5399">
        <v>3</v>
      </c>
      <c r="W5399">
        <v>1</v>
      </c>
      <c r="X5399">
        <v>1</v>
      </c>
      <c r="Y5399">
        <v>300000</v>
      </c>
      <c r="Z5399">
        <v>300000</v>
      </c>
      <c r="AA5399">
        <v>3</v>
      </c>
      <c r="AB5399">
        <v>3</v>
      </c>
      <c r="AC5399">
        <v>9</v>
      </c>
      <c r="AD5399">
        <v>17</v>
      </c>
      <c r="AE5399">
        <v>3</v>
      </c>
      <c r="AF5399">
        <v>44</v>
      </c>
      <c r="AG5399">
        <v>44</v>
      </c>
      <c r="AH5399">
        <v>44</v>
      </c>
      <c r="AI5399">
        <v>295</v>
      </c>
      <c r="AJ5399">
        <v>295</v>
      </c>
      <c r="AK5399">
        <v>295</v>
      </c>
      <c r="AL5399">
        <v>6.7045454545454497</v>
      </c>
      <c r="AM5399">
        <v>76</v>
      </c>
      <c r="AN5399">
        <v>147.5</v>
      </c>
      <c r="AO5399">
        <v>222</v>
      </c>
      <c r="AP5399">
        <v>17</v>
      </c>
      <c r="AQ5399">
        <v>0</v>
      </c>
      <c r="AR5399">
        <v>1</v>
      </c>
      <c r="AS5399">
        <v>1</v>
      </c>
      <c r="AT5399">
        <v>0</v>
      </c>
      <c r="AU5399">
        <v>0</v>
      </c>
      <c r="AV5399" t="s">
        <v>2</v>
      </c>
      <c r="AW5399" t="s">
        <v>2</v>
      </c>
      <c r="AX5399" t="s">
        <v>2</v>
      </c>
      <c r="AY5399" t="s">
        <v>2</v>
      </c>
      <c r="AZ5399">
        <v>1</v>
      </c>
      <c r="BA5399">
        <v>1</v>
      </c>
      <c r="BB5399">
        <v>0</v>
      </c>
      <c r="BC5399">
        <v>0</v>
      </c>
      <c r="BD5399">
        <v>1</v>
      </c>
      <c r="BE5399">
        <v>1023041.475</v>
      </c>
      <c r="BF5399">
        <v>1023041.475</v>
      </c>
      <c r="BG5399">
        <v>0</v>
      </c>
      <c r="BH5399">
        <v>0</v>
      </c>
    </row>
    <row r="5400" spans="1:60" x14ac:dyDescent="0.3">
      <c r="A5400">
        <v>176117</v>
      </c>
      <c r="B5400" t="s">
        <v>0</v>
      </c>
      <c r="C5400" t="s">
        <v>14</v>
      </c>
      <c r="D5400">
        <v>37</v>
      </c>
      <c r="E5400" t="s">
        <v>82</v>
      </c>
      <c r="F5400">
        <v>874</v>
      </c>
      <c r="G5400">
        <v>0</v>
      </c>
      <c r="H5400" t="s">
        <v>83</v>
      </c>
      <c r="I5400" t="s">
        <v>82</v>
      </c>
      <c r="J5400" t="s">
        <v>88</v>
      </c>
      <c r="K5400">
        <v>3</v>
      </c>
      <c r="L5400">
        <v>3</v>
      </c>
      <c r="M5400">
        <v>3</v>
      </c>
      <c r="N5400" t="s">
        <v>86</v>
      </c>
      <c r="O5400" t="s">
        <v>109</v>
      </c>
      <c r="P5400">
        <v>2</v>
      </c>
      <c r="Q5400">
        <v>15499000</v>
      </c>
      <c r="R5400">
        <v>5166333.3333333302</v>
      </c>
      <c r="S5400">
        <v>14000000</v>
      </c>
      <c r="T5400">
        <v>3</v>
      </c>
      <c r="U5400">
        <v>3</v>
      </c>
      <c r="V5400">
        <v>3</v>
      </c>
      <c r="W5400">
        <v>1</v>
      </c>
      <c r="X5400">
        <v>1</v>
      </c>
      <c r="Y5400">
        <v>15499000</v>
      </c>
      <c r="Z5400">
        <v>15499000</v>
      </c>
      <c r="AA5400">
        <v>3</v>
      </c>
      <c r="AB5400">
        <v>3</v>
      </c>
      <c r="AC5400">
        <v>8</v>
      </c>
      <c r="AD5400">
        <v>15</v>
      </c>
      <c r="AE5400">
        <v>2</v>
      </c>
      <c r="AF5400">
        <v>71</v>
      </c>
      <c r="AG5400">
        <v>71</v>
      </c>
      <c r="AH5400">
        <v>71</v>
      </c>
      <c r="AI5400">
        <v>333</v>
      </c>
      <c r="AJ5400">
        <v>333</v>
      </c>
      <c r="AK5400">
        <v>333</v>
      </c>
      <c r="AL5400">
        <v>4.6901408450704203</v>
      </c>
      <c r="AM5400">
        <v>40</v>
      </c>
      <c r="AN5400">
        <v>166.5</v>
      </c>
      <c r="AO5400">
        <v>219</v>
      </c>
      <c r="AP5400">
        <v>5</v>
      </c>
      <c r="AQ5400">
        <v>0</v>
      </c>
      <c r="AR5400">
        <v>1</v>
      </c>
      <c r="AS5400">
        <v>1</v>
      </c>
      <c r="AT5400">
        <v>0.5</v>
      </c>
      <c r="AU5400">
        <v>0.5</v>
      </c>
      <c r="AV5400">
        <v>9917500</v>
      </c>
      <c r="AW5400">
        <v>9917500</v>
      </c>
      <c r="AX5400">
        <v>1</v>
      </c>
      <c r="AY5400">
        <v>1</v>
      </c>
      <c r="AZ5400">
        <v>1</v>
      </c>
      <c r="BA5400">
        <v>1</v>
      </c>
      <c r="BB5400">
        <v>0</v>
      </c>
      <c r="BC5400">
        <v>0</v>
      </c>
      <c r="BD5400">
        <v>1</v>
      </c>
      <c r="BE5400">
        <v>656342.74</v>
      </c>
      <c r="BF5400">
        <v>656342.74</v>
      </c>
      <c r="BG5400">
        <v>0</v>
      </c>
      <c r="BH5400">
        <v>0</v>
      </c>
    </row>
    <row r="5401" spans="1:60" x14ac:dyDescent="0.3">
      <c r="A5401">
        <v>584316</v>
      </c>
      <c r="B5401" t="s">
        <v>1</v>
      </c>
      <c r="C5401" t="s">
        <v>14</v>
      </c>
      <c r="D5401">
        <v>35</v>
      </c>
      <c r="E5401" t="s">
        <v>82</v>
      </c>
      <c r="F5401">
        <v>852</v>
      </c>
      <c r="G5401">
        <v>30</v>
      </c>
      <c r="H5401" t="s">
        <v>83</v>
      </c>
      <c r="I5401" t="s">
        <v>84</v>
      </c>
      <c r="J5401" t="s">
        <v>85</v>
      </c>
      <c r="K5401" t="s">
        <v>2</v>
      </c>
      <c r="L5401" t="s">
        <v>2</v>
      </c>
      <c r="M5401" t="s">
        <v>2</v>
      </c>
      <c r="N5401" t="s">
        <v>2</v>
      </c>
      <c r="O5401" t="s">
        <v>2</v>
      </c>
      <c r="P5401" t="s">
        <v>2</v>
      </c>
      <c r="Q5401" t="s">
        <v>2</v>
      </c>
      <c r="R5401" t="s">
        <v>2</v>
      </c>
      <c r="S5401" t="s">
        <v>2</v>
      </c>
      <c r="T5401" t="s">
        <v>2</v>
      </c>
      <c r="U5401" t="s">
        <v>2</v>
      </c>
      <c r="V5401" t="s">
        <v>2</v>
      </c>
      <c r="W5401" t="s">
        <v>2</v>
      </c>
      <c r="X5401" t="s">
        <v>2</v>
      </c>
      <c r="Y5401" t="s">
        <v>2</v>
      </c>
      <c r="Z5401" t="s">
        <v>2</v>
      </c>
      <c r="AA5401" t="s">
        <v>2</v>
      </c>
      <c r="AB5401" t="s">
        <v>2</v>
      </c>
      <c r="AC5401" t="s">
        <v>2</v>
      </c>
      <c r="AD5401" t="s">
        <v>2</v>
      </c>
      <c r="AE5401" t="s">
        <v>2</v>
      </c>
      <c r="AF5401">
        <v>3</v>
      </c>
      <c r="AG5401">
        <v>3</v>
      </c>
      <c r="AH5401">
        <v>3</v>
      </c>
      <c r="AI5401">
        <v>5</v>
      </c>
      <c r="AJ5401">
        <v>5</v>
      </c>
      <c r="AK5401">
        <v>5</v>
      </c>
      <c r="AL5401">
        <v>1.6666666666666701</v>
      </c>
      <c r="AM5401">
        <v>3</v>
      </c>
      <c r="AN5401">
        <v>5</v>
      </c>
      <c r="AO5401">
        <v>5</v>
      </c>
      <c r="AP5401">
        <v>0</v>
      </c>
      <c r="AQ5401">
        <v>0</v>
      </c>
      <c r="AR5401" t="s">
        <v>2</v>
      </c>
      <c r="AS5401" t="s">
        <v>2</v>
      </c>
      <c r="AT5401" t="s">
        <v>2</v>
      </c>
      <c r="AU5401" t="s">
        <v>2</v>
      </c>
      <c r="AV5401">
        <v>300000000</v>
      </c>
      <c r="AW5401">
        <v>300000000</v>
      </c>
      <c r="AX5401">
        <v>1</v>
      </c>
      <c r="AY5401">
        <v>1</v>
      </c>
      <c r="AZ5401">
        <v>1</v>
      </c>
      <c r="BA5401">
        <v>1</v>
      </c>
      <c r="BB5401">
        <v>0</v>
      </c>
      <c r="BC5401">
        <v>0</v>
      </c>
      <c r="BD5401">
        <v>1</v>
      </c>
      <c r="BE5401">
        <v>288000</v>
      </c>
      <c r="BF5401">
        <v>288000</v>
      </c>
      <c r="BG5401">
        <v>0</v>
      </c>
      <c r="BH5401">
        <v>0</v>
      </c>
    </row>
    <row r="5402" spans="1:60" x14ac:dyDescent="0.3">
      <c r="A5402">
        <v>427933</v>
      </c>
      <c r="B5402" t="s">
        <v>0</v>
      </c>
      <c r="C5402" t="s">
        <v>13</v>
      </c>
      <c r="D5402">
        <v>29</v>
      </c>
      <c r="E5402" t="s">
        <v>82</v>
      </c>
      <c r="F5402">
        <v>858</v>
      </c>
      <c r="G5402">
        <v>22</v>
      </c>
      <c r="H5402" t="s">
        <v>83</v>
      </c>
      <c r="I5402" t="s">
        <v>82</v>
      </c>
      <c r="J5402" t="s">
        <v>85</v>
      </c>
      <c r="K5402" t="s">
        <v>2</v>
      </c>
      <c r="L5402" t="s">
        <v>2</v>
      </c>
      <c r="M5402" t="s">
        <v>2</v>
      </c>
      <c r="N5402" t="s">
        <v>2</v>
      </c>
      <c r="O5402" t="s">
        <v>2</v>
      </c>
      <c r="P5402" t="s">
        <v>2</v>
      </c>
      <c r="Q5402" t="s">
        <v>2</v>
      </c>
      <c r="R5402" t="s">
        <v>2</v>
      </c>
      <c r="S5402" t="s">
        <v>2</v>
      </c>
      <c r="T5402" t="s">
        <v>2</v>
      </c>
      <c r="U5402" t="s">
        <v>2</v>
      </c>
      <c r="V5402" t="s">
        <v>2</v>
      </c>
      <c r="W5402" t="s">
        <v>2</v>
      </c>
      <c r="X5402" t="s">
        <v>2</v>
      </c>
      <c r="Y5402" t="s">
        <v>2</v>
      </c>
      <c r="Z5402" t="s">
        <v>2</v>
      </c>
      <c r="AA5402" t="s">
        <v>2</v>
      </c>
      <c r="AB5402" t="s">
        <v>2</v>
      </c>
      <c r="AC5402" t="s">
        <v>2</v>
      </c>
      <c r="AD5402" t="s">
        <v>2</v>
      </c>
      <c r="AE5402" t="s">
        <v>2</v>
      </c>
      <c r="AF5402">
        <v>8</v>
      </c>
      <c r="AG5402">
        <v>8</v>
      </c>
      <c r="AH5402">
        <v>8</v>
      </c>
      <c r="AI5402">
        <v>35</v>
      </c>
      <c r="AJ5402">
        <v>35</v>
      </c>
      <c r="AK5402">
        <v>35</v>
      </c>
      <c r="AL5402">
        <v>4.375</v>
      </c>
      <c r="AM5402">
        <v>23</v>
      </c>
      <c r="AN5402">
        <v>35</v>
      </c>
      <c r="AO5402">
        <v>35</v>
      </c>
      <c r="AP5402">
        <v>15</v>
      </c>
      <c r="AQ5402">
        <v>0</v>
      </c>
      <c r="AR5402">
        <v>0</v>
      </c>
      <c r="AS5402">
        <v>0</v>
      </c>
      <c r="AT5402">
        <v>1</v>
      </c>
      <c r="AU5402">
        <v>1</v>
      </c>
      <c r="AV5402">
        <v>7250000</v>
      </c>
      <c r="AW5402">
        <v>7250000</v>
      </c>
      <c r="AX5402">
        <v>1</v>
      </c>
      <c r="AY5402">
        <v>1</v>
      </c>
      <c r="AZ5402">
        <v>1</v>
      </c>
      <c r="BA5402">
        <v>1</v>
      </c>
      <c r="BB5402">
        <v>0</v>
      </c>
      <c r="BC5402">
        <v>0</v>
      </c>
      <c r="BD5402">
        <v>1</v>
      </c>
      <c r="BE5402">
        <v>50903.23</v>
      </c>
      <c r="BF5402">
        <v>50903.23</v>
      </c>
      <c r="BG5402">
        <v>0</v>
      </c>
      <c r="BH5402">
        <v>0</v>
      </c>
    </row>
    <row r="5403" spans="1:60" x14ac:dyDescent="0.3">
      <c r="A5403">
        <v>712833</v>
      </c>
      <c r="B5403" t="s">
        <v>0</v>
      </c>
      <c r="C5403" t="s">
        <v>14</v>
      </c>
      <c r="D5403">
        <v>30</v>
      </c>
      <c r="E5403" t="s">
        <v>82</v>
      </c>
      <c r="F5403">
        <v>856</v>
      </c>
      <c r="G5403">
        <v>6</v>
      </c>
      <c r="H5403" t="s">
        <v>83</v>
      </c>
      <c r="I5403" t="s">
        <v>82</v>
      </c>
      <c r="J5403" t="s">
        <v>88</v>
      </c>
      <c r="K5403" t="s">
        <v>2</v>
      </c>
      <c r="L5403" t="s">
        <v>2</v>
      </c>
      <c r="M5403" t="s">
        <v>2</v>
      </c>
      <c r="N5403" t="s">
        <v>2</v>
      </c>
      <c r="O5403" t="s">
        <v>2</v>
      </c>
      <c r="P5403" t="s">
        <v>2</v>
      </c>
      <c r="Q5403" t="s">
        <v>2</v>
      </c>
      <c r="R5403" t="s">
        <v>2</v>
      </c>
      <c r="S5403" t="s">
        <v>2</v>
      </c>
      <c r="T5403" t="s">
        <v>2</v>
      </c>
      <c r="U5403" t="s">
        <v>2</v>
      </c>
      <c r="V5403" t="s">
        <v>2</v>
      </c>
      <c r="W5403" t="s">
        <v>2</v>
      </c>
      <c r="X5403" t="s">
        <v>2</v>
      </c>
      <c r="Y5403" t="s">
        <v>2</v>
      </c>
      <c r="Z5403" t="s">
        <v>2</v>
      </c>
      <c r="AA5403" t="s">
        <v>2</v>
      </c>
      <c r="AB5403" t="s">
        <v>2</v>
      </c>
      <c r="AC5403" t="s">
        <v>2</v>
      </c>
      <c r="AD5403" t="s">
        <v>2</v>
      </c>
      <c r="AE5403" t="s">
        <v>2</v>
      </c>
      <c r="AF5403">
        <v>29</v>
      </c>
      <c r="AG5403">
        <v>29</v>
      </c>
      <c r="AH5403">
        <v>29</v>
      </c>
      <c r="AI5403">
        <v>176</v>
      </c>
      <c r="AJ5403">
        <v>176</v>
      </c>
      <c r="AK5403">
        <v>176</v>
      </c>
      <c r="AL5403">
        <v>6.0689655172413799</v>
      </c>
      <c r="AM5403">
        <v>26</v>
      </c>
      <c r="AN5403">
        <v>176</v>
      </c>
      <c r="AO5403">
        <v>176</v>
      </c>
      <c r="AP5403">
        <v>2</v>
      </c>
      <c r="AQ5403">
        <v>0</v>
      </c>
      <c r="AR5403">
        <v>0</v>
      </c>
      <c r="AS5403">
        <v>0</v>
      </c>
      <c r="AT5403">
        <v>1</v>
      </c>
      <c r="AU5403">
        <v>1</v>
      </c>
      <c r="AV5403">
        <v>21292480</v>
      </c>
      <c r="AW5403">
        <v>21292480</v>
      </c>
      <c r="AX5403">
        <v>1</v>
      </c>
      <c r="AY5403">
        <v>1</v>
      </c>
      <c r="AZ5403">
        <v>1</v>
      </c>
      <c r="BA5403">
        <v>1</v>
      </c>
      <c r="BB5403">
        <v>0</v>
      </c>
      <c r="BC5403">
        <v>0</v>
      </c>
      <c r="BD5403">
        <v>1</v>
      </c>
      <c r="BE5403">
        <v>44451.61</v>
      </c>
      <c r="BF5403">
        <v>44451.61</v>
      </c>
      <c r="BG5403">
        <v>0</v>
      </c>
      <c r="BH5403">
        <v>0</v>
      </c>
    </row>
    <row r="5404" spans="1:60" x14ac:dyDescent="0.3">
      <c r="A5404">
        <v>50945</v>
      </c>
      <c r="B5404" t="s">
        <v>0</v>
      </c>
      <c r="C5404" t="s">
        <v>13</v>
      </c>
      <c r="D5404">
        <v>27</v>
      </c>
      <c r="E5404" t="s">
        <v>84</v>
      </c>
      <c r="F5404">
        <v>862</v>
      </c>
      <c r="G5404">
        <v>0</v>
      </c>
      <c r="H5404" t="s">
        <v>83</v>
      </c>
      <c r="I5404" t="s">
        <v>84</v>
      </c>
      <c r="J5404" t="s">
        <v>88</v>
      </c>
      <c r="K5404" t="s">
        <v>2</v>
      </c>
      <c r="L5404" t="s">
        <v>2</v>
      </c>
      <c r="M5404" t="s">
        <v>2</v>
      </c>
      <c r="N5404" t="s">
        <v>2</v>
      </c>
      <c r="O5404" t="s">
        <v>2</v>
      </c>
      <c r="P5404" t="s">
        <v>2</v>
      </c>
      <c r="Q5404" t="s">
        <v>2</v>
      </c>
      <c r="R5404" t="s">
        <v>2</v>
      </c>
      <c r="S5404" t="s">
        <v>2</v>
      </c>
      <c r="T5404" t="s">
        <v>2</v>
      </c>
      <c r="U5404" t="s">
        <v>2</v>
      </c>
      <c r="V5404" t="s">
        <v>2</v>
      </c>
      <c r="W5404" t="s">
        <v>2</v>
      </c>
      <c r="X5404" t="s">
        <v>2</v>
      </c>
      <c r="Y5404" t="s">
        <v>2</v>
      </c>
      <c r="Z5404" t="s">
        <v>2</v>
      </c>
      <c r="AA5404" t="s">
        <v>2</v>
      </c>
      <c r="AB5404" t="s">
        <v>2</v>
      </c>
      <c r="AC5404" t="s">
        <v>2</v>
      </c>
      <c r="AD5404" t="s">
        <v>2</v>
      </c>
      <c r="AE5404" t="s">
        <v>2</v>
      </c>
      <c r="AF5404">
        <v>5</v>
      </c>
      <c r="AG5404">
        <v>5</v>
      </c>
      <c r="AH5404">
        <v>5</v>
      </c>
      <c r="AI5404">
        <v>17</v>
      </c>
      <c r="AJ5404">
        <v>17</v>
      </c>
      <c r="AK5404">
        <v>17</v>
      </c>
      <c r="AL5404">
        <v>3.4</v>
      </c>
      <c r="AM5404">
        <v>11</v>
      </c>
      <c r="AN5404">
        <v>17</v>
      </c>
      <c r="AO5404">
        <v>17</v>
      </c>
      <c r="AP5404">
        <v>1</v>
      </c>
      <c r="AQ5404">
        <v>15</v>
      </c>
      <c r="AR5404">
        <v>1</v>
      </c>
      <c r="AS5404">
        <v>1</v>
      </c>
      <c r="AT5404">
        <v>0</v>
      </c>
      <c r="AU5404">
        <v>0</v>
      </c>
      <c r="AV5404" t="s">
        <v>2</v>
      </c>
      <c r="AW5404" t="s">
        <v>2</v>
      </c>
      <c r="AX5404" t="s">
        <v>2</v>
      </c>
      <c r="AY5404" t="s">
        <v>2</v>
      </c>
      <c r="AZ5404" t="s">
        <v>2</v>
      </c>
      <c r="BA5404" t="s">
        <v>2</v>
      </c>
      <c r="BB5404" t="s">
        <v>2</v>
      </c>
      <c r="BC5404" t="s">
        <v>2</v>
      </c>
      <c r="BD5404" t="s">
        <v>2</v>
      </c>
      <c r="BE5404" t="s">
        <v>2</v>
      </c>
      <c r="BF5404" t="s">
        <v>2</v>
      </c>
      <c r="BG5404" t="s">
        <v>2</v>
      </c>
      <c r="BH5404" t="s">
        <v>2</v>
      </c>
    </row>
    <row r="5405" spans="1:60" x14ac:dyDescent="0.3">
      <c r="A5405">
        <v>254242</v>
      </c>
      <c r="B5405" t="s">
        <v>0</v>
      </c>
      <c r="C5405" t="s">
        <v>13</v>
      </c>
      <c r="D5405">
        <v>35</v>
      </c>
      <c r="E5405" t="s">
        <v>82</v>
      </c>
      <c r="F5405">
        <v>851</v>
      </c>
      <c r="G5405">
        <v>0</v>
      </c>
      <c r="H5405" t="s">
        <v>83</v>
      </c>
      <c r="I5405" t="s">
        <v>82</v>
      </c>
      <c r="J5405" t="s">
        <v>85</v>
      </c>
      <c r="K5405" t="s">
        <v>2</v>
      </c>
      <c r="L5405" t="s">
        <v>2</v>
      </c>
      <c r="M5405" t="s">
        <v>2</v>
      </c>
      <c r="N5405" t="s">
        <v>2</v>
      </c>
      <c r="O5405" t="s">
        <v>2</v>
      </c>
      <c r="P5405" t="s">
        <v>2</v>
      </c>
      <c r="Q5405" t="s">
        <v>2</v>
      </c>
      <c r="R5405" t="s">
        <v>2</v>
      </c>
      <c r="S5405" t="s">
        <v>2</v>
      </c>
      <c r="T5405" t="s">
        <v>2</v>
      </c>
      <c r="U5405" t="s">
        <v>2</v>
      </c>
      <c r="V5405" t="s">
        <v>2</v>
      </c>
      <c r="W5405" t="s">
        <v>2</v>
      </c>
      <c r="X5405" t="s">
        <v>2</v>
      </c>
      <c r="Y5405" t="s">
        <v>2</v>
      </c>
      <c r="Z5405" t="s">
        <v>2</v>
      </c>
      <c r="AA5405" t="s">
        <v>2</v>
      </c>
      <c r="AB5405" t="s">
        <v>2</v>
      </c>
      <c r="AC5405" t="s">
        <v>2</v>
      </c>
      <c r="AD5405" t="s">
        <v>2</v>
      </c>
      <c r="AE5405" t="s">
        <v>2</v>
      </c>
      <c r="AF5405">
        <v>5</v>
      </c>
      <c r="AG5405">
        <v>5</v>
      </c>
      <c r="AH5405">
        <v>5</v>
      </c>
      <c r="AI5405">
        <v>14</v>
      </c>
      <c r="AJ5405">
        <v>14</v>
      </c>
      <c r="AK5405">
        <v>14</v>
      </c>
      <c r="AL5405">
        <v>2.8</v>
      </c>
      <c r="AM5405">
        <v>5</v>
      </c>
      <c r="AN5405">
        <v>14</v>
      </c>
      <c r="AO5405">
        <v>14</v>
      </c>
      <c r="AP5405">
        <v>3</v>
      </c>
      <c r="AQ5405">
        <v>0</v>
      </c>
      <c r="AR5405" t="s">
        <v>2</v>
      </c>
      <c r="AS5405" t="s">
        <v>2</v>
      </c>
      <c r="AT5405" t="s">
        <v>2</v>
      </c>
      <c r="AU5405" t="s">
        <v>2</v>
      </c>
      <c r="AV5405" t="s">
        <v>2</v>
      </c>
      <c r="AW5405" t="s">
        <v>2</v>
      </c>
      <c r="AX5405" t="s">
        <v>2</v>
      </c>
      <c r="AY5405" t="s">
        <v>2</v>
      </c>
      <c r="AZ5405">
        <v>1</v>
      </c>
      <c r="BA5405">
        <v>1</v>
      </c>
      <c r="BB5405">
        <v>2</v>
      </c>
      <c r="BC5405">
        <v>2</v>
      </c>
      <c r="BD5405">
        <v>3</v>
      </c>
      <c r="BE5405">
        <v>98387.1</v>
      </c>
      <c r="BF5405">
        <v>98387.1</v>
      </c>
      <c r="BG5405">
        <v>48387096.770000003</v>
      </c>
      <c r="BH5405">
        <v>48387096.770000003</v>
      </c>
    </row>
    <row r="5406" spans="1:60" x14ac:dyDescent="0.3">
      <c r="A5406">
        <v>105267</v>
      </c>
      <c r="B5406" t="s">
        <v>0</v>
      </c>
      <c r="C5406" t="s">
        <v>14</v>
      </c>
      <c r="D5406">
        <v>43</v>
      </c>
      <c r="E5406" t="s">
        <v>82</v>
      </c>
      <c r="F5406">
        <v>849</v>
      </c>
      <c r="G5406">
        <v>0</v>
      </c>
      <c r="H5406" t="s">
        <v>83</v>
      </c>
      <c r="I5406" t="s">
        <v>84</v>
      </c>
      <c r="J5406" t="s">
        <v>85</v>
      </c>
      <c r="K5406">
        <v>5</v>
      </c>
      <c r="L5406">
        <v>5</v>
      </c>
      <c r="M5406">
        <v>5</v>
      </c>
      <c r="N5406" t="s">
        <v>86</v>
      </c>
      <c r="O5406" t="s">
        <v>87</v>
      </c>
      <c r="P5406">
        <v>5</v>
      </c>
      <c r="Q5406">
        <v>200000000</v>
      </c>
      <c r="R5406">
        <v>40000000</v>
      </c>
      <c r="S5406">
        <v>50000000</v>
      </c>
      <c r="T5406">
        <v>5</v>
      </c>
      <c r="U5406">
        <v>5</v>
      </c>
      <c r="V5406">
        <v>5</v>
      </c>
      <c r="W5406">
        <v>1</v>
      </c>
      <c r="X5406">
        <v>1</v>
      </c>
      <c r="Y5406">
        <v>200000000</v>
      </c>
      <c r="Z5406">
        <v>200000000</v>
      </c>
      <c r="AA5406">
        <v>5</v>
      </c>
      <c r="AB5406">
        <v>5</v>
      </c>
      <c r="AC5406">
        <v>1</v>
      </c>
      <c r="AD5406">
        <v>1</v>
      </c>
      <c r="AE5406">
        <v>5</v>
      </c>
      <c r="AF5406">
        <v>25</v>
      </c>
      <c r="AG5406">
        <v>25</v>
      </c>
      <c r="AH5406">
        <v>25</v>
      </c>
      <c r="AI5406">
        <v>82</v>
      </c>
      <c r="AJ5406">
        <v>82</v>
      </c>
      <c r="AK5406">
        <v>82</v>
      </c>
      <c r="AL5406">
        <v>3.28</v>
      </c>
      <c r="AM5406">
        <v>24</v>
      </c>
      <c r="AN5406">
        <v>82</v>
      </c>
      <c r="AO5406">
        <v>82</v>
      </c>
      <c r="AP5406">
        <v>1</v>
      </c>
      <c r="AQ5406">
        <v>0</v>
      </c>
      <c r="AR5406" t="s">
        <v>2</v>
      </c>
      <c r="AS5406" t="s">
        <v>2</v>
      </c>
      <c r="AT5406" t="s">
        <v>2</v>
      </c>
      <c r="AU5406" t="s">
        <v>2</v>
      </c>
      <c r="AV5406">
        <v>1500000000</v>
      </c>
      <c r="AW5406">
        <v>1500000000</v>
      </c>
      <c r="AX5406">
        <v>2</v>
      </c>
      <c r="AY5406">
        <v>2</v>
      </c>
      <c r="AZ5406">
        <v>1</v>
      </c>
      <c r="BA5406">
        <v>1</v>
      </c>
      <c r="BB5406">
        <v>0</v>
      </c>
      <c r="BC5406">
        <v>0</v>
      </c>
      <c r="BD5406">
        <v>1</v>
      </c>
      <c r="BE5406">
        <v>33058132.260000002</v>
      </c>
      <c r="BF5406">
        <v>33058132.260000002</v>
      </c>
      <c r="BG5406">
        <v>0</v>
      </c>
      <c r="BH5406">
        <v>0</v>
      </c>
    </row>
    <row r="5407" spans="1:60" x14ac:dyDescent="0.3">
      <c r="A5407">
        <v>684559</v>
      </c>
      <c r="B5407" t="s">
        <v>0</v>
      </c>
      <c r="C5407" t="s">
        <v>14</v>
      </c>
      <c r="D5407">
        <v>35</v>
      </c>
      <c r="E5407" t="s">
        <v>82</v>
      </c>
      <c r="F5407">
        <v>845</v>
      </c>
      <c r="G5407">
        <v>0</v>
      </c>
      <c r="H5407" t="s">
        <v>83</v>
      </c>
      <c r="I5407" t="s">
        <v>84</v>
      </c>
      <c r="J5407" t="s">
        <v>88</v>
      </c>
      <c r="K5407" t="s">
        <v>2</v>
      </c>
      <c r="L5407" t="s">
        <v>2</v>
      </c>
      <c r="M5407" t="s">
        <v>2</v>
      </c>
      <c r="N5407" t="s">
        <v>2</v>
      </c>
      <c r="O5407" t="s">
        <v>2</v>
      </c>
      <c r="P5407" t="s">
        <v>2</v>
      </c>
      <c r="Q5407" t="s">
        <v>2</v>
      </c>
      <c r="R5407" t="s">
        <v>2</v>
      </c>
      <c r="S5407" t="s">
        <v>2</v>
      </c>
      <c r="T5407" t="s">
        <v>2</v>
      </c>
      <c r="U5407" t="s">
        <v>2</v>
      </c>
      <c r="V5407" t="s">
        <v>2</v>
      </c>
      <c r="W5407" t="s">
        <v>2</v>
      </c>
      <c r="X5407" t="s">
        <v>2</v>
      </c>
      <c r="Y5407" t="s">
        <v>2</v>
      </c>
      <c r="Z5407" t="s">
        <v>2</v>
      </c>
      <c r="AA5407" t="s">
        <v>2</v>
      </c>
      <c r="AB5407" t="s">
        <v>2</v>
      </c>
      <c r="AC5407" t="s">
        <v>2</v>
      </c>
      <c r="AD5407" t="s">
        <v>2</v>
      </c>
      <c r="AE5407" t="s">
        <v>2</v>
      </c>
      <c r="AF5407">
        <v>7</v>
      </c>
      <c r="AG5407">
        <v>7</v>
      </c>
      <c r="AH5407">
        <v>7</v>
      </c>
      <c r="AI5407">
        <v>15</v>
      </c>
      <c r="AJ5407">
        <v>15</v>
      </c>
      <c r="AK5407">
        <v>15</v>
      </c>
      <c r="AL5407">
        <v>2.1428571428571401</v>
      </c>
      <c r="AM5407">
        <v>3</v>
      </c>
      <c r="AN5407">
        <v>15</v>
      </c>
      <c r="AO5407">
        <v>15</v>
      </c>
      <c r="AP5407">
        <v>0</v>
      </c>
      <c r="AQ5407">
        <v>0</v>
      </c>
      <c r="AR5407" t="s">
        <v>2</v>
      </c>
      <c r="AS5407" t="s">
        <v>2</v>
      </c>
      <c r="AT5407" t="s">
        <v>2</v>
      </c>
      <c r="AU5407" t="s">
        <v>2</v>
      </c>
      <c r="AV5407" t="s">
        <v>2</v>
      </c>
      <c r="AW5407" t="s">
        <v>2</v>
      </c>
      <c r="AX5407" t="s">
        <v>2</v>
      </c>
      <c r="AY5407" t="s">
        <v>2</v>
      </c>
      <c r="AZ5407">
        <v>1</v>
      </c>
      <c r="BA5407">
        <v>1</v>
      </c>
      <c r="BB5407">
        <v>0</v>
      </c>
      <c r="BC5407">
        <v>0</v>
      </c>
      <c r="BD5407">
        <v>1</v>
      </c>
      <c r="BE5407">
        <v>32276709.68</v>
      </c>
      <c r="BF5407">
        <v>32276709.68</v>
      </c>
      <c r="BG5407">
        <v>0</v>
      </c>
      <c r="BH5407">
        <v>0</v>
      </c>
    </row>
    <row r="5408" spans="1:60" x14ac:dyDescent="0.3">
      <c r="A5408">
        <v>104466</v>
      </c>
      <c r="B5408" t="s">
        <v>0</v>
      </c>
      <c r="C5408" t="s">
        <v>13</v>
      </c>
      <c r="D5408">
        <v>33</v>
      </c>
      <c r="E5408" t="s">
        <v>82</v>
      </c>
      <c r="F5408">
        <v>921</v>
      </c>
      <c r="G5408">
        <v>8</v>
      </c>
      <c r="H5408" t="s">
        <v>83</v>
      </c>
      <c r="I5408" t="s">
        <v>82</v>
      </c>
      <c r="J5408" t="s">
        <v>88</v>
      </c>
      <c r="K5408">
        <v>6</v>
      </c>
      <c r="L5408">
        <v>2</v>
      </c>
      <c r="M5408">
        <v>1</v>
      </c>
      <c r="N5408" t="s">
        <v>127</v>
      </c>
      <c r="O5408" t="s">
        <v>126</v>
      </c>
      <c r="P5408">
        <v>3</v>
      </c>
      <c r="Q5408">
        <v>105264196</v>
      </c>
      <c r="R5408">
        <v>17544032.666666701</v>
      </c>
      <c r="S5408">
        <v>50000000</v>
      </c>
      <c r="T5408">
        <v>6</v>
      </c>
      <c r="U5408">
        <v>2</v>
      </c>
      <c r="V5408">
        <v>1</v>
      </c>
      <c r="W5408">
        <v>1</v>
      </c>
      <c r="X5408">
        <v>1</v>
      </c>
      <c r="Y5408">
        <v>35088065.333333299</v>
      </c>
      <c r="Z5408">
        <v>104372624</v>
      </c>
      <c r="AA5408">
        <v>2</v>
      </c>
      <c r="AB5408">
        <v>4</v>
      </c>
      <c r="AC5408">
        <v>0</v>
      </c>
      <c r="AD5408">
        <v>30</v>
      </c>
      <c r="AE5408">
        <v>6</v>
      </c>
      <c r="AF5408">
        <v>46</v>
      </c>
      <c r="AG5408">
        <v>28</v>
      </c>
      <c r="AH5408">
        <v>18</v>
      </c>
      <c r="AI5408">
        <v>126</v>
      </c>
      <c r="AJ5408">
        <v>80</v>
      </c>
      <c r="AK5408">
        <v>36</v>
      </c>
      <c r="AL5408">
        <v>2.7391304347826102</v>
      </c>
      <c r="AM5408">
        <v>10</v>
      </c>
      <c r="AN5408">
        <v>42</v>
      </c>
      <c r="AO5408">
        <v>46</v>
      </c>
      <c r="AP5408">
        <v>29</v>
      </c>
      <c r="AQ5408">
        <v>0</v>
      </c>
      <c r="AR5408" t="s">
        <v>2</v>
      </c>
      <c r="AS5408" t="s">
        <v>2</v>
      </c>
      <c r="AT5408" t="s">
        <v>2</v>
      </c>
      <c r="AU5408" t="s">
        <v>2</v>
      </c>
      <c r="AV5408">
        <v>105623562.333333</v>
      </c>
      <c r="AW5408">
        <v>104935343.5</v>
      </c>
      <c r="AX5408">
        <v>1</v>
      </c>
      <c r="AY5408">
        <v>1</v>
      </c>
      <c r="AZ5408">
        <v>1</v>
      </c>
      <c r="BA5408">
        <v>1</v>
      </c>
      <c r="BB5408">
        <v>0</v>
      </c>
      <c r="BC5408">
        <v>0</v>
      </c>
      <c r="BD5408">
        <v>1</v>
      </c>
      <c r="BE5408">
        <v>4205600.7566666696</v>
      </c>
      <c r="BF5408">
        <v>1363251.7150000001</v>
      </c>
      <c r="BG5408">
        <v>0</v>
      </c>
      <c r="BH5408">
        <v>0</v>
      </c>
    </row>
    <row r="5409" spans="1:60" x14ac:dyDescent="0.3">
      <c r="A5409">
        <v>954995</v>
      </c>
      <c r="B5409" t="s">
        <v>0</v>
      </c>
      <c r="C5409" t="s">
        <v>13</v>
      </c>
      <c r="D5409">
        <v>21</v>
      </c>
      <c r="E5409" t="s">
        <v>82</v>
      </c>
      <c r="F5409">
        <v>929</v>
      </c>
      <c r="G5409">
        <v>0</v>
      </c>
      <c r="H5409" t="s">
        <v>83</v>
      </c>
      <c r="I5409" t="s">
        <v>82</v>
      </c>
      <c r="J5409" t="s">
        <v>88</v>
      </c>
      <c r="K5409" t="s">
        <v>2</v>
      </c>
      <c r="L5409" t="s">
        <v>2</v>
      </c>
      <c r="M5409" t="s">
        <v>2</v>
      </c>
      <c r="N5409" t="s">
        <v>2</v>
      </c>
      <c r="O5409" t="s">
        <v>2</v>
      </c>
      <c r="P5409" t="s">
        <v>2</v>
      </c>
      <c r="Q5409" t="s">
        <v>2</v>
      </c>
      <c r="R5409" t="s">
        <v>2</v>
      </c>
      <c r="S5409" t="s">
        <v>2</v>
      </c>
      <c r="T5409" t="s">
        <v>2</v>
      </c>
      <c r="U5409" t="s">
        <v>2</v>
      </c>
      <c r="V5409" t="s">
        <v>2</v>
      </c>
      <c r="W5409" t="s">
        <v>2</v>
      </c>
      <c r="X5409" t="s">
        <v>2</v>
      </c>
      <c r="Y5409" t="s">
        <v>2</v>
      </c>
      <c r="Z5409" t="s">
        <v>2</v>
      </c>
      <c r="AA5409" t="s">
        <v>2</v>
      </c>
      <c r="AB5409" t="s">
        <v>2</v>
      </c>
      <c r="AC5409" t="s">
        <v>2</v>
      </c>
      <c r="AD5409" t="s">
        <v>2</v>
      </c>
      <c r="AE5409" t="s">
        <v>2</v>
      </c>
      <c r="AF5409">
        <v>44</v>
      </c>
      <c r="AG5409">
        <v>28</v>
      </c>
      <c r="AH5409">
        <v>10</v>
      </c>
      <c r="AI5409">
        <v>279</v>
      </c>
      <c r="AJ5409">
        <v>180</v>
      </c>
      <c r="AK5409">
        <v>27</v>
      </c>
      <c r="AL5409">
        <v>6.3409090909090899</v>
      </c>
      <c r="AM5409">
        <v>32</v>
      </c>
      <c r="AN5409">
        <v>93</v>
      </c>
      <c r="AO5409">
        <v>158</v>
      </c>
      <c r="AP5409">
        <v>10</v>
      </c>
      <c r="AQ5409">
        <v>0</v>
      </c>
      <c r="AR5409">
        <v>1</v>
      </c>
      <c r="AS5409">
        <v>1</v>
      </c>
      <c r="AT5409">
        <v>0</v>
      </c>
      <c r="AU5409">
        <v>0</v>
      </c>
      <c r="AV5409" t="s">
        <v>2</v>
      </c>
      <c r="AW5409" t="s">
        <v>2</v>
      </c>
      <c r="AX5409" t="s">
        <v>2</v>
      </c>
      <c r="AY5409" t="s">
        <v>2</v>
      </c>
      <c r="AZ5409">
        <v>1</v>
      </c>
      <c r="BA5409">
        <v>1</v>
      </c>
      <c r="BB5409">
        <v>0</v>
      </c>
      <c r="BC5409">
        <v>0</v>
      </c>
      <c r="BD5409">
        <v>1</v>
      </c>
      <c r="BE5409">
        <v>772271.04333333299</v>
      </c>
      <c r="BF5409">
        <v>1012487.21</v>
      </c>
      <c r="BG5409">
        <v>0</v>
      </c>
      <c r="BH5409">
        <v>0</v>
      </c>
    </row>
    <row r="5410" spans="1:60" x14ac:dyDescent="0.3">
      <c r="A5410">
        <v>478380</v>
      </c>
      <c r="B5410" t="s">
        <v>0</v>
      </c>
      <c r="C5410" t="s">
        <v>14</v>
      </c>
      <c r="D5410">
        <v>26</v>
      </c>
      <c r="E5410" t="s">
        <v>82</v>
      </c>
      <c r="F5410">
        <v>912</v>
      </c>
      <c r="G5410">
        <v>0</v>
      </c>
      <c r="H5410" t="s">
        <v>83</v>
      </c>
      <c r="I5410" t="s">
        <v>84</v>
      </c>
      <c r="J5410" t="s">
        <v>85</v>
      </c>
      <c r="K5410">
        <v>1</v>
      </c>
      <c r="L5410">
        <v>1</v>
      </c>
      <c r="M5410" t="s">
        <v>2</v>
      </c>
      <c r="N5410" t="s">
        <v>91</v>
      </c>
      <c r="O5410" t="s">
        <v>95</v>
      </c>
      <c r="P5410">
        <v>1</v>
      </c>
      <c r="Q5410">
        <v>20000</v>
      </c>
      <c r="R5410">
        <v>20000</v>
      </c>
      <c r="S5410">
        <v>20000</v>
      </c>
      <c r="T5410">
        <v>1</v>
      </c>
      <c r="U5410">
        <v>1</v>
      </c>
      <c r="V5410" t="s">
        <v>2</v>
      </c>
      <c r="W5410">
        <v>1</v>
      </c>
      <c r="X5410">
        <v>1</v>
      </c>
      <c r="Y5410">
        <v>20000</v>
      </c>
      <c r="Z5410">
        <v>20000</v>
      </c>
      <c r="AA5410">
        <v>1</v>
      </c>
      <c r="AB5410">
        <v>1</v>
      </c>
      <c r="AC5410">
        <v>32</v>
      </c>
      <c r="AD5410" t="s">
        <v>2</v>
      </c>
      <c r="AE5410">
        <v>1</v>
      </c>
      <c r="AF5410">
        <v>43</v>
      </c>
      <c r="AG5410">
        <v>29</v>
      </c>
      <c r="AH5410">
        <v>8</v>
      </c>
      <c r="AI5410">
        <v>167</v>
      </c>
      <c r="AJ5410">
        <v>108</v>
      </c>
      <c r="AK5410">
        <v>8</v>
      </c>
      <c r="AL5410">
        <v>3.8837209302325602</v>
      </c>
      <c r="AM5410">
        <v>18</v>
      </c>
      <c r="AN5410">
        <v>55.6666666666667</v>
      </c>
      <c r="AO5410">
        <v>100</v>
      </c>
      <c r="AP5410">
        <v>22</v>
      </c>
      <c r="AQ5410">
        <v>0</v>
      </c>
      <c r="AR5410">
        <v>1</v>
      </c>
      <c r="AS5410">
        <v>1</v>
      </c>
      <c r="AT5410">
        <v>0</v>
      </c>
      <c r="AU5410">
        <v>0</v>
      </c>
      <c r="AV5410" t="s">
        <v>2</v>
      </c>
      <c r="AW5410" t="s">
        <v>2</v>
      </c>
      <c r="AX5410" t="s">
        <v>2</v>
      </c>
      <c r="AY5410" t="s">
        <v>2</v>
      </c>
      <c r="AZ5410">
        <v>1</v>
      </c>
      <c r="BA5410">
        <v>1</v>
      </c>
      <c r="BB5410">
        <v>0</v>
      </c>
      <c r="BC5410">
        <v>0</v>
      </c>
      <c r="BD5410">
        <v>1</v>
      </c>
      <c r="BE5410">
        <v>304809.21500000003</v>
      </c>
      <c r="BF5410">
        <v>304809.21500000003</v>
      </c>
      <c r="BG5410">
        <v>0</v>
      </c>
      <c r="BH5410">
        <v>0</v>
      </c>
    </row>
    <row r="5411" spans="1:60" x14ac:dyDescent="0.3">
      <c r="A5411">
        <v>474535</v>
      </c>
      <c r="B5411" t="s">
        <v>0</v>
      </c>
      <c r="C5411" t="s">
        <v>13</v>
      </c>
      <c r="D5411">
        <v>28</v>
      </c>
      <c r="E5411" t="s">
        <v>82</v>
      </c>
      <c r="F5411">
        <v>912</v>
      </c>
      <c r="G5411">
        <v>0</v>
      </c>
      <c r="H5411" t="s">
        <v>83</v>
      </c>
      <c r="I5411" t="s">
        <v>84</v>
      </c>
      <c r="J5411" t="s">
        <v>88</v>
      </c>
      <c r="K5411">
        <v>13</v>
      </c>
      <c r="L5411">
        <v>11</v>
      </c>
      <c r="M5411">
        <v>9</v>
      </c>
      <c r="N5411" t="s">
        <v>91</v>
      </c>
      <c r="O5411" t="s">
        <v>92</v>
      </c>
      <c r="P5411">
        <v>12</v>
      </c>
      <c r="Q5411">
        <v>1781574</v>
      </c>
      <c r="R5411">
        <v>137044.15384615399</v>
      </c>
      <c r="S5411">
        <v>781574</v>
      </c>
      <c r="T5411">
        <v>15</v>
      </c>
      <c r="U5411">
        <v>11</v>
      </c>
      <c r="V5411">
        <v>9</v>
      </c>
      <c r="W5411">
        <v>1.15384615384615</v>
      </c>
      <c r="X5411">
        <v>3</v>
      </c>
      <c r="Y5411">
        <v>593858</v>
      </c>
      <c r="Z5411">
        <v>1381574</v>
      </c>
      <c r="AA5411">
        <v>5</v>
      </c>
      <c r="AB5411">
        <v>9</v>
      </c>
      <c r="AC5411">
        <v>2</v>
      </c>
      <c r="AD5411">
        <v>32</v>
      </c>
      <c r="AE5411">
        <v>13</v>
      </c>
      <c r="AF5411">
        <v>94</v>
      </c>
      <c r="AG5411">
        <v>70</v>
      </c>
      <c r="AH5411">
        <v>47</v>
      </c>
      <c r="AI5411">
        <v>270</v>
      </c>
      <c r="AJ5411">
        <v>205</v>
      </c>
      <c r="AK5411">
        <v>101</v>
      </c>
      <c r="AL5411">
        <v>2.87234042553191</v>
      </c>
      <c r="AM5411">
        <v>26</v>
      </c>
      <c r="AN5411">
        <v>90</v>
      </c>
      <c r="AO5411">
        <v>108</v>
      </c>
      <c r="AP5411">
        <v>10</v>
      </c>
      <c r="AQ5411">
        <v>0</v>
      </c>
      <c r="AR5411">
        <v>1</v>
      </c>
      <c r="AS5411">
        <v>1</v>
      </c>
      <c r="AT5411">
        <v>0</v>
      </c>
      <c r="AU5411">
        <v>0</v>
      </c>
      <c r="AV5411" t="s">
        <v>2</v>
      </c>
      <c r="AW5411" t="s">
        <v>2</v>
      </c>
      <c r="AX5411" t="s">
        <v>2</v>
      </c>
      <c r="AY5411" t="s">
        <v>2</v>
      </c>
      <c r="AZ5411">
        <v>1</v>
      </c>
      <c r="BA5411">
        <v>1</v>
      </c>
      <c r="BB5411">
        <v>0</v>
      </c>
      <c r="BC5411">
        <v>0</v>
      </c>
      <c r="BD5411">
        <v>1</v>
      </c>
      <c r="BE5411">
        <v>4794795.7266666703</v>
      </c>
      <c r="BF5411">
        <v>7026241.9749999996</v>
      </c>
      <c r="BG5411">
        <v>0</v>
      </c>
      <c r="BH5411">
        <v>0</v>
      </c>
    </row>
    <row r="5412" spans="1:60" x14ac:dyDescent="0.3">
      <c r="A5412">
        <v>538353</v>
      </c>
      <c r="B5412" t="s">
        <v>0</v>
      </c>
      <c r="C5412" t="s">
        <v>14</v>
      </c>
      <c r="D5412">
        <v>29</v>
      </c>
      <c r="E5412" t="s">
        <v>84</v>
      </c>
      <c r="F5412">
        <v>907</v>
      </c>
      <c r="G5412">
        <v>0</v>
      </c>
      <c r="H5412" t="s">
        <v>83</v>
      </c>
      <c r="I5412" t="s">
        <v>84</v>
      </c>
      <c r="J5412" t="s">
        <v>88</v>
      </c>
      <c r="K5412">
        <v>10</v>
      </c>
      <c r="L5412">
        <v>9</v>
      </c>
      <c r="M5412">
        <v>7</v>
      </c>
      <c r="N5412" t="s">
        <v>86</v>
      </c>
      <c r="O5412" t="s">
        <v>90</v>
      </c>
      <c r="P5412">
        <v>8</v>
      </c>
      <c r="Q5412">
        <v>24490000</v>
      </c>
      <c r="R5412">
        <v>2449000</v>
      </c>
      <c r="S5412">
        <v>13030000</v>
      </c>
      <c r="T5412">
        <v>11</v>
      </c>
      <c r="U5412">
        <v>10</v>
      </c>
      <c r="V5412">
        <v>8</v>
      </c>
      <c r="W5412">
        <v>1.1000000000000001</v>
      </c>
      <c r="X5412">
        <v>2</v>
      </c>
      <c r="Y5412">
        <v>8163333.3333333302</v>
      </c>
      <c r="Z5412">
        <v>23600000</v>
      </c>
      <c r="AA5412">
        <v>3.6666666666666701</v>
      </c>
      <c r="AB5412">
        <v>8</v>
      </c>
      <c r="AC5412">
        <v>0</v>
      </c>
      <c r="AD5412">
        <v>37</v>
      </c>
      <c r="AE5412">
        <v>10</v>
      </c>
      <c r="AF5412">
        <v>90</v>
      </c>
      <c r="AG5412">
        <v>78</v>
      </c>
      <c r="AH5412">
        <v>55</v>
      </c>
      <c r="AI5412">
        <v>632</v>
      </c>
      <c r="AJ5412">
        <v>278</v>
      </c>
      <c r="AK5412">
        <v>141</v>
      </c>
      <c r="AL5412">
        <v>7.0222222222222204</v>
      </c>
      <c r="AM5412">
        <v>196</v>
      </c>
      <c r="AN5412">
        <v>210.666666666667</v>
      </c>
      <c r="AO5412">
        <v>379</v>
      </c>
      <c r="AP5412">
        <v>13</v>
      </c>
      <c r="AQ5412">
        <v>0</v>
      </c>
      <c r="AR5412">
        <v>1</v>
      </c>
      <c r="AS5412">
        <v>1</v>
      </c>
      <c r="AT5412">
        <v>0</v>
      </c>
      <c r="AU5412">
        <v>0</v>
      </c>
      <c r="AV5412" t="s">
        <v>2</v>
      </c>
      <c r="AW5412" t="s">
        <v>2</v>
      </c>
      <c r="AX5412" t="s">
        <v>2</v>
      </c>
      <c r="AY5412" t="s">
        <v>2</v>
      </c>
      <c r="AZ5412">
        <v>1</v>
      </c>
      <c r="BA5412">
        <v>1</v>
      </c>
      <c r="BB5412">
        <v>0</v>
      </c>
      <c r="BC5412">
        <v>0</v>
      </c>
      <c r="BD5412">
        <v>1</v>
      </c>
      <c r="BE5412">
        <v>595834.87666666706</v>
      </c>
      <c r="BF5412">
        <v>870732.96</v>
      </c>
      <c r="BG5412">
        <v>0</v>
      </c>
      <c r="BH5412">
        <v>0</v>
      </c>
    </row>
    <row r="5413" spans="1:60" x14ac:dyDescent="0.3">
      <c r="A5413">
        <v>611068</v>
      </c>
      <c r="B5413" t="s">
        <v>0</v>
      </c>
      <c r="C5413" t="s">
        <v>14</v>
      </c>
      <c r="D5413">
        <v>25</v>
      </c>
      <c r="E5413" t="s">
        <v>82</v>
      </c>
      <c r="F5413">
        <v>877</v>
      </c>
      <c r="G5413">
        <v>0</v>
      </c>
      <c r="H5413" t="s">
        <v>83</v>
      </c>
      <c r="I5413" t="s">
        <v>84</v>
      </c>
      <c r="J5413" t="s">
        <v>88</v>
      </c>
      <c r="K5413" t="s">
        <v>2</v>
      </c>
      <c r="L5413" t="s">
        <v>2</v>
      </c>
      <c r="M5413" t="s">
        <v>2</v>
      </c>
      <c r="N5413" t="s">
        <v>2</v>
      </c>
      <c r="O5413" t="s">
        <v>2</v>
      </c>
      <c r="P5413" t="s">
        <v>2</v>
      </c>
      <c r="Q5413" t="s">
        <v>2</v>
      </c>
      <c r="R5413" t="s">
        <v>2</v>
      </c>
      <c r="S5413" t="s">
        <v>2</v>
      </c>
      <c r="T5413" t="s">
        <v>2</v>
      </c>
      <c r="U5413" t="s">
        <v>2</v>
      </c>
      <c r="V5413" t="s">
        <v>2</v>
      </c>
      <c r="W5413" t="s">
        <v>2</v>
      </c>
      <c r="X5413" t="s">
        <v>2</v>
      </c>
      <c r="Y5413" t="s">
        <v>2</v>
      </c>
      <c r="Z5413" t="s">
        <v>2</v>
      </c>
      <c r="AA5413" t="s">
        <v>2</v>
      </c>
      <c r="AB5413" t="s">
        <v>2</v>
      </c>
      <c r="AC5413" t="s">
        <v>2</v>
      </c>
      <c r="AD5413" t="s">
        <v>2</v>
      </c>
      <c r="AE5413" t="s">
        <v>2</v>
      </c>
      <c r="AF5413">
        <v>34</v>
      </c>
      <c r="AG5413">
        <v>34</v>
      </c>
      <c r="AH5413">
        <v>13</v>
      </c>
      <c r="AI5413">
        <v>286</v>
      </c>
      <c r="AJ5413">
        <v>286</v>
      </c>
      <c r="AK5413">
        <v>40</v>
      </c>
      <c r="AL5413">
        <v>8.4117647058823497</v>
      </c>
      <c r="AM5413">
        <v>72</v>
      </c>
      <c r="AN5413">
        <v>143</v>
      </c>
      <c r="AO5413">
        <v>246</v>
      </c>
      <c r="AP5413">
        <v>13</v>
      </c>
      <c r="AQ5413">
        <v>0</v>
      </c>
      <c r="AR5413">
        <v>1</v>
      </c>
      <c r="AS5413">
        <v>1</v>
      </c>
      <c r="AT5413">
        <v>0</v>
      </c>
      <c r="AU5413">
        <v>0</v>
      </c>
      <c r="AV5413" t="s">
        <v>2</v>
      </c>
      <c r="AW5413" t="s">
        <v>2</v>
      </c>
      <c r="AX5413" t="s">
        <v>2</v>
      </c>
      <c r="AY5413" t="s">
        <v>2</v>
      </c>
      <c r="AZ5413">
        <v>1</v>
      </c>
      <c r="BA5413">
        <v>1</v>
      </c>
      <c r="BB5413">
        <v>0</v>
      </c>
      <c r="BC5413">
        <v>0</v>
      </c>
      <c r="BD5413">
        <v>1</v>
      </c>
      <c r="BE5413">
        <v>245398.04500000001</v>
      </c>
      <c r="BF5413">
        <v>245398.04500000001</v>
      </c>
      <c r="BG5413">
        <v>0</v>
      </c>
      <c r="BH5413">
        <v>0</v>
      </c>
    </row>
    <row r="5414" spans="1:60" x14ac:dyDescent="0.3">
      <c r="A5414">
        <v>174635</v>
      </c>
      <c r="B5414" t="s">
        <v>0</v>
      </c>
      <c r="C5414" t="s">
        <v>14</v>
      </c>
      <c r="D5414">
        <v>44</v>
      </c>
      <c r="E5414" t="s">
        <v>82</v>
      </c>
      <c r="F5414">
        <v>868</v>
      </c>
      <c r="G5414">
        <v>35</v>
      </c>
      <c r="H5414" t="s">
        <v>83</v>
      </c>
      <c r="I5414" t="s">
        <v>84</v>
      </c>
      <c r="J5414" t="s">
        <v>88</v>
      </c>
      <c r="K5414" t="s">
        <v>2</v>
      </c>
      <c r="L5414" t="s">
        <v>2</v>
      </c>
      <c r="M5414" t="s">
        <v>2</v>
      </c>
      <c r="N5414" t="s">
        <v>2</v>
      </c>
      <c r="O5414" t="s">
        <v>2</v>
      </c>
      <c r="P5414" t="s">
        <v>2</v>
      </c>
      <c r="Q5414" t="s">
        <v>2</v>
      </c>
      <c r="R5414" t="s">
        <v>2</v>
      </c>
      <c r="S5414" t="s">
        <v>2</v>
      </c>
      <c r="T5414" t="s">
        <v>2</v>
      </c>
      <c r="U5414" t="s">
        <v>2</v>
      </c>
      <c r="V5414" t="s">
        <v>2</v>
      </c>
      <c r="W5414" t="s">
        <v>2</v>
      </c>
      <c r="X5414" t="s">
        <v>2</v>
      </c>
      <c r="Y5414" t="s">
        <v>2</v>
      </c>
      <c r="Z5414" t="s">
        <v>2</v>
      </c>
      <c r="AA5414" t="s">
        <v>2</v>
      </c>
      <c r="AB5414" t="s">
        <v>2</v>
      </c>
      <c r="AC5414" t="s">
        <v>2</v>
      </c>
      <c r="AD5414" t="s">
        <v>2</v>
      </c>
      <c r="AE5414" t="s">
        <v>2</v>
      </c>
      <c r="AF5414">
        <v>17</v>
      </c>
      <c r="AG5414">
        <v>17</v>
      </c>
      <c r="AH5414">
        <v>17</v>
      </c>
      <c r="AI5414">
        <v>60</v>
      </c>
      <c r="AJ5414">
        <v>60</v>
      </c>
      <c r="AK5414">
        <v>60</v>
      </c>
      <c r="AL5414">
        <v>3.52941176470588</v>
      </c>
      <c r="AM5414">
        <v>14</v>
      </c>
      <c r="AN5414">
        <v>60</v>
      </c>
      <c r="AO5414">
        <v>60</v>
      </c>
      <c r="AP5414">
        <v>10</v>
      </c>
      <c r="AQ5414">
        <v>0</v>
      </c>
      <c r="AR5414">
        <v>1</v>
      </c>
      <c r="AS5414">
        <v>1</v>
      </c>
      <c r="AT5414">
        <v>0</v>
      </c>
      <c r="AU5414">
        <v>0</v>
      </c>
      <c r="AV5414">
        <v>935156250.5</v>
      </c>
      <c r="AW5414">
        <v>935156250.5</v>
      </c>
      <c r="AX5414">
        <v>1</v>
      </c>
      <c r="AY5414">
        <v>1</v>
      </c>
      <c r="AZ5414">
        <v>1</v>
      </c>
      <c r="BA5414">
        <v>1</v>
      </c>
      <c r="BB5414">
        <v>0</v>
      </c>
      <c r="BC5414">
        <v>0</v>
      </c>
      <c r="BD5414">
        <v>1</v>
      </c>
      <c r="BE5414">
        <v>548020.35333333304</v>
      </c>
      <c r="BF5414">
        <v>805901.5</v>
      </c>
      <c r="BG5414">
        <v>0</v>
      </c>
      <c r="BH5414">
        <v>0</v>
      </c>
    </row>
    <row r="5415" spans="1:60" x14ac:dyDescent="0.3">
      <c r="A5415">
        <v>555714</v>
      </c>
      <c r="B5415" t="s">
        <v>0</v>
      </c>
      <c r="C5415" t="s">
        <v>13</v>
      </c>
      <c r="D5415">
        <v>28</v>
      </c>
      <c r="E5415" t="s">
        <v>82</v>
      </c>
      <c r="F5415">
        <v>863</v>
      </c>
      <c r="G5415">
        <v>5</v>
      </c>
      <c r="H5415" t="s">
        <v>83</v>
      </c>
      <c r="I5415" t="s">
        <v>84</v>
      </c>
      <c r="J5415" t="s">
        <v>88</v>
      </c>
      <c r="K5415" t="s">
        <v>2</v>
      </c>
      <c r="L5415" t="s">
        <v>2</v>
      </c>
      <c r="M5415" t="s">
        <v>2</v>
      </c>
      <c r="N5415" t="s">
        <v>2</v>
      </c>
      <c r="O5415" t="s">
        <v>2</v>
      </c>
      <c r="P5415" t="s">
        <v>2</v>
      </c>
      <c r="Q5415" t="s">
        <v>2</v>
      </c>
      <c r="R5415" t="s">
        <v>2</v>
      </c>
      <c r="S5415" t="s">
        <v>2</v>
      </c>
      <c r="T5415" t="s">
        <v>2</v>
      </c>
      <c r="U5415" t="s">
        <v>2</v>
      </c>
      <c r="V5415" t="s">
        <v>2</v>
      </c>
      <c r="W5415" t="s">
        <v>2</v>
      </c>
      <c r="X5415" t="s">
        <v>2</v>
      </c>
      <c r="Y5415" t="s">
        <v>2</v>
      </c>
      <c r="Z5415" t="s">
        <v>2</v>
      </c>
      <c r="AA5415" t="s">
        <v>2</v>
      </c>
      <c r="AB5415" t="s">
        <v>2</v>
      </c>
      <c r="AC5415" t="s">
        <v>2</v>
      </c>
      <c r="AD5415" t="s">
        <v>2</v>
      </c>
      <c r="AE5415" t="s">
        <v>2</v>
      </c>
      <c r="AF5415">
        <v>7</v>
      </c>
      <c r="AG5415">
        <v>7</v>
      </c>
      <c r="AH5415">
        <v>7</v>
      </c>
      <c r="AI5415">
        <v>16</v>
      </c>
      <c r="AJ5415">
        <v>16</v>
      </c>
      <c r="AK5415">
        <v>16</v>
      </c>
      <c r="AL5415">
        <v>2.28571428571429</v>
      </c>
      <c r="AM5415">
        <v>7</v>
      </c>
      <c r="AN5415">
        <v>16</v>
      </c>
      <c r="AO5415">
        <v>16</v>
      </c>
      <c r="AP5415">
        <v>16</v>
      </c>
      <c r="AQ5415">
        <v>1</v>
      </c>
      <c r="AR5415">
        <v>2</v>
      </c>
      <c r="AS5415">
        <v>2</v>
      </c>
      <c r="AT5415">
        <v>0</v>
      </c>
      <c r="AU5415">
        <v>0</v>
      </c>
      <c r="AV5415" t="s">
        <v>2</v>
      </c>
      <c r="AW5415" t="s">
        <v>2</v>
      </c>
      <c r="AX5415" t="s">
        <v>2</v>
      </c>
      <c r="AY5415" t="s">
        <v>2</v>
      </c>
      <c r="AZ5415" t="s">
        <v>2</v>
      </c>
      <c r="BA5415" t="s">
        <v>2</v>
      </c>
      <c r="BB5415" t="s">
        <v>2</v>
      </c>
      <c r="BC5415" t="s">
        <v>2</v>
      </c>
      <c r="BD5415" t="s">
        <v>2</v>
      </c>
      <c r="BE5415" t="s">
        <v>2</v>
      </c>
      <c r="BF5415" t="s">
        <v>2</v>
      </c>
      <c r="BG5415" t="s">
        <v>2</v>
      </c>
      <c r="BH5415" t="s">
        <v>2</v>
      </c>
    </row>
    <row r="5416" spans="1:60" x14ac:dyDescent="0.3">
      <c r="A5416">
        <v>991558</v>
      </c>
      <c r="B5416" t="s">
        <v>0</v>
      </c>
      <c r="C5416" t="s">
        <v>14</v>
      </c>
      <c r="D5416">
        <v>31</v>
      </c>
      <c r="E5416" t="s">
        <v>82</v>
      </c>
      <c r="F5416">
        <v>853</v>
      </c>
      <c r="G5416">
        <v>0</v>
      </c>
      <c r="H5416" t="s">
        <v>83</v>
      </c>
      <c r="I5416" t="s">
        <v>84</v>
      </c>
      <c r="J5416" t="s">
        <v>85</v>
      </c>
      <c r="K5416" t="s">
        <v>2</v>
      </c>
      <c r="L5416" t="s">
        <v>2</v>
      </c>
      <c r="M5416" t="s">
        <v>2</v>
      </c>
      <c r="N5416" t="s">
        <v>2</v>
      </c>
      <c r="O5416" t="s">
        <v>2</v>
      </c>
      <c r="P5416" t="s">
        <v>2</v>
      </c>
      <c r="Q5416" t="s">
        <v>2</v>
      </c>
      <c r="R5416" t="s">
        <v>2</v>
      </c>
      <c r="S5416" t="s">
        <v>2</v>
      </c>
      <c r="T5416" t="s">
        <v>2</v>
      </c>
      <c r="U5416" t="s">
        <v>2</v>
      </c>
      <c r="V5416" t="s">
        <v>2</v>
      </c>
      <c r="W5416" t="s">
        <v>2</v>
      </c>
      <c r="X5416" t="s">
        <v>2</v>
      </c>
      <c r="Y5416" t="s">
        <v>2</v>
      </c>
      <c r="Z5416" t="s">
        <v>2</v>
      </c>
      <c r="AA5416" t="s">
        <v>2</v>
      </c>
      <c r="AB5416" t="s">
        <v>2</v>
      </c>
      <c r="AC5416" t="s">
        <v>2</v>
      </c>
      <c r="AD5416" t="s">
        <v>2</v>
      </c>
      <c r="AE5416" t="s">
        <v>2</v>
      </c>
      <c r="AF5416">
        <v>8</v>
      </c>
      <c r="AG5416">
        <v>8</v>
      </c>
      <c r="AH5416">
        <v>8</v>
      </c>
      <c r="AI5416">
        <v>122</v>
      </c>
      <c r="AJ5416">
        <v>122</v>
      </c>
      <c r="AK5416">
        <v>122</v>
      </c>
      <c r="AL5416">
        <v>15.25</v>
      </c>
      <c r="AM5416">
        <v>85</v>
      </c>
      <c r="AN5416">
        <v>122</v>
      </c>
      <c r="AO5416">
        <v>122</v>
      </c>
      <c r="AP5416">
        <v>9</v>
      </c>
      <c r="AQ5416">
        <v>0</v>
      </c>
      <c r="AR5416">
        <v>1</v>
      </c>
      <c r="AS5416">
        <v>1</v>
      </c>
      <c r="AT5416">
        <v>0</v>
      </c>
      <c r="AU5416">
        <v>0</v>
      </c>
      <c r="AV5416" t="s">
        <v>2</v>
      </c>
      <c r="AW5416" t="s">
        <v>2</v>
      </c>
      <c r="AX5416" t="s">
        <v>2</v>
      </c>
      <c r="AY5416" t="s">
        <v>2</v>
      </c>
      <c r="AZ5416" t="s">
        <v>2</v>
      </c>
      <c r="BA5416" t="s">
        <v>2</v>
      </c>
      <c r="BB5416" t="s">
        <v>2</v>
      </c>
      <c r="BC5416" t="s">
        <v>2</v>
      </c>
      <c r="BD5416" t="s">
        <v>2</v>
      </c>
      <c r="BE5416" t="s">
        <v>2</v>
      </c>
      <c r="BF5416" t="s">
        <v>2</v>
      </c>
      <c r="BG5416" t="s">
        <v>2</v>
      </c>
      <c r="BH5416" t="s">
        <v>2</v>
      </c>
    </row>
    <row r="5417" spans="1:60" x14ac:dyDescent="0.3">
      <c r="A5417">
        <v>391400</v>
      </c>
      <c r="B5417" t="s">
        <v>0</v>
      </c>
      <c r="C5417" t="s">
        <v>13</v>
      </c>
      <c r="D5417">
        <v>24</v>
      </c>
      <c r="E5417" t="s">
        <v>82</v>
      </c>
      <c r="F5417">
        <v>853</v>
      </c>
      <c r="G5417">
        <v>0</v>
      </c>
      <c r="H5417" t="s">
        <v>83</v>
      </c>
      <c r="I5417" t="s">
        <v>84</v>
      </c>
      <c r="J5417" t="s">
        <v>88</v>
      </c>
      <c r="K5417" t="s">
        <v>2</v>
      </c>
      <c r="L5417" t="s">
        <v>2</v>
      </c>
      <c r="M5417" t="s">
        <v>2</v>
      </c>
      <c r="N5417" t="s">
        <v>2</v>
      </c>
      <c r="O5417" t="s">
        <v>2</v>
      </c>
      <c r="P5417" t="s">
        <v>2</v>
      </c>
      <c r="Q5417" t="s">
        <v>2</v>
      </c>
      <c r="R5417" t="s">
        <v>2</v>
      </c>
      <c r="S5417" t="s">
        <v>2</v>
      </c>
      <c r="T5417" t="s">
        <v>2</v>
      </c>
      <c r="U5417" t="s">
        <v>2</v>
      </c>
      <c r="V5417" t="s">
        <v>2</v>
      </c>
      <c r="W5417" t="s">
        <v>2</v>
      </c>
      <c r="X5417" t="s">
        <v>2</v>
      </c>
      <c r="Y5417" t="s">
        <v>2</v>
      </c>
      <c r="Z5417" t="s">
        <v>2</v>
      </c>
      <c r="AA5417" t="s">
        <v>2</v>
      </c>
      <c r="AB5417" t="s">
        <v>2</v>
      </c>
      <c r="AC5417" t="s">
        <v>2</v>
      </c>
      <c r="AD5417" t="s">
        <v>2</v>
      </c>
      <c r="AE5417" t="s">
        <v>2</v>
      </c>
      <c r="AF5417">
        <v>17</v>
      </c>
      <c r="AG5417">
        <v>17</v>
      </c>
      <c r="AH5417">
        <v>17</v>
      </c>
      <c r="AI5417">
        <v>25</v>
      </c>
      <c r="AJ5417">
        <v>25</v>
      </c>
      <c r="AK5417">
        <v>25</v>
      </c>
      <c r="AL5417">
        <v>1.47058823529412</v>
      </c>
      <c r="AM5417">
        <v>3</v>
      </c>
      <c r="AN5417">
        <v>25</v>
      </c>
      <c r="AO5417">
        <v>25</v>
      </c>
      <c r="AP5417">
        <v>7</v>
      </c>
      <c r="AQ5417">
        <v>0</v>
      </c>
      <c r="AR5417">
        <v>1</v>
      </c>
      <c r="AS5417">
        <v>1</v>
      </c>
      <c r="AT5417">
        <v>0</v>
      </c>
      <c r="AU5417">
        <v>0</v>
      </c>
      <c r="AV5417" t="s">
        <v>2</v>
      </c>
      <c r="AW5417" t="s">
        <v>2</v>
      </c>
      <c r="AX5417" t="s">
        <v>2</v>
      </c>
      <c r="AY5417" t="s">
        <v>2</v>
      </c>
      <c r="AZ5417">
        <v>1</v>
      </c>
      <c r="BA5417">
        <v>1</v>
      </c>
      <c r="BB5417">
        <v>0</v>
      </c>
      <c r="BC5417">
        <v>0</v>
      </c>
      <c r="BD5417">
        <v>1</v>
      </c>
      <c r="BE5417">
        <v>34774.19</v>
      </c>
      <c r="BF5417">
        <v>34774.19</v>
      </c>
      <c r="BG5417">
        <v>0</v>
      </c>
      <c r="BH5417">
        <v>0</v>
      </c>
    </row>
    <row r="5418" spans="1:60" x14ac:dyDescent="0.3">
      <c r="A5418">
        <v>208022</v>
      </c>
      <c r="B5418" t="s">
        <v>0</v>
      </c>
      <c r="C5418" t="s">
        <v>14</v>
      </c>
      <c r="D5418">
        <v>27</v>
      </c>
      <c r="E5418" t="s">
        <v>82</v>
      </c>
      <c r="F5418">
        <v>846</v>
      </c>
      <c r="G5418">
        <v>0</v>
      </c>
      <c r="H5418" t="s">
        <v>83</v>
      </c>
      <c r="I5418" t="s">
        <v>82</v>
      </c>
      <c r="J5418" t="s">
        <v>88</v>
      </c>
      <c r="K5418" t="s">
        <v>2</v>
      </c>
      <c r="L5418" t="s">
        <v>2</v>
      </c>
      <c r="M5418" t="s">
        <v>2</v>
      </c>
      <c r="N5418" t="s">
        <v>2</v>
      </c>
      <c r="O5418" t="s">
        <v>2</v>
      </c>
      <c r="P5418" t="s">
        <v>2</v>
      </c>
      <c r="Q5418" t="s">
        <v>2</v>
      </c>
      <c r="R5418" t="s">
        <v>2</v>
      </c>
      <c r="S5418" t="s">
        <v>2</v>
      </c>
      <c r="T5418" t="s">
        <v>2</v>
      </c>
      <c r="U5418" t="s">
        <v>2</v>
      </c>
      <c r="V5418" t="s">
        <v>2</v>
      </c>
      <c r="W5418" t="s">
        <v>2</v>
      </c>
      <c r="X5418" t="s">
        <v>2</v>
      </c>
      <c r="Y5418" t="s">
        <v>2</v>
      </c>
      <c r="Z5418" t="s">
        <v>2</v>
      </c>
      <c r="AA5418" t="s">
        <v>2</v>
      </c>
      <c r="AB5418" t="s">
        <v>2</v>
      </c>
      <c r="AC5418" t="s">
        <v>2</v>
      </c>
      <c r="AD5418" t="s">
        <v>2</v>
      </c>
      <c r="AE5418" t="s">
        <v>2</v>
      </c>
      <c r="AF5418">
        <v>6</v>
      </c>
      <c r="AG5418">
        <v>6</v>
      </c>
      <c r="AH5418">
        <v>6</v>
      </c>
      <c r="AI5418">
        <v>26</v>
      </c>
      <c r="AJ5418">
        <v>26</v>
      </c>
      <c r="AK5418">
        <v>26</v>
      </c>
      <c r="AL5418">
        <v>4.3333333333333304</v>
      </c>
      <c r="AM5418">
        <v>18</v>
      </c>
      <c r="AN5418">
        <v>26</v>
      </c>
      <c r="AO5418">
        <v>26</v>
      </c>
      <c r="AP5418">
        <v>1</v>
      </c>
      <c r="AQ5418">
        <v>0</v>
      </c>
      <c r="AR5418">
        <v>1</v>
      </c>
      <c r="AS5418">
        <v>1</v>
      </c>
      <c r="AT5418">
        <v>0</v>
      </c>
      <c r="AU5418">
        <v>0</v>
      </c>
      <c r="AV5418" t="s">
        <v>2</v>
      </c>
      <c r="AW5418" t="s">
        <v>2</v>
      </c>
      <c r="AX5418" t="s">
        <v>2</v>
      </c>
      <c r="AY5418" t="s">
        <v>2</v>
      </c>
      <c r="AZ5418">
        <v>1</v>
      </c>
      <c r="BA5418">
        <v>1</v>
      </c>
      <c r="BB5418">
        <v>0</v>
      </c>
      <c r="BC5418">
        <v>0</v>
      </c>
      <c r="BD5418">
        <v>1</v>
      </c>
      <c r="BE5418">
        <v>19354.84</v>
      </c>
      <c r="BF5418">
        <v>19354.84</v>
      </c>
      <c r="BG5418">
        <v>0</v>
      </c>
      <c r="BH5418">
        <v>0</v>
      </c>
    </row>
    <row r="5419" spans="1:60" x14ac:dyDescent="0.3">
      <c r="A5419">
        <v>375710</v>
      </c>
      <c r="B5419" t="s">
        <v>0</v>
      </c>
      <c r="C5419" t="s">
        <v>14</v>
      </c>
      <c r="D5419">
        <v>29</v>
      </c>
      <c r="E5419" t="s">
        <v>82</v>
      </c>
      <c r="F5419">
        <v>905</v>
      </c>
      <c r="G5419">
        <v>0</v>
      </c>
      <c r="H5419" t="s">
        <v>83</v>
      </c>
      <c r="I5419" t="s">
        <v>84</v>
      </c>
      <c r="J5419" t="s">
        <v>88</v>
      </c>
      <c r="K5419">
        <v>1</v>
      </c>
      <c r="L5419" t="s">
        <v>2</v>
      </c>
      <c r="M5419" t="s">
        <v>2</v>
      </c>
      <c r="N5419" t="s">
        <v>91</v>
      </c>
      <c r="O5419" t="s">
        <v>95</v>
      </c>
      <c r="P5419">
        <v>1</v>
      </c>
      <c r="Q5419">
        <v>10000</v>
      </c>
      <c r="R5419">
        <v>10000</v>
      </c>
      <c r="S5419">
        <v>10000</v>
      </c>
      <c r="T5419">
        <v>1</v>
      </c>
      <c r="U5419" t="s">
        <v>2</v>
      </c>
      <c r="V5419" t="s">
        <v>2</v>
      </c>
      <c r="W5419">
        <v>1</v>
      </c>
      <c r="X5419">
        <v>1</v>
      </c>
      <c r="Y5419">
        <v>10000</v>
      </c>
      <c r="Z5419">
        <v>10000</v>
      </c>
      <c r="AA5419">
        <v>1</v>
      </c>
      <c r="AB5419">
        <v>1</v>
      </c>
      <c r="AC5419">
        <v>1</v>
      </c>
      <c r="AD5419" t="s">
        <v>2</v>
      </c>
      <c r="AE5419">
        <v>1</v>
      </c>
      <c r="AF5419">
        <v>45</v>
      </c>
      <c r="AG5419">
        <v>22</v>
      </c>
      <c r="AH5419">
        <v>18</v>
      </c>
      <c r="AI5419">
        <v>215</v>
      </c>
      <c r="AJ5419">
        <v>108</v>
      </c>
      <c r="AK5419">
        <v>78</v>
      </c>
      <c r="AL5419">
        <v>4.7777777777777803</v>
      </c>
      <c r="AM5419">
        <v>14</v>
      </c>
      <c r="AN5419">
        <v>71.6666666666667</v>
      </c>
      <c r="AO5419">
        <v>107</v>
      </c>
      <c r="AP5419">
        <v>18</v>
      </c>
      <c r="AQ5419">
        <v>0</v>
      </c>
      <c r="AR5419">
        <v>1</v>
      </c>
      <c r="AS5419">
        <v>1</v>
      </c>
      <c r="AT5419">
        <v>0</v>
      </c>
      <c r="AU5419">
        <v>0</v>
      </c>
      <c r="AV5419" t="s">
        <v>2</v>
      </c>
      <c r="AW5419" t="s">
        <v>2</v>
      </c>
      <c r="AX5419" t="s">
        <v>2</v>
      </c>
      <c r="AY5419" t="s">
        <v>2</v>
      </c>
      <c r="AZ5419">
        <v>1</v>
      </c>
      <c r="BA5419">
        <v>1</v>
      </c>
      <c r="BB5419">
        <v>0</v>
      </c>
      <c r="BC5419">
        <v>0</v>
      </c>
      <c r="BD5419">
        <v>1</v>
      </c>
      <c r="BE5419">
        <v>133944.313333333</v>
      </c>
      <c r="BF5419">
        <v>187948.73</v>
      </c>
      <c r="BG5419">
        <v>0</v>
      </c>
      <c r="BH5419">
        <v>0</v>
      </c>
    </row>
    <row r="5420" spans="1:60" x14ac:dyDescent="0.3">
      <c r="A5420">
        <v>839471</v>
      </c>
      <c r="B5420" t="s">
        <v>0</v>
      </c>
      <c r="C5420" t="s">
        <v>13</v>
      </c>
      <c r="D5420">
        <v>34</v>
      </c>
      <c r="E5420" t="s">
        <v>82</v>
      </c>
      <c r="F5420">
        <v>910</v>
      </c>
      <c r="G5420">
        <v>0</v>
      </c>
      <c r="H5420" t="s">
        <v>83</v>
      </c>
      <c r="I5420" t="s">
        <v>84</v>
      </c>
      <c r="J5420" t="s">
        <v>88</v>
      </c>
      <c r="K5420">
        <v>2</v>
      </c>
      <c r="L5420">
        <v>2</v>
      </c>
      <c r="M5420">
        <v>2</v>
      </c>
      <c r="N5420" t="s">
        <v>86</v>
      </c>
      <c r="O5420" t="s">
        <v>87</v>
      </c>
      <c r="P5420">
        <v>2</v>
      </c>
      <c r="Q5420">
        <v>4100000</v>
      </c>
      <c r="R5420">
        <v>2050000</v>
      </c>
      <c r="S5420">
        <v>2400000</v>
      </c>
      <c r="T5420">
        <v>2</v>
      </c>
      <c r="U5420">
        <v>2</v>
      </c>
      <c r="V5420">
        <v>2</v>
      </c>
      <c r="W5420">
        <v>1</v>
      </c>
      <c r="X5420">
        <v>1</v>
      </c>
      <c r="Y5420">
        <v>2050000</v>
      </c>
      <c r="Z5420">
        <v>2400000</v>
      </c>
      <c r="AA5420">
        <v>1</v>
      </c>
      <c r="AB5420">
        <v>1</v>
      </c>
      <c r="AC5420">
        <v>36</v>
      </c>
      <c r="AD5420">
        <v>27</v>
      </c>
      <c r="AE5420">
        <v>2</v>
      </c>
      <c r="AF5420">
        <v>21</v>
      </c>
      <c r="AG5420">
        <v>21</v>
      </c>
      <c r="AH5420">
        <v>21</v>
      </c>
      <c r="AI5420">
        <v>65</v>
      </c>
      <c r="AJ5420">
        <v>65</v>
      </c>
      <c r="AK5420">
        <v>65</v>
      </c>
      <c r="AL5420">
        <v>3.0952380952380998</v>
      </c>
      <c r="AM5420">
        <v>10</v>
      </c>
      <c r="AN5420">
        <v>32.5</v>
      </c>
      <c r="AO5420">
        <v>59</v>
      </c>
      <c r="AP5420">
        <v>21</v>
      </c>
      <c r="AQ5420">
        <v>36</v>
      </c>
      <c r="AR5420" t="s">
        <v>2</v>
      </c>
      <c r="AS5420" t="s">
        <v>2</v>
      </c>
      <c r="AT5420" t="s">
        <v>2</v>
      </c>
      <c r="AU5420" t="s">
        <v>2</v>
      </c>
      <c r="AV5420">
        <v>425520000</v>
      </c>
      <c r="AW5420">
        <v>423280000</v>
      </c>
      <c r="AX5420">
        <v>1</v>
      </c>
      <c r="AY5420">
        <v>1</v>
      </c>
      <c r="AZ5420">
        <v>1</v>
      </c>
      <c r="BA5420">
        <v>1</v>
      </c>
      <c r="BB5420">
        <v>0</v>
      </c>
      <c r="BC5420">
        <v>0</v>
      </c>
      <c r="BD5420">
        <v>1</v>
      </c>
      <c r="BE5420">
        <v>1420560.40666667</v>
      </c>
      <c r="BF5420">
        <v>2122542.2250000001</v>
      </c>
      <c r="BG5420">
        <v>0</v>
      </c>
      <c r="BH5420">
        <v>0</v>
      </c>
    </row>
    <row r="5421" spans="1:60" x14ac:dyDescent="0.3">
      <c r="A5421">
        <v>603339</v>
      </c>
      <c r="B5421" t="s">
        <v>0</v>
      </c>
      <c r="C5421" t="s">
        <v>13</v>
      </c>
      <c r="D5421">
        <v>29</v>
      </c>
      <c r="E5421" t="s">
        <v>82</v>
      </c>
      <c r="F5421">
        <v>890</v>
      </c>
      <c r="G5421">
        <v>0</v>
      </c>
      <c r="H5421" t="s">
        <v>83</v>
      </c>
      <c r="I5421" t="s">
        <v>82</v>
      </c>
      <c r="J5421" t="s">
        <v>88</v>
      </c>
      <c r="K5421">
        <v>7</v>
      </c>
      <c r="L5421">
        <v>7</v>
      </c>
      <c r="M5421">
        <v>6</v>
      </c>
      <c r="N5421" t="s">
        <v>91</v>
      </c>
      <c r="O5421" t="s">
        <v>95</v>
      </c>
      <c r="P5421">
        <v>4</v>
      </c>
      <c r="Q5421">
        <v>4041333</v>
      </c>
      <c r="R5421">
        <v>577333.28571428603</v>
      </c>
      <c r="S5421">
        <v>3000000</v>
      </c>
      <c r="T5421">
        <v>7</v>
      </c>
      <c r="U5421">
        <v>7</v>
      </c>
      <c r="V5421">
        <v>6</v>
      </c>
      <c r="W5421">
        <v>1</v>
      </c>
      <c r="X5421">
        <v>1</v>
      </c>
      <c r="Y5421">
        <v>2020666.5</v>
      </c>
      <c r="Z5421">
        <v>4031333</v>
      </c>
      <c r="AA5421">
        <v>3.5</v>
      </c>
      <c r="AB5421">
        <v>6</v>
      </c>
      <c r="AC5421">
        <v>1</v>
      </c>
      <c r="AD5421">
        <v>17</v>
      </c>
      <c r="AE5421">
        <v>7</v>
      </c>
      <c r="AF5421">
        <v>41</v>
      </c>
      <c r="AG5421">
        <v>41</v>
      </c>
      <c r="AH5421">
        <v>26</v>
      </c>
      <c r="AI5421">
        <v>237</v>
      </c>
      <c r="AJ5421">
        <v>237</v>
      </c>
      <c r="AK5421">
        <v>97</v>
      </c>
      <c r="AL5421">
        <v>5.7804878048780504</v>
      </c>
      <c r="AM5421">
        <v>46</v>
      </c>
      <c r="AN5421">
        <v>118.5</v>
      </c>
      <c r="AO5421">
        <v>140</v>
      </c>
      <c r="AP5421">
        <v>13</v>
      </c>
      <c r="AQ5421">
        <v>0</v>
      </c>
      <c r="AR5421">
        <v>1</v>
      </c>
      <c r="AS5421">
        <v>1</v>
      </c>
      <c r="AT5421">
        <v>0</v>
      </c>
      <c r="AU5421">
        <v>0</v>
      </c>
      <c r="AV5421" t="s">
        <v>2</v>
      </c>
      <c r="AW5421" t="s">
        <v>2</v>
      </c>
      <c r="AX5421" t="s">
        <v>2</v>
      </c>
      <c r="AY5421" t="s">
        <v>2</v>
      </c>
      <c r="AZ5421">
        <v>1</v>
      </c>
      <c r="BA5421">
        <v>1</v>
      </c>
      <c r="BB5421">
        <v>2</v>
      </c>
      <c r="BC5421">
        <v>2</v>
      </c>
      <c r="BD5421">
        <v>3</v>
      </c>
      <c r="BE5421">
        <v>961938.63</v>
      </c>
      <c r="BF5421">
        <v>961938.63</v>
      </c>
      <c r="BG5421">
        <v>12453917.045</v>
      </c>
      <c r="BH5421">
        <v>12453917.045</v>
      </c>
    </row>
    <row r="5422" spans="1:60" x14ac:dyDescent="0.3">
      <c r="A5422">
        <v>72007</v>
      </c>
      <c r="B5422" t="s">
        <v>0</v>
      </c>
      <c r="C5422" t="s">
        <v>14</v>
      </c>
      <c r="D5422">
        <v>28</v>
      </c>
      <c r="E5422" t="s">
        <v>82</v>
      </c>
      <c r="F5422">
        <v>860</v>
      </c>
      <c r="G5422">
        <v>0</v>
      </c>
      <c r="H5422" t="s">
        <v>83</v>
      </c>
      <c r="I5422" t="s">
        <v>82</v>
      </c>
      <c r="J5422" t="s">
        <v>85</v>
      </c>
      <c r="K5422">
        <v>1</v>
      </c>
      <c r="L5422">
        <v>1</v>
      </c>
      <c r="M5422">
        <v>1</v>
      </c>
      <c r="N5422" t="s">
        <v>91</v>
      </c>
      <c r="O5422" t="s">
        <v>92</v>
      </c>
      <c r="P5422">
        <v>1</v>
      </c>
      <c r="Q5422">
        <v>100000</v>
      </c>
      <c r="R5422">
        <v>100000</v>
      </c>
      <c r="S5422">
        <v>100000</v>
      </c>
      <c r="T5422">
        <v>1</v>
      </c>
      <c r="U5422">
        <v>1</v>
      </c>
      <c r="V5422">
        <v>1</v>
      </c>
      <c r="W5422">
        <v>1</v>
      </c>
      <c r="X5422">
        <v>1</v>
      </c>
      <c r="Y5422">
        <v>100000</v>
      </c>
      <c r="Z5422">
        <v>100000</v>
      </c>
      <c r="AA5422">
        <v>1</v>
      </c>
      <c r="AB5422">
        <v>1</v>
      </c>
      <c r="AC5422">
        <v>16</v>
      </c>
      <c r="AD5422" t="s">
        <v>2</v>
      </c>
      <c r="AE5422">
        <v>1</v>
      </c>
      <c r="AF5422">
        <v>25</v>
      </c>
      <c r="AG5422">
        <v>25</v>
      </c>
      <c r="AH5422">
        <v>25</v>
      </c>
      <c r="AI5422">
        <v>179</v>
      </c>
      <c r="AJ5422">
        <v>179</v>
      </c>
      <c r="AK5422">
        <v>179</v>
      </c>
      <c r="AL5422">
        <v>7.16</v>
      </c>
      <c r="AM5422">
        <v>101</v>
      </c>
      <c r="AN5422">
        <v>179</v>
      </c>
      <c r="AO5422">
        <v>179</v>
      </c>
      <c r="AP5422">
        <v>8</v>
      </c>
      <c r="AQ5422">
        <v>1</v>
      </c>
      <c r="AR5422">
        <v>1</v>
      </c>
      <c r="AS5422">
        <v>1</v>
      </c>
      <c r="AT5422">
        <v>0</v>
      </c>
      <c r="AU5422">
        <v>0</v>
      </c>
      <c r="AV5422" t="s">
        <v>2</v>
      </c>
      <c r="AW5422" t="s">
        <v>2</v>
      </c>
      <c r="AX5422" t="s">
        <v>2</v>
      </c>
      <c r="AY5422" t="s">
        <v>2</v>
      </c>
      <c r="AZ5422">
        <v>1</v>
      </c>
      <c r="BA5422">
        <v>1</v>
      </c>
      <c r="BB5422">
        <v>0</v>
      </c>
      <c r="BC5422">
        <v>0</v>
      </c>
      <c r="BD5422">
        <v>1</v>
      </c>
      <c r="BE5422">
        <v>1740683.84</v>
      </c>
      <c r="BF5422">
        <v>1740683.84</v>
      </c>
      <c r="BG5422">
        <v>0</v>
      </c>
      <c r="BH5422">
        <v>0</v>
      </c>
    </row>
    <row r="5423" spans="1:60" x14ac:dyDescent="0.3">
      <c r="A5423">
        <v>836099</v>
      </c>
      <c r="B5423" t="s">
        <v>0</v>
      </c>
      <c r="C5423" t="s">
        <v>13</v>
      </c>
      <c r="D5423">
        <v>26</v>
      </c>
      <c r="E5423" t="s">
        <v>82</v>
      </c>
      <c r="F5423">
        <v>859</v>
      </c>
      <c r="G5423">
        <v>1</v>
      </c>
      <c r="H5423" t="s">
        <v>83</v>
      </c>
      <c r="I5423" t="s">
        <v>84</v>
      </c>
      <c r="J5423" t="s">
        <v>88</v>
      </c>
      <c r="K5423">
        <v>1</v>
      </c>
      <c r="L5423">
        <v>1</v>
      </c>
      <c r="M5423">
        <v>1</v>
      </c>
      <c r="N5423" t="s">
        <v>86</v>
      </c>
      <c r="O5423" t="s">
        <v>87</v>
      </c>
      <c r="P5423">
        <v>1</v>
      </c>
      <c r="Q5423">
        <v>2900000</v>
      </c>
      <c r="R5423">
        <v>2900000</v>
      </c>
      <c r="S5423">
        <v>2900000</v>
      </c>
      <c r="T5423">
        <v>1</v>
      </c>
      <c r="U5423">
        <v>1</v>
      </c>
      <c r="V5423">
        <v>1</v>
      </c>
      <c r="W5423">
        <v>1</v>
      </c>
      <c r="X5423">
        <v>1</v>
      </c>
      <c r="Y5423">
        <v>2900000</v>
      </c>
      <c r="Z5423">
        <v>2900000</v>
      </c>
      <c r="AA5423">
        <v>1</v>
      </c>
      <c r="AB5423">
        <v>1</v>
      </c>
      <c r="AC5423">
        <v>6</v>
      </c>
      <c r="AD5423" t="s">
        <v>2</v>
      </c>
      <c r="AE5423">
        <v>1</v>
      </c>
      <c r="AF5423">
        <v>16</v>
      </c>
      <c r="AG5423">
        <v>16</v>
      </c>
      <c r="AH5423">
        <v>16</v>
      </c>
      <c r="AI5423">
        <v>99</v>
      </c>
      <c r="AJ5423">
        <v>99</v>
      </c>
      <c r="AK5423">
        <v>99</v>
      </c>
      <c r="AL5423">
        <v>6.1875</v>
      </c>
      <c r="AM5423">
        <v>26</v>
      </c>
      <c r="AN5423">
        <v>99</v>
      </c>
      <c r="AO5423">
        <v>99</v>
      </c>
      <c r="AP5423">
        <v>5</v>
      </c>
      <c r="AQ5423">
        <v>0</v>
      </c>
      <c r="AR5423">
        <v>2</v>
      </c>
      <c r="AS5423">
        <v>2</v>
      </c>
      <c r="AT5423">
        <v>0</v>
      </c>
      <c r="AU5423">
        <v>0</v>
      </c>
      <c r="AV5423">
        <v>1480000000</v>
      </c>
      <c r="AW5423">
        <v>1480000000</v>
      </c>
      <c r="AX5423">
        <v>1</v>
      </c>
      <c r="AY5423">
        <v>1</v>
      </c>
      <c r="AZ5423">
        <v>1</v>
      </c>
      <c r="BA5423">
        <v>1</v>
      </c>
      <c r="BB5423">
        <v>0</v>
      </c>
      <c r="BC5423">
        <v>0</v>
      </c>
      <c r="BD5423">
        <v>1</v>
      </c>
      <c r="BE5423">
        <v>7242296.7699999996</v>
      </c>
      <c r="BF5423">
        <v>7242296.7699999996</v>
      </c>
      <c r="BG5423">
        <v>0</v>
      </c>
      <c r="BH5423">
        <v>0</v>
      </c>
    </row>
    <row r="5424" spans="1:60" x14ac:dyDescent="0.3">
      <c r="A5424">
        <v>711000</v>
      </c>
      <c r="B5424" t="s">
        <v>0</v>
      </c>
      <c r="C5424" t="s">
        <v>14</v>
      </c>
      <c r="D5424">
        <v>25</v>
      </c>
      <c r="E5424" t="s">
        <v>82</v>
      </c>
      <c r="F5424">
        <v>848</v>
      </c>
      <c r="G5424">
        <v>7</v>
      </c>
      <c r="H5424" t="s">
        <v>83</v>
      </c>
      <c r="I5424" t="s">
        <v>84</v>
      </c>
      <c r="J5424" t="s">
        <v>85</v>
      </c>
      <c r="K5424" t="s">
        <v>2</v>
      </c>
      <c r="L5424" t="s">
        <v>2</v>
      </c>
      <c r="M5424" t="s">
        <v>2</v>
      </c>
      <c r="N5424" t="s">
        <v>2</v>
      </c>
      <c r="O5424" t="s">
        <v>2</v>
      </c>
      <c r="P5424" t="s">
        <v>2</v>
      </c>
      <c r="Q5424" t="s">
        <v>2</v>
      </c>
      <c r="R5424" t="s">
        <v>2</v>
      </c>
      <c r="S5424" t="s">
        <v>2</v>
      </c>
      <c r="T5424" t="s">
        <v>2</v>
      </c>
      <c r="U5424" t="s">
        <v>2</v>
      </c>
      <c r="V5424" t="s">
        <v>2</v>
      </c>
      <c r="W5424" t="s">
        <v>2</v>
      </c>
      <c r="X5424" t="s">
        <v>2</v>
      </c>
      <c r="Y5424" t="s">
        <v>2</v>
      </c>
      <c r="Z5424" t="s">
        <v>2</v>
      </c>
      <c r="AA5424" t="s">
        <v>2</v>
      </c>
      <c r="AB5424" t="s">
        <v>2</v>
      </c>
      <c r="AC5424" t="s">
        <v>2</v>
      </c>
      <c r="AD5424" t="s">
        <v>2</v>
      </c>
      <c r="AE5424" t="s">
        <v>2</v>
      </c>
      <c r="AF5424">
        <v>11</v>
      </c>
      <c r="AG5424">
        <v>11</v>
      </c>
      <c r="AH5424">
        <v>11</v>
      </c>
      <c r="AI5424">
        <v>39</v>
      </c>
      <c r="AJ5424">
        <v>39</v>
      </c>
      <c r="AK5424">
        <v>39</v>
      </c>
      <c r="AL5424">
        <v>3.5454545454545499</v>
      </c>
      <c r="AM5424">
        <v>13</v>
      </c>
      <c r="AN5424">
        <v>39</v>
      </c>
      <c r="AO5424">
        <v>39</v>
      </c>
      <c r="AP5424">
        <v>1</v>
      </c>
      <c r="AQ5424">
        <v>0</v>
      </c>
      <c r="AR5424">
        <v>2</v>
      </c>
      <c r="AS5424">
        <v>2</v>
      </c>
      <c r="AT5424">
        <v>0</v>
      </c>
      <c r="AU5424">
        <v>0</v>
      </c>
      <c r="AV5424" t="s">
        <v>2</v>
      </c>
      <c r="AW5424" t="s">
        <v>2</v>
      </c>
      <c r="AX5424" t="s">
        <v>2</v>
      </c>
      <c r="AY5424" t="s">
        <v>2</v>
      </c>
      <c r="AZ5424" t="s">
        <v>2</v>
      </c>
      <c r="BA5424" t="s">
        <v>2</v>
      </c>
      <c r="BB5424" t="s">
        <v>2</v>
      </c>
      <c r="BC5424" t="s">
        <v>2</v>
      </c>
      <c r="BD5424" t="s">
        <v>2</v>
      </c>
      <c r="BE5424" t="s">
        <v>2</v>
      </c>
      <c r="BF5424" t="s">
        <v>2</v>
      </c>
      <c r="BG5424" t="s">
        <v>2</v>
      </c>
      <c r="BH5424" t="s">
        <v>2</v>
      </c>
    </row>
    <row r="5425" spans="1:60" x14ac:dyDescent="0.3">
      <c r="A5425">
        <v>433106</v>
      </c>
      <c r="B5425" t="s">
        <v>0</v>
      </c>
      <c r="C5425" t="s">
        <v>13</v>
      </c>
      <c r="D5425">
        <v>31</v>
      </c>
      <c r="E5425" t="s">
        <v>82</v>
      </c>
      <c r="F5425">
        <v>847</v>
      </c>
      <c r="G5425">
        <v>8</v>
      </c>
      <c r="H5425" t="s">
        <v>83</v>
      </c>
      <c r="I5425" t="s">
        <v>84</v>
      </c>
      <c r="J5425" t="s">
        <v>85</v>
      </c>
      <c r="K5425" t="s">
        <v>2</v>
      </c>
      <c r="L5425" t="s">
        <v>2</v>
      </c>
      <c r="M5425" t="s">
        <v>2</v>
      </c>
      <c r="N5425" t="s">
        <v>2</v>
      </c>
      <c r="O5425" t="s">
        <v>2</v>
      </c>
      <c r="P5425" t="s">
        <v>2</v>
      </c>
      <c r="Q5425" t="s">
        <v>2</v>
      </c>
      <c r="R5425" t="s">
        <v>2</v>
      </c>
      <c r="S5425" t="s">
        <v>2</v>
      </c>
      <c r="T5425" t="s">
        <v>2</v>
      </c>
      <c r="U5425" t="s">
        <v>2</v>
      </c>
      <c r="V5425" t="s">
        <v>2</v>
      </c>
      <c r="W5425" t="s">
        <v>2</v>
      </c>
      <c r="X5425" t="s">
        <v>2</v>
      </c>
      <c r="Y5425" t="s">
        <v>2</v>
      </c>
      <c r="Z5425" t="s">
        <v>2</v>
      </c>
      <c r="AA5425" t="s">
        <v>2</v>
      </c>
      <c r="AB5425" t="s">
        <v>2</v>
      </c>
      <c r="AC5425" t="s">
        <v>2</v>
      </c>
      <c r="AD5425" t="s">
        <v>2</v>
      </c>
      <c r="AE5425" t="s">
        <v>2</v>
      </c>
      <c r="AF5425">
        <v>2</v>
      </c>
      <c r="AG5425">
        <v>2</v>
      </c>
      <c r="AH5425">
        <v>2</v>
      </c>
      <c r="AI5425">
        <v>6</v>
      </c>
      <c r="AJ5425">
        <v>6</v>
      </c>
      <c r="AK5425">
        <v>6</v>
      </c>
      <c r="AL5425">
        <v>3</v>
      </c>
      <c r="AM5425">
        <v>4</v>
      </c>
      <c r="AN5425">
        <v>6</v>
      </c>
      <c r="AO5425">
        <v>6</v>
      </c>
      <c r="AP5425">
        <v>0</v>
      </c>
      <c r="AQ5425">
        <v>1</v>
      </c>
      <c r="AR5425">
        <v>1</v>
      </c>
      <c r="AS5425">
        <v>1</v>
      </c>
      <c r="AT5425">
        <v>0</v>
      </c>
      <c r="AU5425">
        <v>0</v>
      </c>
      <c r="AV5425" t="s">
        <v>2</v>
      </c>
      <c r="AW5425" t="s">
        <v>2</v>
      </c>
      <c r="AX5425" t="s">
        <v>2</v>
      </c>
      <c r="AY5425" t="s">
        <v>2</v>
      </c>
      <c r="AZ5425" t="s">
        <v>2</v>
      </c>
      <c r="BA5425" t="s">
        <v>2</v>
      </c>
      <c r="BB5425" t="s">
        <v>2</v>
      </c>
      <c r="BC5425" t="s">
        <v>2</v>
      </c>
      <c r="BD5425" t="s">
        <v>2</v>
      </c>
      <c r="BE5425" t="s">
        <v>2</v>
      </c>
      <c r="BF5425" t="s">
        <v>2</v>
      </c>
      <c r="BG5425" t="s">
        <v>2</v>
      </c>
      <c r="BH5425" t="s">
        <v>2</v>
      </c>
    </row>
    <row r="5426" spans="1:60" x14ac:dyDescent="0.3">
      <c r="A5426">
        <v>336792</v>
      </c>
      <c r="B5426" t="s">
        <v>0</v>
      </c>
      <c r="C5426" t="s">
        <v>14</v>
      </c>
      <c r="D5426">
        <v>33</v>
      </c>
      <c r="E5426" t="s">
        <v>82</v>
      </c>
      <c r="F5426">
        <v>884</v>
      </c>
      <c r="G5426">
        <v>0</v>
      </c>
      <c r="H5426" t="s">
        <v>83</v>
      </c>
      <c r="I5426" t="s">
        <v>84</v>
      </c>
      <c r="J5426" t="s">
        <v>88</v>
      </c>
      <c r="K5426">
        <v>2</v>
      </c>
      <c r="L5426">
        <v>2</v>
      </c>
      <c r="M5426">
        <v>2</v>
      </c>
      <c r="N5426" t="s">
        <v>86</v>
      </c>
      <c r="O5426" t="s">
        <v>87</v>
      </c>
      <c r="P5426">
        <v>2</v>
      </c>
      <c r="Q5426">
        <v>41000000</v>
      </c>
      <c r="R5426">
        <v>20500000</v>
      </c>
      <c r="S5426">
        <v>36000000</v>
      </c>
      <c r="T5426">
        <v>2</v>
      </c>
      <c r="U5426">
        <v>2</v>
      </c>
      <c r="V5426">
        <v>2</v>
      </c>
      <c r="W5426">
        <v>1</v>
      </c>
      <c r="X5426">
        <v>1</v>
      </c>
      <c r="Y5426">
        <v>41000000</v>
      </c>
      <c r="Z5426">
        <v>41000000</v>
      </c>
      <c r="AA5426">
        <v>2</v>
      </c>
      <c r="AB5426">
        <v>2</v>
      </c>
      <c r="AC5426">
        <v>25</v>
      </c>
      <c r="AD5426">
        <v>0</v>
      </c>
      <c r="AE5426">
        <v>2</v>
      </c>
      <c r="AF5426">
        <v>28</v>
      </c>
      <c r="AG5426">
        <v>28</v>
      </c>
      <c r="AH5426">
        <v>22</v>
      </c>
      <c r="AI5426">
        <v>77</v>
      </c>
      <c r="AJ5426">
        <v>77</v>
      </c>
      <c r="AK5426">
        <v>53</v>
      </c>
      <c r="AL5426">
        <v>2.75</v>
      </c>
      <c r="AM5426">
        <v>10</v>
      </c>
      <c r="AN5426">
        <v>38.5</v>
      </c>
      <c r="AO5426">
        <v>53</v>
      </c>
      <c r="AP5426">
        <v>22</v>
      </c>
      <c r="AQ5426">
        <v>0</v>
      </c>
      <c r="AR5426">
        <v>1</v>
      </c>
      <c r="AS5426">
        <v>1</v>
      </c>
      <c r="AT5426">
        <v>0</v>
      </c>
      <c r="AU5426">
        <v>0</v>
      </c>
      <c r="AV5426" t="s">
        <v>2</v>
      </c>
      <c r="AW5426" t="s">
        <v>2</v>
      </c>
      <c r="AX5426" t="s">
        <v>2</v>
      </c>
      <c r="AY5426" t="s">
        <v>2</v>
      </c>
      <c r="AZ5426">
        <v>1</v>
      </c>
      <c r="BA5426">
        <v>1</v>
      </c>
      <c r="BB5426">
        <v>0</v>
      </c>
      <c r="BC5426">
        <v>0</v>
      </c>
      <c r="BD5426">
        <v>1</v>
      </c>
      <c r="BE5426">
        <v>933086.06</v>
      </c>
      <c r="BF5426">
        <v>933086.06</v>
      </c>
      <c r="BG5426">
        <v>0</v>
      </c>
      <c r="BH5426">
        <v>0</v>
      </c>
    </row>
    <row r="5427" spans="1:60" x14ac:dyDescent="0.3">
      <c r="A5427">
        <v>755384</v>
      </c>
      <c r="B5427" t="s">
        <v>0</v>
      </c>
      <c r="C5427" t="s">
        <v>13</v>
      </c>
      <c r="D5427">
        <v>25</v>
      </c>
      <c r="E5427" t="s">
        <v>82</v>
      </c>
      <c r="F5427">
        <v>881</v>
      </c>
      <c r="G5427">
        <v>0</v>
      </c>
      <c r="H5427" t="s">
        <v>83</v>
      </c>
      <c r="I5427" t="s">
        <v>84</v>
      </c>
      <c r="J5427" t="s">
        <v>88</v>
      </c>
      <c r="K5427">
        <v>5</v>
      </c>
      <c r="L5427">
        <v>5</v>
      </c>
      <c r="M5427">
        <v>5</v>
      </c>
      <c r="N5427" t="s">
        <v>86</v>
      </c>
      <c r="O5427" t="s">
        <v>87</v>
      </c>
      <c r="P5427">
        <v>4</v>
      </c>
      <c r="Q5427">
        <v>2919000</v>
      </c>
      <c r="R5427">
        <v>583800</v>
      </c>
      <c r="S5427">
        <v>1300000</v>
      </c>
      <c r="T5427">
        <v>5</v>
      </c>
      <c r="U5427">
        <v>5</v>
      </c>
      <c r="V5427">
        <v>5</v>
      </c>
      <c r="W5427">
        <v>1</v>
      </c>
      <c r="X5427">
        <v>1</v>
      </c>
      <c r="Y5427">
        <v>2919000</v>
      </c>
      <c r="Z5427">
        <v>2919000</v>
      </c>
      <c r="AA5427">
        <v>5</v>
      </c>
      <c r="AB5427">
        <v>5</v>
      </c>
      <c r="AC5427">
        <v>28</v>
      </c>
      <c r="AD5427">
        <v>5</v>
      </c>
      <c r="AE5427">
        <v>5</v>
      </c>
      <c r="AF5427">
        <v>31</v>
      </c>
      <c r="AG5427">
        <v>31</v>
      </c>
      <c r="AH5427">
        <v>29</v>
      </c>
      <c r="AI5427">
        <v>248</v>
      </c>
      <c r="AJ5427">
        <v>248</v>
      </c>
      <c r="AK5427">
        <v>204</v>
      </c>
      <c r="AL5427">
        <v>8</v>
      </c>
      <c r="AM5427">
        <v>99</v>
      </c>
      <c r="AN5427">
        <v>124</v>
      </c>
      <c r="AO5427">
        <v>204</v>
      </c>
      <c r="AP5427">
        <v>12</v>
      </c>
      <c r="AQ5427">
        <v>0</v>
      </c>
      <c r="AR5427">
        <v>2</v>
      </c>
      <c r="AS5427">
        <v>2</v>
      </c>
      <c r="AT5427">
        <v>0</v>
      </c>
      <c r="AU5427">
        <v>0</v>
      </c>
      <c r="AV5427" t="s">
        <v>2</v>
      </c>
      <c r="AW5427" t="s">
        <v>2</v>
      </c>
      <c r="AX5427" t="s">
        <v>2</v>
      </c>
      <c r="AY5427" t="s">
        <v>2</v>
      </c>
      <c r="AZ5427">
        <v>1</v>
      </c>
      <c r="BA5427">
        <v>1</v>
      </c>
      <c r="BB5427">
        <v>0</v>
      </c>
      <c r="BC5427">
        <v>0</v>
      </c>
      <c r="BD5427">
        <v>1</v>
      </c>
      <c r="BE5427">
        <v>1156232.26</v>
      </c>
      <c r="BF5427">
        <v>1156232.26</v>
      </c>
      <c r="BG5427">
        <v>0</v>
      </c>
      <c r="BH5427">
        <v>0</v>
      </c>
    </row>
    <row r="5428" spans="1:60" x14ac:dyDescent="0.3">
      <c r="A5428">
        <v>959975</v>
      </c>
      <c r="B5428" t="s">
        <v>0</v>
      </c>
      <c r="C5428" t="s">
        <v>14</v>
      </c>
      <c r="D5428">
        <v>38</v>
      </c>
      <c r="E5428" t="s">
        <v>82</v>
      </c>
      <c r="F5428">
        <v>880</v>
      </c>
      <c r="G5428">
        <v>0</v>
      </c>
      <c r="H5428" t="s">
        <v>83</v>
      </c>
      <c r="I5428" t="s">
        <v>84</v>
      </c>
      <c r="J5428" t="s">
        <v>85</v>
      </c>
      <c r="K5428">
        <v>11</v>
      </c>
      <c r="L5428">
        <v>11</v>
      </c>
      <c r="M5428">
        <v>7</v>
      </c>
      <c r="N5428" t="s">
        <v>86</v>
      </c>
      <c r="O5428" t="s">
        <v>87</v>
      </c>
      <c r="P5428">
        <v>9</v>
      </c>
      <c r="Q5428">
        <v>46085000</v>
      </c>
      <c r="R5428">
        <v>4189545.4545454499</v>
      </c>
      <c r="S5428">
        <v>25300000</v>
      </c>
      <c r="T5428">
        <v>11</v>
      </c>
      <c r="U5428">
        <v>11</v>
      </c>
      <c r="V5428">
        <v>7</v>
      </c>
      <c r="W5428">
        <v>1</v>
      </c>
      <c r="X5428">
        <v>1</v>
      </c>
      <c r="Y5428">
        <v>23042500</v>
      </c>
      <c r="Z5428">
        <v>33020000</v>
      </c>
      <c r="AA5428">
        <v>5.5</v>
      </c>
      <c r="AB5428">
        <v>6</v>
      </c>
      <c r="AC5428">
        <v>4</v>
      </c>
      <c r="AD5428">
        <v>14</v>
      </c>
      <c r="AE5428">
        <v>11</v>
      </c>
      <c r="AF5428">
        <v>83</v>
      </c>
      <c r="AG5428">
        <v>83</v>
      </c>
      <c r="AH5428">
        <v>59</v>
      </c>
      <c r="AI5428">
        <v>339</v>
      </c>
      <c r="AJ5428">
        <v>339</v>
      </c>
      <c r="AK5428">
        <v>183</v>
      </c>
      <c r="AL5428">
        <v>4.0843373493975896</v>
      </c>
      <c r="AM5428">
        <v>18</v>
      </c>
      <c r="AN5428">
        <v>169.5</v>
      </c>
      <c r="AO5428">
        <v>210</v>
      </c>
      <c r="AP5428">
        <v>6</v>
      </c>
      <c r="AQ5428">
        <v>0</v>
      </c>
      <c r="AR5428">
        <v>1</v>
      </c>
      <c r="AS5428">
        <v>1</v>
      </c>
      <c r="AT5428">
        <v>0</v>
      </c>
      <c r="AU5428">
        <v>0</v>
      </c>
      <c r="AV5428" t="s">
        <v>2</v>
      </c>
      <c r="AW5428" t="s">
        <v>2</v>
      </c>
      <c r="AX5428" t="s">
        <v>2</v>
      </c>
      <c r="AY5428" t="s">
        <v>2</v>
      </c>
      <c r="AZ5428">
        <v>1</v>
      </c>
      <c r="BA5428">
        <v>1</v>
      </c>
      <c r="BB5428">
        <v>0</v>
      </c>
      <c r="BC5428">
        <v>0</v>
      </c>
      <c r="BD5428">
        <v>1</v>
      </c>
      <c r="BE5428">
        <v>727756.49</v>
      </c>
      <c r="BF5428">
        <v>727756.49</v>
      </c>
      <c r="BG5428">
        <v>0</v>
      </c>
      <c r="BH5428">
        <v>0</v>
      </c>
    </row>
    <row r="5429" spans="1:60" x14ac:dyDescent="0.3">
      <c r="A5429">
        <v>361318</v>
      </c>
      <c r="B5429" t="s">
        <v>0</v>
      </c>
      <c r="C5429" t="s">
        <v>14</v>
      </c>
      <c r="D5429">
        <v>32</v>
      </c>
      <c r="E5429" t="s">
        <v>84</v>
      </c>
      <c r="F5429">
        <v>854</v>
      </c>
      <c r="G5429">
        <v>14</v>
      </c>
      <c r="H5429" t="s">
        <v>83</v>
      </c>
      <c r="I5429" t="s">
        <v>82</v>
      </c>
      <c r="J5429" t="s">
        <v>88</v>
      </c>
      <c r="K5429">
        <v>1</v>
      </c>
      <c r="L5429">
        <v>1</v>
      </c>
      <c r="M5429">
        <v>1</v>
      </c>
      <c r="N5429" t="s">
        <v>86</v>
      </c>
      <c r="O5429" t="s">
        <v>87</v>
      </c>
      <c r="P5429">
        <v>1</v>
      </c>
      <c r="Q5429">
        <v>11300000</v>
      </c>
      <c r="R5429">
        <v>11300000</v>
      </c>
      <c r="S5429">
        <v>11300000</v>
      </c>
      <c r="T5429">
        <v>1</v>
      </c>
      <c r="U5429">
        <v>1</v>
      </c>
      <c r="V5429">
        <v>1</v>
      </c>
      <c r="W5429">
        <v>1</v>
      </c>
      <c r="X5429">
        <v>1</v>
      </c>
      <c r="Y5429">
        <v>11300000</v>
      </c>
      <c r="Z5429">
        <v>11300000</v>
      </c>
      <c r="AA5429">
        <v>1</v>
      </c>
      <c r="AB5429">
        <v>1</v>
      </c>
      <c r="AC5429">
        <v>5</v>
      </c>
      <c r="AD5429" t="s">
        <v>2</v>
      </c>
      <c r="AE5429">
        <v>1</v>
      </c>
      <c r="AF5429">
        <v>5</v>
      </c>
      <c r="AG5429">
        <v>5</v>
      </c>
      <c r="AH5429">
        <v>5</v>
      </c>
      <c r="AI5429">
        <v>11</v>
      </c>
      <c r="AJ5429">
        <v>11</v>
      </c>
      <c r="AK5429">
        <v>11</v>
      </c>
      <c r="AL5429">
        <v>2.2000000000000002</v>
      </c>
      <c r="AM5429">
        <v>5</v>
      </c>
      <c r="AN5429">
        <v>11</v>
      </c>
      <c r="AO5429">
        <v>11</v>
      </c>
      <c r="AP5429">
        <v>5</v>
      </c>
      <c r="AQ5429">
        <v>0</v>
      </c>
      <c r="AR5429">
        <v>1</v>
      </c>
      <c r="AS5429">
        <v>1</v>
      </c>
      <c r="AT5429">
        <v>0</v>
      </c>
      <c r="AU5429">
        <v>0</v>
      </c>
      <c r="AV5429" t="s">
        <v>2</v>
      </c>
      <c r="AW5429" t="s">
        <v>2</v>
      </c>
      <c r="AX5429" t="s">
        <v>2</v>
      </c>
      <c r="AY5429" t="s">
        <v>2</v>
      </c>
      <c r="AZ5429">
        <v>1</v>
      </c>
      <c r="BA5429">
        <v>1</v>
      </c>
      <c r="BB5429">
        <v>0</v>
      </c>
      <c r="BC5429">
        <v>0</v>
      </c>
      <c r="BD5429">
        <v>1</v>
      </c>
      <c r="BE5429">
        <v>31770.97</v>
      </c>
      <c r="BF5429">
        <v>31770.97</v>
      </c>
      <c r="BG5429">
        <v>0</v>
      </c>
      <c r="BH5429">
        <v>0</v>
      </c>
    </row>
    <row r="5430" spans="1:60" x14ac:dyDescent="0.3">
      <c r="A5430">
        <v>331989</v>
      </c>
      <c r="B5430" t="s">
        <v>0</v>
      </c>
      <c r="C5430" t="s">
        <v>13</v>
      </c>
      <c r="D5430">
        <v>31</v>
      </c>
      <c r="E5430" t="s">
        <v>82</v>
      </c>
      <c r="F5430">
        <v>870</v>
      </c>
      <c r="G5430">
        <v>0</v>
      </c>
      <c r="H5430" t="s">
        <v>83</v>
      </c>
      <c r="I5430" t="s">
        <v>84</v>
      </c>
      <c r="J5430" t="s">
        <v>88</v>
      </c>
      <c r="K5430">
        <v>2</v>
      </c>
      <c r="L5430">
        <v>2</v>
      </c>
      <c r="M5430">
        <v>2</v>
      </c>
      <c r="N5430" t="s">
        <v>91</v>
      </c>
      <c r="O5430" t="s">
        <v>92</v>
      </c>
      <c r="P5430">
        <v>2</v>
      </c>
      <c r="Q5430">
        <v>30000</v>
      </c>
      <c r="R5430">
        <v>15000</v>
      </c>
      <c r="S5430">
        <v>20000</v>
      </c>
      <c r="T5430">
        <v>2</v>
      </c>
      <c r="U5430">
        <v>2</v>
      </c>
      <c r="V5430">
        <v>2</v>
      </c>
      <c r="W5430">
        <v>1</v>
      </c>
      <c r="X5430">
        <v>1</v>
      </c>
      <c r="Y5430">
        <v>30000</v>
      </c>
      <c r="Z5430">
        <v>30000</v>
      </c>
      <c r="AA5430">
        <v>2</v>
      </c>
      <c r="AB5430">
        <v>2</v>
      </c>
      <c r="AC5430">
        <v>1</v>
      </c>
      <c r="AD5430">
        <v>7</v>
      </c>
      <c r="AE5430">
        <v>2</v>
      </c>
      <c r="AF5430">
        <v>131</v>
      </c>
      <c r="AG5430">
        <v>131</v>
      </c>
      <c r="AH5430">
        <v>131</v>
      </c>
      <c r="AI5430">
        <v>411</v>
      </c>
      <c r="AJ5430">
        <v>411</v>
      </c>
      <c r="AK5430">
        <v>411</v>
      </c>
      <c r="AL5430">
        <v>3.13740458015267</v>
      </c>
      <c r="AM5430">
        <v>68</v>
      </c>
      <c r="AN5430">
        <v>411</v>
      </c>
      <c r="AO5430">
        <v>411</v>
      </c>
      <c r="AP5430">
        <v>4</v>
      </c>
      <c r="AQ5430">
        <v>0</v>
      </c>
      <c r="AR5430">
        <v>1</v>
      </c>
      <c r="AS5430">
        <v>1</v>
      </c>
      <c r="AT5430">
        <v>0</v>
      </c>
      <c r="AU5430">
        <v>0</v>
      </c>
      <c r="AV5430" t="s">
        <v>2</v>
      </c>
      <c r="AW5430" t="s">
        <v>2</v>
      </c>
      <c r="AX5430" t="s">
        <v>2</v>
      </c>
      <c r="AY5430" t="s">
        <v>2</v>
      </c>
      <c r="AZ5430">
        <v>1</v>
      </c>
      <c r="BA5430">
        <v>1</v>
      </c>
      <c r="BB5430">
        <v>4</v>
      </c>
      <c r="BC5430">
        <v>4</v>
      </c>
      <c r="BD5430">
        <v>5</v>
      </c>
      <c r="BE5430">
        <v>449290.32</v>
      </c>
      <c r="BF5430">
        <v>449290.32</v>
      </c>
      <c r="BG5430">
        <v>45161290.310000002</v>
      </c>
      <c r="BH5430">
        <v>45161290.310000002</v>
      </c>
    </row>
    <row r="5431" spans="1:60" x14ac:dyDescent="0.3">
      <c r="A5431">
        <v>287148</v>
      </c>
      <c r="B5431" t="s">
        <v>0</v>
      </c>
      <c r="C5431" t="s">
        <v>13</v>
      </c>
      <c r="D5431">
        <v>42</v>
      </c>
      <c r="E5431" t="s">
        <v>82</v>
      </c>
      <c r="F5431">
        <v>905</v>
      </c>
      <c r="G5431">
        <v>3</v>
      </c>
      <c r="H5431" t="s">
        <v>83</v>
      </c>
      <c r="I5431" t="s">
        <v>84</v>
      </c>
      <c r="J5431" t="s">
        <v>88</v>
      </c>
      <c r="K5431" t="s">
        <v>2</v>
      </c>
      <c r="L5431" t="s">
        <v>2</v>
      </c>
      <c r="M5431" t="s">
        <v>2</v>
      </c>
      <c r="N5431" t="s">
        <v>2</v>
      </c>
      <c r="O5431" t="s">
        <v>2</v>
      </c>
      <c r="P5431" t="s">
        <v>2</v>
      </c>
      <c r="Q5431" t="s">
        <v>2</v>
      </c>
      <c r="R5431" t="s">
        <v>2</v>
      </c>
      <c r="S5431" t="s">
        <v>2</v>
      </c>
      <c r="T5431" t="s">
        <v>2</v>
      </c>
      <c r="U5431" t="s">
        <v>2</v>
      </c>
      <c r="V5431" t="s">
        <v>2</v>
      </c>
      <c r="W5431" t="s">
        <v>2</v>
      </c>
      <c r="X5431" t="s">
        <v>2</v>
      </c>
      <c r="Y5431" t="s">
        <v>2</v>
      </c>
      <c r="Z5431" t="s">
        <v>2</v>
      </c>
      <c r="AA5431" t="s">
        <v>2</v>
      </c>
      <c r="AB5431" t="s">
        <v>2</v>
      </c>
      <c r="AC5431" t="s">
        <v>2</v>
      </c>
      <c r="AD5431" t="s">
        <v>2</v>
      </c>
      <c r="AE5431" t="s">
        <v>2</v>
      </c>
      <c r="AF5431">
        <v>8</v>
      </c>
      <c r="AG5431">
        <v>8</v>
      </c>
      <c r="AH5431">
        <v>2</v>
      </c>
      <c r="AI5431">
        <v>43</v>
      </c>
      <c r="AJ5431">
        <v>43</v>
      </c>
      <c r="AK5431">
        <v>5</v>
      </c>
      <c r="AL5431">
        <v>5.375</v>
      </c>
      <c r="AM5431">
        <v>14</v>
      </c>
      <c r="AN5431">
        <v>21.5</v>
      </c>
      <c r="AO5431">
        <v>38</v>
      </c>
      <c r="AP5431">
        <v>33</v>
      </c>
      <c r="AQ5431">
        <v>28</v>
      </c>
      <c r="AR5431" t="s">
        <v>2</v>
      </c>
      <c r="AS5431" t="s">
        <v>2</v>
      </c>
      <c r="AT5431" t="s">
        <v>2</v>
      </c>
      <c r="AU5431" t="s">
        <v>2</v>
      </c>
      <c r="AV5431">
        <v>313833333.33333302</v>
      </c>
      <c r="AW5431">
        <v>313250000</v>
      </c>
      <c r="AX5431">
        <v>1</v>
      </c>
      <c r="AY5431">
        <v>1</v>
      </c>
      <c r="AZ5431">
        <v>1</v>
      </c>
      <c r="BA5431">
        <v>1</v>
      </c>
      <c r="BB5431">
        <v>0</v>
      </c>
      <c r="BC5431">
        <v>0</v>
      </c>
      <c r="BD5431">
        <v>1</v>
      </c>
      <c r="BE5431">
        <v>311774.256666667</v>
      </c>
      <c r="BF5431">
        <v>445080.74</v>
      </c>
      <c r="BG5431">
        <v>0</v>
      </c>
      <c r="BH5431">
        <v>0</v>
      </c>
    </row>
    <row r="5432" spans="1:60" x14ac:dyDescent="0.3">
      <c r="A5432">
        <v>423342</v>
      </c>
      <c r="B5432" t="s">
        <v>0</v>
      </c>
      <c r="C5432" t="s">
        <v>14</v>
      </c>
      <c r="D5432">
        <v>27</v>
      </c>
      <c r="E5432" t="s">
        <v>84</v>
      </c>
      <c r="F5432">
        <v>889</v>
      </c>
      <c r="G5432">
        <v>0</v>
      </c>
      <c r="H5432" t="s">
        <v>83</v>
      </c>
      <c r="I5432" t="s">
        <v>84</v>
      </c>
      <c r="J5432" t="s">
        <v>88</v>
      </c>
      <c r="K5432">
        <v>13</v>
      </c>
      <c r="L5432">
        <v>13</v>
      </c>
      <c r="M5432">
        <v>12</v>
      </c>
      <c r="N5432" t="s">
        <v>86</v>
      </c>
      <c r="O5432" t="s">
        <v>87</v>
      </c>
      <c r="P5432">
        <v>8</v>
      </c>
      <c r="Q5432">
        <v>11041000</v>
      </c>
      <c r="R5432">
        <v>849307.69230769202</v>
      </c>
      <c r="S5432">
        <v>4000000</v>
      </c>
      <c r="T5432">
        <v>14</v>
      </c>
      <c r="U5432">
        <v>14</v>
      </c>
      <c r="V5432">
        <v>13</v>
      </c>
      <c r="W5432">
        <v>1.07692307692308</v>
      </c>
      <c r="X5432">
        <v>2</v>
      </c>
      <c r="Y5432">
        <v>5520500</v>
      </c>
      <c r="Z5432">
        <v>6401000</v>
      </c>
      <c r="AA5432">
        <v>7</v>
      </c>
      <c r="AB5432">
        <v>12</v>
      </c>
      <c r="AC5432">
        <v>13</v>
      </c>
      <c r="AD5432">
        <v>15</v>
      </c>
      <c r="AE5432">
        <v>13</v>
      </c>
      <c r="AF5432">
        <v>48</v>
      </c>
      <c r="AG5432">
        <v>48</v>
      </c>
      <c r="AH5432">
        <v>25</v>
      </c>
      <c r="AI5432">
        <v>222</v>
      </c>
      <c r="AJ5432">
        <v>222</v>
      </c>
      <c r="AK5432">
        <v>50</v>
      </c>
      <c r="AL5432">
        <v>4.625</v>
      </c>
      <c r="AM5432">
        <v>32</v>
      </c>
      <c r="AN5432">
        <v>111</v>
      </c>
      <c r="AO5432">
        <v>174</v>
      </c>
      <c r="AP5432">
        <v>11</v>
      </c>
      <c r="AQ5432">
        <v>0</v>
      </c>
      <c r="AR5432">
        <v>1</v>
      </c>
      <c r="AS5432">
        <v>1</v>
      </c>
      <c r="AT5432">
        <v>0</v>
      </c>
      <c r="AU5432">
        <v>0</v>
      </c>
      <c r="AV5432" t="s">
        <v>2</v>
      </c>
      <c r="AW5432" t="s">
        <v>2</v>
      </c>
      <c r="AX5432" t="s">
        <v>2</v>
      </c>
      <c r="AY5432" t="s">
        <v>2</v>
      </c>
      <c r="AZ5432">
        <v>1</v>
      </c>
      <c r="BA5432">
        <v>1</v>
      </c>
      <c r="BB5432">
        <v>0</v>
      </c>
      <c r="BC5432">
        <v>0</v>
      </c>
      <c r="BD5432">
        <v>1</v>
      </c>
      <c r="BE5432">
        <v>2881152.915</v>
      </c>
      <c r="BF5432">
        <v>2881152.915</v>
      </c>
      <c r="BG5432">
        <v>0</v>
      </c>
      <c r="BH5432">
        <v>0</v>
      </c>
    </row>
    <row r="5433" spans="1:60" x14ac:dyDescent="0.3">
      <c r="A5433">
        <v>926551</v>
      </c>
      <c r="B5433" t="s">
        <v>0</v>
      </c>
      <c r="C5433" t="s">
        <v>13</v>
      </c>
      <c r="D5433">
        <v>28</v>
      </c>
      <c r="E5433" t="s">
        <v>82</v>
      </c>
      <c r="F5433">
        <v>875</v>
      </c>
      <c r="G5433">
        <v>13</v>
      </c>
      <c r="H5433" t="s">
        <v>83</v>
      </c>
      <c r="I5433" t="s">
        <v>84</v>
      </c>
      <c r="J5433" t="s">
        <v>85</v>
      </c>
      <c r="K5433" t="s">
        <v>2</v>
      </c>
      <c r="L5433" t="s">
        <v>2</v>
      </c>
      <c r="M5433" t="s">
        <v>2</v>
      </c>
      <c r="N5433" t="s">
        <v>2</v>
      </c>
      <c r="O5433" t="s">
        <v>2</v>
      </c>
      <c r="P5433" t="s">
        <v>2</v>
      </c>
      <c r="Q5433" t="s">
        <v>2</v>
      </c>
      <c r="R5433" t="s">
        <v>2</v>
      </c>
      <c r="S5433" t="s">
        <v>2</v>
      </c>
      <c r="T5433" t="s">
        <v>2</v>
      </c>
      <c r="U5433" t="s">
        <v>2</v>
      </c>
      <c r="V5433" t="s">
        <v>2</v>
      </c>
      <c r="W5433" t="s">
        <v>2</v>
      </c>
      <c r="X5433" t="s">
        <v>2</v>
      </c>
      <c r="Y5433" t="s">
        <v>2</v>
      </c>
      <c r="Z5433" t="s">
        <v>2</v>
      </c>
      <c r="AA5433" t="s">
        <v>2</v>
      </c>
      <c r="AB5433" t="s">
        <v>2</v>
      </c>
      <c r="AC5433" t="s">
        <v>2</v>
      </c>
      <c r="AD5433" t="s">
        <v>2</v>
      </c>
      <c r="AE5433" t="s">
        <v>2</v>
      </c>
      <c r="AF5433">
        <v>13</v>
      </c>
      <c r="AG5433">
        <v>13</v>
      </c>
      <c r="AH5433">
        <v>13</v>
      </c>
      <c r="AI5433">
        <v>98</v>
      </c>
      <c r="AJ5433">
        <v>98</v>
      </c>
      <c r="AK5433">
        <v>98</v>
      </c>
      <c r="AL5433">
        <v>7.5384615384615401</v>
      </c>
      <c r="AM5433">
        <v>58</v>
      </c>
      <c r="AN5433">
        <v>49</v>
      </c>
      <c r="AO5433">
        <v>86</v>
      </c>
      <c r="AP5433">
        <v>14</v>
      </c>
      <c r="AQ5433">
        <v>1</v>
      </c>
      <c r="AR5433">
        <v>1</v>
      </c>
      <c r="AS5433">
        <v>1</v>
      </c>
      <c r="AT5433">
        <v>0</v>
      </c>
      <c r="AU5433">
        <v>0</v>
      </c>
      <c r="AV5433" t="s">
        <v>2</v>
      </c>
      <c r="AW5433" t="s">
        <v>2</v>
      </c>
      <c r="AX5433" t="s">
        <v>2</v>
      </c>
      <c r="AY5433" t="s">
        <v>2</v>
      </c>
      <c r="AZ5433">
        <v>1</v>
      </c>
      <c r="BA5433">
        <v>1</v>
      </c>
      <c r="BB5433">
        <v>0</v>
      </c>
      <c r="BC5433">
        <v>0</v>
      </c>
      <c r="BD5433">
        <v>1</v>
      </c>
      <c r="BE5433">
        <v>721483697.61500001</v>
      </c>
      <c r="BF5433">
        <v>721483697.61500001</v>
      </c>
      <c r="BG5433">
        <v>0</v>
      </c>
      <c r="BH5433">
        <v>0</v>
      </c>
    </row>
    <row r="5434" spans="1:60" x14ac:dyDescent="0.3">
      <c r="A5434">
        <v>756545</v>
      </c>
      <c r="B5434" t="s">
        <v>0</v>
      </c>
      <c r="C5434" t="s">
        <v>14</v>
      </c>
      <c r="D5434">
        <v>42</v>
      </c>
      <c r="E5434" t="s">
        <v>82</v>
      </c>
      <c r="F5434">
        <v>881</v>
      </c>
      <c r="G5434">
        <v>7</v>
      </c>
      <c r="H5434" t="s">
        <v>89</v>
      </c>
      <c r="I5434" t="s">
        <v>82</v>
      </c>
      <c r="J5434" t="s">
        <v>88</v>
      </c>
      <c r="K5434" t="s">
        <v>2</v>
      </c>
      <c r="L5434" t="s">
        <v>2</v>
      </c>
      <c r="M5434" t="s">
        <v>2</v>
      </c>
      <c r="N5434" t="s">
        <v>2</v>
      </c>
      <c r="O5434" t="s">
        <v>2</v>
      </c>
      <c r="P5434" t="s">
        <v>2</v>
      </c>
      <c r="Q5434" t="s">
        <v>2</v>
      </c>
      <c r="R5434" t="s">
        <v>2</v>
      </c>
      <c r="S5434" t="s">
        <v>2</v>
      </c>
      <c r="T5434" t="s">
        <v>2</v>
      </c>
      <c r="U5434" t="s">
        <v>2</v>
      </c>
      <c r="V5434" t="s">
        <v>2</v>
      </c>
      <c r="W5434" t="s">
        <v>2</v>
      </c>
      <c r="X5434" t="s">
        <v>2</v>
      </c>
      <c r="Y5434" t="s">
        <v>2</v>
      </c>
      <c r="Z5434" t="s">
        <v>2</v>
      </c>
      <c r="AA5434" t="s">
        <v>2</v>
      </c>
      <c r="AB5434" t="s">
        <v>2</v>
      </c>
      <c r="AC5434" t="s">
        <v>2</v>
      </c>
      <c r="AD5434" t="s">
        <v>2</v>
      </c>
      <c r="AE5434" t="s">
        <v>2</v>
      </c>
      <c r="AF5434">
        <v>36</v>
      </c>
      <c r="AG5434">
        <v>36</v>
      </c>
      <c r="AH5434">
        <v>16</v>
      </c>
      <c r="AI5434">
        <v>429</v>
      </c>
      <c r="AJ5434">
        <v>429</v>
      </c>
      <c r="AK5434">
        <v>81</v>
      </c>
      <c r="AL5434">
        <v>11.9166666666667</v>
      </c>
      <c r="AM5434">
        <v>86</v>
      </c>
      <c r="AN5434">
        <v>214.5</v>
      </c>
      <c r="AO5434">
        <v>350</v>
      </c>
      <c r="AP5434">
        <v>14</v>
      </c>
      <c r="AQ5434">
        <v>0</v>
      </c>
      <c r="AR5434">
        <v>0</v>
      </c>
      <c r="AS5434">
        <v>0</v>
      </c>
      <c r="AT5434">
        <v>1</v>
      </c>
      <c r="AU5434">
        <v>1</v>
      </c>
      <c r="AV5434">
        <v>20794000</v>
      </c>
      <c r="AW5434">
        <v>20794000</v>
      </c>
      <c r="AX5434">
        <v>1</v>
      </c>
      <c r="AY5434">
        <v>1</v>
      </c>
      <c r="AZ5434" t="s">
        <v>2</v>
      </c>
      <c r="BA5434" t="s">
        <v>2</v>
      </c>
      <c r="BB5434" t="s">
        <v>2</v>
      </c>
      <c r="BC5434" t="s">
        <v>2</v>
      </c>
      <c r="BD5434" t="s">
        <v>2</v>
      </c>
      <c r="BE5434" t="s">
        <v>2</v>
      </c>
      <c r="BF5434" t="s">
        <v>2</v>
      </c>
      <c r="BG5434" t="s">
        <v>2</v>
      </c>
      <c r="BH5434" t="s">
        <v>2</v>
      </c>
    </row>
    <row r="5435" spans="1:60" x14ac:dyDescent="0.3">
      <c r="A5435">
        <v>476213</v>
      </c>
      <c r="B5435" t="s">
        <v>0</v>
      </c>
      <c r="C5435" t="s">
        <v>14</v>
      </c>
      <c r="D5435">
        <v>28</v>
      </c>
      <c r="E5435" t="s">
        <v>82</v>
      </c>
      <c r="F5435">
        <v>883</v>
      </c>
      <c r="G5435">
        <v>0</v>
      </c>
      <c r="H5435" t="s">
        <v>83</v>
      </c>
      <c r="I5435" t="s">
        <v>82</v>
      </c>
      <c r="J5435" t="s">
        <v>88</v>
      </c>
      <c r="K5435">
        <v>8</v>
      </c>
      <c r="L5435">
        <v>8</v>
      </c>
      <c r="M5435">
        <v>7</v>
      </c>
      <c r="N5435" t="s">
        <v>98</v>
      </c>
      <c r="O5435" t="s">
        <v>106</v>
      </c>
      <c r="P5435">
        <v>8</v>
      </c>
      <c r="Q5435">
        <v>415481000</v>
      </c>
      <c r="R5435">
        <v>51935125</v>
      </c>
      <c r="S5435">
        <v>155711000</v>
      </c>
      <c r="T5435">
        <v>11</v>
      </c>
      <c r="U5435">
        <v>11</v>
      </c>
      <c r="V5435">
        <v>9</v>
      </c>
      <c r="W5435">
        <v>1.375</v>
      </c>
      <c r="X5435">
        <v>3</v>
      </c>
      <c r="Y5435">
        <v>207740500</v>
      </c>
      <c r="Z5435">
        <v>366499000</v>
      </c>
      <c r="AA5435">
        <v>5.5</v>
      </c>
      <c r="AB5435">
        <v>9</v>
      </c>
      <c r="AC5435">
        <v>1</v>
      </c>
      <c r="AD5435">
        <v>14</v>
      </c>
      <c r="AE5435" t="s">
        <v>2</v>
      </c>
      <c r="AF5435">
        <v>58</v>
      </c>
      <c r="AG5435">
        <v>58</v>
      </c>
      <c r="AH5435">
        <v>47</v>
      </c>
      <c r="AI5435">
        <v>579</v>
      </c>
      <c r="AJ5435">
        <v>579</v>
      </c>
      <c r="AK5435">
        <v>223</v>
      </c>
      <c r="AL5435">
        <v>9.9827586206896495</v>
      </c>
      <c r="AM5435">
        <v>190</v>
      </c>
      <c r="AN5435">
        <v>289.5</v>
      </c>
      <c r="AO5435">
        <v>402</v>
      </c>
      <c r="AP5435">
        <v>6</v>
      </c>
      <c r="AQ5435">
        <v>0</v>
      </c>
      <c r="AR5435" t="s">
        <v>2</v>
      </c>
      <c r="AS5435" t="s">
        <v>2</v>
      </c>
      <c r="AT5435" t="s">
        <v>2</v>
      </c>
      <c r="AU5435" t="s">
        <v>2</v>
      </c>
      <c r="AV5435" t="s">
        <v>2</v>
      </c>
      <c r="AW5435" t="s">
        <v>2</v>
      </c>
      <c r="AX5435" t="s">
        <v>2</v>
      </c>
      <c r="AY5435" t="s">
        <v>2</v>
      </c>
      <c r="AZ5435">
        <v>1</v>
      </c>
      <c r="BA5435">
        <v>1</v>
      </c>
      <c r="BB5435">
        <v>0</v>
      </c>
      <c r="BC5435">
        <v>0</v>
      </c>
      <c r="BD5435">
        <v>1</v>
      </c>
      <c r="BE5435">
        <v>3500786.29</v>
      </c>
      <c r="BF5435">
        <v>3500786.29</v>
      </c>
      <c r="BG5435">
        <v>0</v>
      </c>
      <c r="BH5435">
        <v>0</v>
      </c>
    </row>
    <row r="5436" spans="1:60" x14ac:dyDescent="0.3">
      <c r="A5436">
        <v>797646</v>
      </c>
      <c r="B5436" t="s">
        <v>0</v>
      </c>
      <c r="C5436" t="s">
        <v>13</v>
      </c>
      <c r="D5436">
        <v>23</v>
      </c>
      <c r="E5436" t="s">
        <v>82</v>
      </c>
      <c r="F5436">
        <v>883</v>
      </c>
      <c r="G5436">
        <v>0</v>
      </c>
      <c r="H5436" t="s">
        <v>83</v>
      </c>
      <c r="I5436" t="s">
        <v>82</v>
      </c>
      <c r="J5436" t="s">
        <v>85</v>
      </c>
      <c r="K5436">
        <v>1</v>
      </c>
      <c r="L5436">
        <v>1</v>
      </c>
      <c r="M5436">
        <v>1</v>
      </c>
      <c r="N5436" t="s">
        <v>86</v>
      </c>
      <c r="O5436" t="s">
        <v>87</v>
      </c>
      <c r="P5436">
        <v>1</v>
      </c>
      <c r="Q5436">
        <v>15000</v>
      </c>
      <c r="R5436">
        <v>15000</v>
      </c>
      <c r="S5436">
        <v>15000</v>
      </c>
      <c r="T5436">
        <v>1</v>
      </c>
      <c r="U5436">
        <v>1</v>
      </c>
      <c r="V5436">
        <v>1</v>
      </c>
      <c r="W5436">
        <v>1</v>
      </c>
      <c r="X5436">
        <v>1</v>
      </c>
      <c r="Y5436">
        <v>15000</v>
      </c>
      <c r="Z5436">
        <v>15000</v>
      </c>
      <c r="AA5436">
        <v>1</v>
      </c>
      <c r="AB5436">
        <v>1</v>
      </c>
      <c r="AC5436">
        <v>14</v>
      </c>
      <c r="AD5436" t="s">
        <v>2</v>
      </c>
      <c r="AE5436">
        <v>1</v>
      </c>
      <c r="AF5436">
        <v>35</v>
      </c>
      <c r="AG5436">
        <v>35</v>
      </c>
      <c r="AH5436">
        <v>26</v>
      </c>
      <c r="AI5436">
        <v>101</v>
      </c>
      <c r="AJ5436">
        <v>101</v>
      </c>
      <c r="AK5436">
        <v>61</v>
      </c>
      <c r="AL5436">
        <v>2.8857142857142901</v>
      </c>
      <c r="AM5436">
        <v>10</v>
      </c>
      <c r="AN5436">
        <v>50.5</v>
      </c>
      <c r="AO5436">
        <v>62</v>
      </c>
      <c r="AP5436">
        <v>17</v>
      </c>
      <c r="AQ5436">
        <v>0</v>
      </c>
      <c r="AR5436">
        <v>1.5</v>
      </c>
      <c r="AS5436">
        <v>1.5</v>
      </c>
      <c r="AT5436">
        <v>0</v>
      </c>
      <c r="AU5436">
        <v>0</v>
      </c>
      <c r="AV5436" t="s">
        <v>2</v>
      </c>
      <c r="AW5436" t="s">
        <v>2</v>
      </c>
      <c r="AX5436" t="s">
        <v>2</v>
      </c>
      <c r="AY5436" t="s">
        <v>2</v>
      </c>
      <c r="AZ5436">
        <v>1</v>
      </c>
      <c r="BA5436">
        <v>1</v>
      </c>
      <c r="BB5436">
        <v>0</v>
      </c>
      <c r="BC5436">
        <v>0</v>
      </c>
      <c r="BD5436">
        <v>1</v>
      </c>
      <c r="BE5436">
        <v>94220.06</v>
      </c>
      <c r="BF5436">
        <v>94220.06</v>
      </c>
      <c r="BG5436">
        <v>0</v>
      </c>
      <c r="BH5436">
        <v>0</v>
      </c>
    </row>
    <row r="5437" spans="1:60" x14ac:dyDescent="0.3">
      <c r="A5437">
        <v>385866</v>
      </c>
      <c r="B5437" t="s">
        <v>0</v>
      </c>
      <c r="C5437" t="s">
        <v>14</v>
      </c>
      <c r="D5437">
        <v>26</v>
      </c>
      <c r="E5437" t="s">
        <v>82</v>
      </c>
      <c r="F5437">
        <v>866</v>
      </c>
      <c r="G5437">
        <v>10</v>
      </c>
      <c r="H5437" t="s">
        <v>83</v>
      </c>
      <c r="I5437" t="s">
        <v>84</v>
      </c>
      <c r="J5437" t="s">
        <v>88</v>
      </c>
      <c r="K5437">
        <v>1</v>
      </c>
      <c r="L5437">
        <v>1</v>
      </c>
      <c r="M5437">
        <v>1</v>
      </c>
      <c r="N5437" t="s">
        <v>98</v>
      </c>
      <c r="O5437" t="s">
        <v>106</v>
      </c>
      <c r="P5437">
        <v>1</v>
      </c>
      <c r="Q5437">
        <v>1299000</v>
      </c>
      <c r="R5437">
        <v>1299000</v>
      </c>
      <c r="S5437">
        <v>1299000</v>
      </c>
      <c r="T5437">
        <v>1</v>
      </c>
      <c r="U5437">
        <v>1</v>
      </c>
      <c r="V5437">
        <v>1</v>
      </c>
      <c r="W5437">
        <v>1</v>
      </c>
      <c r="X5437">
        <v>1</v>
      </c>
      <c r="Y5437">
        <v>1299000</v>
      </c>
      <c r="Z5437">
        <v>1299000</v>
      </c>
      <c r="AA5437">
        <v>1</v>
      </c>
      <c r="AB5437">
        <v>1</v>
      </c>
      <c r="AC5437">
        <v>19</v>
      </c>
      <c r="AD5437" t="s">
        <v>2</v>
      </c>
      <c r="AE5437" t="s">
        <v>2</v>
      </c>
      <c r="AF5437">
        <v>14</v>
      </c>
      <c r="AG5437">
        <v>14</v>
      </c>
      <c r="AH5437">
        <v>14</v>
      </c>
      <c r="AI5437">
        <v>223</v>
      </c>
      <c r="AJ5437">
        <v>223</v>
      </c>
      <c r="AK5437">
        <v>223</v>
      </c>
      <c r="AL5437">
        <v>15.9285714285714</v>
      </c>
      <c r="AM5437">
        <v>75</v>
      </c>
      <c r="AN5437">
        <v>223</v>
      </c>
      <c r="AO5437">
        <v>223</v>
      </c>
      <c r="AP5437">
        <v>17</v>
      </c>
      <c r="AQ5437">
        <v>1</v>
      </c>
      <c r="AR5437">
        <v>0</v>
      </c>
      <c r="AS5437">
        <v>0</v>
      </c>
      <c r="AT5437">
        <v>1</v>
      </c>
      <c r="AU5437">
        <v>1</v>
      </c>
      <c r="AV5437" t="s">
        <v>2</v>
      </c>
      <c r="AW5437" t="s">
        <v>2</v>
      </c>
      <c r="AX5437" t="s">
        <v>2</v>
      </c>
      <c r="AY5437" t="s">
        <v>2</v>
      </c>
      <c r="AZ5437">
        <v>1</v>
      </c>
      <c r="BA5437">
        <v>1</v>
      </c>
      <c r="BB5437">
        <v>0</v>
      </c>
      <c r="BC5437">
        <v>0</v>
      </c>
      <c r="BD5437">
        <v>1</v>
      </c>
      <c r="BE5437">
        <v>193000</v>
      </c>
      <c r="BF5437">
        <v>193000</v>
      </c>
      <c r="BG5437">
        <v>0</v>
      </c>
      <c r="BH5437">
        <v>0</v>
      </c>
    </row>
    <row r="5438" spans="1:60" x14ac:dyDescent="0.3">
      <c r="A5438">
        <v>1101</v>
      </c>
      <c r="B5438" t="s">
        <v>0</v>
      </c>
      <c r="C5438" t="s">
        <v>13</v>
      </c>
      <c r="D5438">
        <v>31</v>
      </c>
      <c r="E5438" t="s">
        <v>82</v>
      </c>
      <c r="F5438">
        <v>862</v>
      </c>
      <c r="G5438">
        <v>7</v>
      </c>
      <c r="H5438" t="s">
        <v>83</v>
      </c>
      <c r="I5438" t="s">
        <v>84</v>
      </c>
      <c r="J5438" t="s">
        <v>88</v>
      </c>
      <c r="K5438">
        <v>1</v>
      </c>
      <c r="L5438">
        <v>1</v>
      </c>
      <c r="M5438">
        <v>1</v>
      </c>
      <c r="N5438" t="s">
        <v>86</v>
      </c>
      <c r="O5438" t="s">
        <v>90</v>
      </c>
      <c r="P5438">
        <v>1</v>
      </c>
      <c r="Q5438">
        <v>10700000</v>
      </c>
      <c r="R5438">
        <v>10700000</v>
      </c>
      <c r="S5438">
        <v>10700000</v>
      </c>
      <c r="T5438">
        <v>1</v>
      </c>
      <c r="U5438">
        <v>1</v>
      </c>
      <c r="V5438">
        <v>1</v>
      </c>
      <c r="W5438">
        <v>1</v>
      </c>
      <c r="X5438">
        <v>1</v>
      </c>
      <c r="Y5438">
        <v>10700000</v>
      </c>
      <c r="Z5438">
        <v>10700000</v>
      </c>
      <c r="AA5438">
        <v>1</v>
      </c>
      <c r="AB5438">
        <v>1</v>
      </c>
      <c r="AC5438">
        <v>13</v>
      </c>
      <c r="AD5438" t="s">
        <v>2</v>
      </c>
      <c r="AE5438">
        <v>1</v>
      </c>
      <c r="AF5438">
        <v>18</v>
      </c>
      <c r="AG5438">
        <v>18</v>
      </c>
      <c r="AH5438">
        <v>18</v>
      </c>
      <c r="AI5438">
        <v>54</v>
      </c>
      <c r="AJ5438">
        <v>54</v>
      </c>
      <c r="AK5438">
        <v>54</v>
      </c>
      <c r="AL5438">
        <v>3</v>
      </c>
      <c r="AM5438">
        <v>11</v>
      </c>
      <c r="AN5438">
        <v>54</v>
      </c>
      <c r="AO5438">
        <v>54</v>
      </c>
      <c r="AP5438">
        <v>8</v>
      </c>
      <c r="AQ5438">
        <v>1</v>
      </c>
      <c r="AR5438">
        <v>1</v>
      </c>
      <c r="AS5438">
        <v>1</v>
      </c>
      <c r="AT5438">
        <v>0</v>
      </c>
      <c r="AU5438">
        <v>0</v>
      </c>
      <c r="AV5438" t="s">
        <v>2</v>
      </c>
      <c r="AW5438" t="s">
        <v>2</v>
      </c>
      <c r="AX5438" t="s">
        <v>2</v>
      </c>
      <c r="AY5438" t="s">
        <v>2</v>
      </c>
      <c r="AZ5438" t="s">
        <v>2</v>
      </c>
      <c r="BA5438" t="s">
        <v>2</v>
      </c>
      <c r="BB5438" t="s">
        <v>2</v>
      </c>
      <c r="BC5438" t="s">
        <v>2</v>
      </c>
      <c r="BD5438" t="s">
        <v>2</v>
      </c>
      <c r="BE5438" t="s">
        <v>2</v>
      </c>
      <c r="BF5438" t="s">
        <v>2</v>
      </c>
      <c r="BG5438" t="s">
        <v>2</v>
      </c>
      <c r="BH5438" t="s">
        <v>2</v>
      </c>
    </row>
    <row r="5439" spans="1:60" x14ac:dyDescent="0.3">
      <c r="A5439">
        <v>166203</v>
      </c>
      <c r="B5439" t="s">
        <v>0</v>
      </c>
      <c r="C5439" t="s">
        <v>14</v>
      </c>
      <c r="D5439">
        <v>27</v>
      </c>
      <c r="E5439" t="s">
        <v>82</v>
      </c>
      <c r="F5439">
        <v>869</v>
      </c>
      <c r="G5439">
        <v>0</v>
      </c>
      <c r="H5439" t="s">
        <v>83</v>
      </c>
      <c r="I5439" t="s">
        <v>84</v>
      </c>
      <c r="J5439" t="s">
        <v>88</v>
      </c>
      <c r="K5439">
        <v>1</v>
      </c>
      <c r="L5439">
        <v>1</v>
      </c>
      <c r="M5439">
        <v>1</v>
      </c>
      <c r="N5439" t="s">
        <v>91</v>
      </c>
      <c r="O5439" t="s">
        <v>95</v>
      </c>
      <c r="P5439">
        <v>1</v>
      </c>
      <c r="Q5439">
        <v>10000</v>
      </c>
      <c r="R5439">
        <v>10000</v>
      </c>
      <c r="S5439">
        <v>10000</v>
      </c>
      <c r="T5439">
        <v>1</v>
      </c>
      <c r="U5439">
        <v>1</v>
      </c>
      <c r="V5439">
        <v>1</v>
      </c>
      <c r="W5439">
        <v>1</v>
      </c>
      <c r="X5439">
        <v>1</v>
      </c>
      <c r="Y5439">
        <v>10000</v>
      </c>
      <c r="Z5439">
        <v>10000</v>
      </c>
      <c r="AA5439">
        <v>1</v>
      </c>
      <c r="AB5439">
        <v>1</v>
      </c>
      <c r="AC5439">
        <v>0</v>
      </c>
      <c r="AD5439" t="s">
        <v>2</v>
      </c>
      <c r="AE5439">
        <v>1</v>
      </c>
      <c r="AF5439">
        <v>18</v>
      </c>
      <c r="AG5439">
        <v>18</v>
      </c>
      <c r="AH5439">
        <v>18</v>
      </c>
      <c r="AI5439">
        <v>125</v>
      </c>
      <c r="AJ5439">
        <v>125</v>
      </c>
      <c r="AK5439">
        <v>125</v>
      </c>
      <c r="AL5439">
        <v>6.9444444444444402</v>
      </c>
      <c r="AM5439">
        <v>35</v>
      </c>
      <c r="AN5439">
        <v>125</v>
      </c>
      <c r="AO5439">
        <v>125</v>
      </c>
      <c r="AP5439">
        <v>6</v>
      </c>
      <c r="AQ5439">
        <v>0</v>
      </c>
      <c r="AR5439">
        <v>1</v>
      </c>
      <c r="AS5439">
        <v>1</v>
      </c>
      <c r="AT5439">
        <v>0</v>
      </c>
      <c r="AU5439">
        <v>0</v>
      </c>
      <c r="AV5439" t="s">
        <v>2</v>
      </c>
      <c r="AW5439" t="s">
        <v>2</v>
      </c>
      <c r="AX5439" t="s">
        <v>2</v>
      </c>
      <c r="AY5439" t="s">
        <v>2</v>
      </c>
      <c r="AZ5439">
        <v>1</v>
      </c>
      <c r="BA5439">
        <v>1</v>
      </c>
      <c r="BB5439">
        <v>0</v>
      </c>
      <c r="BC5439">
        <v>0</v>
      </c>
      <c r="BD5439">
        <v>1</v>
      </c>
      <c r="BE5439">
        <v>121225.81</v>
      </c>
      <c r="BF5439">
        <v>121225.81</v>
      </c>
      <c r="BG5439">
        <v>0</v>
      </c>
      <c r="BH5439">
        <v>0</v>
      </c>
    </row>
    <row r="5440" spans="1:60" x14ac:dyDescent="0.3">
      <c r="A5440">
        <v>393105</v>
      </c>
      <c r="B5440" t="s">
        <v>0</v>
      </c>
      <c r="C5440" t="s">
        <v>14</v>
      </c>
      <c r="D5440">
        <v>41</v>
      </c>
      <c r="E5440" t="s">
        <v>82</v>
      </c>
      <c r="F5440">
        <v>869</v>
      </c>
      <c r="G5440">
        <v>0</v>
      </c>
      <c r="H5440" t="s">
        <v>83</v>
      </c>
      <c r="I5440" t="s">
        <v>82</v>
      </c>
      <c r="J5440" t="s">
        <v>85</v>
      </c>
      <c r="K5440">
        <v>2</v>
      </c>
      <c r="L5440">
        <v>2</v>
      </c>
      <c r="M5440">
        <v>2</v>
      </c>
      <c r="N5440" t="s">
        <v>86</v>
      </c>
      <c r="O5440" t="s">
        <v>90</v>
      </c>
      <c r="P5440">
        <v>2</v>
      </c>
      <c r="Q5440">
        <v>29800000</v>
      </c>
      <c r="R5440">
        <v>14900000</v>
      </c>
      <c r="S5440">
        <v>29000000</v>
      </c>
      <c r="T5440">
        <v>2</v>
      </c>
      <c r="U5440">
        <v>2</v>
      </c>
      <c r="V5440">
        <v>2</v>
      </c>
      <c r="W5440">
        <v>1</v>
      </c>
      <c r="X5440">
        <v>1</v>
      </c>
      <c r="Y5440">
        <v>29800000</v>
      </c>
      <c r="Z5440">
        <v>29800000</v>
      </c>
      <c r="AA5440">
        <v>2</v>
      </c>
      <c r="AB5440">
        <v>2</v>
      </c>
      <c r="AC5440">
        <v>0</v>
      </c>
      <c r="AD5440">
        <v>1</v>
      </c>
      <c r="AE5440">
        <v>2</v>
      </c>
      <c r="AF5440">
        <v>60</v>
      </c>
      <c r="AG5440">
        <v>60</v>
      </c>
      <c r="AH5440">
        <v>60</v>
      </c>
      <c r="AI5440">
        <v>167</v>
      </c>
      <c r="AJ5440">
        <v>167</v>
      </c>
      <c r="AK5440">
        <v>167</v>
      </c>
      <c r="AL5440">
        <v>2.7833333333333301</v>
      </c>
      <c r="AM5440">
        <v>18</v>
      </c>
      <c r="AN5440">
        <v>167</v>
      </c>
      <c r="AO5440">
        <v>167</v>
      </c>
      <c r="AP5440">
        <v>6</v>
      </c>
      <c r="AQ5440">
        <v>0</v>
      </c>
      <c r="AR5440" t="s">
        <v>2</v>
      </c>
      <c r="AS5440" t="s">
        <v>2</v>
      </c>
      <c r="AT5440" t="s">
        <v>2</v>
      </c>
      <c r="AU5440" t="s">
        <v>2</v>
      </c>
      <c r="AV5440" t="s">
        <v>2</v>
      </c>
      <c r="AW5440" t="s">
        <v>2</v>
      </c>
      <c r="AX5440" t="s">
        <v>2</v>
      </c>
      <c r="AY5440" t="s">
        <v>2</v>
      </c>
      <c r="AZ5440">
        <v>1</v>
      </c>
      <c r="BA5440">
        <v>1</v>
      </c>
      <c r="BB5440">
        <v>1</v>
      </c>
      <c r="BC5440">
        <v>1</v>
      </c>
      <c r="BD5440">
        <v>2</v>
      </c>
      <c r="BE5440">
        <v>200000</v>
      </c>
      <c r="BF5440">
        <v>200000</v>
      </c>
      <c r="BG5440">
        <v>30890725.809999999</v>
      </c>
      <c r="BH5440">
        <v>30890725.809999999</v>
      </c>
    </row>
    <row r="5441" spans="1:60" x14ac:dyDescent="0.3">
      <c r="A5441">
        <v>372124</v>
      </c>
      <c r="B5441" t="s">
        <v>0</v>
      </c>
      <c r="C5441" t="s">
        <v>14</v>
      </c>
      <c r="D5441">
        <v>32</v>
      </c>
      <c r="E5441" t="s">
        <v>82</v>
      </c>
      <c r="F5441">
        <v>856</v>
      </c>
      <c r="G5441">
        <v>0</v>
      </c>
      <c r="H5441" t="s">
        <v>83</v>
      </c>
      <c r="I5441" t="s">
        <v>82</v>
      </c>
      <c r="J5441" t="s">
        <v>85</v>
      </c>
      <c r="K5441">
        <v>6</v>
      </c>
      <c r="L5441">
        <v>6</v>
      </c>
      <c r="M5441">
        <v>6</v>
      </c>
      <c r="N5441" t="s">
        <v>91</v>
      </c>
      <c r="O5441" t="s">
        <v>92</v>
      </c>
      <c r="P5441">
        <v>4</v>
      </c>
      <c r="Q5441">
        <v>5220000</v>
      </c>
      <c r="R5441">
        <v>870000</v>
      </c>
      <c r="S5441">
        <v>5000000</v>
      </c>
      <c r="T5441">
        <v>6</v>
      </c>
      <c r="U5441">
        <v>6</v>
      </c>
      <c r="V5441">
        <v>6</v>
      </c>
      <c r="W5441">
        <v>1</v>
      </c>
      <c r="X5441">
        <v>1</v>
      </c>
      <c r="Y5441">
        <v>5220000</v>
      </c>
      <c r="Z5441">
        <v>5220000</v>
      </c>
      <c r="AA5441">
        <v>6</v>
      </c>
      <c r="AB5441">
        <v>6</v>
      </c>
      <c r="AC5441">
        <v>0</v>
      </c>
      <c r="AD5441">
        <v>5</v>
      </c>
      <c r="AE5441">
        <v>6</v>
      </c>
      <c r="AF5441">
        <v>26</v>
      </c>
      <c r="AG5441">
        <v>26</v>
      </c>
      <c r="AH5441">
        <v>26</v>
      </c>
      <c r="AI5441">
        <v>54</v>
      </c>
      <c r="AJ5441">
        <v>54</v>
      </c>
      <c r="AK5441">
        <v>54</v>
      </c>
      <c r="AL5441">
        <v>2.0769230769230802</v>
      </c>
      <c r="AM5441">
        <v>11</v>
      </c>
      <c r="AN5441">
        <v>54</v>
      </c>
      <c r="AO5441">
        <v>54</v>
      </c>
      <c r="AP5441">
        <v>5</v>
      </c>
      <c r="AQ5441">
        <v>0</v>
      </c>
      <c r="AR5441">
        <v>1</v>
      </c>
      <c r="AS5441">
        <v>1</v>
      </c>
      <c r="AT5441">
        <v>0</v>
      </c>
      <c r="AU5441">
        <v>0</v>
      </c>
      <c r="AV5441" t="s">
        <v>2</v>
      </c>
      <c r="AW5441" t="s">
        <v>2</v>
      </c>
      <c r="AX5441" t="s">
        <v>2</v>
      </c>
      <c r="AY5441" t="s">
        <v>2</v>
      </c>
      <c r="AZ5441">
        <v>1</v>
      </c>
      <c r="BA5441">
        <v>1</v>
      </c>
      <c r="BB5441">
        <v>0</v>
      </c>
      <c r="BC5441">
        <v>0</v>
      </c>
      <c r="BD5441">
        <v>1</v>
      </c>
      <c r="BE5441">
        <v>9366696.7699999996</v>
      </c>
      <c r="BF5441">
        <v>9366696.7699999996</v>
      </c>
      <c r="BG5441">
        <v>0</v>
      </c>
      <c r="BH5441">
        <v>0</v>
      </c>
    </row>
    <row r="5442" spans="1:60" x14ac:dyDescent="0.3">
      <c r="A5442">
        <v>397116</v>
      </c>
      <c r="B5442" t="s">
        <v>0</v>
      </c>
      <c r="C5442" t="s">
        <v>14</v>
      </c>
      <c r="D5442">
        <v>39</v>
      </c>
      <c r="E5442" t="s">
        <v>82</v>
      </c>
      <c r="F5442">
        <v>855</v>
      </c>
      <c r="G5442">
        <v>0</v>
      </c>
      <c r="H5442" t="s">
        <v>83</v>
      </c>
      <c r="I5442" t="s">
        <v>84</v>
      </c>
      <c r="J5442" t="s">
        <v>85</v>
      </c>
      <c r="K5442" t="s">
        <v>2</v>
      </c>
      <c r="L5442" t="s">
        <v>2</v>
      </c>
      <c r="M5442" t="s">
        <v>2</v>
      </c>
      <c r="N5442" t="s">
        <v>2</v>
      </c>
      <c r="O5442" t="s">
        <v>2</v>
      </c>
      <c r="P5442" t="s">
        <v>2</v>
      </c>
      <c r="Q5442" t="s">
        <v>2</v>
      </c>
      <c r="R5442" t="s">
        <v>2</v>
      </c>
      <c r="S5442" t="s">
        <v>2</v>
      </c>
      <c r="T5442" t="s">
        <v>2</v>
      </c>
      <c r="U5442" t="s">
        <v>2</v>
      </c>
      <c r="V5442" t="s">
        <v>2</v>
      </c>
      <c r="W5442" t="s">
        <v>2</v>
      </c>
      <c r="X5442" t="s">
        <v>2</v>
      </c>
      <c r="Y5442" t="s">
        <v>2</v>
      </c>
      <c r="Z5442" t="s">
        <v>2</v>
      </c>
      <c r="AA5442" t="s">
        <v>2</v>
      </c>
      <c r="AB5442" t="s">
        <v>2</v>
      </c>
      <c r="AC5442" t="s">
        <v>2</v>
      </c>
      <c r="AD5442" t="s">
        <v>2</v>
      </c>
      <c r="AE5442" t="s">
        <v>2</v>
      </c>
      <c r="AF5442">
        <v>2</v>
      </c>
      <c r="AG5442">
        <v>2</v>
      </c>
      <c r="AH5442">
        <v>2</v>
      </c>
      <c r="AI5442">
        <v>3</v>
      </c>
      <c r="AJ5442">
        <v>3</v>
      </c>
      <c r="AK5442">
        <v>3</v>
      </c>
      <c r="AL5442">
        <v>1.5</v>
      </c>
      <c r="AM5442">
        <v>2</v>
      </c>
      <c r="AN5442">
        <v>3</v>
      </c>
      <c r="AO5442">
        <v>3</v>
      </c>
      <c r="AP5442">
        <v>0</v>
      </c>
      <c r="AQ5442">
        <v>2</v>
      </c>
      <c r="AR5442" t="s">
        <v>2</v>
      </c>
      <c r="AS5442" t="s">
        <v>2</v>
      </c>
      <c r="AT5442" t="s">
        <v>2</v>
      </c>
      <c r="AU5442" t="s">
        <v>2</v>
      </c>
      <c r="AV5442">
        <v>750000000</v>
      </c>
      <c r="AW5442">
        <v>750000000</v>
      </c>
      <c r="AX5442">
        <v>1</v>
      </c>
      <c r="AY5442">
        <v>1</v>
      </c>
      <c r="AZ5442">
        <v>1</v>
      </c>
      <c r="BA5442">
        <v>1</v>
      </c>
      <c r="BB5442">
        <v>0</v>
      </c>
      <c r="BC5442">
        <v>0</v>
      </c>
      <c r="BD5442">
        <v>1</v>
      </c>
      <c r="BE5442">
        <v>167612.9</v>
      </c>
      <c r="BF5442">
        <v>167612.9</v>
      </c>
      <c r="BG5442">
        <v>0</v>
      </c>
      <c r="BH5442">
        <v>0</v>
      </c>
    </row>
    <row r="5443" spans="1:60" x14ac:dyDescent="0.3">
      <c r="A5443">
        <v>971770</v>
      </c>
      <c r="B5443" t="s">
        <v>0</v>
      </c>
      <c r="C5443" t="s">
        <v>13</v>
      </c>
      <c r="D5443">
        <v>43</v>
      </c>
      <c r="E5443" t="s">
        <v>82</v>
      </c>
      <c r="F5443">
        <v>851</v>
      </c>
      <c r="G5443">
        <v>0</v>
      </c>
      <c r="H5443" t="s">
        <v>83</v>
      </c>
      <c r="I5443" t="s">
        <v>82</v>
      </c>
      <c r="J5443" t="s">
        <v>88</v>
      </c>
      <c r="K5443" t="s">
        <v>2</v>
      </c>
      <c r="L5443" t="s">
        <v>2</v>
      </c>
      <c r="M5443" t="s">
        <v>2</v>
      </c>
      <c r="N5443" t="s">
        <v>2</v>
      </c>
      <c r="O5443" t="s">
        <v>2</v>
      </c>
      <c r="P5443" t="s">
        <v>2</v>
      </c>
      <c r="Q5443" t="s">
        <v>2</v>
      </c>
      <c r="R5443" t="s">
        <v>2</v>
      </c>
      <c r="S5443" t="s">
        <v>2</v>
      </c>
      <c r="T5443" t="s">
        <v>2</v>
      </c>
      <c r="U5443" t="s">
        <v>2</v>
      </c>
      <c r="V5443" t="s">
        <v>2</v>
      </c>
      <c r="W5443" t="s">
        <v>2</v>
      </c>
      <c r="X5443" t="s">
        <v>2</v>
      </c>
      <c r="Y5443" t="s">
        <v>2</v>
      </c>
      <c r="Z5443" t="s">
        <v>2</v>
      </c>
      <c r="AA5443" t="s">
        <v>2</v>
      </c>
      <c r="AB5443" t="s">
        <v>2</v>
      </c>
      <c r="AC5443" t="s">
        <v>2</v>
      </c>
      <c r="AD5443" t="s">
        <v>2</v>
      </c>
      <c r="AE5443" t="s">
        <v>2</v>
      </c>
      <c r="AF5443">
        <v>16</v>
      </c>
      <c r="AG5443">
        <v>16</v>
      </c>
      <c r="AH5443">
        <v>16</v>
      </c>
      <c r="AI5443">
        <v>49</v>
      </c>
      <c r="AJ5443">
        <v>49</v>
      </c>
      <c r="AK5443">
        <v>49</v>
      </c>
      <c r="AL5443">
        <v>3.0625</v>
      </c>
      <c r="AM5443">
        <v>7</v>
      </c>
      <c r="AN5443">
        <v>49</v>
      </c>
      <c r="AO5443">
        <v>49</v>
      </c>
      <c r="AP5443">
        <v>3</v>
      </c>
      <c r="AQ5443">
        <v>0</v>
      </c>
      <c r="AR5443" t="s">
        <v>2</v>
      </c>
      <c r="AS5443" t="s">
        <v>2</v>
      </c>
      <c r="AT5443" t="s">
        <v>2</v>
      </c>
      <c r="AU5443" t="s">
        <v>2</v>
      </c>
      <c r="AV5443" t="s">
        <v>2</v>
      </c>
      <c r="AW5443" t="s">
        <v>2</v>
      </c>
      <c r="AX5443" t="s">
        <v>2</v>
      </c>
      <c r="AY5443" t="s">
        <v>2</v>
      </c>
      <c r="AZ5443">
        <v>1</v>
      </c>
      <c r="BA5443">
        <v>1</v>
      </c>
      <c r="BB5443">
        <v>1</v>
      </c>
      <c r="BC5443">
        <v>1</v>
      </c>
      <c r="BD5443">
        <v>2</v>
      </c>
      <c r="BE5443">
        <v>29032.26</v>
      </c>
      <c r="BF5443">
        <v>29032.26</v>
      </c>
      <c r="BG5443">
        <v>9516129.0299999993</v>
      </c>
      <c r="BH5443">
        <v>9516129.0299999993</v>
      </c>
    </row>
    <row r="5444" spans="1:60" x14ac:dyDescent="0.3">
      <c r="A5444">
        <v>426021</v>
      </c>
      <c r="B5444" t="s">
        <v>0</v>
      </c>
      <c r="C5444" t="s">
        <v>14</v>
      </c>
      <c r="D5444">
        <v>49</v>
      </c>
      <c r="E5444" t="s">
        <v>82</v>
      </c>
      <c r="F5444">
        <v>911</v>
      </c>
      <c r="G5444">
        <v>0</v>
      </c>
      <c r="H5444" t="s">
        <v>83</v>
      </c>
      <c r="I5444" t="s">
        <v>84</v>
      </c>
      <c r="J5444" t="s">
        <v>88</v>
      </c>
      <c r="K5444" t="s">
        <v>2</v>
      </c>
      <c r="L5444" t="s">
        <v>2</v>
      </c>
      <c r="M5444" t="s">
        <v>2</v>
      </c>
      <c r="N5444" t="s">
        <v>2</v>
      </c>
      <c r="O5444" t="s">
        <v>2</v>
      </c>
      <c r="P5444" t="s">
        <v>2</v>
      </c>
      <c r="Q5444" t="s">
        <v>2</v>
      </c>
      <c r="R5444" t="s">
        <v>2</v>
      </c>
      <c r="S5444" t="s">
        <v>2</v>
      </c>
      <c r="T5444" t="s">
        <v>2</v>
      </c>
      <c r="U5444" t="s">
        <v>2</v>
      </c>
      <c r="V5444" t="s">
        <v>2</v>
      </c>
      <c r="W5444" t="s">
        <v>2</v>
      </c>
      <c r="X5444" t="s">
        <v>2</v>
      </c>
      <c r="Y5444" t="s">
        <v>2</v>
      </c>
      <c r="Z5444" t="s">
        <v>2</v>
      </c>
      <c r="AA5444" t="s">
        <v>2</v>
      </c>
      <c r="AB5444" t="s">
        <v>2</v>
      </c>
      <c r="AC5444" t="s">
        <v>2</v>
      </c>
      <c r="AD5444" t="s">
        <v>2</v>
      </c>
      <c r="AE5444" t="s">
        <v>2</v>
      </c>
      <c r="AF5444">
        <v>64</v>
      </c>
      <c r="AG5444">
        <v>44</v>
      </c>
      <c r="AH5444">
        <v>31</v>
      </c>
      <c r="AI5444">
        <v>384</v>
      </c>
      <c r="AJ5444">
        <v>255</v>
      </c>
      <c r="AK5444">
        <v>171</v>
      </c>
      <c r="AL5444">
        <v>6</v>
      </c>
      <c r="AM5444">
        <v>37</v>
      </c>
      <c r="AN5444">
        <v>128</v>
      </c>
      <c r="AO5444">
        <v>141</v>
      </c>
      <c r="AP5444">
        <v>15</v>
      </c>
      <c r="AQ5444">
        <v>0</v>
      </c>
      <c r="AR5444">
        <v>1</v>
      </c>
      <c r="AS5444">
        <v>1</v>
      </c>
      <c r="AT5444">
        <v>0</v>
      </c>
      <c r="AU5444">
        <v>0</v>
      </c>
      <c r="AV5444">
        <v>892500000</v>
      </c>
      <c r="AW5444">
        <v>888750000</v>
      </c>
      <c r="AX5444">
        <v>1</v>
      </c>
      <c r="AY5444">
        <v>1</v>
      </c>
      <c r="AZ5444">
        <v>1</v>
      </c>
      <c r="BA5444">
        <v>1</v>
      </c>
      <c r="BB5444">
        <v>0</v>
      </c>
      <c r="BC5444">
        <v>0</v>
      </c>
      <c r="BD5444">
        <v>1</v>
      </c>
      <c r="BE5444">
        <v>2961091.7833333299</v>
      </c>
      <c r="BF5444">
        <v>2474073.16</v>
      </c>
      <c r="BG5444">
        <v>0</v>
      </c>
      <c r="BH5444">
        <v>0</v>
      </c>
    </row>
    <row r="5445" spans="1:60" x14ac:dyDescent="0.3">
      <c r="A5445">
        <v>989264</v>
      </c>
      <c r="B5445" t="s">
        <v>0</v>
      </c>
      <c r="C5445" t="s">
        <v>14</v>
      </c>
      <c r="D5445">
        <v>25</v>
      </c>
      <c r="E5445" t="s">
        <v>82</v>
      </c>
      <c r="F5445">
        <v>890</v>
      </c>
      <c r="G5445">
        <v>0</v>
      </c>
      <c r="H5445" t="s">
        <v>83</v>
      </c>
      <c r="I5445" t="s">
        <v>82</v>
      </c>
      <c r="J5445" t="s">
        <v>88</v>
      </c>
      <c r="K5445">
        <v>5</v>
      </c>
      <c r="L5445">
        <v>5</v>
      </c>
      <c r="M5445">
        <v>5</v>
      </c>
      <c r="N5445" t="s">
        <v>86</v>
      </c>
      <c r="O5445" t="s">
        <v>94</v>
      </c>
      <c r="P5445">
        <v>3</v>
      </c>
      <c r="Q5445">
        <v>5215000</v>
      </c>
      <c r="R5445">
        <v>1043000</v>
      </c>
      <c r="S5445">
        <v>3000000</v>
      </c>
      <c r="T5445">
        <v>5</v>
      </c>
      <c r="U5445">
        <v>5</v>
      </c>
      <c r="V5445">
        <v>5</v>
      </c>
      <c r="W5445">
        <v>1</v>
      </c>
      <c r="X5445">
        <v>1</v>
      </c>
      <c r="Y5445">
        <v>2607500</v>
      </c>
      <c r="Z5445">
        <v>5060000</v>
      </c>
      <c r="AA5445">
        <v>2.5</v>
      </c>
      <c r="AB5445">
        <v>4</v>
      </c>
      <c r="AC5445">
        <v>16</v>
      </c>
      <c r="AD5445">
        <v>19</v>
      </c>
      <c r="AE5445">
        <v>5</v>
      </c>
      <c r="AF5445">
        <v>75</v>
      </c>
      <c r="AG5445">
        <v>75</v>
      </c>
      <c r="AH5445">
        <v>31</v>
      </c>
      <c r="AI5445">
        <v>221</v>
      </c>
      <c r="AJ5445">
        <v>221</v>
      </c>
      <c r="AK5445">
        <v>67</v>
      </c>
      <c r="AL5445">
        <v>2.9466666666666699</v>
      </c>
      <c r="AM5445">
        <v>10</v>
      </c>
      <c r="AN5445">
        <v>110.5</v>
      </c>
      <c r="AO5445">
        <v>168</v>
      </c>
      <c r="AP5445">
        <v>6</v>
      </c>
      <c r="AQ5445">
        <v>0</v>
      </c>
      <c r="AR5445">
        <v>1</v>
      </c>
      <c r="AS5445">
        <v>1</v>
      </c>
      <c r="AT5445">
        <v>0</v>
      </c>
      <c r="AU5445">
        <v>0</v>
      </c>
      <c r="AV5445" t="s">
        <v>2</v>
      </c>
      <c r="AW5445" t="s">
        <v>2</v>
      </c>
      <c r="AX5445" t="s">
        <v>2</v>
      </c>
      <c r="AY5445" t="s">
        <v>2</v>
      </c>
      <c r="AZ5445">
        <v>1</v>
      </c>
      <c r="BA5445">
        <v>1</v>
      </c>
      <c r="BB5445">
        <v>0</v>
      </c>
      <c r="BC5445">
        <v>0</v>
      </c>
      <c r="BD5445">
        <v>1</v>
      </c>
      <c r="BE5445">
        <v>3605857.6</v>
      </c>
      <c r="BF5445">
        <v>3605857.6</v>
      </c>
      <c r="BG5445">
        <v>0</v>
      </c>
      <c r="BH5445">
        <v>0</v>
      </c>
    </row>
    <row r="5446" spans="1:60" x14ac:dyDescent="0.3">
      <c r="A5446">
        <v>377135</v>
      </c>
      <c r="B5446" t="s">
        <v>0</v>
      </c>
      <c r="C5446" t="s">
        <v>13</v>
      </c>
      <c r="D5446">
        <v>29</v>
      </c>
      <c r="E5446" t="s">
        <v>84</v>
      </c>
      <c r="F5446">
        <v>884</v>
      </c>
      <c r="G5446">
        <v>0</v>
      </c>
      <c r="H5446" t="s">
        <v>83</v>
      </c>
      <c r="I5446" t="s">
        <v>84</v>
      </c>
      <c r="J5446" t="s">
        <v>88</v>
      </c>
      <c r="K5446">
        <v>4</v>
      </c>
      <c r="L5446">
        <v>4</v>
      </c>
      <c r="M5446">
        <v>4</v>
      </c>
      <c r="N5446" t="s">
        <v>86</v>
      </c>
      <c r="O5446" t="s">
        <v>90</v>
      </c>
      <c r="P5446">
        <v>3</v>
      </c>
      <c r="Q5446">
        <v>8233300</v>
      </c>
      <c r="R5446">
        <v>2058325</v>
      </c>
      <c r="S5446">
        <v>4000000</v>
      </c>
      <c r="T5446">
        <v>4</v>
      </c>
      <c r="U5446">
        <v>4</v>
      </c>
      <c r="V5446">
        <v>4</v>
      </c>
      <c r="W5446">
        <v>1</v>
      </c>
      <c r="X5446">
        <v>1</v>
      </c>
      <c r="Y5446">
        <v>8233300</v>
      </c>
      <c r="Z5446">
        <v>8233300</v>
      </c>
      <c r="AA5446">
        <v>4</v>
      </c>
      <c r="AB5446">
        <v>4</v>
      </c>
      <c r="AC5446">
        <v>35</v>
      </c>
      <c r="AD5446">
        <v>1</v>
      </c>
      <c r="AE5446">
        <v>4</v>
      </c>
      <c r="AF5446">
        <v>43</v>
      </c>
      <c r="AG5446">
        <v>43</v>
      </c>
      <c r="AH5446">
        <v>35</v>
      </c>
      <c r="AI5446">
        <v>105</v>
      </c>
      <c r="AJ5446">
        <v>105</v>
      </c>
      <c r="AK5446">
        <v>65</v>
      </c>
      <c r="AL5446">
        <v>2.4418604651162799</v>
      </c>
      <c r="AM5446">
        <v>14</v>
      </c>
      <c r="AN5446">
        <v>52.5</v>
      </c>
      <c r="AO5446">
        <v>65</v>
      </c>
      <c r="AP5446">
        <v>10</v>
      </c>
      <c r="AQ5446">
        <v>0</v>
      </c>
      <c r="AR5446">
        <v>1</v>
      </c>
      <c r="AS5446">
        <v>1</v>
      </c>
      <c r="AT5446">
        <v>0</v>
      </c>
      <c r="AU5446">
        <v>0</v>
      </c>
      <c r="AV5446" t="s">
        <v>2</v>
      </c>
      <c r="AW5446" t="s">
        <v>2</v>
      </c>
      <c r="AX5446" t="s">
        <v>2</v>
      </c>
      <c r="AY5446" t="s">
        <v>2</v>
      </c>
      <c r="AZ5446">
        <v>1</v>
      </c>
      <c r="BA5446">
        <v>1</v>
      </c>
      <c r="BB5446">
        <v>0</v>
      </c>
      <c r="BC5446">
        <v>0</v>
      </c>
      <c r="BD5446">
        <v>1</v>
      </c>
      <c r="BE5446">
        <v>1185856</v>
      </c>
      <c r="BF5446">
        <v>1185856</v>
      </c>
      <c r="BG5446">
        <v>0</v>
      </c>
      <c r="BH5446">
        <v>0</v>
      </c>
    </row>
    <row r="5447" spans="1:60" x14ac:dyDescent="0.3">
      <c r="A5447">
        <v>160190</v>
      </c>
      <c r="B5447" t="s">
        <v>0</v>
      </c>
      <c r="C5447" t="s">
        <v>14</v>
      </c>
      <c r="D5447">
        <v>32</v>
      </c>
      <c r="E5447" t="s">
        <v>82</v>
      </c>
      <c r="F5447">
        <v>877</v>
      </c>
      <c r="G5447">
        <v>0</v>
      </c>
      <c r="H5447" t="s">
        <v>83</v>
      </c>
      <c r="I5447" t="s">
        <v>84</v>
      </c>
      <c r="J5447" t="s">
        <v>85</v>
      </c>
      <c r="K5447" t="s">
        <v>2</v>
      </c>
      <c r="L5447" t="s">
        <v>2</v>
      </c>
      <c r="M5447" t="s">
        <v>2</v>
      </c>
      <c r="N5447" t="s">
        <v>2</v>
      </c>
      <c r="O5447" t="s">
        <v>2</v>
      </c>
      <c r="P5447" t="s">
        <v>2</v>
      </c>
      <c r="Q5447" t="s">
        <v>2</v>
      </c>
      <c r="R5447" t="s">
        <v>2</v>
      </c>
      <c r="S5447" t="s">
        <v>2</v>
      </c>
      <c r="T5447" t="s">
        <v>2</v>
      </c>
      <c r="U5447" t="s">
        <v>2</v>
      </c>
      <c r="V5447" t="s">
        <v>2</v>
      </c>
      <c r="W5447" t="s">
        <v>2</v>
      </c>
      <c r="X5447" t="s">
        <v>2</v>
      </c>
      <c r="Y5447" t="s">
        <v>2</v>
      </c>
      <c r="Z5447" t="s">
        <v>2</v>
      </c>
      <c r="AA5447" t="s">
        <v>2</v>
      </c>
      <c r="AB5447" t="s">
        <v>2</v>
      </c>
      <c r="AC5447" t="s">
        <v>2</v>
      </c>
      <c r="AD5447" t="s">
        <v>2</v>
      </c>
      <c r="AE5447" t="s">
        <v>2</v>
      </c>
      <c r="AF5447">
        <v>15</v>
      </c>
      <c r="AG5447">
        <v>15</v>
      </c>
      <c r="AH5447">
        <v>6</v>
      </c>
      <c r="AI5447">
        <v>105</v>
      </c>
      <c r="AJ5447">
        <v>105</v>
      </c>
      <c r="AK5447">
        <v>25</v>
      </c>
      <c r="AL5447">
        <v>7</v>
      </c>
      <c r="AM5447">
        <v>44</v>
      </c>
      <c r="AN5447">
        <v>52.5</v>
      </c>
      <c r="AO5447">
        <v>80</v>
      </c>
      <c r="AP5447">
        <v>11</v>
      </c>
      <c r="AQ5447">
        <v>0</v>
      </c>
      <c r="AR5447" t="s">
        <v>2</v>
      </c>
      <c r="AS5447" t="s">
        <v>2</v>
      </c>
      <c r="AT5447" t="s">
        <v>2</v>
      </c>
      <c r="AU5447" t="s">
        <v>2</v>
      </c>
      <c r="AV5447">
        <v>376000000</v>
      </c>
      <c r="AW5447">
        <v>376000000</v>
      </c>
      <c r="AX5447">
        <v>1</v>
      </c>
      <c r="AY5447">
        <v>1</v>
      </c>
      <c r="AZ5447">
        <v>1</v>
      </c>
      <c r="BA5447">
        <v>1</v>
      </c>
      <c r="BB5447">
        <v>0</v>
      </c>
      <c r="BC5447">
        <v>0</v>
      </c>
      <c r="BD5447">
        <v>1</v>
      </c>
      <c r="BE5447">
        <v>57257.144999999997</v>
      </c>
      <c r="BF5447">
        <v>57257.144999999997</v>
      </c>
      <c r="BG5447">
        <v>0</v>
      </c>
      <c r="BH5447">
        <v>0</v>
      </c>
    </row>
    <row r="5448" spans="1:60" x14ac:dyDescent="0.3">
      <c r="A5448">
        <v>587461</v>
      </c>
      <c r="B5448" t="s">
        <v>0</v>
      </c>
      <c r="C5448" t="s">
        <v>14</v>
      </c>
      <c r="D5448">
        <v>30</v>
      </c>
      <c r="E5448" t="s">
        <v>82</v>
      </c>
      <c r="F5448">
        <v>876</v>
      </c>
      <c r="G5448">
        <v>1</v>
      </c>
      <c r="H5448" t="s">
        <v>83</v>
      </c>
      <c r="I5448" t="s">
        <v>84</v>
      </c>
      <c r="J5448" t="s">
        <v>88</v>
      </c>
      <c r="K5448">
        <v>36</v>
      </c>
      <c r="L5448">
        <v>36</v>
      </c>
      <c r="M5448">
        <v>36</v>
      </c>
      <c r="N5448" t="s">
        <v>86</v>
      </c>
      <c r="O5448" t="s">
        <v>87</v>
      </c>
      <c r="P5448">
        <v>36</v>
      </c>
      <c r="Q5448">
        <v>212540000</v>
      </c>
      <c r="R5448">
        <v>5903888.8888888899</v>
      </c>
      <c r="S5448">
        <v>25000000</v>
      </c>
      <c r="T5448">
        <v>37</v>
      </c>
      <c r="U5448">
        <v>37</v>
      </c>
      <c r="V5448">
        <v>37</v>
      </c>
      <c r="W5448">
        <v>1.0277777777777799</v>
      </c>
      <c r="X5448">
        <v>2</v>
      </c>
      <c r="Y5448">
        <v>106270000</v>
      </c>
      <c r="Z5448">
        <v>199020000</v>
      </c>
      <c r="AA5448">
        <v>18.5</v>
      </c>
      <c r="AB5448">
        <v>35</v>
      </c>
      <c r="AC5448">
        <v>2</v>
      </c>
      <c r="AD5448">
        <v>3</v>
      </c>
      <c r="AE5448">
        <v>36</v>
      </c>
      <c r="AF5448">
        <v>80</v>
      </c>
      <c r="AG5448">
        <v>80</v>
      </c>
      <c r="AH5448">
        <v>63</v>
      </c>
      <c r="AI5448">
        <v>463</v>
      </c>
      <c r="AJ5448">
        <v>463</v>
      </c>
      <c r="AK5448">
        <v>103</v>
      </c>
      <c r="AL5448">
        <v>5.7874999999999996</v>
      </c>
      <c r="AM5448">
        <v>104</v>
      </c>
      <c r="AN5448">
        <v>231.5</v>
      </c>
      <c r="AO5448">
        <v>364</v>
      </c>
      <c r="AP5448">
        <v>3</v>
      </c>
      <c r="AQ5448">
        <v>0</v>
      </c>
      <c r="AR5448">
        <v>1</v>
      </c>
      <c r="AS5448">
        <v>1</v>
      </c>
      <c r="AT5448">
        <v>0</v>
      </c>
      <c r="AU5448">
        <v>0</v>
      </c>
      <c r="AV5448" t="s">
        <v>2</v>
      </c>
      <c r="AW5448" t="s">
        <v>2</v>
      </c>
      <c r="AX5448" t="s">
        <v>2</v>
      </c>
      <c r="AY5448" t="s">
        <v>2</v>
      </c>
      <c r="AZ5448">
        <v>1</v>
      </c>
      <c r="BA5448">
        <v>1</v>
      </c>
      <c r="BB5448">
        <v>0</v>
      </c>
      <c r="BC5448">
        <v>0</v>
      </c>
      <c r="BD5448">
        <v>1</v>
      </c>
      <c r="BE5448">
        <v>2600837.21</v>
      </c>
      <c r="BF5448">
        <v>2600837.21</v>
      </c>
      <c r="BG5448">
        <v>0</v>
      </c>
      <c r="BH5448">
        <v>0</v>
      </c>
    </row>
    <row r="5449" spans="1:60" x14ac:dyDescent="0.3">
      <c r="A5449">
        <v>120831</v>
      </c>
      <c r="B5449" t="s">
        <v>0</v>
      </c>
      <c r="C5449" t="s">
        <v>13</v>
      </c>
      <c r="D5449">
        <v>36</v>
      </c>
      <c r="E5449" t="s">
        <v>82</v>
      </c>
      <c r="F5449">
        <v>877</v>
      </c>
      <c r="G5449">
        <v>0</v>
      </c>
      <c r="H5449" t="s">
        <v>83</v>
      </c>
      <c r="I5449" t="s">
        <v>84</v>
      </c>
      <c r="J5449" t="s">
        <v>88</v>
      </c>
      <c r="K5449">
        <v>8</v>
      </c>
      <c r="L5449">
        <v>8</v>
      </c>
      <c r="M5449">
        <v>8</v>
      </c>
      <c r="N5449" t="s">
        <v>86</v>
      </c>
      <c r="O5449" t="s">
        <v>87</v>
      </c>
      <c r="P5449">
        <v>6</v>
      </c>
      <c r="Q5449">
        <v>10325000</v>
      </c>
      <c r="R5449">
        <v>1290625</v>
      </c>
      <c r="S5449">
        <v>3000000</v>
      </c>
      <c r="T5449">
        <v>8</v>
      </c>
      <c r="U5449">
        <v>8</v>
      </c>
      <c r="V5449">
        <v>8</v>
      </c>
      <c r="W5449">
        <v>1</v>
      </c>
      <c r="X5449">
        <v>1</v>
      </c>
      <c r="Y5449">
        <v>10325000</v>
      </c>
      <c r="Z5449">
        <v>10325000</v>
      </c>
      <c r="AA5449">
        <v>8</v>
      </c>
      <c r="AB5449">
        <v>8</v>
      </c>
      <c r="AC5449">
        <v>9</v>
      </c>
      <c r="AD5449">
        <v>8</v>
      </c>
      <c r="AE5449">
        <v>8</v>
      </c>
      <c r="AF5449">
        <v>77</v>
      </c>
      <c r="AG5449">
        <v>77</v>
      </c>
      <c r="AH5449">
        <v>74</v>
      </c>
      <c r="AI5449">
        <v>521</v>
      </c>
      <c r="AJ5449">
        <v>521</v>
      </c>
      <c r="AK5449">
        <v>499</v>
      </c>
      <c r="AL5449">
        <v>6.7662337662337704</v>
      </c>
      <c r="AM5449">
        <v>243</v>
      </c>
      <c r="AN5449">
        <v>260.5</v>
      </c>
      <c r="AO5449">
        <v>499</v>
      </c>
      <c r="AP5449">
        <v>4</v>
      </c>
      <c r="AQ5449">
        <v>0</v>
      </c>
      <c r="AR5449">
        <v>1</v>
      </c>
      <c r="AS5449">
        <v>1</v>
      </c>
      <c r="AT5449">
        <v>0</v>
      </c>
      <c r="AU5449">
        <v>0</v>
      </c>
      <c r="AV5449" t="s">
        <v>2</v>
      </c>
      <c r="AW5449" t="s">
        <v>2</v>
      </c>
      <c r="AX5449" t="s">
        <v>2</v>
      </c>
      <c r="AY5449" t="s">
        <v>2</v>
      </c>
      <c r="AZ5449">
        <v>1</v>
      </c>
      <c r="BA5449">
        <v>1</v>
      </c>
      <c r="BB5449">
        <v>0</v>
      </c>
      <c r="BC5449">
        <v>0</v>
      </c>
      <c r="BD5449">
        <v>1</v>
      </c>
      <c r="BE5449">
        <v>2688261.1749999998</v>
      </c>
      <c r="BF5449">
        <v>2688261.1749999998</v>
      </c>
      <c r="BG5449">
        <v>0</v>
      </c>
      <c r="BH5449">
        <v>0</v>
      </c>
    </row>
    <row r="5450" spans="1:60" x14ac:dyDescent="0.3">
      <c r="A5450">
        <v>948864</v>
      </c>
      <c r="B5450" t="s">
        <v>0</v>
      </c>
      <c r="C5450" t="s">
        <v>14</v>
      </c>
      <c r="D5450">
        <v>52</v>
      </c>
      <c r="E5450" t="s">
        <v>82</v>
      </c>
      <c r="F5450">
        <v>876</v>
      </c>
      <c r="G5450">
        <v>0</v>
      </c>
      <c r="H5450" t="s">
        <v>83</v>
      </c>
      <c r="I5450" t="s">
        <v>82</v>
      </c>
      <c r="J5450" t="s">
        <v>85</v>
      </c>
      <c r="K5450" t="s">
        <v>2</v>
      </c>
      <c r="L5450" t="s">
        <v>2</v>
      </c>
      <c r="M5450" t="s">
        <v>2</v>
      </c>
      <c r="N5450" t="s">
        <v>2</v>
      </c>
      <c r="O5450" t="s">
        <v>2</v>
      </c>
      <c r="P5450" t="s">
        <v>2</v>
      </c>
      <c r="Q5450" t="s">
        <v>2</v>
      </c>
      <c r="R5450" t="s">
        <v>2</v>
      </c>
      <c r="S5450" t="s">
        <v>2</v>
      </c>
      <c r="T5450" t="s">
        <v>2</v>
      </c>
      <c r="U5450" t="s">
        <v>2</v>
      </c>
      <c r="V5450" t="s">
        <v>2</v>
      </c>
      <c r="W5450" t="s">
        <v>2</v>
      </c>
      <c r="X5450" t="s">
        <v>2</v>
      </c>
      <c r="Y5450" t="s">
        <v>2</v>
      </c>
      <c r="Z5450" t="s">
        <v>2</v>
      </c>
      <c r="AA5450" t="s">
        <v>2</v>
      </c>
      <c r="AB5450" t="s">
        <v>2</v>
      </c>
      <c r="AC5450" t="s">
        <v>2</v>
      </c>
      <c r="AD5450" t="s">
        <v>2</v>
      </c>
      <c r="AE5450" t="s">
        <v>2</v>
      </c>
      <c r="AF5450">
        <v>10</v>
      </c>
      <c r="AG5450">
        <v>10</v>
      </c>
      <c r="AH5450">
        <v>4</v>
      </c>
      <c r="AI5450">
        <v>44</v>
      </c>
      <c r="AJ5450">
        <v>44</v>
      </c>
      <c r="AK5450">
        <v>14</v>
      </c>
      <c r="AL5450">
        <v>4.4000000000000004</v>
      </c>
      <c r="AM5450">
        <v>10</v>
      </c>
      <c r="AN5450">
        <v>22</v>
      </c>
      <c r="AO5450">
        <v>30</v>
      </c>
      <c r="AP5450">
        <v>24</v>
      </c>
      <c r="AQ5450">
        <v>0</v>
      </c>
      <c r="AR5450" t="s">
        <v>2</v>
      </c>
      <c r="AS5450" t="s">
        <v>2</v>
      </c>
      <c r="AT5450" t="s">
        <v>2</v>
      </c>
      <c r="AU5450" t="s">
        <v>2</v>
      </c>
      <c r="AV5450">
        <v>330190000</v>
      </c>
      <c r="AW5450">
        <v>330190000</v>
      </c>
      <c r="AX5450">
        <v>1</v>
      </c>
      <c r="AY5450">
        <v>1</v>
      </c>
      <c r="AZ5450">
        <v>1</v>
      </c>
      <c r="BA5450">
        <v>1</v>
      </c>
      <c r="BB5450">
        <v>0</v>
      </c>
      <c r="BC5450">
        <v>0</v>
      </c>
      <c r="BD5450">
        <v>1</v>
      </c>
      <c r="BE5450">
        <v>1441018.64</v>
      </c>
      <c r="BF5450">
        <v>1441018.64</v>
      </c>
      <c r="BG5450">
        <v>0</v>
      </c>
      <c r="BH5450">
        <v>0</v>
      </c>
    </row>
    <row r="5451" spans="1:60" x14ac:dyDescent="0.3">
      <c r="A5451">
        <v>354167</v>
      </c>
      <c r="B5451" t="s">
        <v>0</v>
      </c>
      <c r="C5451" t="s">
        <v>13</v>
      </c>
      <c r="D5451">
        <v>39</v>
      </c>
      <c r="E5451" t="s">
        <v>82</v>
      </c>
      <c r="F5451">
        <v>844</v>
      </c>
      <c r="G5451">
        <v>24</v>
      </c>
      <c r="H5451" t="s">
        <v>83</v>
      </c>
      <c r="I5451" t="s">
        <v>84</v>
      </c>
      <c r="J5451" t="s">
        <v>88</v>
      </c>
      <c r="K5451" t="s">
        <v>2</v>
      </c>
      <c r="L5451" t="s">
        <v>2</v>
      </c>
      <c r="M5451" t="s">
        <v>2</v>
      </c>
      <c r="N5451" t="s">
        <v>2</v>
      </c>
      <c r="O5451" t="s">
        <v>2</v>
      </c>
      <c r="P5451" t="s">
        <v>2</v>
      </c>
      <c r="Q5451" t="s">
        <v>2</v>
      </c>
      <c r="R5451" t="s">
        <v>2</v>
      </c>
      <c r="S5451" t="s">
        <v>2</v>
      </c>
      <c r="T5451" t="s">
        <v>2</v>
      </c>
      <c r="U5451" t="s">
        <v>2</v>
      </c>
      <c r="V5451" t="s">
        <v>2</v>
      </c>
      <c r="W5451" t="s">
        <v>2</v>
      </c>
      <c r="X5451" t="s">
        <v>2</v>
      </c>
      <c r="Y5451" t="s">
        <v>2</v>
      </c>
      <c r="Z5451" t="s">
        <v>2</v>
      </c>
      <c r="AA5451" t="s">
        <v>2</v>
      </c>
      <c r="AB5451" t="s">
        <v>2</v>
      </c>
      <c r="AC5451" t="s">
        <v>2</v>
      </c>
      <c r="AD5451" t="s">
        <v>2</v>
      </c>
      <c r="AE5451" t="s">
        <v>2</v>
      </c>
      <c r="AF5451">
        <v>3</v>
      </c>
      <c r="AG5451">
        <v>3</v>
      </c>
      <c r="AH5451">
        <v>3</v>
      </c>
      <c r="AI5451">
        <v>10</v>
      </c>
      <c r="AJ5451">
        <v>10</v>
      </c>
      <c r="AK5451">
        <v>10</v>
      </c>
      <c r="AL5451">
        <v>3.3333333333333299</v>
      </c>
      <c r="AM5451">
        <v>5</v>
      </c>
      <c r="AN5451">
        <v>10</v>
      </c>
      <c r="AO5451">
        <v>10</v>
      </c>
      <c r="AP5451">
        <v>0</v>
      </c>
      <c r="AQ5451">
        <v>0</v>
      </c>
      <c r="AR5451">
        <v>1</v>
      </c>
      <c r="AS5451">
        <v>1</v>
      </c>
      <c r="AT5451">
        <v>0</v>
      </c>
      <c r="AU5451">
        <v>0</v>
      </c>
      <c r="AV5451">
        <v>371000000</v>
      </c>
      <c r="AW5451">
        <v>371000000</v>
      </c>
      <c r="AX5451">
        <v>1</v>
      </c>
      <c r="AY5451">
        <v>1</v>
      </c>
      <c r="AZ5451">
        <v>1</v>
      </c>
      <c r="BA5451">
        <v>1</v>
      </c>
      <c r="BB5451">
        <v>0</v>
      </c>
      <c r="BC5451">
        <v>0</v>
      </c>
      <c r="BD5451">
        <v>1</v>
      </c>
      <c r="BE5451">
        <v>82354.84</v>
      </c>
      <c r="BF5451">
        <v>82354.84</v>
      </c>
      <c r="BG5451">
        <v>0</v>
      </c>
      <c r="BH5451">
        <v>0</v>
      </c>
    </row>
    <row r="5452" spans="1:60" x14ac:dyDescent="0.3">
      <c r="A5452">
        <v>787674</v>
      </c>
      <c r="B5452" t="s">
        <v>0</v>
      </c>
      <c r="C5452" t="s">
        <v>14</v>
      </c>
      <c r="D5452">
        <v>34</v>
      </c>
      <c r="E5452" t="s">
        <v>82</v>
      </c>
      <c r="F5452">
        <v>846</v>
      </c>
      <c r="G5452">
        <v>0</v>
      </c>
      <c r="H5452" t="s">
        <v>83</v>
      </c>
      <c r="I5452" t="s">
        <v>84</v>
      </c>
      <c r="J5452" t="s">
        <v>88</v>
      </c>
      <c r="K5452" t="s">
        <v>2</v>
      </c>
      <c r="L5452" t="s">
        <v>2</v>
      </c>
      <c r="M5452" t="s">
        <v>2</v>
      </c>
      <c r="N5452" t="s">
        <v>2</v>
      </c>
      <c r="O5452" t="s">
        <v>2</v>
      </c>
      <c r="P5452" t="s">
        <v>2</v>
      </c>
      <c r="Q5452" t="s">
        <v>2</v>
      </c>
      <c r="R5452" t="s">
        <v>2</v>
      </c>
      <c r="S5452" t="s">
        <v>2</v>
      </c>
      <c r="T5452" t="s">
        <v>2</v>
      </c>
      <c r="U5452" t="s">
        <v>2</v>
      </c>
      <c r="V5452" t="s">
        <v>2</v>
      </c>
      <c r="W5452" t="s">
        <v>2</v>
      </c>
      <c r="X5452" t="s">
        <v>2</v>
      </c>
      <c r="Y5452" t="s">
        <v>2</v>
      </c>
      <c r="Z5452" t="s">
        <v>2</v>
      </c>
      <c r="AA5452" t="s">
        <v>2</v>
      </c>
      <c r="AB5452" t="s">
        <v>2</v>
      </c>
      <c r="AC5452" t="s">
        <v>2</v>
      </c>
      <c r="AD5452" t="s">
        <v>2</v>
      </c>
      <c r="AE5452" t="s">
        <v>2</v>
      </c>
      <c r="AF5452">
        <v>6</v>
      </c>
      <c r="AG5452">
        <v>6</v>
      </c>
      <c r="AH5452">
        <v>6</v>
      </c>
      <c r="AI5452">
        <v>44</v>
      </c>
      <c r="AJ5452">
        <v>44</v>
      </c>
      <c r="AK5452">
        <v>44</v>
      </c>
      <c r="AL5452">
        <v>7.3333333333333304</v>
      </c>
      <c r="AM5452">
        <v>24</v>
      </c>
      <c r="AN5452">
        <v>44</v>
      </c>
      <c r="AO5452">
        <v>44</v>
      </c>
      <c r="AP5452">
        <v>0</v>
      </c>
      <c r="AQ5452">
        <v>0</v>
      </c>
      <c r="AR5452" t="s">
        <v>2</v>
      </c>
      <c r="AS5452" t="s">
        <v>2</v>
      </c>
      <c r="AT5452" t="s">
        <v>2</v>
      </c>
      <c r="AU5452" t="s">
        <v>2</v>
      </c>
      <c r="AV5452">
        <v>350000000</v>
      </c>
      <c r="AW5452">
        <v>350000000</v>
      </c>
      <c r="AX5452">
        <v>1</v>
      </c>
      <c r="AY5452">
        <v>1</v>
      </c>
      <c r="AZ5452">
        <v>1</v>
      </c>
      <c r="BA5452">
        <v>1</v>
      </c>
      <c r="BB5452">
        <v>0</v>
      </c>
      <c r="BC5452">
        <v>0</v>
      </c>
      <c r="BD5452">
        <v>1</v>
      </c>
      <c r="BE5452">
        <v>18467.740000000002</v>
      </c>
      <c r="BF5452">
        <v>18467.740000000002</v>
      </c>
      <c r="BG5452">
        <v>0</v>
      </c>
      <c r="BH5452">
        <v>0</v>
      </c>
    </row>
    <row r="5453" spans="1:60" x14ac:dyDescent="0.3">
      <c r="A5453">
        <v>246565</v>
      </c>
      <c r="B5453" t="s">
        <v>0</v>
      </c>
      <c r="C5453" t="s">
        <v>14</v>
      </c>
      <c r="D5453">
        <v>39</v>
      </c>
      <c r="E5453" t="s">
        <v>82</v>
      </c>
      <c r="F5453">
        <v>925</v>
      </c>
      <c r="G5453">
        <v>5</v>
      </c>
      <c r="H5453" t="s">
        <v>83</v>
      </c>
      <c r="I5453" t="s">
        <v>82</v>
      </c>
      <c r="J5453" t="s">
        <v>88</v>
      </c>
      <c r="K5453">
        <v>1</v>
      </c>
      <c r="L5453">
        <v>1</v>
      </c>
      <c r="M5453">
        <v>1</v>
      </c>
      <c r="N5453" t="s">
        <v>91</v>
      </c>
      <c r="O5453" t="s">
        <v>92</v>
      </c>
      <c r="P5453">
        <v>1</v>
      </c>
      <c r="Q5453">
        <v>100000</v>
      </c>
      <c r="R5453">
        <v>100000</v>
      </c>
      <c r="S5453">
        <v>100000</v>
      </c>
      <c r="T5453">
        <v>1</v>
      </c>
      <c r="U5453">
        <v>1</v>
      </c>
      <c r="V5453">
        <v>1</v>
      </c>
      <c r="W5453">
        <v>1</v>
      </c>
      <c r="X5453">
        <v>1</v>
      </c>
      <c r="Y5453">
        <v>100000</v>
      </c>
      <c r="Z5453">
        <v>100000</v>
      </c>
      <c r="AA5453">
        <v>1</v>
      </c>
      <c r="AB5453">
        <v>1</v>
      </c>
      <c r="AC5453">
        <v>69</v>
      </c>
      <c r="AD5453" t="s">
        <v>2</v>
      </c>
      <c r="AE5453">
        <v>1</v>
      </c>
      <c r="AF5453">
        <v>75</v>
      </c>
      <c r="AG5453">
        <v>75</v>
      </c>
      <c r="AH5453">
        <v>37</v>
      </c>
      <c r="AI5453">
        <v>245</v>
      </c>
      <c r="AJ5453">
        <v>245</v>
      </c>
      <c r="AK5453">
        <v>71</v>
      </c>
      <c r="AL5453">
        <v>3.2666666666666702</v>
      </c>
      <c r="AM5453">
        <v>18</v>
      </c>
      <c r="AN5453">
        <v>122.5</v>
      </c>
      <c r="AO5453">
        <v>174</v>
      </c>
      <c r="AP5453">
        <v>5</v>
      </c>
      <c r="AQ5453">
        <v>36</v>
      </c>
      <c r="AR5453">
        <v>1</v>
      </c>
      <c r="AS5453">
        <v>1</v>
      </c>
      <c r="AT5453">
        <v>0</v>
      </c>
      <c r="AU5453">
        <v>0</v>
      </c>
      <c r="AV5453">
        <v>292856000</v>
      </c>
      <c r="AW5453">
        <v>291070000</v>
      </c>
      <c r="AX5453">
        <v>1</v>
      </c>
      <c r="AY5453">
        <v>1</v>
      </c>
      <c r="AZ5453">
        <v>1</v>
      </c>
      <c r="BA5453">
        <v>1</v>
      </c>
      <c r="BB5453">
        <v>0</v>
      </c>
      <c r="BC5453">
        <v>0</v>
      </c>
      <c r="BD5453">
        <v>1</v>
      </c>
      <c r="BE5453">
        <v>5470282.8366666697</v>
      </c>
      <c r="BF5453">
        <v>6247930.1900000004</v>
      </c>
      <c r="BG5453">
        <v>0</v>
      </c>
      <c r="BH5453">
        <v>0</v>
      </c>
    </row>
    <row r="5454" spans="1:60" x14ac:dyDescent="0.3">
      <c r="A5454">
        <v>959486</v>
      </c>
      <c r="B5454" t="s">
        <v>1</v>
      </c>
      <c r="C5454" t="s">
        <v>14</v>
      </c>
      <c r="D5454">
        <v>36</v>
      </c>
      <c r="E5454" t="s">
        <v>82</v>
      </c>
      <c r="F5454">
        <v>875</v>
      </c>
      <c r="G5454">
        <v>34</v>
      </c>
      <c r="H5454" t="s">
        <v>89</v>
      </c>
      <c r="I5454" t="s">
        <v>84</v>
      </c>
      <c r="J5454" t="s">
        <v>88</v>
      </c>
      <c r="K5454" t="s">
        <v>2</v>
      </c>
      <c r="L5454" t="s">
        <v>2</v>
      </c>
      <c r="M5454" t="s">
        <v>2</v>
      </c>
      <c r="N5454" t="s">
        <v>2</v>
      </c>
      <c r="O5454" t="s">
        <v>2</v>
      </c>
      <c r="P5454" t="s">
        <v>2</v>
      </c>
      <c r="Q5454" t="s">
        <v>2</v>
      </c>
      <c r="R5454" t="s">
        <v>2</v>
      </c>
      <c r="S5454" t="s">
        <v>2</v>
      </c>
      <c r="T5454" t="s">
        <v>2</v>
      </c>
      <c r="U5454" t="s">
        <v>2</v>
      </c>
      <c r="V5454" t="s">
        <v>2</v>
      </c>
      <c r="W5454" t="s">
        <v>2</v>
      </c>
      <c r="X5454" t="s">
        <v>2</v>
      </c>
      <c r="Y5454" t="s">
        <v>2</v>
      </c>
      <c r="Z5454" t="s">
        <v>2</v>
      </c>
      <c r="AA5454" t="s">
        <v>2</v>
      </c>
      <c r="AB5454" t="s">
        <v>2</v>
      </c>
      <c r="AC5454" t="s">
        <v>2</v>
      </c>
      <c r="AD5454" t="s">
        <v>2</v>
      </c>
      <c r="AE5454" t="s">
        <v>2</v>
      </c>
      <c r="AF5454">
        <v>6</v>
      </c>
      <c r="AG5454">
        <v>6</v>
      </c>
      <c r="AH5454">
        <v>1</v>
      </c>
      <c r="AI5454">
        <v>43</v>
      </c>
      <c r="AJ5454">
        <v>43</v>
      </c>
      <c r="AK5454">
        <v>1</v>
      </c>
      <c r="AL5454">
        <v>7.1666666666666696</v>
      </c>
      <c r="AM5454">
        <v>20</v>
      </c>
      <c r="AN5454">
        <v>21.5</v>
      </c>
      <c r="AO5454">
        <v>42</v>
      </c>
      <c r="AP5454">
        <v>27</v>
      </c>
      <c r="AQ5454">
        <v>0</v>
      </c>
      <c r="AR5454" t="s">
        <v>2</v>
      </c>
      <c r="AS5454" t="s">
        <v>2</v>
      </c>
      <c r="AT5454" t="s">
        <v>2</v>
      </c>
      <c r="AU5454" t="s">
        <v>2</v>
      </c>
      <c r="AV5454">
        <v>243055000</v>
      </c>
      <c r="AW5454">
        <v>239582500</v>
      </c>
      <c r="AX5454">
        <v>1</v>
      </c>
      <c r="AY5454">
        <v>1</v>
      </c>
      <c r="AZ5454">
        <v>1</v>
      </c>
      <c r="BA5454">
        <v>1</v>
      </c>
      <c r="BB5454">
        <v>0</v>
      </c>
      <c r="BC5454">
        <v>0</v>
      </c>
      <c r="BD5454">
        <v>1</v>
      </c>
      <c r="BE5454">
        <v>6169641.4500000002</v>
      </c>
      <c r="BF5454">
        <v>8908389.5950000007</v>
      </c>
      <c r="BG5454">
        <v>0</v>
      </c>
      <c r="BH5454">
        <v>0</v>
      </c>
    </row>
    <row r="5455" spans="1:60" x14ac:dyDescent="0.3">
      <c r="A5455">
        <v>248622</v>
      </c>
      <c r="B5455" t="s">
        <v>0</v>
      </c>
      <c r="C5455" t="s">
        <v>13</v>
      </c>
      <c r="D5455">
        <v>28</v>
      </c>
      <c r="E5455" t="s">
        <v>82</v>
      </c>
      <c r="F5455">
        <v>891</v>
      </c>
      <c r="G5455">
        <v>0</v>
      </c>
      <c r="H5455" t="s">
        <v>83</v>
      </c>
      <c r="I5455" t="s">
        <v>84</v>
      </c>
      <c r="J5455" t="s">
        <v>85</v>
      </c>
      <c r="K5455">
        <v>1</v>
      </c>
      <c r="L5455">
        <v>1</v>
      </c>
      <c r="M5455" t="s">
        <v>2</v>
      </c>
      <c r="N5455" t="s">
        <v>86</v>
      </c>
      <c r="O5455" t="s">
        <v>90</v>
      </c>
      <c r="P5455">
        <v>1</v>
      </c>
      <c r="Q5455">
        <v>1000000</v>
      </c>
      <c r="R5455">
        <v>1000000</v>
      </c>
      <c r="S5455">
        <v>1000000</v>
      </c>
      <c r="T5455">
        <v>1</v>
      </c>
      <c r="U5455">
        <v>1</v>
      </c>
      <c r="V5455" t="s">
        <v>2</v>
      </c>
      <c r="W5455">
        <v>1</v>
      </c>
      <c r="X5455">
        <v>1</v>
      </c>
      <c r="Y5455">
        <v>1000000</v>
      </c>
      <c r="Z5455">
        <v>1000000</v>
      </c>
      <c r="AA5455">
        <v>1</v>
      </c>
      <c r="AB5455">
        <v>1</v>
      </c>
      <c r="AC5455">
        <v>16</v>
      </c>
      <c r="AD5455" t="s">
        <v>2</v>
      </c>
      <c r="AE5455">
        <v>1</v>
      </c>
      <c r="AF5455">
        <v>24</v>
      </c>
      <c r="AG5455">
        <v>24</v>
      </c>
      <c r="AH5455">
        <v>6</v>
      </c>
      <c r="AI5455">
        <v>103</v>
      </c>
      <c r="AJ5455">
        <v>103</v>
      </c>
      <c r="AK5455">
        <v>11</v>
      </c>
      <c r="AL5455">
        <v>4.2916666666666696</v>
      </c>
      <c r="AM5455">
        <v>20</v>
      </c>
      <c r="AN5455">
        <v>51.5</v>
      </c>
      <c r="AO5455">
        <v>92</v>
      </c>
      <c r="AP5455">
        <v>14</v>
      </c>
      <c r="AQ5455">
        <v>0</v>
      </c>
      <c r="AR5455">
        <v>3</v>
      </c>
      <c r="AS5455">
        <v>3</v>
      </c>
      <c r="AT5455">
        <v>0</v>
      </c>
      <c r="AU5455">
        <v>0</v>
      </c>
      <c r="AV5455" t="s">
        <v>2</v>
      </c>
      <c r="AW5455" t="s">
        <v>2</v>
      </c>
      <c r="AX5455" t="s">
        <v>2</v>
      </c>
      <c r="AY5455" t="s">
        <v>2</v>
      </c>
      <c r="AZ5455">
        <v>1</v>
      </c>
      <c r="BA5455">
        <v>1</v>
      </c>
      <c r="BB5455">
        <v>0</v>
      </c>
      <c r="BC5455">
        <v>0</v>
      </c>
      <c r="BD5455">
        <v>1</v>
      </c>
      <c r="BE5455">
        <v>717913.96</v>
      </c>
      <c r="BF5455">
        <v>717913.96</v>
      </c>
      <c r="BG5455">
        <v>0</v>
      </c>
      <c r="BH5455">
        <v>0</v>
      </c>
    </row>
    <row r="5456" spans="1:60" x14ac:dyDescent="0.3">
      <c r="A5456">
        <v>162441</v>
      </c>
      <c r="B5456" t="s">
        <v>0</v>
      </c>
      <c r="C5456" t="s">
        <v>14</v>
      </c>
      <c r="D5456">
        <v>24</v>
      </c>
      <c r="E5456" t="s">
        <v>82</v>
      </c>
      <c r="F5456">
        <v>862</v>
      </c>
      <c r="G5456">
        <v>0</v>
      </c>
      <c r="H5456" t="s">
        <v>83</v>
      </c>
      <c r="I5456" t="s">
        <v>82</v>
      </c>
      <c r="J5456" t="s">
        <v>88</v>
      </c>
      <c r="K5456" t="s">
        <v>2</v>
      </c>
      <c r="L5456" t="s">
        <v>2</v>
      </c>
      <c r="M5456" t="s">
        <v>2</v>
      </c>
      <c r="N5456" t="s">
        <v>2</v>
      </c>
      <c r="O5456" t="s">
        <v>2</v>
      </c>
      <c r="P5456" t="s">
        <v>2</v>
      </c>
      <c r="Q5456" t="s">
        <v>2</v>
      </c>
      <c r="R5456" t="s">
        <v>2</v>
      </c>
      <c r="S5456" t="s">
        <v>2</v>
      </c>
      <c r="T5456" t="s">
        <v>2</v>
      </c>
      <c r="U5456" t="s">
        <v>2</v>
      </c>
      <c r="V5456" t="s">
        <v>2</v>
      </c>
      <c r="W5456" t="s">
        <v>2</v>
      </c>
      <c r="X5456" t="s">
        <v>2</v>
      </c>
      <c r="Y5456" t="s">
        <v>2</v>
      </c>
      <c r="Z5456" t="s">
        <v>2</v>
      </c>
      <c r="AA5456" t="s">
        <v>2</v>
      </c>
      <c r="AB5456" t="s">
        <v>2</v>
      </c>
      <c r="AC5456" t="s">
        <v>2</v>
      </c>
      <c r="AD5456" t="s">
        <v>2</v>
      </c>
      <c r="AE5456" t="s">
        <v>2</v>
      </c>
      <c r="AF5456">
        <v>2</v>
      </c>
      <c r="AG5456">
        <v>2</v>
      </c>
      <c r="AH5456">
        <v>2</v>
      </c>
      <c r="AI5456">
        <v>11</v>
      </c>
      <c r="AJ5456">
        <v>11</v>
      </c>
      <c r="AK5456">
        <v>11</v>
      </c>
      <c r="AL5456">
        <v>5.5</v>
      </c>
      <c r="AM5456">
        <v>8</v>
      </c>
      <c r="AN5456">
        <v>11</v>
      </c>
      <c r="AO5456">
        <v>11</v>
      </c>
      <c r="AP5456">
        <v>0</v>
      </c>
      <c r="AQ5456">
        <v>0</v>
      </c>
      <c r="AR5456" t="s">
        <v>2</v>
      </c>
      <c r="AS5456" t="s">
        <v>2</v>
      </c>
      <c r="AT5456" t="s">
        <v>2</v>
      </c>
      <c r="AU5456" t="s">
        <v>2</v>
      </c>
      <c r="AV5456" t="s">
        <v>2</v>
      </c>
      <c r="AW5456" t="s">
        <v>2</v>
      </c>
      <c r="AX5456" t="s">
        <v>2</v>
      </c>
      <c r="AY5456" t="s">
        <v>2</v>
      </c>
      <c r="AZ5456">
        <v>1</v>
      </c>
      <c r="BA5456">
        <v>1</v>
      </c>
      <c r="BB5456">
        <v>1</v>
      </c>
      <c r="BC5456">
        <v>1</v>
      </c>
      <c r="BD5456">
        <v>2</v>
      </c>
      <c r="BE5456">
        <v>129032.26</v>
      </c>
      <c r="BF5456">
        <v>129032.26</v>
      </c>
      <c r="BG5456">
        <v>32258064.52</v>
      </c>
      <c r="BH5456">
        <v>32258064.52</v>
      </c>
    </row>
    <row r="5457" spans="1:60" x14ac:dyDescent="0.3">
      <c r="A5457">
        <v>740513</v>
      </c>
      <c r="B5457" t="s">
        <v>0</v>
      </c>
      <c r="C5457" t="s">
        <v>14</v>
      </c>
      <c r="D5457">
        <v>27</v>
      </c>
      <c r="E5457" t="s">
        <v>82</v>
      </c>
      <c r="F5457">
        <v>861</v>
      </c>
      <c r="G5457">
        <v>0</v>
      </c>
      <c r="H5457" t="s">
        <v>83</v>
      </c>
      <c r="I5457" t="s">
        <v>84</v>
      </c>
      <c r="J5457" t="s">
        <v>85</v>
      </c>
      <c r="K5457">
        <v>5</v>
      </c>
      <c r="L5457">
        <v>5</v>
      </c>
      <c r="M5457">
        <v>5</v>
      </c>
      <c r="N5457" t="s">
        <v>98</v>
      </c>
      <c r="O5457" t="s">
        <v>99</v>
      </c>
      <c r="P5457">
        <v>3</v>
      </c>
      <c r="Q5457">
        <v>8971822</v>
      </c>
      <c r="R5457">
        <v>1794364.4</v>
      </c>
      <c r="S5457">
        <v>4820000</v>
      </c>
      <c r="T5457">
        <v>5</v>
      </c>
      <c r="U5457">
        <v>5</v>
      </c>
      <c r="V5457">
        <v>5</v>
      </c>
      <c r="W5457">
        <v>1</v>
      </c>
      <c r="X5457">
        <v>1</v>
      </c>
      <c r="Y5457">
        <v>8971822</v>
      </c>
      <c r="Z5457">
        <v>8971822</v>
      </c>
      <c r="AA5457">
        <v>5</v>
      </c>
      <c r="AB5457">
        <v>5</v>
      </c>
      <c r="AC5457">
        <v>7</v>
      </c>
      <c r="AD5457">
        <v>3</v>
      </c>
      <c r="AE5457">
        <v>5</v>
      </c>
      <c r="AF5457">
        <v>28</v>
      </c>
      <c r="AG5457">
        <v>28</v>
      </c>
      <c r="AH5457">
        <v>28</v>
      </c>
      <c r="AI5457">
        <v>81</v>
      </c>
      <c r="AJ5457">
        <v>81</v>
      </c>
      <c r="AK5457">
        <v>81</v>
      </c>
      <c r="AL5457">
        <v>2.8928571428571401</v>
      </c>
      <c r="AM5457">
        <v>17</v>
      </c>
      <c r="AN5457">
        <v>81</v>
      </c>
      <c r="AO5457">
        <v>81</v>
      </c>
      <c r="AP5457">
        <v>6</v>
      </c>
      <c r="AQ5457">
        <v>0</v>
      </c>
      <c r="AR5457">
        <v>1</v>
      </c>
      <c r="AS5457">
        <v>1</v>
      </c>
      <c r="AT5457">
        <v>0</v>
      </c>
      <c r="AU5457">
        <v>0</v>
      </c>
      <c r="AV5457" t="s">
        <v>2</v>
      </c>
      <c r="AW5457" t="s">
        <v>2</v>
      </c>
      <c r="AX5457" t="s">
        <v>2</v>
      </c>
      <c r="AY5457" t="s">
        <v>2</v>
      </c>
      <c r="AZ5457">
        <v>1</v>
      </c>
      <c r="BA5457">
        <v>1</v>
      </c>
      <c r="BB5457">
        <v>0</v>
      </c>
      <c r="BC5457">
        <v>0</v>
      </c>
      <c r="BD5457">
        <v>1</v>
      </c>
      <c r="BE5457">
        <v>414509.03</v>
      </c>
      <c r="BF5457">
        <v>414509.03</v>
      </c>
      <c r="BG5457">
        <v>0</v>
      </c>
      <c r="BH5457">
        <v>0</v>
      </c>
    </row>
    <row r="5458" spans="1:60" x14ac:dyDescent="0.3">
      <c r="A5458">
        <v>639081</v>
      </c>
      <c r="B5458" t="s">
        <v>0</v>
      </c>
      <c r="C5458" t="s">
        <v>13</v>
      </c>
      <c r="D5458">
        <v>36</v>
      </c>
      <c r="E5458" t="s">
        <v>82</v>
      </c>
      <c r="F5458">
        <v>861</v>
      </c>
      <c r="G5458">
        <v>0</v>
      </c>
      <c r="H5458" t="s">
        <v>83</v>
      </c>
      <c r="I5458" t="s">
        <v>84</v>
      </c>
      <c r="J5458" t="s">
        <v>85</v>
      </c>
      <c r="K5458" t="s">
        <v>2</v>
      </c>
      <c r="L5458" t="s">
        <v>2</v>
      </c>
      <c r="M5458" t="s">
        <v>2</v>
      </c>
      <c r="N5458" t="s">
        <v>2</v>
      </c>
      <c r="O5458" t="s">
        <v>2</v>
      </c>
      <c r="P5458" t="s">
        <v>2</v>
      </c>
      <c r="Q5458" t="s">
        <v>2</v>
      </c>
      <c r="R5458" t="s">
        <v>2</v>
      </c>
      <c r="S5458" t="s">
        <v>2</v>
      </c>
      <c r="T5458" t="s">
        <v>2</v>
      </c>
      <c r="U5458" t="s">
        <v>2</v>
      </c>
      <c r="V5458" t="s">
        <v>2</v>
      </c>
      <c r="W5458" t="s">
        <v>2</v>
      </c>
      <c r="X5458" t="s">
        <v>2</v>
      </c>
      <c r="Y5458" t="s">
        <v>2</v>
      </c>
      <c r="Z5458" t="s">
        <v>2</v>
      </c>
      <c r="AA5458" t="s">
        <v>2</v>
      </c>
      <c r="AB5458" t="s">
        <v>2</v>
      </c>
      <c r="AC5458" t="s">
        <v>2</v>
      </c>
      <c r="AD5458" t="s">
        <v>2</v>
      </c>
      <c r="AE5458" t="s">
        <v>2</v>
      </c>
      <c r="AF5458">
        <v>6</v>
      </c>
      <c r="AG5458">
        <v>6</v>
      </c>
      <c r="AH5458">
        <v>6</v>
      </c>
      <c r="AI5458">
        <v>14</v>
      </c>
      <c r="AJ5458">
        <v>14</v>
      </c>
      <c r="AK5458">
        <v>14</v>
      </c>
      <c r="AL5458">
        <v>2.3333333333333299</v>
      </c>
      <c r="AM5458">
        <v>4</v>
      </c>
      <c r="AN5458">
        <v>14</v>
      </c>
      <c r="AO5458">
        <v>14</v>
      </c>
      <c r="AP5458">
        <v>6</v>
      </c>
      <c r="AQ5458">
        <v>7</v>
      </c>
      <c r="AR5458">
        <v>1</v>
      </c>
      <c r="AS5458">
        <v>1</v>
      </c>
      <c r="AT5458">
        <v>0</v>
      </c>
      <c r="AU5458">
        <v>0</v>
      </c>
      <c r="AV5458" t="s">
        <v>2</v>
      </c>
      <c r="AW5458" t="s">
        <v>2</v>
      </c>
      <c r="AX5458" t="s">
        <v>2</v>
      </c>
      <c r="AY5458" t="s">
        <v>2</v>
      </c>
      <c r="AZ5458">
        <v>1</v>
      </c>
      <c r="BA5458">
        <v>1</v>
      </c>
      <c r="BB5458">
        <v>0</v>
      </c>
      <c r="BC5458">
        <v>0</v>
      </c>
      <c r="BD5458">
        <v>1</v>
      </c>
      <c r="BE5458">
        <v>2195161.29</v>
      </c>
      <c r="BF5458">
        <v>2195161.29</v>
      </c>
      <c r="BG5458">
        <v>0</v>
      </c>
      <c r="BH5458">
        <v>0</v>
      </c>
    </row>
    <row r="5459" spans="1:60" x14ac:dyDescent="0.3">
      <c r="A5459">
        <v>478375</v>
      </c>
      <c r="B5459" t="s">
        <v>0</v>
      </c>
      <c r="C5459" t="s">
        <v>14</v>
      </c>
      <c r="D5459">
        <v>32</v>
      </c>
      <c r="E5459" t="s">
        <v>82</v>
      </c>
      <c r="F5459">
        <v>854</v>
      </c>
      <c r="G5459">
        <v>6</v>
      </c>
      <c r="H5459" t="s">
        <v>83</v>
      </c>
      <c r="I5459" t="s">
        <v>82</v>
      </c>
      <c r="J5459" t="s">
        <v>85</v>
      </c>
      <c r="K5459" t="s">
        <v>2</v>
      </c>
      <c r="L5459" t="s">
        <v>2</v>
      </c>
      <c r="M5459" t="s">
        <v>2</v>
      </c>
      <c r="N5459" t="s">
        <v>2</v>
      </c>
      <c r="O5459" t="s">
        <v>2</v>
      </c>
      <c r="P5459" t="s">
        <v>2</v>
      </c>
      <c r="Q5459" t="s">
        <v>2</v>
      </c>
      <c r="R5459" t="s">
        <v>2</v>
      </c>
      <c r="S5459" t="s">
        <v>2</v>
      </c>
      <c r="T5459" t="s">
        <v>2</v>
      </c>
      <c r="U5459" t="s">
        <v>2</v>
      </c>
      <c r="V5459" t="s">
        <v>2</v>
      </c>
      <c r="W5459" t="s">
        <v>2</v>
      </c>
      <c r="X5459" t="s">
        <v>2</v>
      </c>
      <c r="Y5459" t="s">
        <v>2</v>
      </c>
      <c r="Z5459" t="s">
        <v>2</v>
      </c>
      <c r="AA5459" t="s">
        <v>2</v>
      </c>
      <c r="AB5459" t="s">
        <v>2</v>
      </c>
      <c r="AC5459" t="s">
        <v>2</v>
      </c>
      <c r="AD5459" t="s">
        <v>2</v>
      </c>
      <c r="AE5459" t="s">
        <v>2</v>
      </c>
      <c r="AF5459">
        <v>20</v>
      </c>
      <c r="AG5459">
        <v>20</v>
      </c>
      <c r="AH5459">
        <v>20</v>
      </c>
      <c r="AI5459">
        <v>40</v>
      </c>
      <c r="AJ5459">
        <v>40</v>
      </c>
      <c r="AK5459">
        <v>40</v>
      </c>
      <c r="AL5459">
        <v>2</v>
      </c>
      <c r="AM5459">
        <v>5</v>
      </c>
      <c r="AN5459">
        <v>40</v>
      </c>
      <c r="AO5459">
        <v>40</v>
      </c>
      <c r="AP5459">
        <v>7</v>
      </c>
      <c r="AQ5459">
        <v>0</v>
      </c>
      <c r="AR5459" t="s">
        <v>2</v>
      </c>
      <c r="AS5459" t="s">
        <v>2</v>
      </c>
      <c r="AT5459" t="s">
        <v>2</v>
      </c>
      <c r="AU5459" t="s">
        <v>2</v>
      </c>
      <c r="AV5459">
        <v>140000000</v>
      </c>
      <c r="AW5459">
        <v>140000000</v>
      </c>
      <c r="AX5459">
        <v>1</v>
      </c>
      <c r="AY5459">
        <v>1</v>
      </c>
      <c r="AZ5459">
        <v>1</v>
      </c>
      <c r="BA5459">
        <v>1</v>
      </c>
      <c r="BB5459">
        <v>0</v>
      </c>
      <c r="BC5459">
        <v>0</v>
      </c>
      <c r="BD5459">
        <v>1</v>
      </c>
      <c r="BE5459">
        <v>62123032.259999998</v>
      </c>
      <c r="BF5459">
        <v>62123032.259999998</v>
      </c>
      <c r="BG5459">
        <v>0</v>
      </c>
      <c r="BH5459">
        <v>0</v>
      </c>
    </row>
    <row r="5460" spans="1:60" x14ac:dyDescent="0.3">
      <c r="A5460">
        <v>476756</v>
      </c>
      <c r="B5460" t="s">
        <v>0</v>
      </c>
      <c r="C5460" t="s">
        <v>14</v>
      </c>
      <c r="D5460">
        <v>44</v>
      </c>
      <c r="E5460" t="s">
        <v>82</v>
      </c>
      <c r="F5460">
        <v>852</v>
      </c>
      <c r="G5460">
        <v>0</v>
      </c>
      <c r="H5460" t="s">
        <v>83</v>
      </c>
      <c r="I5460" t="s">
        <v>84</v>
      </c>
      <c r="J5460" t="s">
        <v>85</v>
      </c>
      <c r="K5460" t="s">
        <v>2</v>
      </c>
      <c r="L5460" t="s">
        <v>2</v>
      </c>
      <c r="M5460" t="s">
        <v>2</v>
      </c>
      <c r="N5460" t="s">
        <v>2</v>
      </c>
      <c r="O5460" t="s">
        <v>2</v>
      </c>
      <c r="P5460" t="s">
        <v>2</v>
      </c>
      <c r="Q5460" t="s">
        <v>2</v>
      </c>
      <c r="R5460" t="s">
        <v>2</v>
      </c>
      <c r="S5460" t="s">
        <v>2</v>
      </c>
      <c r="T5460" t="s">
        <v>2</v>
      </c>
      <c r="U5460" t="s">
        <v>2</v>
      </c>
      <c r="V5460" t="s">
        <v>2</v>
      </c>
      <c r="W5460" t="s">
        <v>2</v>
      </c>
      <c r="X5460" t="s">
        <v>2</v>
      </c>
      <c r="Y5460" t="s">
        <v>2</v>
      </c>
      <c r="Z5460" t="s">
        <v>2</v>
      </c>
      <c r="AA5460" t="s">
        <v>2</v>
      </c>
      <c r="AB5460" t="s">
        <v>2</v>
      </c>
      <c r="AC5460" t="s">
        <v>2</v>
      </c>
      <c r="AD5460" t="s">
        <v>2</v>
      </c>
      <c r="AE5460" t="s">
        <v>2</v>
      </c>
      <c r="AF5460">
        <v>8</v>
      </c>
      <c r="AG5460">
        <v>8</v>
      </c>
      <c r="AH5460">
        <v>8</v>
      </c>
      <c r="AI5460">
        <v>12</v>
      </c>
      <c r="AJ5460">
        <v>12</v>
      </c>
      <c r="AK5460">
        <v>12</v>
      </c>
      <c r="AL5460">
        <v>1.5</v>
      </c>
      <c r="AM5460">
        <v>2</v>
      </c>
      <c r="AN5460">
        <v>12</v>
      </c>
      <c r="AO5460">
        <v>12</v>
      </c>
      <c r="AP5460">
        <v>8</v>
      </c>
      <c r="AQ5460">
        <v>0</v>
      </c>
      <c r="AR5460">
        <v>1</v>
      </c>
      <c r="AS5460">
        <v>1</v>
      </c>
      <c r="AT5460">
        <v>0</v>
      </c>
      <c r="AU5460">
        <v>0</v>
      </c>
      <c r="AV5460" t="s">
        <v>2</v>
      </c>
      <c r="AW5460" t="s">
        <v>2</v>
      </c>
      <c r="AX5460" t="s">
        <v>2</v>
      </c>
      <c r="AY5460" t="s">
        <v>2</v>
      </c>
      <c r="AZ5460">
        <v>1</v>
      </c>
      <c r="BA5460">
        <v>1</v>
      </c>
      <c r="BB5460">
        <v>0</v>
      </c>
      <c r="BC5460">
        <v>0</v>
      </c>
      <c r="BD5460">
        <v>1</v>
      </c>
      <c r="BE5460">
        <v>160580.65</v>
      </c>
      <c r="BF5460">
        <v>160580.65</v>
      </c>
      <c r="BG5460">
        <v>0</v>
      </c>
      <c r="BH5460">
        <v>0</v>
      </c>
    </row>
    <row r="5461" spans="1:60" x14ac:dyDescent="0.3">
      <c r="A5461">
        <v>92610</v>
      </c>
      <c r="B5461" t="s">
        <v>0</v>
      </c>
      <c r="C5461" t="s">
        <v>14</v>
      </c>
      <c r="D5461">
        <v>31</v>
      </c>
      <c r="E5461" t="s">
        <v>82</v>
      </c>
      <c r="F5461">
        <v>922</v>
      </c>
      <c r="G5461">
        <v>6</v>
      </c>
      <c r="H5461" t="s">
        <v>83</v>
      </c>
      <c r="I5461" t="s">
        <v>84</v>
      </c>
      <c r="J5461" t="s">
        <v>88</v>
      </c>
      <c r="K5461">
        <v>10</v>
      </c>
      <c r="L5461">
        <v>3</v>
      </c>
      <c r="M5461">
        <v>1</v>
      </c>
      <c r="N5461" t="s">
        <v>86</v>
      </c>
      <c r="O5461" t="s">
        <v>87</v>
      </c>
      <c r="P5461">
        <v>7</v>
      </c>
      <c r="Q5461">
        <v>169354211</v>
      </c>
      <c r="R5461">
        <v>16935421.100000001</v>
      </c>
      <c r="S5461">
        <v>50000000</v>
      </c>
      <c r="T5461">
        <v>11</v>
      </c>
      <c r="U5461">
        <v>3</v>
      </c>
      <c r="V5461">
        <v>1</v>
      </c>
      <c r="W5461">
        <v>1.1000000000000001</v>
      </c>
      <c r="X5461">
        <v>2</v>
      </c>
      <c r="Y5461">
        <v>56451403.666666701</v>
      </c>
      <c r="Z5461">
        <v>155905800</v>
      </c>
      <c r="AA5461">
        <v>3.6666666666666701</v>
      </c>
      <c r="AB5461">
        <v>8</v>
      </c>
      <c r="AC5461">
        <v>0</v>
      </c>
      <c r="AD5461">
        <v>21</v>
      </c>
      <c r="AE5461">
        <v>9</v>
      </c>
      <c r="AF5461">
        <v>86</v>
      </c>
      <c r="AG5461">
        <v>44</v>
      </c>
      <c r="AH5461">
        <v>29</v>
      </c>
      <c r="AI5461">
        <v>336</v>
      </c>
      <c r="AJ5461">
        <v>165</v>
      </c>
      <c r="AK5461">
        <v>75</v>
      </c>
      <c r="AL5461">
        <v>3.9069767441860499</v>
      </c>
      <c r="AM5461">
        <v>25</v>
      </c>
      <c r="AN5461">
        <v>112</v>
      </c>
      <c r="AO5461">
        <v>171</v>
      </c>
      <c r="AP5461">
        <v>15</v>
      </c>
      <c r="AQ5461">
        <v>0</v>
      </c>
      <c r="AR5461">
        <v>0</v>
      </c>
      <c r="AS5461">
        <v>0</v>
      </c>
      <c r="AT5461">
        <v>1</v>
      </c>
      <c r="AU5461">
        <v>1</v>
      </c>
      <c r="AV5461">
        <v>182397048.33333299</v>
      </c>
      <c r="AW5461">
        <v>182598572.5</v>
      </c>
      <c r="AX5461">
        <v>2</v>
      </c>
      <c r="AY5461">
        <v>2</v>
      </c>
      <c r="AZ5461">
        <v>1</v>
      </c>
      <c r="BA5461">
        <v>1</v>
      </c>
      <c r="BB5461">
        <v>0</v>
      </c>
      <c r="BC5461">
        <v>0</v>
      </c>
      <c r="BD5461">
        <v>1</v>
      </c>
      <c r="BE5461">
        <v>15752974.2166667</v>
      </c>
      <c r="BF5461">
        <v>8408235.5199999996</v>
      </c>
      <c r="BG5461">
        <v>0</v>
      </c>
      <c r="BH5461">
        <v>0</v>
      </c>
    </row>
    <row r="5462" spans="1:60" x14ac:dyDescent="0.3">
      <c r="A5462">
        <v>62912</v>
      </c>
      <c r="B5462" t="s">
        <v>0</v>
      </c>
      <c r="C5462" t="s">
        <v>14</v>
      </c>
      <c r="D5462">
        <v>31</v>
      </c>
      <c r="E5462" t="s">
        <v>82</v>
      </c>
      <c r="F5462">
        <v>915</v>
      </c>
      <c r="G5462">
        <v>0</v>
      </c>
      <c r="H5462" t="s">
        <v>83</v>
      </c>
      <c r="I5462" t="s">
        <v>82</v>
      </c>
      <c r="J5462" t="s">
        <v>88</v>
      </c>
      <c r="K5462" t="s">
        <v>2</v>
      </c>
      <c r="L5462" t="s">
        <v>2</v>
      </c>
      <c r="M5462" t="s">
        <v>2</v>
      </c>
      <c r="N5462" t="s">
        <v>2</v>
      </c>
      <c r="O5462" t="s">
        <v>2</v>
      </c>
      <c r="P5462" t="s">
        <v>2</v>
      </c>
      <c r="Q5462" t="s">
        <v>2</v>
      </c>
      <c r="R5462" t="s">
        <v>2</v>
      </c>
      <c r="S5462" t="s">
        <v>2</v>
      </c>
      <c r="T5462" t="s">
        <v>2</v>
      </c>
      <c r="U5462" t="s">
        <v>2</v>
      </c>
      <c r="V5462" t="s">
        <v>2</v>
      </c>
      <c r="W5462" t="s">
        <v>2</v>
      </c>
      <c r="X5462" t="s">
        <v>2</v>
      </c>
      <c r="Y5462" t="s">
        <v>2</v>
      </c>
      <c r="Z5462" t="s">
        <v>2</v>
      </c>
      <c r="AA5462" t="s">
        <v>2</v>
      </c>
      <c r="AB5462" t="s">
        <v>2</v>
      </c>
      <c r="AC5462" t="s">
        <v>2</v>
      </c>
      <c r="AD5462" t="s">
        <v>2</v>
      </c>
      <c r="AE5462" t="s">
        <v>2</v>
      </c>
      <c r="AF5462">
        <v>48</v>
      </c>
      <c r="AG5462">
        <v>14</v>
      </c>
      <c r="AH5462">
        <v>5</v>
      </c>
      <c r="AI5462">
        <v>278</v>
      </c>
      <c r="AJ5462">
        <v>161</v>
      </c>
      <c r="AK5462">
        <v>19</v>
      </c>
      <c r="AL5462">
        <v>5.7916666666666696</v>
      </c>
      <c r="AM5462">
        <v>60</v>
      </c>
      <c r="AN5462">
        <v>92.6666666666667</v>
      </c>
      <c r="AO5462">
        <v>142</v>
      </c>
      <c r="AP5462">
        <v>15</v>
      </c>
      <c r="AQ5462">
        <v>0</v>
      </c>
      <c r="AR5462" t="s">
        <v>2</v>
      </c>
      <c r="AS5462" t="s">
        <v>2</v>
      </c>
      <c r="AT5462" t="s">
        <v>2</v>
      </c>
      <c r="AU5462" t="s">
        <v>2</v>
      </c>
      <c r="AV5462" t="s">
        <v>2</v>
      </c>
      <c r="AW5462" t="s">
        <v>2</v>
      </c>
      <c r="AX5462" t="s">
        <v>2</v>
      </c>
      <c r="AY5462" t="s">
        <v>2</v>
      </c>
      <c r="AZ5462">
        <v>0</v>
      </c>
      <c r="BA5462">
        <v>0</v>
      </c>
      <c r="BB5462">
        <v>2.3333333333333299</v>
      </c>
      <c r="BC5462">
        <v>2</v>
      </c>
      <c r="BD5462">
        <v>2</v>
      </c>
      <c r="BE5462">
        <v>0</v>
      </c>
      <c r="BF5462">
        <v>0</v>
      </c>
      <c r="BG5462">
        <v>846613667.34333301</v>
      </c>
      <c r="BH5462">
        <v>1122339855.855</v>
      </c>
    </row>
    <row r="5463" spans="1:60" x14ac:dyDescent="0.3">
      <c r="A5463">
        <v>414846</v>
      </c>
      <c r="B5463" t="s">
        <v>0</v>
      </c>
      <c r="C5463" t="s">
        <v>14</v>
      </c>
      <c r="D5463">
        <v>36</v>
      </c>
      <c r="E5463" t="s">
        <v>82</v>
      </c>
      <c r="F5463">
        <v>923</v>
      </c>
      <c r="G5463">
        <v>7</v>
      </c>
      <c r="H5463" t="s">
        <v>83</v>
      </c>
      <c r="I5463" t="s">
        <v>84</v>
      </c>
      <c r="J5463" t="s">
        <v>88</v>
      </c>
      <c r="K5463">
        <v>2</v>
      </c>
      <c r="L5463">
        <v>2</v>
      </c>
      <c r="M5463">
        <v>2</v>
      </c>
      <c r="N5463" t="s">
        <v>86</v>
      </c>
      <c r="O5463" t="s">
        <v>90</v>
      </c>
      <c r="P5463">
        <v>2</v>
      </c>
      <c r="Q5463">
        <v>7750000</v>
      </c>
      <c r="R5463">
        <v>3875000</v>
      </c>
      <c r="S5463">
        <v>7700000</v>
      </c>
      <c r="T5463">
        <v>2</v>
      </c>
      <c r="U5463">
        <v>2</v>
      </c>
      <c r="V5463">
        <v>2</v>
      </c>
      <c r="W5463">
        <v>1</v>
      </c>
      <c r="X5463">
        <v>1</v>
      </c>
      <c r="Y5463">
        <v>7750000</v>
      </c>
      <c r="Z5463">
        <v>7750000</v>
      </c>
      <c r="AA5463">
        <v>2</v>
      </c>
      <c r="AB5463">
        <v>2</v>
      </c>
      <c r="AC5463">
        <v>54</v>
      </c>
      <c r="AD5463">
        <v>3</v>
      </c>
      <c r="AE5463">
        <v>2</v>
      </c>
      <c r="AF5463">
        <v>61</v>
      </c>
      <c r="AG5463">
        <v>36</v>
      </c>
      <c r="AH5463">
        <v>31</v>
      </c>
      <c r="AI5463">
        <v>141</v>
      </c>
      <c r="AJ5463">
        <v>77</v>
      </c>
      <c r="AK5463">
        <v>63</v>
      </c>
      <c r="AL5463">
        <v>2.3114754098360701</v>
      </c>
      <c r="AM5463">
        <v>10</v>
      </c>
      <c r="AN5463">
        <v>47</v>
      </c>
      <c r="AO5463">
        <v>78</v>
      </c>
      <c r="AP5463">
        <v>28</v>
      </c>
      <c r="AQ5463">
        <v>0</v>
      </c>
      <c r="AR5463">
        <v>0</v>
      </c>
      <c r="AS5463">
        <v>0</v>
      </c>
      <c r="AT5463">
        <v>1</v>
      </c>
      <c r="AU5463">
        <v>1</v>
      </c>
      <c r="AV5463">
        <v>705665067</v>
      </c>
      <c r="AW5463">
        <v>702130100.5</v>
      </c>
      <c r="AX5463">
        <v>2</v>
      </c>
      <c r="AY5463">
        <v>2</v>
      </c>
      <c r="AZ5463">
        <v>1</v>
      </c>
      <c r="BA5463">
        <v>1</v>
      </c>
      <c r="BB5463">
        <v>0</v>
      </c>
      <c r="BC5463">
        <v>0</v>
      </c>
      <c r="BD5463">
        <v>1</v>
      </c>
      <c r="BE5463">
        <v>6867428.0233333297</v>
      </c>
      <c r="BF5463">
        <v>9825317.9049999993</v>
      </c>
      <c r="BG5463">
        <v>0</v>
      </c>
      <c r="BH5463">
        <v>0</v>
      </c>
    </row>
    <row r="5464" spans="1:60" x14ac:dyDescent="0.3">
      <c r="A5464">
        <v>967673</v>
      </c>
      <c r="B5464" t="s">
        <v>0</v>
      </c>
      <c r="C5464" t="s">
        <v>13</v>
      </c>
      <c r="D5464">
        <v>34</v>
      </c>
      <c r="E5464" t="s">
        <v>82</v>
      </c>
      <c r="F5464">
        <v>908</v>
      </c>
      <c r="G5464">
        <v>16</v>
      </c>
      <c r="H5464" t="s">
        <v>89</v>
      </c>
      <c r="I5464" t="s">
        <v>82</v>
      </c>
      <c r="J5464" t="s">
        <v>88</v>
      </c>
      <c r="K5464">
        <v>4</v>
      </c>
      <c r="L5464">
        <v>2</v>
      </c>
      <c r="M5464">
        <v>1</v>
      </c>
      <c r="N5464" t="s">
        <v>86</v>
      </c>
      <c r="O5464" t="s">
        <v>87</v>
      </c>
      <c r="P5464">
        <v>4</v>
      </c>
      <c r="Q5464">
        <v>25900000</v>
      </c>
      <c r="R5464">
        <v>6475000</v>
      </c>
      <c r="S5464">
        <v>10000000</v>
      </c>
      <c r="T5464">
        <v>4</v>
      </c>
      <c r="U5464">
        <v>2</v>
      </c>
      <c r="V5464">
        <v>1</v>
      </c>
      <c r="W5464">
        <v>1</v>
      </c>
      <c r="X5464">
        <v>1</v>
      </c>
      <c r="Y5464">
        <v>8633333.3333333302</v>
      </c>
      <c r="Z5464">
        <v>10000000</v>
      </c>
      <c r="AA5464">
        <v>1.3333333333333299</v>
      </c>
      <c r="AB5464">
        <v>2</v>
      </c>
      <c r="AC5464">
        <v>0</v>
      </c>
      <c r="AD5464">
        <v>26</v>
      </c>
      <c r="AE5464">
        <v>4</v>
      </c>
      <c r="AF5464">
        <v>64</v>
      </c>
      <c r="AG5464">
        <v>48</v>
      </c>
      <c r="AH5464">
        <v>34</v>
      </c>
      <c r="AI5464">
        <v>208</v>
      </c>
      <c r="AJ5464">
        <v>151</v>
      </c>
      <c r="AK5464">
        <v>77</v>
      </c>
      <c r="AL5464">
        <v>3.25</v>
      </c>
      <c r="AM5464">
        <v>14</v>
      </c>
      <c r="AN5464">
        <v>69.3333333333333</v>
      </c>
      <c r="AO5464">
        <v>82</v>
      </c>
      <c r="AP5464">
        <v>14</v>
      </c>
      <c r="AQ5464">
        <v>0</v>
      </c>
      <c r="AR5464">
        <v>1</v>
      </c>
      <c r="AS5464">
        <v>1</v>
      </c>
      <c r="AT5464">
        <v>0</v>
      </c>
      <c r="AU5464">
        <v>0</v>
      </c>
      <c r="AV5464" t="s">
        <v>2</v>
      </c>
      <c r="AW5464" t="s">
        <v>2</v>
      </c>
      <c r="AX5464" t="s">
        <v>2</v>
      </c>
      <c r="AY5464" t="s">
        <v>2</v>
      </c>
      <c r="AZ5464">
        <v>1</v>
      </c>
      <c r="BA5464">
        <v>1</v>
      </c>
      <c r="BB5464">
        <v>0</v>
      </c>
      <c r="BC5464">
        <v>0</v>
      </c>
      <c r="BD5464">
        <v>1</v>
      </c>
      <c r="BE5464">
        <v>1323273.03</v>
      </c>
      <c r="BF5464">
        <v>1902032.125</v>
      </c>
      <c r="BG5464">
        <v>0</v>
      </c>
      <c r="BH5464">
        <v>0</v>
      </c>
    </row>
    <row r="5465" spans="1:60" x14ac:dyDescent="0.3">
      <c r="A5465">
        <v>891446</v>
      </c>
      <c r="B5465" t="s">
        <v>0</v>
      </c>
      <c r="C5465" t="s">
        <v>14</v>
      </c>
      <c r="D5465">
        <v>28</v>
      </c>
      <c r="E5465" t="s">
        <v>82</v>
      </c>
      <c r="F5465">
        <v>923</v>
      </c>
      <c r="G5465">
        <v>0</v>
      </c>
      <c r="H5465" t="s">
        <v>83</v>
      </c>
      <c r="I5465" t="s">
        <v>84</v>
      </c>
      <c r="J5465" t="s">
        <v>85</v>
      </c>
      <c r="K5465">
        <v>5</v>
      </c>
      <c r="L5465">
        <v>5</v>
      </c>
      <c r="M5465">
        <v>3</v>
      </c>
      <c r="N5465" t="s">
        <v>91</v>
      </c>
      <c r="O5465" t="s">
        <v>92</v>
      </c>
      <c r="P5465">
        <v>4</v>
      </c>
      <c r="Q5465">
        <v>5400000</v>
      </c>
      <c r="R5465">
        <v>1080000</v>
      </c>
      <c r="S5465">
        <v>5000000</v>
      </c>
      <c r="T5465">
        <v>5</v>
      </c>
      <c r="U5465">
        <v>5</v>
      </c>
      <c r="V5465">
        <v>3</v>
      </c>
      <c r="W5465">
        <v>1</v>
      </c>
      <c r="X5465">
        <v>1</v>
      </c>
      <c r="Y5465">
        <v>2700000</v>
      </c>
      <c r="Z5465">
        <v>5200000</v>
      </c>
      <c r="AA5465">
        <v>2.5</v>
      </c>
      <c r="AB5465">
        <v>3</v>
      </c>
      <c r="AC5465">
        <v>40</v>
      </c>
      <c r="AD5465">
        <v>24</v>
      </c>
      <c r="AE5465">
        <v>5</v>
      </c>
      <c r="AF5465">
        <v>69</v>
      </c>
      <c r="AG5465">
        <v>64</v>
      </c>
      <c r="AH5465">
        <v>41</v>
      </c>
      <c r="AI5465">
        <v>301</v>
      </c>
      <c r="AJ5465">
        <v>282</v>
      </c>
      <c r="AK5465">
        <v>120</v>
      </c>
      <c r="AL5465">
        <v>4.36231884057971</v>
      </c>
      <c r="AM5465">
        <v>30</v>
      </c>
      <c r="AN5465">
        <v>100.333333333333</v>
      </c>
      <c r="AO5465">
        <v>162</v>
      </c>
      <c r="AP5465">
        <v>28</v>
      </c>
      <c r="AQ5465">
        <v>0</v>
      </c>
      <c r="AR5465" t="s">
        <v>2</v>
      </c>
      <c r="AS5465" t="s">
        <v>2</v>
      </c>
      <c r="AT5465" t="s">
        <v>2</v>
      </c>
      <c r="AU5465" t="s">
        <v>2</v>
      </c>
      <c r="AV5465">
        <v>453535000</v>
      </c>
      <c r="AW5465">
        <v>450802500</v>
      </c>
      <c r="AX5465">
        <v>1</v>
      </c>
      <c r="AY5465">
        <v>1</v>
      </c>
      <c r="AZ5465">
        <v>1</v>
      </c>
      <c r="BA5465">
        <v>1</v>
      </c>
      <c r="BB5465">
        <v>0</v>
      </c>
      <c r="BC5465">
        <v>0</v>
      </c>
      <c r="BD5465">
        <v>1</v>
      </c>
      <c r="BE5465">
        <v>7116298.9933333304</v>
      </c>
      <c r="BF5465">
        <v>10543563.005000001</v>
      </c>
      <c r="BG5465">
        <v>0</v>
      </c>
      <c r="BH5465">
        <v>0</v>
      </c>
    </row>
    <row r="5466" spans="1:60" x14ac:dyDescent="0.3">
      <c r="A5466">
        <v>771420</v>
      </c>
      <c r="B5466" t="s">
        <v>0</v>
      </c>
      <c r="C5466" t="s">
        <v>13</v>
      </c>
      <c r="D5466">
        <v>26</v>
      </c>
      <c r="E5466" t="s">
        <v>82</v>
      </c>
      <c r="F5466">
        <v>903</v>
      </c>
      <c r="G5466">
        <v>15</v>
      </c>
      <c r="H5466" t="s">
        <v>89</v>
      </c>
      <c r="I5466" t="s">
        <v>84</v>
      </c>
      <c r="J5466" t="s">
        <v>88</v>
      </c>
      <c r="K5466">
        <v>5</v>
      </c>
      <c r="L5466">
        <v>5</v>
      </c>
      <c r="M5466">
        <v>3</v>
      </c>
      <c r="N5466" t="s">
        <v>91</v>
      </c>
      <c r="O5466" t="s">
        <v>95</v>
      </c>
      <c r="P5466">
        <v>5</v>
      </c>
      <c r="Q5466">
        <v>3960000</v>
      </c>
      <c r="R5466">
        <v>792000</v>
      </c>
      <c r="S5466">
        <v>2000000</v>
      </c>
      <c r="T5466">
        <v>5</v>
      </c>
      <c r="U5466">
        <v>5</v>
      </c>
      <c r="V5466">
        <v>3</v>
      </c>
      <c r="W5466">
        <v>1</v>
      </c>
      <c r="X5466">
        <v>1</v>
      </c>
      <c r="Y5466">
        <v>1980000</v>
      </c>
      <c r="Z5466">
        <v>2060000</v>
      </c>
      <c r="AA5466">
        <v>2.5</v>
      </c>
      <c r="AB5466">
        <v>3</v>
      </c>
      <c r="AC5466">
        <v>10</v>
      </c>
      <c r="AD5466">
        <v>12</v>
      </c>
      <c r="AE5466">
        <v>5</v>
      </c>
      <c r="AF5466">
        <v>18</v>
      </c>
      <c r="AG5466">
        <v>13</v>
      </c>
      <c r="AH5466">
        <v>7</v>
      </c>
      <c r="AI5466">
        <v>157</v>
      </c>
      <c r="AJ5466">
        <v>122</v>
      </c>
      <c r="AK5466">
        <v>11</v>
      </c>
      <c r="AL5466">
        <v>8.7222222222222197</v>
      </c>
      <c r="AM5466">
        <v>94</v>
      </c>
      <c r="AN5466">
        <v>52.3333333333333</v>
      </c>
      <c r="AO5466">
        <v>106</v>
      </c>
      <c r="AP5466">
        <v>21</v>
      </c>
      <c r="AQ5466">
        <v>0</v>
      </c>
      <c r="AR5466">
        <v>1</v>
      </c>
      <c r="AS5466">
        <v>1</v>
      </c>
      <c r="AT5466">
        <v>0</v>
      </c>
      <c r="AU5466">
        <v>0</v>
      </c>
      <c r="AV5466" t="s">
        <v>2</v>
      </c>
      <c r="AW5466" t="s">
        <v>2</v>
      </c>
      <c r="AX5466" t="s">
        <v>2</v>
      </c>
      <c r="AY5466" t="s">
        <v>2</v>
      </c>
      <c r="AZ5466">
        <v>1</v>
      </c>
      <c r="BA5466">
        <v>1</v>
      </c>
      <c r="BB5466">
        <v>0</v>
      </c>
      <c r="BC5466">
        <v>0</v>
      </c>
      <c r="BD5466">
        <v>1</v>
      </c>
      <c r="BE5466">
        <v>792651.67666666699</v>
      </c>
      <c r="BF5466">
        <v>1162150.45</v>
      </c>
      <c r="BG5466">
        <v>0</v>
      </c>
      <c r="BH5466">
        <v>0</v>
      </c>
    </row>
    <row r="5467" spans="1:60" x14ac:dyDescent="0.3">
      <c r="A5467">
        <v>795863</v>
      </c>
      <c r="B5467" t="s">
        <v>0</v>
      </c>
      <c r="C5467" t="s">
        <v>14</v>
      </c>
      <c r="D5467">
        <v>36</v>
      </c>
      <c r="E5467" t="s">
        <v>82</v>
      </c>
      <c r="F5467">
        <v>917</v>
      </c>
      <c r="G5467">
        <v>0</v>
      </c>
      <c r="H5467" t="s">
        <v>83</v>
      </c>
      <c r="I5467" t="s">
        <v>84</v>
      </c>
      <c r="J5467" t="s">
        <v>88</v>
      </c>
      <c r="K5467">
        <v>1</v>
      </c>
      <c r="L5467">
        <v>1</v>
      </c>
      <c r="M5467">
        <v>1</v>
      </c>
      <c r="N5467" t="s">
        <v>98</v>
      </c>
      <c r="O5467" t="s">
        <v>106</v>
      </c>
      <c r="P5467">
        <v>1</v>
      </c>
      <c r="Q5467">
        <v>50000</v>
      </c>
      <c r="R5467">
        <v>50000</v>
      </c>
      <c r="S5467">
        <v>50000</v>
      </c>
      <c r="T5467">
        <v>1</v>
      </c>
      <c r="U5467">
        <v>1</v>
      </c>
      <c r="V5467">
        <v>1</v>
      </c>
      <c r="W5467">
        <v>1</v>
      </c>
      <c r="X5467">
        <v>1</v>
      </c>
      <c r="Y5467">
        <v>50000</v>
      </c>
      <c r="Z5467">
        <v>50000</v>
      </c>
      <c r="AA5467">
        <v>1</v>
      </c>
      <c r="AB5467">
        <v>1</v>
      </c>
      <c r="AC5467">
        <v>47</v>
      </c>
      <c r="AD5467" t="s">
        <v>2</v>
      </c>
      <c r="AE5467" t="s">
        <v>2</v>
      </c>
      <c r="AF5467">
        <v>20</v>
      </c>
      <c r="AG5467">
        <v>11</v>
      </c>
      <c r="AH5467">
        <v>11</v>
      </c>
      <c r="AI5467">
        <v>42</v>
      </c>
      <c r="AJ5467">
        <v>21</v>
      </c>
      <c r="AK5467">
        <v>21</v>
      </c>
      <c r="AL5467">
        <v>2.1</v>
      </c>
      <c r="AM5467">
        <v>5</v>
      </c>
      <c r="AN5467">
        <v>21</v>
      </c>
      <c r="AO5467">
        <v>21</v>
      </c>
      <c r="AP5467">
        <v>41</v>
      </c>
      <c r="AQ5467">
        <v>0</v>
      </c>
      <c r="AR5467">
        <v>0</v>
      </c>
      <c r="AS5467">
        <v>0</v>
      </c>
      <c r="AT5467">
        <v>1</v>
      </c>
      <c r="AU5467">
        <v>1</v>
      </c>
      <c r="AV5467">
        <v>2482700</v>
      </c>
      <c r="AW5467">
        <v>2482700</v>
      </c>
      <c r="AX5467">
        <v>1</v>
      </c>
      <c r="AY5467">
        <v>1</v>
      </c>
      <c r="AZ5467">
        <v>1</v>
      </c>
      <c r="BA5467">
        <v>1</v>
      </c>
      <c r="BB5467">
        <v>4</v>
      </c>
      <c r="BC5467">
        <v>4.5</v>
      </c>
      <c r="BD5467">
        <v>5.5</v>
      </c>
      <c r="BE5467">
        <v>4121847.5433333302</v>
      </c>
      <c r="BF5467">
        <v>3931335.83</v>
      </c>
      <c r="BG5467">
        <v>403503410.276667</v>
      </c>
      <c r="BH5467">
        <v>529287373.48000002</v>
      </c>
    </row>
    <row r="5468" spans="1:60" x14ac:dyDescent="0.3">
      <c r="A5468">
        <v>130138</v>
      </c>
      <c r="B5468" t="s">
        <v>0</v>
      </c>
      <c r="C5468" t="s">
        <v>14</v>
      </c>
      <c r="D5468">
        <v>40</v>
      </c>
      <c r="E5468" t="s">
        <v>82</v>
      </c>
      <c r="F5468">
        <v>917</v>
      </c>
      <c r="G5468">
        <v>0</v>
      </c>
      <c r="H5468" t="s">
        <v>83</v>
      </c>
      <c r="I5468" t="s">
        <v>84</v>
      </c>
      <c r="J5468" t="s">
        <v>88</v>
      </c>
      <c r="K5468" t="s">
        <v>2</v>
      </c>
      <c r="L5468" t="s">
        <v>2</v>
      </c>
      <c r="M5468" t="s">
        <v>2</v>
      </c>
      <c r="N5468" t="s">
        <v>2</v>
      </c>
      <c r="O5468" t="s">
        <v>2</v>
      </c>
      <c r="P5468" t="s">
        <v>2</v>
      </c>
      <c r="Q5468" t="s">
        <v>2</v>
      </c>
      <c r="R5468" t="s">
        <v>2</v>
      </c>
      <c r="S5468" t="s">
        <v>2</v>
      </c>
      <c r="T5468" t="s">
        <v>2</v>
      </c>
      <c r="U5468" t="s">
        <v>2</v>
      </c>
      <c r="V5468" t="s">
        <v>2</v>
      </c>
      <c r="W5468" t="s">
        <v>2</v>
      </c>
      <c r="X5468" t="s">
        <v>2</v>
      </c>
      <c r="Y5468" t="s">
        <v>2</v>
      </c>
      <c r="Z5468" t="s">
        <v>2</v>
      </c>
      <c r="AA5468" t="s">
        <v>2</v>
      </c>
      <c r="AB5468" t="s">
        <v>2</v>
      </c>
      <c r="AC5468" t="s">
        <v>2</v>
      </c>
      <c r="AD5468" t="s">
        <v>2</v>
      </c>
      <c r="AE5468" t="s">
        <v>2</v>
      </c>
      <c r="AF5468">
        <v>3</v>
      </c>
      <c r="AG5468" t="s">
        <v>2</v>
      </c>
      <c r="AH5468" t="s">
        <v>2</v>
      </c>
      <c r="AI5468">
        <v>12</v>
      </c>
      <c r="AJ5468" t="s">
        <v>2</v>
      </c>
      <c r="AK5468" t="s">
        <v>2</v>
      </c>
      <c r="AL5468">
        <v>4</v>
      </c>
      <c r="AM5468">
        <v>8</v>
      </c>
      <c r="AN5468">
        <v>12</v>
      </c>
      <c r="AO5468">
        <v>12</v>
      </c>
      <c r="AP5468">
        <v>0</v>
      </c>
      <c r="AQ5468">
        <v>1</v>
      </c>
      <c r="AR5468">
        <v>1</v>
      </c>
      <c r="AS5468">
        <v>1</v>
      </c>
      <c r="AT5468">
        <v>0</v>
      </c>
      <c r="AU5468">
        <v>0</v>
      </c>
      <c r="AV5468">
        <v>291666000</v>
      </c>
      <c r="AW5468">
        <v>287499000</v>
      </c>
      <c r="AX5468">
        <v>1</v>
      </c>
      <c r="AY5468">
        <v>1</v>
      </c>
      <c r="AZ5468">
        <v>1</v>
      </c>
      <c r="BA5468">
        <v>1</v>
      </c>
      <c r="BB5468">
        <v>0</v>
      </c>
      <c r="BC5468">
        <v>0</v>
      </c>
      <c r="BD5468">
        <v>1</v>
      </c>
      <c r="BE5468">
        <v>165727.35333333301</v>
      </c>
      <c r="BF5468">
        <v>197155.54500000001</v>
      </c>
      <c r="BG5468">
        <v>0</v>
      </c>
      <c r="BH5468">
        <v>0</v>
      </c>
    </row>
    <row r="5469" spans="1:60" x14ac:dyDescent="0.3">
      <c r="A5469">
        <v>480878</v>
      </c>
      <c r="B5469" t="s">
        <v>0</v>
      </c>
      <c r="C5469" t="s">
        <v>14</v>
      </c>
      <c r="D5469">
        <v>29</v>
      </c>
      <c r="E5469" t="s">
        <v>82</v>
      </c>
      <c r="F5469">
        <v>908</v>
      </c>
      <c r="G5469">
        <v>0</v>
      </c>
      <c r="H5469" t="s">
        <v>83</v>
      </c>
      <c r="I5469" t="s">
        <v>82</v>
      </c>
      <c r="J5469" t="s">
        <v>88</v>
      </c>
      <c r="K5469" t="s">
        <v>2</v>
      </c>
      <c r="L5469" t="s">
        <v>2</v>
      </c>
      <c r="M5469" t="s">
        <v>2</v>
      </c>
      <c r="N5469" t="s">
        <v>2</v>
      </c>
      <c r="O5469" t="s">
        <v>2</v>
      </c>
      <c r="P5469" t="s">
        <v>2</v>
      </c>
      <c r="Q5469" t="s">
        <v>2</v>
      </c>
      <c r="R5469" t="s">
        <v>2</v>
      </c>
      <c r="S5469" t="s">
        <v>2</v>
      </c>
      <c r="T5469" t="s">
        <v>2</v>
      </c>
      <c r="U5469" t="s">
        <v>2</v>
      </c>
      <c r="V5469" t="s">
        <v>2</v>
      </c>
      <c r="W5469" t="s">
        <v>2</v>
      </c>
      <c r="X5469" t="s">
        <v>2</v>
      </c>
      <c r="Y5469" t="s">
        <v>2</v>
      </c>
      <c r="Z5469" t="s">
        <v>2</v>
      </c>
      <c r="AA5469" t="s">
        <v>2</v>
      </c>
      <c r="AB5469" t="s">
        <v>2</v>
      </c>
      <c r="AC5469" t="s">
        <v>2</v>
      </c>
      <c r="AD5469" t="s">
        <v>2</v>
      </c>
      <c r="AE5469" t="s">
        <v>2</v>
      </c>
      <c r="AF5469">
        <v>39</v>
      </c>
      <c r="AG5469">
        <v>39</v>
      </c>
      <c r="AH5469">
        <v>11</v>
      </c>
      <c r="AI5469">
        <v>153</v>
      </c>
      <c r="AJ5469">
        <v>153</v>
      </c>
      <c r="AK5469">
        <v>27</v>
      </c>
      <c r="AL5469">
        <v>3.9230769230769198</v>
      </c>
      <c r="AM5469">
        <v>16</v>
      </c>
      <c r="AN5469">
        <v>76.5</v>
      </c>
      <c r="AO5469">
        <v>126</v>
      </c>
      <c r="AP5469">
        <v>17</v>
      </c>
      <c r="AQ5469">
        <v>17</v>
      </c>
      <c r="AR5469">
        <v>1</v>
      </c>
      <c r="AS5469">
        <v>1</v>
      </c>
      <c r="AT5469">
        <v>0</v>
      </c>
      <c r="AU5469">
        <v>0</v>
      </c>
      <c r="AV5469" t="s">
        <v>2</v>
      </c>
      <c r="AW5469" t="s">
        <v>2</v>
      </c>
      <c r="AX5469" t="s">
        <v>2</v>
      </c>
      <c r="AY5469" t="s">
        <v>2</v>
      </c>
      <c r="AZ5469">
        <v>1</v>
      </c>
      <c r="BA5469">
        <v>1</v>
      </c>
      <c r="BB5469">
        <v>1</v>
      </c>
      <c r="BC5469">
        <v>1.5</v>
      </c>
      <c r="BD5469">
        <v>2.5</v>
      </c>
      <c r="BE5469">
        <v>772284.15333333297</v>
      </c>
      <c r="BF5469">
        <v>1135845.585</v>
      </c>
      <c r="BG5469">
        <v>14354838.710000001</v>
      </c>
      <c r="BH5469">
        <v>21532258.065000001</v>
      </c>
    </row>
    <row r="5470" spans="1:60" x14ac:dyDescent="0.3">
      <c r="A5470">
        <v>334761</v>
      </c>
      <c r="B5470" t="s">
        <v>0</v>
      </c>
      <c r="C5470" t="s">
        <v>14</v>
      </c>
      <c r="D5470">
        <v>32</v>
      </c>
      <c r="E5470" t="s">
        <v>82</v>
      </c>
      <c r="F5470">
        <v>880</v>
      </c>
      <c r="G5470">
        <v>25</v>
      </c>
      <c r="H5470" t="s">
        <v>89</v>
      </c>
      <c r="I5470" t="s">
        <v>82</v>
      </c>
      <c r="J5470" t="s">
        <v>88</v>
      </c>
      <c r="K5470" t="s">
        <v>2</v>
      </c>
      <c r="L5470" t="s">
        <v>2</v>
      </c>
      <c r="M5470" t="s">
        <v>2</v>
      </c>
      <c r="N5470" t="s">
        <v>2</v>
      </c>
      <c r="O5470" t="s">
        <v>2</v>
      </c>
      <c r="P5470" t="s">
        <v>2</v>
      </c>
      <c r="Q5470" t="s">
        <v>2</v>
      </c>
      <c r="R5470" t="s">
        <v>2</v>
      </c>
      <c r="S5470" t="s">
        <v>2</v>
      </c>
      <c r="T5470" t="s">
        <v>2</v>
      </c>
      <c r="U5470" t="s">
        <v>2</v>
      </c>
      <c r="V5470" t="s">
        <v>2</v>
      </c>
      <c r="W5470" t="s">
        <v>2</v>
      </c>
      <c r="X5470" t="s">
        <v>2</v>
      </c>
      <c r="Y5470" t="s">
        <v>2</v>
      </c>
      <c r="Z5470" t="s">
        <v>2</v>
      </c>
      <c r="AA5470" t="s">
        <v>2</v>
      </c>
      <c r="AB5470" t="s">
        <v>2</v>
      </c>
      <c r="AC5470" t="s">
        <v>2</v>
      </c>
      <c r="AD5470" t="s">
        <v>2</v>
      </c>
      <c r="AE5470" t="s">
        <v>2</v>
      </c>
      <c r="AF5470">
        <v>197</v>
      </c>
      <c r="AG5470">
        <v>197</v>
      </c>
      <c r="AH5470">
        <v>160</v>
      </c>
      <c r="AI5470">
        <v>889</v>
      </c>
      <c r="AJ5470">
        <v>889</v>
      </c>
      <c r="AK5470">
        <v>505</v>
      </c>
      <c r="AL5470">
        <v>4.5126903553299504</v>
      </c>
      <c r="AM5470">
        <v>142</v>
      </c>
      <c r="AN5470">
        <v>444.5</v>
      </c>
      <c r="AO5470">
        <v>455</v>
      </c>
      <c r="AP5470">
        <v>13</v>
      </c>
      <c r="AQ5470">
        <v>-13</v>
      </c>
      <c r="AR5470">
        <v>0</v>
      </c>
      <c r="AS5470">
        <v>0</v>
      </c>
      <c r="AT5470">
        <v>1</v>
      </c>
      <c r="AU5470">
        <v>1</v>
      </c>
      <c r="AV5470">
        <v>31116600</v>
      </c>
      <c r="AW5470">
        <v>31116600</v>
      </c>
      <c r="AX5470">
        <v>1</v>
      </c>
      <c r="AY5470">
        <v>1</v>
      </c>
      <c r="AZ5470" t="s">
        <v>2</v>
      </c>
      <c r="BA5470" t="s">
        <v>2</v>
      </c>
      <c r="BB5470" t="s">
        <v>2</v>
      </c>
      <c r="BC5470" t="s">
        <v>2</v>
      </c>
      <c r="BD5470" t="s">
        <v>2</v>
      </c>
      <c r="BE5470" t="s">
        <v>2</v>
      </c>
      <c r="BF5470" t="s">
        <v>2</v>
      </c>
      <c r="BG5470" t="s">
        <v>2</v>
      </c>
      <c r="BH5470" t="s">
        <v>2</v>
      </c>
    </row>
    <row r="5471" spans="1:60" x14ac:dyDescent="0.3">
      <c r="A5471">
        <v>532861</v>
      </c>
      <c r="B5471" t="s">
        <v>0</v>
      </c>
      <c r="C5471" t="s">
        <v>13</v>
      </c>
      <c r="D5471">
        <v>26</v>
      </c>
      <c r="E5471" t="s">
        <v>82</v>
      </c>
      <c r="F5471">
        <v>889</v>
      </c>
      <c r="G5471">
        <v>0</v>
      </c>
      <c r="H5471" t="s">
        <v>83</v>
      </c>
      <c r="I5471" t="s">
        <v>82</v>
      </c>
      <c r="J5471" t="s">
        <v>85</v>
      </c>
      <c r="K5471">
        <v>7</v>
      </c>
      <c r="L5471">
        <v>7</v>
      </c>
      <c r="M5471">
        <v>6</v>
      </c>
      <c r="N5471" t="s">
        <v>86</v>
      </c>
      <c r="O5471" t="s">
        <v>87</v>
      </c>
      <c r="P5471">
        <v>7</v>
      </c>
      <c r="Q5471">
        <v>13149000</v>
      </c>
      <c r="R5471">
        <v>1878428.57142857</v>
      </c>
      <c r="S5471">
        <v>3900000</v>
      </c>
      <c r="T5471">
        <v>7</v>
      </c>
      <c r="U5471">
        <v>7</v>
      </c>
      <c r="V5471">
        <v>6</v>
      </c>
      <c r="W5471">
        <v>1</v>
      </c>
      <c r="X5471">
        <v>1</v>
      </c>
      <c r="Y5471">
        <v>6574500</v>
      </c>
      <c r="Z5471">
        <v>10086000</v>
      </c>
      <c r="AA5471">
        <v>3.5</v>
      </c>
      <c r="AB5471">
        <v>6</v>
      </c>
      <c r="AC5471">
        <v>6</v>
      </c>
      <c r="AD5471">
        <v>12</v>
      </c>
      <c r="AE5471">
        <v>7</v>
      </c>
      <c r="AF5471">
        <v>48</v>
      </c>
      <c r="AG5471">
        <v>48</v>
      </c>
      <c r="AH5471">
        <v>25</v>
      </c>
      <c r="AI5471">
        <v>255</v>
      </c>
      <c r="AJ5471">
        <v>255</v>
      </c>
      <c r="AK5471">
        <v>47</v>
      </c>
      <c r="AL5471">
        <v>5.3125</v>
      </c>
      <c r="AM5471">
        <v>70</v>
      </c>
      <c r="AN5471">
        <v>127.5</v>
      </c>
      <c r="AO5471">
        <v>208</v>
      </c>
      <c r="AP5471">
        <v>7</v>
      </c>
      <c r="AQ5471">
        <v>0</v>
      </c>
      <c r="AR5471">
        <v>1</v>
      </c>
      <c r="AS5471">
        <v>1</v>
      </c>
      <c r="AT5471">
        <v>0</v>
      </c>
      <c r="AU5471">
        <v>0</v>
      </c>
      <c r="AV5471" t="s">
        <v>2</v>
      </c>
      <c r="AW5471" t="s">
        <v>2</v>
      </c>
      <c r="AX5471" t="s">
        <v>2</v>
      </c>
      <c r="AY5471" t="s">
        <v>2</v>
      </c>
      <c r="AZ5471">
        <v>1</v>
      </c>
      <c r="BA5471">
        <v>1</v>
      </c>
      <c r="BB5471">
        <v>0</v>
      </c>
      <c r="BC5471">
        <v>0</v>
      </c>
      <c r="BD5471">
        <v>1</v>
      </c>
      <c r="BE5471">
        <v>705687.44</v>
      </c>
      <c r="BF5471">
        <v>705687.44</v>
      </c>
      <c r="BG5471">
        <v>0</v>
      </c>
      <c r="BH5471">
        <v>0</v>
      </c>
    </row>
    <row r="5472" spans="1:60" x14ac:dyDescent="0.3">
      <c r="A5472">
        <v>815790</v>
      </c>
      <c r="B5472" t="s">
        <v>0</v>
      </c>
      <c r="C5472" t="s">
        <v>14</v>
      </c>
      <c r="D5472">
        <v>29</v>
      </c>
      <c r="E5472" t="s">
        <v>82</v>
      </c>
      <c r="F5472">
        <v>888</v>
      </c>
      <c r="G5472">
        <v>0</v>
      </c>
      <c r="H5472" t="s">
        <v>83</v>
      </c>
      <c r="I5472" t="s">
        <v>84</v>
      </c>
      <c r="J5472" t="s">
        <v>88</v>
      </c>
      <c r="K5472">
        <v>6</v>
      </c>
      <c r="L5472">
        <v>6</v>
      </c>
      <c r="M5472">
        <v>4</v>
      </c>
      <c r="N5472" t="s">
        <v>93</v>
      </c>
      <c r="O5472" t="s">
        <v>92</v>
      </c>
      <c r="P5472">
        <v>3</v>
      </c>
      <c r="Q5472">
        <v>2000000</v>
      </c>
      <c r="R5472">
        <v>333333.33333333302</v>
      </c>
      <c r="S5472">
        <v>1000000</v>
      </c>
      <c r="T5472">
        <v>7</v>
      </c>
      <c r="U5472">
        <v>7</v>
      </c>
      <c r="V5472">
        <v>5</v>
      </c>
      <c r="W5472">
        <v>1.1666666666666701</v>
      </c>
      <c r="X5472">
        <v>2</v>
      </c>
      <c r="Y5472">
        <v>1000000</v>
      </c>
      <c r="Z5472">
        <v>1900000</v>
      </c>
      <c r="AA5472">
        <v>3.5</v>
      </c>
      <c r="AB5472">
        <v>5</v>
      </c>
      <c r="AC5472">
        <v>2</v>
      </c>
      <c r="AD5472">
        <v>11</v>
      </c>
      <c r="AE5472">
        <v>6</v>
      </c>
      <c r="AF5472">
        <v>73</v>
      </c>
      <c r="AG5472">
        <v>73</v>
      </c>
      <c r="AH5472">
        <v>52</v>
      </c>
      <c r="AI5472">
        <v>440</v>
      </c>
      <c r="AJ5472">
        <v>440</v>
      </c>
      <c r="AK5472">
        <v>182</v>
      </c>
      <c r="AL5472">
        <v>6.02739726027397</v>
      </c>
      <c r="AM5472">
        <v>106</v>
      </c>
      <c r="AN5472">
        <v>220</v>
      </c>
      <c r="AO5472">
        <v>270</v>
      </c>
      <c r="AP5472">
        <v>5</v>
      </c>
      <c r="AQ5472">
        <v>0</v>
      </c>
      <c r="AR5472">
        <v>1</v>
      </c>
      <c r="AS5472">
        <v>1</v>
      </c>
      <c r="AT5472">
        <v>0</v>
      </c>
      <c r="AU5472">
        <v>0</v>
      </c>
      <c r="AV5472" t="s">
        <v>2</v>
      </c>
      <c r="AW5472" t="s">
        <v>2</v>
      </c>
      <c r="AX5472" t="s">
        <v>2</v>
      </c>
      <c r="AY5472" t="s">
        <v>2</v>
      </c>
      <c r="AZ5472">
        <v>1</v>
      </c>
      <c r="BA5472">
        <v>1</v>
      </c>
      <c r="BB5472">
        <v>0</v>
      </c>
      <c r="BC5472">
        <v>0</v>
      </c>
      <c r="BD5472">
        <v>1</v>
      </c>
      <c r="BE5472">
        <v>946341.82</v>
      </c>
      <c r="BF5472">
        <v>946341.82</v>
      </c>
      <c r="BG5472">
        <v>0</v>
      </c>
      <c r="BH5472">
        <v>0</v>
      </c>
    </row>
    <row r="5473" spans="1:60" x14ac:dyDescent="0.3">
      <c r="A5473">
        <v>92516</v>
      </c>
      <c r="B5473" t="s">
        <v>0</v>
      </c>
      <c r="C5473" t="s">
        <v>14</v>
      </c>
      <c r="D5473">
        <v>44</v>
      </c>
      <c r="E5473" t="s">
        <v>82</v>
      </c>
      <c r="F5473">
        <v>881</v>
      </c>
      <c r="G5473">
        <v>7</v>
      </c>
      <c r="H5473" t="s">
        <v>83</v>
      </c>
      <c r="I5473" t="s">
        <v>82</v>
      </c>
      <c r="J5473" t="s">
        <v>85</v>
      </c>
      <c r="K5473" t="s">
        <v>2</v>
      </c>
      <c r="L5473" t="s">
        <v>2</v>
      </c>
      <c r="M5473" t="s">
        <v>2</v>
      </c>
      <c r="N5473" t="s">
        <v>2</v>
      </c>
      <c r="O5473" t="s">
        <v>2</v>
      </c>
      <c r="P5473" t="s">
        <v>2</v>
      </c>
      <c r="Q5473" t="s">
        <v>2</v>
      </c>
      <c r="R5473" t="s">
        <v>2</v>
      </c>
      <c r="S5473" t="s">
        <v>2</v>
      </c>
      <c r="T5473" t="s">
        <v>2</v>
      </c>
      <c r="U5473" t="s">
        <v>2</v>
      </c>
      <c r="V5473" t="s">
        <v>2</v>
      </c>
      <c r="W5473" t="s">
        <v>2</v>
      </c>
      <c r="X5473" t="s">
        <v>2</v>
      </c>
      <c r="Y5473" t="s">
        <v>2</v>
      </c>
      <c r="Z5473" t="s">
        <v>2</v>
      </c>
      <c r="AA5473" t="s">
        <v>2</v>
      </c>
      <c r="AB5473" t="s">
        <v>2</v>
      </c>
      <c r="AC5473" t="s">
        <v>2</v>
      </c>
      <c r="AD5473" t="s">
        <v>2</v>
      </c>
      <c r="AE5473" t="s">
        <v>2</v>
      </c>
      <c r="AF5473">
        <v>52</v>
      </c>
      <c r="AG5473">
        <v>52</v>
      </c>
      <c r="AH5473">
        <v>36</v>
      </c>
      <c r="AI5473">
        <v>127</v>
      </c>
      <c r="AJ5473">
        <v>127</v>
      </c>
      <c r="AK5473">
        <v>55</v>
      </c>
      <c r="AL5473">
        <v>2.4423076923076898</v>
      </c>
      <c r="AM5473">
        <v>14</v>
      </c>
      <c r="AN5473">
        <v>63.5</v>
      </c>
      <c r="AO5473">
        <v>78</v>
      </c>
      <c r="AP5473">
        <v>6</v>
      </c>
      <c r="AQ5473">
        <v>0</v>
      </c>
      <c r="AR5473">
        <v>0</v>
      </c>
      <c r="AS5473">
        <v>0</v>
      </c>
      <c r="AT5473">
        <v>1</v>
      </c>
      <c r="AU5473">
        <v>1</v>
      </c>
      <c r="AV5473">
        <v>103638945</v>
      </c>
      <c r="AW5473">
        <v>103638945</v>
      </c>
      <c r="AX5473">
        <v>1.5</v>
      </c>
      <c r="AY5473">
        <v>1.5</v>
      </c>
      <c r="AZ5473">
        <v>1</v>
      </c>
      <c r="BA5473">
        <v>1</v>
      </c>
      <c r="BB5473">
        <v>0</v>
      </c>
      <c r="BC5473">
        <v>0</v>
      </c>
      <c r="BD5473">
        <v>1</v>
      </c>
      <c r="BE5473">
        <v>787527.255</v>
      </c>
      <c r="BF5473">
        <v>787527.255</v>
      </c>
      <c r="BG5473">
        <v>0</v>
      </c>
      <c r="BH5473">
        <v>0</v>
      </c>
    </row>
    <row r="5474" spans="1:60" x14ac:dyDescent="0.3">
      <c r="A5474">
        <v>798692</v>
      </c>
      <c r="B5474" t="s">
        <v>1</v>
      </c>
      <c r="C5474" t="s">
        <v>13</v>
      </c>
      <c r="D5474">
        <v>59</v>
      </c>
      <c r="E5474" t="s">
        <v>82</v>
      </c>
      <c r="F5474">
        <v>883</v>
      </c>
      <c r="G5474">
        <v>0</v>
      </c>
      <c r="H5474" t="s">
        <v>83</v>
      </c>
      <c r="I5474" t="s">
        <v>84</v>
      </c>
      <c r="J5474" t="s">
        <v>85</v>
      </c>
      <c r="K5474">
        <v>1</v>
      </c>
      <c r="L5474">
        <v>1</v>
      </c>
      <c r="M5474" t="s">
        <v>2</v>
      </c>
      <c r="N5474" t="s">
        <v>91</v>
      </c>
      <c r="O5474" t="s">
        <v>95</v>
      </c>
      <c r="P5474">
        <v>1</v>
      </c>
      <c r="Q5474">
        <v>50000</v>
      </c>
      <c r="R5474">
        <v>50000</v>
      </c>
      <c r="S5474">
        <v>50000</v>
      </c>
      <c r="T5474">
        <v>1</v>
      </c>
      <c r="U5474">
        <v>1</v>
      </c>
      <c r="V5474" t="s">
        <v>2</v>
      </c>
      <c r="W5474">
        <v>1</v>
      </c>
      <c r="X5474">
        <v>1</v>
      </c>
      <c r="Y5474">
        <v>50000</v>
      </c>
      <c r="Z5474">
        <v>50000</v>
      </c>
      <c r="AA5474">
        <v>1</v>
      </c>
      <c r="AB5474">
        <v>1</v>
      </c>
      <c r="AC5474">
        <v>1</v>
      </c>
      <c r="AD5474" t="s">
        <v>2</v>
      </c>
      <c r="AE5474">
        <v>1</v>
      </c>
      <c r="AF5474">
        <v>4</v>
      </c>
      <c r="AG5474">
        <v>4</v>
      </c>
      <c r="AH5474" t="s">
        <v>2</v>
      </c>
      <c r="AI5474">
        <v>46</v>
      </c>
      <c r="AJ5474">
        <v>46</v>
      </c>
      <c r="AK5474" t="s">
        <v>2</v>
      </c>
      <c r="AL5474">
        <v>11.5</v>
      </c>
      <c r="AM5474">
        <v>30</v>
      </c>
      <c r="AN5474">
        <v>46</v>
      </c>
      <c r="AO5474">
        <v>46</v>
      </c>
      <c r="AP5474">
        <v>6</v>
      </c>
      <c r="AQ5474">
        <v>1</v>
      </c>
      <c r="AR5474">
        <v>1</v>
      </c>
      <c r="AS5474">
        <v>1</v>
      </c>
      <c r="AT5474">
        <v>0</v>
      </c>
      <c r="AU5474">
        <v>0</v>
      </c>
      <c r="AV5474" t="s">
        <v>2</v>
      </c>
      <c r="AW5474" t="s">
        <v>2</v>
      </c>
      <c r="AX5474" t="s">
        <v>2</v>
      </c>
      <c r="AY5474" t="s">
        <v>2</v>
      </c>
      <c r="AZ5474">
        <v>1</v>
      </c>
      <c r="BA5474">
        <v>1</v>
      </c>
      <c r="BB5474">
        <v>0</v>
      </c>
      <c r="BC5474">
        <v>0</v>
      </c>
      <c r="BD5474">
        <v>1</v>
      </c>
      <c r="BE5474">
        <v>104091.59</v>
      </c>
      <c r="BF5474">
        <v>104091.59</v>
      </c>
      <c r="BG5474">
        <v>0</v>
      </c>
      <c r="BH5474">
        <v>0</v>
      </c>
    </row>
    <row r="5475" spans="1:60" x14ac:dyDescent="0.3">
      <c r="A5475">
        <v>530903</v>
      </c>
      <c r="B5475" t="s">
        <v>0</v>
      </c>
      <c r="C5475" t="s">
        <v>13</v>
      </c>
      <c r="D5475">
        <v>40</v>
      </c>
      <c r="E5475" t="s">
        <v>82</v>
      </c>
      <c r="F5475">
        <v>882</v>
      </c>
      <c r="G5475">
        <v>1</v>
      </c>
      <c r="H5475" t="s">
        <v>83</v>
      </c>
      <c r="I5475" t="s">
        <v>84</v>
      </c>
      <c r="J5475" t="s">
        <v>88</v>
      </c>
      <c r="K5475">
        <v>1</v>
      </c>
      <c r="L5475">
        <v>1</v>
      </c>
      <c r="M5475">
        <v>1</v>
      </c>
      <c r="N5475" t="s">
        <v>98</v>
      </c>
      <c r="O5475" t="s">
        <v>106</v>
      </c>
      <c r="P5475">
        <v>1</v>
      </c>
      <c r="Q5475">
        <v>4000000</v>
      </c>
      <c r="R5475">
        <v>4000000</v>
      </c>
      <c r="S5475">
        <v>4000000</v>
      </c>
      <c r="T5475">
        <v>1</v>
      </c>
      <c r="U5475">
        <v>1</v>
      </c>
      <c r="V5475">
        <v>1</v>
      </c>
      <c r="W5475">
        <v>1</v>
      </c>
      <c r="X5475">
        <v>1</v>
      </c>
      <c r="Y5475">
        <v>4000000</v>
      </c>
      <c r="Z5475">
        <v>4000000</v>
      </c>
      <c r="AA5475">
        <v>1</v>
      </c>
      <c r="AB5475">
        <v>1</v>
      </c>
      <c r="AC5475">
        <v>21</v>
      </c>
      <c r="AD5475" t="s">
        <v>2</v>
      </c>
      <c r="AE5475" t="s">
        <v>2</v>
      </c>
      <c r="AF5475">
        <v>22</v>
      </c>
      <c r="AG5475">
        <v>22</v>
      </c>
      <c r="AH5475">
        <v>14</v>
      </c>
      <c r="AI5475">
        <v>140</v>
      </c>
      <c r="AJ5475">
        <v>140</v>
      </c>
      <c r="AK5475">
        <v>54</v>
      </c>
      <c r="AL5475">
        <v>6.3636363636363598</v>
      </c>
      <c r="AM5475">
        <v>40</v>
      </c>
      <c r="AN5475">
        <v>70</v>
      </c>
      <c r="AO5475">
        <v>104</v>
      </c>
      <c r="AP5475">
        <v>7</v>
      </c>
      <c r="AQ5475">
        <v>0</v>
      </c>
      <c r="AR5475">
        <v>0</v>
      </c>
      <c r="AS5475">
        <v>0</v>
      </c>
      <c r="AT5475">
        <v>1</v>
      </c>
      <c r="AU5475">
        <v>1</v>
      </c>
      <c r="AV5475">
        <v>9976800</v>
      </c>
      <c r="AW5475">
        <v>9976800</v>
      </c>
      <c r="AX5475">
        <v>1</v>
      </c>
      <c r="AY5475">
        <v>1</v>
      </c>
      <c r="AZ5475">
        <v>1</v>
      </c>
      <c r="BA5475">
        <v>1</v>
      </c>
      <c r="BB5475">
        <v>0</v>
      </c>
      <c r="BC5475">
        <v>0</v>
      </c>
      <c r="BD5475">
        <v>1</v>
      </c>
      <c r="BE5475">
        <v>1251055.645</v>
      </c>
      <c r="BF5475">
        <v>1251055.645</v>
      </c>
      <c r="BG5475">
        <v>0</v>
      </c>
      <c r="BH5475">
        <v>0</v>
      </c>
    </row>
    <row r="5476" spans="1:60" x14ac:dyDescent="0.3">
      <c r="A5476">
        <v>688677</v>
      </c>
      <c r="B5476" t="s">
        <v>0</v>
      </c>
      <c r="C5476" t="s">
        <v>13</v>
      </c>
      <c r="D5476">
        <v>30</v>
      </c>
      <c r="E5476" t="s">
        <v>82</v>
      </c>
      <c r="F5476">
        <v>866</v>
      </c>
      <c r="G5476">
        <v>3</v>
      </c>
      <c r="H5476" t="s">
        <v>83</v>
      </c>
      <c r="I5476" t="s">
        <v>84</v>
      </c>
      <c r="J5476" t="s">
        <v>88</v>
      </c>
      <c r="K5476">
        <v>2</v>
      </c>
      <c r="L5476">
        <v>2</v>
      </c>
      <c r="M5476">
        <v>2</v>
      </c>
      <c r="N5476" t="s">
        <v>86</v>
      </c>
      <c r="O5476" t="s">
        <v>87</v>
      </c>
      <c r="P5476">
        <v>2</v>
      </c>
      <c r="Q5476">
        <v>100000000</v>
      </c>
      <c r="R5476">
        <v>50000000</v>
      </c>
      <c r="S5476">
        <v>50000000</v>
      </c>
      <c r="T5476">
        <v>2</v>
      </c>
      <c r="U5476">
        <v>2</v>
      </c>
      <c r="V5476">
        <v>2</v>
      </c>
      <c r="W5476">
        <v>1</v>
      </c>
      <c r="X5476">
        <v>1</v>
      </c>
      <c r="Y5476">
        <v>100000000</v>
      </c>
      <c r="Z5476">
        <v>100000000</v>
      </c>
      <c r="AA5476">
        <v>2</v>
      </c>
      <c r="AB5476">
        <v>2</v>
      </c>
      <c r="AC5476">
        <v>0</v>
      </c>
      <c r="AD5476">
        <v>1</v>
      </c>
      <c r="AE5476">
        <v>2</v>
      </c>
      <c r="AF5476">
        <v>60</v>
      </c>
      <c r="AG5476">
        <v>60</v>
      </c>
      <c r="AH5476">
        <v>60</v>
      </c>
      <c r="AI5476">
        <v>188</v>
      </c>
      <c r="AJ5476">
        <v>188</v>
      </c>
      <c r="AK5476">
        <v>188</v>
      </c>
      <c r="AL5476">
        <v>3.1333333333333302</v>
      </c>
      <c r="AM5476">
        <v>14</v>
      </c>
      <c r="AN5476">
        <v>188</v>
      </c>
      <c r="AO5476">
        <v>188</v>
      </c>
      <c r="AP5476">
        <v>7</v>
      </c>
      <c r="AQ5476">
        <v>0</v>
      </c>
      <c r="AR5476">
        <v>0</v>
      </c>
      <c r="AS5476">
        <v>0</v>
      </c>
      <c r="AT5476">
        <v>1</v>
      </c>
      <c r="AU5476">
        <v>1</v>
      </c>
      <c r="AV5476">
        <v>107952000</v>
      </c>
      <c r="AW5476">
        <v>107952000</v>
      </c>
      <c r="AX5476">
        <v>2</v>
      </c>
      <c r="AY5476">
        <v>2</v>
      </c>
      <c r="AZ5476">
        <v>1</v>
      </c>
      <c r="BA5476">
        <v>1</v>
      </c>
      <c r="BB5476">
        <v>0</v>
      </c>
      <c r="BC5476">
        <v>0</v>
      </c>
      <c r="BD5476">
        <v>1</v>
      </c>
      <c r="BE5476">
        <v>1831109.68</v>
      </c>
      <c r="BF5476">
        <v>1831109.68</v>
      </c>
      <c r="BG5476">
        <v>0</v>
      </c>
      <c r="BH5476">
        <v>0</v>
      </c>
    </row>
    <row r="5477" spans="1:60" x14ac:dyDescent="0.3">
      <c r="A5477">
        <v>165320</v>
      </c>
      <c r="B5477" t="s">
        <v>0</v>
      </c>
      <c r="C5477" t="s">
        <v>13</v>
      </c>
      <c r="D5477">
        <v>25</v>
      </c>
      <c r="E5477" t="s">
        <v>82</v>
      </c>
      <c r="F5477">
        <v>862</v>
      </c>
      <c r="G5477">
        <v>0</v>
      </c>
      <c r="H5477" t="s">
        <v>83</v>
      </c>
      <c r="I5477" t="s">
        <v>82</v>
      </c>
      <c r="J5477" t="s">
        <v>88</v>
      </c>
      <c r="K5477" t="s">
        <v>2</v>
      </c>
      <c r="L5477" t="s">
        <v>2</v>
      </c>
      <c r="M5477" t="s">
        <v>2</v>
      </c>
      <c r="N5477" t="s">
        <v>2</v>
      </c>
      <c r="O5477" t="s">
        <v>2</v>
      </c>
      <c r="P5477" t="s">
        <v>2</v>
      </c>
      <c r="Q5477" t="s">
        <v>2</v>
      </c>
      <c r="R5477" t="s">
        <v>2</v>
      </c>
      <c r="S5477" t="s">
        <v>2</v>
      </c>
      <c r="T5477" t="s">
        <v>2</v>
      </c>
      <c r="U5477" t="s">
        <v>2</v>
      </c>
      <c r="V5477" t="s">
        <v>2</v>
      </c>
      <c r="W5477" t="s">
        <v>2</v>
      </c>
      <c r="X5477" t="s">
        <v>2</v>
      </c>
      <c r="Y5477" t="s">
        <v>2</v>
      </c>
      <c r="Z5477" t="s">
        <v>2</v>
      </c>
      <c r="AA5477" t="s">
        <v>2</v>
      </c>
      <c r="AB5477" t="s">
        <v>2</v>
      </c>
      <c r="AC5477" t="s">
        <v>2</v>
      </c>
      <c r="AD5477" t="s">
        <v>2</v>
      </c>
      <c r="AE5477" t="s">
        <v>2</v>
      </c>
      <c r="AF5477">
        <v>21</v>
      </c>
      <c r="AG5477">
        <v>21</v>
      </c>
      <c r="AH5477">
        <v>21</v>
      </c>
      <c r="AI5477">
        <v>55</v>
      </c>
      <c r="AJ5477">
        <v>55</v>
      </c>
      <c r="AK5477">
        <v>55</v>
      </c>
      <c r="AL5477">
        <v>2.61904761904762</v>
      </c>
      <c r="AM5477">
        <v>9</v>
      </c>
      <c r="AN5477">
        <v>55</v>
      </c>
      <c r="AO5477">
        <v>55</v>
      </c>
      <c r="AP5477">
        <v>5</v>
      </c>
      <c r="AQ5477">
        <v>0</v>
      </c>
      <c r="AR5477">
        <v>1</v>
      </c>
      <c r="AS5477">
        <v>1</v>
      </c>
      <c r="AT5477">
        <v>0</v>
      </c>
      <c r="AU5477">
        <v>0</v>
      </c>
      <c r="AV5477" t="s">
        <v>2</v>
      </c>
      <c r="AW5477" t="s">
        <v>2</v>
      </c>
      <c r="AX5477" t="s">
        <v>2</v>
      </c>
      <c r="AY5477" t="s">
        <v>2</v>
      </c>
      <c r="AZ5477">
        <v>1</v>
      </c>
      <c r="BA5477">
        <v>1</v>
      </c>
      <c r="BB5477">
        <v>0</v>
      </c>
      <c r="BC5477">
        <v>0</v>
      </c>
      <c r="BD5477">
        <v>1</v>
      </c>
      <c r="BE5477">
        <v>129032.26</v>
      </c>
      <c r="BF5477">
        <v>129032.26</v>
      </c>
      <c r="BG5477">
        <v>0</v>
      </c>
      <c r="BH5477">
        <v>0</v>
      </c>
    </row>
    <row r="5478" spans="1:60" x14ac:dyDescent="0.3">
      <c r="A5478">
        <v>492733</v>
      </c>
      <c r="B5478" t="s">
        <v>0</v>
      </c>
      <c r="C5478" t="s">
        <v>14</v>
      </c>
      <c r="D5478">
        <v>32</v>
      </c>
      <c r="E5478" t="s">
        <v>82</v>
      </c>
      <c r="F5478">
        <v>862</v>
      </c>
      <c r="G5478">
        <v>0</v>
      </c>
      <c r="H5478" t="s">
        <v>83</v>
      </c>
      <c r="I5478" t="s">
        <v>84</v>
      </c>
      <c r="J5478" t="s">
        <v>85</v>
      </c>
      <c r="K5478" t="s">
        <v>2</v>
      </c>
      <c r="L5478" t="s">
        <v>2</v>
      </c>
      <c r="M5478" t="s">
        <v>2</v>
      </c>
      <c r="N5478" t="s">
        <v>2</v>
      </c>
      <c r="O5478" t="s">
        <v>2</v>
      </c>
      <c r="P5478" t="s">
        <v>2</v>
      </c>
      <c r="Q5478" t="s">
        <v>2</v>
      </c>
      <c r="R5478" t="s">
        <v>2</v>
      </c>
      <c r="S5478" t="s">
        <v>2</v>
      </c>
      <c r="T5478" t="s">
        <v>2</v>
      </c>
      <c r="U5478" t="s">
        <v>2</v>
      </c>
      <c r="V5478" t="s">
        <v>2</v>
      </c>
      <c r="W5478" t="s">
        <v>2</v>
      </c>
      <c r="X5478" t="s">
        <v>2</v>
      </c>
      <c r="Y5478" t="s">
        <v>2</v>
      </c>
      <c r="Z5478" t="s">
        <v>2</v>
      </c>
      <c r="AA5478" t="s">
        <v>2</v>
      </c>
      <c r="AB5478" t="s">
        <v>2</v>
      </c>
      <c r="AC5478" t="s">
        <v>2</v>
      </c>
      <c r="AD5478" t="s">
        <v>2</v>
      </c>
      <c r="AE5478" t="s">
        <v>2</v>
      </c>
      <c r="AF5478">
        <v>17</v>
      </c>
      <c r="AG5478">
        <v>17</v>
      </c>
      <c r="AH5478">
        <v>17</v>
      </c>
      <c r="AI5478">
        <v>245</v>
      </c>
      <c r="AJ5478">
        <v>245</v>
      </c>
      <c r="AK5478">
        <v>245</v>
      </c>
      <c r="AL5478">
        <v>14.411764705882399</v>
      </c>
      <c r="AM5478">
        <v>145</v>
      </c>
      <c r="AN5478">
        <v>245</v>
      </c>
      <c r="AO5478">
        <v>245</v>
      </c>
      <c r="AP5478">
        <v>8</v>
      </c>
      <c r="AQ5478">
        <v>0</v>
      </c>
      <c r="AR5478">
        <v>1</v>
      </c>
      <c r="AS5478">
        <v>1</v>
      </c>
      <c r="AT5478">
        <v>0</v>
      </c>
      <c r="AU5478">
        <v>0</v>
      </c>
      <c r="AV5478" t="s">
        <v>2</v>
      </c>
      <c r="AW5478" t="s">
        <v>2</v>
      </c>
      <c r="AX5478" t="s">
        <v>2</v>
      </c>
      <c r="AY5478" t="s">
        <v>2</v>
      </c>
      <c r="AZ5478">
        <v>1</v>
      </c>
      <c r="BA5478">
        <v>1</v>
      </c>
      <c r="BB5478">
        <v>0</v>
      </c>
      <c r="BC5478">
        <v>0</v>
      </c>
      <c r="BD5478">
        <v>1</v>
      </c>
      <c r="BE5478">
        <v>6239612.9000000004</v>
      </c>
      <c r="BF5478">
        <v>6239612.9000000004</v>
      </c>
      <c r="BG5478">
        <v>0</v>
      </c>
      <c r="BH5478">
        <v>0</v>
      </c>
    </row>
    <row r="5479" spans="1:60" x14ac:dyDescent="0.3">
      <c r="A5479">
        <v>52600</v>
      </c>
      <c r="B5479" t="s">
        <v>0</v>
      </c>
      <c r="C5479" t="s">
        <v>14</v>
      </c>
      <c r="D5479">
        <v>31</v>
      </c>
      <c r="E5479" t="s">
        <v>82</v>
      </c>
      <c r="F5479">
        <v>849</v>
      </c>
      <c r="G5479">
        <v>0</v>
      </c>
      <c r="H5479" t="s">
        <v>83</v>
      </c>
      <c r="I5479" t="s">
        <v>84</v>
      </c>
      <c r="J5479" t="s">
        <v>88</v>
      </c>
      <c r="K5479" t="s">
        <v>2</v>
      </c>
      <c r="L5479" t="s">
        <v>2</v>
      </c>
      <c r="M5479" t="s">
        <v>2</v>
      </c>
      <c r="N5479" t="s">
        <v>2</v>
      </c>
      <c r="O5479" t="s">
        <v>2</v>
      </c>
      <c r="P5479" t="s">
        <v>2</v>
      </c>
      <c r="Q5479" t="s">
        <v>2</v>
      </c>
      <c r="R5479" t="s">
        <v>2</v>
      </c>
      <c r="S5479" t="s">
        <v>2</v>
      </c>
      <c r="T5479" t="s">
        <v>2</v>
      </c>
      <c r="U5479" t="s">
        <v>2</v>
      </c>
      <c r="V5479" t="s">
        <v>2</v>
      </c>
      <c r="W5479" t="s">
        <v>2</v>
      </c>
      <c r="X5479" t="s">
        <v>2</v>
      </c>
      <c r="Y5479" t="s">
        <v>2</v>
      </c>
      <c r="Z5479" t="s">
        <v>2</v>
      </c>
      <c r="AA5479" t="s">
        <v>2</v>
      </c>
      <c r="AB5479" t="s">
        <v>2</v>
      </c>
      <c r="AC5479" t="s">
        <v>2</v>
      </c>
      <c r="AD5479" t="s">
        <v>2</v>
      </c>
      <c r="AE5479" t="s">
        <v>2</v>
      </c>
      <c r="AF5479">
        <v>17</v>
      </c>
      <c r="AG5479">
        <v>17</v>
      </c>
      <c r="AH5479">
        <v>17</v>
      </c>
      <c r="AI5479">
        <v>85</v>
      </c>
      <c r="AJ5479">
        <v>85</v>
      </c>
      <c r="AK5479">
        <v>85</v>
      </c>
      <c r="AL5479">
        <v>5</v>
      </c>
      <c r="AM5479">
        <v>22</v>
      </c>
      <c r="AN5479">
        <v>85</v>
      </c>
      <c r="AO5479">
        <v>85</v>
      </c>
      <c r="AP5479">
        <v>0</v>
      </c>
      <c r="AQ5479">
        <v>0</v>
      </c>
      <c r="AR5479">
        <v>1</v>
      </c>
      <c r="AS5479">
        <v>1</v>
      </c>
      <c r="AT5479">
        <v>0</v>
      </c>
      <c r="AU5479">
        <v>0</v>
      </c>
      <c r="AV5479" t="s">
        <v>2</v>
      </c>
      <c r="AW5479" t="s">
        <v>2</v>
      </c>
      <c r="AX5479" t="s">
        <v>2</v>
      </c>
      <c r="AY5479" t="s">
        <v>2</v>
      </c>
      <c r="AZ5479">
        <v>1</v>
      </c>
      <c r="BA5479">
        <v>1</v>
      </c>
      <c r="BB5479">
        <v>2</v>
      </c>
      <c r="BC5479">
        <v>2</v>
      </c>
      <c r="BD5479">
        <v>3</v>
      </c>
      <c r="BE5479">
        <v>470258.06</v>
      </c>
      <c r="BF5479">
        <v>470258.06</v>
      </c>
      <c r="BG5479">
        <v>903225806.45000005</v>
      </c>
      <c r="BH5479">
        <v>903225806.45000005</v>
      </c>
    </row>
    <row r="5480" spans="1:60" x14ac:dyDescent="0.3">
      <c r="A5480">
        <v>97390</v>
      </c>
      <c r="B5480" t="s">
        <v>0</v>
      </c>
      <c r="C5480" t="s">
        <v>14</v>
      </c>
      <c r="D5480">
        <v>28</v>
      </c>
      <c r="E5480" t="s">
        <v>82</v>
      </c>
      <c r="F5480">
        <v>849</v>
      </c>
      <c r="G5480">
        <v>0</v>
      </c>
      <c r="H5480" t="s">
        <v>83</v>
      </c>
      <c r="I5480" t="s">
        <v>82</v>
      </c>
      <c r="J5480" t="s">
        <v>85</v>
      </c>
      <c r="K5480" t="s">
        <v>2</v>
      </c>
      <c r="L5480" t="s">
        <v>2</v>
      </c>
      <c r="M5480" t="s">
        <v>2</v>
      </c>
      <c r="N5480" t="s">
        <v>2</v>
      </c>
      <c r="O5480" t="s">
        <v>2</v>
      </c>
      <c r="P5480" t="s">
        <v>2</v>
      </c>
      <c r="Q5480" t="s">
        <v>2</v>
      </c>
      <c r="R5480" t="s">
        <v>2</v>
      </c>
      <c r="S5480" t="s">
        <v>2</v>
      </c>
      <c r="T5480" t="s">
        <v>2</v>
      </c>
      <c r="U5480" t="s">
        <v>2</v>
      </c>
      <c r="V5480" t="s">
        <v>2</v>
      </c>
      <c r="W5480" t="s">
        <v>2</v>
      </c>
      <c r="X5480" t="s">
        <v>2</v>
      </c>
      <c r="Y5480" t="s">
        <v>2</v>
      </c>
      <c r="Z5480" t="s">
        <v>2</v>
      </c>
      <c r="AA5480" t="s">
        <v>2</v>
      </c>
      <c r="AB5480" t="s">
        <v>2</v>
      </c>
      <c r="AC5480" t="s">
        <v>2</v>
      </c>
      <c r="AD5480" t="s">
        <v>2</v>
      </c>
      <c r="AE5480" t="s">
        <v>2</v>
      </c>
      <c r="AF5480">
        <v>16</v>
      </c>
      <c r="AG5480">
        <v>16</v>
      </c>
      <c r="AH5480">
        <v>16</v>
      </c>
      <c r="AI5480">
        <v>93</v>
      </c>
      <c r="AJ5480">
        <v>93</v>
      </c>
      <c r="AK5480">
        <v>93</v>
      </c>
      <c r="AL5480">
        <v>5.8125</v>
      </c>
      <c r="AM5480">
        <v>37</v>
      </c>
      <c r="AN5480">
        <v>93</v>
      </c>
      <c r="AO5480">
        <v>93</v>
      </c>
      <c r="AP5480">
        <v>1</v>
      </c>
      <c r="AQ5480">
        <v>3</v>
      </c>
      <c r="AR5480" t="s">
        <v>2</v>
      </c>
      <c r="AS5480" t="s">
        <v>2</v>
      </c>
      <c r="AT5480" t="s">
        <v>2</v>
      </c>
      <c r="AU5480" t="s">
        <v>2</v>
      </c>
      <c r="AV5480" t="s">
        <v>2</v>
      </c>
      <c r="AW5480" t="s">
        <v>2</v>
      </c>
      <c r="AX5480" t="s">
        <v>2</v>
      </c>
      <c r="AY5480" t="s">
        <v>2</v>
      </c>
      <c r="AZ5480">
        <v>1</v>
      </c>
      <c r="BA5480">
        <v>1</v>
      </c>
      <c r="BB5480">
        <v>0</v>
      </c>
      <c r="BC5480">
        <v>0</v>
      </c>
      <c r="BD5480">
        <v>1</v>
      </c>
      <c r="BE5480">
        <v>2625806.4500000002</v>
      </c>
      <c r="BF5480">
        <v>2625806.4500000002</v>
      </c>
      <c r="BG5480">
        <v>0</v>
      </c>
      <c r="BH5480">
        <v>0</v>
      </c>
    </row>
    <row r="5481" spans="1:60" x14ac:dyDescent="0.3">
      <c r="A5481">
        <v>255269</v>
      </c>
      <c r="B5481" t="s">
        <v>0</v>
      </c>
      <c r="C5481" t="s">
        <v>13</v>
      </c>
      <c r="D5481">
        <v>59</v>
      </c>
      <c r="E5481" t="s">
        <v>82</v>
      </c>
      <c r="F5481">
        <v>845</v>
      </c>
      <c r="G5481">
        <v>4</v>
      </c>
      <c r="H5481" t="s">
        <v>83</v>
      </c>
      <c r="I5481" t="s">
        <v>84</v>
      </c>
      <c r="J5481" t="s">
        <v>85</v>
      </c>
      <c r="K5481" t="s">
        <v>2</v>
      </c>
      <c r="L5481" t="s">
        <v>2</v>
      </c>
      <c r="M5481" t="s">
        <v>2</v>
      </c>
      <c r="N5481" t="s">
        <v>2</v>
      </c>
      <c r="O5481" t="s">
        <v>2</v>
      </c>
      <c r="P5481" t="s">
        <v>2</v>
      </c>
      <c r="Q5481" t="s">
        <v>2</v>
      </c>
      <c r="R5481" t="s">
        <v>2</v>
      </c>
      <c r="S5481" t="s">
        <v>2</v>
      </c>
      <c r="T5481" t="s">
        <v>2</v>
      </c>
      <c r="U5481" t="s">
        <v>2</v>
      </c>
      <c r="V5481" t="s">
        <v>2</v>
      </c>
      <c r="W5481" t="s">
        <v>2</v>
      </c>
      <c r="X5481" t="s">
        <v>2</v>
      </c>
      <c r="Y5481" t="s">
        <v>2</v>
      </c>
      <c r="Z5481" t="s">
        <v>2</v>
      </c>
      <c r="AA5481" t="s">
        <v>2</v>
      </c>
      <c r="AB5481" t="s">
        <v>2</v>
      </c>
      <c r="AC5481" t="s">
        <v>2</v>
      </c>
      <c r="AD5481" t="s">
        <v>2</v>
      </c>
      <c r="AE5481" t="s">
        <v>2</v>
      </c>
      <c r="AF5481">
        <v>3</v>
      </c>
      <c r="AG5481">
        <v>3</v>
      </c>
      <c r="AH5481">
        <v>3</v>
      </c>
      <c r="AI5481">
        <v>20</v>
      </c>
      <c r="AJ5481">
        <v>20</v>
      </c>
      <c r="AK5481">
        <v>20</v>
      </c>
      <c r="AL5481">
        <v>6.6666666666666696</v>
      </c>
      <c r="AM5481">
        <v>16</v>
      </c>
      <c r="AN5481">
        <v>20</v>
      </c>
      <c r="AO5481">
        <v>20</v>
      </c>
      <c r="AP5481">
        <v>0</v>
      </c>
      <c r="AQ5481">
        <v>0</v>
      </c>
      <c r="AR5481" t="s">
        <v>2</v>
      </c>
      <c r="AS5481" t="s">
        <v>2</v>
      </c>
      <c r="AT5481" t="s">
        <v>2</v>
      </c>
      <c r="AU5481" t="s">
        <v>2</v>
      </c>
      <c r="AV5481" t="s">
        <v>2</v>
      </c>
      <c r="AW5481" t="s">
        <v>2</v>
      </c>
      <c r="AX5481" t="s">
        <v>2</v>
      </c>
      <c r="AY5481" t="s">
        <v>2</v>
      </c>
      <c r="AZ5481">
        <v>0</v>
      </c>
      <c r="BA5481">
        <v>0</v>
      </c>
      <c r="BB5481">
        <v>1</v>
      </c>
      <c r="BC5481">
        <v>1</v>
      </c>
      <c r="BD5481">
        <v>1</v>
      </c>
      <c r="BE5481">
        <v>0</v>
      </c>
      <c r="BF5481">
        <v>0</v>
      </c>
      <c r="BG5481">
        <v>90322580.650000006</v>
      </c>
      <c r="BH5481">
        <v>90322580.650000006</v>
      </c>
    </row>
    <row r="5482" spans="1:60" x14ac:dyDescent="0.3">
      <c r="A5482">
        <v>667809</v>
      </c>
      <c r="B5482" t="s">
        <v>0</v>
      </c>
      <c r="C5482" t="s">
        <v>13</v>
      </c>
      <c r="D5482">
        <v>28</v>
      </c>
      <c r="E5482" t="s">
        <v>82</v>
      </c>
      <c r="F5482">
        <v>876</v>
      </c>
      <c r="G5482">
        <v>41</v>
      </c>
      <c r="H5482" t="s">
        <v>89</v>
      </c>
      <c r="I5482" t="s">
        <v>84</v>
      </c>
      <c r="J5482" t="s">
        <v>88</v>
      </c>
      <c r="K5482" t="s">
        <v>2</v>
      </c>
      <c r="L5482" t="s">
        <v>2</v>
      </c>
      <c r="M5482" t="s">
        <v>2</v>
      </c>
      <c r="N5482" t="s">
        <v>2</v>
      </c>
      <c r="O5482" t="s">
        <v>2</v>
      </c>
      <c r="P5482" t="s">
        <v>2</v>
      </c>
      <c r="Q5482" t="s">
        <v>2</v>
      </c>
      <c r="R5482" t="s">
        <v>2</v>
      </c>
      <c r="S5482" t="s">
        <v>2</v>
      </c>
      <c r="T5482" t="s">
        <v>2</v>
      </c>
      <c r="U5482" t="s">
        <v>2</v>
      </c>
      <c r="V5482" t="s">
        <v>2</v>
      </c>
      <c r="W5482" t="s">
        <v>2</v>
      </c>
      <c r="X5482" t="s">
        <v>2</v>
      </c>
      <c r="Y5482" t="s">
        <v>2</v>
      </c>
      <c r="Z5482" t="s">
        <v>2</v>
      </c>
      <c r="AA5482" t="s">
        <v>2</v>
      </c>
      <c r="AB5482" t="s">
        <v>2</v>
      </c>
      <c r="AC5482" t="s">
        <v>2</v>
      </c>
      <c r="AD5482" t="s">
        <v>2</v>
      </c>
      <c r="AE5482" t="s">
        <v>2</v>
      </c>
      <c r="AF5482">
        <v>11</v>
      </c>
      <c r="AG5482">
        <v>11</v>
      </c>
      <c r="AH5482">
        <v>7</v>
      </c>
      <c r="AI5482">
        <v>24</v>
      </c>
      <c r="AJ5482">
        <v>24</v>
      </c>
      <c r="AK5482">
        <v>12</v>
      </c>
      <c r="AL5482">
        <v>2.1818181818181799</v>
      </c>
      <c r="AM5482">
        <v>6</v>
      </c>
      <c r="AN5482">
        <v>12</v>
      </c>
      <c r="AO5482">
        <v>12</v>
      </c>
      <c r="AP5482">
        <v>18</v>
      </c>
      <c r="AQ5482">
        <v>0</v>
      </c>
      <c r="AR5482" t="s">
        <v>2</v>
      </c>
      <c r="AS5482" t="s">
        <v>2</v>
      </c>
      <c r="AT5482" t="s">
        <v>2</v>
      </c>
      <c r="AU5482" t="s">
        <v>2</v>
      </c>
      <c r="AV5482">
        <v>49714383.5</v>
      </c>
      <c r="AW5482">
        <v>49714383.5</v>
      </c>
      <c r="AX5482">
        <v>1</v>
      </c>
      <c r="AY5482">
        <v>1</v>
      </c>
      <c r="AZ5482">
        <v>1</v>
      </c>
      <c r="BA5482">
        <v>1</v>
      </c>
      <c r="BB5482">
        <v>0</v>
      </c>
      <c r="BC5482">
        <v>0</v>
      </c>
      <c r="BD5482">
        <v>1</v>
      </c>
      <c r="BE5482">
        <v>5356750</v>
      </c>
      <c r="BF5482">
        <v>5356750</v>
      </c>
      <c r="BG5482">
        <v>0</v>
      </c>
      <c r="BH5482">
        <v>0</v>
      </c>
    </row>
    <row r="5483" spans="1:60" x14ac:dyDescent="0.3">
      <c r="A5483">
        <v>565467</v>
      </c>
      <c r="B5483" t="s">
        <v>1</v>
      </c>
      <c r="C5483" t="s">
        <v>13</v>
      </c>
      <c r="D5483">
        <v>22</v>
      </c>
      <c r="E5483" t="s">
        <v>82</v>
      </c>
      <c r="F5483">
        <v>877</v>
      </c>
      <c r="G5483">
        <v>0</v>
      </c>
      <c r="H5483" t="s">
        <v>83</v>
      </c>
      <c r="I5483" t="s">
        <v>82</v>
      </c>
      <c r="J5483" t="s">
        <v>88</v>
      </c>
      <c r="K5483">
        <v>1</v>
      </c>
      <c r="L5483">
        <v>1</v>
      </c>
      <c r="M5483">
        <v>1</v>
      </c>
      <c r="N5483" t="s">
        <v>86</v>
      </c>
      <c r="O5483" t="s">
        <v>87</v>
      </c>
      <c r="P5483">
        <v>1</v>
      </c>
      <c r="Q5483">
        <v>199000000</v>
      </c>
      <c r="R5483">
        <v>199000000</v>
      </c>
      <c r="S5483">
        <v>199000000</v>
      </c>
      <c r="T5483">
        <v>2</v>
      </c>
      <c r="U5483">
        <v>2</v>
      </c>
      <c r="V5483">
        <v>2</v>
      </c>
      <c r="W5483">
        <v>2</v>
      </c>
      <c r="X5483">
        <v>2</v>
      </c>
      <c r="Y5483">
        <v>199000000</v>
      </c>
      <c r="Z5483">
        <v>199000000</v>
      </c>
      <c r="AA5483">
        <v>2</v>
      </c>
      <c r="AB5483">
        <v>2</v>
      </c>
      <c r="AC5483">
        <v>7</v>
      </c>
      <c r="AD5483" t="s">
        <v>2</v>
      </c>
      <c r="AE5483">
        <v>1</v>
      </c>
      <c r="AF5483">
        <v>11</v>
      </c>
      <c r="AG5483">
        <v>11</v>
      </c>
      <c r="AH5483">
        <v>7</v>
      </c>
      <c r="AI5483">
        <v>122</v>
      </c>
      <c r="AJ5483">
        <v>122</v>
      </c>
      <c r="AK5483">
        <v>20</v>
      </c>
      <c r="AL5483">
        <v>11.090909090909101</v>
      </c>
      <c r="AM5483">
        <v>88</v>
      </c>
      <c r="AN5483">
        <v>61</v>
      </c>
      <c r="AO5483">
        <v>102</v>
      </c>
      <c r="AP5483">
        <v>7</v>
      </c>
      <c r="AQ5483">
        <v>0</v>
      </c>
      <c r="AR5483" t="s">
        <v>2</v>
      </c>
      <c r="AS5483" t="s">
        <v>2</v>
      </c>
      <c r="AT5483" t="s">
        <v>2</v>
      </c>
      <c r="AU5483" t="s">
        <v>2</v>
      </c>
      <c r="AV5483" t="s">
        <v>2</v>
      </c>
      <c r="AW5483" t="s">
        <v>2</v>
      </c>
      <c r="AX5483" t="s">
        <v>2</v>
      </c>
      <c r="AY5483" t="s">
        <v>2</v>
      </c>
      <c r="AZ5483">
        <v>1</v>
      </c>
      <c r="BA5483">
        <v>1</v>
      </c>
      <c r="BB5483">
        <v>0</v>
      </c>
      <c r="BC5483">
        <v>0</v>
      </c>
      <c r="BD5483">
        <v>1</v>
      </c>
      <c r="BE5483">
        <v>887329.03</v>
      </c>
      <c r="BF5483">
        <v>887329.03</v>
      </c>
      <c r="BG5483">
        <v>0</v>
      </c>
      <c r="BH5483">
        <v>0</v>
      </c>
    </row>
    <row r="5484" spans="1:60" x14ac:dyDescent="0.3">
      <c r="A5484">
        <v>338133</v>
      </c>
      <c r="B5484" t="s">
        <v>0</v>
      </c>
      <c r="C5484" t="s">
        <v>14</v>
      </c>
      <c r="D5484">
        <v>39</v>
      </c>
      <c r="E5484" t="s">
        <v>82</v>
      </c>
      <c r="F5484">
        <v>876</v>
      </c>
      <c r="G5484">
        <v>0</v>
      </c>
      <c r="H5484" t="s">
        <v>83</v>
      </c>
      <c r="I5484" t="s">
        <v>82</v>
      </c>
      <c r="J5484" t="s">
        <v>85</v>
      </c>
      <c r="K5484">
        <v>1</v>
      </c>
      <c r="L5484">
        <v>1</v>
      </c>
      <c r="M5484">
        <v>1</v>
      </c>
      <c r="N5484" t="s">
        <v>98</v>
      </c>
      <c r="O5484" t="s">
        <v>106</v>
      </c>
      <c r="P5484">
        <v>1</v>
      </c>
      <c r="Q5484">
        <v>499000</v>
      </c>
      <c r="R5484">
        <v>499000</v>
      </c>
      <c r="S5484">
        <v>499000</v>
      </c>
      <c r="T5484">
        <v>1</v>
      </c>
      <c r="U5484">
        <v>1</v>
      </c>
      <c r="V5484">
        <v>1</v>
      </c>
      <c r="W5484">
        <v>1</v>
      </c>
      <c r="X5484">
        <v>1</v>
      </c>
      <c r="Y5484">
        <v>499000</v>
      </c>
      <c r="Z5484">
        <v>499000</v>
      </c>
      <c r="AA5484">
        <v>1</v>
      </c>
      <c r="AB5484">
        <v>1</v>
      </c>
      <c r="AC5484">
        <v>27</v>
      </c>
      <c r="AD5484" t="s">
        <v>2</v>
      </c>
      <c r="AE5484" t="s">
        <v>2</v>
      </c>
      <c r="AF5484">
        <v>30</v>
      </c>
      <c r="AG5484">
        <v>30</v>
      </c>
      <c r="AH5484">
        <v>22</v>
      </c>
      <c r="AI5484">
        <v>150</v>
      </c>
      <c r="AJ5484">
        <v>150</v>
      </c>
      <c r="AK5484">
        <v>94</v>
      </c>
      <c r="AL5484">
        <v>5</v>
      </c>
      <c r="AM5484">
        <v>22</v>
      </c>
      <c r="AN5484">
        <v>75</v>
      </c>
      <c r="AO5484">
        <v>92</v>
      </c>
      <c r="AP5484">
        <v>12</v>
      </c>
      <c r="AQ5484">
        <v>0</v>
      </c>
      <c r="AR5484">
        <v>0</v>
      </c>
      <c r="AS5484">
        <v>0</v>
      </c>
      <c r="AT5484">
        <v>1</v>
      </c>
      <c r="AU5484">
        <v>1</v>
      </c>
      <c r="AV5484">
        <v>19712000</v>
      </c>
      <c r="AW5484">
        <v>19712000</v>
      </c>
      <c r="AX5484">
        <v>1</v>
      </c>
      <c r="AY5484">
        <v>1</v>
      </c>
      <c r="AZ5484">
        <v>1</v>
      </c>
      <c r="BA5484">
        <v>1</v>
      </c>
      <c r="BB5484">
        <v>1</v>
      </c>
      <c r="BC5484">
        <v>1</v>
      </c>
      <c r="BD5484">
        <v>2</v>
      </c>
      <c r="BE5484">
        <v>1667278.8</v>
      </c>
      <c r="BF5484">
        <v>1667278.8</v>
      </c>
      <c r="BG5484">
        <v>25892857.145</v>
      </c>
      <c r="BH5484">
        <v>25892857.145</v>
      </c>
    </row>
    <row r="5485" spans="1:60" x14ac:dyDescent="0.3">
      <c r="A5485">
        <v>653494</v>
      </c>
      <c r="B5485" t="s">
        <v>0</v>
      </c>
      <c r="C5485" t="s">
        <v>13</v>
      </c>
      <c r="D5485">
        <v>37</v>
      </c>
      <c r="E5485" t="s">
        <v>82</v>
      </c>
      <c r="F5485">
        <v>855</v>
      </c>
      <c r="G5485">
        <v>49</v>
      </c>
      <c r="H5485" t="s">
        <v>89</v>
      </c>
      <c r="I5485" t="s">
        <v>82</v>
      </c>
      <c r="J5485" t="s">
        <v>88</v>
      </c>
      <c r="K5485" t="s">
        <v>2</v>
      </c>
      <c r="L5485" t="s">
        <v>2</v>
      </c>
      <c r="M5485" t="s">
        <v>2</v>
      </c>
      <c r="N5485" t="s">
        <v>2</v>
      </c>
      <c r="O5485" t="s">
        <v>2</v>
      </c>
      <c r="P5485" t="s">
        <v>2</v>
      </c>
      <c r="Q5485" t="s">
        <v>2</v>
      </c>
      <c r="R5485" t="s">
        <v>2</v>
      </c>
      <c r="S5485" t="s">
        <v>2</v>
      </c>
      <c r="T5485" t="s">
        <v>2</v>
      </c>
      <c r="U5485" t="s">
        <v>2</v>
      </c>
      <c r="V5485" t="s">
        <v>2</v>
      </c>
      <c r="W5485" t="s">
        <v>2</v>
      </c>
      <c r="X5485" t="s">
        <v>2</v>
      </c>
      <c r="Y5485" t="s">
        <v>2</v>
      </c>
      <c r="Z5485" t="s">
        <v>2</v>
      </c>
      <c r="AA5485" t="s">
        <v>2</v>
      </c>
      <c r="AB5485" t="s">
        <v>2</v>
      </c>
      <c r="AC5485" t="s">
        <v>2</v>
      </c>
      <c r="AD5485" t="s">
        <v>2</v>
      </c>
      <c r="AE5485" t="s">
        <v>2</v>
      </c>
      <c r="AF5485">
        <v>10</v>
      </c>
      <c r="AG5485">
        <v>10</v>
      </c>
      <c r="AH5485">
        <v>10</v>
      </c>
      <c r="AI5485">
        <v>18</v>
      </c>
      <c r="AJ5485">
        <v>18</v>
      </c>
      <c r="AK5485">
        <v>18</v>
      </c>
      <c r="AL5485">
        <v>1.8</v>
      </c>
      <c r="AM5485">
        <v>5</v>
      </c>
      <c r="AN5485">
        <v>18</v>
      </c>
      <c r="AO5485">
        <v>18</v>
      </c>
      <c r="AP5485">
        <v>3</v>
      </c>
      <c r="AQ5485">
        <v>0</v>
      </c>
      <c r="AR5485">
        <v>0</v>
      </c>
      <c r="AS5485">
        <v>0</v>
      </c>
      <c r="AT5485">
        <v>1</v>
      </c>
      <c r="AU5485">
        <v>1</v>
      </c>
      <c r="AV5485">
        <v>2118000</v>
      </c>
      <c r="AW5485">
        <v>2118000</v>
      </c>
      <c r="AX5485">
        <v>1</v>
      </c>
      <c r="AY5485">
        <v>1</v>
      </c>
      <c r="AZ5485" t="s">
        <v>2</v>
      </c>
      <c r="BA5485" t="s">
        <v>2</v>
      </c>
      <c r="BB5485" t="s">
        <v>2</v>
      </c>
      <c r="BC5485" t="s">
        <v>2</v>
      </c>
      <c r="BD5485" t="s">
        <v>2</v>
      </c>
      <c r="BE5485" t="s">
        <v>2</v>
      </c>
      <c r="BF5485" t="s">
        <v>2</v>
      </c>
      <c r="BG5485" t="s">
        <v>2</v>
      </c>
      <c r="BH5485" t="s">
        <v>2</v>
      </c>
    </row>
    <row r="5486" spans="1:60" x14ac:dyDescent="0.3">
      <c r="A5486">
        <v>250582</v>
      </c>
      <c r="B5486" t="s">
        <v>0</v>
      </c>
      <c r="C5486" t="s">
        <v>14</v>
      </c>
      <c r="D5486">
        <v>32</v>
      </c>
      <c r="E5486" t="s">
        <v>82</v>
      </c>
      <c r="F5486">
        <v>873</v>
      </c>
      <c r="G5486">
        <v>30</v>
      </c>
      <c r="H5486" t="s">
        <v>89</v>
      </c>
      <c r="I5486" t="s">
        <v>82</v>
      </c>
      <c r="J5486" t="s">
        <v>85</v>
      </c>
      <c r="K5486" t="s">
        <v>2</v>
      </c>
      <c r="L5486" t="s">
        <v>2</v>
      </c>
      <c r="M5486" t="s">
        <v>2</v>
      </c>
      <c r="N5486" t="s">
        <v>2</v>
      </c>
      <c r="O5486" t="s">
        <v>2</v>
      </c>
      <c r="P5486" t="s">
        <v>2</v>
      </c>
      <c r="Q5486" t="s">
        <v>2</v>
      </c>
      <c r="R5486" t="s">
        <v>2</v>
      </c>
      <c r="S5486" t="s">
        <v>2</v>
      </c>
      <c r="T5486" t="s">
        <v>2</v>
      </c>
      <c r="U5486" t="s">
        <v>2</v>
      </c>
      <c r="V5486" t="s">
        <v>2</v>
      </c>
      <c r="W5486" t="s">
        <v>2</v>
      </c>
      <c r="X5486" t="s">
        <v>2</v>
      </c>
      <c r="Y5486" t="s">
        <v>2</v>
      </c>
      <c r="Z5486" t="s">
        <v>2</v>
      </c>
      <c r="AA5486" t="s">
        <v>2</v>
      </c>
      <c r="AB5486" t="s">
        <v>2</v>
      </c>
      <c r="AC5486" t="s">
        <v>2</v>
      </c>
      <c r="AD5486" t="s">
        <v>2</v>
      </c>
      <c r="AE5486" t="s">
        <v>2</v>
      </c>
      <c r="AF5486">
        <v>18</v>
      </c>
      <c r="AG5486">
        <v>18</v>
      </c>
      <c r="AH5486">
        <v>18</v>
      </c>
      <c r="AI5486">
        <v>82</v>
      </c>
      <c r="AJ5486">
        <v>82</v>
      </c>
      <c r="AK5486">
        <v>82</v>
      </c>
      <c r="AL5486">
        <v>4.5555555555555598</v>
      </c>
      <c r="AM5486">
        <v>30</v>
      </c>
      <c r="AN5486">
        <v>82</v>
      </c>
      <c r="AO5486">
        <v>82</v>
      </c>
      <c r="AP5486">
        <v>18</v>
      </c>
      <c r="AQ5486">
        <v>0</v>
      </c>
      <c r="AR5486">
        <v>1</v>
      </c>
      <c r="AS5486">
        <v>1</v>
      </c>
      <c r="AT5486">
        <v>0</v>
      </c>
      <c r="AU5486">
        <v>0</v>
      </c>
      <c r="AV5486">
        <v>344100000</v>
      </c>
      <c r="AW5486">
        <v>341150000</v>
      </c>
      <c r="AX5486">
        <v>1</v>
      </c>
      <c r="AY5486">
        <v>1</v>
      </c>
      <c r="AZ5486">
        <v>1</v>
      </c>
      <c r="BA5486">
        <v>1</v>
      </c>
      <c r="BB5486">
        <v>0</v>
      </c>
      <c r="BC5486">
        <v>0</v>
      </c>
      <c r="BD5486">
        <v>1</v>
      </c>
      <c r="BE5486">
        <v>415996.53666666697</v>
      </c>
      <c r="BF5486">
        <v>617543.18999999994</v>
      </c>
      <c r="BG5486">
        <v>0</v>
      </c>
      <c r="BH5486">
        <v>0</v>
      </c>
    </row>
    <row r="5487" spans="1:60" x14ac:dyDescent="0.3">
      <c r="A5487">
        <v>193513</v>
      </c>
      <c r="B5487" t="s">
        <v>0</v>
      </c>
      <c r="C5487" t="s">
        <v>14</v>
      </c>
      <c r="D5487">
        <v>41</v>
      </c>
      <c r="E5487" t="s">
        <v>82</v>
      </c>
      <c r="F5487">
        <v>863</v>
      </c>
      <c r="G5487">
        <v>5</v>
      </c>
      <c r="H5487" t="s">
        <v>83</v>
      </c>
      <c r="I5487" t="s">
        <v>84</v>
      </c>
      <c r="J5487" t="s">
        <v>88</v>
      </c>
      <c r="K5487" t="s">
        <v>2</v>
      </c>
      <c r="L5487" t="s">
        <v>2</v>
      </c>
      <c r="M5487" t="s">
        <v>2</v>
      </c>
      <c r="N5487" t="s">
        <v>2</v>
      </c>
      <c r="O5487" t="s">
        <v>2</v>
      </c>
      <c r="P5487" t="s">
        <v>2</v>
      </c>
      <c r="Q5487" t="s">
        <v>2</v>
      </c>
      <c r="R5487" t="s">
        <v>2</v>
      </c>
      <c r="S5487" t="s">
        <v>2</v>
      </c>
      <c r="T5487" t="s">
        <v>2</v>
      </c>
      <c r="U5487" t="s">
        <v>2</v>
      </c>
      <c r="V5487" t="s">
        <v>2</v>
      </c>
      <c r="W5487" t="s">
        <v>2</v>
      </c>
      <c r="X5487" t="s">
        <v>2</v>
      </c>
      <c r="Y5487" t="s">
        <v>2</v>
      </c>
      <c r="Z5487" t="s">
        <v>2</v>
      </c>
      <c r="AA5487" t="s">
        <v>2</v>
      </c>
      <c r="AB5487" t="s">
        <v>2</v>
      </c>
      <c r="AC5487" t="s">
        <v>2</v>
      </c>
      <c r="AD5487" t="s">
        <v>2</v>
      </c>
      <c r="AE5487" t="s">
        <v>2</v>
      </c>
      <c r="AF5487">
        <v>5</v>
      </c>
      <c r="AG5487">
        <v>5</v>
      </c>
      <c r="AH5487">
        <v>5</v>
      </c>
      <c r="AI5487">
        <v>9</v>
      </c>
      <c r="AJ5487">
        <v>9</v>
      </c>
      <c r="AK5487">
        <v>9</v>
      </c>
      <c r="AL5487">
        <v>1.8</v>
      </c>
      <c r="AM5487">
        <v>3</v>
      </c>
      <c r="AN5487">
        <v>9</v>
      </c>
      <c r="AO5487">
        <v>9</v>
      </c>
      <c r="AP5487">
        <v>0</v>
      </c>
      <c r="AQ5487">
        <v>0</v>
      </c>
      <c r="AR5487" t="s">
        <v>2</v>
      </c>
      <c r="AS5487" t="s">
        <v>2</v>
      </c>
      <c r="AT5487" t="s">
        <v>2</v>
      </c>
      <c r="AU5487" t="s">
        <v>2</v>
      </c>
      <c r="AV5487">
        <v>3250000000</v>
      </c>
      <c r="AW5487">
        <v>3250000000</v>
      </c>
      <c r="AX5487">
        <v>2</v>
      </c>
      <c r="AY5487">
        <v>2</v>
      </c>
      <c r="AZ5487">
        <v>1</v>
      </c>
      <c r="BA5487">
        <v>1</v>
      </c>
      <c r="BB5487">
        <v>0</v>
      </c>
      <c r="BC5487">
        <v>0</v>
      </c>
      <c r="BD5487">
        <v>1</v>
      </c>
      <c r="BE5487">
        <v>178000</v>
      </c>
      <c r="BF5487">
        <v>178000</v>
      </c>
      <c r="BG5487">
        <v>0</v>
      </c>
      <c r="BH5487">
        <v>0</v>
      </c>
    </row>
    <row r="5488" spans="1:60" x14ac:dyDescent="0.3">
      <c r="A5488">
        <v>704268</v>
      </c>
      <c r="B5488" t="s">
        <v>0</v>
      </c>
      <c r="C5488" t="s">
        <v>14</v>
      </c>
      <c r="D5488">
        <v>36</v>
      </c>
      <c r="E5488" t="s">
        <v>82</v>
      </c>
      <c r="F5488">
        <v>853</v>
      </c>
      <c r="G5488">
        <v>0</v>
      </c>
      <c r="H5488" t="s">
        <v>83</v>
      </c>
      <c r="I5488" t="s">
        <v>82</v>
      </c>
      <c r="J5488" t="s">
        <v>85</v>
      </c>
      <c r="K5488" t="s">
        <v>2</v>
      </c>
      <c r="L5488" t="s">
        <v>2</v>
      </c>
      <c r="M5488" t="s">
        <v>2</v>
      </c>
      <c r="N5488" t="s">
        <v>2</v>
      </c>
      <c r="O5488" t="s">
        <v>2</v>
      </c>
      <c r="P5488" t="s">
        <v>2</v>
      </c>
      <c r="Q5488" t="s">
        <v>2</v>
      </c>
      <c r="R5488" t="s">
        <v>2</v>
      </c>
      <c r="S5488" t="s">
        <v>2</v>
      </c>
      <c r="T5488" t="s">
        <v>2</v>
      </c>
      <c r="U5488" t="s">
        <v>2</v>
      </c>
      <c r="V5488" t="s">
        <v>2</v>
      </c>
      <c r="W5488" t="s">
        <v>2</v>
      </c>
      <c r="X5488" t="s">
        <v>2</v>
      </c>
      <c r="Y5488" t="s">
        <v>2</v>
      </c>
      <c r="Z5488" t="s">
        <v>2</v>
      </c>
      <c r="AA5488" t="s">
        <v>2</v>
      </c>
      <c r="AB5488" t="s">
        <v>2</v>
      </c>
      <c r="AC5488" t="s">
        <v>2</v>
      </c>
      <c r="AD5488" t="s">
        <v>2</v>
      </c>
      <c r="AE5488" t="s">
        <v>2</v>
      </c>
      <c r="AF5488">
        <v>3</v>
      </c>
      <c r="AG5488">
        <v>3</v>
      </c>
      <c r="AH5488">
        <v>3</v>
      </c>
      <c r="AI5488">
        <v>9</v>
      </c>
      <c r="AJ5488">
        <v>9</v>
      </c>
      <c r="AK5488">
        <v>9</v>
      </c>
      <c r="AL5488">
        <v>3</v>
      </c>
      <c r="AM5488">
        <v>5</v>
      </c>
      <c r="AN5488">
        <v>9</v>
      </c>
      <c r="AO5488">
        <v>9</v>
      </c>
      <c r="AP5488">
        <v>0</v>
      </c>
      <c r="AQ5488">
        <v>1</v>
      </c>
      <c r="AR5488" t="s">
        <v>2</v>
      </c>
      <c r="AS5488" t="s">
        <v>2</v>
      </c>
      <c r="AT5488" t="s">
        <v>2</v>
      </c>
      <c r="AU5488" t="s">
        <v>2</v>
      </c>
      <c r="AV5488">
        <v>500000000</v>
      </c>
      <c r="AW5488">
        <v>500000000</v>
      </c>
      <c r="AX5488">
        <v>1</v>
      </c>
      <c r="AY5488">
        <v>1</v>
      </c>
      <c r="AZ5488">
        <v>1</v>
      </c>
      <c r="BA5488">
        <v>1</v>
      </c>
      <c r="BB5488">
        <v>0</v>
      </c>
      <c r="BC5488">
        <v>0</v>
      </c>
      <c r="BD5488">
        <v>1</v>
      </c>
      <c r="BE5488">
        <v>127419.35</v>
      </c>
      <c r="BF5488">
        <v>127419.35</v>
      </c>
      <c r="BG5488">
        <v>0</v>
      </c>
      <c r="BH5488">
        <v>0</v>
      </c>
    </row>
    <row r="5489" spans="1:60" x14ac:dyDescent="0.3">
      <c r="A5489">
        <v>427782</v>
      </c>
      <c r="B5489" t="s">
        <v>0</v>
      </c>
      <c r="C5489" t="s">
        <v>13</v>
      </c>
      <c r="D5489">
        <v>30</v>
      </c>
      <c r="E5489" t="s">
        <v>82</v>
      </c>
      <c r="F5489">
        <v>902</v>
      </c>
      <c r="G5489">
        <v>0</v>
      </c>
      <c r="H5489" t="s">
        <v>83</v>
      </c>
      <c r="I5489" t="s">
        <v>82</v>
      </c>
      <c r="J5489" t="s">
        <v>88</v>
      </c>
      <c r="K5489" t="s">
        <v>2</v>
      </c>
      <c r="L5489" t="s">
        <v>2</v>
      </c>
      <c r="M5489" t="s">
        <v>2</v>
      </c>
      <c r="N5489" t="s">
        <v>2</v>
      </c>
      <c r="O5489" t="s">
        <v>2</v>
      </c>
      <c r="P5489" t="s">
        <v>2</v>
      </c>
      <c r="Q5489" t="s">
        <v>2</v>
      </c>
      <c r="R5489" t="s">
        <v>2</v>
      </c>
      <c r="S5489" t="s">
        <v>2</v>
      </c>
      <c r="T5489" t="s">
        <v>2</v>
      </c>
      <c r="U5489" t="s">
        <v>2</v>
      </c>
      <c r="V5489" t="s">
        <v>2</v>
      </c>
      <c r="W5489" t="s">
        <v>2</v>
      </c>
      <c r="X5489" t="s">
        <v>2</v>
      </c>
      <c r="Y5489" t="s">
        <v>2</v>
      </c>
      <c r="Z5489" t="s">
        <v>2</v>
      </c>
      <c r="AA5489" t="s">
        <v>2</v>
      </c>
      <c r="AB5489" t="s">
        <v>2</v>
      </c>
      <c r="AC5489" t="s">
        <v>2</v>
      </c>
      <c r="AD5489" t="s">
        <v>2</v>
      </c>
      <c r="AE5489" t="s">
        <v>2</v>
      </c>
      <c r="AF5489">
        <v>230</v>
      </c>
      <c r="AG5489">
        <v>230</v>
      </c>
      <c r="AH5489">
        <v>120</v>
      </c>
      <c r="AI5489">
        <v>575</v>
      </c>
      <c r="AJ5489">
        <v>575</v>
      </c>
      <c r="AK5489">
        <v>207</v>
      </c>
      <c r="AL5489">
        <v>2.5</v>
      </c>
      <c r="AM5489">
        <v>17</v>
      </c>
      <c r="AN5489">
        <v>191.666666666667</v>
      </c>
      <c r="AO5489">
        <v>350</v>
      </c>
      <c r="AP5489">
        <v>5</v>
      </c>
      <c r="AQ5489">
        <v>0</v>
      </c>
      <c r="AR5489" t="s">
        <v>2</v>
      </c>
      <c r="AS5489" t="s">
        <v>2</v>
      </c>
      <c r="AT5489" t="s">
        <v>2</v>
      </c>
      <c r="AU5489" t="s">
        <v>2</v>
      </c>
      <c r="AV5489" t="s">
        <v>2</v>
      </c>
      <c r="AW5489" t="s">
        <v>2</v>
      </c>
      <c r="AX5489" t="s">
        <v>2</v>
      </c>
      <c r="AY5489" t="s">
        <v>2</v>
      </c>
      <c r="AZ5489" t="s">
        <v>2</v>
      </c>
      <c r="BA5489" t="s">
        <v>2</v>
      </c>
      <c r="BB5489" t="s">
        <v>2</v>
      </c>
      <c r="BC5489" t="s">
        <v>2</v>
      </c>
      <c r="BD5489" t="s">
        <v>2</v>
      </c>
      <c r="BE5489" t="s">
        <v>2</v>
      </c>
      <c r="BF5489" t="s">
        <v>2</v>
      </c>
      <c r="BG5489" t="s">
        <v>2</v>
      </c>
      <c r="BH5489" t="s">
        <v>2</v>
      </c>
    </row>
    <row r="5490" spans="1:60" x14ac:dyDescent="0.3">
      <c r="A5490">
        <v>397705</v>
      </c>
      <c r="B5490" t="s">
        <v>0</v>
      </c>
      <c r="C5490" t="s">
        <v>14</v>
      </c>
      <c r="D5490">
        <v>33</v>
      </c>
      <c r="E5490" t="s">
        <v>82</v>
      </c>
      <c r="F5490">
        <v>879</v>
      </c>
      <c r="G5490">
        <v>47</v>
      </c>
      <c r="H5490" t="s">
        <v>83</v>
      </c>
      <c r="I5490" t="s">
        <v>82</v>
      </c>
      <c r="J5490" t="s">
        <v>88</v>
      </c>
      <c r="K5490">
        <v>3</v>
      </c>
      <c r="L5490">
        <v>3</v>
      </c>
      <c r="M5490">
        <v>1</v>
      </c>
      <c r="N5490" t="s">
        <v>98</v>
      </c>
      <c r="O5490" t="s">
        <v>106</v>
      </c>
      <c r="P5490">
        <v>3</v>
      </c>
      <c r="Q5490">
        <v>41818690</v>
      </c>
      <c r="R5490">
        <v>13939563.3333333</v>
      </c>
      <c r="S5490">
        <v>39900000</v>
      </c>
      <c r="T5490">
        <v>3</v>
      </c>
      <c r="U5490">
        <v>3</v>
      </c>
      <c r="V5490">
        <v>1</v>
      </c>
      <c r="W5490">
        <v>1</v>
      </c>
      <c r="X5490">
        <v>1</v>
      </c>
      <c r="Y5490">
        <v>20909345</v>
      </c>
      <c r="Z5490">
        <v>39965490</v>
      </c>
      <c r="AA5490">
        <v>1.5</v>
      </c>
      <c r="AB5490">
        <v>2</v>
      </c>
      <c r="AC5490">
        <v>0</v>
      </c>
      <c r="AD5490">
        <v>30</v>
      </c>
      <c r="AE5490" t="s">
        <v>2</v>
      </c>
      <c r="AF5490">
        <v>33</v>
      </c>
      <c r="AG5490">
        <v>33</v>
      </c>
      <c r="AH5490">
        <v>24</v>
      </c>
      <c r="AI5490">
        <v>104</v>
      </c>
      <c r="AJ5490">
        <v>104</v>
      </c>
      <c r="AK5490">
        <v>66</v>
      </c>
      <c r="AL5490">
        <v>3.15151515151515</v>
      </c>
      <c r="AM5490">
        <v>10</v>
      </c>
      <c r="AN5490">
        <v>52</v>
      </c>
      <c r="AO5490">
        <v>52</v>
      </c>
      <c r="AP5490">
        <v>11</v>
      </c>
      <c r="AQ5490">
        <v>0</v>
      </c>
      <c r="AR5490">
        <v>0</v>
      </c>
      <c r="AS5490">
        <v>0</v>
      </c>
      <c r="AT5490">
        <v>1</v>
      </c>
      <c r="AU5490">
        <v>1</v>
      </c>
      <c r="AV5490">
        <v>21066059.333333299</v>
      </c>
      <c r="AW5490">
        <v>11616344</v>
      </c>
      <c r="AX5490">
        <v>1</v>
      </c>
      <c r="AY5490">
        <v>1</v>
      </c>
      <c r="AZ5490">
        <v>1</v>
      </c>
      <c r="BA5490">
        <v>1</v>
      </c>
      <c r="BB5490">
        <v>0</v>
      </c>
      <c r="BC5490">
        <v>0</v>
      </c>
      <c r="BD5490">
        <v>1</v>
      </c>
      <c r="BE5490">
        <v>1319709.74</v>
      </c>
      <c r="BF5490">
        <v>1319709.74</v>
      </c>
      <c r="BG5490">
        <v>0</v>
      </c>
      <c r="BH5490">
        <v>0</v>
      </c>
    </row>
    <row r="5491" spans="1:60" x14ac:dyDescent="0.3">
      <c r="A5491">
        <v>319027</v>
      </c>
      <c r="B5491" t="s">
        <v>0</v>
      </c>
      <c r="C5491" t="s">
        <v>14</v>
      </c>
      <c r="D5491">
        <v>31</v>
      </c>
      <c r="E5491" t="s">
        <v>82</v>
      </c>
      <c r="F5491">
        <v>924</v>
      </c>
      <c r="G5491">
        <v>0</v>
      </c>
      <c r="H5491" t="s">
        <v>83</v>
      </c>
      <c r="I5491" t="s">
        <v>84</v>
      </c>
      <c r="J5491" t="s">
        <v>85</v>
      </c>
      <c r="K5491">
        <v>8</v>
      </c>
      <c r="L5491">
        <v>8</v>
      </c>
      <c r="M5491">
        <v>6</v>
      </c>
      <c r="N5491" t="s">
        <v>91</v>
      </c>
      <c r="O5491" t="s">
        <v>92</v>
      </c>
      <c r="P5491">
        <v>6</v>
      </c>
      <c r="Q5491">
        <v>52120000</v>
      </c>
      <c r="R5491">
        <v>6515000</v>
      </c>
      <c r="S5491">
        <v>51500000</v>
      </c>
      <c r="T5491">
        <v>8</v>
      </c>
      <c r="U5491">
        <v>8</v>
      </c>
      <c r="V5491">
        <v>6</v>
      </c>
      <c r="W5491">
        <v>1</v>
      </c>
      <c r="X5491">
        <v>1</v>
      </c>
      <c r="Y5491">
        <v>26060000</v>
      </c>
      <c r="Z5491">
        <v>51510000</v>
      </c>
      <c r="AA5491">
        <v>4</v>
      </c>
      <c r="AB5491">
        <v>6</v>
      </c>
      <c r="AC5491">
        <v>47</v>
      </c>
      <c r="AD5491">
        <v>11</v>
      </c>
      <c r="AE5491">
        <v>8</v>
      </c>
      <c r="AF5491">
        <v>53</v>
      </c>
      <c r="AG5491">
        <v>53</v>
      </c>
      <c r="AH5491">
        <v>42</v>
      </c>
      <c r="AI5491">
        <v>185</v>
      </c>
      <c r="AJ5491">
        <v>185</v>
      </c>
      <c r="AK5491">
        <v>109</v>
      </c>
      <c r="AL5491">
        <v>3.4905660377358498</v>
      </c>
      <c r="AM5491">
        <v>28</v>
      </c>
      <c r="AN5491">
        <v>92.5</v>
      </c>
      <c r="AO5491">
        <v>109</v>
      </c>
      <c r="AP5491">
        <v>13</v>
      </c>
      <c r="AQ5491">
        <v>26</v>
      </c>
      <c r="AR5491" t="s">
        <v>2</v>
      </c>
      <c r="AS5491" t="s">
        <v>2</v>
      </c>
      <c r="AT5491" t="s">
        <v>2</v>
      </c>
      <c r="AU5491" t="s">
        <v>2</v>
      </c>
      <c r="AV5491">
        <v>464082666.66666698</v>
      </c>
      <c r="AW5491">
        <v>444770000</v>
      </c>
      <c r="AX5491">
        <v>1</v>
      </c>
      <c r="AY5491">
        <v>1</v>
      </c>
      <c r="AZ5491">
        <v>1</v>
      </c>
      <c r="BA5491">
        <v>1</v>
      </c>
      <c r="BB5491">
        <v>0</v>
      </c>
      <c r="BC5491">
        <v>0</v>
      </c>
      <c r="BD5491">
        <v>1</v>
      </c>
      <c r="BE5491">
        <v>18307734.223333299</v>
      </c>
      <c r="BF5491">
        <v>20277567.074999999</v>
      </c>
      <c r="BG5491">
        <v>0</v>
      </c>
      <c r="BH5491">
        <v>0</v>
      </c>
    </row>
    <row r="5492" spans="1:60" x14ac:dyDescent="0.3">
      <c r="A5492">
        <v>958113</v>
      </c>
      <c r="B5492" t="s">
        <v>0</v>
      </c>
      <c r="C5492" t="s">
        <v>14</v>
      </c>
      <c r="D5492">
        <v>36</v>
      </c>
      <c r="E5492" t="s">
        <v>82</v>
      </c>
      <c r="F5492">
        <v>901</v>
      </c>
      <c r="G5492">
        <v>0</v>
      </c>
      <c r="H5492" t="s">
        <v>83</v>
      </c>
      <c r="I5492" t="s">
        <v>84</v>
      </c>
      <c r="J5492" t="s">
        <v>88</v>
      </c>
      <c r="K5492" t="s">
        <v>2</v>
      </c>
      <c r="L5492" t="s">
        <v>2</v>
      </c>
      <c r="M5492" t="s">
        <v>2</v>
      </c>
      <c r="N5492" t="s">
        <v>2</v>
      </c>
      <c r="O5492" t="s">
        <v>2</v>
      </c>
      <c r="P5492" t="s">
        <v>2</v>
      </c>
      <c r="Q5492" t="s">
        <v>2</v>
      </c>
      <c r="R5492" t="s">
        <v>2</v>
      </c>
      <c r="S5492" t="s">
        <v>2</v>
      </c>
      <c r="T5492" t="s">
        <v>2</v>
      </c>
      <c r="U5492" t="s">
        <v>2</v>
      </c>
      <c r="V5492" t="s">
        <v>2</v>
      </c>
      <c r="W5492" t="s">
        <v>2</v>
      </c>
      <c r="X5492" t="s">
        <v>2</v>
      </c>
      <c r="Y5492" t="s">
        <v>2</v>
      </c>
      <c r="Z5492" t="s">
        <v>2</v>
      </c>
      <c r="AA5492" t="s">
        <v>2</v>
      </c>
      <c r="AB5492" t="s">
        <v>2</v>
      </c>
      <c r="AC5492" t="s">
        <v>2</v>
      </c>
      <c r="AD5492" t="s">
        <v>2</v>
      </c>
      <c r="AE5492" t="s">
        <v>2</v>
      </c>
      <c r="AF5492">
        <v>30</v>
      </c>
      <c r="AG5492">
        <v>30</v>
      </c>
      <c r="AH5492">
        <v>14</v>
      </c>
      <c r="AI5492">
        <v>113</v>
      </c>
      <c r="AJ5492">
        <v>113</v>
      </c>
      <c r="AK5492">
        <v>27</v>
      </c>
      <c r="AL5492">
        <v>3.7666666666666702</v>
      </c>
      <c r="AM5492">
        <v>20</v>
      </c>
      <c r="AN5492">
        <v>56.5</v>
      </c>
      <c r="AO5492">
        <v>86</v>
      </c>
      <c r="AP5492">
        <v>15</v>
      </c>
      <c r="AQ5492">
        <v>2</v>
      </c>
      <c r="AR5492">
        <v>1</v>
      </c>
      <c r="AS5492">
        <v>1</v>
      </c>
      <c r="AT5492">
        <v>0</v>
      </c>
      <c r="AU5492">
        <v>0</v>
      </c>
      <c r="AV5492">
        <v>244791667</v>
      </c>
      <c r="AW5492">
        <v>244791667</v>
      </c>
      <c r="AX5492">
        <v>1</v>
      </c>
      <c r="AY5492">
        <v>1</v>
      </c>
      <c r="AZ5492">
        <v>1</v>
      </c>
      <c r="BA5492">
        <v>1</v>
      </c>
      <c r="BB5492">
        <v>0</v>
      </c>
      <c r="BC5492">
        <v>0</v>
      </c>
      <c r="BD5492">
        <v>1</v>
      </c>
      <c r="BE5492">
        <v>385960.2</v>
      </c>
      <c r="BF5492">
        <v>385960.2</v>
      </c>
      <c r="BG5492">
        <v>0</v>
      </c>
      <c r="BH5492">
        <v>0</v>
      </c>
    </row>
    <row r="5493" spans="1:60" x14ac:dyDescent="0.3">
      <c r="A5493">
        <v>784078</v>
      </c>
      <c r="B5493" t="s">
        <v>0</v>
      </c>
      <c r="C5493" t="s">
        <v>13</v>
      </c>
      <c r="D5493">
        <v>45</v>
      </c>
      <c r="E5493" t="s">
        <v>82</v>
      </c>
      <c r="F5493">
        <v>855</v>
      </c>
      <c r="G5493">
        <v>0</v>
      </c>
      <c r="H5493" t="s">
        <v>83</v>
      </c>
      <c r="I5493" t="s">
        <v>84</v>
      </c>
      <c r="J5493" t="s">
        <v>85</v>
      </c>
      <c r="K5493" t="s">
        <v>2</v>
      </c>
      <c r="L5493" t="s">
        <v>2</v>
      </c>
      <c r="M5493" t="s">
        <v>2</v>
      </c>
      <c r="N5493" t="s">
        <v>2</v>
      </c>
      <c r="O5493" t="s">
        <v>2</v>
      </c>
      <c r="P5493" t="s">
        <v>2</v>
      </c>
      <c r="Q5493" t="s">
        <v>2</v>
      </c>
      <c r="R5493" t="s">
        <v>2</v>
      </c>
      <c r="S5493" t="s">
        <v>2</v>
      </c>
      <c r="T5493" t="s">
        <v>2</v>
      </c>
      <c r="U5493" t="s">
        <v>2</v>
      </c>
      <c r="V5493" t="s">
        <v>2</v>
      </c>
      <c r="W5493" t="s">
        <v>2</v>
      </c>
      <c r="X5493" t="s">
        <v>2</v>
      </c>
      <c r="Y5493" t="s">
        <v>2</v>
      </c>
      <c r="Z5493" t="s">
        <v>2</v>
      </c>
      <c r="AA5493" t="s">
        <v>2</v>
      </c>
      <c r="AB5493" t="s">
        <v>2</v>
      </c>
      <c r="AC5493" t="s">
        <v>2</v>
      </c>
      <c r="AD5493" t="s">
        <v>2</v>
      </c>
      <c r="AE5493" t="s">
        <v>2</v>
      </c>
      <c r="AF5493">
        <v>4</v>
      </c>
      <c r="AG5493">
        <v>4</v>
      </c>
      <c r="AH5493">
        <v>4</v>
      </c>
      <c r="AI5493">
        <v>12</v>
      </c>
      <c r="AJ5493">
        <v>12</v>
      </c>
      <c r="AK5493">
        <v>12</v>
      </c>
      <c r="AL5493">
        <v>3</v>
      </c>
      <c r="AM5493">
        <v>6</v>
      </c>
      <c r="AN5493">
        <v>12</v>
      </c>
      <c r="AO5493">
        <v>12</v>
      </c>
      <c r="AP5493">
        <v>0</v>
      </c>
      <c r="AQ5493">
        <v>0</v>
      </c>
      <c r="AR5493">
        <v>1</v>
      </c>
      <c r="AS5493">
        <v>1</v>
      </c>
      <c r="AT5493">
        <v>0</v>
      </c>
      <c r="AU5493">
        <v>0</v>
      </c>
      <c r="AV5493" t="s">
        <v>2</v>
      </c>
      <c r="AW5493" t="s">
        <v>2</v>
      </c>
      <c r="AX5493" t="s">
        <v>2</v>
      </c>
      <c r="AY5493" t="s">
        <v>2</v>
      </c>
      <c r="AZ5493">
        <v>0</v>
      </c>
      <c r="BA5493">
        <v>0</v>
      </c>
      <c r="BB5493">
        <v>1</v>
      </c>
      <c r="BC5493">
        <v>1</v>
      </c>
      <c r="BD5493">
        <v>1</v>
      </c>
      <c r="BE5493">
        <v>0</v>
      </c>
      <c r="BF5493">
        <v>0</v>
      </c>
      <c r="BG5493">
        <v>419354838.70999998</v>
      </c>
      <c r="BH5493">
        <v>419354838.70999998</v>
      </c>
    </row>
    <row r="5494" spans="1:60" x14ac:dyDescent="0.3">
      <c r="A5494">
        <v>767637</v>
      </c>
      <c r="B5494" t="s">
        <v>0</v>
      </c>
      <c r="C5494" t="s">
        <v>13</v>
      </c>
      <c r="D5494">
        <v>25</v>
      </c>
      <c r="E5494" t="s">
        <v>82</v>
      </c>
      <c r="F5494">
        <v>855</v>
      </c>
      <c r="G5494">
        <v>0</v>
      </c>
      <c r="H5494" t="s">
        <v>83</v>
      </c>
      <c r="I5494" t="s">
        <v>84</v>
      </c>
      <c r="J5494" t="s">
        <v>88</v>
      </c>
      <c r="K5494" t="s">
        <v>2</v>
      </c>
      <c r="L5494" t="s">
        <v>2</v>
      </c>
      <c r="M5494" t="s">
        <v>2</v>
      </c>
      <c r="N5494" t="s">
        <v>2</v>
      </c>
      <c r="O5494" t="s">
        <v>2</v>
      </c>
      <c r="P5494" t="s">
        <v>2</v>
      </c>
      <c r="Q5494" t="s">
        <v>2</v>
      </c>
      <c r="R5494" t="s">
        <v>2</v>
      </c>
      <c r="S5494" t="s">
        <v>2</v>
      </c>
      <c r="T5494" t="s">
        <v>2</v>
      </c>
      <c r="U5494" t="s">
        <v>2</v>
      </c>
      <c r="V5494" t="s">
        <v>2</v>
      </c>
      <c r="W5494" t="s">
        <v>2</v>
      </c>
      <c r="X5494" t="s">
        <v>2</v>
      </c>
      <c r="Y5494" t="s">
        <v>2</v>
      </c>
      <c r="Z5494" t="s">
        <v>2</v>
      </c>
      <c r="AA5494" t="s">
        <v>2</v>
      </c>
      <c r="AB5494" t="s">
        <v>2</v>
      </c>
      <c r="AC5494" t="s">
        <v>2</v>
      </c>
      <c r="AD5494" t="s">
        <v>2</v>
      </c>
      <c r="AE5494" t="s">
        <v>2</v>
      </c>
      <c r="AF5494">
        <v>11</v>
      </c>
      <c r="AG5494">
        <v>11</v>
      </c>
      <c r="AH5494">
        <v>11</v>
      </c>
      <c r="AI5494">
        <v>22</v>
      </c>
      <c r="AJ5494">
        <v>22</v>
      </c>
      <c r="AK5494">
        <v>22</v>
      </c>
      <c r="AL5494">
        <v>2</v>
      </c>
      <c r="AM5494">
        <v>5</v>
      </c>
      <c r="AN5494">
        <v>22</v>
      </c>
      <c r="AO5494">
        <v>22</v>
      </c>
      <c r="AP5494">
        <v>3</v>
      </c>
      <c r="AQ5494">
        <v>0</v>
      </c>
      <c r="AR5494">
        <v>1</v>
      </c>
      <c r="AS5494">
        <v>1</v>
      </c>
      <c r="AT5494">
        <v>0</v>
      </c>
      <c r="AU5494">
        <v>0</v>
      </c>
      <c r="AV5494" t="s">
        <v>2</v>
      </c>
      <c r="AW5494" t="s">
        <v>2</v>
      </c>
      <c r="AX5494" t="s">
        <v>2</v>
      </c>
      <c r="AY5494" t="s">
        <v>2</v>
      </c>
      <c r="AZ5494">
        <v>1</v>
      </c>
      <c r="BA5494">
        <v>1</v>
      </c>
      <c r="BB5494">
        <v>0</v>
      </c>
      <c r="BC5494">
        <v>0</v>
      </c>
      <c r="BD5494">
        <v>1</v>
      </c>
      <c r="BE5494">
        <v>104129.03</v>
      </c>
      <c r="BF5494">
        <v>104129.03</v>
      </c>
      <c r="BG5494">
        <v>0</v>
      </c>
      <c r="BH5494">
        <v>0</v>
      </c>
    </row>
    <row r="5495" spans="1:60" x14ac:dyDescent="0.3">
      <c r="A5495">
        <v>979893</v>
      </c>
      <c r="B5495" t="s">
        <v>0</v>
      </c>
      <c r="C5495" t="s">
        <v>13</v>
      </c>
      <c r="D5495">
        <v>58</v>
      </c>
      <c r="E5495" t="s">
        <v>82</v>
      </c>
      <c r="F5495">
        <v>881</v>
      </c>
      <c r="G5495">
        <v>0</v>
      </c>
      <c r="H5495" t="s">
        <v>83</v>
      </c>
      <c r="I5495" t="s">
        <v>84</v>
      </c>
      <c r="J5495" t="s">
        <v>85</v>
      </c>
      <c r="K5495">
        <v>5</v>
      </c>
      <c r="L5495">
        <v>5</v>
      </c>
      <c r="M5495">
        <v>5</v>
      </c>
      <c r="N5495" t="s">
        <v>86</v>
      </c>
      <c r="O5495" t="s">
        <v>90</v>
      </c>
      <c r="P5495">
        <v>5</v>
      </c>
      <c r="Q5495">
        <v>269550000</v>
      </c>
      <c r="R5495">
        <v>53910000</v>
      </c>
      <c r="S5495">
        <v>250000000</v>
      </c>
      <c r="T5495">
        <v>7</v>
      </c>
      <c r="U5495">
        <v>7</v>
      </c>
      <c r="V5495">
        <v>7</v>
      </c>
      <c r="W5495">
        <v>1.4</v>
      </c>
      <c r="X5495">
        <v>3</v>
      </c>
      <c r="Y5495">
        <v>269550000</v>
      </c>
      <c r="Z5495">
        <v>269550000</v>
      </c>
      <c r="AA5495">
        <v>7</v>
      </c>
      <c r="AB5495">
        <v>7</v>
      </c>
      <c r="AC5495">
        <v>13</v>
      </c>
      <c r="AD5495">
        <v>5</v>
      </c>
      <c r="AE5495">
        <v>5</v>
      </c>
      <c r="AF5495">
        <v>20</v>
      </c>
      <c r="AG5495">
        <v>20</v>
      </c>
      <c r="AH5495">
        <v>17</v>
      </c>
      <c r="AI5495">
        <v>56</v>
      </c>
      <c r="AJ5495">
        <v>56</v>
      </c>
      <c r="AK5495">
        <v>44</v>
      </c>
      <c r="AL5495">
        <v>2.8</v>
      </c>
      <c r="AM5495">
        <v>8</v>
      </c>
      <c r="AN5495">
        <v>28</v>
      </c>
      <c r="AO5495">
        <v>44</v>
      </c>
      <c r="AP5495">
        <v>13</v>
      </c>
      <c r="AQ5495">
        <v>0</v>
      </c>
      <c r="AR5495">
        <v>1</v>
      </c>
      <c r="AS5495">
        <v>1</v>
      </c>
      <c r="AT5495">
        <v>0</v>
      </c>
      <c r="AU5495">
        <v>0</v>
      </c>
      <c r="AV5495" t="s">
        <v>2</v>
      </c>
      <c r="AW5495" t="s">
        <v>2</v>
      </c>
      <c r="AX5495" t="s">
        <v>2</v>
      </c>
      <c r="AY5495" t="s">
        <v>2</v>
      </c>
      <c r="AZ5495">
        <v>1</v>
      </c>
      <c r="BA5495">
        <v>1</v>
      </c>
      <c r="BB5495">
        <v>0</v>
      </c>
      <c r="BC5495">
        <v>0</v>
      </c>
      <c r="BD5495">
        <v>1</v>
      </c>
      <c r="BE5495">
        <v>7569912.79</v>
      </c>
      <c r="BF5495">
        <v>7569912.79</v>
      </c>
      <c r="BG5495">
        <v>0</v>
      </c>
      <c r="BH5495">
        <v>0</v>
      </c>
    </row>
    <row r="5496" spans="1:60" x14ac:dyDescent="0.3">
      <c r="A5496">
        <v>655912</v>
      </c>
      <c r="B5496" t="s">
        <v>1</v>
      </c>
      <c r="C5496" t="s">
        <v>13</v>
      </c>
      <c r="D5496">
        <v>20</v>
      </c>
      <c r="E5496" t="s">
        <v>82</v>
      </c>
      <c r="F5496">
        <v>872</v>
      </c>
      <c r="G5496">
        <v>0</v>
      </c>
      <c r="H5496" t="s">
        <v>83</v>
      </c>
      <c r="I5496" t="s">
        <v>84</v>
      </c>
      <c r="J5496" t="s">
        <v>85</v>
      </c>
      <c r="K5496">
        <v>53</v>
      </c>
      <c r="L5496">
        <v>53</v>
      </c>
      <c r="M5496">
        <v>53</v>
      </c>
      <c r="N5496" t="s">
        <v>86</v>
      </c>
      <c r="O5496" t="s">
        <v>87</v>
      </c>
      <c r="P5496">
        <v>40</v>
      </c>
      <c r="Q5496">
        <v>34469000</v>
      </c>
      <c r="R5496">
        <v>650358.49056603794</v>
      </c>
      <c r="S5496">
        <v>10000000</v>
      </c>
      <c r="T5496">
        <v>62</v>
      </c>
      <c r="U5496">
        <v>62</v>
      </c>
      <c r="V5496">
        <v>62</v>
      </c>
      <c r="W5496">
        <v>1.1698113207547201</v>
      </c>
      <c r="X5496">
        <v>3</v>
      </c>
      <c r="Y5496">
        <v>34469000</v>
      </c>
      <c r="Z5496">
        <v>34469000</v>
      </c>
      <c r="AA5496">
        <v>62</v>
      </c>
      <c r="AB5496">
        <v>62</v>
      </c>
      <c r="AC5496">
        <v>2</v>
      </c>
      <c r="AD5496">
        <v>3</v>
      </c>
      <c r="AE5496">
        <v>53</v>
      </c>
      <c r="AF5496">
        <v>139</v>
      </c>
      <c r="AG5496">
        <v>139</v>
      </c>
      <c r="AH5496">
        <v>139</v>
      </c>
      <c r="AI5496">
        <v>781</v>
      </c>
      <c r="AJ5496">
        <v>781</v>
      </c>
      <c r="AK5496">
        <v>781</v>
      </c>
      <c r="AL5496">
        <v>5.6187050359712201</v>
      </c>
      <c r="AM5496">
        <v>157</v>
      </c>
      <c r="AN5496">
        <v>781</v>
      </c>
      <c r="AO5496">
        <v>781</v>
      </c>
      <c r="AP5496">
        <v>2</v>
      </c>
      <c r="AQ5496">
        <v>-1</v>
      </c>
      <c r="AR5496" t="s">
        <v>2</v>
      </c>
      <c r="AS5496" t="s">
        <v>2</v>
      </c>
      <c r="AT5496" t="s">
        <v>2</v>
      </c>
      <c r="AU5496" t="s">
        <v>2</v>
      </c>
      <c r="AV5496" t="s">
        <v>2</v>
      </c>
      <c r="AW5496" t="s">
        <v>2</v>
      </c>
      <c r="AX5496" t="s">
        <v>2</v>
      </c>
      <c r="AY5496" t="s">
        <v>2</v>
      </c>
      <c r="AZ5496">
        <v>1</v>
      </c>
      <c r="BA5496">
        <v>1</v>
      </c>
      <c r="BB5496">
        <v>0</v>
      </c>
      <c r="BC5496">
        <v>0</v>
      </c>
      <c r="BD5496">
        <v>1</v>
      </c>
      <c r="BE5496">
        <v>192612.9</v>
      </c>
      <c r="BF5496">
        <v>192612.9</v>
      </c>
      <c r="BG5496">
        <v>0</v>
      </c>
      <c r="BH5496">
        <v>0</v>
      </c>
    </row>
    <row r="5497" spans="1:60" x14ac:dyDescent="0.3">
      <c r="A5497">
        <v>212673</v>
      </c>
      <c r="B5497" t="s">
        <v>0</v>
      </c>
      <c r="C5497" t="s">
        <v>13</v>
      </c>
      <c r="D5497">
        <v>34</v>
      </c>
      <c r="E5497" t="s">
        <v>82</v>
      </c>
      <c r="F5497">
        <v>860</v>
      </c>
      <c r="G5497">
        <v>0</v>
      </c>
      <c r="H5497" t="s">
        <v>83</v>
      </c>
      <c r="I5497" t="s">
        <v>84</v>
      </c>
      <c r="J5497" t="s">
        <v>88</v>
      </c>
      <c r="K5497">
        <v>4</v>
      </c>
      <c r="L5497">
        <v>4</v>
      </c>
      <c r="M5497">
        <v>4</v>
      </c>
      <c r="N5497" t="s">
        <v>86</v>
      </c>
      <c r="O5497" t="s">
        <v>87</v>
      </c>
      <c r="P5497">
        <v>4</v>
      </c>
      <c r="Q5497">
        <v>7100000</v>
      </c>
      <c r="R5497">
        <v>1775000</v>
      </c>
      <c r="S5497">
        <v>2700000</v>
      </c>
      <c r="T5497">
        <v>4</v>
      </c>
      <c r="U5497">
        <v>4</v>
      </c>
      <c r="V5497">
        <v>4</v>
      </c>
      <c r="W5497">
        <v>1</v>
      </c>
      <c r="X5497">
        <v>1</v>
      </c>
      <c r="Y5497">
        <v>7100000</v>
      </c>
      <c r="Z5497">
        <v>7100000</v>
      </c>
      <c r="AA5497">
        <v>4</v>
      </c>
      <c r="AB5497">
        <v>4</v>
      </c>
      <c r="AC5497">
        <v>2</v>
      </c>
      <c r="AD5497">
        <v>1</v>
      </c>
      <c r="AE5497">
        <v>4</v>
      </c>
      <c r="AF5497">
        <v>10</v>
      </c>
      <c r="AG5497">
        <v>10</v>
      </c>
      <c r="AH5497">
        <v>10</v>
      </c>
      <c r="AI5497">
        <v>17</v>
      </c>
      <c r="AJ5497">
        <v>17</v>
      </c>
      <c r="AK5497">
        <v>17</v>
      </c>
      <c r="AL5497">
        <v>1.7</v>
      </c>
      <c r="AM5497">
        <v>3</v>
      </c>
      <c r="AN5497">
        <v>17</v>
      </c>
      <c r="AO5497">
        <v>17</v>
      </c>
      <c r="AP5497">
        <v>4</v>
      </c>
      <c r="AQ5497">
        <v>0</v>
      </c>
      <c r="AR5497">
        <v>1</v>
      </c>
      <c r="AS5497">
        <v>1</v>
      </c>
      <c r="AT5497">
        <v>0</v>
      </c>
      <c r="AU5497">
        <v>0</v>
      </c>
      <c r="AV5497" t="s">
        <v>2</v>
      </c>
      <c r="AW5497" t="s">
        <v>2</v>
      </c>
      <c r="AX5497" t="s">
        <v>2</v>
      </c>
      <c r="AY5497" t="s">
        <v>2</v>
      </c>
      <c r="AZ5497">
        <v>1</v>
      </c>
      <c r="BA5497">
        <v>1</v>
      </c>
      <c r="BB5497">
        <v>0</v>
      </c>
      <c r="BC5497">
        <v>0</v>
      </c>
      <c r="BD5497">
        <v>1</v>
      </c>
      <c r="BE5497">
        <v>653535.48</v>
      </c>
      <c r="BF5497">
        <v>653535.48</v>
      </c>
      <c r="BG5497">
        <v>0</v>
      </c>
      <c r="BH5497">
        <v>0</v>
      </c>
    </row>
    <row r="5498" spans="1:60" x14ac:dyDescent="0.3">
      <c r="A5498">
        <v>413647</v>
      </c>
      <c r="B5498" t="s">
        <v>0</v>
      </c>
      <c r="C5498" t="s">
        <v>14</v>
      </c>
      <c r="D5498">
        <v>25</v>
      </c>
      <c r="E5498" t="s">
        <v>82</v>
      </c>
      <c r="F5498">
        <v>928</v>
      </c>
      <c r="G5498">
        <v>0</v>
      </c>
      <c r="H5498" t="s">
        <v>83</v>
      </c>
      <c r="I5498" t="s">
        <v>84</v>
      </c>
      <c r="J5498" t="s">
        <v>88</v>
      </c>
      <c r="K5498">
        <v>23</v>
      </c>
      <c r="L5498">
        <v>17</v>
      </c>
      <c r="M5498">
        <v>11</v>
      </c>
      <c r="N5498" t="s">
        <v>93</v>
      </c>
      <c r="O5498" t="s">
        <v>104</v>
      </c>
      <c r="P5498">
        <v>11</v>
      </c>
      <c r="Q5498">
        <v>20479000</v>
      </c>
      <c r="R5498">
        <v>890391.30434782605</v>
      </c>
      <c r="S5498">
        <v>5100000</v>
      </c>
      <c r="T5498">
        <v>24</v>
      </c>
      <c r="U5498">
        <v>18</v>
      </c>
      <c r="V5498">
        <v>12</v>
      </c>
      <c r="W5498">
        <v>1.0434782608695701</v>
      </c>
      <c r="X5498">
        <v>2</v>
      </c>
      <c r="Y5498">
        <v>6826333.3333333302</v>
      </c>
      <c r="Z5498">
        <v>9850000</v>
      </c>
      <c r="AA5498">
        <v>8</v>
      </c>
      <c r="AB5498">
        <v>12</v>
      </c>
      <c r="AC5498">
        <v>8</v>
      </c>
      <c r="AD5498">
        <v>9</v>
      </c>
      <c r="AE5498">
        <v>23</v>
      </c>
      <c r="AF5498">
        <v>67</v>
      </c>
      <c r="AG5498">
        <v>47</v>
      </c>
      <c r="AH5498">
        <v>29</v>
      </c>
      <c r="AI5498">
        <v>243</v>
      </c>
      <c r="AJ5498">
        <v>152</v>
      </c>
      <c r="AK5498">
        <v>52</v>
      </c>
      <c r="AL5498">
        <v>3.6268656716417902</v>
      </c>
      <c r="AM5498">
        <v>28</v>
      </c>
      <c r="AN5498">
        <v>81</v>
      </c>
      <c r="AO5498">
        <v>100</v>
      </c>
      <c r="AP5498">
        <v>18</v>
      </c>
      <c r="AQ5498">
        <v>0</v>
      </c>
      <c r="AR5498">
        <v>1</v>
      </c>
      <c r="AS5498">
        <v>1</v>
      </c>
      <c r="AT5498">
        <v>0</v>
      </c>
      <c r="AU5498">
        <v>0</v>
      </c>
      <c r="AV5498" t="s">
        <v>2</v>
      </c>
      <c r="AW5498" t="s">
        <v>2</v>
      </c>
      <c r="AX5498" t="s">
        <v>2</v>
      </c>
      <c r="AY5498" t="s">
        <v>2</v>
      </c>
      <c r="AZ5498">
        <v>1</v>
      </c>
      <c r="BA5498">
        <v>1</v>
      </c>
      <c r="BB5498">
        <v>0</v>
      </c>
      <c r="BC5498">
        <v>0</v>
      </c>
      <c r="BD5498">
        <v>1</v>
      </c>
      <c r="BE5498">
        <v>4740907.6033333298</v>
      </c>
      <c r="BF5498">
        <v>3242883.9849999999</v>
      </c>
      <c r="BG5498">
        <v>0</v>
      </c>
      <c r="BH5498">
        <v>0</v>
      </c>
    </row>
    <row r="5499" spans="1:60" x14ac:dyDescent="0.3">
      <c r="A5499">
        <v>944067</v>
      </c>
      <c r="B5499" t="s">
        <v>0</v>
      </c>
      <c r="C5499" t="s">
        <v>14</v>
      </c>
      <c r="D5499">
        <v>24</v>
      </c>
      <c r="E5499" t="s">
        <v>82</v>
      </c>
      <c r="F5499">
        <v>918</v>
      </c>
      <c r="G5499">
        <v>0</v>
      </c>
      <c r="H5499" t="s">
        <v>83</v>
      </c>
      <c r="I5499" t="s">
        <v>82</v>
      </c>
      <c r="J5499" t="s">
        <v>85</v>
      </c>
      <c r="K5499">
        <v>16</v>
      </c>
      <c r="L5499">
        <v>15</v>
      </c>
      <c r="M5499">
        <v>11</v>
      </c>
      <c r="N5499" t="s">
        <v>86</v>
      </c>
      <c r="O5499" t="s">
        <v>87</v>
      </c>
      <c r="P5499">
        <v>9</v>
      </c>
      <c r="Q5499">
        <v>30675678</v>
      </c>
      <c r="R5499">
        <v>1917229.875</v>
      </c>
      <c r="S5499">
        <v>17000000</v>
      </c>
      <c r="T5499">
        <v>17</v>
      </c>
      <c r="U5499">
        <v>16</v>
      </c>
      <c r="V5499">
        <v>11</v>
      </c>
      <c r="W5499">
        <v>1.0625</v>
      </c>
      <c r="X5499">
        <v>2</v>
      </c>
      <c r="Y5499">
        <v>10225226</v>
      </c>
      <c r="Z5499">
        <v>18795678</v>
      </c>
      <c r="AA5499">
        <v>5.6666666666666696</v>
      </c>
      <c r="AB5499">
        <v>10</v>
      </c>
      <c r="AC5499">
        <v>5</v>
      </c>
      <c r="AD5499">
        <v>19</v>
      </c>
      <c r="AE5499">
        <v>16</v>
      </c>
      <c r="AF5499">
        <v>177</v>
      </c>
      <c r="AG5499">
        <v>121</v>
      </c>
      <c r="AH5499">
        <v>93</v>
      </c>
      <c r="AI5499">
        <v>463</v>
      </c>
      <c r="AJ5499">
        <v>335</v>
      </c>
      <c r="AK5499">
        <v>216</v>
      </c>
      <c r="AL5499">
        <v>2.6158192090395498</v>
      </c>
      <c r="AM5499">
        <v>24</v>
      </c>
      <c r="AN5499">
        <v>154.333333333333</v>
      </c>
      <c r="AO5499">
        <v>194</v>
      </c>
      <c r="AP5499">
        <v>19</v>
      </c>
      <c r="AQ5499">
        <v>0</v>
      </c>
      <c r="AR5499">
        <v>1</v>
      </c>
      <c r="AS5499">
        <v>1</v>
      </c>
      <c r="AT5499">
        <v>0</v>
      </c>
      <c r="AU5499">
        <v>0</v>
      </c>
      <c r="AV5499" t="s">
        <v>2</v>
      </c>
      <c r="AW5499" t="s">
        <v>2</v>
      </c>
      <c r="AX5499" t="s">
        <v>2</v>
      </c>
      <c r="AY5499" t="s">
        <v>2</v>
      </c>
      <c r="AZ5499">
        <v>1</v>
      </c>
      <c r="BA5499">
        <v>1</v>
      </c>
      <c r="BB5499">
        <v>0</v>
      </c>
      <c r="BC5499">
        <v>0</v>
      </c>
      <c r="BD5499">
        <v>1</v>
      </c>
      <c r="BE5499">
        <v>5225543.7166666696</v>
      </c>
      <c r="BF5499">
        <v>5398083.3150000004</v>
      </c>
      <c r="BG5499">
        <v>0</v>
      </c>
      <c r="BH5499">
        <v>0</v>
      </c>
    </row>
    <row r="5500" spans="1:60" x14ac:dyDescent="0.3">
      <c r="A5500">
        <v>63523</v>
      </c>
      <c r="B5500" t="s">
        <v>1</v>
      </c>
      <c r="C5500" t="s">
        <v>13</v>
      </c>
      <c r="D5500">
        <v>40</v>
      </c>
      <c r="E5500" t="s">
        <v>82</v>
      </c>
      <c r="F5500">
        <v>908</v>
      </c>
      <c r="G5500">
        <v>2</v>
      </c>
      <c r="H5500" t="s">
        <v>89</v>
      </c>
      <c r="I5500" t="s">
        <v>82</v>
      </c>
      <c r="J5500" t="s">
        <v>88</v>
      </c>
      <c r="K5500" t="s">
        <v>2</v>
      </c>
      <c r="L5500" t="s">
        <v>2</v>
      </c>
      <c r="M5500" t="s">
        <v>2</v>
      </c>
      <c r="N5500" t="s">
        <v>2</v>
      </c>
      <c r="O5500" t="s">
        <v>2</v>
      </c>
      <c r="P5500" t="s">
        <v>2</v>
      </c>
      <c r="Q5500" t="s">
        <v>2</v>
      </c>
      <c r="R5500" t="s">
        <v>2</v>
      </c>
      <c r="S5500" t="s">
        <v>2</v>
      </c>
      <c r="T5500" t="s">
        <v>2</v>
      </c>
      <c r="U5500" t="s">
        <v>2</v>
      </c>
      <c r="V5500" t="s">
        <v>2</v>
      </c>
      <c r="W5500" t="s">
        <v>2</v>
      </c>
      <c r="X5500" t="s">
        <v>2</v>
      </c>
      <c r="Y5500" t="s">
        <v>2</v>
      </c>
      <c r="Z5500" t="s">
        <v>2</v>
      </c>
      <c r="AA5500" t="s">
        <v>2</v>
      </c>
      <c r="AB5500" t="s">
        <v>2</v>
      </c>
      <c r="AC5500" t="s">
        <v>2</v>
      </c>
      <c r="AD5500" t="s">
        <v>2</v>
      </c>
      <c r="AE5500" t="s">
        <v>2</v>
      </c>
      <c r="AF5500">
        <v>8</v>
      </c>
      <c r="AG5500">
        <v>2</v>
      </c>
      <c r="AH5500">
        <v>2</v>
      </c>
      <c r="AI5500">
        <v>15</v>
      </c>
      <c r="AJ5500">
        <v>8</v>
      </c>
      <c r="AK5500">
        <v>8</v>
      </c>
      <c r="AL5500">
        <v>1.875</v>
      </c>
      <c r="AM5500">
        <v>7</v>
      </c>
      <c r="AN5500">
        <v>7.5</v>
      </c>
      <c r="AO5500">
        <v>8</v>
      </c>
      <c r="AP5500">
        <v>45</v>
      </c>
      <c r="AQ5500">
        <v>0</v>
      </c>
      <c r="AR5500">
        <v>0</v>
      </c>
      <c r="AS5500">
        <v>0</v>
      </c>
      <c r="AT5500">
        <v>1</v>
      </c>
      <c r="AU5500">
        <v>1</v>
      </c>
      <c r="AV5500">
        <v>8770477</v>
      </c>
      <c r="AW5500">
        <v>8770477</v>
      </c>
      <c r="AX5500">
        <v>1</v>
      </c>
      <c r="AY5500">
        <v>1</v>
      </c>
      <c r="AZ5500" t="s">
        <v>2</v>
      </c>
      <c r="BA5500" t="s">
        <v>2</v>
      </c>
      <c r="BB5500" t="s">
        <v>2</v>
      </c>
      <c r="BC5500" t="s">
        <v>2</v>
      </c>
      <c r="BD5500" t="s">
        <v>2</v>
      </c>
      <c r="BE5500" t="s">
        <v>2</v>
      </c>
      <c r="BF5500" t="s">
        <v>2</v>
      </c>
      <c r="BG5500" t="s">
        <v>2</v>
      </c>
      <c r="BH5500" t="s">
        <v>2</v>
      </c>
    </row>
    <row r="5501" spans="1:60" x14ac:dyDescent="0.3">
      <c r="A5501">
        <v>932562</v>
      </c>
      <c r="B5501" t="s">
        <v>0</v>
      </c>
      <c r="C5501" t="s">
        <v>14</v>
      </c>
      <c r="D5501">
        <v>56</v>
      </c>
      <c r="E5501" t="s">
        <v>82</v>
      </c>
      <c r="F5501">
        <v>866</v>
      </c>
      <c r="G5501">
        <v>0</v>
      </c>
      <c r="H5501" t="s">
        <v>83</v>
      </c>
      <c r="I5501" t="s">
        <v>84</v>
      </c>
      <c r="J5501" t="s">
        <v>88</v>
      </c>
      <c r="K5501">
        <v>2</v>
      </c>
      <c r="L5501">
        <v>2</v>
      </c>
      <c r="M5501">
        <v>2</v>
      </c>
      <c r="N5501" t="s">
        <v>86</v>
      </c>
      <c r="O5501" t="s">
        <v>87</v>
      </c>
      <c r="P5501">
        <v>2</v>
      </c>
      <c r="Q5501">
        <v>50000000</v>
      </c>
      <c r="R5501">
        <v>25000000</v>
      </c>
      <c r="S5501">
        <v>30000000</v>
      </c>
      <c r="T5501">
        <v>2</v>
      </c>
      <c r="U5501">
        <v>2</v>
      </c>
      <c r="V5501">
        <v>2</v>
      </c>
      <c r="W5501">
        <v>1</v>
      </c>
      <c r="X5501">
        <v>1</v>
      </c>
      <c r="Y5501">
        <v>50000000</v>
      </c>
      <c r="Z5501">
        <v>50000000</v>
      </c>
      <c r="AA5501">
        <v>2</v>
      </c>
      <c r="AB5501">
        <v>2</v>
      </c>
      <c r="AC5501">
        <v>18</v>
      </c>
      <c r="AD5501">
        <v>3</v>
      </c>
      <c r="AE5501">
        <v>2</v>
      </c>
      <c r="AF5501">
        <v>65</v>
      </c>
      <c r="AG5501">
        <v>65</v>
      </c>
      <c r="AH5501">
        <v>65</v>
      </c>
      <c r="AI5501">
        <v>171</v>
      </c>
      <c r="AJ5501">
        <v>171</v>
      </c>
      <c r="AK5501">
        <v>171</v>
      </c>
      <c r="AL5501">
        <v>2.6307692307692299</v>
      </c>
      <c r="AM5501">
        <v>16</v>
      </c>
      <c r="AN5501">
        <v>171</v>
      </c>
      <c r="AO5501">
        <v>171</v>
      </c>
      <c r="AP5501">
        <v>5</v>
      </c>
      <c r="AQ5501">
        <v>0</v>
      </c>
      <c r="AR5501">
        <v>1</v>
      </c>
      <c r="AS5501">
        <v>1</v>
      </c>
      <c r="AT5501">
        <v>0</v>
      </c>
      <c r="AU5501">
        <v>0</v>
      </c>
      <c r="AV5501" t="s">
        <v>2</v>
      </c>
      <c r="AW5501" t="s">
        <v>2</v>
      </c>
      <c r="AX5501" t="s">
        <v>2</v>
      </c>
      <c r="AY5501" t="s">
        <v>2</v>
      </c>
      <c r="AZ5501">
        <v>1</v>
      </c>
      <c r="BA5501">
        <v>1</v>
      </c>
      <c r="BB5501">
        <v>0</v>
      </c>
      <c r="BC5501">
        <v>0</v>
      </c>
      <c r="BD5501">
        <v>1</v>
      </c>
      <c r="BE5501">
        <v>7654133.8700000001</v>
      </c>
      <c r="BF5501">
        <v>7654133.8700000001</v>
      </c>
      <c r="BG5501">
        <v>0</v>
      </c>
      <c r="BH5501">
        <v>0</v>
      </c>
    </row>
    <row r="5502" spans="1:60" x14ac:dyDescent="0.3">
      <c r="A5502">
        <v>572240</v>
      </c>
      <c r="B5502" t="s">
        <v>0</v>
      </c>
      <c r="C5502" t="s">
        <v>14</v>
      </c>
      <c r="D5502">
        <v>35</v>
      </c>
      <c r="E5502" t="s">
        <v>82</v>
      </c>
      <c r="F5502">
        <v>917</v>
      </c>
      <c r="G5502">
        <v>0</v>
      </c>
      <c r="H5502" t="s">
        <v>83</v>
      </c>
      <c r="I5502" t="s">
        <v>82</v>
      </c>
      <c r="J5502" t="s">
        <v>85</v>
      </c>
      <c r="K5502">
        <v>9</v>
      </c>
      <c r="L5502">
        <v>7</v>
      </c>
      <c r="M5502">
        <v>5</v>
      </c>
      <c r="N5502" t="s">
        <v>91</v>
      </c>
      <c r="O5502" t="s">
        <v>92</v>
      </c>
      <c r="P5502">
        <v>7</v>
      </c>
      <c r="Q5502">
        <v>18860000</v>
      </c>
      <c r="R5502">
        <v>2095555.5555555599</v>
      </c>
      <c r="S5502">
        <v>10000000</v>
      </c>
      <c r="T5502">
        <v>10</v>
      </c>
      <c r="U5502">
        <v>8</v>
      </c>
      <c r="V5502">
        <v>5</v>
      </c>
      <c r="W5502">
        <v>1.1111111111111101</v>
      </c>
      <c r="X5502">
        <v>2</v>
      </c>
      <c r="Y5502">
        <v>6286666.6666666698</v>
      </c>
      <c r="Z5502">
        <v>18420000</v>
      </c>
      <c r="AA5502">
        <v>3.3333333333333299</v>
      </c>
      <c r="AB5502">
        <v>5</v>
      </c>
      <c r="AC5502">
        <v>9</v>
      </c>
      <c r="AD5502">
        <v>22</v>
      </c>
      <c r="AE5502">
        <v>9</v>
      </c>
      <c r="AF5502">
        <v>82</v>
      </c>
      <c r="AG5502">
        <v>53</v>
      </c>
      <c r="AH5502">
        <v>31</v>
      </c>
      <c r="AI5502">
        <v>205</v>
      </c>
      <c r="AJ5502">
        <v>147</v>
      </c>
      <c r="AK5502">
        <v>72</v>
      </c>
      <c r="AL5502">
        <v>2.5</v>
      </c>
      <c r="AM5502">
        <v>12</v>
      </c>
      <c r="AN5502">
        <v>68.3333333333333</v>
      </c>
      <c r="AO5502">
        <v>97</v>
      </c>
      <c r="AP5502">
        <v>11</v>
      </c>
      <c r="AQ5502">
        <v>0</v>
      </c>
      <c r="AR5502">
        <v>1</v>
      </c>
      <c r="AS5502">
        <v>1</v>
      </c>
      <c r="AT5502">
        <v>0</v>
      </c>
      <c r="AU5502">
        <v>0</v>
      </c>
      <c r="AV5502" t="s">
        <v>2</v>
      </c>
      <c r="AW5502" t="s">
        <v>2</v>
      </c>
      <c r="AX5502" t="s">
        <v>2</v>
      </c>
      <c r="AY5502" t="s">
        <v>2</v>
      </c>
      <c r="AZ5502">
        <v>1</v>
      </c>
      <c r="BA5502">
        <v>1</v>
      </c>
      <c r="BB5502">
        <v>0</v>
      </c>
      <c r="BC5502">
        <v>0</v>
      </c>
      <c r="BD5502">
        <v>1</v>
      </c>
      <c r="BE5502">
        <v>3062284.94666667</v>
      </c>
      <c r="BF5502">
        <v>4152622.58</v>
      </c>
      <c r="BG5502">
        <v>0</v>
      </c>
      <c r="BH5502">
        <v>0</v>
      </c>
    </row>
    <row r="5503" spans="1:60" x14ac:dyDescent="0.3">
      <c r="A5503">
        <v>998385</v>
      </c>
      <c r="B5503" t="s">
        <v>0</v>
      </c>
      <c r="C5503" t="s">
        <v>14</v>
      </c>
      <c r="D5503">
        <v>38</v>
      </c>
      <c r="E5503" t="s">
        <v>82</v>
      </c>
      <c r="F5503">
        <v>915</v>
      </c>
      <c r="G5503">
        <v>2</v>
      </c>
      <c r="H5503" t="s">
        <v>83</v>
      </c>
      <c r="I5503" t="s">
        <v>84</v>
      </c>
      <c r="J5503" t="s">
        <v>88</v>
      </c>
      <c r="K5503">
        <v>10</v>
      </c>
      <c r="L5503">
        <v>10</v>
      </c>
      <c r="M5503">
        <v>6</v>
      </c>
      <c r="N5503" t="s">
        <v>91</v>
      </c>
      <c r="O5503" t="s">
        <v>92</v>
      </c>
      <c r="P5503">
        <v>7</v>
      </c>
      <c r="Q5503">
        <v>29720000</v>
      </c>
      <c r="R5503">
        <v>2972000</v>
      </c>
      <c r="S5503">
        <v>23500000</v>
      </c>
      <c r="T5503">
        <v>12</v>
      </c>
      <c r="U5503">
        <v>12</v>
      </c>
      <c r="V5503">
        <v>6</v>
      </c>
      <c r="W5503">
        <v>1.2</v>
      </c>
      <c r="X5503">
        <v>2</v>
      </c>
      <c r="Y5503">
        <v>14860000</v>
      </c>
      <c r="Z5503">
        <v>24340000</v>
      </c>
      <c r="AA5503">
        <v>6</v>
      </c>
      <c r="AB5503">
        <v>7</v>
      </c>
      <c r="AC5503">
        <v>14</v>
      </c>
      <c r="AD5503">
        <v>17</v>
      </c>
      <c r="AE5503">
        <v>10</v>
      </c>
      <c r="AF5503">
        <v>36</v>
      </c>
      <c r="AG5503">
        <v>24</v>
      </c>
      <c r="AH5503">
        <v>13</v>
      </c>
      <c r="AI5503">
        <v>95</v>
      </c>
      <c r="AJ5503">
        <v>51</v>
      </c>
      <c r="AK5503">
        <v>22</v>
      </c>
      <c r="AL5503">
        <v>2.6388888888888902</v>
      </c>
      <c r="AM5503">
        <v>12</v>
      </c>
      <c r="AN5503">
        <v>31.6666666666667</v>
      </c>
      <c r="AO5503">
        <v>45</v>
      </c>
      <c r="AP5503">
        <v>16</v>
      </c>
      <c r="AQ5503">
        <v>5</v>
      </c>
      <c r="AR5503">
        <v>1</v>
      </c>
      <c r="AS5503">
        <v>1</v>
      </c>
      <c r="AT5503">
        <v>0</v>
      </c>
      <c r="AU5503">
        <v>0</v>
      </c>
      <c r="AV5503" t="s">
        <v>2</v>
      </c>
      <c r="AW5503" t="s">
        <v>2</v>
      </c>
      <c r="AX5503" t="s">
        <v>2</v>
      </c>
      <c r="AY5503" t="s">
        <v>2</v>
      </c>
      <c r="AZ5503">
        <v>1</v>
      </c>
      <c r="BA5503">
        <v>1</v>
      </c>
      <c r="BB5503">
        <v>0</v>
      </c>
      <c r="BC5503">
        <v>0</v>
      </c>
      <c r="BD5503">
        <v>1</v>
      </c>
      <c r="BE5503">
        <v>23669518.123333301</v>
      </c>
      <c r="BF5503">
        <v>32681873.960000001</v>
      </c>
      <c r="BG5503">
        <v>0</v>
      </c>
      <c r="BH5503">
        <v>0</v>
      </c>
    </row>
    <row r="5504" spans="1:60" x14ac:dyDescent="0.3">
      <c r="A5504">
        <v>65586</v>
      </c>
      <c r="B5504" t="s">
        <v>0</v>
      </c>
      <c r="C5504" t="s">
        <v>14</v>
      </c>
      <c r="D5504">
        <v>43</v>
      </c>
      <c r="E5504" t="s">
        <v>82</v>
      </c>
      <c r="F5504">
        <v>916</v>
      </c>
      <c r="G5504">
        <v>0</v>
      </c>
      <c r="H5504" t="s">
        <v>83</v>
      </c>
      <c r="I5504" t="s">
        <v>84</v>
      </c>
      <c r="J5504" t="s">
        <v>88</v>
      </c>
      <c r="K5504">
        <v>1</v>
      </c>
      <c r="L5504">
        <v>1</v>
      </c>
      <c r="M5504">
        <v>1</v>
      </c>
      <c r="N5504" t="s">
        <v>86</v>
      </c>
      <c r="O5504" t="s">
        <v>87</v>
      </c>
      <c r="P5504">
        <v>1</v>
      </c>
      <c r="Q5504">
        <v>2216700</v>
      </c>
      <c r="R5504">
        <v>2216700</v>
      </c>
      <c r="S5504">
        <v>2216700</v>
      </c>
      <c r="T5504">
        <v>1</v>
      </c>
      <c r="U5504">
        <v>1</v>
      </c>
      <c r="V5504">
        <v>1</v>
      </c>
      <c r="W5504">
        <v>1</v>
      </c>
      <c r="X5504">
        <v>1</v>
      </c>
      <c r="Y5504">
        <v>2216700</v>
      </c>
      <c r="Z5504">
        <v>2216700</v>
      </c>
      <c r="AA5504">
        <v>1</v>
      </c>
      <c r="AB5504">
        <v>1</v>
      </c>
      <c r="AC5504">
        <v>62</v>
      </c>
      <c r="AD5504" t="s">
        <v>2</v>
      </c>
      <c r="AE5504">
        <v>1</v>
      </c>
      <c r="AF5504">
        <v>51</v>
      </c>
      <c r="AG5504">
        <v>27</v>
      </c>
      <c r="AH5504">
        <v>11</v>
      </c>
      <c r="AI5504">
        <v>367</v>
      </c>
      <c r="AJ5504">
        <v>204</v>
      </c>
      <c r="AK5504">
        <v>38</v>
      </c>
      <c r="AL5504">
        <v>7.1960784313725501</v>
      </c>
      <c r="AM5504">
        <v>61</v>
      </c>
      <c r="AN5504">
        <v>122.333333333333</v>
      </c>
      <c r="AO5504">
        <v>166</v>
      </c>
      <c r="AP5504">
        <v>13</v>
      </c>
      <c r="AQ5504">
        <v>0</v>
      </c>
      <c r="AR5504">
        <v>1</v>
      </c>
      <c r="AS5504">
        <v>1</v>
      </c>
      <c r="AT5504">
        <v>0</v>
      </c>
      <c r="AU5504">
        <v>0</v>
      </c>
      <c r="AV5504" t="s">
        <v>2</v>
      </c>
      <c r="AW5504" t="s">
        <v>2</v>
      </c>
      <c r="AX5504" t="s">
        <v>2</v>
      </c>
      <c r="AY5504" t="s">
        <v>2</v>
      </c>
      <c r="AZ5504">
        <v>1</v>
      </c>
      <c r="BA5504">
        <v>1</v>
      </c>
      <c r="BB5504">
        <v>0</v>
      </c>
      <c r="BC5504">
        <v>0</v>
      </c>
      <c r="BD5504">
        <v>1</v>
      </c>
      <c r="BE5504">
        <v>3375392.8566666702</v>
      </c>
      <c r="BF5504">
        <v>3724557.0249999999</v>
      </c>
      <c r="BG5504">
        <v>0</v>
      </c>
      <c r="BH5504">
        <v>0</v>
      </c>
    </row>
    <row r="5505" spans="1:60" x14ac:dyDescent="0.3">
      <c r="A5505">
        <v>40604</v>
      </c>
      <c r="B5505" t="s">
        <v>1</v>
      </c>
      <c r="C5505" t="s">
        <v>14</v>
      </c>
      <c r="D5505">
        <v>40</v>
      </c>
      <c r="E5505" t="s">
        <v>82</v>
      </c>
      <c r="F5505">
        <v>910</v>
      </c>
      <c r="G5505">
        <v>0</v>
      </c>
      <c r="H5505" t="s">
        <v>83</v>
      </c>
      <c r="I5505" t="s">
        <v>82</v>
      </c>
      <c r="J5505" t="s">
        <v>85</v>
      </c>
      <c r="K5505" t="s">
        <v>2</v>
      </c>
      <c r="L5505" t="s">
        <v>2</v>
      </c>
      <c r="M5505" t="s">
        <v>2</v>
      </c>
      <c r="N5505" t="s">
        <v>2</v>
      </c>
      <c r="O5505" t="s">
        <v>2</v>
      </c>
      <c r="P5505" t="s">
        <v>2</v>
      </c>
      <c r="Q5505" t="s">
        <v>2</v>
      </c>
      <c r="R5505" t="s">
        <v>2</v>
      </c>
      <c r="S5505" t="s">
        <v>2</v>
      </c>
      <c r="T5505" t="s">
        <v>2</v>
      </c>
      <c r="U5505" t="s">
        <v>2</v>
      </c>
      <c r="V5505" t="s">
        <v>2</v>
      </c>
      <c r="W5505" t="s">
        <v>2</v>
      </c>
      <c r="X5505" t="s">
        <v>2</v>
      </c>
      <c r="Y5505" t="s">
        <v>2</v>
      </c>
      <c r="Z5505" t="s">
        <v>2</v>
      </c>
      <c r="AA5505" t="s">
        <v>2</v>
      </c>
      <c r="AB5505" t="s">
        <v>2</v>
      </c>
      <c r="AC5505" t="s">
        <v>2</v>
      </c>
      <c r="AD5505" t="s">
        <v>2</v>
      </c>
      <c r="AE5505" t="s">
        <v>2</v>
      </c>
      <c r="AF5505">
        <v>11</v>
      </c>
      <c r="AG5505">
        <v>5</v>
      </c>
      <c r="AH5505">
        <v>2</v>
      </c>
      <c r="AI5505">
        <v>23</v>
      </c>
      <c r="AJ5505">
        <v>13</v>
      </c>
      <c r="AK5505">
        <v>3</v>
      </c>
      <c r="AL5505">
        <v>2.0909090909090899</v>
      </c>
      <c r="AM5505">
        <v>4</v>
      </c>
      <c r="AN5505">
        <v>7.6666666666666696</v>
      </c>
      <c r="AO5505">
        <v>10</v>
      </c>
      <c r="AP5505">
        <v>31</v>
      </c>
      <c r="AQ5505">
        <v>0</v>
      </c>
      <c r="AR5505">
        <v>1</v>
      </c>
      <c r="AS5505">
        <v>1</v>
      </c>
      <c r="AT5505">
        <v>0</v>
      </c>
      <c r="AU5505">
        <v>0</v>
      </c>
      <c r="AV5505" t="s">
        <v>2</v>
      </c>
      <c r="AW5505" t="s">
        <v>2</v>
      </c>
      <c r="AX5505" t="s">
        <v>2</v>
      </c>
      <c r="AY5505" t="s">
        <v>2</v>
      </c>
      <c r="AZ5505">
        <v>1</v>
      </c>
      <c r="BA5505">
        <v>1</v>
      </c>
      <c r="BB5505">
        <v>0</v>
      </c>
      <c r="BC5505">
        <v>0</v>
      </c>
      <c r="BD5505">
        <v>1</v>
      </c>
      <c r="BE5505">
        <v>187879.57</v>
      </c>
      <c r="BF5505">
        <v>245529.03</v>
      </c>
      <c r="BG5505">
        <v>0</v>
      </c>
      <c r="BH5505">
        <v>0</v>
      </c>
    </row>
    <row r="5506" spans="1:60" x14ac:dyDescent="0.3">
      <c r="A5506">
        <v>59787</v>
      </c>
      <c r="B5506" t="s">
        <v>1</v>
      </c>
      <c r="C5506" t="s">
        <v>14</v>
      </c>
      <c r="D5506">
        <v>32</v>
      </c>
      <c r="E5506" t="s">
        <v>82</v>
      </c>
      <c r="F5506">
        <v>888</v>
      </c>
      <c r="G5506">
        <v>0</v>
      </c>
      <c r="H5506" t="s">
        <v>83</v>
      </c>
      <c r="I5506" t="s">
        <v>84</v>
      </c>
      <c r="J5506" t="s">
        <v>88</v>
      </c>
      <c r="K5506" t="s">
        <v>2</v>
      </c>
      <c r="L5506" t="s">
        <v>2</v>
      </c>
      <c r="M5506" t="s">
        <v>2</v>
      </c>
      <c r="N5506" t="s">
        <v>2</v>
      </c>
      <c r="O5506" t="s">
        <v>2</v>
      </c>
      <c r="P5506" t="s">
        <v>2</v>
      </c>
      <c r="Q5506" t="s">
        <v>2</v>
      </c>
      <c r="R5506" t="s">
        <v>2</v>
      </c>
      <c r="S5506" t="s">
        <v>2</v>
      </c>
      <c r="T5506" t="s">
        <v>2</v>
      </c>
      <c r="U5506" t="s">
        <v>2</v>
      </c>
      <c r="V5506" t="s">
        <v>2</v>
      </c>
      <c r="W5506" t="s">
        <v>2</v>
      </c>
      <c r="X5506" t="s">
        <v>2</v>
      </c>
      <c r="Y5506" t="s">
        <v>2</v>
      </c>
      <c r="Z5506" t="s">
        <v>2</v>
      </c>
      <c r="AA5506" t="s">
        <v>2</v>
      </c>
      <c r="AB5506" t="s">
        <v>2</v>
      </c>
      <c r="AC5506" t="s">
        <v>2</v>
      </c>
      <c r="AD5506" t="s">
        <v>2</v>
      </c>
      <c r="AE5506" t="s">
        <v>2</v>
      </c>
      <c r="AF5506">
        <v>3</v>
      </c>
      <c r="AG5506">
        <v>3</v>
      </c>
      <c r="AH5506" t="s">
        <v>2</v>
      </c>
      <c r="AI5506">
        <v>30</v>
      </c>
      <c r="AJ5506">
        <v>30</v>
      </c>
      <c r="AK5506" t="s">
        <v>2</v>
      </c>
      <c r="AL5506">
        <v>10</v>
      </c>
      <c r="AM5506">
        <v>20</v>
      </c>
      <c r="AN5506">
        <v>30</v>
      </c>
      <c r="AO5506">
        <v>30</v>
      </c>
      <c r="AP5506">
        <v>6</v>
      </c>
      <c r="AQ5506">
        <v>0</v>
      </c>
      <c r="AR5506">
        <v>1</v>
      </c>
      <c r="AS5506">
        <v>1</v>
      </c>
      <c r="AT5506">
        <v>0</v>
      </c>
      <c r="AU5506">
        <v>0</v>
      </c>
      <c r="AV5506" t="s">
        <v>2</v>
      </c>
      <c r="AW5506" t="s">
        <v>2</v>
      </c>
      <c r="AX5506" t="s">
        <v>2</v>
      </c>
      <c r="AY5506" t="s">
        <v>2</v>
      </c>
      <c r="AZ5506">
        <v>1</v>
      </c>
      <c r="BA5506">
        <v>1</v>
      </c>
      <c r="BB5506">
        <v>0</v>
      </c>
      <c r="BC5506">
        <v>0</v>
      </c>
      <c r="BD5506">
        <v>1</v>
      </c>
      <c r="BE5506">
        <v>153571.43</v>
      </c>
      <c r="BF5506">
        <v>153571.43</v>
      </c>
      <c r="BG5506">
        <v>0</v>
      </c>
      <c r="BH5506">
        <v>0</v>
      </c>
    </row>
    <row r="5507" spans="1:60" x14ac:dyDescent="0.3">
      <c r="A5507">
        <v>151275</v>
      </c>
      <c r="B5507" t="s">
        <v>0</v>
      </c>
      <c r="C5507" t="s">
        <v>13</v>
      </c>
      <c r="D5507">
        <v>24</v>
      </c>
      <c r="E5507" t="s">
        <v>82</v>
      </c>
      <c r="F5507">
        <v>887</v>
      </c>
      <c r="G5507">
        <v>0</v>
      </c>
      <c r="H5507" t="s">
        <v>83</v>
      </c>
      <c r="I5507" t="s">
        <v>82</v>
      </c>
      <c r="J5507" t="s">
        <v>88</v>
      </c>
      <c r="K5507">
        <v>1</v>
      </c>
      <c r="L5507">
        <v>1</v>
      </c>
      <c r="M5507">
        <v>1</v>
      </c>
      <c r="N5507" t="s">
        <v>86</v>
      </c>
      <c r="O5507" t="s">
        <v>87</v>
      </c>
      <c r="P5507">
        <v>1</v>
      </c>
      <c r="Q5507">
        <v>2300000</v>
      </c>
      <c r="R5507">
        <v>2300000</v>
      </c>
      <c r="S5507">
        <v>2300000</v>
      </c>
      <c r="T5507">
        <v>1</v>
      </c>
      <c r="U5507">
        <v>1</v>
      </c>
      <c r="V5507">
        <v>1</v>
      </c>
      <c r="W5507">
        <v>1</v>
      </c>
      <c r="X5507">
        <v>1</v>
      </c>
      <c r="Y5507">
        <v>2300000</v>
      </c>
      <c r="Z5507">
        <v>2300000</v>
      </c>
      <c r="AA5507">
        <v>1</v>
      </c>
      <c r="AB5507">
        <v>1</v>
      </c>
      <c r="AC5507">
        <v>31</v>
      </c>
      <c r="AD5507" t="s">
        <v>2</v>
      </c>
      <c r="AE5507">
        <v>1</v>
      </c>
      <c r="AF5507">
        <v>45</v>
      </c>
      <c r="AG5507">
        <v>45</v>
      </c>
      <c r="AH5507">
        <v>37</v>
      </c>
      <c r="AI5507">
        <v>98</v>
      </c>
      <c r="AJ5507">
        <v>98</v>
      </c>
      <c r="AK5507">
        <v>74</v>
      </c>
      <c r="AL5507">
        <v>2.1777777777777798</v>
      </c>
      <c r="AM5507">
        <v>7</v>
      </c>
      <c r="AN5507">
        <v>49</v>
      </c>
      <c r="AO5507">
        <v>68</v>
      </c>
      <c r="AP5507">
        <v>8</v>
      </c>
      <c r="AQ5507">
        <v>0</v>
      </c>
      <c r="AR5507">
        <v>1</v>
      </c>
      <c r="AS5507">
        <v>1</v>
      </c>
      <c r="AT5507">
        <v>0</v>
      </c>
      <c r="AU5507">
        <v>0</v>
      </c>
      <c r="AV5507" t="s">
        <v>2</v>
      </c>
      <c r="AW5507" t="s">
        <v>2</v>
      </c>
      <c r="AX5507" t="s">
        <v>2</v>
      </c>
      <c r="AY5507" t="s">
        <v>2</v>
      </c>
      <c r="AZ5507">
        <v>1</v>
      </c>
      <c r="BA5507">
        <v>1</v>
      </c>
      <c r="BB5507">
        <v>0</v>
      </c>
      <c r="BC5507">
        <v>0</v>
      </c>
      <c r="BD5507">
        <v>1</v>
      </c>
      <c r="BE5507">
        <v>554462.90500000003</v>
      </c>
      <c r="BF5507">
        <v>554462.90500000003</v>
      </c>
      <c r="BG5507">
        <v>0</v>
      </c>
      <c r="BH5507">
        <v>0</v>
      </c>
    </row>
    <row r="5508" spans="1:60" x14ac:dyDescent="0.3">
      <c r="A5508">
        <v>688327</v>
      </c>
      <c r="B5508" t="s">
        <v>0</v>
      </c>
      <c r="C5508" t="s">
        <v>14</v>
      </c>
      <c r="D5508">
        <v>42</v>
      </c>
      <c r="E5508" t="s">
        <v>82</v>
      </c>
      <c r="F5508">
        <v>849</v>
      </c>
      <c r="G5508">
        <v>17</v>
      </c>
      <c r="H5508" t="s">
        <v>83</v>
      </c>
      <c r="I5508" t="s">
        <v>82</v>
      </c>
      <c r="J5508" t="s">
        <v>88</v>
      </c>
      <c r="K5508" t="s">
        <v>2</v>
      </c>
      <c r="L5508" t="s">
        <v>2</v>
      </c>
      <c r="M5508" t="s">
        <v>2</v>
      </c>
      <c r="N5508" t="s">
        <v>2</v>
      </c>
      <c r="O5508" t="s">
        <v>2</v>
      </c>
      <c r="P5508" t="s">
        <v>2</v>
      </c>
      <c r="Q5508" t="s">
        <v>2</v>
      </c>
      <c r="R5508" t="s">
        <v>2</v>
      </c>
      <c r="S5508" t="s">
        <v>2</v>
      </c>
      <c r="T5508" t="s">
        <v>2</v>
      </c>
      <c r="U5508" t="s">
        <v>2</v>
      </c>
      <c r="V5508" t="s">
        <v>2</v>
      </c>
      <c r="W5508" t="s">
        <v>2</v>
      </c>
      <c r="X5508" t="s">
        <v>2</v>
      </c>
      <c r="Y5508" t="s">
        <v>2</v>
      </c>
      <c r="Z5508" t="s">
        <v>2</v>
      </c>
      <c r="AA5508" t="s">
        <v>2</v>
      </c>
      <c r="AB5508" t="s">
        <v>2</v>
      </c>
      <c r="AC5508" t="s">
        <v>2</v>
      </c>
      <c r="AD5508" t="s">
        <v>2</v>
      </c>
      <c r="AE5508" t="s">
        <v>2</v>
      </c>
      <c r="AF5508">
        <v>10</v>
      </c>
      <c r="AG5508">
        <v>10</v>
      </c>
      <c r="AH5508">
        <v>10</v>
      </c>
      <c r="AI5508">
        <v>55</v>
      </c>
      <c r="AJ5508">
        <v>55</v>
      </c>
      <c r="AK5508">
        <v>55</v>
      </c>
      <c r="AL5508">
        <v>5.5</v>
      </c>
      <c r="AM5508">
        <v>26</v>
      </c>
      <c r="AN5508">
        <v>55</v>
      </c>
      <c r="AO5508">
        <v>55</v>
      </c>
      <c r="AP5508">
        <v>4</v>
      </c>
      <c r="AQ5508">
        <v>0</v>
      </c>
      <c r="AR5508">
        <v>0</v>
      </c>
      <c r="AS5508">
        <v>0</v>
      </c>
      <c r="AT5508">
        <v>1</v>
      </c>
      <c r="AU5508">
        <v>1</v>
      </c>
      <c r="AV5508">
        <v>10990000</v>
      </c>
      <c r="AW5508">
        <v>10990000</v>
      </c>
      <c r="AX5508">
        <v>1</v>
      </c>
      <c r="AY5508">
        <v>1</v>
      </c>
      <c r="AZ5508">
        <v>1</v>
      </c>
      <c r="BA5508">
        <v>1</v>
      </c>
      <c r="BB5508">
        <v>0</v>
      </c>
      <c r="BC5508">
        <v>0</v>
      </c>
      <c r="BD5508">
        <v>1</v>
      </c>
      <c r="BE5508">
        <v>45161.29</v>
      </c>
      <c r="BF5508">
        <v>45161.29</v>
      </c>
      <c r="BG5508">
        <v>0</v>
      </c>
      <c r="BH5508">
        <v>0</v>
      </c>
    </row>
    <row r="5509" spans="1:60" x14ac:dyDescent="0.3">
      <c r="A5509">
        <v>156204</v>
      </c>
      <c r="B5509" t="s">
        <v>0</v>
      </c>
      <c r="C5509" t="s">
        <v>13</v>
      </c>
      <c r="D5509">
        <v>30</v>
      </c>
      <c r="E5509" t="s">
        <v>82</v>
      </c>
      <c r="F5509">
        <v>863</v>
      </c>
      <c r="G5509">
        <v>0</v>
      </c>
      <c r="H5509" t="s">
        <v>83</v>
      </c>
      <c r="I5509" t="s">
        <v>82</v>
      </c>
      <c r="J5509" t="s">
        <v>88</v>
      </c>
      <c r="K5509" t="s">
        <v>2</v>
      </c>
      <c r="L5509" t="s">
        <v>2</v>
      </c>
      <c r="M5509" t="s">
        <v>2</v>
      </c>
      <c r="N5509" t="s">
        <v>2</v>
      </c>
      <c r="O5509" t="s">
        <v>2</v>
      </c>
      <c r="P5509" t="s">
        <v>2</v>
      </c>
      <c r="Q5509" t="s">
        <v>2</v>
      </c>
      <c r="R5509" t="s">
        <v>2</v>
      </c>
      <c r="S5509" t="s">
        <v>2</v>
      </c>
      <c r="T5509" t="s">
        <v>2</v>
      </c>
      <c r="U5509" t="s">
        <v>2</v>
      </c>
      <c r="V5509" t="s">
        <v>2</v>
      </c>
      <c r="W5509" t="s">
        <v>2</v>
      </c>
      <c r="X5509" t="s">
        <v>2</v>
      </c>
      <c r="Y5509" t="s">
        <v>2</v>
      </c>
      <c r="Z5509" t="s">
        <v>2</v>
      </c>
      <c r="AA5509" t="s">
        <v>2</v>
      </c>
      <c r="AB5509" t="s">
        <v>2</v>
      </c>
      <c r="AC5509" t="s">
        <v>2</v>
      </c>
      <c r="AD5509" t="s">
        <v>2</v>
      </c>
      <c r="AE5509" t="s">
        <v>2</v>
      </c>
      <c r="AF5509">
        <v>30</v>
      </c>
      <c r="AG5509">
        <v>30</v>
      </c>
      <c r="AH5509">
        <v>30</v>
      </c>
      <c r="AI5509">
        <v>62</v>
      </c>
      <c r="AJ5509">
        <v>62</v>
      </c>
      <c r="AK5509">
        <v>62</v>
      </c>
      <c r="AL5509">
        <v>2.06666666666667</v>
      </c>
      <c r="AM5509">
        <v>4</v>
      </c>
      <c r="AN5509">
        <v>62</v>
      </c>
      <c r="AO5509">
        <v>62</v>
      </c>
      <c r="AP5509">
        <v>9</v>
      </c>
      <c r="AQ5509">
        <v>0</v>
      </c>
      <c r="AR5509">
        <v>0</v>
      </c>
      <c r="AS5509">
        <v>0</v>
      </c>
      <c r="AT5509">
        <v>1</v>
      </c>
      <c r="AU5509">
        <v>1</v>
      </c>
      <c r="AV5509">
        <v>4120521</v>
      </c>
      <c r="AW5509">
        <v>4120521</v>
      </c>
      <c r="AX5509">
        <v>1</v>
      </c>
      <c r="AY5509">
        <v>1</v>
      </c>
      <c r="AZ5509" t="s">
        <v>2</v>
      </c>
      <c r="BA5509" t="s">
        <v>2</v>
      </c>
      <c r="BB5509" t="s">
        <v>2</v>
      </c>
      <c r="BC5509" t="s">
        <v>2</v>
      </c>
      <c r="BD5509" t="s">
        <v>2</v>
      </c>
      <c r="BE5509" t="s">
        <v>2</v>
      </c>
      <c r="BF5509" t="s">
        <v>2</v>
      </c>
      <c r="BG5509" t="s">
        <v>2</v>
      </c>
      <c r="BH5509" t="s">
        <v>2</v>
      </c>
    </row>
    <row r="5510" spans="1:60" x14ac:dyDescent="0.3">
      <c r="A5510">
        <v>251070</v>
      </c>
      <c r="B5510" t="s">
        <v>0</v>
      </c>
      <c r="C5510" t="s">
        <v>14</v>
      </c>
      <c r="D5510">
        <v>23</v>
      </c>
      <c r="E5510" t="s">
        <v>82</v>
      </c>
      <c r="F5510">
        <v>846</v>
      </c>
      <c r="G5510">
        <v>0</v>
      </c>
      <c r="H5510" t="s">
        <v>83</v>
      </c>
      <c r="I5510" t="s">
        <v>84</v>
      </c>
      <c r="J5510" t="s">
        <v>88</v>
      </c>
      <c r="K5510" t="s">
        <v>2</v>
      </c>
      <c r="L5510" t="s">
        <v>2</v>
      </c>
      <c r="M5510" t="s">
        <v>2</v>
      </c>
      <c r="N5510" t="s">
        <v>2</v>
      </c>
      <c r="O5510" t="s">
        <v>2</v>
      </c>
      <c r="P5510" t="s">
        <v>2</v>
      </c>
      <c r="Q5510" t="s">
        <v>2</v>
      </c>
      <c r="R5510" t="s">
        <v>2</v>
      </c>
      <c r="S5510" t="s">
        <v>2</v>
      </c>
      <c r="T5510" t="s">
        <v>2</v>
      </c>
      <c r="U5510" t="s">
        <v>2</v>
      </c>
      <c r="V5510" t="s">
        <v>2</v>
      </c>
      <c r="W5510" t="s">
        <v>2</v>
      </c>
      <c r="X5510" t="s">
        <v>2</v>
      </c>
      <c r="Y5510" t="s">
        <v>2</v>
      </c>
      <c r="Z5510" t="s">
        <v>2</v>
      </c>
      <c r="AA5510" t="s">
        <v>2</v>
      </c>
      <c r="AB5510" t="s">
        <v>2</v>
      </c>
      <c r="AC5510" t="s">
        <v>2</v>
      </c>
      <c r="AD5510" t="s">
        <v>2</v>
      </c>
      <c r="AE5510" t="s">
        <v>2</v>
      </c>
      <c r="AF5510">
        <v>10</v>
      </c>
      <c r="AG5510">
        <v>10</v>
      </c>
      <c r="AH5510">
        <v>10</v>
      </c>
      <c r="AI5510">
        <v>131</v>
      </c>
      <c r="AJ5510">
        <v>131</v>
      </c>
      <c r="AK5510">
        <v>131</v>
      </c>
      <c r="AL5510">
        <v>13.1</v>
      </c>
      <c r="AM5510">
        <v>98</v>
      </c>
      <c r="AN5510">
        <v>131</v>
      </c>
      <c r="AO5510">
        <v>131</v>
      </c>
      <c r="AP5510">
        <v>1</v>
      </c>
      <c r="AQ5510">
        <v>0</v>
      </c>
      <c r="AR5510">
        <v>1</v>
      </c>
      <c r="AS5510">
        <v>1</v>
      </c>
      <c r="AT5510">
        <v>0</v>
      </c>
      <c r="AU5510">
        <v>0</v>
      </c>
      <c r="AV5510" t="s">
        <v>2</v>
      </c>
      <c r="AW5510" t="s">
        <v>2</v>
      </c>
      <c r="AX5510" t="s">
        <v>2</v>
      </c>
      <c r="AY5510" t="s">
        <v>2</v>
      </c>
      <c r="AZ5510">
        <v>1</v>
      </c>
      <c r="BA5510">
        <v>1</v>
      </c>
      <c r="BB5510">
        <v>0</v>
      </c>
      <c r="BC5510">
        <v>0</v>
      </c>
      <c r="BD5510">
        <v>1</v>
      </c>
      <c r="BE5510">
        <v>32967.74</v>
      </c>
      <c r="BF5510">
        <v>32967.74</v>
      </c>
      <c r="BG5510">
        <v>0</v>
      </c>
      <c r="BH5510">
        <v>0</v>
      </c>
    </row>
    <row r="5511" spans="1:60" x14ac:dyDescent="0.3">
      <c r="A5511">
        <v>681975</v>
      </c>
      <c r="B5511" t="s">
        <v>0</v>
      </c>
      <c r="C5511" t="s">
        <v>13</v>
      </c>
      <c r="D5511">
        <v>42</v>
      </c>
      <c r="E5511" t="s">
        <v>82</v>
      </c>
      <c r="F5511">
        <v>931</v>
      </c>
      <c r="G5511">
        <v>0</v>
      </c>
      <c r="H5511" t="s">
        <v>83</v>
      </c>
      <c r="I5511" t="s">
        <v>84</v>
      </c>
      <c r="J5511" t="s">
        <v>88</v>
      </c>
      <c r="K5511" t="s">
        <v>2</v>
      </c>
      <c r="L5511" t="s">
        <v>2</v>
      </c>
      <c r="M5511" t="s">
        <v>2</v>
      </c>
      <c r="N5511" t="s">
        <v>2</v>
      </c>
      <c r="O5511" t="s">
        <v>2</v>
      </c>
      <c r="P5511" t="s">
        <v>2</v>
      </c>
      <c r="Q5511" t="s">
        <v>2</v>
      </c>
      <c r="R5511" t="s">
        <v>2</v>
      </c>
      <c r="S5511" t="s">
        <v>2</v>
      </c>
      <c r="T5511" t="s">
        <v>2</v>
      </c>
      <c r="U5511" t="s">
        <v>2</v>
      </c>
      <c r="V5511" t="s">
        <v>2</v>
      </c>
      <c r="W5511" t="s">
        <v>2</v>
      </c>
      <c r="X5511" t="s">
        <v>2</v>
      </c>
      <c r="Y5511" t="s">
        <v>2</v>
      </c>
      <c r="Z5511" t="s">
        <v>2</v>
      </c>
      <c r="AA5511" t="s">
        <v>2</v>
      </c>
      <c r="AB5511" t="s">
        <v>2</v>
      </c>
      <c r="AC5511" t="s">
        <v>2</v>
      </c>
      <c r="AD5511" t="s">
        <v>2</v>
      </c>
      <c r="AE5511" t="s">
        <v>2</v>
      </c>
      <c r="AF5511">
        <v>23</v>
      </c>
      <c r="AG5511">
        <v>14</v>
      </c>
      <c r="AH5511">
        <v>6</v>
      </c>
      <c r="AI5511">
        <v>89</v>
      </c>
      <c r="AJ5511">
        <v>69</v>
      </c>
      <c r="AK5511">
        <v>9</v>
      </c>
      <c r="AL5511">
        <v>3.8695652173913002</v>
      </c>
      <c r="AM5511">
        <v>20</v>
      </c>
      <c r="AN5511">
        <v>29.6666666666667</v>
      </c>
      <c r="AO5511">
        <v>60</v>
      </c>
      <c r="AP5511">
        <v>25</v>
      </c>
      <c r="AQ5511">
        <v>0</v>
      </c>
      <c r="AR5511" t="s">
        <v>2</v>
      </c>
      <c r="AS5511" t="s">
        <v>2</v>
      </c>
      <c r="AT5511" t="s">
        <v>2</v>
      </c>
      <c r="AU5511" t="s">
        <v>2</v>
      </c>
      <c r="AV5511" t="s">
        <v>2</v>
      </c>
      <c r="AW5511" t="s">
        <v>2</v>
      </c>
      <c r="AX5511" t="s">
        <v>2</v>
      </c>
      <c r="AY5511" t="s">
        <v>2</v>
      </c>
      <c r="AZ5511">
        <v>1</v>
      </c>
      <c r="BA5511">
        <v>1</v>
      </c>
      <c r="BB5511">
        <v>4.6666666666666696</v>
      </c>
      <c r="BC5511">
        <v>6</v>
      </c>
      <c r="BD5511">
        <v>7</v>
      </c>
      <c r="BE5511">
        <v>304825.27</v>
      </c>
      <c r="BF5511">
        <v>305625</v>
      </c>
      <c r="BG5511">
        <v>533230946.81</v>
      </c>
      <c r="BH5511">
        <v>589433516.99000001</v>
      </c>
    </row>
    <row r="5512" spans="1:60" x14ac:dyDescent="0.3">
      <c r="A5512">
        <v>288567</v>
      </c>
      <c r="B5512" t="s">
        <v>0</v>
      </c>
      <c r="C5512" t="s">
        <v>13</v>
      </c>
      <c r="D5512">
        <v>30</v>
      </c>
      <c r="E5512" t="s">
        <v>82</v>
      </c>
      <c r="F5512">
        <v>931</v>
      </c>
      <c r="G5512">
        <v>0</v>
      </c>
      <c r="H5512" t="s">
        <v>83</v>
      </c>
      <c r="I5512" t="s">
        <v>84</v>
      </c>
      <c r="J5512" t="s">
        <v>88</v>
      </c>
      <c r="K5512">
        <v>31</v>
      </c>
      <c r="L5512">
        <v>27</v>
      </c>
      <c r="M5512">
        <v>17</v>
      </c>
      <c r="N5512" t="s">
        <v>86</v>
      </c>
      <c r="O5512" t="s">
        <v>87</v>
      </c>
      <c r="P5512">
        <v>30</v>
      </c>
      <c r="Q5512">
        <v>242140000</v>
      </c>
      <c r="R5512">
        <v>7810967.7419354804</v>
      </c>
      <c r="S5512">
        <v>110000000</v>
      </c>
      <c r="T5512">
        <v>34</v>
      </c>
      <c r="U5512">
        <v>30</v>
      </c>
      <c r="V5512">
        <v>18</v>
      </c>
      <c r="W5512">
        <v>1.0967741935483899</v>
      </c>
      <c r="X5512">
        <v>2</v>
      </c>
      <c r="Y5512">
        <v>80713333.333333299</v>
      </c>
      <c r="Z5512">
        <v>163123000</v>
      </c>
      <c r="AA5512">
        <v>11.3333333333333</v>
      </c>
      <c r="AB5512">
        <v>15</v>
      </c>
      <c r="AC5512">
        <v>7</v>
      </c>
      <c r="AD5512">
        <v>14</v>
      </c>
      <c r="AE5512">
        <v>31</v>
      </c>
      <c r="AF5512">
        <v>196</v>
      </c>
      <c r="AG5512">
        <v>145</v>
      </c>
      <c r="AH5512">
        <v>76</v>
      </c>
      <c r="AI5512">
        <v>857</v>
      </c>
      <c r="AJ5512">
        <v>654</v>
      </c>
      <c r="AK5512">
        <v>285</v>
      </c>
      <c r="AL5512">
        <v>4.37244897959184</v>
      </c>
      <c r="AM5512">
        <v>26</v>
      </c>
      <c r="AN5512">
        <v>285.66666666666703</v>
      </c>
      <c r="AO5512">
        <v>422</v>
      </c>
      <c r="AP5512">
        <v>7</v>
      </c>
      <c r="AQ5512">
        <v>0</v>
      </c>
      <c r="AR5512">
        <v>1</v>
      </c>
      <c r="AS5512">
        <v>1</v>
      </c>
      <c r="AT5512">
        <v>0</v>
      </c>
      <c r="AU5512">
        <v>0</v>
      </c>
      <c r="AV5512" t="s">
        <v>2</v>
      </c>
      <c r="AW5512" t="s">
        <v>2</v>
      </c>
      <c r="AX5512" t="s">
        <v>2</v>
      </c>
      <c r="AY5512" t="s">
        <v>2</v>
      </c>
      <c r="AZ5512">
        <v>1</v>
      </c>
      <c r="BA5512">
        <v>1</v>
      </c>
      <c r="BB5512">
        <v>2.6666666666666701</v>
      </c>
      <c r="BC5512">
        <v>2</v>
      </c>
      <c r="BD5512">
        <v>3</v>
      </c>
      <c r="BE5512">
        <v>13715576.243333301</v>
      </c>
      <c r="BF5512">
        <v>12422080.574999999</v>
      </c>
      <c r="BG5512">
        <v>389217123.28666699</v>
      </c>
      <c r="BH5512">
        <v>551441007.50999999</v>
      </c>
    </row>
    <row r="5513" spans="1:60" x14ac:dyDescent="0.3">
      <c r="A5513">
        <v>393738</v>
      </c>
      <c r="B5513" t="s">
        <v>0</v>
      </c>
      <c r="C5513" t="s">
        <v>14</v>
      </c>
      <c r="D5513">
        <v>28</v>
      </c>
      <c r="E5513" t="s">
        <v>82</v>
      </c>
      <c r="F5513">
        <v>925</v>
      </c>
      <c r="G5513">
        <v>0</v>
      </c>
      <c r="H5513" t="s">
        <v>83</v>
      </c>
      <c r="I5513" t="s">
        <v>84</v>
      </c>
      <c r="J5513" t="s">
        <v>85</v>
      </c>
      <c r="K5513">
        <v>13</v>
      </c>
      <c r="L5513">
        <v>13</v>
      </c>
      <c r="M5513">
        <v>1</v>
      </c>
      <c r="N5513" t="s">
        <v>91</v>
      </c>
      <c r="O5513" t="s">
        <v>92</v>
      </c>
      <c r="P5513">
        <v>13</v>
      </c>
      <c r="Q5513">
        <v>2310000</v>
      </c>
      <c r="R5513">
        <v>177692.30769230801</v>
      </c>
      <c r="S5513">
        <v>1000000</v>
      </c>
      <c r="T5513">
        <v>15</v>
      </c>
      <c r="U5513">
        <v>15</v>
      </c>
      <c r="V5513">
        <v>1</v>
      </c>
      <c r="W5513">
        <v>1.15384615384615</v>
      </c>
      <c r="X5513">
        <v>2</v>
      </c>
      <c r="Y5513">
        <v>1155000</v>
      </c>
      <c r="Z5513">
        <v>2290000</v>
      </c>
      <c r="AA5513">
        <v>7.5</v>
      </c>
      <c r="AB5513">
        <v>14</v>
      </c>
      <c r="AC5513">
        <v>24</v>
      </c>
      <c r="AD5513">
        <v>15</v>
      </c>
      <c r="AE5513">
        <v>13</v>
      </c>
      <c r="AF5513">
        <v>70</v>
      </c>
      <c r="AG5513">
        <v>52</v>
      </c>
      <c r="AH5513">
        <v>8</v>
      </c>
      <c r="AI5513">
        <v>208</v>
      </c>
      <c r="AJ5513">
        <v>157</v>
      </c>
      <c r="AK5513">
        <v>21</v>
      </c>
      <c r="AL5513">
        <v>2.9714285714285702</v>
      </c>
      <c r="AM5513">
        <v>14</v>
      </c>
      <c r="AN5513">
        <v>69.3333333333333</v>
      </c>
      <c r="AO5513">
        <v>136</v>
      </c>
      <c r="AP5513">
        <v>15</v>
      </c>
      <c r="AQ5513">
        <v>0</v>
      </c>
      <c r="AR5513">
        <v>1</v>
      </c>
      <c r="AS5513">
        <v>1</v>
      </c>
      <c r="AT5513">
        <v>0</v>
      </c>
      <c r="AU5513">
        <v>0</v>
      </c>
      <c r="AV5513" t="s">
        <v>2</v>
      </c>
      <c r="AW5513" t="s">
        <v>2</v>
      </c>
      <c r="AX5513" t="s">
        <v>2</v>
      </c>
      <c r="AY5513" t="s">
        <v>2</v>
      </c>
      <c r="AZ5513">
        <v>1</v>
      </c>
      <c r="BA5513">
        <v>1</v>
      </c>
      <c r="BB5513">
        <v>0</v>
      </c>
      <c r="BC5513">
        <v>0</v>
      </c>
      <c r="BD5513">
        <v>1</v>
      </c>
      <c r="BE5513">
        <v>531510.94499999995</v>
      </c>
      <c r="BF5513">
        <v>531510.94499999995</v>
      </c>
      <c r="BG5513">
        <v>0</v>
      </c>
      <c r="BH5513">
        <v>0</v>
      </c>
    </row>
    <row r="5514" spans="1:60" x14ac:dyDescent="0.3">
      <c r="A5514">
        <v>439767</v>
      </c>
      <c r="B5514" t="s">
        <v>0</v>
      </c>
      <c r="C5514" t="s">
        <v>14</v>
      </c>
      <c r="D5514">
        <v>29</v>
      </c>
      <c r="E5514" t="s">
        <v>82</v>
      </c>
      <c r="F5514">
        <v>910</v>
      </c>
      <c r="G5514">
        <v>5</v>
      </c>
      <c r="H5514" t="s">
        <v>83</v>
      </c>
      <c r="I5514" t="s">
        <v>84</v>
      </c>
      <c r="J5514" t="s">
        <v>85</v>
      </c>
      <c r="K5514">
        <v>4</v>
      </c>
      <c r="L5514">
        <v>4</v>
      </c>
      <c r="M5514">
        <v>3</v>
      </c>
      <c r="N5514" t="s">
        <v>86</v>
      </c>
      <c r="O5514" t="s">
        <v>87</v>
      </c>
      <c r="P5514">
        <v>3</v>
      </c>
      <c r="Q5514">
        <v>90925100</v>
      </c>
      <c r="R5514">
        <v>22731275</v>
      </c>
      <c r="S5514">
        <v>49000000</v>
      </c>
      <c r="T5514">
        <v>4</v>
      </c>
      <c r="U5514">
        <v>4</v>
      </c>
      <c r="V5514">
        <v>3</v>
      </c>
      <c r="W5514">
        <v>1</v>
      </c>
      <c r="X5514">
        <v>1</v>
      </c>
      <c r="Y5514">
        <v>45462550</v>
      </c>
      <c r="Z5514">
        <v>89900000</v>
      </c>
      <c r="AA5514">
        <v>2</v>
      </c>
      <c r="AB5514">
        <v>3</v>
      </c>
      <c r="AC5514">
        <v>22</v>
      </c>
      <c r="AD5514">
        <v>19</v>
      </c>
      <c r="AE5514">
        <v>3</v>
      </c>
      <c r="AF5514">
        <v>53</v>
      </c>
      <c r="AG5514">
        <v>43</v>
      </c>
      <c r="AH5514">
        <v>30</v>
      </c>
      <c r="AI5514">
        <v>230</v>
      </c>
      <c r="AJ5514">
        <v>201</v>
      </c>
      <c r="AK5514">
        <v>104</v>
      </c>
      <c r="AL5514">
        <v>4.3396226415094299</v>
      </c>
      <c r="AM5514">
        <v>19</v>
      </c>
      <c r="AN5514">
        <v>76.6666666666667</v>
      </c>
      <c r="AO5514">
        <v>104</v>
      </c>
      <c r="AP5514">
        <v>19</v>
      </c>
      <c r="AQ5514">
        <v>0</v>
      </c>
      <c r="AR5514">
        <v>0</v>
      </c>
      <c r="AS5514">
        <v>0</v>
      </c>
      <c r="AT5514">
        <v>1</v>
      </c>
      <c r="AU5514">
        <v>1</v>
      </c>
      <c r="AV5514">
        <v>90944189</v>
      </c>
      <c r="AW5514">
        <v>90916283.5</v>
      </c>
      <c r="AX5514">
        <v>1.3333333333333299</v>
      </c>
      <c r="AY5514">
        <v>1.5</v>
      </c>
      <c r="AZ5514">
        <v>1</v>
      </c>
      <c r="BA5514">
        <v>1</v>
      </c>
      <c r="BB5514">
        <v>0</v>
      </c>
      <c r="BC5514">
        <v>0</v>
      </c>
      <c r="BD5514">
        <v>1</v>
      </c>
      <c r="BE5514">
        <v>43449706.4333333</v>
      </c>
      <c r="BF5514">
        <v>51936027.390000001</v>
      </c>
      <c r="BG5514">
        <v>0</v>
      </c>
      <c r="BH5514">
        <v>0</v>
      </c>
    </row>
    <row r="5515" spans="1:60" x14ac:dyDescent="0.3">
      <c r="A5515">
        <v>579349</v>
      </c>
      <c r="B5515" t="s">
        <v>0</v>
      </c>
      <c r="C5515" t="s">
        <v>13</v>
      </c>
      <c r="D5515">
        <v>32</v>
      </c>
      <c r="E5515" t="s">
        <v>82</v>
      </c>
      <c r="F5515">
        <v>854</v>
      </c>
      <c r="G5515">
        <v>0</v>
      </c>
      <c r="H5515" t="s">
        <v>83</v>
      </c>
      <c r="I5515" t="s">
        <v>84</v>
      </c>
      <c r="J5515" t="s">
        <v>88</v>
      </c>
      <c r="K5515">
        <v>1</v>
      </c>
      <c r="L5515">
        <v>1</v>
      </c>
      <c r="M5515">
        <v>1</v>
      </c>
      <c r="N5515" t="s">
        <v>86</v>
      </c>
      <c r="O5515" t="s">
        <v>87</v>
      </c>
      <c r="P5515">
        <v>1</v>
      </c>
      <c r="Q5515">
        <v>6200000</v>
      </c>
      <c r="R5515">
        <v>6200000</v>
      </c>
      <c r="S5515">
        <v>6200000</v>
      </c>
      <c r="T5515">
        <v>1</v>
      </c>
      <c r="U5515">
        <v>1</v>
      </c>
      <c r="V5515">
        <v>1</v>
      </c>
      <c r="W5515">
        <v>1</v>
      </c>
      <c r="X5515">
        <v>1</v>
      </c>
      <c r="Y5515">
        <v>6200000</v>
      </c>
      <c r="Z5515">
        <v>6200000</v>
      </c>
      <c r="AA5515">
        <v>1</v>
      </c>
      <c r="AB5515">
        <v>1</v>
      </c>
      <c r="AC5515">
        <v>3</v>
      </c>
      <c r="AD5515" t="s">
        <v>2</v>
      </c>
      <c r="AE5515">
        <v>1</v>
      </c>
      <c r="AF5515">
        <v>6</v>
      </c>
      <c r="AG5515">
        <v>6</v>
      </c>
      <c r="AH5515">
        <v>6</v>
      </c>
      <c r="AI5515">
        <v>29</v>
      </c>
      <c r="AJ5515">
        <v>29</v>
      </c>
      <c r="AK5515">
        <v>29</v>
      </c>
      <c r="AL5515">
        <v>4.8333333333333304</v>
      </c>
      <c r="AM5515">
        <v>16</v>
      </c>
      <c r="AN5515">
        <v>29</v>
      </c>
      <c r="AO5515">
        <v>29</v>
      </c>
      <c r="AP5515">
        <v>0</v>
      </c>
      <c r="AQ5515">
        <v>3</v>
      </c>
      <c r="AR5515">
        <v>1</v>
      </c>
      <c r="AS5515">
        <v>1</v>
      </c>
      <c r="AT5515">
        <v>0</v>
      </c>
      <c r="AU5515">
        <v>0</v>
      </c>
      <c r="AV5515" t="s">
        <v>2</v>
      </c>
      <c r="AW5515" t="s">
        <v>2</v>
      </c>
      <c r="AX5515" t="s">
        <v>2</v>
      </c>
      <c r="AY5515" t="s">
        <v>2</v>
      </c>
      <c r="AZ5515">
        <v>1</v>
      </c>
      <c r="BA5515">
        <v>1</v>
      </c>
      <c r="BB5515">
        <v>0</v>
      </c>
      <c r="BC5515">
        <v>0</v>
      </c>
      <c r="BD5515">
        <v>1</v>
      </c>
      <c r="BE5515">
        <v>49703.23</v>
      </c>
      <c r="BF5515">
        <v>49703.23</v>
      </c>
      <c r="BG5515">
        <v>0</v>
      </c>
      <c r="BH5515">
        <v>0</v>
      </c>
    </row>
    <row r="5516" spans="1:60" x14ac:dyDescent="0.3">
      <c r="A5516">
        <v>438257</v>
      </c>
      <c r="B5516" t="s">
        <v>0</v>
      </c>
      <c r="C5516" t="s">
        <v>14</v>
      </c>
      <c r="D5516">
        <v>32</v>
      </c>
      <c r="E5516" t="s">
        <v>82</v>
      </c>
      <c r="F5516">
        <v>880</v>
      </c>
      <c r="G5516">
        <v>0</v>
      </c>
      <c r="H5516" t="s">
        <v>83</v>
      </c>
      <c r="I5516" t="s">
        <v>84</v>
      </c>
      <c r="J5516" t="s">
        <v>88</v>
      </c>
      <c r="K5516" t="s">
        <v>2</v>
      </c>
      <c r="L5516" t="s">
        <v>2</v>
      </c>
      <c r="M5516" t="s">
        <v>2</v>
      </c>
      <c r="N5516" t="s">
        <v>2</v>
      </c>
      <c r="O5516" t="s">
        <v>2</v>
      </c>
      <c r="P5516" t="s">
        <v>2</v>
      </c>
      <c r="Q5516" t="s">
        <v>2</v>
      </c>
      <c r="R5516" t="s">
        <v>2</v>
      </c>
      <c r="S5516" t="s">
        <v>2</v>
      </c>
      <c r="T5516" t="s">
        <v>2</v>
      </c>
      <c r="U5516" t="s">
        <v>2</v>
      </c>
      <c r="V5516" t="s">
        <v>2</v>
      </c>
      <c r="W5516" t="s">
        <v>2</v>
      </c>
      <c r="X5516" t="s">
        <v>2</v>
      </c>
      <c r="Y5516" t="s">
        <v>2</v>
      </c>
      <c r="Z5516" t="s">
        <v>2</v>
      </c>
      <c r="AA5516" t="s">
        <v>2</v>
      </c>
      <c r="AB5516" t="s">
        <v>2</v>
      </c>
      <c r="AC5516" t="s">
        <v>2</v>
      </c>
      <c r="AD5516" t="s">
        <v>2</v>
      </c>
      <c r="AE5516" t="s">
        <v>2</v>
      </c>
      <c r="AF5516">
        <v>10</v>
      </c>
      <c r="AG5516">
        <v>10</v>
      </c>
      <c r="AH5516">
        <v>7</v>
      </c>
      <c r="AI5516">
        <v>106</v>
      </c>
      <c r="AJ5516">
        <v>106</v>
      </c>
      <c r="AK5516">
        <v>38</v>
      </c>
      <c r="AL5516">
        <v>10.6</v>
      </c>
      <c r="AM5516">
        <v>64</v>
      </c>
      <c r="AN5516">
        <v>53</v>
      </c>
      <c r="AO5516">
        <v>68</v>
      </c>
      <c r="AP5516">
        <v>17</v>
      </c>
      <c r="AQ5516">
        <v>0</v>
      </c>
      <c r="AR5516">
        <v>0</v>
      </c>
      <c r="AS5516">
        <v>0</v>
      </c>
      <c r="AT5516">
        <v>1</v>
      </c>
      <c r="AU5516">
        <v>1</v>
      </c>
      <c r="AV5516">
        <v>537240000</v>
      </c>
      <c r="AW5516">
        <v>537240000</v>
      </c>
      <c r="AX5516">
        <v>1.5</v>
      </c>
      <c r="AY5516">
        <v>1.5</v>
      </c>
      <c r="AZ5516">
        <v>1</v>
      </c>
      <c r="BA5516">
        <v>1</v>
      </c>
      <c r="BB5516">
        <v>0</v>
      </c>
      <c r="BC5516">
        <v>0</v>
      </c>
      <c r="BD5516">
        <v>1</v>
      </c>
      <c r="BE5516">
        <v>335899.19500000001</v>
      </c>
      <c r="BF5516">
        <v>335899.19500000001</v>
      </c>
      <c r="BG5516">
        <v>0</v>
      </c>
      <c r="BH5516">
        <v>0</v>
      </c>
    </row>
    <row r="5517" spans="1:60" x14ac:dyDescent="0.3">
      <c r="A5517">
        <v>565051</v>
      </c>
      <c r="B5517" t="s">
        <v>0</v>
      </c>
      <c r="C5517" t="s">
        <v>13</v>
      </c>
      <c r="D5517">
        <v>49</v>
      </c>
      <c r="E5517" t="s">
        <v>82</v>
      </c>
      <c r="F5517">
        <v>852</v>
      </c>
      <c r="G5517">
        <v>0</v>
      </c>
      <c r="H5517" t="s">
        <v>83</v>
      </c>
      <c r="I5517" t="s">
        <v>84</v>
      </c>
      <c r="J5517" t="s">
        <v>88</v>
      </c>
      <c r="K5517" t="s">
        <v>2</v>
      </c>
      <c r="L5517" t="s">
        <v>2</v>
      </c>
      <c r="M5517" t="s">
        <v>2</v>
      </c>
      <c r="N5517" t="s">
        <v>2</v>
      </c>
      <c r="O5517" t="s">
        <v>2</v>
      </c>
      <c r="P5517" t="s">
        <v>2</v>
      </c>
      <c r="Q5517" t="s">
        <v>2</v>
      </c>
      <c r="R5517" t="s">
        <v>2</v>
      </c>
      <c r="S5517" t="s">
        <v>2</v>
      </c>
      <c r="T5517" t="s">
        <v>2</v>
      </c>
      <c r="U5517" t="s">
        <v>2</v>
      </c>
      <c r="V5517" t="s">
        <v>2</v>
      </c>
      <c r="W5517" t="s">
        <v>2</v>
      </c>
      <c r="X5517" t="s">
        <v>2</v>
      </c>
      <c r="Y5517" t="s">
        <v>2</v>
      </c>
      <c r="Z5517" t="s">
        <v>2</v>
      </c>
      <c r="AA5517" t="s">
        <v>2</v>
      </c>
      <c r="AB5517" t="s">
        <v>2</v>
      </c>
      <c r="AC5517" t="s">
        <v>2</v>
      </c>
      <c r="AD5517" t="s">
        <v>2</v>
      </c>
      <c r="AE5517" t="s">
        <v>2</v>
      </c>
      <c r="AF5517">
        <v>5</v>
      </c>
      <c r="AG5517">
        <v>5</v>
      </c>
      <c r="AH5517">
        <v>5</v>
      </c>
      <c r="AI5517">
        <v>18</v>
      </c>
      <c r="AJ5517">
        <v>18</v>
      </c>
      <c r="AK5517">
        <v>18</v>
      </c>
      <c r="AL5517">
        <v>3.6</v>
      </c>
      <c r="AM5517">
        <v>9</v>
      </c>
      <c r="AN5517">
        <v>18</v>
      </c>
      <c r="AO5517">
        <v>18</v>
      </c>
      <c r="AP5517">
        <v>0</v>
      </c>
      <c r="AQ5517">
        <v>2</v>
      </c>
      <c r="AR5517" t="s">
        <v>2</v>
      </c>
      <c r="AS5517" t="s">
        <v>2</v>
      </c>
      <c r="AT5517" t="s">
        <v>2</v>
      </c>
      <c r="AU5517" t="s">
        <v>2</v>
      </c>
      <c r="AV5517" t="s">
        <v>2</v>
      </c>
      <c r="AW5517" t="s">
        <v>2</v>
      </c>
      <c r="AX5517" t="s">
        <v>2</v>
      </c>
      <c r="AY5517" t="s">
        <v>2</v>
      </c>
      <c r="AZ5517" t="s">
        <v>2</v>
      </c>
      <c r="BA5517" t="s">
        <v>2</v>
      </c>
      <c r="BB5517" t="s">
        <v>2</v>
      </c>
      <c r="BC5517" t="s">
        <v>2</v>
      </c>
      <c r="BD5517" t="s">
        <v>2</v>
      </c>
      <c r="BE5517" t="s">
        <v>2</v>
      </c>
      <c r="BF5517" t="s">
        <v>2</v>
      </c>
      <c r="BG5517" t="s">
        <v>2</v>
      </c>
      <c r="BH5517" t="s">
        <v>2</v>
      </c>
    </row>
    <row r="5518" spans="1:60" x14ac:dyDescent="0.3">
      <c r="A5518">
        <v>931402</v>
      </c>
      <c r="B5518" t="s">
        <v>0</v>
      </c>
      <c r="C5518" t="s">
        <v>14</v>
      </c>
      <c r="D5518">
        <v>41</v>
      </c>
      <c r="E5518" t="s">
        <v>82</v>
      </c>
      <c r="F5518">
        <v>872</v>
      </c>
      <c r="G5518">
        <v>0</v>
      </c>
      <c r="H5518" t="s">
        <v>83</v>
      </c>
      <c r="I5518" t="s">
        <v>82</v>
      </c>
      <c r="J5518" t="s">
        <v>85</v>
      </c>
      <c r="K5518">
        <v>1</v>
      </c>
      <c r="L5518">
        <v>1</v>
      </c>
      <c r="M5518">
        <v>1</v>
      </c>
      <c r="N5518" t="s">
        <v>91</v>
      </c>
      <c r="O5518" t="s">
        <v>92</v>
      </c>
      <c r="P5518">
        <v>1</v>
      </c>
      <c r="Q5518">
        <v>10000</v>
      </c>
      <c r="R5518">
        <v>10000</v>
      </c>
      <c r="S5518">
        <v>10000</v>
      </c>
      <c r="T5518">
        <v>1</v>
      </c>
      <c r="U5518">
        <v>1</v>
      </c>
      <c r="V5518">
        <v>1</v>
      </c>
      <c r="W5518">
        <v>1</v>
      </c>
      <c r="X5518">
        <v>1</v>
      </c>
      <c r="Y5518">
        <v>10000</v>
      </c>
      <c r="Z5518">
        <v>10000</v>
      </c>
      <c r="AA5518">
        <v>1</v>
      </c>
      <c r="AB5518">
        <v>1</v>
      </c>
      <c r="AC5518">
        <v>16</v>
      </c>
      <c r="AD5518" t="s">
        <v>2</v>
      </c>
      <c r="AE5518">
        <v>1</v>
      </c>
      <c r="AF5518">
        <v>90</v>
      </c>
      <c r="AG5518">
        <v>90</v>
      </c>
      <c r="AH5518">
        <v>90</v>
      </c>
      <c r="AI5518">
        <v>585</v>
      </c>
      <c r="AJ5518">
        <v>585</v>
      </c>
      <c r="AK5518">
        <v>585</v>
      </c>
      <c r="AL5518">
        <v>6.5</v>
      </c>
      <c r="AM5518">
        <v>58</v>
      </c>
      <c r="AN5518">
        <v>585</v>
      </c>
      <c r="AO5518">
        <v>585</v>
      </c>
      <c r="AP5518">
        <v>10</v>
      </c>
      <c r="AQ5518">
        <v>0</v>
      </c>
      <c r="AR5518">
        <v>1</v>
      </c>
      <c r="AS5518">
        <v>1</v>
      </c>
      <c r="AT5518">
        <v>0</v>
      </c>
      <c r="AU5518">
        <v>0</v>
      </c>
      <c r="AV5518">
        <v>470000000</v>
      </c>
      <c r="AW5518">
        <v>470000000</v>
      </c>
      <c r="AX5518">
        <v>1</v>
      </c>
      <c r="AY5518">
        <v>1</v>
      </c>
      <c r="AZ5518">
        <v>1</v>
      </c>
      <c r="BA5518">
        <v>1</v>
      </c>
      <c r="BB5518">
        <v>0</v>
      </c>
      <c r="BC5518">
        <v>0</v>
      </c>
      <c r="BD5518">
        <v>1</v>
      </c>
      <c r="BE5518">
        <v>2443870.9700000002</v>
      </c>
      <c r="BF5518">
        <v>2443870.9700000002</v>
      </c>
      <c r="BG5518">
        <v>0</v>
      </c>
      <c r="BH5518">
        <v>0</v>
      </c>
    </row>
    <row r="5519" spans="1:60" x14ac:dyDescent="0.3">
      <c r="A5519">
        <v>42330</v>
      </c>
      <c r="B5519" t="s">
        <v>0</v>
      </c>
      <c r="C5519" t="s">
        <v>14</v>
      </c>
      <c r="D5519">
        <v>28</v>
      </c>
      <c r="E5519" t="s">
        <v>82</v>
      </c>
      <c r="F5519">
        <v>856</v>
      </c>
      <c r="G5519">
        <v>0</v>
      </c>
      <c r="H5519" t="s">
        <v>83</v>
      </c>
      <c r="I5519" t="s">
        <v>82</v>
      </c>
      <c r="J5519" t="s">
        <v>85</v>
      </c>
      <c r="K5519">
        <v>1</v>
      </c>
      <c r="L5519">
        <v>1</v>
      </c>
      <c r="M5519">
        <v>1</v>
      </c>
      <c r="N5519" t="s">
        <v>91</v>
      </c>
      <c r="O5519" t="s">
        <v>92</v>
      </c>
      <c r="P5519">
        <v>1</v>
      </c>
      <c r="Q5519">
        <v>20000</v>
      </c>
      <c r="R5519">
        <v>20000</v>
      </c>
      <c r="S5519">
        <v>20000</v>
      </c>
      <c r="T5519">
        <v>1</v>
      </c>
      <c r="U5519">
        <v>1</v>
      </c>
      <c r="V5519">
        <v>1</v>
      </c>
      <c r="W5519">
        <v>1</v>
      </c>
      <c r="X5519">
        <v>1</v>
      </c>
      <c r="Y5519">
        <v>20000</v>
      </c>
      <c r="Z5519">
        <v>20000</v>
      </c>
      <c r="AA5519">
        <v>1</v>
      </c>
      <c r="AB5519">
        <v>1</v>
      </c>
      <c r="AC5519">
        <v>9</v>
      </c>
      <c r="AD5519" t="s">
        <v>2</v>
      </c>
      <c r="AE5519">
        <v>1</v>
      </c>
      <c r="AF5519">
        <v>13</v>
      </c>
      <c r="AG5519">
        <v>13</v>
      </c>
      <c r="AH5519">
        <v>13</v>
      </c>
      <c r="AI5519">
        <v>181</v>
      </c>
      <c r="AJ5519">
        <v>181</v>
      </c>
      <c r="AK5519">
        <v>181</v>
      </c>
      <c r="AL5519">
        <v>13.9230769230769</v>
      </c>
      <c r="AM5519">
        <v>102</v>
      </c>
      <c r="AN5519">
        <v>181</v>
      </c>
      <c r="AO5519">
        <v>181</v>
      </c>
      <c r="AP5519">
        <v>4</v>
      </c>
      <c r="AQ5519">
        <v>0</v>
      </c>
      <c r="AR5519">
        <v>1</v>
      </c>
      <c r="AS5519">
        <v>1</v>
      </c>
      <c r="AT5519">
        <v>0</v>
      </c>
      <c r="AU5519">
        <v>0</v>
      </c>
      <c r="AV5519" t="s">
        <v>2</v>
      </c>
      <c r="AW5519" t="s">
        <v>2</v>
      </c>
      <c r="AX5519" t="s">
        <v>2</v>
      </c>
      <c r="AY5519" t="s">
        <v>2</v>
      </c>
      <c r="AZ5519">
        <v>1</v>
      </c>
      <c r="BA5519">
        <v>1</v>
      </c>
      <c r="BB5519">
        <v>0</v>
      </c>
      <c r="BC5519">
        <v>0</v>
      </c>
      <c r="BD5519">
        <v>1</v>
      </c>
      <c r="BE5519">
        <v>64515.68</v>
      </c>
      <c r="BF5519">
        <v>64515.68</v>
      </c>
      <c r="BG5519">
        <v>0</v>
      </c>
      <c r="BH5519">
        <v>0</v>
      </c>
    </row>
    <row r="5520" spans="1:60" x14ac:dyDescent="0.3">
      <c r="A5520">
        <v>669955</v>
      </c>
      <c r="B5520" t="s">
        <v>0</v>
      </c>
      <c r="C5520" t="s">
        <v>14</v>
      </c>
      <c r="D5520">
        <v>37</v>
      </c>
      <c r="E5520" t="s">
        <v>82</v>
      </c>
      <c r="F5520">
        <v>880</v>
      </c>
      <c r="G5520">
        <v>0</v>
      </c>
      <c r="H5520" t="s">
        <v>83</v>
      </c>
      <c r="I5520" t="s">
        <v>84</v>
      </c>
      <c r="J5520" t="s">
        <v>85</v>
      </c>
      <c r="K5520" t="s">
        <v>2</v>
      </c>
      <c r="L5520" t="s">
        <v>2</v>
      </c>
      <c r="M5520" t="s">
        <v>2</v>
      </c>
      <c r="N5520" t="s">
        <v>2</v>
      </c>
      <c r="O5520" t="s">
        <v>2</v>
      </c>
      <c r="P5520" t="s">
        <v>2</v>
      </c>
      <c r="Q5520" t="s">
        <v>2</v>
      </c>
      <c r="R5520" t="s">
        <v>2</v>
      </c>
      <c r="S5520" t="s">
        <v>2</v>
      </c>
      <c r="T5520" t="s">
        <v>2</v>
      </c>
      <c r="U5520" t="s">
        <v>2</v>
      </c>
      <c r="V5520" t="s">
        <v>2</v>
      </c>
      <c r="W5520" t="s">
        <v>2</v>
      </c>
      <c r="X5520" t="s">
        <v>2</v>
      </c>
      <c r="Y5520" t="s">
        <v>2</v>
      </c>
      <c r="Z5520" t="s">
        <v>2</v>
      </c>
      <c r="AA5520" t="s">
        <v>2</v>
      </c>
      <c r="AB5520" t="s">
        <v>2</v>
      </c>
      <c r="AC5520" t="s">
        <v>2</v>
      </c>
      <c r="AD5520" t="s">
        <v>2</v>
      </c>
      <c r="AE5520" t="s">
        <v>2</v>
      </c>
      <c r="AF5520">
        <v>8</v>
      </c>
      <c r="AG5520">
        <v>8</v>
      </c>
      <c r="AH5520">
        <v>1</v>
      </c>
      <c r="AI5520">
        <v>64</v>
      </c>
      <c r="AJ5520">
        <v>64</v>
      </c>
      <c r="AK5520">
        <v>8</v>
      </c>
      <c r="AL5520">
        <v>8</v>
      </c>
      <c r="AM5520">
        <v>20</v>
      </c>
      <c r="AN5520">
        <v>64</v>
      </c>
      <c r="AO5520">
        <v>64</v>
      </c>
      <c r="AP5520">
        <v>6</v>
      </c>
      <c r="AQ5520">
        <v>0</v>
      </c>
      <c r="AR5520">
        <v>1</v>
      </c>
      <c r="AS5520">
        <v>1</v>
      </c>
      <c r="AT5520">
        <v>0</v>
      </c>
      <c r="AU5520">
        <v>0</v>
      </c>
      <c r="AV5520" t="s">
        <v>2</v>
      </c>
      <c r="AW5520" t="s">
        <v>2</v>
      </c>
      <c r="AX5520" t="s">
        <v>2</v>
      </c>
      <c r="AY5520" t="s">
        <v>2</v>
      </c>
      <c r="AZ5520">
        <v>1</v>
      </c>
      <c r="BA5520">
        <v>1</v>
      </c>
      <c r="BB5520">
        <v>0</v>
      </c>
      <c r="BC5520">
        <v>0</v>
      </c>
      <c r="BD5520">
        <v>1</v>
      </c>
      <c r="BE5520">
        <v>618948.73</v>
      </c>
      <c r="BF5520">
        <v>618948.73</v>
      </c>
      <c r="BG5520">
        <v>0</v>
      </c>
      <c r="BH5520">
        <v>0</v>
      </c>
    </row>
    <row r="5521" spans="1:60" x14ac:dyDescent="0.3">
      <c r="A5521">
        <v>903119</v>
      </c>
      <c r="B5521" t="s">
        <v>1</v>
      </c>
      <c r="C5521" t="s">
        <v>14</v>
      </c>
      <c r="D5521">
        <v>29</v>
      </c>
      <c r="E5521" t="s">
        <v>82</v>
      </c>
      <c r="F5521">
        <v>864</v>
      </c>
      <c r="G5521">
        <v>18</v>
      </c>
      <c r="H5521" t="s">
        <v>89</v>
      </c>
      <c r="I5521" t="s">
        <v>82</v>
      </c>
      <c r="J5521" t="s">
        <v>88</v>
      </c>
      <c r="K5521" t="s">
        <v>2</v>
      </c>
      <c r="L5521" t="s">
        <v>2</v>
      </c>
      <c r="M5521" t="s">
        <v>2</v>
      </c>
      <c r="N5521" t="s">
        <v>2</v>
      </c>
      <c r="O5521" t="s">
        <v>2</v>
      </c>
      <c r="P5521" t="s">
        <v>2</v>
      </c>
      <c r="Q5521" t="s">
        <v>2</v>
      </c>
      <c r="R5521" t="s">
        <v>2</v>
      </c>
      <c r="S5521" t="s">
        <v>2</v>
      </c>
      <c r="T5521" t="s">
        <v>2</v>
      </c>
      <c r="U5521" t="s">
        <v>2</v>
      </c>
      <c r="V5521" t="s">
        <v>2</v>
      </c>
      <c r="W5521" t="s">
        <v>2</v>
      </c>
      <c r="X5521" t="s">
        <v>2</v>
      </c>
      <c r="Y5521" t="s">
        <v>2</v>
      </c>
      <c r="Z5521" t="s">
        <v>2</v>
      </c>
      <c r="AA5521" t="s">
        <v>2</v>
      </c>
      <c r="AB5521" t="s">
        <v>2</v>
      </c>
      <c r="AC5521" t="s">
        <v>2</v>
      </c>
      <c r="AD5521" t="s">
        <v>2</v>
      </c>
      <c r="AE5521" t="s">
        <v>2</v>
      </c>
      <c r="AF5521">
        <v>10</v>
      </c>
      <c r="AG5521">
        <v>10</v>
      </c>
      <c r="AH5521">
        <v>10</v>
      </c>
      <c r="AI5521">
        <v>42</v>
      </c>
      <c r="AJ5521">
        <v>42</v>
      </c>
      <c r="AK5521">
        <v>42</v>
      </c>
      <c r="AL5521">
        <v>4.2</v>
      </c>
      <c r="AM5521">
        <v>12</v>
      </c>
      <c r="AN5521">
        <v>42</v>
      </c>
      <c r="AO5521">
        <v>42</v>
      </c>
      <c r="AP5521">
        <v>6</v>
      </c>
      <c r="AQ5521">
        <v>0</v>
      </c>
      <c r="AR5521">
        <v>1</v>
      </c>
      <c r="AS5521">
        <v>1</v>
      </c>
      <c r="AT5521">
        <v>0</v>
      </c>
      <c r="AU5521">
        <v>0</v>
      </c>
      <c r="AV5521" t="s">
        <v>2</v>
      </c>
      <c r="AW5521" t="s">
        <v>2</v>
      </c>
      <c r="AX5521" t="s">
        <v>2</v>
      </c>
      <c r="AY5521" t="s">
        <v>2</v>
      </c>
      <c r="AZ5521">
        <v>1</v>
      </c>
      <c r="BA5521">
        <v>1</v>
      </c>
      <c r="BB5521">
        <v>0</v>
      </c>
      <c r="BC5521">
        <v>0</v>
      </c>
      <c r="BD5521">
        <v>1</v>
      </c>
      <c r="BE5521">
        <v>66071.429999999993</v>
      </c>
      <c r="BF5521">
        <v>66071.429999999993</v>
      </c>
      <c r="BG5521">
        <v>0</v>
      </c>
      <c r="BH5521">
        <v>0</v>
      </c>
    </row>
    <row r="5522" spans="1:60" x14ac:dyDescent="0.3">
      <c r="A5522">
        <v>110298</v>
      </c>
      <c r="B5522" t="s">
        <v>0</v>
      </c>
      <c r="C5522" t="s">
        <v>14</v>
      </c>
      <c r="D5522">
        <v>48</v>
      </c>
      <c r="E5522" t="s">
        <v>82</v>
      </c>
      <c r="F5522">
        <v>866</v>
      </c>
      <c r="G5522">
        <v>0</v>
      </c>
      <c r="H5522" t="s">
        <v>83</v>
      </c>
      <c r="I5522" t="s">
        <v>84</v>
      </c>
      <c r="J5522" t="s">
        <v>88</v>
      </c>
      <c r="K5522" t="s">
        <v>2</v>
      </c>
      <c r="L5522" t="s">
        <v>2</v>
      </c>
      <c r="M5522" t="s">
        <v>2</v>
      </c>
      <c r="N5522" t="s">
        <v>2</v>
      </c>
      <c r="O5522" t="s">
        <v>2</v>
      </c>
      <c r="P5522" t="s">
        <v>2</v>
      </c>
      <c r="Q5522" t="s">
        <v>2</v>
      </c>
      <c r="R5522" t="s">
        <v>2</v>
      </c>
      <c r="S5522" t="s">
        <v>2</v>
      </c>
      <c r="T5522" t="s">
        <v>2</v>
      </c>
      <c r="U5522" t="s">
        <v>2</v>
      </c>
      <c r="V5522" t="s">
        <v>2</v>
      </c>
      <c r="W5522" t="s">
        <v>2</v>
      </c>
      <c r="X5522" t="s">
        <v>2</v>
      </c>
      <c r="Y5522" t="s">
        <v>2</v>
      </c>
      <c r="Z5522" t="s">
        <v>2</v>
      </c>
      <c r="AA5522" t="s">
        <v>2</v>
      </c>
      <c r="AB5522" t="s">
        <v>2</v>
      </c>
      <c r="AC5522" t="s">
        <v>2</v>
      </c>
      <c r="AD5522" t="s">
        <v>2</v>
      </c>
      <c r="AE5522" t="s">
        <v>2</v>
      </c>
      <c r="AF5522">
        <v>51</v>
      </c>
      <c r="AG5522">
        <v>51</v>
      </c>
      <c r="AH5522">
        <v>51</v>
      </c>
      <c r="AI5522">
        <v>124</v>
      </c>
      <c r="AJ5522">
        <v>124</v>
      </c>
      <c r="AK5522">
        <v>124</v>
      </c>
      <c r="AL5522">
        <v>2.4313725490196099</v>
      </c>
      <c r="AM5522">
        <v>19</v>
      </c>
      <c r="AN5522">
        <v>124</v>
      </c>
      <c r="AO5522">
        <v>124</v>
      </c>
      <c r="AP5522">
        <v>1</v>
      </c>
      <c r="AQ5522">
        <v>11</v>
      </c>
      <c r="AR5522">
        <v>1</v>
      </c>
      <c r="AS5522">
        <v>1</v>
      </c>
      <c r="AT5522">
        <v>0</v>
      </c>
      <c r="AU5522">
        <v>0</v>
      </c>
      <c r="AV5522" t="s">
        <v>2</v>
      </c>
      <c r="AW5522" t="s">
        <v>2</v>
      </c>
      <c r="AX5522" t="s">
        <v>2</v>
      </c>
      <c r="AY5522" t="s">
        <v>2</v>
      </c>
      <c r="AZ5522">
        <v>1</v>
      </c>
      <c r="BA5522">
        <v>1</v>
      </c>
      <c r="BB5522">
        <v>0</v>
      </c>
      <c r="BC5522">
        <v>0</v>
      </c>
      <c r="BD5522">
        <v>1</v>
      </c>
      <c r="BE5522">
        <v>425844.9</v>
      </c>
      <c r="BF5522">
        <v>425844.9</v>
      </c>
      <c r="BG5522">
        <v>0</v>
      </c>
      <c r="BH5522">
        <v>0</v>
      </c>
    </row>
    <row r="5523" spans="1:60" x14ac:dyDescent="0.3">
      <c r="A5523">
        <v>208958</v>
      </c>
      <c r="B5523" t="s">
        <v>0</v>
      </c>
      <c r="C5523" t="s">
        <v>13</v>
      </c>
      <c r="D5523">
        <v>28</v>
      </c>
      <c r="E5523" t="s">
        <v>82</v>
      </c>
      <c r="F5523">
        <v>921</v>
      </c>
      <c r="G5523">
        <v>0</v>
      </c>
      <c r="H5523" t="s">
        <v>83</v>
      </c>
      <c r="I5523" t="s">
        <v>84</v>
      </c>
      <c r="J5523" t="s">
        <v>88</v>
      </c>
      <c r="K5523">
        <v>7</v>
      </c>
      <c r="L5523">
        <v>4</v>
      </c>
      <c r="M5523">
        <v>1</v>
      </c>
      <c r="N5523" t="s">
        <v>86</v>
      </c>
      <c r="O5523" t="s">
        <v>87</v>
      </c>
      <c r="P5523">
        <v>7</v>
      </c>
      <c r="Q5523">
        <v>16180000</v>
      </c>
      <c r="R5523">
        <v>2311428.57142857</v>
      </c>
      <c r="S5523">
        <v>7750000</v>
      </c>
      <c r="T5523">
        <v>7</v>
      </c>
      <c r="U5523">
        <v>4</v>
      </c>
      <c r="V5523">
        <v>1</v>
      </c>
      <c r="W5523">
        <v>1</v>
      </c>
      <c r="X5523">
        <v>1</v>
      </c>
      <c r="Y5523">
        <v>5393333.3333333302</v>
      </c>
      <c r="Z5523">
        <v>8530000</v>
      </c>
      <c r="AA5523">
        <v>2.3333333333333299</v>
      </c>
      <c r="AB5523">
        <v>4</v>
      </c>
      <c r="AC5523">
        <v>7</v>
      </c>
      <c r="AD5523">
        <v>32</v>
      </c>
      <c r="AE5523">
        <v>7</v>
      </c>
      <c r="AF5523">
        <v>78</v>
      </c>
      <c r="AG5523">
        <v>30</v>
      </c>
      <c r="AH5523">
        <v>14</v>
      </c>
      <c r="AI5523">
        <v>330</v>
      </c>
      <c r="AJ5523">
        <v>123</v>
      </c>
      <c r="AK5523">
        <v>33</v>
      </c>
      <c r="AL5523">
        <v>4.2307692307692299</v>
      </c>
      <c r="AM5523">
        <v>44</v>
      </c>
      <c r="AN5523">
        <v>110</v>
      </c>
      <c r="AO5523">
        <v>225</v>
      </c>
      <c r="AP5523">
        <v>7</v>
      </c>
      <c r="AQ5523">
        <v>0</v>
      </c>
      <c r="AR5523">
        <v>1</v>
      </c>
      <c r="AS5523">
        <v>1</v>
      </c>
      <c r="AT5523">
        <v>0</v>
      </c>
      <c r="AU5523">
        <v>0</v>
      </c>
      <c r="AV5523" t="s">
        <v>2</v>
      </c>
      <c r="AW5523" t="s">
        <v>2</v>
      </c>
      <c r="AX5523" t="s">
        <v>2</v>
      </c>
      <c r="AY5523" t="s">
        <v>2</v>
      </c>
      <c r="AZ5523">
        <v>1</v>
      </c>
      <c r="BA5523">
        <v>1</v>
      </c>
      <c r="BB5523">
        <v>0</v>
      </c>
      <c r="BC5523">
        <v>0</v>
      </c>
      <c r="BD5523">
        <v>1</v>
      </c>
      <c r="BE5523">
        <v>4922577.1133333296</v>
      </c>
      <c r="BF5523">
        <v>6825633.1849999996</v>
      </c>
      <c r="BG5523">
        <v>0</v>
      </c>
      <c r="BH5523">
        <v>0</v>
      </c>
    </row>
    <row r="5524" spans="1:60" x14ac:dyDescent="0.3">
      <c r="A5524">
        <v>792850</v>
      </c>
      <c r="B5524" t="s">
        <v>0</v>
      </c>
      <c r="C5524" t="s">
        <v>14</v>
      </c>
      <c r="D5524">
        <v>26</v>
      </c>
      <c r="E5524" t="s">
        <v>82</v>
      </c>
      <c r="F5524">
        <v>921</v>
      </c>
      <c r="G5524">
        <v>0</v>
      </c>
      <c r="H5524" t="s">
        <v>83</v>
      </c>
      <c r="I5524" t="s">
        <v>82</v>
      </c>
      <c r="J5524" t="s">
        <v>85</v>
      </c>
      <c r="K5524" t="s">
        <v>2</v>
      </c>
      <c r="L5524" t="s">
        <v>2</v>
      </c>
      <c r="M5524" t="s">
        <v>2</v>
      </c>
      <c r="N5524" t="s">
        <v>2</v>
      </c>
      <c r="O5524" t="s">
        <v>2</v>
      </c>
      <c r="P5524" t="s">
        <v>2</v>
      </c>
      <c r="Q5524" t="s">
        <v>2</v>
      </c>
      <c r="R5524" t="s">
        <v>2</v>
      </c>
      <c r="S5524" t="s">
        <v>2</v>
      </c>
      <c r="T5524" t="s">
        <v>2</v>
      </c>
      <c r="U5524" t="s">
        <v>2</v>
      </c>
      <c r="V5524" t="s">
        <v>2</v>
      </c>
      <c r="W5524" t="s">
        <v>2</v>
      </c>
      <c r="X5524" t="s">
        <v>2</v>
      </c>
      <c r="Y5524" t="s">
        <v>2</v>
      </c>
      <c r="Z5524" t="s">
        <v>2</v>
      </c>
      <c r="AA5524" t="s">
        <v>2</v>
      </c>
      <c r="AB5524" t="s">
        <v>2</v>
      </c>
      <c r="AC5524" t="s">
        <v>2</v>
      </c>
      <c r="AD5524" t="s">
        <v>2</v>
      </c>
      <c r="AE5524" t="s">
        <v>2</v>
      </c>
      <c r="AF5524">
        <v>17</v>
      </c>
      <c r="AG5524">
        <v>5</v>
      </c>
      <c r="AH5524">
        <v>2</v>
      </c>
      <c r="AI5524">
        <v>89</v>
      </c>
      <c r="AJ5524">
        <v>36</v>
      </c>
      <c r="AK5524">
        <v>4</v>
      </c>
      <c r="AL5524">
        <v>5.2352941176470598</v>
      </c>
      <c r="AM5524">
        <v>26</v>
      </c>
      <c r="AN5524">
        <v>29.6666666666667</v>
      </c>
      <c r="AO5524">
        <v>53</v>
      </c>
      <c r="AP5524">
        <v>24</v>
      </c>
      <c r="AQ5524">
        <v>0</v>
      </c>
      <c r="AR5524">
        <v>1</v>
      </c>
      <c r="AS5524">
        <v>1</v>
      </c>
      <c r="AT5524">
        <v>0</v>
      </c>
      <c r="AU5524">
        <v>0</v>
      </c>
      <c r="AV5524" t="s">
        <v>2</v>
      </c>
      <c r="AW5524" t="s">
        <v>2</v>
      </c>
      <c r="AX5524" t="s">
        <v>2</v>
      </c>
      <c r="AY5524" t="s">
        <v>2</v>
      </c>
      <c r="AZ5524">
        <v>1</v>
      </c>
      <c r="BA5524">
        <v>1</v>
      </c>
      <c r="BB5524">
        <v>0</v>
      </c>
      <c r="BC5524">
        <v>0</v>
      </c>
      <c r="BD5524">
        <v>1</v>
      </c>
      <c r="BE5524">
        <v>3414628.99</v>
      </c>
      <c r="BF5524">
        <v>4331620.9050000003</v>
      </c>
      <c r="BG5524">
        <v>0</v>
      </c>
      <c r="BH5524">
        <v>0</v>
      </c>
    </row>
    <row r="5525" spans="1:60" x14ac:dyDescent="0.3">
      <c r="A5525">
        <v>821275</v>
      </c>
      <c r="B5525" t="s">
        <v>0</v>
      </c>
      <c r="C5525" t="s">
        <v>13</v>
      </c>
      <c r="D5525">
        <v>38</v>
      </c>
      <c r="E5525" t="s">
        <v>82</v>
      </c>
      <c r="F5525">
        <v>909</v>
      </c>
      <c r="G5525">
        <v>6</v>
      </c>
      <c r="H5525" t="s">
        <v>83</v>
      </c>
      <c r="I5525" t="s">
        <v>84</v>
      </c>
      <c r="J5525" t="s">
        <v>85</v>
      </c>
      <c r="K5525" t="s">
        <v>2</v>
      </c>
      <c r="L5525" t="s">
        <v>2</v>
      </c>
      <c r="M5525" t="s">
        <v>2</v>
      </c>
      <c r="N5525" t="s">
        <v>2</v>
      </c>
      <c r="O5525" t="s">
        <v>2</v>
      </c>
      <c r="P5525" t="s">
        <v>2</v>
      </c>
      <c r="Q5525" t="s">
        <v>2</v>
      </c>
      <c r="R5525" t="s">
        <v>2</v>
      </c>
      <c r="S5525" t="s">
        <v>2</v>
      </c>
      <c r="T5525" t="s">
        <v>2</v>
      </c>
      <c r="U5525" t="s">
        <v>2</v>
      </c>
      <c r="V5525" t="s">
        <v>2</v>
      </c>
      <c r="W5525" t="s">
        <v>2</v>
      </c>
      <c r="X5525" t="s">
        <v>2</v>
      </c>
      <c r="Y5525" t="s">
        <v>2</v>
      </c>
      <c r="Z5525" t="s">
        <v>2</v>
      </c>
      <c r="AA5525" t="s">
        <v>2</v>
      </c>
      <c r="AB5525" t="s">
        <v>2</v>
      </c>
      <c r="AC5525" t="s">
        <v>2</v>
      </c>
      <c r="AD5525" t="s">
        <v>2</v>
      </c>
      <c r="AE5525" t="s">
        <v>2</v>
      </c>
      <c r="AF5525">
        <v>49</v>
      </c>
      <c r="AG5525">
        <v>36</v>
      </c>
      <c r="AH5525">
        <v>16</v>
      </c>
      <c r="AI5525">
        <v>148</v>
      </c>
      <c r="AJ5525">
        <v>107</v>
      </c>
      <c r="AK5525">
        <v>27</v>
      </c>
      <c r="AL5525">
        <v>3.0204081632653099</v>
      </c>
      <c r="AM5525">
        <v>12</v>
      </c>
      <c r="AN5525">
        <v>49.3333333333333</v>
      </c>
      <c r="AO5525">
        <v>86</v>
      </c>
      <c r="AP5525">
        <v>14</v>
      </c>
      <c r="AQ5525">
        <v>1</v>
      </c>
      <c r="AR5525">
        <v>0</v>
      </c>
      <c r="AS5525">
        <v>0</v>
      </c>
      <c r="AT5525">
        <v>1</v>
      </c>
      <c r="AU5525">
        <v>1</v>
      </c>
      <c r="AV5525">
        <v>124135882.666667</v>
      </c>
      <c r="AW5525">
        <v>123203824</v>
      </c>
      <c r="AX5525">
        <v>1</v>
      </c>
      <c r="AY5525">
        <v>1</v>
      </c>
      <c r="AZ5525">
        <v>1</v>
      </c>
      <c r="BA5525">
        <v>1</v>
      </c>
      <c r="BB5525">
        <v>0</v>
      </c>
      <c r="BC5525">
        <v>0</v>
      </c>
      <c r="BD5525">
        <v>1</v>
      </c>
      <c r="BE5525">
        <v>4362948.82</v>
      </c>
      <c r="BF5525">
        <v>434923.23</v>
      </c>
      <c r="BG5525">
        <v>0</v>
      </c>
      <c r="BH5525">
        <v>0</v>
      </c>
    </row>
    <row r="5526" spans="1:60" x14ac:dyDescent="0.3">
      <c r="A5526">
        <v>51942</v>
      </c>
      <c r="B5526" t="s">
        <v>1</v>
      </c>
      <c r="C5526" t="s">
        <v>14</v>
      </c>
      <c r="D5526">
        <v>77</v>
      </c>
      <c r="E5526" t="s">
        <v>82</v>
      </c>
      <c r="F5526">
        <v>929</v>
      </c>
      <c r="G5526">
        <v>0</v>
      </c>
      <c r="H5526" t="s">
        <v>83</v>
      </c>
      <c r="I5526" t="s">
        <v>82</v>
      </c>
      <c r="J5526" t="s">
        <v>85</v>
      </c>
      <c r="K5526" t="s">
        <v>2</v>
      </c>
      <c r="L5526" t="s">
        <v>2</v>
      </c>
      <c r="M5526" t="s">
        <v>2</v>
      </c>
      <c r="N5526" t="s">
        <v>2</v>
      </c>
      <c r="O5526" t="s">
        <v>2</v>
      </c>
      <c r="P5526" t="s">
        <v>2</v>
      </c>
      <c r="Q5526" t="s">
        <v>2</v>
      </c>
      <c r="R5526" t="s">
        <v>2</v>
      </c>
      <c r="S5526" t="s">
        <v>2</v>
      </c>
      <c r="T5526" t="s">
        <v>2</v>
      </c>
      <c r="U5526" t="s">
        <v>2</v>
      </c>
      <c r="V5526" t="s">
        <v>2</v>
      </c>
      <c r="W5526" t="s">
        <v>2</v>
      </c>
      <c r="X5526" t="s">
        <v>2</v>
      </c>
      <c r="Y5526" t="s">
        <v>2</v>
      </c>
      <c r="Z5526" t="s">
        <v>2</v>
      </c>
      <c r="AA5526" t="s">
        <v>2</v>
      </c>
      <c r="AB5526" t="s">
        <v>2</v>
      </c>
      <c r="AC5526" t="s">
        <v>2</v>
      </c>
      <c r="AD5526" t="s">
        <v>2</v>
      </c>
      <c r="AE5526" t="s">
        <v>2</v>
      </c>
      <c r="AF5526">
        <v>1</v>
      </c>
      <c r="AG5526" t="s">
        <v>2</v>
      </c>
      <c r="AH5526" t="s">
        <v>2</v>
      </c>
      <c r="AI5526">
        <v>1</v>
      </c>
      <c r="AJ5526" t="s">
        <v>2</v>
      </c>
      <c r="AK5526" t="s">
        <v>2</v>
      </c>
      <c r="AL5526">
        <v>1</v>
      </c>
      <c r="AM5526">
        <v>1</v>
      </c>
      <c r="AN5526">
        <v>1</v>
      </c>
      <c r="AO5526">
        <v>1</v>
      </c>
      <c r="AP5526" t="s">
        <v>2</v>
      </c>
      <c r="AQ5526">
        <v>1</v>
      </c>
      <c r="AR5526">
        <v>1</v>
      </c>
      <c r="AS5526">
        <v>1</v>
      </c>
      <c r="AT5526">
        <v>0</v>
      </c>
      <c r="AU5526">
        <v>0</v>
      </c>
      <c r="AV5526" t="s">
        <v>2</v>
      </c>
      <c r="AW5526" t="s">
        <v>2</v>
      </c>
      <c r="AX5526" t="s">
        <v>2</v>
      </c>
      <c r="AY5526" t="s">
        <v>2</v>
      </c>
      <c r="AZ5526">
        <v>1</v>
      </c>
      <c r="BA5526">
        <v>1</v>
      </c>
      <c r="BB5526">
        <v>0</v>
      </c>
      <c r="BC5526">
        <v>0</v>
      </c>
      <c r="BD5526">
        <v>1</v>
      </c>
      <c r="BE5526">
        <v>193548.38666666701</v>
      </c>
      <c r="BF5526">
        <v>200000</v>
      </c>
      <c r="BG5526">
        <v>0</v>
      </c>
      <c r="BH5526">
        <v>0</v>
      </c>
    </row>
    <row r="5527" spans="1:60" x14ac:dyDescent="0.3">
      <c r="A5527">
        <v>947544</v>
      </c>
      <c r="B5527" t="s">
        <v>0</v>
      </c>
      <c r="C5527" t="s">
        <v>13</v>
      </c>
      <c r="D5527">
        <v>39</v>
      </c>
      <c r="E5527" t="s">
        <v>82</v>
      </c>
      <c r="F5527">
        <v>880</v>
      </c>
      <c r="G5527">
        <v>0</v>
      </c>
      <c r="H5527" t="s">
        <v>83</v>
      </c>
      <c r="I5527" t="s">
        <v>82</v>
      </c>
      <c r="J5527" t="s">
        <v>88</v>
      </c>
      <c r="K5527" t="s">
        <v>2</v>
      </c>
      <c r="L5527" t="s">
        <v>2</v>
      </c>
      <c r="M5527" t="s">
        <v>2</v>
      </c>
      <c r="N5527" t="s">
        <v>2</v>
      </c>
      <c r="O5527" t="s">
        <v>2</v>
      </c>
      <c r="P5527" t="s">
        <v>2</v>
      </c>
      <c r="Q5527" t="s">
        <v>2</v>
      </c>
      <c r="R5527" t="s">
        <v>2</v>
      </c>
      <c r="S5527" t="s">
        <v>2</v>
      </c>
      <c r="T5527" t="s">
        <v>2</v>
      </c>
      <c r="U5527" t="s">
        <v>2</v>
      </c>
      <c r="V5527" t="s">
        <v>2</v>
      </c>
      <c r="W5527" t="s">
        <v>2</v>
      </c>
      <c r="X5527" t="s">
        <v>2</v>
      </c>
      <c r="Y5527" t="s">
        <v>2</v>
      </c>
      <c r="Z5527" t="s">
        <v>2</v>
      </c>
      <c r="AA5527" t="s">
        <v>2</v>
      </c>
      <c r="AB5527" t="s">
        <v>2</v>
      </c>
      <c r="AC5527" t="s">
        <v>2</v>
      </c>
      <c r="AD5527" t="s">
        <v>2</v>
      </c>
      <c r="AE5527" t="s">
        <v>2</v>
      </c>
      <c r="AF5527">
        <v>19</v>
      </c>
      <c r="AG5527">
        <v>19</v>
      </c>
      <c r="AH5527">
        <v>9</v>
      </c>
      <c r="AI5527">
        <v>161</v>
      </c>
      <c r="AJ5527">
        <v>161</v>
      </c>
      <c r="AK5527">
        <v>39</v>
      </c>
      <c r="AL5527">
        <v>8.4736842105263204</v>
      </c>
      <c r="AM5527">
        <v>34</v>
      </c>
      <c r="AN5527">
        <v>80.5</v>
      </c>
      <c r="AO5527">
        <v>122</v>
      </c>
      <c r="AP5527">
        <v>14</v>
      </c>
      <c r="AQ5527">
        <v>0</v>
      </c>
      <c r="AR5527" t="s">
        <v>2</v>
      </c>
      <c r="AS5527" t="s">
        <v>2</v>
      </c>
      <c r="AT5527" t="s">
        <v>2</v>
      </c>
      <c r="AU5527" t="s">
        <v>2</v>
      </c>
      <c r="AV5527" t="s">
        <v>2</v>
      </c>
      <c r="AW5527" t="s">
        <v>2</v>
      </c>
      <c r="AX5527" t="s">
        <v>2</v>
      </c>
      <c r="AY5527" t="s">
        <v>2</v>
      </c>
      <c r="AZ5527">
        <v>1</v>
      </c>
      <c r="BA5527">
        <v>1</v>
      </c>
      <c r="BB5527">
        <v>2</v>
      </c>
      <c r="BC5527">
        <v>2</v>
      </c>
      <c r="BD5527">
        <v>3</v>
      </c>
      <c r="BE5527">
        <v>2944667.05</v>
      </c>
      <c r="BF5527">
        <v>2944667.05</v>
      </c>
      <c r="BG5527">
        <v>212364055.30000001</v>
      </c>
      <c r="BH5527">
        <v>212364055.30000001</v>
      </c>
    </row>
    <row r="5528" spans="1:60" x14ac:dyDescent="0.3">
      <c r="A5528">
        <v>159081</v>
      </c>
      <c r="B5528" t="s">
        <v>0</v>
      </c>
      <c r="C5528" t="s">
        <v>13</v>
      </c>
      <c r="D5528">
        <v>20</v>
      </c>
      <c r="E5528" t="s">
        <v>82</v>
      </c>
      <c r="F5528">
        <v>879</v>
      </c>
      <c r="G5528">
        <v>1</v>
      </c>
      <c r="H5528" t="s">
        <v>83</v>
      </c>
      <c r="I5528" t="s">
        <v>82</v>
      </c>
      <c r="J5528" t="s">
        <v>88</v>
      </c>
      <c r="K5528" t="s">
        <v>2</v>
      </c>
      <c r="L5528" t="s">
        <v>2</v>
      </c>
      <c r="M5528" t="s">
        <v>2</v>
      </c>
      <c r="N5528" t="s">
        <v>2</v>
      </c>
      <c r="O5528" t="s">
        <v>2</v>
      </c>
      <c r="P5528" t="s">
        <v>2</v>
      </c>
      <c r="Q5528" t="s">
        <v>2</v>
      </c>
      <c r="R5528" t="s">
        <v>2</v>
      </c>
      <c r="S5528" t="s">
        <v>2</v>
      </c>
      <c r="T5528" t="s">
        <v>2</v>
      </c>
      <c r="U5528" t="s">
        <v>2</v>
      </c>
      <c r="V5528" t="s">
        <v>2</v>
      </c>
      <c r="W5528" t="s">
        <v>2</v>
      </c>
      <c r="X5528" t="s">
        <v>2</v>
      </c>
      <c r="Y5528" t="s">
        <v>2</v>
      </c>
      <c r="Z5528" t="s">
        <v>2</v>
      </c>
      <c r="AA5528" t="s">
        <v>2</v>
      </c>
      <c r="AB5528" t="s">
        <v>2</v>
      </c>
      <c r="AC5528" t="s">
        <v>2</v>
      </c>
      <c r="AD5528" t="s">
        <v>2</v>
      </c>
      <c r="AE5528" t="s">
        <v>2</v>
      </c>
      <c r="AF5528">
        <v>6</v>
      </c>
      <c r="AG5528">
        <v>6</v>
      </c>
      <c r="AH5528">
        <v>2</v>
      </c>
      <c r="AI5528">
        <v>57</v>
      </c>
      <c r="AJ5528">
        <v>57</v>
      </c>
      <c r="AK5528">
        <v>9</v>
      </c>
      <c r="AL5528">
        <v>9.5</v>
      </c>
      <c r="AM5528">
        <v>36</v>
      </c>
      <c r="AN5528">
        <v>28.5</v>
      </c>
      <c r="AO5528">
        <v>48</v>
      </c>
      <c r="AP5528">
        <v>21</v>
      </c>
      <c r="AQ5528">
        <v>0</v>
      </c>
      <c r="AR5528">
        <v>1</v>
      </c>
      <c r="AS5528">
        <v>1</v>
      </c>
      <c r="AT5528">
        <v>0</v>
      </c>
      <c r="AU5528">
        <v>0</v>
      </c>
      <c r="AV5528" t="s">
        <v>2</v>
      </c>
      <c r="AW5528" t="s">
        <v>2</v>
      </c>
      <c r="AX5528" t="s">
        <v>2</v>
      </c>
      <c r="AY5528" t="s">
        <v>2</v>
      </c>
      <c r="AZ5528">
        <v>1</v>
      </c>
      <c r="BA5528">
        <v>1</v>
      </c>
      <c r="BB5528">
        <v>0</v>
      </c>
      <c r="BC5528">
        <v>0</v>
      </c>
      <c r="BD5528">
        <v>1</v>
      </c>
      <c r="BE5528">
        <v>157142.85500000001</v>
      </c>
      <c r="BF5528">
        <v>157142.85500000001</v>
      </c>
      <c r="BG5528">
        <v>0</v>
      </c>
      <c r="BH5528">
        <v>0</v>
      </c>
    </row>
    <row r="5529" spans="1:60" x14ac:dyDescent="0.3">
      <c r="A5529">
        <v>563598</v>
      </c>
      <c r="B5529" t="s">
        <v>0</v>
      </c>
      <c r="C5529" t="s">
        <v>14</v>
      </c>
      <c r="D5529">
        <v>29</v>
      </c>
      <c r="E5529" t="s">
        <v>84</v>
      </c>
      <c r="F5529">
        <v>847</v>
      </c>
      <c r="G5529">
        <v>0</v>
      </c>
      <c r="H5529" t="s">
        <v>83</v>
      </c>
      <c r="I5529" t="s">
        <v>84</v>
      </c>
      <c r="J5529" t="s">
        <v>85</v>
      </c>
      <c r="K5529" t="s">
        <v>2</v>
      </c>
      <c r="L5529" t="s">
        <v>2</v>
      </c>
      <c r="M5529" t="s">
        <v>2</v>
      </c>
      <c r="N5529" t="s">
        <v>2</v>
      </c>
      <c r="O5529" t="s">
        <v>2</v>
      </c>
      <c r="P5529" t="s">
        <v>2</v>
      </c>
      <c r="Q5529" t="s">
        <v>2</v>
      </c>
      <c r="R5529" t="s">
        <v>2</v>
      </c>
      <c r="S5529" t="s">
        <v>2</v>
      </c>
      <c r="T5529" t="s">
        <v>2</v>
      </c>
      <c r="U5529" t="s">
        <v>2</v>
      </c>
      <c r="V5529" t="s">
        <v>2</v>
      </c>
      <c r="W5529" t="s">
        <v>2</v>
      </c>
      <c r="X5529" t="s">
        <v>2</v>
      </c>
      <c r="Y5529" t="s">
        <v>2</v>
      </c>
      <c r="Z5529" t="s">
        <v>2</v>
      </c>
      <c r="AA5529" t="s">
        <v>2</v>
      </c>
      <c r="AB5529" t="s">
        <v>2</v>
      </c>
      <c r="AC5529" t="s">
        <v>2</v>
      </c>
      <c r="AD5529" t="s">
        <v>2</v>
      </c>
      <c r="AE5529" t="s">
        <v>2</v>
      </c>
      <c r="AF5529">
        <v>7</v>
      </c>
      <c r="AG5529">
        <v>7</v>
      </c>
      <c r="AH5529">
        <v>7</v>
      </c>
      <c r="AI5529">
        <v>30</v>
      </c>
      <c r="AJ5529">
        <v>30</v>
      </c>
      <c r="AK5529">
        <v>30</v>
      </c>
      <c r="AL5529">
        <v>4.28571428571429</v>
      </c>
      <c r="AM5529">
        <v>12</v>
      </c>
      <c r="AN5529">
        <v>30</v>
      </c>
      <c r="AO5529">
        <v>30</v>
      </c>
      <c r="AP5529">
        <v>3</v>
      </c>
      <c r="AQ5529">
        <v>0</v>
      </c>
      <c r="AR5529">
        <v>1</v>
      </c>
      <c r="AS5529">
        <v>1</v>
      </c>
      <c r="AT5529">
        <v>0</v>
      </c>
      <c r="AU5529">
        <v>0</v>
      </c>
      <c r="AV5529" t="s">
        <v>2</v>
      </c>
      <c r="AW5529" t="s">
        <v>2</v>
      </c>
      <c r="AX5529" t="s">
        <v>2</v>
      </c>
      <c r="AY5529" t="s">
        <v>2</v>
      </c>
      <c r="AZ5529">
        <v>1</v>
      </c>
      <c r="BA5529">
        <v>1</v>
      </c>
      <c r="BB5529">
        <v>0</v>
      </c>
      <c r="BC5529">
        <v>0</v>
      </c>
      <c r="BD5529">
        <v>1</v>
      </c>
      <c r="BE5529">
        <v>15419.35</v>
      </c>
      <c r="BF5529">
        <v>15419.35</v>
      </c>
      <c r="BG5529">
        <v>0</v>
      </c>
      <c r="BH5529">
        <v>0</v>
      </c>
    </row>
    <row r="5530" spans="1:60" x14ac:dyDescent="0.3">
      <c r="A5530">
        <v>564055</v>
      </c>
      <c r="B5530" t="s">
        <v>0</v>
      </c>
      <c r="C5530" t="s">
        <v>13</v>
      </c>
      <c r="D5530">
        <v>28</v>
      </c>
      <c r="E5530" t="s">
        <v>82</v>
      </c>
      <c r="F5530">
        <v>903</v>
      </c>
      <c r="G5530">
        <v>8</v>
      </c>
      <c r="H5530" t="s">
        <v>89</v>
      </c>
      <c r="I5530" t="s">
        <v>82</v>
      </c>
      <c r="J5530" t="s">
        <v>88</v>
      </c>
      <c r="K5530">
        <v>9</v>
      </c>
      <c r="L5530">
        <v>9</v>
      </c>
      <c r="M5530">
        <v>2</v>
      </c>
      <c r="N5530" t="s">
        <v>91</v>
      </c>
      <c r="O5530" t="s">
        <v>92</v>
      </c>
      <c r="P5530">
        <v>6</v>
      </c>
      <c r="Q5530">
        <v>1580000</v>
      </c>
      <c r="R5530">
        <v>175555.555555556</v>
      </c>
      <c r="S5530">
        <v>500000</v>
      </c>
      <c r="T5530">
        <v>9</v>
      </c>
      <c r="U5530">
        <v>9</v>
      </c>
      <c r="V5530">
        <v>2</v>
      </c>
      <c r="W5530">
        <v>1</v>
      </c>
      <c r="X5530">
        <v>1</v>
      </c>
      <c r="Y5530">
        <v>526666.66666666698</v>
      </c>
      <c r="Z5530">
        <v>1080000</v>
      </c>
      <c r="AA5530">
        <v>3</v>
      </c>
      <c r="AB5530">
        <v>5</v>
      </c>
      <c r="AC5530">
        <v>1</v>
      </c>
      <c r="AD5530">
        <v>23</v>
      </c>
      <c r="AE5530">
        <v>9</v>
      </c>
      <c r="AF5530">
        <v>88</v>
      </c>
      <c r="AG5530">
        <v>81</v>
      </c>
      <c r="AH5530">
        <v>22</v>
      </c>
      <c r="AI5530">
        <v>238</v>
      </c>
      <c r="AJ5530">
        <v>207</v>
      </c>
      <c r="AK5530">
        <v>44</v>
      </c>
      <c r="AL5530">
        <v>2.7045454545454501</v>
      </c>
      <c r="AM5530">
        <v>18</v>
      </c>
      <c r="AN5530">
        <v>79.3333333333333</v>
      </c>
      <c r="AO5530">
        <v>110</v>
      </c>
      <c r="AP5530">
        <v>6</v>
      </c>
      <c r="AQ5530">
        <v>0</v>
      </c>
      <c r="AR5530">
        <v>1</v>
      </c>
      <c r="AS5530">
        <v>1</v>
      </c>
      <c r="AT5530">
        <v>0</v>
      </c>
      <c r="AU5530">
        <v>0</v>
      </c>
      <c r="AV5530" t="s">
        <v>2</v>
      </c>
      <c r="AW5530" t="s">
        <v>2</v>
      </c>
      <c r="AX5530" t="s">
        <v>2</v>
      </c>
      <c r="AY5530" t="s">
        <v>2</v>
      </c>
      <c r="AZ5530">
        <v>1</v>
      </c>
      <c r="BA5530">
        <v>1</v>
      </c>
      <c r="BB5530">
        <v>0</v>
      </c>
      <c r="BC5530">
        <v>0</v>
      </c>
      <c r="BD5530">
        <v>1</v>
      </c>
      <c r="BE5530">
        <v>844431.07</v>
      </c>
      <c r="BF5530">
        <v>1211215.105</v>
      </c>
      <c r="BG5530">
        <v>0</v>
      </c>
      <c r="BH5530">
        <v>0</v>
      </c>
    </row>
    <row r="5531" spans="1:60" x14ac:dyDescent="0.3">
      <c r="A5531">
        <v>660799</v>
      </c>
      <c r="B5531" t="s">
        <v>0</v>
      </c>
      <c r="C5531" t="s">
        <v>13</v>
      </c>
      <c r="D5531">
        <v>26</v>
      </c>
      <c r="E5531" t="s">
        <v>82</v>
      </c>
      <c r="F5531">
        <v>918</v>
      </c>
      <c r="G5531">
        <v>0</v>
      </c>
      <c r="H5531" t="s">
        <v>83</v>
      </c>
      <c r="I5531" t="s">
        <v>82</v>
      </c>
      <c r="J5531" t="s">
        <v>88</v>
      </c>
      <c r="K5531" t="s">
        <v>2</v>
      </c>
      <c r="L5531" t="s">
        <v>2</v>
      </c>
      <c r="M5531" t="s">
        <v>2</v>
      </c>
      <c r="N5531" t="s">
        <v>2</v>
      </c>
      <c r="O5531" t="s">
        <v>2</v>
      </c>
      <c r="P5531" t="s">
        <v>2</v>
      </c>
      <c r="Q5531" t="s">
        <v>2</v>
      </c>
      <c r="R5531" t="s">
        <v>2</v>
      </c>
      <c r="S5531" t="s">
        <v>2</v>
      </c>
      <c r="T5531" t="s">
        <v>2</v>
      </c>
      <c r="U5531" t="s">
        <v>2</v>
      </c>
      <c r="V5531" t="s">
        <v>2</v>
      </c>
      <c r="W5531" t="s">
        <v>2</v>
      </c>
      <c r="X5531" t="s">
        <v>2</v>
      </c>
      <c r="Y5531" t="s">
        <v>2</v>
      </c>
      <c r="Z5531" t="s">
        <v>2</v>
      </c>
      <c r="AA5531" t="s">
        <v>2</v>
      </c>
      <c r="AB5531" t="s">
        <v>2</v>
      </c>
      <c r="AC5531" t="s">
        <v>2</v>
      </c>
      <c r="AD5531" t="s">
        <v>2</v>
      </c>
      <c r="AE5531" t="s">
        <v>2</v>
      </c>
      <c r="AF5531">
        <v>47</v>
      </c>
      <c r="AG5531">
        <v>40</v>
      </c>
      <c r="AH5531">
        <v>31</v>
      </c>
      <c r="AI5531">
        <v>164</v>
      </c>
      <c r="AJ5531">
        <v>145</v>
      </c>
      <c r="AK5531">
        <v>91</v>
      </c>
      <c r="AL5531">
        <v>3.4893617021276602</v>
      </c>
      <c r="AM5531">
        <v>22</v>
      </c>
      <c r="AN5531">
        <v>54.6666666666667</v>
      </c>
      <c r="AO5531">
        <v>91</v>
      </c>
      <c r="AP5531">
        <v>17</v>
      </c>
      <c r="AQ5531">
        <v>1</v>
      </c>
      <c r="AR5531">
        <v>1</v>
      </c>
      <c r="AS5531">
        <v>1</v>
      </c>
      <c r="AT5531">
        <v>0</v>
      </c>
      <c r="AU5531">
        <v>0</v>
      </c>
      <c r="AV5531" t="s">
        <v>2</v>
      </c>
      <c r="AW5531" t="s">
        <v>2</v>
      </c>
      <c r="AX5531" t="s">
        <v>2</v>
      </c>
      <c r="AY5531" t="s">
        <v>2</v>
      </c>
      <c r="AZ5531">
        <v>1</v>
      </c>
      <c r="BA5531">
        <v>1</v>
      </c>
      <c r="BB5531">
        <v>0</v>
      </c>
      <c r="BC5531">
        <v>0</v>
      </c>
      <c r="BD5531">
        <v>1</v>
      </c>
      <c r="BE5531">
        <v>1914997.8466666699</v>
      </c>
      <c r="BF5531">
        <v>2803948.3849999998</v>
      </c>
      <c r="BG5531">
        <v>0</v>
      </c>
      <c r="BH5531">
        <v>0</v>
      </c>
    </row>
    <row r="5532" spans="1:60" x14ac:dyDescent="0.3">
      <c r="A5532">
        <v>350568</v>
      </c>
      <c r="B5532" t="s">
        <v>0</v>
      </c>
      <c r="C5532" t="s">
        <v>13</v>
      </c>
      <c r="D5532">
        <v>29</v>
      </c>
      <c r="E5532" t="s">
        <v>82</v>
      </c>
      <c r="F5532">
        <v>868</v>
      </c>
      <c r="G5532">
        <v>1</v>
      </c>
      <c r="H5532" t="s">
        <v>83</v>
      </c>
      <c r="I5532" t="s">
        <v>84</v>
      </c>
      <c r="J5532" t="s">
        <v>88</v>
      </c>
      <c r="K5532">
        <v>1</v>
      </c>
      <c r="L5532">
        <v>1</v>
      </c>
      <c r="M5532">
        <v>1</v>
      </c>
      <c r="N5532" t="s">
        <v>86</v>
      </c>
      <c r="O5532" t="s">
        <v>90</v>
      </c>
      <c r="P5532">
        <v>1</v>
      </c>
      <c r="Q5532">
        <v>50000</v>
      </c>
      <c r="R5532">
        <v>50000</v>
      </c>
      <c r="S5532">
        <v>50000</v>
      </c>
      <c r="T5532">
        <v>1</v>
      </c>
      <c r="U5532">
        <v>1</v>
      </c>
      <c r="V5532">
        <v>1</v>
      </c>
      <c r="W5532">
        <v>1</v>
      </c>
      <c r="X5532">
        <v>1</v>
      </c>
      <c r="Y5532">
        <v>50000</v>
      </c>
      <c r="Z5532">
        <v>50000</v>
      </c>
      <c r="AA5532">
        <v>1</v>
      </c>
      <c r="AB5532">
        <v>1</v>
      </c>
      <c r="AC5532">
        <v>23</v>
      </c>
      <c r="AD5532" t="s">
        <v>2</v>
      </c>
      <c r="AE5532">
        <v>1</v>
      </c>
      <c r="AF5532">
        <v>28</v>
      </c>
      <c r="AG5532">
        <v>28</v>
      </c>
      <c r="AH5532">
        <v>28</v>
      </c>
      <c r="AI5532">
        <v>82</v>
      </c>
      <c r="AJ5532">
        <v>82</v>
      </c>
      <c r="AK5532">
        <v>82</v>
      </c>
      <c r="AL5532">
        <v>2.9285714285714302</v>
      </c>
      <c r="AM5532">
        <v>23</v>
      </c>
      <c r="AN5532">
        <v>82</v>
      </c>
      <c r="AO5532">
        <v>82</v>
      </c>
      <c r="AP5532">
        <v>6</v>
      </c>
      <c r="AQ5532">
        <v>4</v>
      </c>
      <c r="AR5532" t="s">
        <v>2</v>
      </c>
      <c r="AS5532" t="s">
        <v>2</v>
      </c>
      <c r="AT5532" t="s">
        <v>2</v>
      </c>
      <c r="AU5532" t="s">
        <v>2</v>
      </c>
      <c r="AV5532" t="s">
        <v>2</v>
      </c>
      <c r="AW5532" t="s">
        <v>2</v>
      </c>
      <c r="AX5532" t="s">
        <v>2</v>
      </c>
      <c r="AY5532" t="s">
        <v>2</v>
      </c>
      <c r="AZ5532">
        <v>1</v>
      </c>
      <c r="BA5532">
        <v>1</v>
      </c>
      <c r="BB5532">
        <v>0</v>
      </c>
      <c r="BC5532">
        <v>0</v>
      </c>
      <c r="BD5532">
        <v>1</v>
      </c>
      <c r="BE5532">
        <v>1936177.42</v>
      </c>
      <c r="BF5532">
        <v>1936177.42</v>
      </c>
      <c r="BG5532">
        <v>0</v>
      </c>
      <c r="BH5532">
        <v>0</v>
      </c>
    </row>
    <row r="5533" spans="1:60" x14ac:dyDescent="0.3">
      <c r="A5533">
        <v>752241</v>
      </c>
      <c r="B5533" t="s">
        <v>0</v>
      </c>
      <c r="C5533" t="s">
        <v>13</v>
      </c>
      <c r="D5533">
        <v>36</v>
      </c>
      <c r="E5533" t="s">
        <v>82</v>
      </c>
      <c r="F5533">
        <v>913</v>
      </c>
      <c r="G5533">
        <v>4</v>
      </c>
      <c r="H5533" t="s">
        <v>89</v>
      </c>
      <c r="I5533" t="s">
        <v>82</v>
      </c>
      <c r="J5533" t="s">
        <v>88</v>
      </c>
      <c r="K5533">
        <v>2</v>
      </c>
      <c r="L5533">
        <v>2</v>
      </c>
      <c r="M5533">
        <v>2</v>
      </c>
      <c r="N5533" t="s">
        <v>127</v>
      </c>
      <c r="O5533" t="s">
        <v>97</v>
      </c>
      <c r="P5533">
        <v>1</v>
      </c>
      <c r="Q5533">
        <v>7149000</v>
      </c>
      <c r="R5533">
        <v>3574500</v>
      </c>
      <c r="S5533">
        <v>6099000</v>
      </c>
      <c r="T5533">
        <v>4</v>
      </c>
      <c r="U5533">
        <v>4</v>
      </c>
      <c r="V5533">
        <v>4</v>
      </c>
      <c r="W5533">
        <v>2</v>
      </c>
      <c r="X5533">
        <v>3</v>
      </c>
      <c r="Y5533">
        <v>7149000</v>
      </c>
      <c r="Z5533">
        <v>7149000</v>
      </c>
      <c r="AA5533">
        <v>4</v>
      </c>
      <c r="AB5533">
        <v>4</v>
      </c>
      <c r="AC5533">
        <v>56</v>
      </c>
      <c r="AD5533">
        <v>5</v>
      </c>
      <c r="AE5533">
        <v>1</v>
      </c>
      <c r="AF5533">
        <v>44</v>
      </c>
      <c r="AG5533">
        <v>38</v>
      </c>
      <c r="AH5533">
        <v>25</v>
      </c>
      <c r="AI5533">
        <v>280</v>
      </c>
      <c r="AJ5533">
        <v>254</v>
      </c>
      <c r="AK5533">
        <v>204</v>
      </c>
      <c r="AL5533">
        <v>6.3636363636363598</v>
      </c>
      <c r="AM5533">
        <v>67</v>
      </c>
      <c r="AN5533">
        <v>93.3333333333333</v>
      </c>
      <c r="AO5533">
        <v>204</v>
      </c>
      <c r="AP5533">
        <v>27</v>
      </c>
      <c r="AQ5533">
        <v>0</v>
      </c>
      <c r="AR5533">
        <v>0</v>
      </c>
      <c r="AS5533">
        <v>0</v>
      </c>
      <c r="AT5533">
        <v>1</v>
      </c>
      <c r="AU5533">
        <v>1</v>
      </c>
      <c r="AV5533">
        <v>557420000</v>
      </c>
      <c r="AW5533">
        <v>556130000</v>
      </c>
      <c r="AX5533">
        <v>1.3333333333333299</v>
      </c>
      <c r="AY5533">
        <v>1.5</v>
      </c>
      <c r="AZ5533">
        <v>1</v>
      </c>
      <c r="BA5533">
        <v>1</v>
      </c>
      <c r="BB5533">
        <v>0</v>
      </c>
      <c r="BC5533">
        <v>0</v>
      </c>
      <c r="BD5533">
        <v>1</v>
      </c>
      <c r="BE5533">
        <v>393956.13333333301</v>
      </c>
      <c r="BF5533">
        <v>566772.91</v>
      </c>
      <c r="BG5533">
        <v>0</v>
      </c>
      <c r="BH5533">
        <v>0</v>
      </c>
    </row>
    <row r="5534" spans="1:60" x14ac:dyDescent="0.3">
      <c r="A5534">
        <v>620732</v>
      </c>
      <c r="B5534" t="s">
        <v>0</v>
      </c>
      <c r="C5534" t="s">
        <v>13</v>
      </c>
      <c r="D5534">
        <v>29</v>
      </c>
      <c r="E5534" t="s">
        <v>82</v>
      </c>
      <c r="F5534">
        <v>916</v>
      </c>
      <c r="G5534">
        <v>0</v>
      </c>
      <c r="H5534" t="s">
        <v>83</v>
      </c>
      <c r="I5534" t="s">
        <v>84</v>
      </c>
      <c r="J5534" t="s">
        <v>88</v>
      </c>
      <c r="K5534">
        <v>3</v>
      </c>
      <c r="L5534">
        <v>3</v>
      </c>
      <c r="M5534">
        <v>3</v>
      </c>
      <c r="N5534" t="s">
        <v>91</v>
      </c>
      <c r="O5534" t="s">
        <v>95</v>
      </c>
      <c r="P5534">
        <v>3</v>
      </c>
      <c r="Q5534">
        <v>80000</v>
      </c>
      <c r="R5534">
        <v>26666.666666666701</v>
      </c>
      <c r="S5534">
        <v>50000</v>
      </c>
      <c r="T5534">
        <v>3</v>
      </c>
      <c r="U5534">
        <v>3</v>
      </c>
      <c r="V5534">
        <v>3</v>
      </c>
      <c r="W5534">
        <v>1</v>
      </c>
      <c r="X5534">
        <v>1</v>
      </c>
      <c r="Y5534">
        <v>80000</v>
      </c>
      <c r="Z5534">
        <v>80000</v>
      </c>
      <c r="AA5534">
        <v>3</v>
      </c>
      <c r="AB5534">
        <v>3</v>
      </c>
      <c r="AC5534">
        <v>69</v>
      </c>
      <c r="AD5534">
        <v>2</v>
      </c>
      <c r="AE5534">
        <v>3</v>
      </c>
      <c r="AF5534">
        <v>32</v>
      </c>
      <c r="AG5534">
        <v>20</v>
      </c>
      <c r="AH5534">
        <v>15</v>
      </c>
      <c r="AI5534">
        <v>155</v>
      </c>
      <c r="AJ5534">
        <v>78</v>
      </c>
      <c r="AK5534">
        <v>44</v>
      </c>
      <c r="AL5534">
        <v>4.84375</v>
      </c>
      <c r="AM5534">
        <v>21</v>
      </c>
      <c r="AN5534">
        <v>51.6666666666667</v>
      </c>
      <c r="AO5534">
        <v>77</v>
      </c>
      <c r="AP5534">
        <v>16</v>
      </c>
      <c r="AQ5534">
        <v>0</v>
      </c>
      <c r="AR5534">
        <v>1</v>
      </c>
      <c r="AS5534">
        <v>1</v>
      </c>
      <c r="AT5534">
        <v>0</v>
      </c>
      <c r="AU5534">
        <v>0</v>
      </c>
      <c r="AV5534" t="s">
        <v>2</v>
      </c>
      <c r="AW5534" t="s">
        <v>2</v>
      </c>
      <c r="AX5534" t="s">
        <v>2</v>
      </c>
      <c r="AY5534" t="s">
        <v>2</v>
      </c>
      <c r="AZ5534">
        <v>1</v>
      </c>
      <c r="BA5534">
        <v>1</v>
      </c>
      <c r="BB5534">
        <v>0</v>
      </c>
      <c r="BC5534">
        <v>0</v>
      </c>
      <c r="BD5534">
        <v>1</v>
      </c>
      <c r="BE5534">
        <v>350019.58333333302</v>
      </c>
      <c r="BF5534">
        <v>476819.7</v>
      </c>
      <c r="BG5534">
        <v>0</v>
      </c>
      <c r="BH5534">
        <v>0</v>
      </c>
    </row>
    <row r="5535" spans="1:60" x14ac:dyDescent="0.3">
      <c r="A5535">
        <v>217197</v>
      </c>
      <c r="B5535" t="s">
        <v>0</v>
      </c>
      <c r="C5535" t="s">
        <v>14</v>
      </c>
      <c r="D5535">
        <v>25</v>
      </c>
      <c r="E5535" t="s">
        <v>82</v>
      </c>
      <c r="F5535">
        <v>910</v>
      </c>
      <c r="G5535">
        <v>0</v>
      </c>
      <c r="H5535" t="s">
        <v>83</v>
      </c>
      <c r="I5535" t="s">
        <v>82</v>
      </c>
      <c r="J5535" t="s">
        <v>85</v>
      </c>
      <c r="K5535">
        <v>1</v>
      </c>
      <c r="L5535">
        <v>1</v>
      </c>
      <c r="M5535" t="s">
        <v>2</v>
      </c>
      <c r="N5535" t="s">
        <v>86</v>
      </c>
      <c r="O5535" t="s">
        <v>87</v>
      </c>
      <c r="P5535">
        <v>1</v>
      </c>
      <c r="Q5535">
        <v>2650000</v>
      </c>
      <c r="R5535">
        <v>2650000</v>
      </c>
      <c r="S5535">
        <v>2650000</v>
      </c>
      <c r="T5535">
        <v>1</v>
      </c>
      <c r="U5535">
        <v>1</v>
      </c>
      <c r="V5535" t="s">
        <v>2</v>
      </c>
      <c r="W5535">
        <v>1</v>
      </c>
      <c r="X5535">
        <v>1</v>
      </c>
      <c r="Y5535">
        <v>2650000</v>
      </c>
      <c r="Z5535">
        <v>2650000</v>
      </c>
      <c r="AA5535">
        <v>1</v>
      </c>
      <c r="AB5535">
        <v>1</v>
      </c>
      <c r="AC5535">
        <v>9</v>
      </c>
      <c r="AD5535" t="s">
        <v>2</v>
      </c>
      <c r="AE5535">
        <v>1</v>
      </c>
      <c r="AF5535">
        <v>42</v>
      </c>
      <c r="AG5535">
        <v>18</v>
      </c>
      <c r="AH5535">
        <v>4</v>
      </c>
      <c r="AI5535">
        <v>182</v>
      </c>
      <c r="AJ5535">
        <v>75</v>
      </c>
      <c r="AK5535">
        <v>7</v>
      </c>
      <c r="AL5535">
        <v>4.3333333333333304</v>
      </c>
      <c r="AM5535">
        <v>32</v>
      </c>
      <c r="AN5535">
        <v>60.6666666666667</v>
      </c>
      <c r="AO5535">
        <v>113</v>
      </c>
      <c r="AP5535">
        <v>25</v>
      </c>
      <c r="AQ5535">
        <v>0</v>
      </c>
      <c r="AR5535" t="s">
        <v>2</v>
      </c>
      <c r="AS5535" t="s">
        <v>2</v>
      </c>
      <c r="AT5535" t="s">
        <v>2</v>
      </c>
      <c r="AU5535" t="s">
        <v>2</v>
      </c>
      <c r="AV5535" t="s">
        <v>2</v>
      </c>
      <c r="AW5535" t="s">
        <v>2</v>
      </c>
      <c r="AX5535" t="s">
        <v>2</v>
      </c>
      <c r="AY5535" t="s">
        <v>2</v>
      </c>
      <c r="AZ5535">
        <v>1</v>
      </c>
      <c r="BA5535">
        <v>1</v>
      </c>
      <c r="BB5535">
        <v>0</v>
      </c>
      <c r="BC5535">
        <v>0</v>
      </c>
      <c r="BD5535">
        <v>1</v>
      </c>
      <c r="BE5535">
        <v>1722544.3933333301</v>
      </c>
      <c r="BF5535">
        <v>2569300.46</v>
      </c>
      <c r="BG5535">
        <v>0</v>
      </c>
      <c r="BH5535">
        <v>0</v>
      </c>
    </row>
    <row r="5536" spans="1:60" x14ac:dyDescent="0.3">
      <c r="A5536">
        <v>510470</v>
      </c>
      <c r="B5536" t="s">
        <v>0</v>
      </c>
      <c r="C5536" t="s">
        <v>14</v>
      </c>
      <c r="D5536">
        <v>42</v>
      </c>
      <c r="E5536" t="s">
        <v>82</v>
      </c>
      <c r="F5536">
        <v>886</v>
      </c>
      <c r="G5536">
        <v>0</v>
      </c>
      <c r="H5536" t="s">
        <v>83</v>
      </c>
      <c r="I5536" t="s">
        <v>84</v>
      </c>
      <c r="J5536" t="s">
        <v>85</v>
      </c>
      <c r="K5536" t="s">
        <v>2</v>
      </c>
      <c r="L5536" t="s">
        <v>2</v>
      </c>
      <c r="M5536" t="s">
        <v>2</v>
      </c>
      <c r="N5536" t="s">
        <v>2</v>
      </c>
      <c r="O5536" t="s">
        <v>2</v>
      </c>
      <c r="P5536" t="s">
        <v>2</v>
      </c>
      <c r="Q5536" t="s">
        <v>2</v>
      </c>
      <c r="R5536" t="s">
        <v>2</v>
      </c>
      <c r="S5536" t="s">
        <v>2</v>
      </c>
      <c r="T5536" t="s">
        <v>2</v>
      </c>
      <c r="U5536" t="s">
        <v>2</v>
      </c>
      <c r="V5536" t="s">
        <v>2</v>
      </c>
      <c r="W5536" t="s">
        <v>2</v>
      </c>
      <c r="X5536" t="s">
        <v>2</v>
      </c>
      <c r="Y5536" t="s">
        <v>2</v>
      </c>
      <c r="Z5536" t="s">
        <v>2</v>
      </c>
      <c r="AA5536" t="s">
        <v>2</v>
      </c>
      <c r="AB5536" t="s">
        <v>2</v>
      </c>
      <c r="AC5536" t="s">
        <v>2</v>
      </c>
      <c r="AD5536" t="s">
        <v>2</v>
      </c>
      <c r="AE5536" t="s">
        <v>2</v>
      </c>
      <c r="AF5536">
        <v>3</v>
      </c>
      <c r="AG5536">
        <v>3</v>
      </c>
      <c r="AH5536">
        <v>1</v>
      </c>
      <c r="AI5536">
        <v>35</v>
      </c>
      <c r="AJ5536">
        <v>35</v>
      </c>
      <c r="AK5536">
        <v>21</v>
      </c>
      <c r="AL5536">
        <v>11.6666666666667</v>
      </c>
      <c r="AM5536">
        <v>21</v>
      </c>
      <c r="AN5536">
        <v>17.5</v>
      </c>
      <c r="AO5536">
        <v>21</v>
      </c>
      <c r="AP5536">
        <v>42</v>
      </c>
      <c r="AQ5536">
        <v>0</v>
      </c>
      <c r="AR5536">
        <v>1</v>
      </c>
      <c r="AS5536">
        <v>1</v>
      </c>
      <c r="AT5536">
        <v>0</v>
      </c>
      <c r="AU5536">
        <v>0</v>
      </c>
      <c r="AV5536" t="s">
        <v>2</v>
      </c>
      <c r="AW5536" t="s">
        <v>2</v>
      </c>
      <c r="AX5536" t="s">
        <v>2</v>
      </c>
      <c r="AY5536" t="s">
        <v>2</v>
      </c>
      <c r="AZ5536">
        <v>1</v>
      </c>
      <c r="BA5536">
        <v>1</v>
      </c>
      <c r="BB5536">
        <v>0</v>
      </c>
      <c r="BC5536">
        <v>0</v>
      </c>
      <c r="BD5536">
        <v>1</v>
      </c>
      <c r="BE5536">
        <v>735712.56</v>
      </c>
      <c r="BF5536">
        <v>735712.56</v>
      </c>
      <c r="BG5536">
        <v>0</v>
      </c>
      <c r="BH5536">
        <v>0</v>
      </c>
    </row>
    <row r="5537" spans="1:60" x14ac:dyDescent="0.3">
      <c r="A5537">
        <v>775386</v>
      </c>
      <c r="B5537" t="s">
        <v>0</v>
      </c>
      <c r="C5537" t="s">
        <v>13</v>
      </c>
      <c r="D5537">
        <v>30</v>
      </c>
      <c r="E5537" t="s">
        <v>82</v>
      </c>
      <c r="F5537">
        <v>886</v>
      </c>
      <c r="G5537">
        <v>0</v>
      </c>
      <c r="H5537" t="s">
        <v>83</v>
      </c>
      <c r="I5537" t="s">
        <v>82</v>
      </c>
      <c r="J5537" t="s">
        <v>88</v>
      </c>
      <c r="K5537" t="s">
        <v>2</v>
      </c>
      <c r="L5537" t="s">
        <v>2</v>
      </c>
      <c r="M5537" t="s">
        <v>2</v>
      </c>
      <c r="N5537" t="s">
        <v>2</v>
      </c>
      <c r="O5537" t="s">
        <v>2</v>
      </c>
      <c r="P5537" t="s">
        <v>2</v>
      </c>
      <c r="Q5537" t="s">
        <v>2</v>
      </c>
      <c r="R5537" t="s">
        <v>2</v>
      </c>
      <c r="S5537" t="s">
        <v>2</v>
      </c>
      <c r="T5537" t="s">
        <v>2</v>
      </c>
      <c r="U5537" t="s">
        <v>2</v>
      </c>
      <c r="V5537" t="s">
        <v>2</v>
      </c>
      <c r="W5537" t="s">
        <v>2</v>
      </c>
      <c r="X5537" t="s">
        <v>2</v>
      </c>
      <c r="Y5537" t="s">
        <v>2</v>
      </c>
      <c r="Z5537" t="s">
        <v>2</v>
      </c>
      <c r="AA5537" t="s">
        <v>2</v>
      </c>
      <c r="AB5537" t="s">
        <v>2</v>
      </c>
      <c r="AC5537" t="s">
        <v>2</v>
      </c>
      <c r="AD5537" t="s">
        <v>2</v>
      </c>
      <c r="AE5537" t="s">
        <v>2</v>
      </c>
      <c r="AF5537">
        <v>17</v>
      </c>
      <c r="AG5537">
        <v>17</v>
      </c>
      <c r="AH5537">
        <v>2</v>
      </c>
      <c r="AI5537">
        <v>114</v>
      </c>
      <c r="AJ5537">
        <v>114</v>
      </c>
      <c r="AK5537">
        <v>12</v>
      </c>
      <c r="AL5537">
        <v>6.7058823529411802</v>
      </c>
      <c r="AM5537">
        <v>28</v>
      </c>
      <c r="AN5537">
        <v>57</v>
      </c>
      <c r="AO5537">
        <v>102</v>
      </c>
      <c r="AP5537">
        <v>16</v>
      </c>
      <c r="AQ5537">
        <v>0</v>
      </c>
      <c r="AR5537" t="s">
        <v>2</v>
      </c>
      <c r="AS5537" t="s">
        <v>2</v>
      </c>
      <c r="AT5537" t="s">
        <v>2</v>
      </c>
      <c r="AU5537" t="s">
        <v>2</v>
      </c>
      <c r="AV5537" t="s">
        <v>2</v>
      </c>
      <c r="AW5537" t="s">
        <v>2</v>
      </c>
      <c r="AX5537" t="s">
        <v>2</v>
      </c>
      <c r="AY5537" t="s">
        <v>2</v>
      </c>
      <c r="AZ5537" t="s">
        <v>2</v>
      </c>
      <c r="BA5537" t="s">
        <v>2</v>
      </c>
      <c r="BB5537" t="s">
        <v>2</v>
      </c>
      <c r="BC5537" t="s">
        <v>2</v>
      </c>
      <c r="BD5537" t="s">
        <v>2</v>
      </c>
      <c r="BE5537" t="s">
        <v>2</v>
      </c>
      <c r="BF5537" t="s">
        <v>2</v>
      </c>
      <c r="BG5537" t="s">
        <v>2</v>
      </c>
      <c r="BH5537" t="s">
        <v>2</v>
      </c>
    </row>
    <row r="5538" spans="1:60" x14ac:dyDescent="0.3">
      <c r="A5538">
        <v>470722</v>
      </c>
      <c r="B5538" t="s">
        <v>0</v>
      </c>
      <c r="C5538" t="s">
        <v>14</v>
      </c>
      <c r="D5538">
        <v>44</v>
      </c>
      <c r="E5538" t="s">
        <v>82</v>
      </c>
      <c r="F5538">
        <v>870</v>
      </c>
      <c r="G5538">
        <v>0</v>
      </c>
      <c r="H5538" t="s">
        <v>83</v>
      </c>
      <c r="I5538" t="s">
        <v>82</v>
      </c>
      <c r="J5538" t="s">
        <v>88</v>
      </c>
      <c r="K5538" t="s">
        <v>2</v>
      </c>
      <c r="L5538" t="s">
        <v>2</v>
      </c>
      <c r="M5538" t="s">
        <v>2</v>
      </c>
      <c r="N5538" t="s">
        <v>2</v>
      </c>
      <c r="O5538" t="s">
        <v>2</v>
      </c>
      <c r="P5538" t="s">
        <v>2</v>
      </c>
      <c r="Q5538" t="s">
        <v>2</v>
      </c>
      <c r="R5538" t="s">
        <v>2</v>
      </c>
      <c r="S5538" t="s">
        <v>2</v>
      </c>
      <c r="T5538" t="s">
        <v>2</v>
      </c>
      <c r="U5538" t="s">
        <v>2</v>
      </c>
      <c r="V5538" t="s">
        <v>2</v>
      </c>
      <c r="W5538" t="s">
        <v>2</v>
      </c>
      <c r="X5538" t="s">
        <v>2</v>
      </c>
      <c r="Y5538" t="s">
        <v>2</v>
      </c>
      <c r="Z5538" t="s">
        <v>2</v>
      </c>
      <c r="AA5538" t="s">
        <v>2</v>
      </c>
      <c r="AB5538" t="s">
        <v>2</v>
      </c>
      <c r="AC5538" t="s">
        <v>2</v>
      </c>
      <c r="AD5538" t="s">
        <v>2</v>
      </c>
      <c r="AE5538" t="s">
        <v>2</v>
      </c>
      <c r="AF5538">
        <v>6</v>
      </c>
      <c r="AG5538">
        <v>6</v>
      </c>
      <c r="AH5538">
        <v>6</v>
      </c>
      <c r="AI5538">
        <v>13</v>
      </c>
      <c r="AJ5538">
        <v>13</v>
      </c>
      <c r="AK5538">
        <v>13</v>
      </c>
      <c r="AL5538">
        <v>2.1666666666666701</v>
      </c>
      <c r="AM5538">
        <v>4</v>
      </c>
      <c r="AN5538">
        <v>13</v>
      </c>
      <c r="AO5538">
        <v>13</v>
      </c>
      <c r="AP5538">
        <v>24</v>
      </c>
      <c r="AQ5538">
        <v>2</v>
      </c>
      <c r="AR5538">
        <v>1</v>
      </c>
      <c r="AS5538">
        <v>1</v>
      </c>
      <c r="AT5538">
        <v>0</v>
      </c>
      <c r="AU5538">
        <v>0</v>
      </c>
      <c r="AV5538" t="s">
        <v>2</v>
      </c>
      <c r="AW5538" t="s">
        <v>2</v>
      </c>
      <c r="AX5538" t="s">
        <v>2</v>
      </c>
      <c r="AY5538" t="s">
        <v>2</v>
      </c>
      <c r="AZ5538">
        <v>1</v>
      </c>
      <c r="BA5538">
        <v>1</v>
      </c>
      <c r="BB5538">
        <v>0</v>
      </c>
      <c r="BC5538">
        <v>0</v>
      </c>
      <c r="BD5538">
        <v>1</v>
      </c>
      <c r="BE5538">
        <v>2753079.26</v>
      </c>
      <c r="BF5538">
        <v>2753079.26</v>
      </c>
      <c r="BG5538">
        <v>0</v>
      </c>
      <c r="BH5538">
        <v>0</v>
      </c>
    </row>
    <row r="5539" spans="1:60" x14ac:dyDescent="0.3">
      <c r="A5539">
        <v>572146</v>
      </c>
      <c r="B5539" t="s">
        <v>0</v>
      </c>
      <c r="C5539" t="s">
        <v>14</v>
      </c>
      <c r="D5539">
        <v>28</v>
      </c>
      <c r="E5539" t="s">
        <v>82</v>
      </c>
      <c r="F5539">
        <v>847</v>
      </c>
      <c r="G5539">
        <v>13</v>
      </c>
      <c r="H5539" t="s">
        <v>89</v>
      </c>
      <c r="I5539" t="s">
        <v>84</v>
      </c>
      <c r="J5539" t="s">
        <v>85</v>
      </c>
      <c r="K5539">
        <v>1</v>
      </c>
      <c r="L5539">
        <v>1</v>
      </c>
      <c r="M5539">
        <v>1</v>
      </c>
      <c r="N5539" t="s">
        <v>91</v>
      </c>
      <c r="O5539" t="s">
        <v>95</v>
      </c>
      <c r="P5539">
        <v>1</v>
      </c>
      <c r="Q5539">
        <v>20000</v>
      </c>
      <c r="R5539">
        <v>20000</v>
      </c>
      <c r="S5539">
        <v>20000</v>
      </c>
      <c r="T5539">
        <v>1</v>
      </c>
      <c r="U5539">
        <v>1</v>
      </c>
      <c r="V5539">
        <v>1</v>
      </c>
      <c r="W5539">
        <v>1</v>
      </c>
      <c r="X5539">
        <v>1</v>
      </c>
      <c r="Y5539">
        <v>20000</v>
      </c>
      <c r="Z5539">
        <v>20000</v>
      </c>
      <c r="AA5539">
        <v>1</v>
      </c>
      <c r="AB5539">
        <v>1</v>
      </c>
      <c r="AC5539">
        <v>0</v>
      </c>
      <c r="AD5539" t="s">
        <v>2</v>
      </c>
      <c r="AE5539">
        <v>1</v>
      </c>
      <c r="AF5539">
        <v>3</v>
      </c>
      <c r="AG5539">
        <v>3</v>
      </c>
      <c r="AH5539">
        <v>3</v>
      </c>
      <c r="AI5539">
        <v>5</v>
      </c>
      <c r="AJ5539">
        <v>5</v>
      </c>
      <c r="AK5539">
        <v>5</v>
      </c>
      <c r="AL5539">
        <v>1.6666666666666701</v>
      </c>
      <c r="AM5539">
        <v>3</v>
      </c>
      <c r="AN5539">
        <v>5</v>
      </c>
      <c r="AO5539">
        <v>5</v>
      </c>
      <c r="AP5539">
        <v>0</v>
      </c>
      <c r="AQ5539">
        <v>0</v>
      </c>
      <c r="AR5539">
        <v>1</v>
      </c>
      <c r="AS5539">
        <v>1</v>
      </c>
      <c r="AT5539">
        <v>0</v>
      </c>
      <c r="AU5539">
        <v>0</v>
      </c>
      <c r="AV5539" t="s">
        <v>2</v>
      </c>
      <c r="AW5539" t="s">
        <v>2</v>
      </c>
      <c r="AX5539" t="s">
        <v>2</v>
      </c>
      <c r="AY5539" t="s">
        <v>2</v>
      </c>
      <c r="AZ5539">
        <v>1</v>
      </c>
      <c r="BA5539">
        <v>1</v>
      </c>
      <c r="BB5539">
        <v>0</v>
      </c>
      <c r="BC5539">
        <v>0</v>
      </c>
      <c r="BD5539">
        <v>1</v>
      </c>
      <c r="BE5539">
        <v>370.97</v>
      </c>
      <c r="BF5539">
        <v>370.97</v>
      </c>
      <c r="BG5539">
        <v>0</v>
      </c>
      <c r="BH5539">
        <v>0</v>
      </c>
    </row>
    <row r="5540" spans="1:60" x14ac:dyDescent="0.3">
      <c r="A5540">
        <v>702986</v>
      </c>
      <c r="B5540" t="s">
        <v>0</v>
      </c>
      <c r="C5540" t="s">
        <v>13</v>
      </c>
      <c r="D5540">
        <v>43</v>
      </c>
      <c r="E5540" t="s">
        <v>82</v>
      </c>
      <c r="F5540">
        <v>931</v>
      </c>
      <c r="G5540">
        <v>0</v>
      </c>
      <c r="H5540" t="s">
        <v>83</v>
      </c>
      <c r="I5540" t="s">
        <v>82</v>
      </c>
      <c r="J5540" t="s">
        <v>88</v>
      </c>
      <c r="K5540" t="s">
        <v>2</v>
      </c>
      <c r="L5540" t="s">
        <v>2</v>
      </c>
      <c r="M5540" t="s">
        <v>2</v>
      </c>
      <c r="N5540" t="s">
        <v>2</v>
      </c>
      <c r="O5540" t="s">
        <v>2</v>
      </c>
      <c r="P5540" t="s">
        <v>2</v>
      </c>
      <c r="Q5540" t="s">
        <v>2</v>
      </c>
      <c r="R5540" t="s">
        <v>2</v>
      </c>
      <c r="S5540" t="s">
        <v>2</v>
      </c>
      <c r="T5540" t="s">
        <v>2</v>
      </c>
      <c r="U5540" t="s">
        <v>2</v>
      </c>
      <c r="V5540" t="s">
        <v>2</v>
      </c>
      <c r="W5540" t="s">
        <v>2</v>
      </c>
      <c r="X5540" t="s">
        <v>2</v>
      </c>
      <c r="Y5540" t="s">
        <v>2</v>
      </c>
      <c r="Z5540" t="s">
        <v>2</v>
      </c>
      <c r="AA5540" t="s">
        <v>2</v>
      </c>
      <c r="AB5540" t="s">
        <v>2</v>
      </c>
      <c r="AC5540" t="s">
        <v>2</v>
      </c>
      <c r="AD5540" t="s">
        <v>2</v>
      </c>
      <c r="AE5540" t="s">
        <v>2</v>
      </c>
      <c r="AF5540">
        <v>67</v>
      </c>
      <c r="AG5540">
        <v>29</v>
      </c>
      <c r="AH5540">
        <v>14</v>
      </c>
      <c r="AI5540">
        <v>220</v>
      </c>
      <c r="AJ5540">
        <v>124</v>
      </c>
      <c r="AK5540">
        <v>48</v>
      </c>
      <c r="AL5540">
        <v>3.2835820895522398</v>
      </c>
      <c r="AM5540">
        <v>14</v>
      </c>
      <c r="AN5540">
        <v>73.3333333333333</v>
      </c>
      <c r="AO5540">
        <v>96</v>
      </c>
      <c r="AP5540">
        <v>19</v>
      </c>
      <c r="AQ5540">
        <v>0</v>
      </c>
      <c r="AR5540" t="s">
        <v>2</v>
      </c>
      <c r="AS5540" t="s">
        <v>2</v>
      </c>
      <c r="AT5540" t="s">
        <v>2</v>
      </c>
      <c r="AU5540" t="s">
        <v>2</v>
      </c>
      <c r="AV5540" t="s">
        <v>2</v>
      </c>
      <c r="AW5540" t="s">
        <v>2</v>
      </c>
      <c r="AX5540" t="s">
        <v>2</v>
      </c>
      <c r="AY5540" t="s">
        <v>2</v>
      </c>
      <c r="AZ5540">
        <v>1</v>
      </c>
      <c r="BA5540">
        <v>1</v>
      </c>
      <c r="BB5540">
        <v>1</v>
      </c>
      <c r="BC5540">
        <v>1</v>
      </c>
      <c r="BD5540">
        <v>2</v>
      </c>
      <c r="BE5540">
        <v>4560.7733333333299</v>
      </c>
      <c r="BF5540">
        <v>4932</v>
      </c>
      <c r="BG5540">
        <v>98924731.183333293</v>
      </c>
      <c r="BH5540">
        <v>100000000</v>
      </c>
    </row>
    <row r="5541" spans="1:60" x14ac:dyDescent="0.3">
      <c r="A5541">
        <v>318469</v>
      </c>
      <c r="B5541" t="s">
        <v>0</v>
      </c>
      <c r="C5541" t="s">
        <v>14</v>
      </c>
      <c r="D5541">
        <v>32</v>
      </c>
      <c r="E5541" t="s">
        <v>82</v>
      </c>
      <c r="F5541">
        <v>931</v>
      </c>
      <c r="G5541">
        <v>0</v>
      </c>
      <c r="H5541" t="s">
        <v>83</v>
      </c>
      <c r="I5541" t="s">
        <v>84</v>
      </c>
      <c r="J5541" t="s">
        <v>85</v>
      </c>
      <c r="K5541">
        <v>1</v>
      </c>
      <c r="L5541">
        <v>1</v>
      </c>
      <c r="M5541">
        <v>1</v>
      </c>
      <c r="N5541" t="s">
        <v>86</v>
      </c>
      <c r="O5541" t="s">
        <v>87</v>
      </c>
      <c r="P5541">
        <v>1</v>
      </c>
      <c r="Q5541">
        <v>2000000</v>
      </c>
      <c r="R5541">
        <v>2000000</v>
      </c>
      <c r="S5541">
        <v>2000000</v>
      </c>
      <c r="T5541">
        <v>1</v>
      </c>
      <c r="U5541">
        <v>1</v>
      </c>
      <c r="V5541">
        <v>1</v>
      </c>
      <c r="W5541">
        <v>1</v>
      </c>
      <c r="X5541">
        <v>1</v>
      </c>
      <c r="Y5541">
        <v>2000000</v>
      </c>
      <c r="Z5541">
        <v>2000000</v>
      </c>
      <c r="AA5541">
        <v>1</v>
      </c>
      <c r="AB5541">
        <v>1</v>
      </c>
      <c r="AC5541">
        <v>82</v>
      </c>
      <c r="AD5541" t="s">
        <v>2</v>
      </c>
      <c r="AE5541">
        <v>1</v>
      </c>
      <c r="AF5541">
        <v>42</v>
      </c>
      <c r="AG5541">
        <v>14</v>
      </c>
      <c r="AH5541">
        <v>6</v>
      </c>
      <c r="AI5541">
        <v>132</v>
      </c>
      <c r="AJ5541">
        <v>40</v>
      </c>
      <c r="AK5541">
        <v>8</v>
      </c>
      <c r="AL5541">
        <v>3.1428571428571401</v>
      </c>
      <c r="AM5541">
        <v>17</v>
      </c>
      <c r="AN5541">
        <v>44</v>
      </c>
      <c r="AO5541">
        <v>92</v>
      </c>
      <c r="AP5541">
        <v>25</v>
      </c>
      <c r="AQ5541">
        <v>0</v>
      </c>
      <c r="AR5541">
        <v>1</v>
      </c>
      <c r="AS5541">
        <v>1</v>
      </c>
      <c r="AT5541">
        <v>0</v>
      </c>
      <c r="AU5541">
        <v>0</v>
      </c>
      <c r="AV5541" t="s">
        <v>2</v>
      </c>
      <c r="AW5541" t="s">
        <v>2</v>
      </c>
      <c r="AX5541" t="s">
        <v>2</v>
      </c>
      <c r="AY5541" t="s">
        <v>2</v>
      </c>
      <c r="AZ5541">
        <v>1</v>
      </c>
      <c r="BA5541">
        <v>1</v>
      </c>
      <c r="BB5541">
        <v>0</v>
      </c>
      <c r="BC5541">
        <v>0</v>
      </c>
      <c r="BD5541">
        <v>1</v>
      </c>
      <c r="BE5541">
        <v>992095.316666667</v>
      </c>
      <c r="BF5541">
        <v>1347191.36</v>
      </c>
      <c r="BG5541">
        <v>0</v>
      </c>
      <c r="BH5541">
        <v>0</v>
      </c>
    </row>
    <row r="5542" spans="1:60" x14ac:dyDescent="0.3">
      <c r="A5542">
        <v>38817</v>
      </c>
      <c r="B5542" t="s">
        <v>0</v>
      </c>
      <c r="C5542" t="s">
        <v>14</v>
      </c>
      <c r="D5542">
        <v>40</v>
      </c>
      <c r="E5542" t="s">
        <v>82</v>
      </c>
      <c r="F5542">
        <v>917</v>
      </c>
      <c r="G5542">
        <v>8</v>
      </c>
      <c r="H5542" t="s">
        <v>83</v>
      </c>
      <c r="I5542" t="s">
        <v>82</v>
      </c>
      <c r="J5542" t="s">
        <v>88</v>
      </c>
      <c r="K5542">
        <v>9</v>
      </c>
      <c r="L5542">
        <v>9</v>
      </c>
      <c r="M5542">
        <v>8</v>
      </c>
      <c r="N5542" t="s">
        <v>91</v>
      </c>
      <c r="O5542" t="s">
        <v>92</v>
      </c>
      <c r="P5542">
        <v>8</v>
      </c>
      <c r="Q5542">
        <v>540000</v>
      </c>
      <c r="R5542">
        <v>60000</v>
      </c>
      <c r="S5542">
        <v>150000</v>
      </c>
      <c r="T5542">
        <v>11</v>
      </c>
      <c r="U5542">
        <v>11</v>
      </c>
      <c r="V5542">
        <v>10</v>
      </c>
      <c r="W5542">
        <v>1.2222222222222201</v>
      </c>
      <c r="X5542">
        <v>2</v>
      </c>
      <c r="Y5542">
        <v>270000</v>
      </c>
      <c r="Z5542">
        <v>530000</v>
      </c>
      <c r="AA5542">
        <v>5.5</v>
      </c>
      <c r="AB5542">
        <v>10</v>
      </c>
      <c r="AC5542">
        <v>41</v>
      </c>
      <c r="AD5542">
        <v>13</v>
      </c>
      <c r="AE5542">
        <v>8</v>
      </c>
      <c r="AF5542">
        <v>86</v>
      </c>
      <c r="AG5542">
        <v>71</v>
      </c>
      <c r="AH5542">
        <v>43</v>
      </c>
      <c r="AI5542">
        <v>536</v>
      </c>
      <c r="AJ5542">
        <v>441</v>
      </c>
      <c r="AK5542">
        <v>133</v>
      </c>
      <c r="AL5542">
        <v>6.2325581395348797</v>
      </c>
      <c r="AM5542">
        <v>156</v>
      </c>
      <c r="AN5542">
        <v>178.666666666667</v>
      </c>
      <c r="AO5542">
        <v>308</v>
      </c>
      <c r="AP5542">
        <v>15</v>
      </c>
      <c r="AQ5542">
        <v>0</v>
      </c>
      <c r="AR5542">
        <v>0</v>
      </c>
      <c r="AS5542">
        <v>0</v>
      </c>
      <c r="AT5542">
        <v>1</v>
      </c>
      <c r="AU5542">
        <v>1</v>
      </c>
      <c r="AV5542">
        <v>597993333.33333302</v>
      </c>
      <c r="AW5542">
        <v>596990000</v>
      </c>
      <c r="AX5542">
        <v>1.3333333333333299</v>
      </c>
      <c r="AY5542">
        <v>1.5</v>
      </c>
      <c r="AZ5542">
        <v>1</v>
      </c>
      <c r="BA5542">
        <v>1</v>
      </c>
      <c r="BB5542">
        <v>0</v>
      </c>
      <c r="BC5542">
        <v>0</v>
      </c>
      <c r="BD5542">
        <v>1</v>
      </c>
      <c r="BE5542">
        <v>3578503.2033333299</v>
      </c>
      <c r="BF5542">
        <v>5303238.6749999998</v>
      </c>
      <c r="BG5542">
        <v>0</v>
      </c>
      <c r="BH5542">
        <v>0</v>
      </c>
    </row>
    <row r="5543" spans="1:60" x14ac:dyDescent="0.3">
      <c r="A5543">
        <v>241108</v>
      </c>
      <c r="B5543" t="s">
        <v>0</v>
      </c>
      <c r="C5543" t="s">
        <v>13</v>
      </c>
      <c r="D5543">
        <v>26</v>
      </c>
      <c r="E5543" t="s">
        <v>82</v>
      </c>
      <c r="F5543">
        <v>919</v>
      </c>
      <c r="G5543">
        <v>0</v>
      </c>
      <c r="H5543" t="s">
        <v>83</v>
      </c>
      <c r="I5543" t="s">
        <v>84</v>
      </c>
      <c r="J5543" t="s">
        <v>85</v>
      </c>
      <c r="K5543" t="s">
        <v>2</v>
      </c>
      <c r="L5543" t="s">
        <v>2</v>
      </c>
      <c r="M5543" t="s">
        <v>2</v>
      </c>
      <c r="N5543" t="s">
        <v>2</v>
      </c>
      <c r="O5543" t="s">
        <v>2</v>
      </c>
      <c r="P5543" t="s">
        <v>2</v>
      </c>
      <c r="Q5543" t="s">
        <v>2</v>
      </c>
      <c r="R5543" t="s">
        <v>2</v>
      </c>
      <c r="S5543" t="s">
        <v>2</v>
      </c>
      <c r="T5543" t="s">
        <v>2</v>
      </c>
      <c r="U5543" t="s">
        <v>2</v>
      </c>
      <c r="V5543" t="s">
        <v>2</v>
      </c>
      <c r="W5543" t="s">
        <v>2</v>
      </c>
      <c r="X5543" t="s">
        <v>2</v>
      </c>
      <c r="Y5543" t="s">
        <v>2</v>
      </c>
      <c r="Z5543" t="s">
        <v>2</v>
      </c>
      <c r="AA5543" t="s">
        <v>2</v>
      </c>
      <c r="AB5543" t="s">
        <v>2</v>
      </c>
      <c r="AC5543" t="s">
        <v>2</v>
      </c>
      <c r="AD5543" t="s">
        <v>2</v>
      </c>
      <c r="AE5543" t="s">
        <v>2</v>
      </c>
      <c r="AF5543">
        <v>14</v>
      </c>
      <c r="AG5543">
        <v>9</v>
      </c>
      <c r="AH5543">
        <v>4</v>
      </c>
      <c r="AI5543">
        <v>47</v>
      </c>
      <c r="AJ5543">
        <v>37</v>
      </c>
      <c r="AK5543">
        <v>11</v>
      </c>
      <c r="AL5543">
        <v>3.3571428571428599</v>
      </c>
      <c r="AM5543">
        <v>14</v>
      </c>
      <c r="AN5543">
        <v>15.6666666666667</v>
      </c>
      <c r="AO5543">
        <v>26</v>
      </c>
      <c r="AP5543">
        <v>23</v>
      </c>
      <c r="AQ5543">
        <v>0</v>
      </c>
      <c r="AR5543">
        <v>1</v>
      </c>
      <c r="AS5543">
        <v>1</v>
      </c>
      <c r="AT5543">
        <v>0</v>
      </c>
      <c r="AU5543">
        <v>0</v>
      </c>
      <c r="AV5543" t="s">
        <v>2</v>
      </c>
      <c r="AW5543" t="s">
        <v>2</v>
      </c>
      <c r="AX5543" t="s">
        <v>2</v>
      </c>
      <c r="AY5543" t="s">
        <v>2</v>
      </c>
      <c r="AZ5543">
        <v>1</v>
      </c>
      <c r="BA5543">
        <v>1</v>
      </c>
      <c r="BB5543">
        <v>0</v>
      </c>
      <c r="BC5543">
        <v>0</v>
      </c>
      <c r="BD5543">
        <v>1</v>
      </c>
      <c r="BE5543">
        <v>160557.21666666699</v>
      </c>
      <c r="BF5543">
        <v>182948.73</v>
      </c>
      <c r="BG5543">
        <v>0</v>
      </c>
      <c r="BH5543">
        <v>0</v>
      </c>
    </row>
    <row r="5544" spans="1:60" x14ac:dyDescent="0.3">
      <c r="A5544">
        <v>871098</v>
      </c>
      <c r="B5544" t="s">
        <v>0</v>
      </c>
      <c r="C5544" t="s">
        <v>13</v>
      </c>
      <c r="D5544">
        <v>27</v>
      </c>
      <c r="E5544" t="s">
        <v>82</v>
      </c>
      <c r="F5544">
        <v>848</v>
      </c>
      <c r="G5544">
        <v>7</v>
      </c>
      <c r="H5544" t="s">
        <v>83</v>
      </c>
      <c r="I5544" t="s">
        <v>84</v>
      </c>
      <c r="J5544" t="s">
        <v>85</v>
      </c>
      <c r="K5544" t="s">
        <v>2</v>
      </c>
      <c r="L5544" t="s">
        <v>2</v>
      </c>
      <c r="M5544" t="s">
        <v>2</v>
      </c>
      <c r="N5544" t="s">
        <v>2</v>
      </c>
      <c r="O5544" t="s">
        <v>2</v>
      </c>
      <c r="P5544" t="s">
        <v>2</v>
      </c>
      <c r="Q5544" t="s">
        <v>2</v>
      </c>
      <c r="R5544" t="s">
        <v>2</v>
      </c>
      <c r="S5544" t="s">
        <v>2</v>
      </c>
      <c r="T5544" t="s">
        <v>2</v>
      </c>
      <c r="U5544" t="s">
        <v>2</v>
      </c>
      <c r="V5544" t="s">
        <v>2</v>
      </c>
      <c r="W5544" t="s">
        <v>2</v>
      </c>
      <c r="X5544" t="s">
        <v>2</v>
      </c>
      <c r="Y5544" t="s">
        <v>2</v>
      </c>
      <c r="Z5544" t="s">
        <v>2</v>
      </c>
      <c r="AA5544" t="s">
        <v>2</v>
      </c>
      <c r="AB5544" t="s">
        <v>2</v>
      </c>
      <c r="AC5544" t="s">
        <v>2</v>
      </c>
      <c r="AD5544" t="s">
        <v>2</v>
      </c>
      <c r="AE5544" t="s">
        <v>2</v>
      </c>
      <c r="AF5544">
        <v>6</v>
      </c>
      <c r="AG5544">
        <v>6</v>
      </c>
      <c r="AH5544">
        <v>6</v>
      </c>
      <c r="AI5544">
        <v>36</v>
      </c>
      <c r="AJ5544">
        <v>36</v>
      </c>
      <c r="AK5544">
        <v>36</v>
      </c>
      <c r="AL5544">
        <v>6</v>
      </c>
      <c r="AM5544">
        <v>25</v>
      </c>
      <c r="AN5544">
        <v>36</v>
      </c>
      <c r="AO5544">
        <v>36</v>
      </c>
      <c r="AP5544">
        <v>5</v>
      </c>
      <c r="AQ5544">
        <v>0</v>
      </c>
      <c r="AR5544">
        <v>1</v>
      </c>
      <c r="AS5544">
        <v>1</v>
      </c>
      <c r="AT5544">
        <v>0</v>
      </c>
      <c r="AU5544">
        <v>0</v>
      </c>
      <c r="AV5544" t="s">
        <v>2</v>
      </c>
      <c r="AW5544" t="s">
        <v>2</v>
      </c>
      <c r="AX5544" t="s">
        <v>2</v>
      </c>
      <c r="AY5544" t="s">
        <v>2</v>
      </c>
      <c r="AZ5544" t="s">
        <v>2</v>
      </c>
      <c r="BA5544" t="s">
        <v>2</v>
      </c>
      <c r="BB5544" t="s">
        <v>2</v>
      </c>
      <c r="BC5544" t="s">
        <v>2</v>
      </c>
      <c r="BD5544" t="s">
        <v>2</v>
      </c>
      <c r="BE5544" t="s">
        <v>2</v>
      </c>
      <c r="BF5544" t="s">
        <v>2</v>
      </c>
      <c r="BG5544" t="s">
        <v>2</v>
      </c>
      <c r="BH5544" t="s">
        <v>2</v>
      </c>
    </row>
    <row r="5545" spans="1:60" x14ac:dyDescent="0.3">
      <c r="A5545">
        <v>236259</v>
      </c>
      <c r="B5545" t="s">
        <v>1</v>
      </c>
      <c r="C5545" t="s">
        <v>13</v>
      </c>
      <c r="D5545">
        <v>62</v>
      </c>
      <c r="E5545" t="s">
        <v>82</v>
      </c>
      <c r="F5545">
        <v>881</v>
      </c>
      <c r="G5545">
        <v>0</v>
      </c>
      <c r="H5545" t="s">
        <v>83</v>
      </c>
      <c r="I5545" t="s">
        <v>84</v>
      </c>
      <c r="J5545" t="s">
        <v>85</v>
      </c>
      <c r="K5545" t="s">
        <v>2</v>
      </c>
      <c r="L5545" t="s">
        <v>2</v>
      </c>
      <c r="M5545" t="s">
        <v>2</v>
      </c>
      <c r="N5545" t="s">
        <v>2</v>
      </c>
      <c r="O5545" t="s">
        <v>2</v>
      </c>
      <c r="P5545" t="s">
        <v>2</v>
      </c>
      <c r="Q5545" t="s">
        <v>2</v>
      </c>
      <c r="R5545" t="s">
        <v>2</v>
      </c>
      <c r="S5545" t="s">
        <v>2</v>
      </c>
      <c r="T5545" t="s">
        <v>2</v>
      </c>
      <c r="U5545" t="s">
        <v>2</v>
      </c>
      <c r="V5545" t="s">
        <v>2</v>
      </c>
      <c r="W5545" t="s">
        <v>2</v>
      </c>
      <c r="X5545" t="s">
        <v>2</v>
      </c>
      <c r="Y5545" t="s">
        <v>2</v>
      </c>
      <c r="Z5545" t="s">
        <v>2</v>
      </c>
      <c r="AA5545" t="s">
        <v>2</v>
      </c>
      <c r="AB5545" t="s">
        <v>2</v>
      </c>
      <c r="AC5545" t="s">
        <v>2</v>
      </c>
      <c r="AD5545" t="s">
        <v>2</v>
      </c>
      <c r="AE5545" t="s">
        <v>2</v>
      </c>
      <c r="AF5545">
        <v>1</v>
      </c>
      <c r="AG5545">
        <v>1</v>
      </c>
      <c r="AH5545" t="s">
        <v>2</v>
      </c>
      <c r="AI5545">
        <v>2</v>
      </c>
      <c r="AJ5545">
        <v>2</v>
      </c>
      <c r="AK5545" t="s">
        <v>2</v>
      </c>
      <c r="AL5545">
        <v>2</v>
      </c>
      <c r="AM5545">
        <v>2</v>
      </c>
      <c r="AN5545">
        <v>2</v>
      </c>
      <c r="AO5545">
        <v>2</v>
      </c>
      <c r="AP5545" t="s">
        <v>2</v>
      </c>
      <c r="AQ5545">
        <v>1</v>
      </c>
      <c r="AR5545">
        <v>1</v>
      </c>
      <c r="AS5545">
        <v>1</v>
      </c>
      <c r="AT5545">
        <v>0</v>
      </c>
      <c r="AU5545">
        <v>0</v>
      </c>
      <c r="AV5545" t="s">
        <v>2</v>
      </c>
      <c r="AW5545" t="s">
        <v>2</v>
      </c>
      <c r="AX5545" t="s">
        <v>2</v>
      </c>
      <c r="AY5545" t="s">
        <v>2</v>
      </c>
      <c r="AZ5545">
        <v>1</v>
      </c>
      <c r="BA5545">
        <v>1</v>
      </c>
      <c r="BB5545">
        <v>0.5</v>
      </c>
      <c r="BC5545">
        <v>0.5</v>
      </c>
      <c r="BD5545">
        <v>1.5</v>
      </c>
      <c r="BE5545">
        <v>122520.16</v>
      </c>
      <c r="BF5545">
        <v>122520.16</v>
      </c>
      <c r="BG5545">
        <v>4800000</v>
      </c>
      <c r="BH5545">
        <v>4800000</v>
      </c>
    </row>
    <row r="5546" spans="1:60" x14ac:dyDescent="0.3">
      <c r="A5546">
        <v>727743</v>
      </c>
      <c r="B5546" t="s">
        <v>0</v>
      </c>
      <c r="C5546" t="s">
        <v>14</v>
      </c>
      <c r="D5546">
        <v>37</v>
      </c>
      <c r="E5546" t="s">
        <v>82</v>
      </c>
      <c r="F5546">
        <v>880</v>
      </c>
      <c r="G5546">
        <v>0</v>
      </c>
      <c r="H5546" t="s">
        <v>83</v>
      </c>
      <c r="I5546" t="s">
        <v>84</v>
      </c>
      <c r="J5546" t="s">
        <v>85</v>
      </c>
      <c r="K5546" t="s">
        <v>2</v>
      </c>
      <c r="L5546" t="s">
        <v>2</v>
      </c>
      <c r="M5546" t="s">
        <v>2</v>
      </c>
      <c r="N5546" t="s">
        <v>2</v>
      </c>
      <c r="O5546" t="s">
        <v>2</v>
      </c>
      <c r="P5546" t="s">
        <v>2</v>
      </c>
      <c r="Q5546" t="s">
        <v>2</v>
      </c>
      <c r="R5546" t="s">
        <v>2</v>
      </c>
      <c r="S5546" t="s">
        <v>2</v>
      </c>
      <c r="T5546" t="s">
        <v>2</v>
      </c>
      <c r="U5546" t="s">
        <v>2</v>
      </c>
      <c r="V5546" t="s">
        <v>2</v>
      </c>
      <c r="W5546" t="s">
        <v>2</v>
      </c>
      <c r="X5546" t="s">
        <v>2</v>
      </c>
      <c r="Y5546" t="s">
        <v>2</v>
      </c>
      <c r="Z5546" t="s">
        <v>2</v>
      </c>
      <c r="AA5546" t="s">
        <v>2</v>
      </c>
      <c r="AB5546" t="s">
        <v>2</v>
      </c>
      <c r="AC5546" t="s">
        <v>2</v>
      </c>
      <c r="AD5546" t="s">
        <v>2</v>
      </c>
      <c r="AE5546" t="s">
        <v>2</v>
      </c>
      <c r="AF5546">
        <v>15</v>
      </c>
      <c r="AG5546">
        <v>15</v>
      </c>
      <c r="AH5546">
        <v>10</v>
      </c>
      <c r="AI5546">
        <v>49</v>
      </c>
      <c r="AJ5546">
        <v>49</v>
      </c>
      <c r="AK5546">
        <v>23</v>
      </c>
      <c r="AL5546">
        <v>3.2666666666666702</v>
      </c>
      <c r="AM5546">
        <v>8</v>
      </c>
      <c r="AN5546">
        <v>24.5</v>
      </c>
      <c r="AO5546">
        <v>26</v>
      </c>
      <c r="AP5546">
        <v>14</v>
      </c>
      <c r="AQ5546">
        <v>0</v>
      </c>
      <c r="AR5546" t="s">
        <v>2</v>
      </c>
      <c r="AS5546" t="s">
        <v>2</v>
      </c>
      <c r="AT5546" t="s">
        <v>2</v>
      </c>
      <c r="AU5546" t="s">
        <v>2</v>
      </c>
      <c r="AV5546">
        <v>498610000</v>
      </c>
      <c r="AW5546">
        <v>498610000</v>
      </c>
      <c r="AX5546">
        <v>1</v>
      </c>
      <c r="AY5546">
        <v>1</v>
      </c>
      <c r="AZ5546">
        <v>1</v>
      </c>
      <c r="BA5546">
        <v>1</v>
      </c>
      <c r="BB5546">
        <v>0.5</v>
      </c>
      <c r="BC5546">
        <v>0.5</v>
      </c>
      <c r="BD5546">
        <v>1.5</v>
      </c>
      <c r="BE5546">
        <v>545284.23</v>
      </c>
      <c r="BF5546">
        <v>545284.23</v>
      </c>
      <c r="BG5546">
        <v>406451.61499999999</v>
      </c>
      <c r="BH5546">
        <v>406451.61499999999</v>
      </c>
    </row>
    <row r="5547" spans="1:60" x14ac:dyDescent="0.3">
      <c r="A5547">
        <v>944379</v>
      </c>
      <c r="B5547" t="s">
        <v>0</v>
      </c>
      <c r="C5547" t="s">
        <v>13</v>
      </c>
      <c r="D5547">
        <v>54</v>
      </c>
      <c r="E5547" t="s">
        <v>82</v>
      </c>
      <c r="F5547">
        <v>849</v>
      </c>
      <c r="G5547">
        <v>0</v>
      </c>
      <c r="H5547" t="s">
        <v>83</v>
      </c>
      <c r="I5547" t="s">
        <v>82</v>
      </c>
      <c r="J5547" t="s">
        <v>85</v>
      </c>
      <c r="K5547">
        <v>1</v>
      </c>
      <c r="L5547">
        <v>1</v>
      </c>
      <c r="M5547">
        <v>1</v>
      </c>
      <c r="N5547" t="s">
        <v>86</v>
      </c>
      <c r="O5547" t="s">
        <v>90</v>
      </c>
      <c r="P5547">
        <v>1</v>
      </c>
      <c r="Q5547">
        <v>1600000</v>
      </c>
      <c r="R5547">
        <v>1600000</v>
      </c>
      <c r="S5547">
        <v>1600000</v>
      </c>
      <c r="T5547">
        <v>1</v>
      </c>
      <c r="U5547">
        <v>1</v>
      </c>
      <c r="V5547">
        <v>1</v>
      </c>
      <c r="W5547">
        <v>1</v>
      </c>
      <c r="X5547">
        <v>1</v>
      </c>
      <c r="Y5547">
        <v>1600000</v>
      </c>
      <c r="Z5547">
        <v>1600000</v>
      </c>
      <c r="AA5547">
        <v>1</v>
      </c>
      <c r="AB5547">
        <v>1</v>
      </c>
      <c r="AC5547">
        <v>0</v>
      </c>
      <c r="AD5547" t="s">
        <v>2</v>
      </c>
      <c r="AE5547">
        <v>1</v>
      </c>
      <c r="AF5547">
        <v>3</v>
      </c>
      <c r="AG5547">
        <v>3</v>
      </c>
      <c r="AH5547">
        <v>3</v>
      </c>
      <c r="AI5547">
        <v>4</v>
      </c>
      <c r="AJ5547">
        <v>4</v>
      </c>
      <c r="AK5547">
        <v>4</v>
      </c>
      <c r="AL5547">
        <v>1.3333333333333299</v>
      </c>
      <c r="AM5547">
        <v>2</v>
      </c>
      <c r="AN5547">
        <v>4</v>
      </c>
      <c r="AO5547">
        <v>4</v>
      </c>
      <c r="AP5547">
        <v>0</v>
      </c>
      <c r="AQ5547">
        <v>0</v>
      </c>
      <c r="AR5547">
        <v>1</v>
      </c>
      <c r="AS5547">
        <v>1</v>
      </c>
      <c r="AT5547">
        <v>0</v>
      </c>
      <c r="AU5547">
        <v>0</v>
      </c>
      <c r="AV5547" t="s">
        <v>2</v>
      </c>
      <c r="AW5547" t="s">
        <v>2</v>
      </c>
      <c r="AX5547" t="s">
        <v>2</v>
      </c>
      <c r="AY5547" t="s">
        <v>2</v>
      </c>
      <c r="AZ5547">
        <v>1</v>
      </c>
      <c r="BA5547">
        <v>1</v>
      </c>
      <c r="BB5547">
        <v>0</v>
      </c>
      <c r="BC5547">
        <v>0</v>
      </c>
      <c r="BD5547">
        <v>1</v>
      </c>
      <c r="BE5547">
        <v>96774.19</v>
      </c>
      <c r="BF5547">
        <v>96774.19</v>
      </c>
      <c r="BG5547">
        <v>0</v>
      </c>
      <c r="BH5547">
        <v>0</v>
      </c>
    </row>
    <row r="5548" spans="1:60" x14ac:dyDescent="0.3">
      <c r="A5548">
        <v>64403</v>
      </c>
      <c r="B5548" t="s">
        <v>1</v>
      </c>
      <c r="C5548" t="s">
        <v>14</v>
      </c>
      <c r="D5548">
        <v>33</v>
      </c>
      <c r="E5548" t="s">
        <v>82</v>
      </c>
      <c r="F5548">
        <v>928</v>
      </c>
      <c r="G5548">
        <v>0</v>
      </c>
      <c r="H5548" t="s">
        <v>83</v>
      </c>
      <c r="I5548" t="s">
        <v>84</v>
      </c>
      <c r="J5548" t="s">
        <v>85</v>
      </c>
      <c r="K5548">
        <v>10</v>
      </c>
      <c r="L5548">
        <v>7</v>
      </c>
      <c r="M5548">
        <v>2</v>
      </c>
      <c r="N5548" t="s">
        <v>91</v>
      </c>
      <c r="O5548" t="s">
        <v>92</v>
      </c>
      <c r="P5548">
        <v>9</v>
      </c>
      <c r="Q5548">
        <v>2380000</v>
      </c>
      <c r="R5548">
        <v>238000</v>
      </c>
      <c r="S5548">
        <v>1910000</v>
      </c>
      <c r="T5548">
        <v>10</v>
      </c>
      <c r="U5548">
        <v>7</v>
      </c>
      <c r="V5548">
        <v>2</v>
      </c>
      <c r="W5548">
        <v>1</v>
      </c>
      <c r="X5548">
        <v>1</v>
      </c>
      <c r="Y5548">
        <v>793333.33333333302</v>
      </c>
      <c r="Z5548">
        <v>1990000</v>
      </c>
      <c r="AA5548">
        <v>3.3333333333333299</v>
      </c>
      <c r="AB5548">
        <v>5</v>
      </c>
      <c r="AC5548">
        <v>24</v>
      </c>
      <c r="AD5548">
        <v>24</v>
      </c>
      <c r="AE5548">
        <v>10</v>
      </c>
      <c r="AF5548">
        <v>76</v>
      </c>
      <c r="AG5548">
        <v>45</v>
      </c>
      <c r="AH5548">
        <v>11</v>
      </c>
      <c r="AI5548">
        <v>321</v>
      </c>
      <c r="AJ5548">
        <v>212</v>
      </c>
      <c r="AK5548">
        <v>16</v>
      </c>
      <c r="AL5548">
        <v>4.2236842105263204</v>
      </c>
      <c r="AM5548">
        <v>42</v>
      </c>
      <c r="AN5548">
        <v>107</v>
      </c>
      <c r="AO5548">
        <v>196</v>
      </c>
      <c r="AP5548">
        <v>8</v>
      </c>
      <c r="AQ5548">
        <v>0</v>
      </c>
      <c r="AR5548">
        <v>1.3333333333333299</v>
      </c>
      <c r="AS5548">
        <v>1.5</v>
      </c>
      <c r="AT5548">
        <v>0</v>
      </c>
      <c r="AU5548">
        <v>0</v>
      </c>
      <c r="AV5548" t="s">
        <v>2</v>
      </c>
      <c r="AW5548" t="s">
        <v>2</v>
      </c>
      <c r="AX5548" t="s">
        <v>2</v>
      </c>
      <c r="AY5548" t="s">
        <v>2</v>
      </c>
      <c r="AZ5548">
        <v>1</v>
      </c>
      <c r="BA5548">
        <v>1</v>
      </c>
      <c r="BB5548">
        <v>0</v>
      </c>
      <c r="BC5548">
        <v>0</v>
      </c>
      <c r="BD5548">
        <v>1</v>
      </c>
      <c r="BE5548">
        <v>320369.41333333298</v>
      </c>
      <c r="BF5548">
        <v>331196.05499999999</v>
      </c>
      <c r="BG5548">
        <v>0</v>
      </c>
      <c r="BH5548">
        <v>0</v>
      </c>
    </row>
    <row r="5549" spans="1:60" x14ac:dyDescent="0.3">
      <c r="A5549">
        <v>543278</v>
      </c>
      <c r="B5549" t="s">
        <v>0</v>
      </c>
      <c r="C5549" t="s">
        <v>14</v>
      </c>
      <c r="D5549">
        <v>32</v>
      </c>
      <c r="E5549" t="s">
        <v>82</v>
      </c>
      <c r="F5549">
        <v>905</v>
      </c>
      <c r="G5549">
        <v>6</v>
      </c>
      <c r="H5549" t="s">
        <v>83</v>
      </c>
      <c r="I5549" t="s">
        <v>82</v>
      </c>
      <c r="J5549" t="s">
        <v>88</v>
      </c>
      <c r="K5549">
        <v>3</v>
      </c>
      <c r="L5549">
        <v>2</v>
      </c>
      <c r="M5549">
        <v>2</v>
      </c>
      <c r="N5549" t="s">
        <v>86</v>
      </c>
      <c r="O5549" t="s">
        <v>87</v>
      </c>
      <c r="P5549">
        <v>3</v>
      </c>
      <c r="Q5549">
        <v>81000000</v>
      </c>
      <c r="R5549">
        <v>27000000</v>
      </c>
      <c r="S5549">
        <v>48000000</v>
      </c>
      <c r="T5549">
        <v>3</v>
      </c>
      <c r="U5549">
        <v>2</v>
      </c>
      <c r="V5549">
        <v>2</v>
      </c>
      <c r="W5549">
        <v>1</v>
      </c>
      <c r="X5549">
        <v>1</v>
      </c>
      <c r="Y5549">
        <v>40500000</v>
      </c>
      <c r="Z5549">
        <v>77000000</v>
      </c>
      <c r="AA5549">
        <v>1.5</v>
      </c>
      <c r="AB5549">
        <v>2</v>
      </c>
      <c r="AC5549">
        <v>1</v>
      </c>
      <c r="AD5549">
        <v>35</v>
      </c>
      <c r="AE5549">
        <v>3</v>
      </c>
      <c r="AF5549">
        <v>26</v>
      </c>
      <c r="AG5549">
        <v>11</v>
      </c>
      <c r="AH5549">
        <v>9</v>
      </c>
      <c r="AI5549">
        <v>72</v>
      </c>
      <c r="AJ5549">
        <v>24</v>
      </c>
      <c r="AK5549">
        <v>18</v>
      </c>
      <c r="AL5549">
        <v>2.7692307692307701</v>
      </c>
      <c r="AM5549">
        <v>9</v>
      </c>
      <c r="AN5549">
        <v>24</v>
      </c>
      <c r="AO5549">
        <v>48</v>
      </c>
      <c r="AP5549">
        <v>17</v>
      </c>
      <c r="AQ5549">
        <v>1</v>
      </c>
      <c r="AR5549" t="s">
        <v>2</v>
      </c>
      <c r="AS5549" t="s">
        <v>2</v>
      </c>
      <c r="AT5549" t="s">
        <v>2</v>
      </c>
      <c r="AU5549" t="s">
        <v>2</v>
      </c>
      <c r="AV5549">
        <v>83681070.333333299</v>
      </c>
      <c r="AW5549">
        <v>83521605.5</v>
      </c>
      <c r="AX5549">
        <v>1</v>
      </c>
      <c r="AY5549">
        <v>1</v>
      </c>
      <c r="AZ5549">
        <v>1</v>
      </c>
      <c r="BA5549">
        <v>1</v>
      </c>
      <c r="BB5549">
        <v>0</v>
      </c>
      <c r="BC5549">
        <v>0</v>
      </c>
      <c r="BD5549">
        <v>1</v>
      </c>
      <c r="BE5549">
        <v>41513293.256666698</v>
      </c>
      <c r="BF5549">
        <v>56979972.145000003</v>
      </c>
      <c r="BG5549">
        <v>0</v>
      </c>
      <c r="BH5549">
        <v>0</v>
      </c>
    </row>
    <row r="5550" spans="1:60" x14ac:dyDescent="0.3">
      <c r="A5550">
        <v>813561</v>
      </c>
      <c r="B5550" t="s">
        <v>0</v>
      </c>
      <c r="C5550" t="s">
        <v>13</v>
      </c>
      <c r="D5550">
        <v>25</v>
      </c>
      <c r="E5550" t="s">
        <v>82</v>
      </c>
      <c r="F5550">
        <v>869</v>
      </c>
      <c r="G5550">
        <v>6</v>
      </c>
      <c r="H5550" t="s">
        <v>83</v>
      </c>
      <c r="I5550" t="s">
        <v>82</v>
      </c>
      <c r="J5550" t="s">
        <v>88</v>
      </c>
      <c r="K5550">
        <v>1</v>
      </c>
      <c r="L5550">
        <v>1</v>
      </c>
      <c r="M5550">
        <v>1</v>
      </c>
      <c r="N5550" t="s">
        <v>86</v>
      </c>
      <c r="O5550" t="s">
        <v>87</v>
      </c>
      <c r="P5550">
        <v>1</v>
      </c>
      <c r="Q5550">
        <v>2000000</v>
      </c>
      <c r="R5550">
        <v>2000000</v>
      </c>
      <c r="S5550">
        <v>2000000</v>
      </c>
      <c r="T5550">
        <v>1</v>
      </c>
      <c r="U5550">
        <v>1</v>
      </c>
      <c r="V5550">
        <v>1</v>
      </c>
      <c r="W5550">
        <v>1</v>
      </c>
      <c r="X5550">
        <v>1</v>
      </c>
      <c r="Y5550">
        <v>2000000</v>
      </c>
      <c r="Z5550">
        <v>2000000</v>
      </c>
      <c r="AA5550">
        <v>1</v>
      </c>
      <c r="AB5550">
        <v>1</v>
      </c>
      <c r="AC5550">
        <v>3</v>
      </c>
      <c r="AD5550" t="s">
        <v>2</v>
      </c>
      <c r="AE5550">
        <v>1</v>
      </c>
      <c r="AF5550">
        <v>24</v>
      </c>
      <c r="AG5550">
        <v>24</v>
      </c>
      <c r="AH5550">
        <v>24</v>
      </c>
      <c r="AI5550">
        <v>86</v>
      </c>
      <c r="AJ5550">
        <v>86</v>
      </c>
      <c r="AK5550">
        <v>86</v>
      </c>
      <c r="AL5550">
        <v>3.5833333333333299</v>
      </c>
      <c r="AM5550">
        <v>13</v>
      </c>
      <c r="AN5550">
        <v>86</v>
      </c>
      <c r="AO5550">
        <v>86</v>
      </c>
      <c r="AP5550">
        <v>12</v>
      </c>
      <c r="AQ5550">
        <v>0</v>
      </c>
      <c r="AR5550">
        <v>1</v>
      </c>
      <c r="AS5550">
        <v>1</v>
      </c>
      <c r="AT5550">
        <v>0</v>
      </c>
      <c r="AU5550">
        <v>0</v>
      </c>
      <c r="AV5550" t="s">
        <v>2</v>
      </c>
      <c r="AW5550" t="s">
        <v>2</v>
      </c>
      <c r="AX5550" t="s">
        <v>2</v>
      </c>
      <c r="AY5550" t="s">
        <v>2</v>
      </c>
      <c r="AZ5550">
        <v>1</v>
      </c>
      <c r="BA5550">
        <v>1</v>
      </c>
      <c r="BB5550">
        <v>0</v>
      </c>
      <c r="BC5550">
        <v>0</v>
      </c>
      <c r="BD5550">
        <v>1</v>
      </c>
      <c r="BE5550">
        <v>998417.05</v>
      </c>
      <c r="BF5550">
        <v>998417.05</v>
      </c>
      <c r="BG5550">
        <v>0</v>
      </c>
      <c r="BH5550">
        <v>0</v>
      </c>
    </row>
    <row r="5551" spans="1:60" x14ac:dyDescent="0.3">
      <c r="A5551">
        <v>887133</v>
      </c>
      <c r="B5551" t="s">
        <v>0</v>
      </c>
      <c r="C5551" t="s">
        <v>14</v>
      </c>
      <c r="D5551">
        <v>36</v>
      </c>
      <c r="E5551" t="s">
        <v>82</v>
      </c>
      <c r="F5551">
        <v>911</v>
      </c>
      <c r="G5551">
        <v>0</v>
      </c>
      <c r="H5551" t="s">
        <v>83</v>
      </c>
      <c r="I5551" t="s">
        <v>84</v>
      </c>
      <c r="J5551" t="s">
        <v>88</v>
      </c>
      <c r="K5551" t="s">
        <v>2</v>
      </c>
      <c r="L5551" t="s">
        <v>2</v>
      </c>
      <c r="M5551" t="s">
        <v>2</v>
      </c>
      <c r="N5551" t="s">
        <v>2</v>
      </c>
      <c r="O5551" t="s">
        <v>2</v>
      </c>
      <c r="P5551" t="s">
        <v>2</v>
      </c>
      <c r="Q5551" t="s">
        <v>2</v>
      </c>
      <c r="R5551" t="s">
        <v>2</v>
      </c>
      <c r="S5551" t="s">
        <v>2</v>
      </c>
      <c r="T5551" t="s">
        <v>2</v>
      </c>
      <c r="U5551" t="s">
        <v>2</v>
      </c>
      <c r="V5551" t="s">
        <v>2</v>
      </c>
      <c r="W5551" t="s">
        <v>2</v>
      </c>
      <c r="X5551" t="s">
        <v>2</v>
      </c>
      <c r="Y5551" t="s">
        <v>2</v>
      </c>
      <c r="Z5551" t="s">
        <v>2</v>
      </c>
      <c r="AA5551" t="s">
        <v>2</v>
      </c>
      <c r="AB5551" t="s">
        <v>2</v>
      </c>
      <c r="AC5551" t="s">
        <v>2</v>
      </c>
      <c r="AD5551" t="s">
        <v>2</v>
      </c>
      <c r="AE5551" t="s">
        <v>2</v>
      </c>
      <c r="AF5551">
        <v>25</v>
      </c>
      <c r="AG5551">
        <v>25</v>
      </c>
      <c r="AH5551">
        <v>22</v>
      </c>
      <c r="AI5551">
        <v>102</v>
      </c>
      <c r="AJ5551">
        <v>102</v>
      </c>
      <c r="AK5551">
        <v>76</v>
      </c>
      <c r="AL5551">
        <v>4.08</v>
      </c>
      <c r="AM5551">
        <v>16</v>
      </c>
      <c r="AN5551">
        <v>51</v>
      </c>
      <c r="AO5551">
        <v>54</v>
      </c>
      <c r="AP5551">
        <v>12</v>
      </c>
      <c r="AQ5551">
        <v>36</v>
      </c>
      <c r="AR5551">
        <v>1</v>
      </c>
      <c r="AS5551">
        <v>1</v>
      </c>
      <c r="AT5551">
        <v>0</v>
      </c>
      <c r="AU5551">
        <v>0</v>
      </c>
      <c r="AV5551" t="s">
        <v>2</v>
      </c>
      <c r="AW5551" t="s">
        <v>2</v>
      </c>
      <c r="AX5551" t="s">
        <v>2</v>
      </c>
      <c r="AY5551" t="s">
        <v>2</v>
      </c>
      <c r="AZ5551">
        <v>1</v>
      </c>
      <c r="BA5551">
        <v>1</v>
      </c>
      <c r="BB5551">
        <v>0</v>
      </c>
      <c r="BC5551">
        <v>0</v>
      </c>
      <c r="BD5551">
        <v>1</v>
      </c>
      <c r="BE5551">
        <v>6110580.6500000004</v>
      </c>
      <c r="BF5551">
        <v>6110580.6500000004</v>
      </c>
      <c r="BG5551">
        <v>0</v>
      </c>
      <c r="BH5551">
        <v>0</v>
      </c>
    </row>
    <row r="5552" spans="1:60" x14ac:dyDescent="0.3">
      <c r="A5552">
        <v>80738</v>
      </c>
      <c r="B5552" t="s">
        <v>0</v>
      </c>
      <c r="C5552" t="s">
        <v>14</v>
      </c>
      <c r="D5552">
        <v>23</v>
      </c>
      <c r="E5552" t="s">
        <v>82</v>
      </c>
      <c r="F5552">
        <v>856</v>
      </c>
      <c r="G5552">
        <v>74</v>
      </c>
      <c r="H5552" t="s">
        <v>89</v>
      </c>
      <c r="I5552" t="s">
        <v>84</v>
      </c>
      <c r="J5552" t="s">
        <v>88</v>
      </c>
      <c r="K5552" t="s">
        <v>2</v>
      </c>
      <c r="L5552" t="s">
        <v>2</v>
      </c>
      <c r="M5552" t="s">
        <v>2</v>
      </c>
      <c r="N5552" t="s">
        <v>2</v>
      </c>
      <c r="O5552" t="s">
        <v>2</v>
      </c>
      <c r="P5552" t="s">
        <v>2</v>
      </c>
      <c r="Q5552" t="s">
        <v>2</v>
      </c>
      <c r="R5552" t="s">
        <v>2</v>
      </c>
      <c r="S5552" t="s">
        <v>2</v>
      </c>
      <c r="T5552" t="s">
        <v>2</v>
      </c>
      <c r="U5552" t="s">
        <v>2</v>
      </c>
      <c r="V5552" t="s">
        <v>2</v>
      </c>
      <c r="W5552" t="s">
        <v>2</v>
      </c>
      <c r="X5552" t="s">
        <v>2</v>
      </c>
      <c r="Y5552" t="s">
        <v>2</v>
      </c>
      <c r="Z5552" t="s">
        <v>2</v>
      </c>
      <c r="AA5552" t="s">
        <v>2</v>
      </c>
      <c r="AB5552" t="s">
        <v>2</v>
      </c>
      <c r="AC5552" t="s">
        <v>2</v>
      </c>
      <c r="AD5552" t="s">
        <v>2</v>
      </c>
      <c r="AE5552" t="s">
        <v>2</v>
      </c>
      <c r="AF5552">
        <v>11</v>
      </c>
      <c r="AG5552">
        <v>11</v>
      </c>
      <c r="AH5552">
        <v>11</v>
      </c>
      <c r="AI5552">
        <v>45</v>
      </c>
      <c r="AJ5552">
        <v>45</v>
      </c>
      <c r="AK5552">
        <v>45</v>
      </c>
      <c r="AL5552">
        <v>4.0909090909090899</v>
      </c>
      <c r="AM5552">
        <v>17</v>
      </c>
      <c r="AN5552">
        <v>45</v>
      </c>
      <c r="AO5552">
        <v>45</v>
      </c>
      <c r="AP5552">
        <v>11</v>
      </c>
      <c r="AQ5552">
        <v>0</v>
      </c>
      <c r="AR5552">
        <v>1</v>
      </c>
      <c r="AS5552">
        <v>1</v>
      </c>
      <c r="AT5552">
        <v>0</v>
      </c>
      <c r="AU5552">
        <v>0</v>
      </c>
      <c r="AV5552" t="s">
        <v>2</v>
      </c>
      <c r="AW5552" t="s">
        <v>2</v>
      </c>
      <c r="AX5552" t="s">
        <v>2</v>
      </c>
      <c r="AY5552" t="s">
        <v>2</v>
      </c>
      <c r="AZ5552">
        <v>1</v>
      </c>
      <c r="BA5552">
        <v>1</v>
      </c>
      <c r="BB5552">
        <v>0.33333333333333298</v>
      </c>
      <c r="BC5552">
        <v>0.5</v>
      </c>
      <c r="BD5552">
        <v>1.5</v>
      </c>
      <c r="BE5552">
        <v>1532825.30333333</v>
      </c>
      <c r="BF5552">
        <v>2297650.7949999999</v>
      </c>
      <c r="BG5552">
        <v>1747311.8266666699</v>
      </c>
      <c r="BH5552">
        <v>2620967.7400000002</v>
      </c>
    </row>
    <row r="5553" spans="1:60" x14ac:dyDescent="0.3">
      <c r="A5553">
        <v>691049</v>
      </c>
      <c r="B5553" t="s">
        <v>1</v>
      </c>
      <c r="C5553" t="s">
        <v>14</v>
      </c>
      <c r="D5553">
        <v>28</v>
      </c>
      <c r="E5553" t="s">
        <v>82</v>
      </c>
      <c r="F5553">
        <v>869</v>
      </c>
      <c r="G5553">
        <v>42</v>
      </c>
      <c r="H5553" t="s">
        <v>83</v>
      </c>
      <c r="I5553" t="s">
        <v>84</v>
      </c>
      <c r="J5553" t="s">
        <v>85</v>
      </c>
      <c r="K5553" t="s">
        <v>2</v>
      </c>
      <c r="L5553" t="s">
        <v>2</v>
      </c>
      <c r="M5553" t="s">
        <v>2</v>
      </c>
      <c r="N5553" t="s">
        <v>2</v>
      </c>
      <c r="O5553" t="s">
        <v>2</v>
      </c>
      <c r="P5553" t="s">
        <v>2</v>
      </c>
      <c r="Q5553" t="s">
        <v>2</v>
      </c>
      <c r="R5553" t="s">
        <v>2</v>
      </c>
      <c r="S5553" t="s">
        <v>2</v>
      </c>
      <c r="T5553" t="s">
        <v>2</v>
      </c>
      <c r="U5553" t="s">
        <v>2</v>
      </c>
      <c r="V5553" t="s">
        <v>2</v>
      </c>
      <c r="W5553" t="s">
        <v>2</v>
      </c>
      <c r="X5553" t="s">
        <v>2</v>
      </c>
      <c r="Y5553" t="s">
        <v>2</v>
      </c>
      <c r="Z5553" t="s">
        <v>2</v>
      </c>
      <c r="AA5553" t="s">
        <v>2</v>
      </c>
      <c r="AB5553" t="s">
        <v>2</v>
      </c>
      <c r="AC5553" t="s">
        <v>2</v>
      </c>
      <c r="AD5553" t="s">
        <v>2</v>
      </c>
      <c r="AE5553" t="s">
        <v>2</v>
      </c>
      <c r="AF5553">
        <v>4</v>
      </c>
      <c r="AG5553">
        <v>4</v>
      </c>
      <c r="AH5553">
        <v>4</v>
      </c>
      <c r="AI5553">
        <v>10</v>
      </c>
      <c r="AJ5553">
        <v>10</v>
      </c>
      <c r="AK5553">
        <v>10</v>
      </c>
      <c r="AL5553">
        <v>2.5</v>
      </c>
      <c r="AM5553">
        <v>5</v>
      </c>
      <c r="AN5553">
        <v>10</v>
      </c>
      <c r="AO5553">
        <v>10</v>
      </c>
      <c r="AP5553">
        <v>0</v>
      </c>
      <c r="AQ5553">
        <v>0</v>
      </c>
      <c r="AR5553">
        <v>1</v>
      </c>
      <c r="AS5553">
        <v>1</v>
      </c>
      <c r="AT5553">
        <v>0</v>
      </c>
      <c r="AU5553">
        <v>0</v>
      </c>
      <c r="AV5553" t="s">
        <v>2</v>
      </c>
      <c r="AW5553" t="s">
        <v>2</v>
      </c>
      <c r="AX5553" t="s">
        <v>2</v>
      </c>
      <c r="AY5553" t="s">
        <v>2</v>
      </c>
      <c r="AZ5553">
        <v>1</v>
      </c>
      <c r="BA5553">
        <v>1</v>
      </c>
      <c r="BB5553">
        <v>0</v>
      </c>
      <c r="BC5553">
        <v>0</v>
      </c>
      <c r="BD5553">
        <v>1</v>
      </c>
      <c r="BE5553">
        <v>491980.09333333297</v>
      </c>
      <c r="BF5553">
        <v>599365.625</v>
      </c>
      <c r="BG5553">
        <v>0</v>
      </c>
      <c r="BH5553">
        <v>0</v>
      </c>
    </row>
    <row r="5554" spans="1:60" x14ac:dyDescent="0.3">
      <c r="A5554">
        <v>891050</v>
      </c>
      <c r="B5554" t="s">
        <v>1</v>
      </c>
      <c r="C5554" t="s">
        <v>14</v>
      </c>
      <c r="D5554">
        <v>24</v>
      </c>
      <c r="E5554" t="s">
        <v>82</v>
      </c>
      <c r="F5554">
        <v>923</v>
      </c>
      <c r="G5554">
        <v>0</v>
      </c>
      <c r="H5554" t="s">
        <v>83</v>
      </c>
      <c r="I5554" t="s">
        <v>84</v>
      </c>
      <c r="J5554" t="s">
        <v>85</v>
      </c>
      <c r="K5554" t="s">
        <v>2</v>
      </c>
      <c r="L5554" t="s">
        <v>2</v>
      </c>
      <c r="M5554" t="s">
        <v>2</v>
      </c>
      <c r="N5554" t="s">
        <v>2</v>
      </c>
      <c r="O5554" t="s">
        <v>2</v>
      </c>
      <c r="P5554" t="s">
        <v>2</v>
      </c>
      <c r="Q5554" t="s">
        <v>2</v>
      </c>
      <c r="R5554" t="s">
        <v>2</v>
      </c>
      <c r="S5554" t="s">
        <v>2</v>
      </c>
      <c r="T5554" t="s">
        <v>2</v>
      </c>
      <c r="U5554" t="s">
        <v>2</v>
      </c>
      <c r="V5554" t="s">
        <v>2</v>
      </c>
      <c r="W5554" t="s">
        <v>2</v>
      </c>
      <c r="X5554" t="s">
        <v>2</v>
      </c>
      <c r="Y5554" t="s">
        <v>2</v>
      </c>
      <c r="Z5554" t="s">
        <v>2</v>
      </c>
      <c r="AA5554" t="s">
        <v>2</v>
      </c>
      <c r="AB5554" t="s">
        <v>2</v>
      </c>
      <c r="AC5554" t="s">
        <v>2</v>
      </c>
      <c r="AD5554" t="s">
        <v>2</v>
      </c>
      <c r="AE5554" t="s">
        <v>2</v>
      </c>
      <c r="AF5554">
        <v>49</v>
      </c>
      <c r="AG5554">
        <v>10</v>
      </c>
      <c r="AH5554">
        <v>3</v>
      </c>
      <c r="AI5554">
        <v>202</v>
      </c>
      <c r="AJ5554">
        <v>53</v>
      </c>
      <c r="AK5554">
        <v>7</v>
      </c>
      <c r="AL5554">
        <v>4.12244897959184</v>
      </c>
      <c r="AM5554">
        <v>19</v>
      </c>
      <c r="AN5554">
        <v>67.3333333333333</v>
      </c>
      <c r="AO5554">
        <v>149</v>
      </c>
      <c r="AP5554">
        <v>15</v>
      </c>
      <c r="AQ5554">
        <v>-2</v>
      </c>
      <c r="AR5554" t="s">
        <v>2</v>
      </c>
      <c r="AS5554" t="s">
        <v>2</v>
      </c>
      <c r="AT5554" t="s">
        <v>2</v>
      </c>
      <c r="AU5554" t="s">
        <v>2</v>
      </c>
      <c r="AV5554" t="s">
        <v>2</v>
      </c>
      <c r="AW5554" t="s">
        <v>2</v>
      </c>
      <c r="AX5554" t="s">
        <v>2</v>
      </c>
      <c r="AY5554" t="s">
        <v>2</v>
      </c>
      <c r="AZ5554">
        <v>1</v>
      </c>
      <c r="BA5554">
        <v>1</v>
      </c>
      <c r="BB5554">
        <v>0</v>
      </c>
      <c r="BC5554">
        <v>0</v>
      </c>
      <c r="BD5554">
        <v>1</v>
      </c>
      <c r="BE5554">
        <v>160557.21666666699</v>
      </c>
      <c r="BF5554">
        <v>182948.73</v>
      </c>
      <c r="BG5554">
        <v>0</v>
      </c>
      <c r="BH5554">
        <v>0</v>
      </c>
    </row>
    <row r="5555" spans="1:60" x14ac:dyDescent="0.3">
      <c r="A5555">
        <v>661232</v>
      </c>
      <c r="B5555" t="s">
        <v>0</v>
      </c>
      <c r="C5555" t="s">
        <v>14</v>
      </c>
      <c r="D5555">
        <v>30</v>
      </c>
      <c r="E5555" t="s">
        <v>82</v>
      </c>
      <c r="F5555">
        <v>922</v>
      </c>
      <c r="G5555">
        <v>0</v>
      </c>
      <c r="H5555" t="s">
        <v>83</v>
      </c>
      <c r="I5555" t="s">
        <v>84</v>
      </c>
      <c r="J5555" t="s">
        <v>88</v>
      </c>
      <c r="K5555">
        <v>1</v>
      </c>
      <c r="L5555">
        <v>1</v>
      </c>
      <c r="M5555">
        <v>1</v>
      </c>
      <c r="N5555" t="s">
        <v>86</v>
      </c>
      <c r="O5555" t="s">
        <v>87</v>
      </c>
      <c r="P5555">
        <v>1</v>
      </c>
      <c r="Q5555">
        <v>5000000</v>
      </c>
      <c r="R5555">
        <v>5000000</v>
      </c>
      <c r="S5555">
        <v>5000000</v>
      </c>
      <c r="T5555">
        <v>1</v>
      </c>
      <c r="U5555">
        <v>1</v>
      </c>
      <c r="V5555">
        <v>1</v>
      </c>
      <c r="W5555">
        <v>1</v>
      </c>
      <c r="X5555">
        <v>1</v>
      </c>
      <c r="Y5555">
        <v>5000000</v>
      </c>
      <c r="Z5555">
        <v>5000000</v>
      </c>
      <c r="AA5555">
        <v>1</v>
      </c>
      <c r="AB5555">
        <v>1</v>
      </c>
      <c r="AC5555">
        <v>73</v>
      </c>
      <c r="AD5555" t="s">
        <v>2</v>
      </c>
      <c r="AE5555">
        <v>1</v>
      </c>
      <c r="AF5555">
        <v>28</v>
      </c>
      <c r="AG5555">
        <v>23</v>
      </c>
      <c r="AH5555">
        <v>15</v>
      </c>
      <c r="AI5555">
        <v>65</v>
      </c>
      <c r="AJ5555">
        <v>52</v>
      </c>
      <c r="AK5555">
        <v>30</v>
      </c>
      <c r="AL5555">
        <v>2.3214285714285698</v>
      </c>
      <c r="AM5555">
        <v>7</v>
      </c>
      <c r="AN5555">
        <v>21.6666666666667</v>
      </c>
      <c r="AO5555">
        <v>30</v>
      </c>
      <c r="AP5555">
        <v>41</v>
      </c>
      <c r="AQ5555">
        <v>0</v>
      </c>
      <c r="AR5555" t="s">
        <v>2</v>
      </c>
      <c r="AS5555" t="s">
        <v>2</v>
      </c>
      <c r="AT5555" t="s">
        <v>2</v>
      </c>
      <c r="AU5555" t="s">
        <v>2</v>
      </c>
      <c r="AV5555">
        <v>393330000</v>
      </c>
      <c r="AW5555">
        <v>389995000</v>
      </c>
      <c r="AX5555">
        <v>1</v>
      </c>
      <c r="AY5555">
        <v>1</v>
      </c>
      <c r="AZ5555">
        <v>1</v>
      </c>
      <c r="BA5555">
        <v>1</v>
      </c>
      <c r="BB5555">
        <v>0</v>
      </c>
      <c r="BC5555">
        <v>0</v>
      </c>
      <c r="BD5555">
        <v>1</v>
      </c>
      <c r="BE5555">
        <v>486504.373333333</v>
      </c>
      <c r="BF5555">
        <v>660498.495</v>
      </c>
      <c r="BG5555">
        <v>0</v>
      </c>
      <c r="BH5555">
        <v>0</v>
      </c>
    </row>
    <row r="5556" spans="1:60" x14ac:dyDescent="0.3">
      <c r="A5556">
        <v>748492</v>
      </c>
      <c r="B5556" t="s">
        <v>0</v>
      </c>
      <c r="C5556" t="s">
        <v>13</v>
      </c>
      <c r="D5556">
        <v>29</v>
      </c>
      <c r="E5556" t="s">
        <v>82</v>
      </c>
      <c r="F5556">
        <v>922</v>
      </c>
      <c r="G5556">
        <v>0</v>
      </c>
      <c r="H5556" t="s">
        <v>83</v>
      </c>
      <c r="I5556" t="s">
        <v>82</v>
      </c>
      <c r="J5556" t="s">
        <v>88</v>
      </c>
      <c r="K5556">
        <v>2</v>
      </c>
      <c r="L5556" t="s">
        <v>2</v>
      </c>
      <c r="M5556" t="s">
        <v>2</v>
      </c>
      <c r="N5556" t="s">
        <v>86</v>
      </c>
      <c r="O5556" t="s">
        <v>87</v>
      </c>
      <c r="P5556">
        <v>2</v>
      </c>
      <c r="Q5556">
        <v>10430000</v>
      </c>
      <c r="R5556">
        <v>5215000</v>
      </c>
      <c r="S5556">
        <v>10000000</v>
      </c>
      <c r="T5556">
        <v>2</v>
      </c>
      <c r="U5556" t="s">
        <v>2</v>
      </c>
      <c r="V5556" t="s">
        <v>2</v>
      </c>
      <c r="W5556">
        <v>1</v>
      </c>
      <c r="X5556">
        <v>1</v>
      </c>
      <c r="Y5556">
        <v>10430000</v>
      </c>
      <c r="Z5556">
        <v>10430000</v>
      </c>
      <c r="AA5556">
        <v>2</v>
      </c>
      <c r="AB5556">
        <v>2</v>
      </c>
      <c r="AC5556">
        <v>4</v>
      </c>
      <c r="AD5556">
        <v>8</v>
      </c>
      <c r="AE5556">
        <v>2</v>
      </c>
      <c r="AF5556">
        <v>45</v>
      </c>
      <c r="AG5556">
        <v>15</v>
      </c>
      <c r="AH5556">
        <v>6</v>
      </c>
      <c r="AI5556">
        <v>122</v>
      </c>
      <c r="AJ5556">
        <v>57</v>
      </c>
      <c r="AK5556">
        <v>17</v>
      </c>
      <c r="AL5556">
        <v>2.7111111111111099</v>
      </c>
      <c r="AM5556">
        <v>13</v>
      </c>
      <c r="AN5556">
        <v>40.6666666666667</v>
      </c>
      <c r="AO5556">
        <v>65</v>
      </c>
      <c r="AP5556">
        <v>18</v>
      </c>
      <c r="AQ5556">
        <v>0</v>
      </c>
      <c r="AR5556" t="s">
        <v>2</v>
      </c>
      <c r="AS5556" t="s">
        <v>2</v>
      </c>
      <c r="AT5556" t="s">
        <v>2</v>
      </c>
      <c r="AU5556" t="s">
        <v>2</v>
      </c>
      <c r="AV5556" t="s">
        <v>2</v>
      </c>
      <c r="AW5556" t="s">
        <v>2</v>
      </c>
      <c r="AX5556" t="s">
        <v>2</v>
      </c>
      <c r="AY5556" t="s">
        <v>2</v>
      </c>
      <c r="AZ5556">
        <v>1</v>
      </c>
      <c r="BA5556">
        <v>1</v>
      </c>
      <c r="BB5556">
        <v>2</v>
      </c>
      <c r="BC5556">
        <v>2</v>
      </c>
      <c r="BD5556">
        <v>3</v>
      </c>
      <c r="BE5556">
        <v>67496.763333333307</v>
      </c>
      <c r="BF5556">
        <v>53277</v>
      </c>
      <c r="BG5556">
        <v>124193548.386667</v>
      </c>
      <c r="BH5556">
        <v>150000000</v>
      </c>
    </row>
    <row r="5557" spans="1:60" x14ac:dyDescent="0.3">
      <c r="A5557">
        <v>703242</v>
      </c>
      <c r="B5557" t="s">
        <v>1</v>
      </c>
      <c r="C5557" t="s">
        <v>14</v>
      </c>
      <c r="D5557">
        <v>20</v>
      </c>
      <c r="E5557" t="s">
        <v>82</v>
      </c>
      <c r="F5557">
        <v>887</v>
      </c>
      <c r="G5557">
        <v>0</v>
      </c>
      <c r="H5557" t="s">
        <v>83</v>
      </c>
      <c r="I5557" t="s">
        <v>82</v>
      </c>
      <c r="J5557" t="s">
        <v>85</v>
      </c>
      <c r="K5557">
        <v>2</v>
      </c>
      <c r="L5557">
        <v>2</v>
      </c>
      <c r="M5557">
        <v>1</v>
      </c>
      <c r="N5557" t="s">
        <v>91</v>
      </c>
      <c r="O5557" t="s">
        <v>95</v>
      </c>
      <c r="P5557">
        <v>2</v>
      </c>
      <c r="Q5557">
        <v>350000</v>
      </c>
      <c r="R5557">
        <v>175000</v>
      </c>
      <c r="S5557">
        <v>200000</v>
      </c>
      <c r="T5557">
        <v>3</v>
      </c>
      <c r="U5557">
        <v>3</v>
      </c>
      <c r="V5557">
        <v>1</v>
      </c>
      <c r="W5557">
        <v>1.5</v>
      </c>
      <c r="X5557">
        <v>2</v>
      </c>
      <c r="Y5557">
        <v>175000</v>
      </c>
      <c r="Z5557">
        <v>200000</v>
      </c>
      <c r="AA5557">
        <v>1.5</v>
      </c>
      <c r="AB5557">
        <v>2</v>
      </c>
      <c r="AC5557">
        <v>3</v>
      </c>
      <c r="AD5557">
        <v>12</v>
      </c>
      <c r="AE5557">
        <v>2</v>
      </c>
      <c r="AF5557">
        <v>7</v>
      </c>
      <c r="AG5557">
        <v>7</v>
      </c>
      <c r="AH5557">
        <v>1</v>
      </c>
      <c r="AI5557">
        <v>175</v>
      </c>
      <c r="AJ5557">
        <v>175</v>
      </c>
      <c r="AK5557">
        <v>29</v>
      </c>
      <c r="AL5557">
        <v>25</v>
      </c>
      <c r="AM5557">
        <v>80</v>
      </c>
      <c r="AN5557">
        <v>87.5</v>
      </c>
      <c r="AO5557">
        <v>146</v>
      </c>
      <c r="AP5557">
        <v>7</v>
      </c>
      <c r="AQ5557">
        <v>3</v>
      </c>
      <c r="AR5557">
        <v>1</v>
      </c>
      <c r="AS5557">
        <v>1</v>
      </c>
      <c r="AT5557">
        <v>0</v>
      </c>
      <c r="AU5557">
        <v>0</v>
      </c>
      <c r="AV5557" t="s">
        <v>2</v>
      </c>
      <c r="AW5557" t="s">
        <v>2</v>
      </c>
      <c r="AX5557" t="s">
        <v>2</v>
      </c>
      <c r="AY5557" t="s">
        <v>2</v>
      </c>
      <c r="AZ5557">
        <v>1</v>
      </c>
      <c r="BA5557">
        <v>1</v>
      </c>
      <c r="BB5557">
        <v>0</v>
      </c>
      <c r="BC5557">
        <v>0</v>
      </c>
      <c r="BD5557">
        <v>1</v>
      </c>
      <c r="BE5557">
        <v>551987.32999999996</v>
      </c>
      <c r="BF5557">
        <v>551987.32999999996</v>
      </c>
      <c r="BG5557">
        <v>0</v>
      </c>
      <c r="BH5557">
        <v>0</v>
      </c>
    </row>
    <row r="5558" spans="1:60" x14ac:dyDescent="0.3">
      <c r="A5558">
        <v>908822</v>
      </c>
      <c r="B5558" t="s">
        <v>0</v>
      </c>
      <c r="C5558" t="s">
        <v>13</v>
      </c>
      <c r="D5558">
        <v>24</v>
      </c>
      <c r="E5558" t="s">
        <v>82</v>
      </c>
      <c r="F5558">
        <v>886</v>
      </c>
      <c r="G5558">
        <v>0</v>
      </c>
      <c r="H5558" t="s">
        <v>83</v>
      </c>
      <c r="I5558" t="s">
        <v>82</v>
      </c>
      <c r="J5558" t="s">
        <v>85</v>
      </c>
      <c r="K5558">
        <v>1</v>
      </c>
      <c r="L5558">
        <v>1</v>
      </c>
      <c r="M5558">
        <v>1</v>
      </c>
      <c r="N5558" t="s">
        <v>91</v>
      </c>
      <c r="O5558" t="s">
        <v>95</v>
      </c>
      <c r="P5558">
        <v>1</v>
      </c>
      <c r="Q5558">
        <v>10000</v>
      </c>
      <c r="R5558">
        <v>10000</v>
      </c>
      <c r="S5558">
        <v>10000</v>
      </c>
      <c r="T5558">
        <v>1</v>
      </c>
      <c r="U5558">
        <v>1</v>
      </c>
      <c r="V5558">
        <v>1</v>
      </c>
      <c r="W5558">
        <v>1</v>
      </c>
      <c r="X5558">
        <v>1</v>
      </c>
      <c r="Y5558">
        <v>10000</v>
      </c>
      <c r="Z5558">
        <v>10000</v>
      </c>
      <c r="AA5558">
        <v>1</v>
      </c>
      <c r="AB5558">
        <v>1</v>
      </c>
      <c r="AC5558">
        <v>20</v>
      </c>
      <c r="AD5558" t="s">
        <v>2</v>
      </c>
      <c r="AE5558">
        <v>1</v>
      </c>
      <c r="AF5558">
        <v>24</v>
      </c>
      <c r="AG5558">
        <v>24</v>
      </c>
      <c r="AH5558">
        <v>8</v>
      </c>
      <c r="AI5558">
        <v>137</v>
      </c>
      <c r="AJ5558">
        <v>137</v>
      </c>
      <c r="AK5558">
        <v>17</v>
      </c>
      <c r="AL5558">
        <v>5.7083333333333304</v>
      </c>
      <c r="AM5558">
        <v>28</v>
      </c>
      <c r="AN5558">
        <v>68.5</v>
      </c>
      <c r="AO5558">
        <v>120</v>
      </c>
      <c r="AP5558">
        <v>9</v>
      </c>
      <c r="AQ5558">
        <v>0</v>
      </c>
      <c r="AR5558">
        <v>1</v>
      </c>
      <c r="AS5558">
        <v>1</v>
      </c>
      <c r="AT5558">
        <v>0</v>
      </c>
      <c r="AU5558">
        <v>0</v>
      </c>
      <c r="AV5558" t="s">
        <v>2</v>
      </c>
      <c r="AW5558" t="s">
        <v>2</v>
      </c>
      <c r="AX5558" t="s">
        <v>2</v>
      </c>
      <c r="AY5558" t="s">
        <v>2</v>
      </c>
      <c r="AZ5558">
        <v>1</v>
      </c>
      <c r="BA5558">
        <v>1</v>
      </c>
      <c r="BB5558">
        <v>0</v>
      </c>
      <c r="BC5558">
        <v>0</v>
      </c>
      <c r="BD5558">
        <v>1</v>
      </c>
      <c r="BE5558">
        <v>1391067.51</v>
      </c>
      <c r="BF5558">
        <v>1391067.51</v>
      </c>
      <c r="BG5558">
        <v>0</v>
      </c>
      <c r="BH5558">
        <v>0</v>
      </c>
    </row>
    <row r="5559" spans="1:60" x14ac:dyDescent="0.3">
      <c r="A5559">
        <v>986520</v>
      </c>
      <c r="B5559" t="s">
        <v>0</v>
      </c>
      <c r="C5559" t="s">
        <v>14</v>
      </c>
      <c r="D5559">
        <v>28</v>
      </c>
      <c r="E5559" t="s">
        <v>82</v>
      </c>
      <c r="F5559">
        <v>866</v>
      </c>
      <c r="G5559">
        <v>0</v>
      </c>
      <c r="H5559" t="s">
        <v>83</v>
      </c>
      <c r="I5559" t="s">
        <v>82</v>
      </c>
      <c r="J5559" t="s">
        <v>88</v>
      </c>
      <c r="K5559" t="s">
        <v>2</v>
      </c>
      <c r="L5559" t="s">
        <v>2</v>
      </c>
      <c r="M5559" t="s">
        <v>2</v>
      </c>
      <c r="N5559" t="s">
        <v>2</v>
      </c>
      <c r="O5559" t="s">
        <v>2</v>
      </c>
      <c r="P5559" t="s">
        <v>2</v>
      </c>
      <c r="Q5559" t="s">
        <v>2</v>
      </c>
      <c r="R5559" t="s">
        <v>2</v>
      </c>
      <c r="S5559" t="s">
        <v>2</v>
      </c>
      <c r="T5559" t="s">
        <v>2</v>
      </c>
      <c r="U5559" t="s">
        <v>2</v>
      </c>
      <c r="V5559" t="s">
        <v>2</v>
      </c>
      <c r="W5559" t="s">
        <v>2</v>
      </c>
      <c r="X5559" t="s">
        <v>2</v>
      </c>
      <c r="Y5559" t="s">
        <v>2</v>
      </c>
      <c r="Z5559" t="s">
        <v>2</v>
      </c>
      <c r="AA5559" t="s">
        <v>2</v>
      </c>
      <c r="AB5559" t="s">
        <v>2</v>
      </c>
      <c r="AC5559" t="s">
        <v>2</v>
      </c>
      <c r="AD5559" t="s">
        <v>2</v>
      </c>
      <c r="AE5559" t="s">
        <v>2</v>
      </c>
      <c r="AF5559">
        <v>15</v>
      </c>
      <c r="AG5559">
        <v>15</v>
      </c>
      <c r="AH5559">
        <v>15</v>
      </c>
      <c r="AI5559">
        <v>256</v>
      </c>
      <c r="AJ5559">
        <v>256</v>
      </c>
      <c r="AK5559">
        <v>256</v>
      </c>
      <c r="AL5559">
        <v>17.066666666666698</v>
      </c>
      <c r="AM5559">
        <v>68</v>
      </c>
      <c r="AN5559">
        <v>256</v>
      </c>
      <c r="AO5559">
        <v>256</v>
      </c>
      <c r="AP5559">
        <v>6</v>
      </c>
      <c r="AQ5559">
        <v>0</v>
      </c>
      <c r="AR5559">
        <v>0</v>
      </c>
      <c r="AS5559">
        <v>0</v>
      </c>
      <c r="AT5559">
        <v>1</v>
      </c>
      <c r="AU5559">
        <v>1</v>
      </c>
      <c r="AV5559">
        <v>98899000</v>
      </c>
      <c r="AW5559">
        <v>98899000</v>
      </c>
      <c r="AX5559">
        <v>1</v>
      </c>
      <c r="AY5559">
        <v>1</v>
      </c>
      <c r="AZ5559" t="s">
        <v>2</v>
      </c>
      <c r="BA5559" t="s">
        <v>2</v>
      </c>
      <c r="BB5559" t="s">
        <v>2</v>
      </c>
      <c r="BC5559" t="s">
        <v>2</v>
      </c>
      <c r="BD5559" t="s">
        <v>2</v>
      </c>
      <c r="BE5559" t="s">
        <v>2</v>
      </c>
      <c r="BF5559" t="s">
        <v>2</v>
      </c>
      <c r="BG5559" t="s">
        <v>2</v>
      </c>
      <c r="BH5559" t="s">
        <v>2</v>
      </c>
    </row>
    <row r="5560" spans="1:60" x14ac:dyDescent="0.3">
      <c r="A5560">
        <v>173246</v>
      </c>
      <c r="B5560" t="s">
        <v>0</v>
      </c>
      <c r="C5560" t="s">
        <v>14</v>
      </c>
      <c r="D5560">
        <v>32</v>
      </c>
      <c r="E5560" t="s">
        <v>82</v>
      </c>
      <c r="F5560">
        <v>865</v>
      </c>
      <c r="G5560">
        <v>0</v>
      </c>
      <c r="H5560" t="s">
        <v>83</v>
      </c>
      <c r="I5560" t="s">
        <v>82</v>
      </c>
      <c r="J5560" t="s">
        <v>85</v>
      </c>
      <c r="K5560">
        <v>1</v>
      </c>
      <c r="L5560">
        <v>1</v>
      </c>
      <c r="M5560">
        <v>1</v>
      </c>
      <c r="N5560" t="s">
        <v>86</v>
      </c>
      <c r="O5560" t="s">
        <v>90</v>
      </c>
      <c r="P5560">
        <v>1</v>
      </c>
      <c r="Q5560">
        <v>200000</v>
      </c>
      <c r="R5560">
        <v>200000</v>
      </c>
      <c r="S5560">
        <v>200000</v>
      </c>
      <c r="T5560">
        <v>1</v>
      </c>
      <c r="U5560">
        <v>1</v>
      </c>
      <c r="V5560">
        <v>1</v>
      </c>
      <c r="W5560">
        <v>1</v>
      </c>
      <c r="X5560">
        <v>1</v>
      </c>
      <c r="Y5560">
        <v>200000</v>
      </c>
      <c r="Z5560">
        <v>200000</v>
      </c>
      <c r="AA5560">
        <v>1</v>
      </c>
      <c r="AB5560">
        <v>1</v>
      </c>
      <c r="AC5560">
        <v>10</v>
      </c>
      <c r="AD5560" t="s">
        <v>2</v>
      </c>
      <c r="AE5560">
        <v>1</v>
      </c>
      <c r="AF5560">
        <v>27</v>
      </c>
      <c r="AG5560">
        <v>27</v>
      </c>
      <c r="AH5560">
        <v>27</v>
      </c>
      <c r="AI5560">
        <v>83</v>
      </c>
      <c r="AJ5560">
        <v>83</v>
      </c>
      <c r="AK5560">
        <v>83</v>
      </c>
      <c r="AL5560">
        <v>3.07407407407407</v>
      </c>
      <c r="AM5560">
        <v>14</v>
      </c>
      <c r="AN5560">
        <v>83</v>
      </c>
      <c r="AO5560">
        <v>83</v>
      </c>
      <c r="AP5560">
        <v>6</v>
      </c>
      <c r="AQ5560">
        <v>0</v>
      </c>
      <c r="AR5560" t="s">
        <v>2</v>
      </c>
      <c r="AS5560" t="s">
        <v>2</v>
      </c>
      <c r="AT5560" t="s">
        <v>2</v>
      </c>
      <c r="AU5560" t="s">
        <v>2</v>
      </c>
      <c r="AV5560" t="s">
        <v>2</v>
      </c>
      <c r="AW5560" t="s">
        <v>2</v>
      </c>
      <c r="AX5560" t="s">
        <v>2</v>
      </c>
      <c r="AY5560" t="s">
        <v>2</v>
      </c>
      <c r="AZ5560">
        <v>1</v>
      </c>
      <c r="BA5560">
        <v>1</v>
      </c>
      <c r="BB5560">
        <v>1</v>
      </c>
      <c r="BC5560">
        <v>1</v>
      </c>
      <c r="BD5560">
        <v>2</v>
      </c>
      <c r="BE5560">
        <v>2367741.94</v>
      </c>
      <c r="BF5560">
        <v>2367741.94</v>
      </c>
      <c r="BG5560">
        <v>10967741.939999999</v>
      </c>
      <c r="BH5560">
        <v>10967741.939999999</v>
      </c>
    </row>
    <row r="5561" spans="1:60" x14ac:dyDescent="0.3">
      <c r="A5561">
        <v>713764</v>
      </c>
      <c r="B5561" t="s">
        <v>0</v>
      </c>
      <c r="C5561" t="s">
        <v>13</v>
      </c>
      <c r="D5561">
        <v>36</v>
      </c>
      <c r="E5561" t="s">
        <v>82</v>
      </c>
      <c r="F5561">
        <v>846</v>
      </c>
      <c r="G5561">
        <v>0</v>
      </c>
      <c r="H5561" t="s">
        <v>83</v>
      </c>
      <c r="I5561" t="s">
        <v>84</v>
      </c>
      <c r="J5561" t="s">
        <v>88</v>
      </c>
      <c r="K5561" t="s">
        <v>2</v>
      </c>
      <c r="L5561" t="s">
        <v>2</v>
      </c>
      <c r="M5561" t="s">
        <v>2</v>
      </c>
      <c r="N5561" t="s">
        <v>2</v>
      </c>
      <c r="O5561" t="s">
        <v>2</v>
      </c>
      <c r="P5561" t="s">
        <v>2</v>
      </c>
      <c r="Q5561" t="s">
        <v>2</v>
      </c>
      <c r="R5561" t="s">
        <v>2</v>
      </c>
      <c r="S5561" t="s">
        <v>2</v>
      </c>
      <c r="T5561" t="s">
        <v>2</v>
      </c>
      <c r="U5561" t="s">
        <v>2</v>
      </c>
      <c r="V5561" t="s">
        <v>2</v>
      </c>
      <c r="W5561" t="s">
        <v>2</v>
      </c>
      <c r="X5561" t="s">
        <v>2</v>
      </c>
      <c r="Y5561" t="s">
        <v>2</v>
      </c>
      <c r="Z5561" t="s">
        <v>2</v>
      </c>
      <c r="AA5561" t="s">
        <v>2</v>
      </c>
      <c r="AB5561" t="s">
        <v>2</v>
      </c>
      <c r="AC5561" t="s">
        <v>2</v>
      </c>
      <c r="AD5561" t="s">
        <v>2</v>
      </c>
      <c r="AE5561" t="s">
        <v>2</v>
      </c>
      <c r="AF5561">
        <v>2</v>
      </c>
      <c r="AG5561">
        <v>2</v>
      </c>
      <c r="AH5561">
        <v>2</v>
      </c>
      <c r="AI5561">
        <v>40</v>
      </c>
      <c r="AJ5561">
        <v>40</v>
      </c>
      <c r="AK5561">
        <v>40</v>
      </c>
      <c r="AL5561">
        <v>20</v>
      </c>
      <c r="AM5561">
        <v>39</v>
      </c>
      <c r="AN5561">
        <v>40</v>
      </c>
      <c r="AO5561">
        <v>40</v>
      </c>
      <c r="AP5561">
        <v>0</v>
      </c>
      <c r="AQ5561">
        <v>0</v>
      </c>
      <c r="AR5561">
        <v>0</v>
      </c>
      <c r="AS5561">
        <v>0</v>
      </c>
      <c r="AT5561">
        <v>1</v>
      </c>
      <c r="AU5561">
        <v>1</v>
      </c>
      <c r="AV5561" t="s">
        <v>2</v>
      </c>
      <c r="AW5561" t="s">
        <v>2</v>
      </c>
      <c r="AX5561" t="s">
        <v>2</v>
      </c>
      <c r="AY5561" t="s">
        <v>2</v>
      </c>
      <c r="AZ5561" t="s">
        <v>2</v>
      </c>
      <c r="BA5561" t="s">
        <v>2</v>
      </c>
      <c r="BB5561" t="s">
        <v>2</v>
      </c>
      <c r="BC5561" t="s">
        <v>2</v>
      </c>
      <c r="BD5561" t="s">
        <v>2</v>
      </c>
      <c r="BE5561" t="s">
        <v>2</v>
      </c>
      <c r="BF5561" t="s">
        <v>2</v>
      </c>
      <c r="BG5561" t="s">
        <v>2</v>
      </c>
      <c r="BH5561" t="s">
        <v>2</v>
      </c>
    </row>
    <row r="5562" spans="1:60" x14ac:dyDescent="0.3">
      <c r="A5562">
        <v>755843</v>
      </c>
      <c r="B5562" t="s">
        <v>0</v>
      </c>
      <c r="C5562" t="s">
        <v>13</v>
      </c>
      <c r="D5562">
        <v>29</v>
      </c>
      <c r="E5562" t="s">
        <v>82</v>
      </c>
      <c r="F5562">
        <v>846</v>
      </c>
      <c r="G5562">
        <v>0</v>
      </c>
      <c r="H5562" t="s">
        <v>83</v>
      </c>
      <c r="I5562" t="s">
        <v>82</v>
      </c>
      <c r="J5562" t="s">
        <v>85</v>
      </c>
      <c r="K5562" t="s">
        <v>2</v>
      </c>
      <c r="L5562" t="s">
        <v>2</v>
      </c>
      <c r="M5562" t="s">
        <v>2</v>
      </c>
      <c r="N5562" t="s">
        <v>2</v>
      </c>
      <c r="O5562" t="s">
        <v>2</v>
      </c>
      <c r="P5562" t="s">
        <v>2</v>
      </c>
      <c r="Q5562" t="s">
        <v>2</v>
      </c>
      <c r="R5562" t="s">
        <v>2</v>
      </c>
      <c r="S5562" t="s">
        <v>2</v>
      </c>
      <c r="T5562" t="s">
        <v>2</v>
      </c>
      <c r="U5562" t="s">
        <v>2</v>
      </c>
      <c r="V5562" t="s">
        <v>2</v>
      </c>
      <c r="W5562" t="s">
        <v>2</v>
      </c>
      <c r="X5562" t="s">
        <v>2</v>
      </c>
      <c r="Y5562" t="s">
        <v>2</v>
      </c>
      <c r="Z5562" t="s">
        <v>2</v>
      </c>
      <c r="AA5562" t="s">
        <v>2</v>
      </c>
      <c r="AB5562" t="s">
        <v>2</v>
      </c>
      <c r="AC5562" t="s">
        <v>2</v>
      </c>
      <c r="AD5562" t="s">
        <v>2</v>
      </c>
      <c r="AE5562" t="s">
        <v>2</v>
      </c>
      <c r="AF5562">
        <v>3</v>
      </c>
      <c r="AG5562">
        <v>3</v>
      </c>
      <c r="AH5562">
        <v>3</v>
      </c>
      <c r="AI5562">
        <v>5</v>
      </c>
      <c r="AJ5562">
        <v>5</v>
      </c>
      <c r="AK5562">
        <v>5</v>
      </c>
      <c r="AL5562">
        <v>1.6666666666666701</v>
      </c>
      <c r="AM5562">
        <v>3</v>
      </c>
      <c r="AN5562">
        <v>5</v>
      </c>
      <c r="AO5562">
        <v>5</v>
      </c>
      <c r="AP5562">
        <v>0</v>
      </c>
      <c r="AQ5562">
        <v>0</v>
      </c>
      <c r="AR5562" t="s">
        <v>2</v>
      </c>
      <c r="AS5562" t="s">
        <v>2</v>
      </c>
      <c r="AT5562" t="s">
        <v>2</v>
      </c>
      <c r="AU5562" t="s">
        <v>2</v>
      </c>
      <c r="AV5562" t="s">
        <v>2</v>
      </c>
      <c r="AW5562" t="s">
        <v>2</v>
      </c>
      <c r="AX5562" t="s">
        <v>2</v>
      </c>
      <c r="AY5562" t="s">
        <v>2</v>
      </c>
      <c r="AZ5562" t="s">
        <v>2</v>
      </c>
      <c r="BA5562" t="s">
        <v>2</v>
      </c>
      <c r="BB5562" t="s">
        <v>2</v>
      </c>
      <c r="BC5562" t="s">
        <v>2</v>
      </c>
      <c r="BD5562" t="s">
        <v>2</v>
      </c>
      <c r="BE5562" t="s">
        <v>2</v>
      </c>
      <c r="BF5562" t="s">
        <v>2</v>
      </c>
      <c r="BG5562" t="s">
        <v>2</v>
      </c>
      <c r="BH5562" t="s">
        <v>2</v>
      </c>
    </row>
    <row r="5563" spans="1:60" x14ac:dyDescent="0.3">
      <c r="A5563">
        <v>298397</v>
      </c>
      <c r="B5563" t="s">
        <v>0</v>
      </c>
      <c r="C5563" t="s">
        <v>13</v>
      </c>
      <c r="D5563">
        <v>45</v>
      </c>
      <c r="E5563" t="s">
        <v>82</v>
      </c>
      <c r="F5563">
        <v>910</v>
      </c>
      <c r="G5563">
        <v>15</v>
      </c>
      <c r="H5563" t="s">
        <v>83</v>
      </c>
      <c r="I5563" t="s">
        <v>82</v>
      </c>
      <c r="J5563" t="s">
        <v>88</v>
      </c>
      <c r="K5563" t="s">
        <v>2</v>
      </c>
      <c r="L5563" t="s">
        <v>2</v>
      </c>
      <c r="M5563" t="s">
        <v>2</v>
      </c>
      <c r="N5563" t="s">
        <v>2</v>
      </c>
      <c r="O5563" t="s">
        <v>2</v>
      </c>
      <c r="P5563" t="s">
        <v>2</v>
      </c>
      <c r="Q5563" t="s">
        <v>2</v>
      </c>
      <c r="R5563" t="s">
        <v>2</v>
      </c>
      <c r="S5563" t="s">
        <v>2</v>
      </c>
      <c r="T5563" t="s">
        <v>2</v>
      </c>
      <c r="U5563" t="s">
        <v>2</v>
      </c>
      <c r="V5563" t="s">
        <v>2</v>
      </c>
      <c r="W5563" t="s">
        <v>2</v>
      </c>
      <c r="X5563" t="s">
        <v>2</v>
      </c>
      <c r="Y5563" t="s">
        <v>2</v>
      </c>
      <c r="Z5563" t="s">
        <v>2</v>
      </c>
      <c r="AA5563" t="s">
        <v>2</v>
      </c>
      <c r="AB5563" t="s">
        <v>2</v>
      </c>
      <c r="AC5563" t="s">
        <v>2</v>
      </c>
      <c r="AD5563" t="s">
        <v>2</v>
      </c>
      <c r="AE5563" t="s">
        <v>2</v>
      </c>
      <c r="AF5563">
        <v>16</v>
      </c>
      <c r="AG5563">
        <v>7</v>
      </c>
      <c r="AH5563">
        <v>2</v>
      </c>
      <c r="AI5563">
        <v>102</v>
      </c>
      <c r="AJ5563">
        <v>61</v>
      </c>
      <c r="AK5563">
        <v>3</v>
      </c>
      <c r="AL5563">
        <v>6.375</v>
      </c>
      <c r="AM5563">
        <v>48</v>
      </c>
      <c r="AN5563">
        <v>34</v>
      </c>
      <c r="AO5563">
        <v>58</v>
      </c>
      <c r="AP5563">
        <v>17</v>
      </c>
      <c r="AQ5563">
        <v>0</v>
      </c>
      <c r="AR5563">
        <v>0</v>
      </c>
      <c r="AS5563">
        <v>0</v>
      </c>
      <c r="AT5563">
        <v>1</v>
      </c>
      <c r="AU5563">
        <v>1</v>
      </c>
      <c r="AV5563">
        <v>33116704.333333299</v>
      </c>
      <c r="AW5563">
        <v>48861056.5</v>
      </c>
      <c r="AX5563">
        <v>1</v>
      </c>
      <c r="AY5563">
        <v>1</v>
      </c>
      <c r="AZ5563">
        <v>0</v>
      </c>
      <c r="BA5563">
        <v>0</v>
      </c>
      <c r="BB5563">
        <v>1</v>
      </c>
      <c r="BC5563">
        <v>1</v>
      </c>
      <c r="BD5563">
        <v>1</v>
      </c>
      <c r="BE5563">
        <v>0</v>
      </c>
      <c r="BF5563">
        <v>0</v>
      </c>
      <c r="BG5563">
        <v>92473118.280000001</v>
      </c>
      <c r="BH5563">
        <v>100000000</v>
      </c>
    </row>
    <row r="5564" spans="1:60" x14ac:dyDescent="0.3">
      <c r="A5564">
        <v>504368</v>
      </c>
      <c r="B5564" t="s">
        <v>1</v>
      </c>
      <c r="C5564" t="s">
        <v>14</v>
      </c>
      <c r="D5564">
        <v>35</v>
      </c>
      <c r="E5564" t="s">
        <v>82</v>
      </c>
      <c r="F5564">
        <v>922</v>
      </c>
      <c r="G5564">
        <v>0</v>
      </c>
      <c r="H5564" t="s">
        <v>83</v>
      </c>
      <c r="I5564" t="s">
        <v>84</v>
      </c>
      <c r="J5564" t="s">
        <v>88</v>
      </c>
      <c r="K5564" t="s">
        <v>2</v>
      </c>
      <c r="L5564" t="s">
        <v>2</v>
      </c>
      <c r="M5564" t="s">
        <v>2</v>
      </c>
      <c r="N5564" t="s">
        <v>2</v>
      </c>
      <c r="O5564" t="s">
        <v>2</v>
      </c>
      <c r="P5564" t="s">
        <v>2</v>
      </c>
      <c r="Q5564" t="s">
        <v>2</v>
      </c>
      <c r="R5564" t="s">
        <v>2</v>
      </c>
      <c r="S5564" t="s">
        <v>2</v>
      </c>
      <c r="T5564" t="s">
        <v>2</v>
      </c>
      <c r="U5564" t="s">
        <v>2</v>
      </c>
      <c r="V5564" t="s">
        <v>2</v>
      </c>
      <c r="W5564" t="s">
        <v>2</v>
      </c>
      <c r="X5564" t="s">
        <v>2</v>
      </c>
      <c r="Y5564" t="s">
        <v>2</v>
      </c>
      <c r="Z5564" t="s">
        <v>2</v>
      </c>
      <c r="AA5564" t="s">
        <v>2</v>
      </c>
      <c r="AB5564" t="s">
        <v>2</v>
      </c>
      <c r="AC5564" t="s">
        <v>2</v>
      </c>
      <c r="AD5564" t="s">
        <v>2</v>
      </c>
      <c r="AE5564" t="s">
        <v>2</v>
      </c>
      <c r="AF5564">
        <v>4</v>
      </c>
      <c r="AG5564">
        <v>1</v>
      </c>
      <c r="AH5564" t="s">
        <v>2</v>
      </c>
      <c r="AI5564">
        <v>11</v>
      </c>
      <c r="AJ5564">
        <v>4</v>
      </c>
      <c r="AK5564" t="s">
        <v>2</v>
      </c>
      <c r="AL5564">
        <v>2.75</v>
      </c>
      <c r="AM5564">
        <v>5</v>
      </c>
      <c r="AN5564">
        <v>5.5</v>
      </c>
      <c r="AO5564">
        <v>7</v>
      </c>
      <c r="AP5564">
        <v>11</v>
      </c>
      <c r="AQ5564">
        <v>18</v>
      </c>
      <c r="AR5564">
        <v>1</v>
      </c>
      <c r="AS5564">
        <v>1</v>
      </c>
      <c r="AT5564">
        <v>0</v>
      </c>
      <c r="AU5564">
        <v>0</v>
      </c>
      <c r="AV5564" t="s">
        <v>2</v>
      </c>
      <c r="AW5564" t="s">
        <v>2</v>
      </c>
      <c r="AX5564" t="s">
        <v>2</v>
      </c>
      <c r="AY5564" t="s">
        <v>2</v>
      </c>
      <c r="AZ5564">
        <v>1</v>
      </c>
      <c r="BA5564">
        <v>1</v>
      </c>
      <c r="BB5564">
        <v>0</v>
      </c>
      <c r="BC5564">
        <v>0</v>
      </c>
      <c r="BD5564">
        <v>1</v>
      </c>
      <c r="BE5564">
        <v>167008.82999999999</v>
      </c>
      <c r="BF5564">
        <v>182948.73</v>
      </c>
      <c r="BG5564">
        <v>0</v>
      </c>
      <c r="BH5564">
        <v>0</v>
      </c>
    </row>
    <row r="5565" spans="1:60" x14ac:dyDescent="0.3">
      <c r="A5565">
        <v>176007</v>
      </c>
      <c r="B5565" t="s">
        <v>0</v>
      </c>
      <c r="C5565" t="s">
        <v>14</v>
      </c>
      <c r="D5565">
        <v>30</v>
      </c>
      <c r="E5565" t="s">
        <v>82</v>
      </c>
      <c r="F5565">
        <v>877</v>
      </c>
      <c r="G5565">
        <v>4</v>
      </c>
      <c r="H5565" t="s">
        <v>83</v>
      </c>
      <c r="I5565" t="s">
        <v>82</v>
      </c>
      <c r="J5565" t="s">
        <v>85</v>
      </c>
      <c r="K5565" t="s">
        <v>2</v>
      </c>
      <c r="L5565" t="s">
        <v>2</v>
      </c>
      <c r="M5565" t="s">
        <v>2</v>
      </c>
      <c r="N5565" t="s">
        <v>2</v>
      </c>
      <c r="O5565" t="s">
        <v>2</v>
      </c>
      <c r="P5565" t="s">
        <v>2</v>
      </c>
      <c r="Q5565" t="s">
        <v>2</v>
      </c>
      <c r="R5565" t="s">
        <v>2</v>
      </c>
      <c r="S5565" t="s">
        <v>2</v>
      </c>
      <c r="T5565" t="s">
        <v>2</v>
      </c>
      <c r="U5565" t="s">
        <v>2</v>
      </c>
      <c r="V5565" t="s">
        <v>2</v>
      </c>
      <c r="W5565" t="s">
        <v>2</v>
      </c>
      <c r="X5565" t="s">
        <v>2</v>
      </c>
      <c r="Y5565" t="s">
        <v>2</v>
      </c>
      <c r="Z5565" t="s">
        <v>2</v>
      </c>
      <c r="AA5565" t="s">
        <v>2</v>
      </c>
      <c r="AB5565" t="s">
        <v>2</v>
      </c>
      <c r="AC5565" t="s">
        <v>2</v>
      </c>
      <c r="AD5565" t="s">
        <v>2</v>
      </c>
      <c r="AE5565" t="s">
        <v>2</v>
      </c>
      <c r="AF5565">
        <v>17</v>
      </c>
      <c r="AG5565">
        <v>17</v>
      </c>
      <c r="AH5565">
        <v>7</v>
      </c>
      <c r="AI5565">
        <v>181</v>
      </c>
      <c r="AJ5565">
        <v>181</v>
      </c>
      <c r="AK5565">
        <v>33</v>
      </c>
      <c r="AL5565">
        <v>10.647058823529401</v>
      </c>
      <c r="AM5565">
        <v>80</v>
      </c>
      <c r="AN5565">
        <v>90.5</v>
      </c>
      <c r="AO5565">
        <v>148</v>
      </c>
      <c r="AP5565">
        <v>11</v>
      </c>
      <c r="AQ5565">
        <v>0</v>
      </c>
      <c r="AR5565" t="s">
        <v>2</v>
      </c>
      <c r="AS5565" t="s">
        <v>2</v>
      </c>
      <c r="AT5565" t="s">
        <v>2</v>
      </c>
      <c r="AU5565" t="s">
        <v>2</v>
      </c>
      <c r="AV5565">
        <v>238000000</v>
      </c>
      <c r="AW5565">
        <v>238000000</v>
      </c>
      <c r="AX5565">
        <v>1</v>
      </c>
      <c r="AY5565">
        <v>1</v>
      </c>
      <c r="AZ5565">
        <v>1</v>
      </c>
      <c r="BA5565">
        <v>1</v>
      </c>
      <c r="BB5565">
        <v>0</v>
      </c>
      <c r="BC5565">
        <v>0</v>
      </c>
      <c r="BD5565">
        <v>1</v>
      </c>
      <c r="BE5565">
        <v>143650.4</v>
      </c>
      <c r="BF5565">
        <v>143650.4</v>
      </c>
      <c r="BG5565">
        <v>0</v>
      </c>
      <c r="BH5565">
        <v>0</v>
      </c>
    </row>
    <row r="5566" spans="1:60" x14ac:dyDescent="0.3">
      <c r="A5566">
        <v>918811</v>
      </c>
      <c r="B5566" t="s">
        <v>0</v>
      </c>
      <c r="C5566" t="s">
        <v>13</v>
      </c>
      <c r="D5566">
        <v>23</v>
      </c>
      <c r="E5566" t="s">
        <v>82</v>
      </c>
      <c r="F5566">
        <v>881</v>
      </c>
      <c r="G5566">
        <v>0</v>
      </c>
      <c r="H5566" t="s">
        <v>83</v>
      </c>
      <c r="I5566" t="s">
        <v>84</v>
      </c>
      <c r="J5566" t="s">
        <v>85</v>
      </c>
      <c r="K5566">
        <v>2</v>
      </c>
      <c r="L5566">
        <v>2</v>
      </c>
      <c r="M5566" t="s">
        <v>2</v>
      </c>
      <c r="N5566" t="s">
        <v>91</v>
      </c>
      <c r="O5566" t="s">
        <v>95</v>
      </c>
      <c r="P5566">
        <v>2</v>
      </c>
      <c r="Q5566">
        <v>3050000</v>
      </c>
      <c r="R5566">
        <v>1525000</v>
      </c>
      <c r="S5566">
        <v>3000000</v>
      </c>
      <c r="T5566">
        <v>3</v>
      </c>
      <c r="U5566">
        <v>3</v>
      </c>
      <c r="V5566" t="s">
        <v>2</v>
      </c>
      <c r="W5566">
        <v>1.5</v>
      </c>
      <c r="X5566">
        <v>2</v>
      </c>
      <c r="Y5566">
        <v>3050000</v>
      </c>
      <c r="Z5566">
        <v>3050000</v>
      </c>
      <c r="AA5566">
        <v>3</v>
      </c>
      <c r="AB5566">
        <v>3</v>
      </c>
      <c r="AC5566">
        <v>0</v>
      </c>
      <c r="AD5566">
        <v>1</v>
      </c>
      <c r="AE5566">
        <v>2</v>
      </c>
      <c r="AF5566">
        <v>17</v>
      </c>
      <c r="AG5566">
        <v>17</v>
      </c>
      <c r="AH5566">
        <v>10</v>
      </c>
      <c r="AI5566">
        <v>122</v>
      </c>
      <c r="AJ5566">
        <v>122</v>
      </c>
      <c r="AK5566">
        <v>36</v>
      </c>
      <c r="AL5566">
        <v>7.1764705882352899</v>
      </c>
      <c r="AM5566">
        <v>18</v>
      </c>
      <c r="AN5566">
        <v>61</v>
      </c>
      <c r="AO5566">
        <v>86</v>
      </c>
      <c r="AP5566">
        <v>11</v>
      </c>
      <c r="AQ5566">
        <v>1</v>
      </c>
      <c r="AR5566" t="s">
        <v>2</v>
      </c>
      <c r="AS5566" t="s">
        <v>2</v>
      </c>
      <c r="AT5566" t="s">
        <v>2</v>
      </c>
      <c r="AU5566" t="s">
        <v>2</v>
      </c>
      <c r="AV5566" t="s">
        <v>2</v>
      </c>
      <c r="AW5566" t="s">
        <v>2</v>
      </c>
      <c r="AX5566" t="s">
        <v>2</v>
      </c>
      <c r="AY5566" t="s">
        <v>2</v>
      </c>
      <c r="AZ5566">
        <v>1</v>
      </c>
      <c r="BA5566">
        <v>1</v>
      </c>
      <c r="BB5566">
        <v>0</v>
      </c>
      <c r="BC5566">
        <v>0</v>
      </c>
      <c r="BD5566">
        <v>1</v>
      </c>
      <c r="BE5566">
        <v>58234.445</v>
      </c>
      <c r="BF5566">
        <v>58234.445</v>
      </c>
      <c r="BG5566">
        <v>0</v>
      </c>
      <c r="BH5566">
        <v>0</v>
      </c>
    </row>
    <row r="5567" spans="1:60" x14ac:dyDescent="0.3">
      <c r="A5567">
        <v>209620</v>
      </c>
      <c r="B5567" t="s">
        <v>0</v>
      </c>
      <c r="C5567" t="s">
        <v>14</v>
      </c>
      <c r="D5567">
        <v>27</v>
      </c>
      <c r="E5567" t="s">
        <v>82</v>
      </c>
      <c r="F5567">
        <v>846</v>
      </c>
      <c r="G5567">
        <v>9</v>
      </c>
      <c r="H5567" t="s">
        <v>83</v>
      </c>
      <c r="I5567" t="s">
        <v>84</v>
      </c>
      <c r="J5567" t="s">
        <v>88</v>
      </c>
      <c r="K5567" t="s">
        <v>2</v>
      </c>
      <c r="L5567" t="s">
        <v>2</v>
      </c>
      <c r="M5567" t="s">
        <v>2</v>
      </c>
      <c r="N5567" t="s">
        <v>2</v>
      </c>
      <c r="O5567" t="s">
        <v>2</v>
      </c>
      <c r="P5567" t="s">
        <v>2</v>
      </c>
      <c r="Q5567" t="s">
        <v>2</v>
      </c>
      <c r="R5567" t="s">
        <v>2</v>
      </c>
      <c r="S5567" t="s">
        <v>2</v>
      </c>
      <c r="T5567" t="s">
        <v>2</v>
      </c>
      <c r="U5567" t="s">
        <v>2</v>
      </c>
      <c r="V5567" t="s">
        <v>2</v>
      </c>
      <c r="W5567" t="s">
        <v>2</v>
      </c>
      <c r="X5567" t="s">
        <v>2</v>
      </c>
      <c r="Y5567" t="s">
        <v>2</v>
      </c>
      <c r="Z5567" t="s">
        <v>2</v>
      </c>
      <c r="AA5567" t="s">
        <v>2</v>
      </c>
      <c r="AB5567" t="s">
        <v>2</v>
      </c>
      <c r="AC5567" t="s">
        <v>2</v>
      </c>
      <c r="AD5567" t="s">
        <v>2</v>
      </c>
      <c r="AE5567" t="s">
        <v>2</v>
      </c>
      <c r="AF5567">
        <v>4</v>
      </c>
      <c r="AG5567">
        <v>4</v>
      </c>
      <c r="AH5567">
        <v>4</v>
      </c>
      <c r="AI5567">
        <v>17</v>
      </c>
      <c r="AJ5567">
        <v>17</v>
      </c>
      <c r="AK5567">
        <v>17</v>
      </c>
      <c r="AL5567">
        <v>4.25</v>
      </c>
      <c r="AM5567">
        <v>9</v>
      </c>
      <c r="AN5567">
        <v>17</v>
      </c>
      <c r="AO5567">
        <v>17</v>
      </c>
      <c r="AP5567">
        <v>0</v>
      </c>
      <c r="AQ5567">
        <v>0</v>
      </c>
      <c r="AR5567">
        <v>1</v>
      </c>
      <c r="AS5567">
        <v>1</v>
      </c>
      <c r="AT5567">
        <v>0</v>
      </c>
      <c r="AU5567">
        <v>0</v>
      </c>
      <c r="AV5567" t="s">
        <v>2</v>
      </c>
      <c r="AW5567" t="s">
        <v>2</v>
      </c>
      <c r="AX5567" t="s">
        <v>2</v>
      </c>
      <c r="AY5567" t="s">
        <v>2</v>
      </c>
      <c r="AZ5567" t="s">
        <v>2</v>
      </c>
      <c r="BA5567" t="s">
        <v>2</v>
      </c>
      <c r="BB5567" t="s">
        <v>2</v>
      </c>
      <c r="BC5567" t="s">
        <v>2</v>
      </c>
      <c r="BD5567" t="s">
        <v>2</v>
      </c>
      <c r="BE5567" t="s">
        <v>2</v>
      </c>
      <c r="BF5567" t="s">
        <v>2</v>
      </c>
      <c r="BG5567" t="s">
        <v>2</v>
      </c>
      <c r="BH5567" t="s">
        <v>2</v>
      </c>
    </row>
    <row r="5568" spans="1:60" x14ac:dyDescent="0.3">
      <c r="A5568">
        <v>601799</v>
      </c>
      <c r="B5568" t="s">
        <v>0</v>
      </c>
      <c r="C5568" t="s">
        <v>14</v>
      </c>
      <c r="D5568">
        <v>24</v>
      </c>
      <c r="E5568" t="s">
        <v>82</v>
      </c>
      <c r="F5568">
        <v>846</v>
      </c>
      <c r="G5568">
        <v>8</v>
      </c>
      <c r="H5568" t="s">
        <v>83</v>
      </c>
      <c r="I5568" t="s">
        <v>84</v>
      </c>
      <c r="J5568" t="s">
        <v>88</v>
      </c>
      <c r="K5568" t="s">
        <v>2</v>
      </c>
      <c r="L5568" t="s">
        <v>2</v>
      </c>
      <c r="M5568" t="s">
        <v>2</v>
      </c>
      <c r="N5568" t="s">
        <v>2</v>
      </c>
      <c r="O5568" t="s">
        <v>2</v>
      </c>
      <c r="P5568" t="s">
        <v>2</v>
      </c>
      <c r="Q5568" t="s">
        <v>2</v>
      </c>
      <c r="R5568" t="s">
        <v>2</v>
      </c>
      <c r="S5568" t="s">
        <v>2</v>
      </c>
      <c r="T5568" t="s">
        <v>2</v>
      </c>
      <c r="U5568" t="s">
        <v>2</v>
      </c>
      <c r="V5568" t="s">
        <v>2</v>
      </c>
      <c r="W5568" t="s">
        <v>2</v>
      </c>
      <c r="X5568" t="s">
        <v>2</v>
      </c>
      <c r="Y5568" t="s">
        <v>2</v>
      </c>
      <c r="Z5568" t="s">
        <v>2</v>
      </c>
      <c r="AA5568" t="s">
        <v>2</v>
      </c>
      <c r="AB5568" t="s">
        <v>2</v>
      </c>
      <c r="AC5568" t="s">
        <v>2</v>
      </c>
      <c r="AD5568" t="s">
        <v>2</v>
      </c>
      <c r="AE5568" t="s">
        <v>2</v>
      </c>
      <c r="AF5568">
        <v>4</v>
      </c>
      <c r="AG5568">
        <v>4</v>
      </c>
      <c r="AH5568">
        <v>4</v>
      </c>
      <c r="AI5568">
        <v>5</v>
      </c>
      <c r="AJ5568">
        <v>5</v>
      </c>
      <c r="AK5568">
        <v>5</v>
      </c>
      <c r="AL5568">
        <v>1.25</v>
      </c>
      <c r="AM5568">
        <v>2</v>
      </c>
      <c r="AN5568">
        <v>5</v>
      </c>
      <c r="AO5568">
        <v>5</v>
      </c>
      <c r="AP5568">
        <v>0</v>
      </c>
      <c r="AQ5568">
        <v>0</v>
      </c>
      <c r="AR5568">
        <v>1</v>
      </c>
      <c r="AS5568">
        <v>1</v>
      </c>
      <c r="AT5568">
        <v>0</v>
      </c>
      <c r="AU5568">
        <v>0</v>
      </c>
      <c r="AV5568" t="s">
        <v>2</v>
      </c>
      <c r="AW5568" t="s">
        <v>2</v>
      </c>
      <c r="AX5568" t="s">
        <v>2</v>
      </c>
      <c r="AY5568" t="s">
        <v>2</v>
      </c>
      <c r="AZ5568" t="s">
        <v>2</v>
      </c>
      <c r="BA5568" t="s">
        <v>2</v>
      </c>
      <c r="BB5568" t="s">
        <v>2</v>
      </c>
      <c r="BC5568" t="s">
        <v>2</v>
      </c>
      <c r="BD5568" t="s">
        <v>2</v>
      </c>
      <c r="BE5568" t="s">
        <v>2</v>
      </c>
      <c r="BF5568" t="s">
        <v>2</v>
      </c>
      <c r="BG5568" t="s">
        <v>2</v>
      </c>
      <c r="BH5568" t="s">
        <v>2</v>
      </c>
    </row>
    <row r="5569" spans="1:60" x14ac:dyDescent="0.3">
      <c r="A5569">
        <v>935065</v>
      </c>
      <c r="B5569" t="s">
        <v>0</v>
      </c>
      <c r="C5569" t="s">
        <v>14</v>
      </c>
      <c r="D5569">
        <v>28</v>
      </c>
      <c r="E5569" t="s">
        <v>82</v>
      </c>
      <c r="F5569">
        <v>931</v>
      </c>
      <c r="G5569">
        <v>0</v>
      </c>
      <c r="H5569" t="s">
        <v>83</v>
      </c>
      <c r="I5569" t="s">
        <v>84</v>
      </c>
      <c r="J5569" t="s">
        <v>88</v>
      </c>
      <c r="K5569">
        <v>3</v>
      </c>
      <c r="L5569">
        <v>2</v>
      </c>
      <c r="M5569">
        <v>1</v>
      </c>
      <c r="N5569" t="s">
        <v>86</v>
      </c>
      <c r="O5569" t="s">
        <v>87</v>
      </c>
      <c r="P5569">
        <v>3</v>
      </c>
      <c r="Q5569">
        <v>309400000</v>
      </c>
      <c r="R5569">
        <v>103133333.333333</v>
      </c>
      <c r="S5569">
        <v>299800000</v>
      </c>
      <c r="T5569">
        <v>3</v>
      </c>
      <c r="U5569">
        <v>2</v>
      </c>
      <c r="V5569">
        <v>1</v>
      </c>
      <c r="W5569">
        <v>1</v>
      </c>
      <c r="X5569">
        <v>1</v>
      </c>
      <c r="Y5569">
        <v>103133333.333333</v>
      </c>
      <c r="Z5569">
        <v>299800000</v>
      </c>
      <c r="AA5569">
        <v>1</v>
      </c>
      <c r="AB5569">
        <v>1</v>
      </c>
      <c r="AC5569">
        <v>0</v>
      </c>
      <c r="AD5569">
        <v>42</v>
      </c>
      <c r="AE5569">
        <v>3</v>
      </c>
      <c r="AF5569">
        <v>21</v>
      </c>
      <c r="AG5569">
        <v>4</v>
      </c>
      <c r="AH5569">
        <v>3</v>
      </c>
      <c r="AI5569">
        <v>91</v>
      </c>
      <c r="AJ5569">
        <v>9</v>
      </c>
      <c r="AK5569">
        <v>7</v>
      </c>
      <c r="AL5569">
        <v>4.3333333333333304</v>
      </c>
      <c r="AM5569">
        <v>24</v>
      </c>
      <c r="AN5569">
        <v>30.3333333333333</v>
      </c>
      <c r="AO5569">
        <v>82</v>
      </c>
      <c r="AP5569">
        <v>41</v>
      </c>
      <c r="AQ5569">
        <v>0</v>
      </c>
      <c r="AR5569">
        <v>1</v>
      </c>
      <c r="AS5569">
        <v>1</v>
      </c>
      <c r="AT5569">
        <v>0</v>
      </c>
      <c r="AU5569">
        <v>0</v>
      </c>
      <c r="AV5569" t="s">
        <v>2</v>
      </c>
      <c r="AW5569" t="s">
        <v>2</v>
      </c>
      <c r="AX5569" t="s">
        <v>2</v>
      </c>
      <c r="AY5569" t="s">
        <v>2</v>
      </c>
      <c r="AZ5569">
        <v>2</v>
      </c>
      <c r="BA5569">
        <v>2</v>
      </c>
      <c r="BB5569">
        <v>0</v>
      </c>
      <c r="BC5569">
        <v>0</v>
      </c>
      <c r="BD5569">
        <v>2</v>
      </c>
      <c r="BE5569">
        <v>10160221.119999999</v>
      </c>
      <c r="BF5569">
        <v>5260754.26</v>
      </c>
      <c r="BG5569">
        <v>0</v>
      </c>
      <c r="BH5569">
        <v>0</v>
      </c>
    </row>
    <row r="5570" spans="1:60" x14ac:dyDescent="0.3">
      <c r="A5570">
        <v>874788</v>
      </c>
      <c r="B5570" t="s">
        <v>0</v>
      </c>
      <c r="C5570" t="s">
        <v>13</v>
      </c>
      <c r="D5570">
        <v>33</v>
      </c>
      <c r="E5570" t="s">
        <v>82</v>
      </c>
      <c r="F5570">
        <v>879</v>
      </c>
      <c r="G5570">
        <v>0</v>
      </c>
      <c r="H5570" t="s">
        <v>83</v>
      </c>
      <c r="I5570" t="s">
        <v>84</v>
      </c>
      <c r="J5570" t="s">
        <v>88</v>
      </c>
      <c r="K5570">
        <v>10</v>
      </c>
      <c r="L5570">
        <v>10</v>
      </c>
      <c r="M5570">
        <v>8</v>
      </c>
      <c r="N5570" t="s">
        <v>91</v>
      </c>
      <c r="O5570" t="s">
        <v>92</v>
      </c>
      <c r="P5570">
        <v>8</v>
      </c>
      <c r="Q5570">
        <v>760001</v>
      </c>
      <c r="R5570">
        <v>76000.100000000006</v>
      </c>
      <c r="S5570">
        <v>150000</v>
      </c>
      <c r="T5570">
        <v>11</v>
      </c>
      <c r="U5570">
        <v>11</v>
      </c>
      <c r="V5570">
        <v>9</v>
      </c>
      <c r="W5570">
        <v>1.1000000000000001</v>
      </c>
      <c r="X5570">
        <v>2</v>
      </c>
      <c r="Y5570">
        <v>380000.5</v>
      </c>
      <c r="Z5570">
        <v>650001</v>
      </c>
      <c r="AA5570">
        <v>5.5</v>
      </c>
      <c r="AB5570">
        <v>9</v>
      </c>
      <c r="AC5570">
        <v>0</v>
      </c>
      <c r="AD5570">
        <v>12</v>
      </c>
      <c r="AE5570">
        <v>10</v>
      </c>
      <c r="AF5570">
        <v>23</v>
      </c>
      <c r="AG5570">
        <v>23</v>
      </c>
      <c r="AH5570">
        <v>15</v>
      </c>
      <c r="AI5570">
        <v>68</v>
      </c>
      <c r="AJ5570">
        <v>68</v>
      </c>
      <c r="AK5570">
        <v>26</v>
      </c>
      <c r="AL5570">
        <v>2.9565217391304301</v>
      </c>
      <c r="AM5570">
        <v>12</v>
      </c>
      <c r="AN5570">
        <v>34</v>
      </c>
      <c r="AO5570">
        <v>42</v>
      </c>
      <c r="AP5570">
        <v>9</v>
      </c>
      <c r="AQ5570">
        <v>0</v>
      </c>
      <c r="AR5570">
        <v>1</v>
      </c>
      <c r="AS5570">
        <v>1</v>
      </c>
      <c r="AT5570">
        <v>0</v>
      </c>
      <c r="AU5570">
        <v>0</v>
      </c>
      <c r="AV5570" t="s">
        <v>2</v>
      </c>
      <c r="AW5570" t="s">
        <v>2</v>
      </c>
      <c r="AX5570" t="s">
        <v>2</v>
      </c>
      <c r="AY5570" t="s">
        <v>2</v>
      </c>
      <c r="AZ5570">
        <v>1</v>
      </c>
      <c r="BA5570">
        <v>1</v>
      </c>
      <c r="BB5570">
        <v>0</v>
      </c>
      <c r="BC5570">
        <v>0</v>
      </c>
      <c r="BD5570">
        <v>1</v>
      </c>
      <c r="BE5570">
        <v>4753337.7300000004</v>
      </c>
      <c r="BF5570">
        <v>4753337.7300000004</v>
      </c>
      <c r="BG5570">
        <v>0</v>
      </c>
      <c r="BH5570">
        <v>0</v>
      </c>
    </row>
    <row r="5571" spans="1:60" x14ac:dyDescent="0.3">
      <c r="A5571">
        <v>784838</v>
      </c>
      <c r="B5571" t="s">
        <v>1</v>
      </c>
      <c r="C5571" t="s">
        <v>13</v>
      </c>
      <c r="D5571">
        <v>23</v>
      </c>
      <c r="E5571" t="s">
        <v>82</v>
      </c>
      <c r="F5571">
        <v>866</v>
      </c>
      <c r="G5571">
        <v>10</v>
      </c>
      <c r="H5571" t="s">
        <v>89</v>
      </c>
      <c r="I5571" t="s">
        <v>84</v>
      </c>
      <c r="J5571" t="s">
        <v>85</v>
      </c>
      <c r="K5571" t="s">
        <v>2</v>
      </c>
      <c r="L5571" t="s">
        <v>2</v>
      </c>
      <c r="M5571" t="s">
        <v>2</v>
      </c>
      <c r="N5571" t="s">
        <v>2</v>
      </c>
      <c r="O5571" t="s">
        <v>2</v>
      </c>
      <c r="P5571" t="s">
        <v>2</v>
      </c>
      <c r="Q5571" t="s">
        <v>2</v>
      </c>
      <c r="R5571" t="s">
        <v>2</v>
      </c>
      <c r="S5571" t="s">
        <v>2</v>
      </c>
      <c r="T5571" t="s">
        <v>2</v>
      </c>
      <c r="U5571" t="s">
        <v>2</v>
      </c>
      <c r="V5571" t="s">
        <v>2</v>
      </c>
      <c r="W5571" t="s">
        <v>2</v>
      </c>
      <c r="X5571" t="s">
        <v>2</v>
      </c>
      <c r="Y5571" t="s">
        <v>2</v>
      </c>
      <c r="Z5571" t="s">
        <v>2</v>
      </c>
      <c r="AA5571" t="s">
        <v>2</v>
      </c>
      <c r="AB5571" t="s">
        <v>2</v>
      </c>
      <c r="AC5571" t="s">
        <v>2</v>
      </c>
      <c r="AD5571" t="s">
        <v>2</v>
      </c>
      <c r="AE5571" t="s">
        <v>2</v>
      </c>
      <c r="AF5571">
        <v>7</v>
      </c>
      <c r="AG5571">
        <v>7</v>
      </c>
      <c r="AH5571">
        <v>7</v>
      </c>
      <c r="AI5571">
        <v>25</v>
      </c>
      <c r="AJ5571">
        <v>25</v>
      </c>
      <c r="AK5571">
        <v>25</v>
      </c>
      <c r="AL5571">
        <v>3.5714285714285698</v>
      </c>
      <c r="AM5571">
        <v>7</v>
      </c>
      <c r="AN5571">
        <v>25</v>
      </c>
      <c r="AO5571">
        <v>25</v>
      </c>
      <c r="AP5571">
        <v>7</v>
      </c>
      <c r="AQ5571">
        <v>0</v>
      </c>
      <c r="AR5571">
        <v>1</v>
      </c>
      <c r="AS5571">
        <v>1</v>
      </c>
      <c r="AT5571">
        <v>0</v>
      </c>
      <c r="AU5571">
        <v>0</v>
      </c>
      <c r="AV5571" t="s">
        <v>2</v>
      </c>
      <c r="AW5571" t="s">
        <v>2</v>
      </c>
      <c r="AX5571" t="s">
        <v>2</v>
      </c>
      <c r="AY5571" t="s">
        <v>2</v>
      </c>
      <c r="AZ5571">
        <v>1</v>
      </c>
      <c r="BA5571">
        <v>1</v>
      </c>
      <c r="BB5571">
        <v>0</v>
      </c>
      <c r="BC5571">
        <v>0</v>
      </c>
      <c r="BD5571">
        <v>1</v>
      </c>
      <c r="BE5571">
        <v>1227064.52</v>
      </c>
      <c r="BF5571">
        <v>1227064.52</v>
      </c>
      <c r="BG5571">
        <v>0</v>
      </c>
      <c r="BH5571">
        <v>0</v>
      </c>
    </row>
    <row r="5572" spans="1:60" x14ac:dyDescent="0.3">
      <c r="A5572">
        <v>753462</v>
      </c>
      <c r="B5572" t="s">
        <v>0</v>
      </c>
      <c r="C5572" t="s">
        <v>13</v>
      </c>
      <c r="D5572">
        <v>26</v>
      </c>
      <c r="E5572" t="s">
        <v>82</v>
      </c>
      <c r="F5572">
        <v>874</v>
      </c>
      <c r="G5572">
        <v>0</v>
      </c>
      <c r="H5572" t="s">
        <v>83</v>
      </c>
      <c r="I5572" t="s">
        <v>84</v>
      </c>
      <c r="J5572" t="s">
        <v>88</v>
      </c>
      <c r="K5572">
        <v>1</v>
      </c>
      <c r="L5572">
        <v>1</v>
      </c>
      <c r="M5572">
        <v>1</v>
      </c>
      <c r="N5572" t="s">
        <v>86</v>
      </c>
      <c r="O5572" t="s">
        <v>90</v>
      </c>
      <c r="P5572">
        <v>1</v>
      </c>
      <c r="Q5572">
        <v>700000</v>
      </c>
      <c r="R5572">
        <v>700000</v>
      </c>
      <c r="S5572">
        <v>700000</v>
      </c>
      <c r="T5572">
        <v>1</v>
      </c>
      <c r="U5572">
        <v>1</v>
      </c>
      <c r="V5572">
        <v>1</v>
      </c>
      <c r="W5572">
        <v>1</v>
      </c>
      <c r="X5572">
        <v>1</v>
      </c>
      <c r="Y5572">
        <v>700000</v>
      </c>
      <c r="Z5572">
        <v>700000</v>
      </c>
      <c r="AA5572">
        <v>1</v>
      </c>
      <c r="AB5572">
        <v>1</v>
      </c>
      <c r="AC5572">
        <v>9</v>
      </c>
      <c r="AD5572" t="s">
        <v>2</v>
      </c>
      <c r="AE5572">
        <v>1</v>
      </c>
      <c r="AF5572">
        <v>18</v>
      </c>
      <c r="AG5572">
        <v>18</v>
      </c>
      <c r="AH5572">
        <v>18</v>
      </c>
      <c r="AI5572">
        <v>71</v>
      </c>
      <c r="AJ5572">
        <v>71</v>
      </c>
      <c r="AK5572">
        <v>71</v>
      </c>
      <c r="AL5572">
        <v>3.9444444444444402</v>
      </c>
      <c r="AM5572">
        <v>16</v>
      </c>
      <c r="AN5572">
        <v>71</v>
      </c>
      <c r="AO5572">
        <v>71</v>
      </c>
      <c r="AP5572">
        <v>7</v>
      </c>
      <c r="AQ5572">
        <v>9</v>
      </c>
      <c r="AR5572">
        <v>1</v>
      </c>
      <c r="AS5572">
        <v>1</v>
      </c>
      <c r="AT5572">
        <v>0</v>
      </c>
      <c r="AU5572">
        <v>0</v>
      </c>
      <c r="AV5572" t="s">
        <v>2</v>
      </c>
      <c r="AW5572" t="s">
        <v>2</v>
      </c>
      <c r="AX5572" t="s">
        <v>2</v>
      </c>
      <c r="AY5572" t="s">
        <v>2</v>
      </c>
      <c r="AZ5572">
        <v>1</v>
      </c>
      <c r="BA5572">
        <v>1</v>
      </c>
      <c r="BB5572">
        <v>0</v>
      </c>
      <c r="BC5572">
        <v>0</v>
      </c>
      <c r="BD5572">
        <v>1</v>
      </c>
      <c r="BE5572">
        <v>463513.55</v>
      </c>
      <c r="BF5572">
        <v>463513.55</v>
      </c>
      <c r="BG5572">
        <v>0</v>
      </c>
      <c r="BH5572">
        <v>0</v>
      </c>
    </row>
    <row r="5573" spans="1:60" x14ac:dyDescent="0.3">
      <c r="A5573">
        <v>631084</v>
      </c>
      <c r="B5573" t="s">
        <v>1</v>
      </c>
      <c r="C5573" t="s">
        <v>13</v>
      </c>
      <c r="D5573">
        <v>37</v>
      </c>
      <c r="E5573" t="s">
        <v>82</v>
      </c>
      <c r="F5573">
        <v>917</v>
      </c>
      <c r="G5573">
        <v>12</v>
      </c>
      <c r="H5573" t="s">
        <v>83</v>
      </c>
      <c r="I5573" t="s">
        <v>82</v>
      </c>
      <c r="J5573" t="s">
        <v>85</v>
      </c>
      <c r="K5573" t="s">
        <v>2</v>
      </c>
      <c r="L5573" t="s">
        <v>2</v>
      </c>
      <c r="M5573" t="s">
        <v>2</v>
      </c>
      <c r="N5573" t="s">
        <v>2</v>
      </c>
      <c r="O5573" t="s">
        <v>2</v>
      </c>
      <c r="P5573" t="s">
        <v>2</v>
      </c>
      <c r="Q5573" t="s">
        <v>2</v>
      </c>
      <c r="R5573" t="s">
        <v>2</v>
      </c>
      <c r="S5573" t="s">
        <v>2</v>
      </c>
      <c r="T5573" t="s">
        <v>2</v>
      </c>
      <c r="U5573" t="s">
        <v>2</v>
      </c>
      <c r="V5573" t="s">
        <v>2</v>
      </c>
      <c r="W5573" t="s">
        <v>2</v>
      </c>
      <c r="X5573" t="s">
        <v>2</v>
      </c>
      <c r="Y5573" t="s">
        <v>2</v>
      </c>
      <c r="Z5573" t="s">
        <v>2</v>
      </c>
      <c r="AA5573" t="s">
        <v>2</v>
      </c>
      <c r="AB5573" t="s">
        <v>2</v>
      </c>
      <c r="AC5573" t="s">
        <v>2</v>
      </c>
      <c r="AD5573" t="s">
        <v>2</v>
      </c>
      <c r="AE5573" t="s">
        <v>2</v>
      </c>
      <c r="AF5573">
        <v>5</v>
      </c>
      <c r="AG5573" t="s">
        <v>2</v>
      </c>
      <c r="AH5573" t="s">
        <v>2</v>
      </c>
      <c r="AI5573">
        <v>32</v>
      </c>
      <c r="AJ5573" t="s">
        <v>2</v>
      </c>
      <c r="AK5573" t="s">
        <v>2</v>
      </c>
      <c r="AL5573">
        <v>6.4</v>
      </c>
      <c r="AM5573">
        <v>15</v>
      </c>
      <c r="AN5573">
        <v>32</v>
      </c>
      <c r="AO5573">
        <v>32</v>
      </c>
      <c r="AP5573">
        <v>6</v>
      </c>
      <c r="AQ5573">
        <v>0</v>
      </c>
      <c r="AR5573" t="s">
        <v>2</v>
      </c>
      <c r="AS5573" t="s">
        <v>2</v>
      </c>
      <c r="AT5573" t="s">
        <v>2</v>
      </c>
      <c r="AU5573" t="s">
        <v>2</v>
      </c>
      <c r="AV5573" t="s">
        <v>2</v>
      </c>
      <c r="AW5573" t="s">
        <v>2</v>
      </c>
      <c r="AX5573" t="s">
        <v>2</v>
      </c>
      <c r="AY5573" t="s">
        <v>2</v>
      </c>
      <c r="AZ5573">
        <v>0</v>
      </c>
      <c r="BA5573">
        <v>0</v>
      </c>
      <c r="BB5573">
        <v>1</v>
      </c>
      <c r="BC5573">
        <v>1</v>
      </c>
      <c r="BD5573">
        <v>1</v>
      </c>
      <c r="BE5573">
        <v>0</v>
      </c>
      <c r="BF5573">
        <v>0</v>
      </c>
      <c r="BG5573">
        <v>84030525.903333306</v>
      </c>
      <c r="BH5573">
        <v>100239337.23999999</v>
      </c>
    </row>
    <row r="5574" spans="1:60" x14ac:dyDescent="0.3">
      <c r="A5574">
        <v>516776</v>
      </c>
      <c r="B5574" t="s">
        <v>0</v>
      </c>
      <c r="C5574" t="s">
        <v>14</v>
      </c>
      <c r="D5574">
        <v>36</v>
      </c>
      <c r="E5574" t="s">
        <v>82</v>
      </c>
      <c r="F5574">
        <v>922</v>
      </c>
      <c r="G5574">
        <v>0</v>
      </c>
      <c r="H5574" t="s">
        <v>83</v>
      </c>
      <c r="I5574" t="s">
        <v>84</v>
      </c>
      <c r="J5574" t="s">
        <v>85</v>
      </c>
      <c r="K5574" t="s">
        <v>2</v>
      </c>
      <c r="L5574" t="s">
        <v>2</v>
      </c>
      <c r="M5574" t="s">
        <v>2</v>
      </c>
      <c r="N5574" t="s">
        <v>2</v>
      </c>
      <c r="O5574" t="s">
        <v>2</v>
      </c>
      <c r="P5574" t="s">
        <v>2</v>
      </c>
      <c r="Q5574" t="s">
        <v>2</v>
      </c>
      <c r="R5574" t="s">
        <v>2</v>
      </c>
      <c r="S5574" t="s">
        <v>2</v>
      </c>
      <c r="T5574" t="s">
        <v>2</v>
      </c>
      <c r="U5574" t="s">
        <v>2</v>
      </c>
      <c r="V5574" t="s">
        <v>2</v>
      </c>
      <c r="W5574" t="s">
        <v>2</v>
      </c>
      <c r="X5574" t="s">
        <v>2</v>
      </c>
      <c r="Y5574" t="s">
        <v>2</v>
      </c>
      <c r="Z5574" t="s">
        <v>2</v>
      </c>
      <c r="AA5574" t="s">
        <v>2</v>
      </c>
      <c r="AB5574" t="s">
        <v>2</v>
      </c>
      <c r="AC5574" t="s">
        <v>2</v>
      </c>
      <c r="AD5574" t="s">
        <v>2</v>
      </c>
      <c r="AE5574" t="s">
        <v>2</v>
      </c>
      <c r="AF5574">
        <v>26</v>
      </c>
      <c r="AG5574">
        <v>11</v>
      </c>
      <c r="AH5574">
        <v>1</v>
      </c>
      <c r="AI5574">
        <v>120</v>
      </c>
      <c r="AJ5574">
        <v>61</v>
      </c>
      <c r="AK5574">
        <v>1</v>
      </c>
      <c r="AL5574">
        <v>4.6153846153846203</v>
      </c>
      <c r="AM5574">
        <v>17</v>
      </c>
      <c r="AN5574">
        <v>40</v>
      </c>
      <c r="AO5574">
        <v>60</v>
      </c>
      <c r="AP5574">
        <v>14</v>
      </c>
      <c r="AQ5574">
        <v>0</v>
      </c>
      <c r="AR5574" t="s">
        <v>2</v>
      </c>
      <c r="AS5574" t="s">
        <v>2</v>
      </c>
      <c r="AT5574" t="s">
        <v>2</v>
      </c>
      <c r="AU5574" t="s">
        <v>2</v>
      </c>
      <c r="AV5574">
        <v>491666000</v>
      </c>
      <c r="AW5574">
        <v>487499000</v>
      </c>
      <c r="AX5574">
        <v>1</v>
      </c>
      <c r="AY5574">
        <v>1</v>
      </c>
      <c r="AZ5574">
        <v>1</v>
      </c>
      <c r="BA5574">
        <v>1</v>
      </c>
      <c r="BB5574">
        <v>0</v>
      </c>
      <c r="BC5574">
        <v>0</v>
      </c>
      <c r="BD5574">
        <v>1</v>
      </c>
      <c r="BE5574">
        <v>1852388.14666667</v>
      </c>
      <c r="BF5574">
        <v>2555453.19</v>
      </c>
      <c r="BG5574">
        <v>0</v>
      </c>
      <c r="BH5574">
        <v>0</v>
      </c>
    </row>
    <row r="5575" spans="1:60" x14ac:dyDescent="0.3">
      <c r="A5575">
        <v>385854</v>
      </c>
      <c r="B5575" t="s">
        <v>0</v>
      </c>
      <c r="C5575" t="s">
        <v>14</v>
      </c>
      <c r="D5575">
        <v>22</v>
      </c>
      <c r="E5575" t="s">
        <v>82</v>
      </c>
      <c r="F5575">
        <v>916</v>
      </c>
      <c r="G5575">
        <v>1</v>
      </c>
      <c r="H5575" t="s">
        <v>83</v>
      </c>
      <c r="I5575" t="s">
        <v>84</v>
      </c>
      <c r="J5575" t="s">
        <v>88</v>
      </c>
      <c r="K5575">
        <v>6</v>
      </c>
      <c r="L5575">
        <v>6</v>
      </c>
      <c r="M5575">
        <v>4</v>
      </c>
      <c r="N5575" t="s">
        <v>103</v>
      </c>
      <c r="O5575" t="s">
        <v>128</v>
      </c>
      <c r="P5575">
        <v>3</v>
      </c>
      <c r="Q5575">
        <v>5830000</v>
      </c>
      <c r="R5575">
        <v>971666.66666666698</v>
      </c>
      <c r="S5575">
        <v>4300000</v>
      </c>
      <c r="T5575">
        <v>6</v>
      </c>
      <c r="U5575">
        <v>6</v>
      </c>
      <c r="V5575">
        <v>4</v>
      </c>
      <c r="W5575">
        <v>1</v>
      </c>
      <c r="X5575">
        <v>1</v>
      </c>
      <c r="Y5575">
        <v>2915000</v>
      </c>
      <c r="Z5575">
        <v>5020000</v>
      </c>
      <c r="AA5575">
        <v>3</v>
      </c>
      <c r="AB5575">
        <v>4</v>
      </c>
      <c r="AC5575">
        <v>15</v>
      </c>
      <c r="AD5575">
        <v>23</v>
      </c>
      <c r="AE5575">
        <v>6</v>
      </c>
      <c r="AF5575">
        <v>21</v>
      </c>
      <c r="AG5575">
        <v>17</v>
      </c>
      <c r="AH5575">
        <v>11</v>
      </c>
      <c r="AI5575">
        <v>144</v>
      </c>
      <c r="AJ5575">
        <v>114</v>
      </c>
      <c r="AK5575">
        <v>34</v>
      </c>
      <c r="AL5575">
        <v>6.8571428571428603</v>
      </c>
      <c r="AM5575">
        <v>52</v>
      </c>
      <c r="AN5575">
        <v>48</v>
      </c>
      <c r="AO5575">
        <v>80</v>
      </c>
      <c r="AP5575">
        <v>20</v>
      </c>
      <c r="AQ5575">
        <v>13</v>
      </c>
      <c r="AR5575">
        <v>1</v>
      </c>
      <c r="AS5575">
        <v>1</v>
      </c>
      <c r="AT5575">
        <v>0</v>
      </c>
      <c r="AU5575">
        <v>0</v>
      </c>
      <c r="AV5575" t="s">
        <v>2</v>
      </c>
      <c r="AW5575" t="s">
        <v>2</v>
      </c>
      <c r="AX5575" t="s">
        <v>2</v>
      </c>
      <c r="AY5575" t="s">
        <v>2</v>
      </c>
      <c r="AZ5575">
        <v>1</v>
      </c>
      <c r="BA5575">
        <v>1</v>
      </c>
      <c r="BB5575">
        <v>0</v>
      </c>
      <c r="BC5575">
        <v>0</v>
      </c>
      <c r="BD5575">
        <v>1</v>
      </c>
      <c r="BE5575">
        <v>131898.155</v>
      </c>
      <c r="BF5575">
        <v>131898.155</v>
      </c>
      <c r="BG5575">
        <v>0</v>
      </c>
      <c r="BH5575">
        <v>0</v>
      </c>
    </row>
    <row r="5576" spans="1:60" x14ac:dyDescent="0.3">
      <c r="A5576">
        <v>986018</v>
      </c>
      <c r="B5576" t="s">
        <v>0</v>
      </c>
      <c r="C5576" t="s">
        <v>14</v>
      </c>
      <c r="D5576">
        <v>25</v>
      </c>
      <c r="E5576" t="s">
        <v>82</v>
      </c>
      <c r="F5576">
        <v>916</v>
      </c>
      <c r="G5576">
        <v>0</v>
      </c>
      <c r="H5576" t="s">
        <v>83</v>
      </c>
      <c r="I5576" t="s">
        <v>84</v>
      </c>
      <c r="J5576" t="s">
        <v>85</v>
      </c>
      <c r="K5576">
        <v>8</v>
      </c>
      <c r="L5576">
        <v>7</v>
      </c>
      <c r="M5576">
        <v>4</v>
      </c>
      <c r="N5576" t="s">
        <v>91</v>
      </c>
      <c r="O5576" t="s">
        <v>95</v>
      </c>
      <c r="P5576">
        <v>5</v>
      </c>
      <c r="Q5576">
        <v>1081000</v>
      </c>
      <c r="R5576">
        <v>135125</v>
      </c>
      <c r="S5576">
        <v>560000</v>
      </c>
      <c r="T5576">
        <v>8</v>
      </c>
      <c r="U5576">
        <v>7</v>
      </c>
      <c r="V5576">
        <v>4</v>
      </c>
      <c r="W5576">
        <v>1</v>
      </c>
      <c r="X5576">
        <v>1</v>
      </c>
      <c r="Y5576">
        <v>360333.33333333302</v>
      </c>
      <c r="Z5576">
        <v>580000</v>
      </c>
      <c r="AA5576">
        <v>2.6666666666666701</v>
      </c>
      <c r="AB5576">
        <v>4</v>
      </c>
      <c r="AC5576">
        <v>8</v>
      </c>
      <c r="AD5576">
        <v>24</v>
      </c>
      <c r="AE5576">
        <v>8</v>
      </c>
      <c r="AF5576">
        <v>45</v>
      </c>
      <c r="AG5576">
        <v>34</v>
      </c>
      <c r="AH5576">
        <v>8</v>
      </c>
      <c r="AI5576">
        <v>141</v>
      </c>
      <c r="AJ5576">
        <v>95</v>
      </c>
      <c r="AK5576">
        <v>25</v>
      </c>
      <c r="AL5576">
        <v>3.1333333333333302</v>
      </c>
      <c r="AM5576">
        <v>20</v>
      </c>
      <c r="AN5576">
        <v>47</v>
      </c>
      <c r="AO5576">
        <v>76</v>
      </c>
      <c r="AP5576">
        <v>10</v>
      </c>
      <c r="AQ5576">
        <v>1</v>
      </c>
      <c r="AR5576">
        <v>1</v>
      </c>
      <c r="AS5576">
        <v>1</v>
      </c>
      <c r="AT5576">
        <v>0</v>
      </c>
      <c r="AU5576">
        <v>0</v>
      </c>
      <c r="AV5576" t="s">
        <v>2</v>
      </c>
      <c r="AW5576" t="s">
        <v>2</v>
      </c>
      <c r="AX5576" t="s">
        <v>2</v>
      </c>
      <c r="AY5576" t="s">
        <v>2</v>
      </c>
      <c r="AZ5576">
        <v>1</v>
      </c>
      <c r="BA5576">
        <v>1</v>
      </c>
      <c r="BB5576">
        <v>0</v>
      </c>
      <c r="BC5576">
        <v>0</v>
      </c>
      <c r="BD5576">
        <v>1</v>
      </c>
      <c r="BE5576">
        <v>741274.03</v>
      </c>
      <c r="BF5576">
        <v>1062935.24</v>
      </c>
      <c r="BG5576">
        <v>0</v>
      </c>
      <c r="BH5576">
        <v>0</v>
      </c>
    </row>
    <row r="5577" spans="1:60" x14ac:dyDescent="0.3">
      <c r="A5577">
        <v>774460</v>
      </c>
      <c r="B5577" t="s">
        <v>0</v>
      </c>
      <c r="C5577" t="s">
        <v>14</v>
      </c>
      <c r="D5577">
        <v>27</v>
      </c>
      <c r="E5577" t="s">
        <v>84</v>
      </c>
      <c r="F5577">
        <v>887</v>
      </c>
      <c r="G5577">
        <v>0</v>
      </c>
      <c r="H5577" t="s">
        <v>83</v>
      </c>
      <c r="I5577" t="s">
        <v>84</v>
      </c>
      <c r="J5577" t="s">
        <v>88</v>
      </c>
      <c r="K5577">
        <v>3</v>
      </c>
      <c r="L5577">
        <v>3</v>
      </c>
      <c r="M5577">
        <v>3</v>
      </c>
      <c r="N5577" t="s">
        <v>91</v>
      </c>
      <c r="O5577" t="s">
        <v>95</v>
      </c>
      <c r="P5577">
        <v>2</v>
      </c>
      <c r="Q5577">
        <v>4795000</v>
      </c>
      <c r="R5577">
        <v>1598333.33333333</v>
      </c>
      <c r="S5577">
        <v>4445000</v>
      </c>
      <c r="T5577">
        <v>7</v>
      </c>
      <c r="U5577">
        <v>7</v>
      </c>
      <c r="V5577">
        <v>7</v>
      </c>
      <c r="W5577">
        <v>2.3333333333333299</v>
      </c>
      <c r="X5577">
        <v>5</v>
      </c>
      <c r="Y5577">
        <v>4795000</v>
      </c>
      <c r="Z5577">
        <v>4795000</v>
      </c>
      <c r="AA5577">
        <v>7</v>
      </c>
      <c r="AB5577">
        <v>7</v>
      </c>
      <c r="AC5577">
        <v>20</v>
      </c>
      <c r="AD5577">
        <v>15</v>
      </c>
      <c r="AE5577">
        <v>3</v>
      </c>
      <c r="AF5577">
        <v>53</v>
      </c>
      <c r="AG5577">
        <v>53</v>
      </c>
      <c r="AH5577">
        <v>40</v>
      </c>
      <c r="AI5577">
        <v>204</v>
      </c>
      <c r="AJ5577">
        <v>204</v>
      </c>
      <c r="AK5577">
        <v>94</v>
      </c>
      <c r="AL5577">
        <v>3.8490566037735801</v>
      </c>
      <c r="AM5577">
        <v>20</v>
      </c>
      <c r="AN5577">
        <v>102</v>
      </c>
      <c r="AO5577">
        <v>110</v>
      </c>
      <c r="AP5577">
        <v>11</v>
      </c>
      <c r="AQ5577">
        <v>0</v>
      </c>
      <c r="AR5577">
        <v>1</v>
      </c>
      <c r="AS5577">
        <v>1</v>
      </c>
      <c r="AT5577">
        <v>0</v>
      </c>
      <c r="AU5577">
        <v>0</v>
      </c>
      <c r="AV5577" t="s">
        <v>2</v>
      </c>
      <c r="AW5577" t="s">
        <v>2</v>
      </c>
      <c r="AX5577" t="s">
        <v>2</v>
      </c>
      <c r="AY5577" t="s">
        <v>2</v>
      </c>
      <c r="AZ5577">
        <v>1</v>
      </c>
      <c r="BA5577">
        <v>1</v>
      </c>
      <c r="BB5577">
        <v>0</v>
      </c>
      <c r="BC5577">
        <v>0</v>
      </c>
      <c r="BD5577">
        <v>1</v>
      </c>
      <c r="BE5577">
        <v>2192234.29</v>
      </c>
      <c r="BF5577">
        <v>2192234.29</v>
      </c>
      <c r="BG5577">
        <v>0</v>
      </c>
      <c r="BH5577">
        <v>0</v>
      </c>
    </row>
    <row r="5578" spans="1:60" x14ac:dyDescent="0.3">
      <c r="A5578">
        <v>426422</v>
      </c>
      <c r="B5578" t="s">
        <v>1</v>
      </c>
      <c r="C5578" t="s">
        <v>14</v>
      </c>
      <c r="D5578">
        <v>31</v>
      </c>
      <c r="E5578" t="s">
        <v>82</v>
      </c>
      <c r="F5578">
        <v>870</v>
      </c>
      <c r="G5578">
        <v>0</v>
      </c>
      <c r="H5578" t="s">
        <v>83</v>
      </c>
      <c r="I5578" t="s">
        <v>82</v>
      </c>
      <c r="J5578" t="s">
        <v>85</v>
      </c>
      <c r="K5578" t="s">
        <v>2</v>
      </c>
      <c r="L5578" t="s">
        <v>2</v>
      </c>
      <c r="M5578" t="s">
        <v>2</v>
      </c>
      <c r="N5578" t="s">
        <v>2</v>
      </c>
      <c r="O5578" t="s">
        <v>2</v>
      </c>
      <c r="P5578" t="s">
        <v>2</v>
      </c>
      <c r="Q5578" t="s">
        <v>2</v>
      </c>
      <c r="R5578" t="s">
        <v>2</v>
      </c>
      <c r="S5578" t="s">
        <v>2</v>
      </c>
      <c r="T5578" t="s">
        <v>2</v>
      </c>
      <c r="U5578" t="s">
        <v>2</v>
      </c>
      <c r="V5578" t="s">
        <v>2</v>
      </c>
      <c r="W5578" t="s">
        <v>2</v>
      </c>
      <c r="X5578" t="s">
        <v>2</v>
      </c>
      <c r="Y5578" t="s">
        <v>2</v>
      </c>
      <c r="Z5578" t="s">
        <v>2</v>
      </c>
      <c r="AA5578" t="s">
        <v>2</v>
      </c>
      <c r="AB5578" t="s">
        <v>2</v>
      </c>
      <c r="AC5578" t="s">
        <v>2</v>
      </c>
      <c r="AD5578" t="s">
        <v>2</v>
      </c>
      <c r="AE5578" t="s">
        <v>2</v>
      </c>
      <c r="AF5578">
        <v>16</v>
      </c>
      <c r="AG5578">
        <v>16</v>
      </c>
      <c r="AH5578">
        <v>16</v>
      </c>
      <c r="AI5578">
        <v>46</v>
      </c>
      <c r="AJ5578">
        <v>46</v>
      </c>
      <c r="AK5578">
        <v>46</v>
      </c>
      <c r="AL5578">
        <v>2.875</v>
      </c>
      <c r="AM5578">
        <v>8</v>
      </c>
      <c r="AN5578">
        <v>46</v>
      </c>
      <c r="AO5578">
        <v>46</v>
      </c>
      <c r="AP5578">
        <v>21</v>
      </c>
      <c r="AQ5578">
        <v>0</v>
      </c>
      <c r="AR5578">
        <v>1</v>
      </c>
      <c r="AS5578">
        <v>1</v>
      </c>
      <c r="AT5578">
        <v>0</v>
      </c>
      <c r="AU5578">
        <v>0</v>
      </c>
      <c r="AV5578" t="s">
        <v>2</v>
      </c>
      <c r="AW5578" t="s">
        <v>2</v>
      </c>
      <c r="AX5578" t="s">
        <v>2</v>
      </c>
      <c r="AY5578" t="s">
        <v>2</v>
      </c>
      <c r="AZ5578">
        <v>1</v>
      </c>
      <c r="BA5578">
        <v>1</v>
      </c>
      <c r="BB5578">
        <v>0</v>
      </c>
      <c r="BC5578">
        <v>0</v>
      </c>
      <c r="BD5578">
        <v>1</v>
      </c>
      <c r="BE5578">
        <v>180645.16</v>
      </c>
      <c r="BF5578">
        <v>180645.16</v>
      </c>
      <c r="BG5578">
        <v>0</v>
      </c>
      <c r="BH5578">
        <v>0</v>
      </c>
    </row>
    <row r="5579" spans="1:60" x14ac:dyDescent="0.3">
      <c r="A5579">
        <v>71363</v>
      </c>
      <c r="B5579" t="s">
        <v>0</v>
      </c>
      <c r="C5579" t="s">
        <v>13</v>
      </c>
      <c r="D5579">
        <v>22</v>
      </c>
      <c r="E5579" t="s">
        <v>82</v>
      </c>
      <c r="F5579">
        <v>854</v>
      </c>
      <c r="G5579">
        <v>0</v>
      </c>
      <c r="H5579" t="s">
        <v>83</v>
      </c>
      <c r="I5579" t="s">
        <v>84</v>
      </c>
      <c r="J5579" t="s">
        <v>88</v>
      </c>
      <c r="K5579" t="s">
        <v>2</v>
      </c>
      <c r="L5579" t="s">
        <v>2</v>
      </c>
      <c r="M5579" t="s">
        <v>2</v>
      </c>
      <c r="N5579" t="s">
        <v>2</v>
      </c>
      <c r="O5579" t="s">
        <v>2</v>
      </c>
      <c r="P5579" t="s">
        <v>2</v>
      </c>
      <c r="Q5579" t="s">
        <v>2</v>
      </c>
      <c r="R5579" t="s">
        <v>2</v>
      </c>
      <c r="S5579" t="s">
        <v>2</v>
      </c>
      <c r="T5579" t="s">
        <v>2</v>
      </c>
      <c r="U5579" t="s">
        <v>2</v>
      </c>
      <c r="V5579" t="s">
        <v>2</v>
      </c>
      <c r="W5579" t="s">
        <v>2</v>
      </c>
      <c r="X5579" t="s">
        <v>2</v>
      </c>
      <c r="Y5579" t="s">
        <v>2</v>
      </c>
      <c r="Z5579" t="s">
        <v>2</v>
      </c>
      <c r="AA5579" t="s">
        <v>2</v>
      </c>
      <c r="AB5579" t="s">
        <v>2</v>
      </c>
      <c r="AC5579" t="s">
        <v>2</v>
      </c>
      <c r="AD5579" t="s">
        <v>2</v>
      </c>
      <c r="AE5579" t="s">
        <v>2</v>
      </c>
      <c r="AF5579">
        <v>5</v>
      </c>
      <c r="AG5579">
        <v>5</v>
      </c>
      <c r="AH5579">
        <v>5</v>
      </c>
      <c r="AI5579">
        <v>8</v>
      </c>
      <c r="AJ5579">
        <v>8</v>
      </c>
      <c r="AK5579">
        <v>8</v>
      </c>
      <c r="AL5579">
        <v>1.6</v>
      </c>
      <c r="AM5579">
        <v>3</v>
      </c>
      <c r="AN5579">
        <v>8</v>
      </c>
      <c r="AO5579">
        <v>8</v>
      </c>
      <c r="AP5579">
        <v>4</v>
      </c>
      <c r="AQ5579">
        <v>0</v>
      </c>
      <c r="AR5579">
        <v>1</v>
      </c>
      <c r="AS5579">
        <v>1</v>
      </c>
      <c r="AT5579">
        <v>0</v>
      </c>
      <c r="AU5579">
        <v>0</v>
      </c>
      <c r="AV5579" t="s">
        <v>2</v>
      </c>
      <c r="AW5579" t="s">
        <v>2</v>
      </c>
      <c r="AX5579" t="s">
        <v>2</v>
      </c>
      <c r="AY5579" t="s">
        <v>2</v>
      </c>
      <c r="AZ5579" t="s">
        <v>2</v>
      </c>
      <c r="BA5579" t="s">
        <v>2</v>
      </c>
      <c r="BB5579" t="s">
        <v>2</v>
      </c>
      <c r="BC5579" t="s">
        <v>2</v>
      </c>
      <c r="BD5579" t="s">
        <v>2</v>
      </c>
      <c r="BE5579" t="s">
        <v>2</v>
      </c>
      <c r="BF5579" t="s">
        <v>2</v>
      </c>
      <c r="BG5579" t="s">
        <v>2</v>
      </c>
      <c r="BH5579" t="s">
        <v>2</v>
      </c>
    </row>
    <row r="5580" spans="1:60" x14ac:dyDescent="0.3">
      <c r="A5580">
        <v>854580</v>
      </c>
      <c r="B5580" t="s">
        <v>1</v>
      </c>
      <c r="C5580" t="s">
        <v>14</v>
      </c>
      <c r="D5580">
        <v>32</v>
      </c>
      <c r="E5580" t="s">
        <v>82</v>
      </c>
      <c r="F5580">
        <v>846</v>
      </c>
      <c r="G5580">
        <v>0</v>
      </c>
      <c r="H5580" t="s">
        <v>83</v>
      </c>
      <c r="I5580" t="s">
        <v>82</v>
      </c>
      <c r="J5580" t="s">
        <v>88</v>
      </c>
      <c r="K5580" t="s">
        <v>2</v>
      </c>
      <c r="L5580" t="s">
        <v>2</v>
      </c>
      <c r="M5580" t="s">
        <v>2</v>
      </c>
      <c r="N5580" t="s">
        <v>2</v>
      </c>
      <c r="O5580" t="s">
        <v>2</v>
      </c>
      <c r="P5580" t="s">
        <v>2</v>
      </c>
      <c r="Q5580" t="s">
        <v>2</v>
      </c>
      <c r="R5580" t="s">
        <v>2</v>
      </c>
      <c r="S5580" t="s">
        <v>2</v>
      </c>
      <c r="T5580" t="s">
        <v>2</v>
      </c>
      <c r="U5580" t="s">
        <v>2</v>
      </c>
      <c r="V5580" t="s">
        <v>2</v>
      </c>
      <c r="W5580" t="s">
        <v>2</v>
      </c>
      <c r="X5580" t="s">
        <v>2</v>
      </c>
      <c r="Y5580" t="s">
        <v>2</v>
      </c>
      <c r="Z5580" t="s">
        <v>2</v>
      </c>
      <c r="AA5580" t="s">
        <v>2</v>
      </c>
      <c r="AB5580" t="s">
        <v>2</v>
      </c>
      <c r="AC5580" t="s">
        <v>2</v>
      </c>
      <c r="AD5580" t="s">
        <v>2</v>
      </c>
      <c r="AE5580" t="s">
        <v>2</v>
      </c>
      <c r="AF5580">
        <v>5</v>
      </c>
      <c r="AG5580">
        <v>5</v>
      </c>
      <c r="AH5580">
        <v>5</v>
      </c>
      <c r="AI5580">
        <v>10</v>
      </c>
      <c r="AJ5580">
        <v>10</v>
      </c>
      <c r="AK5580">
        <v>10</v>
      </c>
      <c r="AL5580">
        <v>2</v>
      </c>
      <c r="AM5580">
        <v>4</v>
      </c>
      <c r="AN5580">
        <v>10</v>
      </c>
      <c r="AO5580">
        <v>10</v>
      </c>
      <c r="AP5580">
        <v>0</v>
      </c>
      <c r="AQ5580">
        <v>0</v>
      </c>
      <c r="AR5580" t="s">
        <v>2</v>
      </c>
      <c r="AS5580" t="s">
        <v>2</v>
      </c>
      <c r="AT5580" t="s">
        <v>2</v>
      </c>
      <c r="AU5580" t="s">
        <v>2</v>
      </c>
      <c r="AV5580" t="s">
        <v>2</v>
      </c>
      <c r="AW5580" t="s">
        <v>2</v>
      </c>
      <c r="AX5580" t="s">
        <v>2</v>
      </c>
      <c r="AY5580" t="s">
        <v>2</v>
      </c>
      <c r="AZ5580" t="s">
        <v>2</v>
      </c>
      <c r="BA5580" t="s">
        <v>2</v>
      </c>
      <c r="BB5580" t="s">
        <v>2</v>
      </c>
      <c r="BC5580" t="s">
        <v>2</v>
      </c>
      <c r="BD5580" t="s">
        <v>2</v>
      </c>
      <c r="BE5580" t="s">
        <v>2</v>
      </c>
      <c r="BF5580" t="s">
        <v>2</v>
      </c>
      <c r="BG5580" t="s">
        <v>2</v>
      </c>
      <c r="BH5580" t="s">
        <v>2</v>
      </c>
    </row>
    <row r="5581" spans="1:60" x14ac:dyDescent="0.3">
      <c r="A5581">
        <v>302340</v>
      </c>
      <c r="B5581" t="s">
        <v>0</v>
      </c>
      <c r="C5581" t="s">
        <v>13</v>
      </c>
      <c r="D5581">
        <v>44</v>
      </c>
      <c r="E5581" t="s">
        <v>82</v>
      </c>
      <c r="F5581">
        <v>931</v>
      </c>
      <c r="G5581">
        <v>0</v>
      </c>
      <c r="H5581" t="s">
        <v>83</v>
      </c>
      <c r="I5581" t="s">
        <v>82</v>
      </c>
      <c r="J5581" t="s">
        <v>88</v>
      </c>
      <c r="K5581" t="s">
        <v>2</v>
      </c>
      <c r="L5581" t="s">
        <v>2</v>
      </c>
      <c r="M5581" t="s">
        <v>2</v>
      </c>
      <c r="N5581" t="s">
        <v>2</v>
      </c>
      <c r="O5581" t="s">
        <v>2</v>
      </c>
      <c r="P5581" t="s">
        <v>2</v>
      </c>
      <c r="Q5581" t="s">
        <v>2</v>
      </c>
      <c r="R5581" t="s">
        <v>2</v>
      </c>
      <c r="S5581" t="s">
        <v>2</v>
      </c>
      <c r="T5581" t="s">
        <v>2</v>
      </c>
      <c r="U5581" t="s">
        <v>2</v>
      </c>
      <c r="V5581" t="s">
        <v>2</v>
      </c>
      <c r="W5581" t="s">
        <v>2</v>
      </c>
      <c r="X5581" t="s">
        <v>2</v>
      </c>
      <c r="Y5581" t="s">
        <v>2</v>
      </c>
      <c r="Z5581" t="s">
        <v>2</v>
      </c>
      <c r="AA5581" t="s">
        <v>2</v>
      </c>
      <c r="AB5581" t="s">
        <v>2</v>
      </c>
      <c r="AC5581" t="s">
        <v>2</v>
      </c>
      <c r="AD5581" t="s">
        <v>2</v>
      </c>
      <c r="AE5581" t="s">
        <v>2</v>
      </c>
      <c r="AF5581">
        <v>9</v>
      </c>
      <c r="AG5581" t="s">
        <v>2</v>
      </c>
      <c r="AH5581" t="s">
        <v>2</v>
      </c>
      <c r="AI5581">
        <v>17</v>
      </c>
      <c r="AJ5581" t="s">
        <v>2</v>
      </c>
      <c r="AK5581" t="s">
        <v>2</v>
      </c>
      <c r="AL5581">
        <v>1.8888888888888899</v>
      </c>
      <c r="AM5581">
        <v>3</v>
      </c>
      <c r="AN5581">
        <v>17</v>
      </c>
      <c r="AO5581">
        <v>17</v>
      </c>
      <c r="AP5581">
        <v>8</v>
      </c>
      <c r="AQ5581">
        <v>0</v>
      </c>
      <c r="AR5581" t="s">
        <v>2</v>
      </c>
      <c r="AS5581" t="s">
        <v>2</v>
      </c>
      <c r="AT5581" t="s">
        <v>2</v>
      </c>
      <c r="AU5581" t="s">
        <v>2</v>
      </c>
      <c r="AV5581" t="s">
        <v>2</v>
      </c>
      <c r="AW5581" t="s">
        <v>2</v>
      </c>
      <c r="AX5581" t="s">
        <v>2</v>
      </c>
      <c r="AY5581" t="s">
        <v>2</v>
      </c>
      <c r="AZ5581" t="s">
        <v>2</v>
      </c>
      <c r="BA5581" t="s">
        <v>2</v>
      </c>
      <c r="BB5581" t="s">
        <v>2</v>
      </c>
      <c r="BC5581" t="s">
        <v>2</v>
      </c>
      <c r="BD5581" t="s">
        <v>2</v>
      </c>
      <c r="BE5581" t="s">
        <v>2</v>
      </c>
      <c r="BF5581" t="s">
        <v>2</v>
      </c>
      <c r="BG5581" t="s">
        <v>2</v>
      </c>
      <c r="BH5581" t="s">
        <v>2</v>
      </c>
    </row>
    <row r="5582" spans="1:60" x14ac:dyDescent="0.3">
      <c r="A5582">
        <v>125409</v>
      </c>
      <c r="B5582" t="s">
        <v>0</v>
      </c>
      <c r="C5582" t="s">
        <v>13</v>
      </c>
      <c r="D5582">
        <v>28</v>
      </c>
      <c r="E5582" t="s">
        <v>82</v>
      </c>
      <c r="F5582">
        <v>926</v>
      </c>
      <c r="G5582">
        <v>0</v>
      </c>
      <c r="H5582" t="s">
        <v>83</v>
      </c>
      <c r="I5582" t="s">
        <v>82</v>
      </c>
      <c r="J5582" t="s">
        <v>88</v>
      </c>
      <c r="K5582" t="s">
        <v>2</v>
      </c>
      <c r="L5582" t="s">
        <v>2</v>
      </c>
      <c r="M5582" t="s">
        <v>2</v>
      </c>
      <c r="N5582" t="s">
        <v>2</v>
      </c>
      <c r="O5582" t="s">
        <v>2</v>
      </c>
      <c r="P5582" t="s">
        <v>2</v>
      </c>
      <c r="Q5582" t="s">
        <v>2</v>
      </c>
      <c r="R5582" t="s">
        <v>2</v>
      </c>
      <c r="S5582" t="s">
        <v>2</v>
      </c>
      <c r="T5582" t="s">
        <v>2</v>
      </c>
      <c r="U5582" t="s">
        <v>2</v>
      </c>
      <c r="V5582" t="s">
        <v>2</v>
      </c>
      <c r="W5582" t="s">
        <v>2</v>
      </c>
      <c r="X5582" t="s">
        <v>2</v>
      </c>
      <c r="Y5582" t="s">
        <v>2</v>
      </c>
      <c r="Z5582" t="s">
        <v>2</v>
      </c>
      <c r="AA5582" t="s">
        <v>2</v>
      </c>
      <c r="AB5582" t="s">
        <v>2</v>
      </c>
      <c r="AC5582" t="s">
        <v>2</v>
      </c>
      <c r="AD5582" t="s">
        <v>2</v>
      </c>
      <c r="AE5582" t="s">
        <v>2</v>
      </c>
      <c r="AF5582">
        <v>18</v>
      </c>
      <c r="AG5582">
        <v>8</v>
      </c>
      <c r="AH5582" t="s">
        <v>2</v>
      </c>
      <c r="AI5582">
        <v>146</v>
      </c>
      <c r="AJ5582">
        <v>84</v>
      </c>
      <c r="AK5582" t="s">
        <v>2</v>
      </c>
      <c r="AL5582">
        <v>8.1111111111111107</v>
      </c>
      <c r="AM5582">
        <v>23</v>
      </c>
      <c r="AN5582">
        <v>73</v>
      </c>
      <c r="AO5582">
        <v>84</v>
      </c>
      <c r="AP5582">
        <v>10</v>
      </c>
      <c r="AQ5582">
        <v>0</v>
      </c>
      <c r="AR5582">
        <v>0</v>
      </c>
      <c r="AS5582">
        <v>0</v>
      </c>
      <c r="AT5582">
        <v>1</v>
      </c>
      <c r="AU5582">
        <v>1</v>
      </c>
      <c r="AV5582" t="s">
        <v>2</v>
      </c>
      <c r="AW5582" t="s">
        <v>2</v>
      </c>
      <c r="AX5582" t="s">
        <v>2</v>
      </c>
      <c r="AY5582" t="s">
        <v>2</v>
      </c>
      <c r="AZ5582">
        <v>0</v>
      </c>
      <c r="BA5582">
        <v>0</v>
      </c>
      <c r="BB5582">
        <v>1</v>
      </c>
      <c r="BC5582">
        <v>1</v>
      </c>
      <c r="BD5582">
        <v>1</v>
      </c>
      <c r="BE5582">
        <v>0</v>
      </c>
      <c r="BF5582">
        <v>0</v>
      </c>
      <c r="BG5582">
        <v>18709677.420000002</v>
      </c>
      <c r="BH5582">
        <v>20000000</v>
      </c>
    </row>
    <row r="5583" spans="1:60" x14ac:dyDescent="0.3">
      <c r="A5583">
        <v>387748</v>
      </c>
      <c r="B5583" t="s">
        <v>0</v>
      </c>
      <c r="C5583" t="s">
        <v>13</v>
      </c>
      <c r="D5583">
        <v>32</v>
      </c>
      <c r="E5583" t="s">
        <v>82</v>
      </c>
      <c r="F5583">
        <v>919</v>
      </c>
      <c r="G5583">
        <v>2</v>
      </c>
      <c r="H5583" t="s">
        <v>83</v>
      </c>
      <c r="I5583" t="s">
        <v>82</v>
      </c>
      <c r="J5583" t="s">
        <v>85</v>
      </c>
      <c r="K5583" t="s">
        <v>2</v>
      </c>
      <c r="L5583" t="s">
        <v>2</v>
      </c>
      <c r="M5583" t="s">
        <v>2</v>
      </c>
      <c r="N5583" t="s">
        <v>2</v>
      </c>
      <c r="O5583" t="s">
        <v>2</v>
      </c>
      <c r="P5583" t="s">
        <v>2</v>
      </c>
      <c r="Q5583" t="s">
        <v>2</v>
      </c>
      <c r="R5583" t="s">
        <v>2</v>
      </c>
      <c r="S5583" t="s">
        <v>2</v>
      </c>
      <c r="T5583" t="s">
        <v>2</v>
      </c>
      <c r="U5583" t="s">
        <v>2</v>
      </c>
      <c r="V5583" t="s">
        <v>2</v>
      </c>
      <c r="W5583" t="s">
        <v>2</v>
      </c>
      <c r="X5583" t="s">
        <v>2</v>
      </c>
      <c r="Y5583" t="s">
        <v>2</v>
      </c>
      <c r="Z5583" t="s">
        <v>2</v>
      </c>
      <c r="AA5583" t="s">
        <v>2</v>
      </c>
      <c r="AB5583" t="s">
        <v>2</v>
      </c>
      <c r="AC5583" t="s">
        <v>2</v>
      </c>
      <c r="AD5583" t="s">
        <v>2</v>
      </c>
      <c r="AE5583" t="s">
        <v>2</v>
      </c>
      <c r="AF5583">
        <v>46</v>
      </c>
      <c r="AG5583">
        <v>33</v>
      </c>
      <c r="AH5583">
        <v>33</v>
      </c>
      <c r="AI5583">
        <v>185</v>
      </c>
      <c r="AJ5583">
        <v>118</v>
      </c>
      <c r="AK5583">
        <v>118</v>
      </c>
      <c r="AL5583">
        <v>4.0217391304347796</v>
      </c>
      <c r="AM5583">
        <v>36</v>
      </c>
      <c r="AN5583">
        <v>92.5</v>
      </c>
      <c r="AO5583">
        <v>118</v>
      </c>
      <c r="AP5583">
        <v>36</v>
      </c>
      <c r="AQ5583">
        <v>0</v>
      </c>
      <c r="AR5583" t="s">
        <v>2</v>
      </c>
      <c r="AS5583" t="s">
        <v>2</v>
      </c>
      <c r="AT5583" t="s">
        <v>2</v>
      </c>
      <c r="AU5583" t="s">
        <v>2</v>
      </c>
      <c r="AV5583" t="s">
        <v>2</v>
      </c>
      <c r="AW5583" t="s">
        <v>2</v>
      </c>
      <c r="AX5583" t="s">
        <v>2</v>
      </c>
      <c r="AY5583" t="s">
        <v>2</v>
      </c>
      <c r="AZ5583">
        <v>0</v>
      </c>
      <c r="BA5583">
        <v>0</v>
      </c>
      <c r="BB5583">
        <v>1</v>
      </c>
      <c r="BC5583">
        <v>1</v>
      </c>
      <c r="BD5583">
        <v>1</v>
      </c>
      <c r="BE5583">
        <v>0</v>
      </c>
      <c r="BF5583">
        <v>0</v>
      </c>
      <c r="BG5583">
        <v>44086021.506666698</v>
      </c>
      <c r="BH5583">
        <v>50000000</v>
      </c>
    </row>
    <row r="5584" spans="1:60" x14ac:dyDescent="0.3">
      <c r="A5584">
        <v>565134</v>
      </c>
      <c r="B5584" t="s">
        <v>0</v>
      </c>
      <c r="C5584" t="s">
        <v>14</v>
      </c>
      <c r="D5584">
        <v>31</v>
      </c>
      <c r="E5584" t="s">
        <v>82</v>
      </c>
      <c r="F5584">
        <v>868</v>
      </c>
      <c r="G5584">
        <v>63</v>
      </c>
      <c r="H5584" t="s">
        <v>83</v>
      </c>
      <c r="I5584" t="s">
        <v>82</v>
      </c>
      <c r="J5584" t="s">
        <v>88</v>
      </c>
      <c r="K5584">
        <v>14</v>
      </c>
      <c r="L5584">
        <v>14</v>
      </c>
      <c r="M5584">
        <v>14</v>
      </c>
      <c r="N5584" t="s">
        <v>98</v>
      </c>
      <c r="O5584" t="s">
        <v>106</v>
      </c>
      <c r="P5584">
        <v>14</v>
      </c>
      <c r="Q5584">
        <v>1285620000</v>
      </c>
      <c r="R5584">
        <v>91830000</v>
      </c>
      <c r="S5584">
        <v>339000000</v>
      </c>
      <c r="T5584">
        <v>32</v>
      </c>
      <c r="U5584">
        <v>32</v>
      </c>
      <c r="V5584">
        <v>32</v>
      </c>
      <c r="W5584">
        <v>2.28571428571429</v>
      </c>
      <c r="X5584">
        <v>6</v>
      </c>
      <c r="Y5584">
        <v>1285620000</v>
      </c>
      <c r="Z5584">
        <v>1285620000</v>
      </c>
      <c r="AA5584">
        <v>32</v>
      </c>
      <c r="AB5584">
        <v>32</v>
      </c>
      <c r="AC5584">
        <v>1</v>
      </c>
      <c r="AD5584">
        <v>6</v>
      </c>
      <c r="AE5584" t="s">
        <v>2</v>
      </c>
      <c r="AF5584">
        <v>69</v>
      </c>
      <c r="AG5584">
        <v>69</v>
      </c>
      <c r="AH5584">
        <v>69</v>
      </c>
      <c r="AI5584">
        <v>290</v>
      </c>
      <c r="AJ5584">
        <v>290</v>
      </c>
      <c r="AK5584">
        <v>290</v>
      </c>
      <c r="AL5584">
        <v>4.2028985507246404</v>
      </c>
      <c r="AM5584">
        <v>31</v>
      </c>
      <c r="AN5584">
        <v>290</v>
      </c>
      <c r="AO5584">
        <v>290</v>
      </c>
      <c r="AP5584">
        <v>3</v>
      </c>
      <c r="AQ5584">
        <v>0</v>
      </c>
      <c r="AR5584">
        <v>0</v>
      </c>
      <c r="AS5584">
        <v>0</v>
      </c>
      <c r="AT5584">
        <v>1</v>
      </c>
      <c r="AU5584">
        <v>1</v>
      </c>
      <c r="AV5584">
        <v>58056033.333333299</v>
      </c>
      <c r="AW5584">
        <v>53227200</v>
      </c>
      <c r="AX5584">
        <v>1</v>
      </c>
      <c r="AY5584">
        <v>1</v>
      </c>
      <c r="AZ5584">
        <v>1</v>
      </c>
      <c r="BA5584">
        <v>1</v>
      </c>
      <c r="BB5584">
        <v>0</v>
      </c>
      <c r="BC5584">
        <v>0</v>
      </c>
      <c r="BD5584">
        <v>1</v>
      </c>
      <c r="BE5584">
        <v>136451.60999999999</v>
      </c>
      <c r="BF5584">
        <v>136451.60999999999</v>
      </c>
      <c r="BG5584">
        <v>0</v>
      </c>
      <c r="BH5584">
        <v>0</v>
      </c>
    </row>
    <row r="5585" spans="1:60" x14ac:dyDescent="0.3">
      <c r="A5585">
        <v>88591</v>
      </c>
      <c r="B5585" t="s">
        <v>0</v>
      </c>
      <c r="C5585" t="s">
        <v>14</v>
      </c>
      <c r="D5585">
        <v>24</v>
      </c>
      <c r="E5585" t="s">
        <v>82</v>
      </c>
      <c r="F5585">
        <v>884</v>
      </c>
      <c r="G5585">
        <v>6</v>
      </c>
      <c r="H5585" t="s">
        <v>83</v>
      </c>
      <c r="I5585" t="s">
        <v>82</v>
      </c>
      <c r="J5585" t="s">
        <v>85</v>
      </c>
      <c r="K5585" t="s">
        <v>2</v>
      </c>
      <c r="L5585" t="s">
        <v>2</v>
      </c>
      <c r="M5585" t="s">
        <v>2</v>
      </c>
      <c r="N5585" t="s">
        <v>2</v>
      </c>
      <c r="O5585" t="s">
        <v>2</v>
      </c>
      <c r="P5585" t="s">
        <v>2</v>
      </c>
      <c r="Q5585" t="s">
        <v>2</v>
      </c>
      <c r="R5585" t="s">
        <v>2</v>
      </c>
      <c r="S5585" t="s">
        <v>2</v>
      </c>
      <c r="T5585" t="s">
        <v>2</v>
      </c>
      <c r="U5585" t="s">
        <v>2</v>
      </c>
      <c r="V5585" t="s">
        <v>2</v>
      </c>
      <c r="W5585" t="s">
        <v>2</v>
      </c>
      <c r="X5585" t="s">
        <v>2</v>
      </c>
      <c r="Y5585" t="s">
        <v>2</v>
      </c>
      <c r="Z5585" t="s">
        <v>2</v>
      </c>
      <c r="AA5585" t="s">
        <v>2</v>
      </c>
      <c r="AB5585" t="s">
        <v>2</v>
      </c>
      <c r="AC5585" t="s">
        <v>2</v>
      </c>
      <c r="AD5585" t="s">
        <v>2</v>
      </c>
      <c r="AE5585" t="s">
        <v>2</v>
      </c>
      <c r="AF5585">
        <v>38</v>
      </c>
      <c r="AG5585">
        <v>38</v>
      </c>
      <c r="AH5585">
        <v>17</v>
      </c>
      <c r="AI5585">
        <v>164</v>
      </c>
      <c r="AJ5585">
        <v>164</v>
      </c>
      <c r="AK5585">
        <v>22</v>
      </c>
      <c r="AL5585">
        <v>4.3157894736842097</v>
      </c>
      <c r="AM5585">
        <v>32</v>
      </c>
      <c r="AN5585">
        <v>82</v>
      </c>
      <c r="AO5585">
        <v>144</v>
      </c>
      <c r="AP5585">
        <v>4</v>
      </c>
      <c r="AQ5585">
        <v>0</v>
      </c>
      <c r="AR5585">
        <v>3</v>
      </c>
      <c r="AS5585">
        <v>3</v>
      </c>
      <c r="AT5585">
        <v>0</v>
      </c>
      <c r="AU5585">
        <v>0</v>
      </c>
      <c r="AV5585" t="s">
        <v>2</v>
      </c>
      <c r="AW5585" t="s">
        <v>2</v>
      </c>
      <c r="AX5585" t="s">
        <v>2</v>
      </c>
      <c r="AY5585" t="s">
        <v>2</v>
      </c>
      <c r="AZ5585">
        <v>1</v>
      </c>
      <c r="BA5585">
        <v>1</v>
      </c>
      <c r="BB5585">
        <v>0</v>
      </c>
      <c r="BC5585">
        <v>0</v>
      </c>
      <c r="BD5585">
        <v>1</v>
      </c>
      <c r="BE5585">
        <v>747362.55</v>
      </c>
      <c r="BF5585">
        <v>747362.55</v>
      </c>
      <c r="BG5585">
        <v>0</v>
      </c>
      <c r="BH5585">
        <v>0</v>
      </c>
    </row>
    <row r="5586" spans="1:60" x14ac:dyDescent="0.3">
      <c r="A5586">
        <v>337773</v>
      </c>
      <c r="B5586" t="s">
        <v>0</v>
      </c>
      <c r="C5586" t="s">
        <v>14</v>
      </c>
      <c r="D5586">
        <v>33</v>
      </c>
      <c r="E5586" t="s">
        <v>82</v>
      </c>
      <c r="F5586">
        <v>890</v>
      </c>
      <c r="G5586">
        <v>0</v>
      </c>
      <c r="H5586" t="s">
        <v>83</v>
      </c>
      <c r="I5586" t="s">
        <v>82</v>
      </c>
      <c r="J5586" t="s">
        <v>88</v>
      </c>
      <c r="K5586" t="s">
        <v>2</v>
      </c>
      <c r="L5586" t="s">
        <v>2</v>
      </c>
      <c r="M5586" t="s">
        <v>2</v>
      </c>
      <c r="N5586" t="s">
        <v>2</v>
      </c>
      <c r="O5586" t="s">
        <v>2</v>
      </c>
      <c r="P5586" t="s">
        <v>2</v>
      </c>
      <c r="Q5586" t="s">
        <v>2</v>
      </c>
      <c r="R5586" t="s">
        <v>2</v>
      </c>
      <c r="S5586" t="s">
        <v>2</v>
      </c>
      <c r="T5586" t="s">
        <v>2</v>
      </c>
      <c r="U5586" t="s">
        <v>2</v>
      </c>
      <c r="V5586" t="s">
        <v>2</v>
      </c>
      <c r="W5586" t="s">
        <v>2</v>
      </c>
      <c r="X5586" t="s">
        <v>2</v>
      </c>
      <c r="Y5586" t="s">
        <v>2</v>
      </c>
      <c r="Z5586" t="s">
        <v>2</v>
      </c>
      <c r="AA5586" t="s">
        <v>2</v>
      </c>
      <c r="AB5586" t="s">
        <v>2</v>
      </c>
      <c r="AC5586" t="s">
        <v>2</v>
      </c>
      <c r="AD5586" t="s">
        <v>2</v>
      </c>
      <c r="AE5586" t="s">
        <v>2</v>
      </c>
      <c r="AF5586">
        <v>128</v>
      </c>
      <c r="AG5586">
        <v>128</v>
      </c>
      <c r="AH5586">
        <v>76</v>
      </c>
      <c r="AI5586">
        <v>979</v>
      </c>
      <c r="AJ5586">
        <v>979</v>
      </c>
      <c r="AK5586">
        <v>251</v>
      </c>
      <c r="AL5586">
        <v>7.6484375</v>
      </c>
      <c r="AM5586">
        <v>160</v>
      </c>
      <c r="AN5586">
        <v>489.5</v>
      </c>
      <c r="AO5586">
        <v>742</v>
      </c>
      <c r="AP5586">
        <v>4</v>
      </c>
      <c r="AQ5586">
        <v>0</v>
      </c>
      <c r="AR5586">
        <v>1</v>
      </c>
      <c r="AS5586">
        <v>1</v>
      </c>
      <c r="AT5586">
        <v>0</v>
      </c>
      <c r="AU5586">
        <v>0</v>
      </c>
      <c r="AV5586" t="s">
        <v>2</v>
      </c>
      <c r="AW5586" t="s">
        <v>2</v>
      </c>
      <c r="AX5586" t="s">
        <v>2</v>
      </c>
      <c r="AY5586" t="s">
        <v>2</v>
      </c>
      <c r="AZ5586">
        <v>1</v>
      </c>
      <c r="BA5586">
        <v>1</v>
      </c>
      <c r="BB5586">
        <v>0</v>
      </c>
      <c r="BC5586">
        <v>0</v>
      </c>
      <c r="BD5586">
        <v>1</v>
      </c>
      <c r="BE5586">
        <v>246115.21</v>
      </c>
      <c r="BF5586">
        <v>246115.21</v>
      </c>
      <c r="BG5586">
        <v>0</v>
      </c>
      <c r="BH5586">
        <v>0</v>
      </c>
    </row>
    <row r="5587" spans="1:60" x14ac:dyDescent="0.3">
      <c r="A5587">
        <v>61868</v>
      </c>
      <c r="B5587" t="s">
        <v>0</v>
      </c>
      <c r="C5587" t="s">
        <v>13</v>
      </c>
      <c r="D5587">
        <v>45</v>
      </c>
      <c r="E5587" t="s">
        <v>82</v>
      </c>
      <c r="F5587">
        <v>879</v>
      </c>
      <c r="G5587">
        <v>0</v>
      </c>
      <c r="H5587" t="s">
        <v>83</v>
      </c>
      <c r="I5587" t="s">
        <v>82</v>
      </c>
      <c r="J5587" t="s">
        <v>85</v>
      </c>
      <c r="K5587" t="s">
        <v>2</v>
      </c>
      <c r="L5587" t="s">
        <v>2</v>
      </c>
      <c r="M5587" t="s">
        <v>2</v>
      </c>
      <c r="N5587" t="s">
        <v>2</v>
      </c>
      <c r="O5587" t="s">
        <v>2</v>
      </c>
      <c r="P5587" t="s">
        <v>2</v>
      </c>
      <c r="Q5587" t="s">
        <v>2</v>
      </c>
      <c r="R5587" t="s">
        <v>2</v>
      </c>
      <c r="S5587" t="s">
        <v>2</v>
      </c>
      <c r="T5587" t="s">
        <v>2</v>
      </c>
      <c r="U5587" t="s">
        <v>2</v>
      </c>
      <c r="V5587" t="s">
        <v>2</v>
      </c>
      <c r="W5587" t="s">
        <v>2</v>
      </c>
      <c r="X5587" t="s">
        <v>2</v>
      </c>
      <c r="Y5587" t="s">
        <v>2</v>
      </c>
      <c r="Z5587" t="s">
        <v>2</v>
      </c>
      <c r="AA5587" t="s">
        <v>2</v>
      </c>
      <c r="AB5587" t="s">
        <v>2</v>
      </c>
      <c r="AC5587" t="s">
        <v>2</v>
      </c>
      <c r="AD5587" t="s">
        <v>2</v>
      </c>
      <c r="AE5587" t="s">
        <v>2</v>
      </c>
      <c r="AF5587">
        <v>9</v>
      </c>
      <c r="AG5587">
        <v>9</v>
      </c>
      <c r="AH5587">
        <v>3</v>
      </c>
      <c r="AI5587">
        <v>54</v>
      </c>
      <c r="AJ5587">
        <v>54</v>
      </c>
      <c r="AK5587">
        <v>4</v>
      </c>
      <c r="AL5587">
        <v>6</v>
      </c>
      <c r="AM5587">
        <v>24</v>
      </c>
      <c r="AN5587">
        <v>27</v>
      </c>
      <c r="AO5587">
        <v>50</v>
      </c>
      <c r="AP5587">
        <v>20</v>
      </c>
      <c r="AQ5587">
        <v>0</v>
      </c>
      <c r="AR5587" t="s">
        <v>2</v>
      </c>
      <c r="AS5587" t="s">
        <v>2</v>
      </c>
      <c r="AT5587" t="s">
        <v>2</v>
      </c>
      <c r="AU5587" t="s">
        <v>2</v>
      </c>
      <c r="AV5587" t="s">
        <v>2</v>
      </c>
      <c r="AW5587" t="s">
        <v>2</v>
      </c>
      <c r="AX5587" t="s">
        <v>2</v>
      </c>
      <c r="AY5587" t="s">
        <v>2</v>
      </c>
      <c r="AZ5587" t="s">
        <v>2</v>
      </c>
      <c r="BA5587" t="s">
        <v>2</v>
      </c>
      <c r="BB5587" t="s">
        <v>2</v>
      </c>
      <c r="BC5587" t="s">
        <v>2</v>
      </c>
      <c r="BD5587" t="s">
        <v>2</v>
      </c>
      <c r="BE5587" t="s">
        <v>2</v>
      </c>
      <c r="BF5587" t="s">
        <v>2</v>
      </c>
      <c r="BG5587" t="s">
        <v>2</v>
      </c>
      <c r="BH5587" t="s">
        <v>2</v>
      </c>
    </row>
    <row r="5588" spans="1:60" x14ac:dyDescent="0.3">
      <c r="A5588">
        <v>183345</v>
      </c>
      <c r="B5588" t="s">
        <v>0</v>
      </c>
      <c r="C5588" t="s">
        <v>14</v>
      </c>
      <c r="D5588">
        <v>42</v>
      </c>
      <c r="E5588" t="s">
        <v>82</v>
      </c>
      <c r="F5588">
        <v>849</v>
      </c>
      <c r="G5588">
        <v>3</v>
      </c>
      <c r="H5588" t="s">
        <v>83</v>
      </c>
      <c r="I5588" t="s">
        <v>84</v>
      </c>
      <c r="J5588" t="s">
        <v>88</v>
      </c>
      <c r="K5588">
        <v>4</v>
      </c>
      <c r="L5588">
        <v>4</v>
      </c>
      <c r="M5588">
        <v>4</v>
      </c>
      <c r="N5588" t="s">
        <v>86</v>
      </c>
      <c r="O5588" t="s">
        <v>87</v>
      </c>
      <c r="P5588">
        <v>4</v>
      </c>
      <c r="Q5588">
        <v>198000000</v>
      </c>
      <c r="R5588">
        <v>49500000</v>
      </c>
      <c r="S5588">
        <v>50000000</v>
      </c>
      <c r="T5588">
        <v>4</v>
      </c>
      <c r="U5588">
        <v>4</v>
      </c>
      <c r="V5588">
        <v>4</v>
      </c>
      <c r="W5588">
        <v>1</v>
      </c>
      <c r="X5588">
        <v>1</v>
      </c>
      <c r="Y5588">
        <v>198000000</v>
      </c>
      <c r="Z5588">
        <v>198000000</v>
      </c>
      <c r="AA5588">
        <v>4</v>
      </c>
      <c r="AB5588">
        <v>4</v>
      </c>
      <c r="AC5588">
        <v>0</v>
      </c>
      <c r="AD5588">
        <v>2</v>
      </c>
      <c r="AE5588">
        <v>4</v>
      </c>
      <c r="AF5588">
        <v>32</v>
      </c>
      <c r="AG5588">
        <v>32</v>
      </c>
      <c r="AH5588">
        <v>32</v>
      </c>
      <c r="AI5588">
        <v>86</v>
      </c>
      <c r="AJ5588">
        <v>86</v>
      </c>
      <c r="AK5588">
        <v>86</v>
      </c>
      <c r="AL5588">
        <v>2.6875</v>
      </c>
      <c r="AM5588">
        <v>7</v>
      </c>
      <c r="AN5588">
        <v>86</v>
      </c>
      <c r="AO5588">
        <v>86</v>
      </c>
      <c r="AP5588">
        <v>1</v>
      </c>
      <c r="AQ5588">
        <v>0</v>
      </c>
      <c r="AR5588" t="s">
        <v>2</v>
      </c>
      <c r="AS5588" t="s">
        <v>2</v>
      </c>
      <c r="AT5588" t="s">
        <v>2</v>
      </c>
      <c r="AU5588" t="s">
        <v>2</v>
      </c>
      <c r="AV5588">
        <v>300000000</v>
      </c>
      <c r="AW5588">
        <v>300000000</v>
      </c>
      <c r="AX5588">
        <v>1</v>
      </c>
      <c r="AY5588">
        <v>1</v>
      </c>
      <c r="AZ5588">
        <v>1</v>
      </c>
      <c r="BA5588">
        <v>1</v>
      </c>
      <c r="BB5588">
        <v>0</v>
      </c>
      <c r="BC5588">
        <v>0</v>
      </c>
      <c r="BD5588">
        <v>1</v>
      </c>
      <c r="BE5588">
        <v>63378935.479999997</v>
      </c>
      <c r="BF5588">
        <v>63378935.479999997</v>
      </c>
      <c r="BG5588">
        <v>0</v>
      </c>
      <c r="BH5588">
        <v>0</v>
      </c>
    </row>
    <row r="5589" spans="1:60" x14ac:dyDescent="0.3">
      <c r="A5589">
        <v>336200</v>
      </c>
      <c r="B5589" t="s">
        <v>0</v>
      </c>
      <c r="C5589" t="s">
        <v>13</v>
      </c>
      <c r="D5589">
        <v>27</v>
      </c>
      <c r="E5589" t="s">
        <v>82</v>
      </c>
      <c r="F5589">
        <v>848</v>
      </c>
      <c r="G5589">
        <v>1</v>
      </c>
      <c r="H5589" t="s">
        <v>83</v>
      </c>
      <c r="I5589" t="s">
        <v>82</v>
      </c>
      <c r="J5589" t="s">
        <v>85</v>
      </c>
      <c r="K5589" t="s">
        <v>2</v>
      </c>
      <c r="L5589" t="s">
        <v>2</v>
      </c>
      <c r="M5589" t="s">
        <v>2</v>
      </c>
      <c r="N5589" t="s">
        <v>2</v>
      </c>
      <c r="O5589" t="s">
        <v>2</v>
      </c>
      <c r="P5589" t="s">
        <v>2</v>
      </c>
      <c r="Q5589" t="s">
        <v>2</v>
      </c>
      <c r="R5589" t="s">
        <v>2</v>
      </c>
      <c r="S5589" t="s">
        <v>2</v>
      </c>
      <c r="T5589" t="s">
        <v>2</v>
      </c>
      <c r="U5589" t="s">
        <v>2</v>
      </c>
      <c r="V5589" t="s">
        <v>2</v>
      </c>
      <c r="W5589" t="s">
        <v>2</v>
      </c>
      <c r="X5589" t="s">
        <v>2</v>
      </c>
      <c r="Y5589" t="s">
        <v>2</v>
      </c>
      <c r="Z5589" t="s">
        <v>2</v>
      </c>
      <c r="AA5589" t="s">
        <v>2</v>
      </c>
      <c r="AB5589" t="s">
        <v>2</v>
      </c>
      <c r="AC5589" t="s">
        <v>2</v>
      </c>
      <c r="AD5589" t="s">
        <v>2</v>
      </c>
      <c r="AE5589" t="s">
        <v>2</v>
      </c>
      <c r="AF5589">
        <v>3</v>
      </c>
      <c r="AG5589">
        <v>3</v>
      </c>
      <c r="AH5589">
        <v>3</v>
      </c>
      <c r="AI5589">
        <v>5</v>
      </c>
      <c r="AJ5589">
        <v>5</v>
      </c>
      <c r="AK5589">
        <v>5</v>
      </c>
      <c r="AL5589">
        <v>1.6666666666666701</v>
      </c>
      <c r="AM5589">
        <v>2</v>
      </c>
      <c r="AN5589">
        <v>5</v>
      </c>
      <c r="AO5589">
        <v>5</v>
      </c>
      <c r="AP5589">
        <v>1</v>
      </c>
      <c r="AQ5589">
        <v>0</v>
      </c>
      <c r="AR5589" t="s">
        <v>2</v>
      </c>
      <c r="AS5589" t="s">
        <v>2</v>
      </c>
      <c r="AT5589" t="s">
        <v>2</v>
      </c>
      <c r="AU5589" t="s">
        <v>2</v>
      </c>
      <c r="AV5589" t="s">
        <v>2</v>
      </c>
      <c r="AW5589" t="s">
        <v>2</v>
      </c>
      <c r="AX5589" t="s">
        <v>2</v>
      </c>
      <c r="AY5589" t="s">
        <v>2</v>
      </c>
      <c r="AZ5589">
        <v>1</v>
      </c>
      <c r="BA5589">
        <v>1</v>
      </c>
      <c r="BB5589">
        <v>1</v>
      </c>
      <c r="BC5589">
        <v>1</v>
      </c>
      <c r="BD5589">
        <v>2</v>
      </c>
      <c r="BE5589">
        <v>145161.29</v>
      </c>
      <c r="BF5589">
        <v>145161.29</v>
      </c>
      <c r="BG5589">
        <v>629032.26</v>
      </c>
      <c r="BH5589">
        <v>629032.26</v>
      </c>
    </row>
    <row r="5590" spans="1:60" x14ac:dyDescent="0.3">
      <c r="A5590">
        <v>300077</v>
      </c>
      <c r="B5590" t="s">
        <v>0</v>
      </c>
      <c r="C5590" t="s">
        <v>13</v>
      </c>
      <c r="D5590">
        <v>27</v>
      </c>
      <c r="E5590" t="s">
        <v>82</v>
      </c>
      <c r="F5590">
        <v>873</v>
      </c>
      <c r="G5590">
        <v>0</v>
      </c>
      <c r="H5590" t="s">
        <v>83</v>
      </c>
      <c r="I5590" t="s">
        <v>82</v>
      </c>
      <c r="J5590" t="s">
        <v>85</v>
      </c>
      <c r="K5590">
        <v>1</v>
      </c>
      <c r="L5590">
        <v>1</v>
      </c>
      <c r="M5590">
        <v>1</v>
      </c>
      <c r="N5590" t="s">
        <v>91</v>
      </c>
      <c r="O5590" t="s">
        <v>95</v>
      </c>
      <c r="P5590">
        <v>1</v>
      </c>
      <c r="Q5590">
        <v>20000</v>
      </c>
      <c r="R5590">
        <v>20000</v>
      </c>
      <c r="S5590">
        <v>20000</v>
      </c>
      <c r="T5590">
        <v>1</v>
      </c>
      <c r="U5590">
        <v>1</v>
      </c>
      <c r="V5590">
        <v>1</v>
      </c>
      <c r="W5590">
        <v>1</v>
      </c>
      <c r="X5590">
        <v>1</v>
      </c>
      <c r="Y5590">
        <v>20000</v>
      </c>
      <c r="Z5590">
        <v>20000</v>
      </c>
      <c r="AA5590">
        <v>1</v>
      </c>
      <c r="AB5590">
        <v>1</v>
      </c>
      <c r="AC5590">
        <v>0</v>
      </c>
      <c r="AD5590" t="s">
        <v>2</v>
      </c>
      <c r="AE5590">
        <v>1</v>
      </c>
      <c r="AF5590">
        <v>64</v>
      </c>
      <c r="AG5590">
        <v>64</v>
      </c>
      <c r="AH5590">
        <v>64</v>
      </c>
      <c r="AI5590">
        <v>243</v>
      </c>
      <c r="AJ5590">
        <v>243</v>
      </c>
      <c r="AK5590">
        <v>243</v>
      </c>
      <c r="AL5590">
        <v>3.796875</v>
      </c>
      <c r="AM5590">
        <v>40</v>
      </c>
      <c r="AN5590">
        <v>243</v>
      </c>
      <c r="AO5590">
        <v>243</v>
      </c>
      <c r="AP5590">
        <v>5</v>
      </c>
      <c r="AQ5590">
        <v>0</v>
      </c>
      <c r="AR5590">
        <v>1</v>
      </c>
      <c r="AS5590">
        <v>1</v>
      </c>
      <c r="AT5590">
        <v>0</v>
      </c>
      <c r="AU5590">
        <v>0</v>
      </c>
      <c r="AV5590" t="s">
        <v>2</v>
      </c>
      <c r="AW5590" t="s">
        <v>2</v>
      </c>
      <c r="AX5590" t="s">
        <v>2</v>
      </c>
      <c r="AY5590" t="s">
        <v>2</v>
      </c>
      <c r="AZ5590">
        <v>1</v>
      </c>
      <c r="BA5590">
        <v>1</v>
      </c>
      <c r="BB5590">
        <v>1</v>
      </c>
      <c r="BC5590">
        <v>1</v>
      </c>
      <c r="BD5590">
        <v>2</v>
      </c>
      <c r="BE5590">
        <v>125161.29</v>
      </c>
      <c r="BF5590">
        <v>125161.29</v>
      </c>
      <c r="BG5590">
        <v>30000000</v>
      </c>
      <c r="BH5590">
        <v>30000000</v>
      </c>
    </row>
    <row r="5591" spans="1:60" x14ac:dyDescent="0.3">
      <c r="A5591">
        <v>50646</v>
      </c>
      <c r="B5591" t="s">
        <v>0</v>
      </c>
      <c r="C5591" t="s">
        <v>13</v>
      </c>
      <c r="D5591">
        <v>18</v>
      </c>
      <c r="E5591" t="s">
        <v>82</v>
      </c>
      <c r="F5591">
        <v>855</v>
      </c>
      <c r="G5591">
        <v>12</v>
      </c>
      <c r="H5591" t="s">
        <v>83</v>
      </c>
      <c r="I5591" t="s">
        <v>82</v>
      </c>
      <c r="J5591" t="s">
        <v>85</v>
      </c>
      <c r="K5591">
        <v>6</v>
      </c>
      <c r="L5591">
        <v>6</v>
      </c>
      <c r="M5591">
        <v>6</v>
      </c>
      <c r="N5591" t="s">
        <v>93</v>
      </c>
      <c r="O5591" t="s">
        <v>105</v>
      </c>
      <c r="P5591">
        <v>3</v>
      </c>
      <c r="Q5591">
        <v>195000</v>
      </c>
      <c r="R5591">
        <v>32500</v>
      </c>
      <c r="S5591">
        <v>100000</v>
      </c>
      <c r="T5591">
        <v>6</v>
      </c>
      <c r="U5591">
        <v>6</v>
      </c>
      <c r="V5591">
        <v>6</v>
      </c>
      <c r="W5591">
        <v>1</v>
      </c>
      <c r="X5591">
        <v>1</v>
      </c>
      <c r="Y5591">
        <v>195000</v>
      </c>
      <c r="Z5591">
        <v>195000</v>
      </c>
      <c r="AA5591">
        <v>6</v>
      </c>
      <c r="AB5591">
        <v>6</v>
      </c>
      <c r="AC5591">
        <v>0</v>
      </c>
      <c r="AD5591">
        <v>4</v>
      </c>
      <c r="AE5591">
        <v>6</v>
      </c>
      <c r="AF5591">
        <v>35</v>
      </c>
      <c r="AG5591">
        <v>35</v>
      </c>
      <c r="AH5591">
        <v>35</v>
      </c>
      <c r="AI5591">
        <v>108</v>
      </c>
      <c r="AJ5591">
        <v>108</v>
      </c>
      <c r="AK5591">
        <v>108</v>
      </c>
      <c r="AL5591">
        <v>3.0857142857142899</v>
      </c>
      <c r="AM5591">
        <v>16</v>
      </c>
      <c r="AN5591">
        <v>108</v>
      </c>
      <c r="AO5591">
        <v>108</v>
      </c>
      <c r="AP5591">
        <v>4</v>
      </c>
      <c r="AQ5591">
        <v>0</v>
      </c>
      <c r="AR5591">
        <v>1</v>
      </c>
      <c r="AS5591">
        <v>1</v>
      </c>
      <c r="AT5591">
        <v>0</v>
      </c>
      <c r="AU5591">
        <v>0</v>
      </c>
      <c r="AV5591" t="s">
        <v>2</v>
      </c>
      <c r="AW5591" t="s">
        <v>2</v>
      </c>
      <c r="AX5591" t="s">
        <v>2</v>
      </c>
      <c r="AY5591" t="s">
        <v>2</v>
      </c>
      <c r="AZ5591">
        <v>1</v>
      </c>
      <c r="BA5591">
        <v>1</v>
      </c>
      <c r="BB5591">
        <v>0</v>
      </c>
      <c r="BC5591">
        <v>0</v>
      </c>
      <c r="BD5591">
        <v>1</v>
      </c>
      <c r="BE5591">
        <v>562741.93999999994</v>
      </c>
      <c r="BF5591">
        <v>562741.93999999994</v>
      </c>
      <c r="BG5591">
        <v>0</v>
      </c>
      <c r="BH5591">
        <v>0</v>
      </c>
    </row>
    <row r="5592" spans="1:60" x14ac:dyDescent="0.3">
      <c r="A5592">
        <v>339218</v>
      </c>
      <c r="B5592" t="s">
        <v>0</v>
      </c>
      <c r="C5592" t="s">
        <v>14</v>
      </c>
      <c r="D5592">
        <v>29</v>
      </c>
      <c r="E5592" t="s">
        <v>82</v>
      </c>
      <c r="F5592">
        <v>914</v>
      </c>
      <c r="G5592">
        <v>4</v>
      </c>
      <c r="H5592" t="s">
        <v>83</v>
      </c>
      <c r="I5592" t="s">
        <v>84</v>
      </c>
      <c r="J5592" t="s">
        <v>85</v>
      </c>
      <c r="K5592" t="s">
        <v>2</v>
      </c>
      <c r="L5592" t="s">
        <v>2</v>
      </c>
      <c r="M5592" t="s">
        <v>2</v>
      </c>
      <c r="N5592" t="s">
        <v>2</v>
      </c>
      <c r="O5592" t="s">
        <v>2</v>
      </c>
      <c r="P5592" t="s">
        <v>2</v>
      </c>
      <c r="Q5592" t="s">
        <v>2</v>
      </c>
      <c r="R5592" t="s">
        <v>2</v>
      </c>
      <c r="S5592" t="s">
        <v>2</v>
      </c>
      <c r="T5592" t="s">
        <v>2</v>
      </c>
      <c r="U5592" t="s">
        <v>2</v>
      </c>
      <c r="V5592" t="s">
        <v>2</v>
      </c>
      <c r="W5592" t="s">
        <v>2</v>
      </c>
      <c r="X5592" t="s">
        <v>2</v>
      </c>
      <c r="Y5592" t="s">
        <v>2</v>
      </c>
      <c r="Z5592" t="s">
        <v>2</v>
      </c>
      <c r="AA5592" t="s">
        <v>2</v>
      </c>
      <c r="AB5592" t="s">
        <v>2</v>
      </c>
      <c r="AC5592" t="s">
        <v>2</v>
      </c>
      <c r="AD5592" t="s">
        <v>2</v>
      </c>
      <c r="AE5592" t="s">
        <v>2</v>
      </c>
      <c r="AF5592">
        <v>6</v>
      </c>
      <c r="AG5592">
        <v>2</v>
      </c>
      <c r="AH5592">
        <v>2</v>
      </c>
      <c r="AI5592">
        <v>25</v>
      </c>
      <c r="AJ5592">
        <v>2</v>
      </c>
      <c r="AK5592">
        <v>2</v>
      </c>
      <c r="AL5592">
        <v>4.1666666666666696</v>
      </c>
      <c r="AM5592">
        <v>10</v>
      </c>
      <c r="AN5592">
        <v>12.5</v>
      </c>
      <c r="AO5592">
        <v>23</v>
      </c>
      <c r="AP5592">
        <v>69</v>
      </c>
      <c r="AQ5592">
        <v>0</v>
      </c>
      <c r="AR5592">
        <v>1</v>
      </c>
      <c r="AS5592">
        <v>1</v>
      </c>
      <c r="AT5592">
        <v>0</v>
      </c>
      <c r="AU5592">
        <v>0</v>
      </c>
      <c r="AV5592" t="s">
        <v>2</v>
      </c>
      <c r="AW5592" t="s">
        <v>2</v>
      </c>
      <c r="AX5592" t="s">
        <v>2</v>
      </c>
      <c r="AY5592" t="s">
        <v>2</v>
      </c>
      <c r="AZ5592">
        <v>1</v>
      </c>
      <c r="BA5592">
        <v>1</v>
      </c>
      <c r="BB5592">
        <v>0</v>
      </c>
      <c r="BC5592">
        <v>0</v>
      </c>
      <c r="BD5592">
        <v>1</v>
      </c>
      <c r="BE5592">
        <v>627634.40666666697</v>
      </c>
      <c r="BF5592">
        <v>843822.58</v>
      </c>
      <c r="BG5592">
        <v>0</v>
      </c>
      <c r="BH5592">
        <v>0</v>
      </c>
    </row>
    <row r="5593" spans="1:60" x14ac:dyDescent="0.3">
      <c r="A5593">
        <v>535007</v>
      </c>
      <c r="B5593" t="s">
        <v>0</v>
      </c>
      <c r="C5593" t="s">
        <v>14</v>
      </c>
      <c r="D5593">
        <v>37</v>
      </c>
      <c r="E5593" t="s">
        <v>82</v>
      </c>
      <c r="F5593">
        <v>916</v>
      </c>
      <c r="G5593">
        <v>0</v>
      </c>
      <c r="H5593" t="s">
        <v>83</v>
      </c>
      <c r="I5593" t="s">
        <v>84</v>
      </c>
      <c r="J5593" t="s">
        <v>88</v>
      </c>
      <c r="K5593" t="s">
        <v>2</v>
      </c>
      <c r="L5593" t="s">
        <v>2</v>
      </c>
      <c r="M5593" t="s">
        <v>2</v>
      </c>
      <c r="N5593" t="s">
        <v>2</v>
      </c>
      <c r="O5593" t="s">
        <v>2</v>
      </c>
      <c r="P5593" t="s">
        <v>2</v>
      </c>
      <c r="Q5593" t="s">
        <v>2</v>
      </c>
      <c r="R5593" t="s">
        <v>2</v>
      </c>
      <c r="S5593" t="s">
        <v>2</v>
      </c>
      <c r="T5593" t="s">
        <v>2</v>
      </c>
      <c r="U5593" t="s">
        <v>2</v>
      </c>
      <c r="V5593" t="s">
        <v>2</v>
      </c>
      <c r="W5593" t="s">
        <v>2</v>
      </c>
      <c r="X5593" t="s">
        <v>2</v>
      </c>
      <c r="Y5593" t="s">
        <v>2</v>
      </c>
      <c r="Z5593" t="s">
        <v>2</v>
      </c>
      <c r="AA5593" t="s">
        <v>2</v>
      </c>
      <c r="AB5593" t="s">
        <v>2</v>
      </c>
      <c r="AC5593" t="s">
        <v>2</v>
      </c>
      <c r="AD5593" t="s">
        <v>2</v>
      </c>
      <c r="AE5593" t="s">
        <v>2</v>
      </c>
      <c r="AF5593">
        <v>6</v>
      </c>
      <c r="AG5593">
        <v>3</v>
      </c>
      <c r="AH5593" t="s">
        <v>2</v>
      </c>
      <c r="AI5593">
        <v>37</v>
      </c>
      <c r="AJ5593">
        <v>26</v>
      </c>
      <c r="AK5593" t="s">
        <v>2</v>
      </c>
      <c r="AL5593">
        <v>6.1666666666666696</v>
      </c>
      <c r="AM5593">
        <v>16</v>
      </c>
      <c r="AN5593">
        <v>18.5</v>
      </c>
      <c r="AO5593">
        <v>26</v>
      </c>
      <c r="AP5593">
        <v>34</v>
      </c>
      <c r="AQ5593">
        <v>0</v>
      </c>
      <c r="AR5593" t="s">
        <v>2</v>
      </c>
      <c r="AS5593" t="s">
        <v>2</v>
      </c>
      <c r="AT5593" t="s">
        <v>2</v>
      </c>
      <c r="AU5593" t="s">
        <v>2</v>
      </c>
      <c r="AV5593">
        <v>395238095</v>
      </c>
      <c r="AW5593">
        <v>392857142.5</v>
      </c>
      <c r="AX5593">
        <v>1</v>
      </c>
      <c r="AY5593">
        <v>1</v>
      </c>
      <c r="AZ5593">
        <v>1</v>
      </c>
      <c r="BA5593">
        <v>1</v>
      </c>
      <c r="BB5593">
        <v>0</v>
      </c>
      <c r="BC5593">
        <v>0</v>
      </c>
      <c r="BD5593">
        <v>1</v>
      </c>
      <c r="BE5593">
        <v>991802.83</v>
      </c>
      <c r="BF5593">
        <v>1416107.47</v>
      </c>
      <c r="BG5593">
        <v>0</v>
      </c>
      <c r="BH5593">
        <v>0</v>
      </c>
    </row>
    <row r="5594" spans="1:60" x14ac:dyDescent="0.3">
      <c r="A5594">
        <v>607366</v>
      </c>
      <c r="B5594" t="s">
        <v>0</v>
      </c>
      <c r="C5594" t="s">
        <v>13</v>
      </c>
      <c r="D5594">
        <v>24</v>
      </c>
      <c r="E5594" t="s">
        <v>82</v>
      </c>
      <c r="F5594">
        <v>909</v>
      </c>
      <c r="G5594">
        <v>1</v>
      </c>
      <c r="H5594" t="s">
        <v>83</v>
      </c>
      <c r="I5594" t="s">
        <v>84</v>
      </c>
      <c r="J5594" t="s">
        <v>85</v>
      </c>
      <c r="K5594">
        <v>2</v>
      </c>
      <c r="L5594">
        <v>2</v>
      </c>
      <c r="M5594">
        <v>2</v>
      </c>
      <c r="N5594" t="s">
        <v>91</v>
      </c>
      <c r="O5594" t="s">
        <v>92</v>
      </c>
      <c r="P5594">
        <v>2</v>
      </c>
      <c r="Q5594">
        <v>20000</v>
      </c>
      <c r="R5594">
        <v>10000</v>
      </c>
      <c r="S5594">
        <v>10000</v>
      </c>
      <c r="T5594">
        <v>2</v>
      </c>
      <c r="U5594">
        <v>2</v>
      </c>
      <c r="V5594">
        <v>2</v>
      </c>
      <c r="W5594">
        <v>1</v>
      </c>
      <c r="X5594">
        <v>1</v>
      </c>
      <c r="Y5594">
        <v>20000</v>
      </c>
      <c r="Z5594">
        <v>20000</v>
      </c>
      <c r="AA5594">
        <v>2</v>
      </c>
      <c r="AB5594">
        <v>2</v>
      </c>
      <c r="AC5594">
        <v>46</v>
      </c>
      <c r="AD5594">
        <v>12</v>
      </c>
      <c r="AE5594">
        <v>2</v>
      </c>
      <c r="AF5594">
        <v>49</v>
      </c>
      <c r="AG5594">
        <v>36</v>
      </c>
      <c r="AH5594">
        <v>31</v>
      </c>
      <c r="AI5594">
        <v>200</v>
      </c>
      <c r="AJ5594">
        <v>120</v>
      </c>
      <c r="AK5594">
        <v>88</v>
      </c>
      <c r="AL5594">
        <v>4.0816326530612201</v>
      </c>
      <c r="AM5594">
        <v>24</v>
      </c>
      <c r="AN5594">
        <v>66.6666666666667</v>
      </c>
      <c r="AO5594">
        <v>80</v>
      </c>
      <c r="AP5594">
        <v>13</v>
      </c>
      <c r="AQ5594">
        <v>1</v>
      </c>
      <c r="AR5594">
        <v>1</v>
      </c>
      <c r="AS5594">
        <v>1</v>
      </c>
      <c r="AT5594">
        <v>0</v>
      </c>
      <c r="AU5594">
        <v>0</v>
      </c>
      <c r="AV5594" t="s">
        <v>2</v>
      </c>
      <c r="AW5594" t="s">
        <v>2</v>
      </c>
      <c r="AX5594" t="s">
        <v>2</v>
      </c>
      <c r="AY5594" t="s">
        <v>2</v>
      </c>
      <c r="AZ5594">
        <v>1</v>
      </c>
      <c r="BA5594">
        <v>1</v>
      </c>
      <c r="BB5594">
        <v>0</v>
      </c>
      <c r="BC5594">
        <v>0</v>
      </c>
      <c r="BD5594">
        <v>1</v>
      </c>
      <c r="BE5594">
        <v>492538.32333333301</v>
      </c>
      <c r="BF5594">
        <v>714705.55</v>
      </c>
      <c r="BG5594">
        <v>0</v>
      </c>
      <c r="BH5594">
        <v>0</v>
      </c>
    </row>
    <row r="5595" spans="1:60" x14ac:dyDescent="0.3">
      <c r="A5595">
        <v>46270</v>
      </c>
      <c r="B5595" t="s">
        <v>0</v>
      </c>
      <c r="C5595" t="s">
        <v>14</v>
      </c>
      <c r="D5595">
        <v>31</v>
      </c>
      <c r="E5595" t="s">
        <v>82</v>
      </c>
      <c r="F5595">
        <v>887</v>
      </c>
      <c r="G5595">
        <v>0</v>
      </c>
      <c r="H5595" t="s">
        <v>83</v>
      </c>
      <c r="I5595" t="s">
        <v>82</v>
      </c>
      <c r="J5595" t="s">
        <v>88</v>
      </c>
      <c r="K5595">
        <v>51</v>
      </c>
      <c r="L5595">
        <v>51</v>
      </c>
      <c r="M5595">
        <v>43</v>
      </c>
      <c r="N5595" t="s">
        <v>86</v>
      </c>
      <c r="O5595" t="s">
        <v>87</v>
      </c>
      <c r="P5595">
        <v>45</v>
      </c>
      <c r="Q5595">
        <v>36204000</v>
      </c>
      <c r="R5595">
        <v>709882.35294117697</v>
      </c>
      <c r="S5595">
        <v>10073000</v>
      </c>
      <c r="T5595">
        <v>67</v>
      </c>
      <c r="U5595">
        <v>67</v>
      </c>
      <c r="V5595">
        <v>57</v>
      </c>
      <c r="W5595">
        <v>1.31372549019608</v>
      </c>
      <c r="X5595">
        <v>3</v>
      </c>
      <c r="Y5595">
        <v>18102000</v>
      </c>
      <c r="Z5595">
        <v>33235000</v>
      </c>
      <c r="AA5595">
        <v>33.5</v>
      </c>
      <c r="AB5595">
        <v>54</v>
      </c>
      <c r="AC5595">
        <v>0</v>
      </c>
      <c r="AD5595">
        <v>10</v>
      </c>
      <c r="AE5595">
        <v>51</v>
      </c>
      <c r="AF5595">
        <v>258</v>
      </c>
      <c r="AG5595">
        <v>258</v>
      </c>
      <c r="AH5595">
        <v>219</v>
      </c>
      <c r="AI5595">
        <v>1351</v>
      </c>
      <c r="AJ5595">
        <v>1351</v>
      </c>
      <c r="AK5595">
        <v>915</v>
      </c>
      <c r="AL5595">
        <v>5.2364341085271304</v>
      </c>
      <c r="AM5595">
        <v>180</v>
      </c>
      <c r="AN5595">
        <v>675.5</v>
      </c>
      <c r="AO5595">
        <v>688</v>
      </c>
      <c r="AP5595">
        <v>4</v>
      </c>
      <c r="AQ5595">
        <v>0</v>
      </c>
      <c r="AR5595">
        <v>1</v>
      </c>
      <c r="AS5595">
        <v>1</v>
      </c>
      <c r="AT5595">
        <v>0</v>
      </c>
      <c r="AU5595">
        <v>0</v>
      </c>
      <c r="AV5595" t="s">
        <v>2</v>
      </c>
      <c r="AW5595" t="s">
        <v>2</v>
      </c>
      <c r="AX5595" t="s">
        <v>2</v>
      </c>
      <c r="AY5595" t="s">
        <v>2</v>
      </c>
      <c r="AZ5595">
        <v>1</v>
      </c>
      <c r="BA5595">
        <v>1</v>
      </c>
      <c r="BB5595">
        <v>0</v>
      </c>
      <c r="BC5595">
        <v>0</v>
      </c>
      <c r="BD5595">
        <v>1</v>
      </c>
      <c r="BE5595">
        <v>97446.544999999998</v>
      </c>
      <c r="BF5595">
        <v>97446.544999999998</v>
      </c>
      <c r="BG5595">
        <v>0</v>
      </c>
      <c r="BH5595">
        <v>0</v>
      </c>
    </row>
    <row r="5596" spans="1:60" x14ac:dyDescent="0.3">
      <c r="A5596">
        <v>868503</v>
      </c>
      <c r="B5596" t="s">
        <v>0</v>
      </c>
      <c r="C5596" t="s">
        <v>14</v>
      </c>
      <c r="D5596">
        <v>33</v>
      </c>
      <c r="E5596" t="s">
        <v>82</v>
      </c>
      <c r="F5596">
        <v>872</v>
      </c>
      <c r="G5596">
        <v>17</v>
      </c>
      <c r="H5596" t="s">
        <v>83</v>
      </c>
      <c r="I5596" t="s">
        <v>84</v>
      </c>
      <c r="J5596" t="s">
        <v>88</v>
      </c>
      <c r="K5596" t="s">
        <v>2</v>
      </c>
      <c r="L5596" t="s">
        <v>2</v>
      </c>
      <c r="M5596" t="s">
        <v>2</v>
      </c>
      <c r="N5596" t="s">
        <v>2</v>
      </c>
      <c r="O5596" t="s">
        <v>2</v>
      </c>
      <c r="P5596" t="s">
        <v>2</v>
      </c>
      <c r="Q5596" t="s">
        <v>2</v>
      </c>
      <c r="R5596" t="s">
        <v>2</v>
      </c>
      <c r="S5596" t="s">
        <v>2</v>
      </c>
      <c r="T5596" t="s">
        <v>2</v>
      </c>
      <c r="U5596" t="s">
        <v>2</v>
      </c>
      <c r="V5596" t="s">
        <v>2</v>
      </c>
      <c r="W5596" t="s">
        <v>2</v>
      </c>
      <c r="X5596" t="s">
        <v>2</v>
      </c>
      <c r="Y5596" t="s">
        <v>2</v>
      </c>
      <c r="Z5596" t="s">
        <v>2</v>
      </c>
      <c r="AA5596" t="s">
        <v>2</v>
      </c>
      <c r="AB5596" t="s">
        <v>2</v>
      </c>
      <c r="AC5596" t="s">
        <v>2</v>
      </c>
      <c r="AD5596" t="s">
        <v>2</v>
      </c>
      <c r="AE5596" t="s">
        <v>2</v>
      </c>
      <c r="AF5596">
        <v>23</v>
      </c>
      <c r="AG5596">
        <v>23</v>
      </c>
      <c r="AH5596">
        <v>23</v>
      </c>
      <c r="AI5596">
        <v>77</v>
      </c>
      <c r="AJ5596">
        <v>77</v>
      </c>
      <c r="AK5596">
        <v>77</v>
      </c>
      <c r="AL5596">
        <v>3.3478260869565202</v>
      </c>
      <c r="AM5596">
        <v>25</v>
      </c>
      <c r="AN5596">
        <v>77</v>
      </c>
      <c r="AO5596">
        <v>77</v>
      </c>
      <c r="AP5596">
        <v>9</v>
      </c>
      <c r="AQ5596">
        <v>0</v>
      </c>
      <c r="AR5596">
        <v>0</v>
      </c>
      <c r="AS5596">
        <v>0</v>
      </c>
      <c r="AT5596">
        <v>1</v>
      </c>
      <c r="AU5596">
        <v>1</v>
      </c>
      <c r="AV5596">
        <v>7791575</v>
      </c>
      <c r="AW5596">
        <v>7791575</v>
      </c>
      <c r="AX5596">
        <v>1</v>
      </c>
      <c r="AY5596">
        <v>1</v>
      </c>
      <c r="AZ5596" t="s">
        <v>2</v>
      </c>
      <c r="BA5596" t="s">
        <v>2</v>
      </c>
      <c r="BB5596" t="s">
        <v>2</v>
      </c>
      <c r="BC5596" t="s">
        <v>2</v>
      </c>
      <c r="BD5596" t="s">
        <v>2</v>
      </c>
      <c r="BE5596" t="s">
        <v>2</v>
      </c>
      <c r="BF5596" t="s">
        <v>2</v>
      </c>
      <c r="BG5596" t="s">
        <v>2</v>
      </c>
      <c r="BH5596" t="s">
        <v>2</v>
      </c>
    </row>
    <row r="5597" spans="1:60" x14ac:dyDescent="0.3">
      <c r="A5597">
        <v>404562</v>
      </c>
      <c r="B5597" t="s">
        <v>0</v>
      </c>
      <c r="C5597" t="s">
        <v>14</v>
      </c>
      <c r="D5597">
        <v>24</v>
      </c>
      <c r="E5597" t="s">
        <v>82</v>
      </c>
      <c r="F5597">
        <v>868</v>
      </c>
      <c r="G5597">
        <v>15</v>
      </c>
      <c r="H5597" t="s">
        <v>89</v>
      </c>
      <c r="I5597" t="s">
        <v>84</v>
      </c>
      <c r="J5597" t="s">
        <v>88</v>
      </c>
      <c r="K5597" t="s">
        <v>2</v>
      </c>
      <c r="L5597" t="s">
        <v>2</v>
      </c>
      <c r="M5597" t="s">
        <v>2</v>
      </c>
      <c r="N5597" t="s">
        <v>2</v>
      </c>
      <c r="O5597" t="s">
        <v>2</v>
      </c>
      <c r="P5597" t="s">
        <v>2</v>
      </c>
      <c r="Q5597" t="s">
        <v>2</v>
      </c>
      <c r="R5597" t="s">
        <v>2</v>
      </c>
      <c r="S5597" t="s">
        <v>2</v>
      </c>
      <c r="T5597" t="s">
        <v>2</v>
      </c>
      <c r="U5597" t="s">
        <v>2</v>
      </c>
      <c r="V5597" t="s">
        <v>2</v>
      </c>
      <c r="W5597" t="s">
        <v>2</v>
      </c>
      <c r="X5597" t="s">
        <v>2</v>
      </c>
      <c r="Y5597" t="s">
        <v>2</v>
      </c>
      <c r="Z5597" t="s">
        <v>2</v>
      </c>
      <c r="AA5597" t="s">
        <v>2</v>
      </c>
      <c r="AB5597" t="s">
        <v>2</v>
      </c>
      <c r="AC5597" t="s">
        <v>2</v>
      </c>
      <c r="AD5597" t="s">
        <v>2</v>
      </c>
      <c r="AE5597" t="s">
        <v>2</v>
      </c>
      <c r="AF5597">
        <v>9</v>
      </c>
      <c r="AG5597">
        <v>9</v>
      </c>
      <c r="AH5597">
        <v>9</v>
      </c>
      <c r="AI5597">
        <v>65</v>
      </c>
      <c r="AJ5597">
        <v>65</v>
      </c>
      <c r="AK5597">
        <v>65</v>
      </c>
      <c r="AL5597">
        <v>7.2222222222222197</v>
      </c>
      <c r="AM5597">
        <v>44</v>
      </c>
      <c r="AN5597">
        <v>65</v>
      </c>
      <c r="AO5597">
        <v>65</v>
      </c>
      <c r="AP5597">
        <v>8</v>
      </c>
      <c r="AQ5597">
        <v>0</v>
      </c>
      <c r="AR5597">
        <v>1</v>
      </c>
      <c r="AS5597">
        <v>1</v>
      </c>
      <c r="AT5597">
        <v>0</v>
      </c>
      <c r="AU5597">
        <v>0</v>
      </c>
      <c r="AV5597" t="s">
        <v>2</v>
      </c>
      <c r="AW5597" t="s">
        <v>2</v>
      </c>
      <c r="AX5597" t="s">
        <v>2</v>
      </c>
      <c r="AY5597" t="s">
        <v>2</v>
      </c>
      <c r="AZ5597">
        <v>1</v>
      </c>
      <c r="BA5597">
        <v>1</v>
      </c>
      <c r="BB5597">
        <v>0</v>
      </c>
      <c r="BC5597">
        <v>0</v>
      </c>
      <c r="BD5597">
        <v>1</v>
      </c>
      <c r="BE5597">
        <v>3264635.87</v>
      </c>
      <c r="BF5597">
        <v>3264635.87</v>
      </c>
      <c r="BG5597">
        <v>0</v>
      </c>
      <c r="BH5597">
        <v>0</v>
      </c>
    </row>
    <row r="5598" spans="1:60" x14ac:dyDescent="0.3">
      <c r="A5598">
        <v>523712</v>
      </c>
      <c r="B5598" t="s">
        <v>0</v>
      </c>
      <c r="C5598" t="s">
        <v>13</v>
      </c>
      <c r="D5598">
        <v>37</v>
      </c>
      <c r="E5598" t="s">
        <v>82</v>
      </c>
      <c r="F5598">
        <v>870</v>
      </c>
      <c r="G5598">
        <v>0</v>
      </c>
      <c r="H5598" t="s">
        <v>83</v>
      </c>
      <c r="I5598" t="s">
        <v>82</v>
      </c>
      <c r="J5598" t="s">
        <v>88</v>
      </c>
      <c r="K5598" t="s">
        <v>2</v>
      </c>
      <c r="L5598" t="s">
        <v>2</v>
      </c>
      <c r="M5598" t="s">
        <v>2</v>
      </c>
      <c r="N5598" t="s">
        <v>2</v>
      </c>
      <c r="O5598" t="s">
        <v>2</v>
      </c>
      <c r="P5598" t="s">
        <v>2</v>
      </c>
      <c r="Q5598" t="s">
        <v>2</v>
      </c>
      <c r="R5598" t="s">
        <v>2</v>
      </c>
      <c r="S5598" t="s">
        <v>2</v>
      </c>
      <c r="T5598" t="s">
        <v>2</v>
      </c>
      <c r="U5598" t="s">
        <v>2</v>
      </c>
      <c r="V5598" t="s">
        <v>2</v>
      </c>
      <c r="W5598" t="s">
        <v>2</v>
      </c>
      <c r="X5598" t="s">
        <v>2</v>
      </c>
      <c r="Y5598" t="s">
        <v>2</v>
      </c>
      <c r="Z5598" t="s">
        <v>2</v>
      </c>
      <c r="AA5598" t="s">
        <v>2</v>
      </c>
      <c r="AB5598" t="s">
        <v>2</v>
      </c>
      <c r="AC5598" t="s">
        <v>2</v>
      </c>
      <c r="AD5598" t="s">
        <v>2</v>
      </c>
      <c r="AE5598" t="s">
        <v>2</v>
      </c>
      <c r="AF5598">
        <v>28</v>
      </c>
      <c r="AG5598">
        <v>28</v>
      </c>
      <c r="AH5598">
        <v>28</v>
      </c>
      <c r="AI5598">
        <v>87</v>
      </c>
      <c r="AJ5598">
        <v>87</v>
      </c>
      <c r="AK5598">
        <v>87</v>
      </c>
      <c r="AL5598">
        <v>3.1071428571428599</v>
      </c>
      <c r="AM5598">
        <v>10</v>
      </c>
      <c r="AN5598">
        <v>87</v>
      </c>
      <c r="AO5598">
        <v>87</v>
      </c>
      <c r="AP5598">
        <v>7</v>
      </c>
      <c r="AQ5598">
        <v>0</v>
      </c>
      <c r="AR5598">
        <v>1</v>
      </c>
      <c r="AS5598">
        <v>1</v>
      </c>
      <c r="AT5598">
        <v>0</v>
      </c>
      <c r="AU5598">
        <v>0</v>
      </c>
      <c r="AV5598" t="s">
        <v>2</v>
      </c>
      <c r="AW5598" t="s">
        <v>2</v>
      </c>
      <c r="AX5598" t="s">
        <v>2</v>
      </c>
      <c r="AY5598" t="s">
        <v>2</v>
      </c>
      <c r="AZ5598">
        <v>1</v>
      </c>
      <c r="BA5598">
        <v>1</v>
      </c>
      <c r="BB5598">
        <v>2</v>
      </c>
      <c r="BC5598">
        <v>2</v>
      </c>
      <c r="BD5598">
        <v>3</v>
      </c>
      <c r="BE5598">
        <v>4240322.58</v>
      </c>
      <c r="BF5598">
        <v>4240322.58</v>
      </c>
      <c r="BG5598">
        <v>71612903.219999999</v>
      </c>
      <c r="BH5598">
        <v>71612903.219999999</v>
      </c>
    </row>
    <row r="5599" spans="1:60" x14ac:dyDescent="0.3">
      <c r="A5599">
        <v>374229</v>
      </c>
      <c r="B5599" t="s">
        <v>0</v>
      </c>
      <c r="C5599" t="s">
        <v>13</v>
      </c>
      <c r="D5599">
        <v>24</v>
      </c>
      <c r="E5599" t="s">
        <v>82</v>
      </c>
      <c r="F5599">
        <v>870</v>
      </c>
      <c r="G5599">
        <v>0</v>
      </c>
      <c r="H5599" t="s">
        <v>83</v>
      </c>
      <c r="I5599" t="s">
        <v>82</v>
      </c>
      <c r="J5599" t="s">
        <v>88</v>
      </c>
      <c r="K5599">
        <v>2</v>
      </c>
      <c r="L5599">
        <v>2</v>
      </c>
      <c r="M5599">
        <v>2</v>
      </c>
      <c r="N5599" t="s">
        <v>86</v>
      </c>
      <c r="O5599" t="s">
        <v>90</v>
      </c>
      <c r="P5599">
        <v>2</v>
      </c>
      <c r="Q5599">
        <v>1500000</v>
      </c>
      <c r="R5599">
        <v>750000</v>
      </c>
      <c r="S5599">
        <v>1000000</v>
      </c>
      <c r="T5599">
        <v>2</v>
      </c>
      <c r="U5599">
        <v>2</v>
      </c>
      <c r="V5599">
        <v>2</v>
      </c>
      <c r="W5599">
        <v>1</v>
      </c>
      <c r="X5599">
        <v>1</v>
      </c>
      <c r="Y5599">
        <v>1500000</v>
      </c>
      <c r="Z5599">
        <v>1500000</v>
      </c>
      <c r="AA5599">
        <v>2</v>
      </c>
      <c r="AB5599">
        <v>2</v>
      </c>
      <c r="AC5599">
        <v>19</v>
      </c>
      <c r="AD5599">
        <v>0</v>
      </c>
      <c r="AE5599">
        <v>2</v>
      </c>
      <c r="AF5599">
        <v>15</v>
      </c>
      <c r="AG5599">
        <v>15</v>
      </c>
      <c r="AH5599">
        <v>15</v>
      </c>
      <c r="AI5599">
        <v>108</v>
      </c>
      <c r="AJ5599">
        <v>108</v>
      </c>
      <c r="AK5599">
        <v>108</v>
      </c>
      <c r="AL5599">
        <v>7.2</v>
      </c>
      <c r="AM5599">
        <v>42</v>
      </c>
      <c r="AN5599">
        <v>108</v>
      </c>
      <c r="AO5599">
        <v>108</v>
      </c>
      <c r="AP5599">
        <v>5</v>
      </c>
      <c r="AQ5599">
        <v>12</v>
      </c>
      <c r="AR5599">
        <v>1</v>
      </c>
      <c r="AS5599">
        <v>1</v>
      </c>
      <c r="AT5599">
        <v>0</v>
      </c>
      <c r="AU5599">
        <v>0</v>
      </c>
      <c r="AV5599" t="s">
        <v>2</v>
      </c>
      <c r="AW5599" t="s">
        <v>2</v>
      </c>
      <c r="AX5599" t="s">
        <v>2</v>
      </c>
      <c r="AY5599" t="s">
        <v>2</v>
      </c>
      <c r="AZ5599">
        <v>1</v>
      </c>
      <c r="BA5599">
        <v>1</v>
      </c>
      <c r="BB5599">
        <v>0</v>
      </c>
      <c r="BC5599">
        <v>0</v>
      </c>
      <c r="BD5599">
        <v>1</v>
      </c>
      <c r="BE5599">
        <v>1151483.8700000001</v>
      </c>
      <c r="BF5599">
        <v>1151483.8700000001</v>
      </c>
      <c r="BG5599">
        <v>0</v>
      </c>
      <c r="BH5599">
        <v>0</v>
      </c>
    </row>
    <row r="5600" spans="1:60" x14ac:dyDescent="0.3">
      <c r="A5600">
        <v>513596</v>
      </c>
      <c r="B5600" t="s">
        <v>0</v>
      </c>
      <c r="C5600" t="s">
        <v>14</v>
      </c>
      <c r="D5600">
        <v>42</v>
      </c>
      <c r="E5600" t="s">
        <v>82</v>
      </c>
      <c r="F5600">
        <v>926</v>
      </c>
      <c r="G5600">
        <v>0</v>
      </c>
      <c r="H5600" t="s">
        <v>83</v>
      </c>
      <c r="I5600" t="s">
        <v>84</v>
      </c>
      <c r="J5600" t="s">
        <v>85</v>
      </c>
      <c r="K5600">
        <v>5</v>
      </c>
      <c r="L5600">
        <v>2</v>
      </c>
      <c r="M5600" t="s">
        <v>2</v>
      </c>
      <c r="N5600" t="s">
        <v>91</v>
      </c>
      <c r="O5600" t="s">
        <v>92</v>
      </c>
      <c r="P5600">
        <v>5</v>
      </c>
      <c r="Q5600">
        <v>500000</v>
      </c>
      <c r="R5600">
        <v>100000</v>
      </c>
      <c r="S5600">
        <v>200000</v>
      </c>
      <c r="T5600">
        <v>5</v>
      </c>
      <c r="U5600">
        <v>2</v>
      </c>
      <c r="V5600" t="s">
        <v>2</v>
      </c>
      <c r="W5600">
        <v>1</v>
      </c>
      <c r="X5600">
        <v>1</v>
      </c>
      <c r="Y5600">
        <v>250000</v>
      </c>
      <c r="Z5600">
        <v>300000</v>
      </c>
      <c r="AA5600">
        <v>2.5</v>
      </c>
      <c r="AB5600">
        <v>3</v>
      </c>
      <c r="AC5600">
        <v>16</v>
      </c>
      <c r="AD5600">
        <v>4</v>
      </c>
      <c r="AE5600">
        <v>5</v>
      </c>
      <c r="AF5600">
        <v>20</v>
      </c>
      <c r="AG5600">
        <v>6</v>
      </c>
      <c r="AH5600" t="s">
        <v>2</v>
      </c>
      <c r="AI5600">
        <v>54</v>
      </c>
      <c r="AJ5600">
        <v>30</v>
      </c>
      <c r="AK5600" t="s">
        <v>2</v>
      </c>
      <c r="AL5600">
        <v>2.7</v>
      </c>
      <c r="AM5600">
        <v>12</v>
      </c>
      <c r="AN5600">
        <v>27</v>
      </c>
      <c r="AO5600">
        <v>30</v>
      </c>
      <c r="AP5600">
        <v>4</v>
      </c>
      <c r="AQ5600">
        <v>15</v>
      </c>
      <c r="AR5600">
        <v>1</v>
      </c>
      <c r="AS5600">
        <v>1</v>
      </c>
      <c r="AT5600">
        <v>0</v>
      </c>
      <c r="AU5600">
        <v>0</v>
      </c>
      <c r="AV5600" t="s">
        <v>2</v>
      </c>
      <c r="AW5600" t="s">
        <v>2</v>
      </c>
      <c r="AX5600" t="s">
        <v>2</v>
      </c>
      <c r="AY5600" t="s">
        <v>2</v>
      </c>
      <c r="AZ5600">
        <v>1</v>
      </c>
      <c r="BA5600">
        <v>1</v>
      </c>
      <c r="BB5600">
        <v>0</v>
      </c>
      <c r="BC5600">
        <v>0</v>
      </c>
      <c r="BD5600">
        <v>1</v>
      </c>
      <c r="BE5600">
        <v>270825.34333333297</v>
      </c>
      <c r="BF5600">
        <v>276438.01500000001</v>
      </c>
      <c r="BG5600">
        <v>0</v>
      </c>
      <c r="BH5600">
        <v>0</v>
      </c>
    </row>
    <row r="5601" spans="1:60" x14ac:dyDescent="0.3">
      <c r="A5601">
        <v>983537</v>
      </c>
      <c r="B5601" t="s">
        <v>1</v>
      </c>
      <c r="C5601" t="s">
        <v>13</v>
      </c>
      <c r="D5601">
        <v>35</v>
      </c>
      <c r="E5601" t="s">
        <v>82</v>
      </c>
      <c r="F5601">
        <v>922</v>
      </c>
      <c r="G5601">
        <v>0</v>
      </c>
      <c r="H5601" t="s">
        <v>83</v>
      </c>
      <c r="I5601" t="s">
        <v>84</v>
      </c>
      <c r="J5601" t="s">
        <v>85</v>
      </c>
      <c r="K5601">
        <v>7</v>
      </c>
      <c r="L5601">
        <v>5</v>
      </c>
      <c r="M5601">
        <v>4</v>
      </c>
      <c r="N5601" t="s">
        <v>86</v>
      </c>
      <c r="O5601" t="s">
        <v>87</v>
      </c>
      <c r="P5601">
        <v>5</v>
      </c>
      <c r="Q5601">
        <v>21400000</v>
      </c>
      <c r="R5601">
        <v>3057142.8571428601</v>
      </c>
      <c r="S5601">
        <v>10000000</v>
      </c>
      <c r="T5601">
        <v>7</v>
      </c>
      <c r="U5601">
        <v>5</v>
      </c>
      <c r="V5601">
        <v>4</v>
      </c>
      <c r="W5601">
        <v>1</v>
      </c>
      <c r="X5601">
        <v>1</v>
      </c>
      <c r="Y5601">
        <v>7133333.3333333302</v>
      </c>
      <c r="Z5601">
        <v>20000000</v>
      </c>
      <c r="AA5601">
        <v>2.3333333333333299</v>
      </c>
      <c r="AB5601">
        <v>4</v>
      </c>
      <c r="AC5601">
        <v>6</v>
      </c>
      <c r="AD5601">
        <v>38</v>
      </c>
      <c r="AE5601">
        <v>7</v>
      </c>
      <c r="AF5601">
        <v>60</v>
      </c>
      <c r="AG5601">
        <v>28</v>
      </c>
      <c r="AH5601">
        <v>21</v>
      </c>
      <c r="AI5601">
        <v>164</v>
      </c>
      <c r="AJ5601">
        <v>83</v>
      </c>
      <c r="AK5601">
        <v>51</v>
      </c>
      <c r="AL5601">
        <v>2.7333333333333298</v>
      </c>
      <c r="AM5601">
        <v>13</v>
      </c>
      <c r="AN5601">
        <v>54.6666666666667</v>
      </c>
      <c r="AO5601">
        <v>81</v>
      </c>
      <c r="AP5601">
        <v>38</v>
      </c>
      <c r="AQ5601">
        <v>0</v>
      </c>
      <c r="AR5601">
        <v>1</v>
      </c>
      <c r="AS5601">
        <v>1</v>
      </c>
      <c r="AT5601">
        <v>0</v>
      </c>
      <c r="AU5601">
        <v>0</v>
      </c>
      <c r="AV5601" t="s">
        <v>2</v>
      </c>
      <c r="AW5601" t="s">
        <v>2</v>
      </c>
      <c r="AX5601" t="s">
        <v>2</v>
      </c>
      <c r="AY5601" t="s">
        <v>2</v>
      </c>
      <c r="AZ5601">
        <v>1</v>
      </c>
      <c r="BA5601">
        <v>1</v>
      </c>
      <c r="BB5601">
        <v>0</v>
      </c>
      <c r="BC5601">
        <v>0</v>
      </c>
      <c r="BD5601">
        <v>1</v>
      </c>
      <c r="BE5601">
        <v>5636812.04</v>
      </c>
      <c r="BF5601">
        <v>6395371.2850000001</v>
      </c>
      <c r="BG5601">
        <v>0</v>
      </c>
      <c r="BH5601">
        <v>0</v>
      </c>
    </row>
    <row r="5602" spans="1:60" x14ac:dyDescent="0.3">
      <c r="A5602">
        <v>587507</v>
      </c>
      <c r="B5602" t="s">
        <v>0</v>
      </c>
      <c r="C5602" t="s">
        <v>14</v>
      </c>
      <c r="D5602">
        <v>33</v>
      </c>
      <c r="E5602" t="s">
        <v>82</v>
      </c>
      <c r="F5602">
        <v>915</v>
      </c>
      <c r="G5602">
        <v>0</v>
      </c>
      <c r="H5602" t="s">
        <v>83</v>
      </c>
      <c r="I5602" t="s">
        <v>84</v>
      </c>
      <c r="J5602" t="s">
        <v>88</v>
      </c>
      <c r="K5602" t="s">
        <v>2</v>
      </c>
      <c r="L5602" t="s">
        <v>2</v>
      </c>
      <c r="M5602" t="s">
        <v>2</v>
      </c>
      <c r="N5602" t="s">
        <v>2</v>
      </c>
      <c r="O5602" t="s">
        <v>2</v>
      </c>
      <c r="P5602" t="s">
        <v>2</v>
      </c>
      <c r="Q5602" t="s">
        <v>2</v>
      </c>
      <c r="R5602" t="s">
        <v>2</v>
      </c>
      <c r="S5602" t="s">
        <v>2</v>
      </c>
      <c r="T5602" t="s">
        <v>2</v>
      </c>
      <c r="U5602" t="s">
        <v>2</v>
      </c>
      <c r="V5602" t="s">
        <v>2</v>
      </c>
      <c r="W5602" t="s">
        <v>2</v>
      </c>
      <c r="X5602" t="s">
        <v>2</v>
      </c>
      <c r="Y5602" t="s">
        <v>2</v>
      </c>
      <c r="Z5602" t="s">
        <v>2</v>
      </c>
      <c r="AA5602" t="s">
        <v>2</v>
      </c>
      <c r="AB5602" t="s">
        <v>2</v>
      </c>
      <c r="AC5602" t="s">
        <v>2</v>
      </c>
      <c r="AD5602" t="s">
        <v>2</v>
      </c>
      <c r="AE5602" t="s">
        <v>2</v>
      </c>
      <c r="AF5602">
        <v>38</v>
      </c>
      <c r="AG5602">
        <v>22</v>
      </c>
      <c r="AH5602">
        <v>15</v>
      </c>
      <c r="AI5602">
        <v>243</v>
      </c>
      <c r="AJ5602">
        <v>171</v>
      </c>
      <c r="AK5602">
        <v>85</v>
      </c>
      <c r="AL5602">
        <v>6.3947368421052602</v>
      </c>
      <c r="AM5602">
        <v>48</v>
      </c>
      <c r="AN5602">
        <v>81</v>
      </c>
      <c r="AO5602">
        <v>86</v>
      </c>
      <c r="AP5602">
        <v>23</v>
      </c>
      <c r="AQ5602">
        <v>-11</v>
      </c>
      <c r="AR5602">
        <v>1</v>
      </c>
      <c r="AS5602">
        <v>1</v>
      </c>
      <c r="AT5602">
        <v>0</v>
      </c>
      <c r="AU5602">
        <v>0</v>
      </c>
      <c r="AV5602" t="s">
        <v>2</v>
      </c>
      <c r="AW5602" t="s">
        <v>2</v>
      </c>
      <c r="AX5602" t="s">
        <v>2</v>
      </c>
      <c r="AY5602" t="s">
        <v>2</v>
      </c>
      <c r="AZ5602">
        <v>1</v>
      </c>
      <c r="BA5602">
        <v>1</v>
      </c>
      <c r="BB5602">
        <v>0</v>
      </c>
      <c r="BC5602">
        <v>0</v>
      </c>
      <c r="BD5602">
        <v>1</v>
      </c>
      <c r="BE5602">
        <v>156256.14333333299</v>
      </c>
      <c r="BF5602">
        <v>189400.345</v>
      </c>
      <c r="BG5602">
        <v>0</v>
      </c>
      <c r="BH5602">
        <v>0</v>
      </c>
    </row>
    <row r="5603" spans="1:60" x14ac:dyDescent="0.3">
      <c r="A5603">
        <v>707375</v>
      </c>
      <c r="B5603" t="s">
        <v>0</v>
      </c>
      <c r="C5603" t="s">
        <v>14</v>
      </c>
      <c r="D5603">
        <v>29</v>
      </c>
      <c r="E5603" t="s">
        <v>82</v>
      </c>
      <c r="F5603">
        <v>928</v>
      </c>
      <c r="G5603">
        <v>0</v>
      </c>
      <c r="H5603" t="s">
        <v>83</v>
      </c>
      <c r="I5603" t="s">
        <v>82</v>
      </c>
      <c r="J5603" t="s">
        <v>85</v>
      </c>
      <c r="K5603">
        <v>4</v>
      </c>
      <c r="L5603">
        <v>4</v>
      </c>
      <c r="M5603">
        <v>3</v>
      </c>
      <c r="N5603" t="s">
        <v>103</v>
      </c>
      <c r="O5603" t="s">
        <v>87</v>
      </c>
      <c r="P5603">
        <v>2</v>
      </c>
      <c r="Q5603">
        <v>7080000</v>
      </c>
      <c r="R5603">
        <v>1770000</v>
      </c>
      <c r="S5603">
        <v>5000000</v>
      </c>
      <c r="T5603">
        <v>4</v>
      </c>
      <c r="U5603">
        <v>4</v>
      </c>
      <c r="V5603">
        <v>3</v>
      </c>
      <c r="W5603">
        <v>1</v>
      </c>
      <c r="X5603">
        <v>1</v>
      </c>
      <c r="Y5603">
        <v>3540000</v>
      </c>
      <c r="Z5603">
        <v>5050000</v>
      </c>
      <c r="AA5603">
        <v>2</v>
      </c>
      <c r="AB5603">
        <v>2</v>
      </c>
      <c r="AC5603">
        <v>30</v>
      </c>
      <c r="AD5603">
        <v>25</v>
      </c>
      <c r="AE5603">
        <v>4</v>
      </c>
      <c r="AF5603">
        <v>74</v>
      </c>
      <c r="AG5603">
        <v>43</v>
      </c>
      <c r="AH5603">
        <v>26</v>
      </c>
      <c r="AI5603">
        <v>383</v>
      </c>
      <c r="AJ5603">
        <v>175</v>
      </c>
      <c r="AK5603">
        <v>74</v>
      </c>
      <c r="AL5603">
        <v>5.1756756756756799</v>
      </c>
      <c r="AM5603">
        <v>35</v>
      </c>
      <c r="AN5603">
        <v>127.666666666667</v>
      </c>
      <c r="AO5603">
        <v>223</v>
      </c>
      <c r="AP5603">
        <v>12</v>
      </c>
      <c r="AQ5603">
        <v>0</v>
      </c>
      <c r="AR5603">
        <v>1</v>
      </c>
      <c r="AS5603">
        <v>1</v>
      </c>
      <c r="AT5603">
        <v>0</v>
      </c>
      <c r="AU5603">
        <v>0</v>
      </c>
      <c r="AV5603" t="s">
        <v>2</v>
      </c>
      <c r="AW5603" t="s">
        <v>2</v>
      </c>
      <c r="AX5603" t="s">
        <v>2</v>
      </c>
      <c r="AY5603" t="s">
        <v>2</v>
      </c>
      <c r="AZ5603">
        <v>1</v>
      </c>
      <c r="BA5603">
        <v>1</v>
      </c>
      <c r="BB5603">
        <v>0</v>
      </c>
      <c r="BC5603">
        <v>0</v>
      </c>
      <c r="BD5603">
        <v>1</v>
      </c>
      <c r="BE5603">
        <v>1679039.4766666701</v>
      </c>
      <c r="BF5603">
        <v>1866946.31</v>
      </c>
      <c r="BG5603">
        <v>0</v>
      </c>
      <c r="BH5603">
        <v>0</v>
      </c>
    </row>
    <row r="5604" spans="1:60" x14ac:dyDescent="0.3">
      <c r="A5604">
        <v>153063</v>
      </c>
      <c r="B5604" t="s">
        <v>0</v>
      </c>
      <c r="C5604" t="s">
        <v>14</v>
      </c>
      <c r="D5604">
        <v>36</v>
      </c>
      <c r="E5604" t="s">
        <v>82</v>
      </c>
      <c r="F5604">
        <v>890</v>
      </c>
      <c r="G5604">
        <v>0</v>
      </c>
      <c r="H5604" t="s">
        <v>83</v>
      </c>
      <c r="I5604" t="s">
        <v>82</v>
      </c>
      <c r="J5604" t="s">
        <v>88</v>
      </c>
      <c r="K5604" t="s">
        <v>2</v>
      </c>
      <c r="L5604" t="s">
        <v>2</v>
      </c>
      <c r="M5604" t="s">
        <v>2</v>
      </c>
      <c r="N5604" t="s">
        <v>2</v>
      </c>
      <c r="O5604" t="s">
        <v>2</v>
      </c>
      <c r="P5604" t="s">
        <v>2</v>
      </c>
      <c r="Q5604" t="s">
        <v>2</v>
      </c>
      <c r="R5604" t="s">
        <v>2</v>
      </c>
      <c r="S5604" t="s">
        <v>2</v>
      </c>
      <c r="T5604" t="s">
        <v>2</v>
      </c>
      <c r="U5604" t="s">
        <v>2</v>
      </c>
      <c r="V5604" t="s">
        <v>2</v>
      </c>
      <c r="W5604" t="s">
        <v>2</v>
      </c>
      <c r="X5604" t="s">
        <v>2</v>
      </c>
      <c r="Y5604" t="s">
        <v>2</v>
      </c>
      <c r="Z5604" t="s">
        <v>2</v>
      </c>
      <c r="AA5604" t="s">
        <v>2</v>
      </c>
      <c r="AB5604" t="s">
        <v>2</v>
      </c>
      <c r="AC5604" t="s">
        <v>2</v>
      </c>
      <c r="AD5604" t="s">
        <v>2</v>
      </c>
      <c r="AE5604" t="s">
        <v>2</v>
      </c>
      <c r="AF5604">
        <v>20</v>
      </c>
      <c r="AG5604">
        <v>20</v>
      </c>
      <c r="AH5604">
        <v>4</v>
      </c>
      <c r="AI5604">
        <v>143</v>
      </c>
      <c r="AJ5604">
        <v>143</v>
      </c>
      <c r="AK5604">
        <v>11</v>
      </c>
      <c r="AL5604">
        <v>7.15</v>
      </c>
      <c r="AM5604">
        <v>22</v>
      </c>
      <c r="AN5604">
        <v>71.5</v>
      </c>
      <c r="AO5604">
        <v>134</v>
      </c>
      <c r="AP5604">
        <v>25</v>
      </c>
      <c r="AQ5604">
        <v>0</v>
      </c>
      <c r="AR5604">
        <v>1</v>
      </c>
      <c r="AS5604">
        <v>1</v>
      </c>
      <c r="AT5604">
        <v>0</v>
      </c>
      <c r="AU5604">
        <v>0</v>
      </c>
      <c r="AV5604" t="s">
        <v>2</v>
      </c>
      <c r="AW5604" t="s">
        <v>2</v>
      </c>
      <c r="AX5604" t="s">
        <v>2</v>
      </c>
      <c r="AY5604" t="s">
        <v>2</v>
      </c>
      <c r="AZ5604">
        <v>1</v>
      </c>
      <c r="BA5604">
        <v>1</v>
      </c>
      <c r="BB5604">
        <v>0</v>
      </c>
      <c r="BC5604">
        <v>0</v>
      </c>
      <c r="BD5604">
        <v>1</v>
      </c>
      <c r="BE5604">
        <v>41517857.145000003</v>
      </c>
      <c r="BF5604">
        <v>41517857.145000003</v>
      </c>
      <c r="BG5604">
        <v>0</v>
      </c>
      <c r="BH5604">
        <v>0</v>
      </c>
    </row>
    <row r="5605" spans="1:60" x14ac:dyDescent="0.3">
      <c r="A5605">
        <v>332224</v>
      </c>
      <c r="B5605" t="s">
        <v>0</v>
      </c>
      <c r="C5605" t="s">
        <v>14</v>
      </c>
      <c r="D5605">
        <v>36</v>
      </c>
      <c r="E5605" t="s">
        <v>82</v>
      </c>
      <c r="F5605">
        <v>880</v>
      </c>
      <c r="G5605">
        <v>0</v>
      </c>
      <c r="H5605" t="s">
        <v>83</v>
      </c>
      <c r="I5605" t="s">
        <v>84</v>
      </c>
      <c r="J5605" t="s">
        <v>88</v>
      </c>
      <c r="K5605" t="s">
        <v>2</v>
      </c>
      <c r="L5605" t="s">
        <v>2</v>
      </c>
      <c r="M5605" t="s">
        <v>2</v>
      </c>
      <c r="N5605" t="s">
        <v>2</v>
      </c>
      <c r="O5605" t="s">
        <v>2</v>
      </c>
      <c r="P5605" t="s">
        <v>2</v>
      </c>
      <c r="Q5605" t="s">
        <v>2</v>
      </c>
      <c r="R5605" t="s">
        <v>2</v>
      </c>
      <c r="S5605" t="s">
        <v>2</v>
      </c>
      <c r="T5605" t="s">
        <v>2</v>
      </c>
      <c r="U5605" t="s">
        <v>2</v>
      </c>
      <c r="V5605" t="s">
        <v>2</v>
      </c>
      <c r="W5605" t="s">
        <v>2</v>
      </c>
      <c r="X5605" t="s">
        <v>2</v>
      </c>
      <c r="Y5605" t="s">
        <v>2</v>
      </c>
      <c r="Z5605" t="s">
        <v>2</v>
      </c>
      <c r="AA5605" t="s">
        <v>2</v>
      </c>
      <c r="AB5605" t="s">
        <v>2</v>
      </c>
      <c r="AC5605" t="s">
        <v>2</v>
      </c>
      <c r="AD5605" t="s">
        <v>2</v>
      </c>
      <c r="AE5605" t="s">
        <v>2</v>
      </c>
      <c r="AF5605">
        <v>98</v>
      </c>
      <c r="AG5605">
        <v>98</v>
      </c>
      <c r="AH5605">
        <v>70</v>
      </c>
      <c r="AI5605">
        <v>1101</v>
      </c>
      <c r="AJ5605">
        <v>1101</v>
      </c>
      <c r="AK5605">
        <v>603</v>
      </c>
      <c r="AL5605">
        <v>11.234693877551001</v>
      </c>
      <c r="AM5605">
        <v>148</v>
      </c>
      <c r="AN5605">
        <v>550.5</v>
      </c>
      <c r="AO5605">
        <v>626</v>
      </c>
      <c r="AP5605">
        <v>9</v>
      </c>
      <c r="AQ5605">
        <v>0</v>
      </c>
      <c r="AR5605">
        <v>1</v>
      </c>
      <c r="AS5605">
        <v>1</v>
      </c>
      <c r="AT5605">
        <v>0</v>
      </c>
      <c r="AU5605">
        <v>0</v>
      </c>
      <c r="AV5605" t="s">
        <v>2</v>
      </c>
      <c r="AW5605" t="s">
        <v>2</v>
      </c>
      <c r="AX5605" t="s">
        <v>2</v>
      </c>
      <c r="AY5605" t="s">
        <v>2</v>
      </c>
      <c r="AZ5605">
        <v>1</v>
      </c>
      <c r="BA5605">
        <v>1</v>
      </c>
      <c r="BB5605">
        <v>0</v>
      </c>
      <c r="BC5605">
        <v>0</v>
      </c>
      <c r="BD5605">
        <v>1</v>
      </c>
      <c r="BE5605">
        <v>16270914.055</v>
      </c>
      <c r="BF5605">
        <v>16270914.055</v>
      </c>
      <c r="BG5605">
        <v>0</v>
      </c>
      <c r="BH5605">
        <v>0</v>
      </c>
    </row>
    <row r="5606" spans="1:60" x14ac:dyDescent="0.3">
      <c r="A5606">
        <v>575392</v>
      </c>
      <c r="B5606" t="s">
        <v>0</v>
      </c>
      <c r="C5606" t="s">
        <v>14</v>
      </c>
      <c r="D5606">
        <v>25</v>
      </c>
      <c r="E5606" t="s">
        <v>82</v>
      </c>
      <c r="F5606">
        <v>869</v>
      </c>
      <c r="G5606">
        <v>0</v>
      </c>
      <c r="H5606" t="s">
        <v>83</v>
      </c>
      <c r="I5606" t="s">
        <v>84</v>
      </c>
      <c r="J5606" t="s">
        <v>88</v>
      </c>
      <c r="K5606">
        <v>4</v>
      </c>
      <c r="L5606">
        <v>4</v>
      </c>
      <c r="M5606">
        <v>4</v>
      </c>
      <c r="N5606" t="s">
        <v>91</v>
      </c>
      <c r="O5606" t="s">
        <v>95</v>
      </c>
      <c r="P5606">
        <v>4</v>
      </c>
      <c r="Q5606">
        <v>300000</v>
      </c>
      <c r="R5606">
        <v>75000</v>
      </c>
      <c r="S5606">
        <v>100000</v>
      </c>
      <c r="T5606">
        <v>4</v>
      </c>
      <c r="U5606">
        <v>4</v>
      </c>
      <c r="V5606">
        <v>4</v>
      </c>
      <c r="W5606">
        <v>1</v>
      </c>
      <c r="X5606">
        <v>1</v>
      </c>
      <c r="Y5606">
        <v>300000</v>
      </c>
      <c r="Z5606">
        <v>300000</v>
      </c>
      <c r="AA5606">
        <v>4</v>
      </c>
      <c r="AB5606">
        <v>4</v>
      </c>
      <c r="AC5606">
        <v>0</v>
      </c>
      <c r="AD5606">
        <v>5</v>
      </c>
      <c r="AE5606">
        <v>4</v>
      </c>
      <c r="AF5606">
        <v>34</v>
      </c>
      <c r="AG5606">
        <v>34</v>
      </c>
      <c r="AH5606">
        <v>34</v>
      </c>
      <c r="AI5606">
        <v>211</v>
      </c>
      <c r="AJ5606">
        <v>211</v>
      </c>
      <c r="AK5606">
        <v>211</v>
      </c>
      <c r="AL5606">
        <v>6.2058823529411802</v>
      </c>
      <c r="AM5606">
        <v>77</v>
      </c>
      <c r="AN5606">
        <v>211</v>
      </c>
      <c r="AO5606">
        <v>211</v>
      </c>
      <c r="AP5606">
        <v>5</v>
      </c>
      <c r="AQ5606">
        <v>0</v>
      </c>
      <c r="AR5606">
        <v>1</v>
      </c>
      <c r="AS5606">
        <v>1</v>
      </c>
      <c r="AT5606">
        <v>0</v>
      </c>
      <c r="AU5606">
        <v>0</v>
      </c>
      <c r="AV5606" t="s">
        <v>2</v>
      </c>
      <c r="AW5606" t="s">
        <v>2</v>
      </c>
      <c r="AX5606" t="s">
        <v>2</v>
      </c>
      <c r="AY5606" t="s">
        <v>2</v>
      </c>
      <c r="AZ5606">
        <v>1</v>
      </c>
      <c r="BA5606">
        <v>1</v>
      </c>
      <c r="BB5606">
        <v>0</v>
      </c>
      <c r="BC5606">
        <v>0</v>
      </c>
      <c r="BD5606">
        <v>1</v>
      </c>
      <c r="BE5606">
        <v>318629.58</v>
      </c>
      <c r="BF5606">
        <v>318629.58</v>
      </c>
      <c r="BG5606">
        <v>0</v>
      </c>
      <c r="BH5606">
        <v>0</v>
      </c>
    </row>
    <row r="5607" spans="1:60" x14ac:dyDescent="0.3">
      <c r="A5607">
        <v>468770</v>
      </c>
      <c r="B5607" t="s">
        <v>0</v>
      </c>
      <c r="C5607" t="s">
        <v>14</v>
      </c>
      <c r="D5607">
        <v>31</v>
      </c>
      <c r="E5607" t="s">
        <v>82</v>
      </c>
      <c r="F5607">
        <v>880</v>
      </c>
      <c r="G5607">
        <v>0</v>
      </c>
      <c r="H5607" t="s">
        <v>83</v>
      </c>
      <c r="I5607" t="s">
        <v>84</v>
      </c>
      <c r="J5607" t="s">
        <v>85</v>
      </c>
      <c r="K5607" t="s">
        <v>2</v>
      </c>
      <c r="L5607" t="s">
        <v>2</v>
      </c>
      <c r="M5607" t="s">
        <v>2</v>
      </c>
      <c r="N5607" t="s">
        <v>2</v>
      </c>
      <c r="O5607" t="s">
        <v>2</v>
      </c>
      <c r="P5607" t="s">
        <v>2</v>
      </c>
      <c r="Q5607" t="s">
        <v>2</v>
      </c>
      <c r="R5607" t="s">
        <v>2</v>
      </c>
      <c r="S5607" t="s">
        <v>2</v>
      </c>
      <c r="T5607" t="s">
        <v>2</v>
      </c>
      <c r="U5607" t="s">
        <v>2</v>
      </c>
      <c r="V5607" t="s">
        <v>2</v>
      </c>
      <c r="W5607" t="s">
        <v>2</v>
      </c>
      <c r="X5607" t="s">
        <v>2</v>
      </c>
      <c r="Y5607" t="s">
        <v>2</v>
      </c>
      <c r="Z5607" t="s">
        <v>2</v>
      </c>
      <c r="AA5607" t="s">
        <v>2</v>
      </c>
      <c r="AB5607" t="s">
        <v>2</v>
      </c>
      <c r="AC5607" t="s">
        <v>2</v>
      </c>
      <c r="AD5607" t="s">
        <v>2</v>
      </c>
      <c r="AE5607" t="s">
        <v>2</v>
      </c>
      <c r="AF5607">
        <v>6</v>
      </c>
      <c r="AG5607">
        <v>6</v>
      </c>
      <c r="AH5607">
        <v>3</v>
      </c>
      <c r="AI5607">
        <v>16</v>
      </c>
      <c r="AJ5607">
        <v>16</v>
      </c>
      <c r="AK5607">
        <v>4</v>
      </c>
      <c r="AL5607">
        <v>2.6666666666666701</v>
      </c>
      <c r="AM5607">
        <v>6</v>
      </c>
      <c r="AN5607">
        <v>8</v>
      </c>
      <c r="AO5607">
        <v>12</v>
      </c>
      <c r="AP5607">
        <v>11</v>
      </c>
      <c r="AQ5607">
        <v>0</v>
      </c>
      <c r="AR5607">
        <v>1</v>
      </c>
      <c r="AS5607">
        <v>1</v>
      </c>
      <c r="AT5607">
        <v>0</v>
      </c>
      <c r="AU5607">
        <v>0</v>
      </c>
      <c r="AV5607">
        <v>692072000</v>
      </c>
      <c r="AW5607">
        <v>692072000</v>
      </c>
      <c r="AX5607">
        <v>1</v>
      </c>
      <c r="AY5607">
        <v>1</v>
      </c>
      <c r="AZ5607">
        <v>1</v>
      </c>
      <c r="BA5607">
        <v>1</v>
      </c>
      <c r="BB5607">
        <v>0</v>
      </c>
      <c r="BC5607">
        <v>0</v>
      </c>
      <c r="BD5607">
        <v>1</v>
      </c>
      <c r="BE5607">
        <v>94657.86</v>
      </c>
      <c r="BF5607">
        <v>94657.86</v>
      </c>
      <c r="BG5607">
        <v>0</v>
      </c>
      <c r="BH5607">
        <v>0</v>
      </c>
    </row>
    <row r="5608" spans="1:60" x14ac:dyDescent="0.3">
      <c r="A5608">
        <v>93854</v>
      </c>
      <c r="B5608" t="s">
        <v>0</v>
      </c>
      <c r="C5608" t="s">
        <v>14</v>
      </c>
      <c r="D5608">
        <v>36</v>
      </c>
      <c r="E5608" t="s">
        <v>82</v>
      </c>
      <c r="F5608">
        <v>879</v>
      </c>
      <c r="G5608">
        <v>0</v>
      </c>
      <c r="H5608" t="s">
        <v>83</v>
      </c>
      <c r="I5608" t="s">
        <v>84</v>
      </c>
      <c r="J5608" t="s">
        <v>85</v>
      </c>
      <c r="K5608">
        <v>2</v>
      </c>
      <c r="L5608">
        <v>2</v>
      </c>
      <c r="M5608">
        <v>1</v>
      </c>
      <c r="N5608" t="s">
        <v>91</v>
      </c>
      <c r="O5608" t="s">
        <v>95</v>
      </c>
      <c r="P5608">
        <v>2</v>
      </c>
      <c r="Q5608">
        <v>250000</v>
      </c>
      <c r="R5608">
        <v>125000</v>
      </c>
      <c r="S5608">
        <v>200000</v>
      </c>
      <c r="T5608">
        <v>2</v>
      </c>
      <c r="U5608">
        <v>2</v>
      </c>
      <c r="V5608">
        <v>1</v>
      </c>
      <c r="W5608">
        <v>1</v>
      </c>
      <c r="X5608">
        <v>1</v>
      </c>
      <c r="Y5608">
        <v>125000</v>
      </c>
      <c r="Z5608">
        <v>200000</v>
      </c>
      <c r="AA5608">
        <v>1</v>
      </c>
      <c r="AB5608">
        <v>1</v>
      </c>
      <c r="AC5608">
        <v>0</v>
      </c>
      <c r="AD5608">
        <v>13</v>
      </c>
      <c r="AE5608">
        <v>2</v>
      </c>
      <c r="AF5608">
        <v>5</v>
      </c>
      <c r="AG5608">
        <v>5</v>
      </c>
      <c r="AH5608" t="s">
        <v>2</v>
      </c>
      <c r="AI5608">
        <v>48</v>
      </c>
      <c r="AJ5608">
        <v>48</v>
      </c>
      <c r="AK5608" t="s">
        <v>2</v>
      </c>
      <c r="AL5608">
        <v>9.6</v>
      </c>
      <c r="AM5608">
        <v>24</v>
      </c>
      <c r="AN5608">
        <v>48</v>
      </c>
      <c r="AO5608">
        <v>48</v>
      </c>
      <c r="AP5608">
        <v>0</v>
      </c>
      <c r="AQ5608">
        <v>0</v>
      </c>
      <c r="AR5608">
        <v>1</v>
      </c>
      <c r="AS5608">
        <v>1</v>
      </c>
      <c r="AT5608">
        <v>0</v>
      </c>
      <c r="AU5608">
        <v>0</v>
      </c>
      <c r="AV5608" t="s">
        <v>2</v>
      </c>
      <c r="AW5608" t="s">
        <v>2</v>
      </c>
      <c r="AX5608" t="s">
        <v>2</v>
      </c>
      <c r="AY5608" t="s">
        <v>2</v>
      </c>
      <c r="AZ5608">
        <v>1</v>
      </c>
      <c r="BA5608">
        <v>1</v>
      </c>
      <c r="BB5608">
        <v>0</v>
      </c>
      <c r="BC5608">
        <v>0</v>
      </c>
      <c r="BD5608">
        <v>1</v>
      </c>
      <c r="BE5608">
        <v>189743.66</v>
      </c>
      <c r="BF5608">
        <v>189743.66</v>
      </c>
      <c r="BG5608">
        <v>0</v>
      </c>
      <c r="BH5608">
        <v>0</v>
      </c>
    </row>
    <row r="5609" spans="1:60" x14ac:dyDescent="0.3">
      <c r="A5609">
        <v>777753</v>
      </c>
      <c r="B5609" t="s">
        <v>0</v>
      </c>
      <c r="C5609" t="s">
        <v>14</v>
      </c>
      <c r="D5609">
        <v>32</v>
      </c>
      <c r="E5609" t="s">
        <v>82</v>
      </c>
      <c r="F5609">
        <v>925</v>
      </c>
      <c r="G5609">
        <v>0</v>
      </c>
      <c r="H5609" t="s">
        <v>83</v>
      </c>
      <c r="I5609" t="s">
        <v>84</v>
      </c>
      <c r="J5609" t="s">
        <v>85</v>
      </c>
      <c r="K5609">
        <v>2</v>
      </c>
      <c r="L5609">
        <v>2</v>
      </c>
      <c r="M5609">
        <v>2</v>
      </c>
      <c r="N5609" t="s">
        <v>98</v>
      </c>
      <c r="O5609" t="s">
        <v>106</v>
      </c>
      <c r="P5609">
        <v>2</v>
      </c>
      <c r="Q5609">
        <v>987781</v>
      </c>
      <c r="R5609">
        <v>493890.5</v>
      </c>
      <c r="S5609">
        <v>920550</v>
      </c>
      <c r="T5609">
        <v>2</v>
      </c>
      <c r="U5609">
        <v>2</v>
      </c>
      <c r="V5609">
        <v>2</v>
      </c>
      <c r="W5609">
        <v>1</v>
      </c>
      <c r="X5609">
        <v>1</v>
      </c>
      <c r="Y5609">
        <v>987781</v>
      </c>
      <c r="Z5609">
        <v>987781</v>
      </c>
      <c r="AA5609">
        <v>2</v>
      </c>
      <c r="AB5609">
        <v>2</v>
      </c>
      <c r="AC5609">
        <v>78</v>
      </c>
      <c r="AD5609">
        <v>0</v>
      </c>
      <c r="AE5609" t="s">
        <v>2</v>
      </c>
      <c r="AF5609">
        <v>27</v>
      </c>
      <c r="AG5609">
        <v>27</v>
      </c>
      <c r="AH5609">
        <v>27</v>
      </c>
      <c r="AI5609">
        <v>97</v>
      </c>
      <c r="AJ5609">
        <v>97</v>
      </c>
      <c r="AK5609">
        <v>97</v>
      </c>
      <c r="AL5609">
        <v>3.5925925925925899</v>
      </c>
      <c r="AM5609">
        <v>22</v>
      </c>
      <c r="AN5609">
        <v>97</v>
      </c>
      <c r="AO5609">
        <v>97</v>
      </c>
      <c r="AP5609">
        <v>2</v>
      </c>
      <c r="AQ5609">
        <v>78</v>
      </c>
      <c r="AR5609">
        <v>0</v>
      </c>
      <c r="AS5609">
        <v>0</v>
      </c>
      <c r="AT5609">
        <v>1</v>
      </c>
      <c r="AU5609">
        <v>1</v>
      </c>
      <c r="AV5609">
        <v>313093333.33333302</v>
      </c>
      <c r="AW5609">
        <v>319640000</v>
      </c>
      <c r="AX5609">
        <v>1.3333333333333299</v>
      </c>
      <c r="AY5609">
        <v>1.5</v>
      </c>
      <c r="AZ5609">
        <v>1</v>
      </c>
      <c r="BA5609">
        <v>1</v>
      </c>
      <c r="BB5609">
        <v>0</v>
      </c>
      <c r="BC5609">
        <v>0</v>
      </c>
      <c r="BD5609">
        <v>1</v>
      </c>
      <c r="BE5609">
        <v>215912.73</v>
      </c>
      <c r="BF5609">
        <v>223482</v>
      </c>
      <c r="BG5609">
        <v>0</v>
      </c>
      <c r="BH5609">
        <v>0</v>
      </c>
    </row>
    <row r="5610" spans="1:60" x14ac:dyDescent="0.3">
      <c r="A5610">
        <v>66707</v>
      </c>
      <c r="B5610" t="s">
        <v>0</v>
      </c>
      <c r="C5610" t="s">
        <v>13</v>
      </c>
      <c r="D5610">
        <v>39</v>
      </c>
      <c r="E5610" t="s">
        <v>82</v>
      </c>
      <c r="F5610">
        <v>917</v>
      </c>
      <c r="G5610">
        <v>6</v>
      </c>
      <c r="H5610" t="s">
        <v>83</v>
      </c>
      <c r="I5610" t="s">
        <v>84</v>
      </c>
      <c r="J5610" t="s">
        <v>88</v>
      </c>
      <c r="K5610">
        <v>25</v>
      </c>
      <c r="L5610">
        <v>17</v>
      </c>
      <c r="M5610">
        <v>15</v>
      </c>
      <c r="N5610" t="s">
        <v>91</v>
      </c>
      <c r="O5610" t="s">
        <v>92</v>
      </c>
      <c r="P5610">
        <v>14</v>
      </c>
      <c r="Q5610">
        <v>378530000</v>
      </c>
      <c r="R5610">
        <v>15141200</v>
      </c>
      <c r="S5610">
        <v>200000000</v>
      </c>
      <c r="T5610">
        <v>28</v>
      </c>
      <c r="U5610">
        <v>20</v>
      </c>
      <c r="V5610">
        <v>17</v>
      </c>
      <c r="W5610">
        <v>1.1200000000000001</v>
      </c>
      <c r="X5610">
        <v>2</v>
      </c>
      <c r="Y5610">
        <v>126176666.666667</v>
      </c>
      <c r="Z5610">
        <v>208100000</v>
      </c>
      <c r="AA5610">
        <v>9.3333333333333304</v>
      </c>
      <c r="AB5610">
        <v>17</v>
      </c>
      <c r="AC5610">
        <v>0</v>
      </c>
      <c r="AD5610">
        <v>30</v>
      </c>
      <c r="AE5610">
        <v>25</v>
      </c>
      <c r="AF5610">
        <v>53</v>
      </c>
      <c r="AG5610">
        <v>33</v>
      </c>
      <c r="AH5610">
        <v>28</v>
      </c>
      <c r="AI5610">
        <v>105</v>
      </c>
      <c r="AJ5610">
        <v>76</v>
      </c>
      <c r="AK5610">
        <v>60</v>
      </c>
      <c r="AL5610">
        <v>1.9811320754716999</v>
      </c>
      <c r="AM5610">
        <v>11</v>
      </c>
      <c r="AN5610">
        <v>35</v>
      </c>
      <c r="AO5610">
        <v>60</v>
      </c>
      <c r="AP5610">
        <v>17</v>
      </c>
      <c r="AQ5610">
        <v>0</v>
      </c>
      <c r="AR5610" t="s">
        <v>2</v>
      </c>
      <c r="AS5610" t="s">
        <v>2</v>
      </c>
      <c r="AT5610" t="s">
        <v>2</v>
      </c>
      <c r="AU5610" t="s">
        <v>2</v>
      </c>
      <c r="AV5610">
        <v>994444000</v>
      </c>
      <c r="AW5610">
        <v>991666000</v>
      </c>
      <c r="AX5610">
        <v>1</v>
      </c>
      <c r="AY5610">
        <v>1</v>
      </c>
      <c r="AZ5610">
        <v>1</v>
      </c>
      <c r="BA5610">
        <v>1</v>
      </c>
      <c r="BB5610">
        <v>1</v>
      </c>
      <c r="BC5610">
        <v>1</v>
      </c>
      <c r="BD5610">
        <v>2</v>
      </c>
      <c r="BE5610">
        <v>9652445.9199999999</v>
      </c>
      <c r="BF5610">
        <v>8999162.4299999997</v>
      </c>
      <c r="BG5610">
        <v>247311827.95666701</v>
      </c>
      <c r="BH5610">
        <v>267741935.48500001</v>
      </c>
    </row>
    <row r="5611" spans="1:60" x14ac:dyDescent="0.3">
      <c r="A5611">
        <v>323324</v>
      </c>
      <c r="B5611" t="s">
        <v>1</v>
      </c>
      <c r="C5611" t="s">
        <v>13</v>
      </c>
      <c r="D5611">
        <v>21</v>
      </c>
      <c r="E5611" t="s">
        <v>82</v>
      </c>
      <c r="F5611">
        <v>904</v>
      </c>
      <c r="G5611">
        <v>12</v>
      </c>
      <c r="H5611" t="s">
        <v>83</v>
      </c>
      <c r="I5611" t="s">
        <v>84</v>
      </c>
      <c r="J5611" t="s">
        <v>85</v>
      </c>
      <c r="K5611">
        <v>11</v>
      </c>
      <c r="L5611">
        <v>11</v>
      </c>
      <c r="M5611">
        <v>5</v>
      </c>
      <c r="N5611" t="s">
        <v>91</v>
      </c>
      <c r="O5611" t="s">
        <v>92</v>
      </c>
      <c r="P5611">
        <v>10</v>
      </c>
      <c r="Q5611">
        <v>630000</v>
      </c>
      <c r="R5611">
        <v>57272.727272727301</v>
      </c>
      <c r="S5611">
        <v>220000</v>
      </c>
      <c r="T5611">
        <v>11</v>
      </c>
      <c r="U5611">
        <v>11</v>
      </c>
      <c r="V5611">
        <v>5</v>
      </c>
      <c r="W5611">
        <v>1</v>
      </c>
      <c r="X5611">
        <v>1</v>
      </c>
      <c r="Y5611">
        <v>315000</v>
      </c>
      <c r="Z5611">
        <v>380000</v>
      </c>
      <c r="AA5611">
        <v>5.5</v>
      </c>
      <c r="AB5611">
        <v>6</v>
      </c>
      <c r="AC5611">
        <v>15</v>
      </c>
      <c r="AD5611">
        <v>5</v>
      </c>
      <c r="AE5611">
        <v>11</v>
      </c>
      <c r="AF5611">
        <v>41</v>
      </c>
      <c r="AG5611">
        <v>38</v>
      </c>
      <c r="AH5611">
        <v>15</v>
      </c>
      <c r="AI5611">
        <v>98</v>
      </c>
      <c r="AJ5611">
        <v>94</v>
      </c>
      <c r="AK5611">
        <v>23</v>
      </c>
      <c r="AL5611">
        <v>2.3902439024390199</v>
      </c>
      <c r="AM5611">
        <v>8</v>
      </c>
      <c r="AN5611">
        <v>32.6666666666667</v>
      </c>
      <c r="AO5611">
        <v>68</v>
      </c>
      <c r="AP5611">
        <v>11</v>
      </c>
      <c r="AQ5611">
        <v>0</v>
      </c>
      <c r="AR5611">
        <v>1</v>
      </c>
      <c r="AS5611">
        <v>1</v>
      </c>
      <c r="AT5611">
        <v>0</v>
      </c>
      <c r="AU5611">
        <v>0</v>
      </c>
      <c r="AV5611" t="s">
        <v>2</v>
      </c>
      <c r="AW5611" t="s">
        <v>2</v>
      </c>
      <c r="AX5611" t="s">
        <v>2</v>
      </c>
      <c r="AY5611" t="s">
        <v>2</v>
      </c>
      <c r="AZ5611">
        <v>1</v>
      </c>
      <c r="BA5611">
        <v>1</v>
      </c>
      <c r="BB5611">
        <v>0</v>
      </c>
      <c r="BC5611">
        <v>0</v>
      </c>
      <c r="BD5611">
        <v>1</v>
      </c>
      <c r="BE5611">
        <v>254217.85666666701</v>
      </c>
      <c r="BF5611">
        <v>362004.20500000002</v>
      </c>
      <c r="BG5611">
        <v>0</v>
      </c>
      <c r="BH5611">
        <v>0</v>
      </c>
    </row>
    <row r="5612" spans="1:60" x14ac:dyDescent="0.3">
      <c r="A5612">
        <v>632828</v>
      </c>
      <c r="B5612" t="s">
        <v>1</v>
      </c>
      <c r="C5612" t="s">
        <v>14</v>
      </c>
      <c r="D5612">
        <v>36</v>
      </c>
      <c r="E5612" t="s">
        <v>82</v>
      </c>
      <c r="F5612">
        <v>910</v>
      </c>
      <c r="G5612">
        <v>0</v>
      </c>
      <c r="H5612" t="s">
        <v>83</v>
      </c>
      <c r="I5612" t="s">
        <v>84</v>
      </c>
      <c r="J5612" t="s">
        <v>85</v>
      </c>
      <c r="K5612" t="s">
        <v>2</v>
      </c>
      <c r="L5612" t="s">
        <v>2</v>
      </c>
      <c r="M5612" t="s">
        <v>2</v>
      </c>
      <c r="N5612" t="s">
        <v>2</v>
      </c>
      <c r="O5612" t="s">
        <v>2</v>
      </c>
      <c r="P5612" t="s">
        <v>2</v>
      </c>
      <c r="Q5612" t="s">
        <v>2</v>
      </c>
      <c r="R5612" t="s">
        <v>2</v>
      </c>
      <c r="S5612" t="s">
        <v>2</v>
      </c>
      <c r="T5612" t="s">
        <v>2</v>
      </c>
      <c r="U5612" t="s">
        <v>2</v>
      </c>
      <c r="V5612" t="s">
        <v>2</v>
      </c>
      <c r="W5612" t="s">
        <v>2</v>
      </c>
      <c r="X5612" t="s">
        <v>2</v>
      </c>
      <c r="Y5612" t="s">
        <v>2</v>
      </c>
      <c r="Z5612" t="s">
        <v>2</v>
      </c>
      <c r="AA5612" t="s">
        <v>2</v>
      </c>
      <c r="AB5612" t="s">
        <v>2</v>
      </c>
      <c r="AC5612" t="s">
        <v>2</v>
      </c>
      <c r="AD5612" t="s">
        <v>2</v>
      </c>
      <c r="AE5612" t="s">
        <v>2</v>
      </c>
      <c r="AF5612">
        <v>5</v>
      </c>
      <c r="AG5612" t="s">
        <v>2</v>
      </c>
      <c r="AH5612" t="s">
        <v>2</v>
      </c>
      <c r="AI5612">
        <v>12</v>
      </c>
      <c r="AJ5612" t="s">
        <v>2</v>
      </c>
      <c r="AK5612" t="s">
        <v>2</v>
      </c>
      <c r="AL5612">
        <v>2.4</v>
      </c>
      <c r="AM5612">
        <v>5</v>
      </c>
      <c r="AN5612">
        <v>12</v>
      </c>
      <c r="AO5612">
        <v>12</v>
      </c>
      <c r="AP5612">
        <v>2</v>
      </c>
      <c r="AQ5612">
        <v>0</v>
      </c>
      <c r="AR5612" t="s">
        <v>2</v>
      </c>
      <c r="AS5612" t="s">
        <v>2</v>
      </c>
      <c r="AT5612" t="s">
        <v>2</v>
      </c>
      <c r="AU5612" t="s">
        <v>2</v>
      </c>
      <c r="AV5612">
        <v>393333333</v>
      </c>
      <c r="AW5612">
        <v>389999999.5</v>
      </c>
      <c r="AX5612">
        <v>1</v>
      </c>
      <c r="AY5612">
        <v>1</v>
      </c>
      <c r="AZ5612">
        <v>1</v>
      </c>
      <c r="BA5612">
        <v>1</v>
      </c>
      <c r="BB5612">
        <v>0</v>
      </c>
      <c r="BC5612">
        <v>0</v>
      </c>
      <c r="BD5612">
        <v>1</v>
      </c>
      <c r="BE5612">
        <v>125752.5</v>
      </c>
      <c r="BF5612">
        <v>153483.59</v>
      </c>
      <c r="BG5612">
        <v>0</v>
      </c>
      <c r="BH5612">
        <v>0</v>
      </c>
    </row>
    <row r="5613" spans="1:60" x14ac:dyDescent="0.3">
      <c r="A5613">
        <v>760118</v>
      </c>
      <c r="B5613" t="s">
        <v>0</v>
      </c>
      <c r="C5613" t="s">
        <v>13</v>
      </c>
      <c r="D5613">
        <v>30</v>
      </c>
      <c r="E5613" t="s">
        <v>82</v>
      </c>
      <c r="F5613">
        <v>904</v>
      </c>
      <c r="G5613">
        <v>6</v>
      </c>
      <c r="H5613" t="s">
        <v>89</v>
      </c>
      <c r="I5613" t="s">
        <v>82</v>
      </c>
      <c r="J5613" t="s">
        <v>88</v>
      </c>
      <c r="K5613" t="s">
        <v>2</v>
      </c>
      <c r="L5613" t="s">
        <v>2</v>
      </c>
      <c r="M5613" t="s">
        <v>2</v>
      </c>
      <c r="N5613" t="s">
        <v>2</v>
      </c>
      <c r="O5613" t="s">
        <v>2</v>
      </c>
      <c r="P5613" t="s">
        <v>2</v>
      </c>
      <c r="Q5613" t="s">
        <v>2</v>
      </c>
      <c r="R5613" t="s">
        <v>2</v>
      </c>
      <c r="S5613" t="s">
        <v>2</v>
      </c>
      <c r="T5613" t="s">
        <v>2</v>
      </c>
      <c r="U5613" t="s">
        <v>2</v>
      </c>
      <c r="V5613" t="s">
        <v>2</v>
      </c>
      <c r="W5613" t="s">
        <v>2</v>
      </c>
      <c r="X5613" t="s">
        <v>2</v>
      </c>
      <c r="Y5613" t="s">
        <v>2</v>
      </c>
      <c r="Z5613" t="s">
        <v>2</v>
      </c>
      <c r="AA5613" t="s">
        <v>2</v>
      </c>
      <c r="AB5613" t="s">
        <v>2</v>
      </c>
      <c r="AC5613" t="s">
        <v>2</v>
      </c>
      <c r="AD5613" t="s">
        <v>2</v>
      </c>
      <c r="AE5613" t="s">
        <v>2</v>
      </c>
      <c r="AF5613">
        <v>47</v>
      </c>
      <c r="AG5613">
        <v>41</v>
      </c>
      <c r="AH5613">
        <v>24</v>
      </c>
      <c r="AI5613">
        <v>170</v>
      </c>
      <c r="AJ5613">
        <v>115</v>
      </c>
      <c r="AK5613">
        <v>41</v>
      </c>
      <c r="AL5613">
        <v>3.6170212765957399</v>
      </c>
      <c r="AM5613">
        <v>30</v>
      </c>
      <c r="AN5613">
        <v>56.6666666666667</v>
      </c>
      <c r="AO5613">
        <v>74</v>
      </c>
      <c r="AP5613">
        <v>10</v>
      </c>
      <c r="AQ5613">
        <v>0</v>
      </c>
      <c r="AR5613">
        <v>0</v>
      </c>
      <c r="AS5613">
        <v>0</v>
      </c>
      <c r="AT5613">
        <v>1</v>
      </c>
      <c r="AU5613">
        <v>1</v>
      </c>
      <c r="AV5613">
        <v>8391900</v>
      </c>
      <c r="AW5613">
        <v>11889600</v>
      </c>
      <c r="AX5613">
        <v>1</v>
      </c>
      <c r="AY5613">
        <v>1</v>
      </c>
      <c r="AZ5613" t="s">
        <v>2</v>
      </c>
      <c r="BA5613" t="s">
        <v>2</v>
      </c>
      <c r="BB5613" t="s">
        <v>2</v>
      </c>
      <c r="BC5613" t="s">
        <v>2</v>
      </c>
      <c r="BD5613" t="s">
        <v>2</v>
      </c>
      <c r="BE5613" t="s">
        <v>2</v>
      </c>
      <c r="BF5613" t="s">
        <v>2</v>
      </c>
      <c r="BG5613" t="s">
        <v>2</v>
      </c>
      <c r="BH5613" t="s">
        <v>2</v>
      </c>
    </row>
    <row r="5614" spans="1:60" x14ac:dyDescent="0.3">
      <c r="A5614">
        <v>425947</v>
      </c>
      <c r="B5614" t="s">
        <v>0</v>
      </c>
      <c r="C5614" t="s">
        <v>13</v>
      </c>
      <c r="D5614">
        <v>39</v>
      </c>
      <c r="E5614" t="s">
        <v>82</v>
      </c>
      <c r="F5614">
        <v>875</v>
      </c>
      <c r="G5614">
        <v>1</v>
      </c>
      <c r="H5614" t="s">
        <v>83</v>
      </c>
      <c r="I5614" t="s">
        <v>84</v>
      </c>
      <c r="J5614" t="s">
        <v>88</v>
      </c>
      <c r="K5614" t="s">
        <v>2</v>
      </c>
      <c r="L5614" t="s">
        <v>2</v>
      </c>
      <c r="M5614" t="s">
        <v>2</v>
      </c>
      <c r="N5614" t="s">
        <v>2</v>
      </c>
      <c r="O5614" t="s">
        <v>2</v>
      </c>
      <c r="P5614" t="s">
        <v>2</v>
      </c>
      <c r="Q5614" t="s">
        <v>2</v>
      </c>
      <c r="R5614" t="s">
        <v>2</v>
      </c>
      <c r="S5614" t="s">
        <v>2</v>
      </c>
      <c r="T5614" t="s">
        <v>2</v>
      </c>
      <c r="U5614" t="s">
        <v>2</v>
      </c>
      <c r="V5614" t="s">
        <v>2</v>
      </c>
      <c r="W5614" t="s">
        <v>2</v>
      </c>
      <c r="X5614" t="s">
        <v>2</v>
      </c>
      <c r="Y5614" t="s">
        <v>2</v>
      </c>
      <c r="Z5614" t="s">
        <v>2</v>
      </c>
      <c r="AA5614" t="s">
        <v>2</v>
      </c>
      <c r="AB5614" t="s">
        <v>2</v>
      </c>
      <c r="AC5614" t="s">
        <v>2</v>
      </c>
      <c r="AD5614" t="s">
        <v>2</v>
      </c>
      <c r="AE5614" t="s">
        <v>2</v>
      </c>
      <c r="AF5614">
        <v>13</v>
      </c>
      <c r="AG5614">
        <v>13</v>
      </c>
      <c r="AH5614">
        <v>9</v>
      </c>
      <c r="AI5614">
        <v>44</v>
      </c>
      <c r="AJ5614">
        <v>44</v>
      </c>
      <c r="AK5614">
        <v>28</v>
      </c>
      <c r="AL5614">
        <v>3.3846153846153801</v>
      </c>
      <c r="AM5614">
        <v>10</v>
      </c>
      <c r="AN5614">
        <v>22</v>
      </c>
      <c r="AO5614">
        <v>28</v>
      </c>
      <c r="AP5614">
        <v>7</v>
      </c>
      <c r="AQ5614">
        <v>0</v>
      </c>
      <c r="AR5614" t="s">
        <v>2</v>
      </c>
      <c r="AS5614" t="s">
        <v>2</v>
      </c>
      <c r="AT5614" t="s">
        <v>2</v>
      </c>
      <c r="AU5614" t="s">
        <v>2</v>
      </c>
      <c r="AV5614" t="s">
        <v>2</v>
      </c>
      <c r="AW5614" t="s">
        <v>2</v>
      </c>
      <c r="AX5614" t="s">
        <v>2</v>
      </c>
      <c r="AY5614" t="s">
        <v>2</v>
      </c>
      <c r="AZ5614">
        <v>0</v>
      </c>
      <c r="BA5614">
        <v>0</v>
      </c>
      <c r="BB5614">
        <v>1.5</v>
      </c>
      <c r="BC5614">
        <v>1.5</v>
      </c>
      <c r="BD5614">
        <v>1.5</v>
      </c>
      <c r="BE5614">
        <v>0</v>
      </c>
      <c r="BF5614">
        <v>0</v>
      </c>
      <c r="BG5614">
        <v>208882488.47999999</v>
      </c>
      <c r="BH5614">
        <v>208882488.47999999</v>
      </c>
    </row>
    <row r="5615" spans="1:60" x14ac:dyDescent="0.3">
      <c r="A5615">
        <v>979256</v>
      </c>
      <c r="B5615" t="s">
        <v>1</v>
      </c>
      <c r="C5615" t="s">
        <v>14</v>
      </c>
      <c r="D5615">
        <v>44</v>
      </c>
      <c r="E5615" t="s">
        <v>82</v>
      </c>
      <c r="F5615">
        <v>870</v>
      </c>
      <c r="G5615">
        <v>0</v>
      </c>
      <c r="H5615" t="s">
        <v>83</v>
      </c>
      <c r="I5615" t="s">
        <v>82</v>
      </c>
      <c r="J5615" t="s">
        <v>88</v>
      </c>
      <c r="K5615">
        <v>5</v>
      </c>
      <c r="L5615">
        <v>5</v>
      </c>
      <c r="M5615">
        <v>5</v>
      </c>
      <c r="N5615" t="s">
        <v>86</v>
      </c>
      <c r="O5615" t="s">
        <v>90</v>
      </c>
      <c r="P5615">
        <v>5</v>
      </c>
      <c r="Q5615">
        <v>699000973</v>
      </c>
      <c r="R5615">
        <v>139800194.59999999</v>
      </c>
      <c r="S5615">
        <v>250000000</v>
      </c>
      <c r="T5615">
        <v>5</v>
      </c>
      <c r="U5615">
        <v>5</v>
      </c>
      <c r="V5615">
        <v>5</v>
      </c>
      <c r="W5615">
        <v>1</v>
      </c>
      <c r="X5615">
        <v>1</v>
      </c>
      <c r="Y5615">
        <v>699000973</v>
      </c>
      <c r="Z5615">
        <v>699000973</v>
      </c>
      <c r="AA5615">
        <v>5</v>
      </c>
      <c r="AB5615">
        <v>5</v>
      </c>
      <c r="AC5615">
        <v>3</v>
      </c>
      <c r="AD5615">
        <v>13</v>
      </c>
      <c r="AE5615">
        <v>5</v>
      </c>
      <c r="AF5615">
        <v>72</v>
      </c>
      <c r="AG5615">
        <v>72</v>
      </c>
      <c r="AH5615">
        <v>72</v>
      </c>
      <c r="AI5615">
        <v>131</v>
      </c>
      <c r="AJ5615">
        <v>131</v>
      </c>
      <c r="AK5615">
        <v>131</v>
      </c>
      <c r="AL5615">
        <v>1.81944444444444</v>
      </c>
      <c r="AM5615">
        <v>9</v>
      </c>
      <c r="AN5615">
        <v>131</v>
      </c>
      <c r="AO5615">
        <v>131</v>
      </c>
      <c r="AP5615">
        <v>7</v>
      </c>
      <c r="AQ5615">
        <v>0</v>
      </c>
      <c r="AR5615" t="s">
        <v>2</v>
      </c>
      <c r="AS5615" t="s">
        <v>2</v>
      </c>
      <c r="AT5615" t="s">
        <v>2</v>
      </c>
      <c r="AU5615" t="s">
        <v>2</v>
      </c>
      <c r="AV5615" t="s">
        <v>2</v>
      </c>
      <c r="AW5615" t="s">
        <v>2</v>
      </c>
      <c r="AX5615" t="s">
        <v>2</v>
      </c>
      <c r="AY5615" t="s">
        <v>2</v>
      </c>
      <c r="AZ5615">
        <v>1</v>
      </c>
      <c r="BA5615">
        <v>1</v>
      </c>
      <c r="BB5615">
        <v>1</v>
      </c>
      <c r="BC5615">
        <v>1</v>
      </c>
      <c r="BD5615">
        <v>2</v>
      </c>
      <c r="BE5615">
        <v>140892802</v>
      </c>
      <c r="BF5615">
        <v>140892802</v>
      </c>
      <c r="BG5615">
        <v>12151740.1</v>
      </c>
      <c r="BH5615">
        <v>12151740.1</v>
      </c>
    </row>
    <row r="5616" spans="1:60" x14ac:dyDescent="0.3">
      <c r="A5616">
        <v>84258</v>
      </c>
      <c r="B5616" t="s">
        <v>0</v>
      </c>
      <c r="C5616" t="s">
        <v>13</v>
      </c>
      <c r="D5616">
        <v>39</v>
      </c>
      <c r="E5616" t="s">
        <v>82</v>
      </c>
      <c r="F5616">
        <v>846</v>
      </c>
      <c r="G5616">
        <v>0</v>
      </c>
      <c r="H5616" t="s">
        <v>83</v>
      </c>
      <c r="I5616" t="s">
        <v>82</v>
      </c>
      <c r="J5616" t="s">
        <v>85</v>
      </c>
      <c r="K5616" t="s">
        <v>2</v>
      </c>
      <c r="L5616" t="s">
        <v>2</v>
      </c>
      <c r="M5616" t="s">
        <v>2</v>
      </c>
      <c r="N5616" t="s">
        <v>2</v>
      </c>
      <c r="O5616" t="s">
        <v>2</v>
      </c>
      <c r="P5616" t="s">
        <v>2</v>
      </c>
      <c r="Q5616" t="s">
        <v>2</v>
      </c>
      <c r="R5616" t="s">
        <v>2</v>
      </c>
      <c r="S5616" t="s">
        <v>2</v>
      </c>
      <c r="T5616" t="s">
        <v>2</v>
      </c>
      <c r="U5616" t="s">
        <v>2</v>
      </c>
      <c r="V5616" t="s">
        <v>2</v>
      </c>
      <c r="W5616" t="s">
        <v>2</v>
      </c>
      <c r="X5616" t="s">
        <v>2</v>
      </c>
      <c r="Y5616" t="s">
        <v>2</v>
      </c>
      <c r="Z5616" t="s">
        <v>2</v>
      </c>
      <c r="AA5616" t="s">
        <v>2</v>
      </c>
      <c r="AB5616" t="s">
        <v>2</v>
      </c>
      <c r="AC5616" t="s">
        <v>2</v>
      </c>
      <c r="AD5616" t="s">
        <v>2</v>
      </c>
      <c r="AE5616" t="s">
        <v>2</v>
      </c>
      <c r="AF5616">
        <v>2</v>
      </c>
      <c r="AG5616">
        <v>2</v>
      </c>
      <c r="AH5616">
        <v>2</v>
      </c>
      <c r="AI5616">
        <v>7</v>
      </c>
      <c r="AJ5616">
        <v>7</v>
      </c>
      <c r="AK5616">
        <v>7</v>
      </c>
      <c r="AL5616">
        <v>3.5</v>
      </c>
      <c r="AM5616">
        <v>5</v>
      </c>
      <c r="AN5616">
        <v>7</v>
      </c>
      <c r="AO5616">
        <v>7</v>
      </c>
      <c r="AP5616">
        <v>0</v>
      </c>
      <c r="AQ5616">
        <v>0</v>
      </c>
      <c r="AR5616">
        <v>1</v>
      </c>
      <c r="AS5616">
        <v>1</v>
      </c>
      <c r="AT5616">
        <v>0</v>
      </c>
      <c r="AU5616">
        <v>0</v>
      </c>
      <c r="AV5616" t="s">
        <v>2</v>
      </c>
      <c r="AW5616" t="s">
        <v>2</v>
      </c>
      <c r="AX5616" t="s">
        <v>2</v>
      </c>
      <c r="AY5616" t="s">
        <v>2</v>
      </c>
      <c r="AZ5616">
        <v>1</v>
      </c>
      <c r="BA5616">
        <v>1</v>
      </c>
      <c r="BB5616">
        <v>0</v>
      </c>
      <c r="BC5616">
        <v>0</v>
      </c>
      <c r="BD5616">
        <v>1</v>
      </c>
      <c r="BE5616">
        <v>25806.45</v>
      </c>
      <c r="BF5616">
        <v>25806.45</v>
      </c>
      <c r="BG5616">
        <v>0</v>
      </c>
      <c r="BH5616">
        <v>0</v>
      </c>
    </row>
    <row r="5617" spans="1:60" x14ac:dyDescent="0.3">
      <c r="A5617">
        <v>248478</v>
      </c>
      <c r="B5617" t="s">
        <v>0</v>
      </c>
      <c r="C5617" t="s">
        <v>14</v>
      </c>
      <c r="D5617">
        <v>27</v>
      </c>
      <c r="E5617" t="s">
        <v>82</v>
      </c>
      <c r="F5617">
        <v>930</v>
      </c>
      <c r="G5617">
        <v>1</v>
      </c>
      <c r="H5617" t="s">
        <v>83</v>
      </c>
      <c r="I5617" t="s">
        <v>84</v>
      </c>
      <c r="J5617" t="s">
        <v>88</v>
      </c>
      <c r="K5617">
        <v>3</v>
      </c>
      <c r="L5617">
        <v>3</v>
      </c>
      <c r="M5617" t="s">
        <v>2</v>
      </c>
      <c r="N5617" t="s">
        <v>91</v>
      </c>
      <c r="O5617" t="s">
        <v>92</v>
      </c>
      <c r="P5617">
        <v>2</v>
      </c>
      <c r="Q5617">
        <v>90000</v>
      </c>
      <c r="R5617">
        <v>30000</v>
      </c>
      <c r="S5617">
        <v>50000</v>
      </c>
      <c r="T5617">
        <v>3</v>
      </c>
      <c r="U5617">
        <v>3</v>
      </c>
      <c r="V5617" t="s">
        <v>2</v>
      </c>
      <c r="W5617">
        <v>1</v>
      </c>
      <c r="X5617">
        <v>1</v>
      </c>
      <c r="Y5617">
        <v>90000</v>
      </c>
      <c r="Z5617">
        <v>90000</v>
      </c>
      <c r="AA5617">
        <v>3</v>
      </c>
      <c r="AB5617">
        <v>3</v>
      </c>
      <c r="AC5617">
        <v>38</v>
      </c>
      <c r="AD5617">
        <v>4</v>
      </c>
      <c r="AE5617">
        <v>3</v>
      </c>
      <c r="AF5617">
        <v>178</v>
      </c>
      <c r="AG5617">
        <v>49</v>
      </c>
      <c r="AH5617">
        <v>6</v>
      </c>
      <c r="AI5617">
        <v>842</v>
      </c>
      <c r="AJ5617">
        <v>208</v>
      </c>
      <c r="AK5617">
        <v>16</v>
      </c>
      <c r="AL5617">
        <v>4.7303370786516901</v>
      </c>
      <c r="AM5617">
        <v>65</v>
      </c>
      <c r="AN5617">
        <v>280.66666666666703</v>
      </c>
      <c r="AO5617">
        <v>644</v>
      </c>
      <c r="AP5617">
        <v>22</v>
      </c>
      <c r="AQ5617">
        <v>0</v>
      </c>
      <c r="AR5617">
        <v>1</v>
      </c>
      <c r="AS5617">
        <v>1</v>
      </c>
      <c r="AT5617">
        <v>0</v>
      </c>
      <c r="AU5617">
        <v>0</v>
      </c>
      <c r="AV5617" t="s">
        <v>2</v>
      </c>
      <c r="AW5617" t="s">
        <v>2</v>
      </c>
      <c r="AX5617" t="s">
        <v>2</v>
      </c>
      <c r="AY5617" t="s">
        <v>2</v>
      </c>
      <c r="AZ5617">
        <v>1</v>
      </c>
      <c r="BA5617">
        <v>1</v>
      </c>
      <c r="BB5617">
        <v>0.33333333333333298</v>
      </c>
      <c r="BC5617">
        <v>0</v>
      </c>
      <c r="BD5617">
        <v>1</v>
      </c>
      <c r="BE5617">
        <v>42680.98</v>
      </c>
      <c r="BF5617">
        <v>17424.695</v>
      </c>
      <c r="BG5617">
        <v>32258064.516666699</v>
      </c>
      <c r="BH5617">
        <v>0</v>
      </c>
    </row>
    <row r="5618" spans="1:60" x14ac:dyDescent="0.3">
      <c r="A5618">
        <v>298695</v>
      </c>
      <c r="B5618" t="s">
        <v>0</v>
      </c>
      <c r="C5618" t="s">
        <v>13</v>
      </c>
      <c r="D5618">
        <v>32</v>
      </c>
      <c r="E5618" t="s">
        <v>82</v>
      </c>
      <c r="F5618">
        <v>904</v>
      </c>
      <c r="G5618">
        <v>22</v>
      </c>
      <c r="H5618" t="s">
        <v>89</v>
      </c>
      <c r="I5618" t="s">
        <v>82</v>
      </c>
      <c r="J5618" t="s">
        <v>85</v>
      </c>
      <c r="K5618">
        <v>3</v>
      </c>
      <c r="L5618" t="s">
        <v>2</v>
      </c>
      <c r="M5618" t="s">
        <v>2</v>
      </c>
      <c r="N5618" t="s">
        <v>86</v>
      </c>
      <c r="O5618" t="s">
        <v>87</v>
      </c>
      <c r="P5618">
        <v>3</v>
      </c>
      <c r="Q5618">
        <v>69900000</v>
      </c>
      <c r="R5618">
        <v>23300000</v>
      </c>
      <c r="S5618">
        <v>29700000</v>
      </c>
      <c r="T5618">
        <v>3</v>
      </c>
      <c r="U5618" t="s">
        <v>2</v>
      </c>
      <c r="V5618" t="s">
        <v>2</v>
      </c>
      <c r="W5618">
        <v>1</v>
      </c>
      <c r="X5618">
        <v>1</v>
      </c>
      <c r="Y5618">
        <v>69900000</v>
      </c>
      <c r="Z5618">
        <v>69900000</v>
      </c>
      <c r="AA5618">
        <v>3</v>
      </c>
      <c r="AB5618">
        <v>3</v>
      </c>
      <c r="AC5618">
        <v>0</v>
      </c>
      <c r="AD5618">
        <v>1</v>
      </c>
      <c r="AE5618">
        <v>3</v>
      </c>
      <c r="AF5618">
        <v>40</v>
      </c>
      <c r="AG5618">
        <v>13</v>
      </c>
      <c r="AH5618">
        <v>2</v>
      </c>
      <c r="AI5618">
        <v>156</v>
      </c>
      <c r="AJ5618">
        <v>44</v>
      </c>
      <c r="AK5618">
        <v>2</v>
      </c>
      <c r="AL5618">
        <v>3.9</v>
      </c>
      <c r="AM5618">
        <v>34</v>
      </c>
      <c r="AN5618">
        <v>52</v>
      </c>
      <c r="AO5618">
        <v>112</v>
      </c>
      <c r="AP5618">
        <v>25</v>
      </c>
      <c r="AQ5618">
        <v>0</v>
      </c>
      <c r="AR5618" t="s">
        <v>2</v>
      </c>
      <c r="AS5618" t="s">
        <v>2</v>
      </c>
      <c r="AT5618" t="s">
        <v>2</v>
      </c>
      <c r="AU5618" t="s">
        <v>2</v>
      </c>
      <c r="AV5618">
        <v>69310095.666666701</v>
      </c>
      <c r="AW5618">
        <v>68965143.5</v>
      </c>
      <c r="AX5618">
        <v>1</v>
      </c>
      <c r="AY5618">
        <v>1</v>
      </c>
      <c r="AZ5618">
        <v>1</v>
      </c>
      <c r="BA5618">
        <v>1</v>
      </c>
      <c r="BB5618">
        <v>0</v>
      </c>
      <c r="BC5618">
        <v>0</v>
      </c>
      <c r="BD5618">
        <v>1</v>
      </c>
      <c r="BE5618">
        <v>608298.936666667</v>
      </c>
      <c r="BF5618">
        <v>419609.69500000001</v>
      </c>
      <c r="BG5618">
        <v>0</v>
      </c>
      <c r="BH5618">
        <v>0</v>
      </c>
    </row>
    <row r="5619" spans="1:60" x14ac:dyDescent="0.3">
      <c r="A5619">
        <v>545303</v>
      </c>
      <c r="B5619" t="s">
        <v>0</v>
      </c>
      <c r="C5619" t="s">
        <v>14</v>
      </c>
      <c r="D5619">
        <v>28</v>
      </c>
      <c r="E5619" t="s">
        <v>82</v>
      </c>
      <c r="F5619">
        <v>919</v>
      </c>
      <c r="G5619">
        <v>0</v>
      </c>
      <c r="H5619" t="s">
        <v>83</v>
      </c>
      <c r="I5619" t="s">
        <v>84</v>
      </c>
      <c r="J5619" t="s">
        <v>88</v>
      </c>
      <c r="K5619">
        <v>4</v>
      </c>
      <c r="L5619">
        <v>4</v>
      </c>
      <c r="M5619">
        <v>4</v>
      </c>
      <c r="N5619" t="s">
        <v>86</v>
      </c>
      <c r="O5619" t="s">
        <v>87</v>
      </c>
      <c r="P5619">
        <v>3</v>
      </c>
      <c r="Q5619">
        <v>2910000</v>
      </c>
      <c r="R5619">
        <v>727500</v>
      </c>
      <c r="S5619">
        <v>1600000</v>
      </c>
      <c r="T5619">
        <v>4</v>
      </c>
      <c r="U5619">
        <v>4</v>
      </c>
      <c r="V5619">
        <v>4</v>
      </c>
      <c r="W5619">
        <v>1</v>
      </c>
      <c r="X5619">
        <v>1</v>
      </c>
      <c r="Y5619">
        <v>2910000</v>
      </c>
      <c r="Z5619">
        <v>2910000</v>
      </c>
      <c r="AA5619">
        <v>4</v>
      </c>
      <c r="AB5619">
        <v>4</v>
      </c>
      <c r="AC5619">
        <v>51</v>
      </c>
      <c r="AD5619">
        <v>13</v>
      </c>
      <c r="AE5619">
        <v>4</v>
      </c>
      <c r="AF5619">
        <v>42</v>
      </c>
      <c r="AG5619">
        <v>27</v>
      </c>
      <c r="AH5619">
        <v>13</v>
      </c>
      <c r="AI5619">
        <v>161</v>
      </c>
      <c r="AJ5619">
        <v>82</v>
      </c>
      <c r="AK5619">
        <v>32</v>
      </c>
      <c r="AL5619">
        <v>3.8333333333333299</v>
      </c>
      <c r="AM5619">
        <v>26</v>
      </c>
      <c r="AN5619">
        <v>53.6666666666667</v>
      </c>
      <c r="AO5619">
        <v>101</v>
      </c>
      <c r="AP5619">
        <v>10</v>
      </c>
      <c r="AQ5619">
        <v>0</v>
      </c>
      <c r="AR5619">
        <v>1</v>
      </c>
      <c r="AS5619">
        <v>1</v>
      </c>
      <c r="AT5619">
        <v>0</v>
      </c>
      <c r="AU5619">
        <v>0</v>
      </c>
      <c r="AV5619" t="s">
        <v>2</v>
      </c>
      <c r="AW5619" t="s">
        <v>2</v>
      </c>
      <c r="AX5619" t="s">
        <v>2</v>
      </c>
      <c r="AY5619" t="s">
        <v>2</v>
      </c>
      <c r="AZ5619">
        <v>1</v>
      </c>
      <c r="BA5619">
        <v>1</v>
      </c>
      <c r="BB5619">
        <v>0</v>
      </c>
      <c r="BC5619">
        <v>0</v>
      </c>
      <c r="BD5619">
        <v>1</v>
      </c>
      <c r="BE5619">
        <v>1978802.7633333299</v>
      </c>
      <c r="BF5619">
        <v>2924655.76</v>
      </c>
      <c r="BG5619">
        <v>0</v>
      </c>
      <c r="BH5619">
        <v>0</v>
      </c>
    </row>
    <row r="5620" spans="1:60" x14ac:dyDescent="0.3">
      <c r="A5620">
        <v>630806</v>
      </c>
      <c r="B5620" t="s">
        <v>0</v>
      </c>
      <c r="C5620" t="s">
        <v>14</v>
      </c>
      <c r="D5620">
        <v>34</v>
      </c>
      <c r="E5620" t="s">
        <v>82</v>
      </c>
      <c r="F5620">
        <v>919</v>
      </c>
      <c r="G5620">
        <v>0</v>
      </c>
      <c r="H5620" t="s">
        <v>83</v>
      </c>
      <c r="I5620" t="s">
        <v>82</v>
      </c>
      <c r="J5620" t="s">
        <v>88</v>
      </c>
      <c r="K5620">
        <v>5</v>
      </c>
      <c r="L5620">
        <v>4</v>
      </c>
      <c r="M5620">
        <v>4</v>
      </c>
      <c r="N5620" t="s">
        <v>86</v>
      </c>
      <c r="O5620" t="s">
        <v>113</v>
      </c>
      <c r="P5620">
        <v>4</v>
      </c>
      <c r="Q5620">
        <v>343600000</v>
      </c>
      <c r="R5620">
        <v>68720000</v>
      </c>
      <c r="S5620">
        <v>200000000</v>
      </c>
      <c r="T5620">
        <v>6</v>
      </c>
      <c r="U5620">
        <v>5</v>
      </c>
      <c r="V5620">
        <v>5</v>
      </c>
      <c r="W5620">
        <v>1.2</v>
      </c>
      <c r="X5620">
        <v>2</v>
      </c>
      <c r="Y5620">
        <v>171800000</v>
      </c>
      <c r="Z5620">
        <v>343010000</v>
      </c>
      <c r="AA5620">
        <v>3</v>
      </c>
      <c r="AB5620">
        <v>5</v>
      </c>
      <c r="AC5620">
        <v>5</v>
      </c>
      <c r="AD5620">
        <v>58</v>
      </c>
      <c r="AE5620">
        <v>5</v>
      </c>
      <c r="AF5620">
        <v>212</v>
      </c>
      <c r="AG5620">
        <v>159</v>
      </c>
      <c r="AH5620">
        <v>113</v>
      </c>
      <c r="AI5620">
        <v>687</v>
      </c>
      <c r="AJ5620">
        <v>522</v>
      </c>
      <c r="AK5620">
        <v>268</v>
      </c>
      <c r="AL5620">
        <v>3.2405660377358498</v>
      </c>
      <c r="AM5620">
        <v>38</v>
      </c>
      <c r="AN5620">
        <v>229</v>
      </c>
      <c r="AO5620">
        <v>268</v>
      </c>
      <c r="AP5620">
        <v>16</v>
      </c>
      <c r="AQ5620">
        <v>0</v>
      </c>
      <c r="AR5620" t="s">
        <v>2</v>
      </c>
      <c r="AS5620" t="s">
        <v>2</v>
      </c>
      <c r="AT5620" t="s">
        <v>2</v>
      </c>
      <c r="AU5620" t="s">
        <v>2</v>
      </c>
      <c r="AV5620" t="s">
        <v>2</v>
      </c>
      <c r="AW5620" t="s">
        <v>2</v>
      </c>
      <c r="AX5620" t="s">
        <v>2</v>
      </c>
      <c r="AY5620" t="s">
        <v>2</v>
      </c>
      <c r="AZ5620">
        <v>1</v>
      </c>
      <c r="BA5620">
        <v>1</v>
      </c>
      <c r="BB5620">
        <v>1</v>
      </c>
      <c r="BC5620">
        <v>1</v>
      </c>
      <c r="BD5620">
        <v>2</v>
      </c>
      <c r="BE5620">
        <v>20962375.293333299</v>
      </c>
      <c r="BF5620">
        <v>25762666.164999999</v>
      </c>
      <c r="BG5620">
        <v>75023041.473333299</v>
      </c>
      <c r="BH5620">
        <v>91244239.629999995</v>
      </c>
    </row>
    <row r="5621" spans="1:60" x14ac:dyDescent="0.3">
      <c r="A5621">
        <v>645639</v>
      </c>
      <c r="B5621" t="s">
        <v>0</v>
      </c>
      <c r="C5621" t="s">
        <v>14</v>
      </c>
      <c r="D5621">
        <v>47</v>
      </c>
      <c r="E5621" t="s">
        <v>82</v>
      </c>
      <c r="F5621">
        <v>852</v>
      </c>
      <c r="G5621">
        <v>0</v>
      </c>
      <c r="H5621" t="s">
        <v>83</v>
      </c>
      <c r="I5621" t="s">
        <v>84</v>
      </c>
      <c r="J5621" t="s">
        <v>88</v>
      </c>
      <c r="K5621" t="s">
        <v>2</v>
      </c>
      <c r="L5621" t="s">
        <v>2</v>
      </c>
      <c r="M5621" t="s">
        <v>2</v>
      </c>
      <c r="N5621" t="s">
        <v>2</v>
      </c>
      <c r="O5621" t="s">
        <v>2</v>
      </c>
      <c r="P5621" t="s">
        <v>2</v>
      </c>
      <c r="Q5621" t="s">
        <v>2</v>
      </c>
      <c r="R5621" t="s">
        <v>2</v>
      </c>
      <c r="S5621" t="s">
        <v>2</v>
      </c>
      <c r="T5621" t="s">
        <v>2</v>
      </c>
      <c r="U5621" t="s">
        <v>2</v>
      </c>
      <c r="V5621" t="s">
        <v>2</v>
      </c>
      <c r="W5621" t="s">
        <v>2</v>
      </c>
      <c r="X5621" t="s">
        <v>2</v>
      </c>
      <c r="Y5621" t="s">
        <v>2</v>
      </c>
      <c r="Z5621" t="s">
        <v>2</v>
      </c>
      <c r="AA5621" t="s">
        <v>2</v>
      </c>
      <c r="AB5621" t="s">
        <v>2</v>
      </c>
      <c r="AC5621" t="s">
        <v>2</v>
      </c>
      <c r="AD5621" t="s">
        <v>2</v>
      </c>
      <c r="AE5621" t="s">
        <v>2</v>
      </c>
      <c r="AF5621">
        <v>15</v>
      </c>
      <c r="AG5621">
        <v>15</v>
      </c>
      <c r="AH5621">
        <v>13</v>
      </c>
      <c r="AI5621">
        <v>83</v>
      </c>
      <c r="AJ5621">
        <v>83</v>
      </c>
      <c r="AK5621">
        <v>65</v>
      </c>
      <c r="AL5621">
        <v>5.5333333333333297</v>
      </c>
      <c r="AM5621">
        <v>16</v>
      </c>
      <c r="AN5621">
        <v>41.5</v>
      </c>
      <c r="AO5621">
        <v>65</v>
      </c>
      <c r="AP5621">
        <v>17</v>
      </c>
      <c r="AQ5621">
        <v>-36</v>
      </c>
      <c r="AR5621">
        <v>1</v>
      </c>
      <c r="AS5621">
        <v>1</v>
      </c>
      <c r="AT5621">
        <v>0</v>
      </c>
      <c r="AU5621">
        <v>0</v>
      </c>
      <c r="AV5621" t="s">
        <v>2</v>
      </c>
      <c r="AW5621" t="s">
        <v>2</v>
      </c>
      <c r="AX5621" t="s">
        <v>2</v>
      </c>
      <c r="AY5621" t="s">
        <v>2</v>
      </c>
      <c r="AZ5621">
        <v>1</v>
      </c>
      <c r="BA5621">
        <v>1</v>
      </c>
      <c r="BB5621">
        <v>0</v>
      </c>
      <c r="BC5621">
        <v>0</v>
      </c>
      <c r="BD5621">
        <v>1</v>
      </c>
      <c r="BE5621">
        <v>49290.32</v>
      </c>
      <c r="BF5621">
        <v>49290.32</v>
      </c>
      <c r="BG5621">
        <v>0</v>
      </c>
      <c r="BH5621">
        <v>0</v>
      </c>
    </row>
    <row r="5622" spans="1:60" x14ac:dyDescent="0.3">
      <c r="A5622">
        <v>533452</v>
      </c>
      <c r="B5622" t="s">
        <v>0</v>
      </c>
      <c r="C5622" t="s">
        <v>13</v>
      </c>
      <c r="D5622">
        <v>21</v>
      </c>
      <c r="E5622" t="s">
        <v>82</v>
      </c>
      <c r="F5622">
        <v>929</v>
      </c>
      <c r="G5622">
        <v>0</v>
      </c>
      <c r="H5622" t="s">
        <v>83</v>
      </c>
      <c r="I5622" t="s">
        <v>84</v>
      </c>
      <c r="J5622" t="s">
        <v>85</v>
      </c>
      <c r="K5622" t="s">
        <v>2</v>
      </c>
      <c r="L5622" t="s">
        <v>2</v>
      </c>
      <c r="M5622" t="s">
        <v>2</v>
      </c>
      <c r="N5622" t="s">
        <v>2</v>
      </c>
      <c r="O5622" t="s">
        <v>2</v>
      </c>
      <c r="P5622" t="s">
        <v>2</v>
      </c>
      <c r="Q5622" t="s">
        <v>2</v>
      </c>
      <c r="R5622" t="s">
        <v>2</v>
      </c>
      <c r="S5622" t="s">
        <v>2</v>
      </c>
      <c r="T5622" t="s">
        <v>2</v>
      </c>
      <c r="U5622" t="s">
        <v>2</v>
      </c>
      <c r="V5622" t="s">
        <v>2</v>
      </c>
      <c r="W5622" t="s">
        <v>2</v>
      </c>
      <c r="X5622" t="s">
        <v>2</v>
      </c>
      <c r="Y5622" t="s">
        <v>2</v>
      </c>
      <c r="Z5622" t="s">
        <v>2</v>
      </c>
      <c r="AA5622" t="s">
        <v>2</v>
      </c>
      <c r="AB5622" t="s">
        <v>2</v>
      </c>
      <c r="AC5622" t="s">
        <v>2</v>
      </c>
      <c r="AD5622" t="s">
        <v>2</v>
      </c>
      <c r="AE5622" t="s">
        <v>2</v>
      </c>
      <c r="AF5622">
        <v>2</v>
      </c>
      <c r="AG5622" t="s">
        <v>2</v>
      </c>
      <c r="AH5622" t="s">
        <v>2</v>
      </c>
      <c r="AI5622">
        <v>2</v>
      </c>
      <c r="AJ5622" t="s">
        <v>2</v>
      </c>
      <c r="AK5622" t="s">
        <v>2</v>
      </c>
      <c r="AL5622">
        <v>1</v>
      </c>
      <c r="AM5622">
        <v>1</v>
      </c>
      <c r="AN5622">
        <v>2</v>
      </c>
      <c r="AO5622">
        <v>2</v>
      </c>
      <c r="AP5622">
        <v>10</v>
      </c>
      <c r="AQ5622">
        <v>0</v>
      </c>
      <c r="AR5622">
        <v>1</v>
      </c>
      <c r="AS5622">
        <v>1</v>
      </c>
      <c r="AT5622">
        <v>0</v>
      </c>
      <c r="AU5622">
        <v>0</v>
      </c>
      <c r="AV5622" t="s">
        <v>2</v>
      </c>
      <c r="AW5622" t="s">
        <v>2</v>
      </c>
      <c r="AX5622" t="s">
        <v>2</v>
      </c>
      <c r="AY5622" t="s">
        <v>2</v>
      </c>
      <c r="AZ5622">
        <v>1</v>
      </c>
      <c r="BA5622">
        <v>1</v>
      </c>
      <c r="BB5622">
        <v>0</v>
      </c>
      <c r="BC5622">
        <v>0</v>
      </c>
      <c r="BD5622">
        <v>1</v>
      </c>
      <c r="BE5622">
        <v>971935.23666666704</v>
      </c>
      <c r="BF5622">
        <v>1425644.79</v>
      </c>
      <c r="BG5622">
        <v>0</v>
      </c>
      <c r="BH5622">
        <v>0</v>
      </c>
    </row>
    <row r="5623" spans="1:60" x14ac:dyDescent="0.3">
      <c r="A5623">
        <v>362430</v>
      </c>
      <c r="B5623" t="s">
        <v>0</v>
      </c>
      <c r="C5623" t="s">
        <v>13</v>
      </c>
      <c r="D5623">
        <v>24</v>
      </c>
      <c r="E5623" t="s">
        <v>82</v>
      </c>
      <c r="F5623">
        <v>928</v>
      </c>
      <c r="G5623">
        <v>1</v>
      </c>
      <c r="H5623" t="s">
        <v>83</v>
      </c>
      <c r="I5623" t="s">
        <v>84</v>
      </c>
      <c r="J5623" t="s">
        <v>85</v>
      </c>
      <c r="K5623">
        <v>13</v>
      </c>
      <c r="L5623">
        <v>13</v>
      </c>
      <c r="M5623">
        <v>3</v>
      </c>
      <c r="N5623" t="s">
        <v>91</v>
      </c>
      <c r="O5623" t="s">
        <v>95</v>
      </c>
      <c r="P5623">
        <v>7</v>
      </c>
      <c r="Q5623">
        <v>8045000</v>
      </c>
      <c r="R5623">
        <v>618846.15384615399</v>
      </c>
      <c r="S5623">
        <v>4000000</v>
      </c>
      <c r="T5623">
        <v>13</v>
      </c>
      <c r="U5623">
        <v>13</v>
      </c>
      <c r="V5623">
        <v>3</v>
      </c>
      <c r="W5623">
        <v>1</v>
      </c>
      <c r="X5623">
        <v>1</v>
      </c>
      <c r="Y5623">
        <v>2681666.6666666698</v>
      </c>
      <c r="Z5623">
        <v>4095500</v>
      </c>
      <c r="AA5623">
        <v>4.3333333333333304</v>
      </c>
      <c r="AB5623">
        <v>9</v>
      </c>
      <c r="AC5623">
        <v>26</v>
      </c>
      <c r="AD5623">
        <v>19</v>
      </c>
      <c r="AE5623">
        <v>13</v>
      </c>
      <c r="AF5623">
        <v>25</v>
      </c>
      <c r="AG5623">
        <v>15</v>
      </c>
      <c r="AH5623">
        <v>6</v>
      </c>
      <c r="AI5623">
        <v>72</v>
      </c>
      <c r="AJ5623">
        <v>40</v>
      </c>
      <c r="AK5623">
        <v>8</v>
      </c>
      <c r="AL5623">
        <v>2.88</v>
      </c>
      <c r="AM5623">
        <v>10</v>
      </c>
      <c r="AN5623">
        <v>24</v>
      </c>
      <c r="AO5623">
        <v>32</v>
      </c>
      <c r="AP5623">
        <v>18</v>
      </c>
      <c r="AQ5623">
        <v>7</v>
      </c>
      <c r="AR5623">
        <v>1</v>
      </c>
      <c r="AS5623">
        <v>1</v>
      </c>
      <c r="AT5623">
        <v>0</v>
      </c>
      <c r="AU5623">
        <v>0</v>
      </c>
      <c r="AV5623" t="s">
        <v>2</v>
      </c>
      <c r="AW5623" t="s">
        <v>2</v>
      </c>
      <c r="AX5623" t="s">
        <v>2</v>
      </c>
      <c r="AY5623" t="s">
        <v>2</v>
      </c>
      <c r="AZ5623">
        <v>1</v>
      </c>
      <c r="BA5623">
        <v>1</v>
      </c>
      <c r="BB5623">
        <v>0</v>
      </c>
      <c r="BC5623">
        <v>0</v>
      </c>
      <c r="BD5623">
        <v>1</v>
      </c>
      <c r="BE5623">
        <v>547963.62</v>
      </c>
      <c r="BF5623">
        <v>697929.3</v>
      </c>
      <c r="BG5623">
        <v>0</v>
      </c>
      <c r="BH5623">
        <v>0</v>
      </c>
    </row>
    <row r="5624" spans="1:60" x14ac:dyDescent="0.3">
      <c r="A5624">
        <v>78171</v>
      </c>
      <c r="B5624" t="s">
        <v>0</v>
      </c>
      <c r="C5624" t="s">
        <v>13</v>
      </c>
      <c r="D5624">
        <v>33</v>
      </c>
      <c r="E5624" t="s">
        <v>82</v>
      </c>
      <c r="F5624">
        <v>928</v>
      </c>
      <c r="G5624">
        <v>0</v>
      </c>
      <c r="H5624" t="s">
        <v>83</v>
      </c>
      <c r="I5624" t="s">
        <v>82</v>
      </c>
      <c r="J5624" t="s">
        <v>88</v>
      </c>
      <c r="K5624">
        <v>1</v>
      </c>
      <c r="L5624">
        <v>1</v>
      </c>
      <c r="M5624">
        <v>1</v>
      </c>
      <c r="N5624" t="s">
        <v>86</v>
      </c>
      <c r="O5624" t="s">
        <v>87</v>
      </c>
      <c r="P5624">
        <v>1</v>
      </c>
      <c r="Q5624">
        <v>800000</v>
      </c>
      <c r="R5624">
        <v>800000</v>
      </c>
      <c r="S5624">
        <v>800000</v>
      </c>
      <c r="T5624">
        <v>1</v>
      </c>
      <c r="U5624">
        <v>1</v>
      </c>
      <c r="V5624">
        <v>1</v>
      </c>
      <c r="W5624">
        <v>1</v>
      </c>
      <c r="X5624">
        <v>1</v>
      </c>
      <c r="Y5624">
        <v>800000</v>
      </c>
      <c r="Z5624">
        <v>800000</v>
      </c>
      <c r="AA5624">
        <v>1</v>
      </c>
      <c r="AB5624">
        <v>1</v>
      </c>
      <c r="AC5624">
        <v>78</v>
      </c>
      <c r="AD5624" t="s">
        <v>2</v>
      </c>
      <c r="AE5624">
        <v>1</v>
      </c>
      <c r="AF5624">
        <v>101</v>
      </c>
      <c r="AG5624">
        <v>50</v>
      </c>
      <c r="AH5624">
        <v>28</v>
      </c>
      <c r="AI5624">
        <v>457</v>
      </c>
      <c r="AJ5624">
        <v>245</v>
      </c>
      <c r="AK5624">
        <v>124</v>
      </c>
      <c r="AL5624">
        <v>4.5247524752475199</v>
      </c>
      <c r="AM5624">
        <v>30</v>
      </c>
      <c r="AN5624">
        <v>152.333333333333</v>
      </c>
      <c r="AO5624">
        <v>219</v>
      </c>
      <c r="AP5624">
        <v>10</v>
      </c>
      <c r="AQ5624">
        <v>0</v>
      </c>
      <c r="AR5624" t="s">
        <v>2</v>
      </c>
      <c r="AS5624" t="s">
        <v>2</v>
      </c>
      <c r="AT5624" t="s">
        <v>2</v>
      </c>
      <c r="AU5624" t="s">
        <v>2</v>
      </c>
      <c r="AV5624" t="s">
        <v>2</v>
      </c>
      <c r="AW5624" t="s">
        <v>2</v>
      </c>
      <c r="AX5624" t="s">
        <v>2</v>
      </c>
      <c r="AY5624" t="s">
        <v>2</v>
      </c>
      <c r="AZ5624">
        <v>1</v>
      </c>
      <c r="BA5624">
        <v>1</v>
      </c>
      <c r="BB5624">
        <v>2</v>
      </c>
      <c r="BC5624">
        <v>2</v>
      </c>
      <c r="BD5624">
        <v>3</v>
      </c>
      <c r="BE5624">
        <v>10133533.880000001</v>
      </c>
      <c r="BF5624">
        <v>15113204.045</v>
      </c>
      <c r="BG5624">
        <v>160814132.103333</v>
      </c>
      <c r="BH5624">
        <v>172672811.06</v>
      </c>
    </row>
    <row r="5625" spans="1:60" x14ac:dyDescent="0.3">
      <c r="A5625">
        <v>807819</v>
      </c>
      <c r="B5625" t="s">
        <v>0</v>
      </c>
      <c r="C5625" t="s">
        <v>13</v>
      </c>
      <c r="D5625">
        <v>25</v>
      </c>
      <c r="E5625" t="s">
        <v>82</v>
      </c>
      <c r="F5625">
        <v>852</v>
      </c>
      <c r="G5625">
        <v>0</v>
      </c>
      <c r="H5625" t="s">
        <v>83</v>
      </c>
      <c r="I5625" t="s">
        <v>82</v>
      </c>
      <c r="J5625" t="s">
        <v>85</v>
      </c>
      <c r="K5625">
        <v>6</v>
      </c>
      <c r="L5625">
        <v>6</v>
      </c>
      <c r="M5625">
        <v>6</v>
      </c>
      <c r="N5625" t="s">
        <v>93</v>
      </c>
      <c r="O5625" t="s">
        <v>90</v>
      </c>
      <c r="P5625">
        <v>3</v>
      </c>
      <c r="Q5625">
        <v>930000</v>
      </c>
      <c r="R5625">
        <v>155000</v>
      </c>
      <c r="S5625">
        <v>500000</v>
      </c>
      <c r="T5625">
        <v>6</v>
      </c>
      <c r="U5625">
        <v>6</v>
      </c>
      <c r="V5625">
        <v>6</v>
      </c>
      <c r="W5625">
        <v>1</v>
      </c>
      <c r="X5625">
        <v>1</v>
      </c>
      <c r="Y5625">
        <v>930000</v>
      </c>
      <c r="Z5625">
        <v>930000</v>
      </c>
      <c r="AA5625">
        <v>6</v>
      </c>
      <c r="AB5625">
        <v>6</v>
      </c>
      <c r="AC5625">
        <v>1</v>
      </c>
      <c r="AD5625">
        <v>3</v>
      </c>
      <c r="AE5625">
        <v>6</v>
      </c>
      <c r="AF5625">
        <v>38</v>
      </c>
      <c r="AG5625">
        <v>38</v>
      </c>
      <c r="AH5625">
        <v>38</v>
      </c>
      <c r="AI5625">
        <v>372</v>
      </c>
      <c r="AJ5625">
        <v>372</v>
      </c>
      <c r="AK5625">
        <v>372</v>
      </c>
      <c r="AL5625">
        <v>9.7894736842105292</v>
      </c>
      <c r="AM5625">
        <v>95</v>
      </c>
      <c r="AN5625">
        <v>372</v>
      </c>
      <c r="AO5625">
        <v>372</v>
      </c>
      <c r="AP5625">
        <v>3</v>
      </c>
      <c r="AQ5625">
        <v>0</v>
      </c>
      <c r="AR5625">
        <v>1</v>
      </c>
      <c r="AS5625">
        <v>1</v>
      </c>
      <c r="AT5625">
        <v>0</v>
      </c>
      <c r="AU5625">
        <v>0</v>
      </c>
      <c r="AV5625" t="s">
        <v>2</v>
      </c>
      <c r="AW5625" t="s">
        <v>2</v>
      </c>
      <c r="AX5625" t="s">
        <v>2</v>
      </c>
      <c r="AY5625" t="s">
        <v>2</v>
      </c>
      <c r="AZ5625">
        <v>1</v>
      </c>
      <c r="BA5625">
        <v>1</v>
      </c>
      <c r="BB5625">
        <v>1</v>
      </c>
      <c r="BC5625">
        <v>1</v>
      </c>
      <c r="BD5625">
        <v>2</v>
      </c>
      <c r="BE5625">
        <v>320000</v>
      </c>
      <c r="BF5625">
        <v>320000</v>
      </c>
      <c r="BG5625">
        <v>322580.65000000002</v>
      </c>
      <c r="BH5625">
        <v>322580.65000000002</v>
      </c>
    </row>
    <row r="5626" spans="1:60" x14ac:dyDescent="0.3">
      <c r="A5626">
        <v>304571</v>
      </c>
      <c r="B5626" t="s">
        <v>0</v>
      </c>
      <c r="C5626" t="s">
        <v>14</v>
      </c>
      <c r="D5626">
        <v>40</v>
      </c>
      <c r="E5626" t="s">
        <v>82</v>
      </c>
      <c r="F5626">
        <v>925</v>
      </c>
      <c r="G5626">
        <v>0</v>
      </c>
      <c r="H5626" t="s">
        <v>83</v>
      </c>
      <c r="I5626" t="s">
        <v>82</v>
      </c>
      <c r="J5626" t="s">
        <v>88</v>
      </c>
      <c r="K5626" t="s">
        <v>2</v>
      </c>
      <c r="L5626" t="s">
        <v>2</v>
      </c>
      <c r="M5626" t="s">
        <v>2</v>
      </c>
      <c r="N5626" t="s">
        <v>2</v>
      </c>
      <c r="O5626" t="s">
        <v>2</v>
      </c>
      <c r="P5626" t="s">
        <v>2</v>
      </c>
      <c r="Q5626" t="s">
        <v>2</v>
      </c>
      <c r="R5626" t="s">
        <v>2</v>
      </c>
      <c r="S5626" t="s">
        <v>2</v>
      </c>
      <c r="T5626" t="s">
        <v>2</v>
      </c>
      <c r="U5626" t="s">
        <v>2</v>
      </c>
      <c r="V5626" t="s">
        <v>2</v>
      </c>
      <c r="W5626" t="s">
        <v>2</v>
      </c>
      <c r="X5626" t="s">
        <v>2</v>
      </c>
      <c r="Y5626" t="s">
        <v>2</v>
      </c>
      <c r="Z5626" t="s">
        <v>2</v>
      </c>
      <c r="AA5626" t="s">
        <v>2</v>
      </c>
      <c r="AB5626" t="s">
        <v>2</v>
      </c>
      <c r="AC5626" t="s">
        <v>2</v>
      </c>
      <c r="AD5626" t="s">
        <v>2</v>
      </c>
      <c r="AE5626" t="s">
        <v>2</v>
      </c>
      <c r="AF5626">
        <v>59</v>
      </c>
      <c r="AG5626">
        <v>16</v>
      </c>
      <c r="AH5626">
        <v>10</v>
      </c>
      <c r="AI5626">
        <v>169</v>
      </c>
      <c r="AJ5626">
        <v>53</v>
      </c>
      <c r="AK5626">
        <v>23</v>
      </c>
      <c r="AL5626">
        <v>2.86440677966102</v>
      </c>
      <c r="AM5626">
        <v>14</v>
      </c>
      <c r="AN5626">
        <v>56.3333333333333</v>
      </c>
      <c r="AO5626">
        <v>116</v>
      </c>
      <c r="AP5626">
        <v>28</v>
      </c>
      <c r="AQ5626">
        <v>0</v>
      </c>
      <c r="AR5626">
        <v>1</v>
      </c>
      <c r="AS5626">
        <v>1</v>
      </c>
      <c r="AT5626">
        <v>0</v>
      </c>
      <c r="AU5626">
        <v>0</v>
      </c>
      <c r="AV5626" t="s">
        <v>2</v>
      </c>
      <c r="AW5626" t="s">
        <v>2</v>
      </c>
      <c r="AX5626" t="s">
        <v>2</v>
      </c>
      <c r="AY5626" t="s">
        <v>2</v>
      </c>
      <c r="AZ5626">
        <v>1</v>
      </c>
      <c r="BA5626">
        <v>1</v>
      </c>
      <c r="BB5626">
        <v>0</v>
      </c>
      <c r="BC5626">
        <v>0</v>
      </c>
      <c r="BD5626">
        <v>1</v>
      </c>
      <c r="BE5626">
        <v>476951.61333333299</v>
      </c>
      <c r="BF5626">
        <v>463653.22499999998</v>
      </c>
      <c r="BG5626">
        <v>0</v>
      </c>
      <c r="BH5626">
        <v>0</v>
      </c>
    </row>
    <row r="5627" spans="1:60" x14ac:dyDescent="0.3">
      <c r="A5627">
        <v>422104</v>
      </c>
      <c r="B5627" t="s">
        <v>0</v>
      </c>
      <c r="C5627" t="s">
        <v>14</v>
      </c>
      <c r="D5627">
        <v>33</v>
      </c>
      <c r="E5627" t="s">
        <v>82</v>
      </c>
      <c r="F5627">
        <v>859</v>
      </c>
      <c r="G5627">
        <v>8</v>
      </c>
      <c r="H5627" t="s">
        <v>89</v>
      </c>
      <c r="I5627" t="s">
        <v>84</v>
      </c>
      <c r="J5627" t="s">
        <v>85</v>
      </c>
      <c r="K5627" t="s">
        <v>2</v>
      </c>
      <c r="L5627" t="s">
        <v>2</v>
      </c>
      <c r="M5627" t="s">
        <v>2</v>
      </c>
      <c r="N5627" t="s">
        <v>2</v>
      </c>
      <c r="O5627" t="s">
        <v>2</v>
      </c>
      <c r="P5627" t="s">
        <v>2</v>
      </c>
      <c r="Q5627" t="s">
        <v>2</v>
      </c>
      <c r="R5627" t="s">
        <v>2</v>
      </c>
      <c r="S5627" t="s">
        <v>2</v>
      </c>
      <c r="T5627" t="s">
        <v>2</v>
      </c>
      <c r="U5627" t="s">
        <v>2</v>
      </c>
      <c r="V5627" t="s">
        <v>2</v>
      </c>
      <c r="W5627" t="s">
        <v>2</v>
      </c>
      <c r="X5627" t="s">
        <v>2</v>
      </c>
      <c r="Y5627" t="s">
        <v>2</v>
      </c>
      <c r="Z5627" t="s">
        <v>2</v>
      </c>
      <c r="AA5627" t="s">
        <v>2</v>
      </c>
      <c r="AB5627" t="s">
        <v>2</v>
      </c>
      <c r="AC5627" t="s">
        <v>2</v>
      </c>
      <c r="AD5627" t="s">
        <v>2</v>
      </c>
      <c r="AE5627" t="s">
        <v>2</v>
      </c>
      <c r="AF5627">
        <v>75</v>
      </c>
      <c r="AG5627">
        <v>75</v>
      </c>
      <c r="AH5627">
        <v>75</v>
      </c>
      <c r="AI5627">
        <v>268</v>
      </c>
      <c r="AJ5627">
        <v>268</v>
      </c>
      <c r="AK5627">
        <v>268</v>
      </c>
      <c r="AL5627">
        <v>3.5733333333333301</v>
      </c>
      <c r="AM5627">
        <v>28</v>
      </c>
      <c r="AN5627">
        <v>268</v>
      </c>
      <c r="AO5627">
        <v>268</v>
      </c>
      <c r="AP5627">
        <v>4</v>
      </c>
      <c r="AQ5627">
        <v>0</v>
      </c>
      <c r="AR5627">
        <v>0</v>
      </c>
      <c r="AS5627">
        <v>0</v>
      </c>
      <c r="AT5627">
        <v>1</v>
      </c>
      <c r="AU5627">
        <v>1</v>
      </c>
      <c r="AV5627">
        <v>16700000</v>
      </c>
      <c r="AW5627">
        <v>16700000</v>
      </c>
      <c r="AX5627">
        <v>1</v>
      </c>
      <c r="AY5627">
        <v>1</v>
      </c>
      <c r="AZ5627">
        <v>1</v>
      </c>
      <c r="BA5627">
        <v>1</v>
      </c>
      <c r="BB5627">
        <v>0</v>
      </c>
      <c r="BC5627">
        <v>0</v>
      </c>
      <c r="BD5627">
        <v>1</v>
      </c>
      <c r="BE5627">
        <v>5789193.5499999998</v>
      </c>
      <c r="BF5627">
        <v>5789193.5499999998</v>
      </c>
      <c r="BG5627">
        <v>0</v>
      </c>
      <c r="BH5627">
        <v>0</v>
      </c>
    </row>
    <row r="5628" spans="1:60" x14ac:dyDescent="0.3">
      <c r="A5628">
        <v>542728</v>
      </c>
      <c r="B5628" t="s">
        <v>0</v>
      </c>
      <c r="C5628" t="s">
        <v>14</v>
      </c>
      <c r="D5628">
        <v>27</v>
      </c>
      <c r="E5628" t="s">
        <v>82</v>
      </c>
      <c r="F5628">
        <v>852</v>
      </c>
      <c r="G5628">
        <v>0</v>
      </c>
      <c r="H5628" t="s">
        <v>83</v>
      </c>
      <c r="I5628" t="s">
        <v>84</v>
      </c>
      <c r="J5628" t="s">
        <v>88</v>
      </c>
      <c r="K5628" t="s">
        <v>2</v>
      </c>
      <c r="L5628" t="s">
        <v>2</v>
      </c>
      <c r="M5628" t="s">
        <v>2</v>
      </c>
      <c r="N5628" t="s">
        <v>2</v>
      </c>
      <c r="O5628" t="s">
        <v>2</v>
      </c>
      <c r="P5628" t="s">
        <v>2</v>
      </c>
      <c r="Q5628" t="s">
        <v>2</v>
      </c>
      <c r="R5628" t="s">
        <v>2</v>
      </c>
      <c r="S5628" t="s">
        <v>2</v>
      </c>
      <c r="T5628" t="s">
        <v>2</v>
      </c>
      <c r="U5628" t="s">
        <v>2</v>
      </c>
      <c r="V5628" t="s">
        <v>2</v>
      </c>
      <c r="W5628" t="s">
        <v>2</v>
      </c>
      <c r="X5628" t="s">
        <v>2</v>
      </c>
      <c r="Y5628" t="s">
        <v>2</v>
      </c>
      <c r="Z5628" t="s">
        <v>2</v>
      </c>
      <c r="AA5628" t="s">
        <v>2</v>
      </c>
      <c r="AB5628" t="s">
        <v>2</v>
      </c>
      <c r="AC5628" t="s">
        <v>2</v>
      </c>
      <c r="AD5628" t="s">
        <v>2</v>
      </c>
      <c r="AE5628" t="s">
        <v>2</v>
      </c>
      <c r="AF5628">
        <v>8</v>
      </c>
      <c r="AG5628">
        <v>8</v>
      </c>
      <c r="AH5628">
        <v>8</v>
      </c>
      <c r="AI5628">
        <v>56</v>
      </c>
      <c r="AJ5628">
        <v>56</v>
      </c>
      <c r="AK5628">
        <v>56</v>
      </c>
      <c r="AL5628">
        <v>7</v>
      </c>
      <c r="AM5628">
        <v>39</v>
      </c>
      <c r="AN5628">
        <v>56</v>
      </c>
      <c r="AO5628">
        <v>56</v>
      </c>
      <c r="AP5628">
        <v>4</v>
      </c>
      <c r="AQ5628">
        <v>0</v>
      </c>
      <c r="AR5628" t="s">
        <v>2</v>
      </c>
      <c r="AS5628" t="s">
        <v>2</v>
      </c>
      <c r="AT5628" t="s">
        <v>2</v>
      </c>
      <c r="AU5628" t="s">
        <v>2</v>
      </c>
      <c r="AV5628" t="s">
        <v>2</v>
      </c>
      <c r="AW5628" t="s">
        <v>2</v>
      </c>
      <c r="AX5628" t="s">
        <v>2</v>
      </c>
      <c r="AY5628" t="s">
        <v>2</v>
      </c>
      <c r="AZ5628">
        <v>1</v>
      </c>
      <c r="BA5628">
        <v>1</v>
      </c>
      <c r="BB5628">
        <v>0</v>
      </c>
      <c r="BC5628">
        <v>0</v>
      </c>
      <c r="BD5628">
        <v>1</v>
      </c>
      <c r="BE5628">
        <v>32258.06</v>
      </c>
      <c r="BF5628">
        <v>32258.06</v>
      </c>
      <c r="BG5628">
        <v>0</v>
      </c>
      <c r="BH5628">
        <v>0</v>
      </c>
    </row>
    <row r="5629" spans="1:60" x14ac:dyDescent="0.3">
      <c r="A5629">
        <v>97848</v>
      </c>
      <c r="B5629" t="s">
        <v>0</v>
      </c>
      <c r="C5629" t="s">
        <v>14</v>
      </c>
      <c r="D5629">
        <v>29</v>
      </c>
      <c r="E5629" t="s">
        <v>82</v>
      </c>
      <c r="F5629">
        <v>918</v>
      </c>
      <c r="G5629">
        <v>0</v>
      </c>
      <c r="H5629" t="s">
        <v>83</v>
      </c>
      <c r="I5629" t="s">
        <v>84</v>
      </c>
      <c r="J5629" t="s">
        <v>88</v>
      </c>
      <c r="K5629" t="s">
        <v>2</v>
      </c>
      <c r="L5629" t="s">
        <v>2</v>
      </c>
      <c r="M5629" t="s">
        <v>2</v>
      </c>
      <c r="N5629" t="s">
        <v>2</v>
      </c>
      <c r="O5629" t="s">
        <v>2</v>
      </c>
      <c r="P5629" t="s">
        <v>2</v>
      </c>
      <c r="Q5629" t="s">
        <v>2</v>
      </c>
      <c r="R5629" t="s">
        <v>2</v>
      </c>
      <c r="S5629" t="s">
        <v>2</v>
      </c>
      <c r="T5629" t="s">
        <v>2</v>
      </c>
      <c r="U5629" t="s">
        <v>2</v>
      </c>
      <c r="V5629" t="s">
        <v>2</v>
      </c>
      <c r="W5629" t="s">
        <v>2</v>
      </c>
      <c r="X5629" t="s">
        <v>2</v>
      </c>
      <c r="Y5629" t="s">
        <v>2</v>
      </c>
      <c r="Z5629" t="s">
        <v>2</v>
      </c>
      <c r="AA5629" t="s">
        <v>2</v>
      </c>
      <c r="AB5629" t="s">
        <v>2</v>
      </c>
      <c r="AC5629" t="s">
        <v>2</v>
      </c>
      <c r="AD5629" t="s">
        <v>2</v>
      </c>
      <c r="AE5629" t="s">
        <v>2</v>
      </c>
      <c r="AF5629">
        <v>39</v>
      </c>
      <c r="AG5629">
        <v>16</v>
      </c>
      <c r="AH5629">
        <v>8</v>
      </c>
      <c r="AI5629">
        <v>119</v>
      </c>
      <c r="AJ5629">
        <v>48</v>
      </c>
      <c r="AK5629">
        <v>12</v>
      </c>
      <c r="AL5629">
        <v>3.0512820512820502</v>
      </c>
      <c r="AM5629">
        <v>12</v>
      </c>
      <c r="AN5629">
        <v>39.6666666666667</v>
      </c>
      <c r="AO5629">
        <v>71</v>
      </c>
      <c r="AP5629">
        <v>26</v>
      </c>
      <c r="AQ5629">
        <v>0</v>
      </c>
      <c r="AR5629" t="s">
        <v>2</v>
      </c>
      <c r="AS5629" t="s">
        <v>2</v>
      </c>
      <c r="AT5629" t="s">
        <v>2</v>
      </c>
      <c r="AU5629" t="s">
        <v>2</v>
      </c>
      <c r="AV5629" t="s">
        <v>2</v>
      </c>
      <c r="AW5629" t="s">
        <v>2</v>
      </c>
      <c r="AX5629" t="s">
        <v>2</v>
      </c>
      <c r="AY5629" t="s">
        <v>2</v>
      </c>
      <c r="AZ5629">
        <v>1</v>
      </c>
      <c r="BA5629">
        <v>1</v>
      </c>
      <c r="BB5629">
        <v>1</v>
      </c>
      <c r="BC5629">
        <v>1</v>
      </c>
      <c r="BD5629">
        <v>2</v>
      </c>
      <c r="BE5629">
        <v>3729374.4233333301</v>
      </c>
      <c r="BF5629">
        <v>82948.73</v>
      </c>
      <c r="BG5629">
        <v>281505376.34333301</v>
      </c>
      <c r="BH5629">
        <v>340000000</v>
      </c>
    </row>
    <row r="5630" spans="1:60" x14ac:dyDescent="0.3">
      <c r="A5630">
        <v>726947</v>
      </c>
      <c r="B5630" t="s">
        <v>0</v>
      </c>
      <c r="C5630" t="s">
        <v>13</v>
      </c>
      <c r="D5630">
        <v>24</v>
      </c>
      <c r="E5630" t="s">
        <v>82</v>
      </c>
      <c r="F5630">
        <v>880</v>
      </c>
      <c r="G5630">
        <v>32</v>
      </c>
      <c r="H5630" t="s">
        <v>83</v>
      </c>
      <c r="I5630" t="s">
        <v>84</v>
      </c>
      <c r="J5630" t="s">
        <v>88</v>
      </c>
      <c r="K5630">
        <v>4</v>
      </c>
      <c r="L5630">
        <v>4</v>
      </c>
      <c r="M5630">
        <v>2</v>
      </c>
      <c r="N5630" t="s">
        <v>86</v>
      </c>
      <c r="O5630" t="s">
        <v>90</v>
      </c>
      <c r="P5630">
        <v>3</v>
      </c>
      <c r="Q5630">
        <v>3410000</v>
      </c>
      <c r="R5630">
        <v>852500</v>
      </c>
      <c r="S5630">
        <v>2000000</v>
      </c>
      <c r="T5630">
        <v>4</v>
      </c>
      <c r="U5630">
        <v>4</v>
      </c>
      <c r="V5630">
        <v>2</v>
      </c>
      <c r="W5630">
        <v>1</v>
      </c>
      <c r="X5630">
        <v>1</v>
      </c>
      <c r="Y5630">
        <v>1705000</v>
      </c>
      <c r="Z5630">
        <v>3000000</v>
      </c>
      <c r="AA5630">
        <v>2</v>
      </c>
      <c r="AB5630">
        <v>2</v>
      </c>
      <c r="AC5630">
        <v>1</v>
      </c>
      <c r="AD5630">
        <v>13</v>
      </c>
      <c r="AE5630">
        <v>4</v>
      </c>
      <c r="AF5630">
        <v>16</v>
      </c>
      <c r="AG5630">
        <v>16</v>
      </c>
      <c r="AH5630">
        <v>5</v>
      </c>
      <c r="AI5630">
        <v>141</v>
      </c>
      <c r="AJ5630">
        <v>141</v>
      </c>
      <c r="AK5630">
        <v>7</v>
      </c>
      <c r="AL5630">
        <v>8.8125</v>
      </c>
      <c r="AM5630">
        <v>50</v>
      </c>
      <c r="AN5630">
        <v>70.5</v>
      </c>
      <c r="AO5630">
        <v>134</v>
      </c>
      <c r="AP5630">
        <v>12</v>
      </c>
      <c r="AQ5630">
        <v>0</v>
      </c>
      <c r="AR5630">
        <v>1</v>
      </c>
      <c r="AS5630">
        <v>1</v>
      </c>
      <c r="AT5630">
        <v>0</v>
      </c>
      <c r="AU5630">
        <v>0</v>
      </c>
      <c r="AV5630" t="s">
        <v>2</v>
      </c>
      <c r="AW5630" t="s">
        <v>2</v>
      </c>
      <c r="AX5630" t="s">
        <v>2</v>
      </c>
      <c r="AY5630" t="s">
        <v>2</v>
      </c>
      <c r="AZ5630">
        <v>1</v>
      </c>
      <c r="BA5630">
        <v>1</v>
      </c>
      <c r="BB5630">
        <v>0</v>
      </c>
      <c r="BC5630">
        <v>0</v>
      </c>
      <c r="BD5630">
        <v>1</v>
      </c>
      <c r="BE5630">
        <v>566816.47499999998</v>
      </c>
      <c r="BF5630">
        <v>566816.47499999998</v>
      </c>
      <c r="BG5630">
        <v>0</v>
      </c>
      <c r="BH5630">
        <v>0</v>
      </c>
    </row>
    <row r="5631" spans="1:60" x14ac:dyDescent="0.3">
      <c r="A5631">
        <v>83996</v>
      </c>
      <c r="B5631" t="s">
        <v>0</v>
      </c>
      <c r="C5631" t="s">
        <v>14</v>
      </c>
      <c r="D5631">
        <v>38</v>
      </c>
      <c r="E5631" t="s">
        <v>82</v>
      </c>
      <c r="F5631">
        <v>902</v>
      </c>
      <c r="G5631">
        <v>8</v>
      </c>
      <c r="H5631" t="s">
        <v>89</v>
      </c>
      <c r="I5631" t="s">
        <v>82</v>
      </c>
      <c r="J5631" t="s">
        <v>85</v>
      </c>
      <c r="K5631">
        <v>2</v>
      </c>
      <c r="L5631">
        <v>2</v>
      </c>
      <c r="M5631">
        <v>1</v>
      </c>
      <c r="N5631" t="s">
        <v>98</v>
      </c>
      <c r="O5631" t="s">
        <v>106</v>
      </c>
      <c r="P5631">
        <v>2</v>
      </c>
      <c r="Q5631">
        <v>884233</v>
      </c>
      <c r="R5631">
        <v>442116.5</v>
      </c>
      <c r="S5631">
        <v>609283</v>
      </c>
      <c r="T5631">
        <v>2</v>
      </c>
      <c r="U5631">
        <v>2</v>
      </c>
      <c r="V5631">
        <v>1</v>
      </c>
      <c r="W5631">
        <v>1</v>
      </c>
      <c r="X5631">
        <v>1</v>
      </c>
      <c r="Y5631">
        <v>442116.5</v>
      </c>
      <c r="Z5631">
        <v>609283</v>
      </c>
      <c r="AA5631">
        <v>1</v>
      </c>
      <c r="AB5631">
        <v>1</v>
      </c>
      <c r="AC5631">
        <v>18</v>
      </c>
      <c r="AD5631">
        <v>41</v>
      </c>
      <c r="AE5631" t="s">
        <v>2</v>
      </c>
      <c r="AF5631">
        <v>78</v>
      </c>
      <c r="AG5631">
        <v>78</v>
      </c>
      <c r="AH5631">
        <v>24</v>
      </c>
      <c r="AI5631">
        <v>690</v>
      </c>
      <c r="AJ5631">
        <v>690</v>
      </c>
      <c r="AK5631">
        <v>83</v>
      </c>
      <c r="AL5631">
        <v>8.8461538461538503</v>
      </c>
      <c r="AM5631">
        <v>127</v>
      </c>
      <c r="AN5631">
        <v>230</v>
      </c>
      <c r="AO5631">
        <v>388</v>
      </c>
      <c r="AP5631">
        <v>9</v>
      </c>
      <c r="AQ5631">
        <v>0</v>
      </c>
      <c r="AR5631">
        <v>0</v>
      </c>
      <c r="AS5631">
        <v>0</v>
      </c>
      <c r="AT5631">
        <v>1</v>
      </c>
      <c r="AU5631">
        <v>1</v>
      </c>
      <c r="AV5631">
        <v>5249999.5</v>
      </c>
      <c r="AW5631">
        <v>5249999.5</v>
      </c>
      <c r="AX5631">
        <v>1</v>
      </c>
      <c r="AY5631">
        <v>1</v>
      </c>
      <c r="AZ5631">
        <v>1</v>
      </c>
      <c r="BA5631">
        <v>1</v>
      </c>
      <c r="BB5631">
        <v>0</v>
      </c>
      <c r="BC5631">
        <v>0</v>
      </c>
      <c r="BD5631">
        <v>1</v>
      </c>
      <c r="BE5631">
        <v>1301862.12666667</v>
      </c>
      <c r="BF5631">
        <v>1928599.64</v>
      </c>
      <c r="BG5631">
        <v>0</v>
      </c>
      <c r="BH5631">
        <v>0</v>
      </c>
    </row>
    <row r="5632" spans="1:60" x14ac:dyDescent="0.3">
      <c r="A5632">
        <v>892451</v>
      </c>
      <c r="B5632" t="s">
        <v>0</v>
      </c>
      <c r="C5632" t="s">
        <v>13</v>
      </c>
      <c r="D5632">
        <v>40</v>
      </c>
      <c r="E5632" t="s">
        <v>82</v>
      </c>
      <c r="F5632">
        <v>910</v>
      </c>
      <c r="G5632">
        <v>0</v>
      </c>
      <c r="H5632" t="s">
        <v>83</v>
      </c>
      <c r="I5632" t="s">
        <v>82</v>
      </c>
      <c r="J5632" t="s">
        <v>85</v>
      </c>
      <c r="K5632" t="s">
        <v>2</v>
      </c>
      <c r="L5632" t="s">
        <v>2</v>
      </c>
      <c r="M5632" t="s">
        <v>2</v>
      </c>
      <c r="N5632" t="s">
        <v>2</v>
      </c>
      <c r="O5632" t="s">
        <v>2</v>
      </c>
      <c r="P5632" t="s">
        <v>2</v>
      </c>
      <c r="Q5632" t="s">
        <v>2</v>
      </c>
      <c r="R5632" t="s">
        <v>2</v>
      </c>
      <c r="S5632" t="s">
        <v>2</v>
      </c>
      <c r="T5632" t="s">
        <v>2</v>
      </c>
      <c r="U5632" t="s">
        <v>2</v>
      </c>
      <c r="V5632" t="s">
        <v>2</v>
      </c>
      <c r="W5632" t="s">
        <v>2</v>
      </c>
      <c r="X5632" t="s">
        <v>2</v>
      </c>
      <c r="Y5632" t="s">
        <v>2</v>
      </c>
      <c r="Z5632" t="s">
        <v>2</v>
      </c>
      <c r="AA5632" t="s">
        <v>2</v>
      </c>
      <c r="AB5632" t="s">
        <v>2</v>
      </c>
      <c r="AC5632" t="s">
        <v>2</v>
      </c>
      <c r="AD5632" t="s">
        <v>2</v>
      </c>
      <c r="AE5632" t="s">
        <v>2</v>
      </c>
      <c r="AF5632">
        <v>28</v>
      </c>
      <c r="AG5632">
        <v>22</v>
      </c>
      <c r="AH5632">
        <v>8</v>
      </c>
      <c r="AI5632">
        <v>177</v>
      </c>
      <c r="AJ5632">
        <v>167</v>
      </c>
      <c r="AK5632">
        <v>29</v>
      </c>
      <c r="AL5632">
        <v>6.3214285714285703</v>
      </c>
      <c r="AM5632">
        <v>24</v>
      </c>
      <c r="AN5632">
        <v>59</v>
      </c>
      <c r="AO5632">
        <v>138</v>
      </c>
      <c r="AP5632">
        <v>12</v>
      </c>
      <c r="AQ5632">
        <v>0</v>
      </c>
      <c r="AR5632">
        <v>0</v>
      </c>
      <c r="AS5632">
        <v>0</v>
      </c>
      <c r="AT5632">
        <v>1</v>
      </c>
      <c r="AU5632">
        <v>1</v>
      </c>
      <c r="AV5632">
        <v>656867000</v>
      </c>
      <c r="AW5632">
        <v>651300500</v>
      </c>
      <c r="AX5632">
        <v>1</v>
      </c>
      <c r="AY5632">
        <v>1</v>
      </c>
      <c r="AZ5632">
        <v>1</v>
      </c>
      <c r="BA5632">
        <v>1</v>
      </c>
      <c r="BB5632">
        <v>0</v>
      </c>
      <c r="BC5632">
        <v>0</v>
      </c>
      <c r="BD5632">
        <v>1</v>
      </c>
      <c r="BE5632">
        <v>7364257.6233333303</v>
      </c>
      <c r="BF5632">
        <v>11029276.76</v>
      </c>
      <c r="BG5632">
        <v>0</v>
      </c>
      <c r="BH5632">
        <v>0</v>
      </c>
    </row>
    <row r="5633" spans="1:60" x14ac:dyDescent="0.3">
      <c r="A5633">
        <v>308805</v>
      </c>
      <c r="B5633" t="s">
        <v>0</v>
      </c>
      <c r="C5633" t="s">
        <v>14</v>
      </c>
      <c r="D5633">
        <v>34</v>
      </c>
      <c r="E5633" t="s">
        <v>82</v>
      </c>
      <c r="F5633">
        <v>910</v>
      </c>
      <c r="G5633">
        <v>0</v>
      </c>
      <c r="H5633" t="s">
        <v>83</v>
      </c>
      <c r="I5633" t="s">
        <v>84</v>
      </c>
      <c r="J5633" t="s">
        <v>88</v>
      </c>
      <c r="K5633" t="s">
        <v>2</v>
      </c>
      <c r="L5633" t="s">
        <v>2</v>
      </c>
      <c r="M5633" t="s">
        <v>2</v>
      </c>
      <c r="N5633" t="s">
        <v>2</v>
      </c>
      <c r="O5633" t="s">
        <v>2</v>
      </c>
      <c r="P5633" t="s">
        <v>2</v>
      </c>
      <c r="Q5633" t="s">
        <v>2</v>
      </c>
      <c r="R5633" t="s">
        <v>2</v>
      </c>
      <c r="S5633" t="s">
        <v>2</v>
      </c>
      <c r="T5633" t="s">
        <v>2</v>
      </c>
      <c r="U5633" t="s">
        <v>2</v>
      </c>
      <c r="V5633" t="s">
        <v>2</v>
      </c>
      <c r="W5633" t="s">
        <v>2</v>
      </c>
      <c r="X5633" t="s">
        <v>2</v>
      </c>
      <c r="Y5633" t="s">
        <v>2</v>
      </c>
      <c r="Z5633" t="s">
        <v>2</v>
      </c>
      <c r="AA5633" t="s">
        <v>2</v>
      </c>
      <c r="AB5633" t="s">
        <v>2</v>
      </c>
      <c r="AC5633" t="s">
        <v>2</v>
      </c>
      <c r="AD5633" t="s">
        <v>2</v>
      </c>
      <c r="AE5633" t="s">
        <v>2</v>
      </c>
      <c r="AF5633">
        <v>19</v>
      </c>
      <c r="AG5633">
        <v>17</v>
      </c>
      <c r="AH5633">
        <v>17</v>
      </c>
      <c r="AI5633">
        <v>50</v>
      </c>
      <c r="AJ5633">
        <v>47</v>
      </c>
      <c r="AK5633">
        <v>47</v>
      </c>
      <c r="AL5633">
        <v>2.6315789473684199</v>
      </c>
      <c r="AM5633">
        <v>9</v>
      </c>
      <c r="AN5633">
        <v>25</v>
      </c>
      <c r="AO5633">
        <v>47</v>
      </c>
      <c r="AP5633">
        <v>40</v>
      </c>
      <c r="AQ5633">
        <v>1</v>
      </c>
      <c r="AR5633">
        <v>1</v>
      </c>
      <c r="AS5633">
        <v>1</v>
      </c>
      <c r="AT5633">
        <v>0</v>
      </c>
      <c r="AU5633">
        <v>0</v>
      </c>
      <c r="AV5633" t="s">
        <v>2</v>
      </c>
      <c r="AW5633" t="s">
        <v>2</v>
      </c>
      <c r="AX5633" t="s">
        <v>2</v>
      </c>
      <c r="AY5633" t="s">
        <v>2</v>
      </c>
      <c r="AZ5633">
        <v>1</v>
      </c>
      <c r="BA5633">
        <v>1</v>
      </c>
      <c r="BB5633">
        <v>0</v>
      </c>
      <c r="BC5633">
        <v>0</v>
      </c>
      <c r="BD5633">
        <v>1</v>
      </c>
      <c r="BE5633">
        <v>13060710.8266667</v>
      </c>
      <c r="BF5633">
        <v>18704146.885000002</v>
      </c>
      <c r="BG5633">
        <v>0</v>
      </c>
      <c r="BH5633">
        <v>0</v>
      </c>
    </row>
    <row r="5634" spans="1:60" x14ac:dyDescent="0.3">
      <c r="A5634">
        <v>499181</v>
      </c>
      <c r="B5634" t="s">
        <v>0</v>
      </c>
      <c r="C5634" t="s">
        <v>14</v>
      </c>
      <c r="D5634">
        <v>33</v>
      </c>
      <c r="E5634" t="s">
        <v>82</v>
      </c>
      <c r="F5634">
        <v>876</v>
      </c>
      <c r="G5634">
        <v>0</v>
      </c>
      <c r="H5634" t="s">
        <v>83</v>
      </c>
      <c r="I5634" t="s">
        <v>82</v>
      </c>
      <c r="J5634" t="s">
        <v>88</v>
      </c>
      <c r="K5634">
        <v>6</v>
      </c>
      <c r="L5634">
        <v>6</v>
      </c>
      <c r="M5634">
        <v>6</v>
      </c>
      <c r="N5634" t="s">
        <v>91</v>
      </c>
      <c r="O5634" t="s">
        <v>92</v>
      </c>
      <c r="P5634">
        <v>5</v>
      </c>
      <c r="Q5634">
        <v>780000</v>
      </c>
      <c r="R5634">
        <v>130000</v>
      </c>
      <c r="S5634">
        <v>500000</v>
      </c>
      <c r="T5634">
        <v>6</v>
      </c>
      <c r="U5634">
        <v>6</v>
      </c>
      <c r="V5634">
        <v>6</v>
      </c>
      <c r="W5634">
        <v>1</v>
      </c>
      <c r="X5634">
        <v>1</v>
      </c>
      <c r="Y5634">
        <v>390000</v>
      </c>
      <c r="Z5634">
        <v>730000</v>
      </c>
      <c r="AA5634">
        <v>3</v>
      </c>
      <c r="AB5634">
        <v>5</v>
      </c>
      <c r="AC5634">
        <v>2</v>
      </c>
      <c r="AD5634">
        <v>8</v>
      </c>
      <c r="AE5634">
        <v>6</v>
      </c>
      <c r="AF5634">
        <v>83</v>
      </c>
      <c r="AG5634">
        <v>83</v>
      </c>
      <c r="AH5634">
        <v>77</v>
      </c>
      <c r="AI5634">
        <v>198</v>
      </c>
      <c r="AJ5634">
        <v>198</v>
      </c>
      <c r="AK5634">
        <v>164</v>
      </c>
      <c r="AL5634">
        <v>2.3855421686747</v>
      </c>
      <c r="AM5634">
        <v>14</v>
      </c>
      <c r="AN5634">
        <v>99</v>
      </c>
      <c r="AO5634">
        <v>140</v>
      </c>
      <c r="AP5634">
        <v>5</v>
      </c>
      <c r="AQ5634">
        <v>1</v>
      </c>
      <c r="AR5634">
        <v>1</v>
      </c>
      <c r="AS5634">
        <v>1</v>
      </c>
      <c r="AT5634">
        <v>0</v>
      </c>
      <c r="AU5634">
        <v>0</v>
      </c>
      <c r="AV5634" t="s">
        <v>2</v>
      </c>
      <c r="AW5634" t="s">
        <v>2</v>
      </c>
      <c r="AX5634" t="s">
        <v>2</v>
      </c>
      <c r="AY5634" t="s">
        <v>2</v>
      </c>
      <c r="AZ5634">
        <v>1</v>
      </c>
      <c r="BA5634">
        <v>1</v>
      </c>
      <c r="BB5634">
        <v>0</v>
      </c>
      <c r="BC5634">
        <v>0</v>
      </c>
      <c r="BD5634">
        <v>1</v>
      </c>
      <c r="BE5634">
        <v>157720.04999999999</v>
      </c>
      <c r="BF5634">
        <v>157720.04999999999</v>
      </c>
      <c r="BG5634">
        <v>0</v>
      </c>
      <c r="BH5634">
        <v>0</v>
      </c>
    </row>
    <row r="5635" spans="1:60" x14ac:dyDescent="0.3">
      <c r="A5635">
        <v>415179</v>
      </c>
      <c r="B5635" t="s">
        <v>1</v>
      </c>
      <c r="C5635" t="s">
        <v>14</v>
      </c>
      <c r="D5635">
        <v>33</v>
      </c>
      <c r="E5635" t="s">
        <v>82</v>
      </c>
      <c r="F5635">
        <v>860</v>
      </c>
      <c r="G5635">
        <v>0</v>
      </c>
      <c r="H5635" t="s">
        <v>83</v>
      </c>
      <c r="I5635" t="s">
        <v>84</v>
      </c>
      <c r="J5635" t="s">
        <v>85</v>
      </c>
      <c r="K5635" t="s">
        <v>2</v>
      </c>
      <c r="L5635" t="s">
        <v>2</v>
      </c>
      <c r="M5635" t="s">
        <v>2</v>
      </c>
      <c r="N5635" t="s">
        <v>2</v>
      </c>
      <c r="O5635" t="s">
        <v>2</v>
      </c>
      <c r="P5635" t="s">
        <v>2</v>
      </c>
      <c r="Q5635" t="s">
        <v>2</v>
      </c>
      <c r="R5635" t="s">
        <v>2</v>
      </c>
      <c r="S5635" t="s">
        <v>2</v>
      </c>
      <c r="T5635" t="s">
        <v>2</v>
      </c>
      <c r="U5635" t="s">
        <v>2</v>
      </c>
      <c r="V5635" t="s">
        <v>2</v>
      </c>
      <c r="W5635" t="s">
        <v>2</v>
      </c>
      <c r="X5635" t="s">
        <v>2</v>
      </c>
      <c r="Y5635" t="s">
        <v>2</v>
      </c>
      <c r="Z5635" t="s">
        <v>2</v>
      </c>
      <c r="AA5635" t="s">
        <v>2</v>
      </c>
      <c r="AB5635" t="s">
        <v>2</v>
      </c>
      <c r="AC5635" t="s">
        <v>2</v>
      </c>
      <c r="AD5635" t="s">
        <v>2</v>
      </c>
      <c r="AE5635" t="s">
        <v>2</v>
      </c>
      <c r="AF5635">
        <v>2</v>
      </c>
      <c r="AG5635">
        <v>2</v>
      </c>
      <c r="AH5635">
        <v>2</v>
      </c>
      <c r="AI5635">
        <v>3</v>
      </c>
      <c r="AJ5635">
        <v>3</v>
      </c>
      <c r="AK5635">
        <v>3</v>
      </c>
      <c r="AL5635">
        <v>1.5</v>
      </c>
      <c r="AM5635">
        <v>2</v>
      </c>
      <c r="AN5635">
        <v>3</v>
      </c>
      <c r="AO5635">
        <v>3</v>
      </c>
      <c r="AP5635">
        <v>0</v>
      </c>
      <c r="AQ5635">
        <v>0</v>
      </c>
      <c r="AR5635">
        <v>1</v>
      </c>
      <c r="AS5635">
        <v>1</v>
      </c>
      <c r="AT5635">
        <v>0</v>
      </c>
      <c r="AU5635">
        <v>0</v>
      </c>
      <c r="AV5635">
        <v>238400000</v>
      </c>
      <c r="AW5635">
        <v>238400000</v>
      </c>
      <c r="AX5635">
        <v>1</v>
      </c>
      <c r="AY5635">
        <v>1</v>
      </c>
      <c r="AZ5635">
        <v>1</v>
      </c>
      <c r="BA5635">
        <v>1</v>
      </c>
      <c r="BB5635">
        <v>0</v>
      </c>
      <c r="BC5635">
        <v>0</v>
      </c>
      <c r="BD5635">
        <v>1</v>
      </c>
      <c r="BE5635">
        <v>240111.84</v>
      </c>
      <c r="BF5635">
        <v>240111.84</v>
      </c>
      <c r="BG5635">
        <v>0</v>
      </c>
      <c r="BH5635">
        <v>0</v>
      </c>
    </row>
    <row r="5636" spans="1:60" x14ac:dyDescent="0.3">
      <c r="A5636">
        <v>423470</v>
      </c>
      <c r="B5636" t="s">
        <v>0</v>
      </c>
      <c r="C5636" t="s">
        <v>14</v>
      </c>
      <c r="D5636">
        <v>51</v>
      </c>
      <c r="E5636" t="s">
        <v>82</v>
      </c>
      <c r="F5636">
        <v>926</v>
      </c>
      <c r="G5636">
        <v>0</v>
      </c>
      <c r="H5636" t="s">
        <v>83</v>
      </c>
      <c r="I5636" t="s">
        <v>84</v>
      </c>
      <c r="J5636" t="s">
        <v>85</v>
      </c>
      <c r="K5636" t="s">
        <v>2</v>
      </c>
      <c r="L5636" t="s">
        <v>2</v>
      </c>
      <c r="M5636" t="s">
        <v>2</v>
      </c>
      <c r="N5636" t="s">
        <v>2</v>
      </c>
      <c r="O5636" t="s">
        <v>2</v>
      </c>
      <c r="P5636" t="s">
        <v>2</v>
      </c>
      <c r="Q5636" t="s">
        <v>2</v>
      </c>
      <c r="R5636" t="s">
        <v>2</v>
      </c>
      <c r="S5636" t="s">
        <v>2</v>
      </c>
      <c r="T5636" t="s">
        <v>2</v>
      </c>
      <c r="U5636" t="s">
        <v>2</v>
      </c>
      <c r="V5636" t="s">
        <v>2</v>
      </c>
      <c r="W5636" t="s">
        <v>2</v>
      </c>
      <c r="X5636" t="s">
        <v>2</v>
      </c>
      <c r="Y5636" t="s">
        <v>2</v>
      </c>
      <c r="Z5636" t="s">
        <v>2</v>
      </c>
      <c r="AA5636" t="s">
        <v>2</v>
      </c>
      <c r="AB5636" t="s">
        <v>2</v>
      </c>
      <c r="AC5636" t="s">
        <v>2</v>
      </c>
      <c r="AD5636" t="s">
        <v>2</v>
      </c>
      <c r="AE5636" t="s">
        <v>2</v>
      </c>
      <c r="AF5636">
        <v>19</v>
      </c>
      <c r="AG5636">
        <v>13</v>
      </c>
      <c r="AH5636">
        <v>3</v>
      </c>
      <c r="AI5636">
        <v>61</v>
      </c>
      <c r="AJ5636">
        <v>38</v>
      </c>
      <c r="AK5636">
        <v>6</v>
      </c>
      <c r="AL5636">
        <v>3.2105263157894699</v>
      </c>
      <c r="AM5636">
        <v>8</v>
      </c>
      <c r="AN5636">
        <v>20.3333333333333</v>
      </c>
      <c r="AO5636">
        <v>32</v>
      </c>
      <c r="AP5636">
        <v>48</v>
      </c>
      <c r="AQ5636">
        <v>0</v>
      </c>
      <c r="AR5636">
        <v>1</v>
      </c>
      <c r="AS5636">
        <v>1</v>
      </c>
      <c r="AT5636">
        <v>0</v>
      </c>
      <c r="AU5636">
        <v>0</v>
      </c>
      <c r="AV5636">
        <v>590000000</v>
      </c>
      <c r="AW5636">
        <v>587500000</v>
      </c>
      <c r="AX5636">
        <v>1</v>
      </c>
      <c r="AY5636">
        <v>1</v>
      </c>
      <c r="AZ5636">
        <v>1</v>
      </c>
      <c r="BA5636">
        <v>1</v>
      </c>
      <c r="BB5636">
        <v>0</v>
      </c>
      <c r="BC5636">
        <v>0</v>
      </c>
      <c r="BD5636">
        <v>1</v>
      </c>
      <c r="BE5636">
        <v>238713.46666666699</v>
      </c>
      <c r="BF5636">
        <v>254935.685</v>
      </c>
      <c r="BG5636">
        <v>0</v>
      </c>
      <c r="BH5636">
        <v>0</v>
      </c>
    </row>
    <row r="5637" spans="1:60" x14ac:dyDescent="0.3">
      <c r="A5637">
        <v>419161</v>
      </c>
      <c r="B5637" t="s">
        <v>1</v>
      </c>
      <c r="C5637" t="s">
        <v>14</v>
      </c>
      <c r="D5637">
        <v>43</v>
      </c>
      <c r="E5637" t="s">
        <v>82</v>
      </c>
      <c r="F5637">
        <v>925</v>
      </c>
      <c r="G5637">
        <v>0</v>
      </c>
      <c r="H5637" t="s">
        <v>83</v>
      </c>
      <c r="I5637" t="s">
        <v>84</v>
      </c>
      <c r="J5637" t="s">
        <v>85</v>
      </c>
      <c r="K5637" t="s">
        <v>2</v>
      </c>
      <c r="L5637" t="s">
        <v>2</v>
      </c>
      <c r="M5637" t="s">
        <v>2</v>
      </c>
      <c r="N5637" t="s">
        <v>2</v>
      </c>
      <c r="O5637" t="s">
        <v>2</v>
      </c>
      <c r="P5637" t="s">
        <v>2</v>
      </c>
      <c r="Q5637" t="s">
        <v>2</v>
      </c>
      <c r="R5637" t="s">
        <v>2</v>
      </c>
      <c r="S5637" t="s">
        <v>2</v>
      </c>
      <c r="T5637" t="s">
        <v>2</v>
      </c>
      <c r="U5637" t="s">
        <v>2</v>
      </c>
      <c r="V5637" t="s">
        <v>2</v>
      </c>
      <c r="W5637" t="s">
        <v>2</v>
      </c>
      <c r="X5637" t="s">
        <v>2</v>
      </c>
      <c r="Y5637" t="s">
        <v>2</v>
      </c>
      <c r="Z5637" t="s">
        <v>2</v>
      </c>
      <c r="AA5637" t="s">
        <v>2</v>
      </c>
      <c r="AB5637" t="s">
        <v>2</v>
      </c>
      <c r="AC5637" t="s">
        <v>2</v>
      </c>
      <c r="AD5637" t="s">
        <v>2</v>
      </c>
      <c r="AE5637" t="s">
        <v>2</v>
      </c>
      <c r="AF5637">
        <v>8</v>
      </c>
      <c r="AG5637" t="s">
        <v>2</v>
      </c>
      <c r="AH5637" t="s">
        <v>2</v>
      </c>
      <c r="AI5637">
        <v>34</v>
      </c>
      <c r="AJ5637" t="s">
        <v>2</v>
      </c>
      <c r="AK5637" t="s">
        <v>2</v>
      </c>
      <c r="AL5637">
        <v>4.25</v>
      </c>
      <c r="AM5637">
        <v>11</v>
      </c>
      <c r="AN5637">
        <v>34</v>
      </c>
      <c r="AO5637">
        <v>34</v>
      </c>
      <c r="AP5637">
        <v>9</v>
      </c>
      <c r="AQ5637">
        <v>0</v>
      </c>
      <c r="AR5637">
        <v>0</v>
      </c>
      <c r="AS5637">
        <v>0</v>
      </c>
      <c r="AT5637">
        <v>1</v>
      </c>
      <c r="AU5637">
        <v>1</v>
      </c>
      <c r="AV5637">
        <v>491097713.66666698</v>
      </c>
      <c r="AW5637">
        <v>489624070.5</v>
      </c>
      <c r="AX5637">
        <v>1.3333333333333299</v>
      </c>
      <c r="AY5637">
        <v>1.5</v>
      </c>
      <c r="AZ5637">
        <v>1</v>
      </c>
      <c r="BA5637">
        <v>1</v>
      </c>
      <c r="BB5637">
        <v>0</v>
      </c>
      <c r="BC5637">
        <v>0</v>
      </c>
      <c r="BD5637">
        <v>1</v>
      </c>
      <c r="BE5637">
        <v>763997.91333333298</v>
      </c>
      <c r="BF5637">
        <v>654641.38500000001</v>
      </c>
      <c r="BG5637">
        <v>0</v>
      </c>
      <c r="BH5637">
        <v>0</v>
      </c>
    </row>
    <row r="5638" spans="1:60" x14ac:dyDescent="0.3">
      <c r="A5638">
        <v>208843</v>
      </c>
      <c r="B5638" t="s">
        <v>0</v>
      </c>
      <c r="C5638" t="s">
        <v>14</v>
      </c>
      <c r="D5638">
        <v>43</v>
      </c>
      <c r="E5638" t="s">
        <v>82</v>
      </c>
      <c r="F5638">
        <v>919</v>
      </c>
      <c r="G5638">
        <v>0</v>
      </c>
      <c r="H5638" t="s">
        <v>83</v>
      </c>
      <c r="I5638" t="s">
        <v>84</v>
      </c>
      <c r="J5638" t="s">
        <v>85</v>
      </c>
      <c r="K5638" t="s">
        <v>2</v>
      </c>
      <c r="L5638" t="s">
        <v>2</v>
      </c>
      <c r="M5638" t="s">
        <v>2</v>
      </c>
      <c r="N5638" t="s">
        <v>2</v>
      </c>
      <c r="O5638" t="s">
        <v>2</v>
      </c>
      <c r="P5638" t="s">
        <v>2</v>
      </c>
      <c r="Q5638" t="s">
        <v>2</v>
      </c>
      <c r="R5638" t="s">
        <v>2</v>
      </c>
      <c r="S5638" t="s">
        <v>2</v>
      </c>
      <c r="T5638" t="s">
        <v>2</v>
      </c>
      <c r="U5638" t="s">
        <v>2</v>
      </c>
      <c r="V5638" t="s">
        <v>2</v>
      </c>
      <c r="W5638" t="s">
        <v>2</v>
      </c>
      <c r="X5638" t="s">
        <v>2</v>
      </c>
      <c r="Y5638" t="s">
        <v>2</v>
      </c>
      <c r="Z5638" t="s">
        <v>2</v>
      </c>
      <c r="AA5638" t="s">
        <v>2</v>
      </c>
      <c r="AB5638" t="s">
        <v>2</v>
      </c>
      <c r="AC5638" t="s">
        <v>2</v>
      </c>
      <c r="AD5638" t="s">
        <v>2</v>
      </c>
      <c r="AE5638" t="s">
        <v>2</v>
      </c>
      <c r="AF5638">
        <v>60</v>
      </c>
      <c r="AG5638">
        <v>34</v>
      </c>
      <c r="AH5638">
        <v>13</v>
      </c>
      <c r="AI5638">
        <v>362</v>
      </c>
      <c r="AJ5638">
        <v>240</v>
      </c>
      <c r="AK5638">
        <v>81</v>
      </c>
      <c r="AL5638">
        <v>6.0333333333333297</v>
      </c>
      <c r="AM5638">
        <v>40</v>
      </c>
      <c r="AN5638">
        <v>120.666666666667</v>
      </c>
      <c r="AO5638">
        <v>150</v>
      </c>
      <c r="AP5638">
        <v>21</v>
      </c>
      <c r="AQ5638">
        <v>0</v>
      </c>
      <c r="AR5638">
        <v>0</v>
      </c>
      <c r="AS5638">
        <v>0</v>
      </c>
      <c r="AT5638">
        <v>1</v>
      </c>
      <c r="AU5638">
        <v>1</v>
      </c>
      <c r="AV5638">
        <v>467596000</v>
      </c>
      <c r="AW5638">
        <v>464745000</v>
      </c>
      <c r="AX5638">
        <v>1</v>
      </c>
      <c r="AY5638">
        <v>1</v>
      </c>
      <c r="AZ5638">
        <v>1</v>
      </c>
      <c r="BA5638">
        <v>1</v>
      </c>
      <c r="BB5638">
        <v>0</v>
      </c>
      <c r="BC5638">
        <v>0</v>
      </c>
      <c r="BD5638">
        <v>1</v>
      </c>
      <c r="BE5638">
        <v>11160976.15</v>
      </c>
      <c r="BF5638">
        <v>13414941.32</v>
      </c>
      <c r="BG5638">
        <v>0</v>
      </c>
      <c r="BH5638">
        <v>0</v>
      </c>
    </row>
    <row r="5639" spans="1:60" x14ac:dyDescent="0.3">
      <c r="A5639">
        <v>364122</v>
      </c>
      <c r="B5639" t="s">
        <v>1</v>
      </c>
      <c r="C5639" t="s">
        <v>13</v>
      </c>
      <c r="D5639">
        <v>41</v>
      </c>
      <c r="E5639" t="s">
        <v>82</v>
      </c>
      <c r="F5639">
        <v>931</v>
      </c>
      <c r="G5639">
        <v>0</v>
      </c>
      <c r="H5639" t="s">
        <v>83</v>
      </c>
      <c r="I5639" t="s">
        <v>82</v>
      </c>
      <c r="J5639" t="s">
        <v>88</v>
      </c>
      <c r="K5639">
        <v>2</v>
      </c>
      <c r="L5639" t="s">
        <v>2</v>
      </c>
      <c r="M5639" t="s">
        <v>2</v>
      </c>
      <c r="N5639" t="s">
        <v>86</v>
      </c>
      <c r="O5639" t="s">
        <v>87</v>
      </c>
      <c r="P5639">
        <v>2</v>
      </c>
      <c r="Q5639">
        <v>250000000</v>
      </c>
      <c r="R5639">
        <v>125000000</v>
      </c>
      <c r="S5639">
        <v>200000000</v>
      </c>
      <c r="T5639">
        <v>2</v>
      </c>
      <c r="U5639" t="s">
        <v>2</v>
      </c>
      <c r="V5639" t="s">
        <v>2</v>
      </c>
      <c r="W5639">
        <v>1</v>
      </c>
      <c r="X5639">
        <v>1</v>
      </c>
      <c r="Y5639">
        <v>250000000</v>
      </c>
      <c r="Z5639">
        <v>250000000</v>
      </c>
      <c r="AA5639">
        <v>2</v>
      </c>
      <c r="AB5639">
        <v>2</v>
      </c>
      <c r="AC5639">
        <v>2</v>
      </c>
      <c r="AD5639">
        <v>0</v>
      </c>
      <c r="AE5639">
        <v>2</v>
      </c>
      <c r="AF5639">
        <v>17</v>
      </c>
      <c r="AG5639" t="s">
        <v>2</v>
      </c>
      <c r="AH5639" t="s">
        <v>2</v>
      </c>
      <c r="AI5639">
        <v>50</v>
      </c>
      <c r="AJ5639" t="s">
        <v>2</v>
      </c>
      <c r="AK5639" t="s">
        <v>2</v>
      </c>
      <c r="AL5639">
        <v>2.9411764705882399</v>
      </c>
      <c r="AM5639">
        <v>12</v>
      </c>
      <c r="AN5639">
        <v>50</v>
      </c>
      <c r="AO5639">
        <v>50</v>
      </c>
      <c r="AP5639">
        <v>1</v>
      </c>
      <c r="AQ5639">
        <v>1</v>
      </c>
      <c r="AR5639" t="s">
        <v>2</v>
      </c>
      <c r="AS5639" t="s">
        <v>2</v>
      </c>
      <c r="AT5639" t="s">
        <v>2</v>
      </c>
      <c r="AU5639" t="s">
        <v>2</v>
      </c>
      <c r="AV5639" t="s">
        <v>2</v>
      </c>
      <c r="AW5639" t="s">
        <v>2</v>
      </c>
      <c r="AX5639" t="s">
        <v>2</v>
      </c>
      <c r="AY5639" t="s">
        <v>2</v>
      </c>
      <c r="AZ5639">
        <v>1</v>
      </c>
      <c r="BA5639">
        <v>1</v>
      </c>
      <c r="BB5639">
        <v>0</v>
      </c>
      <c r="BC5639">
        <v>0</v>
      </c>
      <c r="BD5639">
        <v>1</v>
      </c>
      <c r="BE5639">
        <v>15012339.7833333</v>
      </c>
      <c r="BF5639">
        <v>1477929.03</v>
      </c>
      <c r="BG5639">
        <v>0</v>
      </c>
      <c r="BH5639">
        <v>0</v>
      </c>
    </row>
    <row r="5640" spans="1:60" x14ac:dyDescent="0.3">
      <c r="A5640">
        <v>912244</v>
      </c>
      <c r="B5640" t="s">
        <v>0</v>
      </c>
      <c r="C5640" t="s">
        <v>13</v>
      </c>
      <c r="D5640">
        <v>21</v>
      </c>
      <c r="E5640" t="s">
        <v>82</v>
      </c>
      <c r="F5640">
        <v>928</v>
      </c>
      <c r="G5640">
        <v>0</v>
      </c>
      <c r="H5640" t="s">
        <v>83</v>
      </c>
      <c r="I5640" t="s">
        <v>84</v>
      </c>
      <c r="J5640" t="s">
        <v>85</v>
      </c>
      <c r="K5640">
        <v>20</v>
      </c>
      <c r="L5640">
        <v>13</v>
      </c>
      <c r="M5640">
        <v>2</v>
      </c>
      <c r="N5640" t="s">
        <v>91</v>
      </c>
      <c r="O5640" t="s">
        <v>92</v>
      </c>
      <c r="P5640">
        <v>11</v>
      </c>
      <c r="Q5640">
        <v>2398000</v>
      </c>
      <c r="R5640">
        <v>119900</v>
      </c>
      <c r="S5640">
        <v>600000</v>
      </c>
      <c r="T5640">
        <v>21</v>
      </c>
      <c r="U5640">
        <v>13</v>
      </c>
      <c r="V5640">
        <v>2</v>
      </c>
      <c r="W5640">
        <v>1.05</v>
      </c>
      <c r="X5640">
        <v>2</v>
      </c>
      <c r="Y5640">
        <v>799333.33333333302</v>
      </c>
      <c r="Z5640">
        <v>1490000</v>
      </c>
      <c r="AA5640">
        <v>7</v>
      </c>
      <c r="AB5640">
        <v>11</v>
      </c>
      <c r="AC5640">
        <v>5</v>
      </c>
      <c r="AD5640">
        <v>17</v>
      </c>
      <c r="AE5640">
        <v>20</v>
      </c>
      <c r="AF5640">
        <v>88</v>
      </c>
      <c r="AG5640">
        <v>56</v>
      </c>
      <c r="AH5640">
        <v>23</v>
      </c>
      <c r="AI5640">
        <v>363</v>
      </c>
      <c r="AJ5640">
        <v>262</v>
      </c>
      <c r="AK5640">
        <v>97</v>
      </c>
      <c r="AL5640">
        <v>4.125</v>
      </c>
      <c r="AM5640">
        <v>32</v>
      </c>
      <c r="AN5640">
        <v>121</v>
      </c>
      <c r="AO5640">
        <v>186</v>
      </c>
      <c r="AP5640">
        <v>8</v>
      </c>
      <c r="AQ5640">
        <v>5</v>
      </c>
      <c r="AR5640">
        <v>1</v>
      </c>
      <c r="AS5640">
        <v>1</v>
      </c>
      <c r="AT5640">
        <v>0</v>
      </c>
      <c r="AU5640">
        <v>0</v>
      </c>
      <c r="AV5640" t="s">
        <v>2</v>
      </c>
      <c r="AW5640" t="s">
        <v>2</v>
      </c>
      <c r="AX5640" t="s">
        <v>2</v>
      </c>
      <c r="AY5640" t="s">
        <v>2</v>
      </c>
      <c r="AZ5640">
        <v>1</v>
      </c>
      <c r="BA5640">
        <v>1</v>
      </c>
      <c r="BB5640">
        <v>1.3333333333333299</v>
      </c>
      <c r="BC5640">
        <v>2</v>
      </c>
      <c r="BD5640">
        <v>3</v>
      </c>
      <c r="BE5640">
        <v>757973.10333333304</v>
      </c>
      <c r="BF5640">
        <v>656756.43000000005</v>
      </c>
      <c r="BG5640">
        <v>6556692.5966666704</v>
      </c>
      <c r="BH5640">
        <v>9835038.8949999996</v>
      </c>
    </row>
    <row r="5641" spans="1:60" x14ac:dyDescent="0.3">
      <c r="A5641">
        <v>410204</v>
      </c>
      <c r="B5641" t="s">
        <v>0</v>
      </c>
      <c r="C5641" t="s">
        <v>13</v>
      </c>
      <c r="D5641">
        <v>38</v>
      </c>
      <c r="E5641" t="s">
        <v>82</v>
      </c>
      <c r="F5641">
        <v>884</v>
      </c>
      <c r="G5641">
        <v>0</v>
      </c>
      <c r="H5641" t="s">
        <v>83</v>
      </c>
      <c r="I5641" t="s">
        <v>82</v>
      </c>
      <c r="J5641" t="s">
        <v>85</v>
      </c>
      <c r="K5641" t="s">
        <v>2</v>
      </c>
      <c r="L5641" t="s">
        <v>2</v>
      </c>
      <c r="M5641" t="s">
        <v>2</v>
      </c>
      <c r="N5641" t="s">
        <v>2</v>
      </c>
      <c r="O5641" t="s">
        <v>2</v>
      </c>
      <c r="P5641" t="s">
        <v>2</v>
      </c>
      <c r="Q5641" t="s">
        <v>2</v>
      </c>
      <c r="R5641" t="s">
        <v>2</v>
      </c>
      <c r="S5641" t="s">
        <v>2</v>
      </c>
      <c r="T5641" t="s">
        <v>2</v>
      </c>
      <c r="U5641" t="s">
        <v>2</v>
      </c>
      <c r="V5641" t="s">
        <v>2</v>
      </c>
      <c r="W5641" t="s">
        <v>2</v>
      </c>
      <c r="X5641" t="s">
        <v>2</v>
      </c>
      <c r="Y5641" t="s">
        <v>2</v>
      </c>
      <c r="Z5641" t="s">
        <v>2</v>
      </c>
      <c r="AA5641" t="s">
        <v>2</v>
      </c>
      <c r="AB5641" t="s">
        <v>2</v>
      </c>
      <c r="AC5641" t="s">
        <v>2</v>
      </c>
      <c r="AD5641" t="s">
        <v>2</v>
      </c>
      <c r="AE5641" t="s">
        <v>2</v>
      </c>
      <c r="AF5641">
        <v>1</v>
      </c>
      <c r="AG5641">
        <v>1</v>
      </c>
      <c r="AH5641" t="s">
        <v>2</v>
      </c>
      <c r="AI5641">
        <v>2</v>
      </c>
      <c r="AJ5641">
        <v>2</v>
      </c>
      <c r="AK5641" t="s">
        <v>2</v>
      </c>
      <c r="AL5641">
        <v>2</v>
      </c>
      <c r="AM5641">
        <v>2</v>
      </c>
      <c r="AN5641">
        <v>2</v>
      </c>
      <c r="AO5641">
        <v>2</v>
      </c>
      <c r="AP5641" t="s">
        <v>2</v>
      </c>
      <c r="AQ5641">
        <v>2</v>
      </c>
      <c r="AR5641" t="s">
        <v>2</v>
      </c>
      <c r="AS5641" t="s">
        <v>2</v>
      </c>
      <c r="AT5641" t="s">
        <v>2</v>
      </c>
      <c r="AU5641" t="s">
        <v>2</v>
      </c>
      <c r="AV5641" t="s">
        <v>2</v>
      </c>
      <c r="AW5641" t="s">
        <v>2</v>
      </c>
      <c r="AX5641" t="s">
        <v>2</v>
      </c>
      <c r="AY5641" t="s">
        <v>2</v>
      </c>
      <c r="AZ5641">
        <v>0</v>
      </c>
      <c r="BA5641">
        <v>0</v>
      </c>
      <c r="BB5641">
        <v>1</v>
      </c>
      <c r="BC5641">
        <v>1</v>
      </c>
      <c r="BD5641">
        <v>1</v>
      </c>
      <c r="BE5641">
        <v>0</v>
      </c>
      <c r="BF5641">
        <v>0</v>
      </c>
      <c r="BG5641">
        <v>20922923.434999999</v>
      </c>
      <c r="BH5641">
        <v>20922923.434999999</v>
      </c>
    </row>
    <row r="5642" spans="1:60" x14ac:dyDescent="0.3">
      <c r="A5642">
        <v>674617</v>
      </c>
      <c r="B5642" t="s">
        <v>1</v>
      </c>
      <c r="C5642" t="s">
        <v>13</v>
      </c>
      <c r="D5642">
        <v>55</v>
      </c>
      <c r="E5642" t="s">
        <v>82</v>
      </c>
      <c r="F5642">
        <v>881</v>
      </c>
      <c r="G5642">
        <v>0</v>
      </c>
      <c r="H5642" t="s">
        <v>83</v>
      </c>
      <c r="I5642" t="s">
        <v>82</v>
      </c>
      <c r="J5642" t="s">
        <v>85</v>
      </c>
      <c r="K5642" t="s">
        <v>2</v>
      </c>
      <c r="L5642" t="s">
        <v>2</v>
      </c>
      <c r="M5642" t="s">
        <v>2</v>
      </c>
      <c r="N5642" t="s">
        <v>2</v>
      </c>
      <c r="O5642" t="s">
        <v>2</v>
      </c>
      <c r="P5642" t="s">
        <v>2</v>
      </c>
      <c r="Q5642" t="s">
        <v>2</v>
      </c>
      <c r="R5642" t="s">
        <v>2</v>
      </c>
      <c r="S5642" t="s">
        <v>2</v>
      </c>
      <c r="T5642" t="s">
        <v>2</v>
      </c>
      <c r="U5642" t="s">
        <v>2</v>
      </c>
      <c r="V5642" t="s">
        <v>2</v>
      </c>
      <c r="W5642" t="s">
        <v>2</v>
      </c>
      <c r="X5642" t="s">
        <v>2</v>
      </c>
      <c r="Y5642" t="s">
        <v>2</v>
      </c>
      <c r="Z5642" t="s">
        <v>2</v>
      </c>
      <c r="AA5642" t="s">
        <v>2</v>
      </c>
      <c r="AB5642" t="s">
        <v>2</v>
      </c>
      <c r="AC5642" t="s">
        <v>2</v>
      </c>
      <c r="AD5642" t="s">
        <v>2</v>
      </c>
      <c r="AE5642" t="s">
        <v>2</v>
      </c>
      <c r="AF5642">
        <v>1</v>
      </c>
      <c r="AG5642">
        <v>1</v>
      </c>
      <c r="AH5642" t="s">
        <v>2</v>
      </c>
      <c r="AI5642">
        <v>8</v>
      </c>
      <c r="AJ5642">
        <v>8</v>
      </c>
      <c r="AK5642" t="s">
        <v>2</v>
      </c>
      <c r="AL5642">
        <v>8</v>
      </c>
      <c r="AM5642">
        <v>8</v>
      </c>
      <c r="AN5642">
        <v>8</v>
      </c>
      <c r="AO5642">
        <v>8</v>
      </c>
      <c r="AP5642" t="s">
        <v>2</v>
      </c>
      <c r="AQ5642">
        <v>0</v>
      </c>
      <c r="AR5642" t="s">
        <v>2</v>
      </c>
      <c r="AS5642" t="s">
        <v>2</v>
      </c>
      <c r="AT5642" t="s">
        <v>2</v>
      </c>
      <c r="AU5642" t="s">
        <v>2</v>
      </c>
      <c r="AV5642" t="s">
        <v>2</v>
      </c>
      <c r="AW5642" t="s">
        <v>2</v>
      </c>
      <c r="AX5642" t="s">
        <v>2</v>
      </c>
      <c r="AY5642" t="s">
        <v>2</v>
      </c>
      <c r="AZ5642">
        <v>1</v>
      </c>
      <c r="BA5642">
        <v>1</v>
      </c>
      <c r="BB5642">
        <v>0</v>
      </c>
      <c r="BC5642">
        <v>0</v>
      </c>
      <c r="BD5642">
        <v>1</v>
      </c>
      <c r="BE5642">
        <v>63708.714999999997</v>
      </c>
      <c r="BF5642">
        <v>63708.714999999997</v>
      </c>
      <c r="BG5642">
        <v>0</v>
      </c>
      <c r="BH5642">
        <v>0</v>
      </c>
    </row>
    <row r="5643" spans="1:60" x14ac:dyDescent="0.3">
      <c r="A5643">
        <v>451756</v>
      </c>
      <c r="B5643" t="s">
        <v>0</v>
      </c>
      <c r="C5643" t="s">
        <v>14</v>
      </c>
      <c r="D5643">
        <v>62</v>
      </c>
      <c r="E5643" t="s">
        <v>82</v>
      </c>
      <c r="F5643">
        <v>880</v>
      </c>
      <c r="G5643">
        <v>0</v>
      </c>
      <c r="H5643" t="s">
        <v>83</v>
      </c>
      <c r="I5643" t="s">
        <v>84</v>
      </c>
      <c r="J5643" t="s">
        <v>88</v>
      </c>
      <c r="K5643">
        <v>1</v>
      </c>
      <c r="L5643">
        <v>1</v>
      </c>
      <c r="M5643">
        <v>1</v>
      </c>
      <c r="N5643" t="s">
        <v>98</v>
      </c>
      <c r="O5643" t="s">
        <v>106</v>
      </c>
      <c r="P5643">
        <v>1</v>
      </c>
      <c r="Q5643">
        <v>899000</v>
      </c>
      <c r="R5643">
        <v>899000</v>
      </c>
      <c r="S5643">
        <v>899000</v>
      </c>
      <c r="T5643">
        <v>1</v>
      </c>
      <c r="U5643">
        <v>1</v>
      </c>
      <c r="V5643">
        <v>1</v>
      </c>
      <c r="W5643">
        <v>1</v>
      </c>
      <c r="X5643">
        <v>1</v>
      </c>
      <c r="Y5643">
        <v>899000</v>
      </c>
      <c r="Z5643">
        <v>899000</v>
      </c>
      <c r="AA5643">
        <v>1</v>
      </c>
      <c r="AB5643">
        <v>1</v>
      </c>
      <c r="AC5643">
        <v>19</v>
      </c>
      <c r="AD5643" t="s">
        <v>2</v>
      </c>
      <c r="AE5643" t="s">
        <v>2</v>
      </c>
      <c r="AF5643">
        <v>31</v>
      </c>
      <c r="AG5643">
        <v>31</v>
      </c>
      <c r="AH5643">
        <v>31</v>
      </c>
      <c r="AI5643">
        <v>170</v>
      </c>
      <c r="AJ5643">
        <v>170</v>
      </c>
      <c r="AK5643">
        <v>170</v>
      </c>
      <c r="AL5643">
        <v>5.4838709677419404</v>
      </c>
      <c r="AM5643">
        <v>21</v>
      </c>
      <c r="AN5643">
        <v>170</v>
      </c>
      <c r="AO5643">
        <v>170</v>
      </c>
      <c r="AP5643">
        <v>8</v>
      </c>
      <c r="AQ5643">
        <v>8</v>
      </c>
      <c r="AR5643">
        <v>0</v>
      </c>
      <c r="AS5643">
        <v>0</v>
      </c>
      <c r="AT5643">
        <v>1</v>
      </c>
      <c r="AU5643">
        <v>1</v>
      </c>
      <c r="AV5643">
        <v>45000000</v>
      </c>
      <c r="AW5643">
        <v>45000000</v>
      </c>
      <c r="AX5643">
        <v>1</v>
      </c>
      <c r="AY5643">
        <v>1</v>
      </c>
      <c r="AZ5643">
        <v>1</v>
      </c>
      <c r="BA5643">
        <v>1</v>
      </c>
      <c r="BB5643">
        <v>0</v>
      </c>
      <c r="BC5643">
        <v>0</v>
      </c>
      <c r="BD5643">
        <v>1</v>
      </c>
      <c r="BE5643">
        <v>80591.59</v>
      </c>
      <c r="BF5643">
        <v>80591.59</v>
      </c>
      <c r="BG5643">
        <v>0</v>
      </c>
      <c r="BH5643">
        <v>0</v>
      </c>
    </row>
    <row r="5644" spans="1:60" x14ac:dyDescent="0.3">
      <c r="A5644">
        <v>10321</v>
      </c>
      <c r="B5644" t="s">
        <v>0</v>
      </c>
      <c r="C5644" t="s">
        <v>13</v>
      </c>
      <c r="D5644">
        <v>31</v>
      </c>
      <c r="E5644" t="s">
        <v>82</v>
      </c>
      <c r="F5644">
        <v>847</v>
      </c>
      <c r="G5644">
        <v>1</v>
      </c>
      <c r="H5644" t="s">
        <v>83</v>
      </c>
      <c r="I5644" t="s">
        <v>84</v>
      </c>
      <c r="J5644" t="s">
        <v>88</v>
      </c>
      <c r="K5644" t="s">
        <v>2</v>
      </c>
      <c r="L5644" t="s">
        <v>2</v>
      </c>
      <c r="M5644" t="s">
        <v>2</v>
      </c>
      <c r="N5644" t="s">
        <v>2</v>
      </c>
      <c r="O5644" t="s">
        <v>2</v>
      </c>
      <c r="P5644" t="s">
        <v>2</v>
      </c>
      <c r="Q5644" t="s">
        <v>2</v>
      </c>
      <c r="R5644" t="s">
        <v>2</v>
      </c>
      <c r="S5644" t="s">
        <v>2</v>
      </c>
      <c r="T5644" t="s">
        <v>2</v>
      </c>
      <c r="U5644" t="s">
        <v>2</v>
      </c>
      <c r="V5644" t="s">
        <v>2</v>
      </c>
      <c r="W5644" t="s">
        <v>2</v>
      </c>
      <c r="X5644" t="s">
        <v>2</v>
      </c>
      <c r="Y5644" t="s">
        <v>2</v>
      </c>
      <c r="Z5644" t="s">
        <v>2</v>
      </c>
      <c r="AA5644" t="s">
        <v>2</v>
      </c>
      <c r="AB5644" t="s">
        <v>2</v>
      </c>
      <c r="AC5644" t="s">
        <v>2</v>
      </c>
      <c r="AD5644" t="s">
        <v>2</v>
      </c>
      <c r="AE5644" t="s">
        <v>2</v>
      </c>
      <c r="AF5644">
        <v>3</v>
      </c>
      <c r="AG5644">
        <v>3</v>
      </c>
      <c r="AH5644">
        <v>3</v>
      </c>
      <c r="AI5644">
        <v>5</v>
      </c>
      <c r="AJ5644">
        <v>5</v>
      </c>
      <c r="AK5644">
        <v>5</v>
      </c>
      <c r="AL5644">
        <v>1.6666666666666701</v>
      </c>
      <c r="AM5644">
        <v>3</v>
      </c>
      <c r="AN5644">
        <v>5</v>
      </c>
      <c r="AO5644">
        <v>5</v>
      </c>
      <c r="AP5644">
        <v>0</v>
      </c>
      <c r="AQ5644">
        <v>1</v>
      </c>
      <c r="AR5644">
        <v>1</v>
      </c>
      <c r="AS5644">
        <v>1</v>
      </c>
      <c r="AT5644">
        <v>0</v>
      </c>
      <c r="AU5644">
        <v>0</v>
      </c>
      <c r="AV5644" t="s">
        <v>2</v>
      </c>
      <c r="AW5644" t="s">
        <v>2</v>
      </c>
      <c r="AX5644" t="s">
        <v>2</v>
      </c>
      <c r="AY5644" t="s">
        <v>2</v>
      </c>
      <c r="AZ5644">
        <v>1</v>
      </c>
      <c r="BA5644">
        <v>1</v>
      </c>
      <c r="BB5644">
        <v>0</v>
      </c>
      <c r="BC5644">
        <v>0</v>
      </c>
      <c r="BD5644">
        <v>1</v>
      </c>
      <c r="BE5644">
        <v>96064.52</v>
      </c>
      <c r="BF5644">
        <v>96064.52</v>
      </c>
      <c r="BG5644">
        <v>0</v>
      </c>
      <c r="BH5644">
        <v>0</v>
      </c>
    </row>
    <row r="5645" spans="1:60" x14ac:dyDescent="0.3">
      <c r="A5645">
        <v>447661</v>
      </c>
      <c r="B5645" t="s">
        <v>1</v>
      </c>
      <c r="C5645" t="s">
        <v>14</v>
      </c>
      <c r="D5645">
        <v>51</v>
      </c>
      <c r="E5645" t="s">
        <v>82</v>
      </c>
      <c r="F5645">
        <v>847</v>
      </c>
      <c r="G5645">
        <v>0</v>
      </c>
      <c r="H5645" t="s">
        <v>83</v>
      </c>
      <c r="I5645" t="s">
        <v>84</v>
      </c>
      <c r="J5645" t="s">
        <v>85</v>
      </c>
      <c r="K5645" t="s">
        <v>2</v>
      </c>
      <c r="L5645" t="s">
        <v>2</v>
      </c>
      <c r="M5645" t="s">
        <v>2</v>
      </c>
      <c r="N5645" t="s">
        <v>2</v>
      </c>
      <c r="O5645" t="s">
        <v>2</v>
      </c>
      <c r="P5645" t="s">
        <v>2</v>
      </c>
      <c r="Q5645" t="s">
        <v>2</v>
      </c>
      <c r="R5645" t="s">
        <v>2</v>
      </c>
      <c r="S5645" t="s">
        <v>2</v>
      </c>
      <c r="T5645" t="s">
        <v>2</v>
      </c>
      <c r="U5645" t="s">
        <v>2</v>
      </c>
      <c r="V5645" t="s">
        <v>2</v>
      </c>
      <c r="W5645" t="s">
        <v>2</v>
      </c>
      <c r="X5645" t="s">
        <v>2</v>
      </c>
      <c r="Y5645" t="s">
        <v>2</v>
      </c>
      <c r="Z5645" t="s">
        <v>2</v>
      </c>
      <c r="AA5645" t="s">
        <v>2</v>
      </c>
      <c r="AB5645" t="s">
        <v>2</v>
      </c>
      <c r="AC5645" t="s">
        <v>2</v>
      </c>
      <c r="AD5645" t="s">
        <v>2</v>
      </c>
      <c r="AE5645" t="s">
        <v>2</v>
      </c>
      <c r="AF5645">
        <v>7</v>
      </c>
      <c r="AG5645">
        <v>7</v>
      </c>
      <c r="AH5645">
        <v>7</v>
      </c>
      <c r="AI5645">
        <v>32</v>
      </c>
      <c r="AJ5645">
        <v>32</v>
      </c>
      <c r="AK5645">
        <v>32</v>
      </c>
      <c r="AL5645">
        <v>4.5714285714285703</v>
      </c>
      <c r="AM5645">
        <v>17</v>
      </c>
      <c r="AN5645">
        <v>32</v>
      </c>
      <c r="AO5645">
        <v>32</v>
      </c>
      <c r="AP5645">
        <v>0</v>
      </c>
      <c r="AQ5645">
        <v>4</v>
      </c>
      <c r="AR5645" t="s">
        <v>2</v>
      </c>
      <c r="AS5645" t="s">
        <v>2</v>
      </c>
      <c r="AT5645" t="s">
        <v>2</v>
      </c>
      <c r="AU5645" t="s">
        <v>2</v>
      </c>
      <c r="AV5645">
        <v>300000000</v>
      </c>
      <c r="AW5645">
        <v>300000000</v>
      </c>
      <c r="AX5645">
        <v>1</v>
      </c>
      <c r="AY5645">
        <v>1</v>
      </c>
      <c r="AZ5645">
        <v>1</v>
      </c>
      <c r="BA5645">
        <v>1</v>
      </c>
      <c r="BB5645">
        <v>0</v>
      </c>
      <c r="BC5645">
        <v>0</v>
      </c>
      <c r="BD5645">
        <v>1</v>
      </c>
      <c r="BE5645">
        <v>31548.39</v>
      </c>
      <c r="BF5645">
        <v>31548.39</v>
      </c>
      <c r="BG5645">
        <v>0</v>
      </c>
      <c r="BH5645">
        <v>0</v>
      </c>
    </row>
    <row r="5646" spans="1:60" x14ac:dyDescent="0.3">
      <c r="A5646">
        <v>771057</v>
      </c>
      <c r="B5646" t="s">
        <v>0</v>
      </c>
      <c r="C5646" t="s">
        <v>13</v>
      </c>
      <c r="D5646">
        <v>26</v>
      </c>
      <c r="E5646" t="s">
        <v>82</v>
      </c>
      <c r="F5646">
        <v>872</v>
      </c>
      <c r="G5646">
        <v>0</v>
      </c>
      <c r="H5646" t="s">
        <v>83</v>
      </c>
      <c r="I5646" t="s">
        <v>84</v>
      </c>
      <c r="J5646" t="s">
        <v>88</v>
      </c>
      <c r="K5646">
        <v>3</v>
      </c>
      <c r="L5646">
        <v>3</v>
      </c>
      <c r="M5646">
        <v>3</v>
      </c>
      <c r="N5646" t="s">
        <v>86</v>
      </c>
      <c r="O5646" t="s">
        <v>87</v>
      </c>
      <c r="P5646">
        <v>3</v>
      </c>
      <c r="Q5646">
        <v>3960000</v>
      </c>
      <c r="R5646">
        <v>1320000</v>
      </c>
      <c r="S5646">
        <v>2500000</v>
      </c>
      <c r="T5646">
        <v>3</v>
      </c>
      <c r="U5646">
        <v>3</v>
      </c>
      <c r="V5646">
        <v>3</v>
      </c>
      <c r="W5646">
        <v>1</v>
      </c>
      <c r="X5646">
        <v>1</v>
      </c>
      <c r="Y5646">
        <v>3960000</v>
      </c>
      <c r="Z5646">
        <v>3960000</v>
      </c>
      <c r="AA5646">
        <v>3</v>
      </c>
      <c r="AB5646">
        <v>3</v>
      </c>
      <c r="AC5646">
        <v>14</v>
      </c>
      <c r="AD5646">
        <v>2</v>
      </c>
      <c r="AE5646">
        <v>3</v>
      </c>
      <c r="AF5646">
        <v>21</v>
      </c>
      <c r="AG5646">
        <v>21</v>
      </c>
      <c r="AH5646">
        <v>21</v>
      </c>
      <c r="AI5646">
        <v>89</v>
      </c>
      <c r="AJ5646">
        <v>89</v>
      </c>
      <c r="AK5646">
        <v>89</v>
      </c>
      <c r="AL5646">
        <v>4.2380952380952399</v>
      </c>
      <c r="AM5646">
        <v>34</v>
      </c>
      <c r="AN5646">
        <v>89</v>
      </c>
      <c r="AO5646">
        <v>89</v>
      </c>
      <c r="AP5646">
        <v>2</v>
      </c>
      <c r="AQ5646">
        <v>14</v>
      </c>
      <c r="AR5646">
        <v>1</v>
      </c>
      <c r="AS5646">
        <v>1</v>
      </c>
      <c r="AT5646">
        <v>0</v>
      </c>
      <c r="AU5646">
        <v>0</v>
      </c>
      <c r="AV5646" t="s">
        <v>2</v>
      </c>
      <c r="AW5646" t="s">
        <v>2</v>
      </c>
      <c r="AX5646" t="s">
        <v>2</v>
      </c>
      <c r="AY5646" t="s">
        <v>2</v>
      </c>
      <c r="AZ5646">
        <v>1</v>
      </c>
      <c r="BA5646">
        <v>1</v>
      </c>
      <c r="BB5646">
        <v>0</v>
      </c>
      <c r="BC5646">
        <v>0</v>
      </c>
      <c r="BD5646">
        <v>1</v>
      </c>
      <c r="BE5646">
        <v>10710730.970000001</v>
      </c>
      <c r="BF5646">
        <v>10710730.970000001</v>
      </c>
      <c r="BG5646">
        <v>0</v>
      </c>
      <c r="BH5646">
        <v>0</v>
      </c>
    </row>
    <row r="5647" spans="1:60" x14ac:dyDescent="0.3">
      <c r="A5647">
        <v>421406</v>
      </c>
      <c r="B5647" t="s">
        <v>0</v>
      </c>
      <c r="C5647" t="s">
        <v>14</v>
      </c>
      <c r="D5647">
        <v>25</v>
      </c>
      <c r="E5647" t="s">
        <v>82</v>
      </c>
      <c r="F5647">
        <v>925</v>
      </c>
      <c r="G5647">
        <v>1</v>
      </c>
      <c r="H5647" t="s">
        <v>83</v>
      </c>
      <c r="I5647" t="s">
        <v>84</v>
      </c>
      <c r="J5647" t="s">
        <v>88</v>
      </c>
      <c r="K5647">
        <v>4</v>
      </c>
      <c r="L5647">
        <v>2</v>
      </c>
      <c r="M5647">
        <v>1</v>
      </c>
      <c r="N5647" t="s">
        <v>86</v>
      </c>
      <c r="O5647" t="s">
        <v>90</v>
      </c>
      <c r="P5647">
        <v>3</v>
      </c>
      <c r="Q5647">
        <v>1850000</v>
      </c>
      <c r="R5647">
        <v>462500</v>
      </c>
      <c r="S5647">
        <v>600000</v>
      </c>
      <c r="T5647">
        <v>4</v>
      </c>
      <c r="U5647">
        <v>2</v>
      </c>
      <c r="V5647">
        <v>1</v>
      </c>
      <c r="W5647">
        <v>1</v>
      </c>
      <c r="X5647">
        <v>1</v>
      </c>
      <c r="Y5647">
        <v>616666.66666666698</v>
      </c>
      <c r="Z5647">
        <v>650000</v>
      </c>
      <c r="AA5647">
        <v>1.3333333333333299</v>
      </c>
      <c r="AB5647">
        <v>2</v>
      </c>
      <c r="AC5647">
        <v>1</v>
      </c>
      <c r="AD5647">
        <v>28</v>
      </c>
      <c r="AE5647">
        <v>4</v>
      </c>
      <c r="AF5647">
        <v>34</v>
      </c>
      <c r="AG5647">
        <v>18</v>
      </c>
      <c r="AH5647">
        <v>7</v>
      </c>
      <c r="AI5647">
        <v>84</v>
      </c>
      <c r="AJ5647">
        <v>48</v>
      </c>
      <c r="AK5647">
        <v>12</v>
      </c>
      <c r="AL5647">
        <v>2.47058823529412</v>
      </c>
      <c r="AM5647">
        <v>8</v>
      </c>
      <c r="AN5647">
        <v>28</v>
      </c>
      <c r="AO5647">
        <v>36</v>
      </c>
      <c r="AP5647">
        <v>30</v>
      </c>
      <c r="AQ5647">
        <v>0</v>
      </c>
      <c r="AR5647">
        <v>1</v>
      </c>
      <c r="AS5647">
        <v>1</v>
      </c>
      <c r="AT5647">
        <v>0</v>
      </c>
      <c r="AU5647">
        <v>0</v>
      </c>
      <c r="AV5647" t="s">
        <v>2</v>
      </c>
      <c r="AW5647" t="s">
        <v>2</v>
      </c>
      <c r="AX5647" t="s">
        <v>2</v>
      </c>
      <c r="AY5647" t="s">
        <v>2</v>
      </c>
      <c r="AZ5647">
        <v>1</v>
      </c>
      <c r="BA5647">
        <v>1</v>
      </c>
      <c r="BB5647">
        <v>0</v>
      </c>
      <c r="BC5647">
        <v>0</v>
      </c>
      <c r="BD5647">
        <v>1</v>
      </c>
      <c r="BE5647">
        <v>1481094.47</v>
      </c>
      <c r="BF5647">
        <v>1860599.06</v>
      </c>
      <c r="BG5647">
        <v>0</v>
      </c>
      <c r="BH5647">
        <v>0</v>
      </c>
    </row>
    <row r="5648" spans="1:60" x14ac:dyDescent="0.3">
      <c r="A5648">
        <v>263676</v>
      </c>
      <c r="B5648" t="s">
        <v>0</v>
      </c>
      <c r="C5648" t="s">
        <v>14</v>
      </c>
      <c r="D5648">
        <v>41</v>
      </c>
      <c r="E5648" t="s">
        <v>82</v>
      </c>
      <c r="F5648">
        <v>848</v>
      </c>
      <c r="G5648">
        <v>64</v>
      </c>
      <c r="H5648" t="s">
        <v>83</v>
      </c>
      <c r="I5648" t="s">
        <v>82</v>
      </c>
      <c r="J5648" t="s">
        <v>85</v>
      </c>
      <c r="K5648" t="s">
        <v>2</v>
      </c>
      <c r="L5648" t="s">
        <v>2</v>
      </c>
      <c r="M5648" t="s">
        <v>2</v>
      </c>
      <c r="N5648" t="s">
        <v>2</v>
      </c>
      <c r="O5648" t="s">
        <v>2</v>
      </c>
      <c r="P5648" t="s">
        <v>2</v>
      </c>
      <c r="Q5648" t="s">
        <v>2</v>
      </c>
      <c r="R5648" t="s">
        <v>2</v>
      </c>
      <c r="S5648" t="s">
        <v>2</v>
      </c>
      <c r="T5648" t="s">
        <v>2</v>
      </c>
      <c r="U5648" t="s">
        <v>2</v>
      </c>
      <c r="V5648" t="s">
        <v>2</v>
      </c>
      <c r="W5648" t="s">
        <v>2</v>
      </c>
      <c r="X5648" t="s">
        <v>2</v>
      </c>
      <c r="Y5648" t="s">
        <v>2</v>
      </c>
      <c r="Z5648" t="s">
        <v>2</v>
      </c>
      <c r="AA5648" t="s">
        <v>2</v>
      </c>
      <c r="AB5648" t="s">
        <v>2</v>
      </c>
      <c r="AC5648" t="s">
        <v>2</v>
      </c>
      <c r="AD5648" t="s">
        <v>2</v>
      </c>
      <c r="AE5648" t="s">
        <v>2</v>
      </c>
      <c r="AF5648">
        <v>11</v>
      </c>
      <c r="AG5648">
        <v>11</v>
      </c>
      <c r="AH5648">
        <v>11</v>
      </c>
      <c r="AI5648">
        <v>21</v>
      </c>
      <c r="AJ5648">
        <v>21</v>
      </c>
      <c r="AK5648">
        <v>21</v>
      </c>
      <c r="AL5648">
        <v>1.9090909090909101</v>
      </c>
      <c r="AM5648">
        <v>5</v>
      </c>
      <c r="AN5648">
        <v>21</v>
      </c>
      <c r="AO5648">
        <v>21</v>
      </c>
      <c r="AP5648">
        <v>2</v>
      </c>
      <c r="AQ5648">
        <v>0</v>
      </c>
      <c r="AR5648" t="s">
        <v>2</v>
      </c>
      <c r="AS5648" t="s">
        <v>2</v>
      </c>
      <c r="AT5648" t="s">
        <v>2</v>
      </c>
      <c r="AU5648" t="s">
        <v>2</v>
      </c>
      <c r="AV5648" t="s">
        <v>2</v>
      </c>
      <c r="AW5648" t="s">
        <v>2</v>
      </c>
      <c r="AX5648" t="s">
        <v>2</v>
      </c>
      <c r="AY5648" t="s">
        <v>2</v>
      </c>
      <c r="AZ5648">
        <v>1</v>
      </c>
      <c r="BA5648">
        <v>1</v>
      </c>
      <c r="BB5648">
        <v>0.33333333333333298</v>
      </c>
      <c r="BC5648">
        <v>0.5</v>
      </c>
      <c r="BD5648">
        <v>1.5</v>
      </c>
      <c r="BE5648">
        <v>9303338.3900000006</v>
      </c>
      <c r="BF5648">
        <v>7461509.5650000004</v>
      </c>
      <c r="BG5648">
        <v>205806451.61333299</v>
      </c>
      <c r="BH5648">
        <v>308709677.42000002</v>
      </c>
    </row>
    <row r="5649" spans="1:60" x14ac:dyDescent="0.3">
      <c r="A5649">
        <v>490714</v>
      </c>
      <c r="B5649" t="s">
        <v>0</v>
      </c>
      <c r="C5649" t="s">
        <v>13</v>
      </c>
      <c r="D5649">
        <v>22</v>
      </c>
      <c r="E5649" t="s">
        <v>82</v>
      </c>
      <c r="F5649">
        <v>847</v>
      </c>
      <c r="G5649">
        <v>0</v>
      </c>
      <c r="H5649" t="s">
        <v>83</v>
      </c>
      <c r="I5649" t="s">
        <v>84</v>
      </c>
      <c r="J5649" t="s">
        <v>85</v>
      </c>
      <c r="K5649" t="s">
        <v>2</v>
      </c>
      <c r="L5649" t="s">
        <v>2</v>
      </c>
      <c r="M5649" t="s">
        <v>2</v>
      </c>
      <c r="N5649" t="s">
        <v>2</v>
      </c>
      <c r="O5649" t="s">
        <v>2</v>
      </c>
      <c r="P5649" t="s">
        <v>2</v>
      </c>
      <c r="Q5649" t="s">
        <v>2</v>
      </c>
      <c r="R5649" t="s">
        <v>2</v>
      </c>
      <c r="S5649" t="s">
        <v>2</v>
      </c>
      <c r="T5649" t="s">
        <v>2</v>
      </c>
      <c r="U5649" t="s">
        <v>2</v>
      </c>
      <c r="V5649" t="s">
        <v>2</v>
      </c>
      <c r="W5649" t="s">
        <v>2</v>
      </c>
      <c r="X5649" t="s">
        <v>2</v>
      </c>
      <c r="Y5649" t="s">
        <v>2</v>
      </c>
      <c r="Z5649" t="s">
        <v>2</v>
      </c>
      <c r="AA5649" t="s">
        <v>2</v>
      </c>
      <c r="AB5649" t="s">
        <v>2</v>
      </c>
      <c r="AC5649" t="s">
        <v>2</v>
      </c>
      <c r="AD5649" t="s">
        <v>2</v>
      </c>
      <c r="AE5649" t="s">
        <v>2</v>
      </c>
      <c r="AF5649">
        <v>6</v>
      </c>
      <c r="AG5649">
        <v>6</v>
      </c>
      <c r="AH5649">
        <v>6</v>
      </c>
      <c r="AI5649">
        <v>76</v>
      </c>
      <c r="AJ5649">
        <v>76</v>
      </c>
      <c r="AK5649">
        <v>76</v>
      </c>
      <c r="AL5649">
        <v>12.6666666666667</v>
      </c>
      <c r="AM5649">
        <v>47</v>
      </c>
      <c r="AN5649">
        <v>76</v>
      </c>
      <c r="AO5649">
        <v>76</v>
      </c>
      <c r="AP5649">
        <v>2</v>
      </c>
      <c r="AQ5649">
        <v>1</v>
      </c>
      <c r="AR5649">
        <v>1</v>
      </c>
      <c r="AS5649">
        <v>1</v>
      </c>
      <c r="AT5649">
        <v>0</v>
      </c>
      <c r="AU5649">
        <v>0</v>
      </c>
      <c r="AV5649" t="s">
        <v>2</v>
      </c>
      <c r="AW5649" t="s">
        <v>2</v>
      </c>
      <c r="AX5649" t="s">
        <v>2</v>
      </c>
      <c r="AY5649" t="s">
        <v>2</v>
      </c>
      <c r="AZ5649" t="s">
        <v>2</v>
      </c>
      <c r="BA5649" t="s">
        <v>2</v>
      </c>
      <c r="BB5649" t="s">
        <v>2</v>
      </c>
      <c r="BC5649" t="s">
        <v>2</v>
      </c>
      <c r="BD5649" t="s">
        <v>2</v>
      </c>
      <c r="BE5649" t="s">
        <v>2</v>
      </c>
      <c r="BF5649" t="s">
        <v>2</v>
      </c>
      <c r="BG5649" t="s">
        <v>2</v>
      </c>
      <c r="BH5649" t="s">
        <v>2</v>
      </c>
    </row>
    <row r="5650" spans="1:60" x14ac:dyDescent="0.3">
      <c r="A5650">
        <v>676920</v>
      </c>
      <c r="B5650" t="s">
        <v>0</v>
      </c>
      <c r="C5650" t="s">
        <v>14</v>
      </c>
      <c r="D5650">
        <v>27</v>
      </c>
      <c r="E5650" t="s">
        <v>82</v>
      </c>
      <c r="F5650">
        <v>914</v>
      </c>
      <c r="G5650">
        <v>1</v>
      </c>
      <c r="H5650" t="s">
        <v>83</v>
      </c>
      <c r="I5650" t="s">
        <v>82</v>
      </c>
      <c r="J5650" t="s">
        <v>88</v>
      </c>
      <c r="K5650">
        <v>17</v>
      </c>
      <c r="L5650">
        <v>17</v>
      </c>
      <c r="M5650">
        <v>16</v>
      </c>
      <c r="N5650" t="s">
        <v>86</v>
      </c>
      <c r="O5650" t="s">
        <v>87</v>
      </c>
      <c r="P5650">
        <v>13</v>
      </c>
      <c r="Q5650">
        <v>26925000</v>
      </c>
      <c r="R5650">
        <v>1583823.5294117599</v>
      </c>
      <c r="S5650">
        <v>9100000</v>
      </c>
      <c r="T5650">
        <v>17</v>
      </c>
      <c r="U5650">
        <v>17</v>
      </c>
      <c r="V5650">
        <v>16</v>
      </c>
      <c r="W5650">
        <v>1</v>
      </c>
      <c r="X5650">
        <v>1</v>
      </c>
      <c r="Y5650">
        <v>13462500</v>
      </c>
      <c r="Z5650">
        <v>24185000</v>
      </c>
      <c r="AA5650">
        <v>8.5</v>
      </c>
      <c r="AB5650">
        <v>15</v>
      </c>
      <c r="AC5650">
        <v>39</v>
      </c>
      <c r="AD5650">
        <v>13</v>
      </c>
      <c r="AE5650">
        <v>17</v>
      </c>
      <c r="AF5650">
        <v>117</v>
      </c>
      <c r="AG5650">
        <v>112</v>
      </c>
      <c r="AH5650">
        <v>97</v>
      </c>
      <c r="AI5650">
        <v>433</v>
      </c>
      <c r="AJ5650">
        <v>372</v>
      </c>
      <c r="AK5650">
        <v>248</v>
      </c>
      <c r="AL5650">
        <v>3.7008547008547001</v>
      </c>
      <c r="AM5650">
        <v>29</v>
      </c>
      <c r="AN5650">
        <v>144.333333333333</v>
      </c>
      <c r="AO5650">
        <v>230</v>
      </c>
      <c r="AP5650">
        <v>10</v>
      </c>
      <c r="AQ5650">
        <v>0</v>
      </c>
      <c r="AR5650" t="s">
        <v>2</v>
      </c>
      <c r="AS5650" t="s">
        <v>2</v>
      </c>
      <c r="AT5650" t="s">
        <v>2</v>
      </c>
      <c r="AU5650" t="s">
        <v>2</v>
      </c>
      <c r="AV5650" t="s">
        <v>2</v>
      </c>
      <c r="AW5650" t="s">
        <v>2</v>
      </c>
      <c r="AX5650" t="s">
        <v>2</v>
      </c>
      <c r="AY5650" t="s">
        <v>2</v>
      </c>
      <c r="AZ5650">
        <v>1</v>
      </c>
      <c r="BA5650">
        <v>1</v>
      </c>
      <c r="BB5650">
        <v>0</v>
      </c>
      <c r="BC5650">
        <v>0</v>
      </c>
      <c r="BD5650">
        <v>1</v>
      </c>
      <c r="BE5650">
        <v>1562804.095</v>
      </c>
      <c r="BF5650">
        <v>1562804.095</v>
      </c>
      <c r="BG5650">
        <v>0</v>
      </c>
      <c r="BH5650">
        <v>0</v>
      </c>
    </row>
    <row r="5651" spans="1:60" x14ac:dyDescent="0.3">
      <c r="A5651">
        <v>774102</v>
      </c>
      <c r="B5651" t="s">
        <v>0</v>
      </c>
      <c r="C5651" t="s">
        <v>13</v>
      </c>
      <c r="D5651">
        <v>30</v>
      </c>
      <c r="E5651" t="s">
        <v>82</v>
      </c>
      <c r="F5651">
        <v>852</v>
      </c>
      <c r="G5651">
        <v>0</v>
      </c>
      <c r="H5651" t="s">
        <v>83</v>
      </c>
      <c r="I5651" t="s">
        <v>84</v>
      </c>
      <c r="J5651" t="s">
        <v>85</v>
      </c>
      <c r="K5651" t="s">
        <v>2</v>
      </c>
      <c r="L5651" t="s">
        <v>2</v>
      </c>
      <c r="M5651" t="s">
        <v>2</v>
      </c>
      <c r="N5651" t="s">
        <v>2</v>
      </c>
      <c r="O5651" t="s">
        <v>2</v>
      </c>
      <c r="P5651" t="s">
        <v>2</v>
      </c>
      <c r="Q5651" t="s">
        <v>2</v>
      </c>
      <c r="R5651" t="s">
        <v>2</v>
      </c>
      <c r="S5651" t="s">
        <v>2</v>
      </c>
      <c r="T5651" t="s">
        <v>2</v>
      </c>
      <c r="U5651" t="s">
        <v>2</v>
      </c>
      <c r="V5651" t="s">
        <v>2</v>
      </c>
      <c r="W5651" t="s">
        <v>2</v>
      </c>
      <c r="X5651" t="s">
        <v>2</v>
      </c>
      <c r="Y5651" t="s">
        <v>2</v>
      </c>
      <c r="Z5651" t="s">
        <v>2</v>
      </c>
      <c r="AA5651" t="s">
        <v>2</v>
      </c>
      <c r="AB5651" t="s">
        <v>2</v>
      </c>
      <c r="AC5651" t="s">
        <v>2</v>
      </c>
      <c r="AD5651" t="s">
        <v>2</v>
      </c>
      <c r="AE5651" t="s">
        <v>2</v>
      </c>
      <c r="AF5651">
        <v>4</v>
      </c>
      <c r="AG5651">
        <v>4</v>
      </c>
      <c r="AH5651">
        <v>4</v>
      </c>
      <c r="AI5651">
        <v>14</v>
      </c>
      <c r="AJ5651">
        <v>14</v>
      </c>
      <c r="AK5651">
        <v>14</v>
      </c>
      <c r="AL5651">
        <v>3.5</v>
      </c>
      <c r="AM5651">
        <v>10</v>
      </c>
      <c r="AN5651">
        <v>14</v>
      </c>
      <c r="AO5651">
        <v>14</v>
      </c>
      <c r="AP5651">
        <v>0</v>
      </c>
      <c r="AQ5651">
        <v>1</v>
      </c>
      <c r="AR5651">
        <v>1</v>
      </c>
      <c r="AS5651">
        <v>1</v>
      </c>
      <c r="AT5651">
        <v>0</v>
      </c>
      <c r="AU5651">
        <v>0</v>
      </c>
      <c r="AV5651" t="s">
        <v>2</v>
      </c>
      <c r="AW5651" t="s">
        <v>2</v>
      </c>
      <c r="AX5651" t="s">
        <v>2</v>
      </c>
      <c r="AY5651" t="s">
        <v>2</v>
      </c>
      <c r="AZ5651">
        <v>1</v>
      </c>
      <c r="BA5651">
        <v>1</v>
      </c>
      <c r="BB5651">
        <v>0</v>
      </c>
      <c r="BC5651">
        <v>0</v>
      </c>
      <c r="BD5651">
        <v>1</v>
      </c>
      <c r="BE5651">
        <v>354129.03</v>
      </c>
      <c r="BF5651">
        <v>354129.03</v>
      </c>
      <c r="BG5651">
        <v>0</v>
      </c>
      <c r="BH5651">
        <v>0</v>
      </c>
    </row>
    <row r="5652" spans="1:60" x14ac:dyDescent="0.3">
      <c r="A5652">
        <v>967359</v>
      </c>
      <c r="B5652" t="s">
        <v>0</v>
      </c>
      <c r="C5652" t="s">
        <v>14</v>
      </c>
      <c r="D5652">
        <v>23</v>
      </c>
      <c r="E5652" t="s">
        <v>82</v>
      </c>
      <c r="F5652">
        <v>839</v>
      </c>
      <c r="G5652">
        <v>0</v>
      </c>
      <c r="H5652" t="s">
        <v>83</v>
      </c>
      <c r="I5652" t="s">
        <v>84</v>
      </c>
      <c r="J5652" t="s">
        <v>85</v>
      </c>
      <c r="K5652" t="s">
        <v>2</v>
      </c>
      <c r="L5652" t="s">
        <v>2</v>
      </c>
      <c r="M5652" t="s">
        <v>2</v>
      </c>
      <c r="N5652" t="s">
        <v>2</v>
      </c>
      <c r="O5652" t="s">
        <v>2</v>
      </c>
      <c r="P5652" t="s">
        <v>2</v>
      </c>
      <c r="Q5652" t="s">
        <v>2</v>
      </c>
      <c r="R5652" t="s">
        <v>2</v>
      </c>
      <c r="S5652" t="s">
        <v>2</v>
      </c>
      <c r="T5652" t="s">
        <v>2</v>
      </c>
      <c r="U5652" t="s">
        <v>2</v>
      </c>
      <c r="V5652" t="s">
        <v>2</v>
      </c>
      <c r="W5652" t="s">
        <v>2</v>
      </c>
      <c r="X5652" t="s">
        <v>2</v>
      </c>
      <c r="Y5652" t="s">
        <v>2</v>
      </c>
      <c r="Z5652" t="s">
        <v>2</v>
      </c>
      <c r="AA5652" t="s">
        <v>2</v>
      </c>
      <c r="AB5652" t="s">
        <v>2</v>
      </c>
      <c r="AC5652" t="s">
        <v>2</v>
      </c>
      <c r="AD5652" t="s">
        <v>2</v>
      </c>
      <c r="AE5652" t="s">
        <v>2</v>
      </c>
      <c r="AF5652">
        <v>1</v>
      </c>
      <c r="AG5652">
        <v>1</v>
      </c>
      <c r="AH5652" t="s">
        <v>2</v>
      </c>
      <c r="AI5652">
        <v>2</v>
      </c>
      <c r="AJ5652">
        <v>2</v>
      </c>
      <c r="AK5652" t="s">
        <v>2</v>
      </c>
      <c r="AL5652">
        <v>2</v>
      </c>
      <c r="AM5652">
        <v>2</v>
      </c>
      <c r="AN5652">
        <v>2</v>
      </c>
      <c r="AO5652">
        <v>2</v>
      </c>
      <c r="AP5652" t="s">
        <v>2</v>
      </c>
      <c r="AQ5652">
        <v>-49</v>
      </c>
      <c r="AR5652" t="s">
        <v>2</v>
      </c>
      <c r="AS5652" t="s">
        <v>2</v>
      </c>
      <c r="AT5652" t="s">
        <v>2</v>
      </c>
      <c r="AU5652" t="s">
        <v>2</v>
      </c>
      <c r="AV5652" t="s">
        <v>2</v>
      </c>
      <c r="AW5652" t="s">
        <v>2</v>
      </c>
      <c r="AX5652" t="s">
        <v>2</v>
      </c>
      <c r="AY5652" t="s">
        <v>2</v>
      </c>
      <c r="AZ5652" t="s">
        <v>2</v>
      </c>
      <c r="BA5652" t="s">
        <v>2</v>
      </c>
      <c r="BB5652" t="s">
        <v>2</v>
      </c>
      <c r="BC5652" t="s">
        <v>2</v>
      </c>
      <c r="BD5652" t="s">
        <v>2</v>
      </c>
      <c r="BE5652" t="s">
        <v>2</v>
      </c>
      <c r="BF5652" t="s">
        <v>2</v>
      </c>
      <c r="BG5652" t="s">
        <v>2</v>
      </c>
      <c r="BH5652" t="s">
        <v>2</v>
      </c>
    </row>
    <row r="5653" spans="1:60" x14ac:dyDescent="0.3">
      <c r="A5653">
        <v>715370</v>
      </c>
      <c r="B5653" t="s">
        <v>0</v>
      </c>
      <c r="C5653" t="s">
        <v>13</v>
      </c>
      <c r="D5653">
        <v>40</v>
      </c>
      <c r="E5653" t="s">
        <v>82</v>
      </c>
      <c r="F5653">
        <v>834</v>
      </c>
      <c r="G5653">
        <v>0</v>
      </c>
      <c r="H5653" t="s">
        <v>83</v>
      </c>
      <c r="I5653" t="s">
        <v>84</v>
      </c>
      <c r="J5653" t="s">
        <v>88</v>
      </c>
      <c r="K5653" t="s">
        <v>2</v>
      </c>
      <c r="L5653" t="s">
        <v>2</v>
      </c>
      <c r="M5653" t="s">
        <v>2</v>
      </c>
      <c r="N5653" t="s">
        <v>2</v>
      </c>
      <c r="O5653" t="s">
        <v>2</v>
      </c>
      <c r="P5653" t="s">
        <v>2</v>
      </c>
      <c r="Q5653" t="s">
        <v>2</v>
      </c>
      <c r="R5653" t="s">
        <v>2</v>
      </c>
      <c r="S5653" t="s">
        <v>2</v>
      </c>
      <c r="T5653" t="s">
        <v>2</v>
      </c>
      <c r="U5653" t="s">
        <v>2</v>
      </c>
      <c r="V5653" t="s">
        <v>2</v>
      </c>
      <c r="W5653" t="s">
        <v>2</v>
      </c>
      <c r="X5653" t="s">
        <v>2</v>
      </c>
      <c r="Y5653" t="s">
        <v>2</v>
      </c>
      <c r="Z5653" t="s">
        <v>2</v>
      </c>
      <c r="AA5653" t="s">
        <v>2</v>
      </c>
      <c r="AB5653" t="s">
        <v>2</v>
      </c>
      <c r="AC5653" t="s">
        <v>2</v>
      </c>
      <c r="AD5653" t="s">
        <v>2</v>
      </c>
      <c r="AE5653" t="s">
        <v>2</v>
      </c>
      <c r="AF5653">
        <v>1</v>
      </c>
      <c r="AG5653">
        <v>1</v>
      </c>
      <c r="AH5653" t="s">
        <v>2</v>
      </c>
      <c r="AI5653">
        <v>2</v>
      </c>
      <c r="AJ5653">
        <v>2</v>
      </c>
      <c r="AK5653" t="s">
        <v>2</v>
      </c>
      <c r="AL5653">
        <v>2</v>
      </c>
      <c r="AM5653">
        <v>2</v>
      </c>
      <c r="AN5653">
        <v>2</v>
      </c>
      <c r="AO5653">
        <v>2</v>
      </c>
      <c r="AP5653" t="s">
        <v>2</v>
      </c>
      <c r="AQ5653">
        <v>-52</v>
      </c>
      <c r="AR5653" t="s">
        <v>2</v>
      </c>
      <c r="AS5653" t="s">
        <v>2</v>
      </c>
      <c r="AT5653" t="s">
        <v>2</v>
      </c>
      <c r="AU5653" t="s">
        <v>2</v>
      </c>
      <c r="AV5653" t="s">
        <v>2</v>
      </c>
      <c r="AW5653" t="s">
        <v>2</v>
      </c>
      <c r="AX5653" t="s">
        <v>2</v>
      </c>
      <c r="AY5653" t="s">
        <v>2</v>
      </c>
      <c r="AZ5653" t="s">
        <v>2</v>
      </c>
      <c r="BA5653" t="s">
        <v>2</v>
      </c>
      <c r="BB5653" t="s">
        <v>2</v>
      </c>
      <c r="BC5653" t="s">
        <v>2</v>
      </c>
      <c r="BD5653" t="s">
        <v>2</v>
      </c>
      <c r="BE5653" t="s">
        <v>2</v>
      </c>
      <c r="BF5653" t="s">
        <v>2</v>
      </c>
      <c r="BG5653" t="s">
        <v>2</v>
      </c>
      <c r="BH5653" t="s">
        <v>2</v>
      </c>
    </row>
    <row r="5654" spans="1:60" x14ac:dyDescent="0.3">
      <c r="A5654">
        <v>424497</v>
      </c>
      <c r="B5654" t="s">
        <v>0</v>
      </c>
      <c r="C5654" t="s">
        <v>13</v>
      </c>
      <c r="D5654">
        <v>28</v>
      </c>
      <c r="E5654" t="s">
        <v>82</v>
      </c>
      <c r="F5654">
        <v>849</v>
      </c>
      <c r="G5654">
        <v>0</v>
      </c>
      <c r="H5654" t="s">
        <v>83</v>
      </c>
      <c r="I5654" t="s">
        <v>84</v>
      </c>
      <c r="J5654" t="s">
        <v>85</v>
      </c>
      <c r="K5654" t="s">
        <v>2</v>
      </c>
      <c r="L5654" t="s">
        <v>2</v>
      </c>
      <c r="M5654" t="s">
        <v>2</v>
      </c>
      <c r="N5654" t="s">
        <v>2</v>
      </c>
      <c r="O5654" t="s">
        <v>2</v>
      </c>
      <c r="P5654" t="s">
        <v>2</v>
      </c>
      <c r="Q5654" t="s">
        <v>2</v>
      </c>
      <c r="R5654" t="s">
        <v>2</v>
      </c>
      <c r="S5654" t="s">
        <v>2</v>
      </c>
      <c r="T5654" t="s">
        <v>2</v>
      </c>
      <c r="U5654" t="s">
        <v>2</v>
      </c>
      <c r="V5654" t="s">
        <v>2</v>
      </c>
      <c r="W5654" t="s">
        <v>2</v>
      </c>
      <c r="X5654" t="s">
        <v>2</v>
      </c>
      <c r="Y5654" t="s">
        <v>2</v>
      </c>
      <c r="Z5654" t="s">
        <v>2</v>
      </c>
      <c r="AA5654" t="s">
        <v>2</v>
      </c>
      <c r="AB5654" t="s">
        <v>2</v>
      </c>
      <c r="AC5654" t="s">
        <v>2</v>
      </c>
      <c r="AD5654" t="s">
        <v>2</v>
      </c>
      <c r="AE5654" t="s">
        <v>2</v>
      </c>
      <c r="AF5654">
        <v>1</v>
      </c>
      <c r="AG5654">
        <v>1</v>
      </c>
      <c r="AH5654">
        <v>1</v>
      </c>
      <c r="AI5654">
        <v>2</v>
      </c>
      <c r="AJ5654">
        <v>2</v>
      </c>
      <c r="AK5654">
        <v>2</v>
      </c>
      <c r="AL5654">
        <v>2</v>
      </c>
      <c r="AM5654">
        <v>2</v>
      </c>
      <c r="AN5654">
        <v>2</v>
      </c>
      <c r="AO5654">
        <v>2</v>
      </c>
      <c r="AP5654" t="s">
        <v>2</v>
      </c>
      <c r="AQ5654">
        <v>0</v>
      </c>
      <c r="AR5654">
        <v>1</v>
      </c>
      <c r="AS5654">
        <v>1</v>
      </c>
      <c r="AT5654">
        <v>0</v>
      </c>
      <c r="AU5654">
        <v>0</v>
      </c>
      <c r="AV5654" t="s">
        <v>2</v>
      </c>
      <c r="AW5654" t="s">
        <v>2</v>
      </c>
      <c r="AX5654" t="s">
        <v>2</v>
      </c>
      <c r="AY5654" t="s">
        <v>2</v>
      </c>
      <c r="AZ5654">
        <v>1</v>
      </c>
      <c r="BA5654">
        <v>1</v>
      </c>
      <c r="BB5654">
        <v>0</v>
      </c>
      <c r="BC5654">
        <v>0</v>
      </c>
      <c r="BD5654">
        <v>1</v>
      </c>
      <c r="BE5654">
        <v>201451.61</v>
      </c>
      <c r="BF5654">
        <v>201451.61</v>
      </c>
      <c r="BG5654">
        <v>0</v>
      </c>
      <c r="BH5654">
        <v>0</v>
      </c>
    </row>
    <row r="5655" spans="1:60" x14ac:dyDescent="0.3">
      <c r="A5655">
        <v>675361</v>
      </c>
      <c r="B5655" t="s">
        <v>1</v>
      </c>
      <c r="C5655" t="s">
        <v>14</v>
      </c>
      <c r="D5655">
        <v>24</v>
      </c>
      <c r="E5655" t="s">
        <v>82</v>
      </c>
      <c r="F5655">
        <v>750</v>
      </c>
      <c r="G5655">
        <v>0</v>
      </c>
      <c r="H5655" t="s">
        <v>83</v>
      </c>
      <c r="I5655" t="s">
        <v>84</v>
      </c>
      <c r="J5655" t="s">
        <v>88</v>
      </c>
      <c r="K5655" t="s">
        <v>2</v>
      </c>
      <c r="L5655" t="s">
        <v>2</v>
      </c>
      <c r="M5655" t="s">
        <v>2</v>
      </c>
      <c r="N5655" t="s">
        <v>2</v>
      </c>
      <c r="O5655" t="s">
        <v>2</v>
      </c>
      <c r="P5655" t="s">
        <v>2</v>
      </c>
      <c r="Q5655" t="s">
        <v>2</v>
      </c>
      <c r="R5655" t="s">
        <v>2</v>
      </c>
      <c r="S5655" t="s">
        <v>2</v>
      </c>
      <c r="T5655" t="s">
        <v>2</v>
      </c>
      <c r="U5655" t="s">
        <v>2</v>
      </c>
      <c r="V5655" t="s">
        <v>2</v>
      </c>
      <c r="W5655" t="s">
        <v>2</v>
      </c>
      <c r="X5655" t="s">
        <v>2</v>
      </c>
      <c r="Y5655" t="s">
        <v>2</v>
      </c>
      <c r="Z5655" t="s">
        <v>2</v>
      </c>
      <c r="AA5655" t="s">
        <v>2</v>
      </c>
      <c r="AB5655" t="s">
        <v>2</v>
      </c>
      <c r="AC5655" t="s">
        <v>2</v>
      </c>
      <c r="AD5655" t="s">
        <v>2</v>
      </c>
      <c r="AE5655" t="s">
        <v>2</v>
      </c>
      <c r="AF5655">
        <v>1</v>
      </c>
      <c r="AG5655">
        <v>1</v>
      </c>
      <c r="AH5655">
        <v>1</v>
      </c>
      <c r="AI5655">
        <v>1</v>
      </c>
      <c r="AJ5655">
        <v>1</v>
      </c>
      <c r="AK5655">
        <v>1</v>
      </c>
      <c r="AL5655">
        <v>1</v>
      </c>
      <c r="AM5655">
        <v>1</v>
      </c>
      <c r="AN5655">
        <v>1</v>
      </c>
      <c r="AO5655">
        <v>1</v>
      </c>
      <c r="AP5655" t="s">
        <v>2</v>
      </c>
      <c r="AQ5655">
        <v>-101</v>
      </c>
      <c r="AR5655" t="s">
        <v>2</v>
      </c>
      <c r="AS5655" t="s">
        <v>2</v>
      </c>
      <c r="AT5655" t="s">
        <v>2</v>
      </c>
      <c r="AU5655" t="s">
        <v>2</v>
      </c>
      <c r="AV5655" t="s">
        <v>2</v>
      </c>
      <c r="AW5655" t="s">
        <v>2</v>
      </c>
      <c r="AX5655" t="s">
        <v>2</v>
      </c>
      <c r="AY5655" t="s">
        <v>2</v>
      </c>
      <c r="AZ5655" t="s">
        <v>2</v>
      </c>
      <c r="BA5655" t="s">
        <v>2</v>
      </c>
      <c r="BB5655" t="s">
        <v>2</v>
      </c>
      <c r="BC5655" t="s">
        <v>2</v>
      </c>
      <c r="BD5655" t="s">
        <v>2</v>
      </c>
      <c r="BE5655" t="s">
        <v>2</v>
      </c>
      <c r="BF5655" t="s">
        <v>2</v>
      </c>
      <c r="BG5655" t="s">
        <v>2</v>
      </c>
      <c r="BH5655" t="s">
        <v>2</v>
      </c>
    </row>
    <row r="5656" spans="1:60" x14ac:dyDescent="0.3">
      <c r="A5656">
        <v>632283</v>
      </c>
      <c r="B5656" t="s">
        <v>1</v>
      </c>
      <c r="C5656" t="s">
        <v>13</v>
      </c>
      <c r="D5656">
        <v>40</v>
      </c>
      <c r="E5656" t="s">
        <v>82</v>
      </c>
      <c r="F5656">
        <v>701</v>
      </c>
      <c r="G5656">
        <v>0</v>
      </c>
      <c r="H5656" t="s">
        <v>83</v>
      </c>
      <c r="I5656" t="s">
        <v>82</v>
      </c>
      <c r="J5656" t="s">
        <v>88</v>
      </c>
      <c r="K5656" t="s">
        <v>2</v>
      </c>
      <c r="L5656" t="s">
        <v>2</v>
      </c>
      <c r="M5656" t="s">
        <v>2</v>
      </c>
      <c r="N5656" t="s">
        <v>2</v>
      </c>
      <c r="O5656" t="s">
        <v>2</v>
      </c>
      <c r="P5656" t="s">
        <v>2</v>
      </c>
      <c r="Q5656" t="s">
        <v>2</v>
      </c>
      <c r="R5656" t="s">
        <v>2</v>
      </c>
      <c r="S5656" t="s">
        <v>2</v>
      </c>
      <c r="T5656" t="s">
        <v>2</v>
      </c>
      <c r="U5656" t="s">
        <v>2</v>
      </c>
      <c r="V5656" t="s">
        <v>2</v>
      </c>
      <c r="W5656" t="s">
        <v>2</v>
      </c>
      <c r="X5656" t="s">
        <v>2</v>
      </c>
      <c r="Y5656" t="s">
        <v>2</v>
      </c>
      <c r="Z5656" t="s">
        <v>2</v>
      </c>
      <c r="AA5656" t="s">
        <v>2</v>
      </c>
      <c r="AB5656" t="s">
        <v>2</v>
      </c>
      <c r="AC5656" t="s">
        <v>2</v>
      </c>
      <c r="AD5656" t="s">
        <v>2</v>
      </c>
      <c r="AE5656" t="s">
        <v>2</v>
      </c>
      <c r="AF5656">
        <v>2</v>
      </c>
      <c r="AG5656">
        <v>2</v>
      </c>
      <c r="AH5656">
        <v>2</v>
      </c>
      <c r="AI5656">
        <v>2</v>
      </c>
      <c r="AJ5656">
        <v>2</v>
      </c>
      <c r="AK5656">
        <v>2</v>
      </c>
      <c r="AL5656">
        <v>1</v>
      </c>
      <c r="AM5656">
        <v>1</v>
      </c>
      <c r="AN5656">
        <v>2</v>
      </c>
      <c r="AO5656">
        <v>2</v>
      </c>
      <c r="AP5656">
        <v>3</v>
      </c>
      <c r="AQ5656">
        <v>-165</v>
      </c>
      <c r="AR5656" t="s">
        <v>2</v>
      </c>
      <c r="AS5656" t="s">
        <v>2</v>
      </c>
      <c r="AT5656" t="s">
        <v>2</v>
      </c>
      <c r="AU5656" t="s">
        <v>2</v>
      </c>
      <c r="AV5656" t="s">
        <v>2</v>
      </c>
      <c r="AW5656" t="s">
        <v>2</v>
      </c>
      <c r="AX5656" t="s">
        <v>2</v>
      </c>
      <c r="AY5656" t="s">
        <v>2</v>
      </c>
      <c r="AZ5656" t="s">
        <v>2</v>
      </c>
      <c r="BA5656" t="s">
        <v>2</v>
      </c>
      <c r="BB5656" t="s">
        <v>2</v>
      </c>
      <c r="BC5656" t="s">
        <v>2</v>
      </c>
      <c r="BD5656" t="s">
        <v>2</v>
      </c>
      <c r="BE5656" t="s">
        <v>2</v>
      </c>
      <c r="BF5656" t="s">
        <v>2</v>
      </c>
      <c r="BG5656" t="s">
        <v>2</v>
      </c>
      <c r="BH5656" t="s">
        <v>2</v>
      </c>
    </row>
    <row r="5657" spans="1:60" x14ac:dyDescent="0.3">
      <c r="A5657">
        <v>903634</v>
      </c>
      <c r="B5657" t="s">
        <v>0</v>
      </c>
      <c r="C5657" t="s">
        <v>14</v>
      </c>
      <c r="D5657">
        <v>27</v>
      </c>
      <c r="E5657" t="s">
        <v>82</v>
      </c>
      <c r="F5657">
        <v>918</v>
      </c>
      <c r="G5657">
        <v>0</v>
      </c>
      <c r="H5657" t="s">
        <v>83</v>
      </c>
      <c r="I5657" t="s">
        <v>84</v>
      </c>
      <c r="J5657" t="s">
        <v>85</v>
      </c>
      <c r="K5657" t="s">
        <v>2</v>
      </c>
      <c r="L5657" t="s">
        <v>2</v>
      </c>
      <c r="M5657" t="s">
        <v>2</v>
      </c>
      <c r="N5657" t="s">
        <v>2</v>
      </c>
      <c r="O5657" t="s">
        <v>2</v>
      </c>
      <c r="P5657" t="s">
        <v>2</v>
      </c>
      <c r="Q5657" t="s">
        <v>2</v>
      </c>
      <c r="R5657" t="s">
        <v>2</v>
      </c>
      <c r="S5657" t="s">
        <v>2</v>
      </c>
      <c r="T5657" t="s">
        <v>2</v>
      </c>
      <c r="U5657" t="s">
        <v>2</v>
      </c>
      <c r="V5657" t="s">
        <v>2</v>
      </c>
      <c r="W5657" t="s">
        <v>2</v>
      </c>
      <c r="X5657" t="s">
        <v>2</v>
      </c>
      <c r="Y5657" t="s">
        <v>2</v>
      </c>
      <c r="Z5657" t="s">
        <v>2</v>
      </c>
      <c r="AA5657" t="s">
        <v>2</v>
      </c>
      <c r="AB5657" t="s">
        <v>2</v>
      </c>
      <c r="AC5657" t="s">
        <v>2</v>
      </c>
      <c r="AD5657" t="s">
        <v>2</v>
      </c>
      <c r="AE5657" t="s">
        <v>2</v>
      </c>
      <c r="AF5657">
        <v>8</v>
      </c>
      <c r="AG5657">
        <v>3</v>
      </c>
      <c r="AH5657">
        <v>2</v>
      </c>
      <c r="AI5657">
        <v>21</v>
      </c>
      <c r="AJ5657">
        <v>5</v>
      </c>
      <c r="AK5657">
        <v>3</v>
      </c>
      <c r="AL5657">
        <v>2.625</v>
      </c>
      <c r="AM5657">
        <v>11</v>
      </c>
      <c r="AN5657">
        <v>7</v>
      </c>
      <c r="AO5657">
        <v>16</v>
      </c>
      <c r="AP5657">
        <v>45</v>
      </c>
      <c r="AQ5657">
        <v>10</v>
      </c>
      <c r="AR5657">
        <v>1.3333333333333299</v>
      </c>
      <c r="AS5657">
        <v>1.5</v>
      </c>
      <c r="AT5657">
        <v>0</v>
      </c>
      <c r="AU5657">
        <v>0</v>
      </c>
      <c r="AV5657" t="s">
        <v>2</v>
      </c>
      <c r="AW5657" t="s">
        <v>2</v>
      </c>
      <c r="AX5657" t="s">
        <v>2</v>
      </c>
      <c r="AY5657" t="s">
        <v>2</v>
      </c>
      <c r="AZ5657">
        <v>1</v>
      </c>
      <c r="BA5657">
        <v>1</v>
      </c>
      <c r="BB5657">
        <v>0</v>
      </c>
      <c r="BC5657">
        <v>0</v>
      </c>
      <c r="BD5657">
        <v>1</v>
      </c>
      <c r="BE5657">
        <v>325318.51</v>
      </c>
      <c r="BF5657">
        <v>378477.76500000001</v>
      </c>
      <c r="BG5657">
        <v>0</v>
      </c>
      <c r="BH5657">
        <v>0</v>
      </c>
    </row>
    <row r="5658" spans="1:60" x14ac:dyDescent="0.3">
      <c r="A5658">
        <v>322635</v>
      </c>
      <c r="B5658" t="s">
        <v>0</v>
      </c>
      <c r="C5658" t="s">
        <v>14</v>
      </c>
      <c r="D5658">
        <v>39</v>
      </c>
      <c r="E5658" t="s">
        <v>82</v>
      </c>
      <c r="F5658">
        <v>867</v>
      </c>
      <c r="G5658">
        <v>0</v>
      </c>
      <c r="H5658" t="s">
        <v>83</v>
      </c>
      <c r="I5658" t="s">
        <v>84</v>
      </c>
      <c r="J5658" t="s">
        <v>88</v>
      </c>
      <c r="K5658" t="s">
        <v>2</v>
      </c>
      <c r="L5658" t="s">
        <v>2</v>
      </c>
      <c r="M5658" t="s">
        <v>2</v>
      </c>
      <c r="N5658" t="s">
        <v>2</v>
      </c>
      <c r="O5658" t="s">
        <v>2</v>
      </c>
      <c r="P5658" t="s">
        <v>2</v>
      </c>
      <c r="Q5658" t="s">
        <v>2</v>
      </c>
      <c r="R5658" t="s">
        <v>2</v>
      </c>
      <c r="S5658" t="s">
        <v>2</v>
      </c>
      <c r="T5658" t="s">
        <v>2</v>
      </c>
      <c r="U5658" t="s">
        <v>2</v>
      </c>
      <c r="V5658" t="s">
        <v>2</v>
      </c>
      <c r="W5658" t="s">
        <v>2</v>
      </c>
      <c r="X5658" t="s">
        <v>2</v>
      </c>
      <c r="Y5658" t="s">
        <v>2</v>
      </c>
      <c r="Z5658" t="s">
        <v>2</v>
      </c>
      <c r="AA5658" t="s">
        <v>2</v>
      </c>
      <c r="AB5658" t="s">
        <v>2</v>
      </c>
      <c r="AC5658" t="s">
        <v>2</v>
      </c>
      <c r="AD5658" t="s">
        <v>2</v>
      </c>
      <c r="AE5658" t="s">
        <v>2</v>
      </c>
      <c r="AF5658">
        <v>4</v>
      </c>
      <c r="AG5658">
        <v>4</v>
      </c>
      <c r="AH5658">
        <v>4</v>
      </c>
      <c r="AI5658">
        <v>10</v>
      </c>
      <c r="AJ5658">
        <v>10</v>
      </c>
      <c r="AK5658">
        <v>10</v>
      </c>
      <c r="AL5658">
        <v>2.5</v>
      </c>
      <c r="AM5658">
        <v>4</v>
      </c>
      <c r="AN5658">
        <v>10</v>
      </c>
      <c r="AO5658">
        <v>10</v>
      </c>
      <c r="AP5658">
        <v>0</v>
      </c>
      <c r="AQ5658">
        <v>3</v>
      </c>
      <c r="AR5658">
        <v>1</v>
      </c>
      <c r="AS5658">
        <v>1</v>
      </c>
      <c r="AT5658">
        <v>0</v>
      </c>
      <c r="AU5658">
        <v>0</v>
      </c>
      <c r="AV5658" t="s">
        <v>2</v>
      </c>
      <c r="AW5658" t="s">
        <v>2</v>
      </c>
      <c r="AX5658" t="s">
        <v>2</v>
      </c>
      <c r="AY5658" t="s">
        <v>2</v>
      </c>
      <c r="AZ5658" t="s">
        <v>2</v>
      </c>
      <c r="BA5658" t="s">
        <v>2</v>
      </c>
      <c r="BB5658" t="s">
        <v>2</v>
      </c>
      <c r="BC5658" t="s">
        <v>2</v>
      </c>
      <c r="BD5658" t="s">
        <v>2</v>
      </c>
      <c r="BE5658" t="s">
        <v>2</v>
      </c>
      <c r="BF5658" t="s">
        <v>2</v>
      </c>
      <c r="BG5658" t="s">
        <v>2</v>
      </c>
      <c r="BH5658" t="s">
        <v>2</v>
      </c>
    </row>
    <row r="5659" spans="1:60" x14ac:dyDescent="0.3">
      <c r="A5659">
        <v>662194</v>
      </c>
      <c r="B5659" t="s">
        <v>0</v>
      </c>
      <c r="C5659" t="s">
        <v>13</v>
      </c>
      <c r="D5659">
        <v>29</v>
      </c>
      <c r="E5659" t="s">
        <v>82</v>
      </c>
      <c r="F5659">
        <v>863</v>
      </c>
      <c r="G5659">
        <v>0</v>
      </c>
      <c r="H5659" t="s">
        <v>83</v>
      </c>
      <c r="I5659" t="s">
        <v>84</v>
      </c>
      <c r="J5659" t="s">
        <v>88</v>
      </c>
      <c r="K5659" t="s">
        <v>2</v>
      </c>
      <c r="L5659" t="s">
        <v>2</v>
      </c>
      <c r="M5659" t="s">
        <v>2</v>
      </c>
      <c r="N5659" t="s">
        <v>2</v>
      </c>
      <c r="O5659" t="s">
        <v>2</v>
      </c>
      <c r="P5659" t="s">
        <v>2</v>
      </c>
      <c r="Q5659" t="s">
        <v>2</v>
      </c>
      <c r="R5659" t="s">
        <v>2</v>
      </c>
      <c r="S5659" t="s">
        <v>2</v>
      </c>
      <c r="T5659" t="s">
        <v>2</v>
      </c>
      <c r="U5659" t="s">
        <v>2</v>
      </c>
      <c r="V5659" t="s">
        <v>2</v>
      </c>
      <c r="W5659" t="s">
        <v>2</v>
      </c>
      <c r="X5659" t="s">
        <v>2</v>
      </c>
      <c r="Y5659" t="s">
        <v>2</v>
      </c>
      <c r="Z5659" t="s">
        <v>2</v>
      </c>
      <c r="AA5659" t="s">
        <v>2</v>
      </c>
      <c r="AB5659" t="s">
        <v>2</v>
      </c>
      <c r="AC5659" t="s">
        <v>2</v>
      </c>
      <c r="AD5659" t="s">
        <v>2</v>
      </c>
      <c r="AE5659" t="s">
        <v>2</v>
      </c>
      <c r="AF5659">
        <v>1</v>
      </c>
      <c r="AG5659">
        <v>1</v>
      </c>
      <c r="AH5659">
        <v>1</v>
      </c>
      <c r="AI5659">
        <v>1</v>
      </c>
      <c r="AJ5659">
        <v>1</v>
      </c>
      <c r="AK5659">
        <v>1</v>
      </c>
      <c r="AL5659">
        <v>1</v>
      </c>
      <c r="AM5659">
        <v>1</v>
      </c>
      <c r="AN5659">
        <v>1</v>
      </c>
      <c r="AO5659">
        <v>1</v>
      </c>
      <c r="AP5659" t="s">
        <v>2</v>
      </c>
      <c r="AQ5659">
        <v>19</v>
      </c>
      <c r="AR5659">
        <v>1</v>
      </c>
      <c r="AS5659">
        <v>1</v>
      </c>
      <c r="AT5659">
        <v>0</v>
      </c>
      <c r="AU5659">
        <v>0</v>
      </c>
      <c r="AV5659" t="s">
        <v>2</v>
      </c>
      <c r="AW5659" t="s">
        <v>2</v>
      </c>
      <c r="AX5659" t="s">
        <v>2</v>
      </c>
      <c r="AY5659" t="s">
        <v>2</v>
      </c>
      <c r="AZ5659" t="s">
        <v>2</v>
      </c>
      <c r="BA5659" t="s">
        <v>2</v>
      </c>
      <c r="BB5659" t="s">
        <v>2</v>
      </c>
      <c r="BC5659" t="s">
        <v>2</v>
      </c>
      <c r="BD5659" t="s">
        <v>2</v>
      </c>
      <c r="BE5659" t="s">
        <v>2</v>
      </c>
      <c r="BF5659" t="s">
        <v>2</v>
      </c>
      <c r="BG5659" t="s">
        <v>2</v>
      </c>
      <c r="BH5659" t="s">
        <v>2</v>
      </c>
    </row>
    <row r="5660" spans="1:60" x14ac:dyDescent="0.3">
      <c r="A5660">
        <v>589052</v>
      </c>
      <c r="B5660" t="s">
        <v>0</v>
      </c>
      <c r="C5660" t="s">
        <v>14</v>
      </c>
      <c r="D5660">
        <v>28</v>
      </c>
      <c r="E5660" t="s">
        <v>82</v>
      </c>
      <c r="F5660">
        <v>870</v>
      </c>
      <c r="G5660">
        <v>2</v>
      </c>
      <c r="H5660" t="s">
        <v>83</v>
      </c>
      <c r="I5660" t="s">
        <v>82</v>
      </c>
      <c r="J5660" t="s">
        <v>88</v>
      </c>
      <c r="K5660" t="s">
        <v>2</v>
      </c>
      <c r="L5660" t="s">
        <v>2</v>
      </c>
      <c r="M5660" t="s">
        <v>2</v>
      </c>
      <c r="N5660" t="s">
        <v>2</v>
      </c>
      <c r="O5660" t="s">
        <v>2</v>
      </c>
      <c r="P5660" t="s">
        <v>2</v>
      </c>
      <c r="Q5660" t="s">
        <v>2</v>
      </c>
      <c r="R5660" t="s">
        <v>2</v>
      </c>
      <c r="S5660" t="s">
        <v>2</v>
      </c>
      <c r="T5660" t="s">
        <v>2</v>
      </c>
      <c r="U5660" t="s">
        <v>2</v>
      </c>
      <c r="V5660" t="s">
        <v>2</v>
      </c>
      <c r="W5660" t="s">
        <v>2</v>
      </c>
      <c r="X5660" t="s">
        <v>2</v>
      </c>
      <c r="Y5660" t="s">
        <v>2</v>
      </c>
      <c r="Z5660" t="s">
        <v>2</v>
      </c>
      <c r="AA5660" t="s">
        <v>2</v>
      </c>
      <c r="AB5660" t="s">
        <v>2</v>
      </c>
      <c r="AC5660" t="s">
        <v>2</v>
      </c>
      <c r="AD5660" t="s">
        <v>2</v>
      </c>
      <c r="AE5660" t="s">
        <v>2</v>
      </c>
      <c r="AF5660">
        <v>22</v>
      </c>
      <c r="AG5660">
        <v>22</v>
      </c>
      <c r="AH5660">
        <v>22</v>
      </c>
      <c r="AI5660">
        <v>139</v>
      </c>
      <c r="AJ5660">
        <v>139</v>
      </c>
      <c r="AK5660">
        <v>139</v>
      </c>
      <c r="AL5660">
        <v>6.3181818181818201</v>
      </c>
      <c r="AM5660">
        <v>37</v>
      </c>
      <c r="AN5660">
        <v>139</v>
      </c>
      <c r="AO5660">
        <v>139</v>
      </c>
      <c r="AP5660">
        <v>10</v>
      </c>
      <c r="AQ5660">
        <v>0</v>
      </c>
      <c r="AR5660">
        <v>1</v>
      </c>
      <c r="AS5660">
        <v>1</v>
      </c>
      <c r="AT5660">
        <v>0</v>
      </c>
      <c r="AU5660">
        <v>0</v>
      </c>
      <c r="AV5660" t="s">
        <v>2</v>
      </c>
      <c r="AW5660" t="s">
        <v>2</v>
      </c>
      <c r="AX5660" t="s">
        <v>2</v>
      </c>
      <c r="AY5660" t="s">
        <v>2</v>
      </c>
      <c r="AZ5660">
        <v>1</v>
      </c>
      <c r="BA5660">
        <v>1</v>
      </c>
      <c r="BB5660">
        <v>0</v>
      </c>
      <c r="BC5660">
        <v>0</v>
      </c>
      <c r="BD5660">
        <v>1</v>
      </c>
      <c r="BE5660">
        <v>5032258.0599999996</v>
      </c>
      <c r="BF5660">
        <v>5032258.0599999996</v>
      </c>
      <c r="BG5660">
        <v>0</v>
      </c>
      <c r="BH5660">
        <v>0</v>
      </c>
    </row>
    <row r="5661" spans="1:60" x14ac:dyDescent="0.3">
      <c r="A5661">
        <v>372533</v>
      </c>
      <c r="B5661" t="s">
        <v>0</v>
      </c>
      <c r="C5661" t="s">
        <v>14</v>
      </c>
      <c r="D5661">
        <v>47</v>
      </c>
      <c r="E5661" t="s">
        <v>82</v>
      </c>
      <c r="F5661">
        <v>846</v>
      </c>
      <c r="G5661">
        <v>21</v>
      </c>
      <c r="H5661" t="s">
        <v>83</v>
      </c>
      <c r="I5661" t="s">
        <v>82</v>
      </c>
      <c r="J5661" t="s">
        <v>85</v>
      </c>
      <c r="K5661" t="s">
        <v>2</v>
      </c>
      <c r="L5661" t="s">
        <v>2</v>
      </c>
      <c r="M5661" t="s">
        <v>2</v>
      </c>
      <c r="N5661" t="s">
        <v>2</v>
      </c>
      <c r="O5661" t="s">
        <v>2</v>
      </c>
      <c r="P5661" t="s">
        <v>2</v>
      </c>
      <c r="Q5661" t="s">
        <v>2</v>
      </c>
      <c r="R5661" t="s">
        <v>2</v>
      </c>
      <c r="S5661" t="s">
        <v>2</v>
      </c>
      <c r="T5661" t="s">
        <v>2</v>
      </c>
      <c r="U5661" t="s">
        <v>2</v>
      </c>
      <c r="V5661" t="s">
        <v>2</v>
      </c>
      <c r="W5661" t="s">
        <v>2</v>
      </c>
      <c r="X5661" t="s">
        <v>2</v>
      </c>
      <c r="Y5661" t="s">
        <v>2</v>
      </c>
      <c r="Z5661" t="s">
        <v>2</v>
      </c>
      <c r="AA5661" t="s">
        <v>2</v>
      </c>
      <c r="AB5661" t="s">
        <v>2</v>
      </c>
      <c r="AC5661" t="s">
        <v>2</v>
      </c>
      <c r="AD5661" t="s">
        <v>2</v>
      </c>
      <c r="AE5661" t="s">
        <v>2</v>
      </c>
      <c r="AF5661">
        <v>12</v>
      </c>
      <c r="AG5661">
        <v>12</v>
      </c>
      <c r="AH5661">
        <v>12</v>
      </c>
      <c r="AI5661">
        <v>50</v>
      </c>
      <c r="AJ5661">
        <v>50</v>
      </c>
      <c r="AK5661">
        <v>50</v>
      </c>
      <c r="AL5661">
        <v>4.1666666666666696</v>
      </c>
      <c r="AM5661">
        <v>11</v>
      </c>
      <c r="AN5661">
        <v>50</v>
      </c>
      <c r="AO5661">
        <v>50</v>
      </c>
      <c r="AP5661">
        <v>1</v>
      </c>
      <c r="AQ5661">
        <v>0</v>
      </c>
      <c r="AR5661" t="s">
        <v>2</v>
      </c>
      <c r="AS5661" t="s">
        <v>2</v>
      </c>
      <c r="AT5661" t="s">
        <v>2</v>
      </c>
      <c r="AU5661" t="s">
        <v>2</v>
      </c>
      <c r="AV5661">
        <v>197620000</v>
      </c>
      <c r="AW5661">
        <v>197620000</v>
      </c>
      <c r="AX5661">
        <v>1</v>
      </c>
      <c r="AY5661">
        <v>1</v>
      </c>
      <c r="AZ5661">
        <v>1</v>
      </c>
      <c r="BA5661">
        <v>1</v>
      </c>
      <c r="BB5661">
        <v>0</v>
      </c>
      <c r="BC5661">
        <v>0</v>
      </c>
      <c r="BD5661">
        <v>1</v>
      </c>
      <c r="BE5661">
        <v>78083.16</v>
      </c>
      <c r="BF5661">
        <v>78083.16</v>
      </c>
      <c r="BG5661">
        <v>0</v>
      </c>
      <c r="BH5661">
        <v>0</v>
      </c>
    </row>
    <row r="5662" spans="1:60" x14ac:dyDescent="0.3">
      <c r="A5662">
        <v>839145</v>
      </c>
      <c r="B5662" t="s">
        <v>1</v>
      </c>
      <c r="C5662" t="s">
        <v>14</v>
      </c>
      <c r="D5662">
        <v>39</v>
      </c>
      <c r="E5662" t="s">
        <v>82</v>
      </c>
      <c r="F5662">
        <v>880</v>
      </c>
      <c r="G5662">
        <v>29</v>
      </c>
      <c r="H5662" t="s">
        <v>89</v>
      </c>
      <c r="I5662" t="s">
        <v>84</v>
      </c>
      <c r="J5662" t="s">
        <v>85</v>
      </c>
      <c r="K5662" t="s">
        <v>2</v>
      </c>
      <c r="L5662" t="s">
        <v>2</v>
      </c>
      <c r="M5662" t="s">
        <v>2</v>
      </c>
      <c r="N5662" t="s">
        <v>2</v>
      </c>
      <c r="O5662" t="s">
        <v>2</v>
      </c>
      <c r="P5662" t="s">
        <v>2</v>
      </c>
      <c r="Q5662" t="s">
        <v>2</v>
      </c>
      <c r="R5662" t="s">
        <v>2</v>
      </c>
      <c r="S5662" t="s">
        <v>2</v>
      </c>
      <c r="T5662" t="s">
        <v>2</v>
      </c>
      <c r="U5662" t="s">
        <v>2</v>
      </c>
      <c r="V5662" t="s">
        <v>2</v>
      </c>
      <c r="W5662" t="s">
        <v>2</v>
      </c>
      <c r="X5662" t="s">
        <v>2</v>
      </c>
      <c r="Y5662" t="s">
        <v>2</v>
      </c>
      <c r="Z5662" t="s">
        <v>2</v>
      </c>
      <c r="AA5662" t="s">
        <v>2</v>
      </c>
      <c r="AB5662" t="s">
        <v>2</v>
      </c>
      <c r="AC5662" t="s">
        <v>2</v>
      </c>
      <c r="AD5662" t="s">
        <v>2</v>
      </c>
      <c r="AE5662" t="s">
        <v>2</v>
      </c>
      <c r="AF5662">
        <v>3</v>
      </c>
      <c r="AG5662">
        <v>3</v>
      </c>
      <c r="AH5662" t="s">
        <v>2</v>
      </c>
      <c r="AI5662">
        <v>10</v>
      </c>
      <c r="AJ5662">
        <v>10</v>
      </c>
      <c r="AK5662" t="s">
        <v>2</v>
      </c>
      <c r="AL5662">
        <v>3.3333333333333299</v>
      </c>
      <c r="AM5662">
        <v>6</v>
      </c>
      <c r="AN5662">
        <v>10</v>
      </c>
      <c r="AO5662">
        <v>10</v>
      </c>
      <c r="AP5662">
        <v>0</v>
      </c>
      <c r="AQ5662">
        <v>0</v>
      </c>
      <c r="AR5662" t="s">
        <v>2</v>
      </c>
      <c r="AS5662" t="s">
        <v>2</v>
      </c>
      <c r="AT5662" t="s">
        <v>2</v>
      </c>
      <c r="AU5662" t="s">
        <v>2</v>
      </c>
      <c r="AV5662">
        <v>308286000</v>
      </c>
      <c r="AW5662">
        <v>306429000</v>
      </c>
      <c r="AX5662">
        <v>1</v>
      </c>
      <c r="AY5662">
        <v>1</v>
      </c>
      <c r="AZ5662">
        <v>1</v>
      </c>
      <c r="BA5662">
        <v>1</v>
      </c>
      <c r="BB5662">
        <v>0</v>
      </c>
      <c r="BC5662">
        <v>0</v>
      </c>
      <c r="BD5662">
        <v>1</v>
      </c>
      <c r="BE5662">
        <v>1089465.4966666701</v>
      </c>
      <c r="BF5662">
        <v>1616133.73</v>
      </c>
      <c r="BG5662">
        <v>0</v>
      </c>
      <c r="BH5662">
        <v>0</v>
      </c>
    </row>
    <row r="5663" spans="1:60" x14ac:dyDescent="0.3">
      <c r="A5663">
        <v>288557</v>
      </c>
      <c r="B5663" t="s">
        <v>0</v>
      </c>
      <c r="C5663" t="s">
        <v>14</v>
      </c>
      <c r="D5663">
        <v>31</v>
      </c>
      <c r="E5663" t="s">
        <v>82</v>
      </c>
      <c r="F5663">
        <v>852</v>
      </c>
      <c r="G5663">
        <v>0</v>
      </c>
      <c r="H5663" t="s">
        <v>83</v>
      </c>
      <c r="I5663" t="s">
        <v>84</v>
      </c>
      <c r="J5663" t="s">
        <v>88</v>
      </c>
      <c r="K5663" t="s">
        <v>2</v>
      </c>
      <c r="L5663" t="s">
        <v>2</v>
      </c>
      <c r="M5663" t="s">
        <v>2</v>
      </c>
      <c r="N5663" t="s">
        <v>2</v>
      </c>
      <c r="O5663" t="s">
        <v>2</v>
      </c>
      <c r="P5663" t="s">
        <v>2</v>
      </c>
      <c r="Q5663" t="s">
        <v>2</v>
      </c>
      <c r="R5663" t="s">
        <v>2</v>
      </c>
      <c r="S5663" t="s">
        <v>2</v>
      </c>
      <c r="T5663" t="s">
        <v>2</v>
      </c>
      <c r="U5663" t="s">
        <v>2</v>
      </c>
      <c r="V5663" t="s">
        <v>2</v>
      </c>
      <c r="W5663" t="s">
        <v>2</v>
      </c>
      <c r="X5663" t="s">
        <v>2</v>
      </c>
      <c r="Y5663" t="s">
        <v>2</v>
      </c>
      <c r="Z5663" t="s">
        <v>2</v>
      </c>
      <c r="AA5663" t="s">
        <v>2</v>
      </c>
      <c r="AB5663" t="s">
        <v>2</v>
      </c>
      <c r="AC5663" t="s">
        <v>2</v>
      </c>
      <c r="AD5663" t="s">
        <v>2</v>
      </c>
      <c r="AE5663" t="s">
        <v>2</v>
      </c>
      <c r="AF5663">
        <v>8</v>
      </c>
      <c r="AG5663">
        <v>8</v>
      </c>
      <c r="AH5663">
        <v>8</v>
      </c>
      <c r="AI5663">
        <v>17</v>
      </c>
      <c r="AJ5663">
        <v>17</v>
      </c>
      <c r="AK5663">
        <v>17</v>
      </c>
      <c r="AL5663">
        <v>2.125</v>
      </c>
      <c r="AM5663">
        <v>6</v>
      </c>
      <c r="AN5663">
        <v>17</v>
      </c>
      <c r="AO5663">
        <v>17</v>
      </c>
      <c r="AP5663">
        <v>4</v>
      </c>
      <c r="AQ5663">
        <v>0</v>
      </c>
      <c r="AR5663" t="s">
        <v>2</v>
      </c>
      <c r="AS5663" t="s">
        <v>2</v>
      </c>
      <c r="AT5663" t="s">
        <v>2</v>
      </c>
      <c r="AU5663" t="s">
        <v>2</v>
      </c>
      <c r="AV5663">
        <v>400000000</v>
      </c>
      <c r="AW5663">
        <v>400000000</v>
      </c>
      <c r="AX5663">
        <v>1</v>
      </c>
      <c r="AY5663">
        <v>1</v>
      </c>
      <c r="AZ5663">
        <v>1</v>
      </c>
      <c r="BA5663">
        <v>1</v>
      </c>
      <c r="BB5663">
        <v>0</v>
      </c>
      <c r="BC5663">
        <v>0</v>
      </c>
      <c r="BD5663">
        <v>1</v>
      </c>
      <c r="BE5663">
        <v>75419.350000000006</v>
      </c>
      <c r="BF5663">
        <v>75419.350000000006</v>
      </c>
      <c r="BG5663">
        <v>0</v>
      </c>
      <c r="BH5663">
        <v>0</v>
      </c>
    </row>
    <row r="5664" spans="1:60" x14ac:dyDescent="0.3">
      <c r="A5664">
        <v>274635</v>
      </c>
      <c r="B5664" t="s">
        <v>0</v>
      </c>
      <c r="C5664" t="s">
        <v>13</v>
      </c>
      <c r="D5664">
        <v>30</v>
      </c>
      <c r="E5664" t="s">
        <v>82</v>
      </c>
      <c r="F5664">
        <v>863</v>
      </c>
      <c r="G5664">
        <v>0</v>
      </c>
      <c r="H5664" t="s">
        <v>83</v>
      </c>
      <c r="I5664" t="s">
        <v>84</v>
      </c>
      <c r="J5664" t="s">
        <v>88</v>
      </c>
      <c r="K5664" t="s">
        <v>2</v>
      </c>
      <c r="L5664" t="s">
        <v>2</v>
      </c>
      <c r="M5664" t="s">
        <v>2</v>
      </c>
      <c r="N5664" t="s">
        <v>2</v>
      </c>
      <c r="O5664" t="s">
        <v>2</v>
      </c>
      <c r="P5664" t="s">
        <v>2</v>
      </c>
      <c r="Q5664" t="s">
        <v>2</v>
      </c>
      <c r="R5664" t="s">
        <v>2</v>
      </c>
      <c r="S5664" t="s">
        <v>2</v>
      </c>
      <c r="T5664" t="s">
        <v>2</v>
      </c>
      <c r="U5664" t="s">
        <v>2</v>
      </c>
      <c r="V5664" t="s">
        <v>2</v>
      </c>
      <c r="W5664" t="s">
        <v>2</v>
      </c>
      <c r="X5664" t="s">
        <v>2</v>
      </c>
      <c r="Y5664" t="s">
        <v>2</v>
      </c>
      <c r="Z5664" t="s">
        <v>2</v>
      </c>
      <c r="AA5664" t="s">
        <v>2</v>
      </c>
      <c r="AB5664" t="s">
        <v>2</v>
      </c>
      <c r="AC5664" t="s">
        <v>2</v>
      </c>
      <c r="AD5664" t="s">
        <v>2</v>
      </c>
      <c r="AE5664" t="s">
        <v>2</v>
      </c>
      <c r="AF5664">
        <v>1</v>
      </c>
      <c r="AG5664">
        <v>1</v>
      </c>
      <c r="AH5664">
        <v>1</v>
      </c>
      <c r="AI5664">
        <v>1</v>
      </c>
      <c r="AJ5664">
        <v>1</v>
      </c>
      <c r="AK5664">
        <v>1</v>
      </c>
      <c r="AL5664">
        <v>1</v>
      </c>
      <c r="AM5664">
        <v>1</v>
      </c>
      <c r="AN5664">
        <v>1</v>
      </c>
      <c r="AO5664">
        <v>1</v>
      </c>
      <c r="AP5664" t="s">
        <v>2</v>
      </c>
      <c r="AQ5664">
        <v>19</v>
      </c>
      <c r="AR5664">
        <v>1</v>
      </c>
      <c r="AS5664">
        <v>1</v>
      </c>
      <c r="AT5664">
        <v>0</v>
      </c>
      <c r="AU5664">
        <v>0</v>
      </c>
      <c r="AV5664" t="s">
        <v>2</v>
      </c>
      <c r="AW5664" t="s">
        <v>2</v>
      </c>
      <c r="AX5664" t="s">
        <v>2</v>
      </c>
      <c r="AY5664" t="s">
        <v>2</v>
      </c>
      <c r="AZ5664">
        <v>1</v>
      </c>
      <c r="BA5664">
        <v>1</v>
      </c>
      <c r="BB5664">
        <v>0</v>
      </c>
      <c r="BC5664">
        <v>0</v>
      </c>
      <c r="BD5664">
        <v>1</v>
      </c>
      <c r="BE5664">
        <v>773483.87</v>
      </c>
      <c r="BF5664">
        <v>773483.87</v>
      </c>
      <c r="BG5664">
        <v>0</v>
      </c>
      <c r="BH5664">
        <v>0</v>
      </c>
    </row>
    <row r="5665" spans="1:60" x14ac:dyDescent="0.3">
      <c r="A5665">
        <v>174021</v>
      </c>
      <c r="B5665" t="s">
        <v>1</v>
      </c>
      <c r="C5665" t="s">
        <v>14</v>
      </c>
      <c r="D5665">
        <v>39</v>
      </c>
      <c r="E5665" t="s">
        <v>82</v>
      </c>
      <c r="F5665">
        <v>912</v>
      </c>
      <c r="G5665">
        <v>0</v>
      </c>
      <c r="H5665" t="s">
        <v>83</v>
      </c>
      <c r="I5665" t="s">
        <v>84</v>
      </c>
      <c r="J5665" t="s">
        <v>85</v>
      </c>
      <c r="K5665" t="s">
        <v>2</v>
      </c>
      <c r="L5665" t="s">
        <v>2</v>
      </c>
      <c r="M5665" t="s">
        <v>2</v>
      </c>
      <c r="N5665" t="s">
        <v>2</v>
      </c>
      <c r="O5665" t="s">
        <v>2</v>
      </c>
      <c r="P5665" t="s">
        <v>2</v>
      </c>
      <c r="Q5665" t="s">
        <v>2</v>
      </c>
      <c r="R5665" t="s">
        <v>2</v>
      </c>
      <c r="S5665" t="s">
        <v>2</v>
      </c>
      <c r="T5665" t="s">
        <v>2</v>
      </c>
      <c r="U5665" t="s">
        <v>2</v>
      </c>
      <c r="V5665" t="s">
        <v>2</v>
      </c>
      <c r="W5665" t="s">
        <v>2</v>
      </c>
      <c r="X5665" t="s">
        <v>2</v>
      </c>
      <c r="Y5665" t="s">
        <v>2</v>
      </c>
      <c r="Z5665" t="s">
        <v>2</v>
      </c>
      <c r="AA5665" t="s">
        <v>2</v>
      </c>
      <c r="AB5665" t="s">
        <v>2</v>
      </c>
      <c r="AC5665" t="s">
        <v>2</v>
      </c>
      <c r="AD5665" t="s">
        <v>2</v>
      </c>
      <c r="AE5665" t="s">
        <v>2</v>
      </c>
      <c r="AF5665">
        <v>1</v>
      </c>
      <c r="AG5665" t="s">
        <v>2</v>
      </c>
      <c r="AH5665" t="s">
        <v>2</v>
      </c>
      <c r="AI5665">
        <v>1</v>
      </c>
      <c r="AJ5665" t="s">
        <v>2</v>
      </c>
      <c r="AK5665" t="s">
        <v>2</v>
      </c>
      <c r="AL5665">
        <v>1</v>
      </c>
      <c r="AM5665">
        <v>1</v>
      </c>
      <c r="AN5665">
        <v>1</v>
      </c>
      <c r="AO5665">
        <v>1</v>
      </c>
      <c r="AP5665" t="s">
        <v>2</v>
      </c>
      <c r="AQ5665">
        <v>0</v>
      </c>
      <c r="AR5665">
        <v>1</v>
      </c>
      <c r="AS5665">
        <v>1</v>
      </c>
      <c r="AT5665">
        <v>1</v>
      </c>
      <c r="AU5665">
        <v>1</v>
      </c>
      <c r="AV5665">
        <v>890625000</v>
      </c>
      <c r="AW5665">
        <v>885937500</v>
      </c>
      <c r="AX5665">
        <v>1</v>
      </c>
      <c r="AY5665">
        <v>1</v>
      </c>
      <c r="AZ5665">
        <v>1</v>
      </c>
      <c r="BA5665">
        <v>1</v>
      </c>
      <c r="BB5665">
        <v>0</v>
      </c>
      <c r="BC5665">
        <v>0</v>
      </c>
      <c r="BD5665">
        <v>1</v>
      </c>
      <c r="BE5665">
        <v>1982077.9433333301</v>
      </c>
      <c r="BF5665">
        <v>2895229.82</v>
      </c>
      <c r="BG5665">
        <v>0</v>
      </c>
      <c r="BH5665">
        <v>0</v>
      </c>
    </row>
    <row r="5666" spans="1:60" x14ac:dyDescent="0.3">
      <c r="A5666">
        <v>156814</v>
      </c>
      <c r="B5666" t="s">
        <v>1</v>
      </c>
      <c r="C5666" t="s">
        <v>14</v>
      </c>
      <c r="D5666">
        <v>35</v>
      </c>
      <c r="E5666" t="s">
        <v>82</v>
      </c>
      <c r="F5666">
        <v>372</v>
      </c>
      <c r="G5666">
        <v>327</v>
      </c>
      <c r="H5666" t="s">
        <v>89</v>
      </c>
      <c r="I5666" t="s">
        <v>82</v>
      </c>
      <c r="J5666" t="s">
        <v>88</v>
      </c>
      <c r="K5666" t="s">
        <v>2</v>
      </c>
      <c r="L5666" t="s">
        <v>2</v>
      </c>
      <c r="M5666" t="s">
        <v>2</v>
      </c>
      <c r="N5666" t="s">
        <v>2</v>
      </c>
      <c r="O5666" t="s">
        <v>2</v>
      </c>
      <c r="P5666" t="s">
        <v>2</v>
      </c>
      <c r="Q5666" t="s">
        <v>2</v>
      </c>
      <c r="R5666" t="s">
        <v>2</v>
      </c>
      <c r="S5666" t="s">
        <v>2</v>
      </c>
      <c r="T5666" t="s">
        <v>2</v>
      </c>
      <c r="U5666" t="s">
        <v>2</v>
      </c>
      <c r="V5666" t="s">
        <v>2</v>
      </c>
      <c r="W5666" t="s">
        <v>2</v>
      </c>
      <c r="X5666" t="s">
        <v>2</v>
      </c>
      <c r="Y5666" t="s">
        <v>2</v>
      </c>
      <c r="Z5666" t="s">
        <v>2</v>
      </c>
      <c r="AA5666" t="s">
        <v>2</v>
      </c>
      <c r="AB5666" t="s">
        <v>2</v>
      </c>
      <c r="AC5666" t="s">
        <v>2</v>
      </c>
      <c r="AD5666" t="s">
        <v>2</v>
      </c>
      <c r="AE5666" t="s">
        <v>2</v>
      </c>
      <c r="AF5666">
        <v>3</v>
      </c>
      <c r="AG5666">
        <v>2</v>
      </c>
      <c r="AH5666" t="s">
        <v>2</v>
      </c>
      <c r="AI5666">
        <v>5</v>
      </c>
      <c r="AJ5666">
        <v>4</v>
      </c>
      <c r="AK5666" t="s">
        <v>2</v>
      </c>
      <c r="AL5666">
        <v>1.6666666666666701</v>
      </c>
      <c r="AM5666">
        <v>2</v>
      </c>
      <c r="AN5666">
        <v>2.5</v>
      </c>
      <c r="AO5666">
        <v>4</v>
      </c>
      <c r="AP5666">
        <v>48</v>
      </c>
      <c r="AQ5666">
        <v>-557</v>
      </c>
      <c r="AR5666" t="s">
        <v>2</v>
      </c>
      <c r="AS5666" t="s">
        <v>2</v>
      </c>
      <c r="AT5666" t="s">
        <v>2</v>
      </c>
      <c r="AU5666" t="s">
        <v>2</v>
      </c>
      <c r="AV5666" t="s">
        <v>2</v>
      </c>
      <c r="AW5666" t="s">
        <v>2</v>
      </c>
      <c r="AX5666" t="s">
        <v>2</v>
      </c>
      <c r="AY5666" t="s">
        <v>2</v>
      </c>
      <c r="AZ5666" t="s">
        <v>2</v>
      </c>
      <c r="BA5666" t="s">
        <v>2</v>
      </c>
      <c r="BB5666" t="s">
        <v>2</v>
      </c>
      <c r="BC5666" t="s">
        <v>2</v>
      </c>
      <c r="BD5666" t="s">
        <v>2</v>
      </c>
      <c r="BE5666" t="s">
        <v>2</v>
      </c>
      <c r="BF5666" t="s">
        <v>2</v>
      </c>
      <c r="BG5666" t="s">
        <v>2</v>
      </c>
      <c r="BH5666" t="s">
        <v>2</v>
      </c>
    </row>
    <row r="5667" spans="1:60" x14ac:dyDescent="0.3">
      <c r="A5667">
        <v>252273</v>
      </c>
      <c r="B5667" t="s">
        <v>1</v>
      </c>
      <c r="C5667" t="s">
        <v>13</v>
      </c>
      <c r="D5667">
        <v>31</v>
      </c>
      <c r="E5667" t="s">
        <v>82</v>
      </c>
      <c r="F5667">
        <v>884</v>
      </c>
      <c r="G5667">
        <v>5</v>
      </c>
      <c r="H5667" t="s">
        <v>83</v>
      </c>
      <c r="I5667" t="s">
        <v>84</v>
      </c>
      <c r="J5667" t="s">
        <v>88</v>
      </c>
      <c r="K5667" t="s">
        <v>2</v>
      </c>
      <c r="L5667" t="s">
        <v>2</v>
      </c>
      <c r="M5667" t="s">
        <v>2</v>
      </c>
      <c r="N5667" t="s">
        <v>2</v>
      </c>
      <c r="O5667" t="s">
        <v>2</v>
      </c>
      <c r="P5667" t="s">
        <v>2</v>
      </c>
      <c r="Q5667" t="s">
        <v>2</v>
      </c>
      <c r="R5667" t="s">
        <v>2</v>
      </c>
      <c r="S5667" t="s">
        <v>2</v>
      </c>
      <c r="T5667" t="s">
        <v>2</v>
      </c>
      <c r="U5667" t="s">
        <v>2</v>
      </c>
      <c r="V5667" t="s">
        <v>2</v>
      </c>
      <c r="W5667" t="s">
        <v>2</v>
      </c>
      <c r="X5667" t="s">
        <v>2</v>
      </c>
      <c r="Y5667" t="s">
        <v>2</v>
      </c>
      <c r="Z5667" t="s">
        <v>2</v>
      </c>
      <c r="AA5667" t="s">
        <v>2</v>
      </c>
      <c r="AB5667" t="s">
        <v>2</v>
      </c>
      <c r="AC5667" t="s">
        <v>2</v>
      </c>
      <c r="AD5667" t="s">
        <v>2</v>
      </c>
      <c r="AE5667" t="s">
        <v>2</v>
      </c>
      <c r="AF5667">
        <v>9</v>
      </c>
      <c r="AG5667">
        <v>9</v>
      </c>
      <c r="AH5667">
        <v>1</v>
      </c>
      <c r="AI5667">
        <v>32</v>
      </c>
      <c r="AJ5667">
        <v>32</v>
      </c>
      <c r="AK5667">
        <v>4</v>
      </c>
      <c r="AL5667">
        <v>3.5555555555555598</v>
      </c>
      <c r="AM5667">
        <v>8</v>
      </c>
      <c r="AN5667">
        <v>16</v>
      </c>
      <c r="AO5667">
        <v>28</v>
      </c>
      <c r="AP5667">
        <v>18</v>
      </c>
      <c r="AQ5667">
        <v>0</v>
      </c>
      <c r="AR5667" t="s">
        <v>2</v>
      </c>
      <c r="AS5667" t="s">
        <v>2</v>
      </c>
      <c r="AT5667" t="s">
        <v>2</v>
      </c>
      <c r="AU5667" t="s">
        <v>2</v>
      </c>
      <c r="AV5667">
        <v>297500000</v>
      </c>
      <c r="AW5667">
        <v>297500000</v>
      </c>
      <c r="AX5667">
        <v>1</v>
      </c>
      <c r="AY5667">
        <v>1</v>
      </c>
      <c r="AZ5667">
        <v>1</v>
      </c>
      <c r="BA5667">
        <v>1</v>
      </c>
      <c r="BB5667">
        <v>0</v>
      </c>
      <c r="BC5667">
        <v>0</v>
      </c>
      <c r="BD5667">
        <v>1</v>
      </c>
      <c r="BE5667">
        <v>2127351.06</v>
      </c>
      <c r="BF5667">
        <v>2127351.06</v>
      </c>
      <c r="BG5667">
        <v>0</v>
      </c>
      <c r="BH5667">
        <v>0</v>
      </c>
    </row>
    <row r="5668" spans="1:60" x14ac:dyDescent="0.3">
      <c r="A5668">
        <v>105510</v>
      </c>
      <c r="B5668" t="s">
        <v>0</v>
      </c>
      <c r="C5668" t="s">
        <v>14</v>
      </c>
      <c r="D5668">
        <v>33</v>
      </c>
      <c r="E5668" t="s">
        <v>82</v>
      </c>
      <c r="F5668">
        <v>778</v>
      </c>
      <c r="G5668">
        <v>0</v>
      </c>
      <c r="H5668" t="s">
        <v>136</v>
      </c>
      <c r="I5668" t="s">
        <v>82</v>
      </c>
      <c r="J5668" t="s">
        <v>88</v>
      </c>
      <c r="K5668" t="s">
        <v>2</v>
      </c>
      <c r="L5668" t="s">
        <v>2</v>
      </c>
      <c r="M5668" t="s">
        <v>2</v>
      </c>
      <c r="N5668" t="s">
        <v>2</v>
      </c>
      <c r="O5668" t="s">
        <v>2</v>
      </c>
      <c r="P5668" t="s">
        <v>2</v>
      </c>
      <c r="Q5668" t="s">
        <v>2</v>
      </c>
      <c r="R5668" t="s">
        <v>2</v>
      </c>
      <c r="S5668" t="s">
        <v>2</v>
      </c>
      <c r="T5668" t="s">
        <v>2</v>
      </c>
      <c r="U5668" t="s">
        <v>2</v>
      </c>
      <c r="V5668" t="s">
        <v>2</v>
      </c>
      <c r="W5668" t="s">
        <v>2</v>
      </c>
      <c r="X5668" t="s">
        <v>2</v>
      </c>
      <c r="Y5668" t="s">
        <v>2</v>
      </c>
      <c r="Z5668" t="s">
        <v>2</v>
      </c>
      <c r="AA5668" t="s">
        <v>2</v>
      </c>
      <c r="AB5668" t="s">
        <v>2</v>
      </c>
      <c r="AC5668" t="s">
        <v>2</v>
      </c>
      <c r="AD5668" t="s">
        <v>2</v>
      </c>
      <c r="AE5668" t="s">
        <v>2</v>
      </c>
      <c r="AF5668">
        <v>1</v>
      </c>
      <c r="AG5668" t="s">
        <v>2</v>
      </c>
      <c r="AH5668" t="s">
        <v>2</v>
      </c>
      <c r="AI5668">
        <v>3</v>
      </c>
      <c r="AJ5668" t="s">
        <v>2</v>
      </c>
      <c r="AK5668" t="s">
        <v>2</v>
      </c>
      <c r="AL5668">
        <v>3</v>
      </c>
      <c r="AM5668">
        <v>3</v>
      </c>
      <c r="AN5668">
        <v>3</v>
      </c>
      <c r="AO5668">
        <v>3</v>
      </c>
      <c r="AP5668" t="s">
        <v>2</v>
      </c>
      <c r="AQ5668">
        <v>-134</v>
      </c>
      <c r="AR5668" t="s">
        <v>2</v>
      </c>
      <c r="AS5668" t="s">
        <v>2</v>
      </c>
      <c r="AT5668" t="s">
        <v>2</v>
      </c>
      <c r="AU5668" t="s">
        <v>2</v>
      </c>
      <c r="AV5668" t="s">
        <v>2</v>
      </c>
      <c r="AW5668" t="s">
        <v>2</v>
      </c>
      <c r="AX5668" t="s">
        <v>2</v>
      </c>
      <c r="AY5668" t="s">
        <v>2</v>
      </c>
      <c r="AZ5668" t="s">
        <v>2</v>
      </c>
      <c r="BA5668" t="s">
        <v>2</v>
      </c>
      <c r="BB5668" t="s">
        <v>2</v>
      </c>
      <c r="BC5668" t="s">
        <v>2</v>
      </c>
      <c r="BD5668" t="s">
        <v>2</v>
      </c>
      <c r="BE5668" t="s">
        <v>2</v>
      </c>
      <c r="BF5668" t="s">
        <v>2</v>
      </c>
      <c r="BG5668" t="s">
        <v>2</v>
      </c>
      <c r="BH5668" t="s">
        <v>2</v>
      </c>
    </row>
    <row r="5669" spans="1:60" x14ac:dyDescent="0.3">
      <c r="A5669">
        <v>825771</v>
      </c>
      <c r="B5669" t="s">
        <v>1</v>
      </c>
      <c r="C5669" t="s">
        <v>14</v>
      </c>
      <c r="D5669">
        <v>30</v>
      </c>
      <c r="E5669" t="s">
        <v>82</v>
      </c>
      <c r="F5669">
        <v>775</v>
      </c>
      <c r="G5669">
        <v>0</v>
      </c>
      <c r="H5669" t="s">
        <v>83</v>
      </c>
      <c r="I5669" t="s">
        <v>84</v>
      </c>
      <c r="J5669" t="s">
        <v>85</v>
      </c>
      <c r="K5669" t="s">
        <v>2</v>
      </c>
      <c r="L5669" t="s">
        <v>2</v>
      </c>
      <c r="M5669" t="s">
        <v>2</v>
      </c>
      <c r="N5669" t="s">
        <v>2</v>
      </c>
      <c r="O5669" t="s">
        <v>2</v>
      </c>
      <c r="P5669" t="s">
        <v>2</v>
      </c>
      <c r="Q5669" t="s">
        <v>2</v>
      </c>
      <c r="R5669" t="s">
        <v>2</v>
      </c>
      <c r="S5669" t="s">
        <v>2</v>
      </c>
      <c r="T5669" t="s">
        <v>2</v>
      </c>
      <c r="U5669" t="s">
        <v>2</v>
      </c>
      <c r="V5669" t="s">
        <v>2</v>
      </c>
      <c r="W5669" t="s">
        <v>2</v>
      </c>
      <c r="X5669" t="s">
        <v>2</v>
      </c>
      <c r="Y5669" t="s">
        <v>2</v>
      </c>
      <c r="Z5669" t="s">
        <v>2</v>
      </c>
      <c r="AA5669" t="s">
        <v>2</v>
      </c>
      <c r="AB5669" t="s">
        <v>2</v>
      </c>
      <c r="AC5669" t="s">
        <v>2</v>
      </c>
      <c r="AD5669" t="s">
        <v>2</v>
      </c>
      <c r="AE5669" t="s">
        <v>2</v>
      </c>
      <c r="AF5669">
        <v>1</v>
      </c>
      <c r="AG5669">
        <v>1</v>
      </c>
      <c r="AH5669" t="s">
        <v>2</v>
      </c>
      <c r="AI5669">
        <v>2</v>
      </c>
      <c r="AJ5669">
        <v>2</v>
      </c>
      <c r="AK5669" t="s">
        <v>2</v>
      </c>
      <c r="AL5669">
        <v>2</v>
      </c>
      <c r="AM5669">
        <v>2</v>
      </c>
      <c r="AN5669">
        <v>2</v>
      </c>
      <c r="AO5669">
        <v>2</v>
      </c>
      <c r="AP5669" t="s">
        <v>2</v>
      </c>
      <c r="AQ5669">
        <v>-127</v>
      </c>
      <c r="AR5669" t="s">
        <v>2</v>
      </c>
      <c r="AS5669" t="s">
        <v>2</v>
      </c>
      <c r="AT5669" t="s">
        <v>2</v>
      </c>
      <c r="AU5669" t="s">
        <v>2</v>
      </c>
      <c r="AV5669" t="s">
        <v>2</v>
      </c>
      <c r="AW5669" t="s">
        <v>2</v>
      </c>
      <c r="AX5669" t="s">
        <v>2</v>
      </c>
      <c r="AY5669" t="s">
        <v>2</v>
      </c>
      <c r="AZ5669" t="s">
        <v>2</v>
      </c>
      <c r="BA5669" t="s">
        <v>2</v>
      </c>
      <c r="BB5669" t="s">
        <v>2</v>
      </c>
      <c r="BC5669" t="s">
        <v>2</v>
      </c>
      <c r="BD5669" t="s">
        <v>2</v>
      </c>
      <c r="BE5669" t="s">
        <v>2</v>
      </c>
      <c r="BF5669" t="s">
        <v>2</v>
      </c>
      <c r="BG5669" t="s">
        <v>2</v>
      </c>
      <c r="BH5669" t="s">
        <v>2</v>
      </c>
    </row>
    <row r="5670" spans="1:60" x14ac:dyDescent="0.3">
      <c r="A5670">
        <v>628924</v>
      </c>
      <c r="B5670" t="s">
        <v>1</v>
      </c>
      <c r="C5670" t="s">
        <v>14</v>
      </c>
      <c r="D5670">
        <v>21</v>
      </c>
      <c r="E5670" t="s">
        <v>82</v>
      </c>
      <c r="F5670">
        <v>438</v>
      </c>
      <c r="G5670">
        <v>136</v>
      </c>
      <c r="H5670" t="s">
        <v>83</v>
      </c>
      <c r="I5670" t="s">
        <v>84</v>
      </c>
      <c r="J5670" t="s">
        <v>88</v>
      </c>
      <c r="K5670" t="s">
        <v>2</v>
      </c>
      <c r="L5670" t="s">
        <v>2</v>
      </c>
      <c r="M5670" t="s">
        <v>2</v>
      </c>
      <c r="N5670" t="s">
        <v>2</v>
      </c>
      <c r="O5670" t="s">
        <v>2</v>
      </c>
      <c r="P5670" t="s">
        <v>2</v>
      </c>
      <c r="Q5670" t="s">
        <v>2</v>
      </c>
      <c r="R5670" t="s">
        <v>2</v>
      </c>
      <c r="S5670" t="s">
        <v>2</v>
      </c>
      <c r="T5670" t="s">
        <v>2</v>
      </c>
      <c r="U5670" t="s">
        <v>2</v>
      </c>
      <c r="V5670" t="s">
        <v>2</v>
      </c>
      <c r="W5670" t="s">
        <v>2</v>
      </c>
      <c r="X5670" t="s">
        <v>2</v>
      </c>
      <c r="Y5670" t="s">
        <v>2</v>
      </c>
      <c r="Z5670" t="s">
        <v>2</v>
      </c>
      <c r="AA5670" t="s">
        <v>2</v>
      </c>
      <c r="AB5670" t="s">
        <v>2</v>
      </c>
      <c r="AC5670" t="s">
        <v>2</v>
      </c>
      <c r="AD5670" t="s">
        <v>2</v>
      </c>
      <c r="AE5670" t="s">
        <v>2</v>
      </c>
      <c r="AF5670">
        <v>1</v>
      </c>
      <c r="AG5670" t="s">
        <v>2</v>
      </c>
      <c r="AH5670" t="s">
        <v>2</v>
      </c>
      <c r="AI5670">
        <v>1</v>
      </c>
      <c r="AJ5670" t="s">
        <v>2</v>
      </c>
      <c r="AK5670" t="s">
        <v>2</v>
      </c>
      <c r="AL5670">
        <v>1</v>
      </c>
      <c r="AM5670">
        <v>1</v>
      </c>
      <c r="AN5670">
        <v>1</v>
      </c>
      <c r="AO5670">
        <v>1</v>
      </c>
      <c r="AP5670" t="s">
        <v>2</v>
      </c>
      <c r="AQ5670">
        <v>-468</v>
      </c>
      <c r="AR5670" t="s">
        <v>2</v>
      </c>
      <c r="AS5670" t="s">
        <v>2</v>
      </c>
      <c r="AT5670" t="s">
        <v>2</v>
      </c>
      <c r="AU5670" t="s">
        <v>2</v>
      </c>
      <c r="AV5670" t="s">
        <v>2</v>
      </c>
      <c r="AW5670" t="s">
        <v>2</v>
      </c>
      <c r="AX5670" t="s">
        <v>2</v>
      </c>
      <c r="AY5670" t="s">
        <v>2</v>
      </c>
      <c r="AZ5670" t="s">
        <v>2</v>
      </c>
      <c r="BA5670" t="s">
        <v>2</v>
      </c>
      <c r="BB5670" t="s">
        <v>2</v>
      </c>
      <c r="BC5670" t="s">
        <v>2</v>
      </c>
      <c r="BD5670" t="s">
        <v>2</v>
      </c>
      <c r="BE5670" t="s">
        <v>2</v>
      </c>
      <c r="BF5670" t="s">
        <v>2</v>
      </c>
      <c r="BG5670" t="s">
        <v>2</v>
      </c>
      <c r="BH5670" t="s">
        <v>2</v>
      </c>
    </row>
    <row r="5671" spans="1:60" x14ac:dyDescent="0.3">
      <c r="A5671">
        <v>590144</v>
      </c>
      <c r="B5671" t="s">
        <v>0</v>
      </c>
      <c r="C5671" t="s">
        <v>13</v>
      </c>
      <c r="D5671">
        <v>29</v>
      </c>
      <c r="E5671" t="s">
        <v>82</v>
      </c>
      <c r="F5671">
        <v>848</v>
      </c>
      <c r="G5671">
        <v>0</v>
      </c>
      <c r="H5671" t="s">
        <v>83</v>
      </c>
      <c r="I5671" t="s">
        <v>84</v>
      </c>
      <c r="J5671" t="s">
        <v>85</v>
      </c>
      <c r="K5671" t="s">
        <v>2</v>
      </c>
      <c r="L5671" t="s">
        <v>2</v>
      </c>
      <c r="M5671" t="s">
        <v>2</v>
      </c>
      <c r="N5671" t="s">
        <v>2</v>
      </c>
      <c r="O5671" t="s">
        <v>2</v>
      </c>
      <c r="P5671" t="s">
        <v>2</v>
      </c>
      <c r="Q5671" t="s">
        <v>2</v>
      </c>
      <c r="R5671" t="s">
        <v>2</v>
      </c>
      <c r="S5671" t="s">
        <v>2</v>
      </c>
      <c r="T5671" t="s">
        <v>2</v>
      </c>
      <c r="U5671" t="s">
        <v>2</v>
      </c>
      <c r="V5671" t="s">
        <v>2</v>
      </c>
      <c r="W5671" t="s">
        <v>2</v>
      </c>
      <c r="X5671" t="s">
        <v>2</v>
      </c>
      <c r="Y5671" t="s">
        <v>2</v>
      </c>
      <c r="Z5671" t="s">
        <v>2</v>
      </c>
      <c r="AA5671" t="s">
        <v>2</v>
      </c>
      <c r="AB5671" t="s">
        <v>2</v>
      </c>
      <c r="AC5671" t="s">
        <v>2</v>
      </c>
      <c r="AD5671" t="s">
        <v>2</v>
      </c>
      <c r="AE5671" t="s">
        <v>2</v>
      </c>
      <c r="AF5671">
        <v>4</v>
      </c>
      <c r="AG5671">
        <v>4</v>
      </c>
      <c r="AH5671">
        <v>4</v>
      </c>
      <c r="AI5671">
        <v>11</v>
      </c>
      <c r="AJ5671">
        <v>11</v>
      </c>
      <c r="AK5671">
        <v>11</v>
      </c>
      <c r="AL5671">
        <v>2.75</v>
      </c>
      <c r="AM5671">
        <v>5</v>
      </c>
      <c r="AN5671">
        <v>11</v>
      </c>
      <c r="AO5671">
        <v>11</v>
      </c>
      <c r="AP5671">
        <v>0</v>
      </c>
      <c r="AQ5671">
        <v>1</v>
      </c>
      <c r="AR5671" t="s">
        <v>2</v>
      </c>
      <c r="AS5671" t="s">
        <v>2</v>
      </c>
      <c r="AT5671" t="s">
        <v>2</v>
      </c>
      <c r="AU5671" t="s">
        <v>2</v>
      </c>
      <c r="AV5671">
        <v>509000000</v>
      </c>
      <c r="AW5671">
        <v>509000000</v>
      </c>
      <c r="AX5671">
        <v>1</v>
      </c>
      <c r="AY5671">
        <v>1</v>
      </c>
      <c r="AZ5671">
        <v>1</v>
      </c>
      <c r="BA5671">
        <v>1</v>
      </c>
      <c r="BB5671">
        <v>0</v>
      </c>
      <c r="BC5671">
        <v>0</v>
      </c>
      <c r="BD5671">
        <v>1</v>
      </c>
      <c r="BE5671">
        <v>18645.16</v>
      </c>
      <c r="BF5671">
        <v>18645.16</v>
      </c>
      <c r="BG5671">
        <v>0</v>
      </c>
      <c r="BH5671">
        <v>0</v>
      </c>
    </row>
    <row r="5672" spans="1:60" x14ac:dyDescent="0.3">
      <c r="A5672">
        <v>61854</v>
      </c>
      <c r="B5672" t="s">
        <v>1</v>
      </c>
      <c r="C5672" t="s">
        <v>14</v>
      </c>
      <c r="D5672">
        <v>23</v>
      </c>
      <c r="E5672" t="s">
        <v>82</v>
      </c>
      <c r="F5672">
        <v>866</v>
      </c>
      <c r="G5672">
        <v>2</v>
      </c>
      <c r="H5672" t="s">
        <v>83</v>
      </c>
      <c r="I5672" t="s">
        <v>84</v>
      </c>
      <c r="J5672" t="s">
        <v>88</v>
      </c>
      <c r="K5672" t="s">
        <v>2</v>
      </c>
      <c r="L5672" t="s">
        <v>2</v>
      </c>
      <c r="M5672" t="s">
        <v>2</v>
      </c>
      <c r="N5672" t="s">
        <v>2</v>
      </c>
      <c r="O5672" t="s">
        <v>2</v>
      </c>
      <c r="P5672" t="s">
        <v>2</v>
      </c>
      <c r="Q5672" t="s">
        <v>2</v>
      </c>
      <c r="R5672" t="s">
        <v>2</v>
      </c>
      <c r="S5672" t="s">
        <v>2</v>
      </c>
      <c r="T5672" t="s">
        <v>2</v>
      </c>
      <c r="U5672" t="s">
        <v>2</v>
      </c>
      <c r="V5672" t="s">
        <v>2</v>
      </c>
      <c r="W5672" t="s">
        <v>2</v>
      </c>
      <c r="X5672" t="s">
        <v>2</v>
      </c>
      <c r="Y5672" t="s">
        <v>2</v>
      </c>
      <c r="Z5672" t="s">
        <v>2</v>
      </c>
      <c r="AA5672" t="s">
        <v>2</v>
      </c>
      <c r="AB5672" t="s">
        <v>2</v>
      </c>
      <c r="AC5672" t="s">
        <v>2</v>
      </c>
      <c r="AD5672" t="s">
        <v>2</v>
      </c>
      <c r="AE5672" t="s">
        <v>2</v>
      </c>
      <c r="AF5672">
        <v>37</v>
      </c>
      <c r="AG5672">
        <v>37</v>
      </c>
      <c r="AH5672">
        <v>37</v>
      </c>
      <c r="AI5672">
        <v>290</v>
      </c>
      <c r="AJ5672">
        <v>290</v>
      </c>
      <c r="AK5672">
        <v>290</v>
      </c>
      <c r="AL5672">
        <v>7.8378378378378404</v>
      </c>
      <c r="AM5672">
        <v>49</v>
      </c>
      <c r="AN5672">
        <v>290</v>
      </c>
      <c r="AO5672">
        <v>290</v>
      </c>
      <c r="AP5672">
        <v>5</v>
      </c>
      <c r="AQ5672">
        <v>0</v>
      </c>
      <c r="AR5672">
        <v>1</v>
      </c>
      <c r="AS5672">
        <v>1</v>
      </c>
      <c r="AT5672">
        <v>0</v>
      </c>
      <c r="AU5672">
        <v>0</v>
      </c>
      <c r="AV5672" t="s">
        <v>2</v>
      </c>
      <c r="AW5672" t="s">
        <v>2</v>
      </c>
      <c r="AX5672" t="s">
        <v>2</v>
      </c>
      <c r="AY5672" t="s">
        <v>2</v>
      </c>
      <c r="AZ5672">
        <v>1</v>
      </c>
      <c r="BA5672">
        <v>1</v>
      </c>
      <c r="BB5672">
        <v>0</v>
      </c>
      <c r="BC5672">
        <v>0</v>
      </c>
      <c r="BD5672">
        <v>1</v>
      </c>
      <c r="BE5672">
        <v>683161.29</v>
      </c>
      <c r="BF5672">
        <v>683161.29</v>
      </c>
      <c r="BG5672">
        <v>0</v>
      </c>
      <c r="BH5672">
        <v>0</v>
      </c>
    </row>
    <row r="5673" spans="1:60" x14ac:dyDescent="0.3">
      <c r="A5673">
        <v>702702</v>
      </c>
      <c r="B5673" t="s">
        <v>1</v>
      </c>
      <c r="C5673" t="s">
        <v>14</v>
      </c>
      <c r="D5673">
        <v>45</v>
      </c>
      <c r="E5673" t="s">
        <v>82</v>
      </c>
      <c r="F5673">
        <v>705</v>
      </c>
      <c r="G5673">
        <v>0</v>
      </c>
      <c r="H5673" t="s">
        <v>83</v>
      </c>
      <c r="I5673" t="s">
        <v>82</v>
      </c>
      <c r="J5673" t="s">
        <v>88</v>
      </c>
      <c r="K5673" t="s">
        <v>2</v>
      </c>
      <c r="L5673" t="s">
        <v>2</v>
      </c>
      <c r="M5673" t="s">
        <v>2</v>
      </c>
      <c r="N5673" t="s">
        <v>2</v>
      </c>
      <c r="O5673" t="s">
        <v>2</v>
      </c>
      <c r="P5673" t="s">
        <v>2</v>
      </c>
      <c r="Q5673" t="s">
        <v>2</v>
      </c>
      <c r="R5673" t="s">
        <v>2</v>
      </c>
      <c r="S5673" t="s">
        <v>2</v>
      </c>
      <c r="T5673" t="s">
        <v>2</v>
      </c>
      <c r="U5673" t="s">
        <v>2</v>
      </c>
      <c r="V5673" t="s">
        <v>2</v>
      </c>
      <c r="W5673" t="s">
        <v>2</v>
      </c>
      <c r="X5673" t="s">
        <v>2</v>
      </c>
      <c r="Y5673" t="s">
        <v>2</v>
      </c>
      <c r="Z5673" t="s">
        <v>2</v>
      </c>
      <c r="AA5673" t="s">
        <v>2</v>
      </c>
      <c r="AB5673" t="s">
        <v>2</v>
      </c>
      <c r="AC5673" t="s">
        <v>2</v>
      </c>
      <c r="AD5673" t="s">
        <v>2</v>
      </c>
      <c r="AE5673" t="s">
        <v>2</v>
      </c>
      <c r="AF5673">
        <v>1</v>
      </c>
      <c r="AG5673" t="s">
        <v>2</v>
      </c>
      <c r="AH5673" t="s">
        <v>2</v>
      </c>
      <c r="AI5673">
        <v>1</v>
      </c>
      <c r="AJ5673" t="s">
        <v>2</v>
      </c>
      <c r="AK5673" t="s">
        <v>2</v>
      </c>
      <c r="AL5673">
        <v>1</v>
      </c>
      <c r="AM5673">
        <v>1</v>
      </c>
      <c r="AN5673">
        <v>1</v>
      </c>
      <c r="AO5673">
        <v>1</v>
      </c>
      <c r="AP5673" t="s">
        <v>2</v>
      </c>
      <c r="AQ5673">
        <v>-220</v>
      </c>
      <c r="AR5673" t="s">
        <v>2</v>
      </c>
      <c r="AS5673" t="s">
        <v>2</v>
      </c>
      <c r="AT5673" t="s">
        <v>2</v>
      </c>
      <c r="AU5673" t="s">
        <v>2</v>
      </c>
      <c r="AV5673" t="s">
        <v>2</v>
      </c>
      <c r="AW5673" t="s">
        <v>2</v>
      </c>
      <c r="AX5673" t="s">
        <v>2</v>
      </c>
      <c r="AY5673" t="s">
        <v>2</v>
      </c>
      <c r="AZ5673" t="s">
        <v>2</v>
      </c>
      <c r="BA5673" t="s">
        <v>2</v>
      </c>
      <c r="BB5673" t="s">
        <v>2</v>
      </c>
      <c r="BC5673" t="s">
        <v>2</v>
      </c>
      <c r="BD5673" t="s">
        <v>2</v>
      </c>
      <c r="BE5673" t="s">
        <v>2</v>
      </c>
      <c r="BF5673" t="s">
        <v>2</v>
      </c>
      <c r="BG5673" t="s">
        <v>2</v>
      </c>
      <c r="BH5673" t="s">
        <v>2</v>
      </c>
    </row>
    <row r="5674" spans="1:60" x14ac:dyDescent="0.3">
      <c r="A5674">
        <v>650699</v>
      </c>
      <c r="B5674" t="s">
        <v>0</v>
      </c>
      <c r="C5674" t="s">
        <v>13</v>
      </c>
      <c r="D5674">
        <v>43</v>
      </c>
      <c r="E5674" t="s">
        <v>82</v>
      </c>
      <c r="F5674">
        <v>863</v>
      </c>
      <c r="G5674">
        <v>0</v>
      </c>
      <c r="H5674" t="s">
        <v>83</v>
      </c>
      <c r="I5674" t="s">
        <v>84</v>
      </c>
      <c r="J5674" t="s">
        <v>85</v>
      </c>
      <c r="K5674" t="s">
        <v>2</v>
      </c>
      <c r="L5674" t="s">
        <v>2</v>
      </c>
      <c r="M5674" t="s">
        <v>2</v>
      </c>
      <c r="N5674" t="s">
        <v>2</v>
      </c>
      <c r="O5674" t="s">
        <v>2</v>
      </c>
      <c r="P5674" t="s">
        <v>2</v>
      </c>
      <c r="Q5674" t="s">
        <v>2</v>
      </c>
      <c r="R5674" t="s">
        <v>2</v>
      </c>
      <c r="S5674" t="s">
        <v>2</v>
      </c>
      <c r="T5674" t="s">
        <v>2</v>
      </c>
      <c r="U5674" t="s">
        <v>2</v>
      </c>
      <c r="V5674" t="s">
        <v>2</v>
      </c>
      <c r="W5674" t="s">
        <v>2</v>
      </c>
      <c r="X5674" t="s">
        <v>2</v>
      </c>
      <c r="Y5674" t="s">
        <v>2</v>
      </c>
      <c r="Z5674" t="s">
        <v>2</v>
      </c>
      <c r="AA5674" t="s">
        <v>2</v>
      </c>
      <c r="AB5674" t="s">
        <v>2</v>
      </c>
      <c r="AC5674" t="s">
        <v>2</v>
      </c>
      <c r="AD5674" t="s">
        <v>2</v>
      </c>
      <c r="AE5674" t="s">
        <v>2</v>
      </c>
      <c r="AF5674">
        <v>3</v>
      </c>
      <c r="AG5674">
        <v>3</v>
      </c>
      <c r="AH5674">
        <v>3</v>
      </c>
      <c r="AI5674">
        <v>6</v>
      </c>
      <c r="AJ5674">
        <v>6</v>
      </c>
      <c r="AK5674">
        <v>6</v>
      </c>
      <c r="AL5674">
        <v>2</v>
      </c>
      <c r="AM5674">
        <v>3</v>
      </c>
      <c r="AN5674">
        <v>6</v>
      </c>
      <c r="AO5674">
        <v>6</v>
      </c>
      <c r="AP5674">
        <v>0</v>
      </c>
      <c r="AQ5674">
        <v>0</v>
      </c>
      <c r="AR5674">
        <v>1</v>
      </c>
      <c r="AS5674">
        <v>1</v>
      </c>
      <c r="AT5674">
        <v>1</v>
      </c>
      <c r="AU5674">
        <v>1</v>
      </c>
      <c r="AV5674">
        <v>40000000</v>
      </c>
      <c r="AW5674">
        <v>40000000</v>
      </c>
      <c r="AX5674">
        <v>1</v>
      </c>
      <c r="AY5674">
        <v>1</v>
      </c>
      <c r="AZ5674">
        <v>1</v>
      </c>
      <c r="BA5674">
        <v>1</v>
      </c>
      <c r="BB5674">
        <v>0</v>
      </c>
      <c r="BC5674">
        <v>0</v>
      </c>
      <c r="BD5674">
        <v>1</v>
      </c>
      <c r="BE5674">
        <v>338000</v>
      </c>
      <c r="BF5674">
        <v>338000</v>
      </c>
      <c r="BG5674">
        <v>0</v>
      </c>
      <c r="BH5674">
        <v>0</v>
      </c>
    </row>
    <row r="5675" spans="1:60" x14ac:dyDescent="0.3">
      <c r="A5675">
        <v>870414</v>
      </c>
      <c r="B5675" t="s">
        <v>0</v>
      </c>
      <c r="C5675" t="s">
        <v>14</v>
      </c>
      <c r="D5675">
        <v>29</v>
      </c>
      <c r="E5675" t="s">
        <v>82</v>
      </c>
      <c r="F5675">
        <v>918</v>
      </c>
      <c r="G5675">
        <v>0</v>
      </c>
      <c r="H5675" t="s">
        <v>83</v>
      </c>
      <c r="I5675" t="s">
        <v>82</v>
      </c>
      <c r="J5675" t="s">
        <v>88</v>
      </c>
      <c r="K5675">
        <v>11</v>
      </c>
      <c r="L5675">
        <v>5</v>
      </c>
      <c r="M5675" t="s">
        <v>2</v>
      </c>
      <c r="N5675" t="s">
        <v>98</v>
      </c>
      <c r="O5675" t="s">
        <v>106</v>
      </c>
      <c r="P5675">
        <v>6</v>
      </c>
      <c r="Q5675">
        <v>10216000</v>
      </c>
      <c r="R5675">
        <v>928727.27272727306</v>
      </c>
      <c r="S5675">
        <v>3775000</v>
      </c>
      <c r="T5675">
        <v>11</v>
      </c>
      <c r="U5675">
        <v>5</v>
      </c>
      <c r="V5675" t="s">
        <v>2</v>
      </c>
      <c r="W5675">
        <v>1</v>
      </c>
      <c r="X5675">
        <v>1</v>
      </c>
      <c r="Y5675">
        <v>5108000</v>
      </c>
      <c r="Z5675">
        <v>8282000</v>
      </c>
      <c r="AA5675">
        <v>5.5</v>
      </c>
      <c r="AB5675">
        <v>6</v>
      </c>
      <c r="AC5675">
        <v>1</v>
      </c>
      <c r="AD5675">
        <v>10</v>
      </c>
      <c r="AE5675">
        <v>5</v>
      </c>
      <c r="AF5675">
        <v>44</v>
      </c>
      <c r="AG5675">
        <v>19</v>
      </c>
      <c r="AH5675">
        <v>6</v>
      </c>
      <c r="AI5675">
        <v>359</v>
      </c>
      <c r="AJ5675">
        <v>161</v>
      </c>
      <c r="AK5675">
        <v>25</v>
      </c>
      <c r="AL5675">
        <v>8.1590909090909101</v>
      </c>
      <c r="AM5675">
        <v>43</v>
      </c>
      <c r="AN5675">
        <v>119.666666666667</v>
      </c>
      <c r="AO5675">
        <v>198</v>
      </c>
      <c r="AP5675">
        <v>9</v>
      </c>
      <c r="AQ5675">
        <v>0</v>
      </c>
      <c r="AR5675">
        <v>1</v>
      </c>
      <c r="AS5675">
        <v>1</v>
      </c>
      <c r="AT5675">
        <v>1</v>
      </c>
      <c r="AU5675">
        <v>1</v>
      </c>
      <c r="AV5675" t="s">
        <v>2</v>
      </c>
      <c r="AW5675" t="s">
        <v>2</v>
      </c>
      <c r="AX5675" t="s">
        <v>2</v>
      </c>
      <c r="AY5675" t="s">
        <v>2</v>
      </c>
      <c r="AZ5675">
        <v>1</v>
      </c>
      <c r="BA5675">
        <v>1</v>
      </c>
      <c r="BB5675">
        <v>0</v>
      </c>
      <c r="BC5675">
        <v>0</v>
      </c>
      <c r="BD5675">
        <v>1</v>
      </c>
      <c r="BE5675">
        <v>162489.63</v>
      </c>
      <c r="BF5675">
        <v>172589.285</v>
      </c>
      <c r="BG5675">
        <v>0</v>
      </c>
      <c r="BH5675">
        <v>0</v>
      </c>
    </row>
    <row r="5676" spans="1:60" x14ac:dyDescent="0.3">
      <c r="A5676">
        <v>299270</v>
      </c>
      <c r="B5676" t="s">
        <v>0</v>
      </c>
      <c r="C5676" t="s">
        <v>14</v>
      </c>
      <c r="D5676">
        <v>32</v>
      </c>
      <c r="E5676" t="s">
        <v>82</v>
      </c>
      <c r="F5676">
        <v>862</v>
      </c>
      <c r="G5676">
        <v>5</v>
      </c>
      <c r="H5676" t="s">
        <v>89</v>
      </c>
      <c r="I5676" t="s">
        <v>82</v>
      </c>
      <c r="J5676" t="s">
        <v>85</v>
      </c>
      <c r="K5676" t="s">
        <v>2</v>
      </c>
      <c r="L5676" t="s">
        <v>2</v>
      </c>
      <c r="M5676" t="s">
        <v>2</v>
      </c>
      <c r="N5676" t="s">
        <v>2</v>
      </c>
      <c r="O5676" t="s">
        <v>2</v>
      </c>
      <c r="P5676" t="s">
        <v>2</v>
      </c>
      <c r="Q5676" t="s">
        <v>2</v>
      </c>
      <c r="R5676" t="s">
        <v>2</v>
      </c>
      <c r="S5676" t="s">
        <v>2</v>
      </c>
      <c r="T5676" t="s">
        <v>2</v>
      </c>
      <c r="U5676" t="s">
        <v>2</v>
      </c>
      <c r="V5676" t="s">
        <v>2</v>
      </c>
      <c r="W5676" t="s">
        <v>2</v>
      </c>
      <c r="X5676" t="s">
        <v>2</v>
      </c>
      <c r="Y5676" t="s">
        <v>2</v>
      </c>
      <c r="Z5676" t="s">
        <v>2</v>
      </c>
      <c r="AA5676" t="s">
        <v>2</v>
      </c>
      <c r="AB5676" t="s">
        <v>2</v>
      </c>
      <c r="AC5676" t="s">
        <v>2</v>
      </c>
      <c r="AD5676" t="s">
        <v>2</v>
      </c>
      <c r="AE5676" t="s">
        <v>2</v>
      </c>
      <c r="AF5676">
        <v>14</v>
      </c>
      <c r="AG5676">
        <v>14</v>
      </c>
      <c r="AH5676">
        <v>14</v>
      </c>
      <c r="AI5676">
        <v>28</v>
      </c>
      <c r="AJ5676">
        <v>28</v>
      </c>
      <c r="AK5676">
        <v>28</v>
      </c>
      <c r="AL5676">
        <v>2</v>
      </c>
      <c r="AM5676">
        <v>5</v>
      </c>
      <c r="AN5676">
        <v>28</v>
      </c>
      <c r="AO5676">
        <v>28</v>
      </c>
      <c r="AP5676">
        <v>8</v>
      </c>
      <c r="AQ5676">
        <v>0</v>
      </c>
      <c r="AR5676">
        <v>0</v>
      </c>
      <c r="AS5676">
        <v>0</v>
      </c>
      <c r="AT5676">
        <v>1</v>
      </c>
      <c r="AU5676">
        <v>1</v>
      </c>
      <c r="AV5676">
        <v>39000000</v>
      </c>
      <c r="AW5676">
        <v>39000000</v>
      </c>
      <c r="AX5676">
        <v>1</v>
      </c>
      <c r="AY5676">
        <v>1</v>
      </c>
      <c r="AZ5676" t="s">
        <v>2</v>
      </c>
      <c r="BA5676" t="s">
        <v>2</v>
      </c>
      <c r="BB5676" t="s">
        <v>2</v>
      </c>
      <c r="BC5676" t="s">
        <v>2</v>
      </c>
      <c r="BD5676" t="s">
        <v>2</v>
      </c>
      <c r="BE5676" t="s">
        <v>2</v>
      </c>
      <c r="BF5676" t="s">
        <v>2</v>
      </c>
      <c r="BG5676" t="s">
        <v>2</v>
      </c>
      <c r="BH5676" t="s">
        <v>2</v>
      </c>
    </row>
    <row r="5677" spans="1:60" x14ac:dyDescent="0.3">
      <c r="A5677">
        <v>476470</v>
      </c>
      <c r="B5677" t="s">
        <v>1</v>
      </c>
      <c r="C5677" t="s">
        <v>13</v>
      </c>
      <c r="D5677">
        <v>35</v>
      </c>
      <c r="E5677" t="s">
        <v>82</v>
      </c>
      <c r="F5677">
        <v>918</v>
      </c>
      <c r="G5677">
        <v>0</v>
      </c>
      <c r="H5677" t="s">
        <v>83</v>
      </c>
      <c r="I5677" t="s">
        <v>84</v>
      </c>
      <c r="J5677" t="s">
        <v>85</v>
      </c>
      <c r="K5677" t="s">
        <v>2</v>
      </c>
      <c r="L5677" t="s">
        <v>2</v>
      </c>
      <c r="M5677" t="s">
        <v>2</v>
      </c>
      <c r="N5677" t="s">
        <v>2</v>
      </c>
      <c r="O5677" t="s">
        <v>2</v>
      </c>
      <c r="P5677" t="s">
        <v>2</v>
      </c>
      <c r="Q5677" t="s">
        <v>2</v>
      </c>
      <c r="R5677" t="s">
        <v>2</v>
      </c>
      <c r="S5677" t="s">
        <v>2</v>
      </c>
      <c r="T5677" t="s">
        <v>2</v>
      </c>
      <c r="U5677" t="s">
        <v>2</v>
      </c>
      <c r="V5677" t="s">
        <v>2</v>
      </c>
      <c r="W5677" t="s">
        <v>2</v>
      </c>
      <c r="X5677" t="s">
        <v>2</v>
      </c>
      <c r="Y5677" t="s">
        <v>2</v>
      </c>
      <c r="Z5677" t="s">
        <v>2</v>
      </c>
      <c r="AA5677" t="s">
        <v>2</v>
      </c>
      <c r="AB5677" t="s">
        <v>2</v>
      </c>
      <c r="AC5677" t="s">
        <v>2</v>
      </c>
      <c r="AD5677" t="s">
        <v>2</v>
      </c>
      <c r="AE5677" t="s">
        <v>2</v>
      </c>
      <c r="AF5677">
        <v>2</v>
      </c>
      <c r="AG5677" t="s">
        <v>2</v>
      </c>
      <c r="AH5677" t="s">
        <v>2</v>
      </c>
      <c r="AI5677">
        <v>6</v>
      </c>
      <c r="AJ5677" t="s">
        <v>2</v>
      </c>
      <c r="AK5677" t="s">
        <v>2</v>
      </c>
      <c r="AL5677">
        <v>3</v>
      </c>
      <c r="AM5677">
        <v>4</v>
      </c>
      <c r="AN5677">
        <v>6</v>
      </c>
      <c r="AO5677">
        <v>6</v>
      </c>
      <c r="AP5677">
        <v>4</v>
      </c>
      <c r="AQ5677">
        <v>0</v>
      </c>
      <c r="AR5677" t="s">
        <v>2</v>
      </c>
      <c r="AS5677" t="s">
        <v>2</v>
      </c>
      <c r="AT5677" t="s">
        <v>2</v>
      </c>
      <c r="AU5677" t="s">
        <v>2</v>
      </c>
      <c r="AV5677">
        <v>444643000</v>
      </c>
      <c r="AW5677">
        <v>441964500</v>
      </c>
      <c r="AX5677">
        <v>1</v>
      </c>
      <c r="AY5677">
        <v>1</v>
      </c>
      <c r="AZ5677">
        <v>1</v>
      </c>
      <c r="BA5677">
        <v>1</v>
      </c>
      <c r="BB5677">
        <v>0</v>
      </c>
      <c r="BC5677">
        <v>0</v>
      </c>
      <c r="BD5677">
        <v>1</v>
      </c>
      <c r="BE5677">
        <v>872767.75333333295</v>
      </c>
      <c r="BF5677">
        <v>1017716.145</v>
      </c>
      <c r="BG5677">
        <v>0</v>
      </c>
      <c r="BH5677">
        <v>0</v>
      </c>
    </row>
    <row r="5678" spans="1:60" x14ac:dyDescent="0.3">
      <c r="A5678">
        <v>51340</v>
      </c>
      <c r="B5678" t="s">
        <v>1</v>
      </c>
      <c r="C5678" t="s">
        <v>14</v>
      </c>
      <c r="D5678">
        <v>33</v>
      </c>
      <c r="E5678" t="s">
        <v>82</v>
      </c>
      <c r="F5678">
        <v>888</v>
      </c>
      <c r="G5678">
        <v>38</v>
      </c>
      <c r="H5678" t="s">
        <v>83</v>
      </c>
      <c r="I5678" t="s">
        <v>82</v>
      </c>
      <c r="J5678" t="s">
        <v>85</v>
      </c>
      <c r="K5678" t="s">
        <v>2</v>
      </c>
      <c r="L5678" t="s">
        <v>2</v>
      </c>
      <c r="M5678" t="s">
        <v>2</v>
      </c>
      <c r="N5678" t="s">
        <v>2</v>
      </c>
      <c r="O5678" t="s">
        <v>2</v>
      </c>
      <c r="P5678" t="s">
        <v>2</v>
      </c>
      <c r="Q5678" t="s">
        <v>2</v>
      </c>
      <c r="R5678" t="s">
        <v>2</v>
      </c>
      <c r="S5678" t="s">
        <v>2</v>
      </c>
      <c r="T5678" t="s">
        <v>2</v>
      </c>
      <c r="U5678" t="s">
        <v>2</v>
      </c>
      <c r="V5678" t="s">
        <v>2</v>
      </c>
      <c r="W5678" t="s">
        <v>2</v>
      </c>
      <c r="X5678" t="s">
        <v>2</v>
      </c>
      <c r="Y5678" t="s">
        <v>2</v>
      </c>
      <c r="Z5678" t="s">
        <v>2</v>
      </c>
      <c r="AA5678" t="s">
        <v>2</v>
      </c>
      <c r="AB5678" t="s">
        <v>2</v>
      </c>
      <c r="AC5678" t="s">
        <v>2</v>
      </c>
      <c r="AD5678" t="s">
        <v>2</v>
      </c>
      <c r="AE5678" t="s">
        <v>2</v>
      </c>
      <c r="AF5678">
        <v>1</v>
      </c>
      <c r="AG5678">
        <v>1</v>
      </c>
      <c r="AH5678" t="s">
        <v>2</v>
      </c>
      <c r="AI5678">
        <v>2</v>
      </c>
      <c r="AJ5678">
        <v>2</v>
      </c>
      <c r="AK5678" t="s">
        <v>2</v>
      </c>
      <c r="AL5678">
        <v>2</v>
      </c>
      <c r="AM5678">
        <v>2</v>
      </c>
      <c r="AN5678">
        <v>2</v>
      </c>
      <c r="AO5678">
        <v>2</v>
      </c>
      <c r="AP5678" t="s">
        <v>2</v>
      </c>
      <c r="AQ5678">
        <v>0</v>
      </c>
      <c r="AR5678" t="s">
        <v>2</v>
      </c>
      <c r="AS5678" t="s">
        <v>2</v>
      </c>
      <c r="AT5678" t="s">
        <v>2</v>
      </c>
      <c r="AU5678" t="s">
        <v>2</v>
      </c>
      <c r="AV5678">
        <v>108849093.333333</v>
      </c>
      <c r="AW5678">
        <v>108273640</v>
      </c>
      <c r="AX5678">
        <v>1</v>
      </c>
      <c r="AY5678">
        <v>1</v>
      </c>
      <c r="AZ5678">
        <v>1</v>
      </c>
      <c r="BA5678">
        <v>1</v>
      </c>
      <c r="BB5678">
        <v>0</v>
      </c>
      <c r="BC5678">
        <v>0</v>
      </c>
      <c r="BD5678">
        <v>1</v>
      </c>
      <c r="BE5678">
        <v>1570606.05</v>
      </c>
      <c r="BF5678">
        <v>533328.43000000005</v>
      </c>
      <c r="BG5678">
        <v>0</v>
      </c>
      <c r="BH5678">
        <v>0</v>
      </c>
    </row>
    <row r="5679" spans="1:60" x14ac:dyDescent="0.3">
      <c r="A5679">
        <v>318057</v>
      </c>
      <c r="B5679" t="s">
        <v>0</v>
      </c>
      <c r="C5679" t="s">
        <v>14</v>
      </c>
      <c r="D5679">
        <v>26</v>
      </c>
      <c r="E5679" t="s">
        <v>82</v>
      </c>
      <c r="F5679">
        <v>875</v>
      </c>
      <c r="G5679">
        <v>0</v>
      </c>
      <c r="H5679" t="s">
        <v>83</v>
      </c>
      <c r="I5679" t="s">
        <v>84</v>
      </c>
      <c r="J5679" t="s">
        <v>88</v>
      </c>
      <c r="K5679" t="s">
        <v>2</v>
      </c>
      <c r="L5679" t="s">
        <v>2</v>
      </c>
      <c r="M5679" t="s">
        <v>2</v>
      </c>
      <c r="N5679" t="s">
        <v>2</v>
      </c>
      <c r="O5679" t="s">
        <v>2</v>
      </c>
      <c r="P5679" t="s">
        <v>2</v>
      </c>
      <c r="Q5679" t="s">
        <v>2</v>
      </c>
      <c r="R5679" t="s">
        <v>2</v>
      </c>
      <c r="S5679" t="s">
        <v>2</v>
      </c>
      <c r="T5679" t="s">
        <v>2</v>
      </c>
      <c r="U5679" t="s">
        <v>2</v>
      </c>
      <c r="V5679" t="s">
        <v>2</v>
      </c>
      <c r="W5679" t="s">
        <v>2</v>
      </c>
      <c r="X5679" t="s">
        <v>2</v>
      </c>
      <c r="Y5679" t="s">
        <v>2</v>
      </c>
      <c r="Z5679" t="s">
        <v>2</v>
      </c>
      <c r="AA5679" t="s">
        <v>2</v>
      </c>
      <c r="AB5679" t="s">
        <v>2</v>
      </c>
      <c r="AC5679" t="s">
        <v>2</v>
      </c>
      <c r="AD5679" t="s">
        <v>2</v>
      </c>
      <c r="AE5679" t="s">
        <v>2</v>
      </c>
      <c r="AF5679">
        <v>8</v>
      </c>
      <c r="AG5679">
        <v>8</v>
      </c>
      <c r="AH5679">
        <v>8</v>
      </c>
      <c r="AI5679">
        <v>21</v>
      </c>
      <c r="AJ5679">
        <v>21</v>
      </c>
      <c r="AK5679">
        <v>21</v>
      </c>
      <c r="AL5679">
        <v>2.625</v>
      </c>
      <c r="AM5679">
        <v>7</v>
      </c>
      <c r="AN5679">
        <v>21</v>
      </c>
      <c r="AO5679">
        <v>21</v>
      </c>
      <c r="AP5679">
        <v>19</v>
      </c>
      <c r="AQ5679">
        <v>7</v>
      </c>
      <c r="AR5679">
        <v>1</v>
      </c>
      <c r="AS5679">
        <v>1</v>
      </c>
      <c r="AT5679">
        <v>0</v>
      </c>
      <c r="AU5679">
        <v>0</v>
      </c>
      <c r="AV5679" t="s">
        <v>2</v>
      </c>
      <c r="AW5679" t="s">
        <v>2</v>
      </c>
      <c r="AX5679" t="s">
        <v>2</v>
      </c>
      <c r="AY5679" t="s">
        <v>2</v>
      </c>
      <c r="AZ5679">
        <v>1</v>
      </c>
      <c r="BA5679">
        <v>1</v>
      </c>
      <c r="BB5679">
        <v>0</v>
      </c>
      <c r="BC5679">
        <v>0</v>
      </c>
      <c r="BD5679">
        <v>1</v>
      </c>
      <c r="BE5679">
        <v>870539.87</v>
      </c>
      <c r="BF5679">
        <v>870539.87</v>
      </c>
      <c r="BG5679">
        <v>0</v>
      </c>
      <c r="BH5679">
        <v>0</v>
      </c>
    </row>
    <row r="5680" spans="1:60" x14ac:dyDescent="0.3">
      <c r="A5680">
        <v>507016</v>
      </c>
      <c r="B5680" t="s">
        <v>1</v>
      </c>
      <c r="C5680" t="s">
        <v>13</v>
      </c>
      <c r="D5680">
        <v>29</v>
      </c>
      <c r="E5680" t="s">
        <v>82</v>
      </c>
      <c r="F5680">
        <v>771</v>
      </c>
      <c r="G5680">
        <v>1</v>
      </c>
      <c r="H5680" t="s">
        <v>83</v>
      </c>
      <c r="I5680" t="s">
        <v>84</v>
      </c>
      <c r="J5680" t="s">
        <v>88</v>
      </c>
      <c r="K5680" t="s">
        <v>2</v>
      </c>
      <c r="L5680" t="s">
        <v>2</v>
      </c>
      <c r="M5680" t="s">
        <v>2</v>
      </c>
      <c r="N5680" t="s">
        <v>2</v>
      </c>
      <c r="O5680" t="s">
        <v>2</v>
      </c>
      <c r="P5680" t="s">
        <v>2</v>
      </c>
      <c r="Q5680" t="s">
        <v>2</v>
      </c>
      <c r="R5680" t="s">
        <v>2</v>
      </c>
      <c r="S5680" t="s">
        <v>2</v>
      </c>
      <c r="T5680" t="s">
        <v>2</v>
      </c>
      <c r="U5680" t="s">
        <v>2</v>
      </c>
      <c r="V5680" t="s">
        <v>2</v>
      </c>
      <c r="W5680" t="s">
        <v>2</v>
      </c>
      <c r="X5680" t="s">
        <v>2</v>
      </c>
      <c r="Y5680" t="s">
        <v>2</v>
      </c>
      <c r="Z5680" t="s">
        <v>2</v>
      </c>
      <c r="AA5680" t="s">
        <v>2</v>
      </c>
      <c r="AB5680" t="s">
        <v>2</v>
      </c>
      <c r="AC5680" t="s">
        <v>2</v>
      </c>
      <c r="AD5680" t="s">
        <v>2</v>
      </c>
      <c r="AE5680" t="s">
        <v>2</v>
      </c>
      <c r="AF5680">
        <v>1</v>
      </c>
      <c r="AG5680">
        <v>1</v>
      </c>
      <c r="AH5680" t="s">
        <v>2</v>
      </c>
      <c r="AI5680">
        <v>2</v>
      </c>
      <c r="AJ5680">
        <v>2</v>
      </c>
      <c r="AK5680" t="s">
        <v>2</v>
      </c>
      <c r="AL5680">
        <v>2</v>
      </c>
      <c r="AM5680">
        <v>2</v>
      </c>
      <c r="AN5680">
        <v>2</v>
      </c>
      <c r="AO5680">
        <v>2</v>
      </c>
      <c r="AP5680" t="s">
        <v>2</v>
      </c>
      <c r="AQ5680">
        <v>-112</v>
      </c>
      <c r="AR5680" t="s">
        <v>2</v>
      </c>
      <c r="AS5680" t="s">
        <v>2</v>
      </c>
      <c r="AT5680" t="s">
        <v>2</v>
      </c>
      <c r="AU5680" t="s">
        <v>2</v>
      </c>
      <c r="AV5680" t="s">
        <v>2</v>
      </c>
      <c r="AW5680" t="s">
        <v>2</v>
      </c>
      <c r="AX5680" t="s">
        <v>2</v>
      </c>
      <c r="AY5680" t="s">
        <v>2</v>
      </c>
      <c r="AZ5680" t="s">
        <v>2</v>
      </c>
      <c r="BA5680" t="s">
        <v>2</v>
      </c>
      <c r="BB5680" t="s">
        <v>2</v>
      </c>
      <c r="BC5680" t="s">
        <v>2</v>
      </c>
      <c r="BD5680" t="s">
        <v>2</v>
      </c>
      <c r="BE5680" t="s">
        <v>2</v>
      </c>
      <c r="BF5680" t="s">
        <v>2</v>
      </c>
      <c r="BG5680" t="s">
        <v>2</v>
      </c>
      <c r="BH5680" t="s">
        <v>2</v>
      </c>
    </row>
    <row r="5681" spans="1:60" x14ac:dyDescent="0.3">
      <c r="A5681">
        <v>269831</v>
      </c>
      <c r="B5681" t="s">
        <v>0</v>
      </c>
      <c r="C5681" t="s">
        <v>13</v>
      </c>
      <c r="D5681">
        <v>21</v>
      </c>
      <c r="E5681" t="s">
        <v>82</v>
      </c>
      <c r="F5681">
        <v>863</v>
      </c>
      <c r="G5681">
        <v>0</v>
      </c>
      <c r="H5681" t="s">
        <v>83</v>
      </c>
      <c r="I5681" t="s">
        <v>84</v>
      </c>
      <c r="J5681" t="s">
        <v>85</v>
      </c>
      <c r="K5681" t="s">
        <v>2</v>
      </c>
      <c r="L5681" t="s">
        <v>2</v>
      </c>
      <c r="M5681" t="s">
        <v>2</v>
      </c>
      <c r="N5681" t="s">
        <v>2</v>
      </c>
      <c r="O5681" t="s">
        <v>2</v>
      </c>
      <c r="P5681" t="s">
        <v>2</v>
      </c>
      <c r="Q5681" t="s">
        <v>2</v>
      </c>
      <c r="R5681" t="s">
        <v>2</v>
      </c>
      <c r="S5681" t="s">
        <v>2</v>
      </c>
      <c r="T5681" t="s">
        <v>2</v>
      </c>
      <c r="U5681" t="s">
        <v>2</v>
      </c>
      <c r="V5681" t="s">
        <v>2</v>
      </c>
      <c r="W5681" t="s">
        <v>2</v>
      </c>
      <c r="X5681" t="s">
        <v>2</v>
      </c>
      <c r="Y5681" t="s">
        <v>2</v>
      </c>
      <c r="Z5681" t="s">
        <v>2</v>
      </c>
      <c r="AA5681" t="s">
        <v>2</v>
      </c>
      <c r="AB5681" t="s">
        <v>2</v>
      </c>
      <c r="AC5681" t="s">
        <v>2</v>
      </c>
      <c r="AD5681" t="s">
        <v>2</v>
      </c>
      <c r="AE5681" t="s">
        <v>2</v>
      </c>
      <c r="AF5681">
        <v>7</v>
      </c>
      <c r="AG5681">
        <v>7</v>
      </c>
      <c r="AH5681">
        <v>7</v>
      </c>
      <c r="AI5681">
        <v>30</v>
      </c>
      <c r="AJ5681">
        <v>30</v>
      </c>
      <c r="AK5681">
        <v>30</v>
      </c>
      <c r="AL5681">
        <v>4.28571428571429</v>
      </c>
      <c r="AM5681">
        <v>12</v>
      </c>
      <c r="AN5681">
        <v>30</v>
      </c>
      <c r="AO5681">
        <v>30</v>
      </c>
      <c r="AP5681">
        <v>1</v>
      </c>
      <c r="AQ5681">
        <v>7</v>
      </c>
      <c r="AR5681">
        <v>1</v>
      </c>
      <c r="AS5681">
        <v>1</v>
      </c>
      <c r="AT5681">
        <v>0</v>
      </c>
      <c r="AU5681">
        <v>0</v>
      </c>
      <c r="AV5681" t="s">
        <v>2</v>
      </c>
      <c r="AW5681" t="s">
        <v>2</v>
      </c>
      <c r="AX5681" t="s">
        <v>2</v>
      </c>
      <c r="AY5681" t="s">
        <v>2</v>
      </c>
      <c r="AZ5681">
        <v>1</v>
      </c>
      <c r="BA5681">
        <v>1</v>
      </c>
      <c r="BB5681">
        <v>0</v>
      </c>
      <c r="BC5681">
        <v>0</v>
      </c>
      <c r="BD5681">
        <v>1</v>
      </c>
      <c r="BE5681">
        <v>67032.259999999995</v>
      </c>
      <c r="BF5681">
        <v>67032.259999999995</v>
      </c>
      <c r="BG5681">
        <v>0</v>
      </c>
      <c r="BH5681">
        <v>0</v>
      </c>
    </row>
    <row r="5682" spans="1:60" x14ac:dyDescent="0.3">
      <c r="A5682">
        <v>485268</v>
      </c>
      <c r="B5682" t="s">
        <v>0</v>
      </c>
      <c r="C5682" t="s">
        <v>14</v>
      </c>
      <c r="D5682">
        <v>33</v>
      </c>
      <c r="E5682" t="s">
        <v>82</v>
      </c>
      <c r="F5682">
        <v>911</v>
      </c>
      <c r="G5682">
        <v>0</v>
      </c>
      <c r="H5682" t="s">
        <v>83</v>
      </c>
      <c r="I5682" t="s">
        <v>82</v>
      </c>
      <c r="J5682" t="s">
        <v>85</v>
      </c>
      <c r="K5682" t="s">
        <v>2</v>
      </c>
      <c r="L5682" t="s">
        <v>2</v>
      </c>
      <c r="M5682" t="s">
        <v>2</v>
      </c>
      <c r="N5682" t="s">
        <v>2</v>
      </c>
      <c r="O5682" t="s">
        <v>2</v>
      </c>
      <c r="P5682" t="s">
        <v>2</v>
      </c>
      <c r="Q5682" t="s">
        <v>2</v>
      </c>
      <c r="R5682" t="s">
        <v>2</v>
      </c>
      <c r="S5682" t="s">
        <v>2</v>
      </c>
      <c r="T5682" t="s">
        <v>2</v>
      </c>
      <c r="U5682" t="s">
        <v>2</v>
      </c>
      <c r="V5682" t="s">
        <v>2</v>
      </c>
      <c r="W5682" t="s">
        <v>2</v>
      </c>
      <c r="X5682" t="s">
        <v>2</v>
      </c>
      <c r="Y5682" t="s">
        <v>2</v>
      </c>
      <c r="Z5682" t="s">
        <v>2</v>
      </c>
      <c r="AA5682" t="s">
        <v>2</v>
      </c>
      <c r="AB5682" t="s">
        <v>2</v>
      </c>
      <c r="AC5682" t="s">
        <v>2</v>
      </c>
      <c r="AD5682" t="s">
        <v>2</v>
      </c>
      <c r="AE5682" t="s">
        <v>2</v>
      </c>
      <c r="AF5682">
        <v>18</v>
      </c>
      <c r="AG5682">
        <v>6</v>
      </c>
      <c r="AH5682" t="s">
        <v>2</v>
      </c>
      <c r="AI5682">
        <v>81</v>
      </c>
      <c r="AJ5682">
        <v>42</v>
      </c>
      <c r="AK5682" t="s">
        <v>2</v>
      </c>
      <c r="AL5682">
        <v>4.5</v>
      </c>
      <c r="AM5682">
        <v>24</v>
      </c>
      <c r="AN5682">
        <v>40.5</v>
      </c>
      <c r="AO5682">
        <v>42</v>
      </c>
      <c r="AP5682">
        <v>14</v>
      </c>
      <c r="AQ5682">
        <v>0</v>
      </c>
      <c r="AR5682" t="s">
        <v>2</v>
      </c>
      <c r="AS5682" t="s">
        <v>2</v>
      </c>
      <c r="AT5682" t="s">
        <v>2</v>
      </c>
      <c r="AU5682" t="s">
        <v>2</v>
      </c>
      <c r="AV5682" t="s">
        <v>2</v>
      </c>
      <c r="AW5682" t="s">
        <v>2</v>
      </c>
      <c r="AX5682" t="s">
        <v>2</v>
      </c>
      <c r="AY5682" t="s">
        <v>2</v>
      </c>
      <c r="AZ5682">
        <v>1</v>
      </c>
      <c r="BA5682">
        <v>1</v>
      </c>
      <c r="BB5682">
        <v>0</v>
      </c>
      <c r="BC5682">
        <v>0</v>
      </c>
      <c r="BD5682">
        <v>1</v>
      </c>
      <c r="BE5682">
        <v>1206.36666666667</v>
      </c>
      <c r="BF5682">
        <v>1753</v>
      </c>
      <c r="BG5682">
        <v>0</v>
      </c>
      <c r="BH5682">
        <v>0</v>
      </c>
    </row>
    <row r="5683" spans="1:60" x14ac:dyDescent="0.3">
      <c r="A5683">
        <v>381093</v>
      </c>
      <c r="B5683" t="s">
        <v>0</v>
      </c>
      <c r="C5683" t="s">
        <v>14</v>
      </c>
      <c r="D5683">
        <v>34</v>
      </c>
      <c r="E5683" t="s">
        <v>82</v>
      </c>
      <c r="F5683">
        <v>911</v>
      </c>
      <c r="G5683">
        <v>0</v>
      </c>
      <c r="H5683" t="s">
        <v>83</v>
      </c>
      <c r="I5683" t="s">
        <v>84</v>
      </c>
      <c r="J5683" t="s">
        <v>85</v>
      </c>
      <c r="K5683" t="s">
        <v>2</v>
      </c>
      <c r="L5683" t="s">
        <v>2</v>
      </c>
      <c r="M5683" t="s">
        <v>2</v>
      </c>
      <c r="N5683" t="s">
        <v>2</v>
      </c>
      <c r="O5683" t="s">
        <v>2</v>
      </c>
      <c r="P5683" t="s">
        <v>2</v>
      </c>
      <c r="Q5683" t="s">
        <v>2</v>
      </c>
      <c r="R5683" t="s">
        <v>2</v>
      </c>
      <c r="S5683" t="s">
        <v>2</v>
      </c>
      <c r="T5683" t="s">
        <v>2</v>
      </c>
      <c r="U5683" t="s">
        <v>2</v>
      </c>
      <c r="V5683" t="s">
        <v>2</v>
      </c>
      <c r="W5683" t="s">
        <v>2</v>
      </c>
      <c r="X5683" t="s">
        <v>2</v>
      </c>
      <c r="Y5683" t="s">
        <v>2</v>
      </c>
      <c r="Z5683" t="s">
        <v>2</v>
      </c>
      <c r="AA5683" t="s">
        <v>2</v>
      </c>
      <c r="AB5683" t="s">
        <v>2</v>
      </c>
      <c r="AC5683" t="s">
        <v>2</v>
      </c>
      <c r="AD5683" t="s">
        <v>2</v>
      </c>
      <c r="AE5683" t="s">
        <v>2</v>
      </c>
      <c r="AF5683">
        <v>23</v>
      </c>
      <c r="AG5683">
        <v>19</v>
      </c>
      <c r="AH5683">
        <v>16</v>
      </c>
      <c r="AI5683">
        <v>83</v>
      </c>
      <c r="AJ5683">
        <v>76</v>
      </c>
      <c r="AK5683">
        <v>26</v>
      </c>
      <c r="AL5683">
        <v>3.60869565217391</v>
      </c>
      <c r="AM5683">
        <v>22</v>
      </c>
      <c r="AN5683">
        <v>27.6666666666667</v>
      </c>
      <c r="AO5683">
        <v>52</v>
      </c>
      <c r="AP5683">
        <v>36</v>
      </c>
      <c r="AQ5683">
        <v>0</v>
      </c>
      <c r="AR5683" t="s">
        <v>2</v>
      </c>
      <c r="AS5683" t="s">
        <v>2</v>
      </c>
      <c r="AT5683" t="s">
        <v>2</v>
      </c>
      <c r="AU5683" t="s">
        <v>2</v>
      </c>
      <c r="AV5683">
        <v>191667000</v>
      </c>
      <c r="AW5683">
        <v>187500500</v>
      </c>
      <c r="AX5683">
        <v>1</v>
      </c>
      <c r="AY5683">
        <v>1</v>
      </c>
      <c r="AZ5683">
        <v>1</v>
      </c>
      <c r="BA5683">
        <v>1</v>
      </c>
      <c r="BB5683">
        <v>0</v>
      </c>
      <c r="BC5683">
        <v>0</v>
      </c>
      <c r="BD5683">
        <v>1</v>
      </c>
      <c r="BE5683">
        <v>4498373.59</v>
      </c>
      <c r="BF5683">
        <v>5860882.9649999999</v>
      </c>
      <c r="BG5683">
        <v>0</v>
      </c>
      <c r="BH5683">
        <v>0</v>
      </c>
    </row>
    <row r="5684" spans="1:60" x14ac:dyDescent="0.3">
      <c r="A5684">
        <v>462531</v>
      </c>
      <c r="B5684" t="s">
        <v>1</v>
      </c>
      <c r="C5684" t="s">
        <v>13</v>
      </c>
      <c r="D5684">
        <v>30</v>
      </c>
      <c r="E5684" t="s">
        <v>82</v>
      </c>
      <c r="F5684">
        <v>871</v>
      </c>
      <c r="G5684">
        <v>41</v>
      </c>
      <c r="H5684" t="s">
        <v>83</v>
      </c>
      <c r="I5684" t="s">
        <v>82</v>
      </c>
      <c r="J5684" t="s">
        <v>88</v>
      </c>
      <c r="K5684" t="s">
        <v>2</v>
      </c>
      <c r="L5684" t="s">
        <v>2</v>
      </c>
      <c r="M5684" t="s">
        <v>2</v>
      </c>
      <c r="N5684" t="s">
        <v>2</v>
      </c>
      <c r="O5684" t="s">
        <v>2</v>
      </c>
      <c r="P5684" t="s">
        <v>2</v>
      </c>
      <c r="Q5684" t="s">
        <v>2</v>
      </c>
      <c r="R5684" t="s">
        <v>2</v>
      </c>
      <c r="S5684" t="s">
        <v>2</v>
      </c>
      <c r="T5684" t="s">
        <v>2</v>
      </c>
      <c r="U5684" t="s">
        <v>2</v>
      </c>
      <c r="V5684" t="s">
        <v>2</v>
      </c>
      <c r="W5684" t="s">
        <v>2</v>
      </c>
      <c r="X5684" t="s">
        <v>2</v>
      </c>
      <c r="Y5684" t="s">
        <v>2</v>
      </c>
      <c r="Z5684" t="s">
        <v>2</v>
      </c>
      <c r="AA5684" t="s">
        <v>2</v>
      </c>
      <c r="AB5684" t="s">
        <v>2</v>
      </c>
      <c r="AC5684" t="s">
        <v>2</v>
      </c>
      <c r="AD5684" t="s">
        <v>2</v>
      </c>
      <c r="AE5684" t="s">
        <v>2</v>
      </c>
      <c r="AF5684">
        <v>3</v>
      </c>
      <c r="AG5684">
        <v>3</v>
      </c>
      <c r="AH5684">
        <v>3</v>
      </c>
      <c r="AI5684">
        <v>3</v>
      </c>
      <c r="AJ5684">
        <v>3</v>
      </c>
      <c r="AK5684">
        <v>3</v>
      </c>
      <c r="AL5684">
        <v>1</v>
      </c>
      <c r="AM5684">
        <v>1</v>
      </c>
      <c r="AN5684">
        <v>3</v>
      </c>
      <c r="AO5684">
        <v>3</v>
      </c>
      <c r="AP5684">
        <v>0</v>
      </c>
      <c r="AQ5684">
        <v>0</v>
      </c>
      <c r="AR5684">
        <v>0</v>
      </c>
      <c r="AS5684">
        <v>0</v>
      </c>
      <c r="AT5684">
        <v>1</v>
      </c>
      <c r="AU5684">
        <v>1</v>
      </c>
      <c r="AV5684">
        <v>24966152</v>
      </c>
      <c r="AW5684">
        <v>25202728</v>
      </c>
      <c r="AX5684">
        <v>1</v>
      </c>
      <c r="AY5684">
        <v>1</v>
      </c>
      <c r="AZ5684" t="s">
        <v>2</v>
      </c>
      <c r="BA5684" t="s">
        <v>2</v>
      </c>
      <c r="BB5684" t="s">
        <v>2</v>
      </c>
      <c r="BC5684" t="s">
        <v>2</v>
      </c>
      <c r="BD5684" t="s">
        <v>2</v>
      </c>
      <c r="BE5684" t="s">
        <v>2</v>
      </c>
      <c r="BF5684" t="s">
        <v>2</v>
      </c>
      <c r="BG5684" t="s">
        <v>2</v>
      </c>
      <c r="BH5684" t="s">
        <v>2</v>
      </c>
    </row>
    <row r="5685" spans="1:60" x14ac:dyDescent="0.3">
      <c r="A5685">
        <v>547680</v>
      </c>
      <c r="B5685" t="s">
        <v>0</v>
      </c>
      <c r="C5685" t="s">
        <v>14</v>
      </c>
      <c r="D5685">
        <v>32</v>
      </c>
      <c r="E5685" t="s">
        <v>82</v>
      </c>
      <c r="F5685">
        <v>909</v>
      </c>
      <c r="G5685">
        <v>1</v>
      </c>
      <c r="H5685" t="s">
        <v>83</v>
      </c>
      <c r="I5685" t="s">
        <v>84</v>
      </c>
      <c r="J5685" t="s">
        <v>85</v>
      </c>
      <c r="K5685" t="s">
        <v>2</v>
      </c>
      <c r="L5685" t="s">
        <v>2</v>
      </c>
      <c r="M5685" t="s">
        <v>2</v>
      </c>
      <c r="N5685" t="s">
        <v>2</v>
      </c>
      <c r="O5685" t="s">
        <v>2</v>
      </c>
      <c r="P5685" t="s">
        <v>2</v>
      </c>
      <c r="Q5685" t="s">
        <v>2</v>
      </c>
      <c r="R5685" t="s">
        <v>2</v>
      </c>
      <c r="S5685" t="s">
        <v>2</v>
      </c>
      <c r="T5685" t="s">
        <v>2</v>
      </c>
      <c r="U5685" t="s">
        <v>2</v>
      </c>
      <c r="V5685" t="s">
        <v>2</v>
      </c>
      <c r="W5685" t="s">
        <v>2</v>
      </c>
      <c r="X5685" t="s">
        <v>2</v>
      </c>
      <c r="Y5685" t="s">
        <v>2</v>
      </c>
      <c r="Z5685" t="s">
        <v>2</v>
      </c>
      <c r="AA5685" t="s">
        <v>2</v>
      </c>
      <c r="AB5685" t="s">
        <v>2</v>
      </c>
      <c r="AC5685" t="s">
        <v>2</v>
      </c>
      <c r="AD5685" t="s">
        <v>2</v>
      </c>
      <c r="AE5685" t="s">
        <v>2</v>
      </c>
      <c r="AF5685">
        <v>1</v>
      </c>
      <c r="AG5685" t="s">
        <v>2</v>
      </c>
      <c r="AH5685" t="s">
        <v>2</v>
      </c>
      <c r="AI5685">
        <v>3</v>
      </c>
      <c r="AJ5685" t="s">
        <v>2</v>
      </c>
      <c r="AK5685" t="s">
        <v>2</v>
      </c>
      <c r="AL5685">
        <v>3</v>
      </c>
      <c r="AM5685">
        <v>3</v>
      </c>
      <c r="AN5685">
        <v>3</v>
      </c>
      <c r="AO5685">
        <v>3</v>
      </c>
      <c r="AP5685" t="s">
        <v>2</v>
      </c>
      <c r="AQ5685">
        <v>0</v>
      </c>
      <c r="AR5685" t="s">
        <v>2</v>
      </c>
      <c r="AS5685" t="s">
        <v>2</v>
      </c>
      <c r="AT5685" t="s">
        <v>2</v>
      </c>
      <c r="AU5685" t="s">
        <v>2</v>
      </c>
      <c r="AV5685" t="s">
        <v>2</v>
      </c>
      <c r="AW5685" t="s">
        <v>2</v>
      </c>
      <c r="AX5685" t="s">
        <v>2</v>
      </c>
      <c r="AY5685" t="s">
        <v>2</v>
      </c>
      <c r="AZ5685">
        <v>1</v>
      </c>
      <c r="BA5685">
        <v>1</v>
      </c>
      <c r="BB5685">
        <v>0</v>
      </c>
      <c r="BC5685">
        <v>0</v>
      </c>
      <c r="BD5685">
        <v>1</v>
      </c>
      <c r="BE5685">
        <v>723512.05666666699</v>
      </c>
      <c r="BF5685">
        <v>1056413.2450000001</v>
      </c>
      <c r="BG5685">
        <v>0</v>
      </c>
      <c r="BH5685">
        <v>0</v>
      </c>
    </row>
    <row r="5686" spans="1:60" x14ac:dyDescent="0.3">
      <c r="A5686">
        <v>321128</v>
      </c>
      <c r="B5686" t="s">
        <v>1</v>
      </c>
      <c r="C5686" t="s">
        <v>14</v>
      </c>
      <c r="D5686">
        <v>26</v>
      </c>
      <c r="E5686" t="s">
        <v>82</v>
      </c>
      <c r="F5686">
        <v>875</v>
      </c>
      <c r="G5686">
        <v>0</v>
      </c>
      <c r="H5686" t="s">
        <v>83</v>
      </c>
      <c r="I5686" t="s">
        <v>82</v>
      </c>
      <c r="J5686" t="s">
        <v>88</v>
      </c>
      <c r="K5686" t="s">
        <v>2</v>
      </c>
      <c r="L5686" t="s">
        <v>2</v>
      </c>
      <c r="M5686" t="s">
        <v>2</v>
      </c>
      <c r="N5686" t="s">
        <v>2</v>
      </c>
      <c r="O5686" t="s">
        <v>2</v>
      </c>
      <c r="P5686" t="s">
        <v>2</v>
      </c>
      <c r="Q5686" t="s">
        <v>2</v>
      </c>
      <c r="R5686" t="s">
        <v>2</v>
      </c>
      <c r="S5686" t="s">
        <v>2</v>
      </c>
      <c r="T5686" t="s">
        <v>2</v>
      </c>
      <c r="U5686" t="s">
        <v>2</v>
      </c>
      <c r="V5686" t="s">
        <v>2</v>
      </c>
      <c r="W5686" t="s">
        <v>2</v>
      </c>
      <c r="X5686" t="s">
        <v>2</v>
      </c>
      <c r="Y5686" t="s">
        <v>2</v>
      </c>
      <c r="Z5686" t="s">
        <v>2</v>
      </c>
      <c r="AA5686" t="s">
        <v>2</v>
      </c>
      <c r="AB5686" t="s">
        <v>2</v>
      </c>
      <c r="AC5686" t="s">
        <v>2</v>
      </c>
      <c r="AD5686" t="s">
        <v>2</v>
      </c>
      <c r="AE5686" t="s">
        <v>2</v>
      </c>
      <c r="AF5686">
        <v>9</v>
      </c>
      <c r="AG5686">
        <v>9</v>
      </c>
      <c r="AH5686">
        <v>9</v>
      </c>
      <c r="AI5686">
        <v>19</v>
      </c>
      <c r="AJ5686">
        <v>19</v>
      </c>
      <c r="AK5686">
        <v>19</v>
      </c>
      <c r="AL5686">
        <v>2.1111111111111098</v>
      </c>
      <c r="AM5686">
        <v>4</v>
      </c>
      <c r="AN5686">
        <v>19</v>
      </c>
      <c r="AO5686">
        <v>19</v>
      </c>
      <c r="AP5686">
        <v>17</v>
      </c>
      <c r="AQ5686">
        <v>9</v>
      </c>
      <c r="AR5686">
        <v>1</v>
      </c>
      <c r="AS5686">
        <v>1</v>
      </c>
      <c r="AT5686">
        <v>0</v>
      </c>
      <c r="AU5686">
        <v>0</v>
      </c>
      <c r="AV5686" t="s">
        <v>2</v>
      </c>
      <c r="AW5686" t="s">
        <v>2</v>
      </c>
      <c r="AX5686" t="s">
        <v>2</v>
      </c>
      <c r="AY5686" t="s">
        <v>2</v>
      </c>
      <c r="AZ5686">
        <v>1</v>
      </c>
      <c r="BA5686">
        <v>1</v>
      </c>
      <c r="BB5686">
        <v>0</v>
      </c>
      <c r="BC5686">
        <v>0</v>
      </c>
      <c r="BD5686">
        <v>1</v>
      </c>
      <c r="BE5686">
        <v>152240.21</v>
      </c>
      <c r="BF5686">
        <v>152240.21</v>
      </c>
      <c r="BG5686">
        <v>0</v>
      </c>
      <c r="BH5686">
        <v>0</v>
      </c>
    </row>
    <row r="5687" spans="1:60" x14ac:dyDescent="0.3">
      <c r="A5687">
        <v>406326</v>
      </c>
      <c r="B5687" t="s">
        <v>0</v>
      </c>
      <c r="C5687" t="s">
        <v>14</v>
      </c>
      <c r="D5687">
        <v>27</v>
      </c>
      <c r="E5687" t="s">
        <v>82</v>
      </c>
      <c r="F5687">
        <v>855</v>
      </c>
      <c r="G5687">
        <v>18</v>
      </c>
      <c r="H5687" t="s">
        <v>83</v>
      </c>
      <c r="I5687" t="s">
        <v>82</v>
      </c>
      <c r="J5687" t="s">
        <v>88</v>
      </c>
      <c r="K5687" t="s">
        <v>2</v>
      </c>
      <c r="L5687" t="s">
        <v>2</v>
      </c>
      <c r="M5687" t="s">
        <v>2</v>
      </c>
      <c r="N5687" t="s">
        <v>2</v>
      </c>
      <c r="O5687" t="s">
        <v>2</v>
      </c>
      <c r="P5687" t="s">
        <v>2</v>
      </c>
      <c r="Q5687" t="s">
        <v>2</v>
      </c>
      <c r="R5687" t="s">
        <v>2</v>
      </c>
      <c r="S5687" t="s">
        <v>2</v>
      </c>
      <c r="T5687" t="s">
        <v>2</v>
      </c>
      <c r="U5687" t="s">
        <v>2</v>
      </c>
      <c r="V5687" t="s">
        <v>2</v>
      </c>
      <c r="W5687" t="s">
        <v>2</v>
      </c>
      <c r="X5687" t="s">
        <v>2</v>
      </c>
      <c r="Y5687" t="s">
        <v>2</v>
      </c>
      <c r="Z5687" t="s">
        <v>2</v>
      </c>
      <c r="AA5687" t="s">
        <v>2</v>
      </c>
      <c r="AB5687" t="s">
        <v>2</v>
      </c>
      <c r="AC5687" t="s">
        <v>2</v>
      </c>
      <c r="AD5687" t="s">
        <v>2</v>
      </c>
      <c r="AE5687" t="s">
        <v>2</v>
      </c>
      <c r="AF5687">
        <v>2</v>
      </c>
      <c r="AG5687">
        <v>2</v>
      </c>
      <c r="AH5687">
        <v>2</v>
      </c>
      <c r="AI5687">
        <v>2</v>
      </c>
      <c r="AJ5687">
        <v>2</v>
      </c>
      <c r="AK5687">
        <v>2</v>
      </c>
      <c r="AL5687">
        <v>1</v>
      </c>
      <c r="AM5687">
        <v>1</v>
      </c>
      <c r="AN5687">
        <v>2</v>
      </c>
      <c r="AO5687">
        <v>2</v>
      </c>
      <c r="AP5687">
        <v>8</v>
      </c>
      <c r="AQ5687">
        <v>0</v>
      </c>
      <c r="AR5687">
        <v>1</v>
      </c>
      <c r="AS5687">
        <v>1</v>
      </c>
      <c r="AT5687">
        <v>0</v>
      </c>
      <c r="AU5687">
        <v>0</v>
      </c>
      <c r="AV5687" t="s">
        <v>2</v>
      </c>
      <c r="AW5687" t="s">
        <v>2</v>
      </c>
      <c r="AX5687" t="s">
        <v>2</v>
      </c>
      <c r="AY5687" t="s">
        <v>2</v>
      </c>
      <c r="AZ5687" t="s">
        <v>2</v>
      </c>
      <c r="BA5687" t="s">
        <v>2</v>
      </c>
      <c r="BB5687" t="s">
        <v>2</v>
      </c>
      <c r="BC5687" t="s">
        <v>2</v>
      </c>
      <c r="BD5687" t="s">
        <v>2</v>
      </c>
      <c r="BE5687" t="s">
        <v>2</v>
      </c>
      <c r="BF5687" t="s">
        <v>2</v>
      </c>
      <c r="BG5687" t="s">
        <v>2</v>
      </c>
      <c r="BH5687" t="s">
        <v>2</v>
      </c>
    </row>
    <row r="5688" spans="1:60" x14ac:dyDescent="0.3">
      <c r="A5688">
        <v>168163</v>
      </c>
      <c r="B5688" t="s">
        <v>1</v>
      </c>
      <c r="C5688" t="s">
        <v>14</v>
      </c>
      <c r="D5688">
        <v>41</v>
      </c>
      <c r="E5688" t="s">
        <v>82</v>
      </c>
      <c r="F5688">
        <v>650</v>
      </c>
      <c r="G5688">
        <v>29</v>
      </c>
      <c r="H5688" t="s">
        <v>89</v>
      </c>
      <c r="I5688" t="s">
        <v>82</v>
      </c>
      <c r="J5688" t="s">
        <v>88</v>
      </c>
      <c r="K5688" t="s">
        <v>2</v>
      </c>
      <c r="L5688" t="s">
        <v>2</v>
      </c>
      <c r="M5688" t="s">
        <v>2</v>
      </c>
      <c r="N5688" t="s">
        <v>2</v>
      </c>
      <c r="O5688" t="s">
        <v>2</v>
      </c>
      <c r="P5688" t="s">
        <v>2</v>
      </c>
      <c r="Q5688" t="s">
        <v>2</v>
      </c>
      <c r="R5688" t="s">
        <v>2</v>
      </c>
      <c r="S5688" t="s">
        <v>2</v>
      </c>
      <c r="T5688" t="s">
        <v>2</v>
      </c>
      <c r="U5688" t="s">
        <v>2</v>
      </c>
      <c r="V5688" t="s">
        <v>2</v>
      </c>
      <c r="W5688" t="s">
        <v>2</v>
      </c>
      <c r="X5688" t="s">
        <v>2</v>
      </c>
      <c r="Y5688" t="s">
        <v>2</v>
      </c>
      <c r="Z5688" t="s">
        <v>2</v>
      </c>
      <c r="AA5688" t="s">
        <v>2</v>
      </c>
      <c r="AB5688" t="s">
        <v>2</v>
      </c>
      <c r="AC5688" t="s">
        <v>2</v>
      </c>
      <c r="AD5688" t="s">
        <v>2</v>
      </c>
      <c r="AE5688" t="s">
        <v>2</v>
      </c>
      <c r="AF5688">
        <v>1</v>
      </c>
      <c r="AG5688">
        <v>1</v>
      </c>
      <c r="AH5688" t="s">
        <v>2</v>
      </c>
      <c r="AI5688">
        <v>2</v>
      </c>
      <c r="AJ5688">
        <v>2</v>
      </c>
      <c r="AK5688" t="s">
        <v>2</v>
      </c>
      <c r="AL5688">
        <v>2</v>
      </c>
      <c r="AM5688">
        <v>2</v>
      </c>
      <c r="AN5688">
        <v>2</v>
      </c>
      <c r="AO5688">
        <v>2</v>
      </c>
      <c r="AP5688" t="s">
        <v>2</v>
      </c>
      <c r="AQ5688">
        <v>-241</v>
      </c>
      <c r="AR5688" t="s">
        <v>2</v>
      </c>
      <c r="AS5688" t="s">
        <v>2</v>
      </c>
      <c r="AT5688" t="s">
        <v>2</v>
      </c>
      <c r="AU5688" t="s">
        <v>2</v>
      </c>
      <c r="AV5688" t="s">
        <v>2</v>
      </c>
      <c r="AW5688" t="s">
        <v>2</v>
      </c>
      <c r="AX5688" t="s">
        <v>2</v>
      </c>
      <c r="AY5688" t="s">
        <v>2</v>
      </c>
      <c r="AZ5688" t="s">
        <v>2</v>
      </c>
      <c r="BA5688" t="s">
        <v>2</v>
      </c>
      <c r="BB5688" t="s">
        <v>2</v>
      </c>
      <c r="BC5688" t="s">
        <v>2</v>
      </c>
      <c r="BD5688" t="s">
        <v>2</v>
      </c>
      <c r="BE5688" t="s">
        <v>2</v>
      </c>
      <c r="BF5688" t="s">
        <v>2</v>
      </c>
      <c r="BG5688" t="s">
        <v>2</v>
      </c>
      <c r="BH5688" t="s">
        <v>2</v>
      </c>
    </row>
    <row r="5689" spans="1:60" x14ac:dyDescent="0.3">
      <c r="A5689">
        <v>576664</v>
      </c>
      <c r="B5689" t="s">
        <v>0</v>
      </c>
      <c r="C5689" t="s">
        <v>14</v>
      </c>
      <c r="D5689">
        <v>33</v>
      </c>
      <c r="E5689" t="s">
        <v>82</v>
      </c>
      <c r="F5689">
        <v>925</v>
      </c>
      <c r="G5689">
        <v>0</v>
      </c>
      <c r="H5689" t="s">
        <v>83</v>
      </c>
      <c r="I5689" t="s">
        <v>84</v>
      </c>
      <c r="J5689" t="s">
        <v>88</v>
      </c>
      <c r="K5689">
        <v>3</v>
      </c>
      <c r="L5689">
        <v>1</v>
      </c>
      <c r="M5689" t="s">
        <v>2</v>
      </c>
      <c r="N5689" t="s">
        <v>86</v>
      </c>
      <c r="O5689" t="s">
        <v>90</v>
      </c>
      <c r="P5689">
        <v>3</v>
      </c>
      <c r="Q5689">
        <v>200000</v>
      </c>
      <c r="R5689">
        <v>66666.666666666701</v>
      </c>
      <c r="S5689">
        <v>100000</v>
      </c>
      <c r="T5689">
        <v>3</v>
      </c>
      <c r="U5689">
        <v>1</v>
      </c>
      <c r="V5689" t="s">
        <v>2</v>
      </c>
      <c r="W5689">
        <v>1</v>
      </c>
      <c r="X5689">
        <v>1</v>
      </c>
      <c r="Y5689">
        <v>100000</v>
      </c>
      <c r="Z5689">
        <v>100000</v>
      </c>
      <c r="AA5689">
        <v>1.5</v>
      </c>
      <c r="AB5689">
        <v>2</v>
      </c>
      <c r="AC5689">
        <v>2</v>
      </c>
      <c r="AD5689">
        <v>30</v>
      </c>
      <c r="AE5689">
        <v>3</v>
      </c>
      <c r="AF5689">
        <v>13</v>
      </c>
      <c r="AG5689">
        <v>5</v>
      </c>
      <c r="AH5689" t="s">
        <v>2</v>
      </c>
      <c r="AI5689">
        <v>32</v>
      </c>
      <c r="AJ5689">
        <v>20</v>
      </c>
      <c r="AK5689" t="s">
        <v>2</v>
      </c>
      <c r="AL5689">
        <v>2.4615384615384599</v>
      </c>
      <c r="AM5689">
        <v>6</v>
      </c>
      <c r="AN5689">
        <v>16</v>
      </c>
      <c r="AO5689">
        <v>20</v>
      </c>
      <c r="AP5689">
        <v>30</v>
      </c>
      <c r="AQ5689">
        <v>0</v>
      </c>
      <c r="AR5689" t="s">
        <v>2</v>
      </c>
      <c r="AS5689" t="s">
        <v>2</v>
      </c>
      <c r="AT5689" t="s">
        <v>2</v>
      </c>
      <c r="AU5689" t="s">
        <v>2</v>
      </c>
      <c r="AV5689" t="s">
        <v>2</v>
      </c>
      <c r="AW5689" t="s">
        <v>2</v>
      </c>
      <c r="AX5689" t="s">
        <v>2</v>
      </c>
      <c r="AY5689" t="s">
        <v>2</v>
      </c>
      <c r="AZ5689">
        <v>1</v>
      </c>
      <c r="BA5689">
        <v>1</v>
      </c>
      <c r="BB5689">
        <v>0</v>
      </c>
      <c r="BC5689">
        <v>0</v>
      </c>
      <c r="BD5689">
        <v>1</v>
      </c>
      <c r="BE5689">
        <v>447899.15666666703</v>
      </c>
      <c r="BF5689">
        <v>478477.76500000001</v>
      </c>
      <c r="BG5689">
        <v>0</v>
      </c>
      <c r="BH5689">
        <v>0</v>
      </c>
    </row>
    <row r="5690" spans="1:60" x14ac:dyDescent="0.3">
      <c r="A5690">
        <v>481630</v>
      </c>
      <c r="B5690" t="s">
        <v>0</v>
      </c>
      <c r="C5690" t="s">
        <v>13</v>
      </c>
      <c r="D5690">
        <v>45</v>
      </c>
      <c r="E5690" t="s">
        <v>82</v>
      </c>
      <c r="F5690">
        <v>912</v>
      </c>
      <c r="G5690">
        <v>0</v>
      </c>
      <c r="H5690" t="s">
        <v>83</v>
      </c>
      <c r="I5690" t="s">
        <v>84</v>
      </c>
      <c r="J5690" t="s">
        <v>88</v>
      </c>
      <c r="K5690" t="s">
        <v>2</v>
      </c>
      <c r="L5690" t="s">
        <v>2</v>
      </c>
      <c r="M5690" t="s">
        <v>2</v>
      </c>
      <c r="N5690" t="s">
        <v>2</v>
      </c>
      <c r="O5690" t="s">
        <v>2</v>
      </c>
      <c r="P5690" t="s">
        <v>2</v>
      </c>
      <c r="Q5690" t="s">
        <v>2</v>
      </c>
      <c r="R5690" t="s">
        <v>2</v>
      </c>
      <c r="S5690" t="s">
        <v>2</v>
      </c>
      <c r="T5690" t="s">
        <v>2</v>
      </c>
      <c r="U5690" t="s">
        <v>2</v>
      </c>
      <c r="V5690" t="s">
        <v>2</v>
      </c>
      <c r="W5690" t="s">
        <v>2</v>
      </c>
      <c r="X5690" t="s">
        <v>2</v>
      </c>
      <c r="Y5690" t="s">
        <v>2</v>
      </c>
      <c r="Z5690" t="s">
        <v>2</v>
      </c>
      <c r="AA5690" t="s">
        <v>2</v>
      </c>
      <c r="AB5690" t="s">
        <v>2</v>
      </c>
      <c r="AC5690" t="s">
        <v>2</v>
      </c>
      <c r="AD5690" t="s">
        <v>2</v>
      </c>
      <c r="AE5690" t="s">
        <v>2</v>
      </c>
      <c r="AF5690">
        <v>3</v>
      </c>
      <c r="AG5690">
        <v>3</v>
      </c>
      <c r="AH5690">
        <v>3</v>
      </c>
      <c r="AI5690">
        <v>15</v>
      </c>
      <c r="AJ5690">
        <v>15</v>
      </c>
      <c r="AK5690">
        <v>15</v>
      </c>
      <c r="AL5690">
        <v>5</v>
      </c>
      <c r="AM5690">
        <v>12</v>
      </c>
      <c r="AN5690">
        <v>15</v>
      </c>
      <c r="AO5690">
        <v>15</v>
      </c>
      <c r="AP5690">
        <v>0</v>
      </c>
      <c r="AQ5690">
        <v>53</v>
      </c>
      <c r="AR5690">
        <v>1</v>
      </c>
      <c r="AS5690">
        <v>1</v>
      </c>
      <c r="AT5690">
        <v>0</v>
      </c>
      <c r="AU5690">
        <v>0</v>
      </c>
      <c r="AV5690">
        <v>354000000</v>
      </c>
      <c r="AW5690">
        <v>351000000</v>
      </c>
      <c r="AX5690">
        <v>1</v>
      </c>
      <c r="AY5690">
        <v>1</v>
      </c>
      <c r="AZ5690">
        <v>1</v>
      </c>
      <c r="BA5690">
        <v>1</v>
      </c>
      <c r="BB5690">
        <v>0</v>
      </c>
      <c r="BC5690">
        <v>0</v>
      </c>
      <c r="BD5690">
        <v>1</v>
      </c>
      <c r="BE5690">
        <v>443479.65</v>
      </c>
      <c r="BF5690">
        <v>614429.15</v>
      </c>
      <c r="BG5690">
        <v>0</v>
      </c>
      <c r="BH5690">
        <v>0</v>
      </c>
    </row>
    <row r="5691" spans="1:60" x14ac:dyDescent="0.3">
      <c r="A5691">
        <v>111025</v>
      </c>
      <c r="B5691" t="s">
        <v>0</v>
      </c>
      <c r="C5691" t="s">
        <v>14</v>
      </c>
      <c r="D5691">
        <v>30</v>
      </c>
      <c r="E5691" t="s">
        <v>82</v>
      </c>
      <c r="F5691">
        <v>867</v>
      </c>
      <c r="G5691">
        <v>0</v>
      </c>
      <c r="H5691" t="s">
        <v>83</v>
      </c>
      <c r="I5691" t="s">
        <v>82</v>
      </c>
      <c r="J5691" t="s">
        <v>88</v>
      </c>
      <c r="K5691" t="s">
        <v>2</v>
      </c>
      <c r="L5691" t="s">
        <v>2</v>
      </c>
      <c r="M5691" t="s">
        <v>2</v>
      </c>
      <c r="N5691" t="s">
        <v>2</v>
      </c>
      <c r="O5691" t="s">
        <v>2</v>
      </c>
      <c r="P5691" t="s">
        <v>2</v>
      </c>
      <c r="Q5691" t="s">
        <v>2</v>
      </c>
      <c r="R5691" t="s">
        <v>2</v>
      </c>
      <c r="S5691" t="s">
        <v>2</v>
      </c>
      <c r="T5691" t="s">
        <v>2</v>
      </c>
      <c r="U5691" t="s">
        <v>2</v>
      </c>
      <c r="V5691" t="s">
        <v>2</v>
      </c>
      <c r="W5691" t="s">
        <v>2</v>
      </c>
      <c r="X5691" t="s">
        <v>2</v>
      </c>
      <c r="Y5691" t="s">
        <v>2</v>
      </c>
      <c r="Z5691" t="s">
        <v>2</v>
      </c>
      <c r="AA5691" t="s">
        <v>2</v>
      </c>
      <c r="AB5691" t="s">
        <v>2</v>
      </c>
      <c r="AC5691" t="s">
        <v>2</v>
      </c>
      <c r="AD5691" t="s">
        <v>2</v>
      </c>
      <c r="AE5691" t="s">
        <v>2</v>
      </c>
      <c r="AF5691">
        <v>6</v>
      </c>
      <c r="AG5691">
        <v>6</v>
      </c>
      <c r="AH5691">
        <v>6</v>
      </c>
      <c r="AI5691">
        <v>19</v>
      </c>
      <c r="AJ5691">
        <v>19</v>
      </c>
      <c r="AK5691">
        <v>19</v>
      </c>
      <c r="AL5691">
        <v>3.1666666666666701</v>
      </c>
      <c r="AM5691">
        <v>5</v>
      </c>
      <c r="AN5691">
        <v>19</v>
      </c>
      <c r="AO5691">
        <v>19</v>
      </c>
      <c r="AP5691">
        <v>9</v>
      </c>
      <c r="AQ5691">
        <v>0</v>
      </c>
      <c r="AR5691">
        <v>0</v>
      </c>
      <c r="AS5691">
        <v>0</v>
      </c>
      <c r="AT5691">
        <v>1</v>
      </c>
      <c r="AU5691">
        <v>1</v>
      </c>
      <c r="AV5691">
        <v>506000000</v>
      </c>
      <c r="AW5691">
        <v>506000000</v>
      </c>
      <c r="AX5691">
        <v>1</v>
      </c>
      <c r="AY5691">
        <v>1</v>
      </c>
      <c r="AZ5691">
        <v>1</v>
      </c>
      <c r="BA5691">
        <v>1</v>
      </c>
      <c r="BB5691">
        <v>0</v>
      </c>
      <c r="BC5691">
        <v>0</v>
      </c>
      <c r="BD5691">
        <v>1</v>
      </c>
      <c r="BE5691">
        <v>90080.65</v>
      </c>
      <c r="BF5691">
        <v>90080.65</v>
      </c>
      <c r="BG5691">
        <v>0</v>
      </c>
      <c r="BH5691">
        <v>0</v>
      </c>
    </row>
    <row r="5692" spans="1:60" x14ac:dyDescent="0.3">
      <c r="A5692">
        <v>522605</v>
      </c>
      <c r="B5692" t="s">
        <v>0</v>
      </c>
      <c r="C5692" t="s">
        <v>13</v>
      </c>
      <c r="D5692">
        <v>36</v>
      </c>
      <c r="E5692" t="s">
        <v>82</v>
      </c>
      <c r="F5692">
        <v>867</v>
      </c>
      <c r="G5692">
        <v>0</v>
      </c>
      <c r="H5692" t="s">
        <v>83</v>
      </c>
      <c r="I5692" t="s">
        <v>84</v>
      </c>
      <c r="J5692" t="s">
        <v>88</v>
      </c>
      <c r="K5692" t="s">
        <v>2</v>
      </c>
      <c r="L5692" t="s">
        <v>2</v>
      </c>
      <c r="M5692" t="s">
        <v>2</v>
      </c>
      <c r="N5692" t="s">
        <v>2</v>
      </c>
      <c r="O5692" t="s">
        <v>2</v>
      </c>
      <c r="P5692" t="s">
        <v>2</v>
      </c>
      <c r="Q5692" t="s">
        <v>2</v>
      </c>
      <c r="R5692" t="s">
        <v>2</v>
      </c>
      <c r="S5692" t="s">
        <v>2</v>
      </c>
      <c r="T5692" t="s">
        <v>2</v>
      </c>
      <c r="U5692" t="s">
        <v>2</v>
      </c>
      <c r="V5692" t="s">
        <v>2</v>
      </c>
      <c r="W5692" t="s">
        <v>2</v>
      </c>
      <c r="X5692" t="s">
        <v>2</v>
      </c>
      <c r="Y5692" t="s">
        <v>2</v>
      </c>
      <c r="Z5692" t="s">
        <v>2</v>
      </c>
      <c r="AA5692" t="s">
        <v>2</v>
      </c>
      <c r="AB5692" t="s">
        <v>2</v>
      </c>
      <c r="AC5692" t="s">
        <v>2</v>
      </c>
      <c r="AD5692" t="s">
        <v>2</v>
      </c>
      <c r="AE5692" t="s">
        <v>2</v>
      </c>
      <c r="AF5692">
        <v>12</v>
      </c>
      <c r="AG5692">
        <v>12</v>
      </c>
      <c r="AH5692">
        <v>12</v>
      </c>
      <c r="AI5692">
        <v>64</v>
      </c>
      <c r="AJ5692">
        <v>64</v>
      </c>
      <c r="AK5692">
        <v>64</v>
      </c>
      <c r="AL5692">
        <v>5.3333333333333304</v>
      </c>
      <c r="AM5692">
        <v>35</v>
      </c>
      <c r="AN5692">
        <v>64</v>
      </c>
      <c r="AO5692">
        <v>64</v>
      </c>
      <c r="AP5692">
        <v>10</v>
      </c>
      <c r="AQ5692">
        <v>0</v>
      </c>
      <c r="AR5692" t="s">
        <v>2</v>
      </c>
      <c r="AS5692" t="s">
        <v>2</v>
      </c>
      <c r="AT5692" t="s">
        <v>2</v>
      </c>
      <c r="AU5692" t="s">
        <v>2</v>
      </c>
      <c r="AV5692" t="s">
        <v>2</v>
      </c>
      <c r="AW5692" t="s">
        <v>2</v>
      </c>
      <c r="AX5692" t="s">
        <v>2</v>
      </c>
      <c r="AY5692" t="s">
        <v>2</v>
      </c>
      <c r="AZ5692" t="s">
        <v>2</v>
      </c>
      <c r="BA5692" t="s">
        <v>2</v>
      </c>
      <c r="BB5692" t="s">
        <v>2</v>
      </c>
      <c r="BC5692" t="s">
        <v>2</v>
      </c>
      <c r="BD5692" t="s">
        <v>2</v>
      </c>
      <c r="BE5692" t="s">
        <v>2</v>
      </c>
      <c r="BF5692" t="s">
        <v>2</v>
      </c>
      <c r="BG5692" t="s">
        <v>2</v>
      </c>
      <c r="BH5692" t="s">
        <v>2</v>
      </c>
    </row>
    <row r="5693" spans="1:60" x14ac:dyDescent="0.3">
      <c r="A5693">
        <v>962623</v>
      </c>
      <c r="B5693" t="s">
        <v>0</v>
      </c>
      <c r="C5693" t="s">
        <v>14</v>
      </c>
      <c r="D5693">
        <v>28</v>
      </c>
      <c r="E5693" t="s">
        <v>82</v>
      </c>
      <c r="F5693">
        <v>922</v>
      </c>
      <c r="G5693">
        <v>0</v>
      </c>
      <c r="H5693" t="s">
        <v>83</v>
      </c>
      <c r="I5693" t="s">
        <v>82</v>
      </c>
      <c r="J5693" t="s">
        <v>88</v>
      </c>
      <c r="K5693" t="s">
        <v>2</v>
      </c>
      <c r="L5693" t="s">
        <v>2</v>
      </c>
      <c r="M5693" t="s">
        <v>2</v>
      </c>
      <c r="N5693" t="s">
        <v>2</v>
      </c>
      <c r="O5693" t="s">
        <v>2</v>
      </c>
      <c r="P5693" t="s">
        <v>2</v>
      </c>
      <c r="Q5693" t="s">
        <v>2</v>
      </c>
      <c r="R5693" t="s">
        <v>2</v>
      </c>
      <c r="S5693" t="s">
        <v>2</v>
      </c>
      <c r="T5693" t="s">
        <v>2</v>
      </c>
      <c r="U5693" t="s">
        <v>2</v>
      </c>
      <c r="V5693" t="s">
        <v>2</v>
      </c>
      <c r="W5693" t="s">
        <v>2</v>
      </c>
      <c r="X5693" t="s">
        <v>2</v>
      </c>
      <c r="Y5693" t="s">
        <v>2</v>
      </c>
      <c r="Z5693" t="s">
        <v>2</v>
      </c>
      <c r="AA5693" t="s">
        <v>2</v>
      </c>
      <c r="AB5693" t="s">
        <v>2</v>
      </c>
      <c r="AC5693" t="s">
        <v>2</v>
      </c>
      <c r="AD5693" t="s">
        <v>2</v>
      </c>
      <c r="AE5693" t="s">
        <v>2</v>
      </c>
      <c r="AF5693">
        <v>64</v>
      </c>
      <c r="AG5693">
        <v>36</v>
      </c>
      <c r="AH5693">
        <v>19</v>
      </c>
      <c r="AI5693">
        <v>316</v>
      </c>
      <c r="AJ5693">
        <v>128</v>
      </c>
      <c r="AK5693">
        <v>54</v>
      </c>
      <c r="AL5693">
        <v>4.9375</v>
      </c>
      <c r="AM5693">
        <v>45</v>
      </c>
      <c r="AN5693">
        <v>105.333333333333</v>
      </c>
      <c r="AO5693">
        <v>210</v>
      </c>
      <c r="AP5693">
        <v>12</v>
      </c>
      <c r="AQ5693">
        <v>0</v>
      </c>
      <c r="AR5693">
        <v>1</v>
      </c>
      <c r="AS5693">
        <v>1</v>
      </c>
      <c r="AT5693">
        <v>0</v>
      </c>
      <c r="AU5693">
        <v>0</v>
      </c>
      <c r="AV5693" t="s">
        <v>2</v>
      </c>
      <c r="AW5693" t="s">
        <v>2</v>
      </c>
      <c r="AX5693" t="s">
        <v>2</v>
      </c>
      <c r="AY5693" t="s">
        <v>2</v>
      </c>
      <c r="AZ5693">
        <v>1</v>
      </c>
      <c r="BA5693">
        <v>1</v>
      </c>
      <c r="BB5693">
        <v>0</v>
      </c>
      <c r="BC5693">
        <v>0</v>
      </c>
      <c r="BD5693">
        <v>1</v>
      </c>
      <c r="BE5693">
        <v>798456.63666666695</v>
      </c>
      <c r="BF5693">
        <v>1043883.84</v>
      </c>
      <c r="BG5693">
        <v>0</v>
      </c>
      <c r="BH5693">
        <v>0</v>
      </c>
    </row>
    <row r="5694" spans="1:60" x14ac:dyDescent="0.3">
      <c r="A5694">
        <v>96498</v>
      </c>
      <c r="B5694" t="s">
        <v>1</v>
      </c>
      <c r="C5694" t="s">
        <v>14</v>
      </c>
      <c r="D5694">
        <v>34</v>
      </c>
      <c r="E5694" t="s">
        <v>82</v>
      </c>
      <c r="F5694">
        <v>875</v>
      </c>
      <c r="G5694">
        <v>44</v>
      </c>
      <c r="H5694" t="s">
        <v>83</v>
      </c>
      <c r="I5694" t="s">
        <v>82</v>
      </c>
      <c r="J5694" t="s">
        <v>85</v>
      </c>
      <c r="K5694" t="s">
        <v>2</v>
      </c>
      <c r="L5694" t="s">
        <v>2</v>
      </c>
      <c r="M5694" t="s">
        <v>2</v>
      </c>
      <c r="N5694" t="s">
        <v>2</v>
      </c>
      <c r="O5694" t="s">
        <v>2</v>
      </c>
      <c r="P5694" t="s">
        <v>2</v>
      </c>
      <c r="Q5694" t="s">
        <v>2</v>
      </c>
      <c r="R5694" t="s">
        <v>2</v>
      </c>
      <c r="S5694" t="s">
        <v>2</v>
      </c>
      <c r="T5694" t="s">
        <v>2</v>
      </c>
      <c r="U5694" t="s">
        <v>2</v>
      </c>
      <c r="V5694" t="s">
        <v>2</v>
      </c>
      <c r="W5694" t="s">
        <v>2</v>
      </c>
      <c r="X5694" t="s">
        <v>2</v>
      </c>
      <c r="Y5694" t="s">
        <v>2</v>
      </c>
      <c r="Z5694" t="s">
        <v>2</v>
      </c>
      <c r="AA5694" t="s">
        <v>2</v>
      </c>
      <c r="AB5694" t="s">
        <v>2</v>
      </c>
      <c r="AC5694" t="s">
        <v>2</v>
      </c>
      <c r="AD5694" t="s">
        <v>2</v>
      </c>
      <c r="AE5694" t="s">
        <v>2</v>
      </c>
      <c r="AF5694">
        <v>1</v>
      </c>
      <c r="AG5694">
        <v>1</v>
      </c>
      <c r="AH5694">
        <v>1</v>
      </c>
      <c r="AI5694">
        <v>2</v>
      </c>
      <c r="AJ5694">
        <v>2</v>
      </c>
      <c r="AK5694">
        <v>2</v>
      </c>
      <c r="AL5694">
        <v>2</v>
      </c>
      <c r="AM5694">
        <v>2</v>
      </c>
      <c r="AN5694">
        <v>2</v>
      </c>
      <c r="AO5694">
        <v>2</v>
      </c>
      <c r="AP5694" t="s">
        <v>2</v>
      </c>
      <c r="AQ5694">
        <v>1</v>
      </c>
      <c r="AR5694" t="s">
        <v>2</v>
      </c>
      <c r="AS5694" t="s">
        <v>2</v>
      </c>
      <c r="AT5694" t="s">
        <v>2</v>
      </c>
      <c r="AU5694" t="s">
        <v>2</v>
      </c>
      <c r="AV5694">
        <v>400000000</v>
      </c>
      <c r="AW5694">
        <v>400000000</v>
      </c>
      <c r="AX5694">
        <v>1</v>
      </c>
      <c r="AY5694">
        <v>1</v>
      </c>
      <c r="AZ5694">
        <v>1</v>
      </c>
      <c r="BA5694">
        <v>1</v>
      </c>
      <c r="BB5694">
        <v>0</v>
      </c>
      <c r="BC5694">
        <v>0</v>
      </c>
      <c r="BD5694">
        <v>1</v>
      </c>
      <c r="BE5694">
        <v>4507092.71</v>
      </c>
      <c r="BF5694">
        <v>279993.90500000003</v>
      </c>
      <c r="BG5694">
        <v>0</v>
      </c>
      <c r="BH5694">
        <v>0</v>
      </c>
    </row>
    <row r="5695" spans="1:60" x14ac:dyDescent="0.3">
      <c r="A5695">
        <v>173921</v>
      </c>
      <c r="B5695" t="s">
        <v>1</v>
      </c>
      <c r="C5695" t="s">
        <v>14</v>
      </c>
      <c r="D5695">
        <v>42</v>
      </c>
      <c r="E5695" t="s">
        <v>82</v>
      </c>
      <c r="F5695">
        <v>904</v>
      </c>
      <c r="G5695">
        <v>0</v>
      </c>
      <c r="H5695" t="s">
        <v>83</v>
      </c>
      <c r="I5695" t="s">
        <v>84</v>
      </c>
      <c r="J5695" t="s">
        <v>88</v>
      </c>
      <c r="K5695" t="s">
        <v>2</v>
      </c>
      <c r="L5695" t="s">
        <v>2</v>
      </c>
      <c r="M5695" t="s">
        <v>2</v>
      </c>
      <c r="N5695" t="s">
        <v>2</v>
      </c>
      <c r="O5695" t="s">
        <v>2</v>
      </c>
      <c r="P5695" t="s">
        <v>2</v>
      </c>
      <c r="Q5695" t="s">
        <v>2</v>
      </c>
      <c r="R5695" t="s">
        <v>2</v>
      </c>
      <c r="S5695" t="s">
        <v>2</v>
      </c>
      <c r="T5695" t="s">
        <v>2</v>
      </c>
      <c r="U5695" t="s">
        <v>2</v>
      </c>
      <c r="V5695" t="s">
        <v>2</v>
      </c>
      <c r="W5695" t="s">
        <v>2</v>
      </c>
      <c r="X5695" t="s">
        <v>2</v>
      </c>
      <c r="Y5695" t="s">
        <v>2</v>
      </c>
      <c r="Z5695" t="s">
        <v>2</v>
      </c>
      <c r="AA5695" t="s">
        <v>2</v>
      </c>
      <c r="AB5695" t="s">
        <v>2</v>
      </c>
      <c r="AC5695" t="s">
        <v>2</v>
      </c>
      <c r="AD5695" t="s">
        <v>2</v>
      </c>
      <c r="AE5695" t="s">
        <v>2</v>
      </c>
      <c r="AF5695">
        <v>1</v>
      </c>
      <c r="AG5695">
        <v>1</v>
      </c>
      <c r="AH5695" t="s">
        <v>2</v>
      </c>
      <c r="AI5695">
        <v>6</v>
      </c>
      <c r="AJ5695">
        <v>6</v>
      </c>
      <c r="AK5695" t="s">
        <v>2</v>
      </c>
      <c r="AL5695">
        <v>6</v>
      </c>
      <c r="AM5695">
        <v>6</v>
      </c>
      <c r="AN5695">
        <v>6</v>
      </c>
      <c r="AO5695">
        <v>6</v>
      </c>
      <c r="AP5695" t="s">
        <v>2</v>
      </c>
      <c r="AQ5695">
        <v>9</v>
      </c>
      <c r="AR5695" t="s">
        <v>2</v>
      </c>
      <c r="AS5695" t="s">
        <v>2</v>
      </c>
      <c r="AT5695" t="s">
        <v>2</v>
      </c>
      <c r="AU5695" t="s">
        <v>2</v>
      </c>
      <c r="AV5695">
        <v>284183000</v>
      </c>
      <c r="AW5695">
        <v>281774500</v>
      </c>
      <c r="AX5695">
        <v>1</v>
      </c>
      <c r="AY5695">
        <v>1</v>
      </c>
      <c r="AZ5695">
        <v>1</v>
      </c>
      <c r="BA5695">
        <v>1</v>
      </c>
      <c r="BB5695">
        <v>0</v>
      </c>
      <c r="BC5695">
        <v>0</v>
      </c>
      <c r="BD5695">
        <v>1</v>
      </c>
      <c r="BE5695">
        <v>914889.75</v>
      </c>
      <c r="BF5695">
        <v>1312753.98</v>
      </c>
      <c r="BG5695">
        <v>0</v>
      </c>
      <c r="BH5695">
        <v>0</v>
      </c>
    </row>
    <row r="5696" spans="1:60" x14ac:dyDescent="0.3">
      <c r="A5696">
        <v>285411</v>
      </c>
      <c r="B5696" t="s">
        <v>1</v>
      </c>
      <c r="C5696" t="s">
        <v>14</v>
      </c>
      <c r="D5696">
        <v>48</v>
      </c>
      <c r="E5696" t="s">
        <v>82</v>
      </c>
      <c r="F5696">
        <v>860</v>
      </c>
      <c r="G5696">
        <v>55</v>
      </c>
      <c r="H5696" t="s">
        <v>83</v>
      </c>
      <c r="I5696" t="s">
        <v>82</v>
      </c>
      <c r="J5696" t="s">
        <v>85</v>
      </c>
      <c r="K5696" t="s">
        <v>2</v>
      </c>
      <c r="L5696" t="s">
        <v>2</v>
      </c>
      <c r="M5696" t="s">
        <v>2</v>
      </c>
      <c r="N5696" t="s">
        <v>2</v>
      </c>
      <c r="O5696" t="s">
        <v>2</v>
      </c>
      <c r="P5696" t="s">
        <v>2</v>
      </c>
      <c r="Q5696" t="s">
        <v>2</v>
      </c>
      <c r="R5696" t="s">
        <v>2</v>
      </c>
      <c r="S5696" t="s">
        <v>2</v>
      </c>
      <c r="T5696" t="s">
        <v>2</v>
      </c>
      <c r="U5696" t="s">
        <v>2</v>
      </c>
      <c r="V5696" t="s">
        <v>2</v>
      </c>
      <c r="W5696" t="s">
        <v>2</v>
      </c>
      <c r="X5696" t="s">
        <v>2</v>
      </c>
      <c r="Y5696" t="s">
        <v>2</v>
      </c>
      <c r="Z5696" t="s">
        <v>2</v>
      </c>
      <c r="AA5696" t="s">
        <v>2</v>
      </c>
      <c r="AB5696" t="s">
        <v>2</v>
      </c>
      <c r="AC5696" t="s">
        <v>2</v>
      </c>
      <c r="AD5696" t="s">
        <v>2</v>
      </c>
      <c r="AE5696" t="s">
        <v>2</v>
      </c>
      <c r="AF5696">
        <v>1</v>
      </c>
      <c r="AG5696">
        <v>1</v>
      </c>
      <c r="AH5696">
        <v>1</v>
      </c>
      <c r="AI5696">
        <v>1</v>
      </c>
      <c r="AJ5696">
        <v>1</v>
      </c>
      <c r="AK5696">
        <v>1</v>
      </c>
      <c r="AL5696">
        <v>1</v>
      </c>
      <c r="AM5696">
        <v>1</v>
      </c>
      <c r="AN5696">
        <v>1</v>
      </c>
      <c r="AO5696">
        <v>1</v>
      </c>
      <c r="AP5696" t="s">
        <v>2</v>
      </c>
      <c r="AQ5696">
        <v>0</v>
      </c>
      <c r="AR5696">
        <v>1</v>
      </c>
      <c r="AS5696">
        <v>1</v>
      </c>
      <c r="AT5696">
        <v>0</v>
      </c>
      <c r="AU5696">
        <v>0</v>
      </c>
      <c r="AV5696">
        <v>556297000</v>
      </c>
      <c r="AW5696">
        <v>552945500</v>
      </c>
      <c r="AX5696">
        <v>1</v>
      </c>
      <c r="AY5696">
        <v>1</v>
      </c>
      <c r="AZ5696">
        <v>1</v>
      </c>
      <c r="BA5696">
        <v>1</v>
      </c>
      <c r="BB5696">
        <v>0</v>
      </c>
      <c r="BC5696">
        <v>0</v>
      </c>
      <c r="BD5696">
        <v>1</v>
      </c>
      <c r="BE5696">
        <v>119319.796666667</v>
      </c>
      <c r="BF5696">
        <v>156399.04999999999</v>
      </c>
      <c r="BG5696">
        <v>0</v>
      </c>
      <c r="BH5696">
        <v>0</v>
      </c>
    </row>
    <row r="5697" spans="1:60" x14ac:dyDescent="0.3">
      <c r="A5697">
        <v>268657</v>
      </c>
      <c r="B5697" t="s">
        <v>0</v>
      </c>
      <c r="C5697" t="s">
        <v>14</v>
      </c>
      <c r="D5697">
        <v>26</v>
      </c>
      <c r="E5697" t="s">
        <v>82</v>
      </c>
      <c r="F5697">
        <v>875</v>
      </c>
      <c r="G5697">
        <v>0</v>
      </c>
      <c r="H5697" t="s">
        <v>83</v>
      </c>
      <c r="I5697" t="s">
        <v>84</v>
      </c>
      <c r="J5697" t="s">
        <v>88</v>
      </c>
      <c r="K5697" t="s">
        <v>2</v>
      </c>
      <c r="L5697" t="s">
        <v>2</v>
      </c>
      <c r="M5697" t="s">
        <v>2</v>
      </c>
      <c r="N5697" t="s">
        <v>2</v>
      </c>
      <c r="O5697" t="s">
        <v>2</v>
      </c>
      <c r="P5697" t="s">
        <v>2</v>
      </c>
      <c r="Q5697" t="s">
        <v>2</v>
      </c>
      <c r="R5697" t="s">
        <v>2</v>
      </c>
      <c r="S5697" t="s">
        <v>2</v>
      </c>
      <c r="T5697" t="s">
        <v>2</v>
      </c>
      <c r="U5697" t="s">
        <v>2</v>
      </c>
      <c r="V5697" t="s">
        <v>2</v>
      </c>
      <c r="W5697" t="s">
        <v>2</v>
      </c>
      <c r="X5697" t="s">
        <v>2</v>
      </c>
      <c r="Y5697" t="s">
        <v>2</v>
      </c>
      <c r="Z5697" t="s">
        <v>2</v>
      </c>
      <c r="AA5697" t="s">
        <v>2</v>
      </c>
      <c r="AB5697" t="s">
        <v>2</v>
      </c>
      <c r="AC5697" t="s">
        <v>2</v>
      </c>
      <c r="AD5697" t="s">
        <v>2</v>
      </c>
      <c r="AE5697" t="s">
        <v>2</v>
      </c>
      <c r="AF5697">
        <v>16</v>
      </c>
      <c r="AG5697">
        <v>16</v>
      </c>
      <c r="AH5697">
        <v>16</v>
      </c>
      <c r="AI5697">
        <v>69</v>
      </c>
      <c r="AJ5697">
        <v>69</v>
      </c>
      <c r="AK5697">
        <v>69</v>
      </c>
      <c r="AL5697">
        <v>4.3125</v>
      </c>
      <c r="AM5697">
        <v>21</v>
      </c>
      <c r="AN5697">
        <v>69</v>
      </c>
      <c r="AO5697">
        <v>69</v>
      </c>
      <c r="AP5697">
        <v>7</v>
      </c>
      <c r="AQ5697">
        <v>8</v>
      </c>
      <c r="AR5697">
        <v>1</v>
      </c>
      <c r="AS5697">
        <v>1</v>
      </c>
      <c r="AT5697">
        <v>0</v>
      </c>
      <c r="AU5697">
        <v>0</v>
      </c>
      <c r="AV5697" t="s">
        <v>2</v>
      </c>
      <c r="AW5697" t="s">
        <v>2</v>
      </c>
      <c r="AX5697" t="s">
        <v>2</v>
      </c>
      <c r="AY5697" t="s">
        <v>2</v>
      </c>
      <c r="AZ5697">
        <v>1</v>
      </c>
      <c r="BA5697">
        <v>1</v>
      </c>
      <c r="BB5697">
        <v>0</v>
      </c>
      <c r="BC5697">
        <v>0</v>
      </c>
      <c r="BD5697">
        <v>1</v>
      </c>
      <c r="BE5697">
        <v>1118046.71</v>
      </c>
      <c r="BF5697">
        <v>1118046.71</v>
      </c>
      <c r="BG5697">
        <v>0</v>
      </c>
      <c r="BH5697">
        <v>0</v>
      </c>
    </row>
    <row r="5698" spans="1:60" x14ac:dyDescent="0.3">
      <c r="A5698">
        <v>333996</v>
      </c>
      <c r="B5698" t="s">
        <v>0</v>
      </c>
      <c r="C5698" t="s">
        <v>14</v>
      </c>
      <c r="D5698">
        <v>36</v>
      </c>
      <c r="E5698" t="s">
        <v>82</v>
      </c>
      <c r="F5698">
        <v>922</v>
      </c>
      <c r="G5698">
        <v>0</v>
      </c>
      <c r="H5698" t="s">
        <v>83</v>
      </c>
      <c r="I5698" t="s">
        <v>84</v>
      </c>
      <c r="J5698" t="s">
        <v>88</v>
      </c>
      <c r="K5698">
        <v>4</v>
      </c>
      <c r="L5698">
        <v>3</v>
      </c>
      <c r="M5698">
        <v>3</v>
      </c>
      <c r="N5698" t="s">
        <v>86</v>
      </c>
      <c r="O5698" t="s">
        <v>87</v>
      </c>
      <c r="P5698">
        <v>3</v>
      </c>
      <c r="Q5698">
        <v>3971911</v>
      </c>
      <c r="R5698">
        <v>992977.75</v>
      </c>
      <c r="S5698">
        <v>2136000</v>
      </c>
      <c r="T5698">
        <v>4</v>
      </c>
      <c r="U5698">
        <v>3</v>
      </c>
      <c r="V5698">
        <v>3</v>
      </c>
      <c r="W5698">
        <v>1</v>
      </c>
      <c r="X5698">
        <v>1</v>
      </c>
      <c r="Y5698">
        <v>1323970.33333333</v>
      </c>
      <c r="Z5698">
        <v>2632000</v>
      </c>
      <c r="AA5698">
        <v>1.3333333333333299</v>
      </c>
      <c r="AB5698">
        <v>2</v>
      </c>
      <c r="AC5698">
        <v>14</v>
      </c>
      <c r="AD5698">
        <v>34</v>
      </c>
      <c r="AE5698">
        <v>4</v>
      </c>
      <c r="AF5698">
        <v>10</v>
      </c>
      <c r="AG5698">
        <v>6</v>
      </c>
      <c r="AH5698">
        <v>5</v>
      </c>
      <c r="AI5698">
        <v>18</v>
      </c>
      <c r="AJ5698">
        <v>14</v>
      </c>
      <c r="AK5698">
        <v>12</v>
      </c>
      <c r="AL5698">
        <v>1.8</v>
      </c>
      <c r="AM5698">
        <v>6</v>
      </c>
      <c r="AN5698">
        <v>6</v>
      </c>
      <c r="AO5698">
        <v>10</v>
      </c>
      <c r="AP5698">
        <v>32</v>
      </c>
      <c r="AQ5698">
        <v>0</v>
      </c>
      <c r="AR5698">
        <v>1</v>
      </c>
      <c r="AS5698">
        <v>1</v>
      </c>
      <c r="AT5698">
        <v>0</v>
      </c>
      <c r="AU5698">
        <v>0</v>
      </c>
      <c r="AV5698" t="s">
        <v>2</v>
      </c>
      <c r="AW5698" t="s">
        <v>2</v>
      </c>
      <c r="AX5698" t="s">
        <v>2</v>
      </c>
      <c r="AY5698" t="s">
        <v>2</v>
      </c>
      <c r="AZ5698">
        <v>1</v>
      </c>
      <c r="BA5698">
        <v>1</v>
      </c>
      <c r="BB5698">
        <v>0</v>
      </c>
      <c r="BC5698">
        <v>0</v>
      </c>
      <c r="BD5698">
        <v>1</v>
      </c>
      <c r="BE5698">
        <v>2929408.6433333298</v>
      </c>
      <c r="BF5698">
        <v>4314761.87</v>
      </c>
      <c r="BG5698">
        <v>0</v>
      </c>
      <c r="BH5698">
        <v>0</v>
      </c>
    </row>
    <row r="5699" spans="1:60" x14ac:dyDescent="0.3">
      <c r="A5699">
        <v>488850</v>
      </c>
      <c r="B5699" t="s">
        <v>1</v>
      </c>
      <c r="C5699" t="s">
        <v>13</v>
      </c>
      <c r="D5699">
        <v>25</v>
      </c>
      <c r="E5699" t="s">
        <v>82</v>
      </c>
      <c r="F5699">
        <v>904</v>
      </c>
      <c r="G5699">
        <v>7</v>
      </c>
      <c r="H5699" t="s">
        <v>83</v>
      </c>
      <c r="I5699" t="s">
        <v>84</v>
      </c>
      <c r="J5699" t="s">
        <v>88</v>
      </c>
      <c r="K5699" t="s">
        <v>2</v>
      </c>
      <c r="L5699" t="s">
        <v>2</v>
      </c>
      <c r="M5699" t="s">
        <v>2</v>
      </c>
      <c r="N5699" t="s">
        <v>2</v>
      </c>
      <c r="O5699" t="s">
        <v>2</v>
      </c>
      <c r="P5699" t="s">
        <v>2</v>
      </c>
      <c r="Q5699" t="s">
        <v>2</v>
      </c>
      <c r="R5699" t="s">
        <v>2</v>
      </c>
      <c r="S5699" t="s">
        <v>2</v>
      </c>
      <c r="T5699" t="s">
        <v>2</v>
      </c>
      <c r="U5699" t="s">
        <v>2</v>
      </c>
      <c r="V5699" t="s">
        <v>2</v>
      </c>
      <c r="W5699" t="s">
        <v>2</v>
      </c>
      <c r="X5699" t="s">
        <v>2</v>
      </c>
      <c r="Y5699" t="s">
        <v>2</v>
      </c>
      <c r="Z5699" t="s">
        <v>2</v>
      </c>
      <c r="AA5699" t="s">
        <v>2</v>
      </c>
      <c r="AB5699" t="s">
        <v>2</v>
      </c>
      <c r="AC5699" t="s">
        <v>2</v>
      </c>
      <c r="AD5699" t="s">
        <v>2</v>
      </c>
      <c r="AE5699" t="s">
        <v>2</v>
      </c>
      <c r="AF5699">
        <v>16</v>
      </c>
      <c r="AG5699">
        <v>10</v>
      </c>
      <c r="AH5699">
        <v>6</v>
      </c>
      <c r="AI5699">
        <v>36</v>
      </c>
      <c r="AJ5699">
        <v>20</v>
      </c>
      <c r="AK5699">
        <v>8</v>
      </c>
      <c r="AL5699">
        <v>2.25</v>
      </c>
      <c r="AM5699">
        <v>5</v>
      </c>
      <c r="AN5699">
        <v>12</v>
      </c>
      <c r="AO5699">
        <v>16</v>
      </c>
      <c r="AP5699">
        <v>13</v>
      </c>
      <c r="AQ5699">
        <v>0</v>
      </c>
      <c r="AR5699">
        <v>1</v>
      </c>
      <c r="AS5699">
        <v>1</v>
      </c>
      <c r="AT5699">
        <v>0</v>
      </c>
      <c r="AU5699">
        <v>0</v>
      </c>
      <c r="AV5699" t="s">
        <v>2</v>
      </c>
      <c r="AW5699" t="s">
        <v>2</v>
      </c>
      <c r="AX5699" t="s">
        <v>2</v>
      </c>
      <c r="AY5699" t="s">
        <v>2</v>
      </c>
      <c r="AZ5699" t="s">
        <v>2</v>
      </c>
      <c r="BA5699" t="s">
        <v>2</v>
      </c>
      <c r="BB5699" t="s">
        <v>2</v>
      </c>
      <c r="BC5699" t="s">
        <v>2</v>
      </c>
      <c r="BD5699" t="s">
        <v>2</v>
      </c>
      <c r="BE5699" t="s">
        <v>2</v>
      </c>
      <c r="BF5699" t="s">
        <v>2</v>
      </c>
      <c r="BG5699" t="s">
        <v>2</v>
      </c>
      <c r="BH5699" t="s">
        <v>2</v>
      </c>
    </row>
    <row r="5700" spans="1:60" x14ac:dyDescent="0.3">
      <c r="A5700">
        <v>817096</v>
      </c>
      <c r="B5700" t="s">
        <v>0</v>
      </c>
      <c r="C5700" t="s">
        <v>13</v>
      </c>
      <c r="D5700">
        <v>36</v>
      </c>
      <c r="E5700" t="s">
        <v>82</v>
      </c>
      <c r="F5700">
        <v>873</v>
      </c>
      <c r="G5700">
        <v>1</v>
      </c>
      <c r="H5700" t="s">
        <v>83</v>
      </c>
      <c r="I5700" t="s">
        <v>84</v>
      </c>
      <c r="J5700" t="s">
        <v>88</v>
      </c>
      <c r="K5700" t="s">
        <v>2</v>
      </c>
      <c r="L5700" t="s">
        <v>2</v>
      </c>
      <c r="M5700" t="s">
        <v>2</v>
      </c>
      <c r="N5700" t="s">
        <v>2</v>
      </c>
      <c r="O5700" t="s">
        <v>2</v>
      </c>
      <c r="P5700" t="s">
        <v>2</v>
      </c>
      <c r="Q5700" t="s">
        <v>2</v>
      </c>
      <c r="R5700" t="s">
        <v>2</v>
      </c>
      <c r="S5700" t="s">
        <v>2</v>
      </c>
      <c r="T5700" t="s">
        <v>2</v>
      </c>
      <c r="U5700" t="s">
        <v>2</v>
      </c>
      <c r="V5700" t="s">
        <v>2</v>
      </c>
      <c r="W5700" t="s">
        <v>2</v>
      </c>
      <c r="X5700" t="s">
        <v>2</v>
      </c>
      <c r="Y5700" t="s">
        <v>2</v>
      </c>
      <c r="Z5700" t="s">
        <v>2</v>
      </c>
      <c r="AA5700" t="s">
        <v>2</v>
      </c>
      <c r="AB5700" t="s">
        <v>2</v>
      </c>
      <c r="AC5700" t="s">
        <v>2</v>
      </c>
      <c r="AD5700" t="s">
        <v>2</v>
      </c>
      <c r="AE5700" t="s">
        <v>2</v>
      </c>
      <c r="AF5700">
        <v>16</v>
      </c>
      <c r="AG5700">
        <v>16</v>
      </c>
      <c r="AH5700">
        <v>16</v>
      </c>
      <c r="AI5700">
        <v>59</v>
      </c>
      <c r="AJ5700">
        <v>59</v>
      </c>
      <c r="AK5700">
        <v>59</v>
      </c>
      <c r="AL5700">
        <v>3.6875</v>
      </c>
      <c r="AM5700">
        <v>13</v>
      </c>
      <c r="AN5700">
        <v>59</v>
      </c>
      <c r="AO5700">
        <v>59</v>
      </c>
      <c r="AP5700">
        <v>26</v>
      </c>
      <c r="AQ5700">
        <v>0</v>
      </c>
      <c r="AR5700" t="s">
        <v>2</v>
      </c>
      <c r="AS5700" t="s">
        <v>2</v>
      </c>
      <c r="AT5700" t="s">
        <v>2</v>
      </c>
      <c r="AU5700" t="s">
        <v>2</v>
      </c>
      <c r="AV5700">
        <v>200000000</v>
      </c>
      <c r="AW5700">
        <v>200000000</v>
      </c>
      <c r="AX5700">
        <v>1</v>
      </c>
      <c r="AY5700">
        <v>1</v>
      </c>
      <c r="AZ5700">
        <v>1</v>
      </c>
      <c r="BA5700">
        <v>1</v>
      </c>
      <c r="BB5700">
        <v>0</v>
      </c>
      <c r="BC5700">
        <v>0</v>
      </c>
      <c r="BD5700">
        <v>1</v>
      </c>
      <c r="BE5700">
        <v>609843.89500000002</v>
      </c>
      <c r="BF5700">
        <v>609843.89500000002</v>
      </c>
      <c r="BG5700">
        <v>0</v>
      </c>
      <c r="BH5700">
        <v>0</v>
      </c>
    </row>
    <row r="5701" spans="1:60" x14ac:dyDescent="0.3">
      <c r="A5701">
        <v>464646</v>
      </c>
      <c r="B5701" t="s">
        <v>0</v>
      </c>
      <c r="C5701" t="s">
        <v>14</v>
      </c>
      <c r="D5701">
        <v>39</v>
      </c>
      <c r="E5701" t="s">
        <v>82</v>
      </c>
      <c r="F5701">
        <v>856</v>
      </c>
      <c r="G5701">
        <v>7</v>
      </c>
      <c r="H5701" t="s">
        <v>83</v>
      </c>
      <c r="I5701" t="s">
        <v>84</v>
      </c>
      <c r="J5701" t="s">
        <v>88</v>
      </c>
      <c r="K5701">
        <v>4</v>
      </c>
      <c r="L5701">
        <v>4</v>
      </c>
      <c r="M5701">
        <v>4</v>
      </c>
      <c r="N5701" t="s">
        <v>86</v>
      </c>
      <c r="O5701" t="s">
        <v>87</v>
      </c>
      <c r="P5701">
        <v>4</v>
      </c>
      <c r="Q5701">
        <v>97200000</v>
      </c>
      <c r="R5701">
        <v>24300000</v>
      </c>
      <c r="S5701">
        <v>48000000</v>
      </c>
      <c r="T5701">
        <v>5</v>
      </c>
      <c r="U5701">
        <v>5</v>
      </c>
      <c r="V5701">
        <v>5</v>
      </c>
      <c r="W5701">
        <v>1.25</v>
      </c>
      <c r="X5701">
        <v>2</v>
      </c>
      <c r="Y5701">
        <v>97200000</v>
      </c>
      <c r="Z5701">
        <v>97200000</v>
      </c>
      <c r="AA5701">
        <v>5</v>
      </c>
      <c r="AB5701">
        <v>5</v>
      </c>
      <c r="AC5701">
        <v>1</v>
      </c>
      <c r="AD5701">
        <v>2</v>
      </c>
      <c r="AE5701">
        <v>4</v>
      </c>
      <c r="AF5701">
        <v>22</v>
      </c>
      <c r="AG5701">
        <v>22</v>
      </c>
      <c r="AH5701">
        <v>22</v>
      </c>
      <c r="AI5701">
        <v>73</v>
      </c>
      <c r="AJ5701">
        <v>73</v>
      </c>
      <c r="AK5701">
        <v>73</v>
      </c>
      <c r="AL5701">
        <v>3.3181818181818201</v>
      </c>
      <c r="AM5701">
        <v>29</v>
      </c>
      <c r="AN5701">
        <v>73</v>
      </c>
      <c r="AO5701">
        <v>73</v>
      </c>
      <c r="AP5701">
        <v>3</v>
      </c>
      <c r="AQ5701">
        <v>0</v>
      </c>
      <c r="AR5701" t="s">
        <v>2</v>
      </c>
      <c r="AS5701" t="s">
        <v>2</v>
      </c>
      <c r="AT5701" t="s">
        <v>2</v>
      </c>
      <c r="AU5701" t="s">
        <v>2</v>
      </c>
      <c r="AV5701">
        <v>500000000</v>
      </c>
      <c r="AW5701">
        <v>500000000</v>
      </c>
      <c r="AX5701">
        <v>1</v>
      </c>
      <c r="AY5701">
        <v>1</v>
      </c>
      <c r="AZ5701">
        <v>1</v>
      </c>
      <c r="BA5701">
        <v>1</v>
      </c>
      <c r="BB5701">
        <v>0</v>
      </c>
      <c r="BC5701">
        <v>0</v>
      </c>
      <c r="BD5701">
        <v>1</v>
      </c>
      <c r="BE5701">
        <v>6052787.0999999996</v>
      </c>
      <c r="BF5701">
        <v>6052787.0999999996</v>
      </c>
      <c r="BG5701">
        <v>0</v>
      </c>
      <c r="BH5701">
        <v>0</v>
      </c>
    </row>
    <row r="5702" spans="1:60" x14ac:dyDescent="0.3">
      <c r="A5702">
        <v>923362</v>
      </c>
      <c r="B5702" t="s">
        <v>1</v>
      </c>
      <c r="C5702" t="s">
        <v>14</v>
      </c>
      <c r="D5702">
        <v>33</v>
      </c>
      <c r="E5702" t="s">
        <v>82</v>
      </c>
      <c r="F5702">
        <v>883</v>
      </c>
      <c r="G5702">
        <v>0</v>
      </c>
      <c r="H5702" t="s">
        <v>83</v>
      </c>
      <c r="I5702" t="s">
        <v>84</v>
      </c>
      <c r="J5702" t="s">
        <v>85</v>
      </c>
      <c r="K5702" t="s">
        <v>2</v>
      </c>
      <c r="L5702" t="s">
        <v>2</v>
      </c>
      <c r="M5702" t="s">
        <v>2</v>
      </c>
      <c r="N5702" t="s">
        <v>2</v>
      </c>
      <c r="O5702" t="s">
        <v>2</v>
      </c>
      <c r="P5702" t="s">
        <v>2</v>
      </c>
      <c r="Q5702" t="s">
        <v>2</v>
      </c>
      <c r="R5702" t="s">
        <v>2</v>
      </c>
      <c r="S5702" t="s">
        <v>2</v>
      </c>
      <c r="T5702" t="s">
        <v>2</v>
      </c>
      <c r="U5702" t="s">
        <v>2</v>
      </c>
      <c r="V5702" t="s">
        <v>2</v>
      </c>
      <c r="W5702" t="s">
        <v>2</v>
      </c>
      <c r="X5702" t="s">
        <v>2</v>
      </c>
      <c r="Y5702" t="s">
        <v>2</v>
      </c>
      <c r="Z5702" t="s">
        <v>2</v>
      </c>
      <c r="AA5702" t="s">
        <v>2</v>
      </c>
      <c r="AB5702" t="s">
        <v>2</v>
      </c>
      <c r="AC5702" t="s">
        <v>2</v>
      </c>
      <c r="AD5702" t="s">
        <v>2</v>
      </c>
      <c r="AE5702" t="s">
        <v>2</v>
      </c>
      <c r="AF5702">
        <v>2</v>
      </c>
      <c r="AG5702">
        <v>2</v>
      </c>
      <c r="AH5702">
        <v>2</v>
      </c>
      <c r="AI5702">
        <v>6</v>
      </c>
      <c r="AJ5702">
        <v>6</v>
      </c>
      <c r="AK5702">
        <v>6</v>
      </c>
      <c r="AL5702">
        <v>3</v>
      </c>
      <c r="AM5702">
        <v>5</v>
      </c>
      <c r="AN5702">
        <v>6</v>
      </c>
      <c r="AO5702">
        <v>6</v>
      </c>
      <c r="AP5702">
        <v>10</v>
      </c>
      <c r="AQ5702">
        <v>22</v>
      </c>
      <c r="AR5702">
        <v>1</v>
      </c>
      <c r="AS5702">
        <v>1</v>
      </c>
      <c r="AT5702">
        <v>0</v>
      </c>
      <c r="AU5702">
        <v>0</v>
      </c>
      <c r="AV5702" t="s">
        <v>2</v>
      </c>
      <c r="AW5702" t="s">
        <v>2</v>
      </c>
      <c r="AX5702" t="s">
        <v>2</v>
      </c>
      <c r="AY5702" t="s">
        <v>2</v>
      </c>
      <c r="AZ5702">
        <v>1</v>
      </c>
      <c r="BA5702">
        <v>1</v>
      </c>
      <c r="BB5702">
        <v>0</v>
      </c>
      <c r="BC5702">
        <v>0</v>
      </c>
      <c r="BD5702">
        <v>1</v>
      </c>
      <c r="BE5702">
        <v>28875976.379999999</v>
      </c>
      <c r="BF5702">
        <v>28875976.379999999</v>
      </c>
      <c r="BG5702">
        <v>0</v>
      </c>
      <c r="BH5702">
        <v>0</v>
      </c>
    </row>
    <row r="5703" spans="1:60" x14ac:dyDescent="0.3">
      <c r="A5703">
        <v>97713</v>
      </c>
      <c r="B5703" t="s">
        <v>0</v>
      </c>
      <c r="C5703" t="s">
        <v>13</v>
      </c>
      <c r="D5703">
        <v>23</v>
      </c>
      <c r="E5703" t="s">
        <v>82</v>
      </c>
      <c r="F5703">
        <v>910</v>
      </c>
      <c r="G5703">
        <v>15</v>
      </c>
      <c r="H5703" t="s">
        <v>83</v>
      </c>
      <c r="I5703" t="s">
        <v>82</v>
      </c>
      <c r="J5703" t="s">
        <v>85</v>
      </c>
      <c r="K5703" t="s">
        <v>2</v>
      </c>
      <c r="L5703" t="s">
        <v>2</v>
      </c>
      <c r="M5703" t="s">
        <v>2</v>
      </c>
      <c r="N5703" t="s">
        <v>2</v>
      </c>
      <c r="O5703" t="s">
        <v>2</v>
      </c>
      <c r="P5703" t="s">
        <v>2</v>
      </c>
      <c r="Q5703" t="s">
        <v>2</v>
      </c>
      <c r="R5703" t="s">
        <v>2</v>
      </c>
      <c r="S5703" t="s">
        <v>2</v>
      </c>
      <c r="T5703" t="s">
        <v>2</v>
      </c>
      <c r="U5703" t="s">
        <v>2</v>
      </c>
      <c r="V5703" t="s">
        <v>2</v>
      </c>
      <c r="W5703" t="s">
        <v>2</v>
      </c>
      <c r="X5703" t="s">
        <v>2</v>
      </c>
      <c r="Y5703" t="s">
        <v>2</v>
      </c>
      <c r="Z5703" t="s">
        <v>2</v>
      </c>
      <c r="AA5703" t="s">
        <v>2</v>
      </c>
      <c r="AB5703" t="s">
        <v>2</v>
      </c>
      <c r="AC5703" t="s">
        <v>2</v>
      </c>
      <c r="AD5703" t="s">
        <v>2</v>
      </c>
      <c r="AE5703" t="s">
        <v>2</v>
      </c>
      <c r="AF5703">
        <v>117</v>
      </c>
      <c r="AG5703">
        <v>97</v>
      </c>
      <c r="AH5703">
        <v>68</v>
      </c>
      <c r="AI5703">
        <v>267</v>
      </c>
      <c r="AJ5703">
        <v>220</v>
      </c>
      <c r="AK5703">
        <v>110</v>
      </c>
      <c r="AL5703">
        <v>2.2820512820512802</v>
      </c>
      <c r="AM5703">
        <v>12</v>
      </c>
      <c r="AN5703">
        <v>89</v>
      </c>
      <c r="AO5703">
        <v>110</v>
      </c>
      <c r="AP5703">
        <v>6</v>
      </c>
      <c r="AQ5703">
        <v>0</v>
      </c>
      <c r="AR5703">
        <v>1</v>
      </c>
      <c r="AS5703">
        <v>1</v>
      </c>
      <c r="AT5703">
        <v>0</v>
      </c>
      <c r="AU5703">
        <v>0</v>
      </c>
      <c r="AV5703" t="s">
        <v>2</v>
      </c>
      <c r="AW5703" t="s">
        <v>2</v>
      </c>
      <c r="AX5703" t="s">
        <v>2</v>
      </c>
      <c r="AY5703" t="s">
        <v>2</v>
      </c>
      <c r="AZ5703">
        <v>1</v>
      </c>
      <c r="BA5703">
        <v>1</v>
      </c>
      <c r="BB5703">
        <v>0</v>
      </c>
      <c r="BC5703">
        <v>0</v>
      </c>
      <c r="BD5703">
        <v>1</v>
      </c>
      <c r="BE5703">
        <v>526174.42000000004</v>
      </c>
      <c r="BF5703">
        <v>526174.42000000004</v>
      </c>
      <c r="BG5703">
        <v>0</v>
      </c>
      <c r="BH5703">
        <v>0</v>
      </c>
    </row>
    <row r="5704" spans="1:60" x14ac:dyDescent="0.3">
      <c r="A5704">
        <v>137105</v>
      </c>
      <c r="B5704" t="s">
        <v>0</v>
      </c>
      <c r="C5704" t="s">
        <v>13</v>
      </c>
      <c r="D5704">
        <v>28</v>
      </c>
      <c r="E5704" t="s">
        <v>82</v>
      </c>
      <c r="F5704">
        <v>851</v>
      </c>
      <c r="G5704">
        <v>16</v>
      </c>
      <c r="H5704" t="s">
        <v>89</v>
      </c>
      <c r="I5704" t="s">
        <v>84</v>
      </c>
      <c r="J5704" t="s">
        <v>88</v>
      </c>
      <c r="K5704" t="s">
        <v>2</v>
      </c>
      <c r="L5704" t="s">
        <v>2</v>
      </c>
      <c r="M5704" t="s">
        <v>2</v>
      </c>
      <c r="N5704" t="s">
        <v>2</v>
      </c>
      <c r="O5704" t="s">
        <v>2</v>
      </c>
      <c r="P5704" t="s">
        <v>2</v>
      </c>
      <c r="Q5704" t="s">
        <v>2</v>
      </c>
      <c r="R5704" t="s">
        <v>2</v>
      </c>
      <c r="S5704" t="s">
        <v>2</v>
      </c>
      <c r="T5704" t="s">
        <v>2</v>
      </c>
      <c r="U5704" t="s">
        <v>2</v>
      </c>
      <c r="V5704" t="s">
        <v>2</v>
      </c>
      <c r="W5704" t="s">
        <v>2</v>
      </c>
      <c r="X5704" t="s">
        <v>2</v>
      </c>
      <c r="Y5704" t="s">
        <v>2</v>
      </c>
      <c r="Z5704" t="s">
        <v>2</v>
      </c>
      <c r="AA5704" t="s">
        <v>2</v>
      </c>
      <c r="AB5704" t="s">
        <v>2</v>
      </c>
      <c r="AC5704" t="s">
        <v>2</v>
      </c>
      <c r="AD5704" t="s">
        <v>2</v>
      </c>
      <c r="AE5704" t="s">
        <v>2</v>
      </c>
      <c r="AF5704">
        <v>10</v>
      </c>
      <c r="AG5704">
        <v>10</v>
      </c>
      <c r="AH5704">
        <v>10</v>
      </c>
      <c r="AI5704">
        <v>75</v>
      </c>
      <c r="AJ5704">
        <v>75</v>
      </c>
      <c r="AK5704">
        <v>75</v>
      </c>
      <c r="AL5704">
        <v>7.5</v>
      </c>
      <c r="AM5704">
        <v>39</v>
      </c>
      <c r="AN5704">
        <v>75</v>
      </c>
      <c r="AO5704">
        <v>75</v>
      </c>
      <c r="AP5704">
        <v>5</v>
      </c>
      <c r="AQ5704">
        <v>0</v>
      </c>
      <c r="AR5704">
        <v>0</v>
      </c>
      <c r="AS5704">
        <v>0</v>
      </c>
      <c r="AT5704">
        <v>1</v>
      </c>
      <c r="AU5704">
        <v>1</v>
      </c>
      <c r="AV5704">
        <v>1032900</v>
      </c>
      <c r="AW5704">
        <v>1032900</v>
      </c>
      <c r="AX5704">
        <v>1</v>
      </c>
      <c r="AY5704">
        <v>1</v>
      </c>
      <c r="AZ5704" t="s">
        <v>2</v>
      </c>
      <c r="BA5704" t="s">
        <v>2</v>
      </c>
      <c r="BB5704" t="s">
        <v>2</v>
      </c>
      <c r="BC5704" t="s">
        <v>2</v>
      </c>
      <c r="BD5704" t="s">
        <v>2</v>
      </c>
      <c r="BE5704" t="s">
        <v>2</v>
      </c>
      <c r="BF5704" t="s">
        <v>2</v>
      </c>
      <c r="BG5704" t="s">
        <v>2</v>
      </c>
      <c r="BH5704" t="s">
        <v>2</v>
      </c>
    </row>
    <row r="5705" spans="1:60" x14ac:dyDescent="0.3">
      <c r="A5705">
        <v>856583</v>
      </c>
      <c r="B5705" t="s">
        <v>0</v>
      </c>
      <c r="C5705" t="s">
        <v>14</v>
      </c>
      <c r="D5705">
        <v>28</v>
      </c>
      <c r="E5705" t="s">
        <v>82</v>
      </c>
      <c r="F5705">
        <v>841</v>
      </c>
      <c r="G5705">
        <v>67</v>
      </c>
      <c r="H5705" t="s">
        <v>89</v>
      </c>
      <c r="I5705" t="s">
        <v>84</v>
      </c>
      <c r="J5705" t="s">
        <v>88</v>
      </c>
      <c r="K5705" t="s">
        <v>2</v>
      </c>
      <c r="L5705" t="s">
        <v>2</v>
      </c>
      <c r="M5705" t="s">
        <v>2</v>
      </c>
      <c r="N5705" t="s">
        <v>2</v>
      </c>
      <c r="O5705" t="s">
        <v>2</v>
      </c>
      <c r="P5705" t="s">
        <v>2</v>
      </c>
      <c r="Q5705" t="s">
        <v>2</v>
      </c>
      <c r="R5705" t="s">
        <v>2</v>
      </c>
      <c r="S5705" t="s">
        <v>2</v>
      </c>
      <c r="T5705" t="s">
        <v>2</v>
      </c>
      <c r="U5705" t="s">
        <v>2</v>
      </c>
      <c r="V5705" t="s">
        <v>2</v>
      </c>
      <c r="W5705" t="s">
        <v>2</v>
      </c>
      <c r="X5705" t="s">
        <v>2</v>
      </c>
      <c r="Y5705" t="s">
        <v>2</v>
      </c>
      <c r="Z5705" t="s">
        <v>2</v>
      </c>
      <c r="AA5705" t="s">
        <v>2</v>
      </c>
      <c r="AB5705" t="s">
        <v>2</v>
      </c>
      <c r="AC5705" t="s">
        <v>2</v>
      </c>
      <c r="AD5705" t="s">
        <v>2</v>
      </c>
      <c r="AE5705" t="s">
        <v>2</v>
      </c>
      <c r="AF5705">
        <v>2</v>
      </c>
      <c r="AG5705">
        <v>1</v>
      </c>
      <c r="AH5705" t="s">
        <v>2</v>
      </c>
      <c r="AI5705">
        <v>4</v>
      </c>
      <c r="AJ5705">
        <v>2</v>
      </c>
      <c r="AK5705" t="s">
        <v>2</v>
      </c>
      <c r="AL5705">
        <v>2</v>
      </c>
      <c r="AM5705">
        <v>2</v>
      </c>
      <c r="AN5705">
        <v>2</v>
      </c>
      <c r="AO5705">
        <v>2</v>
      </c>
      <c r="AP5705">
        <v>44</v>
      </c>
      <c r="AQ5705">
        <v>-90</v>
      </c>
      <c r="AR5705">
        <v>0</v>
      </c>
      <c r="AS5705">
        <v>0</v>
      </c>
      <c r="AT5705">
        <v>1</v>
      </c>
      <c r="AU5705">
        <v>1</v>
      </c>
      <c r="AV5705">
        <v>13570516.5</v>
      </c>
      <c r="AW5705">
        <v>13570516.5</v>
      </c>
      <c r="AX5705">
        <v>1</v>
      </c>
      <c r="AY5705">
        <v>1</v>
      </c>
      <c r="AZ5705" t="s">
        <v>2</v>
      </c>
      <c r="BA5705" t="s">
        <v>2</v>
      </c>
      <c r="BB5705" t="s">
        <v>2</v>
      </c>
      <c r="BC5705" t="s">
        <v>2</v>
      </c>
      <c r="BD5705" t="s">
        <v>2</v>
      </c>
      <c r="BE5705" t="s">
        <v>2</v>
      </c>
      <c r="BF5705" t="s">
        <v>2</v>
      </c>
      <c r="BG5705" t="s">
        <v>2</v>
      </c>
      <c r="BH5705" t="s">
        <v>2</v>
      </c>
    </row>
    <row r="5706" spans="1:60" x14ac:dyDescent="0.3">
      <c r="A5706">
        <v>711623</v>
      </c>
      <c r="B5706" t="s">
        <v>0</v>
      </c>
      <c r="C5706" t="s">
        <v>13</v>
      </c>
      <c r="D5706">
        <v>30</v>
      </c>
      <c r="E5706" t="s">
        <v>82</v>
      </c>
      <c r="F5706">
        <v>882</v>
      </c>
      <c r="G5706">
        <v>44</v>
      </c>
      <c r="H5706" t="s">
        <v>83</v>
      </c>
      <c r="I5706" t="s">
        <v>84</v>
      </c>
      <c r="J5706" t="s">
        <v>85</v>
      </c>
      <c r="K5706" t="s">
        <v>2</v>
      </c>
      <c r="L5706" t="s">
        <v>2</v>
      </c>
      <c r="M5706" t="s">
        <v>2</v>
      </c>
      <c r="N5706" t="s">
        <v>2</v>
      </c>
      <c r="O5706" t="s">
        <v>2</v>
      </c>
      <c r="P5706" t="s">
        <v>2</v>
      </c>
      <c r="Q5706" t="s">
        <v>2</v>
      </c>
      <c r="R5706" t="s">
        <v>2</v>
      </c>
      <c r="S5706" t="s">
        <v>2</v>
      </c>
      <c r="T5706" t="s">
        <v>2</v>
      </c>
      <c r="U5706" t="s">
        <v>2</v>
      </c>
      <c r="V5706" t="s">
        <v>2</v>
      </c>
      <c r="W5706" t="s">
        <v>2</v>
      </c>
      <c r="X5706" t="s">
        <v>2</v>
      </c>
      <c r="Y5706" t="s">
        <v>2</v>
      </c>
      <c r="Z5706" t="s">
        <v>2</v>
      </c>
      <c r="AA5706" t="s">
        <v>2</v>
      </c>
      <c r="AB5706" t="s">
        <v>2</v>
      </c>
      <c r="AC5706" t="s">
        <v>2</v>
      </c>
      <c r="AD5706" t="s">
        <v>2</v>
      </c>
      <c r="AE5706" t="s">
        <v>2</v>
      </c>
      <c r="AF5706">
        <v>5</v>
      </c>
      <c r="AG5706">
        <v>5</v>
      </c>
      <c r="AH5706" t="s">
        <v>2</v>
      </c>
      <c r="AI5706">
        <v>22</v>
      </c>
      <c r="AJ5706">
        <v>22</v>
      </c>
      <c r="AK5706" t="s">
        <v>2</v>
      </c>
      <c r="AL5706">
        <v>4.4000000000000004</v>
      </c>
      <c r="AM5706">
        <v>6</v>
      </c>
      <c r="AN5706">
        <v>22</v>
      </c>
      <c r="AO5706">
        <v>22</v>
      </c>
      <c r="AP5706">
        <v>1</v>
      </c>
      <c r="AQ5706">
        <v>0</v>
      </c>
      <c r="AR5706">
        <v>1</v>
      </c>
      <c r="AS5706">
        <v>1</v>
      </c>
      <c r="AT5706">
        <v>0</v>
      </c>
      <c r="AU5706">
        <v>0</v>
      </c>
      <c r="AV5706" t="s">
        <v>2</v>
      </c>
      <c r="AW5706" t="s">
        <v>2</v>
      </c>
      <c r="AX5706" t="s">
        <v>2</v>
      </c>
      <c r="AY5706" t="s">
        <v>2</v>
      </c>
      <c r="AZ5706">
        <v>1</v>
      </c>
      <c r="BA5706">
        <v>1</v>
      </c>
      <c r="BB5706">
        <v>0</v>
      </c>
      <c r="BC5706">
        <v>0</v>
      </c>
      <c r="BD5706">
        <v>1</v>
      </c>
      <c r="BE5706">
        <v>344307.07</v>
      </c>
      <c r="BF5706">
        <v>458753.41</v>
      </c>
      <c r="BG5706">
        <v>0</v>
      </c>
      <c r="BH5706">
        <v>0</v>
      </c>
    </row>
    <row r="5707" spans="1:60" x14ac:dyDescent="0.3">
      <c r="A5707">
        <v>762248</v>
      </c>
      <c r="B5707" t="s">
        <v>1</v>
      </c>
      <c r="C5707" t="s">
        <v>14</v>
      </c>
      <c r="D5707">
        <v>30</v>
      </c>
      <c r="E5707" t="s">
        <v>82</v>
      </c>
      <c r="F5707">
        <v>915</v>
      </c>
      <c r="G5707">
        <v>1</v>
      </c>
      <c r="H5707" t="s">
        <v>83</v>
      </c>
      <c r="I5707" t="s">
        <v>84</v>
      </c>
      <c r="J5707" t="s">
        <v>85</v>
      </c>
      <c r="K5707" t="s">
        <v>2</v>
      </c>
      <c r="L5707" t="s">
        <v>2</v>
      </c>
      <c r="M5707" t="s">
        <v>2</v>
      </c>
      <c r="N5707" t="s">
        <v>2</v>
      </c>
      <c r="O5707" t="s">
        <v>2</v>
      </c>
      <c r="P5707" t="s">
        <v>2</v>
      </c>
      <c r="Q5707" t="s">
        <v>2</v>
      </c>
      <c r="R5707" t="s">
        <v>2</v>
      </c>
      <c r="S5707" t="s">
        <v>2</v>
      </c>
      <c r="T5707" t="s">
        <v>2</v>
      </c>
      <c r="U5707" t="s">
        <v>2</v>
      </c>
      <c r="V5707" t="s">
        <v>2</v>
      </c>
      <c r="W5707" t="s">
        <v>2</v>
      </c>
      <c r="X5707" t="s">
        <v>2</v>
      </c>
      <c r="Y5707" t="s">
        <v>2</v>
      </c>
      <c r="Z5707" t="s">
        <v>2</v>
      </c>
      <c r="AA5707" t="s">
        <v>2</v>
      </c>
      <c r="AB5707" t="s">
        <v>2</v>
      </c>
      <c r="AC5707" t="s">
        <v>2</v>
      </c>
      <c r="AD5707" t="s">
        <v>2</v>
      </c>
      <c r="AE5707" t="s">
        <v>2</v>
      </c>
      <c r="AF5707">
        <v>3</v>
      </c>
      <c r="AG5707">
        <v>3</v>
      </c>
      <c r="AH5707">
        <v>3</v>
      </c>
      <c r="AI5707">
        <v>22</v>
      </c>
      <c r="AJ5707">
        <v>22</v>
      </c>
      <c r="AK5707">
        <v>22</v>
      </c>
      <c r="AL5707">
        <v>7.3333333333333304</v>
      </c>
      <c r="AM5707">
        <v>11</v>
      </c>
      <c r="AN5707">
        <v>22</v>
      </c>
      <c r="AO5707">
        <v>22</v>
      </c>
      <c r="AP5707">
        <v>0</v>
      </c>
      <c r="AQ5707">
        <v>42</v>
      </c>
      <c r="AR5707" t="s">
        <v>2</v>
      </c>
      <c r="AS5707" t="s">
        <v>2</v>
      </c>
      <c r="AT5707" t="s">
        <v>2</v>
      </c>
      <c r="AU5707" t="s">
        <v>2</v>
      </c>
      <c r="AV5707">
        <v>996925666.66666698</v>
      </c>
      <c r="AW5707">
        <v>995388500</v>
      </c>
      <c r="AX5707">
        <v>1</v>
      </c>
      <c r="AY5707">
        <v>1</v>
      </c>
      <c r="AZ5707">
        <v>1</v>
      </c>
      <c r="BA5707">
        <v>1</v>
      </c>
      <c r="BB5707">
        <v>0</v>
      </c>
      <c r="BC5707">
        <v>0</v>
      </c>
      <c r="BD5707">
        <v>1</v>
      </c>
      <c r="BE5707">
        <v>1159952.64666667</v>
      </c>
      <c r="BF5707">
        <v>1498170.905</v>
      </c>
      <c r="BG5707">
        <v>0</v>
      </c>
      <c r="BH5707">
        <v>0</v>
      </c>
    </row>
    <row r="5708" spans="1:60" x14ac:dyDescent="0.3">
      <c r="A5708">
        <v>547805</v>
      </c>
      <c r="B5708" t="s">
        <v>0</v>
      </c>
      <c r="C5708" t="s">
        <v>13</v>
      </c>
      <c r="D5708">
        <v>32</v>
      </c>
      <c r="E5708" t="s">
        <v>82</v>
      </c>
      <c r="F5708">
        <v>873</v>
      </c>
      <c r="G5708">
        <v>0</v>
      </c>
      <c r="H5708" t="s">
        <v>83</v>
      </c>
      <c r="I5708" t="s">
        <v>82</v>
      </c>
      <c r="J5708" t="s">
        <v>85</v>
      </c>
      <c r="K5708" t="s">
        <v>2</v>
      </c>
      <c r="L5708" t="s">
        <v>2</v>
      </c>
      <c r="M5708" t="s">
        <v>2</v>
      </c>
      <c r="N5708" t="s">
        <v>2</v>
      </c>
      <c r="O5708" t="s">
        <v>2</v>
      </c>
      <c r="P5708" t="s">
        <v>2</v>
      </c>
      <c r="Q5708" t="s">
        <v>2</v>
      </c>
      <c r="R5708" t="s">
        <v>2</v>
      </c>
      <c r="S5708" t="s">
        <v>2</v>
      </c>
      <c r="T5708" t="s">
        <v>2</v>
      </c>
      <c r="U5708" t="s">
        <v>2</v>
      </c>
      <c r="V5708" t="s">
        <v>2</v>
      </c>
      <c r="W5708" t="s">
        <v>2</v>
      </c>
      <c r="X5708" t="s">
        <v>2</v>
      </c>
      <c r="Y5708" t="s">
        <v>2</v>
      </c>
      <c r="Z5708" t="s">
        <v>2</v>
      </c>
      <c r="AA5708" t="s">
        <v>2</v>
      </c>
      <c r="AB5708" t="s">
        <v>2</v>
      </c>
      <c r="AC5708" t="s">
        <v>2</v>
      </c>
      <c r="AD5708" t="s">
        <v>2</v>
      </c>
      <c r="AE5708" t="s">
        <v>2</v>
      </c>
      <c r="AF5708">
        <v>1</v>
      </c>
      <c r="AG5708">
        <v>1</v>
      </c>
      <c r="AH5708">
        <v>1</v>
      </c>
      <c r="AI5708">
        <v>1</v>
      </c>
      <c r="AJ5708">
        <v>1</v>
      </c>
      <c r="AK5708">
        <v>1</v>
      </c>
      <c r="AL5708">
        <v>1</v>
      </c>
      <c r="AM5708">
        <v>1</v>
      </c>
      <c r="AN5708">
        <v>1</v>
      </c>
      <c r="AO5708">
        <v>1</v>
      </c>
      <c r="AP5708" t="s">
        <v>2</v>
      </c>
      <c r="AQ5708">
        <v>3</v>
      </c>
      <c r="AR5708" t="s">
        <v>2</v>
      </c>
      <c r="AS5708" t="s">
        <v>2</v>
      </c>
      <c r="AT5708" t="s">
        <v>2</v>
      </c>
      <c r="AU5708" t="s">
        <v>2</v>
      </c>
      <c r="AV5708">
        <v>346350000</v>
      </c>
      <c r="AW5708">
        <v>346350000</v>
      </c>
      <c r="AX5708">
        <v>1</v>
      </c>
      <c r="AY5708">
        <v>1</v>
      </c>
      <c r="AZ5708">
        <v>1</v>
      </c>
      <c r="BA5708">
        <v>1</v>
      </c>
      <c r="BB5708">
        <v>0</v>
      </c>
      <c r="BC5708">
        <v>0</v>
      </c>
      <c r="BD5708">
        <v>1</v>
      </c>
      <c r="BE5708">
        <v>3699823.35</v>
      </c>
      <c r="BF5708">
        <v>3699823.35</v>
      </c>
      <c r="BG5708">
        <v>0</v>
      </c>
      <c r="BH5708">
        <v>0</v>
      </c>
    </row>
    <row r="5709" spans="1:60" x14ac:dyDescent="0.3">
      <c r="A5709">
        <v>780326</v>
      </c>
      <c r="B5709" t="s">
        <v>1</v>
      </c>
      <c r="C5709" t="s">
        <v>13</v>
      </c>
      <c r="D5709">
        <v>37</v>
      </c>
      <c r="E5709" t="s">
        <v>82</v>
      </c>
      <c r="F5709">
        <v>900</v>
      </c>
      <c r="G5709">
        <v>15</v>
      </c>
      <c r="H5709" t="s">
        <v>89</v>
      </c>
      <c r="I5709" t="s">
        <v>82</v>
      </c>
      <c r="J5709" t="s">
        <v>85</v>
      </c>
      <c r="K5709" t="s">
        <v>2</v>
      </c>
      <c r="L5709" t="s">
        <v>2</v>
      </c>
      <c r="M5709" t="s">
        <v>2</v>
      </c>
      <c r="N5709" t="s">
        <v>2</v>
      </c>
      <c r="O5709" t="s">
        <v>2</v>
      </c>
      <c r="P5709" t="s">
        <v>2</v>
      </c>
      <c r="Q5709" t="s">
        <v>2</v>
      </c>
      <c r="R5709" t="s">
        <v>2</v>
      </c>
      <c r="S5709" t="s">
        <v>2</v>
      </c>
      <c r="T5709" t="s">
        <v>2</v>
      </c>
      <c r="U5709" t="s">
        <v>2</v>
      </c>
      <c r="V5709" t="s">
        <v>2</v>
      </c>
      <c r="W5709" t="s">
        <v>2</v>
      </c>
      <c r="X5709" t="s">
        <v>2</v>
      </c>
      <c r="Y5709" t="s">
        <v>2</v>
      </c>
      <c r="Z5709" t="s">
        <v>2</v>
      </c>
      <c r="AA5709" t="s">
        <v>2</v>
      </c>
      <c r="AB5709" t="s">
        <v>2</v>
      </c>
      <c r="AC5709" t="s">
        <v>2</v>
      </c>
      <c r="AD5709" t="s">
        <v>2</v>
      </c>
      <c r="AE5709" t="s">
        <v>2</v>
      </c>
      <c r="AF5709">
        <v>1</v>
      </c>
      <c r="AG5709">
        <v>1</v>
      </c>
      <c r="AH5709" t="s">
        <v>2</v>
      </c>
      <c r="AI5709">
        <v>4</v>
      </c>
      <c r="AJ5709">
        <v>4</v>
      </c>
      <c r="AK5709" t="s">
        <v>2</v>
      </c>
      <c r="AL5709">
        <v>4</v>
      </c>
      <c r="AM5709">
        <v>4</v>
      </c>
      <c r="AN5709">
        <v>4</v>
      </c>
      <c r="AO5709">
        <v>4</v>
      </c>
      <c r="AP5709" t="s">
        <v>2</v>
      </c>
      <c r="AQ5709">
        <v>0</v>
      </c>
      <c r="AR5709" t="s">
        <v>2</v>
      </c>
      <c r="AS5709" t="s">
        <v>2</v>
      </c>
      <c r="AT5709" t="s">
        <v>2</v>
      </c>
      <c r="AU5709" t="s">
        <v>2</v>
      </c>
      <c r="AV5709">
        <v>139965972</v>
      </c>
      <c r="AW5709">
        <v>138948958</v>
      </c>
      <c r="AX5709">
        <v>1</v>
      </c>
      <c r="AY5709">
        <v>1</v>
      </c>
      <c r="AZ5709">
        <v>1</v>
      </c>
      <c r="BA5709">
        <v>1</v>
      </c>
      <c r="BB5709">
        <v>0</v>
      </c>
      <c r="BC5709">
        <v>0</v>
      </c>
      <c r="BD5709">
        <v>1</v>
      </c>
      <c r="BE5709">
        <v>1682220.06333333</v>
      </c>
      <c r="BF5709">
        <v>200749.45</v>
      </c>
      <c r="BG5709">
        <v>0</v>
      </c>
      <c r="BH5709">
        <v>0</v>
      </c>
    </row>
    <row r="5710" spans="1:60" x14ac:dyDescent="0.3">
      <c r="A5710">
        <v>981029</v>
      </c>
      <c r="B5710" t="s">
        <v>1</v>
      </c>
      <c r="C5710" t="s">
        <v>14</v>
      </c>
      <c r="D5710">
        <v>27</v>
      </c>
      <c r="E5710" t="s">
        <v>82</v>
      </c>
      <c r="F5710">
        <v>685</v>
      </c>
      <c r="G5710">
        <v>0</v>
      </c>
      <c r="H5710" t="s">
        <v>83</v>
      </c>
      <c r="I5710" t="s">
        <v>82</v>
      </c>
      <c r="J5710" t="s">
        <v>88</v>
      </c>
      <c r="K5710" t="s">
        <v>2</v>
      </c>
      <c r="L5710" t="s">
        <v>2</v>
      </c>
      <c r="M5710" t="s">
        <v>2</v>
      </c>
      <c r="N5710" t="s">
        <v>2</v>
      </c>
      <c r="O5710" t="s">
        <v>2</v>
      </c>
      <c r="P5710" t="s">
        <v>2</v>
      </c>
      <c r="Q5710" t="s">
        <v>2</v>
      </c>
      <c r="R5710" t="s">
        <v>2</v>
      </c>
      <c r="S5710" t="s">
        <v>2</v>
      </c>
      <c r="T5710" t="s">
        <v>2</v>
      </c>
      <c r="U5710" t="s">
        <v>2</v>
      </c>
      <c r="V5710" t="s">
        <v>2</v>
      </c>
      <c r="W5710" t="s">
        <v>2</v>
      </c>
      <c r="X5710" t="s">
        <v>2</v>
      </c>
      <c r="Y5710" t="s">
        <v>2</v>
      </c>
      <c r="Z5710" t="s">
        <v>2</v>
      </c>
      <c r="AA5710" t="s">
        <v>2</v>
      </c>
      <c r="AB5710" t="s">
        <v>2</v>
      </c>
      <c r="AC5710" t="s">
        <v>2</v>
      </c>
      <c r="AD5710" t="s">
        <v>2</v>
      </c>
      <c r="AE5710" t="s">
        <v>2</v>
      </c>
      <c r="AF5710">
        <v>1</v>
      </c>
      <c r="AG5710">
        <v>1</v>
      </c>
      <c r="AH5710" t="s">
        <v>2</v>
      </c>
      <c r="AI5710">
        <v>2</v>
      </c>
      <c r="AJ5710">
        <v>2</v>
      </c>
      <c r="AK5710" t="s">
        <v>2</v>
      </c>
      <c r="AL5710">
        <v>2</v>
      </c>
      <c r="AM5710">
        <v>2</v>
      </c>
      <c r="AN5710">
        <v>2</v>
      </c>
      <c r="AO5710">
        <v>2</v>
      </c>
      <c r="AP5710" t="s">
        <v>2</v>
      </c>
      <c r="AQ5710">
        <v>-212</v>
      </c>
      <c r="AR5710" t="s">
        <v>2</v>
      </c>
      <c r="AS5710" t="s">
        <v>2</v>
      </c>
      <c r="AT5710" t="s">
        <v>2</v>
      </c>
      <c r="AU5710" t="s">
        <v>2</v>
      </c>
      <c r="AV5710" t="s">
        <v>2</v>
      </c>
      <c r="AW5710" t="s">
        <v>2</v>
      </c>
      <c r="AX5710" t="s">
        <v>2</v>
      </c>
      <c r="AY5710" t="s">
        <v>2</v>
      </c>
      <c r="AZ5710" t="s">
        <v>2</v>
      </c>
      <c r="BA5710" t="s">
        <v>2</v>
      </c>
      <c r="BB5710" t="s">
        <v>2</v>
      </c>
      <c r="BC5710" t="s">
        <v>2</v>
      </c>
      <c r="BD5710" t="s">
        <v>2</v>
      </c>
      <c r="BE5710" t="s">
        <v>2</v>
      </c>
      <c r="BF5710" t="s">
        <v>2</v>
      </c>
      <c r="BG5710" t="s">
        <v>2</v>
      </c>
      <c r="BH5710" t="s">
        <v>2</v>
      </c>
    </row>
    <row r="5711" spans="1:60" x14ac:dyDescent="0.3">
      <c r="A5711">
        <v>268674</v>
      </c>
      <c r="B5711" t="s">
        <v>0</v>
      </c>
      <c r="C5711" t="s">
        <v>14</v>
      </c>
      <c r="D5711">
        <v>35</v>
      </c>
      <c r="E5711" t="s">
        <v>82</v>
      </c>
      <c r="F5711">
        <v>911</v>
      </c>
      <c r="G5711">
        <v>0</v>
      </c>
      <c r="H5711" t="s">
        <v>83</v>
      </c>
      <c r="I5711" t="s">
        <v>82</v>
      </c>
      <c r="J5711" t="s">
        <v>88</v>
      </c>
      <c r="K5711">
        <v>98</v>
      </c>
      <c r="L5711">
        <v>90</v>
      </c>
      <c r="M5711">
        <v>43</v>
      </c>
      <c r="N5711" t="s">
        <v>86</v>
      </c>
      <c r="O5711" t="s">
        <v>87</v>
      </c>
      <c r="P5711">
        <v>97</v>
      </c>
      <c r="Q5711">
        <v>50672100</v>
      </c>
      <c r="R5711">
        <v>517062.244897959</v>
      </c>
      <c r="S5711">
        <v>5000000</v>
      </c>
      <c r="T5711">
        <v>119</v>
      </c>
      <c r="U5711">
        <v>111</v>
      </c>
      <c r="V5711">
        <v>52</v>
      </c>
      <c r="W5711">
        <v>1.21428571428571</v>
      </c>
      <c r="X5711">
        <v>3</v>
      </c>
      <c r="Y5711">
        <v>16890700</v>
      </c>
      <c r="Z5711">
        <v>26600000</v>
      </c>
      <c r="AA5711">
        <v>39.6666666666667</v>
      </c>
      <c r="AB5711">
        <v>59</v>
      </c>
      <c r="AC5711">
        <v>0</v>
      </c>
      <c r="AD5711">
        <v>8</v>
      </c>
      <c r="AE5711">
        <v>98</v>
      </c>
      <c r="AF5711">
        <v>493</v>
      </c>
      <c r="AG5711">
        <v>432</v>
      </c>
      <c r="AH5711">
        <v>207</v>
      </c>
      <c r="AI5711">
        <v>2667</v>
      </c>
      <c r="AJ5711">
        <v>2312</v>
      </c>
      <c r="AK5711">
        <v>640</v>
      </c>
      <c r="AL5711">
        <v>5.4097363083164298</v>
      </c>
      <c r="AM5711">
        <v>126</v>
      </c>
      <c r="AN5711">
        <v>889</v>
      </c>
      <c r="AO5711">
        <v>1724</v>
      </c>
      <c r="AP5711">
        <v>2</v>
      </c>
      <c r="AQ5711">
        <v>0</v>
      </c>
      <c r="AR5711" t="s">
        <v>2</v>
      </c>
      <c r="AS5711" t="s">
        <v>2</v>
      </c>
      <c r="AT5711" t="s">
        <v>2</v>
      </c>
      <c r="AU5711" t="s">
        <v>2</v>
      </c>
      <c r="AV5711">
        <v>600000000</v>
      </c>
      <c r="AW5711" t="s">
        <v>2</v>
      </c>
      <c r="AX5711">
        <v>1</v>
      </c>
      <c r="AY5711" t="s">
        <v>2</v>
      </c>
      <c r="AZ5711">
        <v>1</v>
      </c>
      <c r="BA5711">
        <v>1</v>
      </c>
      <c r="BB5711">
        <v>0</v>
      </c>
      <c r="BC5711">
        <v>0</v>
      </c>
      <c r="BD5711">
        <v>1</v>
      </c>
      <c r="BE5711">
        <v>703101.49</v>
      </c>
      <c r="BF5711">
        <v>1013400.62</v>
      </c>
      <c r="BG5711">
        <v>0</v>
      </c>
      <c r="BH5711">
        <v>0</v>
      </c>
    </row>
    <row r="5712" spans="1:60" x14ac:dyDescent="0.3">
      <c r="A5712">
        <v>557886</v>
      </c>
      <c r="B5712" t="s">
        <v>0</v>
      </c>
      <c r="C5712" t="s">
        <v>14</v>
      </c>
      <c r="D5712">
        <v>31</v>
      </c>
      <c r="E5712" t="s">
        <v>82</v>
      </c>
      <c r="F5712">
        <v>848</v>
      </c>
      <c r="G5712">
        <v>27</v>
      </c>
      <c r="H5712" t="s">
        <v>83</v>
      </c>
      <c r="I5712" t="s">
        <v>82</v>
      </c>
      <c r="J5712" t="s">
        <v>85</v>
      </c>
      <c r="K5712" t="s">
        <v>2</v>
      </c>
      <c r="L5712" t="s">
        <v>2</v>
      </c>
      <c r="M5712" t="s">
        <v>2</v>
      </c>
      <c r="N5712" t="s">
        <v>2</v>
      </c>
      <c r="O5712" t="s">
        <v>2</v>
      </c>
      <c r="P5712" t="s">
        <v>2</v>
      </c>
      <c r="Q5712" t="s">
        <v>2</v>
      </c>
      <c r="R5712" t="s">
        <v>2</v>
      </c>
      <c r="S5712" t="s">
        <v>2</v>
      </c>
      <c r="T5712" t="s">
        <v>2</v>
      </c>
      <c r="U5712" t="s">
        <v>2</v>
      </c>
      <c r="V5712" t="s">
        <v>2</v>
      </c>
      <c r="W5712" t="s">
        <v>2</v>
      </c>
      <c r="X5712" t="s">
        <v>2</v>
      </c>
      <c r="Y5712" t="s">
        <v>2</v>
      </c>
      <c r="Z5712" t="s">
        <v>2</v>
      </c>
      <c r="AA5712" t="s">
        <v>2</v>
      </c>
      <c r="AB5712" t="s">
        <v>2</v>
      </c>
      <c r="AC5712" t="s">
        <v>2</v>
      </c>
      <c r="AD5712" t="s">
        <v>2</v>
      </c>
      <c r="AE5712" t="s">
        <v>2</v>
      </c>
      <c r="AF5712">
        <v>7</v>
      </c>
      <c r="AG5712">
        <v>7</v>
      </c>
      <c r="AH5712">
        <v>7</v>
      </c>
      <c r="AI5712">
        <v>15</v>
      </c>
      <c r="AJ5712">
        <v>15</v>
      </c>
      <c r="AK5712">
        <v>15</v>
      </c>
      <c r="AL5712">
        <v>2.1428571428571401</v>
      </c>
      <c r="AM5712">
        <v>4</v>
      </c>
      <c r="AN5712">
        <v>15</v>
      </c>
      <c r="AO5712">
        <v>15</v>
      </c>
      <c r="AP5712">
        <v>3</v>
      </c>
      <c r="AQ5712">
        <v>0</v>
      </c>
      <c r="AR5712">
        <v>0</v>
      </c>
      <c r="AS5712">
        <v>0</v>
      </c>
      <c r="AT5712">
        <v>1</v>
      </c>
      <c r="AU5712">
        <v>1</v>
      </c>
      <c r="AV5712">
        <v>13063409</v>
      </c>
      <c r="AW5712">
        <v>13063409</v>
      </c>
      <c r="AX5712">
        <v>1</v>
      </c>
      <c r="AY5712">
        <v>1</v>
      </c>
      <c r="AZ5712" t="s">
        <v>2</v>
      </c>
      <c r="BA5712" t="s">
        <v>2</v>
      </c>
      <c r="BB5712" t="s">
        <v>2</v>
      </c>
      <c r="BC5712" t="s">
        <v>2</v>
      </c>
      <c r="BD5712" t="s">
        <v>2</v>
      </c>
      <c r="BE5712" t="s">
        <v>2</v>
      </c>
      <c r="BF5712" t="s">
        <v>2</v>
      </c>
      <c r="BG5712" t="s">
        <v>2</v>
      </c>
      <c r="BH5712" t="s">
        <v>2</v>
      </c>
    </row>
    <row r="5713" spans="1:60" x14ac:dyDescent="0.3">
      <c r="A5713">
        <v>761553</v>
      </c>
      <c r="B5713" t="s">
        <v>0</v>
      </c>
      <c r="C5713" t="s">
        <v>14</v>
      </c>
      <c r="D5713">
        <v>31</v>
      </c>
      <c r="E5713" t="s">
        <v>82</v>
      </c>
      <c r="F5713">
        <v>875</v>
      </c>
      <c r="G5713">
        <v>0</v>
      </c>
      <c r="H5713" t="s">
        <v>83</v>
      </c>
      <c r="I5713" t="s">
        <v>84</v>
      </c>
      <c r="J5713" t="s">
        <v>85</v>
      </c>
      <c r="K5713" t="s">
        <v>2</v>
      </c>
      <c r="L5713" t="s">
        <v>2</v>
      </c>
      <c r="M5713" t="s">
        <v>2</v>
      </c>
      <c r="N5713" t="s">
        <v>2</v>
      </c>
      <c r="O5713" t="s">
        <v>2</v>
      </c>
      <c r="P5713" t="s">
        <v>2</v>
      </c>
      <c r="Q5713" t="s">
        <v>2</v>
      </c>
      <c r="R5713" t="s">
        <v>2</v>
      </c>
      <c r="S5713" t="s">
        <v>2</v>
      </c>
      <c r="T5713" t="s">
        <v>2</v>
      </c>
      <c r="U5713" t="s">
        <v>2</v>
      </c>
      <c r="V5713" t="s">
        <v>2</v>
      </c>
      <c r="W5713" t="s">
        <v>2</v>
      </c>
      <c r="X5713" t="s">
        <v>2</v>
      </c>
      <c r="Y5713" t="s">
        <v>2</v>
      </c>
      <c r="Z5713" t="s">
        <v>2</v>
      </c>
      <c r="AA5713" t="s">
        <v>2</v>
      </c>
      <c r="AB5713" t="s">
        <v>2</v>
      </c>
      <c r="AC5713" t="s">
        <v>2</v>
      </c>
      <c r="AD5713" t="s">
        <v>2</v>
      </c>
      <c r="AE5713" t="s">
        <v>2</v>
      </c>
      <c r="AF5713">
        <v>22</v>
      </c>
      <c r="AG5713">
        <v>22</v>
      </c>
      <c r="AH5713">
        <v>22</v>
      </c>
      <c r="AI5713">
        <v>87</v>
      </c>
      <c r="AJ5713">
        <v>87</v>
      </c>
      <c r="AK5713">
        <v>87</v>
      </c>
      <c r="AL5713">
        <v>3.9545454545454501</v>
      </c>
      <c r="AM5713">
        <v>37</v>
      </c>
      <c r="AN5713">
        <v>87</v>
      </c>
      <c r="AO5713">
        <v>87</v>
      </c>
      <c r="AP5713">
        <v>7</v>
      </c>
      <c r="AQ5713">
        <v>2</v>
      </c>
      <c r="AR5713">
        <v>1</v>
      </c>
      <c r="AS5713">
        <v>1</v>
      </c>
      <c r="AT5713">
        <v>0</v>
      </c>
      <c r="AU5713">
        <v>0</v>
      </c>
      <c r="AV5713">
        <v>919000000</v>
      </c>
      <c r="AW5713">
        <v>919000000</v>
      </c>
      <c r="AX5713">
        <v>1</v>
      </c>
      <c r="AY5713">
        <v>1</v>
      </c>
      <c r="AZ5713">
        <v>1</v>
      </c>
      <c r="BA5713">
        <v>1</v>
      </c>
      <c r="BB5713">
        <v>0</v>
      </c>
      <c r="BC5713">
        <v>0</v>
      </c>
      <c r="BD5713">
        <v>1</v>
      </c>
      <c r="BE5713">
        <v>1387913.0149999999</v>
      </c>
      <c r="BF5713">
        <v>1387913.0149999999</v>
      </c>
      <c r="BG5713">
        <v>0</v>
      </c>
      <c r="BH5713">
        <v>0</v>
      </c>
    </row>
    <row r="5714" spans="1:60" x14ac:dyDescent="0.3">
      <c r="A5714">
        <v>109915</v>
      </c>
      <c r="B5714" t="s">
        <v>0</v>
      </c>
      <c r="C5714" t="s">
        <v>13</v>
      </c>
      <c r="D5714">
        <v>29</v>
      </c>
      <c r="E5714" t="s">
        <v>82</v>
      </c>
      <c r="F5714">
        <v>862</v>
      </c>
      <c r="G5714">
        <v>1</v>
      </c>
      <c r="H5714" t="s">
        <v>83</v>
      </c>
      <c r="I5714" t="s">
        <v>84</v>
      </c>
      <c r="J5714" t="s">
        <v>85</v>
      </c>
      <c r="K5714" t="s">
        <v>2</v>
      </c>
      <c r="L5714" t="s">
        <v>2</v>
      </c>
      <c r="M5714" t="s">
        <v>2</v>
      </c>
      <c r="N5714" t="s">
        <v>2</v>
      </c>
      <c r="O5714" t="s">
        <v>2</v>
      </c>
      <c r="P5714" t="s">
        <v>2</v>
      </c>
      <c r="Q5714" t="s">
        <v>2</v>
      </c>
      <c r="R5714" t="s">
        <v>2</v>
      </c>
      <c r="S5714" t="s">
        <v>2</v>
      </c>
      <c r="T5714" t="s">
        <v>2</v>
      </c>
      <c r="U5714" t="s">
        <v>2</v>
      </c>
      <c r="V5714" t="s">
        <v>2</v>
      </c>
      <c r="W5714" t="s">
        <v>2</v>
      </c>
      <c r="X5714" t="s">
        <v>2</v>
      </c>
      <c r="Y5714" t="s">
        <v>2</v>
      </c>
      <c r="Z5714" t="s">
        <v>2</v>
      </c>
      <c r="AA5714" t="s">
        <v>2</v>
      </c>
      <c r="AB5714" t="s">
        <v>2</v>
      </c>
      <c r="AC5714" t="s">
        <v>2</v>
      </c>
      <c r="AD5714" t="s">
        <v>2</v>
      </c>
      <c r="AE5714" t="s">
        <v>2</v>
      </c>
      <c r="AF5714">
        <v>5</v>
      </c>
      <c r="AG5714">
        <v>5</v>
      </c>
      <c r="AH5714">
        <v>5</v>
      </c>
      <c r="AI5714">
        <v>6</v>
      </c>
      <c r="AJ5714">
        <v>6</v>
      </c>
      <c r="AK5714">
        <v>6</v>
      </c>
      <c r="AL5714">
        <v>1.2</v>
      </c>
      <c r="AM5714">
        <v>2</v>
      </c>
      <c r="AN5714">
        <v>6</v>
      </c>
      <c r="AO5714">
        <v>6</v>
      </c>
      <c r="AP5714">
        <v>7</v>
      </c>
      <c r="AQ5714">
        <v>0</v>
      </c>
      <c r="AR5714">
        <v>2</v>
      </c>
      <c r="AS5714">
        <v>2</v>
      </c>
      <c r="AT5714">
        <v>0</v>
      </c>
      <c r="AU5714">
        <v>0</v>
      </c>
      <c r="AV5714" t="s">
        <v>2</v>
      </c>
      <c r="AW5714" t="s">
        <v>2</v>
      </c>
      <c r="AX5714" t="s">
        <v>2</v>
      </c>
      <c r="AY5714" t="s">
        <v>2</v>
      </c>
      <c r="AZ5714" t="s">
        <v>2</v>
      </c>
      <c r="BA5714" t="s">
        <v>2</v>
      </c>
      <c r="BB5714" t="s">
        <v>2</v>
      </c>
      <c r="BC5714" t="s">
        <v>2</v>
      </c>
      <c r="BD5714" t="s">
        <v>2</v>
      </c>
      <c r="BE5714" t="s">
        <v>2</v>
      </c>
      <c r="BF5714" t="s">
        <v>2</v>
      </c>
      <c r="BG5714" t="s">
        <v>2</v>
      </c>
      <c r="BH5714" t="s">
        <v>2</v>
      </c>
    </row>
    <row r="5715" spans="1:60" x14ac:dyDescent="0.3">
      <c r="A5715">
        <v>365034</v>
      </c>
      <c r="B5715" t="s">
        <v>1</v>
      </c>
      <c r="C5715" t="s">
        <v>13</v>
      </c>
      <c r="D5715">
        <v>53</v>
      </c>
      <c r="E5715" t="s">
        <v>82</v>
      </c>
      <c r="F5715">
        <v>144</v>
      </c>
      <c r="G5715">
        <v>465</v>
      </c>
      <c r="H5715" t="s">
        <v>89</v>
      </c>
      <c r="I5715" t="s">
        <v>84</v>
      </c>
      <c r="J5715" t="s">
        <v>88</v>
      </c>
      <c r="K5715" t="s">
        <v>2</v>
      </c>
      <c r="L5715" t="s">
        <v>2</v>
      </c>
      <c r="M5715" t="s">
        <v>2</v>
      </c>
      <c r="N5715" t="s">
        <v>2</v>
      </c>
      <c r="O5715" t="s">
        <v>2</v>
      </c>
      <c r="P5715" t="s">
        <v>2</v>
      </c>
      <c r="Q5715" t="s">
        <v>2</v>
      </c>
      <c r="R5715" t="s">
        <v>2</v>
      </c>
      <c r="S5715" t="s">
        <v>2</v>
      </c>
      <c r="T5715" t="s">
        <v>2</v>
      </c>
      <c r="U5715" t="s">
        <v>2</v>
      </c>
      <c r="V5715" t="s">
        <v>2</v>
      </c>
      <c r="W5715" t="s">
        <v>2</v>
      </c>
      <c r="X5715" t="s">
        <v>2</v>
      </c>
      <c r="Y5715" t="s">
        <v>2</v>
      </c>
      <c r="Z5715" t="s">
        <v>2</v>
      </c>
      <c r="AA5715" t="s">
        <v>2</v>
      </c>
      <c r="AB5715" t="s">
        <v>2</v>
      </c>
      <c r="AC5715" t="s">
        <v>2</v>
      </c>
      <c r="AD5715" t="s">
        <v>2</v>
      </c>
      <c r="AE5715" t="s">
        <v>2</v>
      </c>
      <c r="AF5715">
        <v>1</v>
      </c>
      <c r="AG5715" t="s">
        <v>2</v>
      </c>
      <c r="AH5715" t="s">
        <v>2</v>
      </c>
      <c r="AI5715">
        <v>1</v>
      </c>
      <c r="AJ5715" t="s">
        <v>2</v>
      </c>
      <c r="AK5715" t="s">
        <v>2</v>
      </c>
      <c r="AL5715">
        <v>1</v>
      </c>
      <c r="AM5715">
        <v>1</v>
      </c>
      <c r="AN5715">
        <v>1</v>
      </c>
      <c r="AO5715">
        <v>1</v>
      </c>
      <c r="AP5715" t="s">
        <v>2</v>
      </c>
      <c r="AQ5715">
        <v>-764</v>
      </c>
      <c r="AR5715" t="s">
        <v>2</v>
      </c>
      <c r="AS5715" t="s">
        <v>2</v>
      </c>
      <c r="AT5715" t="s">
        <v>2</v>
      </c>
      <c r="AU5715" t="s">
        <v>2</v>
      </c>
      <c r="AV5715" t="s">
        <v>2</v>
      </c>
      <c r="AW5715" t="s">
        <v>2</v>
      </c>
      <c r="AX5715" t="s">
        <v>2</v>
      </c>
      <c r="AY5715" t="s">
        <v>2</v>
      </c>
      <c r="AZ5715" t="s">
        <v>2</v>
      </c>
      <c r="BA5715" t="s">
        <v>2</v>
      </c>
      <c r="BB5715" t="s">
        <v>2</v>
      </c>
      <c r="BC5715" t="s">
        <v>2</v>
      </c>
      <c r="BD5715" t="s">
        <v>2</v>
      </c>
      <c r="BE5715" t="s">
        <v>2</v>
      </c>
      <c r="BF5715" t="s">
        <v>2</v>
      </c>
      <c r="BG5715" t="s">
        <v>2</v>
      </c>
      <c r="BH5715" t="s">
        <v>2</v>
      </c>
    </row>
    <row r="5716" spans="1:60" x14ac:dyDescent="0.3">
      <c r="A5716">
        <v>303233</v>
      </c>
      <c r="B5716" t="s">
        <v>1</v>
      </c>
      <c r="C5716" t="s">
        <v>13</v>
      </c>
      <c r="D5716">
        <v>28</v>
      </c>
      <c r="E5716" t="s">
        <v>82</v>
      </c>
      <c r="F5716">
        <v>867</v>
      </c>
      <c r="G5716">
        <v>8</v>
      </c>
      <c r="H5716" t="s">
        <v>83</v>
      </c>
      <c r="I5716" t="s">
        <v>82</v>
      </c>
      <c r="J5716" t="s">
        <v>85</v>
      </c>
      <c r="K5716" t="s">
        <v>2</v>
      </c>
      <c r="L5716" t="s">
        <v>2</v>
      </c>
      <c r="M5716" t="s">
        <v>2</v>
      </c>
      <c r="N5716" t="s">
        <v>2</v>
      </c>
      <c r="O5716" t="s">
        <v>2</v>
      </c>
      <c r="P5716" t="s">
        <v>2</v>
      </c>
      <c r="Q5716" t="s">
        <v>2</v>
      </c>
      <c r="R5716" t="s">
        <v>2</v>
      </c>
      <c r="S5716" t="s">
        <v>2</v>
      </c>
      <c r="T5716" t="s">
        <v>2</v>
      </c>
      <c r="U5716" t="s">
        <v>2</v>
      </c>
      <c r="V5716" t="s">
        <v>2</v>
      </c>
      <c r="W5716" t="s">
        <v>2</v>
      </c>
      <c r="X5716" t="s">
        <v>2</v>
      </c>
      <c r="Y5716" t="s">
        <v>2</v>
      </c>
      <c r="Z5716" t="s">
        <v>2</v>
      </c>
      <c r="AA5716" t="s">
        <v>2</v>
      </c>
      <c r="AB5716" t="s">
        <v>2</v>
      </c>
      <c r="AC5716" t="s">
        <v>2</v>
      </c>
      <c r="AD5716" t="s">
        <v>2</v>
      </c>
      <c r="AE5716" t="s">
        <v>2</v>
      </c>
      <c r="AF5716">
        <v>1</v>
      </c>
      <c r="AG5716">
        <v>1</v>
      </c>
      <c r="AH5716">
        <v>1</v>
      </c>
      <c r="AI5716">
        <v>1</v>
      </c>
      <c r="AJ5716">
        <v>1</v>
      </c>
      <c r="AK5716">
        <v>1</v>
      </c>
      <c r="AL5716">
        <v>1</v>
      </c>
      <c r="AM5716">
        <v>1</v>
      </c>
      <c r="AN5716">
        <v>1</v>
      </c>
      <c r="AO5716">
        <v>1</v>
      </c>
      <c r="AP5716" t="s">
        <v>2</v>
      </c>
      <c r="AQ5716">
        <v>13</v>
      </c>
      <c r="AR5716" t="s">
        <v>2</v>
      </c>
      <c r="AS5716" t="s">
        <v>2</v>
      </c>
      <c r="AT5716" t="s">
        <v>2</v>
      </c>
      <c r="AU5716" t="s">
        <v>2</v>
      </c>
      <c r="AV5716">
        <v>105000000</v>
      </c>
      <c r="AW5716">
        <v>105000000</v>
      </c>
      <c r="AX5716">
        <v>1</v>
      </c>
      <c r="AY5716">
        <v>1</v>
      </c>
      <c r="AZ5716">
        <v>1</v>
      </c>
      <c r="BA5716">
        <v>1</v>
      </c>
      <c r="BB5716">
        <v>0</v>
      </c>
      <c r="BC5716">
        <v>0</v>
      </c>
      <c r="BD5716">
        <v>1</v>
      </c>
      <c r="BE5716">
        <v>161290.32</v>
      </c>
      <c r="BF5716">
        <v>161290.32</v>
      </c>
      <c r="BG5716">
        <v>0</v>
      </c>
      <c r="BH5716">
        <v>0</v>
      </c>
    </row>
    <row r="5717" spans="1:60" x14ac:dyDescent="0.3">
      <c r="A5717">
        <v>423669</v>
      </c>
      <c r="B5717" t="s">
        <v>0</v>
      </c>
      <c r="C5717" t="s">
        <v>13</v>
      </c>
      <c r="D5717">
        <v>26</v>
      </c>
      <c r="E5717" t="s">
        <v>82</v>
      </c>
      <c r="F5717">
        <v>853</v>
      </c>
      <c r="G5717">
        <v>0</v>
      </c>
      <c r="H5717" t="s">
        <v>83</v>
      </c>
      <c r="I5717" t="s">
        <v>84</v>
      </c>
      <c r="J5717" t="s">
        <v>85</v>
      </c>
      <c r="K5717" t="s">
        <v>2</v>
      </c>
      <c r="L5717" t="s">
        <v>2</v>
      </c>
      <c r="M5717" t="s">
        <v>2</v>
      </c>
      <c r="N5717" t="s">
        <v>2</v>
      </c>
      <c r="O5717" t="s">
        <v>2</v>
      </c>
      <c r="P5717" t="s">
        <v>2</v>
      </c>
      <c r="Q5717" t="s">
        <v>2</v>
      </c>
      <c r="R5717" t="s">
        <v>2</v>
      </c>
      <c r="S5717" t="s">
        <v>2</v>
      </c>
      <c r="T5717" t="s">
        <v>2</v>
      </c>
      <c r="U5717" t="s">
        <v>2</v>
      </c>
      <c r="V5717" t="s">
        <v>2</v>
      </c>
      <c r="W5717" t="s">
        <v>2</v>
      </c>
      <c r="X5717" t="s">
        <v>2</v>
      </c>
      <c r="Y5717" t="s">
        <v>2</v>
      </c>
      <c r="Z5717" t="s">
        <v>2</v>
      </c>
      <c r="AA5717" t="s">
        <v>2</v>
      </c>
      <c r="AB5717" t="s">
        <v>2</v>
      </c>
      <c r="AC5717" t="s">
        <v>2</v>
      </c>
      <c r="AD5717" t="s">
        <v>2</v>
      </c>
      <c r="AE5717" t="s">
        <v>2</v>
      </c>
      <c r="AF5717">
        <v>5</v>
      </c>
      <c r="AG5717">
        <v>5</v>
      </c>
      <c r="AH5717">
        <v>5</v>
      </c>
      <c r="AI5717">
        <v>21</v>
      </c>
      <c r="AJ5717">
        <v>21</v>
      </c>
      <c r="AK5717">
        <v>21</v>
      </c>
      <c r="AL5717">
        <v>4.2</v>
      </c>
      <c r="AM5717">
        <v>16</v>
      </c>
      <c r="AN5717">
        <v>21</v>
      </c>
      <c r="AO5717">
        <v>21</v>
      </c>
      <c r="AP5717">
        <v>0</v>
      </c>
      <c r="AQ5717">
        <v>2</v>
      </c>
      <c r="AR5717">
        <v>1</v>
      </c>
      <c r="AS5717">
        <v>1</v>
      </c>
      <c r="AT5717">
        <v>0</v>
      </c>
      <c r="AU5717">
        <v>0</v>
      </c>
      <c r="AV5717" t="s">
        <v>2</v>
      </c>
      <c r="AW5717" t="s">
        <v>2</v>
      </c>
      <c r="AX5717" t="s">
        <v>2</v>
      </c>
      <c r="AY5717" t="s">
        <v>2</v>
      </c>
      <c r="AZ5717">
        <v>1</v>
      </c>
      <c r="BA5717">
        <v>1</v>
      </c>
      <c r="BB5717">
        <v>0</v>
      </c>
      <c r="BC5717">
        <v>0</v>
      </c>
      <c r="BD5717">
        <v>1</v>
      </c>
      <c r="BE5717">
        <v>52516.13</v>
      </c>
      <c r="BF5717">
        <v>52516.13</v>
      </c>
      <c r="BG5717">
        <v>0</v>
      </c>
      <c r="BH5717">
        <v>0</v>
      </c>
    </row>
    <row r="5718" spans="1:60" x14ac:dyDescent="0.3">
      <c r="A5718">
        <v>117232</v>
      </c>
      <c r="B5718" t="s">
        <v>0</v>
      </c>
      <c r="C5718" t="s">
        <v>14</v>
      </c>
      <c r="D5718">
        <v>35</v>
      </c>
      <c r="E5718" t="s">
        <v>82</v>
      </c>
      <c r="F5718">
        <v>838</v>
      </c>
      <c r="G5718">
        <v>0</v>
      </c>
      <c r="H5718" t="s">
        <v>83</v>
      </c>
      <c r="I5718" t="s">
        <v>84</v>
      </c>
      <c r="J5718" t="s">
        <v>88</v>
      </c>
      <c r="K5718" t="s">
        <v>2</v>
      </c>
      <c r="L5718" t="s">
        <v>2</v>
      </c>
      <c r="M5718" t="s">
        <v>2</v>
      </c>
      <c r="N5718" t="s">
        <v>2</v>
      </c>
      <c r="O5718" t="s">
        <v>2</v>
      </c>
      <c r="P5718" t="s">
        <v>2</v>
      </c>
      <c r="Q5718" t="s">
        <v>2</v>
      </c>
      <c r="R5718" t="s">
        <v>2</v>
      </c>
      <c r="S5718" t="s">
        <v>2</v>
      </c>
      <c r="T5718" t="s">
        <v>2</v>
      </c>
      <c r="U5718" t="s">
        <v>2</v>
      </c>
      <c r="V5718" t="s">
        <v>2</v>
      </c>
      <c r="W5718" t="s">
        <v>2</v>
      </c>
      <c r="X5718" t="s">
        <v>2</v>
      </c>
      <c r="Y5718" t="s">
        <v>2</v>
      </c>
      <c r="Z5718" t="s">
        <v>2</v>
      </c>
      <c r="AA5718" t="s">
        <v>2</v>
      </c>
      <c r="AB5718" t="s">
        <v>2</v>
      </c>
      <c r="AC5718" t="s">
        <v>2</v>
      </c>
      <c r="AD5718" t="s">
        <v>2</v>
      </c>
      <c r="AE5718" t="s">
        <v>2</v>
      </c>
      <c r="AF5718">
        <v>1</v>
      </c>
      <c r="AG5718">
        <v>1</v>
      </c>
      <c r="AH5718">
        <v>1</v>
      </c>
      <c r="AI5718">
        <v>1</v>
      </c>
      <c r="AJ5718">
        <v>1</v>
      </c>
      <c r="AK5718">
        <v>1</v>
      </c>
      <c r="AL5718">
        <v>1</v>
      </c>
      <c r="AM5718">
        <v>1</v>
      </c>
      <c r="AN5718">
        <v>1</v>
      </c>
      <c r="AO5718">
        <v>1</v>
      </c>
      <c r="AP5718" t="s">
        <v>2</v>
      </c>
      <c r="AQ5718">
        <v>-10</v>
      </c>
      <c r="AR5718">
        <v>1</v>
      </c>
      <c r="AS5718">
        <v>1</v>
      </c>
      <c r="AT5718">
        <v>0</v>
      </c>
      <c r="AU5718">
        <v>0</v>
      </c>
      <c r="AV5718" t="s">
        <v>2</v>
      </c>
      <c r="AW5718" t="s">
        <v>2</v>
      </c>
      <c r="AX5718" t="s">
        <v>2</v>
      </c>
      <c r="AY5718" t="s">
        <v>2</v>
      </c>
      <c r="AZ5718" t="s">
        <v>2</v>
      </c>
      <c r="BA5718" t="s">
        <v>2</v>
      </c>
      <c r="BB5718" t="s">
        <v>2</v>
      </c>
      <c r="BC5718" t="s">
        <v>2</v>
      </c>
      <c r="BD5718" t="s">
        <v>2</v>
      </c>
      <c r="BE5718" t="s">
        <v>2</v>
      </c>
      <c r="BF5718" t="s">
        <v>2</v>
      </c>
      <c r="BG5718" t="s">
        <v>2</v>
      </c>
      <c r="BH5718" t="s">
        <v>2</v>
      </c>
    </row>
    <row r="5719" spans="1:60" x14ac:dyDescent="0.3">
      <c r="A5719">
        <v>552497</v>
      </c>
      <c r="B5719" t="s">
        <v>0</v>
      </c>
      <c r="C5719" t="s">
        <v>13</v>
      </c>
      <c r="D5719">
        <v>31</v>
      </c>
      <c r="E5719" t="s">
        <v>82</v>
      </c>
      <c r="F5719">
        <v>925</v>
      </c>
      <c r="G5719">
        <v>0</v>
      </c>
      <c r="H5719" t="s">
        <v>83</v>
      </c>
      <c r="I5719" t="s">
        <v>84</v>
      </c>
      <c r="J5719" t="s">
        <v>85</v>
      </c>
      <c r="K5719" t="s">
        <v>2</v>
      </c>
      <c r="L5719" t="s">
        <v>2</v>
      </c>
      <c r="M5719" t="s">
        <v>2</v>
      </c>
      <c r="N5719" t="s">
        <v>2</v>
      </c>
      <c r="O5719" t="s">
        <v>2</v>
      </c>
      <c r="P5719" t="s">
        <v>2</v>
      </c>
      <c r="Q5719" t="s">
        <v>2</v>
      </c>
      <c r="R5719" t="s">
        <v>2</v>
      </c>
      <c r="S5719" t="s">
        <v>2</v>
      </c>
      <c r="T5719" t="s">
        <v>2</v>
      </c>
      <c r="U5719" t="s">
        <v>2</v>
      </c>
      <c r="V5719" t="s">
        <v>2</v>
      </c>
      <c r="W5719" t="s">
        <v>2</v>
      </c>
      <c r="X5719" t="s">
        <v>2</v>
      </c>
      <c r="Y5719" t="s">
        <v>2</v>
      </c>
      <c r="Z5719" t="s">
        <v>2</v>
      </c>
      <c r="AA5719" t="s">
        <v>2</v>
      </c>
      <c r="AB5719" t="s">
        <v>2</v>
      </c>
      <c r="AC5719" t="s">
        <v>2</v>
      </c>
      <c r="AD5719" t="s">
        <v>2</v>
      </c>
      <c r="AE5719" t="s">
        <v>2</v>
      </c>
      <c r="AF5719">
        <v>1</v>
      </c>
      <c r="AG5719" t="s">
        <v>2</v>
      </c>
      <c r="AH5719" t="s">
        <v>2</v>
      </c>
      <c r="AI5719">
        <v>1</v>
      </c>
      <c r="AJ5719" t="s">
        <v>2</v>
      </c>
      <c r="AK5719" t="s">
        <v>2</v>
      </c>
      <c r="AL5719">
        <v>1</v>
      </c>
      <c r="AM5719">
        <v>1</v>
      </c>
      <c r="AN5719">
        <v>1</v>
      </c>
      <c r="AO5719">
        <v>1</v>
      </c>
      <c r="AP5719" t="s">
        <v>2</v>
      </c>
      <c r="AQ5719">
        <v>0</v>
      </c>
      <c r="AR5719">
        <v>1</v>
      </c>
      <c r="AS5719">
        <v>1</v>
      </c>
      <c r="AT5719">
        <v>0</v>
      </c>
      <c r="AU5719">
        <v>0</v>
      </c>
      <c r="AV5719" t="s">
        <v>2</v>
      </c>
      <c r="AW5719" t="s">
        <v>2</v>
      </c>
      <c r="AX5719" t="s">
        <v>2</v>
      </c>
      <c r="AY5719" t="s">
        <v>2</v>
      </c>
      <c r="AZ5719">
        <v>1</v>
      </c>
      <c r="BA5719">
        <v>1</v>
      </c>
      <c r="BB5719">
        <v>0</v>
      </c>
      <c r="BC5719">
        <v>0</v>
      </c>
      <c r="BD5719">
        <v>1</v>
      </c>
      <c r="BE5719">
        <v>2762707.7566666701</v>
      </c>
      <c r="BF5719">
        <v>2982948.73</v>
      </c>
      <c r="BG5719">
        <v>0</v>
      </c>
      <c r="BH5719">
        <v>0</v>
      </c>
    </row>
    <row r="5720" spans="1:60" x14ac:dyDescent="0.3">
      <c r="A5720">
        <v>165585</v>
      </c>
      <c r="B5720" t="s">
        <v>1</v>
      </c>
      <c r="C5720" t="s">
        <v>14</v>
      </c>
      <c r="D5720">
        <v>31</v>
      </c>
      <c r="E5720" t="s">
        <v>82</v>
      </c>
      <c r="F5720">
        <v>867</v>
      </c>
      <c r="G5720">
        <v>38</v>
      </c>
      <c r="H5720" t="s">
        <v>83</v>
      </c>
      <c r="I5720" t="s">
        <v>84</v>
      </c>
      <c r="J5720" t="s">
        <v>85</v>
      </c>
      <c r="K5720" t="s">
        <v>2</v>
      </c>
      <c r="L5720" t="s">
        <v>2</v>
      </c>
      <c r="M5720" t="s">
        <v>2</v>
      </c>
      <c r="N5720" t="s">
        <v>2</v>
      </c>
      <c r="O5720" t="s">
        <v>2</v>
      </c>
      <c r="P5720" t="s">
        <v>2</v>
      </c>
      <c r="Q5720" t="s">
        <v>2</v>
      </c>
      <c r="R5720" t="s">
        <v>2</v>
      </c>
      <c r="S5720" t="s">
        <v>2</v>
      </c>
      <c r="T5720" t="s">
        <v>2</v>
      </c>
      <c r="U5720" t="s">
        <v>2</v>
      </c>
      <c r="V5720" t="s">
        <v>2</v>
      </c>
      <c r="W5720" t="s">
        <v>2</v>
      </c>
      <c r="X5720" t="s">
        <v>2</v>
      </c>
      <c r="Y5720" t="s">
        <v>2</v>
      </c>
      <c r="Z5720" t="s">
        <v>2</v>
      </c>
      <c r="AA5720" t="s">
        <v>2</v>
      </c>
      <c r="AB5720" t="s">
        <v>2</v>
      </c>
      <c r="AC5720" t="s">
        <v>2</v>
      </c>
      <c r="AD5720" t="s">
        <v>2</v>
      </c>
      <c r="AE5720" t="s">
        <v>2</v>
      </c>
      <c r="AF5720">
        <v>2</v>
      </c>
      <c r="AG5720">
        <v>2</v>
      </c>
      <c r="AH5720">
        <v>2</v>
      </c>
      <c r="AI5720">
        <v>6</v>
      </c>
      <c r="AJ5720">
        <v>6</v>
      </c>
      <c r="AK5720">
        <v>6</v>
      </c>
      <c r="AL5720">
        <v>3</v>
      </c>
      <c r="AM5720">
        <v>5</v>
      </c>
      <c r="AN5720">
        <v>6</v>
      </c>
      <c r="AO5720">
        <v>6</v>
      </c>
      <c r="AP5720">
        <v>4</v>
      </c>
      <c r="AQ5720">
        <v>0</v>
      </c>
      <c r="AR5720">
        <v>1</v>
      </c>
      <c r="AS5720">
        <v>1</v>
      </c>
      <c r="AT5720">
        <v>0</v>
      </c>
      <c r="AU5720">
        <v>0</v>
      </c>
      <c r="AV5720" t="s">
        <v>2</v>
      </c>
      <c r="AW5720" t="s">
        <v>2</v>
      </c>
      <c r="AX5720" t="s">
        <v>2</v>
      </c>
      <c r="AY5720" t="s">
        <v>2</v>
      </c>
      <c r="AZ5720">
        <v>1</v>
      </c>
      <c r="BA5720">
        <v>1</v>
      </c>
      <c r="BB5720">
        <v>0</v>
      </c>
      <c r="BC5720">
        <v>0</v>
      </c>
      <c r="BD5720">
        <v>1</v>
      </c>
      <c r="BE5720">
        <v>6923963.71</v>
      </c>
      <c r="BF5720">
        <v>6923963.71</v>
      </c>
      <c r="BG5720">
        <v>0</v>
      </c>
      <c r="BH5720">
        <v>0</v>
      </c>
    </row>
    <row r="5721" spans="1:60" x14ac:dyDescent="0.3">
      <c r="A5721">
        <v>258527</v>
      </c>
      <c r="B5721" t="s">
        <v>0</v>
      </c>
      <c r="C5721" t="s">
        <v>14</v>
      </c>
      <c r="D5721">
        <v>36</v>
      </c>
      <c r="E5721" t="s">
        <v>82</v>
      </c>
      <c r="F5721">
        <v>928</v>
      </c>
      <c r="G5721">
        <v>1</v>
      </c>
      <c r="H5721" t="s">
        <v>83</v>
      </c>
      <c r="I5721" t="s">
        <v>82</v>
      </c>
      <c r="J5721" t="s">
        <v>88</v>
      </c>
      <c r="K5721" t="s">
        <v>2</v>
      </c>
      <c r="L5721" t="s">
        <v>2</v>
      </c>
      <c r="M5721" t="s">
        <v>2</v>
      </c>
      <c r="N5721" t="s">
        <v>2</v>
      </c>
      <c r="O5721" t="s">
        <v>2</v>
      </c>
      <c r="P5721" t="s">
        <v>2</v>
      </c>
      <c r="Q5721" t="s">
        <v>2</v>
      </c>
      <c r="R5721" t="s">
        <v>2</v>
      </c>
      <c r="S5721" t="s">
        <v>2</v>
      </c>
      <c r="T5721" t="s">
        <v>2</v>
      </c>
      <c r="U5721" t="s">
        <v>2</v>
      </c>
      <c r="V5721" t="s">
        <v>2</v>
      </c>
      <c r="W5721" t="s">
        <v>2</v>
      </c>
      <c r="X5721" t="s">
        <v>2</v>
      </c>
      <c r="Y5721" t="s">
        <v>2</v>
      </c>
      <c r="Z5721" t="s">
        <v>2</v>
      </c>
      <c r="AA5721" t="s">
        <v>2</v>
      </c>
      <c r="AB5721" t="s">
        <v>2</v>
      </c>
      <c r="AC5721" t="s">
        <v>2</v>
      </c>
      <c r="AD5721" t="s">
        <v>2</v>
      </c>
      <c r="AE5721" t="s">
        <v>2</v>
      </c>
      <c r="AF5721">
        <v>51</v>
      </c>
      <c r="AG5721">
        <v>34</v>
      </c>
      <c r="AH5721">
        <v>19</v>
      </c>
      <c r="AI5721">
        <v>191</v>
      </c>
      <c r="AJ5721">
        <v>135</v>
      </c>
      <c r="AK5721">
        <v>67</v>
      </c>
      <c r="AL5721">
        <v>3.7450980392156898</v>
      </c>
      <c r="AM5721">
        <v>13</v>
      </c>
      <c r="AN5721">
        <v>63.6666666666667</v>
      </c>
      <c r="AO5721">
        <v>74</v>
      </c>
      <c r="AP5721">
        <v>17</v>
      </c>
      <c r="AQ5721">
        <v>23</v>
      </c>
      <c r="AR5721" t="s">
        <v>2</v>
      </c>
      <c r="AS5721" t="s">
        <v>2</v>
      </c>
      <c r="AT5721" t="s">
        <v>2</v>
      </c>
      <c r="AU5721" t="s">
        <v>2</v>
      </c>
      <c r="AV5721">
        <v>292856000</v>
      </c>
      <c r="AW5721">
        <v>291070000</v>
      </c>
      <c r="AX5721">
        <v>1</v>
      </c>
      <c r="AY5721">
        <v>1</v>
      </c>
      <c r="AZ5721">
        <v>1</v>
      </c>
      <c r="BA5721">
        <v>1</v>
      </c>
      <c r="BB5721">
        <v>0</v>
      </c>
      <c r="BC5721">
        <v>0</v>
      </c>
      <c r="BD5721">
        <v>1</v>
      </c>
      <c r="BE5721">
        <v>173875.74</v>
      </c>
      <c r="BF5721">
        <v>196643.03</v>
      </c>
      <c r="BG5721">
        <v>0</v>
      </c>
      <c r="BH5721">
        <v>0</v>
      </c>
    </row>
    <row r="5722" spans="1:60" x14ac:dyDescent="0.3">
      <c r="A5722">
        <v>262552</v>
      </c>
      <c r="B5722" t="s">
        <v>0</v>
      </c>
      <c r="C5722" t="s">
        <v>13</v>
      </c>
      <c r="D5722">
        <v>36</v>
      </c>
      <c r="E5722" t="s">
        <v>82</v>
      </c>
      <c r="F5722">
        <v>929</v>
      </c>
      <c r="G5722">
        <v>0</v>
      </c>
      <c r="H5722" t="s">
        <v>83</v>
      </c>
      <c r="I5722" t="s">
        <v>82</v>
      </c>
      <c r="J5722" t="s">
        <v>88</v>
      </c>
      <c r="K5722">
        <v>1</v>
      </c>
      <c r="L5722">
        <v>1</v>
      </c>
      <c r="M5722">
        <v>1</v>
      </c>
      <c r="N5722" t="s">
        <v>86</v>
      </c>
      <c r="O5722" t="s">
        <v>87</v>
      </c>
      <c r="P5722">
        <v>1</v>
      </c>
      <c r="Q5722">
        <v>499000</v>
      </c>
      <c r="R5722">
        <v>499000</v>
      </c>
      <c r="S5722">
        <v>499000</v>
      </c>
      <c r="T5722">
        <v>1</v>
      </c>
      <c r="U5722">
        <v>1</v>
      </c>
      <c r="V5722">
        <v>1</v>
      </c>
      <c r="W5722">
        <v>1</v>
      </c>
      <c r="X5722">
        <v>1</v>
      </c>
      <c r="Y5722">
        <v>499000</v>
      </c>
      <c r="Z5722">
        <v>499000</v>
      </c>
      <c r="AA5722">
        <v>1</v>
      </c>
      <c r="AB5722">
        <v>1</v>
      </c>
      <c r="AC5722">
        <v>83</v>
      </c>
      <c r="AD5722" t="s">
        <v>2</v>
      </c>
      <c r="AE5722">
        <v>1</v>
      </c>
      <c r="AF5722">
        <v>17</v>
      </c>
      <c r="AG5722">
        <v>10</v>
      </c>
      <c r="AH5722">
        <v>8</v>
      </c>
      <c r="AI5722">
        <v>31</v>
      </c>
      <c r="AJ5722">
        <v>16</v>
      </c>
      <c r="AK5722">
        <v>10</v>
      </c>
      <c r="AL5722">
        <v>1.8235294117647101</v>
      </c>
      <c r="AM5722">
        <v>4</v>
      </c>
      <c r="AN5722">
        <v>10.3333333333333</v>
      </c>
      <c r="AO5722">
        <v>15</v>
      </c>
      <c r="AP5722">
        <v>34</v>
      </c>
      <c r="AQ5722">
        <v>0</v>
      </c>
      <c r="AR5722">
        <v>1</v>
      </c>
      <c r="AS5722">
        <v>1</v>
      </c>
      <c r="AT5722">
        <v>0</v>
      </c>
      <c r="AU5722">
        <v>0</v>
      </c>
      <c r="AV5722" t="s">
        <v>2</v>
      </c>
      <c r="AW5722" t="s">
        <v>2</v>
      </c>
      <c r="AX5722" t="s">
        <v>2</v>
      </c>
      <c r="AY5722" t="s">
        <v>2</v>
      </c>
      <c r="AZ5722">
        <v>1</v>
      </c>
      <c r="BA5722">
        <v>1</v>
      </c>
      <c r="BB5722">
        <v>0</v>
      </c>
      <c r="BC5722">
        <v>0</v>
      </c>
      <c r="BD5722">
        <v>1</v>
      </c>
      <c r="BE5722">
        <v>1956653.7633333299</v>
      </c>
      <c r="BF5722">
        <v>2167238.71</v>
      </c>
      <c r="BG5722">
        <v>0</v>
      </c>
      <c r="BH5722">
        <v>0</v>
      </c>
    </row>
    <row r="5723" spans="1:60" x14ac:dyDescent="0.3">
      <c r="A5723">
        <v>915632</v>
      </c>
      <c r="B5723" t="s">
        <v>0</v>
      </c>
      <c r="C5723" t="s">
        <v>13</v>
      </c>
      <c r="D5723">
        <v>20</v>
      </c>
      <c r="E5723" t="s">
        <v>82</v>
      </c>
      <c r="F5723">
        <v>919</v>
      </c>
      <c r="G5723">
        <v>10</v>
      </c>
      <c r="H5723" t="s">
        <v>83</v>
      </c>
      <c r="I5723" t="s">
        <v>84</v>
      </c>
      <c r="J5723" t="s">
        <v>88</v>
      </c>
      <c r="K5723">
        <v>13</v>
      </c>
      <c r="L5723">
        <v>12</v>
      </c>
      <c r="M5723">
        <v>9</v>
      </c>
      <c r="N5723" t="s">
        <v>91</v>
      </c>
      <c r="O5723" t="s">
        <v>92</v>
      </c>
      <c r="P5723">
        <v>7</v>
      </c>
      <c r="Q5723">
        <v>9433779</v>
      </c>
      <c r="R5723">
        <v>725675.30769230798</v>
      </c>
      <c r="S5723">
        <v>2265000</v>
      </c>
      <c r="T5723">
        <v>15</v>
      </c>
      <c r="U5723">
        <v>14</v>
      </c>
      <c r="V5723">
        <v>10</v>
      </c>
      <c r="W5723">
        <v>1.15384615384615</v>
      </c>
      <c r="X5723">
        <v>2</v>
      </c>
      <c r="Y5723">
        <v>3144593</v>
      </c>
      <c r="Z5723">
        <v>6668779</v>
      </c>
      <c r="AA5723">
        <v>5</v>
      </c>
      <c r="AB5723">
        <v>9</v>
      </c>
      <c r="AC5723">
        <v>16</v>
      </c>
      <c r="AD5723">
        <v>13</v>
      </c>
      <c r="AE5723">
        <v>13</v>
      </c>
      <c r="AF5723">
        <v>33</v>
      </c>
      <c r="AG5723">
        <v>26</v>
      </c>
      <c r="AH5723">
        <v>18</v>
      </c>
      <c r="AI5723">
        <v>108</v>
      </c>
      <c r="AJ5723">
        <v>71</v>
      </c>
      <c r="AK5723">
        <v>33</v>
      </c>
      <c r="AL5723">
        <v>3.2727272727272698</v>
      </c>
      <c r="AM5723">
        <v>14</v>
      </c>
      <c r="AN5723">
        <v>36</v>
      </c>
      <c r="AO5723">
        <v>44</v>
      </c>
      <c r="AP5723">
        <v>15</v>
      </c>
      <c r="AQ5723">
        <v>0</v>
      </c>
      <c r="AR5723">
        <v>1</v>
      </c>
      <c r="AS5723">
        <v>1</v>
      </c>
      <c r="AT5723">
        <v>0</v>
      </c>
      <c r="AU5723">
        <v>0</v>
      </c>
      <c r="AV5723" t="s">
        <v>2</v>
      </c>
      <c r="AW5723" t="s">
        <v>2</v>
      </c>
      <c r="AX5723" t="s">
        <v>2</v>
      </c>
      <c r="AY5723" t="s">
        <v>2</v>
      </c>
      <c r="AZ5723">
        <v>1</v>
      </c>
      <c r="BA5723">
        <v>1</v>
      </c>
      <c r="BB5723">
        <v>0</v>
      </c>
      <c r="BC5723">
        <v>0</v>
      </c>
      <c r="BD5723">
        <v>1</v>
      </c>
      <c r="BE5723">
        <v>2111547.6033333298</v>
      </c>
      <c r="BF5723">
        <v>2970885.92</v>
      </c>
      <c r="BG5723">
        <v>0</v>
      </c>
      <c r="BH5723">
        <v>0</v>
      </c>
    </row>
    <row r="5724" spans="1:60" x14ac:dyDescent="0.3">
      <c r="A5724">
        <v>566862</v>
      </c>
      <c r="B5724" t="s">
        <v>0</v>
      </c>
      <c r="C5724" t="s">
        <v>14</v>
      </c>
      <c r="D5724">
        <v>28</v>
      </c>
      <c r="E5724" t="s">
        <v>82</v>
      </c>
      <c r="F5724">
        <v>914</v>
      </c>
      <c r="G5724">
        <v>0</v>
      </c>
      <c r="H5724" t="s">
        <v>83</v>
      </c>
      <c r="I5724" t="s">
        <v>82</v>
      </c>
      <c r="J5724" t="s">
        <v>88</v>
      </c>
      <c r="K5724" t="s">
        <v>2</v>
      </c>
      <c r="L5724" t="s">
        <v>2</v>
      </c>
      <c r="M5724" t="s">
        <v>2</v>
      </c>
      <c r="N5724" t="s">
        <v>2</v>
      </c>
      <c r="O5724" t="s">
        <v>2</v>
      </c>
      <c r="P5724" t="s">
        <v>2</v>
      </c>
      <c r="Q5724" t="s">
        <v>2</v>
      </c>
      <c r="R5724" t="s">
        <v>2</v>
      </c>
      <c r="S5724" t="s">
        <v>2</v>
      </c>
      <c r="T5724" t="s">
        <v>2</v>
      </c>
      <c r="U5724" t="s">
        <v>2</v>
      </c>
      <c r="V5724" t="s">
        <v>2</v>
      </c>
      <c r="W5724" t="s">
        <v>2</v>
      </c>
      <c r="X5724" t="s">
        <v>2</v>
      </c>
      <c r="Y5724" t="s">
        <v>2</v>
      </c>
      <c r="Z5724" t="s">
        <v>2</v>
      </c>
      <c r="AA5724" t="s">
        <v>2</v>
      </c>
      <c r="AB5724" t="s">
        <v>2</v>
      </c>
      <c r="AC5724" t="s">
        <v>2</v>
      </c>
      <c r="AD5724" t="s">
        <v>2</v>
      </c>
      <c r="AE5724" t="s">
        <v>2</v>
      </c>
      <c r="AF5724">
        <v>6</v>
      </c>
      <c r="AG5724">
        <v>1</v>
      </c>
      <c r="AH5724" t="s">
        <v>2</v>
      </c>
      <c r="AI5724">
        <v>35</v>
      </c>
      <c r="AJ5724">
        <v>8</v>
      </c>
      <c r="AK5724" t="s">
        <v>2</v>
      </c>
      <c r="AL5724">
        <v>5.8333333333333304</v>
      </c>
      <c r="AM5724">
        <v>15</v>
      </c>
      <c r="AN5724">
        <v>17.5</v>
      </c>
      <c r="AO5724">
        <v>27</v>
      </c>
      <c r="AP5724">
        <v>30</v>
      </c>
      <c r="AQ5724">
        <v>0</v>
      </c>
      <c r="AR5724" t="s">
        <v>2</v>
      </c>
      <c r="AS5724" t="s">
        <v>2</v>
      </c>
      <c r="AT5724" t="s">
        <v>2</v>
      </c>
      <c r="AU5724" t="s">
        <v>2</v>
      </c>
      <c r="AV5724" t="s">
        <v>2</v>
      </c>
      <c r="AW5724" t="s">
        <v>2</v>
      </c>
      <c r="AX5724" t="s">
        <v>2</v>
      </c>
      <c r="AY5724" t="s">
        <v>2</v>
      </c>
      <c r="AZ5724">
        <v>1</v>
      </c>
      <c r="BA5724">
        <v>1</v>
      </c>
      <c r="BB5724">
        <v>0</v>
      </c>
      <c r="BC5724">
        <v>0</v>
      </c>
      <c r="BD5724">
        <v>1</v>
      </c>
      <c r="BE5724">
        <v>158309.67666666699</v>
      </c>
      <c r="BF5724">
        <v>195529.03</v>
      </c>
      <c r="BG5724">
        <v>0</v>
      </c>
      <c r="BH5724">
        <v>0</v>
      </c>
    </row>
    <row r="5725" spans="1:60" x14ac:dyDescent="0.3">
      <c r="A5725">
        <v>691687</v>
      </c>
      <c r="B5725" t="s">
        <v>0</v>
      </c>
      <c r="C5725" t="s">
        <v>13</v>
      </c>
      <c r="D5725">
        <v>40</v>
      </c>
      <c r="E5725" t="s">
        <v>82</v>
      </c>
      <c r="F5725">
        <v>884</v>
      </c>
      <c r="G5725">
        <v>5</v>
      </c>
      <c r="H5725" t="s">
        <v>83</v>
      </c>
      <c r="I5725" t="s">
        <v>82</v>
      </c>
      <c r="J5725" t="s">
        <v>88</v>
      </c>
      <c r="K5725" t="s">
        <v>2</v>
      </c>
      <c r="L5725" t="s">
        <v>2</v>
      </c>
      <c r="M5725" t="s">
        <v>2</v>
      </c>
      <c r="N5725" t="s">
        <v>2</v>
      </c>
      <c r="O5725" t="s">
        <v>2</v>
      </c>
      <c r="P5725" t="s">
        <v>2</v>
      </c>
      <c r="Q5725" t="s">
        <v>2</v>
      </c>
      <c r="R5725" t="s">
        <v>2</v>
      </c>
      <c r="S5725" t="s">
        <v>2</v>
      </c>
      <c r="T5725" t="s">
        <v>2</v>
      </c>
      <c r="U5725" t="s">
        <v>2</v>
      </c>
      <c r="V5725" t="s">
        <v>2</v>
      </c>
      <c r="W5725" t="s">
        <v>2</v>
      </c>
      <c r="X5725" t="s">
        <v>2</v>
      </c>
      <c r="Y5725" t="s">
        <v>2</v>
      </c>
      <c r="Z5725" t="s">
        <v>2</v>
      </c>
      <c r="AA5725" t="s">
        <v>2</v>
      </c>
      <c r="AB5725" t="s">
        <v>2</v>
      </c>
      <c r="AC5725" t="s">
        <v>2</v>
      </c>
      <c r="AD5725" t="s">
        <v>2</v>
      </c>
      <c r="AE5725" t="s">
        <v>2</v>
      </c>
      <c r="AF5725">
        <v>36</v>
      </c>
      <c r="AG5725">
        <v>36</v>
      </c>
      <c r="AH5725">
        <v>23</v>
      </c>
      <c r="AI5725">
        <v>173</v>
      </c>
      <c r="AJ5725">
        <v>173</v>
      </c>
      <c r="AK5725">
        <v>65</v>
      </c>
      <c r="AL5725">
        <v>4.8055555555555598</v>
      </c>
      <c r="AM5725">
        <v>16</v>
      </c>
      <c r="AN5725">
        <v>86.5</v>
      </c>
      <c r="AO5725">
        <v>108</v>
      </c>
      <c r="AP5725">
        <v>7</v>
      </c>
      <c r="AQ5725">
        <v>0</v>
      </c>
      <c r="AR5725" t="s">
        <v>2</v>
      </c>
      <c r="AS5725" t="s">
        <v>2</v>
      </c>
      <c r="AT5725" t="s">
        <v>2</v>
      </c>
      <c r="AU5725" t="s">
        <v>2</v>
      </c>
      <c r="AV5725" t="s">
        <v>2</v>
      </c>
      <c r="AW5725" t="s">
        <v>2</v>
      </c>
      <c r="AX5725" t="s">
        <v>2</v>
      </c>
      <c r="AY5725" t="s">
        <v>2</v>
      </c>
      <c r="AZ5725">
        <v>0</v>
      </c>
      <c r="BA5725">
        <v>0</v>
      </c>
      <c r="BB5725">
        <v>2</v>
      </c>
      <c r="BC5725">
        <v>2</v>
      </c>
      <c r="BD5725">
        <v>2</v>
      </c>
      <c r="BE5725">
        <v>0</v>
      </c>
      <c r="BF5725">
        <v>0</v>
      </c>
      <c r="BG5725">
        <v>240746178.315</v>
      </c>
      <c r="BH5725">
        <v>240746178.315</v>
      </c>
    </row>
    <row r="5726" spans="1:60" x14ac:dyDescent="0.3">
      <c r="A5726">
        <v>698759</v>
      </c>
      <c r="B5726" t="s">
        <v>0</v>
      </c>
      <c r="C5726" t="s">
        <v>14</v>
      </c>
      <c r="D5726">
        <v>23</v>
      </c>
      <c r="E5726" t="s">
        <v>82</v>
      </c>
      <c r="F5726">
        <v>882</v>
      </c>
      <c r="G5726">
        <v>7</v>
      </c>
      <c r="H5726" t="s">
        <v>83</v>
      </c>
      <c r="I5726" t="s">
        <v>82</v>
      </c>
      <c r="J5726" t="s">
        <v>85</v>
      </c>
      <c r="K5726" t="s">
        <v>2</v>
      </c>
      <c r="L5726" t="s">
        <v>2</v>
      </c>
      <c r="M5726" t="s">
        <v>2</v>
      </c>
      <c r="N5726" t="s">
        <v>2</v>
      </c>
      <c r="O5726" t="s">
        <v>2</v>
      </c>
      <c r="P5726" t="s">
        <v>2</v>
      </c>
      <c r="Q5726" t="s">
        <v>2</v>
      </c>
      <c r="R5726" t="s">
        <v>2</v>
      </c>
      <c r="S5726" t="s">
        <v>2</v>
      </c>
      <c r="T5726" t="s">
        <v>2</v>
      </c>
      <c r="U5726" t="s">
        <v>2</v>
      </c>
      <c r="V5726" t="s">
        <v>2</v>
      </c>
      <c r="W5726" t="s">
        <v>2</v>
      </c>
      <c r="X5726" t="s">
        <v>2</v>
      </c>
      <c r="Y5726" t="s">
        <v>2</v>
      </c>
      <c r="Z5726" t="s">
        <v>2</v>
      </c>
      <c r="AA5726" t="s">
        <v>2</v>
      </c>
      <c r="AB5726" t="s">
        <v>2</v>
      </c>
      <c r="AC5726" t="s">
        <v>2</v>
      </c>
      <c r="AD5726" t="s">
        <v>2</v>
      </c>
      <c r="AE5726" t="s">
        <v>2</v>
      </c>
      <c r="AF5726">
        <v>21</v>
      </c>
      <c r="AG5726">
        <v>21</v>
      </c>
      <c r="AH5726">
        <v>13</v>
      </c>
      <c r="AI5726">
        <v>94</v>
      </c>
      <c r="AJ5726">
        <v>94</v>
      </c>
      <c r="AK5726">
        <v>30</v>
      </c>
      <c r="AL5726">
        <v>4.4761904761904798</v>
      </c>
      <c r="AM5726">
        <v>24</v>
      </c>
      <c r="AN5726">
        <v>47</v>
      </c>
      <c r="AO5726">
        <v>64</v>
      </c>
      <c r="AP5726">
        <v>11</v>
      </c>
      <c r="AQ5726">
        <v>0</v>
      </c>
      <c r="AR5726">
        <v>1</v>
      </c>
      <c r="AS5726">
        <v>1</v>
      </c>
      <c r="AT5726">
        <v>0</v>
      </c>
      <c r="AU5726">
        <v>0</v>
      </c>
      <c r="AV5726" t="s">
        <v>2</v>
      </c>
      <c r="AW5726" t="s">
        <v>2</v>
      </c>
      <c r="AX5726" t="s">
        <v>2</v>
      </c>
      <c r="AY5726" t="s">
        <v>2</v>
      </c>
      <c r="AZ5726">
        <v>1</v>
      </c>
      <c r="BA5726">
        <v>1</v>
      </c>
      <c r="BB5726">
        <v>0</v>
      </c>
      <c r="BC5726">
        <v>0</v>
      </c>
      <c r="BD5726">
        <v>1</v>
      </c>
      <c r="BE5726">
        <v>1572089.675</v>
      </c>
      <c r="BF5726">
        <v>1572089.675</v>
      </c>
      <c r="BG5726">
        <v>0</v>
      </c>
      <c r="BH5726">
        <v>0</v>
      </c>
    </row>
    <row r="5727" spans="1:60" x14ac:dyDescent="0.3">
      <c r="A5727">
        <v>745091</v>
      </c>
      <c r="B5727" t="s">
        <v>0</v>
      </c>
      <c r="C5727" t="s">
        <v>13</v>
      </c>
      <c r="D5727">
        <v>25</v>
      </c>
      <c r="E5727" t="s">
        <v>82</v>
      </c>
      <c r="F5727">
        <v>869</v>
      </c>
      <c r="G5727">
        <v>11</v>
      </c>
      <c r="H5727" t="s">
        <v>83</v>
      </c>
      <c r="I5727" t="s">
        <v>82</v>
      </c>
      <c r="J5727" t="s">
        <v>88</v>
      </c>
      <c r="K5727" t="s">
        <v>2</v>
      </c>
      <c r="L5727" t="s">
        <v>2</v>
      </c>
      <c r="M5727" t="s">
        <v>2</v>
      </c>
      <c r="N5727" t="s">
        <v>2</v>
      </c>
      <c r="O5727" t="s">
        <v>2</v>
      </c>
      <c r="P5727" t="s">
        <v>2</v>
      </c>
      <c r="Q5727" t="s">
        <v>2</v>
      </c>
      <c r="R5727" t="s">
        <v>2</v>
      </c>
      <c r="S5727" t="s">
        <v>2</v>
      </c>
      <c r="T5727" t="s">
        <v>2</v>
      </c>
      <c r="U5727" t="s">
        <v>2</v>
      </c>
      <c r="V5727" t="s">
        <v>2</v>
      </c>
      <c r="W5727" t="s">
        <v>2</v>
      </c>
      <c r="X5727" t="s">
        <v>2</v>
      </c>
      <c r="Y5727" t="s">
        <v>2</v>
      </c>
      <c r="Z5727" t="s">
        <v>2</v>
      </c>
      <c r="AA5727" t="s">
        <v>2</v>
      </c>
      <c r="AB5727" t="s">
        <v>2</v>
      </c>
      <c r="AC5727" t="s">
        <v>2</v>
      </c>
      <c r="AD5727" t="s">
        <v>2</v>
      </c>
      <c r="AE5727" t="s">
        <v>2</v>
      </c>
      <c r="AF5727">
        <v>11</v>
      </c>
      <c r="AG5727">
        <v>11</v>
      </c>
      <c r="AH5727">
        <v>11</v>
      </c>
      <c r="AI5727">
        <v>100</v>
      </c>
      <c r="AJ5727">
        <v>100</v>
      </c>
      <c r="AK5727">
        <v>100</v>
      </c>
      <c r="AL5727">
        <v>9.0909090909090899</v>
      </c>
      <c r="AM5727">
        <v>46</v>
      </c>
      <c r="AN5727">
        <v>100</v>
      </c>
      <c r="AO5727">
        <v>100</v>
      </c>
      <c r="AP5727">
        <v>10</v>
      </c>
      <c r="AQ5727">
        <v>0</v>
      </c>
      <c r="AR5727">
        <v>1</v>
      </c>
      <c r="AS5727">
        <v>1</v>
      </c>
      <c r="AT5727">
        <v>0</v>
      </c>
      <c r="AU5727">
        <v>0</v>
      </c>
      <c r="AV5727" t="s">
        <v>2</v>
      </c>
      <c r="AW5727" t="s">
        <v>2</v>
      </c>
      <c r="AX5727" t="s">
        <v>2</v>
      </c>
      <c r="AY5727" t="s">
        <v>2</v>
      </c>
      <c r="AZ5727">
        <v>1</v>
      </c>
      <c r="BA5727">
        <v>1</v>
      </c>
      <c r="BB5727">
        <v>0</v>
      </c>
      <c r="BC5727">
        <v>0</v>
      </c>
      <c r="BD5727">
        <v>1</v>
      </c>
      <c r="BE5727">
        <v>62500</v>
      </c>
      <c r="BF5727">
        <v>62500</v>
      </c>
      <c r="BG5727">
        <v>0</v>
      </c>
      <c r="BH5727">
        <v>0</v>
      </c>
    </row>
    <row r="5728" spans="1:60" x14ac:dyDescent="0.3">
      <c r="A5728">
        <v>599516</v>
      </c>
      <c r="B5728" t="s">
        <v>0</v>
      </c>
      <c r="C5728" t="s">
        <v>13</v>
      </c>
      <c r="D5728">
        <v>25</v>
      </c>
      <c r="E5728" t="s">
        <v>84</v>
      </c>
      <c r="F5728">
        <v>868</v>
      </c>
      <c r="G5728">
        <v>8</v>
      </c>
      <c r="H5728" t="s">
        <v>83</v>
      </c>
      <c r="I5728" t="s">
        <v>84</v>
      </c>
      <c r="J5728" t="s">
        <v>88</v>
      </c>
      <c r="K5728">
        <v>1</v>
      </c>
      <c r="L5728">
        <v>1</v>
      </c>
      <c r="M5728">
        <v>1</v>
      </c>
      <c r="N5728" t="s">
        <v>86</v>
      </c>
      <c r="O5728" t="s">
        <v>87</v>
      </c>
      <c r="P5728">
        <v>1</v>
      </c>
      <c r="Q5728">
        <v>20000000</v>
      </c>
      <c r="R5728">
        <v>20000000</v>
      </c>
      <c r="S5728">
        <v>20000000</v>
      </c>
      <c r="T5728">
        <v>1</v>
      </c>
      <c r="U5728">
        <v>1</v>
      </c>
      <c r="V5728">
        <v>1</v>
      </c>
      <c r="W5728">
        <v>1</v>
      </c>
      <c r="X5728">
        <v>1</v>
      </c>
      <c r="Y5728">
        <v>20000000</v>
      </c>
      <c r="Z5728">
        <v>20000000</v>
      </c>
      <c r="AA5728">
        <v>1</v>
      </c>
      <c r="AB5728">
        <v>1</v>
      </c>
      <c r="AC5728">
        <v>24</v>
      </c>
      <c r="AD5728" t="s">
        <v>2</v>
      </c>
      <c r="AE5728">
        <v>1</v>
      </c>
      <c r="AF5728">
        <v>29</v>
      </c>
      <c r="AG5728">
        <v>29</v>
      </c>
      <c r="AH5728">
        <v>29</v>
      </c>
      <c r="AI5728">
        <v>57</v>
      </c>
      <c r="AJ5728">
        <v>57</v>
      </c>
      <c r="AK5728">
        <v>57</v>
      </c>
      <c r="AL5728">
        <v>1.9655172413793101</v>
      </c>
      <c r="AM5728">
        <v>10</v>
      </c>
      <c r="AN5728">
        <v>57</v>
      </c>
      <c r="AO5728">
        <v>57</v>
      </c>
      <c r="AP5728">
        <v>12</v>
      </c>
      <c r="AQ5728">
        <v>0</v>
      </c>
      <c r="AR5728">
        <v>2</v>
      </c>
      <c r="AS5728">
        <v>2</v>
      </c>
      <c r="AT5728">
        <v>0</v>
      </c>
      <c r="AU5728">
        <v>0</v>
      </c>
      <c r="AV5728" t="s">
        <v>2</v>
      </c>
      <c r="AW5728" t="s">
        <v>2</v>
      </c>
      <c r="AX5728" t="s">
        <v>2</v>
      </c>
      <c r="AY5728" t="s">
        <v>2</v>
      </c>
      <c r="AZ5728">
        <v>1</v>
      </c>
      <c r="BA5728">
        <v>1</v>
      </c>
      <c r="BB5728">
        <v>0</v>
      </c>
      <c r="BC5728">
        <v>0</v>
      </c>
      <c r="BD5728">
        <v>1</v>
      </c>
      <c r="BE5728">
        <v>1391250.42</v>
      </c>
      <c r="BF5728">
        <v>1391250.42</v>
      </c>
      <c r="BG5728">
        <v>0</v>
      </c>
      <c r="BH5728">
        <v>0</v>
      </c>
    </row>
    <row r="5729" spans="1:60" x14ac:dyDescent="0.3">
      <c r="A5729">
        <v>770779</v>
      </c>
      <c r="B5729" t="s">
        <v>0</v>
      </c>
      <c r="C5729" t="s">
        <v>14</v>
      </c>
      <c r="D5729">
        <v>35</v>
      </c>
      <c r="E5729" t="s">
        <v>82</v>
      </c>
      <c r="F5729">
        <v>869</v>
      </c>
      <c r="G5729">
        <v>0</v>
      </c>
      <c r="H5729" t="s">
        <v>83</v>
      </c>
      <c r="I5729" t="s">
        <v>82</v>
      </c>
      <c r="J5729" t="s">
        <v>85</v>
      </c>
      <c r="K5729" t="s">
        <v>2</v>
      </c>
      <c r="L5729" t="s">
        <v>2</v>
      </c>
      <c r="M5729" t="s">
        <v>2</v>
      </c>
      <c r="N5729" t="s">
        <v>2</v>
      </c>
      <c r="O5729" t="s">
        <v>2</v>
      </c>
      <c r="P5729" t="s">
        <v>2</v>
      </c>
      <c r="Q5729" t="s">
        <v>2</v>
      </c>
      <c r="R5729" t="s">
        <v>2</v>
      </c>
      <c r="S5729" t="s">
        <v>2</v>
      </c>
      <c r="T5729" t="s">
        <v>2</v>
      </c>
      <c r="U5729" t="s">
        <v>2</v>
      </c>
      <c r="V5729" t="s">
        <v>2</v>
      </c>
      <c r="W5729" t="s">
        <v>2</v>
      </c>
      <c r="X5729" t="s">
        <v>2</v>
      </c>
      <c r="Y5729" t="s">
        <v>2</v>
      </c>
      <c r="Z5729" t="s">
        <v>2</v>
      </c>
      <c r="AA5729" t="s">
        <v>2</v>
      </c>
      <c r="AB5729" t="s">
        <v>2</v>
      </c>
      <c r="AC5729" t="s">
        <v>2</v>
      </c>
      <c r="AD5729" t="s">
        <v>2</v>
      </c>
      <c r="AE5729" t="s">
        <v>2</v>
      </c>
      <c r="AF5729">
        <v>8</v>
      </c>
      <c r="AG5729">
        <v>8</v>
      </c>
      <c r="AH5729">
        <v>8</v>
      </c>
      <c r="AI5729">
        <v>56</v>
      </c>
      <c r="AJ5729">
        <v>56</v>
      </c>
      <c r="AK5729">
        <v>56</v>
      </c>
      <c r="AL5729">
        <v>7</v>
      </c>
      <c r="AM5729">
        <v>20</v>
      </c>
      <c r="AN5729">
        <v>56</v>
      </c>
      <c r="AO5729">
        <v>56</v>
      </c>
      <c r="AP5729">
        <v>18</v>
      </c>
      <c r="AQ5729">
        <v>0</v>
      </c>
      <c r="AR5729">
        <v>0</v>
      </c>
      <c r="AS5729">
        <v>0</v>
      </c>
      <c r="AT5729">
        <v>1</v>
      </c>
      <c r="AU5729">
        <v>1</v>
      </c>
      <c r="AV5729">
        <v>6556550</v>
      </c>
      <c r="AW5729">
        <v>6556550</v>
      </c>
      <c r="AX5729">
        <v>1</v>
      </c>
      <c r="AY5729">
        <v>1</v>
      </c>
      <c r="AZ5729">
        <v>1</v>
      </c>
      <c r="BA5729">
        <v>1</v>
      </c>
      <c r="BB5729">
        <v>0</v>
      </c>
      <c r="BC5729">
        <v>0</v>
      </c>
      <c r="BD5729">
        <v>1</v>
      </c>
      <c r="BE5729">
        <v>87096.77</v>
      </c>
      <c r="BF5729">
        <v>87096.77</v>
      </c>
      <c r="BG5729">
        <v>0</v>
      </c>
      <c r="BH5729">
        <v>0</v>
      </c>
    </row>
    <row r="5730" spans="1:60" x14ac:dyDescent="0.3">
      <c r="A5730">
        <v>711909</v>
      </c>
      <c r="B5730" t="s">
        <v>1</v>
      </c>
      <c r="C5730" t="s">
        <v>14</v>
      </c>
      <c r="D5730">
        <v>32</v>
      </c>
      <c r="E5730" t="s">
        <v>82</v>
      </c>
      <c r="F5730">
        <v>869</v>
      </c>
      <c r="G5730">
        <v>0</v>
      </c>
      <c r="H5730" t="s">
        <v>83</v>
      </c>
      <c r="I5730" t="s">
        <v>82</v>
      </c>
      <c r="J5730" t="s">
        <v>88</v>
      </c>
      <c r="K5730" t="s">
        <v>2</v>
      </c>
      <c r="L5730" t="s">
        <v>2</v>
      </c>
      <c r="M5730" t="s">
        <v>2</v>
      </c>
      <c r="N5730" t="s">
        <v>2</v>
      </c>
      <c r="O5730" t="s">
        <v>2</v>
      </c>
      <c r="P5730" t="s">
        <v>2</v>
      </c>
      <c r="Q5730" t="s">
        <v>2</v>
      </c>
      <c r="R5730" t="s">
        <v>2</v>
      </c>
      <c r="S5730" t="s">
        <v>2</v>
      </c>
      <c r="T5730" t="s">
        <v>2</v>
      </c>
      <c r="U5730" t="s">
        <v>2</v>
      </c>
      <c r="V5730" t="s">
        <v>2</v>
      </c>
      <c r="W5730" t="s">
        <v>2</v>
      </c>
      <c r="X5730" t="s">
        <v>2</v>
      </c>
      <c r="Y5730" t="s">
        <v>2</v>
      </c>
      <c r="Z5730" t="s">
        <v>2</v>
      </c>
      <c r="AA5730" t="s">
        <v>2</v>
      </c>
      <c r="AB5730" t="s">
        <v>2</v>
      </c>
      <c r="AC5730" t="s">
        <v>2</v>
      </c>
      <c r="AD5730" t="s">
        <v>2</v>
      </c>
      <c r="AE5730" t="s">
        <v>2</v>
      </c>
      <c r="AF5730">
        <v>7</v>
      </c>
      <c r="AG5730">
        <v>7</v>
      </c>
      <c r="AH5730">
        <v>7</v>
      </c>
      <c r="AI5730">
        <v>28</v>
      </c>
      <c r="AJ5730">
        <v>28</v>
      </c>
      <c r="AK5730">
        <v>28</v>
      </c>
      <c r="AL5730">
        <v>4</v>
      </c>
      <c r="AM5730">
        <v>8</v>
      </c>
      <c r="AN5730">
        <v>28</v>
      </c>
      <c r="AO5730">
        <v>28</v>
      </c>
      <c r="AP5730">
        <v>1</v>
      </c>
      <c r="AQ5730">
        <v>0</v>
      </c>
      <c r="AR5730" t="s">
        <v>2</v>
      </c>
      <c r="AS5730" t="s">
        <v>2</v>
      </c>
      <c r="AT5730" t="s">
        <v>2</v>
      </c>
      <c r="AU5730" t="s">
        <v>2</v>
      </c>
      <c r="AV5730" t="s">
        <v>2</v>
      </c>
      <c r="AW5730" t="s">
        <v>2</v>
      </c>
      <c r="AX5730" t="s">
        <v>2</v>
      </c>
      <c r="AY5730" t="s">
        <v>2</v>
      </c>
      <c r="AZ5730" t="s">
        <v>2</v>
      </c>
      <c r="BA5730" t="s">
        <v>2</v>
      </c>
      <c r="BB5730" t="s">
        <v>2</v>
      </c>
      <c r="BC5730" t="s">
        <v>2</v>
      </c>
      <c r="BD5730" t="s">
        <v>2</v>
      </c>
      <c r="BE5730" t="s">
        <v>2</v>
      </c>
      <c r="BF5730" t="s">
        <v>2</v>
      </c>
      <c r="BG5730" t="s">
        <v>2</v>
      </c>
      <c r="BH5730" t="s">
        <v>2</v>
      </c>
    </row>
    <row r="5731" spans="1:60" x14ac:dyDescent="0.3">
      <c r="A5731">
        <v>342245</v>
      </c>
      <c r="B5731" t="s">
        <v>0</v>
      </c>
      <c r="C5731" t="s">
        <v>14</v>
      </c>
      <c r="D5731">
        <v>28</v>
      </c>
      <c r="E5731" t="s">
        <v>82</v>
      </c>
      <c r="F5731">
        <v>862</v>
      </c>
      <c r="G5731">
        <v>0</v>
      </c>
      <c r="H5731" t="s">
        <v>83</v>
      </c>
      <c r="I5731" t="s">
        <v>84</v>
      </c>
      <c r="J5731" t="s">
        <v>85</v>
      </c>
      <c r="K5731">
        <v>3</v>
      </c>
      <c r="L5731">
        <v>3</v>
      </c>
      <c r="M5731">
        <v>3</v>
      </c>
      <c r="N5731" t="s">
        <v>91</v>
      </c>
      <c r="O5731" t="s">
        <v>95</v>
      </c>
      <c r="P5731">
        <v>3</v>
      </c>
      <c r="Q5731">
        <v>50000</v>
      </c>
      <c r="R5731">
        <v>16666.666666666701</v>
      </c>
      <c r="S5731">
        <v>20000</v>
      </c>
      <c r="T5731">
        <v>3</v>
      </c>
      <c r="U5731">
        <v>3</v>
      </c>
      <c r="V5731">
        <v>3</v>
      </c>
      <c r="W5731">
        <v>1</v>
      </c>
      <c r="X5731">
        <v>1</v>
      </c>
      <c r="Y5731">
        <v>50000</v>
      </c>
      <c r="Z5731">
        <v>50000</v>
      </c>
      <c r="AA5731">
        <v>3</v>
      </c>
      <c r="AB5731">
        <v>3</v>
      </c>
      <c r="AC5731">
        <v>19</v>
      </c>
      <c r="AD5731">
        <v>0</v>
      </c>
      <c r="AE5731">
        <v>3</v>
      </c>
      <c r="AF5731">
        <v>35</v>
      </c>
      <c r="AG5731">
        <v>35</v>
      </c>
      <c r="AH5731">
        <v>35</v>
      </c>
      <c r="AI5731">
        <v>84</v>
      </c>
      <c r="AJ5731">
        <v>84</v>
      </c>
      <c r="AK5731">
        <v>84</v>
      </c>
      <c r="AL5731">
        <v>2.4</v>
      </c>
      <c r="AM5731">
        <v>8</v>
      </c>
      <c r="AN5731">
        <v>84</v>
      </c>
      <c r="AO5731">
        <v>84</v>
      </c>
      <c r="AP5731">
        <v>13</v>
      </c>
      <c r="AQ5731">
        <v>0</v>
      </c>
      <c r="AR5731">
        <v>1</v>
      </c>
      <c r="AS5731">
        <v>1</v>
      </c>
      <c r="AT5731">
        <v>0</v>
      </c>
      <c r="AU5731">
        <v>0</v>
      </c>
      <c r="AV5731" t="s">
        <v>2</v>
      </c>
      <c r="AW5731" t="s">
        <v>2</v>
      </c>
      <c r="AX5731" t="s">
        <v>2</v>
      </c>
      <c r="AY5731" t="s">
        <v>2</v>
      </c>
      <c r="AZ5731" t="s">
        <v>2</v>
      </c>
      <c r="BA5731" t="s">
        <v>2</v>
      </c>
      <c r="BB5731" t="s">
        <v>2</v>
      </c>
      <c r="BC5731" t="s">
        <v>2</v>
      </c>
      <c r="BD5731" t="s">
        <v>2</v>
      </c>
      <c r="BE5731" t="s">
        <v>2</v>
      </c>
      <c r="BF5731" t="s">
        <v>2</v>
      </c>
      <c r="BG5731" t="s">
        <v>2</v>
      </c>
      <c r="BH5731" t="s">
        <v>2</v>
      </c>
    </row>
    <row r="5732" spans="1:60" x14ac:dyDescent="0.3">
      <c r="A5732">
        <v>765048</v>
      </c>
      <c r="B5732" t="s">
        <v>0</v>
      </c>
      <c r="C5732" t="s">
        <v>14</v>
      </c>
      <c r="D5732">
        <v>39</v>
      </c>
      <c r="E5732" t="s">
        <v>82</v>
      </c>
      <c r="F5732">
        <v>851</v>
      </c>
      <c r="G5732">
        <v>0</v>
      </c>
      <c r="H5732" t="s">
        <v>83</v>
      </c>
      <c r="I5732" t="s">
        <v>82</v>
      </c>
      <c r="J5732" t="s">
        <v>88</v>
      </c>
      <c r="K5732" t="s">
        <v>2</v>
      </c>
      <c r="L5732" t="s">
        <v>2</v>
      </c>
      <c r="M5732" t="s">
        <v>2</v>
      </c>
      <c r="N5732" t="s">
        <v>2</v>
      </c>
      <c r="O5732" t="s">
        <v>2</v>
      </c>
      <c r="P5732" t="s">
        <v>2</v>
      </c>
      <c r="Q5732" t="s">
        <v>2</v>
      </c>
      <c r="R5732" t="s">
        <v>2</v>
      </c>
      <c r="S5732" t="s">
        <v>2</v>
      </c>
      <c r="T5732" t="s">
        <v>2</v>
      </c>
      <c r="U5732" t="s">
        <v>2</v>
      </c>
      <c r="V5732" t="s">
        <v>2</v>
      </c>
      <c r="W5732" t="s">
        <v>2</v>
      </c>
      <c r="X5732" t="s">
        <v>2</v>
      </c>
      <c r="Y5732" t="s">
        <v>2</v>
      </c>
      <c r="Z5732" t="s">
        <v>2</v>
      </c>
      <c r="AA5732" t="s">
        <v>2</v>
      </c>
      <c r="AB5732" t="s">
        <v>2</v>
      </c>
      <c r="AC5732" t="s">
        <v>2</v>
      </c>
      <c r="AD5732" t="s">
        <v>2</v>
      </c>
      <c r="AE5732" t="s">
        <v>2</v>
      </c>
      <c r="AF5732">
        <v>4</v>
      </c>
      <c r="AG5732">
        <v>4</v>
      </c>
      <c r="AH5732">
        <v>4</v>
      </c>
      <c r="AI5732">
        <v>7</v>
      </c>
      <c r="AJ5732">
        <v>7</v>
      </c>
      <c r="AK5732">
        <v>7</v>
      </c>
      <c r="AL5732">
        <v>1.75</v>
      </c>
      <c r="AM5732">
        <v>3</v>
      </c>
      <c r="AN5732">
        <v>7</v>
      </c>
      <c r="AO5732">
        <v>7</v>
      </c>
      <c r="AP5732">
        <v>0</v>
      </c>
      <c r="AQ5732">
        <v>0</v>
      </c>
      <c r="AR5732">
        <v>1</v>
      </c>
      <c r="AS5732">
        <v>1</v>
      </c>
      <c r="AT5732">
        <v>0</v>
      </c>
      <c r="AU5732">
        <v>0</v>
      </c>
      <c r="AV5732" t="s">
        <v>2</v>
      </c>
      <c r="AW5732" t="s">
        <v>2</v>
      </c>
      <c r="AX5732" t="s">
        <v>2</v>
      </c>
      <c r="AY5732" t="s">
        <v>2</v>
      </c>
      <c r="AZ5732">
        <v>1</v>
      </c>
      <c r="BA5732">
        <v>1</v>
      </c>
      <c r="BB5732">
        <v>0</v>
      </c>
      <c r="BC5732">
        <v>0</v>
      </c>
      <c r="BD5732">
        <v>1</v>
      </c>
      <c r="BE5732">
        <v>28322.58</v>
      </c>
      <c r="BF5732">
        <v>28322.58</v>
      </c>
      <c r="BG5732">
        <v>0</v>
      </c>
      <c r="BH5732">
        <v>0</v>
      </c>
    </row>
    <row r="5733" spans="1:60" x14ac:dyDescent="0.3">
      <c r="A5733">
        <v>878930</v>
      </c>
      <c r="B5733" t="s">
        <v>0</v>
      </c>
      <c r="C5733" t="s">
        <v>14</v>
      </c>
      <c r="D5733">
        <v>35</v>
      </c>
      <c r="E5733" t="s">
        <v>82</v>
      </c>
      <c r="F5733">
        <v>851</v>
      </c>
      <c r="G5733">
        <v>0</v>
      </c>
      <c r="H5733" t="s">
        <v>83</v>
      </c>
      <c r="I5733" t="s">
        <v>84</v>
      </c>
      <c r="J5733" t="s">
        <v>88</v>
      </c>
      <c r="K5733" t="s">
        <v>2</v>
      </c>
      <c r="L5733" t="s">
        <v>2</v>
      </c>
      <c r="M5733" t="s">
        <v>2</v>
      </c>
      <c r="N5733" t="s">
        <v>2</v>
      </c>
      <c r="O5733" t="s">
        <v>2</v>
      </c>
      <c r="P5733" t="s">
        <v>2</v>
      </c>
      <c r="Q5733" t="s">
        <v>2</v>
      </c>
      <c r="R5733" t="s">
        <v>2</v>
      </c>
      <c r="S5733" t="s">
        <v>2</v>
      </c>
      <c r="T5733" t="s">
        <v>2</v>
      </c>
      <c r="U5733" t="s">
        <v>2</v>
      </c>
      <c r="V5733" t="s">
        <v>2</v>
      </c>
      <c r="W5733" t="s">
        <v>2</v>
      </c>
      <c r="X5733" t="s">
        <v>2</v>
      </c>
      <c r="Y5733" t="s">
        <v>2</v>
      </c>
      <c r="Z5733" t="s">
        <v>2</v>
      </c>
      <c r="AA5733" t="s">
        <v>2</v>
      </c>
      <c r="AB5733" t="s">
        <v>2</v>
      </c>
      <c r="AC5733" t="s">
        <v>2</v>
      </c>
      <c r="AD5733" t="s">
        <v>2</v>
      </c>
      <c r="AE5733" t="s">
        <v>2</v>
      </c>
      <c r="AF5733">
        <v>10</v>
      </c>
      <c r="AG5733">
        <v>10</v>
      </c>
      <c r="AH5733">
        <v>10</v>
      </c>
      <c r="AI5733">
        <v>16</v>
      </c>
      <c r="AJ5733">
        <v>16</v>
      </c>
      <c r="AK5733">
        <v>16</v>
      </c>
      <c r="AL5733">
        <v>1.6</v>
      </c>
      <c r="AM5733">
        <v>3</v>
      </c>
      <c r="AN5733">
        <v>16</v>
      </c>
      <c r="AO5733">
        <v>16</v>
      </c>
      <c r="AP5733">
        <v>3</v>
      </c>
      <c r="AQ5733">
        <v>0</v>
      </c>
      <c r="AR5733">
        <v>1</v>
      </c>
      <c r="AS5733">
        <v>1</v>
      </c>
      <c r="AT5733">
        <v>0</v>
      </c>
      <c r="AU5733">
        <v>0</v>
      </c>
      <c r="AV5733" t="s">
        <v>2</v>
      </c>
      <c r="AW5733" t="s">
        <v>2</v>
      </c>
      <c r="AX5733" t="s">
        <v>2</v>
      </c>
      <c r="AY5733" t="s">
        <v>2</v>
      </c>
      <c r="AZ5733" t="s">
        <v>2</v>
      </c>
      <c r="BA5733" t="s">
        <v>2</v>
      </c>
      <c r="BB5733" t="s">
        <v>2</v>
      </c>
      <c r="BC5733" t="s">
        <v>2</v>
      </c>
      <c r="BD5733" t="s">
        <v>2</v>
      </c>
      <c r="BE5733" t="s">
        <v>2</v>
      </c>
      <c r="BF5733" t="s">
        <v>2</v>
      </c>
      <c r="BG5733" t="s">
        <v>2</v>
      </c>
      <c r="BH5733" t="s">
        <v>2</v>
      </c>
    </row>
    <row r="5734" spans="1:60" x14ac:dyDescent="0.3">
      <c r="A5734">
        <v>889350</v>
      </c>
      <c r="B5734" t="s">
        <v>0</v>
      </c>
      <c r="C5734" t="s">
        <v>13</v>
      </c>
      <c r="D5734">
        <v>27</v>
      </c>
      <c r="E5734" t="s">
        <v>82</v>
      </c>
      <c r="F5734">
        <v>849</v>
      </c>
      <c r="G5734">
        <v>0</v>
      </c>
      <c r="H5734" t="s">
        <v>83</v>
      </c>
      <c r="I5734" t="s">
        <v>84</v>
      </c>
      <c r="J5734" t="s">
        <v>85</v>
      </c>
      <c r="K5734" t="s">
        <v>2</v>
      </c>
      <c r="L5734" t="s">
        <v>2</v>
      </c>
      <c r="M5734" t="s">
        <v>2</v>
      </c>
      <c r="N5734" t="s">
        <v>2</v>
      </c>
      <c r="O5734" t="s">
        <v>2</v>
      </c>
      <c r="P5734" t="s">
        <v>2</v>
      </c>
      <c r="Q5734" t="s">
        <v>2</v>
      </c>
      <c r="R5734" t="s">
        <v>2</v>
      </c>
      <c r="S5734" t="s">
        <v>2</v>
      </c>
      <c r="T5734" t="s">
        <v>2</v>
      </c>
      <c r="U5734" t="s">
        <v>2</v>
      </c>
      <c r="V5734" t="s">
        <v>2</v>
      </c>
      <c r="W5734" t="s">
        <v>2</v>
      </c>
      <c r="X5734" t="s">
        <v>2</v>
      </c>
      <c r="Y5734" t="s">
        <v>2</v>
      </c>
      <c r="Z5734" t="s">
        <v>2</v>
      </c>
      <c r="AA5734" t="s">
        <v>2</v>
      </c>
      <c r="AB5734" t="s">
        <v>2</v>
      </c>
      <c r="AC5734" t="s">
        <v>2</v>
      </c>
      <c r="AD5734" t="s">
        <v>2</v>
      </c>
      <c r="AE5734" t="s">
        <v>2</v>
      </c>
      <c r="AF5734">
        <v>6</v>
      </c>
      <c r="AG5734">
        <v>6</v>
      </c>
      <c r="AH5734">
        <v>6</v>
      </c>
      <c r="AI5734">
        <v>25</v>
      </c>
      <c r="AJ5734">
        <v>25</v>
      </c>
      <c r="AK5734">
        <v>25</v>
      </c>
      <c r="AL5734">
        <v>4.1666666666666696</v>
      </c>
      <c r="AM5734">
        <v>12</v>
      </c>
      <c r="AN5734">
        <v>25</v>
      </c>
      <c r="AO5734">
        <v>25</v>
      </c>
      <c r="AP5734">
        <v>1</v>
      </c>
      <c r="AQ5734">
        <v>0</v>
      </c>
      <c r="AR5734">
        <v>1</v>
      </c>
      <c r="AS5734">
        <v>1</v>
      </c>
      <c r="AT5734">
        <v>0</v>
      </c>
      <c r="AU5734">
        <v>0</v>
      </c>
      <c r="AV5734" t="s">
        <v>2</v>
      </c>
      <c r="AW5734" t="s">
        <v>2</v>
      </c>
      <c r="AX5734" t="s">
        <v>2</v>
      </c>
      <c r="AY5734" t="s">
        <v>2</v>
      </c>
      <c r="AZ5734">
        <v>1</v>
      </c>
      <c r="BA5734">
        <v>1</v>
      </c>
      <c r="BB5734">
        <v>0</v>
      </c>
      <c r="BC5734">
        <v>0</v>
      </c>
      <c r="BD5734">
        <v>1</v>
      </c>
      <c r="BE5734">
        <v>23806.45</v>
      </c>
      <c r="BF5734">
        <v>23806.45</v>
      </c>
      <c r="BG5734">
        <v>0</v>
      </c>
      <c r="BH5734">
        <v>0</v>
      </c>
    </row>
    <row r="5735" spans="1:60" x14ac:dyDescent="0.3">
      <c r="A5735">
        <v>140067</v>
      </c>
      <c r="B5735" t="s">
        <v>0</v>
      </c>
      <c r="C5735" t="s">
        <v>13</v>
      </c>
      <c r="D5735">
        <v>21</v>
      </c>
      <c r="E5735" t="s">
        <v>82</v>
      </c>
      <c r="F5735">
        <v>845</v>
      </c>
      <c r="G5735">
        <v>0</v>
      </c>
      <c r="H5735" t="s">
        <v>83</v>
      </c>
      <c r="I5735" t="s">
        <v>82</v>
      </c>
      <c r="J5735" t="s">
        <v>88</v>
      </c>
      <c r="K5735" t="s">
        <v>2</v>
      </c>
      <c r="L5735" t="s">
        <v>2</v>
      </c>
      <c r="M5735" t="s">
        <v>2</v>
      </c>
      <c r="N5735" t="s">
        <v>2</v>
      </c>
      <c r="O5735" t="s">
        <v>2</v>
      </c>
      <c r="P5735" t="s">
        <v>2</v>
      </c>
      <c r="Q5735" t="s">
        <v>2</v>
      </c>
      <c r="R5735" t="s">
        <v>2</v>
      </c>
      <c r="S5735" t="s">
        <v>2</v>
      </c>
      <c r="T5735" t="s">
        <v>2</v>
      </c>
      <c r="U5735" t="s">
        <v>2</v>
      </c>
      <c r="V5735" t="s">
        <v>2</v>
      </c>
      <c r="W5735" t="s">
        <v>2</v>
      </c>
      <c r="X5735" t="s">
        <v>2</v>
      </c>
      <c r="Y5735" t="s">
        <v>2</v>
      </c>
      <c r="Z5735" t="s">
        <v>2</v>
      </c>
      <c r="AA5735" t="s">
        <v>2</v>
      </c>
      <c r="AB5735" t="s">
        <v>2</v>
      </c>
      <c r="AC5735" t="s">
        <v>2</v>
      </c>
      <c r="AD5735" t="s">
        <v>2</v>
      </c>
      <c r="AE5735" t="s">
        <v>2</v>
      </c>
      <c r="AF5735">
        <v>4</v>
      </c>
      <c r="AG5735">
        <v>4</v>
      </c>
      <c r="AH5735">
        <v>4</v>
      </c>
      <c r="AI5735">
        <v>7</v>
      </c>
      <c r="AJ5735">
        <v>7</v>
      </c>
      <c r="AK5735">
        <v>7</v>
      </c>
      <c r="AL5735">
        <v>1.75</v>
      </c>
      <c r="AM5735">
        <v>3</v>
      </c>
      <c r="AN5735">
        <v>7</v>
      </c>
      <c r="AO5735">
        <v>7</v>
      </c>
      <c r="AP5735">
        <v>0</v>
      </c>
      <c r="AQ5735">
        <v>0</v>
      </c>
      <c r="AR5735">
        <v>1</v>
      </c>
      <c r="AS5735">
        <v>1</v>
      </c>
      <c r="AT5735">
        <v>0</v>
      </c>
      <c r="AU5735">
        <v>0</v>
      </c>
      <c r="AV5735" t="s">
        <v>2</v>
      </c>
      <c r="AW5735" t="s">
        <v>2</v>
      </c>
      <c r="AX5735" t="s">
        <v>2</v>
      </c>
      <c r="AY5735" t="s">
        <v>2</v>
      </c>
      <c r="AZ5735">
        <v>1</v>
      </c>
      <c r="BA5735">
        <v>1</v>
      </c>
      <c r="BB5735">
        <v>0</v>
      </c>
      <c r="BC5735">
        <v>0</v>
      </c>
      <c r="BD5735">
        <v>1</v>
      </c>
      <c r="BE5735">
        <v>19354.84</v>
      </c>
      <c r="BF5735">
        <v>19354.84</v>
      </c>
      <c r="BG5735">
        <v>0</v>
      </c>
      <c r="BH5735">
        <v>0</v>
      </c>
    </row>
    <row r="5736" spans="1:60" x14ac:dyDescent="0.3">
      <c r="A5736">
        <v>123457</v>
      </c>
      <c r="B5736" t="s">
        <v>0</v>
      </c>
      <c r="C5736" t="s">
        <v>14</v>
      </c>
      <c r="D5736">
        <v>52</v>
      </c>
      <c r="E5736" t="s">
        <v>82</v>
      </c>
      <c r="F5736">
        <v>908</v>
      </c>
      <c r="G5736">
        <v>0</v>
      </c>
      <c r="H5736" t="s">
        <v>83</v>
      </c>
      <c r="I5736" t="s">
        <v>82</v>
      </c>
      <c r="J5736" t="s">
        <v>85</v>
      </c>
      <c r="K5736">
        <v>6</v>
      </c>
      <c r="L5736">
        <v>4</v>
      </c>
      <c r="M5736">
        <v>1</v>
      </c>
      <c r="N5736" t="s">
        <v>91</v>
      </c>
      <c r="O5736" t="s">
        <v>92</v>
      </c>
      <c r="P5736">
        <v>4</v>
      </c>
      <c r="Q5736">
        <v>399400000</v>
      </c>
      <c r="R5736">
        <v>66566666.666666701</v>
      </c>
      <c r="S5736">
        <v>200000000</v>
      </c>
      <c r="T5736">
        <v>6</v>
      </c>
      <c r="U5736">
        <v>4</v>
      </c>
      <c r="V5736">
        <v>1</v>
      </c>
      <c r="W5736">
        <v>1</v>
      </c>
      <c r="X5736">
        <v>1</v>
      </c>
      <c r="Y5736">
        <v>133133333.333333</v>
      </c>
      <c r="Z5736">
        <v>399000000</v>
      </c>
      <c r="AA5736">
        <v>2</v>
      </c>
      <c r="AB5736">
        <v>3</v>
      </c>
      <c r="AC5736">
        <v>0</v>
      </c>
      <c r="AD5736">
        <v>31</v>
      </c>
      <c r="AE5736">
        <v>6</v>
      </c>
      <c r="AF5736">
        <v>40</v>
      </c>
      <c r="AG5736">
        <v>19</v>
      </c>
      <c r="AH5736">
        <v>7</v>
      </c>
      <c r="AI5736">
        <v>194</v>
      </c>
      <c r="AJ5736">
        <v>142</v>
      </c>
      <c r="AK5736">
        <v>10</v>
      </c>
      <c r="AL5736">
        <v>4.8499999999999996</v>
      </c>
      <c r="AM5736">
        <v>96</v>
      </c>
      <c r="AN5736">
        <v>64.6666666666667</v>
      </c>
      <c r="AO5736">
        <v>132</v>
      </c>
      <c r="AP5736">
        <v>20</v>
      </c>
      <c r="AQ5736">
        <v>0</v>
      </c>
      <c r="AR5736" t="s">
        <v>2</v>
      </c>
      <c r="AS5736" t="s">
        <v>2</v>
      </c>
      <c r="AT5736" t="s">
        <v>2</v>
      </c>
      <c r="AU5736" t="s">
        <v>2</v>
      </c>
      <c r="AV5736" t="s">
        <v>2</v>
      </c>
      <c r="AW5736" t="s">
        <v>2</v>
      </c>
      <c r="AX5736" t="s">
        <v>2</v>
      </c>
      <c r="AY5736" t="s">
        <v>2</v>
      </c>
      <c r="AZ5736">
        <v>1</v>
      </c>
      <c r="BA5736">
        <v>1</v>
      </c>
      <c r="BB5736">
        <v>0</v>
      </c>
      <c r="BC5736">
        <v>0</v>
      </c>
      <c r="BD5736">
        <v>1</v>
      </c>
      <c r="BE5736">
        <v>9128932.4133333303</v>
      </c>
      <c r="BF5736">
        <v>741308.29500000004</v>
      </c>
      <c r="BG5736">
        <v>0</v>
      </c>
      <c r="BH5736">
        <v>0</v>
      </c>
    </row>
    <row r="5737" spans="1:60" x14ac:dyDescent="0.3">
      <c r="A5737">
        <v>733210</v>
      </c>
      <c r="B5737" t="s">
        <v>0</v>
      </c>
      <c r="C5737" t="s">
        <v>14</v>
      </c>
      <c r="D5737">
        <v>38</v>
      </c>
      <c r="E5737" t="s">
        <v>82</v>
      </c>
      <c r="F5737">
        <v>877</v>
      </c>
      <c r="G5737">
        <v>0</v>
      </c>
      <c r="H5737" t="s">
        <v>83</v>
      </c>
      <c r="I5737" t="s">
        <v>82</v>
      </c>
      <c r="J5737" t="s">
        <v>88</v>
      </c>
      <c r="K5737" t="s">
        <v>2</v>
      </c>
      <c r="L5737" t="s">
        <v>2</v>
      </c>
      <c r="M5737" t="s">
        <v>2</v>
      </c>
      <c r="N5737" t="s">
        <v>2</v>
      </c>
      <c r="O5737" t="s">
        <v>2</v>
      </c>
      <c r="P5737" t="s">
        <v>2</v>
      </c>
      <c r="Q5737" t="s">
        <v>2</v>
      </c>
      <c r="R5737" t="s">
        <v>2</v>
      </c>
      <c r="S5737" t="s">
        <v>2</v>
      </c>
      <c r="T5737" t="s">
        <v>2</v>
      </c>
      <c r="U5737" t="s">
        <v>2</v>
      </c>
      <c r="V5737" t="s">
        <v>2</v>
      </c>
      <c r="W5737" t="s">
        <v>2</v>
      </c>
      <c r="X5737" t="s">
        <v>2</v>
      </c>
      <c r="Y5737" t="s">
        <v>2</v>
      </c>
      <c r="Z5737" t="s">
        <v>2</v>
      </c>
      <c r="AA5737" t="s">
        <v>2</v>
      </c>
      <c r="AB5737" t="s">
        <v>2</v>
      </c>
      <c r="AC5737" t="s">
        <v>2</v>
      </c>
      <c r="AD5737" t="s">
        <v>2</v>
      </c>
      <c r="AE5737" t="s">
        <v>2</v>
      </c>
      <c r="AF5737">
        <v>3</v>
      </c>
      <c r="AG5737">
        <v>3</v>
      </c>
      <c r="AH5737" t="s">
        <v>2</v>
      </c>
      <c r="AI5737">
        <v>16</v>
      </c>
      <c r="AJ5737">
        <v>16</v>
      </c>
      <c r="AK5737" t="s">
        <v>2</v>
      </c>
      <c r="AL5737">
        <v>5.3333333333333304</v>
      </c>
      <c r="AM5737">
        <v>10</v>
      </c>
      <c r="AN5737">
        <v>16</v>
      </c>
      <c r="AO5737">
        <v>16</v>
      </c>
      <c r="AP5737">
        <v>0</v>
      </c>
      <c r="AQ5737">
        <v>0</v>
      </c>
      <c r="AR5737">
        <v>0</v>
      </c>
      <c r="AS5737">
        <v>0</v>
      </c>
      <c r="AT5737">
        <v>1</v>
      </c>
      <c r="AU5737">
        <v>1</v>
      </c>
      <c r="AV5737">
        <v>28287100</v>
      </c>
      <c r="AW5737">
        <v>28287100</v>
      </c>
      <c r="AX5737">
        <v>1</v>
      </c>
      <c r="AY5737">
        <v>1</v>
      </c>
      <c r="AZ5737">
        <v>1</v>
      </c>
      <c r="BA5737">
        <v>1</v>
      </c>
      <c r="BB5737">
        <v>1</v>
      </c>
      <c r="BC5737">
        <v>1</v>
      </c>
      <c r="BD5737">
        <v>2</v>
      </c>
      <c r="BE5737">
        <v>483870.97</v>
      </c>
      <c r="BF5737">
        <v>483870.97</v>
      </c>
      <c r="BG5737">
        <v>30774193.550000001</v>
      </c>
      <c r="BH5737">
        <v>30774193.550000001</v>
      </c>
    </row>
    <row r="5738" spans="1:60" x14ac:dyDescent="0.3">
      <c r="A5738">
        <v>467827</v>
      </c>
      <c r="B5738" t="s">
        <v>0</v>
      </c>
      <c r="C5738" t="s">
        <v>14</v>
      </c>
      <c r="D5738">
        <v>41</v>
      </c>
      <c r="E5738" t="s">
        <v>82</v>
      </c>
      <c r="F5738">
        <v>876</v>
      </c>
      <c r="G5738">
        <v>1</v>
      </c>
      <c r="H5738" t="s">
        <v>83</v>
      </c>
      <c r="I5738" t="s">
        <v>84</v>
      </c>
      <c r="J5738" t="s">
        <v>88</v>
      </c>
      <c r="K5738">
        <v>3</v>
      </c>
      <c r="L5738">
        <v>3</v>
      </c>
      <c r="M5738">
        <v>3</v>
      </c>
      <c r="N5738" t="s">
        <v>86</v>
      </c>
      <c r="O5738" t="s">
        <v>87</v>
      </c>
      <c r="P5738">
        <v>3</v>
      </c>
      <c r="Q5738">
        <v>4700000</v>
      </c>
      <c r="R5738">
        <v>1566666.66666667</v>
      </c>
      <c r="S5738">
        <v>2500000</v>
      </c>
      <c r="T5738">
        <v>3</v>
      </c>
      <c r="U5738">
        <v>3</v>
      </c>
      <c r="V5738">
        <v>3</v>
      </c>
      <c r="W5738">
        <v>1</v>
      </c>
      <c r="X5738">
        <v>1</v>
      </c>
      <c r="Y5738">
        <v>4700000</v>
      </c>
      <c r="Z5738">
        <v>4700000</v>
      </c>
      <c r="AA5738">
        <v>3</v>
      </c>
      <c r="AB5738">
        <v>3</v>
      </c>
      <c r="AC5738">
        <v>11</v>
      </c>
      <c r="AD5738">
        <v>3</v>
      </c>
      <c r="AE5738">
        <v>3</v>
      </c>
      <c r="AF5738">
        <v>28</v>
      </c>
      <c r="AG5738">
        <v>28</v>
      </c>
      <c r="AH5738">
        <v>16</v>
      </c>
      <c r="AI5738">
        <v>199</v>
      </c>
      <c r="AJ5738">
        <v>199</v>
      </c>
      <c r="AK5738">
        <v>35</v>
      </c>
      <c r="AL5738">
        <v>7.1071428571428603</v>
      </c>
      <c r="AM5738">
        <v>54</v>
      </c>
      <c r="AN5738">
        <v>99.5</v>
      </c>
      <c r="AO5738">
        <v>164</v>
      </c>
      <c r="AP5738">
        <v>10</v>
      </c>
      <c r="AQ5738">
        <v>0</v>
      </c>
      <c r="AR5738">
        <v>1</v>
      </c>
      <c r="AS5738">
        <v>1</v>
      </c>
      <c r="AT5738">
        <v>0</v>
      </c>
      <c r="AU5738">
        <v>0</v>
      </c>
      <c r="AV5738" t="s">
        <v>2</v>
      </c>
      <c r="AW5738" t="s">
        <v>2</v>
      </c>
      <c r="AX5738" t="s">
        <v>2</v>
      </c>
      <c r="AY5738" t="s">
        <v>2</v>
      </c>
      <c r="AZ5738">
        <v>1</v>
      </c>
      <c r="BA5738">
        <v>1</v>
      </c>
      <c r="BB5738">
        <v>0</v>
      </c>
      <c r="BC5738">
        <v>0</v>
      </c>
      <c r="BD5738">
        <v>1</v>
      </c>
      <c r="BE5738">
        <v>265806.45</v>
      </c>
      <c r="BF5738">
        <v>265806.45</v>
      </c>
      <c r="BG5738">
        <v>0</v>
      </c>
      <c r="BH5738">
        <v>0</v>
      </c>
    </row>
    <row r="5739" spans="1:60" x14ac:dyDescent="0.3">
      <c r="A5739">
        <v>648546</v>
      </c>
      <c r="B5739" t="s">
        <v>0</v>
      </c>
      <c r="C5739" t="s">
        <v>14</v>
      </c>
      <c r="D5739">
        <v>31</v>
      </c>
      <c r="E5739" t="s">
        <v>82</v>
      </c>
      <c r="F5739">
        <v>863</v>
      </c>
      <c r="G5739">
        <v>5</v>
      </c>
      <c r="H5739" t="s">
        <v>83</v>
      </c>
      <c r="I5739" t="s">
        <v>84</v>
      </c>
      <c r="J5739" t="s">
        <v>85</v>
      </c>
      <c r="K5739" t="s">
        <v>2</v>
      </c>
      <c r="L5739" t="s">
        <v>2</v>
      </c>
      <c r="M5739" t="s">
        <v>2</v>
      </c>
      <c r="N5739" t="s">
        <v>2</v>
      </c>
      <c r="O5739" t="s">
        <v>2</v>
      </c>
      <c r="P5739" t="s">
        <v>2</v>
      </c>
      <c r="Q5739" t="s">
        <v>2</v>
      </c>
      <c r="R5739" t="s">
        <v>2</v>
      </c>
      <c r="S5739" t="s">
        <v>2</v>
      </c>
      <c r="T5739" t="s">
        <v>2</v>
      </c>
      <c r="U5739" t="s">
        <v>2</v>
      </c>
      <c r="V5739" t="s">
        <v>2</v>
      </c>
      <c r="W5739" t="s">
        <v>2</v>
      </c>
      <c r="X5739" t="s">
        <v>2</v>
      </c>
      <c r="Y5739" t="s">
        <v>2</v>
      </c>
      <c r="Z5739" t="s">
        <v>2</v>
      </c>
      <c r="AA5739" t="s">
        <v>2</v>
      </c>
      <c r="AB5739" t="s">
        <v>2</v>
      </c>
      <c r="AC5739" t="s">
        <v>2</v>
      </c>
      <c r="AD5739" t="s">
        <v>2</v>
      </c>
      <c r="AE5739" t="s">
        <v>2</v>
      </c>
      <c r="AF5739">
        <v>13</v>
      </c>
      <c r="AG5739">
        <v>13</v>
      </c>
      <c r="AH5739">
        <v>13</v>
      </c>
      <c r="AI5739">
        <v>57</v>
      </c>
      <c r="AJ5739">
        <v>57</v>
      </c>
      <c r="AK5739">
        <v>57</v>
      </c>
      <c r="AL5739">
        <v>4.3846153846153904</v>
      </c>
      <c r="AM5739">
        <v>17</v>
      </c>
      <c r="AN5739">
        <v>57</v>
      </c>
      <c r="AO5739">
        <v>57</v>
      </c>
      <c r="AP5739">
        <v>7</v>
      </c>
      <c r="AQ5739">
        <v>0</v>
      </c>
      <c r="AR5739">
        <v>1</v>
      </c>
      <c r="AS5739">
        <v>1</v>
      </c>
      <c r="AT5739">
        <v>0</v>
      </c>
      <c r="AU5739">
        <v>0</v>
      </c>
      <c r="AV5739" t="s">
        <v>2</v>
      </c>
      <c r="AW5739" t="s">
        <v>2</v>
      </c>
      <c r="AX5739" t="s">
        <v>2</v>
      </c>
      <c r="AY5739" t="s">
        <v>2</v>
      </c>
      <c r="AZ5739">
        <v>1</v>
      </c>
      <c r="BA5739">
        <v>1</v>
      </c>
      <c r="BB5739">
        <v>0</v>
      </c>
      <c r="BC5739">
        <v>0</v>
      </c>
      <c r="BD5739">
        <v>1</v>
      </c>
      <c r="BE5739">
        <v>181548.39</v>
      </c>
      <c r="BF5739">
        <v>181548.39</v>
      </c>
      <c r="BG5739">
        <v>0</v>
      </c>
      <c r="BH5739">
        <v>0</v>
      </c>
    </row>
    <row r="5740" spans="1:60" x14ac:dyDescent="0.3">
      <c r="A5740">
        <v>946197</v>
      </c>
      <c r="B5740" t="s">
        <v>0</v>
      </c>
      <c r="C5740" t="s">
        <v>14</v>
      </c>
      <c r="D5740">
        <v>51</v>
      </c>
      <c r="E5740" t="s">
        <v>82</v>
      </c>
      <c r="F5740">
        <v>866</v>
      </c>
      <c r="G5740">
        <v>2</v>
      </c>
      <c r="H5740" t="s">
        <v>83</v>
      </c>
      <c r="I5740" t="s">
        <v>82</v>
      </c>
      <c r="J5740" t="s">
        <v>85</v>
      </c>
      <c r="K5740" t="s">
        <v>2</v>
      </c>
      <c r="L5740" t="s">
        <v>2</v>
      </c>
      <c r="M5740" t="s">
        <v>2</v>
      </c>
      <c r="N5740" t="s">
        <v>2</v>
      </c>
      <c r="O5740" t="s">
        <v>2</v>
      </c>
      <c r="P5740" t="s">
        <v>2</v>
      </c>
      <c r="Q5740" t="s">
        <v>2</v>
      </c>
      <c r="R5740" t="s">
        <v>2</v>
      </c>
      <c r="S5740" t="s">
        <v>2</v>
      </c>
      <c r="T5740" t="s">
        <v>2</v>
      </c>
      <c r="U5740" t="s">
        <v>2</v>
      </c>
      <c r="V5740" t="s">
        <v>2</v>
      </c>
      <c r="W5740" t="s">
        <v>2</v>
      </c>
      <c r="X5740" t="s">
        <v>2</v>
      </c>
      <c r="Y5740" t="s">
        <v>2</v>
      </c>
      <c r="Z5740" t="s">
        <v>2</v>
      </c>
      <c r="AA5740" t="s">
        <v>2</v>
      </c>
      <c r="AB5740" t="s">
        <v>2</v>
      </c>
      <c r="AC5740" t="s">
        <v>2</v>
      </c>
      <c r="AD5740" t="s">
        <v>2</v>
      </c>
      <c r="AE5740" t="s">
        <v>2</v>
      </c>
      <c r="AF5740">
        <v>19</v>
      </c>
      <c r="AG5740">
        <v>19</v>
      </c>
      <c r="AH5740">
        <v>19</v>
      </c>
      <c r="AI5740">
        <v>43</v>
      </c>
      <c r="AJ5740">
        <v>43</v>
      </c>
      <c r="AK5740">
        <v>43</v>
      </c>
      <c r="AL5740">
        <v>2.2631578947368398</v>
      </c>
      <c r="AM5740">
        <v>5</v>
      </c>
      <c r="AN5740">
        <v>43</v>
      </c>
      <c r="AO5740">
        <v>43</v>
      </c>
      <c r="AP5740">
        <v>13</v>
      </c>
      <c r="AQ5740">
        <v>0</v>
      </c>
      <c r="AR5740" t="s">
        <v>2</v>
      </c>
      <c r="AS5740" t="s">
        <v>2</v>
      </c>
      <c r="AT5740" t="s">
        <v>2</v>
      </c>
      <c r="AU5740" t="s">
        <v>2</v>
      </c>
      <c r="AV5740" t="s">
        <v>2</v>
      </c>
      <c r="AW5740" t="s">
        <v>2</v>
      </c>
      <c r="AX5740" t="s">
        <v>2</v>
      </c>
      <c r="AY5740" t="s">
        <v>2</v>
      </c>
      <c r="AZ5740">
        <v>1</v>
      </c>
      <c r="BA5740">
        <v>1</v>
      </c>
      <c r="BB5740">
        <v>0</v>
      </c>
      <c r="BC5740">
        <v>0</v>
      </c>
      <c r="BD5740">
        <v>1</v>
      </c>
      <c r="BE5740">
        <v>3837063.23</v>
      </c>
      <c r="BF5740">
        <v>3837063.23</v>
      </c>
      <c r="BG5740">
        <v>0</v>
      </c>
      <c r="BH5740">
        <v>0</v>
      </c>
    </row>
    <row r="5741" spans="1:60" x14ac:dyDescent="0.3">
      <c r="A5741">
        <v>231700</v>
      </c>
      <c r="B5741" t="s">
        <v>0</v>
      </c>
      <c r="C5741" t="s">
        <v>13</v>
      </c>
      <c r="D5741">
        <v>26</v>
      </c>
      <c r="E5741" t="s">
        <v>82</v>
      </c>
      <c r="F5741">
        <v>868</v>
      </c>
      <c r="G5741">
        <v>0</v>
      </c>
      <c r="H5741" t="s">
        <v>83</v>
      </c>
      <c r="I5741" t="s">
        <v>84</v>
      </c>
      <c r="J5741" t="s">
        <v>88</v>
      </c>
      <c r="K5741">
        <v>4</v>
      </c>
      <c r="L5741">
        <v>4</v>
      </c>
      <c r="M5741">
        <v>4</v>
      </c>
      <c r="N5741" t="s">
        <v>93</v>
      </c>
      <c r="O5741" t="s">
        <v>107</v>
      </c>
      <c r="P5741">
        <v>2</v>
      </c>
      <c r="Q5741">
        <v>3800000</v>
      </c>
      <c r="R5741">
        <v>950000</v>
      </c>
      <c r="S5741">
        <v>2000000</v>
      </c>
      <c r="T5741">
        <v>4</v>
      </c>
      <c r="U5741">
        <v>4</v>
      </c>
      <c r="V5741">
        <v>4</v>
      </c>
      <c r="W5741">
        <v>1</v>
      </c>
      <c r="X5741">
        <v>1</v>
      </c>
      <c r="Y5741">
        <v>3800000</v>
      </c>
      <c r="Z5741">
        <v>3800000</v>
      </c>
      <c r="AA5741">
        <v>4</v>
      </c>
      <c r="AB5741">
        <v>4</v>
      </c>
      <c r="AC5741">
        <v>6</v>
      </c>
      <c r="AD5741">
        <v>7</v>
      </c>
      <c r="AE5741">
        <v>4</v>
      </c>
      <c r="AF5741">
        <v>26</v>
      </c>
      <c r="AG5741">
        <v>26</v>
      </c>
      <c r="AH5741">
        <v>26</v>
      </c>
      <c r="AI5741">
        <v>67</v>
      </c>
      <c r="AJ5741">
        <v>67</v>
      </c>
      <c r="AK5741">
        <v>67</v>
      </c>
      <c r="AL5741">
        <v>2.5769230769230802</v>
      </c>
      <c r="AM5741">
        <v>11</v>
      </c>
      <c r="AN5741">
        <v>67</v>
      </c>
      <c r="AO5741">
        <v>67</v>
      </c>
      <c r="AP5741">
        <v>8</v>
      </c>
      <c r="AQ5741">
        <v>0</v>
      </c>
      <c r="AR5741">
        <v>1</v>
      </c>
      <c r="AS5741">
        <v>1</v>
      </c>
      <c r="AT5741">
        <v>0</v>
      </c>
      <c r="AU5741">
        <v>0</v>
      </c>
      <c r="AV5741" t="s">
        <v>2</v>
      </c>
      <c r="AW5741" t="s">
        <v>2</v>
      </c>
      <c r="AX5741" t="s">
        <v>2</v>
      </c>
      <c r="AY5741" t="s">
        <v>2</v>
      </c>
      <c r="AZ5741">
        <v>1</v>
      </c>
      <c r="BA5741">
        <v>1</v>
      </c>
      <c r="BB5741">
        <v>0</v>
      </c>
      <c r="BC5741">
        <v>0</v>
      </c>
      <c r="BD5741">
        <v>1</v>
      </c>
      <c r="BE5741">
        <v>2260156.4500000002</v>
      </c>
      <c r="BF5741">
        <v>2260156.4500000002</v>
      </c>
      <c r="BG5741">
        <v>0</v>
      </c>
      <c r="BH5741">
        <v>0</v>
      </c>
    </row>
    <row r="5742" spans="1:60" x14ac:dyDescent="0.3">
      <c r="A5742">
        <v>250428</v>
      </c>
      <c r="B5742" t="s">
        <v>0</v>
      </c>
      <c r="C5742" t="s">
        <v>13</v>
      </c>
      <c r="D5742">
        <v>25</v>
      </c>
      <c r="E5742" t="s">
        <v>82</v>
      </c>
      <c r="F5742">
        <v>859</v>
      </c>
      <c r="G5742">
        <v>0</v>
      </c>
      <c r="H5742" t="s">
        <v>83</v>
      </c>
      <c r="I5742" t="s">
        <v>84</v>
      </c>
      <c r="J5742" t="s">
        <v>88</v>
      </c>
      <c r="K5742">
        <v>2</v>
      </c>
      <c r="L5742">
        <v>2</v>
      </c>
      <c r="M5742">
        <v>2</v>
      </c>
      <c r="N5742" t="s">
        <v>86</v>
      </c>
      <c r="O5742" t="s">
        <v>116</v>
      </c>
      <c r="P5742">
        <v>2</v>
      </c>
      <c r="Q5742">
        <v>600000</v>
      </c>
      <c r="R5742">
        <v>300000</v>
      </c>
      <c r="S5742">
        <v>500000</v>
      </c>
      <c r="T5742">
        <v>2</v>
      </c>
      <c r="U5742">
        <v>2</v>
      </c>
      <c r="V5742">
        <v>2</v>
      </c>
      <c r="W5742">
        <v>1</v>
      </c>
      <c r="X5742">
        <v>1</v>
      </c>
      <c r="Y5742">
        <v>600000</v>
      </c>
      <c r="Z5742">
        <v>600000</v>
      </c>
      <c r="AA5742">
        <v>2</v>
      </c>
      <c r="AB5742">
        <v>2</v>
      </c>
      <c r="AC5742">
        <v>10</v>
      </c>
      <c r="AD5742">
        <v>4</v>
      </c>
      <c r="AE5742">
        <v>2</v>
      </c>
      <c r="AF5742">
        <v>31</v>
      </c>
      <c r="AG5742">
        <v>31</v>
      </c>
      <c r="AH5742">
        <v>31</v>
      </c>
      <c r="AI5742">
        <v>232</v>
      </c>
      <c r="AJ5742">
        <v>232</v>
      </c>
      <c r="AK5742">
        <v>232</v>
      </c>
      <c r="AL5742">
        <v>7.4838709677419404</v>
      </c>
      <c r="AM5742">
        <v>65</v>
      </c>
      <c r="AN5742">
        <v>232</v>
      </c>
      <c r="AO5742">
        <v>232</v>
      </c>
      <c r="AP5742">
        <v>4</v>
      </c>
      <c r="AQ5742">
        <v>0</v>
      </c>
      <c r="AR5742">
        <v>1</v>
      </c>
      <c r="AS5742">
        <v>1</v>
      </c>
      <c r="AT5742">
        <v>0</v>
      </c>
      <c r="AU5742">
        <v>0</v>
      </c>
      <c r="AV5742" t="s">
        <v>2</v>
      </c>
      <c r="AW5742" t="s">
        <v>2</v>
      </c>
      <c r="AX5742" t="s">
        <v>2</v>
      </c>
      <c r="AY5742" t="s">
        <v>2</v>
      </c>
      <c r="AZ5742">
        <v>1</v>
      </c>
      <c r="BA5742">
        <v>1</v>
      </c>
      <c r="BB5742">
        <v>1</v>
      </c>
      <c r="BC5742">
        <v>1</v>
      </c>
      <c r="BD5742">
        <v>2</v>
      </c>
      <c r="BE5742">
        <v>1119779.8999999999</v>
      </c>
      <c r="BF5742">
        <v>1119779.8999999999</v>
      </c>
      <c r="BG5742">
        <v>32258.06</v>
      </c>
      <c r="BH5742">
        <v>32258.06</v>
      </c>
    </row>
    <row r="5743" spans="1:60" x14ac:dyDescent="0.3">
      <c r="A5743">
        <v>807507</v>
      </c>
      <c r="B5743" t="s">
        <v>0</v>
      </c>
      <c r="C5743" t="s">
        <v>13</v>
      </c>
      <c r="D5743">
        <v>26</v>
      </c>
      <c r="E5743" t="s">
        <v>82</v>
      </c>
      <c r="F5743">
        <v>855</v>
      </c>
      <c r="G5743">
        <v>4</v>
      </c>
      <c r="H5743" t="s">
        <v>83</v>
      </c>
      <c r="I5743" t="s">
        <v>82</v>
      </c>
      <c r="J5743" t="s">
        <v>85</v>
      </c>
      <c r="K5743" t="s">
        <v>2</v>
      </c>
      <c r="L5743" t="s">
        <v>2</v>
      </c>
      <c r="M5743" t="s">
        <v>2</v>
      </c>
      <c r="N5743" t="s">
        <v>2</v>
      </c>
      <c r="O5743" t="s">
        <v>2</v>
      </c>
      <c r="P5743" t="s">
        <v>2</v>
      </c>
      <c r="Q5743" t="s">
        <v>2</v>
      </c>
      <c r="R5743" t="s">
        <v>2</v>
      </c>
      <c r="S5743" t="s">
        <v>2</v>
      </c>
      <c r="T5743" t="s">
        <v>2</v>
      </c>
      <c r="U5743" t="s">
        <v>2</v>
      </c>
      <c r="V5743" t="s">
        <v>2</v>
      </c>
      <c r="W5743" t="s">
        <v>2</v>
      </c>
      <c r="X5743" t="s">
        <v>2</v>
      </c>
      <c r="Y5743" t="s">
        <v>2</v>
      </c>
      <c r="Z5743" t="s">
        <v>2</v>
      </c>
      <c r="AA5743" t="s">
        <v>2</v>
      </c>
      <c r="AB5743" t="s">
        <v>2</v>
      </c>
      <c r="AC5743" t="s">
        <v>2</v>
      </c>
      <c r="AD5743" t="s">
        <v>2</v>
      </c>
      <c r="AE5743" t="s">
        <v>2</v>
      </c>
      <c r="AF5743">
        <v>23</v>
      </c>
      <c r="AG5743">
        <v>23</v>
      </c>
      <c r="AH5743">
        <v>23</v>
      </c>
      <c r="AI5743">
        <v>72</v>
      </c>
      <c r="AJ5743">
        <v>72</v>
      </c>
      <c r="AK5743">
        <v>72</v>
      </c>
      <c r="AL5743">
        <v>3.1304347826086998</v>
      </c>
      <c r="AM5743">
        <v>13</v>
      </c>
      <c r="AN5743">
        <v>72</v>
      </c>
      <c r="AO5743">
        <v>72</v>
      </c>
      <c r="AP5743">
        <v>2</v>
      </c>
      <c r="AQ5743">
        <v>0</v>
      </c>
      <c r="AR5743">
        <v>0</v>
      </c>
      <c r="AS5743">
        <v>0</v>
      </c>
      <c r="AT5743">
        <v>1</v>
      </c>
      <c r="AU5743">
        <v>1</v>
      </c>
      <c r="AV5743">
        <v>22000000</v>
      </c>
      <c r="AW5743">
        <v>22000000</v>
      </c>
      <c r="AX5743">
        <v>1</v>
      </c>
      <c r="AY5743">
        <v>1</v>
      </c>
      <c r="AZ5743" t="s">
        <v>2</v>
      </c>
      <c r="BA5743" t="s">
        <v>2</v>
      </c>
      <c r="BB5743" t="s">
        <v>2</v>
      </c>
      <c r="BC5743" t="s">
        <v>2</v>
      </c>
      <c r="BD5743" t="s">
        <v>2</v>
      </c>
      <c r="BE5743" t="s">
        <v>2</v>
      </c>
      <c r="BF5743" t="s">
        <v>2</v>
      </c>
      <c r="BG5743" t="s">
        <v>2</v>
      </c>
      <c r="BH5743" t="s">
        <v>2</v>
      </c>
    </row>
    <row r="5744" spans="1:60" x14ac:dyDescent="0.3">
      <c r="A5744">
        <v>56214</v>
      </c>
      <c r="B5744" t="s">
        <v>0</v>
      </c>
      <c r="C5744" t="s">
        <v>14</v>
      </c>
      <c r="D5744">
        <v>26</v>
      </c>
      <c r="E5744" t="s">
        <v>82</v>
      </c>
      <c r="F5744">
        <v>884</v>
      </c>
      <c r="G5744">
        <v>39</v>
      </c>
      <c r="H5744" t="s">
        <v>83</v>
      </c>
      <c r="I5744" t="s">
        <v>82</v>
      </c>
      <c r="J5744" t="s">
        <v>85</v>
      </c>
      <c r="K5744">
        <v>6</v>
      </c>
      <c r="L5744">
        <v>6</v>
      </c>
      <c r="M5744">
        <v>1</v>
      </c>
      <c r="N5744" t="s">
        <v>86</v>
      </c>
      <c r="O5744" t="s">
        <v>87</v>
      </c>
      <c r="P5744">
        <v>6</v>
      </c>
      <c r="Q5744">
        <v>101796670</v>
      </c>
      <c r="R5744">
        <v>16966111.666666701</v>
      </c>
      <c r="S5744">
        <v>50000000</v>
      </c>
      <c r="T5744">
        <v>6</v>
      </c>
      <c r="U5744">
        <v>6</v>
      </c>
      <c r="V5744">
        <v>1</v>
      </c>
      <c r="W5744">
        <v>1</v>
      </c>
      <c r="X5744">
        <v>1</v>
      </c>
      <c r="Y5744">
        <v>50898335</v>
      </c>
      <c r="Z5744">
        <v>96796670</v>
      </c>
      <c r="AA5744">
        <v>3</v>
      </c>
      <c r="AB5744">
        <v>5</v>
      </c>
      <c r="AC5744">
        <v>0</v>
      </c>
      <c r="AD5744">
        <v>6</v>
      </c>
      <c r="AE5744">
        <v>6</v>
      </c>
      <c r="AF5744">
        <v>24</v>
      </c>
      <c r="AG5744">
        <v>24</v>
      </c>
      <c r="AH5744">
        <v>8</v>
      </c>
      <c r="AI5744">
        <v>102</v>
      </c>
      <c r="AJ5744">
        <v>102</v>
      </c>
      <c r="AK5744">
        <v>34</v>
      </c>
      <c r="AL5744">
        <v>4.25</v>
      </c>
      <c r="AM5744">
        <v>20</v>
      </c>
      <c r="AN5744">
        <v>51</v>
      </c>
      <c r="AO5744">
        <v>68</v>
      </c>
      <c r="AP5744">
        <v>15</v>
      </c>
      <c r="AQ5744">
        <v>0</v>
      </c>
      <c r="AR5744" t="s">
        <v>2</v>
      </c>
      <c r="AS5744" t="s">
        <v>2</v>
      </c>
      <c r="AT5744" t="s">
        <v>2</v>
      </c>
      <c r="AU5744" t="s">
        <v>2</v>
      </c>
      <c r="AV5744">
        <v>101370989</v>
      </c>
      <c r="AW5744">
        <v>101370989</v>
      </c>
      <c r="AX5744">
        <v>1</v>
      </c>
      <c r="AY5744">
        <v>1</v>
      </c>
      <c r="AZ5744">
        <v>1</v>
      </c>
      <c r="BA5744">
        <v>1</v>
      </c>
      <c r="BB5744">
        <v>0</v>
      </c>
      <c r="BC5744">
        <v>0</v>
      </c>
      <c r="BD5744">
        <v>1</v>
      </c>
      <c r="BE5744">
        <v>3971582.93</v>
      </c>
      <c r="BF5744">
        <v>3971582.93</v>
      </c>
      <c r="BG5744">
        <v>0</v>
      </c>
      <c r="BH5744">
        <v>0</v>
      </c>
    </row>
    <row r="5745" spans="1:60" x14ac:dyDescent="0.3">
      <c r="A5745">
        <v>981410</v>
      </c>
      <c r="B5745" t="s">
        <v>0</v>
      </c>
      <c r="C5745" t="s">
        <v>14</v>
      </c>
      <c r="D5745">
        <v>44</v>
      </c>
      <c r="E5745" t="s">
        <v>82</v>
      </c>
      <c r="F5745">
        <v>877</v>
      </c>
      <c r="G5745">
        <v>28</v>
      </c>
      <c r="H5745" t="s">
        <v>83</v>
      </c>
      <c r="I5745" t="s">
        <v>84</v>
      </c>
      <c r="J5745" t="s">
        <v>85</v>
      </c>
      <c r="K5745">
        <v>2</v>
      </c>
      <c r="L5745">
        <v>2</v>
      </c>
      <c r="M5745">
        <v>1</v>
      </c>
      <c r="N5745" t="s">
        <v>86</v>
      </c>
      <c r="O5745" t="s">
        <v>90</v>
      </c>
      <c r="P5745">
        <v>2</v>
      </c>
      <c r="Q5745">
        <v>19660000</v>
      </c>
      <c r="R5745">
        <v>9830000</v>
      </c>
      <c r="S5745">
        <v>18160000</v>
      </c>
      <c r="T5745">
        <v>2</v>
      </c>
      <c r="U5745">
        <v>2</v>
      </c>
      <c r="V5745">
        <v>1</v>
      </c>
      <c r="W5745">
        <v>1</v>
      </c>
      <c r="X5745">
        <v>1</v>
      </c>
      <c r="Y5745">
        <v>9830000</v>
      </c>
      <c r="Z5745">
        <v>18160000</v>
      </c>
      <c r="AA5745">
        <v>1</v>
      </c>
      <c r="AB5745">
        <v>1</v>
      </c>
      <c r="AC5745">
        <v>1</v>
      </c>
      <c r="AD5745">
        <v>30</v>
      </c>
      <c r="AE5745">
        <v>2</v>
      </c>
      <c r="AF5745">
        <v>3</v>
      </c>
      <c r="AG5745">
        <v>3</v>
      </c>
      <c r="AH5745">
        <v>2</v>
      </c>
      <c r="AI5745">
        <v>5</v>
      </c>
      <c r="AJ5745">
        <v>5</v>
      </c>
      <c r="AK5745">
        <v>3</v>
      </c>
      <c r="AL5745">
        <v>1.6666666666666701</v>
      </c>
      <c r="AM5745">
        <v>2</v>
      </c>
      <c r="AN5745">
        <v>2.5</v>
      </c>
      <c r="AO5745">
        <v>3</v>
      </c>
      <c r="AP5745">
        <v>30</v>
      </c>
      <c r="AQ5745">
        <v>1</v>
      </c>
      <c r="AR5745" t="s">
        <v>2</v>
      </c>
      <c r="AS5745" t="s">
        <v>2</v>
      </c>
      <c r="AT5745" t="s">
        <v>2</v>
      </c>
      <c r="AU5745" t="s">
        <v>2</v>
      </c>
      <c r="AV5745" t="s">
        <v>2</v>
      </c>
      <c r="AW5745" t="s">
        <v>2</v>
      </c>
      <c r="AX5745" t="s">
        <v>2</v>
      </c>
      <c r="AY5745" t="s">
        <v>2</v>
      </c>
      <c r="AZ5745">
        <v>1</v>
      </c>
      <c r="BA5745">
        <v>1</v>
      </c>
      <c r="BB5745">
        <v>0</v>
      </c>
      <c r="BC5745">
        <v>0</v>
      </c>
      <c r="BD5745">
        <v>1</v>
      </c>
      <c r="BE5745">
        <v>2709452.2250000001</v>
      </c>
      <c r="BF5745">
        <v>2709452.2250000001</v>
      </c>
      <c r="BG5745">
        <v>0</v>
      </c>
      <c r="BH5745">
        <v>0</v>
      </c>
    </row>
    <row r="5746" spans="1:60" x14ac:dyDescent="0.3">
      <c r="A5746">
        <v>3703</v>
      </c>
      <c r="B5746" t="s">
        <v>0</v>
      </c>
      <c r="C5746" t="s">
        <v>14</v>
      </c>
      <c r="D5746">
        <v>45</v>
      </c>
      <c r="E5746" t="s">
        <v>82</v>
      </c>
      <c r="F5746">
        <v>891</v>
      </c>
      <c r="G5746">
        <v>0</v>
      </c>
      <c r="H5746" t="s">
        <v>83</v>
      </c>
      <c r="I5746" t="s">
        <v>84</v>
      </c>
      <c r="J5746" t="s">
        <v>88</v>
      </c>
      <c r="K5746" t="s">
        <v>2</v>
      </c>
      <c r="L5746" t="s">
        <v>2</v>
      </c>
      <c r="M5746" t="s">
        <v>2</v>
      </c>
      <c r="N5746" t="s">
        <v>2</v>
      </c>
      <c r="O5746" t="s">
        <v>2</v>
      </c>
      <c r="P5746" t="s">
        <v>2</v>
      </c>
      <c r="Q5746" t="s">
        <v>2</v>
      </c>
      <c r="R5746" t="s">
        <v>2</v>
      </c>
      <c r="S5746" t="s">
        <v>2</v>
      </c>
      <c r="T5746" t="s">
        <v>2</v>
      </c>
      <c r="U5746" t="s">
        <v>2</v>
      </c>
      <c r="V5746" t="s">
        <v>2</v>
      </c>
      <c r="W5746" t="s">
        <v>2</v>
      </c>
      <c r="X5746" t="s">
        <v>2</v>
      </c>
      <c r="Y5746" t="s">
        <v>2</v>
      </c>
      <c r="Z5746" t="s">
        <v>2</v>
      </c>
      <c r="AA5746" t="s">
        <v>2</v>
      </c>
      <c r="AB5746" t="s">
        <v>2</v>
      </c>
      <c r="AC5746" t="s">
        <v>2</v>
      </c>
      <c r="AD5746" t="s">
        <v>2</v>
      </c>
      <c r="AE5746" t="s">
        <v>2</v>
      </c>
      <c r="AF5746">
        <v>43</v>
      </c>
      <c r="AG5746">
        <v>43</v>
      </c>
      <c r="AH5746">
        <v>30</v>
      </c>
      <c r="AI5746">
        <v>204</v>
      </c>
      <c r="AJ5746">
        <v>204</v>
      </c>
      <c r="AK5746">
        <v>114</v>
      </c>
      <c r="AL5746">
        <v>4.7441860465116301</v>
      </c>
      <c r="AM5746">
        <v>42</v>
      </c>
      <c r="AN5746">
        <v>102</v>
      </c>
      <c r="AO5746">
        <v>114</v>
      </c>
      <c r="AP5746">
        <v>16</v>
      </c>
      <c r="AQ5746">
        <v>0</v>
      </c>
      <c r="AR5746" t="s">
        <v>2</v>
      </c>
      <c r="AS5746" t="s">
        <v>2</v>
      </c>
      <c r="AT5746" t="s">
        <v>2</v>
      </c>
      <c r="AU5746" t="s">
        <v>2</v>
      </c>
      <c r="AV5746" t="s">
        <v>2</v>
      </c>
      <c r="AW5746" t="s">
        <v>2</v>
      </c>
      <c r="AX5746" t="s">
        <v>2</v>
      </c>
      <c r="AY5746" t="s">
        <v>2</v>
      </c>
      <c r="AZ5746">
        <v>1</v>
      </c>
      <c r="BA5746">
        <v>1</v>
      </c>
      <c r="BB5746">
        <v>0</v>
      </c>
      <c r="BC5746">
        <v>0</v>
      </c>
      <c r="BD5746">
        <v>1</v>
      </c>
      <c r="BE5746">
        <v>1940492.51</v>
      </c>
      <c r="BF5746">
        <v>1940492.51</v>
      </c>
      <c r="BG5746">
        <v>0</v>
      </c>
      <c r="BH5746">
        <v>0</v>
      </c>
    </row>
    <row r="5747" spans="1:60" x14ac:dyDescent="0.3">
      <c r="A5747">
        <v>93114</v>
      </c>
      <c r="B5747" t="s">
        <v>0</v>
      </c>
      <c r="C5747" t="s">
        <v>13</v>
      </c>
      <c r="D5747">
        <v>35</v>
      </c>
      <c r="E5747" t="s">
        <v>82</v>
      </c>
      <c r="F5747">
        <v>861</v>
      </c>
      <c r="G5747">
        <v>0</v>
      </c>
      <c r="H5747" t="s">
        <v>83</v>
      </c>
      <c r="I5747" t="s">
        <v>84</v>
      </c>
      <c r="J5747" t="s">
        <v>85</v>
      </c>
      <c r="K5747" t="s">
        <v>2</v>
      </c>
      <c r="L5747" t="s">
        <v>2</v>
      </c>
      <c r="M5747" t="s">
        <v>2</v>
      </c>
      <c r="N5747" t="s">
        <v>2</v>
      </c>
      <c r="O5747" t="s">
        <v>2</v>
      </c>
      <c r="P5747" t="s">
        <v>2</v>
      </c>
      <c r="Q5747" t="s">
        <v>2</v>
      </c>
      <c r="R5747" t="s">
        <v>2</v>
      </c>
      <c r="S5747" t="s">
        <v>2</v>
      </c>
      <c r="T5747" t="s">
        <v>2</v>
      </c>
      <c r="U5747" t="s">
        <v>2</v>
      </c>
      <c r="V5747" t="s">
        <v>2</v>
      </c>
      <c r="W5747" t="s">
        <v>2</v>
      </c>
      <c r="X5747" t="s">
        <v>2</v>
      </c>
      <c r="Y5747" t="s">
        <v>2</v>
      </c>
      <c r="Z5747" t="s">
        <v>2</v>
      </c>
      <c r="AA5747" t="s">
        <v>2</v>
      </c>
      <c r="AB5747" t="s">
        <v>2</v>
      </c>
      <c r="AC5747" t="s">
        <v>2</v>
      </c>
      <c r="AD5747" t="s">
        <v>2</v>
      </c>
      <c r="AE5747" t="s">
        <v>2</v>
      </c>
      <c r="AF5747">
        <v>8</v>
      </c>
      <c r="AG5747">
        <v>8</v>
      </c>
      <c r="AH5747">
        <v>8</v>
      </c>
      <c r="AI5747">
        <v>69</v>
      </c>
      <c r="AJ5747">
        <v>69</v>
      </c>
      <c r="AK5747">
        <v>69</v>
      </c>
      <c r="AL5747">
        <v>8.625</v>
      </c>
      <c r="AM5747">
        <v>43</v>
      </c>
      <c r="AN5747">
        <v>69</v>
      </c>
      <c r="AO5747">
        <v>69</v>
      </c>
      <c r="AP5747">
        <v>1</v>
      </c>
      <c r="AQ5747">
        <v>12</v>
      </c>
      <c r="AR5747">
        <v>1</v>
      </c>
      <c r="AS5747">
        <v>1</v>
      </c>
      <c r="AT5747">
        <v>0</v>
      </c>
      <c r="AU5747">
        <v>0</v>
      </c>
      <c r="AV5747" t="s">
        <v>2</v>
      </c>
      <c r="AW5747" t="s">
        <v>2</v>
      </c>
      <c r="AX5747" t="s">
        <v>2</v>
      </c>
      <c r="AY5747" t="s">
        <v>2</v>
      </c>
      <c r="AZ5747">
        <v>1</v>
      </c>
      <c r="BA5747">
        <v>1</v>
      </c>
      <c r="BB5747">
        <v>0</v>
      </c>
      <c r="BC5747">
        <v>0</v>
      </c>
      <c r="BD5747">
        <v>1</v>
      </c>
      <c r="BE5747">
        <v>612193.55000000005</v>
      </c>
      <c r="BF5747">
        <v>612193.55000000005</v>
      </c>
      <c r="BG5747">
        <v>0</v>
      </c>
      <c r="BH5747">
        <v>0</v>
      </c>
    </row>
    <row r="5748" spans="1:60" x14ac:dyDescent="0.3">
      <c r="A5748">
        <v>208423</v>
      </c>
      <c r="B5748" t="s">
        <v>1</v>
      </c>
      <c r="C5748" t="s">
        <v>14</v>
      </c>
      <c r="D5748">
        <v>31</v>
      </c>
      <c r="E5748" t="s">
        <v>82</v>
      </c>
      <c r="F5748">
        <v>860</v>
      </c>
      <c r="G5748">
        <v>0</v>
      </c>
      <c r="H5748" t="s">
        <v>83</v>
      </c>
      <c r="I5748" t="s">
        <v>84</v>
      </c>
      <c r="J5748" t="s">
        <v>85</v>
      </c>
      <c r="K5748" t="s">
        <v>2</v>
      </c>
      <c r="L5748" t="s">
        <v>2</v>
      </c>
      <c r="M5748" t="s">
        <v>2</v>
      </c>
      <c r="N5748" t="s">
        <v>2</v>
      </c>
      <c r="O5748" t="s">
        <v>2</v>
      </c>
      <c r="P5748" t="s">
        <v>2</v>
      </c>
      <c r="Q5748" t="s">
        <v>2</v>
      </c>
      <c r="R5748" t="s">
        <v>2</v>
      </c>
      <c r="S5748" t="s">
        <v>2</v>
      </c>
      <c r="T5748" t="s">
        <v>2</v>
      </c>
      <c r="U5748" t="s">
        <v>2</v>
      </c>
      <c r="V5748" t="s">
        <v>2</v>
      </c>
      <c r="W5748" t="s">
        <v>2</v>
      </c>
      <c r="X5748" t="s">
        <v>2</v>
      </c>
      <c r="Y5748" t="s">
        <v>2</v>
      </c>
      <c r="Z5748" t="s">
        <v>2</v>
      </c>
      <c r="AA5748" t="s">
        <v>2</v>
      </c>
      <c r="AB5748" t="s">
        <v>2</v>
      </c>
      <c r="AC5748" t="s">
        <v>2</v>
      </c>
      <c r="AD5748" t="s">
        <v>2</v>
      </c>
      <c r="AE5748" t="s">
        <v>2</v>
      </c>
      <c r="AF5748">
        <v>2</v>
      </c>
      <c r="AG5748">
        <v>2</v>
      </c>
      <c r="AH5748">
        <v>2</v>
      </c>
      <c r="AI5748">
        <v>7</v>
      </c>
      <c r="AJ5748">
        <v>7</v>
      </c>
      <c r="AK5748">
        <v>7</v>
      </c>
      <c r="AL5748">
        <v>3.5</v>
      </c>
      <c r="AM5748">
        <v>6</v>
      </c>
      <c r="AN5748">
        <v>7</v>
      </c>
      <c r="AO5748">
        <v>7</v>
      </c>
      <c r="AP5748">
        <v>0</v>
      </c>
      <c r="AQ5748">
        <v>0</v>
      </c>
      <c r="AR5748" t="s">
        <v>2</v>
      </c>
      <c r="AS5748" t="s">
        <v>2</v>
      </c>
      <c r="AT5748" t="s">
        <v>2</v>
      </c>
      <c r="AU5748" t="s">
        <v>2</v>
      </c>
      <c r="AV5748">
        <v>200000000</v>
      </c>
      <c r="AW5748">
        <v>200000000</v>
      </c>
      <c r="AX5748">
        <v>1</v>
      </c>
      <c r="AY5748">
        <v>1</v>
      </c>
      <c r="AZ5748">
        <v>1</v>
      </c>
      <c r="BA5748">
        <v>1</v>
      </c>
      <c r="BB5748">
        <v>0</v>
      </c>
      <c r="BC5748">
        <v>0</v>
      </c>
      <c r="BD5748">
        <v>1</v>
      </c>
      <c r="BE5748">
        <v>168387.1</v>
      </c>
      <c r="BF5748">
        <v>168387.1</v>
      </c>
      <c r="BG5748">
        <v>0</v>
      </c>
      <c r="BH5748">
        <v>0</v>
      </c>
    </row>
    <row r="5749" spans="1:60" x14ac:dyDescent="0.3">
      <c r="A5749">
        <v>324595</v>
      </c>
      <c r="B5749" t="s">
        <v>0</v>
      </c>
      <c r="C5749" t="s">
        <v>14</v>
      </c>
      <c r="D5749">
        <v>27</v>
      </c>
      <c r="E5749" t="s">
        <v>82</v>
      </c>
      <c r="F5749">
        <v>860</v>
      </c>
      <c r="G5749">
        <v>0</v>
      </c>
      <c r="H5749" t="s">
        <v>83</v>
      </c>
      <c r="I5749" t="s">
        <v>84</v>
      </c>
      <c r="J5749" t="s">
        <v>85</v>
      </c>
      <c r="K5749" t="s">
        <v>2</v>
      </c>
      <c r="L5749" t="s">
        <v>2</v>
      </c>
      <c r="M5749" t="s">
        <v>2</v>
      </c>
      <c r="N5749" t="s">
        <v>2</v>
      </c>
      <c r="O5749" t="s">
        <v>2</v>
      </c>
      <c r="P5749" t="s">
        <v>2</v>
      </c>
      <c r="Q5749" t="s">
        <v>2</v>
      </c>
      <c r="R5749" t="s">
        <v>2</v>
      </c>
      <c r="S5749" t="s">
        <v>2</v>
      </c>
      <c r="T5749" t="s">
        <v>2</v>
      </c>
      <c r="U5749" t="s">
        <v>2</v>
      </c>
      <c r="V5749" t="s">
        <v>2</v>
      </c>
      <c r="W5749" t="s">
        <v>2</v>
      </c>
      <c r="X5749" t="s">
        <v>2</v>
      </c>
      <c r="Y5749" t="s">
        <v>2</v>
      </c>
      <c r="Z5749" t="s">
        <v>2</v>
      </c>
      <c r="AA5749" t="s">
        <v>2</v>
      </c>
      <c r="AB5749" t="s">
        <v>2</v>
      </c>
      <c r="AC5749" t="s">
        <v>2</v>
      </c>
      <c r="AD5749" t="s">
        <v>2</v>
      </c>
      <c r="AE5749" t="s">
        <v>2</v>
      </c>
      <c r="AF5749">
        <v>1</v>
      </c>
      <c r="AG5749">
        <v>1</v>
      </c>
      <c r="AH5749">
        <v>1</v>
      </c>
      <c r="AI5749">
        <v>1</v>
      </c>
      <c r="AJ5749">
        <v>1</v>
      </c>
      <c r="AK5749">
        <v>1</v>
      </c>
      <c r="AL5749">
        <v>1</v>
      </c>
      <c r="AM5749">
        <v>1</v>
      </c>
      <c r="AN5749">
        <v>1</v>
      </c>
      <c r="AO5749">
        <v>1</v>
      </c>
      <c r="AP5749" t="s">
        <v>2</v>
      </c>
      <c r="AQ5749">
        <v>5</v>
      </c>
      <c r="AR5749">
        <v>1</v>
      </c>
      <c r="AS5749">
        <v>1</v>
      </c>
      <c r="AT5749">
        <v>0</v>
      </c>
      <c r="AU5749">
        <v>0</v>
      </c>
      <c r="AV5749" t="s">
        <v>2</v>
      </c>
      <c r="AW5749" t="s">
        <v>2</v>
      </c>
      <c r="AX5749" t="s">
        <v>2</v>
      </c>
      <c r="AY5749" t="s">
        <v>2</v>
      </c>
      <c r="AZ5749">
        <v>1</v>
      </c>
      <c r="BA5749">
        <v>1</v>
      </c>
      <c r="BB5749">
        <v>0</v>
      </c>
      <c r="BC5749">
        <v>0</v>
      </c>
      <c r="BD5749">
        <v>1</v>
      </c>
      <c r="BE5749">
        <v>22580.65</v>
      </c>
      <c r="BF5749">
        <v>22580.65</v>
      </c>
      <c r="BG5749">
        <v>0</v>
      </c>
      <c r="BH5749">
        <v>0</v>
      </c>
    </row>
    <row r="5750" spans="1:60" x14ac:dyDescent="0.3">
      <c r="A5750">
        <v>650137</v>
      </c>
      <c r="B5750" t="s">
        <v>0</v>
      </c>
      <c r="C5750" t="s">
        <v>13</v>
      </c>
      <c r="D5750">
        <v>28</v>
      </c>
      <c r="E5750" t="s">
        <v>82</v>
      </c>
      <c r="F5750">
        <v>860</v>
      </c>
      <c r="G5750">
        <v>0</v>
      </c>
      <c r="H5750" t="s">
        <v>83</v>
      </c>
      <c r="I5750" t="s">
        <v>84</v>
      </c>
      <c r="J5750" t="s">
        <v>88</v>
      </c>
      <c r="K5750" t="s">
        <v>2</v>
      </c>
      <c r="L5750" t="s">
        <v>2</v>
      </c>
      <c r="M5750" t="s">
        <v>2</v>
      </c>
      <c r="N5750" t="s">
        <v>2</v>
      </c>
      <c r="O5750" t="s">
        <v>2</v>
      </c>
      <c r="P5750" t="s">
        <v>2</v>
      </c>
      <c r="Q5750" t="s">
        <v>2</v>
      </c>
      <c r="R5750" t="s">
        <v>2</v>
      </c>
      <c r="S5750" t="s">
        <v>2</v>
      </c>
      <c r="T5750" t="s">
        <v>2</v>
      </c>
      <c r="U5750" t="s">
        <v>2</v>
      </c>
      <c r="V5750" t="s">
        <v>2</v>
      </c>
      <c r="W5750" t="s">
        <v>2</v>
      </c>
      <c r="X5750" t="s">
        <v>2</v>
      </c>
      <c r="Y5750" t="s">
        <v>2</v>
      </c>
      <c r="Z5750" t="s">
        <v>2</v>
      </c>
      <c r="AA5750" t="s">
        <v>2</v>
      </c>
      <c r="AB5750" t="s">
        <v>2</v>
      </c>
      <c r="AC5750" t="s">
        <v>2</v>
      </c>
      <c r="AD5750" t="s">
        <v>2</v>
      </c>
      <c r="AE5750" t="s">
        <v>2</v>
      </c>
      <c r="AF5750">
        <v>11</v>
      </c>
      <c r="AG5750">
        <v>11</v>
      </c>
      <c r="AH5750">
        <v>11</v>
      </c>
      <c r="AI5750">
        <v>17</v>
      </c>
      <c r="AJ5750">
        <v>17</v>
      </c>
      <c r="AK5750">
        <v>17</v>
      </c>
      <c r="AL5750">
        <v>1.5454545454545501</v>
      </c>
      <c r="AM5750">
        <v>2</v>
      </c>
      <c r="AN5750">
        <v>17</v>
      </c>
      <c r="AO5750">
        <v>17</v>
      </c>
      <c r="AP5750">
        <v>6</v>
      </c>
      <c r="AQ5750">
        <v>0</v>
      </c>
      <c r="AR5750">
        <v>0</v>
      </c>
      <c r="AS5750">
        <v>0</v>
      </c>
      <c r="AT5750">
        <v>1</v>
      </c>
      <c r="AU5750">
        <v>1</v>
      </c>
      <c r="AV5750">
        <v>525000000</v>
      </c>
      <c r="AW5750">
        <v>525000000</v>
      </c>
      <c r="AX5750">
        <v>1</v>
      </c>
      <c r="AY5750">
        <v>1</v>
      </c>
      <c r="AZ5750">
        <v>1</v>
      </c>
      <c r="BA5750">
        <v>1</v>
      </c>
      <c r="BB5750">
        <v>0</v>
      </c>
      <c r="BC5750">
        <v>0</v>
      </c>
      <c r="BD5750">
        <v>1</v>
      </c>
      <c r="BE5750">
        <v>57354.84</v>
      </c>
      <c r="BF5750">
        <v>57354.84</v>
      </c>
      <c r="BG5750">
        <v>0</v>
      </c>
      <c r="BH5750">
        <v>0</v>
      </c>
    </row>
    <row r="5751" spans="1:60" x14ac:dyDescent="0.3">
      <c r="A5751">
        <v>336213</v>
      </c>
      <c r="B5751" t="s">
        <v>0</v>
      </c>
      <c r="C5751" t="s">
        <v>14</v>
      </c>
      <c r="D5751">
        <v>26</v>
      </c>
      <c r="E5751" t="s">
        <v>82</v>
      </c>
      <c r="F5751">
        <v>859</v>
      </c>
      <c r="G5751">
        <v>0</v>
      </c>
      <c r="H5751" t="s">
        <v>83</v>
      </c>
      <c r="I5751" t="s">
        <v>84</v>
      </c>
      <c r="J5751" t="s">
        <v>85</v>
      </c>
      <c r="K5751" t="s">
        <v>2</v>
      </c>
      <c r="L5751" t="s">
        <v>2</v>
      </c>
      <c r="M5751" t="s">
        <v>2</v>
      </c>
      <c r="N5751" t="s">
        <v>2</v>
      </c>
      <c r="O5751" t="s">
        <v>2</v>
      </c>
      <c r="P5751" t="s">
        <v>2</v>
      </c>
      <c r="Q5751" t="s">
        <v>2</v>
      </c>
      <c r="R5751" t="s">
        <v>2</v>
      </c>
      <c r="S5751" t="s">
        <v>2</v>
      </c>
      <c r="T5751" t="s">
        <v>2</v>
      </c>
      <c r="U5751" t="s">
        <v>2</v>
      </c>
      <c r="V5751" t="s">
        <v>2</v>
      </c>
      <c r="W5751" t="s">
        <v>2</v>
      </c>
      <c r="X5751" t="s">
        <v>2</v>
      </c>
      <c r="Y5751" t="s">
        <v>2</v>
      </c>
      <c r="Z5751" t="s">
        <v>2</v>
      </c>
      <c r="AA5751" t="s">
        <v>2</v>
      </c>
      <c r="AB5751" t="s">
        <v>2</v>
      </c>
      <c r="AC5751" t="s">
        <v>2</v>
      </c>
      <c r="AD5751" t="s">
        <v>2</v>
      </c>
      <c r="AE5751" t="s">
        <v>2</v>
      </c>
      <c r="AF5751">
        <v>17</v>
      </c>
      <c r="AG5751">
        <v>17</v>
      </c>
      <c r="AH5751">
        <v>17</v>
      </c>
      <c r="AI5751">
        <v>33</v>
      </c>
      <c r="AJ5751">
        <v>33</v>
      </c>
      <c r="AK5751">
        <v>33</v>
      </c>
      <c r="AL5751">
        <v>1.9411764705882399</v>
      </c>
      <c r="AM5751">
        <v>6</v>
      </c>
      <c r="AN5751">
        <v>33</v>
      </c>
      <c r="AO5751">
        <v>33</v>
      </c>
      <c r="AP5751">
        <v>6</v>
      </c>
      <c r="AQ5751">
        <v>0</v>
      </c>
      <c r="AR5751">
        <v>1</v>
      </c>
      <c r="AS5751">
        <v>1</v>
      </c>
      <c r="AT5751">
        <v>0</v>
      </c>
      <c r="AU5751">
        <v>0</v>
      </c>
      <c r="AV5751" t="s">
        <v>2</v>
      </c>
      <c r="AW5751" t="s">
        <v>2</v>
      </c>
      <c r="AX5751" t="s">
        <v>2</v>
      </c>
      <c r="AY5751" t="s">
        <v>2</v>
      </c>
      <c r="AZ5751">
        <v>1</v>
      </c>
      <c r="BA5751">
        <v>1</v>
      </c>
      <c r="BB5751">
        <v>0</v>
      </c>
      <c r="BC5751">
        <v>0</v>
      </c>
      <c r="BD5751">
        <v>1</v>
      </c>
      <c r="BE5751">
        <v>1207439.94</v>
      </c>
      <c r="BF5751">
        <v>1207439.94</v>
      </c>
      <c r="BG5751">
        <v>0</v>
      </c>
      <c r="BH5751">
        <v>0</v>
      </c>
    </row>
    <row r="5752" spans="1:60" x14ac:dyDescent="0.3">
      <c r="A5752">
        <v>925138</v>
      </c>
      <c r="B5752" t="s">
        <v>0</v>
      </c>
      <c r="C5752" t="s">
        <v>13</v>
      </c>
      <c r="D5752">
        <v>65</v>
      </c>
      <c r="E5752" t="s">
        <v>82</v>
      </c>
      <c r="F5752">
        <v>856</v>
      </c>
      <c r="G5752">
        <v>3</v>
      </c>
      <c r="H5752" t="s">
        <v>83</v>
      </c>
      <c r="I5752" t="s">
        <v>84</v>
      </c>
      <c r="J5752" t="s">
        <v>85</v>
      </c>
      <c r="K5752" t="s">
        <v>2</v>
      </c>
      <c r="L5752" t="s">
        <v>2</v>
      </c>
      <c r="M5752" t="s">
        <v>2</v>
      </c>
      <c r="N5752" t="s">
        <v>2</v>
      </c>
      <c r="O5752" t="s">
        <v>2</v>
      </c>
      <c r="P5752" t="s">
        <v>2</v>
      </c>
      <c r="Q5752" t="s">
        <v>2</v>
      </c>
      <c r="R5752" t="s">
        <v>2</v>
      </c>
      <c r="S5752" t="s">
        <v>2</v>
      </c>
      <c r="T5752" t="s">
        <v>2</v>
      </c>
      <c r="U5752" t="s">
        <v>2</v>
      </c>
      <c r="V5752" t="s">
        <v>2</v>
      </c>
      <c r="W5752" t="s">
        <v>2</v>
      </c>
      <c r="X5752" t="s">
        <v>2</v>
      </c>
      <c r="Y5752" t="s">
        <v>2</v>
      </c>
      <c r="Z5752" t="s">
        <v>2</v>
      </c>
      <c r="AA5752" t="s">
        <v>2</v>
      </c>
      <c r="AB5752" t="s">
        <v>2</v>
      </c>
      <c r="AC5752" t="s">
        <v>2</v>
      </c>
      <c r="AD5752" t="s">
        <v>2</v>
      </c>
      <c r="AE5752" t="s">
        <v>2</v>
      </c>
      <c r="AF5752">
        <v>1</v>
      </c>
      <c r="AG5752">
        <v>1</v>
      </c>
      <c r="AH5752">
        <v>1</v>
      </c>
      <c r="AI5752">
        <v>2</v>
      </c>
      <c r="AJ5752">
        <v>2</v>
      </c>
      <c r="AK5752">
        <v>2</v>
      </c>
      <c r="AL5752">
        <v>2</v>
      </c>
      <c r="AM5752">
        <v>2</v>
      </c>
      <c r="AN5752">
        <v>2</v>
      </c>
      <c r="AO5752">
        <v>2</v>
      </c>
      <c r="AP5752" t="s">
        <v>2</v>
      </c>
      <c r="AQ5752">
        <v>1</v>
      </c>
      <c r="AR5752" t="s">
        <v>2</v>
      </c>
      <c r="AS5752" t="s">
        <v>2</v>
      </c>
      <c r="AT5752" t="s">
        <v>2</v>
      </c>
      <c r="AU5752" t="s">
        <v>2</v>
      </c>
      <c r="AV5752" t="s">
        <v>2</v>
      </c>
      <c r="AW5752" t="s">
        <v>2</v>
      </c>
      <c r="AX5752" t="s">
        <v>2</v>
      </c>
      <c r="AY5752" t="s">
        <v>2</v>
      </c>
      <c r="AZ5752" t="s">
        <v>2</v>
      </c>
      <c r="BA5752" t="s">
        <v>2</v>
      </c>
      <c r="BB5752" t="s">
        <v>2</v>
      </c>
      <c r="BC5752" t="s">
        <v>2</v>
      </c>
      <c r="BD5752" t="s">
        <v>2</v>
      </c>
      <c r="BE5752" t="s">
        <v>2</v>
      </c>
      <c r="BF5752" t="s">
        <v>2</v>
      </c>
      <c r="BG5752" t="s">
        <v>2</v>
      </c>
      <c r="BH5752" t="s">
        <v>2</v>
      </c>
    </row>
    <row r="5753" spans="1:60" x14ac:dyDescent="0.3">
      <c r="A5753">
        <v>185994</v>
      </c>
      <c r="B5753" t="s">
        <v>0</v>
      </c>
      <c r="C5753" t="s">
        <v>13</v>
      </c>
      <c r="D5753">
        <v>58</v>
      </c>
      <c r="E5753" t="s">
        <v>82</v>
      </c>
      <c r="F5753">
        <v>856</v>
      </c>
      <c r="G5753">
        <v>3</v>
      </c>
      <c r="H5753" t="s">
        <v>83</v>
      </c>
      <c r="I5753" t="s">
        <v>82</v>
      </c>
      <c r="J5753" t="s">
        <v>88</v>
      </c>
      <c r="K5753" t="s">
        <v>2</v>
      </c>
      <c r="L5753" t="s">
        <v>2</v>
      </c>
      <c r="M5753" t="s">
        <v>2</v>
      </c>
      <c r="N5753" t="s">
        <v>2</v>
      </c>
      <c r="O5753" t="s">
        <v>2</v>
      </c>
      <c r="P5753" t="s">
        <v>2</v>
      </c>
      <c r="Q5753" t="s">
        <v>2</v>
      </c>
      <c r="R5753" t="s">
        <v>2</v>
      </c>
      <c r="S5753" t="s">
        <v>2</v>
      </c>
      <c r="T5753" t="s">
        <v>2</v>
      </c>
      <c r="U5753" t="s">
        <v>2</v>
      </c>
      <c r="V5753" t="s">
        <v>2</v>
      </c>
      <c r="W5753" t="s">
        <v>2</v>
      </c>
      <c r="X5753" t="s">
        <v>2</v>
      </c>
      <c r="Y5753" t="s">
        <v>2</v>
      </c>
      <c r="Z5753" t="s">
        <v>2</v>
      </c>
      <c r="AA5753" t="s">
        <v>2</v>
      </c>
      <c r="AB5753" t="s">
        <v>2</v>
      </c>
      <c r="AC5753" t="s">
        <v>2</v>
      </c>
      <c r="AD5753" t="s">
        <v>2</v>
      </c>
      <c r="AE5753" t="s">
        <v>2</v>
      </c>
      <c r="AF5753">
        <v>2</v>
      </c>
      <c r="AG5753">
        <v>2</v>
      </c>
      <c r="AH5753">
        <v>2</v>
      </c>
      <c r="AI5753">
        <v>4</v>
      </c>
      <c r="AJ5753">
        <v>4</v>
      </c>
      <c r="AK5753">
        <v>4</v>
      </c>
      <c r="AL5753">
        <v>2</v>
      </c>
      <c r="AM5753">
        <v>3</v>
      </c>
      <c r="AN5753">
        <v>4</v>
      </c>
      <c r="AO5753">
        <v>4</v>
      </c>
      <c r="AP5753">
        <v>0</v>
      </c>
      <c r="AQ5753">
        <v>0</v>
      </c>
      <c r="AR5753">
        <v>0</v>
      </c>
      <c r="AS5753">
        <v>0</v>
      </c>
      <c r="AT5753">
        <v>1</v>
      </c>
      <c r="AU5753">
        <v>1</v>
      </c>
      <c r="AV5753" t="s">
        <v>2</v>
      </c>
      <c r="AW5753" t="s">
        <v>2</v>
      </c>
      <c r="AX5753" t="s">
        <v>2</v>
      </c>
      <c r="AY5753" t="s">
        <v>2</v>
      </c>
      <c r="AZ5753">
        <v>0</v>
      </c>
      <c r="BA5753">
        <v>0</v>
      </c>
      <c r="BB5753">
        <v>1</v>
      </c>
      <c r="BC5753">
        <v>1</v>
      </c>
      <c r="BD5753">
        <v>1</v>
      </c>
      <c r="BE5753">
        <v>0</v>
      </c>
      <c r="BF5753">
        <v>0</v>
      </c>
      <c r="BG5753">
        <v>9793548.3900000006</v>
      </c>
      <c r="BH5753">
        <v>9793548.3900000006</v>
      </c>
    </row>
    <row r="5754" spans="1:60" x14ac:dyDescent="0.3">
      <c r="A5754">
        <v>138931</v>
      </c>
      <c r="B5754" t="s">
        <v>0</v>
      </c>
      <c r="C5754" t="s">
        <v>13</v>
      </c>
      <c r="D5754">
        <v>29</v>
      </c>
      <c r="E5754" t="s">
        <v>82</v>
      </c>
      <c r="F5754">
        <v>866</v>
      </c>
      <c r="G5754">
        <v>0</v>
      </c>
      <c r="H5754" t="s">
        <v>83</v>
      </c>
      <c r="I5754" t="s">
        <v>84</v>
      </c>
      <c r="J5754" t="s">
        <v>85</v>
      </c>
      <c r="K5754">
        <v>8</v>
      </c>
      <c r="L5754">
        <v>8</v>
      </c>
      <c r="M5754">
        <v>8</v>
      </c>
      <c r="N5754" t="s">
        <v>86</v>
      </c>
      <c r="O5754" t="s">
        <v>87</v>
      </c>
      <c r="P5754">
        <v>7</v>
      </c>
      <c r="Q5754">
        <v>74926784</v>
      </c>
      <c r="R5754">
        <v>9365848</v>
      </c>
      <c r="S5754">
        <v>49296220</v>
      </c>
      <c r="T5754">
        <v>10</v>
      </c>
      <c r="U5754">
        <v>10</v>
      </c>
      <c r="V5754">
        <v>10</v>
      </c>
      <c r="W5754">
        <v>1.25</v>
      </c>
      <c r="X5754">
        <v>2</v>
      </c>
      <c r="Y5754">
        <v>74926784</v>
      </c>
      <c r="Z5754">
        <v>74926784</v>
      </c>
      <c r="AA5754">
        <v>10</v>
      </c>
      <c r="AB5754">
        <v>10</v>
      </c>
      <c r="AC5754">
        <v>14</v>
      </c>
      <c r="AD5754">
        <v>4</v>
      </c>
      <c r="AE5754">
        <v>8</v>
      </c>
      <c r="AF5754">
        <v>21</v>
      </c>
      <c r="AG5754">
        <v>21</v>
      </c>
      <c r="AH5754">
        <v>21</v>
      </c>
      <c r="AI5754">
        <v>64</v>
      </c>
      <c r="AJ5754">
        <v>64</v>
      </c>
      <c r="AK5754">
        <v>64</v>
      </c>
      <c r="AL5754">
        <v>3.0476190476190501</v>
      </c>
      <c r="AM5754">
        <v>15</v>
      </c>
      <c r="AN5754">
        <v>64</v>
      </c>
      <c r="AO5754">
        <v>64</v>
      </c>
      <c r="AP5754">
        <v>6</v>
      </c>
      <c r="AQ5754">
        <v>7</v>
      </c>
      <c r="AR5754">
        <v>1</v>
      </c>
      <c r="AS5754">
        <v>1</v>
      </c>
      <c r="AT5754">
        <v>0</v>
      </c>
      <c r="AU5754">
        <v>0</v>
      </c>
      <c r="AV5754" t="s">
        <v>2</v>
      </c>
      <c r="AW5754" t="s">
        <v>2</v>
      </c>
      <c r="AX5754" t="s">
        <v>2</v>
      </c>
      <c r="AY5754" t="s">
        <v>2</v>
      </c>
      <c r="AZ5754">
        <v>1</v>
      </c>
      <c r="BA5754">
        <v>1</v>
      </c>
      <c r="BB5754">
        <v>0</v>
      </c>
      <c r="BC5754">
        <v>0</v>
      </c>
      <c r="BD5754">
        <v>1</v>
      </c>
      <c r="BE5754">
        <v>35148225.030000001</v>
      </c>
      <c r="BF5754">
        <v>35148225.030000001</v>
      </c>
      <c r="BG5754">
        <v>0</v>
      </c>
      <c r="BH5754">
        <v>0</v>
      </c>
    </row>
    <row r="5755" spans="1:60" x14ac:dyDescent="0.3">
      <c r="A5755">
        <v>469737</v>
      </c>
      <c r="B5755" t="s">
        <v>0</v>
      </c>
      <c r="C5755" t="s">
        <v>13</v>
      </c>
      <c r="D5755">
        <v>31</v>
      </c>
      <c r="E5755" t="s">
        <v>82</v>
      </c>
      <c r="F5755">
        <v>902</v>
      </c>
      <c r="G5755">
        <v>24</v>
      </c>
      <c r="H5755" t="s">
        <v>83</v>
      </c>
      <c r="I5755" t="s">
        <v>84</v>
      </c>
      <c r="J5755" t="s">
        <v>88</v>
      </c>
      <c r="K5755">
        <v>2</v>
      </c>
      <c r="L5755">
        <v>2</v>
      </c>
      <c r="M5755">
        <v>2</v>
      </c>
      <c r="N5755" t="s">
        <v>98</v>
      </c>
      <c r="O5755" t="s">
        <v>143</v>
      </c>
      <c r="P5755">
        <v>2</v>
      </c>
      <c r="Q5755">
        <v>1279614</v>
      </c>
      <c r="R5755">
        <v>639807</v>
      </c>
      <c r="S5755">
        <v>765556</v>
      </c>
      <c r="T5755">
        <v>2</v>
      </c>
      <c r="U5755">
        <v>2</v>
      </c>
      <c r="V5755">
        <v>2</v>
      </c>
      <c r="W5755">
        <v>1</v>
      </c>
      <c r="X5755">
        <v>1</v>
      </c>
      <c r="Y5755">
        <v>1279614</v>
      </c>
      <c r="Z5755">
        <v>1279614</v>
      </c>
      <c r="AA5755">
        <v>2</v>
      </c>
      <c r="AB5755">
        <v>2</v>
      </c>
      <c r="AC5755">
        <v>56</v>
      </c>
      <c r="AD5755">
        <v>0</v>
      </c>
      <c r="AE5755">
        <v>1</v>
      </c>
      <c r="AF5755">
        <v>14</v>
      </c>
      <c r="AG5755">
        <v>14</v>
      </c>
      <c r="AH5755">
        <v>8</v>
      </c>
      <c r="AI5755">
        <v>114</v>
      </c>
      <c r="AJ5755">
        <v>114</v>
      </c>
      <c r="AK5755">
        <v>20</v>
      </c>
      <c r="AL5755">
        <v>8.1428571428571406</v>
      </c>
      <c r="AM5755">
        <v>70</v>
      </c>
      <c r="AN5755">
        <v>38</v>
      </c>
      <c r="AO5755">
        <v>80</v>
      </c>
      <c r="AP5755">
        <v>33</v>
      </c>
      <c r="AQ5755">
        <v>0</v>
      </c>
      <c r="AR5755">
        <v>0.66666666666666696</v>
      </c>
      <c r="AS5755">
        <v>1</v>
      </c>
      <c r="AT5755">
        <v>1</v>
      </c>
      <c r="AU5755">
        <v>1</v>
      </c>
      <c r="AV5755">
        <v>9057222</v>
      </c>
      <c r="AW5755">
        <v>9057222</v>
      </c>
      <c r="AX5755">
        <v>1</v>
      </c>
      <c r="AY5755">
        <v>1</v>
      </c>
      <c r="AZ5755">
        <v>1</v>
      </c>
      <c r="BA5755">
        <v>1</v>
      </c>
      <c r="BB5755">
        <v>0</v>
      </c>
      <c r="BC5755">
        <v>0</v>
      </c>
      <c r="BD5755">
        <v>1</v>
      </c>
      <c r="BE5755">
        <v>281034.03333333298</v>
      </c>
      <c r="BF5755">
        <v>373341.375</v>
      </c>
      <c r="BG5755">
        <v>0</v>
      </c>
      <c r="BH5755">
        <v>0</v>
      </c>
    </row>
    <row r="5756" spans="1:60" x14ac:dyDescent="0.3">
      <c r="A5756">
        <v>576071</v>
      </c>
      <c r="B5756" t="s">
        <v>0</v>
      </c>
      <c r="C5756" t="s">
        <v>14</v>
      </c>
      <c r="D5756">
        <v>34</v>
      </c>
      <c r="E5756" t="s">
        <v>82</v>
      </c>
      <c r="F5756">
        <v>917</v>
      </c>
      <c r="G5756">
        <v>6</v>
      </c>
      <c r="H5756" t="s">
        <v>89</v>
      </c>
      <c r="I5756" t="s">
        <v>82</v>
      </c>
      <c r="J5756" t="s">
        <v>88</v>
      </c>
      <c r="K5756">
        <v>7</v>
      </c>
      <c r="L5756">
        <v>7</v>
      </c>
      <c r="M5756">
        <v>2</v>
      </c>
      <c r="N5756" t="s">
        <v>91</v>
      </c>
      <c r="O5756" t="s">
        <v>95</v>
      </c>
      <c r="P5756">
        <v>5</v>
      </c>
      <c r="Q5756">
        <v>8049900</v>
      </c>
      <c r="R5756">
        <v>1149985.7142857099</v>
      </c>
      <c r="S5756">
        <v>4930303</v>
      </c>
      <c r="T5756">
        <v>7</v>
      </c>
      <c r="U5756">
        <v>7</v>
      </c>
      <c r="V5756">
        <v>2</v>
      </c>
      <c r="W5756">
        <v>1</v>
      </c>
      <c r="X5756">
        <v>1</v>
      </c>
      <c r="Y5756">
        <v>4024950</v>
      </c>
      <c r="Z5756">
        <v>5120303</v>
      </c>
      <c r="AA5756">
        <v>3.5</v>
      </c>
      <c r="AB5756">
        <v>5</v>
      </c>
      <c r="AC5756">
        <v>26</v>
      </c>
      <c r="AD5756">
        <v>16</v>
      </c>
      <c r="AE5756">
        <v>5</v>
      </c>
      <c r="AF5756">
        <v>106</v>
      </c>
      <c r="AG5756">
        <v>66</v>
      </c>
      <c r="AH5756">
        <v>19</v>
      </c>
      <c r="AI5756">
        <v>458</v>
      </c>
      <c r="AJ5756">
        <v>310</v>
      </c>
      <c r="AK5756">
        <v>48</v>
      </c>
      <c r="AL5756">
        <v>4.3207547169811296</v>
      </c>
      <c r="AM5756">
        <v>26</v>
      </c>
      <c r="AN5756">
        <v>152.666666666667</v>
      </c>
      <c r="AO5756">
        <v>256</v>
      </c>
      <c r="AP5756">
        <v>8</v>
      </c>
      <c r="AQ5756">
        <v>0</v>
      </c>
      <c r="AR5756">
        <v>0</v>
      </c>
      <c r="AS5756">
        <v>0</v>
      </c>
      <c r="AT5756">
        <v>1</v>
      </c>
      <c r="AU5756">
        <v>1</v>
      </c>
      <c r="AV5756">
        <v>2938529.6666666698</v>
      </c>
      <c r="AW5756">
        <v>3120944</v>
      </c>
      <c r="AX5756">
        <v>1</v>
      </c>
      <c r="AY5756">
        <v>1</v>
      </c>
      <c r="AZ5756">
        <v>1</v>
      </c>
      <c r="BA5756">
        <v>1</v>
      </c>
      <c r="BB5756">
        <v>0</v>
      </c>
      <c r="BC5756">
        <v>0</v>
      </c>
      <c r="BD5756">
        <v>1</v>
      </c>
      <c r="BE5756">
        <v>1507552.7250000001</v>
      </c>
      <c r="BF5756">
        <v>1507552.7250000001</v>
      </c>
      <c r="BG5756">
        <v>0</v>
      </c>
      <c r="BH5756">
        <v>0</v>
      </c>
    </row>
    <row r="5757" spans="1:60" x14ac:dyDescent="0.3">
      <c r="A5757">
        <v>317121</v>
      </c>
      <c r="B5757" t="s">
        <v>0</v>
      </c>
      <c r="C5757" t="s">
        <v>14</v>
      </c>
      <c r="D5757">
        <v>41</v>
      </c>
      <c r="E5757" t="s">
        <v>82</v>
      </c>
      <c r="F5757">
        <v>916</v>
      </c>
      <c r="G5757">
        <v>0</v>
      </c>
      <c r="H5757" t="s">
        <v>83</v>
      </c>
      <c r="I5757" t="s">
        <v>84</v>
      </c>
      <c r="J5757" t="s">
        <v>88</v>
      </c>
      <c r="K5757">
        <v>10</v>
      </c>
      <c r="L5757">
        <v>8</v>
      </c>
      <c r="M5757">
        <v>4</v>
      </c>
      <c r="N5757" t="s">
        <v>86</v>
      </c>
      <c r="O5757" t="s">
        <v>113</v>
      </c>
      <c r="P5757">
        <v>8</v>
      </c>
      <c r="Q5757">
        <v>16272284</v>
      </c>
      <c r="R5757">
        <v>1627228.4</v>
      </c>
      <c r="S5757">
        <v>4380000</v>
      </c>
      <c r="T5757">
        <v>10</v>
      </c>
      <c r="U5757">
        <v>8</v>
      </c>
      <c r="V5757">
        <v>4</v>
      </c>
      <c r="W5757">
        <v>1</v>
      </c>
      <c r="X5757">
        <v>1</v>
      </c>
      <c r="Y5757">
        <v>5424094.6666666698</v>
      </c>
      <c r="Z5757">
        <v>8330000</v>
      </c>
      <c r="AA5757">
        <v>3.3333333333333299</v>
      </c>
      <c r="AB5757">
        <v>4</v>
      </c>
      <c r="AC5757">
        <v>9</v>
      </c>
      <c r="AD5757">
        <v>22</v>
      </c>
      <c r="AE5757">
        <v>10</v>
      </c>
      <c r="AF5757">
        <v>49</v>
      </c>
      <c r="AG5757">
        <v>39</v>
      </c>
      <c r="AH5757">
        <v>17</v>
      </c>
      <c r="AI5757">
        <v>499</v>
      </c>
      <c r="AJ5757">
        <v>433</v>
      </c>
      <c r="AK5757">
        <v>55</v>
      </c>
      <c r="AL5757">
        <v>10.1836734693878</v>
      </c>
      <c r="AM5757">
        <v>134</v>
      </c>
      <c r="AN5757">
        <v>166.333333333333</v>
      </c>
      <c r="AO5757">
        <v>372</v>
      </c>
      <c r="AP5757">
        <v>11</v>
      </c>
      <c r="AQ5757">
        <v>9</v>
      </c>
      <c r="AR5757">
        <v>1</v>
      </c>
      <c r="AS5757">
        <v>1</v>
      </c>
      <c r="AT5757">
        <v>0</v>
      </c>
      <c r="AU5757">
        <v>0</v>
      </c>
      <c r="AV5757" t="s">
        <v>2</v>
      </c>
      <c r="AW5757" t="s">
        <v>2</v>
      </c>
      <c r="AX5757" t="s">
        <v>2</v>
      </c>
      <c r="AY5757" t="s">
        <v>2</v>
      </c>
      <c r="AZ5757">
        <v>1</v>
      </c>
      <c r="BA5757">
        <v>1</v>
      </c>
      <c r="BB5757">
        <v>0</v>
      </c>
      <c r="BC5757">
        <v>0</v>
      </c>
      <c r="BD5757">
        <v>1</v>
      </c>
      <c r="BE5757">
        <v>3414757.3933333298</v>
      </c>
      <c r="BF5757">
        <v>4059923.1850000001</v>
      </c>
      <c r="BG5757">
        <v>0</v>
      </c>
      <c r="BH5757">
        <v>0</v>
      </c>
    </row>
    <row r="5758" spans="1:60" x14ac:dyDescent="0.3">
      <c r="A5758">
        <v>536556</v>
      </c>
      <c r="B5758" t="s">
        <v>0</v>
      </c>
      <c r="C5758" t="s">
        <v>13</v>
      </c>
      <c r="D5758">
        <v>40</v>
      </c>
      <c r="E5758" t="s">
        <v>82</v>
      </c>
      <c r="F5758">
        <v>865</v>
      </c>
      <c r="G5758">
        <v>0</v>
      </c>
      <c r="H5758" t="s">
        <v>83</v>
      </c>
      <c r="I5758" t="s">
        <v>82</v>
      </c>
      <c r="J5758" t="s">
        <v>88</v>
      </c>
      <c r="K5758">
        <v>2</v>
      </c>
      <c r="L5758">
        <v>2</v>
      </c>
      <c r="M5758">
        <v>2</v>
      </c>
      <c r="N5758" t="s">
        <v>127</v>
      </c>
      <c r="O5758" t="s">
        <v>144</v>
      </c>
      <c r="P5758">
        <v>1</v>
      </c>
      <c r="Q5758">
        <v>4730491</v>
      </c>
      <c r="R5758">
        <v>2365245.5</v>
      </c>
      <c r="S5758">
        <v>4200000</v>
      </c>
      <c r="T5758">
        <v>2</v>
      </c>
      <c r="U5758">
        <v>2</v>
      </c>
      <c r="V5758">
        <v>2</v>
      </c>
      <c r="W5758">
        <v>1</v>
      </c>
      <c r="X5758">
        <v>1</v>
      </c>
      <c r="Y5758">
        <v>4730491</v>
      </c>
      <c r="Z5758">
        <v>4730491</v>
      </c>
      <c r="AA5758">
        <v>2</v>
      </c>
      <c r="AB5758">
        <v>2</v>
      </c>
      <c r="AC5758">
        <v>1</v>
      </c>
      <c r="AD5758">
        <v>14</v>
      </c>
      <c r="AE5758">
        <v>2</v>
      </c>
      <c r="AF5758">
        <v>37</v>
      </c>
      <c r="AG5758">
        <v>37</v>
      </c>
      <c r="AH5758">
        <v>37</v>
      </c>
      <c r="AI5758">
        <v>93</v>
      </c>
      <c r="AJ5758">
        <v>93</v>
      </c>
      <c r="AK5758">
        <v>93</v>
      </c>
      <c r="AL5758">
        <v>2.51351351351351</v>
      </c>
      <c r="AM5758">
        <v>11</v>
      </c>
      <c r="AN5758">
        <v>93</v>
      </c>
      <c r="AO5758">
        <v>93</v>
      </c>
      <c r="AP5758">
        <v>6</v>
      </c>
      <c r="AQ5758">
        <v>0</v>
      </c>
      <c r="AR5758" t="s">
        <v>2</v>
      </c>
      <c r="AS5758" t="s">
        <v>2</v>
      </c>
      <c r="AT5758" t="s">
        <v>2</v>
      </c>
      <c r="AU5758" t="s">
        <v>2</v>
      </c>
      <c r="AV5758" t="s">
        <v>2</v>
      </c>
      <c r="AW5758" t="s">
        <v>2</v>
      </c>
      <c r="AX5758" t="s">
        <v>2</v>
      </c>
      <c r="AY5758" t="s">
        <v>2</v>
      </c>
      <c r="AZ5758">
        <v>1</v>
      </c>
      <c r="BA5758">
        <v>1</v>
      </c>
      <c r="BB5758">
        <v>2</v>
      </c>
      <c r="BC5758">
        <v>2</v>
      </c>
      <c r="BD5758">
        <v>3</v>
      </c>
      <c r="BE5758">
        <v>11604167.68</v>
      </c>
      <c r="BF5758">
        <v>11604167.68</v>
      </c>
      <c r="BG5758">
        <v>361419354.83999997</v>
      </c>
      <c r="BH5758">
        <v>361419354.83999997</v>
      </c>
    </row>
    <row r="5759" spans="1:60" x14ac:dyDescent="0.3">
      <c r="A5759">
        <v>600219</v>
      </c>
      <c r="B5759" t="s">
        <v>0</v>
      </c>
      <c r="C5759" t="s">
        <v>14</v>
      </c>
      <c r="D5759">
        <v>32</v>
      </c>
      <c r="E5759" t="s">
        <v>82</v>
      </c>
      <c r="F5759">
        <v>881</v>
      </c>
      <c r="G5759">
        <v>0</v>
      </c>
      <c r="H5759" t="s">
        <v>83</v>
      </c>
      <c r="I5759" t="s">
        <v>84</v>
      </c>
      <c r="J5759" t="s">
        <v>88</v>
      </c>
      <c r="K5759">
        <v>2</v>
      </c>
      <c r="L5759">
        <v>2</v>
      </c>
      <c r="M5759" t="s">
        <v>2</v>
      </c>
      <c r="N5759" t="s">
        <v>86</v>
      </c>
      <c r="O5759" t="s">
        <v>90</v>
      </c>
      <c r="P5759">
        <v>2</v>
      </c>
      <c r="Q5759">
        <v>800000</v>
      </c>
      <c r="R5759">
        <v>400000</v>
      </c>
      <c r="S5759">
        <v>500000</v>
      </c>
      <c r="T5759">
        <v>2</v>
      </c>
      <c r="U5759">
        <v>2</v>
      </c>
      <c r="V5759" t="s">
        <v>2</v>
      </c>
      <c r="W5759">
        <v>1</v>
      </c>
      <c r="X5759">
        <v>1</v>
      </c>
      <c r="Y5759">
        <v>800000</v>
      </c>
      <c r="Z5759">
        <v>800000</v>
      </c>
      <c r="AA5759">
        <v>2</v>
      </c>
      <c r="AB5759">
        <v>2</v>
      </c>
      <c r="AC5759">
        <v>0</v>
      </c>
      <c r="AD5759">
        <v>5</v>
      </c>
      <c r="AE5759">
        <v>2</v>
      </c>
      <c r="AF5759">
        <v>97</v>
      </c>
      <c r="AG5759">
        <v>97</v>
      </c>
      <c r="AH5759">
        <v>49</v>
      </c>
      <c r="AI5759">
        <v>748</v>
      </c>
      <c r="AJ5759">
        <v>748</v>
      </c>
      <c r="AK5759">
        <v>130</v>
      </c>
      <c r="AL5759">
        <v>7.7113402061855698</v>
      </c>
      <c r="AM5759">
        <v>232</v>
      </c>
      <c r="AN5759">
        <v>374</v>
      </c>
      <c r="AO5759">
        <v>618</v>
      </c>
      <c r="AP5759">
        <v>5</v>
      </c>
      <c r="AQ5759">
        <v>0</v>
      </c>
      <c r="AR5759">
        <v>1</v>
      </c>
      <c r="AS5759">
        <v>1</v>
      </c>
      <c r="AT5759">
        <v>0</v>
      </c>
      <c r="AU5759">
        <v>0</v>
      </c>
      <c r="AV5759" t="s">
        <v>2</v>
      </c>
      <c r="AW5759" t="s">
        <v>2</v>
      </c>
      <c r="AX5759" t="s">
        <v>2</v>
      </c>
      <c r="AY5759" t="s">
        <v>2</v>
      </c>
      <c r="AZ5759">
        <v>1</v>
      </c>
      <c r="BA5759">
        <v>1</v>
      </c>
      <c r="BB5759">
        <v>0</v>
      </c>
      <c r="BC5759">
        <v>0</v>
      </c>
      <c r="BD5759">
        <v>1</v>
      </c>
      <c r="BE5759">
        <v>882370.39</v>
      </c>
      <c r="BF5759">
        <v>882370.39</v>
      </c>
      <c r="BG5759">
        <v>0</v>
      </c>
      <c r="BH5759">
        <v>0</v>
      </c>
    </row>
    <row r="5760" spans="1:60" x14ac:dyDescent="0.3">
      <c r="A5760">
        <v>481951</v>
      </c>
      <c r="B5760" t="s">
        <v>0</v>
      </c>
      <c r="C5760" t="s">
        <v>13</v>
      </c>
      <c r="D5760">
        <v>28</v>
      </c>
      <c r="E5760" t="s">
        <v>84</v>
      </c>
      <c r="F5760">
        <v>926</v>
      </c>
      <c r="G5760">
        <v>3</v>
      </c>
      <c r="H5760" t="s">
        <v>83</v>
      </c>
      <c r="I5760" t="s">
        <v>82</v>
      </c>
      <c r="J5760" t="s">
        <v>88</v>
      </c>
      <c r="K5760">
        <v>11</v>
      </c>
      <c r="L5760">
        <v>8</v>
      </c>
      <c r="M5760">
        <v>5</v>
      </c>
      <c r="N5760" t="s">
        <v>86</v>
      </c>
      <c r="O5760" t="s">
        <v>90</v>
      </c>
      <c r="P5760">
        <v>9</v>
      </c>
      <c r="Q5760">
        <v>108250000</v>
      </c>
      <c r="R5760">
        <v>9840909.0909090899</v>
      </c>
      <c r="S5760">
        <v>45000000</v>
      </c>
      <c r="T5760">
        <v>11</v>
      </c>
      <c r="U5760">
        <v>8</v>
      </c>
      <c r="V5760">
        <v>5</v>
      </c>
      <c r="W5760">
        <v>1</v>
      </c>
      <c r="X5760">
        <v>1</v>
      </c>
      <c r="Y5760">
        <v>36083333.333333299</v>
      </c>
      <c r="Z5760">
        <v>83550000</v>
      </c>
      <c r="AA5760">
        <v>3.6666666666666701</v>
      </c>
      <c r="AB5760">
        <v>5</v>
      </c>
      <c r="AC5760">
        <v>9</v>
      </c>
      <c r="AD5760">
        <v>16</v>
      </c>
      <c r="AE5760">
        <v>11</v>
      </c>
      <c r="AF5760">
        <v>147</v>
      </c>
      <c r="AG5760">
        <v>113</v>
      </c>
      <c r="AH5760">
        <v>58</v>
      </c>
      <c r="AI5760">
        <v>395</v>
      </c>
      <c r="AJ5760">
        <v>311</v>
      </c>
      <c r="AK5760">
        <v>120</v>
      </c>
      <c r="AL5760">
        <v>2.6870748299319702</v>
      </c>
      <c r="AM5760">
        <v>13</v>
      </c>
      <c r="AN5760">
        <v>131.666666666667</v>
      </c>
      <c r="AO5760">
        <v>166</v>
      </c>
      <c r="AP5760">
        <v>9</v>
      </c>
      <c r="AQ5760">
        <v>0</v>
      </c>
      <c r="AR5760" t="s">
        <v>2</v>
      </c>
      <c r="AS5760" t="s">
        <v>2</v>
      </c>
      <c r="AT5760" t="s">
        <v>2</v>
      </c>
      <c r="AU5760" t="s">
        <v>2</v>
      </c>
      <c r="AV5760" t="s">
        <v>2</v>
      </c>
      <c r="AW5760" t="s">
        <v>2</v>
      </c>
      <c r="AX5760" t="s">
        <v>2</v>
      </c>
      <c r="AY5760" t="s">
        <v>2</v>
      </c>
      <c r="AZ5760">
        <v>1</v>
      </c>
      <c r="BA5760">
        <v>1</v>
      </c>
      <c r="BB5760">
        <v>0.33333333333333298</v>
      </c>
      <c r="BC5760">
        <v>0.5</v>
      </c>
      <c r="BD5760">
        <v>1.5</v>
      </c>
      <c r="BE5760">
        <v>681394.40333333297</v>
      </c>
      <c r="BF5760">
        <v>657575.47499999998</v>
      </c>
      <c r="BG5760">
        <v>1612903.2266666701</v>
      </c>
      <c r="BH5760">
        <v>2419354.84</v>
      </c>
    </row>
    <row r="5761" spans="1:60" x14ac:dyDescent="0.3">
      <c r="A5761">
        <v>850721</v>
      </c>
      <c r="B5761" t="s">
        <v>0</v>
      </c>
      <c r="C5761" t="s">
        <v>13</v>
      </c>
      <c r="D5761">
        <v>42</v>
      </c>
      <c r="E5761" t="s">
        <v>82</v>
      </c>
      <c r="F5761">
        <v>904</v>
      </c>
      <c r="G5761">
        <v>20</v>
      </c>
      <c r="H5761" t="s">
        <v>83</v>
      </c>
      <c r="I5761" t="s">
        <v>84</v>
      </c>
      <c r="J5761" t="s">
        <v>88</v>
      </c>
      <c r="K5761">
        <v>3</v>
      </c>
      <c r="L5761">
        <v>3</v>
      </c>
      <c r="M5761">
        <v>1</v>
      </c>
      <c r="N5761" t="s">
        <v>98</v>
      </c>
      <c r="O5761" t="s">
        <v>106</v>
      </c>
      <c r="P5761">
        <v>3</v>
      </c>
      <c r="Q5761">
        <v>51554939</v>
      </c>
      <c r="R5761">
        <v>17184979.666666701</v>
      </c>
      <c r="S5761">
        <v>27000000</v>
      </c>
      <c r="T5761">
        <v>3</v>
      </c>
      <c r="U5761">
        <v>3</v>
      </c>
      <c r="V5761">
        <v>1</v>
      </c>
      <c r="W5761">
        <v>1</v>
      </c>
      <c r="X5761">
        <v>1</v>
      </c>
      <c r="Y5761">
        <v>25777469.5</v>
      </c>
      <c r="Z5761">
        <v>28466747</v>
      </c>
      <c r="AA5761">
        <v>1.5</v>
      </c>
      <c r="AB5761">
        <v>2</v>
      </c>
      <c r="AC5761">
        <v>4</v>
      </c>
      <c r="AD5761">
        <v>33</v>
      </c>
      <c r="AE5761" t="s">
        <v>2</v>
      </c>
      <c r="AF5761">
        <v>47</v>
      </c>
      <c r="AG5761">
        <v>39</v>
      </c>
      <c r="AH5761">
        <v>23</v>
      </c>
      <c r="AI5761">
        <v>273</v>
      </c>
      <c r="AJ5761">
        <v>226</v>
      </c>
      <c r="AK5761">
        <v>34</v>
      </c>
      <c r="AL5761">
        <v>5.8085106382978697</v>
      </c>
      <c r="AM5761">
        <v>56</v>
      </c>
      <c r="AN5761">
        <v>91</v>
      </c>
      <c r="AO5761">
        <v>192</v>
      </c>
      <c r="AP5761">
        <v>10</v>
      </c>
      <c r="AQ5761">
        <v>0</v>
      </c>
      <c r="AR5761">
        <v>0</v>
      </c>
      <c r="AS5761">
        <v>0</v>
      </c>
      <c r="AT5761">
        <v>1</v>
      </c>
      <c r="AU5761">
        <v>1</v>
      </c>
      <c r="AV5761">
        <v>764664733.33333302</v>
      </c>
      <c r="AW5761">
        <v>759687500</v>
      </c>
      <c r="AX5761">
        <v>1.3333333333333299</v>
      </c>
      <c r="AY5761">
        <v>1</v>
      </c>
      <c r="AZ5761">
        <v>1</v>
      </c>
      <c r="BA5761">
        <v>1</v>
      </c>
      <c r="BB5761">
        <v>0</v>
      </c>
      <c r="BC5761">
        <v>0</v>
      </c>
      <c r="BD5761">
        <v>1</v>
      </c>
      <c r="BE5761">
        <v>3239279.48</v>
      </c>
      <c r="BF5761">
        <v>4047066.38</v>
      </c>
      <c r="BG5761">
        <v>0</v>
      </c>
      <c r="BH5761">
        <v>0</v>
      </c>
    </row>
    <row r="5762" spans="1:60" x14ac:dyDescent="0.3">
      <c r="A5762">
        <v>922428</v>
      </c>
      <c r="B5762" t="s">
        <v>0</v>
      </c>
      <c r="C5762" t="s">
        <v>14</v>
      </c>
      <c r="D5762">
        <v>28</v>
      </c>
      <c r="E5762" t="s">
        <v>82</v>
      </c>
      <c r="F5762">
        <v>923</v>
      </c>
      <c r="G5762">
        <v>0</v>
      </c>
      <c r="H5762" t="s">
        <v>83</v>
      </c>
      <c r="I5762" t="s">
        <v>84</v>
      </c>
      <c r="J5762" t="s">
        <v>88</v>
      </c>
      <c r="K5762">
        <v>2</v>
      </c>
      <c r="L5762">
        <v>2</v>
      </c>
      <c r="M5762">
        <v>1</v>
      </c>
      <c r="N5762" t="s">
        <v>86</v>
      </c>
      <c r="O5762" t="s">
        <v>87</v>
      </c>
      <c r="P5762">
        <v>2</v>
      </c>
      <c r="Q5762">
        <v>19500000</v>
      </c>
      <c r="R5762">
        <v>9750000</v>
      </c>
      <c r="S5762">
        <v>19000000</v>
      </c>
      <c r="T5762">
        <v>2</v>
      </c>
      <c r="U5762">
        <v>2</v>
      </c>
      <c r="V5762">
        <v>1</v>
      </c>
      <c r="W5762">
        <v>1</v>
      </c>
      <c r="X5762">
        <v>1</v>
      </c>
      <c r="Y5762">
        <v>9750000</v>
      </c>
      <c r="Z5762">
        <v>19000000</v>
      </c>
      <c r="AA5762">
        <v>1</v>
      </c>
      <c r="AB5762">
        <v>1</v>
      </c>
      <c r="AC5762">
        <v>27</v>
      </c>
      <c r="AD5762">
        <v>40</v>
      </c>
      <c r="AE5762">
        <v>2</v>
      </c>
      <c r="AF5762">
        <v>17</v>
      </c>
      <c r="AG5762">
        <v>10</v>
      </c>
      <c r="AH5762">
        <v>7</v>
      </c>
      <c r="AI5762">
        <v>47</v>
      </c>
      <c r="AJ5762">
        <v>22</v>
      </c>
      <c r="AK5762">
        <v>12</v>
      </c>
      <c r="AL5762">
        <v>2.7647058823529398</v>
      </c>
      <c r="AM5762">
        <v>15</v>
      </c>
      <c r="AN5762">
        <v>15.6666666666667</v>
      </c>
      <c r="AO5762">
        <v>25</v>
      </c>
      <c r="AP5762">
        <v>44</v>
      </c>
      <c r="AQ5762">
        <v>2</v>
      </c>
      <c r="AR5762">
        <v>1</v>
      </c>
      <c r="AS5762">
        <v>1</v>
      </c>
      <c r="AT5762">
        <v>0</v>
      </c>
      <c r="AU5762">
        <v>0</v>
      </c>
      <c r="AV5762" t="s">
        <v>2</v>
      </c>
      <c r="AW5762" t="s">
        <v>2</v>
      </c>
      <c r="AX5762" t="s">
        <v>2</v>
      </c>
      <c r="AY5762" t="s">
        <v>2</v>
      </c>
      <c r="AZ5762">
        <v>1</v>
      </c>
      <c r="BA5762">
        <v>1</v>
      </c>
      <c r="BB5762">
        <v>0</v>
      </c>
      <c r="BC5762">
        <v>0</v>
      </c>
      <c r="BD5762">
        <v>1</v>
      </c>
      <c r="BE5762">
        <v>2322508.6800000002</v>
      </c>
      <c r="BF5762">
        <v>2761472.6949999998</v>
      </c>
      <c r="BG5762">
        <v>0</v>
      </c>
      <c r="BH5762">
        <v>0</v>
      </c>
    </row>
    <row r="5763" spans="1:60" x14ac:dyDescent="0.3">
      <c r="A5763">
        <v>475997</v>
      </c>
      <c r="B5763" t="s">
        <v>1</v>
      </c>
      <c r="C5763" t="s">
        <v>14</v>
      </c>
      <c r="D5763">
        <v>34</v>
      </c>
      <c r="E5763" t="s">
        <v>82</v>
      </c>
      <c r="F5763">
        <v>912</v>
      </c>
      <c r="G5763">
        <v>0</v>
      </c>
      <c r="H5763" t="s">
        <v>83</v>
      </c>
      <c r="I5763" t="s">
        <v>84</v>
      </c>
      <c r="J5763" t="s">
        <v>85</v>
      </c>
      <c r="K5763" t="s">
        <v>2</v>
      </c>
      <c r="L5763" t="s">
        <v>2</v>
      </c>
      <c r="M5763" t="s">
        <v>2</v>
      </c>
      <c r="N5763" t="s">
        <v>2</v>
      </c>
      <c r="O5763" t="s">
        <v>2</v>
      </c>
      <c r="P5763" t="s">
        <v>2</v>
      </c>
      <c r="Q5763" t="s">
        <v>2</v>
      </c>
      <c r="R5763" t="s">
        <v>2</v>
      </c>
      <c r="S5763" t="s">
        <v>2</v>
      </c>
      <c r="T5763" t="s">
        <v>2</v>
      </c>
      <c r="U5763" t="s">
        <v>2</v>
      </c>
      <c r="V5763" t="s">
        <v>2</v>
      </c>
      <c r="W5763" t="s">
        <v>2</v>
      </c>
      <c r="X5763" t="s">
        <v>2</v>
      </c>
      <c r="Y5763" t="s">
        <v>2</v>
      </c>
      <c r="Z5763" t="s">
        <v>2</v>
      </c>
      <c r="AA5763" t="s">
        <v>2</v>
      </c>
      <c r="AB5763" t="s">
        <v>2</v>
      </c>
      <c r="AC5763" t="s">
        <v>2</v>
      </c>
      <c r="AD5763" t="s">
        <v>2</v>
      </c>
      <c r="AE5763" t="s">
        <v>2</v>
      </c>
      <c r="AF5763">
        <v>5</v>
      </c>
      <c r="AG5763" t="s">
        <v>2</v>
      </c>
      <c r="AH5763" t="s">
        <v>2</v>
      </c>
      <c r="AI5763">
        <v>12</v>
      </c>
      <c r="AJ5763" t="s">
        <v>2</v>
      </c>
      <c r="AK5763" t="s">
        <v>2</v>
      </c>
      <c r="AL5763">
        <v>2.4</v>
      </c>
      <c r="AM5763">
        <v>5</v>
      </c>
      <c r="AN5763">
        <v>12</v>
      </c>
      <c r="AO5763">
        <v>12</v>
      </c>
      <c r="AP5763">
        <v>2</v>
      </c>
      <c r="AQ5763">
        <v>0</v>
      </c>
      <c r="AR5763" t="s">
        <v>2</v>
      </c>
      <c r="AS5763" t="s">
        <v>2</v>
      </c>
      <c r="AT5763" t="s">
        <v>2</v>
      </c>
      <c r="AU5763" t="s">
        <v>2</v>
      </c>
      <c r="AV5763">
        <v>393333000</v>
      </c>
      <c r="AW5763">
        <v>389999500</v>
      </c>
      <c r="AX5763">
        <v>1</v>
      </c>
      <c r="AY5763">
        <v>1</v>
      </c>
      <c r="AZ5763">
        <v>1</v>
      </c>
      <c r="BA5763">
        <v>1</v>
      </c>
      <c r="BB5763">
        <v>0</v>
      </c>
      <c r="BC5763">
        <v>0</v>
      </c>
      <c r="BD5763">
        <v>1</v>
      </c>
      <c r="BE5763">
        <v>13228516.383333299</v>
      </c>
      <c r="BF5763">
        <v>19815355.219999999</v>
      </c>
      <c r="BG5763">
        <v>0</v>
      </c>
      <c r="BH5763">
        <v>0</v>
      </c>
    </row>
    <row r="5764" spans="1:60" x14ac:dyDescent="0.3">
      <c r="A5764">
        <v>334120</v>
      </c>
      <c r="B5764" t="s">
        <v>0</v>
      </c>
      <c r="C5764" t="s">
        <v>14</v>
      </c>
      <c r="D5764">
        <v>39</v>
      </c>
      <c r="E5764" t="s">
        <v>82</v>
      </c>
      <c r="F5764">
        <v>903</v>
      </c>
      <c r="G5764">
        <v>2</v>
      </c>
      <c r="H5764" t="s">
        <v>83</v>
      </c>
      <c r="I5764" t="s">
        <v>84</v>
      </c>
      <c r="J5764" t="s">
        <v>85</v>
      </c>
      <c r="K5764">
        <v>3</v>
      </c>
      <c r="L5764">
        <v>3</v>
      </c>
      <c r="M5764">
        <v>2</v>
      </c>
      <c r="N5764" t="s">
        <v>86</v>
      </c>
      <c r="O5764" t="s">
        <v>87</v>
      </c>
      <c r="P5764">
        <v>3</v>
      </c>
      <c r="Q5764">
        <v>63700000</v>
      </c>
      <c r="R5764">
        <v>21233333.333333299</v>
      </c>
      <c r="S5764">
        <v>45000000</v>
      </c>
      <c r="T5764">
        <v>3</v>
      </c>
      <c r="U5764">
        <v>3</v>
      </c>
      <c r="V5764">
        <v>2</v>
      </c>
      <c r="W5764">
        <v>1</v>
      </c>
      <c r="X5764">
        <v>1</v>
      </c>
      <c r="Y5764">
        <v>31850000</v>
      </c>
      <c r="Z5764">
        <v>45000000</v>
      </c>
      <c r="AA5764">
        <v>1.5</v>
      </c>
      <c r="AB5764">
        <v>2</v>
      </c>
      <c r="AC5764">
        <v>17</v>
      </c>
      <c r="AD5764">
        <v>21</v>
      </c>
      <c r="AE5764">
        <v>3</v>
      </c>
      <c r="AF5764">
        <v>25</v>
      </c>
      <c r="AG5764">
        <v>25</v>
      </c>
      <c r="AH5764">
        <v>14</v>
      </c>
      <c r="AI5764">
        <v>63</v>
      </c>
      <c r="AJ5764">
        <v>63</v>
      </c>
      <c r="AK5764">
        <v>21</v>
      </c>
      <c r="AL5764">
        <v>2.52</v>
      </c>
      <c r="AM5764">
        <v>12</v>
      </c>
      <c r="AN5764">
        <v>31.5</v>
      </c>
      <c r="AO5764">
        <v>44</v>
      </c>
      <c r="AP5764">
        <v>9</v>
      </c>
      <c r="AQ5764">
        <v>3</v>
      </c>
      <c r="AR5764" t="s">
        <v>2</v>
      </c>
      <c r="AS5764" t="s">
        <v>2</v>
      </c>
      <c r="AT5764" t="s">
        <v>2</v>
      </c>
      <c r="AU5764" t="s">
        <v>2</v>
      </c>
      <c r="AV5764">
        <v>495835000</v>
      </c>
      <c r="AW5764">
        <v>495835000</v>
      </c>
      <c r="AX5764">
        <v>1</v>
      </c>
      <c r="AY5764">
        <v>1</v>
      </c>
      <c r="AZ5764">
        <v>1</v>
      </c>
      <c r="BA5764">
        <v>1</v>
      </c>
      <c r="BB5764">
        <v>0</v>
      </c>
      <c r="BC5764">
        <v>0</v>
      </c>
      <c r="BD5764">
        <v>1</v>
      </c>
      <c r="BE5764">
        <v>20024111.43</v>
      </c>
      <c r="BF5764">
        <v>30020215.530000001</v>
      </c>
      <c r="BG5764">
        <v>0</v>
      </c>
      <c r="BH5764">
        <v>0</v>
      </c>
    </row>
    <row r="5765" spans="1:60" x14ac:dyDescent="0.3">
      <c r="A5765">
        <v>317465</v>
      </c>
      <c r="B5765" t="s">
        <v>0</v>
      </c>
      <c r="C5765" t="s">
        <v>13</v>
      </c>
      <c r="D5765">
        <v>25</v>
      </c>
      <c r="E5765" t="s">
        <v>82</v>
      </c>
      <c r="F5765">
        <v>888</v>
      </c>
      <c r="G5765">
        <v>16</v>
      </c>
      <c r="H5765" t="s">
        <v>83</v>
      </c>
      <c r="I5765" t="s">
        <v>84</v>
      </c>
      <c r="J5765" t="s">
        <v>88</v>
      </c>
      <c r="K5765">
        <v>13</v>
      </c>
      <c r="L5765">
        <v>13</v>
      </c>
      <c r="M5765">
        <v>11</v>
      </c>
      <c r="N5765" t="s">
        <v>86</v>
      </c>
      <c r="O5765" t="s">
        <v>90</v>
      </c>
      <c r="P5765">
        <v>10</v>
      </c>
      <c r="Q5765">
        <v>7006000</v>
      </c>
      <c r="R5765">
        <v>538923.07692307699</v>
      </c>
      <c r="S5765">
        <v>2100000</v>
      </c>
      <c r="T5765">
        <v>14</v>
      </c>
      <c r="U5765">
        <v>14</v>
      </c>
      <c r="V5765">
        <v>12</v>
      </c>
      <c r="W5765">
        <v>1.07692307692308</v>
      </c>
      <c r="X5765">
        <v>2</v>
      </c>
      <c r="Y5765">
        <v>3503000</v>
      </c>
      <c r="Z5765">
        <v>4996000</v>
      </c>
      <c r="AA5765">
        <v>7</v>
      </c>
      <c r="AB5765">
        <v>12</v>
      </c>
      <c r="AC5765">
        <v>13</v>
      </c>
      <c r="AD5765">
        <v>10</v>
      </c>
      <c r="AE5765">
        <v>13</v>
      </c>
      <c r="AF5765">
        <v>59</v>
      </c>
      <c r="AG5765">
        <v>59</v>
      </c>
      <c r="AH5765">
        <v>50</v>
      </c>
      <c r="AI5765">
        <v>191</v>
      </c>
      <c r="AJ5765">
        <v>191</v>
      </c>
      <c r="AK5765">
        <v>105</v>
      </c>
      <c r="AL5765">
        <v>3.2372881355932202</v>
      </c>
      <c r="AM5765">
        <v>26</v>
      </c>
      <c r="AN5765">
        <v>95.5</v>
      </c>
      <c r="AO5765">
        <v>105</v>
      </c>
      <c r="AP5765">
        <v>7</v>
      </c>
      <c r="AQ5765">
        <v>13</v>
      </c>
      <c r="AR5765">
        <v>1</v>
      </c>
      <c r="AS5765">
        <v>1</v>
      </c>
      <c r="AT5765">
        <v>0</v>
      </c>
      <c r="AU5765">
        <v>0</v>
      </c>
      <c r="AV5765" t="s">
        <v>2</v>
      </c>
      <c r="AW5765" t="s">
        <v>2</v>
      </c>
      <c r="AX5765" t="s">
        <v>2</v>
      </c>
      <c r="AY5765" t="s">
        <v>2</v>
      </c>
      <c r="AZ5765">
        <v>1</v>
      </c>
      <c r="BA5765">
        <v>1</v>
      </c>
      <c r="BB5765">
        <v>0</v>
      </c>
      <c r="BC5765">
        <v>0</v>
      </c>
      <c r="BD5765">
        <v>1</v>
      </c>
      <c r="BE5765">
        <v>1269868.7749999999</v>
      </c>
      <c r="BF5765">
        <v>1269868.7749999999</v>
      </c>
      <c r="BG5765">
        <v>0</v>
      </c>
      <c r="BH5765">
        <v>0</v>
      </c>
    </row>
    <row r="5766" spans="1:60" x14ac:dyDescent="0.3">
      <c r="A5766">
        <v>504</v>
      </c>
      <c r="B5766" t="s">
        <v>0</v>
      </c>
      <c r="C5766" t="s">
        <v>14</v>
      </c>
      <c r="D5766">
        <v>38</v>
      </c>
      <c r="E5766" t="s">
        <v>82</v>
      </c>
      <c r="F5766">
        <v>874</v>
      </c>
      <c r="G5766">
        <v>29</v>
      </c>
      <c r="H5766" t="s">
        <v>83</v>
      </c>
      <c r="I5766" t="s">
        <v>82</v>
      </c>
      <c r="J5766" t="s">
        <v>85</v>
      </c>
      <c r="K5766" t="s">
        <v>2</v>
      </c>
      <c r="L5766" t="s">
        <v>2</v>
      </c>
      <c r="M5766" t="s">
        <v>2</v>
      </c>
      <c r="N5766" t="s">
        <v>2</v>
      </c>
      <c r="O5766" t="s">
        <v>2</v>
      </c>
      <c r="P5766" t="s">
        <v>2</v>
      </c>
      <c r="Q5766" t="s">
        <v>2</v>
      </c>
      <c r="R5766" t="s">
        <v>2</v>
      </c>
      <c r="S5766" t="s">
        <v>2</v>
      </c>
      <c r="T5766" t="s">
        <v>2</v>
      </c>
      <c r="U5766" t="s">
        <v>2</v>
      </c>
      <c r="V5766" t="s">
        <v>2</v>
      </c>
      <c r="W5766" t="s">
        <v>2</v>
      </c>
      <c r="X5766" t="s">
        <v>2</v>
      </c>
      <c r="Y5766" t="s">
        <v>2</v>
      </c>
      <c r="Z5766" t="s">
        <v>2</v>
      </c>
      <c r="AA5766" t="s">
        <v>2</v>
      </c>
      <c r="AB5766" t="s">
        <v>2</v>
      </c>
      <c r="AC5766" t="s">
        <v>2</v>
      </c>
      <c r="AD5766" t="s">
        <v>2</v>
      </c>
      <c r="AE5766" t="s">
        <v>2</v>
      </c>
      <c r="AF5766">
        <v>5</v>
      </c>
      <c r="AG5766">
        <v>5</v>
      </c>
      <c r="AH5766">
        <v>5</v>
      </c>
      <c r="AI5766">
        <v>32</v>
      </c>
      <c r="AJ5766">
        <v>32</v>
      </c>
      <c r="AK5766">
        <v>32</v>
      </c>
      <c r="AL5766">
        <v>6.4</v>
      </c>
      <c r="AM5766">
        <v>14</v>
      </c>
      <c r="AN5766">
        <v>16</v>
      </c>
      <c r="AO5766">
        <v>18</v>
      </c>
      <c r="AP5766">
        <v>9</v>
      </c>
      <c r="AQ5766">
        <v>0</v>
      </c>
      <c r="AR5766">
        <v>1</v>
      </c>
      <c r="AS5766">
        <v>1</v>
      </c>
      <c r="AT5766">
        <v>0</v>
      </c>
      <c r="AU5766">
        <v>0</v>
      </c>
      <c r="AV5766" t="s">
        <v>2</v>
      </c>
      <c r="AW5766" t="s">
        <v>2</v>
      </c>
      <c r="AX5766" t="s">
        <v>2</v>
      </c>
      <c r="AY5766" t="s">
        <v>2</v>
      </c>
      <c r="AZ5766">
        <v>1</v>
      </c>
      <c r="BA5766">
        <v>1</v>
      </c>
      <c r="BB5766">
        <v>0.33333333333333298</v>
      </c>
      <c r="BC5766">
        <v>0</v>
      </c>
      <c r="BD5766">
        <v>1</v>
      </c>
      <c r="BE5766">
        <v>1349265.82</v>
      </c>
      <c r="BF5766">
        <v>1959382.6</v>
      </c>
      <c r="BG5766">
        <v>4301075.2699999996</v>
      </c>
      <c r="BH5766">
        <v>0</v>
      </c>
    </row>
    <row r="5767" spans="1:60" x14ac:dyDescent="0.3">
      <c r="A5767">
        <v>226454</v>
      </c>
      <c r="B5767" t="s">
        <v>0</v>
      </c>
      <c r="C5767" t="s">
        <v>13</v>
      </c>
      <c r="D5767">
        <v>26</v>
      </c>
      <c r="E5767" t="s">
        <v>84</v>
      </c>
      <c r="F5767">
        <v>889</v>
      </c>
      <c r="G5767">
        <v>0</v>
      </c>
      <c r="H5767" t="s">
        <v>83</v>
      </c>
      <c r="I5767" t="s">
        <v>84</v>
      </c>
      <c r="J5767" t="s">
        <v>88</v>
      </c>
      <c r="K5767">
        <v>7</v>
      </c>
      <c r="L5767">
        <v>7</v>
      </c>
      <c r="M5767">
        <v>7</v>
      </c>
      <c r="N5767" t="s">
        <v>86</v>
      </c>
      <c r="O5767" t="s">
        <v>87</v>
      </c>
      <c r="P5767">
        <v>4</v>
      </c>
      <c r="Q5767">
        <v>32070000</v>
      </c>
      <c r="R5767">
        <v>4581428.57142857</v>
      </c>
      <c r="S5767">
        <v>15000000</v>
      </c>
      <c r="T5767">
        <v>8</v>
      </c>
      <c r="U5767">
        <v>8</v>
      </c>
      <c r="V5767">
        <v>8</v>
      </c>
      <c r="W5767">
        <v>1.1428571428571399</v>
      </c>
      <c r="X5767">
        <v>2</v>
      </c>
      <c r="Y5767">
        <v>32070000</v>
      </c>
      <c r="Z5767">
        <v>32070000</v>
      </c>
      <c r="AA5767">
        <v>8</v>
      </c>
      <c r="AB5767">
        <v>8</v>
      </c>
      <c r="AC5767">
        <v>18</v>
      </c>
      <c r="AD5767">
        <v>9</v>
      </c>
      <c r="AE5767">
        <v>7</v>
      </c>
      <c r="AF5767">
        <v>124</v>
      </c>
      <c r="AG5767">
        <v>124</v>
      </c>
      <c r="AH5767">
        <v>98</v>
      </c>
      <c r="AI5767">
        <v>602</v>
      </c>
      <c r="AJ5767">
        <v>602</v>
      </c>
      <c r="AK5767">
        <v>346</v>
      </c>
      <c r="AL5767">
        <v>4.8548387096774199</v>
      </c>
      <c r="AM5767">
        <v>72</v>
      </c>
      <c r="AN5767">
        <v>301</v>
      </c>
      <c r="AO5767">
        <v>346</v>
      </c>
      <c r="AP5767">
        <v>6</v>
      </c>
      <c r="AQ5767">
        <v>0</v>
      </c>
      <c r="AR5767">
        <v>1</v>
      </c>
      <c r="AS5767">
        <v>1</v>
      </c>
      <c r="AT5767">
        <v>0</v>
      </c>
      <c r="AU5767">
        <v>0</v>
      </c>
      <c r="AV5767" t="s">
        <v>2</v>
      </c>
      <c r="AW5767" t="s">
        <v>2</v>
      </c>
      <c r="AX5767" t="s">
        <v>2</v>
      </c>
      <c r="AY5767" t="s">
        <v>2</v>
      </c>
      <c r="AZ5767">
        <v>1</v>
      </c>
      <c r="BA5767">
        <v>1</v>
      </c>
      <c r="BB5767">
        <v>0</v>
      </c>
      <c r="BC5767">
        <v>0</v>
      </c>
      <c r="BD5767">
        <v>1</v>
      </c>
      <c r="BE5767">
        <v>2942962.67</v>
      </c>
      <c r="BF5767">
        <v>2942962.67</v>
      </c>
      <c r="BG5767">
        <v>0</v>
      </c>
      <c r="BH5767">
        <v>0</v>
      </c>
    </row>
    <row r="5768" spans="1:60" x14ac:dyDescent="0.3">
      <c r="A5768">
        <v>201435</v>
      </c>
      <c r="B5768" t="s">
        <v>1</v>
      </c>
      <c r="C5768" t="s">
        <v>14</v>
      </c>
      <c r="D5768">
        <v>29</v>
      </c>
      <c r="E5768" t="s">
        <v>82</v>
      </c>
      <c r="F5768">
        <v>888</v>
      </c>
      <c r="G5768">
        <v>0</v>
      </c>
      <c r="H5768" t="s">
        <v>83</v>
      </c>
      <c r="I5768" t="s">
        <v>82</v>
      </c>
      <c r="J5768" t="s">
        <v>88</v>
      </c>
      <c r="K5768" t="s">
        <v>2</v>
      </c>
      <c r="L5768" t="s">
        <v>2</v>
      </c>
      <c r="M5768" t="s">
        <v>2</v>
      </c>
      <c r="N5768" t="s">
        <v>2</v>
      </c>
      <c r="O5768" t="s">
        <v>2</v>
      </c>
      <c r="P5768" t="s">
        <v>2</v>
      </c>
      <c r="Q5768" t="s">
        <v>2</v>
      </c>
      <c r="R5768" t="s">
        <v>2</v>
      </c>
      <c r="S5768" t="s">
        <v>2</v>
      </c>
      <c r="T5768" t="s">
        <v>2</v>
      </c>
      <c r="U5768" t="s">
        <v>2</v>
      </c>
      <c r="V5768" t="s">
        <v>2</v>
      </c>
      <c r="W5768" t="s">
        <v>2</v>
      </c>
      <c r="X5768" t="s">
        <v>2</v>
      </c>
      <c r="Y5768" t="s">
        <v>2</v>
      </c>
      <c r="Z5768" t="s">
        <v>2</v>
      </c>
      <c r="AA5768" t="s">
        <v>2</v>
      </c>
      <c r="AB5768" t="s">
        <v>2</v>
      </c>
      <c r="AC5768" t="s">
        <v>2</v>
      </c>
      <c r="AD5768" t="s">
        <v>2</v>
      </c>
      <c r="AE5768" t="s">
        <v>2</v>
      </c>
      <c r="AF5768">
        <v>11</v>
      </c>
      <c r="AG5768">
        <v>11</v>
      </c>
      <c r="AH5768">
        <v>1</v>
      </c>
      <c r="AI5768">
        <v>113</v>
      </c>
      <c r="AJ5768">
        <v>113</v>
      </c>
      <c r="AK5768">
        <v>1</v>
      </c>
      <c r="AL5768">
        <v>10.2727272727273</v>
      </c>
      <c r="AM5768">
        <v>62</v>
      </c>
      <c r="AN5768">
        <v>56.5</v>
      </c>
      <c r="AO5768">
        <v>112</v>
      </c>
      <c r="AP5768">
        <v>26</v>
      </c>
      <c r="AQ5768">
        <v>0</v>
      </c>
      <c r="AR5768" t="s">
        <v>2</v>
      </c>
      <c r="AS5768" t="s">
        <v>2</v>
      </c>
      <c r="AT5768" t="s">
        <v>2</v>
      </c>
      <c r="AU5768" t="s">
        <v>2</v>
      </c>
      <c r="AV5768" t="s">
        <v>2</v>
      </c>
      <c r="AW5768" t="s">
        <v>2</v>
      </c>
      <c r="AX5768" t="s">
        <v>2</v>
      </c>
      <c r="AY5768" t="s">
        <v>2</v>
      </c>
      <c r="AZ5768">
        <v>1</v>
      </c>
      <c r="BA5768">
        <v>1</v>
      </c>
      <c r="BB5768">
        <v>0</v>
      </c>
      <c r="BC5768">
        <v>0</v>
      </c>
      <c r="BD5768">
        <v>1</v>
      </c>
      <c r="BE5768">
        <v>153571.43</v>
      </c>
      <c r="BF5768">
        <v>153571.43</v>
      </c>
      <c r="BG5768">
        <v>0</v>
      </c>
      <c r="BH5768">
        <v>0</v>
      </c>
    </row>
    <row r="5769" spans="1:60" x14ac:dyDescent="0.3">
      <c r="A5769">
        <v>646007</v>
      </c>
      <c r="B5769" t="s">
        <v>0</v>
      </c>
      <c r="C5769" t="s">
        <v>13</v>
      </c>
      <c r="D5769">
        <v>29</v>
      </c>
      <c r="E5769" t="s">
        <v>82</v>
      </c>
      <c r="F5769">
        <v>882</v>
      </c>
      <c r="G5769">
        <v>0</v>
      </c>
      <c r="H5769" t="s">
        <v>83</v>
      </c>
      <c r="I5769" t="s">
        <v>82</v>
      </c>
      <c r="J5769" t="s">
        <v>85</v>
      </c>
      <c r="K5769">
        <v>4</v>
      </c>
      <c r="L5769">
        <v>4</v>
      </c>
      <c r="M5769">
        <v>3</v>
      </c>
      <c r="N5769" t="s">
        <v>93</v>
      </c>
      <c r="O5769" t="s">
        <v>87</v>
      </c>
      <c r="P5769">
        <v>2</v>
      </c>
      <c r="Q5769">
        <v>11900000</v>
      </c>
      <c r="R5769">
        <v>2975000</v>
      </c>
      <c r="S5769">
        <v>5000000</v>
      </c>
      <c r="T5769">
        <v>4</v>
      </c>
      <c r="U5769">
        <v>4</v>
      </c>
      <c r="V5769">
        <v>3</v>
      </c>
      <c r="W5769">
        <v>1</v>
      </c>
      <c r="X5769">
        <v>1</v>
      </c>
      <c r="Y5769">
        <v>5950000</v>
      </c>
      <c r="Z5769">
        <v>10100000</v>
      </c>
      <c r="AA5769">
        <v>2</v>
      </c>
      <c r="AB5769">
        <v>3</v>
      </c>
      <c r="AC5769">
        <v>2</v>
      </c>
      <c r="AD5769">
        <v>26</v>
      </c>
      <c r="AE5769">
        <v>4</v>
      </c>
      <c r="AF5769">
        <v>29</v>
      </c>
      <c r="AG5769">
        <v>29</v>
      </c>
      <c r="AH5769">
        <v>23</v>
      </c>
      <c r="AI5769">
        <v>86</v>
      </c>
      <c r="AJ5769">
        <v>86</v>
      </c>
      <c r="AK5769">
        <v>56</v>
      </c>
      <c r="AL5769">
        <v>2.9655172413793101</v>
      </c>
      <c r="AM5769">
        <v>16</v>
      </c>
      <c r="AN5769">
        <v>43</v>
      </c>
      <c r="AO5769">
        <v>56</v>
      </c>
      <c r="AP5769">
        <v>11</v>
      </c>
      <c r="AQ5769">
        <v>0</v>
      </c>
      <c r="AR5769">
        <v>1</v>
      </c>
      <c r="AS5769">
        <v>1</v>
      </c>
      <c r="AT5769">
        <v>0</v>
      </c>
      <c r="AU5769">
        <v>0</v>
      </c>
      <c r="AV5769" t="s">
        <v>2</v>
      </c>
      <c r="AW5769" t="s">
        <v>2</v>
      </c>
      <c r="AX5769" t="s">
        <v>2</v>
      </c>
      <c r="AY5769" t="s">
        <v>2</v>
      </c>
      <c r="AZ5769">
        <v>1</v>
      </c>
      <c r="BA5769">
        <v>1</v>
      </c>
      <c r="BB5769">
        <v>0</v>
      </c>
      <c r="BC5769">
        <v>0</v>
      </c>
      <c r="BD5769">
        <v>1</v>
      </c>
      <c r="BE5769">
        <v>294709.21500000003</v>
      </c>
      <c r="BF5769">
        <v>294709.21500000003</v>
      </c>
      <c r="BG5769">
        <v>0</v>
      </c>
      <c r="BH5769">
        <v>0</v>
      </c>
    </row>
    <row r="5770" spans="1:60" x14ac:dyDescent="0.3">
      <c r="A5770">
        <v>674761</v>
      </c>
      <c r="B5770" t="s">
        <v>0</v>
      </c>
      <c r="C5770" t="s">
        <v>14</v>
      </c>
      <c r="D5770">
        <v>25</v>
      </c>
      <c r="E5770" t="s">
        <v>82</v>
      </c>
      <c r="F5770">
        <v>874</v>
      </c>
      <c r="G5770">
        <v>0</v>
      </c>
      <c r="H5770" t="s">
        <v>83</v>
      </c>
      <c r="I5770" t="s">
        <v>84</v>
      </c>
      <c r="J5770" t="s">
        <v>85</v>
      </c>
      <c r="K5770">
        <v>1</v>
      </c>
      <c r="L5770">
        <v>1</v>
      </c>
      <c r="M5770">
        <v>1</v>
      </c>
      <c r="N5770" t="s">
        <v>91</v>
      </c>
      <c r="O5770" t="s">
        <v>92</v>
      </c>
      <c r="P5770">
        <v>1</v>
      </c>
      <c r="Q5770">
        <v>20000</v>
      </c>
      <c r="R5770">
        <v>20000</v>
      </c>
      <c r="S5770">
        <v>20000</v>
      </c>
      <c r="T5770">
        <v>1</v>
      </c>
      <c r="U5770">
        <v>1</v>
      </c>
      <c r="V5770">
        <v>1</v>
      </c>
      <c r="W5770">
        <v>1</v>
      </c>
      <c r="X5770">
        <v>1</v>
      </c>
      <c r="Y5770">
        <v>20000</v>
      </c>
      <c r="Z5770">
        <v>20000</v>
      </c>
      <c r="AA5770">
        <v>1</v>
      </c>
      <c r="AB5770">
        <v>1</v>
      </c>
      <c r="AC5770">
        <v>27</v>
      </c>
      <c r="AD5770" t="s">
        <v>2</v>
      </c>
      <c r="AE5770">
        <v>1</v>
      </c>
      <c r="AF5770">
        <v>9</v>
      </c>
      <c r="AG5770">
        <v>9</v>
      </c>
      <c r="AH5770">
        <v>9</v>
      </c>
      <c r="AI5770">
        <v>85</v>
      </c>
      <c r="AJ5770">
        <v>85</v>
      </c>
      <c r="AK5770">
        <v>85</v>
      </c>
      <c r="AL5770">
        <v>9.4444444444444393</v>
      </c>
      <c r="AM5770">
        <v>30</v>
      </c>
      <c r="AN5770">
        <v>42.5</v>
      </c>
      <c r="AO5770">
        <v>53</v>
      </c>
      <c r="AP5770">
        <v>27</v>
      </c>
      <c r="AQ5770">
        <v>0</v>
      </c>
      <c r="AR5770">
        <v>1</v>
      </c>
      <c r="AS5770">
        <v>1</v>
      </c>
      <c r="AT5770">
        <v>0</v>
      </c>
      <c r="AU5770">
        <v>0</v>
      </c>
      <c r="AV5770" t="s">
        <v>2</v>
      </c>
      <c r="AW5770" t="s">
        <v>2</v>
      </c>
      <c r="AX5770" t="s">
        <v>2</v>
      </c>
      <c r="AY5770" t="s">
        <v>2</v>
      </c>
      <c r="AZ5770">
        <v>1</v>
      </c>
      <c r="BA5770">
        <v>1</v>
      </c>
      <c r="BB5770">
        <v>0</v>
      </c>
      <c r="BC5770">
        <v>0</v>
      </c>
      <c r="BD5770">
        <v>1</v>
      </c>
      <c r="BE5770">
        <v>70014.404999999999</v>
      </c>
      <c r="BF5770">
        <v>70014.404999999999</v>
      </c>
      <c r="BG5770">
        <v>0</v>
      </c>
      <c r="BH5770">
        <v>0</v>
      </c>
    </row>
    <row r="5771" spans="1:60" x14ac:dyDescent="0.3">
      <c r="A5771">
        <v>170615</v>
      </c>
      <c r="B5771" t="s">
        <v>0</v>
      </c>
      <c r="C5771" t="s">
        <v>14</v>
      </c>
      <c r="D5771">
        <v>25</v>
      </c>
      <c r="E5771" t="s">
        <v>82</v>
      </c>
      <c r="F5771">
        <v>873</v>
      </c>
      <c r="G5771">
        <v>7</v>
      </c>
      <c r="H5771" t="s">
        <v>83</v>
      </c>
      <c r="I5771" t="s">
        <v>82</v>
      </c>
      <c r="J5771" t="s">
        <v>88</v>
      </c>
      <c r="K5771">
        <v>2</v>
      </c>
      <c r="L5771">
        <v>2</v>
      </c>
      <c r="M5771">
        <v>2</v>
      </c>
      <c r="N5771" t="s">
        <v>91</v>
      </c>
      <c r="O5771" t="s">
        <v>95</v>
      </c>
      <c r="P5771">
        <v>2</v>
      </c>
      <c r="Q5771">
        <v>200000</v>
      </c>
      <c r="R5771">
        <v>100000</v>
      </c>
      <c r="S5771">
        <v>100000</v>
      </c>
      <c r="T5771">
        <v>2</v>
      </c>
      <c r="U5771">
        <v>2</v>
      </c>
      <c r="V5771">
        <v>2</v>
      </c>
      <c r="W5771">
        <v>1</v>
      </c>
      <c r="X5771">
        <v>1</v>
      </c>
      <c r="Y5771">
        <v>200000</v>
      </c>
      <c r="Z5771">
        <v>200000</v>
      </c>
      <c r="AA5771">
        <v>2</v>
      </c>
      <c r="AB5771">
        <v>2</v>
      </c>
      <c r="AC5771">
        <v>1</v>
      </c>
      <c r="AD5771">
        <v>26</v>
      </c>
      <c r="AE5771">
        <v>2</v>
      </c>
      <c r="AF5771">
        <v>29</v>
      </c>
      <c r="AG5771">
        <v>29</v>
      </c>
      <c r="AH5771">
        <v>29</v>
      </c>
      <c r="AI5771">
        <v>92</v>
      </c>
      <c r="AJ5771">
        <v>92</v>
      </c>
      <c r="AK5771">
        <v>92</v>
      </c>
      <c r="AL5771">
        <v>3.1724137931034502</v>
      </c>
      <c r="AM5771">
        <v>12</v>
      </c>
      <c r="AN5771">
        <v>92</v>
      </c>
      <c r="AO5771">
        <v>92</v>
      </c>
      <c r="AP5771">
        <v>10</v>
      </c>
      <c r="AQ5771">
        <v>0</v>
      </c>
      <c r="AR5771">
        <v>1</v>
      </c>
      <c r="AS5771">
        <v>1</v>
      </c>
      <c r="AT5771">
        <v>0</v>
      </c>
      <c r="AU5771">
        <v>0</v>
      </c>
      <c r="AV5771" t="s">
        <v>2</v>
      </c>
      <c r="AW5771" t="s">
        <v>2</v>
      </c>
      <c r="AX5771" t="s">
        <v>2</v>
      </c>
      <c r="AY5771" t="s">
        <v>2</v>
      </c>
      <c r="AZ5771">
        <v>1</v>
      </c>
      <c r="BA5771">
        <v>1</v>
      </c>
      <c r="BB5771">
        <v>0</v>
      </c>
      <c r="BC5771">
        <v>0</v>
      </c>
      <c r="BD5771">
        <v>1</v>
      </c>
      <c r="BE5771">
        <v>64112.904999999999</v>
      </c>
      <c r="BF5771">
        <v>64112.904999999999</v>
      </c>
      <c r="BG5771">
        <v>0</v>
      </c>
      <c r="BH5771">
        <v>0</v>
      </c>
    </row>
    <row r="5772" spans="1:60" x14ac:dyDescent="0.3">
      <c r="A5772">
        <v>806738</v>
      </c>
      <c r="B5772" t="s">
        <v>0</v>
      </c>
      <c r="C5772" t="s">
        <v>14</v>
      </c>
      <c r="D5772">
        <v>31</v>
      </c>
      <c r="E5772" t="s">
        <v>82</v>
      </c>
      <c r="F5772">
        <v>849</v>
      </c>
      <c r="G5772">
        <v>0</v>
      </c>
      <c r="H5772" t="s">
        <v>83</v>
      </c>
      <c r="I5772" t="s">
        <v>84</v>
      </c>
      <c r="J5772" t="s">
        <v>88</v>
      </c>
      <c r="K5772" t="s">
        <v>2</v>
      </c>
      <c r="L5772" t="s">
        <v>2</v>
      </c>
      <c r="M5772" t="s">
        <v>2</v>
      </c>
      <c r="N5772" t="s">
        <v>2</v>
      </c>
      <c r="O5772" t="s">
        <v>2</v>
      </c>
      <c r="P5772" t="s">
        <v>2</v>
      </c>
      <c r="Q5772" t="s">
        <v>2</v>
      </c>
      <c r="R5772" t="s">
        <v>2</v>
      </c>
      <c r="S5772" t="s">
        <v>2</v>
      </c>
      <c r="T5772" t="s">
        <v>2</v>
      </c>
      <c r="U5772" t="s">
        <v>2</v>
      </c>
      <c r="V5772" t="s">
        <v>2</v>
      </c>
      <c r="W5772" t="s">
        <v>2</v>
      </c>
      <c r="X5772" t="s">
        <v>2</v>
      </c>
      <c r="Y5772" t="s">
        <v>2</v>
      </c>
      <c r="Z5772" t="s">
        <v>2</v>
      </c>
      <c r="AA5772" t="s">
        <v>2</v>
      </c>
      <c r="AB5772" t="s">
        <v>2</v>
      </c>
      <c r="AC5772" t="s">
        <v>2</v>
      </c>
      <c r="AD5772" t="s">
        <v>2</v>
      </c>
      <c r="AE5772" t="s">
        <v>2</v>
      </c>
      <c r="AF5772">
        <v>6</v>
      </c>
      <c r="AG5772">
        <v>6</v>
      </c>
      <c r="AH5772">
        <v>6</v>
      </c>
      <c r="AI5772">
        <v>55</v>
      </c>
      <c r="AJ5772">
        <v>55</v>
      </c>
      <c r="AK5772">
        <v>55</v>
      </c>
      <c r="AL5772">
        <v>9.1666666666666696</v>
      </c>
      <c r="AM5772">
        <v>44</v>
      </c>
      <c r="AN5772">
        <v>55</v>
      </c>
      <c r="AO5772">
        <v>55</v>
      </c>
      <c r="AP5772">
        <v>0</v>
      </c>
      <c r="AQ5772">
        <v>0</v>
      </c>
      <c r="AR5772">
        <v>1</v>
      </c>
      <c r="AS5772">
        <v>1</v>
      </c>
      <c r="AT5772">
        <v>0</v>
      </c>
      <c r="AU5772">
        <v>0</v>
      </c>
      <c r="AV5772" t="s">
        <v>2</v>
      </c>
      <c r="AW5772" t="s">
        <v>2</v>
      </c>
      <c r="AX5772" t="s">
        <v>2</v>
      </c>
      <c r="AY5772" t="s">
        <v>2</v>
      </c>
      <c r="AZ5772">
        <v>1</v>
      </c>
      <c r="BA5772">
        <v>1</v>
      </c>
      <c r="BB5772">
        <v>0</v>
      </c>
      <c r="BC5772">
        <v>0</v>
      </c>
      <c r="BD5772">
        <v>1</v>
      </c>
      <c r="BE5772">
        <v>21870.97</v>
      </c>
      <c r="BF5772">
        <v>21870.97</v>
      </c>
      <c r="BG5772">
        <v>0</v>
      </c>
      <c r="BH5772">
        <v>0</v>
      </c>
    </row>
    <row r="5773" spans="1:60" x14ac:dyDescent="0.3">
      <c r="A5773">
        <v>451388</v>
      </c>
      <c r="B5773" t="s">
        <v>0</v>
      </c>
      <c r="C5773" t="s">
        <v>13</v>
      </c>
      <c r="D5773">
        <v>40</v>
      </c>
      <c r="E5773" t="s">
        <v>82</v>
      </c>
      <c r="F5773">
        <v>929</v>
      </c>
      <c r="G5773">
        <v>0</v>
      </c>
      <c r="H5773" t="s">
        <v>83</v>
      </c>
      <c r="I5773" t="s">
        <v>84</v>
      </c>
      <c r="J5773" t="s">
        <v>85</v>
      </c>
      <c r="K5773">
        <v>8</v>
      </c>
      <c r="L5773">
        <v>8</v>
      </c>
      <c r="M5773">
        <v>4</v>
      </c>
      <c r="N5773" t="s">
        <v>91</v>
      </c>
      <c r="O5773" t="s">
        <v>92</v>
      </c>
      <c r="P5773">
        <v>7</v>
      </c>
      <c r="Q5773">
        <v>2050000</v>
      </c>
      <c r="R5773">
        <v>256250</v>
      </c>
      <c r="S5773">
        <v>1000000</v>
      </c>
      <c r="T5773">
        <v>10</v>
      </c>
      <c r="U5773">
        <v>10</v>
      </c>
      <c r="V5773">
        <v>5</v>
      </c>
      <c r="W5773">
        <v>1.25</v>
      </c>
      <c r="X5773">
        <v>2</v>
      </c>
      <c r="Y5773">
        <v>683333.33333333302</v>
      </c>
      <c r="Z5773">
        <v>1150000</v>
      </c>
      <c r="AA5773">
        <v>3.3333333333333299</v>
      </c>
      <c r="AB5773">
        <v>5</v>
      </c>
      <c r="AC5773">
        <v>27</v>
      </c>
      <c r="AD5773">
        <v>12</v>
      </c>
      <c r="AE5773">
        <v>8</v>
      </c>
      <c r="AF5773">
        <v>33</v>
      </c>
      <c r="AG5773">
        <v>23</v>
      </c>
      <c r="AH5773">
        <v>10</v>
      </c>
      <c r="AI5773">
        <v>109</v>
      </c>
      <c r="AJ5773">
        <v>87</v>
      </c>
      <c r="AK5773">
        <v>21</v>
      </c>
      <c r="AL5773">
        <v>3.3030303030303001</v>
      </c>
      <c r="AM5773">
        <v>10</v>
      </c>
      <c r="AN5773">
        <v>36.3333333333333</v>
      </c>
      <c r="AO5773">
        <v>60</v>
      </c>
      <c r="AP5773">
        <v>12</v>
      </c>
      <c r="AQ5773">
        <v>0</v>
      </c>
      <c r="AR5773" t="s">
        <v>2</v>
      </c>
      <c r="AS5773" t="s">
        <v>2</v>
      </c>
      <c r="AT5773" t="s">
        <v>2</v>
      </c>
      <c r="AU5773" t="s">
        <v>2</v>
      </c>
      <c r="AV5773">
        <v>505678000</v>
      </c>
      <c r="AW5773">
        <v>503017000</v>
      </c>
      <c r="AX5773">
        <v>1</v>
      </c>
      <c r="AY5773">
        <v>1</v>
      </c>
      <c r="AZ5773">
        <v>1</v>
      </c>
      <c r="BA5773">
        <v>1</v>
      </c>
      <c r="BB5773">
        <v>0</v>
      </c>
      <c r="BC5773">
        <v>0</v>
      </c>
      <c r="BD5773">
        <v>1</v>
      </c>
      <c r="BE5773">
        <v>14062340.960000001</v>
      </c>
      <c r="BF5773">
        <v>20313043.699999999</v>
      </c>
      <c r="BG5773">
        <v>0</v>
      </c>
      <c r="BH5773">
        <v>0</v>
      </c>
    </row>
    <row r="5774" spans="1:60" x14ac:dyDescent="0.3">
      <c r="A5774">
        <v>858066</v>
      </c>
      <c r="B5774" t="s">
        <v>0</v>
      </c>
      <c r="C5774" t="s">
        <v>14</v>
      </c>
      <c r="D5774">
        <v>33</v>
      </c>
      <c r="E5774" t="s">
        <v>82</v>
      </c>
      <c r="F5774">
        <v>921</v>
      </c>
      <c r="G5774">
        <v>8</v>
      </c>
      <c r="H5774" t="s">
        <v>89</v>
      </c>
      <c r="I5774" t="s">
        <v>82</v>
      </c>
      <c r="J5774" t="s">
        <v>88</v>
      </c>
      <c r="K5774">
        <v>3</v>
      </c>
      <c r="L5774">
        <v>3</v>
      </c>
      <c r="M5774">
        <v>2</v>
      </c>
      <c r="N5774" t="s">
        <v>98</v>
      </c>
      <c r="O5774" t="s">
        <v>106</v>
      </c>
      <c r="P5774">
        <v>3</v>
      </c>
      <c r="Q5774">
        <v>13848695</v>
      </c>
      <c r="R5774">
        <v>4616231.6666666698</v>
      </c>
      <c r="S5774">
        <v>9454526</v>
      </c>
      <c r="T5774">
        <v>3</v>
      </c>
      <c r="U5774">
        <v>3</v>
      </c>
      <c r="V5774">
        <v>2</v>
      </c>
      <c r="W5774">
        <v>1</v>
      </c>
      <c r="X5774">
        <v>1</v>
      </c>
      <c r="Y5774">
        <v>6924347.5</v>
      </c>
      <c r="Z5774">
        <v>10832953</v>
      </c>
      <c r="AA5774">
        <v>1.5</v>
      </c>
      <c r="AB5774">
        <v>2</v>
      </c>
      <c r="AC5774">
        <v>44</v>
      </c>
      <c r="AD5774">
        <v>18</v>
      </c>
      <c r="AE5774" t="s">
        <v>2</v>
      </c>
      <c r="AF5774">
        <v>131</v>
      </c>
      <c r="AG5774">
        <v>67</v>
      </c>
      <c r="AH5774">
        <v>46</v>
      </c>
      <c r="AI5774">
        <v>488</v>
      </c>
      <c r="AJ5774">
        <v>212</v>
      </c>
      <c r="AK5774">
        <v>102</v>
      </c>
      <c r="AL5774">
        <v>3.72519083969466</v>
      </c>
      <c r="AM5774">
        <v>36</v>
      </c>
      <c r="AN5774">
        <v>162.666666666667</v>
      </c>
      <c r="AO5774">
        <v>276</v>
      </c>
      <c r="AP5774">
        <v>8</v>
      </c>
      <c r="AQ5774">
        <v>0</v>
      </c>
      <c r="AR5774">
        <v>0</v>
      </c>
      <c r="AS5774">
        <v>0</v>
      </c>
      <c r="AT5774">
        <v>1</v>
      </c>
      <c r="AU5774">
        <v>1</v>
      </c>
      <c r="AV5774">
        <v>11457217.3333333</v>
      </c>
      <c r="AW5774">
        <v>10682955</v>
      </c>
      <c r="AX5774">
        <v>1</v>
      </c>
      <c r="AY5774">
        <v>1</v>
      </c>
      <c r="AZ5774">
        <v>1</v>
      </c>
      <c r="BA5774">
        <v>1</v>
      </c>
      <c r="BB5774">
        <v>0</v>
      </c>
      <c r="BC5774">
        <v>0</v>
      </c>
      <c r="BD5774">
        <v>1</v>
      </c>
      <c r="BE5774">
        <v>2658854.8050000002</v>
      </c>
      <c r="BF5774">
        <v>2658854.8050000002</v>
      </c>
      <c r="BG5774">
        <v>0</v>
      </c>
      <c r="BH5774">
        <v>0</v>
      </c>
    </row>
    <row r="5775" spans="1:60" x14ac:dyDescent="0.3">
      <c r="A5775">
        <v>208723</v>
      </c>
      <c r="B5775" t="s">
        <v>1</v>
      </c>
      <c r="C5775" t="s">
        <v>13</v>
      </c>
      <c r="D5775">
        <v>28</v>
      </c>
      <c r="E5775" t="s">
        <v>82</v>
      </c>
      <c r="F5775">
        <v>921</v>
      </c>
      <c r="G5775">
        <v>2</v>
      </c>
      <c r="H5775" t="s">
        <v>83</v>
      </c>
      <c r="I5775" t="s">
        <v>84</v>
      </c>
      <c r="J5775" t="s">
        <v>85</v>
      </c>
      <c r="K5775">
        <v>13</v>
      </c>
      <c r="L5775" t="s">
        <v>2</v>
      </c>
      <c r="M5775" t="s">
        <v>2</v>
      </c>
      <c r="N5775" t="s">
        <v>86</v>
      </c>
      <c r="O5775" t="s">
        <v>87</v>
      </c>
      <c r="P5775">
        <v>13</v>
      </c>
      <c r="Q5775">
        <v>865252000</v>
      </c>
      <c r="R5775">
        <v>66557846.153846197</v>
      </c>
      <c r="S5775">
        <v>200000000</v>
      </c>
      <c r="T5775">
        <v>19</v>
      </c>
      <c r="U5775" t="s">
        <v>2</v>
      </c>
      <c r="V5775" t="s">
        <v>2</v>
      </c>
      <c r="W5775">
        <v>1.4615384615384599</v>
      </c>
      <c r="X5775">
        <v>4</v>
      </c>
      <c r="Y5775">
        <v>865252000</v>
      </c>
      <c r="Z5775">
        <v>865252000</v>
      </c>
      <c r="AA5775">
        <v>19</v>
      </c>
      <c r="AB5775">
        <v>19</v>
      </c>
      <c r="AC5775">
        <v>3</v>
      </c>
      <c r="AD5775">
        <v>5</v>
      </c>
      <c r="AE5775">
        <v>13</v>
      </c>
      <c r="AF5775">
        <v>28</v>
      </c>
      <c r="AG5775" t="s">
        <v>2</v>
      </c>
      <c r="AH5775" t="s">
        <v>2</v>
      </c>
      <c r="AI5775">
        <v>61</v>
      </c>
      <c r="AJ5775" t="s">
        <v>2</v>
      </c>
      <c r="AK5775" t="s">
        <v>2</v>
      </c>
      <c r="AL5775">
        <v>2.1785714285714302</v>
      </c>
      <c r="AM5775">
        <v>7</v>
      </c>
      <c r="AN5775">
        <v>61</v>
      </c>
      <c r="AO5775">
        <v>61</v>
      </c>
      <c r="AP5775">
        <v>5</v>
      </c>
      <c r="AQ5775">
        <v>2</v>
      </c>
      <c r="AR5775" t="s">
        <v>2</v>
      </c>
      <c r="AS5775" t="s">
        <v>2</v>
      </c>
      <c r="AT5775" t="s">
        <v>2</v>
      </c>
      <c r="AU5775" t="s">
        <v>2</v>
      </c>
      <c r="AV5775" t="s">
        <v>2</v>
      </c>
      <c r="AW5775" t="s">
        <v>2</v>
      </c>
      <c r="AX5775" t="s">
        <v>2</v>
      </c>
      <c r="AY5775" t="s">
        <v>2</v>
      </c>
      <c r="AZ5775">
        <v>1</v>
      </c>
      <c r="BA5775">
        <v>1</v>
      </c>
      <c r="BB5775">
        <v>0</v>
      </c>
      <c r="BC5775">
        <v>0</v>
      </c>
      <c r="BD5775">
        <v>1</v>
      </c>
      <c r="BE5775">
        <v>6268821.7366666701</v>
      </c>
      <c r="BF5775">
        <v>211277.76500000001</v>
      </c>
      <c r="BG5775">
        <v>0</v>
      </c>
      <c r="BH5775">
        <v>0</v>
      </c>
    </row>
    <row r="5776" spans="1:60" x14ac:dyDescent="0.3">
      <c r="A5776">
        <v>234629</v>
      </c>
      <c r="B5776" t="s">
        <v>0</v>
      </c>
      <c r="C5776" t="s">
        <v>14</v>
      </c>
      <c r="D5776">
        <v>27</v>
      </c>
      <c r="E5776" t="s">
        <v>82</v>
      </c>
      <c r="F5776">
        <v>881</v>
      </c>
      <c r="G5776">
        <v>3</v>
      </c>
      <c r="H5776" t="s">
        <v>83</v>
      </c>
      <c r="I5776" t="s">
        <v>82</v>
      </c>
      <c r="J5776" t="s">
        <v>88</v>
      </c>
      <c r="K5776">
        <v>3</v>
      </c>
      <c r="L5776">
        <v>3</v>
      </c>
      <c r="M5776" t="s">
        <v>2</v>
      </c>
      <c r="N5776" t="s">
        <v>86</v>
      </c>
      <c r="O5776" t="s">
        <v>87</v>
      </c>
      <c r="P5776">
        <v>3</v>
      </c>
      <c r="Q5776">
        <v>59800000</v>
      </c>
      <c r="R5776">
        <v>19933333.333333299</v>
      </c>
      <c r="S5776">
        <v>40000000</v>
      </c>
      <c r="T5776">
        <v>5</v>
      </c>
      <c r="U5776">
        <v>5</v>
      </c>
      <c r="V5776" t="s">
        <v>2</v>
      </c>
      <c r="W5776">
        <v>1.6666666666666701</v>
      </c>
      <c r="X5776">
        <v>2</v>
      </c>
      <c r="Y5776">
        <v>59800000</v>
      </c>
      <c r="Z5776">
        <v>59800000</v>
      </c>
      <c r="AA5776">
        <v>5</v>
      </c>
      <c r="AB5776">
        <v>5</v>
      </c>
      <c r="AC5776">
        <v>1</v>
      </c>
      <c r="AD5776">
        <v>1</v>
      </c>
      <c r="AE5776">
        <v>3</v>
      </c>
      <c r="AF5776">
        <v>95</v>
      </c>
      <c r="AG5776">
        <v>95</v>
      </c>
      <c r="AH5776">
        <v>60</v>
      </c>
      <c r="AI5776">
        <v>430</v>
      </c>
      <c r="AJ5776">
        <v>430</v>
      </c>
      <c r="AK5776">
        <v>188</v>
      </c>
      <c r="AL5776">
        <v>4.5263157894736796</v>
      </c>
      <c r="AM5776">
        <v>38</v>
      </c>
      <c r="AN5776">
        <v>215</v>
      </c>
      <c r="AO5776">
        <v>242</v>
      </c>
      <c r="AP5776">
        <v>7</v>
      </c>
      <c r="AQ5776">
        <v>0</v>
      </c>
      <c r="AR5776">
        <v>0</v>
      </c>
      <c r="AS5776">
        <v>0</v>
      </c>
      <c r="AT5776">
        <v>1</v>
      </c>
      <c r="AU5776">
        <v>1</v>
      </c>
      <c r="AV5776">
        <v>62300764</v>
      </c>
      <c r="AW5776">
        <v>62300764</v>
      </c>
      <c r="AX5776">
        <v>1.5</v>
      </c>
      <c r="AY5776">
        <v>1.5</v>
      </c>
      <c r="AZ5776">
        <v>1</v>
      </c>
      <c r="BA5776">
        <v>1</v>
      </c>
      <c r="BB5776">
        <v>0</v>
      </c>
      <c r="BC5776">
        <v>0</v>
      </c>
      <c r="BD5776">
        <v>1</v>
      </c>
      <c r="BE5776">
        <v>308081.28499999997</v>
      </c>
      <c r="BF5776">
        <v>308081.28499999997</v>
      </c>
      <c r="BG5776">
        <v>0</v>
      </c>
      <c r="BH5776">
        <v>0</v>
      </c>
    </row>
    <row r="5777" spans="1:60" x14ac:dyDescent="0.3">
      <c r="A5777">
        <v>198221</v>
      </c>
      <c r="B5777" t="s">
        <v>0</v>
      </c>
      <c r="C5777" t="s">
        <v>14</v>
      </c>
      <c r="D5777">
        <v>35</v>
      </c>
      <c r="E5777" t="s">
        <v>82</v>
      </c>
      <c r="F5777">
        <v>868</v>
      </c>
      <c r="G5777">
        <v>0</v>
      </c>
      <c r="H5777" t="s">
        <v>83</v>
      </c>
      <c r="I5777" t="s">
        <v>84</v>
      </c>
      <c r="J5777" t="s">
        <v>88</v>
      </c>
      <c r="K5777" t="s">
        <v>2</v>
      </c>
      <c r="L5777" t="s">
        <v>2</v>
      </c>
      <c r="M5777" t="s">
        <v>2</v>
      </c>
      <c r="N5777" t="s">
        <v>2</v>
      </c>
      <c r="O5777" t="s">
        <v>2</v>
      </c>
      <c r="P5777" t="s">
        <v>2</v>
      </c>
      <c r="Q5777" t="s">
        <v>2</v>
      </c>
      <c r="R5777" t="s">
        <v>2</v>
      </c>
      <c r="S5777" t="s">
        <v>2</v>
      </c>
      <c r="T5777" t="s">
        <v>2</v>
      </c>
      <c r="U5777" t="s">
        <v>2</v>
      </c>
      <c r="V5777" t="s">
        <v>2</v>
      </c>
      <c r="W5777" t="s">
        <v>2</v>
      </c>
      <c r="X5777" t="s">
        <v>2</v>
      </c>
      <c r="Y5777" t="s">
        <v>2</v>
      </c>
      <c r="Z5777" t="s">
        <v>2</v>
      </c>
      <c r="AA5777" t="s">
        <v>2</v>
      </c>
      <c r="AB5777" t="s">
        <v>2</v>
      </c>
      <c r="AC5777" t="s">
        <v>2</v>
      </c>
      <c r="AD5777" t="s">
        <v>2</v>
      </c>
      <c r="AE5777" t="s">
        <v>2</v>
      </c>
      <c r="AF5777">
        <v>18</v>
      </c>
      <c r="AG5777">
        <v>18</v>
      </c>
      <c r="AH5777">
        <v>18</v>
      </c>
      <c r="AI5777">
        <v>53</v>
      </c>
      <c r="AJ5777">
        <v>53</v>
      </c>
      <c r="AK5777">
        <v>53</v>
      </c>
      <c r="AL5777">
        <v>2.9444444444444402</v>
      </c>
      <c r="AM5777">
        <v>13</v>
      </c>
      <c r="AN5777">
        <v>53</v>
      </c>
      <c r="AO5777">
        <v>53</v>
      </c>
      <c r="AP5777">
        <v>6</v>
      </c>
      <c r="AQ5777">
        <v>0</v>
      </c>
      <c r="AR5777">
        <v>2</v>
      </c>
      <c r="AS5777">
        <v>2</v>
      </c>
      <c r="AT5777">
        <v>0</v>
      </c>
      <c r="AU5777">
        <v>0</v>
      </c>
      <c r="AV5777" t="s">
        <v>2</v>
      </c>
      <c r="AW5777" t="s">
        <v>2</v>
      </c>
      <c r="AX5777" t="s">
        <v>2</v>
      </c>
      <c r="AY5777" t="s">
        <v>2</v>
      </c>
      <c r="AZ5777">
        <v>1</v>
      </c>
      <c r="BA5777">
        <v>1</v>
      </c>
      <c r="BB5777">
        <v>0</v>
      </c>
      <c r="BC5777">
        <v>0</v>
      </c>
      <c r="BD5777">
        <v>1</v>
      </c>
      <c r="BE5777">
        <v>167032.26</v>
      </c>
      <c r="BF5777">
        <v>167032.26</v>
      </c>
      <c r="BG5777">
        <v>0</v>
      </c>
      <c r="BH5777">
        <v>0</v>
      </c>
    </row>
    <row r="5778" spans="1:60" x14ac:dyDescent="0.3">
      <c r="A5778">
        <v>637261</v>
      </c>
      <c r="B5778" t="s">
        <v>0</v>
      </c>
      <c r="C5778" t="s">
        <v>13</v>
      </c>
      <c r="D5778">
        <v>25</v>
      </c>
      <c r="E5778" t="s">
        <v>84</v>
      </c>
      <c r="F5778">
        <v>863</v>
      </c>
      <c r="G5778">
        <v>0</v>
      </c>
      <c r="H5778" t="s">
        <v>83</v>
      </c>
      <c r="I5778" t="s">
        <v>84</v>
      </c>
      <c r="J5778" t="s">
        <v>88</v>
      </c>
      <c r="K5778">
        <v>7</v>
      </c>
      <c r="L5778">
        <v>7</v>
      </c>
      <c r="M5778">
        <v>7</v>
      </c>
      <c r="N5778" t="s">
        <v>86</v>
      </c>
      <c r="O5778" t="s">
        <v>87</v>
      </c>
      <c r="P5778">
        <v>6</v>
      </c>
      <c r="Q5778">
        <v>4719018</v>
      </c>
      <c r="R5778">
        <v>674145.42857142899</v>
      </c>
      <c r="S5778">
        <v>1000000</v>
      </c>
      <c r="T5778">
        <v>7</v>
      </c>
      <c r="U5778">
        <v>7</v>
      </c>
      <c r="V5778">
        <v>7</v>
      </c>
      <c r="W5778">
        <v>1</v>
      </c>
      <c r="X5778">
        <v>1</v>
      </c>
      <c r="Y5778">
        <v>4719018</v>
      </c>
      <c r="Z5778">
        <v>4719018</v>
      </c>
      <c r="AA5778">
        <v>7</v>
      </c>
      <c r="AB5778">
        <v>7</v>
      </c>
      <c r="AC5778">
        <v>15</v>
      </c>
      <c r="AD5778">
        <v>2</v>
      </c>
      <c r="AE5778">
        <v>7</v>
      </c>
      <c r="AF5778">
        <v>32</v>
      </c>
      <c r="AG5778">
        <v>32</v>
      </c>
      <c r="AH5778">
        <v>32</v>
      </c>
      <c r="AI5778">
        <v>62</v>
      </c>
      <c r="AJ5778">
        <v>62</v>
      </c>
      <c r="AK5778">
        <v>62</v>
      </c>
      <c r="AL5778">
        <v>1.9375</v>
      </c>
      <c r="AM5778">
        <v>5</v>
      </c>
      <c r="AN5778">
        <v>62</v>
      </c>
      <c r="AO5778">
        <v>62</v>
      </c>
      <c r="AP5778">
        <v>15</v>
      </c>
      <c r="AQ5778">
        <v>0</v>
      </c>
      <c r="AR5778">
        <v>1</v>
      </c>
      <c r="AS5778">
        <v>1</v>
      </c>
      <c r="AT5778">
        <v>0</v>
      </c>
      <c r="AU5778">
        <v>0</v>
      </c>
      <c r="AV5778" t="s">
        <v>2</v>
      </c>
      <c r="AW5778" t="s">
        <v>2</v>
      </c>
      <c r="AX5778" t="s">
        <v>2</v>
      </c>
      <c r="AY5778" t="s">
        <v>2</v>
      </c>
      <c r="AZ5778">
        <v>1</v>
      </c>
      <c r="BA5778">
        <v>1</v>
      </c>
      <c r="BB5778">
        <v>0</v>
      </c>
      <c r="BC5778">
        <v>0</v>
      </c>
      <c r="BD5778">
        <v>1</v>
      </c>
      <c r="BE5778">
        <v>1088441.68</v>
      </c>
      <c r="BF5778">
        <v>1088441.68</v>
      </c>
      <c r="BG5778">
        <v>0</v>
      </c>
      <c r="BH5778">
        <v>0</v>
      </c>
    </row>
    <row r="5779" spans="1:60" x14ac:dyDescent="0.3">
      <c r="A5779">
        <v>928786</v>
      </c>
      <c r="B5779" t="s">
        <v>0</v>
      </c>
      <c r="C5779" t="s">
        <v>13</v>
      </c>
      <c r="D5779">
        <v>30</v>
      </c>
      <c r="E5779" t="s">
        <v>82</v>
      </c>
      <c r="F5779">
        <v>859</v>
      </c>
      <c r="G5779">
        <v>0</v>
      </c>
      <c r="H5779" t="s">
        <v>83</v>
      </c>
      <c r="I5779" t="s">
        <v>84</v>
      </c>
      <c r="J5779" t="s">
        <v>85</v>
      </c>
      <c r="K5779" t="s">
        <v>2</v>
      </c>
      <c r="L5779" t="s">
        <v>2</v>
      </c>
      <c r="M5779" t="s">
        <v>2</v>
      </c>
      <c r="N5779" t="s">
        <v>2</v>
      </c>
      <c r="O5779" t="s">
        <v>2</v>
      </c>
      <c r="P5779" t="s">
        <v>2</v>
      </c>
      <c r="Q5779" t="s">
        <v>2</v>
      </c>
      <c r="R5779" t="s">
        <v>2</v>
      </c>
      <c r="S5779" t="s">
        <v>2</v>
      </c>
      <c r="T5779" t="s">
        <v>2</v>
      </c>
      <c r="U5779" t="s">
        <v>2</v>
      </c>
      <c r="V5779" t="s">
        <v>2</v>
      </c>
      <c r="W5779" t="s">
        <v>2</v>
      </c>
      <c r="X5779" t="s">
        <v>2</v>
      </c>
      <c r="Y5779" t="s">
        <v>2</v>
      </c>
      <c r="Z5779" t="s">
        <v>2</v>
      </c>
      <c r="AA5779" t="s">
        <v>2</v>
      </c>
      <c r="AB5779" t="s">
        <v>2</v>
      </c>
      <c r="AC5779" t="s">
        <v>2</v>
      </c>
      <c r="AD5779" t="s">
        <v>2</v>
      </c>
      <c r="AE5779" t="s">
        <v>2</v>
      </c>
      <c r="AF5779">
        <v>8</v>
      </c>
      <c r="AG5779">
        <v>8</v>
      </c>
      <c r="AH5779">
        <v>8</v>
      </c>
      <c r="AI5779">
        <v>19</v>
      </c>
      <c r="AJ5779">
        <v>19</v>
      </c>
      <c r="AK5779">
        <v>19</v>
      </c>
      <c r="AL5779">
        <v>2.375</v>
      </c>
      <c r="AM5779">
        <v>9</v>
      </c>
      <c r="AN5779">
        <v>19</v>
      </c>
      <c r="AO5779">
        <v>19</v>
      </c>
      <c r="AP5779">
        <v>9</v>
      </c>
      <c r="AQ5779">
        <v>0</v>
      </c>
      <c r="AR5779">
        <v>1</v>
      </c>
      <c r="AS5779">
        <v>1</v>
      </c>
      <c r="AT5779">
        <v>0</v>
      </c>
      <c r="AU5779">
        <v>0</v>
      </c>
      <c r="AV5779" t="s">
        <v>2</v>
      </c>
      <c r="AW5779" t="s">
        <v>2</v>
      </c>
      <c r="AX5779" t="s">
        <v>2</v>
      </c>
      <c r="AY5779" t="s">
        <v>2</v>
      </c>
      <c r="AZ5779">
        <v>1</v>
      </c>
      <c r="BA5779">
        <v>1</v>
      </c>
      <c r="BB5779">
        <v>0</v>
      </c>
      <c r="BC5779">
        <v>0</v>
      </c>
      <c r="BD5779">
        <v>1</v>
      </c>
      <c r="BE5779">
        <v>339290.32</v>
      </c>
      <c r="BF5779">
        <v>339290.32</v>
      </c>
      <c r="BG5779">
        <v>0</v>
      </c>
      <c r="BH5779">
        <v>0</v>
      </c>
    </row>
    <row r="5780" spans="1:60" x14ac:dyDescent="0.3">
      <c r="A5780">
        <v>854620</v>
      </c>
      <c r="B5780" t="s">
        <v>0</v>
      </c>
      <c r="C5780" t="s">
        <v>13</v>
      </c>
      <c r="D5780">
        <v>41</v>
      </c>
      <c r="E5780" t="s">
        <v>82</v>
      </c>
      <c r="F5780">
        <v>902</v>
      </c>
      <c r="G5780">
        <v>1</v>
      </c>
      <c r="H5780" t="s">
        <v>83</v>
      </c>
      <c r="I5780" t="s">
        <v>84</v>
      </c>
      <c r="J5780" t="s">
        <v>88</v>
      </c>
      <c r="K5780">
        <v>2</v>
      </c>
      <c r="L5780">
        <v>2</v>
      </c>
      <c r="M5780">
        <v>2</v>
      </c>
      <c r="N5780" t="s">
        <v>86</v>
      </c>
      <c r="O5780" t="s">
        <v>87</v>
      </c>
      <c r="P5780">
        <v>2</v>
      </c>
      <c r="Q5780">
        <v>158000000</v>
      </c>
      <c r="R5780">
        <v>79000000</v>
      </c>
      <c r="S5780">
        <v>115000000</v>
      </c>
      <c r="T5780">
        <v>2</v>
      </c>
      <c r="U5780">
        <v>2</v>
      </c>
      <c r="V5780">
        <v>2</v>
      </c>
      <c r="W5780">
        <v>1</v>
      </c>
      <c r="X5780">
        <v>1</v>
      </c>
      <c r="Y5780">
        <v>158000000</v>
      </c>
      <c r="Z5780">
        <v>158000000</v>
      </c>
      <c r="AA5780">
        <v>2</v>
      </c>
      <c r="AB5780">
        <v>2</v>
      </c>
      <c r="AC5780">
        <v>52</v>
      </c>
      <c r="AD5780">
        <v>6</v>
      </c>
      <c r="AE5780">
        <v>2</v>
      </c>
      <c r="AF5780">
        <v>32</v>
      </c>
      <c r="AG5780">
        <v>32</v>
      </c>
      <c r="AH5780">
        <v>16</v>
      </c>
      <c r="AI5780">
        <v>337</v>
      </c>
      <c r="AJ5780">
        <v>337</v>
      </c>
      <c r="AK5780">
        <v>53</v>
      </c>
      <c r="AL5780">
        <v>10.53125</v>
      </c>
      <c r="AM5780">
        <v>50</v>
      </c>
      <c r="AN5780">
        <v>112.333333333333</v>
      </c>
      <c r="AO5780">
        <v>252</v>
      </c>
      <c r="AP5780">
        <v>19</v>
      </c>
      <c r="AQ5780">
        <v>0</v>
      </c>
      <c r="AR5780" t="s">
        <v>2</v>
      </c>
      <c r="AS5780" t="s">
        <v>2</v>
      </c>
      <c r="AT5780" t="s">
        <v>2</v>
      </c>
      <c r="AU5780" t="s">
        <v>2</v>
      </c>
      <c r="AV5780">
        <v>2985750000</v>
      </c>
      <c r="AW5780">
        <v>2978625000</v>
      </c>
      <c r="AX5780">
        <v>2</v>
      </c>
      <c r="AY5780">
        <v>2</v>
      </c>
      <c r="AZ5780">
        <v>1</v>
      </c>
      <c r="BA5780">
        <v>1</v>
      </c>
      <c r="BB5780">
        <v>0.66666666666666696</v>
      </c>
      <c r="BC5780">
        <v>0.5</v>
      </c>
      <c r="BD5780">
        <v>1.5</v>
      </c>
      <c r="BE5780">
        <v>22596588.896666698</v>
      </c>
      <c r="BF5780">
        <v>33891834.960000001</v>
      </c>
      <c r="BG5780">
        <v>16205837.1733333</v>
      </c>
      <c r="BH5780">
        <v>17857142.855</v>
      </c>
    </row>
    <row r="5781" spans="1:60" x14ac:dyDescent="0.3">
      <c r="A5781">
        <v>54032</v>
      </c>
      <c r="B5781" t="s">
        <v>0</v>
      </c>
      <c r="C5781" t="s">
        <v>14</v>
      </c>
      <c r="D5781">
        <v>27</v>
      </c>
      <c r="E5781" t="s">
        <v>82</v>
      </c>
      <c r="F5781">
        <v>923</v>
      </c>
      <c r="G5781">
        <v>0</v>
      </c>
      <c r="H5781" t="s">
        <v>83</v>
      </c>
      <c r="I5781" t="s">
        <v>84</v>
      </c>
      <c r="J5781" t="s">
        <v>85</v>
      </c>
      <c r="K5781">
        <v>1</v>
      </c>
      <c r="L5781">
        <v>1</v>
      </c>
      <c r="M5781">
        <v>1</v>
      </c>
      <c r="N5781" t="s">
        <v>86</v>
      </c>
      <c r="O5781" t="s">
        <v>90</v>
      </c>
      <c r="P5781">
        <v>1</v>
      </c>
      <c r="Q5781">
        <v>3000000</v>
      </c>
      <c r="R5781">
        <v>3000000</v>
      </c>
      <c r="S5781">
        <v>3000000</v>
      </c>
      <c r="T5781">
        <v>1</v>
      </c>
      <c r="U5781">
        <v>1</v>
      </c>
      <c r="V5781">
        <v>1</v>
      </c>
      <c r="W5781">
        <v>1</v>
      </c>
      <c r="X5781">
        <v>1</v>
      </c>
      <c r="Y5781">
        <v>3000000</v>
      </c>
      <c r="Z5781">
        <v>3000000</v>
      </c>
      <c r="AA5781">
        <v>1</v>
      </c>
      <c r="AB5781">
        <v>1</v>
      </c>
      <c r="AC5781">
        <v>54</v>
      </c>
      <c r="AD5781" t="s">
        <v>2</v>
      </c>
      <c r="AE5781">
        <v>1</v>
      </c>
      <c r="AF5781">
        <v>20</v>
      </c>
      <c r="AG5781">
        <v>20</v>
      </c>
      <c r="AH5781">
        <v>14</v>
      </c>
      <c r="AI5781">
        <v>64</v>
      </c>
      <c r="AJ5781">
        <v>64</v>
      </c>
      <c r="AK5781">
        <v>42</v>
      </c>
      <c r="AL5781">
        <v>3.2</v>
      </c>
      <c r="AM5781">
        <v>12</v>
      </c>
      <c r="AN5781">
        <v>32</v>
      </c>
      <c r="AO5781">
        <v>40</v>
      </c>
      <c r="AP5781">
        <v>12</v>
      </c>
      <c r="AQ5781">
        <v>33</v>
      </c>
      <c r="AR5781">
        <v>1</v>
      </c>
      <c r="AS5781">
        <v>1</v>
      </c>
      <c r="AT5781">
        <v>0</v>
      </c>
      <c r="AU5781">
        <v>0</v>
      </c>
      <c r="AV5781" t="s">
        <v>2</v>
      </c>
      <c r="AW5781" t="s">
        <v>2</v>
      </c>
      <c r="AX5781" t="s">
        <v>2</v>
      </c>
      <c r="AY5781" t="s">
        <v>2</v>
      </c>
      <c r="AZ5781">
        <v>1</v>
      </c>
      <c r="BA5781">
        <v>1</v>
      </c>
      <c r="BB5781">
        <v>0</v>
      </c>
      <c r="BC5781">
        <v>0</v>
      </c>
      <c r="BD5781">
        <v>1</v>
      </c>
      <c r="BE5781">
        <v>566203.37666666706</v>
      </c>
      <c r="BF5781">
        <v>778514.74</v>
      </c>
      <c r="BG5781">
        <v>0</v>
      </c>
      <c r="BH5781">
        <v>0</v>
      </c>
    </row>
    <row r="5782" spans="1:60" x14ac:dyDescent="0.3">
      <c r="A5782">
        <v>814646</v>
      </c>
      <c r="B5782" t="s">
        <v>0</v>
      </c>
      <c r="C5782" t="s">
        <v>13</v>
      </c>
      <c r="D5782">
        <v>35</v>
      </c>
      <c r="E5782" t="s">
        <v>82</v>
      </c>
      <c r="F5782">
        <v>881</v>
      </c>
      <c r="G5782">
        <v>0</v>
      </c>
      <c r="H5782" t="s">
        <v>83</v>
      </c>
      <c r="I5782" t="s">
        <v>82</v>
      </c>
      <c r="J5782" t="s">
        <v>88</v>
      </c>
      <c r="K5782">
        <v>1</v>
      </c>
      <c r="L5782">
        <v>1</v>
      </c>
      <c r="M5782" t="s">
        <v>2</v>
      </c>
      <c r="N5782" t="s">
        <v>86</v>
      </c>
      <c r="O5782" t="s">
        <v>87</v>
      </c>
      <c r="P5782">
        <v>1</v>
      </c>
      <c r="Q5782">
        <v>20000000</v>
      </c>
      <c r="R5782">
        <v>20000000</v>
      </c>
      <c r="S5782">
        <v>20000000</v>
      </c>
      <c r="T5782">
        <v>1</v>
      </c>
      <c r="U5782">
        <v>1</v>
      </c>
      <c r="V5782" t="s">
        <v>2</v>
      </c>
      <c r="W5782">
        <v>1</v>
      </c>
      <c r="X5782">
        <v>1</v>
      </c>
      <c r="Y5782">
        <v>20000000</v>
      </c>
      <c r="Z5782">
        <v>20000000</v>
      </c>
      <c r="AA5782">
        <v>1</v>
      </c>
      <c r="AB5782">
        <v>1</v>
      </c>
      <c r="AC5782">
        <v>0</v>
      </c>
      <c r="AD5782" t="s">
        <v>2</v>
      </c>
      <c r="AE5782">
        <v>1</v>
      </c>
      <c r="AF5782">
        <v>13</v>
      </c>
      <c r="AG5782">
        <v>13</v>
      </c>
      <c r="AH5782">
        <v>4</v>
      </c>
      <c r="AI5782">
        <v>52</v>
      </c>
      <c r="AJ5782">
        <v>52</v>
      </c>
      <c r="AK5782">
        <v>8</v>
      </c>
      <c r="AL5782">
        <v>4</v>
      </c>
      <c r="AM5782">
        <v>14</v>
      </c>
      <c r="AN5782">
        <v>26</v>
      </c>
      <c r="AO5782">
        <v>44</v>
      </c>
      <c r="AP5782">
        <v>14</v>
      </c>
      <c r="AQ5782">
        <v>0</v>
      </c>
      <c r="AR5782">
        <v>1</v>
      </c>
      <c r="AS5782">
        <v>1</v>
      </c>
      <c r="AT5782">
        <v>0</v>
      </c>
      <c r="AU5782">
        <v>0</v>
      </c>
      <c r="AV5782" t="s">
        <v>2</v>
      </c>
      <c r="AW5782" t="s">
        <v>2</v>
      </c>
      <c r="AX5782" t="s">
        <v>2</v>
      </c>
      <c r="AY5782" t="s">
        <v>2</v>
      </c>
      <c r="AZ5782">
        <v>1</v>
      </c>
      <c r="BA5782">
        <v>1</v>
      </c>
      <c r="BB5782">
        <v>0</v>
      </c>
      <c r="BC5782">
        <v>0</v>
      </c>
      <c r="BD5782">
        <v>1</v>
      </c>
      <c r="BE5782">
        <v>25246010.484999999</v>
      </c>
      <c r="BF5782">
        <v>25246010.484999999</v>
      </c>
      <c r="BG5782">
        <v>0</v>
      </c>
      <c r="BH5782">
        <v>0</v>
      </c>
    </row>
    <row r="5783" spans="1:60" x14ac:dyDescent="0.3">
      <c r="A5783">
        <v>974264</v>
      </c>
      <c r="B5783" t="s">
        <v>0</v>
      </c>
      <c r="C5783" t="s">
        <v>14</v>
      </c>
      <c r="D5783">
        <v>30</v>
      </c>
      <c r="E5783" t="s">
        <v>82</v>
      </c>
      <c r="F5783">
        <v>881</v>
      </c>
      <c r="G5783">
        <v>0</v>
      </c>
      <c r="H5783" t="s">
        <v>83</v>
      </c>
      <c r="I5783" t="s">
        <v>82</v>
      </c>
      <c r="J5783" t="s">
        <v>88</v>
      </c>
      <c r="K5783">
        <v>4</v>
      </c>
      <c r="L5783">
        <v>4</v>
      </c>
      <c r="M5783">
        <v>3</v>
      </c>
      <c r="N5783" t="s">
        <v>103</v>
      </c>
      <c r="O5783" t="s">
        <v>94</v>
      </c>
      <c r="P5783">
        <v>2</v>
      </c>
      <c r="Q5783">
        <v>11036364</v>
      </c>
      <c r="R5783">
        <v>2759091</v>
      </c>
      <c r="S5783">
        <v>7936364</v>
      </c>
      <c r="T5783">
        <v>4</v>
      </c>
      <c r="U5783">
        <v>4</v>
      </c>
      <c r="V5783">
        <v>3</v>
      </c>
      <c r="W5783">
        <v>1</v>
      </c>
      <c r="X5783">
        <v>1</v>
      </c>
      <c r="Y5783">
        <v>5518182</v>
      </c>
      <c r="Z5783">
        <v>7936364</v>
      </c>
      <c r="AA5783">
        <v>2</v>
      </c>
      <c r="AB5783">
        <v>3</v>
      </c>
      <c r="AC5783">
        <v>0</v>
      </c>
      <c r="AD5783">
        <v>17</v>
      </c>
      <c r="AE5783">
        <v>4</v>
      </c>
      <c r="AF5783">
        <v>41</v>
      </c>
      <c r="AG5783">
        <v>41</v>
      </c>
      <c r="AH5783">
        <v>22</v>
      </c>
      <c r="AI5783">
        <v>185</v>
      </c>
      <c r="AJ5783">
        <v>185</v>
      </c>
      <c r="AK5783">
        <v>39</v>
      </c>
      <c r="AL5783">
        <v>4.51219512195122</v>
      </c>
      <c r="AM5783">
        <v>22</v>
      </c>
      <c r="AN5783">
        <v>92.5</v>
      </c>
      <c r="AO5783">
        <v>146</v>
      </c>
      <c r="AP5783">
        <v>9</v>
      </c>
      <c r="AQ5783">
        <v>0</v>
      </c>
      <c r="AR5783">
        <v>1</v>
      </c>
      <c r="AS5783">
        <v>1</v>
      </c>
      <c r="AT5783">
        <v>0</v>
      </c>
      <c r="AU5783">
        <v>0</v>
      </c>
      <c r="AV5783" t="s">
        <v>2</v>
      </c>
      <c r="AW5783" t="s">
        <v>2</v>
      </c>
      <c r="AX5783" t="s">
        <v>2</v>
      </c>
      <c r="AY5783" t="s">
        <v>2</v>
      </c>
      <c r="AZ5783">
        <v>1</v>
      </c>
      <c r="BA5783">
        <v>1</v>
      </c>
      <c r="BB5783">
        <v>0</v>
      </c>
      <c r="BC5783">
        <v>0</v>
      </c>
      <c r="BD5783">
        <v>1</v>
      </c>
      <c r="BE5783">
        <v>129919.92</v>
      </c>
      <c r="BF5783">
        <v>129919.92</v>
      </c>
      <c r="BG5783">
        <v>0</v>
      </c>
      <c r="BH5783">
        <v>0</v>
      </c>
    </row>
    <row r="5784" spans="1:60" x14ac:dyDescent="0.3">
      <c r="A5784">
        <v>306460</v>
      </c>
      <c r="B5784" t="s">
        <v>0</v>
      </c>
      <c r="C5784" t="s">
        <v>13</v>
      </c>
      <c r="D5784">
        <v>21</v>
      </c>
      <c r="E5784" t="s">
        <v>82</v>
      </c>
      <c r="F5784">
        <v>879</v>
      </c>
      <c r="G5784">
        <v>0</v>
      </c>
      <c r="H5784" t="s">
        <v>83</v>
      </c>
      <c r="I5784" t="s">
        <v>84</v>
      </c>
      <c r="J5784" t="s">
        <v>88</v>
      </c>
      <c r="K5784">
        <v>44</v>
      </c>
      <c r="L5784">
        <v>44</v>
      </c>
      <c r="M5784">
        <v>38</v>
      </c>
      <c r="N5784" t="s">
        <v>86</v>
      </c>
      <c r="O5784" t="s">
        <v>87</v>
      </c>
      <c r="P5784">
        <v>43</v>
      </c>
      <c r="Q5784">
        <v>65739000</v>
      </c>
      <c r="R5784">
        <v>1494068.18181818</v>
      </c>
      <c r="S5784">
        <v>23150000</v>
      </c>
      <c r="T5784">
        <v>49</v>
      </c>
      <c r="U5784">
        <v>49</v>
      </c>
      <c r="V5784">
        <v>42</v>
      </c>
      <c r="W5784">
        <v>1.11363636363636</v>
      </c>
      <c r="X5784">
        <v>2</v>
      </c>
      <c r="Y5784">
        <v>32869500</v>
      </c>
      <c r="Z5784">
        <v>60669000</v>
      </c>
      <c r="AA5784">
        <v>24.5</v>
      </c>
      <c r="AB5784">
        <v>39</v>
      </c>
      <c r="AC5784">
        <v>2</v>
      </c>
      <c r="AD5784">
        <v>5</v>
      </c>
      <c r="AE5784">
        <v>44</v>
      </c>
      <c r="AF5784">
        <v>129</v>
      </c>
      <c r="AG5784">
        <v>129</v>
      </c>
      <c r="AH5784">
        <v>99</v>
      </c>
      <c r="AI5784">
        <v>602</v>
      </c>
      <c r="AJ5784">
        <v>602</v>
      </c>
      <c r="AK5784">
        <v>204</v>
      </c>
      <c r="AL5784">
        <v>4.6666666666666696</v>
      </c>
      <c r="AM5784">
        <v>82</v>
      </c>
      <c r="AN5784">
        <v>301</v>
      </c>
      <c r="AO5784">
        <v>414</v>
      </c>
      <c r="AP5784">
        <v>5</v>
      </c>
      <c r="AQ5784">
        <v>0</v>
      </c>
      <c r="AR5784">
        <v>1</v>
      </c>
      <c r="AS5784">
        <v>1</v>
      </c>
      <c r="AT5784">
        <v>0</v>
      </c>
      <c r="AU5784">
        <v>0</v>
      </c>
      <c r="AV5784" t="s">
        <v>2</v>
      </c>
      <c r="AW5784" t="s">
        <v>2</v>
      </c>
      <c r="AX5784" t="s">
        <v>2</v>
      </c>
      <c r="AY5784" t="s">
        <v>2</v>
      </c>
      <c r="AZ5784">
        <v>1</v>
      </c>
      <c r="BA5784">
        <v>1</v>
      </c>
      <c r="BB5784">
        <v>0.5</v>
      </c>
      <c r="BC5784">
        <v>0.5</v>
      </c>
      <c r="BD5784">
        <v>1.5</v>
      </c>
      <c r="BE5784">
        <v>2982207.03</v>
      </c>
      <c r="BF5784">
        <v>2982207.03</v>
      </c>
      <c r="BG5784">
        <v>428571.43</v>
      </c>
      <c r="BH5784">
        <v>428571.43</v>
      </c>
    </row>
    <row r="5785" spans="1:60" x14ac:dyDescent="0.3">
      <c r="A5785">
        <v>53335</v>
      </c>
      <c r="B5785" t="s">
        <v>0</v>
      </c>
      <c r="C5785" t="s">
        <v>14</v>
      </c>
      <c r="D5785">
        <v>26</v>
      </c>
      <c r="E5785" t="s">
        <v>82</v>
      </c>
      <c r="F5785">
        <v>875</v>
      </c>
      <c r="G5785">
        <v>1</v>
      </c>
      <c r="H5785" t="s">
        <v>83</v>
      </c>
      <c r="I5785" t="s">
        <v>84</v>
      </c>
      <c r="J5785" t="s">
        <v>88</v>
      </c>
      <c r="K5785">
        <v>8</v>
      </c>
      <c r="L5785">
        <v>8</v>
      </c>
      <c r="M5785">
        <v>8</v>
      </c>
      <c r="N5785" t="s">
        <v>86</v>
      </c>
      <c r="O5785" t="s">
        <v>90</v>
      </c>
      <c r="P5785">
        <v>8</v>
      </c>
      <c r="Q5785">
        <v>9570000</v>
      </c>
      <c r="R5785">
        <v>1196250</v>
      </c>
      <c r="S5785">
        <v>3670000</v>
      </c>
      <c r="T5785">
        <v>10</v>
      </c>
      <c r="U5785">
        <v>10</v>
      </c>
      <c r="V5785">
        <v>10</v>
      </c>
      <c r="W5785">
        <v>1.25</v>
      </c>
      <c r="X5785">
        <v>2</v>
      </c>
      <c r="Y5785">
        <v>9570000</v>
      </c>
      <c r="Z5785">
        <v>9570000</v>
      </c>
      <c r="AA5785">
        <v>10</v>
      </c>
      <c r="AB5785">
        <v>10</v>
      </c>
      <c r="AC5785">
        <v>5</v>
      </c>
      <c r="AD5785">
        <v>13</v>
      </c>
      <c r="AE5785">
        <v>8</v>
      </c>
      <c r="AF5785">
        <v>69</v>
      </c>
      <c r="AG5785">
        <v>69</v>
      </c>
      <c r="AH5785">
        <v>62</v>
      </c>
      <c r="AI5785">
        <v>317</v>
      </c>
      <c r="AJ5785">
        <v>317</v>
      </c>
      <c r="AK5785">
        <v>185</v>
      </c>
      <c r="AL5785">
        <v>4.5942028985507202</v>
      </c>
      <c r="AM5785">
        <v>66</v>
      </c>
      <c r="AN5785">
        <v>158.5</v>
      </c>
      <c r="AO5785">
        <v>160</v>
      </c>
      <c r="AP5785">
        <v>6</v>
      </c>
      <c r="AQ5785">
        <v>0</v>
      </c>
      <c r="AR5785">
        <v>1</v>
      </c>
      <c r="AS5785">
        <v>1</v>
      </c>
      <c r="AT5785">
        <v>0</v>
      </c>
      <c r="AU5785">
        <v>0</v>
      </c>
      <c r="AV5785" t="s">
        <v>2</v>
      </c>
      <c r="AW5785" t="s">
        <v>2</v>
      </c>
      <c r="AX5785" t="s">
        <v>2</v>
      </c>
      <c r="AY5785" t="s">
        <v>2</v>
      </c>
      <c r="AZ5785">
        <v>1</v>
      </c>
      <c r="BA5785">
        <v>1</v>
      </c>
      <c r="BB5785">
        <v>0</v>
      </c>
      <c r="BC5785">
        <v>0</v>
      </c>
      <c r="BD5785">
        <v>1</v>
      </c>
      <c r="BE5785">
        <v>52825.81</v>
      </c>
      <c r="BF5785">
        <v>52825.81</v>
      </c>
      <c r="BG5785">
        <v>0</v>
      </c>
      <c r="BH5785">
        <v>0</v>
      </c>
    </row>
    <row r="5786" spans="1:60" x14ac:dyDescent="0.3">
      <c r="A5786">
        <v>931319</v>
      </c>
      <c r="B5786" t="s">
        <v>0</v>
      </c>
      <c r="C5786" t="s">
        <v>13</v>
      </c>
      <c r="D5786">
        <v>22</v>
      </c>
      <c r="E5786" t="s">
        <v>82</v>
      </c>
      <c r="F5786">
        <v>928</v>
      </c>
      <c r="G5786">
        <v>1</v>
      </c>
      <c r="H5786" t="s">
        <v>83</v>
      </c>
      <c r="I5786" t="s">
        <v>84</v>
      </c>
      <c r="J5786" t="s">
        <v>88</v>
      </c>
      <c r="K5786">
        <v>4</v>
      </c>
      <c r="L5786">
        <v>4</v>
      </c>
      <c r="M5786">
        <v>4</v>
      </c>
      <c r="N5786" t="s">
        <v>91</v>
      </c>
      <c r="O5786" t="s">
        <v>92</v>
      </c>
      <c r="P5786">
        <v>3</v>
      </c>
      <c r="Q5786">
        <v>1090000</v>
      </c>
      <c r="R5786">
        <v>272500</v>
      </c>
      <c r="S5786">
        <v>1000000</v>
      </c>
      <c r="T5786">
        <v>4</v>
      </c>
      <c r="U5786">
        <v>4</v>
      </c>
      <c r="V5786">
        <v>4</v>
      </c>
      <c r="W5786">
        <v>1</v>
      </c>
      <c r="X5786">
        <v>1</v>
      </c>
      <c r="Y5786">
        <v>1090000</v>
      </c>
      <c r="Z5786">
        <v>1090000</v>
      </c>
      <c r="AA5786">
        <v>4</v>
      </c>
      <c r="AB5786">
        <v>4</v>
      </c>
      <c r="AC5786">
        <v>73</v>
      </c>
      <c r="AD5786">
        <v>5</v>
      </c>
      <c r="AE5786">
        <v>4</v>
      </c>
      <c r="AF5786">
        <v>35</v>
      </c>
      <c r="AG5786">
        <v>35</v>
      </c>
      <c r="AH5786">
        <v>35</v>
      </c>
      <c r="AI5786">
        <v>108</v>
      </c>
      <c r="AJ5786">
        <v>108</v>
      </c>
      <c r="AK5786">
        <v>108</v>
      </c>
      <c r="AL5786">
        <v>3.0857142857142899</v>
      </c>
      <c r="AM5786">
        <v>12</v>
      </c>
      <c r="AN5786">
        <v>108</v>
      </c>
      <c r="AO5786">
        <v>108</v>
      </c>
      <c r="AP5786">
        <v>7</v>
      </c>
      <c r="AQ5786">
        <v>55</v>
      </c>
      <c r="AR5786">
        <v>1</v>
      </c>
      <c r="AS5786">
        <v>1</v>
      </c>
      <c r="AT5786">
        <v>0</v>
      </c>
      <c r="AU5786">
        <v>0</v>
      </c>
      <c r="AV5786" t="s">
        <v>2</v>
      </c>
      <c r="AW5786" t="s">
        <v>2</v>
      </c>
      <c r="AX5786" t="s">
        <v>2</v>
      </c>
      <c r="AY5786" t="s">
        <v>2</v>
      </c>
      <c r="AZ5786">
        <v>1</v>
      </c>
      <c r="BA5786">
        <v>1</v>
      </c>
      <c r="BB5786">
        <v>0</v>
      </c>
      <c r="BC5786">
        <v>0</v>
      </c>
      <c r="BD5786">
        <v>1</v>
      </c>
      <c r="BE5786">
        <v>997148.39</v>
      </c>
      <c r="BF5786">
        <v>997148.39</v>
      </c>
      <c r="BG5786">
        <v>0</v>
      </c>
      <c r="BH5786">
        <v>0</v>
      </c>
    </row>
    <row r="5787" spans="1:60" x14ac:dyDescent="0.3">
      <c r="A5787">
        <v>834178</v>
      </c>
      <c r="B5787" t="s">
        <v>0</v>
      </c>
      <c r="C5787" t="s">
        <v>13</v>
      </c>
      <c r="D5787">
        <v>28</v>
      </c>
      <c r="E5787" t="s">
        <v>82</v>
      </c>
      <c r="F5787">
        <v>849</v>
      </c>
      <c r="G5787">
        <v>6</v>
      </c>
      <c r="H5787" t="s">
        <v>89</v>
      </c>
      <c r="I5787" t="s">
        <v>84</v>
      </c>
      <c r="J5787" t="s">
        <v>85</v>
      </c>
      <c r="K5787">
        <v>1</v>
      </c>
      <c r="L5787">
        <v>1</v>
      </c>
      <c r="M5787">
        <v>1</v>
      </c>
      <c r="N5787" t="s">
        <v>86</v>
      </c>
      <c r="O5787" t="s">
        <v>87</v>
      </c>
      <c r="P5787">
        <v>1</v>
      </c>
      <c r="Q5787">
        <v>5550000</v>
      </c>
      <c r="R5787">
        <v>5550000</v>
      </c>
      <c r="S5787">
        <v>5550000</v>
      </c>
      <c r="T5787">
        <v>1</v>
      </c>
      <c r="U5787">
        <v>1</v>
      </c>
      <c r="V5787">
        <v>1</v>
      </c>
      <c r="W5787">
        <v>1</v>
      </c>
      <c r="X5787">
        <v>1</v>
      </c>
      <c r="Y5787">
        <v>5550000</v>
      </c>
      <c r="Z5787">
        <v>5550000</v>
      </c>
      <c r="AA5787">
        <v>1</v>
      </c>
      <c r="AB5787">
        <v>1</v>
      </c>
      <c r="AC5787">
        <v>0</v>
      </c>
      <c r="AD5787" t="s">
        <v>2</v>
      </c>
      <c r="AE5787">
        <v>1</v>
      </c>
      <c r="AF5787">
        <v>8</v>
      </c>
      <c r="AG5787">
        <v>8</v>
      </c>
      <c r="AH5787">
        <v>8</v>
      </c>
      <c r="AI5787">
        <v>22</v>
      </c>
      <c r="AJ5787">
        <v>22</v>
      </c>
      <c r="AK5787">
        <v>22</v>
      </c>
      <c r="AL5787">
        <v>2.75</v>
      </c>
      <c r="AM5787">
        <v>6</v>
      </c>
      <c r="AN5787">
        <v>22</v>
      </c>
      <c r="AO5787">
        <v>22</v>
      </c>
      <c r="AP5787">
        <v>0</v>
      </c>
      <c r="AQ5787">
        <v>0</v>
      </c>
      <c r="AR5787">
        <v>1</v>
      </c>
      <c r="AS5787">
        <v>1</v>
      </c>
      <c r="AT5787">
        <v>0</v>
      </c>
      <c r="AU5787">
        <v>0</v>
      </c>
      <c r="AV5787" t="s">
        <v>2</v>
      </c>
      <c r="AW5787" t="s">
        <v>2</v>
      </c>
      <c r="AX5787" t="s">
        <v>2</v>
      </c>
      <c r="AY5787" t="s">
        <v>2</v>
      </c>
      <c r="AZ5787">
        <v>1</v>
      </c>
      <c r="BA5787">
        <v>1</v>
      </c>
      <c r="BB5787">
        <v>0</v>
      </c>
      <c r="BC5787">
        <v>0</v>
      </c>
      <c r="BD5787">
        <v>1</v>
      </c>
      <c r="BE5787">
        <v>378141.94</v>
      </c>
      <c r="BF5787">
        <v>378141.94</v>
      </c>
      <c r="BG5787">
        <v>0</v>
      </c>
      <c r="BH5787">
        <v>0</v>
      </c>
    </row>
    <row r="5788" spans="1:60" x14ac:dyDescent="0.3">
      <c r="A5788">
        <v>347172</v>
      </c>
      <c r="B5788" t="s">
        <v>0</v>
      </c>
      <c r="C5788" t="s">
        <v>13</v>
      </c>
      <c r="D5788">
        <v>27</v>
      </c>
      <c r="E5788" t="s">
        <v>82</v>
      </c>
      <c r="F5788">
        <v>916</v>
      </c>
      <c r="G5788">
        <v>0</v>
      </c>
      <c r="H5788" t="s">
        <v>83</v>
      </c>
      <c r="I5788" t="s">
        <v>84</v>
      </c>
      <c r="J5788" t="s">
        <v>85</v>
      </c>
      <c r="K5788">
        <v>8</v>
      </c>
      <c r="L5788">
        <v>8</v>
      </c>
      <c r="M5788">
        <v>4</v>
      </c>
      <c r="N5788" t="s">
        <v>86</v>
      </c>
      <c r="O5788" t="s">
        <v>87</v>
      </c>
      <c r="P5788">
        <v>7</v>
      </c>
      <c r="Q5788">
        <v>104761340</v>
      </c>
      <c r="R5788">
        <v>13095167.5</v>
      </c>
      <c r="S5788">
        <v>50000000</v>
      </c>
      <c r="T5788">
        <v>8</v>
      </c>
      <c r="U5788">
        <v>8</v>
      </c>
      <c r="V5788">
        <v>4</v>
      </c>
      <c r="W5788">
        <v>1</v>
      </c>
      <c r="X5788">
        <v>1</v>
      </c>
      <c r="Y5788">
        <v>52380670</v>
      </c>
      <c r="Z5788">
        <v>95061340</v>
      </c>
      <c r="AA5788">
        <v>4</v>
      </c>
      <c r="AB5788">
        <v>5</v>
      </c>
      <c r="AC5788">
        <v>25</v>
      </c>
      <c r="AD5788">
        <v>9</v>
      </c>
      <c r="AE5788">
        <v>8</v>
      </c>
      <c r="AF5788">
        <v>59</v>
      </c>
      <c r="AG5788">
        <v>48</v>
      </c>
      <c r="AH5788">
        <v>22</v>
      </c>
      <c r="AI5788">
        <v>200</v>
      </c>
      <c r="AJ5788">
        <v>171</v>
      </c>
      <c r="AK5788">
        <v>53</v>
      </c>
      <c r="AL5788">
        <v>3.3898305084745801</v>
      </c>
      <c r="AM5788">
        <v>16</v>
      </c>
      <c r="AN5788">
        <v>66.6666666666667</v>
      </c>
      <c r="AO5788">
        <v>136</v>
      </c>
      <c r="AP5788">
        <v>9</v>
      </c>
      <c r="AQ5788">
        <v>0</v>
      </c>
      <c r="AR5788">
        <v>1</v>
      </c>
      <c r="AS5788">
        <v>1</v>
      </c>
      <c r="AT5788">
        <v>0</v>
      </c>
      <c r="AU5788">
        <v>0</v>
      </c>
      <c r="AV5788" t="s">
        <v>2</v>
      </c>
      <c r="AW5788" t="s">
        <v>2</v>
      </c>
      <c r="AX5788" t="s">
        <v>2</v>
      </c>
      <c r="AY5788" t="s">
        <v>2</v>
      </c>
      <c r="AZ5788">
        <v>1</v>
      </c>
      <c r="BA5788">
        <v>1</v>
      </c>
      <c r="BB5788">
        <v>0</v>
      </c>
      <c r="BC5788">
        <v>0</v>
      </c>
      <c r="BD5788">
        <v>1</v>
      </c>
      <c r="BE5788">
        <v>15102504.66</v>
      </c>
      <c r="BF5788">
        <v>22605547.315000001</v>
      </c>
      <c r="BG5788">
        <v>0</v>
      </c>
      <c r="BH5788">
        <v>0</v>
      </c>
    </row>
    <row r="5789" spans="1:60" x14ac:dyDescent="0.3">
      <c r="A5789">
        <v>779314</v>
      </c>
      <c r="B5789" t="s">
        <v>0</v>
      </c>
      <c r="C5789" t="s">
        <v>14</v>
      </c>
      <c r="D5789">
        <v>32</v>
      </c>
      <c r="E5789" t="s">
        <v>84</v>
      </c>
      <c r="F5789">
        <v>915</v>
      </c>
      <c r="G5789">
        <v>0</v>
      </c>
      <c r="H5789" t="s">
        <v>83</v>
      </c>
      <c r="I5789" t="s">
        <v>84</v>
      </c>
      <c r="J5789" t="s">
        <v>88</v>
      </c>
      <c r="K5789">
        <v>7</v>
      </c>
      <c r="L5789">
        <v>7</v>
      </c>
      <c r="M5789">
        <v>3</v>
      </c>
      <c r="N5789" t="s">
        <v>86</v>
      </c>
      <c r="O5789" t="s">
        <v>87</v>
      </c>
      <c r="P5789">
        <v>7</v>
      </c>
      <c r="Q5789">
        <v>25790000</v>
      </c>
      <c r="R5789">
        <v>3684285.7142857099</v>
      </c>
      <c r="S5789">
        <v>8000000</v>
      </c>
      <c r="T5789">
        <v>7</v>
      </c>
      <c r="U5789">
        <v>7</v>
      </c>
      <c r="V5789">
        <v>3</v>
      </c>
      <c r="W5789">
        <v>1</v>
      </c>
      <c r="X5789">
        <v>1</v>
      </c>
      <c r="Y5789">
        <v>12895000</v>
      </c>
      <c r="Z5789">
        <v>17390000</v>
      </c>
      <c r="AA5789">
        <v>3.5</v>
      </c>
      <c r="AB5789">
        <v>4</v>
      </c>
      <c r="AC5789">
        <v>14</v>
      </c>
      <c r="AD5789">
        <v>14</v>
      </c>
      <c r="AE5789">
        <v>7</v>
      </c>
      <c r="AF5789">
        <v>23</v>
      </c>
      <c r="AG5789">
        <v>18</v>
      </c>
      <c r="AH5789">
        <v>7</v>
      </c>
      <c r="AI5789">
        <v>47</v>
      </c>
      <c r="AJ5789">
        <v>35</v>
      </c>
      <c r="AK5789">
        <v>9</v>
      </c>
      <c r="AL5789">
        <v>2.0434782608695699</v>
      </c>
      <c r="AM5789">
        <v>6</v>
      </c>
      <c r="AN5789">
        <v>15.6666666666667</v>
      </c>
      <c r="AO5789">
        <v>20</v>
      </c>
      <c r="AP5789">
        <v>12</v>
      </c>
      <c r="AQ5789">
        <v>1</v>
      </c>
      <c r="AR5789">
        <v>1</v>
      </c>
      <c r="AS5789">
        <v>1</v>
      </c>
      <c r="AT5789">
        <v>0</v>
      </c>
      <c r="AU5789">
        <v>0</v>
      </c>
      <c r="AV5789" t="s">
        <v>2</v>
      </c>
      <c r="AW5789" t="s">
        <v>2</v>
      </c>
      <c r="AX5789" t="s">
        <v>2</v>
      </c>
      <c r="AY5789" t="s">
        <v>2</v>
      </c>
      <c r="AZ5789">
        <v>1</v>
      </c>
      <c r="BA5789">
        <v>1</v>
      </c>
      <c r="BB5789">
        <v>0</v>
      </c>
      <c r="BC5789">
        <v>0</v>
      </c>
      <c r="BD5789">
        <v>1</v>
      </c>
      <c r="BE5789">
        <v>2252585.63666667</v>
      </c>
      <c r="BF5789">
        <v>2973249.4249999998</v>
      </c>
      <c r="BG5789">
        <v>0</v>
      </c>
      <c r="BH5789">
        <v>0</v>
      </c>
    </row>
    <row r="5790" spans="1:60" x14ac:dyDescent="0.3">
      <c r="A5790">
        <v>496044</v>
      </c>
      <c r="B5790" t="s">
        <v>0</v>
      </c>
      <c r="C5790" t="s">
        <v>13</v>
      </c>
      <c r="D5790">
        <v>22</v>
      </c>
      <c r="E5790" t="s">
        <v>82</v>
      </c>
      <c r="F5790">
        <v>908</v>
      </c>
      <c r="G5790">
        <v>15</v>
      </c>
      <c r="H5790" t="s">
        <v>83</v>
      </c>
      <c r="I5790" t="s">
        <v>84</v>
      </c>
      <c r="J5790" t="s">
        <v>85</v>
      </c>
      <c r="K5790">
        <v>2</v>
      </c>
      <c r="L5790" t="s">
        <v>2</v>
      </c>
      <c r="M5790" t="s">
        <v>2</v>
      </c>
      <c r="N5790" t="s">
        <v>91</v>
      </c>
      <c r="O5790" t="s">
        <v>95</v>
      </c>
      <c r="P5790">
        <v>2</v>
      </c>
      <c r="Q5790">
        <v>74850</v>
      </c>
      <c r="R5790">
        <v>37425</v>
      </c>
      <c r="S5790">
        <v>54850</v>
      </c>
      <c r="T5790">
        <v>2</v>
      </c>
      <c r="U5790" t="s">
        <v>2</v>
      </c>
      <c r="V5790" t="s">
        <v>2</v>
      </c>
      <c r="W5790">
        <v>1</v>
      </c>
      <c r="X5790">
        <v>1</v>
      </c>
      <c r="Y5790">
        <v>74850</v>
      </c>
      <c r="Z5790">
        <v>74850</v>
      </c>
      <c r="AA5790">
        <v>2</v>
      </c>
      <c r="AB5790">
        <v>2</v>
      </c>
      <c r="AC5790">
        <v>4</v>
      </c>
      <c r="AD5790">
        <v>0</v>
      </c>
      <c r="AE5790">
        <v>2</v>
      </c>
      <c r="AF5790">
        <v>6</v>
      </c>
      <c r="AG5790" t="s">
        <v>2</v>
      </c>
      <c r="AH5790" t="s">
        <v>2</v>
      </c>
      <c r="AI5790">
        <v>22</v>
      </c>
      <c r="AJ5790" t="s">
        <v>2</v>
      </c>
      <c r="AK5790" t="s">
        <v>2</v>
      </c>
      <c r="AL5790">
        <v>3.6666666666666701</v>
      </c>
      <c r="AM5790">
        <v>8</v>
      </c>
      <c r="AN5790">
        <v>22</v>
      </c>
      <c r="AO5790">
        <v>22</v>
      </c>
      <c r="AP5790">
        <v>2</v>
      </c>
      <c r="AQ5790">
        <v>0</v>
      </c>
      <c r="AR5790">
        <v>1</v>
      </c>
      <c r="AS5790">
        <v>1</v>
      </c>
      <c r="AT5790">
        <v>0</v>
      </c>
      <c r="AU5790">
        <v>0</v>
      </c>
      <c r="AV5790" t="s">
        <v>2</v>
      </c>
      <c r="AW5790" t="s">
        <v>2</v>
      </c>
      <c r="AX5790" t="s">
        <v>2</v>
      </c>
      <c r="AY5790" t="s">
        <v>2</v>
      </c>
      <c r="AZ5790">
        <v>1</v>
      </c>
      <c r="BA5790">
        <v>1</v>
      </c>
      <c r="BB5790">
        <v>0</v>
      </c>
      <c r="BC5790">
        <v>0</v>
      </c>
      <c r="BD5790">
        <v>1</v>
      </c>
      <c r="BE5790">
        <v>199563.88666666701</v>
      </c>
      <c r="BF5790">
        <v>213767.76500000001</v>
      </c>
      <c r="BG5790">
        <v>0</v>
      </c>
      <c r="BH5790">
        <v>0</v>
      </c>
    </row>
    <row r="5791" spans="1:60" x14ac:dyDescent="0.3">
      <c r="A5791">
        <v>165308</v>
      </c>
      <c r="B5791" t="s">
        <v>0</v>
      </c>
      <c r="C5791" t="s">
        <v>14</v>
      </c>
      <c r="D5791">
        <v>35</v>
      </c>
      <c r="E5791" t="s">
        <v>82</v>
      </c>
      <c r="F5791">
        <v>917</v>
      </c>
      <c r="G5791">
        <v>1</v>
      </c>
      <c r="H5791" t="s">
        <v>83</v>
      </c>
      <c r="I5791" t="s">
        <v>84</v>
      </c>
      <c r="J5791" t="s">
        <v>85</v>
      </c>
      <c r="K5791">
        <v>1</v>
      </c>
      <c r="L5791">
        <v>1</v>
      </c>
      <c r="M5791">
        <v>1</v>
      </c>
      <c r="N5791" t="s">
        <v>98</v>
      </c>
      <c r="O5791" t="s">
        <v>99</v>
      </c>
      <c r="P5791">
        <v>1</v>
      </c>
      <c r="Q5791">
        <v>1100118</v>
      </c>
      <c r="R5791">
        <v>1100118</v>
      </c>
      <c r="S5791">
        <v>1100118</v>
      </c>
      <c r="T5791">
        <v>1</v>
      </c>
      <c r="U5791">
        <v>1</v>
      </c>
      <c r="V5791">
        <v>1</v>
      </c>
      <c r="W5791">
        <v>1</v>
      </c>
      <c r="X5791">
        <v>1</v>
      </c>
      <c r="Y5791">
        <v>1100118</v>
      </c>
      <c r="Z5791">
        <v>1100118</v>
      </c>
      <c r="AA5791">
        <v>1</v>
      </c>
      <c r="AB5791">
        <v>1</v>
      </c>
      <c r="AC5791">
        <v>72</v>
      </c>
      <c r="AD5791" t="s">
        <v>2</v>
      </c>
      <c r="AE5791">
        <v>1</v>
      </c>
      <c r="AF5791">
        <v>18</v>
      </c>
      <c r="AG5791">
        <v>6</v>
      </c>
      <c r="AH5791">
        <v>4</v>
      </c>
      <c r="AI5791">
        <v>177</v>
      </c>
      <c r="AJ5791">
        <v>25</v>
      </c>
      <c r="AK5791">
        <v>16</v>
      </c>
      <c r="AL5791">
        <v>9.8333333333333304</v>
      </c>
      <c r="AM5791">
        <v>58</v>
      </c>
      <c r="AN5791">
        <v>59</v>
      </c>
      <c r="AO5791">
        <v>153</v>
      </c>
      <c r="AP5791">
        <v>28</v>
      </c>
      <c r="AQ5791">
        <v>0</v>
      </c>
      <c r="AR5791">
        <v>1</v>
      </c>
      <c r="AS5791">
        <v>1</v>
      </c>
      <c r="AT5791">
        <v>0</v>
      </c>
      <c r="AU5791">
        <v>0</v>
      </c>
      <c r="AV5791" t="s">
        <v>2</v>
      </c>
      <c r="AW5791" t="s">
        <v>2</v>
      </c>
      <c r="AX5791" t="s">
        <v>2</v>
      </c>
      <c r="AY5791" t="s">
        <v>2</v>
      </c>
      <c r="AZ5791">
        <v>1</v>
      </c>
      <c r="BA5791">
        <v>1</v>
      </c>
      <c r="BB5791">
        <v>0</v>
      </c>
      <c r="BC5791">
        <v>0</v>
      </c>
      <c r="BD5791">
        <v>1</v>
      </c>
      <c r="BE5791">
        <v>8042071.71</v>
      </c>
      <c r="BF5791">
        <v>10709949.869999999</v>
      </c>
      <c r="BG5791">
        <v>0</v>
      </c>
      <c r="BH5791">
        <v>0</v>
      </c>
    </row>
    <row r="5792" spans="1:60" x14ac:dyDescent="0.3">
      <c r="A5792">
        <v>420024</v>
      </c>
      <c r="B5792" t="s">
        <v>0</v>
      </c>
      <c r="C5792" t="s">
        <v>13</v>
      </c>
      <c r="D5792">
        <v>29</v>
      </c>
      <c r="E5792" t="s">
        <v>82</v>
      </c>
      <c r="F5792">
        <v>903</v>
      </c>
      <c r="G5792">
        <v>0</v>
      </c>
      <c r="H5792" t="s">
        <v>83</v>
      </c>
      <c r="I5792" t="s">
        <v>82</v>
      </c>
      <c r="J5792" t="s">
        <v>85</v>
      </c>
      <c r="K5792" t="s">
        <v>2</v>
      </c>
      <c r="L5792" t="s">
        <v>2</v>
      </c>
      <c r="M5792" t="s">
        <v>2</v>
      </c>
      <c r="N5792" t="s">
        <v>2</v>
      </c>
      <c r="O5792" t="s">
        <v>2</v>
      </c>
      <c r="P5792" t="s">
        <v>2</v>
      </c>
      <c r="Q5792" t="s">
        <v>2</v>
      </c>
      <c r="R5792" t="s">
        <v>2</v>
      </c>
      <c r="S5792" t="s">
        <v>2</v>
      </c>
      <c r="T5792" t="s">
        <v>2</v>
      </c>
      <c r="U5792" t="s">
        <v>2</v>
      </c>
      <c r="V5792" t="s">
        <v>2</v>
      </c>
      <c r="W5792" t="s">
        <v>2</v>
      </c>
      <c r="X5792" t="s">
        <v>2</v>
      </c>
      <c r="Y5792" t="s">
        <v>2</v>
      </c>
      <c r="Z5792" t="s">
        <v>2</v>
      </c>
      <c r="AA5792" t="s">
        <v>2</v>
      </c>
      <c r="AB5792" t="s">
        <v>2</v>
      </c>
      <c r="AC5792" t="s">
        <v>2</v>
      </c>
      <c r="AD5792" t="s">
        <v>2</v>
      </c>
      <c r="AE5792" t="s">
        <v>2</v>
      </c>
      <c r="AF5792">
        <v>28</v>
      </c>
      <c r="AG5792">
        <v>24</v>
      </c>
      <c r="AH5792">
        <v>5</v>
      </c>
      <c r="AI5792">
        <v>182</v>
      </c>
      <c r="AJ5792">
        <v>170</v>
      </c>
      <c r="AK5792">
        <v>12</v>
      </c>
      <c r="AL5792">
        <v>6.5</v>
      </c>
      <c r="AM5792">
        <v>56</v>
      </c>
      <c r="AN5792">
        <v>60.6666666666667</v>
      </c>
      <c r="AO5792">
        <v>158</v>
      </c>
      <c r="AP5792">
        <v>13</v>
      </c>
      <c r="AQ5792">
        <v>0</v>
      </c>
      <c r="AR5792" t="s">
        <v>2</v>
      </c>
      <c r="AS5792" t="s">
        <v>2</v>
      </c>
      <c r="AT5792" t="s">
        <v>2</v>
      </c>
      <c r="AU5792" t="s">
        <v>2</v>
      </c>
      <c r="AV5792">
        <v>268125000</v>
      </c>
      <c r="AW5792">
        <v>267187500</v>
      </c>
      <c r="AX5792">
        <v>1</v>
      </c>
      <c r="AY5792">
        <v>1</v>
      </c>
      <c r="AZ5792">
        <v>1</v>
      </c>
      <c r="BA5792">
        <v>1</v>
      </c>
      <c r="BB5792">
        <v>0</v>
      </c>
      <c r="BC5792">
        <v>0</v>
      </c>
      <c r="BD5792">
        <v>1</v>
      </c>
      <c r="BE5792">
        <v>3084808.17</v>
      </c>
      <c r="BF5792">
        <v>4620760.6399999997</v>
      </c>
      <c r="BG5792">
        <v>0</v>
      </c>
      <c r="BH5792">
        <v>0</v>
      </c>
    </row>
    <row r="5793" spans="1:60" x14ac:dyDescent="0.3">
      <c r="A5793">
        <v>313480</v>
      </c>
      <c r="B5793" t="s">
        <v>1</v>
      </c>
      <c r="C5793" t="s">
        <v>13</v>
      </c>
      <c r="D5793">
        <v>37</v>
      </c>
      <c r="E5793" t="s">
        <v>82</v>
      </c>
      <c r="F5793">
        <v>905</v>
      </c>
      <c r="G5793">
        <v>0</v>
      </c>
      <c r="H5793" t="s">
        <v>83</v>
      </c>
      <c r="I5793" t="s">
        <v>82</v>
      </c>
      <c r="J5793" t="s">
        <v>85</v>
      </c>
      <c r="K5793" t="s">
        <v>2</v>
      </c>
      <c r="L5793" t="s">
        <v>2</v>
      </c>
      <c r="M5793" t="s">
        <v>2</v>
      </c>
      <c r="N5793" t="s">
        <v>2</v>
      </c>
      <c r="O5793" t="s">
        <v>2</v>
      </c>
      <c r="P5793" t="s">
        <v>2</v>
      </c>
      <c r="Q5793" t="s">
        <v>2</v>
      </c>
      <c r="R5793" t="s">
        <v>2</v>
      </c>
      <c r="S5793" t="s">
        <v>2</v>
      </c>
      <c r="T5793" t="s">
        <v>2</v>
      </c>
      <c r="U5793" t="s">
        <v>2</v>
      </c>
      <c r="V5793" t="s">
        <v>2</v>
      </c>
      <c r="W5793" t="s">
        <v>2</v>
      </c>
      <c r="X5793" t="s">
        <v>2</v>
      </c>
      <c r="Y5793" t="s">
        <v>2</v>
      </c>
      <c r="Z5793" t="s">
        <v>2</v>
      </c>
      <c r="AA5793" t="s">
        <v>2</v>
      </c>
      <c r="AB5793" t="s">
        <v>2</v>
      </c>
      <c r="AC5793" t="s">
        <v>2</v>
      </c>
      <c r="AD5793" t="s">
        <v>2</v>
      </c>
      <c r="AE5793" t="s">
        <v>2</v>
      </c>
      <c r="AF5793">
        <v>10</v>
      </c>
      <c r="AG5793">
        <v>10</v>
      </c>
      <c r="AH5793">
        <v>4</v>
      </c>
      <c r="AI5793">
        <v>60</v>
      </c>
      <c r="AJ5793">
        <v>60</v>
      </c>
      <c r="AK5793">
        <v>26</v>
      </c>
      <c r="AL5793">
        <v>6</v>
      </c>
      <c r="AM5793">
        <v>17</v>
      </c>
      <c r="AN5793">
        <v>30</v>
      </c>
      <c r="AO5793">
        <v>34</v>
      </c>
      <c r="AP5793">
        <v>8</v>
      </c>
      <c r="AQ5793">
        <v>22</v>
      </c>
      <c r="AR5793">
        <v>0</v>
      </c>
      <c r="AS5793">
        <v>0</v>
      </c>
      <c r="AT5793">
        <v>1</v>
      </c>
      <c r="AU5793">
        <v>1</v>
      </c>
      <c r="AV5793">
        <v>16712700</v>
      </c>
      <c r="AW5793">
        <v>16712700</v>
      </c>
      <c r="AX5793">
        <v>1</v>
      </c>
      <c r="AY5793">
        <v>1</v>
      </c>
      <c r="AZ5793" t="s">
        <v>2</v>
      </c>
      <c r="BA5793" t="s">
        <v>2</v>
      </c>
      <c r="BB5793" t="s">
        <v>2</v>
      </c>
      <c r="BC5793" t="s">
        <v>2</v>
      </c>
      <c r="BD5793" t="s">
        <v>2</v>
      </c>
      <c r="BE5793" t="s">
        <v>2</v>
      </c>
      <c r="BF5793" t="s">
        <v>2</v>
      </c>
      <c r="BG5793" t="s">
        <v>2</v>
      </c>
      <c r="BH5793" t="s">
        <v>2</v>
      </c>
    </row>
    <row r="5794" spans="1:60" x14ac:dyDescent="0.3">
      <c r="A5794">
        <v>857570</v>
      </c>
      <c r="B5794" t="s">
        <v>1</v>
      </c>
      <c r="C5794" t="s">
        <v>14</v>
      </c>
      <c r="D5794">
        <v>23</v>
      </c>
      <c r="E5794" t="s">
        <v>82</v>
      </c>
      <c r="F5794">
        <v>888</v>
      </c>
      <c r="G5794">
        <v>1</v>
      </c>
      <c r="H5794" t="s">
        <v>83</v>
      </c>
      <c r="I5794" t="s">
        <v>82</v>
      </c>
      <c r="J5794" t="s">
        <v>88</v>
      </c>
      <c r="K5794" t="s">
        <v>2</v>
      </c>
      <c r="L5794" t="s">
        <v>2</v>
      </c>
      <c r="M5794" t="s">
        <v>2</v>
      </c>
      <c r="N5794" t="s">
        <v>2</v>
      </c>
      <c r="O5794" t="s">
        <v>2</v>
      </c>
      <c r="P5794" t="s">
        <v>2</v>
      </c>
      <c r="Q5794" t="s">
        <v>2</v>
      </c>
      <c r="R5794" t="s">
        <v>2</v>
      </c>
      <c r="S5794" t="s">
        <v>2</v>
      </c>
      <c r="T5794" t="s">
        <v>2</v>
      </c>
      <c r="U5794" t="s">
        <v>2</v>
      </c>
      <c r="V5794" t="s">
        <v>2</v>
      </c>
      <c r="W5794" t="s">
        <v>2</v>
      </c>
      <c r="X5794" t="s">
        <v>2</v>
      </c>
      <c r="Y5794" t="s">
        <v>2</v>
      </c>
      <c r="Z5794" t="s">
        <v>2</v>
      </c>
      <c r="AA5794" t="s">
        <v>2</v>
      </c>
      <c r="AB5794" t="s">
        <v>2</v>
      </c>
      <c r="AC5794" t="s">
        <v>2</v>
      </c>
      <c r="AD5794" t="s">
        <v>2</v>
      </c>
      <c r="AE5794" t="s">
        <v>2</v>
      </c>
      <c r="AF5794">
        <v>38</v>
      </c>
      <c r="AG5794">
        <v>38</v>
      </c>
      <c r="AH5794">
        <v>15</v>
      </c>
      <c r="AI5794">
        <v>145</v>
      </c>
      <c r="AJ5794">
        <v>145</v>
      </c>
      <c r="AK5794">
        <v>29</v>
      </c>
      <c r="AL5794">
        <v>3.8157894736842102</v>
      </c>
      <c r="AM5794">
        <v>28</v>
      </c>
      <c r="AN5794">
        <v>72.5</v>
      </c>
      <c r="AO5794">
        <v>116</v>
      </c>
      <c r="AP5794">
        <v>13</v>
      </c>
      <c r="AQ5794">
        <v>0</v>
      </c>
      <c r="AR5794">
        <v>1</v>
      </c>
      <c r="AS5794">
        <v>1</v>
      </c>
      <c r="AT5794">
        <v>0</v>
      </c>
      <c r="AU5794">
        <v>0</v>
      </c>
      <c r="AV5794" t="s">
        <v>2</v>
      </c>
      <c r="AW5794" t="s">
        <v>2</v>
      </c>
      <c r="AX5794" t="s">
        <v>2</v>
      </c>
      <c r="AY5794" t="s">
        <v>2</v>
      </c>
      <c r="AZ5794">
        <v>1</v>
      </c>
      <c r="BA5794">
        <v>1</v>
      </c>
      <c r="BB5794">
        <v>0</v>
      </c>
      <c r="BC5794">
        <v>0</v>
      </c>
      <c r="BD5794">
        <v>1</v>
      </c>
      <c r="BE5794">
        <v>196428.57</v>
      </c>
      <c r="BF5794">
        <v>196428.57</v>
      </c>
      <c r="BG5794">
        <v>0</v>
      </c>
      <c r="BH5794">
        <v>0</v>
      </c>
    </row>
    <row r="5795" spans="1:60" x14ac:dyDescent="0.3">
      <c r="A5795">
        <v>68957</v>
      </c>
      <c r="B5795" t="s">
        <v>0</v>
      </c>
      <c r="C5795" t="s">
        <v>14</v>
      </c>
      <c r="D5795">
        <v>52</v>
      </c>
      <c r="E5795" t="s">
        <v>82</v>
      </c>
      <c r="F5795">
        <v>875</v>
      </c>
      <c r="G5795">
        <v>8</v>
      </c>
      <c r="H5795" t="s">
        <v>83</v>
      </c>
      <c r="I5795" t="s">
        <v>82</v>
      </c>
      <c r="J5795" t="s">
        <v>85</v>
      </c>
      <c r="K5795" t="s">
        <v>2</v>
      </c>
      <c r="L5795" t="s">
        <v>2</v>
      </c>
      <c r="M5795" t="s">
        <v>2</v>
      </c>
      <c r="N5795" t="s">
        <v>2</v>
      </c>
      <c r="O5795" t="s">
        <v>2</v>
      </c>
      <c r="P5795" t="s">
        <v>2</v>
      </c>
      <c r="Q5795" t="s">
        <v>2</v>
      </c>
      <c r="R5795" t="s">
        <v>2</v>
      </c>
      <c r="S5795" t="s">
        <v>2</v>
      </c>
      <c r="T5795" t="s">
        <v>2</v>
      </c>
      <c r="U5795" t="s">
        <v>2</v>
      </c>
      <c r="V5795" t="s">
        <v>2</v>
      </c>
      <c r="W5795" t="s">
        <v>2</v>
      </c>
      <c r="X5795" t="s">
        <v>2</v>
      </c>
      <c r="Y5795" t="s">
        <v>2</v>
      </c>
      <c r="Z5795" t="s">
        <v>2</v>
      </c>
      <c r="AA5795" t="s">
        <v>2</v>
      </c>
      <c r="AB5795" t="s">
        <v>2</v>
      </c>
      <c r="AC5795" t="s">
        <v>2</v>
      </c>
      <c r="AD5795" t="s">
        <v>2</v>
      </c>
      <c r="AE5795" t="s">
        <v>2</v>
      </c>
      <c r="AF5795">
        <v>8</v>
      </c>
      <c r="AG5795">
        <v>8</v>
      </c>
      <c r="AH5795">
        <v>5</v>
      </c>
      <c r="AI5795">
        <v>30</v>
      </c>
      <c r="AJ5795">
        <v>30</v>
      </c>
      <c r="AK5795">
        <v>8</v>
      </c>
      <c r="AL5795">
        <v>3.75</v>
      </c>
      <c r="AM5795">
        <v>12</v>
      </c>
      <c r="AN5795">
        <v>15</v>
      </c>
      <c r="AO5795">
        <v>22</v>
      </c>
      <c r="AP5795">
        <v>29</v>
      </c>
      <c r="AQ5795">
        <v>0</v>
      </c>
      <c r="AR5795">
        <v>0</v>
      </c>
      <c r="AS5795">
        <v>0</v>
      </c>
      <c r="AT5795">
        <v>1</v>
      </c>
      <c r="AU5795">
        <v>1</v>
      </c>
      <c r="AV5795">
        <v>51482</v>
      </c>
      <c r="AW5795">
        <v>51482</v>
      </c>
      <c r="AX5795">
        <v>1</v>
      </c>
      <c r="AY5795">
        <v>1</v>
      </c>
      <c r="AZ5795" t="s">
        <v>2</v>
      </c>
      <c r="BA5795" t="s">
        <v>2</v>
      </c>
      <c r="BB5795" t="s">
        <v>2</v>
      </c>
      <c r="BC5795" t="s">
        <v>2</v>
      </c>
      <c r="BD5795" t="s">
        <v>2</v>
      </c>
      <c r="BE5795" t="s">
        <v>2</v>
      </c>
      <c r="BF5795" t="s">
        <v>2</v>
      </c>
      <c r="BG5795" t="s">
        <v>2</v>
      </c>
      <c r="BH5795" t="s">
        <v>2</v>
      </c>
    </row>
    <row r="5796" spans="1:60" x14ac:dyDescent="0.3">
      <c r="A5796">
        <v>751299</v>
      </c>
      <c r="B5796" t="s">
        <v>1</v>
      </c>
      <c r="C5796" t="s">
        <v>13</v>
      </c>
      <c r="D5796">
        <v>30</v>
      </c>
      <c r="E5796" t="s">
        <v>82</v>
      </c>
      <c r="F5796">
        <v>883</v>
      </c>
      <c r="G5796">
        <v>0</v>
      </c>
      <c r="H5796" t="s">
        <v>83</v>
      </c>
      <c r="I5796" t="s">
        <v>82</v>
      </c>
      <c r="J5796" t="s">
        <v>85</v>
      </c>
      <c r="K5796" t="s">
        <v>2</v>
      </c>
      <c r="L5796" t="s">
        <v>2</v>
      </c>
      <c r="M5796" t="s">
        <v>2</v>
      </c>
      <c r="N5796" t="s">
        <v>2</v>
      </c>
      <c r="O5796" t="s">
        <v>2</v>
      </c>
      <c r="P5796" t="s">
        <v>2</v>
      </c>
      <c r="Q5796" t="s">
        <v>2</v>
      </c>
      <c r="R5796" t="s">
        <v>2</v>
      </c>
      <c r="S5796" t="s">
        <v>2</v>
      </c>
      <c r="T5796" t="s">
        <v>2</v>
      </c>
      <c r="U5796" t="s">
        <v>2</v>
      </c>
      <c r="V5796" t="s">
        <v>2</v>
      </c>
      <c r="W5796" t="s">
        <v>2</v>
      </c>
      <c r="X5796" t="s">
        <v>2</v>
      </c>
      <c r="Y5796" t="s">
        <v>2</v>
      </c>
      <c r="Z5796" t="s">
        <v>2</v>
      </c>
      <c r="AA5796" t="s">
        <v>2</v>
      </c>
      <c r="AB5796" t="s">
        <v>2</v>
      </c>
      <c r="AC5796" t="s">
        <v>2</v>
      </c>
      <c r="AD5796" t="s">
        <v>2</v>
      </c>
      <c r="AE5796" t="s">
        <v>2</v>
      </c>
      <c r="AF5796">
        <v>4</v>
      </c>
      <c r="AG5796">
        <v>4</v>
      </c>
      <c r="AH5796" t="s">
        <v>2</v>
      </c>
      <c r="AI5796">
        <v>14</v>
      </c>
      <c r="AJ5796">
        <v>14</v>
      </c>
      <c r="AK5796" t="s">
        <v>2</v>
      </c>
      <c r="AL5796">
        <v>3.5</v>
      </c>
      <c r="AM5796">
        <v>6</v>
      </c>
      <c r="AN5796">
        <v>14</v>
      </c>
      <c r="AO5796">
        <v>14</v>
      </c>
      <c r="AP5796">
        <v>0</v>
      </c>
      <c r="AQ5796">
        <v>0</v>
      </c>
      <c r="AR5796" t="s">
        <v>2</v>
      </c>
      <c r="AS5796" t="s">
        <v>2</v>
      </c>
      <c r="AT5796" t="s">
        <v>2</v>
      </c>
      <c r="AU5796" t="s">
        <v>2</v>
      </c>
      <c r="AV5796">
        <v>500000000</v>
      </c>
      <c r="AW5796">
        <v>500000000</v>
      </c>
      <c r="AX5796">
        <v>1</v>
      </c>
      <c r="AY5796">
        <v>1</v>
      </c>
      <c r="AZ5796">
        <v>1</v>
      </c>
      <c r="BA5796">
        <v>1</v>
      </c>
      <c r="BB5796">
        <v>0</v>
      </c>
      <c r="BC5796">
        <v>0</v>
      </c>
      <c r="BD5796">
        <v>1</v>
      </c>
      <c r="BE5796">
        <v>139479.19</v>
      </c>
      <c r="BF5796">
        <v>139479.19</v>
      </c>
      <c r="BG5796">
        <v>0</v>
      </c>
      <c r="BH5796">
        <v>0</v>
      </c>
    </row>
    <row r="5797" spans="1:60" x14ac:dyDescent="0.3">
      <c r="A5797">
        <v>528683</v>
      </c>
      <c r="B5797" t="s">
        <v>0</v>
      </c>
      <c r="C5797" t="s">
        <v>14</v>
      </c>
      <c r="D5797">
        <v>25</v>
      </c>
      <c r="E5797" t="s">
        <v>82</v>
      </c>
      <c r="F5797">
        <v>874</v>
      </c>
      <c r="G5797">
        <v>0</v>
      </c>
      <c r="H5797" t="s">
        <v>83</v>
      </c>
      <c r="I5797" t="s">
        <v>82</v>
      </c>
      <c r="J5797" t="s">
        <v>85</v>
      </c>
      <c r="K5797">
        <v>2</v>
      </c>
      <c r="L5797">
        <v>2</v>
      </c>
      <c r="M5797">
        <v>2</v>
      </c>
      <c r="N5797" t="s">
        <v>93</v>
      </c>
      <c r="O5797" t="s">
        <v>108</v>
      </c>
      <c r="P5797">
        <v>1</v>
      </c>
      <c r="Q5797">
        <v>500000</v>
      </c>
      <c r="R5797">
        <v>250000</v>
      </c>
      <c r="S5797">
        <v>400000</v>
      </c>
      <c r="T5797">
        <v>2</v>
      </c>
      <c r="U5797">
        <v>2</v>
      </c>
      <c r="V5797">
        <v>2</v>
      </c>
      <c r="W5797">
        <v>1</v>
      </c>
      <c r="X5797">
        <v>1</v>
      </c>
      <c r="Y5797">
        <v>500000</v>
      </c>
      <c r="Z5797">
        <v>500000</v>
      </c>
      <c r="AA5797">
        <v>2</v>
      </c>
      <c r="AB5797">
        <v>2</v>
      </c>
      <c r="AC5797">
        <v>14</v>
      </c>
      <c r="AD5797">
        <v>2</v>
      </c>
      <c r="AE5797">
        <v>2</v>
      </c>
      <c r="AF5797">
        <v>34</v>
      </c>
      <c r="AG5797">
        <v>34</v>
      </c>
      <c r="AH5797">
        <v>34</v>
      </c>
      <c r="AI5797">
        <v>103</v>
      </c>
      <c r="AJ5797">
        <v>103</v>
      </c>
      <c r="AK5797">
        <v>103</v>
      </c>
      <c r="AL5797">
        <v>3.02941176470588</v>
      </c>
      <c r="AM5797">
        <v>27</v>
      </c>
      <c r="AN5797">
        <v>51.5</v>
      </c>
      <c r="AO5797">
        <v>81</v>
      </c>
      <c r="AP5797">
        <v>6</v>
      </c>
      <c r="AQ5797">
        <v>0</v>
      </c>
      <c r="AR5797">
        <v>1</v>
      </c>
      <c r="AS5797">
        <v>1</v>
      </c>
      <c r="AT5797">
        <v>0</v>
      </c>
      <c r="AU5797">
        <v>0</v>
      </c>
      <c r="AV5797" t="s">
        <v>2</v>
      </c>
      <c r="AW5797" t="s">
        <v>2</v>
      </c>
      <c r="AX5797" t="s">
        <v>2</v>
      </c>
      <c r="AY5797" t="s">
        <v>2</v>
      </c>
      <c r="AZ5797">
        <v>1</v>
      </c>
      <c r="BA5797">
        <v>1</v>
      </c>
      <c r="BB5797">
        <v>0</v>
      </c>
      <c r="BC5797">
        <v>0</v>
      </c>
      <c r="BD5797">
        <v>1</v>
      </c>
      <c r="BE5797">
        <v>171450.23</v>
      </c>
      <c r="BF5797">
        <v>171450.23</v>
      </c>
      <c r="BG5797">
        <v>0</v>
      </c>
      <c r="BH5797">
        <v>0</v>
      </c>
    </row>
    <row r="5798" spans="1:60" x14ac:dyDescent="0.3">
      <c r="A5798">
        <v>227789</v>
      </c>
      <c r="B5798" t="s">
        <v>0</v>
      </c>
      <c r="C5798" t="s">
        <v>14</v>
      </c>
      <c r="D5798">
        <v>34</v>
      </c>
      <c r="E5798" t="s">
        <v>82</v>
      </c>
      <c r="F5798">
        <v>865</v>
      </c>
      <c r="G5798">
        <v>5</v>
      </c>
      <c r="H5798" t="s">
        <v>83</v>
      </c>
      <c r="I5798" t="s">
        <v>82</v>
      </c>
      <c r="J5798" t="s">
        <v>88</v>
      </c>
      <c r="K5798" t="s">
        <v>2</v>
      </c>
      <c r="L5798" t="s">
        <v>2</v>
      </c>
      <c r="M5798" t="s">
        <v>2</v>
      </c>
      <c r="N5798" t="s">
        <v>2</v>
      </c>
      <c r="O5798" t="s">
        <v>2</v>
      </c>
      <c r="P5798" t="s">
        <v>2</v>
      </c>
      <c r="Q5798" t="s">
        <v>2</v>
      </c>
      <c r="R5798" t="s">
        <v>2</v>
      </c>
      <c r="S5798" t="s">
        <v>2</v>
      </c>
      <c r="T5798" t="s">
        <v>2</v>
      </c>
      <c r="U5798" t="s">
        <v>2</v>
      </c>
      <c r="V5798" t="s">
        <v>2</v>
      </c>
      <c r="W5798" t="s">
        <v>2</v>
      </c>
      <c r="X5798" t="s">
        <v>2</v>
      </c>
      <c r="Y5798" t="s">
        <v>2</v>
      </c>
      <c r="Z5798" t="s">
        <v>2</v>
      </c>
      <c r="AA5798" t="s">
        <v>2</v>
      </c>
      <c r="AB5798" t="s">
        <v>2</v>
      </c>
      <c r="AC5798" t="s">
        <v>2</v>
      </c>
      <c r="AD5798" t="s">
        <v>2</v>
      </c>
      <c r="AE5798" t="s">
        <v>2</v>
      </c>
      <c r="AF5798">
        <v>11</v>
      </c>
      <c r="AG5798">
        <v>11</v>
      </c>
      <c r="AH5798">
        <v>11</v>
      </c>
      <c r="AI5798">
        <v>83</v>
      </c>
      <c r="AJ5798">
        <v>83</v>
      </c>
      <c r="AK5798">
        <v>83</v>
      </c>
      <c r="AL5798">
        <v>7.5454545454545503</v>
      </c>
      <c r="AM5798">
        <v>40</v>
      </c>
      <c r="AN5798">
        <v>83</v>
      </c>
      <c r="AO5798">
        <v>83</v>
      </c>
      <c r="AP5798">
        <v>12</v>
      </c>
      <c r="AQ5798">
        <v>0</v>
      </c>
      <c r="AR5798" t="s">
        <v>2</v>
      </c>
      <c r="AS5798" t="s">
        <v>2</v>
      </c>
      <c r="AT5798" t="s">
        <v>2</v>
      </c>
      <c r="AU5798" t="s">
        <v>2</v>
      </c>
      <c r="AV5798" t="s">
        <v>2</v>
      </c>
      <c r="AW5798" t="s">
        <v>2</v>
      </c>
      <c r="AX5798" t="s">
        <v>2</v>
      </c>
      <c r="AY5798" t="s">
        <v>2</v>
      </c>
      <c r="AZ5798">
        <v>0</v>
      </c>
      <c r="BA5798">
        <v>0</v>
      </c>
      <c r="BB5798">
        <v>1</v>
      </c>
      <c r="BC5798">
        <v>1</v>
      </c>
      <c r="BD5798">
        <v>1</v>
      </c>
      <c r="BE5798">
        <v>0</v>
      </c>
      <c r="BF5798">
        <v>0</v>
      </c>
      <c r="BG5798">
        <v>180645161.28999999</v>
      </c>
      <c r="BH5798">
        <v>180645161.28999999</v>
      </c>
    </row>
    <row r="5799" spans="1:60" x14ac:dyDescent="0.3">
      <c r="A5799">
        <v>558789</v>
      </c>
      <c r="B5799" t="s">
        <v>0</v>
      </c>
      <c r="C5799" t="s">
        <v>14</v>
      </c>
      <c r="D5799">
        <v>28</v>
      </c>
      <c r="E5799" t="s">
        <v>84</v>
      </c>
      <c r="F5799">
        <v>863</v>
      </c>
      <c r="G5799">
        <v>6</v>
      </c>
      <c r="H5799" t="s">
        <v>83</v>
      </c>
      <c r="I5799" t="s">
        <v>82</v>
      </c>
      <c r="J5799" t="s">
        <v>88</v>
      </c>
      <c r="K5799">
        <v>3</v>
      </c>
      <c r="L5799">
        <v>3</v>
      </c>
      <c r="M5799">
        <v>3</v>
      </c>
      <c r="N5799" t="s">
        <v>86</v>
      </c>
      <c r="O5799" t="s">
        <v>90</v>
      </c>
      <c r="P5799">
        <v>2</v>
      </c>
      <c r="Q5799">
        <v>2719734</v>
      </c>
      <c r="R5799">
        <v>906578</v>
      </c>
      <c r="S5799">
        <v>1288734</v>
      </c>
      <c r="T5799">
        <v>3</v>
      </c>
      <c r="U5799">
        <v>3</v>
      </c>
      <c r="V5799">
        <v>3</v>
      </c>
      <c r="W5799">
        <v>1</v>
      </c>
      <c r="X5799">
        <v>1</v>
      </c>
      <c r="Y5799">
        <v>2719734</v>
      </c>
      <c r="Z5799">
        <v>2719734</v>
      </c>
      <c r="AA5799">
        <v>3</v>
      </c>
      <c r="AB5799">
        <v>3</v>
      </c>
      <c r="AC5799">
        <v>15</v>
      </c>
      <c r="AD5799">
        <v>5</v>
      </c>
      <c r="AE5799">
        <v>2</v>
      </c>
      <c r="AF5799">
        <v>41</v>
      </c>
      <c r="AG5799">
        <v>41</v>
      </c>
      <c r="AH5799">
        <v>41</v>
      </c>
      <c r="AI5799">
        <v>194</v>
      </c>
      <c r="AJ5799">
        <v>194</v>
      </c>
      <c r="AK5799">
        <v>194</v>
      </c>
      <c r="AL5799">
        <v>4.7317073170731696</v>
      </c>
      <c r="AM5799">
        <v>36</v>
      </c>
      <c r="AN5799">
        <v>194</v>
      </c>
      <c r="AO5799">
        <v>194</v>
      </c>
      <c r="AP5799">
        <v>4</v>
      </c>
      <c r="AQ5799">
        <v>0</v>
      </c>
      <c r="AR5799" t="s">
        <v>2</v>
      </c>
      <c r="AS5799" t="s">
        <v>2</v>
      </c>
      <c r="AT5799" t="s">
        <v>2</v>
      </c>
      <c r="AU5799" t="s">
        <v>2</v>
      </c>
      <c r="AV5799" t="s">
        <v>2</v>
      </c>
      <c r="AW5799" t="s">
        <v>2</v>
      </c>
      <c r="AX5799" t="s">
        <v>2</v>
      </c>
      <c r="AY5799" t="s">
        <v>2</v>
      </c>
      <c r="AZ5799">
        <v>1</v>
      </c>
      <c r="BA5799">
        <v>1</v>
      </c>
      <c r="BB5799">
        <v>0</v>
      </c>
      <c r="BC5799">
        <v>0</v>
      </c>
      <c r="BD5799">
        <v>1</v>
      </c>
      <c r="BE5799">
        <v>3825267.58</v>
      </c>
      <c r="BF5799">
        <v>3825267.58</v>
      </c>
      <c r="BG5799">
        <v>0</v>
      </c>
      <c r="BH5799">
        <v>0</v>
      </c>
    </row>
    <row r="5800" spans="1:60" x14ac:dyDescent="0.3">
      <c r="A5800">
        <v>311094</v>
      </c>
      <c r="B5800" t="s">
        <v>0</v>
      </c>
      <c r="C5800" t="s">
        <v>13</v>
      </c>
      <c r="D5800">
        <v>22</v>
      </c>
      <c r="E5800" t="s">
        <v>82</v>
      </c>
      <c r="F5800">
        <v>861</v>
      </c>
      <c r="G5800">
        <v>0</v>
      </c>
      <c r="H5800" t="s">
        <v>83</v>
      </c>
      <c r="I5800" t="s">
        <v>84</v>
      </c>
      <c r="J5800" t="s">
        <v>85</v>
      </c>
      <c r="K5800">
        <v>69</v>
      </c>
      <c r="L5800">
        <v>69</v>
      </c>
      <c r="M5800">
        <v>69</v>
      </c>
      <c r="N5800" t="s">
        <v>86</v>
      </c>
      <c r="O5800" t="s">
        <v>87</v>
      </c>
      <c r="P5800">
        <v>66</v>
      </c>
      <c r="Q5800">
        <v>82063885</v>
      </c>
      <c r="R5800">
        <v>1189331.66666667</v>
      </c>
      <c r="S5800">
        <v>6111111</v>
      </c>
      <c r="T5800">
        <v>77</v>
      </c>
      <c r="U5800">
        <v>77</v>
      </c>
      <c r="V5800">
        <v>77</v>
      </c>
      <c r="W5800">
        <v>1.11594202898551</v>
      </c>
      <c r="X5800">
        <v>3</v>
      </c>
      <c r="Y5800">
        <v>82063885</v>
      </c>
      <c r="Z5800">
        <v>82063885</v>
      </c>
      <c r="AA5800">
        <v>77</v>
      </c>
      <c r="AB5800">
        <v>77</v>
      </c>
      <c r="AC5800">
        <v>1</v>
      </c>
      <c r="AD5800">
        <v>1</v>
      </c>
      <c r="AE5800">
        <v>69</v>
      </c>
      <c r="AF5800">
        <v>164</v>
      </c>
      <c r="AG5800">
        <v>164</v>
      </c>
      <c r="AH5800">
        <v>164</v>
      </c>
      <c r="AI5800">
        <v>361</v>
      </c>
      <c r="AJ5800">
        <v>361</v>
      </c>
      <c r="AK5800">
        <v>361</v>
      </c>
      <c r="AL5800">
        <v>2.2012195121951201</v>
      </c>
      <c r="AM5800">
        <v>23</v>
      </c>
      <c r="AN5800">
        <v>361</v>
      </c>
      <c r="AO5800">
        <v>361</v>
      </c>
      <c r="AP5800">
        <v>1</v>
      </c>
      <c r="AQ5800">
        <v>0</v>
      </c>
      <c r="AR5800">
        <v>1</v>
      </c>
      <c r="AS5800">
        <v>1</v>
      </c>
      <c r="AT5800">
        <v>0</v>
      </c>
      <c r="AU5800">
        <v>0</v>
      </c>
      <c r="AV5800" t="s">
        <v>2</v>
      </c>
      <c r="AW5800" t="s">
        <v>2</v>
      </c>
      <c r="AX5800" t="s">
        <v>2</v>
      </c>
      <c r="AY5800" t="s">
        <v>2</v>
      </c>
      <c r="AZ5800">
        <v>1</v>
      </c>
      <c r="BA5800">
        <v>1</v>
      </c>
      <c r="BB5800">
        <v>0</v>
      </c>
      <c r="BC5800">
        <v>0</v>
      </c>
      <c r="BD5800">
        <v>1</v>
      </c>
      <c r="BE5800">
        <v>2561449.9</v>
      </c>
      <c r="BF5800">
        <v>2561449.9</v>
      </c>
      <c r="BG5800">
        <v>0</v>
      </c>
      <c r="BH5800">
        <v>0</v>
      </c>
    </row>
    <row r="5801" spans="1:60" x14ac:dyDescent="0.3">
      <c r="A5801">
        <v>294783</v>
      </c>
      <c r="B5801" t="s">
        <v>0</v>
      </c>
      <c r="C5801" t="s">
        <v>14</v>
      </c>
      <c r="D5801">
        <v>38</v>
      </c>
      <c r="E5801" t="s">
        <v>82</v>
      </c>
      <c r="F5801">
        <v>845</v>
      </c>
      <c r="G5801">
        <v>0</v>
      </c>
      <c r="H5801" t="s">
        <v>83</v>
      </c>
      <c r="I5801" t="s">
        <v>82</v>
      </c>
      <c r="J5801" t="s">
        <v>85</v>
      </c>
      <c r="K5801" t="s">
        <v>2</v>
      </c>
      <c r="L5801" t="s">
        <v>2</v>
      </c>
      <c r="M5801" t="s">
        <v>2</v>
      </c>
      <c r="N5801" t="s">
        <v>2</v>
      </c>
      <c r="O5801" t="s">
        <v>2</v>
      </c>
      <c r="P5801" t="s">
        <v>2</v>
      </c>
      <c r="Q5801" t="s">
        <v>2</v>
      </c>
      <c r="R5801" t="s">
        <v>2</v>
      </c>
      <c r="S5801" t="s">
        <v>2</v>
      </c>
      <c r="T5801" t="s">
        <v>2</v>
      </c>
      <c r="U5801" t="s">
        <v>2</v>
      </c>
      <c r="V5801" t="s">
        <v>2</v>
      </c>
      <c r="W5801" t="s">
        <v>2</v>
      </c>
      <c r="X5801" t="s">
        <v>2</v>
      </c>
      <c r="Y5801" t="s">
        <v>2</v>
      </c>
      <c r="Z5801" t="s">
        <v>2</v>
      </c>
      <c r="AA5801" t="s">
        <v>2</v>
      </c>
      <c r="AB5801" t="s">
        <v>2</v>
      </c>
      <c r="AC5801" t="s">
        <v>2</v>
      </c>
      <c r="AD5801" t="s">
        <v>2</v>
      </c>
      <c r="AE5801" t="s">
        <v>2</v>
      </c>
      <c r="AF5801">
        <v>11</v>
      </c>
      <c r="AG5801">
        <v>11</v>
      </c>
      <c r="AH5801">
        <v>11</v>
      </c>
      <c r="AI5801">
        <v>21</v>
      </c>
      <c r="AJ5801">
        <v>21</v>
      </c>
      <c r="AK5801">
        <v>21</v>
      </c>
      <c r="AL5801">
        <v>1.9090909090909101</v>
      </c>
      <c r="AM5801">
        <v>4</v>
      </c>
      <c r="AN5801">
        <v>21</v>
      </c>
      <c r="AO5801">
        <v>21</v>
      </c>
      <c r="AP5801">
        <v>0</v>
      </c>
      <c r="AQ5801">
        <v>0</v>
      </c>
      <c r="AR5801" t="s">
        <v>2</v>
      </c>
      <c r="AS5801" t="s">
        <v>2</v>
      </c>
      <c r="AT5801" t="s">
        <v>2</v>
      </c>
      <c r="AU5801" t="s">
        <v>2</v>
      </c>
      <c r="AV5801" t="s">
        <v>2</v>
      </c>
      <c r="AW5801" t="s">
        <v>2</v>
      </c>
      <c r="AX5801" t="s">
        <v>2</v>
      </c>
      <c r="AY5801" t="s">
        <v>2</v>
      </c>
      <c r="AZ5801">
        <v>1</v>
      </c>
      <c r="BA5801">
        <v>1</v>
      </c>
      <c r="BB5801">
        <v>1</v>
      </c>
      <c r="BC5801">
        <v>1</v>
      </c>
      <c r="BD5801">
        <v>2</v>
      </c>
      <c r="BE5801">
        <v>58064.52</v>
      </c>
      <c r="BF5801">
        <v>58064.52</v>
      </c>
      <c r="BG5801">
        <v>16258064.52</v>
      </c>
      <c r="BH5801">
        <v>16258064.52</v>
      </c>
    </row>
    <row r="5802" spans="1:60" x14ac:dyDescent="0.3">
      <c r="A5802">
        <v>982457</v>
      </c>
      <c r="B5802" t="s">
        <v>0</v>
      </c>
      <c r="C5802" t="s">
        <v>14</v>
      </c>
      <c r="D5802">
        <v>31</v>
      </c>
      <c r="E5802" t="s">
        <v>82</v>
      </c>
      <c r="F5802">
        <v>844</v>
      </c>
      <c r="G5802">
        <v>0</v>
      </c>
      <c r="H5802" t="s">
        <v>83</v>
      </c>
      <c r="I5802" t="s">
        <v>84</v>
      </c>
      <c r="J5802" t="s">
        <v>88</v>
      </c>
      <c r="K5802" t="s">
        <v>2</v>
      </c>
      <c r="L5802" t="s">
        <v>2</v>
      </c>
      <c r="M5802" t="s">
        <v>2</v>
      </c>
      <c r="N5802" t="s">
        <v>2</v>
      </c>
      <c r="O5802" t="s">
        <v>2</v>
      </c>
      <c r="P5802" t="s">
        <v>2</v>
      </c>
      <c r="Q5802" t="s">
        <v>2</v>
      </c>
      <c r="R5802" t="s">
        <v>2</v>
      </c>
      <c r="S5802" t="s">
        <v>2</v>
      </c>
      <c r="T5802" t="s">
        <v>2</v>
      </c>
      <c r="U5802" t="s">
        <v>2</v>
      </c>
      <c r="V5802" t="s">
        <v>2</v>
      </c>
      <c r="W5802" t="s">
        <v>2</v>
      </c>
      <c r="X5802" t="s">
        <v>2</v>
      </c>
      <c r="Y5802" t="s">
        <v>2</v>
      </c>
      <c r="Z5802" t="s">
        <v>2</v>
      </c>
      <c r="AA5802" t="s">
        <v>2</v>
      </c>
      <c r="AB5802" t="s">
        <v>2</v>
      </c>
      <c r="AC5802" t="s">
        <v>2</v>
      </c>
      <c r="AD5802" t="s">
        <v>2</v>
      </c>
      <c r="AE5802" t="s">
        <v>2</v>
      </c>
      <c r="AF5802">
        <v>4</v>
      </c>
      <c r="AG5802">
        <v>4</v>
      </c>
      <c r="AH5802">
        <v>4</v>
      </c>
      <c r="AI5802">
        <v>8</v>
      </c>
      <c r="AJ5802">
        <v>8</v>
      </c>
      <c r="AK5802">
        <v>8</v>
      </c>
      <c r="AL5802">
        <v>2</v>
      </c>
      <c r="AM5802">
        <v>3</v>
      </c>
      <c r="AN5802">
        <v>8</v>
      </c>
      <c r="AO5802">
        <v>8</v>
      </c>
      <c r="AP5802">
        <v>0</v>
      </c>
      <c r="AQ5802">
        <v>0</v>
      </c>
      <c r="AR5802">
        <v>1</v>
      </c>
      <c r="AS5802">
        <v>1</v>
      </c>
      <c r="AT5802">
        <v>0</v>
      </c>
      <c r="AU5802">
        <v>0</v>
      </c>
      <c r="AV5802" t="s">
        <v>2</v>
      </c>
      <c r="AW5802" t="s">
        <v>2</v>
      </c>
      <c r="AX5802" t="s">
        <v>2</v>
      </c>
      <c r="AY5802" t="s">
        <v>2</v>
      </c>
      <c r="AZ5802">
        <v>1</v>
      </c>
      <c r="BA5802">
        <v>1</v>
      </c>
      <c r="BB5802">
        <v>0</v>
      </c>
      <c r="BC5802">
        <v>0</v>
      </c>
      <c r="BD5802">
        <v>1</v>
      </c>
      <c r="BE5802">
        <v>6451.61</v>
      </c>
      <c r="BF5802">
        <v>6451.61</v>
      </c>
      <c r="BG5802">
        <v>0</v>
      </c>
      <c r="BH5802">
        <v>0</v>
      </c>
    </row>
    <row r="5803" spans="1:60" x14ac:dyDescent="0.3">
      <c r="A5803">
        <v>235551</v>
      </c>
      <c r="B5803" t="s">
        <v>0</v>
      </c>
      <c r="C5803" t="s">
        <v>14</v>
      </c>
      <c r="D5803">
        <v>41</v>
      </c>
      <c r="E5803" t="s">
        <v>82</v>
      </c>
      <c r="F5803">
        <v>907</v>
      </c>
      <c r="G5803">
        <v>2</v>
      </c>
      <c r="H5803" t="s">
        <v>89</v>
      </c>
      <c r="I5803" t="s">
        <v>82</v>
      </c>
      <c r="J5803" t="s">
        <v>88</v>
      </c>
      <c r="K5803" t="s">
        <v>2</v>
      </c>
      <c r="L5803" t="s">
        <v>2</v>
      </c>
      <c r="M5803" t="s">
        <v>2</v>
      </c>
      <c r="N5803" t="s">
        <v>2</v>
      </c>
      <c r="O5803" t="s">
        <v>2</v>
      </c>
      <c r="P5803" t="s">
        <v>2</v>
      </c>
      <c r="Q5803" t="s">
        <v>2</v>
      </c>
      <c r="R5803" t="s">
        <v>2</v>
      </c>
      <c r="S5803" t="s">
        <v>2</v>
      </c>
      <c r="T5803" t="s">
        <v>2</v>
      </c>
      <c r="U5803" t="s">
        <v>2</v>
      </c>
      <c r="V5803" t="s">
        <v>2</v>
      </c>
      <c r="W5803" t="s">
        <v>2</v>
      </c>
      <c r="X5803" t="s">
        <v>2</v>
      </c>
      <c r="Y5803" t="s">
        <v>2</v>
      </c>
      <c r="Z5803" t="s">
        <v>2</v>
      </c>
      <c r="AA5803" t="s">
        <v>2</v>
      </c>
      <c r="AB5803" t="s">
        <v>2</v>
      </c>
      <c r="AC5803" t="s">
        <v>2</v>
      </c>
      <c r="AD5803" t="s">
        <v>2</v>
      </c>
      <c r="AE5803" t="s">
        <v>2</v>
      </c>
      <c r="AF5803">
        <v>112</v>
      </c>
      <c r="AG5803">
        <v>93</v>
      </c>
      <c r="AH5803">
        <v>21</v>
      </c>
      <c r="AI5803">
        <v>403</v>
      </c>
      <c r="AJ5803">
        <v>365</v>
      </c>
      <c r="AK5803">
        <v>47</v>
      </c>
      <c r="AL5803">
        <v>3.59821428571429</v>
      </c>
      <c r="AM5803">
        <v>22</v>
      </c>
      <c r="AN5803">
        <v>134.333333333333</v>
      </c>
      <c r="AO5803">
        <v>318</v>
      </c>
      <c r="AP5803">
        <v>16</v>
      </c>
      <c r="AQ5803">
        <v>0</v>
      </c>
      <c r="AR5803">
        <v>0</v>
      </c>
      <c r="AS5803">
        <v>0</v>
      </c>
      <c r="AT5803">
        <v>1</v>
      </c>
      <c r="AU5803">
        <v>1</v>
      </c>
      <c r="AV5803">
        <v>409200</v>
      </c>
      <c r="AW5803">
        <v>409200</v>
      </c>
      <c r="AX5803">
        <v>1</v>
      </c>
      <c r="AY5803">
        <v>1</v>
      </c>
      <c r="AZ5803" t="s">
        <v>2</v>
      </c>
      <c r="BA5803" t="s">
        <v>2</v>
      </c>
      <c r="BB5803" t="s">
        <v>2</v>
      </c>
      <c r="BC5803" t="s">
        <v>2</v>
      </c>
      <c r="BD5803" t="s">
        <v>2</v>
      </c>
      <c r="BE5803" t="s">
        <v>2</v>
      </c>
      <c r="BF5803" t="s">
        <v>2</v>
      </c>
      <c r="BG5803" t="s">
        <v>2</v>
      </c>
      <c r="BH5803" t="s">
        <v>2</v>
      </c>
    </row>
    <row r="5804" spans="1:60" x14ac:dyDescent="0.3">
      <c r="A5804">
        <v>65418</v>
      </c>
      <c r="B5804" t="s">
        <v>0</v>
      </c>
      <c r="C5804" t="s">
        <v>14</v>
      </c>
      <c r="D5804">
        <v>27</v>
      </c>
      <c r="E5804" t="s">
        <v>82</v>
      </c>
      <c r="F5804">
        <v>908</v>
      </c>
      <c r="G5804">
        <v>0</v>
      </c>
      <c r="H5804" t="s">
        <v>83</v>
      </c>
      <c r="I5804" t="s">
        <v>84</v>
      </c>
      <c r="J5804" t="s">
        <v>85</v>
      </c>
      <c r="K5804">
        <v>2</v>
      </c>
      <c r="L5804">
        <v>2</v>
      </c>
      <c r="M5804">
        <v>2</v>
      </c>
      <c r="N5804" t="s">
        <v>91</v>
      </c>
      <c r="O5804" t="s">
        <v>92</v>
      </c>
      <c r="P5804">
        <v>2</v>
      </c>
      <c r="Q5804">
        <v>120000</v>
      </c>
      <c r="R5804">
        <v>60000</v>
      </c>
      <c r="S5804">
        <v>100000</v>
      </c>
      <c r="T5804">
        <v>2</v>
      </c>
      <c r="U5804">
        <v>2</v>
      </c>
      <c r="V5804">
        <v>2</v>
      </c>
      <c r="W5804">
        <v>1</v>
      </c>
      <c r="X5804">
        <v>1</v>
      </c>
      <c r="Y5804">
        <v>60000</v>
      </c>
      <c r="Z5804">
        <v>100000</v>
      </c>
      <c r="AA5804">
        <v>1</v>
      </c>
      <c r="AB5804">
        <v>1</v>
      </c>
      <c r="AC5804">
        <v>34</v>
      </c>
      <c r="AD5804">
        <v>21</v>
      </c>
      <c r="AE5804">
        <v>2</v>
      </c>
      <c r="AF5804">
        <v>24</v>
      </c>
      <c r="AG5804">
        <v>20</v>
      </c>
      <c r="AH5804">
        <v>14</v>
      </c>
      <c r="AI5804">
        <v>236</v>
      </c>
      <c r="AJ5804">
        <v>178</v>
      </c>
      <c r="AK5804">
        <v>30</v>
      </c>
      <c r="AL5804">
        <v>9.8333333333333304</v>
      </c>
      <c r="AM5804">
        <v>36</v>
      </c>
      <c r="AN5804">
        <v>78.6666666666667</v>
      </c>
      <c r="AO5804">
        <v>154</v>
      </c>
      <c r="AP5804">
        <v>10</v>
      </c>
      <c r="AQ5804">
        <v>0</v>
      </c>
      <c r="AR5804">
        <v>1</v>
      </c>
      <c r="AS5804">
        <v>1</v>
      </c>
      <c r="AT5804">
        <v>0</v>
      </c>
      <c r="AU5804">
        <v>0</v>
      </c>
      <c r="AV5804" t="s">
        <v>2</v>
      </c>
      <c r="AW5804" t="s">
        <v>2</v>
      </c>
      <c r="AX5804" t="s">
        <v>2</v>
      </c>
      <c r="AY5804" t="s">
        <v>2</v>
      </c>
      <c r="AZ5804">
        <v>1</v>
      </c>
      <c r="BA5804">
        <v>1</v>
      </c>
      <c r="BB5804">
        <v>0</v>
      </c>
      <c r="BC5804">
        <v>0</v>
      </c>
      <c r="BD5804">
        <v>1</v>
      </c>
      <c r="BE5804">
        <v>1321632.49</v>
      </c>
      <c r="BF5804">
        <v>1926174.54</v>
      </c>
      <c r="BG5804">
        <v>0</v>
      </c>
      <c r="BH5804">
        <v>0</v>
      </c>
    </row>
    <row r="5805" spans="1:60" x14ac:dyDescent="0.3">
      <c r="A5805">
        <v>520908</v>
      </c>
      <c r="B5805" t="s">
        <v>0</v>
      </c>
      <c r="C5805" t="s">
        <v>14</v>
      </c>
      <c r="D5805">
        <v>26</v>
      </c>
      <c r="E5805" t="s">
        <v>82</v>
      </c>
      <c r="F5805">
        <v>908</v>
      </c>
      <c r="G5805">
        <v>0</v>
      </c>
      <c r="H5805" t="s">
        <v>83</v>
      </c>
      <c r="I5805" t="s">
        <v>84</v>
      </c>
      <c r="J5805" t="s">
        <v>85</v>
      </c>
      <c r="K5805" t="s">
        <v>2</v>
      </c>
      <c r="L5805" t="s">
        <v>2</v>
      </c>
      <c r="M5805" t="s">
        <v>2</v>
      </c>
      <c r="N5805" t="s">
        <v>2</v>
      </c>
      <c r="O5805" t="s">
        <v>2</v>
      </c>
      <c r="P5805" t="s">
        <v>2</v>
      </c>
      <c r="Q5805" t="s">
        <v>2</v>
      </c>
      <c r="R5805" t="s">
        <v>2</v>
      </c>
      <c r="S5805" t="s">
        <v>2</v>
      </c>
      <c r="T5805" t="s">
        <v>2</v>
      </c>
      <c r="U5805" t="s">
        <v>2</v>
      </c>
      <c r="V5805" t="s">
        <v>2</v>
      </c>
      <c r="W5805" t="s">
        <v>2</v>
      </c>
      <c r="X5805" t="s">
        <v>2</v>
      </c>
      <c r="Y5805" t="s">
        <v>2</v>
      </c>
      <c r="Z5805" t="s">
        <v>2</v>
      </c>
      <c r="AA5805" t="s">
        <v>2</v>
      </c>
      <c r="AB5805" t="s">
        <v>2</v>
      </c>
      <c r="AC5805" t="s">
        <v>2</v>
      </c>
      <c r="AD5805" t="s">
        <v>2</v>
      </c>
      <c r="AE5805" t="s">
        <v>2</v>
      </c>
      <c r="AF5805">
        <v>14</v>
      </c>
      <c r="AG5805">
        <v>7</v>
      </c>
      <c r="AH5805">
        <v>4</v>
      </c>
      <c r="AI5805">
        <v>47</v>
      </c>
      <c r="AJ5805">
        <v>25</v>
      </c>
      <c r="AK5805">
        <v>17</v>
      </c>
      <c r="AL5805">
        <v>3.3571428571428599</v>
      </c>
      <c r="AM5805">
        <v>13</v>
      </c>
      <c r="AN5805">
        <v>15.6666666666667</v>
      </c>
      <c r="AO5805">
        <v>22</v>
      </c>
      <c r="AP5805">
        <v>16</v>
      </c>
      <c r="AQ5805">
        <v>0</v>
      </c>
      <c r="AR5805" t="s">
        <v>2</v>
      </c>
      <c r="AS5805" t="s">
        <v>2</v>
      </c>
      <c r="AT5805" t="s">
        <v>2</v>
      </c>
      <c r="AU5805" t="s">
        <v>2</v>
      </c>
      <c r="AV5805" t="s">
        <v>2</v>
      </c>
      <c r="AW5805" t="s">
        <v>2</v>
      </c>
      <c r="AX5805" t="s">
        <v>2</v>
      </c>
      <c r="AY5805" t="s">
        <v>2</v>
      </c>
      <c r="AZ5805" t="s">
        <v>2</v>
      </c>
      <c r="BA5805" t="s">
        <v>2</v>
      </c>
      <c r="BB5805" t="s">
        <v>2</v>
      </c>
      <c r="BC5805" t="s">
        <v>2</v>
      </c>
      <c r="BD5805" t="s">
        <v>2</v>
      </c>
      <c r="BE5805" t="s">
        <v>2</v>
      </c>
      <c r="BF5805" t="s">
        <v>2</v>
      </c>
      <c r="BG5805" t="s">
        <v>2</v>
      </c>
      <c r="BH5805" t="s">
        <v>2</v>
      </c>
    </row>
    <row r="5806" spans="1:60" x14ac:dyDescent="0.3">
      <c r="A5806">
        <v>406521</v>
      </c>
      <c r="B5806" t="s">
        <v>0</v>
      </c>
      <c r="C5806" t="s">
        <v>13</v>
      </c>
      <c r="D5806">
        <v>38</v>
      </c>
      <c r="E5806" t="s">
        <v>82</v>
      </c>
      <c r="F5806">
        <v>883</v>
      </c>
      <c r="G5806">
        <v>1</v>
      </c>
      <c r="H5806" t="s">
        <v>83</v>
      </c>
      <c r="I5806" t="s">
        <v>82</v>
      </c>
      <c r="J5806" t="s">
        <v>85</v>
      </c>
      <c r="K5806" t="s">
        <v>2</v>
      </c>
      <c r="L5806" t="s">
        <v>2</v>
      </c>
      <c r="M5806" t="s">
        <v>2</v>
      </c>
      <c r="N5806" t="s">
        <v>2</v>
      </c>
      <c r="O5806" t="s">
        <v>2</v>
      </c>
      <c r="P5806" t="s">
        <v>2</v>
      </c>
      <c r="Q5806" t="s">
        <v>2</v>
      </c>
      <c r="R5806" t="s">
        <v>2</v>
      </c>
      <c r="S5806" t="s">
        <v>2</v>
      </c>
      <c r="T5806" t="s">
        <v>2</v>
      </c>
      <c r="U5806" t="s">
        <v>2</v>
      </c>
      <c r="V5806" t="s">
        <v>2</v>
      </c>
      <c r="W5806" t="s">
        <v>2</v>
      </c>
      <c r="X5806" t="s">
        <v>2</v>
      </c>
      <c r="Y5806" t="s">
        <v>2</v>
      </c>
      <c r="Z5806" t="s">
        <v>2</v>
      </c>
      <c r="AA5806" t="s">
        <v>2</v>
      </c>
      <c r="AB5806" t="s">
        <v>2</v>
      </c>
      <c r="AC5806" t="s">
        <v>2</v>
      </c>
      <c r="AD5806" t="s">
        <v>2</v>
      </c>
      <c r="AE5806" t="s">
        <v>2</v>
      </c>
      <c r="AF5806">
        <v>23</v>
      </c>
      <c r="AG5806">
        <v>23</v>
      </c>
      <c r="AH5806">
        <v>13</v>
      </c>
      <c r="AI5806">
        <v>58</v>
      </c>
      <c r="AJ5806">
        <v>58</v>
      </c>
      <c r="AK5806">
        <v>20</v>
      </c>
      <c r="AL5806">
        <v>2.52173913043478</v>
      </c>
      <c r="AM5806">
        <v>8</v>
      </c>
      <c r="AN5806">
        <v>29</v>
      </c>
      <c r="AO5806">
        <v>42</v>
      </c>
      <c r="AP5806">
        <v>11</v>
      </c>
      <c r="AQ5806">
        <v>-1</v>
      </c>
      <c r="AR5806" t="s">
        <v>2</v>
      </c>
      <c r="AS5806" t="s">
        <v>2</v>
      </c>
      <c r="AT5806" t="s">
        <v>2</v>
      </c>
      <c r="AU5806" t="s">
        <v>2</v>
      </c>
      <c r="AV5806" t="s">
        <v>2</v>
      </c>
      <c r="AW5806" t="s">
        <v>2</v>
      </c>
      <c r="AX5806" t="s">
        <v>2</v>
      </c>
      <c r="AY5806" t="s">
        <v>2</v>
      </c>
      <c r="AZ5806" t="s">
        <v>2</v>
      </c>
      <c r="BA5806" t="s">
        <v>2</v>
      </c>
      <c r="BB5806" t="s">
        <v>2</v>
      </c>
      <c r="BC5806" t="s">
        <v>2</v>
      </c>
      <c r="BD5806" t="s">
        <v>2</v>
      </c>
      <c r="BE5806" t="s">
        <v>2</v>
      </c>
      <c r="BF5806" t="s">
        <v>2</v>
      </c>
      <c r="BG5806" t="s">
        <v>2</v>
      </c>
      <c r="BH5806" t="s">
        <v>2</v>
      </c>
    </row>
    <row r="5807" spans="1:60" x14ac:dyDescent="0.3">
      <c r="A5807">
        <v>329869</v>
      </c>
      <c r="B5807" t="s">
        <v>0</v>
      </c>
      <c r="C5807" t="s">
        <v>14</v>
      </c>
      <c r="D5807">
        <v>33</v>
      </c>
      <c r="E5807" t="s">
        <v>84</v>
      </c>
      <c r="F5807">
        <v>876</v>
      </c>
      <c r="G5807">
        <v>0</v>
      </c>
      <c r="H5807" t="s">
        <v>83</v>
      </c>
      <c r="I5807" t="s">
        <v>84</v>
      </c>
      <c r="J5807" t="s">
        <v>88</v>
      </c>
      <c r="K5807">
        <v>10</v>
      </c>
      <c r="L5807">
        <v>10</v>
      </c>
      <c r="M5807">
        <v>10</v>
      </c>
      <c r="N5807" t="s">
        <v>103</v>
      </c>
      <c r="O5807" t="s">
        <v>90</v>
      </c>
      <c r="P5807">
        <v>5</v>
      </c>
      <c r="Q5807">
        <v>145240000</v>
      </c>
      <c r="R5807">
        <v>14524000</v>
      </c>
      <c r="S5807">
        <v>122000000</v>
      </c>
      <c r="T5807">
        <v>10</v>
      </c>
      <c r="U5807">
        <v>10</v>
      </c>
      <c r="V5807">
        <v>10</v>
      </c>
      <c r="W5807">
        <v>1</v>
      </c>
      <c r="X5807">
        <v>1</v>
      </c>
      <c r="Y5807">
        <v>145240000</v>
      </c>
      <c r="Z5807">
        <v>145240000</v>
      </c>
      <c r="AA5807">
        <v>10</v>
      </c>
      <c r="AB5807">
        <v>10</v>
      </c>
      <c r="AC5807">
        <v>20</v>
      </c>
      <c r="AD5807">
        <v>3</v>
      </c>
      <c r="AE5807">
        <v>10</v>
      </c>
      <c r="AF5807">
        <v>59</v>
      </c>
      <c r="AG5807">
        <v>59</v>
      </c>
      <c r="AH5807">
        <v>55</v>
      </c>
      <c r="AI5807">
        <v>179</v>
      </c>
      <c r="AJ5807">
        <v>179</v>
      </c>
      <c r="AK5807">
        <v>145</v>
      </c>
      <c r="AL5807">
        <v>3.0338983050847501</v>
      </c>
      <c r="AM5807">
        <v>27</v>
      </c>
      <c r="AN5807">
        <v>89.5</v>
      </c>
      <c r="AO5807">
        <v>145</v>
      </c>
      <c r="AP5807">
        <v>3</v>
      </c>
      <c r="AQ5807">
        <v>0</v>
      </c>
      <c r="AR5807">
        <v>1</v>
      </c>
      <c r="AS5807">
        <v>1</v>
      </c>
      <c r="AT5807">
        <v>0</v>
      </c>
      <c r="AU5807">
        <v>0</v>
      </c>
      <c r="AV5807" t="s">
        <v>2</v>
      </c>
      <c r="AW5807" t="s">
        <v>2</v>
      </c>
      <c r="AX5807" t="s">
        <v>2</v>
      </c>
      <c r="AY5807" t="s">
        <v>2</v>
      </c>
      <c r="AZ5807">
        <v>1</v>
      </c>
      <c r="BA5807">
        <v>1</v>
      </c>
      <c r="BB5807">
        <v>0</v>
      </c>
      <c r="BC5807">
        <v>0</v>
      </c>
      <c r="BD5807">
        <v>1</v>
      </c>
      <c r="BE5807">
        <v>38881520.905000001</v>
      </c>
      <c r="BF5807">
        <v>38881520.905000001</v>
      </c>
      <c r="BG5807">
        <v>0</v>
      </c>
      <c r="BH5807">
        <v>0</v>
      </c>
    </row>
    <row r="5808" spans="1:60" x14ac:dyDescent="0.3">
      <c r="A5808">
        <v>780138</v>
      </c>
      <c r="B5808" t="s">
        <v>0</v>
      </c>
      <c r="C5808" t="s">
        <v>14</v>
      </c>
      <c r="D5808">
        <v>21</v>
      </c>
      <c r="E5808" t="s">
        <v>82</v>
      </c>
      <c r="F5808">
        <v>851</v>
      </c>
      <c r="G5808">
        <v>8</v>
      </c>
      <c r="H5808" t="s">
        <v>83</v>
      </c>
      <c r="I5808" t="s">
        <v>82</v>
      </c>
      <c r="J5808" t="s">
        <v>85</v>
      </c>
      <c r="K5808" t="s">
        <v>2</v>
      </c>
      <c r="L5808" t="s">
        <v>2</v>
      </c>
      <c r="M5808" t="s">
        <v>2</v>
      </c>
      <c r="N5808" t="s">
        <v>2</v>
      </c>
      <c r="O5808" t="s">
        <v>2</v>
      </c>
      <c r="P5808" t="s">
        <v>2</v>
      </c>
      <c r="Q5808" t="s">
        <v>2</v>
      </c>
      <c r="R5808" t="s">
        <v>2</v>
      </c>
      <c r="S5808" t="s">
        <v>2</v>
      </c>
      <c r="T5808" t="s">
        <v>2</v>
      </c>
      <c r="U5808" t="s">
        <v>2</v>
      </c>
      <c r="V5808" t="s">
        <v>2</v>
      </c>
      <c r="W5808" t="s">
        <v>2</v>
      </c>
      <c r="X5808" t="s">
        <v>2</v>
      </c>
      <c r="Y5808" t="s">
        <v>2</v>
      </c>
      <c r="Z5808" t="s">
        <v>2</v>
      </c>
      <c r="AA5808" t="s">
        <v>2</v>
      </c>
      <c r="AB5808" t="s">
        <v>2</v>
      </c>
      <c r="AC5808" t="s">
        <v>2</v>
      </c>
      <c r="AD5808" t="s">
        <v>2</v>
      </c>
      <c r="AE5808" t="s">
        <v>2</v>
      </c>
      <c r="AF5808">
        <v>10</v>
      </c>
      <c r="AG5808">
        <v>10</v>
      </c>
      <c r="AH5808">
        <v>10</v>
      </c>
      <c r="AI5808">
        <v>41</v>
      </c>
      <c r="AJ5808">
        <v>41</v>
      </c>
      <c r="AK5808">
        <v>41</v>
      </c>
      <c r="AL5808">
        <v>4.0999999999999996</v>
      </c>
      <c r="AM5808">
        <v>17</v>
      </c>
      <c r="AN5808">
        <v>41</v>
      </c>
      <c r="AO5808">
        <v>41</v>
      </c>
      <c r="AP5808">
        <v>2</v>
      </c>
      <c r="AQ5808">
        <v>0</v>
      </c>
      <c r="AR5808">
        <v>1</v>
      </c>
      <c r="AS5808">
        <v>1</v>
      </c>
      <c r="AT5808">
        <v>0</v>
      </c>
      <c r="AU5808">
        <v>0</v>
      </c>
      <c r="AV5808" t="s">
        <v>2</v>
      </c>
      <c r="AW5808" t="s">
        <v>2</v>
      </c>
      <c r="AX5808" t="s">
        <v>2</v>
      </c>
      <c r="AY5808" t="s">
        <v>2</v>
      </c>
      <c r="AZ5808">
        <v>1</v>
      </c>
      <c r="BA5808">
        <v>1</v>
      </c>
      <c r="BB5808">
        <v>0</v>
      </c>
      <c r="BC5808">
        <v>0</v>
      </c>
      <c r="BD5808">
        <v>1</v>
      </c>
      <c r="BE5808">
        <v>1295161.29</v>
      </c>
      <c r="BF5808">
        <v>1295161.29</v>
      </c>
      <c r="BG5808">
        <v>0</v>
      </c>
      <c r="BH5808">
        <v>0</v>
      </c>
    </row>
    <row r="5809" spans="1:60" x14ac:dyDescent="0.3">
      <c r="A5809">
        <v>603756</v>
      </c>
      <c r="B5809" t="s">
        <v>0</v>
      </c>
      <c r="C5809" t="s">
        <v>14</v>
      </c>
      <c r="D5809">
        <v>31</v>
      </c>
      <c r="E5809" t="s">
        <v>82</v>
      </c>
      <c r="F5809">
        <v>847</v>
      </c>
      <c r="G5809">
        <v>0</v>
      </c>
      <c r="H5809" t="s">
        <v>83</v>
      </c>
      <c r="I5809" t="s">
        <v>84</v>
      </c>
      <c r="J5809" t="s">
        <v>85</v>
      </c>
      <c r="K5809" t="s">
        <v>2</v>
      </c>
      <c r="L5809" t="s">
        <v>2</v>
      </c>
      <c r="M5809" t="s">
        <v>2</v>
      </c>
      <c r="N5809" t="s">
        <v>2</v>
      </c>
      <c r="O5809" t="s">
        <v>2</v>
      </c>
      <c r="P5809" t="s">
        <v>2</v>
      </c>
      <c r="Q5809" t="s">
        <v>2</v>
      </c>
      <c r="R5809" t="s">
        <v>2</v>
      </c>
      <c r="S5809" t="s">
        <v>2</v>
      </c>
      <c r="T5809" t="s">
        <v>2</v>
      </c>
      <c r="U5809" t="s">
        <v>2</v>
      </c>
      <c r="V5809" t="s">
        <v>2</v>
      </c>
      <c r="W5809" t="s">
        <v>2</v>
      </c>
      <c r="X5809" t="s">
        <v>2</v>
      </c>
      <c r="Y5809" t="s">
        <v>2</v>
      </c>
      <c r="Z5809" t="s">
        <v>2</v>
      </c>
      <c r="AA5809" t="s">
        <v>2</v>
      </c>
      <c r="AB5809" t="s">
        <v>2</v>
      </c>
      <c r="AC5809" t="s">
        <v>2</v>
      </c>
      <c r="AD5809" t="s">
        <v>2</v>
      </c>
      <c r="AE5809" t="s">
        <v>2</v>
      </c>
      <c r="AF5809">
        <v>6</v>
      </c>
      <c r="AG5809">
        <v>6</v>
      </c>
      <c r="AH5809">
        <v>6</v>
      </c>
      <c r="AI5809">
        <v>67</v>
      </c>
      <c r="AJ5809">
        <v>67</v>
      </c>
      <c r="AK5809">
        <v>67</v>
      </c>
      <c r="AL5809">
        <v>11.1666666666667</v>
      </c>
      <c r="AM5809">
        <v>30</v>
      </c>
      <c r="AN5809">
        <v>67</v>
      </c>
      <c r="AO5809">
        <v>67</v>
      </c>
      <c r="AP5809">
        <v>0</v>
      </c>
      <c r="AQ5809">
        <v>0</v>
      </c>
      <c r="AR5809">
        <v>1</v>
      </c>
      <c r="AS5809">
        <v>1</v>
      </c>
      <c r="AT5809">
        <v>0</v>
      </c>
      <c r="AU5809">
        <v>0</v>
      </c>
      <c r="AV5809" t="s">
        <v>2</v>
      </c>
      <c r="AW5809" t="s">
        <v>2</v>
      </c>
      <c r="AX5809" t="s">
        <v>2</v>
      </c>
      <c r="AY5809" t="s">
        <v>2</v>
      </c>
      <c r="AZ5809" t="s">
        <v>2</v>
      </c>
      <c r="BA5809" t="s">
        <v>2</v>
      </c>
      <c r="BB5809" t="s">
        <v>2</v>
      </c>
      <c r="BC5809" t="s">
        <v>2</v>
      </c>
      <c r="BD5809" t="s">
        <v>2</v>
      </c>
      <c r="BE5809" t="s">
        <v>2</v>
      </c>
      <c r="BF5809" t="s">
        <v>2</v>
      </c>
      <c r="BG5809" t="s">
        <v>2</v>
      </c>
      <c r="BH5809" t="s">
        <v>2</v>
      </c>
    </row>
    <row r="5810" spans="1:60" x14ac:dyDescent="0.3">
      <c r="A5810">
        <v>232075</v>
      </c>
      <c r="B5810" t="s">
        <v>0</v>
      </c>
      <c r="C5810" t="s">
        <v>13</v>
      </c>
      <c r="D5810">
        <v>30</v>
      </c>
      <c r="E5810" t="s">
        <v>82</v>
      </c>
      <c r="F5810">
        <v>930</v>
      </c>
      <c r="G5810">
        <v>0</v>
      </c>
      <c r="H5810" t="s">
        <v>83</v>
      </c>
      <c r="I5810" t="s">
        <v>82</v>
      </c>
      <c r="J5810" t="s">
        <v>85</v>
      </c>
      <c r="K5810" t="s">
        <v>2</v>
      </c>
      <c r="L5810" t="s">
        <v>2</v>
      </c>
      <c r="M5810" t="s">
        <v>2</v>
      </c>
      <c r="N5810" t="s">
        <v>2</v>
      </c>
      <c r="O5810" t="s">
        <v>2</v>
      </c>
      <c r="P5810" t="s">
        <v>2</v>
      </c>
      <c r="Q5810" t="s">
        <v>2</v>
      </c>
      <c r="R5810" t="s">
        <v>2</v>
      </c>
      <c r="S5810" t="s">
        <v>2</v>
      </c>
      <c r="T5810" t="s">
        <v>2</v>
      </c>
      <c r="U5810" t="s">
        <v>2</v>
      </c>
      <c r="V5810" t="s">
        <v>2</v>
      </c>
      <c r="W5810" t="s">
        <v>2</v>
      </c>
      <c r="X5810" t="s">
        <v>2</v>
      </c>
      <c r="Y5810" t="s">
        <v>2</v>
      </c>
      <c r="Z5810" t="s">
        <v>2</v>
      </c>
      <c r="AA5810" t="s">
        <v>2</v>
      </c>
      <c r="AB5810" t="s">
        <v>2</v>
      </c>
      <c r="AC5810" t="s">
        <v>2</v>
      </c>
      <c r="AD5810" t="s">
        <v>2</v>
      </c>
      <c r="AE5810" t="s">
        <v>2</v>
      </c>
      <c r="AF5810">
        <v>15</v>
      </c>
      <c r="AG5810">
        <v>15</v>
      </c>
      <c r="AH5810">
        <v>4</v>
      </c>
      <c r="AI5810">
        <v>78</v>
      </c>
      <c r="AJ5810">
        <v>78</v>
      </c>
      <c r="AK5810">
        <v>8</v>
      </c>
      <c r="AL5810">
        <v>5.2</v>
      </c>
      <c r="AM5810">
        <v>16</v>
      </c>
      <c r="AN5810">
        <v>39</v>
      </c>
      <c r="AO5810">
        <v>72</v>
      </c>
      <c r="AP5810">
        <v>8</v>
      </c>
      <c r="AQ5810">
        <v>41</v>
      </c>
      <c r="AR5810">
        <v>2</v>
      </c>
      <c r="AS5810">
        <v>2</v>
      </c>
      <c r="AT5810">
        <v>0</v>
      </c>
      <c r="AU5810">
        <v>0</v>
      </c>
      <c r="AV5810" t="s">
        <v>2</v>
      </c>
      <c r="AW5810" t="s">
        <v>2</v>
      </c>
      <c r="AX5810" t="s">
        <v>2</v>
      </c>
      <c r="AY5810" t="s">
        <v>2</v>
      </c>
      <c r="AZ5810">
        <v>1</v>
      </c>
      <c r="BA5810">
        <v>1</v>
      </c>
      <c r="BB5810">
        <v>0</v>
      </c>
      <c r="BC5810">
        <v>0</v>
      </c>
      <c r="BD5810">
        <v>1</v>
      </c>
      <c r="BE5810">
        <v>317750</v>
      </c>
      <c r="BF5810">
        <v>317750</v>
      </c>
      <c r="BG5810">
        <v>0</v>
      </c>
      <c r="BH5810">
        <v>0</v>
      </c>
    </row>
    <row r="5811" spans="1:60" x14ac:dyDescent="0.3">
      <c r="A5811">
        <v>83067</v>
      </c>
      <c r="B5811" t="s">
        <v>0</v>
      </c>
      <c r="C5811" t="s">
        <v>13</v>
      </c>
      <c r="D5811">
        <v>34</v>
      </c>
      <c r="E5811" t="s">
        <v>82</v>
      </c>
      <c r="F5811">
        <v>901</v>
      </c>
      <c r="G5811">
        <v>18</v>
      </c>
      <c r="H5811" t="s">
        <v>89</v>
      </c>
      <c r="I5811" t="s">
        <v>82</v>
      </c>
      <c r="J5811" t="s">
        <v>88</v>
      </c>
      <c r="K5811" t="s">
        <v>2</v>
      </c>
      <c r="L5811" t="s">
        <v>2</v>
      </c>
      <c r="M5811" t="s">
        <v>2</v>
      </c>
      <c r="N5811" t="s">
        <v>2</v>
      </c>
      <c r="O5811" t="s">
        <v>2</v>
      </c>
      <c r="P5811" t="s">
        <v>2</v>
      </c>
      <c r="Q5811" t="s">
        <v>2</v>
      </c>
      <c r="R5811" t="s">
        <v>2</v>
      </c>
      <c r="S5811" t="s">
        <v>2</v>
      </c>
      <c r="T5811" t="s">
        <v>2</v>
      </c>
      <c r="U5811" t="s">
        <v>2</v>
      </c>
      <c r="V5811" t="s">
        <v>2</v>
      </c>
      <c r="W5811" t="s">
        <v>2</v>
      </c>
      <c r="X5811" t="s">
        <v>2</v>
      </c>
      <c r="Y5811" t="s">
        <v>2</v>
      </c>
      <c r="Z5811" t="s">
        <v>2</v>
      </c>
      <c r="AA5811" t="s">
        <v>2</v>
      </c>
      <c r="AB5811" t="s">
        <v>2</v>
      </c>
      <c r="AC5811" t="s">
        <v>2</v>
      </c>
      <c r="AD5811" t="s">
        <v>2</v>
      </c>
      <c r="AE5811" t="s">
        <v>2</v>
      </c>
      <c r="AF5811">
        <v>16</v>
      </c>
      <c r="AG5811">
        <v>16</v>
      </c>
      <c r="AH5811">
        <v>4</v>
      </c>
      <c r="AI5811">
        <v>45</v>
      </c>
      <c r="AJ5811">
        <v>45</v>
      </c>
      <c r="AK5811">
        <v>7</v>
      </c>
      <c r="AL5811">
        <v>2.8125</v>
      </c>
      <c r="AM5811">
        <v>6</v>
      </c>
      <c r="AN5811">
        <v>22.5</v>
      </c>
      <c r="AO5811">
        <v>38</v>
      </c>
      <c r="AP5811">
        <v>26</v>
      </c>
      <c r="AQ5811">
        <v>2</v>
      </c>
      <c r="AR5811">
        <v>0</v>
      </c>
      <c r="AS5811">
        <v>0</v>
      </c>
      <c r="AT5811">
        <v>1</v>
      </c>
      <c r="AU5811">
        <v>1</v>
      </c>
      <c r="AV5811">
        <v>492976666.66666698</v>
      </c>
      <c r="AW5811">
        <v>489465000</v>
      </c>
      <c r="AX5811">
        <v>1.3333333333333299</v>
      </c>
      <c r="AY5811">
        <v>1.5</v>
      </c>
      <c r="AZ5811">
        <v>1</v>
      </c>
      <c r="BA5811">
        <v>1</v>
      </c>
      <c r="BB5811">
        <v>0</v>
      </c>
      <c r="BC5811">
        <v>0</v>
      </c>
      <c r="BD5811">
        <v>1</v>
      </c>
      <c r="BE5811">
        <v>399138.933333333</v>
      </c>
      <c r="BF5811">
        <v>547901.94999999995</v>
      </c>
      <c r="BG5811">
        <v>0</v>
      </c>
      <c r="BH5811">
        <v>0</v>
      </c>
    </row>
    <row r="5812" spans="1:60" x14ac:dyDescent="0.3">
      <c r="A5812">
        <v>511025</v>
      </c>
      <c r="B5812" t="s">
        <v>0</v>
      </c>
      <c r="C5812" t="s">
        <v>13</v>
      </c>
      <c r="D5812">
        <v>20</v>
      </c>
      <c r="E5812" t="s">
        <v>82</v>
      </c>
      <c r="F5812">
        <v>861</v>
      </c>
      <c r="G5812">
        <v>0</v>
      </c>
      <c r="H5812" t="s">
        <v>83</v>
      </c>
      <c r="I5812" t="s">
        <v>84</v>
      </c>
      <c r="J5812" t="s">
        <v>88</v>
      </c>
      <c r="K5812">
        <v>4</v>
      </c>
      <c r="L5812">
        <v>4</v>
      </c>
      <c r="M5812">
        <v>4</v>
      </c>
      <c r="N5812" t="s">
        <v>86</v>
      </c>
      <c r="O5812" t="s">
        <v>87</v>
      </c>
      <c r="P5812">
        <v>3</v>
      </c>
      <c r="Q5812">
        <v>5071200</v>
      </c>
      <c r="R5812">
        <v>1267800</v>
      </c>
      <c r="S5812">
        <v>3800000</v>
      </c>
      <c r="T5812">
        <v>4</v>
      </c>
      <c r="U5812">
        <v>4</v>
      </c>
      <c r="V5812">
        <v>4</v>
      </c>
      <c r="W5812">
        <v>1</v>
      </c>
      <c r="X5812">
        <v>1</v>
      </c>
      <c r="Y5812">
        <v>5071200</v>
      </c>
      <c r="Z5812">
        <v>5071200</v>
      </c>
      <c r="AA5812">
        <v>4</v>
      </c>
      <c r="AB5812">
        <v>4</v>
      </c>
      <c r="AC5812">
        <v>2</v>
      </c>
      <c r="AD5812">
        <v>8</v>
      </c>
      <c r="AE5812">
        <v>4</v>
      </c>
      <c r="AF5812">
        <v>33</v>
      </c>
      <c r="AG5812">
        <v>33</v>
      </c>
      <c r="AH5812">
        <v>33</v>
      </c>
      <c r="AI5812">
        <v>108</v>
      </c>
      <c r="AJ5812">
        <v>108</v>
      </c>
      <c r="AK5812">
        <v>108</v>
      </c>
      <c r="AL5812">
        <v>3.2727272727272698</v>
      </c>
      <c r="AM5812">
        <v>14</v>
      </c>
      <c r="AN5812">
        <v>108</v>
      </c>
      <c r="AO5812">
        <v>108</v>
      </c>
      <c r="AP5812">
        <v>4</v>
      </c>
      <c r="AQ5812">
        <v>0</v>
      </c>
      <c r="AR5812">
        <v>1</v>
      </c>
      <c r="AS5812">
        <v>1</v>
      </c>
      <c r="AT5812">
        <v>0</v>
      </c>
      <c r="AU5812">
        <v>0</v>
      </c>
      <c r="AV5812" t="s">
        <v>2</v>
      </c>
      <c r="AW5812" t="s">
        <v>2</v>
      </c>
      <c r="AX5812" t="s">
        <v>2</v>
      </c>
      <c r="AY5812" t="s">
        <v>2</v>
      </c>
      <c r="AZ5812">
        <v>1</v>
      </c>
      <c r="BA5812">
        <v>1</v>
      </c>
      <c r="BB5812">
        <v>0</v>
      </c>
      <c r="BC5812">
        <v>0</v>
      </c>
      <c r="BD5812">
        <v>1</v>
      </c>
      <c r="BE5812">
        <v>5482064.5199999996</v>
      </c>
      <c r="BF5812">
        <v>5482064.5199999996</v>
      </c>
      <c r="BG5812">
        <v>0</v>
      </c>
      <c r="BH5812">
        <v>0</v>
      </c>
    </row>
    <row r="5813" spans="1:60" x14ac:dyDescent="0.3">
      <c r="A5813">
        <v>65848</v>
      </c>
      <c r="B5813" t="s">
        <v>0</v>
      </c>
      <c r="C5813" t="s">
        <v>13</v>
      </c>
      <c r="D5813">
        <v>21</v>
      </c>
      <c r="E5813" t="s">
        <v>82</v>
      </c>
      <c r="F5813">
        <v>861</v>
      </c>
      <c r="G5813">
        <v>0</v>
      </c>
      <c r="H5813" t="s">
        <v>83</v>
      </c>
      <c r="I5813" t="s">
        <v>82</v>
      </c>
      <c r="J5813" t="s">
        <v>85</v>
      </c>
      <c r="K5813" t="s">
        <v>2</v>
      </c>
      <c r="L5813" t="s">
        <v>2</v>
      </c>
      <c r="M5813" t="s">
        <v>2</v>
      </c>
      <c r="N5813" t="s">
        <v>2</v>
      </c>
      <c r="O5813" t="s">
        <v>2</v>
      </c>
      <c r="P5813" t="s">
        <v>2</v>
      </c>
      <c r="Q5813" t="s">
        <v>2</v>
      </c>
      <c r="R5813" t="s">
        <v>2</v>
      </c>
      <c r="S5813" t="s">
        <v>2</v>
      </c>
      <c r="T5813" t="s">
        <v>2</v>
      </c>
      <c r="U5813" t="s">
        <v>2</v>
      </c>
      <c r="V5813" t="s">
        <v>2</v>
      </c>
      <c r="W5813" t="s">
        <v>2</v>
      </c>
      <c r="X5813" t="s">
        <v>2</v>
      </c>
      <c r="Y5813" t="s">
        <v>2</v>
      </c>
      <c r="Z5813" t="s">
        <v>2</v>
      </c>
      <c r="AA5813" t="s">
        <v>2</v>
      </c>
      <c r="AB5813" t="s">
        <v>2</v>
      </c>
      <c r="AC5813" t="s">
        <v>2</v>
      </c>
      <c r="AD5813" t="s">
        <v>2</v>
      </c>
      <c r="AE5813" t="s">
        <v>2</v>
      </c>
      <c r="AF5813">
        <v>11</v>
      </c>
      <c r="AG5813">
        <v>11</v>
      </c>
      <c r="AH5813">
        <v>11</v>
      </c>
      <c r="AI5813">
        <v>84</v>
      </c>
      <c r="AJ5813">
        <v>84</v>
      </c>
      <c r="AK5813">
        <v>84</v>
      </c>
      <c r="AL5813">
        <v>7.6363636363636402</v>
      </c>
      <c r="AM5813">
        <v>44</v>
      </c>
      <c r="AN5813">
        <v>84</v>
      </c>
      <c r="AO5813">
        <v>84</v>
      </c>
      <c r="AP5813">
        <v>5</v>
      </c>
      <c r="AQ5813">
        <v>0</v>
      </c>
      <c r="AR5813">
        <v>1</v>
      </c>
      <c r="AS5813">
        <v>1</v>
      </c>
      <c r="AT5813">
        <v>0</v>
      </c>
      <c r="AU5813">
        <v>0</v>
      </c>
      <c r="AV5813" t="s">
        <v>2</v>
      </c>
      <c r="AW5813" t="s">
        <v>2</v>
      </c>
      <c r="AX5813" t="s">
        <v>2</v>
      </c>
      <c r="AY5813" t="s">
        <v>2</v>
      </c>
      <c r="AZ5813">
        <v>1</v>
      </c>
      <c r="BA5813">
        <v>1</v>
      </c>
      <c r="BB5813">
        <v>0</v>
      </c>
      <c r="BC5813">
        <v>0</v>
      </c>
      <c r="BD5813">
        <v>1</v>
      </c>
      <c r="BE5813">
        <v>122580.65</v>
      </c>
      <c r="BF5813">
        <v>122580.65</v>
      </c>
      <c r="BG5813">
        <v>0</v>
      </c>
      <c r="BH5813">
        <v>0</v>
      </c>
    </row>
    <row r="5814" spans="1:60" x14ac:dyDescent="0.3">
      <c r="A5814">
        <v>448295</v>
      </c>
      <c r="B5814" t="s">
        <v>0</v>
      </c>
      <c r="C5814" t="s">
        <v>14</v>
      </c>
      <c r="D5814">
        <v>38</v>
      </c>
      <c r="E5814" t="s">
        <v>82</v>
      </c>
      <c r="F5814">
        <v>856</v>
      </c>
      <c r="G5814">
        <v>3</v>
      </c>
      <c r="H5814" t="s">
        <v>83</v>
      </c>
      <c r="I5814" t="s">
        <v>84</v>
      </c>
      <c r="J5814" t="s">
        <v>85</v>
      </c>
      <c r="K5814" t="s">
        <v>2</v>
      </c>
      <c r="L5814" t="s">
        <v>2</v>
      </c>
      <c r="M5814" t="s">
        <v>2</v>
      </c>
      <c r="N5814" t="s">
        <v>2</v>
      </c>
      <c r="O5814" t="s">
        <v>2</v>
      </c>
      <c r="P5814" t="s">
        <v>2</v>
      </c>
      <c r="Q5814" t="s">
        <v>2</v>
      </c>
      <c r="R5814" t="s">
        <v>2</v>
      </c>
      <c r="S5814" t="s">
        <v>2</v>
      </c>
      <c r="T5814" t="s">
        <v>2</v>
      </c>
      <c r="U5814" t="s">
        <v>2</v>
      </c>
      <c r="V5814" t="s">
        <v>2</v>
      </c>
      <c r="W5814" t="s">
        <v>2</v>
      </c>
      <c r="X5814" t="s">
        <v>2</v>
      </c>
      <c r="Y5814" t="s">
        <v>2</v>
      </c>
      <c r="Z5814" t="s">
        <v>2</v>
      </c>
      <c r="AA5814" t="s">
        <v>2</v>
      </c>
      <c r="AB5814" t="s">
        <v>2</v>
      </c>
      <c r="AC5814" t="s">
        <v>2</v>
      </c>
      <c r="AD5814" t="s">
        <v>2</v>
      </c>
      <c r="AE5814" t="s">
        <v>2</v>
      </c>
      <c r="AF5814">
        <v>1</v>
      </c>
      <c r="AG5814">
        <v>1</v>
      </c>
      <c r="AH5814">
        <v>1</v>
      </c>
      <c r="AI5814">
        <v>2</v>
      </c>
      <c r="AJ5814">
        <v>2</v>
      </c>
      <c r="AK5814">
        <v>2</v>
      </c>
      <c r="AL5814">
        <v>2</v>
      </c>
      <c r="AM5814">
        <v>2</v>
      </c>
      <c r="AN5814">
        <v>2</v>
      </c>
      <c r="AO5814">
        <v>2</v>
      </c>
      <c r="AP5814" t="s">
        <v>2</v>
      </c>
      <c r="AQ5814">
        <v>1</v>
      </c>
      <c r="AR5814" t="s">
        <v>2</v>
      </c>
      <c r="AS5814" t="s">
        <v>2</v>
      </c>
      <c r="AT5814" t="s">
        <v>2</v>
      </c>
      <c r="AU5814" t="s">
        <v>2</v>
      </c>
      <c r="AV5814" t="s">
        <v>2</v>
      </c>
      <c r="AW5814" t="s">
        <v>2</v>
      </c>
      <c r="AX5814" t="s">
        <v>2</v>
      </c>
      <c r="AY5814" t="s">
        <v>2</v>
      </c>
      <c r="AZ5814">
        <v>1</v>
      </c>
      <c r="BA5814">
        <v>1</v>
      </c>
      <c r="BB5814">
        <v>0</v>
      </c>
      <c r="BC5814">
        <v>0</v>
      </c>
      <c r="BD5814">
        <v>1</v>
      </c>
      <c r="BE5814">
        <v>1569974.19</v>
      </c>
      <c r="BF5814">
        <v>1569974.19</v>
      </c>
      <c r="BG5814">
        <v>0</v>
      </c>
      <c r="BH5814">
        <v>0</v>
      </c>
    </row>
    <row r="5815" spans="1:60" x14ac:dyDescent="0.3">
      <c r="A5815">
        <v>116513</v>
      </c>
      <c r="B5815" t="s">
        <v>0</v>
      </c>
      <c r="C5815" t="s">
        <v>13</v>
      </c>
      <c r="D5815">
        <v>36</v>
      </c>
      <c r="E5815" t="s">
        <v>82</v>
      </c>
      <c r="F5815">
        <v>884</v>
      </c>
      <c r="G5815">
        <v>0</v>
      </c>
      <c r="H5815" t="s">
        <v>83</v>
      </c>
      <c r="I5815" t="s">
        <v>84</v>
      </c>
      <c r="J5815" t="s">
        <v>85</v>
      </c>
      <c r="K5815">
        <v>6</v>
      </c>
      <c r="L5815">
        <v>6</v>
      </c>
      <c r="M5815">
        <v>5</v>
      </c>
      <c r="N5815" t="s">
        <v>86</v>
      </c>
      <c r="O5815" t="s">
        <v>87</v>
      </c>
      <c r="P5815">
        <v>4</v>
      </c>
      <c r="Q5815">
        <v>29146679</v>
      </c>
      <c r="R5815">
        <v>4857779.8333333302</v>
      </c>
      <c r="S5815">
        <v>15000000</v>
      </c>
      <c r="T5815">
        <v>8</v>
      </c>
      <c r="U5815">
        <v>8</v>
      </c>
      <c r="V5815">
        <v>7</v>
      </c>
      <c r="W5815">
        <v>1.3333333333333299</v>
      </c>
      <c r="X5815">
        <v>3</v>
      </c>
      <c r="Y5815">
        <v>14573339.5</v>
      </c>
      <c r="Z5815">
        <v>28740317</v>
      </c>
      <c r="AA5815">
        <v>4</v>
      </c>
      <c r="AB5815">
        <v>7</v>
      </c>
      <c r="AC5815">
        <v>1</v>
      </c>
      <c r="AD5815">
        <v>24</v>
      </c>
      <c r="AE5815">
        <v>6</v>
      </c>
      <c r="AF5815">
        <v>22</v>
      </c>
      <c r="AG5815">
        <v>22</v>
      </c>
      <c r="AH5815">
        <v>11</v>
      </c>
      <c r="AI5815">
        <v>65</v>
      </c>
      <c r="AJ5815">
        <v>65</v>
      </c>
      <c r="AK5815">
        <v>21</v>
      </c>
      <c r="AL5815">
        <v>2.9545454545454501</v>
      </c>
      <c r="AM5815">
        <v>8</v>
      </c>
      <c r="AN5815">
        <v>32.5</v>
      </c>
      <c r="AO5815">
        <v>44</v>
      </c>
      <c r="AP5815">
        <v>22</v>
      </c>
      <c r="AQ5815">
        <v>0</v>
      </c>
      <c r="AR5815">
        <v>1</v>
      </c>
      <c r="AS5815">
        <v>1</v>
      </c>
      <c r="AT5815">
        <v>0</v>
      </c>
      <c r="AU5815">
        <v>0</v>
      </c>
      <c r="AV5815" t="s">
        <v>2</v>
      </c>
      <c r="AW5815" t="s">
        <v>2</v>
      </c>
      <c r="AX5815" t="s">
        <v>2</v>
      </c>
      <c r="AY5815" t="s">
        <v>2</v>
      </c>
      <c r="AZ5815">
        <v>1</v>
      </c>
      <c r="BA5815">
        <v>1</v>
      </c>
      <c r="BB5815">
        <v>0</v>
      </c>
      <c r="BC5815">
        <v>0</v>
      </c>
      <c r="BD5815">
        <v>1</v>
      </c>
      <c r="BE5815">
        <v>578207.41500000004</v>
      </c>
      <c r="BF5815">
        <v>578207.41500000004</v>
      </c>
      <c r="BG5815">
        <v>0</v>
      </c>
      <c r="BH5815">
        <v>0</v>
      </c>
    </row>
    <row r="5816" spans="1:60" x14ac:dyDescent="0.3">
      <c r="A5816">
        <v>403827</v>
      </c>
      <c r="B5816" t="s">
        <v>0</v>
      </c>
      <c r="C5816" t="s">
        <v>14</v>
      </c>
      <c r="D5816">
        <v>35</v>
      </c>
      <c r="E5816" t="s">
        <v>82</v>
      </c>
      <c r="F5816">
        <v>879</v>
      </c>
      <c r="G5816">
        <v>0</v>
      </c>
      <c r="H5816" t="s">
        <v>83</v>
      </c>
      <c r="I5816" t="s">
        <v>84</v>
      </c>
      <c r="J5816" t="s">
        <v>88</v>
      </c>
      <c r="K5816">
        <v>2</v>
      </c>
      <c r="L5816">
        <v>2</v>
      </c>
      <c r="M5816">
        <v>1</v>
      </c>
      <c r="N5816" t="s">
        <v>91</v>
      </c>
      <c r="O5816" t="s">
        <v>95</v>
      </c>
      <c r="P5816">
        <v>2</v>
      </c>
      <c r="Q5816">
        <v>1400000</v>
      </c>
      <c r="R5816">
        <v>700000</v>
      </c>
      <c r="S5816">
        <v>900000</v>
      </c>
      <c r="T5816">
        <v>3</v>
      </c>
      <c r="U5816">
        <v>3</v>
      </c>
      <c r="V5816">
        <v>1</v>
      </c>
      <c r="W5816">
        <v>1.5</v>
      </c>
      <c r="X5816">
        <v>2</v>
      </c>
      <c r="Y5816">
        <v>700000</v>
      </c>
      <c r="Z5816">
        <v>900000</v>
      </c>
      <c r="AA5816">
        <v>1.5</v>
      </c>
      <c r="AB5816">
        <v>2</v>
      </c>
      <c r="AC5816">
        <v>2</v>
      </c>
      <c r="AD5816">
        <v>30</v>
      </c>
      <c r="AE5816">
        <v>2</v>
      </c>
      <c r="AF5816">
        <v>59</v>
      </c>
      <c r="AG5816">
        <v>59</v>
      </c>
      <c r="AH5816">
        <v>21</v>
      </c>
      <c r="AI5816">
        <v>603</v>
      </c>
      <c r="AJ5816">
        <v>603</v>
      </c>
      <c r="AK5816">
        <v>79</v>
      </c>
      <c r="AL5816">
        <v>10.2203389830508</v>
      </c>
      <c r="AM5816">
        <v>56</v>
      </c>
      <c r="AN5816">
        <v>301.5</v>
      </c>
      <c r="AO5816">
        <v>524</v>
      </c>
      <c r="AP5816">
        <v>10</v>
      </c>
      <c r="AQ5816">
        <v>0</v>
      </c>
      <c r="AR5816">
        <v>1</v>
      </c>
      <c r="AS5816">
        <v>1</v>
      </c>
      <c r="AT5816">
        <v>0</v>
      </c>
      <c r="AU5816">
        <v>0</v>
      </c>
      <c r="AV5816" t="s">
        <v>2</v>
      </c>
      <c r="AW5816" t="s">
        <v>2</v>
      </c>
      <c r="AX5816" t="s">
        <v>2</v>
      </c>
      <c r="AY5816" t="s">
        <v>2</v>
      </c>
      <c r="AZ5816">
        <v>1</v>
      </c>
      <c r="BA5816">
        <v>1</v>
      </c>
      <c r="BB5816">
        <v>0</v>
      </c>
      <c r="BC5816">
        <v>0</v>
      </c>
      <c r="BD5816">
        <v>1</v>
      </c>
      <c r="BE5816">
        <v>77704.494999999995</v>
      </c>
      <c r="BF5816">
        <v>77704.494999999995</v>
      </c>
      <c r="BG5816">
        <v>0</v>
      </c>
      <c r="BH5816">
        <v>0</v>
      </c>
    </row>
    <row r="5817" spans="1:60" x14ac:dyDescent="0.3">
      <c r="A5817">
        <v>322634</v>
      </c>
      <c r="B5817" t="s">
        <v>0</v>
      </c>
      <c r="C5817" t="s">
        <v>14</v>
      </c>
      <c r="D5817">
        <v>27</v>
      </c>
      <c r="E5817" t="s">
        <v>82</v>
      </c>
      <c r="F5817">
        <v>874</v>
      </c>
      <c r="G5817">
        <v>0</v>
      </c>
      <c r="H5817" t="s">
        <v>83</v>
      </c>
      <c r="I5817" t="s">
        <v>82</v>
      </c>
      <c r="J5817" t="s">
        <v>85</v>
      </c>
      <c r="K5817">
        <v>2</v>
      </c>
      <c r="L5817">
        <v>2</v>
      </c>
      <c r="M5817">
        <v>2</v>
      </c>
      <c r="N5817" t="s">
        <v>103</v>
      </c>
      <c r="O5817" t="s">
        <v>108</v>
      </c>
      <c r="P5817">
        <v>1</v>
      </c>
      <c r="Q5817">
        <v>2050000</v>
      </c>
      <c r="R5817">
        <v>1025000</v>
      </c>
      <c r="S5817">
        <v>2000000</v>
      </c>
      <c r="T5817">
        <v>2</v>
      </c>
      <c r="U5817">
        <v>2</v>
      </c>
      <c r="V5817">
        <v>2</v>
      </c>
      <c r="W5817">
        <v>1</v>
      </c>
      <c r="X5817">
        <v>1</v>
      </c>
      <c r="Y5817">
        <v>2050000</v>
      </c>
      <c r="Z5817">
        <v>2050000</v>
      </c>
      <c r="AA5817">
        <v>2</v>
      </c>
      <c r="AB5817">
        <v>2</v>
      </c>
      <c r="AC5817">
        <v>25</v>
      </c>
      <c r="AD5817">
        <v>4</v>
      </c>
      <c r="AE5817">
        <v>2</v>
      </c>
      <c r="AF5817">
        <v>13</v>
      </c>
      <c r="AG5817">
        <v>13</v>
      </c>
      <c r="AH5817">
        <v>13</v>
      </c>
      <c r="AI5817">
        <v>54</v>
      </c>
      <c r="AJ5817">
        <v>54</v>
      </c>
      <c r="AK5817">
        <v>54</v>
      </c>
      <c r="AL5817">
        <v>4.1538461538461497</v>
      </c>
      <c r="AM5817">
        <v>17</v>
      </c>
      <c r="AN5817">
        <v>54</v>
      </c>
      <c r="AO5817">
        <v>54</v>
      </c>
      <c r="AP5817">
        <v>21</v>
      </c>
      <c r="AQ5817">
        <v>4</v>
      </c>
      <c r="AR5817">
        <v>1</v>
      </c>
      <c r="AS5817">
        <v>1</v>
      </c>
      <c r="AT5817">
        <v>0</v>
      </c>
      <c r="AU5817">
        <v>0</v>
      </c>
      <c r="AV5817" t="s">
        <v>2</v>
      </c>
      <c r="AW5817" t="s">
        <v>2</v>
      </c>
      <c r="AX5817" t="s">
        <v>2</v>
      </c>
      <c r="AY5817" t="s">
        <v>2</v>
      </c>
      <c r="AZ5817">
        <v>1</v>
      </c>
      <c r="BA5817">
        <v>1</v>
      </c>
      <c r="BB5817">
        <v>0</v>
      </c>
      <c r="BC5817">
        <v>0</v>
      </c>
      <c r="BD5817">
        <v>1</v>
      </c>
      <c r="BE5817">
        <v>237016.59</v>
      </c>
      <c r="BF5817">
        <v>237016.59</v>
      </c>
      <c r="BG5817">
        <v>0</v>
      </c>
      <c r="BH5817">
        <v>0</v>
      </c>
    </row>
    <row r="5818" spans="1:60" x14ac:dyDescent="0.3">
      <c r="A5818">
        <v>891671</v>
      </c>
      <c r="B5818" t="s">
        <v>0</v>
      </c>
      <c r="C5818" t="s">
        <v>13</v>
      </c>
      <c r="D5818">
        <v>48</v>
      </c>
      <c r="E5818" t="s">
        <v>82</v>
      </c>
      <c r="F5818">
        <v>872</v>
      </c>
      <c r="G5818">
        <v>0</v>
      </c>
      <c r="H5818" t="s">
        <v>83</v>
      </c>
      <c r="I5818" t="s">
        <v>82</v>
      </c>
      <c r="J5818" t="s">
        <v>88</v>
      </c>
      <c r="K5818">
        <v>6</v>
      </c>
      <c r="L5818">
        <v>6</v>
      </c>
      <c r="M5818">
        <v>6</v>
      </c>
      <c r="N5818" t="s">
        <v>86</v>
      </c>
      <c r="O5818" t="s">
        <v>90</v>
      </c>
      <c r="P5818">
        <v>6</v>
      </c>
      <c r="Q5818">
        <v>57098970</v>
      </c>
      <c r="R5818">
        <v>9516495</v>
      </c>
      <c r="S5818">
        <v>27098970</v>
      </c>
      <c r="T5818">
        <v>6</v>
      </c>
      <c r="U5818">
        <v>6</v>
      </c>
      <c r="V5818">
        <v>6</v>
      </c>
      <c r="W5818">
        <v>1</v>
      </c>
      <c r="X5818">
        <v>1</v>
      </c>
      <c r="Y5818">
        <v>57098970</v>
      </c>
      <c r="Z5818">
        <v>57098970</v>
      </c>
      <c r="AA5818">
        <v>6</v>
      </c>
      <c r="AB5818">
        <v>6</v>
      </c>
      <c r="AC5818">
        <v>5</v>
      </c>
      <c r="AD5818">
        <v>12</v>
      </c>
      <c r="AE5818">
        <v>6</v>
      </c>
      <c r="AF5818">
        <v>67</v>
      </c>
      <c r="AG5818">
        <v>67</v>
      </c>
      <c r="AH5818">
        <v>67</v>
      </c>
      <c r="AI5818">
        <v>180</v>
      </c>
      <c r="AJ5818">
        <v>180</v>
      </c>
      <c r="AK5818">
        <v>180</v>
      </c>
      <c r="AL5818">
        <v>2.6865671641790998</v>
      </c>
      <c r="AM5818">
        <v>13</v>
      </c>
      <c r="AN5818">
        <v>180</v>
      </c>
      <c r="AO5818">
        <v>180</v>
      </c>
      <c r="AP5818">
        <v>4</v>
      </c>
      <c r="AQ5818">
        <v>2</v>
      </c>
      <c r="AR5818" t="s">
        <v>2</v>
      </c>
      <c r="AS5818" t="s">
        <v>2</v>
      </c>
      <c r="AT5818" t="s">
        <v>2</v>
      </c>
      <c r="AU5818" t="s">
        <v>2</v>
      </c>
      <c r="AV5818" t="s">
        <v>2</v>
      </c>
      <c r="AW5818" t="s">
        <v>2</v>
      </c>
      <c r="AX5818" t="s">
        <v>2</v>
      </c>
      <c r="AY5818" t="s">
        <v>2</v>
      </c>
      <c r="AZ5818">
        <v>1</v>
      </c>
      <c r="BA5818">
        <v>1</v>
      </c>
      <c r="BB5818">
        <v>1</v>
      </c>
      <c r="BC5818">
        <v>1</v>
      </c>
      <c r="BD5818">
        <v>2</v>
      </c>
      <c r="BE5818">
        <v>15634731.939999999</v>
      </c>
      <c r="BF5818">
        <v>15634731.939999999</v>
      </c>
      <c r="BG5818">
        <v>222580645.16</v>
      </c>
      <c r="BH5818">
        <v>222580645.16</v>
      </c>
    </row>
    <row r="5819" spans="1:60" x14ac:dyDescent="0.3">
      <c r="A5819">
        <v>869935</v>
      </c>
      <c r="B5819" t="s">
        <v>0</v>
      </c>
      <c r="C5819" t="s">
        <v>14</v>
      </c>
      <c r="D5819">
        <v>21</v>
      </c>
      <c r="E5819" t="s">
        <v>82</v>
      </c>
      <c r="F5819">
        <v>860</v>
      </c>
      <c r="G5819">
        <v>0</v>
      </c>
      <c r="H5819" t="s">
        <v>83</v>
      </c>
      <c r="I5819" t="s">
        <v>82</v>
      </c>
      <c r="J5819" t="s">
        <v>85</v>
      </c>
      <c r="K5819">
        <v>3</v>
      </c>
      <c r="L5819">
        <v>3</v>
      </c>
      <c r="M5819">
        <v>3</v>
      </c>
      <c r="N5819" t="s">
        <v>91</v>
      </c>
      <c r="O5819" t="s">
        <v>95</v>
      </c>
      <c r="P5819">
        <v>3</v>
      </c>
      <c r="Q5819">
        <v>100000</v>
      </c>
      <c r="R5819">
        <v>33333.333333333299</v>
      </c>
      <c r="S5819">
        <v>40000</v>
      </c>
      <c r="T5819">
        <v>4</v>
      </c>
      <c r="U5819">
        <v>4</v>
      </c>
      <c r="V5819">
        <v>4</v>
      </c>
      <c r="W5819">
        <v>1.3333333333333299</v>
      </c>
      <c r="X5819">
        <v>2</v>
      </c>
      <c r="Y5819">
        <v>100000</v>
      </c>
      <c r="Z5819">
        <v>100000</v>
      </c>
      <c r="AA5819">
        <v>4</v>
      </c>
      <c r="AB5819">
        <v>4</v>
      </c>
      <c r="AC5819">
        <v>0</v>
      </c>
      <c r="AD5819">
        <v>1</v>
      </c>
      <c r="AE5819">
        <v>3</v>
      </c>
      <c r="AF5819">
        <v>6</v>
      </c>
      <c r="AG5819">
        <v>6</v>
      </c>
      <c r="AH5819">
        <v>6</v>
      </c>
      <c r="AI5819">
        <v>24</v>
      </c>
      <c r="AJ5819">
        <v>24</v>
      </c>
      <c r="AK5819">
        <v>24</v>
      </c>
      <c r="AL5819">
        <v>4</v>
      </c>
      <c r="AM5819">
        <v>16</v>
      </c>
      <c r="AN5819">
        <v>24</v>
      </c>
      <c r="AO5819">
        <v>24</v>
      </c>
      <c r="AP5819">
        <v>8</v>
      </c>
      <c r="AQ5819">
        <v>0</v>
      </c>
      <c r="AR5819">
        <v>1</v>
      </c>
      <c r="AS5819">
        <v>1</v>
      </c>
      <c r="AT5819">
        <v>0</v>
      </c>
      <c r="AU5819">
        <v>0</v>
      </c>
      <c r="AV5819" t="s">
        <v>2</v>
      </c>
      <c r="AW5819" t="s">
        <v>2</v>
      </c>
      <c r="AX5819" t="s">
        <v>2</v>
      </c>
      <c r="AY5819" t="s">
        <v>2</v>
      </c>
      <c r="AZ5819">
        <v>1</v>
      </c>
      <c r="BA5819">
        <v>1</v>
      </c>
      <c r="BB5819">
        <v>0</v>
      </c>
      <c r="BC5819">
        <v>0</v>
      </c>
      <c r="BD5819">
        <v>1</v>
      </c>
      <c r="BE5819">
        <v>61612.9</v>
      </c>
      <c r="BF5819">
        <v>61612.9</v>
      </c>
      <c r="BG5819">
        <v>0</v>
      </c>
      <c r="BH5819">
        <v>0</v>
      </c>
    </row>
    <row r="5820" spans="1:60" x14ac:dyDescent="0.3">
      <c r="A5820">
        <v>589135</v>
      </c>
      <c r="B5820" t="s">
        <v>1</v>
      </c>
      <c r="C5820" t="s">
        <v>13</v>
      </c>
      <c r="D5820">
        <v>34</v>
      </c>
      <c r="E5820" t="s">
        <v>82</v>
      </c>
      <c r="F5820">
        <v>926</v>
      </c>
      <c r="G5820">
        <v>0</v>
      </c>
      <c r="H5820" t="s">
        <v>83</v>
      </c>
      <c r="I5820" t="s">
        <v>82</v>
      </c>
      <c r="J5820" t="s">
        <v>85</v>
      </c>
      <c r="K5820">
        <v>1</v>
      </c>
      <c r="L5820" t="s">
        <v>2</v>
      </c>
      <c r="M5820" t="s">
        <v>2</v>
      </c>
      <c r="N5820" t="s">
        <v>98</v>
      </c>
      <c r="O5820" t="s">
        <v>99</v>
      </c>
      <c r="P5820">
        <v>1</v>
      </c>
      <c r="Q5820">
        <v>1900000</v>
      </c>
      <c r="R5820">
        <v>1900000</v>
      </c>
      <c r="S5820">
        <v>1900000</v>
      </c>
      <c r="T5820">
        <v>1</v>
      </c>
      <c r="U5820" t="s">
        <v>2</v>
      </c>
      <c r="V5820" t="s">
        <v>2</v>
      </c>
      <c r="W5820">
        <v>1</v>
      </c>
      <c r="X5820">
        <v>1</v>
      </c>
      <c r="Y5820">
        <v>1900000</v>
      </c>
      <c r="Z5820">
        <v>1900000</v>
      </c>
      <c r="AA5820">
        <v>1</v>
      </c>
      <c r="AB5820">
        <v>1</v>
      </c>
      <c r="AC5820">
        <v>1</v>
      </c>
      <c r="AD5820" t="s">
        <v>2</v>
      </c>
      <c r="AE5820">
        <v>1</v>
      </c>
      <c r="AF5820">
        <v>13</v>
      </c>
      <c r="AG5820">
        <v>3</v>
      </c>
      <c r="AH5820" t="s">
        <v>2</v>
      </c>
      <c r="AI5820">
        <v>55</v>
      </c>
      <c r="AJ5820">
        <v>34</v>
      </c>
      <c r="AK5820" t="s">
        <v>2</v>
      </c>
      <c r="AL5820">
        <v>4.2307692307692299</v>
      </c>
      <c r="AM5820">
        <v>22</v>
      </c>
      <c r="AN5820">
        <v>27.5</v>
      </c>
      <c r="AO5820">
        <v>34</v>
      </c>
      <c r="AP5820">
        <v>30</v>
      </c>
      <c r="AQ5820">
        <v>1</v>
      </c>
      <c r="AR5820" t="s">
        <v>2</v>
      </c>
      <c r="AS5820" t="s">
        <v>2</v>
      </c>
      <c r="AT5820" t="s">
        <v>2</v>
      </c>
      <c r="AU5820" t="s">
        <v>2</v>
      </c>
      <c r="AV5820" t="s">
        <v>2</v>
      </c>
      <c r="AW5820" t="s">
        <v>2</v>
      </c>
      <c r="AX5820" t="s">
        <v>2</v>
      </c>
      <c r="AY5820" t="s">
        <v>2</v>
      </c>
      <c r="AZ5820">
        <v>1</v>
      </c>
      <c r="BA5820">
        <v>1</v>
      </c>
      <c r="BB5820">
        <v>0</v>
      </c>
      <c r="BC5820">
        <v>0</v>
      </c>
      <c r="BD5820">
        <v>1</v>
      </c>
      <c r="BE5820">
        <v>110997.846666667</v>
      </c>
      <c r="BF5820">
        <v>95529.03</v>
      </c>
      <c r="BG5820">
        <v>0</v>
      </c>
      <c r="BH5820">
        <v>0</v>
      </c>
    </row>
    <row r="5821" spans="1:60" x14ac:dyDescent="0.3">
      <c r="A5821">
        <v>827932</v>
      </c>
      <c r="B5821" t="s">
        <v>0</v>
      </c>
      <c r="C5821" t="s">
        <v>14</v>
      </c>
      <c r="D5821">
        <v>25</v>
      </c>
      <c r="E5821" t="s">
        <v>82</v>
      </c>
      <c r="F5821">
        <v>910</v>
      </c>
      <c r="G5821">
        <v>0</v>
      </c>
      <c r="H5821" t="s">
        <v>83</v>
      </c>
      <c r="I5821" t="s">
        <v>84</v>
      </c>
      <c r="J5821" t="s">
        <v>85</v>
      </c>
      <c r="K5821">
        <v>11</v>
      </c>
      <c r="L5821">
        <v>8</v>
      </c>
      <c r="M5821">
        <v>7</v>
      </c>
      <c r="N5821" t="s">
        <v>86</v>
      </c>
      <c r="O5821" t="s">
        <v>90</v>
      </c>
      <c r="P5821">
        <v>8</v>
      </c>
      <c r="Q5821">
        <v>3510000</v>
      </c>
      <c r="R5821">
        <v>319090.909090909</v>
      </c>
      <c r="S5821">
        <v>1000000</v>
      </c>
      <c r="T5821">
        <v>11</v>
      </c>
      <c r="U5821">
        <v>8</v>
      </c>
      <c r="V5821">
        <v>7</v>
      </c>
      <c r="W5821">
        <v>1</v>
      </c>
      <c r="X5821">
        <v>1</v>
      </c>
      <c r="Y5821">
        <v>1170000</v>
      </c>
      <c r="Z5821">
        <v>2680000</v>
      </c>
      <c r="AA5821">
        <v>3.6666666666666701</v>
      </c>
      <c r="AB5821">
        <v>7</v>
      </c>
      <c r="AC5821">
        <v>4</v>
      </c>
      <c r="AD5821">
        <v>29</v>
      </c>
      <c r="AE5821">
        <v>11</v>
      </c>
      <c r="AF5821">
        <v>40</v>
      </c>
      <c r="AG5821">
        <v>33</v>
      </c>
      <c r="AH5821">
        <v>25</v>
      </c>
      <c r="AI5821">
        <v>163</v>
      </c>
      <c r="AJ5821">
        <v>156</v>
      </c>
      <c r="AK5821">
        <v>74</v>
      </c>
      <c r="AL5821">
        <v>4.0750000000000002</v>
      </c>
      <c r="AM5821">
        <v>38</v>
      </c>
      <c r="AN5821">
        <v>54.3333333333333</v>
      </c>
      <c r="AO5821">
        <v>82</v>
      </c>
      <c r="AP5821">
        <v>14</v>
      </c>
      <c r="AQ5821">
        <v>4</v>
      </c>
      <c r="AR5821">
        <v>1</v>
      </c>
      <c r="AS5821">
        <v>1</v>
      </c>
      <c r="AT5821">
        <v>0</v>
      </c>
      <c r="AU5821">
        <v>0</v>
      </c>
      <c r="AV5821" t="s">
        <v>2</v>
      </c>
      <c r="AW5821" t="s">
        <v>2</v>
      </c>
      <c r="AX5821" t="s">
        <v>2</v>
      </c>
      <c r="AY5821" t="s">
        <v>2</v>
      </c>
      <c r="AZ5821">
        <v>1</v>
      </c>
      <c r="BA5821">
        <v>1</v>
      </c>
      <c r="BB5821">
        <v>0</v>
      </c>
      <c r="BC5821">
        <v>0</v>
      </c>
      <c r="BD5821">
        <v>1</v>
      </c>
      <c r="BE5821">
        <v>407748.97</v>
      </c>
      <c r="BF5821">
        <v>549304.1</v>
      </c>
      <c r="BG5821">
        <v>0</v>
      </c>
      <c r="BH5821">
        <v>0</v>
      </c>
    </row>
    <row r="5822" spans="1:60" x14ac:dyDescent="0.3">
      <c r="A5822">
        <v>5084</v>
      </c>
      <c r="B5822" t="s">
        <v>0</v>
      </c>
      <c r="C5822" t="s">
        <v>14</v>
      </c>
      <c r="D5822">
        <v>29</v>
      </c>
      <c r="E5822" t="s">
        <v>84</v>
      </c>
      <c r="F5822">
        <v>859</v>
      </c>
      <c r="G5822">
        <v>4</v>
      </c>
      <c r="H5822" t="s">
        <v>83</v>
      </c>
      <c r="I5822" t="s">
        <v>84</v>
      </c>
      <c r="J5822" t="s">
        <v>88</v>
      </c>
      <c r="K5822">
        <v>6</v>
      </c>
      <c r="L5822">
        <v>6</v>
      </c>
      <c r="M5822">
        <v>6</v>
      </c>
      <c r="N5822" t="s">
        <v>86</v>
      </c>
      <c r="O5822" t="s">
        <v>90</v>
      </c>
      <c r="P5822">
        <v>5</v>
      </c>
      <c r="Q5822">
        <v>9420000</v>
      </c>
      <c r="R5822">
        <v>1570000</v>
      </c>
      <c r="S5822">
        <v>4100000</v>
      </c>
      <c r="T5822">
        <v>6</v>
      </c>
      <c r="U5822">
        <v>6</v>
      </c>
      <c r="V5822">
        <v>6</v>
      </c>
      <c r="W5822">
        <v>1</v>
      </c>
      <c r="X5822">
        <v>1</v>
      </c>
      <c r="Y5822">
        <v>9420000</v>
      </c>
      <c r="Z5822">
        <v>9420000</v>
      </c>
      <c r="AA5822">
        <v>6</v>
      </c>
      <c r="AB5822">
        <v>6</v>
      </c>
      <c r="AC5822">
        <v>11</v>
      </c>
      <c r="AD5822">
        <v>2</v>
      </c>
      <c r="AE5822">
        <v>6</v>
      </c>
      <c r="AF5822">
        <v>27</v>
      </c>
      <c r="AG5822">
        <v>27</v>
      </c>
      <c r="AH5822">
        <v>27</v>
      </c>
      <c r="AI5822">
        <v>62</v>
      </c>
      <c r="AJ5822">
        <v>62</v>
      </c>
      <c r="AK5822">
        <v>62</v>
      </c>
      <c r="AL5822">
        <v>2.2962962962962998</v>
      </c>
      <c r="AM5822">
        <v>11</v>
      </c>
      <c r="AN5822">
        <v>62</v>
      </c>
      <c r="AO5822">
        <v>62</v>
      </c>
      <c r="AP5822">
        <v>9</v>
      </c>
      <c r="AQ5822">
        <v>0</v>
      </c>
      <c r="AR5822">
        <v>1</v>
      </c>
      <c r="AS5822">
        <v>1</v>
      </c>
      <c r="AT5822">
        <v>0</v>
      </c>
      <c r="AU5822">
        <v>0</v>
      </c>
      <c r="AV5822" t="s">
        <v>2</v>
      </c>
      <c r="AW5822" t="s">
        <v>2</v>
      </c>
      <c r="AX5822" t="s">
        <v>2</v>
      </c>
      <c r="AY5822" t="s">
        <v>2</v>
      </c>
      <c r="AZ5822">
        <v>1</v>
      </c>
      <c r="BA5822">
        <v>1</v>
      </c>
      <c r="BB5822">
        <v>0</v>
      </c>
      <c r="BC5822">
        <v>0</v>
      </c>
      <c r="BD5822">
        <v>1</v>
      </c>
      <c r="BE5822">
        <v>1039258.94</v>
      </c>
      <c r="BF5822">
        <v>1039258.94</v>
      </c>
      <c r="BG5822">
        <v>0</v>
      </c>
      <c r="BH5822">
        <v>0</v>
      </c>
    </row>
    <row r="5823" spans="1:60" x14ac:dyDescent="0.3">
      <c r="A5823">
        <v>555730</v>
      </c>
      <c r="B5823" t="s">
        <v>0</v>
      </c>
      <c r="C5823" t="s">
        <v>14</v>
      </c>
      <c r="D5823">
        <v>32</v>
      </c>
      <c r="E5823" t="s">
        <v>82</v>
      </c>
      <c r="F5823">
        <v>930</v>
      </c>
      <c r="G5823">
        <v>0</v>
      </c>
      <c r="H5823" t="s">
        <v>83</v>
      </c>
      <c r="I5823" t="s">
        <v>82</v>
      </c>
      <c r="J5823" t="s">
        <v>85</v>
      </c>
      <c r="K5823">
        <v>11</v>
      </c>
      <c r="L5823">
        <v>2</v>
      </c>
      <c r="M5823">
        <v>1</v>
      </c>
      <c r="N5823" t="s">
        <v>86</v>
      </c>
      <c r="O5823" t="s">
        <v>87</v>
      </c>
      <c r="P5823">
        <v>9</v>
      </c>
      <c r="Q5823">
        <v>168783000</v>
      </c>
      <c r="R5823">
        <v>15343909.090909099</v>
      </c>
      <c r="S5823">
        <v>53250000</v>
      </c>
      <c r="T5823">
        <v>12</v>
      </c>
      <c r="U5823">
        <v>2</v>
      </c>
      <c r="V5823">
        <v>1</v>
      </c>
      <c r="W5823">
        <v>1.0909090909090899</v>
      </c>
      <c r="X5823">
        <v>2</v>
      </c>
      <c r="Y5823">
        <v>56261000</v>
      </c>
      <c r="Z5823">
        <v>142043000</v>
      </c>
      <c r="AA5823">
        <v>4</v>
      </c>
      <c r="AB5823">
        <v>10</v>
      </c>
      <c r="AC5823">
        <v>0</v>
      </c>
      <c r="AD5823">
        <v>41</v>
      </c>
      <c r="AE5823">
        <v>11</v>
      </c>
      <c r="AF5823">
        <v>80</v>
      </c>
      <c r="AG5823">
        <v>25</v>
      </c>
      <c r="AH5823">
        <v>7</v>
      </c>
      <c r="AI5823">
        <v>239</v>
      </c>
      <c r="AJ5823">
        <v>76</v>
      </c>
      <c r="AK5823">
        <v>14</v>
      </c>
      <c r="AL5823">
        <v>2.9874999999999998</v>
      </c>
      <c r="AM5823">
        <v>15</v>
      </c>
      <c r="AN5823">
        <v>79.6666666666667</v>
      </c>
      <c r="AO5823">
        <v>163</v>
      </c>
      <c r="AP5823">
        <v>16</v>
      </c>
      <c r="AQ5823">
        <v>0</v>
      </c>
      <c r="AR5823" t="s">
        <v>2</v>
      </c>
      <c r="AS5823" t="s">
        <v>2</v>
      </c>
      <c r="AT5823" t="s">
        <v>2</v>
      </c>
      <c r="AU5823" t="s">
        <v>2</v>
      </c>
      <c r="AV5823" t="s">
        <v>2</v>
      </c>
      <c r="AW5823" t="s">
        <v>2</v>
      </c>
      <c r="AX5823" t="s">
        <v>2</v>
      </c>
      <c r="AY5823" t="s">
        <v>2</v>
      </c>
      <c r="AZ5823">
        <v>1</v>
      </c>
      <c r="BA5823">
        <v>1</v>
      </c>
      <c r="BB5823">
        <v>0</v>
      </c>
      <c r="BC5823">
        <v>0</v>
      </c>
      <c r="BD5823">
        <v>1</v>
      </c>
      <c r="BE5823">
        <v>14638885.41</v>
      </c>
      <c r="BF5823">
        <v>13245450.695</v>
      </c>
      <c r="BG5823">
        <v>0</v>
      </c>
      <c r="BH5823">
        <v>0</v>
      </c>
    </row>
    <row r="5824" spans="1:60" x14ac:dyDescent="0.3">
      <c r="A5824">
        <v>934774</v>
      </c>
      <c r="B5824" t="s">
        <v>0</v>
      </c>
      <c r="C5824" t="s">
        <v>14</v>
      </c>
      <c r="D5824">
        <v>36</v>
      </c>
      <c r="E5824" t="s">
        <v>82</v>
      </c>
      <c r="F5824">
        <v>929</v>
      </c>
      <c r="G5824">
        <v>1</v>
      </c>
      <c r="H5824" t="s">
        <v>83</v>
      </c>
      <c r="I5824" t="s">
        <v>84</v>
      </c>
      <c r="J5824" t="s">
        <v>88</v>
      </c>
      <c r="K5824" t="s">
        <v>2</v>
      </c>
      <c r="L5824" t="s">
        <v>2</v>
      </c>
      <c r="M5824" t="s">
        <v>2</v>
      </c>
      <c r="N5824" t="s">
        <v>2</v>
      </c>
      <c r="O5824" t="s">
        <v>2</v>
      </c>
      <c r="P5824" t="s">
        <v>2</v>
      </c>
      <c r="Q5824" t="s">
        <v>2</v>
      </c>
      <c r="R5824" t="s">
        <v>2</v>
      </c>
      <c r="S5824" t="s">
        <v>2</v>
      </c>
      <c r="T5824" t="s">
        <v>2</v>
      </c>
      <c r="U5824" t="s">
        <v>2</v>
      </c>
      <c r="V5824" t="s">
        <v>2</v>
      </c>
      <c r="W5824" t="s">
        <v>2</v>
      </c>
      <c r="X5824" t="s">
        <v>2</v>
      </c>
      <c r="Y5824" t="s">
        <v>2</v>
      </c>
      <c r="Z5824" t="s">
        <v>2</v>
      </c>
      <c r="AA5824" t="s">
        <v>2</v>
      </c>
      <c r="AB5824" t="s">
        <v>2</v>
      </c>
      <c r="AC5824" t="s">
        <v>2</v>
      </c>
      <c r="AD5824" t="s">
        <v>2</v>
      </c>
      <c r="AE5824" t="s">
        <v>2</v>
      </c>
      <c r="AF5824">
        <v>58</v>
      </c>
      <c r="AG5824">
        <v>31</v>
      </c>
      <c r="AH5824">
        <v>13</v>
      </c>
      <c r="AI5824">
        <v>246</v>
      </c>
      <c r="AJ5824">
        <v>156</v>
      </c>
      <c r="AK5824">
        <v>30</v>
      </c>
      <c r="AL5824">
        <v>4.2413793103448301</v>
      </c>
      <c r="AM5824">
        <v>58</v>
      </c>
      <c r="AN5824">
        <v>82</v>
      </c>
      <c r="AO5824">
        <v>128</v>
      </c>
      <c r="AP5824">
        <v>10</v>
      </c>
      <c r="AQ5824">
        <v>0</v>
      </c>
      <c r="AR5824">
        <v>1</v>
      </c>
      <c r="AS5824">
        <v>1</v>
      </c>
      <c r="AT5824">
        <v>0</v>
      </c>
      <c r="AU5824">
        <v>0</v>
      </c>
      <c r="AV5824">
        <v>471020000</v>
      </c>
      <c r="AW5824">
        <v>467030000</v>
      </c>
      <c r="AX5824">
        <v>1</v>
      </c>
      <c r="AY5824">
        <v>1</v>
      </c>
      <c r="AZ5824">
        <v>1</v>
      </c>
      <c r="BA5824">
        <v>1</v>
      </c>
      <c r="BB5824">
        <v>0</v>
      </c>
      <c r="BC5824">
        <v>0</v>
      </c>
      <c r="BD5824">
        <v>1</v>
      </c>
      <c r="BE5824">
        <v>3879362.07</v>
      </c>
      <c r="BF5824">
        <v>2710188.2650000001</v>
      </c>
      <c r="BG5824">
        <v>0</v>
      </c>
      <c r="BH5824">
        <v>0</v>
      </c>
    </row>
    <row r="5825" spans="1:60" x14ac:dyDescent="0.3">
      <c r="A5825">
        <v>89495</v>
      </c>
      <c r="B5825" t="s">
        <v>0</v>
      </c>
      <c r="C5825" t="s">
        <v>14</v>
      </c>
      <c r="D5825">
        <v>31</v>
      </c>
      <c r="E5825" t="s">
        <v>84</v>
      </c>
      <c r="F5825">
        <v>923</v>
      </c>
      <c r="G5825">
        <v>1</v>
      </c>
      <c r="H5825" t="s">
        <v>83</v>
      </c>
      <c r="I5825" t="s">
        <v>84</v>
      </c>
      <c r="J5825" t="s">
        <v>88</v>
      </c>
      <c r="K5825">
        <v>15</v>
      </c>
      <c r="L5825">
        <v>14</v>
      </c>
      <c r="M5825">
        <v>8</v>
      </c>
      <c r="N5825" t="s">
        <v>86</v>
      </c>
      <c r="O5825" t="s">
        <v>90</v>
      </c>
      <c r="P5825">
        <v>14</v>
      </c>
      <c r="Q5825">
        <v>23787000</v>
      </c>
      <c r="R5825">
        <v>1585800</v>
      </c>
      <c r="S5825">
        <v>10000000</v>
      </c>
      <c r="T5825">
        <v>16</v>
      </c>
      <c r="U5825">
        <v>15</v>
      </c>
      <c r="V5825">
        <v>9</v>
      </c>
      <c r="W5825">
        <v>1.06666666666667</v>
      </c>
      <c r="X5825">
        <v>2</v>
      </c>
      <c r="Y5825">
        <v>7929000</v>
      </c>
      <c r="Z5825">
        <v>11827000</v>
      </c>
      <c r="AA5825">
        <v>5.3333333333333304</v>
      </c>
      <c r="AB5825">
        <v>9</v>
      </c>
      <c r="AC5825">
        <v>17</v>
      </c>
      <c r="AD5825">
        <v>17</v>
      </c>
      <c r="AE5825">
        <v>15</v>
      </c>
      <c r="AF5825">
        <v>81</v>
      </c>
      <c r="AG5825">
        <v>60</v>
      </c>
      <c r="AH5825">
        <v>34</v>
      </c>
      <c r="AI5825">
        <v>192</v>
      </c>
      <c r="AJ5825">
        <v>131</v>
      </c>
      <c r="AK5825">
        <v>59</v>
      </c>
      <c r="AL5825">
        <v>2.3703703703703698</v>
      </c>
      <c r="AM5825">
        <v>8</v>
      </c>
      <c r="AN5825">
        <v>64</v>
      </c>
      <c r="AO5825">
        <v>70</v>
      </c>
      <c r="AP5825">
        <v>11</v>
      </c>
      <c r="AQ5825">
        <v>5</v>
      </c>
      <c r="AR5825">
        <v>1</v>
      </c>
      <c r="AS5825">
        <v>1</v>
      </c>
      <c r="AT5825">
        <v>0</v>
      </c>
      <c r="AU5825">
        <v>0</v>
      </c>
      <c r="AV5825" t="s">
        <v>2</v>
      </c>
      <c r="AW5825" t="s">
        <v>2</v>
      </c>
      <c r="AX5825" t="s">
        <v>2</v>
      </c>
      <c r="AY5825" t="s">
        <v>2</v>
      </c>
      <c r="AZ5825">
        <v>1</v>
      </c>
      <c r="BA5825">
        <v>1</v>
      </c>
      <c r="BB5825">
        <v>0</v>
      </c>
      <c r="BC5825">
        <v>0</v>
      </c>
      <c r="BD5825">
        <v>1</v>
      </c>
      <c r="BE5825">
        <v>3646689.8733333298</v>
      </c>
      <c r="BF5825">
        <v>5110690.4050000003</v>
      </c>
      <c r="BG5825">
        <v>0</v>
      </c>
      <c r="BH5825">
        <v>0</v>
      </c>
    </row>
    <row r="5826" spans="1:60" x14ac:dyDescent="0.3">
      <c r="A5826">
        <v>51388</v>
      </c>
      <c r="B5826" t="s">
        <v>0</v>
      </c>
      <c r="C5826" t="s">
        <v>14</v>
      </c>
      <c r="D5826">
        <v>43</v>
      </c>
      <c r="E5826" t="s">
        <v>84</v>
      </c>
      <c r="F5826">
        <v>924</v>
      </c>
      <c r="G5826">
        <v>0</v>
      </c>
      <c r="H5826" t="s">
        <v>83</v>
      </c>
      <c r="I5826" t="s">
        <v>84</v>
      </c>
      <c r="J5826" t="s">
        <v>88</v>
      </c>
      <c r="K5826">
        <v>4</v>
      </c>
      <c r="L5826">
        <v>3</v>
      </c>
      <c r="M5826">
        <v>3</v>
      </c>
      <c r="N5826" t="s">
        <v>103</v>
      </c>
      <c r="O5826" t="s">
        <v>94</v>
      </c>
      <c r="P5826">
        <v>2</v>
      </c>
      <c r="Q5826">
        <v>10384000</v>
      </c>
      <c r="R5826">
        <v>2596000</v>
      </c>
      <c r="S5826">
        <v>10000000</v>
      </c>
      <c r="T5826">
        <v>4</v>
      </c>
      <c r="U5826">
        <v>3</v>
      </c>
      <c r="V5826">
        <v>3</v>
      </c>
      <c r="W5826">
        <v>1</v>
      </c>
      <c r="X5826">
        <v>1</v>
      </c>
      <c r="Y5826">
        <v>5192000</v>
      </c>
      <c r="Z5826">
        <v>10220000</v>
      </c>
      <c r="AA5826">
        <v>2</v>
      </c>
      <c r="AB5826">
        <v>3</v>
      </c>
      <c r="AC5826">
        <v>14</v>
      </c>
      <c r="AD5826">
        <v>48</v>
      </c>
      <c r="AE5826">
        <v>4</v>
      </c>
      <c r="AF5826">
        <v>47</v>
      </c>
      <c r="AG5826">
        <v>28</v>
      </c>
      <c r="AH5826">
        <v>16</v>
      </c>
      <c r="AI5826">
        <v>138</v>
      </c>
      <c r="AJ5826">
        <v>74</v>
      </c>
      <c r="AK5826">
        <v>32</v>
      </c>
      <c r="AL5826">
        <v>2.9361702127659601</v>
      </c>
      <c r="AM5826">
        <v>21</v>
      </c>
      <c r="AN5826">
        <v>46</v>
      </c>
      <c r="AO5826">
        <v>64</v>
      </c>
      <c r="AP5826">
        <v>14</v>
      </c>
      <c r="AQ5826">
        <v>0</v>
      </c>
      <c r="AR5826">
        <v>1</v>
      </c>
      <c r="AS5826">
        <v>1</v>
      </c>
      <c r="AT5826">
        <v>0</v>
      </c>
      <c r="AU5826">
        <v>0</v>
      </c>
      <c r="AV5826" t="s">
        <v>2</v>
      </c>
      <c r="AW5826" t="s">
        <v>2</v>
      </c>
      <c r="AX5826" t="s">
        <v>2</v>
      </c>
      <c r="AY5826" t="s">
        <v>2</v>
      </c>
      <c r="AZ5826">
        <v>1</v>
      </c>
      <c r="BA5826">
        <v>1</v>
      </c>
      <c r="BB5826">
        <v>0</v>
      </c>
      <c r="BC5826">
        <v>0</v>
      </c>
      <c r="BD5826">
        <v>1</v>
      </c>
      <c r="BE5826">
        <v>4628321.65666667</v>
      </c>
      <c r="BF5826">
        <v>5991114.7450000001</v>
      </c>
      <c r="BG5826">
        <v>0</v>
      </c>
      <c r="BH5826">
        <v>0</v>
      </c>
    </row>
    <row r="5827" spans="1:60" x14ac:dyDescent="0.3">
      <c r="A5827">
        <v>906599</v>
      </c>
      <c r="B5827" t="s">
        <v>0</v>
      </c>
      <c r="C5827" t="s">
        <v>14</v>
      </c>
      <c r="D5827">
        <v>23</v>
      </c>
      <c r="E5827" t="s">
        <v>82</v>
      </c>
      <c r="F5827">
        <v>904</v>
      </c>
      <c r="G5827">
        <v>14</v>
      </c>
      <c r="H5827" t="s">
        <v>89</v>
      </c>
      <c r="I5827" t="s">
        <v>84</v>
      </c>
      <c r="J5827" t="s">
        <v>88</v>
      </c>
      <c r="K5827" t="s">
        <v>2</v>
      </c>
      <c r="L5827" t="s">
        <v>2</v>
      </c>
      <c r="M5827" t="s">
        <v>2</v>
      </c>
      <c r="N5827" t="s">
        <v>2</v>
      </c>
      <c r="O5827" t="s">
        <v>2</v>
      </c>
      <c r="P5827" t="s">
        <v>2</v>
      </c>
      <c r="Q5827" t="s">
        <v>2</v>
      </c>
      <c r="R5827" t="s">
        <v>2</v>
      </c>
      <c r="S5827" t="s">
        <v>2</v>
      </c>
      <c r="T5827" t="s">
        <v>2</v>
      </c>
      <c r="U5827" t="s">
        <v>2</v>
      </c>
      <c r="V5827" t="s">
        <v>2</v>
      </c>
      <c r="W5827" t="s">
        <v>2</v>
      </c>
      <c r="X5827" t="s">
        <v>2</v>
      </c>
      <c r="Y5827" t="s">
        <v>2</v>
      </c>
      <c r="Z5827" t="s">
        <v>2</v>
      </c>
      <c r="AA5827" t="s">
        <v>2</v>
      </c>
      <c r="AB5827" t="s">
        <v>2</v>
      </c>
      <c r="AC5827" t="s">
        <v>2</v>
      </c>
      <c r="AD5827" t="s">
        <v>2</v>
      </c>
      <c r="AE5827" t="s">
        <v>2</v>
      </c>
      <c r="AF5827">
        <v>55</v>
      </c>
      <c r="AG5827">
        <v>42</v>
      </c>
      <c r="AH5827">
        <v>13</v>
      </c>
      <c r="AI5827">
        <v>270</v>
      </c>
      <c r="AJ5827">
        <v>227</v>
      </c>
      <c r="AK5827">
        <v>38</v>
      </c>
      <c r="AL5827">
        <v>4.9090909090909101</v>
      </c>
      <c r="AM5827">
        <v>24</v>
      </c>
      <c r="AN5827">
        <v>90</v>
      </c>
      <c r="AO5827">
        <v>154</v>
      </c>
      <c r="AP5827">
        <v>20</v>
      </c>
      <c r="AQ5827">
        <v>0</v>
      </c>
      <c r="AR5827">
        <v>1</v>
      </c>
      <c r="AS5827">
        <v>1</v>
      </c>
      <c r="AT5827">
        <v>0</v>
      </c>
      <c r="AU5827">
        <v>0</v>
      </c>
      <c r="AV5827" t="s">
        <v>2</v>
      </c>
      <c r="AW5827" t="s">
        <v>2</v>
      </c>
      <c r="AX5827" t="s">
        <v>2</v>
      </c>
      <c r="AY5827" t="s">
        <v>2</v>
      </c>
      <c r="AZ5827">
        <v>1</v>
      </c>
      <c r="BA5827">
        <v>1</v>
      </c>
      <c r="BB5827">
        <v>0</v>
      </c>
      <c r="BC5827">
        <v>0</v>
      </c>
      <c r="BD5827">
        <v>1</v>
      </c>
      <c r="BE5827">
        <v>416814.13333333301</v>
      </c>
      <c r="BF5827">
        <v>551285.71499999997</v>
      </c>
      <c r="BG5827">
        <v>0</v>
      </c>
      <c r="BH5827">
        <v>0</v>
      </c>
    </row>
    <row r="5828" spans="1:60" x14ac:dyDescent="0.3">
      <c r="A5828">
        <v>493835</v>
      </c>
      <c r="B5828" t="s">
        <v>1</v>
      </c>
      <c r="C5828" t="s">
        <v>14</v>
      </c>
      <c r="D5828">
        <v>42</v>
      </c>
      <c r="E5828" t="s">
        <v>82</v>
      </c>
      <c r="F5828">
        <v>917</v>
      </c>
      <c r="G5828">
        <v>0</v>
      </c>
      <c r="H5828" t="s">
        <v>83</v>
      </c>
      <c r="I5828" t="s">
        <v>84</v>
      </c>
      <c r="J5828" t="s">
        <v>85</v>
      </c>
      <c r="K5828" t="s">
        <v>2</v>
      </c>
      <c r="L5828" t="s">
        <v>2</v>
      </c>
      <c r="M5828" t="s">
        <v>2</v>
      </c>
      <c r="N5828" t="s">
        <v>2</v>
      </c>
      <c r="O5828" t="s">
        <v>2</v>
      </c>
      <c r="P5828" t="s">
        <v>2</v>
      </c>
      <c r="Q5828" t="s">
        <v>2</v>
      </c>
      <c r="R5828" t="s">
        <v>2</v>
      </c>
      <c r="S5828" t="s">
        <v>2</v>
      </c>
      <c r="T5828" t="s">
        <v>2</v>
      </c>
      <c r="U5828" t="s">
        <v>2</v>
      </c>
      <c r="V5828" t="s">
        <v>2</v>
      </c>
      <c r="W5828" t="s">
        <v>2</v>
      </c>
      <c r="X5828" t="s">
        <v>2</v>
      </c>
      <c r="Y5828" t="s">
        <v>2</v>
      </c>
      <c r="Z5828" t="s">
        <v>2</v>
      </c>
      <c r="AA5828" t="s">
        <v>2</v>
      </c>
      <c r="AB5828" t="s">
        <v>2</v>
      </c>
      <c r="AC5828" t="s">
        <v>2</v>
      </c>
      <c r="AD5828" t="s">
        <v>2</v>
      </c>
      <c r="AE5828" t="s">
        <v>2</v>
      </c>
      <c r="AF5828">
        <v>2</v>
      </c>
      <c r="AG5828" t="s">
        <v>2</v>
      </c>
      <c r="AH5828" t="s">
        <v>2</v>
      </c>
      <c r="AI5828">
        <v>3</v>
      </c>
      <c r="AJ5828" t="s">
        <v>2</v>
      </c>
      <c r="AK5828" t="s">
        <v>2</v>
      </c>
      <c r="AL5828">
        <v>1.5</v>
      </c>
      <c r="AM5828">
        <v>2</v>
      </c>
      <c r="AN5828">
        <v>3</v>
      </c>
      <c r="AO5828">
        <v>3</v>
      </c>
      <c r="AP5828">
        <v>0</v>
      </c>
      <c r="AQ5828">
        <v>0</v>
      </c>
      <c r="AR5828" t="s">
        <v>2</v>
      </c>
      <c r="AS5828" t="s">
        <v>2</v>
      </c>
      <c r="AT5828" t="s">
        <v>2</v>
      </c>
      <c r="AU5828" t="s">
        <v>2</v>
      </c>
      <c r="AV5828">
        <v>344166000</v>
      </c>
      <c r="AW5828">
        <v>341249000</v>
      </c>
      <c r="AX5828">
        <v>1</v>
      </c>
      <c r="AY5828">
        <v>1</v>
      </c>
      <c r="AZ5828">
        <v>1</v>
      </c>
      <c r="BA5828">
        <v>1</v>
      </c>
      <c r="BB5828">
        <v>0</v>
      </c>
      <c r="BC5828">
        <v>0</v>
      </c>
      <c r="BD5828">
        <v>1</v>
      </c>
      <c r="BE5828">
        <v>1872645.85</v>
      </c>
      <c r="BF5828">
        <v>2726283.29</v>
      </c>
      <c r="BG5828">
        <v>0</v>
      </c>
      <c r="BH5828">
        <v>0</v>
      </c>
    </row>
    <row r="5829" spans="1:60" x14ac:dyDescent="0.3">
      <c r="A5829">
        <v>904912</v>
      </c>
      <c r="B5829" t="s">
        <v>0</v>
      </c>
      <c r="C5829" t="s">
        <v>14</v>
      </c>
      <c r="D5829">
        <v>30</v>
      </c>
      <c r="E5829" t="s">
        <v>82</v>
      </c>
      <c r="F5829">
        <v>917</v>
      </c>
      <c r="G5829">
        <v>0</v>
      </c>
      <c r="H5829" t="s">
        <v>83</v>
      </c>
      <c r="I5829" t="s">
        <v>82</v>
      </c>
      <c r="J5829" t="s">
        <v>85</v>
      </c>
      <c r="K5829">
        <v>3</v>
      </c>
      <c r="L5829">
        <v>1</v>
      </c>
      <c r="M5829" t="s">
        <v>2</v>
      </c>
      <c r="N5829" t="s">
        <v>86</v>
      </c>
      <c r="O5829" t="s">
        <v>87</v>
      </c>
      <c r="P5829">
        <v>3</v>
      </c>
      <c r="Q5829">
        <v>9000000</v>
      </c>
      <c r="R5829">
        <v>3000000</v>
      </c>
      <c r="S5829">
        <v>4000000</v>
      </c>
      <c r="T5829">
        <v>3</v>
      </c>
      <c r="U5829">
        <v>1</v>
      </c>
      <c r="V5829" t="s">
        <v>2</v>
      </c>
      <c r="W5829">
        <v>1</v>
      </c>
      <c r="X5829">
        <v>1</v>
      </c>
      <c r="Y5829">
        <v>4500000</v>
      </c>
      <c r="Z5829">
        <v>5000000</v>
      </c>
      <c r="AA5829">
        <v>1.5</v>
      </c>
      <c r="AB5829">
        <v>2</v>
      </c>
      <c r="AC5829">
        <v>1</v>
      </c>
      <c r="AD5829">
        <v>16</v>
      </c>
      <c r="AE5829">
        <v>3</v>
      </c>
      <c r="AF5829">
        <v>126</v>
      </c>
      <c r="AG5829">
        <v>86</v>
      </c>
      <c r="AH5829">
        <v>15</v>
      </c>
      <c r="AI5829">
        <v>594</v>
      </c>
      <c r="AJ5829">
        <v>407</v>
      </c>
      <c r="AK5829">
        <v>50</v>
      </c>
      <c r="AL5829">
        <v>4.71428571428571</v>
      </c>
      <c r="AM5829">
        <v>36</v>
      </c>
      <c r="AN5829">
        <v>198</v>
      </c>
      <c r="AO5829">
        <v>346</v>
      </c>
      <c r="AP5829">
        <v>16</v>
      </c>
      <c r="AQ5829">
        <v>0</v>
      </c>
      <c r="AR5829">
        <v>1</v>
      </c>
      <c r="AS5829">
        <v>1</v>
      </c>
      <c r="AT5829">
        <v>0</v>
      </c>
      <c r="AU5829">
        <v>0</v>
      </c>
      <c r="AV5829" t="s">
        <v>2</v>
      </c>
      <c r="AW5829" t="s">
        <v>2</v>
      </c>
      <c r="AX5829" t="s">
        <v>2</v>
      </c>
      <c r="AY5829" t="s">
        <v>2</v>
      </c>
      <c r="AZ5829">
        <v>1</v>
      </c>
      <c r="BA5829">
        <v>1</v>
      </c>
      <c r="BB5829">
        <v>0</v>
      </c>
      <c r="BC5829">
        <v>0</v>
      </c>
      <c r="BD5829">
        <v>1</v>
      </c>
      <c r="BE5829">
        <v>2027900</v>
      </c>
      <c r="BF5829">
        <v>840753.22499999998</v>
      </c>
      <c r="BG5829">
        <v>0</v>
      </c>
      <c r="BH5829">
        <v>0</v>
      </c>
    </row>
    <row r="5830" spans="1:60" x14ac:dyDescent="0.3">
      <c r="A5830">
        <v>186641</v>
      </c>
      <c r="B5830" t="s">
        <v>0</v>
      </c>
      <c r="C5830" t="s">
        <v>13</v>
      </c>
      <c r="D5830">
        <v>34</v>
      </c>
      <c r="E5830" t="s">
        <v>82</v>
      </c>
      <c r="F5830">
        <v>868</v>
      </c>
      <c r="G5830">
        <v>12</v>
      </c>
      <c r="H5830" t="s">
        <v>83</v>
      </c>
      <c r="I5830" t="s">
        <v>82</v>
      </c>
      <c r="J5830" t="s">
        <v>88</v>
      </c>
      <c r="K5830">
        <v>7</v>
      </c>
      <c r="L5830">
        <v>7</v>
      </c>
      <c r="M5830">
        <v>7</v>
      </c>
      <c r="N5830" t="s">
        <v>86</v>
      </c>
      <c r="O5830" t="s">
        <v>87</v>
      </c>
      <c r="P5830">
        <v>6</v>
      </c>
      <c r="Q5830">
        <v>127223144</v>
      </c>
      <c r="R5830">
        <v>18174734.857142899</v>
      </c>
      <c r="S5830">
        <v>50000000</v>
      </c>
      <c r="T5830">
        <v>7</v>
      </c>
      <c r="U5830">
        <v>7</v>
      </c>
      <c r="V5830">
        <v>7</v>
      </c>
      <c r="W5830">
        <v>1</v>
      </c>
      <c r="X5830">
        <v>1</v>
      </c>
      <c r="Y5830">
        <v>127223144</v>
      </c>
      <c r="Z5830">
        <v>127223144</v>
      </c>
      <c r="AA5830">
        <v>7</v>
      </c>
      <c r="AB5830">
        <v>7</v>
      </c>
      <c r="AC5830">
        <v>5</v>
      </c>
      <c r="AD5830">
        <v>3</v>
      </c>
      <c r="AE5830">
        <v>7</v>
      </c>
      <c r="AF5830">
        <v>111</v>
      </c>
      <c r="AG5830">
        <v>111</v>
      </c>
      <c r="AH5830">
        <v>111</v>
      </c>
      <c r="AI5830">
        <v>462</v>
      </c>
      <c r="AJ5830">
        <v>462</v>
      </c>
      <c r="AK5830">
        <v>462</v>
      </c>
      <c r="AL5830">
        <v>4.1621621621621596</v>
      </c>
      <c r="AM5830">
        <v>41</v>
      </c>
      <c r="AN5830">
        <v>462</v>
      </c>
      <c r="AO5830">
        <v>462</v>
      </c>
      <c r="AP5830">
        <v>2</v>
      </c>
      <c r="AQ5830">
        <v>0</v>
      </c>
      <c r="AR5830">
        <v>0</v>
      </c>
      <c r="AS5830">
        <v>0</v>
      </c>
      <c r="AT5830">
        <v>1</v>
      </c>
      <c r="AU5830">
        <v>1</v>
      </c>
      <c r="AV5830">
        <v>2005484420</v>
      </c>
      <c r="AW5830">
        <v>2005484420</v>
      </c>
      <c r="AX5830">
        <v>2</v>
      </c>
      <c r="AY5830">
        <v>2</v>
      </c>
      <c r="AZ5830">
        <v>1</v>
      </c>
      <c r="BA5830">
        <v>1</v>
      </c>
      <c r="BB5830">
        <v>0</v>
      </c>
      <c r="BC5830">
        <v>0</v>
      </c>
      <c r="BD5830">
        <v>1</v>
      </c>
      <c r="BE5830">
        <v>37659192.770000003</v>
      </c>
      <c r="BF5830">
        <v>37659192.770000003</v>
      </c>
      <c r="BG5830">
        <v>0</v>
      </c>
      <c r="BH5830">
        <v>0</v>
      </c>
    </row>
    <row r="5831" spans="1:60" x14ac:dyDescent="0.3">
      <c r="A5831">
        <v>993434</v>
      </c>
      <c r="B5831" t="s">
        <v>0</v>
      </c>
      <c r="C5831" t="s">
        <v>14</v>
      </c>
      <c r="D5831">
        <v>26</v>
      </c>
      <c r="E5831" t="s">
        <v>82</v>
      </c>
      <c r="F5831">
        <v>870</v>
      </c>
      <c r="G5831">
        <v>0</v>
      </c>
      <c r="H5831" t="s">
        <v>83</v>
      </c>
      <c r="I5831" t="s">
        <v>82</v>
      </c>
      <c r="J5831" t="s">
        <v>88</v>
      </c>
      <c r="K5831" t="s">
        <v>2</v>
      </c>
      <c r="L5831" t="s">
        <v>2</v>
      </c>
      <c r="M5831" t="s">
        <v>2</v>
      </c>
      <c r="N5831" t="s">
        <v>2</v>
      </c>
      <c r="O5831" t="s">
        <v>2</v>
      </c>
      <c r="P5831" t="s">
        <v>2</v>
      </c>
      <c r="Q5831" t="s">
        <v>2</v>
      </c>
      <c r="R5831" t="s">
        <v>2</v>
      </c>
      <c r="S5831" t="s">
        <v>2</v>
      </c>
      <c r="T5831" t="s">
        <v>2</v>
      </c>
      <c r="U5831" t="s">
        <v>2</v>
      </c>
      <c r="V5831" t="s">
        <v>2</v>
      </c>
      <c r="W5831" t="s">
        <v>2</v>
      </c>
      <c r="X5831" t="s">
        <v>2</v>
      </c>
      <c r="Y5831" t="s">
        <v>2</v>
      </c>
      <c r="Z5831" t="s">
        <v>2</v>
      </c>
      <c r="AA5831" t="s">
        <v>2</v>
      </c>
      <c r="AB5831" t="s">
        <v>2</v>
      </c>
      <c r="AC5831" t="s">
        <v>2</v>
      </c>
      <c r="AD5831" t="s">
        <v>2</v>
      </c>
      <c r="AE5831" t="s">
        <v>2</v>
      </c>
      <c r="AF5831">
        <v>48</v>
      </c>
      <c r="AG5831">
        <v>48</v>
      </c>
      <c r="AH5831">
        <v>48</v>
      </c>
      <c r="AI5831">
        <v>251</v>
      </c>
      <c r="AJ5831">
        <v>251</v>
      </c>
      <c r="AK5831">
        <v>251</v>
      </c>
      <c r="AL5831">
        <v>5.2291666666666696</v>
      </c>
      <c r="AM5831">
        <v>37</v>
      </c>
      <c r="AN5831">
        <v>251</v>
      </c>
      <c r="AO5831">
        <v>251</v>
      </c>
      <c r="AP5831">
        <v>8</v>
      </c>
      <c r="AQ5831">
        <v>0</v>
      </c>
      <c r="AR5831">
        <v>1</v>
      </c>
      <c r="AS5831">
        <v>1</v>
      </c>
      <c r="AT5831">
        <v>0</v>
      </c>
      <c r="AU5831">
        <v>0</v>
      </c>
      <c r="AV5831" t="s">
        <v>2</v>
      </c>
      <c r="AW5831" t="s">
        <v>2</v>
      </c>
      <c r="AX5831" t="s">
        <v>2</v>
      </c>
      <c r="AY5831" t="s">
        <v>2</v>
      </c>
      <c r="AZ5831">
        <v>1</v>
      </c>
      <c r="BA5831">
        <v>1</v>
      </c>
      <c r="BB5831">
        <v>1</v>
      </c>
      <c r="BC5831">
        <v>1</v>
      </c>
      <c r="BD5831">
        <v>2</v>
      </c>
      <c r="BE5831">
        <v>4639124.7699999996</v>
      </c>
      <c r="BF5831">
        <v>4639124.7699999996</v>
      </c>
      <c r="BG5831">
        <v>40645161.289999999</v>
      </c>
      <c r="BH5831">
        <v>40645161.289999999</v>
      </c>
    </row>
    <row r="5832" spans="1:60" x14ac:dyDescent="0.3">
      <c r="A5832">
        <v>10958</v>
      </c>
      <c r="B5832" t="s">
        <v>0</v>
      </c>
      <c r="C5832" t="s">
        <v>14</v>
      </c>
      <c r="D5832">
        <v>29</v>
      </c>
      <c r="E5832" t="s">
        <v>82</v>
      </c>
      <c r="F5832">
        <v>870</v>
      </c>
      <c r="G5832">
        <v>0</v>
      </c>
      <c r="H5832" t="s">
        <v>83</v>
      </c>
      <c r="I5832" t="s">
        <v>84</v>
      </c>
      <c r="J5832" t="s">
        <v>85</v>
      </c>
      <c r="K5832" t="s">
        <v>2</v>
      </c>
      <c r="L5832" t="s">
        <v>2</v>
      </c>
      <c r="M5832" t="s">
        <v>2</v>
      </c>
      <c r="N5832" t="s">
        <v>2</v>
      </c>
      <c r="O5832" t="s">
        <v>2</v>
      </c>
      <c r="P5832" t="s">
        <v>2</v>
      </c>
      <c r="Q5832" t="s">
        <v>2</v>
      </c>
      <c r="R5832" t="s">
        <v>2</v>
      </c>
      <c r="S5832" t="s">
        <v>2</v>
      </c>
      <c r="T5832" t="s">
        <v>2</v>
      </c>
      <c r="U5832" t="s">
        <v>2</v>
      </c>
      <c r="V5832" t="s">
        <v>2</v>
      </c>
      <c r="W5832" t="s">
        <v>2</v>
      </c>
      <c r="X5832" t="s">
        <v>2</v>
      </c>
      <c r="Y5832" t="s">
        <v>2</v>
      </c>
      <c r="Z5832" t="s">
        <v>2</v>
      </c>
      <c r="AA5832" t="s">
        <v>2</v>
      </c>
      <c r="AB5832" t="s">
        <v>2</v>
      </c>
      <c r="AC5832" t="s">
        <v>2</v>
      </c>
      <c r="AD5832" t="s">
        <v>2</v>
      </c>
      <c r="AE5832" t="s">
        <v>2</v>
      </c>
      <c r="AF5832">
        <v>16</v>
      </c>
      <c r="AG5832">
        <v>16</v>
      </c>
      <c r="AH5832">
        <v>16</v>
      </c>
      <c r="AI5832">
        <v>84</v>
      </c>
      <c r="AJ5832">
        <v>84</v>
      </c>
      <c r="AK5832">
        <v>84</v>
      </c>
      <c r="AL5832">
        <v>5.25</v>
      </c>
      <c r="AM5832">
        <v>35</v>
      </c>
      <c r="AN5832">
        <v>84</v>
      </c>
      <c r="AO5832">
        <v>84</v>
      </c>
      <c r="AP5832">
        <v>4</v>
      </c>
      <c r="AQ5832">
        <v>11</v>
      </c>
      <c r="AR5832">
        <v>1</v>
      </c>
      <c r="AS5832">
        <v>1</v>
      </c>
      <c r="AT5832">
        <v>0</v>
      </c>
      <c r="AU5832">
        <v>0</v>
      </c>
      <c r="AV5832" t="s">
        <v>2</v>
      </c>
      <c r="AW5832" t="s">
        <v>2</v>
      </c>
      <c r="AX5832" t="s">
        <v>2</v>
      </c>
      <c r="AY5832" t="s">
        <v>2</v>
      </c>
      <c r="AZ5832">
        <v>1</v>
      </c>
      <c r="BA5832">
        <v>1</v>
      </c>
      <c r="BB5832">
        <v>0</v>
      </c>
      <c r="BC5832">
        <v>0</v>
      </c>
      <c r="BD5832">
        <v>1</v>
      </c>
      <c r="BE5832">
        <v>1116858.06</v>
      </c>
      <c r="BF5832">
        <v>1116858.06</v>
      </c>
      <c r="BG5832">
        <v>0</v>
      </c>
      <c r="BH5832">
        <v>0</v>
      </c>
    </row>
    <row r="5833" spans="1:60" x14ac:dyDescent="0.3">
      <c r="A5833">
        <v>474796</v>
      </c>
      <c r="B5833" t="s">
        <v>0</v>
      </c>
      <c r="C5833" t="s">
        <v>13</v>
      </c>
      <c r="D5833">
        <v>26</v>
      </c>
      <c r="E5833" t="s">
        <v>82</v>
      </c>
      <c r="F5833">
        <v>869</v>
      </c>
      <c r="G5833">
        <v>0</v>
      </c>
      <c r="H5833" t="s">
        <v>83</v>
      </c>
      <c r="I5833" t="s">
        <v>84</v>
      </c>
      <c r="J5833" t="s">
        <v>85</v>
      </c>
      <c r="K5833" t="s">
        <v>2</v>
      </c>
      <c r="L5833" t="s">
        <v>2</v>
      </c>
      <c r="M5833" t="s">
        <v>2</v>
      </c>
      <c r="N5833" t="s">
        <v>2</v>
      </c>
      <c r="O5833" t="s">
        <v>2</v>
      </c>
      <c r="P5833" t="s">
        <v>2</v>
      </c>
      <c r="Q5833" t="s">
        <v>2</v>
      </c>
      <c r="R5833" t="s">
        <v>2</v>
      </c>
      <c r="S5833" t="s">
        <v>2</v>
      </c>
      <c r="T5833" t="s">
        <v>2</v>
      </c>
      <c r="U5833" t="s">
        <v>2</v>
      </c>
      <c r="V5833" t="s">
        <v>2</v>
      </c>
      <c r="W5833" t="s">
        <v>2</v>
      </c>
      <c r="X5833" t="s">
        <v>2</v>
      </c>
      <c r="Y5833" t="s">
        <v>2</v>
      </c>
      <c r="Z5833" t="s">
        <v>2</v>
      </c>
      <c r="AA5833" t="s">
        <v>2</v>
      </c>
      <c r="AB5833" t="s">
        <v>2</v>
      </c>
      <c r="AC5833" t="s">
        <v>2</v>
      </c>
      <c r="AD5833" t="s">
        <v>2</v>
      </c>
      <c r="AE5833" t="s">
        <v>2</v>
      </c>
      <c r="AF5833">
        <v>3</v>
      </c>
      <c r="AG5833">
        <v>3</v>
      </c>
      <c r="AH5833">
        <v>3</v>
      </c>
      <c r="AI5833">
        <v>42</v>
      </c>
      <c r="AJ5833">
        <v>42</v>
      </c>
      <c r="AK5833">
        <v>42</v>
      </c>
      <c r="AL5833">
        <v>14</v>
      </c>
      <c r="AM5833">
        <v>36</v>
      </c>
      <c r="AN5833">
        <v>42</v>
      </c>
      <c r="AO5833">
        <v>42</v>
      </c>
      <c r="AP5833">
        <v>0</v>
      </c>
      <c r="AQ5833">
        <v>21</v>
      </c>
      <c r="AR5833" t="s">
        <v>2</v>
      </c>
      <c r="AS5833" t="s">
        <v>2</v>
      </c>
      <c r="AT5833" t="s">
        <v>2</v>
      </c>
      <c r="AU5833" t="s">
        <v>2</v>
      </c>
      <c r="AV5833">
        <v>509635000</v>
      </c>
      <c r="AW5833">
        <v>509635000</v>
      </c>
      <c r="AX5833">
        <v>1</v>
      </c>
      <c r="AY5833">
        <v>1</v>
      </c>
      <c r="AZ5833">
        <v>1</v>
      </c>
      <c r="BA5833">
        <v>1</v>
      </c>
      <c r="BB5833">
        <v>0</v>
      </c>
      <c r="BC5833">
        <v>0</v>
      </c>
      <c r="BD5833">
        <v>1</v>
      </c>
      <c r="BE5833">
        <v>589881.93999999994</v>
      </c>
      <c r="BF5833">
        <v>589881.93999999994</v>
      </c>
      <c r="BG5833">
        <v>0</v>
      </c>
      <c r="BH5833">
        <v>0</v>
      </c>
    </row>
    <row r="5834" spans="1:60" x14ac:dyDescent="0.3">
      <c r="A5834">
        <v>558205</v>
      </c>
      <c r="B5834" t="s">
        <v>0</v>
      </c>
      <c r="C5834" t="s">
        <v>14</v>
      </c>
      <c r="D5834">
        <v>21</v>
      </c>
      <c r="E5834" t="s">
        <v>82</v>
      </c>
      <c r="F5834">
        <v>852</v>
      </c>
      <c r="G5834">
        <v>9</v>
      </c>
      <c r="H5834" t="s">
        <v>89</v>
      </c>
      <c r="I5834" t="s">
        <v>84</v>
      </c>
      <c r="J5834" t="s">
        <v>88</v>
      </c>
      <c r="K5834">
        <v>5</v>
      </c>
      <c r="L5834">
        <v>5</v>
      </c>
      <c r="M5834">
        <v>5</v>
      </c>
      <c r="N5834" t="s">
        <v>91</v>
      </c>
      <c r="O5834" t="s">
        <v>95</v>
      </c>
      <c r="P5834">
        <v>5</v>
      </c>
      <c r="Q5834">
        <v>180000</v>
      </c>
      <c r="R5834">
        <v>36000</v>
      </c>
      <c r="S5834">
        <v>100000</v>
      </c>
      <c r="T5834">
        <v>5</v>
      </c>
      <c r="U5834">
        <v>5</v>
      </c>
      <c r="V5834">
        <v>5</v>
      </c>
      <c r="W5834">
        <v>1</v>
      </c>
      <c r="X5834">
        <v>1</v>
      </c>
      <c r="Y5834">
        <v>180000</v>
      </c>
      <c r="Z5834">
        <v>180000</v>
      </c>
      <c r="AA5834">
        <v>5</v>
      </c>
      <c r="AB5834">
        <v>5</v>
      </c>
      <c r="AC5834">
        <v>0</v>
      </c>
      <c r="AD5834">
        <v>3</v>
      </c>
      <c r="AE5834">
        <v>5</v>
      </c>
      <c r="AF5834">
        <v>21</v>
      </c>
      <c r="AG5834">
        <v>21</v>
      </c>
      <c r="AH5834">
        <v>21</v>
      </c>
      <c r="AI5834">
        <v>64</v>
      </c>
      <c r="AJ5834">
        <v>64</v>
      </c>
      <c r="AK5834">
        <v>64</v>
      </c>
      <c r="AL5834">
        <v>3.0476190476190501</v>
      </c>
      <c r="AM5834">
        <v>13</v>
      </c>
      <c r="AN5834">
        <v>64</v>
      </c>
      <c r="AO5834">
        <v>64</v>
      </c>
      <c r="AP5834">
        <v>2</v>
      </c>
      <c r="AQ5834">
        <v>0</v>
      </c>
      <c r="AR5834">
        <v>1</v>
      </c>
      <c r="AS5834">
        <v>1</v>
      </c>
      <c r="AT5834">
        <v>0</v>
      </c>
      <c r="AU5834">
        <v>0</v>
      </c>
      <c r="AV5834" t="s">
        <v>2</v>
      </c>
      <c r="AW5834" t="s">
        <v>2</v>
      </c>
      <c r="AX5834" t="s">
        <v>2</v>
      </c>
      <c r="AY5834" t="s">
        <v>2</v>
      </c>
      <c r="AZ5834">
        <v>1</v>
      </c>
      <c r="BA5834">
        <v>1</v>
      </c>
      <c r="BB5834">
        <v>0</v>
      </c>
      <c r="BC5834">
        <v>0</v>
      </c>
      <c r="BD5834">
        <v>1</v>
      </c>
      <c r="BE5834">
        <v>165236.32</v>
      </c>
      <c r="BF5834">
        <v>165236.32</v>
      </c>
      <c r="BG5834">
        <v>0</v>
      </c>
      <c r="BH5834">
        <v>0</v>
      </c>
    </row>
    <row r="5835" spans="1:60" x14ac:dyDescent="0.3">
      <c r="A5835">
        <v>274793</v>
      </c>
      <c r="B5835" t="s">
        <v>0</v>
      </c>
      <c r="C5835" t="s">
        <v>13</v>
      </c>
      <c r="D5835">
        <v>24</v>
      </c>
      <c r="E5835" t="s">
        <v>82</v>
      </c>
      <c r="F5835">
        <v>849</v>
      </c>
      <c r="G5835">
        <v>0</v>
      </c>
      <c r="H5835" t="s">
        <v>83</v>
      </c>
      <c r="I5835" t="s">
        <v>84</v>
      </c>
      <c r="J5835" t="s">
        <v>85</v>
      </c>
      <c r="K5835" t="s">
        <v>2</v>
      </c>
      <c r="L5835" t="s">
        <v>2</v>
      </c>
      <c r="M5835" t="s">
        <v>2</v>
      </c>
      <c r="N5835" t="s">
        <v>2</v>
      </c>
      <c r="O5835" t="s">
        <v>2</v>
      </c>
      <c r="P5835" t="s">
        <v>2</v>
      </c>
      <c r="Q5835" t="s">
        <v>2</v>
      </c>
      <c r="R5835" t="s">
        <v>2</v>
      </c>
      <c r="S5835" t="s">
        <v>2</v>
      </c>
      <c r="T5835" t="s">
        <v>2</v>
      </c>
      <c r="U5835" t="s">
        <v>2</v>
      </c>
      <c r="V5835" t="s">
        <v>2</v>
      </c>
      <c r="W5835" t="s">
        <v>2</v>
      </c>
      <c r="X5835" t="s">
        <v>2</v>
      </c>
      <c r="Y5835" t="s">
        <v>2</v>
      </c>
      <c r="Z5835" t="s">
        <v>2</v>
      </c>
      <c r="AA5835" t="s">
        <v>2</v>
      </c>
      <c r="AB5835" t="s">
        <v>2</v>
      </c>
      <c r="AC5835" t="s">
        <v>2</v>
      </c>
      <c r="AD5835" t="s">
        <v>2</v>
      </c>
      <c r="AE5835" t="s">
        <v>2</v>
      </c>
      <c r="AF5835">
        <v>5</v>
      </c>
      <c r="AG5835">
        <v>5</v>
      </c>
      <c r="AH5835">
        <v>5</v>
      </c>
      <c r="AI5835">
        <v>53</v>
      </c>
      <c r="AJ5835">
        <v>53</v>
      </c>
      <c r="AK5835">
        <v>53</v>
      </c>
      <c r="AL5835">
        <v>10.6</v>
      </c>
      <c r="AM5835">
        <v>47</v>
      </c>
      <c r="AN5835">
        <v>53</v>
      </c>
      <c r="AO5835">
        <v>53</v>
      </c>
      <c r="AP5835">
        <v>2</v>
      </c>
      <c r="AQ5835">
        <v>0</v>
      </c>
      <c r="AR5835" t="s">
        <v>2</v>
      </c>
      <c r="AS5835" t="s">
        <v>2</v>
      </c>
      <c r="AT5835" t="s">
        <v>2</v>
      </c>
      <c r="AU5835" t="s">
        <v>2</v>
      </c>
      <c r="AV5835" t="s">
        <v>2</v>
      </c>
      <c r="AW5835" t="s">
        <v>2</v>
      </c>
      <c r="AX5835" t="s">
        <v>2</v>
      </c>
      <c r="AY5835" t="s">
        <v>2</v>
      </c>
      <c r="AZ5835" t="s">
        <v>2</v>
      </c>
      <c r="BA5835" t="s">
        <v>2</v>
      </c>
      <c r="BB5835" t="s">
        <v>2</v>
      </c>
      <c r="BC5835" t="s">
        <v>2</v>
      </c>
      <c r="BD5835" t="s">
        <v>2</v>
      </c>
      <c r="BE5835" t="s">
        <v>2</v>
      </c>
      <c r="BF5835" t="s">
        <v>2</v>
      </c>
      <c r="BG5835" t="s">
        <v>2</v>
      </c>
      <c r="BH5835" t="s">
        <v>2</v>
      </c>
    </row>
    <row r="5836" spans="1:60" x14ac:dyDescent="0.3">
      <c r="A5836">
        <v>388553</v>
      </c>
      <c r="B5836" t="s">
        <v>0</v>
      </c>
      <c r="C5836" t="s">
        <v>13</v>
      </c>
      <c r="D5836">
        <v>39</v>
      </c>
      <c r="E5836" t="s">
        <v>82</v>
      </c>
      <c r="F5836">
        <v>849</v>
      </c>
      <c r="G5836">
        <v>0</v>
      </c>
      <c r="H5836" t="s">
        <v>83</v>
      </c>
      <c r="I5836" t="s">
        <v>84</v>
      </c>
      <c r="J5836" t="s">
        <v>88</v>
      </c>
      <c r="K5836">
        <v>1</v>
      </c>
      <c r="L5836">
        <v>1</v>
      </c>
      <c r="M5836">
        <v>1</v>
      </c>
      <c r="N5836" t="s">
        <v>86</v>
      </c>
      <c r="O5836" t="s">
        <v>87</v>
      </c>
      <c r="P5836">
        <v>1</v>
      </c>
      <c r="Q5836">
        <v>50000000</v>
      </c>
      <c r="R5836">
        <v>50000000</v>
      </c>
      <c r="S5836">
        <v>50000000</v>
      </c>
      <c r="T5836">
        <v>1</v>
      </c>
      <c r="U5836">
        <v>1</v>
      </c>
      <c r="V5836">
        <v>1</v>
      </c>
      <c r="W5836">
        <v>1</v>
      </c>
      <c r="X5836">
        <v>1</v>
      </c>
      <c r="Y5836">
        <v>50000000</v>
      </c>
      <c r="Z5836">
        <v>50000000</v>
      </c>
      <c r="AA5836">
        <v>1</v>
      </c>
      <c r="AB5836">
        <v>1</v>
      </c>
      <c r="AC5836">
        <v>0</v>
      </c>
      <c r="AD5836" t="s">
        <v>2</v>
      </c>
      <c r="AE5836">
        <v>1</v>
      </c>
      <c r="AF5836">
        <v>12</v>
      </c>
      <c r="AG5836">
        <v>12</v>
      </c>
      <c r="AH5836">
        <v>12</v>
      </c>
      <c r="AI5836">
        <v>68</v>
      </c>
      <c r="AJ5836">
        <v>68</v>
      </c>
      <c r="AK5836">
        <v>68</v>
      </c>
      <c r="AL5836">
        <v>5.6666666666666696</v>
      </c>
      <c r="AM5836">
        <v>24</v>
      </c>
      <c r="AN5836">
        <v>68</v>
      </c>
      <c r="AO5836">
        <v>68</v>
      </c>
      <c r="AP5836">
        <v>5</v>
      </c>
      <c r="AQ5836">
        <v>0</v>
      </c>
      <c r="AR5836">
        <v>1</v>
      </c>
      <c r="AS5836">
        <v>1</v>
      </c>
      <c r="AT5836">
        <v>0</v>
      </c>
      <c r="AU5836">
        <v>0</v>
      </c>
      <c r="AV5836" t="s">
        <v>2</v>
      </c>
      <c r="AW5836" t="s">
        <v>2</v>
      </c>
      <c r="AX5836" t="s">
        <v>2</v>
      </c>
      <c r="AY5836" t="s">
        <v>2</v>
      </c>
      <c r="AZ5836">
        <v>1</v>
      </c>
      <c r="BA5836">
        <v>1</v>
      </c>
      <c r="BB5836">
        <v>1</v>
      </c>
      <c r="BC5836">
        <v>1</v>
      </c>
      <c r="BD5836">
        <v>2</v>
      </c>
      <c r="BE5836">
        <v>222612.9</v>
      </c>
      <c r="BF5836">
        <v>222612.9</v>
      </c>
      <c r="BG5836">
        <v>26870967.739999998</v>
      </c>
      <c r="BH5836">
        <v>26870967.739999998</v>
      </c>
    </row>
    <row r="5837" spans="1:60" x14ac:dyDescent="0.3">
      <c r="A5837">
        <v>788062</v>
      </c>
      <c r="B5837" t="s">
        <v>0</v>
      </c>
      <c r="C5837" t="s">
        <v>13</v>
      </c>
      <c r="D5837">
        <v>23</v>
      </c>
      <c r="E5837" t="s">
        <v>82</v>
      </c>
      <c r="F5837">
        <v>923</v>
      </c>
      <c r="G5837">
        <v>6</v>
      </c>
      <c r="H5837" t="s">
        <v>89</v>
      </c>
      <c r="I5837" t="s">
        <v>82</v>
      </c>
      <c r="J5837" t="s">
        <v>88</v>
      </c>
      <c r="K5837" t="s">
        <v>2</v>
      </c>
      <c r="L5837" t="s">
        <v>2</v>
      </c>
      <c r="M5837" t="s">
        <v>2</v>
      </c>
      <c r="N5837" t="s">
        <v>2</v>
      </c>
      <c r="O5837" t="s">
        <v>2</v>
      </c>
      <c r="P5837" t="s">
        <v>2</v>
      </c>
      <c r="Q5837" t="s">
        <v>2</v>
      </c>
      <c r="R5837" t="s">
        <v>2</v>
      </c>
      <c r="S5837" t="s">
        <v>2</v>
      </c>
      <c r="T5837" t="s">
        <v>2</v>
      </c>
      <c r="U5837" t="s">
        <v>2</v>
      </c>
      <c r="V5837" t="s">
        <v>2</v>
      </c>
      <c r="W5837" t="s">
        <v>2</v>
      </c>
      <c r="X5837" t="s">
        <v>2</v>
      </c>
      <c r="Y5837" t="s">
        <v>2</v>
      </c>
      <c r="Z5837" t="s">
        <v>2</v>
      </c>
      <c r="AA5837" t="s">
        <v>2</v>
      </c>
      <c r="AB5837" t="s">
        <v>2</v>
      </c>
      <c r="AC5837" t="s">
        <v>2</v>
      </c>
      <c r="AD5837" t="s">
        <v>2</v>
      </c>
      <c r="AE5837" t="s">
        <v>2</v>
      </c>
      <c r="AF5837">
        <v>8</v>
      </c>
      <c r="AG5837">
        <v>4</v>
      </c>
      <c r="AH5837" t="s">
        <v>2</v>
      </c>
      <c r="AI5837">
        <v>44</v>
      </c>
      <c r="AJ5837">
        <v>12</v>
      </c>
      <c r="AK5837" t="s">
        <v>2</v>
      </c>
      <c r="AL5837">
        <v>5.5</v>
      </c>
      <c r="AM5837">
        <v>13</v>
      </c>
      <c r="AN5837">
        <v>44</v>
      </c>
      <c r="AO5837">
        <v>44</v>
      </c>
      <c r="AP5837">
        <v>21</v>
      </c>
      <c r="AQ5837">
        <v>0</v>
      </c>
      <c r="AR5837">
        <v>0</v>
      </c>
      <c r="AS5837">
        <v>0</v>
      </c>
      <c r="AT5837">
        <v>1</v>
      </c>
      <c r="AU5837">
        <v>1</v>
      </c>
      <c r="AV5837">
        <v>20085566</v>
      </c>
      <c r="AW5837">
        <v>27994306.5</v>
      </c>
      <c r="AX5837">
        <v>1</v>
      </c>
      <c r="AY5837">
        <v>1</v>
      </c>
      <c r="AZ5837" t="s">
        <v>2</v>
      </c>
      <c r="BA5837" t="s">
        <v>2</v>
      </c>
      <c r="BB5837" t="s">
        <v>2</v>
      </c>
      <c r="BC5837" t="s">
        <v>2</v>
      </c>
      <c r="BD5837" t="s">
        <v>2</v>
      </c>
      <c r="BE5837" t="s">
        <v>2</v>
      </c>
      <c r="BF5837" t="s">
        <v>2</v>
      </c>
      <c r="BG5837" t="s">
        <v>2</v>
      </c>
      <c r="BH5837" t="s">
        <v>2</v>
      </c>
    </row>
    <row r="5838" spans="1:60" x14ac:dyDescent="0.3">
      <c r="A5838">
        <v>778245</v>
      </c>
      <c r="B5838" t="s">
        <v>0</v>
      </c>
      <c r="C5838" t="s">
        <v>13</v>
      </c>
      <c r="D5838">
        <v>29</v>
      </c>
      <c r="E5838" t="s">
        <v>82</v>
      </c>
      <c r="F5838">
        <v>929</v>
      </c>
      <c r="G5838">
        <v>0</v>
      </c>
      <c r="H5838" t="s">
        <v>83</v>
      </c>
      <c r="I5838" t="s">
        <v>82</v>
      </c>
      <c r="J5838" t="s">
        <v>85</v>
      </c>
      <c r="K5838">
        <v>8</v>
      </c>
      <c r="L5838">
        <v>8</v>
      </c>
      <c r="M5838">
        <v>6</v>
      </c>
      <c r="N5838" t="s">
        <v>93</v>
      </c>
      <c r="O5838" t="s">
        <v>94</v>
      </c>
      <c r="P5838">
        <v>4</v>
      </c>
      <c r="Q5838">
        <v>7102000</v>
      </c>
      <c r="R5838">
        <v>887750</v>
      </c>
      <c r="S5838">
        <v>5752000</v>
      </c>
      <c r="T5838">
        <v>12</v>
      </c>
      <c r="U5838">
        <v>12</v>
      </c>
      <c r="V5838">
        <v>9</v>
      </c>
      <c r="W5838">
        <v>1.5</v>
      </c>
      <c r="X5838">
        <v>2</v>
      </c>
      <c r="Y5838">
        <v>3551000</v>
      </c>
      <c r="Z5838">
        <v>5762000</v>
      </c>
      <c r="AA5838">
        <v>6</v>
      </c>
      <c r="AB5838">
        <v>9</v>
      </c>
      <c r="AC5838">
        <v>46</v>
      </c>
      <c r="AD5838">
        <v>16</v>
      </c>
      <c r="AE5838">
        <v>8</v>
      </c>
      <c r="AF5838">
        <v>61</v>
      </c>
      <c r="AG5838">
        <v>42</v>
      </c>
      <c r="AH5838">
        <v>25</v>
      </c>
      <c r="AI5838">
        <v>152</v>
      </c>
      <c r="AJ5838">
        <v>100</v>
      </c>
      <c r="AK5838">
        <v>44</v>
      </c>
      <c r="AL5838">
        <v>2.4918032786885198</v>
      </c>
      <c r="AM5838">
        <v>10</v>
      </c>
      <c r="AN5838">
        <v>50.6666666666667</v>
      </c>
      <c r="AO5838">
        <v>56</v>
      </c>
      <c r="AP5838">
        <v>13</v>
      </c>
      <c r="AQ5838">
        <v>0</v>
      </c>
      <c r="AR5838">
        <v>1</v>
      </c>
      <c r="AS5838">
        <v>1</v>
      </c>
      <c r="AT5838">
        <v>0</v>
      </c>
      <c r="AU5838">
        <v>0</v>
      </c>
      <c r="AV5838" t="s">
        <v>2</v>
      </c>
      <c r="AW5838" t="s">
        <v>2</v>
      </c>
      <c r="AX5838" t="s">
        <v>2</v>
      </c>
      <c r="AY5838" t="s">
        <v>2</v>
      </c>
      <c r="AZ5838">
        <v>1</v>
      </c>
      <c r="BA5838">
        <v>1</v>
      </c>
      <c r="BB5838">
        <v>0</v>
      </c>
      <c r="BC5838">
        <v>0</v>
      </c>
      <c r="BD5838">
        <v>1</v>
      </c>
      <c r="BE5838">
        <v>1618067.4333333301</v>
      </c>
      <c r="BF5838">
        <v>2260972.12</v>
      </c>
      <c r="BG5838">
        <v>0</v>
      </c>
      <c r="BH5838">
        <v>0</v>
      </c>
    </row>
    <row r="5839" spans="1:60" x14ac:dyDescent="0.3">
      <c r="A5839">
        <v>637254</v>
      </c>
      <c r="B5839" t="s">
        <v>0</v>
      </c>
      <c r="C5839" t="s">
        <v>14</v>
      </c>
      <c r="D5839">
        <v>35</v>
      </c>
      <c r="E5839" t="s">
        <v>82</v>
      </c>
      <c r="F5839">
        <v>908</v>
      </c>
      <c r="G5839">
        <v>4</v>
      </c>
      <c r="H5839" t="s">
        <v>83</v>
      </c>
      <c r="I5839" t="s">
        <v>82</v>
      </c>
      <c r="J5839" t="s">
        <v>85</v>
      </c>
      <c r="K5839">
        <v>5</v>
      </c>
      <c r="L5839">
        <v>2</v>
      </c>
      <c r="M5839">
        <v>1</v>
      </c>
      <c r="N5839" t="s">
        <v>86</v>
      </c>
      <c r="O5839" t="s">
        <v>87</v>
      </c>
      <c r="P5839">
        <v>4</v>
      </c>
      <c r="Q5839">
        <v>109752100</v>
      </c>
      <c r="R5839">
        <v>21950420</v>
      </c>
      <c r="S5839">
        <v>50000000</v>
      </c>
      <c r="T5839">
        <v>5</v>
      </c>
      <c r="U5839">
        <v>2</v>
      </c>
      <c r="V5839">
        <v>1</v>
      </c>
      <c r="W5839">
        <v>1</v>
      </c>
      <c r="X5839">
        <v>1</v>
      </c>
      <c r="Y5839">
        <v>36584033.333333299</v>
      </c>
      <c r="Z5839">
        <v>105000000</v>
      </c>
      <c r="AA5839">
        <v>1.6666666666666701</v>
      </c>
      <c r="AB5839">
        <v>3</v>
      </c>
      <c r="AC5839">
        <v>0</v>
      </c>
      <c r="AD5839">
        <v>29</v>
      </c>
      <c r="AE5839">
        <v>4</v>
      </c>
      <c r="AF5839">
        <v>161</v>
      </c>
      <c r="AG5839">
        <v>130</v>
      </c>
      <c r="AH5839">
        <v>83</v>
      </c>
      <c r="AI5839">
        <v>660</v>
      </c>
      <c r="AJ5839">
        <v>476</v>
      </c>
      <c r="AK5839">
        <v>226</v>
      </c>
      <c r="AL5839">
        <v>4.0993788819875796</v>
      </c>
      <c r="AM5839">
        <v>45</v>
      </c>
      <c r="AN5839">
        <v>220</v>
      </c>
      <c r="AO5839">
        <v>250</v>
      </c>
      <c r="AP5839">
        <v>13</v>
      </c>
      <c r="AQ5839">
        <v>0</v>
      </c>
      <c r="AR5839">
        <v>0</v>
      </c>
      <c r="AS5839">
        <v>0</v>
      </c>
      <c r="AT5839">
        <v>1</v>
      </c>
      <c r="AU5839">
        <v>1</v>
      </c>
      <c r="AV5839">
        <v>104412038</v>
      </c>
      <c r="AW5839">
        <v>104118057</v>
      </c>
      <c r="AX5839">
        <v>1.6666666666666701</v>
      </c>
      <c r="AY5839">
        <v>2</v>
      </c>
      <c r="AZ5839">
        <v>1</v>
      </c>
      <c r="BA5839">
        <v>1</v>
      </c>
      <c r="BB5839">
        <v>0</v>
      </c>
      <c r="BC5839">
        <v>0</v>
      </c>
      <c r="BD5839">
        <v>1</v>
      </c>
      <c r="BE5839">
        <v>2890542.7833333299</v>
      </c>
      <c r="BF5839">
        <v>3264839.98</v>
      </c>
      <c r="BG5839">
        <v>0</v>
      </c>
      <c r="BH5839">
        <v>0</v>
      </c>
    </row>
    <row r="5840" spans="1:60" x14ac:dyDescent="0.3">
      <c r="A5840">
        <v>851355</v>
      </c>
      <c r="B5840" t="s">
        <v>0</v>
      </c>
      <c r="C5840" t="s">
        <v>13</v>
      </c>
      <c r="D5840">
        <v>49</v>
      </c>
      <c r="E5840" t="s">
        <v>82</v>
      </c>
      <c r="F5840">
        <v>908</v>
      </c>
      <c r="G5840">
        <v>0</v>
      </c>
      <c r="H5840" t="s">
        <v>83</v>
      </c>
      <c r="I5840" t="s">
        <v>82</v>
      </c>
      <c r="J5840" t="s">
        <v>88</v>
      </c>
      <c r="K5840" t="s">
        <v>2</v>
      </c>
      <c r="L5840" t="s">
        <v>2</v>
      </c>
      <c r="M5840" t="s">
        <v>2</v>
      </c>
      <c r="N5840" t="s">
        <v>2</v>
      </c>
      <c r="O5840" t="s">
        <v>2</v>
      </c>
      <c r="P5840" t="s">
        <v>2</v>
      </c>
      <c r="Q5840" t="s">
        <v>2</v>
      </c>
      <c r="R5840" t="s">
        <v>2</v>
      </c>
      <c r="S5840" t="s">
        <v>2</v>
      </c>
      <c r="T5840" t="s">
        <v>2</v>
      </c>
      <c r="U5840" t="s">
        <v>2</v>
      </c>
      <c r="V5840" t="s">
        <v>2</v>
      </c>
      <c r="W5840" t="s">
        <v>2</v>
      </c>
      <c r="X5840" t="s">
        <v>2</v>
      </c>
      <c r="Y5840" t="s">
        <v>2</v>
      </c>
      <c r="Z5840" t="s">
        <v>2</v>
      </c>
      <c r="AA5840" t="s">
        <v>2</v>
      </c>
      <c r="AB5840" t="s">
        <v>2</v>
      </c>
      <c r="AC5840" t="s">
        <v>2</v>
      </c>
      <c r="AD5840" t="s">
        <v>2</v>
      </c>
      <c r="AE5840" t="s">
        <v>2</v>
      </c>
      <c r="AF5840">
        <v>45</v>
      </c>
      <c r="AG5840">
        <v>37</v>
      </c>
      <c r="AH5840">
        <v>21</v>
      </c>
      <c r="AI5840">
        <v>131</v>
      </c>
      <c r="AJ5840">
        <v>113</v>
      </c>
      <c r="AK5840">
        <v>31</v>
      </c>
      <c r="AL5840">
        <v>2.9111111111111101</v>
      </c>
      <c r="AM5840">
        <v>42</v>
      </c>
      <c r="AN5840">
        <v>43.6666666666667</v>
      </c>
      <c r="AO5840">
        <v>76</v>
      </c>
      <c r="AP5840">
        <v>13</v>
      </c>
      <c r="AQ5840">
        <v>0</v>
      </c>
      <c r="AR5840">
        <v>1</v>
      </c>
      <c r="AS5840">
        <v>1</v>
      </c>
      <c r="AT5840">
        <v>0</v>
      </c>
      <c r="AU5840">
        <v>0</v>
      </c>
      <c r="AV5840" t="s">
        <v>2</v>
      </c>
      <c r="AW5840" t="s">
        <v>2</v>
      </c>
      <c r="AX5840" t="s">
        <v>2</v>
      </c>
      <c r="AY5840" t="s">
        <v>2</v>
      </c>
      <c r="AZ5840">
        <v>1</v>
      </c>
      <c r="BA5840">
        <v>1</v>
      </c>
      <c r="BB5840">
        <v>0</v>
      </c>
      <c r="BC5840">
        <v>0</v>
      </c>
      <c r="BD5840">
        <v>1</v>
      </c>
      <c r="BE5840">
        <v>5521827.6833333299</v>
      </c>
      <c r="BF5840">
        <v>6872252.5899999999</v>
      </c>
      <c r="BG5840">
        <v>0</v>
      </c>
      <c r="BH5840">
        <v>0</v>
      </c>
    </row>
    <row r="5841" spans="1:60" x14ac:dyDescent="0.3">
      <c r="A5841">
        <v>992793</v>
      </c>
      <c r="B5841" t="s">
        <v>0</v>
      </c>
      <c r="C5841" t="s">
        <v>14</v>
      </c>
      <c r="D5841">
        <v>29</v>
      </c>
      <c r="E5841" t="s">
        <v>82</v>
      </c>
      <c r="F5841">
        <v>916</v>
      </c>
      <c r="G5841">
        <v>0</v>
      </c>
      <c r="H5841" t="s">
        <v>83</v>
      </c>
      <c r="I5841" t="s">
        <v>82</v>
      </c>
      <c r="J5841" t="s">
        <v>88</v>
      </c>
      <c r="K5841" t="s">
        <v>2</v>
      </c>
      <c r="L5841" t="s">
        <v>2</v>
      </c>
      <c r="M5841" t="s">
        <v>2</v>
      </c>
      <c r="N5841" t="s">
        <v>2</v>
      </c>
      <c r="O5841" t="s">
        <v>2</v>
      </c>
      <c r="P5841" t="s">
        <v>2</v>
      </c>
      <c r="Q5841" t="s">
        <v>2</v>
      </c>
      <c r="R5841" t="s">
        <v>2</v>
      </c>
      <c r="S5841" t="s">
        <v>2</v>
      </c>
      <c r="T5841" t="s">
        <v>2</v>
      </c>
      <c r="U5841" t="s">
        <v>2</v>
      </c>
      <c r="V5841" t="s">
        <v>2</v>
      </c>
      <c r="W5841" t="s">
        <v>2</v>
      </c>
      <c r="X5841" t="s">
        <v>2</v>
      </c>
      <c r="Y5841" t="s">
        <v>2</v>
      </c>
      <c r="Z5841" t="s">
        <v>2</v>
      </c>
      <c r="AA5841" t="s">
        <v>2</v>
      </c>
      <c r="AB5841" t="s">
        <v>2</v>
      </c>
      <c r="AC5841" t="s">
        <v>2</v>
      </c>
      <c r="AD5841" t="s">
        <v>2</v>
      </c>
      <c r="AE5841" t="s">
        <v>2</v>
      </c>
      <c r="AF5841">
        <v>11</v>
      </c>
      <c r="AG5841">
        <v>11</v>
      </c>
      <c r="AH5841">
        <v>3</v>
      </c>
      <c r="AI5841">
        <v>168</v>
      </c>
      <c r="AJ5841">
        <v>168</v>
      </c>
      <c r="AK5841">
        <v>50</v>
      </c>
      <c r="AL5841">
        <v>15.2727272727273</v>
      </c>
      <c r="AM5841">
        <v>58</v>
      </c>
      <c r="AN5841">
        <v>84</v>
      </c>
      <c r="AO5841">
        <v>118</v>
      </c>
      <c r="AP5841">
        <v>17</v>
      </c>
      <c r="AQ5841">
        <v>32</v>
      </c>
      <c r="AR5841">
        <v>0</v>
      </c>
      <c r="AS5841">
        <v>0</v>
      </c>
      <c r="AT5841">
        <v>1</v>
      </c>
      <c r="AU5841">
        <v>1</v>
      </c>
      <c r="AV5841" t="s">
        <v>2</v>
      </c>
      <c r="AW5841" t="s">
        <v>2</v>
      </c>
      <c r="AX5841" t="s">
        <v>2</v>
      </c>
      <c r="AY5841" t="s">
        <v>2</v>
      </c>
      <c r="AZ5841" t="s">
        <v>2</v>
      </c>
      <c r="BA5841" t="s">
        <v>2</v>
      </c>
      <c r="BB5841" t="s">
        <v>2</v>
      </c>
      <c r="BC5841" t="s">
        <v>2</v>
      </c>
      <c r="BD5841" t="s">
        <v>2</v>
      </c>
      <c r="BE5841" t="s">
        <v>2</v>
      </c>
      <c r="BF5841" t="s">
        <v>2</v>
      </c>
      <c r="BG5841" t="s">
        <v>2</v>
      </c>
      <c r="BH5841" t="s">
        <v>2</v>
      </c>
    </row>
    <row r="5842" spans="1:60" x14ac:dyDescent="0.3">
      <c r="A5842">
        <v>780677</v>
      </c>
      <c r="B5842" t="s">
        <v>0</v>
      </c>
      <c r="C5842" t="s">
        <v>14</v>
      </c>
      <c r="D5842">
        <v>35</v>
      </c>
      <c r="E5842" t="s">
        <v>82</v>
      </c>
      <c r="F5842">
        <v>883</v>
      </c>
      <c r="G5842">
        <v>32</v>
      </c>
      <c r="H5842" t="s">
        <v>83</v>
      </c>
      <c r="I5842" t="s">
        <v>84</v>
      </c>
      <c r="J5842" t="s">
        <v>88</v>
      </c>
      <c r="K5842">
        <v>3</v>
      </c>
      <c r="L5842">
        <v>3</v>
      </c>
      <c r="M5842">
        <v>2</v>
      </c>
      <c r="N5842" t="s">
        <v>86</v>
      </c>
      <c r="O5842" t="s">
        <v>87</v>
      </c>
      <c r="P5842">
        <v>3</v>
      </c>
      <c r="Q5842">
        <v>61071000</v>
      </c>
      <c r="R5842">
        <v>20357000</v>
      </c>
      <c r="S5842">
        <v>50000000</v>
      </c>
      <c r="T5842">
        <v>3</v>
      </c>
      <c r="U5842">
        <v>3</v>
      </c>
      <c r="V5842">
        <v>2</v>
      </c>
      <c r="W5842">
        <v>1</v>
      </c>
      <c r="X5842">
        <v>1</v>
      </c>
      <c r="Y5842">
        <v>30535500</v>
      </c>
      <c r="Z5842">
        <v>51071000</v>
      </c>
      <c r="AA5842">
        <v>1.5</v>
      </c>
      <c r="AB5842">
        <v>2</v>
      </c>
      <c r="AC5842">
        <v>1</v>
      </c>
      <c r="AD5842">
        <v>21</v>
      </c>
      <c r="AE5842">
        <v>3</v>
      </c>
      <c r="AF5842">
        <v>8</v>
      </c>
      <c r="AG5842">
        <v>8</v>
      </c>
      <c r="AH5842">
        <v>4</v>
      </c>
      <c r="AI5842">
        <v>19</v>
      </c>
      <c r="AJ5842">
        <v>19</v>
      </c>
      <c r="AK5842">
        <v>5</v>
      </c>
      <c r="AL5842">
        <v>2.375</v>
      </c>
      <c r="AM5842">
        <v>6</v>
      </c>
      <c r="AN5842">
        <v>9.5</v>
      </c>
      <c r="AO5842">
        <v>14</v>
      </c>
      <c r="AP5842">
        <v>21</v>
      </c>
      <c r="AQ5842">
        <v>0</v>
      </c>
      <c r="AR5842">
        <v>1</v>
      </c>
      <c r="AS5842">
        <v>1</v>
      </c>
      <c r="AT5842">
        <v>0</v>
      </c>
      <c r="AU5842">
        <v>0</v>
      </c>
      <c r="AV5842">
        <v>2190000666.6666698</v>
      </c>
      <c r="AW5842">
        <v>2485001000</v>
      </c>
      <c r="AX5842">
        <v>2</v>
      </c>
      <c r="AY5842">
        <v>2.5</v>
      </c>
      <c r="AZ5842">
        <v>1</v>
      </c>
      <c r="BA5842">
        <v>1</v>
      </c>
      <c r="BB5842">
        <v>1.3333333333333299</v>
      </c>
      <c r="BC5842">
        <v>2</v>
      </c>
      <c r="BD5842">
        <v>3</v>
      </c>
      <c r="BE5842">
        <v>162774379.07666701</v>
      </c>
      <c r="BF5842">
        <v>11858520.23</v>
      </c>
      <c r="BG5842">
        <v>910826604.473333</v>
      </c>
      <c r="BH5842">
        <v>1366239906.71</v>
      </c>
    </row>
    <row r="5843" spans="1:60" x14ac:dyDescent="0.3">
      <c r="A5843">
        <v>252996</v>
      </c>
      <c r="B5843" t="s">
        <v>0</v>
      </c>
      <c r="C5843" t="s">
        <v>14</v>
      </c>
      <c r="D5843">
        <v>30</v>
      </c>
      <c r="E5843" t="s">
        <v>82</v>
      </c>
      <c r="F5843">
        <v>890</v>
      </c>
      <c r="G5843">
        <v>0</v>
      </c>
      <c r="H5843" t="s">
        <v>83</v>
      </c>
      <c r="I5843" t="s">
        <v>82</v>
      </c>
      <c r="J5843" t="s">
        <v>88</v>
      </c>
      <c r="K5843">
        <v>3</v>
      </c>
      <c r="L5843">
        <v>3</v>
      </c>
      <c r="M5843">
        <v>1</v>
      </c>
      <c r="N5843" t="s">
        <v>91</v>
      </c>
      <c r="O5843" t="s">
        <v>92</v>
      </c>
      <c r="P5843">
        <v>2</v>
      </c>
      <c r="Q5843">
        <v>15800000</v>
      </c>
      <c r="R5843">
        <v>5266666.6666666698</v>
      </c>
      <c r="S5843">
        <v>15000000</v>
      </c>
      <c r="T5843">
        <v>3</v>
      </c>
      <c r="U5843">
        <v>3</v>
      </c>
      <c r="V5843">
        <v>1</v>
      </c>
      <c r="W5843">
        <v>1</v>
      </c>
      <c r="X5843">
        <v>1</v>
      </c>
      <c r="Y5843">
        <v>7900000</v>
      </c>
      <c r="Z5843">
        <v>15500000</v>
      </c>
      <c r="AA5843">
        <v>1.5</v>
      </c>
      <c r="AB5843">
        <v>2</v>
      </c>
      <c r="AC5843">
        <v>5</v>
      </c>
      <c r="AD5843">
        <v>29</v>
      </c>
      <c r="AE5843">
        <v>3</v>
      </c>
      <c r="AF5843">
        <v>45</v>
      </c>
      <c r="AG5843">
        <v>45</v>
      </c>
      <c r="AH5843">
        <v>19</v>
      </c>
      <c r="AI5843">
        <v>489</v>
      </c>
      <c r="AJ5843">
        <v>489</v>
      </c>
      <c r="AK5843">
        <v>69</v>
      </c>
      <c r="AL5843">
        <v>10.866666666666699</v>
      </c>
      <c r="AM5843">
        <v>152</v>
      </c>
      <c r="AN5843">
        <v>244.5</v>
      </c>
      <c r="AO5843">
        <v>426</v>
      </c>
      <c r="AP5843">
        <v>4</v>
      </c>
      <c r="AQ5843">
        <v>0</v>
      </c>
      <c r="AR5843">
        <v>1</v>
      </c>
      <c r="AS5843">
        <v>1</v>
      </c>
      <c r="AT5843">
        <v>0</v>
      </c>
      <c r="AU5843">
        <v>0</v>
      </c>
      <c r="AV5843" t="s">
        <v>2</v>
      </c>
      <c r="AW5843" t="s">
        <v>2</v>
      </c>
      <c r="AX5843" t="s">
        <v>2</v>
      </c>
      <c r="AY5843" t="s">
        <v>2</v>
      </c>
      <c r="AZ5843">
        <v>1</v>
      </c>
      <c r="BA5843">
        <v>1</v>
      </c>
      <c r="BB5843">
        <v>0</v>
      </c>
      <c r="BC5843">
        <v>0</v>
      </c>
      <c r="BD5843">
        <v>1</v>
      </c>
      <c r="BE5843">
        <v>7018329.9500000002</v>
      </c>
      <c r="BF5843">
        <v>7018329.9500000002</v>
      </c>
      <c r="BG5843">
        <v>0</v>
      </c>
      <c r="BH5843">
        <v>0</v>
      </c>
    </row>
    <row r="5844" spans="1:60" x14ac:dyDescent="0.3">
      <c r="A5844">
        <v>83197</v>
      </c>
      <c r="B5844" t="s">
        <v>0</v>
      </c>
      <c r="C5844" t="s">
        <v>14</v>
      </c>
      <c r="D5844">
        <v>42</v>
      </c>
      <c r="E5844" t="s">
        <v>82</v>
      </c>
      <c r="F5844">
        <v>910</v>
      </c>
      <c r="G5844">
        <v>0</v>
      </c>
      <c r="H5844" t="s">
        <v>83</v>
      </c>
      <c r="I5844" t="s">
        <v>82</v>
      </c>
      <c r="J5844" t="s">
        <v>88</v>
      </c>
      <c r="K5844" t="s">
        <v>2</v>
      </c>
      <c r="L5844" t="s">
        <v>2</v>
      </c>
      <c r="M5844" t="s">
        <v>2</v>
      </c>
      <c r="N5844" t="s">
        <v>2</v>
      </c>
      <c r="O5844" t="s">
        <v>2</v>
      </c>
      <c r="P5844" t="s">
        <v>2</v>
      </c>
      <c r="Q5844" t="s">
        <v>2</v>
      </c>
      <c r="R5844" t="s">
        <v>2</v>
      </c>
      <c r="S5844" t="s">
        <v>2</v>
      </c>
      <c r="T5844" t="s">
        <v>2</v>
      </c>
      <c r="U5844" t="s">
        <v>2</v>
      </c>
      <c r="V5844" t="s">
        <v>2</v>
      </c>
      <c r="W5844" t="s">
        <v>2</v>
      </c>
      <c r="X5844" t="s">
        <v>2</v>
      </c>
      <c r="Y5844" t="s">
        <v>2</v>
      </c>
      <c r="Z5844" t="s">
        <v>2</v>
      </c>
      <c r="AA5844" t="s">
        <v>2</v>
      </c>
      <c r="AB5844" t="s">
        <v>2</v>
      </c>
      <c r="AC5844" t="s">
        <v>2</v>
      </c>
      <c r="AD5844" t="s">
        <v>2</v>
      </c>
      <c r="AE5844" t="s">
        <v>2</v>
      </c>
      <c r="AF5844">
        <v>21</v>
      </c>
      <c r="AG5844">
        <v>21</v>
      </c>
      <c r="AH5844">
        <v>21</v>
      </c>
      <c r="AI5844">
        <v>36</v>
      </c>
      <c r="AJ5844">
        <v>36</v>
      </c>
      <c r="AK5844">
        <v>36</v>
      </c>
      <c r="AL5844">
        <v>1.71428571428571</v>
      </c>
      <c r="AM5844">
        <v>3</v>
      </c>
      <c r="AN5844">
        <v>36</v>
      </c>
      <c r="AO5844">
        <v>36</v>
      </c>
      <c r="AP5844">
        <v>5</v>
      </c>
      <c r="AQ5844">
        <v>44</v>
      </c>
      <c r="AR5844">
        <v>0</v>
      </c>
      <c r="AS5844">
        <v>0</v>
      </c>
      <c r="AT5844">
        <v>1</v>
      </c>
      <c r="AU5844">
        <v>1</v>
      </c>
      <c r="AV5844">
        <v>543460000</v>
      </c>
      <c r="AW5844">
        <v>540190000</v>
      </c>
      <c r="AX5844">
        <v>1</v>
      </c>
      <c r="AY5844">
        <v>1</v>
      </c>
      <c r="AZ5844">
        <v>1</v>
      </c>
      <c r="BA5844">
        <v>1</v>
      </c>
      <c r="BB5844">
        <v>0</v>
      </c>
      <c r="BC5844">
        <v>0</v>
      </c>
      <c r="BD5844">
        <v>1</v>
      </c>
      <c r="BE5844">
        <v>8960034.3366666697</v>
      </c>
      <c r="BF5844">
        <v>13391986.99</v>
      </c>
      <c r="BG5844">
        <v>0</v>
      </c>
      <c r="BH5844">
        <v>0</v>
      </c>
    </row>
    <row r="5845" spans="1:60" x14ac:dyDescent="0.3">
      <c r="A5845">
        <v>572807</v>
      </c>
      <c r="B5845" t="s">
        <v>0</v>
      </c>
      <c r="C5845" t="s">
        <v>14</v>
      </c>
      <c r="D5845">
        <v>37</v>
      </c>
      <c r="E5845" t="s">
        <v>82</v>
      </c>
      <c r="F5845">
        <v>845</v>
      </c>
      <c r="G5845">
        <v>60</v>
      </c>
      <c r="H5845" t="s">
        <v>89</v>
      </c>
      <c r="I5845" t="s">
        <v>82</v>
      </c>
      <c r="J5845" t="s">
        <v>88</v>
      </c>
      <c r="K5845" t="s">
        <v>2</v>
      </c>
      <c r="L5845" t="s">
        <v>2</v>
      </c>
      <c r="M5845" t="s">
        <v>2</v>
      </c>
      <c r="N5845" t="s">
        <v>2</v>
      </c>
      <c r="O5845" t="s">
        <v>2</v>
      </c>
      <c r="P5845" t="s">
        <v>2</v>
      </c>
      <c r="Q5845" t="s">
        <v>2</v>
      </c>
      <c r="R5845" t="s">
        <v>2</v>
      </c>
      <c r="S5845" t="s">
        <v>2</v>
      </c>
      <c r="T5845" t="s">
        <v>2</v>
      </c>
      <c r="U5845" t="s">
        <v>2</v>
      </c>
      <c r="V5845" t="s">
        <v>2</v>
      </c>
      <c r="W5845" t="s">
        <v>2</v>
      </c>
      <c r="X5845" t="s">
        <v>2</v>
      </c>
      <c r="Y5845" t="s">
        <v>2</v>
      </c>
      <c r="Z5845" t="s">
        <v>2</v>
      </c>
      <c r="AA5845" t="s">
        <v>2</v>
      </c>
      <c r="AB5845" t="s">
        <v>2</v>
      </c>
      <c r="AC5845" t="s">
        <v>2</v>
      </c>
      <c r="AD5845" t="s">
        <v>2</v>
      </c>
      <c r="AE5845" t="s">
        <v>2</v>
      </c>
      <c r="AF5845">
        <v>4</v>
      </c>
      <c r="AG5845">
        <v>4</v>
      </c>
      <c r="AH5845">
        <v>4</v>
      </c>
      <c r="AI5845">
        <v>15</v>
      </c>
      <c r="AJ5845">
        <v>15</v>
      </c>
      <c r="AK5845">
        <v>15</v>
      </c>
      <c r="AL5845">
        <v>3.75</v>
      </c>
      <c r="AM5845">
        <v>10</v>
      </c>
      <c r="AN5845">
        <v>15</v>
      </c>
      <c r="AO5845">
        <v>15</v>
      </c>
      <c r="AP5845">
        <v>0</v>
      </c>
      <c r="AQ5845">
        <v>0</v>
      </c>
      <c r="AR5845">
        <v>0</v>
      </c>
      <c r="AS5845">
        <v>0</v>
      </c>
      <c r="AT5845">
        <v>1</v>
      </c>
      <c r="AU5845">
        <v>1</v>
      </c>
      <c r="AV5845">
        <v>17000000</v>
      </c>
      <c r="AW5845">
        <v>17000000</v>
      </c>
      <c r="AX5845">
        <v>1</v>
      </c>
      <c r="AY5845">
        <v>1</v>
      </c>
      <c r="AZ5845">
        <v>0.33333333333333298</v>
      </c>
      <c r="BA5845">
        <v>0.5</v>
      </c>
      <c r="BB5845">
        <v>2</v>
      </c>
      <c r="BC5845">
        <v>2</v>
      </c>
      <c r="BD5845">
        <v>2.5</v>
      </c>
      <c r="BE5845">
        <v>32258.063333333299</v>
      </c>
      <c r="BF5845">
        <v>48387.095000000001</v>
      </c>
      <c r="BG5845">
        <v>364241321.04333299</v>
      </c>
      <c r="BH5845">
        <v>514007142.85500002</v>
      </c>
    </row>
    <row r="5846" spans="1:60" x14ac:dyDescent="0.3">
      <c r="A5846">
        <v>781578</v>
      </c>
      <c r="B5846" t="s">
        <v>0</v>
      </c>
      <c r="C5846" t="s">
        <v>14</v>
      </c>
      <c r="D5846">
        <v>27</v>
      </c>
      <c r="E5846" t="s">
        <v>82</v>
      </c>
      <c r="F5846">
        <v>862</v>
      </c>
      <c r="G5846">
        <v>42</v>
      </c>
      <c r="H5846" t="s">
        <v>83</v>
      </c>
      <c r="I5846" t="s">
        <v>84</v>
      </c>
      <c r="J5846" t="s">
        <v>88</v>
      </c>
      <c r="K5846">
        <v>1</v>
      </c>
      <c r="L5846">
        <v>1</v>
      </c>
      <c r="M5846">
        <v>1</v>
      </c>
      <c r="N5846" t="s">
        <v>91</v>
      </c>
      <c r="O5846" t="s">
        <v>92</v>
      </c>
      <c r="P5846">
        <v>1</v>
      </c>
      <c r="Q5846">
        <v>50000</v>
      </c>
      <c r="R5846">
        <v>50000</v>
      </c>
      <c r="S5846">
        <v>50000</v>
      </c>
      <c r="T5846">
        <v>1</v>
      </c>
      <c r="U5846">
        <v>1</v>
      </c>
      <c r="V5846">
        <v>1</v>
      </c>
      <c r="W5846">
        <v>1</v>
      </c>
      <c r="X5846">
        <v>1</v>
      </c>
      <c r="Y5846">
        <v>50000</v>
      </c>
      <c r="Z5846">
        <v>50000</v>
      </c>
      <c r="AA5846">
        <v>1</v>
      </c>
      <c r="AB5846">
        <v>1</v>
      </c>
      <c r="AC5846">
        <v>8</v>
      </c>
      <c r="AD5846" t="s">
        <v>2</v>
      </c>
      <c r="AE5846">
        <v>1</v>
      </c>
      <c r="AF5846">
        <v>18</v>
      </c>
      <c r="AG5846">
        <v>18</v>
      </c>
      <c r="AH5846">
        <v>18</v>
      </c>
      <c r="AI5846">
        <v>54</v>
      </c>
      <c r="AJ5846">
        <v>54</v>
      </c>
      <c r="AK5846">
        <v>54</v>
      </c>
      <c r="AL5846">
        <v>3</v>
      </c>
      <c r="AM5846">
        <v>10</v>
      </c>
      <c r="AN5846">
        <v>54</v>
      </c>
      <c r="AO5846">
        <v>54</v>
      </c>
      <c r="AP5846">
        <v>7</v>
      </c>
      <c r="AQ5846">
        <v>0</v>
      </c>
      <c r="AR5846">
        <v>1</v>
      </c>
      <c r="AS5846">
        <v>1</v>
      </c>
      <c r="AT5846">
        <v>0</v>
      </c>
      <c r="AU5846">
        <v>0</v>
      </c>
      <c r="AV5846" t="s">
        <v>2</v>
      </c>
      <c r="AW5846" t="s">
        <v>2</v>
      </c>
      <c r="AX5846" t="s">
        <v>2</v>
      </c>
      <c r="AY5846" t="s">
        <v>2</v>
      </c>
      <c r="AZ5846">
        <v>1</v>
      </c>
      <c r="BA5846">
        <v>1</v>
      </c>
      <c r="BB5846">
        <v>0</v>
      </c>
      <c r="BC5846">
        <v>0</v>
      </c>
      <c r="BD5846">
        <v>1</v>
      </c>
      <c r="BE5846">
        <v>4637109.90666667</v>
      </c>
      <c r="BF5846">
        <v>6806310.0199999996</v>
      </c>
      <c r="BG5846">
        <v>0</v>
      </c>
      <c r="BH5846">
        <v>0</v>
      </c>
    </row>
    <row r="5847" spans="1:60" x14ac:dyDescent="0.3">
      <c r="A5847">
        <v>93132</v>
      </c>
      <c r="B5847" t="s">
        <v>0</v>
      </c>
      <c r="C5847" t="s">
        <v>13</v>
      </c>
      <c r="D5847">
        <v>26</v>
      </c>
      <c r="E5847" t="s">
        <v>82</v>
      </c>
      <c r="F5847">
        <v>861</v>
      </c>
      <c r="G5847">
        <v>12</v>
      </c>
      <c r="H5847" t="s">
        <v>83</v>
      </c>
      <c r="I5847" t="s">
        <v>82</v>
      </c>
      <c r="J5847" t="s">
        <v>88</v>
      </c>
      <c r="K5847">
        <v>1</v>
      </c>
      <c r="L5847">
        <v>1</v>
      </c>
      <c r="M5847">
        <v>1</v>
      </c>
      <c r="N5847" t="s">
        <v>86</v>
      </c>
      <c r="O5847" t="s">
        <v>87</v>
      </c>
      <c r="P5847">
        <v>1</v>
      </c>
      <c r="Q5847">
        <v>7940000</v>
      </c>
      <c r="R5847">
        <v>7940000</v>
      </c>
      <c r="S5847">
        <v>7940000</v>
      </c>
      <c r="T5847">
        <v>1</v>
      </c>
      <c r="U5847">
        <v>1</v>
      </c>
      <c r="V5847">
        <v>1</v>
      </c>
      <c r="W5847">
        <v>1</v>
      </c>
      <c r="X5847">
        <v>1</v>
      </c>
      <c r="Y5847">
        <v>7940000</v>
      </c>
      <c r="Z5847">
        <v>7940000</v>
      </c>
      <c r="AA5847">
        <v>1</v>
      </c>
      <c r="AB5847">
        <v>1</v>
      </c>
      <c r="AC5847">
        <v>12</v>
      </c>
      <c r="AD5847" t="s">
        <v>2</v>
      </c>
      <c r="AE5847">
        <v>1</v>
      </c>
      <c r="AF5847">
        <v>26</v>
      </c>
      <c r="AG5847">
        <v>26</v>
      </c>
      <c r="AH5847">
        <v>26</v>
      </c>
      <c r="AI5847">
        <v>80</v>
      </c>
      <c r="AJ5847">
        <v>80</v>
      </c>
      <c r="AK5847">
        <v>80</v>
      </c>
      <c r="AL5847">
        <v>3.0769230769230802</v>
      </c>
      <c r="AM5847">
        <v>16</v>
      </c>
      <c r="AN5847">
        <v>80</v>
      </c>
      <c r="AO5847">
        <v>80</v>
      </c>
      <c r="AP5847">
        <v>8</v>
      </c>
      <c r="AQ5847">
        <v>0</v>
      </c>
      <c r="AR5847">
        <v>1</v>
      </c>
      <c r="AS5847">
        <v>1</v>
      </c>
      <c r="AT5847">
        <v>0</v>
      </c>
      <c r="AU5847">
        <v>0</v>
      </c>
      <c r="AV5847" t="s">
        <v>2</v>
      </c>
      <c r="AW5847" t="s">
        <v>2</v>
      </c>
      <c r="AX5847" t="s">
        <v>2</v>
      </c>
      <c r="AY5847" t="s">
        <v>2</v>
      </c>
      <c r="AZ5847">
        <v>1</v>
      </c>
      <c r="BA5847">
        <v>1</v>
      </c>
      <c r="BB5847">
        <v>0</v>
      </c>
      <c r="BC5847">
        <v>0</v>
      </c>
      <c r="BD5847">
        <v>1</v>
      </c>
      <c r="BE5847">
        <v>54464.52</v>
      </c>
      <c r="BF5847">
        <v>54464.52</v>
      </c>
      <c r="BG5847">
        <v>0</v>
      </c>
      <c r="BH5847">
        <v>0</v>
      </c>
    </row>
    <row r="5848" spans="1:60" x14ac:dyDescent="0.3">
      <c r="A5848">
        <v>536409</v>
      </c>
      <c r="B5848" t="s">
        <v>0</v>
      </c>
      <c r="C5848" t="s">
        <v>14</v>
      </c>
      <c r="D5848">
        <v>33</v>
      </c>
      <c r="E5848" t="s">
        <v>82</v>
      </c>
      <c r="F5848">
        <v>863</v>
      </c>
      <c r="G5848">
        <v>5</v>
      </c>
      <c r="H5848" t="s">
        <v>83</v>
      </c>
      <c r="I5848" t="s">
        <v>84</v>
      </c>
      <c r="J5848" t="s">
        <v>88</v>
      </c>
      <c r="K5848" t="s">
        <v>2</v>
      </c>
      <c r="L5848" t="s">
        <v>2</v>
      </c>
      <c r="M5848" t="s">
        <v>2</v>
      </c>
      <c r="N5848" t="s">
        <v>2</v>
      </c>
      <c r="O5848" t="s">
        <v>2</v>
      </c>
      <c r="P5848" t="s">
        <v>2</v>
      </c>
      <c r="Q5848" t="s">
        <v>2</v>
      </c>
      <c r="R5848" t="s">
        <v>2</v>
      </c>
      <c r="S5848" t="s">
        <v>2</v>
      </c>
      <c r="T5848" t="s">
        <v>2</v>
      </c>
      <c r="U5848" t="s">
        <v>2</v>
      </c>
      <c r="V5848" t="s">
        <v>2</v>
      </c>
      <c r="W5848" t="s">
        <v>2</v>
      </c>
      <c r="X5848" t="s">
        <v>2</v>
      </c>
      <c r="Y5848" t="s">
        <v>2</v>
      </c>
      <c r="Z5848" t="s">
        <v>2</v>
      </c>
      <c r="AA5848" t="s">
        <v>2</v>
      </c>
      <c r="AB5848" t="s">
        <v>2</v>
      </c>
      <c r="AC5848" t="s">
        <v>2</v>
      </c>
      <c r="AD5848" t="s">
        <v>2</v>
      </c>
      <c r="AE5848" t="s">
        <v>2</v>
      </c>
      <c r="AF5848">
        <v>19</v>
      </c>
      <c r="AG5848">
        <v>19</v>
      </c>
      <c r="AH5848">
        <v>19</v>
      </c>
      <c r="AI5848">
        <v>62</v>
      </c>
      <c r="AJ5848">
        <v>62</v>
      </c>
      <c r="AK5848">
        <v>62</v>
      </c>
      <c r="AL5848">
        <v>3.2631578947368398</v>
      </c>
      <c r="AM5848">
        <v>10</v>
      </c>
      <c r="AN5848">
        <v>62</v>
      </c>
      <c r="AO5848">
        <v>62</v>
      </c>
      <c r="AP5848">
        <v>6</v>
      </c>
      <c r="AQ5848">
        <v>0</v>
      </c>
      <c r="AR5848">
        <v>2</v>
      </c>
      <c r="AS5848">
        <v>2</v>
      </c>
      <c r="AT5848">
        <v>0</v>
      </c>
      <c r="AU5848">
        <v>0</v>
      </c>
      <c r="AV5848" t="s">
        <v>2</v>
      </c>
      <c r="AW5848" t="s">
        <v>2</v>
      </c>
      <c r="AX5848" t="s">
        <v>2</v>
      </c>
      <c r="AY5848" t="s">
        <v>2</v>
      </c>
      <c r="AZ5848" t="s">
        <v>2</v>
      </c>
      <c r="BA5848" t="s">
        <v>2</v>
      </c>
      <c r="BB5848" t="s">
        <v>2</v>
      </c>
      <c r="BC5848" t="s">
        <v>2</v>
      </c>
      <c r="BD5848" t="s">
        <v>2</v>
      </c>
      <c r="BE5848" t="s">
        <v>2</v>
      </c>
      <c r="BF5848" t="s">
        <v>2</v>
      </c>
      <c r="BG5848" t="s">
        <v>2</v>
      </c>
      <c r="BH5848" t="s">
        <v>2</v>
      </c>
    </row>
    <row r="5849" spans="1:60" x14ac:dyDescent="0.3">
      <c r="A5849">
        <v>916149</v>
      </c>
      <c r="B5849" t="s">
        <v>0</v>
      </c>
      <c r="C5849" t="s">
        <v>13</v>
      </c>
      <c r="D5849">
        <v>27</v>
      </c>
      <c r="E5849" t="s">
        <v>82</v>
      </c>
      <c r="F5849">
        <v>849</v>
      </c>
      <c r="G5849">
        <v>13</v>
      </c>
      <c r="H5849" t="s">
        <v>83</v>
      </c>
      <c r="I5849" t="s">
        <v>84</v>
      </c>
      <c r="J5849" t="s">
        <v>88</v>
      </c>
      <c r="K5849" t="s">
        <v>2</v>
      </c>
      <c r="L5849" t="s">
        <v>2</v>
      </c>
      <c r="M5849" t="s">
        <v>2</v>
      </c>
      <c r="N5849" t="s">
        <v>2</v>
      </c>
      <c r="O5849" t="s">
        <v>2</v>
      </c>
      <c r="P5849" t="s">
        <v>2</v>
      </c>
      <c r="Q5849" t="s">
        <v>2</v>
      </c>
      <c r="R5849" t="s">
        <v>2</v>
      </c>
      <c r="S5849" t="s">
        <v>2</v>
      </c>
      <c r="T5849" t="s">
        <v>2</v>
      </c>
      <c r="U5849" t="s">
        <v>2</v>
      </c>
      <c r="V5849" t="s">
        <v>2</v>
      </c>
      <c r="W5849" t="s">
        <v>2</v>
      </c>
      <c r="X5849" t="s">
        <v>2</v>
      </c>
      <c r="Y5849" t="s">
        <v>2</v>
      </c>
      <c r="Z5849" t="s">
        <v>2</v>
      </c>
      <c r="AA5849" t="s">
        <v>2</v>
      </c>
      <c r="AB5849" t="s">
        <v>2</v>
      </c>
      <c r="AC5849" t="s">
        <v>2</v>
      </c>
      <c r="AD5849" t="s">
        <v>2</v>
      </c>
      <c r="AE5849" t="s">
        <v>2</v>
      </c>
      <c r="AF5849">
        <v>7</v>
      </c>
      <c r="AG5849">
        <v>7</v>
      </c>
      <c r="AH5849">
        <v>7</v>
      </c>
      <c r="AI5849">
        <v>17</v>
      </c>
      <c r="AJ5849">
        <v>17</v>
      </c>
      <c r="AK5849">
        <v>17</v>
      </c>
      <c r="AL5849">
        <v>2.4285714285714302</v>
      </c>
      <c r="AM5849">
        <v>9</v>
      </c>
      <c r="AN5849">
        <v>17</v>
      </c>
      <c r="AO5849">
        <v>17</v>
      </c>
      <c r="AP5849">
        <v>6</v>
      </c>
      <c r="AQ5849">
        <v>-6</v>
      </c>
      <c r="AR5849">
        <v>1</v>
      </c>
      <c r="AS5849">
        <v>1</v>
      </c>
      <c r="AT5849">
        <v>0</v>
      </c>
      <c r="AU5849">
        <v>0</v>
      </c>
      <c r="AV5849" t="s">
        <v>2</v>
      </c>
      <c r="AW5849" t="s">
        <v>2</v>
      </c>
      <c r="AX5849" t="s">
        <v>2</v>
      </c>
      <c r="AY5849" t="s">
        <v>2</v>
      </c>
      <c r="AZ5849" t="s">
        <v>2</v>
      </c>
      <c r="BA5849" t="s">
        <v>2</v>
      </c>
      <c r="BB5849" t="s">
        <v>2</v>
      </c>
      <c r="BC5849" t="s">
        <v>2</v>
      </c>
      <c r="BD5849" t="s">
        <v>2</v>
      </c>
      <c r="BE5849" t="s">
        <v>2</v>
      </c>
      <c r="BF5849" t="s">
        <v>2</v>
      </c>
      <c r="BG5849" t="s">
        <v>2</v>
      </c>
      <c r="BH5849" t="s">
        <v>2</v>
      </c>
    </row>
    <row r="5850" spans="1:60" x14ac:dyDescent="0.3">
      <c r="A5850">
        <v>430750</v>
      </c>
      <c r="B5850" t="s">
        <v>0</v>
      </c>
      <c r="C5850" t="s">
        <v>14</v>
      </c>
      <c r="D5850">
        <v>29</v>
      </c>
      <c r="E5850" t="s">
        <v>82</v>
      </c>
      <c r="F5850">
        <v>859</v>
      </c>
      <c r="G5850">
        <v>0</v>
      </c>
      <c r="H5850" t="s">
        <v>83</v>
      </c>
      <c r="I5850" t="s">
        <v>82</v>
      </c>
      <c r="J5850" t="s">
        <v>88</v>
      </c>
      <c r="K5850" t="s">
        <v>2</v>
      </c>
      <c r="L5850" t="s">
        <v>2</v>
      </c>
      <c r="M5850" t="s">
        <v>2</v>
      </c>
      <c r="N5850" t="s">
        <v>2</v>
      </c>
      <c r="O5850" t="s">
        <v>2</v>
      </c>
      <c r="P5850" t="s">
        <v>2</v>
      </c>
      <c r="Q5850" t="s">
        <v>2</v>
      </c>
      <c r="R5850" t="s">
        <v>2</v>
      </c>
      <c r="S5850" t="s">
        <v>2</v>
      </c>
      <c r="T5850" t="s">
        <v>2</v>
      </c>
      <c r="U5850" t="s">
        <v>2</v>
      </c>
      <c r="V5850" t="s">
        <v>2</v>
      </c>
      <c r="W5850" t="s">
        <v>2</v>
      </c>
      <c r="X5850" t="s">
        <v>2</v>
      </c>
      <c r="Y5850" t="s">
        <v>2</v>
      </c>
      <c r="Z5850" t="s">
        <v>2</v>
      </c>
      <c r="AA5850" t="s">
        <v>2</v>
      </c>
      <c r="AB5850" t="s">
        <v>2</v>
      </c>
      <c r="AC5850" t="s">
        <v>2</v>
      </c>
      <c r="AD5850" t="s">
        <v>2</v>
      </c>
      <c r="AE5850" t="s">
        <v>2</v>
      </c>
      <c r="AF5850">
        <v>8</v>
      </c>
      <c r="AG5850">
        <v>8</v>
      </c>
      <c r="AH5850">
        <v>8</v>
      </c>
      <c r="AI5850">
        <v>23</v>
      </c>
      <c r="AJ5850">
        <v>23</v>
      </c>
      <c r="AK5850">
        <v>23</v>
      </c>
      <c r="AL5850">
        <v>2.875</v>
      </c>
      <c r="AM5850">
        <v>6</v>
      </c>
      <c r="AN5850">
        <v>23</v>
      </c>
      <c r="AO5850">
        <v>23</v>
      </c>
      <c r="AP5850">
        <v>6</v>
      </c>
      <c r="AQ5850">
        <v>0</v>
      </c>
      <c r="AR5850">
        <v>1</v>
      </c>
      <c r="AS5850">
        <v>1</v>
      </c>
      <c r="AT5850">
        <v>0</v>
      </c>
      <c r="AU5850">
        <v>0</v>
      </c>
      <c r="AV5850" t="s">
        <v>2</v>
      </c>
      <c r="AW5850" t="s">
        <v>2</v>
      </c>
      <c r="AX5850" t="s">
        <v>2</v>
      </c>
      <c r="AY5850" t="s">
        <v>2</v>
      </c>
      <c r="AZ5850">
        <v>1</v>
      </c>
      <c r="BA5850">
        <v>1</v>
      </c>
      <c r="BB5850">
        <v>0</v>
      </c>
      <c r="BC5850">
        <v>0</v>
      </c>
      <c r="BD5850">
        <v>1</v>
      </c>
      <c r="BE5850">
        <v>5538709.6799999997</v>
      </c>
      <c r="BF5850">
        <v>5538709.6799999997</v>
      </c>
      <c r="BG5850">
        <v>0</v>
      </c>
      <c r="BH5850">
        <v>0</v>
      </c>
    </row>
    <row r="5851" spans="1:60" x14ac:dyDescent="0.3">
      <c r="A5851">
        <v>756673</v>
      </c>
      <c r="B5851" t="s">
        <v>0</v>
      </c>
      <c r="C5851" t="s">
        <v>14</v>
      </c>
      <c r="D5851">
        <v>27</v>
      </c>
      <c r="E5851" t="s">
        <v>82</v>
      </c>
      <c r="F5851">
        <v>848</v>
      </c>
      <c r="G5851">
        <v>11</v>
      </c>
      <c r="H5851" t="s">
        <v>83</v>
      </c>
      <c r="I5851" t="s">
        <v>84</v>
      </c>
      <c r="J5851" t="s">
        <v>85</v>
      </c>
      <c r="K5851" t="s">
        <v>2</v>
      </c>
      <c r="L5851" t="s">
        <v>2</v>
      </c>
      <c r="M5851" t="s">
        <v>2</v>
      </c>
      <c r="N5851" t="s">
        <v>2</v>
      </c>
      <c r="O5851" t="s">
        <v>2</v>
      </c>
      <c r="P5851" t="s">
        <v>2</v>
      </c>
      <c r="Q5851" t="s">
        <v>2</v>
      </c>
      <c r="R5851" t="s">
        <v>2</v>
      </c>
      <c r="S5851" t="s">
        <v>2</v>
      </c>
      <c r="T5851" t="s">
        <v>2</v>
      </c>
      <c r="U5851" t="s">
        <v>2</v>
      </c>
      <c r="V5851" t="s">
        <v>2</v>
      </c>
      <c r="W5851" t="s">
        <v>2</v>
      </c>
      <c r="X5851" t="s">
        <v>2</v>
      </c>
      <c r="Y5851" t="s">
        <v>2</v>
      </c>
      <c r="Z5851" t="s">
        <v>2</v>
      </c>
      <c r="AA5851" t="s">
        <v>2</v>
      </c>
      <c r="AB5851" t="s">
        <v>2</v>
      </c>
      <c r="AC5851" t="s">
        <v>2</v>
      </c>
      <c r="AD5851" t="s">
        <v>2</v>
      </c>
      <c r="AE5851" t="s">
        <v>2</v>
      </c>
      <c r="AF5851">
        <v>6</v>
      </c>
      <c r="AG5851">
        <v>6</v>
      </c>
      <c r="AH5851">
        <v>6</v>
      </c>
      <c r="AI5851">
        <v>27</v>
      </c>
      <c r="AJ5851">
        <v>27</v>
      </c>
      <c r="AK5851">
        <v>27</v>
      </c>
      <c r="AL5851">
        <v>4.5</v>
      </c>
      <c r="AM5851">
        <v>17</v>
      </c>
      <c r="AN5851">
        <v>27</v>
      </c>
      <c r="AO5851">
        <v>27</v>
      </c>
      <c r="AP5851">
        <v>0</v>
      </c>
      <c r="AQ5851">
        <v>0</v>
      </c>
      <c r="AR5851">
        <v>1</v>
      </c>
      <c r="AS5851">
        <v>1</v>
      </c>
      <c r="AT5851">
        <v>0</v>
      </c>
      <c r="AU5851">
        <v>0</v>
      </c>
      <c r="AV5851" t="s">
        <v>2</v>
      </c>
      <c r="AW5851" t="s">
        <v>2</v>
      </c>
      <c r="AX5851" t="s">
        <v>2</v>
      </c>
      <c r="AY5851" t="s">
        <v>2</v>
      </c>
      <c r="AZ5851">
        <v>1</v>
      </c>
      <c r="BA5851">
        <v>1</v>
      </c>
      <c r="BB5851">
        <v>0</v>
      </c>
      <c r="BC5851">
        <v>0</v>
      </c>
      <c r="BD5851">
        <v>1</v>
      </c>
      <c r="BE5851">
        <v>108967.74</v>
      </c>
      <c r="BF5851">
        <v>108967.74</v>
      </c>
      <c r="BG5851">
        <v>0</v>
      </c>
      <c r="BH5851">
        <v>0</v>
      </c>
    </row>
    <row r="5852" spans="1:60" x14ac:dyDescent="0.3">
      <c r="A5852">
        <v>832597</v>
      </c>
      <c r="B5852" t="s">
        <v>0</v>
      </c>
      <c r="C5852" t="s">
        <v>14</v>
      </c>
      <c r="D5852">
        <v>36</v>
      </c>
      <c r="E5852" t="s">
        <v>82</v>
      </c>
      <c r="F5852">
        <v>859</v>
      </c>
      <c r="G5852">
        <v>0</v>
      </c>
      <c r="H5852" t="s">
        <v>83</v>
      </c>
      <c r="I5852" t="s">
        <v>82</v>
      </c>
      <c r="J5852" t="s">
        <v>88</v>
      </c>
      <c r="K5852" t="s">
        <v>2</v>
      </c>
      <c r="L5852" t="s">
        <v>2</v>
      </c>
      <c r="M5852" t="s">
        <v>2</v>
      </c>
      <c r="N5852" t="s">
        <v>2</v>
      </c>
      <c r="O5852" t="s">
        <v>2</v>
      </c>
      <c r="P5852" t="s">
        <v>2</v>
      </c>
      <c r="Q5852" t="s">
        <v>2</v>
      </c>
      <c r="R5852" t="s">
        <v>2</v>
      </c>
      <c r="S5852" t="s">
        <v>2</v>
      </c>
      <c r="T5852" t="s">
        <v>2</v>
      </c>
      <c r="U5852" t="s">
        <v>2</v>
      </c>
      <c r="V5852" t="s">
        <v>2</v>
      </c>
      <c r="W5852" t="s">
        <v>2</v>
      </c>
      <c r="X5852" t="s">
        <v>2</v>
      </c>
      <c r="Y5852" t="s">
        <v>2</v>
      </c>
      <c r="Z5852" t="s">
        <v>2</v>
      </c>
      <c r="AA5852" t="s">
        <v>2</v>
      </c>
      <c r="AB5852" t="s">
        <v>2</v>
      </c>
      <c r="AC5852" t="s">
        <v>2</v>
      </c>
      <c r="AD5852" t="s">
        <v>2</v>
      </c>
      <c r="AE5852" t="s">
        <v>2</v>
      </c>
      <c r="AF5852">
        <v>3</v>
      </c>
      <c r="AG5852">
        <v>3</v>
      </c>
      <c r="AH5852">
        <v>3</v>
      </c>
      <c r="AI5852">
        <v>8</v>
      </c>
      <c r="AJ5852">
        <v>8</v>
      </c>
      <c r="AK5852">
        <v>8</v>
      </c>
      <c r="AL5852">
        <v>2.6666666666666701</v>
      </c>
      <c r="AM5852">
        <v>5</v>
      </c>
      <c r="AN5852">
        <v>8</v>
      </c>
      <c r="AO5852">
        <v>8</v>
      </c>
      <c r="AP5852">
        <v>0</v>
      </c>
      <c r="AQ5852">
        <v>0</v>
      </c>
      <c r="AR5852" t="s">
        <v>2</v>
      </c>
      <c r="AS5852" t="s">
        <v>2</v>
      </c>
      <c r="AT5852" t="s">
        <v>2</v>
      </c>
      <c r="AU5852" t="s">
        <v>2</v>
      </c>
      <c r="AV5852" t="s">
        <v>2</v>
      </c>
      <c r="AW5852" t="s">
        <v>2</v>
      </c>
      <c r="AX5852" t="s">
        <v>2</v>
      </c>
      <c r="AY5852" t="s">
        <v>2</v>
      </c>
      <c r="AZ5852" t="s">
        <v>2</v>
      </c>
      <c r="BA5852" t="s">
        <v>2</v>
      </c>
      <c r="BB5852" t="s">
        <v>2</v>
      </c>
      <c r="BC5852" t="s">
        <v>2</v>
      </c>
      <c r="BD5852" t="s">
        <v>2</v>
      </c>
      <c r="BE5852" t="s">
        <v>2</v>
      </c>
      <c r="BF5852" t="s">
        <v>2</v>
      </c>
      <c r="BG5852" t="s">
        <v>2</v>
      </c>
      <c r="BH5852" t="s">
        <v>2</v>
      </c>
    </row>
    <row r="5853" spans="1:60" x14ac:dyDescent="0.3">
      <c r="A5853">
        <v>755103</v>
      </c>
      <c r="B5853" t="s">
        <v>0</v>
      </c>
      <c r="C5853" t="s">
        <v>14</v>
      </c>
      <c r="D5853">
        <v>35</v>
      </c>
      <c r="E5853" t="s">
        <v>82</v>
      </c>
      <c r="F5853">
        <v>859</v>
      </c>
      <c r="G5853">
        <v>0</v>
      </c>
      <c r="H5853" t="s">
        <v>83</v>
      </c>
      <c r="I5853" t="s">
        <v>84</v>
      </c>
      <c r="J5853" t="s">
        <v>88</v>
      </c>
      <c r="K5853" t="s">
        <v>2</v>
      </c>
      <c r="L5853" t="s">
        <v>2</v>
      </c>
      <c r="M5853" t="s">
        <v>2</v>
      </c>
      <c r="N5853" t="s">
        <v>2</v>
      </c>
      <c r="O5853" t="s">
        <v>2</v>
      </c>
      <c r="P5853" t="s">
        <v>2</v>
      </c>
      <c r="Q5853" t="s">
        <v>2</v>
      </c>
      <c r="R5853" t="s">
        <v>2</v>
      </c>
      <c r="S5853" t="s">
        <v>2</v>
      </c>
      <c r="T5853" t="s">
        <v>2</v>
      </c>
      <c r="U5853" t="s">
        <v>2</v>
      </c>
      <c r="V5853" t="s">
        <v>2</v>
      </c>
      <c r="W5853" t="s">
        <v>2</v>
      </c>
      <c r="X5853" t="s">
        <v>2</v>
      </c>
      <c r="Y5853" t="s">
        <v>2</v>
      </c>
      <c r="Z5853" t="s">
        <v>2</v>
      </c>
      <c r="AA5853" t="s">
        <v>2</v>
      </c>
      <c r="AB5853" t="s">
        <v>2</v>
      </c>
      <c r="AC5853" t="s">
        <v>2</v>
      </c>
      <c r="AD5853" t="s">
        <v>2</v>
      </c>
      <c r="AE5853" t="s">
        <v>2</v>
      </c>
      <c r="AF5853">
        <v>7</v>
      </c>
      <c r="AG5853">
        <v>7</v>
      </c>
      <c r="AH5853">
        <v>7</v>
      </c>
      <c r="AI5853">
        <v>22</v>
      </c>
      <c r="AJ5853">
        <v>22</v>
      </c>
      <c r="AK5853">
        <v>22</v>
      </c>
      <c r="AL5853">
        <v>3.1428571428571401</v>
      </c>
      <c r="AM5853">
        <v>9</v>
      </c>
      <c r="AN5853">
        <v>22</v>
      </c>
      <c r="AO5853">
        <v>22</v>
      </c>
      <c r="AP5853">
        <v>5</v>
      </c>
      <c r="AQ5853">
        <v>5</v>
      </c>
      <c r="AR5853">
        <v>1</v>
      </c>
      <c r="AS5853">
        <v>1</v>
      </c>
      <c r="AT5853">
        <v>0</v>
      </c>
      <c r="AU5853">
        <v>0</v>
      </c>
      <c r="AV5853">
        <v>259500000</v>
      </c>
      <c r="AW5853">
        <v>259500000</v>
      </c>
      <c r="AX5853">
        <v>1</v>
      </c>
      <c r="AY5853">
        <v>1</v>
      </c>
      <c r="AZ5853">
        <v>1</v>
      </c>
      <c r="BA5853">
        <v>1</v>
      </c>
      <c r="BB5853">
        <v>0</v>
      </c>
      <c r="BC5853">
        <v>0</v>
      </c>
      <c r="BD5853">
        <v>1</v>
      </c>
      <c r="BE5853">
        <v>161354.84</v>
      </c>
      <c r="BF5853">
        <v>161354.84</v>
      </c>
      <c r="BG5853">
        <v>0</v>
      </c>
      <c r="BH5853">
        <v>0</v>
      </c>
    </row>
    <row r="5854" spans="1:60" x14ac:dyDescent="0.3">
      <c r="A5854">
        <v>287625</v>
      </c>
      <c r="B5854" t="s">
        <v>0</v>
      </c>
      <c r="C5854" t="s">
        <v>14</v>
      </c>
      <c r="D5854">
        <v>36</v>
      </c>
      <c r="E5854" t="s">
        <v>82</v>
      </c>
      <c r="F5854">
        <v>859</v>
      </c>
      <c r="G5854">
        <v>0</v>
      </c>
      <c r="H5854" t="s">
        <v>83</v>
      </c>
      <c r="I5854" t="s">
        <v>84</v>
      </c>
      <c r="J5854" t="s">
        <v>85</v>
      </c>
      <c r="K5854">
        <v>1</v>
      </c>
      <c r="L5854">
        <v>1</v>
      </c>
      <c r="M5854">
        <v>1</v>
      </c>
      <c r="N5854" t="s">
        <v>91</v>
      </c>
      <c r="O5854" t="s">
        <v>92</v>
      </c>
      <c r="P5854">
        <v>1</v>
      </c>
      <c r="Q5854">
        <v>100000</v>
      </c>
      <c r="R5854">
        <v>100000</v>
      </c>
      <c r="S5854">
        <v>100000</v>
      </c>
      <c r="T5854">
        <v>1</v>
      </c>
      <c r="U5854">
        <v>1</v>
      </c>
      <c r="V5854">
        <v>1</v>
      </c>
      <c r="W5854">
        <v>1</v>
      </c>
      <c r="X5854">
        <v>1</v>
      </c>
      <c r="Y5854">
        <v>100000</v>
      </c>
      <c r="Z5854">
        <v>100000</v>
      </c>
      <c r="AA5854">
        <v>1</v>
      </c>
      <c r="AB5854">
        <v>1</v>
      </c>
      <c r="AC5854">
        <v>5</v>
      </c>
      <c r="AD5854" t="s">
        <v>2</v>
      </c>
      <c r="AE5854">
        <v>1</v>
      </c>
      <c r="AF5854">
        <v>21</v>
      </c>
      <c r="AG5854">
        <v>21</v>
      </c>
      <c r="AH5854">
        <v>21</v>
      </c>
      <c r="AI5854">
        <v>105</v>
      </c>
      <c r="AJ5854">
        <v>105</v>
      </c>
      <c r="AK5854">
        <v>105</v>
      </c>
      <c r="AL5854">
        <v>5</v>
      </c>
      <c r="AM5854">
        <v>20</v>
      </c>
      <c r="AN5854">
        <v>105</v>
      </c>
      <c r="AO5854">
        <v>105</v>
      </c>
      <c r="AP5854">
        <v>6</v>
      </c>
      <c r="AQ5854">
        <v>0</v>
      </c>
      <c r="AR5854">
        <v>1</v>
      </c>
      <c r="AS5854">
        <v>1</v>
      </c>
      <c r="AT5854">
        <v>0</v>
      </c>
      <c r="AU5854">
        <v>0</v>
      </c>
      <c r="AV5854" t="s">
        <v>2</v>
      </c>
      <c r="AW5854" t="s">
        <v>2</v>
      </c>
      <c r="AX5854" t="s">
        <v>2</v>
      </c>
      <c r="AY5854" t="s">
        <v>2</v>
      </c>
      <c r="AZ5854">
        <v>1</v>
      </c>
      <c r="BA5854">
        <v>1</v>
      </c>
      <c r="BB5854">
        <v>0</v>
      </c>
      <c r="BC5854">
        <v>0</v>
      </c>
      <c r="BD5854">
        <v>1</v>
      </c>
      <c r="BE5854">
        <v>70258.06</v>
      </c>
      <c r="BF5854">
        <v>70258.06</v>
      </c>
      <c r="BG5854">
        <v>0</v>
      </c>
      <c r="BH5854">
        <v>0</v>
      </c>
    </row>
    <row r="5855" spans="1:60" x14ac:dyDescent="0.3">
      <c r="A5855">
        <v>34018</v>
      </c>
      <c r="B5855" t="s">
        <v>0</v>
      </c>
      <c r="C5855" t="s">
        <v>14</v>
      </c>
      <c r="D5855">
        <v>30</v>
      </c>
      <c r="E5855" t="s">
        <v>82</v>
      </c>
      <c r="F5855">
        <v>854</v>
      </c>
      <c r="G5855">
        <v>0</v>
      </c>
      <c r="H5855" t="s">
        <v>83</v>
      </c>
      <c r="I5855" t="s">
        <v>84</v>
      </c>
      <c r="J5855" t="s">
        <v>85</v>
      </c>
      <c r="K5855" t="s">
        <v>2</v>
      </c>
      <c r="L5855" t="s">
        <v>2</v>
      </c>
      <c r="M5855" t="s">
        <v>2</v>
      </c>
      <c r="N5855" t="s">
        <v>2</v>
      </c>
      <c r="O5855" t="s">
        <v>2</v>
      </c>
      <c r="P5855" t="s">
        <v>2</v>
      </c>
      <c r="Q5855" t="s">
        <v>2</v>
      </c>
      <c r="R5855" t="s">
        <v>2</v>
      </c>
      <c r="S5855" t="s">
        <v>2</v>
      </c>
      <c r="T5855" t="s">
        <v>2</v>
      </c>
      <c r="U5855" t="s">
        <v>2</v>
      </c>
      <c r="V5855" t="s">
        <v>2</v>
      </c>
      <c r="W5855" t="s">
        <v>2</v>
      </c>
      <c r="X5855" t="s">
        <v>2</v>
      </c>
      <c r="Y5855" t="s">
        <v>2</v>
      </c>
      <c r="Z5855" t="s">
        <v>2</v>
      </c>
      <c r="AA5855" t="s">
        <v>2</v>
      </c>
      <c r="AB5855" t="s">
        <v>2</v>
      </c>
      <c r="AC5855" t="s">
        <v>2</v>
      </c>
      <c r="AD5855" t="s">
        <v>2</v>
      </c>
      <c r="AE5855" t="s">
        <v>2</v>
      </c>
      <c r="AF5855">
        <v>9</v>
      </c>
      <c r="AG5855">
        <v>9</v>
      </c>
      <c r="AH5855">
        <v>9</v>
      </c>
      <c r="AI5855">
        <v>26</v>
      </c>
      <c r="AJ5855">
        <v>26</v>
      </c>
      <c r="AK5855">
        <v>26</v>
      </c>
      <c r="AL5855">
        <v>2.8888888888888902</v>
      </c>
      <c r="AM5855">
        <v>8</v>
      </c>
      <c r="AN5855">
        <v>26</v>
      </c>
      <c r="AO5855">
        <v>26</v>
      </c>
      <c r="AP5855">
        <v>4</v>
      </c>
      <c r="AQ5855">
        <v>0</v>
      </c>
      <c r="AR5855">
        <v>1</v>
      </c>
      <c r="AS5855">
        <v>1</v>
      </c>
      <c r="AT5855">
        <v>0</v>
      </c>
      <c r="AU5855">
        <v>0</v>
      </c>
      <c r="AV5855" t="s">
        <v>2</v>
      </c>
      <c r="AW5855" t="s">
        <v>2</v>
      </c>
      <c r="AX5855" t="s">
        <v>2</v>
      </c>
      <c r="AY5855" t="s">
        <v>2</v>
      </c>
      <c r="AZ5855">
        <v>1</v>
      </c>
      <c r="BA5855">
        <v>1</v>
      </c>
      <c r="BB5855">
        <v>0</v>
      </c>
      <c r="BC5855">
        <v>0</v>
      </c>
      <c r="BD5855">
        <v>1</v>
      </c>
      <c r="BE5855">
        <v>96064.52</v>
      </c>
      <c r="BF5855">
        <v>96064.52</v>
      </c>
      <c r="BG5855">
        <v>0</v>
      </c>
      <c r="BH5855">
        <v>0</v>
      </c>
    </row>
    <row r="5856" spans="1:60" x14ac:dyDescent="0.3">
      <c r="A5856">
        <v>473375</v>
      </c>
      <c r="B5856" t="s">
        <v>0</v>
      </c>
      <c r="C5856" t="s">
        <v>14</v>
      </c>
      <c r="D5856">
        <v>34</v>
      </c>
      <c r="E5856" t="s">
        <v>82</v>
      </c>
      <c r="F5856">
        <v>925</v>
      </c>
      <c r="G5856">
        <v>0</v>
      </c>
      <c r="H5856" t="s">
        <v>83</v>
      </c>
      <c r="I5856" t="s">
        <v>82</v>
      </c>
      <c r="J5856" t="s">
        <v>85</v>
      </c>
      <c r="K5856" t="s">
        <v>2</v>
      </c>
      <c r="L5856" t="s">
        <v>2</v>
      </c>
      <c r="M5856" t="s">
        <v>2</v>
      </c>
      <c r="N5856" t="s">
        <v>2</v>
      </c>
      <c r="O5856" t="s">
        <v>2</v>
      </c>
      <c r="P5856" t="s">
        <v>2</v>
      </c>
      <c r="Q5856" t="s">
        <v>2</v>
      </c>
      <c r="R5856" t="s">
        <v>2</v>
      </c>
      <c r="S5856" t="s">
        <v>2</v>
      </c>
      <c r="T5856" t="s">
        <v>2</v>
      </c>
      <c r="U5856" t="s">
        <v>2</v>
      </c>
      <c r="V5856" t="s">
        <v>2</v>
      </c>
      <c r="W5856" t="s">
        <v>2</v>
      </c>
      <c r="X5856" t="s">
        <v>2</v>
      </c>
      <c r="Y5856" t="s">
        <v>2</v>
      </c>
      <c r="Z5856" t="s">
        <v>2</v>
      </c>
      <c r="AA5856" t="s">
        <v>2</v>
      </c>
      <c r="AB5856" t="s">
        <v>2</v>
      </c>
      <c r="AC5856" t="s">
        <v>2</v>
      </c>
      <c r="AD5856" t="s">
        <v>2</v>
      </c>
      <c r="AE5856" t="s">
        <v>2</v>
      </c>
      <c r="AF5856">
        <v>21</v>
      </c>
      <c r="AG5856">
        <v>21</v>
      </c>
      <c r="AH5856">
        <v>11</v>
      </c>
      <c r="AI5856">
        <v>129</v>
      </c>
      <c r="AJ5856">
        <v>129</v>
      </c>
      <c r="AK5856">
        <v>31</v>
      </c>
      <c r="AL5856">
        <v>6.1428571428571397</v>
      </c>
      <c r="AM5856">
        <v>28</v>
      </c>
      <c r="AN5856">
        <v>64.5</v>
      </c>
      <c r="AO5856">
        <v>98</v>
      </c>
      <c r="AP5856">
        <v>14</v>
      </c>
      <c r="AQ5856">
        <v>34</v>
      </c>
      <c r="AR5856">
        <v>1</v>
      </c>
      <c r="AS5856">
        <v>1</v>
      </c>
      <c r="AT5856">
        <v>0</v>
      </c>
      <c r="AU5856">
        <v>0</v>
      </c>
      <c r="AV5856">
        <v>235020000</v>
      </c>
      <c r="AW5856">
        <v>233030000</v>
      </c>
      <c r="AX5856">
        <v>1</v>
      </c>
      <c r="AY5856">
        <v>1</v>
      </c>
      <c r="AZ5856">
        <v>1</v>
      </c>
      <c r="BA5856">
        <v>1</v>
      </c>
      <c r="BB5856">
        <v>0</v>
      </c>
      <c r="BC5856">
        <v>0</v>
      </c>
      <c r="BD5856">
        <v>1</v>
      </c>
      <c r="BE5856">
        <v>498927.506666667</v>
      </c>
      <c r="BF5856">
        <v>566163.84</v>
      </c>
      <c r="BG5856">
        <v>0</v>
      </c>
      <c r="BH5856">
        <v>0</v>
      </c>
    </row>
    <row r="5857" spans="1:60" x14ac:dyDescent="0.3">
      <c r="A5857">
        <v>687106</v>
      </c>
      <c r="B5857" t="s">
        <v>1</v>
      </c>
      <c r="C5857" t="s">
        <v>13</v>
      </c>
      <c r="D5857">
        <v>69</v>
      </c>
      <c r="E5857" t="s">
        <v>82</v>
      </c>
      <c r="F5857">
        <v>901</v>
      </c>
      <c r="G5857">
        <v>0</v>
      </c>
      <c r="H5857" t="s">
        <v>83</v>
      </c>
      <c r="I5857" t="s">
        <v>84</v>
      </c>
      <c r="J5857" t="s">
        <v>88</v>
      </c>
      <c r="K5857" t="s">
        <v>2</v>
      </c>
      <c r="L5857" t="s">
        <v>2</v>
      </c>
      <c r="M5857" t="s">
        <v>2</v>
      </c>
      <c r="N5857" t="s">
        <v>2</v>
      </c>
      <c r="O5857" t="s">
        <v>2</v>
      </c>
      <c r="P5857" t="s">
        <v>2</v>
      </c>
      <c r="Q5857" t="s">
        <v>2</v>
      </c>
      <c r="R5857" t="s">
        <v>2</v>
      </c>
      <c r="S5857" t="s">
        <v>2</v>
      </c>
      <c r="T5857" t="s">
        <v>2</v>
      </c>
      <c r="U5857" t="s">
        <v>2</v>
      </c>
      <c r="V5857" t="s">
        <v>2</v>
      </c>
      <c r="W5857" t="s">
        <v>2</v>
      </c>
      <c r="X5857" t="s">
        <v>2</v>
      </c>
      <c r="Y5857" t="s">
        <v>2</v>
      </c>
      <c r="Z5857" t="s">
        <v>2</v>
      </c>
      <c r="AA5857" t="s">
        <v>2</v>
      </c>
      <c r="AB5857" t="s">
        <v>2</v>
      </c>
      <c r="AC5857" t="s">
        <v>2</v>
      </c>
      <c r="AD5857" t="s">
        <v>2</v>
      </c>
      <c r="AE5857" t="s">
        <v>2</v>
      </c>
      <c r="AF5857">
        <v>6</v>
      </c>
      <c r="AG5857">
        <v>6</v>
      </c>
      <c r="AH5857">
        <v>4</v>
      </c>
      <c r="AI5857">
        <v>33</v>
      </c>
      <c r="AJ5857">
        <v>33</v>
      </c>
      <c r="AK5857">
        <v>19</v>
      </c>
      <c r="AL5857">
        <v>5.5</v>
      </c>
      <c r="AM5857">
        <v>13</v>
      </c>
      <c r="AN5857">
        <v>16.5</v>
      </c>
      <c r="AO5857">
        <v>19</v>
      </c>
      <c r="AP5857">
        <v>25</v>
      </c>
      <c r="AQ5857">
        <v>1</v>
      </c>
      <c r="AR5857">
        <v>1</v>
      </c>
      <c r="AS5857">
        <v>1</v>
      </c>
      <c r="AT5857">
        <v>0</v>
      </c>
      <c r="AU5857">
        <v>0</v>
      </c>
      <c r="AV5857" t="s">
        <v>2</v>
      </c>
      <c r="AW5857" t="s">
        <v>2</v>
      </c>
      <c r="AX5857" t="s">
        <v>2</v>
      </c>
      <c r="AY5857" t="s">
        <v>2</v>
      </c>
      <c r="AZ5857">
        <v>1</v>
      </c>
      <c r="BA5857">
        <v>1</v>
      </c>
      <c r="BB5857">
        <v>1</v>
      </c>
      <c r="BC5857">
        <v>1</v>
      </c>
      <c r="BD5857">
        <v>2</v>
      </c>
      <c r="BE5857">
        <v>93948.73</v>
      </c>
      <c r="BF5857">
        <v>93948.73</v>
      </c>
      <c r="BG5857">
        <v>260000000</v>
      </c>
      <c r="BH5857">
        <v>260000000</v>
      </c>
    </row>
    <row r="5858" spans="1:60" x14ac:dyDescent="0.3">
      <c r="A5858">
        <v>761326</v>
      </c>
      <c r="B5858" t="s">
        <v>0</v>
      </c>
      <c r="C5858" t="s">
        <v>14</v>
      </c>
      <c r="D5858">
        <v>34</v>
      </c>
      <c r="E5858" t="s">
        <v>82</v>
      </c>
      <c r="F5858">
        <v>890</v>
      </c>
      <c r="G5858">
        <v>0</v>
      </c>
      <c r="H5858" t="s">
        <v>83</v>
      </c>
      <c r="I5858" t="s">
        <v>84</v>
      </c>
      <c r="J5858" t="s">
        <v>85</v>
      </c>
      <c r="K5858" t="s">
        <v>2</v>
      </c>
      <c r="L5858" t="s">
        <v>2</v>
      </c>
      <c r="M5858" t="s">
        <v>2</v>
      </c>
      <c r="N5858" t="s">
        <v>2</v>
      </c>
      <c r="O5858" t="s">
        <v>2</v>
      </c>
      <c r="P5858" t="s">
        <v>2</v>
      </c>
      <c r="Q5858" t="s">
        <v>2</v>
      </c>
      <c r="R5858" t="s">
        <v>2</v>
      </c>
      <c r="S5858" t="s">
        <v>2</v>
      </c>
      <c r="T5858" t="s">
        <v>2</v>
      </c>
      <c r="U5858" t="s">
        <v>2</v>
      </c>
      <c r="V5858" t="s">
        <v>2</v>
      </c>
      <c r="W5858" t="s">
        <v>2</v>
      </c>
      <c r="X5858" t="s">
        <v>2</v>
      </c>
      <c r="Y5858" t="s">
        <v>2</v>
      </c>
      <c r="Z5858" t="s">
        <v>2</v>
      </c>
      <c r="AA5858" t="s">
        <v>2</v>
      </c>
      <c r="AB5858" t="s">
        <v>2</v>
      </c>
      <c r="AC5858" t="s">
        <v>2</v>
      </c>
      <c r="AD5858" t="s">
        <v>2</v>
      </c>
      <c r="AE5858" t="s">
        <v>2</v>
      </c>
      <c r="AF5858">
        <v>55</v>
      </c>
      <c r="AG5858">
        <v>55</v>
      </c>
      <c r="AH5858">
        <v>32</v>
      </c>
      <c r="AI5858">
        <v>234</v>
      </c>
      <c r="AJ5858">
        <v>234</v>
      </c>
      <c r="AK5858">
        <v>76</v>
      </c>
      <c r="AL5858">
        <v>4.2545454545454504</v>
      </c>
      <c r="AM5858">
        <v>26</v>
      </c>
      <c r="AN5858">
        <v>117</v>
      </c>
      <c r="AO5858">
        <v>182</v>
      </c>
      <c r="AP5858">
        <v>6</v>
      </c>
      <c r="AQ5858">
        <v>10</v>
      </c>
      <c r="AR5858">
        <v>1</v>
      </c>
      <c r="AS5858">
        <v>1</v>
      </c>
      <c r="AT5858">
        <v>0</v>
      </c>
      <c r="AU5858">
        <v>0</v>
      </c>
      <c r="AV5858" t="s">
        <v>2</v>
      </c>
      <c r="AW5858" t="s">
        <v>2</v>
      </c>
      <c r="AX5858" t="s">
        <v>2</v>
      </c>
      <c r="AY5858" t="s">
        <v>2</v>
      </c>
      <c r="AZ5858">
        <v>1</v>
      </c>
      <c r="BA5858">
        <v>1</v>
      </c>
      <c r="BB5858">
        <v>0</v>
      </c>
      <c r="BC5858">
        <v>0</v>
      </c>
      <c r="BD5858">
        <v>1</v>
      </c>
      <c r="BE5858">
        <v>1791927.4350000001</v>
      </c>
      <c r="BF5858">
        <v>1791927.4350000001</v>
      </c>
      <c r="BG5858">
        <v>0</v>
      </c>
      <c r="BH5858">
        <v>0</v>
      </c>
    </row>
    <row r="5859" spans="1:60" x14ac:dyDescent="0.3">
      <c r="A5859">
        <v>719420</v>
      </c>
      <c r="B5859" t="s">
        <v>0</v>
      </c>
      <c r="C5859" t="s">
        <v>13</v>
      </c>
      <c r="D5859">
        <v>37</v>
      </c>
      <c r="E5859" t="s">
        <v>82</v>
      </c>
      <c r="F5859">
        <v>884</v>
      </c>
      <c r="G5859">
        <v>0</v>
      </c>
      <c r="H5859" t="s">
        <v>83</v>
      </c>
      <c r="I5859" t="s">
        <v>82</v>
      </c>
      <c r="J5859" t="s">
        <v>88</v>
      </c>
      <c r="K5859">
        <v>9</v>
      </c>
      <c r="L5859">
        <v>9</v>
      </c>
      <c r="M5859">
        <v>5</v>
      </c>
      <c r="N5859" t="s">
        <v>86</v>
      </c>
      <c r="O5859" t="s">
        <v>87</v>
      </c>
      <c r="P5859">
        <v>8</v>
      </c>
      <c r="Q5859">
        <v>18900000</v>
      </c>
      <c r="R5859">
        <v>2100000</v>
      </c>
      <c r="S5859">
        <v>8800000</v>
      </c>
      <c r="T5859">
        <v>10</v>
      </c>
      <c r="U5859">
        <v>10</v>
      </c>
      <c r="V5859">
        <v>6</v>
      </c>
      <c r="W5859">
        <v>1.1111111111111101</v>
      </c>
      <c r="X5859">
        <v>2</v>
      </c>
      <c r="Y5859">
        <v>9450000</v>
      </c>
      <c r="Z5859">
        <v>12900000</v>
      </c>
      <c r="AA5859">
        <v>5</v>
      </c>
      <c r="AB5859">
        <v>6</v>
      </c>
      <c r="AC5859">
        <v>0</v>
      </c>
      <c r="AD5859">
        <v>15</v>
      </c>
      <c r="AE5859">
        <v>9</v>
      </c>
      <c r="AF5859">
        <v>29</v>
      </c>
      <c r="AG5859">
        <v>29</v>
      </c>
      <c r="AH5859">
        <v>16</v>
      </c>
      <c r="AI5859">
        <v>81</v>
      </c>
      <c r="AJ5859">
        <v>81</v>
      </c>
      <c r="AK5859">
        <v>37</v>
      </c>
      <c r="AL5859">
        <v>2.7931034482758599</v>
      </c>
      <c r="AM5859">
        <v>12</v>
      </c>
      <c r="AN5859">
        <v>40.5</v>
      </c>
      <c r="AO5859">
        <v>44</v>
      </c>
      <c r="AP5859">
        <v>8</v>
      </c>
      <c r="AQ5859">
        <v>0</v>
      </c>
      <c r="AR5859">
        <v>1</v>
      </c>
      <c r="AS5859">
        <v>1</v>
      </c>
      <c r="AT5859">
        <v>0</v>
      </c>
      <c r="AU5859">
        <v>0</v>
      </c>
      <c r="AV5859" t="s">
        <v>2</v>
      </c>
      <c r="AW5859" t="s">
        <v>2</v>
      </c>
      <c r="AX5859" t="s">
        <v>2</v>
      </c>
      <c r="AY5859" t="s">
        <v>2</v>
      </c>
      <c r="AZ5859">
        <v>1</v>
      </c>
      <c r="BA5859">
        <v>1</v>
      </c>
      <c r="BB5859">
        <v>0</v>
      </c>
      <c r="BC5859">
        <v>0</v>
      </c>
      <c r="BD5859">
        <v>1</v>
      </c>
      <c r="BE5859">
        <v>1652601.615</v>
      </c>
      <c r="BF5859">
        <v>1652601.615</v>
      </c>
      <c r="BG5859">
        <v>0</v>
      </c>
      <c r="BH5859">
        <v>0</v>
      </c>
    </row>
    <row r="5860" spans="1:60" x14ac:dyDescent="0.3">
      <c r="A5860">
        <v>282323</v>
      </c>
      <c r="B5860" t="s">
        <v>0</v>
      </c>
      <c r="C5860" t="s">
        <v>13</v>
      </c>
      <c r="D5860">
        <v>30</v>
      </c>
      <c r="E5860" t="s">
        <v>82</v>
      </c>
      <c r="F5860">
        <v>881</v>
      </c>
      <c r="G5860">
        <v>0</v>
      </c>
      <c r="H5860" t="s">
        <v>83</v>
      </c>
      <c r="I5860" t="s">
        <v>84</v>
      </c>
      <c r="J5860" t="s">
        <v>88</v>
      </c>
      <c r="K5860">
        <v>7</v>
      </c>
      <c r="L5860">
        <v>7</v>
      </c>
      <c r="M5860">
        <v>4</v>
      </c>
      <c r="N5860" t="s">
        <v>86</v>
      </c>
      <c r="O5860" t="s">
        <v>87</v>
      </c>
      <c r="P5860">
        <v>6</v>
      </c>
      <c r="Q5860">
        <v>17110000</v>
      </c>
      <c r="R5860">
        <v>2444285.7142857099</v>
      </c>
      <c r="S5860">
        <v>8350000</v>
      </c>
      <c r="T5860">
        <v>7</v>
      </c>
      <c r="U5860">
        <v>7</v>
      </c>
      <c r="V5860">
        <v>4</v>
      </c>
      <c r="W5860">
        <v>1</v>
      </c>
      <c r="X5860">
        <v>1</v>
      </c>
      <c r="Y5860">
        <v>8555000</v>
      </c>
      <c r="Z5860">
        <v>10110000</v>
      </c>
      <c r="AA5860">
        <v>3.5</v>
      </c>
      <c r="AB5860">
        <v>4</v>
      </c>
      <c r="AC5860">
        <v>5</v>
      </c>
      <c r="AD5860">
        <v>16</v>
      </c>
      <c r="AE5860">
        <v>7</v>
      </c>
      <c r="AF5860">
        <v>22</v>
      </c>
      <c r="AG5860">
        <v>22</v>
      </c>
      <c r="AH5860">
        <v>12</v>
      </c>
      <c r="AI5860">
        <v>198</v>
      </c>
      <c r="AJ5860">
        <v>198</v>
      </c>
      <c r="AK5860">
        <v>62</v>
      </c>
      <c r="AL5860">
        <v>9</v>
      </c>
      <c r="AM5860">
        <v>90</v>
      </c>
      <c r="AN5860">
        <v>99</v>
      </c>
      <c r="AO5860">
        <v>136</v>
      </c>
      <c r="AP5860">
        <v>10</v>
      </c>
      <c r="AQ5860">
        <v>1</v>
      </c>
      <c r="AR5860">
        <v>1</v>
      </c>
      <c r="AS5860">
        <v>1</v>
      </c>
      <c r="AT5860">
        <v>0</v>
      </c>
      <c r="AU5860">
        <v>0</v>
      </c>
      <c r="AV5860" t="s">
        <v>2</v>
      </c>
      <c r="AW5860" t="s">
        <v>2</v>
      </c>
      <c r="AX5860" t="s">
        <v>2</v>
      </c>
      <c r="AY5860" t="s">
        <v>2</v>
      </c>
      <c r="AZ5860">
        <v>1</v>
      </c>
      <c r="BA5860">
        <v>1</v>
      </c>
      <c r="BB5860">
        <v>0</v>
      </c>
      <c r="BC5860">
        <v>0</v>
      </c>
      <c r="BD5860">
        <v>1</v>
      </c>
      <c r="BE5860">
        <v>400197.69500000001</v>
      </c>
      <c r="BF5860">
        <v>400197.69500000001</v>
      </c>
      <c r="BG5860">
        <v>0</v>
      </c>
      <c r="BH5860">
        <v>0</v>
      </c>
    </row>
    <row r="5861" spans="1:60" x14ac:dyDescent="0.3">
      <c r="A5861">
        <v>386030</v>
      </c>
      <c r="B5861" t="s">
        <v>1</v>
      </c>
      <c r="C5861" t="s">
        <v>13</v>
      </c>
      <c r="D5861">
        <v>51</v>
      </c>
      <c r="E5861" t="s">
        <v>82</v>
      </c>
      <c r="F5861">
        <v>880</v>
      </c>
      <c r="G5861">
        <v>0</v>
      </c>
      <c r="H5861" t="s">
        <v>83</v>
      </c>
      <c r="I5861" t="s">
        <v>82</v>
      </c>
      <c r="J5861" t="s">
        <v>85</v>
      </c>
      <c r="K5861">
        <v>1</v>
      </c>
      <c r="L5861">
        <v>1</v>
      </c>
      <c r="M5861" t="s">
        <v>2</v>
      </c>
      <c r="N5861" t="s">
        <v>86</v>
      </c>
      <c r="O5861" t="s">
        <v>87</v>
      </c>
      <c r="P5861">
        <v>1</v>
      </c>
      <c r="Q5861">
        <v>60000000</v>
      </c>
      <c r="R5861">
        <v>60000000</v>
      </c>
      <c r="S5861">
        <v>60000000</v>
      </c>
      <c r="T5861">
        <v>1</v>
      </c>
      <c r="U5861">
        <v>1</v>
      </c>
      <c r="V5861" t="s">
        <v>2</v>
      </c>
      <c r="W5861">
        <v>1</v>
      </c>
      <c r="X5861">
        <v>1</v>
      </c>
      <c r="Y5861">
        <v>60000000</v>
      </c>
      <c r="Z5861">
        <v>60000000</v>
      </c>
      <c r="AA5861">
        <v>1</v>
      </c>
      <c r="AB5861">
        <v>1</v>
      </c>
      <c r="AC5861">
        <v>0</v>
      </c>
      <c r="AD5861" t="s">
        <v>2</v>
      </c>
      <c r="AE5861">
        <v>1</v>
      </c>
      <c r="AF5861">
        <v>4</v>
      </c>
      <c r="AG5861">
        <v>4</v>
      </c>
      <c r="AH5861" t="s">
        <v>2</v>
      </c>
      <c r="AI5861">
        <v>12</v>
      </c>
      <c r="AJ5861">
        <v>12</v>
      </c>
      <c r="AK5861" t="s">
        <v>2</v>
      </c>
      <c r="AL5861">
        <v>3</v>
      </c>
      <c r="AM5861">
        <v>4</v>
      </c>
      <c r="AN5861">
        <v>12</v>
      </c>
      <c r="AO5861">
        <v>12</v>
      </c>
      <c r="AP5861">
        <v>0</v>
      </c>
      <c r="AQ5861">
        <v>0</v>
      </c>
      <c r="AR5861" t="s">
        <v>2</v>
      </c>
      <c r="AS5861" t="s">
        <v>2</v>
      </c>
      <c r="AT5861" t="s">
        <v>2</v>
      </c>
      <c r="AU5861" t="s">
        <v>2</v>
      </c>
      <c r="AV5861" t="s">
        <v>2</v>
      </c>
      <c r="AW5861" t="s">
        <v>2</v>
      </c>
      <c r="AX5861" t="s">
        <v>2</v>
      </c>
      <c r="AY5861" t="s">
        <v>2</v>
      </c>
      <c r="AZ5861">
        <v>1</v>
      </c>
      <c r="BA5861">
        <v>1</v>
      </c>
      <c r="BB5861">
        <v>0</v>
      </c>
      <c r="BC5861">
        <v>0</v>
      </c>
      <c r="BD5861">
        <v>1</v>
      </c>
      <c r="BE5861">
        <v>750</v>
      </c>
      <c r="BF5861">
        <v>750</v>
      </c>
      <c r="BG5861">
        <v>0</v>
      </c>
      <c r="BH5861">
        <v>0</v>
      </c>
    </row>
    <row r="5862" spans="1:60" x14ac:dyDescent="0.3">
      <c r="A5862">
        <v>128089</v>
      </c>
      <c r="B5862" t="s">
        <v>0</v>
      </c>
      <c r="C5862" t="s">
        <v>14</v>
      </c>
      <c r="D5862">
        <v>34</v>
      </c>
      <c r="E5862" t="s">
        <v>82</v>
      </c>
      <c r="F5862">
        <v>919</v>
      </c>
      <c r="G5862">
        <v>0</v>
      </c>
      <c r="H5862" t="s">
        <v>83</v>
      </c>
      <c r="I5862" t="s">
        <v>84</v>
      </c>
      <c r="J5862" t="s">
        <v>85</v>
      </c>
      <c r="K5862">
        <v>13</v>
      </c>
      <c r="L5862">
        <v>13</v>
      </c>
      <c r="M5862">
        <v>13</v>
      </c>
      <c r="N5862" t="s">
        <v>86</v>
      </c>
      <c r="O5862" t="s">
        <v>87</v>
      </c>
      <c r="P5862">
        <v>13</v>
      </c>
      <c r="Q5862">
        <v>196555000</v>
      </c>
      <c r="R5862">
        <v>15119615.384615401</v>
      </c>
      <c r="S5862">
        <v>50000000</v>
      </c>
      <c r="T5862">
        <v>13</v>
      </c>
      <c r="U5862">
        <v>13</v>
      </c>
      <c r="V5862">
        <v>13</v>
      </c>
      <c r="W5862">
        <v>1</v>
      </c>
      <c r="X5862">
        <v>1</v>
      </c>
      <c r="Y5862">
        <v>196555000</v>
      </c>
      <c r="Z5862">
        <v>196555000</v>
      </c>
      <c r="AA5862">
        <v>13</v>
      </c>
      <c r="AB5862">
        <v>13</v>
      </c>
      <c r="AC5862">
        <v>50</v>
      </c>
      <c r="AD5862">
        <v>3</v>
      </c>
      <c r="AE5862">
        <v>13</v>
      </c>
      <c r="AF5862">
        <v>27</v>
      </c>
      <c r="AG5862">
        <v>27</v>
      </c>
      <c r="AH5862">
        <v>27</v>
      </c>
      <c r="AI5862">
        <v>81</v>
      </c>
      <c r="AJ5862">
        <v>81</v>
      </c>
      <c r="AK5862">
        <v>81</v>
      </c>
      <c r="AL5862">
        <v>3</v>
      </c>
      <c r="AM5862">
        <v>41</v>
      </c>
      <c r="AN5862">
        <v>81</v>
      </c>
      <c r="AO5862">
        <v>81</v>
      </c>
      <c r="AP5862">
        <v>3</v>
      </c>
      <c r="AQ5862">
        <v>50</v>
      </c>
      <c r="AR5862">
        <v>1</v>
      </c>
      <c r="AS5862">
        <v>1</v>
      </c>
      <c r="AT5862">
        <v>0</v>
      </c>
      <c r="AU5862">
        <v>0</v>
      </c>
      <c r="AV5862" t="s">
        <v>2</v>
      </c>
      <c r="AW5862" t="s">
        <v>2</v>
      </c>
      <c r="AX5862" t="s">
        <v>2</v>
      </c>
      <c r="AY5862" t="s">
        <v>2</v>
      </c>
      <c r="AZ5862">
        <v>1</v>
      </c>
      <c r="BA5862">
        <v>1</v>
      </c>
      <c r="BB5862">
        <v>0</v>
      </c>
      <c r="BC5862">
        <v>0</v>
      </c>
      <c r="BD5862">
        <v>1</v>
      </c>
      <c r="BE5862">
        <v>12695318.8633333</v>
      </c>
      <c r="BF5862">
        <v>15259058.939999999</v>
      </c>
      <c r="BG5862">
        <v>0</v>
      </c>
      <c r="BH5862">
        <v>0</v>
      </c>
    </row>
    <row r="5863" spans="1:60" x14ac:dyDescent="0.3">
      <c r="A5863">
        <v>332642</v>
      </c>
      <c r="B5863" t="s">
        <v>0</v>
      </c>
      <c r="C5863" t="s">
        <v>13</v>
      </c>
      <c r="D5863">
        <v>39</v>
      </c>
      <c r="E5863" t="s">
        <v>82</v>
      </c>
      <c r="F5863">
        <v>862</v>
      </c>
      <c r="G5863">
        <v>54</v>
      </c>
      <c r="H5863" t="s">
        <v>83</v>
      </c>
      <c r="I5863" t="s">
        <v>84</v>
      </c>
      <c r="J5863" t="s">
        <v>88</v>
      </c>
      <c r="K5863">
        <v>4</v>
      </c>
      <c r="L5863">
        <v>4</v>
      </c>
      <c r="M5863">
        <v>4</v>
      </c>
      <c r="N5863" t="s">
        <v>86</v>
      </c>
      <c r="O5863" t="s">
        <v>87</v>
      </c>
      <c r="P5863">
        <v>3</v>
      </c>
      <c r="Q5863">
        <v>33084000</v>
      </c>
      <c r="R5863">
        <v>8271000</v>
      </c>
      <c r="S5863">
        <v>29254000</v>
      </c>
      <c r="T5863">
        <v>4</v>
      </c>
      <c r="U5863">
        <v>4</v>
      </c>
      <c r="V5863">
        <v>4</v>
      </c>
      <c r="W5863">
        <v>1</v>
      </c>
      <c r="X5863">
        <v>1</v>
      </c>
      <c r="Y5863">
        <v>33084000</v>
      </c>
      <c r="Z5863">
        <v>33084000</v>
      </c>
      <c r="AA5863">
        <v>4</v>
      </c>
      <c r="AB5863">
        <v>4</v>
      </c>
      <c r="AC5863">
        <v>0</v>
      </c>
      <c r="AD5863">
        <v>13</v>
      </c>
      <c r="AE5863">
        <v>3</v>
      </c>
      <c r="AF5863">
        <v>23</v>
      </c>
      <c r="AG5863">
        <v>23</v>
      </c>
      <c r="AH5863">
        <v>23</v>
      </c>
      <c r="AI5863">
        <v>54</v>
      </c>
      <c r="AJ5863">
        <v>54</v>
      </c>
      <c r="AK5863">
        <v>54</v>
      </c>
      <c r="AL5863">
        <v>2.3478260869565202</v>
      </c>
      <c r="AM5863">
        <v>8</v>
      </c>
      <c r="AN5863">
        <v>54</v>
      </c>
      <c r="AO5863">
        <v>54</v>
      </c>
      <c r="AP5863">
        <v>9</v>
      </c>
      <c r="AQ5863">
        <v>0</v>
      </c>
      <c r="AR5863">
        <v>0</v>
      </c>
      <c r="AS5863">
        <v>0</v>
      </c>
      <c r="AT5863">
        <v>1</v>
      </c>
      <c r="AU5863">
        <v>1</v>
      </c>
      <c r="AV5863">
        <v>1008900000</v>
      </c>
      <c r="AW5863">
        <v>1013350000</v>
      </c>
      <c r="AX5863">
        <v>1.3333333333333299</v>
      </c>
      <c r="AY5863">
        <v>1.5</v>
      </c>
      <c r="AZ5863">
        <v>1</v>
      </c>
      <c r="BA5863">
        <v>1</v>
      </c>
      <c r="BB5863">
        <v>0.5</v>
      </c>
      <c r="BC5863">
        <v>0.5</v>
      </c>
      <c r="BD5863">
        <v>1.5</v>
      </c>
      <c r="BE5863">
        <v>18988678.629999999</v>
      </c>
      <c r="BF5863">
        <v>18988678.629999999</v>
      </c>
      <c r="BG5863">
        <v>42596774.195</v>
      </c>
      <c r="BH5863">
        <v>42596774.195</v>
      </c>
    </row>
    <row r="5864" spans="1:60" x14ac:dyDescent="0.3">
      <c r="A5864">
        <v>120319</v>
      </c>
      <c r="B5864" t="s">
        <v>0</v>
      </c>
      <c r="C5864" t="s">
        <v>14</v>
      </c>
      <c r="D5864">
        <v>30</v>
      </c>
      <c r="E5864" t="s">
        <v>82</v>
      </c>
      <c r="F5864">
        <v>852</v>
      </c>
      <c r="G5864">
        <v>0</v>
      </c>
      <c r="H5864" t="s">
        <v>83</v>
      </c>
      <c r="I5864" t="s">
        <v>84</v>
      </c>
      <c r="J5864" t="s">
        <v>88</v>
      </c>
      <c r="K5864" t="s">
        <v>2</v>
      </c>
      <c r="L5864" t="s">
        <v>2</v>
      </c>
      <c r="M5864" t="s">
        <v>2</v>
      </c>
      <c r="N5864" t="s">
        <v>2</v>
      </c>
      <c r="O5864" t="s">
        <v>2</v>
      </c>
      <c r="P5864" t="s">
        <v>2</v>
      </c>
      <c r="Q5864" t="s">
        <v>2</v>
      </c>
      <c r="R5864" t="s">
        <v>2</v>
      </c>
      <c r="S5864" t="s">
        <v>2</v>
      </c>
      <c r="T5864" t="s">
        <v>2</v>
      </c>
      <c r="U5864" t="s">
        <v>2</v>
      </c>
      <c r="V5864" t="s">
        <v>2</v>
      </c>
      <c r="W5864" t="s">
        <v>2</v>
      </c>
      <c r="X5864" t="s">
        <v>2</v>
      </c>
      <c r="Y5864" t="s">
        <v>2</v>
      </c>
      <c r="Z5864" t="s">
        <v>2</v>
      </c>
      <c r="AA5864" t="s">
        <v>2</v>
      </c>
      <c r="AB5864" t="s">
        <v>2</v>
      </c>
      <c r="AC5864" t="s">
        <v>2</v>
      </c>
      <c r="AD5864" t="s">
        <v>2</v>
      </c>
      <c r="AE5864" t="s">
        <v>2</v>
      </c>
      <c r="AF5864">
        <v>8</v>
      </c>
      <c r="AG5864">
        <v>8</v>
      </c>
      <c r="AH5864">
        <v>8</v>
      </c>
      <c r="AI5864">
        <v>39</v>
      </c>
      <c r="AJ5864">
        <v>39</v>
      </c>
      <c r="AK5864">
        <v>39</v>
      </c>
      <c r="AL5864">
        <v>4.875</v>
      </c>
      <c r="AM5864">
        <v>18</v>
      </c>
      <c r="AN5864">
        <v>39</v>
      </c>
      <c r="AO5864">
        <v>39</v>
      </c>
      <c r="AP5864">
        <v>7</v>
      </c>
      <c r="AQ5864">
        <v>0</v>
      </c>
      <c r="AR5864">
        <v>1</v>
      </c>
      <c r="AS5864">
        <v>1</v>
      </c>
      <c r="AT5864">
        <v>0</v>
      </c>
      <c r="AU5864">
        <v>0</v>
      </c>
      <c r="AV5864" t="s">
        <v>2</v>
      </c>
      <c r="AW5864" t="s">
        <v>2</v>
      </c>
      <c r="AX5864" t="s">
        <v>2</v>
      </c>
      <c r="AY5864" t="s">
        <v>2</v>
      </c>
      <c r="AZ5864">
        <v>1</v>
      </c>
      <c r="BA5864">
        <v>1</v>
      </c>
      <c r="BB5864">
        <v>0</v>
      </c>
      <c r="BC5864">
        <v>0</v>
      </c>
      <c r="BD5864">
        <v>1</v>
      </c>
      <c r="BE5864">
        <v>179290.32</v>
      </c>
      <c r="BF5864">
        <v>179290.32</v>
      </c>
      <c r="BG5864">
        <v>0</v>
      </c>
      <c r="BH5864">
        <v>0</v>
      </c>
    </row>
    <row r="5865" spans="1:60" x14ac:dyDescent="0.3">
      <c r="A5865">
        <v>871364</v>
      </c>
      <c r="B5865" t="s">
        <v>0</v>
      </c>
      <c r="C5865" t="s">
        <v>14</v>
      </c>
      <c r="D5865">
        <v>30</v>
      </c>
      <c r="E5865" t="s">
        <v>82</v>
      </c>
      <c r="F5865">
        <v>868</v>
      </c>
      <c r="G5865">
        <v>7</v>
      </c>
      <c r="H5865" t="s">
        <v>83</v>
      </c>
      <c r="I5865" t="s">
        <v>84</v>
      </c>
      <c r="J5865" t="s">
        <v>88</v>
      </c>
      <c r="K5865">
        <v>2</v>
      </c>
      <c r="L5865">
        <v>2</v>
      </c>
      <c r="M5865">
        <v>2</v>
      </c>
      <c r="N5865" t="s">
        <v>86</v>
      </c>
      <c r="O5865" t="s">
        <v>113</v>
      </c>
      <c r="P5865">
        <v>2</v>
      </c>
      <c r="Q5865">
        <v>7573569</v>
      </c>
      <c r="R5865">
        <v>3786784.5</v>
      </c>
      <c r="S5865">
        <v>6173569</v>
      </c>
      <c r="T5865">
        <v>2</v>
      </c>
      <c r="U5865">
        <v>2</v>
      </c>
      <c r="V5865">
        <v>2</v>
      </c>
      <c r="W5865">
        <v>1</v>
      </c>
      <c r="X5865">
        <v>1</v>
      </c>
      <c r="Y5865">
        <v>7573569</v>
      </c>
      <c r="Z5865">
        <v>7573569</v>
      </c>
      <c r="AA5865">
        <v>2</v>
      </c>
      <c r="AB5865">
        <v>2</v>
      </c>
      <c r="AC5865">
        <v>1</v>
      </c>
      <c r="AD5865">
        <v>19</v>
      </c>
      <c r="AE5865">
        <v>2</v>
      </c>
      <c r="AF5865">
        <v>7</v>
      </c>
      <c r="AG5865">
        <v>7</v>
      </c>
      <c r="AH5865">
        <v>7</v>
      </c>
      <c r="AI5865">
        <v>8</v>
      </c>
      <c r="AJ5865">
        <v>8</v>
      </c>
      <c r="AK5865">
        <v>8</v>
      </c>
      <c r="AL5865">
        <v>1.1428571428571399</v>
      </c>
      <c r="AM5865">
        <v>2</v>
      </c>
      <c r="AN5865">
        <v>8</v>
      </c>
      <c r="AO5865">
        <v>8</v>
      </c>
      <c r="AP5865">
        <v>19</v>
      </c>
      <c r="AQ5865">
        <v>1</v>
      </c>
      <c r="AR5865">
        <v>1</v>
      </c>
      <c r="AS5865">
        <v>1</v>
      </c>
      <c r="AT5865">
        <v>0</v>
      </c>
      <c r="AU5865">
        <v>0</v>
      </c>
      <c r="AV5865" t="s">
        <v>2</v>
      </c>
      <c r="AW5865" t="s">
        <v>2</v>
      </c>
      <c r="AX5865" t="s">
        <v>2</v>
      </c>
      <c r="AY5865" t="s">
        <v>2</v>
      </c>
      <c r="AZ5865">
        <v>1</v>
      </c>
      <c r="BA5865">
        <v>1</v>
      </c>
      <c r="BB5865">
        <v>0</v>
      </c>
      <c r="BC5865">
        <v>0</v>
      </c>
      <c r="BD5865">
        <v>1</v>
      </c>
      <c r="BE5865">
        <v>13926883.1</v>
      </c>
      <c r="BF5865">
        <v>13926883.1</v>
      </c>
      <c r="BG5865">
        <v>0</v>
      </c>
      <c r="BH5865">
        <v>0</v>
      </c>
    </row>
    <row r="5866" spans="1:60" x14ac:dyDescent="0.3">
      <c r="A5866">
        <v>775197</v>
      </c>
      <c r="B5866" t="s">
        <v>0</v>
      </c>
      <c r="C5866" t="s">
        <v>13</v>
      </c>
      <c r="D5866">
        <v>29</v>
      </c>
      <c r="E5866" t="s">
        <v>82</v>
      </c>
      <c r="F5866">
        <v>918</v>
      </c>
      <c r="G5866">
        <v>12</v>
      </c>
      <c r="H5866" t="s">
        <v>83</v>
      </c>
      <c r="I5866" t="s">
        <v>84</v>
      </c>
      <c r="J5866" t="s">
        <v>85</v>
      </c>
      <c r="K5866">
        <v>6</v>
      </c>
      <c r="L5866">
        <v>6</v>
      </c>
      <c r="M5866">
        <v>4</v>
      </c>
      <c r="N5866" t="s">
        <v>86</v>
      </c>
      <c r="O5866" t="s">
        <v>109</v>
      </c>
      <c r="P5866">
        <v>4</v>
      </c>
      <c r="Q5866">
        <v>19750000</v>
      </c>
      <c r="R5866">
        <v>3291666.6666666698</v>
      </c>
      <c r="S5866">
        <v>10000000</v>
      </c>
      <c r="T5866">
        <v>6</v>
      </c>
      <c r="U5866">
        <v>6</v>
      </c>
      <c r="V5866">
        <v>4</v>
      </c>
      <c r="W5866">
        <v>1</v>
      </c>
      <c r="X5866">
        <v>1</v>
      </c>
      <c r="Y5866">
        <v>9875000</v>
      </c>
      <c r="Z5866">
        <v>18050000</v>
      </c>
      <c r="AA5866">
        <v>3</v>
      </c>
      <c r="AB5866">
        <v>4</v>
      </c>
      <c r="AC5866">
        <v>20</v>
      </c>
      <c r="AD5866">
        <v>13</v>
      </c>
      <c r="AE5866">
        <v>6</v>
      </c>
      <c r="AF5866">
        <v>21</v>
      </c>
      <c r="AG5866">
        <v>18</v>
      </c>
      <c r="AH5866">
        <v>11</v>
      </c>
      <c r="AI5866">
        <v>57</v>
      </c>
      <c r="AJ5866">
        <v>40</v>
      </c>
      <c r="AK5866">
        <v>22</v>
      </c>
      <c r="AL5866">
        <v>2.71428571428571</v>
      </c>
      <c r="AM5866">
        <v>14</v>
      </c>
      <c r="AN5866">
        <v>19</v>
      </c>
      <c r="AO5866">
        <v>24</v>
      </c>
      <c r="AP5866">
        <v>12</v>
      </c>
      <c r="AQ5866">
        <v>15</v>
      </c>
      <c r="AR5866">
        <v>1</v>
      </c>
      <c r="AS5866">
        <v>1</v>
      </c>
      <c r="AT5866">
        <v>0</v>
      </c>
      <c r="AU5866">
        <v>0</v>
      </c>
      <c r="AV5866" t="s">
        <v>2</v>
      </c>
      <c r="AW5866" t="s">
        <v>2</v>
      </c>
      <c r="AX5866" t="s">
        <v>2</v>
      </c>
      <c r="AY5866" t="s">
        <v>2</v>
      </c>
      <c r="AZ5866">
        <v>1</v>
      </c>
      <c r="BA5866">
        <v>1</v>
      </c>
      <c r="BB5866">
        <v>0</v>
      </c>
      <c r="BC5866">
        <v>0</v>
      </c>
      <c r="BD5866">
        <v>1</v>
      </c>
      <c r="BE5866">
        <v>3330786.4333333299</v>
      </c>
      <c r="BF5866">
        <v>4943983.9749999996</v>
      </c>
      <c r="BG5866">
        <v>0</v>
      </c>
      <c r="BH5866">
        <v>0</v>
      </c>
    </row>
    <row r="5867" spans="1:60" x14ac:dyDescent="0.3">
      <c r="A5867">
        <v>246436</v>
      </c>
      <c r="B5867" t="s">
        <v>0</v>
      </c>
      <c r="C5867" t="s">
        <v>14</v>
      </c>
      <c r="D5867">
        <v>24</v>
      </c>
      <c r="E5867" t="s">
        <v>82</v>
      </c>
      <c r="F5867">
        <v>930</v>
      </c>
      <c r="G5867">
        <v>0</v>
      </c>
      <c r="H5867" t="s">
        <v>83</v>
      </c>
      <c r="I5867" t="s">
        <v>84</v>
      </c>
      <c r="J5867" t="s">
        <v>85</v>
      </c>
      <c r="K5867">
        <v>25</v>
      </c>
      <c r="L5867">
        <v>11</v>
      </c>
      <c r="M5867">
        <v>5</v>
      </c>
      <c r="N5867" t="s">
        <v>86</v>
      </c>
      <c r="O5867" t="s">
        <v>87</v>
      </c>
      <c r="P5867">
        <v>14</v>
      </c>
      <c r="Q5867">
        <v>25920000</v>
      </c>
      <c r="R5867">
        <v>1036800</v>
      </c>
      <c r="S5867">
        <v>5000000</v>
      </c>
      <c r="T5867">
        <v>26</v>
      </c>
      <c r="U5867">
        <v>11</v>
      </c>
      <c r="V5867">
        <v>5</v>
      </c>
      <c r="W5867">
        <v>1.04</v>
      </c>
      <c r="X5867">
        <v>2</v>
      </c>
      <c r="Y5867">
        <v>8640000</v>
      </c>
      <c r="Z5867">
        <v>9590000</v>
      </c>
      <c r="AA5867">
        <v>8.6666666666666696</v>
      </c>
      <c r="AB5867">
        <v>15</v>
      </c>
      <c r="AC5867">
        <v>2</v>
      </c>
      <c r="AD5867">
        <v>24</v>
      </c>
      <c r="AE5867">
        <v>25</v>
      </c>
      <c r="AF5867">
        <v>120</v>
      </c>
      <c r="AG5867">
        <v>37</v>
      </c>
      <c r="AH5867">
        <v>12</v>
      </c>
      <c r="AI5867">
        <v>309</v>
      </c>
      <c r="AJ5867">
        <v>105</v>
      </c>
      <c r="AK5867">
        <v>18</v>
      </c>
      <c r="AL5867">
        <v>2.5750000000000002</v>
      </c>
      <c r="AM5867">
        <v>23</v>
      </c>
      <c r="AN5867">
        <v>103</v>
      </c>
      <c r="AO5867">
        <v>207</v>
      </c>
      <c r="AP5867">
        <v>14</v>
      </c>
      <c r="AQ5867">
        <v>0</v>
      </c>
      <c r="AR5867">
        <v>1</v>
      </c>
      <c r="AS5867">
        <v>1</v>
      </c>
      <c r="AT5867">
        <v>0</v>
      </c>
      <c r="AU5867">
        <v>0</v>
      </c>
      <c r="AV5867" t="s">
        <v>2</v>
      </c>
      <c r="AW5867" t="s">
        <v>2</v>
      </c>
      <c r="AX5867" t="s">
        <v>2</v>
      </c>
      <c r="AY5867" t="s">
        <v>2</v>
      </c>
      <c r="AZ5867">
        <v>1</v>
      </c>
      <c r="BA5867">
        <v>1</v>
      </c>
      <c r="BB5867">
        <v>0</v>
      </c>
      <c r="BC5867">
        <v>0</v>
      </c>
      <c r="BD5867">
        <v>1</v>
      </c>
      <c r="BE5867">
        <v>2548067.17</v>
      </c>
      <c r="BF5867">
        <v>1298879.53</v>
      </c>
      <c r="BG5867">
        <v>0</v>
      </c>
      <c r="BH5867">
        <v>0</v>
      </c>
    </row>
    <row r="5868" spans="1:60" x14ac:dyDescent="0.3">
      <c r="A5868">
        <v>281507</v>
      </c>
      <c r="B5868" t="s">
        <v>0</v>
      </c>
      <c r="C5868" t="s">
        <v>14</v>
      </c>
      <c r="D5868">
        <v>39</v>
      </c>
      <c r="E5868" t="s">
        <v>82</v>
      </c>
      <c r="F5868">
        <v>924</v>
      </c>
      <c r="G5868">
        <v>6</v>
      </c>
      <c r="H5868" t="s">
        <v>83</v>
      </c>
      <c r="I5868" t="s">
        <v>82</v>
      </c>
      <c r="J5868" t="s">
        <v>85</v>
      </c>
      <c r="K5868">
        <v>1</v>
      </c>
      <c r="L5868" t="s">
        <v>2</v>
      </c>
      <c r="M5868" t="s">
        <v>2</v>
      </c>
      <c r="N5868" t="s">
        <v>86</v>
      </c>
      <c r="O5868" t="s">
        <v>87</v>
      </c>
      <c r="P5868">
        <v>1</v>
      </c>
      <c r="Q5868">
        <v>79950000</v>
      </c>
      <c r="R5868">
        <v>79950000</v>
      </c>
      <c r="S5868">
        <v>79950000</v>
      </c>
      <c r="T5868">
        <v>1</v>
      </c>
      <c r="U5868" t="s">
        <v>2</v>
      </c>
      <c r="V5868" t="s">
        <v>2</v>
      </c>
      <c r="W5868">
        <v>1</v>
      </c>
      <c r="X5868">
        <v>1</v>
      </c>
      <c r="Y5868">
        <v>79950000</v>
      </c>
      <c r="Z5868">
        <v>79950000</v>
      </c>
      <c r="AA5868">
        <v>1</v>
      </c>
      <c r="AB5868">
        <v>1</v>
      </c>
      <c r="AC5868">
        <v>1</v>
      </c>
      <c r="AD5868" t="s">
        <v>2</v>
      </c>
      <c r="AE5868">
        <v>1</v>
      </c>
      <c r="AF5868">
        <v>23</v>
      </c>
      <c r="AG5868">
        <v>8</v>
      </c>
      <c r="AH5868">
        <v>3</v>
      </c>
      <c r="AI5868">
        <v>73</v>
      </c>
      <c r="AJ5868">
        <v>23</v>
      </c>
      <c r="AK5868">
        <v>7</v>
      </c>
      <c r="AL5868">
        <v>3.1739130434782599</v>
      </c>
      <c r="AM5868">
        <v>20</v>
      </c>
      <c r="AN5868">
        <v>24.3333333333333</v>
      </c>
      <c r="AO5868">
        <v>50</v>
      </c>
      <c r="AP5868">
        <v>32</v>
      </c>
      <c r="AQ5868">
        <v>0</v>
      </c>
      <c r="AR5868" t="s">
        <v>2</v>
      </c>
      <c r="AS5868" t="s">
        <v>2</v>
      </c>
      <c r="AT5868" t="s">
        <v>2</v>
      </c>
      <c r="AU5868" t="s">
        <v>2</v>
      </c>
      <c r="AV5868">
        <v>79213821.666666701</v>
      </c>
      <c r="AW5868">
        <v>78820732.5</v>
      </c>
      <c r="AX5868">
        <v>1</v>
      </c>
      <c r="AY5868">
        <v>1</v>
      </c>
      <c r="AZ5868">
        <v>1</v>
      </c>
      <c r="BA5868">
        <v>1</v>
      </c>
      <c r="BB5868">
        <v>0</v>
      </c>
      <c r="BC5868">
        <v>0</v>
      </c>
      <c r="BD5868">
        <v>1</v>
      </c>
      <c r="BE5868">
        <v>1443352.7333333299</v>
      </c>
      <c r="BF5868">
        <v>789012.29500000004</v>
      </c>
      <c r="BG5868">
        <v>0</v>
      </c>
      <c r="BH5868">
        <v>0</v>
      </c>
    </row>
    <row r="5869" spans="1:60" x14ac:dyDescent="0.3">
      <c r="A5869">
        <v>723825</v>
      </c>
      <c r="B5869" t="s">
        <v>1</v>
      </c>
      <c r="C5869" t="s">
        <v>14</v>
      </c>
      <c r="D5869">
        <v>26</v>
      </c>
      <c r="E5869" t="s">
        <v>82</v>
      </c>
      <c r="F5869">
        <v>924</v>
      </c>
      <c r="G5869">
        <v>0</v>
      </c>
      <c r="H5869" t="s">
        <v>83</v>
      </c>
      <c r="I5869" t="s">
        <v>84</v>
      </c>
      <c r="J5869" t="s">
        <v>88</v>
      </c>
      <c r="K5869">
        <v>20</v>
      </c>
      <c r="L5869">
        <v>15</v>
      </c>
      <c r="M5869" t="s">
        <v>2</v>
      </c>
      <c r="N5869" t="s">
        <v>86</v>
      </c>
      <c r="O5869" t="s">
        <v>87</v>
      </c>
      <c r="P5869">
        <v>17</v>
      </c>
      <c r="Q5869">
        <v>9476000</v>
      </c>
      <c r="R5869">
        <v>473800</v>
      </c>
      <c r="S5869">
        <v>2000000</v>
      </c>
      <c r="T5869">
        <v>20</v>
      </c>
      <c r="U5869">
        <v>15</v>
      </c>
      <c r="V5869" t="s">
        <v>2</v>
      </c>
      <c r="W5869">
        <v>1</v>
      </c>
      <c r="X5869">
        <v>1</v>
      </c>
      <c r="Y5869">
        <v>4738000</v>
      </c>
      <c r="Z5869">
        <v>6980000</v>
      </c>
      <c r="AA5869">
        <v>10</v>
      </c>
      <c r="AB5869">
        <v>15</v>
      </c>
      <c r="AC5869">
        <v>16</v>
      </c>
      <c r="AD5869">
        <v>6</v>
      </c>
      <c r="AE5869">
        <v>20</v>
      </c>
      <c r="AF5869">
        <v>120</v>
      </c>
      <c r="AG5869">
        <v>79</v>
      </c>
      <c r="AH5869">
        <v>10</v>
      </c>
      <c r="AI5869">
        <v>382</v>
      </c>
      <c r="AJ5869">
        <v>282</v>
      </c>
      <c r="AK5869">
        <v>13</v>
      </c>
      <c r="AL5869">
        <v>3.18333333333333</v>
      </c>
      <c r="AM5869">
        <v>22</v>
      </c>
      <c r="AN5869">
        <v>127.333333333333</v>
      </c>
      <c r="AO5869">
        <v>266</v>
      </c>
      <c r="AP5869">
        <v>10</v>
      </c>
      <c r="AQ5869">
        <v>0</v>
      </c>
      <c r="AR5869">
        <v>1</v>
      </c>
      <c r="AS5869">
        <v>1</v>
      </c>
      <c r="AT5869">
        <v>0</v>
      </c>
      <c r="AU5869">
        <v>0</v>
      </c>
      <c r="AV5869" t="s">
        <v>2</v>
      </c>
      <c r="AW5869" t="s">
        <v>2</v>
      </c>
      <c r="AX5869" t="s">
        <v>2</v>
      </c>
      <c r="AY5869" t="s">
        <v>2</v>
      </c>
      <c r="AZ5869">
        <v>1</v>
      </c>
      <c r="BA5869">
        <v>1</v>
      </c>
      <c r="BB5869">
        <v>0</v>
      </c>
      <c r="BC5869">
        <v>0</v>
      </c>
      <c r="BD5869">
        <v>1</v>
      </c>
      <c r="BE5869">
        <v>557859.21333333303</v>
      </c>
      <c r="BF5869">
        <v>466863.01500000001</v>
      </c>
      <c r="BG5869">
        <v>0</v>
      </c>
      <c r="BH5869">
        <v>0</v>
      </c>
    </row>
    <row r="5870" spans="1:60" x14ac:dyDescent="0.3">
      <c r="A5870">
        <v>684067</v>
      </c>
      <c r="B5870" t="s">
        <v>1</v>
      </c>
      <c r="C5870" t="s">
        <v>14</v>
      </c>
      <c r="D5870">
        <v>37</v>
      </c>
      <c r="E5870" t="s">
        <v>82</v>
      </c>
      <c r="F5870">
        <v>918</v>
      </c>
      <c r="G5870">
        <v>0</v>
      </c>
      <c r="H5870" t="s">
        <v>83</v>
      </c>
      <c r="I5870" t="s">
        <v>82</v>
      </c>
      <c r="J5870" t="s">
        <v>85</v>
      </c>
      <c r="K5870" t="s">
        <v>2</v>
      </c>
      <c r="L5870" t="s">
        <v>2</v>
      </c>
      <c r="M5870" t="s">
        <v>2</v>
      </c>
      <c r="N5870" t="s">
        <v>2</v>
      </c>
      <c r="O5870" t="s">
        <v>2</v>
      </c>
      <c r="P5870" t="s">
        <v>2</v>
      </c>
      <c r="Q5870" t="s">
        <v>2</v>
      </c>
      <c r="R5870" t="s">
        <v>2</v>
      </c>
      <c r="S5870" t="s">
        <v>2</v>
      </c>
      <c r="T5870" t="s">
        <v>2</v>
      </c>
      <c r="U5870" t="s">
        <v>2</v>
      </c>
      <c r="V5870" t="s">
        <v>2</v>
      </c>
      <c r="W5870" t="s">
        <v>2</v>
      </c>
      <c r="X5870" t="s">
        <v>2</v>
      </c>
      <c r="Y5870" t="s">
        <v>2</v>
      </c>
      <c r="Z5870" t="s">
        <v>2</v>
      </c>
      <c r="AA5870" t="s">
        <v>2</v>
      </c>
      <c r="AB5870" t="s">
        <v>2</v>
      </c>
      <c r="AC5870" t="s">
        <v>2</v>
      </c>
      <c r="AD5870" t="s">
        <v>2</v>
      </c>
      <c r="AE5870" t="s">
        <v>2</v>
      </c>
      <c r="AF5870">
        <v>17</v>
      </c>
      <c r="AG5870">
        <v>3</v>
      </c>
      <c r="AH5870" t="s">
        <v>2</v>
      </c>
      <c r="AI5870">
        <v>138</v>
      </c>
      <c r="AJ5870">
        <v>52</v>
      </c>
      <c r="AK5870" t="s">
        <v>2</v>
      </c>
      <c r="AL5870">
        <v>8.1176470588235308</v>
      </c>
      <c r="AM5870">
        <v>26</v>
      </c>
      <c r="AN5870">
        <v>69</v>
      </c>
      <c r="AO5870">
        <v>86</v>
      </c>
      <c r="AP5870">
        <v>14</v>
      </c>
      <c r="AQ5870">
        <v>1</v>
      </c>
      <c r="AR5870" t="s">
        <v>2</v>
      </c>
      <c r="AS5870" t="s">
        <v>2</v>
      </c>
      <c r="AT5870" t="s">
        <v>2</v>
      </c>
      <c r="AU5870" t="s">
        <v>2</v>
      </c>
      <c r="AV5870" t="s">
        <v>2</v>
      </c>
      <c r="AW5870" t="s">
        <v>2</v>
      </c>
      <c r="AX5870" t="s">
        <v>2</v>
      </c>
      <c r="AY5870" t="s">
        <v>2</v>
      </c>
      <c r="AZ5870">
        <v>1</v>
      </c>
      <c r="BA5870">
        <v>1</v>
      </c>
      <c r="BB5870">
        <v>0</v>
      </c>
      <c r="BC5870">
        <v>0</v>
      </c>
      <c r="BD5870">
        <v>1</v>
      </c>
      <c r="BE5870">
        <v>163440.85999999999</v>
      </c>
      <c r="BF5870">
        <v>200000</v>
      </c>
      <c r="BG5870">
        <v>0</v>
      </c>
      <c r="BH5870">
        <v>0</v>
      </c>
    </row>
    <row r="5871" spans="1:60" x14ac:dyDescent="0.3">
      <c r="A5871">
        <v>38361</v>
      </c>
      <c r="B5871" t="s">
        <v>1</v>
      </c>
      <c r="C5871" t="s">
        <v>13</v>
      </c>
      <c r="D5871">
        <v>39</v>
      </c>
      <c r="E5871" t="s">
        <v>82</v>
      </c>
      <c r="F5871">
        <v>905</v>
      </c>
      <c r="G5871">
        <v>7</v>
      </c>
      <c r="H5871" t="s">
        <v>83</v>
      </c>
      <c r="I5871" t="s">
        <v>84</v>
      </c>
      <c r="J5871" t="s">
        <v>88</v>
      </c>
      <c r="K5871" t="s">
        <v>2</v>
      </c>
      <c r="L5871" t="s">
        <v>2</v>
      </c>
      <c r="M5871" t="s">
        <v>2</v>
      </c>
      <c r="N5871" t="s">
        <v>2</v>
      </c>
      <c r="O5871" t="s">
        <v>2</v>
      </c>
      <c r="P5871" t="s">
        <v>2</v>
      </c>
      <c r="Q5871" t="s">
        <v>2</v>
      </c>
      <c r="R5871" t="s">
        <v>2</v>
      </c>
      <c r="S5871" t="s">
        <v>2</v>
      </c>
      <c r="T5871" t="s">
        <v>2</v>
      </c>
      <c r="U5871" t="s">
        <v>2</v>
      </c>
      <c r="V5871" t="s">
        <v>2</v>
      </c>
      <c r="W5871" t="s">
        <v>2</v>
      </c>
      <c r="X5871" t="s">
        <v>2</v>
      </c>
      <c r="Y5871" t="s">
        <v>2</v>
      </c>
      <c r="Z5871" t="s">
        <v>2</v>
      </c>
      <c r="AA5871" t="s">
        <v>2</v>
      </c>
      <c r="AB5871" t="s">
        <v>2</v>
      </c>
      <c r="AC5871" t="s">
        <v>2</v>
      </c>
      <c r="AD5871" t="s">
        <v>2</v>
      </c>
      <c r="AE5871" t="s">
        <v>2</v>
      </c>
      <c r="AF5871">
        <v>4</v>
      </c>
      <c r="AG5871" t="s">
        <v>2</v>
      </c>
      <c r="AH5871" t="s">
        <v>2</v>
      </c>
      <c r="AI5871">
        <v>8</v>
      </c>
      <c r="AJ5871" t="s">
        <v>2</v>
      </c>
      <c r="AK5871" t="s">
        <v>2</v>
      </c>
      <c r="AL5871">
        <v>2</v>
      </c>
      <c r="AM5871">
        <v>4</v>
      </c>
      <c r="AN5871">
        <v>8</v>
      </c>
      <c r="AO5871">
        <v>8</v>
      </c>
      <c r="AP5871">
        <v>0</v>
      </c>
      <c r="AQ5871">
        <v>0</v>
      </c>
      <c r="AR5871" t="s">
        <v>2</v>
      </c>
      <c r="AS5871" t="s">
        <v>2</v>
      </c>
      <c r="AT5871" t="s">
        <v>2</v>
      </c>
      <c r="AU5871" t="s">
        <v>2</v>
      </c>
      <c r="AV5871">
        <v>893542000</v>
      </c>
      <c r="AW5871">
        <v>890313000</v>
      </c>
      <c r="AX5871">
        <v>2</v>
      </c>
      <c r="AY5871">
        <v>2</v>
      </c>
      <c r="AZ5871">
        <v>1</v>
      </c>
      <c r="BA5871">
        <v>1</v>
      </c>
      <c r="BB5871">
        <v>0</v>
      </c>
      <c r="BC5871">
        <v>0</v>
      </c>
      <c r="BD5871">
        <v>1</v>
      </c>
      <c r="BE5871">
        <v>246725.61333333299</v>
      </c>
      <c r="BF5871">
        <v>347685.19500000001</v>
      </c>
      <c r="BG5871">
        <v>0</v>
      </c>
      <c r="BH5871">
        <v>0</v>
      </c>
    </row>
    <row r="5872" spans="1:60" x14ac:dyDescent="0.3">
      <c r="A5872">
        <v>636415</v>
      </c>
      <c r="B5872" t="s">
        <v>0</v>
      </c>
      <c r="C5872" t="s">
        <v>13</v>
      </c>
      <c r="D5872">
        <v>38</v>
      </c>
      <c r="E5872" t="s">
        <v>82</v>
      </c>
      <c r="F5872">
        <v>912</v>
      </c>
      <c r="G5872">
        <v>0</v>
      </c>
      <c r="H5872" t="s">
        <v>83</v>
      </c>
      <c r="I5872" t="s">
        <v>84</v>
      </c>
      <c r="J5872" t="s">
        <v>88</v>
      </c>
      <c r="K5872">
        <v>2</v>
      </c>
      <c r="L5872">
        <v>2</v>
      </c>
      <c r="M5872">
        <v>1</v>
      </c>
      <c r="N5872" t="s">
        <v>98</v>
      </c>
      <c r="O5872" t="s">
        <v>106</v>
      </c>
      <c r="P5872">
        <v>2</v>
      </c>
      <c r="Q5872">
        <v>6000000</v>
      </c>
      <c r="R5872">
        <v>3000000</v>
      </c>
      <c r="S5872">
        <v>5000000</v>
      </c>
      <c r="T5872">
        <v>2</v>
      </c>
      <c r="U5872">
        <v>2</v>
      </c>
      <c r="V5872">
        <v>1</v>
      </c>
      <c r="W5872">
        <v>1</v>
      </c>
      <c r="X5872">
        <v>1</v>
      </c>
      <c r="Y5872">
        <v>3000000</v>
      </c>
      <c r="Z5872">
        <v>5000000</v>
      </c>
      <c r="AA5872">
        <v>1</v>
      </c>
      <c r="AB5872">
        <v>1</v>
      </c>
      <c r="AC5872">
        <v>28</v>
      </c>
      <c r="AD5872">
        <v>32</v>
      </c>
      <c r="AE5872" t="s">
        <v>2</v>
      </c>
      <c r="AF5872">
        <v>31</v>
      </c>
      <c r="AG5872">
        <v>27</v>
      </c>
      <c r="AH5872">
        <v>17</v>
      </c>
      <c r="AI5872">
        <v>131</v>
      </c>
      <c r="AJ5872">
        <v>116</v>
      </c>
      <c r="AK5872">
        <v>42</v>
      </c>
      <c r="AL5872">
        <v>4.2258064516129004</v>
      </c>
      <c r="AM5872">
        <v>16</v>
      </c>
      <c r="AN5872">
        <v>43.6666666666667</v>
      </c>
      <c r="AO5872">
        <v>74</v>
      </c>
      <c r="AP5872">
        <v>23</v>
      </c>
      <c r="AQ5872">
        <v>2</v>
      </c>
      <c r="AR5872">
        <v>0</v>
      </c>
      <c r="AS5872">
        <v>0</v>
      </c>
      <c r="AT5872">
        <v>1</v>
      </c>
      <c r="AU5872">
        <v>1</v>
      </c>
      <c r="AV5872">
        <v>17661089</v>
      </c>
      <c r="AW5872">
        <v>21962189</v>
      </c>
      <c r="AX5872">
        <v>1</v>
      </c>
      <c r="AY5872">
        <v>1</v>
      </c>
      <c r="AZ5872">
        <v>1</v>
      </c>
      <c r="BA5872">
        <v>1</v>
      </c>
      <c r="BB5872">
        <v>0</v>
      </c>
      <c r="BC5872">
        <v>0</v>
      </c>
      <c r="BD5872">
        <v>1</v>
      </c>
      <c r="BE5872">
        <v>145503.45333333299</v>
      </c>
      <c r="BF5872">
        <v>182948.73</v>
      </c>
      <c r="BG5872">
        <v>0</v>
      </c>
      <c r="BH5872">
        <v>0</v>
      </c>
    </row>
    <row r="5873" spans="1:60" x14ac:dyDescent="0.3">
      <c r="A5873">
        <v>800934</v>
      </c>
      <c r="B5873" t="s">
        <v>0</v>
      </c>
      <c r="C5873" t="s">
        <v>14</v>
      </c>
      <c r="D5873">
        <v>30</v>
      </c>
      <c r="E5873" t="s">
        <v>82</v>
      </c>
      <c r="F5873">
        <v>904</v>
      </c>
      <c r="G5873">
        <v>1</v>
      </c>
      <c r="H5873" t="s">
        <v>83</v>
      </c>
      <c r="I5873" t="s">
        <v>84</v>
      </c>
      <c r="J5873" t="s">
        <v>85</v>
      </c>
      <c r="K5873" t="s">
        <v>2</v>
      </c>
      <c r="L5873" t="s">
        <v>2</v>
      </c>
      <c r="M5873" t="s">
        <v>2</v>
      </c>
      <c r="N5873" t="s">
        <v>2</v>
      </c>
      <c r="O5873" t="s">
        <v>2</v>
      </c>
      <c r="P5873" t="s">
        <v>2</v>
      </c>
      <c r="Q5873" t="s">
        <v>2</v>
      </c>
      <c r="R5873" t="s">
        <v>2</v>
      </c>
      <c r="S5873" t="s">
        <v>2</v>
      </c>
      <c r="T5873" t="s">
        <v>2</v>
      </c>
      <c r="U5873" t="s">
        <v>2</v>
      </c>
      <c r="V5873" t="s">
        <v>2</v>
      </c>
      <c r="W5873" t="s">
        <v>2</v>
      </c>
      <c r="X5873" t="s">
        <v>2</v>
      </c>
      <c r="Y5873" t="s">
        <v>2</v>
      </c>
      <c r="Z5873" t="s">
        <v>2</v>
      </c>
      <c r="AA5873" t="s">
        <v>2</v>
      </c>
      <c r="AB5873" t="s">
        <v>2</v>
      </c>
      <c r="AC5873" t="s">
        <v>2</v>
      </c>
      <c r="AD5873" t="s">
        <v>2</v>
      </c>
      <c r="AE5873" t="s">
        <v>2</v>
      </c>
      <c r="AF5873">
        <v>22</v>
      </c>
      <c r="AG5873">
        <v>18</v>
      </c>
      <c r="AH5873">
        <v>18</v>
      </c>
      <c r="AI5873">
        <v>42</v>
      </c>
      <c r="AJ5873">
        <v>34</v>
      </c>
      <c r="AK5873">
        <v>34</v>
      </c>
      <c r="AL5873">
        <v>1.9090909090909101</v>
      </c>
      <c r="AM5873">
        <v>4</v>
      </c>
      <c r="AN5873">
        <v>14</v>
      </c>
      <c r="AO5873">
        <v>20</v>
      </c>
      <c r="AP5873">
        <v>30</v>
      </c>
      <c r="AQ5873">
        <v>0</v>
      </c>
      <c r="AR5873" t="s">
        <v>2</v>
      </c>
      <c r="AS5873" t="s">
        <v>2</v>
      </c>
      <c r="AT5873" t="s">
        <v>2</v>
      </c>
      <c r="AU5873" t="s">
        <v>2</v>
      </c>
      <c r="AV5873">
        <v>899166666.66666698</v>
      </c>
      <c r="AW5873">
        <v>898750000</v>
      </c>
      <c r="AX5873">
        <v>1</v>
      </c>
      <c r="AY5873">
        <v>1</v>
      </c>
      <c r="AZ5873">
        <v>1</v>
      </c>
      <c r="BA5873">
        <v>1</v>
      </c>
      <c r="BB5873">
        <v>0</v>
      </c>
      <c r="BC5873">
        <v>0</v>
      </c>
      <c r="BD5873">
        <v>1</v>
      </c>
      <c r="BE5873">
        <v>686620.64666666696</v>
      </c>
      <c r="BF5873">
        <v>1015592.26</v>
      </c>
      <c r="BG5873">
        <v>0</v>
      </c>
      <c r="BH5873">
        <v>0</v>
      </c>
    </row>
    <row r="5874" spans="1:60" x14ac:dyDescent="0.3">
      <c r="A5874">
        <v>796017</v>
      </c>
      <c r="B5874" t="s">
        <v>0</v>
      </c>
      <c r="C5874" t="s">
        <v>13</v>
      </c>
      <c r="D5874">
        <v>25</v>
      </c>
      <c r="E5874" t="s">
        <v>82</v>
      </c>
      <c r="F5874">
        <v>903</v>
      </c>
      <c r="G5874">
        <v>0</v>
      </c>
      <c r="H5874" t="s">
        <v>83</v>
      </c>
      <c r="I5874" t="s">
        <v>82</v>
      </c>
      <c r="J5874" t="s">
        <v>88</v>
      </c>
      <c r="K5874">
        <v>8</v>
      </c>
      <c r="L5874">
        <v>8</v>
      </c>
      <c r="M5874">
        <v>4</v>
      </c>
      <c r="N5874" t="s">
        <v>91</v>
      </c>
      <c r="O5874" t="s">
        <v>95</v>
      </c>
      <c r="P5874">
        <v>5</v>
      </c>
      <c r="Q5874">
        <v>4760000</v>
      </c>
      <c r="R5874">
        <v>595000</v>
      </c>
      <c r="S5874">
        <v>2350000</v>
      </c>
      <c r="T5874">
        <v>10</v>
      </c>
      <c r="U5874">
        <v>10</v>
      </c>
      <c r="V5874">
        <v>4</v>
      </c>
      <c r="W5874">
        <v>1.25</v>
      </c>
      <c r="X5874">
        <v>2</v>
      </c>
      <c r="Y5874">
        <v>2380000</v>
      </c>
      <c r="Z5874">
        <v>4446000</v>
      </c>
      <c r="AA5874">
        <v>5</v>
      </c>
      <c r="AB5874">
        <v>6</v>
      </c>
      <c r="AC5874">
        <v>7</v>
      </c>
      <c r="AD5874">
        <v>15</v>
      </c>
      <c r="AE5874">
        <v>8</v>
      </c>
      <c r="AF5874">
        <v>137</v>
      </c>
      <c r="AG5874">
        <v>129</v>
      </c>
      <c r="AH5874">
        <v>74</v>
      </c>
      <c r="AI5874">
        <v>442</v>
      </c>
      <c r="AJ5874">
        <v>422</v>
      </c>
      <c r="AK5874">
        <v>198</v>
      </c>
      <c r="AL5874">
        <v>3.22627737226277</v>
      </c>
      <c r="AM5874">
        <v>25</v>
      </c>
      <c r="AN5874">
        <v>147.333333333333</v>
      </c>
      <c r="AO5874">
        <v>212</v>
      </c>
      <c r="AP5874">
        <v>13</v>
      </c>
      <c r="AQ5874">
        <v>0</v>
      </c>
      <c r="AR5874">
        <v>1</v>
      </c>
      <c r="AS5874">
        <v>1</v>
      </c>
      <c r="AT5874">
        <v>0</v>
      </c>
      <c r="AU5874">
        <v>0</v>
      </c>
      <c r="AV5874" t="s">
        <v>2</v>
      </c>
      <c r="AW5874" t="s">
        <v>2</v>
      </c>
      <c r="AX5874" t="s">
        <v>2</v>
      </c>
      <c r="AY5874" t="s">
        <v>2</v>
      </c>
      <c r="AZ5874">
        <v>1</v>
      </c>
      <c r="BA5874">
        <v>1</v>
      </c>
      <c r="BB5874">
        <v>0</v>
      </c>
      <c r="BC5874">
        <v>0</v>
      </c>
      <c r="BD5874">
        <v>1</v>
      </c>
      <c r="BE5874">
        <v>3058084.2766666701</v>
      </c>
      <c r="BF5874">
        <v>4575836.09</v>
      </c>
      <c r="BG5874">
        <v>0</v>
      </c>
      <c r="BH5874">
        <v>0</v>
      </c>
    </row>
    <row r="5875" spans="1:60" x14ac:dyDescent="0.3">
      <c r="A5875">
        <v>292247</v>
      </c>
      <c r="B5875" t="s">
        <v>0</v>
      </c>
      <c r="C5875" t="s">
        <v>13</v>
      </c>
      <c r="D5875">
        <v>61</v>
      </c>
      <c r="E5875" t="s">
        <v>82</v>
      </c>
      <c r="F5875">
        <v>903</v>
      </c>
      <c r="G5875">
        <v>0</v>
      </c>
      <c r="H5875" t="s">
        <v>83</v>
      </c>
      <c r="I5875" t="s">
        <v>84</v>
      </c>
      <c r="J5875" t="s">
        <v>88</v>
      </c>
      <c r="K5875">
        <v>1</v>
      </c>
      <c r="L5875">
        <v>1</v>
      </c>
      <c r="M5875" t="s">
        <v>2</v>
      </c>
      <c r="N5875" t="s">
        <v>86</v>
      </c>
      <c r="O5875" t="s">
        <v>87</v>
      </c>
      <c r="P5875">
        <v>1</v>
      </c>
      <c r="Q5875">
        <v>100000</v>
      </c>
      <c r="R5875">
        <v>100000</v>
      </c>
      <c r="S5875">
        <v>100000</v>
      </c>
      <c r="T5875">
        <v>1</v>
      </c>
      <c r="U5875">
        <v>1</v>
      </c>
      <c r="V5875" t="s">
        <v>2</v>
      </c>
      <c r="W5875">
        <v>1</v>
      </c>
      <c r="X5875">
        <v>1</v>
      </c>
      <c r="Y5875">
        <v>100000</v>
      </c>
      <c r="Z5875">
        <v>100000</v>
      </c>
      <c r="AA5875">
        <v>1</v>
      </c>
      <c r="AB5875">
        <v>1</v>
      </c>
      <c r="AC5875">
        <v>8</v>
      </c>
      <c r="AD5875" t="s">
        <v>2</v>
      </c>
      <c r="AE5875">
        <v>1</v>
      </c>
      <c r="AF5875">
        <v>18</v>
      </c>
      <c r="AG5875">
        <v>11</v>
      </c>
      <c r="AH5875">
        <v>1</v>
      </c>
      <c r="AI5875">
        <v>39</v>
      </c>
      <c r="AJ5875">
        <v>28</v>
      </c>
      <c r="AK5875">
        <v>1</v>
      </c>
      <c r="AL5875">
        <v>2.1666666666666701</v>
      </c>
      <c r="AM5875">
        <v>6</v>
      </c>
      <c r="AN5875">
        <v>13</v>
      </c>
      <c r="AO5875">
        <v>22</v>
      </c>
      <c r="AP5875">
        <v>19</v>
      </c>
      <c r="AQ5875">
        <v>0</v>
      </c>
      <c r="AR5875">
        <v>1</v>
      </c>
      <c r="AS5875">
        <v>1</v>
      </c>
      <c r="AT5875">
        <v>0</v>
      </c>
      <c r="AU5875">
        <v>0</v>
      </c>
      <c r="AV5875" t="s">
        <v>2</v>
      </c>
      <c r="AW5875" t="s">
        <v>2</v>
      </c>
      <c r="AX5875" t="s">
        <v>2</v>
      </c>
      <c r="AY5875" t="s">
        <v>2</v>
      </c>
      <c r="AZ5875">
        <v>1</v>
      </c>
      <c r="BA5875">
        <v>1</v>
      </c>
      <c r="BB5875">
        <v>0</v>
      </c>
      <c r="BC5875">
        <v>0</v>
      </c>
      <c r="BD5875">
        <v>1</v>
      </c>
      <c r="BE5875">
        <v>109317.586666667</v>
      </c>
      <c r="BF5875">
        <v>155734.44500000001</v>
      </c>
      <c r="BG5875">
        <v>0</v>
      </c>
      <c r="BH5875">
        <v>0</v>
      </c>
    </row>
    <row r="5876" spans="1:60" x14ac:dyDescent="0.3">
      <c r="A5876">
        <v>879954</v>
      </c>
      <c r="B5876" t="s">
        <v>0</v>
      </c>
      <c r="C5876" t="s">
        <v>13</v>
      </c>
      <c r="D5876">
        <v>26</v>
      </c>
      <c r="E5876" t="s">
        <v>82</v>
      </c>
      <c r="F5876">
        <v>887</v>
      </c>
      <c r="G5876">
        <v>17</v>
      </c>
      <c r="H5876" t="s">
        <v>89</v>
      </c>
      <c r="I5876" t="s">
        <v>84</v>
      </c>
      <c r="J5876" t="s">
        <v>88</v>
      </c>
      <c r="K5876">
        <v>3</v>
      </c>
      <c r="L5876">
        <v>3</v>
      </c>
      <c r="M5876">
        <v>3</v>
      </c>
      <c r="N5876" t="s">
        <v>91</v>
      </c>
      <c r="O5876" t="s">
        <v>92</v>
      </c>
      <c r="P5876">
        <v>2</v>
      </c>
      <c r="Q5876">
        <v>450000</v>
      </c>
      <c r="R5876">
        <v>150000</v>
      </c>
      <c r="S5876">
        <v>300000</v>
      </c>
      <c r="T5876">
        <v>3</v>
      </c>
      <c r="U5876">
        <v>3</v>
      </c>
      <c r="V5876">
        <v>3</v>
      </c>
      <c r="W5876">
        <v>1</v>
      </c>
      <c r="X5876">
        <v>1</v>
      </c>
      <c r="Y5876">
        <v>450000</v>
      </c>
      <c r="Z5876">
        <v>450000</v>
      </c>
      <c r="AA5876">
        <v>3</v>
      </c>
      <c r="AB5876">
        <v>3</v>
      </c>
      <c r="AC5876">
        <v>22</v>
      </c>
      <c r="AD5876">
        <v>7</v>
      </c>
      <c r="AE5876">
        <v>3</v>
      </c>
      <c r="AF5876">
        <v>32</v>
      </c>
      <c r="AG5876">
        <v>32</v>
      </c>
      <c r="AH5876">
        <v>17</v>
      </c>
      <c r="AI5876">
        <v>156</v>
      </c>
      <c r="AJ5876">
        <v>156</v>
      </c>
      <c r="AK5876">
        <v>26</v>
      </c>
      <c r="AL5876">
        <v>4.875</v>
      </c>
      <c r="AM5876">
        <v>46</v>
      </c>
      <c r="AN5876">
        <v>78</v>
      </c>
      <c r="AO5876">
        <v>130</v>
      </c>
      <c r="AP5876">
        <v>6</v>
      </c>
      <c r="AQ5876">
        <v>0</v>
      </c>
      <c r="AR5876">
        <v>1</v>
      </c>
      <c r="AS5876">
        <v>1</v>
      </c>
      <c r="AT5876">
        <v>0</v>
      </c>
      <c r="AU5876">
        <v>0</v>
      </c>
      <c r="AV5876" t="s">
        <v>2</v>
      </c>
      <c r="AW5876" t="s">
        <v>2</v>
      </c>
      <c r="AX5876" t="s">
        <v>2</v>
      </c>
      <c r="AY5876" t="s">
        <v>2</v>
      </c>
      <c r="AZ5876">
        <v>1</v>
      </c>
      <c r="BA5876">
        <v>1</v>
      </c>
      <c r="BB5876">
        <v>0</v>
      </c>
      <c r="BC5876">
        <v>0</v>
      </c>
      <c r="BD5876">
        <v>1</v>
      </c>
      <c r="BE5876">
        <v>377010.37</v>
      </c>
      <c r="BF5876">
        <v>377010.37</v>
      </c>
      <c r="BG5876">
        <v>0</v>
      </c>
      <c r="BH5876">
        <v>0</v>
      </c>
    </row>
    <row r="5877" spans="1:60" x14ac:dyDescent="0.3">
      <c r="A5877">
        <v>308573</v>
      </c>
      <c r="B5877" t="s">
        <v>0</v>
      </c>
      <c r="C5877" t="s">
        <v>14</v>
      </c>
      <c r="D5877">
        <v>29</v>
      </c>
      <c r="E5877" t="s">
        <v>82</v>
      </c>
      <c r="F5877">
        <v>874</v>
      </c>
      <c r="G5877">
        <v>15</v>
      </c>
      <c r="H5877" t="s">
        <v>83</v>
      </c>
      <c r="I5877" t="s">
        <v>82</v>
      </c>
      <c r="J5877" t="s">
        <v>88</v>
      </c>
      <c r="K5877">
        <v>1</v>
      </c>
      <c r="L5877">
        <v>1</v>
      </c>
      <c r="M5877">
        <v>1</v>
      </c>
      <c r="N5877" t="s">
        <v>98</v>
      </c>
      <c r="O5877" t="s">
        <v>106</v>
      </c>
      <c r="P5877">
        <v>1</v>
      </c>
      <c r="Q5877">
        <v>661000</v>
      </c>
      <c r="R5877">
        <v>661000</v>
      </c>
      <c r="S5877">
        <v>661000</v>
      </c>
      <c r="T5877">
        <v>1</v>
      </c>
      <c r="U5877">
        <v>1</v>
      </c>
      <c r="V5877">
        <v>1</v>
      </c>
      <c r="W5877">
        <v>1</v>
      </c>
      <c r="X5877">
        <v>1</v>
      </c>
      <c r="Y5877">
        <v>661000</v>
      </c>
      <c r="Z5877">
        <v>661000</v>
      </c>
      <c r="AA5877">
        <v>1</v>
      </c>
      <c r="AB5877">
        <v>1</v>
      </c>
      <c r="AC5877">
        <v>12</v>
      </c>
      <c r="AD5877" t="s">
        <v>2</v>
      </c>
      <c r="AE5877" t="s">
        <v>2</v>
      </c>
      <c r="AF5877">
        <v>29</v>
      </c>
      <c r="AG5877">
        <v>29</v>
      </c>
      <c r="AH5877">
        <v>29</v>
      </c>
      <c r="AI5877">
        <v>108</v>
      </c>
      <c r="AJ5877">
        <v>108</v>
      </c>
      <c r="AK5877">
        <v>108</v>
      </c>
      <c r="AL5877">
        <v>3.72413793103448</v>
      </c>
      <c r="AM5877">
        <v>24</v>
      </c>
      <c r="AN5877">
        <v>54</v>
      </c>
      <c r="AO5877">
        <v>60</v>
      </c>
      <c r="AP5877">
        <v>6</v>
      </c>
      <c r="AQ5877">
        <v>0</v>
      </c>
      <c r="AR5877">
        <v>0</v>
      </c>
      <c r="AS5877">
        <v>0</v>
      </c>
      <c r="AT5877">
        <v>1</v>
      </c>
      <c r="AU5877">
        <v>1</v>
      </c>
      <c r="AV5877">
        <v>1312000</v>
      </c>
      <c r="AW5877">
        <v>1312000</v>
      </c>
      <c r="AX5877">
        <v>1</v>
      </c>
      <c r="AY5877">
        <v>1</v>
      </c>
      <c r="AZ5877">
        <v>1</v>
      </c>
      <c r="BA5877">
        <v>1</v>
      </c>
      <c r="BB5877">
        <v>0</v>
      </c>
      <c r="BC5877">
        <v>0</v>
      </c>
      <c r="BD5877">
        <v>1</v>
      </c>
      <c r="BE5877">
        <v>25161.29</v>
      </c>
      <c r="BF5877">
        <v>25161.29</v>
      </c>
      <c r="BG5877">
        <v>0</v>
      </c>
      <c r="BH5877">
        <v>0</v>
      </c>
    </row>
    <row r="5878" spans="1:60" x14ac:dyDescent="0.3">
      <c r="A5878">
        <v>258472</v>
      </c>
      <c r="B5878" t="s">
        <v>0</v>
      </c>
      <c r="C5878" t="s">
        <v>13</v>
      </c>
      <c r="D5878">
        <v>26</v>
      </c>
      <c r="E5878" t="s">
        <v>82</v>
      </c>
      <c r="F5878">
        <v>854</v>
      </c>
      <c r="G5878">
        <v>26</v>
      </c>
      <c r="H5878" t="s">
        <v>83</v>
      </c>
      <c r="I5878" t="s">
        <v>82</v>
      </c>
      <c r="J5878" t="s">
        <v>88</v>
      </c>
      <c r="K5878" t="s">
        <v>2</v>
      </c>
      <c r="L5878" t="s">
        <v>2</v>
      </c>
      <c r="M5878" t="s">
        <v>2</v>
      </c>
      <c r="N5878" t="s">
        <v>2</v>
      </c>
      <c r="O5878" t="s">
        <v>2</v>
      </c>
      <c r="P5878" t="s">
        <v>2</v>
      </c>
      <c r="Q5878" t="s">
        <v>2</v>
      </c>
      <c r="R5878" t="s">
        <v>2</v>
      </c>
      <c r="S5878" t="s">
        <v>2</v>
      </c>
      <c r="T5878" t="s">
        <v>2</v>
      </c>
      <c r="U5878" t="s">
        <v>2</v>
      </c>
      <c r="V5878" t="s">
        <v>2</v>
      </c>
      <c r="W5878" t="s">
        <v>2</v>
      </c>
      <c r="X5878" t="s">
        <v>2</v>
      </c>
      <c r="Y5878" t="s">
        <v>2</v>
      </c>
      <c r="Z5878" t="s">
        <v>2</v>
      </c>
      <c r="AA5878" t="s">
        <v>2</v>
      </c>
      <c r="AB5878" t="s">
        <v>2</v>
      </c>
      <c r="AC5878" t="s">
        <v>2</v>
      </c>
      <c r="AD5878" t="s">
        <v>2</v>
      </c>
      <c r="AE5878" t="s">
        <v>2</v>
      </c>
      <c r="AF5878">
        <v>5</v>
      </c>
      <c r="AG5878">
        <v>5</v>
      </c>
      <c r="AH5878">
        <v>5</v>
      </c>
      <c r="AI5878">
        <v>17</v>
      </c>
      <c r="AJ5878">
        <v>17</v>
      </c>
      <c r="AK5878">
        <v>17</v>
      </c>
      <c r="AL5878">
        <v>3.4</v>
      </c>
      <c r="AM5878">
        <v>7</v>
      </c>
      <c r="AN5878">
        <v>17</v>
      </c>
      <c r="AO5878">
        <v>17</v>
      </c>
      <c r="AP5878">
        <v>0</v>
      </c>
      <c r="AQ5878">
        <v>0</v>
      </c>
      <c r="AR5878">
        <v>1</v>
      </c>
      <c r="AS5878">
        <v>1</v>
      </c>
      <c r="AT5878">
        <v>0</v>
      </c>
      <c r="AU5878">
        <v>0</v>
      </c>
      <c r="AV5878" t="s">
        <v>2</v>
      </c>
      <c r="AW5878" t="s">
        <v>2</v>
      </c>
      <c r="AX5878" t="s">
        <v>2</v>
      </c>
      <c r="AY5878" t="s">
        <v>2</v>
      </c>
      <c r="AZ5878">
        <v>1</v>
      </c>
      <c r="BA5878">
        <v>1</v>
      </c>
      <c r="BB5878">
        <v>0</v>
      </c>
      <c r="BC5878">
        <v>0</v>
      </c>
      <c r="BD5878">
        <v>1</v>
      </c>
      <c r="BE5878">
        <v>62500</v>
      </c>
      <c r="BF5878">
        <v>62500</v>
      </c>
      <c r="BG5878">
        <v>0</v>
      </c>
      <c r="BH5878">
        <v>0</v>
      </c>
    </row>
    <row r="5879" spans="1:60" x14ac:dyDescent="0.3">
      <c r="A5879">
        <v>2726</v>
      </c>
      <c r="B5879" t="s">
        <v>0</v>
      </c>
      <c r="C5879" t="s">
        <v>13</v>
      </c>
      <c r="D5879">
        <v>33</v>
      </c>
      <c r="E5879" t="s">
        <v>82</v>
      </c>
      <c r="F5879">
        <v>873</v>
      </c>
      <c r="G5879">
        <v>7</v>
      </c>
      <c r="H5879" t="s">
        <v>83</v>
      </c>
      <c r="I5879" t="s">
        <v>82</v>
      </c>
      <c r="J5879" t="s">
        <v>88</v>
      </c>
      <c r="K5879">
        <v>1</v>
      </c>
      <c r="L5879">
        <v>1</v>
      </c>
      <c r="M5879">
        <v>1</v>
      </c>
      <c r="N5879" t="s">
        <v>98</v>
      </c>
      <c r="O5879" t="s">
        <v>106</v>
      </c>
      <c r="P5879">
        <v>1</v>
      </c>
      <c r="Q5879">
        <v>899000</v>
      </c>
      <c r="R5879">
        <v>899000</v>
      </c>
      <c r="S5879">
        <v>899000</v>
      </c>
      <c r="T5879">
        <v>1</v>
      </c>
      <c r="U5879">
        <v>1</v>
      </c>
      <c r="V5879">
        <v>1</v>
      </c>
      <c r="W5879">
        <v>1</v>
      </c>
      <c r="X5879">
        <v>1</v>
      </c>
      <c r="Y5879">
        <v>899000</v>
      </c>
      <c r="Z5879">
        <v>899000</v>
      </c>
      <c r="AA5879">
        <v>1</v>
      </c>
      <c r="AB5879">
        <v>1</v>
      </c>
      <c r="AC5879">
        <v>18</v>
      </c>
      <c r="AD5879" t="s">
        <v>2</v>
      </c>
      <c r="AE5879" t="s">
        <v>2</v>
      </c>
      <c r="AF5879">
        <v>25</v>
      </c>
      <c r="AG5879">
        <v>25</v>
      </c>
      <c r="AH5879">
        <v>25</v>
      </c>
      <c r="AI5879">
        <v>72</v>
      </c>
      <c r="AJ5879">
        <v>72</v>
      </c>
      <c r="AK5879">
        <v>72</v>
      </c>
      <c r="AL5879">
        <v>2.88</v>
      </c>
      <c r="AM5879">
        <v>16</v>
      </c>
      <c r="AN5879">
        <v>72</v>
      </c>
      <c r="AO5879">
        <v>72</v>
      </c>
      <c r="AP5879">
        <v>7</v>
      </c>
      <c r="AQ5879">
        <v>0</v>
      </c>
      <c r="AR5879">
        <v>0</v>
      </c>
      <c r="AS5879">
        <v>0</v>
      </c>
      <c r="AT5879">
        <v>1</v>
      </c>
      <c r="AU5879">
        <v>1</v>
      </c>
      <c r="AV5879">
        <v>18188523</v>
      </c>
      <c r="AW5879">
        <v>18188523</v>
      </c>
      <c r="AX5879">
        <v>1</v>
      </c>
      <c r="AY5879">
        <v>1</v>
      </c>
      <c r="AZ5879">
        <v>1</v>
      </c>
      <c r="BA5879">
        <v>1</v>
      </c>
      <c r="BB5879">
        <v>1</v>
      </c>
      <c r="BC5879">
        <v>1</v>
      </c>
      <c r="BD5879">
        <v>2</v>
      </c>
      <c r="BE5879">
        <v>34149.42</v>
      </c>
      <c r="BF5879">
        <v>34149.42</v>
      </c>
      <c r="BG5879">
        <v>50000000</v>
      </c>
      <c r="BH5879">
        <v>50000000</v>
      </c>
    </row>
    <row r="5880" spans="1:60" x14ac:dyDescent="0.3">
      <c r="A5880">
        <v>277886</v>
      </c>
      <c r="B5880" t="s">
        <v>0</v>
      </c>
      <c r="C5880" t="s">
        <v>13</v>
      </c>
      <c r="D5880">
        <v>32</v>
      </c>
      <c r="E5880" t="s">
        <v>84</v>
      </c>
      <c r="F5880">
        <v>867</v>
      </c>
      <c r="G5880">
        <v>9</v>
      </c>
      <c r="H5880" t="s">
        <v>83</v>
      </c>
      <c r="I5880" t="s">
        <v>84</v>
      </c>
      <c r="J5880" t="s">
        <v>88</v>
      </c>
      <c r="K5880">
        <v>2</v>
      </c>
      <c r="L5880">
        <v>2</v>
      </c>
      <c r="M5880">
        <v>2</v>
      </c>
      <c r="N5880" t="s">
        <v>86</v>
      </c>
      <c r="O5880" t="s">
        <v>116</v>
      </c>
      <c r="P5880">
        <v>2</v>
      </c>
      <c r="Q5880">
        <v>824000</v>
      </c>
      <c r="R5880">
        <v>412000</v>
      </c>
      <c r="S5880">
        <v>500000</v>
      </c>
      <c r="T5880">
        <v>2</v>
      </c>
      <c r="U5880">
        <v>2</v>
      </c>
      <c r="V5880">
        <v>2</v>
      </c>
      <c r="W5880">
        <v>1</v>
      </c>
      <c r="X5880">
        <v>1</v>
      </c>
      <c r="Y5880">
        <v>824000</v>
      </c>
      <c r="Z5880">
        <v>824000</v>
      </c>
      <c r="AA5880">
        <v>2</v>
      </c>
      <c r="AB5880">
        <v>2</v>
      </c>
      <c r="AC5880">
        <v>19</v>
      </c>
      <c r="AD5880">
        <v>2</v>
      </c>
      <c r="AE5880">
        <v>2</v>
      </c>
      <c r="AF5880">
        <v>34</v>
      </c>
      <c r="AG5880">
        <v>34</v>
      </c>
      <c r="AH5880">
        <v>34</v>
      </c>
      <c r="AI5880">
        <v>148</v>
      </c>
      <c r="AJ5880">
        <v>148</v>
      </c>
      <c r="AK5880">
        <v>148</v>
      </c>
      <c r="AL5880">
        <v>4.3529411764705896</v>
      </c>
      <c r="AM5880">
        <v>37</v>
      </c>
      <c r="AN5880">
        <v>148</v>
      </c>
      <c r="AO5880">
        <v>148</v>
      </c>
      <c r="AP5880">
        <v>10</v>
      </c>
      <c r="AQ5880">
        <v>0</v>
      </c>
      <c r="AR5880">
        <v>1</v>
      </c>
      <c r="AS5880">
        <v>1</v>
      </c>
      <c r="AT5880">
        <v>0</v>
      </c>
      <c r="AU5880">
        <v>0</v>
      </c>
      <c r="AV5880" t="s">
        <v>2</v>
      </c>
      <c r="AW5880" t="s">
        <v>2</v>
      </c>
      <c r="AX5880" t="s">
        <v>2</v>
      </c>
      <c r="AY5880" t="s">
        <v>2</v>
      </c>
      <c r="AZ5880">
        <v>1</v>
      </c>
      <c r="BA5880">
        <v>1</v>
      </c>
      <c r="BB5880">
        <v>0</v>
      </c>
      <c r="BC5880">
        <v>0</v>
      </c>
      <c r="BD5880">
        <v>1</v>
      </c>
      <c r="BE5880">
        <v>1198506.1000000001</v>
      </c>
      <c r="BF5880">
        <v>1198506.1000000001</v>
      </c>
      <c r="BG5880">
        <v>0</v>
      </c>
      <c r="BH5880">
        <v>0</v>
      </c>
    </row>
    <row r="5881" spans="1:60" x14ac:dyDescent="0.3">
      <c r="A5881">
        <v>646833</v>
      </c>
      <c r="B5881" t="s">
        <v>0</v>
      </c>
      <c r="C5881" t="s">
        <v>14</v>
      </c>
      <c r="D5881">
        <v>31</v>
      </c>
      <c r="E5881" t="s">
        <v>82</v>
      </c>
      <c r="F5881">
        <v>861</v>
      </c>
      <c r="G5881">
        <v>15</v>
      </c>
      <c r="H5881" t="s">
        <v>83</v>
      </c>
      <c r="I5881" t="s">
        <v>82</v>
      </c>
      <c r="J5881" t="s">
        <v>85</v>
      </c>
      <c r="K5881">
        <v>1</v>
      </c>
      <c r="L5881">
        <v>1</v>
      </c>
      <c r="M5881">
        <v>1</v>
      </c>
      <c r="N5881" t="s">
        <v>98</v>
      </c>
      <c r="O5881" t="s">
        <v>106</v>
      </c>
      <c r="P5881">
        <v>1</v>
      </c>
      <c r="Q5881">
        <v>4362000</v>
      </c>
      <c r="R5881">
        <v>4362000</v>
      </c>
      <c r="S5881">
        <v>4362000</v>
      </c>
      <c r="T5881">
        <v>1</v>
      </c>
      <c r="U5881">
        <v>1</v>
      </c>
      <c r="V5881">
        <v>1</v>
      </c>
      <c r="W5881">
        <v>1</v>
      </c>
      <c r="X5881">
        <v>1</v>
      </c>
      <c r="Y5881">
        <v>4362000</v>
      </c>
      <c r="Z5881">
        <v>4362000</v>
      </c>
      <c r="AA5881">
        <v>1</v>
      </c>
      <c r="AB5881">
        <v>1</v>
      </c>
      <c r="AC5881">
        <v>7</v>
      </c>
      <c r="AD5881" t="s">
        <v>2</v>
      </c>
      <c r="AE5881" t="s">
        <v>2</v>
      </c>
      <c r="AF5881">
        <v>13</v>
      </c>
      <c r="AG5881">
        <v>13</v>
      </c>
      <c r="AH5881">
        <v>13</v>
      </c>
      <c r="AI5881">
        <v>124</v>
      </c>
      <c r="AJ5881">
        <v>124</v>
      </c>
      <c r="AK5881">
        <v>124</v>
      </c>
      <c r="AL5881">
        <v>9.5384615384615401</v>
      </c>
      <c r="AM5881">
        <v>64</v>
      </c>
      <c r="AN5881">
        <v>124</v>
      </c>
      <c r="AO5881">
        <v>124</v>
      </c>
      <c r="AP5881">
        <v>6</v>
      </c>
      <c r="AQ5881">
        <v>0</v>
      </c>
      <c r="AR5881">
        <v>0.5</v>
      </c>
      <c r="AS5881">
        <v>0.5</v>
      </c>
      <c r="AT5881">
        <v>1</v>
      </c>
      <c r="AU5881">
        <v>1</v>
      </c>
      <c r="AV5881">
        <v>21963192</v>
      </c>
      <c r="AW5881">
        <v>21963192</v>
      </c>
      <c r="AX5881">
        <v>1</v>
      </c>
      <c r="AY5881">
        <v>1</v>
      </c>
      <c r="AZ5881">
        <v>1</v>
      </c>
      <c r="BA5881">
        <v>1</v>
      </c>
      <c r="BB5881">
        <v>0.5</v>
      </c>
      <c r="BC5881">
        <v>0.5</v>
      </c>
      <c r="BD5881">
        <v>1.5</v>
      </c>
      <c r="BE5881">
        <v>178841.01500000001</v>
      </c>
      <c r="BF5881">
        <v>178841.01500000001</v>
      </c>
      <c r="BG5881">
        <v>9677419.3550000004</v>
      </c>
      <c r="BH5881">
        <v>9677419.3550000004</v>
      </c>
    </row>
    <row r="5882" spans="1:60" x14ac:dyDescent="0.3">
      <c r="A5882">
        <v>58917</v>
      </c>
      <c r="B5882" t="s">
        <v>0</v>
      </c>
      <c r="C5882" t="s">
        <v>13</v>
      </c>
      <c r="D5882">
        <v>28</v>
      </c>
      <c r="E5882" t="s">
        <v>82</v>
      </c>
      <c r="F5882">
        <v>869</v>
      </c>
      <c r="G5882">
        <v>0</v>
      </c>
      <c r="H5882" t="s">
        <v>83</v>
      </c>
      <c r="I5882" t="s">
        <v>82</v>
      </c>
      <c r="J5882" t="s">
        <v>85</v>
      </c>
      <c r="K5882">
        <v>2</v>
      </c>
      <c r="L5882">
        <v>2</v>
      </c>
      <c r="M5882">
        <v>2</v>
      </c>
      <c r="N5882" t="s">
        <v>91</v>
      </c>
      <c r="O5882" t="s">
        <v>92</v>
      </c>
      <c r="P5882">
        <v>2</v>
      </c>
      <c r="Q5882">
        <v>120000</v>
      </c>
      <c r="R5882">
        <v>60000</v>
      </c>
      <c r="S5882">
        <v>100000</v>
      </c>
      <c r="T5882">
        <v>2</v>
      </c>
      <c r="U5882">
        <v>2</v>
      </c>
      <c r="V5882">
        <v>2</v>
      </c>
      <c r="W5882">
        <v>1</v>
      </c>
      <c r="X5882">
        <v>1</v>
      </c>
      <c r="Y5882">
        <v>120000</v>
      </c>
      <c r="Z5882">
        <v>120000</v>
      </c>
      <c r="AA5882">
        <v>2</v>
      </c>
      <c r="AB5882">
        <v>2</v>
      </c>
      <c r="AC5882">
        <v>24</v>
      </c>
      <c r="AD5882">
        <v>1</v>
      </c>
      <c r="AE5882">
        <v>2</v>
      </c>
      <c r="AF5882">
        <v>22</v>
      </c>
      <c r="AG5882">
        <v>22</v>
      </c>
      <c r="AH5882">
        <v>22</v>
      </c>
      <c r="AI5882">
        <v>120</v>
      </c>
      <c r="AJ5882">
        <v>120</v>
      </c>
      <c r="AK5882">
        <v>120</v>
      </c>
      <c r="AL5882">
        <v>5.4545454545454497</v>
      </c>
      <c r="AM5882">
        <v>33</v>
      </c>
      <c r="AN5882">
        <v>120</v>
      </c>
      <c r="AO5882">
        <v>120</v>
      </c>
      <c r="AP5882">
        <v>12</v>
      </c>
      <c r="AQ5882">
        <v>0</v>
      </c>
      <c r="AR5882">
        <v>1</v>
      </c>
      <c r="AS5882">
        <v>1</v>
      </c>
      <c r="AT5882">
        <v>0</v>
      </c>
      <c r="AU5882">
        <v>0</v>
      </c>
      <c r="AV5882" t="s">
        <v>2</v>
      </c>
      <c r="AW5882" t="s">
        <v>2</v>
      </c>
      <c r="AX5882" t="s">
        <v>2</v>
      </c>
      <c r="AY5882" t="s">
        <v>2</v>
      </c>
      <c r="AZ5882">
        <v>1</v>
      </c>
      <c r="BA5882">
        <v>1</v>
      </c>
      <c r="BB5882">
        <v>0</v>
      </c>
      <c r="BC5882">
        <v>0</v>
      </c>
      <c r="BD5882">
        <v>1</v>
      </c>
      <c r="BE5882">
        <v>307741.94</v>
      </c>
      <c r="BF5882">
        <v>307741.94</v>
      </c>
      <c r="BG5882">
        <v>0</v>
      </c>
      <c r="BH5882">
        <v>0</v>
      </c>
    </row>
    <row r="5883" spans="1:60" x14ac:dyDescent="0.3">
      <c r="A5883">
        <v>893546</v>
      </c>
      <c r="B5883" t="s">
        <v>0</v>
      </c>
      <c r="C5883" t="s">
        <v>13</v>
      </c>
      <c r="D5883">
        <v>24</v>
      </c>
      <c r="E5883" t="s">
        <v>82</v>
      </c>
      <c r="F5883">
        <v>869</v>
      </c>
      <c r="G5883">
        <v>0</v>
      </c>
      <c r="H5883" t="s">
        <v>83</v>
      </c>
      <c r="I5883" t="s">
        <v>84</v>
      </c>
      <c r="J5883" t="s">
        <v>85</v>
      </c>
      <c r="K5883">
        <v>84</v>
      </c>
      <c r="L5883">
        <v>84</v>
      </c>
      <c r="M5883">
        <v>84</v>
      </c>
      <c r="N5883" t="s">
        <v>91</v>
      </c>
      <c r="O5883" t="s">
        <v>95</v>
      </c>
      <c r="P5883">
        <v>83</v>
      </c>
      <c r="Q5883">
        <v>67080000</v>
      </c>
      <c r="R5883">
        <v>798571.42857142899</v>
      </c>
      <c r="S5883">
        <v>3100000</v>
      </c>
      <c r="T5883">
        <v>149</v>
      </c>
      <c r="U5883">
        <v>149</v>
      </c>
      <c r="V5883">
        <v>149</v>
      </c>
      <c r="W5883">
        <v>1.77380952380952</v>
      </c>
      <c r="X5883">
        <v>6</v>
      </c>
      <c r="Y5883">
        <v>67080000</v>
      </c>
      <c r="Z5883">
        <v>67080000</v>
      </c>
      <c r="AA5883">
        <v>149</v>
      </c>
      <c r="AB5883">
        <v>149</v>
      </c>
      <c r="AC5883">
        <v>0</v>
      </c>
      <c r="AD5883">
        <v>7</v>
      </c>
      <c r="AE5883">
        <v>84</v>
      </c>
      <c r="AF5883">
        <v>212</v>
      </c>
      <c r="AG5883">
        <v>212</v>
      </c>
      <c r="AH5883">
        <v>212</v>
      </c>
      <c r="AI5883">
        <v>1139</v>
      </c>
      <c r="AJ5883">
        <v>1139</v>
      </c>
      <c r="AK5883">
        <v>1139</v>
      </c>
      <c r="AL5883">
        <v>5.3726415094339597</v>
      </c>
      <c r="AM5883">
        <v>117</v>
      </c>
      <c r="AN5883">
        <v>1139</v>
      </c>
      <c r="AO5883">
        <v>1139</v>
      </c>
      <c r="AP5883">
        <v>5</v>
      </c>
      <c r="AQ5883">
        <v>0</v>
      </c>
      <c r="AR5883">
        <v>1</v>
      </c>
      <c r="AS5883">
        <v>1</v>
      </c>
      <c r="AT5883">
        <v>0</v>
      </c>
      <c r="AU5883">
        <v>0</v>
      </c>
      <c r="AV5883" t="s">
        <v>2</v>
      </c>
      <c r="AW5883" t="s">
        <v>2</v>
      </c>
      <c r="AX5883" t="s">
        <v>2</v>
      </c>
      <c r="AY5883" t="s">
        <v>2</v>
      </c>
      <c r="AZ5883">
        <v>1</v>
      </c>
      <c r="BA5883">
        <v>1</v>
      </c>
      <c r="BB5883">
        <v>1</v>
      </c>
      <c r="BC5883">
        <v>1</v>
      </c>
      <c r="BD5883">
        <v>2</v>
      </c>
      <c r="BE5883">
        <v>399815.52</v>
      </c>
      <c r="BF5883">
        <v>399815.52</v>
      </c>
      <c r="BG5883">
        <v>15483870.970000001</v>
      </c>
      <c r="BH5883">
        <v>15483870.970000001</v>
      </c>
    </row>
    <row r="5884" spans="1:60" x14ac:dyDescent="0.3">
      <c r="A5884">
        <v>461195</v>
      </c>
      <c r="B5884" t="s">
        <v>0</v>
      </c>
      <c r="C5884" t="s">
        <v>13</v>
      </c>
      <c r="D5884">
        <v>26</v>
      </c>
      <c r="E5884" t="s">
        <v>82</v>
      </c>
      <c r="F5884">
        <v>847</v>
      </c>
      <c r="G5884">
        <v>15</v>
      </c>
      <c r="H5884" t="s">
        <v>83</v>
      </c>
      <c r="I5884" t="s">
        <v>82</v>
      </c>
      <c r="J5884" t="s">
        <v>88</v>
      </c>
      <c r="K5884" t="s">
        <v>2</v>
      </c>
      <c r="L5884" t="s">
        <v>2</v>
      </c>
      <c r="M5884" t="s">
        <v>2</v>
      </c>
      <c r="N5884" t="s">
        <v>2</v>
      </c>
      <c r="O5884" t="s">
        <v>2</v>
      </c>
      <c r="P5884" t="s">
        <v>2</v>
      </c>
      <c r="Q5884" t="s">
        <v>2</v>
      </c>
      <c r="R5884" t="s">
        <v>2</v>
      </c>
      <c r="S5884" t="s">
        <v>2</v>
      </c>
      <c r="T5884" t="s">
        <v>2</v>
      </c>
      <c r="U5884" t="s">
        <v>2</v>
      </c>
      <c r="V5884" t="s">
        <v>2</v>
      </c>
      <c r="W5884" t="s">
        <v>2</v>
      </c>
      <c r="X5884" t="s">
        <v>2</v>
      </c>
      <c r="Y5884" t="s">
        <v>2</v>
      </c>
      <c r="Z5884" t="s">
        <v>2</v>
      </c>
      <c r="AA5884" t="s">
        <v>2</v>
      </c>
      <c r="AB5884" t="s">
        <v>2</v>
      </c>
      <c r="AC5884" t="s">
        <v>2</v>
      </c>
      <c r="AD5884" t="s">
        <v>2</v>
      </c>
      <c r="AE5884" t="s">
        <v>2</v>
      </c>
      <c r="AF5884">
        <v>6</v>
      </c>
      <c r="AG5884">
        <v>6</v>
      </c>
      <c r="AH5884">
        <v>6</v>
      </c>
      <c r="AI5884">
        <v>41</v>
      </c>
      <c r="AJ5884">
        <v>41</v>
      </c>
      <c r="AK5884">
        <v>41</v>
      </c>
      <c r="AL5884">
        <v>6.8333333333333304</v>
      </c>
      <c r="AM5884">
        <v>20</v>
      </c>
      <c r="AN5884">
        <v>41</v>
      </c>
      <c r="AO5884">
        <v>41</v>
      </c>
      <c r="AP5884">
        <v>2</v>
      </c>
      <c r="AQ5884">
        <v>0</v>
      </c>
      <c r="AR5884" t="s">
        <v>2</v>
      </c>
      <c r="AS5884" t="s">
        <v>2</v>
      </c>
      <c r="AT5884" t="s">
        <v>2</v>
      </c>
      <c r="AU5884" t="s">
        <v>2</v>
      </c>
      <c r="AV5884">
        <v>300000000</v>
      </c>
      <c r="AW5884">
        <v>300000000</v>
      </c>
      <c r="AX5884">
        <v>1</v>
      </c>
      <c r="AY5884">
        <v>1</v>
      </c>
      <c r="AZ5884">
        <v>1</v>
      </c>
      <c r="BA5884">
        <v>1</v>
      </c>
      <c r="BB5884">
        <v>0</v>
      </c>
      <c r="BC5884">
        <v>0</v>
      </c>
      <c r="BD5884">
        <v>1</v>
      </c>
      <c r="BE5884">
        <v>36451.61</v>
      </c>
      <c r="BF5884">
        <v>36451.61</v>
      </c>
      <c r="BG5884">
        <v>0</v>
      </c>
      <c r="BH5884">
        <v>0</v>
      </c>
    </row>
    <row r="5885" spans="1:60" x14ac:dyDescent="0.3">
      <c r="A5885">
        <v>731307</v>
      </c>
      <c r="B5885" t="s">
        <v>0</v>
      </c>
      <c r="C5885" t="s">
        <v>14</v>
      </c>
      <c r="D5885">
        <v>30</v>
      </c>
      <c r="E5885" t="s">
        <v>82</v>
      </c>
      <c r="F5885">
        <v>861</v>
      </c>
      <c r="G5885">
        <v>0</v>
      </c>
      <c r="H5885" t="s">
        <v>83</v>
      </c>
      <c r="I5885" t="s">
        <v>84</v>
      </c>
      <c r="J5885" t="s">
        <v>85</v>
      </c>
      <c r="K5885">
        <v>2</v>
      </c>
      <c r="L5885">
        <v>2</v>
      </c>
      <c r="M5885">
        <v>2</v>
      </c>
      <c r="N5885" t="s">
        <v>103</v>
      </c>
      <c r="O5885" t="s">
        <v>94</v>
      </c>
      <c r="P5885">
        <v>1</v>
      </c>
      <c r="Q5885">
        <v>4200000</v>
      </c>
      <c r="R5885">
        <v>2100000</v>
      </c>
      <c r="S5885">
        <v>4000000</v>
      </c>
      <c r="T5885">
        <v>2</v>
      </c>
      <c r="U5885">
        <v>2</v>
      </c>
      <c r="V5885">
        <v>2</v>
      </c>
      <c r="W5885">
        <v>1</v>
      </c>
      <c r="X5885">
        <v>1</v>
      </c>
      <c r="Y5885">
        <v>4200000</v>
      </c>
      <c r="Z5885">
        <v>4200000</v>
      </c>
      <c r="AA5885">
        <v>2</v>
      </c>
      <c r="AB5885">
        <v>2</v>
      </c>
      <c r="AC5885">
        <v>13</v>
      </c>
      <c r="AD5885">
        <v>0</v>
      </c>
      <c r="AE5885">
        <v>2</v>
      </c>
      <c r="AF5885">
        <v>12</v>
      </c>
      <c r="AG5885">
        <v>12</v>
      </c>
      <c r="AH5885">
        <v>12</v>
      </c>
      <c r="AI5885">
        <v>23</v>
      </c>
      <c r="AJ5885">
        <v>23</v>
      </c>
      <c r="AK5885">
        <v>23</v>
      </c>
      <c r="AL5885">
        <v>1.9166666666666701</v>
      </c>
      <c r="AM5885">
        <v>5</v>
      </c>
      <c r="AN5885">
        <v>23</v>
      </c>
      <c r="AO5885">
        <v>23</v>
      </c>
      <c r="AP5885">
        <v>12</v>
      </c>
      <c r="AQ5885">
        <v>0</v>
      </c>
      <c r="AR5885">
        <v>1</v>
      </c>
      <c r="AS5885">
        <v>1</v>
      </c>
      <c r="AT5885">
        <v>0</v>
      </c>
      <c r="AU5885">
        <v>0</v>
      </c>
      <c r="AV5885" t="s">
        <v>2</v>
      </c>
      <c r="AW5885" t="s">
        <v>2</v>
      </c>
      <c r="AX5885" t="s">
        <v>2</v>
      </c>
      <c r="AY5885" t="s">
        <v>2</v>
      </c>
      <c r="AZ5885">
        <v>1</v>
      </c>
      <c r="BA5885">
        <v>1</v>
      </c>
      <c r="BB5885">
        <v>0</v>
      </c>
      <c r="BC5885">
        <v>0</v>
      </c>
      <c r="BD5885">
        <v>1</v>
      </c>
      <c r="BE5885">
        <v>473746.42</v>
      </c>
      <c r="BF5885">
        <v>473746.42</v>
      </c>
      <c r="BG5885">
        <v>0</v>
      </c>
      <c r="BH5885">
        <v>0</v>
      </c>
    </row>
    <row r="5886" spans="1:60" x14ac:dyDescent="0.3">
      <c r="A5886">
        <v>818231</v>
      </c>
      <c r="B5886" t="s">
        <v>0</v>
      </c>
      <c r="C5886" t="s">
        <v>13</v>
      </c>
      <c r="D5886">
        <v>22</v>
      </c>
      <c r="E5886" t="s">
        <v>82</v>
      </c>
      <c r="F5886">
        <v>856</v>
      </c>
      <c r="G5886">
        <v>0</v>
      </c>
      <c r="H5886" t="s">
        <v>83</v>
      </c>
      <c r="I5886" t="s">
        <v>82</v>
      </c>
      <c r="J5886" t="s">
        <v>88</v>
      </c>
      <c r="K5886" t="s">
        <v>2</v>
      </c>
      <c r="L5886" t="s">
        <v>2</v>
      </c>
      <c r="M5886" t="s">
        <v>2</v>
      </c>
      <c r="N5886" t="s">
        <v>2</v>
      </c>
      <c r="O5886" t="s">
        <v>2</v>
      </c>
      <c r="P5886" t="s">
        <v>2</v>
      </c>
      <c r="Q5886" t="s">
        <v>2</v>
      </c>
      <c r="R5886" t="s">
        <v>2</v>
      </c>
      <c r="S5886" t="s">
        <v>2</v>
      </c>
      <c r="T5886" t="s">
        <v>2</v>
      </c>
      <c r="U5886" t="s">
        <v>2</v>
      </c>
      <c r="V5886" t="s">
        <v>2</v>
      </c>
      <c r="W5886" t="s">
        <v>2</v>
      </c>
      <c r="X5886" t="s">
        <v>2</v>
      </c>
      <c r="Y5886" t="s">
        <v>2</v>
      </c>
      <c r="Z5886" t="s">
        <v>2</v>
      </c>
      <c r="AA5886" t="s">
        <v>2</v>
      </c>
      <c r="AB5886" t="s">
        <v>2</v>
      </c>
      <c r="AC5886" t="s">
        <v>2</v>
      </c>
      <c r="AD5886" t="s">
        <v>2</v>
      </c>
      <c r="AE5886" t="s">
        <v>2</v>
      </c>
      <c r="AF5886">
        <v>7</v>
      </c>
      <c r="AG5886">
        <v>7</v>
      </c>
      <c r="AH5886">
        <v>7</v>
      </c>
      <c r="AI5886">
        <v>11</v>
      </c>
      <c r="AJ5886">
        <v>11</v>
      </c>
      <c r="AK5886">
        <v>11</v>
      </c>
      <c r="AL5886">
        <v>1.5714285714285701</v>
      </c>
      <c r="AM5886">
        <v>3</v>
      </c>
      <c r="AN5886">
        <v>11</v>
      </c>
      <c r="AO5886">
        <v>11</v>
      </c>
      <c r="AP5886">
        <v>6</v>
      </c>
      <c r="AQ5886">
        <v>0</v>
      </c>
      <c r="AR5886">
        <v>1</v>
      </c>
      <c r="AS5886">
        <v>1</v>
      </c>
      <c r="AT5886">
        <v>0</v>
      </c>
      <c r="AU5886">
        <v>0</v>
      </c>
      <c r="AV5886" t="s">
        <v>2</v>
      </c>
      <c r="AW5886" t="s">
        <v>2</v>
      </c>
      <c r="AX5886" t="s">
        <v>2</v>
      </c>
      <c r="AY5886" t="s">
        <v>2</v>
      </c>
      <c r="AZ5886">
        <v>0</v>
      </c>
      <c r="BA5886">
        <v>0</v>
      </c>
      <c r="BB5886">
        <v>1</v>
      </c>
      <c r="BC5886">
        <v>1</v>
      </c>
      <c r="BD5886">
        <v>1</v>
      </c>
      <c r="BE5886">
        <v>0</v>
      </c>
      <c r="BF5886">
        <v>0</v>
      </c>
      <c r="BG5886">
        <v>903225806.45000005</v>
      </c>
      <c r="BH5886">
        <v>903225806.45000005</v>
      </c>
    </row>
    <row r="5887" spans="1:60" x14ac:dyDescent="0.3">
      <c r="A5887">
        <v>835518</v>
      </c>
      <c r="B5887" t="s">
        <v>0</v>
      </c>
      <c r="C5887" t="s">
        <v>13</v>
      </c>
      <c r="D5887">
        <v>38</v>
      </c>
      <c r="E5887" t="s">
        <v>82</v>
      </c>
      <c r="F5887">
        <v>855</v>
      </c>
      <c r="G5887">
        <v>0</v>
      </c>
      <c r="H5887" t="s">
        <v>83</v>
      </c>
      <c r="I5887" t="s">
        <v>82</v>
      </c>
      <c r="J5887" t="s">
        <v>88</v>
      </c>
      <c r="K5887" t="s">
        <v>2</v>
      </c>
      <c r="L5887" t="s">
        <v>2</v>
      </c>
      <c r="M5887" t="s">
        <v>2</v>
      </c>
      <c r="N5887" t="s">
        <v>2</v>
      </c>
      <c r="O5887" t="s">
        <v>2</v>
      </c>
      <c r="P5887" t="s">
        <v>2</v>
      </c>
      <c r="Q5887" t="s">
        <v>2</v>
      </c>
      <c r="R5887" t="s">
        <v>2</v>
      </c>
      <c r="S5887" t="s">
        <v>2</v>
      </c>
      <c r="T5887" t="s">
        <v>2</v>
      </c>
      <c r="U5887" t="s">
        <v>2</v>
      </c>
      <c r="V5887" t="s">
        <v>2</v>
      </c>
      <c r="W5887" t="s">
        <v>2</v>
      </c>
      <c r="X5887" t="s">
        <v>2</v>
      </c>
      <c r="Y5887" t="s">
        <v>2</v>
      </c>
      <c r="Z5887" t="s">
        <v>2</v>
      </c>
      <c r="AA5887" t="s">
        <v>2</v>
      </c>
      <c r="AB5887" t="s">
        <v>2</v>
      </c>
      <c r="AC5887" t="s">
        <v>2</v>
      </c>
      <c r="AD5887" t="s">
        <v>2</v>
      </c>
      <c r="AE5887" t="s">
        <v>2</v>
      </c>
      <c r="AF5887">
        <v>13</v>
      </c>
      <c r="AG5887">
        <v>13</v>
      </c>
      <c r="AH5887">
        <v>13</v>
      </c>
      <c r="AI5887">
        <v>50</v>
      </c>
      <c r="AJ5887">
        <v>50</v>
      </c>
      <c r="AK5887">
        <v>50</v>
      </c>
      <c r="AL5887">
        <v>3.8461538461538498</v>
      </c>
      <c r="AM5887">
        <v>12</v>
      </c>
      <c r="AN5887">
        <v>50</v>
      </c>
      <c r="AO5887">
        <v>50</v>
      </c>
      <c r="AP5887">
        <v>8</v>
      </c>
      <c r="AQ5887">
        <v>0</v>
      </c>
      <c r="AR5887">
        <v>0</v>
      </c>
      <c r="AS5887">
        <v>0</v>
      </c>
      <c r="AT5887">
        <v>1</v>
      </c>
      <c r="AU5887">
        <v>1</v>
      </c>
      <c r="AV5887">
        <v>25290000</v>
      </c>
      <c r="AW5887">
        <v>25290000</v>
      </c>
      <c r="AX5887">
        <v>1</v>
      </c>
      <c r="AY5887">
        <v>1</v>
      </c>
      <c r="AZ5887">
        <v>1</v>
      </c>
      <c r="BA5887">
        <v>1</v>
      </c>
      <c r="BB5887">
        <v>0</v>
      </c>
      <c r="BC5887">
        <v>0</v>
      </c>
      <c r="BD5887">
        <v>1</v>
      </c>
      <c r="BE5887">
        <v>41935.480000000003</v>
      </c>
      <c r="BF5887">
        <v>41935.480000000003</v>
      </c>
      <c r="BG5887">
        <v>0</v>
      </c>
      <c r="BH5887">
        <v>0</v>
      </c>
    </row>
    <row r="5888" spans="1:60" x14ac:dyDescent="0.3">
      <c r="A5888">
        <v>212276</v>
      </c>
      <c r="B5888" t="s">
        <v>0</v>
      </c>
      <c r="C5888" t="s">
        <v>13</v>
      </c>
      <c r="D5888">
        <v>23</v>
      </c>
      <c r="E5888" t="s">
        <v>82</v>
      </c>
      <c r="F5888">
        <v>853</v>
      </c>
      <c r="G5888">
        <v>2</v>
      </c>
      <c r="H5888" t="s">
        <v>83</v>
      </c>
      <c r="I5888" t="s">
        <v>84</v>
      </c>
      <c r="J5888" t="s">
        <v>88</v>
      </c>
      <c r="K5888" t="s">
        <v>2</v>
      </c>
      <c r="L5888" t="s">
        <v>2</v>
      </c>
      <c r="M5888" t="s">
        <v>2</v>
      </c>
      <c r="N5888" t="s">
        <v>2</v>
      </c>
      <c r="O5888" t="s">
        <v>2</v>
      </c>
      <c r="P5888" t="s">
        <v>2</v>
      </c>
      <c r="Q5888" t="s">
        <v>2</v>
      </c>
      <c r="R5888" t="s">
        <v>2</v>
      </c>
      <c r="S5888" t="s">
        <v>2</v>
      </c>
      <c r="T5888" t="s">
        <v>2</v>
      </c>
      <c r="U5888" t="s">
        <v>2</v>
      </c>
      <c r="V5888" t="s">
        <v>2</v>
      </c>
      <c r="W5888" t="s">
        <v>2</v>
      </c>
      <c r="X5888" t="s">
        <v>2</v>
      </c>
      <c r="Y5888" t="s">
        <v>2</v>
      </c>
      <c r="Z5888" t="s">
        <v>2</v>
      </c>
      <c r="AA5888" t="s">
        <v>2</v>
      </c>
      <c r="AB5888" t="s">
        <v>2</v>
      </c>
      <c r="AC5888" t="s">
        <v>2</v>
      </c>
      <c r="AD5888" t="s">
        <v>2</v>
      </c>
      <c r="AE5888" t="s">
        <v>2</v>
      </c>
      <c r="AF5888">
        <v>5</v>
      </c>
      <c r="AG5888">
        <v>5</v>
      </c>
      <c r="AH5888">
        <v>5</v>
      </c>
      <c r="AI5888">
        <v>10</v>
      </c>
      <c r="AJ5888">
        <v>10</v>
      </c>
      <c r="AK5888">
        <v>10</v>
      </c>
      <c r="AL5888">
        <v>2</v>
      </c>
      <c r="AM5888">
        <v>4</v>
      </c>
      <c r="AN5888">
        <v>10</v>
      </c>
      <c r="AO5888">
        <v>10</v>
      </c>
      <c r="AP5888">
        <v>3</v>
      </c>
      <c r="AQ5888">
        <v>4</v>
      </c>
      <c r="AR5888">
        <v>1</v>
      </c>
      <c r="AS5888">
        <v>1</v>
      </c>
      <c r="AT5888">
        <v>0</v>
      </c>
      <c r="AU5888">
        <v>0</v>
      </c>
      <c r="AV5888" t="s">
        <v>2</v>
      </c>
      <c r="AW5888" t="s">
        <v>2</v>
      </c>
      <c r="AX5888" t="s">
        <v>2</v>
      </c>
      <c r="AY5888" t="s">
        <v>2</v>
      </c>
      <c r="AZ5888">
        <v>1</v>
      </c>
      <c r="BA5888">
        <v>1</v>
      </c>
      <c r="BB5888">
        <v>0</v>
      </c>
      <c r="BC5888">
        <v>0</v>
      </c>
      <c r="BD5888">
        <v>1</v>
      </c>
      <c r="BE5888">
        <v>231387.1</v>
      </c>
      <c r="BF5888">
        <v>231387.1</v>
      </c>
      <c r="BG5888">
        <v>0</v>
      </c>
      <c r="BH5888">
        <v>0</v>
      </c>
    </row>
    <row r="5889" spans="1:60" x14ac:dyDescent="0.3">
      <c r="A5889">
        <v>908960</v>
      </c>
      <c r="B5889" t="s">
        <v>0</v>
      </c>
      <c r="C5889" t="s">
        <v>13</v>
      </c>
      <c r="D5889">
        <v>28</v>
      </c>
      <c r="E5889" t="s">
        <v>82</v>
      </c>
      <c r="F5889">
        <v>844</v>
      </c>
      <c r="G5889">
        <v>0</v>
      </c>
      <c r="H5889" t="s">
        <v>83</v>
      </c>
      <c r="I5889" t="s">
        <v>82</v>
      </c>
      <c r="J5889" t="s">
        <v>85</v>
      </c>
      <c r="K5889" t="s">
        <v>2</v>
      </c>
      <c r="L5889" t="s">
        <v>2</v>
      </c>
      <c r="M5889" t="s">
        <v>2</v>
      </c>
      <c r="N5889" t="s">
        <v>2</v>
      </c>
      <c r="O5889" t="s">
        <v>2</v>
      </c>
      <c r="P5889" t="s">
        <v>2</v>
      </c>
      <c r="Q5889" t="s">
        <v>2</v>
      </c>
      <c r="R5889" t="s">
        <v>2</v>
      </c>
      <c r="S5889" t="s">
        <v>2</v>
      </c>
      <c r="T5889" t="s">
        <v>2</v>
      </c>
      <c r="U5889" t="s">
        <v>2</v>
      </c>
      <c r="V5889" t="s">
        <v>2</v>
      </c>
      <c r="W5889" t="s">
        <v>2</v>
      </c>
      <c r="X5889" t="s">
        <v>2</v>
      </c>
      <c r="Y5889" t="s">
        <v>2</v>
      </c>
      <c r="Z5889" t="s">
        <v>2</v>
      </c>
      <c r="AA5889" t="s">
        <v>2</v>
      </c>
      <c r="AB5889" t="s">
        <v>2</v>
      </c>
      <c r="AC5889" t="s">
        <v>2</v>
      </c>
      <c r="AD5889" t="s">
        <v>2</v>
      </c>
      <c r="AE5889" t="s">
        <v>2</v>
      </c>
      <c r="AF5889">
        <v>4</v>
      </c>
      <c r="AG5889">
        <v>4</v>
      </c>
      <c r="AH5889">
        <v>4</v>
      </c>
      <c r="AI5889">
        <v>7</v>
      </c>
      <c r="AJ5889">
        <v>7</v>
      </c>
      <c r="AK5889">
        <v>7</v>
      </c>
      <c r="AL5889">
        <v>1.75</v>
      </c>
      <c r="AM5889">
        <v>3</v>
      </c>
      <c r="AN5889">
        <v>7</v>
      </c>
      <c r="AO5889">
        <v>7</v>
      </c>
      <c r="AP5889">
        <v>0</v>
      </c>
      <c r="AQ5889">
        <v>0</v>
      </c>
      <c r="AR5889" t="s">
        <v>2</v>
      </c>
      <c r="AS5889" t="s">
        <v>2</v>
      </c>
      <c r="AT5889" t="s">
        <v>2</v>
      </c>
      <c r="AU5889" t="s">
        <v>2</v>
      </c>
      <c r="AV5889" t="s">
        <v>2</v>
      </c>
      <c r="AW5889" t="s">
        <v>2</v>
      </c>
      <c r="AX5889" t="s">
        <v>2</v>
      </c>
      <c r="AY5889" t="s">
        <v>2</v>
      </c>
      <c r="AZ5889">
        <v>1</v>
      </c>
      <c r="BA5889">
        <v>1</v>
      </c>
      <c r="BB5889">
        <v>0</v>
      </c>
      <c r="BC5889">
        <v>0</v>
      </c>
      <c r="BD5889">
        <v>1</v>
      </c>
      <c r="BE5889">
        <v>12903.23</v>
      </c>
      <c r="BF5889">
        <v>12903.23</v>
      </c>
      <c r="BG5889">
        <v>0</v>
      </c>
      <c r="BH5889">
        <v>0</v>
      </c>
    </row>
    <row r="5890" spans="1:60" x14ac:dyDescent="0.3">
      <c r="A5890">
        <v>437521</v>
      </c>
      <c r="B5890" t="s">
        <v>0</v>
      </c>
      <c r="C5890" t="s">
        <v>13</v>
      </c>
      <c r="D5890">
        <v>42</v>
      </c>
      <c r="E5890" t="s">
        <v>82</v>
      </c>
      <c r="F5890">
        <v>925</v>
      </c>
      <c r="G5890">
        <v>4</v>
      </c>
      <c r="H5890" t="s">
        <v>83</v>
      </c>
      <c r="I5890" t="s">
        <v>84</v>
      </c>
      <c r="J5890" t="s">
        <v>85</v>
      </c>
      <c r="K5890">
        <v>4</v>
      </c>
      <c r="L5890" t="s">
        <v>2</v>
      </c>
      <c r="M5890" t="s">
        <v>2</v>
      </c>
      <c r="N5890" t="s">
        <v>86</v>
      </c>
      <c r="O5890" t="s">
        <v>87</v>
      </c>
      <c r="P5890">
        <v>4</v>
      </c>
      <c r="Q5890">
        <v>399900000</v>
      </c>
      <c r="R5890">
        <v>99975000</v>
      </c>
      <c r="S5890">
        <v>250000000</v>
      </c>
      <c r="T5890">
        <v>4</v>
      </c>
      <c r="U5890" t="s">
        <v>2</v>
      </c>
      <c r="V5890" t="s">
        <v>2</v>
      </c>
      <c r="W5890">
        <v>1</v>
      </c>
      <c r="X5890">
        <v>1</v>
      </c>
      <c r="Y5890">
        <v>399900000</v>
      </c>
      <c r="Z5890">
        <v>399900000</v>
      </c>
      <c r="AA5890">
        <v>4</v>
      </c>
      <c r="AB5890">
        <v>4</v>
      </c>
      <c r="AC5890">
        <v>0</v>
      </c>
      <c r="AD5890">
        <v>3</v>
      </c>
      <c r="AE5890">
        <v>4</v>
      </c>
      <c r="AF5890">
        <v>34</v>
      </c>
      <c r="AG5890">
        <v>14</v>
      </c>
      <c r="AH5890">
        <v>5</v>
      </c>
      <c r="AI5890">
        <v>194</v>
      </c>
      <c r="AJ5890">
        <v>152</v>
      </c>
      <c r="AK5890">
        <v>31</v>
      </c>
      <c r="AL5890">
        <v>5.7058823529411802</v>
      </c>
      <c r="AM5890">
        <v>46</v>
      </c>
      <c r="AN5890">
        <v>64.6666666666667</v>
      </c>
      <c r="AO5890">
        <v>120</v>
      </c>
      <c r="AP5890">
        <v>11</v>
      </c>
      <c r="AQ5890">
        <v>0</v>
      </c>
      <c r="AR5890" t="s">
        <v>2</v>
      </c>
      <c r="AS5890" t="s">
        <v>2</v>
      </c>
      <c r="AT5890" t="s">
        <v>2</v>
      </c>
      <c r="AU5890" t="s">
        <v>2</v>
      </c>
      <c r="AV5890">
        <v>390695779</v>
      </c>
      <c r="AW5890">
        <v>388821668.5</v>
      </c>
      <c r="AX5890">
        <v>1</v>
      </c>
      <c r="AY5890">
        <v>1</v>
      </c>
      <c r="AZ5890">
        <v>1</v>
      </c>
      <c r="BA5890">
        <v>1</v>
      </c>
      <c r="BB5890">
        <v>0</v>
      </c>
      <c r="BC5890">
        <v>0</v>
      </c>
      <c r="BD5890">
        <v>1</v>
      </c>
      <c r="BE5890">
        <v>5195035.2750000004</v>
      </c>
      <c r="BF5890">
        <v>2414.87</v>
      </c>
      <c r="BG5890">
        <v>0</v>
      </c>
      <c r="BH5890">
        <v>0</v>
      </c>
    </row>
    <row r="5891" spans="1:60" x14ac:dyDescent="0.3">
      <c r="A5891">
        <v>561442</v>
      </c>
      <c r="B5891" t="s">
        <v>0</v>
      </c>
      <c r="C5891" t="s">
        <v>13</v>
      </c>
      <c r="D5891">
        <v>29</v>
      </c>
      <c r="E5891" t="s">
        <v>82</v>
      </c>
      <c r="F5891">
        <v>923</v>
      </c>
      <c r="G5891">
        <v>0</v>
      </c>
      <c r="H5891" t="s">
        <v>83</v>
      </c>
      <c r="I5891" t="s">
        <v>82</v>
      </c>
      <c r="J5891" t="s">
        <v>88</v>
      </c>
      <c r="K5891" t="s">
        <v>2</v>
      </c>
      <c r="L5891" t="s">
        <v>2</v>
      </c>
      <c r="M5891" t="s">
        <v>2</v>
      </c>
      <c r="N5891" t="s">
        <v>2</v>
      </c>
      <c r="O5891" t="s">
        <v>2</v>
      </c>
      <c r="P5891" t="s">
        <v>2</v>
      </c>
      <c r="Q5891" t="s">
        <v>2</v>
      </c>
      <c r="R5891" t="s">
        <v>2</v>
      </c>
      <c r="S5891" t="s">
        <v>2</v>
      </c>
      <c r="T5891" t="s">
        <v>2</v>
      </c>
      <c r="U5891" t="s">
        <v>2</v>
      </c>
      <c r="V5891" t="s">
        <v>2</v>
      </c>
      <c r="W5891" t="s">
        <v>2</v>
      </c>
      <c r="X5891" t="s">
        <v>2</v>
      </c>
      <c r="Y5891" t="s">
        <v>2</v>
      </c>
      <c r="Z5891" t="s">
        <v>2</v>
      </c>
      <c r="AA5891" t="s">
        <v>2</v>
      </c>
      <c r="AB5891" t="s">
        <v>2</v>
      </c>
      <c r="AC5891" t="s">
        <v>2</v>
      </c>
      <c r="AD5891" t="s">
        <v>2</v>
      </c>
      <c r="AE5891" t="s">
        <v>2</v>
      </c>
      <c r="AF5891">
        <v>9</v>
      </c>
      <c r="AG5891">
        <v>1</v>
      </c>
      <c r="AH5891">
        <v>1</v>
      </c>
      <c r="AI5891">
        <v>35</v>
      </c>
      <c r="AJ5891">
        <v>1</v>
      </c>
      <c r="AK5891">
        <v>1</v>
      </c>
      <c r="AL5891">
        <v>3.8888888888888902</v>
      </c>
      <c r="AM5891">
        <v>11</v>
      </c>
      <c r="AN5891">
        <v>17.5</v>
      </c>
      <c r="AO5891">
        <v>34</v>
      </c>
      <c r="AP5891">
        <v>72</v>
      </c>
      <c r="AQ5891">
        <v>0</v>
      </c>
      <c r="AR5891">
        <v>1</v>
      </c>
      <c r="AS5891">
        <v>1</v>
      </c>
      <c r="AT5891">
        <v>0</v>
      </c>
      <c r="AU5891">
        <v>0</v>
      </c>
      <c r="AV5891" t="s">
        <v>2</v>
      </c>
      <c r="AW5891" t="s">
        <v>2</v>
      </c>
      <c r="AX5891" t="s">
        <v>2</v>
      </c>
      <c r="AY5891" t="s">
        <v>2</v>
      </c>
      <c r="AZ5891">
        <v>1</v>
      </c>
      <c r="BA5891">
        <v>1</v>
      </c>
      <c r="BB5891">
        <v>0</v>
      </c>
      <c r="BC5891">
        <v>0</v>
      </c>
      <c r="BD5891">
        <v>1</v>
      </c>
      <c r="BE5891">
        <v>9689159.3699999992</v>
      </c>
      <c r="BF5891">
        <v>10002948.73</v>
      </c>
      <c r="BG5891">
        <v>0</v>
      </c>
      <c r="BH5891">
        <v>0</v>
      </c>
    </row>
    <row r="5892" spans="1:60" x14ac:dyDescent="0.3">
      <c r="A5892">
        <v>40850</v>
      </c>
      <c r="B5892" t="s">
        <v>0</v>
      </c>
      <c r="C5892" t="s">
        <v>14</v>
      </c>
      <c r="D5892">
        <v>37</v>
      </c>
      <c r="E5892" t="s">
        <v>82</v>
      </c>
      <c r="F5892">
        <v>918</v>
      </c>
      <c r="G5892">
        <v>0</v>
      </c>
      <c r="H5892" t="s">
        <v>83</v>
      </c>
      <c r="I5892" t="s">
        <v>84</v>
      </c>
      <c r="J5892" t="s">
        <v>85</v>
      </c>
      <c r="K5892">
        <v>6</v>
      </c>
      <c r="L5892">
        <v>5</v>
      </c>
      <c r="M5892">
        <v>4</v>
      </c>
      <c r="N5892" t="s">
        <v>86</v>
      </c>
      <c r="O5892" t="s">
        <v>87</v>
      </c>
      <c r="P5892">
        <v>6</v>
      </c>
      <c r="Q5892">
        <v>4685000</v>
      </c>
      <c r="R5892">
        <v>780833.33333333302</v>
      </c>
      <c r="S5892">
        <v>1950000</v>
      </c>
      <c r="T5892">
        <v>6</v>
      </c>
      <c r="U5892">
        <v>5</v>
      </c>
      <c r="V5892">
        <v>4</v>
      </c>
      <c r="W5892">
        <v>1</v>
      </c>
      <c r="X5892">
        <v>1</v>
      </c>
      <c r="Y5892">
        <v>1561666.66666667</v>
      </c>
      <c r="Z5892">
        <v>2345000</v>
      </c>
      <c r="AA5892">
        <v>2</v>
      </c>
      <c r="AB5892">
        <v>4</v>
      </c>
      <c r="AC5892">
        <v>12</v>
      </c>
      <c r="AD5892">
        <v>30</v>
      </c>
      <c r="AE5892">
        <v>6</v>
      </c>
      <c r="AF5892">
        <v>43</v>
      </c>
      <c r="AG5892">
        <v>35</v>
      </c>
      <c r="AH5892">
        <v>22</v>
      </c>
      <c r="AI5892">
        <v>116</v>
      </c>
      <c r="AJ5892">
        <v>103</v>
      </c>
      <c r="AK5892">
        <v>40</v>
      </c>
      <c r="AL5892">
        <v>2.6976744186046502</v>
      </c>
      <c r="AM5892">
        <v>16</v>
      </c>
      <c r="AN5892">
        <v>38.6666666666667</v>
      </c>
      <c r="AO5892">
        <v>56</v>
      </c>
      <c r="AP5892">
        <v>29</v>
      </c>
      <c r="AQ5892">
        <v>12</v>
      </c>
      <c r="AR5892">
        <v>1</v>
      </c>
      <c r="AS5892">
        <v>1</v>
      </c>
      <c r="AT5892">
        <v>0</v>
      </c>
      <c r="AU5892">
        <v>0</v>
      </c>
      <c r="AV5892" t="s">
        <v>2</v>
      </c>
      <c r="AW5892" t="s">
        <v>2</v>
      </c>
      <c r="AX5892" t="s">
        <v>2</v>
      </c>
      <c r="AY5892" t="s">
        <v>2</v>
      </c>
      <c r="AZ5892">
        <v>1</v>
      </c>
      <c r="BA5892">
        <v>1</v>
      </c>
      <c r="BB5892">
        <v>0</v>
      </c>
      <c r="BC5892">
        <v>0</v>
      </c>
      <c r="BD5892">
        <v>1</v>
      </c>
      <c r="BE5892">
        <v>100483.94666666701</v>
      </c>
      <c r="BF5892">
        <v>113709.79</v>
      </c>
      <c r="BG5892">
        <v>0</v>
      </c>
      <c r="BH5892">
        <v>0</v>
      </c>
    </row>
    <row r="5893" spans="1:60" x14ac:dyDescent="0.3">
      <c r="A5893">
        <v>689549</v>
      </c>
      <c r="B5893" t="s">
        <v>0</v>
      </c>
      <c r="C5893" t="s">
        <v>13</v>
      </c>
      <c r="D5893">
        <v>37</v>
      </c>
      <c r="E5893" t="s">
        <v>82</v>
      </c>
      <c r="F5893">
        <v>909</v>
      </c>
      <c r="G5893">
        <v>0</v>
      </c>
      <c r="H5893" t="s">
        <v>83</v>
      </c>
      <c r="I5893" t="s">
        <v>84</v>
      </c>
      <c r="J5893" t="s">
        <v>85</v>
      </c>
      <c r="K5893">
        <v>12</v>
      </c>
      <c r="L5893">
        <v>12</v>
      </c>
      <c r="M5893">
        <v>7</v>
      </c>
      <c r="N5893" t="s">
        <v>86</v>
      </c>
      <c r="O5893" t="s">
        <v>87</v>
      </c>
      <c r="P5893">
        <v>11</v>
      </c>
      <c r="Q5893">
        <v>52390000</v>
      </c>
      <c r="R5893">
        <v>4365833.3333333302</v>
      </c>
      <c r="S5893">
        <v>10000000</v>
      </c>
      <c r="T5893">
        <v>12</v>
      </c>
      <c r="U5893">
        <v>12</v>
      </c>
      <c r="V5893">
        <v>7</v>
      </c>
      <c r="W5893">
        <v>1</v>
      </c>
      <c r="X5893">
        <v>1</v>
      </c>
      <c r="Y5893">
        <v>17463333.333333299</v>
      </c>
      <c r="Z5893">
        <v>39650000</v>
      </c>
      <c r="AA5893">
        <v>4</v>
      </c>
      <c r="AB5893">
        <v>7</v>
      </c>
      <c r="AC5893">
        <v>7</v>
      </c>
      <c r="AD5893">
        <v>15</v>
      </c>
      <c r="AE5893">
        <v>12</v>
      </c>
      <c r="AF5893">
        <v>85</v>
      </c>
      <c r="AG5893">
        <v>75</v>
      </c>
      <c r="AH5893">
        <v>46</v>
      </c>
      <c r="AI5893">
        <v>778</v>
      </c>
      <c r="AJ5893">
        <v>700</v>
      </c>
      <c r="AK5893">
        <v>356</v>
      </c>
      <c r="AL5893">
        <v>9.1529411764705895</v>
      </c>
      <c r="AM5893">
        <v>138</v>
      </c>
      <c r="AN5893">
        <v>259.33333333333297</v>
      </c>
      <c r="AO5893">
        <v>356</v>
      </c>
      <c r="AP5893">
        <v>11</v>
      </c>
      <c r="AQ5893">
        <v>0</v>
      </c>
      <c r="AR5893">
        <v>1</v>
      </c>
      <c r="AS5893">
        <v>1</v>
      </c>
      <c r="AT5893">
        <v>0</v>
      </c>
      <c r="AU5893">
        <v>0</v>
      </c>
      <c r="AV5893" t="s">
        <v>2</v>
      </c>
      <c r="AW5893" t="s">
        <v>2</v>
      </c>
      <c r="AX5893" t="s">
        <v>2</v>
      </c>
      <c r="AY5893" t="s">
        <v>2</v>
      </c>
      <c r="AZ5893">
        <v>1</v>
      </c>
      <c r="BA5893">
        <v>1</v>
      </c>
      <c r="BB5893">
        <v>0</v>
      </c>
      <c r="BC5893">
        <v>0</v>
      </c>
      <c r="BD5893">
        <v>1</v>
      </c>
      <c r="BE5893">
        <v>10797975.6</v>
      </c>
      <c r="BF5893">
        <v>14644207.755000001</v>
      </c>
      <c r="BG5893">
        <v>0</v>
      </c>
      <c r="BH5893">
        <v>0</v>
      </c>
    </row>
    <row r="5894" spans="1:60" x14ac:dyDescent="0.3">
      <c r="A5894">
        <v>773324</v>
      </c>
      <c r="B5894" t="s">
        <v>0</v>
      </c>
      <c r="C5894" t="s">
        <v>13</v>
      </c>
      <c r="D5894">
        <v>25</v>
      </c>
      <c r="E5894" t="s">
        <v>82</v>
      </c>
      <c r="F5894">
        <v>899</v>
      </c>
      <c r="G5894">
        <v>19</v>
      </c>
      <c r="H5894" t="s">
        <v>89</v>
      </c>
      <c r="I5894" t="s">
        <v>84</v>
      </c>
      <c r="J5894" t="s">
        <v>85</v>
      </c>
      <c r="K5894" t="s">
        <v>2</v>
      </c>
      <c r="L5894" t="s">
        <v>2</v>
      </c>
      <c r="M5894" t="s">
        <v>2</v>
      </c>
      <c r="N5894" t="s">
        <v>2</v>
      </c>
      <c r="O5894" t="s">
        <v>2</v>
      </c>
      <c r="P5894" t="s">
        <v>2</v>
      </c>
      <c r="Q5894" t="s">
        <v>2</v>
      </c>
      <c r="R5894" t="s">
        <v>2</v>
      </c>
      <c r="S5894" t="s">
        <v>2</v>
      </c>
      <c r="T5894" t="s">
        <v>2</v>
      </c>
      <c r="U5894" t="s">
        <v>2</v>
      </c>
      <c r="V5894" t="s">
        <v>2</v>
      </c>
      <c r="W5894" t="s">
        <v>2</v>
      </c>
      <c r="X5894" t="s">
        <v>2</v>
      </c>
      <c r="Y5894" t="s">
        <v>2</v>
      </c>
      <c r="Z5894" t="s">
        <v>2</v>
      </c>
      <c r="AA5894" t="s">
        <v>2</v>
      </c>
      <c r="AB5894" t="s">
        <v>2</v>
      </c>
      <c r="AC5894" t="s">
        <v>2</v>
      </c>
      <c r="AD5894" t="s">
        <v>2</v>
      </c>
      <c r="AE5894" t="s">
        <v>2</v>
      </c>
      <c r="AF5894">
        <v>25</v>
      </c>
      <c r="AG5894">
        <v>25</v>
      </c>
      <c r="AH5894">
        <v>9</v>
      </c>
      <c r="AI5894">
        <v>114</v>
      </c>
      <c r="AJ5894">
        <v>114</v>
      </c>
      <c r="AK5894">
        <v>18</v>
      </c>
      <c r="AL5894">
        <v>4.5599999999999996</v>
      </c>
      <c r="AM5894">
        <v>24</v>
      </c>
      <c r="AN5894">
        <v>57</v>
      </c>
      <c r="AO5894">
        <v>96</v>
      </c>
      <c r="AP5894">
        <v>21</v>
      </c>
      <c r="AQ5894">
        <v>0</v>
      </c>
      <c r="AR5894">
        <v>1</v>
      </c>
      <c r="AS5894">
        <v>1</v>
      </c>
      <c r="AT5894">
        <v>0</v>
      </c>
      <c r="AU5894">
        <v>0</v>
      </c>
      <c r="AV5894" t="s">
        <v>2</v>
      </c>
      <c r="AW5894" t="s">
        <v>2</v>
      </c>
      <c r="AX5894" t="s">
        <v>2</v>
      </c>
      <c r="AY5894" t="s">
        <v>2</v>
      </c>
      <c r="AZ5894">
        <v>1</v>
      </c>
      <c r="BA5894">
        <v>1</v>
      </c>
      <c r="BB5894">
        <v>0</v>
      </c>
      <c r="BC5894">
        <v>0</v>
      </c>
      <c r="BD5894">
        <v>1</v>
      </c>
      <c r="BE5894">
        <v>1005798.95333333</v>
      </c>
      <c r="BF5894">
        <v>1386834.655</v>
      </c>
      <c r="BG5894">
        <v>0</v>
      </c>
      <c r="BH5894">
        <v>0</v>
      </c>
    </row>
    <row r="5895" spans="1:60" x14ac:dyDescent="0.3">
      <c r="A5895">
        <v>959779</v>
      </c>
      <c r="B5895" t="s">
        <v>0</v>
      </c>
      <c r="C5895" t="s">
        <v>14</v>
      </c>
      <c r="D5895">
        <v>30</v>
      </c>
      <c r="E5895" t="s">
        <v>82</v>
      </c>
      <c r="F5895">
        <v>883</v>
      </c>
      <c r="G5895">
        <v>33</v>
      </c>
      <c r="H5895" t="s">
        <v>83</v>
      </c>
      <c r="I5895" t="s">
        <v>84</v>
      </c>
      <c r="J5895" t="s">
        <v>88</v>
      </c>
      <c r="K5895">
        <v>3</v>
      </c>
      <c r="L5895">
        <v>3</v>
      </c>
      <c r="M5895">
        <v>3</v>
      </c>
      <c r="N5895" t="s">
        <v>86</v>
      </c>
      <c r="O5895" t="s">
        <v>87</v>
      </c>
      <c r="P5895">
        <v>3</v>
      </c>
      <c r="Q5895">
        <v>70500000</v>
      </c>
      <c r="R5895">
        <v>23500000</v>
      </c>
      <c r="S5895">
        <v>50000000</v>
      </c>
      <c r="T5895">
        <v>3</v>
      </c>
      <c r="U5895">
        <v>3</v>
      </c>
      <c r="V5895">
        <v>3</v>
      </c>
      <c r="W5895">
        <v>1</v>
      </c>
      <c r="X5895">
        <v>1</v>
      </c>
      <c r="Y5895">
        <v>70500000</v>
      </c>
      <c r="Z5895">
        <v>70500000</v>
      </c>
      <c r="AA5895">
        <v>3</v>
      </c>
      <c r="AB5895">
        <v>3</v>
      </c>
      <c r="AC5895">
        <v>34</v>
      </c>
      <c r="AD5895">
        <v>4</v>
      </c>
      <c r="AE5895">
        <v>3</v>
      </c>
      <c r="AF5895">
        <v>13</v>
      </c>
      <c r="AG5895">
        <v>13</v>
      </c>
      <c r="AH5895">
        <v>12</v>
      </c>
      <c r="AI5895">
        <v>54</v>
      </c>
      <c r="AJ5895">
        <v>54</v>
      </c>
      <c r="AK5895">
        <v>52</v>
      </c>
      <c r="AL5895">
        <v>4.1538461538461497</v>
      </c>
      <c r="AM5895">
        <v>29</v>
      </c>
      <c r="AN5895">
        <v>27</v>
      </c>
      <c r="AO5895">
        <v>52</v>
      </c>
      <c r="AP5895">
        <v>34</v>
      </c>
      <c r="AQ5895">
        <v>0</v>
      </c>
      <c r="AR5895">
        <v>1</v>
      </c>
      <c r="AS5895">
        <v>1</v>
      </c>
      <c r="AT5895">
        <v>0</v>
      </c>
      <c r="AU5895">
        <v>0</v>
      </c>
      <c r="AV5895" t="s">
        <v>2</v>
      </c>
      <c r="AW5895" t="s">
        <v>2</v>
      </c>
      <c r="AX5895" t="s">
        <v>2</v>
      </c>
      <c r="AY5895" t="s">
        <v>2</v>
      </c>
      <c r="AZ5895">
        <v>1</v>
      </c>
      <c r="BA5895">
        <v>1</v>
      </c>
      <c r="BB5895">
        <v>0</v>
      </c>
      <c r="BC5895">
        <v>0</v>
      </c>
      <c r="BD5895">
        <v>1</v>
      </c>
      <c r="BE5895">
        <v>10271607.17</v>
      </c>
      <c r="BF5895">
        <v>10271607.17</v>
      </c>
      <c r="BG5895">
        <v>0</v>
      </c>
      <c r="BH5895">
        <v>0</v>
      </c>
    </row>
    <row r="5896" spans="1:60" x14ac:dyDescent="0.3">
      <c r="A5896">
        <v>892919</v>
      </c>
      <c r="B5896" t="s">
        <v>0</v>
      </c>
      <c r="C5896" t="s">
        <v>13</v>
      </c>
      <c r="D5896">
        <v>25</v>
      </c>
      <c r="E5896" t="s">
        <v>82</v>
      </c>
      <c r="F5896">
        <v>883</v>
      </c>
      <c r="G5896">
        <v>33</v>
      </c>
      <c r="H5896" t="s">
        <v>83</v>
      </c>
      <c r="I5896" t="s">
        <v>84</v>
      </c>
      <c r="J5896" t="s">
        <v>88</v>
      </c>
      <c r="K5896">
        <v>1</v>
      </c>
      <c r="L5896">
        <v>1</v>
      </c>
      <c r="M5896">
        <v>1</v>
      </c>
      <c r="N5896" t="s">
        <v>86</v>
      </c>
      <c r="O5896" t="s">
        <v>87</v>
      </c>
      <c r="P5896">
        <v>1</v>
      </c>
      <c r="Q5896">
        <v>2000000</v>
      </c>
      <c r="R5896">
        <v>2000000</v>
      </c>
      <c r="S5896">
        <v>2000000</v>
      </c>
      <c r="T5896">
        <v>1</v>
      </c>
      <c r="U5896">
        <v>1</v>
      </c>
      <c r="V5896">
        <v>1</v>
      </c>
      <c r="W5896">
        <v>1</v>
      </c>
      <c r="X5896">
        <v>1</v>
      </c>
      <c r="Y5896">
        <v>2000000</v>
      </c>
      <c r="Z5896">
        <v>2000000</v>
      </c>
      <c r="AA5896">
        <v>1</v>
      </c>
      <c r="AB5896">
        <v>1</v>
      </c>
      <c r="AC5896">
        <v>15</v>
      </c>
      <c r="AD5896" t="s">
        <v>2</v>
      </c>
      <c r="AE5896">
        <v>1</v>
      </c>
      <c r="AF5896">
        <v>20</v>
      </c>
      <c r="AG5896">
        <v>20</v>
      </c>
      <c r="AH5896">
        <v>9</v>
      </c>
      <c r="AI5896">
        <v>139</v>
      </c>
      <c r="AJ5896">
        <v>139</v>
      </c>
      <c r="AK5896">
        <v>25</v>
      </c>
      <c r="AL5896">
        <v>6.95</v>
      </c>
      <c r="AM5896">
        <v>40</v>
      </c>
      <c r="AN5896">
        <v>69.5</v>
      </c>
      <c r="AO5896">
        <v>114</v>
      </c>
      <c r="AP5896">
        <v>8</v>
      </c>
      <c r="AQ5896">
        <v>1</v>
      </c>
      <c r="AR5896">
        <v>1</v>
      </c>
      <c r="AS5896">
        <v>1</v>
      </c>
      <c r="AT5896">
        <v>0</v>
      </c>
      <c r="AU5896">
        <v>0</v>
      </c>
      <c r="AV5896" t="s">
        <v>2</v>
      </c>
      <c r="AW5896" t="s">
        <v>2</v>
      </c>
      <c r="AX5896" t="s">
        <v>2</v>
      </c>
      <c r="AY5896" t="s">
        <v>2</v>
      </c>
      <c r="AZ5896">
        <v>1</v>
      </c>
      <c r="BA5896">
        <v>1</v>
      </c>
      <c r="BB5896">
        <v>0</v>
      </c>
      <c r="BC5896">
        <v>0</v>
      </c>
      <c r="BD5896">
        <v>1</v>
      </c>
      <c r="BE5896">
        <v>239150.17</v>
      </c>
      <c r="BF5896">
        <v>239150.17</v>
      </c>
      <c r="BG5896">
        <v>0</v>
      </c>
      <c r="BH5896">
        <v>0</v>
      </c>
    </row>
    <row r="5897" spans="1:60" x14ac:dyDescent="0.3">
      <c r="A5897">
        <v>568693</v>
      </c>
      <c r="B5897" t="s">
        <v>0</v>
      </c>
      <c r="C5897" t="s">
        <v>14</v>
      </c>
      <c r="D5897">
        <v>21</v>
      </c>
      <c r="E5897" t="s">
        <v>82</v>
      </c>
      <c r="F5897">
        <v>891</v>
      </c>
      <c r="G5897">
        <v>0</v>
      </c>
      <c r="H5897" t="s">
        <v>83</v>
      </c>
      <c r="I5897" t="s">
        <v>82</v>
      </c>
      <c r="J5897" t="s">
        <v>85</v>
      </c>
      <c r="K5897" t="s">
        <v>2</v>
      </c>
      <c r="L5897" t="s">
        <v>2</v>
      </c>
      <c r="M5897" t="s">
        <v>2</v>
      </c>
      <c r="N5897" t="s">
        <v>2</v>
      </c>
      <c r="O5897" t="s">
        <v>2</v>
      </c>
      <c r="P5897" t="s">
        <v>2</v>
      </c>
      <c r="Q5897" t="s">
        <v>2</v>
      </c>
      <c r="R5897" t="s">
        <v>2</v>
      </c>
      <c r="S5897" t="s">
        <v>2</v>
      </c>
      <c r="T5897" t="s">
        <v>2</v>
      </c>
      <c r="U5897" t="s">
        <v>2</v>
      </c>
      <c r="V5897" t="s">
        <v>2</v>
      </c>
      <c r="W5897" t="s">
        <v>2</v>
      </c>
      <c r="X5897" t="s">
        <v>2</v>
      </c>
      <c r="Y5897" t="s">
        <v>2</v>
      </c>
      <c r="Z5897" t="s">
        <v>2</v>
      </c>
      <c r="AA5897" t="s">
        <v>2</v>
      </c>
      <c r="AB5897" t="s">
        <v>2</v>
      </c>
      <c r="AC5897" t="s">
        <v>2</v>
      </c>
      <c r="AD5897" t="s">
        <v>2</v>
      </c>
      <c r="AE5897" t="s">
        <v>2</v>
      </c>
      <c r="AF5897">
        <v>32</v>
      </c>
      <c r="AG5897">
        <v>32</v>
      </c>
      <c r="AH5897">
        <v>8</v>
      </c>
      <c r="AI5897">
        <v>493</v>
      </c>
      <c r="AJ5897">
        <v>493</v>
      </c>
      <c r="AK5897">
        <v>29</v>
      </c>
      <c r="AL5897">
        <v>15.40625</v>
      </c>
      <c r="AM5897">
        <v>204</v>
      </c>
      <c r="AN5897">
        <v>246.5</v>
      </c>
      <c r="AO5897">
        <v>470</v>
      </c>
      <c r="AP5897">
        <v>8</v>
      </c>
      <c r="AQ5897">
        <v>0</v>
      </c>
      <c r="AR5897">
        <v>1</v>
      </c>
      <c r="AS5897">
        <v>1</v>
      </c>
      <c r="AT5897">
        <v>0</v>
      </c>
      <c r="AU5897">
        <v>0</v>
      </c>
      <c r="AV5897" t="s">
        <v>2</v>
      </c>
      <c r="AW5897" t="s">
        <v>2</v>
      </c>
      <c r="AX5897" t="s">
        <v>2</v>
      </c>
      <c r="AY5897" t="s">
        <v>2</v>
      </c>
      <c r="AZ5897">
        <v>1</v>
      </c>
      <c r="BA5897">
        <v>1</v>
      </c>
      <c r="BB5897">
        <v>0</v>
      </c>
      <c r="BC5897">
        <v>0</v>
      </c>
      <c r="BD5897">
        <v>1</v>
      </c>
      <c r="BE5897">
        <v>176785.715</v>
      </c>
      <c r="BF5897">
        <v>176785.715</v>
      </c>
      <c r="BG5897">
        <v>0</v>
      </c>
      <c r="BH5897">
        <v>0</v>
      </c>
    </row>
    <row r="5898" spans="1:60" x14ac:dyDescent="0.3">
      <c r="A5898">
        <v>662463</v>
      </c>
      <c r="B5898" t="s">
        <v>0</v>
      </c>
      <c r="C5898" t="s">
        <v>14</v>
      </c>
      <c r="D5898">
        <v>39</v>
      </c>
      <c r="E5898" t="s">
        <v>82</v>
      </c>
      <c r="F5898">
        <v>890</v>
      </c>
      <c r="G5898">
        <v>0</v>
      </c>
      <c r="H5898" t="s">
        <v>83</v>
      </c>
      <c r="I5898" t="s">
        <v>84</v>
      </c>
      <c r="J5898" t="s">
        <v>85</v>
      </c>
      <c r="K5898">
        <v>5</v>
      </c>
      <c r="L5898">
        <v>5</v>
      </c>
      <c r="M5898">
        <v>3</v>
      </c>
      <c r="N5898" t="s">
        <v>86</v>
      </c>
      <c r="O5898" t="s">
        <v>87</v>
      </c>
      <c r="P5898">
        <v>5</v>
      </c>
      <c r="Q5898">
        <v>53000000</v>
      </c>
      <c r="R5898">
        <v>10600000</v>
      </c>
      <c r="S5898">
        <v>50000000</v>
      </c>
      <c r="T5898">
        <v>5</v>
      </c>
      <c r="U5898">
        <v>5</v>
      </c>
      <c r="V5898">
        <v>3</v>
      </c>
      <c r="W5898">
        <v>1</v>
      </c>
      <c r="X5898">
        <v>1</v>
      </c>
      <c r="Y5898">
        <v>26500000</v>
      </c>
      <c r="Z5898">
        <v>50500000</v>
      </c>
      <c r="AA5898">
        <v>2.5</v>
      </c>
      <c r="AB5898">
        <v>3</v>
      </c>
      <c r="AC5898">
        <v>1</v>
      </c>
      <c r="AD5898">
        <v>18</v>
      </c>
      <c r="AE5898">
        <v>5</v>
      </c>
      <c r="AF5898">
        <v>18</v>
      </c>
      <c r="AG5898">
        <v>18</v>
      </c>
      <c r="AH5898">
        <v>8</v>
      </c>
      <c r="AI5898">
        <v>66</v>
      </c>
      <c r="AJ5898">
        <v>66</v>
      </c>
      <c r="AK5898">
        <v>16</v>
      </c>
      <c r="AL5898">
        <v>3.6666666666666701</v>
      </c>
      <c r="AM5898">
        <v>18</v>
      </c>
      <c r="AN5898">
        <v>33</v>
      </c>
      <c r="AO5898">
        <v>52</v>
      </c>
      <c r="AP5898">
        <v>15</v>
      </c>
      <c r="AQ5898">
        <v>0</v>
      </c>
      <c r="AR5898">
        <v>1</v>
      </c>
      <c r="AS5898">
        <v>1</v>
      </c>
      <c r="AT5898">
        <v>0</v>
      </c>
      <c r="AU5898">
        <v>0</v>
      </c>
      <c r="AV5898" t="s">
        <v>2</v>
      </c>
      <c r="AW5898" t="s">
        <v>2</v>
      </c>
      <c r="AX5898" t="s">
        <v>2</v>
      </c>
      <c r="AY5898" t="s">
        <v>2</v>
      </c>
      <c r="AZ5898">
        <v>1</v>
      </c>
      <c r="BA5898">
        <v>1</v>
      </c>
      <c r="BB5898">
        <v>0</v>
      </c>
      <c r="BC5898">
        <v>0</v>
      </c>
      <c r="BD5898">
        <v>1</v>
      </c>
      <c r="BE5898">
        <v>45554640.899999999</v>
      </c>
      <c r="BF5898">
        <v>45554640.899999999</v>
      </c>
      <c r="BG5898">
        <v>0</v>
      </c>
      <c r="BH5898">
        <v>0</v>
      </c>
    </row>
    <row r="5899" spans="1:60" x14ac:dyDescent="0.3">
      <c r="A5899">
        <v>125564</v>
      </c>
      <c r="B5899" t="s">
        <v>0</v>
      </c>
      <c r="C5899" t="s">
        <v>14</v>
      </c>
      <c r="D5899">
        <v>27</v>
      </c>
      <c r="E5899" t="s">
        <v>82</v>
      </c>
      <c r="F5899">
        <v>890</v>
      </c>
      <c r="G5899">
        <v>0</v>
      </c>
      <c r="H5899" t="s">
        <v>83</v>
      </c>
      <c r="I5899" t="s">
        <v>82</v>
      </c>
      <c r="J5899" t="s">
        <v>85</v>
      </c>
      <c r="K5899" t="s">
        <v>2</v>
      </c>
      <c r="L5899" t="s">
        <v>2</v>
      </c>
      <c r="M5899" t="s">
        <v>2</v>
      </c>
      <c r="N5899" t="s">
        <v>2</v>
      </c>
      <c r="O5899" t="s">
        <v>2</v>
      </c>
      <c r="P5899" t="s">
        <v>2</v>
      </c>
      <c r="Q5899" t="s">
        <v>2</v>
      </c>
      <c r="R5899" t="s">
        <v>2</v>
      </c>
      <c r="S5899" t="s">
        <v>2</v>
      </c>
      <c r="T5899" t="s">
        <v>2</v>
      </c>
      <c r="U5899" t="s">
        <v>2</v>
      </c>
      <c r="V5899" t="s">
        <v>2</v>
      </c>
      <c r="W5899" t="s">
        <v>2</v>
      </c>
      <c r="X5899" t="s">
        <v>2</v>
      </c>
      <c r="Y5899" t="s">
        <v>2</v>
      </c>
      <c r="Z5899" t="s">
        <v>2</v>
      </c>
      <c r="AA5899" t="s">
        <v>2</v>
      </c>
      <c r="AB5899" t="s">
        <v>2</v>
      </c>
      <c r="AC5899" t="s">
        <v>2</v>
      </c>
      <c r="AD5899" t="s">
        <v>2</v>
      </c>
      <c r="AE5899" t="s">
        <v>2</v>
      </c>
      <c r="AF5899">
        <v>16</v>
      </c>
      <c r="AG5899">
        <v>16</v>
      </c>
      <c r="AH5899">
        <v>12</v>
      </c>
      <c r="AI5899">
        <v>39</v>
      </c>
      <c r="AJ5899">
        <v>39</v>
      </c>
      <c r="AK5899">
        <v>19</v>
      </c>
      <c r="AL5899">
        <v>2.4375</v>
      </c>
      <c r="AM5899">
        <v>10</v>
      </c>
      <c r="AN5899">
        <v>19.5</v>
      </c>
      <c r="AO5899">
        <v>20</v>
      </c>
      <c r="AP5899">
        <v>18</v>
      </c>
      <c r="AQ5899">
        <v>8</v>
      </c>
      <c r="AR5899">
        <v>1</v>
      </c>
      <c r="AS5899">
        <v>1</v>
      </c>
      <c r="AT5899">
        <v>0</v>
      </c>
      <c r="AU5899">
        <v>0</v>
      </c>
      <c r="AV5899" t="s">
        <v>2</v>
      </c>
      <c r="AW5899" t="s">
        <v>2</v>
      </c>
      <c r="AX5899" t="s">
        <v>2</v>
      </c>
      <c r="AY5899" t="s">
        <v>2</v>
      </c>
      <c r="AZ5899">
        <v>1</v>
      </c>
      <c r="BA5899">
        <v>1</v>
      </c>
      <c r="BB5899">
        <v>0</v>
      </c>
      <c r="BC5899">
        <v>0</v>
      </c>
      <c r="BD5899">
        <v>1</v>
      </c>
      <c r="BE5899">
        <v>196486.17499999999</v>
      </c>
      <c r="BF5899">
        <v>196486.17499999999</v>
      </c>
      <c r="BG5899">
        <v>0</v>
      </c>
      <c r="BH5899">
        <v>0</v>
      </c>
    </row>
    <row r="5900" spans="1:60" x14ac:dyDescent="0.3">
      <c r="A5900">
        <v>198082</v>
      </c>
      <c r="B5900" t="s">
        <v>1</v>
      </c>
      <c r="C5900" t="s">
        <v>14</v>
      </c>
      <c r="D5900">
        <v>31</v>
      </c>
      <c r="E5900" t="s">
        <v>82</v>
      </c>
      <c r="F5900">
        <v>876</v>
      </c>
      <c r="G5900">
        <v>1</v>
      </c>
      <c r="H5900" t="s">
        <v>83</v>
      </c>
      <c r="I5900" t="s">
        <v>82</v>
      </c>
      <c r="J5900" t="s">
        <v>85</v>
      </c>
      <c r="K5900" t="s">
        <v>2</v>
      </c>
      <c r="L5900" t="s">
        <v>2</v>
      </c>
      <c r="M5900" t="s">
        <v>2</v>
      </c>
      <c r="N5900" t="s">
        <v>2</v>
      </c>
      <c r="O5900" t="s">
        <v>2</v>
      </c>
      <c r="P5900" t="s">
        <v>2</v>
      </c>
      <c r="Q5900" t="s">
        <v>2</v>
      </c>
      <c r="R5900" t="s">
        <v>2</v>
      </c>
      <c r="S5900" t="s">
        <v>2</v>
      </c>
      <c r="T5900" t="s">
        <v>2</v>
      </c>
      <c r="U5900" t="s">
        <v>2</v>
      </c>
      <c r="V5900" t="s">
        <v>2</v>
      </c>
      <c r="W5900" t="s">
        <v>2</v>
      </c>
      <c r="X5900" t="s">
        <v>2</v>
      </c>
      <c r="Y5900" t="s">
        <v>2</v>
      </c>
      <c r="Z5900" t="s">
        <v>2</v>
      </c>
      <c r="AA5900" t="s">
        <v>2</v>
      </c>
      <c r="AB5900" t="s">
        <v>2</v>
      </c>
      <c r="AC5900" t="s">
        <v>2</v>
      </c>
      <c r="AD5900" t="s">
        <v>2</v>
      </c>
      <c r="AE5900" t="s">
        <v>2</v>
      </c>
      <c r="AF5900">
        <v>17</v>
      </c>
      <c r="AG5900">
        <v>17</v>
      </c>
      <c r="AH5900">
        <v>14</v>
      </c>
      <c r="AI5900">
        <v>68</v>
      </c>
      <c r="AJ5900">
        <v>68</v>
      </c>
      <c r="AK5900">
        <v>54</v>
      </c>
      <c r="AL5900">
        <v>4</v>
      </c>
      <c r="AM5900">
        <v>16</v>
      </c>
      <c r="AN5900">
        <v>34</v>
      </c>
      <c r="AO5900">
        <v>54</v>
      </c>
      <c r="AP5900">
        <v>11</v>
      </c>
      <c r="AQ5900">
        <v>0</v>
      </c>
      <c r="AR5900" t="s">
        <v>2</v>
      </c>
      <c r="AS5900" t="s">
        <v>2</v>
      </c>
      <c r="AT5900" t="s">
        <v>2</v>
      </c>
      <c r="AU5900" t="s">
        <v>2</v>
      </c>
      <c r="AV5900">
        <v>366915000</v>
      </c>
      <c r="AW5900">
        <v>366915000</v>
      </c>
      <c r="AX5900">
        <v>1</v>
      </c>
      <c r="AY5900">
        <v>1</v>
      </c>
      <c r="AZ5900">
        <v>1</v>
      </c>
      <c r="BA5900">
        <v>1</v>
      </c>
      <c r="BB5900">
        <v>0</v>
      </c>
      <c r="BC5900">
        <v>0</v>
      </c>
      <c r="BD5900">
        <v>1</v>
      </c>
      <c r="BE5900">
        <v>422157.96</v>
      </c>
      <c r="BF5900">
        <v>422157.96</v>
      </c>
      <c r="BG5900">
        <v>0</v>
      </c>
      <c r="BH5900">
        <v>0</v>
      </c>
    </row>
    <row r="5901" spans="1:60" x14ac:dyDescent="0.3">
      <c r="A5901">
        <v>906783</v>
      </c>
      <c r="B5901" t="s">
        <v>0</v>
      </c>
      <c r="C5901" t="s">
        <v>14</v>
      </c>
      <c r="D5901">
        <v>31</v>
      </c>
      <c r="E5901" t="s">
        <v>82</v>
      </c>
      <c r="F5901">
        <v>876</v>
      </c>
      <c r="G5901">
        <v>1</v>
      </c>
      <c r="H5901" t="s">
        <v>83</v>
      </c>
      <c r="I5901" t="s">
        <v>84</v>
      </c>
      <c r="J5901" t="s">
        <v>88</v>
      </c>
      <c r="K5901" t="s">
        <v>2</v>
      </c>
      <c r="L5901" t="s">
        <v>2</v>
      </c>
      <c r="M5901" t="s">
        <v>2</v>
      </c>
      <c r="N5901" t="s">
        <v>2</v>
      </c>
      <c r="O5901" t="s">
        <v>2</v>
      </c>
      <c r="P5901" t="s">
        <v>2</v>
      </c>
      <c r="Q5901" t="s">
        <v>2</v>
      </c>
      <c r="R5901" t="s">
        <v>2</v>
      </c>
      <c r="S5901" t="s">
        <v>2</v>
      </c>
      <c r="T5901" t="s">
        <v>2</v>
      </c>
      <c r="U5901" t="s">
        <v>2</v>
      </c>
      <c r="V5901" t="s">
        <v>2</v>
      </c>
      <c r="W5901" t="s">
        <v>2</v>
      </c>
      <c r="X5901" t="s">
        <v>2</v>
      </c>
      <c r="Y5901" t="s">
        <v>2</v>
      </c>
      <c r="Z5901" t="s">
        <v>2</v>
      </c>
      <c r="AA5901" t="s">
        <v>2</v>
      </c>
      <c r="AB5901" t="s">
        <v>2</v>
      </c>
      <c r="AC5901" t="s">
        <v>2</v>
      </c>
      <c r="AD5901" t="s">
        <v>2</v>
      </c>
      <c r="AE5901" t="s">
        <v>2</v>
      </c>
      <c r="AF5901">
        <v>38</v>
      </c>
      <c r="AG5901">
        <v>38</v>
      </c>
      <c r="AH5901">
        <v>33</v>
      </c>
      <c r="AI5901">
        <v>171</v>
      </c>
      <c r="AJ5901">
        <v>171</v>
      </c>
      <c r="AK5901">
        <v>107</v>
      </c>
      <c r="AL5901">
        <v>4.5</v>
      </c>
      <c r="AM5901">
        <v>46</v>
      </c>
      <c r="AN5901">
        <v>85.5</v>
      </c>
      <c r="AO5901">
        <v>93</v>
      </c>
      <c r="AP5901">
        <v>14</v>
      </c>
      <c r="AQ5901">
        <v>0</v>
      </c>
      <c r="AR5901">
        <v>1</v>
      </c>
      <c r="AS5901">
        <v>1</v>
      </c>
      <c r="AT5901">
        <v>0</v>
      </c>
      <c r="AU5901">
        <v>0</v>
      </c>
      <c r="AV5901" t="s">
        <v>2</v>
      </c>
      <c r="AW5901" t="s">
        <v>2</v>
      </c>
      <c r="AX5901" t="s">
        <v>2</v>
      </c>
      <c r="AY5901" t="s">
        <v>2</v>
      </c>
      <c r="AZ5901">
        <v>1</v>
      </c>
      <c r="BA5901">
        <v>1</v>
      </c>
      <c r="BB5901">
        <v>0</v>
      </c>
      <c r="BC5901">
        <v>0</v>
      </c>
      <c r="BD5901">
        <v>1</v>
      </c>
      <c r="BE5901">
        <v>1428616.9</v>
      </c>
      <c r="BF5901">
        <v>1428616.9</v>
      </c>
      <c r="BG5901">
        <v>0</v>
      </c>
      <c r="BH5901">
        <v>0</v>
      </c>
    </row>
    <row r="5902" spans="1:60" x14ac:dyDescent="0.3">
      <c r="A5902">
        <v>910870</v>
      </c>
      <c r="B5902" t="s">
        <v>0</v>
      </c>
      <c r="C5902" t="s">
        <v>13</v>
      </c>
      <c r="D5902">
        <v>22</v>
      </c>
      <c r="E5902" t="s">
        <v>82</v>
      </c>
      <c r="F5902">
        <v>908</v>
      </c>
      <c r="G5902">
        <v>0</v>
      </c>
      <c r="H5902" t="s">
        <v>83</v>
      </c>
      <c r="I5902" t="s">
        <v>82</v>
      </c>
      <c r="J5902" t="s">
        <v>88</v>
      </c>
      <c r="K5902" t="s">
        <v>2</v>
      </c>
      <c r="L5902" t="s">
        <v>2</v>
      </c>
      <c r="M5902" t="s">
        <v>2</v>
      </c>
      <c r="N5902" t="s">
        <v>2</v>
      </c>
      <c r="O5902" t="s">
        <v>2</v>
      </c>
      <c r="P5902" t="s">
        <v>2</v>
      </c>
      <c r="Q5902" t="s">
        <v>2</v>
      </c>
      <c r="R5902" t="s">
        <v>2</v>
      </c>
      <c r="S5902" t="s">
        <v>2</v>
      </c>
      <c r="T5902" t="s">
        <v>2</v>
      </c>
      <c r="U5902" t="s">
        <v>2</v>
      </c>
      <c r="V5902" t="s">
        <v>2</v>
      </c>
      <c r="W5902" t="s">
        <v>2</v>
      </c>
      <c r="X5902" t="s">
        <v>2</v>
      </c>
      <c r="Y5902" t="s">
        <v>2</v>
      </c>
      <c r="Z5902" t="s">
        <v>2</v>
      </c>
      <c r="AA5902" t="s">
        <v>2</v>
      </c>
      <c r="AB5902" t="s">
        <v>2</v>
      </c>
      <c r="AC5902" t="s">
        <v>2</v>
      </c>
      <c r="AD5902" t="s">
        <v>2</v>
      </c>
      <c r="AE5902" t="s">
        <v>2</v>
      </c>
      <c r="AF5902">
        <v>15</v>
      </c>
      <c r="AG5902">
        <v>15</v>
      </c>
      <c r="AH5902">
        <v>15</v>
      </c>
      <c r="AI5902">
        <v>37</v>
      </c>
      <c r="AJ5902">
        <v>37</v>
      </c>
      <c r="AK5902">
        <v>37</v>
      </c>
      <c r="AL5902">
        <v>2.4666666666666699</v>
      </c>
      <c r="AM5902">
        <v>11</v>
      </c>
      <c r="AN5902">
        <v>37</v>
      </c>
      <c r="AO5902">
        <v>37</v>
      </c>
      <c r="AP5902">
        <v>14</v>
      </c>
      <c r="AQ5902">
        <v>40</v>
      </c>
      <c r="AR5902">
        <v>1</v>
      </c>
      <c r="AS5902">
        <v>1</v>
      </c>
      <c r="AT5902">
        <v>0</v>
      </c>
      <c r="AU5902">
        <v>0</v>
      </c>
      <c r="AV5902" t="s">
        <v>2</v>
      </c>
      <c r="AW5902" t="s">
        <v>2</v>
      </c>
      <c r="AX5902" t="s">
        <v>2</v>
      </c>
      <c r="AY5902" t="s">
        <v>2</v>
      </c>
      <c r="AZ5902">
        <v>1</v>
      </c>
      <c r="BA5902">
        <v>1</v>
      </c>
      <c r="BB5902">
        <v>0</v>
      </c>
      <c r="BC5902">
        <v>0</v>
      </c>
      <c r="BD5902">
        <v>1</v>
      </c>
      <c r="BE5902">
        <v>194331.183333333</v>
      </c>
      <c r="BF5902">
        <v>274561.28999999998</v>
      </c>
      <c r="BG5902">
        <v>0</v>
      </c>
      <c r="BH5902">
        <v>0</v>
      </c>
    </row>
    <row r="5903" spans="1:60" x14ac:dyDescent="0.3">
      <c r="A5903">
        <v>681609</v>
      </c>
      <c r="B5903" t="s">
        <v>0</v>
      </c>
      <c r="C5903" t="s">
        <v>13</v>
      </c>
      <c r="D5903">
        <v>26</v>
      </c>
      <c r="E5903" t="s">
        <v>82</v>
      </c>
      <c r="F5903">
        <v>873</v>
      </c>
      <c r="G5903">
        <v>0</v>
      </c>
      <c r="H5903" t="s">
        <v>83</v>
      </c>
      <c r="I5903" t="s">
        <v>84</v>
      </c>
      <c r="J5903" t="s">
        <v>85</v>
      </c>
      <c r="K5903">
        <v>9</v>
      </c>
      <c r="L5903">
        <v>9</v>
      </c>
      <c r="M5903">
        <v>9</v>
      </c>
      <c r="N5903" t="s">
        <v>86</v>
      </c>
      <c r="O5903" t="s">
        <v>116</v>
      </c>
      <c r="P5903">
        <v>8</v>
      </c>
      <c r="Q5903">
        <v>252015572</v>
      </c>
      <c r="R5903">
        <v>28001730.222222202</v>
      </c>
      <c r="S5903">
        <v>50000000</v>
      </c>
      <c r="T5903">
        <v>10</v>
      </c>
      <c r="U5903">
        <v>10</v>
      </c>
      <c r="V5903">
        <v>10</v>
      </c>
      <c r="W5903">
        <v>1.1111111111111101</v>
      </c>
      <c r="X5903">
        <v>2</v>
      </c>
      <c r="Y5903">
        <v>252015572</v>
      </c>
      <c r="Z5903">
        <v>252015572</v>
      </c>
      <c r="AA5903">
        <v>10</v>
      </c>
      <c r="AB5903">
        <v>10</v>
      </c>
      <c r="AC5903">
        <v>10</v>
      </c>
      <c r="AD5903">
        <v>4</v>
      </c>
      <c r="AE5903">
        <v>9</v>
      </c>
      <c r="AF5903">
        <v>80</v>
      </c>
      <c r="AG5903">
        <v>80</v>
      </c>
      <c r="AH5903">
        <v>80</v>
      </c>
      <c r="AI5903">
        <v>528</v>
      </c>
      <c r="AJ5903">
        <v>528</v>
      </c>
      <c r="AK5903">
        <v>528</v>
      </c>
      <c r="AL5903">
        <v>6.6</v>
      </c>
      <c r="AM5903">
        <v>51</v>
      </c>
      <c r="AN5903">
        <v>528</v>
      </c>
      <c r="AO5903">
        <v>528</v>
      </c>
      <c r="AP5903">
        <v>6</v>
      </c>
      <c r="AQ5903">
        <v>0</v>
      </c>
      <c r="AR5903" t="s">
        <v>2</v>
      </c>
      <c r="AS5903" t="s">
        <v>2</v>
      </c>
      <c r="AT5903" t="s">
        <v>2</v>
      </c>
      <c r="AU5903" t="s">
        <v>2</v>
      </c>
      <c r="AV5903" t="s">
        <v>2</v>
      </c>
      <c r="AW5903" t="s">
        <v>2</v>
      </c>
      <c r="AX5903" t="s">
        <v>2</v>
      </c>
      <c r="AY5903" t="s">
        <v>2</v>
      </c>
      <c r="AZ5903">
        <v>1</v>
      </c>
      <c r="BA5903">
        <v>1</v>
      </c>
      <c r="BB5903">
        <v>0</v>
      </c>
      <c r="BC5903">
        <v>0</v>
      </c>
      <c r="BD5903">
        <v>1</v>
      </c>
      <c r="BE5903">
        <v>194203604.25999999</v>
      </c>
      <c r="BF5903">
        <v>194203604.25999999</v>
      </c>
      <c r="BG5903">
        <v>0</v>
      </c>
      <c r="BH5903">
        <v>0</v>
      </c>
    </row>
    <row r="5904" spans="1:60" x14ac:dyDescent="0.3">
      <c r="A5904">
        <v>848186</v>
      </c>
      <c r="B5904" t="s">
        <v>0</v>
      </c>
      <c r="C5904" t="s">
        <v>14</v>
      </c>
      <c r="D5904">
        <v>27</v>
      </c>
      <c r="E5904" t="s">
        <v>82</v>
      </c>
      <c r="F5904">
        <v>862</v>
      </c>
      <c r="G5904">
        <v>0</v>
      </c>
      <c r="H5904" t="s">
        <v>83</v>
      </c>
      <c r="I5904" t="s">
        <v>84</v>
      </c>
      <c r="J5904" t="s">
        <v>85</v>
      </c>
      <c r="K5904" t="s">
        <v>2</v>
      </c>
      <c r="L5904" t="s">
        <v>2</v>
      </c>
      <c r="M5904" t="s">
        <v>2</v>
      </c>
      <c r="N5904" t="s">
        <v>2</v>
      </c>
      <c r="O5904" t="s">
        <v>2</v>
      </c>
      <c r="P5904" t="s">
        <v>2</v>
      </c>
      <c r="Q5904" t="s">
        <v>2</v>
      </c>
      <c r="R5904" t="s">
        <v>2</v>
      </c>
      <c r="S5904" t="s">
        <v>2</v>
      </c>
      <c r="T5904" t="s">
        <v>2</v>
      </c>
      <c r="U5904" t="s">
        <v>2</v>
      </c>
      <c r="V5904" t="s">
        <v>2</v>
      </c>
      <c r="W5904" t="s">
        <v>2</v>
      </c>
      <c r="X5904" t="s">
        <v>2</v>
      </c>
      <c r="Y5904" t="s">
        <v>2</v>
      </c>
      <c r="Z5904" t="s">
        <v>2</v>
      </c>
      <c r="AA5904" t="s">
        <v>2</v>
      </c>
      <c r="AB5904" t="s">
        <v>2</v>
      </c>
      <c r="AC5904" t="s">
        <v>2</v>
      </c>
      <c r="AD5904" t="s">
        <v>2</v>
      </c>
      <c r="AE5904" t="s">
        <v>2</v>
      </c>
      <c r="AF5904">
        <v>24</v>
      </c>
      <c r="AG5904">
        <v>24</v>
      </c>
      <c r="AH5904">
        <v>24</v>
      </c>
      <c r="AI5904">
        <v>79</v>
      </c>
      <c r="AJ5904">
        <v>79</v>
      </c>
      <c r="AK5904">
        <v>79</v>
      </c>
      <c r="AL5904">
        <v>3.2916666666666701</v>
      </c>
      <c r="AM5904">
        <v>10</v>
      </c>
      <c r="AN5904">
        <v>79</v>
      </c>
      <c r="AO5904">
        <v>79</v>
      </c>
      <c r="AP5904">
        <v>7</v>
      </c>
      <c r="AQ5904">
        <v>0</v>
      </c>
      <c r="AR5904" t="s">
        <v>2</v>
      </c>
      <c r="AS5904" t="s">
        <v>2</v>
      </c>
      <c r="AT5904" t="s">
        <v>2</v>
      </c>
      <c r="AU5904" t="s">
        <v>2</v>
      </c>
      <c r="AV5904" t="s">
        <v>2</v>
      </c>
      <c r="AW5904" t="s">
        <v>2</v>
      </c>
      <c r="AX5904" t="s">
        <v>2</v>
      </c>
      <c r="AY5904" t="s">
        <v>2</v>
      </c>
      <c r="AZ5904">
        <v>1</v>
      </c>
      <c r="BA5904">
        <v>1</v>
      </c>
      <c r="BB5904">
        <v>1</v>
      </c>
      <c r="BC5904">
        <v>1</v>
      </c>
      <c r="BD5904">
        <v>2</v>
      </c>
      <c r="BE5904">
        <v>321870.96999999997</v>
      </c>
      <c r="BF5904">
        <v>321870.96999999997</v>
      </c>
      <c r="BG5904">
        <v>65161290.32</v>
      </c>
      <c r="BH5904">
        <v>65161290.32</v>
      </c>
    </row>
    <row r="5905" spans="1:60" x14ac:dyDescent="0.3">
      <c r="A5905">
        <v>360484</v>
      </c>
      <c r="B5905" t="s">
        <v>0</v>
      </c>
      <c r="C5905" t="s">
        <v>13</v>
      </c>
      <c r="D5905">
        <v>27</v>
      </c>
      <c r="E5905" t="s">
        <v>82</v>
      </c>
      <c r="F5905">
        <v>846</v>
      </c>
      <c r="G5905">
        <v>0</v>
      </c>
      <c r="H5905" t="s">
        <v>83</v>
      </c>
      <c r="I5905" t="s">
        <v>82</v>
      </c>
      <c r="J5905" t="s">
        <v>85</v>
      </c>
      <c r="K5905" t="s">
        <v>2</v>
      </c>
      <c r="L5905" t="s">
        <v>2</v>
      </c>
      <c r="M5905" t="s">
        <v>2</v>
      </c>
      <c r="N5905" t="s">
        <v>2</v>
      </c>
      <c r="O5905" t="s">
        <v>2</v>
      </c>
      <c r="P5905" t="s">
        <v>2</v>
      </c>
      <c r="Q5905" t="s">
        <v>2</v>
      </c>
      <c r="R5905" t="s">
        <v>2</v>
      </c>
      <c r="S5905" t="s">
        <v>2</v>
      </c>
      <c r="T5905" t="s">
        <v>2</v>
      </c>
      <c r="U5905" t="s">
        <v>2</v>
      </c>
      <c r="V5905" t="s">
        <v>2</v>
      </c>
      <c r="W5905" t="s">
        <v>2</v>
      </c>
      <c r="X5905" t="s">
        <v>2</v>
      </c>
      <c r="Y5905" t="s">
        <v>2</v>
      </c>
      <c r="Z5905" t="s">
        <v>2</v>
      </c>
      <c r="AA5905" t="s">
        <v>2</v>
      </c>
      <c r="AB5905" t="s">
        <v>2</v>
      </c>
      <c r="AC5905" t="s">
        <v>2</v>
      </c>
      <c r="AD5905" t="s">
        <v>2</v>
      </c>
      <c r="AE5905" t="s">
        <v>2</v>
      </c>
      <c r="AF5905">
        <v>5</v>
      </c>
      <c r="AG5905">
        <v>5</v>
      </c>
      <c r="AH5905">
        <v>5</v>
      </c>
      <c r="AI5905">
        <v>9</v>
      </c>
      <c r="AJ5905">
        <v>9</v>
      </c>
      <c r="AK5905">
        <v>9</v>
      </c>
      <c r="AL5905">
        <v>1.8</v>
      </c>
      <c r="AM5905">
        <v>4</v>
      </c>
      <c r="AN5905">
        <v>9</v>
      </c>
      <c r="AO5905">
        <v>9</v>
      </c>
      <c r="AP5905">
        <v>0</v>
      </c>
      <c r="AQ5905">
        <v>0</v>
      </c>
      <c r="AR5905">
        <v>1</v>
      </c>
      <c r="AS5905">
        <v>1</v>
      </c>
      <c r="AT5905">
        <v>0</v>
      </c>
      <c r="AU5905">
        <v>0</v>
      </c>
      <c r="AV5905" t="s">
        <v>2</v>
      </c>
      <c r="AW5905" t="s">
        <v>2</v>
      </c>
      <c r="AX5905" t="s">
        <v>2</v>
      </c>
      <c r="AY5905" t="s">
        <v>2</v>
      </c>
      <c r="AZ5905">
        <v>1</v>
      </c>
      <c r="BA5905">
        <v>1</v>
      </c>
      <c r="BB5905">
        <v>0</v>
      </c>
      <c r="BC5905">
        <v>0</v>
      </c>
      <c r="BD5905">
        <v>1</v>
      </c>
      <c r="BE5905">
        <v>12903.23</v>
      </c>
      <c r="BF5905">
        <v>12903.23</v>
      </c>
      <c r="BG5905">
        <v>0</v>
      </c>
      <c r="BH5905">
        <v>0</v>
      </c>
    </row>
    <row r="5906" spans="1:60" x14ac:dyDescent="0.3">
      <c r="A5906">
        <v>496122</v>
      </c>
      <c r="B5906" t="s">
        <v>0</v>
      </c>
      <c r="C5906" t="s">
        <v>14</v>
      </c>
      <c r="D5906">
        <v>33</v>
      </c>
      <c r="E5906" t="s">
        <v>82</v>
      </c>
      <c r="F5906">
        <v>846</v>
      </c>
      <c r="G5906">
        <v>0</v>
      </c>
      <c r="H5906" t="s">
        <v>83</v>
      </c>
      <c r="I5906" t="s">
        <v>84</v>
      </c>
      <c r="J5906" t="s">
        <v>88</v>
      </c>
      <c r="K5906" t="s">
        <v>2</v>
      </c>
      <c r="L5906" t="s">
        <v>2</v>
      </c>
      <c r="M5906" t="s">
        <v>2</v>
      </c>
      <c r="N5906" t="s">
        <v>2</v>
      </c>
      <c r="O5906" t="s">
        <v>2</v>
      </c>
      <c r="P5906" t="s">
        <v>2</v>
      </c>
      <c r="Q5906" t="s">
        <v>2</v>
      </c>
      <c r="R5906" t="s">
        <v>2</v>
      </c>
      <c r="S5906" t="s">
        <v>2</v>
      </c>
      <c r="T5906" t="s">
        <v>2</v>
      </c>
      <c r="U5906" t="s">
        <v>2</v>
      </c>
      <c r="V5906" t="s">
        <v>2</v>
      </c>
      <c r="W5906" t="s">
        <v>2</v>
      </c>
      <c r="X5906" t="s">
        <v>2</v>
      </c>
      <c r="Y5906" t="s">
        <v>2</v>
      </c>
      <c r="Z5906" t="s">
        <v>2</v>
      </c>
      <c r="AA5906" t="s">
        <v>2</v>
      </c>
      <c r="AB5906" t="s">
        <v>2</v>
      </c>
      <c r="AC5906" t="s">
        <v>2</v>
      </c>
      <c r="AD5906" t="s">
        <v>2</v>
      </c>
      <c r="AE5906" t="s">
        <v>2</v>
      </c>
      <c r="AF5906">
        <v>7</v>
      </c>
      <c r="AG5906">
        <v>7</v>
      </c>
      <c r="AH5906">
        <v>7</v>
      </c>
      <c r="AI5906">
        <v>23</v>
      </c>
      <c r="AJ5906">
        <v>23</v>
      </c>
      <c r="AK5906">
        <v>23</v>
      </c>
      <c r="AL5906">
        <v>3.28571428571429</v>
      </c>
      <c r="AM5906">
        <v>9</v>
      </c>
      <c r="AN5906">
        <v>23</v>
      </c>
      <c r="AO5906">
        <v>23</v>
      </c>
      <c r="AP5906">
        <v>0</v>
      </c>
      <c r="AQ5906">
        <v>0</v>
      </c>
      <c r="AR5906">
        <v>1</v>
      </c>
      <c r="AS5906">
        <v>1</v>
      </c>
      <c r="AT5906">
        <v>0</v>
      </c>
      <c r="AU5906">
        <v>0</v>
      </c>
      <c r="AV5906" t="s">
        <v>2</v>
      </c>
      <c r="AW5906" t="s">
        <v>2</v>
      </c>
      <c r="AX5906" t="s">
        <v>2</v>
      </c>
      <c r="AY5906" t="s">
        <v>2</v>
      </c>
      <c r="AZ5906">
        <v>1</v>
      </c>
      <c r="BA5906">
        <v>1</v>
      </c>
      <c r="BB5906">
        <v>0</v>
      </c>
      <c r="BC5906">
        <v>0</v>
      </c>
      <c r="BD5906">
        <v>1</v>
      </c>
      <c r="BE5906">
        <v>18645.16</v>
      </c>
      <c r="BF5906">
        <v>18645.16</v>
      </c>
      <c r="BG5906">
        <v>0</v>
      </c>
      <c r="BH5906">
        <v>0</v>
      </c>
    </row>
    <row r="5907" spans="1:60" x14ac:dyDescent="0.3">
      <c r="A5907">
        <v>305721</v>
      </c>
      <c r="B5907" t="s">
        <v>0</v>
      </c>
      <c r="C5907" t="s">
        <v>14</v>
      </c>
      <c r="D5907">
        <v>29</v>
      </c>
      <c r="E5907" t="s">
        <v>82</v>
      </c>
      <c r="F5907">
        <v>923</v>
      </c>
      <c r="G5907">
        <v>0</v>
      </c>
      <c r="H5907" t="s">
        <v>83</v>
      </c>
      <c r="I5907" t="s">
        <v>84</v>
      </c>
      <c r="J5907" t="s">
        <v>85</v>
      </c>
      <c r="K5907" t="s">
        <v>2</v>
      </c>
      <c r="L5907" t="s">
        <v>2</v>
      </c>
      <c r="M5907" t="s">
        <v>2</v>
      </c>
      <c r="N5907" t="s">
        <v>2</v>
      </c>
      <c r="O5907" t="s">
        <v>2</v>
      </c>
      <c r="P5907" t="s">
        <v>2</v>
      </c>
      <c r="Q5907" t="s">
        <v>2</v>
      </c>
      <c r="R5907" t="s">
        <v>2</v>
      </c>
      <c r="S5907" t="s">
        <v>2</v>
      </c>
      <c r="T5907" t="s">
        <v>2</v>
      </c>
      <c r="U5907" t="s">
        <v>2</v>
      </c>
      <c r="V5907" t="s">
        <v>2</v>
      </c>
      <c r="W5907" t="s">
        <v>2</v>
      </c>
      <c r="X5907" t="s">
        <v>2</v>
      </c>
      <c r="Y5907" t="s">
        <v>2</v>
      </c>
      <c r="Z5907" t="s">
        <v>2</v>
      </c>
      <c r="AA5907" t="s">
        <v>2</v>
      </c>
      <c r="AB5907" t="s">
        <v>2</v>
      </c>
      <c r="AC5907" t="s">
        <v>2</v>
      </c>
      <c r="AD5907" t="s">
        <v>2</v>
      </c>
      <c r="AE5907" t="s">
        <v>2</v>
      </c>
      <c r="AF5907">
        <v>7</v>
      </c>
      <c r="AG5907">
        <v>7</v>
      </c>
      <c r="AH5907">
        <v>4</v>
      </c>
      <c r="AI5907">
        <v>17</v>
      </c>
      <c r="AJ5907">
        <v>17</v>
      </c>
      <c r="AK5907">
        <v>9</v>
      </c>
      <c r="AL5907">
        <v>2.4285714285714302</v>
      </c>
      <c r="AM5907">
        <v>4</v>
      </c>
      <c r="AN5907">
        <v>8.5</v>
      </c>
      <c r="AO5907">
        <v>9</v>
      </c>
      <c r="AP5907">
        <v>36</v>
      </c>
      <c r="AQ5907">
        <v>40</v>
      </c>
      <c r="AR5907">
        <v>1</v>
      </c>
      <c r="AS5907">
        <v>1</v>
      </c>
      <c r="AT5907">
        <v>0</v>
      </c>
      <c r="AU5907">
        <v>0</v>
      </c>
      <c r="AV5907">
        <v>696110000</v>
      </c>
      <c r="AW5907">
        <v>694165000</v>
      </c>
      <c r="AX5907">
        <v>1</v>
      </c>
      <c r="AY5907">
        <v>1</v>
      </c>
      <c r="AZ5907">
        <v>1</v>
      </c>
      <c r="BA5907">
        <v>1</v>
      </c>
      <c r="BB5907">
        <v>0</v>
      </c>
      <c r="BC5907">
        <v>0</v>
      </c>
      <c r="BD5907">
        <v>1</v>
      </c>
      <c r="BE5907">
        <v>308710.876666667</v>
      </c>
      <c r="BF5907">
        <v>285824.38</v>
      </c>
      <c r="BG5907">
        <v>0</v>
      </c>
      <c r="BH5907">
        <v>0</v>
      </c>
    </row>
    <row r="5908" spans="1:60" x14ac:dyDescent="0.3">
      <c r="A5908">
        <v>821901</v>
      </c>
      <c r="B5908" t="s">
        <v>0</v>
      </c>
      <c r="C5908" t="s">
        <v>14</v>
      </c>
      <c r="D5908">
        <v>32</v>
      </c>
      <c r="E5908" t="s">
        <v>84</v>
      </c>
      <c r="F5908">
        <v>853</v>
      </c>
      <c r="G5908">
        <v>9</v>
      </c>
      <c r="H5908" t="s">
        <v>83</v>
      </c>
      <c r="I5908" t="s">
        <v>82</v>
      </c>
      <c r="J5908" t="s">
        <v>88</v>
      </c>
      <c r="K5908" t="s">
        <v>2</v>
      </c>
      <c r="L5908" t="s">
        <v>2</v>
      </c>
      <c r="M5908" t="s">
        <v>2</v>
      </c>
      <c r="N5908" t="s">
        <v>2</v>
      </c>
      <c r="O5908" t="s">
        <v>2</v>
      </c>
      <c r="P5908" t="s">
        <v>2</v>
      </c>
      <c r="Q5908" t="s">
        <v>2</v>
      </c>
      <c r="R5908" t="s">
        <v>2</v>
      </c>
      <c r="S5908" t="s">
        <v>2</v>
      </c>
      <c r="T5908" t="s">
        <v>2</v>
      </c>
      <c r="U5908" t="s">
        <v>2</v>
      </c>
      <c r="V5908" t="s">
        <v>2</v>
      </c>
      <c r="W5908" t="s">
        <v>2</v>
      </c>
      <c r="X5908" t="s">
        <v>2</v>
      </c>
      <c r="Y5908" t="s">
        <v>2</v>
      </c>
      <c r="Z5908" t="s">
        <v>2</v>
      </c>
      <c r="AA5908" t="s">
        <v>2</v>
      </c>
      <c r="AB5908" t="s">
        <v>2</v>
      </c>
      <c r="AC5908" t="s">
        <v>2</v>
      </c>
      <c r="AD5908" t="s">
        <v>2</v>
      </c>
      <c r="AE5908" t="s">
        <v>2</v>
      </c>
      <c r="AF5908">
        <v>1</v>
      </c>
      <c r="AG5908">
        <v>1</v>
      </c>
      <c r="AH5908">
        <v>1</v>
      </c>
      <c r="AI5908">
        <v>1</v>
      </c>
      <c r="AJ5908">
        <v>1</v>
      </c>
      <c r="AK5908">
        <v>1</v>
      </c>
      <c r="AL5908">
        <v>1</v>
      </c>
      <c r="AM5908">
        <v>1</v>
      </c>
      <c r="AN5908">
        <v>1</v>
      </c>
      <c r="AO5908">
        <v>1</v>
      </c>
      <c r="AP5908" t="s">
        <v>2</v>
      </c>
      <c r="AQ5908">
        <v>5</v>
      </c>
      <c r="AR5908">
        <v>1</v>
      </c>
      <c r="AS5908">
        <v>1</v>
      </c>
      <c r="AT5908">
        <v>0</v>
      </c>
      <c r="AU5908">
        <v>0</v>
      </c>
      <c r="AV5908" t="s">
        <v>2</v>
      </c>
      <c r="AW5908" t="s">
        <v>2</v>
      </c>
      <c r="AX5908" t="s">
        <v>2</v>
      </c>
      <c r="AY5908" t="s">
        <v>2</v>
      </c>
      <c r="AZ5908">
        <v>1</v>
      </c>
      <c r="BA5908">
        <v>1</v>
      </c>
      <c r="BB5908">
        <v>0</v>
      </c>
      <c r="BC5908">
        <v>0</v>
      </c>
      <c r="BD5908">
        <v>1</v>
      </c>
      <c r="BE5908">
        <v>379807.84</v>
      </c>
      <c r="BF5908">
        <v>379807.84</v>
      </c>
      <c r="BG5908">
        <v>0</v>
      </c>
      <c r="BH5908">
        <v>0</v>
      </c>
    </row>
    <row r="5909" spans="1:60" x14ac:dyDescent="0.3">
      <c r="A5909">
        <v>784390</v>
      </c>
      <c r="B5909" t="s">
        <v>0</v>
      </c>
      <c r="C5909" t="s">
        <v>14</v>
      </c>
      <c r="D5909">
        <v>28</v>
      </c>
      <c r="E5909" t="s">
        <v>82</v>
      </c>
      <c r="F5909">
        <v>861</v>
      </c>
      <c r="G5909">
        <v>0</v>
      </c>
      <c r="H5909" t="s">
        <v>83</v>
      </c>
      <c r="I5909" t="s">
        <v>84</v>
      </c>
      <c r="J5909" t="s">
        <v>88</v>
      </c>
      <c r="K5909" t="s">
        <v>2</v>
      </c>
      <c r="L5909" t="s">
        <v>2</v>
      </c>
      <c r="M5909" t="s">
        <v>2</v>
      </c>
      <c r="N5909" t="s">
        <v>2</v>
      </c>
      <c r="O5909" t="s">
        <v>2</v>
      </c>
      <c r="P5909" t="s">
        <v>2</v>
      </c>
      <c r="Q5909" t="s">
        <v>2</v>
      </c>
      <c r="R5909" t="s">
        <v>2</v>
      </c>
      <c r="S5909" t="s">
        <v>2</v>
      </c>
      <c r="T5909" t="s">
        <v>2</v>
      </c>
      <c r="U5909" t="s">
        <v>2</v>
      </c>
      <c r="V5909" t="s">
        <v>2</v>
      </c>
      <c r="W5909" t="s">
        <v>2</v>
      </c>
      <c r="X5909" t="s">
        <v>2</v>
      </c>
      <c r="Y5909" t="s">
        <v>2</v>
      </c>
      <c r="Z5909" t="s">
        <v>2</v>
      </c>
      <c r="AA5909" t="s">
        <v>2</v>
      </c>
      <c r="AB5909" t="s">
        <v>2</v>
      </c>
      <c r="AC5909" t="s">
        <v>2</v>
      </c>
      <c r="AD5909" t="s">
        <v>2</v>
      </c>
      <c r="AE5909" t="s">
        <v>2</v>
      </c>
      <c r="AF5909">
        <v>6</v>
      </c>
      <c r="AG5909">
        <v>6</v>
      </c>
      <c r="AH5909">
        <v>6</v>
      </c>
      <c r="AI5909">
        <v>34</v>
      </c>
      <c r="AJ5909">
        <v>34</v>
      </c>
      <c r="AK5909">
        <v>34</v>
      </c>
      <c r="AL5909">
        <v>5.6666666666666696</v>
      </c>
      <c r="AM5909">
        <v>26</v>
      </c>
      <c r="AN5909">
        <v>34</v>
      </c>
      <c r="AO5909">
        <v>34</v>
      </c>
      <c r="AP5909">
        <v>8</v>
      </c>
      <c r="AQ5909">
        <v>1</v>
      </c>
      <c r="AR5909">
        <v>1</v>
      </c>
      <c r="AS5909">
        <v>1</v>
      </c>
      <c r="AT5909">
        <v>0</v>
      </c>
      <c r="AU5909">
        <v>0</v>
      </c>
      <c r="AV5909" t="s">
        <v>2</v>
      </c>
      <c r="AW5909" t="s">
        <v>2</v>
      </c>
      <c r="AX5909" t="s">
        <v>2</v>
      </c>
      <c r="AY5909" t="s">
        <v>2</v>
      </c>
      <c r="AZ5909" t="s">
        <v>2</v>
      </c>
      <c r="BA5909" t="s">
        <v>2</v>
      </c>
      <c r="BB5909" t="s">
        <v>2</v>
      </c>
      <c r="BC5909" t="s">
        <v>2</v>
      </c>
      <c r="BD5909" t="s">
        <v>2</v>
      </c>
      <c r="BE5909" t="s">
        <v>2</v>
      </c>
      <c r="BF5909" t="s">
        <v>2</v>
      </c>
      <c r="BG5909" t="s">
        <v>2</v>
      </c>
      <c r="BH5909" t="s">
        <v>2</v>
      </c>
    </row>
    <row r="5910" spans="1:60" x14ac:dyDescent="0.3">
      <c r="A5910">
        <v>929003</v>
      </c>
      <c r="B5910" t="s">
        <v>0</v>
      </c>
      <c r="C5910" t="s">
        <v>14</v>
      </c>
      <c r="D5910">
        <v>30</v>
      </c>
      <c r="E5910" t="s">
        <v>82</v>
      </c>
      <c r="F5910">
        <v>855</v>
      </c>
      <c r="G5910">
        <v>0</v>
      </c>
      <c r="H5910" t="s">
        <v>83</v>
      </c>
      <c r="I5910" t="s">
        <v>84</v>
      </c>
      <c r="J5910" t="s">
        <v>88</v>
      </c>
      <c r="K5910" t="s">
        <v>2</v>
      </c>
      <c r="L5910" t="s">
        <v>2</v>
      </c>
      <c r="M5910" t="s">
        <v>2</v>
      </c>
      <c r="N5910" t="s">
        <v>2</v>
      </c>
      <c r="O5910" t="s">
        <v>2</v>
      </c>
      <c r="P5910" t="s">
        <v>2</v>
      </c>
      <c r="Q5910" t="s">
        <v>2</v>
      </c>
      <c r="R5910" t="s">
        <v>2</v>
      </c>
      <c r="S5910" t="s">
        <v>2</v>
      </c>
      <c r="T5910" t="s">
        <v>2</v>
      </c>
      <c r="U5910" t="s">
        <v>2</v>
      </c>
      <c r="V5910" t="s">
        <v>2</v>
      </c>
      <c r="W5910" t="s">
        <v>2</v>
      </c>
      <c r="X5910" t="s">
        <v>2</v>
      </c>
      <c r="Y5910" t="s">
        <v>2</v>
      </c>
      <c r="Z5910" t="s">
        <v>2</v>
      </c>
      <c r="AA5910" t="s">
        <v>2</v>
      </c>
      <c r="AB5910" t="s">
        <v>2</v>
      </c>
      <c r="AC5910" t="s">
        <v>2</v>
      </c>
      <c r="AD5910" t="s">
        <v>2</v>
      </c>
      <c r="AE5910" t="s">
        <v>2</v>
      </c>
      <c r="AF5910">
        <v>6</v>
      </c>
      <c r="AG5910">
        <v>6</v>
      </c>
      <c r="AH5910">
        <v>6</v>
      </c>
      <c r="AI5910">
        <v>121</v>
      </c>
      <c r="AJ5910">
        <v>121</v>
      </c>
      <c r="AK5910">
        <v>121</v>
      </c>
      <c r="AL5910">
        <v>20.1666666666667</v>
      </c>
      <c r="AM5910">
        <v>100</v>
      </c>
      <c r="AN5910">
        <v>121</v>
      </c>
      <c r="AO5910">
        <v>121</v>
      </c>
      <c r="AP5910">
        <v>0</v>
      </c>
      <c r="AQ5910">
        <v>1</v>
      </c>
      <c r="AR5910">
        <v>1</v>
      </c>
      <c r="AS5910">
        <v>1</v>
      </c>
      <c r="AT5910">
        <v>0</v>
      </c>
      <c r="AU5910">
        <v>0</v>
      </c>
      <c r="AV5910" t="s">
        <v>2</v>
      </c>
      <c r="AW5910" t="s">
        <v>2</v>
      </c>
      <c r="AX5910" t="s">
        <v>2</v>
      </c>
      <c r="AY5910" t="s">
        <v>2</v>
      </c>
      <c r="AZ5910">
        <v>1</v>
      </c>
      <c r="BA5910">
        <v>1</v>
      </c>
      <c r="BB5910">
        <v>0</v>
      </c>
      <c r="BC5910">
        <v>0</v>
      </c>
      <c r="BD5910">
        <v>1</v>
      </c>
      <c r="BE5910">
        <v>44451.61</v>
      </c>
      <c r="BF5910">
        <v>44451.61</v>
      </c>
      <c r="BG5910">
        <v>0</v>
      </c>
      <c r="BH5910">
        <v>0</v>
      </c>
    </row>
    <row r="5911" spans="1:60" x14ac:dyDescent="0.3">
      <c r="A5911">
        <v>325099</v>
      </c>
      <c r="B5911" t="s">
        <v>0</v>
      </c>
      <c r="C5911" t="s">
        <v>14</v>
      </c>
      <c r="D5911">
        <v>28</v>
      </c>
      <c r="E5911" t="s">
        <v>82</v>
      </c>
      <c r="F5911">
        <v>876</v>
      </c>
      <c r="G5911">
        <v>5</v>
      </c>
      <c r="H5911" t="s">
        <v>83</v>
      </c>
      <c r="I5911" t="s">
        <v>84</v>
      </c>
      <c r="J5911" t="s">
        <v>85</v>
      </c>
      <c r="K5911">
        <v>7</v>
      </c>
      <c r="L5911">
        <v>7</v>
      </c>
      <c r="M5911">
        <v>7</v>
      </c>
      <c r="N5911" t="s">
        <v>86</v>
      </c>
      <c r="O5911" t="s">
        <v>87</v>
      </c>
      <c r="P5911">
        <v>5</v>
      </c>
      <c r="Q5911">
        <v>6915667</v>
      </c>
      <c r="R5911">
        <v>987952.42857142899</v>
      </c>
      <c r="S5911">
        <v>4488667</v>
      </c>
      <c r="T5911">
        <v>7</v>
      </c>
      <c r="U5911">
        <v>7</v>
      </c>
      <c r="V5911">
        <v>7</v>
      </c>
      <c r="W5911">
        <v>1</v>
      </c>
      <c r="X5911">
        <v>1</v>
      </c>
      <c r="Y5911">
        <v>6915667</v>
      </c>
      <c r="Z5911">
        <v>6915667</v>
      </c>
      <c r="AA5911">
        <v>7</v>
      </c>
      <c r="AB5911">
        <v>7</v>
      </c>
      <c r="AC5911">
        <v>12</v>
      </c>
      <c r="AD5911">
        <v>3</v>
      </c>
      <c r="AE5911">
        <v>6</v>
      </c>
      <c r="AF5911">
        <v>113</v>
      </c>
      <c r="AG5911">
        <v>113</v>
      </c>
      <c r="AH5911">
        <v>105</v>
      </c>
      <c r="AI5911">
        <v>418</v>
      </c>
      <c r="AJ5911">
        <v>418</v>
      </c>
      <c r="AK5911">
        <v>354</v>
      </c>
      <c r="AL5911">
        <v>3.6991150442477898</v>
      </c>
      <c r="AM5911">
        <v>14</v>
      </c>
      <c r="AN5911">
        <v>209</v>
      </c>
      <c r="AO5911">
        <v>354</v>
      </c>
      <c r="AP5911">
        <v>6</v>
      </c>
      <c r="AQ5911">
        <v>-1</v>
      </c>
      <c r="AR5911">
        <v>0</v>
      </c>
      <c r="AS5911">
        <v>0</v>
      </c>
      <c r="AT5911">
        <v>1</v>
      </c>
      <c r="AU5911">
        <v>1</v>
      </c>
      <c r="AV5911">
        <v>23023333</v>
      </c>
      <c r="AW5911">
        <v>23023333</v>
      </c>
      <c r="AX5911">
        <v>1</v>
      </c>
      <c r="AY5911">
        <v>1</v>
      </c>
      <c r="AZ5911">
        <v>1</v>
      </c>
      <c r="BA5911">
        <v>1</v>
      </c>
      <c r="BB5911">
        <v>0</v>
      </c>
      <c r="BC5911">
        <v>0</v>
      </c>
      <c r="BD5911">
        <v>1</v>
      </c>
      <c r="BE5911">
        <v>274017.63500000001</v>
      </c>
      <c r="BF5911">
        <v>274017.63500000001</v>
      </c>
      <c r="BG5911">
        <v>0</v>
      </c>
      <c r="BH5911">
        <v>0</v>
      </c>
    </row>
    <row r="5912" spans="1:60" x14ac:dyDescent="0.3">
      <c r="A5912">
        <v>817116</v>
      </c>
      <c r="B5912" t="s">
        <v>0</v>
      </c>
      <c r="C5912" t="s">
        <v>14</v>
      </c>
      <c r="D5912">
        <v>27</v>
      </c>
      <c r="E5912" t="s">
        <v>82</v>
      </c>
      <c r="F5912">
        <v>863</v>
      </c>
      <c r="G5912">
        <v>61</v>
      </c>
      <c r="H5912" t="s">
        <v>89</v>
      </c>
      <c r="I5912" t="s">
        <v>84</v>
      </c>
      <c r="J5912" t="s">
        <v>88</v>
      </c>
      <c r="K5912">
        <v>7</v>
      </c>
      <c r="L5912">
        <v>7</v>
      </c>
      <c r="M5912">
        <v>7</v>
      </c>
      <c r="N5912" t="s">
        <v>86</v>
      </c>
      <c r="O5912" t="s">
        <v>87</v>
      </c>
      <c r="P5912">
        <v>7</v>
      </c>
      <c r="Q5912">
        <v>23887000</v>
      </c>
      <c r="R5912">
        <v>3412428.57142857</v>
      </c>
      <c r="S5912">
        <v>10000000</v>
      </c>
      <c r="T5912">
        <v>7</v>
      </c>
      <c r="U5912">
        <v>7</v>
      </c>
      <c r="V5912">
        <v>7</v>
      </c>
      <c r="W5912">
        <v>1</v>
      </c>
      <c r="X5912">
        <v>1</v>
      </c>
      <c r="Y5912">
        <v>23887000</v>
      </c>
      <c r="Z5912">
        <v>23887000</v>
      </c>
      <c r="AA5912">
        <v>7</v>
      </c>
      <c r="AB5912">
        <v>7</v>
      </c>
      <c r="AC5912">
        <v>0</v>
      </c>
      <c r="AD5912">
        <v>6</v>
      </c>
      <c r="AE5912">
        <v>7</v>
      </c>
      <c r="AF5912">
        <v>31</v>
      </c>
      <c r="AG5912">
        <v>31</v>
      </c>
      <c r="AH5912">
        <v>31</v>
      </c>
      <c r="AI5912">
        <v>77</v>
      </c>
      <c r="AJ5912">
        <v>77</v>
      </c>
      <c r="AK5912">
        <v>77</v>
      </c>
      <c r="AL5912">
        <v>2.4838709677419399</v>
      </c>
      <c r="AM5912">
        <v>26</v>
      </c>
      <c r="AN5912">
        <v>77</v>
      </c>
      <c r="AO5912">
        <v>77</v>
      </c>
      <c r="AP5912">
        <v>6</v>
      </c>
      <c r="AQ5912">
        <v>0</v>
      </c>
      <c r="AR5912">
        <v>1</v>
      </c>
      <c r="AS5912">
        <v>1</v>
      </c>
      <c r="AT5912">
        <v>0</v>
      </c>
      <c r="AU5912">
        <v>0</v>
      </c>
      <c r="AV5912" t="s">
        <v>2</v>
      </c>
      <c r="AW5912" t="s">
        <v>2</v>
      </c>
      <c r="AX5912" t="s">
        <v>2</v>
      </c>
      <c r="AY5912" t="s">
        <v>2</v>
      </c>
      <c r="AZ5912">
        <v>1</v>
      </c>
      <c r="BA5912">
        <v>1</v>
      </c>
      <c r="BB5912">
        <v>0</v>
      </c>
      <c r="BC5912">
        <v>0</v>
      </c>
      <c r="BD5912">
        <v>1</v>
      </c>
      <c r="BE5912">
        <v>2852766.93</v>
      </c>
      <c r="BF5912">
        <v>4214634.2649999997</v>
      </c>
      <c r="BG5912">
        <v>0</v>
      </c>
      <c r="BH5912">
        <v>0</v>
      </c>
    </row>
    <row r="5913" spans="1:60" x14ac:dyDescent="0.3">
      <c r="A5913">
        <v>983991</v>
      </c>
      <c r="B5913" t="s">
        <v>0</v>
      </c>
      <c r="C5913" t="s">
        <v>14</v>
      </c>
      <c r="D5913">
        <v>33</v>
      </c>
      <c r="E5913" t="s">
        <v>82</v>
      </c>
      <c r="F5913">
        <v>847</v>
      </c>
      <c r="G5913">
        <v>0</v>
      </c>
      <c r="H5913" t="s">
        <v>83</v>
      </c>
      <c r="I5913" t="s">
        <v>82</v>
      </c>
      <c r="J5913" t="s">
        <v>88</v>
      </c>
      <c r="K5913" t="s">
        <v>2</v>
      </c>
      <c r="L5913" t="s">
        <v>2</v>
      </c>
      <c r="M5913" t="s">
        <v>2</v>
      </c>
      <c r="N5913" t="s">
        <v>2</v>
      </c>
      <c r="O5913" t="s">
        <v>2</v>
      </c>
      <c r="P5913" t="s">
        <v>2</v>
      </c>
      <c r="Q5913" t="s">
        <v>2</v>
      </c>
      <c r="R5913" t="s">
        <v>2</v>
      </c>
      <c r="S5913" t="s">
        <v>2</v>
      </c>
      <c r="T5913" t="s">
        <v>2</v>
      </c>
      <c r="U5913" t="s">
        <v>2</v>
      </c>
      <c r="V5913" t="s">
        <v>2</v>
      </c>
      <c r="W5913" t="s">
        <v>2</v>
      </c>
      <c r="X5913" t="s">
        <v>2</v>
      </c>
      <c r="Y5913" t="s">
        <v>2</v>
      </c>
      <c r="Z5913" t="s">
        <v>2</v>
      </c>
      <c r="AA5913" t="s">
        <v>2</v>
      </c>
      <c r="AB5913" t="s">
        <v>2</v>
      </c>
      <c r="AC5913" t="s">
        <v>2</v>
      </c>
      <c r="AD5913" t="s">
        <v>2</v>
      </c>
      <c r="AE5913" t="s">
        <v>2</v>
      </c>
      <c r="AF5913">
        <v>20</v>
      </c>
      <c r="AG5913">
        <v>20</v>
      </c>
      <c r="AH5913">
        <v>20</v>
      </c>
      <c r="AI5913">
        <v>113</v>
      </c>
      <c r="AJ5913">
        <v>113</v>
      </c>
      <c r="AK5913">
        <v>113</v>
      </c>
      <c r="AL5913">
        <v>5.65</v>
      </c>
      <c r="AM5913">
        <v>16</v>
      </c>
      <c r="AN5913">
        <v>113</v>
      </c>
      <c r="AO5913">
        <v>113</v>
      </c>
      <c r="AP5913">
        <v>1</v>
      </c>
      <c r="AQ5913">
        <v>0</v>
      </c>
      <c r="AR5913" t="s">
        <v>2</v>
      </c>
      <c r="AS5913" t="s">
        <v>2</v>
      </c>
      <c r="AT5913" t="s">
        <v>2</v>
      </c>
      <c r="AU5913" t="s">
        <v>2</v>
      </c>
      <c r="AV5913">
        <v>400000000</v>
      </c>
      <c r="AW5913">
        <v>400000000</v>
      </c>
      <c r="AX5913">
        <v>1</v>
      </c>
      <c r="AY5913">
        <v>1</v>
      </c>
      <c r="AZ5913">
        <v>1</v>
      </c>
      <c r="BA5913">
        <v>1</v>
      </c>
      <c r="BB5913">
        <v>0</v>
      </c>
      <c r="BC5913">
        <v>0</v>
      </c>
      <c r="BD5913">
        <v>1</v>
      </c>
      <c r="BE5913">
        <v>16129.03</v>
      </c>
      <c r="BF5913">
        <v>16129.03</v>
      </c>
      <c r="BG5913">
        <v>0</v>
      </c>
      <c r="BH5913">
        <v>0</v>
      </c>
    </row>
    <row r="5914" spans="1:60" x14ac:dyDescent="0.3">
      <c r="A5914">
        <v>683059</v>
      </c>
      <c r="B5914" t="s">
        <v>1</v>
      </c>
      <c r="C5914" t="s">
        <v>14</v>
      </c>
      <c r="D5914">
        <v>59</v>
      </c>
      <c r="E5914" t="s">
        <v>82</v>
      </c>
      <c r="F5914">
        <v>909</v>
      </c>
      <c r="G5914">
        <v>1</v>
      </c>
      <c r="H5914" t="s">
        <v>83</v>
      </c>
      <c r="I5914" t="s">
        <v>84</v>
      </c>
      <c r="J5914" t="s">
        <v>85</v>
      </c>
      <c r="K5914">
        <v>2</v>
      </c>
      <c r="L5914">
        <v>2</v>
      </c>
      <c r="M5914">
        <v>2</v>
      </c>
      <c r="N5914" t="s">
        <v>86</v>
      </c>
      <c r="O5914" t="s">
        <v>87</v>
      </c>
      <c r="P5914">
        <v>2</v>
      </c>
      <c r="Q5914">
        <v>7800000</v>
      </c>
      <c r="R5914">
        <v>3900000</v>
      </c>
      <c r="S5914">
        <v>6000000</v>
      </c>
      <c r="T5914">
        <v>2</v>
      </c>
      <c r="U5914">
        <v>2</v>
      </c>
      <c r="V5914">
        <v>2</v>
      </c>
      <c r="W5914">
        <v>1</v>
      </c>
      <c r="X5914">
        <v>1</v>
      </c>
      <c r="Y5914">
        <v>7800000</v>
      </c>
      <c r="Z5914">
        <v>7800000</v>
      </c>
      <c r="AA5914">
        <v>2</v>
      </c>
      <c r="AB5914">
        <v>2</v>
      </c>
      <c r="AC5914">
        <v>44</v>
      </c>
      <c r="AD5914">
        <v>9</v>
      </c>
      <c r="AE5914">
        <v>2</v>
      </c>
      <c r="AF5914">
        <v>6</v>
      </c>
      <c r="AG5914">
        <v>5</v>
      </c>
      <c r="AH5914">
        <v>5</v>
      </c>
      <c r="AI5914">
        <v>9</v>
      </c>
      <c r="AJ5914">
        <v>8</v>
      </c>
      <c r="AK5914">
        <v>8</v>
      </c>
      <c r="AL5914">
        <v>1.5</v>
      </c>
      <c r="AM5914">
        <v>2</v>
      </c>
      <c r="AN5914">
        <v>4.5</v>
      </c>
      <c r="AO5914">
        <v>8</v>
      </c>
      <c r="AP5914">
        <v>44</v>
      </c>
      <c r="AQ5914">
        <v>0</v>
      </c>
      <c r="AR5914" t="s">
        <v>2</v>
      </c>
      <c r="AS5914" t="s">
        <v>2</v>
      </c>
      <c r="AT5914" t="s">
        <v>2</v>
      </c>
      <c r="AU5914" t="s">
        <v>2</v>
      </c>
      <c r="AV5914" t="s">
        <v>2</v>
      </c>
      <c r="AW5914" t="s">
        <v>2</v>
      </c>
      <c r="AX5914" t="s">
        <v>2</v>
      </c>
      <c r="AY5914" t="s">
        <v>2</v>
      </c>
      <c r="AZ5914">
        <v>1</v>
      </c>
      <c r="BA5914">
        <v>1</v>
      </c>
      <c r="BB5914">
        <v>0</v>
      </c>
      <c r="BC5914">
        <v>0</v>
      </c>
      <c r="BD5914">
        <v>1</v>
      </c>
      <c r="BE5914">
        <v>493242.97499999998</v>
      </c>
      <c r="BF5914">
        <v>493242.97499999998</v>
      </c>
      <c r="BG5914">
        <v>0</v>
      </c>
      <c r="BH5914">
        <v>0</v>
      </c>
    </row>
    <row r="5915" spans="1:60" x14ac:dyDescent="0.3">
      <c r="A5915">
        <v>460106</v>
      </c>
      <c r="B5915" t="s">
        <v>0</v>
      </c>
      <c r="C5915" t="s">
        <v>14</v>
      </c>
      <c r="D5915">
        <v>29</v>
      </c>
      <c r="E5915" t="s">
        <v>82</v>
      </c>
      <c r="F5915">
        <v>930</v>
      </c>
      <c r="G5915">
        <v>0</v>
      </c>
      <c r="H5915" t="s">
        <v>83</v>
      </c>
      <c r="I5915" t="s">
        <v>84</v>
      </c>
      <c r="J5915" t="s">
        <v>85</v>
      </c>
      <c r="K5915">
        <v>4</v>
      </c>
      <c r="L5915">
        <v>4</v>
      </c>
      <c r="M5915" t="s">
        <v>2</v>
      </c>
      <c r="N5915" t="s">
        <v>91</v>
      </c>
      <c r="O5915" t="s">
        <v>92</v>
      </c>
      <c r="P5915">
        <v>4</v>
      </c>
      <c r="Q5915">
        <v>300000</v>
      </c>
      <c r="R5915">
        <v>75000</v>
      </c>
      <c r="S5915">
        <v>150000</v>
      </c>
      <c r="T5915">
        <v>6</v>
      </c>
      <c r="U5915">
        <v>6</v>
      </c>
      <c r="V5915" t="s">
        <v>2</v>
      </c>
      <c r="W5915">
        <v>1.5</v>
      </c>
      <c r="X5915">
        <v>3</v>
      </c>
      <c r="Y5915">
        <v>300000</v>
      </c>
      <c r="Z5915">
        <v>300000</v>
      </c>
      <c r="AA5915">
        <v>6</v>
      </c>
      <c r="AB5915">
        <v>6</v>
      </c>
      <c r="AC5915">
        <v>29</v>
      </c>
      <c r="AD5915">
        <v>18</v>
      </c>
      <c r="AE5915">
        <v>4</v>
      </c>
      <c r="AF5915">
        <v>34</v>
      </c>
      <c r="AG5915">
        <v>16</v>
      </c>
      <c r="AH5915">
        <v>1</v>
      </c>
      <c r="AI5915">
        <v>84</v>
      </c>
      <c r="AJ5915">
        <v>47</v>
      </c>
      <c r="AK5915">
        <v>1</v>
      </c>
      <c r="AL5915">
        <v>2.47058823529412</v>
      </c>
      <c r="AM5915">
        <v>6</v>
      </c>
      <c r="AN5915">
        <v>28</v>
      </c>
      <c r="AO5915">
        <v>46</v>
      </c>
      <c r="AP5915">
        <v>19</v>
      </c>
      <c r="AQ5915">
        <v>0</v>
      </c>
      <c r="AR5915">
        <v>1</v>
      </c>
      <c r="AS5915">
        <v>1</v>
      </c>
      <c r="AT5915">
        <v>0</v>
      </c>
      <c r="AU5915">
        <v>0</v>
      </c>
      <c r="AV5915" t="s">
        <v>2</v>
      </c>
      <c r="AW5915" t="s">
        <v>2</v>
      </c>
      <c r="AX5915" t="s">
        <v>2</v>
      </c>
      <c r="AY5915" t="s">
        <v>2</v>
      </c>
      <c r="AZ5915">
        <v>1</v>
      </c>
      <c r="BA5915">
        <v>1</v>
      </c>
      <c r="BB5915">
        <v>0</v>
      </c>
      <c r="BC5915">
        <v>0</v>
      </c>
      <c r="BD5915">
        <v>1</v>
      </c>
      <c r="BE5915">
        <v>2029950.46</v>
      </c>
      <c r="BF5915">
        <v>541877.30500000005</v>
      </c>
      <c r="BG5915">
        <v>0</v>
      </c>
      <c r="BH5915">
        <v>0</v>
      </c>
    </row>
    <row r="5916" spans="1:60" x14ac:dyDescent="0.3">
      <c r="A5916">
        <v>667966</v>
      </c>
      <c r="B5916" t="s">
        <v>1</v>
      </c>
      <c r="C5916" t="s">
        <v>14</v>
      </c>
      <c r="D5916">
        <v>32</v>
      </c>
      <c r="E5916" t="s">
        <v>82</v>
      </c>
      <c r="F5916">
        <v>924</v>
      </c>
      <c r="G5916">
        <v>1</v>
      </c>
      <c r="H5916" t="s">
        <v>83</v>
      </c>
      <c r="I5916" t="s">
        <v>82</v>
      </c>
      <c r="J5916" t="s">
        <v>85</v>
      </c>
      <c r="K5916" t="s">
        <v>2</v>
      </c>
      <c r="L5916" t="s">
        <v>2</v>
      </c>
      <c r="M5916" t="s">
        <v>2</v>
      </c>
      <c r="N5916" t="s">
        <v>2</v>
      </c>
      <c r="O5916" t="s">
        <v>2</v>
      </c>
      <c r="P5916" t="s">
        <v>2</v>
      </c>
      <c r="Q5916" t="s">
        <v>2</v>
      </c>
      <c r="R5916" t="s">
        <v>2</v>
      </c>
      <c r="S5916" t="s">
        <v>2</v>
      </c>
      <c r="T5916" t="s">
        <v>2</v>
      </c>
      <c r="U5916" t="s">
        <v>2</v>
      </c>
      <c r="V5916" t="s">
        <v>2</v>
      </c>
      <c r="W5916" t="s">
        <v>2</v>
      </c>
      <c r="X5916" t="s">
        <v>2</v>
      </c>
      <c r="Y5916" t="s">
        <v>2</v>
      </c>
      <c r="Z5916" t="s">
        <v>2</v>
      </c>
      <c r="AA5916" t="s">
        <v>2</v>
      </c>
      <c r="AB5916" t="s">
        <v>2</v>
      </c>
      <c r="AC5916" t="s">
        <v>2</v>
      </c>
      <c r="AD5916" t="s">
        <v>2</v>
      </c>
      <c r="AE5916" t="s">
        <v>2</v>
      </c>
      <c r="AF5916">
        <v>12</v>
      </c>
      <c r="AG5916">
        <v>2</v>
      </c>
      <c r="AH5916" t="s">
        <v>2</v>
      </c>
      <c r="AI5916">
        <v>34</v>
      </c>
      <c r="AJ5916">
        <v>6</v>
      </c>
      <c r="AK5916" t="s">
        <v>2</v>
      </c>
      <c r="AL5916">
        <v>2.8333333333333299</v>
      </c>
      <c r="AM5916">
        <v>13</v>
      </c>
      <c r="AN5916">
        <v>17</v>
      </c>
      <c r="AO5916">
        <v>28</v>
      </c>
      <c r="AP5916">
        <v>17</v>
      </c>
      <c r="AQ5916">
        <v>0</v>
      </c>
      <c r="AR5916">
        <v>1</v>
      </c>
      <c r="AS5916">
        <v>1</v>
      </c>
      <c r="AT5916">
        <v>0</v>
      </c>
      <c r="AU5916">
        <v>0</v>
      </c>
      <c r="AV5916" t="s">
        <v>2</v>
      </c>
      <c r="AW5916" t="s">
        <v>2</v>
      </c>
      <c r="AX5916" t="s">
        <v>2</v>
      </c>
      <c r="AY5916" t="s">
        <v>2</v>
      </c>
      <c r="AZ5916">
        <v>0.66666666666666696</v>
      </c>
      <c r="BA5916">
        <v>1</v>
      </c>
      <c r="BB5916">
        <v>0.33333333333333298</v>
      </c>
      <c r="BC5916">
        <v>0</v>
      </c>
      <c r="BD5916">
        <v>1</v>
      </c>
      <c r="BE5916">
        <v>14112.0233333333</v>
      </c>
      <c r="BF5916">
        <v>21168.035</v>
      </c>
      <c r="BG5916">
        <v>12903225.8066667</v>
      </c>
      <c r="BH5916">
        <v>0</v>
      </c>
    </row>
    <row r="5917" spans="1:60" x14ac:dyDescent="0.3">
      <c r="A5917">
        <v>463551</v>
      </c>
      <c r="B5917" t="s">
        <v>1</v>
      </c>
      <c r="C5917" t="s">
        <v>14</v>
      </c>
      <c r="D5917">
        <v>23</v>
      </c>
      <c r="E5917" t="s">
        <v>82</v>
      </c>
      <c r="F5917">
        <v>924</v>
      </c>
      <c r="G5917">
        <v>0</v>
      </c>
      <c r="H5917" t="s">
        <v>83</v>
      </c>
      <c r="I5917" t="s">
        <v>84</v>
      </c>
      <c r="J5917" t="s">
        <v>85</v>
      </c>
      <c r="K5917" t="s">
        <v>2</v>
      </c>
      <c r="L5917" t="s">
        <v>2</v>
      </c>
      <c r="M5917" t="s">
        <v>2</v>
      </c>
      <c r="N5917" t="s">
        <v>2</v>
      </c>
      <c r="O5917" t="s">
        <v>2</v>
      </c>
      <c r="P5917" t="s">
        <v>2</v>
      </c>
      <c r="Q5917" t="s">
        <v>2</v>
      </c>
      <c r="R5917" t="s">
        <v>2</v>
      </c>
      <c r="S5917" t="s">
        <v>2</v>
      </c>
      <c r="T5917" t="s">
        <v>2</v>
      </c>
      <c r="U5917" t="s">
        <v>2</v>
      </c>
      <c r="V5917" t="s">
        <v>2</v>
      </c>
      <c r="W5917" t="s">
        <v>2</v>
      </c>
      <c r="X5917" t="s">
        <v>2</v>
      </c>
      <c r="Y5917" t="s">
        <v>2</v>
      </c>
      <c r="Z5917" t="s">
        <v>2</v>
      </c>
      <c r="AA5917" t="s">
        <v>2</v>
      </c>
      <c r="AB5917" t="s">
        <v>2</v>
      </c>
      <c r="AC5917" t="s">
        <v>2</v>
      </c>
      <c r="AD5917" t="s">
        <v>2</v>
      </c>
      <c r="AE5917" t="s">
        <v>2</v>
      </c>
      <c r="AF5917">
        <v>5</v>
      </c>
      <c r="AG5917" t="s">
        <v>2</v>
      </c>
      <c r="AH5917" t="s">
        <v>2</v>
      </c>
      <c r="AI5917">
        <v>25</v>
      </c>
      <c r="AJ5917" t="s">
        <v>2</v>
      </c>
      <c r="AK5917" t="s">
        <v>2</v>
      </c>
      <c r="AL5917">
        <v>5</v>
      </c>
      <c r="AM5917">
        <v>18</v>
      </c>
      <c r="AN5917">
        <v>25</v>
      </c>
      <c r="AO5917">
        <v>25</v>
      </c>
      <c r="AP5917">
        <v>1</v>
      </c>
      <c r="AQ5917">
        <v>0</v>
      </c>
      <c r="AR5917">
        <v>1</v>
      </c>
      <c r="AS5917">
        <v>1</v>
      </c>
      <c r="AT5917">
        <v>0</v>
      </c>
      <c r="AU5917">
        <v>0</v>
      </c>
      <c r="AV5917" t="s">
        <v>2</v>
      </c>
      <c r="AW5917" t="s">
        <v>2</v>
      </c>
      <c r="AX5917" t="s">
        <v>2</v>
      </c>
      <c r="AY5917" t="s">
        <v>2</v>
      </c>
      <c r="AZ5917">
        <v>1</v>
      </c>
      <c r="BA5917">
        <v>1</v>
      </c>
      <c r="BB5917">
        <v>0</v>
      </c>
      <c r="BC5917">
        <v>0</v>
      </c>
      <c r="BD5917">
        <v>1</v>
      </c>
      <c r="BE5917">
        <v>171309.906666667</v>
      </c>
      <c r="BF5917">
        <v>182948.73</v>
      </c>
      <c r="BG5917">
        <v>0</v>
      </c>
      <c r="BH5917">
        <v>0</v>
      </c>
    </row>
    <row r="5918" spans="1:60" x14ac:dyDescent="0.3">
      <c r="A5918">
        <v>356157</v>
      </c>
      <c r="B5918" t="s">
        <v>0</v>
      </c>
      <c r="C5918" t="s">
        <v>13</v>
      </c>
      <c r="D5918">
        <v>32</v>
      </c>
      <c r="E5918" t="s">
        <v>82</v>
      </c>
      <c r="F5918">
        <v>923</v>
      </c>
      <c r="G5918">
        <v>0</v>
      </c>
      <c r="H5918" t="s">
        <v>83</v>
      </c>
      <c r="I5918" t="s">
        <v>84</v>
      </c>
      <c r="J5918" t="s">
        <v>85</v>
      </c>
      <c r="K5918">
        <v>16</v>
      </c>
      <c r="L5918">
        <v>7</v>
      </c>
      <c r="M5918">
        <v>2</v>
      </c>
      <c r="N5918" t="s">
        <v>91</v>
      </c>
      <c r="O5918" t="s">
        <v>92</v>
      </c>
      <c r="P5918">
        <v>12</v>
      </c>
      <c r="Q5918">
        <v>11403696</v>
      </c>
      <c r="R5918">
        <v>712731</v>
      </c>
      <c r="S5918">
        <v>4293696</v>
      </c>
      <c r="T5918">
        <v>16</v>
      </c>
      <c r="U5918">
        <v>7</v>
      </c>
      <c r="V5918">
        <v>2</v>
      </c>
      <c r="W5918">
        <v>1</v>
      </c>
      <c r="X5918">
        <v>1</v>
      </c>
      <c r="Y5918">
        <v>3801232</v>
      </c>
      <c r="Z5918">
        <v>10933696</v>
      </c>
      <c r="AA5918">
        <v>5.3333333333333304</v>
      </c>
      <c r="AB5918">
        <v>9</v>
      </c>
      <c r="AC5918">
        <v>0</v>
      </c>
      <c r="AD5918">
        <v>8</v>
      </c>
      <c r="AE5918">
        <v>16</v>
      </c>
      <c r="AF5918">
        <v>59</v>
      </c>
      <c r="AG5918">
        <v>21</v>
      </c>
      <c r="AH5918">
        <v>12</v>
      </c>
      <c r="AI5918">
        <v>112</v>
      </c>
      <c r="AJ5918">
        <v>43</v>
      </c>
      <c r="AK5918">
        <v>17</v>
      </c>
      <c r="AL5918">
        <v>1.8983050847457601</v>
      </c>
      <c r="AM5918">
        <v>9</v>
      </c>
      <c r="AN5918">
        <v>37.3333333333333</v>
      </c>
      <c r="AO5918">
        <v>69</v>
      </c>
      <c r="AP5918">
        <v>15</v>
      </c>
      <c r="AQ5918">
        <v>0</v>
      </c>
      <c r="AR5918">
        <v>1</v>
      </c>
      <c r="AS5918">
        <v>1</v>
      </c>
      <c r="AT5918">
        <v>0</v>
      </c>
      <c r="AU5918">
        <v>0</v>
      </c>
      <c r="AV5918" t="s">
        <v>2</v>
      </c>
      <c r="AW5918" t="s">
        <v>2</v>
      </c>
      <c r="AX5918" t="s">
        <v>2</v>
      </c>
      <c r="AY5918" t="s">
        <v>2</v>
      </c>
      <c r="AZ5918">
        <v>1</v>
      </c>
      <c r="BA5918">
        <v>1</v>
      </c>
      <c r="BB5918">
        <v>0</v>
      </c>
      <c r="BC5918">
        <v>0</v>
      </c>
      <c r="BD5918">
        <v>1</v>
      </c>
      <c r="BE5918">
        <v>3480428.7133333301</v>
      </c>
      <c r="BF5918">
        <v>2701812.4249999998</v>
      </c>
      <c r="BG5918">
        <v>0</v>
      </c>
      <c r="BH5918">
        <v>0</v>
      </c>
    </row>
    <row r="5919" spans="1:60" x14ac:dyDescent="0.3">
      <c r="A5919">
        <v>894915</v>
      </c>
      <c r="B5919" t="s">
        <v>0</v>
      </c>
      <c r="C5919" t="s">
        <v>14</v>
      </c>
      <c r="D5919">
        <v>30</v>
      </c>
      <c r="E5919" t="s">
        <v>82</v>
      </c>
      <c r="F5919">
        <v>912</v>
      </c>
      <c r="G5919">
        <v>0</v>
      </c>
      <c r="H5919" t="s">
        <v>83</v>
      </c>
      <c r="I5919" t="s">
        <v>84</v>
      </c>
      <c r="J5919" t="s">
        <v>85</v>
      </c>
      <c r="K5919">
        <v>15</v>
      </c>
      <c r="L5919">
        <v>12</v>
      </c>
      <c r="M5919">
        <v>8</v>
      </c>
      <c r="N5919" t="s">
        <v>86</v>
      </c>
      <c r="O5919" t="s">
        <v>87</v>
      </c>
      <c r="P5919">
        <v>11</v>
      </c>
      <c r="Q5919">
        <v>33330000</v>
      </c>
      <c r="R5919">
        <v>2222000</v>
      </c>
      <c r="S5919">
        <v>12000000</v>
      </c>
      <c r="T5919">
        <v>16</v>
      </c>
      <c r="U5919">
        <v>13</v>
      </c>
      <c r="V5919">
        <v>8</v>
      </c>
      <c r="W5919">
        <v>1.06666666666667</v>
      </c>
      <c r="X5919">
        <v>2</v>
      </c>
      <c r="Y5919">
        <v>11110000</v>
      </c>
      <c r="Z5919">
        <v>14210000</v>
      </c>
      <c r="AA5919">
        <v>5.3333333333333304</v>
      </c>
      <c r="AB5919">
        <v>7</v>
      </c>
      <c r="AC5919">
        <v>4</v>
      </c>
      <c r="AD5919">
        <v>16</v>
      </c>
      <c r="AE5919">
        <v>15</v>
      </c>
      <c r="AF5919">
        <v>109</v>
      </c>
      <c r="AG5919">
        <v>89</v>
      </c>
      <c r="AH5919">
        <v>47</v>
      </c>
      <c r="AI5919">
        <v>359</v>
      </c>
      <c r="AJ5919">
        <v>285</v>
      </c>
      <c r="AK5919">
        <v>110</v>
      </c>
      <c r="AL5919">
        <v>3.2935779816513802</v>
      </c>
      <c r="AM5919">
        <v>18</v>
      </c>
      <c r="AN5919">
        <v>119.666666666667</v>
      </c>
      <c r="AO5919">
        <v>174</v>
      </c>
      <c r="AP5919">
        <v>10</v>
      </c>
      <c r="AQ5919">
        <v>4</v>
      </c>
      <c r="AR5919">
        <v>1</v>
      </c>
      <c r="AS5919">
        <v>1</v>
      </c>
      <c r="AT5919">
        <v>0</v>
      </c>
      <c r="AU5919">
        <v>0</v>
      </c>
      <c r="AV5919" t="s">
        <v>2</v>
      </c>
      <c r="AW5919" t="s">
        <v>2</v>
      </c>
      <c r="AX5919" t="s">
        <v>2</v>
      </c>
      <c r="AY5919" t="s">
        <v>2</v>
      </c>
      <c r="AZ5919">
        <v>1</v>
      </c>
      <c r="BA5919">
        <v>1</v>
      </c>
      <c r="BB5919">
        <v>0</v>
      </c>
      <c r="BC5919">
        <v>0</v>
      </c>
      <c r="BD5919">
        <v>1</v>
      </c>
      <c r="BE5919">
        <v>585417.80333333299</v>
      </c>
      <c r="BF5919">
        <v>611742.06000000006</v>
      </c>
      <c r="BG5919">
        <v>0</v>
      </c>
      <c r="BH5919">
        <v>0</v>
      </c>
    </row>
    <row r="5920" spans="1:60" x14ac:dyDescent="0.3">
      <c r="A5920">
        <v>927942</v>
      </c>
      <c r="B5920" t="s">
        <v>0</v>
      </c>
      <c r="C5920" t="s">
        <v>14</v>
      </c>
      <c r="D5920">
        <v>32</v>
      </c>
      <c r="E5920" t="s">
        <v>82</v>
      </c>
      <c r="F5920">
        <v>902</v>
      </c>
      <c r="G5920">
        <v>0</v>
      </c>
      <c r="H5920" t="s">
        <v>83</v>
      </c>
      <c r="I5920" t="s">
        <v>84</v>
      </c>
      <c r="J5920" t="s">
        <v>88</v>
      </c>
      <c r="K5920" t="s">
        <v>2</v>
      </c>
      <c r="L5920" t="s">
        <v>2</v>
      </c>
      <c r="M5920" t="s">
        <v>2</v>
      </c>
      <c r="N5920" t="s">
        <v>2</v>
      </c>
      <c r="O5920" t="s">
        <v>2</v>
      </c>
      <c r="P5920" t="s">
        <v>2</v>
      </c>
      <c r="Q5920" t="s">
        <v>2</v>
      </c>
      <c r="R5920" t="s">
        <v>2</v>
      </c>
      <c r="S5920" t="s">
        <v>2</v>
      </c>
      <c r="T5920" t="s">
        <v>2</v>
      </c>
      <c r="U5920" t="s">
        <v>2</v>
      </c>
      <c r="V5920" t="s">
        <v>2</v>
      </c>
      <c r="W5920" t="s">
        <v>2</v>
      </c>
      <c r="X5920" t="s">
        <v>2</v>
      </c>
      <c r="Y5920" t="s">
        <v>2</v>
      </c>
      <c r="Z5920" t="s">
        <v>2</v>
      </c>
      <c r="AA5920" t="s">
        <v>2</v>
      </c>
      <c r="AB5920" t="s">
        <v>2</v>
      </c>
      <c r="AC5920" t="s">
        <v>2</v>
      </c>
      <c r="AD5920" t="s">
        <v>2</v>
      </c>
      <c r="AE5920" t="s">
        <v>2</v>
      </c>
      <c r="AF5920">
        <v>7</v>
      </c>
      <c r="AG5920">
        <v>7</v>
      </c>
      <c r="AH5920" t="s">
        <v>2</v>
      </c>
      <c r="AI5920">
        <v>104</v>
      </c>
      <c r="AJ5920">
        <v>104</v>
      </c>
      <c r="AK5920" t="s">
        <v>2</v>
      </c>
      <c r="AL5920">
        <v>14.8571428571429</v>
      </c>
      <c r="AM5920">
        <v>38</v>
      </c>
      <c r="AN5920">
        <v>104</v>
      </c>
      <c r="AO5920">
        <v>104</v>
      </c>
      <c r="AP5920">
        <v>1</v>
      </c>
      <c r="AQ5920">
        <v>25</v>
      </c>
      <c r="AR5920">
        <v>1</v>
      </c>
      <c r="AS5920">
        <v>1</v>
      </c>
      <c r="AT5920">
        <v>0</v>
      </c>
      <c r="AU5920">
        <v>0</v>
      </c>
      <c r="AV5920" t="s">
        <v>2</v>
      </c>
      <c r="AW5920" t="s">
        <v>2</v>
      </c>
      <c r="AX5920" t="s">
        <v>2</v>
      </c>
      <c r="AY5920" t="s">
        <v>2</v>
      </c>
      <c r="AZ5920">
        <v>1</v>
      </c>
      <c r="BA5920">
        <v>1</v>
      </c>
      <c r="BB5920">
        <v>0</v>
      </c>
      <c r="BC5920">
        <v>0</v>
      </c>
      <c r="BD5920">
        <v>1</v>
      </c>
      <c r="BE5920">
        <v>1185641740.01333</v>
      </c>
      <c r="BF5920">
        <v>1750232948.73</v>
      </c>
      <c r="BG5920">
        <v>0</v>
      </c>
      <c r="BH5920">
        <v>0</v>
      </c>
    </row>
    <row r="5921" spans="1:60" x14ac:dyDescent="0.3">
      <c r="A5921">
        <v>675559</v>
      </c>
      <c r="B5921" t="s">
        <v>0</v>
      </c>
      <c r="C5921" t="s">
        <v>14</v>
      </c>
      <c r="D5921">
        <v>43</v>
      </c>
      <c r="E5921" t="s">
        <v>82</v>
      </c>
      <c r="F5921">
        <v>882</v>
      </c>
      <c r="G5921">
        <v>1</v>
      </c>
      <c r="H5921" t="s">
        <v>83</v>
      </c>
      <c r="I5921" t="s">
        <v>84</v>
      </c>
      <c r="J5921" t="s">
        <v>85</v>
      </c>
      <c r="K5921" t="s">
        <v>2</v>
      </c>
      <c r="L5921" t="s">
        <v>2</v>
      </c>
      <c r="M5921" t="s">
        <v>2</v>
      </c>
      <c r="N5921" t="s">
        <v>2</v>
      </c>
      <c r="O5921" t="s">
        <v>2</v>
      </c>
      <c r="P5921" t="s">
        <v>2</v>
      </c>
      <c r="Q5921" t="s">
        <v>2</v>
      </c>
      <c r="R5921" t="s">
        <v>2</v>
      </c>
      <c r="S5921" t="s">
        <v>2</v>
      </c>
      <c r="T5921" t="s">
        <v>2</v>
      </c>
      <c r="U5921" t="s">
        <v>2</v>
      </c>
      <c r="V5921" t="s">
        <v>2</v>
      </c>
      <c r="W5921" t="s">
        <v>2</v>
      </c>
      <c r="X5921" t="s">
        <v>2</v>
      </c>
      <c r="Y5921" t="s">
        <v>2</v>
      </c>
      <c r="Z5921" t="s">
        <v>2</v>
      </c>
      <c r="AA5921" t="s">
        <v>2</v>
      </c>
      <c r="AB5921" t="s">
        <v>2</v>
      </c>
      <c r="AC5921" t="s">
        <v>2</v>
      </c>
      <c r="AD5921" t="s">
        <v>2</v>
      </c>
      <c r="AE5921" t="s">
        <v>2</v>
      </c>
      <c r="AF5921">
        <v>10</v>
      </c>
      <c r="AG5921">
        <v>10</v>
      </c>
      <c r="AH5921">
        <v>6</v>
      </c>
      <c r="AI5921">
        <v>39</v>
      </c>
      <c r="AJ5921">
        <v>39</v>
      </c>
      <c r="AK5921">
        <v>21</v>
      </c>
      <c r="AL5921">
        <v>3.9</v>
      </c>
      <c r="AM5921">
        <v>10</v>
      </c>
      <c r="AN5921">
        <v>19.5</v>
      </c>
      <c r="AO5921">
        <v>21</v>
      </c>
      <c r="AP5921">
        <v>23</v>
      </c>
      <c r="AQ5921">
        <v>0</v>
      </c>
      <c r="AR5921">
        <v>1</v>
      </c>
      <c r="AS5921">
        <v>1</v>
      </c>
      <c r="AT5921">
        <v>0</v>
      </c>
      <c r="AU5921">
        <v>0</v>
      </c>
      <c r="AV5921" t="s">
        <v>2</v>
      </c>
      <c r="AW5921" t="s">
        <v>2</v>
      </c>
      <c r="AX5921" t="s">
        <v>2</v>
      </c>
      <c r="AY5921" t="s">
        <v>2</v>
      </c>
      <c r="AZ5921">
        <v>1</v>
      </c>
      <c r="BA5921">
        <v>1</v>
      </c>
      <c r="BB5921">
        <v>0</v>
      </c>
      <c r="BC5921">
        <v>0</v>
      </c>
      <c r="BD5921">
        <v>1</v>
      </c>
      <c r="BE5921">
        <v>10525741.939999999</v>
      </c>
      <c r="BF5921">
        <v>10525741.939999999</v>
      </c>
      <c r="BG5921">
        <v>0</v>
      </c>
      <c r="BH5921">
        <v>0</v>
      </c>
    </row>
    <row r="5922" spans="1:60" x14ac:dyDescent="0.3">
      <c r="A5922">
        <v>282649</v>
      </c>
      <c r="B5922" t="s">
        <v>0</v>
      </c>
      <c r="C5922" t="s">
        <v>13</v>
      </c>
      <c r="D5922">
        <v>27</v>
      </c>
      <c r="E5922" t="s">
        <v>82</v>
      </c>
      <c r="F5922">
        <v>868</v>
      </c>
      <c r="G5922">
        <v>1</v>
      </c>
      <c r="H5922" t="s">
        <v>83</v>
      </c>
      <c r="I5922" t="s">
        <v>82</v>
      </c>
      <c r="J5922" t="s">
        <v>88</v>
      </c>
      <c r="K5922">
        <v>1</v>
      </c>
      <c r="L5922">
        <v>1</v>
      </c>
      <c r="M5922">
        <v>1</v>
      </c>
      <c r="N5922" t="s">
        <v>86</v>
      </c>
      <c r="O5922" t="s">
        <v>90</v>
      </c>
      <c r="P5922">
        <v>1</v>
      </c>
      <c r="Q5922">
        <v>1000000</v>
      </c>
      <c r="R5922">
        <v>1000000</v>
      </c>
      <c r="S5922">
        <v>1000000</v>
      </c>
      <c r="T5922">
        <v>1</v>
      </c>
      <c r="U5922">
        <v>1</v>
      </c>
      <c r="V5922">
        <v>1</v>
      </c>
      <c r="W5922">
        <v>1</v>
      </c>
      <c r="X5922">
        <v>1</v>
      </c>
      <c r="Y5922">
        <v>1000000</v>
      </c>
      <c r="Z5922">
        <v>1000000</v>
      </c>
      <c r="AA5922">
        <v>1</v>
      </c>
      <c r="AB5922">
        <v>1</v>
      </c>
      <c r="AC5922">
        <v>12</v>
      </c>
      <c r="AD5922" t="s">
        <v>2</v>
      </c>
      <c r="AE5922">
        <v>1</v>
      </c>
      <c r="AF5922">
        <v>12</v>
      </c>
      <c r="AG5922">
        <v>12</v>
      </c>
      <c r="AH5922">
        <v>12</v>
      </c>
      <c r="AI5922">
        <v>17</v>
      </c>
      <c r="AJ5922">
        <v>17</v>
      </c>
      <c r="AK5922">
        <v>17</v>
      </c>
      <c r="AL5922">
        <v>1.4166666666666701</v>
      </c>
      <c r="AM5922">
        <v>3</v>
      </c>
      <c r="AN5922">
        <v>17</v>
      </c>
      <c r="AO5922">
        <v>17</v>
      </c>
      <c r="AP5922">
        <v>4</v>
      </c>
      <c r="AQ5922">
        <v>0</v>
      </c>
      <c r="AR5922">
        <v>1</v>
      </c>
      <c r="AS5922">
        <v>1</v>
      </c>
      <c r="AT5922">
        <v>0</v>
      </c>
      <c r="AU5922">
        <v>0</v>
      </c>
      <c r="AV5922" t="s">
        <v>2</v>
      </c>
      <c r="AW5922" t="s">
        <v>2</v>
      </c>
      <c r="AX5922" t="s">
        <v>2</v>
      </c>
      <c r="AY5922" t="s">
        <v>2</v>
      </c>
      <c r="AZ5922">
        <v>1</v>
      </c>
      <c r="BA5922">
        <v>1</v>
      </c>
      <c r="BB5922">
        <v>0</v>
      </c>
      <c r="BC5922">
        <v>0</v>
      </c>
      <c r="BD5922">
        <v>1</v>
      </c>
      <c r="BE5922">
        <v>1059354.8400000001</v>
      </c>
      <c r="BF5922">
        <v>1059354.8400000001</v>
      </c>
      <c r="BG5922">
        <v>0</v>
      </c>
      <c r="BH5922">
        <v>0</v>
      </c>
    </row>
    <row r="5923" spans="1:60" x14ac:dyDescent="0.3">
      <c r="A5923">
        <v>283069</v>
      </c>
      <c r="B5923" t="s">
        <v>0</v>
      </c>
      <c r="C5923" t="s">
        <v>14</v>
      </c>
      <c r="D5923">
        <v>34</v>
      </c>
      <c r="E5923" t="s">
        <v>82</v>
      </c>
      <c r="F5923">
        <v>855</v>
      </c>
      <c r="G5923">
        <v>0</v>
      </c>
      <c r="H5923" t="s">
        <v>83</v>
      </c>
      <c r="I5923" t="s">
        <v>84</v>
      </c>
      <c r="J5923" t="s">
        <v>88</v>
      </c>
      <c r="K5923" t="s">
        <v>2</v>
      </c>
      <c r="L5923" t="s">
        <v>2</v>
      </c>
      <c r="M5923" t="s">
        <v>2</v>
      </c>
      <c r="N5923" t="s">
        <v>2</v>
      </c>
      <c r="O5923" t="s">
        <v>2</v>
      </c>
      <c r="P5923" t="s">
        <v>2</v>
      </c>
      <c r="Q5923" t="s">
        <v>2</v>
      </c>
      <c r="R5923" t="s">
        <v>2</v>
      </c>
      <c r="S5923" t="s">
        <v>2</v>
      </c>
      <c r="T5923" t="s">
        <v>2</v>
      </c>
      <c r="U5923" t="s">
        <v>2</v>
      </c>
      <c r="V5923" t="s">
        <v>2</v>
      </c>
      <c r="W5923" t="s">
        <v>2</v>
      </c>
      <c r="X5923" t="s">
        <v>2</v>
      </c>
      <c r="Y5923" t="s">
        <v>2</v>
      </c>
      <c r="Z5923" t="s">
        <v>2</v>
      </c>
      <c r="AA5923" t="s">
        <v>2</v>
      </c>
      <c r="AB5923" t="s">
        <v>2</v>
      </c>
      <c r="AC5923" t="s">
        <v>2</v>
      </c>
      <c r="AD5923" t="s">
        <v>2</v>
      </c>
      <c r="AE5923" t="s">
        <v>2</v>
      </c>
      <c r="AF5923">
        <v>9</v>
      </c>
      <c r="AG5923">
        <v>9</v>
      </c>
      <c r="AH5923">
        <v>9</v>
      </c>
      <c r="AI5923">
        <v>28</v>
      </c>
      <c r="AJ5923">
        <v>28</v>
      </c>
      <c r="AK5923">
        <v>28</v>
      </c>
      <c r="AL5923">
        <v>3.1111111111111098</v>
      </c>
      <c r="AM5923">
        <v>10</v>
      </c>
      <c r="AN5923">
        <v>28</v>
      </c>
      <c r="AO5923">
        <v>28</v>
      </c>
      <c r="AP5923">
        <v>3</v>
      </c>
      <c r="AQ5923">
        <v>0</v>
      </c>
      <c r="AR5923" t="s">
        <v>2</v>
      </c>
      <c r="AS5923" t="s">
        <v>2</v>
      </c>
      <c r="AT5923" t="s">
        <v>2</v>
      </c>
      <c r="AU5923" t="s">
        <v>2</v>
      </c>
      <c r="AV5923">
        <v>200000000</v>
      </c>
      <c r="AW5923">
        <v>200000000</v>
      </c>
      <c r="AX5923">
        <v>1</v>
      </c>
      <c r="AY5923">
        <v>1</v>
      </c>
      <c r="AZ5923">
        <v>1</v>
      </c>
      <c r="BA5923">
        <v>1</v>
      </c>
      <c r="BB5923">
        <v>0</v>
      </c>
      <c r="BC5923">
        <v>0</v>
      </c>
      <c r="BD5923">
        <v>1</v>
      </c>
      <c r="BE5923">
        <v>208967.74</v>
      </c>
      <c r="BF5923">
        <v>208967.74</v>
      </c>
      <c r="BG5923">
        <v>0</v>
      </c>
      <c r="BH5923">
        <v>0</v>
      </c>
    </row>
    <row r="5924" spans="1:60" x14ac:dyDescent="0.3">
      <c r="A5924">
        <v>196152</v>
      </c>
      <c r="B5924" t="s">
        <v>0</v>
      </c>
      <c r="C5924" t="s">
        <v>13</v>
      </c>
      <c r="D5924">
        <v>38</v>
      </c>
      <c r="E5924" t="s">
        <v>82</v>
      </c>
      <c r="F5924">
        <v>929</v>
      </c>
      <c r="G5924">
        <v>0</v>
      </c>
      <c r="H5924" t="s">
        <v>83</v>
      </c>
      <c r="I5924" t="s">
        <v>84</v>
      </c>
      <c r="J5924" t="s">
        <v>88</v>
      </c>
      <c r="K5924">
        <v>2</v>
      </c>
      <c r="L5924">
        <v>2</v>
      </c>
      <c r="M5924">
        <v>1</v>
      </c>
      <c r="N5924" t="s">
        <v>86</v>
      </c>
      <c r="O5924" t="s">
        <v>90</v>
      </c>
      <c r="P5924">
        <v>2</v>
      </c>
      <c r="Q5924">
        <v>1050000</v>
      </c>
      <c r="R5924">
        <v>525000</v>
      </c>
      <c r="S5924">
        <v>700000</v>
      </c>
      <c r="T5924">
        <v>2</v>
      </c>
      <c r="U5924">
        <v>2</v>
      </c>
      <c r="V5924">
        <v>1</v>
      </c>
      <c r="W5924">
        <v>1</v>
      </c>
      <c r="X5924">
        <v>1</v>
      </c>
      <c r="Y5924">
        <v>525000</v>
      </c>
      <c r="Z5924">
        <v>700000</v>
      </c>
      <c r="AA5924">
        <v>1</v>
      </c>
      <c r="AB5924">
        <v>1</v>
      </c>
      <c r="AC5924">
        <v>30</v>
      </c>
      <c r="AD5924">
        <v>32</v>
      </c>
      <c r="AE5924">
        <v>2</v>
      </c>
      <c r="AF5924">
        <v>14</v>
      </c>
      <c r="AG5924">
        <v>14</v>
      </c>
      <c r="AH5924">
        <v>5</v>
      </c>
      <c r="AI5924">
        <v>45</v>
      </c>
      <c r="AJ5924">
        <v>45</v>
      </c>
      <c r="AK5924">
        <v>7</v>
      </c>
      <c r="AL5924">
        <v>3.21428571428571</v>
      </c>
      <c r="AM5924">
        <v>13</v>
      </c>
      <c r="AN5924">
        <v>15</v>
      </c>
      <c r="AO5924">
        <v>20</v>
      </c>
      <c r="AP5924">
        <v>32</v>
      </c>
      <c r="AQ5924">
        <v>27</v>
      </c>
      <c r="AR5924">
        <v>1</v>
      </c>
      <c r="AS5924">
        <v>1</v>
      </c>
      <c r="AT5924">
        <v>0</v>
      </c>
      <c r="AU5924">
        <v>0</v>
      </c>
      <c r="AV5924" t="s">
        <v>2</v>
      </c>
      <c r="AW5924" t="s">
        <v>2</v>
      </c>
      <c r="AX5924" t="s">
        <v>2</v>
      </c>
      <c r="AY5924" t="s">
        <v>2</v>
      </c>
      <c r="AZ5924">
        <v>1</v>
      </c>
      <c r="BA5924">
        <v>1</v>
      </c>
      <c r="BB5924">
        <v>0</v>
      </c>
      <c r="BC5924">
        <v>0</v>
      </c>
      <c r="BD5924">
        <v>1</v>
      </c>
      <c r="BE5924">
        <v>4751116.01</v>
      </c>
      <c r="BF5924">
        <v>6407980.4649999999</v>
      </c>
      <c r="BG5924">
        <v>0</v>
      </c>
      <c r="BH5924">
        <v>0</v>
      </c>
    </row>
    <row r="5925" spans="1:60" x14ac:dyDescent="0.3">
      <c r="A5925">
        <v>825822</v>
      </c>
      <c r="B5925" t="s">
        <v>0</v>
      </c>
      <c r="C5925" t="s">
        <v>14</v>
      </c>
      <c r="D5925">
        <v>20</v>
      </c>
      <c r="E5925" t="s">
        <v>82</v>
      </c>
      <c r="F5925">
        <v>929</v>
      </c>
      <c r="G5925">
        <v>0</v>
      </c>
      <c r="H5925" t="s">
        <v>83</v>
      </c>
      <c r="I5925" t="s">
        <v>84</v>
      </c>
      <c r="J5925" t="s">
        <v>85</v>
      </c>
      <c r="K5925">
        <v>8</v>
      </c>
      <c r="L5925">
        <v>7</v>
      </c>
      <c r="M5925">
        <v>5</v>
      </c>
      <c r="N5925" t="s">
        <v>86</v>
      </c>
      <c r="O5925" t="s">
        <v>87</v>
      </c>
      <c r="P5925">
        <v>8</v>
      </c>
      <c r="Q5925">
        <v>99600000</v>
      </c>
      <c r="R5925">
        <v>12450000</v>
      </c>
      <c r="S5925">
        <v>50000000</v>
      </c>
      <c r="T5925">
        <v>8</v>
      </c>
      <c r="U5925">
        <v>7</v>
      </c>
      <c r="V5925">
        <v>5</v>
      </c>
      <c r="W5925">
        <v>1</v>
      </c>
      <c r="X5925">
        <v>1</v>
      </c>
      <c r="Y5925">
        <v>33200000</v>
      </c>
      <c r="Z5925">
        <v>93100000</v>
      </c>
      <c r="AA5925">
        <v>2.6666666666666701</v>
      </c>
      <c r="AB5925">
        <v>5</v>
      </c>
      <c r="AC5925">
        <v>11</v>
      </c>
      <c r="AD5925">
        <v>32</v>
      </c>
      <c r="AE5925">
        <v>8</v>
      </c>
      <c r="AF5925">
        <v>44</v>
      </c>
      <c r="AG5925">
        <v>33</v>
      </c>
      <c r="AH5925">
        <v>21</v>
      </c>
      <c r="AI5925">
        <v>116</v>
      </c>
      <c r="AJ5925">
        <v>99</v>
      </c>
      <c r="AK5925">
        <v>36</v>
      </c>
      <c r="AL5925">
        <v>2.6363636363636398</v>
      </c>
      <c r="AM5925">
        <v>22</v>
      </c>
      <c r="AN5925">
        <v>38.6666666666667</v>
      </c>
      <c r="AO5925">
        <v>62</v>
      </c>
      <c r="AP5925">
        <v>32</v>
      </c>
      <c r="AQ5925">
        <v>0</v>
      </c>
      <c r="AR5925">
        <v>1</v>
      </c>
      <c r="AS5925">
        <v>1</v>
      </c>
      <c r="AT5925">
        <v>0</v>
      </c>
      <c r="AU5925">
        <v>0</v>
      </c>
      <c r="AV5925" t="s">
        <v>2</v>
      </c>
      <c r="AW5925" t="s">
        <v>2</v>
      </c>
      <c r="AX5925" t="s">
        <v>2</v>
      </c>
      <c r="AY5925" t="s">
        <v>2</v>
      </c>
      <c r="AZ5925">
        <v>1</v>
      </c>
      <c r="BA5925">
        <v>1</v>
      </c>
      <c r="BB5925">
        <v>1</v>
      </c>
      <c r="BC5925">
        <v>1</v>
      </c>
      <c r="BD5925">
        <v>2</v>
      </c>
      <c r="BE5925">
        <v>77238746.313333303</v>
      </c>
      <c r="BF5925">
        <v>70756369.469999999</v>
      </c>
      <c r="BG5925">
        <v>145161290.323333</v>
      </c>
      <c r="BH5925">
        <v>150000000</v>
      </c>
    </row>
    <row r="5926" spans="1:60" x14ac:dyDescent="0.3">
      <c r="A5926">
        <v>654404</v>
      </c>
      <c r="B5926" t="s">
        <v>0</v>
      </c>
      <c r="C5926" t="s">
        <v>14</v>
      </c>
      <c r="D5926">
        <v>31</v>
      </c>
      <c r="E5926" t="s">
        <v>82</v>
      </c>
      <c r="F5926">
        <v>902</v>
      </c>
      <c r="G5926">
        <v>6</v>
      </c>
      <c r="H5926" t="s">
        <v>89</v>
      </c>
      <c r="I5926" t="s">
        <v>82</v>
      </c>
      <c r="J5926" t="s">
        <v>88</v>
      </c>
      <c r="K5926" t="s">
        <v>2</v>
      </c>
      <c r="L5926" t="s">
        <v>2</v>
      </c>
      <c r="M5926" t="s">
        <v>2</v>
      </c>
      <c r="N5926" t="s">
        <v>2</v>
      </c>
      <c r="O5926" t="s">
        <v>2</v>
      </c>
      <c r="P5926" t="s">
        <v>2</v>
      </c>
      <c r="Q5926" t="s">
        <v>2</v>
      </c>
      <c r="R5926" t="s">
        <v>2</v>
      </c>
      <c r="S5926" t="s">
        <v>2</v>
      </c>
      <c r="T5926" t="s">
        <v>2</v>
      </c>
      <c r="U5926" t="s">
        <v>2</v>
      </c>
      <c r="V5926" t="s">
        <v>2</v>
      </c>
      <c r="W5926" t="s">
        <v>2</v>
      </c>
      <c r="X5926" t="s">
        <v>2</v>
      </c>
      <c r="Y5926" t="s">
        <v>2</v>
      </c>
      <c r="Z5926" t="s">
        <v>2</v>
      </c>
      <c r="AA5926" t="s">
        <v>2</v>
      </c>
      <c r="AB5926" t="s">
        <v>2</v>
      </c>
      <c r="AC5926" t="s">
        <v>2</v>
      </c>
      <c r="AD5926" t="s">
        <v>2</v>
      </c>
      <c r="AE5926" t="s">
        <v>2</v>
      </c>
      <c r="AF5926">
        <v>54</v>
      </c>
      <c r="AG5926">
        <v>54</v>
      </c>
      <c r="AH5926">
        <v>14</v>
      </c>
      <c r="AI5926">
        <v>224</v>
      </c>
      <c r="AJ5926">
        <v>224</v>
      </c>
      <c r="AK5926">
        <v>39</v>
      </c>
      <c r="AL5926">
        <v>4.1481481481481497</v>
      </c>
      <c r="AM5926">
        <v>18</v>
      </c>
      <c r="AN5926">
        <v>74.6666666666667</v>
      </c>
      <c r="AO5926">
        <v>174</v>
      </c>
      <c r="AP5926">
        <v>14</v>
      </c>
      <c r="AQ5926">
        <v>0</v>
      </c>
      <c r="AR5926">
        <v>0</v>
      </c>
      <c r="AS5926">
        <v>0</v>
      </c>
      <c r="AT5926">
        <v>1</v>
      </c>
      <c r="AU5926">
        <v>1</v>
      </c>
      <c r="AV5926">
        <v>4761991</v>
      </c>
      <c r="AW5926">
        <v>4761991</v>
      </c>
      <c r="AX5926">
        <v>1</v>
      </c>
      <c r="AY5926">
        <v>1</v>
      </c>
      <c r="AZ5926" t="s">
        <v>2</v>
      </c>
      <c r="BA5926" t="s">
        <v>2</v>
      </c>
      <c r="BB5926" t="s">
        <v>2</v>
      </c>
      <c r="BC5926" t="s">
        <v>2</v>
      </c>
      <c r="BD5926" t="s">
        <v>2</v>
      </c>
      <c r="BE5926" t="s">
        <v>2</v>
      </c>
      <c r="BF5926" t="s">
        <v>2</v>
      </c>
      <c r="BG5926" t="s">
        <v>2</v>
      </c>
      <c r="BH5926" t="s">
        <v>2</v>
      </c>
    </row>
    <row r="5927" spans="1:60" x14ac:dyDescent="0.3">
      <c r="A5927">
        <v>233610</v>
      </c>
      <c r="B5927" t="s">
        <v>0</v>
      </c>
      <c r="C5927" t="s">
        <v>13</v>
      </c>
      <c r="D5927">
        <v>27</v>
      </c>
      <c r="E5927" t="s">
        <v>82</v>
      </c>
      <c r="F5927">
        <v>890</v>
      </c>
      <c r="G5927">
        <v>1</v>
      </c>
      <c r="H5927" t="s">
        <v>83</v>
      </c>
      <c r="I5927" t="s">
        <v>82</v>
      </c>
      <c r="J5927" t="s">
        <v>88</v>
      </c>
      <c r="K5927" t="s">
        <v>2</v>
      </c>
      <c r="L5927" t="s">
        <v>2</v>
      </c>
      <c r="M5927" t="s">
        <v>2</v>
      </c>
      <c r="N5927" t="s">
        <v>2</v>
      </c>
      <c r="O5927" t="s">
        <v>2</v>
      </c>
      <c r="P5927" t="s">
        <v>2</v>
      </c>
      <c r="Q5927" t="s">
        <v>2</v>
      </c>
      <c r="R5927" t="s">
        <v>2</v>
      </c>
      <c r="S5927" t="s">
        <v>2</v>
      </c>
      <c r="T5927" t="s">
        <v>2</v>
      </c>
      <c r="U5927" t="s">
        <v>2</v>
      </c>
      <c r="V5927" t="s">
        <v>2</v>
      </c>
      <c r="W5927" t="s">
        <v>2</v>
      </c>
      <c r="X5927" t="s">
        <v>2</v>
      </c>
      <c r="Y5927" t="s">
        <v>2</v>
      </c>
      <c r="Z5927" t="s">
        <v>2</v>
      </c>
      <c r="AA5927" t="s">
        <v>2</v>
      </c>
      <c r="AB5927" t="s">
        <v>2</v>
      </c>
      <c r="AC5927" t="s">
        <v>2</v>
      </c>
      <c r="AD5927" t="s">
        <v>2</v>
      </c>
      <c r="AE5927" t="s">
        <v>2</v>
      </c>
      <c r="AF5927">
        <v>22</v>
      </c>
      <c r="AG5927">
        <v>22</v>
      </c>
      <c r="AH5927">
        <v>9</v>
      </c>
      <c r="AI5927">
        <v>81</v>
      </c>
      <c r="AJ5927">
        <v>81</v>
      </c>
      <c r="AK5927">
        <v>21</v>
      </c>
      <c r="AL5927">
        <v>3.6818181818181799</v>
      </c>
      <c r="AM5927">
        <v>12</v>
      </c>
      <c r="AN5927">
        <v>40.5</v>
      </c>
      <c r="AO5927">
        <v>60</v>
      </c>
      <c r="AP5927">
        <v>22</v>
      </c>
      <c r="AQ5927">
        <v>0</v>
      </c>
      <c r="AR5927" t="s">
        <v>2</v>
      </c>
      <c r="AS5927" t="s">
        <v>2</v>
      </c>
      <c r="AT5927" t="s">
        <v>2</v>
      </c>
      <c r="AU5927" t="s">
        <v>2</v>
      </c>
      <c r="AV5927" t="s">
        <v>2</v>
      </c>
      <c r="AW5927" t="s">
        <v>2</v>
      </c>
      <c r="AX5927" t="s">
        <v>2</v>
      </c>
      <c r="AY5927" t="s">
        <v>2</v>
      </c>
      <c r="AZ5927">
        <v>1</v>
      </c>
      <c r="BA5927">
        <v>1</v>
      </c>
      <c r="BB5927">
        <v>2.5</v>
      </c>
      <c r="BC5927">
        <v>2.5</v>
      </c>
      <c r="BD5927">
        <v>3.5</v>
      </c>
      <c r="BE5927">
        <v>7669000</v>
      </c>
      <c r="BF5927">
        <v>7669000</v>
      </c>
      <c r="BG5927">
        <v>46693548.384999998</v>
      </c>
      <c r="BH5927">
        <v>46693548.384999998</v>
      </c>
    </row>
    <row r="5928" spans="1:60" x14ac:dyDescent="0.3">
      <c r="A5928">
        <v>957317</v>
      </c>
      <c r="B5928" t="s">
        <v>0</v>
      </c>
      <c r="C5928" t="s">
        <v>14</v>
      </c>
      <c r="D5928">
        <v>34</v>
      </c>
      <c r="E5928" t="s">
        <v>82</v>
      </c>
      <c r="F5928">
        <v>890</v>
      </c>
      <c r="G5928">
        <v>0</v>
      </c>
      <c r="H5928" t="s">
        <v>83</v>
      </c>
      <c r="I5928" t="s">
        <v>84</v>
      </c>
      <c r="J5928" t="s">
        <v>85</v>
      </c>
      <c r="K5928">
        <v>3</v>
      </c>
      <c r="L5928">
        <v>3</v>
      </c>
      <c r="M5928">
        <v>3</v>
      </c>
      <c r="N5928" t="s">
        <v>86</v>
      </c>
      <c r="O5928" t="s">
        <v>87</v>
      </c>
      <c r="P5928">
        <v>3</v>
      </c>
      <c r="Q5928">
        <v>6500000</v>
      </c>
      <c r="R5928">
        <v>2166666.6666666698</v>
      </c>
      <c r="S5928">
        <v>5000000</v>
      </c>
      <c r="T5928">
        <v>3</v>
      </c>
      <c r="U5928">
        <v>3</v>
      </c>
      <c r="V5928">
        <v>3</v>
      </c>
      <c r="W5928">
        <v>1</v>
      </c>
      <c r="X5928">
        <v>1</v>
      </c>
      <c r="Y5928">
        <v>6500000</v>
      </c>
      <c r="Z5928">
        <v>6500000</v>
      </c>
      <c r="AA5928">
        <v>3</v>
      </c>
      <c r="AB5928">
        <v>3</v>
      </c>
      <c r="AC5928">
        <v>22</v>
      </c>
      <c r="AD5928">
        <v>6</v>
      </c>
      <c r="AE5928">
        <v>3</v>
      </c>
      <c r="AF5928">
        <v>114</v>
      </c>
      <c r="AG5928">
        <v>114</v>
      </c>
      <c r="AH5928">
        <v>43</v>
      </c>
      <c r="AI5928">
        <v>424</v>
      </c>
      <c r="AJ5928">
        <v>424</v>
      </c>
      <c r="AK5928">
        <v>94</v>
      </c>
      <c r="AL5928">
        <v>3.71929824561404</v>
      </c>
      <c r="AM5928">
        <v>20</v>
      </c>
      <c r="AN5928">
        <v>212</v>
      </c>
      <c r="AO5928">
        <v>342</v>
      </c>
      <c r="AP5928">
        <v>9</v>
      </c>
      <c r="AQ5928">
        <v>0</v>
      </c>
      <c r="AR5928">
        <v>1</v>
      </c>
      <c r="AS5928">
        <v>1</v>
      </c>
      <c r="AT5928">
        <v>0</v>
      </c>
      <c r="AU5928">
        <v>0</v>
      </c>
      <c r="AV5928" t="s">
        <v>2</v>
      </c>
      <c r="AW5928" t="s">
        <v>2</v>
      </c>
      <c r="AX5928" t="s">
        <v>2</v>
      </c>
      <c r="AY5928" t="s">
        <v>2</v>
      </c>
      <c r="AZ5928">
        <v>1</v>
      </c>
      <c r="BA5928">
        <v>1</v>
      </c>
      <c r="BB5928">
        <v>0</v>
      </c>
      <c r="BC5928">
        <v>0</v>
      </c>
      <c r="BD5928">
        <v>1</v>
      </c>
      <c r="BE5928">
        <v>10044629.494999999</v>
      </c>
      <c r="BF5928">
        <v>10044629.494999999</v>
      </c>
      <c r="BG5928">
        <v>0</v>
      </c>
      <c r="BH5928">
        <v>0</v>
      </c>
    </row>
    <row r="5929" spans="1:60" x14ac:dyDescent="0.3">
      <c r="A5929">
        <v>421821</v>
      </c>
      <c r="B5929" t="s">
        <v>0</v>
      </c>
      <c r="C5929" t="s">
        <v>14</v>
      </c>
      <c r="D5929">
        <v>29</v>
      </c>
      <c r="E5929" t="s">
        <v>82</v>
      </c>
      <c r="F5929">
        <v>877</v>
      </c>
      <c r="G5929">
        <v>0</v>
      </c>
      <c r="H5929" t="s">
        <v>83</v>
      </c>
      <c r="I5929" t="s">
        <v>84</v>
      </c>
      <c r="J5929" t="s">
        <v>88</v>
      </c>
      <c r="K5929">
        <v>6</v>
      </c>
      <c r="L5929">
        <v>6</v>
      </c>
      <c r="M5929">
        <v>6</v>
      </c>
      <c r="N5929" t="s">
        <v>86</v>
      </c>
      <c r="O5929" t="s">
        <v>87</v>
      </c>
      <c r="P5929">
        <v>4</v>
      </c>
      <c r="Q5929">
        <v>19669978</v>
      </c>
      <c r="R5929">
        <v>3278329.6666666698</v>
      </c>
      <c r="S5929">
        <v>12000000</v>
      </c>
      <c r="T5929">
        <v>6</v>
      </c>
      <c r="U5929">
        <v>6</v>
      </c>
      <c r="V5929">
        <v>6</v>
      </c>
      <c r="W5929">
        <v>1</v>
      </c>
      <c r="X5929">
        <v>1</v>
      </c>
      <c r="Y5929">
        <v>19669978</v>
      </c>
      <c r="Z5929">
        <v>19669978</v>
      </c>
      <c r="AA5929">
        <v>6</v>
      </c>
      <c r="AB5929">
        <v>6</v>
      </c>
      <c r="AC5929">
        <v>9</v>
      </c>
      <c r="AD5929">
        <v>13</v>
      </c>
      <c r="AE5929">
        <v>6</v>
      </c>
      <c r="AF5929">
        <v>35</v>
      </c>
      <c r="AG5929">
        <v>35</v>
      </c>
      <c r="AH5929">
        <v>31</v>
      </c>
      <c r="AI5929">
        <v>140</v>
      </c>
      <c r="AJ5929">
        <v>140</v>
      </c>
      <c r="AK5929">
        <v>92</v>
      </c>
      <c r="AL5929">
        <v>4</v>
      </c>
      <c r="AM5929">
        <v>34</v>
      </c>
      <c r="AN5929">
        <v>70</v>
      </c>
      <c r="AO5929">
        <v>86</v>
      </c>
      <c r="AP5929">
        <v>15</v>
      </c>
      <c r="AQ5929">
        <v>0</v>
      </c>
      <c r="AR5929">
        <v>1</v>
      </c>
      <c r="AS5929">
        <v>1</v>
      </c>
      <c r="AT5929">
        <v>0</v>
      </c>
      <c r="AU5929">
        <v>0</v>
      </c>
      <c r="AV5929" t="s">
        <v>2</v>
      </c>
      <c r="AW5929" t="s">
        <v>2</v>
      </c>
      <c r="AX5929" t="s">
        <v>2</v>
      </c>
      <c r="AY5929" t="s">
        <v>2</v>
      </c>
      <c r="AZ5929">
        <v>1</v>
      </c>
      <c r="BA5929">
        <v>1</v>
      </c>
      <c r="BB5929">
        <v>0</v>
      </c>
      <c r="BC5929">
        <v>0</v>
      </c>
      <c r="BD5929">
        <v>1</v>
      </c>
      <c r="BE5929">
        <v>664853.73499999999</v>
      </c>
      <c r="BF5929">
        <v>664853.73499999999</v>
      </c>
      <c r="BG5929">
        <v>0</v>
      </c>
      <c r="BH5929">
        <v>0</v>
      </c>
    </row>
    <row r="5930" spans="1:60" x14ac:dyDescent="0.3">
      <c r="A5930">
        <v>825878</v>
      </c>
      <c r="B5930" t="s">
        <v>0</v>
      </c>
      <c r="C5930" t="s">
        <v>13</v>
      </c>
      <c r="D5930">
        <v>22</v>
      </c>
      <c r="E5930" t="s">
        <v>82</v>
      </c>
      <c r="F5930">
        <v>876</v>
      </c>
      <c r="G5930">
        <v>1</v>
      </c>
      <c r="H5930" t="s">
        <v>83</v>
      </c>
      <c r="I5930" t="s">
        <v>84</v>
      </c>
      <c r="J5930" t="s">
        <v>88</v>
      </c>
      <c r="K5930" t="s">
        <v>2</v>
      </c>
      <c r="L5930" t="s">
        <v>2</v>
      </c>
      <c r="M5930" t="s">
        <v>2</v>
      </c>
      <c r="N5930" t="s">
        <v>2</v>
      </c>
      <c r="O5930" t="s">
        <v>2</v>
      </c>
      <c r="P5930" t="s">
        <v>2</v>
      </c>
      <c r="Q5930" t="s">
        <v>2</v>
      </c>
      <c r="R5930" t="s">
        <v>2</v>
      </c>
      <c r="S5930" t="s">
        <v>2</v>
      </c>
      <c r="T5930" t="s">
        <v>2</v>
      </c>
      <c r="U5930" t="s">
        <v>2</v>
      </c>
      <c r="V5930" t="s">
        <v>2</v>
      </c>
      <c r="W5930" t="s">
        <v>2</v>
      </c>
      <c r="X5930" t="s">
        <v>2</v>
      </c>
      <c r="Y5930" t="s">
        <v>2</v>
      </c>
      <c r="Z5930" t="s">
        <v>2</v>
      </c>
      <c r="AA5930" t="s">
        <v>2</v>
      </c>
      <c r="AB5930" t="s">
        <v>2</v>
      </c>
      <c r="AC5930" t="s">
        <v>2</v>
      </c>
      <c r="AD5930" t="s">
        <v>2</v>
      </c>
      <c r="AE5930" t="s">
        <v>2</v>
      </c>
      <c r="AF5930">
        <v>54</v>
      </c>
      <c r="AG5930">
        <v>54</v>
      </c>
      <c r="AH5930">
        <v>51</v>
      </c>
      <c r="AI5930">
        <v>225</v>
      </c>
      <c r="AJ5930">
        <v>225</v>
      </c>
      <c r="AK5930">
        <v>169</v>
      </c>
      <c r="AL5930">
        <v>4.1666666666666696</v>
      </c>
      <c r="AM5930">
        <v>48</v>
      </c>
      <c r="AN5930">
        <v>112.5</v>
      </c>
      <c r="AO5930">
        <v>159</v>
      </c>
      <c r="AP5930">
        <v>8</v>
      </c>
      <c r="AQ5930">
        <v>0</v>
      </c>
      <c r="AR5930">
        <v>1</v>
      </c>
      <c r="AS5930">
        <v>1</v>
      </c>
      <c r="AT5930">
        <v>0</v>
      </c>
      <c r="AU5930">
        <v>0</v>
      </c>
      <c r="AV5930" t="s">
        <v>2</v>
      </c>
      <c r="AW5930" t="s">
        <v>2</v>
      </c>
      <c r="AX5930" t="s">
        <v>2</v>
      </c>
      <c r="AY5930" t="s">
        <v>2</v>
      </c>
      <c r="AZ5930" t="s">
        <v>2</v>
      </c>
      <c r="BA5930" t="s">
        <v>2</v>
      </c>
      <c r="BB5930" t="s">
        <v>2</v>
      </c>
      <c r="BC5930" t="s">
        <v>2</v>
      </c>
      <c r="BD5930" t="s">
        <v>2</v>
      </c>
      <c r="BE5930" t="s">
        <v>2</v>
      </c>
      <c r="BF5930" t="s">
        <v>2</v>
      </c>
      <c r="BG5930" t="s">
        <v>2</v>
      </c>
      <c r="BH5930" t="s">
        <v>2</v>
      </c>
    </row>
    <row r="5931" spans="1:60" x14ac:dyDescent="0.3">
      <c r="A5931">
        <v>168622</v>
      </c>
      <c r="B5931" t="s">
        <v>0</v>
      </c>
      <c r="C5931" t="s">
        <v>14</v>
      </c>
      <c r="D5931">
        <v>29</v>
      </c>
      <c r="E5931" t="s">
        <v>82</v>
      </c>
      <c r="F5931">
        <v>876</v>
      </c>
      <c r="G5931">
        <v>0</v>
      </c>
      <c r="H5931" t="s">
        <v>83</v>
      </c>
      <c r="I5931" t="s">
        <v>82</v>
      </c>
      <c r="J5931" t="s">
        <v>88</v>
      </c>
      <c r="K5931" t="s">
        <v>2</v>
      </c>
      <c r="L5931" t="s">
        <v>2</v>
      </c>
      <c r="M5931" t="s">
        <v>2</v>
      </c>
      <c r="N5931" t="s">
        <v>2</v>
      </c>
      <c r="O5931" t="s">
        <v>2</v>
      </c>
      <c r="P5931" t="s">
        <v>2</v>
      </c>
      <c r="Q5931" t="s">
        <v>2</v>
      </c>
      <c r="R5931" t="s">
        <v>2</v>
      </c>
      <c r="S5931" t="s">
        <v>2</v>
      </c>
      <c r="T5931" t="s">
        <v>2</v>
      </c>
      <c r="U5931" t="s">
        <v>2</v>
      </c>
      <c r="V5931" t="s">
        <v>2</v>
      </c>
      <c r="W5931" t="s">
        <v>2</v>
      </c>
      <c r="X5931" t="s">
        <v>2</v>
      </c>
      <c r="Y5931" t="s">
        <v>2</v>
      </c>
      <c r="Z5931" t="s">
        <v>2</v>
      </c>
      <c r="AA5931" t="s">
        <v>2</v>
      </c>
      <c r="AB5931" t="s">
        <v>2</v>
      </c>
      <c r="AC5931" t="s">
        <v>2</v>
      </c>
      <c r="AD5931" t="s">
        <v>2</v>
      </c>
      <c r="AE5931" t="s">
        <v>2</v>
      </c>
      <c r="AF5931">
        <v>11</v>
      </c>
      <c r="AG5931">
        <v>11</v>
      </c>
      <c r="AH5931">
        <v>7</v>
      </c>
      <c r="AI5931">
        <v>61</v>
      </c>
      <c r="AJ5931">
        <v>61</v>
      </c>
      <c r="AK5931">
        <v>17</v>
      </c>
      <c r="AL5931">
        <v>5.5454545454545503</v>
      </c>
      <c r="AM5931">
        <v>34</v>
      </c>
      <c r="AN5931">
        <v>30.5</v>
      </c>
      <c r="AO5931">
        <v>44</v>
      </c>
      <c r="AP5931">
        <v>16</v>
      </c>
      <c r="AQ5931">
        <v>0</v>
      </c>
      <c r="AR5931">
        <v>1</v>
      </c>
      <c r="AS5931">
        <v>1</v>
      </c>
      <c r="AT5931">
        <v>0</v>
      </c>
      <c r="AU5931">
        <v>0</v>
      </c>
      <c r="AV5931" t="s">
        <v>2</v>
      </c>
      <c r="AW5931" t="s">
        <v>2</v>
      </c>
      <c r="AX5931" t="s">
        <v>2</v>
      </c>
      <c r="AY5931" t="s">
        <v>2</v>
      </c>
      <c r="AZ5931">
        <v>1</v>
      </c>
      <c r="BA5931">
        <v>1</v>
      </c>
      <c r="BB5931">
        <v>0</v>
      </c>
      <c r="BC5931">
        <v>0</v>
      </c>
      <c r="BD5931">
        <v>1</v>
      </c>
      <c r="BE5931">
        <v>55357.144999999997</v>
      </c>
      <c r="BF5931">
        <v>55357.144999999997</v>
      </c>
      <c r="BG5931">
        <v>0</v>
      </c>
      <c r="BH5931">
        <v>0</v>
      </c>
    </row>
    <row r="5932" spans="1:60" x14ac:dyDescent="0.3">
      <c r="A5932">
        <v>589909</v>
      </c>
      <c r="B5932" t="s">
        <v>0</v>
      </c>
      <c r="C5932" t="s">
        <v>13</v>
      </c>
      <c r="D5932">
        <v>21</v>
      </c>
      <c r="E5932" t="s">
        <v>82</v>
      </c>
      <c r="F5932">
        <v>853</v>
      </c>
      <c r="G5932">
        <v>0</v>
      </c>
      <c r="H5932" t="s">
        <v>83</v>
      </c>
      <c r="I5932" t="s">
        <v>84</v>
      </c>
      <c r="J5932" t="s">
        <v>85</v>
      </c>
      <c r="K5932" t="s">
        <v>2</v>
      </c>
      <c r="L5932" t="s">
        <v>2</v>
      </c>
      <c r="M5932" t="s">
        <v>2</v>
      </c>
      <c r="N5932" t="s">
        <v>2</v>
      </c>
      <c r="O5932" t="s">
        <v>2</v>
      </c>
      <c r="P5932" t="s">
        <v>2</v>
      </c>
      <c r="Q5932" t="s">
        <v>2</v>
      </c>
      <c r="R5932" t="s">
        <v>2</v>
      </c>
      <c r="S5932" t="s">
        <v>2</v>
      </c>
      <c r="T5932" t="s">
        <v>2</v>
      </c>
      <c r="U5932" t="s">
        <v>2</v>
      </c>
      <c r="V5932" t="s">
        <v>2</v>
      </c>
      <c r="W5932" t="s">
        <v>2</v>
      </c>
      <c r="X5932" t="s">
        <v>2</v>
      </c>
      <c r="Y5932" t="s">
        <v>2</v>
      </c>
      <c r="Z5932" t="s">
        <v>2</v>
      </c>
      <c r="AA5932" t="s">
        <v>2</v>
      </c>
      <c r="AB5932" t="s">
        <v>2</v>
      </c>
      <c r="AC5932" t="s">
        <v>2</v>
      </c>
      <c r="AD5932" t="s">
        <v>2</v>
      </c>
      <c r="AE5932" t="s">
        <v>2</v>
      </c>
      <c r="AF5932">
        <v>7</v>
      </c>
      <c r="AG5932">
        <v>7</v>
      </c>
      <c r="AH5932">
        <v>7</v>
      </c>
      <c r="AI5932">
        <v>28</v>
      </c>
      <c r="AJ5932">
        <v>28</v>
      </c>
      <c r="AK5932">
        <v>28</v>
      </c>
      <c r="AL5932">
        <v>4</v>
      </c>
      <c r="AM5932">
        <v>10</v>
      </c>
      <c r="AN5932">
        <v>28</v>
      </c>
      <c r="AO5932">
        <v>28</v>
      </c>
      <c r="AP5932">
        <v>2</v>
      </c>
      <c r="AQ5932">
        <v>0</v>
      </c>
      <c r="AR5932">
        <v>1</v>
      </c>
      <c r="AS5932">
        <v>1</v>
      </c>
      <c r="AT5932">
        <v>0</v>
      </c>
      <c r="AU5932">
        <v>0</v>
      </c>
      <c r="AV5932" t="s">
        <v>2</v>
      </c>
      <c r="AW5932" t="s">
        <v>2</v>
      </c>
      <c r="AX5932" t="s">
        <v>2</v>
      </c>
      <c r="AY5932" t="s">
        <v>2</v>
      </c>
      <c r="AZ5932">
        <v>1</v>
      </c>
      <c r="BA5932">
        <v>1</v>
      </c>
      <c r="BB5932">
        <v>0</v>
      </c>
      <c r="BC5932">
        <v>0</v>
      </c>
      <c r="BD5932">
        <v>1</v>
      </c>
      <c r="BE5932">
        <v>35483.870000000003</v>
      </c>
      <c r="BF5932">
        <v>35483.870000000003</v>
      </c>
      <c r="BG5932">
        <v>0</v>
      </c>
      <c r="BH5932">
        <v>0</v>
      </c>
    </row>
    <row r="5933" spans="1:60" x14ac:dyDescent="0.3">
      <c r="A5933">
        <v>637529</v>
      </c>
      <c r="B5933" t="s">
        <v>0</v>
      </c>
      <c r="C5933" t="s">
        <v>14</v>
      </c>
      <c r="D5933">
        <v>36</v>
      </c>
      <c r="E5933" t="s">
        <v>82</v>
      </c>
      <c r="F5933">
        <v>846</v>
      </c>
      <c r="G5933">
        <v>0</v>
      </c>
      <c r="H5933" t="s">
        <v>83</v>
      </c>
      <c r="I5933" t="s">
        <v>84</v>
      </c>
      <c r="J5933" t="s">
        <v>88</v>
      </c>
      <c r="K5933">
        <v>2</v>
      </c>
      <c r="L5933">
        <v>2</v>
      </c>
      <c r="M5933">
        <v>2</v>
      </c>
      <c r="N5933" t="s">
        <v>86</v>
      </c>
      <c r="O5933" t="s">
        <v>116</v>
      </c>
      <c r="P5933">
        <v>2</v>
      </c>
      <c r="Q5933">
        <v>11000000</v>
      </c>
      <c r="R5933">
        <v>5500000</v>
      </c>
      <c r="S5933">
        <v>10000000</v>
      </c>
      <c r="T5933">
        <v>2</v>
      </c>
      <c r="U5933">
        <v>2</v>
      </c>
      <c r="V5933">
        <v>2</v>
      </c>
      <c r="W5933">
        <v>1</v>
      </c>
      <c r="X5933">
        <v>1</v>
      </c>
      <c r="Y5933">
        <v>11000000</v>
      </c>
      <c r="Z5933">
        <v>11000000</v>
      </c>
      <c r="AA5933">
        <v>2</v>
      </c>
      <c r="AB5933">
        <v>2</v>
      </c>
      <c r="AC5933">
        <v>1</v>
      </c>
      <c r="AD5933">
        <v>2</v>
      </c>
      <c r="AE5933">
        <v>2</v>
      </c>
      <c r="AF5933">
        <v>16</v>
      </c>
      <c r="AG5933">
        <v>16</v>
      </c>
      <c r="AH5933">
        <v>16</v>
      </c>
      <c r="AI5933">
        <v>73</v>
      </c>
      <c r="AJ5933">
        <v>73</v>
      </c>
      <c r="AK5933">
        <v>73</v>
      </c>
      <c r="AL5933">
        <v>4.5625</v>
      </c>
      <c r="AM5933">
        <v>10</v>
      </c>
      <c r="AN5933">
        <v>73</v>
      </c>
      <c r="AO5933">
        <v>73</v>
      </c>
      <c r="AP5933">
        <v>1</v>
      </c>
      <c r="AQ5933">
        <v>0</v>
      </c>
      <c r="AR5933">
        <v>1</v>
      </c>
      <c r="AS5933">
        <v>1</v>
      </c>
      <c r="AT5933">
        <v>0</v>
      </c>
      <c r="AU5933">
        <v>0</v>
      </c>
      <c r="AV5933" t="s">
        <v>2</v>
      </c>
      <c r="AW5933" t="s">
        <v>2</v>
      </c>
      <c r="AX5933" t="s">
        <v>2</v>
      </c>
      <c r="AY5933" t="s">
        <v>2</v>
      </c>
      <c r="AZ5933">
        <v>1</v>
      </c>
      <c r="BA5933">
        <v>1</v>
      </c>
      <c r="BB5933">
        <v>0</v>
      </c>
      <c r="BC5933">
        <v>0</v>
      </c>
      <c r="BD5933">
        <v>1</v>
      </c>
      <c r="BE5933">
        <v>1160935.48</v>
      </c>
      <c r="BF5933">
        <v>1160935.48</v>
      </c>
      <c r="BG5933">
        <v>0</v>
      </c>
      <c r="BH5933">
        <v>0</v>
      </c>
    </row>
    <row r="5934" spans="1:60" x14ac:dyDescent="0.3">
      <c r="A5934">
        <v>680317</v>
      </c>
      <c r="B5934" t="s">
        <v>0</v>
      </c>
      <c r="C5934" t="s">
        <v>14</v>
      </c>
      <c r="D5934">
        <v>32</v>
      </c>
      <c r="E5934" t="s">
        <v>82</v>
      </c>
      <c r="F5934">
        <v>885</v>
      </c>
      <c r="G5934">
        <v>17</v>
      </c>
      <c r="H5934" t="s">
        <v>83</v>
      </c>
      <c r="I5934" t="s">
        <v>82</v>
      </c>
      <c r="J5934" t="s">
        <v>88</v>
      </c>
      <c r="K5934">
        <v>2</v>
      </c>
      <c r="L5934">
        <v>2</v>
      </c>
      <c r="M5934">
        <v>1</v>
      </c>
      <c r="N5934" t="s">
        <v>91</v>
      </c>
      <c r="O5934" t="s">
        <v>102</v>
      </c>
      <c r="P5934">
        <v>2</v>
      </c>
      <c r="Q5934">
        <v>60000</v>
      </c>
      <c r="R5934">
        <v>30000</v>
      </c>
      <c r="S5934">
        <v>50000</v>
      </c>
      <c r="T5934">
        <v>2</v>
      </c>
      <c r="U5934">
        <v>2</v>
      </c>
      <c r="V5934">
        <v>1</v>
      </c>
      <c r="W5934">
        <v>1</v>
      </c>
      <c r="X5934">
        <v>1</v>
      </c>
      <c r="Y5934">
        <v>30000</v>
      </c>
      <c r="Z5934">
        <v>50000</v>
      </c>
      <c r="AA5934">
        <v>1</v>
      </c>
      <c r="AB5934">
        <v>1</v>
      </c>
      <c r="AC5934">
        <v>2</v>
      </c>
      <c r="AD5934">
        <v>14</v>
      </c>
      <c r="AE5934">
        <v>2</v>
      </c>
      <c r="AF5934">
        <v>28</v>
      </c>
      <c r="AG5934">
        <v>28</v>
      </c>
      <c r="AH5934">
        <v>7</v>
      </c>
      <c r="AI5934">
        <v>144</v>
      </c>
      <c r="AJ5934">
        <v>144</v>
      </c>
      <c r="AK5934">
        <v>25</v>
      </c>
      <c r="AL5934">
        <v>5.1428571428571397</v>
      </c>
      <c r="AM5934">
        <v>42</v>
      </c>
      <c r="AN5934">
        <v>48</v>
      </c>
      <c r="AO5934">
        <v>118</v>
      </c>
      <c r="AP5934">
        <v>17</v>
      </c>
      <c r="AQ5934">
        <v>-17</v>
      </c>
      <c r="AR5934">
        <v>1</v>
      </c>
      <c r="AS5934">
        <v>1</v>
      </c>
      <c r="AT5934">
        <v>0</v>
      </c>
      <c r="AU5934">
        <v>0</v>
      </c>
      <c r="AV5934" t="s">
        <v>2</v>
      </c>
      <c r="AW5934" t="s">
        <v>2</v>
      </c>
      <c r="AX5934" t="s">
        <v>2</v>
      </c>
      <c r="AY5934" t="s">
        <v>2</v>
      </c>
      <c r="AZ5934">
        <v>1</v>
      </c>
      <c r="BA5934">
        <v>1</v>
      </c>
      <c r="BB5934">
        <v>0</v>
      </c>
      <c r="BC5934">
        <v>0</v>
      </c>
      <c r="BD5934">
        <v>1</v>
      </c>
      <c r="BE5934">
        <v>11497626.73</v>
      </c>
      <c r="BF5934">
        <v>16972246.545000002</v>
      </c>
      <c r="BG5934">
        <v>0</v>
      </c>
      <c r="BH5934">
        <v>0</v>
      </c>
    </row>
    <row r="5935" spans="1:60" x14ac:dyDescent="0.3">
      <c r="A5935">
        <v>923400</v>
      </c>
      <c r="B5935" t="s">
        <v>0</v>
      </c>
      <c r="C5935" t="s">
        <v>13</v>
      </c>
      <c r="D5935">
        <v>40</v>
      </c>
      <c r="E5935" t="s">
        <v>82</v>
      </c>
      <c r="F5935">
        <v>922</v>
      </c>
      <c r="G5935">
        <v>0</v>
      </c>
      <c r="H5935" t="s">
        <v>83</v>
      </c>
      <c r="I5935" t="s">
        <v>82</v>
      </c>
      <c r="J5935" t="s">
        <v>88</v>
      </c>
      <c r="K5935" t="s">
        <v>2</v>
      </c>
      <c r="L5935" t="s">
        <v>2</v>
      </c>
      <c r="M5935" t="s">
        <v>2</v>
      </c>
      <c r="N5935" t="s">
        <v>2</v>
      </c>
      <c r="O5935" t="s">
        <v>2</v>
      </c>
      <c r="P5935" t="s">
        <v>2</v>
      </c>
      <c r="Q5935" t="s">
        <v>2</v>
      </c>
      <c r="R5935" t="s">
        <v>2</v>
      </c>
      <c r="S5935" t="s">
        <v>2</v>
      </c>
      <c r="T5935" t="s">
        <v>2</v>
      </c>
      <c r="U5935" t="s">
        <v>2</v>
      </c>
      <c r="V5935" t="s">
        <v>2</v>
      </c>
      <c r="W5935" t="s">
        <v>2</v>
      </c>
      <c r="X5935" t="s">
        <v>2</v>
      </c>
      <c r="Y5935" t="s">
        <v>2</v>
      </c>
      <c r="Z5935" t="s">
        <v>2</v>
      </c>
      <c r="AA5935" t="s">
        <v>2</v>
      </c>
      <c r="AB5935" t="s">
        <v>2</v>
      </c>
      <c r="AC5935" t="s">
        <v>2</v>
      </c>
      <c r="AD5935" t="s">
        <v>2</v>
      </c>
      <c r="AE5935" t="s">
        <v>2</v>
      </c>
      <c r="AF5935">
        <v>27</v>
      </c>
      <c r="AG5935">
        <v>27</v>
      </c>
      <c r="AH5935">
        <v>17</v>
      </c>
      <c r="AI5935">
        <v>117</v>
      </c>
      <c r="AJ5935">
        <v>117</v>
      </c>
      <c r="AK5935">
        <v>53</v>
      </c>
      <c r="AL5935">
        <v>4.3333333333333304</v>
      </c>
      <c r="AM5935">
        <v>25</v>
      </c>
      <c r="AN5935">
        <v>58.5</v>
      </c>
      <c r="AO5935">
        <v>64</v>
      </c>
      <c r="AP5935">
        <v>27</v>
      </c>
      <c r="AQ5935">
        <v>43</v>
      </c>
      <c r="AR5935" t="s">
        <v>2</v>
      </c>
      <c r="AS5935" t="s">
        <v>2</v>
      </c>
      <c r="AT5935" t="s">
        <v>2</v>
      </c>
      <c r="AU5935" t="s">
        <v>2</v>
      </c>
      <c r="AV5935">
        <v>371520000</v>
      </c>
      <c r="AW5935">
        <v>369280000</v>
      </c>
      <c r="AX5935">
        <v>1</v>
      </c>
      <c r="AY5935">
        <v>1</v>
      </c>
      <c r="AZ5935">
        <v>1</v>
      </c>
      <c r="BA5935">
        <v>1</v>
      </c>
      <c r="BB5935">
        <v>0</v>
      </c>
      <c r="BC5935">
        <v>0</v>
      </c>
      <c r="BD5935">
        <v>1</v>
      </c>
      <c r="BE5935">
        <v>385115.71666666702</v>
      </c>
      <c r="BF5935">
        <v>507947.77</v>
      </c>
      <c r="BG5935">
        <v>0</v>
      </c>
      <c r="BH5935">
        <v>0</v>
      </c>
    </row>
    <row r="5936" spans="1:60" x14ac:dyDescent="0.3">
      <c r="A5936">
        <v>802242</v>
      </c>
      <c r="B5936" t="s">
        <v>0</v>
      </c>
      <c r="C5936" t="s">
        <v>13</v>
      </c>
      <c r="D5936">
        <v>34</v>
      </c>
      <c r="E5936" t="s">
        <v>82</v>
      </c>
      <c r="F5936">
        <v>901</v>
      </c>
      <c r="G5936">
        <v>0</v>
      </c>
      <c r="H5936" t="s">
        <v>83</v>
      </c>
      <c r="I5936" t="s">
        <v>84</v>
      </c>
      <c r="J5936" t="s">
        <v>88</v>
      </c>
      <c r="K5936">
        <v>10</v>
      </c>
      <c r="L5936">
        <v>10</v>
      </c>
      <c r="M5936">
        <v>10</v>
      </c>
      <c r="N5936" t="s">
        <v>86</v>
      </c>
      <c r="O5936" t="s">
        <v>87</v>
      </c>
      <c r="P5936">
        <v>10</v>
      </c>
      <c r="Q5936">
        <v>45390000</v>
      </c>
      <c r="R5936">
        <v>4539000</v>
      </c>
      <c r="S5936">
        <v>8000000</v>
      </c>
      <c r="T5936">
        <v>11</v>
      </c>
      <c r="U5936">
        <v>11</v>
      </c>
      <c r="V5936">
        <v>11</v>
      </c>
      <c r="W5936">
        <v>1.1000000000000001</v>
      </c>
      <c r="X5936">
        <v>2</v>
      </c>
      <c r="Y5936">
        <v>45390000</v>
      </c>
      <c r="Z5936">
        <v>45390000</v>
      </c>
      <c r="AA5936">
        <v>11</v>
      </c>
      <c r="AB5936">
        <v>11</v>
      </c>
      <c r="AC5936">
        <v>39</v>
      </c>
      <c r="AD5936">
        <v>5</v>
      </c>
      <c r="AE5936">
        <v>10</v>
      </c>
      <c r="AF5936">
        <v>99</v>
      </c>
      <c r="AG5936">
        <v>99</v>
      </c>
      <c r="AH5936">
        <v>77</v>
      </c>
      <c r="AI5936">
        <v>552</v>
      </c>
      <c r="AJ5936">
        <v>552</v>
      </c>
      <c r="AK5936">
        <v>238</v>
      </c>
      <c r="AL5936">
        <v>5.5757575757575797</v>
      </c>
      <c r="AM5936">
        <v>46</v>
      </c>
      <c r="AN5936">
        <v>276</v>
      </c>
      <c r="AO5936">
        <v>314</v>
      </c>
      <c r="AP5936">
        <v>15</v>
      </c>
      <c r="AQ5936">
        <v>3</v>
      </c>
      <c r="AR5936">
        <v>1</v>
      </c>
      <c r="AS5936">
        <v>1</v>
      </c>
      <c r="AT5936">
        <v>0</v>
      </c>
      <c r="AU5936">
        <v>0</v>
      </c>
      <c r="AV5936">
        <v>1495102500</v>
      </c>
      <c r="AW5936">
        <v>1495102500</v>
      </c>
      <c r="AX5936">
        <v>2</v>
      </c>
      <c r="AY5936">
        <v>2</v>
      </c>
      <c r="AZ5936">
        <v>1</v>
      </c>
      <c r="BA5936">
        <v>1</v>
      </c>
      <c r="BB5936">
        <v>0</v>
      </c>
      <c r="BC5936">
        <v>0</v>
      </c>
      <c r="BD5936">
        <v>1</v>
      </c>
      <c r="BE5936">
        <v>1947458.91</v>
      </c>
      <c r="BF5936">
        <v>1947458.91</v>
      </c>
      <c r="BG5936">
        <v>0</v>
      </c>
      <c r="BH5936">
        <v>0</v>
      </c>
    </row>
    <row r="5937" spans="1:60" x14ac:dyDescent="0.3">
      <c r="A5937">
        <v>641249</v>
      </c>
      <c r="B5937" t="s">
        <v>0</v>
      </c>
      <c r="C5937" t="s">
        <v>13</v>
      </c>
      <c r="D5937">
        <v>24</v>
      </c>
      <c r="E5937" t="s">
        <v>82</v>
      </c>
      <c r="F5937">
        <v>890</v>
      </c>
      <c r="G5937">
        <v>0</v>
      </c>
      <c r="H5937" t="s">
        <v>83</v>
      </c>
      <c r="I5937" t="s">
        <v>82</v>
      </c>
      <c r="J5937" t="s">
        <v>85</v>
      </c>
      <c r="K5937">
        <v>8</v>
      </c>
      <c r="L5937">
        <v>8</v>
      </c>
      <c r="M5937">
        <v>5</v>
      </c>
      <c r="N5937" t="s">
        <v>86</v>
      </c>
      <c r="O5937" t="s">
        <v>87</v>
      </c>
      <c r="P5937">
        <v>7</v>
      </c>
      <c r="Q5937">
        <v>74610510</v>
      </c>
      <c r="R5937">
        <v>9326313.75</v>
      </c>
      <c r="S5937">
        <v>50000000</v>
      </c>
      <c r="T5937">
        <v>9</v>
      </c>
      <c r="U5937">
        <v>9</v>
      </c>
      <c r="V5937">
        <v>6</v>
      </c>
      <c r="W5937">
        <v>1.125</v>
      </c>
      <c r="X5937">
        <v>2</v>
      </c>
      <c r="Y5937">
        <v>37305255</v>
      </c>
      <c r="Z5937">
        <v>51250000</v>
      </c>
      <c r="AA5937">
        <v>4.5</v>
      </c>
      <c r="AB5937">
        <v>7</v>
      </c>
      <c r="AC5937">
        <v>6</v>
      </c>
      <c r="AD5937">
        <v>5</v>
      </c>
      <c r="AE5937">
        <v>8</v>
      </c>
      <c r="AF5937">
        <v>57</v>
      </c>
      <c r="AG5937">
        <v>57</v>
      </c>
      <c r="AH5937">
        <v>27</v>
      </c>
      <c r="AI5937">
        <v>392</v>
      </c>
      <c r="AJ5937">
        <v>392</v>
      </c>
      <c r="AK5937">
        <v>168</v>
      </c>
      <c r="AL5937">
        <v>6.8771929824561404</v>
      </c>
      <c r="AM5937">
        <v>32</v>
      </c>
      <c r="AN5937">
        <v>196</v>
      </c>
      <c r="AO5937">
        <v>338</v>
      </c>
      <c r="AP5937">
        <v>10</v>
      </c>
      <c r="AQ5937">
        <v>0</v>
      </c>
      <c r="AR5937">
        <v>1</v>
      </c>
      <c r="AS5937">
        <v>1</v>
      </c>
      <c r="AT5937">
        <v>0</v>
      </c>
      <c r="AU5937">
        <v>0</v>
      </c>
      <c r="AV5937" t="s">
        <v>2</v>
      </c>
      <c r="AW5937" t="s">
        <v>2</v>
      </c>
      <c r="AX5937" t="s">
        <v>2</v>
      </c>
      <c r="AY5937" t="s">
        <v>2</v>
      </c>
      <c r="AZ5937">
        <v>1</v>
      </c>
      <c r="BA5937">
        <v>1</v>
      </c>
      <c r="BB5937">
        <v>1</v>
      </c>
      <c r="BC5937">
        <v>1</v>
      </c>
      <c r="BD5937">
        <v>2</v>
      </c>
      <c r="BE5937">
        <v>8035385.8949999996</v>
      </c>
      <c r="BF5937">
        <v>8035385.8949999996</v>
      </c>
      <c r="BG5937">
        <v>16071428.57</v>
      </c>
      <c r="BH5937">
        <v>16071428.57</v>
      </c>
    </row>
    <row r="5938" spans="1:60" x14ac:dyDescent="0.3">
      <c r="A5938">
        <v>966525</v>
      </c>
      <c r="B5938" t="s">
        <v>0</v>
      </c>
      <c r="C5938" t="s">
        <v>14</v>
      </c>
      <c r="D5938">
        <v>35</v>
      </c>
      <c r="E5938" t="s">
        <v>82</v>
      </c>
      <c r="F5938">
        <v>855</v>
      </c>
      <c r="G5938">
        <v>6</v>
      </c>
      <c r="H5938" t="s">
        <v>83</v>
      </c>
      <c r="I5938" t="s">
        <v>82</v>
      </c>
      <c r="J5938" t="s">
        <v>88</v>
      </c>
      <c r="K5938" t="s">
        <v>2</v>
      </c>
      <c r="L5938" t="s">
        <v>2</v>
      </c>
      <c r="M5938" t="s">
        <v>2</v>
      </c>
      <c r="N5938" t="s">
        <v>2</v>
      </c>
      <c r="O5938" t="s">
        <v>2</v>
      </c>
      <c r="P5938" t="s">
        <v>2</v>
      </c>
      <c r="Q5938" t="s">
        <v>2</v>
      </c>
      <c r="R5938" t="s">
        <v>2</v>
      </c>
      <c r="S5938" t="s">
        <v>2</v>
      </c>
      <c r="T5938" t="s">
        <v>2</v>
      </c>
      <c r="U5938" t="s">
        <v>2</v>
      </c>
      <c r="V5938" t="s">
        <v>2</v>
      </c>
      <c r="W5938" t="s">
        <v>2</v>
      </c>
      <c r="X5938" t="s">
        <v>2</v>
      </c>
      <c r="Y5938" t="s">
        <v>2</v>
      </c>
      <c r="Z5938" t="s">
        <v>2</v>
      </c>
      <c r="AA5938" t="s">
        <v>2</v>
      </c>
      <c r="AB5938" t="s">
        <v>2</v>
      </c>
      <c r="AC5938" t="s">
        <v>2</v>
      </c>
      <c r="AD5938" t="s">
        <v>2</v>
      </c>
      <c r="AE5938" t="s">
        <v>2</v>
      </c>
      <c r="AF5938">
        <v>20</v>
      </c>
      <c r="AG5938">
        <v>20</v>
      </c>
      <c r="AH5938">
        <v>20</v>
      </c>
      <c r="AI5938">
        <v>105</v>
      </c>
      <c r="AJ5938">
        <v>105</v>
      </c>
      <c r="AK5938">
        <v>105</v>
      </c>
      <c r="AL5938">
        <v>5.25</v>
      </c>
      <c r="AM5938">
        <v>22</v>
      </c>
      <c r="AN5938">
        <v>105</v>
      </c>
      <c r="AO5938">
        <v>105</v>
      </c>
      <c r="AP5938">
        <v>5</v>
      </c>
      <c r="AQ5938">
        <v>0</v>
      </c>
      <c r="AR5938">
        <v>0</v>
      </c>
      <c r="AS5938">
        <v>0</v>
      </c>
      <c r="AT5938">
        <v>1</v>
      </c>
      <c r="AU5938">
        <v>1</v>
      </c>
      <c r="AV5938">
        <v>28000000</v>
      </c>
      <c r="AW5938">
        <v>28000000</v>
      </c>
      <c r="AX5938">
        <v>1</v>
      </c>
      <c r="AY5938">
        <v>1</v>
      </c>
      <c r="AZ5938" t="s">
        <v>2</v>
      </c>
      <c r="BA5938" t="s">
        <v>2</v>
      </c>
      <c r="BB5938" t="s">
        <v>2</v>
      </c>
      <c r="BC5938" t="s">
        <v>2</v>
      </c>
      <c r="BD5938" t="s">
        <v>2</v>
      </c>
      <c r="BE5938" t="s">
        <v>2</v>
      </c>
      <c r="BF5938" t="s">
        <v>2</v>
      </c>
      <c r="BG5938" t="s">
        <v>2</v>
      </c>
      <c r="BH5938" t="s">
        <v>2</v>
      </c>
    </row>
    <row r="5939" spans="1:60" x14ac:dyDescent="0.3">
      <c r="A5939">
        <v>321438</v>
      </c>
      <c r="B5939" t="s">
        <v>0</v>
      </c>
      <c r="C5939" t="s">
        <v>14</v>
      </c>
      <c r="D5939">
        <v>32</v>
      </c>
      <c r="E5939" t="s">
        <v>82</v>
      </c>
      <c r="F5939">
        <v>855</v>
      </c>
      <c r="G5939">
        <v>6</v>
      </c>
      <c r="H5939" t="s">
        <v>83</v>
      </c>
      <c r="I5939" t="s">
        <v>82</v>
      </c>
      <c r="J5939" t="s">
        <v>88</v>
      </c>
      <c r="K5939" t="s">
        <v>2</v>
      </c>
      <c r="L5939" t="s">
        <v>2</v>
      </c>
      <c r="M5939" t="s">
        <v>2</v>
      </c>
      <c r="N5939" t="s">
        <v>2</v>
      </c>
      <c r="O5939" t="s">
        <v>2</v>
      </c>
      <c r="P5939" t="s">
        <v>2</v>
      </c>
      <c r="Q5939" t="s">
        <v>2</v>
      </c>
      <c r="R5939" t="s">
        <v>2</v>
      </c>
      <c r="S5939" t="s">
        <v>2</v>
      </c>
      <c r="T5939" t="s">
        <v>2</v>
      </c>
      <c r="U5939" t="s">
        <v>2</v>
      </c>
      <c r="V5939" t="s">
        <v>2</v>
      </c>
      <c r="W5939" t="s">
        <v>2</v>
      </c>
      <c r="X5939" t="s">
        <v>2</v>
      </c>
      <c r="Y5939" t="s">
        <v>2</v>
      </c>
      <c r="Z5939" t="s">
        <v>2</v>
      </c>
      <c r="AA5939" t="s">
        <v>2</v>
      </c>
      <c r="AB5939" t="s">
        <v>2</v>
      </c>
      <c r="AC5939" t="s">
        <v>2</v>
      </c>
      <c r="AD5939" t="s">
        <v>2</v>
      </c>
      <c r="AE5939" t="s">
        <v>2</v>
      </c>
      <c r="AF5939">
        <v>10</v>
      </c>
      <c r="AG5939">
        <v>10</v>
      </c>
      <c r="AH5939">
        <v>10</v>
      </c>
      <c r="AI5939">
        <v>49</v>
      </c>
      <c r="AJ5939">
        <v>49</v>
      </c>
      <c r="AK5939">
        <v>49</v>
      </c>
      <c r="AL5939">
        <v>4.9000000000000004</v>
      </c>
      <c r="AM5939">
        <v>14</v>
      </c>
      <c r="AN5939">
        <v>49</v>
      </c>
      <c r="AO5939">
        <v>49</v>
      </c>
      <c r="AP5939">
        <v>2</v>
      </c>
      <c r="AQ5939">
        <v>8</v>
      </c>
      <c r="AR5939" t="s">
        <v>2</v>
      </c>
      <c r="AS5939" t="s">
        <v>2</v>
      </c>
      <c r="AT5939" t="s">
        <v>2</v>
      </c>
      <c r="AU5939" t="s">
        <v>2</v>
      </c>
      <c r="AV5939">
        <v>63000000</v>
      </c>
      <c r="AW5939">
        <v>63000000</v>
      </c>
      <c r="AX5939">
        <v>1</v>
      </c>
      <c r="AY5939">
        <v>1</v>
      </c>
      <c r="AZ5939">
        <v>1</v>
      </c>
      <c r="BA5939">
        <v>1</v>
      </c>
      <c r="BB5939">
        <v>0</v>
      </c>
      <c r="BC5939">
        <v>0</v>
      </c>
      <c r="BD5939">
        <v>1</v>
      </c>
      <c r="BE5939">
        <v>2116129.0299999998</v>
      </c>
      <c r="BF5939">
        <v>2116129.0299999998</v>
      </c>
      <c r="BG5939">
        <v>0</v>
      </c>
      <c r="BH5939">
        <v>0</v>
      </c>
    </row>
    <row r="5940" spans="1:60" x14ac:dyDescent="0.3">
      <c r="A5940">
        <v>926702</v>
      </c>
      <c r="B5940" t="s">
        <v>0</v>
      </c>
      <c r="C5940" t="s">
        <v>13</v>
      </c>
      <c r="D5940">
        <v>25</v>
      </c>
      <c r="E5940" t="s">
        <v>82</v>
      </c>
      <c r="F5940">
        <v>854</v>
      </c>
      <c r="G5940">
        <v>0</v>
      </c>
      <c r="H5940" t="s">
        <v>83</v>
      </c>
      <c r="I5940" t="s">
        <v>84</v>
      </c>
      <c r="J5940" t="s">
        <v>85</v>
      </c>
      <c r="K5940" t="s">
        <v>2</v>
      </c>
      <c r="L5940" t="s">
        <v>2</v>
      </c>
      <c r="M5940" t="s">
        <v>2</v>
      </c>
      <c r="N5940" t="s">
        <v>2</v>
      </c>
      <c r="O5940" t="s">
        <v>2</v>
      </c>
      <c r="P5940" t="s">
        <v>2</v>
      </c>
      <c r="Q5940" t="s">
        <v>2</v>
      </c>
      <c r="R5940" t="s">
        <v>2</v>
      </c>
      <c r="S5940" t="s">
        <v>2</v>
      </c>
      <c r="T5940" t="s">
        <v>2</v>
      </c>
      <c r="U5940" t="s">
        <v>2</v>
      </c>
      <c r="V5940" t="s">
        <v>2</v>
      </c>
      <c r="W5940" t="s">
        <v>2</v>
      </c>
      <c r="X5940" t="s">
        <v>2</v>
      </c>
      <c r="Y5940" t="s">
        <v>2</v>
      </c>
      <c r="Z5940" t="s">
        <v>2</v>
      </c>
      <c r="AA5940" t="s">
        <v>2</v>
      </c>
      <c r="AB5940" t="s">
        <v>2</v>
      </c>
      <c r="AC5940" t="s">
        <v>2</v>
      </c>
      <c r="AD5940" t="s">
        <v>2</v>
      </c>
      <c r="AE5940" t="s">
        <v>2</v>
      </c>
      <c r="AF5940">
        <v>13</v>
      </c>
      <c r="AG5940">
        <v>13</v>
      </c>
      <c r="AH5940">
        <v>13</v>
      </c>
      <c r="AI5940">
        <v>34</v>
      </c>
      <c r="AJ5940">
        <v>34</v>
      </c>
      <c r="AK5940">
        <v>34</v>
      </c>
      <c r="AL5940">
        <v>2.6153846153846199</v>
      </c>
      <c r="AM5940">
        <v>8</v>
      </c>
      <c r="AN5940">
        <v>34</v>
      </c>
      <c r="AO5940">
        <v>34</v>
      </c>
      <c r="AP5940">
        <v>10</v>
      </c>
      <c r="AQ5940">
        <v>0</v>
      </c>
      <c r="AR5940">
        <v>1</v>
      </c>
      <c r="AS5940">
        <v>1</v>
      </c>
      <c r="AT5940">
        <v>0</v>
      </c>
      <c r="AU5940">
        <v>0</v>
      </c>
      <c r="AV5940" t="s">
        <v>2</v>
      </c>
      <c r="AW5940" t="s">
        <v>2</v>
      </c>
      <c r="AX5940" t="s">
        <v>2</v>
      </c>
      <c r="AY5940" t="s">
        <v>2</v>
      </c>
      <c r="AZ5940">
        <v>1</v>
      </c>
      <c r="BA5940">
        <v>1</v>
      </c>
      <c r="BB5940">
        <v>0</v>
      </c>
      <c r="BC5940">
        <v>0</v>
      </c>
      <c r="BD5940">
        <v>1</v>
      </c>
      <c r="BE5940">
        <v>86387.1</v>
      </c>
      <c r="BF5940">
        <v>86387.1</v>
      </c>
      <c r="BG5940">
        <v>0</v>
      </c>
      <c r="BH5940">
        <v>0</v>
      </c>
    </row>
    <row r="5941" spans="1:60" x14ac:dyDescent="0.3">
      <c r="A5941">
        <v>652356</v>
      </c>
      <c r="B5941" t="s">
        <v>0</v>
      </c>
      <c r="C5941" t="s">
        <v>14</v>
      </c>
      <c r="D5941">
        <v>25</v>
      </c>
      <c r="E5941" t="s">
        <v>82</v>
      </c>
      <c r="F5941">
        <v>854</v>
      </c>
      <c r="G5941">
        <v>0</v>
      </c>
      <c r="H5941" t="s">
        <v>83</v>
      </c>
      <c r="I5941" t="s">
        <v>84</v>
      </c>
      <c r="J5941" t="s">
        <v>85</v>
      </c>
      <c r="K5941" t="s">
        <v>2</v>
      </c>
      <c r="L5941" t="s">
        <v>2</v>
      </c>
      <c r="M5941" t="s">
        <v>2</v>
      </c>
      <c r="N5941" t="s">
        <v>2</v>
      </c>
      <c r="O5941" t="s">
        <v>2</v>
      </c>
      <c r="P5941" t="s">
        <v>2</v>
      </c>
      <c r="Q5941" t="s">
        <v>2</v>
      </c>
      <c r="R5941" t="s">
        <v>2</v>
      </c>
      <c r="S5941" t="s">
        <v>2</v>
      </c>
      <c r="T5941" t="s">
        <v>2</v>
      </c>
      <c r="U5941" t="s">
        <v>2</v>
      </c>
      <c r="V5941" t="s">
        <v>2</v>
      </c>
      <c r="W5941" t="s">
        <v>2</v>
      </c>
      <c r="X5941" t="s">
        <v>2</v>
      </c>
      <c r="Y5941" t="s">
        <v>2</v>
      </c>
      <c r="Z5941" t="s">
        <v>2</v>
      </c>
      <c r="AA5941" t="s">
        <v>2</v>
      </c>
      <c r="AB5941" t="s">
        <v>2</v>
      </c>
      <c r="AC5941" t="s">
        <v>2</v>
      </c>
      <c r="AD5941" t="s">
        <v>2</v>
      </c>
      <c r="AE5941" t="s">
        <v>2</v>
      </c>
      <c r="AF5941">
        <v>30</v>
      </c>
      <c r="AG5941">
        <v>30</v>
      </c>
      <c r="AH5941">
        <v>30</v>
      </c>
      <c r="AI5941">
        <v>86</v>
      </c>
      <c r="AJ5941">
        <v>86</v>
      </c>
      <c r="AK5941">
        <v>86</v>
      </c>
      <c r="AL5941">
        <v>2.8666666666666698</v>
      </c>
      <c r="AM5941">
        <v>21</v>
      </c>
      <c r="AN5941">
        <v>86</v>
      </c>
      <c r="AO5941">
        <v>86</v>
      </c>
      <c r="AP5941">
        <v>2</v>
      </c>
      <c r="AQ5941">
        <v>0</v>
      </c>
      <c r="AR5941">
        <v>1</v>
      </c>
      <c r="AS5941">
        <v>1</v>
      </c>
      <c r="AT5941">
        <v>0</v>
      </c>
      <c r="AU5941">
        <v>0</v>
      </c>
      <c r="AV5941" t="s">
        <v>2</v>
      </c>
      <c r="AW5941" t="s">
        <v>2</v>
      </c>
      <c r="AX5941" t="s">
        <v>2</v>
      </c>
      <c r="AY5941" t="s">
        <v>2</v>
      </c>
      <c r="AZ5941">
        <v>1</v>
      </c>
      <c r="BA5941">
        <v>1</v>
      </c>
      <c r="BB5941">
        <v>0</v>
      </c>
      <c r="BC5941">
        <v>0</v>
      </c>
      <c r="BD5941">
        <v>1</v>
      </c>
      <c r="BE5941">
        <v>78322.58</v>
      </c>
      <c r="BF5941">
        <v>78322.58</v>
      </c>
      <c r="BG5941">
        <v>0</v>
      </c>
      <c r="BH5941">
        <v>0</v>
      </c>
    </row>
    <row r="5942" spans="1:60" x14ac:dyDescent="0.3">
      <c r="A5942">
        <v>197279</v>
      </c>
      <c r="B5942" t="s">
        <v>0</v>
      </c>
      <c r="C5942" t="s">
        <v>13</v>
      </c>
      <c r="D5942">
        <v>35</v>
      </c>
      <c r="E5942" t="s">
        <v>82</v>
      </c>
      <c r="F5942">
        <v>880</v>
      </c>
      <c r="G5942">
        <v>0</v>
      </c>
      <c r="H5942" t="s">
        <v>83</v>
      </c>
      <c r="I5942" t="s">
        <v>82</v>
      </c>
      <c r="J5942" t="s">
        <v>85</v>
      </c>
      <c r="K5942">
        <v>18</v>
      </c>
      <c r="L5942">
        <v>18</v>
      </c>
      <c r="M5942">
        <v>18</v>
      </c>
      <c r="N5942" t="s">
        <v>86</v>
      </c>
      <c r="O5942" t="s">
        <v>90</v>
      </c>
      <c r="P5942">
        <v>18</v>
      </c>
      <c r="Q5942">
        <v>92000000</v>
      </c>
      <c r="R5942">
        <v>5111111.1111111101</v>
      </c>
      <c r="S5942">
        <v>30000000</v>
      </c>
      <c r="T5942">
        <v>18</v>
      </c>
      <c r="U5942">
        <v>18</v>
      </c>
      <c r="V5942">
        <v>18</v>
      </c>
      <c r="W5942">
        <v>1</v>
      </c>
      <c r="X5942">
        <v>1</v>
      </c>
      <c r="Y5942">
        <v>92000000</v>
      </c>
      <c r="Z5942">
        <v>92000000</v>
      </c>
      <c r="AA5942">
        <v>18</v>
      </c>
      <c r="AB5942">
        <v>18</v>
      </c>
      <c r="AC5942">
        <v>9</v>
      </c>
      <c r="AD5942">
        <v>5</v>
      </c>
      <c r="AE5942">
        <v>18</v>
      </c>
      <c r="AF5942">
        <v>161</v>
      </c>
      <c r="AG5942">
        <v>161</v>
      </c>
      <c r="AH5942">
        <v>160</v>
      </c>
      <c r="AI5942">
        <v>300</v>
      </c>
      <c r="AJ5942">
        <v>300</v>
      </c>
      <c r="AK5942">
        <v>298</v>
      </c>
      <c r="AL5942">
        <v>1.86335403726708</v>
      </c>
      <c r="AM5942">
        <v>7</v>
      </c>
      <c r="AN5942">
        <v>150</v>
      </c>
      <c r="AO5942">
        <v>298</v>
      </c>
      <c r="AP5942">
        <v>4</v>
      </c>
      <c r="AQ5942">
        <v>5</v>
      </c>
      <c r="AR5942">
        <v>1</v>
      </c>
      <c r="AS5942">
        <v>1</v>
      </c>
      <c r="AT5942">
        <v>0</v>
      </c>
      <c r="AU5942">
        <v>0</v>
      </c>
      <c r="AV5942" t="s">
        <v>2</v>
      </c>
      <c r="AW5942" t="s">
        <v>2</v>
      </c>
      <c r="AX5942" t="s">
        <v>2</v>
      </c>
      <c r="AY5942" t="s">
        <v>2</v>
      </c>
      <c r="AZ5942">
        <v>1</v>
      </c>
      <c r="BA5942">
        <v>1</v>
      </c>
      <c r="BB5942">
        <v>0</v>
      </c>
      <c r="BC5942">
        <v>0</v>
      </c>
      <c r="BD5942">
        <v>1</v>
      </c>
      <c r="BE5942">
        <v>10540445.16</v>
      </c>
      <c r="BF5942">
        <v>10540445.16</v>
      </c>
      <c r="BG5942">
        <v>0</v>
      </c>
      <c r="BH5942">
        <v>0</v>
      </c>
    </row>
    <row r="5943" spans="1:60" x14ac:dyDescent="0.3">
      <c r="A5943">
        <v>743752</v>
      </c>
      <c r="B5943" t="s">
        <v>0</v>
      </c>
      <c r="C5943" t="s">
        <v>13</v>
      </c>
      <c r="D5943">
        <v>46</v>
      </c>
      <c r="E5943" t="s">
        <v>82</v>
      </c>
      <c r="F5943">
        <v>901</v>
      </c>
      <c r="G5943">
        <v>14</v>
      </c>
      <c r="H5943" t="s">
        <v>83</v>
      </c>
      <c r="I5943" t="s">
        <v>82</v>
      </c>
      <c r="J5943" t="s">
        <v>88</v>
      </c>
      <c r="K5943" t="s">
        <v>2</v>
      </c>
      <c r="L5943" t="s">
        <v>2</v>
      </c>
      <c r="M5943" t="s">
        <v>2</v>
      </c>
      <c r="N5943" t="s">
        <v>2</v>
      </c>
      <c r="O5943" t="s">
        <v>2</v>
      </c>
      <c r="P5943" t="s">
        <v>2</v>
      </c>
      <c r="Q5943" t="s">
        <v>2</v>
      </c>
      <c r="R5943" t="s">
        <v>2</v>
      </c>
      <c r="S5943" t="s">
        <v>2</v>
      </c>
      <c r="T5943" t="s">
        <v>2</v>
      </c>
      <c r="U5943" t="s">
        <v>2</v>
      </c>
      <c r="V5943" t="s">
        <v>2</v>
      </c>
      <c r="W5943" t="s">
        <v>2</v>
      </c>
      <c r="X5943" t="s">
        <v>2</v>
      </c>
      <c r="Y5943" t="s">
        <v>2</v>
      </c>
      <c r="Z5943" t="s">
        <v>2</v>
      </c>
      <c r="AA5943" t="s">
        <v>2</v>
      </c>
      <c r="AB5943" t="s">
        <v>2</v>
      </c>
      <c r="AC5943" t="s">
        <v>2</v>
      </c>
      <c r="AD5943" t="s">
        <v>2</v>
      </c>
      <c r="AE5943" t="s">
        <v>2</v>
      </c>
      <c r="AF5943">
        <v>10</v>
      </c>
      <c r="AG5943">
        <v>10</v>
      </c>
      <c r="AH5943">
        <v>10</v>
      </c>
      <c r="AI5943">
        <v>19</v>
      </c>
      <c r="AJ5943">
        <v>19</v>
      </c>
      <c r="AK5943">
        <v>19</v>
      </c>
      <c r="AL5943">
        <v>1.9</v>
      </c>
      <c r="AM5943">
        <v>3</v>
      </c>
      <c r="AN5943">
        <v>19</v>
      </c>
      <c r="AO5943">
        <v>19</v>
      </c>
      <c r="AP5943">
        <v>5</v>
      </c>
      <c r="AQ5943">
        <v>36</v>
      </c>
      <c r="AR5943">
        <v>1</v>
      </c>
      <c r="AS5943">
        <v>1</v>
      </c>
      <c r="AT5943">
        <v>0</v>
      </c>
      <c r="AU5943">
        <v>0</v>
      </c>
      <c r="AV5943">
        <v>79314262.5</v>
      </c>
      <c r="AW5943">
        <v>79314262.5</v>
      </c>
      <c r="AX5943">
        <v>1</v>
      </c>
      <c r="AY5943">
        <v>1</v>
      </c>
      <c r="AZ5943">
        <v>1</v>
      </c>
      <c r="BA5943">
        <v>1</v>
      </c>
      <c r="BB5943">
        <v>0</v>
      </c>
      <c r="BC5943">
        <v>0</v>
      </c>
      <c r="BD5943">
        <v>1</v>
      </c>
      <c r="BE5943">
        <v>471664.435</v>
      </c>
      <c r="BF5943">
        <v>471664.435</v>
      </c>
      <c r="BG5943">
        <v>0</v>
      </c>
      <c r="BH5943">
        <v>0</v>
      </c>
    </row>
    <row r="5944" spans="1:60" x14ac:dyDescent="0.3">
      <c r="A5944">
        <v>363024</v>
      </c>
      <c r="B5944" t="s">
        <v>0</v>
      </c>
      <c r="C5944" t="s">
        <v>14</v>
      </c>
      <c r="D5944">
        <v>25</v>
      </c>
      <c r="E5944" t="s">
        <v>82</v>
      </c>
      <c r="F5944">
        <v>884</v>
      </c>
      <c r="G5944">
        <v>3</v>
      </c>
      <c r="H5944" t="s">
        <v>83</v>
      </c>
      <c r="I5944" t="s">
        <v>84</v>
      </c>
      <c r="J5944" t="s">
        <v>85</v>
      </c>
      <c r="K5944">
        <v>1</v>
      </c>
      <c r="L5944">
        <v>1</v>
      </c>
      <c r="M5944">
        <v>1</v>
      </c>
      <c r="N5944" t="s">
        <v>86</v>
      </c>
      <c r="O5944" t="s">
        <v>87</v>
      </c>
      <c r="P5944">
        <v>1</v>
      </c>
      <c r="Q5944">
        <v>400000</v>
      </c>
      <c r="R5944">
        <v>400000</v>
      </c>
      <c r="S5944">
        <v>400000</v>
      </c>
      <c r="T5944">
        <v>1</v>
      </c>
      <c r="U5944">
        <v>1</v>
      </c>
      <c r="V5944">
        <v>1</v>
      </c>
      <c r="W5944">
        <v>1</v>
      </c>
      <c r="X5944">
        <v>1</v>
      </c>
      <c r="Y5944">
        <v>400000</v>
      </c>
      <c r="Z5944">
        <v>400000</v>
      </c>
      <c r="AA5944">
        <v>1</v>
      </c>
      <c r="AB5944">
        <v>1</v>
      </c>
      <c r="AC5944">
        <v>19</v>
      </c>
      <c r="AD5944" t="s">
        <v>2</v>
      </c>
      <c r="AE5944">
        <v>1</v>
      </c>
      <c r="AF5944">
        <v>9</v>
      </c>
      <c r="AG5944">
        <v>9</v>
      </c>
      <c r="AH5944">
        <v>9</v>
      </c>
      <c r="AI5944">
        <v>84</v>
      </c>
      <c r="AJ5944">
        <v>84</v>
      </c>
      <c r="AK5944">
        <v>84</v>
      </c>
      <c r="AL5944">
        <v>9.3333333333333304</v>
      </c>
      <c r="AM5944">
        <v>34</v>
      </c>
      <c r="AN5944">
        <v>84</v>
      </c>
      <c r="AO5944">
        <v>84</v>
      </c>
      <c r="AP5944">
        <v>1</v>
      </c>
      <c r="AQ5944">
        <v>19</v>
      </c>
      <c r="AR5944">
        <v>1</v>
      </c>
      <c r="AS5944">
        <v>1</v>
      </c>
      <c r="AT5944">
        <v>0</v>
      </c>
      <c r="AU5944">
        <v>0</v>
      </c>
      <c r="AV5944" t="s">
        <v>2</v>
      </c>
      <c r="AW5944" t="s">
        <v>2</v>
      </c>
      <c r="AX5944" t="s">
        <v>2</v>
      </c>
      <c r="AY5944" t="s">
        <v>2</v>
      </c>
      <c r="AZ5944">
        <v>1</v>
      </c>
      <c r="BA5944">
        <v>1</v>
      </c>
      <c r="BB5944">
        <v>0</v>
      </c>
      <c r="BC5944">
        <v>0</v>
      </c>
      <c r="BD5944">
        <v>1</v>
      </c>
      <c r="BE5944">
        <v>327840.58</v>
      </c>
      <c r="BF5944">
        <v>327840.58</v>
      </c>
      <c r="BG5944">
        <v>0</v>
      </c>
      <c r="BH5944">
        <v>0</v>
      </c>
    </row>
    <row r="5945" spans="1:60" x14ac:dyDescent="0.3">
      <c r="A5945">
        <v>367969</v>
      </c>
      <c r="B5945" t="s">
        <v>1</v>
      </c>
      <c r="C5945" t="s">
        <v>13</v>
      </c>
      <c r="D5945">
        <v>38</v>
      </c>
      <c r="E5945" t="s">
        <v>82</v>
      </c>
      <c r="F5945">
        <v>866</v>
      </c>
      <c r="G5945">
        <v>1</v>
      </c>
      <c r="H5945" t="s">
        <v>83</v>
      </c>
      <c r="I5945" t="s">
        <v>84</v>
      </c>
      <c r="J5945" t="s">
        <v>85</v>
      </c>
      <c r="K5945">
        <v>1</v>
      </c>
      <c r="L5945">
        <v>1</v>
      </c>
      <c r="M5945">
        <v>1</v>
      </c>
      <c r="N5945" t="s">
        <v>86</v>
      </c>
      <c r="O5945" t="s">
        <v>87</v>
      </c>
      <c r="P5945">
        <v>1</v>
      </c>
      <c r="Q5945">
        <v>300000000</v>
      </c>
      <c r="R5945">
        <v>300000000</v>
      </c>
      <c r="S5945">
        <v>300000000</v>
      </c>
      <c r="T5945">
        <v>1</v>
      </c>
      <c r="U5945">
        <v>1</v>
      </c>
      <c r="V5945">
        <v>1</v>
      </c>
      <c r="W5945">
        <v>1</v>
      </c>
      <c r="X5945">
        <v>1</v>
      </c>
      <c r="Y5945">
        <v>300000000</v>
      </c>
      <c r="Z5945">
        <v>300000000</v>
      </c>
      <c r="AA5945">
        <v>1</v>
      </c>
      <c r="AB5945">
        <v>1</v>
      </c>
      <c r="AC5945">
        <v>0</v>
      </c>
      <c r="AD5945" t="s">
        <v>2</v>
      </c>
      <c r="AE5945">
        <v>1</v>
      </c>
      <c r="AF5945">
        <v>4</v>
      </c>
      <c r="AG5945">
        <v>4</v>
      </c>
      <c r="AH5945">
        <v>4</v>
      </c>
      <c r="AI5945">
        <v>5</v>
      </c>
      <c r="AJ5945">
        <v>5</v>
      </c>
      <c r="AK5945">
        <v>5</v>
      </c>
      <c r="AL5945">
        <v>1.25</v>
      </c>
      <c r="AM5945">
        <v>2</v>
      </c>
      <c r="AN5945">
        <v>5</v>
      </c>
      <c r="AO5945">
        <v>5</v>
      </c>
      <c r="AP5945">
        <v>0</v>
      </c>
      <c r="AQ5945">
        <v>0</v>
      </c>
      <c r="AR5945">
        <v>1</v>
      </c>
      <c r="AS5945">
        <v>1</v>
      </c>
      <c r="AT5945">
        <v>0</v>
      </c>
      <c r="AU5945">
        <v>0</v>
      </c>
      <c r="AV5945">
        <v>291670000</v>
      </c>
      <c r="AW5945">
        <v>291670000</v>
      </c>
      <c r="AX5945">
        <v>1</v>
      </c>
      <c r="AY5945">
        <v>1</v>
      </c>
      <c r="AZ5945">
        <v>1</v>
      </c>
      <c r="BA5945">
        <v>1</v>
      </c>
      <c r="BB5945">
        <v>0</v>
      </c>
      <c r="BC5945">
        <v>0</v>
      </c>
      <c r="BD5945">
        <v>1</v>
      </c>
      <c r="BE5945">
        <v>302210.09999999998</v>
      </c>
      <c r="BF5945">
        <v>302210.09999999998</v>
      </c>
      <c r="BG5945">
        <v>0</v>
      </c>
      <c r="BH5945">
        <v>0</v>
      </c>
    </row>
    <row r="5946" spans="1:60" x14ac:dyDescent="0.3">
      <c r="A5946">
        <v>500342</v>
      </c>
      <c r="B5946" t="s">
        <v>0</v>
      </c>
      <c r="C5946" t="s">
        <v>14</v>
      </c>
      <c r="D5946">
        <v>23</v>
      </c>
      <c r="E5946" t="s">
        <v>82</v>
      </c>
      <c r="F5946">
        <v>846</v>
      </c>
      <c r="G5946">
        <v>0</v>
      </c>
      <c r="H5946" t="s">
        <v>83</v>
      </c>
      <c r="I5946" t="s">
        <v>84</v>
      </c>
      <c r="J5946" t="s">
        <v>85</v>
      </c>
      <c r="K5946" t="s">
        <v>2</v>
      </c>
      <c r="L5946" t="s">
        <v>2</v>
      </c>
      <c r="M5946" t="s">
        <v>2</v>
      </c>
      <c r="N5946" t="s">
        <v>2</v>
      </c>
      <c r="O5946" t="s">
        <v>2</v>
      </c>
      <c r="P5946" t="s">
        <v>2</v>
      </c>
      <c r="Q5946" t="s">
        <v>2</v>
      </c>
      <c r="R5946" t="s">
        <v>2</v>
      </c>
      <c r="S5946" t="s">
        <v>2</v>
      </c>
      <c r="T5946" t="s">
        <v>2</v>
      </c>
      <c r="U5946" t="s">
        <v>2</v>
      </c>
      <c r="V5946" t="s">
        <v>2</v>
      </c>
      <c r="W5946" t="s">
        <v>2</v>
      </c>
      <c r="X5946" t="s">
        <v>2</v>
      </c>
      <c r="Y5946" t="s">
        <v>2</v>
      </c>
      <c r="Z5946" t="s">
        <v>2</v>
      </c>
      <c r="AA5946" t="s">
        <v>2</v>
      </c>
      <c r="AB5946" t="s">
        <v>2</v>
      </c>
      <c r="AC5946" t="s">
        <v>2</v>
      </c>
      <c r="AD5946" t="s">
        <v>2</v>
      </c>
      <c r="AE5946" t="s">
        <v>2</v>
      </c>
      <c r="AF5946">
        <v>8</v>
      </c>
      <c r="AG5946">
        <v>8</v>
      </c>
      <c r="AH5946">
        <v>8</v>
      </c>
      <c r="AI5946">
        <v>96</v>
      </c>
      <c r="AJ5946">
        <v>96</v>
      </c>
      <c r="AK5946">
        <v>96</v>
      </c>
      <c r="AL5946">
        <v>12</v>
      </c>
      <c r="AM5946">
        <v>83</v>
      </c>
      <c r="AN5946">
        <v>96</v>
      </c>
      <c r="AO5946">
        <v>96</v>
      </c>
      <c r="AP5946">
        <v>3</v>
      </c>
      <c r="AQ5946">
        <v>0</v>
      </c>
      <c r="AR5946">
        <v>1</v>
      </c>
      <c r="AS5946">
        <v>1</v>
      </c>
      <c r="AT5946">
        <v>0</v>
      </c>
      <c r="AU5946">
        <v>0</v>
      </c>
      <c r="AV5946" t="s">
        <v>2</v>
      </c>
      <c r="AW5946" t="s">
        <v>2</v>
      </c>
      <c r="AX5946" t="s">
        <v>2</v>
      </c>
      <c r="AY5946" t="s">
        <v>2</v>
      </c>
      <c r="AZ5946">
        <v>1</v>
      </c>
      <c r="BA5946">
        <v>1</v>
      </c>
      <c r="BB5946">
        <v>0</v>
      </c>
      <c r="BC5946">
        <v>0</v>
      </c>
      <c r="BD5946">
        <v>1</v>
      </c>
      <c r="BE5946">
        <v>25096.77</v>
      </c>
      <c r="BF5946">
        <v>25096.77</v>
      </c>
      <c r="BG5946">
        <v>0</v>
      </c>
      <c r="BH5946">
        <v>0</v>
      </c>
    </row>
    <row r="5947" spans="1:60" x14ac:dyDescent="0.3">
      <c r="A5947">
        <v>81798</v>
      </c>
      <c r="B5947" t="s">
        <v>0</v>
      </c>
      <c r="C5947" t="s">
        <v>14</v>
      </c>
      <c r="D5947">
        <v>31</v>
      </c>
      <c r="E5947" t="s">
        <v>84</v>
      </c>
      <c r="F5947">
        <v>918</v>
      </c>
      <c r="G5947">
        <v>0</v>
      </c>
      <c r="H5947" t="s">
        <v>83</v>
      </c>
      <c r="I5947" t="s">
        <v>84</v>
      </c>
      <c r="J5947" t="s">
        <v>88</v>
      </c>
      <c r="K5947">
        <v>15</v>
      </c>
      <c r="L5947">
        <v>13</v>
      </c>
      <c r="M5947">
        <v>5</v>
      </c>
      <c r="N5947" t="s">
        <v>86</v>
      </c>
      <c r="O5947" t="s">
        <v>87</v>
      </c>
      <c r="P5947">
        <v>10</v>
      </c>
      <c r="Q5947">
        <v>33878416</v>
      </c>
      <c r="R5947">
        <v>2258561.0666666701</v>
      </c>
      <c r="S5947">
        <v>10225666</v>
      </c>
      <c r="T5947">
        <v>17</v>
      </c>
      <c r="U5947">
        <v>15</v>
      </c>
      <c r="V5947">
        <v>7</v>
      </c>
      <c r="W5947">
        <v>1.13333333333333</v>
      </c>
      <c r="X5947">
        <v>3</v>
      </c>
      <c r="Y5947">
        <v>11292805.3333333</v>
      </c>
      <c r="Z5947">
        <v>18252750</v>
      </c>
      <c r="AA5947">
        <v>5.6666666666666696</v>
      </c>
      <c r="AB5947">
        <v>8</v>
      </c>
      <c r="AC5947">
        <v>15</v>
      </c>
      <c r="AD5947">
        <v>8</v>
      </c>
      <c r="AE5947">
        <v>15</v>
      </c>
      <c r="AF5947">
        <v>68</v>
      </c>
      <c r="AG5947">
        <v>56</v>
      </c>
      <c r="AH5947">
        <v>23</v>
      </c>
      <c r="AI5947">
        <v>209</v>
      </c>
      <c r="AJ5947">
        <v>184</v>
      </c>
      <c r="AK5947">
        <v>45</v>
      </c>
      <c r="AL5947">
        <v>3.0735294117647101</v>
      </c>
      <c r="AM5947">
        <v>18</v>
      </c>
      <c r="AN5947">
        <v>69.6666666666667</v>
      </c>
      <c r="AO5947">
        <v>136</v>
      </c>
      <c r="AP5947">
        <v>13</v>
      </c>
      <c r="AQ5947">
        <v>0</v>
      </c>
      <c r="AR5947">
        <v>1</v>
      </c>
      <c r="AS5947">
        <v>1</v>
      </c>
      <c r="AT5947">
        <v>0</v>
      </c>
      <c r="AU5947">
        <v>0</v>
      </c>
      <c r="AV5947" t="s">
        <v>2</v>
      </c>
      <c r="AW5947" t="s">
        <v>2</v>
      </c>
      <c r="AX5947" t="s">
        <v>2</v>
      </c>
      <c r="AY5947" t="s">
        <v>2</v>
      </c>
      <c r="AZ5947">
        <v>1</v>
      </c>
      <c r="BA5947">
        <v>1</v>
      </c>
      <c r="BB5947">
        <v>0</v>
      </c>
      <c r="BC5947">
        <v>0</v>
      </c>
      <c r="BD5947">
        <v>1</v>
      </c>
      <c r="BE5947">
        <v>2721075.9866666701</v>
      </c>
      <c r="BF5947">
        <v>3015822.0449999999</v>
      </c>
      <c r="BG5947">
        <v>0</v>
      </c>
      <c r="BH5947">
        <v>0</v>
      </c>
    </row>
    <row r="5948" spans="1:60" x14ac:dyDescent="0.3">
      <c r="A5948">
        <v>496655</v>
      </c>
      <c r="B5948" t="s">
        <v>0</v>
      </c>
      <c r="C5948" t="s">
        <v>14</v>
      </c>
      <c r="D5948">
        <v>31</v>
      </c>
      <c r="E5948" t="s">
        <v>82</v>
      </c>
      <c r="F5948">
        <v>915</v>
      </c>
      <c r="G5948">
        <v>0</v>
      </c>
      <c r="H5948" t="s">
        <v>83</v>
      </c>
      <c r="I5948" t="s">
        <v>84</v>
      </c>
      <c r="J5948" t="s">
        <v>85</v>
      </c>
      <c r="K5948" t="s">
        <v>2</v>
      </c>
      <c r="L5948" t="s">
        <v>2</v>
      </c>
      <c r="M5948" t="s">
        <v>2</v>
      </c>
      <c r="N5948" t="s">
        <v>2</v>
      </c>
      <c r="O5948" t="s">
        <v>2</v>
      </c>
      <c r="P5948" t="s">
        <v>2</v>
      </c>
      <c r="Q5948" t="s">
        <v>2</v>
      </c>
      <c r="R5948" t="s">
        <v>2</v>
      </c>
      <c r="S5948" t="s">
        <v>2</v>
      </c>
      <c r="T5948" t="s">
        <v>2</v>
      </c>
      <c r="U5948" t="s">
        <v>2</v>
      </c>
      <c r="V5948" t="s">
        <v>2</v>
      </c>
      <c r="W5948" t="s">
        <v>2</v>
      </c>
      <c r="X5948" t="s">
        <v>2</v>
      </c>
      <c r="Y5948" t="s">
        <v>2</v>
      </c>
      <c r="Z5948" t="s">
        <v>2</v>
      </c>
      <c r="AA5948" t="s">
        <v>2</v>
      </c>
      <c r="AB5948" t="s">
        <v>2</v>
      </c>
      <c r="AC5948" t="s">
        <v>2</v>
      </c>
      <c r="AD5948" t="s">
        <v>2</v>
      </c>
      <c r="AE5948" t="s">
        <v>2</v>
      </c>
      <c r="AF5948">
        <v>38</v>
      </c>
      <c r="AG5948">
        <v>26</v>
      </c>
      <c r="AH5948">
        <v>6</v>
      </c>
      <c r="AI5948">
        <v>143</v>
      </c>
      <c r="AJ5948">
        <v>116</v>
      </c>
      <c r="AK5948">
        <v>28</v>
      </c>
      <c r="AL5948">
        <v>3.7631578947368398</v>
      </c>
      <c r="AM5948">
        <v>13</v>
      </c>
      <c r="AN5948">
        <v>47.6666666666667</v>
      </c>
      <c r="AO5948">
        <v>88</v>
      </c>
      <c r="AP5948">
        <v>31</v>
      </c>
      <c r="AQ5948">
        <v>0</v>
      </c>
      <c r="AR5948" t="s">
        <v>2</v>
      </c>
      <c r="AS5948" t="s">
        <v>2</v>
      </c>
      <c r="AT5948" t="s">
        <v>2</v>
      </c>
      <c r="AU5948" t="s">
        <v>2</v>
      </c>
      <c r="AV5948">
        <v>197222223</v>
      </c>
      <c r="AW5948">
        <v>195833334.5</v>
      </c>
      <c r="AX5948">
        <v>1</v>
      </c>
      <c r="AY5948">
        <v>1</v>
      </c>
      <c r="AZ5948">
        <v>1</v>
      </c>
      <c r="BA5948">
        <v>1</v>
      </c>
      <c r="BB5948">
        <v>0</v>
      </c>
      <c r="BC5948">
        <v>0</v>
      </c>
      <c r="BD5948">
        <v>1</v>
      </c>
      <c r="BE5948">
        <v>1103552.3999999999</v>
      </c>
      <c r="BF5948">
        <v>1620909.2450000001</v>
      </c>
      <c r="BG5948">
        <v>0</v>
      </c>
      <c r="BH5948">
        <v>0</v>
      </c>
    </row>
    <row r="5949" spans="1:60" x14ac:dyDescent="0.3">
      <c r="A5949">
        <v>59671</v>
      </c>
      <c r="B5949" t="s">
        <v>0</v>
      </c>
      <c r="C5949" t="s">
        <v>13</v>
      </c>
      <c r="D5949">
        <v>27</v>
      </c>
      <c r="E5949" t="s">
        <v>82</v>
      </c>
      <c r="F5949">
        <v>891</v>
      </c>
      <c r="G5949">
        <v>14</v>
      </c>
      <c r="H5949" t="s">
        <v>89</v>
      </c>
      <c r="I5949" t="s">
        <v>84</v>
      </c>
      <c r="J5949" t="s">
        <v>85</v>
      </c>
      <c r="K5949">
        <v>14</v>
      </c>
      <c r="L5949">
        <v>14</v>
      </c>
      <c r="M5949">
        <v>5</v>
      </c>
      <c r="N5949" t="s">
        <v>91</v>
      </c>
      <c r="O5949" t="s">
        <v>92</v>
      </c>
      <c r="P5949">
        <v>10</v>
      </c>
      <c r="Q5949">
        <v>1970106</v>
      </c>
      <c r="R5949">
        <v>140721.85714285701</v>
      </c>
      <c r="S5949">
        <v>599107</v>
      </c>
      <c r="T5949">
        <v>14</v>
      </c>
      <c r="U5949">
        <v>14</v>
      </c>
      <c r="V5949">
        <v>5</v>
      </c>
      <c r="W5949">
        <v>1</v>
      </c>
      <c r="X5949">
        <v>1</v>
      </c>
      <c r="Y5949">
        <v>985053</v>
      </c>
      <c r="Z5949">
        <v>1860106</v>
      </c>
      <c r="AA5949">
        <v>7</v>
      </c>
      <c r="AB5949">
        <v>11</v>
      </c>
      <c r="AC5949">
        <v>4</v>
      </c>
      <c r="AD5949">
        <v>20</v>
      </c>
      <c r="AE5949">
        <v>14</v>
      </c>
      <c r="AF5949">
        <v>88</v>
      </c>
      <c r="AG5949">
        <v>88</v>
      </c>
      <c r="AH5949">
        <v>32</v>
      </c>
      <c r="AI5949">
        <v>458</v>
      </c>
      <c r="AJ5949">
        <v>458</v>
      </c>
      <c r="AK5949">
        <v>106</v>
      </c>
      <c r="AL5949">
        <v>5.2045454545454497</v>
      </c>
      <c r="AM5949">
        <v>72</v>
      </c>
      <c r="AN5949">
        <v>229</v>
      </c>
      <c r="AO5949">
        <v>382</v>
      </c>
      <c r="AP5949">
        <v>11</v>
      </c>
      <c r="AQ5949">
        <v>0</v>
      </c>
      <c r="AR5949">
        <v>1</v>
      </c>
      <c r="AS5949">
        <v>1</v>
      </c>
      <c r="AT5949">
        <v>0</v>
      </c>
      <c r="AU5949">
        <v>0</v>
      </c>
      <c r="AV5949" t="s">
        <v>2</v>
      </c>
      <c r="AW5949" t="s">
        <v>2</v>
      </c>
      <c r="AX5949" t="s">
        <v>2</v>
      </c>
      <c r="AY5949" t="s">
        <v>2</v>
      </c>
      <c r="AZ5949">
        <v>1</v>
      </c>
      <c r="BA5949">
        <v>1</v>
      </c>
      <c r="BB5949">
        <v>0</v>
      </c>
      <c r="BC5949">
        <v>0</v>
      </c>
      <c r="BD5949">
        <v>1</v>
      </c>
      <c r="BE5949">
        <v>233628.74</v>
      </c>
      <c r="BF5949">
        <v>233628.74</v>
      </c>
      <c r="BG5949">
        <v>0</v>
      </c>
      <c r="BH5949">
        <v>0</v>
      </c>
    </row>
    <row r="5950" spans="1:60" x14ac:dyDescent="0.3">
      <c r="A5950">
        <v>77609</v>
      </c>
      <c r="B5950" t="s">
        <v>0</v>
      </c>
      <c r="C5950" t="s">
        <v>14</v>
      </c>
      <c r="D5950">
        <v>27</v>
      </c>
      <c r="E5950" t="s">
        <v>84</v>
      </c>
      <c r="F5950">
        <v>883</v>
      </c>
      <c r="G5950">
        <v>0</v>
      </c>
      <c r="H5950" t="s">
        <v>83</v>
      </c>
      <c r="I5950" t="s">
        <v>84</v>
      </c>
      <c r="J5950" t="s">
        <v>88</v>
      </c>
      <c r="K5950">
        <v>12</v>
      </c>
      <c r="L5950">
        <v>12</v>
      </c>
      <c r="M5950">
        <v>10</v>
      </c>
      <c r="N5950" t="s">
        <v>86</v>
      </c>
      <c r="O5950" t="s">
        <v>120</v>
      </c>
      <c r="P5950">
        <v>7</v>
      </c>
      <c r="Q5950">
        <v>22870000</v>
      </c>
      <c r="R5950">
        <v>1905833.33333333</v>
      </c>
      <c r="S5950">
        <v>12400000</v>
      </c>
      <c r="T5950">
        <v>13</v>
      </c>
      <c r="U5950">
        <v>13</v>
      </c>
      <c r="V5950">
        <v>11</v>
      </c>
      <c r="W5950">
        <v>1.0833333333333299</v>
      </c>
      <c r="X5950">
        <v>2</v>
      </c>
      <c r="Y5950">
        <v>11435000</v>
      </c>
      <c r="Z5950">
        <v>22645000</v>
      </c>
      <c r="AA5950">
        <v>6.5</v>
      </c>
      <c r="AB5950">
        <v>11</v>
      </c>
      <c r="AC5950">
        <v>0</v>
      </c>
      <c r="AD5950">
        <v>11</v>
      </c>
      <c r="AE5950">
        <v>12</v>
      </c>
      <c r="AF5950">
        <v>84</v>
      </c>
      <c r="AG5950">
        <v>84</v>
      </c>
      <c r="AH5950">
        <v>63</v>
      </c>
      <c r="AI5950">
        <v>314</v>
      </c>
      <c r="AJ5950">
        <v>314</v>
      </c>
      <c r="AK5950">
        <v>178</v>
      </c>
      <c r="AL5950">
        <v>3.7380952380952399</v>
      </c>
      <c r="AM5950">
        <v>30</v>
      </c>
      <c r="AN5950">
        <v>157</v>
      </c>
      <c r="AO5950">
        <v>168</v>
      </c>
      <c r="AP5950">
        <v>5</v>
      </c>
      <c r="AQ5950">
        <v>0</v>
      </c>
      <c r="AR5950">
        <v>1</v>
      </c>
      <c r="AS5950">
        <v>1</v>
      </c>
      <c r="AT5950">
        <v>0</v>
      </c>
      <c r="AU5950">
        <v>0</v>
      </c>
      <c r="AV5950" t="s">
        <v>2</v>
      </c>
      <c r="AW5950" t="s">
        <v>2</v>
      </c>
      <c r="AX5950" t="s">
        <v>2</v>
      </c>
      <c r="AY5950" t="s">
        <v>2</v>
      </c>
      <c r="AZ5950">
        <v>1</v>
      </c>
      <c r="BA5950">
        <v>1</v>
      </c>
      <c r="BB5950">
        <v>0</v>
      </c>
      <c r="BC5950">
        <v>0</v>
      </c>
      <c r="BD5950">
        <v>1</v>
      </c>
      <c r="BE5950">
        <v>453935.28499999997</v>
      </c>
      <c r="BF5950">
        <v>453935.28499999997</v>
      </c>
      <c r="BG5950">
        <v>0</v>
      </c>
      <c r="BH5950">
        <v>0</v>
      </c>
    </row>
    <row r="5951" spans="1:60" x14ac:dyDescent="0.3">
      <c r="A5951">
        <v>433313</v>
      </c>
      <c r="B5951" t="s">
        <v>0</v>
      </c>
      <c r="C5951" t="s">
        <v>14</v>
      </c>
      <c r="D5951">
        <v>36</v>
      </c>
      <c r="E5951" t="s">
        <v>82</v>
      </c>
      <c r="F5951">
        <v>882</v>
      </c>
      <c r="G5951">
        <v>0</v>
      </c>
      <c r="H5951" t="s">
        <v>83</v>
      </c>
      <c r="I5951" t="s">
        <v>84</v>
      </c>
      <c r="J5951" t="s">
        <v>85</v>
      </c>
      <c r="K5951">
        <v>44</v>
      </c>
      <c r="L5951">
        <v>44</v>
      </c>
      <c r="M5951">
        <v>43</v>
      </c>
      <c r="N5951" t="s">
        <v>86</v>
      </c>
      <c r="O5951" t="s">
        <v>87</v>
      </c>
      <c r="P5951">
        <v>43</v>
      </c>
      <c r="Q5951">
        <v>96520000</v>
      </c>
      <c r="R5951">
        <v>2193636.36363636</v>
      </c>
      <c r="S5951">
        <v>5000000</v>
      </c>
      <c r="T5951">
        <v>50</v>
      </c>
      <c r="U5951">
        <v>50</v>
      </c>
      <c r="V5951">
        <v>49</v>
      </c>
      <c r="W5951">
        <v>1.13636363636364</v>
      </c>
      <c r="X5951">
        <v>3</v>
      </c>
      <c r="Y5951">
        <v>48260000</v>
      </c>
      <c r="Z5951">
        <v>92920000</v>
      </c>
      <c r="AA5951">
        <v>25</v>
      </c>
      <c r="AB5951">
        <v>49</v>
      </c>
      <c r="AC5951">
        <v>7</v>
      </c>
      <c r="AD5951">
        <v>6</v>
      </c>
      <c r="AE5951">
        <v>44</v>
      </c>
      <c r="AF5951">
        <v>108</v>
      </c>
      <c r="AG5951">
        <v>108</v>
      </c>
      <c r="AH5951">
        <v>94</v>
      </c>
      <c r="AI5951">
        <v>325</v>
      </c>
      <c r="AJ5951">
        <v>325</v>
      </c>
      <c r="AK5951">
        <v>197</v>
      </c>
      <c r="AL5951">
        <v>3.00925925925926</v>
      </c>
      <c r="AM5951">
        <v>50</v>
      </c>
      <c r="AN5951">
        <v>162.5</v>
      </c>
      <c r="AO5951">
        <v>197</v>
      </c>
      <c r="AP5951">
        <v>6</v>
      </c>
      <c r="AQ5951">
        <v>5</v>
      </c>
      <c r="AR5951">
        <v>1</v>
      </c>
      <c r="AS5951">
        <v>1</v>
      </c>
      <c r="AT5951">
        <v>0</v>
      </c>
      <c r="AU5951">
        <v>0</v>
      </c>
      <c r="AV5951" t="s">
        <v>2</v>
      </c>
      <c r="AW5951" t="s">
        <v>2</v>
      </c>
      <c r="AX5951" t="s">
        <v>2</v>
      </c>
      <c r="AY5951" t="s">
        <v>2</v>
      </c>
      <c r="AZ5951">
        <v>1</v>
      </c>
      <c r="BA5951">
        <v>1</v>
      </c>
      <c r="BB5951">
        <v>0</v>
      </c>
      <c r="BC5951">
        <v>0</v>
      </c>
      <c r="BD5951">
        <v>1</v>
      </c>
      <c r="BE5951">
        <v>526049.77</v>
      </c>
      <c r="BF5951">
        <v>526049.77</v>
      </c>
      <c r="BG5951">
        <v>0</v>
      </c>
      <c r="BH5951">
        <v>0</v>
      </c>
    </row>
    <row r="5952" spans="1:60" x14ac:dyDescent="0.3">
      <c r="A5952">
        <v>504039</v>
      </c>
      <c r="B5952" t="s">
        <v>0</v>
      </c>
      <c r="C5952" t="s">
        <v>14</v>
      </c>
      <c r="D5952">
        <v>32</v>
      </c>
      <c r="E5952" t="s">
        <v>84</v>
      </c>
      <c r="F5952">
        <v>875</v>
      </c>
      <c r="G5952">
        <v>0</v>
      </c>
      <c r="H5952" t="s">
        <v>83</v>
      </c>
      <c r="I5952" t="s">
        <v>84</v>
      </c>
      <c r="J5952" t="s">
        <v>88</v>
      </c>
      <c r="K5952">
        <v>1</v>
      </c>
      <c r="L5952">
        <v>1</v>
      </c>
      <c r="M5952">
        <v>1</v>
      </c>
      <c r="N5952" t="s">
        <v>91</v>
      </c>
      <c r="O5952" t="s">
        <v>92</v>
      </c>
      <c r="P5952">
        <v>1</v>
      </c>
      <c r="Q5952">
        <v>100000</v>
      </c>
      <c r="R5952">
        <v>100000</v>
      </c>
      <c r="S5952">
        <v>100000</v>
      </c>
      <c r="T5952">
        <v>1</v>
      </c>
      <c r="U5952">
        <v>1</v>
      </c>
      <c r="V5952">
        <v>1</v>
      </c>
      <c r="W5952">
        <v>1</v>
      </c>
      <c r="X5952">
        <v>1</v>
      </c>
      <c r="Y5952">
        <v>100000</v>
      </c>
      <c r="Z5952">
        <v>100000</v>
      </c>
      <c r="AA5952">
        <v>1</v>
      </c>
      <c r="AB5952">
        <v>1</v>
      </c>
      <c r="AC5952">
        <v>26</v>
      </c>
      <c r="AD5952" t="s">
        <v>2</v>
      </c>
      <c r="AE5952">
        <v>1</v>
      </c>
      <c r="AF5952">
        <v>11</v>
      </c>
      <c r="AG5952">
        <v>11</v>
      </c>
      <c r="AH5952">
        <v>6</v>
      </c>
      <c r="AI5952">
        <v>29</v>
      </c>
      <c r="AJ5952">
        <v>29</v>
      </c>
      <c r="AK5952">
        <v>9</v>
      </c>
      <c r="AL5952">
        <v>2.6363636363636398</v>
      </c>
      <c r="AM5952">
        <v>6</v>
      </c>
      <c r="AN5952">
        <v>14.5</v>
      </c>
      <c r="AO5952">
        <v>20</v>
      </c>
      <c r="AP5952">
        <v>16</v>
      </c>
      <c r="AQ5952">
        <v>0</v>
      </c>
      <c r="AR5952">
        <v>1</v>
      </c>
      <c r="AS5952">
        <v>1</v>
      </c>
      <c r="AT5952">
        <v>0</v>
      </c>
      <c r="AU5952">
        <v>0</v>
      </c>
      <c r="AV5952" t="s">
        <v>2</v>
      </c>
      <c r="AW5952" t="s">
        <v>2</v>
      </c>
      <c r="AX5952" t="s">
        <v>2</v>
      </c>
      <c r="AY5952" t="s">
        <v>2</v>
      </c>
      <c r="AZ5952">
        <v>1</v>
      </c>
      <c r="BA5952">
        <v>1</v>
      </c>
      <c r="BB5952">
        <v>0</v>
      </c>
      <c r="BC5952">
        <v>0</v>
      </c>
      <c r="BD5952">
        <v>1</v>
      </c>
      <c r="BE5952">
        <v>3044834.29</v>
      </c>
      <c r="BF5952">
        <v>3044834.29</v>
      </c>
      <c r="BG5952">
        <v>0</v>
      </c>
      <c r="BH5952">
        <v>0</v>
      </c>
    </row>
    <row r="5953" spans="1:60" x14ac:dyDescent="0.3">
      <c r="A5953">
        <v>672701</v>
      </c>
      <c r="B5953" t="s">
        <v>0</v>
      </c>
      <c r="C5953" t="s">
        <v>14</v>
      </c>
      <c r="D5953">
        <v>36</v>
      </c>
      <c r="E5953" t="s">
        <v>82</v>
      </c>
      <c r="F5953">
        <v>880</v>
      </c>
      <c r="G5953">
        <v>0</v>
      </c>
      <c r="H5953" t="s">
        <v>83</v>
      </c>
      <c r="I5953" t="s">
        <v>84</v>
      </c>
      <c r="J5953" t="s">
        <v>88</v>
      </c>
      <c r="K5953">
        <v>1</v>
      </c>
      <c r="L5953">
        <v>1</v>
      </c>
      <c r="M5953">
        <v>1</v>
      </c>
      <c r="N5953" t="s">
        <v>91</v>
      </c>
      <c r="O5953" t="s">
        <v>92</v>
      </c>
      <c r="P5953">
        <v>1</v>
      </c>
      <c r="Q5953">
        <v>600000</v>
      </c>
      <c r="R5953">
        <v>600000</v>
      </c>
      <c r="S5953">
        <v>600000</v>
      </c>
      <c r="T5953">
        <v>2</v>
      </c>
      <c r="U5953">
        <v>2</v>
      </c>
      <c r="V5953">
        <v>2</v>
      </c>
      <c r="W5953">
        <v>2</v>
      </c>
      <c r="X5953">
        <v>2</v>
      </c>
      <c r="Y5953">
        <v>600000</v>
      </c>
      <c r="Z5953">
        <v>600000</v>
      </c>
      <c r="AA5953">
        <v>2</v>
      </c>
      <c r="AB5953">
        <v>2</v>
      </c>
      <c r="AC5953">
        <v>33</v>
      </c>
      <c r="AD5953" t="s">
        <v>2</v>
      </c>
      <c r="AE5953">
        <v>1</v>
      </c>
      <c r="AF5953">
        <v>8</v>
      </c>
      <c r="AG5953">
        <v>8</v>
      </c>
      <c r="AH5953">
        <v>8</v>
      </c>
      <c r="AI5953">
        <v>17</v>
      </c>
      <c r="AJ5953">
        <v>17</v>
      </c>
      <c r="AK5953">
        <v>17</v>
      </c>
      <c r="AL5953">
        <v>2.125</v>
      </c>
      <c r="AM5953">
        <v>4</v>
      </c>
      <c r="AN5953">
        <v>17</v>
      </c>
      <c r="AO5953">
        <v>17</v>
      </c>
      <c r="AP5953">
        <v>2</v>
      </c>
      <c r="AQ5953">
        <v>33</v>
      </c>
      <c r="AR5953">
        <v>1</v>
      </c>
      <c r="AS5953">
        <v>1</v>
      </c>
      <c r="AT5953">
        <v>0</v>
      </c>
      <c r="AU5953">
        <v>0</v>
      </c>
      <c r="AV5953" t="s">
        <v>2</v>
      </c>
      <c r="AW5953" t="s">
        <v>2</v>
      </c>
      <c r="AX5953" t="s">
        <v>2</v>
      </c>
      <c r="AY5953" t="s">
        <v>2</v>
      </c>
      <c r="AZ5953">
        <v>1</v>
      </c>
      <c r="BA5953">
        <v>1</v>
      </c>
      <c r="BB5953">
        <v>0.5</v>
      </c>
      <c r="BC5953">
        <v>0.5</v>
      </c>
      <c r="BD5953">
        <v>1.5</v>
      </c>
      <c r="BE5953">
        <v>34850045.505000003</v>
      </c>
      <c r="BF5953">
        <v>34850045.505000003</v>
      </c>
      <c r="BG5953">
        <v>53571428.57</v>
      </c>
      <c r="BH5953">
        <v>53571428.57</v>
      </c>
    </row>
    <row r="5954" spans="1:60" x14ac:dyDescent="0.3">
      <c r="A5954">
        <v>666252</v>
      </c>
      <c r="B5954" t="s">
        <v>0</v>
      </c>
      <c r="C5954" t="s">
        <v>14</v>
      </c>
      <c r="D5954">
        <v>21</v>
      </c>
      <c r="E5954" t="s">
        <v>82</v>
      </c>
      <c r="F5954">
        <v>869</v>
      </c>
      <c r="G5954">
        <v>8</v>
      </c>
      <c r="H5954" t="s">
        <v>89</v>
      </c>
      <c r="I5954" t="s">
        <v>84</v>
      </c>
      <c r="J5954" t="s">
        <v>88</v>
      </c>
      <c r="K5954">
        <v>5</v>
      </c>
      <c r="L5954">
        <v>5</v>
      </c>
      <c r="M5954">
        <v>5</v>
      </c>
      <c r="N5954" t="s">
        <v>91</v>
      </c>
      <c r="O5954" t="s">
        <v>92</v>
      </c>
      <c r="P5954">
        <v>4</v>
      </c>
      <c r="Q5954">
        <v>270000</v>
      </c>
      <c r="R5954">
        <v>54000</v>
      </c>
      <c r="S5954">
        <v>100000</v>
      </c>
      <c r="T5954">
        <v>6</v>
      </c>
      <c r="U5954">
        <v>6</v>
      </c>
      <c r="V5954">
        <v>6</v>
      </c>
      <c r="W5954">
        <v>1.2</v>
      </c>
      <c r="X5954">
        <v>2</v>
      </c>
      <c r="Y5954">
        <v>270000</v>
      </c>
      <c r="Z5954">
        <v>270000</v>
      </c>
      <c r="AA5954">
        <v>6</v>
      </c>
      <c r="AB5954">
        <v>6</v>
      </c>
      <c r="AC5954">
        <v>0</v>
      </c>
      <c r="AD5954">
        <v>13</v>
      </c>
      <c r="AE5954">
        <v>5</v>
      </c>
      <c r="AF5954">
        <v>41</v>
      </c>
      <c r="AG5954">
        <v>41</v>
      </c>
      <c r="AH5954">
        <v>41</v>
      </c>
      <c r="AI5954">
        <v>138</v>
      </c>
      <c r="AJ5954">
        <v>138</v>
      </c>
      <c r="AK5954">
        <v>138</v>
      </c>
      <c r="AL5954">
        <v>3.3658536585365901</v>
      </c>
      <c r="AM5954">
        <v>44</v>
      </c>
      <c r="AN5954">
        <v>138</v>
      </c>
      <c r="AO5954">
        <v>138</v>
      </c>
      <c r="AP5954">
        <v>5</v>
      </c>
      <c r="AQ5954">
        <v>0</v>
      </c>
      <c r="AR5954">
        <v>1</v>
      </c>
      <c r="AS5954">
        <v>1</v>
      </c>
      <c r="AT5954">
        <v>0</v>
      </c>
      <c r="AU5954">
        <v>0</v>
      </c>
      <c r="AV5954" t="s">
        <v>2</v>
      </c>
      <c r="AW5954" t="s">
        <v>2</v>
      </c>
      <c r="AX5954" t="s">
        <v>2</v>
      </c>
      <c r="AY5954" t="s">
        <v>2</v>
      </c>
      <c r="AZ5954">
        <v>1</v>
      </c>
      <c r="BA5954">
        <v>1</v>
      </c>
      <c r="BB5954">
        <v>0</v>
      </c>
      <c r="BC5954">
        <v>0</v>
      </c>
      <c r="BD5954">
        <v>1</v>
      </c>
      <c r="BE5954">
        <v>287703.23</v>
      </c>
      <c r="BF5954">
        <v>287703.23</v>
      </c>
      <c r="BG5954">
        <v>0</v>
      </c>
      <c r="BH5954">
        <v>0</v>
      </c>
    </row>
    <row r="5955" spans="1:60" x14ac:dyDescent="0.3">
      <c r="A5955">
        <v>953339</v>
      </c>
      <c r="B5955" t="s">
        <v>0</v>
      </c>
      <c r="C5955" t="s">
        <v>13</v>
      </c>
      <c r="D5955">
        <v>32</v>
      </c>
      <c r="E5955" t="s">
        <v>84</v>
      </c>
      <c r="F5955">
        <v>870</v>
      </c>
      <c r="G5955">
        <v>0</v>
      </c>
      <c r="H5955" t="s">
        <v>83</v>
      </c>
      <c r="I5955" t="s">
        <v>84</v>
      </c>
      <c r="J5955" t="s">
        <v>85</v>
      </c>
      <c r="K5955" t="s">
        <v>2</v>
      </c>
      <c r="L5955" t="s">
        <v>2</v>
      </c>
      <c r="M5955" t="s">
        <v>2</v>
      </c>
      <c r="N5955" t="s">
        <v>2</v>
      </c>
      <c r="O5955" t="s">
        <v>2</v>
      </c>
      <c r="P5955" t="s">
        <v>2</v>
      </c>
      <c r="Q5955" t="s">
        <v>2</v>
      </c>
      <c r="R5955" t="s">
        <v>2</v>
      </c>
      <c r="S5955" t="s">
        <v>2</v>
      </c>
      <c r="T5955" t="s">
        <v>2</v>
      </c>
      <c r="U5955" t="s">
        <v>2</v>
      </c>
      <c r="V5955" t="s">
        <v>2</v>
      </c>
      <c r="W5955" t="s">
        <v>2</v>
      </c>
      <c r="X5955" t="s">
        <v>2</v>
      </c>
      <c r="Y5955" t="s">
        <v>2</v>
      </c>
      <c r="Z5955" t="s">
        <v>2</v>
      </c>
      <c r="AA5955" t="s">
        <v>2</v>
      </c>
      <c r="AB5955" t="s">
        <v>2</v>
      </c>
      <c r="AC5955" t="s">
        <v>2</v>
      </c>
      <c r="AD5955" t="s">
        <v>2</v>
      </c>
      <c r="AE5955" t="s">
        <v>2</v>
      </c>
      <c r="AF5955">
        <v>8</v>
      </c>
      <c r="AG5955">
        <v>8</v>
      </c>
      <c r="AH5955">
        <v>8</v>
      </c>
      <c r="AI5955">
        <v>13</v>
      </c>
      <c r="AJ5955">
        <v>13</v>
      </c>
      <c r="AK5955">
        <v>13</v>
      </c>
      <c r="AL5955">
        <v>1.625</v>
      </c>
      <c r="AM5955">
        <v>3</v>
      </c>
      <c r="AN5955">
        <v>13</v>
      </c>
      <c r="AO5955">
        <v>13</v>
      </c>
      <c r="AP5955">
        <v>18</v>
      </c>
      <c r="AQ5955">
        <v>0</v>
      </c>
      <c r="AR5955">
        <v>1</v>
      </c>
      <c r="AS5955">
        <v>1</v>
      </c>
      <c r="AT5955">
        <v>0</v>
      </c>
      <c r="AU5955">
        <v>0</v>
      </c>
      <c r="AV5955" t="s">
        <v>2</v>
      </c>
      <c r="AW5955" t="s">
        <v>2</v>
      </c>
      <c r="AX5955" t="s">
        <v>2</v>
      </c>
      <c r="AY5955" t="s">
        <v>2</v>
      </c>
      <c r="AZ5955">
        <v>1</v>
      </c>
      <c r="BA5955">
        <v>1</v>
      </c>
      <c r="BB5955">
        <v>0</v>
      </c>
      <c r="BC5955">
        <v>0</v>
      </c>
      <c r="BD5955">
        <v>1</v>
      </c>
      <c r="BE5955">
        <v>4063326.94</v>
      </c>
      <c r="BF5955">
        <v>4063326.94</v>
      </c>
      <c r="BG5955">
        <v>0</v>
      </c>
      <c r="BH5955">
        <v>0</v>
      </c>
    </row>
    <row r="5956" spans="1:60" x14ac:dyDescent="0.3">
      <c r="A5956">
        <v>692251</v>
      </c>
      <c r="B5956" t="s">
        <v>1</v>
      </c>
      <c r="C5956" t="s">
        <v>13</v>
      </c>
      <c r="D5956">
        <v>50</v>
      </c>
      <c r="E5956" t="s">
        <v>82</v>
      </c>
      <c r="F5956">
        <v>860</v>
      </c>
      <c r="G5956">
        <v>9</v>
      </c>
      <c r="H5956" t="s">
        <v>83</v>
      </c>
      <c r="I5956" t="s">
        <v>82</v>
      </c>
      <c r="J5956" t="s">
        <v>85</v>
      </c>
      <c r="K5956" t="s">
        <v>2</v>
      </c>
      <c r="L5956" t="s">
        <v>2</v>
      </c>
      <c r="M5956" t="s">
        <v>2</v>
      </c>
      <c r="N5956" t="s">
        <v>2</v>
      </c>
      <c r="O5956" t="s">
        <v>2</v>
      </c>
      <c r="P5956" t="s">
        <v>2</v>
      </c>
      <c r="Q5956" t="s">
        <v>2</v>
      </c>
      <c r="R5956" t="s">
        <v>2</v>
      </c>
      <c r="S5956" t="s">
        <v>2</v>
      </c>
      <c r="T5956" t="s">
        <v>2</v>
      </c>
      <c r="U5956" t="s">
        <v>2</v>
      </c>
      <c r="V5956" t="s">
        <v>2</v>
      </c>
      <c r="W5956" t="s">
        <v>2</v>
      </c>
      <c r="X5956" t="s">
        <v>2</v>
      </c>
      <c r="Y5956" t="s">
        <v>2</v>
      </c>
      <c r="Z5956" t="s">
        <v>2</v>
      </c>
      <c r="AA5956" t="s">
        <v>2</v>
      </c>
      <c r="AB5956" t="s">
        <v>2</v>
      </c>
      <c r="AC5956" t="s">
        <v>2</v>
      </c>
      <c r="AD5956" t="s">
        <v>2</v>
      </c>
      <c r="AE5956" t="s">
        <v>2</v>
      </c>
      <c r="AF5956">
        <v>25</v>
      </c>
      <c r="AG5956">
        <v>25</v>
      </c>
      <c r="AH5956">
        <v>25</v>
      </c>
      <c r="AI5956">
        <v>43</v>
      </c>
      <c r="AJ5956">
        <v>43</v>
      </c>
      <c r="AK5956">
        <v>43</v>
      </c>
      <c r="AL5956">
        <v>1.72</v>
      </c>
      <c r="AM5956">
        <v>5</v>
      </c>
      <c r="AN5956">
        <v>43</v>
      </c>
      <c r="AO5956">
        <v>43</v>
      </c>
      <c r="AP5956">
        <v>4</v>
      </c>
      <c r="AQ5956">
        <v>1</v>
      </c>
      <c r="AR5956" t="s">
        <v>2</v>
      </c>
      <c r="AS5956" t="s">
        <v>2</v>
      </c>
      <c r="AT5956" t="s">
        <v>2</v>
      </c>
      <c r="AU5956" t="s">
        <v>2</v>
      </c>
      <c r="AV5956">
        <v>89000000</v>
      </c>
      <c r="AW5956">
        <v>89000000</v>
      </c>
      <c r="AX5956">
        <v>1</v>
      </c>
      <c r="AY5956">
        <v>1</v>
      </c>
      <c r="AZ5956">
        <v>1</v>
      </c>
      <c r="BA5956">
        <v>1</v>
      </c>
      <c r="BB5956">
        <v>0</v>
      </c>
      <c r="BC5956">
        <v>0</v>
      </c>
      <c r="BD5956">
        <v>1</v>
      </c>
      <c r="BE5956">
        <v>116129.03</v>
      </c>
      <c r="BF5956">
        <v>116129.03</v>
      </c>
      <c r="BG5956">
        <v>0</v>
      </c>
      <c r="BH5956">
        <v>0</v>
      </c>
    </row>
    <row r="5957" spans="1:60" x14ac:dyDescent="0.3">
      <c r="A5957">
        <v>772606</v>
      </c>
      <c r="B5957" t="s">
        <v>0</v>
      </c>
      <c r="C5957" t="s">
        <v>13</v>
      </c>
      <c r="D5957">
        <v>39</v>
      </c>
      <c r="E5957" t="s">
        <v>82</v>
      </c>
      <c r="F5957">
        <v>845</v>
      </c>
      <c r="G5957">
        <v>0</v>
      </c>
      <c r="H5957" t="s">
        <v>83</v>
      </c>
      <c r="I5957" t="s">
        <v>82</v>
      </c>
      <c r="J5957" t="s">
        <v>85</v>
      </c>
      <c r="K5957" t="s">
        <v>2</v>
      </c>
      <c r="L5957" t="s">
        <v>2</v>
      </c>
      <c r="M5957" t="s">
        <v>2</v>
      </c>
      <c r="N5957" t="s">
        <v>2</v>
      </c>
      <c r="O5957" t="s">
        <v>2</v>
      </c>
      <c r="P5957" t="s">
        <v>2</v>
      </c>
      <c r="Q5957" t="s">
        <v>2</v>
      </c>
      <c r="R5957" t="s">
        <v>2</v>
      </c>
      <c r="S5957" t="s">
        <v>2</v>
      </c>
      <c r="T5957" t="s">
        <v>2</v>
      </c>
      <c r="U5957" t="s">
        <v>2</v>
      </c>
      <c r="V5957" t="s">
        <v>2</v>
      </c>
      <c r="W5957" t="s">
        <v>2</v>
      </c>
      <c r="X5957" t="s">
        <v>2</v>
      </c>
      <c r="Y5957" t="s">
        <v>2</v>
      </c>
      <c r="Z5957" t="s">
        <v>2</v>
      </c>
      <c r="AA5957" t="s">
        <v>2</v>
      </c>
      <c r="AB5957" t="s">
        <v>2</v>
      </c>
      <c r="AC5957" t="s">
        <v>2</v>
      </c>
      <c r="AD5957" t="s">
        <v>2</v>
      </c>
      <c r="AE5957" t="s">
        <v>2</v>
      </c>
      <c r="AF5957">
        <v>6</v>
      </c>
      <c r="AG5957">
        <v>6</v>
      </c>
      <c r="AH5957">
        <v>6</v>
      </c>
      <c r="AI5957">
        <v>23</v>
      </c>
      <c r="AJ5957">
        <v>23</v>
      </c>
      <c r="AK5957">
        <v>23</v>
      </c>
      <c r="AL5957">
        <v>3.8333333333333299</v>
      </c>
      <c r="AM5957">
        <v>11</v>
      </c>
      <c r="AN5957">
        <v>23</v>
      </c>
      <c r="AO5957">
        <v>23</v>
      </c>
      <c r="AP5957">
        <v>1</v>
      </c>
      <c r="AQ5957">
        <v>0</v>
      </c>
      <c r="AR5957" t="s">
        <v>2</v>
      </c>
      <c r="AS5957" t="s">
        <v>2</v>
      </c>
      <c r="AT5957" t="s">
        <v>2</v>
      </c>
      <c r="AU5957" t="s">
        <v>2</v>
      </c>
      <c r="AV5957" t="s">
        <v>2</v>
      </c>
      <c r="AW5957" t="s">
        <v>2</v>
      </c>
      <c r="AX5957" t="s">
        <v>2</v>
      </c>
      <c r="AY5957" t="s">
        <v>2</v>
      </c>
      <c r="AZ5957">
        <v>1</v>
      </c>
      <c r="BA5957">
        <v>1</v>
      </c>
      <c r="BB5957">
        <v>2</v>
      </c>
      <c r="BC5957">
        <v>2</v>
      </c>
      <c r="BD5957">
        <v>3</v>
      </c>
      <c r="BE5957">
        <v>19354.84</v>
      </c>
      <c r="BF5957">
        <v>19354.84</v>
      </c>
      <c r="BG5957">
        <v>22258064.52</v>
      </c>
      <c r="BH5957">
        <v>22258064.52</v>
      </c>
    </row>
    <row r="5958" spans="1:60" x14ac:dyDescent="0.3">
      <c r="A5958">
        <v>461657</v>
      </c>
      <c r="B5958" t="s">
        <v>0</v>
      </c>
      <c r="C5958" t="s">
        <v>14</v>
      </c>
      <c r="D5958">
        <v>46</v>
      </c>
      <c r="E5958" t="s">
        <v>82</v>
      </c>
      <c r="F5958">
        <v>844</v>
      </c>
      <c r="G5958">
        <v>0</v>
      </c>
      <c r="H5958" t="s">
        <v>83</v>
      </c>
      <c r="I5958" t="s">
        <v>82</v>
      </c>
      <c r="J5958" t="s">
        <v>85</v>
      </c>
      <c r="K5958" t="s">
        <v>2</v>
      </c>
      <c r="L5958" t="s">
        <v>2</v>
      </c>
      <c r="M5958" t="s">
        <v>2</v>
      </c>
      <c r="N5958" t="s">
        <v>2</v>
      </c>
      <c r="O5958" t="s">
        <v>2</v>
      </c>
      <c r="P5958" t="s">
        <v>2</v>
      </c>
      <c r="Q5958" t="s">
        <v>2</v>
      </c>
      <c r="R5958" t="s">
        <v>2</v>
      </c>
      <c r="S5958" t="s">
        <v>2</v>
      </c>
      <c r="T5958" t="s">
        <v>2</v>
      </c>
      <c r="U5958" t="s">
        <v>2</v>
      </c>
      <c r="V5958" t="s">
        <v>2</v>
      </c>
      <c r="W5958" t="s">
        <v>2</v>
      </c>
      <c r="X5958" t="s">
        <v>2</v>
      </c>
      <c r="Y5958" t="s">
        <v>2</v>
      </c>
      <c r="Z5958" t="s">
        <v>2</v>
      </c>
      <c r="AA5958" t="s">
        <v>2</v>
      </c>
      <c r="AB5958" t="s">
        <v>2</v>
      </c>
      <c r="AC5958" t="s">
        <v>2</v>
      </c>
      <c r="AD5958" t="s">
        <v>2</v>
      </c>
      <c r="AE5958" t="s">
        <v>2</v>
      </c>
      <c r="AF5958">
        <v>12</v>
      </c>
      <c r="AG5958">
        <v>12</v>
      </c>
      <c r="AH5958">
        <v>12</v>
      </c>
      <c r="AI5958">
        <v>18</v>
      </c>
      <c r="AJ5958">
        <v>18</v>
      </c>
      <c r="AK5958">
        <v>18</v>
      </c>
      <c r="AL5958">
        <v>1.5</v>
      </c>
      <c r="AM5958">
        <v>3</v>
      </c>
      <c r="AN5958">
        <v>18</v>
      </c>
      <c r="AO5958">
        <v>18</v>
      </c>
      <c r="AP5958">
        <v>0</v>
      </c>
      <c r="AQ5958">
        <v>0</v>
      </c>
      <c r="AR5958" t="s">
        <v>2</v>
      </c>
      <c r="AS5958" t="s">
        <v>2</v>
      </c>
      <c r="AT5958" t="s">
        <v>2</v>
      </c>
      <c r="AU5958" t="s">
        <v>2</v>
      </c>
      <c r="AV5958" t="s">
        <v>2</v>
      </c>
      <c r="AW5958" t="s">
        <v>2</v>
      </c>
      <c r="AX5958" t="s">
        <v>2</v>
      </c>
      <c r="AY5958" t="s">
        <v>2</v>
      </c>
      <c r="AZ5958">
        <v>1</v>
      </c>
      <c r="BA5958">
        <v>1</v>
      </c>
      <c r="BB5958">
        <v>0</v>
      </c>
      <c r="BC5958">
        <v>0</v>
      </c>
      <c r="BD5958">
        <v>1</v>
      </c>
      <c r="BE5958">
        <v>6451.61</v>
      </c>
      <c r="BF5958">
        <v>6451.61</v>
      </c>
      <c r="BG5958">
        <v>0</v>
      </c>
      <c r="BH5958">
        <v>0</v>
      </c>
    </row>
    <row r="5959" spans="1:60" x14ac:dyDescent="0.3">
      <c r="A5959">
        <v>155196</v>
      </c>
      <c r="B5959" t="s">
        <v>0</v>
      </c>
      <c r="C5959" t="s">
        <v>14</v>
      </c>
      <c r="D5959">
        <v>28</v>
      </c>
      <c r="E5959" t="s">
        <v>82</v>
      </c>
      <c r="F5959">
        <v>923</v>
      </c>
      <c r="G5959">
        <v>0</v>
      </c>
      <c r="H5959" t="s">
        <v>83</v>
      </c>
      <c r="I5959" t="s">
        <v>84</v>
      </c>
      <c r="J5959" t="s">
        <v>85</v>
      </c>
      <c r="K5959">
        <v>16</v>
      </c>
      <c r="L5959">
        <v>10</v>
      </c>
      <c r="M5959">
        <v>8</v>
      </c>
      <c r="N5959" t="s">
        <v>86</v>
      </c>
      <c r="O5959" t="s">
        <v>87</v>
      </c>
      <c r="P5959">
        <v>9</v>
      </c>
      <c r="Q5959">
        <v>4956000</v>
      </c>
      <c r="R5959">
        <v>309750</v>
      </c>
      <c r="S5959">
        <v>1500000</v>
      </c>
      <c r="T5959">
        <v>17</v>
      </c>
      <c r="U5959">
        <v>11</v>
      </c>
      <c r="V5959">
        <v>9</v>
      </c>
      <c r="W5959">
        <v>1.0625</v>
      </c>
      <c r="X5959">
        <v>2</v>
      </c>
      <c r="Y5959">
        <v>1652000</v>
      </c>
      <c r="Z5959">
        <v>2213000</v>
      </c>
      <c r="AA5959">
        <v>5.6666666666666696</v>
      </c>
      <c r="AB5959">
        <v>8</v>
      </c>
      <c r="AC5959">
        <v>11</v>
      </c>
      <c r="AD5959">
        <v>27</v>
      </c>
      <c r="AE5959">
        <v>16</v>
      </c>
      <c r="AF5959">
        <v>65</v>
      </c>
      <c r="AG5959">
        <v>40</v>
      </c>
      <c r="AH5959">
        <v>29</v>
      </c>
      <c r="AI5959">
        <v>132</v>
      </c>
      <c r="AJ5959">
        <v>74</v>
      </c>
      <c r="AK5959">
        <v>47</v>
      </c>
      <c r="AL5959">
        <v>2.0307692307692302</v>
      </c>
      <c r="AM5959">
        <v>12</v>
      </c>
      <c r="AN5959">
        <v>44</v>
      </c>
      <c r="AO5959">
        <v>59</v>
      </c>
      <c r="AP5959">
        <v>14</v>
      </c>
      <c r="AQ5959">
        <v>11</v>
      </c>
      <c r="AR5959">
        <v>1</v>
      </c>
      <c r="AS5959">
        <v>1</v>
      </c>
      <c r="AT5959">
        <v>0</v>
      </c>
      <c r="AU5959">
        <v>0</v>
      </c>
      <c r="AV5959" t="s">
        <v>2</v>
      </c>
      <c r="AW5959" t="s">
        <v>2</v>
      </c>
      <c r="AX5959" t="s">
        <v>2</v>
      </c>
      <c r="AY5959" t="s">
        <v>2</v>
      </c>
      <c r="AZ5959">
        <v>1</v>
      </c>
      <c r="BA5959">
        <v>1</v>
      </c>
      <c r="BB5959">
        <v>0</v>
      </c>
      <c r="BC5959">
        <v>0</v>
      </c>
      <c r="BD5959">
        <v>1</v>
      </c>
      <c r="BE5959">
        <v>6389244.2400000002</v>
      </c>
      <c r="BF5959">
        <v>7255021.2000000002</v>
      </c>
      <c r="BG5959">
        <v>0</v>
      </c>
      <c r="BH5959">
        <v>0</v>
      </c>
    </row>
    <row r="5960" spans="1:60" x14ac:dyDescent="0.3">
      <c r="A5960">
        <v>721501</v>
      </c>
      <c r="B5960" t="s">
        <v>1</v>
      </c>
      <c r="C5960" t="s">
        <v>13</v>
      </c>
      <c r="D5960">
        <v>34</v>
      </c>
      <c r="E5960" t="s">
        <v>82</v>
      </c>
      <c r="F5960">
        <v>907</v>
      </c>
      <c r="G5960">
        <v>1</v>
      </c>
      <c r="H5960" t="s">
        <v>83</v>
      </c>
      <c r="I5960" t="s">
        <v>82</v>
      </c>
      <c r="J5960" t="s">
        <v>88</v>
      </c>
      <c r="K5960" t="s">
        <v>2</v>
      </c>
      <c r="L5960" t="s">
        <v>2</v>
      </c>
      <c r="M5960" t="s">
        <v>2</v>
      </c>
      <c r="N5960" t="s">
        <v>2</v>
      </c>
      <c r="O5960" t="s">
        <v>2</v>
      </c>
      <c r="P5960" t="s">
        <v>2</v>
      </c>
      <c r="Q5960" t="s">
        <v>2</v>
      </c>
      <c r="R5960" t="s">
        <v>2</v>
      </c>
      <c r="S5960" t="s">
        <v>2</v>
      </c>
      <c r="T5960" t="s">
        <v>2</v>
      </c>
      <c r="U5960" t="s">
        <v>2</v>
      </c>
      <c r="V5960" t="s">
        <v>2</v>
      </c>
      <c r="W5960" t="s">
        <v>2</v>
      </c>
      <c r="X5960" t="s">
        <v>2</v>
      </c>
      <c r="Y5960" t="s">
        <v>2</v>
      </c>
      <c r="Z5960" t="s">
        <v>2</v>
      </c>
      <c r="AA5960" t="s">
        <v>2</v>
      </c>
      <c r="AB5960" t="s">
        <v>2</v>
      </c>
      <c r="AC5960" t="s">
        <v>2</v>
      </c>
      <c r="AD5960" t="s">
        <v>2</v>
      </c>
      <c r="AE5960" t="s">
        <v>2</v>
      </c>
      <c r="AF5960">
        <v>8</v>
      </c>
      <c r="AG5960">
        <v>4</v>
      </c>
      <c r="AH5960">
        <v>4</v>
      </c>
      <c r="AI5960">
        <v>30</v>
      </c>
      <c r="AJ5960">
        <v>14</v>
      </c>
      <c r="AK5960">
        <v>14</v>
      </c>
      <c r="AL5960">
        <v>3.75</v>
      </c>
      <c r="AM5960">
        <v>12</v>
      </c>
      <c r="AN5960">
        <v>15</v>
      </c>
      <c r="AO5960">
        <v>16</v>
      </c>
      <c r="AP5960">
        <v>39</v>
      </c>
      <c r="AQ5960">
        <v>0</v>
      </c>
      <c r="AR5960" t="s">
        <v>2</v>
      </c>
      <c r="AS5960" t="s">
        <v>2</v>
      </c>
      <c r="AT5960" t="s">
        <v>2</v>
      </c>
      <c r="AU5960" t="s">
        <v>2</v>
      </c>
      <c r="AV5960" t="s">
        <v>2</v>
      </c>
      <c r="AW5960" t="s">
        <v>2</v>
      </c>
      <c r="AX5960" t="s">
        <v>2</v>
      </c>
      <c r="AY5960" t="s">
        <v>2</v>
      </c>
      <c r="AZ5960">
        <v>0</v>
      </c>
      <c r="BA5960">
        <v>0</v>
      </c>
      <c r="BB5960">
        <v>1</v>
      </c>
      <c r="BC5960">
        <v>1</v>
      </c>
      <c r="BD5960">
        <v>1</v>
      </c>
      <c r="BE5960">
        <v>0</v>
      </c>
      <c r="BF5960">
        <v>0</v>
      </c>
      <c r="BG5960">
        <v>741935483.87</v>
      </c>
      <c r="BH5960">
        <v>1000000000</v>
      </c>
    </row>
    <row r="5961" spans="1:60" x14ac:dyDescent="0.3">
      <c r="A5961">
        <v>197883</v>
      </c>
      <c r="B5961" t="s">
        <v>0</v>
      </c>
      <c r="C5961" t="s">
        <v>13</v>
      </c>
      <c r="D5961">
        <v>21</v>
      </c>
      <c r="E5961" t="s">
        <v>82</v>
      </c>
      <c r="F5961">
        <v>917</v>
      </c>
      <c r="G5961">
        <v>0</v>
      </c>
      <c r="H5961" t="s">
        <v>83</v>
      </c>
      <c r="I5961" t="s">
        <v>84</v>
      </c>
      <c r="J5961" t="s">
        <v>88</v>
      </c>
      <c r="K5961">
        <v>4</v>
      </c>
      <c r="L5961">
        <v>4</v>
      </c>
      <c r="M5961">
        <v>3</v>
      </c>
      <c r="N5961" t="s">
        <v>86</v>
      </c>
      <c r="O5961" t="s">
        <v>87</v>
      </c>
      <c r="P5961">
        <v>3</v>
      </c>
      <c r="Q5961">
        <v>8910000</v>
      </c>
      <c r="R5961">
        <v>2227500</v>
      </c>
      <c r="S5961">
        <v>3000000</v>
      </c>
      <c r="T5961">
        <v>4</v>
      </c>
      <c r="U5961">
        <v>4</v>
      </c>
      <c r="V5961">
        <v>3</v>
      </c>
      <c r="W5961">
        <v>1</v>
      </c>
      <c r="X5961">
        <v>1</v>
      </c>
      <c r="Y5961">
        <v>4455000</v>
      </c>
      <c r="Z5961">
        <v>8900000</v>
      </c>
      <c r="AA5961">
        <v>2</v>
      </c>
      <c r="AB5961">
        <v>3</v>
      </c>
      <c r="AC5961">
        <v>30</v>
      </c>
      <c r="AD5961">
        <v>32</v>
      </c>
      <c r="AE5961">
        <v>4</v>
      </c>
      <c r="AF5961">
        <v>12</v>
      </c>
      <c r="AG5961">
        <v>12</v>
      </c>
      <c r="AH5961">
        <v>11</v>
      </c>
      <c r="AI5961">
        <v>37</v>
      </c>
      <c r="AJ5961">
        <v>37</v>
      </c>
      <c r="AK5961">
        <v>35</v>
      </c>
      <c r="AL5961">
        <v>3.0833333333333299</v>
      </c>
      <c r="AM5961">
        <v>15</v>
      </c>
      <c r="AN5961">
        <v>18.5</v>
      </c>
      <c r="AO5961">
        <v>35</v>
      </c>
      <c r="AP5961">
        <v>20</v>
      </c>
      <c r="AQ5961">
        <v>31</v>
      </c>
      <c r="AR5961">
        <v>1</v>
      </c>
      <c r="AS5961">
        <v>1</v>
      </c>
      <c r="AT5961">
        <v>0</v>
      </c>
      <c r="AU5961">
        <v>0</v>
      </c>
      <c r="AV5961" t="s">
        <v>2</v>
      </c>
      <c r="AW5961" t="s">
        <v>2</v>
      </c>
      <c r="AX5961" t="s">
        <v>2</v>
      </c>
      <c r="AY5961" t="s">
        <v>2</v>
      </c>
      <c r="AZ5961">
        <v>1</v>
      </c>
      <c r="BA5961">
        <v>1</v>
      </c>
      <c r="BB5961">
        <v>0</v>
      </c>
      <c r="BC5961">
        <v>0</v>
      </c>
      <c r="BD5961">
        <v>1</v>
      </c>
      <c r="BE5961">
        <v>1877221.1950000001</v>
      </c>
      <c r="BF5961">
        <v>1877221.1950000001</v>
      </c>
      <c r="BG5961">
        <v>0</v>
      </c>
      <c r="BH5961">
        <v>0</v>
      </c>
    </row>
    <row r="5962" spans="1:60" x14ac:dyDescent="0.3">
      <c r="A5962">
        <v>61956</v>
      </c>
      <c r="B5962" t="s">
        <v>0</v>
      </c>
      <c r="C5962" t="s">
        <v>14</v>
      </c>
      <c r="D5962">
        <v>31</v>
      </c>
      <c r="E5962" t="s">
        <v>82</v>
      </c>
      <c r="F5962">
        <v>883</v>
      </c>
      <c r="G5962">
        <v>33</v>
      </c>
      <c r="H5962" t="s">
        <v>83</v>
      </c>
      <c r="I5962" t="s">
        <v>84</v>
      </c>
      <c r="J5962" t="s">
        <v>85</v>
      </c>
      <c r="K5962">
        <v>5</v>
      </c>
      <c r="L5962">
        <v>5</v>
      </c>
      <c r="M5962">
        <v>2</v>
      </c>
      <c r="N5962" t="s">
        <v>86</v>
      </c>
      <c r="O5962" t="s">
        <v>90</v>
      </c>
      <c r="P5962">
        <v>5</v>
      </c>
      <c r="Q5962">
        <v>23000000</v>
      </c>
      <c r="R5962">
        <v>4600000</v>
      </c>
      <c r="S5962">
        <v>8000000</v>
      </c>
      <c r="T5962">
        <v>5</v>
      </c>
      <c r="U5962">
        <v>5</v>
      </c>
      <c r="V5962">
        <v>2</v>
      </c>
      <c r="W5962">
        <v>1</v>
      </c>
      <c r="X5962">
        <v>1</v>
      </c>
      <c r="Y5962">
        <v>11500000</v>
      </c>
      <c r="Z5962">
        <v>19000000</v>
      </c>
      <c r="AA5962">
        <v>2.5</v>
      </c>
      <c r="AB5962">
        <v>3</v>
      </c>
      <c r="AC5962">
        <v>2</v>
      </c>
      <c r="AD5962">
        <v>29</v>
      </c>
      <c r="AE5962">
        <v>5</v>
      </c>
      <c r="AF5962">
        <v>29</v>
      </c>
      <c r="AG5962">
        <v>29</v>
      </c>
      <c r="AH5962">
        <v>16</v>
      </c>
      <c r="AI5962">
        <v>70</v>
      </c>
      <c r="AJ5962">
        <v>70</v>
      </c>
      <c r="AK5962">
        <v>22</v>
      </c>
      <c r="AL5962">
        <v>2.4137931034482798</v>
      </c>
      <c r="AM5962">
        <v>10</v>
      </c>
      <c r="AN5962">
        <v>35</v>
      </c>
      <c r="AO5962">
        <v>48</v>
      </c>
      <c r="AP5962">
        <v>19</v>
      </c>
      <c r="AQ5962">
        <v>1</v>
      </c>
      <c r="AR5962">
        <v>1</v>
      </c>
      <c r="AS5962">
        <v>1</v>
      </c>
      <c r="AT5962">
        <v>0</v>
      </c>
      <c r="AU5962">
        <v>0</v>
      </c>
      <c r="AV5962" t="s">
        <v>2</v>
      </c>
      <c r="AW5962" t="s">
        <v>2</v>
      </c>
      <c r="AX5962" t="s">
        <v>2</v>
      </c>
      <c r="AY5962" t="s">
        <v>2</v>
      </c>
      <c r="AZ5962">
        <v>1</v>
      </c>
      <c r="BA5962">
        <v>1</v>
      </c>
      <c r="BB5962">
        <v>0</v>
      </c>
      <c r="BC5962">
        <v>0</v>
      </c>
      <c r="BD5962">
        <v>1</v>
      </c>
      <c r="BE5962">
        <v>3195773.13</v>
      </c>
      <c r="BF5962">
        <v>3195773.13</v>
      </c>
      <c r="BG5962">
        <v>0</v>
      </c>
      <c r="BH5962">
        <v>0</v>
      </c>
    </row>
    <row r="5963" spans="1:60" x14ac:dyDescent="0.3">
      <c r="A5963">
        <v>693975</v>
      </c>
      <c r="B5963" t="s">
        <v>0</v>
      </c>
      <c r="C5963" t="s">
        <v>14</v>
      </c>
      <c r="D5963">
        <v>30</v>
      </c>
      <c r="E5963" t="s">
        <v>82</v>
      </c>
      <c r="F5963">
        <v>881</v>
      </c>
      <c r="G5963">
        <v>10</v>
      </c>
      <c r="H5963" t="s">
        <v>89</v>
      </c>
      <c r="I5963" t="s">
        <v>82</v>
      </c>
      <c r="J5963" t="s">
        <v>85</v>
      </c>
      <c r="K5963" t="s">
        <v>2</v>
      </c>
      <c r="L5963" t="s">
        <v>2</v>
      </c>
      <c r="M5963" t="s">
        <v>2</v>
      </c>
      <c r="N5963" t="s">
        <v>2</v>
      </c>
      <c r="O5963" t="s">
        <v>2</v>
      </c>
      <c r="P5963" t="s">
        <v>2</v>
      </c>
      <c r="Q5963" t="s">
        <v>2</v>
      </c>
      <c r="R5963" t="s">
        <v>2</v>
      </c>
      <c r="S5963" t="s">
        <v>2</v>
      </c>
      <c r="T5963" t="s">
        <v>2</v>
      </c>
      <c r="U5963" t="s">
        <v>2</v>
      </c>
      <c r="V5963" t="s">
        <v>2</v>
      </c>
      <c r="W5963" t="s">
        <v>2</v>
      </c>
      <c r="X5963" t="s">
        <v>2</v>
      </c>
      <c r="Y5963" t="s">
        <v>2</v>
      </c>
      <c r="Z5963" t="s">
        <v>2</v>
      </c>
      <c r="AA5963" t="s">
        <v>2</v>
      </c>
      <c r="AB5963" t="s">
        <v>2</v>
      </c>
      <c r="AC5963" t="s">
        <v>2</v>
      </c>
      <c r="AD5963" t="s">
        <v>2</v>
      </c>
      <c r="AE5963" t="s">
        <v>2</v>
      </c>
      <c r="AF5963">
        <v>30</v>
      </c>
      <c r="AG5963">
        <v>30</v>
      </c>
      <c r="AH5963">
        <v>19</v>
      </c>
      <c r="AI5963">
        <v>146</v>
      </c>
      <c r="AJ5963">
        <v>146</v>
      </c>
      <c r="AK5963">
        <v>94</v>
      </c>
      <c r="AL5963">
        <v>4.8666666666666698</v>
      </c>
      <c r="AM5963">
        <v>37</v>
      </c>
      <c r="AN5963">
        <v>73</v>
      </c>
      <c r="AO5963">
        <v>94</v>
      </c>
      <c r="AP5963">
        <v>7</v>
      </c>
      <c r="AQ5963">
        <v>0</v>
      </c>
      <c r="AR5963">
        <v>0</v>
      </c>
      <c r="AS5963">
        <v>0</v>
      </c>
      <c r="AT5963">
        <v>1</v>
      </c>
      <c r="AU5963">
        <v>1</v>
      </c>
      <c r="AV5963">
        <v>8000000</v>
      </c>
      <c r="AW5963">
        <v>8000000</v>
      </c>
      <c r="AX5963">
        <v>1</v>
      </c>
      <c r="AY5963">
        <v>1</v>
      </c>
      <c r="AZ5963" t="s">
        <v>2</v>
      </c>
      <c r="BA5963" t="s">
        <v>2</v>
      </c>
      <c r="BB5963" t="s">
        <v>2</v>
      </c>
      <c r="BC5963" t="s">
        <v>2</v>
      </c>
      <c r="BD5963" t="s">
        <v>2</v>
      </c>
      <c r="BE5963" t="s">
        <v>2</v>
      </c>
      <c r="BF5963" t="s">
        <v>2</v>
      </c>
      <c r="BG5963" t="s">
        <v>2</v>
      </c>
      <c r="BH5963" t="s">
        <v>2</v>
      </c>
    </row>
    <row r="5964" spans="1:60" x14ac:dyDescent="0.3">
      <c r="A5964">
        <v>381530</v>
      </c>
      <c r="B5964" t="s">
        <v>0</v>
      </c>
      <c r="C5964" t="s">
        <v>13</v>
      </c>
      <c r="D5964">
        <v>29</v>
      </c>
      <c r="E5964" t="s">
        <v>82</v>
      </c>
      <c r="F5964">
        <v>890</v>
      </c>
      <c r="G5964">
        <v>1</v>
      </c>
      <c r="H5964" t="s">
        <v>83</v>
      </c>
      <c r="I5964" t="s">
        <v>82</v>
      </c>
      <c r="J5964" t="s">
        <v>85</v>
      </c>
      <c r="K5964" t="s">
        <v>2</v>
      </c>
      <c r="L5964" t="s">
        <v>2</v>
      </c>
      <c r="M5964" t="s">
        <v>2</v>
      </c>
      <c r="N5964" t="s">
        <v>2</v>
      </c>
      <c r="O5964" t="s">
        <v>2</v>
      </c>
      <c r="P5964" t="s">
        <v>2</v>
      </c>
      <c r="Q5964" t="s">
        <v>2</v>
      </c>
      <c r="R5964" t="s">
        <v>2</v>
      </c>
      <c r="S5964" t="s">
        <v>2</v>
      </c>
      <c r="T5964" t="s">
        <v>2</v>
      </c>
      <c r="U5964" t="s">
        <v>2</v>
      </c>
      <c r="V5964" t="s">
        <v>2</v>
      </c>
      <c r="W5964" t="s">
        <v>2</v>
      </c>
      <c r="X5964" t="s">
        <v>2</v>
      </c>
      <c r="Y5964" t="s">
        <v>2</v>
      </c>
      <c r="Z5964" t="s">
        <v>2</v>
      </c>
      <c r="AA5964" t="s">
        <v>2</v>
      </c>
      <c r="AB5964" t="s">
        <v>2</v>
      </c>
      <c r="AC5964" t="s">
        <v>2</v>
      </c>
      <c r="AD5964" t="s">
        <v>2</v>
      </c>
      <c r="AE5964" t="s">
        <v>2</v>
      </c>
      <c r="AF5964">
        <v>8</v>
      </c>
      <c r="AG5964">
        <v>8</v>
      </c>
      <c r="AH5964">
        <v>4</v>
      </c>
      <c r="AI5964">
        <v>46</v>
      </c>
      <c r="AJ5964">
        <v>46</v>
      </c>
      <c r="AK5964">
        <v>16</v>
      </c>
      <c r="AL5964">
        <v>5.75</v>
      </c>
      <c r="AM5964">
        <v>16</v>
      </c>
      <c r="AN5964">
        <v>23</v>
      </c>
      <c r="AO5964">
        <v>30</v>
      </c>
      <c r="AP5964">
        <v>18</v>
      </c>
      <c r="AQ5964">
        <v>13</v>
      </c>
      <c r="AR5964" t="s">
        <v>2</v>
      </c>
      <c r="AS5964" t="s">
        <v>2</v>
      </c>
      <c r="AT5964" t="s">
        <v>2</v>
      </c>
      <c r="AU5964" t="s">
        <v>2</v>
      </c>
      <c r="AV5964" t="s">
        <v>2</v>
      </c>
      <c r="AW5964" t="s">
        <v>2</v>
      </c>
      <c r="AX5964" t="s">
        <v>2</v>
      </c>
      <c r="AY5964" t="s">
        <v>2</v>
      </c>
      <c r="AZ5964" t="s">
        <v>2</v>
      </c>
      <c r="BA5964" t="s">
        <v>2</v>
      </c>
      <c r="BB5964" t="s">
        <v>2</v>
      </c>
      <c r="BC5964" t="s">
        <v>2</v>
      </c>
      <c r="BD5964" t="s">
        <v>2</v>
      </c>
      <c r="BE5964" t="s">
        <v>2</v>
      </c>
      <c r="BF5964" t="s">
        <v>2</v>
      </c>
      <c r="BG5964" t="s">
        <v>2</v>
      </c>
      <c r="BH5964" t="s">
        <v>2</v>
      </c>
    </row>
    <row r="5965" spans="1:60" x14ac:dyDescent="0.3">
      <c r="A5965">
        <v>937700</v>
      </c>
      <c r="B5965" t="s">
        <v>0</v>
      </c>
      <c r="C5965" t="s">
        <v>13</v>
      </c>
      <c r="D5965">
        <v>33</v>
      </c>
      <c r="E5965" t="s">
        <v>82</v>
      </c>
      <c r="F5965">
        <v>890</v>
      </c>
      <c r="G5965">
        <v>0</v>
      </c>
      <c r="H5965" t="s">
        <v>83</v>
      </c>
      <c r="I5965" t="s">
        <v>82</v>
      </c>
      <c r="J5965" t="s">
        <v>88</v>
      </c>
      <c r="K5965">
        <v>14</v>
      </c>
      <c r="L5965">
        <v>14</v>
      </c>
      <c r="M5965">
        <v>8</v>
      </c>
      <c r="N5965" t="s">
        <v>86</v>
      </c>
      <c r="O5965" t="s">
        <v>87</v>
      </c>
      <c r="P5965">
        <v>8</v>
      </c>
      <c r="Q5965">
        <v>8350000</v>
      </c>
      <c r="R5965">
        <v>596428.57142857101</v>
      </c>
      <c r="S5965">
        <v>3300000</v>
      </c>
      <c r="T5965">
        <v>14</v>
      </c>
      <c r="U5965">
        <v>14</v>
      </c>
      <c r="V5965">
        <v>8</v>
      </c>
      <c r="W5965">
        <v>1</v>
      </c>
      <c r="X5965">
        <v>1</v>
      </c>
      <c r="Y5965">
        <v>4175000</v>
      </c>
      <c r="Z5965">
        <v>7770000</v>
      </c>
      <c r="AA5965">
        <v>7</v>
      </c>
      <c r="AB5965">
        <v>8</v>
      </c>
      <c r="AC5965">
        <v>2</v>
      </c>
      <c r="AD5965">
        <v>13</v>
      </c>
      <c r="AE5965">
        <v>14</v>
      </c>
      <c r="AF5965">
        <v>87</v>
      </c>
      <c r="AG5965">
        <v>87</v>
      </c>
      <c r="AH5965">
        <v>48</v>
      </c>
      <c r="AI5965">
        <v>298</v>
      </c>
      <c r="AJ5965">
        <v>298</v>
      </c>
      <c r="AK5965">
        <v>90</v>
      </c>
      <c r="AL5965">
        <v>3.42528735632184</v>
      </c>
      <c r="AM5965">
        <v>24</v>
      </c>
      <c r="AN5965">
        <v>149</v>
      </c>
      <c r="AO5965">
        <v>208</v>
      </c>
      <c r="AP5965">
        <v>10</v>
      </c>
      <c r="AQ5965">
        <v>0</v>
      </c>
      <c r="AR5965">
        <v>1</v>
      </c>
      <c r="AS5965">
        <v>1</v>
      </c>
      <c r="AT5965">
        <v>0</v>
      </c>
      <c r="AU5965">
        <v>0</v>
      </c>
      <c r="AV5965" t="s">
        <v>2</v>
      </c>
      <c r="AW5965" t="s">
        <v>2</v>
      </c>
      <c r="AX5965" t="s">
        <v>2</v>
      </c>
      <c r="AY5965" t="s">
        <v>2</v>
      </c>
      <c r="AZ5965">
        <v>1</v>
      </c>
      <c r="BA5965">
        <v>1</v>
      </c>
      <c r="BB5965">
        <v>0</v>
      </c>
      <c r="BC5965">
        <v>0</v>
      </c>
      <c r="BD5965">
        <v>1</v>
      </c>
      <c r="BE5965">
        <v>172331.05</v>
      </c>
      <c r="BF5965">
        <v>172331.05</v>
      </c>
      <c r="BG5965">
        <v>0</v>
      </c>
      <c r="BH5965">
        <v>0</v>
      </c>
    </row>
    <row r="5966" spans="1:60" x14ac:dyDescent="0.3">
      <c r="A5966">
        <v>641910</v>
      </c>
      <c r="B5966" t="s">
        <v>0</v>
      </c>
      <c r="C5966" t="s">
        <v>13</v>
      </c>
      <c r="D5966">
        <v>25</v>
      </c>
      <c r="E5966" t="s">
        <v>82</v>
      </c>
      <c r="F5966">
        <v>890</v>
      </c>
      <c r="G5966">
        <v>0</v>
      </c>
      <c r="H5966" t="s">
        <v>83</v>
      </c>
      <c r="I5966" t="s">
        <v>82</v>
      </c>
      <c r="J5966" t="s">
        <v>88</v>
      </c>
      <c r="K5966">
        <v>8</v>
      </c>
      <c r="L5966">
        <v>8</v>
      </c>
      <c r="M5966">
        <v>4</v>
      </c>
      <c r="N5966" t="s">
        <v>86</v>
      </c>
      <c r="O5966" t="s">
        <v>90</v>
      </c>
      <c r="P5966">
        <v>7</v>
      </c>
      <c r="Q5966">
        <v>12250000</v>
      </c>
      <c r="R5966">
        <v>1531250</v>
      </c>
      <c r="S5966">
        <v>8000000</v>
      </c>
      <c r="T5966">
        <v>8</v>
      </c>
      <c r="U5966">
        <v>8</v>
      </c>
      <c r="V5966">
        <v>4</v>
      </c>
      <c r="W5966">
        <v>1</v>
      </c>
      <c r="X5966">
        <v>1</v>
      </c>
      <c r="Y5966">
        <v>6125000</v>
      </c>
      <c r="Z5966">
        <v>10890000</v>
      </c>
      <c r="AA5966">
        <v>4</v>
      </c>
      <c r="AB5966">
        <v>4</v>
      </c>
      <c r="AC5966">
        <v>3</v>
      </c>
      <c r="AD5966">
        <v>15</v>
      </c>
      <c r="AE5966">
        <v>8</v>
      </c>
      <c r="AF5966">
        <v>67</v>
      </c>
      <c r="AG5966">
        <v>67</v>
      </c>
      <c r="AH5966">
        <v>51</v>
      </c>
      <c r="AI5966">
        <v>153</v>
      </c>
      <c r="AJ5966">
        <v>153</v>
      </c>
      <c r="AK5966">
        <v>85</v>
      </c>
      <c r="AL5966">
        <v>2.2835820895522398</v>
      </c>
      <c r="AM5966">
        <v>12</v>
      </c>
      <c r="AN5966">
        <v>76.5</v>
      </c>
      <c r="AO5966">
        <v>79</v>
      </c>
      <c r="AP5966">
        <v>5</v>
      </c>
      <c r="AQ5966">
        <v>0</v>
      </c>
      <c r="AR5966">
        <v>1</v>
      </c>
      <c r="AS5966">
        <v>1</v>
      </c>
      <c r="AT5966">
        <v>0</v>
      </c>
      <c r="AU5966">
        <v>0</v>
      </c>
      <c r="AV5966" t="s">
        <v>2</v>
      </c>
      <c r="AW5966" t="s">
        <v>2</v>
      </c>
      <c r="AX5966" t="s">
        <v>2</v>
      </c>
      <c r="AY5966" t="s">
        <v>2</v>
      </c>
      <c r="AZ5966">
        <v>1</v>
      </c>
      <c r="BA5966">
        <v>1</v>
      </c>
      <c r="BB5966">
        <v>0</v>
      </c>
      <c r="BC5966">
        <v>0</v>
      </c>
      <c r="BD5966">
        <v>1</v>
      </c>
      <c r="BE5966">
        <v>2747824.2549999999</v>
      </c>
      <c r="BF5966">
        <v>2747824.2549999999</v>
      </c>
      <c r="BG5966">
        <v>0</v>
      </c>
      <c r="BH5966">
        <v>0</v>
      </c>
    </row>
    <row r="5967" spans="1:60" x14ac:dyDescent="0.3">
      <c r="A5967">
        <v>235219</v>
      </c>
      <c r="B5967" t="s">
        <v>0</v>
      </c>
      <c r="C5967" t="s">
        <v>14</v>
      </c>
      <c r="D5967">
        <v>50</v>
      </c>
      <c r="E5967" t="s">
        <v>82</v>
      </c>
      <c r="F5967">
        <v>883</v>
      </c>
      <c r="G5967">
        <v>1</v>
      </c>
      <c r="H5967" t="s">
        <v>83</v>
      </c>
      <c r="I5967" t="s">
        <v>84</v>
      </c>
      <c r="J5967" t="s">
        <v>85</v>
      </c>
      <c r="K5967">
        <v>1</v>
      </c>
      <c r="L5967">
        <v>1</v>
      </c>
      <c r="M5967" t="s">
        <v>2</v>
      </c>
      <c r="N5967" t="s">
        <v>86</v>
      </c>
      <c r="O5967" t="s">
        <v>90</v>
      </c>
      <c r="P5967">
        <v>1</v>
      </c>
      <c r="Q5967">
        <v>1000000</v>
      </c>
      <c r="R5967">
        <v>1000000</v>
      </c>
      <c r="S5967">
        <v>1000000</v>
      </c>
      <c r="T5967">
        <v>1</v>
      </c>
      <c r="U5967">
        <v>1</v>
      </c>
      <c r="V5967" t="s">
        <v>2</v>
      </c>
      <c r="W5967">
        <v>1</v>
      </c>
      <c r="X5967">
        <v>1</v>
      </c>
      <c r="Y5967">
        <v>1000000</v>
      </c>
      <c r="Z5967">
        <v>1000000</v>
      </c>
      <c r="AA5967">
        <v>1</v>
      </c>
      <c r="AB5967">
        <v>1</v>
      </c>
      <c r="AC5967">
        <v>4</v>
      </c>
      <c r="AD5967" t="s">
        <v>2</v>
      </c>
      <c r="AE5967">
        <v>1</v>
      </c>
      <c r="AF5967">
        <v>11</v>
      </c>
      <c r="AG5967">
        <v>11</v>
      </c>
      <c r="AH5967">
        <v>4</v>
      </c>
      <c r="AI5967">
        <v>47</v>
      </c>
      <c r="AJ5967">
        <v>47</v>
      </c>
      <c r="AK5967">
        <v>11</v>
      </c>
      <c r="AL5967">
        <v>4.2727272727272698</v>
      </c>
      <c r="AM5967">
        <v>10</v>
      </c>
      <c r="AN5967">
        <v>23.5</v>
      </c>
      <c r="AO5967">
        <v>40</v>
      </c>
      <c r="AP5967">
        <v>22</v>
      </c>
      <c r="AQ5967">
        <v>0</v>
      </c>
      <c r="AR5967">
        <v>2</v>
      </c>
      <c r="AS5967">
        <v>2</v>
      </c>
      <c r="AT5967">
        <v>0</v>
      </c>
      <c r="AU5967">
        <v>0</v>
      </c>
      <c r="AV5967" t="s">
        <v>2</v>
      </c>
      <c r="AW5967" t="s">
        <v>2</v>
      </c>
      <c r="AX5967" t="s">
        <v>2</v>
      </c>
      <c r="AY5967" t="s">
        <v>2</v>
      </c>
      <c r="AZ5967">
        <v>1</v>
      </c>
      <c r="BA5967">
        <v>1</v>
      </c>
      <c r="BB5967">
        <v>0.5</v>
      </c>
      <c r="BC5967">
        <v>0.5</v>
      </c>
      <c r="BD5967">
        <v>1.5</v>
      </c>
      <c r="BE5967">
        <v>40705254.195</v>
      </c>
      <c r="BF5967">
        <v>40705254.195</v>
      </c>
      <c r="BG5967">
        <v>603870967.74000001</v>
      </c>
      <c r="BH5967">
        <v>603870967.74000001</v>
      </c>
    </row>
    <row r="5968" spans="1:60" x14ac:dyDescent="0.3">
      <c r="A5968">
        <v>513806</v>
      </c>
      <c r="B5968" t="s">
        <v>0</v>
      </c>
      <c r="C5968" t="s">
        <v>13</v>
      </c>
      <c r="D5968">
        <v>30</v>
      </c>
      <c r="E5968" t="s">
        <v>82</v>
      </c>
      <c r="F5968">
        <v>883</v>
      </c>
      <c r="G5968">
        <v>0</v>
      </c>
      <c r="H5968" t="s">
        <v>83</v>
      </c>
      <c r="I5968" t="s">
        <v>84</v>
      </c>
      <c r="J5968" t="s">
        <v>85</v>
      </c>
      <c r="K5968">
        <v>2</v>
      </c>
      <c r="L5968">
        <v>2</v>
      </c>
      <c r="M5968">
        <v>2</v>
      </c>
      <c r="N5968" t="s">
        <v>96</v>
      </c>
      <c r="O5968" t="s">
        <v>126</v>
      </c>
      <c r="P5968">
        <v>1</v>
      </c>
      <c r="Q5968">
        <v>1028165</v>
      </c>
      <c r="R5968">
        <v>514082.5</v>
      </c>
      <c r="S5968">
        <v>680000</v>
      </c>
      <c r="T5968">
        <v>2</v>
      </c>
      <c r="U5968">
        <v>2</v>
      </c>
      <c r="V5968">
        <v>2</v>
      </c>
      <c r="W5968">
        <v>1</v>
      </c>
      <c r="X5968">
        <v>1</v>
      </c>
      <c r="Y5968">
        <v>1028165</v>
      </c>
      <c r="Z5968">
        <v>1028165</v>
      </c>
      <c r="AA5968">
        <v>2</v>
      </c>
      <c r="AB5968">
        <v>2</v>
      </c>
      <c r="AC5968">
        <v>29</v>
      </c>
      <c r="AD5968">
        <v>2</v>
      </c>
      <c r="AE5968">
        <v>2</v>
      </c>
      <c r="AF5968">
        <v>32</v>
      </c>
      <c r="AG5968">
        <v>32</v>
      </c>
      <c r="AH5968">
        <v>20</v>
      </c>
      <c r="AI5968">
        <v>262</v>
      </c>
      <c r="AJ5968">
        <v>262</v>
      </c>
      <c r="AK5968">
        <v>62</v>
      </c>
      <c r="AL5968">
        <v>8.1875</v>
      </c>
      <c r="AM5968">
        <v>110</v>
      </c>
      <c r="AN5968">
        <v>131</v>
      </c>
      <c r="AO5968">
        <v>200</v>
      </c>
      <c r="AP5968">
        <v>11</v>
      </c>
      <c r="AQ5968">
        <v>0</v>
      </c>
      <c r="AR5968">
        <v>1</v>
      </c>
      <c r="AS5968">
        <v>1</v>
      </c>
      <c r="AT5968">
        <v>0</v>
      </c>
      <c r="AU5968">
        <v>0</v>
      </c>
      <c r="AV5968" t="s">
        <v>2</v>
      </c>
      <c r="AW5968" t="s">
        <v>2</v>
      </c>
      <c r="AX5968" t="s">
        <v>2</v>
      </c>
      <c r="AY5968" t="s">
        <v>2</v>
      </c>
      <c r="AZ5968">
        <v>1</v>
      </c>
      <c r="BA5968">
        <v>1</v>
      </c>
      <c r="BB5968">
        <v>1.5</v>
      </c>
      <c r="BC5968">
        <v>1.5</v>
      </c>
      <c r="BD5968">
        <v>2.5</v>
      </c>
      <c r="BE5968">
        <v>12216592.255000001</v>
      </c>
      <c r="BF5968">
        <v>12216592.255000001</v>
      </c>
      <c r="BG5968">
        <v>518548387.09500003</v>
      </c>
      <c r="BH5968">
        <v>518548387.09500003</v>
      </c>
    </row>
    <row r="5969" spans="1:60" x14ac:dyDescent="0.3">
      <c r="A5969">
        <v>447464</v>
      </c>
      <c r="B5969" t="s">
        <v>0</v>
      </c>
      <c r="C5969" t="s">
        <v>14</v>
      </c>
      <c r="D5969">
        <v>31</v>
      </c>
      <c r="E5969" t="s">
        <v>82</v>
      </c>
      <c r="F5969">
        <v>877</v>
      </c>
      <c r="G5969">
        <v>0</v>
      </c>
      <c r="H5969" t="s">
        <v>83</v>
      </c>
      <c r="I5969" t="s">
        <v>82</v>
      </c>
      <c r="J5969" t="s">
        <v>85</v>
      </c>
      <c r="K5969">
        <v>1</v>
      </c>
      <c r="L5969">
        <v>1</v>
      </c>
      <c r="M5969">
        <v>1</v>
      </c>
      <c r="N5969" t="s">
        <v>86</v>
      </c>
      <c r="O5969" t="s">
        <v>87</v>
      </c>
      <c r="P5969">
        <v>1</v>
      </c>
      <c r="Q5969">
        <v>225000000</v>
      </c>
      <c r="R5969">
        <v>225000000</v>
      </c>
      <c r="S5969">
        <v>225000000</v>
      </c>
      <c r="T5969">
        <v>1</v>
      </c>
      <c r="U5969">
        <v>1</v>
      </c>
      <c r="V5969">
        <v>1</v>
      </c>
      <c r="W5969">
        <v>1</v>
      </c>
      <c r="X5969">
        <v>1</v>
      </c>
      <c r="Y5969">
        <v>225000000</v>
      </c>
      <c r="Z5969">
        <v>225000000</v>
      </c>
      <c r="AA5969">
        <v>1</v>
      </c>
      <c r="AB5969">
        <v>1</v>
      </c>
      <c r="AC5969">
        <v>7</v>
      </c>
      <c r="AD5969" t="s">
        <v>2</v>
      </c>
      <c r="AE5969">
        <v>1</v>
      </c>
      <c r="AF5969">
        <v>18</v>
      </c>
      <c r="AG5969">
        <v>18</v>
      </c>
      <c r="AH5969">
        <v>6</v>
      </c>
      <c r="AI5969">
        <v>125</v>
      </c>
      <c r="AJ5969">
        <v>125</v>
      </c>
      <c r="AK5969">
        <v>27</v>
      </c>
      <c r="AL5969">
        <v>6.9444444444444402</v>
      </c>
      <c r="AM5969">
        <v>48</v>
      </c>
      <c r="AN5969">
        <v>62.5</v>
      </c>
      <c r="AO5969">
        <v>98</v>
      </c>
      <c r="AP5969">
        <v>6</v>
      </c>
      <c r="AQ5969">
        <v>0</v>
      </c>
      <c r="AR5969" t="s">
        <v>2</v>
      </c>
      <c r="AS5969" t="s">
        <v>2</v>
      </c>
      <c r="AT5969" t="s">
        <v>2</v>
      </c>
      <c r="AU5969" t="s">
        <v>2</v>
      </c>
      <c r="AV5969" t="s">
        <v>2</v>
      </c>
      <c r="AW5969" t="s">
        <v>2</v>
      </c>
      <c r="AX5969" t="s">
        <v>2</v>
      </c>
      <c r="AY5969" t="s">
        <v>2</v>
      </c>
      <c r="AZ5969">
        <v>1</v>
      </c>
      <c r="BA5969">
        <v>1</v>
      </c>
      <c r="BB5969">
        <v>0</v>
      </c>
      <c r="BC5969">
        <v>0</v>
      </c>
      <c r="BD5969">
        <v>1</v>
      </c>
      <c r="BE5969">
        <v>23349993.085000001</v>
      </c>
      <c r="BF5969">
        <v>23349993.085000001</v>
      </c>
      <c r="BG5969">
        <v>0</v>
      </c>
      <c r="BH5969">
        <v>0</v>
      </c>
    </row>
    <row r="5970" spans="1:60" x14ac:dyDescent="0.3">
      <c r="A5970">
        <v>482102</v>
      </c>
      <c r="B5970" t="s">
        <v>1</v>
      </c>
      <c r="C5970" t="s">
        <v>13</v>
      </c>
      <c r="D5970">
        <v>38</v>
      </c>
      <c r="E5970" t="s">
        <v>82</v>
      </c>
      <c r="F5970">
        <v>867</v>
      </c>
      <c r="G5970">
        <v>1</v>
      </c>
      <c r="H5970" t="s">
        <v>83</v>
      </c>
      <c r="I5970" t="s">
        <v>82</v>
      </c>
      <c r="J5970" t="s">
        <v>88</v>
      </c>
      <c r="K5970" t="s">
        <v>2</v>
      </c>
      <c r="L5970" t="s">
        <v>2</v>
      </c>
      <c r="M5970" t="s">
        <v>2</v>
      </c>
      <c r="N5970" t="s">
        <v>2</v>
      </c>
      <c r="O5970" t="s">
        <v>2</v>
      </c>
      <c r="P5970" t="s">
        <v>2</v>
      </c>
      <c r="Q5970" t="s">
        <v>2</v>
      </c>
      <c r="R5970" t="s">
        <v>2</v>
      </c>
      <c r="S5970" t="s">
        <v>2</v>
      </c>
      <c r="T5970" t="s">
        <v>2</v>
      </c>
      <c r="U5970" t="s">
        <v>2</v>
      </c>
      <c r="V5970" t="s">
        <v>2</v>
      </c>
      <c r="W5970" t="s">
        <v>2</v>
      </c>
      <c r="X5970" t="s">
        <v>2</v>
      </c>
      <c r="Y5970" t="s">
        <v>2</v>
      </c>
      <c r="Z5970" t="s">
        <v>2</v>
      </c>
      <c r="AA5970" t="s">
        <v>2</v>
      </c>
      <c r="AB5970" t="s">
        <v>2</v>
      </c>
      <c r="AC5970" t="s">
        <v>2</v>
      </c>
      <c r="AD5970" t="s">
        <v>2</v>
      </c>
      <c r="AE5970" t="s">
        <v>2</v>
      </c>
      <c r="AF5970">
        <v>3</v>
      </c>
      <c r="AG5970">
        <v>3</v>
      </c>
      <c r="AH5970">
        <v>3</v>
      </c>
      <c r="AI5970">
        <v>5</v>
      </c>
      <c r="AJ5970">
        <v>5</v>
      </c>
      <c r="AK5970">
        <v>5</v>
      </c>
      <c r="AL5970">
        <v>1.6666666666666701</v>
      </c>
      <c r="AM5970">
        <v>3</v>
      </c>
      <c r="AN5970">
        <v>5</v>
      </c>
      <c r="AO5970">
        <v>5</v>
      </c>
      <c r="AP5970">
        <v>0</v>
      </c>
      <c r="AQ5970">
        <v>0</v>
      </c>
      <c r="AR5970" t="s">
        <v>2</v>
      </c>
      <c r="AS5970" t="s">
        <v>2</v>
      </c>
      <c r="AT5970" t="s">
        <v>2</v>
      </c>
      <c r="AU5970" t="s">
        <v>2</v>
      </c>
      <c r="AV5970">
        <v>350000000</v>
      </c>
      <c r="AW5970">
        <v>350000000</v>
      </c>
      <c r="AX5970">
        <v>1</v>
      </c>
      <c r="AY5970">
        <v>1</v>
      </c>
      <c r="AZ5970">
        <v>1</v>
      </c>
      <c r="BA5970">
        <v>1</v>
      </c>
      <c r="BB5970">
        <v>0</v>
      </c>
      <c r="BC5970">
        <v>0</v>
      </c>
      <c r="BD5970">
        <v>1</v>
      </c>
      <c r="BE5970">
        <v>96370.97</v>
      </c>
      <c r="BF5970">
        <v>96370.97</v>
      </c>
      <c r="BG5970">
        <v>0</v>
      </c>
      <c r="BH5970">
        <v>0</v>
      </c>
    </row>
    <row r="5971" spans="1:60" x14ac:dyDescent="0.3">
      <c r="A5971">
        <v>795489</v>
      </c>
      <c r="B5971" t="s">
        <v>0</v>
      </c>
      <c r="C5971" t="s">
        <v>14</v>
      </c>
      <c r="D5971">
        <v>30</v>
      </c>
      <c r="E5971" t="s">
        <v>82</v>
      </c>
      <c r="F5971">
        <v>846</v>
      </c>
      <c r="G5971">
        <v>16</v>
      </c>
      <c r="H5971" t="s">
        <v>83</v>
      </c>
      <c r="I5971" t="s">
        <v>82</v>
      </c>
      <c r="J5971" t="s">
        <v>85</v>
      </c>
      <c r="K5971" t="s">
        <v>2</v>
      </c>
      <c r="L5971" t="s">
        <v>2</v>
      </c>
      <c r="M5971" t="s">
        <v>2</v>
      </c>
      <c r="N5971" t="s">
        <v>2</v>
      </c>
      <c r="O5971" t="s">
        <v>2</v>
      </c>
      <c r="P5971" t="s">
        <v>2</v>
      </c>
      <c r="Q5971" t="s">
        <v>2</v>
      </c>
      <c r="R5971" t="s">
        <v>2</v>
      </c>
      <c r="S5971" t="s">
        <v>2</v>
      </c>
      <c r="T5971" t="s">
        <v>2</v>
      </c>
      <c r="U5971" t="s">
        <v>2</v>
      </c>
      <c r="V5971" t="s">
        <v>2</v>
      </c>
      <c r="W5971" t="s">
        <v>2</v>
      </c>
      <c r="X5971" t="s">
        <v>2</v>
      </c>
      <c r="Y5971" t="s">
        <v>2</v>
      </c>
      <c r="Z5971" t="s">
        <v>2</v>
      </c>
      <c r="AA5971" t="s">
        <v>2</v>
      </c>
      <c r="AB5971" t="s">
        <v>2</v>
      </c>
      <c r="AC5971" t="s">
        <v>2</v>
      </c>
      <c r="AD5971" t="s">
        <v>2</v>
      </c>
      <c r="AE5971" t="s">
        <v>2</v>
      </c>
      <c r="AF5971">
        <v>4</v>
      </c>
      <c r="AG5971">
        <v>4</v>
      </c>
      <c r="AH5971">
        <v>4</v>
      </c>
      <c r="AI5971">
        <v>10</v>
      </c>
      <c r="AJ5971">
        <v>10</v>
      </c>
      <c r="AK5971">
        <v>10</v>
      </c>
      <c r="AL5971">
        <v>2.5</v>
      </c>
      <c r="AM5971">
        <v>7</v>
      </c>
      <c r="AN5971">
        <v>10</v>
      </c>
      <c r="AO5971">
        <v>10</v>
      </c>
      <c r="AP5971">
        <v>2</v>
      </c>
      <c r="AQ5971">
        <v>0</v>
      </c>
      <c r="AR5971">
        <v>1</v>
      </c>
      <c r="AS5971">
        <v>1</v>
      </c>
      <c r="AT5971">
        <v>0</v>
      </c>
      <c r="AU5971">
        <v>0</v>
      </c>
      <c r="AV5971" t="s">
        <v>2</v>
      </c>
      <c r="AW5971" t="s">
        <v>2</v>
      </c>
      <c r="AX5971" t="s">
        <v>2</v>
      </c>
      <c r="AY5971" t="s">
        <v>2</v>
      </c>
      <c r="AZ5971">
        <v>1</v>
      </c>
      <c r="BA5971">
        <v>1</v>
      </c>
      <c r="BB5971">
        <v>1</v>
      </c>
      <c r="BC5971">
        <v>1</v>
      </c>
      <c r="BD5971">
        <v>2</v>
      </c>
      <c r="BE5971">
        <v>645161.29</v>
      </c>
      <c r="BF5971">
        <v>645161.29</v>
      </c>
      <c r="BG5971">
        <v>129032258.06</v>
      </c>
      <c r="BH5971">
        <v>129032258.06</v>
      </c>
    </row>
    <row r="5972" spans="1:60" x14ac:dyDescent="0.3">
      <c r="A5972">
        <v>72439</v>
      </c>
      <c r="B5972" t="s">
        <v>0</v>
      </c>
      <c r="C5972" t="s">
        <v>14</v>
      </c>
      <c r="D5972">
        <v>23</v>
      </c>
      <c r="E5972" t="s">
        <v>82</v>
      </c>
      <c r="F5972">
        <v>859</v>
      </c>
      <c r="G5972">
        <v>0</v>
      </c>
      <c r="H5972" t="s">
        <v>83</v>
      </c>
      <c r="I5972" t="s">
        <v>84</v>
      </c>
      <c r="J5972" t="s">
        <v>85</v>
      </c>
      <c r="K5972">
        <v>3</v>
      </c>
      <c r="L5972">
        <v>3</v>
      </c>
      <c r="M5972">
        <v>3</v>
      </c>
      <c r="N5972" t="s">
        <v>91</v>
      </c>
      <c r="O5972" t="s">
        <v>92</v>
      </c>
      <c r="P5972">
        <v>2</v>
      </c>
      <c r="Q5972">
        <v>500000</v>
      </c>
      <c r="R5972">
        <v>166666.66666666701</v>
      </c>
      <c r="S5972">
        <v>400000</v>
      </c>
      <c r="T5972">
        <v>3</v>
      </c>
      <c r="U5972">
        <v>3</v>
      </c>
      <c r="V5972">
        <v>3</v>
      </c>
      <c r="W5972">
        <v>1</v>
      </c>
      <c r="X5972">
        <v>1</v>
      </c>
      <c r="Y5972">
        <v>500000</v>
      </c>
      <c r="Z5972">
        <v>500000</v>
      </c>
      <c r="AA5972">
        <v>3</v>
      </c>
      <c r="AB5972">
        <v>3</v>
      </c>
      <c r="AC5972">
        <v>10</v>
      </c>
      <c r="AD5972">
        <v>5</v>
      </c>
      <c r="AE5972">
        <v>3</v>
      </c>
      <c r="AF5972">
        <v>10</v>
      </c>
      <c r="AG5972">
        <v>10</v>
      </c>
      <c r="AH5972">
        <v>10</v>
      </c>
      <c r="AI5972">
        <v>27</v>
      </c>
      <c r="AJ5972">
        <v>27</v>
      </c>
      <c r="AK5972">
        <v>27</v>
      </c>
      <c r="AL5972">
        <v>2.7</v>
      </c>
      <c r="AM5972">
        <v>11</v>
      </c>
      <c r="AN5972">
        <v>27</v>
      </c>
      <c r="AO5972">
        <v>27</v>
      </c>
      <c r="AP5972">
        <v>9</v>
      </c>
      <c r="AQ5972">
        <v>0</v>
      </c>
      <c r="AR5972">
        <v>1</v>
      </c>
      <c r="AS5972">
        <v>1</v>
      </c>
      <c r="AT5972">
        <v>0</v>
      </c>
      <c r="AU5972">
        <v>0</v>
      </c>
      <c r="AV5972" t="s">
        <v>2</v>
      </c>
      <c r="AW5972" t="s">
        <v>2</v>
      </c>
      <c r="AX5972" t="s">
        <v>2</v>
      </c>
      <c r="AY5972" t="s">
        <v>2</v>
      </c>
      <c r="AZ5972">
        <v>1</v>
      </c>
      <c r="BA5972">
        <v>1</v>
      </c>
      <c r="BB5972">
        <v>0</v>
      </c>
      <c r="BC5972">
        <v>0</v>
      </c>
      <c r="BD5972">
        <v>1</v>
      </c>
      <c r="BE5972">
        <v>447303.23</v>
      </c>
      <c r="BF5972">
        <v>447303.23</v>
      </c>
      <c r="BG5972">
        <v>0</v>
      </c>
      <c r="BH5972">
        <v>0</v>
      </c>
    </row>
    <row r="5973" spans="1:60" x14ac:dyDescent="0.3">
      <c r="A5973">
        <v>142180</v>
      </c>
      <c r="B5973" t="s">
        <v>0</v>
      </c>
      <c r="C5973" t="s">
        <v>13</v>
      </c>
      <c r="D5973">
        <v>44</v>
      </c>
      <c r="E5973" t="s">
        <v>82</v>
      </c>
      <c r="F5973">
        <v>853</v>
      </c>
      <c r="G5973">
        <v>0</v>
      </c>
      <c r="H5973" t="s">
        <v>83</v>
      </c>
      <c r="I5973" t="s">
        <v>82</v>
      </c>
      <c r="J5973" t="s">
        <v>85</v>
      </c>
      <c r="K5973" t="s">
        <v>2</v>
      </c>
      <c r="L5973" t="s">
        <v>2</v>
      </c>
      <c r="M5973" t="s">
        <v>2</v>
      </c>
      <c r="N5973" t="s">
        <v>2</v>
      </c>
      <c r="O5973" t="s">
        <v>2</v>
      </c>
      <c r="P5973" t="s">
        <v>2</v>
      </c>
      <c r="Q5973" t="s">
        <v>2</v>
      </c>
      <c r="R5973" t="s">
        <v>2</v>
      </c>
      <c r="S5973" t="s">
        <v>2</v>
      </c>
      <c r="T5973" t="s">
        <v>2</v>
      </c>
      <c r="U5973" t="s">
        <v>2</v>
      </c>
      <c r="V5973" t="s">
        <v>2</v>
      </c>
      <c r="W5973" t="s">
        <v>2</v>
      </c>
      <c r="X5973" t="s">
        <v>2</v>
      </c>
      <c r="Y5973" t="s">
        <v>2</v>
      </c>
      <c r="Z5973" t="s">
        <v>2</v>
      </c>
      <c r="AA5973" t="s">
        <v>2</v>
      </c>
      <c r="AB5973" t="s">
        <v>2</v>
      </c>
      <c r="AC5973" t="s">
        <v>2</v>
      </c>
      <c r="AD5973" t="s">
        <v>2</v>
      </c>
      <c r="AE5973" t="s">
        <v>2</v>
      </c>
      <c r="AF5973">
        <v>4</v>
      </c>
      <c r="AG5973">
        <v>4</v>
      </c>
      <c r="AH5973">
        <v>4</v>
      </c>
      <c r="AI5973">
        <v>6</v>
      </c>
      <c r="AJ5973">
        <v>6</v>
      </c>
      <c r="AK5973">
        <v>6</v>
      </c>
      <c r="AL5973">
        <v>1.5</v>
      </c>
      <c r="AM5973">
        <v>3</v>
      </c>
      <c r="AN5973">
        <v>6</v>
      </c>
      <c r="AO5973">
        <v>6</v>
      </c>
      <c r="AP5973">
        <v>7</v>
      </c>
      <c r="AQ5973">
        <v>0</v>
      </c>
      <c r="AR5973" t="s">
        <v>2</v>
      </c>
      <c r="AS5973" t="s">
        <v>2</v>
      </c>
      <c r="AT5973" t="s">
        <v>2</v>
      </c>
      <c r="AU5973" t="s">
        <v>2</v>
      </c>
      <c r="AV5973">
        <v>300000000</v>
      </c>
      <c r="AW5973">
        <v>300000000</v>
      </c>
      <c r="AX5973">
        <v>1</v>
      </c>
      <c r="AY5973">
        <v>1</v>
      </c>
      <c r="AZ5973">
        <v>1</v>
      </c>
      <c r="BA5973">
        <v>1</v>
      </c>
      <c r="BB5973">
        <v>0</v>
      </c>
      <c r="BC5973">
        <v>0</v>
      </c>
      <c r="BD5973">
        <v>1</v>
      </c>
      <c r="BE5973">
        <v>5558064.5199999996</v>
      </c>
      <c r="BF5973">
        <v>5558064.5199999996</v>
      </c>
      <c r="BG5973">
        <v>0</v>
      </c>
      <c r="BH5973">
        <v>0</v>
      </c>
    </row>
    <row r="5974" spans="1:60" x14ac:dyDescent="0.3">
      <c r="A5974">
        <v>767060</v>
      </c>
      <c r="B5974" t="s">
        <v>0</v>
      </c>
      <c r="C5974" t="s">
        <v>13</v>
      </c>
      <c r="D5974">
        <v>23</v>
      </c>
      <c r="E5974" t="s">
        <v>82</v>
      </c>
      <c r="F5974">
        <v>853</v>
      </c>
      <c r="G5974">
        <v>0</v>
      </c>
      <c r="H5974" t="s">
        <v>83</v>
      </c>
      <c r="I5974" t="s">
        <v>84</v>
      </c>
      <c r="J5974" t="s">
        <v>88</v>
      </c>
      <c r="K5974">
        <v>4</v>
      </c>
      <c r="L5974">
        <v>4</v>
      </c>
      <c r="M5974">
        <v>4</v>
      </c>
      <c r="N5974" t="s">
        <v>86</v>
      </c>
      <c r="O5974" t="s">
        <v>87</v>
      </c>
      <c r="P5974">
        <v>2</v>
      </c>
      <c r="Q5974">
        <v>1843015</v>
      </c>
      <c r="R5974">
        <v>460753.75</v>
      </c>
      <c r="S5974">
        <v>1000000</v>
      </c>
      <c r="T5974">
        <v>4</v>
      </c>
      <c r="U5974">
        <v>4</v>
      </c>
      <c r="V5974">
        <v>4</v>
      </c>
      <c r="W5974">
        <v>1</v>
      </c>
      <c r="X5974">
        <v>1</v>
      </c>
      <c r="Y5974">
        <v>1843015</v>
      </c>
      <c r="Z5974">
        <v>1843015</v>
      </c>
      <c r="AA5974">
        <v>4</v>
      </c>
      <c r="AB5974">
        <v>4</v>
      </c>
      <c r="AC5974">
        <v>4</v>
      </c>
      <c r="AD5974">
        <v>2</v>
      </c>
      <c r="AE5974">
        <v>4</v>
      </c>
      <c r="AF5974">
        <v>35</v>
      </c>
      <c r="AG5974">
        <v>35</v>
      </c>
      <c r="AH5974">
        <v>35</v>
      </c>
      <c r="AI5974">
        <v>76</v>
      </c>
      <c r="AJ5974">
        <v>76</v>
      </c>
      <c r="AK5974">
        <v>76</v>
      </c>
      <c r="AL5974">
        <v>2.1714285714285699</v>
      </c>
      <c r="AM5974">
        <v>7</v>
      </c>
      <c r="AN5974">
        <v>76</v>
      </c>
      <c r="AO5974">
        <v>76</v>
      </c>
      <c r="AP5974">
        <v>2</v>
      </c>
      <c r="AQ5974">
        <v>0</v>
      </c>
      <c r="AR5974">
        <v>1</v>
      </c>
      <c r="AS5974">
        <v>1</v>
      </c>
      <c r="AT5974">
        <v>0</v>
      </c>
      <c r="AU5974">
        <v>0</v>
      </c>
      <c r="AV5974" t="s">
        <v>2</v>
      </c>
      <c r="AW5974" t="s">
        <v>2</v>
      </c>
      <c r="AX5974" t="s">
        <v>2</v>
      </c>
      <c r="AY5974" t="s">
        <v>2</v>
      </c>
      <c r="AZ5974">
        <v>1</v>
      </c>
      <c r="BA5974">
        <v>1</v>
      </c>
      <c r="BB5974">
        <v>0</v>
      </c>
      <c r="BC5974">
        <v>0</v>
      </c>
      <c r="BD5974">
        <v>1</v>
      </c>
      <c r="BE5974">
        <v>744320.65</v>
      </c>
      <c r="BF5974">
        <v>744320.65</v>
      </c>
      <c r="BG5974">
        <v>0</v>
      </c>
      <c r="BH5974">
        <v>0</v>
      </c>
    </row>
    <row r="5975" spans="1:60" x14ac:dyDescent="0.3">
      <c r="A5975">
        <v>566375</v>
      </c>
      <c r="B5975" t="s">
        <v>0</v>
      </c>
      <c r="C5975" t="s">
        <v>13</v>
      </c>
      <c r="D5975">
        <v>52</v>
      </c>
      <c r="E5975" t="s">
        <v>82</v>
      </c>
      <c r="F5975">
        <v>853</v>
      </c>
      <c r="G5975">
        <v>0</v>
      </c>
      <c r="H5975" t="s">
        <v>83</v>
      </c>
      <c r="I5975" t="s">
        <v>82</v>
      </c>
      <c r="J5975" t="s">
        <v>85</v>
      </c>
      <c r="K5975" t="s">
        <v>2</v>
      </c>
      <c r="L5975" t="s">
        <v>2</v>
      </c>
      <c r="M5975" t="s">
        <v>2</v>
      </c>
      <c r="N5975" t="s">
        <v>2</v>
      </c>
      <c r="O5975" t="s">
        <v>2</v>
      </c>
      <c r="P5975" t="s">
        <v>2</v>
      </c>
      <c r="Q5975" t="s">
        <v>2</v>
      </c>
      <c r="R5975" t="s">
        <v>2</v>
      </c>
      <c r="S5975" t="s">
        <v>2</v>
      </c>
      <c r="T5975" t="s">
        <v>2</v>
      </c>
      <c r="U5975" t="s">
        <v>2</v>
      </c>
      <c r="V5975" t="s">
        <v>2</v>
      </c>
      <c r="W5975" t="s">
        <v>2</v>
      </c>
      <c r="X5975" t="s">
        <v>2</v>
      </c>
      <c r="Y5975" t="s">
        <v>2</v>
      </c>
      <c r="Z5975" t="s">
        <v>2</v>
      </c>
      <c r="AA5975" t="s">
        <v>2</v>
      </c>
      <c r="AB5975" t="s">
        <v>2</v>
      </c>
      <c r="AC5975" t="s">
        <v>2</v>
      </c>
      <c r="AD5975" t="s">
        <v>2</v>
      </c>
      <c r="AE5975" t="s">
        <v>2</v>
      </c>
      <c r="AF5975">
        <v>4</v>
      </c>
      <c r="AG5975">
        <v>4</v>
      </c>
      <c r="AH5975">
        <v>4</v>
      </c>
      <c r="AI5975">
        <v>8</v>
      </c>
      <c r="AJ5975">
        <v>8</v>
      </c>
      <c r="AK5975">
        <v>8</v>
      </c>
      <c r="AL5975">
        <v>2</v>
      </c>
      <c r="AM5975">
        <v>4</v>
      </c>
      <c r="AN5975">
        <v>8</v>
      </c>
      <c r="AO5975">
        <v>8</v>
      </c>
      <c r="AP5975">
        <v>0</v>
      </c>
      <c r="AQ5975">
        <v>0</v>
      </c>
      <c r="AR5975" t="s">
        <v>2</v>
      </c>
      <c r="AS5975" t="s">
        <v>2</v>
      </c>
      <c r="AT5975" t="s">
        <v>2</v>
      </c>
      <c r="AU5975" t="s">
        <v>2</v>
      </c>
      <c r="AV5975" t="s">
        <v>2</v>
      </c>
      <c r="AW5975" t="s">
        <v>2</v>
      </c>
      <c r="AX5975" t="s">
        <v>2</v>
      </c>
      <c r="AY5975" t="s">
        <v>2</v>
      </c>
      <c r="AZ5975">
        <v>1</v>
      </c>
      <c r="BA5975">
        <v>1</v>
      </c>
      <c r="BB5975">
        <v>0</v>
      </c>
      <c r="BC5975">
        <v>0</v>
      </c>
      <c r="BD5975">
        <v>1</v>
      </c>
      <c r="BE5975">
        <v>1738709677.4200001</v>
      </c>
      <c r="BF5975">
        <v>1738709677.4200001</v>
      </c>
      <c r="BG5975">
        <v>0</v>
      </c>
      <c r="BH5975">
        <v>0</v>
      </c>
    </row>
    <row r="5976" spans="1:60" x14ac:dyDescent="0.3">
      <c r="A5976">
        <v>192103</v>
      </c>
      <c r="B5976" t="s">
        <v>0</v>
      </c>
      <c r="C5976" t="s">
        <v>13</v>
      </c>
      <c r="D5976">
        <v>27</v>
      </c>
      <c r="E5976" t="s">
        <v>82</v>
      </c>
      <c r="F5976">
        <v>889</v>
      </c>
      <c r="G5976">
        <v>33</v>
      </c>
      <c r="H5976" t="s">
        <v>89</v>
      </c>
      <c r="I5976" t="s">
        <v>84</v>
      </c>
      <c r="J5976" t="s">
        <v>85</v>
      </c>
      <c r="K5976">
        <v>1</v>
      </c>
      <c r="L5976">
        <v>1</v>
      </c>
      <c r="M5976">
        <v>1</v>
      </c>
      <c r="N5976" t="s">
        <v>86</v>
      </c>
      <c r="O5976" t="s">
        <v>87</v>
      </c>
      <c r="P5976">
        <v>1</v>
      </c>
      <c r="Q5976">
        <v>100000</v>
      </c>
      <c r="R5976">
        <v>100000</v>
      </c>
      <c r="S5976">
        <v>100000</v>
      </c>
      <c r="T5976">
        <v>1</v>
      </c>
      <c r="U5976">
        <v>1</v>
      </c>
      <c r="V5976">
        <v>1</v>
      </c>
      <c r="W5976">
        <v>1</v>
      </c>
      <c r="X5976">
        <v>1</v>
      </c>
      <c r="Y5976">
        <v>100000</v>
      </c>
      <c r="Z5976">
        <v>100000</v>
      </c>
      <c r="AA5976">
        <v>1</v>
      </c>
      <c r="AB5976">
        <v>1</v>
      </c>
      <c r="AC5976">
        <v>27</v>
      </c>
      <c r="AD5976" t="s">
        <v>2</v>
      </c>
      <c r="AE5976">
        <v>1</v>
      </c>
      <c r="AF5976">
        <v>6</v>
      </c>
      <c r="AG5976">
        <v>6</v>
      </c>
      <c r="AH5976">
        <v>2</v>
      </c>
      <c r="AI5976">
        <v>27</v>
      </c>
      <c r="AJ5976">
        <v>27</v>
      </c>
      <c r="AK5976">
        <v>3</v>
      </c>
      <c r="AL5976">
        <v>4.5</v>
      </c>
      <c r="AM5976">
        <v>10</v>
      </c>
      <c r="AN5976">
        <v>13.5</v>
      </c>
      <c r="AO5976">
        <v>24</v>
      </c>
      <c r="AP5976">
        <v>27</v>
      </c>
      <c r="AQ5976">
        <v>0</v>
      </c>
      <c r="AR5976">
        <v>1</v>
      </c>
      <c r="AS5976">
        <v>1</v>
      </c>
      <c r="AT5976">
        <v>0</v>
      </c>
      <c r="AU5976">
        <v>0</v>
      </c>
      <c r="AV5976" t="s">
        <v>2</v>
      </c>
      <c r="AW5976" t="s">
        <v>2</v>
      </c>
      <c r="AX5976" t="s">
        <v>2</v>
      </c>
      <c r="AY5976" t="s">
        <v>2</v>
      </c>
      <c r="AZ5976">
        <v>1</v>
      </c>
      <c r="BA5976">
        <v>1</v>
      </c>
      <c r="BB5976">
        <v>0</v>
      </c>
      <c r="BC5976">
        <v>0</v>
      </c>
      <c r="BD5976">
        <v>1</v>
      </c>
      <c r="BE5976">
        <v>88871.66</v>
      </c>
      <c r="BF5976">
        <v>113710.715</v>
      </c>
      <c r="BG5976">
        <v>0</v>
      </c>
      <c r="BH5976">
        <v>0</v>
      </c>
    </row>
    <row r="5977" spans="1:60" x14ac:dyDescent="0.3">
      <c r="A5977">
        <v>318820</v>
      </c>
      <c r="B5977" t="s">
        <v>0</v>
      </c>
      <c r="C5977" t="s">
        <v>13</v>
      </c>
      <c r="D5977">
        <v>27</v>
      </c>
      <c r="E5977" t="s">
        <v>82</v>
      </c>
      <c r="F5977">
        <v>890</v>
      </c>
      <c r="G5977">
        <v>28</v>
      </c>
      <c r="H5977" t="s">
        <v>83</v>
      </c>
      <c r="I5977" t="s">
        <v>82</v>
      </c>
      <c r="J5977" t="s">
        <v>88</v>
      </c>
      <c r="K5977">
        <v>1</v>
      </c>
      <c r="L5977">
        <v>1</v>
      </c>
      <c r="M5977">
        <v>1</v>
      </c>
      <c r="N5977" t="s">
        <v>86</v>
      </c>
      <c r="O5977" t="s">
        <v>87</v>
      </c>
      <c r="P5977">
        <v>1</v>
      </c>
      <c r="Q5977">
        <v>2000000</v>
      </c>
      <c r="R5977">
        <v>2000000</v>
      </c>
      <c r="S5977">
        <v>2000000</v>
      </c>
      <c r="T5977">
        <v>1</v>
      </c>
      <c r="U5977">
        <v>1</v>
      </c>
      <c r="V5977">
        <v>1</v>
      </c>
      <c r="W5977">
        <v>1</v>
      </c>
      <c r="X5977">
        <v>1</v>
      </c>
      <c r="Y5977">
        <v>2000000</v>
      </c>
      <c r="Z5977">
        <v>2000000</v>
      </c>
      <c r="AA5977">
        <v>1</v>
      </c>
      <c r="AB5977">
        <v>1</v>
      </c>
      <c r="AC5977">
        <v>37</v>
      </c>
      <c r="AD5977" t="s">
        <v>2</v>
      </c>
      <c r="AE5977">
        <v>1</v>
      </c>
      <c r="AF5977">
        <v>36</v>
      </c>
      <c r="AG5977">
        <v>36</v>
      </c>
      <c r="AH5977">
        <v>28</v>
      </c>
      <c r="AI5977">
        <v>170</v>
      </c>
      <c r="AJ5977">
        <v>170</v>
      </c>
      <c r="AK5977">
        <v>102</v>
      </c>
      <c r="AL5977">
        <v>4.7222222222222197</v>
      </c>
      <c r="AM5977">
        <v>28</v>
      </c>
      <c r="AN5977">
        <v>85</v>
      </c>
      <c r="AO5977">
        <v>102</v>
      </c>
      <c r="AP5977">
        <v>14</v>
      </c>
      <c r="AQ5977">
        <v>0</v>
      </c>
      <c r="AR5977">
        <v>1</v>
      </c>
      <c r="AS5977">
        <v>1</v>
      </c>
      <c r="AT5977">
        <v>0</v>
      </c>
      <c r="AU5977">
        <v>0</v>
      </c>
      <c r="AV5977" t="s">
        <v>2</v>
      </c>
      <c r="AW5977" t="s">
        <v>2</v>
      </c>
      <c r="AX5977" t="s">
        <v>2</v>
      </c>
      <c r="AY5977" t="s">
        <v>2</v>
      </c>
      <c r="AZ5977">
        <v>1</v>
      </c>
      <c r="BA5977">
        <v>1</v>
      </c>
      <c r="BB5977">
        <v>0.5</v>
      </c>
      <c r="BC5977">
        <v>0.5</v>
      </c>
      <c r="BD5977">
        <v>1.5</v>
      </c>
      <c r="BE5977">
        <v>359350.88</v>
      </c>
      <c r="BF5977">
        <v>359350.88</v>
      </c>
      <c r="BG5977">
        <v>4193548.3849999998</v>
      </c>
      <c r="BH5977">
        <v>4193548.3849999998</v>
      </c>
    </row>
    <row r="5978" spans="1:60" x14ac:dyDescent="0.3">
      <c r="A5978">
        <v>800792</v>
      </c>
      <c r="B5978" t="s">
        <v>0</v>
      </c>
      <c r="C5978" t="s">
        <v>13</v>
      </c>
      <c r="D5978">
        <v>38</v>
      </c>
      <c r="E5978" t="s">
        <v>82</v>
      </c>
      <c r="F5978">
        <v>874</v>
      </c>
      <c r="G5978">
        <v>17</v>
      </c>
      <c r="H5978" t="s">
        <v>83</v>
      </c>
      <c r="I5978" t="s">
        <v>84</v>
      </c>
      <c r="J5978" t="s">
        <v>85</v>
      </c>
      <c r="K5978" t="s">
        <v>2</v>
      </c>
      <c r="L5978" t="s">
        <v>2</v>
      </c>
      <c r="M5978" t="s">
        <v>2</v>
      </c>
      <c r="N5978" t="s">
        <v>2</v>
      </c>
      <c r="O5978" t="s">
        <v>2</v>
      </c>
      <c r="P5978" t="s">
        <v>2</v>
      </c>
      <c r="Q5978" t="s">
        <v>2</v>
      </c>
      <c r="R5978" t="s">
        <v>2</v>
      </c>
      <c r="S5978" t="s">
        <v>2</v>
      </c>
      <c r="T5978" t="s">
        <v>2</v>
      </c>
      <c r="U5978" t="s">
        <v>2</v>
      </c>
      <c r="V5978" t="s">
        <v>2</v>
      </c>
      <c r="W5978" t="s">
        <v>2</v>
      </c>
      <c r="X5978" t="s">
        <v>2</v>
      </c>
      <c r="Y5978" t="s">
        <v>2</v>
      </c>
      <c r="Z5978" t="s">
        <v>2</v>
      </c>
      <c r="AA5978" t="s">
        <v>2</v>
      </c>
      <c r="AB5978" t="s">
        <v>2</v>
      </c>
      <c r="AC5978" t="s">
        <v>2</v>
      </c>
      <c r="AD5978" t="s">
        <v>2</v>
      </c>
      <c r="AE5978" t="s">
        <v>2</v>
      </c>
      <c r="AF5978">
        <v>15</v>
      </c>
      <c r="AG5978">
        <v>15</v>
      </c>
      <c r="AH5978">
        <v>15</v>
      </c>
      <c r="AI5978">
        <v>75</v>
      </c>
      <c r="AJ5978">
        <v>75</v>
      </c>
      <c r="AK5978">
        <v>75</v>
      </c>
      <c r="AL5978">
        <v>5</v>
      </c>
      <c r="AM5978">
        <v>14</v>
      </c>
      <c r="AN5978">
        <v>37.5</v>
      </c>
      <c r="AO5978">
        <v>65</v>
      </c>
      <c r="AP5978">
        <v>7</v>
      </c>
      <c r="AQ5978">
        <v>0</v>
      </c>
      <c r="AR5978">
        <v>0</v>
      </c>
      <c r="AS5978">
        <v>0</v>
      </c>
      <c r="AT5978">
        <v>1</v>
      </c>
      <c r="AU5978">
        <v>1</v>
      </c>
      <c r="AV5978">
        <v>1397000</v>
      </c>
      <c r="AW5978">
        <v>1397000</v>
      </c>
      <c r="AX5978">
        <v>1</v>
      </c>
      <c r="AY5978">
        <v>1</v>
      </c>
      <c r="AZ5978" t="s">
        <v>2</v>
      </c>
      <c r="BA5978" t="s">
        <v>2</v>
      </c>
      <c r="BB5978" t="s">
        <v>2</v>
      </c>
      <c r="BC5978" t="s">
        <v>2</v>
      </c>
      <c r="BD5978" t="s">
        <v>2</v>
      </c>
      <c r="BE5978" t="s">
        <v>2</v>
      </c>
      <c r="BF5978" t="s">
        <v>2</v>
      </c>
      <c r="BG5978" t="s">
        <v>2</v>
      </c>
      <c r="BH5978" t="s">
        <v>2</v>
      </c>
    </row>
    <row r="5979" spans="1:60" x14ac:dyDescent="0.3">
      <c r="A5979">
        <v>839242</v>
      </c>
      <c r="B5979" t="s">
        <v>0</v>
      </c>
      <c r="C5979" t="s">
        <v>14</v>
      </c>
      <c r="D5979">
        <v>37</v>
      </c>
      <c r="E5979" t="s">
        <v>82</v>
      </c>
      <c r="F5979">
        <v>890</v>
      </c>
      <c r="G5979">
        <v>0</v>
      </c>
      <c r="H5979" t="s">
        <v>83</v>
      </c>
      <c r="I5979" t="s">
        <v>82</v>
      </c>
      <c r="J5979" t="s">
        <v>88</v>
      </c>
      <c r="K5979" t="s">
        <v>2</v>
      </c>
      <c r="L5979" t="s">
        <v>2</v>
      </c>
      <c r="M5979" t="s">
        <v>2</v>
      </c>
      <c r="N5979" t="s">
        <v>2</v>
      </c>
      <c r="O5979" t="s">
        <v>2</v>
      </c>
      <c r="P5979" t="s">
        <v>2</v>
      </c>
      <c r="Q5979" t="s">
        <v>2</v>
      </c>
      <c r="R5979" t="s">
        <v>2</v>
      </c>
      <c r="S5979" t="s">
        <v>2</v>
      </c>
      <c r="T5979" t="s">
        <v>2</v>
      </c>
      <c r="U5979" t="s">
        <v>2</v>
      </c>
      <c r="V5979" t="s">
        <v>2</v>
      </c>
      <c r="W5979" t="s">
        <v>2</v>
      </c>
      <c r="X5979" t="s">
        <v>2</v>
      </c>
      <c r="Y5979" t="s">
        <v>2</v>
      </c>
      <c r="Z5979" t="s">
        <v>2</v>
      </c>
      <c r="AA5979" t="s">
        <v>2</v>
      </c>
      <c r="AB5979" t="s">
        <v>2</v>
      </c>
      <c r="AC5979" t="s">
        <v>2</v>
      </c>
      <c r="AD5979" t="s">
        <v>2</v>
      </c>
      <c r="AE5979" t="s">
        <v>2</v>
      </c>
      <c r="AF5979">
        <v>19</v>
      </c>
      <c r="AG5979">
        <v>19</v>
      </c>
      <c r="AH5979">
        <v>7</v>
      </c>
      <c r="AI5979">
        <v>184</v>
      </c>
      <c r="AJ5979">
        <v>184</v>
      </c>
      <c r="AK5979">
        <v>42</v>
      </c>
      <c r="AL5979">
        <v>9.6842105263157894</v>
      </c>
      <c r="AM5979">
        <v>58</v>
      </c>
      <c r="AN5979">
        <v>92</v>
      </c>
      <c r="AO5979">
        <v>142</v>
      </c>
      <c r="AP5979">
        <v>13</v>
      </c>
      <c r="AQ5979">
        <v>0</v>
      </c>
      <c r="AR5979" t="s">
        <v>2</v>
      </c>
      <c r="AS5979" t="s">
        <v>2</v>
      </c>
      <c r="AT5979" t="s">
        <v>2</v>
      </c>
      <c r="AU5979" t="s">
        <v>2</v>
      </c>
      <c r="AV5979" t="s">
        <v>2</v>
      </c>
      <c r="AW5979" t="s">
        <v>2</v>
      </c>
      <c r="AX5979" t="s">
        <v>2</v>
      </c>
      <c r="AY5979" t="s">
        <v>2</v>
      </c>
      <c r="AZ5979" t="s">
        <v>2</v>
      </c>
      <c r="BA5979" t="s">
        <v>2</v>
      </c>
      <c r="BB5979" t="s">
        <v>2</v>
      </c>
      <c r="BC5979" t="s">
        <v>2</v>
      </c>
      <c r="BD5979" t="s">
        <v>2</v>
      </c>
      <c r="BE5979" t="s">
        <v>2</v>
      </c>
      <c r="BF5979" t="s">
        <v>2</v>
      </c>
      <c r="BG5979" t="s">
        <v>2</v>
      </c>
      <c r="BH5979" t="s">
        <v>2</v>
      </c>
    </row>
    <row r="5980" spans="1:60" x14ac:dyDescent="0.3">
      <c r="A5980">
        <v>229441</v>
      </c>
      <c r="B5980" t="s">
        <v>0</v>
      </c>
      <c r="C5980" t="s">
        <v>14</v>
      </c>
      <c r="D5980">
        <v>30</v>
      </c>
      <c r="E5980" t="s">
        <v>82</v>
      </c>
      <c r="F5980">
        <v>886</v>
      </c>
      <c r="G5980">
        <v>0</v>
      </c>
      <c r="H5980" t="s">
        <v>83</v>
      </c>
      <c r="I5980" t="s">
        <v>82</v>
      </c>
      <c r="J5980" t="s">
        <v>85</v>
      </c>
      <c r="K5980">
        <v>15</v>
      </c>
      <c r="L5980">
        <v>15</v>
      </c>
      <c r="M5980">
        <v>9</v>
      </c>
      <c r="N5980" t="s">
        <v>86</v>
      </c>
      <c r="O5980" t="s">
        <v>87</v>
      </c>
      <c r="P5980">
        <v>14</v>
      </c>
      <c r="Q5980">
        <v>41296000</v>
      </c>
      <c r="R5980">
        <v>2753066.6666666698</v>
      </c>
      <c r="S5980">
        <v>9000000</v>
      </c>
      <c r="T5980">
        <v>16</v>
      </c>
      <c r="U5980">
        <v>16</v>
      </c>
      <c r="V5980">
        <v>10</v>
      </c>
      <c r="W5980">
        <v>1.06666666666667</v>
      </c>
      <c r="X5980">
        <v>2</v>
      </c>
      <c r="Y5980">
        <v>20648000</v>
      </c>
      <c r="Z5980">
        <v>21463000</v>
      </c>
      <c r="AA5980">
        <v>8</v>
      </c>
      <c r="AB5980">
        <v>9</v>
      </c>
      <c r="AC5980">
        <v>3</v>
      </c>
      <c r="AD5980">
        <v>6</v>
      </c>
      <c r="AE5980">
        <v>15</v>
      </c>
      <c r="AF5980">
        <v>88</v>
      </c>
      <c r="AG5980">
        <v>88</v>
      </c>
      <c r="AH5980">
        <v>57</v>
      </c>
      <c r="AI5980">
        <v>227</v>
      </c>
      <c r="AJ5980">
        <v>227</v>
      </c>
      <c r="AK5980">
        <v>99</v>
      </c>
      <c r="AL5980">
        <v>2.5795454545454501</v>
      </c>
      <c r="AM5980">
        <v>22</v>
      </c>
      <c r="AN5980">
        <v>113.5</v>
      </c>
      <c r="AO5980">
        <v>134</v>
      </c>
      <c r="AP5980">
        <v>5</v>
      </c>
      <c r="AQ5980">
        <v>0</v>
      </c>
      <c r="AR5980">
        <v>1</v>
      </c>
      <c r="AS5980">
        <v>1</v>
      </c>
      <c r="AT5980">
        <v>0</v>
      </c>
      <c r="AU5980">
        <v>0</v>
      </c>
      <c r="AV5980" t="s">
        <v>2</v>
      </c>
      <c r="AW5980" t="s">
        <v>2</v>
      </c>
      <c r="AX5980" t="s">
        <v>2</v>
      </c>
      <c r="AY5980" t="s">
        <v>2</v>
      </c>
      <c r="AZ5980">
        <v>1</v>
      </c>
      <c r="BA5980">
        <v>1</v>
      </c>
      <c r="BB5980">
        <v>0</v>
      </c>
      <c r="BC5980">
        <v>0</v>
      </c>
      <c r="BD5980">
        <v>1</v>
      </c>
      <c r="BE5980">
        <v>24245769.765000001</v>
      </c>
      <c r="BF5980">
        <v>24245769.765000001</v>
      </c>
      <c r="BG5980">
        <v>0</v>
      </c>
      <c r="BH5980">
        <v>0</v>
      </c>
    </row>
    <row r="5981" spans="1:60" x14ac:dyDescent="0.3">
      <c r="A5981">
        <v>287608</v>
      </c>
      <c r="B5981" t="s">
        <v>0</v>
      </c>
      <c r="C5981" t="s">
        <v>13</v>
      </c>
      <c r="D5981">
        <v>28</v>
      </c>
      <c r="E5981" t="s">
        <v>82</v>
      </c>
      <c r="F5981">
        <v>880</v>
      </c>
      <c r="G5981">
        <v>0</v>
      </c>
      <c r="H5981" t="s">
        <v>83</v>
      </c>
      <c r="I5981" t="s">
        <v>84</v>
      </c>
      <c r="J5981" t="s">
        <v>88</v>
      </c>
      <c r="K5981">
        <v>3</v>
      </c>
      <c r="L5981">
        <v>3</v>
      </c>
      <c r="M5981">
        <v>3</v>
      </c>
      <c r="N5981" t="s">
        <v>91</v>
      </c>
      <c r="O5981" t="s">
        <v>95</v>
      </c>
      <c r="P5981">
        <v>2</v>
      </c>
      <c r="Q5981">
        <v>845000</v>
      </c>
      <c r="R5981">
        <v>281666.66666666698</v>
      </c>
      <c r="S5981">
        <v>530000</v>
      </c>
      <c r="T5981">
        <v>3</v>
      </c>
      <c r="U5981">
        <v>3</v>
      </c>
      <c r="V5981">
        <v>3</v>
      </c>
      <c r="W5981">
        <v>1</v>
      </c>
      <c r="X5981">
        <v>1</v>
      </c>
      <c r="Y5981">
        <v>845000</v>
      </c>
      <c r="Z5981">
        <v>845000</v>
      </c>
      <c r="AA5981">
        <v>3</v>
      </c>
      <c r="AB5981">
        <v>3</v>
      </c>
      <c r="AC5981">
        <v>31</v>
      </c>
      <c r="AD5981">
        <v>0</v>
      </c>
      <c r="AE5981">
        <v>3</v>
      </c>
      <c r="AF5981">
        <v>18</v>
      </c>
      <c r="AG5981">
        <v>18</v>
      </c>
      <c r="AH5981">
        <v>10</v>
      </c>
      <c r="AI5981">
        <v>64</v>
      </c>
      <c r="AJ5981">
        <v>64</v>
      </c>
      <c r="AK5981">
        <v>16</v>
      </c>
      <c r="AL5981">
        <v>3.5555555555555598</v>
      </c>
      <c r="AM5981">
        <v>16</v>
      </c>
      <c r="AN5981">
        <v>32</v>
      </c>
      <c r="AO5981">
        <v>48</v>
      </c>
      <c r="AP5981">
        <v>9</v>
      </c>
      <c r="AQ5981">
        <v>0</v>
      </c>
      <c r="AR5981">
        <v>1</v>
      </c>
      <c r="AS5981">
        <v>1</v>
      </c>
      <c r="AT5981">
        <v>0</v>
      </c>
      <c r="AU5981">
        <v>0</v>
      </c>
      <c r="AV5981" t="s">
        <v>2</v>
      </c>
      <c r="AW5981" t="s">
        <v>2</v>
      </c>
      <c r="AX5981" t="s">
        <v>2</v>
      </c>
      <c r="AY5981" t="s">
        <v>2</v>
      </c>
      <c r="AZ5981">
        <v>1</v>
      </c>
      <c r="BA5981">
        <v>1</v>
      </c>
      <c r="BB5981">
        <v>0</v>
      </c>
      <c r="BC5981">
        <v>0</v>
      </c>
      <c r="BD5981">
        <v>1</v>
      </c>
      <c r="BE5981">
        <v>185206.45</v>
      </c>
      <c r="BF5981">
        <v>185206.45</v>
      </c>
      <c r="BG5981">
        <v>0</v>
      </c>
      <c r="BH5981">
        <v>0</v>
      </c>
    </row>
    <row r="5982" spans="1:60" x14ac:dyDescent="0.3">
      <c r="A5982">
        <v>206968</v>
      </c>
      <c r="B5982" t="s">
        <v>0</v>
      </c>
      <c r="C5982" t="s">
        <v>14</v>
      </c>
      <c r="D5982">
        <v>26</v>
      </c>
      <c r="E5982" t="s">
        <v>82</v>
      </c>
      <c r="F5982">
        <v>917</v>
      </c>
      <c r="G5982">
        <v>5</v>
      </c>
      <c r="H5982" t="s">
        <v>83</v>
      </c>
      <c r="I5982" t="s">
        <v>84</v>
      </c>
      <c r="J5982" t="s">
        <v>88</v>
      </c>
      <c r="K5982">
        <v>4</v>
      </c>
      <c r="L5982">
        <v>4</v>
      </c>
      <c r="M5982">
        <v>4</v>
      </c>
      <c r="N5982" t="s">
        <v>86</v>
      </c>
      <c r="O5982" t="s">
        <v>87</v>
      </c>
      <c r="P5982">
        <v>3</v>
      </c>
      <c r="Q5982">
        <v>490000</v>
      </c>
      <c r="R5982">
        <v>122500</v>
      </c>
      <c r="S5982">
        <v>200000</v>
      </c>
      <c r="T5982">
        <v>4</v>
      </c>
      <c r="U5982">
        <v>4</v>
      </c>
      <c r="V5982">
        <v>4</v>
      </c>
      <c r="W5982">
        <v>1</v>
      </c>
      <c r="X5982">
        <v>1</v>
      </c>
      <c r="Y5982">
        <v>490000</v>
      </c>
      <c r="Z5982">
        <v>490000</v>
      </c>
      <c r="AA5982">
        <v>4</v>
      </c>
      <c r="AB5982">
        <v>4</v>
      </c>
      <c r="AC5982">
        <v>54</v>
      </c>
      <c r="AD5982">
        <v>10</v>
      </c>
      <c r="AE5982">
        <v>4</v>
      </c>
      <c r="AF5982">
        <v>27</v>
      </c>
      <c r="AG5982">
        <v>27</v>
      </c>
      <c r="AH5982">
        <v>27</v>
      </c>
      <c r="AI5982">
        <v>72</v>
      </c>
      <c r="AJ5982">
        <v>72</v>
      </c>
      <c r="AK5982">
        <v>72</v>
      </c>
      <c r="AL5982">
        <v>2.6666666666666701</v>
      </c>
      <c r="AM5982">
        <v>12</v>
      </c>
      <c r="AN5982">
        <v>72</v>
      </c>
      <c r="AO5982">
        <v>72</v>
      </c>
      <c r="AP5982">
        <v>8</v>
      </c>
      <c r="AQ5982">
        <v>54</v>
      </c>
      <c r="AR5982" t="s">
        <v>2</v>
      </c>
      <c r="AS5982" t="s">
        <v>2</v>
      </c>
      <c r="AT5982" t="s">
        <v>2</v>
      </c>
      <c r="AU5982" t="s">
        <v>2</v>
      </c>
      <c r="AV5982">
        <v>791650000</v>
      </c>
      <c r="AW5982">
        <v>787475000</v>
      </c>
      <c r="AX5982">
        <v>1</v>
      </c>
      <c r="AY5982">
        <v>1</v>
      </c>
      <c r="AZ5982">
        <v>1</v>
      </c>
      <c r="BA5982">
        <v>1</v>
      </c>
      <c r="BB5982">
        <v>0</v>
      </c>
      <c r="BC5982">
        <v>0</v>
      </c>
      <c r="BD5982">
        <v>1</v>
      </c>
      <c r="BE5982">
        <v>503282.68</v>
      </c>
      <c r="BF5982">
        <v>700907.89</v>
      </c>
      <c r="BG5982">
        <v>0</v>
      </c>
      <c r="BH5982">
        <v>0</v>
      </c>
    </row>
    <row r="5983" spans="1:60" x14ac:dyDescent="0.3">
      <c r="A5983">
        <v>779133</v>
      </c>
      <c r="B5983" t="s">
        <v>1</v>
      </c>
      <c r="C5983" t="s">
        <v>13</v>
      </c>
      <c r="D5983">
        <v>27</v>
      </c>
      <c r="E5983" t="s">
        <v>82</v>
      </c>
      <c r="F5983">
        <v>873</v>
      </c>
      <c r="G5983">
        <v>11</v>
      </c>
      <c r="H5983" t="s">
        <v>83</v>
      </c>
      <c r="I5983" t="s">
        <v>84</v>
      </c>
      <c r="J5983" t="s">
        <v>88</v>
      </c>
      <c r="K5983" t="s">
        <v>2</v>
      </c>
      <c r="L5983" t="s">
        <v>2</v>
      </c>
      <c r="M5983" t="s">
        <v>2</v>
      </c>
      <c r="N5983" t="s">
        <v>2</v>
      </c>
      <c r="O5983" t="s">
        <v>2</v>
      </c>
      <c r="P5983" t="s">
        <v>2</v>
      </c>
      <c r="Q5983" t="s">
        <v>2</v>
      </c>
      <c r="R5983" t="s">
        <v>2</v>
      </c>
      <c r="S5983" t="s">
        <v>2</v>
      </c>
      <c r="T5983" t="s">
        <v>2</v>
      </c>
      <c r="U5983" t="s">
        <v>2</v>
      </c>
      <c r="V5983" t="s">
        <v>2</v>
      </c>
      <c r="W5983" t="s">
        <v>2</v>
      </c>
      <c r="X5983" t="s">
        <v>2</v>
      </c>
      <c r="Y5983" t="s">
        <v>2</v>
      </c>
      <c r="Z5983" t="s">
        <v>2</v>
      </c>
      <c r="AA5983" t="s">
        <v>2</v>
      </c>
      <c r="AB5983" t="s">
        <v>2</v>
      </c>
      <c r="AC5983" t="s">
        <v>2</v>
      </c>
      <c r="AD5983" t="s">
        <v>2</v>
      </c>
      <c r="AE5983" t="s">
        <v>2</v>
      </c>
      <c r="AF5983">
        <v>22</v>
      </c>
      <c r="AG5983">
        <v>22</v>
      </c>
      <c r="AH5983">
        <v>22</v>
      </c>
      <c r="AI5983">
        <v>49</v>
      </c>
      <c r="AJ5983">
        <v>49</v>
      </c>
      <c r="AK5983">
        <v>49</v>
      </c>
      <c r="AL5983">
        <v>2.2272727272727302</v>
      </c>
      <c r="AM5983">
        <v>5</v>
      </c>
      <c r="AN5983">
        <v>49</v>
      </c>
      <c r="AO5983">
        <v>49</v>
      </c>
      <c r="AP5983">
        <v>11</v>
      </c>
      <c r="AQ5983">
        <v>0</v>
      </c>
      <c r="AR5983">
        <v>1</v>
      </c>
      <c r="AS5983">
        <v>1</v>
      </c>
      <c r="AT5983">
        <v>0</v>
      </c>
      <c r="AU5983">
        <v>0</v>
      </c>
      <c r="AV5983" t="s">
        <v>2</v>
      </c>
      <c r="AW5983" t="s">
        <v>2</v>
      </c>
      <c r="AX5983" t="s">
        <v>2</v>
      </c>
      <c r="AY5983" t="s">
        <v>2</v>
      </c>
      <c r="AZ5983">
        <v>1</v>
      </c>
      <c r="BA5983">
        <v>1</v>
      </c>
      <c r="BB5983">
        <v>0</v>
      </c>
      <c r="BC5983">
        <v>0</v>
      </c>
      <c r="BD5983">
        <v>1</v>
      </c>
      <c r="BE5983">
        <v>3687672.81</v>
      </c>
      <c r="BF5983">
        <v>3687672.81</v>
      </c>
      <c r="BG5983">
        <v>0</v>
      </c>
      <c r="BH5983">
        <v>0</v>
      </c>
    </row>
    <row r="5984" spans="1:60" x14ac:dyDescent="0.3">
      <c r="A5984">
        <v>951785</v>
      </c>
      <c r="B5984" t="s">
        <v>0</v>
      </c>
      <c r="C5984" t="s">
        <v>14</v>
      </c>
      <c r="D5984">
        <v>32</v>
      </c>
      <c r="E5984" t="s">
        <v>82</v>
      </c>
      <c r="F5984">
        <v>874</v>
      </c>
      <c r="G5984">
        <v>0</v>
      </c>
      <c r="H5984" t="s">
        <v>83</v>
      </c>
      <c r="I5984" t="s">
        <v>84</v>
      </c>
      <c r="J5984" t="s">
        <v>88</v>
      </c>
      <c r="K5984">
        <v>8</v>
      </c>
      <c r="L5984">
        <v>8</v>
      </c>
      <c r="M5984">
        <v>8</v>
      </c>
      <c r="N5984" t="s">
        <v>86</v>
      </c>
      <c r="O5984" t="s">
        <v>87</v>
      </c>
      <c r="P5984">
        <v>7</v>
      </c>
      <c r="Q5984">
        <v>21316000</v>
      </c>
      <c r="R5984">
        <v>2664500</v>
      </c>
      <c r="S5984">
        <v>4950000</v>
      </c>
      <c r="T5984">
        <v>8</v>
      </c>
      <c r="U5984">
        <v>8</v>
      </c>
      <c r="V5984">
        <v>8</v>
      </c>
      <c r="W5984">
        <v>1</v>
      </c>
      <c r="X5984">
        <v>1</v>
      </c>
      <c r="Y5984">
        <v>21316000</v>
      </c>
      <c r="Z5984">
        <v>21316000</v>
      </c>
      <c r="AA5984">
        <v>8</v>
      </c>
      <c r="AB5984">
        <v>8</v>
      </c>
      <c r="AC5984">
        <v>14</v>
      </c>
      <c r="AD5984">
        <v>7</v>
      </c>
      <c r="AE5984">
        <v>8</v>
      </c>
      <c r="AF5984">
        <v>63</v>
      </c>
      <c r="AG5984">
        <v>63</v>
      </c>
      <c r="AH5984">
        <v>63</v>
      </c>
      <c r="AI5984">
        <v>229</v>
      </c>
      <c r="AJ5984">
        <v>229</v>
      </c>
      <c r="AK5984">
        <v>229</v>
      </c>
      <c r="AL5984">
        <v>3.63492063492063</v>
      </c>
      <c r="AM5984">
        <v>21</v>
      </c>
      <c r="AN5984">
        <v>229</v>
      </c>
      <c r="AO5984">
        <v>229</v>
      </c>
      <c r="AP5984">
        <v>4</v>
      </c>
      <c r="AQ5984">
        <v>8</v>
      </c>
      <c r="AR5984">
        <v>1</v>
      </c>
      <c r="AS5984">
        <v>1</v>
      </c>
      <c r="AT5984">
        <v>0</v>
      </c>
      <c r="AU5984">
        <v>0</v>
      </c>
      <c r="AV5984" t="s">
        <v>2</v>
      </c>
      <c r="AW5984" t="s">
        <v>2</v>
      </c>
      <c r="AX5984" t="s">
        <v>2</v>
      </c>
      <c r="AY5984" t="s">
        <v>2</v>
      </c>
      <c r="AZ5984">
        <v>1</v>
      </c>
      <c r="BA5984">
        <v>1</v>
      </c>
      <c r="BB5984">
        <v>0</v>
      </c>
      <c r="BC5984">
        <v>0</v>
      </c>
      <c r="BD5984">
        <v>1</v>
      </c>
      <c r="BE5984">
        <v>1974271.7749999999</v>
      </c>
      <c r="BF5984">
        <v>1974271.7749999999</v>
      </c>
      <c r="BG5984">
        <v>0</v>
      </c>
      <c r="BH5984">
        <v>0</v>
      </c>
    </row>
    <row r="5985" spans="1:60" x14ac:dyDescent="0.3">
      <c r="A5985">
        <v>109561</v>
      </c>
      <c r="B5985" t="s">
        <v>0</v>
      </c>
      <c r="C5985" t="s">
        <v>14</v>
      </c>
      <c r="D5985">
        <v>29</v>
      </c>
      <c r="E5985" t="s">
        <v>82</v>
      </c>
      <c r="F5985">
        <v>870</v>
      </c>
      <c r="G5985">
        <v>0</v>
      </c>
      <c r="H5985" t="s">
        <v>83</v>
      </c>
      <c r="I5985" t="s">
        <v>84</v>
      </c>
      <c r="J5985" t="s">
        <v>88</v>
      </c>
      <c r="K5985">
        <v>20</v>
      </c>
      <c r="L5985">
        <v>20</v>
      </c>
      <c r="M5985">
        <v>20</v>
      </c>
      <c r="N5985" t="s">
        <v>91</v>
      </c>
      <c r="O5985" t="s">
        <v>95</v>
      </c>
      <c r="P5985">
        <v>13</v>
      </c>
      <c r="Q5985">
        <v>20532000</v>
      </c>
      <c r="R5985">
        <v>1026600</v>
      </c>
      <c r="S5985">
        <v>4988000</v>
      </c>
      <c r="T5985">
        <v>25</v>
      </c>
      <c r="U5985">
        <v>25</v>
      </c>
      <c r="V5985">
        <v>25</v>
      </c>
      <c r="W5985">
        <v>1.25</v>
      </c>
      <c r="X5985">
        <v>3</v>
      </c>
      <c r="Y5985">
        <v>20532000</v>
      </c>
      <c r="Z5985">
        <v>20532000</v>
      </c>
      <c r="AA5985">
        <v>25</v>
      </c>
      <c r="AB5985">
        <v>25</v>
      </c>
      <c r="AC5985">
        <v>15</v>
      </c>
      <c r="AD5985">
        <v>5</v>
      </c>
      <c r="AE5985">
        <v>20</v>
      </c>
      <c r="AF5985">
        <v>33</v>
      </c>
      <c r="AG5985">
        <v>33</v>
      </c>
      <c r="AH5985">
        <v>33</v>
      </c>
      <c r="AI5985">
        <v>90</v>
      </c>
      <c r="AJ5985">
        <v>90</v>
      </c>
      <c r="AK5985">
        <v>90</v>
      </c>
      <c r="AL5985">
        <v>2.7272727272727302</v>
      </c>
      <c r="AM5985">
        <v>20</v>
      </c>
      <c r="AN5985">
        <v>90</v>
      </c>
      <c r="AO5985">
        <v>90</v>
      </c>
      <c r="AP5985">
        <v>3</v>
      </c>
      <c r="AQ5985">
        <v>18</v>
      </c>
      <c r="AR5985" t="s">
        <v>2</v>
      </c>
      <c r="AS5985" t="s">
        <v>2</v>
      </c>
      <c r="AT5985" t="s">
        <v>2</v>
      </c>
      <c r="AU5985" t="s">
        <v>2</v>
      </c>
      <c r="AV5985" t="s">
        <v>2</v>
      </c>
      <c r="AW5985" t="s">
        <v>2</v>
      </c>
      <c r="AX5985" t="s">
        <v>2</v>
      </c>
      <c r="AY5985" t="s">
        <v>2</v>
      </c>
      <c r="AZ5985">
        <v>1</v>
      </c>
      <c r="BA5985">
        <v>1</v>
      </c>
      <c r="BB5985">
        <v>0</v>
      </c>
      <c r="BC5985">
        <v>0</v>
      </c>
      <c r="BD5985">
        <v>1</v>
      </c>
      <c r="BE5985">
        <v>193771.51999999999</v>
      </c>
      <c r="BF5985">
        <v>193771.51999999999</v>
      </c>
      <c r="BG5985">
        <v>0</v>
      </c>
      <c r="BH5985">
        <v>0</v>
      </c>
    </row>
    <row r="5986" spans="1:60" x14ac:dyDescent="0.3">
      <c r="A5986">
        <v>191821</v>
      </c>
      <c r="B5986" t="s">
        <v>0</v>
      </c>
      <c r="C5986" t="s">
        <v>13</v>
      </c>
      <c r="D5986">
        <v>28</v>
      </c>
      <c r="E5986" t="s">
        <v>82</v>
      </c>
      <c r="F5986">
        <v>930</v>
      </c>
      <c r="G5986">
        <v>0</v>
      </c>
      <c r="H5986" t="s">
        <v>83</v>
      </c>
      <c r="I5986" t="s">
        <v>82</v>
      </c>
      <c r="J5986" t="s">
        <v>88</v>
      </c>
      <c r="K5986">
        <v>3</v>
      </c>
      <c r="L5986">
        <v>2</v>
      </c>
      <c r="M5986">
        <v>1</v>
      </c>
      <c r="N5986" t="s">
        <v>86</v>
      </c>
      <c r="O5986" t="s">
        <v>90</v>
      </c>
      <c r="P5986">
        <v>3</v>
      </c>
      <c r="Q5986">
        <v>1730000</v>
      </c>
      <c r="R5986">
        <v>576666.66666666698</v>
      </c>
      <c r="S5986">
        <v>730000</v>
      </c>
      <c r="T5986">
        <v>3</v>
      </c>
      <c r="U5986">
        <v>2</v>
      </c>
      <c r="V5986">
        <v>1</v>
      </c>
      <c r="W5986">
        <v>1</v>
      </c>
      <c r="X5986">
        <v>1</v>
      </c>
      <c r="Y5986">
        <v>576666.66666666698</v>
      </c>
      <c r="Z5986">
        <v>730000</v>
      </c>
      <c r="AA5986">
        <v>1</v>
      </c>
      <c r="AB5986">
        <v>1</v>
      </c>
      <c r="AC5986">
        <v>25</v>
      </c>
      <c r="AD5986">
        <v>45</v>
      </c>
      <c r="AE5986">
        <v>3</v>
      </c>
      <c r="AF5986">
        <v>74</v>
      </c>
      <c r="AG5986">
        <v>51</v>
      </c>
      <c r="AH5986">
        <v>10</v>
      </c>
      <c r="AI5986">
        <v>367</v>
      </c>
      <c r="AJ5986">
        <v>178</v>
      </c>
      <c r="AK5986">
        <v>19</v>
      </c>
      <c r="AL5986">
        <v>4.9594594594594597</v>
      </c>
      <c r="AM5986">
        <v>41</v>
      </c>
      <c r="AN5986">
        <v>122.333333333333</v>
      </c>
      <c r="AO5986">
        <v>200</v>
      </c>
      <c r="AP5986">
        <v>14</v>
      </c>
      <c r="AQ5986">
        <v>0</v>
      </c>
      <c r="AR5986">
        <v>1</v>
      </c>
      <c r="AS5986">
        <v>1</v>
      </c>
      <c r="AT5986">
        <v>0</v>
      </c>
      <c r="AU5986">
        <v>0</v>
      </c>
      <c r="AV5986" t="s">
        <v>2</v>
      </c>
      <c r="AW5986" t="s">
        <v>2</v>
      </c>
      <c r="AX5986" t="s">
        <v>2</v>
      </c>
      <c r="AY5986" t="s">
        <v>2</v>
      </c>
      <c r="AZ5986">
        <v>1</v>
      </c>
      <c r="BA5986">
        <v>1</v>
      </c>
      <c r="BB5986">
        <v>1</v>
      </c>
      <c r="BC5986">
        <v>1</v>
      </c>
      <c r="BD5986">
        <v>2</v>
      </c>
      <c r="BE5986">
        <v>1515356.68</v>
      </c>
      <c r="BF5986">
        <v>982631.79500000004</v>
      </c>
      <c r="BG5986">
        <v>2908026.11333333</v>
      </c>
      <c r="BH5986">
        <v>3991071.43</v>
      </c>
    </row>
    <row r="5987" spans="1:60" x14ac:dyDescent="0.3">
      <c r="A5987">
        <v>130905</v>
      </c>
      <c r="B5987" t="s">
        <v>0</v>
      </c>
      <c r="C5987" t="s">
        <v>13</v>
      </c>
      <c r="D5987">
        <v>36</v>
      </c>
      <c r="E5987" t="s">
        <v>82</v>
      </c>
      <c r="F5987">
        <v>930</v>
      </c>
      <c r="G5987">
        <v>0</v>
      </c>
      <c r="H5987" t="s">
        <v>83</v>
      </c>
      <c r="I5987" t="s">
        <v>82</v>
      </c>
      <c r="J5987" t="s">
        <v>88</v>
      </c>
      <c r="K5987">
        <v>3</v>
      </c>
      <c r="L5987">
        <v>2</v>
      </c>
      <c r="M5987">
        <v>2</v>
      </c>
      <c r="N5987" t="s">
        <v>91</v>
      </c>
      <c r="O5987" t="s">
        <v>92</v>
      </c>
      <c r="P5987">
        <v>3</v>
      </c>
      <c r="Q5987">
        <v>180000</v>
      </c>
      <c r="R5987">
        <v>60000</v>
      </c>
      <c r="S5987">
        <v>100000</v>
      </c>
      <c r="T5987">
        <v>3</v>
      </c>
      <c r="U5987">
        <v>2</v>
      </c>
      <c r="V5987">
        <v>2</v>
      </c>
      <c r="W5987">
        <v>1</v>
      </c>
      <c r="X5987">
        <v>1</v>
      </c>
      <c r="Y5987">
        <v>90000</v>
      </c>
      <c r="Z5987">
        <v>150000</v>
      </c>
      <c r="AA5987">
        <v>1.5</v>
      </c>
      <c r="AB5987">
        <v>2</v>
      </c>
      <c r="AC5987">
        <v>7</v>
      </c>
      <c r="AD5987">
        <v>55</v>
      </c>
      <c r="AE5987">
        <v>3</v>
      </c>
      <c r="AF5987">
        <v>27</v>
      </c>
      <c r="AG5987">
        <v>13</v>
      </c>
      <c r="AH5987">
        <v>12</v>
      </c>
      <c r="AI5987">
        <v>64</v>
      </c>
      <c r="AJ5987">
        <v>30</v>
      </c>
      <c r="AK5987">
        <v>26</v>
      </c>
      <c r="AL5987">
        <v>2.3703703703703698</v>
      </c>
      <c r="AM5987">
        <v>5</v>
      </c>
      <c r="AN5987">
        <v>21.3333333333333</v>
      </c>
      <c r="AO5987">
        <v>34</v>
      </c>
      <c r="AP5987">
        <v>32</v>
      </c>
      <c r="AQ5987">
        <v>2</v>
      </c>
      <c r="AR5987" t="s">
        <v>2</v>
      </c>
      <c r="AS5987" t="s">
        <v>2</v>
      </c>
      <c r="AT5987" t="s">
        <v>2</v>
      </c>
      <c r="AU5987" t="s">
        <v>2</v>
      </c>
      <c r="AV5987">
        <v>300000000</v>
      </c>
      <c r="AW5987">
        <v>300000000</v>
      </c>
      <c r="AX5987">
        <v>1</v>
      </c>
      <c r="AY5987">
        <v>1</v>
      </c>
      <c r="AZ5987">
        <v>1</v>
      </c>
      <c r="BA5987">
        <v>1</v>
      </c>
      <c r="BB5987">
        <v>0</v>
      </c>
      <c r="BC5987">
        <v>0</v>
      </c>
      <c r="BD5987">
        <v>1</v>
      </c>
      <c r="BE5987">
        <v>145806.45000000001</v>
      </c>
      <c r="BF5987">
        <v>135806.45000000001</v>
      </c>
      <c r="BG5987">
        <v>0</v>
      </c>
      <c r="BH5987">
        <v>0</v>
      </c>
    </row>
    <row r="5988" spans="1:60" x14ac:dyDescent="0.3">
      <c r="A5988">
        <v>89014</v>
      </c>
      <c r="B5988" t="s">
        <v>0</v>
      </c>
      <c r="C5988" t="s">
        <v>14</v>
      </c>
      <c r="D5988">
        <v>27</v>
      </c>
      <c r="E5988" t="s">
        <v>82</v>
      </c>
      <c r="F5988">
        <v>905</v>
      </c>
      <c r="G5988">
        <v>0</v>
      </c>
      <c r="H5988" t="s">
        <v>83</v>
      </c>
      <c r="I5988" t="s">
        <v>84</v>
      </c>
      <c r="J5988" t="s">
        <v>88</v>
      </c>
      <c r="K5988">
        <v>5</v>
      </c>
      <c r="L5988">
        <v>5</v>
      </c>
      <c r="M5988">
        <v>3</v>
      </c>
      <c r="N5988" t="s">
        <v>86</v>
      </c>
      <c r="O5988" t="s">
        <v>113</v>
      </c>
      <c r="P5988">
        <v>4</v>
      </c>
      <c r="Q5988">
        <v>8781755</v>
      </c>
      <c r="R5988">
        <v>1756351</v>
      </c>
      <c r="S5988">
        <v>6400000</v>
      </c>
      <c r="T5988">
        <v>5</v>
      </c>
      <c r="U5988">
        <v>5</v>
      </c>
      <c r="V5988">
        <v>3</v>
      </c>
      <c r="W5988">
        <v>1</v>
      </c>
      <c r="X5988">
        <v>1</v>
      </c>
      <c r="Y5988">
        <v>4390877.5</v>
      </c>
      <c r="Z5988">
        <v>8602796</v>
      </c>
      <c r="AA5988">
        <v>2.5</v>
      </c>
      <c r="AB5988">
        <v>3</v>
      </c>
      <c r="AC5988">
        <v>7</v>
      </c>
      <c r="AD5988">
        <v>26</v>
      </c>
      <c r="AE5988">
        <v>5</v>
      </c>
      <c r="AF5988">
        <v>41</v>
      </c>
      <c r="AG5988">
        <v>26</v>
      </c>
      <c r="AH5988">
        <v>14</v>
      </c>
      <c r="AI5988">
        <v>219</v>
      </c>
      <c r="AJ5988">
        <v>179</v>
      </c>
      <c r="AK5988">
        <v>59</v>
      </c>
      <c r="AL5988">
        <v>5.3414634146341502</v>
      </c>
      <c r="AM5988">
        <v>32</v>
      </c>
      <c r="AN5988">
        <v>73</v>
      </c>
      <c r="AO5988">
        <v>116</v>
      </c>
      <c r="AP5988">
        <v>18</v>
      </c>
      <c r="AQ5988">
        <v>0</v>
      </c>
      <c r="AR5988">
        <v>1</v>
      </c>
      <c r="AS5988">
        <v>1</v>
      </c>
      <c r="AT5988">
        <v>0</v>
      </c>
      <c r="AU5988">
        <v>0</v>
      </c>
      <c r="AV5988" t="s">
        <v>2</v>
      </c>
      <c r="AW5988" t="s">
        <v>2</v>
      </c>
      <c r="AX5988" t="s">
        <v>2</v>
      </c>
      <c r="AY5988" t="s">
        <v>2</v>
      </c>
      <c r="AZ5988">
        <v>1</v>
      </c>
      <c r="BA5988">
        <v>1</v>
      </c>
      <c r="BB5988">
        <v>0</v>
      </c>
      <c r="BC5988">
        <v>0</v>
      </c>
      <c r="BD5988">
        <v>1</v>
      </c>
      <c r="BE5988">
        <v>3913330</v>
      </c>
      <c r="BF5988">
        <v>5603563.6449999996</v>
      </c>
      <c r="BG5988">
        <v>0</v>
      </c>
      <c r="BH5988">
        <v>0</v>
      </c>
    </row>
    <row r="5989" spans="1:60" x14ac:dyDescent="0.3">
      <c r="A5989">
        <v>919385</v>
      </c>
      <c r="B5989" t="s">
        <v>0</v>
      </c>
      <c r="C5989" t="s">
        <v>14</v>
      </c>
      <c r="D5989">
        <v>30</v>
      </c>
      <c r="E5989" t="s">
        <v>82</v>
      </c>
      <c r="F5989">
        <v>904</v>
      </c>
      <c r="G5989">
        <v>0</v>
      </c>
      <c r="H5989" t="s">
        <v>83</v>
      </c>
      <c r="I5989" t="s">
        <v>84</v>
      </c>
      <c r="J5989" t="s">
        <v>88</v>
      </c>
      <c r="K5989">
        <v>12</v>
      </c>
      <c r="L5989">
        <v>12</v>
      </c>
      <c r="M5989">
        <v>8</v>
      </c>
      <c r="N5989" t="s">
        <v>91</v>
      </c>
      <c r="O5989" t="s">
        <v>95</v>
      </c>
      <c r="P5989">
        <v>9</v>
      </c>
      <c r="Q5989">
        <v>3701000</v>
      </c>
      <c r="R5989">
        <v>308416.66666666698</v>
      </c>
      <c r="S5989">
        <v>1000000</v>
      </c>
      <c r="T5989">
        <v>13</v>
      </c>
      <c r="U5989">
        <v>13</v>
      </c>
      <c r="V5989">
        <v>8</v>
      </c>
      <c r="W5989">
        <v>1.0833333333333299</v>
      </c>
      <c r="X5989">
        <v>2</v>
      </c>
      <c r="Y5989">
        <v>1850500</v>
      </c>
      <c r="Z5989">
        <v>3330000</v>
      </c>
      <c r="AA5989">
        <v>6.5</v>
      </c>
      <c r="AB5989">
        <v>8</v>
      </c>
      <c r="AC5989">
        <v>7</v>
      </c>
      <c r="AD5989">
        <v>18</v>
      </c>
      <c r="AE5989">
        <v>12</v>
      </c>
      <c r="AF5989">
        <v>50</v>
      </c>
      <c r="AG5989">
        <v>43</v>
      </c>
      <c r="AH5989">
        <v>18</v>
      </c>
      <c r="AI5989">
        <v>266</v>
      </c>
      <c r="AJ5989">
        <v>222</v>
      </c>
      <c r="AK5989">
        <v>38</v>
      </c>
      <c r="AL5989">
        <v>5.32</v>
      </c>
      <c r="AM5989">
        <v>40</v>
      </c>
      <c r="AN5989">
        <v>88.6666666666667</v>
      </c>
      <c r="AO5989">
        <v>190</v>
      </c>
      <c r="AP5989">
        <v>9</v>
      </c>
      <c r="AQ5989">
        <v>0</v>
      </c>
      <c r="AR5989">
        <v>1</v>
      </c>
      <c r="AS5989">
        <v>1</v>
      </c>
      <c r="AT5989">
        <v>0</v>
      </c>
      <c r="AU5989">
        <v>0</v>
      </c>
      <c r="AV5989" t="s">
        <v>2</v>
      </c>
      <c r="AW5989" t="s">
        <v>2</v>
      </c>
      <c r="AX5989" t="s">
        <v>2</v>
      </c>
      <c r="AY5989" t="s">
        <v>2</v>
      </c>
      <c r="AZ5989">
        <v>1</v>
      </c>
      <c r="BA5989">
        <v>1</v>
      </c>
      <c r="BB5989">
        <v>0</v>
      </c>
      <c r="BC5989">
        <v>0</v>
      </c>
      <c r="BD5989">
        <v>1</v>
      </c>
      <c r="BE5989">
        <v>7444164.9000000004</v>
      </c>
      <c r="BF5989">
        <v>11142231.220000001</v>
      </c>
      <c r="BG5989">
        <v>0</v>
      </c>
      <c r="BH5989">
        <v>0</v>
      </c>
    </row>
    <row r="5990" spans="1:60" x14ac:dyDescent="0.3">
      <c r="A5990">
        <v>509486</v>
      </c>
      <c r="B5990" t="s">
        <v>0</v>
      </c>
      <c r="C5990" t="s">
        <v>13</v>
      </c>
      <c r="D5990">
        <v>33</v>
      </c>
      <c r="E5990" t="s">
        <v>82</v>
      </c>
      <c r="F5990">
        <v>889</v>
      </c>
      <c r="G5990">
        <v>0</v>
      </c>
      <c r="H5990" t="s">
        <v>83</v>
      </c>
      <c r="I5990" t="s">
        <v>84</v>
      </c>
      <c r="J5990" t="s">
        <v>85</v>
      </c>
      <c r="K5990">
        <v>6</v>
      </c>
      <c r="L5990">
        <v>6</v>
      </c>
      <c r="M5990">
        <v>4</v>
      </c>
      <c r="N5990" t="s">
        <v>86</v>
      </c>
      <c r="O5990" t="s">
        <v>87</v>
      </c>
      <c r="P5990">
        <v>4</v>
      </c>
      <c r="Q5990">
        <v>7696323</v>
      </c>
      <c r="R5990">
        <v>1282720.5</v>
      </c>
      <c r="S5990">
        <v>4150000</v>
      </c>
      <c r="T5990">
        <v>6</v>
      </c>
      <c r="U5990">
        <v>6</v>
      </c>
      <c r="V5990">
        <v>4</v>
      </c>
      <c r="W5990">
        <v>1</v>
      </c>
      <c r="X5990">
        <v>1</v>
      </c>
      <c r="Y5990">
        <v>3848161.5</v>
      </c>
      <c r="Z5990">
        <v>6647098</v>
      </c>
      <c r="AA5990">
        <v>3</v>
      </c>
      <c r="AB5990">
        <v>4</v>
      </c>
      <c r="AC5990">
        <v>5</v>
      </c>
      <c r="AD5990">
        <v>9</v>
      </c>
      <c r="AE5990">
        <v>6</v>
      </c>
      <c r="AF5990">
        <v>45</v>
      </c>
      <c r="AG5990">
        <v>45</v>
      </c>
      <c r="AH5990">
        <v>29</v>
      </c>
      <c r="AI5990">
        <v>191</v>
      </c>
      <c r="AJ5990">
        <v>191</v>
      </c>
      <c r="AK5990">
        <v>109</v>
      </c>
      <c r="AL5990">
        <v>4.24444444444444</v>
      </c>
      <c r="AM5990">
        <v>26</v>
      </c>
      <c r="AN5990">
        <v>95.5</v>
      </c>
      <c r="AO5990">
        <v>109</v>
      </c>
      <c r="AP5990">
        <v>13</v>
      </c>
      <c r="AQ5990">
        <v>0</v>
      </c>
      <c r="AR5990">
        <v>1</v>
      </c>
      <c r="AS5990">
        <v>1</v>
      </c>
      <c r="AT5990">
        <v>0</v>
      </c>
      <c r="AU5990">
        <v>0</v>
      </c>
      <c r="AV5990" t="s">
        <v>2</v>
      </c>
      <c r="AW5990" t="s">
        <v>2</v>
      </c>
      <c r="AX5990" t="s">
        <v>2</v>
      </c>
      <c r="AY5990" t="s">
        <v>2</v>
      </c>
      <c r="AZ5990">
        <v>1</v>
      </c>
      <c r="BA5990">
        <v>1</v>
      </c>
      <c r="BB5990">
        <v>0</v>
      </c>
      <c r="BC5990">
        <v>0</v>
      </c>
      <c r="BD5990">
        <v>1</v>
      </c>
      <c r="BE5990">
        <v>1507900.73</v>
      </c>
      <c r="BF5990">
        <v>1507900.73</v>
      </c>
      <c r="BG5990">
        <v>0</v>
      </c>
      <c r="BH5990">
        <v>0</v>
      </c>
    </row>
    <row r="5991" spans="1:60" x14ac:dyDescent="0.3">
      <c r="A5991">
        <v>605867</v>
      </c>
      <c r="B5991" t="s">
        <v>0</v>
      </c>
      <c r="C5991" t="s">
        <v>14</v>
      </c>
      <c r="D5991">
        <v>52</v>
      </c>
      <c r="E5991" t="s">
        <v>82</v>
      </c>
      <c r="F5991">
        <v>882</v>
      </c>
      <c r="G5991">
        <v>1</v>
      </c>
      <c r="H5991" t="s">
        <v>83</v>
      </c>
      <c r="I5991" t="s">
        <v>84</v>
      </c>
      <c r="J5991" t="s">
        <v>88</v>
      </c>
      <c r="K5991" t="s">
        <v>2</v>
      </c>
      <c r="L5991" t="s">
        <v>2</v>
      </c>
      <c r="M5991" t="s">
        <v>2</v>
      </c>
      <c r="N5991" t="s">
        <v>2</v>
      </c>
      <c r="O5991" t="s">
        <v>2</v>
      </c>
      <c r="P5991" t="s">
        <v>2</v>
      </c>
      <c r="Q5991" t="s">
        <v>2</v>
      </c>
      <c r="R5991" t="s">
        <v>2</v>
      </c>
      <c r="S5991" t="s">
        <v>2</v>
      </c>
      <c r="T5991" t="s">
        <v>2</v>
      </c>
      <c r="U5991" t="s">
        <v>2</v>
      </c>
      <c r="V5991" t="s">
        <v>2</v>
      </c>
      <c r="W5991" t="s">
        <v>2</v>
      </c>
      <c r="X5991" t="s">
        <v>2</v>
      </c>
      <c r="Y5991" t="s">
        <v>2</v>
      </c>
      <c r="Z5991" t="s">
        <v>2</v>
      </c>
      <c r="AA5991" t="s">
        <v>2</v>
      </c>
      <c r="AB5991" t="s">
        <v>2</v>
      </c>
      <c r="AC5991" t="s">
        <v>2</v>
      </c>
      <c r="AD5991" t="s">
        <v>2</v>
      </c>
      <c r="AE5991" t="s">
        <v>2</v>
      </c>
      <c r="AF5991">
        <v>17</v>
      </c>
      <c r="AG5991">
        <v>17</v>
      </c>
      <c r="AH5991">
        <v>6</v>
      </c>
      <c r="AI5991">
        <v>137</v>
      </c>
      <c r="AJ5991">
        <v>137</v>
      </c>
      <c r="AK5991">
        <v>33</v>
      </c>
      <c r="AL5991">
        <v>8.0588235294117592</v>
      </c>
      <c r="AM5991">
        <v>28</v>
      </c>
      <c r="AN5991">
        <v>68.5</v>
      </c>
      <c r="AO5991">
        <v>104</v>
      </c>
      <c r="AP5991">
        <v>11</v>
      </c>
      <c r="AQ5991">
        <v>1</v>
      </c>
      <c r="AR5991">
        <v>1</v>
      </c>
      <c r="AS5991">
        <v>1</v>
      </c>
      <c r="AT5991">
        <v>1</v>
      </c>
      <c r="AU5991">
        <v>1</v>
      </c>
      <c r="AV5991">
        <v>19941695</v>
      </c>
      <c r="AW5991">
        <v>19941695</v>
      </c>
      <c r="AX5991">
        <v>1</v>
      </c>
      <c r="AY5991">
        <v>1</v>
      </c>
      <c r="AZ5991">
        <v>1</v>
      </c>
      <c r="BA5991">
        <v>1</v>
      </c>
      <c r="BB5991">
        <v>0</v>
      </c>
      <c r="BC5991">
        <v>0</v>
      </c>
      <c r="BD5991">
        <v>1</v>
      </c>
      <c r="BE5991">
        <v>3743948.73</v>
      </c>
      <c r="BF5991">
        <v>3743948.73</v>
      </c>
      <c r="BG5991">
        <v>0</v>
      </c>
      <c r="BH5991">
        <v>0</v>
      </c>
    </row>
    <row r="5992" spans="1:60" x14ac:dyDescent="0.3">
      <c r="A5992">
        <v>161021</v>
      </c>
      <c r="B5992" t="s">
        <v>0</v>
      </c>
      <c r="C5992" t="s">
        <v>13</v>
      </c>
      <c r="D5992">
        <v>25</v>
      </c>
      <c r="E5992" t="s">
        <v>84</v>
      </c>
      <c r="F5992">
        <v>877</v>
      </c>
      <c r="G5992">
        <v>5</v>
      </c>
      <c r="H5992" t="s">
        <v>83</v>
      </c>
      <c r="I5992" t="s">
        <v>84</v>
      </c>
      <c r="J5992" t="s">
        <v>88</v>
      </c>
      <c r="K5992">
        <v>13</v>
      </c>
      <c r="L5992">
        <v>13</v>
      </c>
      <c r="M5992">
        <v>13</v>
      </c>
      <c r="N5992" t="s">
        <v>86</v>
      </c>
      <c r="O5992" t="s">
        <v>90</v>
      </c>
      <c r="P5992">
        <v>12</v>
      </c>
      <c r="Q5992">
        <v>4134302</v>
      </c>
      <c r="R5992">
        <v>318023.23076923098</v>
      </c>
      <c r="S5992">
        <v>1200000</v>
      </c>
      <c r="T5992">
        <v>15</v>
      </c>
      <c r="U5992">
        <v>15</v>
      </c>
      <c r="V5992">
        <v>15</v>
      </c>
      <c r="W5992">
        <v>1.15384615384615</v>
      </c>
      <c r="X5992">
        <v>2</v>
      </c>
      <c r="Y5992">
        <v>4134302</v>
      </c>
      <c r="Z5992">
        <v>4134302</v>
      </c>
      <c r="AA5992">
        <v>15</v>
      </c>
      <c r="AB5992">
        <v>15</v>
      </c>
      <c r="AC5992">
        <v>16</v>
      </c>
      <c r="AD5992">
        <v>7</v>
      </c>
      <c r="AE5992">
        <v>13</v>
      </c>
      <c r="AF5992">
        <v>74</v>
      </c>
      <c r="AG5992">
        <v>74</v>
      </c>
      <c r="AH5992">
        <v>66</v>
      </c>
      <c r="AI5992">
        <v>255</v>
      </c>
      <c r="AJ5992">
        <v>255</v>
      </c>
      <c r="AK5992">
        <v>191</v>
      </c>
      <c r="AL5992">
        <v>3.4459459459459501</v>
      </c>
      <c r="AM5992">
        <v>38</v>
      </c>
      <c r="AN5992">
        <v>127.5</v>
      </c>
      <c r="AO5992">
        <v>191</v>
      </c>
      <c r="AP5992">
        <v>8</v>
      </c>
      <c r="AQ5992">
        <v>0</v>
      </c>
      <c r="AR5992">
        <v>2</v>
      </c>
      <c r="AS5992">
        <v>2</v>
      </c>
      <c r="AT5992">
        <v>0</v>
      </c>
      <c r="AU5992">
        <v>0</v>
      </c>
      <c r="AV5992" t="s">
        <v>2</v>
      </c>
      <c r="AW5992" t="s">
        <v>2</v>
      </c>
      <c r="AX5992" t="s">
        <v>2</v>
      </c>
      <c r="AY5992" t="s">
        <v>2</v>
      </c>
      <c r="AZ5992">
        <v>0.5</v>
      </c>
      <c r="BA5992">
        <v>0.5</v>
      </c>
      <c r="BB5992">
        <v>1</v>
      </c>
      <c r="BC5992">
        <v>1</v>
      </c>
      <c r="BD5992">
        <v>1.5</v>
      </c>
      <c r="BE5992">
        <v>1381349.21</v>
      </c>
      <c r="BF5992">
        <v>1381349.21</v>
      </c>
      <c r="BG5992">
        <v>5714285.7149999999</v>
      </c>
      <c r="BH5992">
        <v>5714285.7149999999</v>
      </c>
    </row>
    <row r="5993" spans="1:60" x14ac:dyDescent="0.3">
      <c r="A5993">
        <v>362739</v>
      </c>
      <c r="B5993" t="s">
        <v>0</v>
      </c>
      <c r="C5993" t="s">
        <v>14</v>
      </c>
      <c r="D5993">
        <v>30</v>
      </c>
      <c r="E5993" t="s">
        <v>82</v>
      </c>
      <c r="F5993">
        <v>875</v>
      </c>
      <c r="G5993">
        <v>0</v>
      </c>
      <c r="H5993" t="s">
        <v>83</v>
      </c>
      <c r="I5993" t="s">
        <v>84</v>
      </c>
      <c r="J5993" t="s">
        <v>88</v>
      </c>
      <c r="K5993">
        <v>1</v>
      </c>
      <c r="L5993">
        <v>1</v>
      </c>
      <c r="M5993">
        <v>1</v>
      </c>
      <c r="N5993" t="s">
        <v>98</v>
      </c>
      <c r="O5993" t="s">
        <v>106</v>
      </c>
      <c r="P5993">
        <v>1</v>
      </c>
      <c r="Q5993">
        <v>50000000</v>
      </c>
      <c r="R5993">
        <v>50000000</v>
      </c>
      <c r="S5993">
        <v>50000000</v>
      </c>
      <c r="T5993">
        <v>1</v>
      </c>
      <c r="U5993">
        <v>1</v>
      </c>
      <c r="V5993">
        <v>1</v>
      </c>
      <c r="W5993">
        <v>1</v>
      </c>
      <c r="X5993">
        <v>1</v>
      </c>
      <c r="Y5993">
        <v>50000000</v>
      </c>
      <c r="Z5993">
        <v>50000000</v>
      </c>
      <c r="AA5993">
        <v>1</v>
      </c>
      <c r="AB5993">
        <v>1</v>
      </c>
      <c r="AC5993">
        <v>29</v>
      </c>
      <c r="AD5993" t="s">
        <v>2</v>
      </c>
      <c r="AE5993" t="s">
        <v>2</v>
      </c>
      <c r="AF5993">
        <v>13</v>
      </c>
      <c r="AG5993">
        <v>13</v>
      </c>
      <c r="AH5993">
        <v>10</v>
      </c>
      <c r="AI5993">
        <v>109</v>
      </c>
      <c r="AJ5993">
        <v>109</v>
      </c>
      <c r="AK5993">
        <v>47</v>
      </c>
      <c r="AL5993">
        <v>8.3846153846153904</v>
      </c>
      <c r="AM5993">
        <v>54</v>
      </c>
      <c r="AN5993">
        <v>54.5</v>
      </c>
      <c r="AO5993">
        <v>74</v>
      </c>
      <c r="AP5993">
        <v>16</v>
      </c>
      <c r="AQ5993">
        <v>0</v>
      </c>
      <c r="AR5993">
        <v>1</v>
      </c>
      <c r="AS5993">
        <v>1</v>
      </c>
      <c r="AT5993">
        <v>0</v>
      </c>
      <c r="AU5993">
        <v>0</v>
      </c>
      <c r="AV5993" t="s">
        <v>2</v>
      </c>
      <c r="AW5993" t="s">
        <v>2</v>
      </c>
      <c r="AX5993" t="s">
        <v>2</v>
      </c>
      <c r="AY5993" t="s">
        <v>2</v>
      </c>
      <c r="AZ5993">
        <v>1</v>
      </c>
      <c r="BA5993">
        <v>1</v>
      </c>
      <c r="BB5993">
        <v>0</v>
      </c>
      <c r="BC5993">
        <v>0</v>
      </c>
      <c r="BD5993">
        <v>1</v>
      </c>
      <c r="BE5993">
        <v>53571.43</v>
      </c>
      <c r="BF5993">
        <v>53571.43</v>
      </c>
      <c r="BG5993">
        <v>0</v>
      </c>
      <c r="BH5993">
        <v>0</v>
      </c>
    </row>
    <row r="5994" spans="1:60" x14ac:dyDescent="0.3">
      <c r="A5994">
        <v>300352</v>
      </c>
      <c r="B5994" t="s">
        <v>0</v>
      </c>
      <c r="C5994" t="s">
        <v>14</v>
      </c>
      <c r="D5994">
        <v>34</v>
      </c>
      <c r="E5994" t="s">
        <v>82</v>
      </c>
      <c r="F5994">
        <v>874</v>
      </c>
      <c r="G5994">
        <v>0</v>
      </c>
      <c r="H5994" t="s">
        <v>83</v>
      </c>
      <c r="I5994" t="s">
        <v>84</v>
      </c>
      <c r="J5994" t="s">
        <v>88</v>
      </c>
      <c r="K5994" t="s">
        <v>2</v>
      </c>
      <c r="L5994" t="s">
        <v>2</v>
      </c>
      <c r="M5994" t="s">
        <v>2</v>
      </c>
      <c r="N5994" t="s">
        <v>2</v>
      </c>
      <c r="O5994" t="s">
        <v>2</v>
      </c>
      <c r="P5994" t="s">
        <v>2</v>
      </c>
      <c r="Q5994" t="s">
        <v>2</v>
      </c>
      <c r="R5994" t="s">
        <v>2</v>
      </c>
      <c r="S5994" t="s">
        <v>2</v>
      </c>
      <c r="T5994" t="s">
        <v>2</v>
      </c>
      <c r="U5994" t="s">
        <v>2</v>
      </c>
      <c r="V5994" t="s">
        <v>2</v>
      </c>
      <c r="W5994" t="s">
        <v>2</v>
      </c>
      <c r="X5994" t="s">
        <v>2</v>
      </c>
      <c r="Y5994" t="s">
        <v>2</v>
      </c>
      <c r="Z5994" t="s">
        <v>2</v>
      </c>
      <c r="AA5994" t="s">
        <v>2</v>
      </c>
      <c r="AB5994" t="s">
        <v>2</v>
      </c>
      <c r="AC5994" t="s">
        <v>2</v>
      </c>
      <c r="AD5994" t="s">
        <v>2</v>
      </c>
      <c r="AE5994" t="s">
        <v>2</v>
      </c>
      <c r="AF5994">
        <v>10</v>
      </c>
      <c r="AG5994">
        <v>10</v>
      </c>
      <c r="AH5994">
        <v>10</v>
      </c>
      <c r="AI5994">
        <v>33</v>
      </c>
      <c r="AJ5994">
        <v>33</v>
      </c>
      <c r="AK5994">
        <v>33</v>
      </c>
      <c r="AL5994">
        <v>3.3</v>
      </c>
      <c r="AM5994">
        <v>12</v>
      </c>
      <c r="AN5994">
        <v>16.5</v>
      </c>
      <c r="AO5994">
        <v>22</v>
      </c>
      <c r="AP5994">
        <v>28</v>
      </c>
      <c r="AQ5994">
        <v>0</v>
      </c>
      <c r="AR5994">
        <v>1</v>
      </c>
      <c r="AS5994">
        <v>1</v>
      </c>
      <c r="AT5994">
        <v>0</v>
      </c>
      <c r="AU5994">
        <v>0</v>
      </c>
      <c r="AV5994">
        <v>737500000</v>
      </c>
      <c r="AW5994">
        <v>737500000</v>
      </c>
      <c r="AX5994">
        <v>1</v>
      </c>
      <c r="AY5994">
        <v>1</v>
      </c>
      <c r="AZ5994">
        <v>1</v>
      </c>
      <c r="BA5994">
        <v>1</v>
      </c>
      <c r="BB5994">
        <v>0</v>
      </c>
      <c r="BC5994">
        <v>0</v>
      </c>
      <c r="BD5994">
        <v>1</v>
      </c>
      <c r="BE5994">
        <v>63439.065000000002</v>
      </c>
      <c r="BF5994">
        <v>63439.065000000002</v>
      </c>
      <c r="BG5994">
        <v>0</v>
      </c>
      <c r="BH5994">
        <v>0</v>
      </c>
    </row>
    <row r="5995" spans="1:60" x14ac:dyDescent="0.3">
      <c r="A5995">
        <v>816565</v>
      </c>
      <c r="B5995" t="s">
        <v>0</v>
      </c>
      <c r="C5995" t="s">
        <v>14</v>
      </c>
      <c r="D5995">
        <v>30</v>
      </c>
      <c r="E5995" t="s">
        <v>82</v>
      </c>
      <c r="F5995">
        <v>869</v>
      </c>
      <c r="G5995">
        <v>0</v>
      </c>
      <c r="H5995" t="s">
        <v>83</v>
      </c>
      <c r="I5995" t="s">
        <v>84</v>
      </c>
      <c r="J5995" t="s">
        <v>88</v>
      </c>
      <c r="K5995">
        <v>5</v>
      </c>
      <c r="L5995">
        <v>5</v>
      </c>
      <c r="M5995">
        <v>5</v>
      </c>
      <c r="N5995" t="s">
        <v>86</v>
      </c>
      <c r="O5995" t="s">
        <v>87</v>
      </c>
      <c r="P5995">
        <v>5</v>
      </c>
      <c r="Q5995">
        <v>5825000</v>
      </c>
      <c r="R5995">
        <v>1165000</v>
      </c>
      <c r="S5995">
        <v>2000000</v>
      </c>
      <c r="T5995">
        <v>5</v>
      </c>
      <c r="U5995">
        <v>5</v>
      </c>
      <c r="V5995">
        <v>5</v>
      </c>
      <c r="W5995">
        <v>1</v>
      </c>
      <c r="X5995">
        <v>1</v>
      </c>
      <c r="Y5995">
        <v>5825000</v>
      </c>
      <c r="Z5995">
        <v>5825000</v>
      </c>
      <c r="AA5995">
        <v>5</v>
      </c>
      <c r="AB5995">
        <v>5</v>
      </c>
      <c r="AC5995">
        <v>20</v>
      </c>
      <c r="AD5995">
        <v>2</v>
      </c>
      <c r="AE5995">
        <v>5</v>
      </c>
      <c r="AF5995">
        <v>26</v>
      </c>
      <c r="AG5995">
        <v>26</v>
      </c>
      <c r="AH5995">
        <v>26</v>
      </c>
      <c r="AI5995">
        <v>86</v>
      </c>
      <c r="AJ5995">
        <v>86</v>
      </c>
      <c r="AK5995">
        <v>86</v>
      </c>
      <c r="AL5995">
        <v>3.3076923076923102</v>
      </c>
      <c r="AM5995">
        <v>28</v>
      </c>
      <c r="AN5995">
        <v>86</v>
      </c>
      <c r="AO5995">
        <v>86</v>
      </c>
      <c r="AP5995">
        <v>6</v>
      </c>
      <c r="AQ5995">
        <v>3</v>
      </c>
      <c r="AR5995" t="s">
        <v>2</v>
      </c>
      <c r="AS5995" t="s">
        <v>2</v>
      </c>
      <c r="AT5995" t="s">
        <v>2</v>
      </c>
      <c r="AU5995" t="s">
        <v>2</v>
      </c>
      <c r="AV5995" t="s">
        <v>2</v>
      </c>
      <c r="AW5995" t="s">
        <v>2</v>
      </c>
      <c r="AX5995" t="s">
        <v>2</v>
      </c>
      <c r="AY5995" t="s">
        <v>2</v>
      </c>
      <c r="AZ5995">
        <v>1</v>
      </c>
      <c r="BA5995">
        <v>1</v>
      </c>
      <c r="BB5995">
        <v>0</v>
      </c>
      <c r="BC5995">
        <v>0</v>
      </c>
      <c r="BD5995">
        <v>1</v>
      </c>
      <c r="BE5995">
        <v>484906.42</v>
      </c>
      <c r="BF5995">
        <v>484906.42</v>
      </c>
      <c r="BG5995">
        <v>0</v>
      </c>
      <c r="BH5995">
        <v>0</v>
      </c>
    </row>
    <row r="5996" spans="1:60" x14ac:dyDescent="0.3">
      <c r="A5996">
        <v>179795</v>
      </c>
      <c r="B5996" t="s">
        <v>0</v>
      </c>
      <c r="C5996" t="s">
        <v>14</v>
      </c>
      <c r="D5996">
        <v>30</v>
      </c>
      <c r="E5996" t="s">
        <v>82</v>
      </c>
      <c r="F5996">
        <v>869</v>
      </c>
      <c r="G5996">
        <v>0</v>
      </c>
      <c r="H5996" t="s">
        <v>83</v>
      </c>
      <c r="I5996" t="s">
        <v>84</v>
      </c>
      <c r="J5996" t="s">
        <v>85</v>
      </c>
      <c r="K5996">
        <v>5</v>
      </c>
      <c r="L5996">
        <v>5</v>
      </c>
      <c r="M5996">
        <v>5</v>
      </c>
      <c r="N5996" t="s">
        <v>86</v>
      </c>
      <c r="O5996" t="s">
        <v>113</v>
      </c>
      <c r="P5996">
        <v>4</v>
      </c>
      <c r="Q5996">
        <v>196280000</v>
      </c>
      <c r="R5996">
        <v>39256000</v>
      </c>
      <c r="S5996">
        <v>132000000</v>
      </c>
      <c r="T5996">
        <v>7</v>
      </c>
      <c r="U5996">
        <v>7</v>
      </c>
      <c r="V5996">
        <v>7</v>
      </c>
      <c r="W5996">
        <v>1.4</v>
      </c>
      <c r="X5996">
        <v>2</v>
      </c>
      <c r="Y5996">
        <v>196280000</v>
      </c>
      <c r="Z5996">
        <v>196280000</v>
      </c>
      <c r="AA5996">
        <v>7</v>
      </c>
      <c r="AB5996">
        <v>7</v>
      </c>
      <c r="AC5996">
        <v>2</v>
      </c>
      <c r="AD5996">
        <v>19</v>
      </c>
      <c r="AE5996">
        <v>4</v>
      </c>
      <c r="AF5996">
        <v>37</v>
      </c>
      <c r="AG5996">
        <v>37</v>
      </c>
      <c r="AH5996">
        <v>37</v>
      </c>
      <c r="AI5996">
        <v>318</v>
      </c>
      <c r="AJ5996">
        <v>318</v>
      </c>
      <c r="AK5996">
        <v>318</v>
      </c>
      <c r="AL5996">
        <v>8.5945945945945894</v>
      </c>
      <c r="AM5996">
        <v>104</v>
      </c>
      <c r="AN5996">
        <v>318</v>
      </c>
      <c r="AO5996">
        <v>318</v>
      </c>
      <c r="AP5996">
        <v>6</v>
      </c>
      <c r="AQ5996">
        <v>0</v>
      </c>
      <c r="AR5996">
        <v>1</v>
      </c>
      <c r="AS5996">
        <v>1</v>
      </c>
      <c r="AT5996">
        <v>0</v>
      </c>
      <c r="AU5996">
        <v>0</v>
      </c>
      <c r="AV5996" t="s">
        <v>2</v>
      </c>
      <c r="AW5996" t="s">
        <v>2</v>
      </c>
      <c r="AX5996" t="s">
        <v>2</v>
      </c>
      <c r="AY5996" t="s">
        <v>2</v>
      </c>
      <c r="AZ5996">
        <v>1</v>
      </c>
      <c r="BA5996">
        <v>1</v>
      </c>
      <c r="BB5996">
        <v>0</v>
      </c>
      <c r="BC5996">
        <v>0</v>
      </c>
      <c r="BD5996">
        <v>1</v>
      </c>
      <c r="BE5996">
        <v>5949432.2599999998</v>
      </c>
      <c r="BF5996">
        <v>5949432.2599999998</v>
      </c>
      <c r="BG5996">
        <v>0</v>
      </c>
      <c r="BH5996">
        <v>0</v>
      </c>
    </row>
    <row r="5997" spans="1:60" x14ac:dyDescent="0.3">
      <c r="A5997">
        <v>566024</v>
      </c>
      <c r="B5997" t="s">
        <v>0</v>
      </c>
      <c r="C5997" t="s">
        <v>13</v>
      </c>
      <c r="D5997">
        <v>24</v>
      </c>
      <c r="E5997" t="s">
        <v>82</v>
      </c>
      <c r="F5997">
        <v>862</v>
      </c>
      <c r="G5997">
        <v>0</v>
      </c>
      <c r="H5997" t="s">
        <v>83</v>
      </c>
      <c r="I5997" t="s">
        <v>82</v>
      </c>
      <c r="J5997" t="s">
        <v>85</v>
      </c>
      <c r="K5997" t="s">
        <v>2</v>
      </c>
      <c r="L5997" t="s">
        <v>2</v>
      </c>
      <c r="M5997" t="s">
        <v>2</v>
      </c>
      <c r="N5997" t="s">
        <v>2</v>
      </c>
      <c r="O5997" t="s">
        <v>2</v>
      </c>
      <c r="P5997" t="s">
        <v>2</v>
      </c>
      <c r="Q5997" t="s">
        <v>2</v>
      </c>
      <c r="R5997" t="s">
        <v>2</v>
      </c>
      <c r="S5997" t="s">
        <v>2</v>
      </c>
      <c r="T5997" t="s">
        <v>2</v>
      </c>
      <c r="U5997" t="s">
        <v>2</v>
      </c>
      <c r="V5997" t="s">
        <v>2</v>
      </c>
      <c r="W5997" t="s">
        <v>2</v>
      </c>
      <c r="X5997" t="s">
        <v>2</v>
      </c>
      <c r="Y5997" t="s">
        <v>2</v>
      </c>
      <c r="Z5997" t="s">
        <v>2</v>
      </c>
      <c r="AA5997" t="s">
        <v>2</v>
      </c>
      <c r="AB5997" t="s">
        <v>2</v>
      </c>
      <c r="AC5997" t="s">
        <v>2</v>
      </c>
      <c r="AD5997" t="s">
        <v>2</v>
      </c>
      <c r="AE5997" t="s">
        <v>2</v>
      </c>
      <c r="AF5997">
        <v>7</v>
      </c>
      <c r="AG5997">
        <v>7</v>
      </c>
      <c r="AH5997">
        <v>7</v>
      </c>
      <c r="AI5997">
        <v>69</v>
      </c>
      <c r="AJ5997">
        <v>69</v>
      </c>
      <c r="AK5997">
        <v>69</v>
      </c>
      <c r="AL5997">
        <v>9.8571428571428594</v>
      </c>
      <c r="AM5997">
        <v>47</v>
      </c>
      <c r="AN5997">
        <v>69</v>
      </c>
      <c r="AO5997">
        <v>69</v>
      </c>
      <c r="AP5997">
        <v>0</v>
      </c>
      <c r="AQ5997">
        <v>0</v>
      </c>
      <c r="AR5997">
        <v>1</v>
      </c>
      <c r="AS5997">
        <v>1</v>
      </c>
      <c r="AT5997">
        <v>0</v>
      </c>
      <c r="AU5997">
        <v>0</v>
      </c>
      <c r="AV5997" t="s">
        <v>2</v>
      </c>
      <c r="AW5997" t="s">
        <v>2</v>
      </c>
      <c r="AX5997" t="s">
        <v>2</v>
      </c>
      <c r="AY5997" t="s">
        <v>2</v>
      </c>
      <c r="AZ5997">
        <v>1</v>
      </c>
      <c r="BA5997">
        <v>1</v>
      </c>
      <c r="BB5997">
        <v>0</v>
      </c>
      <c r="BC5997">
        <v>0</v>
      </c>
      <c r="BD5997">
        <v>1</v>
      </c>
      <c r="BE5997">
        <v>129032.26</v>
      </c>
      <c r="BF5997">
        <v>129032.26</v>
      </c>
      <c r="BG5997">
        <v>0</v>
      </c>
      <c r="BH5997">
        <v>0</v>
      </c>
    </row>
    <row r="5998" spans="1:60" x14ac:dyDescent="0.3">
      <c r="A5998">
        <v>802218</v>
      </c>
      <c r="B5998" t="s">
        <v>0</v>
      </c>
      <c r="C5998" t="s">
        <v>14</v>
      </c>
      <c r="D5998">
        <v>30</v>
      </c>
      <c r="E5998" t="s">
        <v>82</v>
      </c>
      <c r="F5998">
        <v>856</v>
      </c>
      <c r="G5998">
        <v>0</v>
      </c>
      <c r="H5998" t="s">
        <v>83</v>
      </c>
      <c r="I5998" t="s">
        <v>82</v>
      </c>
      <c r="J5998" t="s">
        <v>88</v>
      </c>
      <c r="K5998" t="s">
        <v>2</v>
      </c>
      <c r="L5998" t="s">
        <v>2</v>
      </c>
      <c r="M5998" t="s">
        <v>2</v>
      </c>
      <c r="N5998" t="s">
        <v>2</v>
      </c>
      <c r="O5998" t="s">
        <v>2</v>
      </c>
      <c r="P5998" t="s">
        <v>2</v>
      </c>
      <c r="Q5998" t="s">
        <v>2</v>
      </c>
      <c r="R5998" t="s">
        <v>2</v>
      </c>
      <c r="S5998" t="s">
        <v>2</v>
      </c>
      <c r="T5998" t="s">
        <v>2</v>
      </c>
      <c r="U5998" t="s">
        <v>2</v>
      </c>
      <c r="V5998" t="s">
        <v>2</v>
      </c>
      <c r="W5998" t="s">
        <v>2</v>
      </c>
      <c r="X5998" t="s">
        <v>2</v>
      </c>
      <c r="Y5998" t="s">
        <v>2</v>
      </c>
      <c r="Z5998" t="s">
        <v>2</v>
      </c>
      <c r="AA5998" t="s">
        <v>2</v>
      </c>
      <c r="AB5998" t="s">
        <v>2</v>
      </c>
      <c r="AC5998" t="s">
        <v>2</v>
      </c>
      <c r="AD5998" t="s">
        <v>2</v>
      </c>
      <c r="AE5998" t="s">
        <v>2</v>
      </c>
      <c r="AF5998">
        <v>14</v>
      </c>
      <c r="AG5998">
        <v>14</v>
      </c>
      <c r="AH5998">
        <v>14</v>
      </c>
      <c r="AI5998">
        <v>49</v>
      </c>
      <c r="AJ5998">
        <v>49</v>
      </c>
      <c r="AK5998">
        <v>49</v>
      </c>
      <c r="AL5998">
        <v>3.5</v>
      </c>
      <c r="AM5998">
        <v>10</v>
      </c>
      <c r="AN5998">
        <v>49</v>
      </c>
      <c r="AO5998">
        <v>49</v>
      </c>
      <c r="AP5998">
        <v>4</v>
      </c>
      <c r="AQ5998">
        <v>4</v>
      </c>
      <c r="AR5998">
        <v>1</v>
      </c>
      <c r="AS5998">
        <v>1</v>
      </c>
      <c r="AT5998">
        <v>0</v>
      </c>
      <c r="AU5998">
        <v>0</v>
      </c>
      <c r="AV5998" t="s">
        <v>2</v>
      </c>
      <c r="AW5998" t="s">
        <v>2</v>
      </c>
      <c r="AX5998" t="s">
        <v>2</v>
      </c>
      <c r="AY5998" t="s">
        <v>2</v>
      </c>
      <c r="AZ5998">
        <v>1</v>
      </c>
      <c r="BA5998">
        <v>1</v>
      </c>
      <c r="BB5998">
        <v>0</v>
      </c>
      <c r="BC5998">
        <v>0</v>
      </c>
      <c r="BD5998">
        <v>1</v>
      </c>
      <c r="BE5998">
        <v>935024.03</v>
      </c>
      <c r="BF5998">
        <v>935024.03</v>
      </c>
      <c r="BG5998">
        <v>0</v>
      </c>
      <c r="BH5998">
        <v>0</v>
      </c>
    </row>
    <row r="5999" spans="1:60" x14ac:dyDescent="0.3">
      <c r="A5999">
        <v>329144</v>
      </c>
      <c r="B5999" t="s">
        <v>0</v>
      </c>
      <c r="C5999" t="s">
        <v>13</v>
      </c>
      <c r="D5999">
        <v>33</v>
      </c>
      <c r="E5999" t="s">
        <v>82</v>
      </c>
      <c r="F5999">
        <v>851</v>
      </c>
      <c r="G5999">
        <v>0</v>
      </c>
      <c r="H5999" t="s">
        <v>83</v>
      </c>
      <c r="I5999" t="s">
        <v>84</v>
      </c>
      <c r="J5999" t="s">
        <v>85</v>
      </c>
      <c r="K5999" t="s">
        <v>2</v>
      </c>
      <c r="L5999" t="s">
        <v>2</v>
      </c>
      <c r="M5999" t="s">
        <v>2</v>
      </c>
      <c r="N5999" t="s">
        <v>2</v>
      </c>
      <c r="O5999" t="s">
        <v>2</v>
      </c>
      <c r="P5999" t="s">
        <v>2</v>
      </c>
      <c r="Q5999" t="s">
        <v>2</v>
      </c>
      <c r="R5999" t="s">
        <v>2</v>
      </c>
      <c r="S5999" t="s">
        <v>2</v>
      </c>
      <c r="T5999" t="s">
        <v>2</v>
      </c>
      <c r="U5999" t="s">
        <v>2</v>
      </c>
      <c r="V5999" t="s">
        <v>2</v>
      </c>
      <c r="W5999" t="s">
        <v>2</v>
      </c>
      <c r="X5999" t="s">
        <v>2</v>
      </c>
      <c r="Y5999" t="s">
        <v>2</v>
      </c>
      <c r="Z5999" t="s">
        <v>2</v>
      </c>
      <c r="AA5999" t="s">
        <v>2</v>
      </c>
      <c r="AB5999" t="s">
        <v>2</v>
      </c>
      <c r="AC5999" t="s">
        <v>2</v>
      </c>
      <c r="AD5999" t="s">
        <v>2</v>
      </c>
      <c r="AE5999" t="s">
        <v>2</v>
      </c>
      <c r="AF5999">
        <v>3</v>
      </c>
      <c r="AG5999">
        <v>3</v>
      </c>
      <c r="AH5999">
        <v>3</v>
      </c>
      <c r="AI5999">
        <v>7</v>
      </c>
      <c r="AJ5999">
        <v>7</v>
      </c>
      <c r="AK5999">
        <v>7</v>
      </c>
      <c r="AL5999">
        <v>2.3333333333333299</v>
      </c>
      <c r="AM5999">
        <v>3</v>
      </c>
      <c r="AN5999">
        <v>7</v>
      </c>
      <c r="AO5999">
        <v>7</v>
      </c>
      <c r="AP5999">
        <v>0</v>
      </c>
      <c r="AQ5999">
        <v>0</v>
      </c>
      <c r="AR5999">
        <v>2</v>
      </c>
      <c r="AS5999">
        <v>2</v>
      </c>
      <c r="AT5999">
        <v>0</v>
      </c>
      <c r="AU5999">
        <v>0</v>
      </c>
      <c r="AV5999" t="s">
        <v>2</v>
      </c>
      <c r="AW5999" t="s">
        <v>2</v>
      </c>
      <c r="AX5999" t="s">
        <v>2</v>
      </c>
      <c r="AY5999" t="s">
        <v>2</v>
      </c>
      <c r="AZ5999">
        <v>1</v>
      </c>
      <c r="BA5999">
        <v>1</v>
      </c>
      <c r="BB5999">
        <v>0</v>
      </c>
      <c r="BC5999">
        <v>0</v>
      </c>
      <c r="BD5999">
        <v>1</v>
      </c>
      <c r="BE5999">
        <v>57354.84</v>
      </c>
      <c r="BF5999">
        <v>57354.84</v>
      </c>
      <c r="BG5999">
        <v>0</v>
      </c>
      <c r="BH5999">
        <v>0</v>
      </c>
    </row>
    <row r="6000" spans="1:60" x14ac:dyDescent="0.3">
      <c r="A6000">
        <v>383772</v>
      </c>
      <c r="B6000" t="s">
        <v>0</v>
      </c>
      <c r="C6000" t="s">
        <v>13</v>
      </c>
      <c r="D6000">
        <v>43</v>
      </c>
      <c r="E6000" t="s">
        <v>82</v>
      </c>
      <c r="F6000">
        <v>849</v>
      </c>
      <c r="G6000">
        <v>0</v>
      </c>
      <c r="H6000" t="s">
        <v>83</v>
      </c>
      <c r="I6000" t="s">
        <v>84</v>
      </c>
      <c r="J6000" t="s">
        <v>85</v>
      </c>
      <c r="K6000">
        <v>1</v>
      </c>
      <c r="L6000">
        <v>1</v>
      </c>
      <c r="M6000">
        <v>1</v>
      </c>
      <c r="N6000" t="s">
        <v>98</v>
      </c>
      <c r="O6000" t="s">
        <v>106</v>
      </c>
      <c r="P6000">
        <v>1</v>
      </c>
      <c r="Q6000">
        <v>89008</v>
      </c>
      <c r="R6000">
        <v>89008</v>
      </c>
      <c r="S6000">
        <v>89008</v>
      </c>
      <c r="T6000">
        <v>1</v>
      </c>
      <c r="U6000">
        <v>1</v>
      </c>
      <c r="V6000">
        <v>1</v>
      </c>
      <c r="W6000">
        <v>1</v>
      </c>
      <c r="X6000">
        <v>1</v>
      </c>
      <c r="Y6000">
        <v>89008</v>
      </c>
      <c r="Z6000">
        <v>89008</v>
      </c>
      <c r="AA6000">
        <v>1</v>
      </c>
      <c r="AB6000">
        <v>1</v>
      </c>
      <c r="AC6000">
        <v>0</v>
      </c>
      <c r="AD6000" t="s">
        <v>2</v>
      </c>
      <c r="AE6000" t="s">
        <v>2</v>
      </c>
      <c r="AF6000">
        <v>12</v>
      </c>
      <c r="AG6000">
        <v>12</v>
      </c>
      <c r="AH6000">
        <v>12</v>
      </c>
      <c r="AI6000">
        <v>43</v>
      </c>
      <c r="AJ6000">
        <v>43</v>
      </c>
      <c r="AK6000">
        <v>43</v>
      </c>
      <c r="AL6000">
        <v>3.5833333333333299</v>
      </c>
      <c r="AM6000">
        <v>12</v>
      </c>
      <c r="AN6000">
        <v>43</v>
      </c>
      <c r="AO6000">
        <v>43</v>
      </c>
      <c r="AP6000">
        <v>3</v>
      </c>
      <c r="AQ6000">
        <v>0</v>
      </c>
      <c r="AR6000">
        <v>0</v>
      </c>
      <c r="AS6000">
        <v>0</v>
      </c>
      <c r="AT6000">
        <v>2</v>
      </c>
      <c r="AU6000">
        <v>2</v>
      </c>
      <c r="AV6000" t="s">
        <v>2</v>
      </c>
      <c r="AW6000" t="s">
        <v>2</v>
      </c>
      <c r="AX6000" t="s">
        <v>2</v>
      </c>
      <c r="AY6000" t="s">
        <v>2</v>
      </c>
      <c r="AZ6000">
        <v>1</v>
      </c>
      <c r="BA6000">
        <v>1</v>
      </c>
      <c r="BB6000">
        <v>0</v>
      </c>
      <c r="BC6000">
        <v>0</v>
      </c>
      <c r="BD6000">
        <v>1</v>
      </c>
      <c r="BE6000">
        <v>430804.65</v>
      </c>
      <c r="BF6000">
        <v>430804.65</v>
      </c>
      <c r="BG6000">
        <v>0</v>
      </c>
      <c r="BH6000">
        <v>0</v>
      </c>
    </row>
    <row r="6001" spans="1:60" x14ac:dyDescent="0.3">
      <c r="A6001">
        <v>228162</v>
      </c>
      <c r="B6001" t="s">
        <v>0</v>
      </c>
      <c r="C6001" t="s">
        <v>13</v>
      </c>
      <c r="D6001">
        <v>28</v>
      </c>
      <c r="E6001" t="s">
        <v>82</v>
      </c>
      <c r="F6001">
        <v>849</v>
      </c>
      <c r="G6001">
        <v>0</v>
      </c>
      <c r="H6001" t="s">
        <v>83</v>
      </c>
      <c r="I6001" t="s">
        <v>84</v>
      </c>
      <c r="J6001" t="s">
        <v>85</v>
      </c>
      <c r="K6001">
        <v>1</v>
      </c>
      <c r="L6001">
        <v>1</v>
      </c>
      <c r="M6001">
        <v>1</v>
      </c>
      <c r="N6001" t="s">
        <v>86</v>
      </c>
      <c r="O6001" t="s">
        <v>87</v>
      </c>
      <c r="P6001">
        <v>1</v>
      </c>
      <c r="Q6001">
        <v>800000</v>
      </c>
      <c r="R6001">
        <v>800000</v>
      </c>
      <c r="S6001">
        <v>800000</v>
      </c>
      <c r="T6001">
        <v>1</v>
      </c>
      <c r="U6001">
        <v>1</v>
      </c>
      <c r="V6001">
        <v>1</v>
      </c>
      <c r="W6001">
        <v>1</v>
      </c>
      <c r="X6001">
        <v>1</v>
      </c>
      <c r="Y6001">
        <v>800000</v>
      </c>
      <c r="Z6001">
        <v>800000</v>
      </c>
      <c r="AA6001">
        <v>1</v>
      </c>
      <c r="AB6001">
        <v>1</v>
      </c>
      <c r="AC6001">
        <v>4</v>
      </c>
      <c r="AD6001" t="s">
        <v>2</v>
      </c>
      <c r="AE6001">
        <v>1</v>
      </c>
      <c r="AF6001">
        <v>11</v>
      </c>
      <c r="AG6001">
        <v>11</v>
      </c>
      <c r="AH6001">
        <v>11</v>
      </c>
      <c r="AI6001">
        <v>28</v>
      </c>
      <c r="AJ6001">
        <v>28</v>
      </c>
      <c r="AK6001">
        <v>28</v>
      </c>
      <c r="AL6001">
        <v>2.5454545454545499</v>
      </c>
      <c r="AM6001">
        <v>9</v>
      </c>
      <c r="AN6001">
        <v>28</v>
      </c>
      <c r="AO6001">
        <v>28</v>
      </c>
      <c r="AP6001">
        <v>3</v>
      </c>
      <c r="AQ6001">
        <v>0</v>
      </c>
      <c r="AR6001">
        <v>1</v>
      </c>
      <c r="AS6001">
        <v>1</v>
      </c>
      <c r="AT6001">
        <v>0</v>
      </c>
      <c r="AU6001">
        <v>0</v>
      </c>
      <c r="AV6001" t="s">
        <v>2</v>
      </c>
      <c r="AW6001" t="s">
        <v>2</v>
      </c>
      <c r="AX6001" t="s">
        <v>2</v>
      </c>
      <c r="AY6001" t="s">
        <v>2</v>
      </c>
      <c r="AZ6001">
        <v>1</v>
      </c>
      <c r="BA6001">
        <v>1</v>
      </c>
      <c r="BB6001">
        <v>0</v>
      </c>
      <c r="BC6001">
        <v>0</v>
      </c>
      <c r="BD6001">
        <v>1</v>
      </c>
      <c r="BE6001">
        <v>59516.13</v>
      </c>
      <c r="BF6001">
        <v>59516.13</v>
      </c>
      <c r="BG6001">
        <v>0</v>
      </c>
      <c r="BH6001">
        <v>0</v>
      </c>
    </row>
    <row r="6002" spans="1:60" x14ac:dyDescent="0.3">
      <c r="A6002">
        <v>57302</v>
      </c>
      <c r="B6002" t="s">
        <v>0</v>
      </c>
      <c r="C6002" t="s">
        <v>13</v>
      </c>
      <c r="D6002">
        <v>35</v>
      </c>
      <c r="E6002" t="s">
        <v>82</v>
      </c>
      <c r="F6002">
        <v>845</v>
      </c>
      <c r="G6002">
        <v>0</v>
      </c>
      <c r="H6002" t="s">
        <v>83</v>
      </c>
      <c r="I6002" t="s">
        <v>84</v>
      </c>
      <c r="J6002" t="s">
        <v>88</v>
      </c>
      <c r="K6002" t="s">
        <v>2</v>
      </c>
      <c r="L6002" t="s">
        <v>2</v>
      </c>
      <c r="M6002" t="s">
        <v>2</v>
      </c>
      <c r="N6002" t="s">
        <v>2</v>
      </c>
      <c r="O6002" t="s">
        <v>2</v>
      </c>
      <c r="P6002" t="s">
        <v>2</v>
      </c>
      <c r="Q6002" t="s">
        <v>2</v>
      </c>
      <c r="R6002" t="s">
        <v>2</v>
      </c>
      <c r="S6002" t="s">
        <v>2</v>
      </c>
      <c r="T6002" t="s">
        <v>2</v>
      </c>
      <c r="U6002" t="s">
        <v>2</v>
      </c>
      <c r="V6002" t="s">
        <v>2</v>
      </c>
      <c r="W6002" t="s">
        <v>2</v>
      </c>
      <c r="X6002" t="s">
        <v>2</v>
      </c>
      <c r="Y6002" t="s">
        <v>2</v>
      </c>
      <c r="Z6002" t="s">
        <v>2</v>
      </c>
      <c r="AA6002" t="s">
        <v>2</v>
      </c>
      <c r="AB6002" t="s">
        <v>2</v>
      </c>
      <c r="AC6002" t="s">
        <v>2</v>
      </c>
      <c r="AD6002" t="s">
        <v>2</v>
      </c>
      <c r="AE6002" t="s">
        <v>2</v>
      </c>
      <c r="AF6002">
        <v>3</v>
      </c>
      <c r="AG6002">
        <v>3</v>
      </c>
      <c r="AH6002">
        <v>3</v>
      </c>
      <c r="AI6002">
        <v>5</v>
      </c>
      <c r="AJ6002">
        <v>5</v>
      </c>
      <c r="AK6002">
        <v>5</v>
      </c>
      <c r="AL6002">
        <v>1.6666666666666701</v>
      </c>
      <c r="AM6002">
        <v>3</v>
      </c>
      <c r="AN6002">
        <v>5</v>
      </c>
      <c r="AO6002">
        <v>5</v>
      </c>
      <c r="AP6002">
        <v>0</v>
      </c>
      <c r="AQ6002">
        <v>0</v>
      </c>
      <c r="AR6002">
        <v>1</v>
      </c>
      <c r="AS6002">
        <v>1</v>
      </c>
      <c r="AT6002">
        <v>0</v>
      </c>
      <c r="AU6002">
        <v>0</v>
      </c>
      <c r="AV6002" t="s">
        <v>2</v>
      </c>
      <c r="AW6002" t="s">
        <v>2</v>
      </c>
      <c r="AX6002" t="s">
        <v>2</v>
      </c>
      <c r="AY6002" t="s">
        <v>2</v>
      </c>
      <c r="AZ6002" t="s">
        <v>2</v>
      </c>
      <c r="BA6002" t="s">
        <v>2</v>
      </c>
      <c r="BB6002" t="s">
        <v>2</v>
      </c>
      <c r="BC6002" t="s">
        <v>2</v>
      </c>
      <c r="BD6002" t="s">
        <v>2</v>
      </c>
      <c r="BE6002" t="s">
        <v>2</v>
      </c>
      <c r="BF6002" t="s">
        <v>2</v>
      </c>
      <c r="BG6002" t="s">
        <v>2</v>
      </c>
      <c r="BH6002" t="s">
        <v>2</v>
      </c>
    </row>
    <row r="6003" spans="1:60" x14ac:dyDescent="0.3">
      <c r="A6003">
        <v>105606</v>
      </c>
      <c r="B6003" t="s">
        <v>0</v>
      </c>
      <c r="C6003" t="s">
        <v>14</v>
      </c>
      <c r="D6003">
        <v>28</v>
      </c>
      <c r="E6003" t="s">
        <v>84</v>
      </c>
      <c r="F6003">
        <v>844</v>
      </c>
      <c r="G6003">
        <v>0</v>
      </c>
      <c r="H6003" t="s">
        <v>83</v>
      </c>
      <c r="I6003" t="s">
        <v>84</v>
      </c>
      <c r="J6003" t="s">
        <v>88</v>
      </c>
      <c r="K6003" t="s">
        <v>2</v>
      </c>
      <c r="L6003" t="s">
        <v>2</v>
      </c>
      <c r="M6003" t="s">
        <v>2</v>
      </c>
      <c r="N6003" t="s">
        <v>2</v>
      </c>
      <c r="O6003" t="s">
        <v>2</v>
      </c>
      <c r="P6003" t="s">
        <v>2</v>
      </c>
      <c r="Q6003" t="s">
        <v>2</v>
      </c>
      <c r="R6003" t="s">
        <v>2</v>
      </c>
      <c r="S6003" t="s">
        <v>2</v>
      </c>
      <c r="T6003" t="s">
        <v>2</v>
      </c>
      <c r="U6003" t="s">
        <v>2</v>
      </c>
      <c r="V6003" t="s">
        <v>2</v>
      </c>
      <c r="W6003" t="s">
        <v>2</v>
      </c>
      <c r="X6003" t="s">
        <v>2</v>
      </c>
      <c r="Y6003" t="s">
        <v>2</v>
      </c>
      <c r="Z6003" t="s">
        <v>2</v>
      </c>
      <c r="AA6003" t="s">
        <v>2</v>
      </c>
      <c r="AB6003" t="s">
        <v>2</v>
      </c>
      <c r="AC6003" t="s">
        <v>2</v>
      </c>
      <c r="AD6003" t="s">
        <v>2</v>
      </c>
      <c r="AE6003" t="s">
        <v>2</v>
      </c>
      <c r="AF6003">
        <v>4</v>
      </c>
      <c r="AG6003">
        <v>4</v>
      </c>
      <c r="AH6003">
        <v>4</v>
      </c>
      <c r="AI6003">
        <v>43</v>
      </c>
      <c r="AJ6003">
        <v>43</v>
      </c>
      <c r="AK6003">
        <v>43</v>
      </c>
      <c r="AL6003">
        <v>10.75</v>
      </c>
      <c r="AM6003">
        <v>38</v>
      </c>
      <c r="AN6003">
        <v>43</v>
      </c>
      <c r="AO6003">
        <v>43</v>
      </c>
      <c r="AP6003">
        <v>0</v>
      </c>
      <c r="AQ6003">
        <v>0</v>
      </c>
      <c r="AR6003">
        <v>1</v>
      </c>
      <c r="AS6003">
        <v>1</v>
      </c>
      <c r="AT6003">
        <v>0</v>
      </c>
      <c r="AU6003">
        <v>0</v>
      </c>
      <c r="AV6003" t="s">
        <v>2</v>
      </c>
      <c r="AW6003" t="s">
        <v>2</v>
      </c>
      <c r="AX6003" t="s">
        <v>2</v>
      </c>
      <c r="AY6003" t="s">
        <v>2</v>
      </c>
      <c r="AZ6003">
        <v>1</v>
      </c>
      <c r="BA6003">
        <v>1</v>
      </c>
      <c r="BB6003">
        <v>0</v>
      </c>
      <c r="BC6003">
        <v>0</v>
      </c>
      <c r="BD6003">
        <v>1</v>
      </c>
      <c r="BE6003">
        <v>12193.55</v>
      </c>
      <c r="BF6003">
        <v>12193.55</v>
      </c>
      <c r="BG6003">
        <v>0</v>
      </c>
      <c r="BH6003">
        <v>0</v>
      </c>
    </row>
    <row r="6004" spans="1:60" x14ac:dyDescent="0.3">
      <c r="A6004">
        <v>587195</v>
      </c>
      <c r="B6004" t="s">
        <v>0</v>
      </c>
      <c r="C6004" t="s">
        <v>14</v>
      </c>
      <c r="D6004">
        <v>33</v>
      </c>
      <c r="E6004" t="s">
        <v>82</v>
      </c>
      <c r="F6004">
        <v>929</v>
      </c>
      <c r="G6004">
        <v>0</v>
      </c>
      <c r="H6004" t="s">
        <v>83</v>
      </c>
      <c r="I6004" t="s">
        <v>82</v>
      </c>
      <c r="J6004" t="s">
        <v>88</v>
      </c>
      <c r="K6004">
        <v>1</v>
      </c>
      <c r="L6004">
        <v>1</v>
      </c>
      <c r="M6004" t="s">
        <v>2</v>
      </c>
      <c r="N6004" t="s">
        <v>98</v>
      </c>
      <c r="O6004" t="s">
        <v>106</v>
      </c>
      <c r="P6004">
        <v>1</v>
      </c>
      <c r="Q6004">
        <v>6236025</v>
      </c>
      <c r="R6004">
        <v>6236025</v>
      </c>
      <c r="S6004">
        <v>6236025</v>
      </c>
      <c r="T6004">
        <v>1</v>
      </c>
      <c r="U6004">
        <v>1</v>
      </c>
      <c r="V6004" t="s">
        <v>2</v>
      </c>
      <c r="W6004">
        <v>1</v>
      </c>
      <c r="X6004">
        <v>1</v>
      </c>
      <c r="Y6004">
        <v>6236025</v>
      </c>
      <c r="Z6004">
        <v>6236025</v>
      </c>
      <c r="AA6004">
        <v>1</v>
      </c>
      <c r="AB6004">
        <v>1</v>
      </c>
      <c r="AC6004">
        <v>40</v>
      </c>
      <c r="AD6004" t="s">
        <v>2</v>
      </c>
      <c r="AE6004" t="s">
        <v>2</v>
      </c>
      <c r="AF6004">
        <v>150</v>
      </c>
      <c r="AG6004">
        <v>75</v>
      </c>
      <c r="AH6004">
        <v>27</v>
      </c>
      <c r="AI6004">
        <v>570</v>
      </c>
      <c r="AJ6004">
        <v>300</v>
      </c>
      <c r="AK6004">
        <v>46</v>
      </c>
      <c r="AL6004">
        <v>3.8</v>
      </c>
      <c r="AM6004">
        <v>46</v>
      </c>
      <c r="AN6004">
        <v>190</v>
      </c>
      <c r="AO6004">
        <v>270</v>
      </c>
      <c r="AP6004">
        <v>7</v>
      </c>
      <c r="AQ6004">
        <v>12</v>
      </c>
      <c r="AR6004">
        <v>1</v>
      </c>
      <c r="AS6004">
        <v>1</v>
      </c>
      <c r="AT6004">
        <v>1</v>
      </c>
      <c r="AU6004">
        <v>1</v>
      </c>
      <c r="AV6004">
        <v>600851075</v>
      </c>
      <c r="AW6004">
        <v>597292000</v>
      </c>
      <c r="AX6004">
        <v>1.3333333333333299</v>
      </c>
      <c r="AY6004">
        <v>1</v>
      </c>
      <c r="AZ6004">
        <v>1</v>
      </c>
      <c r="BA6004">
        <v>1</v>
      </c>
      <c r="BB6004">
        <v>0</v>
      </c>
      <c r="BC6004">
        <v>0</v>
      </c>
      <c r="BD6004">
        <v>1</v>
      </c>
      <c r="BE6004">
        <v>2939609.2566666701</v>
      </c>
      <c r="BF6004">
        <v>2419747.9500000002</v>
      </c>
      <c r="BG6004">
        <v>0</v>
      </c>
      <c r="BH6004">
        <v>0</v>
      </c>
    </row>
    <row r="6005" spans="1:60" x14ac:dyDescent="0.3">
      <c r="A6005">
        <v>940667</v>
      </c>
      <c r="B6005" t="s">
        <v>0</v>
      </c>
      <c r="C6005" t="s">
        <v>14</v>
      </c>
      <c r="D6005">
        <v>24</v>
      </c>
      <c r="E6005" t="s">
        <v>82</v>
      </c>
      <c r="F6005">
        <v>912</v>
      </c>
      <c r="G6005">
        <v>0</v>
      </c>
      <c r="H6005" t="s">
        <v>83</v>
      </c>
      <c r="I6005" t="s">
        <v>84</v>
      </c>
      <c r="J6005" t="s">
        <v>88</v>
      </c>
      <c r="K6005">
        <v>42</v>
      </c>
      <c r="L6005">
        <v>37</v>
      </c>
      <c r="M6005">
        <v>23</v>
      </c>
      <c r="N6005" t="s">
        <v>86</v>
      </c>
      <c r="O6005" t="s">
        <v>87</v>
      </c>
      <c r="P6005">
        <v>25</v>
      </c>
      <c r="Q6005">
        <v>98981669</v>
      </c>
      <c r="R6005">
        <v>2356706.4047619002</v>
      </c>
      <c r="S6005">
        <v>30792000</v>
      </c>
      <c r="T6005">
        <v>45</v>
      </c>
      <c r="U6005">
        <v>37</v>
      </c>
      <c r="V6005">
        <v>23</v>
      </c>
      <c r="W6005">
        <v>1.0714285714285701</v>
      </c>
      <c r="X6005">
        <v>3</v>
      </c>
      <c r="Y6005">
        <v>32993889.666666701</v>
      </c>
      <c r="Z6005">
        <v>59191000</v>
      </c>
      <c r="AA6005">
        <v>15</v>
      </c>
      <c r="AB6005">
        <v>23</v>
      </c>
      <c r="AC6005">
        <v>1</v>
      </c>
      <c r="AD6005">
        <v>13</v>
      </c>
      <c r="AE6005">
        <v>42</v>
      </c>
      <c r="AF6005">
        <v>306</v>
      </c>
      <c r="AG6005">
        <v>215</v>
      </c>
      <c r="AH6005">
        <v>128</v>
      </c>
      <c r="AI6005">
        <v>807</v>
      </c>
      <c r="AJ6005">
        <v>601</v>
      </c>
      <c r="AK6005">
        <v>265</v>
      </c>
      <c r="AL6005">
        <v>2.6372549019607798</v>
      </c>
      <c r="AM6005">
        <v>18</v>
      </c>
      <c r="AN6005">
        <v>269</v>
      </c>
      <c r="AO6005">
        <v>332</v>
      </c>
      <c r="AP6005">
        <v>6</v>
      </c>
      <c r="AQ6005">
        <v>0</v>
      </c>
      <c r="AR6005">
        <v>1</v>
      </c>
      <c r="AS6005">
        <v>1</v>
      </c>
      <c r="AT6005">
        <v>0</v>
      </c>
      <c r="AU6005">
        <v>0</v>
      </c>
      <c r="AV6005" t="s">
        <v>2</v>
      </c>
      <c r="AW6005" t="s">
        <v>2</v>
      </c>
      <c r="AX6005" t="s">
        <v>2</v>
      </c>
      <c r="AY6005" t="s">
        <v>2</v>
      </c>
      <c r="AZ6005">
        <v>1</v>
      </c>
      <c r="BA6005">
        <v>1</v>
      </c>
      <c r="BB6005">
        <v>0</v>
      </c>
      <c r="BC6005">
        <v>0</v>
      </c>
      <c r="BD6005">
        <v>1</v>
      </c>
      <c r="BE6005">
        <v>4176154.8366666702</v>
      </c>
      <c r="BF6005">
        <v>6184411.6749999998</v>
      </c>
      <c r="BG6005">
        <v>0</v>
      </c>
      <c r="BH6005">
        <v>0</v>
      </c>
    </row>
    <row r="6006" spans="1:60" x14ac:dyDescent="0.3">
      <c r="A6006">
        <v>387098</v>
      </c>
      <c r="B6006" t="s">
        <v>0</v>
      </c>
      <c r="C6006" t="s">
        <v>13</v>
      </c>
      <c r="D6006">
        <v>26</v>
      </c>
      <c r="E6006" t="s">
        <v>82</v>
      </c>
      <c r="F6006">
        <v>856</v>
      </c>
      <c r="G6006">
        <v>54</v>
      </c>
      <c r="H6006" t="s">
        <v>83</v>
      </c>
      <c r="I6006" t="s">
        <v>82</v>
      </c>
      <c r="J6006" t="s">
        <v>85</v>
      </c>
      <c r="K6006">
        <v>3</v>
      </c>
      <c r="L6006">
        <v>3</v>
      </c>
      <c r="M6006">
        <v>3</v>
      </c>
      <c r="N6006" t="s">
        <v>86</v>
      </c>
      <c r="O6006" t="s">
        <v>87</v>
      </c>
      <c r="P6006">
        <v>2</v>
      </c>
      <c r="Q6006">
        <v>920000</v>
      </c>
      <c r="R6006">
        <v>306666.66666666698</v>
      </c>
      <c r="S6006">
        <v>450000</v>
      </c>
      <c r="T6006">
        <v>3</v>
      </c>
      <c r="U6006">
        <v>3</v>
      </c>
      <c r="V6006">
        <v>3</v>
      </c>
      <c r="W6006">
        <v>1</v>
      </c>
      <c r="X6006">
        <v>1</v>
      </c>
      <c r="Y6006">
        <v>920000</v>
      </c>
      <c r="Z6006">
        <v>920000</v>
      </c>
      <c r="AA6006">
        <v>3</v>
      </c>
      <c r="AB6006">
        <v>3</v>
      </c>
      <c r="AC6006">
        <v>0</v>
      </c>
      <c r="AD6006">
        <v>3</v>
      </c>
      <c r="AE6006">
        <v>3</v>
      </c>
      <c r="AF6006">
        <v>46</v>
      </c>
      <c r="AG6006">
        <v>46</v>
      </c>
      <c r="AH6006">
        <v>46</v>
      </c>
      <c r="AI6006">
        <v>119</v>
      </c>
      <c r="AJ6006">
        <v>119</v>
      </c>
      <c r="AK6006">
        <v>119</v>
      </c>
      <c r="AL6006">
        <v>2.5869565217391299</v>
      </c>
      <c r="AM6006">
        <v>10</v>
      </c>
      <c r="AN6006">
        <v>119</v>
      </c>
      <c r="AO6006">
        <v>119</v>
      </c>
      <c r="AP6006">
        <v>3</v>
      </c>
      <c r="AQ6006">
        <v>0</v>
      </c>
      <c r="AR6006">
        <v>1</v>
      </c>
      <c r="AS6006">
        <v>1</v>
      </c>
      <c r="AT6006">
        <v>0</v>
      </c>
      <c r="AU6006">
        <v>0</v>
      </c>
      <c r="AV6006" t="s">
        <v>2</v>
      </c>
      <c r="AW6006" t="s">
        <v>2</v>
      </c>
      <c r="AX6006" t="s">
        <v>2</v>
      </c>
      <c r="AY6006" t="s">
        <v>2</v>
      </c>
      <c r="AZ6006">
        <v>1</v>
      </c>
      <c r="BA6006">
        <v>1</v>
      </c>
      <c r="BB6006">
        <v>0</v>
      </c>
      <c r="BC6006">
        <v>0</v>
      </c>
      <c r="BD6006">
        <v>1</v>
      </c>
      <c r="BE6006">
        <v>840195.65</v>
      </c>
      <c r="BF6006">
        <v>1253841.8600000001</v>
      </c>
      <c r="BG6006">
        <v>0</v>
      </c>
      <c r="BH6006">
        <v>0</v>
      </c>
    </row>
    <row r="6007" spans="1:60" x14ac:dyDescent="0.3">
      <c r="A6007">
        <v>210153</v>
      </c>
      <c r="B6007" t="s">
        <v>0</v>
      </c>
      <c r="C6007" t="s">
        <v>14</v>
      </c>
      <c r="D6007">
        <v>36</v>
      </c>
      <c r="E6007" t="s">
        <v>82</v>
      </c>
      <c r="F6007">
        <v>904</v>
      </c>
      <c r="G6007">
        <v>0</v>
      </c>
      <c r="H6007" t="s">
        <v>83</v>
      </c>
      <c r="I6007" t="s">
        <v>84</v>
      </c>
      <c r="J6007" t="s">
        <v>85</v>
      </c>
      <c r="K6007">
        <v>4</v>
      </c>
      <c r="L6007">
        <v>4</v>
      </c>
      <c r="M6007">
        <v>4</v>
      </c>
      <c r="N6007" t="s">
        <v>91</v>
      </c>
      <c r="O6007" t="s">
        <v>92</v>
      </c>
      <c r="P6007">
        <v>3</v>
      </c>
      <c r="Q6007">
        <v>5150000</v>
      </c>
      <c r="R6007">
        <v>1287500</v>
      </c>
      <c r="S6007">
        <v>5000000</v>
      </c>
      <c r="T6007">
        <v>4</v>
      </c>
      <c r="U6007">
        <v>4</v>
      </c>
      <c r="V6007">
        <v>4</v>
      </c>
      <c r="W6007">
        <v>1</v>
      </c>
      <c r="X6007">
        <v>1</v>
      </c>
      <c r="Y6007">
        <v>5150000</v>
      </c>
      <c r="Z6007">
        <v>5150000</v>
      </c>
      <c r="AA6007">
        <v>4</v>
      </c>
      <c r="AB6007">
        <v>4</v>
      </c>
      <c r="AC6007">
        <v>52</v>
      </c>
      <c r="AD6007">
        <v>5</v>
      </c>
      <c r="AE6007">
        <v>4</v>
      </c>
      <c r="AF6007">
        <v>16</v>
      </c>
      <c r="AG6007">
        <v>16</v>
      </c>
      <c r="AH6007">
        <v>16</v>
      </c>
      <c r="AI6007">
        <v>34</v>
      </c>
      <c r="AJ6007">
        <v>34</v>
      </c>
      <c r="AK6007">
        <v>34</v>
      </c>
      <c r="AL6007">
        <v>2.125</v>
      </c>
      <c r="AM6007">
        <v>5</v>
      </c>
      <c r="AN6007">
        <v>34</v>
      </c>
      <c r="AO6007">
        <v>34</v>
      </c>
      <c r="AP6007">
        <v>3</v>
      </c>
      <c r="AQ6007">
        <v>52</v>
      </c>
      <c r="AR6007">
        <v>1</v>
      </c>
      <c r="AS6007">
        <v>1</v>
      </c>
      <c r="AT6007">
        <v>0</v>
      </c>
      <c r="AU6007">
        <v>0</v>
      </c>
      <c r="AV6007">
        <v>343333333.33333302</v>
      </c>
      <c r="AW6007">
        <v>265000000</v>
      </c>
      <c r="AX6007">
        <v>1.6666666666666701</v>
      </c>
      <c r="AY6007">
        <v>2</v>
      </c>
      <c r="AZ6007">
        <v>1</v>
      </c>
      <c r="BA6007">
        <v>1</v>
      </c>
      <c r="BB6007">
        <v>0</v>
      </c>
      <c r="BC6007">
        <v>0</v>
      </c>
      <c r="BD6007">
        <v>1</v>
      </c>
      <c r="BE6007">
        <v>7893947.0300000003</v>
      </c>
      <c r="BF6007">
        <v>11829056.029999999</v>
      </c>
      <c r="BG6007">
        <v>0</v>
      </c>
      <c r="BH6007">
        <v>0</v>
      </c>
    </row>
    <row r="6008" spans="1:60" x14ac:dyDescent="0.3">
      <c r="A6008">
        <v>777475</v>
      </c>
      <c r="B6008" t="s">
        <v>0</v>
      </c>
      <c r="C6008" t="s">
        <v>14</v>
      </c>
      <c r="D6008">
        <v>39</v>
      </c>
      <c r="E6008" t="s">
        <v>82</v>
      </c>
      <c r="F6008">
        <v>902</v>
      </c>
      <c r="G6008">
        <v>0</v>
      </c>
      <c r="H6008" t="s">
        <v>83</v>
      </c>
      <c r="I6008" t="s">
        <v>84</v>
      </c>
      <c r="J6008" t="s">
        <v>88</v>
      </c>
      <c r="K6008">
        <v>1</v>
      </c>
      <c r="L6008">
        <v>1</v>
      </c>
      <c r="M6008">
        <v>1</v>
      </c>
      <c r="N6008" t="s">
        <v>91</v>
      </c>
      <c r="O6008" t="s">
        <v>92</v>
      </c>
      <c r="P6008">
        <v>1</v>
      </c>
      <c r="Q6008">
        <v>100000</v>
      </c>
      <c r="R6008">
        <v>100000</v>
      </c>
      <c r="S6008">
        <v>100000</v>
      </c>
      <c r="T6008">
        <v>1</v>
      </c>
      <c r="U6008">
        <v>1</v>
      </c>
      <c r="V6008">
        <v>1</v>
      </c>
      <c r="W6008">
        <v>1</v>
      </c>
      <c r="X6008">
        <v>1</v>
      </c>
      <c r="Y6008">
        <v>100000</v>
      </c>
      <c r="Z6008">
        <v>100000</v>
      </c>
      <c r="AA6008">
        <v>1</v>
      </c>
      <c r="AB6008">
        <v>1</v>
      </c>
      <c r="AC6008">
        <v>46</v>
      </c>
      <c r="AD6008" t="s">
        <v>2</v>
      </c>
      <c r="AE6008">
        <v>1</v>
      </c>
      <c r="AF6008">
        <v>20</v>
      </c>
      <c r="AG6008">
        <v>20</v>
      </c>
      <c r="AH6008">
        <v>20</v>
      </c>
      <c r="AI6008">
        <v>143</v>
      </c>
      <c r="AJ6008">
        <v>143</v>
      </c>
      <c r="AK6008">
        <v>143</v>
      </c>
      <c r="AL6008">
        <v>7.15</v>
      </c>
      <c r="AM6008">
        <v>40</v>
      </c>
      <c r="AN6008">
        <v>143</v>
      </c>
      <c r="AO6008">
        <v>143</v>
      </c>
      <c r="AP6008">
        <v>11</v>
      </c>
      <c r="AQ6008">
        <v>34</v>
      </c>
      <c r="AR6008">
        <v>1</v>
      </c>
      <c r="AS6008">
        <v>1</v>
      </c>
      <c r="AT6008">
        <v>0</v>
      </c>
      <c r="AU6008">
        <v>0</v>
      </c>
      <c r="AV6008" t="s">
        <v>2</v>
      </c>
      <c r="AW6008" t="s">
        <v>2</v>
      </c>
      <c r="AX6008" t="s">
        <v>2</v>
      </c>
      <c r="AY6008" t="s">
        <v>2</v>
      </c>
      <c r="AZ6008">
        <v>1</v>
      </c>
      <c r="BA6008">
        <v>1</v>
      </c>
      <c r="BB6008">
        <v>0</v>
      </c>
      <c r="BC6008">
        <v>0</v>
      </c>
      <c r="BD6008">
        <v>1</v>
      </c>
      <c r="BE6008">
        <v>245288.4</v>
      </c>
      <c r="BF6008">
        <v>363271.31</v>
      </c>
      <c r="BG6008">
        <v>0</v>
      </c>
      <c r="BH6008">
        <v>0</v>
      </c>
    </row>
    <row r="6009" spans="1:60" x14ac:dyDescent="0.3">
      <c r="A6009">
        <v>543851</v>
      </c>
      <c r="B6009" t="s">
        <v>0</v>
      </c>
      <c r="C6009" t="s">
        <v>14</v>
      </c>
      <c r="D6009">
        <v>12</v>
      </c>
      <c r="E6009" t="s">
        <v>82</v>
      </c>
      <c r="F6009">
        <v>873</v>
      </c>
      <c r="G6009">
        <v>0</v>
      </c>
      <c r="H6009" t="s">
        <v>83</v>
      </c>
      <c r="I6009" t="s">
        <v>82</v>
      </c>
      <c r="J6009" t="s">
        <v>85</v>
      </c>
      <c r="K6009" t="s">
        <v>2</v>
      </c>
      <c r="L6009" t="s">
        <v>2</v>
      </c>
      <c r="M6009" t="s">
        <v>2</v>
      </c>
      <c r="N6009" t="s">
        <v>2</v>
      </c>
      <c r="O6009" t="s">
        <v>2</v>
      </c>
      <c r="P6009" t="s">
        <v>2</v>
      </c>
      <c r="Q6009" t="s">
        <v>2</v>
      </c>
      <c r="R6009" t="s">
        <v>2</v>
      </c>
      <c r="S6009" t="s">
        <v>2</v>
      </c>
      <c r="T6009" t="s">
        <v>2</v>
      </c>
      <c r="U6009" t="s">
        <v>2</v>
      </c>
      <c r="V6009" t="s">
        <v>2</v>
      </c>
      <c r="W6009" t="s">
        <v>2</v>
      </c>
      <c r="X6009" t="s">
        <v>2</v>
      </c>
      <c r="Y6009" t="s">
        <v>2</v>
      </c>
      <c r="Z6009" t="s">
        <v>2</v>
      </c>
      <c r="AA6009" t="s">
        <v>2</v>
      </c>
      <c r="AB6009" t="s">
        <v>2</v>
      </c>
      <c r="AC6009" t="s">
        <v>2</v>
      </c>
      <c r="AD6009" t="s">
        <v>2</v>
      </c>
      <c r="AE6009" t="s">
        <v>2</v>
      </c>
      <c r="AF6009">
        <v>14</v>
      </c>
      <c r="AG6009">
        <v>14</v>
      </c>
      <c r="AH6009">
        <v>14</v>
      </c>
      <c r="AI6009">
        <v>27</v>
      </c>
      <c r="AJ6009">
        <v>27</v>
      </c>
      <c r="AK6009">
        <v>27</v>
      </c>
      <c r="AL6009">
        <v>1.9285714285714299</v>
      </c>
      <c r="AM6009">
        <v>4</v>
      </c>
      <c r="AN6009">
        <v>27</v>
      </c>
      <c r="AO6009">
        <v>27</v>
      </c>
      <c r="AP6009">
        <v>17</v>
      </c>
      <c r="AQ6009">
        <v>0</v>
      </c>
      <c r="AR6009" t="s">
        <v>2</v>
      </c>
      <c r="AS6009" t="s">
        <v>2</v>
      </c>
      <c r="AT6009" t="s">
        <v>2</v>
      </c>
      <c r="AU6009" t="s">
        <v>2</v>
      </c>
      <c r="AV6009">
        <v>388888000</v>
      </c>
      <c r="AW6009">
        <v>388888000</v>
      </c>
      <c r="AX6009">
        <v>1</v>
      </c>
      <c r="AY6009">
        <v>1</v>
      </c>
      <c r="AZ6009">
        <v>1</v>
      </c>
      <c r="BA6009">
        <v>1</v>
      </c>
      <c r="BB6009">
        <v>0</v>
      </c>
      <c r="BC6009">
        <v>0</v>
      </c>
      <c r="BD6009">
        <v>1</v>
      </c>
      <c r="BE6009">
        <v>2363.29</v>
      </c>
      <c r="BF6009">
        <v>2363.29</v>
      </c>
      <c r="BG6009">
        <v>0</v>
      </c>
      <c r="BH6009">
        <v>0</v>
      </c>
    </row>
    <row r="6010" spans="1:60" x14ac:dyDescent="0.3">
      <c r="A6010">
        <v>666094</v>
      </c>
      <c r="B6010" t="s">
        <v>0</v>
      </c>
      <c r="C6010" t="s">
        <v>14</v>
      </c>
      <c r="D6010">
        <v>29</v>
      </c>
      <c r="E6010" t="s">
        <v>82</v>
      </c>
      <c r="F6010">
        <v>867</v>
      </c>
      <c r="G6010">
        <v>6</v>
      </c>
      <c r="H6010" t="s">
        <v>83</v>
      </c>
      <c r="I6010" t="s">
        <v>82</v>
      </c>
      <c r="J6010" t="s">
        <v>85</v>
      </c>
      <c r="K6010">
        <v>2</v>
      </c>
      <c r="L6010">
        <v>2</v>
      </c>
      <c r="M6010">
        <v>2</v>
      </c>
      <c r="N6010" t="s">
        <v>86</v>
      </c>
      <c r="O6010" t="s">
        <v>87</v>
      </c>
      <c r="P6010">
        <v>2</v>
      </c>
      <c r="Q6010">
        <v>54950000</v>
      </c>
      <c r="R6010">
        <v>27475000</v>
      </c>
      <c r="S6010">
        <v>50000000</v>
      </c>
      <c r="T6010">
        <v>2</v>
      </c>
      <c r="U6010">
        <v>2</v>
      </c>
      <c r="V6010">
        <v>2</v>
      </c>
      <c r="W6010">
        <v>1</v>
      </c>
      <c r="X6010">
        <v>1</v>
      </c>
      <c r="Y6010">
        <v>54950000</v>
      </c>
      <c r="Z6010">
        <v>54950000</v>
      </c>
      <c r="AA6010">
        <v>2</v>
      </c>
      <c r="AB6010">
        <v>2</v>
      </c>
      <c r="AC6010">
        <v>0</v>
      </c>
      <c r="AD6010">
        <v>1</v>
      </c>
      <c r="AE6010">
        <v>2</v>
      </c>
      <c r="AF6010">
        <v>29</v>
      </c>
      <c r="AG6010">
        <v>29</v>
      </c>
      <c r="AH6010">
        <v>29</v>
      </c>
      <c r="AI6010">
        <v>72</v>
      </c>
      <c r="AJ6010">
        <v>72</v>
      </c>
      <c r="AK6010">
        <v>72</v>
      </c>
      <c r="AL6010">
        <v>2.4827586206896601</v>
      </c>
      <c r="AM6010">
        <v>10</v>
      </c>
      <c r="AN6010">
        <v>72</v>
      </c>
      <c r="AO6010">
        <v>72</v>
      </c>
      <c r="AP6010">
        <v>10</v>
      </c>
      <c r="AQ6010">
        <v>0</v>
      </c>
      <c r="AR6010">
        <v>0</v>
      </c>
      <c r="AS6010">
        <v>0</v>
      </c>
      <c r="AT6010">
        <v>1</v>
      </c>
      <c r="AU6010">
        <v>1</v>
      </c>
      <c r="AV6010">
        <v>105000000</v>
      </c>
      <c r="AW6010">
        <v>105000000</v>
      </c>
      <c r="AX6010">
        <v>1</v>
      </c>
      <c r="AY6010">
        <v>1</v>
      </c>
      <c r="AZ6010">
        <v>1</v>
      </c>
      <c r="BA6010">
        <v>1</v>
      </c>
      <c r="BB6010">
        <v>0</v>
      </c>
      <c r="BC6010">
        <v>0</v>
      </c>
      <c r="BD6010">
        <v>1</v>
      </c>
      <c r="BE6010">
        <v>347380.65</v>
      </c>
      <c r="BF6010">
        <v>347380.65</v>
      </c>
      <c r="BG6010">
        <v>0</v>
      </c>
      <c r="BH6010">
        <v>0</v>
      </c>
    </row>
    <row r="6011" spans="1:60" x14ac:dyDescent="0.3">
      <c r="A6011">
        <v>314867</v>
      </c>
      <c r="B6011" t="s">
        <v>0</v>
      </c>
      <c r="C6011" t="s">
        <v>14</v>
      </c>
      <c r="D6011">
        <v>39</v>
      </c>
      <c r="E6011" t="s">
        <v>82</v>
      </c>
      <c r="F6011">
        <v>866</v>
      </c>
      <c r="G6011">
        <v>2</v>
      </c>
      <c r="H6011" t="s">
        <v>83</v>
      </c>
      <c r="I6011" t="s">
        <v>84</v>
      </c>
      <c r="J6011" t="s">
        <v>85</v>
      </c>
      <c r="K6011">
        <v>1</v>
      </c>
      <c r="L6011">
        <v>1</v>
      </c>
      <c r="M6011">
        <v>1</v>
      </c>
      <c r="N6011" t="s">
        <v>86</v>
      </c>
      <c r="O6011" t="s">
        <v>87</v>
      </c>
      <c r="P6011">
        <v>1</v>
      </c>
      <c r="Q6011">
        <v>3000000</v>
      </c>
      <c r="R6011">
        <v>3000000</v>
      </c>
      <c r="S6011">
        <v>3000000</v>
      </c>
      <c r="T6011">
        <v>1</v>
      </c>
      <c r="U6011">
        <v>1</v>
      </c>
      <c r="V6011">
        <v>1</v>
      </c>
      <c r="W6011">
        <v>1</v>
      </c>
      <c r="X6011">
        <v>1</v>
      </c>
      <c r="Y6011">
        <v>3000000</v>
      </c>
      <c r="Z6011">
        <v>3000000</v>
      </c>
      <c r="AA6011">
        <v>1</v>
      </c>
      <c r="AB6011">
        <v>1</v>
      </c>
      <c r="AC6011">
        <v>14</v>
      </c>
      <c r="AD6011" t="s">
        <v>2</v>
      </c>
      <c r="AE6011">
        <v>1</v>
      </c>
      <c r="AF6011">
        <v>30</v>
      </c>
      <c r="AG6011">
        <v>30</v>
      </c>
      <c r="AH6011">
        <v>30</v>
      </c>
      <c r="AI6011">
        <v>65</v>
      </c>
      <c r="AJ6011">
        <v>65</v>
      </c>
      <c r="AK6011">
        <v>65</v>
      </c>
      <c r="AL6011">
        <v>2.1666666666666701</v>
      </c>
      <c r="AM6011">
        <v>8</v>
      </c>
      <c r="AN6011">
        <v>65</v>
      </c>
      <c r="AO6011">
        <v>65</v>
      </c>
      <c r="AP6011">
        <v>5</v>
      </c>
      <c r="AQ6011">
        <v>0</v>
      </c>
      <c r="AR6011">
        <v>1</v>
      </c>
      <c r="AS6011">
        <v>1</v>
      </c>
      <c r="AT6011">
        <v>0</v>
      </c>
      <c r="AU6011">
        <v>0</v>
      </c>
      <c r="AV6011" t="s">
        <v>2</v>
      </c>
      <c r="AW6011" t="s">
        <v>2</v>
      </c>
      <c r="AX6011" t="s">
        <v>2</v>
      </c>
      <c r="AY6011" t="s">
        <v>2</v>
      </c>
      <c r="AZ6011">
        <v>1</v>
      </c>
      <c r="BA6011">
        <v>1</v>
      </c>
      <c r="BB6011">
        <v>1</v>
      </c>
      <c r="BC6011">
        <v>1</v>
      </c>
      <c r="BD6011">
        <v>2</v>
      </c>
      <c r="BE6011">
        <v>4892713.84</v>
      </c>
      <c r="BF6011">
        <v>4892713.84</v>
      </c>
      <c r="BG6011">
        <v>64516129.030000001</v>
      </c>
      <c r="BH6011">
        <v>64516129.030000001</v>
      </c>
    </row>
    <row r="6012" spans="1:60" x14ac:dyDescent="0.3">
      <c r="A6012">
        <v>582017</v>
      </c>
      <c r="B6012" t="s">
        <v>0</v>
      </c>
      <c r="C6012" t="s">
        <v>14</v>
      </c>
      <c r="D6012">
        <v>23</v>
      </c>
      <c r="E6012" t="s">
        <v>82</v>
      </c>
      <c r="F6012">
        <v>868</v>
      </c>
      <c r="G6012">
        <v>0</v>
      </c>
      <c r="H6012" t="s">
        <v>83</v>
      </c>
      <c r="I6012" t="s">
        <v>84</v>
      </c>
      <c r="J6012" t="s">
        <v>88</v>
      </c>
      <c r="K6012">
        <v>2</v>
      </c>
      <c r="L6012">
        <v>2</v>
      </c>
      <c r="M6012">
        <v>2</v>
      </c>
      <c r="N6012" t="s">
        <v>86</v>
      </c>
      <c r="O6012" t="s">
        <v>87</v>
      </c>
      <c r="P6012">
        <v>2</v>
      </c>
      <c r="Q6012">
        <v>1055000</v>
      </c>
      <c r="R6012">
        <v>527500</v>
      </c>
      <c r="S6012">
        <v>1000000</v>
      </c>
      <c r="T6012">
        <v>2</v>
      </c>
      <c r="U6012">
        <v>2</v>
      </c>
      <c r="V6012">
        <v>2</v>
      </c>
      <c r="W6012">
        <v>1</v>
      </c>
      <c r="X6012">
        <v>1</v>
      </c>
      <c r="Y6012">
        <v>1055000</v>
      </c>
      <c r="Z6012">
        <v>1055000</v>
      </c>
      <c r="AA6012">
        <v>2</v>
      </c>
      <c r="AB6012">
        <v>2</v>
      </c>
      <c r="AC6012">
        <v>14</v>
      </c>
      <c r="AD6012">
        <v>4</v>
      </c>
      <c r="AE6012">
        <v>2</v>
      </c>
      <c r="AF6012">
        <v>35</v>
      </c>
      <c r="AG6012">
        <v>35</v>
      </c>
      <c r="AH6012">
        <v>35</v>
      </c>
      <c r="AI6012">
        <v>64</v>
      </c>
      <c r="AJ6012">
        <v>64</v>
      </c>
      <c r="AK6012">
        <v>64</v>
      </c>
      <c r="AL6012">
        <v>1.8285714285714301</v>
      </c>
      <c r="AM6012">
        <v>6</v>
      </c>
      <c r="AN6012">
        <v>64</v>
      </c>
      <c r="AO6012">
        <v>64</v>
      </c>
      <c r="AP6012">
        <v>6</v>
      </c>
      <c r="AQ6012">
        <v>0</v>
      </c>
      <c r="AR6012">
        <v>1</v>
      </c>
      <c r="AS6012">
        <v>1</v>
      </c>
      <c r="AT6012">
        <v>0</v>
      </c>
      <c r="AU6012">
        <v>0</v>
      </c>
      <c r="AV6012" t="s">
        <v>2</v>
      </c>
      <c r="AW6012" t="s">
        <v>2</v>
      </c>
      <c r="AX6012" t="s">
        <v>2</v>
      </c>
      <c r="AY6012" t="s">
        <v>2</v>
      </c>
      <c r="AZ6012">
        <v>1</v>
      </c>
      <c r="BA6012">
        <v>1</v>
      </c>
      <c r="BB6012">
        <v>0</v>
      </c>
      <c r="BC6012">
        <v>0</v>
      </c>
      <c r="BD6012">
        <v>1</v>
      </c>
      <c r="BE6012">
        <v>736630.32</v>
      </c>
      <c r="BF6012">
        <v>736630.32</v>
      </c>
      <c r="BG6012">
        <v>0</v>
      </c>
      <c r="BH6012">
        <v>0</v>
      </c>
    </row>
    <row r="6013" spans="1:60" x14ac:dyDescent="0.3">
      <c r="A6013">
        <v>159956</v>
      </c>
      <c r="B6013" t="s">
        <v>0</v>
      </c>
      <c r="C6013" t="s">
        <v>13</v>
      </c>
      <c r="D6013">
        <v>51</v>
      </c>
      <c r="E6013" t="s">
        <v>82</v>
      </c>
      <c r="F6013">
        <v>853</v>
      </c>
      <c r="G6013">
        <v>0</v>
      </c>
      <c r="H6013" t="s">
        <v>83</v>
      </c>
      <c r="I6013" t="s">
        <v>84</v>
      </c>
      <c r="J6013" t="s">
        <v>88</v>
      </c>
      <c r="K6013">
        <v>1</v>
      </c>
      <c r="L6013">
        <v>1</v>
      </c>
      <c r="M6013">
        <v>1</v>
      </c>
      <c r="N6013" t="s">
        <v>86</v>
      </c>
      <c r="O6013" t="s">
        <v>87</v>
      </c>
      <c r="P6013">
        <v>1</v>
      </c>
      <c r="Q6013">
        <v>100000</v>
      </c>
      <c r="R6013">
        <v>100000</v>
      </c>
      <c r="S6013">
        <v>100000</v>
      </c>
      <c r="T6013">
        <v>1</v>
      </c>
      <c r="U6013">
        <v>1</v>
      </c>
      <c r="V6013">
        <v>1</v>
      </c>
      <c r="W6013">
        <v>1</v>
      </c>
      <c r="X6013">
        <v>1</v>
      </c>
      <c r="Y6013">
        <v>100000</v>
      </c>
      <c r="Z6013">
        <v>100000</v>
      </c>
      <c r="AA6013">
        <v>1</v>
      </c>
      <c r="AB6013">
        <v>1</v>
      </c>
      <c r="AC6013">
        <v>1</v>
      </c>
      <c r="AD6013" t="s">
        <v>2</v>
      </c>
      <c r="AE6013">
        <v>1</v>
      </c>
      <c r="AF6013">
        <v>15</v>
      </c>
      <c r="AG6013">
        <v>15</v>
      </c>
      <c r="AH6013">
        <v>15</v>
      </c>
      <c r="AI6013">
        <v>43</v>
      </c>
      <c r="AJ6013">
        <v>43</v>
      </c>
      <c r="AK6013">
        <v>43</v>
      </c>
      <c r="AL6013">
        <v>2.8666666666666698</v>
      </c>
      <c r="AM6013">
        <v>7</v>
      </c>
      <c r="AN6013">
        <v>43</v>
      </c>
      <c r="AO6013">
        <v>43</v>
      </c>
      <c r="AP6013">
        <v>3</v>
      </c>
      <c r="AQ6013">
        <v>0</v>
      </c>
      <c r="AR6013">
        <v>1</v>
      </c>
      <c r="AS6013">
        <v>1</v>
      </c>
      <c r="AT6013">
        <v>0</v>
      </c>
      <c r="AU6013">
        <v>0</v>
      </c>
      <c r="AV6013" t="s">
        <v>2</v>
      </c>
      <c r="AW6013" t="s">
        <v>2</v>
      </c>
      <c r="AX6013" t="s">
        <v>2</v>
      </c>
      <c r="AY6013" t="s">
        <v>2</v>
      </c>
      <c r="AZ6013">
        <v>1</v>
      </c>
      <c r="BA6013">
        <v>1</v>
      </c>
      <c r="BB6013">
        <v>0</v>
      </c>
      <c r="BC6013">
        <v>0</v>
      </c>
      <c r="BD6013">
        <v>1</v>
      </c>
      <c r="BE6013">
        <v>98967.74</v>
      </c>
      <c r="BF6013">
        <v>98967.74</v>
      </c>
      <c r="BG6013">
        <v>0</v>
      </c>
      <c r="BH6013">
        <v>0</v>
      </c>
    </row>
    <row r="6014" spans="1:60" x14ac:dyDescent="0.3">
      <c r="A6014">
        <v>119866</v>
      </c>
      <c r="B6014" t="s">
        <v>0</v>
      </c>
      <c r="C6014" t="s">
        <v>14</v>
      </c>
      <c r="D6014">
        <v>27</v>
      </c>
      <c r="E6014" t="s">
        <v>82</v>
      </c>
      <c r="F6014">
        <v>852</v>
      </c>
      <c r="G6014">
        <v>1</v>
      </c>
      <c r="H6014" t="s">
        <v>83</v>
      </c>
      <c r="I6014" t="s">
        <v>84</v>
      </c>
      <c r="J6014" t="s">
        <v>85</v>
      </c>
      <c r="K6014" t="s">
        <v>2</v>
      </c>
      <c r="L6014" t="s">
        <v>2</v>
      </c>
      <c r="M6014" t="s">
        <v>2</v>
      </c>
      <c r="N6014" t="s">
        <v>2</v>
      </c>
      <c r="O6014" t="s">
        <v>2</v>
      </c>
      <c r="P6014" t="s">
        <v>2</v>
      </c>
      <c r="Q6014" t="s">
        <v>2</v>
      </c>
      <c r="R6014" t="s">
        <v>2</v>
      </c>
      <c r="S6014" t="s">
        <v>2</v>
      </c>
      <c r="T6014" t="s">
        <v>2</v>
      </c>
      <c r="U6014" t="s">
        <v>2</v>
      </c>
      <c r="V6014" t="s">
        <v>2</v>
      </c>
      <c r="W6014" t="s">
        <v>2</v>
      </c>
      <c r="X6014" t="s">
        <v>2</v>
      </c>
      <c r="Y6014" t="s">
        <v>2</v>
      </c>
      <c r="Z6014" t="s">
        <v>2</v>
      </c>
      <c r="AA6014" t="s">
        <v>2</v>
      </c>
      <c r="AB6014" t="s">
        <v>2</v>
      </c>
      <c r="AC6014" t="s">
        <v>2</v>
      </c>
      <c r="AD6014" t="s">
        <v>2</v>
      </c>
      <c r="AE6014" t="s">
        <v>2</v>
      </c>
      <c r="AF6014">
        <v>9</v>
      </c>
      <c r="AG6014">
        <v>9</v>
      </c>
      <c r="AH6014">
        <v>9</v>
      </c>
      <c r="AI6014">
        <v>15</v>
      </c>
      <c r="AJ6014">
        <v>15</v>
      </c>
      <c r="AK6014">
        <v>15</v>
      </c>
      <c r="AL6014">
        <v>1.6666666666666701</v>
      </c>
      <c r="AM6014">
        <v>3</v>
      </c>
      <c r="AN6014">
        <v>15</v>
      </c>
      <c r="AO6014">
        <v>15</v>
      </c>
      <c r="AP6014">
        <v>1</v>
      </c>
      <c r="AQ6014">
        <v>6</v>
      </c>
      <c r="AR6014">
        <v>1</v>
      </c>
      <c r="AS6014">
        <v>1</v>
      </c>
      <c r="AT6014">
        <v>0</v>
      </c>
      <c r="AU6014">
        <v>0</v>
      </c>
      <c r="AV6014" t="s">
        <v>2</v>
      </c>
      <c r="AW6014" t="s">
        <v>2</v>
      </c>
      <c r="AX6014" t="s">
        <v>2</v>
      </c>
      <c r="AY6014" t="s">
        <v>2</v>
      </c>
      <c r="AZ6014">
        <v>1</v>
      </c>
      <c r="BA6014">
        <v>1</v>
      </c>
      <c r="BB6014">
        <v>0</v>
      </c>
      <c r="BC6014">
        <v>0</v>
      </c>
      <c r="BD6014">
        <v>1</v>
      </c>
      <c r="BE6014">
        <v>3161.29</v>
      </c>
      <c r="BF6014">
        <v>3161.29</v>
      </c>
      <c r="BG6014">
        <v>0</v>
      </c>
      <c r="BH6014">
        <v>0</v>
      </c>
    </row>
    <row r="6015" spans="1:60" x14ac:dyDescent="0.3">
      <c r="A6015">
        <v>765405</v>
      </c>
      <c r="B6015" t="s">
        <v>1</v>
      </c>
      <c r="C6015" t="s">
        <v>14</v>
      </c>
      <c r="D6015">
        <v>52</v>
      </c>
      <c r="E6015" t="s">
        <v>82</v>
      </c>
      <c r="F6015">
        <v>904</v>
      </c>
      <c r="G6015">
        <v>25</v>
      </c>
      <c r="H6015" t="s">
        <v>83</v>
      </c>
      <c r="I6015" t="s">
        <v>84</v>
      </c>
      <c r="J6015" t="s">
        <v>85</v>
      </c>
      <c r="K6015" t="s">
        <v>2</v>
      </c>
      <c r="L6015" t="s">
        <v>2</v>
      </c>
      <c r="M6015" t="s">
        <v>2</v>
      </c>
      <c r="N6015" t="s">
        <v>2</v>
      </c>
      <c r="O6015" t="s">
        <v>2</v>
      </c>
      <c r="P6015" t="s">
        <v>2</v>
      </c>
      <c r="Q6015" t="s">
        <v>2</v>
      </c>
      <c r="R6015" t="s">
        <v>2</v>
      </c>
      <c r="S6015" t="s">
        <v>2</v>
      </c>
      <c r="T6015" t="s">
        <v>2</v>
      </c>
      <c r="U6015" t="s">
        <v>2</v>
      </c>
      <c r="V6015" t="s">
        <v>2</v>
      </c>
      <c r="W6015" t="s">
        <v>2</v>
      </c>
      <c r="X6015" t="s">
        <v>2</v>
      </c>
      <c r="Y6015" t="s">
        <v>2</v>
      </c>
      <c r="Z6015" t="s">
        <v>2</v>
      </c>
      <c r="AA6015" t="s">
        <v>2</v>
      </c>
      <c r="AB6015" t="s">
        <v>2</v>
      </c>
      <c r="AC6015" t="s">
        <v>2</v>
      </c>
      <c r="AD6015" t="s">
        <v>2</v>
      </c>
      <c r="AE6015" t="s">
        <v>2</v>
      </c>
      <c r="AF6015">
        <v>6</v>
      </c>
      <c r="AG6015">
        <v>6</v>
      </c>
      <c r="AH6015" t="s">
        <v>2</v>
      </c>
      <c r="AI6015">
        <v>50</v>
      </c>
      <c r="AJ6015">
        <v>50</v>
      </c>
      <c r="AK6015" t="s">
        <v>2</v>
      </c>
      <c r="AL6015">
        <v>8.3333333333333304</v>
      </c>
      <c r="AM6015">
        <v>24</v>
      </c>
      <c r="AN6015">
        <v>50</v>
      </c>
      <c r="AO6015">
        <v>50</v>
      </c>
      <c r="AP6015">
        <v>0</v>
      </c>
      <c r="AQ6015">
        <v>4</v>
      </c>
      <c r="AR6015">
        <v>1</v>
      </c>
      <c r="AS6015">
        <v>1</v>
      </c>
      <c r="AT6015">
        <v>0</v>
      </c>
      <c r="AU6015">
        <v>0</v>
      </c>
      <c r="AV6015" t="s">
        <v>2</v>
      </c>
      <c r="AW6015" t="s">
        <v>2</v>
      </c>
      <c r="AX6015" t="s">
        <v>2</v>
      </c>
      <c r="AY6015" t="s">
        <v>2</v>
      </c>
      <c r="AZ6015">
        <v>1</v>
      </c>
      <c r="BA6015">
        <v>1</v>
      </c>
      <c r="BB6015">
        <v>0</v>
      </c>
      <c r="BC6015">
        <v>0</v>
      </c>
      <c r="BD6015">
        <v>1</v>
      </c>
      <c r="BE6015">
        <v>403311.17666666699</v>
      </c>
      <c r="BF6015">
        <v>468047.41</v>
      </c>
      <c r="BG6015">
        <v>0</v>
      </c>
      <c r="BH6015">
        <v>0</v>
      </c>
    </row>
    <row r="6016" spans="1:60" x14ac:dyDescent="0.3">
      <c r="A6016">
        <v>602642</v>
      </c>
      <c r="B6016" t="s">
        <v>0</v>
      </c>
      <c r="C6016" t="s">
        <v>13</v>
      </c>
      <c r="D6016">
        <v>40</v>
      </c>
      <c r="E6016" t="s">
        <v>82</v>
      </c>
      <c r="F6016">
        <v>924</v>
      </c>
      <c r="G6016">
        <v>0</v>
      </c>
      <c r="H6016" t="s">
        <v>83</v>
      </c>
      <c r="I6016" t="s">
        <v>84</v>
      </c>
      <c r="J6016" t="s">
        <v>88</v>
      </c>
      <c r="K6016">
        <v>4</v>
      </c>
      <c r="L6016">
        <v>4</v>
      </c>
      <c r="M6016">
        <v>4</v>
      </c>
      <c r="N6016" t="s">
        <v>98</v>
      </c>
      <c r="O6016" t="s">
        <v>106</v>
      </c>
      <c r="P6016">
        <v>4</v>
      </c>
      <c r="Q6016">
        <v>48899000</v>
      </c>
      <c r="R6016">
        <v>12224750</v>
      </c>
      <c r="S6016">
        <v>27000000</v>
      </c>
      <c r="T6016">
        <v>4</v>
      </c>
      <c r="U6016">
        <v>4</v>
      </c>
      <c r="V6016">
        <v>4</v>
      </c>
      <c r="W6016">
        <v>1</v>
      </c>
      <c r="X6016">
        <v>1</v>
      </c>
      <c r="Y6016">
        <v>24449500</v>
      </c>
      <c r="Z6016">
        <v>48000000</v>
      </c>
      <c r="AA6016">
        <v>2</v>
      </c>
      <c r="AB6016">
        <v>3</v>
      </c>
      <c r="AC6016">
        <v>50</v>
      </c>
      <c r="AD6016">
        <v>13</v>
      </c>
      <c r="AE6016" t="s">
        <v>2</v>
      </c>
      <c r="AF6016">
        <v>52</v>
      </c>
      <c r="AG6016">
        <v>52</v>
      </c>
      <c r="AH6016">
        <v>29</v>
      </c>
      <c r="AI6016">
        <v>268</v>
      </c>
      <c r="AJ6016">
        <v>268</v>
      </c>
      <c r="AK6016">
        <v>116</v>
      </c>
      <c r="AL6016">
        <v>5.1538461538461497</v>
      </c>
      <c r="AM6016">
        <v>40</v>
      </c>
      <c r="AN6016">
        <v>134</v>
      </c>
      <c r="AO6016">
        <v>184</v>
      </c>
      <c r="AP6016">
        <v>12</v>
      </c>
      <c r="AQ6016">
        <v>32</v>
      </c>
      <c r="AR6016">
        <v>0</v>
      </c>
      <c r="AS6016">
        <v>0</v>
      </c>
      <c r="AT6016">
        <v>1</v>
      </c>
      <c r="AU6016">
        <v>1</v>
      </c>
      <c r="AV6016" t="s">
        <v>2</v>
      </c>
      <c r="AW6016" t="s">
        <v>2</v>
      </c>
      <c r="AX6016" t="s">
        <v>2</v>
      </c>
      <c r="AY6016" t="s">
        <v>2</v>
      </c>
      <c r="AZ6016">
        <v>1</v>
      </c>
      <c r="BA6016">
        <v>1</v>
      </c>
      <c r="BB6016">
        <v>0</v>
      </c>
      <c r="BC6016">
        <v>0</v>
      </c>
      <c r="BD6016">
        <v>1</v>
      </c>
      <c r="BE6016">
        <v>1239580.6499999999</v>
      </c>
      <c r="BF6016">
        <v>1239580.6499999999</v>
      </c>
      <c r="BG6016">
        <v>0</v>
      </c>
      <c r="BH6016">
        <v>0</v>
      </c>
    </row>
    <row r="6017" spans="1:60" x14ac:dyDescent="0.3">
      <c r="A6017">
        <v>280564</v>
      </c>
      <c r="B6017" t="s">
        <v>0</v>
      </c>
      <c r="C6017" t="s">
        <v>14</v>
      </c>
      <c r="D6017">
        <v>32</v>
      </c>
      <c r="E6017" t="s">
        <v>82</v>
      </c>
      <c r="F6017">
        <v>918</v>
      </c>
      <c r="G6017">
        <v>0</v>
      </c>
      <c r="H6017" t="s">
        <v>83</v>
      </c>
      <c r="I6017" t="s">
        <v>82</v>
      </c>
      <c r="J6017" t="s">
        <v>85</v>
      </c>
      <c r="K6017" t="s">
        <v>2</v>
      </c>
      <c r="L6017" t="s">
        <v>2</v>
      </c>
      <c r="M6017" t="s">
        <v>2</v>
      </c>
      <c r="N6017" t="s">
        <v>2</v>
      </c>
      <c r="O6017" t="s">
        <v>2</v>
      </c>
      <c r="P6017" t="s">
        <v>2</v>
      </c>
      <c r="Q6017" t="s">
        <v>2</v>
      </c>
      <c r="R6017" t="s">
        <v>2</v>
      </c>
      <c r="S6017" t="s">
        <v>2</v>
      </c>
      <c r="T6017" t="s">
        <v>2</v>
      </c>
      <c r="U6017" t="s">
        <v>2</v>
      </c>
      <c r="V6017" t="s">
        <v>2</v>
      </c>
      <c r="W6017" t="s">
        <v>2</v>
      </c>
      <c r="X6017" t="s">
        <v>2</v>
      </c>
      <c r="Y6017" t="s">
        <v>2</v>
      </c>
      <c r="Z6017" t="s">
        <v>2</v>
      </c>
      <c r="AA6017" t="s">
        <v>2</v>
      </c>
      <c r="AB6017" t="s">
        <v>2</v>
      </c>
      <c r="AC6017" t="s">
        <v>2</v>
      </c>
      <c r="AD6017" t="s">
        <v>2</v>
      </c>
      <c r="AE6017" t="s">
        <v>2</v>
      </c>
      <c r="AF6017">
        <v>14</v>
      </c>
      <c r="AG6017">
        <v>14</v>
      </c>
      <c r="AH6017">
        <v>11</v>
      </c>
      <c r="AI6017">
        <v>36</v>
      </c>
      <c r="AJ6017">
        <v>36</v>
      </c>
      <c r="AK6017">
        <v>24</v>
      </c>
      <c r="AL6017">
        <v>2.5714285714285698</v>
      </c>
      <c r="AM6017">
        <v>8</v>
      </c>
      <c r="AN6017">
        <v>18</v>
      </c>
      <c r="AO6017">
        <v>24</v>
      </c>
      <c r="AP6017">
        <v>27</v>
      </c>
      <c r="AQ6017">
        <v>29</v>
      </c>
      <c r="AR6017">
        <v>2</v>
      </c>
      <c r="AS6017">
        <v>2</v>
      </c>
      <c r="AT6017">
        <v>0</v>
      </c>
      <c r="AU6017">
        <v>0</v>
      </c>
      <c r="AV6017" t="s">
        <v>2</v>
      </c>
      <c r="AW6017" t="s">
        <v>2</v>
      </c>
      <c r="AX6017" t="s">
        <v>2</v>
      </c>
      <c r="AY6017" t="s">
        <v>2</v>
      </c>
      <c r="AZ6017">
        <v>1</v>
      </c>
      <c r="BA6017">
        <v>1</v>
      </c>
      <c r="BB6017">
        <v>0</v>
      </c>
      <c r="BC6017">
        <v>0</v>
      </c>
      <c r="BD6017">
        <v>1</v>
      </c>
      <c r="BE6017">
        <v>274877.42</v>
      </c>
      <c r="BF6017">
        <v>274877.42</v>
      </c>
      <c r="BG6017">
        <v>0</v>
      </c>
      <c r="BH6017">
        <v>0</v>
      </c>
    </row>
    <row r="6018" spans="1:60" x14ac:dyDescent="0.3">
      <c r="A6018">
        <v>142224</v>
      </c>
      <c r="B6018" t="s">
        <v>0</v>
      </c>
      <c r="C6018" t="s">
        <v>14</v>
      </c>
      <c r="D6018">
        <v>34</v>
      </c>
      <c r="E6018" t="s">
        <v>82</v>
      </c>
      <c r="F6018">
        <v>901</v>
      </c>
      <c r="G6018">
        <v>0</v>
      </c>
      <c r="H6018" t="s">
        <v>83</v>
      </c>
      <c r="I6018" t="s">
        <v>84</v>
      </c>
      <c r="J6018" t="s">
        <v>88</v>
      </c>
      <c r="K6018" t="s">
        <v>2</v>
      </c>
      <c r="L6018" t="s">
        <v>2</v>
      </c>
      <c r="M6018" t="s">
        <v>2</v>
      </c>
      <c r="N6018" t="s">
        <v>2</v>
      </c>
      <c r="O6018" t="s">
        <v>2</v>
      </c>
      <c r="P6018" t="s">
        <v>2</v>
      </c>
      <c r="Q6018" t="s">
        <v>2</v>
      </c>
      <c r="R6018" t="s">
        <v>2</v>
      </c>
      <c r="S6018" t="s">
        <v>2</v>
      </c>
      <c r="T6018" t="s">
        <v>2</v>
      </c>
      <c r="U6018" t="s">
        <v>2</v>
      </c>
      <c r="V6018" t="s">
        <v>2</v>
      </c>
      <c r="W6018" t="s">
        <v>2</v>
      </c>
      <c r="X6018" t="s">
        <v>2</v>
      </c>
      <c r="Y6018" t="s">
        <v>2</v>
      </c>
      <c r="Z6018" t="s">
        <v>2</v>
      </c>
      <c r="AA6018" t="s">
        <v>2</v>
      </c>
      <c r="AB6018" t="s">
        <v>2</v>
      </c>
      <c r="AC6018" t="s">
        <v>2</v>
      </c>
      <c r="AD6018" t="s">
        <v>2</v>
      </c>
      <c r="AE6018" t="s">
        <v>2</v>
      </c>
      <c r="AF6018">
        <v>33</v>
      </c>
      <c r="AG6018">
        <v>33</v>
      </c>
      <c r="AH6018">
        <v>15</v>
      </c>
      <c r="AI6018">
        <v>141</v>
      </c>
      <c r="AJ6018">
        <v>141</v>
      </c>
      <c r="AK6018">
        <v>35</v>
      </c>
      <c r="AL6018">
        <v>4.2727272727272698</v>
      </c>
      <c r="AM6018">
        <v>16</v>
      </c>
      <c r="AN6018">
        <v>70.5</v>
      </c>
      <c r="AO6018">
        <v>106</v>
      </c>
      <c r="AP6018">
        <v>13</v>
      </c>
      <c r="AQ6018">
        <v>2</v>
      </c>
      <c r="AR6018" t="s">
        <v>2</v>
      </c>
      <c r="AS6018" t="s">
        <v>2</v>
      </c>
      <c r="AT6018" t="s">
        <v>2</v>
      </c>
      <c r="AU6018" t="s">
        <v>2</v>
      </c>
      <c r="AV6018" t="s">
        <v>2</v>
      </c>
      <c r="AW6018" t="s">
        <v>2</v>
      </c>
      <c r="AX6018" t="s">
        <v>2</v>
      </c>
      <c r="AY6018" t="s">
        <v>2</v>
      </c>
      <c r="AZ6018">
        <v>1</v>
      </c>
      <c r="BA6018">
        <v>1</v>
      </c>
      <c r="BB6018">
        <v>1</v>
      </c>
      <c r="BC6018">
        <v>1</v>
      </c>
      <c r="BD6018">
        <v>2</v>
      </c>
      <c r="BE6018">
        <v>93948.73</v>
      </c>
      <c r="BF6018">
        <v>93948.73</v>
      </c>
      <c r="BG6018">
        <v>400000000</v>
      </c>
      <c r="BH6018">
        <v>400000000</v>
      </c>
    </row>
    <row r="6019" spans="1:60" x14ac:dyDescent="0.3">
      <c r="A6019">
        <v>235405</v>
      </c>
      <c r="B6019" t="s">
        <v>0</v>
      </c>
      <c r="C6019" t="s">
        <v>14</v>
      </c>
      <c r="D6019">
        <v>31</v>
      </c>
      <c r="E6019" t="s">
        <v>82</v>
      </c>
      <c r="F6019">
        <v>860</v>
      </c>
      <c r="G6019">
        <v>0</v>
      </c>
      <c r="H6019" t="s">
        <v>83</v>
      </c>
      <c r="I6019" t="s">
        <v>84</v>
      </c>
      <c r="J6019" t="s">
        <v>88</v>
      </c>
      <c r="K6019">
        <v>2</v>
      </c>
      <c r="L6019">
        <v>2</v>
      </c>
      <c r="M6019">
        <v>2</v>
      </c>
      <c r="N6019" t="s">
        <v>93</v>
      </c>
      <c r="O6019" t="s">
        <v>107</v>
      </c>
      <c r="P6019">
        <v>1</v>
      </c>
      <c r="Q6019">
        <v>610000</v>
      </c>
      <c r="R6019">
        <v>305000</v>
      </c>
      <c r="S6019">
        <v>600000</v>
      </c>
      <c r="T6019">
        <v>2</v>
      </c>
      <c r="U6019">
        <v>2</v>
      </c>
      <c r="V6019">
        <v>2</v>
      </c>
      <c r="W6019">
        <v>1</v>
      </c>
      <c r="X6019">
        <v>1</v>
      </c>
      <c r="Y6019">
        <v>610000</v>
      </c>
      <c r="Z6019">
        <v>610000</v>
      </c>
      <c r="AA6019">
        <v>2</v>
      </c>
      <c r="AB6019">
        <v>2</v>
      </c>
      <c r="AC6019">
        <v>1</v>
      </c>
      <c r="AD6019">
        <v>10</v>
      </c>
      <c r="AE6019">
        <v>2</v>
      </c>
      <c r="AF6019">
        <v>15</v>
      </c>
      <c r="AG6019">
        <v>15</v>
      </c>
      <c r="AH6019">
        <v>15</v>
      </c>
      <c r="AI6019">
        <v>82</v>
      </c>
      <c r="AJ6019">
        <v>82</v>
      </c>
      <c r="AK6019">
        <v>82</v>
      </c>
      <c r="AL6019">
        <v>5.4666666666666703</v>
      </c>
      <c r="AM6019">
        <v>22</v>
      </c>
      <c r="AN6019">
        <v>82</v>
      </c>
      <c r="AO6019">
        <v>82</v>
      </c>
      <c r="AP6019">
        <v>9</v>
      </c>
      <c r="AQ6019">
        <v>0</v>
      </c>
      <c r="AR6019">
        <v>1</v>
      </c>
      <c r="AS6019">
        <v>1</v>
      </c>
      <c r="AT6019">
        <v>0</v>
      </c>
      <c r="AU6019">
        <v>0</v>
      </c>
      <c r="AV6019" t="s">
        <v>2</v>
      </c>
      <c r="AW6019" t="s">
        <v>2</v>
      </c>
      <c r="AX6019" t="s">
        <v>2</v>
      </c>
      <c r="AY6019" t="s">
        <v>2</v>
      </c>
      <c r="AZ6019">
        <v>1</v>
      </c>
      <c r="BA6019">
        <v>1</v>
      </c>
      <c r="BB6019">
        <v>0</v>
      </c>
      <c r="BC6019">
        <v>0</v>
      </c>
      <c r="BD6019">
        <v>1</v>
      </c>
      <c r="BE6019">
        <v>298270.96999999997</v>
      </c>
      <c r="BF6019">
        <v>298270.96999999997</v>
      </c>
      <c r="BG6019">
        <v>0</v>
      </c>
      <c r="BH6019">
        <v>0</v>
      </c>
    </row>
    <row r="6020" spans="1:60" x14ac:dyDescent="0.3">
      <c r="A6020">
        <v>996924</v>
      </c>
      <c r="B6020" t="s">
        <v>0</v>
      </c>
      <c r="C6020" t="s">
        <v>14</v>
      </c>
      <c r="D6020">
        <v>33</v>
      </c>
      <c r="E6020" t="s">
        <v>82</v>
      </c>
      <c r="F6020">
        <v>856</v>
      </c>
      <c r="G6020">
        <v>4</v>
      </c>
      <c r="H6020" t="s">
        <v>89</v>
      </c>
      <c r="I6020" t="s">
        <v>82</v>
      </c>
      <c r="J6020" t="s">
        <v>88</v>
      </c>
      <c r="K6020" t="s">
        <v>2</v>
      </c>
      <c r="L6020" t="s">
        <v>2</v>
      </c>
      <c r="M6020" t="s">
        <v>2</v>
      </c>
      <c r="N6020" t="s">
        <v>2</v>
      </c>
      <c r="O6020" t="s">
        <v>2</v>
      </c>
      <c r="P6020" t="s">
        <v>2</v>
      </c>
      <c r="Q6020" t="s">
        <v>2</v>
      </c>
      <c r="R6020" t="s">
        <v>2</v>
      </c>
      <c r="S6020" t="s">
        <v>2</v>
      </c>
      <c r="T6020" t="s">
        <v>2</v>
      </c>
      <c r="U6020" t="s">
        <v>2</v>
      </c>
      <c r="V6020" t="s">
        <v>2</v>
      </c>
      <c r="W6020" t="s">
        <v>2</v>
      </c>
      <c r="X6020" t="s">
        <v>2</v>
      </c>
      <c r="Y6020" t="s">
        <v>2</v>
      </c>
      <c r="Z6020" t="s">
        <v>2</v>
      </c>
      <c r="AA6020" t="s">
        <v>2</v>
      </c>
      <c r="AB6020" t="s">
        <v>2</v>
      </c>
      <c r="AC6020" t="s">
        <v>2</v>
      </c>
      <c r="AD6020" t="s">
        <v>2</v>
      </c>
      <c r="AE6020" t="s">
        <v>2</v>
      </c>
      <c r="AF6020">
        <v>7</v>
      </c>
      <c r="AG6020">
        <v>7</v>
      </c>
      <c r="AH6020">
        <v>7</v>
      </c>
      <c r="AI6020">
        <v>36</v>
      </c>
      <c r="AJ6020">
        <v>36</v>
      </c>
      <c r="AK6020">
        <v>36</v>
      </c>
      <c r="AL6020">
        <v>5.1428571428571397</v>
      </c>
      <c r="AM6020">
        <v>14</v>
      </c>
      <c r="AN6020">
        <v>36</v>
      </c>
      <c r="AO6020">
        <v>36</v>
      </c>
      <c r="AP6020">
        <v>3</v>
      </c>
      <c r="AQ6020">
        <v>0</v>
      </c>
      <c r="AR6020">
        <v>0</v>
      </c>
      <c r="AS6020">
        <v>0</v>
      </c>
      <c r="AT6020">
        <v>1</v>
      </c>
      <c r="AU6020">
        <v>1</v>
      </c>
      <c r="AV6020">
        <v>57156017</v>
      </c>
      <c r="AW6020">
        <v>57156017</v>
      </c>
      <c r="AX6020">
        <v>1</v>
      </c>
      <c r="AY6020">
        <v>1</v>
      </c>
      <c r="AZ6020" t="s">
        <v>2</v>
      </c>
      <c r="BA6020" t="s">
        <v>2</v>
      </c>
      <c r="BB6020" t="s">
        <v>2</v>
      </c>
      <c r="BC6020" t="s">
        <v>2</v>
      </c>
      <c r="BD6020" t="s">
        <v>2</v>
      </c>
      <c r="BE6020" t="s">
        <v>2</v>
      </c>
      <c r="BF6020" t="s">
        <v>2</v>
      </c>
      <c r="BG6020" t="s">
        <v>2</v>
      </c>
      <c r="BH6020" t="s">
        <v>2</v>
      </c>
    </row>
    <row r="6021" spans="1:60" x14ac:dyDescent="0.3">
      <c r="A6021">
        <v>660108</v>
      </c>
      <c r="B6021" t="s">
        <v>0</v>
      </c>
      <c r="C6021" t="s">
        <v>13</v>
      </c>
      <c r="D6021">
        <v>27</v>
      </c>
      <c r="E6021" t="s">
        <v>82</v>
      </c>
      <c r="F6021">
        <v>855</v>
      </c>
      <c r="G6021">
        <v>0</v>
      </c>
      <c r="H6021" t="s">
        <v>83</v>
      </c>
      <c r="I6021" t="s">
        <v>84</v>
      </c>
      <c r="J6021" t="s">
        <v>85</v>
      </c>
      <c r="K6021" t="s">
        <v>2</v>
      </c>
      <c r="L6021" t="s">
        <v>2</v>
      </c>
      <c r="M6021" t="s">
        <v>2</v>
      </c>
      <c r="N6021" t="s">
        <v>2</v>
      </c>
      <c r="O6021" t="s">
        <v>2</v>
      </c>
      <c r="P6021" t="s">
        <v>2</v>
      </c>
      <c r="Q6021" t="s">
        <v>2</v>
      </c>
      <c r="R6021" t="s">
        <v>2</v>
      </c>
      <c r="S6021" t="s">
        <v>2</v>
      </c>
      <c r="T6021" t="s">
        <v>2</v>
      </c>
      <c r="U6021" t="s">
        <v>2</v>
      </c>
      <c r="V6021" t="s">
        <v>2</v>
      </c>
      <c r="W6021" t="s">
        <v>2</v>
      </c>
      <c r="X6021" t="s">
        <v>2</v>
      </c>
      <c r="Y6021" t="s">
        <v>2</v>
      </c>
      <c r="Z6021" t="s">
        <v>2</v>
      </c>
      <c r="AA6021" t="s">
        <v>2</v>
      </c>
      <c r="AB6021" t="s">
        <v>2</v>
      </c>
      <c r="AC6021" t="s">
        <v>2</v>
      </c>
      <c r="AD6021" t="s">
        <v>2</v>
      </c>
      <c r="AE6021" t="s">
        <v>2</v>
      </c>
      <c r="AF6021">
        <v>15</v>
      </c>
      <c r="AG6021">
        <v>15</v>
      </c>
      <c r="AH6021">
        <v>15</v>
      </c>
      <c r="AI6021">
        <v>38</v>
      </c>
      <c r="AJ6021">
        <v>38</v>
      </c>
      <c r="AK6021">
        <v>38</v>
      </c>
      <c r="AL6021">
        <v>2.5333333333333301</v>
      </c>
      <c r="AM6021">
        <v>7</v>
      </c>
      <c r="AN6021">
        <v>38</v>
      </c>
      <c r="AO6021">
        <v>38</v>
      </c>
      <c r="AP6021">
        <v>6</v>
      </c>
      <c r="AQ6021">
        <v>0</v>
      </c>
      <c r="AR6021">
        <v>1</v>
      </c>
      <c r="AS6021">
        <v>1</v>
      </c>
      <c r="AT6021">
        <v>0</v>
      </c>
      <c r="AU6021">
        <v>0</v>
      </c>
      <c r="AV6021" t="s">
        <v>2</v>
      </c>
      <c r="AW6021" t="s">
        <v>2</v>
      </c>
      <c r="AX6021" t="s">
        <v>2</v>
      </c>
      <c r="AY6021" t="s">
        <v>2</v>
      </c>
      <c r="AZ6021">
        <v>1</v>
      </c>
      <c r="BA6021">
        <v>1</v>
      </c>
      <c r="BB6021">
        <v>0</v>
      </c>
      <c r="BC6021">
        <v>0</v>
      </c>
      <c r="BD6021">
        <v>1</v>
      </c>
      <c r="BE6021">
        <v>41225.81</v>
      </c>
      <c r="BF6021">
        <v>41225.81</v>
      </c>
      <c r="BG6021">
        <v>0</v>
      </c>
      <c r="BH6021">
        <v>0</v>
      </c>
    </row>
    <row r="6022" spans="1:60" x14ac:dyDescent="0.3">
      <c r="A6022">
        <v>393325</v>
      </c>
      <c r="B6022" t="s">
        <v>0</v>
      </c>
      <c r="C6022" t="s">
        <v>14</v>
      </c>
      <c r="D6022">
        <v>30</v>
      </c>
      <c r="E6022" t="s">
        <v>82</v>
      </c>
      <c r="F6022">
        <v>862</v>
      </c>
      <c r="G6022">
        <v>5</v>
      </c>
      <c r="H6022" t="s">
        <v>83</v>
      </c>
      <c r="I6022" t="s">
        <v>82</v>
      </c>
      <c r="J6022" t="s">
        <v>85</v>
      </c>
      <c r="K6022">
        <v>4</v>
      </c>
      <c r="L6022">
        <v>4</v>
      </c>
      <c r="M6022">
        <v>4</v>
      </c>
      <c r="N6022" t="s">
        <v>86</v>
      </c>
      <c r="O6022" t="s">
        <v>87</v>
      </c>
      <c r="P6022">
        <v>4</v>
      </c>
      <c r="Q6022">
        <v>115850000</v>
      </c>
      <c r="R6022">
        <v>28962500</v>
      </c>
      <c r="S6022">
        <v>97000000</v>
      </c>
      <c r="T6022">
        <v>4</v>
      </c>
      <c r="U6022">
        <v>4</v>
      </c>
      <c r="V6022">
        <v>4</v>
      </c>
      <c r="W6022">
        <v>1</v>
      </c>
      <c r="X6022">
        <v>1</v>
      </c>
      <c r="Y6022">
        <v>115850000</v>
      </c>
      <c r="Z6022">
        <v>115850000</v>
      </c>
      <c r="AA6022">
        <v>4</v>
      </c>
      <c r="AB6022">
        <v>4</v>
      </c>
      <c r="AC6022">
        <v>0</v>
      </c>
      <c r="AD6022">
        <v>1</v>
      </c>
      <c r="AE6022">
        <v>4</v>
      </c>
      <c r="AF6022">
        <v>23</v>
      </c>
      <c r="AG6022">
        <v>23</v>
      </c>
      <c r="AH6022">
        <v>23</v>
      </c>
      <c r="AI6022">
        <v>47</v>
      </c>
      <c r="AJ6022">
        <v>47</v>
      </c>
      <c r="AK6022">
        <v>47</v>
      </c>
      <c r="AL6022">
        <v>2.0434782608695699</v>
      </c>
      <c r="AM6022">
        <v>9</v>
      </c>
      <c r="AN6022">
        <v>47</v>
      </c>
      <c r="AO6022">
        <v>47</v>
      </c>
      <c r="AP6022">
        <v>11</v>
      </c>
      <c r="AQ6022">
        <v>0</v>
      </c>
      <c r="AR6022">
        <v>1</v>
      </c>
      <c r="AS6022">
        <v>1</v>
      </c>
      <c r="AT6022">
        <v>1</v>
      </c>
      <c r="AU6022">
        <v>1</v>
      </c>
      <c r="AV6022">
        <v>116000000</v>
      </c>
      <c r="AW6022">
        <v>116000000</v>
      </c>
      <c r="AX6022">
        <v>1</v>
      </c>
      <c r="AY6022">
        <v>1</v>
      </c>
      <c r="AZ6022">
        <v>1</v>
      </c>
      <c r="BA6022">
        <v>1</v>
      </c>
      <c r="BB6022">
        <v>0</v>
      </c>
      <c r="BC6022">
        <v>0</v>
      </c>
      <c r="BD6022">
        <v>1</v>
      </c>
      <c r="BE6022">
        <v>1975470.97</v>
      </c>
      <c r="BF6022">
        <v>1975470.97</v>
      </c>
      <c r="BG6022">
        <v>0</v>
      </c>
      <c r="BH6022">
        <v>0</v>
      </c>
    </row>
    <row r="6023" spans="1:60" x14ac:dyDescent="0.3">
      <c r="A6023">
        <v>574634</v>
      </c>
      <c r="B6023" t="s">
        <v>0</v>
      </c>
      <c r="C6023" t="s">
        <v>13</v>
      </c>
      <c r="D6023">
        <v>51</v>
      </c>
      <c r="E6023" t="s">
        <v>82</v>
      </c>
      <c r="F6023">
        <v>863</v>
      </c>
      <c r="G6023">
        <v>0</v>
      </c>
      <c r="H6023" t="s">
        <v>83</v>
      </c>
      <c r="I6023" t="s">
        <v>84</v>
      </c>
      <c r="J6023" t="s">
        <v>85</v>
      </c>
      <c r="K6023">
        <v>1</v>
      </c>
      <c r="L6023">
        <v>1</v>
      </c>
      <c r="M6023">
        <v>1</v>
      </c>
      <c r="N6023" t="s">
        <v>86</v>
      </c>
      <c r="O6023" t="s">
        <v>87</v>
      </c>
      <c r="P6023">
        <v>1</v>
      </c>
      <c r="Q6023">
        <v>185000000</v>
      </c>
      <c r="R6023">
        <v>185000000</v>
      </c>
      <c r="S6023">
        <v>185000000</v>
      </c>
      <c r="T6023">
        <v>1</v>
      </c>
      <c r="U6023">
        <v>1</v>
      </c>
      <c r="V6023">
        <v>1</v>
      </c>
      <c r="W6023">
        <v>1</v>
      </c>
      <c r="X6023">
        <v>1</v>
      </c>
      <c r="Y6023">
        <v>185000000</v>
      </c>
      <c r="Z6023">
        <v>185000000</v>
      </c>
      <c r="AA6023">
        <v>1</v>
      </c>
      <c r="AB6023">
        <v>1</v>
      </c>
      <c r="AC6023">
        <v>10</v>
      </c>
      <c r="AD6023" t="s">
        <v>2</v>
      </c>
      <c r="AE6023">
        <v>1</v>
      </c>
      <c r="AF6023">
        <v>6</v>
      </c>
      <c r="AG6023">
        <v>6</v>
      </c>
      <c r="AH6023">
        <v>6</v>
      </c>
      <c r="AI6023">
        <v>7</v>
      </c>
      <c r="AJ6023">
        <v>7</v>
      </c>
      <c r="AK6023">
        <v>7</v>
      </c>
      <c r="AL6023">
        <v>1.1666666666666701</v>
      </c>
      <c r="AM6023">
        <v>2</v>
      </c>
      <c r="AN6023">
        <v>7</v>
      </c>
      <c r="AO6023">
        <v>7</v>
      </c>
      <c r="AP6023">
        <v>5</v>
      </c>
      <c r="AQ6023">
        <v>4</v>
      </c>
      <c r="AR6023">
        <v>1</v>
      </c>
      <c r="AS6023">
        <v>1</v>
      </c>
      <c r="AT6023">
        <v>0</v>
      </c>
      <c r="AU6023">
        <v>0</v>
      </c>
      <c r="AV6023" t="s">
        <v>2</v>
      </c>
      <c r="AW6023" t="s">
        <v>2</v>
      </c>
      <c r="AX6023" t="s">
        <v>2</v>
      </c>
      <c r="AY6023" t="s">
        <v>2</v>
      </c>
      <c r="AZ6023">
        <v>1</v>
      </c>
      <c r="BA6023">
        <v>1</v>
      </c>
      <c r="BB6023">
        <v>0</v>
      </c>
      <c r="BC6023">
        <v>0</v>
      </c>
      <c r="BD6023">
        <v>1</v>
      </c>
      <c r="BE6023">
        <v>122854748.39</v>
      </c>
      <c r="BF6023">
        <v>122854748.39</v>
      </c>
      <c r="BG6023">
        <v>0</v>
      </c>
      <c r="BH6023">
        <v>0</v>
      </c>
    </row>
    <row r="6024" spans="1:60" x14ac:dyDescent="0.3">
      <c r="A6024">
        <v>899427</v>
      </c>
      <c r="B6024" t="s">
        <v>0</v>
      </c>
      <c r="C6024" t="s">
        <v>13</v>
      </c>
      <c r="D6024">
        <v>31</v>
      </c>
      <c r="E6024" t="s">
        <v>82</v>
      </c>
      <c r="F6024">
        <v>910</v>
      </c>
      <c r="G6024">
        <v>13</v>
      </c>
      <c r="H6024" t="s">
        <v>83</v>
      </c>
      <c r="I6024" t="s">
        <v>84</v>
      </c>
      <c r="J6024" t="s">
        <v>88</v>
      </c>
      <c r="K6024" t="s">
        <v>2</v>
      </c>
      <c r="L6024" t="s">
        <v>2</v>
      </c>
      <c r="M6024" t="s">
        <v>2</v>
      </c>
      <c r="N6024" t="s">
        <v>2</v>
      </c>
      <c r="O6024" t="s">
        <v>2</v>
      </c>
      <c r="P6024" t="s">
        <v>2</v>
      </c>
      <c r="Q6024" t="s">
        <v>2</v>
      </c>
      <c r="R6024" t="s">
        <v>2</v>
      </c>
      <c r="S6024" t="s">
        <v>2</v>
      </c>
      <c r="T6024" t="s">
        <v>2</v>
      </c>
      <c r="U6024" t="s">
        <v>2</v>
      </c>
      <c r="V6024" t="s">
        <v>2</v>
      </c>
      <c r="W6024" t="s">
        <v>2</v>
      </c>
      <c r="X6024" t="s">
        <v>2</v>
      </c>
      <c r="Y6024" t="s">
        <v>2</v>
      </c>
      <c r="Z6024" t="s">
        <v>2</v>
      </c>
      <c r="AA6024" t="s">
        <v>2</v>
      </c>
      <c r="AB6024" t="s">
        <v>2</v>
      </c>
      <c r="AC6024" t="s">
        <v>2</v>
      </c>
      <c r="AD6024" t="s">
        <v>2</v>
      </c>
      <c r="AE6024" t="s">
        <v>2</v>
      </c>
      <c r="AF6024">
        <v>59</v>
      </c>
      <c r="AG6024">
        <v>45</v>
      </c>
      <c r="AH6024">
        <v>21</v>
      </c>
      <c r="AI6024">
        <v>227</v>
      </c>
      <c r="AJ6024">
        <v>146</v>
      </c>
      <c r="AK6024">
        <v>54</v>
      </c>
      <c r="AL6024">
        <v>3.84745762711864</v>
      </c>
      <c r="AM6024">
        <v>22</v>
      </c>
      <c r="AN6024">
        <v>75.6666666666667</v>
      </c>
      <c r="AO6024">
        <v>109</v>
      </c>
      <c r="AP6024">
        <v>8</v>
      </c>
      <c r="AQ6024">
        <v>1</v>
      </c>
      <c r="AR6024">
        <v>1</v>
      </c>
      <c r="AS6024">
        <v>1</v>
      </c>
      <c r="AT6024">
        <v>0</v>
      </c>
      <c r="AU6024">
        <v>0</v>
      </c>
      <c r="AV6024" t="s">
        <v>2</v>
      </c>
      <c r="AW6024" t="s">
        <v>2</v>
      </c>
      <c r="AX6024" t="s">
        <v>2</v>
      </c>
      <c r="AY6024" t="s">
        <v>2</v>
      </c>
      <c r="AZ6024">
        <v>1</v>
      </c>
      <c r="BA6024">
        <v>1</v>
      </c>
      <c r="BB6024">
        <v>0</v>
      </c>
      <c r="BC6024">
        <v>0</v>
      </c>
      <c r="BD6024">
        <v>1</v>
      </c>
      <c r="BE6024">
        <v>14512096.710000001</v>
      </c>
      <c r="BF6024">
        <v>14512096.710000001</v>
      </c>
      <c r="BG6024">
        <v>0</v>
      </c>
      <c r="BH6024">
        <v>0</v>
      </c>
    </row>
    <row r="6025" spans="1:60" x14ac:dyDescent="0.3">
      <c r="A6025">
        <v>343168</v>
      </c>
      <c r="B6025" t="s">
        <v>0</v>
      </c>
      <c r="C6025" t="s">
        <v>14</v>
      </c>
      <c r="D6025">
        <v>34</v>
      </c>
      <c r="E6025" t="s">
        <v>82</v>
      </c>
      <c r="F6025">
        <v>922</v>
      </c>
      <c r="G6025">
        <v>0</v>
      </c>
      <c r="H6025" t="s">
        <v>83</v>
      </c>
      <c r="I6025" t="s">
        <v>82</v>
      </c>
      <c r="J6025" t="s">
        <v>85</v>
      </c>
      <c r="K6025" t="s">
        <v>2</v>
      </c>
      <c r="L6025" t="s">
        <v>2</v>
      </c>
      <c r="M6025" t="s">
        <v>2</v>
      </c>
      <c r="N6025" t="s">
        <v>2</v>
      </c>
      <c r="O6025" t="s">
        <v>2</v>
      </c>
      <c r="P6025" t="s">
        <v>2</v>
      </c>
      <c r="Q6025" t="s">
        <v>2</v>
      </c>
      <c r="R6025" t="s">
        <v>2</v>
      </c>
      <c r="S6025" t="s">
        <v>2</v>
      </c>
      <c r="T6025" t="s">
        <v>2</v>
      </c>
      <c r="U6025" t="s">
        <v>2</v>
      </c>
      <c r="V6025" t="s">
        <v>2</v>
      </c>
      <c r="W6025" t="s">
        <v>2</v>
      </c>
      <c r="X6025" t="s">
        <v>2</v>
      </c>
      <c r="Y6025" t="s">
        <v>2</v>
      </c>
      <c r="Z6025" t="s">
        <v>2</v>
      </c>
      <c r="AA6025" t="s">
        <v>2</v>
      </c>
      <c r="AB6025" t="s">
        <v>2</v>
      </c>
      <c r="AC6025" t="s">
        <v>2</v>
      </c>
      <c r="AD6025" t="s">
        <v>2</v>
      </c>
      <c r="AE6025" t="s">
        <v>2</v>
      </c>
      <c r="AF6025">
        <v>57</v>
      </c>
      <c r="AG6025">
        <v>48</v>
      </c>
      <c r="AH6025">
        <v>23</v>
      </c>
      <c r="AI6025">
        <v>454</v>
      </c>
      <c r="AJ6025">
        <v>423</v>
      </c>
      <c r="AK6025">
        <v>63</v>
      </c>
      <c r="AL6025">
        <v>7.9649122807017498</v>
      </c>
      <c r="AM6025">
        <v>138</v>
      </c>
      <c r="AN6025">
        <v>151.333333333333</v>
      </c>
      <c r="AO6025">
        <v>360</v>
      </c>
      <c r="AP6025">
        <v>14</v>
      </c>
      <c r="AQ6025">
        <v>0</v>
      </c>
      <c r="AR6025" t="s">
        <v>2</v>
      </c>
      <c r="AS6025" t="s">
        <v>2</v>
      </c>
      <c r="AT6025" t="s">
        <v>2</v>
      </c>
      <c r="AU6025" t="s">
        <v>2</v>
      </c>
      <c r="AV6025">
        <v>457490000</v>
      </c>
      <c r="AW6025">
        <v>454735000</v>
      </c>
      <c r="AX6025">
        <v>1</v>
      </c>
      <c r="AY6025">
        <v>1</v>
      </c>
      <c r="AZ6025">
        <v>1</v>
      </c>
      <c r="BA6025">
        <v>1</v>
      </c>
      <c r="BB6025">
        <v>0</v>
      </c>
      <c r="BC6025">
        <v>0</v>
      </c>
      <c r="BD6025">
        <v>1</v>
      </c>
      <c r="BE6025">
        <v>3130215.5333333299</v>
      </c>
      <c r="BF6025">
        <v>4622500.72</v>
      </c>
      <c r="BG6025">
        <v>0</v>
      </c>
      <c r="BH6025">
        <v>0</v>
      </c>
    </row>
    <row r="6026" spans="1:60" x14ac:dyDescent="0.3">
      <c r="A6026">
        <v>206529</v>
      </c>
      <c r="B6026" t="s">
        <v>0</v>
      </c>
      <c r="C6026" t="s">
        <v>14</v>
      </c>
      <c r="D6026">
        <v>38</v>
      </c>
      <c r="E6026" t="s">
        <v>82</v>
      </c>
      <c r="F6026">
        <v>916</v>
      </c>
      <c r="G6026">
        <v>0</v>
      </c>
      <c r="H6026" t="s">
        <v>83</v>
      </c>
      <c r="I6026" t="s">
        <v>84</v>
      </c>
      <c r="J6026" t="s">
        <v>88</v>
      </c>
      <c r="K6026" t="s">
        <v>2</v>
      </c>
      <c r="L6026" t="s">
        <v>2</v>
      </c>
      <c r="M6026" t="s">
        <v>2</v>
      </c>
      <c r="N6026" t="s">
        <v>2</v>
      </c>
      <c r="O6026" t="s">
        <v>2</v>
      </c>
      <c r="P6026" t="s">
        <v>2</v>
      </c>
      <c r="Q6026" t="s">
        <v>2</v>
      </c>
      <c r="R6026" t="s">
        <v>2</v>
      </c>
      <c r="S6026" t="s">
        <v>2</v>
      </c>
      <c r="T6026" t="s">
        <v>2</v>
      </c>
      <c r="U6026" t="s">
        <v>2</v>
      </c>
      <c r="V6026" t="s">
        <v>2</v>
      </c>
      <c r="W6026" t="s">
        <v>2</v>
      </c>
      <c r="X6026" t="s">
        <v>2</v>
      </c>
      <c r="Y6026" t="s">
        <v>2</v>
      </c>
      <c r="Z6026" t="s">
        <v>2</v>
      </c>
      <c r="AA6026" t="s">
        <v>2</v>
      </c>
      <c r="AB6026" t="s">
        <v>2</v>
      </c>
      <c r="AC6026" t="s">
        <v>2</v>
      </c>
      <c r="AD6026" t="s">
        <v>2</v>
      </c>
      <c r="AE6026" t="s">
        <v>2</v>
      </c>
      <c r="AF6026">
        <v>46</v>
      </c>
      <c r="AG6026">
        <v>42</v>
      </c>
      <c r="AH6026">
        <v>27</v>
      </c>
      <c r="AI6026">
        <v>223</v>
      </c>
      <c r="AJ6026">
        <v>212</v>
      </c>
      <c r="AK6026">
        <v>74</v>
      </c>
      <c r="AL6026">
        <v>4.8478260869565197</v>
      </c>
      <c r="AM6026">
        <v>28</v>
      </c>
      <c r="AN6026">
        <v>74.3333333333333</v>
      </c>
      <c r="AO6026">
        <v>144</v>
      </c>
      <c r="AP6026">
        <v>26</v>
      </c>
      <c r="AQ6026">
        <v>0</v>
      </c>
      <c r="AR6026">
        <v>1</v>
      </c>
      <c r="AS6026">
        <v>1</v>
      </c>
      <c r="AT6026">
        <v>0</v>
      </c>
      <c r="AU6026">
        <v>0</v>
      </c>
      <c r="AV6026">
        <v>296875000</v>
      </c>
      <c r="AW6026">
        <v>295312500</v>
      </c>
      <c r="AX6026">
        <v>1</v>
      </c>
      <c r="AY6026">
        <v>1</v>
      </c>
      <c r="AZ6026">
        <v>1</v>
      </c>
      <c r="BA6026">
        <v>1</v>
      </c>
      <c r="BB6026">
        <v>0.66666666666666696</v>
      </c>
      <c r="BC6026">
        <v>1</v>
      </c>
      <c r="BD6026">
        <v>2</v>
      </c>
      <c r="BE6026">
        <v>384344.60333333298</v>
      </c>
      <c r="BF6026">
        <v>518871.745</v>
      </c>
      <c r="BG6026">
        <v>7500000</v>
      </c>
      <c r="BH6026">
        <v>11250000</v>
      </c>
    </row>
    <row r="6027" spans="1:60" x14ac:dyDescent="0.3">
      <c r="A6027">
        <v>461788</v>
      </c>
      <c r="B6027" t="s">
        <v>0</v>
      </c>
      <c r="C6027" t="s">
        <v>14</v>
      </c>
      <c r="D6027">
        <v>28</v>
      </c>
      <c r="E6027" t="s">
        <v>82</v>
      </c>
      <c r="F6027">
        <v>904</v>
      </c>
      <c r="G6027">
        <v>5</v>
      </c>
      <c r="H6027" t="s">
        <v>89</v>
      </c>
      <c r="I6027" t="s">
        <v>82</v>
      </c>
      <c r="J6027" t="s">
        <v>88</v>
      </c>
      <c r="K6027">
        <v>1</v>
      </c>
      <c r="L6027">
        <v>1</v>
      </c>
      <c r="M6027" t="s">
        <v>2</v>
      </c>
      <c r="N6027" t="s">
        <v>98</v>
      </c>
      <c r="O6027" t="s">
        <v>106</v>
      </c>
      <c r="P6027">
        <v>1</v>
      </c>
      <c r="Q6027">
        <v>1954000</v>
      </c>
      <c r="R6027">
        <v>1954000</v>
      </c>
      <c r="S6027">
        <v>1954000</v>
      </c>
      <c r="T6027">
        <v>1</v>
      </c>
      <c r="U6027">
        <v>1</v>
      </c>
      <c r="V6027" t="s">
        <v>2</v>
      </c>
      <c r="W6027">
        <v>1</v>
      </c>
      <c r="X6027">
        <v>1</v>
      </c>
      <c r="Y6027">
        <v>1954000</v>
      </c>
      <c r="Z6027">
        <v>1954000</v>
      </c>
      <c r="AA6027">
        <v>1</v>
      </c>
      <c r="AB6027">
        <v>1</v>
      </c>
      <c r="AC6027">
        <v>18</v>
      </c>
      <c r="AD6027" t="s">
        <v>2</v>
      </c>
      <c r="AE6027" t="s">
        <v>2</v>
      </c>
      <c r="AF6027">
        <v>68</v>
      </c>
      <c r="AG6027">
        <v>54</v>
      </c>
      <c r="AH6027">
        <v>16</v>
      </c>
      <c r="AI6027">
        <v>283</v>
      </c>
      <c r="AJ6027">
        <v>241</v>
      </c>
      <c r="AK6027">
        <v>42</v>
      </c>
      <c r="AL6027">
        <v>4.1617647058823497</v>
      </c>
      <c r="AM6027">
        <v>20</v>
      </c>
      <c r="AN6027">
        <v>94.3333333333333</v>
      </c>
      <c r="AO6027">
        <v>164</v>
      </c>
      <c r="AP6027">
        <v>12</v>
      </c>
      <c r="AQ6027">
        <v>0</v>
      </c>
      <c r="AR6027">
        <v>0</v>
      </c>
      <c r="AS6027">
        <v>0</v>
      </c>
      <c r="AT6027">
        <v>1</v>
      </c>
      <c r="AU6027">
        <v>1</v>
      </c>
      <c r="AV6027">
        <v>16613233.3333333</v>
      </c>
      <c r="AW6027">
        <v>24562350</v>
      </c>
      <c r="AX6027">
        <v>1</v>
      </c>
      <c r="AY6027">
        <v>1</v>
      </c>
      <c r="AZ6027">
        <v>1</v>
      </c>
      <c r="BA6027">
        <v>1</v>
      </c>
      <c r="BB6027">
        <v>0</v>
      </c>
      <c r="BC6027">
        <v>0</v>
      </c>
      <c r="BD6027">
        <v>1</v>
      </c>
      <c r="BE6027">
        <v>181745.773333333</v>
      </c>
      <c r="BF6027">
        <v>269392.85499999998</v>
      </c>
      <c r="BG6027">
        <v>0</v>
      </c>
      <c r="BH6027">
        <v>0</v>
      </c>
    </row>
    <row r="6028" spans="1:60" x14ac:dyDescent="0.3">
      <c r="A6028">
        <v>275653</v>
      </c>
      <c r="B6028" t="s">
        <v>0</v>
      </c>
      <c r="C6028" t="s">
        <v>14</v>
      </c>
      <c r="D6028">
        <v>35</v>
      </c>
      <c r="E6028" t="s">
        <v>82</v>
      </c>
      <c r="F6028">
        <v>909</v>
      </c>
      <c r="G6028">
        <v>0</v>
      </c>
      <c r="H6028" t="s">
        <v>83</v>
      </c>
      <c r="I6028" t="s">
        <v>84</v>
      </c>
      <c r="J6028" t="s">
        <v>85</v>
      </c>
      <c r="K6028" t="s">
        <v>2</v>
      </c>
      <c r="L6028" t="s">
        <v>2</v>
      </c>
      <c r="M6028" t="s">
        <v>2</v>
      </c>
      <c r="N6028" t="s">
        <v>2</v>
      </c>
      <c r="O6028" t="s">
        <v>2</v>
      </c>
      <c r="P6028" t="s">
        <v>2</v>
      </c>
      <c r="Q6028" t="s">
        <v>2</v>
      </c>
      <c r="R6028" t="s">
        <v>2</v>
      </c>
      <c r="S6028" t="s">
        <v>2</v>
      </c>
      <c r="T6028" t="s">
        <v>2</v>
      </c>
      <c r="U6028" t="s">
        <v>2</v>
      </c>
      <c r="V6028" t="s">
        <v>2</v>
      </c>
      <c r="W6028" t="s">
        <v>2</v>
      </c>
      <c r="X6028" t="s">
        <v>2</v>
      </c>
      <c r="Y6028" t="s">
        <v>2</v>
      </c>
      <c r="Z6028" t="s">
        <v>2</v>
      </c>
      <c r="AA6028" t="s">
        <v>2</v>
      </c>
      <c r="AB6028" t="s">
        <v>2</v>
      </c>
      <c r="AC6028" t="s">
        <v>2</v>
      </c>
      <c r="AD6028" t="s">
        <v>2</v>
      </c>
      <c r="AE6028" t="s">
        <v>2</v>
      </c>
      <c r="AF6028">
        <v>19</v>
      </c>
      <c r="AG6028">
        <v>12</v>
      </c>
      <c r="AH6028">
        <v>7</v>
      </c>
      <c r="AI6028">
        <v>179</v>
      </c>
      <c r="AJ6028">
        <v>101</v>
      </c>
      <c r="AK6028">
        <v>61</v>
      </c>
      <c r="AL6028">
        <v>9.4210526315789505</v>
      </c>
      <c r="AM6028">
        <v>31</v>
      </c>
      <c r="AN6028">
        <v>59.6666666666667</v>
      </c>
      <c r="AO6028">
        <v>78</v>
      </c>
      <c r="AP6028">
        <v>17</v>
      </c>
      <c r="AQ6028">
        <v>0</v>
      </c>
      <c r="AR6028">
        <v>1</v>
      </c>
      <c r="AS6028">
        <v>1</v>
      </c>
      <c r="AT6028">
        <v>0</v>
      </c>
      <c r="AU6028">
        <v>0</v>
      </c>
      <c r="AV6028" t="s">
        <v>2</v>
      </c>
      <c r="AW6028" t="s">
        <v>2</v>
      </c>
      <c r="AX6028" t="s">
        <v>2</v>
      </c>
      <c r="AY6028" t="s">
        <v>2</v>
      </c>
      <c r="AZ6028">
        <v>1</v>
      </c>
      <c r="BA6028">
        <v>1</v>
      </c>
      <c r="BB6028">
        <v>1</v>
      </c>
      <c r="BC6028">
        <v>1</v>
      </c>
      <c r="BD6028">
        <v>2</v>
      </c>
      <c r="BE6028">
        <v>27480159.164999999</v>
      </c>
      <c r="BF6028">
        <v>27480159.164999999</v>
      </c>
      <c r="BG6028">
        <v>512678571.43000001</v>
      </c>
      <c r="BH6028">
        <v>512678571.43000001</v>
      </c>
    </row>
    <row r="6029" spans="1:60" x14ac:dyDescent="0.3">
      <c r="A6029">
        <v>150866</v>
      </c>
      <c r="B6029" t="s">
        <v>1</v>
      </c>
      <c r="C6029" t="s">
        <v>13</v>
      </c>
      <c r="D6029">
        <v>46</v>
      </c>
      <c r="E6029" t="s">
        <v>82</v>
      </c>
      <c r="F6029">
        <v>882</v>
      </c>
      <c r="G6029">
        <v>5</v>
      </c>
      <c r="H6029" t="s">
        <v>83</v>
      </c>
      <c r="I6029" t="s">
        <v>84</v>
      </c>
      <c r="J6029" t="s">
        <v>85</v>
      </c>
      <c r="K6029">
        <v>1</v>
      </c>
      <c r="L6029">
        <v>1</v>
      </c>
      <c r="M6029">
        <v>1</v>
      </c>
      <c r="N6029" t="s">
        <v>86</v>
      </c>
      <c r="O6029" t="s">
        <v>87</v>
      </c>
      <c r="P6029">
        <v>1</v>
      </c>
      <c r="Q6029">
        <v>38000000</v>
      </c>
      <c r="R6029">
        <v>38000000</v>
      </c>
      <c r="S6029">
        <v>38000000</v>
      </c>
      <c r="T6029">
        <v>1</v>
      </c>
      <c r="U6029">
        <v>1</v>
      </c>
      <c r="V6029">
        <v>1</v>
      </c>
      <c r="W6029">
        <v>1</v>
      </c>
      <c r="X6029">
        <v>1</v>
      </c>
      <c r="Y6029">
        <v>38000000</v>
      </c>
      <c r="Z6029">
        <v>38000000</v>
      </c>
      <c r="AA6029">
        <v>1</v>
      </c>
      <c r="AB6029">
        <v>1</v>
      </c>
      <c r="AC6029">
        <v>23</v>
      </c>
      <c r="AD6029" t="s">
        <v>2</v>
      </c>
      <c r="AE6029">
        <v>1</v>
      </c>
      <c r="AF6029">
        <v>7</v>
      </c>
      <c r="AG6029">
        <v>7</v>
      </c>
      <c r="AH6029">
        <v>3</v>
      </c>
      <c r="AI6029">
        <v>131</v>
      </c>
      <c r="AJ6029">
        <v>131</v>
      </c>
      <c r="AK6029">
        <v>7</v>
      </c>
      <c r="AL6029">
        <v>18.714285714285701</v>
      </c>
      <c r="AM6029">
        <v>100</v>
      </c>
      <c r="AN6029">
        <v>65.5</v>
      </c>
      <c r="AO6029">
        <v>124</v>
      </c>
      <c r="AP6029">
        <v>22</v>
      </c>
      <c r="AQ6029">
        <v>1</v>
      </c>
      <c r="AR6029">
        <v>2</v>
      </c>
      <c r="AS6029">
        <v>2</v>
      </c>
      <c r="AT6029">
        <v>0</v>
      </c>
      <c r="AU6029">
        <v>0</v>
      </c>
      <c r="AV6029" t="s">
        <v>2</v>
      </c>
      <c r="AW6029" t="s">
        <v>2</v>
      </c>
      <c r="AX6029" t="s">
        <v>2</v>
      </c>
      <c r="AY6029" t="s">
        <v>2</v>
      </c>
      <c r="AZ6029">
        <v>1</v>
      </c>
      <c r="BA6029">
        <v>1</v>
      </c>
      <c r="BB6029">
        <v>0</v>
      </c>
      <c r="BC6029">
        <v>0</v>
      </c>
      <c r="BD6029">
        <v>1</v>
      </c>
      <c r="BE6029">
        <v>9046777.7650000006</v>
      </c>
      <c r="BF6029">
        <v>9046777.7650000006</v>
      </c>
      <c r="BG6029">
        <v>0</v>
      </c>
      <c r="BH6029">
        <v>0</v>
      </c>
    </row>
    <row r="6030" spans="1:60" x14ac:dyDescent="0.3">
      <c r="A6030">
        <v>113323</v>
      </c>
      <c r="B6030" t="s">
        <v>0</v>
      </c>
      <c r="C6030" t="s">
        <v>14</v>
      </c>
      <c r="D6030">
        <v>35</v>
      </c>
      <c r="E6030" t="s">
        <v>82</v>
      </c>
      <c r="F6030">
        <v>883</v>
      </c>
      <c r="G6030">
        <v>4</v>
      </c>
      <c r="H6030" t="s">
        <v>83</v>
      </c>
      <c r="I6030" t="s">
        <v>84</v>
      </c>
      <c r="J6030" t="s">
        <v>85</v>
      </c>
      <c r="K6030">
        <v>1</v>
      </c>
      <c r="L6030">
        <v>1</v>
      </c>
      <c r="M6030">
        <v>1</v>
      </c>
      <c r="N6030" t="s">
        <v>86</v>
      </c>
      <c r="O6030" t="s">
        <v>90</v>
      </c>
      <c r="P6030">
        <v>1</v>
      </c>
      <c r="Q6030">
        <v>1550000</v>
      </c>
      <c r="R6030">
        <v>1550000</v>
      </c>
      <c r="S6030">
        <v>1550000</v>
      </c>
      <c r="T6030">
        <v>1</v>
      </c>
      <c r="U6030">
        <v>1</v>
      </c>
      <c r="V6030">
        <v>1</v>
      </c>
      <c r="W6030">
        <v>1</v>
      </c>
      <c r="X6030">
        <v>1</v>
      </c>
      <c r="Y6030">
        <v>1550000</v>
      </c>
      <c r="Z6030">
        <v>1550000</v>
      </c>
      <c r="AA6030">
        <v>1</v>
      </c>
      <c r="AB6030">
        <v>1</v>
      </c>
      <c r="AC6030">
        <v>34</v>
      </c>
      <c r="AD6030" t="s">
        <v>2</v>
      </c>
      <c r="AE6030">
        <v>1</v>
      </c>
      <c r="AF6030">
        <v>18</v>
      </c>
      <c r="AG6030">
        <v>18</v>
      </c>
      <c r="AH6030">
        <v>14</v>
      </c>
      <c r="AI6030">
        <v>62</v>
      </c>
      <c r="AJ6030">
        <v>62</v>
      </c>
      <c r="AK6030">
        <v>48</v>
      </c>
      <c r="AL6030">
        <v>3.4444444444444402</v>
      </c>
      <c r="AM6030">
        <v>9</v>
      </c>
      <c r="AN6030">
        <v>31</v>
      </c>
      <c r="AO6030">
        <v>48</v>
      </c>
      <c r="AP6030">
        <v>17</v>
      </c>
      <c r="AQ6030">
        <v>8</v>
      </c>
      <c r="AR6030">
        <v>1</v>
      </c>
      <c r="AS6030">
        <v>1</v>
      </c>
      <c r="AT6030">
        <v>0</v>
      </c>
      <c r="AU6030">
        <v>0</v>
      </c>
      <c r="AV6030" t="s">
        <v>2</v>
      </c>
      <c r="AW6030" t="s">
        <v>2</v>
      </c>
      <c r="AX6030" t="s">
        <v>2</v>
      </c>
      <c r="AY6030" t="s">
        <v>2</v>
      </c>
      <c r="AZ6030">
        <v>1</v>
      </c>
      <c r="BA6030">
        <v>1</v>
      </c>
      <c r="BB6030">
        <v>0</v>
      </c>
      <c r="BC6030">
        <v>0</v>
      </c>
      <c r="BD6030">
        <v>1</v>
      </c>
      <c r="BE6030">
        <v>2493948.73</v>
      </c>
      <c r="BF6030">
        <v>2493948.73</v>
      </c>
      <c r="BG6030">
        <v>0</v>
      </c>
      <c r="BH6030">
        <v>0</v>
      </c>
    </row>
    <row r="6031" spans="1:60" x14ac:dyDescent="0.3">
      <c r="A6031">
        <v>802536</v>
      </c>
      <c r="B6031" t="s">
        <v>0</v>
      </c>
      <c r="C6031" t="s">
        <v>13</v>
      </c>
      <c r="D6031">
        <v>37</v>
      </c>
      <c r="E6031" t="s">
        <v>82</v>
      </c>
      <c r="F6031">
        <v>887</v>
      </c>
      <c r="G6031">
        <v>0</v>
      </c>
      <c r="H6031" t="s">
        <v>83</v>
      </c>
      <c r="I6031" t="s">
        <v>84</v>
      </c>
      <c r="J6031" t="s">
        <v>88</v>
      </c>
      <c r="K6031" t="s">
        <v>2</v>
      </c>
      <c r="L6031" t="s">
        <v>2</v>
      </c>
      <c r="M6031" t="s">
        <v>2</v>
      </c>
      <c r="N6031" t="s">
        <v>2</v>
      </c>
      <c r="O6031" t="s">
        <v>2</v>
      </c>
      <c r="P6031" t="s">
        <v>2</v>
      </c>
      <c r="Q6031" t="s">
        <v>2</v>
      </c>
      <c r="R6031" t="s">
        <v>2</v>
      </c>
      <c r="S6031" t="s">
        <v>2</v>
      </c>
      <c r="T6031" t="s">
        <v>2</v>
      </c>
      <c r="U6031" t="s">
        <v>2</v>
      </c>
      <c r="V6031" t="s">
        <v>2</v>
      </c>
      <c r="W6031" t="s">
        <v>2</v>
      </c>
      <c r="X6031" t="s">
        <v>2</v>
      </c>
      <c r="Y6031" t="s">
        <v>2</v>
      </c>
      <c r="Z6031" t="s">
        <v>2</v>
      </c>
      <c r="AA6031" t="s">
        <v>2</v>
      </c>
      <c r="AB6031" t="s">
        <v>2</v>
      </c>
      <c r="AC6031" t="s">
        <v>2</v>
      </c>
      <c r="AD6031" t="s">
        <v>2</v>
      </c>
      <c r="AE6031" t="s">
        <v>2</v>
      </c>
      <c r="AF6031">
        <v>11</v>
      </c>
      <c r="AG6031">
        <v>11</v>
      </c>
      <c r="AH6031">
        <v>8</v>
      </c>
      <c r="AI6031">
        <v>81</v>
      </c>
      <c r="AJ6031">
        <v>81</v>
      </c>
      <c r="AK6031">
        <v>39</v>
      </c>
      <c r="AL6031">
        <v>7.3636363636363598</v>
      </c>
      <c r="AM6031">
        <v>24</v>
      </c>
      <c r="AN6031">
        <v>40.5</v>
      </c>
      <c r="AO6031">
        <v>48</v>
      </c>
      <c r="AP6031">
        <v>11</v>
      </c>
      <c r="AQ6031">
        <v>10</v>
      </c>
      <c r="AR6031">
        <v>1</v>
      </c>
      <c r="AS6031">
        <v>1</v>
      </c>
      <c r="AT6031">
        <v>0</v>
      </c>
      <c r="AU6031">
        <v>0</v>
      </c>
      <c r="AV6031" t="s">
        <v>2</v>
      </c>
      <c r="AW6031" t="s">
        <v>2</v>
      </c>
      <c r="AX6031" t="s">
        <v>2</v>
      </c>
      <c r="AY6031" t="s">
        <v>2</v>
      </c>
      <c r="AZ6031">
        <v>1</v>
      </c>
      <c r="BA6031">
        <v>1</v>
      </c>
      <c r="BB6031">
        <v>0.5</v>
      </c>
      <c r="BC6031">
        <v>0.5</v>
      </c>
      <c r="BD6031">
        <v>1.5</v>
      </c>
      <c r="BE6031">
        <v>143976.505</v>
      </c>
      <c r="BF6031">
        <v>143976.505</v>
      </c>
      <c r="BG6031">
        <v>6774193.5499999998</v>
      </c>
      <c r="BH6031">
        <v>6774193.5499999998</v>
      </c>
    </row>
    <row r="6032" spans="1:60" x14ac:dyDescent="0.3">
      <c r="A6032">
        <v>586716</v>
      </c>
      <c r="B6032" t="s">
        <v>0</v>
      </c>
      <c r="C6032" t="s">
        <v>14</v>
      </c>
      <c r="D6032">
        <v>21</v>
      </c>
      <c r="E6032" t="s">
        <v>82</v>
      </c>
      <c r="F6032">
        <v>860</v>
      </c>
      <c r="G6032">
        <v>31</v>
      </c>
      <c r="H6032" t="s">
        <v>83</v>
      </c>
      <c r="I6032" t="s">
        <v>82</v>
      </c>
      <c r="J6032" t="s">
        <v>85</v>
      </c>
      <c r="K6032" t="s">
        <v>2</v>
      </c>
      <c r="L6032" t="s">
        <v>2</v>
      </c>
      <c r="M6032" t="s">
        <v>2</v>
      </c>
      <c r="N6032" t="s">
        <v>2</v>
      </c>
      <c r="O6032" t="s">
        <v>2</v>
      </c>
      <c r="P6032" t="s">
        <v>2</v>
      </c>
      <c r="Q6032" t="s">
        <v>2</v>
      </c>
      <c r="R6032" t="s">
        <v>2</v>
      </c>
      <c r="S6032" t="s">
        <v>2</v>
      </c>
      <c r="T6032" t="s">
        <v>2</v>
      </c>
      <c r="U6032" t="s">
        <v>2</v>
      </c>
      <c r="V6032" t="s">
        <v>2</v>
      </c>
      <c r="W6032" t="s">
        <v>2</v>
      </c>
      <c r="X6032" t="s">
        <v>2</v>
      </c>
      <c r="Y6032" t="s">
        <v>2</v>
      </c>
      <c r="Z6032" t="s">
        <v>2</v>
      </c>
      <c r="AA6032" t="s">
        <v>2</v>
      </c>
      <c r="AB6032" t="s">
        <v>2</v>
      </c>
      <c r="AC6032" t="s">
        <v>2</v>
      </c>
      <c r="AD6032" t="s">
        <v>2</v>
      </c>
      <c r="AE6032" t="s">
        <v>2</v>
      </c>
      <c r="AF6032">
        <v>20</v>
      </c>
      <c r="AG6032">
        <v>20</v>
      </c>
      <c r="AH6032">
        <v>20</v>
      </c>
      <c r="AI6032">
        <v>66</v>
      </c>
      <c r="AJ6032">
        <v>66</v>
      </c>
      <c r="AK6032">
        <v>66</v>
      </c>
      <c r="AL6032">
        <v>3.3</v>
      </c>
      <c r="AM6032">
        <v>13</v>
      </c>
      <c r="AN6032">
        <v>66</v>
      </c>
      <c r="AO6032">
        <v>66</v>
      </c>
      <c r="AP6032">
        <v>7</v>
      </c>
      <c r="AQ6032">
        <v>0</v>
      </c>
      <c r="AR6032">
        <v>1</v>
      </c>
      <c r="AS6032">
        <v>1</v>
      </c>
      <c r="AT6032">
        <v>0</v>
      </c>
      <c r="AU6032">
        <v>0</v>
      </c>
      <c r="AV6032" t="s">
        <v>2</v>
      </c>
      <c r="AW6032" t="s">
        <v>2</v>
      </c>
      <c r="AX6032" t="s">
        <v>2</v>
      </c>
      <c r="AY6032" t="s">
        <v>2</v>
      </c>
      <c r="AZ6032">
        <v>1</v>
      </c>
      <c r="BA6032">
        <v>1</v>
      </c>
      <c r="BB6032">
        <v>0</v>
      </c>
      <c r="BC6032">
        <v>0</v>
      </c>
      <c r="BD6032">
        <v>1</v>
      </c>
      <c r="BE6032">
        <v>186866.36</v>
      </c>
      <c r="BF6032">
        <v>186866.36</v>
      </c>
      <c r="BG6032">
        <v>0</v>
      </c>
      <c r="BH6032">
        <v>0</v>
      </c>
    </row>
    <row r="6033" spans="1:60" x14ac:dyDescent="0.3">
      <c r="A6033">
        <v>782221</v>
      </c>
      <c r="B6033" t="s">
        <v>0</v>
      </c>
      <c r="C6033" t="s">
        <v>14</v>
      </c>
      <c r="D6033">
        <v>42</v>
      </c>
      <c r="E6033" t="s">
        <v>82</v>
      </c>
      <c r="F6033">
        <v>870</v>
      </c>
      <c r="G6033">
        <v>0</v>
      </c>
      <c r="H6033" t="s">
        <v>83</v>
      </c>
      <c r="I6033" t="s">
        <v>84</v>
      </c>
      <c r="J6033" t="s">
        <v>85</v>
      </c>
      <c r="K6033" t="s">
        <v>2</v>
      </c>
      <c r="L6033" t="s">
        <v>2</v>
      </c>
      <c r="M6033" t="s">
        <v>2</v>
      </c>
      <c r="N6033" t="s">
        <v>2</v>
      </c>
      <c r="O6033" t="s">
        <v>2</v>
      </c>
      <c r="P6033" t="s">
        <v>2</v>
      </c>
      <c r="Q6033" t="s">
        <v>2</v>
      </c>
      <c r="R6033" t="s">
        <v>2</v>
      </c>
      <c r="S6033" t="s">
        <v>2</v>
      </c>
      <c r="T6033" t="s">
        <v>2</v>
      </c>
      <c r="U6033" t="s">
        <v>2</v>
      </c>
      <c r="V6033" t="s">
        <v>2</v>
      </c>
      <c r="W6033" t="s">
        <v>2</v>
      </c>
      <c r="X6033" t="s">
        <v>2</v>
      </c>
      <c r="Y6033" t="s">
        <v>2</v>
      </c>
      <c r="Z6033" t="s">
        <v>2</v>
      </c>
      <c r="AA6033" t="s">
        <v>2</v>
      </c>
      <c r="AB6033" t="s">
        <v>2</v>
      </c>
      <c r="AC6033" t="s">
        <v>2</v>
      </c>
      <c r="AD6033" t="s">
        <v>2</v>
      </c>
      <c r="AE6033" t="s">
        <v>2</v>
      </c>
      <c r="AF6033">
        <v>14</v>
      </c>
      <c r="AG6033">
        <v>14</v>
      </c>
      <c r="AH6033">
        <v>14</v>
      </c>
      <c r="AI6033">
        <v>55</v>
      </c>
      <c r="AJ6033">
        <v>55</v>
      </c>
      <c r="AK6033">
        <v>55</v>
      </c>
      <c r="AL6033">
        <v>3.9285714285714302</v>
      </c>
      <c r="AM6033">
        <v>15</v>
      </c>
      <c r="AN6033">
        <v>55</v>
      </c>
      <c r="AO6033">
        <v>55</v>
      </c>
      <c r="AP6033">
        <v>12</v>
      </c>
      <c r="AQ6033">
        <v>0</v>
      </c>
      <c r="AR6033" t="s">
        <v>2</v>
      </c>
      <c r="AS6033" t="s">
        <v>2</v>
      </c>
      <c r="AT6033" t="s">
        <v>2</v>
      </c>
      <c r="AU6033" t="s">
        <v>2</v>
      </c>
      <c r="AV6033">
        <v>443000000</v>
      </c>
      <c r="AW6033">
        <v>443000000</v>
      </c>
      <c r="AX6033">
        <v>1</v>
      </c>
      <c r="AY6033">
        <v>1</v>
      </c>
      <c r="AZ6033">
        <v>1</v>
      </c>
      <c r="BA6033">
        <v>1</v>
      </c>
      <c r="BB6033">
        <v>0</v>
      </c>
      <c r="BC6033">
        <v>0</v>
      </c>
      <c r="BD6033">
        <v>1</v>
      </c>
      <c r="BE6033">
        <v>97788.71</v>
      </c>
      <c r="BF6033">
        <v>97788.71</v>
      </c>
      <c r="BG6033">
        <v>0</v>
      </c>
      <c r="BH6033">
        <v>0</v>
      </c>
    </row>
    <row r="6034" spans="1:60" x14ac:dyDescent="0.3">
      <c r="A6034">
        <v>756432</v>
      </c>
      <c r="B6034" t="s">
        <v>0</v>
      </c>
      <c r="C6034" t="s">
        <v>14</v>
      </c>
      <c r="D6034">
        <v>28</v>
      </c>
      <c r="E6034" t="s">
        <v>82</v>
      </c>
      <c r="F6034">
        <v>866</v>
      </c>
      <c r="G6034">
        <v>0</v>
      </c>
      <c r="H6034" t="s">
        <v>83</v>
      </c>
      <c r="I6034" t="s">
        <v>84</v>
      </c>
      <c r="J6034" t="s">
        <v>88</v>
      </c>
      <c r="K6034" t="s">
        <v>2</v>
      </c>
      <c r="L6034" t="s">
        <v>2</v>
      </c>
      <c r="M6034" t="s">
        <v>2</v>
      </c>
      <c r="N6034" t="s">
        <v>2</v>
      </c>
      <c r="O6034" t="s">
        <v>2</v>
      </c>
      <c r="P6034" t="s">
        <v>2</v>
      </c>
      <c r="Q6034" t="s">
        <v>2</v>
      </c>
      <c r="R6034" t="s">
        <v>2</v>
      </c>
      <c r="S6034" t="s">
        <v>2</v>
      </c>
      <c r="T6034" t="s">
        <v>2</v>
      </c>
      <c r="U6034" t="s">
        <v>2</v>
      </c>
      <c r="V6034" t="s">
        <v>2</v>
      </c>
      <c r="W6034" t="s">
        <v>2</v>
      </c>
      <c r="X6034" t="s">
        <v>2</v>
      </c>
      <c r="Y6034" t="s">
        <v>2</v>
      </c>
      <c r="Z6034" t="s">
        <v>2</v>
      </c>
      <c r="AA6034" t="s">
        <v>2</v>
      </c>
      <c r="AB6034" t="s">
        <v>2</v>
      </c>
      <c r="AC6034" t="s">
        <v>2</v>
      </c>
      <c r="AD6034" t="s">
        <v>2</v>
      </c>
      <c r="AE6034" t="s">
        <v>2</v>
      </c>
      <c r="AF6034">
        <v>5</v>
      </c>
      <c r="AG6034">
        <v>5</v>
      </c>
      <c r="AH6034">
        <v>5</v>
      </c>
      <c r="AI6034">
        <v>15</v>
      </c>
      <c r="AJ6034">
        <v>15</v>
      </c>
      <c r="AK6034">
        <v>15</v>
      </c>
      <c r="AL6034">
        <v>3</v>
      </c>
      <c r="AM6034">
        <v>9</v>
      </c>
      <c r="AN6034">
        <v>15</v>
      </c>
      <c r="AO6034">
        <v>15</v>
      </c>
      <c r="AP6034">
        <v>10</v>
      </c>
      <c r="AQ6034">
        <v>0</v>
      </c>
      <c r="AR6034">
        <v>1</v>
      </c>
      <c r="AS6034">
        <v>1</v>
      </c>
      <c r="AT6034">
        <v>0</v>
      </c>
      <c r="AU6034">
        <v>0</v>
      </c>
      <c r="AV6034" t="s">
        <v>2</v>
      </c>
      <c r="AW6034" t="s">
        <v>2</v>
      </c>
      <c r="AX6034" t="s">
        <v>2</v>
      </c>
      <c r="AY6034" t="s">
        <v>2</v>
      </c>
      <c r="AZ6034">
        <v>1</v>
      </c>
      <c r="BA6034">
        <v>1</v>
      </c>
      <c r="BB6034">
        <v>0</v>
      </c>
      <c r="BC6034">
        <v>0</v>
      </c>
      <c r="BD6034">
        <v>1</v>
      </c>
      <c r="BE6034">
        <v>2903.23</v>
      </c>
      <c r="BF6034">
        <v>2903.23</v>
      </c>
      <c r="BG6034">
        <v>0</v>
      </c>
      <c r="BH6034">
        <v>0</v>
      </c>
    </row>
    <row r="6035" spans="1:60" x14ac:dyDescent="0.3">
      <c r="A6035">
        <v>196112</v>
      </c>
      <c r="B6035" t="s">
        <v>0</v>
      </c>
      <c r="C6035" t="s">
        <v>14</v>
      </c>
      <c r="D6035">
        <v>44</v>
      </c>
      <c r="E6035" t="s">
        <v>82</v>
      </c>
      <c r="F6035">
        <v>866</v>
      </c>
      <c r="G6035">
        <v>0</v>
      </c>
      <c r="H6035" t="s">
        <v>83</v>
      </c>
      <c r="I6035" t="s">
        <v>84</v>
      </c>
      <c r="J6035" t="s">
        <v>88</v>
      </c>
      <c r="K6035" t="s">
        <v>2</v>
      </c>
      <c r="L6035" t="s">
        <v>2</v>
      </c>
      <c r="M6035" t="s">
        <v>2</v>
      </c>
      <c r="N6035" t="s">
        <v>2</v>
      </c>
      <c r="O6035" t="s">
        <v>2</v>
      </c>
      <c r="P6035" t="s">
        <v>2</v>
      </c>
      <c r="Q6035" t="s">
        <v>2</v>
      </c>
      <c r="R6035" t="s">
        <v>2</v>
      </c>
      <c r="S6035" t="s">
        <v>2</v>
      </c>
      <c r="T6035" t="s">
        <v>2</v>
      </c>
      <c r="U6035" t="s">
        <v>2</v>
      </c>
      <c r="V6035" t="s">
        <v>2</v>
      </c>
      <c r="W6035" t="s">
        <v>2</v>
      </c>
      <c r="X6035" t="s">
        <v>2</v>
      </c>
      <c r="Y6035" t="s">
        <v>2</v>
      </c>
      <c r="Z6035" t="s">
        <v>2</v>
      </c>
      <c r="AA6035" t="s">
        <v>2</v>
      </c>
      <c r="AB6035" t="s">
        <v>2</v>
      </c>
      <c r="AC6035" t="s">
        <v>2</v>
      </c>
      <c r="AD6035" t="s">
        <v>2</v>
      </c>
      <c r="AE6035" t="s">
        <v>2</v>
      </c>
      <c r="AF6035">
        <v>5</v>
      </c>
      <c r="AG6035">
        <v>5</v>
      </c>
      <c r="AH6035">
        <v>5</v>
      </c>
      <c r="AI6035">
        <v>14</v>
      </c>
      <c r="AJ6035">
        <v>14</v>
      </c>
      <c r="AK6035">
        <v>14</v>
      </c>
      <c r="AL6035">
        <v>2.8</v>
      </c>
      <c r="AM6035">
        <v>5</v>
      </c>
      <c r="AN6035">
        <v>14</v>
      </c>
      <c r="AO6035">
        <v>14</v>
      </c>
      <c r="AP6035">
        <v>11</v>
      </c>
      <c r="AQ6035">
        <v>0</v>
      </c>
      <c r="AR6035" t="s">
        <v>2</v>
      </c>
      <c r="AS6035" t="s">
        <v>2</v>
      </c>
      <c r="AT6035" t="s">
        <v>2</v>
      </c>
      <c r="AU6035" t="s">
        <v>2</v>
      </c>
      <c r="AV6035" t="s">
        <v>2</v>
      </c>
      <c r="AW6035" t="s">
        <v>2</v>
      </c>
      <c r="AX6035" t="s">
        <v>2</v>
      </c>
      <c r="AY6035" t="s">
        <v>2</v>
      </c>
      <c r="AZ6035" t="s">
        <v>2</v>
      </c>
      <c r="BA6035" t="s">
        <v>2</v>
      </c>
      <c r="BB6035" t="s">
        <v>2</v>
      </c>
      <c r="BC6035" t="s">
        <v>2</v>
      </c>
      <c r="BD6035" t="s">
        <v>2</v>
      </c>
      <c r="BE6035" t="s">
        <v>2</v>
      </c>
      <c r="BF6035" t="s">
        <v>2</v>
      </c>
      <c r="BG6035" t="s">
        <v>2</v>
      </c>
      <c r="BH6035" t="s">
        <v>2</v>
      </c>
    </row>
    <row r="6036" spans="1:60" x14ac:dyDescent="0.3">
      <c r="A6036">
        <v>695535</v>
      </c>
      <c r="B6036" t="s">
        <v>0</v>
      </c>
      <c r="C6036" t="s">
        <v>13</v>
      </c>
      <c r="D6036">
        <v>30</v>
      </c>
      <c r="E6036" t="s">
        <v>82</v>
      </c>
      <c r="F6036">
        <v>845</v>
      </c>
      <c r="G6036">
        <v>9</v>
      </c>
      <c r="H6036" t="s">
        <v>83</v>
      </c>
      <c r="I6036" t="s">
        <v>84</v>
      </c>
      <c r="J6036" t="s">
        <v>88</v>
      </c>
      <c r="K6036" t="s">
        <v>2</v>
      </c>
      <c r="L6036" t="s">
        <v>2</v>
      </c>
      <c r="M6036" t="s">
        <v>2</v>
      </c>
      <c r="N6036" t="s">
        <v>2</v>
      </c>
      <c r="O6036" t="s">
        <v>2</v>
      </c>
      <c r="P6036" t="s">
        <v>2</v>
      </c>
      <c r="Q6036" t="s">
        <v>2</v>
      </c>
      <c r="R6036" t="s">
        <v>2</v>
      </c>
      <c r="S6036" t="s">
        <v>2</v>
      </c>
      <c r="T6036" t="s">
        <v>2</v>
      </c>
      <c r="U6036" t="s">
        <v>2</v>
      </c>
      <c r="V6036" t="s">
        <v>2</v>
      </c>
      <c r="W6036" t="s">
        <v>2</v>
      </c>
      <c r="X6036" t="s">
        <v>2</v>
      </c>
      <c r="Y6036" t="s">
        <v>2</v>
      </c>
      <c r="Z6036" t="s">
        <v>2</v>
      </c>
      <c r="AA6036" t="s">
        <v>2</v>
      </c>
      <c r="AB6036" t="s">
        <v>2</v>
      </c>
      <c r="AC6036" t="s">
        <v>2</v>
      </c>
      <c r="AD6036" t="s">
        <v>2</v>
      </c>
      <c r="AE6036" t="s">
        <v>2</v>
      </c>
      <c r="AF6036">
        <v>10</v>
      </c>
      <c r="AG6036">
        <v>10</v>
      </c>
      <c r="AH6036">
        <v>10</v>
      </c>
      <c r="AI6036">
        <v>39</v>
      </c>
      <c r="AJ6036">
        <v>39</v>
      </c>
      <c r="AK6036">
        <v>39</v>
      </c>
      <c r="AL6036">
        <v>3.9</v>
      </c>
      <c r="AM6036">
        <v>18</v>
      </c>
      <c r="AN6036">
        <v>39</v>
      </c>
      <c r="AO6036">
        <v>39</v>
      </c>
      <c r="AP6036">
        <v>1</v>
      </c>
      <c r="AQ6036">
        <v>0</v>
      </c>
      <c r="AR6036" t="s">
        <v>2</v>
      </c>
      <c r="AS6036" t="s">
        <v>2</v>
      </c>
      <c r="AT6036" t="s">
        <v>2</v>
      </c>
      <c r="AU6036" t="s">
        <v>2</v>
      </c>
      <c r="AV6036" t="s">
        <v>2</v>
      </c>
      <c r="AW6036" t="s">
        <v>2</v>
      </c>
      <c r="AX6036" t="s">
        <v>2</v>
      </c>
      <c r="AY6036" t="s">
        <v>2</v>
      </c>
      <c r="AZ6036">
        <v>1</v>
      </c>
      <c r="BA6036">
        <v>1</v>
      </c>
      <c r="BB6036">
        <v>0</v>
      </c>
      <c r="BC6036">
        <v>0</v>
      </c>
      <c r="BD6036">
        <v>1</v>
      </c>
      <c r="BE6036">
        <v>289612.90000000002</v>
      </c>
      <c r="BF6036">
        <v>289612.90000000002</v>
      </c>
      <c r="BG6036">
        <v>0</v>
      </c>
      <c r="BH6036">
        <v>0</v>
      </c>
    </row>
    <row r="6037" spans="1:60" x14ac:dyDescent="0.3">
      <c r="A6037">
        <v>367615</v>
      </c>
      <c r="B6037" t="s">
        <v>1</v>
      </c>
      <c r="C6037" t="s">
        <v>14</v>
      </c>
      <c r="D6037">
        <v>23</v>
      </c>
      <c r="E6037" t="s">
        <v>82</v>
      </c>
      <c r="F6037">
        <v>846</v>
      </c>
      <c r="G6037">
        <v>0</v>
      </c>
      <c r="H6037" t="s">
        <v>83</v>
      </c>
      <c r="I6037" t="s">
        <v>84</v>
      </c>
      <c r="J6037" t="s">
        <v>85</v>
      </c>
      <c r="K6037" t="s">
        <v>2</v>
      </c>
      <c r="L6037" t="s">
        <v>2</v>
      </c>
      <c r="M6037" t="s">
        <v>2</v>
      </c>
      <c r="N6037" t="s">
        <v>2</v>
      </c>
      <c r="O6037" t="s">
        <v>2</v>
      </c>
      <c r="P6037" t="s">
        <v>2</v>
      </c>
      <c r="Q6037" t="s">
        <v>2</v>
      </c>
      <c r="R6037" t="s">
        <v>2</v>
      </c>
      <c r="S6037" t="s">
        <v>2</v>
      </c>
      <c r="T6037" t="s">
        <v>2</v>
      </c>
      <c r="U6037" t="s">
        <v>2</v>
      </c>
      <c r="V6037" t="s">
        <v>2</v>
      </c>
      <c r="W6037" t="s">
        <v>2</v>
      </c>
      <c r="X6037" t="s">
        <v>2</v>
      </c>
      <c r="Y6037" t="s">
        <v>2</v>
      </c>
      <c r="Z6037" t="s">
        <v>2</v>
      </c>
      <c r="AA6037" t="s">
        <v>2</v>
      </c>
      <c r="AB6037" t="s">
        <v>2</v>
      </c>
      <c r="AC6037" t="s">
        <v>2</v>
      </c>
      <c r="AD6037" t="s">
        <v>2</v>
      </c>
      <c r="AE6037" t="s">
        <v>2</v>
      </c>
      <c r="AF6037">
        <v>3</v>
      </c>
      <c r="AG6037">
        <v>3</v>
      </c>
      <c r="AH6037">
        <v>3</v>
      </c>
      <c r="AI6037">
        <v>7</v>
      </c>
      <c r="AJ6037">
        <v>7</v>
      </c>
      <c r="AK6037">
        <v>7</v>
      </c>
      <c r="AL6037">
        <v>2.3333333333333299</v>
      </c>
      <c r="AM6037">
        <v>4</v>
      </c>
      <c r="AN6037">
        <v>7</v>
      </c>
      <c r="AO6037">
        <v>7</v>
      </c>
      <c r="AP6037">
        <v>0</v>
      </c>
      <c r="AQ6037">
        <v>0</v>
      </c>
      <c r="AR6037">
        <v>1</v>
      </c>
      <c r="AS6037">
        <v>1</v>
      </c>
      <c r="AT6037">
        <v>0</v>
      </c>
      <c r="AU6037">
        <v>0</v>
      </c>
      <c r="AV6037" t="s">
        <v>2</v>
      </c>
      <c r="AW6037" t="s">
        <v>2</v>
      </c>
      <c r="AX6037" t="s">
        <v>2</v>
      </c>
      <c r="AY6037" t="s">
        <v>2</v>
      </c>
      <c r="AZ6037">
        <v>1</v>
      </c>
      <c r="BA6037">
        <v>1</v>
      </c>
      <c r="BB6037">
        <v>0</v>
      </c>
      <c r="BC6037">
        <v>0</v>
      </c>
      <c r="BD6037">
        <v>1</v>
      </c>
      <c r="BE6037">
        <v>12903.23</v>
      </c>
      <c r="BF6037">
        <v>12903.23</v>
      </c>
      <c r="BG6037">
        <v>0</v>
      </c>
      <c r="BH6037">
        <v>0</v>
      </c>
    </row>
    <row r="6038" spans="1:60" x14ac:dyDescent="0.3">
      <c r="A6038">
        <v>331550</v>
      </c>
      <c r="B6038" t="s">
        <v>0</v>
      </c>
      <c r="C6038" t="s">
        <v>13</v>
      </c>
      <c r="D6038">
        <v>31</v>
      </c>
      <c r="E6038" t="s">
        <v>82</v>
      </c>
      <c r="F6038">
        <v>931</v>
      </c>
      <c r="G6038">
        <v>0</v>
      </c>
      <c r="H6038" t="s">
        <v>83</v>
      </c>
      <c r="I6038" t="s">
        <v>84</v>
      </c>
      <c r="J6038" t="s">
        <v>88</v>
      </c>
      <c r="K6038">
        <v>7</v>
      </c>
      <c r="L6038">
        <v>6</v>
      </c>
      <c r="M6038">
        <v>4</v>
      </c>
      <c r="N6038" t="s">
        <v>86</v>
      </c>
      <c r="O6038" t="s">
        <v>90</v>
      </c>
      <c r="P6038">
        <v>7</v>
      </c>
      <c r="Q6038">
        <v>5991000</v>
      </c>
      <c r="R6038">
        <v>855857.14285714296</v>
      </c>
      <c r="S6038">
        <v>2000000</v>
      </c>
      <c r="T6038">
        <v>7</v>
      </c>
      <c r="U6038">
        <v>6</v>
      </c>
      <c r="V6038">
        <v>4</v>
      </c>
      <c r="W6038">
        <v>1</v>
      </c>
      <c r="X6038">
        <v>1</v>
      </c>
      <c r="Y6038">
        <v>1997000</v>
      </c>
      <c r="Z6038">
        <v>2850000</v>
      </c>
      <c r="AA6038">
        <v>2.3333333333333299</v>
      </c>
      <c r="AB6038">
        <v>3</v>
      </c>
      <c r="AC6038">
        <v>28</v>
      </c>
      <c r="AD6038">
        <v>25</v>
      </c>
      <c r="AE6038">
        <v>7</v>
      </c>
      <c r="AF6038">
        <v>59</v>
      </c>
      <c r="AG6038">
        <v>43</v>
      </c>
      <c r="AH6038">
        <v>32</v>
      </c>
      <c r="AI6038">
        <v>137</v>
      </c>
      <c r="AJ6038">
        <v>92</v>
      </c>
      <c r="AK6038">
        <v>54</v>
      </c>
      <c r="AL6038">
        <v>2.3220338983050799</v>
      </c>
      <c r="AM6038">
        <v>8</v>
      </c>
      <c r="AN6038">
        <v>45.6666666666667</v>
      </c>
      <c r="AO6038">
        <v>48</v>
      </c>
      <c r="AP6038">
        <v>17</v>
      </c>
      <c r="AQ6038">
        <v>0</v>
      </c>
      <c r="AR6038">
        <v>1</v>
      </c>
      <c r="AS6038">
        <v>1</v>
      </c>
      <c r="AT6038">
        <v>0</v>
      </c>
      <c r="AU6038">
        <v>0</v>
      </c>
      <c r="AV6038" t="s">
        <v>2</v>
      </c>
      <c r="AW6038" t="s">
        <v>2</v>
      </c>
      <c r="AX6038" t="s">
        <v>2</v>
      </c>
      <c r="AY6038" t="s">
        <v>2</v>
      </c>
      <c r="AZ6038">
        <v>1</v>
      </c>
      <c r="BA6038">
        <v>1</v>
      </c>
      <c r="BB6038">
        <v>0</v>
      </c>
      <c r="BC6038">
        <v>0</v>
      </c>
      <c r="BD6038">
        <v>1</v>
      </c>
      <c r="BE6038">
        <v>975758.25333333295</v>
      </c>
      <c r="BF6038">
        <v>1184984.365</v>
      </c>
      <c r="BG6038">
        <v>0</v>
      </c>
      <c r="BH6038">
        <v>0</v>
      </c>
    </row>
    <row r="6039" spans="1:60" x14ac:dyDescent="0.3">
      <c r="A6039">
        <v>185174</v>
      </c>
      <c r="B6039" t="s">
        <v>0</v>
      </c>
      <c r="C6039" t="s">
        <v>13</v>
      </c>
      <c r="D6039">
        <v>34</v>
      </c>
      <c r="E6039" t="s">
        <v>82</v>
      </c>
      <c r="F6039">
        <v>918</v>
      </c>
      <c r="G6039">
        <v>13</v>
      </c>
      <c r="H6039" t="s">
        <v>89</v>
      </c>
      <c r="I6039" t="s">
        <v>82</v>
      </c>
      <c r="J6039" t="s">
        <v>88</v>
      </c>
      <c r="K6039">
        <v>2</v>
      </c>
      <c r="L6039">
        <v>2</v>
      </c>
      <c r="M6039">
        <v>1</v>
      </c>
      <c r="N6039" t="s">
        <v>98</v>
      </c>
      <c r="O6039" t="s">
        <v>106</v>
      </c>
      <c r="P6039">
        <v>2</v>
      </c>
      <c r="Q6039">
        <v>1500000</v>
      </c>
      <c r="R6039">
        <v>750000</v>
      </c>
      <c r="S6039">
        <v>1000000</v>
      </c>
      <c r="T6039">
        <v>2</v>
      </c>
      <c r="U6039">
        <v>2</v>
      </c>
      <c r="V6039">
        <v>1</v>
      </c>
      <c r="W6039">
        <v>1</v>
      </c>
      <c r="X6039">
        <v>1</v>
      </c>
      <c r="Y6039">
        <v>750000</v>
      </c>
      <c r="Z6039">
        <v>1000000</v>
      </c>
      <c r="AA6039">
        <v>1</v>
      </c>
      <c r="AB6039">
        <v>1</v>
      </c>
      <c r="AC6039">
        <v>41</v>
      </c>
      <c r="AD6039">
        <v>29</v>
      </c>
      <c r="AE6039" t="s">
        <v>2</v>
      </c>
      <c r="AF6039">
        <v>8</v>
      </c>
      <c r="AG6039">
        <v>4</v>
      </c>
      <c r="AH6039">
        <v>2</v>
      </c>
      <c r="AI6039">
        <v>68</v>
      </c>
      <c r="AJ6039">
        <v>22</v>
      </c>
      <c r="AK6039">
        <v>4</v>
      </c>
      <c r="AL6039">
        <v>8.5</v>
      </c>
      <c r="AM6039">
        <v>37</v>
      </c>
      <c r="AN6039">
        <v>22.6666666666667</v>
      </c>
      <c r="AO6039">
        <v>46</v>
      </c>
      <c r="AP6039">
        <v>41</v>
      </c>
      <c r="AQ6039">
        <v>0</v>
      </c>
      <c r="AR6039">
        <v>0</v>
      </c>
      <c r="AS6039">
        <v>0</v>
      </c>
      <c r="AT6039">
        <v>1</v>
      </c>
      <c r="AU6039">
        <v>1</v>
      </c>
      <c r="AV6039">
        <v>10019800</v>
      </c>
      <c r="AW6039">
        <v>11918400</v>
      </c>
      <c r="AX6039">
        <v>1</v>
      </c>
      <c r="AY6039">
        <v>1</v>
      </c>
      <c r="AZ6039">
        <v>1</v>
      </c>
      <c r="BA6039">
        <v>1</v>
      </c>
      <c r="BB6039">
        <v>0</v>
      </c>
      <c r="BC6039">
        <v>0</v>
      </c>
      <c r="BD6039">
        <v>1</v>
      </c>
      <c r="BE6039">
        <v>281243.315</v>
      </c>
      <c r="BF6039">
        <v>281243.315</v>
      </c>
      <c r="BG6039">
        <v>0</v>
      </c>
      <c r="BH6039">
        <v>0</v>
      </c>
    </row>
    <row r="6040" spans="1:60" x14ac:dyDescent="0.3">
      <c r="A6040">
        <v>635908</v>
      </c>
      <c r="B6040" t="s">
        <v>0</v>
      </c>
      <c r="C6040" t="s">
        <v>14</v>
      </c>
      <c r="D6040">
        <v>40</v>
      </c>
      <c r="E6040" t="s">
        <v>82</v>
      </c>
      <c r="F6040">
        <v>931</v>
      </c>
      <c r="G6040">
        <v>0</v>
      </c>
      <c r="H6040" t="s">
        <v>83</v>
      </c>
      <c r="I6040" t="s">
        <v>84</v>
      </c>
      <c r="J6040" t="s">
        <v>88</v>
      </c>
      <c r="K6040">
        <v>15</v>
      </c>
      <c r="L6040">
        <v>14</v>
      </c>
      <c r="M6040">
        <v>6</v>
      </c>
      <c r="N6040" t="s">
        <v>86</v>
      </c>
      <c r="O6040" t="s">
        <v>87</v>
      </c>
      <c r="P6040">
        <v>10</v>
      </c>
      <c r="Q6040">
        <v>69230000</v>
      </c>
      <c r="R6040">
        <v>4615333.3333333302</v>
      </c>
      <c r="S6040">
        <v>30000000</v>
      </c>
      <c r="T6040">
        <v>16</v>
      </c>
      <c r="U6040">
        <v>15</v>
      </c>
      <c r="V6040">
        <v>7</v>
      </c>
      <c r="W6040">
        <v>1.06666666666667</v>
      </c>
      <c r="X6040">
        <v>2</v>
      </c>
      <c r="Y6040">
        <v>23076666.666666701</v>
      </c>
      <c r="Z6040">
        <v>52150000</v>
      </c>
      <c r="AA6040">
        <v>5.3333333333333304</v>
      </c>
      <c r="AB6040">
        <v>8</v>
      </c>
      <c r="AC6040">
        <v>23</v>
      </c>
      <c r="AD6040">
        <v>9</v>
      </c>
      <c r="AE6040">
        <v>15</v>
      </c>
      <c r="AF6040">
        <v>120</v>
      </c>
      <c r="AG6040">
        <v>53</v>
      </c>
      <c r="AH6040">
        <v>22</v>
      </c>
      <c r="AI6040">
        <v>353</v>
      </c>
      <c r="AJ6040">
        <v>142</v>
      </c>
      <c r="AK6040">
        <v>34</v>
      </c>
      <c r="AL6040">
        <v>2.94166666666667</v>
      </c>
      <c r="AM6040">
        <v>13</v>
      </c>
      <c r="AN6040">
        <v>117.666666666667</v>
      </c>
      <c r="AO6040">
        <v>211</v>
      </c>
      <c r="AP6040">
        <v>9</v>
      </c>
      <c r="AQ6040">
        <v>0</v>
      </c>
      <c r="AR6040">
        <v>1</v>
      </c>
      <c r="AS6040">
        <v>1</v>
      </c>
      <c r="AT6040">
        <v>0</v>
      </c>
      <c r="AU6040">
        <v>0</v>
      </c>
      <c r="AV6040" t="s">
        <v>2</v>
      </c>
      <c r="AW6040" t="s">
        <v>2</v>
      </c>
      <c r="AX6040" t="s">
        <v>2</v>
      </c>
      <c r="AY6040" t="s">
        <v>2</v>
      </c>
      <c r="AZ6040">
        <v>1</v>
      </c>
      <c r="BA6040">
        <v>1</v>
      </c>
      <c r="BB6040">
        <v>0</v>
      </c>
      <c r="BC6040">
        <v>0</v>
      </c>
      <c r="BD6040">
        <v>1</v>
      </c>
      <c r="BE6040">
        <v>18434613.670000002</v>
      </c>
      <c r="BF6040">
        <v>16525139.859999999</v>
      </c>
      <c r="BG6040">
        <v>0</v>
      </c>
      <c r="BH6040">
        <v>0</v>
      </c>
    </row>
    <row r="6041" spans="1:60" x14ac:dyDescent="0.3">
      <c r="A6041">
        <v>456453</v>
      </c>
      <c r="B6041" t="s">
        <v>0</v>
      </c>
      <c r="C6041" t="s">
        <v>13</v>
      </c>
      <c r="D6041">
        <v>25</v>
      </c>
      <c r="E6041" t="s">
        <v>82</v>
      </c>
      <c r="F6041">
        <v>918</v>
      </c>
      <c r="G6041">
        <v>12</v>
      </c>
      <c r="H6041" t="s">
        <v>83</v>
      </c>
      <c r="I6041" t="s">
        <v>84</v>
      </c>
      <c r="J6041" t="s">
        <v>85</v>
      </c>
      <c r="K6041">
        <v>3</v>
      </c>
      <c r="L6041">
        <v>3</v>
      </c>
      <c r="M6041">
        <v>2</v>
      </c>
      <c r="N6041" t="s">
        <v>86</v>
      </c>
      <c r="O6041" t="s">
        <v>90</v>
      </c>
      <c r="P6041">
        <v>3</v>
      </c>
      <c r="Q6041">
        <v>1795000</v>
      </c>
      <c r="R6041">
        <v>598333.33333333302</v>
      </c>
      <c r="S6041">
        <v>980000</v>
      </c>
      <c r="T6041">
        <v>3</v>
      </c>
      <c r="U6041">
        <v>3</v>
      </c>
      <c r="V6041">
        <v>2</v>
      </c>
      <c r="W6041">
        <v>1</v>
      </c>
      <c r="X6041">
        <v>1</v>
      </c>
      <c r="Y6041">
        <v>897500</v>
      </c>
      <c r="Z6041">
        <v>980000</v>
      </c>
      <c r="AA6041">
        <v>1.5</v>
      </c>
      <c r="AB6041">
        <v>2</v>
      </c>
      <c r="AC6041">
        <v>34</v>
      </c>
      <c r="AD6041">
        <v>17</v>
      </c>
      <c r="AE6041">
        <v>3</v>
      </c>
      <c r="AF6041">
        <v>27</v>
      </c>
      <c r="AG6041">
        <v>15</v>
      </c>
      <c r="AH6041">
        <v>9</v>
      </c>
      <c r="AI6041">
        <v>86</v>
      </c>
      <c r="AJ6041">
        <v>55</v>
      </c>
      <c r="AK6041">
        <v>21</v>
      </c>
      <c r="AL6041">
        <v>3.18518518518519</v>
      </c>
      <c r="AM6041">
        <v>16</v>
      </c>
      <c r="AN6041">
        <v>28.6666666666667</v>
      </c>
      <c r="AO6041">
        <v>34</v>
      </c>
      <c r="AP6041">
        <v>17</v>
      </c>
      <c r="AQ6041">
        <v>1</v>
      </c>
      <c r="AR6041">
        <v>1</v>
      </c>
      <c r="AS6041">
        <v>1</v>
      </c>
      <c r="AT6041">
        <v>0</v>
      </c>
      <c r="AU6041">
        <v>0</v>
      </c>
      <c r="AV6041" t="s">
        <v>2</v>
      </c>
      <c r="AW6041" t="s">
        <v>2</v>
      </c>
      <c r="AX6041" t="s">
        <v>2</v>
      </c>
      <c r="AY6041" t="s">
        <v>2</v>
      </c>
      <c r="AZ6041">
        <v>1</v>
      </c>
      <c r="BA6041">
        <v>1</v>
      </c>
      <c r="BB6041">
        <v>0</v>
      </c>
      <c r="BC6041">
        <v>0</v>
      </c>
      <c r="BD6041">
        <v>1</v>
      </c>
      <c r="BE6041">
        <v>2042795.32</v>
      </c>
      <c r="BF6041">
        <v>3053297.85</v>
      </c>
      <c r="BG6041">
        <v>0</v>
      </c>
      <c r="BH6041">
        <v>0</v>
      </c>
    </row>
    <row r="6042" spans="1:60" x14ac:dyDescent="0.3">
      <c r="A6042">
        <v>667198</v>
      </c>
      <c r="B6042" t="s">
        <v>0</v>
      </c>
      <c r="C6042" t="s">
        <v>13</v>
      </c>
      <c r="D6042">
        <v>25</v>
      </c>
      <c r="E6042" t="s">
        <v>82</v>
      </c>
      <c r="F6042">
        <v>926</v>
      </c>
      <c r="G6042">
        <v>0</v>
      </c>
      <c r="H6042" t="s">
        <v>83</v>
      </c>
      <c r="I6042" t="s">
        <v>84</v>
      </c>
      <c r="J6042" t="s">
        <v>88</v>
      </c>
      <c r="K6042">
        <v>5</v>
      </c>
      <c r="L6042">
        <v>4</v>
      </c>
      <c r="M6042" t="s">
        <v>2</v>
      </c>
      <c r="N6042" t="s">
        <v>86</v>
      </c>
      <c r="O6042" t="s">
        <v>113</v>
      </c>
      <c r="P6042">
        <v>4</v>
      </c>
      <c r="Q6042">
        <v>11900000</v>
      </c>
      <c r="R6042">
        <v>2380000</v>
      </c>
      <c r="S6042">
        <v>7000000</v>
      </c>
      <c r="T6042">
        <v>5</v>
      </c>
      <c r="U6042">
        <v>4</v>
      </c>
      <c r="V6042" t="s">
        <v>2</v>
      </c>
      <c r="W6042">
        <v>1</v>
      </c>
      <c r="X6042">
        <v>1</v>
      </c>
      <c r="Y6042">
        <v>5950000</v>
      </c>
      <c r="Z6042">
        <v>8900000</v>
      </c>
      <c r="AA6042">
        <v>2.5</v>
      </c>
      <c r="AB6042">
        <v>4</v>
      </c>
      <c r="AC6042">
        <v>11</v>
      </c>
      <c r="AD6042">
        <v>14</v>
      </c>
      <c r="AE6042">
        <v>5</v>
      </c>
      <c r="AF6042">
        <v>27</v>
      </c>
      <c r="AG6042">
        <v>10</v>
      </c>
      <c r="AH6042" t="s">
        <v>2</v>
      </c>
      <c r="AI6042">
        <v>61</v>
      </c>
      <c r="AJ6042">
        <v>28</v>
      </c>
      <c r="AK6042" t="s">
        <v>2</v>
      </c>
      <c r="AL6042">
        <v>2.25925925925926</v>
      </c>
      <c r="AM6042">
        <v>4</v>
      </c>
      <c r="AN6042">
        <v>30.5</v>
      </c>
      <c r="AO6042">
        <v>33</v>
      </c>
      <c r="AP6042">
        <v>8</v>
      </c>
      <c r="AQ6042">
        <v>0</v>
      </c>
      <c r="AR6042">
        <v>1</v>
      </c>
      <c r="AS6042">
        <v>1</v>
      </c>
      <c r="AT6042">
        <v>0</v>
      </c>
      <c r="AU6042">
        <v>0</v>
      </c>
      <c r="AV6042" t="s">
        <v>2</v>
      </c>
      <c r="AW6042" t="s">
        <v>2</v>
      </c>
      <c r="AX6042" t="s">
        <v>2</v>
      </c>
      <c r="AY6042" t="s">
        <v>2</v>
      </c>
      <c r="AZ6042">
        <v>1</v>
      </c>
      <c r="BA6042">
        <v>1</v>
      </c>
      <c r="BB6042">
        <v>0</v>
      </c>
      <c r="BC6042">
        <v>0</v>
      </c>
      <c r="BD6042">
        <v>1</v>
      </c>
      <c r="BE6042">
        <v>1066094.5466666699</v>
      </c>
      <c r="BF6042">
        <v>756577.30500000005</v>
      </c>
      <c r="BG6042">
        <v>0</v>
      </c>
      <c r="BH6042">
        <v>0</v>
      </c>
    </row>
    <row r="6043" spans="1:60" x14ac:dyDescent="0.3">
      <c r="A6043">
        <v>187069</v>
      </c>
      <c r="B6043" t="s">
        <v>0</v>
      </c>
      <c r="C6043" t="s">
        <v>13</v>
      </c>
      <c r="D6043">
        <v>31</v>
      </c>
      <c r="E6043" t="s">
        <v>82</v>
      </c>
      <c r="F6043">
        <v>915</v>
      </c>
      <c r="G6043">
        <v>0</v>
      </c>
      <c r="H6043" t="s">
        <v>83</v>
      </c>
      <c r="I6043" t="s">
        <v>82</v>
      </c>
      <c r="J6043" t="s">
        <v>88</v>
      </c>
      <c r="K6043" t="s">
        <v>2</v>
      </c>
      <c r="L6043" t="s">
        <v>2</v>
      </c>
      <c r="M6043" t="s">
        <v>2</v>
      </c>
      <c r="N6043" t="s">
        <v>2</v>
      </c>
      <c r="O6043" t="s">
        <v>2</v>
      </c>
      <c r="P6043" t="s">
        <v>2</v>
      </c>
      <c r="Q6043" t="s">
        <v>2</v>
      </c>
      <c r="R6043" t="s">
        <v>2</v>
      </c>
      <c r="S6043" t="s">
        <v>2</v>
      </c>
      <c r="T6043" t="s">
        <v>2</v>
      </c>
      <c r="U6043" t="s">
        <v>2</v>
      </c>
      <c r="V6043" t="s">
        <v>2</v>
      </c>
      <c r="W6043" t="s">
        <v>2</v>
      </c>
      <c r="X6043" t="s">
        <v>2</v>
      </c>
      <c r="Y6043" t="s">
        <v>2</v>
      </c>
      <c r="Z6043" t="s">
        <v>2</v>
      </c>
      <c r="AA6043" t="s">
        <v>2</v>
      </c>
      <c r="AB6043" t="s">
        <v>2</v>
      </c>
      <c r="AC6043" t="s">
        <v>2</v>
      </c>
      <c r="AD6043" t="s">
        <v>2</v>
      </c>
      <c r="AE6043" t="s">
        <v>2</v>
      </c>
      <c r="AF6043">
        <v>21</v>
      </c>
      <c r="AG6043">
        <v>16</v>
      </c>
      <c r="AH6043">
        <v>10</v>
      </c>
      <c r="AI6043">
        <v>164</v>
      </c>
      <c r="AJ6043">
        <v>150</v>
      </c>
      <c r="AK6043">
        <v>42</v>
      </c>
      <c r="AL6043">
        <v>7.8095238095238102</v>
      </c>
      <c r="AM6043">
        <v>84</v>
      </c>
      <c r="AN6043">
        <v>54.6666666666667</v>
      </c>
      <c r="AO6043">
        <v>108</v>
      </c>
      <c r="AP6043">
        <v>19</v>
      </c>
      <c r="AQ6043">
        <v>0</v>
      </c>
      <c r="AR6043">
        <v>2</v>
      </c>
      <c r="AS6043">
        <v>2</v>
      </c>
      <c r="AT6043">
        <v>0</v>
      </c>
      <c r="AU6043">
        <v>0</v>
      </c>
      <c r="AV6043" t="s">
        <v>2</v>
      </c>
      <c r="AW6043" t="s">
        <v>2</v>
      </c>
      <c r="AX6043" t="s">
        <v>2</v>
      </c>
      <c r="AY6043" t="s">
        <v>2</v>
      </c>
      <c r="AZ6043">
        <v>1</v>
      </c>
      <c r="BA6043">
        <v>1</v>
      </c>
      <c r="BB6043">
        <v>0</v>
      </c>
      <c r="BC6043">
        <v>0</v>
      </c>
      <c r="BD6043">
        <v>1</v>
      </c>
      <c r="BE6043">
        <v>3645161.29</v>
      </c>
      <c r="BF6043">
        <v>5177419.3550000004</v>
      </c>
      <c r="BG6043">
        <v>0</v>
      </c>
      <c r="BH6043">
        <v>0</v>
      </c>
    </row>
    <row r="6044" spans="1:60" x14ac:dyDescent="0.3">
      <c r="A6044">
        <v>779412</v>
      </c>
      <c r="B6044" t="s">
        <v>0</v>
      </c>
      <c r="C6044" t="s">
        <v>13</v>
      </c>
      <c r="D6044">
        <v>37</v>
      </c>
      <c r="E6044" t="s">
        <v>82</v>
      </c>
      <c r="F6044">
        <v>928</v>
      </c>
      <c r="G6044">
        <v>0</v>
      </c>
      <c r="H6044" t="s">
        <v>83</v>
      </c>
      <c r="I6044" t="s">
        <v>84</v>
      </c>
      <c r="J6044" t="s">
        <v>88</v>
      </c>
      <c r="K6044" t="s">
        <v>2</v>
      </c>
      <c r="L6044" t="s">
        <v>2</v>
      </c>
      <c r="M6044" t="s">
        <v>2</v>
      </c>
      <c r="N6044" t="s">
        <v>2</v>
      </c>
      <c r="O6044" t="s">
        <v>2</v>
      </c>
      <c r="P6044" t="s">
        <v>2</v>
      </c>
      <c r="Q6044" t="s">
        <v>2</v>
      </c>
      <c r="R6044" t="s">
        <v>2</v>
      </c>
      <c r="S6044" t="s">
        <v>2</v>
      </c>
      <c r="T6044" t="s">
        <v>2</v>
      </c>
      <c r="U6044" t="s">
        <v>2</v>
      </c>
      <c r="V6044" t="s">
        <v>2</v>
      </c>
      <c r="W6044" t="s">
        <v>2</v>
      </c>
      <c r="X6044" t="s">
        <v>2</v>
      </c>
      <c r="Y6044" t="s">
        <v>2</v>
      </c>
      <c r="Z6044" t="s">
        <v>2</v>
      </c>
      <c r="AA6044" t="s">
        <v>2</v>
      </c>
      <c r="AB6044" t="s">
        <v>2</v>
      </c>
      <c r="AC6044" t="s">
        <v>2</v>
      </c>
      <c r="AD6044" t="s">
        <v>2</v>
      </c>
      <c r="AE6044" t="s">
        <v>2</v>
      </c>
      <c r="AF6044">
        <v>31</v>
      </c>
      <c r="AG6044">
        <v>15</v>
      </c>
      <c r="AH6044">
        <v>11</v>
      </c>
      <c r="AI6044">
        <v>100</v>
      </c>
      <c r="AJ6044">
        <v>48</v>
      </c>
      <c r="AK6044">
        <v>26</v>
      </c>
      <c r="AL6044">
        <v>3.2258064516128999</v>
      </c>
      <c r="AM6044">
        <v>12</v>
      </c>
      <c r="AN6044">
        <v>33.3333333333333</v>
      </c>
      <c r="AO6044">
        <v>52</v>
      </c>
      <c r="AP6044">
        <v>15</v>
      </c>
      <c r="AQ6044">
        <v>0</v>
      </c>
      <c r="AR6044">
        <v>1</v>
      </c>
      <c r="AS6044">
        <v>1</v>
      </c>
      <c r="AT6044">
        <v>0</v>
      </c>
      <c r="AU6044">
        <v>0</v>
      </c>
      <c r="AV6044" t="s">
        <v>2</v>
      </c>
      <c r="AW6044" t="s">
        <v>2</v>
      </c>
      <c r="AX6044" t="s">
        <v>2</v>
      </c>
      <c r="AY6044" t="s">
        <v>2</v>
      </c>
      <c r="AZ6044">
        <v>1</v>
      </c>
      <c r="BA6044">
        <v>1</v>
      </c>
      <c r="BB6044">
        <v>1</v>
      </c>
      <c r="BC6044">
        <v>1</v>
      </c>
      <c r="BD6044">
        <v>2</v>
      </c>
      <c r="BE6044">
        <v>3300156.14</v>
      </c>
      <c r="BF6044">
        <v>4863314.8550000004</v>
      </c>
      <c r="BG6044">
        <v>21890322.579999998</v>
      </c>
      <c r="BH6044">
        <v>20641935.484999999</v>
      </c>
    </row>
    <row r="6045" spans="1:60" x14ac:dyDescent="0.3">
      <c r="A6045">
        <v>449819</v>
      </c>
      <c r="B6045" t="s">
        <v>0</v>
      </c>
      <c r="C6045" t="s">
        <v>14</v>
      </c>
      <c r="D6045">
        <v>38</v>
      </c>
      <c r="E6045" t="s">
        <v>82</v>
      </c>
      <c r="F6045">
        <v>888</v>
      </c>
      <c r="G6045">
        <v>0</v>
      </c>
      <c r="H6045" t="s">
        <v>83</v>
      </c>
      <c r="I6045" t="s">
        <v>84</v>
      </c>
      <c r="J6045" t="s">
        <v>88</v>
      </c>
      <c r="K6045" t="s">
        <v>2</v>
      </c>
      <c r="L6045" t="s">
        <v>2</v>
      </c>
      <c r="M6045" t="s">
        <v>2</v>
      </c>
      <c r="N6045" t="s">
        <v>2</v>
      </c>
      <c r="O6045" t="s">
        <v>2</v>
      </c>
      <c r="P6045" t="s">
        <v>2</v>
      </c>
      <c r="Q6045" t="s">
        <v>2</v>
      </c>
      <c r="R6045" t="s">
        <v>2</v>
      </c>
      <c r="S6045" t="s">
        <v>2</v>
      </c>
      <c r="T6045" t="s">
        <v>2</v>
      </c>
      <c r="U6045" t="s">
        <v>2</v>
      </c>
      <c r="V6045" t="s">
        <v>2</v>
      </c>
      <c r="W6045" t="s">
        <v>2</v>
      </c>
      <c r="X6045" t="s">
        <v>2</v>
      </c>
      <c r="Y6045" t="s">
        <v>2</v>
      </c>
      <c r="Z6045" t="s">
        <v>2</v>
      </c>
      <c r="AA6045" t="s">
        <v>2</v>
      </c>
      <c r="AB6045" t="s">
        <v>2</v>
      </c>
      <c r="AC6045" t="s">
        <v>2</v>
      </c>
      <c r="AD6045" t="s">
        <v>2</v>
      </c>
      <c r="AE6045" t="s">
        <v>2</v>
      </c>
      <c r="AF6045">
        <v>2</v>
      </c>
      <c r="AG6045">
        <v>2</v>
      </c>
      <c r="AH6045">
        <v>1</v>
      </c>
      <c r="AI6045">
        <v>6</v>
      </c>
      <c r="AJ6045">
        <v>6</v>
      </c>
      <c r="AK6045">
        <v>2</v>
      </c>
      <c r="AL6045">
        <v>3</v>
      </c>
      <c r="AM6045">
        <v>4</v>
      </c>
      <c r="AN6045">
        <v>3</v>
      </c>
      <c r="AO6045">
        <v>4</v>
      </c>
      <c r="AP6045">
        <v>13</v>
      </c>
      <c r="AQ6045">
        <v>12</v>
      </c>
      <c r="AR6045" t="s">
        <v>2</v>
      </c>
      <c r="AS6045" t="s">
        <v>2</v>
      </c>
      <c r="AT6045" t="s">
        <v>2</v>
      </c>
      <c r="AU6045" t="s">
        <v>2</v>
      </c>
      <c r="AV6045">
        <v>274357000</v>
      </c>
      <c r="AW6045">
        <v>274357000</v>
      </c>
      <c r="AX6045">
        <v>1</v>
      </c>
      <c r="AY6045">
        <v>1</v>
      </c>
      <c r="AZ6045">
        <v>1</v>
      </c>
      <c r="BA6045">
        <v>1</v>
      </c>
      <c r="BB6045">
        <v>0</v>
      </c>
      <c r="BC6045">
        <v>0</v>
      </c>
      <c r="BD6045">
        <v>1</v>
      </c>
      <c r="BE6045">
        <v>583262.44999999995</v>
      </c>
      <c r="BF6045">
        <v>583262.44999999995</v>
      </c>
      <c r="BG6045">
        <v>0</v>
      </c>
      <c r="BH6045">
        <v>0</v>
      </c>
    </row>
    <row r="6046" spans="1:60" x14ac:dyDescent="0.3">
      <c r="A6046">
        <v>686852</v>
      </c>
      <c r="B6046" t="s">
        <v>0</v>
      </c>
      <c r="C6046" t="s">
        <v>13</v>
      </c>
      <c r="D6046">
        <v>25</v>
      </c>
      <c r="E6046" t="s">
        <v>82</v>
      </c>
      <c r="F6046">
        <v>852</v>
      </c>
      <c r="G6046">
        <v>0</v>
      </c>
      <c r="H6046" t="s">
        <v>83</v>
      </c>
      <c r="I6046" t="s">
        <v>84</v>
      </c>
      <c r="J6046" t="s">
        <v>88</v>
      </c>
      <c r="K6046" t="s">
        <v>2</v>
      </c>
      <c r="L6046" t="s">
        <v>2</v>
      </c>
      <c r="M6046" t="s">
        <v>2</v>
      </c>
      <c r="N6046" t="s">
        <v>2</v>
      </c>
      <c r="O6046" t="s">
        <v>2</v>
      </c>
      <c r="P6046" t="s">
        <v>2</v>
      </c>
      <c r="Q6046" t="s">
        <v>2</v>
      </c>
      <c r="R6046" t="s">
        <v>2</v>
      </c>
      <c r="S6046" t="s">
        <v>2</v>
      </c>
      <c r="T6046" t="s">
        <v>2</v>
      </c>
      <c r="U6046" t="s">
        <v>2</v>
      </c>
      <c r="V6046" t="s">
        <v>2</v>
      </c>
      <c r="W6046" t="s">
        <v>2</v>
      </c>
      <c r="X6046" t="s">
        <v>2</v>
      </c>
      <c r="Y6046" t="s">
        <v>2</v>
      </c>
      <c r="Z6046" t="s">
        <v>2</v>
      </c>
      <c r="AA6046" t="s">
        <v>2</v>
      </c>
      <c r="AB6046" t="s">
        <v>2</v>
      </c>
      <c r="AC6046" t="s">
        <v>2</v>
      </c>
      <c r="AD6046" t="s">
        <v>2</v>
      </c>
      <c r="AE6046" t="s">
        <v>2</v>
      </c>
      <c r="AF6046">
        <v>4</v>
      </c>
      <c r="AG6046">
        <v>4</v>
      </c>
      <c r="AH6046">
        <v>4</v>
      </c>
      <c r="AI6046">
        <v>16</v>
      </c>
      <c r="AJ6046">
        <v>16</v>
      </c>
      <c r="AK6046">
        <v>16</v>
      </c>
      <c r="AL6046">
        <v>4</v>
      </c>
      <c r="AM6046">
        <v>8</v>
      </c>
      <c r="AN6046">
        <v>16</v>
      </c>
      <c r="AO6046">
        <v>16</v>
      </c>
      <c r="AP6046">
        <v>0</v>
      </c>
      <c r="AQ6046">
        <v>5</v>
      </c>
      <c r="AR6046">
        <v>1</v>
      </c>
      <c r="AS6046">
        <v>1</v>
      </c>
      <c r="AT6046">
        <v>0</v>
      </c>
      <c r="AU6046">
        <v>0</v>
      </c>
      <c r="AV6046" t="s">
        <v>2</v>
      </c>
      <c r="AW6046" t="s">
        <v>2</v>
      </c>
      <c r="AX6046" t="s">
        <v>2</v>
      </c>
      <c r="AY6046" t="s">
        <v>2</v>
      </c>
      <c r="AZ6046">
        <v>1</v>
      </c>
      <c r="BA6046">
        <v>1</v>
      </c>
      <c r="BB6046">
        <v>0</v>
      </c>
      <c r="BC6046">
        <v>0</v>
      </c>
      <c r="BD6046">
        <v>1</v>
      </c>
      <c r="BE6046">
        <v>16129.03</v>
      </c>
      <c r="BF6046">
        <v>16129.03</v>
      </c>
      <c r="BG6046">
        <v>0</v>
      </c>
      <c r="BH6046">
        <v>0</v>
      </c>
    </row>
    <row r="6047" spans="1:60" x14ac:dyDescent="0.3">
      <c r="A6047">
        <v>769982</v>
      </c>
      <c r="B6047" t="s">
        <v>0</v>
      </c>
      <c r="C6047" t="s">
        <v>14</v>
      </c>
      <c r="D6047">
        <v>23</v>
      </c>
      <c r="E6047" t="s">
        <v>82</v>
      </c>
      <c r="F6047">
        <v>910</v>
      </c>
      <c r="G6047">
        <v>0</v>
      </c>
      <c r="H6047" t="s">
        <v>83</v>
      </c>
      <c r="I6047" t="s">
        <v>82</v>
      </c>
      <c r="J6047" t="s">
        <v>85</v>
      </c>
      <c r="K6047">
        <v>7</v>
      </c>
      <c r="L6047">
        <v>5</v>
      </c>
      <c r="M6047">
        <v>1</v>
      </c>
      <c r="N6047" t="s">
        <v>91</v>
      </c>
      <c r="O6047" t="s">
        <v>95</v>
      </c>
      <c r="P6047">
        <v>6</v>
      </c>
      <c r="Q6047">
        <v>968000</v>
      </c>
      <c r="R6047">
        <v>138285.714285714</v>
      </c>
      <c r="S6047">
        <v>350000</v>
      </c>
      <c r="T6047">
        <v>7</v>
      </c>
      <c r="U6047">
        <v>5</v>
      </c>
      <c r="V6047">
        <v>1</v>
      </c>
      <c r="W6047">
        <v>1</v>
      </c>
      <c r="X6047">
        <v>1</v>
      </c>
      <c r="Y6047">
        <v>322666.66666666698</v>
      </c>
      <c r="Z6047">
        <v>652000</v>
      </c>
      <c r="AA6047">
        <v>2.3333333333333299</v>
      </c>
      <c r="AB6047">
        <v>4</v>
      </c>
      <c r="AC6047">
        <v>5</v>
      </c>
      <c r="AD6047">
        <v>16</v>
      </c>
      <c r="AE6047">
        <v>7</v>
      </c>
      <c r="AF6047">
        <v>18</v>
      </c>
      <c r="AG6047">
        <v>14</v>
      </c>
      <c r="AH6047">
        <v>9</v>
      </c>
      <c r="AI6047">
        <v>38</v>
      </c>
      <c r="AJ6047">
        <v>32</v>
      </c>
      <c r="AK6047">
        <v>14</v>
      </c>
      <c r="AL6047">
        <v>2.1111111111111098</v>
      </c>
      <c r="AM6047">
        <v>6</v>
      </c>
      <c r="AN6047">
        <v>12.6666666666667</v>
      </c>
      <c r="AO6047">
        <v>18</v>
      </c>
      <c r="AP6047">
        <v>21</v>
      </c>
      <c r="AQ6047">
        <v>0</v>
      </c>
      <c r="AR6047">
        <v>1</v>
      </c>
      <c r="AS6047">
        <v>1</v>
      </c>
      <c r="AT6047">
        <v>0</v>
      </c>
      <c r="AU6047">
        <v>0</v>
      </c>
      <c r="AV6047" t="s">
        <v>2</v>
      </c>
      <c r="AW6047" t="s">
        <v>2</v>
      </c>
      <c r="AX6047" t="s">
        <v>2</v>
      </c>
      <c r="AY6047" t="s">
        <v>2</v>
      </c>
      <c r="AZ6047">
        <v>1</v>
      </c>
      <c r="BA6047">
        <v>1</v>
      </c>
      <c r="BB6047">
        <v>0</v>
      </c>
      <c r="BC6047">
        <v>0</v>
      </c>
      <c r="BD6047">
        <v>1</v>
      </c>
      <c r="BE6047">
        <v>157607.60333333301</v>
      </c>
      <c r="BF6047">
        <v>219314.63</v>
      </c>
      <c r="BG6047">
        <v>0</v>
      </c>
      <c r="BH6047">
        <v>0</v>
      </c>
    </row>
    <row r="6048" spans="1:60" x14ac:dyDescent="0.3">
      <c r="A6048">
        <v>654985</v>
      </c>
      <c r="B6048" t="s">
        <v>0</v>
      </c>
      <c r="C6048" t="s">
        <v>13</v>
      </c>
      <c r="D6048">
        <v>45</v>
      </c>
      <c r="E6048" t="s">
        <v>82</v>
      </c>
      <c r="F6048">
        <v>865</v>
      </c>
      <c r="G6048">
        <v>52</v>
      </c>
      <c r="H6048" t="s">
        <v>83</v>
      </c>
      <c r="I6048" t="s">
        <v>84</v>
      </c>
      <c r="J6048" t="s">
        <v>88</v>
      </c>
      <c r="K6048">
        <v>2</v>
      </c>
      <c r="L6048">
        <v>2</v>
      </c>
      <c r="M6048">
        <v>2</v>
      </c>
      <c r="N6048" t="s">
        <v>86</v>
      </c>
      <c r="O6048" t="s">
        <v>87</v>
      </c>
      <c r="P6048">
        <v>2</v>
      </c>
      <c r="Q6048">
        <v>6985000</v>
      </c>
      <c r="R6048">
        <v>3492500</v>
      </c>
      <c r="S6048">
        <v>4615000</v>
      </c>
      <c r="T6048">
        <v>2</v>
      </c>
      <c r="U6048">
        <v>2</v>
      </c>
      <c r="V6048">
        <v>2</v>
      </c>
      <c r="W6048">
        <v>1</v>
      </c>
      <c r="X6048">
        <v>1</v>
      </c>
      <c r="Y6048">
        <v>6985000</v>
      </c>
      <c r="Z6048">
        <v>6985000</v>
      </c>
      <c r="AA6048">
        <v>2</v>
      </c>
      <c r="AB6048">
        <v>2</v>
      </c>
      <c r="AC6048">
        <v>5</v>
      </c>
      <c r="AD6048">
        <v>7</v>
      </c>
      <c r="AE6048">
        <v>2</v>
      </c>
      <c r="AF6048">
        <v>19</v>
      </c>
      <c r="AG6048">
        <v>19</v>
      </c>
      <c r="AH6048">
        <v>19</v>
      </c>
      <c r="AI6048">
        <v>47</v>
      </c>
      <c r="AJ6048">
        <v>47</v>
      </c>
      <c r="AK6048">
        <v>47</v>
      </c>
      <c r="AL6048">
        <v>2.4736842105263199</v>
      </c>
      <c r="AM6048">
        <v>9</v>
      </c>
      <c r="AN6048">
        <v>47</v>
      </c>
      <c r="AO6048">
        <v>47</v>
      </c>
      <c r="AP6048">
        <v>4</v>
      </c>
      <c r="AQ6048">
        <v>0</v>
      </c>
      <c r="AR6048">
        <v>0</v>
      </c>
      <c r="AS6048">
        <v>0</v>
      </c>
      <c r="AT6048">
        <v>1</v>
      </c>
      <c r="AU6048">
        <v>1</v>
      </c>
      <c r="AV6048">
        <v>46657938.666666701</v>
      </c>
      <c r="AW6048">
        <v>55986908</v>
      </c>
      <c r="AX6048">
        <v>1.6666666666666701</v>
      </c>
      <c r="AY6048">
        <v>2</v>
      </c>
      <c r="AZ6048">
        <v>1</v>
      </c>
      <c r="BA6048">
        <v>1</v>
      </c>
      <c r="BB6048">
        <v>0</v>
      </c>
      <c r="BC6048">
        <v>0</v>
      </c>
      <c r="BD6048">
        <v>1</v>
      </c>
      <c r="BE6048">
        <v>19036145.16</v>
      </c>
      <c r="BF6048">
        <v>19036145.16</v>
      </c>
      <c r="BG6048">
        <v>0</v>
      </c>
      <c r="BH6048">
        <v>0</v>
      </c>
    </row>
    <row r="6049" spans="1:60" x14ac:dyDescent="0.3">
      <c r="A6049">
        <v>717390</v>
      </c>
      <c r="B6049" t="s">
        <v>0</v>
      </c>
      <c r="C6049" t="s">
        <v>13</v>
      </c>
      <c r="D6049">
        <v>29</v>
      </c>
      <c r="E6049" t="s">
        <v>82</v>
      </c>
      <c r="F6049">
        <v>863</v>
      </c>
      <c r="G6049">
        <v>0</v>
      </c>
      <c r="H6049" t="s">
        <v>83</v>
      </c>
      <c r="I6049" t="s">
        <v>84</v>
      </c>
      <c r="J6049" t="s">
        <v>88</v>
      </c>
      <c r="K6049">
        <v>2</v>
      </c>
      <c r="L6049">
        <v>2</v>
      </c>
      <c r="M6049">
        <v>2</v>
      </c>
      <c r="N6049" t="s">
        <v>86</v>
      </c>
      <c r="O6049" t="s">
        <v>122</v>
      </c>
      <c r="P6049">
        <v>2</v>
      </c>
      <c r="Q6049">
        <v>2300000</v>
      </c>
      <c r="R6049">
        <v>1150000</v>
      </c>
      <c r="S6049">
        <v>1500000</v>
      </c>
      <c r="T6049">
        <v>2</v>
      </c>
      <c r="U6049">
        <v>2</v>
      </c>
      <c r="V6049">
        <v>2</v>
      </c>
      <c r="W6049">
        <v>1</v>
      </c>
      <c r="X6049">
        <v>1</v>
      </c>
      <c r="Y6049">
        <v>2300000</v>
      </c>
      <c r="Z6049">
        <v>2300000</v>
      </c>
      <c r="AA6049">
        <v>2</v>
      </c>
      <c r="AB6049">
        <v>2</v>
      </c>
      <c r="AC6049">
        <v>0</v>
      </c>
      <c r="AD6049">
        <v>10</v>
      </c>
      <c r="AE6049">
        <v>2</v>
      </c>
      <c r="AF6049">
        <v>14</v>
      </c>
      <c r="AG6049">
        <v>14</v>
      </c>
      <c r="AH6049">
        <v>14</v>
      </c>
      <c r="AI6049">
        <v>56</v>
      </c>
      <c r="AJ6049">
        <v>56</v>
      </c>
      <c r="AK6049">
        <v>56</v>
      </c>
      <c r="AL6049">
        <v>4</v>
      </c>
      <c r="AM6049">
        <v>19</v>
      </c>
      <c r="AN6049">
        <v>56</v>
      </c>
      <c r="AO6049">
        <v>56</v>
      </c>
      <c r="AP6049">
        <v>10</v>
      </c>
      <c r="AQ6049">
        <v>0</v>
      </c>
      <c r="AR6049">
        <v>1</v>
      </c>
      <c r="AS6049">
        <v>1</v>
      </c>
      <c r="AT6049">
        <v>0</v>
      </c>
      <c r="AU6049">
        <v>0</v>
      </c>
      <c r="AV6049" t="s">
        <v>2</v>
      </c>
      <c r="AW6049" t="s">
        <v>2</v>
      </c>
      <c r="AX6049" t="s">
        <v>2</v>
      </c>
      <c r="AY6049" t="s">
        <v>2</v>
      </c>
      <c r="AZ6049">
        <v>1</v>
      </c>
      <c r="BA6049">
        <v>1</v>
      </c>
      <c r="BB6049">
        <v>0</v>
      </c>
      <c r="BC6049">
        <v>0</v>
      </c>
      <c r="BD6049">
        <v>1</v>
      </c>
      <c r="BE6049">
        <v>441225.81</v>
      </c>
      <c r="BF6049">
        <v>441225.81</v>
      </c>
      <c r="BG6049">
        <v>0</v>
      </c>
      <c r="BH6049">
        <v>0</v>
      </c>
    </row>
    <row r="6050" spans="1:60" x14ac:dyDescent="0.3">
      <c r="A6050">
        <v>75610</v>
      </c>
      <c r="B6050" t="s">
        <v>0</v>
      </c>
      <c r="C6050" t="s">
        <v>14</v>
      </c>
      <c r="D6050">
        <v>27</v>
      </c>
      <c r="E6050" t="s">
        <v>82</v>
      </c>
      <c r="F6050">
        <v>884</v>
      </c>
      <c r="G6050">
        <v>0</v>
      </c>
      <c r="H6050" t="s">
        <v>83</v>
      </c>
      <c r="I6050" t="s">
        <v>84</v>
      </c>
      <c r="J6050" t="s">
        <v>85</v>
      </c>
      <c r="K6050" t="s">
        <v>2</v>
      </c>
      <c r="L6050" t="s">
        <v>2</v>
      </c>
      <c r="M6050" t="s">
        <v>2</v>
      </c>
      <c r="N6050" t="s">
        <v>2</v>
      </c>
      <c r="O6050" t="s">
        <v>2</v>
      </c>
      <c r="P6050" t="s">
        <v>2</v>
      </c>
      <c r="Q6050" t="s">
        <v>2</v>
      </c>
      <c r="R6050" t="s">
        <v>2</v>
      </c>
      <c r="S6050" t="s">
        <v>2</v>
      </c>
      <c r="T6050" t="s">
        <v>2</v>
      </c>
      <c r="U6050" t="s">
        <v>2</v>
      </c>
      <c r="V6050" t="s">
        <v>2</v>
      </c>
      <c r="W6050" t="s">
        <v>2</v>
      </c>
      <c r="X6050" t="s">
        <v>2</v>
      </c>
      <c r="Y6050" t="s">
        <v>2</v>
      </c>
      <c r="Z6050" t="s">
        <v>2</v>
      </c>
      <c r="AA6050" t="s">
        <v>2</v>
      </c>
      <c r="AB6050" t="s">
        <v>2</v>
      </c>
      <c r="AC6050" t="s">
        <v>2</v>
      </c>
      <c r="AD6050" t="s">
        <v>2</v>
      </c>
      <c r="AE6050" t="s">
        <v>2</v>
      </c>
      <c r="AF6050">
        <v>3</v>
      </c>
      <c r="AG6050">
        <v>3</v>
      </c>
      <c r="AH6050" t="s">
        <v>2</v>
      </c>
      <c r="AI6050">
        <v>12</v>
      </c>
      <c r="AJ6050">
        <v>12</v>
      </c>
      <c r="AK6050" t="s">
        <v>2</v>
      </c>
      <c r="AL6050">
        <v>4</v>
      </c>
      <c r="AM6050">
        <v>6</v>
      </c>
      <c r="AN6050">
        <v>12</v>
      </c>
      <c r="AO6050">
        <v>12</v>
      </c>
      <c r="AP6050">
        <v>0</v>
      </c>
      <c r="AQ6050">
        <v>0</v>
      </c>
      <c r="AR6050">
        <v>1</v>
      </c>
      <c r="AS6050">
        <v>1</v>
      </c>
      <c r="AT6050">
        <v>0</v>
      </c>
      <c r="AU6050">
        <v>0</v>
      </c>
      <c r="AV6050" t="s">
        <v>2</v>
      </c>
      <c r="AW6050" t="s">
        <v>2</v>
      </c>
      <c r="AX6050" t="s">
        <v>2</v>
      </c>
      <c r="AY6050" t="s">
        <v>2</v>
      </c>
      <c r="AZ6050">
        <v>1</v>
      </c>
      <c r="BA6050">
        <v>1</v>
      </c>
      <c r="BB6050">
        <v>0</v>
      </c>
      <c r="BC6050">
        <v>0</v>
      </c>
      <c r="BD6050">
        <v>1</v>
      </c>
      <c r="BE6050">
        <v>133234.44500000001</v>
      </c>
      <c r="BF6050">
        <v>133234.44500000001</v>
      </c>
      <c r="BG6050">
        <v>0</v>
      </c>
      <c r="BH6050">
        <v>0</v>
      </c>
    </row>
    <row r="6051" spans="1:60" x14ac:dyDescent="0.3">
      <c r="A6051">
        <v>429973</v>
      </c>
      <c r="B6051" t="s">
        <v>0</v>
      </c>
      <c r="C6051" t="s">
        <v>14</v>
      </c>
      <c r="D6051">
        <v>30</v>
      </c>
      <c r="E6051" t="s">
        <v>82</v>
      </c>
      <c r="F6051">
        <v>922</v>
      </c>
      <c r="G6051">
        <v>0</v>
      </c>
      <c r="H6051" t="s">
        <v>83</v>
      </c>
      <c r="I6051" t="s">
        <v>84</v>
      </c>
      <c r="J6051" t="s">
        <v>88</v>
      </c>
      <c r="K6051" t="s">
        <v>2</v>
      </c>
      <c r="L6051" t="s">
        <v>2</v>
      </c>
      <c r="M6051" t="s">
        <v>2</v>
      </c>
      <c r="N6051" t="s">
        <v>2</v>
      </c>
      <c r="O6051" t="s">
        <v>2</v>
      </c>
      <c r="P6051" t="s">
        <v>2</v>
      </c>
      <c r="Q6051" t="s">
        <v>2</v>
      </c>
      <c r="R6051" t="s">
        <v>2</v>
      </c>
      <c r="S6051" t="s">
        <v>2</v>
      </c>
      <c r="T6051" t="s">
        <v>2</v>
      </c>
      <c r="U6051" t="s">
        <v>2</v>
      </c>
      <c r="V6051" t="s">
        <v>2</v>
      </c>
      <c r="W6051" t="s">
        <v>2</v>
      </c>
      <c r="X6051" t="s">
        <v>2</v>
      </c>
      <c r="Y6051" t="s">
        <v>2</v>
      </c>
      <c r="Z6051" t="s">
        <v>2</v>
      </c>
      <c r="AA6051" t="s">
        <v>2</v>
      </c>
      <c r="AB6051" t="s">
        <v>2</v>
      </c>
      <c r="AC6051" t="s">
        <v>2</v>
      </c>
      <c r="AD6051" t="s">
        <v>2</v>
      </c>
      <c r="AE6051" t="s">
        <v>2</v>
      </c>
      <c r="AF6051">
        <v>13</v>
      </c>
      <c r="AG6051">
        <v>5</v>
      </c>
      <c r="AH6051" t="s">
        <v>2</v>
      </c>
      <c r="AI6051">
        <v>78</v>
      </c>
      <c r="AJ6051">
        <v>64</v>
      </c>
      <c r="AK6051" t="s">
        <v>2</v>
      </c>
      <c r="AL6051">
        <v>6</v>
      </c>
      <c r="AM6051">
        <v>46</v>
      </c>
      <c r="AN6051">
        <v>39</v>
      </c>
      <c r="AO6051">
        <v>64</v>
      </c>
      <c r="AP6051">
        <v>26</v>
      </c>
      <c r="AQ6051">
        <v>9</v>
      </c>
      <c r="AR6051" t="s">
        <v>2</v>
      </c>
      <c r="AS6051" t="s">
        <v>2</v>
      </c>
      <c r="AT6051" t="s">
        <v>2</v>
      </c>
      <c r="AU6051" t="s">
        <v>2</v>
      </c>
      <c r="AV6051">
        <v>468570000</v>
      </c>
      <c r="AW6051">
        <v>465712500</v>
      </c>
      <c r="AX6051">
        <v>1</v>
      </c>
      <c r="AY6051">
        <v>1</v>
      </c>
      <c r="AZ6051">
        <v>1</v>
      </c>
      <c r="BA6051">
        <v>1</v>
      </c>
      <c r="BB6051">
        <v>0</v>
      </c>
      <c r="BC6051">
        <v>0</v>
      </c>
      <c r="BD6051">
        <v>1</v>
      </c>
      <c r="BE6051">
        <v>785530.12333333294</v>
      </c>
      <c r="BF6051">
        <v>942783.68500000006</v>
      </c>
      <c r="BG6051">
        <v>0</v>
      </c>
      <c r="BH6051">
        <v>0</v>
      </c>
    </row>
    <row r="6052" spans="1:60" x14ac:dyDescent="0.3">
      <c r="A6052">
        <v>842582</v>
      </c>
      <c r="B6052" t="s">
        <v>1</v>
      </c>
      <c r="C6052" t="s">
        <v>14</v>
      </c>
      <c r="D6052">
        <v>48</v>
      </c>
      <c r="E6052" t="s">
        <v>82</v>
      </c>
      <c r="F6052">
        <v>917</v>
      </c>
      <c r="G6052">
        <v>0</v>
      </c>
      <c r="H6052" t="s">
        <v>83</v>
      </c>
      <c r="I6052" t="s">
        <v>84</v>
      </c>
      <c r="J6052" t="s">
        <v>88</v>
      </c>
      <c r="K6052">
        <v>1</v>
      </c>
      <c r="L6052" t="s">
        <v>2</v>
      </c>
      <c r="M6052" t="s">
        <v>2</v>
      </c>
      <c r="N6052" t="s">
        <v>86</v>
      </c>
      <c r="O6052" t="s">
        <v>87</v>
      </c>
      <c r="P6052">
        <v>1</v>
      </c>
      <c r="Q6052">
        <v>190000</v>
      </c>
      <c r="R6052">
        <v>190000</v>
      </c>
      <c r="S6052">
        <v>190000</v>
      </c>
      <c r="T6052">
        <v>1</v>
      </c>
      <c r="U6052" t="s">
        <v>2</v>
      </c>
      <c r="V6052" t="s">
        <v>2</v>
      </c>
      <c r="W6052">
        <v>1</v>
      </c>
      <c r="X6052">
        <v>1</v>
      </c>
      <c r="Y6052">
        <v>190000</v>
      </c>
      <c r="Z6052">
        <v>190000</v>
      </c>
      <c r="AA6052">
        <v>1</v>
      </c>
      <c r="AB6052">
        <v>1</v>
      </c>
      <c r="AC6052">
        <v>2</v>
      </c>
      <c r="AD6052" t="s">
        <v>2</v>
      </c>
      <c r="AE6052">
        <v>1</v>
      </c>
      <c r="AF6052">
        <v>17</v>
      </c>
      <c r="AG6052">
        <v>1</v>
      </c>
      <c r="AH6052" t="s">
        <v>2</v>
      </c>
      <c r="AI6052">
        <v>44</v>
      </c>
      <c r="AJ6052">
        <v>2</v>
      </c>
      <c r="AK6052" t="s">
        <v>2</v>
      </c>
      <c r="AL6052">
        <v>2.5882352941176499</v>
      </c>
      <c r="AM6052">
        <v>10</v>
      </c>
      <c r="AN6052">
        <v>22</v>
      </c>
      <c r="AO6052">
        <v>42</v>
      </c>
      <c r="AP6052">
        <v>21</v>
      </c>
      <c r="AQ6052">
        <v>-2</v>
      </c>
      <c r="AR6052" t="s">
        <v>2</v>
      </c>
      <c r="AS6052" t="s">
        <v>2</v>
      </c>
      <c r="AT6052" t="s">
        <v>2</v>
      </c>
      <c r="AU6052" t="s">
        <v>2</v>
      </c>
      <c r="AV6052" t="s">
        <v>2</v>
      </c>
      <c r="AW6052" t="s">
        <v>2</v>
      </c>
      <c r="AX6052" t="s">
        <v>2</v>
      </c>
      <c r="AY6052" t="s">
        <v>2</v>
      </c>
      <c r="AZ6052">
        <v>1</v>
      </c>
      <c r="BA6052">
        <v>1</v>
      </c>
      <c r="BB6052">
        <v>0</v>
      </c>
      <c r="BC6052">
        <v>0</v>
      </c>
      <c r="BD6052">
        <v>1</v>
      </c>
      <c r="BE6052">
        <v>161537.86333333299</v>
      </c>
      <c r="BF6052">
        <v>184148.73</v>
      </c>
      <c r="BG6052">
        <v>0</v>
      </c>
      <c r="BH6052">
        <v>0</v>
      </c>
    </row>
    <row r="6053" spans="1:60" x14ac:dyDescent="0.3">
      <c r="A6053">
        <v>649534</v>
      </c>
      <c r="B6053" t="s">
        <v>0</v>
      </c>
      <c r="C6053" t="s">
        <v>13</v>
      </c>
      <c r="D6053">
        <v>29</v>
      </c>
      <c r="E6053" t="s">
        <v>82</v>
      </c>
      <c r="F6053">
        <v>902</v>
      </c>
      <c r="G6053">
        <v>8</v>
      </c>
      <c r="H6053" t="s">
        <v>83</v>
      </c>
      <c r="I6053" t="s">
        <v>84</v>
      </c>
      <c r="J6053" t="s">
        <v>88</v>
      </c>
      <c r="K6053">
        <v>5</v>
      </c>
      <c r="L6053">
        <v>5</v>
      </c>
      <c r="M6053">
        <v>4</v>
      </c>
      <c r="N6053" t="s">
        <v>86</v>
      </c>
      <c r="O6053" t="s">
        <v>87</v>
      </c>
      <c r="P6053">
        <v>5</v>
      </c>
      <c r="Q6053">
        <v>19000000</v>
      </c>
      <c r="R6053">
        <v>3800000</v>
      </c>
      <c r="S6053">
        <v>6000000</v>
      </c>
      <c r="T6053">
        <v>5</v>
      </c>
      <c r="U6053">
        <v>5</v>
      </c>
      <c r="V6053">
        <v>4</v>
      </c>
      <c r="W6053">
        <v>1</v>
      </c>
      <c r="X6053">
        <v>1</v>
      </c>
      <c r="Y6053">
        <v>9500000</v>
      </c>
      <c r="Z6053">
        <v>14000000</v>
      </c>
      <c r="AA6053">
        <v>2.5</v>
      </c>
      <c r="AB6053">
        <v>4</v>
      </c>
      <c r="AC6053">
        <v>2</v>
      </c>
      <c r="AD6053">
        <v>31</v>
      </c>
      <c r="AE6053">
        <v>5</v>
      </c>
      <c r="AF6053">
        <v>28</v>
      </c>
      <c r="AG6053">
        <v>28</v>
      </c>
      <c r="AH6053">
        <v>12</v>
      </c>
      <c r="AI6053">
        <v>90</v>
      </c>
      <c r="AJ6053">
        <v>90</v>
      </c>
      <c r="AK6053">
        <v>19</v>
      </c>
      <c r="AL6053">
        <v>3.21428571428571</v>
      </c>
      <c r="AM6053">
        <v>29</v>
      </c>
      <c r="AN6053">
        <v>30</v>
      </c>
      <c r="AO6053">
        <v>43</v>
      </c>
      <c r="AP6053">
        <v>23</v>
      </c>
      <c r="AQ6053">
        <v>0</v>
      </c>
      <c r="AR6053">
        <v>1</v>
      </c>
      <c r="AS6053">
        <v>1</v>
      </c>
      <c r="AT6053">
        <v>0</v>
      </c>
      <c r="AU6053">
        <v>0</v>
      </c>
      <c r="AV6053" t="s">
        <v>2</v>
      </c>
      <c r="AW6053" t="s">
        <v>2</v>
      </c>
      <c r="AX6053" t="s">
        <v>2</v>
      </c>
      <c r="AY6053" t="s">
        <v>2</v>
      </c>
      <c r="AZ6053">
        <v>1</v>
      </c>
      <c r="BA6053">
        <v>1</v>
      </c>
      <c r="BB6053">
        <v>0</v>
      </c>
      <c r="BC6053">
        <v>0</v>
      </c>
      <c r="BD6053">
        <v>1</v>
      </c>
      <c r="BE6053">
        <v>4128390.65666667</v>
      </c>
      <c r="BF6053">
        <v>6000422.2750000004</v>
      </c>
      <c r="BG6053">
        <v>0</v>
      </c>
      <c r="BH6053">
        <v>0</v>
      </c>
    </row>
    <row r="6054" spans="1:60" x14ac:dyDescent="0.3">
      <c r="A6054">
        <v>631686</v>
      </c>
      <c r="B6054" t="s">
        <v>0</v>
      </c>
      <c r="C6054" t="s">
        <v>13</v>
      </c>
      <c r="D6054">
        <v>50</v>
      </c>
      <c r="E6054" t="s">
        <v>82</v>
      </c>
      <c r="F6054">
        <v>852</v>
      </c>
      <c r="G6054">
        <v>14</v>
      </c>
      <c r="H6054" t="s">
        <v>83</v>
      </c>
      <c r="I6054" t="s">
        <v>82</v>
      </c>
      <c r="J6054" t="s">
        <v>88</v>
      </c>
      <c r="K6054" t="s">
        <v>2</v>
      </c>
      <c r="L6054" t="s">
        <v>2</v>
      </c>
      <c r="M6054" t="s">
        <v>2</v>
      </c>
      <c r="N6054" t="s">
        <v>2</v>
      </c>
      <c r="O6054" t="s">
        <v>2</v>
      </c>
      <c r="P6054" t="s">
        <v>2</v>
      </c>
      <c r="Q6054" t="s">
        <v>2</v>
      </c>
      <c r="R6054" t="s">
        <v>2</v>
      </c>
      <c r="S6054" t="s">
        <v>2</v>
      </c>
      <c r="T6054" t="s">
        <v>2</v>
      </c>
      <c r="U6054" t="s">
        <v>2</v>
      </c>
      <c r="V6054" t="s">
        <v>2</v>
      </c>
      <c r="W6054" t="s">
        <v>2</v>
      </c>
      <c r="X6054" t="s">
        <v>2</v>
      </c>
      <c r="Y6054" t="s">
        <v>2</v>
      </c>
      <c r="Z6054" t="s">
        <v>2</v>
      </c>
      <c r="AA6054" t="s">
        <v>2</v>
      </c>
      <c r="AB6054" t="s">
        <v>2</v>
      </c>
      <c r="AC6054" t="s">
        <v>2</v>
      </c>
      <c r="AD6054" t="s">
        <v>2</v>
      </c>
      <c r="AE6054" t="s">
        <v>2</v>
      </c>
      <c r="AF6054">
        <v>7</v>
      </c>
      <c r="AG6054">
        <v>7</v>
      </c>
      <c r="AH6054">
        <v>7</v>
      </c>
      <c r="AI6054">
        <v>29</v>
      </c>
      <c r="AJ6054">
        <v>29</v>
      </c>
      <c r="AK6054">
        <v>29</v>
      </c>
      <c r="AL6054">
        <v>4.1428571428571397</v>
      </c>
      <c r="AM6054">
        <v>13</v>
      </c>
      <c r="AN6054">
        <v>29</v>
      </c>
      <c r="AO6054">
        <v>29</v>
      </c>
      <c r="AP6054">
        <v>0</v>
      </c>
      <c r="AQ6054">
        <v>0</v>
      </c>
      <c r="AR6054" t="s">
        <v>2</v>
      </c>
      <c r="AS6054" t="s">
        <v>2</v>
      </c>
      <c r="AT6054" t="s">
        <v>2</v>
      </c>
      <c r="AU6054" t="s">
        <v>2</v>
      </c>
      <c r="AV6054" t="s">
        <v>2</v>
      </c>
      <c r="AW6054" t="s">
        <v>2</v>
      </c>
      <c r="AX6054" t="s">
        <v>2</v>
      </c>
      <c r="AY6054" t="s">
        <v>2</v>
      </c>
      <c r="AZ6054" t="s">
        <v>2</v>
      </c>
      <c r="BA6054" t="s">
        <v>2</v>
      </c>
      <c r="BB6054" t="s">
        <v>2</v>
      </c>
      <c r="BC6054" t="s">
        <v>2</v>
      </c>
      <c r="BD6054" t="s">
        <v>2</v>
      </c>
      <c r="BE6054" t="s">
        <v>2</v>
      </c>
      <c r="BF6054" t="s">
        <v>2</v>
      </c>
      <c r="BG6054" t="s">
        <v>2</v>
      </c>
      <c r="BH6054" t="s">
        <v>2</v>
      </c>
    </row>
    <row r="6055" spans="1:60" x14ac:dyDescent="0.3">
      <c r="A6055">
        <v>711556</v>
      </c>
      <c r="B6055" t="s">
        <v>0</v>
      </c>
      <c r="C6055" t="s">
        <v>13</v>
      </c>
      <c r="D6055">
        <v>28</v>
      </c>
      <c r="E6055" t="s">
        <v>82</v>
      </c>
      <c r="F6055">
        <v>863</v>
      </c>
      <c r="G6055">
        <v>0</v>
      </c>
      <c r="H6055" t="s">
        <v>83</v>
      </c>
      <c r="I6055" t="s">
        <v>84</v>
      </c>
      <c r="J6055" t="s">
        <v>88</v>
      </c>
      <c r="K6055" t="s">
        <v>2</v>
      </c>
      <c r="L6055" t="s">
        <v>2</v>
      </c>
      <c r="M6055" t="s">
        <v>2</v>
      </c>
      <c r="N6055" t="s">
        <v>2</v>
      </c>
      <c r="O6055" t="s">
        <v>2</v>
      </c>
      <c r="P6055" t="s">
        <v>2</v>
      </c>
      <c r="Q6055" t="s">
        <v>2</v>
      </c>
      <c r="R6055" t="s">
        <v>2</v>
      </c>
      <c r="S6055" t="s">
        <v>2</v>
      </c>
      <c r="T6055" t="s">
        <v>2</v>
      </c>
      <c r="U6055" t="s">
        <v>2</v>
      </c>
      <c r="V6055" t="s">
        <v>2</v>
      </c>
      <c r="W6055" t="s">
        <v>2</v>
      </c>
      <c r="X6055" t="s">
        <v>2</v>
      </c>
      <c r="Y6055" t="s">
        <v>2</v>
      </c>
      <c r="Z6055" t="s">
        <v>2</v>
      </c>
      <c r="AA6055" t="s">
        <v>2</v>
      </c>
      <c r="AB6055" t="s">
        <v>2</v>
      </c>
      <c r="AC6055" t="s">
        <v>2</v>
      </c>
      <c r="AD6055" t="s">
        <v>2</v>
      </c>
      <c r="AE6055" t="s">
        <v>2</v>
      </c>
      <c r="AF6055">
        <v>12</v>
      </c>
      <c r="AG6055">
        <v>12</v>
      </c>
      <c r="AH6055">
        <v>12</v>
      </c>
      <c r="AI6055">
        <v>56</v>
      </c>
      <c r="AJ6055">
        <v>56</v>
      </c>
      <c r="AK6055">
        <v>56</v>
      </c>
      <c r="AL6055">
        <v>4.6666666666666696</v>
      </c>
      <c r="AM6055">
        <v>15</v>
      </c>
      <c r="AN6055">
        <v>56</v>
      </c>
      <c r="AO6055">
        <v>56</v>
      </c>
      <c r="AP6055">
        <v>7</v>
      </c>
      <c r="AQ6055">
        <v>0</v>
      </c>
      <c r="AR6055">
        <v>2</v>
      </c>
      <c r="AS6055">
        <v>2</v>
      </c>
      <c r="AT6055">
        <v>0</v>
      </c>
      <c r="AU6055">
        <v>0</v>
      </c>
      <c r="AV6055" t="s">
        <v>2</v>
      </c>
      <c r="AW6055" t="s">
        <v>2</v>
      </c>
      <c r="AX6055" t="s">
        <v>2</v>
      </c>
      <c r="AY6055" t="s">
        <v>2</v>
      </c>
      <c r="AZ6055">
        <v>1</v>
      </c>
      <c r="BA6055">
        <v>1</v>
      </c>
      <c r="BB6055">
        <v>0</v>
      </c>
      <c r="BC6055">
        <v>0</v>
      </c>
      <c r="BD6055">
        <v>1</v>
      </c>
      <c r="BE6055">
        <v>100903.23</v>
      </c>
      <c r="BF6055">
        <v>100903.23</v>
      </c>
      <c r="BG6055">
        <v>0</v>
      </c>
      <c r="BH6055">
        <v>0</v>
      </c>
    </row>
    <row r="6056" spans="1:60" x14ac:dyDescent="0.3">
      <c r="A6056">
        <v>384532</v>
      </c>
      <c r="B6056" t="s">
        <v>0</v>
      </c>
      <c r="C6056" t="s">
        <v>14</v>
      </c>
      <c r="D6056">
        <v>42</v>
      </c>
      <c r="E6056" t="s">
        <v>82</v>
      </c>
      <c r="F6056">
        <v>860</v>
      </c>
      <c r="G6056">
        <v>0</v>
      </c>
      <c r="H6056" t="s">
        <v>83</v>
      </c>
      <c r="I6056" t="s">
        <v>84</v>
      </c>
      <c r="J6056" t="s">
        <v>88</v>
      </c>
      <c r="K6056" t="s">
        <v>2</v>
      </c>
      <c r="L6056" t="s">
        <v>2</v>
      </c>
      <c r="M6056" t="s">
        <v>2</v>
      </c>
      <c r="N6056" t="s">
        <v>2</v>
      </c>
      <c r="O6056" t="s">
        <v>2</v>
      </c>
      <c r="P6056" t="s">
        <v>2</v>
      </c>
      <c r="Q6056" t="s">
        <v>2</v>
      </c>
      <c r="R6056" t="s">
        <v>2</v>
      </c>
      <c r="S6056" t="s">
        <v>2</v>
      </c>
      <c r="T6056" t="s">
        <v>2</v>
      </c>
      <c r="U6056" t="s">
        <v>2</v>
      </c>
      <c r="V6056" t="s">
        <v>2</v>
      </c>
      <c r="W6056" t="s">
        <v>2</v>
      </c>
      <c r="X6056" t="s">
        <v>2</v>
      </c>
      <c r="Y6056" t="s">
        <v>2</v>
      </c>
      <c r="Z6056" t="s">
        <v>2</v>
      </c>
      <c r="AA6056" t="s">
        <v>2</v>
      </c>
      <c r="AB6056" t="s">
        <v>2</v>
      </c>
      <c r="AC6056" t="s">
        <v>2</v>
      </c>
      <c r="AD6056" t="s">
        <v>2</v>
      </c>
      <c r="AE6056" t="s">
        <v>2</v>
      </c>
      <c r="AF6056">
        <v>3</v>
      </c>
      <c r="AG6056">
        <v>3</v>
      </c>
      <c r="AH6056">
        <v>3</v>
      </c>
      <c r="AI6056">
        <v>7</v>
      </c>
      <c r="AJ6056">
        <v>7</v>
      </c>
      <c r="AK6056">
        <v>7</v>
      </c>
      <c r="AL6056">
        <v>2.3333333333333299</v>
      </c>
      <c r="AM6056">
        <v>4</v>
      </c>
      <c r="AN6056">
        <v>7</v>
      </c>
      <c r="AO6056">
        <v>7</v>
      </c>
      <c r="AP6056">
        <v>0</v>
      </c>
      <c r="AQ6056">
        <v>4</v>
      </c>
      <c r="AR6056">
        <v>1</v>
      </c>
      <c r="AS6056">
        <v>1</v>
      </c>
      <c r="AT6056">
        <v>0</v>
      </c>
      <c r="AU6056">
        <v>0</v>
      </c>
      <c r="AV6056" t="s">
        <v>2</v>
      </c>
      <c r="AW6056" t="s">
        <v>2</v>
      </c>
      <c r="AX6056" t="s">
        <v>2</v>
      </c>
      <c r="AY6056" t="s">
        <v>2</v>
      </c>
      <c r="AZ6056">
        <v>1</v>
      </c>
      <c r="BA6056">
        <v>1</v>
      </c>
      <c r="BB6056">
        <v>0</v>
      </c>
      <c r="BC6056">
        <v>0</v>
      </c>
      <c r="BD6056">
        <v>1</v>
      </c>
      <c r="BE6056">
        <v>57354.84</v>
      </c>
      <c r="BF6056">
        <v>57354.84</v>
      </c>
      <c r="BG6056">
        <v>0</v>
      </c>
      <c r="BH6056">
        <v>0</v>
      </c>
    </row>
    <row r="6057" spans="1:60" x14ac:dyDescent="0.3">
      <c r="A6057">
        <v>279747</v>
      </c>
      <c r="B6057" t="s">
        <v>0</v>
      </c>
      <c r="C6057" t="s">
        <v>14</v>
      </c>
      <c r="D6057">
        <v>34</v>
      </c>
      <c r="E6057" t="s">
        <v>82</v>
      </c>
      <c r="F6057">
        <v>926</v>
      </c>
      <c r="G6057">
        <v>0</v>
      </c>
      <c r="H6057" t="s">
        <v>83</v>
      </c>
      <c r="I6057" t="s">
        <v>84</v>
      </c>
      <c r="J6057" t="s">
        <v>88</v>
      </c>
      <c r="K6057">
        <v>2</v>
      </c>
      <c r="L6057">
        <v>1</v>
      </c>
      <c r="M6057" t="s">
        <v>2</v>
      </c>
      <c r="N6057" t="s">
        <v>98</v>
      </c>
      <c r="O6057" t="s">
        <v>106</v>
      </c>
      <c r="P6057">
        <v>2</v>
      </c>
      <c r="Q6057">
        <v>5600000</v>
      </c>
      <c r="R6057">
        <v>2800000</v>
      </c>
      <c r="S6057">
        <v>3100000</v>
      </c>
      <c r="T6057">
        <v>2</v>
      </c>
      <c r="U6057">
        <v>1</v>
      </c>
      <c r="V6057" t="s">
        <v>2</v>
      </c>
      <c r="W6057">
        <v>1</v>
      </c>
      <c r="X6057">
        <v>1</v>
      </c>
      <c r="Y6057">
        <v>2800000</v>
      </c>
      <c r="Z6057">
        <v>3100000</v>
      </c>
      <c r="AA6057">
        <v>1</v>
      </c>
      <c r="AB6057">
        <v>1</v>
      </c>
      <c r="AC6057">
        <v>0</v>
      </c>
      <c r="AD6057">
        <v>36</v>
      </c>
      <c r="AE6057" t="s">
        <v>2</v>
      </c>
      <c r="AF6057">
        <v>21</v>
      </c>
      <c r="AG6057">
        <v>6</v>
      </c>
      <c r="AH6057" t="s">
        <v>2</v>
      </c>
      <c r="AI6057">
        <v>170</v>
      </c>
      <c r="AJ6057">
        <v>52</v>
      </c>
      <c r="AK6057" t="s">
        <v>2</v>
      </c>
      <c r="AL6057">
        <v>8.0952380952380896</v>
      </c>
      <c r="AM6057">
        <v>36</v>
      </c>
      <c r="AN6057">
        <v>85</v>
      </c>
      <c r="AO6057">
        <v>118</v>
      </c>
      <c r="AP6057">
        <v>26</v>
      </c>
      <c r="AQ6057">
        <v>0</v>
      </c>
      <c r="AR6057">
        <v>1</v>
      </c>
      <c r="AS6057">
        <v>1</v>
      </c>
      <c r="AT6057">
        <v>0</v>
      </c>
      <c r="AU6057">
        <v>0</v>
      </c>
      <c r="AV6057" t="s">
        <v>2</v>
      </c>
      <c r="AW6057" t="s">
        <v>2</v>
      </c>
      <c r="AX6057" t="s">
        <v>2</v>
      </c>
      <c r="AY6057" t="s">
        <v>2</v>
      </c>
      <c r="AZ6057">
        <v>1</v>
      </c>
      <c r="BA6057">
        <v>1</v>
      </c>
      <c r="BB6057">
        <v>0</v>
      </c>
      <c r="BC6057">
        <v>0</v>
      </c>
      <c r="BD6057">
        <v>1</v>
      </c>
      <c r="BE6057">
        <v>216279.186666667</v>
      </c>
      <c r="BF6057">
        <v>243951.04</v>
      </c>
      <c r="BG6057">
        <v>0</v>
      </c>
      <c r="BH6057">
        <v>0</v>
      </c>
    </row>
    <row r="6058" spans="1:60" x14ac:dyDescent="0.3">
      <c r="A6058">
        <v>852672</v>
      </c>
      <c r="B6058" t="s">
        <v>0</v>
      </c>
      <c r="C6058" t="s">
        <v>14</v>
      </c>
      <c r="D6058">
        <v>23</v>
      </c>
      <c r="E6058" t="s">
        <v>82</v>
      </c>
      <c r="F6058">
        <v>915</v>
      </c>
      <c r="G6058">
        <v>11</v>
      </c>
      <c r="H6058" t="s">
        <v>83</v>
      </c>
      <c r="I6058" t="s">
        <v>84</v>
      </c>
      <c r="J6058" t="s">
        <v>85</v>
      </c>
      <c r="K6058" t="s">
        <v>2</v>
      </c>
      <c r="L6058" t="s">
        <v>2</v>
      </c>
      <c r="M6058" t="s">
        <v>2</v>
      </c>
      <c r="N6058" t="s">
        <v>2</v>
      </c>
      <c r="O6058" t="s">
        <v>2</v>
      </c>
      <c r="P6058" t="s">
        <v>2</v>
      </c>
      <c r="Q6058" t="s">
        <v>2</v>
      </c>
      <c r="R6058" t="s">
        <v>2</v>
      </c>
      <c r="S6058" t="s">
        <v>2</v>
      </c>
      <c r="T6058" t="s">
        <v>2</v>
      </c>
      <c r="U6058" t="s">
        <v>2</v>
      </c>
      <c r="V6058" t="s">
        <v>2</v>
      </c>
      <c r="W6058" t="s">
        <v>2</v>
      </c>
      <c r="X6058" t="s">
        <v>2</v>
      </c>
      <c r="Y6058" t="s">
        <v>2</v>
      </c>
      <c r="Z6058" t="s">
        <v>2</v>
      </c>
      <c r="AA6058" t="s">
        <v>2</v>
      </c>
      <c r="AB6058" t="s">
        <v>2</v>
      </c>
      <c r="AC6058" t="s">
        <v>2</v>
      </c>
      <c r="AD6058" t="s">
        <v>2</v>
      </c>
      <c r="AE6058" t="s">
        <v>2</v>
      </c>
      <c r="AF6058">
        <v>7</v>
      </c>
      <c r="AG6058">
        <v>4</v>
      </c>
      <c r="AH6058" t="s">
        <v>2</v>
      </c>
      <c r="AI6058">
        <v>33</v>
      </c>
      <c r="AJ6058">
        <v>28</v>
      </c>
      <c r="AK6058" t="s">
        <v>2</v>
      </c>
      <c r="AL6058">
        <v>4.71428571428571</v>
      </c>
      <c r="AM6058">
        <v>12</v>
      </c>
      <c r="AN6058">
        <v>16.5</v>
      </c>
      <c r="AO6058">
        <v>28</v>
      </c>
      <c r="AP6058">
        <v>23</v>
      </c>
      <c r="AQ6058">
        <v>0</v>
      </c>
      <c r="AR6058">
        <v>1</v>
      </c>
      <c r="AS6058">
        <v>1</v>
      </c>
      <c r="AT6058">
        <v>0</v>
      </c>
      <c r="AU6058">
        <v>0</v>
      </c>
      <c r="AV6058" t="s">
        <v>2</v>
      </c>
      <c r="AW6058" t="s">
        <v>2</v>
      </c>
      <c r="AX6058" t="s">
        <v>2</v>
      </c>
      <c r="AY6058" t="s">
        <v>2</v>
      </c>
      <c r="AZ6058">
        <v>1</v>
      </c>
      <c r="BA6058">
        <v>1</v>
      </c>
      <c r="BB6058">
        <v>0</v>
      </c>
      <c r="BC6058">
        <v>0</v>
      </c>
      <c r="BD6058">
        <v>1</v>
      </c>
      <c r="BE6058">
        <v>145336.506666667</v>
      </c>
      <c r="BF6058">
        <v>79209.05</v>
      </c>
      <c r="BG6058">
        <v>0</v>
      </c>
      <c r="BH6058">
        <v>0</v>
      </c>
    </row>
    <row r="6059" spans="1:60" x14ac:dyDescent="0.3">
      <c r="A6059">
        <v>857724</v>
      </c>
      <c r="B6059" t="s">
        <v>0</v>
      </c>
      <c r="C6059" t="s">
        <v>14</v>
      </c>
      <c r="D6059">
        <v>29</v>
      </c>
      <c r="E6059" t="s">
        <v>84</v>
      </c>
      <c r="F6059">
        <v>915</v>
      </c>
      <c r="G6059">
        <v>0</v>
      </c>
      <c r="H6059" t="s">
        <v>83</v>
      </c>
      <c r="I6059" t="s">
        <v>84</v>
      </c>
      <c r="J6059" t="s">
        <v>88</v>
      </c>
      <c r="K6059">
        <v>8</v>
      </c>
      <c r="L6059">
        <v>7</v>
      </c>
      <c r="M6059">
        <v>5</v>
      </c>
      <c r="N6059" t="s">
        <v>86</v>
      </c>
      <c r="O6059" t="s">
        <v>87</v>
      </c>
      <c r="P6059">
        <v>5</v>
      </c>
      <c r="Q6059">
        <v>61680000</v>
      </c>
      <c r="R6059">
        <v>7710000</v>
      </c>
      <c r="S6059">
        <v>20000000</v>
      </c>
      <c r="T6059">
        <v>10</v>
      </c>
      <c r="U6059">
        <v>9</v>
      </c>
      <c r="V6059">
        <v>7</v>
      </c>
      <c r="W6059">
        <v>1.25</v>
      </c>
      <c r="X6059">
        <v>2</v>
      </c>
      <c r="Y6059">
        <v>20560000</v>
      </c>
      <c r="Z6059">
        <v>34100000</v>
      </c>
      <c r="AA6059">
        <v>3.3333333333333299</v>
      </c>
      <c r="AB6059">
        <v>7</v>
      </c>
      <c r="AC6059">
        <v>11</v>
      </c>
      <c r="AD6059">
        <v>27</v>
      </c>
      <c r="AE6059">
        <v>8</v>
      </c>
      <c r="AF6059">
        <v>49</v>
      </c>
      <c r="AG6059">
        <v>36</v>
      </c>
      <c r="AH6059">
        <v>22</v>
      </c>
      <c r="AI6059">
        <v>101</v>
      </c>
      <c r="AJ6059">
        <v>81</v>
      </c>
      <c r="AK6059">
        <v>33</v>
      </c>
      <c r="AL6059">
        <v>2.06122448979592</v>
      </c>
      <c r="AM6059">
        <v>10</v>
      </c>
      <c r="AN6059">
        <v>33.6666666666667</v>
      </c>
      <c r="AO6059">
        <v>48</v>
      </c>
      <c r="AP6059">
        <v>24</v>
      </c>
      <c r="AQ6059">
        <v>0</v>
      </c>
      <c r="AR6059">
        <v>1</v>
      </c>
      <c r="AS6059">
        <v>1</v>
      </c>
      <c r="AT6059">
        <v>0</v>
      </c>
      <c r="AU6059">
        <v>0</v>
      </c>
      <c r="AV6059" t="s">
        <v>2</v>
      </c>
      <c r="AW6059" t="s">
        <v>2</v>
      </c>
      <c r="AX6059" t="s">
        <v>2</v>
      </c>
      <c r="AY6059" t="s">
        <v>2</v>
      </c>
      <c r="AZ6059">
        <v>1</v>
      </c>
      <c r="BA6059">
        <v>1</v>
      </c>
      <c r="BB6059">
        <v>0</v>
      </c>
      <c r="BC6059">
        <v>0</v>
      </c>
      <c r="BD6059">
        <v>1</v>
      </c>
      <c r="BE6059">
        <v>1340178.44666667</v>
      </c>
      <c r="BF6059">
        <v>791377.73499999999</v>
      </c>
      <c r="BG6059">
        <v>0</v>
      </c>
      <c r="BH6059">
        <v>0</v>
      </c>
    </row>
    <row r="6060" spans="1:60" x14ac:dyDescent="0.3">
      <c r="A6060">
        <v>759455</v>
      </c>
      <c r="B6060" t="s">
        <v>0</v>
      </c>
      <c r="C6060" t="s">
        <v>14</v>
      </c>
      <c r="D6060">
        <v>74</v>
      </c>
      <c r="E6060" t="s">
        <v>82</v>
      </c>
      <c r="F6060">
        <v>903</v>
      </c>
      <c r="G6060">
        <v>0</v>
      </c>
      <c r="H6060" t="s">
        <v>83</v>
      </c>
      <c r="I6060" t="s">
        <v>82</v>
      </c>
      <c r="J6060" t="s">
        <v>88</v>
      </c>
      <c r="K6060" t="s">
        <v>2</v>
      </c>
      <c r="L6060" t="s">
        <v>2</v>
      </c>
      <c r="M6060" t="s">
        <v>2</v>
      </c>
      <c r="N6060" t="s">
        <v>2</v>
      </c>
      <c r="O6060" t="s">
        <v>2</v>
      </c>
      <c r="P6060" t="s">
        <v>2</v>
      </c>
      <c r="Q6060" t="s">
        <v>2</v>
      </c>
      <c r="R6060" t="s">
        <v>2</v>
      </c>
      <c r="S6060" t="s">
        <v>2</v>
      </c>
      <c r="T6060" t="s">
        <v>2</v>
      </c>
      <c r="U6060" t="s">
        <v>2</v>
      </c>
      <c r="V6060" t="s">
        <v>2</v>
      </c>
      <c r="W6060" t="s">
        <v>2</v>
      </c>
      <c r="X6060" t="s">
        <v>2</v>
      </c>
      <c r="Y6060" t="s">
        <v>2</v>
      </c>
      <c r="Z6060" t="s">
        <v>2</v>
      </c>
      <c r="AA6060" t="s">
        <v>2</v>
      </c>
      <c r="AB6060" t="s">
        <v>2</v>
      </c>
      <c r="AC6060" t="s">
        <v>2</v>
      </c>
      <c r="AD6060" t="s">
        <v>2</v>
      </c>
      <c r="AE6060" t="s">
        <v>2</v>
      </c>
      <c r="AF6060">
        <v>13</v>
      </c>
      <c r="AG6060">
        <v>8</v>
      </c>
      <c r="AH6060">
        <v>2</v>
      </c>
      <c r="AI6060">
        <v>97</v>
      </c>
      <c r="AJ6060">
        <v>67</v>
      </c>
      <c r="AK6060">
        <v>3</v>
      </c>
      <c r="AL6060">
        <v>7.4615384615384599</v>
      </c>
      <c r="AM6060">
        <v>26</v>
      </c>
      <c r="AN6060">
        <v>32.3333333333333</v>
      </c>
      <c r="AO6060">
        <v>64</v>
      </c>
      <c r="AP6060">
        <v>12</v>
      </c>
      <c r="AQ6060">
        <v>0</v>
      </c>
      <c r="AR6060" t="s">
        <v>2</v>
      </c>
      <c r="AS6060" t="s">
        <v>2</v>
      </c>
      <c r="AT6060" t="s">
        <v>2</v>
      </c>
      <c r="AU6060" t="s">
        <v>2</v>
      </c>
      <c r="AV6060" t="s">
        <v>2</v>
      </c>
      <c r="AW6060" t="s">
        <v>2</v>
      </c>
      <c r="AX6060" t="s">
        <v>2</v>
      </c>
      <c r="AY6060" t="s">
        <v>2</v>
      </c>
      <c r="AZ6060">
        <v>0</v>
      </c>
      <c r="BA6060">
        <v>0</v>
      </c>
      <c r="BB6060">
        <v>1</v>
      </c>
      <c r="BC6060">
        <v>1</v>
      </c>
      <c r="BD6060">
        <v>1</v>
      </c>
      <c r="BE6060">
        <v>0</v>
      </c>
      <c r="BF6060">
        <v>0</v>
      </c>
      <c r="BG6060">
        <v>2746122672.8099999</v>
      </c>
      <c r="BH6060">
        <v>3990461428.5700002</v>
      </c>
    </row>
    <row r="6061" spans="1:60" x14ac:dyDescent="0.3">
      <c r="A6061">
        <v>436437</v>
      </c>
      <c r="B6061" t="s">
        <v>1</v>
      </c>
      <c r="C6061" t="s">
        <v>14</v>
      </c>
      <c r="D6061">
        <v>27</v>
      </c>
      <c r="E6061" t="s">
        <v>82</v>
      </c>
      <c r="F6061">
        <v>881</v>
      </c>
      <c r="G6061">
        <v>0</v>
      </c>
      <c r="H6061" t="s">
        <v>83</v>
      </c>
      <c r="I6061" t="s">
        <v>84</v>
      </c>
      <c r="J6061" t="s">
        <v>88</v>
      </c>
      <c r="K6061">
        <v>3</v>
      </c>
      <c r="L6061">
        <v>3</v>
      </c>
      <c r="M6061">
        <v>1</v>
      </c>
      <c r="N6061" t="s">
        <v>91</v>
      </c>
      <c r="O6061" t="s">
        <v>95</v>
      </c>
      <c r="P6061">
        <v>3</v>
      </c>
      <c r="Q6061">
        <v>130000</v>
      </c>
      <c r="R6061">
        <v>43333.333333333299</v>
      </c>
      <c r="S6061">
        <v>50000</v>
      </c>
      <c r="T6061">
        <v>3</v>
      </c>
      <c r="U6061">
        <v>3</v>
      </c>
      <c r="V6061">
        <v>1</v>
      </c>
      <c r="W6061">
        <v>1</v>
      </c>
      <c r="X6061">
        <v>1</v>
      </c>
      <c r="Y6061">
        <v>65000</v>
      </c>
      <c r="Z6061">
        <v>100000</v>
      </c>
      <c r="AA6061">
        <v>1.5</v>
      </c>
      <c r="AB6061">
        <v>2</v>
      </c>
      <c r="AC6061">
        <v>0</v>
      </c>
      <c r="AD6061">
        <v>19</v>
      </c>
      <c r="AE6061">
        <v>3</v>
      </c>
      <c r="AF6061">
        <v>15</v>
      </c>
      <c r="AG6061">
        <v>15</v>
      </c>
      <c r="AH6061">
        <v>9</v>
      </c>
      <c r="AI6061">
        <v>44</v>
      </c>
      <c r="AJ6061">
        <v>44</v>
      </c>
      <c r="AK6061">
        <v>20</v>
      </c>
      <c r="AL6061">
        <v>2.93333333333333</v>
      </c>
      <c r="AM6061">
        <v>6</v>
      </c>
      <c r="AN6061">
        <v>22</v>
      </c>
      <c r="AO6061">
        <v>24</v>
      </c>
      <c r="AP6061">
        <v>13</v>
      </c>
      <c r="AQ6061">
        <v>0</v>
      </c>
      <c r="AR6061">
        <v>1</v>
      </c>
      <c r="AS6061">
        <v>1</v>
      </c>
      <c r="AT6061">
        <v>0</v>
      </c>
      <c r="AU6061">
        <v>0</v>
      </c>
      <c r="AV6061" t="s">
        <v>2</v>
      </c>
      <c r="AW6061" t="s">
        <v>2</v>
      </c>
      <c r="AX6061" t="s">
        <v>2</v>
      </c>
      <c r="AY6061" t="s">
        <v>2</v>
      </c>
      <c r="AZ6061">
        <v>1</v>
      </c>
      <c r="BA6061">
        <v>1</v>
      </c>
      <c r="BB6061">
        <v>0</v>
      </c>
      <c r="BC6061">
        <v>0</v>
      </c>
      <c r="BD6061">
        <v>1</v>
      </c>
      <c r="BE6061">
        <v>76869.240000000005</v>
      </c>
      <c r="BF6061">
        <v>76869.240000000005</v>
      </c>
      <c r="BG6061">
        <v>0</v>
      </c>
      <c r="BH6061">
        <v>0</v>
      </c>
    </row>
    <row r="6062" spans="1:60" x14ac:dyDescent="0.3">
      <c r="A6062">
        <v>428654</v>
      </c>
      <c r="B6062" t="s">
        <v>0</v>
      </c>
      <c r="C6062" t="s">
        <v>13</v>
      </c>
      <c r="D6062">
        <v>29</v>
      </c>
      <c r="E6062" t="s">
        <v>82</v>
      </c>
      <c r="F6062">
        <v>919</v>
      </c>
      <c r="G6062">
        <v>12</v>
      </c>
      <c r="H6062" t="s">
        <v>89</v>
      </c>
      <c r="I6062" t="s">
        <v>82</v>
      </c>
      <c r="J6062" t="s">
        <v>88</v>
      </c>
      <c r="K6062" t="s">
        <v>2</v>
      </c>
      <c r="L6062" t="s">
        <v>2</v>
      </c>
      <c r="M6062" t="s">
        <v>2</v>
      </c>
      <c r="N6062" t="s">
        <v>2</v>
      </c>
      <c r="O6062" t="s">
        <v>2</v>
      </c>
      <c r="P6062" t="s">
        <v>2</v>
      </c>
      <c r="Q6062" t="s">
        <v>2</v>
      </c>
      <c r="R6062" t="s">
        <v>2</v>
      </c>
      <c r="S6062" t="s">
        <v>2</v>
      </c>
      <c r="T6062" t="s">
        <v>2</v>
      </c>
      <c r="U6062" t="s">
        <v>2</v>
      </c>
      <c r="V6062" t="s">
        <v>2</v>
      </c>
      <c r="W6062" t="s">
        <v>2</v>
      </c>
      <c r="X6062" t="s">
        <v>2</v>
      </c>
      <c r="Y6062" t="s">
        <v>2</v>
      </c>
      <c r="Z6062" t="s">
        <v>2</v>
      </c>
      <c r="AA6062" t="s">
        <v>2</v>
      </c>
      <c r="AB6062" t="s">
        <v>2</v>
      </c>
      <c r="AC6062" t="s">
        <v>2</v>
      </c>
      <c r="AD6062" t="s">
        <v>2</v>
      </c>
      <c r="AE6062" t="s">
        <v>2</v>
      </c>
      <c r="AF6062">
        <v>22</v>
      </c>
      <c r="AG6062">
        <v>16</v>
      </c>
      <c r="AH6062">
        <v>12</v>
      </c>
      <c r="AI6062">
        <v>98</v>
      </c>
      <c r="AJ6062">
        <v>53</v>
      </c>
      <c r="AK6062">
        <v>39</v>
      </c>
      <c r="AL6062">
        <v>4.4545454545454497</v>
      </c>
      <c r="AM6062">
        <v>18</v>
      </c>
      <c r="AN6062">
        <v>32.6666666666667</v>
      </c>
      <c r="AO6062">
        <v>45</v>
      </c>
      <c r="AP6062">
        <v>14</v>
      </c>
      <c r="AQ6062">
        <v>0</v>
      </c>
      <c r="AR6062">
        <v>0</v>
      </c>
      <c r="AS6062">
        <v>0</v>
      </c>
      <c r="AT6062">
        <v>1</v>
      </c>
      <c r="AU6062">
        <v>1</v>
      </c>
      <c r="AV6062">
        <v>20125987.666666701</v>
      </c>
      <c r="AW6062">
        <v>25805000</v>
      </c>
      <c r="AX6062">
        <v>1</v>
      </c>
      <c r="AY6062">
        <v>1</v>
      </c>
      <c r="AZ6062" t="s">
        <v>2</v>
      </c>
      <c r="BA6062" t="s">
        <v>2</v>
      </c>
      <c r="BB6062" t="s">
        <v>2</v>
      </c>
      <c r="BC6062" t="s">
        <v>2</v>
      </c>
      <c r="BD6062" t="s">
        <v>2</v>
      </c>
      <c r="BE6062" t="s">
        <v>2</v>
      </c>
      <c r="BF6062" t="s">
        <v>2</v>
      </c>
      <c r="BG6062" t="s">
        <v>2</v>
      </c>
      <c r="BH6062" t="s">
        <v>2</v>
      </c>
    </row>
    <row r="6063" spans="1:60" x14ac:dyDescent="0.3">
      <c r="A6063">
        <v>915820</v>
      </c>
      <c r="B6063" t="s">
        <v>0</v>
      </c>
      <c r="C6063" t="s">
        <v>13</v>
      </c>
      <c r="D6063">
        <v>59</v>
      </c>
      <c r="E6063" t="s">
        <v>82</v>
      </c>
      <c r="F6063">
        <v>847</v>
      </c>
      <c r="G6063">
        <v>1</v>
      </c>
      <c r="H6063" t="s">
        <v>83</v>
      </c>
      <c r="I6063" t="s">
        <v>82</v>
      </c>
      <c r="J6063" t="s">
        <v>88</v>
      </c>
      <c r="K6063" t="s">
        <v>2</v>
      </c>
      <c r="L6063" t="s">
        <v>2</v>
      </c>
      <c r="M6063" t="s">
        <v>2</v>
      </c>
      <c r="N6063" t="s">
        <v>2</v>
      </c>
      <c r="O6063" t="s">
        <v>2</v>
      </c>
      <c r="P6063" t="s">
        <v>2</v>
      </c>
      <c r="Q6063" t="s">
        <v>2</v>
      </c>
      <c r="R6063" t="s">
        <v>2</v>
      </c>
      <c r="S6063" t="s">
        <v>2</v>
      </c>
      <c r="T6063" t="s">
        <v>2</v>
      </c>
      <c r="U6063" t="s">
        <v>2</v>
      </c>
      <c r="V6063" t="s">
        <v>2</v>
      </c>
      <c r="W6063" t="s">
        <v>2</v>
      </c>
      <c r="X6063" t="s">
        <v>2</v>
      </c>
      <c r="Y6063" t="s">
        <v>2</v>
      </c>
      <c r="Z6063" t="s">
        <v>2</v>
      </c>
      <c r="AA6063" t="s">
        <v>2</v>
      </c>
      <c r="AB6063" t="s">
        <v>2</v>
      </c>
      <c r="AC6063" t="s">
        <v>2</v>
      </c>
      <c r="AD6063" t="s">
        <v>2</v>
      </c>
      <c r="AE6063" t="s">
        <v>2</v>
      </c>
      <c r="AF6063">
        <v>8</v>
      </c>
      <c r="AG6063">
        <v>8</v>
      </c>
      <c r="AH6063">
        <v>8</v>
      </c>
      <c r="AI6063">
        <v>23</v>
      </c>
      <c r="AJ6063">
        <v>23</v>
      </c>
      <c r="AK6063">
        <v>23</v>
      </c>
      <c r="AL6063">
        <v>2.875</v>
      </c>
      <c r="AM6063">
        <v>9</v>
      </c>
      <c r="AN6063">
        <v>23</v>
      </c>
      <c r="AO6063">
        <v>23</v>
      </c>
      <c r="AP6063">
        <v>1</v>
      </c>
      <c r="AQ6063">
        <v>0</v>
      </c>
      <c r="AR6063" t="s">
        <v>2</v>
      </c>
      <c r="AS6063" t="s">
        <v>2</v>
      </c>
      <c r="AT6063" t="s">
        <v>2</v>
      </c>
      <c r="AU6063" t="s">
        <v>2</v>
      </c>
      <c r="AV6063" t="s">
        <v>2</v>
      </c>
      <c r="AW6063" t="s">
        <v>2</v>
      </c>
      <c r="AX6063" t="s">
        <v>2</v>
      </c>
      <c r="AY6063" t="s">
        <v>2</v>
      </c>
      <c r="AZ6063">
        <v>0</v>
      </c>
      <c r="BA6063">
        <v>0</v>
      </c>
      <c r="BB6063">
        <v>2</v>
      </c>
      <c r="BC6063">
        <v>2</v>
      </c>
      <c r="BD6063">
        <v>2</v>
      </c>
      <c r="BE6063">
        <v>0</v>
      </c>
      <c r="BF6063">
        <v>0</v>
      </c>
      <c r="BG6063">
        <v>12258064.51</v>
      </c>
      <c r="BH6063">
        <v>12258064.51</v>
      </c>
    </row>
    <row r="6064" spans="1:60" x14ac:dyDescent="0.3">
      <c r="A6064">
        <v>887561</v>
      </c>
      <c r="B6064" t="s">
        <v>0</v>
      </c>
      <c r="C6064" t="s">
        <v>13</v>
      </c>
      <c r="D6064">
        <v>31</v>
      </c>
      <c r="E6064" t="s">
        <v>82</v>
      </c>
      <c r="F6064">
        <v>847</v>
      </c>
      <c r="G6064">
        <v>0</v>
      </c>
      <c r="H6064" t="s">
        <v>83</v>
      </c>
      <c r="I6064" t="s">
        <v>84</v>
      </c>
      <c r="J6064" t="s">
        <v>88</v>
      </c>
      <c r="K6064">
        <v>2</v>
      </c>
      <c r="L6064">
        <v>2</v>
      </c>
      <c r="M6064">
        <v>2</v>
      </c>
      <c r="N6064" t="s">
        <v>86</v>
      </c>
      <c r="O6064" t="s">
        <v>90</v>
      </c>
      <c r="P6064">
        <v>2</v>
      </c>
      <c r="Q6064">
        <v>100000</v>
      </c>
      <c r="R6064">
        <v>50000</v>
      </c>
      <c r="S6064">
        <v>50000</v>
      </c>
      <c r="T6064">
        <v>2</v>
      </c>
      <c r="U6064">
        <v>2</v>
      </c>
      <c r="V6064">
        <v>2</v>
      </c>
      <c r="W6064">
        <v>1</v>
      </c>
      <c r="X6064">
        <v>1</v>
      </c>
      <c r="Y6064">
        <v>100000</v>
      </c>
      <c r="Z6064">
        <v>100000</v>
      </c>
      <c r="AA6064">
        <v>2</v>
      </c>
      <c r="AB6064">
        <v>2</v>
      </c>
      <c r="AC6064">
        <v>0</v>
      </c>
      <c r="AD6064">
        <v>0</v>
      </c>
      <c r="AE6064">
        <v>2</v>
      </c>
      <c r="AF6064">
        <v>6</v>
      </c>
      <c r="AG6064">
        <v>6</v>
      </c>
      <c r="AH6064">
        <v>6</v>
      </c>
      <c r="AI6064">
        <v>9</v>
      </c>
      <c r="AJ6064">
        <v>9</v>
      </c>
      <c r="AK6064">
        <v>9</v>
      </c>
      <c r="AL6064">
        <v>1.5</v>
      </c>
      <c r="AM6064">
        <v>3</v>
      </c>
      <c r="AN6064">
        <v>9</v>
      </c>
      <c r="AO6064">
        <v>9</v>
      </c>
      <c r="AP6064">
        <v>0</v>
      </c>
      <c r="AQ6064">
        <v>0</v>
      </c>
      <c r="AR6064">
        <v>1</v>
      </c>
      <c r="AS6064">
        <v>1</v>
      </c>
      <c r="AT6064">
        <v>0</v>
      </c>
      <c r="AU6064">
        <v>0</v>
      </c>
      <c r="AV6064" t="s">
        <v>2</v>
      </c>
      <c r="AW6064" t="s">
        <v>2</v>
      </c>
      <c r="AX6064" t="s">
        <v>2</v>
      </c>
      <c r="AY6064" t="s">
        <v>2</v>
      </c>
      <c r="AZ6064">
        <v>1</v>
      </c>
      <c r="BA6064">
        <v>1</v>
      </c>
      <c r="BB6064">
        <v>0</v>
      </c>
      <c r="BC6064">
        <v>0</v>
      </c>
      <c r="BD6064">
        <v>1</v>
      </c>
      <c r="BE6064">
        <v>71870.97</v>
      </c>
      <c r="BF6064">
        <v>71870.97</v>
      </c>
      <c r="BG6064">
        <v>0</v>
      </c>
      <c r="BH6064">
        <v>0</v>
      </c>
    </row>
    <row r="6065" spans="1:60" x14ac:dyDescent="0.3">
      <c r="A6065">
        <v>956428</v>
      </c>
      <c r="B6065" t="s">
        <v>0</v>
      </c>
      <c r="C6065" t="s">
        <v>13</v>
      </c>
      <c r="D6065">
        <v>35</v>
      </c>
      <c r="E6065" t="s">
        <v>82</v>
      </c>
      <c r="F6065">
        <v>867</v>
      </c>
      <c r="G6065">
        <v>0</v>
      </c>
      <c r="H6065" t="s">
        <v>83</v>
      </c>
      <c r="I6065" t="s">
        <v>84</v>
      </c>
      <c r="J6065" t="s">
        <v>88</v>
      </c>
      <c r="K6065">
        <v>3</v>
      </c>
      <c r="L6065">
        <v>3</v>
      </c>
      <c r="M6065">
        <v>3</v>
      </c>
      <c r="N6065" t="s">
        <v>91</v>
      </c>
      <c r="O6065" t="s">
        <v>92</v>
      </c>
      <c r="P6065">
        <v>2</v>
      </c>
      <c r="Q6065">
        <v>410000</v>
      </c>
      <c r="R6065">
        <v>136666.66666666701</v>
      </c>
      <c r="S6065">
        <v>200000</v>
      </c>
      <c r="T6065">
        <v>3</v>
      </c>
      <c r="U6065">
        <v>3</v>
      </c>
      <c r="V6065">
        <v>3</v>
      </c>
      <c r="W6065">
        <v>1</v>
      </c>
      <c r="X6065">
        <v>1</v>
      </c>
      <c r="Y6065">
        <v>410000</v>
      </c>
      <c r="Z6065">
        <v>410000</v>
      </c>
      <c r="AA6065">
        <v>3</v>
      </c>
      <c r="AB6065">
        <v>3</v>
      </c>
      <c r="AC6065">
        <v>3</v>
      </c>
      <c r="AD6065">
        <v>13</v>
      </c>
      <c r="AE6065">
        <v>3</v>
      </c>
      <c r="AF6065">
        <v>11</v>
      </c>
      <c r="AG6065">
        <v>11</v>
      </c>
      <c r="AH6065">
        <v>11</v>
      </c>
      <c r="AI6065">
        <v>23</v>
      </c>
      <c r="AJ6065">
        <v>23</v>
      </c>
      <c r="AK6065">
        <v>23</v>
      </c>
      <c r="AL6065">
        <v>2.0909090909090899</v>
      </c>
      <c r="AM6065">
        <v>4</v>
      </c>
      <c r="AN6065">
        <v>23</v>
      </c>
      <c r="AO6065">
        <v>23</v>
      </c>
      <c r="AP6065">
        <v>13</v>
      </c>
      <c r="AQ6065">
        <v>0</v>
      </c>
      <c r="AR6065" t="s">
        <v>2</v>
      </c>
      <c r="AS6065" t="s">
        <v>2</v>
      </c>
      <c r="AT6065" t="s">
        <v>2</v>
      </c>
      <c r="AU6065" t="s">
        <v>2</v>
      </c>
      <c r="AV6065" t="s">
        <v>2</v>
      </c>
      <c r="AW6065" t="s">
        <v>2</v>
      </c>
      <c r="AX6065" t="s">
        <v>2</v>
      </c>
      <c r="AY6065" t="s">
        <v>2</v>
      </c>
      <c r="AZ6065">
        <v>1</v>
      </c>
      <c r="BA6065">
        <v>1</v>
      </c>
      <c r="BB6065">
        <v>0</v>
      </c>
      <c r="BC6065">
        <v>0</v>
      </c>
      <c r="BD6065">
        <v>1</v>
      </c>
      <c r="BE6065">
        <v>15253903.23</v>
      </c>
      <c r="BF6065">
        <v>15253903.23</v>
      </c>
      <c r="BG6065">
        <v>0</v>
      </c>
      <c r="BH6065">
        <v>0</v>
      </c>
    </row>
    <row r="6066" spans="1:60" x14ac:dyDescent="0.3">
      <c r="A6066">
        <v>921084</v>
      </c>
      <c r="B6066" t="s">
        <v>0</v>
      </c>
      <c r="C6066" t="s">
        <v>14</v>
      </c>
      <c r="D6066">
        <v>43</v>
      </c>
      <c r="E6066" t="s">
        <v>82</v>
      </c>
      <c r="F6066">
        <v>863</v>
      </c>
      <c r="G6066">
        <v>0</v>
      </c>
      <c r="H6066" t="s">
        <v>83</v>
      </c>
      <c r="I6066" t="s">
        <v>82</v>
      </c>
      <c r="J6066" t="s">
        <v>85</v>
      </c>
      <c r="K6066">
        <v>4</v>
      </c>
      <c r="L6066">
        <v>4</v>
      </c>
      <c r="M6066">
        <v>4</v>
      </c>
      <c r="N6066" t="s">
        <v>86</v>
      </c>
      <c r="O6066" t="s">
        <v>87</v>
      </c>
      <c r="P6066">
        <v>4</v>
      </c>
      <c r="Q6066">
        <v>454800000</v>
      </c>
      <c r="R6066">
        <v>113700000</v>
      </c>
      <c r="S6066">
        <v>200000000</v>
      </c>
      <c r="T6066">
        <v>4</v>
      </c>
      <c r="U6066">
        <v>4</v>
      </c>
      <c r="V6066">
        <v>4</v>
      </c>
      <c r="W6066">
        <v>1</v>
      </c>
      <c r="X6066">
        <v>1</v>
      </c>
      <c r="Y6066">
        <v>454800000</v>
      </c>
      <c r="Z6066">
        <v>454800000</v>
      </c>
      <c r="AA6066">
        <v>4</v>
      </c>
      <c r="AB6066">
        <v>4</v>
      </c>
      <c r="AC6066">
        <v>8</v>
      </c>
      <c r="AD6066">
        <v>5</v>
      </c>
      <c r="AE6066">
        <v>4</v>
      </c>
      <c r="AF6066">
        <v>68</v>
      </c>
      <c r="AG6066">
        <v>68</v>
      </c>
      <c r="AH6066">
        <v>68</v>
      </c>
      <c r="AI6066">
        <v>217</v>
      </c>
      <c r="AJ6066">
        <v>217</v>
      </c>
      <c r="AK6066">
        <v>217</v>
      </c>
      <c r="AL6066">
        <v>3.1911764705882399</v>
      </c>
      <c r="AM6066">
        <v>15</v>
      </c>
      <c r="AN6066">
        <v>217</v>
      </c>
      <c r="AO6066">
        <v>217</v>
      </c>
      <c r="AP6066">
        <v>5</v>
      </c>
      <c r="AQ6066">
        <v>0</v>
      </c>
      <c r="AR6066" t="s">
        <v>2</v>
      </c>
      <c r="AS6066" t="s">
        <v>2</v>
      </c>
      <c r="AT6066" t="s">
        <v>2</v>
      </c>
      <c r="AU6066" t="s">
        <v>2</v>
      </c>
      <c r="AV6066" t="s">
        <v>2</v>
      </c>
      <c r="AW6066" t="s">
        <v>2</v>
      </c>
      <c r="AX6066" t="s">
        <v>2</v>
      </c>
      <c r="AY6066" t="s">
        <v>2</v>
      </c>
      <c r="AZ6066">
        <v>1</v>
      </c>
      <c r="BA6066">
        <v>1</v>
      </c>
      <c r="BB6066">
        <v>0</v>
      </c>
      <c r="BC6066">
        <v>0</v>
      </c>
      <c r="BD6066">
        <v>1</v>
      </c>
      <c r="BE6066">
        <v>460590565.89999998</v>
      </c>
      <c r="BF6066">
        <v>460590565.89999998</v>
      </c>
      <c r="BG6066">
        <v>0</v>
      </c>
      <c r="BH6066">
        <v>0</v>
      </c>
    </row>
    <row r="6067" spans="1:60" x14ac:dyDescent="0.3">
      <c r="A6067">
        <v>93814</v>
      </c>
      <c r="B6067" t="s">
        <v>0</v>
      </c>
      <c r="C6067" t="s">
        <v>13</v>
      </c>
      <c r="D6067">
        <v>37</v>
      </c>
      <c r="E6067" t="s">
        <v>82</v>
      </c>
      <c r="F6067">
        <v>926</v>
      </c>
      <c r="G6067">
        <v>3</v>
      </c>
      <c r="H6067" t="s">
        <v>83</v>
      </c>
      <c r="I6067" t="s">
        <v>82</v>
      </c>
      <c r="J6067" t="s">
        <v>88</v>
      </c>
      <c r="K6067" t="s">
        <v>2</v>
      </c>
      <c r="L6067" t="s">
        <v>2</v>
      </c>
      <c r="M6067" t="s">
        <v>2</v>
      </c>
      <c r="N6067" t="s">
        <v>2</v>
      </c>
      <c r="O6067" t="s">
        <v>2</v>
      </c>
      <c r="P6067" t="s">
        <v>2</v>
      </c>
      <c r="Q6067" t="s">
        <v>2</v>
      </c>
      <c r="R6067" t="s">
        <v>2</v>
      </c>
      <c r="S6067" t="s">
        <v>2</v>
      </c>
      <c r="T6067" t="s">
        <v>2</v>
      </c>
      <c r="U6067" t="s">
        <v>2</v>
      </c>
      <c r="V6067" t="s">
        <v>2</v>
      </c>
      <c r="W6067" t="s">
        <v>2</v>
      </c>
      <c r="X6067" t="s">
        <v>2</v>
      </c>
      <c r="Y6067" t="s">
        <v>2</v>
      </c>
      <c r="Z6067" t="s">
        <v>2</v>
      </c>
      <c r="AA6067" t="s">
        <v>2</v>
      </c>
      <c r="AB6067" t="s">
        <v>2</v>
      </c>
      <c r="AC6067" t="s">
        <v>2</v>
      </c>
      <c r="AD6067" t="s">
        <v>2</v>
      </c>
      <c r="AE6067" t="s">
        <v>2</v>
      </c>
      <c r="AF6067">
        <v>33</v>
      </c>
      <c r="AG6067">
        <v>23</v>
      </c>
      <c r="AH6067">
        <v>18</v>
      </c>
      <c r="AI6067">
        <v>84</v>
      </c>
      <c r="AJ6067">
        <v>49</v>
      </c>
      <c r="AK6067">
        <v>35</v>
      </c>
      <c r="AL6067">
        <v>2.5454545454545499</v>
      </c>
      <c r="AM6067">
        <v>7</v>
      </c>
      <c r="AN6067">
        <v>28</v>
      </c>
      <c r="AO6067">
        <v>37</v>
      </c>
      <c r="AP6067">
        <v>21</v>
      </c>
      <c r="AQ6067">
        <v>0</v>
      </c>
      <c r="AR6067">
        <v>1</v>
      </c>
      <c r="AS6067">
        <v>1</v>
      </c>
      <c r="AT6067">
        <v>0</v>
      </c>
      <c r="AU6067">
        <v>0</v>
      </c>
      <c r="AV6067">
        <v>922223333.33333302</v>
      </c>
      <c r="AW6067">
        <v>886112500</v>
      </c>
      <c r="AX6067">
        <v>1</v>
      </c>
      <c r="AY6067">
        <v>1</v>
      </c>
      <c r="AZ6067">
        <v>1</v>
      </c>
      <c r="BA6067">
        <v>1</v>
      </c>
      <c r="BB6067">
        <v>0.33333333333333298</v>
      </c>
      <c r="BC6067">
        <v>0</v>
      </c>
      <c r="BD6067">
        <v>1</v>
      </c>
      <c r="BE6067">
        <v>33733574.920000002</v>
      </c>
      <c r="BF6067">
        <v>49876103.655000001</v>
      </c>
      <c r="BG6067">
        <v>131720430.106667</v>
      </c>
      <c r="BH6067">
        <v>0</v>
      </c>
    </row>
    <row r="6068" spans="1:60" x14ac:dyDescent="0.3">
      <c r="A6068">
        <v>259699</v>
      </c>
      <c r="B6068" t="s">
        <v>1</v>
      </c>
      <c r="C6068" t="s">
        <v>13</v>
      </c>
      <c r="D6068">
        <v>37</v>
      </c>
      <c r="E6068" t="s">
        <v>82</v>
      </c>
      <c r="F6068">
        <v>916</v>
      </c>
      <c r="G6068">
        <v>0</v>
      </c>
      <c r="H6068" t="s">
        <v>83</v>
      </c>
      <c r="I6068" t="s">
        <v>82</v>
      </c>
      <c r="J6068" t="s">
        <v>85</v>
      </c>
      <c r="K6068" t="s">
        <v>2</v>
      </c>
      <c r="L6068" t="s">
        <v>2</v>
      </c>
      <c r="M6068" t="s">
        <v>2</v>
      </c>
      <c r="N6068" t="s">
        <v>2</v>
      </c>
      <c r="O6068" t="s">
        <v>2</v>
      </c>
      <c r="P6068" t="s">
        <v>2</v>
      </c>
      <c r="Q6068" t="s">
        <v>2</v>
      </c>
      <c r="R6068" t="s">
        <v>2</v>
      </c>
      <c r="S6068" t="s">
        <v>2</v>
      </c>
      <c r="T6068" t="s">
        <v>2</v>
      </c>
      <c r="U6068" t="s">
        <v>2</v>
      </c>
      <c r="V6068" t="s">
        <v>2</v>
      </c>
      <c r="W6068" t="s">
        <v>2</v>
      </c>
      <c r="X6068" t="s">
        <v>2</v>
      </c>
      <c r="Y6068" t="s">
        <v>2</v>
      </c>
      <c r="Z6068" t="s">
        <v>2</v>
      </c>
      <c r="AA6068" t="s">
        <v>2</v>
      </c>
      <c r="AB6068" t="s">
        <v>2</v>
      </c>
      <c r="AC6068" t="s">
        <v>2</v>
      </c>
      <c r="AD6068" t="s">
        <v>2</v>
      </c>
      <c r="AE6068" t="s">
        <v>2</v>
      </c>
      <c r="AF6068">
        <v>106</v>
      </c>
      <c r="AG6068">
        <v>79</v>
      </c>
      <c r="AH6068">
        <v>37</v>
      </c>
      <c r="AI6068">
        <v>1106</v>
      </c>
      <c r="AJ6068">
        <v>955</v>
      </c>
      <c r="AK6068">
        <v>238</v>
      </c>
      <c r="AL6068">
        <v>10.4339622641509</v>
      </c>
      <c r="AM6068">
        <v>226</v>
      </c>
      <c r="AN6068">
        <v>368.66666666666703</v>
      </c>
      <c r="AO6068">
        <v>732</v>
      </c>
      <c r="AP6068">
        <v>8</v>
      </c>
      <c r="AQ6068">
        <v>0</v>
      </c>
      <c r="AR6068">
        <v>1</v>
      </c>
      <c r="AS6068">
        <v>1</v>
      </c>
      <c r="AT6068">
        <v>0</v>
      </c>
      <c r="AU6068">
        <v>0</v>
      </c>
      <c r="AV6068" t="s">
        <v>2</v>
      </c>
      <c r="AW6068" t="s">
        <v>2</v>
      </c>
      <c r="AX6068" t="s">
        <v>2</v>
      </c>
      <c r="AY6068" t="s">
        <v>2</v>
      </c>
      <c r="AZ6068">
        <v>1</v>
      </c>
      <c r="BA6068">
        <v>1</v>
      </c>
      <c r="BB6068">
        <v>0.33333333333333298</v>
      </c>
      <c r="BC6068">
        <v>0.5</v>
      </c>
      <c r="BD6068">
        <v>1.5</v>
      </c>
      <c r="BE6068">
        <v>618494.52</v>
      </c>
      <c r="BF6068">
        <v>915645.005</v>
      </c>
      <c r="BG6068">
        <v>6666666.6666666698</v>
      </c>
      <c r="BH6068">
        <v>10000000</v>
      </c>
    </row>
    <row r="6069" spans="1:60" x14ac:dyDescent="0.3">
      <c r="A6069">
        <v>372301</v>
      </c>
      <c r="B6069" t="s">
        <v>0</v>
      </c>
      <c r="C6069" t="s">
        <v>13</v>
      </c>
      <c r="D6069">
        <v>21</v>
      </c>
      <c r="E6069" t="s">
        <v>82</v>
      </c>
      <c r="F6069">
        <v>856</v>
      </c>
      <c r="G6069">
        <v>10</v>
      </c>
      <c r="H6069" t="s">
        <v>83</v>
      </c>
      <c r="I6069" t="s">
        <v>84</v>
      </c>
      <c r="J6069" t="s">
        <v>85</v>
      </c>
      <c r="K6069" t="s">
        <v>2</v>
      </c>
      <c r="L6069" t="s">
        <v>2</v>
      </c>
      <c r="M6069" t="s">
        <v>2</v>
      </c>
      <c r="N6069" t="s">
        <v>2</v>
      </c>
      <c r="O6069" t="s">
        <v>2</v>
      </c>
      <c r="P6069" t="s">
        <v>2</v>
      </c>
      <c r="Q6069" t="s">
        <v>2</v>
      </c>
      <c r="R6069" t="s">
        <v>2</v>
      </c>
      <c r="S6069" t="s">
        <v>2</v>
      </c>
      <c r="T6069" t="s">
        <v>2</v>
      </c>
      <c r="U6069" t="s">
        <v>2</v>
      </c>
      <c r="V6069" t="s">
        <v>2</v>
      </c>
      <c r="W6069" t="s">
        <v>2</v>
      </c>
      <c r="X6069" t="s">
        <v>2</v>
      </c>
      <c r="Y6069" t="s">
        <v>2</v>
      </c>
      <c r="Z6069" t="s">
        <v>2</v>
      </c>
      <c r="AA6069" t="s">
        <v>2</v>
      </c>
      <c r="AB6069" t="s">
        <v>2</v>
      </c>
      <c r="AC6069" t="s">
        <v>2</v>
      </c>
      <c r="AD6069" t="s">
        <v>2</v>
      </c>
      <c r="AE6069" t="s">
        <v>2</v>
      </c>
      <c r="AF6069">
        <v>4</v>
      </c>
      <c r="AG6069">
        <v>4</v>
      </c>
      <c r="AH6069">
        <v>4</v>
      </c>
      <c r="AI6069">
        <v>16</v>
      </c>
      <c r="AJ6069">
        <v>16</v>
      </c>
      <c r="AK6069">
        <v>16</v>
      </c>
      <c r="AL6069">
        <v>4</v>
      </c>
      <c r="AM6069">
        <v>10</v>
      </c>
      <c r="AN6069">
        <v>16</v>
      </c>
      <c r="AO6069">
        <v>16</v>
      </c>
      <c r="AP6069">
        <v>0</v>
      </c>
      <c r="AQ6069">
        <v>0</v>
      </c>
      <c r="AR6069">
        <v>1</v>
      </c>
      <c r="AS6069">
        <v>1</v>
      </c>
      <c r="AT6069">
        <v>0</v>
      </c>
      <c r="AU6069">
        <v>0</v>
      </c>
      <c r="AV6069" t="s">
        <v>2</v>
      </c>
      <c r="AW6069" t="s">
        <v>2</v>
      </c>
      <c r="AX6069" t="s">
        <v>2</v>
      </c>
      <c r="AY6069" t="s">
        <v>2</v>
      </c>
      <c r="AZ6069" t="s">
        <v>2</v>
      </c>
      <c r="BA6069" t="s">
        <v>2</v>
      </c>
      <c r="BB6069" t="s">
        <v>2</v>
      </c>
      <c r="BC6069" t="s">
        <v>2</v>
      </c>
      <c r="BD6069" t="s">
        <v>2</v>
      </c>
      <c r="BE6069" t="s">
        <v>2</v>
      </c>
      <c r="BF6069" t="s">
        <v>2</v>
      </c>
      <c r="BG6069" t="s">
        <v>2</v>
      </c>
      <c r="BH6069" t="s">
        <v>2</v>
      </c>
    </row>
    <row r="6070" spans="1:60" x14ac:dyDescent="0.3">
      <c r="A6070">
        <v>560416</v>
      </c>
      <c r="B6070" t="s">
        <v>0</v>
      </c>
      <c r="C6070" t="s">
        <v>13</v>
      </c>
      <c r="D6070">
        <v>26</v>
      </c>
      <c r="E6070" t="s">
        <v>82</v>
      </c>
      <c r="F6070">
        <v>846</v>
      </c>
      <c r="G6070">
        <v>0</v>
      </c>
      <c r="H6070" t="s">
        <v>83</v>
      </c>
      <c r="I6070" t="s">
        <v>84</v>
      </c>
      <c r="J6070" t="s">
        <v>88</v>
      </c>
      <c r="K6070" t="s">
        <v>2</v>
      </c>
      <c r="L6070" t="s">
        <v>2</v>
      </c>
      <c r="M6070" t="s">
        <v>2</v>
      </c>
      <c r="N6070" t="s">
        <v>2</v>
      </c>
      <c r="O6070" t="s">
        <v>2</v>
      </c>
      <c r="P6070" t="s">
        <v>2</v>
      </c>
      <c r="Q6070" t="s">
        <v>2</v>
      </c>
      <c r="R6070" t="s">
        <v>2</v>
      </c>
      <c r="S6070" t="s">
        <v>2</v>
      </c>
      <c r="T6070" t="s">
        <v>2</v>
      </c>
      <c r="U6070" t="s">
        <v>2</v>
      </c>
      <c r="V6070" t="s">
        <v>2</v>
      </c>
      <c r="W6070" t="s">
        <v>2</v>
      </c>
      <c r="X6070" t="s">
        <v>2</v>
      </c>
      <c r="Y6070" t="s">
        <v>2</v>
      </c>
      <c r="Z6070" t="s">
        <v>2</v>
      </c>
      <c r="AA6070" t="s">
        <v>2</v>
      </c>
      <c r="AB6070" t="s">
        <v>2</v>
      </c>
      <c r="AC6070" t="s">
        <v>2</v>
      </c>
      <c r="AD6070" t="s">
        <v>2</v>
      </c>
      <c r="AE6070" t="s">
        <v>2</v>
      </c>
      <c r="AF6070">
        <v>4</v>
      </c>
      <c r="AG6070">
        <v>4</v>
      </c>
      <c r="AH6070">
        <v>4</v>
      </c>
      <c r="AI6070">
        <v>22</v>
      </c>
      <c r="AJ6070">
        <v>22</v>
      </c>
      <c r="AK6070">
        <v>22</v>
      </c>
      <c r="AL6070">
        <v>5.5</v>
      </c>
      <c r="AM6070">
        <v>14</v>
      </c>
      <c r="AN6070">
        <v>22</v>
      </c>
      <c r="AO6070">
        <v>22</v>
      </c>
      <c r="AP6070">
        <v>0</v>
      </c>
      <c r="AQ6070">
        <v>1</v>
      </c>
      <c r="AR6070">
        <v>1</v>
      </c>
      <c r="AS6070">
        <v>1</v>
      </c>
      <c r="AT6070">
        <v>0</v>
      </c>
      <c r="AU6070">
        <v>0</v>
      </c>
      <c r="AV6070" t="s">
        <v>2</v>
      </c>
      <c r="AW6070" t="s">
        <v>2</v>
      </c>
      <c r="AX6070" t="s">
        <v>2</v>
      </c>
      <c r="AY6070" t="s">
        <v>2</v>
      </c>
      <c r="AZ6070">
        <v>1</v>
      </c>
      <c r="BA6070">
        <v>1</v>
      </c>
      <c r="BB6070">
        <v>0</v>
      </c>
      <c r="BC6070">
        <v>0</v>
      </c>
      <c r="BD6070">
        <v>1</v>
      </c>
      <c r="BE6070">
        <v>12193.55</v>
      </c>
      <c r="BF6070">
        <v>12193.55</v>
      </c>
      <c r="BG6070">
        <v>0</v>
      </c>
      <c r="BH6070">
        <v>0</v>
      </c>
    </row>
    <row r="6071" spans="1:60" x14ac:dyDescent="0.3">
      <c r="A6071">
        <v>360450</v>
      </c>
      <c r="B6071" t="s">
        <v>1</v>
      </c>
      <c r="C6071" t="s">
        <v>13</v>
      </c>
      <c r="D6071">
        <v>21</v>
      </c>
      <c r="E6071" t="s">
        <v>82</v>
      </c>
      <c r="F6071">
        <v>922</v>
      </c>
      <c r="G6071">
        <v>0</v>
      </c>
      <c r="H6071" t="s">
        <v>83</v>
      </c>
      <c r="I6071" t="s">
        <v>82</v>
      </c>
      <c r="J6071" t="s">
        <v>88</v>
      </c>
      <c r="K6071" t="s">
        <v>2</v>
      </c>
      <c r="L6071" t="s">
        <v>2</v>
      </c>
      <c r="M6071" t="s">
        <v>2</v>
      </c>
      <c r="N6071" t="s">
        <v>2</v>
      </c>
      <c r="O6071" t="s">
        <v>2</v>
      </c>
      <c r="P6071" t="s">
        <v>2</v>
      </c>
      <c r="Q6071" t="s">
        <v>2</v>
      </c>
      <c r="R6071" t="s">
        <v>2</v>
      </c>
      <c r="S6071" t="s">
        <v>2</v>
      </c>
      <c r="T6071" t="s">
        <v>2</v>
      </c>
      <c r="U6071" t="s">
        <v>2</v>
      </c>
      <c r="V6071" t="s">
        <v>2</v>
      </c>
      <c r="W6071" t="s">
        <v>2</v>
      </c>
      <c r="X6071" t="s">
        <v>2</v>
      </c>
      <c r="Y6071" t="s">
        <v>2</v>
      </c>
      <c r="Z6071" t="s">
        <v>2</v>
      </c>
      <c r="AA6071" t="s">
        <v>2</v>
      </c>
      <c r="AB6071" t="s">
        <v>2</v>
      </c>
      <c r="AC6071" t="s">
        <v>2</v>
      </c>
      <c r="AD6071" t="s">
        <v>2</v>
      </c>
      <c r="AE6071" t="s">
        <v>2</v>
      </c>
      <c r="AF6071">
        <v>13</v>
      </c>
      <c r="AG6071">
        <v>3</v>
      </c>
      <c r="AH6071">
        <v>2</v>
      </c>
      <c r="AI6071">
        <v>29</v>
      </c>
      <c r="AJ6071">
        <v>7</v>
      </c>
      <c r="AK6071">
        <v>5</v>
      </c>
      <c r="AL6071">
        <v>2.2307692307692299</v>
      </c>
      <c r="AM6071">
        <v>9</v>
      </c>
      <c r="AN6071">
        <v>9.6666666666666696</v>
      </c>
      <c r="AO6071">
        <v>22</v>
      </c>
      <c r="AP6071">
        <v>27</v>
      </c>
      <c r="AQ6071">
        <v>0</v>
      </c>
      <c r="AR6071" t="s">
        <v>2</v>
      </c>
      <c r="AS6071" t="s">
        <v>2</v>
      </c>
      <c r="AT6071" t="s">
        <v>2</v>
      </c>
      <c r="AU6071" t="s">
        <v>2</v>
      </c>
      <c r="AV6071" t="s">
        <v>2</v>
      </c>
      <c r="AW6071" t="s">
        <v>2</v>
      </c>
      <c r="AX6071" t="s">
        <v>2</v>
      </c>
      <c r="AY6071" t="s">
        <v>2</v>
      </c>
      <c r="AZ6071">
        <v>0.66666666666666696</v>
      </c>
      <c r="BA6071">
        <v>1</v>
      </c>
      <c r="BB6071">
        <v>1</v>
      </c>
      <c r="BC6071">
        <v>1</v>
      </c>
      <c r="BD6071">
        <v>2</v>
      </c>
      <c r="BE6071">
        <v>69644.25</v>
      </c>
      <c r="BF6071">
        <v>104466.375</v>
      </c>
      <c r="BG6071">
        <v>446236559.13999999</v>
      </c>
      <c r="BH6071">
        <v>500000000</v>
      </c>
    </row>
    <row r="6072" spans="1:60" x14ac:dyDescent="0.3">
      <c r="A6072">
        <v>815139</v>
      </c>
      <c r="B6072" t="s">
        <v>0</v>
      </c>
      <c r="C6072" t="s">
        <v>13</v>
      </c>
      <c r="D6072">
        <v>30</v>
      </c>
      <c r="E6072" t="s">
        <v>82</v>
      </c>
      <c r="F6072">
        <v>914</v>
      </c>
      <c r="G6072">
        <v>1</v>
      </c>
      <c r="H6072" t="s">
        <v>83</v>
      </c>
      <c r="I6072" t="s">
        <v>84</v>
      </c>
      <c r="J6072" t="s">
        <v>88</v>
      </c>
      <c r="K6072">
        <v>2</v>
      </c>
      <c r="L6072">
        <v>1</v>
      </c>
      <c r="M6072">
        <v>1</v>
      </c>
      <c r="N6072" t="s">
        <v>86</v>
      </c>
      <c r="O6072" t="s">
        <v>90</v>
      </c>
      <c r="P6072">
        <v>2</v>
      </c>
      <c r="Q6072">
        <v>1500000</v>
      </c>
      <c r="R6072">
        <v>750000</v>
      </c>
      <c r="S6072">
        <v>1300000</v>
      </c>
      <c r="T6072">
        <v>2</v>
      </c>
      <c r="U6072">
        <v>1</v>
      </c>
      <c r="V6072">
        <v>1</v>
      </c>
      <c r="W6072">
        <v>1</v>
      </c>
      <c r="X6072">
        <v>1</v>
      </c>
      <c r="Y6072">
        <v>750000</v>
      </c>
      <c r="Z6072">
        <v>1300000</v>
      </c>
      <c r="AA6072">
        <v>1</v>
      </c>
      <c r="AB6072">
        <v>1</v>
      </c>
      <c r="AC6072">
        <v>4</v>
      </c>
      <c r="AD6072">
        <v>55</v>
      </c>
      <c r="AE6072">
        <v>2</v>
      </c>
      <c r="AF6072">
        <v>28</v>
      </c>
      <c r="AG6072">
        <v>21</v>
      </c>
      <c r="AH6072">
        <v>11</v>
      </c>
      <c r="AI6072">
        <v>83</v>
      </c>
      <c r="AJ6072">
        <v>68</v>
      </c>
      <c r="AK6072">
        <v>26</v>
      </c>
      <c r="AL6072">
        <v>2.96428571428571</v>
      </c>
      <c r="AM6072">
        <v>10</v>
      </c>
      <c r="AN6072">
        <v>27.6666666666667</v>
      </c>
      <c r="AO6072">
        <v>42</v>
      </c>
      <c r="AP6072">
        <v>18</v>
      </c>
      <c r="AQ6072">
        <v>4</v>
      </c>
      <c r="AR6072">
        <v>1</v>
      </c>
      <c r="AS6072">
        <v>1</v>
      </c>
      <c r="AT6072">
        <v>0</v>
      </c>
      <c r="AU6072">
        <v>0</v>
      </c>
      <c r="AV6072" t="s">
        <v>2</v>
      </c>
      <c r="AW6072" t="s">
        <v>2</v>
      </c>
      <c r="AX6072" t="s">
        <v>2</v>
      </c>
      <c r="AY6072" t="s">
        <v>2</v>
      </c>
      <c r="AZ6072">
        <v>1</v>
      </c>
      <c r="BA6072">
        <v>1</v>
      </c>
      <c r="BB6072">
        <v>0</v>
      </c>
      <c r="BC6072">
        <v>0</v>
      </c>
      <c r="BD6072">
        <v>1</v>
      </c>
      <c r="BE6072">
        <v>6330346.3266666699</v>
      </c>
      <c r="BF6072">
        <v>9210035.6199999992</v>
      </c>
      <c r="BG6072">
        <v>0</v>
      </c>
      <c r="BH6072">
        <v>0</v>
      </c>
    </row>
    <row r="6073" spans="1:60" x14ac:dyDescent="0.3">
      <c r="A6073">
        <v>831835</v>
      </c>
      <c r="B6073" t="s">
        <v>0</v>
      </c>
      <c r="C6073" t="s">
        <v>13</v>
      </c>
      <c r="D6073">
        <v>23</v>
      </c>
      <c r="E6073" t="s">
        <v>82</v>
      </c>
      <c r="F6073">
        <v>881</v>
      </c>
      <c r="G6073">
        <v>0</v>
      </c>
      <c r="H6073" t="s">
        <v>83</v>
      </c>
      <c r="I6073" t="s">
        <v>84</v>
      </c>
      <c r="J6073" t="s">
        <v>88</v>
      </c>
      <c r="K6073">
        <v>4</v>
      </c>
      <c r="L6073">
        <v>4</v>
      </c>
      <c r="M6073">
        <v>4</v>
      </c>
      <c r="N6073" t="s">
        <v>91</v>
      </c>
      <c r="O6073" t="s">
        <v>92</v>
      </c>
      <c r="P6073">
        <v>4</v>
      </c>
      <c r="Q6073">
        <v>180000</v>
      </c>
      <c r="R6073">
        <v>45000</v>
      </c>
      <c r="S6073">
        <v>120000</v>
      </c>
      <c r="T6073">
        <v>6</v>
      </c>
      <c r="U6073">
        <v>6</v>
      </c>
      <c r="V6073">
        <v>6</v>
      </c>
      <c r="W6073">
        <v>1.5</v>
      </c>
      <c r="X6073">
        <v>3</v>
      </c>
      <c r="Y6073">
        <v>180000</v>
      </c>
      <c r="Z6073">
        <v>180000</v>
      </c>
      <c r="AA6073">
        <v>6</v>
      </c>
      <c r="AB6073">
        <v>6</v>
      </c>
      <c r="AC6073">
        <v>32</v>
      </c>
      <c r="AD6073">
        <v>3</v>
      </c>
      <c r="AE6073">
        <v>4</v>
      </c>
      <c r="AF6073">
        <v>20</v>
      </c>
      <c r="AG6073">
        <v>20</v>
      </c>
      <c r="AH6073">
        <v>16</v>
      </c>
      <c r="AI6073">
        <v>67</v>
      </c>
      <c r="AJ6073">
        <v>67</v>
      </c>
      <c r="AK6073">
        <v>27</v>
      </c>
      <c r="AL6073">
        <v>3.35</v>
      </c>
      <c r="AM6073">
        <v>22</v>
      </c>
      <c r="AN6073">
        <v>33.5</v>
      </c>
      <c r="AO6073">
        <v>40</v>
      </c>
      <c r="AP6073">
        <v>19</v>
      </c>
      <c r="AQ6073">
        <v>0</v>
      </c>
      <c r="AR6073">
        <v>1</v>
      </c>
      <c r="AS6073">
        <v>1</v>
      </c>
      <c r="AT6073">
        <v>0</v>
      </c>
      <c r="AU6073">
        <v>0</v>
      </c>
      <c r="AV6073" t="s">
        <v>2</v>
      </c>
      <c r="AW6073" t="s">
        <v>2</v>
      </c>
      <c r="AX6073" t="s">
        <v>2</v>
      </c>
      <c r="AY6073" t="s">
        <v>2</v>
      </c>
      <c r="AZ6073">
        <v>1</v>
      </c>
      <c r="BA6073">
        <v>1</v>
      </c>
      <c r="BB6073">
        <v>0</v>
      </c>
      <c r="BC6073">
        <v>0</v>
      </c>
      <c r="BD6073">
        <v>1</v>
      </c>
      <c r="BE6073">
        <v>145562.315</v>
      </c>
      <c r="BF6073">
        <v>145562.315</v>
      </c>
      <c r="BG6073">
        <v>0</v>
      </c>
      <c r="BH6073">
        <v>0</v>
      </c>
    </row>
    <row r="6074" spans="1:60" x14ac:dyDescent="0.3">
      <c r="A6074">
        <v>143689</v>
      </c>
      <c r="B6074" t="s">
        <v>0</v>
      </c>
      <c r="C6074" t="s">
        <v>14</v>
      </c>
      <c r="D6074">
        <v>37</v>
      </c>
      <c r="E6074" t="s">
        <v>82</v>
      </c>
      <c r="F6074">
        <v>881</v>
      </c>
      <c r="G6074">
        <v>0</v>
      </c>
      <c r="H6074" t="s">
        <v>83</v>
      </c>
      <c r="I6074" t="s">
        <v>84</v>
      </c>
      <c r="J6074" t="s">
        <v>88</v>
      </c>
      <c r="K6074">
        <v>4</v>
      </c>
      <c r="L6074">
        <v>4</v>
      </c>
      <c r="M6074">
        <v>1</v>
      </c>
      <c r="N6074" t="s">
        <v>93</v>
      </c>
      <c r="O6074" t="s">
        <v>123</v>
      </c>
      <c r="P6074">
        <v>2</v>
      </c>
      <c r="Q6074">
        <v>3950000</v>
      </c>
      <c r="R6074">
        <v>987500</v>
      </c>
      <c r="S6074">
        <v>1000000</v>
      </c>
      <c r="T6074">
        <v>4</v>
      </c>
      <c r="U6074">
        <v>4</v>
      </c>
      <c r="V6074">
        <v>1</v>
      </c>
      <c r="W6074">
        <v>1</v>
      </c>
      <c r="X6074">
        <v>1</v>
      </c>
      <c r="Y6074">
        <v>1975000</v>
      </c>
      <c r="Z6074">
        <v>3000000</v>
      </c>
      <c r="AA6074">
        <v>2</v>
      </c>
      <c r="AB6074">
        <v>3</v>
      </c>
      <c r="AC6074">
        <v>1</v>
      </c>
      <c r="AD6074">
        <v>22</v>
      </c>
      <c r="AE6074">
        <v>4</v>
      </c>
      <c r="AF6074">
        <v>14</v>
      </c>
      <c r="AG6074">
        <v>14</v>
      </c>
      <c r="AH6074" t="s">
        <v>2</v>
      </c>
      <c r="AI6074">
        <v>114</v>
      </c>
      <c r="AJ6074">
        <v>114</v>
      </c>
      <c r="AK6074" t="s">
        <v>2</v>
      </c>
      <c r="AL6074">
        <v>8.1428571428571406</v>
      </c>
      <c r="AM6074">
        <v>54</v>
      </c>
      <c r="AN6074">
        <v>114</v>
      </c>
      <c r="AO6074">
        <v>114</v>
      </c>
      <c r="AP6074">
        <v>3</v>
      </c>
      <c r="AQ6074">
        <v>1</v>
      </c>
      <c r="AR6074">
        <v>1</v>
      </c>
      <c r="AS6074">
        <v>1</v>
      </c>
      <c r="AT6074">
        <v>0</v>
      </c>
      <c r="AU6074">
        <v>0</v>
      </c>
      <c r="AV6074" t="s">
        <v>2</v>
      </c>
      <c r="AW6074" t="s">
        <v>2</v>
      </c>
      <c r="AX6074" t="s">
        <v>2</v>
      </c>
      <c r="AY6074" t="s">
        <v>2</v>
      </c>
      <c r="AZ6074">
        <v>1</v>
      </c>
      <c r="BA6074">
        <v>1</v>
      </c>
      <c r="BB6074">
        <v>0</v>
      </c>
      <c r="BC6074">
        <v>0</v>
      </c>
      <c r="BD6074">
        <v>1</v>
      </c>
      <c r="BE6074">
        <v>461114.63</v>
      </c>
      <c r="BF6074">
        <v>461114.63</v>
      </c>
      <c r="BG6074">
        <v>0</v>
      </c>
      <c r="BH6074">
        <v>0</v>
      </c>
    </row>
    <row r="6075" spans="1:60" x14ac:dyDescent="0.3">
      <c r="A6075">
        <v>567648</v>
      </c>
      <c r="B6075" t="s">
        <v>0</v>
      </c>
      <c r="C6075" t="s">
        <v>14</v>
      </c>
      <c r="D6075">
        <v>26</v>
      </c>
      <c r="E6075" t="s">
        <v>82</v>
      </c>
      <c r="F6075">
        <v>851</v>
      </c>
      <c r="G6075">
        <v>3</v>
      </c>
      <c r="H6075" t="s">
        <v>89</v>
      </c>
      <c r="I6075" t="s">
        <v>84</v>
      </c>
      <c r="J6075" t="s">
        <v>88</v>
      </c>
      <c r="K6075" t="s">
        <v>2</v>
      </c>
      <c r="L6075" t="s">
        <v>2</v>
      </c>
      <c r="M6075" t="s">
        <v>2</v>
      </c>
      <c r="N6075" t="s">
        <v>2</v>
      </c>
      <c r="O6075" t="s">
        <v>2</v>
      </c>
      <c r="P6075" t="s">
        <v>2</v>
      </c>
      <c r="Q6075" t="s">
        <v>2</v>
      </c>
      <c r="R6075" t="s">
        <v>2</v>
      </c>
      <c r="S6075" t="s">
        <v>2</v>
      </c>
      <c r="T6075" t="s">
        <v>2</v>
      </c>
      <c r="U6075" t="s">
        <v>2</v>
      </c>
      <c r="V6075" t="s">
        <v>2</v>
      </c>
      <c r="W6075" t="s">
        <v>2</v>
      </c>
      <c r="X6075" t="s">
        <v>2</v>
      </c>
      <c r="Y6075" t="s">
        <v>2</v>
      </c>
      <c r="Z6075" t="s">
        <v>2</v>
      </c>
      <c r="AA6075" t="s">
        <v>2</v>
      </c>
      <c r="AB6075" t="s">
        <v>2</v>
      </c>
      <c r="AC6075" t="s">
        <v>2</v>
      </c>
      <c r="AD6075" t="s">
        <v>2</v>
      </c>
      <c r="AE6075" t="s">
        <v>2</v>
      </c>
      <c r="AF6075">
        <v>15</v>
      </c>
      <c r="AG6075">
        <v>15</v>
      </c>
      <c r="AH6075">
        <v>15</v>
      </c>
      <c r="AI6075">
        <v>97</v>
      </c>
      <c r="AJ6075">
        <v>97</v>
      </c>
      <c r="AK6075">
        <v>97</v>
      </c>
      <c r="AL6075">
        <v>6.4666666666666703</v>
      </c>
      <c r="AM6075">
        <v>43</v>
      </c>
      <c r="AN6075">
        <v>97</v>
      </c>
      <c r="AO6075">
        <v>97</v>
      </c>
      <c r="AP6075">
        <v>5</v>
      </c>
      <c r="AQ6075">
        <v>0</v>
      </c>
      <c r="AR6075">
        <v>0</v>
      </c>
      <c r="AS6075">
        <v>0</v>
      </c>
      <c r="AT6075">
        <v>1</v>
      </c>
      <c r="AU6075">
        <v>1</v>
      </c>
      <c r="AV6075">
        <v>8747800</v>
      </c>
      <c r="AW6075">
        <v>8747800</v>
      </c>
      <c r="AX6075">
        <v>1</v>
      </c>
      <c r="AY6075">
        <v>1</v>
      </c>
      <c r="AZ6075" t="s">
        <v>2</v>
      </c>
      <c r="BA6075" t="s">
        <v>2</v>
      </c>
      <c r="BB6075" t="s">
        <v>2</v>
      </c>
      <c r="BC6075" t="s">
        <v>2</v>
      </c>
      <c r="BD6075" t="s">
        <v>2</v>
      </c>
      <c r="BE6075" t="s">
        <v>2</v>
      </c>
      <c r="BF6075" t="s">
        <v>2</v>
      </c>
      <c r="BG6075" t="s">
        <v>2</v>
      </c>
      <c r="BH6075" t="s">
        <v>2</v>
      </c>
    </row>
    <row r="6076" spans="1:60" x14ac:dyDescent="0.3">
      <c r="A6076">
        <v>252337</v>
      </c>
      <c r="B6076" t="s">
        <v>0</v>
      </c>
      <c r="C6076" t="s">
        <v>14</v>
      </c>
      <c r="D6076">
        <v>30</v>
      </c>
      <c r="E6076" t="s">
        <v>82</v>
      </c>
      <c r="F6076">
        <v>847</v>
      </c>
      <c r="G6076">
        <v>1</v>
      </c>
      <c r="H6076" t="s">
        <v>83</v>
      </c>
      <c r="I6076" t="s">
        <v>82</v>
      </c>
      <c r="J6076" t="s">
        <v>88</v>
      </c>
      <c r="K6076" t="s">
        <v>2</v>
      </c>
      <c r="L6076" t="s">
        <v>2</v>
      </c>
      <c r="M6076" t="s">
        <v>2</v>
      </c>
      <c r="N6076" t="s">
        <v>2</v>
      </c>
      <c r="O6076" t="s">
        <v>2</v>
      </c>
      <c r="P6076" t="s">
        <v>2</v>
      </c>
      <c r="Q6076" t="s">
        <v>2</v>
      </c>
      <c r="R6076" t="s">
        <v>2</v>
      </c>
      <c r="S6076" t="s">
        <v>2</v>
      </c>
      <c r="T6076" t="s">
        <v>2</v>
      </c>
      <c r="U6076" t="s">
        <v>2</v>
      </c>
      <c r="V6076" t="s">
        <v>2</v>
      </c>
      <c r="W6076" t="s">
        <v>2</v>
      </c>
      <c r="X6076" t="s">
        <v>2</v>
      </c>
      <c r="Y6076" t="s">
        <v>2</v>
      </c>
      <c r="Z6076" t="s">
        <v>2</v>
      </c>
      <c r="AA6076" t="s">
        <v>2</v>
      </c>
      <c r="AB6076" t="s">
        <v>2</v>
      </c>
      <c r="AC6076" t="s">
        <v>2</v>
      </c>
      <c r="AD6076" t="s">
        <v>2</v>
      </c>
      <c r="AE6076" t="s">
        <v>2</v>
      </c>
      <c r="AF6076">
        <v>13</v>
      </c>
      <c r="AG6076">
        <v>13</v>
      </c>
      <c r="AH6076">
        <v>13</v>
      </c>
      <c r="AI6076">
        <v>91</v>
      </c>
      <c r="AJ6076">
        <v>91</v>
      </c>
      <c r="AK6076">
        <v>91</v>
      </c>
      <c r="AL6076">
        <v>7</v>
      </c>
      <c r="AM6076">
        <v>49</v>
      </c>
      <c r="AN6076">
        <v>91</v>
      </c>
      <c r="AO6076">
        <v>91</v>
      </c>
      <c r="AP6076">
        <v>2</v>
      </c>
      <c r="AQ6076">
        <v>0</v>
      </c>
      <c r="AR6076" t="s">
        <v>2</v>
      </c>
      <c r="AS6076" t="s">
        <v>2</v>
      </c>
      <c r="AT6076" t="s">
        <v>2</v>
      </c>
      <c r="AU6076" t="s">
        <v>2</v>
      </c>
      <c r="AV6076">
        <v>350000000</v>
      </c>
      <c r="AW6076">
        <v>350000000</v>
      </c>
      <c r="AX6076">
        <v>1</v>
      </c>
      <c r="AY6076">
        <v>1</v>
      </c>
      <c r="AZ6076">
        <v>1</v>
      </c>
      <c r="BA6076">
        <v>1</v>
      </c>
      <c r="BB6076">
        <v>0</v>
      </c>
      <c r="BC6076">
        <v>0</v>
      </c>
      <c r="BD6076">
        <v>1</v>
      </c>
      <c r="BE6076">
        <v>32258.06</v>
      </c>
      <c r="BF6076">
        <v>32258.06</v>
      </c>
      <c r="BG6076">
        <v>0</v>
      </c>
      <c r="BH6076">
        <v>0</v>
      </c>
    </row>
    <row r="6077" spans="1:60" x14ac:dyDescent="0.3">
      <c r="A6077">
        <v>992721</v>
      </c>
      <c r="B6077" t="s">
        <v>0</v>
      </c>
      <c r="C6077" t="s">
        <v>14</v>
      </c>
      <c r="D6077">
        <v>31</v>
      </c>
      <c r="E6077" t="s">
        <v>82</v>
      </c>
      <c r="F6077">
        <v>911</v>
      </c>
      <c r="G6077">
        <v>0</v>
      </c>
      <c r="H6077" t="s">
        <v>83</v>
      </c>
      <c r="I6077" t="s">
        <v>84</v>
      </c>
      <c r="J6077" t="s">
        <v>88</v>
      </c>
      <c r="K6077">
        <v>1</v>
      </c>
      <c r="L6077" t="s">
        <v>2</v>
      </c>
      <c r="M6077" t="s">
        <v>2</v>
      </c>
      <c r="N6077" t="s">
        <v>86</v>
      </c>
      <c r="O6077" t="s">
        <v>87</v>
      </c>
      <c r="P6077">
        <v>1</v>
      </c>
      <c r="Q6077">
        <v>600000</v>
      </c>
      <c r="R6077">
        <v>600000</v>
      </c>
      <c r="S6077">
        <v>600000</v>
      </c>
      <c r="T6077">
        <v>1</v>
      </c>
      <c r="U6077" t="s">
        <v>2</v>
      </c>
      <c r="V6077" t="s">
        <v>2</v>
      </c>
      <c r="W6077">
        <v>1</v>
      </c>
      <c r="X6077">
        <v>1</v>
      </c>
      <c r="Y6077">
        <v>600000</v>
      </c>
      <c r="Z6077">
        <v>600000</v>
      </c>
      <c r="AA6077">
        <v>1</v>
      </c>
      <c r="AB6077">
        <v>1</v>
      </c>
      <c r="AC6077">
        <v>3</v>
      </c>
      <c r="AD6077" t="s">
        <v>2</v>
      </c>
      <c r="AE6077">
        <v>1</v>
      </c>
      <c r="AF6077">
        <v>13</v>
      </c>
      <c r="AG6077">
        <v>1</v>
      </c>
      <c r="AH6077" t="s">
        <v>2</v>
      </c>
      <c r="AI6077">
        <v>36</v>
      </c>
      <c r="AJ6077">
        <v>2</v>
      </c>
      <c r="AK6077" t="s">
        <v>2</v>
      </c>
      <c r="AL6077">
        <v>2.7692307692307701</v>
      </c>
      <c r="AM6077">
        <v>6</v>
      </c>
      <c r="AN6077">
        <v>18</v>
      </c>
      <c r="AO6077">
        <v>34</v>
      </c>
      <c r="AP6077">
        <v>22</v>
      </c>
      <c r="AQ6077">
        <v>0</v>
      </c>
      <c r="AR6077">
        <v>1</v>
      </c>
      <c r="AS6077">
        <v>1</v>
      </c>
      <c r="AT6077">
        <v>0</v>
      </c>
      <c r="AU6077">
        <v>0</v>
      </c>
      <c r="AV6077" t="s">
        <v>2</v>
      </c>
      <c r="AW6077" t="s">
        <v>2</v>
      </c>
      <c r="AX6077" t="s">
        <v>2</v>
      </c>
      <c r="AY6077" t="s">
        <v>2</v>
      </c>
      <c r="AZ6077">
        <v>1</v>
      </c>
      <c r="BA6077">
        <v>1</v>
      </c>
      <c r="BB6077">
        <v>0</v>
      </c>
      <c r="BC6077">
        <v>0</v>
      </c>
      <c r="BD6077">
        <v>1</v>
      </c>
      <c r="BE6077">
        <v>176552.92</v>
      </c>
      <c r="BF6077">
        <v>241677.76500000001</v>
      </c>
      <c r="BG6077">
        <v>0</v>
      </c>
      <c r="BH6077">
        <v>0</v>
      </c>
    </row>
    <row r="6078" spans="1:60" x14ac:dyDescent="0.3">
      <c r="A6078">
        <v>960919</v>
      </c>
      <c r="B6078" t="s">
        <v>0</v>
      </c>
      <c r="C6078" t="s">
        <v>14</v>
      </c>
      <c r="D6078">
        <v>44</v>
      </c>
      <c r="E6078" t="s">
        <v>82</v>
      </c>
      <c r="F6078">
        <v>856</v>
      </c>
      <c r="G6078">
        <v>59</v>
      </c>
      <c r="H6078" t="s">
        <v>83</v>
      </c>
      <c r="I6078" t="s">
        <v>82</v>
      </c>
      <c r="J6078" t="s">
        <v>88</v>
      </c>
      <c r="K6078">
        <v>3</v>
      </c>
      <c r="L6078">
        <v>3</v>
      </c>
      <c r="M6078">
        <v>3</v>
      </c>
      <c r="N6078" t="s">
        <v>86</v>
      </c>
      <c r="O6078" t="s">
        <v>87</v>
      </c>
      <c r="P6078">
        <v>3</v>
      </c>
      <c r="Q6078">
        <v>450000000</v>
      </c>
      <c r="R6078">
        <v>150000000</v>
      </c>
      <c r="S6078">
        <v>200000000</v>
      </c>
      <c r="T6078">
        <v>3</v>
      </c>
      <c r="U6078">
        <v>3</v>
      </c>
      <c r="V6078">
        <v>3</v>
      </c>
      <c r="W6078">
        <v>1</v>
      </c>
      <c r="X6078">
        <v>1</v>
      </c>
      <c r="Y6078">
        <v>450000000</v>
      </c>
      <c r="Z6078">
        <v>450000000</v>
      </c>
      <c r="AA6078">
        <v>3</v>
      </c>
      <c r="AB6078">
        <v>3</v>
      </c>
      <c r="AC6078">
        <v>0</v>
      </c>
      <c r="AD6078">
        <v>11</v>
      </c>
      <c r="AE6078">
        <v>3</v>
      </c>
      <c r="AF6078">
        <v>30</v>
      </c>
      <c r="AG6078">
        <v>30</v>
      </c>
      <c r="AH6078">
        <v>30</v>
      </c>
      <c r="AI6078">
        <v>89</v>
      </c>
      <c r="AJ6078">
        <v>89</v>
      </c>
      <c r="AK6078">
        <v>89</v>
      </c>
      <c r="AL6078">
        <v>2.9666666666666699</v>
      </c>
      <c r="AM6078">
        <v>13</v>
      </c>
      <c r="AN6078">
        <v>89</v>
      </c>
      <c r="AO6078">
        <v>89</v>
      </c>
      <c r="AP6078">
        <v>10</v>
      </c>
      <c r="AQ6078">
        <v>0</v>
      </c>
      <c r="AR6078" t="s">
        <v>2</v>
      </c>
      <c r="AS6078" t="s">
        <v>2</v>
      </c>
      <c r="AT6078" t="s">
        <v>2</v>
      </c>
      <c r="AU6078" t="s">
        <v>2</v>
      </c>
      <c r="AV6078" t="s">
        <v>2</v>
      </c>
      <c r="AW6078" t="s">
        <v>2</v>
      </c>
      <c r="AX6078" t="s">
        <v>2</v>
      </c>
      <c r="AY6078" t="s">
        <v>2</v>
      </c>
      <c r="AZ6078">
        <v>0.33333333333333298</v>
      </c>
      <c r="BA6078">
        <v>0.5</v>
      </c>
      <c r="BB6078">
        <v>0.66666666666666696</v>
      </c>
      <c r="BC6078">
        <v>0.5</v>
      </c>
      <c r="BD6078">
        <v>1</v>
      </c>
      <c r="BE6078">
        <v>535010</v>
      </c>
      <c r="BF6078">
        <v>802515</v>
      </c>
      <c r="BG6078">
        <v>218036769.19666699</v>
      </c>
      <c r="BH6078">
        <v>225442250.56999999</v>
      </c>
    </row>
    <row r="6079" spans="1:60" x14ac:dyDescent="0.3">
      <c r="A6079">
        <v>540584</v>
      </c>
      <c r="B6079" t="s">
        <v>0</v>
      </c>
      <c r="C6079" t="s">
        <v>14</v>
      </c>
      <c r="D6079">
        <v>28</v>
      </c>
      <c r="E6079" t="s">
        <v>82</v>
      </c>
      <c r="F6079">
        <v>849</v>
      </c>
      <c r="G6079">
        <v>25</v>
      </c>
      <c r="H6079" t="s">
        <v>89</v>
      </c>
      <c r="I6079" t="s">
        <v>82</v>
      </c>
      <c r="J6079" t="s">
        <v>88</v>
      </c>
      <c r="K6079" t="s">
        <v>2</v>
      </c>
      <c r="L6079" t="s">
        <v>2</v>
      </c>
      <c r="M6079" t="s">
        <v>2</v>
      </c>
      <c r="N6079" t="s">
        <v>2</v>
      </c>
      <c r="O6079" t="s">
        <v>2</v>
      </c>
      <c r="P6079" t="s">
        <v>2</v>
      </c>
      <c r="Q6079" t="s">
        <v>2</v>
      </c>
      <c r="R6079" t="s">
        <v>2</v>
      </c>
      <c r="S6079" t="s">
        <v>2</v>
      </c>
      <c r="T6079" t="s">
        <v>2</v>
      </c>
      <c r="U6079" t="s">
        <v>2</v>
      </c>
      <c r="V6079" t="s">
        <v>2</v>
      </c>
      <c r="W6079" t="s">
        <v>2</v>
      </c>
      <c r="X6079" t="s">
        <v>2</v>
      </c>
      <c r="Y6079" t="s">
        <v>2</v>
      </c>
      <c r="Z6079" t="s">
        <v>2</v>
      </c>
      <c r="AA6079" t="s">
        <v>2</v>
      </c>
      <c r="AB6079" t="s">
        <v>2</v>
      </c>
      <c r="AC6079" t="s">
        <v>2</v>
      </c>
      <c r="AD6079" t="s">
        <v>2</v>
      </c>
      <c r="AE6079" t="s">
        <v>2</v>
      </c>
      <c r="AF6079">
        <v>17</v>
      </c>
      <c r="AG6079">
        <v>17</v>
      </c>
      <c r="AH6079">
        <v>17</v>
      </c>
      <c r="AI6079">
        <v>48</v>
      </c>
      <c r="AJ6079">
        <v>48</v>
      </c>
      <c r="AK6079">
        <v>48</v>
      </c>
      <c r="AL6079">
        <v>2.8235294117647101</v>
      </c>
      <c r="AM6079">
        <v>8</v>
      </c>
      <c r="AN6079">
        <v>48</v>
      </c>
      <c r="AO6079">
        <v>48</v>
      </c>
      <c r="AP6079">
        <v>1</v>
      </c>
      <c r="AQ6079">
        <v>0</v>
      </c>
      <c r="AR6079">
        <v>0</v>
      </c>
      <c r="AS6079">
        <v>0</v>
      </c>
      <c r="AT6079">
        <v>1</v>
      </c>
      <c r="AU6079">
        <v>1</v>
      </c>
      <c r="AV6079">
        <v>144435400</v>
      </c>
      <c r="AW6079">
        <v>144435400</v>
      </c>
      <c r="AX6079">
        <v>2</v>
      </c>
      <c r="AY6079">
        <v>2</v>
      </c>
      <c r="AZ6079">
        <v>1</v>
      </c>
      <c r="BA6079">
        <v>1</v>
      </c>
      <c r="BB6079">
        <v>0</v>
      </c>
      <c r="BC6079">
        <v>0</v>
      </c>
      <c r="BD6079">
        <v>1</v>
      </c>
      <c r="BE6079">
        <v>116129.03</v>
      </c>
      <c r="BF6079">
        <v>116129.03</v>
      </c>
      <c r="BG6079">
        <v>0</v>
      </c>
      <c r="BH6079">
        <v>0</v>
      </c>
    </row>
    <row r="6080" spans="1:60" x14ac:dyDescent="0.3">
      <c r="A6080">
        <v>275201</v>
      </c>
      <c r="B6080" t="s">
        <v>0</v>
      </c>
      <c r="C6080" t="s">
        <v>14</v>
      </c>
      <c r="D6080">
        <v>31</v>
      </c>
      <c r="E6080" t="s">
        <v>82</v>
      </c>
      <c r="F6080">
        <v>917</v>
      </c>
      <c r="G6080">
        <v>2</v>
      </c>
      <c r="H6080" t="s">
        <v>83</v>
      </c>
      <c r="I6080" t="s">
        <v>84</v>
      </c>
      <c r="J6080" t="s">
        <v>85</v>
      </c>
      <c r="K6080">
        <v>8</v>
      </c>
      <c r="L6080">
        <v>7</v>
      </c>
      <c r="M6080">
        <v>6</v>
      </c>
      <c r="N6080" t="s">
        <v>86</v>
      </c>
      <c r="O6080" t="s">
        <v>87</v>
      </c>
      <c r="P6080">
        <v>8</v>
      </c>
      <c r="Q6080">
        <v>12725000</v>
      </c>
      <c r="R6080">
        <v>1590625</v>
      </c>
      <c r="S6080">
        <v>3700000</v>
      </c>
      <c r="T6080">
        <v>8</v>
      </c>
      <c r="U6080">
        <v>7</v>
      </c>
      <c r="V6080">
        <v>6</v>
      </c>
      <c r="W6080">
        <v>1</v>
      </c>
      <c r="X6080">
        <v>1</v>
      </c>
      <c r="Y6080">
        <v>4241666.6666666698</v>
      </c>
      <c r="Z6080">
        <v>5625000</v>
      </c>
      <c r="AA6080">
        <v>2.6666666666666701</v>
      </c>
      <c r="AB6080">
        <v>6</v>
      </c>
      <c r="AC6080">
        <v>12</v>
      </c>
      <c r="AD6080">
        <v>33</v>
      </c>
      <c r="AE6080">
        <v>8</v>
      </c>
      <c r="AF6080">
        <v>31</v>
      </c>
      <c r="AG6080">
        <v>19</v>
      </c>
      <c r="AH6080">
        <v>19</v>
      </c>
      <c r="AI6080">
        <v>65</v>
      </c>
      <c r="AJ6080">
        <v>31</v>
      </c>
      <c r="AK6080">
        <v>31</v>
      </c>
      <c r="AL6080">
        <v>2.0967741935483901</v>
      </c>
      <c r="AM6080">
        <v>14</v>
      </c>
      <c r="AN6080">
        <v>21.6666666666667</v>
      </c>
      <c r="AO6080">
        <v>34</v>
      </c>
      <c r="AP6080">
        <v>31</v>
      </c>
      <c r="AQ6080">
        <v>5</v>
      </c>
      <c r="AR6080">
        <v>1</v>
      </c>
      <c r="AS6080">
        <v>1</v>
      </c>
      <c r="AT6080">
        <v>0</v>
      </c>
      <c r="AU6080">
        <v>0</v>
      </c>
      <c r="AV6080" t="s">
        <v>2</v>
      </c>
      <c r="AW6080" t="s">
        <v>2</v>
      </c>
      <c r="AX6080" t="s">
        <v>2</v>
      </c>
      <c r="AY6080" t="s">
        <v>2</v>
      </c>
      <c r="AZ6080">
        <v>1</v>
      </c>
      <c r="BA6080">
        <v>1</v>
      </c>
      <c r="BB6080">
        <v>0</v>
      </c>
      <c r="BC6080">
        <v>0</v>
      </c>
      <c r="BD6080">
        <v>1</v>
      </c>
      <c r="BE6080">
        <v>212653.976666667</v>
      </c>
      <c r="BF6080">
        <v>136722.9</v>
      </c>
      <c r="BG6080">
        <v>0</v>
      </c>
      <c r="BH6080">
        <v>0</v>
      </c>
    </row>
    <row r="6081" spans="1:60" x14ac:dyDescent="0.3">
      <c r="A6081">
        <v>442019</v>
      </c>
      <c r="B6081" t="s">
        <v>0</v>
      </c>
      <c r="C6081" t="s">
        <v>14</v>
      </c>
      <c r="D6081">
        <v>21</v>
      </c>
      <c r="E6081" t="s">
        <v>82</v>
      </c>
      <c r="F6081">
        <v>923</v>
      </c>
      <c r="G6081">
        <v>0</v>
      </c>
      <c r="H6081" t="s">
        <v>83</v>
      </c>
      <c r="I6081" t="s">
        <v>82</v>
      </c>
      <c r="J6081" t="s">
        <v>85</v>
      </c>
      <c r="K6081">
        <v>2</v>
      </c>
      <c r="L6081">
        <v>1</v>
      </c>
      <c r="M6081" t="s">
        <v>2</v>
      </c>
      <c r="N6081" t="s">
        <v>91</v>
      </c>
      <c r="O6081" t="s">
        <v>102</v>
      </c>
      <c r="P6081">
        <v>2</v>
      </c>
      <c r="Q6081">
        <v>30000</v>
      </c>
      <c r="R6081">
        <v>15000</v>
      </c>
      <c r="S6081">
        <v>20000</v>
      </c>
      <c r="T6081">
        <v>2</v>
      </c>
      <c r="U6081">
        <v>1</v>
      </c>
      <c r="V6081" t="s">
        <v>2</v>
      </c>
      <c r="W6081">
        <v>1</v>
      </c>
      <c r="X6081">
        <v>1</v>
      </c>
      <c r="Y6081">
        <v>15000</v>
      </c>
      <c r="Z6081">
        <v>20000</v>
      </c>
      <c r="AA6081">
        <v>1</v>
      </c>
      <c r="AB6081">
        <v>1</v>
      </c>
      <c r="AC6081">
        <v>8</v>
      </c>
      <c r="AD6081">
        <v>23</v>
      </c>
      <c r="AE6081">
        <v>2</v>
      </c>
      <c r="AF6081">
        <v>22</v>
      </c>
      <c r="AG6081">
        <v>6</v>
      </c>
      <c r="AH6081" t="s">
        <v>2</v>
      </c>
      <c r="AI6081">
        <v>114</v>
      </c>
      <c r="AJ6081">
        <v>24</v>
      </c>
      <c r="AK6081" t="s">
        <v>2</v>
      </c>
      <c r="AL6081">
        <v>5.1818181818181799</v>
      </c>
      <c r="AM6081">
        <v>43</v>
      </c>
      <c r="AN6081">
        <v>57</v>
      </c>
      <c r="AO6081">
        <v>90</v>
      </c>
      <c r="AP6081">
        <v>19</v>
      </c>
      <c r="AQ6081">
        <v>0</v>
      </c>
      <c r="AR6081">
        <v>1</v>
      </c>
      <c r="AS6081">
        <v>1</v>
      </c>
      <c r="AT6081">
        <v>0</v>
      </c>
      <c r="AU6081">
        <v>0</v>
      </c>
      <c r="AV6081" t="s">
        <v>2</v>
      </c>
      <c r="AW6081" t="s">
        <v>2</v>
      </c>
      <c r="AX6081" t="s">
        <v>2</v>
      </c>
      <c r="AY6081" t="s">
        <v>2</v>
      </c>
      <c r="AZ6081">
        <v>1</v>
      </c>
      <c r="BA6081">
        <v>1</v>
      </c>
      <c r="BB6081">
        <v>0</v>
      </c>
      <c r="BC6081">
        <v>0</v>
      </c>
      <c r="BD6081">
        <v>1</v>
      </c>
      <c r="BE6081">
        <v>224454.683333333</v>
      </c>
      <c r="BF6081">
        <v>265714.28499999997</v>
      </c>
      <c r="BG6081">
        <v>0</v>
      </c>
      <c r="BH6081">
        <v>0</v>
      </c>
    </row>
    <row r="6082" spans="1:60" x14ac:dyDescent="0.3">
      <c r="A6082">
        <v>523308</v>
      </c>
      <c r="B6082" t="s">
        <v>0</v>
      </c>
      <c r="C6082" t="s">
        <v>14</v>
      </c>
      <c r="D6082">
        <v>30</v>
      </c>
      <c r="E6082" t="s">
        <v>82</v>
      </c>
      <c r="F6082">
        <v>917</v>
      </c>
      <c r="G6082">
        <v>0</v>
      </c>
      <c r="H6082" t="s">
        <v>83</v>
      </c>
      <c r="I6082" t="s">
        <v>84</v>
      </c>
      <c r="J6082" t="s">
        <v>88</v>
      </c>
      <c r="K6082">
        <v>2</v>
      </c>
      <c r="L6082">
        <v>2</v>
      </c>
      <c r="M6082">
        <v>2</v>
      </c>
      <c r="N6082" t="s">
        <v>86</v>
      </c>
      <c r="O6082" t="s">
        <v>87</v>
      </c>
      <c r="P6082">
        <v>2</v>
      </c>
      <c r="Q6082">
        <v>12300000</v>
      </c>
      <c r="R6082">
        <v>6150000</v>
      </c>
      <c r="S6082">
        <v>12182652</v>
      </c>
      <c r="T6082">
        <v>2</v>
      </c>
      <c r="U6082">
        <v>2</v>
      </c>
      <c r="V6082">
        <v>2</v>
      </c>
      <c r="W6082">
        <v>1</v>
      </c>
      <c r="X6082">
        <v>1</v>
      </c>
      <c r="Y6082">
        <v>12300000</v>
      </c>
      <c r="Z6082">
        <v>12300000</v>
      </c>
      <c r="AA6082">
        <v>2</v>
      </c>
      <c r="AB6082">
        <v>2</v>
      </c>
      <c r="AC6082">
        <v>72</v>
      </c>
      <c r="AD6082">
        <v>1</v>
      </c>
      <c r="AE6082">
        <v>2</v>
      </c>
      <c r="AF6082">
        <v>22</v>
      </c>
      <c r="AG6082">
        <v>20</v>
      </c>
      <c r="AH6082">
        <v>15</v>
      </c>
      <c r="AI6082">
        <v>52</v>
      </c>
      <c r="AJ6082">
        <v>50</v>
      </c>
      <c r="AK6082">
        <v>37</v>
      </c>
      <c r="AL6082">
        <v>2.3636363636363602</v>
      </c>
      <c r="AM6082">
        <v>7</v>
      </c>
      <c r="AN6082">
        <v>17.3333333333333</v>
      </c>
      <c r="AO6082">
        <v>37</v>
      </c>
      <c r="AP6082">
        <v>21</v>
      </c>
      <c r="AQ6082">
        <v>8</v>
      </c>
      <c r="AR6082">
        <v>1</v>
      </c>
      <c r="AS6082">
        <v>1</v>
      </c>
      <c r="AT6082">
        <v>0</v>
      </c>
      <c r="AU6082">
        <v>0</v>
      </c>
      <c r="AV6082" t="s">
        <v>2</v>
      </c>
      <c r="AW6082" t="s">
        <v>2</v>
      </c>
      <c r="AX6082" t="s">
        <v>2</v>
      </c>
      <c r="AY6082" t="s">
        <v>2</v>
      </c>
      <c r="AZ6082">
        <v>1</v>
      </c>
      <c r="BA6082">
        <v>1</v>
      </c>
      <c r="BB6082">
        <v>0</v>
      </c>
      <c r="BC6082">
        <v>0</v>
      </c>
      <c r="BD6082">
        <v>1</v>
      </c>
      <c r="BE6082">
        <v>327424.44333333301</v>
      </c>
      <c r="BF6082">
        <v>356233.44</v>
      </c>
      <c r="BG6082">
        <v>0</v>
      </c>
      <c r="BH6082">
        <v>0</v>
      </c>
    </row>
    <row r="6083" spans="1:60" x14ac:dyDescent="0.3">
      <c r="A6083">
        <v>647096</v>
      </c>
      <c r="B6083" t="s">
        <v>0</v>
      </c>
      <c r="C6083" t="s">
        <v>14</v>
      </c>
      <c r="D6083">
        <v>43</v>
      </c>
      <c r="E6083" t="s">
        <v>82</v>
      </c>
      <c r="F6083">
        <v>909</v>
      </c>
      <c r="G6083">
        <v>0</v>
      </c>
      <c r="H6083" t="s">
        <v>83</v>
      </c>
      <c r="I6083" t="s">
        <v>84</v>
      </c>
      <c r="J6083" t="s">
        <v>88</v>
      </c>
      <c r="K6083" t="s">
        <v>2</v>
      </c>
      <c r="L6083" t="s">
        <v>2</v>
      </c>
      <c r="M6083" t="s">
        <v>2</v>
      </c>
      <c r="N6083" t="s">
        <v>2</v>
      </c>
      <c r="O6083" t="s">
        <v>2</v>
      </c>
      <c r="P6083" t="s">
        <v>2</v>
      </c>
      <c r="Q6083" t="s">
        <v>2</v>
      </c>
      <c r="R6083" t="s">
        <v>2</v>
      </c>
      <c r="S6083" t="s">
        <v>2</v>
      </c>
      <c r="T6083" t="s">
        <v>2</v>
      </c>
      <c r="U6083" t="s">
        <v>2</v>
      </c>
      <c r="V6083" t="s">
        <v>2</v>
      </c>
      <c r="W6083" t="s">
        <v>2</v>
      </c>
      <c r="X6083" t="s">
        <v>2</v>
      </c>
      <c r="Y6083" t="s">
        <v>2</v>
      </c>
      <c r="Z6083" t="s">
        <v>2</v>
      </c>
      <c r="AA6083" t="s">
        <v>2</v>
      </c>
      <c r="AB6083" t="s">
        <v>2</v>
      </c>
      <c r="AC6083" t="s">
        <v>2</v>
      </c>
      <c r="AD6083" t="s">
        <v>2</v>
      </c>
      <c r="AE6083" t="s">
        <v>2</v>
      </c>
      <c r="AF6083">
        <v>63</v>
      </c>
      <c r="AG6083">
        <v>39</v>
      </c>
      <c r="AH6083">
        <v>18</v>
      </c>
      <c r="AI6083">
        <v>219</v>
      </c>
      <c r="AJ6083">
        <v>140</v>
      </c>
      <c r="AK6083">
        <v>40</v>
      </c>
      <c r="AL6083">
        <v>3.4761904761904798</v>
      </c>
      <c r="AM6083">
        <v>14</v>
      </c>
      <c r="AN6083">
        <v>73</v>
      </c>
      <c r="AO6083">
        <v>100</v>
      </c>
      <c r="AP6083">
        <v>13</v>
      </c>
      <c r="AQ6083">
        <v>0</v>
      </c>
      <c r="AR6083">
        <v>1</v>
      </c>
      <c r="AS6083">
        <v>1</v>
      </c>
      <c r="AT6083">
        <v>0</v>
      </c>
      <c r="AU6083">
        <v>0</v>
      </c>
      <c r="AV6083" t="s">
        <v>2</v>
      </c>
      <c r="AW6083" t="s">
        <v>2</v>
      </c>
      <c r="AX6083" t="s">
        <v>2</v>
      </c>
      <c r="AY6083" t="s">
        <v>2</v>
      </c>
      <c r="AZ6083">
        <v>1</v>
      </c>
      <c r="BA6083">
        <v>1</v>
      </c>
      <c r="BB6083">
        <v>0.66666666666666696</v>
      </c>
      <c r="BC6083">
        <v>0.5</v>
      </c>
      <c r="BD6083">
        <v>1.5</v>
      </c>
      <c r="BE6083">
        <v>439045.61333333299</v>
      </c>
      <c r="BF6083">
        <v>626310.35499999998</v>
      </c>
      <c r="BG6083">
        <v>251785114.59666699</v>
      </c>
      <c r="BH6083">
        <v>300258317.05500001</v>
      </c>
    </row>
    <row r="6084" spans="1:60" x14ac:dyDescent="0.3">
      <c r="A6084">
        <v>310508</v>
      </c>
      <c r="B6084" t="s">
        <v>1</v>
      </c>
      <c r="C6084" t="s">
        <v>14</v>
      </c>
      <c r="D6084">
        <v>51</v>
      </c>
      <c r="E6084" t="s">
        <v>82</v>
      </c>
      <c r="F6084">
        <v>909</v>
      </c>
      <c r="G6084">
        <v>0</v>
      </c>
      <c r="H6084" t="s">
        <v>83</v>
      </c>
      <c r="I6084" t="s">
        <v>84</v>
      </c>
      <c r="J6084" t="s">
        <v>85</v>
      </c>
      <c r="K6084" t="s">
        <v>2</v>
      </c>
      <c r="L6084" t="s">
        <v>2</v>
      </c>
      <c r="M6084" t="s">
        <v>2</v>
      </c>
      <c r="N6084" t="s">
        <v>2</v>
      </c>
      <c r="O6084" t="s">
        <v>2</v>
      </c>
      <c r="P6084" t="s">
        <v>2</v>
      </c>
      <c r="Q6084" t="s">
        <v>2</v>
      </c>
      <c r="R6084" t="s">
        <v>2</v>
      </c>
      <c r="S6084" t="s">
        <v>2</v>
      </c>
      <c r="T6084" t="s">
        <v>2</v>
      </c>
      <c r="U6084" t="s">
        <v>2</v>
      </c>
      <c r="V6084" t="s">
        <v>2</v>
      </c>
      <c r="W6084" t="s">
        <v>2</v>
      </c>
      <c r="X6084" t="s">
        <v>2</v>
      </c>
      <c r="Y6084" t="s">
        <v>2</v>
      </c>
      <c r="Z6084" t="s">
        <v>2</v>
      </c>
      <c r="AA6084" t="s">
        <v>2</v>
      </c>
      <c r="AB6084" t="s">
        <v>2</v>
      </c>
      <c r="AC6084" t="s">
        <v>2</v>
      </c>
      <c r="AD6084" t="s">
        <v>2</v>
      </c>
      <c r="AE6084" t="s">
        <v>2</v>
      </c>
      <c r="AF6084">
        <v>19</v>
      </c>
      <c r="AG6084">
        <v>9</v>
      </c>
      <c r="AH6084">
        <v>3</v>
      </c>
      <c r="AI6084">
        <v>97</v>
      </c>
      <c r="AJ6084">
        <v>29</v>
      </c>
      <c r="AK6084">
        <v>5</v>
      </c>
      <c r="AL6084">
        <v>5.1052631578947398</v>
      </c>
      <c r="AM6084">
        <v>46</v>
      </c>
      <c r="AN6084">
        <v>32.3333333333333</v>
      </c>
      <c r="AO6084">
        <v>68</v>
      </c>
      <c r="AP6084">
        <v>22</v>
      </c>
      <c r="AQ6084">
        <v>0</v>
      </c>
      <c r="AR6084">
        <v>1</v>
      </c>
      <c r="AS6084">
        <v>1</v>
      </c>
      <c r="AT6084">
        <v>0</v>
      </c>
      <c r="AU6084">
        <v>0</v>
      </c>
      <c r="AV6084" t="s">
        <v>2</v>
      </c>
      <c r="AW6084" t="s">
        <v>2</v>
      </c>
      <c r="AX6084" t="s">
        <v>2</v>
      </c>
      <c r="AY6084" t="s">
        <v>2</v>
      </c>
      <c r="AZ6084">
        <v>1</v>
      </c>
      <c r="BA6084">
        <v>1</v>
      </c>
      <c r="BB6084">
        <v>0</v>
      </c>
      <c r="BC6084">
        <v>0</v>
      </c>
      <c r="BD6084">
        <v>1</v>
      </c>
      <c r="BE6084">
        <v>5633675.4966666698</v>
      </c>
      <c r="BF6084">
        <v>7482948.7300000004</v>
      </c>
      <c r="BG6084">
        <v>0</v>
      </c>
      <c r="BH6084">
        <v>0</v>
      </c>
    </row>
    <row r="6085" spans="1:60" x14ac:dyDescent="0.3">
      <c r="A6085">
        <v>918793</v>
      </c>
      <c r="B6085" t="s">
        <v>0</v>
      </c>
      <c r="C6085" t="s">
        <v>13</v>
      </c>
      <c r="D6085">
        <v>48</v>
      </c>
      <c r="E6085" t="s">
        <v>82</v>
      </c>
      <c r="F6085">
        <v>901</v>
      </c>
      <c r="G6085">
        <v>0</v>
      </c>
      <c r="H6085" t="s">
        <v>83</v>
      </c>
      <c r="I6085" t="s">
        <v>82</v>
      </c>
      <c r="J6085" t="s">
        <v>85</v>
      </c>
      <c r="K6085" t="s">
        <v>2</v>
      </c>
      <c r="L6085" t="s">
        <v>2</v>
      </c>
      <c r="M6085" t="s">
        <v>2</v>
      </c>
      <c r="N6085" t="s">
        <v>2</v>
      </c>
      <c r="O6085" t="s">
        <v>2</v>
      </c>
      <c r="P6085" t="s">
        <v>2</v>
      </c>
      <c r="Q6085" t="s">
        <v>2</v>
      </c>
      <c r="R6085" t="s">
        <v>2</v>
      </c>
      <c r="S6085" t="s">
        <v>2</v>
      </c>
      <c r="T6085" t="s">
        <v>2</v>
      </c>
      <c r="U6085" t="s">
        <v>2</v>
      </c>
      <c r="V6085" t="s">
        <v>2</v>
      </c>
      <c r="W6085" t="s">
        <v>2</v>
      </c>
      <c r="X6085" t="s">
        <v>2</v>
      </c>
      <c r="Y6085" t="s">
        <v>2</v>
      </c>
      <c r="Z6085" t="s">
        <v>2</v>
      </c>
      <c r="AA6085" t="s">
        <v>2</v>
      </c>
      <c r="AB6085" t="s">
        <v>2</v>
      </c>
      <c r="AC6085" t="s">
        <v>2</v>
      </c>
      <c r="AD6085" t="s">
        <v>2</v>
      </c>
      <c r="AE6085" t="s">
        <v>2</v>
      </c>
      <c r="AF6085">
        <v>49</v>
      </c>
      <c r="AG6085">
        <v>49</v>
      </c>
      <c r="AH6085">
        <v>18</v>
      </c>
      <c r="AI6085">
        <v>196</v>
      </c>
      <c r="AJ6085">
        <v>196</v>
      </c>
      <c r="AK6085">
        <v>38</v>
      </c>
      <c r="AL6085">
        <v>4</v>
      </c>
      <c r="AM6085">
        <v>44</v>
      </c>
      <c r="AN6085">
        <v>98</v>
      </c>
      <c r="AO6085">
        <v>164</v>
      </c>
      <c r="AP6085">
        <v>6</v>
      </c>
      <c r="AQ6085">
        <v>1</v>
      </c>
      <c r="AR6085" t="s">
        <v>2</v>
      </c>
      <c r="AS6085" t="s">
        <v>2</v>
      </c>
      <c r="AT6085" t="s">
        <v>2</v>
      </c>
      <c r="AU6085" t="s">
        <v>2</v>
      </c>
      <c r="AV6085" t="s">
        <v>2</v>
      </c>
      <c r="AW6085" t="s">
        <v>2</v>
      </c>
      <c r="AX6085" t="s">
        <v>2</v>
      </c>
      <c r="AY6085" t="s">
        <v>2</v>
      </c>
      <c r="AZ6085">
        <v>0</v>
      </c>
      <c r="BA6085">
        <v>0</v>
      </c>
      <c r="BB6085">
        <v>1</v>
      </c>
      <c r="BC6085">
        <v>1</v>
      </c>
      <c r="BD6085">
        <v>1</v>
      </c>
      <c r="BE6085">
        <v>0</v>
      </c>
      <c r="BF6085">
        <v>0</v>
      </c>
      <c r="BG6085">
        <v>1000000000</v>
      </c>
      <c r="BH6085">
        <v>1000000000</v>
      </c>
    </row>
    <row r="6086" spans="1:60" x14ac:dyDescent="0.3">
      <c r="A6086">
        <v>319002</v>
      </c>
      <c r="B6086" t="s">
        <v>0</v>
      </c>
      <c r="C6086" t="s">
        <v>13</v>
      </c>
      <c r="D6086">
        <v>22</v>
      </c>
      <c r="E6086" t="s">
        <v>82</v>
      </c>
      <c r="F6086">
        <v>870</v>
      </c>
      <c r="G6086">
        <v>0</v>
      </c>
      <c r="H6086" t="s">
        <v>83</v>
      </c>
      <c r="I6086" t="s">
        <v>82</v>
      </c>
      <c r="J6086" t="s">
        <v>85</v>
      </c>
      <c r="K6086">
        <v>7</v>
      </c>
      <c r="L6086">
        <v>7</v>
      </c>
      <c r="M6086">
        <v>7</v>
      </c>
      <c r="N6086" t="s">
        <v>91</v>
      </c>
      <c r="O6086" t="s">
        <v>92</v>
      </c>
      <c r="P6086">
        <v>7</v>
      </c>
      <c r="Q6086">
        <v>130000</v>
      </c>
      <c r="R6086">
        <v>18571.428571428602</v>
      </c>
      <c r="S6086">
        <v>40000</v>
      </c>
      <c r="T6086">
        <v>8</v>
      </c>
      <c r="U6086">
        <v>8</v>
      </c>
      <c r="V6086">
        <v>8</v>
      </c>
      <c r="W6086">
        <v>1.1428571428571399</v>
      </c>
      <c r="X6086">
        <v>2</v>
      </c>
      <c r="Y6086">
        <v>130000</v>
      </c>
      <c r="Z6086">
        <v>130000</v>
      </c>
      <c r="AA6086">
        <v>8</v>
      </c>
      <c r="AB6086">
        <v>8</v>
      </c>
      <c r="AC6086">
        <v>3</v>
      </c>
      <c r="AD6086">
        <v>11</v>
      </c>
      <c r="AE6086">
        <v>7</v>
      </c>
      <c r="AF6086">
        <v>104</v>
      </c>
      <c r="AG6086">
        <v>104</v>
      </c>
      <c r="AH6086">
        <v>104</v>
      </c>
      <c r="AI6086">
        <v>267</v>
      </c>
      <c r="AJ6086">
        <v>267</v>
      </c>
      <c r="AK6086">
        <v>267</v>
      </c>
      <c r="AL6086">
        <v>2.5673076923076898</v>
      </c>
      <c r="AM6086">
        <v>15</v>
      </c>
      <c r="AN6086">
        <v>267</v>
      </c>
      <c r="AO6086">
        <v>267</v>
      </c>
      <c r="AP6086">
        <v>3</v>
      </c>
      <c r="AQ6086">
        <v>0</v>
      </c>
      <c r="AR6086">
        <v>1</v>
      </c>
      <c r="AS6086">
        <v>1</v>
      </c>
      <c r="AT6086">
        <v>0</v>
      </c>
      <c r="AU6086">
        <v>0</v>
      </c>
      <c r="AV6086" t="s">
        <v>2</v>
      </c>
      <c r="AW6086" t="s">
        <v>2</v>
      </c>
      <c r="AX6086" t="s">
        <v>2</v>
      </c>
      <c r="AY6086" t="s">
        <v>2</v>
      </c>
      <c r="AZ6086">
        <v>1</v>
      </c>
      <c r="BA6086">
        <v>1</v>
      </c>
      <c r="BB6086">
        <v>0</v>
      </c>
      <c r="BC6086">
        <v>0</v>
      </c>
      <c r="BD6086">
        <v>1</v>
      </c>
      <c r="BE6086">
        <v>202258.06</v>
      </c>
      <c r="BF6086">
        <v>202258.06</v>
      </c>
      <c r="BG6086">
        <v>0</v>
      </c>
      <c r="BH6086">
        <v>0</v>
      </c>
    </row>
    <row r="6087" spans="1:60" x14ac:dyDescent="0.3">
      <c r="A6087">
        <v>534538</v>
      </c>
      <c r="B6087" t="s">
        <v>0</v>
      </c>
      <c r="C6087" t="s">
        <v>13</v>
      </c>
      <c r="D6087">
        <v>26</v>
      </c>
      <c r="E6087" t="s">
        <v>82</v>
      </c>
      <c r="F6087">
        <v>845</v>
      </c>
      <c r="G6087">
        <v>21</v>
      </c>
      <c r="H6087" t="s">
        <v>83</v>
      </c>
      <c r="I6087" t="s">
        <v>84</v>
      </c>
      <c r="J6087" t="s">
        <v>88</v>
      </c>
      <c r="K6087" t="s">
        <v>2</v>
      </c>
      <c r="L6087" t="s">
        <v>2</v>
      </c>
      <c r="M6087" t="s">
        <v>2</v>
      </c>
      <c r="N6087" t="s">
        <v>2</v>
      </c>
      <c r="O6087" t="s">
        <v>2</v>
      </c>
      <c r="P6087" t="s">
        <v>2</v>
      </c>
      <c r="Q6087" t="s">
        <v>2</v>
      </c>
      <c r="R6087" t="s">
        <v>2</v>
      </c>
      <c r="S6087" t="s">
        <v>2</v>
      </c>
      <c r="T6087" t="s">
        <v>2</v>
      </c>
      <c r="U6087" t="s">
        <v>2</v>
      </c>
      <c r="V6087" t="s">
        <v>2</v>
      </c>
      <c r="W6087" t="s">
        <v>2</v>
      </c>
      <c r="X6087" t="s">
        <v>2</v>
      </c>
      <c r="Y6087" t="s">
        <v>2</v>
      </c>
      <c r="Z6087" t="s">
        <v>2</v>
      </c>
      <c r="AA6087" t="s">
        <v>2</v>
      </c>
      <c r="AB6087" t="s">
        <v>2</v>
      </c>
      <c r="AC6087" t="s">
        <v>2</v>
      </c>
      <c r="AD6087" t="s">
        <v>2</v>
      </c>
      <c r="AE6087" t="s">
        <v>2</v>
      </c>
      <c r="AF6087">
        <v>5</v>
      </c>
      <c r="AG6087">
        <v>5</v>
      </c>
      <c r="AH6087">
        <v>5</v>
      </c>
      <c r="AI6087">
        <v>12</v>
      </c>
      <c r="AJ6087">
        <v>12</v>
      </c>
      <c r="AK6087">
        <v>12</v>
      </c>
      <c r="AL6087">
        <v>2.4</v>
      </c>
      <c r="AM6087">
        <v>6</v>
      </c>
      <c r="AN6087">
        <v>12</v>
      </c>
      <c r="AO6087">
        <v>12</v>
      </c>
      <c r="AP6087">
        <v>0</v>
      </c>
      <c r="AQ6087">
        <v>0</v>
      </c>
      <c r="AR6087">
        <v>1</v>
      </c>
      <c r="AS6087">
        <v>1</v>
      </c>
      <c r="AT6087">
        <v>0</v>
      </c>
      <c r="AU6087">
        <v>0</v>
      </c>
      <c r="AV6087" t="s">
        <v>2</v>
      </c>
      <c r="AW6087" t="s">
        <v>2</v>
      </c>
      <c r="AX6087" t="s">
        <v>2</v>
      </c>
      <c r="AY6087" t="s">
        <v>2</v>
      </c>
      <c r="AZ6087" t="s">
        <v>2</v>
      </c>
      <c r="BA6087" t="s">
        <v>2</v>
      </c>
      <c r="BB6087" t="s">
        <v>2</v>
      </c>
      <c r="BC6087" t="s">
        <v>2</v>
      </c>
      <c r="BD6087" t="s">
        <v>2</v>
      </c>
      <c r="BE6087" t="s">
        <v>2</v>
      </c>
      <c r="BF6087" t="s">
        <v>2</v>
      </c>
      <c r="BG6087" t="s">
        <v>2</v>
      </c>
      <c r="BH6087" t="s">
        <v>2</v>
      </c>
    </row>
    <row r="6088" spans="1:60" x14ac:dyDescent="0.3">
      <c r="A6088">
        <v>54970</v>
      </c>
      <c r="B6088" t="s">
        <v>1</v>
      </c>
      <c r="C6088" t="s">
        <v>14</v>
      </c>
      <c r="D6088">
        <v>44</v>
      </c>
      <c r="E6088" t="s">
        <v>82</v>
      </c>
      <c r="F6088">
        <v>846</v>
      </c>
      <c r="G6088">
        <v>0</v>
      </c>
      <c r="H6088" t="s">
        <v>83</v>
      </c>
      <c r="I6088" t="s">
        <v>84</v>
      </c>
      <c r="J6088" t="s">
        <v>85</v>
      </c>
      <c r="K6088" t="s">
        <v>2</v>
      </c>
      <c r="L6088" t="s">
        <v>2</v>
      </c>
      <c r="M6088" t="s">
        <v>2</v>
      </c>
      <c r="N6088" t="s">
        <v>2</v>
      </c>
      <c r="O6088" t="s">
        <v>2</v>
      </c>
      <c r="P6088" t="s">
        <v>2</v>
      </c>
      <c r="Q6088" t="s">
        <v>2</v>
      </c>
      <c r="R6088" t="s">
        <v>2</v>
      </c>
      <c r="S6088" t="s">
        <v>2</v>
      </c>
      <c r="T6088" t="s">
        <v>2</v>
      </c>
      <c r="U6088" t="s">
        <v>2</v>
      </c>
      <c r="V6088" t="s">
        <v>2</v>
      </c>
      <c r="W6088" t="s">
        <v>2</v>
      </c>
      <c r="X6088" t="s">
        <v>2</v>
      </c>
      <c r="Y6088" t="s">
        <v>2</v>
      </c>
      <c r="Z6088" t="s">
        <v>2</v>
      </c>
      <c r="AA6088" t="s">
        <v>2</v>
      </c>
      <c r="AB6088" t="s">
        <v>2</v>
      </c>
      <c r="AC6088" t="s">
        <v>2</v>
      </c>
      <c r="AD6088" t="s">
        <v>2</v>
      </c>
      <c r="AE6088" t="s">
        <v>2</v>
      </c>
      <c r="AF6088">
        <v>3</v>
      </c>
      <c r="AG6088">
        <v>3</v>
      </c>
      <c r="AH6088">
        <v>3</v>
      </c>
      <c r="AI6088">
        <v>5</v>
      </c>
      <c r="AJ6088">
        <v>5</v>
      </c>
      <c r="AK6088">
        <v>5</v>
      </c>
      <c r="AL6088">
        <v>1.6666666666666701</v>
      </c>
      <c r="AM6088">
        <v>3</v>
      </c>
      <c r="AN6088">
        <v>5</v>
      </c>
      <c r="AO6088">
        <v>5</v>
      </c>
      <c r="AP6088">
        <v>0</v>
      </c>
      <c r="AQ6088">
        <v>0</v>
      </c>
      <c r="AR6088">
        <v>1</v>
      </c>
      <c r="AS6088">
        <v>1</v>
      </c>
      <c r="AT6088">
        <v>0</v>
      </c>
      <c r="AU6088">
        <v>0</v>
      </c>
      <c r="AV6088">
        <v>324000000</v>
      </c>
      <c r="AW6088">
        <v>324000000</v>
      </c>
      <c r="AX6088">
        <v>1</v>
      </c>
      <c r="AY6088">
        <v>1</v>
      </c>
      <c r="AZ6088">
        <v>1</v>
      </c>
      <c r="BA6088">
        <v>1</v>
      </c>
      <c r="BB6088">
        <v>0</v>
      </c>
      <c r="BC6088">
        <v>0</v>
      </c>
      <c r="BD6088">
        <v>1</v>
      </c>
      <c r="BE6088">
        <v>25096.77</v>
      </c>
      <c r="BF6088">
        <v>25096.77</v>
      </c>
      <c r="BG6088">
        <v>0</v>
      </c>
      <c r="BH6088">
        <v>0</v>
      </c>
    </row>
    <row r="6089" spans="1:60" x14ac:dyDescent="0.3">
      <c r="A6089">
        <v>735080</v>
      </c>
      <c r="B6089" t="s">
        <v>0</v>
      </c>
      <c r="C6089" t="s">
        <v>14</v>
      </c>
      <c r="D6089">
        <v>35</v>
      </c>
      <c r="E6089" t="s">
        <v>82</v>
      </c>
      <c r="F6089">
        <v>846</v>
      </c>
      <c r="G6089">
        <v>0</v>
      </c>
      <c r="H6089" t="s">
        <v>83</v>
      </c>
      <c r="I6089" t="s">
        <v>82</v>
      </c>
      <c r="J6089" t="s">
        <v>88</v>
      </c>
      <c r="K6089" t="s">
        <v>2</v>
      </c>
      <c r="L6089" t="s">
        <v>2</v>
      </c>
      <c r="M6089" t="s">
        <v>2</v>
      </c>
      <c r="N6089" t="s">
        <v>2</v>
      </c>
      <c r="O6089" t="s">
        <v>2</v>
      </c>
      <c r="P6089" t="s">
        <v>2</v>
      </c>
      <c r="Q6089" t="s">
        <v>2</v>
      </c>
      <c r="R6089" t="s">
        <v>2</v>
      </c>
      <c r="S6089" t="s">
        <v>2</v>
      </c>
      <c r="T6089" t="s">
        <v>2</v>
      </c>
      <c r="U6089" t="s">
        <v>2</v>
      </c>
      <c r="V6089" t="s">
        <v>2</v>
      </c>
      <c r="W6089" t="s">
        <v>2</v>
      </c>
      <c r="X6089" t="s">
        <v>2</v>
      </c>
      <c r="Y6089" t="s">
        <v>2</v>
      </c>
      <c r="Z6089" t="s">
        <v>2</v>
      </c>
      <c r="AA6089" t="s">
        <v>2</v>
      </c>
      <c r="AB6089" t="s">
        <v>2</v>
      </c>
      <c r="AC6089" t="s">
        <v>2</v>
      </c>
      <c r="AD6089" t="s">
        <v>2</v>
      </c>
      <c r="AE6089" t="s">
        <v>2</v>
      </c>
      <c r="AF6089">
        <v>10</v>
      </c>
      <c r="AG6089">
        <v>10</v>
      </c>
      <c r="AH6089">
        <v>10</v>
      </c>
      <c r="AI6089">
        <v>32</v>
      </c>
      <c r="AJ6089">
        <v>32</v>
      </c>
      <c r="AK6089">
        <v>32</v>
      </c>
      <c r="AL6089">
        <v>3.2</v>
      </c>
      <c r="AM6089">
        <v>6</v>
      </c>
      <c r="AN6089">
        <v>32</v>
      </c>
      <c r="AO6089">
        <v>32</v>
      </c>
      <c r="AP6089">
        <v>1</v>
      </c>
      <c r="AQ6089">
        <v>0</v>
      </c>
      <c r="AR6089">
        <v>1</v>
      </c>
      <c r="AS6089">
        <v>1</v>
      </c>
      <c r="AT6089">
        <v>0</v>
      </c>
      <c r="AU6089">
        <v>0</v>
      </c>
      <c r="AV6089" t="s">
        <v>2</v>
      </c>
      <c r="AW6089" t="s">
        <v>2</v>
      </c>
      <c r="AX6089" t="s">
        <v>2</v>
      </c>
      <c r="AY6089" t="s">
        <v>2</v>
      </c>
      <c r="AZ6089">
        <v>1</v>
      </c>
      <c r="BA6089">
        <v>1</v>
      </c>
      <c r="BB6089">
        <v>0</v>
      </c>
      <c r="BC6089">
        <v>0</v>
      </c>
      <c r="BD6089">
        <v>1</v>
      </c>
      <c r="BE6089">
        <v>129032.26</v>
      </c>
      <c r="BF6089">
        <v>129032.26</v>
      </c>
      <c r="BG6089">
        <v>0</v>
      </c>
      <c r="BH6089">
        <v>0</v>
      </c>
    </row>
    <row r="6090" spans="1:60" x14ac:dyDescent="0.3">
      <c r="A6090">
        <v>546410</v>
      </c>
      <c r="B6090" t="s">
        <v>0</v>
      </c>
      <c r="C6090" t="s">
        <v>14</v>
      </c>
      <c r="D6090">
        <v>24</v>
      </c>
      <c r="E6090" t="s">
        <v>82</v>
      </c>
      <c r="F6090">
        <v>926</v>
      </c>
      <c r="G6090">
        <v>0</v>
      </c>
      <c r="H6090" t="s">
        <v>83</v>
      </c>
      <c r="I6090" t="s">
        <v>84</v>
      </c>
      <c r="J6090" t="s">
        <v>85</v>
      </c>
      <c r="K6090">
        <v>4</v>
      </c>
      <c r="L6090" t="s">
        <v>2</v>
      </c>
      <c r="M6090" t="s">
        <v>2</v>
      </c>
      <c r="N6090" t="s">
        <v>91</v>
      </c>
      <c r="O6090" t="s">
        <v>95</v>
      </c>
      <c r="P6090">
        <v>3</v>
      </c>
      <c r="Q6090">
        <v>1201000</v>
      </c>
      <c r="R6090">
        <v>300250</v>
      </c>
      <c r="S6090">
        <v>1000000</v>
      </c>
      <c r="T6090">
        <v>5</v>
      </c>
      <c r="U6090" t="s">
        <v>2</v>
      </c>
      <c r="V6090" t="s">
        <v>2</v>
      </c>
      <c r="W6090">
        <v>1.25</v>
      </c>
      <c r="X6090">
        <v>2</v>
      </c>
      <c r="Y6090">
        <v>1201000</v>
      </c>
      <c r="Z6090">
        <v>1201000</v>
      </c>
      <c r="AA6090">
        <v>5</v>
      </c>
      <c r="AB6090">
        <v>5</v>
      </c>
      <c r="AC6090">
        <v>4</v>
      </c>
      <c r="AD6090">
        <v>1</v>
      </c>
      <c r="AE6090">
        <v>4</v>
      </c>
      <c r="AF6090">
        <v>75</v>
      </c>
      <c r="AG6090" t="s">
        <v>2</v>
      </c>
      <c r="AH6090" t="s">
        <v>2</v>
      </c>
      <c r="AI6090">
        <v>369</v>
      </c>
      <c r="AJ6090" t="s">
        <v>2</v>
      </c>
      <c r="AK6090" t="s">
        <v>2</v>
      </c>
      <c r="AL6090">
        <v>4.92</v>
      </c>
      <c r="AM6090">
        <v>20</v>
      </c>
      <c r="AN6090">
        <v>369</v>
      </c>
      <c r="AO6090">
        <v>369</v>
      </c>
      <c r="AP6090">
        <v>9</v>
      </c>
      <c r="AQ6090">
        <v>0</v>
      </c>
      <c r="AR6090">
        <v>1</v>
      </c>
      <c r="AS6090">
        <v>1</v>
      </c>
      <c r="AT6090">
        <v>0</v>
      </c>
      <c r="AU6090">
        <v>0</v>
      </c>
      <c r="AV6090" t="s">
        <v>2</v>
      </c>
      <c r="AW6090" t="s">
        <v>2</v>
      </c>
      <c r="AX6090" t="s">
        <v>2</v>
      </c>
      <c r="AY6090" t="s">
        <v>2</v>
      </c>
      <c r="AZ6090">
        <v>1</v>
      </c>
      <c r="BA6090">
        <v>1</v>
      </c>
      <c r="BB6090">
        <v>0</v>
      </c>
      <c r="BC6090">
        <v>0</v>
      </c>
      <c r="BD6090">
        <v>1</v>
      </c>
      <c r="BE6090">
        <v>165034.63666666701</v>
      </c>
      <c r="BF6090">
        <v>183148.73</v>
      </c>
      <c r="BG6090">
        <v>0</v>
      </c>
      <c r="BH6090">
        <v>0</v>
      </c>
    </row>
    <row r="6091" spans="1:60" x14ac:dyDescent="0.3">
      <c r="A6091">
        <v>623896</v>
      </c>
      <c r="B6091" t="s">
        <v>1</v>
      </c>
      <c r="C6091" t="s">
        <v>14</v>
      </c>
      <c r="D6091">
        <v>23</v>
      </c>
      <c r="E6091" t="s">
        <v>82</v>
      </c>
      <c r="F6091">
        <v>926</v>
      </c>
      <c r="G6091">
        <v>0</v>
      </c>
      <c r="H6091" t="s">
        <v>83</v>
      </c>
      <c r="I6091" t="s">
        <v>84</v>
      </c>
      <c r="J6091" t="s">
        <v>85</v>
      </c>
      <c r="K6091">
        <v>3</v>
      </c>
      <c r="L6091">
        <v>1</v>
      </c>
      <c r="M6091" t="s">
        <v>2</v>
      </c>
      <c r="N6091" t="s">
        <v>91</v>
      </c>
      <c r="O6091" t="s">
        <v>95</v>
      </c>
      <c r="P6091">
        <v>3</v>
      </c>
      <c r="Q6091">
        <v>239000</v>
      </c>
      <c r="R6091">
        <v>79666.666666666701</v>
      </c>
      <c r="S6091">
        <v>100000</v>
      </c>
      <c r="T6091">
        <v>3</v>
      </c>
      <c r="U6091">
        <v>1</v>
      </c>
      <c r="V6091" t="s">
        <v>2</v>
      </c>
      <c r="W6091">
        <v>1</v>
      </c>
      <c r="X6091">
        <v>1</v>
      </c>
      <c r="Y6091">
        <v>119500</v>
      </c>
      <c r="Z6091">
        <v>200000</v>
      </c>
      <c r="AA6091">
        <v>1.5</v>
      </c>
      <c r="AB6091">
        <v>2</v>
      </c>
      <c r="AC6091">
        <v>0</v>
      </c>
      <c r="AD6091">
        <v>35</v>
      </c>
      <c r="AE6091">
        <v>3</v>
      </c>
      <c r="AF6091">
        <v>15</v>
      </c>
      <c r="AG6091">
        <v>7</v>
      </c>
      <c r="AH6091">
        <v>3</v>
      </c>
      <c r="AI6091">
        <v>53</v>
      </c>
      <c r="AJ6091">
        <v>29</v>
      </c>
      <c r="AK6091">
        <v>13</v>
      </c>
      <c r="AL6091">
        <v>3.5333333333333301</v>
      </c>
      <c r="AM6091">
        <v>12</v>
      </c>
      <c r="AN6091">
        <v>17.6666666666667</v>
      </c>
      <c r="AO6091">
        <v>24</v>
      </c>
      <c r="AP6091">
        <v>31</v>
      </c>
      <c r="AQ6091">
        <v>0</v>
      </c>
      <c r="AR6091">
        <v>1</v>
      </c>
      <c r="AS6091">
        <v>1</v>
      </c>
      <c r="AT6091">
        <v>0</v>
      </c>
      <c r="AU6091">
        <v>0</v>
      </c>
      <c r="AV6091" t="s">
        <v>2</v>
      </c>
      <c r="AW6091" t="s">
        <v>2</v>
      </c>
      <c r="AX6091" t="s">
        <v>2</v>
      </c>
      <c r="AY6091" t="s">
        <v>2</v>
      </c>
      <c r="AZ6091">
        <v>1</v>
      </c>
      <c r="BA6091">
        <v>1</v>
      </c>
      <c r="BB6091">
        <v>0</v>
      </c>
      <c r="BC6091">
        <v>0</v>
      </c>
      <c r="BD6091">
        <v>1</v>
      </c>
      <c r="BE6091">
        <v>208725.80666666699</v>
      </c>
      <c r="BF6091">
        <v>204395.16</v>
      </c>
      <c r="BG6091">
        <v>0</v>
      </c>
      <c r="BH6091">
        <v>0</v>
      </c>
    </row>
    <row r="6092" spans="1:60" x14ac:dyDescent="0.3">
      <c r="A6092">
        <v>658338</v>
      </c>
      <c r="B6092" t="s">
        <v>0</v>
      </c>
      <c r="C6092" t="s">
        <v>14</v>
      </c>
      <c r="D6092">
        <v>51</v>
      </c>
      <c r="E6092" t="s">
        <v>82</v>
      </c>
      <c r="F6092">
        <v>925</v>
      </c>
      <c r="G6092">
        <v>0</v>
      </c>
      <c r="H6092" t="s">
        <v>83</v>
      </c>
      <c r="I6092" t="s">
        <v>84</v>
      </c>
      <c r="J6092" t="s">
        <v>88</v>
      </c>
      <c r="K6092" t="s">
        <v>2</v>
      </c>
      <c r="L6092" t="s">
        <v>2</v>
      </c>
      <c r="M6092" t="s">
        <v>2</v>
      </c>
      <c r="N6092" t="s">
        <v>2</v>
      </c>
      <c r="O6092" t="s">
        <v>2</v>
      </c>
      <c r="P6092" t="s">
        <v>2</v>
      </c>
      <c r="Q6092" t="s">
        <v>2</v>
      </c>
      <c r="R6092" t="s">
        <v>2</v>
      </c>
      <c r="S6092" t="s">
        <v>2</v>
      </c>
      <c r="T6092" t="s">
        <v>2</v>
      </c>
      <c r="U6092" t="s">
        <v>2</v>
      </c>
      <c r="V6092" t="s">
        <v>2</v>
      </c>
      <c r="W6092" t="s">
        <v>2</v>
      </c>
      <c r="X6092" t="s">
        <v>2</v>
      </c>
      <c r="Y6092" t="s">
        <v>2</v>
      </c>
      <c r="Z6092" t="s">
        <v>2</v>
      </c>
      <c r="AA6092" t="s">
        <v>2</v>
      </c>
      <c r="AB6092" t="s">
        <v>2</v>
      </c>
      <c r="AC6092" t="s">
        <v>2</v>
      </c>
      <c r="AD6092" t="s">
        <v>2</v>
      </c>
      <c r="AE6092" t="s">
        <v>2</v>
      </c>
      <c r="AF6092">
        <v>6</v>
      </c>
      <c r="AG6092" t="s">
        <v>2</v>
      </c>
      <c r="AH6092" t="s">
        <v>2</v>
      </c>
      <c r="AI6092">
        <v>14</v>
      </c>
      <c r="AJ6092" t="s">
        <v>2</v>
      </c>
      <c r="AK6092" t="s">
        <v>2</v>
      </c>
      <c r="AL6092">
        <v>2.3333333333333299</v>
      </c>
      <c r="AM6092">
        <v>5</v>
      </c>
      <c r="AN6092">
        <v>14</v>
      </c>
      <c r="AO6092">
        <v>14</v>
      </c>
      <c r="AP6092">
        <v>2</v>
      </c>
      <c r="AQ6092">
        <v>0</v>
      </c>
      <c r="AR6092">
        <v>1</v>
      </c>
      <c r="AS6092">
        <v>1</v>
      </c>
      <c r="AT6092">
        <v>0</v>
      </c>
      <c r="AU6092">
        <v>0</v>
      </c>
      <c r="AV6092" t="s">
        <v>2</v>
      </c>
      <c r="AW6092" t="s">
        <v>2</v>
      </c>
      <c r="AX6092" t="s">
        <v>2</v>
      </c>
      <c r="AY6092" t="s">
        <v>2</v>
      </c>
      <c r="AZ6092">
        <v>1</v>
      </c>
      <c r="BA6092">
        <v>1</v>
      </c>
      <c r="BB6092">
        <v>0</v>
      </c>
      <c r="BC6092">
        <v>0</v>
      </c>
      <c r="BD6092">
        <v>1</v>
      </c>
      <c r="BE6092">
        <v>319820.96999999997</v>
      </c>
      <c r="BF6092">
        <v>286360.48499999999</v>
      </c>
      <c r="BG6092">
        <v>0</v>
      </c>
      <c r="BH6092">
        <v>0</v>
      </c>
    </row>
    <row r="6093" spans="1:60" x14ac:dyDescent="0.3">
      <c r="A6093">
        <v>506640</v>
      </c>
      <c r="B6093" t="s">
        <v>0</v>
      </c>
      <c r="C6093" t="s">
        <v>14</v>
      </c>
      <c r="D6093">
        <v>20</v>
      </c>
      <c r="E6093" t="s">
        <v>82</v>
      </c>
      <c r="F6093">
        <v>881</v>
      </c>
      <c r="G6093">
        <v>0</v>
      </c>
      <c r="H6093" t="s">
        <v>83</v>
      </c>
      <c r="I6093" t="s">
        <v>82</v>
      </c>
      <c r="J6093" t="s">
        <v>85</v>
      </c>
      <c r="K6093" t="s">
        <v>2</v>
      </c>
      <c r="L6093" t="s">
        <v>2</v>
      </c>
      <c r="M6093" t="s">
        <v>2</v>
      </c>
      <c r="N6093" t="s">
        <v>2</v>
      </c>
      <c r="O6093" t="s">
        <v>2</v>
      </c>
      <c r="P6093" t="s">
        <v>2</v>
      </c>
      <c r="Q6093" t="s">
        <v>2</v>
      </c>
      <c r="R6093" t="s">
        <v>2</v>
      </c>
      <c r="S6093" t="s">
        <v>2</v>
      </c>
      <c r="T6093" t="s">
        <v>2</v>
      </c>
      <c r="U6093" t="s">
        <v>2</v>
      </c>
      <c r="V6093" t="s">
        <v>2</v>
      </c>
      <c r="W6093" t="s">
        <v>2</v>
      </c>
      <c r="X6093" t="s">
        <v>2</v>
      </c>
      <c r="Y6093" t="s">
        <v>2</v>
      </c>
      <c r="Z6093" t="s">
        <v>2</v>
      </c>
      <c r="AA6093" t="s">
        <v>2</v>
      </c>
      <c r="AB6093" t="s">
        <v>2</v>
      </c>
      <c r="AC6093" t="s">
        <v>2</v>
      </c>
      <c r="AD6093" t="s">
        <v>2</v>
      </c>
      <c r="AE6093" t="s">
        <v>2</v>
      </c>
      <c r="AF6093">
        <v>16</v>
      </c>
      <c r="AG6093">
        <v>16</v>
      </c>
      <c r="AH6093">
        <v>8</v>
      </c>
      <c r="AI6093">
        <v>118</v>
      </c>
      <c r="AJ6093">
        <v>118</v>
      </c>
      <c r="AK6093">
        <v>34</v>
      </c>
      <c r="AL6093">
        <v>7.375</v>
      </c>
      <c r="AM6093">
        <v>34</v>
      </c>
      <c r="AN6093">
        <v>59</v>
      </c>
      <c r="AO6093">
        <v>112</v>
      </c>
      <c r="AP6093">
        <v>5</v>
      </c>
      <c r="AQ6093">
        <v>0</v>
      </c>
      <c r="AR6093">
        <v>1</v>
      </c>
      <c r="AS6093">
        <v>1</v>
      </c>
      <c r="AT6093">
        <v>0</v>
      </c>
      <c r="AU6093">
        <v>0</v>
      </c>
      <c r="AV6093" t="s">
        <v>2</v>
      </c>
      <c r="AW6093" t="s">
        <v>2</v>
      </c>
      <c r="AX6093" t="s">
        <v>2</v>
      </c>
      <c r="AY6093" t="s">
        <v>2</v>
      </c>
      <c r="AZ6093">
        <v>1</v>
      </c>
      <c r="BA6093">
        <v>1</v>
      </c>
      <c r="BB6093">
        <v>0</v>
      </c>
      <c r="BC6093">
        <v>0</v>
      </c>
      <c r="BD6093">
        <v>1</v>
      </c>
      <c r="BE6093">
        <v>64285.714999999997</v>
      </c>
      <c r="BF6093">
        <v>64285.714999999997</v>
      </c>
      <c r="BG6093">
        <v>0</v>
      </c>
      <c r="BH6093">
        <v>0</v>
      </c>
    </row>
    <row r="6094" spans="1:60" x14ac:dyDescent="0.3">
      <c r="A6094">
        <v>32352</v>
      </c>
      <c r="B6094" t="s">
        <v>0</v>
      </c>
      <c r="C6094" t="s">
        <v>13</v>
      </c>
      <c r="D6094">
        <v>26</v>
      </c>
      <c r="E6094" t="s">
        <v>82</v>
      </c>
      <c r="F6094">
        <v>861</v>
      </c>
      <c r="G6094">
        <v>0</v>
      </c>
      <c r="H6094" t="s">
        <v>83</v>
      </c>
      <c r="I6094" t="s">
        <v>84</v>
      </c>
      <c r="J6094" t="s">
        <v>88</v>
      </c>
      <c r="K6094" t="s">
        <v>2</v>
      </c>
      <c r="L6094" t="s">
        <v>2</v>
      </c>
      <c r="M6094" t="s">
        <v>2</v>
      </c>
      <c r="N6094" t="s">
        <v>2</v>
      </c>
      <c r="O6094" t="s">
        <v>2</v>
      </c>
      <c r="P6094" t="s">
        <v>2</v>
      </c>
      <c r="Q6094" t="s">
        <v>2</v>
      </c>
      <c r="R6094" t="s">
        <v>2</v>
      </c>
      <c r="S6094" t="s">
        <v>2</v>
      </c>
      <c r="T6094" t="s">
        <v>2</v>
      </c>
      <c r="U6094" t="s">
        <v>2</v>
      </c>
      <c r="V6094" t="s">
        <v>2</v>
      </c>
      <c r="W6094" t="s">
        <v>2</v>
      </c>
      <c r="X6094" t="s">
        <v>2</v>
      </c>
      <c r="Y6094" t="s">
        <v>2</v>
      </c>
      <c r="Z6094" t="s">
        <v>2</v>
      </c>
      <c r="AA6094" t="s">
        <v>2</v>
      </c>
      <c r="AB6094" t="s">
        <v>2</v>
      </c>
      <c r="AC6094" t="s">
        <v>2</v>
      </c>
      <c r="AD6094" t="s">
        <v>2</v>
      </c>
      <c r="AE6094" t="s">
        <v>2</v>
      </c>
      <c r="AF6094">
        <v>3</v>
      </c>
      <c r="AG6094">
        <v>3</v>
      </c>
      <c r="AH6094">
        <v>3</v>
      </c>
      <c r="AI6094">
        <v>9</v>
      </c>
      <c r="AJ6094">
        <v>9</v>
      </c>
      <c r="AK6094">
        <v>9</v>
      </c>
      <c r="AL6094">
        <v>3</v>
      </c>
      <c r="AM6094">
        <v>5</v>
      </c>
      <c r="AN6094">
        <v>9</v>
      </c>
      <c r="AO6094">
        <v>9</v>
      </c>
      <c r="AP6094">
        <v>10</v>
      </c>
      <c r="AQ6094">
        <v>0</v>
      </c>
      <c r="AR6094" t="s">
        <v>2</v>
      </c>
      <c r="AS6094" t="s">
        <v>2</v>
      </c>
      <c r="AT6094" t="s">
        <v>2</v>
      </c>
      <c r="AU6094" t="s">
        <v>2</v>
      </c>
      <c r="AV6094">
        <v>413000000</v>
      </c>
      <c r="AW6094">
        <v>413000000</v>
      </c>
      <c r="AX6094">
        <v>1</v>
      </c>
      <c r="AY6094">
        <v>1</v>
      </c>
      <c r="AZ6094">
        <v>1</v>
      </c>
      <c r="BA6094">
        <v>1</v>
      </c>
      <c r="BB6094">
        <v>0</v>
      </c>
      <c r="BC6094">
        <v>0</v>
      </c>
      <c r="BD6094">
        <v>1</v>
      </c>
      <c r="BE6094">
        <v>241870.97</v>
      </c>
      <c r="BF6094">
        <v>241870.97</v>
      </c>
      <c r="BG6094">
        <v>0</v>
      </c>
      <c r="BH6094">
        <v>0</v>
      </c>
    </row>
    <row r="6095" spans="1:60" x14ac:dyDescent="0.3">
      <c r="A6095">
        <v>357375</v>
      </c>
      <c r="B6095" t="s">
        <v>0</v>
      </c>
      <c r="C6095" t="s">
        <v>14</v>
      </c>
      <c r="D6095">
        <v>33</v>
      </c>
      <c r="E6095" t="s">
        <v>82</v>
      </c>
      <c r="F6095">
        <v>919</v>
      </c>
      <c r="G6095">
        <v>7</v>
      </c>
      <c r="H6095" t="s">
        <v>83</v>
      </c>
      <c r="I6095" t="s">
        <v>82</v>
      </c>
      <c r="J6095" t="s">
        <v>85</v>
      </c>
      <c r="K6095" t="s">
        <v>2</v>
      </c>
      <c r="L6095" t="s">
        <v>2</v>
      </c>
      <c r="M6095" t="s">
        <v>2</v>
      </c>
      <c r="N6095" t="s">
        <v>2</v>
      </c>
      <c r="O6095" t="s">
        <v>2</v>
      </c>
      <c r="P6095" t="s">
        <v>2</v>
      </c>
      <c r="Q6095" t="s">
        <v>2</v>
      </c>
      <c r="R6095" t="s">
        <v>2</v>
      </c>
      <c r="S6095" t="s">
        <v>2</v>
      </c>
      <c r="T6095" t="s">
        <v>2</v>
      </c>
      <c r="U6095" t="s">
        <v>2</v>
      </c>
      <c r="V6095" t="s">
        <v>2</v>
      </c>
      <c r="W6095" t="s">
        <v>2</v>
      </c>
      <c r="X6095" t="s">
        <v>2</v>
      </c>
      <c r="Y6095" t="s">
        <v>2</v>
      </c>
      <c r="Z6095" t="s">
        <v>2</v>
      </c>
      <c r="AA6095" t="s">
        <v>2</v>
      </c>
      <c r="AB6095" t="s">
        <v>2</v>
      </c>
      <c r="AC6095" t="s">
        <v>2</v>
      </c>
      <c r="AD6095" t="s">
        <v>2</v>
      </c>
      <c r="AE6095" t="s">
        <v>2</v>
      </c>
      <c r="AF6095">
        <v>25</v>
      </c>
      <c r="AG6095">
        <v>10</v>
      </c>
      <c r="AH6095">
        <v>6</v>
      </c>
      <c r="AI6095">
        <v>73</v>
      </c>
      <c r="AJ6095">
        <v>28</v>
      </c>
      <c r="AK6095">
        <v>16</v>
      </c>
      <c r="AL6095">
        <v>2.92</v>
      </c>
      <c r="AM6095">
        <v>10</v>
      </c>
      <c r="AN6095">
        <v>24.3333333333333</v>
      </c>
      <c r="AO6095">
        <v>45</v>
      </c>
      <c r="AP6095">
        <v>27</v>
      </c>
      <c r="AQ6095">
        <v>0</v>
      </c>
      <c r="AR6095">
        <v>1</v>
      </c>
      <c r="AS6095">
        <v>1</v>
      </c>
      <c r="AT6095">
        <v>0</v>
      </c>
      <c r="AU6095">
        <v>0</v>
      </c>
      <c r="AV6095">
        <v>943668000</v>
      </c>
      <c r="AW6095">
        <v>942085000</v>
      </c>
      <c r="AX6095">
        <v>1</v>
      </c>
      <c r="AY6095">
        <v>1</v>
      </c>
      <c r="AZ6095">
        <v>1</v>
      </c>
      <c r="BA6095">
        <v>1</v>
      </c>
      <c r="BB6095">
        <v>0</v>
      </c>
      <c r="BC6095">
        <v>0</v>
      </c>
      <c r="BD6095">
        <v>1</v>
      </c>
      <c r="BE6095">
        <v>1279199.8799999999</v>
      </c>
      <c r="BF6095">
        <v>1686704.37</v>
      </c>
      <c r="BG6095">
        <v>0</v>
      </c>
      <c r="BH6095">
        <v>0</v>
      </c>
    </row>
    <row r="6096" spans="1:60" x14ac:dyDescent="0.3">
      <c r="A6096">
        <v>17977</v>
      </c>
      <c r="B6096" t="s">
        <v>0</v>
      </c>
      <c r="C6096" t="s">
        <v>14</v>
      </c>
      <c r="D6096">
        <v>28</v>
      </c>
      <c r="E6096" t="s">
        <v>82</v>
      </c>
      <c r="F6096">
        <v>879</v>
      </c>
      <c r="G6096">
        <v>10</v>
      </c>
      <c r="H6096" t="s">
        <v>89</v>
      </c>
      <c r="I6096" t="s">
        <v>84</v>
      </c>
      <c r="J6096" t="s">
        <v>85</v>
      </c>
      <c r="K6096">
        <v>6</v>
      </c>
      <c r="L6096">
        <v>6</v>
      </c>
      <c r="M6096">
        <v>6</v>
      </c>
      <c r="N6096" t="s">
        <v>93</v>
      </c>
      <c r="O6096" t="s">
        <v>92</v>
      </c>
      <c r="P6096">
        <v>3</v>
      </c>
      <c r="Q6096">
        <v>2400000</v>
      </c>
      <c r="R6096">
        <v>400000</v>
      </c>
      <c r="S6096">
        <v>1500000</v>
      </c>
      <c r="T6096">
        <v>8</v>
      </c>
      <c r="U6096">
        <v>8</v>
      </c>
      <c r="V6096">
        <v>8</v>
      </c>
      <c r="W6096">
        <v>1.3333333333333299</v>
      </c>
      <c r="X6096">
        <v>2</v>
      </c>
      <c r="Y6096">
        <v>2400000</v>
      </c>
      <c r="Z6096">
        <v>2400000</v>
      </c>
      <c r="AA6096">
        <v>8</v>
      </c>
      <c r="AB6096">
        <v>8</v>
      </c>
      <c r="AC6096">
        <v>13</v>
      </c>
      <c r="AD6096">
        <v>9</v>
      </c>
      <c r="AE6096">
        <v>6</v>
      </c>
      <c r="AF6096">
        <v>30</v>
      </c>
      <c r="AG6096">
        <v>30</v>
      </c>
      <c r="AH6096">
        <v>22</v>
      </c>
      <c r="AI6096">
        <v>141</v>
      </c>
      <c r="AJ6096">
        <v>141</v>
      </c>
      <c r="AK6096">
        <v>69</v>
      </c>
      <c r="AL6096">
        <v>4.7</v>
      </c>
      <c r="AM6096">
        <v>26</v>
      </c>
      <c r="AN6096">
        <v>70.5</v>
      </c>
      <c r="AO6096">
        <v>72</v>
      </c>
      <c r="AP6096">
        <v>13</v>
      </c>
      <c r="AQ6096">
        <v>0</v>
      </c>
      <c r="AR6096">
        <v>1</v>
      </c>
      <c r="AS6096">
        <v>1</v>
      </c>
      <c r="AT6096">
        <v>0</v>
      </c>
      <c r="AU6096">
        <v>0</v>
      </c>
      <c r="AV6096" t="s">
        <v>2</v>
      </c>
      <c r="AW6096" t="s">
        <v>2</v>
      </c>
      <c r="AX6096" t="s">
        <v>2</v>
      </c>
      <c r="AY6096" t="s">
        <v>2</v>
      </c>
      <c r="AZ6096">
        <v>1</v>
      </c>
      <c r="BA6096">
        <v>1</v>
      </c>
      <c r="BB6096">
        <v>0</v>
      </c>
      <c r="BC6096">
        <v>0</v>
      </c>
      <c r="BD6096">
        <v>1</v>
      </c>
      <c r="BE6096">
        <v>1530949.425</v>
      </c>
      <c r="BF6096">
        <v>1530949.425</v>
      </c>
      <c r="BG6096">
        <v>0</v>
      </c>
      <c r="BH6096">
        <v>0</v>
      </c>
    </row>
    <row r="6097" spans="1:60" x14ac:dyDescent="0.3">
      <c r="A6097">
        <v>76376</v>
      </c>
      <c r="B6097" t="s">
        <v>0</v>
      </c>
      <c r="C6097" t="s">
        <v>14</v>
      </c>
      <c r="D6097">
        <v>47</v>
      </c>
      <c r="E6097" t="s">
        <v>82</v>
      </c>
      <c r="F6097">
        <v>903</v>
      </c>
      <c r="G6097">
        <v>22</v>
      </c>
      <c r="H6097" t="s">
        <v>83</v>
      </c>
      <c r="I6097" t="s">
        <v>84</v>
      </c>
      <c r="J6097" t="s">
        <v>88</v>
      </c>
      <c r="K6097">
        <v>1</v>
      </c>
      <c r="L6097">
        <v>1</v>
      </c>
      <c r="M6097">
        <v>1</v>
      </c>
      <c r="N6097" t="s">
        <v>86</v>
      </c>
      <c r="O6097" t="s">
        <v>87</v>
      </c>
      <c r="P6097">
        <v>1</v>
      </c>
      <c r="Q6097">
        <v>5000000</v>
      </c>
      <c r="R6097">
        <v>5000000</v>
      </c>
      <c r="S6097">
        <v>5000000</v>
      </c>
      <c r="T6097">
        <v>1</v>
      </c>
      <c r="U6097">
        <v>1</v>
      </c>
      <c r="V6097">
        <v>1</v>
      </c>
      <c r="W6097">
        <v>1</v>
      </c>
      <c r="X6097">
        <v>1</v>
      </c>
      <c r="Y6097">
        <v>5000000</v>
      </c>
      <c r="Z6097">
        <v>5000000</v>
      </c>
      <c r="AA6097">
        <v>1</v>
      </c>
      <c r="AB6097">
        <v>1</v>
      </c>
      <c r="AC6097">
        <v>35</v>
      </c>
      <c r="AD6097" t="s">
        <v>2</v>
      </c>
      <c r="AE6097">
        <v>1</v>
      </c>
      <c r="AF6097">
        <v>48</v>
      </c>
      <c r="AG6097">
        <v>44</v>
      </c>
      <c r="AH6097">
        <v>31</v>
      </c>
      <c r="AI6097">
        <v>154</v>
      </c>
      <c r="AJ6097">
        <v>119</v>
      </c>
      <c r="AK6097">
        <v>59</v>
      </c>
      <c r="AL6097">
        <v>3.2083333333333299</v>
      </c>
      <c r="AM6097">
        <v>23</v>
      </c>
      <c r="AN6097">
        <v>51.3333333333333</v>
      </c>
      <c r="AO6097">
        <v>59</v>
      </c>
      <c r="AP6097">
        <v>13</v>
      </c>
      <c r="AQ6097">
        <v>0</v>
      </c>
      <c r="AR6097">
        <v>1</v>
      </c>
      <c r="AS6097">
        <v>1</v>
      </c>
      <c r="AT6097">
        <v>1</v>
      </c>
      <c r="AU6097">
        <v>1</v>
      </c>
      <c r="AV6097">
        <v>35430450</v>
      </c>
      <c r="AW6097">
        <v>35430450</v>
      </c>
      <c r="AX6097">
        <v>1</v>
      </c>
      <c r="AY6097">
        <v>1</v>
      </c>
      <c r="AZ6097">
        <v>1</v>
      </c>
      <c r="BA6097">
        <v>1</v>
      </c>
      <c r="BB6097">
        <v>0</v>
      </c>
      <c r="BC6097">
        <v>0</v>
      </c>
      <c r="BD6097">
        <v>1</v>
      </c>
      <c r="BE6097">
        <v>21353382.373333301</v>
      </c>
      <c r="BF6097">
        <v>31385089.690000001</v>
      </c>
      <c r="BG6097">
        <v>0</v>
      </c>
      <c r="BH6097">
        <v>0</v>
      </c>
    </row>
    <row r="6098" spans="1:60" x14ac:dyDescent="0.3">
      <c r="A6098">
        <v>442117</v>
      </c>
      <c r="B6098" t="s">
        <v>0</v>
      </c>
      <c r="C6098" t="s">
        <v>13</v>
      </c>
      <c r="D6098">
        <v>21</v>
      </c>
      <c r="E6098" t="s">
        <v>82</v>
      </c>
      <c r="F6098">
        <v>873</v>
      </c>
      <c r="G6098">
        <v>56</v>
      </c>
      <c r="H6098" t="s">
        <v>83</v>
      </c>
      <c r="I6098" t="s">
        <v>82</v>
      </c>
      <c r="J6098" t="s">
        <v>88</v>
      </c>
      <c r="K6098">
        <v>1</v>
      </c>
      <c r="L6098">
        <v>1</v>
      </c>
      <c r="M6098">
        <v>1</v>
      </c>
      <c r="N6098" t="s">
        <v>86</v>
      </c>
      <c r="O6098" t="s">
        <v>87</v>
      </c>
      <c r="P6098">
        <v>1</v>
      </c>
      <c r="Q6098">
        <v>225000</v>
      </c>
      <c r="R6098">
        <v>225000</v>
      </c>
      <c r="S6098">
        <v>225000</v>
      </c>
      <c r="T6098">
        <v>1</v>
      </c>
      <c r="U6098">
        <v>1</v>
      </c>
      <c r="V6098">
        <v>1</v>
      </c>
      <c r="W6098">
        <v>1</v>
      </c>
      <c r="X6098">
        <v>1</v>
      </c>
      <c r="Y6098">
        <v>225000</v>
      </c>
      <c r="Z6098">
        <v>225000</v>
      </c>
      <c r="AA6098">
        <v>1</v>
      </c>
      <c r="AB6098">
        <v>1</v>
      </c>
      <c r="AC6098">
        <v>25</v>
      </c>
      <c r="AD6098" t="s">
        <v>2</v>
      </c>
      <c r="AE6098">
        <v>1</v>
      </c>
      <c r="AF6098">
        <v>62</v>
      </c>
      <c r="AG6098">
        <v>62</v>
      </c>
      <c r="AH6098">
        <v>62</v>
      </c>
      <c r="AI6098">
        <v>172</v>
      </c>
      <c r="AJ6098">
        <v>172</v>
      </c>
      <c r="AK6098">
        <v>172</v>
      </c>
      <c r="AL6098">
        <v>2.7741935483871001</v>
      </c>
      <c r="AM6098">
        <v>24</v>
      </c>
      <c r="AN6098">
        <v>172</v>
      </c>
      <c r="AO6098">
        <v>172</v>
      </c>
      <c r="AP6098">
        <v>4</v>
      </c>
      <c r="AQ6098">
        <v>0</v>
      </c>
      <c r="AR6098">
        <v>1</v>
      </c>
      <c r="AS6098">
        <v>1</v>
      </c>
      <c r="AT6098">
        <v>0</v>
      </c>
      <c r="AU6098">
        <v>0</v>
      </c>
      <c r="AV6098" t="s">
        <v>2</v>
      </c>
      <c r="AW6098" t="s">
        <v>2</v>
      </c>
      <c r="AX6098" t="s">
        <v>2</v>
      </c>
      <c r="AY6098" t="s">
        <v>2</v>
      </c>
      <c r="AZ6098">
        <v>1</v>
      </c>
      <c r="BA6098">
        <v>1</v>
      </c>
      <c r="BB6098">
        <v>0</v>
      </c>
      <c r="BC6098">
        <v>0</v>
      </c>
      <c r="BD6098">
        <v>1</v>
      </c>
      <c r="BE6098">
        <v>3460310.9933333299</v>
      </c>
      <c r="BF6098">
        <v>5100143.91</v>
      </c>
      <c r="BG6098">
        <v>0</v>
      </c>
      <c r="BH6098">
        <v>0</v>
      </c>
    </row>
    <row r="6099" spans="1:60" x14ac:dyDescent="0.3">
      <c r="A6099">
        <v>958556</v>
      </c>
      <c r="B6099" t="s">
        <v>0</v>
      </c>
      <c r="C6099" t="s">
        <v>14</v>
      </c>
      <c r="D6099">
        <v>32</v>
      </c>
      <c r="E6099" t="s">
        <v>82</v>
      </c>
      <c r="F6099">
        <v>862</v>
      </c>
      <c r="G6099">
        <v>1</v>
      </c>
      <c r="H6099" t="s">
        <v>83</v>
      </c>
      <c r="I6099" t="s">
        <v>84</v>
      </c>
      <c r="J6099" t="s">
        <v>88</v>
      </c>
      <c r="K6099">
        <v>3</v>
      </c>
      <c r="L6099">
        <v>3</v>
      </c>
      <c r="M6099">
        <v>3</v>
      </c>
      <c r="N6099" t="s">
        <v>86</v>
      </c>
      <c r="O6099" t="s">
        <v>87</v>
      </c>
      <c r="P6099">
        <v>2</v>
      </c>
      <c r="Q6099">
        <v>56200000</v>
      </c>
      <c r="R6099">
        <v>18733333.333333299</v>
      </c>
      <c r="S6099">
        <v>50000000</v>
      </c>
      <c r="T6099">
        <v>4</v>
      </c>
      <c r="U6099">
        <v>4</v>
      </c>
      <c r="V6099">
        <v>4</v>
      </c>
      <c r="W6099">
        <v>1.3333333333333299</v>
      </c>
      <c r="X6099">
        <v>2</v>
      </c>
      <c r="Y6099">
        <v>56200000</v>
      </c>
      <c r="Z6099">
        <v>56200000</v>
      </c>
      <c r="AA6099">
        <v>4</v>
      </c>
      <c r="AB6099">
        <v>4</v>
      </c>
      <c r="AC6099">
        <v>7</v>
      </c>
      <c r="AD6099">
        <v>7</v>
      </c>
      <c r="AE6099">
        <v>3</v>
      </c>
      <c r="AF6099">
        <v>43</v>
      </c>
      <c r="AG6099">
        <v>43</v>
      </c>
      <c r="AH6099">
        <v>43</v>
      </c>
      <c r="AI6099">
        <v>152</v>
      </c>
      <c r="AJ6099">
        <v>152</v>
      </c>
      <c r="AK6099">
        <v>152</v>
      </c>
      <c r="AL6099">
        <v>3.53488372093023</v>
      </c>
      <c r="AM6099">
        <v>36</v>
      </c>
      <c r="AN6099">
        <v>152</v>
      </c>
      <c r="AO6099">
        <v>152</v>
      </c>
      <c r="AP6099">
        <v>4</v>
      </c>
      <c r="AQ6099">
        <v>0</v>
      </c>
      <c r="AR6099">
        <v>1</v>
      </c>
      <c r="AS6099">
        <v>1</v>
      </c>
      <c r="AT6099">
        <v>0</v>
      </c>
      <c r="AU6099">
        <v>0</v>
      </c>
      <c r="AV6099" t="s">
        <v>2</v>
      </c>
      <c r="AW6099" t="s">
        <v>2</v>
      </c>
      <c r="AX6099" t="s">
        <v>2</v>
      </c>
      <c r="AY6099" t="s">
        <v>2</v>
      </c>
      <c r="AZ6099">
        <v>1</v>
      </c>
      <c r="BA6099">
        <v>1</v>
      </c>
      <c r="BB6099">
        <v>0</v>
      </c>
      <c r="BC6099">
        <v>0</v>
      </c>
      <c r="BD6099">
        <v>1</v>
      </c>
      <c r="BE6099">
        <v>333761.13</v>
      </c>
      <c r="BF6099">
        <v>333761.13</v>
      </c>
      <c r="BG6099">
        <v>0</v>
      </c>
      <c r="BH6099">
        <v>0</v>
      </c>
    </row>
    <row r="6100" spans="1:60" x14ac:dyDescent="0.3">
      <c r="A6100">
        <v>109209</v>
      </c>
      <c r="B6100" t="s">
        <v>1</v>
      </c>
      <c r="C6100" t="s">
        <v>13</v>
      </c>
      <c r="D6100">
        <v>26</v>
      </c>
      <c r="E6100" t="s">
        <v>82</v>
      </c>
      <c r="F6100">
        <v>918</v>
      </c>
      <c r="G6100">
        <v>0</v>
      </c>
      <c r="H6100" t="s">
        <v>83</v>
      </c>
      <c r="I6100" t="s">
        <v>84</v>
      </c>
      <c r="J6100" t="s">
        <v>88</v>
      </c>
      <c r="K6100">
        <v>1</v>
      </c>
      <c r="L6100" t="s">
        <v>2</v>
      </c>
      <c r="M6100" t="s">
        <v>2</v>
      </c>
      <c r="N6100" t="s">
        <v>86</v>
      </c>
      <c r="O6100" t="s">
        <v>87</v>
      </c>
      <c r="P6100">
        <v>1</v>
      </c>
      <c r="Q6100">
        <v>500000</v>
      </c>
      <c r="R6100">
        <v>500000</v>
      </c>
      <c r="S6100">
        <v>500000</v>
      </c>
      <c r="T6100">
        <v>1</v>
      </c>
      <c r="U6100" t="s">
        <v>2</v>
      </c>
      <c r="V6100" t="s">
        <v>2</v>
      </c>
      <c r="W6100">
        <v>1</v>
      </c>
      <c r="X6100">
        <v>1</v>
      </c>
      <c r="Y6100">
        <v>500000</v>
      </c>
      <c r="Z6100">
        <v>500000</v>
      </c>
      <c r="AA6100">
        <v>1</v>
      </c>
      <c r="AB6100">
        <v>1</v>
      </c>
      <c r="AC6100">
        <v>15</v>
      </c>
      <c r="AD6100" t="s">
        <v>2</v>
      </c>
      <c r="AE6100">
        <v>1</v>
      </c>
      <c r="AF6100">
        <v>14</v>
      </c>
      <c r="AG6100" t="s">
        <v>2</v>
      </c>
      <c r="AH6100" t="s">
        <v>2</v>
      </c>
      <c r="AI6100">
        <v>47</v>
      </c>
      <c r="AJ6100" t="s">
        <v>2</v>
      </c>
      <c r="AK6100" t="s">
        <v>2</v>
      </c>
      <c r="AL6100">
        <v>3.3571428571428599</v>
      </c>
      <c r="AM6100">
        <v>8</v>
      </c>
      <c r="AN6100">
        <v>47</v>
      </c>
      <c r="AO6100">
        <v>47</v>
      </c>
      <c r="AP6100">
        <v>14</v>
      </c>
      <c r="AQ6100">
        <v>-3</v>
      </c>
      <c r="AR6100">
        <v>1</v>
      </c>
      <c r="AS6100">
        <v>1</v>
      </c>
      <c r="AT6100">
        <v>0</v>
      </c>
      <c r="AU6100">
        <v>0</v>
      </c>
      <c r="AV6100" t="s">
        <v>2</v>
      </c>
      <c r="AW6100" t="s">
        <v>2</v>
      </c>
      <c r="AX6100" t="s">
        <v>2</v>
      </c>
      <c r="AY6100" t="s">
        <v>2</v>
      </c>
      <c r="AZ6100">
        <v>1</v>
      </c>
      <c r="BA6100">
        <v>1</v>
      </c>
      <c r="BB6100">
        <v>1</v>
      </c>
      <c r="BC6100">
        <v>1</v>
      </c>
      <c r="BD6100">
        <v>2</v>
      </c>
      <c r="BE6100">
        <v>487834.63666666701</v>
      </c>
      <c r="BF6100">
        <v>474148.73</v>
      </c>
      <c r="BG6100">
        <v>3397849.4633333301</v>
      </c>
      <c r="BH6100">
        <v>4000000</v>
      </c>
    </row>
    <row r="6101" spans="1:60" x14ac:dyDescent="0.3">
      <c r="A6101">
        <v>618765</v>
      </c>
      <c r="B6101" t="s">
        <v>0</v>
      </c>
      <c r="C6101" t="s">
        <v>14</v>
      </c>
      <c r="D6101">
        <v>38</v>
      </c>
      <c r="E6101" t="s">
        <v>82</v>
      </c>
      <c r="F6101">
        <v>915</v>
      </c>
      <c r="G6101">
        <v>0</v>
      </c>
      <c r="H6101" t="s">
        <v>83</v>
      </c>
      <c r="I6101" t="s">
        <v>84</v>
      </c>
      <c r="J6101" t="s">
        <v>88</v>
      </c>
      <c r="K6101">
        <v>11</v>
      </c>
      <c r="L6101">
        <v>11</v>
      </c>
      <c r="M6101">
        <v>5</v>
      </c>
      <c r="N6101" t="s">
        <v>91</v>
      </c>
      <c r="O6101" t="s">
        <v>92</v>
      </c>
      <c r="P6101">
        <v>10</v>
      </c>
      <c r="Q6101">
        <v>1030000</v>
      </c>
      <c r="R6101">
        <v>93636.363636363603</v>
      </c>
      <c r="S6101">
        <v>800000</v>
      </c>
      <c r="T6101">
        <v>11</v>
      </c>
      <c r="U6101">
        <v>11</v>
      </c>
      <c r="V6101">
        <v>5</v>
      </c>
      <c r="W6101">
        <v>1</v>
      </c>
      <c r="X6101">
        <v>1</v>
      </c>
      <c r="Y6101">
        <v>515000</v>
      </c>
      <c r="Z6101">
        <v>900000</v>
      </c>
      <c r="AA6101">
        <v>5.5</v>
      </c>
      <c r="AB6101">
        <v>6</v>
      </c>
      <c r="AC6101">
        <v>14</v>
      </c>
      <c r="AD6101">
        <v>15</v>
      </c>
      <c r="AE6101">
        <v>11</v>
      </c>
      <c r="AF6101">
        <v>100</v>
      </c>
      <c r="AG6101">
        <v>92</v>
      </c>
      <c r="AH6101">
        <v>50</v>
      </c>
      <c r="AI6101">
        <v>487</v>
      </c>
      <c r="AJ6101">
        <v>471</v>
      </c>
      <c r="AK6101">
        <v>132</v>
      </c>
      <c r="AL6101">
        <v>4.87</v>
      </c>
      <c r="AM6101">
        <v>66</v>
      </c>
      <c r="AN6101">
        <v>162.333333333333</v>
      </c>
      <c r="AO6101">
        <v>332</v>
      </c>
      <c r="AP6101">
        <v>5</v>
      </c>
      <c r="AQ6101">
        <v>8</v>
      </c>
      <c r="AR6101">
        <v>1</v>
      </c>
      <c r="AS6101">
        <v>1</v>
      </c>
      <c r="AT6101">
        <v>0</v>
      </c>
      <c r="AU6101">
        <v>0</v>
      </c>
      <c r="AV6101" t="s">
        <v>2</v>
      </c>
      <c r="AW6101" t="s">
        <v>2</v>
      </c>
      <c r="AX6101" t="s">
        <v>2</v>
      </c>
      <c r="AY6101" t="s">
        <v>2</v>
      </c>
      <c r="AZ6101">
        <v>1</v>
      </c>
      <c r="BA6101">
        <v>1</v>
      </c>
      <c r="BB6101">
        <v>0</v>
      </c>
      <c r="BC6101">
        <v>0</v>
      </c>
      <c r="BD6101">
        <v>1</v>
      </c>
      <c r="BE6101">
        <v>2947663.2133333301</v>
      </c>
      <c r="BF6101">
        <v>4410381.915</v>
      </c>
      <c r="BG6101">
        <v>0</v>
      </c>
      <c r="BH6101">
        <v>0</v>
      </c>
    </row>
    <row r="6102" spans="1:60" x14ac:dyDescent="0.3">
      <c r="A6102">
        <v>877300</v>
      </c>
      <c r="B6102" t="s">
        <v>0</v>
      </c>
      <c r="C6102" t="s">
        <v>14</v>
      </c>
      <c r="D6102">
        <v>31</v>
      </c>
      <c r="E6102" t="s">
        <v>82</v>
      </c>
      <c r="F6102">
        <v>907</v>
      </c>
      <c r="G6102">
        <v>15</v>
      </c>
      <c r="H6102" t="s">
        <v>89</v>
      </c>
      <c r="I6102" t="s">
        <v>84</v>
      </c>
      <c r="J6102" t="s">
        <v>88</v>
      </c>
      <c r="K6102" t="s">
        <v>2</v>
      </c>
      <c r="L6102" t="s">
        <v>2</v>
      </c>
      <c r="M6102" t="s">
        <v>2</v>
      </c>
      <c r="N6102" t="s">
        <v>2</v>
      </c>
      <c r="O6102" t="s">
        <v>2</v>
      </c>
      <c r="P6102" t="s">
        <v>2</v>
      </c>
      <c r="Q6102" t="s">
        <v>2</v>
      </c>
      <c r="R6102" t="s">
        <v>2</v>
      </c>
      <c r="S6102" t="s">
        <v>2</v>
      </c>
      <c r="T6102" t="s">
        <v>2</v>
      </c>
      <c r="U6102" t="s">
        <v>2</v>
      </c>
      <c r="V6102" t="s">
        <v>2</v>
      </c>
      <c r="W6102" t="s">
        <v>2</v>
      </c>
      <c r="X6102" t="s">
        <v>2</v>
      </c>
      <c r="Y6102" t="s">
        <v>2</v>
      </c>
      <c r="Z6102" t="s">
        <v>2</v>
      </c>
      <c r="AA6102" t="s">
        <v>2</v>
      </c>
      <c r="AB6102" t="s">
        <v>2</v>
      </c>
      <c r="AC6102" t="s">
        <v>2</v>
      </c>
      <c r="AD6102" t="s">
        <v>2</v>
      </c>
      <c r="AE6102" t="s">
        <v>2</v>
      </c>
      <c r="AF6102">
        <v>52</v>
      </c>
      <c r="AG6102">
        <v>43</v>
      </c>
      <c r="AH6102">
        <v>34</v>
      </c>
      <c r="AI6102">
        <v>133</v>
      </c>
      <c r="AJ6102">
        <v>112</v>
      </c>
      <c r="AK6102">
        <v>66</v>
      </c>
      <c r="AL6102">
        <v>2.5576923076923102</v>
      </c>
      <c r="AM6102">
        <v>10</v>
      </c>
      <c r="AN6102">
        <v>44.3333333333333</v>
      </c>
      <c r="AO6102">
        <v>60</v>
      </c>
      <c r="AP6102">
        <v>16</v>
      </c>
      <c r="AQ6102">
        <v>0</v>
      </c>
      <c r="AR6102">
        <v>0</v>
      </c>
      <c r="AS6102">
        <v>0</v>
      </c>
      <c r="AT6102">
        <v>1</v>
      </c>
      <c r="AU6102">
        <v>1</v>
      </c>
      <c r="AV6102">
        <v>839021633</v>
      </c>
      <c r="AW6102">
        <v>834684449.5</v>
      </c>
      <c r="AX6102">
        <v>2</v>
      </c>
      <c r="AY6102">
        <v>2</v>
      </c>
      <c r="AZ6102">
        <v>1</v>
      </c>
      <c r="BA6102">
        <v>1</v>
      </c>
      <c r="BB6102">
        <v>0</v>
      </c>
      <c r="BC6102">
        <v>0</v>
      </c>
      <c r="BD6102">
        <v>1</v>
      </c>
      <c r="BE6102">
        <v>618709.813333333</v>
      </c>
      <c r="BF6102">
        <v>720724.46</v>
      </c>
      <c r="BG6102">
        <v>0</v>
      </c>
      <c r="BH6102">
        <v>0</v>
      </c>
    </row>
    <row r="6103" spans="1:60" x14ac:dyDescent="0.3">
      <c r="A6103">
        <v>582634</v>
      </c>
      <c r="B6103" t="s">
        <v>0</v>
      </c>
      <c r="C6103" t="s">
        <v>14</v>
      </c>
      <c r="D6103">
        <v>26</v>
      </c>
      <c r="E6103" t="s">
        <v>82</v>
      </c>
      <c r="F6103">
        <v>917</v>
      </c>
      <c r="G6103">
        <v>0</v>
      </c>
      <c r="H6103" t="s">
        <v>83</v>
      </c>
      <c r="I6103" t="s">
        <v>82</v>
      </c>
      <c r="J6103" t="s">
        <v>88</v>
      </c>
      <c r="K6103" t="s">
        <v>2</v>
      </c>
      <c r="L6103" t="s">
        <v>2</v>
      </c>
      <c r="M6103" t="s">
        <v>2</v>
      </c>
      <c r="N6103" t="s">
        <v>2</v>
      </c>
      <c r="O6103" t="s">
        <v>2</v>
      </c>
      <c r="P6103" t="s">
        <v>2</v>
      </c>
      <c r="Q6103" t="s">
        <v>2</v>
      </c>
      <c r="R6103" t="s">
        <v>2</v>
      </c>
      <c r="S6103" t="s">
        <v>2</v>
      </c>
      <c r="T6103" t="s">
        <v>2</v>
      </c>
      <c r="U6103" t="s">
        <v>2</v>
      </c>
      <c r="V6103" t="s">
        <v>2</v>
      </c>
      <c r="W6103" t="s">
        <v>2</v>
      </c>
      <c r="X6103" t="s">
        <v>2</v>
      </c>
      <c r="Y6103" t="s">
        <v>2</v>
      </c>
      <c r="Z6103" t="s">
        <v>2</v>
      </c>
      <c r="AA6103" t="s">
        <v>2</v>
      </c>
      <c r="AB6103" t="s">
        <v>2</v>
      </c>
      <c r="AC6103" t="s">
        <v>2</v>
      </c>
      <c r="AD6103" t="s">
        <v>2</v>
      </c>
      <c r="AE6103" t="s">
        <v>2</v>
      </c>
      <c r="AF6103">
        <v>28</v>
      </c>
      <c r="AG6103">
        <v>12</v>
      </c>
      <c r="AH6103">
        <v>3</v>
      </c>
      <c r="AI6103">
        <v>112</v>
      </c>
      <c r="AJ6103">
        <v>59</v>
      </c>
      <c r="AK6103">
        <v>4</v>
      </c>
      <c r="AL6103">
        <v>4</v>
      </c>
      <c r="AM6103">
        <v>38</v>
      </c>
      <c r="AN6103">
        <v>37.3333333333333</v>
      </c>
      <c r="AO6103">
        <v>60</v>
      </c>
      <c r="AP6103">
        <v>14</v>
      </c>
      <c r="AQ6103">
        <v>0</v>
      </c>
      <c r="AR6103">
        <v>1</v>
      </c>
      <c r="AS6103">
        <v>1</v>
      </c>
      <c r="AT6103">
        <v>0</v>
      </c>
      <c r="AU6103">
        <v>0</v>
      </c>
      <c r="AV6103" t="s">
        <v>2</v>
      </c>
      <c r="AW6103" t="s">
        <v>2</v>
      </c>
      <c r="AX6103" t="s">
        <v>2</v>
      </c>
      <c r="AY6103" t="s">
        <v>2</v>
      </c>
      <c r="AZ6103">
        <v>1</v>
      </c>
      <c r="BA6103">
        <v>1</v>
      </c>
      <c r="BB6103">
        <v>0</v>
      </c>
      <c r="BC6103">
        <v>0</v>
      </c>
      <c r="BD6103">
        <v>1</v>
      </c>
      <c r="BE6103">
        <v>251612.903333333</v>
      </c>
      <c r="BF6103">
        <v>300000</v>
      </c>
      <c r="BG6103">
        <v>0</v>
      </c>
      <c r="BH6103">
        <v>0</v>
      </c>
    </row>
    <row r="6104" spans="1:60" x14ac:dyDescent="0.3">
      <c r="A6104">
        <v>363712</v>
      </c>
      <c r="B6104" t="s">
        <v>0</v>
      </c>
      <c r="C6104" t="s">
        <v>14</v>
      </c>
      <c r="D6104">
        <v>38</v>
      </c>
      <c r="E6104" t="s">
        <v>82</v>
      </c>
      <c r="F6104">
        <v>916</v>
      </c>
      <c r="G6104">
        <v>0</v>
      </c>
      <c r="H6104" t="s">
        <v>83</v>
      </c>
      <c r="I6104" t="s">
        <v>84</v>
      </c>
      <c r="J6104" t="s">
        <v>88</v>
      </c>
      <c r="K6104">
        <v>1</v>
      </c>
      <c r="L6104">
        <v>1</v>
      </c>
      <c r="M6104">
        <v>1</v>
      </c>
      <c r="N6104" t="s">
        <v>86</v>
      </c>
      <c r="O6104" t="s">
        <v>87</v>
      </c>
      <c r="P6104">
        <v>1</v>
      </c>
      <c r="Q6104">
        <v>11400000</v>
      </c>
      <c r="R6104">
        <v>11400000</v>
      </c>
      <c r="S6104">
        <v>11400000</v>
      </c>
      <c r="T6104">
        <v>1</v>
      </c>
      <c r="U6104">
        <v>1</v>
      </c>
      <c r="V6104">
        <v>1</v>
      </c>
      <c r="W6104">
        <v>1</v>
      </c>
      <c r="X6104">
        <v>1</v>
      </c>
      <c r="Y6104">
        <v>11400000</v>
      </c>
      <c r="Z6104">
        <v>11400000</v>
      </c>
      <c r="AA6104">
        <v>1</v>
      </c>
      <c r="AB6104">
        <v>1</v>
      </c>
      <c r="AC6104">
        <v>52</v>
      </c>
      <c r="AD6104" t="s">
        <v>2</v>
      </c>
      <c r="AE6104">
        <v>1</v>
      </c>
      <c r="AF6104">
        <v>33</v>
      </c>
      <c r="AG6104">
        <v>30</v>
      </c>
      <c r="AH6104">
        <v>28</v>
      </c>
      <c r="AI6104">
        <v>53</v>
      </c>
      <c r="AJ6104">
        <v>48</v>
      </c>
      <c r="AK6104">
        <v>42</v>
      </c>
      <c r="AL6104">
        <v>1.60606060606061</v>
      </c>
      <c r="AM6104">
        <v>4</v>
      </c>
      <c r="AN6104">
        <v>17.6666666666667</v>
      </c>
      <c r="AO6104">
        <v>42</v>
      </c>
      <c r="AP6104">
        <v>34</v>
      </c>
      <c r="AQ6104">
        <v>0</v>
      </c>
      <c r="AR6104">
        <v>1</v>
      </c>
      <c r="AS6104">
        <v>1</v>
      </c>
      <c r="AT6104">
        <v>0</v>
      </c>
      <c r="AU6104">
        <v>0</v>
      </c>
      <c r="AV6104" t="s">
        <v>2</v>
      </c>
      <c r="AW6104" t="s">
        <v>2</v>
      </c>
      <c r="AX6104" t="s">
        <v>2</v>
      </c>
      <c r="AY6104" t="s">
        <v>2</v>
      </c>
      <c r="AZ6104">
        <v>1</v>
      </c>
      <c r="BA6104">
        <v>1</v>
      </c>
      <c r="BB6104">
        <v>0</v>
      </c>
      <c r="BC6104">
        <v>0</v>
      </c>
      <c r="BD6104">
        <v>1</v>
      </c>
      <c r="BE6104">
        <v>1858793.7766666701</v>
      </c>
      <c r="BF6104">
        <v>2727884.2149999999</v>
      </c>
      <c r="BG6104">
        <v>0</v>
      </c>
      <c r="BH6104">
        <v>0</v>
      </c>
    </row>
    <row r="6105" spans="1:60" x14ac:dyDescent="0.3">
      <c r="A6105">
        <v>710928</v>
      </c>
      <c r="B6105" t="s">
        <v>0</v>
      </c>
      <c r="C6105" t="s">
        <v>14</v>
      </c>
      <c r="D6105">
        <v>34</v>
      </c>
      <c r="E6105" t="s">
        <v>82</v>
      </c>
      <c r="F6105">
        <v>887</v>
      </c>
      <c r="G6105">
        <v>0</v>
      </c>
      <c r="H6105" t="s">
        <v>83</v>
      </c>
      <c r="I6105" t="s">
        <v>84</v>
      </c>
      <c r="J6105" t="s">
        <v>85</v>
      </c>
      <c r="K6105" t="s">
        <v>2</v>
      </c>
      <c r="L6105" t="s">
        <v>2</v>
      </c>
      <c r="M6105" t="s">
        <v>2</v>
      </c>
      <c r="N6105" t="s">
        <v>2</v>
      </c>
      <c r="O6105" t="s">
        <v>2</v>
      </c>
      <c r="P6105" t="s">
        <v>2</v>
      </c>
      <c r="Q6105" t="s">
        <v>2</v>
      </c>
      <c r="R6105" t="s">
        <v>2</v>
      </c>
      <c r="S6105" t="s">
        <v>2</v>
      </c>
      <c r="T6105" t="s">
        <v>2</v>
      </c>
      <c r="U6105" t="s">
        <v>2</v>
      </c>
      <c r="V6105" t="s">
        <v>2</v>
      </c>
      <c r="W6105" t="s">
        <v>2</v>
      </c>
      <c r="X6105" t="s">
        <v>2</v>
      </c>
      <c r="Y6105" t="s">
        <v>2</v>
      </c>
      <c r="Z6105" t="s">
        <v>2</v>
      </c>
      <c r="AA6105" t="s">
        <v>2</v>
      </c>
      <c r="AB6105" t="s">
        <v>2</v>
      </c>
      <c r="AC6105" t="s">
        <v>2</v>
      </c>
      <c r="AD6105" t="s">
        <v>2</v>
      </c>
      <c r="AE6105" t="s">
        <v>2</v>
      </c>
      <c r="AF6105">
        <v>74</v>
      </c>
      <c r="AG6105">
        <v>74</v>
      </c>
      <c r="AH6105">
        <v>63</v>
      </c>
      <c r="AI6105">
        <v>285</v>
      </c>
      <c r="AJ6105">
        <v>285</v>
      </c>
      <c r="AK6105">
        <v>199</v>
      </c>
      <c r="AL6105">
        <v>3.85135135135135</v>
      </c>
      <c r="AM6105">
        <v>42</v>
      </c>
      <c r="AN6105">
        <v>142.5</v>
      </c>
      <c r="AO6105">
        <v>193</v>
      </c>
      <c r="AP6105">
        <v>6</v>
      </c>
      <c r="AQ6105">
        <v>0</v>
      </c>
      <c r="AR6105">
        <v>1</v>
      </c>
      <c r="AS6105">
        <v>1</v>
      </c>
      <c r="AT6105">
        <v>0</v>
      </c>
      <c r="AU6105">
        <v>0</v>
      </c>
      <c r="AV6105" t="s">
        <v>2</v>
      </c>
      <c r="AW6105" t="s">
        <v>2</v>
      </c>
      <c r="AX6105" t="s">
        <v>2</v>
      </c>
      <c r="AY6105" t="s">
        <v>2</v>
      </c>
      <c r="AZ6105">
        <v>1</v>
      </c>
      <c r="BA6105">
        <v>1</v>
      </c>
      <c r="BB6105">
        <v>0</v>
      </c>
      <c r="BC6105">
        <v>0</v>
      </c>
      <c r="BD6105">
        <v>1</v>
      </c>
      <c r="BE6105">
        <v>228428.79999999999</v>
      </c>
      <c r="BF6105">
        <v>228428.79999999999</v>
      </c>
      <c r="BG6105">
        <v>0</v>
      </c>
      <c r="BH6105">
        <v>0</v>
      </c>
    </row>
    <row r="6106" spans="1:60" x14ac:dyDescent="0.3">
      <c r="A6106">
        <v>334726</v>
      </c>
      <c r="B6106" t="s">
        <v>0</v>
      </c>
      <c r="C6106" t="s">
        <v>13</v>
      </c>
      <c r="D6106">
        <v>29</v>
      </c>
      <c r="E6106" t="s">
        <v>82</v>
      </c>
      <c r="F6106">
        <v>854</v>
      </c>
      <c r="G6106">
        <v>0</v>
      </c>
      <c r="H6106" t="s">
        <v>83</v>
      </c>
      <c r="I6106" t="s">
        <v>82</v>
      </c>
      <c r="J6106" t="s">
        <v>85</v>
      </c>
      <c r="K6106" t="s">
        <v>2</v>
      </c>
      <c r="L6106" t="s">
        <v>2</v>
      </c>
      <c r="M6106" t="s">
        <v>2</v>
      </c>
      <c r="N6106" t="s">
        <v>2</v>
      </c>
      <c r="O6106" t="s">
        <v>2</v>
      </c>
      <c r="P6106" t="s">
        <v>2</v>
      </c>
      <c r="Q6106" t="s">
        <v>2</v>
      </c>
      <c r="R6106" t="s">
        <v>2</v>
      </c>
      <c r="S6106" t="s">
        <v>2</v>
      </c>
      <c r="T6106" t="s">
        <v>2</v>
      </c>
      <c r="U6106" t="s">
        <v>2</v>
      </c>
      <c r="V6106" t="s">
        <v>2</v>
      </c>
      <c r="W6106" t="s">
        <v>2</v>
      </c>
      <c r="X6106" t="s">
        <v>2</v>
      </c>
      <c r="Y6106" t="s">
        <v>2</v>
      </c>
      <c r="Z6106" t="s">
        <v>2</v>
      </c>
      <c r="AA6106" t="s">
        <v>2</v>
      </c>
      <c r="AB6106" t="s">
        <v>2</v>
      </c>
      <c r="AC6106" t="s">
        <v>2</v>
      </c>
      <c r="AD6106" t="s">
        <v>2</v>
      </c>
      <c r="AE6106" t="s">
        <v>2</v>
      </c>
      <c r="AF6106">
        <v>3</v>
      </c>
      <c r="AG6106">
        <v>3</v>
      </c>
      <c r="AH6106">
        <v>3</v>
      </c>
      <c r="AI6106">
        <v>75</v>
      </c>
      <c r="AJ6106">
        <v>75</v>
      </c>
      <c r="AK6106">
        <v>75</v>
      </c>
      <c r="AL6106">
        <v>25</v>
      </c>
      <c r="AM6106">
        <v>72</v>
      </c>
      <c r="AN6106">
        <v>75</v>
      </c>
      <c r="AO6106">
        <v>75</v>
      </c>
      <c r="AP6106">
        <v>0</v>
      </c>
      <c r="AQ6106">
        <v>0</v>
      </c>
      <c r="AR6106" t="s">
        <v>2</v>
      </c>
      <c r="AS6106" t="s">
        <v>2</v>
      </c>
      <c r="AT6106" t="s">
        <v>2</v>
      </c>
      <c r="AU6106" t="s">
        <v>2</v>
      </c>
      <c r="AV6106">
        <v>230000000</v>
      </c>
      <c r="AW6106">
        <v>230000000</v>
      </c>
      <c r="AX6106">
        <v>1</v>
      </c>
      <c r="AY6106">
        <v>1</v>
      </c>
      <c r="AZ6106">
        <v>1</v>
      </c>
      <c r="BA6106">
        <v>1</v>
      </c>
      <c r="BB6106">
        <v>0</v>
      </c>
      <c r="BC6106">
        <v>0</v>
      </c>
      <c r="BD6106">
        <v>1</v>
      </c>
      <c r="BE6106">
        <v>73548.39</v>
      </c>
      <c r="BF6106">
        <v>73548.39</v>
      </c>
      <c r="BG6106">
        <v>0</v>
      </c>
      <c r="BH6106">
        <v>0</v>
      </c>
    </row>
    <row r="6107" spans="1:60" x14ac:dyDescent="0.3">
      <c r="A6107">
        <v>281510</v>
      </c>
      <c r="B6107" t="s">
        <v>0</v>
      </c>
      <c r="C6107" t="s">
        <v>14</v>
      </c>
      <c r="D6107">
        <v>31</v>
      </c>
      <c r="E6107" t="s">
        <v>82</v>
      </c>
      <c r="F6107">
        <v>928</v>
      </c>
      <c r="G6107">
        <v>3</v>
      </c>
      <c r="H6107" t="s">
        <v>83</v>
      </c>
      <c r="I6107" t="s">
        <v>84</v>
      </c>
      <c r="J6107" t="s">
        <v>88</v>
      </c>
      <c r="K6107" t="s">
        <v>2</v>
      </c>
      <c r="L6107" t="s">
        <v>2</v>
      </c>
      <c r="M6107" t="s">
        <v>2</v>
      </c>
      <c r="N6107" t="s">
        <v>2</v>
      </c>
      <c r="O6107" t="s">
        <v>2</v>
      </c>
      <c r="P6107" t="s">
        <v>2</v>
      </c>
      <c r="Q6107" t="s">
        <v>2</v>
      </c>
      <c r="R6107" t="s">
        <v>2</v>
      </c>
      <c r="S6107" t="s">
        <v>2</v>
      </c>
      <c r="T6107" t="s">
        <v>2</v>
      </c>
      <c r="U6107" t="s">
        <v>2</v>
      </c>
      <c r="V6107" t="s">
        <v>2</v>
      </c>
      <c r="W6107" t="s">
        <v>2</v>
      </c>
      <c r="X6107" t="s">
        <v>2</v>
      </c>
      <c r="Y6107" t="s">
        <v>2</v>
      </c>
      <c r="Z6107" t="s">
        <v>2</v>
      </c>
      <c r="AA6107" t="s">
        <v>2</v>
      </c>
      <c r="AB6107" t="s">
        <v>2</v>
      </c>
      <c r="AC6107" t="s">
        <v>2</v>
      </c>
      <c r="AD6107" t="s">
        <v>2</v>
      </c>
      <c r="AE6107" t="s">
        <v>2</v>
      </c>
      <c r="AF6107">
        <v>26</v>
      </c>
      <c r="AG6107">
        <v>13</v>
      </c>
      <c r="AH6107">
        <v>13</v>
      </c>
      <c r="AI6107">
        <v>149</v>
      </c>
      <c r="AJ6107">
        <v>37</v>
      </c>
      <c r="AK6107">
        <v>37</v>
      </c>
      <c r="AL6107">
        <v>5.7307692307692299</v>
      </c>
      <c r="AM6107">
        <v>44</v>
      </c>
      <c r="AN6107">
        <v>74.5</v>
      </c>
      <c r="AO6107">
        <v>112</v>
      </c>
      <c r="AP6107">
        <v>40</v>
      </c>
      <c r="AQ6107">
        <v>0</v>
      </c>
      <c r="AR6107">
        <v>0</v>
      </c>
      <c r="AS6107">
        <v>0</v>
      </c>
      <c r="AT6107">
        <v>1</v>
      </c>
      <c r="AU6107">
        <v>1</v>
      </c>
      <c r="AV6107">
        <v>74960658.333333299</v>
      </c>
      <c r="AW6107">
        <v>74952719.5</v>
      </c>
      <c r="AX6107">
        <v>1</v>
      </c>
      <c r="AY6107">
        <v>1</v>
      </c>
      <c r="AZ6107">
        <v>1</v>
      </c>
      <c r="BA6107">
        <v>1</v>
      </c>
      <c r="BB6107">
        <v>0</v>
      </c>
      <c r="BC6107">
        <v>0</v>
      </c>
      <c r="BD6107">
        <v>1</v>
      </c>
      <c r="BE6107">
        <v>81232.490000000005</v>
      </c>
      <c r="BF6107">
        <v>78477.764999999999</v>
      </c>
      <c r="BG6107">
        <v>0</v>
      </c>
      <c r="BH6107">
        <v>0</v>
      </c>
    </row>
    <row r="6108" spans="1:60" x14ac:dyDescent="0.3">
      <c r="A6108">
        <v>605065</v>
      </c>
      <c r="B6108" t="s">
        <v>0</v>
      </c>
      <c r="C6108" t="s">
        <v>13</v>
      </c>
      <c r="D6108">
        <v>21</v>
      </c>
      <c r="E6108" t="s">
        <v>82</v>
      </c>
      <c r="F6108">
        <v>926</v>
      </c>
      <c r="G6108">
        <v>0</v>
      </c>
      <c r="H6108" t="s">
        <v>83</v>
      </c>
      <c r="I6108" t="s">
        <v>84</v>
      </c>
      <c r="J6108" t="s">
        <v>88</v>
      </c>
      <c r="K6108">
        <v>4</v>
      </c>
      <c r="L6108">
        <v>2</v>
      </c>
      <c r="M6108" t="s">
        <v>2</v>
      </c>
      <c r="N6108" t="s">
        <v>86</v>
      </c>
      <c r="O6108" t="s">
        <v>87</v>
      </c>
      <c r="P6108">
        <v>4</v>
      </c>
      <c r="Q6108">
        <v>1480000</v>
      </c>
      <c r="R6108">
        <v>370000</v>
      </c>
      <c r="S6108">
        <v>480000</v>
      </c>
      <c r="T6108">
        <v>4</v>
      </c>
      <c r="U6108">
        <v>2</v>
      </c>
      <c r="V6108" t="s">
        <v>2</v>
      </c>
      <c r="W6108">
        <v>1</v>
      </c>
      <c r="X6108">
        <v>1</v>
      </c>
      <c r="Y6108">
        <v>740000</v>
      </c>
      <c r="Z6108">
        <v>880000</v>
      </c>
      <c r="AA6108">
        <v>2</v>
      </c>
      <c r="AB6108">
        <v>2</v>
      </c>
      <c r="AC6108">
        <v>1</v>
      </c>
      <c r="AD6108">
        <v>38</v>
      </c>
      <c r="AE6108">
        <v>4</v>
      </c>
      <c r="AF6108">
        <v>29</v>
      </c>
      <c r="AG6108">
        <v>11</v>
      </c>
      <c r="AH6108" t="s">
        <v>2</v>
      </c>
      <c r="AI6108">
        <v>131</v>
      </c>
      <c r="AJ6108">
        <v>66</v>
      </c>
      <c r="AK6108" t="s">
        <v>2</v>
      </c>
      <c r="AL6108">
        <v>4.5172413793103496</v>
      </c>
      <c r="AM6108">
        <v>26</v>
      </c>
      <c r="AN6108">
        <v>65.5</v>
      </c>
      <c r="AO6108">
        <v>66</v>
      </c>
      <c r="AP6108">
        <v>32</v>
      </c>
      <c r="AQ6108">
        <v>0</v>
      </c>
      <c r="AR6108">
        <v>1</v>
      </c>
      <c r="AS6108">
        <v>1</v>
      </c>
      <c r="AT6108">
        <v>0</v>
      </c>
      <c r="AU6108">
        <v>0</v>
      </c>
      <c r="AV6108" t="s">
        <v>2</v>
      </c>
      <c r="AW6108" t="s">
        <v>2</v>
      </c>
      <c r="AX6108" t="s">
        <v>2</v>
      </c>
      <c r="AY6108" t="s">
        <v>2</v>
      </c>
      <c r="AZ6108">
        <v>1</v>
      </c>
      <c r="BA6108">
        <v>1</v>
      </c>
      <c r="BB6108">
        <v>0</v>
      </c>
      <c r="BC6108">
        <v>0</v>
      </c>
      <c r="BD6108">
        <v>1</v>
      </c>
      <c r="BE6108">
        <v>302886.55666666699</v>
      </c>
      <c r="BF6108">
        <v>263220.15999999997</v>
      </c>
      <c r="BG6108">
        <v>0</v>
      </c>
      <c r="BH6108">
        <v>0</v>
      </c>
    </row>
    <row r="6109" spans="1:60" x14ac:dyDescent="0.3">
      <c r="A6109">
        <v>557845</v>
      </c>
      <c r="B6109" t="s">
        <v>1</v>
      </c>
      <c r="C6109" t="s">
        <v>13</v>
      </c>
      <c r="D6109">
        <v>27</v>
      </c>
      <c r="E6109" t="s">
        <v>82</v>
      </c>
      <c r="F6109">
        <v>916</v>
      </c>
      <c r="G6109">
        <v>3</v>
      </c>
      <c r="H6109" t="s">
        <v>83</v>
      </c>
      <c r="I6109" t="s">
        <v>84</v>
      </c>
      <c r="J6109" t="s">
        <v>85</v>
      </c>
      <c r="K6109">
        <v>1</v>
      </c>
      <c r="L6109" t="s">
        <v>2</v>
      </c>
      <c r="M6109" t="s">
        <v>2</v>
      </c>
      <c r="N6109" t="s">
        <v>98</v>
      </c>
      <c r="O6109" t="s">
        <v>106</v>
      </c>
      <c r="P6109">
        <v>1</v>
      </c>
      <c r="Q6109">
        <v>58955000</v>
      </c>
      <c r="R6109">
        <v>58955000</v>
      </c>
      <c r="S6109">
        <v>58955000</v>
      </c>
      <c r="T6109">
        <v>1</v>
      </c>
      <c r="U6109" t="s">
        <v>2</v>
      </c>
      <c r="V6109" t="s">
        <v>2</v>
      </c>
      <c r="W6109">
        <v>1</v>
      </c>
      <c r="X6109">
        <v>1</v>
      </c>
      <c r="Y6109">
        <v>58955000</v>
      </c>
      <c r="Z6109">
        <v>58955000</v>
      </c>
      <c r="AA6109">
        <v>1</v>
      </c>
      <c r="AB6109">
        <v>1</v>
      </c>
      <c r="AC6109">
        <v>6</v>
      </c>
      <c r="AD6109" t="s">
        <v>2</v>
      </c>
      <c r="AE6109" t="s">
        <v>2</v>
      </c>
      <c r="AF6109">
        <v>5</v>
      </c>
      <c r="AG6109" t="s">
        <v>2</v>
      </c>
      <c r="AH6109" t="s">
        <v>2</v>
      </c>
      <c r="AI6109">
        <v>27</v>
      </c>
      <c r="AJ6109" t="s">
        <v>2</v>
      </c>
      <c r="AK6109" t="s">
        <v>2</v>
      </c>
      <c r="AL6109">
        <v>5.4</v>
      </c>
      <c r="AM6109">
        <v>15</v>
      </c>
      <c r="AN6109">
        <v>27</v>
      </c>
      <c r="AO6109">
        <v>27</v>
      </c>
      <c r="AP6109">
        <v>7</v>
      </c>
      <c r="AQ6109">
        <v>6</v>
      </c>
      <c r="AR6109" t="s">
        <v>2</v>
      </c>
      <c r="AS6109" t="s">
        <v>2</v>
      </c>
      <c r="AT6109" t="s">
        <v>2</v>
      </c>
      <c r="AU6109" t="s">
        <v>2</v>
      </c>
      <c r="AV6109" t="s">
        <v>2</v>
      </c>
      <c r="AW6109" t="s">
        <v>2</v>
      </c>
      <c r="AX6109" t="s">
        <v>2</v>
      </c>
      <c r="AY6109" t="s">
        <v>2</v>
      </c>
      <c r="AZ6109">
        <v>1</v>
      </c>
      <c r="BA6109">
        <v>1</v>
      </c>
      <c r="BB6109">
        <v>0</v>
      </c>
      <c r="BC6109">
        <v>0</v>
      </c>
      <c r="BD6109">
        <v>1</v>
      </c>
      <c r="BE6109">
        <v>329619.58666666702</v>
      </c>
      <c r="BF6109">
        <v>378477.76500000001</v>
      </c>
      <c r="BG6109">
        <v>0</v>
      </c>
      <c r="BH6109">
        <v>0</v>
      </c>
    </row>
    <row r="6110" spans="1:60" x14ac:dyDescent="0.3">
      <c r="A6110">
        <v>195599</v>
      </c>
      <c r="B6110" t="s">
        <v>0</v>
      </c>
      <c r="C6110" t="s">
        <v>14</v>
      </c>
      <c r="D6110">
        <v>37</v>
      </c>
      <c r="E6110" t="s">
        <v>82</v>
      </c>
      <c r="F6110">
        <v>910</v>
      </c>
      <c r="G6110">
        <v>9</v>
      </c>
      <c r="H6110" t="s">
        <v>83</v>
      </c>
      <c r="I6110" t="s">
        <v>82</v>
      </c>
      <c r="J6110" t="s">
        <v>85</v>
      </c>
      <c r="K6110">
        <v>71</v>
      </c>
      <c r="L6110">
        <v>51</v>
      </c>
      <c r="M6110">
        <v>37</v>
      </c>
      <c r="N6110" t="s">
        <v>91</v>
      </c>
      <c r="O6110" t="s">
        <v>95</v>
      </c>
      <c r="P6110">
        <v>66</v>
      </c>
      <c r="Q6110">
        <v>21710000</v>
      </c>
      <c r="R6110">
        <v>305774.64788732398</v>
      </c>
      <c r="S6110">
        <v>10370000</v>
      </c>
      <c r="T6110">
        <v>113</v>
      </c>
      <c r="U6110">
        <v>85</v>
      </c>
      <c r="V6110">
        <v>68</v>
      </c>
      <c r="W6110">
        <v>1.59154929577465</v>
      </c>
      <c r="X6110">
        <v>7</v>
      </c>
      <c r="Y6110">
        <v>7236666.6666666698</v>
      </c>
      <c r="Z6110">
        <v>14450000</v>
      </c>
      <c r="AA6110">
        <v>37.6666666666667</v>
      </c>
      <c r="AB6110">
        <v>68</v>
      </c>
      <c r="AC6110">
        <v>0</v>
      </c>
      <c r="AD6110">
        <v>22</v>
      </c>
      <c r="AE6110">
        <v>71</v>
      </c>
      <c r="AF6110">
        <v>203</v>
      </c>
      <c r="AG6110">
        <v>112</v>
      </c>
      <c r="AH6110">
        <v>82</v>
      </c>
      <c r="AI6110">
        <v>637</v>
      </c>
      <c r="AJ6110">
        <v>256</v>
      </c>
      <c r="AK6110">
        <v>155</v>
      </c>
      <c r="AL6110">
        <v>3.1379310344827598</v>
      </c>
      <c r="AM6110">
        <v>60</v>
      </c>
      <c r="AN6110">
        <v>212.333333333333</v>
      </c>
      <c r="AO6110">
        <v>414</v>
      </c>
      <c r="AP6110">
        <v>24</v>
      </c>
      <c r="AQ6110">
        <v>0</v>
      </c>
      <c r="AR6110">
        <v>1</v>
      </c>
      <c r="AS6110">
        <v>1</v>
      </c>
      <c r="AT6110">
        <v>0</v>
      </c>
      <c r="AU6110">
        <v>0</v>
      </c>
      <c r="AV6110" t="s">
        <v>2</v>
      </c>
      <c r="AW6110" t="s">
        <v>2</v>
      </c>
      <c r="AX6110" t="s">
        <v>2</v>
      </c>
      <c r="AY6110" t="s">
        <v>2</v>
      </c>
      <c r="AZ6110">
        <v>1</v>
      </c>
      <c r="BA6110">
        <v>1</v>
      </c>
      <c r="BB6110">
        <v>0</v>
      </c>
      <c r="BC6110">
        <v>0</v>
      </c>
      <c r="BD6110">
        <v>1</v>
      </c>
      <c r="BE6110">
        <v>1011026.11666667</v>
      </c>
      <c r="BF6110">
        <v>1194061.7549999999</v>
      </c>
      <c r="BG6110">
        <v>0</v>
      </c>
      <c r="BH6110">
        <v>0</v>
      </c>
    </row>
    <row r="6111" spans="1:60" x14ac:dyDescent="0.3">
      <c r="A6111">
        <v>507714</v>
      </c>
      <c r="B6111" t="s">
        <v>0</v>
      </c>
      <c r="C6111" t="s">
        <v>13</v>
      </c>
      <c r="D6111">
        <v>25</v>
      </c>
      <c r="E6111" t="s">
        <v>82</v>
      </c>
      <c r="F6111">
        <v>881</v>
      </c>
      <c r="G6111">
        <v>0</v>
      </c>
      <c r="H6111" t="s">
        <v>83</v>
      </c>
      <c r="I6111" t="s">
        <v>82</v>
      </c>
      <c r="J6111" t="s">
        <v>88</v>
      </c>
      <c r="K6111" t="s">
        <v>2</v>
      </c>
      <c r="L6111" t="s">
        <v>2</v>
      </c>
      <c r="M6111" t="s">
        <v>2</v>
      </c>
      <c r="N6111" t="s">
        <v>2</v>
      </c>
      <c r="O6111" t="s">
        <v>2</v>
      </c>
      <c r="P6111" t="s">
        <v>2</v>
      </c>
      <c r="Q6111" t="s">
        <v>2</v>
      </c>
      <c r="R6111" t="s">
        <v>2</v>
      </c>
      <c r="S6111" t="s">
        <v>2</v>
      </c>
      <c r="T6111" t="s">
        <v>2</v>
      </c>
      <c r="U6111" t="s">
        <v>2</v>
      </c>
      <c r="V6111" t="s">
        <v>2</v>
      </c>
      <c r="W6111" t="s">
        <v>2</v>
      </c>
      <c r="X6111" t="s">
        <v>2</v>
      </c>
      <c r="Y6111" t="s">
        <v>2</v>
      </c>
      <c r="Z6111" t="s">
        <v>2</v>
      </c>
      <c r="AA6111" t="s">
        <v>2</v>
      </c>
      <c r="AB6111" t="s">
        <v>2</v>
      </c>
      <c r="AC6111" t="s">
        <v>2</v>
      </c>
      <c r="AD6111" t="s">
        <v>2</v>
      </c>
      <c r="AE6111" t="s">
        <v>2</v>
      </c>
      <c r="AF6111">
        <v>14</v>
      </c>
      <c r="AG6111">
        <v>14</v>
      </c>
      <c r="AH6111">
        <v>10</v>
      </c>
      <c r="AI6111">
        <v>93</v>
      </c>
      <c r="AJ6111">
        <v>93</v>
      </c>
      <c r="AK6111">
        <v>59</v>
      </c>
      <c r="AL6111">
        <v>6.6428571428571397</v>
      </c>
      <c r="AM6111">
        <v>24</v>
      </c>
      <c r="AN6111">
        <v>46.5</v>
      </c>
      <c r="AO6111">
        <v>82</v>
      </c>
      <c r="AP6111">
        <v>19</v>
      </c>
      <c r="AQ6111">
        <v>0</v>
      </c>
      <c r="AR6111">
        <v>1</v>
      </c>
      <c r="AS6111">
        <v>1</v>
      </c>
      <c r="AT6111">
        <v>0</v>
      </c>
      <c r="AU6111">
        <v>0</v>
      </c>
      <c r="AV6111" t="s">
        <v>2</v>
      </c>
      <c r="AW6111" t="s">
        <v>2</v>
      </c>
      <c r="AX6111" t="s">
        <v>2</v>
      </c>
      <c r="AY6111" t="s">
        <v>2</v>
      </c>
      <c r="AZ6111">
        <v>1</v>
      </c>
      <c r="BA6111">
        <v>1</v>
      </c>
      <c r="BB6111">
        <v>0</v>
      </c>
      <c r="BC6111">
        <v>0</v>
      </c>
      <c r="BD6111">
        <v>1</v>
      </c>
      <c r="BE6111">
        <v>64063.94</v>
      </c>
      <c r="BF6111">
        <v>64063.94</v>
      </c>
      <c r="BG6111">
        <v>0</v>
      </c>
      <c r="BH6111">
        <v>0</v>
      </c>
    </row>
    <row r="6112" spans="1:60" x14ac:dyDescent="0.3">
      <c r="A6112">
        <v>636867</v>
      </c>
      <c r="B6112" t="s">
        <v>0</v>
      </c>
      <c r="C6112" t="s">
        <v>13</v>
      </c>
      <c r="D6112">
        <v>28</v>
      </c>
      <c r="E6112" t="s">
        <v>82</v>
      </c>
      <c r="F6112">
        <v>926</v>
      </c>
      <c r="G6112">
        <v>0</v>
      </c>
      <c r="H6112" t="s">
        <v>83</v>
      </c>
      <c r="I6112" t="s">
        <v>84</v>
      </c>
      <c r="J6112" t="s">
        <v>88</v>
      </c>
      <c r="K6112">
        <v>17</v>
      </c>
      <c r="L6112">
        <v>14</v>
      </c>
      <c r="M6112">
        <v>12</v>
      </c>
      <c r="N6112" t="s">
        <v>86</v>
      </c>
      <c r="O6112" t="s">
        <v>90</v>
      </c>
      <c r="P6112">
        <v>16</v>
      </c>
      <c r="Q6112">
        <v>192877750</v>
      </c>
      <c r="R6112">
        <v>11345750</v>
      </c>
      <c r="S6112">
        <v>36050000</v>
      </c>
      <c r="T6112">
        <v>27</v>
      </c>
      <c r="U6112">
        <v>23</v>
      </c>
      <c r="V6112">
        <v>21</v>
      </c>
      <c r="W6112">
        <v>1.5882352941176501</v>
      </c>
      <c r="X6112">
        <v>5</v>
      </c>
      <c r="Y6112">
        <v>64292583.333333299</v>
      </c>
      <c r="Z6112">
        <v>151597750</v>
      </c>
      <c r="AA6112">
        <v>9</v>
      </c>
      <c r="AB6112">
        <v>21</v>
      </c>
      <c r="AC6112">
        <v>16</v>
      </c>
      <c r="AD6112">
        <v>15</v>
      </c>
      <c r="AE6112">
        <v>17</v>
      </c>
      <c r="AF6112">
        <v>80</v>
      </c>
      <c r="AG6112">
        <v>60</v>
      </c>
      <c r="AH6112">
        <v>51</v>
      </c>
      <c r="AI6112">
        <v>290</v>
      </c>
      <c r="AJ6112">
        <v>235</v>
      </c>
      <c r="AK6112">
        <v>193</v>
      </c>
      <c r="AL6112">
        <v>3.625</v>
      </c>
      <c r="AM6112">
        <v>78</v>
      </c>
      <c r="AN6112">
        <v>96.6666666666667</v>
      </c>
      <c r="AO6112">
        <v>193</v>
      </c>
      <c r="AP6112">
        <v>15</v>
      </c>
      <c r="AQ6112">
        <v>0</v>
      </c>
      <c r="AR6112">
        <v>1</v>
      </c>
      <c r="AS6112">
        <v>1</v>
      </c>
      <c r="AT6112">
        <v>0</v>
      </c>
      <c r="AU6112">
        <v>0</v>
      </c>
      <c r="AV6112" t="s">
        <v>2</v>
      </c>
      <c r="AW6112" t="s">
        <v>2</v>
      </c>
      <c r="AX6112" t="s">
        <v>2</v>
      </c>
      <c r="AY6112" t="s">
        <v>2</v>
      </c>
      <c r="AZ6112">
        <v>1</v>
      </c>
      <c r="BA6112">
        <v>1</v>
      </c>
      <c r="BB6112">
        <v>0</v>
      </c>
      <c r="BC6112">
        <v>0</v>
      </c>
      <c r="BD6112">
        <v>1</v>
      </c>
      <c r="BE6112">
        <v>4188670.59333333</v>
      </c>
      <c r="BF6112">
        <v>5685038.1500000004</v>
      </c>
      <c r="BG6112">
        <v>0</v>
      </c>
      <c r="BH6112">
        <v>0</v>
      </c>
    </row>
    <row r="6113" spans="1:60" x14ac:dyDescent="0.3">
      <c r="A6113">
        <v>766402</v>
      </c>
      <c r="B6113" t="s">
        <v>0</v>
      </c>
      <c r="C6113" t="s">
        <v>14</v>
      </c>
      <c r="D6113">
        <v>23</v>
      </c>
      <c r="E6113" t="s">
        <v>82</v>
      </c>
      <c r="F6113">
        <v>889</v>
      </c>
      <c r="G6113">
        <v>0</v>
      </c>
      <c r="H6113" t="s">
        <v>83</v>
      </c>
      <c r="I6113" t="s">
        <v>84</v>
      </c>
      <c r="J6113" t="s">
        <v>85</v>
      </c>
      <c r="K6113">
        <v>4</v>
      </c>
      <c r="L6113">
        <v>4</v>
      </c>
      <c r="M6113">
        <v>4</v>
      </c>
      <c r="N6113" t="s">
        <v>86</v>
      </c>
      <c r="O6113" t="s">
        <v>87</v>
      </c>
      <c r="P6113">
        <v>4</v>
      </c>
      <c r="Q6113">
        <v>4500000</v>
      </c>
      <c r="R6113">
        <v>1125000</v>
      </c>
      <c r="S6113">
        <v>2000000</v>
      </c>
      <c r="T6113">
        <v>4</v>
      </c>
      <c r="U6113">
        <v>4</v>
      </c>
      <c r="V6113">
        <v>4</v>
      </c>
      <c r="W6113">
        <v>1</v>
      </c>
      <c r="X6113">
        <v>1</v>
      </c>
      <c r="Y6113">
        <v>4500000</v>
      </c>
      <c r="Z6113">
        <v>4500000</v>
      </c>
      <c r="AA6113">
        <v>4</v>
      </c>
      <c r="AB6113">
        <v>4</v>
      </c>
      <c r="AC6113">
        <v>34</v>
      </c>
      <c r="AD6113">
        <v>6</v>
      </c>
      <c r="AE6113">
        <v>4</v>
      </c>
      <c r="AF6113">
        <v>33</v>
      </c>
      <c r="AG6113">
        <v>33</v>
      </c>
      <c r="AH6113">
        <v>21</v>
      </c>
      <c r="AI6113">
        <v>121</v>
      </c>
      <c r="AJ6113">
        <v>121</v>
      </c>
      <c r="AK6113">
        <v>47</v>
      </c>
      <c r="AL6113">
        <v>3.6666666666666701</v>
      </c>
      <c r="AM6113">
        <v>30</v>
      </c>
      <c r="AN6113">
        <v>60.5</v>
      </c>
      <c r="AO6113">
        <v>74</v>
      </c>
      <c r="AP6113">
        <v>10</v>
      </c>
      <c r="AQ6113">
        <v>0</v>
      </c>
      <c r="AR6113">
        <v>1</v>
      </c>
      <c r="AS6113">
        <v>1</v>
      </c>
      <c r="AT6113">
        <v>0</v>
      </c>
      <c r="AU6113">
        <v>0</v>
      </c>
      <c r="AV6113" t="s">
        <v>2</v>
      </c>
      <c r="AW6113" t="s">
        <v>2</v>
      </c>
      <c r="AX6113" t="s">
        <v>2</v>
      </c>
      <c r="AY6113" t="s">
        <v>2</v>
      </c>
      <c r="AZ6113">
        <v>1</v>
      </c>
      <c r="BA6113">
        <v>1</v>
      </c>
      <c r="BB6113">
        <v>0</v>
      </c>
      <c r="BC6113">
        <v>0</v>
      </c>
      <c r="BD6113">
        <v>1</v>
      </c>
      <c r="BE6113">
        <v>2586329.9500000002</v>
      </c>
      <c r="BF6113">
        <v>2586329.9500000002</v>
      </c>
      <c r="BG6113">
        <v>0</v>
      </c>
      <c r="BH6113">
        <v>0</v>
      </c>
    </row>
    <row r="6114" spans="1:60" x14ac:dyDescent="0.3">
      <c r="A6114">
        <v>650249</v>
      </c>
      <c r="B6114" t="s">
        <v>0</v>
      </c>
      <c r="C6114" t="s">
        <v>13</v>
      </c>
      <c r="D6114">
        <v>26</v>
      </c>
      <c r="E6114" t="s">
        <v>82</v>
      </c>
      <c r="F6114">
        <v>879</v>
      </c>
      <c r="G6114">
        <v>0</v>
      </c>
      <c r="H6114" t="s">
        <v>83</v>
      </c>
      <c r="I6114" t="s">
        <v>82</v>
      </c>
      <c r="J6114" t="s">
        <v>85</v>
      </c>
      <c r="K6114" t="s">
        <v>2</v>
      </c>
      <c r="L6114" t="s">
        <v>2</v>
      </c>
      <c r="M6114" t="s">
        <v>2</v>
      </c>
      <c r="N6114" t="s">
        <v>2</v>
      </c>
      <c r="O6114" t="s">
        <v>2</v>
      </c>
      <c r="P6114" t="s">
        <v>2</v>
      </c>
      <c r="Q6114" t="s">
        <v>2</v>
      </c>
      <c r="R6114" t="s">
        <v>2</v>
      </c>
      <c r="S6114" t="s">
        <v>2</v>
      </c>
      <c r="T6114" t="s">
        <v>2</v>
      </c>
      <c r="U6114" t="s">
        <v>2</v>
      </c>
      <c r="V6114" t="s">
        <v>2</v>
      </c>
      <c r="W6114" t="s">
        <v>2</v>
      </c>
      <c r="X6114" t="s">
        <v>2</v>
      </c>
      <c r="Y6114" t="s">
        <v>2</v>
      </c>
      <c r="Z6114" t="s">
        <v>2</v>
      </c>
      <c r="AA6114" t="s">
        <v>2</v>
      </c>
      <c r="AB6114" t="s">
        <v>2</v>
      </c>
      <c r="AC6114" t="s">
        <v>2</v>
      </c>
      <c r="AD6114" t="s">
        <v>2</v>
      </c>
      <c r="AE6114" t="s">
        <v>2</v>
      </c>
      <c r="AF6114">
        <v>51</v>
      </c>
      <c r="AG6114">
        <v>51</v>
      </c>
      <c r="AH6114">
        <v>41</v>
      </c>
      <c r="AI6114">
        <v>147</v>
      </c>
      <c r="AJ6114">
        <v>147</v>
      </c>
      <c r="AK6114">
        <v>89</v>
      </c>
      <c r="AL6114">
        <v>2.8823529411764701</v>
      </c>
      <c r="AM6114">
        <v>15</v>
      </c>
      <c r="AN6114">
        <v>73.5</v>
      </c>
      <c r="AO6114">
        <v>89</v>
      </c>
      <c r="AP6114">
        <v>3</v>
      </c>
      <c r="AQ6114">
        <v>0</v>
      </c>
      <c r="AR6114">
        <v>1</v>
      </c>
      <c r="AS6114">
        <v>1</v>
      </c>
      <c r="AT6114">
        <v>0</v>
      </c>
      <c r="AU6114">
        <v>0</v>
      </c>
      <c r="AV6114" t="s">
        <v>2</v>
      </c>
      <c r="AW6114" t="s">
        <v>2</v>
      </c>
      <c r="AX6114" t="s">
        <v>2</v>
      </c>
      <c r="AY6114" t="s">
        <v>2</v>
      </c>
      <c r="AZ6114">
        <v>1</v>
      </c>
      <c r="BA6114">
        <v>1</v>
      </c>
      <c r="BB6114">
        <v>0</v>
      </c>
      <c r="BC6114">
        <v>0</v>
      </c>
      <c r="BD6114">
        <v>1</v>
      </c>
      <c r="BE6114">
        <v>1643317.9750000001</v>
      </c>
      <c r="BF6114">
        <v>1643317.9750000001</v>
      </c>
      <c r="BG6114">
        <v>0</v>
      </c>
      <c r="BH6114">
        <v>0</v>
      </c>
    </row>
    <row r="6115" spans="1:60" x14ac:dyDescent="0.3">
      <c r="A6115">
        <v>890594</v>
      </c>
      <c r="B6115" t="s">
        <v>0</v>
      </c>
      <c r="C6115" t="s">
        <v>14</v>
      </c>
      <c r="D6115">
        <v>32</v>
      </c>
      <c r="E6115" t="s">
        <v>82</v>
      </c>
      <c r="F6115">
        <v>852</v>
      </c>
      <c r="G6115">
        <v>0</v>
      </c>
      <c r="H6115" t="s">
        <v>83</v>
      </c>
      <c r="I6115" t="s">
        <v>84</v>
      </c>
      <c r="J6115" t="s">
        <v>88</v>
      </c>
      <c r="K6115">
        <v>1</v>
      </c>
      <c r="L6115">
        <v>1</v>
      </c>
      <c r="M6115">
        <v>1</v>
      </c>
      <c r="N6115" t="s">
        <v>86</v>
      </c>
      <c r="O6115" t="s">
        <v>87</v>
      </c>
      <c r="P6115">
        <v>1</v>
      </c>
      <c r="Q6115">
        <v>22900000</v>
      </c>
      <c r="R6115">
        <v>22900000</v>
      </c>
      <c r="S6115">
        <v>22900000</v>
      </c>
      <c r="T6115">
        <v>1</v>
      </c>
      <c r="U6115">
        <v>1</v>
      </c>
      <c r="V6115">
        <v>1</v>
      </c>
      <c r="W6115">
        <v>1</v>
      </c>
      <c r="X6115">
        <v>1</v>
      </c>
      <c r="Y6115">
        <v>22900000</v>
      </c>
      <c r="Z6115">
        <v>22900000</v>
      </c>
      <c r="AA6115">
        <v>1</v>
      </c>
      <c r="AB6115">
        <v>1</v>
      </c>
      <c r="AC6115">
        <v>0</v>
      </c>
      <c r="AD6115" t="s">
        <v>2</v>
      </c>
      <c r="AE6115">
        <v>1</v>
      </c>
      <c r="AF6115">
        <v>12</v>
      </c>
      <c r="AG6115">
        <v>12</v>
      </c>
      <c r="AH6115">
        <v>12</v>
      </c>
      <c r="AI6115">
        <v>29</v>
      </c>
      <c r="AJ6115">
        <v>29</v>
      </c>
      <c r="AK6115">
        <v>29</v>
      </c>
      <c r="AL6115">
        <v>2.4166666666666701</v>
      </c>
      <c r="AM6115">
        <v>9</v>
      </c>
      <c r="AN6115">
        <v>29</v>
      </c>
      <c r="AO6115">
        <v>29</v>
      </c>
      <c r="AP6115">
        <v>3</v>
      </c>
      <c r="AQ6115">
        <v>0</v>
      </c>
      <c r="AR6115">
        <v>1</v>
      </c>
      <c r="AS6115">
        <v>1</v>
      </c>
      <c r="AT6115">
        <v>0</v>
      </c>
      <c r="AU6115">
        <v>0</v>
      </c>
      <c r="AV6115" t="s">
        <v>2</v>
      </c>
      <c r="AW6115" t="s">
        <v>2</v>
      </c>
      <c r="AX6115" t="s">
        <v>2</v>
      </c>
      <c r="AY6115" t="s">
        <v>2</v>
      </c>
      <c r="AZ6115">
        <v>1</v>
      </c>
      <c r="BA6115">
        <v>1</v>
      </c>
      <c r="BB6115">
        <v>0</v>
      </c>
      <c r="BC6115">
        <v>0</v>
      </c>
      <c r="BD6115">
        <v>1</v>
      </c>
      <c r="BE6115">
        <v>1037580.65</v>
      </c>
      <c r="BF6115">
        <v>1037580.65</v>
      </c>
      <c r="BG6115">
        <v>0</v>
      </c>
      <c r="BH6115">
        <v>0</v>
      </c>
    </row>
    <row r="6116" spans="1:60" x14ac:dyDescent="0.3">
      <c r="A6116">
        <v>92304</v>
      </c>
      <c r="B6116" t="s">
        <v>0</v>
      </c>
      <c r="C6116" t="s">
        <v>14</v>
      </c>
      <c r="D6116">
        <v>26</v>
      </c>
      <c r="E6116" t="s">
        <v>84</v>
      </c>
      <c r="F6116">
        <v>851</v>
      </c>
      <c r="G6116">
        <v>1</v>
      </c>
      <c r="H6116" t="s">
        <v>83</v>
      </c>
      <c r="I6116" t="s">
        <v>84</v>
      </c>
      <c r="J6116" t="s">
        <v>88</v>
      </c>
      <c r="K6116" t="s">
        <v>2</v>
      </c>
      <c r="L6116" t="s">
        <v>2</v>
      </c>
      <c r="M6116" t="s">
        <v>2</v>
      </c>
      <c r="N6116" t="s">
        <v>2</v>
      </c>
      <c r="O6116" t="s">
        <v>2</v>
      </c>
      <c r="P6116" t="s">
        <v>2</v>
      </c>
      <c r="Q6116" t="s">
        <v>2</v>
      </c>
      <c r="R6116" t="s">
        <v>2</v>
      </c>
      <c r="S6116" t="s">
        <v>2</v>
      </c>
      <c r="T6116" t="s">
        <v>2</v>
      </c>
      <c r="U6116" t="s">
        <v>2</v>
      </c>
      <c r="V6116" t="s">
        <v>2</v>
      </c>
      <c r="W6116" t="s">
        <v>2</v>
      </c>
      <c r="X6116" t="s">
        <v>2</v>
      </c>
      <c r="Y6116" t="s">
        <v>2</v>
      </c>
      <c r="Z6116" t="s">
        <v>2</v>
      </c>
      <c r="AA6116" t="s">
        <v>2</v>
      </c>
      <c r="AB6116" t="s">
        <v>2</v>
      </c>
      <c r="AC6116" t="s">
        <v>2</v>
      </c>
      <c r="AD6116" t="s">
        <v>2</v>
      </c>
      <c r="AE6116" t="s">
        <v>2</v>
      </c>
      <c r="AF6116">
        <v>14</v>
      </c>
      <c r="AG6116">
        <v>14</v>
      </c>
      <c r="AH6116">
        <v>14</v>
      </c>
      <c r="AI6116">
        <v>25</v>
      </c>
      <c r="AJ6116">
        <v>25</v>
      </c>
      <c r="AK6116">
        <v>25</v>
      </c>
      <c r="AL6116">
        <v>1.78571428571429</v>
      </c>
      <c r="AM6116">
        <v>5</v>
      </c>
      <c r="AN6116">
        <v>25</v>
      </c>
      <c r="AO6116">
        <v>25</v>
      </c>
      <c r="AP6116">
        <v>3</v>
      </c>
      <c r="AQ6116">
        <v>0</v>
      </c>
      <c r="AR6116">
        <v>1</v>
      </c>
      <c r="AS6116">
        <v>1</v>
      </c>
      <c r="AT6116">
        <v>0</v>
      </c>
      <c r="AU6116">
        <v>0</v>
      </c>
      <c r="AV6116" t="s">
        <v>2</v>
      </c>
      <c r="AW6116" t="s">
        <v>2</v>
      </c>
      <c r="AX6116" t="s">
        <v>2</v>
      </c>
      <c r="AY6116" t="s">
        <v>2</v>
      </c>
      <c r="AZ6116">
        <v>1</v>
      </c>
      <c r="BA6116">
        <v>1</v>
      </c>
      <c r="BB6116">
        <v>0</v>
      </c>
      <c r="BC6116">
        <v>0</v>
      </c>
      <c r="BD6116">
        <v>1</v>
      </c>
      <c r="BE6116">
        <v>1104853.3500000001</v>
      </c>
      <c r="BF6116">
        <v>1104853.3500000001</v>
      </c>
      <c r="BG6116">
        <v>0</v>
      </c>
      <c r="BH6116">
        <v>0</v>
      </c>
    </row>
    <row r="6117" spans="1:60" x14ac:dyDescent="0.3">
      <c r="A6117">
        <v>674793</v>
      </c>
      <c r="B6117" t="s">
        <v>0</v>
      </c>
      <c r="C6117" t="s">
        <v>14</v>
      </c>
      <c r="D6117">
        <v>27</v>
      </c>
      <c r="E6117" t="s">
        <v>82</v>
      </c>
      <c r="F6117">
        <v>867</v>
      </c>
      <c r="G6117">
        <v>0</v>
      </c>
      <c r="H6117" t="s">
        <v>83</v>
      </c>
      <c r="I6117" t="s">
        <v>82</v>
      </c>
      <c r="J6117" t="s">
        <v>88</v>
      </c>
      <c r="K6117">
        <v>1</v>
      </c>
      <c r="L6117">
        <v>1</v>
      </c>
      <c r="M6117">
        <v>1</v>
      </c>
      <c r="N6117" t="s">
        <v>86</v>
      </c>
      <c r="O6117" t="s">
        <v>87</v>
      </c>
      <c r="P6117">
        <v>1</v>
      </c>
      <c r="Q6117">
        <v>2600000</v>
      </c>
      <c r="R6117">
        <v>2600000</v>
      </c>
      <c r="S6117">
        <v>2600000</v>
      </c>
      <c r="T6117">
        <v>1</v>
      </c>
      <c r="U6117">
        <v>1</v>
      </c>
      <c r="V6117">
        <v>1</v>
      </c>
      <c r="W6117">
        <v>1</v>
      </c>
      <c r="X6117">
        <v>1</v>
      </c>
      <c r="Y6117">
        <v>2600000</v>
      </c>
      <c r="Z6117">
        <v>2600000</v>
      </c>
      <c r="AA6117">
        <v>1</v>
      </c>
      <c r="AB6117">
        <v>1</v>
      </c>
      <c r="AC6117">
        <v>19</v>
      </c>
      <c r="AD6117" t="s">
        <v>2</v>
      </c>
      <c r="AE6117">
        <v>1</v>
      </c>
      <c r="AF6117">
        <v>36</v>
      </c>
      <c r="AG6117">
        <v>36</v>
      </c>
      <c r="AH6117">
        <v>36</v>
      </c>
      <c r="AI6117">
        <v>143</v>
      </c>
      <c r="AJ6117">
        <v>143</v>
      </c>
      <c r="AK6117">
        <v>143</v>
      </c>
      <c r="AL6117">
        <v>3.9722222222222201</v>
      </c>
      <c r="AM6117">
        <v>13</v>
      </c>
      <c r="AN6117">
        <v>143</v>
      </c>
      <c r="AO6117">
        <v>143</v>
      </c>
      <c r="AP6117">
        <v>7</v>
      </c>
      <c r="AQ6117">
        <v>0</v>
      </c>
      <c r="AR6117">
        <v>1</v>
      </c>
      <c r="AS6117">
        <v>1</v>
      </c>
      <c r="AT6117">
        <v>0</v>
      </c>
      <c r="AU6117">
        <v>0</v>
      </c>
      <c r="AV6117" t="s">
        <v>2</v>
      </c>
      <c r="AW6117" t="s">
        <v>2</v>
      </c>
      <c r="AX6117" t="s">
        <v>2</v>
      </c>
      <c r="AY6117" t="s">
        <v>2</v>
      </c>
      <c r="AZ6117">
        <v>1</v>
      </c>
      <c r="BA6117">
        <v>1</v>
      </c>
      <c r="BB6117">
        <v>1</v>
      </c>
      <c r="BC6117">
        <v>1</v>
      </c>
      <c r="BD6117">
        <v>2</v>
      </c>
      <c r="BE6117">
        <v>295752.09999999998</v>
      </c>
      <c r="BF6117">
        <v>295752.09999999998</v>
      </c>
      <c r="BG6117">
        <v>1354838.71</v>
      </c>
      <c r="BH6117">
        <v>1354838.71</v>
      </c>
    </row>
    <row r="6118" spans="1:60" x14ac:dyDescent="0.3">
      <c r="A6118">
        <v>701088</v>
      </c>
      <c r="B6118" t="s">
        <v>0</v>
      </c>
      <c r="C6118" t="s">
        <v>13</v>
      </c>
      <c r="D6118">
        <v>21</v>
      </c>
      <c r="E6118" t="s">
        <v>82</v>
      </c>
      <c r="F6118">
        <v>863</v>
      </c>
      <c r="G6118">
        <v>0</v>
      </c>
      <c r="H6118" t="s">
        <v>83</v>
      </c>
      <c r="I6118" t="s">
        <v>84</v>
      </c>
      <c r="J6118" t="s">
        <v>88</v>
      </c>
      <c r="K6118">
        <v>7</v>
      </c>
      <c r="L6118">
        <v>7</v>
      </c>
      <c r="M6118">
        <v>7</v>
      </c>
      <c r="N6118" t="s">
        <v>86</v>
      </c>
      <c r="O6118" t="s">
        <v>87</v>
      </c>
      <c r="P6118">
        <v>6</v>
      </c>
      <c r="Q6118">
        <v>26550000</v>
      </c>
      <c r="R6118">
        <v>3792857.1428571399</v>
      </c>
      <c r="S6118">
        <v>19000000</v>
      </c>
      <c r="T6118">
        <v>7</v>
      </c>
      <c r="U6118">
        <v>7</v>
      </c>
      <c r="V6118">
        <v>7</v>
      </c>
      <c r="W6118">
        <v>1</v>
      </c>
      <c r="X6118">
        <v>1</v>
      </c>
      <c r="Y6118">
        <v>26550000</v>
      </c>
      <c r="Z6118">
        <v>26550000</v>
      </c>
      <c r="AA6118">
        <v>7</v>
      </c>
      <c r="AB6118">
        <v>7</v>
      </c>
      <c r="AC6118">
        <v>6</v>
      </c>
      <c r="AD6118">
        <v>4</v>
      </c>
      <c r="AE6118">
        <v>7</v>
      </c>
      <c r="AF6118">
        <v>78</v>
      </c>
      <c r="AG6118">
        <v>78</v>
      </c>
      <c r="AH6118">
        <v>78</v>
      </c>
      <c r="AI6118">
        <v>380</v>
      </c>
      <c r="AJ6118">
        <v>380</v>
      </c>
      <c r="AK6118">
        <v>380</v>
      </c>
      <c r="AL6118">
        <v>4.8717948717948696</v>
      </c>
      <c r="AM6118">
        <v>75</v>
      </c>
      <c r="AN6118">
        <v>380</v>
      </c>
      <c r="AO6118">
        <v>380</v>
      </c>
      <c r="AP6118">
        <v>3</v>
      </c>
      <c r="AQ6118">
        <v>0</v>
      </c>
      <c r="AR6118">
        <v>1</v>
      </c>
      <c r="AS6118">
        <v>1</v>
      </c>
      <c r="AT6118">
        <v>0</v>
      </c>
      <c r="AU6118">
        <v>0</v>
      </c>
      <c r="AV6118" t="s">
        <v>2</v>
      </c>
      <c r="AW6118" t="s">
        <v>2</v>
      </c>
      <c r="AX6118" t="s">
        <v>2</v>
      </c>
      <c r="AY6118" t="s">
        <v>2</v>
      </c>
      <c r="AZ6118">
        <v>1</v>
      </c>
      <c r="BA6118">
        <v>1</v>
      </c>
      <c r="BB6118">
        <v>0</v>
      </c>
      <c r="BC6118">
        <v>0</v>
      </c>
      <c r="BD6118">
        <v>1</v>
      </c>
      <c r="BE6118">
        <v>7569445.1600000001</v>
      </c>
      <c r="BF6118">
        <v>7569445.1600000001</v>
      </c>
      <c r="BG6118">
        <v>0</v>
      </c>
      <c r="BH6118">
        <v>0</v>
      </c>
    </row>
    <row r="6119" spans="1:60" x14ac:dyDescent="0.3">
      <c r="A6119">
        <v>24794</v>
      </c>
      <c r="B6119" t="s">
        <v>0</v>
      </c>
      <c r="C6119" t="s">
        <v>14</v>
      </c>
      <c r="D6119">
        <v>21</v>
      </c>
      <c r="E6119" t="s">
        <v>82</v>
      </c>
      <c r="F6119">
        <v>912</v>
      </c>
      <c r="G6119">
        <v>6</v>
      </c>
      <c r="H6119" t="s">
        <v>83</v>
      </c>
      <c r="I6119" t="s">
        <v>82</v>
      </c>
      <c r="J6119" t="s">
        <v>88</v>
      </c>
      <c r="K6119">
        <v>18</v>
      </c>
      <c r="L6119">
        <v>16</v>
      </c>
      <c r="M6119">
        <v>6</v>
      </c>
      <c r="N6119" t="s">
        <v>91</v>
      </c>
      <c r="O6119" t="s">
        <v>95</v>
      </c>
      <c r="P6119">
        <v>18</v>
      </c>
      <c r="Q6119">
        <v>7321871</v>
      </c>
      <c r="R6119">
        <v>406770.61111111101</v>
      </c>
      <c r="S6119">
        <v>1200000</v>
      </c>
      <c r="T6119">
        <v>19</v>
      </c>
      <c r="U6119">
        <v>17</v>
      </c>
      <c r="V6119">
        <v>7</v>
      </c>
      <c r="W6119">
        <v>1.05555555555556</v>
      </c>
      <c r="X6119">
        <v>2</v>
      </c>
      <c r="Y6119">
        <v>2440623.6666666698</v>
      </c>
      <c r="Z6119">
        <v>3492025</v>
      </c>
      <c r="AA6119">
        <v>6.3333333333333304</v>
      </c>
      <c r="AB6119">
        <v>9</v>
      </c>
      <c r="AC6119">
        <v>8</v>
      </c>
      <c r="AD6119">
        <v>7</v>
      </c>
      <c r="AE6119">
        <v>18</v>
      </c>
      <c r="AF6119">
        <v>108</v>
      </c>
      <c r="AG6119">
        <v>72</v>
      </c>
      <c r="AH6119">
        <v>25</v>
      </c>
      <c r="AI6119">
        <v>355</v>
      </c>
      <c r="AJ6119">
        <v>247</v>
      </c>
      <c r="AK6119">
        <v>54</v>
      </c>
      <c r="AL6119">
        <v>3.2870370370370399</v>
      </c>
      <c r="AM6119">
        <v>28</v>
      </c>
      <c r="AN6119">
        <v>118.333333333333</v>
      </c>
      <c r="AO6119">
        <v>190</v>
      </c>
      <c r="AP6119">
        <v>6</v>
      </c>
      <c r="AQ6119">
        <v>0</v>
      </c>
      <c r="AR6119">
        <v>1</v>
      </c>
      <c r="AS6119">
        <v>1</v>
      </c>
      <c r="AT6119">
        <v>0</v>
      </c>
      <c r="AU6119">
        <v>0</v>
      </c>
      <c r="AV6119" t="s">
        <v>2</v>
      </c>
      <c r="AW6119" t="s">
        <v>2</v>
      </c>
      <c r="AX6119" t="s">
        <v>2</v>
      </c>
      <c r="AY6119" t="s">
        <v>2</v>
      </c>
      <c r="AZ6119">
        <v>1</v>
      </c>
      <c r="BA6119">
        <v>1</v>
      </c>
      <c r="BB6119">
        <v>0</v>
      </c>
      <c r="BC6119">
        <v>0</v>
      </c>
      <c r="BD6119">
        <v>1</v>
      </c>
      <c r="BE6119">
        <v>1245074.6833333301</v>
      </c>
      <c r="BF6119">
        <v>1811660.41</v>
      </c>
      <c r="BG6119">
        <v>0</v>
      </c>
      <c r="BH6119">
        <v>0</v>
      </c>
    </row>
    <row r="6120" spans="1:60" x14ac:dyDescent="0.3">
      <c r="A6120">
        <v>709434</v>
      </c>
      <c r="B6120" t="s">
        <v>0</v>
      </c>
      <c r="C6120" t="s">
        <v>14</v>
      </c>
      <c r="D6120">
        <v>25</v>
      </c>
      <c r="E6120" t="s">
        <v>82</v>
      </c>
      <c r="F6120">
        <v>901</v>
      </c>
      <c r="G6120">
        <v>10</v>
      </c>
      <c r="H6120" t="s">
        <v>83</v>
      </c>
      <c r="I6120" t="s">
        <v>82</v>
      </c>
      <c r="J6120" t="s">
        <v>85</v>
      </c>
      <c r="K6120">
        <v>4</v>
      </c>
      <c r="L6120">
        <v>4</v>
      </c>
      <c r="M6120">
        <v>3</v>
      </c>
      <c r="N6120" t="s">
        <v>86</v>
      </c>
      <c r="O6120" t="s">
        <v>90</v>
      </c>
      <c r="P6120">
        <v>3</v>
      </c>
      <c r="Q6120">
        <v>800000</v>
      </c>
      <c r="R6120">
        <v>200000</v>
      </c>
      <c r="S6120">
        <v>300000</v>
      </c>
      <c r="T6120">
        <v>4</v>
      </c>
      <c r="U6120">
        <v>4</v>
      </c>
      <c r="V6120">
        <v>3</v>
      </c>
      <c r="W6120">
        <v>1</v>
      </c>
      <c r="X6120">
        <v>1</v>
      </c>
      <c r="Y6120">
        <v>400000</v>
      </c>
      <c r="Z6120">
        <v>500000</v>
      </c>
      <c r="AA6120">
        <v>2</v>
      </c>
      <c r="AB6120">
        <v>3</v>
      </c>
      <c r="AC6120">
        <v>19</v>
      </c>
      <c r="AD6120">
        <v>22</v>
      </c>
      <c r="AE6120">
        <v>4</v>
      </c>
      <c r="AF6120">
        <v>74</v>
      </c>
      <c r="AG6120">
        <v>74</v>
      </c>
      <c r="AH6120">
        <v>41</v>
      </c>
      <c r="AI6120">
        <v>272</v>
      </c>
      <c r="AJ6120">
        <v>272</v>
      </c>
      <c r="AK6120">
        <v>70</v>
      </c>
      <c r="AL6120">
        <v>3.6756756756756799</v>
      </c>
      <c r="AM6120">
        <v>58</v>
      </c>
      <c r="AN6120">
        <v>136</v>
      </c>
      <c r="AO6120">
        <v>202</v>
      </c>
      <c r="AP6120">
        <v>7</v>
      </c>
      <c r="AQ6120">
        <v>1</v>
      </c>
      <c r="AR6120">
        <v>1</v>
      </c>
      <c r="AS6120">
        <v>1</v>
      </c>
      <c r="AT6120">
        <v>0</v>
      </c>
      <c r="AU6120">
        <v>0</v>
      </c>
      <c r="AV6120" t="s">
        <v>2</v>
      </c>
      <c r="AW6120" t="s">
        <v>2</v>
      </c>
      <c r="AX6120" t="s">
        <v>2</v>
      </c>
      <c r="AY6120" t="s">
        <v>2</v>
      </c>
      <c r="AZ6120">
        <v>1</v>
      </c>
      <c r="BA6120">
        <v>1</v>
      </c>
      <c r="BB6120">
        <v>0</v>
      </c>
      <c r="BC6120">
        <v>0</v>
      </c>
      <c r="BD6120">
        <v>1</v>
      </c>
      <c r="BE6120">
        <v>355803.53333333298</v>
      </c>
      <c r="BF6120">
        <v>500640.78499999997</v>
      </c>
      <c r="BG6120">
        <v>0</v>
      </c>
      <c r="BH6120">
        <v>0</v>
      </c>
    </row>
    <row r="6121" spans="1:60" x14ac:dyDescent="0.3">
      <c r="A6121">
        <v>242674</v>
      </c>
      <c r="B6121" t="s">
        <v>0</v>
      </c>
      <c r="C6121" t="s">
        <v>14</v>
      </c>
      <c r="D6121">
        <v>42</v>
      </c>
      <c r="E6121" t="s">
        <v>82</v>
      </c>
      <c r="F6121">
        <v>860</v>
      </c>
      <c r="G6121">
        <v>49</v>
      </c>
      <c r="H6121" t="s">
        <v>83</v>
      </c>
      <c r="I6121" t="s">
        <v>84</v>
      </c>
      <c r="J6121" t="s">
        <v>88</v>
      </c>
      <c r="K6121">
        <v>2</v>
      </c>
      <c r="L6121">
        <v>2</v>
      </c>
      <c r="M6121">
        <v>2</v>
      </c>
      <c r="N6121" t="s">
        <v>86</v>
      </c>
      <c r="O6121" t="s">
        <v>113</v>
      </c>
      <c r="P6121">
        <v>2</v>
      </c>
      <c r="Q6121">
        <v>16000000</v>
      </c>
      <c r="R6121">
        <v>8000000</v>
      </c>
      <c r="S6121">
        <v>15000000</v>
      </c>
      <c r="T6121">
        <v>2</v>
      </c>
      <c r="U6121">
        <v>2</v>
      </c>
      <c r="V6121">
        <v>2</v>
      </c>
      <c r="W6121">
        <v>1</v>
      </c>
      <c r="X6121">
        <v>1</v>
      </c>
      <c r="Y6121">
        <v>16000000</v>
      </c>
      <c r="Z6121">
        <v>16000000</v>
      </c>
      <c r="AA6121">
        <v>2</v>
      </c>
      <c r="AB6121">
        <v>2</v>
      </c>
      <c r="AC6121">
        <v>1</v>
      </c>
      <c r="AD6121">
        <v>6</v>
      </c>
      <c r="AE6121">
        <v>2</v>
      </c>
      <c r="AF6121">
        <v>5</v>
      </c>
      <c r="AG6121">
        <v>5</v>
      </c>
      <c r="AH6121">
        <v>5</v>
      </c>
      <c r="AI6121">
        <v>9</v>
      </c>
      <c r="AJ6121">
        <v>9</v>
      </c>
      <c r="AK6121">
        <v>9</v>
      </c>
      <c r="AL6121">
        <v>1.8</v>
      </c>
      <c r="AM6121">
        <v>4</v>
      </c>
      <c r="AN6121">
        <v>9</v>
      </c>
      <c r="AO6121">
        <v>9</v>
      </c>
      <c r="AP6121">
        <v>6</v>
      </c>
      <c r="AQ6121">
        <v>1</v>
      </c>
      <c r="AR6121">
        <v>1</v>
      </c>
      <c r="AS6121">
        <v>1</v>
      </c>
      <c r="AT6121">
        <v>0</v>
      </c>
      <c r="AU6121">
        <v>0</v>
      </c>
      <c r="AV6121" t="s">
        <v>2</v>
      </c>
      <c r="AW6121" t="s">
        <v>2</v>
      </c>
      <c r="AX6121" t="s">
        <v>2</v>
      </c>
      <c r="AY6121" t="s">
        <v>2</v>
      </c>
      <c r="AZ6121">
        <v>1</v>
      </c>
      <c r="BA6121">
        <v>1</v>
      </c>
      <c r="BB6121">
        <v>0</v>
      </c>
      <c r="BC6121">
        <v>0</v>
      </c>
      <c r="BD6121">
        <v>1</v>
      </c>
      <c r="BE6121">
        <v>17344780.649999999</v>
      </c>
      <c r="BF6121">
        <v>17344780.649999999</v>
      </c>
      <c r="BG6121">
        <v>0</v>
      </c>
      <c r="BH6121">
        <v>0</v>
      </c>
    </row>
    <row r="6122" spans="1:60" x14ac:dyDescent="0.3">
      <c r="A6122">
        <v>55328</v>
      </c>
      <c r="B6122" t="s">
        <v>1</v>
      </c>
      <c r="C6122" t="s">
        <v>14</v>
      </c>
      <c r="D6122">
        <v>41</v>
      </c>
      <c r="E6122" t="s">
        <v>82</v>
      </c>
      <c r="F6122">
        <v>916</v>
      </c>
      <c r="G6122">
        <v>1</v>
      </c>
      <c r="H6122" t="s">
        <v>83</v>
      </c>
      <c r="I6122" t="s">
        <v>84</v>
      </c>
      <c r="J6122" t="s">
        <v>85</v>
      </c>
      <c r="K6122" t="s">
        <v>2</v>
      </c>
      <c r="L6122" t="s">
        <v>2</v>
      </c>
      <c r="M6122" t="s">
        <v>2</v>
      </c>
      <c r="N6122" t="s">
        <v>2</v>
      </c>
      <c r="O6122" t="s">
        <v>2</v>
      </c>
      <c r="P6122" t="s">
        <v>2</v>
      </c>
      <c r="Q6122" t="s">
        <v>2</v>
      </c>
      <c r="R6122" t="s">
        <v>2</v>
      </c>
      <c r="S6122" t="s">
        <v>2</v>
      </c>
      <c r="T6122" t="s">
        <v>2</v>
      </c>
      <c r="U6122" t="s">
        <v>2</v>
      </c>
      <c r="V6122" t="s">
        <v>2</v>
      </c>
      <c r="W6122" t="s">
        <v>2</v>
      </c>
      <c r="X6122" t="s">
        <v>2</v>
      </c>
      <c r="Y6122" t="s">
        <v>2</v>
      </c>
      <c r="Z6122" t="s">
        <v>2</v>
      </c>
      <c r="AA6122" t="s">
        <v>2</v>
      </c>
      <c r="AB6122" t="s">
        <v>2</v>
      </c>
      <c r="AC6122" t="s">
        <v>2</v>
      </c>
      <c r="AD6122" t="s">
        <v>2</v>
      </c>
      <c r="AE6122" t="s">
        <v>2</v>
      </c>
      <c r="AF6122">
        <v>2</v>
      </c>
      <c r="AG6122" t="s">
        <v>2</v>
      </c>
      <c r="AH6122" t="s">
        <v>2</v>
      </c>
      <c r="AI6122">
        <v>4</v>
      </c>
      <c r="AJ6122" t="s">
        <v>2</v>
      </c>
      <c r="AK6122" t="s">
        <v>2</v>
      </c>
      <c r="AL6122">
        <v>2</v>
      </c>
      <c r="AM6122">
        <v>3</v>
      </c>
      <c r="AN6122">
        <v>4</v>
      </c>
      <c r="AO6122">
        <v>4</v>
      </c>
      <c r="AP6122">
        <v>0</v>
      </c>
      <c r="AQ6122">
        <v>13</v>
      </c>
      <c r="AR6122">
        <v>1</v>
      </c>
      <c r="AS6122">
        <v>1</v>
      </c>
      <c r="AT6122">
        <v>0</v>
      </c>
      <c r="AU6122">
        <v>0</v>
      </c>
      <c r="AV6122" t="s">
        <v>2</v>
      </c>
      <c r="AW6122" t="s">
        <v>2</v>
      </c>
      <c r="AX6122" t="s">
        <v>2</v>
      </c>
      <c r="AY6122" t="s">
        <v>2</v>
      </c>
      <c r="AZ6122">
        <v>1</v>
      </c>
      <c r="BA6122">
        <v>1</v>
      </c>
      <c r="BB6122">
        <v>0</v>
      </c>
      <c r="BC6122">
        <v>0</v>
      </c>
      <c r="BD6122">
        <v>1</v>
      </c>
      <c r="BE6122">
        <v>9544700.4600000009</v>
      </c>
      <c r="BF6122">
        <v>9544700.4600000009</v>
      </c>
      <c r="BG6122">
        <v>0</v>
      </c>
      <c r="BH6122">
        <v>0</v>
      </c>
    </row>
    <row r="6123" spans="1:60" x14ac:dyDescent="0.3">
      <c r="A6123">
        <v>7847</v>
      </c>
      <c r="B6123" t="s">
        <v>1</v>
      </c>
      <c r="C6123" t="s">
        <v>14</v>
      </c>
      <c r="D6123">
        <v>23</v>
      </c>
      <c r="E6123" t="s">
        <v>82</v>
      </c>
      <c r="F6123">
        <v>902</v>
      </c>
      <c r="G6123">
        <v>14</v>
      </c>
      <c r="H6123" t="s">
        <v>83</v>
      </c>
      <c r="I6123" t="s">
        <v>84</v>
      </c>
      <c r="J6123" t="s">
        <v>88</v>
      </c>
      <c r="K6123" t="s">
        <v>2</v>
      </c>
      <c r="L6123" t="s">
        <v>2</v>
      </c>
      <c r="M6123" t="s">
        <v>2</v>
      </c>
      <c r="N6123" t="s">
        <v>2</v>
      </c>
      <c r="O6123" t="s">
        <v>2</v>
      </c>
      <c r="P6123" t="s">
        <v>2</v>
      </c>
      <c r="Q6123" t="s">
        <v>2</v>
      </c>
      <c r="R6123" t="s">
        <v>2</v>
      </c>
      <c r="S6123" t="s">
        <v>2</v>
      </c>
      <c r="T6123" t="s">
        <v>2</v>
      </c>
      <c r="U6123" t="s">
        <v>2</v>
      </c>
      <c r="V6123" t="s">
        <v>2</v>
      </c>
      <c r="W6123" t="s">
        <v>2</v>
      </c>
      <c r="X6123" t="s">
        <v>2</v>
      </c>
      <c r="Y6123" t="s">
        <v>2</v>
      </c>
      <c r="Z6123" t="s">
        <v>2</v>
      </c>
      <c r="AA6123" t="s">
        <v>2</v>
      </c>
      <c r="AB6123" t="s">
        <v>2</v>
      </c>
      <c r="AC6123" t="s">
        <v>2</v>
      </c>
      <c r="AD6123" t="s">
        <v>2</v>
      </c>
      <c r="AE6123" t="s">
        <v>2</v>
      </c>
      <c r="AF6123">
        <v>39</v>
      </c>
      <c r="AG6123">
        <v>39</v>
      </c>
      <c r="AH6123">
        <v>17</v>
      </c>
      <c r="AI6123">
        <v>380</v>
      </c>
      <c r="AJ6123">
        <v>380</v>
      </c>
      <c r="AK6123">
        <v>176</v>
      </c>
      <c r="AL6123">
        <v>9.7435897435897392</v>
      </c>
      <c r="AM6123">
        <v>52</v>
      </c>
      <c r="AN6123">
        <v>190</v>
      </c>
      <c r="AO6123">
        <v>318</v>
      </c>
      <c r="AP6123">
        <v>9</v>
      </c>
      <c r="AQ6123">
        <v>0</v>
      </c>
      <c r="AR6123">
        <v>1</v>
      </c>
      <c r="AS6123">
        <v>1</v>
      </c>
      <c r="AT6123">
        <v>0</v>
      </c>
      <c r="AU6123">
        <v>0</v>
      </c>
      <c r="AV6123" t="s">
        <v>2</v>
      </c>
      <c r="AW6123" t="s">
        <v>2</v>
      </c>
      <c r="AX6123" t="s">
        <v>2</v>
      </c>
      <c r="AY6123" t="s">
        <v>2</v>
      </c>
      <c r="AZ6123">
        <v>1</v>
      </c>
      <c r="BA6123">
        <v>1</v>
      </c>
      <c r="BB6123">
        <v>0</v>
      </c>
      <c r="BC6123">
        <v>0</v>
      </c>
      <c r="BD6123">
        <v>1</v>
      </c>
      <c r="BE6123">
        <v>3929.71</v>
      </c>
      <c r="BF6123">
        <v>3929.71</v>
      </c>
      <c r="BG6123">
        <v>0</v>
      </c>
      <c r="BH6123">
        <v>0</v>
      </c>
    </row>
    <row r="6124" spans="1:60" x14ac:dyDescent="0.3">
      <c r="A6124">
        <v>391831</v>
      </c>
      <c r="B6124" t="s">
        <v>0</v>
      </c>
      <c r="C6124" t="s">
        <v>14</v>
      </c>
      <c r="D6124">
        <v>25</v>
      </c>
      <c r="E6124" t="s">
        <v>84</v>
      </c>
      <c r="F6124">
        <v>916</v>
      </c>
      <c r="G6124">
        <v>0</v>
      </c>
      <c r="H6124" t="s">
        <v>83</v>
      </c>
      <c r="I6124" t="s">
        <v>84</v>
      </c>
      <c r="J6124" t="s">
        <v>88</v>
      </c>
      <c r="K6124">
        <v>23</v>
      </c>
      <c r="L6124">
        <v>21</v>
      </c>
      <c r="M6124">
        <v>6</v>
      </c>
      <c r="N6124" t="s">
        <v>86</v>
      </c>
      <c r="O6124" t="s">
        <v>87</v>
      </c>
      <c r="P6124">
        <v>17</v>
      </c>
      <c r="Q6124">
        <v>16725500</v>
      </c>
      <c r="R6124">
        <v>727195.65217391297</v>
      </c>
      <c r="S6124">
        <v>5000000</v>
      </c>
      <c r="T6124">
        <v>26</v>
      </c>
      <c r="U6124">
        <v>24</v>
      </c>
      <c r="V6124">
        <v>6</v>
      </c>
      <c r="W6124">
        <v>1.1304347826087</v>
      </c>
      <c r="X6124">
        <v>3</v>
      </c>
      <c r="Y6124">
        <v>5575166.6666666698</v>
      </c>
      <c r="Z6124">
        <v>8665500</v>
      </c>
      <c r="AA6124">
        <v>8.6666666666666696</v>
      </c>
      <c r="AB6124">
        <v>18</v>
      </c>
      <c r="AC6124">
        <v>12</v>
      </c>
      <c r="AD6124">
        <v>19</v>
      </c>
      <c r="AE6124">
        <v>23</v>
      </c>
      <c r="AF6124">
        <v>88</v>
      </c>
      <c r="AG6124">
        <v>73</v>
      </c>
      <c r="AH6124">
        <v>35</v>
      </c>
      <c r="AI6124">
        <v>338</v>
      </c>
      <c r="AJ6124">
        <v>246</v>
      </c>
      <c r="AK6124">
        <v>64</v>
      </c>
      <c r="AL6124">
        <v>3.8409090909090899</v>
      </c>
      <c r="AM6124">
        <v>39</v>
      </c>
      <c r="AN6124">
        <v>112.666666666667</v>
      </c>
      <c r="AO6124">
        <v>182</v>
      </c>
      <c r="AP6124">
        <v>6</v>
      </c>
      <c r="AQ6124">
        <v>0</v>
      </c>
      <c r="AR6124">
        <v>1</v>
      </c>
      <c r="AS6124">
        <v>1</v>
      </c>
      <c r="AT6124">
        <v>0</v>
      </c>
      <c r="AU6124">
        <v>0</v>
      </c>
      <c r="AV6124" t="s">
        <v>2</v>
      </c>
      <c r="AW6124" t="s">
        <v>2</v>
      </c>
      <c r="AX6124" t="s">
        <v>2</v>
      </c>
      <c r="AY6124" t="s">
        <v>2</v>
      </c>
      <c r="AZ6124">
        <v>1</v>
      </c>
      <c r="BA6124">
        <v>1</v>
      </c>
      <c r="BB6124">
        <v>0</v>
      </c>
      <c r="BC6124">
        <v>0</v>
      </c>
      <c r="BD6124">
        <v>1</v>
      </c>
      <c r="BE6124">
        <v>3104762.17</v>
      </c>
      <c r="BF6124">
        <v>3531240.03</v>
      </c>
      <c r="BG6124">
        <v>0</v>
      </c>
      <c r="BH6124">
        <v>0</v>
      </c>
    </row>
    <row r="6125" spans="1:60" x14ac:dyDescent="0.3">
      <c r="A6125">
        <v>517791</v>
      </c>
      <c r="B6125" t="s">
        <v>0</v>
      </c>
      <c r="C6125" t="s">
        <v>14</v>
      </c>
      <c r="D6125">
        <v>50</v>
      </c>
      <c r="E6125" t="s">
        <v>82</v>
      </c>
      <c r="F6125">
        <v>909</v>
      </c>
      <c r="G6125">
        <v>1</v>
      </c>
      <c r="H6125" t="s">
        <v>83</v>
      </c>
      <c r="I6125" t="s">
        <v>82</v>
      </c>
      <c r="J6125" t="s">
        <v>88</v>
      </c>
      <c r="K6125" t="s">
        <v>2</v>
      </c>
      <c r="L6125" t="s">
        <v>2</v>
      </c>
      <c r="M6125" t="s">
        <v>2</v>
      </c>
      <c r="N6125" t="s">
        <v>2</v>
      </c>
      <c r="O6125" t="s">
        <v>2</v>
      </c>
      <c r="P6125" t="s">
        <v>2</v>
      </c>
      <c r="Q6125" t="s">
        <v>2</v>
      </c>
      <c r="R6125" t="s">
        <v>2</v>
      </c>
      <c r="S6125" t="s">
        <v>2</v>
      </c>
      <c r="T6125" t="s">
        <v>2</v>
      </c>
      <c r="U6125" t="s">
        <v>2</v>
      </c>
      <c r="V6125" t="s">
        <v>2</v>
      </c>
      <c r="W6125" t="s">
        <v>2</v>
      </c>
      <c r="X6125" t="s">
        <v>2</v>
      </c>
      <c r="Y6125" t="s">
        <v>2</v>
      </c>
      <c r="Z6125" t="s">
        <v>2</v>
      </c>
      <c r="AA6125" t="s">
        <v>2</v>
      </c>
      <c r="AB6125" t="s">
        <v>2</v>
      </c>
      <c r="AC6125" t="s">
        <v>2</v>
      </c>
      <c r="AD6125" t="s">
        <v>2</v>
      </c>
      <c r="AE6125" t="s">
        <v>2</v>
      </c>
      <c r="AF6125">
        <v>7</v>
      </c>
      <c r="AG6125">
        <v>3</v>
      </c>
      <c r="AH6125">
        <v>3</v>
      </c>
      <c r="AI6125">
        <v>19</v>
      </c>
      <c r="AJ6125">
        <v>5</v>
      </c>
      <c r="AK6125">
        <v>5</v>
      </c>
      <c r="AL6125">
        <v>2.71428571428571</v>
      </c>
      <c r="AM6125">
        <v>9</v>
      </c>
      <c r="AN6125">
        <v>9.5</v>
      </c>
      <c r="AO6125">
        <v>14</v>
      </c>
      <c r="AP6125">
        <v>55</v>
      </c>
      <c r="AQ6125">
        <v>1</v>
      </c>
      <c r="AR6125">
        <v>1</v>
      </c>
      <c r="AS6125">
        <v>1</v>
      </c>
      <c r="AT6125">
        <v>0</v>
      </c>
      <c r="AU6125">
        <v>0</v>
      </c>
      <c r="AV6125" t="s">
        <v>2</v>
      </c>
      <c r="AW6125" t="s">
        <v>2</v>
      </c>
      <c r="AX6125" t="s">
        <v>2</v>
      </c>
      <c r="AY6125" t="s">
        <v>2</v>
      </c>
      <c r="AZ6125" t="s">
        <v>2</v>
      </c>
      <c r="BA6125" t="s">
        <v>2</v>
      </c>
      <c r="BB6125" t="s">
        <v>2</v>
      </c>
      <c r="BC6125" t="s">
        <v>2</v>
      </c>
      <c r="BD6125" t="s">
        <v>2</v>
      </c>
      <c r="BE6125" t="s">
        <v>2</v>
      </c>
      <c r="BF6125" t="s">
        <v>2</v>
      </c>
      <c r="BG6125" t="s">
        <v>2</v>
      </c>
      <c r="BH6125" t="s">
        <v>2</v>
      </c>
    </row>
    <row r="6126" spans="1:60" x14ac:dyDescent="0.3">
      <c r="A6126">
        <v>136073</v>
      </c>
      <c r="B6126" t="s">
        <v>0</v>
      </c>
      <c r="C6126" t="s">
        <v>14</v>
      </c>
      <c r="D6126">
        <v>27</v>
      </c>
      <c r="E6126" t="s">
        <v>82</v>
      </c>
      <c r="F6126">
        <v>909</v>
      </c>
      <c r="G6126">
        <v>0</v>
      </c>
      <c r="H6126" t="s">
        <v>83</v>
      </c>
      <c r="I6126" t="s">
        <v>82</v>
      </c>
      <c r="J6126" t="s">
        <v>88</v>
      </c>
      <c r="K6126">
        <v>40</v>
      </c>
      <c r="L6126">
        <v>32</v>
      </c>
      <c r="M6126">
        <v>21</v>
      </c>
      <c r="N6126" t="s">
        <v>86</v>
      </c>
      <c r="O6126" t="s">
        <v>87</v>
      </c>
      <c r="P6126">
        <v>40</v>
      </c>
      <c r="Q6126">
        <v>1234559000</v>
      </c>
      <c r="R6126">
        <v>30863975</v>
      </c>
      <c r="S6126">
        <v>121800000</v>
      </c>
      <c r="T6126">
        <v>46</v>
      </c>
      <c r="U6126">
        <v>36</v>
      </c>
      <c r="V6126">
        <v>22</v>
      </c>
      <c r="W6126">
        <v>1.1499999999999999</v>
      </c>
      <c r="X6126">
        <v>3</v>
      </c>
      <c r="Y6126">
        <v>411519666.66666698</v>
      </c>
      <c r="Z6126">
        <v>578024000</v>
      </c>
      <c r="AA6126">
        <v>15.3333333333333</v>
      </c>
      <c r="AB6126">
        <v>22</v>
      </c>
      <c r="AC6126">
        <v>0</v>
      </c>
      <c r="AD6126">
        <v>15</v>
      </c>
      <c r="AE6126">
        <v>40</v>
      </c>
      <c r="AF6126">
        <v>266</v>
      </c>
      <c r="AG6126">
        <v>204</v>
      </c>
      <c r="AH6126">
        <v>136</v>
      </c>
      <c r="AI6126">
        <v>882</v>
      </c>
      <c r="AJ6126">
        <v>651</v>
      </c>
      <c r="AK6126">
        <v>367</v>
      </c>
      <c r="AL6126">
        <v>3.3157894736842102</v>
      </c>
      <c r="AM6126">
        <v>46</v>
      </c>
      <c r="AN6126">
        <v>294</v>
      </c>
      <c r="AO6126">
        <v>365</v>
      </c>
      <c r="AP6126">
        <v>4</v>
      </c>
      <c r="AQ6126">
        <v>0</v>
      </c>
      <c r="AR6126">
        <v>1</v>
      </c>
      <c r="AS6126">
        <v>1</v>
      </c>
      <c r="AT6126">
        <v>0</v>
      </c>
      <c r="AU6126">
        <v>0</v>
      </c>
      <c r="AV6126" t="s">
        <v>2</v>
      </c>
      <c r="AW6126" t="s">
        <v>2</v>
      </c>
      <c r="AX6126" t="s">
        <v>2</v>
      </c>
      <c r="AY6126" t="s">
        <v>2</v>
      </c>
      <c r="AZ6126">
        <v>1</v>
      </c>
      <c r="BA6126">
        <v>1</v>
      </c>
      <c r="BB6126">
        <v>0</v>
      </c>
      <c r="BC6126">
        <v>0</v>
      </c>
      <c r="BD6126">
        <v>1</v>
      </c>
      <c r="BE6126">
        <v>9680031.9499999993</v>
      </c>
      <c r="BF6126">
        <v>14279331.795</v>
      </c>
      <c r="BG6126">
        <v>0</v>
      </c>
      <c r="BH6126">
        <v>0</v>
      </c>
    </row>
    <row r="6127" spans="1:60" x14ac:dyDescent="0.3">
      <c r="A6127">
        <v>447474</v>
      </c>
      <c r="B6127" t="s">
        <v>1</v>
      </c>
      <c r="C6127" t="s">
        <v>13</v>
      </c>
      <c r="D6127">
        <v>51</v>
      </c>
      <c r="E6127" t="s">
        <v>82</v>
      </c>
      <c r="F6127">
        <v>890</v>
      </c>
      <c r="G6127">
        <v>30</v>
      </c>
      <c r="H6127" t="s">
        <v>83</v>
      </c>
      <c r="I6127" t="s">
        <v>84</v>
      </c>
      <c r="J6127" t="s">
        <v>88</v>
      </c>
      <c r="K6127" t="s">
        <v>2</v>
      </c>
      <c r="L6127" t="s">
        <v>2</v>
      </c>
      <c r="M6127" t="s">
        <v>2</v>
      </c>
      <c r="N6127" t="s">
        <v>2</v>
      </c>
      <c r="O6127" t="s">
        <v>2</v>
      </c>
      <c r="P6127" t="s">
        <v>2</v>
      </c>
      <c r="Q6127" t="s">
        <v>2</v>
      </c>
      <c r="R6127" t="s">
        <v>2</v>
      </c>
      <c r="S6127" t="s">
        <v>2</v>
      </c>
      <c r="T6127" t="s">
        <v>2</v>
      </c>
      <c r="U6127" t="s">
        <v>2</v>
      </c>
      <c r="V6127" t="s">
        <v>2</v>
      </c>
      <c r="W6127" t="s">
        <v>2</v>
      </c>
      <c r="X6127" t="s">
        <v>2</v>
      </c>
      <c r="Y6127" t="s">
        <v>2</v>
      </c>
      <c r="Z6127" t="s">
        <v>2</v>
      </c>
      <c r="AA6127" t="s">
        <v>2</v>
      </c>
      <c r="AB6127" t="s">
        <v>2</v>
      </c>
      <c r="AC6127" t="s">
        <v>2</v>
      </c>
      <c r="AD6127" t="s">
        <v>2</v>
      </c>
      <c r="AE6127" t="s">
        <v>2</v>
      </c>
      <c r="AF6127">
        <v>4</v>
      </c>
      <c r="AG6127">
        <v>4</v>
      </c>
      <c r="AH6127" t="s">
        <v>2</v>
      </c>
      <c r="AI6127">
        <v>12</v>
      </c>
      <c r="AJ6127">
        <v>12</v>
      </c>
      <c r="AK6127" t="s">
        <v>2</v>
      </c>
      <c r="AL6127">
        <v>3</v>
      </c>
      <c r="AM6127">
        <v>4</v>
      </c>
      <c r="AN6127">
        <v>12</v>
      </c>
      <c r="AO6127">
        <v>12</v>
      </c>
      <c r="AP6127">
        <v>0</v>
      </c>
      <c r="AQ6127">
        <v>0</v>
      </c>
      <c r="AR6127" t="s">
        <v>2</v>
      </c>
      <c r="AS6127" t="s">
        <v>2</v>
      </c>
      <c r="AT6127" t="s">
        <v>2</v>
      </c>
      <c r="AU6127" t="s">
        <v>2</v>
      </c>
      <c r="AV6127" t="s">
        <v>2</v>
      </c>
      <c r="AW6127" t="s">
        <v>2</v>
      </c>
      <c r="AX6127" t="s">
        <v>2</v>
      </c>
      <c r="AY6127" t="s">
        <v>2</v>
      </c>
      <c r="AZ6127">
        <v>0.66666666666666696</v>
      </c>
      <c r="BA6127">
        <v>1</v>
      </c>
      <c r="BB6127">
        <v>2.3333333333333299</v>
      </c>
      <c r="BC6127">
        <v>2.5</v>
      </c>
      <c r="BD6127">
        <v>3.5</v>
      </c>
      <c r="BE6127">
        <v>16900785.153333299</v>
      </c>
      <c r="BF6127">
        <v>25351177.73</v>
      </c>
      <c r="BG6127">
        <v>1032243795.6866699</v>
      </c>
      <c r="BH6127">
        <v>1341914080.625</v>
      </c>
    </row>
    <row r="6128" spans="1:60" x14ac:dyDescent="0.3">
      <c r="A6128">
        <v>929966</v>
      </c>
      <c r="B6128" t="s">
        <v>0</v>
      </c>
      <c r="C6128" t="s">
        <v>13</v>
      </c>
      <c r="D6128">
        <v>26</v>
      </c>
      <c r="E6128" t="s">
        <v>82</v>
      </c>
      <c r="F6128">
        <v>888</v>
      </c>
      <c r="G6128">
        <v>31</v>
      </c>
      <c r="H6128" t="s">
        <v>83</v>
      </c>
      <c r="I6128" t="s">
        <v>82</v>
      </c>
      <c r="J6128" t="s">
        <v>85</v>
      </c>
      <c r="K6128">
        <v>3</v>
      </c>
      <c r="L6128">
        <v>3</v>
      </c>
      <c r="M6128" t="s">
        <v>2</v>
      </c>
      <c r="N6128" t="s">
        <v>86</v>
      </c>
      <c r="O6128" t="s">
        <v>87</v>
      </c>
      <c r="P6128">
        <v>3</v>
      </c>
      <c r="Q6128">
        <v>29910000</v>
      </c>
      <c r="R6128">
        <v>9970000</v>
      </c>
      <c r="S6128">
        <v>18410000</v>
      </c>
      <c r="T6128">
        <v>5</v>
      </c>
      <c r="U6128">
        <v>5</v>
      </c>
      <c r="V6128" t="s">
        <v>2</v>
      </c>
      <c r="W6128">
        <v>1.6666666666666701</v>
      </c>
      <c r="X6128">
        <v>3</v>
      </c>
      <c r="Y6128">
        <v>29910000</v>
      </c>
      <c r="Z6128">
        <v>29910000</v>
      </c>
      <c r="AA6128">
        <v>5</v>
      </c>
      <c r="AB6128">
        <v>5</v>
      </c>
      <c r="AC6128">
        <v>0</v>
      </c>
      <c r="AD6128">
        <v>0</v>
      </c>
      <c r="AE6128">
        <v>3</v>
      </c>
      <c r="AF6128">
        <v>11</v>
      </c>
      <c r="AG6128">
        <v>11</v>
      </c>
      <c r="AH6128" t="s">
        <v>2</v>
      </c>
      <c r="AI6128">
        <v>66</v>
      </c>
      <c r="AJ6128">
        <v>66</v>
      </c>
      <c r="AK6128" t="s">
        <v>2</v>
      </c>
      <c r="AL6128">
        <v>6</v>
      </c>
      <c r="AM6128">
        <v>32</v>
      </c>
      <c r="AN6128">
        <v>66</v>
      </c>
      <c r="AO6128">
        <v>66</v>
      </c>
      <c r="AP6128">
        <v>12</v>
      </c>
      <c r="AQ6128">
        <v>0</v>
      </c>
      <c r="AR6128" t="s">
        <v>2</v>
      </c>
      <c r="AS6128" t="s">
        <v>2</v>
      </c>
      <c r="AT6128" t="s">
        <v>2</v>
      </c>
      <c r="AU6128" t="s">
        <v>2</v>
      </c>
      <c r="AV6128">
        <v>109356634</v>
      </c>
      <c r="AW6128">
        <v>109356634</v>
      </c>
      <c r="AX6128">
        <v>1</v>
      </c>
      <c r="AY6128">
        <v>1</v>
      </c>
      <c r="AZ6128">
        <v>1</v>
      </c>
      <c r="BA6128">
        <v>1</v>
      </c>
      <c r="BB6128">
        <v>0</v>
      </c>
      <c r="BC6128">
        <v>0</v>
      </c>
      <c r="BD6128">
        <v>1</v>
      </c>
      <c r="BE6128">
        <v>238702.78</v>
      </c>
      <c r="BF6128">
        <v>238702.78</v>
      </c>
      <c r="BG6128">
        <v>0</v>
      </c>
      <c r="BH6128">
        <v>0</v>
      </c>
    </row>
    <row r="6129" spans="1:60" x14ac:dyDescent="0.3">
      <c r="A6129">
        <v>803676</v>
      </c>
      <c r="B6129" t="s">
        <v>0</v>
      </c>
      <c r="C6129" t="s">
        <v>14</v>
      </c>
      <c r="D6129">
        <v>28</v>
      </c>
      <c r="E6129" t="s">
        <v>82</v>
      </c>
      <c r="F6129">
        <v>875</v>
      </c>
      <c r="G6129">
        <v>43</v>
      </c>
      <c r="H6129" t="s">
        <v>89</v>
      </c>
      <c r="I6129" t="s">
        <v>84</v>
      </c>
      <c r="J6129" t="s">
        <v>85</v>
      </c>
      <c r="K6129">
        <v>6</v>
      </c>
      <c r="L6129">
        <v>6</v>
      </c>
      <c r="M6129">
        <v>6</v>
      </c>
      <c r="N6129" t="s">
        <v>86</v>
      </c>
      <c r="O6129" t="s">
        <v>87</v>
      </c>
      <c r="P6129">
        <v>4</v>
      </c>
      <c r="Q6129">
        <v>7230000</v>
      </c>
      <c r="R6129">
        <v>1205000</v>
      </c>
      <c r="S6129">
        <v>3000000</v>
      </c>
      <c r="T6129">
        <v>10</v>
      </c>
      <c r="U6129">
        <v>10</v>
      </c>
      <c r="V6129">
        <v>10</v>
      </c>
      <c r="W6129">
        <v>1.6666666666666701</v>
      </c>
      <c r="X6129">
        <v>3</v>
      </c>
      <c r="Y6129">
        <v>3615000</v>
      </c>
      <c r="Z6129">
        <v>5230000</v>
      </c>
      <c r="AA6129">
        <v>5</v>
      </c>
      <c r="AB6129">
        <v>9</v>
      </c>
      <c r="AC6129">
        <v>1</v>
      </c>
      <c r="AD6129">
        <v>13</v>
      </c>
      <c r="AE6129">
        <v>6</v>
      </c>
      <c r="AF6129">
        <v>34</v>
      </c>
      <c r="AG6129">
        <v>34</v>
      </c>
      <c r="AH6129">
        <v>27</v>
      </c>
      <c r="AI6129">
        <v>85</v>
      </c>
      <c r="AJ6129">
        <v>85</v>
      </c>
      <c r="AK6129">
        <v>61</v>
      </c>
      <c r="AL6129">
        <v>2.5</v>
      </c>
      <c r="AM6129">
        <v>9</v>
      </c>
      <c r="AN6129">
        <v>42.5</v>
      </c>
      <c r="AO6129">
        <v>51</v>
      </c>
      <c r="AP6129">
        <v>9</v>
      </c>
      <c r="AQ6129">
        <v>0</v>
      </c>
      <c r="AR6129">
        <v>1</v>
      </c>
      <c r="AS6129">
        <v>1</v>
      </c>
      <c r="AT6129">
        <v>0</v>
      </c>
      <c r="AU6129">
        <v>0</v>
      </c>
      <c r="AV6129" t="s">
        <v>2</v>
      </c>
      <c r="AW6129" t="s">
        <v>2</v>
      </c>
      <c r="AX6129" t="s">
        <v>2</v>
      </c>
      <c r="AY6129" t="s">
        <v>2</v>
      </c>
      <c r="AZ6129">
        <v>1</v>
      </c>
      <c r="BA6129">
        <v>1</v>
      </c>
      <c r="BB6129">
        <v>0</v>
      </c>
      <c r="BC6129">
        <v>0</v>
      </c>
      <c r="BD6129">
        <v>1</v>
      </c>
      <c r="BE6129">
        <v>1056393.355</v>
      </c>
      <c r="BF6129">
        <v>1056393.355</v>
      </c>
      <c r="BG6129">
        <v>0</v>
      </c>
      <c r="BH6129">
        <v>0</v>
      </c>
    </row>
    <row r="6130" spans="1:60" x14ac:dyDescent="0.3">
      <c r="A6130">
        <v>231290</v>
      </c>
      <c r="B6130" t="s">
        <v>0</v>
      </c>
      <c r="C6130" t="s">
        <v>14</v>
      </c>
      <c r="D6130">
        <v>41</v>
      </c>
      <c r="E6130" t="s">
        <v>82</v>
      </c>
      <c r="F6130">
        <v>876</v>
      </c>
      <c r="G6130">
        <v>0</v>
      </c>
      <c r="H6130" t="s">
        <v>83</v>
      </c>
      <c r="I6130" t="s">
        <v>82</v>
      </c>
      <c r="J6130" t="s">
        <v>88</v>
      </c>
      <c r="K6130" t="s">
        <v>2</v>
      </c>
      <c r="L6130" t="s">
        <v>2</v>
      </c>
      <c r="M6130" t="s">
        <v>2</v>
      </c>
      <c r="N6130" t="s">
        <v>2</v>
      </c>
      <c r="O6130" t="s">
        <v>2</v>
      </c>
      <c r="P6130" t="s">
        <v>2</v>
      </c>
      <c r="Q6130" t="s">
        <v>2</v>
      </c>
      <c r="R6130" t="s">
        <v>2</v>
      </c>
      <c r="S6130" t="s">
        <v>2</v>
      </c>
      <c r="T6130" t="s">
        <v>2</v>
      </c>
      <c r="U6130" t="s">
        <v>2</v>
      </c>
      <c r="V6130" t="s">
        <v>2</v>
      </c>
      <c r="W6130" t="s">
        <v>2</v>
      </c>
      <c r="X6130" t="s">
        <v>2</v>
      </c>
      <c r="Y6130" t="s">
        <v>2</v>
      </c>
      <c r="Z6130" t="s">
        <v>2</v>
      </c>
      <c r="AA6130" t="s">
        <v>2</v>
      </c>
      <c r="AB6130" t="s">
        <v>2</v>
      </c>
      <c r="AC6130" t="s">
        <v>2</v>
      </c>
      <c r="AD6130" t="s">
        <v>2</v>
      </c>
      <c r="AE6130" t="s">
        <v>2</v>
      </c>
      <c r="AF6130">
        <v>42</v>
      </c>
      <c r="AG6130">
        <v>42</v>
      </c>
      <c r="AH6130">
        <v>33</v>
      </c>
      <c r="AI6130">
        <v>175</v>
      </c>
      <c r="AJ6130">
        <v>175</v>
      </c>
      <c r="AK6130">
        <v>111</v>
      </c>
      <c r="AL6130">
        <v>4.1666666666666696</v>
      </c>
      <c r="AM6130">
        <v>28</v>
      </c>
      <c r="AN6130">
        <v>87.5</v>
      </c>
      <c r="AO6130">
        <v>91</v>
      </c>
      <c r="AP6130">
        <v>7</v>
      </c>
      <c r="AQ6130">
        <v>0</v>
      </c>
      <c r="AR6130">
        <v>1</v>
      </c>
      <c r="AS6130">
        <v>1</v>
      </c>
      <c r="AT6130">
        <v>0</v>
      </c>
      <c r="AU6130">
        <v>0</v>
      </c>
      <c r="AV6130" t="s">
        <v>2</v>
      </c>
      <c r="AW6130" t="s">
        <v>2</v>
      </c>
      <c r="AX6130" t="s">
        <v>2</v>
      </c>
      <c r="AY6130" t="s">
        <v>2</v>
      </c>
      <c r="AZ6130">
        <v>1</v>
      </c>
      <c r="BA6130">
        <v>1</v>
      </c>
      <c r="BB6130">
        <v>0</v>
      </c>
      <c r="BC6130">
        <v>0</v>
      </c>
      <c r="BD6130">
        <v>1</v>
      </c>
      <c r="BE6130">
        <v>429611.17499999999</v>
      </c>
      <c r="BF6130">
        <v>429611.17499999999</v>
      </c>
      <c r="BG6130">
        <v>0</v>
      </c>
      <c r="BH6130">
        <v>0</v>
      </c>
    </row>
    <row r="6131" spans="1:60" x14ac:dyDescent="0.3">
      <c r="A6131">
        <v>852990</v>
      </c>
      <c r="B6131" t="s">
        <v>0</v>
      </c>
      <c r="C6131" t="s">
        <v>14</v>
      </c>
      <c r="D6131">
        <v>34</v>
      </c>
      <c r="E6131" t="s">
        <v>82</v>
      </c>
      <c r="F6131">
        <v>866</v>
      </c>
      <c r="G6131">
        <v>0</v>
      </c>
      <c r="H6131" t="s">
        <v>83</v>
      </c>
      <c r="I6131" t="s">
        <v>84</v>
      </c>
      <c r="J6131" t="s">
        <v>85</v>
      </c>
      <c r="K6131" t="s">
        <v>2</v>
      </c>
      <c r="L6131" t="s">
        <v>2</v>
      </c>
      <c r="M6131" t="s">
        <v>2</v>
      </c>
      <c r="N6131" t="s">
        <v>2</v>
      </c>
      <c r="O6131" t="s">
        <v>2</v>
      </c>
      <c r="P6131" t="s">
        <v>2</v>
      </c>
      <c r="Q6131" t="s">
        <v>2</v>
      </c>
      <c r="R6131" t="s">
        <v>2</v>
      </c>
      <c r="S6131" t="s">
        <v>2</v>
      </c>
      <c r="T6131" t="s">
        <v>2</v>
      </c>
      <c r="U6131" t="s">
        <v>2</v>
      </c>
      <c r="V6131" t="s">
        <v>2</v>
      </c>
      <c r="W6131" t="s">
        <v>2</v>
      </c>
      <c r="X6131" t="s">
        <v>2</v>
      </c>
      <c r="Y6131" t="s">
        <v>2</v>
      </c>
      <c r="Z6131" t="s">
        <v>2</v>
      </c>
      <c r="AA6131" t="s">
        <v>2</v>
      </c>
      <c r="AB6131" t="s">
        <v>2</v>
      </c>
      <c r="AC6131" t="s">
        <v>2</v>
      </c>
      <c r="AD6131" t="s">
        <v>2</v>
      </c>
      <c r="AE6131" t="s">
        <v>2</v>
      </c>
      <c r="AF6131">
        <v>3</v>
      </c>
      <c r="AG6131">
        <v>3</v>
      </c>
      <c r="AH6131">
        <v>3</v>
      </c>
      <c r="AI6131">
        <v>17</v>
      </c>
      <c r="AJ6131">
        <v>17</v>
      </c>
      <c r="AK6131">
        <v>17</v>
      </c>
      <c r="AL6131">
        <v>5.6666666666666696</v>
      </c>
      <c r="AM6131">
        <v>9</v>
      </c>
      <c r="AN6131">
        <v>17</v>
      </c>
      <c r="AO6131">
        <v>17</v>
      </c>
      <c r="AP6131">
        <v>11</v>
      </c>
      <c r="AQ6131">
        <v>0</v>
      </c>
      <c r="AR6131" t="s">
        <v>2</v>
      </c>
      <c r="AS6131" t="s">
        <v>2</v>
      </c>
      <c r="AT6131" t="s">
        <v>2</v>
      </c>
      <c r="AU6131" t="s">
        <v>2</v>
      </c>
      <c r="AV6131">
        <v>310000000</v>
      </c>
      <c r="AW6131">
        <v>310000000</v>
      </c>
      <c r="AX6131">
        <v>1</v>
      </c>
      <c r="AY6131">
        <v>1</v>
      </c>
      <c r="AZ6131">
        <v>1</v>
      </c>
      <c r="BA6131">
        <v>1</v>
      </c>
      <c r="BB6131">
        <v>0</v>
      </c>
      <c r="BC6131">
        <v>0</v>
      </c>
      <c r="BD6131">
        <v>1</v>
      </c>
      <c r="BE6131">
        <v>161387.1</v>
      </c>
      <c r="BF6131">
        <v>161387.1</v>
      </c>
      <c r="BG6131">
        <v>0</v>
      </c>
      <c r="BH6131">
        <v>0</v>
      </c>
    </row>
    <row r="6132" spans="1:60" x14ac:dyDescent="0.3">
      <c r="A6132">
        <v>304483</v>
      </c>
      <c r="B6132" t="s">
        <v>0</v>
      </c>
      <c r="C6132" t="s">
        <v>14</v>
      </c>
      <c r="D6132">
        <v>28</v>
      </c>
      <c r="E6132" t="s">
        <v>82</v>
      </c>
      <c r="F6132">
        <v>854</v>
      </c>
      <c r="G6132">
        <v>0</v>
      </c>
      <c r="H6132" t="s">
        <v>83</v>
      </c>
      <c r="I6132" t="s">
        <v>84</v>
      </c>
      <c r="J6132" t="s">
        <v>85</v>
      </c>
      <c r="K6132" t="s">
        <v>2</v>
      </c>
      <c r="L6132" t="s">
        <v>2</v>
      </c>
      <c r="M6132" t="s">
        <v>2</v>
      </c>
      <c r="N6132" t="s">
        <v>2</v>
      </c>
      <c r="O6132" t="s">
        <v>2</v>
      </c>
      <c r="P6132" t="s">
        <v>2</v>
      </c>
      <c r="Q6132" t="s">
        <v>2</v>
      </c>
      <c r="R6132" t="s">
        <v>2</v>
      </c>
      <c r="S6132" t="s">
        <v>2</v>
      </c>
      <c r="T6132" t="s">
        <v>2</v>
      </c>
      <c r="U6132" t="s">
        <v>2</v>
      </c>
      <c r="V6132" t="s">
        <v>2</v>
      </c>
      <c r="W6132" t="s">
        <v>2</v>
      </c>
      <c r="X6132" t="s">
        <v>2</v>
      </c>
      <c r="Y6132" t="s">
        <v>2</v>
      </c>
      <c r="Z6132" t="s">
        <v>2</v>
      </c>
      <c r="AA6132" t="s">
        <v>2</v>
      </c>
      <c r="AB6132" t="s">
        <v>2</v>
      </c>
      <c r="AC6132" t="s">
        <v>2</v>
      </c>
      <c r="AD6132" t="s">
        <v>2</v>
      </c>
      <c r="AE6132" t="s">
        <v>2</v>
      </c>
      <c r="AF6132">
        <v>3</v>
      </c>
      <c r="AG6132">
        <v>3</v>
      </c>
      <c r="AH6132">
        <v>3</v>
      </c>
      <c r="AI6132">
        <v>12</v>
      </c>
      <c r="AJ6132">
        <v>12</v>
      </c>
      <c r="AK6132">
        <v>12</v>
      </c>
      <c r="AL6132">
        <v>4</v>
      </c>
      <c r="AM6132">
        <v>9</v>
      </c>
      <c r="AN6132">
        <v>12</v>
      </c>
      <c r="AO6132">
        <v>12</v>
      </c>
      <c r="AP6132">
        <v>0</v>
      </c>
      <c r="AQ6132">
        <v>0</v>
      </c>
      <c r="AR6132">
        <v>1</v>
      </c>
      <c r="AS6132">
        <v>1</v>
      </c>
      <c r="AT6132">
        <v>0</v>
      </c>
      <c r="AU6132">
        <v>0</v>
      </c>
      <c r="AV6132" t="s">
        <v>2</v>
      </c>
      <c r="AW6132" t="s">
        <v>2</v>
      </c>
      <c r="AX6132" t="s">
        <v>2</v>
      </c>
      <c r="AY6132" t="s">
        <v>2</v>
      </c>
      <c r="AZ6132" t="s">
        <v>2</v>
      </c>
      <c r="BA6132" t="s">
        <v>2</v>
      </c>
      <c r="BB6132" t="s">
        <v>2</v>
      </c>
      <c r="BC6132" t="s">
        <v>2</v>
      </c>
      <c r="BD6132" t="s">
        <v>2</v>
      </c>
      <c r="BE6132" t="s">
        <v>2</v>
      </c>
      <c r="BF6132" t="s">
        <v>2</v>
      </c>
      <c r="BG6132" t="s">
        <v>2</v>
      </c>
      <c r="BH6132" t="s">
        <v>2</v>
      </c>
    </row>
    <row r="6133" spans="1:60" x14ac:dyDescent="0.3">
      <c r="A6133">
        <v>249853</v>
      </c>
      <c r="B6133" t="s">
        <v>0</v>
      </c>
      <c r="C6133" t="s">
        <v>14</v>
      </c>
      <c r="D6133">
        <v>26</v>
      </c>
      <c r="E6133" t="s">
        <v>82</v>
      </c>
      <c r="F6133">
        <v>919</v>
      </c>
      <c r="G6133">
        <v>0</v>
      </c>
      <c r="H6133" t="s">
        <v>83</v>
      </c>
      <c r="I6133" t="s">
        <v>84</v>
      </c>
      <c r="J6133" t="s">
        <v>88</v>
      </c>
      <c r="K6133">
        <v>4</v>
      </c>
      <c r="L6133">
        <v>1</v>
      </c>
      <c r="M6133" t="s">
        <v>2</v>
      </c>
      <c r="N6133" t="s">
        <v>91</v>
      </c>
      <c r="O6133" t="s">
        <v>102</v>
      </c>
      <c r="P6133">
        <v>4</v>
      </c>
      <c r="Q6133">
        <v>210000</v>
      </c>
      <c r="R6133">
        <v>52500</v>
      </c>
      <c r="S6133">
        <v>150000</v>
      </c>
      <c r="T6133">
        <v>6</v>
      </c>
      <c r="U6133">
        <v>1</v>
      </c>
      <c r="V6133" t="s">
        <v>2</v>
      </c>
      <c r="W6133">
        <v>1.5</v>
      </c>
      <c r="X6133">
        <v>2</v>
      </c>
      <c r="Y6133">
        <v>105000</v>
      </c>
      <c r="Z6133">
        <v>200000</v>
      </c>
      <c r="AA6133">
        <v>3</v>
      </c>
      <c r="AB6133">
        <v>5</v>
      </c>
      <c r="AC6133">
        <v>0</v>
      </c>
      <c r="AD6133">
        <v>10</v>
      </c>
      <c r="AE6133">
        <v>4</v>
      </c>
      <c r="AF6133">
        <v>51</v>
      </c>
      <c r="AG6133">
        <v>10</v>
      </c>
      <c r="AH6133">
        <v>7</v>
      </c>
      <c r="AI6133">
        <v>223</v>
      </c>
      <c r="AJ6133">
        <v>27</v>
      </c>
      <c r="AK6133">
        <v>17</v>
      </c>
      <c r="AL6133">
        <v>4.37254901960784</v>
      </c>
      <c r="AM6133">
        <v>23</v>
      </c>
      <c r="AN6133">
        <v>74.3333333333333</v>
      </c>
      <c r="AO6133">
        <v>196</v>
      </c>
      <c r="AP6133">
        <v>30</v>
      </c>
      <c r="AQ6133">
        <v>0</v>
      </c>
      <c r="AR6133">
        <v>1</v>
      </c>
      <c r="AS6133">
        <v>1</v>
      </c>
      <c r="AT6133">
        <v>0</v>
      </c>
      <c r="AU6133">
        <v>0</v>
      </c>
      <c r="AV6133" t="s">
        <v>2</v>
      </c>
      <c r="AW6133" t="s">
        <v>2</v>
      </c>
      <c r="AX6133" t="s">
        <v>2</v>
      </c>
      <c r="AY6133" t="s">
        <v>2</v>
      </c>
      <c r="AZ6133">
        <v>1</v>
      </c>
      <c r="BA6133">
        <v>1</v>
      </c>
      <c r="BB6133">
        <v>0</v>
      </c>
      <c r="BC6133">
        <v>0</v>
      </c>
      <c r="BD6133">
        <v>1</v>
      </c>
      <c r="BE6133">
        <v>102258.44666666701</v>
      </c>
      <c r="BF6133">
        <v>98484.445000000007</v>
      </c>
      <c r="BG6133">
        <v>0</v>
      </c>
      <c r="BH6133">
        <v>0</v>
      </c>
    </row>
    <row r="6134" spans="1:60" x14ac:dyDescent="0.3">
      <c r="A6134">
        <v>177023</v>
      </c>
      <c r="B6134" t="s">
        <v>0</v>
      </c>
      <c r="C6134" t="s">
        <v>14</v>
      </c>
      <c r="D6134">
        <v>25</v>
      </c>
      <c r="E6134" t="s">
        <v>82</v>
      </c>
      <c r="F6134">
        <v>919</v>
      </c>
      <c r="G6134">
        <v>0</v>
      </c>
      <c r="H6134" t="s">
        <v>83</v>
      </c>
      <c r="I6134" t="s">
        <v>84</v>
      </c>
      <c r="J6134" t="s">
        <v>85</v>
      </c>
      <c r="K6134">
        <v>8</v>
      </c>
      <c r="L6134">
        <v>7</v>
      </c>
      <c r="M6134">
        <v>5</v>
      </c>
      <c r="N6134" t="s">
        <v>86</v>
      </c>
      <c r="O6134" t="s">
        <v>87</v>
      </c>
      <c r="P6134">
        <v>5</v>
      </c>
      <c r="Q6134">
        <v>5430000</v>
      </c>
      <c r="R6134">
        <v>678750</v>
      </c>
      <c r="S6134">
        <v>2000000</v>
      </c>
      <c r="T6134">
        <v>8</v>
      </c>
      <c r="U6134">
        <v>7</v>
      </c>
      <c r="V6134">
        <v>5</v>
      </c>
      <c r="W6134">
        <v>1</v>
      </c>
      <c r="X6134">
        <v>1</v>
      </c>
      <c r="Y6134">
        <v>1810000</v>
      </c>
      <c r="Z6134">
        <v>2000000</v>
      </c>
      <c r="AA6134">
        <v>2.6666666666666701</v>
      </c>
      <c r="AB6134">
        <v>5</v>
      </c>
      <c r="AC6134">
        <v>15</v>
      </c>
      <c r="AD6134">
        <v>29</v>
      </c>
      <c r="AE6134">
        <v>8</v>
      </c>
      <c r="AF6134">
        <v>37</v>
      </c>
      <c r="AG6134">
        <v>19</v>
      </c>
      <c r="AH6134">
        <v>10</v>
      </c>
      <c r="AI6134">
        <v>78</v>
      </c>
      <c r="AJ6134">
        <v>37</v>
      </c>
      <c r="AK6134">
        <v>13</v>
      </c>
      <c r="AL6134">
        <v>2.1081081081081101</v>
      </c>
      <c r="AM6134">
        <v>9</v>
      </c>
      <c r="AN6134">
        <v>26</v>
      </c>
      <c r="AO6134">
        <v>41</v>
      </c>
      <c r="AP6134">
        <v>11</v>
      </c>
      <c r="AQ6134">
        <v>0</v>
      </c>
      <c r="AR6134">
        <v>1</v>
      </c>
      <c r="AS6134">
        <v>1</v>
      </c>
      <c r="AT6134">
        <v>0</v>
      </c>
      <c r="AU6134">
        <v>0</v>
      </c>
      <c r="AV6134" t="s">
        <v>2</v>
      </c>
      <c r="AW6134" t="s">
        <v>2</v>
      </c>
      <c r="AX6134" t="s">
        <v>2</v>
      </c>
      <c r="AY6134" t="s">
        <v>2</v>
      </c>
      <c r="AZ6134">
        <v>1</v>
      </c>
      <c r="BA6134">
        <v>1</v>
      </c>
      <c r="BB6134">
        <v>0</v>
      </c>
      <c r="BC6134">
        <v>0</v>
      </c>
      <c r="BD6134">
        <v>1</v>
      </c>
      <c r="BE6134">
        <v>606325.11666666705</v>
      </c>
      <c r="BF6134">
        <v>633316.70499999996</v>
      </c>
      <c r="BG6134">
        <v>0</v>
      </c>
      <c r="BH6134">
        <v>0</v>
      </c>
    </row>
    <row r="6135" spans="1:60" x14ac:dyDescent="0.3">
      <c r="A6135">
        <v>658442</v>
      </c>
      <c r="B6135" t="s">
        <v>0</v>
      </c>
      <c r="C6135" t="s">
        <v>13</v>
      </c>
      <c r="D6135">
        <v>31</v>
      </c>
      <c r="E6135" t="s">
        <v>82</v>
      </c>
      <c r="F6135">
        <v>855</v>
      </c>
      <c r="G6135">
        <v>0</v>
      </c>
      <c r="H6135" t="s">
        <v>83</v>
      </c>
      <c r="I6135" t="s">
        <v>82</v>
      </c>
      <c r="J6135" t="s">
        <v>88</v>
      </c>
      <c r="K6135">
        <v>1</v>
      </c>
      <c r="L6135">
        <v>1</v>
      </c>
      <c r="M6135">
        <v>1</v>
      </c>
      <c r="N6135" t="s">
        <v>91</v>
      </c>
      <c r="O6135" t="s">
        <v>92</v>
      </c>
      <c r="P6135">
        <v>1</v>
      </c>
      <c r="Q6135">
        <v>110000</v>
      </c>
      <c r="R6135">
        <v>110000</v>
      </c>
      <c r="S6135">
        <v>110000</v>
      </c>
      <c r="T6135">
        <v>2</v>
      </c>
      <c r="U6135">
        <v>2</v>
      </c>
      <c r="V6135">
        <v>2</v>
      </c>
      <c r="W6135">
        <v>2</v>
      </c>
      <c r="X6135">
        <v>2</v>
      </c>
      <c r="Y6135">
        <v>110000</v>
      </c>
      <c r="Z6135">
        <v>110000</v>
      </c>
      <c r="AA6135">
        <v>2</v>
      </c>
      <c r="AB6135">
        <v>2</v>
      </c>
      <c r="AC6135">
        <v>2</v>
      </c>
      <c r="AD6135" t="s">
        <v>2</v>
      </c>
      <c r="AE6135">
        <v>1</v>
      </c>
      <c r="AF6135">
        <v>12</v>
      </c>
      <c r="AG6135">
        <v>12</v>
      </c>
      <c r="AH6135">
        <v>12</v>
      </c>
      <c r="AI6135">
        <v>26</v>
      </c>
      <c r="AJ6135">
        <v>26</v>
      </c>
      <c r="AK6135">
        <v>26</v>
      </c>
      <c r="AL6135">
        <v>2.1666666666666701</v>
      </c>
      <c r="AM6135">
        <v>4</v>
      </c>
      <c r="AN6135">
        <v>26</v>
      </c>
      <c r="AO6135">
        <v>26</v>
      </c>
      <c r="AP6135">
        <v>1</v>
      </c>
      <c r="AQ6135">
        <v>0</v>
      </c>
      <c r="AR6135">
        <v>1</v>
      </c>
      <c r="AS6135">
        <v>1</v>
      </c>
      <c r="AT6135">
        <v>0</v>
      </c>
      <c r="AU6135">
        <v>0</v>
      </c>
      <c r="AV6135" t="s">
        <v>2</v>
      </c>
      <c r="AW6135" t="s">
        <v>2</v>
      </c>
      <c r="AX6135" t="s">
        <v>2</v>
      </c>
      <c r="AY6135" t="s">
        <v>2</v>
      </c>
      <c r="AZ6135">
        <v>1</v>
      </c>
      <c r="BA6135">
        <v>1</v>
      </c>
      <c r="BB6135">
        <v>0</v>
      </c>
      <c r="BC6135">
        <v>0</v>
      </c>
      <c r="BD6135">
        <v>1</v>
      </c>
      <c r="BE6135">
        <v>107741.94</v>
      </c>
      <c r="BF6135">
        <v>107741.94</v>
      </c>
      <c r="BG6135">
        <v>0</v>
      </c>
      <c r="BH6135">
        <v>0</v>
      </c>
    </row>
    <row r="6136" spans="1:60" x14ac:dyDescent="0.3">
      <c r="A6136">
        <v>87386</v>
      </c>
      <c r="B6136" t="s">
        <v>0</v>
      </c>
      <c r="C6136" t="s">
        <v>13</v>
      </c>
      <c r="D6136">
        <v>31</v>
      </c>
      <c r="E6136" t="s">
        <v>82</v>
      </c>
      <c r="F6136">
        <v>931</v>
      </c>
      <c r="G6136">
        <v>0</v>
      </c>
      <c r="H6136" t="s">
        <v>83</v>
      </c>
      <c r="I6136" t="s">
        <v>82</v>
      </c>
      <c r="J6136" t="s">
        <v>88</v>
      </c>
      <c r="K6136" t="s">
        <v>2</v>
      </c>
      <c r="L6136" t="s">
        <v>2</v>
      </c>
      <c r="M6136" t="s">
        <v>2</v>
      </c>
      <c r="N6136" t="s">
        <v>2</v>
      </c>
      <c r="O6136" t="s">
        <v>2</v>
      </c>
      <c r="P6136" t="s">
        <v>2</v>
      </c>
      <c r="Q6136" t="s">
        <v>2</v>
      </c>
      <c r="R6136" t="s">
        <v>2</v>
      </c>
      <c r="S6136" t="s">
        <v>2</v>
      </c>
      <c r="T6136" t="s">
        <v>2</v>
      </c>
      <c r="U6136" t="s">
        <v>2</v>
      </c>
      <c r="V6136" t="s">
        <v>2</v>
      </c>
      <c r="W6136" t="s">
        <v>2</v>
      </c>
      <c r="X6136" t="s">
        <v>2</v>
      </c>
      <c r="Y6136" t="s">
        <v>2</v>
      </c>
      <c r="Z6136" t="s">
        <v>2</v>
      </c>
      <c r="AA6136" t="s">
        <v>2</v>
      </c>
      <c r="AB6136" t="s">
        <v>2</v>
      </c>
      <c r="AC6136" t="s">
        <v>2</v>
      </c>
      <c r="AD6136" t="s">
        <v>2</v>
      </c>
      <c r="AE6136" t="s">
        <v>2</v>
      </c>
      <c r="AF6136">
        <v>29</v>
      </c>
      <c r="AG6136">
        <v>18</v>
      </c>
      <c r="AH6136">
        <v>15</v>
      </c>
      <c r="AI6136">
        <v>70</v>
      </c>
      <c r="AJ6136">
        <v>54</v>
      </c>
      <c r="AK6136">
        <v>44</v>
      </c>
      <c r="AL6136">
        <v>2.4137931034482798</v>
      </c>
      <c r="AM6136">
        <v>10</v>
      </c>
      <c r="AN6136">
        <v>23.3333333333333</v>
      </c>
      <c r="AO6136">
        <v>44</v>
      </c>
      <c r="AP6136">
        <v>37</v>
      </c>
      <c r="AQ6136">
        <v>0</v>
      </c>
      <c r="AR6136">
        <v>1</v>
      </c>
      <c r="AS6136">
        <v>1</v>
      </c>
      <c r="AT6136">
        <v>0</v>
      </c>
      <c r="AU6136">
        <v>0</v>
      </c>
      <c r="AV6136" t="s">
        <v>2</v>
      </c>
      <c r="AW6136" t="s">
        <v>2</v>
      </c>
      <c r="AX6136" t="s">
        <v>2</v>
      </c>
      <c r="AY6136" t="s">
        <v>2</v>
      </c>
      <c r="AZ6136">
        <v>1</v>
      </c>
      <c r="BA6136">
        <v>1</v>
      </c>
      <c r="BB6136">
        <v>0</v>
      </c>
      <c r="BC6136">
        <v>0</v>
      </c>
      <c r="BD6136">
        <v>1</v>
      </c>
      <c r="BE6136">
        <v>32943673.193333302</v>
      </c>
      <c r="BF6136">
        <v>24575187.210000001</v>
      </c>
      <c r="BG6136">
        <v>0</v>
      </c>
      <c r="BH6136">
        <v>0</v>
      </c>
    </row>
    <row r="6137" spans="1:60" x14ac:dyDescent="0.3">
      <c r="A6137">
        <v>487100</v>
      </c>
      <c r="B6137" t="s">
        <v>0</v>
      </c>
      <c r="C6137" t="s">
        <v>13</v>
      </c>
      <c r="D6137">
        <v>35</v>
      </c>
      <c r="E6137" t="s">
        <v>82</v>
      </c>
      <c r="F6137">
        <v>848</v>
      </c>
      <c r="G6137">
        <v>0</v>
      </c>
      <c r="H6137" t="s">
        <v>83</v>
      </c>
      <c r="I6137" t="s">
        <v>82</v>
      </c>
      <c r="J6137" t="s">
        <v>85</v>
      </c>
      <c r="K6137">
        <v>1</v>
      </c>
      <c r="L6137">
        <v>1</v>
      </c>
      <c r="M6137">
        <v>1</v>
      </c>
      <c r="N6137" t="s">
        <v>86</v>
      </c>
      <c r="O6137" t="s">
        <v>90</v>
      </c>
      <c r="P6137">
        <v>1</v>
      </c>
      <c r="Q6137">
        <v>249750000</v>
      </c>
      <c r="R6137">
        <v>249750000</v>
      </c>
      <c r="S6137">
        <v>249750000</v>
      </c>
      <c r="T6137">
        <v>1</v>
      </c>
      <c r="U6137">
        <v>1</v>
      </c>
      <c r="V6137">
        <v>1</v>
      </c>
      <c r="W6137">
        <v>1</v>
      </c>
      <c r="X6137">
        <v>1</v>
      </c>
      <c r="Y6137">
        <v>249750000</v>
      </c>
      <c r="Z6137">
        <v>249750000</v>
      </c>
      <c r="AA6137">
        <v>1</v>
      </c>
      <c r="AB6137">
        <v>1</v>
      </c>
      <c r="AC6137">
        <v>0</v>
      </c>
      <c r="AD6137" t="s">
        <v>2</v>
      </c>
      <c r="AE6137">
        <v>1</v>
      </c>
      <c r="AF6137">
        <v>3</v>
      </c>
      <c r="AG6137">
        <v>3</v>
      </c>
      <c r="AH6137">
        <v>3</v>
      </c>
      <c r="AI6137">
        <v>6</v>
      </c>
      <c r="AJ6137">
        <v>6</v>
      </c>
      <c r="AK6137">
        <v>6</v>
      </c>
      <c r="AL6137">
        <v>2</v>
      </c>
      <c r="AM6137">
        <v>3</v>
      </c>
      <c r="AN6137">
        <v>6</v>
      </c>
      <c r="AO6137">
        <v>6</v>
      </c>
      <c r="AP6137">
        <v>0</v>
      </c>
      <c r="AQ6137">
        <v>0</v>
      </c>
      <c r="AR6137" t="s">
        <v>2</v>
      </c>
      <c r="AS6137" t="s">
        <v>2</v>
      </c>
      <c r="AT6137" t="s">
        <v>2</v>
      </c>
      <c r="AU6137" t="s">
        <v>2</v>
      </c>
      <c r="AV6137" t="s">
        <v>2</v>
      </c>
      <c r="AW6137" t="s">
        <v>2</v>
      </c>
      <c r="AX6137" t="s">
        <v>2</v>
      </c>
      <c r="AY6137" t="s">
        <v>2</v>
      </c>
      <c r="AZ6137">
        <v>1</v>
      </c>
      <c r="BA6137">
        <v>1</v>
      </c>
      <c r="BB6137">
        <v>0</v>
      </c>
      <c r="BC6137">
        <v>0</v>
      </c>
      <c r="BD6137">
        <v>1</v>
      </c>
      <c r="BE6137">
        <v>48387.1</v>
      </c>
      <c r="BF6137">
        <v>48387.1</v>
      </c>
      <c r="BG6137">
        <v>0</v>
      </c>
      <c r="BH6137">
        <v>0</v>
      </c>
    </row>
    <row r="6138" spans="1:60" x14ac:dyDescent="0.3">
      <c r="A6138">
        <v>714177</v>
      </c>
      <c r="B6138" t="s">
        <v>1</v>
      </c>
      <c r="C6138" t="s">
        <v>13</v>
      </c>
      <c r="D6138">
        <v>33</v>
      </c>
      <c r="E6138" t="s">
        <v>82</v>
      </c>
      <c r="F6138">
        <v>925</v>
      </c>
      <c r="G6138">
        <v>0</v>
      </c>
      <c r="H6138" t="s">
        <v>83</v>
      </c>
      <c r="I6138" t="s">
        <v>84</v>
      </c>
      <c r="J6138" t="s">
        <v>85</v>
      </c>
      <c r="K6138" t="s">
        <v>2</v>
      </c>
      <c r="L6138" t="s">
        <v>2</v>
      </c>
      <c r="M6138" t="s">
        <v>2</v>
      </c>
      <c r="N6138" t="s">
        <v>2</v>
      </c>
      <c r="O6138" t="s">
        <v>2</v>
      </c>
      <c r="P6138" t="s">
        <v>2</v>
      </c>
      <c r="Q6138" t="s">
        <v>2</v>
      </c>
      <c r="R6138" t="s">
        <v>2</v>
      </c>
      <c r="S6138" t="s">
        <v>2</v>
      </c>
      <c r="T6138" t="s">
        <v>2</v>
      </c>
      <c r="U6138" t="s">
        <v>2</v>
      </c>
      <c r="V6138" t="s">
        <v>2</v>
      </c>
      <c r="W6138" t="s">
        <v>2</v>
      </c>
      <c r="X6138" t="s">
        <v>2</v>
      </c>
      <c r="Y6138" t="s">
        <v>2</v>
      </c>
      <c r="Z6138" t="s">
        <v>2</v>
      </c>
      <c r="AA6138" t="s">
        <v>2</v>
      </c>
      <c r="AB6138" t="s">
        <v>2</v>
      </c>
      <c r="AC6138" t="s">
        <v>2</v>
      </c>
      <c r="AD6138" t="s">
        <v>2</v>
      </c>
      <c r="AE6138" t="s">
        <v>2</v>
      </c>
      <c r="AF6138">
        <v>4</v>
      </c>
      <c r="AG6138" t="s">
        <v>2</v>
      </c>
      <c r="AH6138" t="s">
        <v>2</v>
      </c>
      <c r="AI6138">
        <v>5</v>
      </c>
      <c r="AJ6138" t="s">
        <v>2</v>
      </c>
      <c r="AK6138" t="s">
        <v>2</v>
      </c>
      <c r="AL6138">
        <v>1.25</v>
      </c>
      <c r="AM6138">
        <v>2</v>
      </c>
      <c r="AN6138">
        <v>5</v>
      </c>
      <c r="AO6138">
        <v>5</v>
      </c>
      <c r="AP6138">
        <v>4</v>
      </c>
      <c r="AQ6138">
        <v>2</v>
      </c>
      <c r="AR6138">
        <v>2</v>
      </c>
      <c r="AS6138">
        <v>2</v>
      </c>
      <c r="AT6138">
        <v>0</v>
      </c>
      <c r="AU6138">
        <v>0</v>
      </c>
      <c r="AV6138" t="s">
        <v>2</v>
      </c>
      <c r="AW6138" t="s">
        <v>2</v>
      </c>
      <c r="AX6138" t="s">
        <v>2</v>
      </c>
      <c r="AY6138" t="s">
        <v>2</v>
      </c>
      <c r="AZ6138">
        <v>1</v>
      </c>
      <c r="BA6138">
        <v>1</v>
      </c>
      <c r="BB6138">
        <v>0</v>
      </c>
      <c r="BC6138">
        <v>0</v>
      </c>
      <c r="BD6138">
        <v>1</v>
      </c>
      <c r="BE6138">
        <v>23700342.163333301</v>
      </c>
      <c r="BF6138">
        <v>182948.73</v>
      </c>
      <c r="BG6138">
        <v>0</v>
      </c>
      <c r="BH6138">
        <v>0</v>
      </c>
    </row>
    <row r="6139" spans="1:60" x14ac:dyDescent="0.3">
      <c r="A6139">
        <v>158091</v>
      </c>
      <c r="B6139" t="s">
        <v>0</v>
      </c>
      <c r="C6139" t="s">
        <v>14</v>
      </c>
      <c r="D6139">
        <v>37</v>
      </c>
      <c r="E6139" t="s">
        <v>82</v>
      </c>
      <c r="F6139">
        <v>902</v>
      </c>
      <c r="G6139">
        <v>9</v>
      </c>
      <c r="H6139" t="s">
        <v>89</v>
      </c>
      <c r="I6139" t="s">
        <v>82</v>
      </c>
      <c r="J6139" t="s">
        <v>88</v>
      </c>
      <c r="K6139">
        <v>5</v>
      </c>
      <c r="L6139">
        <v>5</v>
      </c>
      <c r="M6139">
        <v>5</v>
      </c>
      <c r="N6139" t="s">
        <v>86</v>
      </c>
      <c r="O6139" t="s">
        <v>90</v>
      </c>
      <c r="P6139">
        <v>4</v>
      </c>
      <c r="Q6139">
        <v>6091200</v>
      </c>
      <c r="R6139">
        <v>1218240</v>
      </c>
      <c r="S6139">
        <v>1834533</v>
      </c>
      <c r="T6139">
        <v>5</v>
      </c>
      <c r="U6139">
        <v>5</v>
      </c>
      <c r="V6139">
        <v>5</v>
      </c>
      <c r="W6139">
        <v>1</v>
      </c>
      <c r="X6139">
        <v>1</v>
      </c>
      <c r="Y6139">
        <v>6091200</v>
      </c>
      <c r="Z6139">
        <v>6091200</v>
      </c>
      <c r="AA6139">
        <v>5</v>
      </c>
      <c r="AB6139">
        <v>5</v>
      </c>
      <c r="AC6139">
        <v>39</v>
      </c>
      <c r="AD6139">
        <v>8</v>
      </c>
      <c r="AE6139">
        <v>4</v>
      </c>
      <c r="AF6139">
        <v>63</v>
      </c>
      <c r="AG6139">
        <v>63</v>
      </c>
      <c r="AH6139">
        <v>54</v>
      </c>
      <c r="AI6139">
        <v>325</v>
      </c>
      <c r="AJ6139">
        <v>325</v>
      </c>
      <c r="AK6139">
        <v>288</v>
      </c>
      <c r="AL6139">
        <v>5.1587301587301599</v>
      </c>
      <c r="AM6139">
        <v>48</v>
      </c>
      <c r="AN6139">
        <v>108.333333333333</v>
      </c>
      <c r="AO6139">
        <v>200</v>
      </c>
      <c r="AP6139">
        <v>27</v>
      </c>
      <c r="AQ6139">
        <v>0</v>
      </c>
      <c r="AR6139">
        <v>0</v>
      </c>
      <c r="AS6139">
        <v>0</v>
      </c>
      <c r="AT6139">
        <v>1</v>
      </c>
      <c r="AU6139">
        <v>1</v>
      </c>
      <c r="AV6139">
        <v>3611666.5</v>
      </c>
      <c r="AW6139">
        <v>3611666.5</v>
      </c>
      <c r="AX6139">
        <v>1</v>
      </c>
      <c r="AY6139">
        <v>1</v>
      </c>
      <c r="AZ6139">
        <v>1</v>
      </c>
      <c r="BA6139">
        <v>1</v>
      </c>
      <c r="BB6139">
        <v>0</v>
      </c>
      <c r="BC6139">
        <v>0</v>
      </c>
      <c r="BD6139">
        <v>1</v>
      </c>
      <c r="BE6139">
        <v>1154601.78</v>
      </c>
      <c r="BF6139">
        <v>1154601.78</v>
      </c>
      <c r="BG6139">
        <v>0</v>
      </c>
      <c r="BH6139">
        <v>0</v>
      </c>
    </row>
    <row r="6140" spans="1:60" x14ac:dyDescent="0.3">
      <c r="A6140">
        <v>358963</v>
      </c>
      <c r="B6140" t="s">
        <v>0</v>
      </c>
      <c r="C6140" t="s">
        <v>13</v>
      </c>
      <c r="D6140">
        <v>25</v>
      </c>
      <c r="E6140" t="s">
        <v>82</v>
      </c>
      <c r="F6140">
        <v>918</v>
      </c>
      <c r="G6140">
        <v>0</v>
      </c>
      <c r="H6140" t="s">
        <v>83</v>
      </c>
      <c r="I6140" t="s">
        <v>84</v>
      </c>
      <c r="J6140" t="s">
        <v>88</v>
      </c>
      <c r="K6140">
        <v>5</v>
      </c>
      <c r="L6140">
        <v>5</v>
      </c>
      <c r="M6140">
        <v>5</v>
      </c>
      <c r="N6140" t="s">
        <v>91</v>
      </c>
      <c r="O6140" t="s">
        <v>92</v>
      </c>
      <c r="P6140">
        <v>4</v>
      </c>
      <c r="Q6140">
        <v>330000</v>
      </c>
      <c r="R6140">
        <v>66000</v>
      </c>
      <c r="S6140">
        <v>100000</v>
      </c>
      <c r="T6140">
        <v>6</v>
      </c>
      <c r="U6140">
        <v>6</v>
      </c>
      <c r="V6140">
        <v>6</v>
      </c>
      <c r="W6140">
        <v>1.2</v>
      </c>
      <c r="X6140">
        <v>2</v>
      </c>
      <c r="Y6140">
        <v>330000</v>
      </c>
      <c r="Z6140">
        <v>330000</v>
      </c>
      <c r="AA6140">
        <v>6</v>
      </c>
      <c r="AB6140">
        <v>6</v>
      </c>
      <c r="AC6140">
        <v>56</v>
      </c>
      <c r="AD6140">
        <v>9</v>
      </c>
      <c r="AE6140">
        <v>5</v>
      </c>
      <c r="AF6140">
        <v>23</v>
      </c>
      <c r="AG6140">
        <v>15</v>
      </c>
      <c r="AH6140">
        <v>11</v>
      </c>
      <c r="AI6140">
        <v>75</v>
      </c>
      <c r="AJ6140">
        <v>59</v>
      </c>
      <c r="AK6140">
        <v>23</v>
      </c>
      <c r="AL6140">
        <v>3.2608695652173898</v>
      </c>
      <c r="AM6140">
        <v>26</v>
      </c>
      <c r="AN6140">
        <v>25</v>
      </c>
      <c r="AO6140">
        <v>36</v>
      </c>
      <c r="AP6140">
        <v>36</v>
      </c>
      <c r="AQ6140">
        <v>15</v>
      </c>
      <c r="AR6140">
        <v>1</v>
      </c>
      <c r="AS6140">
        <v>1</v>
      </c>
      <c r="AT6140">
        <v>0</v>
      </c>
      <c r="AU6140">
        <v>0</v>
      </c>
      <c r="AV6140" t="s">
        <v>2</v>
      </c>
      <c r="AW6140" t="s">
        <v>2</v>
      </c>
      <c r="AX6140" t="s">
        <v>2</v>
      </c>
      <c r="AY6140" t="s">
        <v>2</v>
      </c>
      <c r="AZ6140">
        <v>1</v>
      </c>
      <c r="BA6140">
        <v>1</v>
      </c>
      <c r="BB6140">
        <v>0</v>
      </c>
      <c r="BC6140">
        <v>0</v>
      </c>
      <c r="BD6140">
        <v>1</v>
      </c>
      <c r="BE6140">
        <v>389492.7</v>
      </c>
      <c r="BF6140">
        <v>548932.6</v>
      </c>
      <c r="BG6140">
        <v>0</v>
      </c>
      <c r="BH6140">
        <v>0</v>
      </c>
    </row>
    <row r="6141" spans="1:60" x14ac:dyDescent="0.3">
      <c r="A6141">
        <v>585908</v>
      </c>
      <c r="B6141" t="s">
        <v>0</v>
      </c>
      <c r="C6141" t="s">
        <v>14</v>
      </c>
      <c r="D6141">
        <v>26</v>
      </c>
      <c r="E6141" t="s">
        <v>82</v>
      </c>
      <c r="F6141">
        <v>908</v>
      </c>
      <c r="G6141">
        <v>3</v>
      </c>
      <c r="H6141" t="s">
        <v>83</v>
      </c>
      <c r="I6141" t="s">
        <v>82</v>
      </c>
      <c r="J6141" t="s">
        <v>88</v>
      </c>
      <c r="K6141" t="s">
        <v>2</v>
      </c>
      <c r="L6141" t="s">
        <v>2</v>
      </c>
      <c r="M6141" t="s">
        <v>2</v>
      </c>
      <c r="N6141" t="s">
        <v>2</v>
      </c>
      <c r="O6141" t="s">
        <v>2</v>
      </c>
      <c r="P6141" t="s">
        <v>2</v>
      </c>
      <c r="Q6141" t="s">
        <v>2</v>
      </c>
      <c r="R6141" t="s">
        <v>2</v>
      </c>
      <c r="S6141" t="s">
        <v>2</v>
      </c>
      <c r="T6141" t="s">
        <v>2</v>
      </c>
      <c r="U6141" t="s">
        <v>2</v>
      </c>
      <c r="V6141" t="s">
        <v>2</v>
      </c>
      <c r="W6141" t="s">
        <v>2</v>
      </c>
      <c r="X6141" t="s">
        <v>2</v>
      </c>
      <c r="Y6141" t="s">
        <v>2</v>
      </c>
      <c r="Z6141" t="s">
        <v>2</v>
      </c>
      <c r="AA6141" t="s">
        <v>2</v>
      </c>
      <c r="AB6141" t="s">
        <v>2</v>
      </c>
      <c r="AC6141" t="s">
        <v>2</v>
      </c>
      <c r="AD6141" t="s">
        <v>2</v>
      </c>
      <c r="AE6141" t="s">
        <v>2</v>
      </c>
      <c r="AF6141">
        <v>15</v>
      </c>
      <c r="AG6141">
        <v>6</v>
      </c>
      <c r="AH6141">
        <v>6</v>
      </c>
      <c r="AI6141">
        <v>55</v>
      </c>
      <c r="AJ6141">
        <v>26</v>
      </c>
      <c r="AK6141">
        <v>26</v>
      </c>
      <c r="AL6141">
        <v>3.6666666666666701</v>
      </c>
      <c r="AM6141">
        <v>14</v>
      </c>
      <c r="AN6141">
        <v>27.5</v>
      </c>
      <c r="AO6141">
        <v>29</v>
      </c>
      <c r="AP6141">
        <v>39</v>
      </c>
      <c r="AQ6141">
        <v>0</v>
      </c>
      <c r="AR6141">
        <v>0</v>
      </c>
      <c r="AS6141">
        <v>0</v>
      </c>
      <c r="AT6141">
        <v>1</v>
      </c>
      <c r="AU6141">
        <v>1</v>
      </c>
      <c r="AV6141">
        <v>3000000</v>
      </c>
      <c r="AW6141">
        <v>3000000</v>
      </c>
      <c r="AX6141">
        <v>1</v>
      </c>
      <c r="AY6141">
        <v>1</v>
      </c>
      <c r="AZ6141" t="s">
        <v>2</v>
      </c>
      <c r="BA6141" t="s">
        <v>2</v>
      </c>
      <c r="BB6141" t="s">
        <v>2</v>
      </c>
      <c r="BC6141" t="s">
        <v>2</v>
      </c>
      <c r="BD6141" t="s">
        <v>2</v>
      </c>
      <c r="BE6141" t="s">
        <v>2</v>
      </c>
      <c r="BF6141" t="s">
        <v>2</v>
      </c>
      <c r="BG6141" t="s">
        <v>2</v>
      </c>
      <c r="BH6141" t="s">
        <v>2</v>
      </c>
    </row>
    <row r="6142" spans="1:60" x14ac:dyDescent="0.3">
      <c r="A6142">
        <v>800443</v>
      </c>
      <c r="B6142" t="s">
        <v>0</v>
      </c>
      <c r="C6142" t="s">
        <v>13</v>
      </c>
      <c r="D6142">
        <v>36</v>
      </c>
      <c r="E6142" t="s">
        <v>82</v>
      </c>
      <c r="F6142">
        <v>910</v>
      </c>
      <c r="G6142">
        <v>0</v>
      </c>
      <c r="H6142" t="s">
        <v>83</v>
      </c>
      <c r="I6142" t="s">
        <v>82</v>
      </c>
      <c r="J6142" t="s">
        <v>88</v>
      </c>
      <c r="K6142">
        <v>8</v>
      </c>
      <c r="L6142">
        <v>6</v>
      </c>
      <c r="M6142">
        <v>3</v>
      </c>
      <c r="N6142" t="s">
        <v>91</v>
      </c>
      <c r="O6142" t="s">
        <v>92</v>
      </c>
      <c r="P6142">
        <v>6</v>
      </c>
      <c r="Q6142">
        <v>4200000</v>
      </c>
      <c r="R6142">
        <v>525000</v>
      </c>
      <c r="S6142">
        <v>1950000</v>
      </c>
      <c r="T6142">
        <v>9</v>
      </c>
      <c r="U6142">
        <v>6</v>
      </c>
      <c r="V6142">
        <v>3</v>
      </c>
      <c r="W6142">
        <v>1.125</v>
      </c>
      <c r="X6142">
        <v>2</v>
      </c>
      <c r="Y6142">
        <v>1400000</v>
      </c>
      <c r="Z6142">
        <v>2200000</v>
      </c>
      <c r="AA6142">
        <v>3</v>
      </c>
      <c r="AB6142">
        <v>4</v>
      </c>
      <c r="AC6142">
        <v>2</v>
      </c>
      <c r="AD6142">
        <v>21</v>
      </c>
      <c r="AE6142">
        <v>8</v>
      </c>
      <c r="AF6142">
        <v>56</v>
      </c>
      <c r="AG6142">
        <v>36</v>
      </c>
      <c r="AH6142">
        <v>21</v>
      </c>
      <c r="AI6142">
        <v>168</v>
      </c>
      <c r="AJ6142">
        <v>93</v>
      </c>
      <c r="AK6142">
        <v>41</v>
      </c>
      <c r="AL6142">
        <v>3</v>
      </c>
      <c r="AM6142">
        <v>18</v>
      </c>
      <c r="AN6142">
        <v>56</v>
      </c>
      <c r="AO6142">
        <v>75</v>
      </c>
      <c r="AP6142">
        <v>17</v>
      </c>
      <c r="AQ6142">
        <v>0</v>
      </c>
      <c r="AR6142">
        <v>1</v>
      </c>
      <c r="AS6142">
        <v>1</v>
      </c>
      <c r="AT6142">
        <v>0</v>
      </c>
      <c r="AU6142">
        <v>0</v>
      </c>
      <c r="AV6142" t="s">
        <v>2</v>
      </c>
      <c r="AW6142" t="s">
        <v>2</v>
      </c>
      <c r="AX6142" t="s">
        <v>2</v>
      </c>
      <c r="AY6142" t="s">
        <v>2</v>
      </c>
      <c r="AZ6142">
        <v>1</v>
      </c>
      <c r="BA6142">
        <v>1</v>
      </c>
      <c r="BB6142">
        <v>1</v>
      </c>
      <c r="BC6142">
        <v>1</v>
      </c>
      <c r="BD6142">
        <v>2</v>
      </c>
      <c r="BE6142">
        <v>708668.25333333295</v>
      </c>
      <c r="BF6142">
        <v>825099.15500000003</v>
      </c>
      <c r="BG6142">
        <v>26474544.403333299</v>
      </c>
      <c r="BH6142">
        <v>31002139.184999999</v>
      </c>
    </row>
    <row r="6143" spans="1:60" x14ac:dyDescent="0.3">
      <c r="A6143">
        <v>782443</v>
      </c>
      <c r="B6143" t="s">
        <v>0</v>
      </c>
      <c r="C6143" t="s">
        <v>14</v>
      </c>
      <c r="D6143">
        <v>38</v>
      </c>
      <c r="E6143" t="s">
        <v>82</v>
      </c>
      <c r="F6143">
        <v>869</v>
      </c>
      <c r="G6143">
        <v>49</v>
      </c>
      <c r="H6143" t="s">
        <v>89</v>
      </c>
      <c r="I6143" t="s">
        <v>84</v>
      </c>
      <c r="J6143" t="s">
        <v>88</v>
      </c>
      <c r="K6143">
        <v>3</v>
      </c>
      <c r="L6143">
        <v>3</v>
      </c>
      <c r="M6143">
        <v>3</v>
      </c>
      <c r="N6143" t="s">
        <v>86</v>
      </c>
      <c r="O6143" t="s">
        <v>90</v>
      </c>
      <c r="P6143">
        <v>3</v>
      </c>
      <c r="Q6143">
        <v>2850000</v>
      </c>
      <c r="R6143">
        <v>950000</v>
      </c>
      <c r="S6143">
        <v>1230000</v>
      </c>
      <c r="T6143">
        <v>3</v>
      </c>
      <c r="U6143">
        <v>3</v>
      </c>
      <c r="V6143">
        <v>3</v>
      </c>
      <c r="W6143">
        <v>1</v>
      </c>
      <c r="X6143">
        <v>1</v>
      </c>
      <c r="Y6143">
        <v>2850000</v>
      </c>
      <c r="Z6143">
        <v>2850000</v>
      </c>
      <c r="AA6143">
        <v>3</v>
      </c>
      <c r="AB6143">
        <v>3</v>
      </c>
      <c r="AC6143">
        <v>5</v>
      </c>
      <c r="AD6143">
        <v>6</v>
      </c>
      <c r="AE6143">
        <v>3</v>
      </c>
      <c r="AF6143">
        <v>41</v>
      </c>
      <c r="AG6143">
        <v>41</v>
      </c>
      <c r="AH6143">
        <v>41</v>
      </c>
      <c r="AI6143">
        <v>94</v>
      </c>
      <c r="AJ6143">
        <v>94</v>
      </c>
      <c r="AK6143">
        <v>94</v>
      </c>
      <c r="AL6143">
        <v>2.2926829268292699</v>
      </c>
      <c r="AM6143">
        <v>21</v>
      </c>
      <c r="AN6143">
        <v>94</v>
      </c>
      <c r="AO6143">
        <v>94</v>
      </c>
      <c r="AP6143">
        <v>10</v>
      </c>
      <c r="AQ6143">
        <v>0</v>
      </c>
      <c r="AR6143">
        <v>1</v>
      </c>
      <c r="AS6143">
        <v>1</v>
      </c>
      <c r="AT6143">
        <v>0</v>
      </c>
      <c r="AU6143">
        <v>0</v>
      </c>
      <c r="AV6143" t="s">
        <v>2</v>
      </c>
      <c r="AW6143" t="s">
        <v>2</v>
      </c>
      <c r="AX6143" t="s">
        <v>2</v>
      </c>
      <c r="AY6143" t="s">
        <v>2</v>
      </c>
      <c r="AZ6143">
        <v>1</v>
      </c>
      <c r="BA6143">
        <v>1</v>
      </c>
      <c r="BB6143">
        <v>0</v>
      </c>
      <c r="BC6143">
        <v>0</v>
      </c>
      <c r="BD6143">
        <v>1</v>
      </c>
      <c r="BE6143">
        <v>2719889.5766666699</v>
      </c>
      <c r="BF6143">
        <v>3387960.2349999999</v>
      </c>
      <c r="BG6143">
        <v>0</v>
      </c>
      <c r="BH6143">
        <v>0</v>
      </c>
    </row>
    <row r="6144" spans="1:60" x14ac:dyDescent="0.3">
      <c r="A6144">
        <v>377216</v>
      </c>
      <c r="B6144" t="s">
        <v>0</v>
      </c>
      <c r="C6144" t="s">
        <v>14</v>
      </c>
      <c r="D6144">
        <v>53</v>
      </c>
      <c r="E6144" t="s">
        <v>82</v>
      </c>
      <c r="F6144">
        <v>922</v>
      </c>
      <c r="G6144">
        <v>0</v>
      </c>
      <c r="H6144" t="s">
        <v>83</v>
      </c>
      <c r="I6144" t="s">
        <v>82</v>
      </c>
      <c r="J6144" t="s">
        <v>85</v>
      </c>
      <c r="K6144" t="s">
        <v>2</v>
      </c>
      <c r="L6144" t="s">
        <v>2</v>
      </c>
      <c r="M6144" t="s">
        <v>2</v>
      </c>
      <c r="N6144" t="s">
        <v>2</v>
      </c>
      <c r="O6144" t="s">
        <v>2</v>
      </c>
      <c r="P6144" t="s">
        <v>2</v>
      </c>
      <c r="Q6144" t="s">
        <v>2</v>
      </c>
      <c r="R6144" t="s">
        <v>2</v>
      </c>
      <c r="S6144" t="s">
        <v>2</v>
      </c>
      <c r="T6144" t="s">
        <v>2</v>
      </c>
      <c r="U6144" t="s">
        <v>2</v>
      </c>
      <c r="V6144" t="s">
        <v>2</v>
      </c>
      <c r="W6144" t="s">
        <v>2</v>
      </c>
      <c r="X6144" t="s">
        <v>2</v>
      </c>
      <c r="Y6144" t="s">
        <v>2</v>
      </c>
      <c r="Z6144" t="s">
        <v>2</v>
      </c>
      <c r="AA6144" t="s">
        <v>2</v>
      </c>
      <c r="AB6144" t="s">
        <v>2</v>
      </c>
      <c r="AC6144" t="s">
        <v>2</v>
      </c>
      <c r="AD6144" t="s">
        <v>2</v>
      </c>
      <c r="AE6144" t="s">
        <v>2</v>
      </c>
      <c r="AF6144">
        <v>24</v>
      </c>
      <c r="AG6144">
        <v>10</v>
      </c>
      <c r="AH6144">
        <v>4</v>
      </c>
      <c r="AI6144">
        <v>74</v>
      </c>
      <c r="AJ6144">
        <v>31</v>
      </c>
      <c r="AK6144">
        <v>9</v>
      </c>
      <c r="AL6144">
        <v>3.0833333333333299</v>
      </c>
      <c r="AM6144">
        <v>9</v>
      </c>
      <c r="AN6144">
        <v>24.6666666666667</v>
      </c>
      <c r="AO6144">
        <v>43</v>
      </c>
      <c r="AP6144">
        <v>17</v>
      </c>
      <c r="AQ6144">
        <v>0</v>
      </c>
      <c r="AR6144" t="s">
        <v>2</v>
      </c>
      <c r="AS6144" t="s">
        <v>2</v>
      </c>
      <c r="AT6144" t="s">
        <v>2</v>
      </c>
      <c r="AU6144" t="s">
        <v>2</v>
      </c>
      <c r="AV6144">
        <v>879740000</v>
      </c>
      <c r="AW6144">
        <v>875110000</v>
      </c>
      <c r="AX6144">
        <v>1</v>
      </c>
      <c r="AY6144">
        <v>1</v>
      </c>
      <c r="AZ6144">
        <v>1</v>
      </c>
      <c r="BA6144">
        <v>1</v>
      </c>
      <c r="BB6144">
        <v>0</v>
      </c>
      <c r="BC6144">
        <v>0</v>
      </c>
      <c r="BD6144">
        <v>1</v>
      </c>
      <c r="BE6144">
        <v>1483717.71</v>
      </c>
      <c r="BF6144">
        <v>2021798.66</v>
      </c>
      <c r="BG6144">
        <v>0</v>
      </c>
      <c r="BH6144">
        <v>0</v>
      </c>
    </row>
    <row r="6145" spans="1:60" x14ac:dyDescent="0.3">
      <c r="A6145">
        <v>391900</v>
      </c>
      <c r="B6145" t="s">
        <v>0</v>
      </c>
      <c r="C6145" t="s">
        <v>13</v>
      </c>
      <c r="D6145">
        <v>47</v>
      </c>
      <c r="E6145" t="s">
        <v>82</v>
      </c>
      <c r="F6145">
        <v>886</v>
      </c>
      <c r="G6145">
        <v>0</v>
      </c>
      <c r="H6145" t="s">
        <v>83</v>
      </c>
      <c r="I6145" t="s">
        <v>84</v>
      </c>
      <c r="J6145" t="s">
        <v>88</v>
      </c>
      <c r="K6145" t="s">
        <v>2</v>
      </c>
      <c r="L6145" t="s">
        <v>2</v>
      </c>
      <c r="M6145" t="s">
        <v>2</v>
      </c>
      <c r="N6145" t="s">
        <v>2</v>
      </c>
      <c r="O6145" t="s">
        <v>2</v>
      </c>
      <c r="P6145" t="s">
        <v>2</v>
      </c>
      <c r="Q6145" t="s">
        <v>2</v>
      </c>
      <c r="R6145" t="s">
        <v>2</v>
      </c>
      <c r="S6145" t="s">
        <v>2</v>
      </c>
      <c r="T6145" t="s">
        <v>2</v>
      </c>
      <c r="U6145" t="s">
        <v>2</v>
      </c>
      <c r="V6145" t="s">
        <v>2</v>
      </c>
      <c r="W6145" t="s">
        <v>2</v>
      </c>
      <c r="X6145" t="s">
        <v>2</v>
      </c>
      <c r="Y6145" t="s">
        <v>2</v>
      </c>
      <c r="Z6145" t="s">
        <v>2</v>
      </c>
      <c r="AA6145" t="s">
        <v>2</v>
      </c>
      <c r="AB6145" t="s">
        <v>2</v>
      </c>
      <c r="AC6145" t="s">
        <v>2</v>
      </c>
      <c r="AD6145" t="s">
        <v>2</v>
      </c>
      <c r="AE6145" t="s">
        <v>2</v>
      </c>
      <c r="AF6145">
        <v>7</v>
      </c>
      <c r="AG6145">
        <v>7</v>
      </c>
      <c r="AH6145">
        <v>1</v>
      </c>
      <c r="AI6145">
        <v>28</v>
      </c>
      <c r="AJ6145">
        <v>28</v>
      </c>
      <c r="AK6145">
        <v>2</v>
      </c>
      <c r="AL6145">
        <v>4</v>
      </c>
      <c r="AM6145">
        <v>8</v>
      </c>
      <c r="AN6145">
        <v>14</v>
      </c>
      <c r="AO6145">
        <v>26</v>
      </c>
      <c r="AP6145">
        <v>33</v>
      </c>
      <c r="AQ6145">
        <v>0</v>
      </c>
      <c r="AR6145">
        <v>1</v>
      </c>
      <c r="AS6145">
        <v>1</v>
      </c>
      <c r="AT6145">
        <v>0</v>
      </c>
      <c r="AU6145">
        <v>0</v>
      </c>
      <c r="AV6145" t="s">
        <v>2</v>
      </c>
      <c r="AW6145" t="s">
        <v>2</v>
      </c>
      <c r="AX6145" t="s">
        <v>2</v>
      </c>
      <c r="AY6145" t="s">
        <v>2</v>
      </c>
      <c r="AZ6145">
        <v>1</v>
      </c>
      <c r="BA6145">
        <v>1</v>
      </c>
      <c r="BB6145">
        <v>0</v>
      </c>
      <c r="BC6145">
        <v>0</v>
      </c>
      <c r="BD6145">
        <v>1</v>
      </c>
      <c r="BE6145">
        <v>190.82</v>
      </c>
      <c r="BF6145">
        <v>190.82</v>
      </c>
      <c r="BG6145">
        <v>0</v>
      </c>
      <c r="BH6145">
        <v>0</v>
      </c>
    </row>
    <row r="6146" spans="1:60" x14ac:dyDescent="0.3">
      <c r="A6146">
        <v>897663</v>
      </c>
      <c r="B6146" t="s">
        <v>0</v>
      </c>
      <c r="C6146" t="s">
        <v>14</v>
      </c>
      <c r="D6146">
        <v>41</v>
      </c>
      <c r="E6146" t="s">
        <v>82</v>
      </c>
      <c r="F6146">
        <v>886</v>
      </c>
      <c r="G6146">
        <v>0</v>
      </c>
      <c r="H6146" t="s">
        <v>83</v>
      </c>
      <c r="I6146" t="s">
        <v>84</v>
      </c>
      <c r="J6146" t="s">
        <v>88</v>
      </c>
      <c r="K6146" t="s">
        <v>2</v>
      </c>
      <c r="L6146" t="s">
        <v>2</v>
      </c>
      <c r="M6146" t="s">
        <v>2</v>
      </c>
      <c r="N6146" t="s">
        <v>2</v>
      </c>
      <c r="O6146" t="s">
        <v>2</v>
      </c>
      <c r="P6146" t="s">
        <v>2</v>
      </c>
      <c r="Q6146" t="s">
        <v>2</v>
      </c>
      <c r="R6146" t="s">
        <v>2</v>
      </c>
      <c r="S6146" t="s">
        <v>2</v>
      </c>
      <c r="T6146" t="s">
        <v>2</v>
      </c>
      <c r="U6146" t="s">
        <v>2</v>
      </c>
      <c r="V6146" t="s">
        <v>2</v>
      </c>
      <c r="W6146" t="s">
        <v>2</v>
      </c>
      <c r="X6146" t="s">
        <v>2</v>
      </c>
      <c r="Y6146" t="s">
        <v>2</v>
      </c>
      <c r="Z6146" t="s">
        <v>2</v>
      </c>
      <c r="AA6146" t="s">
        <v>2</v>
      </c>
      <c r="AB6146" t="s">
        <v>2</v>
      </c>
      <c r="AC6146" t="s">
        <v>2</v>
      </c>
      <c r="AD6146" t="s">
        <v>2</v>
      </c>
      <c r="AE6146" t="s">
        <v>2</v>
      </c>
      <c r="AF6146">
        <v>14</v>
      </c>
      <c r="AG6146">
        <v>14</v>
      </c>
      <c r="AH6146">
        <v>11</v>
      </c>
      <c r="AI6146">
        <v>32</v>
      </c>
      <c r="AJ6146">
        <v>32</v>
      </c>
      <c r="AK6146">
        <v>26</v>
      </c>
      <c r="AL6146">
        <v>2.28571428571429</v>
      </c>
      <c r="AM6146">
        <v>6</v>
      </c>
      <c r="AN6146">
        <v>16</v>
      </c>
      <c r="AO6146">
        <v>26</v>
      </c>
      <c r="AP6146">
        <v>16</v>
      </c>
      <c r="AQ6146">
        <v>0</v>
      </c>
      <c r="AR6146">
        <v>1</v>
      </c>
      <c r="AS6146">
        <v>1</v>
      </c>
      <c r="AT6146">
        <v>0</v>
      </c>
      <c r="AU6146">
        <v>0</v>
      </c>
      <c r="AV6146" t="s">
        <v>2</v>
      </c>
      <c r="AW6146" t="s">
        <v>2</v>
      </c>
      <c r="AX6146" t="s">
        <v>2</v>
      </c>
      <c r="AY6146" t="s">
        <v>2</v>
      </c>
      <c r="AZ6146">
        <v>1</v>
      </c>
      <c r="BA6146">
        <v>1</v>
      </c>
      <c r="BB6146">
        <v>0</v>
      </c>
      <c r="BC6146">
        <v>0</v>
      </c>
      <c r="BD6146">
        <v>1</v>
      </c>
      <c r="BE6146">
        <v>3225400.3450000002</v>
      </c>
      <c r="BF6146">
        <v>3225400.3450000002</v>
      </c>
      <c r="BG6146">
        <v>0</v>
      </c>
      <c r="BH6146">
        <v>0</v>
      </c>
    </row>
    <row r="6147" spans="1:60" x14ac:dyDescent="0.3">
      <c r="A6147">
        <v>52722</v>
      </c>
      <c r="B6147" t="s">
        <v>0</v>
      </c>
      <c r="C6147" t="s">
        <v>14</v>
      </c>
      <c r="D6147">
        <v>29</v>
      </c>
      <c r="E6147" t="s">
        <v>82</v>
      </c>
      <c r="F6147">
        <v>856</v>
      </c>
      <c r="G6147">
        <v>10</v>
      </c>
      <c r="H6147" t="s">
        <v>83</v>
      </c>
      <c r="I6147" t="s">
        <v>82</v>
      </c>
      <c r="J6147" t="s">
        <v>88</v>
      </c>
      <c r="K6147" t="s">
        <v>2</v>
      </c>
      <c r="L6147" t="s">
        <v>2</v>
      </c>
      <c r="M6147" t="s">
        <v>2</v>
      </c>
      <c r="N6147" t="s">
        <v>2</v>
      </c>
      <c r="O6147" t="s">
        <v>2</v>
      </c>
      <c r="P6147" t="s">
        <v>2</v>
      </c>
      <c r="Q6147" t="s">
        <v>2</v>
      </c>
      <c r="R6147" t="s">
        <v>2</v>
      </c>
      <c r="S6147" t="s">
        <v>2</v>
      </c>
      <c r="T6147" t="s">
        <v>2</v>
      </c>
      <c r="U6147" t="s">
        <v>2</v>
      </c>
      <c r="V6147" t="s">
        <v>2</v>
      </c>
      <c r="W6147" t="s">
        <v>2</v>
      </c>
      <c r="X6147" t="s">
        <v>2</v>
      </c>
      <c r="Y6147" t="s">
        <v>2</v>
      </c>
      <c r="Z6147" t="s">
        <v>2</v>
      </c>
      <c r="AA6147" t="s">
        <v>2</v>
      </c>
      <c r="AB6147" t="s">
        <v>2</v>
      </c>
      <c r="AC6147" t="s">
        <v>2</v>
      </c>
      <c r="AD6147" t="s">
        <v>2</v>
      </c>
      <c r="AE6147" t="s">
        <v>2</v>
      </c>
      <c r="AF6147">
        <v>3</v>
      </c>
      <c r="AG6147">
        <v>3</v>
      </c>
      <c r="AH6147">
        <v>3</v>
      </c>
      <c r="AI6147">
        <v>14</v>
      </c>
      <c r="AJ6147">
        <v>14</v>
      </c>
      <c r="AK6147">
        <v>14</v>
      </c>
      <c r="AL6147">
        <v>4.6666666666666696</v>
      </c>
      <c r="AM6147">
        <v>12</v>
      </c>
      <c r="AN6147">
        <v>14</v>
      </c>
      <c r="AO6147">
        <v>14</v>
      </c>
      <c r="AP6147">
        <v>0</v>
      </c>
      <c r="AQ6147">
        <v>0</v>
      </c>
      <c r="AR6147">
        <v>3</v>
      </c>
      <c r="AS6147">
        <v>3</v>
      </c>
      <c r="AT6147">
        <v>0</v>
      </c>
      <c r="AU6147">
        <v>0</v>
      </c>
      <c r="AV6147" t="s">
        <v>2</v>
      </c>
      <c r="AW6147" t="s">
        <v>2</v>
      </c>
      <c r="AX6147" t="s">
        <v>2</v>
      </c>
      <c r="AY6147" t="s">
        <v>2</v>
      </c>
      <c r="AZ6147">
        <v>1</v>
      </c>
      <c r="BA6147">
        <v>1</v>
      </c>
      <c r="BB6147">
        <v>0</v>
      </c>
      <c r="BC6147">
        <v>0</v>
      </c>
      <c r="BD6147">
        <v>1</v>
      </c>
      <c r="BE6147">
        <v>1048387.1</v>
      </c>
      <c r="BF6147">
        <v>1048387.1</v>
      </c>
      <c r="BG6147">
        <v>0</v>
      </c>
      <c r="BH6147">
        <v>0</v>
      </c>
    </row>
    <row r="6148" spans="1:60" x14ac:dyDescent="0.3">
      <c r="A6148">
        <v>472249</v>
      </c>
      <c r="B6148" t="s">
        <v>0</v>
      </c>
      <c r="C6148" t="s">
        <v>13</v>
      </c>
      <c r="D6148">
        <v>39</v>
      </c>
      <c r="E6148" t="s">
        <v>82</v>
      </c>
      <c r="F6148">
        <v>846</v>
      </c>
      <c r="G6148">
        <v>0</v>
      </c>
      <c r="H6148" t="s">
        <v>83</v>
      </c>
      <c r="I6148" t="s">
        <v>82</v>
      </c>
      <c r="J6148" t="s">
        <v>88</v>
      </c>
      <c r="K6148" t="s">
        <v>2</v>
      </c>
      <c r="L6148" t="s">
        <v>2</v>
      </c>
      <c r="M6148" t="s">
        <v>2</v>
      </c>
      <c r="N6148" t="s">
        <v>2</v>
      </c>
      <c r="O6148" t="s">
        <v>2</v>
      </c>
      <c r="P6148" t="s">
        <v>2</v>
      </c>
      <c r="Q6148" t="s">
        <v>2</v>
      </c>
      <c r="R6148" t="s">
        <v>2</v>
      </c>
      <c r="S6148" t="s">
        <v>2</v>
      </c>
      <c r="T6148" t="s">
        <v>2</v>
      </c>
      <c r="U6148" t="s">
        <v>2</v>
      </c>
      <c r="V6148" t="s">
        <v>2</v>
      </c>
      <c r="W6148" t="s">
        <v>2</v>
      </c>
      <c r="X6148" t="s">
        <v>2</v>
      </c>
      <c r="Y6148" t="s">
        <v>2</v>
      </c>
      <c r="Z6148" t="s">
        <v>2</v>
      </c>
      <c r="AA6148" t="s">
        <v>2</v>
      </c>
      <c r="AB6148" t="s">
        <v>2</v>
      </c>
      <c r="AC6148" t="s">
        <v>2</v>
      </c>
      <c r="AD6148" t="s">
        <v>2</v>
      </c>
      <c r="AE6148" t="s">
        <v>2</v>
      </c>
      <c r="AF6148">
        <v>8</v>
      </c>
      <c r="AG6148">
        <v>8</v>
      </c>
      <c r="AH6148">
        <v>8</v>
      </c>
      <c r="AI6148">
        <v>26</v>
      </c>
      <c r="AJ6148">
        <v>26</v>
      </c>
      <c r="AK6148">
        <v>26</v>
      </c>
      <c r="AL6148">
        <v>3.25</v>
      </c>
      <c r="AM6148">
        <v>8</v>
      </c>
      <c r="AN6148">
        <v>26</v>
      </c>
      <c r="AO6148">
        <v>26</v>
      </c>
      <c r="AP6148">
        <v>1</v>
      </c>
      <c r="AQ6148">
        <v>0</v>
      </c>
      <c r="AR6148" t="s">
        <v>2</v>
      </c>
      <c r="AS6148" t="s">
        <v>2</v>
      </c>
      <c r="AT6148" t="s">
        <v>2</v>
      </c>
      <c r="AU6148" t="s">
        <v>2</v>
      </c>
      <c r="AV6148" t="s">
        <v>2</v>
      </c>
      <c r="AW6148" t="s">
        <v>2</v>
      </c>
      <c r="AX6148" t="s">
        <v>2</v>
      </c>
      <c r="AY6148" t="s">
        <v>2</v>
      </c>
      <c r="AZ6148">
        <v>0</v>
      </c>
      <c r="BA6148">
        <v>0</v>
      </c>
      <c r="BB6148">
        <v>2</v>
      </c>
      <c r="BC6148">
        <v>2</v>
      </c>
      <c r="BD6148">
        <v>2</v>
      </c>
      <c r="BE6148">
        <v>0</v>
      </c>
      <c r="BF6148">
        <v>0</v>
      </c>
      <c r="BG6148">
        <v>7741935.4800000004</v>
      </c>
      <c r="BH6148">
        <v>7741935.4800000004</v>
      </c>
    </row>
    <row r="6149" spans="1:60" x14ac:dyDescent="0.3">
      <c r="A6149">
        <v>313149</v>
      </c>
      <c r="B6149" t="s">
        <v>0</v>
      </c>
      <c r="C6149" t="s">
        <v>14</v>
      </c>
      <c r="D6149">
        <v>32</v>
      </c>
      <c r="E6149" t="s">
        <v>82</v>
      </c>
      <c r="F6149">
        <v>931</v>
      </c>
      <c r="G6149">
        <v>0</v>
      </c>
      <c r="H6149" t="s">
        <v>83</v>
      </c>
      <c r="I6149" t="s">
        <v>82</v>
      </c>
      <c r="J6149" t="s">
        <v>88</v>
      </c>
      <c r="K6149">
        <v>13</v>
      </c>
      <c r="L6149">
        <v>11</v>
      </c>
      <c r="M6149">
        <v>9</v>
      </c>
      <c r="N6149" t="s">
        <v>91</v>
      </c>
      <c r="O6149" t="s">
        <v>95</v>
      </c>
      <c r="P6149">
        <v>10</v>
      </c>
      <c r="Q6149">
        <v>16200000</v>
      </c>
      <c r="R6149">
        <v>1246153.84615385</v>
      </c>
      <c r="S6149">
        <v>5000000</v>
      </c>
      <c r="T6149">
        <v>14</v>
      </c>
      <c r="U6149">
        <v>12</v>
      </c>
      <c r="V6149">
        <v>10</v>
      </c>
      <c r="W6149">
        <v>1.07692307692308</v>
      </c>
      <c r="X6149">
        <v>2</v>
      </c>
      <c r="Y6149">
        <v>5400000</v>
      </c>
      <c r="Z6149">
        <v>11200000</v>
      </c>
      <c r="AA6149">
        <v>4.6666666666666696</v>
      </c>
      <c r="AB6149">
        <v>10</v>
      </c>
      <c r="AC6149">
        <v>9</v>
      </c>
      <c r="AD6149">
        <v>20</v>
      </c>
      <c r="AE6149">
        <v>13</v>
      </c>
      <c r="AF6149">
        <v>54</v>
      </c>
      <c r="AG6149">
        <v>35</v>
      </c>
      <c r="AH6149">
        <v>25</v>
      </c>
      <c r="AI6149">
        <v>182</v>
      </c>
      <c r="AJ6149">
        <v>126</v>
      </c>
      <c r="AK6149">
        <v>76</v>
      </c>
      <c r="AL6149">
        <v>3.3703703703703698</v>
      </c>
      <c r="AM6149">
        <v>16</v>
      </c>
      <c r="AN6149">
        <v>60.6666666666667</v>
      </c>
      <c r="AO6149">
        <v>76</v>
      </c>
      <c r="AP6149">
        <v>17</v>
      </c>
      <c r="AQ6149">
        <v>1</v>
      </c>
      <c r="AR6149">
        <v>1</v>
      </c>
      <c r="AS6149">
        <v>1</v>
      </c>
      <c r="AT6149">
        <v>0</v>
      </c>
      <c r="AU6149">
        <v>0</v>
      </c>
      <c r="AV6149" t="s">
        <v>2</v>
      </c>
      <c r="AW6149" t="s">
        <v>2</v>
      </c>
      <c r="AX6149" t="s">
        <v>2</v>
      </c>
      <c r="AY6149" t="s">
        <v>2</v>
      </c>
      <c r="AZ6149">
        <v>1</v>
      </c>
      <c r="BA6149">
        <v>1</v>
      </c>
      <c r="BB6149">
        <v>0</v>
      </c>
      <c r="BC6149">
        <v>0</v>
      </c>
      <c r="BD6149">
        <v>1</v>
      </c>
      <c r="BE6149">
        <v>2598578.1866666698</v>
      </c>
      <c r="BF6149">
        <v>1910893.085</v>
      </c>
      <c r="BG6149">
        <v>0</v>
      </c>
      <c r="BH6149">
        <v>0</v>
      </c>
    </row>
    <row r="6150" spans="1:60" x14ac:dyDescent="0.3">
      <c r="A6150">
        <v>429342</v>
      </c>
      <c r="B6150" t="s">
        <v>0</v>
      </c>
      <c r="C6150" t="s">
        <v>14</v>
      </c>
      <c r="D6150">
        <v>57</v>
      </c>
      <c r="E6150" t="s">
        <v>82</v>
      </c>
      <c r="F6150">
        <v>931</v>
      </c>
      <c r="G6150">
        <v>0</v>
      </c>
      <c r="H6150" t="s">
        <v>83</v>
      </c>
      <c r="I6150" t="s">
        <v>82</v>
      </c>
      <c r="J6150" t="s">
        <v>88</v>
      </c>
      <c r="K6150" t="s">
        <v>2</v>
      </c>
      <c r="L6150" t="s">
        <v>2</v>
      </c>
      <c r="M6150" t="s">
        <v>2</v>
      </c>
      <c r="N6150" t="s">
        <v>2</v>
      </c>
      <c r="O6150" t="s">
        <v>2</v>
      </c>
      <c r="P6150" t="s">
        <v>2</v>
      </c>
      <c r="Q6150" t="s">
        <v>2</v>
      </c>
      <c r="R6150" t="s">
        <v>2</v>
      </c>
      <c r="S6150" t="s">
        <v>2</v>
      </c>
      <c r="T6150" t="s">
        <v>2</v>
      </c>
      <c r="U6150" t="s">
        <v>2</v>
      </c>
      <c r="V6150" t="s">
        <v>2</v>
      </c>
      <c r="W6150" t="s">
        <v>2</v>
      </c>
      <c r="X6150" t="s">
        <v>2</v>
      </c>
      <c r="Y6150" t="s">
        <v>2</v>
      </c>
      <c r="Z6150" t="s">
        <v>2</v>
      </c>
      <c r="AA6150" t="s">
        <v>2</v>
      </c>
      <c r="AB6150" t="s">
        <v>2</v>
      </c>
      <c r="AC6150" t="s">
        <v>2</v>
      </c>
      <c r="AD6150" t="s">
        <v>2</v>
      </c>
      <c r="AE6150" t="s">
        <v>2</v>
      </c>
      <c r="AF6150">
        <v>4</v>
      </c>
      <c r="AG6150" t="s">
        <v>2</v>
      </c>
      <c r="AH6150" t="s">
        <v>2</v>
      </c>
      <c r="AI6150">
        <v>7</v>
      </c>
      <c r="AJ6150" t="s">
        <v>2</v>
      </c>
      <c r="AK6150" t="s">
        <v>2</v>
      </c>
      <c r="AL6150">
        <v>1.75</v>
      </c>
      <c r="AM6150">
        <v>3</v>
      </c>
      <c r="AN6150">
        <v>7</v>
      </c>
      <c r="AO6150">
        <v>7</v>
      </c>
      <c r="AP6150">
        <v>2</v>
      </c>
      <c r="AQ6150">
        <v>0</v>
      </c>
      <c r="AR6150">
        <v>1</v>
      </c>
      <c r="AS6150">
        <v>1</v>
      </c>
      <c r="AT6150">
        <v>0</v>
      </c>
      <c r="AU6150">
        <v>0</v>
      </c>
      <c r="AV6150" t="s">
        <v>2</v>
      </c>
      <c r="AW6150" t="s">
        <v>2</v>
      </c>
      <c r="AX6150" t="s">
        <v>2</v>
      </c>
      <c r="AY6150" t="s">
        <v>2</v>
      </c>
      <c r="AZ6150">
        <v>1</v>
      </c>
      <c r="BA6150">
        <v>1</v>
      </c>
      <c r="BB6150">
        <v>0</v>
      </c>
      <c r="BC6150">
        <v>0</v>
      </c>
      <c r="BD6150">
        <v>1</v>
      </c>
      <c r="BE6150">
        <v>197849.463333333</v>
      </c>
      <c r="BF6150">
        <v>200000</v>
      </c>
      <c r="BG6150">
        <v>0</v>
      </c>
      <c r="BH6150">
        <v>0</v>
      </c>
    </row>
    <row r="6151" spans="1:60" x14ac:dyDescent="0.3">
      <c r="A6151">
        <v>104158</v>
      </c>
      <c r="B6151" t="s">
        <v>0</v>
      </c>
      <c r="C6151" t="s">
        <v>13</v>
      </c>
      <c r="D6151">
        <v>41</v>
      </c>
      <c r="E6151" t="s">
        <v>82</v>
      </c>
      <c r="F6151">
        <v>926</v>
      </c>
      <c r="G6151">
        <v>0</v>
      </c>
      <c r="H6151" t="s">
        <v>83</v>
      </c>
      <c r="I6151" t="s">
        <v>82</v>
      </c>
      <c r="J6151" t="s">
        <v>88</v>
      </c>
      <c r="K6151">
        <v>12</v>
      </c>
      <c r="L6151">
        <v>9</v>
      </c>
      <c r="M6151">
        <v>5</v>
      </c>
      <c r="N6151" t="s">
        <v>86</v>
      </c>
      <c r="O6151" t="s">
        <v>116</v>
      </c>
      <c r="P6151">
        <v>12</v>
      </c>
      <c r="Q6151">
        <v>193950000</v>
      </c>
      <c r="R6151">
        <v>16162500</v>
      </c>
      <c r="S6151">
        <v>30050000</v>
      </c>
      <c r="T6151">
        <v>12</v>
      </c>
      <c r="U6151">
        <v>9</v>
      </c>
      <c r="V6151">
        <v>5</v>
      </c>
      <c r="W6151">
        <v>1</v>
      </c>
      <c r="X6151">
        <v>1</v>
      </c>
      <c r="Y6151">
        <v>64650000</v>
      </c>
      <c r="Z6151">
        <v>77450000</v>
      </c>
      <c r="AA6151">
        <v>4</v>
      </c>
      <c r="AB6151">
        <v>5</v>
      </c>
      <c r="AC6151">
        <v>2</v>
      </c>
      <c r="AD6151">
        <v>14</v>
      </c>
      <c r="AE6151">
        <v>12</v>
      </c>
      <c r="AF6151">
        <v>65</v>
      </c>
      <c r="AG6151">
        <v>39</v>
      </c>
      <c r="AH6151">
        <v>23</v>
      </c>
      <c r="AI6151">
        <v>258</v>
      </c>
      <c r="AJ6151">
        <v>115</v>
      </c>
      <c r="AK6151">
        <v>53</v>
      </c>
      <c r="AL6151">
        <v>3.9692307692307698</v>
      </c>
      <c r="AM6151">
        <v>30</v>
      </c>
      <c r="AN6151">
        <v>86</v>
      </c>
      <c r="AO6151">
        <v>143</v>
      </c>
      <c r="AP6151">
        <v>7</v>
      </c>
      <c r="AQ6151">
        <v>0</v>
      </c>
      <c r="AR6151">
        <v>1</v>
      </c>
      <c r="AS6151">
        <v>1</v>
      </c>
      <c r="AT6151">
        <v>0</v>
      </c>
      <c r="AU6151">
        <v>0</v>
      </c>
      <c r="AV6151" t="s">
        <v>2</v>
      </c>
      <c r="AW6151" t="s">
        <v>2</v>
      </c>
      <c r="AX6151" t="s">
        <v>2</v>
      </c>
      <c r="AY6151" t="s">
        <v>2</v>
      </c>
      <c r="AZ6151">
        <v>1</v>
      </c>
      <c r="BA6151">
        <v>1</v>
      </c>
      <c r="BB6151">
        <v>0</v>
      </c>
      <c r="BC6151">
        <v>0</v>
      </c>
      <c r="BD6151">
        <v>1</v>
      </c>
      <c r="BE6151">
        <v>18923450.690000001</v>
      </c>
      <c r="BF6151">
        <v>12801030.875</v>
      </c>
      <c r="BG6151">
        <v>0</v>
      </c>
      <c r="BH6151">
        <v>0</v>
      </c>
    </row>
    <row r="6152" spans="1:60" x14ac:dyDescent="0.3">
      <c r="A6152">
        <v>489634</v>
      </c>
      <c r="B6152" t="s">
        <v>0</v>
      </c>
      <c r="C6152" t="s">
        <v>13</v>
      </c>
      <c r="D6152">
        <v>36</v>
      </c>
      <c r="E6152" t="s">
        <v>82</v>
      </c>
      <c r="F6152">
        <v>887</v>
      </c>
      <c r="G6152">
        <v>0</v>
      </c>
      <c r="H6152" t="s">
        <v>83</v>
      </c>
      <c r="I6152" t="s">
        <v>82</v>
      </c>
      <c r="J6152" t="s">
        <v>85</v>
      </c>
      <c r="K6152" t="s">
        <v>2</v>
      </c>
      <c r="L6152" t="s">
        <v>2</v>
      </c>
      <c r="M6152" t="s">
        <v>2</v>
      </c>
      <c r="N6152" t="s">
        <v>2</v>
      </c>
      <c r="O6152" t="s">
        <v>2</v>
      </c>
      <c r="P6152" t="s">
        <v>2</v>
      </c>
      <c r="Q6152" t="s">
        <v>2</v>
      </c>
      <c r="R6152" t="s">
        <v>2</v>
      </c>
      <c r="S6152" t="s">
        <v>2</v>
      </c>
      <c r="T6152" t="s">
        <v>2</v>
      </c>
      <c r="U6152" t="s">
        <v>2</v>
      </c>
      <c r="V6152" t="s">
        <v>2</v>
      </c>
      <c r="W6152" t="s">
        <v>2</v>
      </c>
      <c r="X6152" t="s">
        <v>2</v>
      </c>
      <c r="Y6152" t="s">
        <v>2</v>
      </c>
      <c r="Z6152" t="s">
        <v>2</v>
      </c>
      <c r="AA6152" t="s">
        <v>2</v>
      </c>
      <c r="AB6152" t="s">
        <v>2</v>
      </c>
      <c r="AC6152" t="s">
        <v>2</v>
      </c>
      <c r="AD6152" t="s">
        <v>2</v>
      </c>
      <c r="AE6152" t="s">
        <v>2</v>
      </c>
      <c r="AF6152">
        <v>4</v>
      </c>
      <c r="AG6152">
        <v>4</v>
      </c>
      <c r="AH6152">
        <v>1</v>
      </c>
      <c r="AI6152">
        <v>11</v>
      </c>
      <c r="AJ6152">
        <v>11</v>
      </c>
      <c r="AK6152">
        <v>1</v>
      </c>
      <c r="AL6152">
        <v>2.75</v>
      </c>
      <c r="AM6152">
        <v>4</v>
      </c>
      <c r="AN6152">
        <v>5.5</v>
      </c>
      <c r="AO6152">
        <v>10</v>
      </c>
      <c r="AP6152">
        <v>32</v>
      </c>
      <c r="AQ6152">
        <v>0</v>
      </c>
      <c r="AR6152" t="s">
        <v>2</v>
      </c>
      <c r="AS6152" t="s">
        <v>2</v>
      </c>
      <c r="AT6152" t="s">
        <v>2</v>
      </c>
      <c r="AU6152" t="s">
        <v>2</v>
      </c>
      <c r="AV6152" t="s">
        <v>2</v>
      </c>
      <c r="AW6152" t="s">
        <v>2</v>
      </c>
      <c r="AX6152" t="s">
        <v>2</v>
      </c>
      <c r="AY6152" t="s">
        <v>2</v>
      </c>
      <c r="AZ6152">
        <v>0</v>
      </c>
      <c r="BA6152">
        <v>0</v>
      </c>
      <c r="BB6152">
        <v>1</v>
      </c>
      <c r="BC6152">
        <v>1</v>
      </c>
      <c r="BD6152">
        <v>1</v>
      </c>
      <c r="BE6152">
        <v>0</v>
      </c>
      <c r="BF6152">
        <v>0</v>
      </c>
      <c r="BG6152">
        <v>225000000</v>
      </c>
      <c r="BH6152">
        <v>225000000</v>
      </c>
    </row>
    <row r="6153" spans="1:60" x14ac:dyDescent="0.3">
      <c r="A6153">
        <v>660654</v>
      </c>
      <c r="B6153" t="s">
        <v>0</v>
      </c>
      <c r="C6153" t="s">
        <v>14</v>
      </c>
      <c r="D6153">
        <v>44</v>
      </c>
      <c r="E6153" t="s">
        <v>82</v>
      </c>
      <c r="F6153">
        <v>852</v>
      </c>
      <c r="G6153">
        <v>0</v>
      </c>
      <c r="H6153" t="s">
        <v>83</v>
      </c>
      <c r="I6153" t="s">
        <v>82</v>
      </c>
      <c r="J6153" t="s">
        <v>88</v>
      </c>
      <c r="K6153" t="s">
        <v>2</v>
      </c>
      <c r="L6153" t="s">
        <v>2</v>
      </c>
      <c r="M6153" t="s">
        <v>2</v>
      </c>
      <c r="N6153" t="s">
        <v>2</v>
      </c>
      <c r="O6153" t="s">
        <v>2</v>
      </c>
      <c r="P6153" t="s">
        <v>2</v>
      </c>
      <c r="Q6153" t="s">
        <v>2</v>
      </c>
      <c r="R6153" t="s">
        <v>2</v>
      </c>
      <c r="S6153" t="s">
        <v>2</v>
      </c>
      <c r="T6153" t="s">
        <v>2</v>
      </c>
      <c r="U6153" t="s">
        <v>2</v>
      </c>
      <c r="V6153" t="s">
        <v>2</v>
      </c>
      <c r="W6153" t="s">
        <v>2</v>
      </c>
      <c r="X6153" t="s">
        <v>2</v>
      </c>
      <c r="Y6153" t="s">
        <v>2</v>
      </c>
      <c r="Z6153" t="s">
        <v>2</v>
      </c>
      <c r="AA6153" t="s">
        <v>2</v>
      </c>
      <c r="AB6153" t="s">
        <v>2</v>
      </c>
      <c r="AC6153" t="s">
        <v>2</v>
      </c>
      <c r="AD6153" t="s">
        <v>2</v>
      </c>
      <c r="AE6153" t="s">
        <v>2</v>
      </c>
      <c r="AF6153">
        <v>4</v>
      </c>
      <c r="AG6153">
        <v>4</v>
      </c>
      <c r="AH6153">
        <v>4</v>
      </c>
      <c r="AI6153">
        <v>13</v>
      </c>
      <c r="AJ6153">
        <v>13</v>
      </c>
      <c r="AK6153">
        <v>13</v>
      </c>
      <c r="AL6153">
        <v>3.25</v>
      </c>
      <c r="AM6153">
        <v>6</v>
      </c>
      <c r="AN6153">
        <v>13</v>
      </c>
      <c r="AO6153">
        <v>13</v>
      </c>
      <c r="AP6153">
        <v>0</v>
      </c>
      <c r="AQ6153">
        <v>0</v>
      </c>
      <c r="AR6153" t="s">
        <v>2</v>
      </c>
      <c r="AS6153" t="s">
        <v>2</v>
      </c>
      <c r="AT6153" t="s">
        <v>2</v>
      </c>
      <c r="AU6153" t="s">
        <v>2</v>
      </c>
      <c r="AV6153">
        <v>600000000</v>
      </c>
      <c r="AW6153">
        <v>600000000</v>
      </c>
      <c r="AX6153">
        <v>1</v>
      </c>
      <c r="AY6153">
        <v>1</v>
      </c>
      <c r="AZ6153">
        <v>1</v>
      </c>
      <c r="BA6153">
        <v>1</v>
      </c>
      <c r="BB6153">
        <v>0</v>
      </c>
      <c r="BC6153">
        <v>0</v>
      </c>
      <c r="BD6153">
        <v>1</v>
      </c>
      <c r="BE6153">
        <v>32258.06</v>
      </c>
      <c r="BF6153">
        <v>32258.06</v>
      </c>
      <c r="BG6153">
        <v>0</v>
      </c>
      <c r="BH6153">
        <v>0</v>
      </c>
    </row>
    <row r="6154" spans="1:60" x14ac:dyDescent="0.3">
      <c r="A6154">
        <v>679507</v>
      </c>
      <c r="B6154" t="s">
        <v>0</v>
      </c>
      <c r="C6154" t="s">
        <v>14</v>
      </c>
      <c r="D6154">
        <v>26</v>
      </c>
      <c r="E6154" t="s">
        <v>84</v>
      </c>
      <c r="F6154">
        <v>846</v>
      </c>
      <c r="G6154">
        <v>0</v>
      </c>
      <c r="H6154" t="s">
        <v>83</v>
      </c>
      <c r="I6154" t="s">
        <v>84</v>
      </c>
      <c r="J6154" t="s">
        <v>88</v>
      </c>
      <c r="K6154" t="s">
        <v>2</v>
      </c>
      <c r="L6154" t="s">
        <v>2</v>
      </c>
      <c r="M6154" t="s">
        <v>2</v>
      </c>
      <c r="N6154" t="s">
        <v>2</v>
      </c>
      <c r="O6154" t="s">
        <v>2</v>
      </c>
      <c r="P6154" t="s">
        <v>2</v>
      </c>
      <c r="Q6154" t="s">
        <v>2</v>
      </c>
      <c r="R6154" t="s">
        <v>2</v>
      </c>
      <c r="S6154" t="s">
        <v>2</v>
      </c>
      <c r="T6154" t="s">
        <v>2</v>
      </c>
      <c r="U6154" t="s">
        <v>2</v>
      </c>
      <c r="V6154" t="s">
        <v>2</v>
      </c>
      <c r="W6154" t="s">
        <v>2</v>
      </c>
      <c r="X6154" t="s">
        <v>2</v>
      </c>
      <c r="Y6154" t="s">
        <v>2</v>
      </c>
      <c r="Z6154" t="s">
        <v>2</v>
      </c>
      <c r="AA6154" t="s">
        <v>2</v>
      </c>
      <c r="AB6154" t="s">
        <v>2</v>
      </c>
      <c r="AC6154" t="s">
        <v>2</v>
      </c>
      <c r="AD6154" t="s">
        <v>2</v>
      </c>
      <c r="AE6154" t="s">
        <v>2</v>
      </c>
      <c r="AF6154">
        <v>1</v>
      </c>
      <c r="AG6154">
        <v>1</v>
      </c>
      <c r="AH6154">
        <v>1</v>
      </c>
      <c r="AI6154">
        <v>7</v>
      </c>
      <c r="AJ6154">
        <v>7</v>
      </c>
      <c r="AK6154">
        <v>7</v>
      </c>
      <c r="AL6154">
        <v>7</v>
      </c>
      <c r="AM6154">
        <v>7</v>
      </c>
      <c r="AN6154">
        <v>7</v>
      </c>
      <c r="AO6154">
        <v>7</v>
      </c>
      <c r="AP6154" t="s">
        <v>2</v>
      </c>
      <c r="AQ6154">
        <v>0</v>
      </c>
      <c r="AR6154" t="s">
        <v>2</v>
      </c>
      <c r="AS6154" t="s">
        <v>2</v>
      </c>
      <c r="AT6154" t="s">
        <v>2</v>
      </c>
      <c r="AU6154" t="s">
        <v>2</v>
      </c>
      <c r="AV6154" t="s">
        <v>2</v>
      </c>
      <c r="AW6154" t="s">
        <v>2</v>
      </c>
      <c r="AX6154" t="s">
        <v>2</v>
      </c>
      <c r="AY6154" t="s">
        <v>2</v>
      </c>
      <c r="AZ6154" t="s">
        <v>2</v>
      </c>
      <c r="BA6154" t="s">
        <v>2</v>
      </c>
      <c r="BB6154" t="s">
        <v>2</v>
      </c>
      <c r="BC6154" t="s">
        <v>2</v>
      </c>
      <c r="BD6154" t="s">
        <v>2</v>
      </c>
      <c r="BE6154" t="s">
        <v>2</v>
      </c>
      <c r="BF6154" t="s">
        <v>2</v>
      </c>
      <c r="BG6154" t="s">
        <v>2</v>
      </c>
      <c r="BH6154" t="s">
        <v>2</v>
      </c>
    </row>
    <row r="6155" spans="1:60" x14ac:dyDescent="0.3">
      <c r="A6155">
        <v>346676</v>
      </c>
      <c r="B6155" t="s">
        <v>0</v>
      </c>
      <c r="C6155" t="s">
        <v>14</v>
      </c>
      <c r="D6155">
        <v>43</v>
      </c>
      <c r="E6155" t="s">
        <v>82</v>
      </c>
      <c r="F6155">
        <v>911</v>
      </c>
      <c r="G6155">
        <v>0</v>
      </c>
      <c r="H6155" t="s">
        <v>83</v>
      </c>
      <c r="I6155" t="s">
        <v>84</v>
      </c>
      <c r="J6155" t="s">
        <v>88</v>
      </c>
      <c r="K6155">
        <v>4</v>
      </c>
      <c r="L6155">
        <v>4</v>
      </c>
      <c r="M6155">
        <v>2</v>
      </c>
      <c r="N6155" t="s">
        <v>86</v>
      </c>
      <c r="O6155" t="s">
        <v>87</v>
      </c>
      <c r="P6155">
        <v>4</v>
      </c>
      <c r="Q6155">
        <v>26500000</v>
      </c>
      <c r="R6155">
        <v>6625000</v>
      </c>
      <c r="S6155">
        <v>10000000</v>
      </c>
      <c r="T6155">
        <v>5</v>
      </c>
      <c r="U6155">
        <v>5</v>
      </c>
      <c r="V6155">
        <v>2</v>
      </c>
      <c r="W6155">
        <v>1.25</v>
      </c>
      <c r="X6155">
        <v>2</v>
      </c>
      <c r="Y6155">
        <v>8833333.3333333302</v>
      </c>
      <c r="Z6155">
        <v>10250000</v>
      </c>
      <c r="AA6155">
        <v>1.6666666666666701</v>
      </c>
      <c r="AB6155">
        <v>2</v>
      </c>
      <c r="AC6155">
        <v>9</v>
      </c>
      <c r="AD6155">
        <v>18</v>
      </c>
      <c r="AE6155">
        <v>4</v>
      </c>
      <c r="AF6155">
        <v>46</v>
      </c>
      <c r="AG6155">
        <v>36</v>
      </c>
      <c r="AH6155">
        <v>23</v>
      </c>
      <c r="AI6155">
        <v>106</v>
      </c>
      <c r="AJ6155">
        <v>90</v>
      </c>
      <c r="AK6155">
        <v>42</v>
      </c>
      <c r="AL6155">
        <v>2.3043478260869601</v>
      </c>
      <c r="AM6155">
        <v>8</v>
      </c>
      <c r="AN6155">
        <v>35.3333333333333</v>
      </c>
      <c r="AO6155">
        <v>44</v>
      </c>
      <c r="AP6155">
        <v>11</v>
      </c>
      <c r="AQ6155">
        <v>0</v>
      </c>
      <c r="AR6155" t="s">
        <v>2</v>
      </c>
      <c r="AS6155" t="s">
        <v>2</v>
      </c>
      <c r="AT6155" t="s">
        <v>2</v>
      </c>
      <c r="AU6155" t="s">
        <v>2</v>
      </c>
      <c r="AV6155">
        <v>795556000</v>
      </c>
      <c r="AW6155">
        <v>793334000</v>
      </c>
      <c r="AX6155">
        <v>1</v>
      </c>
      <c r="AY6155">
        <v>1</v>
      </c>
      <c r="AZ6155">
        <v>1</v>
      </c>
      <c r="BA6155">
        <v>1</v>
      </c>
      <c r="BB6155">
        <v>1</v>
      </c>
      <c r="BC6155">
        <v>1</v>
      </c>
      <c r="BD6155">
        <v>2</v>
      </c>
      <c r="BE6155">
        <v>3222850.9133333298</v>
      </c>
      <c r="BF6155">
        <v>4012015.08</v>
      </c>
      <c r="BG6155">
        <v>164973712.103333</v>
      </c>
      <c r="BH6155">
        <v>234879922.995</v>
      </c>
    </row>
    <row r="6156" spans="1:60" x14ac:dyDescent="0.3">
      <c r="A6156">
        <v>485054</v>
      </c>
      <c r="B6156" t="s">
        <v>0</v>
      </c>
      <c r="C6156" t="s">
        <v>13</v>
      </c>
      <c r="D6156">
        <v>38</v>
      </c>
      <c r="E6156" t="s">
        <v>82</v>
      </c>
      <c r="F6156">
        <v>848</v>
      </c>
      <c r="G6156">
        <v>0</v>
      </c>
      <c r="H6156" t="s">
        <v>83</v>
      </c>
      <c r="I6156" t="s">
        <v>82</v>
      </c>
      <c r="J6156" t="s">
        <v>88</v>
      </c>
      <c r="K6156">
        <v>5</v>
      </c>
      <c r="L6156">
        <v>5</v>
      </c>
      <c r="M6156">
        <v>5</v>
      </c>
      <c r="N6156" t="s">
        <v>86</v>
      </c>
      <c r="O6156" t="s">
        <v>90</v>
      </c>
      <c r="P6156">
        <v>5</v>
      </c>
      <c r="Q6156">
        <v>866333334</v>
      </c>
      <c r="R6156">
        <v>173266666.80000001</v>
      </c>
      <c r="S6156">
        <v>400000000</v>
      </c>
      <c r="T6156">
        <v>7</v>
      </c>
      <c r="U6156">
        <v>7</v>
      </c>
      <c r="V6156">
        <v>7</v>
      </c>
      <c r="W6156">
        <v>1.4</v>
      </c>
      <c r="X6156">
        <v>2</v>
      </c>
      <c r="Y6156">
        <v>866333334</v>
      </c>
      <c r="Z6156">
        <v>866333334</v>
      </c>
      <c r="AA6156">
        <v>7</v>
      </c>
      <c r="AB6156">
        <v>7</v>
      </c>
      <c r="AC6156">
        <v>0</v>
      </c>
      <c r="AD6156">
        <v>1</v>
      </c>
      <c r="AE6156">
        <v>5</v>
      </c>
      <c r="AF6156">
        <v>31</v>
      </c>
      <c r="AG6156">
        <v>31</v>
      </c>
      <c r="AH6156">
        <v>31</v>
      </c>
      <c r="AI6156">
        <v>65</v>
      </c>
      <c r="AJ6156">
        <v>65</v>
      </c>
      <c r="AK6156">
        <v>65</v>
      </c>
      <c r="AL6156">
        <v>2.0967741935483901</v>
      </c>
      <c r="AM6156">
        <v>4</v>
      </c>
      <c r="AN6156">
        <v>65</v>
      </c>
      <c r="AO6156">
        <v>65</v>
      </c>
      <c r="AP6156">
        <v>1</v>
      </c>
      <c r="AQ6156">
        <v>0</v>
      </c>
      <c r="AR6156">
        <v>1</v>
      </c>
      <c r="AS6156">
        <v>1</v>
      </c>
      <c r="AT6156">
        <v>0</v>
      </c>
      <c r="AU6156">
        <v>0</v>
      </c>
      <c r="AV6156" t="s">
        <v>2</v>
      </c>
      <c r="AW6156" t="s">
        <v>2</v>
      </c>
      <c r="AX6156" t="s">
        <v>2</v>
      </c>
      <c r="AY6156" t="s">
        <v>2</v>
      </c>
      <c r="AZ6156">
        <v>1</v>
      </c>
      <c r="BA6156">
        <v>1</v>
      </c>
      <c r="BB6156">
        <v>0</v>
      </c>
      <c r="BC6156">
        <v>0</v>
      </c>
      <c r="BD6156">
        <v>1</v>
      </c>
      <c r="BE6156">
        <v>40447638.649999999</v>
      </c>
      <c r="BF6156">
        <v>40447638.649999999</v>
      </c>
      <c r="BG6156">
        <v>0</v>
      </c>
      <c r="BH6156">
        <v>0</v>
      </c>
    </row>
    <row r="6157" spans="1:60" x14ac:dyDescent="0.3">
      <c r="A6157">
        <v>447801</v>
      </c>
      <c r="B6157" t="s">
        <v>0</v>
      </c>
      <c r="C6157" t="s">
        <v>14</v>
      </c>
      <c r="D6157">
        <v>32</v>
      </c>
      <c r="E6157" t="s">
        <v>82</v>
      </c>
      <c r="F6157">
        <v>918</v>
      </c>
      <c r="G6157">
        <v>1</v>
      </c>
      <c r="H6157" t="s">
        <v>83</v>
      </c>
      <c r="I6157" t="s">
        <v>84</v>
      </c>
      <c r="J6157" t="s">
        <v>88</v>
      </c>
      <c r="K6157">
        <v>2</v>
      </c>
      <c r="L6157">
        <v>1</v>
      </c>
      <c r="M6157">
        <v>1</v>
      </c>
      <c r="N6157" t="s">
        <v>86</v>
      </c>
      <c r="O6157" t="s">
        <v>87</v>
      </c>
      <c r="P6157">
        <v>2</v>
      </c>
      <c r="Q6157">
        <v>4950000</v>
      </c>
      <c r="R6157">
        <v>2475000</v>
      </c>
      <c r="S6157">
        <v>4000000</v>
      </c>
      <c r="T6157">
        <v>2</v>
      </c>
      <c r="U6157">
        <v>1</v>
      </c>
      <c r="V6157">
        <v>1</v>
      </c>
      <c r="W6157">
        <v>1</v>
      </c>
      <c r="X6157">
        <v>1</v>
      </c>
      <c r="Y6157">
        <v>2475000</v>
      </c>
      <c r="Z6157">
        <v>4000000</v>
      </c>
      <c r="AA6157">
        <v>1</v>
      </c>
      <c r="AB6157">
        <v>1</v>
      </c>
      <c r="AC6157">
        <v>11</v>
      </c>
      <c r="AD6157">
        <v>48</v>
      </c>
      <c r="AE6157">
        <v>2</v>
      </c>
      <c r="AF6157">
        <v>22</v>
      </c>
      <c r="AG6157">
        <v>13</v>
      </c>
      <c r="AH6157">
        <v>3</v>
      </c>
      <c r="AI6157">
        <v>242</v>
      </c>
      <c r="AJ6157">
        <v>174</v>
      </c>
      <c r="AK6157">
        <v>12</v>
      </c>
      <c r="AL6157">
        <v>11</v>
      </c>
      <c r="AM6157">
        <v>100</v>
      </c>
      <c r="AN6157">
        <v>80.6666666666667</v>
      </c>
      <c r="AO6157">
        <v>162</v>
      </c>
      <c r="AP6157">
        <v>23</v>
      </c>
      <c r="AQ6157">
        <v>0</v>
      </c>
      <c r="AR6157">
        <v>1</v>
      </c>
      <c r="AS6157">
        <v>1</v>
      </c>
      <c r="AT6157">
        <v>0</v>
      </c>
      <c r="AU6157">
        <v>0</v>
      </c>
      <c r="AV6157" t="s">
        <v>2</v>
      </c>
      <c r="AW6157" t="s">
        <v>2</v>
      </c>
      <c r="AX6157" t="s">
        <v>2</v>
      </c>
      <c r="AY6157" t="s">
        <v>2</v>
      </c>
      <c r="AZ6157">
        <v>1</v>
      </c>
      <c r="BA6157">
        <v>1</v>
      </c>
      <c r="BB6157">
        <v>0</v>
      </c>
      <c r="BC6157">
        <v>0</v>
      </c>
      <c r="BD6157">
        <v>1</v>
      </c>
      <c r="BE6157">
        <v>728870.76</v>
      </c>
      <c r="BF6157">
        <v>1014496.465</v>
      </c>
      <c r="BG6157">
        <v>0</v>
      </c>
      <c r="BH6157">
        <v>0</v>
      </c>
    </row>
    <row r="6158" spans="1:60" x14ac:dyDescent="0.3">
      <c r="A6158">
        <v>731152</v>
      </c>
      <c r="B6158" t="s">
        <v>0</v>
      </c>
      <c r="C6158" t="s">
        <v>13</v>
      </c>
      <c r="D6158">
        <v>34</v>
      </c>
      <c r="E6158" t="s">
        <v>82</v>
      </c>
      <c r="F6158">
        <v>887</v>
      </c>
      <c r="G6158">
        <v>0</v>
      </c>
      <c r="H6158" t="s">
        <v>83</v>
      </c>
      <c r="I6158" t="s">
        <v>82</v>
      </c>
      <c r="J6158" t="s">
        <v>88</v>
      </c>
      <c r="K6158" t="s">
        <v>2</v>
      </c>
      <c r="L6158" t="s">
        <v>2</v>
      </c>
      <c r="M6158" t="s">
        <v>2</v>
      </c>
      <c r="N6158" t="s">
        <v>2</v>
      </c>
      <c r="O6158" t="s">
        <v>2</v>
      </c>
      <c r="P6158" t="s">
        <v>2</v>
      </c>
      <c r="Q6158" t="s">
        <v>2</v>
      </c>
      <c r="R6158" t="s">
        <v>2</v>
      </c>
      <c r="S6158" t="s">
        <v>2</v>
      </c>
      <c r="T6158" t="s">
        <v>2</v>
      </c>
      <c r="U6158" t="s">
        <v>2</v>
      </c>
      <c r="V6158" t="s">
        <v>2</v>
      </c>
      <c r="W6158" t="s">
        <v>2</v>
      </c>
      <c r="X6158" t="s">
        <v>2</v>
      </c>
      <c r="Y6158" t="s">
        <v>2</v>
      </c>
      <c r="Z6158" t="s">
        <v>2</v>
      </c>
      <c r="AA6158" t="s">
        <v>2</v>
      </c>
      <c r="AB6158" t="s">
        <v>2</v>
      </c>
      <c r="AC6158" t="s">
        <v>2</v>
      </c>
      <c r="AD6158" t="s">
        <v>2</v>
      </c>
      <c r="AE6158" t="s">
        <v>2</v>
      </c>
      <c r="AF6158">
        <v>18</v>
      </c>
      <c r="AG6158">
        <v>18</v>
      </c>
      <c r="AH6158">
        <v>11</v>
      </c>
      <c r="AI6158">
        <v>201</v>
      </c>
      <c r="AJ6158">
        <v>201</v>
      </c>
      <c r="AK6158">
        <v>51</v>
      </c>
      <c r="AL6158">
        <v>11.1666666666667</v>
      </c>
      <c r="AM6158">
        <v>46</v>
      </c>
      <c r="AN6158">
        <v>100.5</v>
      </c>
      <c r="AO6158">
        <v>158</v>
      </c>
      <c r="AP6158">
        <v>21</v>
      </c>
      <c r="AQ6158">
        <v>0</v>
      </c>
      <c r="AR6158" t="s">
        <v>2</v>
      </c>
      <c r="AS6158" t="s">
        <v>2</v>
      </c>
      <c r="AT6158" t="s">
        <v>2</v>
      </c>
      <c r="AU6158" t="s">
        <v>2</v>
      </c>
      <c r="AV6158" t="s">
        <v>2</v>
      </c>
      <c r="AW6158" t="s">
        <v>2</v>
      </c>
      <c r="AX6158" t="s">
        <v>2</v>
      </c>
      <c r="AY6158" t="s">
        <v>2</v>
      </c>
      <c r="AZ6158" t="s">
        <v>2</v>
      </c>
      <c r="BA6158" t="s">
        <v>2</v>
      </c>
      <c r="BB6158" t="s">
        <v>2</v>
      </c>
      <c r="BC6158" t="s">
        <v>2</v>
      </c>
      <c r="BD6158" t="s">
        <v>2</v>
      </c>
      <c r="BE6158" t="s">
        <v>2</v>
      </c>
      <c r="BF6158" t="s">
        <v>2</v>
      </c>
      <c r="BG6158" t="s">
        <v>2</v>
      </c>
      <c r="BH6158" t="s">
        <v>2</v>
      </c>
    </row>
    <row r="6159" spans="1:60" x14ac:dyDescent="0.3">
      <c r="A6159">
        <v>434808</v>
      </c>
      <c r="B6159" t="s">
        <v>0</v>
      </c>
      <c r="C6159" t="s">
        <v>13</v>
      </c>
      <c r="D6159">
        <v>43</v>
      </c>
      <c r="E6159" t="s">
        <v>82</v>
      </c>
      <c r="F6159">
        <v>845</v>
      </c>
      <c r="G6159">
        <v>37</v>
      </c>
      <c r="H6159" t="s">
        <v>89</v>
      </c>
      <c r="I6159" t="s">
        <v>82</v>
      </c>
      <c r="J6159" t="s">
        <v>85</v>
      </c>
      <c r="K6159" t="s">
        <v>2</v>
      </c>
      <c r="L6159" t="s">
        <v>2</v>
      </c>
      <c r="M6159" t="s">
        <v>2</v>
      </c>
      <c r="N6159" t="s">
        <v>2</v>
      </c>
      <c r="O6159" t="s">
        <v>2</v>
      </c>
      <c r="P6159" t="s">
        <v>2</v>
      </c>
      <c r="Q6159" t="s">
        <v>2</v>
      </c>
      <c r="R6159" t="s">
        <v>2</v>
      </c>
      <c r="S6159" t="s">
        <v>2</v>
      </c>
      <c r="T6159" t="s">
        <v>2</v>
      </c>
      <c r="U6159" t="s">
        <v>2</v>
      </c>
      <c r="V6159" t="s">
        <v>2</v>
      </c>
      <c r="W6159" t="s">
        <v>2</v>
      </c>
      <c r="X6159" t="s">
        <v>2</v>
      </c>
      <c r="Y6159" t="s">
        <v>2</v>
      </c>
      <c r="Z6159" t="s">
        <v>2</v>
      </c>
      <c r="AA6159" t="s">
        <v>2</v>
      </c>
      <c r="AB6159" t="s">
        <v>2</v>
      </c>
      <c r="AC6159" t="s">
        <v>2</v>
      </c>
      <c r="AD6159" t="s">
        <v>2</v>
      </c>
      <c r="AE6159" t="s">
        <v>2</v>
      </c>
      <c r="AF6159">
        <v>6</v>
      </c>
      <c r="AG6159">
        <v>6</v>
      </c>
      <c r="AH6159">
        <v>6</v>
      </c>
      <c r="AI6159">
        <v>26</v>
      </c>
      <c r="AJ6159">
        <v>26</v>
      </c>
      <c r="AK6159">
        <v>26</v>
      </c>
      <c r="AL6159">
        <v>4.3333333333333304</v>
      </c>
      <c r="AM6159">
        <v>13</v>
      </c>
      <c r="AN6159">
        <v>26</v>
      </c>
      <c r="AO6159">
        <v>26</v>
      </c>
      <c r="AP6159">
        <v>2</v>
      </c>
      <c r="AQ6159">
        <v>0</v>
      </c>
      <c r="AR6159">
        <v>0</v>
      </c>
      <c r="AS6159">
        <v>0</v>
      </c>
      <c r="AT6159">
        <v>1</v>
      </c>
      <c r="AU6159">
        <v>1</v>
      </c>
      <c r="AV6159">
        <v>7479141</v>
      </c>
      <c r="AW6159">
        <v>7479141</v>
      </c>
      <c r="AX6159">
        <v>1</v>
      </c>
      <c r="AY6159">
        <v>1</v>
      </c>
      <c r="AZ6159" t="s">
        <v>2</v>
      </c>
      <c r="BA6159" t="s">
        <v>2</v>
      </c>
      <c r="BB6159" t="s">
        <v>2</v>
      </c>
      <c r="BC6159" t="s">
        <v>2</v>
      </c>
      <c r="BD6159" t="s">
        <v>2</v>
      </c>
      <c r="BE6159" t="s">
        <v>2</v>
      </c>
      <c r="BF6159" t="s">
        <v>2</v>
      </c>
      <c r="BG6159" t="s">
        <v>2</v>
      </c>
      <c r="BH6159" t="s">
        <v>2</v>
      </c>
    </row>
    <row r="6160" spans="1:60" x14ac:dyDescent="0.3">
      <c r="A6160">
        <v>837389</v>
      </c>
      <c r="B6160" t="s">
        <v>0</v>
      </c>
      <c r="C6160" t="s">
        <v>14</v>
      </c>
      <c r="D6160">
        <v>36</v>
      </c>
      <c r="E6160" t="s">
        <v>82</v>
      </c>
      <c r="F6160">
        <v>860</v>
      </c>
      <c r="G6160">
        <v>22</v>
      </c>
      <c r="H6160" t="s">
        <v>83</v>
      </c>
      <c r="I6160" t="s">
        <v>84</v>
      </c>
      <c r="J6160" t="s">
        <v>88</v>
      </c>
      <c r="K6160" t="s">
        <v>2</v>
      </c>
      <c r="L6160" t="s">
        <v>2</v>
      </c>
      <c r="M6160" t="s">
        <v>2</v>
      </c>
      <c r="N6160" t="s">
        <v>2</v>
      </c>
      <c r="O6160" t="s">
        <v>2</v>
      </c>
      <c r="P6160" t="s">
        <v>2</v>
      </c>
      <c r="Q6160" t="s">
        <v>2</v>
      </c>
      <c r="R6160" t="s">
        <v>2</v>
      </c>
      <c r="S6160" t="s">
        <v>2</v>
      </c>
      <c r="T6160" t="s">
        <v>2</v>
      </c>
      <c r="U6160" t="s">
        <v>2</v>
      </c>
      <c r="V6160" t="s">
        <v>2</v>
      </c>
      <c r="W6160" t="s">
        <v>2</v>
      </c>
      <c r="X6160" t="s">
        <v>2</v>
      </c>
      <c r="Y6160" t="s">
        <v>2</v>
      </c>
      <c r="Z6160" t="s">
        <v>2</v>
      </c>
      <c r="AA6160" t="s">
        <v>2</v>
      </c>
      <c r="AB6160" t="s">
        <v>2</v>
      </c>
      <c r="AC6160" t="s">
        <v>2</v>
      </c>
      <c r="AD6160" t="s">
        <v>2</v>
      </c>
      <c r="AE6160" t="s">
        <v>2</v>
      </c>
      <c r="AF6160">
        <v>20</v>
      </c>
      <c r="AG6160">
        <v>20</v>
      </c>
      <c r="AH6160">
        <v>20</v>
      </c>
      <c r="AI6160">
        <v>104</v>
      </c>
      <c r="AJ6160">
        <v>104</v>
      </c>
      <c r="AK6160">
        <v>104</v>
      </c>
      <c r="AL6160">
        <v>5.2</v>
      </c>
      <c r="AM6160">
        <v>23</v>
      </c>
      <c r="AN6160">
        <v>104</v>
      </c>
      <c r="AO6160">
        <v>104</v>
      </c>
      <c r="AP6160">
        <v>5</v>
      </c>
      <c r="AQ6160">
        <v>0</v>
      </c>
      <c r="AR6160">
        <v>0</v>
      </c>
      <c r="AS6160">
        <v>0</v>
      </c>
      <c r="AT6160">
        <v>1</v>
      </c>
      <c r="AU6160">
        <v>1</v>
      </c>
      <c r="AV6160">
        <v>1308754500</v>
      </c>
      <c r="AW6160">
        <v>1308754500</v>
      </c>
      <c r="AX6160">
        <v>2</v>
      </c>
      <c r="AY6160">
        <v>2</v>
      </c>
      <c r="AZ6160">
        <v>1</v>
      </c>
      <c r="BA6160">
        <v>1</v>
      </c>
      <c r="BB6160">
        <v>0.5</v>
      </c>
      <c r="BC6160">
        <v>0.5</v>
      </c>
      <c r="BD6160">
        <v>1.5</v>
      </c>
      <c r="BE6160">
        <v>501333.55</v>
      </c>
      <c r="BF6160">
        <v>501333.55</v>
      </c>
      <c r="BG6160">
        <v>28571428.57</v>
      </c>
      <c r="BH6160">
        <v>28571428.57</v>
      </c>
    </row>
    <row r="6161" spans="1:60" x14ac:dyDescent="0.3">
      <c r="A6161">
        <v>932846</v>
      </c>
      <c r="B6161" t="s">
        <v>0</v>
      </c>
      <c r="C6161" t="s">
        <v>13</v>
      </c>
      <c r="D6161">
        <v>58</v>
      </c>
      <c r="E6161" t="s">
        <v>82</v>
      </c>
      <c r="F6161">
        <v>870</v>
      </c>
      <c r="G6161">
        <v>0</v>
      </c>
      <c r="H6161" t="s">
        <v>83</v>
      </c>
      <c r="I6161" t="s">
        <v>82</v>
      </c>
      <c r="J6161" t="s">
        <v>88</v>
      </c>
      <c r="K6161" t="s">
        <v>2</v>
      </c>
      <c r="L6161" t="s">
        <v>2</v>
      </c>
      <c r="M6161" t="s">
        <v>2</v>
      </c>
      <c r="N6161" t="s">
        <v>2</v>
      </c>
      <c r="O6161" t="s">
        <v>2</v>
      </c>
      <c r="P6161" t="s">
        <v>2</v>
      </c>
      <c r="Q6161" t="s">
        <v>2</v>
      </c>
      <c r="R6161" t="s">
        <v>2</v>
      </c>
      <c r="S6161" t="s">
        <v>2</v>
      </c>
      <c r="T6161" t="s">
        <v>2</v>
      </c>
      <c r="U6161" t="s">
        <v>2</v>
      </c>
      <c r="V6161" t="s">
        <v>2</v>
      </c>
      <c r="W6161" t="s">
        <v>2</v>
      </c>
      <c r="X6161" t="s">
        <v>2</v>
      </c>
      <c r="Y6161" t="s">
        <v>2</v>
      </c>
      <c r="Z6161" t="s">
        <v>2</v>
      </c>
      <c r="AA6161" t="s">
        <v>2</v>
      </c>
      <c r="AB6161" t="s">
        <v>2</v>
      </c>
      <c r="AC6161" t="s">
        <v>2</v>
      </c>
      <c r="AD6161" t="s">
        <v>2</v>
      </c>
      <c r="AE6161" t="s">
        <v>2</v>
      </c>
      <c r="AF6161">
        <v>10</v>
      </c>
      <c r="AG6161">
        <v>10</v>
      </c>
      <c r="AH6161">
        <v>10</v>
      </c>
      <c r="AI6161">
        <v>33</v>
      </c>
      <c r="AJ6161">
        <v>33</v>
      </c>
      <c r="AK6161">
        <v>33</v>
      </c>
      <c r="AL6161">
        <v>3.3</v>
      </c>
      <c r="AM6161">
        <v>17</v>
      </c>
      <c r="AN6161">
        <v>33</v>
      </c>
      <c r="AO6161">
        <v>33</v>
      </c>
      <c r="AP6161">
        <v>0</v>
      </c>
      <c r="AQ6161">
        <v>11</v>
      </c>
      <c r="AR6161">
        <v>0</v>
      </c>
      <c r="AS6161">
        <v>0</v>
      </c>
      <c r="AT6161">
        <v>1</v>
      </c>
      <c r="AU6161">
        <v>1</v>
      </c>
      <c r="AV6161">
        <v>16700000</v>
      </c>
      <c r="AW6161">
        <v>16700000</v>
      </c>
      <c r="AX6161">
        <v>1</v>
      </c>
      <c r="AY6161">
        <v>1</v>
      </c>
      <c r="AZ6161" t="s">
        <v>2</v>
      </c>
      <c r="BA6161" t="s">
        <v>2</v>
      </c>
      <c r="BB6161" t="s">
        <v>2</v>
      </c>
      <c r="BC6161" t="s">
        <v>2</v>
      </c>
      <c r="BD6161" t="s">
        <v>2</v>
      </c>
      <c r="BE6161" t="s">
        <v>2</v>
      </c>
      <c r="BF6161" t="s">
        <v>2</v>
      </c>
      <c r="BG6161" t="s">
        <v>2</v>
      </c>
      <c r="BH6161" t="s">
        <v>2</v>
      </c>
    </row>
    <row r="6162" spans="1:60" x14ac:dyDescent="0.3">
      <c r="A6162">
        <v>312829</v>
      </c>
      <c r="B6162" t="s">
        <v>0</v>
      </c>
      <c r="C6162" t="s">
        <v>14</v>
      </c>
      <c r="D6162">
        <v>28</v>
      </c>
      <c r="E6162" t="s">
        <v>82</v>
      </c>
      <c r="F6162">
        <v>854</v>
      </c>
      <c r="G6162">
        <v>12</v>
      </c>
      <c r="H6162" t="s">
        <v>83</v>
      </c>
      <c r="I6162" t="s">
        <v>82</v>
      </c>
      <c r="J6162" t="s">
        <v>88</v>
      </c>
      <c r="K6162" t="s">
        <v>2</v>
      </c>
      <c r="L6162" t="s">
        <v>2</v>
      </c>
      <c r="M6162" t="s">
        <v>2</v>
      </c>
      <c r="N6162" t="s">
        <v>2</v>
      </c>
      <c r="O6162" t="s">
        <v>2</v>
      </c>
      <c r="P6162" t="s">
        <v>2</v>
      </c>
      <c r="Q6162" t="s">
        <v>2</v>
      </c>
      <c r="R6162" t="s">
        <v>2</v>
      </c>
      <c r="S6162" t="s">
        <v>2</v>
      </c>
      <c r="T6162" t="s">
        <v>2</v>
      </c>
      <c r="U6162" t="s">
        <v>2</v>
      </c>
      <c r="V6162" t="s">
        <v>2</v>
      </c>
      <c r="W6162" t="s">
        <v>2</v>
      </c>
      <c r="X6162" t="s">
        <v>2</v>
      </c>
      <c r="Y6162" t="s">
        <v>2</v>
      </c>
      <c r="Z6162" t="s">
        <v>2</v>
      </c>
      <c r="AA6162" t="s">
        <v>2</v>
      </c>
      <c r="AB6162" t="s">
        <v>2</v>
      </c>
      <c r="AC6162" t="s">
        <v>2</v>
      </c>
      <c r="AD6162" t="s">
        <v>2</v>
      </c>
      <c r="AE6162" t="s">
        <v>2</v>
      </c>
      <c r="AF6162">
        <v>11</v>
      </c>
      <c r="AG6162">
        <v>11</v>
      </c>
      <c r="AH6162">
        <v>11</v>
      </c>
      <c r="AI6162">
        <v>109</v>
      </c>
      <c r="AJ6162">
        <v>109</v>
      </c>
      <c r="AK6162">
        <v>109</v>
      </c>
      <c r="AL6162">
        <v>9.9090909090909101</v>
      </c>
      <c r="AM6162">
        <v>84</v>
      </c>
      <c r="AN6162">
        <v>109</v>
      </c>
      <c r="AO6162">
        <v>109</v>
      </c>
      <c r="AP6162">
        <v>3</v>
      </c>
      <c r="AQ6162">
        <v>0</v>
      </c>
      <c r="AR6162">
        <v>0</v>
      </c>
      <c r="AS6162">
        <v>0</v>
      </c>
      <c r="AT6162">
        <v>1</v>
      </c>
      <c r="AU6162">
        <v>1</v>
      </c>
      <c r="AV6162">
        <v>44887150</v>
      </c>
      <c r="AW6162">
        <v>44887150</v>
      </c>
      <c r="AX6162">
        <v>1</v>
      </c>
      <c r="AY6162">
        <v>1</v>
      </c>
      <c r="AZ6162">
        <v>0</v>
      </c>
      <c r="BA6162">
        <v>0</v>
      </c>
      <c r="BB6162">
        <v>1</v>
      </c>
      <c r="BC6162">
        <v>1</v>
      </c>
      <c r="BD6162">
        <v>1</v>
      </c>
      <c r="BE6162">
        <v>0</v>
      </c>
      <c r="BF6162">
        <v>0</v>
      </c>
      <c r="BG6162">
        <v>38709677.420000002</v>
      </c>
      <c r="BH6162">
        <v>38709677.420000002</v>
      </c>
    </row>
    <row r="6163" spans="1:60" x14ac:dyDescent="0.3">
      <c r="A6163">
        <v>798132</v>
      </c>
      <c r="B6163" t="s">
        <v>0</v>
      </c>
      <c r="C6163" t="s">
        <v>13</v>
      </c>
      <c r="D6163">
        <v>21</v>
      </c>
      <c r="E6163" t="s">
        <v>82</v>
      </c>
      <c r="F6163">
        <v>865</v>
      </c>
      <c r="G6163">
        <v>0</v>
      </c>
      <c r="H6163" t="s">
        <v>83</v>
      </c>
      <c r="I6163" t="s">
        <v>84</v>
      </c>
      <c r="J6163" t="s">
        <v>85</v>
      </c>
      <c r="K6163">
        <v>2</v>
      </c>
      <c r="L6163">
        <v>2</v>
      </c>
      <c r="M6163">
        <v>2</v>
      </c>
      <c r="N6163" t="s">
        <v>93</v>
      </c>
      <c r="O6163" t="s">
        <v>128</v>
      </c>
      <c r="P6163">
        <v>1</v>
      </c>
      <c r="Q6163">
        <v>820000</v>
      </c>
      <c r="R6163">
        <v>410000</v>
      </c>
      <c r="S6163">
        <v>800000</v>
      </c>
      <c r="T6163">
        <v>2</v>
      </c>
      <c r="U6163">
        <v>2</v>
      </c>
      <c r="V6163">
        <v>2</v>
      </c>
      <c r="W6163">
        <v>1</v>
      </c>
      <c r="X6163">
        <v>1</v>
      </c>
      <c r="Y6163">
        <v>820000</v>
      </c>
      <c r="Z6163">
        <v>820000</v>
      </c>
      <c r="AA6163">
        <v>2</v>
      </c>
      <c r="AB6163">
        <v>2</v>
      </c>
      <c r="AC6163">
        <v>9</v>
      </c>
      <c r="AD6163">
        <v>7</v>
      </c>
      <c r="AE6163">
        <v>2</v>
      </c>
      <c r="AF6163">
        <v>17</v>
      </c>
      <c r="AG6163">
        <v>17</v>
      </c>
      <c r="AH6163">
        <v>17</v>
      </c>
      <c r="AI6163">
        <v>134</v>
      </c>
      <c r="AJ6163">
        <v>134</v>
      </c>
      <c r="AK6163">
        <v>134</v>
      </c>
      <c r="AL6163">
        <v>7.8823529411764701</v>
      </c>
      <c r="AM6163">
        <v>54</v>
      </c>
      <c r="AN6163">
        <v>134</v>
      </c>
      <c r="AO6163">
        <v>134</v>
      </c>
      <c r="AP6163">
        <v>5</v>
      </c>
      <c r="AQ6163">
        <v>4</v>
      </c>
      <c r="AR6163">
        <v>1</v>
      </c>
      <c r="AS6163">
        <v>1</v>
      </c>
      <c r="AT6163">
        <v>0</v>
      </c>
      <c r="AU6163">
        <v>0</v>
      </c>
      <c r="AV6163" t="s">
        <v>2</v>
      </c>
      <c r="AW6163" t="s">
        <v>2</v>
      </c>
      <c r="AX6163" t="s">
        <v>2</v>
      </c>
      <c r="AY6163" t="s">
        <v>2</v>
      </c>
      <c r="AZ6163">
        <v>1</v>
      </c>
      <c r="BA6163">
        <v>1</v>
      </c>
      <c r="BB6163">
        <v>0</v>
      </c>
      <c r="BC6163">
        <v>0</v>
      </c>
      <c r="BD6163">
        <v>1</v>
      </c>
      <c r="BE6163">
        <v>457032.26</v>
      </c>
      <c r="BF6163">
        <v>457032.26</v>
      </c>
      <c r="BG6163">
        <v>0</v>
      </c>
      <c r="BH6163">
        <v>0</v>
      </c>
    </row>
    <row r="6164" spans="1:60" x14ac:dyDescent="0.3">
      <c r="A6164">
        <v>135997</v>
      </c>
      <c r="B6164" t="s">
        <v>0</v>
      </c>
      <c r="C6164" t="s">
        <v>14</v>
      </c>
      <c r="D6164">
        <v>24</v>
      </c>
      <c r="E6164" t="s">
        <v>82</v>
      </c>
      <c r="F6164">
        <v>860</v>
      </c>
      <c r="G6164">
        <v>0</v>
      </c>
      <c r="H6164" t="s">
        <v>83</v>
      </c>
      <c r="I6164" t="s">
        <v>82</v>
      </c>
      <c r="J6164" t="s">
        <v>88</v>
      </c>
      <c r="K6164" t="s">
        <v>2</v>
      </c>
      <c r="L6164" t="s">
        <v>2</v>
      </c>
      <c r="M6164" t="s">
        <v>2</v>
      </c>
      <c r="N6164" t="s">
        <v>2</v>
      </c>
      <c r="O6164" t="s">
        <v>2</v>
      </c>
      <c r="P6164" t="s">
        <v>2</v>
      </c>
      <c r="Q6164" t="s">
        <v>2</v>
      </c>
      <c r="R6164" t="s">
        <v>2</v>
      </c>
      <c r="S6164" t="s">
        <v>2</v>
      </c>
      <c r="T6164" t="s">
        <v>2</v>
      </c>
      <c r="U6164" t="s">
        <v>2</v>
      </c>
      <c r="V6164" t="s">
        <v>2</v>
      </c>
      <c r="W6164" t="s">
        <v>2</v>
      </c>
      <c r="X6164" t="s">
        <v>2</v>
      </c>
      <c r="Y6164" t="s">
        <v>2</v>
      </c>
      <c r="Z6164" t="s">
        <v>2</v>
      </c>
      <c r="AA6164" t="s">
        <v>2</v>
      </c>
      <c r="AB6164" t="s">
        <v>2</v>
      </c>
      <c r="AC6164" t="s">
        <v>2</v>
      </c>
      <c r="AD6164" t="s">
        <v>2</v>
      </c>
      <c r="AE6164" t="s">
        <v>2</v>
      </c>
      <c r="AF6164">
        <v>4</v>
      </c>
      <c r="AG6164">
        <v>4</v>
      </c>
      <c r="AH6164">
        <v>4</v>
      </c>
      <c r="AI6164">
        <v>21</v>
      </c>
      <c r="AJ6164">
        <v>21</v>
      </c>
      <c r="AK6164">
        <v>21</v>
      </c>
      <c r="AL6164">
        <v>5.25</v>
      </c>
      <c r="AM6164">
        <v>9</v>
      </c>
      <c r="AN6164">
        <v>21</v>
      </c>
      <c r="AO6164">
        <v>21</v>
      </c>
      <c r="AP6164">
        <v>10</v>
      </c>
      <c r="AQ6164">
        <v>1</v>
      </c>
      <c r="AR6164">
        <v>1</v>
      </c>
      <c r="AS6164">
        <v>1</v>
      </c>
      <c r="AT6164">
        <v>0</v>
      </c>
      <c r="AU6164">
        <v>0</v>
      </c>
      <c r="AV6164" t="s">
        <v>2</v>
      </c>
      <c r="AW6164" t="s">
        <v>2</v>
      </c>
      <c r="AX6164" t="s">
        <v>2</v>
      </c>
      <c r="AY6164" t="s">
        <v>2</v>
      </c>
      <c r="AZ6164">
        <v>1</v>
      </c>
      <c r="BA6164">
        <v>1</v>
      </c>
      <c r="BB6164">
        <v>0</v>
      </c>
      <c r="BC6164">
        <v>0</v>
      </c>
      <c r="BD6164">
        <v>1</v>
      </c>
      <c r="BE6164">
        <v>58064.52</v>
      </c>
      <c r="BF6164">
        <v>58064.52</v>
      </c>
      <c r="BG6164">
        <v>0</v>
      </c>
      <c r="BH6164">
        <v>0</v>
      </c>
    </row>
    <row r="6165" spans="1:60" x14ac:dyDescent="0.3">
      <c r="A6165">
        <v>318589</v>
      </c>
      <c r="B6165" t="s">
        <v>0</v>
      </c>
      <c r="C6165" t="s">
        <v>14</v>
      </c>
      <c r="D6165">
        <v>25</v>
      </c>
      <c r="E6165" t="s">
        <v>82</v>
      </c>
      <c r="F6165">
        <v>846</v>
      </c>
      <c r="G6165">
        <v>0</v>
      </c>
      <c r="H6165" t="s">
        <v>83</v>
      </c>
      <c r="I6165" t="s">
        <v>84</v>
      </c>
      <c r="J6165" t="s">
        <v>88</v>
      </c>
      <c r="K6165" t="s">
        <v>2</v>
      </c>
      <c r="L6165" t="s">
        <v>2</v>
      </c>
      <c r="M6165" t="s">
        <v>2</v>
      </c>
      <c r="N6165" t="s">
        <v>2</v>
      </c>
      <c r="O6165" t="s">
        <v>2</v>
      </c>
      <c r="P6165" t="s">
        <v>2</v>
      </c>
      <c r="Q6165" t="s">
        <v>2</v>
      </c>
      <c r="R6165" t="s">
        <v>2</v>
      </c>
      <c r="S6165" t="s">
        <v>2</v>
      </c>
      <c r="T6165" t="s">
        <v>2</v>
      </c>
      <c r="U6165" t="s">
        <v>2</v>
      </c>
      <c r="V6165" t="s">
        <v>2</v>
      </c>
      <c r="W6165" t="s">
        <v>2</v>
      </c>
      <c r="X6165" t="s">
        <v>2</v>
      </c>
      <c r="Y6165" t="s">
        <v>2</v>
      </c>
      <c r="Z6165" t="s">
        <v>2</v>
      </c>
      <c r="AA6165" t="s">
        <v>2</v>
      </c>
      <c r="AB6165" t="s">
        <v>2</v>
      </c>
      <c r="AC6165" t="s">
        <v>2</v>
      </c>
      <c r="AD6165" t="s">
        <v>2</v>
      </c>
      <c r="AE6165" t="s">
        <v>2</v>
      </c>
      <c r="AF6165">
        <v>8</v>
      </c>
      <c r="AG6165">
        <v>8</v>
      </c>
      <c r="AH6165">
        <v>8</v>
      </c>
      <c r="AI6165">
        <v>29</v>
      </c>
      <c r="AJ6165">
        <v>29</v>
      </c>
      <c r="AK6165">
        <v>29</v>
      </c>
      <c r="AL6165">
        <v>3.625</v>
      </c>
      <c r="AM6165">
        <v>12</v>
      </c>
      <c r="AN6165">
        <v>29</v>
      </c>
      <c r="AO6165">
        <v>29</v>
      </c>
      <c r="AP6165">
        <v>1</v>
      </c>
      <c r="AQ6165">
        <v>1</v>
      </c>
      <c r="AR6165">
        <v>1</v>
      </c>
      <c r="AS6165">
        <v>1</v>
      </c>
      <c r="AT6165">
        <v>0</v>
      </c>
      <c r="AU6165">
        <v>0</v>
      </c>
      <c r="AV6165">
        <v>253000000</v>
      </c>
      <c r="AW6165">
        <v>253000000</v>
      </c>
      <c r="AX6165">
        <v>1</v>
      </c>
      <c r="AY6165">
        <v>1</v>
      </c>
      <c r="AZ6165">
        <v>1</v>
      </c>
      <c r="BA6165">
        <v>1</v>
      </c>
      <c r="BB6165">
        <v>0</v>
      </c>
      <c r="BC6165">
        <v>0</v>
      </c>
      <c r="BD6165">
        <v>1</v>
      </c>
      <c r="BE6165">
        <v>40179.03</v>
      </c>
      <c r="BF6165">
        <v>40179.03</v>
      </c>
      <c r="BG6165">
        <v>0</v>
      </c>
      <c r="BH6165">
        <v>0</v>
      </c>
    </row>
    <row r="6166" spans="1:60" x14ac:dyDescent="0.3">
      <c r="A6166">
        <v>159579</v>
      </c>
      <c r="B6166" t="s">
        <v>0</v>
      </c>
      <c r="C6166" t="s">
        <v>13</v>
      </c>
      <c r="D6166">
        <v>21</v>
      </c>
      <c r="E6166" t="s">
        <v>82</v>
      </c>
      <c r="F6166">
        <v>917</v>
      </c>
      <c r="G6166">
        <v>14</v>
      </c>
      <c r="H6166" t="s">
        <v>89</v>
      </c>
      <c r="I6166" t="s">
        <v>84</v>
      </c>
      <c r="J6166" t="s">
        <v>88</v>
      </c>
      <c r="K6166" t="s">
        <v>2</v>
      </c>
      <c r="L6166" t="s">
        <v>2</v>
      </c>
      <c r="M6166" t="s">
        <v>2</v>
      </c>
      <c r="N6166" t="s">
        <v>2</v>
      </c>
      <c r="O6166" t="s">
        <v>2</v>
      </c>
      <c r="P6166" t="s">
        <v>2</v>
      </c>
      <c r="Q6166" t="s">
        <v>2</v>
      </c>
      <c r="R6166" t="s">
        <v>2</v>
      </c>
      <c r="S6166" t="s">
        <v>2</v>
      </c>
      <c r="T6166" t="s">
        <v>2</v>
      </c>
      <c r="U6166" t="s">
        <v>2</v>
      </c>
      <c r="V6166" t="s">
        <v>2</v>
      </c>
      <c r="W6166" t="s">
        <v>2</v>
      </c>
      <c r="X6166" t="s">
        <v>2</v>
      </c>
      <c r="Y6166" t="s">
        <v>2</v>
      </c>
      <c r="Z6166" t="s">
        <v>2</v>
      </c>
      <c r="AA6166" t="s">
        <v>2</v>
      </c>
      <c r="AB6166" t="s">
        <v>2</v>
      </c>
      <c r="AC6166" t="s">
        <v>2</v>
      </c>
      <c r="AD6166" t="s">
        <v>2</v>
      </c>
      <c r="AE6166" t="s">
        <v>2</v>
      </c>
      <c r="AF6166">
        <v>50</v>
      </c>
      <c r="AG6166">
        <v>33</v>
      </c>
      <c r="AH6166">
        <v>31</v>
      </c>
      <c r="AI6166">
        <v>119</v>
      </c>
      <c r="AJ6166">
        <v>68</v>
      </c>
      <c r="AK6166">
        <v>64</v>
      </c>
      <c r="AL6166">
        <v>2.38</v>
      </c>
      <c r="AM6166">
        <v>20</v>
      </c>
      <c r="AN6166">
        <v>59.5</v>
      </c>
      <c r="AO6166">
        <v>64</v>
      </c>
      <c r="AP6166">
        <v>33</v>
      </c>
      <c r="AQ6166">
        <v>0</v>
      </c>
      <c r="AR6166">
        <v>1</v>
      </c>
      <c r="AS6166">
        <v>1</v>
      </c>
      <c r="AT6166">
        <v>0</v>
      </c>
      <c r="AU6166">
        <v>0</v>
      </c>
      <c r="AV6166" t="s">
        <v>2</v>
      </c>
      <c r="AW6166" t="s">
        <v>2</v>
      </c>
      <c r="AX6166" t="s">
        <v>2</v>
      </c>
      <c r="AY6166" t="s">
        <v>2</v>
      </c>
      <c r="AZ6166">
        <v>1</v>
      </c>
      <c r="BA6166">
        <v>1</v>
      </c>
      <c r="BB6166">
        <v>0</v>
      </c>
      <c r="BC6166">
        <v>0</v>
      </c>
      <c r="BD6166">
        <v>1</v>
      </c>
      <c r="BE6166">
        <v>475352.69</v>
      </c>
      <c r="BF6166">
        <v>712158.06499999994</v>
      </c>
      <c r="BG6166">
        <v>0</v>
      </c>
      <c r="BH6166">
        <v>0</v>
      </c>
    </row>
    <row r="6167" spans="1:60" x14ac:dyDescent="0.3">
      <c r="A6167">
        <v>692830</v>
      </c>
      <c r="B6167" t="s">
        <v>0</v>
      </c>
      <c r="C6167" t="s">
        <v>13</v>
      </c>
      <c r="D6167">
        <v>22</v>
      </c>
      <c r="E6167" t="s">
        <v>82</v>
      </c>
      <c r="F6167">
        <v>931</v>
      </c>
      <c r="G6167">
        <v>0</v>
      </c>
      <c r="H6167" t="s">
        <v>83</v>
      </c>
      <c r="I6167" t="s">
        <v>82</v>
      </c>
      <c r="J6167" t="s">
        <v>85</v>
      </c>
      <c r="K6167">
        <v>1</v>
      </c>
      <c r="L6167" t="s">
        <v>2</v>
      </c>
      <c r="M6167" t="s">
        <v>2</v>
      </c>
      <c r="N6167" t="s">
        <v>86</v>
      </c>
      <c r="O6167" t="s">
        <v>87</v>
      </c>
      <c r="P6167">
        <v>1</v>
      </c>
      <c r="Q6167">
        <v>2000000</v>
      </c>
      <c r="R6167">
        <v>2000000</v>
      </c>
      <c r="S6167">
        <v>2000000</v>
      </c>
      <c r="T6167">
        <v>1</v>
      </c>
      <c r="U6167" t="s">
        <v>2</v>
      </c>
      <c r="V6167" t="s">
        <v>2</v>
      </c>
      <c r="W6167">
        <v>1</v>
      </c>
      <c r="X6167">
        <v>1</v>
      </c>
      <c r="Y6167">
        <v>2000000</v>
      </c>
      <c r="Z6167">
        <v>2000000</v>
      </c>
      <c r="AA6167">
        <v>1</v>
      </c>
      <c r="AB6167">
        <v>1</v>
      </c>
      <c r="AC6167">
        <v>0</v>
      </c>
      <c r="AD6167" t="s">
        <v>2</v>
      </c>
      <c r="AE6167">
        <v>1</v>
      </c>
      <c r="AF6167">
        <v>13</v>
      </c>
      <c r="AG6167" t="s">
        <v>2</v>
      </c>
      <c r="AH6167" t="s">
        <v>2</v>
      </c>
      <c r="AI6167">
        <v>23</v>
      </c>
      <c r="AJ6167" t="s">
        <v>2</v>
      </c>
      <c r="AK6167" t="s">
        <v>2</v>
      </c>
      <c r="AL6167">
        <v>1.7692307692307701</v>
      </c>
      <c r="AM6167">
        <v>5</v>
      </c>
      <c r="AN6167">
        <v>23</v>
      </c>
      <c r="AO6167">
        <v>23</v>
      </c>
      <c r="AP6167">
        <v>5</v>
      </c>
      <c r="AQ6167">
        <v>0</v>
      </c>
      <c r="AR6167">
        <v>1</v>
      </c>
      <c r="AS6167">
        <v>1</v>
      </c>
      <c r="AT6167">
        <v>0</v>
      </c>
      <c r="AU6167">
        <v>0</v>
      </c>
      <c r="AV6167" t="s">
        <v>2</v>
      </c>
      <c r="AW6167" t="s">
        <v>2</v>
      </c>
      <c r="AX6167" t="s">
        <v>2</v>
      </c>
      <c r="AY6167" t="s">
        <v>2</v>
      </c>
      <c r="AZ6167">
        <v>1</v>
      </c>
      <c r="BA6167">
        <v>1</v>
      </c>
      <c r="BB6167">
        <v>0</v>
      </c>
      <c r="BC6167">
        <v>0</v>
      </c>
      <c r="BD6167">
        <v>1</v>
      </c>
      <c r="BE6167">
        <v>413582.79333333299</v>
      </c>
      <c r="BF6167">
        <v>136729.03</v>
      </c>
      <c r="BG6167">
        <v>0</v>
      </c>
      <c r="BH6167">
        <v>0</v>
      </c>
    </row>
    <row r="6168" spans="1:60" x14ac:dyDescent="0.3">
      <c r="A6168">
        <v>141829</v>
      </c>
      <c r="B6168" t="s">
        <v>0</v>
      </c>
      <c r="C6168" t="s">
        <v>13</v>
      </c>
      <c r="D6168">
        <v>28</v>
      </c>
      <c r="E6168" t="s">
        <v>82</v>
      </c>
      <c r="F6168">
        <v>925</v>
      </c>
      <c r="G6168">
        <v>0</v>
      </c>
      <c r="H6168" t="s">
        <v>83</v>
      </c>
      <c r="I6168" t="s">
        <v>82</v>
      </c>
      <c r="J6168" t="s">
        <v>88</v>
      </c>
      <c r="K6168">
        <v>22</v>
      </c>
      <c r="L6168">
        <v>10</v>
      </c>
      <c r="M6168">
        <v>7</v>
      </c>
      <c r="N6168" t="s">
        <v>91</v>
      </c>
      <c r="O6168" t="s">
        <v>92</v>
      </c>
      <c r="P6168">
        <v>16</v>
      </c>
      <c r="Q6168">
        <v>19510000</v>
      </c>
      <c r="R6168">
        <v>886818.181818182</v>
      </c>
      <c r="S6168">
        <v>12500000</v>
      </c>
      <c r="T6168">
        <v>25</v>
      </c>
      <c r="U6168">
        <v>11</v>
      </c>
      <c r="V6168">
        <v>8</v>
      </c>
      <c r="W6168">
        <v>1.13636363636364</v>
      </c>
      <c r="X6168">
        <v>2</v>
      </c>
      <c r="Y6168">
        <v>6503333.3333333302</v>
      </c>
      <c r="Z6168">
        <v>18400000</v>
      </c>
      <c r="AA6168">
        <v>8.3333333333333304</v>
      </c>
      <c r="AB6168">
        <v>14</v>
      </c>
      <c r="AC6168">
        <v>1</v>
      </c>
      <c r="AD6168">
        <v>19</v>
      </c>
      <c r="AE6168">
        <v>22</v>
      </c>
      <c r="AF6168">
        <v>99</v>
      </c>
      <c r="AG6168">
        <v>45</v>
      </c>
      <c r="AH6168">
        <v>33</v>
      </c>
      <c r="AI6168">
        <v>230</v>
      </c>
      <c r="AJ6168">
        <v>120</v>
      </c>
      <c r="AK6168">
        <v>76</v>
      </c>
      <c r="AL6168">
        <v>2.32323232323232</v>
      </c>
      <c r="AM6168">
        <v>10</v>
      </c>
      <c r="AN6168">
        <v>76.6666666666667</v>
      </c>
      <c r="AO6168">
        <v>110</v>
      </c>
      <c r="AP6168">
        <v>9</v>
      </c>
      <c r="AQ6168">
        <v>0</v>
      </c>
      <c r="AR6168">
        <v>1</v>
      </c>
      <c r="AS6168">
        <v>1</v>
      </c>
      <c r="AT6168">
        <v>0</v>
      </c>
      <c r="AU6168">
        <v>0</v>
      </c>
      <c r="AV6168" t="s">
        <v>2</v>
      </c>
      <c r="AW6168" t="s">
        <v>2</v>
      </c>
      <c r="AX6168" t="s">
        <v>2</v>
      </c>
      <c r="AY6168" t="s">
        <v>2</v>
      </c>
      <c r="AZ6168">
        <v>1</v>
      </c>
      <c r="BA6168">
        <v>1</v>
      </c>
      <c r="BB6168">
        <v>0</v>
      </c>
      <c r="BC6168">
        <v>0</v>
      </c>
      <c r="BD6168">
        <v>1</v>
      </c>
      <c r="BE6168">
        <v>4606431.3366666697</v>
      </c>
      <c r="BF6168">
        <v>2633879.2650000001</v>
      </c>
      <c r="BG6168">
        <v>0</v>
      </c>
      <c r="BH6168">
        <v>0</v>
      </c>
    </row>
    <row r="6169" spans="1:60" x14ac:dyDescent="0.3">
      <c r="A6169">
        <v>897435</v>
      </c>
      <c r="B6169" t="s">
        <v>1</v>
      </c>
      <c r="C6169" t="s">
        <v>13</v>
      </c>
      <c r="D6169">
        <v>34</v>
      </c>
      <c r="E6169" t="s">
        <v>82</v>
      </c>
      <c r="F6169">
        <v>922</v>
      </c>
      <c r="G6169">
        <v>0</v>
      </c>
      <c r="H6169" t="s">
        <v>83</v>
      </c>
      <c r="I6169" t="s">
        <v>84</v>
      </c>
      <c r="J6169" t="s">
        <v>85</v>
      </c>
      <c r="K6169">
        <v>5</v>
      </c>
      <c r="L6169">
        <v>2</v>
      </c>
      <c r="M6169">
        <v>2</v>
      </c>
      <c r="N6169" t="s">
        <v>91</v>
      </c>
      <c r="O6169" t="s">
        <v>95</v>
      </c>
      <c r="P6169">
        <v>3</v>
      </c>
      <c r="Q6169">
        <v>376000</v>
      </c>
      <c r="R6169">
        <v>75200</v>
      </c>
      <c r="S6169">
        <v>100000</v>
      </c>
      <c r="T6169">
        <v>5</v>
      </c>
      <c r="U6169">
        <v>2</v>
      </c>
      <c r="V6169">
        <v>2</v>
      </c>
      <c r="W6169">
        <v>1</v>
      </c>
      <c r="X6169">
        <v>1</v>
      </c>
      <c r="Y6169">
        <v>188000</v>
      </c>
      <c r="Z6169">
        <v>211000</v>
      </c>
      <c r="AA6169">
        <v>2.5</v>
      </c>
      <c r="AB6169">
        <v>3</v>
      </c>
      <c r="AC6169">
        <v>0</v>
      </c>
      <c r="AD6169">
        <v>66</v>
      </c>
      <c r="AE6169">
        <v>5</v>
      </c>
      <c r="AF6169">
        <v>28</v>
      </c>
      <c r="AG6169">
        <v>2</v>
      </c>
      <c r="AH6169">
        <v>2</v>
      </c>
      <c r="AI6169">
        <v>129</v>
      </c>
      <c r="AJ6169">
        <v>4</v>
      </c>
      <c r="AK6169">
        <v>4</v>
      </c>
      <c r="AL6169">
        <v>4.6071428571428603</v>
      </c>
      <c r="AM6169">
        <v>21</v>
      </c>
      <c r="AN6169">
        <v>64.5</v>
      </c>
      <c r="AO6169">
        <v>125</v>
      </c>
      <c r="AP6169">
        <v>52</v>
      </c>
      <c r="AQ6169">
        <v>0</v>
      </c>
      <c r="AR6169">
        <v>1</v>
      </c>
      <c r="AS6169">
        <v>1</v>
      </c>
      <c r="AT6169">
        <v>0</v>
      </c>
      <c r="AU6169">
        <v>0</v>
      </c>
      <c r="AV6169" t="s">
        <v>2</v>
      </c>
      <c r="AW6169" t="s">
        <v>2</v>
      </c>
      <c r="AX6169" t="s">
        <v>2</v>
      </c>
      <c r="AY6169" t="s">
        <v>2</v>
      </c>
      <c r="AZ6169">
        <v>1</v>
      </c>
      <c r="BA6169">
        <v>1</v>
      </c>
      <c r="BB6169">
        <v>0</v>
      </c>
      <c r="BC6169">
        <v>0</v>
      </c>
      <c r="BD6169">
        <v>1</v>
      </c>
      <c r="BE6169">
        <v>159456.14333333299</v>
      </c>
      <c r="BF6169">
        <v>176042.28</v>
      </c>
      <c r="BG6169">
        <v>0</v>
      </c>
      <c r="BH6169">
        <v>0</v>
      </c>
    </row>
    <row r="6170" spans="1:60" x14ac:dyDescent="0.3">
      <c r="A6170">
        <v>370603</v>
      </c>
      <c r="B6170" t="s">
        <v>0</v>
      </c>
      <c r="C6170" t="s">
        <v>13</v>
      </c>
      <c r="D6170">
        <v>71</v>
      </c>
      <c r="E6170" t="s">
        <v>82</v>
      </c>
      <c r="F6170">
        <v>921</v>
      </c>
      <c r="G6170">
        <v>0</v>
      </c>
      <c r="H6170" t="s">
        <v>83</v>
      </c>
      <c r="I6170" t="s">
        <v>82</v>
      </c>
      <c r="J6170" t="s">
        <v>88</v>
      </c>
      <c r="K6170">
        <v>20</v>
      </c>
      <c r="L6170">
        <v>6</v>
      </c>
      <c r="M6170">
        <v>4</v>
      </c>
      <c r="N6170" t="s">
        <v>86</v>
      </c>
      <c r="O6170" t="s">
        <v>87</v>
      </c>
      <c r="P6170">
        <v>17</v>
      </c>
      <c r="Q6170">
        <v>102380000</v>
      </c>
      <c r="R6170">
        <v>5119000</v>
      </c>
      <c r="S6170">
        <v>40200000</v>
      </c>
      <c r="T6170">
        <v>23</v>
      </c>
      <c r="U6170">
        <v>6</v>
      </c>
      <c r="V6170">
        <v>4</v>
      </c>
      <c r="W6170">
        <v>1.1499999999999999</v>
      </c>
      <c r="X6170">
        <v>2</v>
      </c>
      <c r="Y6170">
        <v>34126666.666666701</v>
      </c>
      <c r="Z6170">
        <v>87175000</v>
      </c>
      <c r="AA6170">
        <v>7.6666666666666696</v>
      </c>
      <c r="AB6170">
        <v>18</v>
      </c>
      <c r="AC6170">
        <v>0</v>
      </c>
      <c r="AD6170">
        <v>41</v>
      </c>
      <c r="AE6170">
        <v>20</v>
      </c>
      <c r="AF6170">
        <v>108</v>
      </c>
      <c r="AG6170">
        <v>38</v>
      </c>
      <c r="AH6170">
        <v>25</v>
      </c>
      <c r="AI6170">
        <v>523</v>
      </c>
      <c r="AJ6170">
        <v>235</v>
      </c>
      <c r="AK6170">
        <v>70</v>
      </c>
      <c r="AL6170">
        <v>4.8425925925925899</v>
      </c>
      <c r="AM6170">
        <v>51</v>
      </c>
      <c r="AN6170">
        <v>174.333333333333</v>
      </c>
      <c r="AO6170">
        <v>383</v>
      </c>
      <c r="AP6170">
        <v>17</v>
      </c>
      <c r="AQ6170">
        <v>0</v>
      </c>
      <c r="AR6170" t="s">
        <v>2</v>
      </c>
      <c r="AS6170" t="s">
        <v>2</v>
      </c>
      <c r="AT6170" t="s">
        <v>2</v>
      </c>
      <c r="AU6170" t="s">
        <v>2</v>
      </c>
      <c r="AV6170" t="s">
        <v>2</v>
      </c>
      <c r="AW6170" t="s">
        <v>2</v>
      </c>
      <c r="AX6170" t="s">
        <v>2</v>
      </c>
      <c r="AY6170" t="s">
        <v>2</v>
      </c>
      <c r="AZ6170">
        <v>1</v>
      </c>
      <c r="BA6170">
        <v>1</v>
      </c>
      <c r="BB6170">
        <v>0</v>
      </c>
      <c r="BC6170">
        <v>0</v>
      </c>
      <c r="BD6170">
        <v>1</v>
      </c>
      <c r="BE6170">
        <v>3634277.42</v>
      </c>
      <c r="BF6170">
        <v>2659783.87</v>
      </c>
      <c r="BG6170">
        <v>0</v>
      </c>
      <c r="BH6170">
        <v>0</v>
      </c>
    </row>
    <row r="6171" spans="1:60" x14ac:dyDescent="0.3">
      <c r="A6171">
        <v>780633</v>
      </c>
      <c r="B6171" t="s">
        <v>0</v>
      </c>
      <c r="C6171" t="s">
        <v>14</v>
      </c>
      <c r="D6171">
        <v>26</v>
      </c>
      <c r="E6171" t="s">
        <v>82</v>
      </c>
      <c r="F6171">
        <v>879</v>
      </c>
      <c r="G6171">
        <v>9</v>
      </c>
      <c r="H6171" t="s">
        <v>83</v>
      </c>
      <c r="I6171" t="s">
        <v>84</v>
      </c>
      <c r="J6171" t="s">
        <v>85</v>
      </c>
      <c r="K6171">
        <v>3</v>
      </c>
      <c r="L6171">
        <v>3</v>
      </c>
      <c r="M6171" t="s">
        <v>2</v>
      </c>
      <c r="N6171" t="s">
        <v>91</v>
      </c>
      <c r="O6171" t="s">
        <v>95</v>
      </c>
      <c r="P6171">
        <v>3</v>
      </c>
      <c r="Q6171">
        <v>50000</v>
      </c>
      <c r="R6171">
        <v>16666.666666666701</v>
      </c>
      <c r="S6171">
        <v>20000</v>
      </c>
      <c r="T6171">
        <v>4</v>
      </c>
      <c r="U6171">
        <v>4</v>
      </c>
      <c r="V6171" t="s">
        <v>2</v>
      </c>
      <c r="W6171">
        <v>1.3333333333333299</v>
      </c>
      <c r="X6171">
        <v>2</v>
      </c>
      <c r="Y6171">
        <v>50000</v>
      </c>
      <c r="Z6171">
        <v>50000</v>
      </c>
      <c r="AA6171">
        <v>4</v>
      </c>
      <c r="AB6171">
        <v>4</v>
      </c>
      <c r="AC6171">
        <v>0</v>
      </c>
      <c r="AD6171">
        <v>0</v>
      </c>
      <c r="AE6171">
        <v>3</v>
      </c>
      <c r="AF6171">
        <v>2</v>
      </c>
      <c r="AG6171">
        <v>2</v>
      </c>
      <c r="AH6171" t="s">
        <v>2</v>
      </c>
      <c r="AI6171">
        <v>4</v>
      </c>
      <c r="AJ6171">
        <v>4</v>
      </c>
      <c r="AK6171" t="s">
        <v>2</v>
      </c>
      <c r="AL6171">
        <v>2</v>
      </c>
      <c r="AM6171">
        <v>2</v>
      </c>
      <c r="AN6171">
        <v>4</v>
      </c>
      <c r="AO6171">
        <v>4</v>
      </c>
      <c r="AP6171">
        <v>0</v>
      </c>
      <c r="AQ6171">
        <v>0</v>
      </c>
      <c r="AR6171">
        <v>1</v>
      </c>
      <c r="AS6171">
        <v>1</v>
      </c>
      <c r="AT6171">
        <v>0</v>
      </c>
      <c r="AU6171">
        <v>0</v>
      </c>
      <c r="AV6171" t="s">
        <v>2</v>
      </c>
      <c r="AW6171" t="s">
        <v>2</v>
      </c>
      <c r="AX6171" t="s">
        <v>2</v>
      </c>
      <c r="AY6171" t="s">
        <v>2</v>
      </c>
      <c r="AZ6171">
        <v>1</v>
      </c>
      <c r="BA6171">
        <v>1</v>
      </c>
      <c r="BB6171">
        <v>0</v>
      </c>
      <c r="BC6171">
        <v>0</v>
      </c>
      <c r="BD6171">
        <v>1</v>
      </c>
      <c r="BE6171">
        <v>155555.875</v>
      </c>
      <c r="BF6171">
        <v>155555.875</v>
      </c>
      <c r="BG6171">
        <v>0</v>
      </c>
      <c r="BH6171">
        <v>0</v>
      </c>
    </row>
    <row r="6172" spans="1:60" x14ac:dyDescent="0.3">
      <c r="A6172">
        <v>609110</v>
      </c>
      <c r="B6172" t="s">
        <v>0</v>
      </c>
      <c r="C6172" t="s">
        <v>14</v>
      </c>
      <c r="D6172">
        <v>25</v>
      </c>
      <c r="E6172" t="s">
        <v>82</v>
      </c>
      <c r="F6172">
        <v>915</v>
      </c>
      <c r="G6172">
        <v>16</v>
      </c>
      <c r="H6172" t="s">
        <v>89</v>
      </c>
      <c r="I6172" t="s">
        <v>84</v>
      </c>
      <c r="J6172" t="s">
        <v>88</v>
      </c>
      <c r="K6172">
        <v>1</v>
      </c>
      <c r="L6172">
        <v>1</v>
      </c>
      <c r="M6172" t="s">
        <v>2</v>
      </c>
      <c r="N6172" t="s">
        <v>86</v>
      </c>
      <c r="O6172" t="s">
        <v>87</v>
      </c>
      <c r="P6172">
        <v>1</v>
      </c>
      <c r="Q6172">
        <v>500000</v>
      </c>
      <c r="R6172">
        <v>500000</v>
      </c>
      <c r="S6172">
        <v>500000</v>
      </c>
      <c r="T6172">
        <v>1</v>
      </c>
      <c r="U6172">
        <v>1</v>
      </c>
      <c r="V6172" t="s">
        <v>2</v>
      </c>
      <c r="W6172">
        <v>1</v>
      </c>
      <c r="X6172">
        <v>1</v>
      </c>
      <c r="Y6172">
        <v>500000</v>
      </c>
      <c r="Z6172">
        <v>500000</v>
      </c>
      <c r="AA6172">
        <v>1</v>
      </c>
      <c r="AB6172">
        <v>1</v>
      </c>
      <c r="AC6172">
        <v>31</v>
      </c>
      <c r="AD6172" t="s">
        <v>2</v>
      </c>
      <c r="AE6172">
        <v>1</v>
      </c>
      <c r="AF6172">
        <v>159</v>
      </c>
      <c r="AG6172">
        <v>142</v>
      </c>
      <c r="AH6172">
        <v>46</v>
      </c>
      <c r="AI6172">
        <v>378</v>
      </c>
      <c r="AJ6172">
        <v>320</v>
      </c>
      <c r="AK6172">
        <v>65</v>
      </c>
      <c r="AL6172">
        <v>2.3773584905660399</v>
      </c>
      <c r="AM6172">
        <v>12</v>
      </c>
      <c r="AN6172">
        <v>126</v>
      </c>
      <c r="AO6172">
        <v>258</v>
      </c>
      <c r="AP6172">
        <v>5</v>
      </c>
      <c r="AQ6172">
        <v>0</v>
      </c>
      <c r="AR6172">
        <v>1</v>
      </c>
      <c r="AS6172">
        <v>1</v>
      </c>
      <c r="AT6172">
        <v>0</v>
      </c>
      <c r="AU6172">
        <v>0</v>
      </c>
      <c r="AV6172" t="s">
        <v>2</v>
      </c>
      <c r="AW6172" t="s">
        <v>2</v>
      </c>
      <c r="AX6172" t="s">
        <v>2</v>
      </c>
      <c r="AY6172" t="s">
        <v>2</v>
      </c>
      <c r="AZ6172">
        <v>1</v>
      </c>
      <c r="BA6172">
        <v>1</v>
      </c>
      <c r="BB6172">
        <v>0</v>
      </c>
      <c r="BC6172">
        <v>0</v>
      </c>
      <c r="BD6172">
        <v>1</v>
      </c>
      <c r="BE6172">
        <v>1918176.9033333301</v>
      </c>
      <c r="BF6172">
        <v>2845007.29</v>
      </c>
      <c r="BG6172">
        <v>0</v>
      </c>
      <c r="BH6172">
        <v>0</v>
      </c>
    </row>
    <row r="6173" spans="1:60" x14ac:dyDescent="0.3">
      <c r="A6173">
        <v>137219</v>
      </c>
      <c r="B6173" t="s">
        <v>0</v>
      </c>
      <c r="C6173" t="s">
        <v>14</v>
      </c>
      <c r="D6173">
        <v>34</v>
      </c>
      <c r="E6173" t="s">
        <v>82</v>
      </c>
      <c r="F6173">
        <v>931</v>
      </c>
      <c r="G6173">
        <v>0</v>
      </c>
      <c r="H6173" t="s">
        <v>83</v>
      </c>
      <c r="I6173" t="s">
        <v>84</v>
      </c>
      <c r="J6173" t="s">
        <v>88</v>
      </c>
      <c r="K6173">
        <v>1</v>
      </c>
      <c r="L6173">
        <v>1</v>
      </c>
      <c r="M6173">
        <v>1</v>
      </c>
      <c r="N6173" t="s">
        <v>86</v>
      </c>
      <c r="O6173" t="s">
        <v>87</v>
      </c>
      <c r="P6173">
        <v>1</v>
      </c>
      <c r="Q6173">
        <v>7300000</v>
      </c>
      <c r="R6173">
        <v>7300000</v>
      </c>
      <c r="S6173">
        <v>7300000</v>
      </c>
      <c r="T6173">
        <v>1</v>
      </c>
      <c r="U6173">
        <v>1</v>
      </c>
      <c r="V6173">
        <v>1</v>
      </c>
      <c r="W6173">
        <v>1</v>
      </c>
      <c r="X6173">
        <v>1</v>
      </c>
      <c r="Y6173">
        <v>7300000</v>
      </c>
      <c r="Z6173">
        <v>7300000</v>
      </c>
      <c r="AA6173">
        <v>1</v>
      </c>
      <c r="AB6173">
        <v>1</v>
      </c>
      <c r="AC6173">
        <v>74</v>
      </c>
      <c r="AD6173" t="s">
        <v>2</v>
      </c>
      <c r="AE6173">
        <v>1</v>
      </c>
      <c r="AF6173">
        <v>26</v>
      </c>
      <c r="AG6173">
        <v>15</v>
      </c>
      <c r="AH6173">
        <v>13</v>
      </c>
      <c r="AI6173">
        <v>149</v>
      </c>
      <c r="AJ6173">
        <v>71</v>
      </c>
      <c r="AK6173">
        <v>65</v>
      </c>
      <c r="AL6173">
        <v>5.7307692307692299</v>
      </c>
      <c r="AM6173">
        <v>44</v>
      </c>
      <c r="AN6173">
        <v>49.6666666666667</v>
      </c>
      <c r="AO6173">
        <v>78</v>
      </c>
      <c r="AP6173">
        <v>18</v>
      </c>
      <c r="AQ6173">
        <v>0</v>
      </c>
      <c r="AR6173">
        <v>1</v>
      </c>
      <c r="AS6173">
        <v>1</v>
      </c>
      <c r="AT6173">
        <v>0</v>
      </c>
      <c r="AU6173">
        <v>0</v>
      </c>
      <c r="AV6173">
        <v>494047619</v>
      </c>
      <c r="AW6173">
        <v>491071428.5</v>
      </c>
      <c r="AX6173">
        <v>1</v>
      </c>
      <c r="AY6173">
        <v>1</v>
      </c>
      <c r="AZ6173">
        <v>1</v>
      </c>
      <c r="BA6173">
        <v>1</v>
      </c>
      <c r="BB6173">
        <v>0</v>
      </c>
      <c r="BC6173">
        <v>0</v>
      </c>
      <c r="BD6173">
        <v>1</v>
      </c>
      <c r="BE6173">
        <v>8341543.0166666703</v>
      </c>
      <c r="BF6173">
        <v>9929266.1400000006</v>
      </c>
      <c r="BG6173">
        <v>0</v>
      </c>
      <c r="BH6173">
        <v>0</v>
      </c>
    </row>
    <row r="6174" spans="1:60" x14ac:dyDescent="0.3">
      <c r="A6174">
        <v>104437</v>
      </c>
      <c r="B6174" t="s">
        <v>0</v>
      </c>
      <c r="C6174" t="s">
        <v>14</v>
      </c>
      <c r="D6174">
        <v>36</v>
      </c>
      <c r="E6174" t="s">
        <v>82</v>
      </c>
      <c r="F6174">
        <v>925</v>
      </c>
      <c r="G6174">
        <v>0</v>
      </c>
      <c r="H6174" t="s">
        <v>83</v>
      </c>
      <c r="I6174" t="s">
        <v>84</v>
      </c>
      <c r="J6174" t="s">
        <v>85</v>
      </c>
      <c r="K6174">
        <v>3</v>
      </c>
      <c r="L6174">
        <v>2</v>
      </c>
      <c r="M6174">
        <v>1</v>
      </c>
      <c r="N6174" t="s">
        <v>86</v>
      </c>
      <c r="O6174" t="s">
        <v>87</v>
      </c>
      <c r="P6174">
        <v>3</v>
      </c>
      <c r="Q6174">
        <v>349500000</v>
      </c>
      <c r="R6174">
        <v>116500000</v>
      </c>
      <c r="S6174">
        <v>200000000</v>
      </c>
      <c r="T6174">
        <v>3</v>
      </c>
      <c r="U6174">
        <v>2</v>
      </c>
      <c r="V6174">
        <v>1</v>
      </c>
      <c r="W6174">
        <v>1</v>
      </c>
      <c r="X6174">
        <v>1</v>
      </c>
      <c r="Y6174">
        <v>116500000</v>
      </c>
      <c r="Z6174">
        <v>200000000</v>
      </c>
      <c r="AA6174">
        <v>1</v>
      </c>
      <c r="AB6174">
        <v>1</v>
      </c>
      <c r="AC6174">
        <v>2</v>
      </c>
      <c r="AD6174">
        <v>34</v>
      </c>
      <c r="AE6174">
        <v>3</v>
      </c>
      <c r="AF6174">
        <v>32</v>
      </c>
      <c r="AG6174">
        <v>16</v>
      </c>
      <c r="AH6174">
        <v>5</v>
      </c>
      <c r="AI6174">
        <v>195</v>
      </c>
      <c r="AJ6174">
        <v>104</v>
      </c>
      <c r="AK6174">
        <v>8</v>
      </c>
      <c r="AL6174">
        <v>6.09375</v>
      </c>
      <c r="AM6174">
        <v>32</v>
      </c>
      <c r="AN6174">
        <v>65</v>
      </c>
      <c r="AO6174">
        <v>96</v>
      </c>
      <c r="AP6174">
        <v>34</v>
      </c>
      <c r="AQ6174">
        <v>0</v>
      </c>
      <c r="AR6174" t="s">
        <v>2</v>
      </c>
      <c r="AS6174" t="s">
        <v>2</v>
      </c>
      <c r="AT6174" t="s">
        <v>2</v>
      </c>
      <c r="AU6174" t="s">
        <v>2</v>
      </c>
      <c r="AV6174" t="s">
        <v>2</v>
      </c>
      <c r="AW6174" t="s">
        <v>2</v>
      </c>
      <c r="AX6174" t="s">
        <v>2</v>
      </c>
      <c r="AY6174" t="s">
        <v>2</v>
      </c>
      <c r="AZ6174">
        <v>1</v>
      </c>
      <c r="BA6174">
        <v>1</v>
      </c>
      <c r="BB6174">
        <v>0</v>
      </c>
      <c r="BC6174">
        <v>0</v>
      </c>
      <c r="BD6174">
        <v>1</v>
      </c>
      <c r="BE6174">
        <v>60722485.976666696</v>
      </c>
      <c r="BF6174">
        <v>32945093.48</v>
      </c>
      <c r="BG6174">
        <v>0</v>
      </c>
      <c r="BH6174">
        <v>0</v>
      </c>
    </row>
    <row r="6175" spans="1:60" x14ac:dyDescent="0.3">
      <c r="A6175">
        <v>630533</v>
      </c>
      <c r="B6175" t="s">
        <v>0</v>
      </c>
      <c r="C6175" t="s">
        <v>14</v>
      </c>
      <c r="D6175">
        <v>34</v>
      </c>
      <c r="E6175" t="s">
        <v>82</v>
      </c>
      <c r="F6175">
        <v>905</v>
      </c>
      <c r="G6175">
        <v>6</v>
      </c>
      <c r="H6175" t="s">
        <v>89</v>
      </c>
      <c r="I6175" t="s">
        <v>82</v>
      </c>
      <c r="J6175" t="s">
        <v>88</v>
      </c>
      <c r="K6175" t="s">
        <v>2</v>
      </c>
      <c r="L6175" t="s">
        <v>2</v>
      </c>
      <c r="M6175" t="s">
        <v>2</v>
      </c>
      <c r="N6175" t="s">
        <v>2</v>
      </c>
      <c r="O6175" t="s">
        <v>2</v>
      </c>
      <c r="P6175" t="s">
        <v>2</v>
      </c>
      <c r="Q6175" t="s">
        <v>2</v>
      </c>
      <c r="R6175" t="s">
        <v>2</v>
      </c>
      <c r="S6175" t="s">
        <v>2</v>
      </c>
      <c r="T6175" t="s">
        <v>2</v>
      </c>
      <c r="U6175" t="s">
        <v>2</v>
      </c>
      <c r="V6175" t="s">
        <v>2</v>
      </c>
      <c r="W6175" t="s">
        <v>2</v>
      </c>
      <c r="X6175" t="s">
        <v>2</v>
      </c>
      <c r="Y6175" t="s">
        <v>2</v>
      </c>
      <c r="Z6175" t="s">
        <v>2</v>
      </c>
      <c r="AA6175" t="s">
        <v>2</v>
      </c>
      <c r="AB6175" t="s">
        <v>2</v>
      </c>
      <c r="AC6175" t="s">
        <v>2</v>
      </c>
      <c r="AD6175" t="s">
        <v>2</v>
      </c>
      <c r="AE6175" t="s">
        <v>2</v>
      </c>
      <c r="AF6175">
        <v>47</v>
      </c>
      <c r="AG6175">
        <v>38</v>
      </c>
      <c r="AH6175">
        <v>11</v>
      </c>
      <c r="AI6175">
        <v>304</v>
      </c>
      <c r="AJ6175">
        <v>244</v>
      </c>
      <c r="AK6175">
        <v>56</v>
      </c>
      <c r="AL6175">
        <v>6.4680851063829801</v>
      </c>
      <c r="AM6175">
        <v>39</v>
      </c>
      <c r="AN6175">
        <v>101.333333333333</v>
      </c>
      <c r="AO6175">
        <v>188</v>
      </c>
      <c r="AP6175">
        <v>12</v>
      </c>
      <c r="AQ6175">
        <v>0</v>
      </c>
      <c r="AR6175">
        <v>0</v>
      </c>
      <c r="AS6175">
        <v>0</v>
      </c>
      <c r="AT6175">
        <v>1</v>
      </c>
      <c r="AU6175">
        <v>1</v>
      </c>
      <c r="AV6175">
        <v>11575000</v>
      </c>
      <c r="AW6175">
        <v>9334000</v>
      </c>
      <c r="AX6175">
        <v>1</v>
      </c>
      <c r="AY6175">
        <v>1</v>
      </c>
      <c r="AZ6175" t="s">
        <v>2</v>
      </c>
      <c r="BA6175" t="s">
        <v>2</v>
      </c>
      <c r="BB6175" t="s">
        <v>2</v>
      </c>
      <c r="BC6175" t="s">
        <v>2</v>
      </c>
      <c r="BD6175" t="s">
        <v>2</v>
      </c>
      <c r="BE6175" t="s">
        <v>2</v>
      </c>
      <c r="BF6175" t="s">
        <v>2</v>
      </c>
      <c r="BG6175" t="s">
        <v>2</v>
      </c>
      <c r="BH6175" t="s">
        <v>2</v>
      </c>
    </row>
    <row r="6176" spans="1:60" x14ac:dyDescent="0.3">
      <c r="A6176">
        <v>358132</v>
      </c>
      <c r="B6176" t="s">
        <v>0</v>
      </c>
      <c r="C6176" t="s">
        <v>14</v>
      </c>
      <c r="D6176">
        <v>36</v>
      </c>
      <c r="E6176" t="s">
        <v>82</v>
      </c>
      <c r="F6176">
        <v>868</v>
      </c>
      <c r="G6176">
        <v>50</v>
      </c>
      <c r="H6176" t="s">
        <v>83</v>
      </c>
      <c r="I6176" t="s">
        <v>84</v>
      </c>
      <c r="J6176" t="s">
        <v>85</v>
      </c>
      <c r="K6176">
        <v>1</v>
      </c>
      <c r="L6176">
        <v>1</v>
      </c>
      <c r="M6176">
        <v>1</v>
      </c>
      <c r="N6176" t="s">
        <v>91</v>
      </c>
      <c r="O6176" t="s">
        <v>92</v>
      </c>
      <c r="P6176">
        <v>1</v>
      </c>
      <c r="Q6176">
        <v>10000</v>
      </c>
      <c r="R6176">
        <v>10000</v>
      </c>
      <c r="S6176">
        <v>10000</v>
      </c>
      <c r="T6176">
        <v>1</v>
      </c>
      <c r="U6176">
        <v>1</v>
      </c>
      <c r="V6176">
        <v>1</v>
      </c>
      <c r="W6176">
        <v>1</v>
      </c>
      <c r="X6176">
        <v>1</v>
      </c>
      <c r="Y6176">
        <v>10000</v>
      </c>
      <c r="Z6176">
        <v>10000</v>
      </c>
      <c r="AA6176">
        <v>1</v>
      </c>
      <c r="AB6176">
        <v>1</v>
      </c>
      <c r="AC6176">
        <v>0</v>
      </c>
      <c r="AD6176" t="s">
        <v>2</v>
      </c>
      <c r="AE6176">
        <v>1</v>
      </c>
      <c r="AF6176">
        <v>5</v>
      </c>
      <c r="AG6176">
        <v>5</v>
      </c>
      <c r="AH6176">
        <v>5</v>
      </c>
      <c r="AI6176">
        <v>26</v>
      </c>
      <c r="AJ6176">
        <v>26</v>
      </c>
      <c r="AK6176">
        <v>26</v>
      </c>
      <c r="AL6176">
        <v>5.2</v>
      </c>
      <c r="AM6176">
        <v>14</v>
      </c>
      <c r="AN6176">
        <v>26</v>
      </c>
      <c r="AO6176">
        <v>26</v>
      </c>
      <c r="AP6176">
        <v>0</v>
      </c>
      <c r="AQ6176">
        <v>0</v>
      </c>
      <c r="AR6176">
        <v>1</v>
      </c>
      <c r="AS6176">
        <v>1</v>
      </c>
      <c r="AT6176">
        <v>0</v>
      </c>
      <c r="AU6176">
        <v>0</v>
      </c>
      <c r="AV6176" t="s">
        <v>2</v>
      </c>
      <c r="AW6176" t="s">
        <v>2</v>
      </c>
      <c r="AX6176" t="s">
        <v>2</v>
      </c>
      <c r="AY6176" t="s">
        <v>2</v>
      </c>
      <c r="AZ6176">
        <v>1</v>
      </c>
      <c r="BA6176">
        <v>1</v>
      </c>
      <c r="BB6176">
        <v>0</v>
      </c>
      <c r="BC6176">
        <v>0</v>
      </c>
      <c r="BD6176">
        <v>1</v>
      </c>
      <c r="BE6176">
        <v>13437062.596666699</v>
      </c>
      <c r="BF6176">
        <v>19904480.989999998</v>
      </c>
      <c r="BG6176">
        <v>0</v>
      </c>
      <c r="BH6176">
        <v>0</v>
      </c>
    </row>
    <row r="6177" spans="1:60" x14ac:dyDescent="0.3">
      <c r="A6177">
        <v>815842</v>
      </c>
      <c r="B6177" t="s">
        <v>0</v>
      </c>
      <c r="C6177" t="s">
        <v>14</v>
      </c>
      <c r="D6177">
        <v>34</v>
      </c>
      <c r="E6177" t="s">
        <v>82</v>
      </c>
      <c r="F6177">
        <v>918</v>
      </c>
      <c r="G6177">
        <v>0</v>
      </c>
      <c r="H6177" t="s">
        <v>83</v>
      </c>
      <c r="I6177" t="s">
        <v>82</v>
      </c>
      <c r="J6177" t="s">
        <v>88</v>
      </c>
      <c r="K6177">
        <v>1</v>
      </c>
      <c r="L6177">
        <v>1</v>
      </c>
      <c r="M6177">
        <v>1</v>
      </c>
      <c r="N6177" t="s">
        <v>98</v>
      </c>
      <c r="O6177" t="s">
        <v>106</v>
      </c>
      <c r="P6177">
        <v>1</v>
      </c>
      <c r="Q6177">
        <v>5495800</v>
      </c>
      <c r="R6177">
        <v>5495800</v>
      </c>
      <c r="S6177">
        <v>5495800</v>
      </c>
      <c r="T6177">
        <v>1</v>
      </c>
      <c r="U6177">
        <v>1</v>
      </c>
      <c r="V6177">
        <v>1</v>
      </c>
      <c r="W6177">
        <v>1</v>
      </c>
      <c r="X6177">
        <v>1</v>
      </c>
      <c r="Y6177">
        <v>5495800</v>
      </c>
      <c r="Z6177">
        <v>5495800</v>
      </c>
      <c r="AA6177">
        <v>1</v>
      </c>
      <c r="AB6177">
        <v>1</v>
      </c>
      <c r="AC6177">
        <v>49</v>
      </c>
      <c r="AD6177" t="s">
        <v>2</v>
      </c>
      <c r="AE6177" t="s">
        <v>2</v>
      </c>
      <c r="AF6177">
        <v>163</v>
      </c>
      <c r="AG6177">
        <v>93</v>
      </c>
      <c r="AH6177">
        <v>50</v>
      </c>
      <c r="AI6177">
        <v>644</v>
      </c>
      <c r="AJ6177">
        <v>377</v>
      </c>
      <c r="AK6177">
        <v>165</v>
      </c>
      <c r="AL6177">
        <v>3.9509202453987702</v>
      </c>
      <c r="AM6177">
        <v>27</v>
      </c>
      <c r="AN6177">
        <v>214.666666666667</v>
      </c>
      <c r="AO6177">
        <v>289</v>
      </c>
      <c r="AP6177">
        <v>8</v>
      </c>
      <c r="AQ6177">
        <v>0</v>
      </c>
      <c r="AR6177">
        <v>0</v>
      </c>
      <c r="AS6177">
        <v>0</v>
      </c>
      <c r="AT6177">
        <v>1</v>
      </c>
      <c r="AU6177">
        <v>1</v>
      </c>
      <c r="AV6177">
        <v>12455344</v>
      </c>
      <c r="AW6177">
        <v>16384616</v>
      </c>
      <c r="AX6177">
        <v>1</v>
      </c>
      <c r="AY6177">
        <v>1</v>
      </c>
      <c r="AZ6177">
        <v>0.33333333333333298</v>
      </c>
      <c r="BA6177">
        <v>0.5</v>
      </c>
      <c r="BB6177">
        <v>8</v>
      </c>
      <c r="BC6177">
        <v>9.5</v>
      </c>
      <c r="BD6177">
        <v>10</v>
      </c>
      <c r="BE6177">
        <v>1145021.35333333</v>
      </c>
      <c r="BF6177">
        <v>1717532.03</v>
      </c>
      <c r="BG6177">
        <v>189138371.73333299</v>
      </c>
      <c r="BH6177">
        <v>261449493.08500001</v>
      </c>
    </row>
    <row r="6178" spans="1:60" x14ac:dyDescent="0.3">
      <c r="A6178">
        <v>209705</v>
      </c>
      <c r="B6178" t="s">
        <v>1</v>
      </c>
      <c r="C6178" t="s">
        <v>13</v>
      </c>
      <c r="D6178">
        <v>27</v>
      </c>
      <c r="E6178" t="s">
        <v>82</v>
      </c>
      <c r="F6178">
        <v>918</v>
      </c>
      <c r="G6178">
        <v>0</v>
      </c>
      <c r="H6178" t="s">
        <v>83</v>
      </c>
      <c r="I6178" t="s">
        <v>84</v>
      </c>
      <c r="J6178" t="s">
        <v>85</v>
      </c>
      <c r="K6178">
        <v>3</v>
      </c>
      <c r="L6178">
        <v>3</v>
      </c>
      <c r="M6178" t="s">
        <v>2</v>
      </c>
      <c r="N6178" t="s">
        <v>86</v>
      </c>
      <c r="O6178" t="s">
        <v>87</v>
      </c>
      <c r="P6178">
        <v>2</v>
      </c>
      <c r="Q6178">
        <v>3100000</v>
      </c>
      <c r="R6178">
        <v>1033333.33333333</v>
      </c>
      <c r="S6178">
        <v>2000000</v>
      </c>
      <c r="T6178">
        <v>3</v>
      </c>
      <c r="U6178">
        <v>3</v>
      </c>
      <c r="V6178" t="s">
        <v>2</v>
      </c>
      <c r="W6178">
        <v>1</v>
      </c>
      <c r="X6178">
        <v>1</v>
      </c>
      <c r="Y6178">
        <v>1550000</v>
      </c>
      <c r="Z6178">
        <v>2000000</v>
      </c>
      <c r="AA6178">
        <v>1.5</v>
      </c>
      <c r="AB6178">
        <v>2</v>
      </c>
      <c r="AC6178">
        <v>16</v>
      </c>
      <c r="AD6178">
        <v>12</v>
      </c>
      <c r="AE6178">
        <v>3</v>
      </c>
      <c r="AF6178">
        <v>14</v>
      </c>
      <c r="AG6178">
        <v>8</v>
      </c>
      <c r="AH6178" t="s">
        <v>2</v>
      </c>
      <c r="AI6178">
        <v>78</v>
      </c>
      <c r="AJ6178">
        <v>32</v>
      </c>
      <c r="AK6178" t="s">
        <v>2</v>
      </c>
      <c r="AL6178">
        <v>5.5714285714285703</v>
      </c>
      <c r="AM6178">
        <v>38</v>
      </c>
      <c r="AN6178">
        <v>39</v>
      </c>
      <c r="AO6178">
        <v>54</v>
      </c>
      <c r="AP6178">
        <v>13</v>
      </c>
      <c r="AQ6178">
        <v>0</v>
      </c>
      <c r="AR6178">
        <v>1</v>
      </c>
      <c r="AS6178">
        <v>1</v>
      </c>
      <c r="AT6178">
        <v>0</v>
      </c>
      <c r="AU6178">
        <v>0</v>
      </c>
      <c r="AV6178" t="s">
        <v>2</v>
      </c>
      <c r="AW6178" t="s">
        <v>2</v>
      </c>
      <c r="AX6178" t="s">
        <v>2</v>
      </c>
      <c r="AY6178" t="s">
        <v>2</v>
      </c>
      <c r="AZ6178">
        <v>1</v>
      </c>
      <c r="BA6178">
        <v>1</v>
      </c>
      <c r="BB6178">
        <v>0</v>
      </c>
      <c r="BC6178">
        <v>0</v>
      </c>
      <c r="BD6178">
        <v>1</v>
      </c>
      <c r="BE6178">
        <v>203673.88</v>
      </c>
      <c r="BF6178">
        <v>235346.30499999999</v>
      </c>
      <c r="BG6178">
        <v>0</v>
      </c>
      <c r="BH6178">
        <v>0</v>
      </c>
    </row>
    <row r="6179" spans="1:60" x14ac:dyDescent="0.3">
      <c r="A6179">
        <v>677876</v>
      </c>
      <c r="B6179" t="s">
        <v>0</v>
      </c>
      <c r="C6179" t="s">
        <v>13</v>
      </c>
      <c r="D6179">
        <v>31</v>
      </c>
      <c r="E6179" t="s">
        <v>82</v>
      </c>
      <c r="F6179">
        <v>915</v>
      </c>
      <c r="G6179">
        <v>0</v>
      </c>
      <c r="H6179" t="s">
        <v>83</v>
      </c>
      <c r="I6179" t="s">
        <v>84</v>
      </c>
      <c r="J6179" t="s">
        <v>88</v>
      </c>
      <c r="K6179">
        <v>12</v>
      </c>
      <c r="L6179">
        <v>6</v>
      </c>
      <c r="M6179">
        <v>3</v>
      </c>
      <c r="N6179" t="s">
        <v>86</v>
      </c>
      <c r="O6179" t="s">
        <v>87</v>
      </c>
      <c r="P6179">
        <v>12</v>
      </c>
      <c r="Q6179">
        <v>85180000</v>
      </c>
      <c r="R6179">
        <v>7098333.3333333302</v>
      </c>
      <c r="S6179">
        <v>45000000</v>
      </c>
      <c r="T6179">
        <v>13</v>
      </c>
      <c r="U6179">
        <v>6</v>
      </c>
      <c r="V6179">
        <v>3</v>
      </c>
      <c r="W6179">
        <v>1.0833333333333299</v>
      </c>
      <c r="X6179">
        <v>2</v>
      </c>
      <c r="Y6179">
        <v>28393333.333333299</v>
      </c>
      <c r="Z6179">
        <v>54000000</v>
      </c>
      <c r="AA6179">
        <v>4.3333333333333304</v>
      </c>
      <c r="AB6179">
        <v>8</v>
      </c>
      <c r="AC6179">
        <v>0</v>
      </c>
      <c r="AD6179">
        <v>21</v>
      </c>
      <c r="AE6179">
        <v>12</v>
      </c>
      <c r="AF6179">
        <v>35</v>
      </c>
      <c r="AG6179">
        <v>18</v>
      </c>
      <c r="AH6179">
        <v>12</v>
      </c>
      <c r="AI6179">
        <v>99</v>
      </c>
      <c r="AJ6179">
        <v>68</v>
      </c>
      <c r="AK6179">
        <v>53</v>
      </c>
      <c r="AL6179">
        <v>2.8285714285714301</v>
      </c>
      <c r="AM6179">
        <v>14</v>
      </c>
      <c r="AN6179">
        <v>33</v>
      </c>
      <c r="AO6179">
        <v>56</v>
      </c>
      <c r="AP6179">
        <v>21</v>
      </c>
      <c r="AQ6179">
        <v>0</v>
      </c>
      <c r="AR6179">
        <v>1</v>
      </c>
      <c r="AS6179">
        <v>1</v>
      </c>
      <c r="AT6179">
        <v>0</v>
      </c>
      <c r="AU6179">
        <v>0</v>
      </c>
      <c r="AV6179" t="s">
        <v>2</v>
      </c>
      <c r="AW6179" t="s">
        <v>2</v>
      </c>
      <c r="AX6179" t="s">
        <v>2</v>
      </c>
      <c r="AY6179" t="s">
        <v>2</v>
      </c>
      <c r="AZ6179">
        <v>1</v>
      </c>
      <c r="BA6179">
        <v>1</v>
      </c>
      <c r="BB6179">
        <v>0</v>
      </c>
      <c r="BC6179">
        <v>0</v>
      </c>
      <c r="BD6179">
        <v>1</v>
      </c>
      <c r="BE6179">
        <v>8998189.9399999995</v>
      </c>
      <c r="BF6179">
        <v>9894312.3300000001</v>
      </c>
      <c r="BG6179">
        <v>0</v>
      </c>
      <c r="BH6179">
        <v>0</v>
      </c>
    </row>
    <row r="6180" spans="1:60" x14ac:dyDescent="0.3">
      <c r="A6180">
        <v>657581</v>
      </c>
      <c r="B6180" t="s">
        <v>0</v>
      </c>
      <c r="C6180" t="s">
        <v>14</v>
      </c>
      <c r="D6180">
        <v>28</v>
      </c>
      <c r="E6180" t="s">
        <v>82</v>
      </c>
      <c r="F6180">
        <v>910</v>
      </c>
      <c r="G6180">
        <v>0</v>
      </c>
      <c r="H6180" t="s">
        <v>83</v>
      </c>
      <c r="I6180" t="s">
        <v>84</v>
      </c>
      <c r="J6180" t="s">
        <v>88</v>
      </c>
      <c r="K6180">
        <v>27</v>
      </c>
      <c r="L6180">
        <v>24</v>
      </c>
      <c r="M6180">
        <v>11</v>
      </c>
      <c r="N6180" t="s">
        <v>91</v>
      </c>
      <c r="O6180" t="s">
        <v>95</v>
      </c>
      <c r="P6180">
        <v>26</v>
      </c>
      <c r="Q6180">
        <v>15240000</v>
      </c>
      <c r="R6180">
        <v>564444.44444444496</v>
      </c>
      <c r="S6180">
        <v>2200000</v>
      </c>
      <c r="T6180">
        <v>29</v>
      </c>
      <c r="U6180">
        <v>25</v>
      </c>
      <c r="V6180">
        <v>11</v>
      </c>
      <c r="W6180">
        <v>1.07407407407407</v>
      </c>
      <c r="X6180">
        <v>2</v>
      </c>
      <c r="Y6180">
        <v>5080000</v>
      </c>
      <c r="Z6180">
        <v>8420000</v>
      </c>
      <c r="AA6180">
        <v>9.6666666666666696</v>
      </c>
      <c r="AB6180">
        <v>15</v>
      </c>
      <c r="AC6180">
        <v>0</v>
      </c>
      <c r="AD6180">
        <v>8</v>
      </c>
      <c r="AE6180">
        <v>27</v>
      </c>
      <c r="AF6180">
        <v>35</v>
      </c>
      <c r="AG6180">
        <v>20</v>
      </c>
      <c r="AH6180">
        <v>12</v>
      </c>
      <c r="AI6180">
        <v>167</v>
      </c>
      <c r="AJ6180">
        <v>111</v>
      </c>
      <c r="AK6180">
        <v>69</v>
      </c>
      <c r="AL6180">
        <v>4.7714285714285696</v>
      </c>
      <c r="AM6180">
        <v>40</v>
      </c>
      <c r="AN6180">
        <v>55.6666666666667</v>
      </c>
      <c r="AO6180">
        <v>69</v>
      </c>
      <c r="AP6180">
        <v>14</v>
      </c>
      <c r="AQ6180">
        <v>0</v>
      </c>
      <c r="AR6180">
        <v>1</v>
      </c>
      <c r="AS6180">
        <v>1</v>
      </c>
      <c r="AT6180">
        <v>0</v>
      </c>
      <c r="AU6180">
        <v>0</v>
      </c>
      <c r="AV6180" t="s">
        <v>2</v>
      </c>
      <c r="AW6180" t="s">
        <v>2</v>
      </c>
      <c r="AX6180" t="s">
        <v>2</v>
      </c>
      <c r="AY6180" t="s">
        <v>2</v>
      </c>
      <c r="AZ6180">
        <v>1</v>
      </c>
      <c r="BA6180">
        <v>1</v>
      </c>
      <c r="BB6180">
        <v>0</v>
      </c>
      <c r="BC6180">
        <v>0</v>
      </c>
      <c r="BD6180">
        <v>1</v>
      </c>
      <c r="BE6180">
        <v>3271072.2166666701</v>
      </c>
      <c r="BF6180">
        <v>4676884.97</v>
      </c>
      <c r="BG6180">
        <v>0</v>
      </c>
      <c r="BH6180">
        <v>0</v>
      </c>
    </row>
    <row r="6181" spans="1:60" x14ac:dyDescent="0.3">
      <c r="A6181">
        <v>707336</v>
      </c>
      <c r="B6181" t="s">
        <v>0</v>
      </c>
      <c r="C6181" t="s">
        <v>14</v>
      </c>
      <c r="D6181">
        <v>41</v>
      </c>
      <c r="E6181" t="s">
        <v>82</v>
      </c>
      <c r="F6181">
        <v>866</v>
      </c>
      <c r="G6181">
        <v>59</v>
      </c>
      <c r="H6181" t="s">
        <v>83</v>
      </c>
      <c r="I6181" t="s">
        <v>82</v>
      </c>
      <c r="J6181" t="s">
        <v>88</v>
      </c>
      <c r="K6181" t="s">
        <v>2</v>
      </c>
      <c r="L6181" t="s">
        <v>2</v>
      </c>
      <c r="M6181" t="s">
        <v>2</v>
      </c>
      <c r="N6181" t="s">
        <v>2</v>
      </c>
      <c r="O6181" t="s">
        <v>2</v>
      </c>
      <c r="P6181" t="s">
        <v>2</v>
      </c>
      <c r="Q6181" t="s">
        <v>2</v>
      </c>
      <c r="R6181" t="s">
        <v>2</v>
      </c>
      <c r="S6181" t="s">
        <v>2</v>
      </c>
      <c r="T6181" t="s">
        <v>2</v>
      </c>
      <c r="U6181" t="s">
        <v>2</v>
      </c>
      <c r="V6181" t="s">
        <v>2</v>
      </c>
      <c r="W6181" t="s">
        <v>2</v>
      </c>
      <c r="X6181" t="s">
        <v>2</v>
      </c>
      <c r="Y6181" t="s">
        <v>2</v>
      </c>
      <c r="Z6181" t="s">
        <v>2</v>
      </c>
      <c r="AA6181" t="s">
        <v>2</v>
      </c>
      <c r="AB6181" t="s">
        <v>2</v>
      </c>
      <c r="AC6181" t="s">
        <v>2</v>
      </c>
      <c r="AD6181" t="s">
        <v>2</v>
      </c>
      <c r="AE6181" t="s">
        <v>2</v>
      </c>
      <c r="AF6181">
        <v>15</v>
      </c>
      <c r="AG6181">
        <v>15</v>
      </c>
      <c r="AH6181">
        <v>15</v>
      </c>
      <c r="AI6181">
        <v>75</v>
      </c>
      <c r="AJ6181">
        <v>75</v>
      </c>
      <c r="AK6181">
        <v>75</v>
      </c>
      <c r="AL6181">
        <v>5</v>
      </c>
      <c r="AM6181">
        <v>20</v>
      </c>
      <c r="AN6181">
        <v>75</v>
      </c>
      <c r="AO6181">
        <v>75</v>
      </c>
      <c r="AP6181">
        <v>7</v>
      </c>
      <c r="AQ6181">
        <v>0</v>
      </c>
      <c r="AR6181">
        <v>0</v>
      </c>
      <c r="AS6181">
        <v>0</v>
      </c>
      <c r="AT6181">
        <v>1</v>
      </c>
      <c r="AU6181">
        <v>1</v>
      </c>
      <c r="AV6181">
        <v>69299000</v>
      </c>
      <c r="AW6181">
        <v>94298000</v>
      </c>
      <c r="AX6181">
        <v>1</v>
      </c>
      <c r="AY6181">
        <v>1</v>
      </c>
      <c r="AZ6181" t="s">
        <v>2</v>
      </c>
      <c r="BA6181" t="s">
        <v>2</v>
      </c>
      <c r="BB6181" t="s">
        <v>2</v>
      </c>
      <c r="BC6181" t="s">
        <v>2</v>
      </c>
      <c r="BD6181" t="s">
        <v>2</v>
      </c>
      <c r="BE6181" t="s">
        <v>2</v>
      </c>
      <c r="BF6181" t="s">
        <v>2</v>
      </c>
      <c r="BG6181" t="s">
        <v>2</v>
      </c>
      <c r="BH6181" t="s">
        <v>2</v>
      </c>
    </row>
    <row r="6182" spans="1:60" x14ac:dyDescent="0.3">
      <c r="A6182">
        <v>785509</v>
      </c>
      <c r="B6182" t="s">
        <v>0</v>
      </c>
      <c r="C6182" t="s">
        <v>14</v>
      </c>
      <c r="D6182">
        <v>35</v>
      </c>
      <c r="E6182" t="s">
        <v>82</v>
      </c>
      <c r="F6182">
        <v>856</v>
      </c>
      <c r="G6182">
        <v>0</v>
      </c>
      <c r="H6182" t="s">
        <v>83</v>
      </c>
      <c r="I6182" t="s">
        <v>84</v>
      </c>
      <c r="J6182" t="s">
        <v>88</v>
      </c>
      <c r="K6182" t="s">
        <v>2</v>
      </c>
      <c r="L6182" t="s">
        <v>2</v>
      </c>
      <c r="M6182" t="s">
        <v>2</v>
      </c>
      <c r="N6182" t="s">
        <v>2</v>
      </c>
      <c r="O6182" t="s">
        <v>2</v>
      </c>
      <c r="P6182" t="s">
        <v>2</v>
      </c>
      <c r="Q6182" t="s">
        <v>2</v>
      </c>
      <c r="R6182" t="s">
        <v>2</v>
      </c>
      <c r="S6182" t="s">
        <v>2</v>
      </c>
      <c r="T6182" t="s">
        <v>2</v>
      </c>
      <c r="U6182" t="s">
        <v>2</v>
      </c>
      <c r="V6182" t="s">
        <v>2</v>
      </c>
      <c r="W6182" t="s">
        <v>2</v>
      </c>
      <c r="X6182" t="s">
        <v>2</v>
      </c>
      <c r="Y6182" t="s">
        <v>2</v>
      </c>
      <c r="Z6182" t="s">
        <v>2</v>
      </c>
      <c r="AA6182" t="s">
        <v>2</v>
      </c>
      <c r="AB6182" t="s">
        <v>2</v>
      </c>
      <c r="AC6182" t="s">
        <v>2</v>
      </c>
      <c r="AD6182" t="s">
        <v>2</v>
      </c>
      <c r="AE6182" t="s">
        <v>2</v>
      </c>
      <c r="AF6182">
        <v>6</v>
      </c>
      <c r="AG6182">
        <v>6</v>
      </c>
      <c r="AH6182">
        <v>6</v>
      </c>
      <c r="AI6182">
        <v>20</v>
      </c>
      <c r="AJ6182">
        <v>20</v>
      </c>
      <c r="AK6182">
        <v>20</v>
      </c>
      <c r="AL6182">
        <v>3.3333333333333299</v>
      </c>
      <c r="AM6182">
        <v>8</v>
      </c>
      <c r="AN6182">
        <v>20</v>
      </c>
      <c r="AO6182">
        <v>20</v>
      </c>
      <c r="AP6182">
        <v>0</v>
      </c>
      <c r="AQ6182">
        <v>0</v>
      </c>
      <c r="AR6182">
        <v>2</v>
      </c>
      <c r="AS6182">
        <v>2</v>
      </c>
      <c r="AT6182">
        <v>0</v>
      </c>
      <c r="AU6182">
        <v>0</v>
      </c>
      <c r="AV6182" t="s">
        <v>2</v>
      </c>
      <c r="AW6182" t="s">
        <v>2</v>
      </c>
      <c r="AX6182" t="s">
        <v>2</v>
      </c>
      <c r="AY6182" t="s">
        <v>2</v>
      </c>
      <c r="AZ6182">
        <v>1</v>
      </c>
      <c r="BA6182">
        <v>1</v>
      </c>
      <c r="BB6182">
        <v>0</v>
      </c>
      <c r="BC6182">
        <v>0</v>
      </c>
      <c r="BD6182">
        <v>1</v>
      </c>
      <c r="BE6182">
        <v>157354.84</v>
      </c>
      <c r="BF6182">
        <v>157354.84</v>
      </c>
      <c r="BG6182">
        <v>0</v>
      </c>
      <c r="BH6182">
        <v>0</v>
      </c>
    </row>
    <row r="6183" spans="1:60" x14ac:dyDescent="0.3">
      <c r="A6183">
        <v>789691</v>
      </c>
      <c r="B6183" t="s">
        <v>0</v>
      </c>
      <c r="C6183" t="s">
        <v>14</v>
      </c>
      <c r="D6183">
        <v>39</v>
      </c>
      <c r="E6183" t="s">
        <v>82</v>
      </c>
      <c r="F6183">
        <v>847</v>
      </c>
      <c r="G6183">
        <v>0</v>
      </c>
      <c r="H6183" t="s">
        <v>83</v>
      </c>
      <c r="I6183" t="s">
        <v>84</v>
      </c>
      <c r="J6183" t="s">
        <v>85</v>
      </c>
      <c r="K6183" t="s">
        <v>2</v>
      </c>
      <c r="L6183" t="s">
        <v>2</v>
      </c>
      <c r="M6183" t="s">
        <v>2</v>
      </c>
      <c r="N6183" t="s">
        <v>2</v>
      </c>
      <c r="O6183" t="s">
        <v>2</v>
      </c>
      <c r="P6183" t="s">
        <v>2</v>
      </c>
      <c r="Q6183" t="s">
        <v>2</v>
      </c>
      <c r="R6183" t="s">
        <v>2</v>
      </c>
      <c r="S6183" t="s">
        <v>2</v>
      </c>
      <c r="T6183" t="s">
        <v>2</v>
      </c>
      <c r="U6183" t="s">
        <v>2</v>
      </c>
      <c r="V6183" t="s">
        <v>2</v>
      </c>
      <c r="W6183" t="s">
        <v>2</v>
      </c>
      <c r="X6183" t="s">
        <v>2</v>
      </c>
      <c r="Y6183" t="s">
        <v>2</v>
      </c>
      <c r="Z6183" t="s">
        <v>2</v>
      </c>
      <c r="AA6183" t="s">
        <v>2</v>
      </c>
      <c r="AB6183" t="s">
        <v>2</v>
      </c>
      <c r="AC6183" t="s">
        <v>2</v>
      </c>
      <c r="AD6183" t="s">
        <v>2</v>
      </c>
      <c r="AE6183" t="s">
        <v>2</v>
      </c>
      <c r="AF6183">
        <v>5</v>
      </c>
      <c r="AG6183">
        <v>5</v>
      </c>
      <c r="AH6183">
        <v>5</v>
      </c>
      <c r="AI6183">
        <v>7</v>
      </c>
      <c r="AJ6183">
        <v>7</v>
      </c>
      <c r="AK6183">
        <v>7</v>
      </c>
      <c r="AL6183">
        <v>1.4</v>
      </c>
      <c r="AM6183">
        <v>2</v>
      </c>
      <c r="AN6183">
        <v>7</v>
      </c>
      <c r="AO6183">
        <v>7</v>
      </c>
      <c r="AP6183">
        <v>2</v>
      </c>
      <c r="AQ6183">
        <v>0</v>
      </c>
      <c r="AR6183" t="s">
        <v>2</v>
      </c>
      <c r="AS6183" t="s">
        <v>2</v>
      </c>
      <c r="AT6183" t="s">
        <v>2</v>
      </c>
      <c r="AU6183" t="s">
        <v>2</v>
      </c>
      <c r="AV6183">
        <v>440000000</v>
      </c>
      <c r="AW6183">
        <v>440000000</v>
      </c>
      <c r="AX6183">
        <v>1</v>
      </c>
      <c r="AY6183">
        <v>1</v>
      </c>
      <c r="AZ6183">
        <v>1</v>
      </c>
      <c r="BA6183">
        <v>1</v>
      </c>
      <c r="BB6183">
        <v>0</v>
      </c>
      <c r="BC6183">
        <v>0</v>
      </c>
      <c r="BD6183">
        <v>1</v>
      </c>
      <c r="BE6183">
        <v>39580.65</v>
      </c>
      <c r="BF6183">
        <v>39580.65</v>
      </c>
      <c r="BG6183">
        <v>0</v>
      </c>
      <c r="BH6183">
        <v>0</v>
      </c>
    </row>
    <row r="6184" spans="1:60" x14ac:dyDescent="0.3">
      <c r="A6184">
        <v>944640</v>
      </c>
      <c r="B6184" t="s">
        <v>0</v>
      </c>
      <c r="C6184" t="s">
        <v>13</v>
      </c>
      <c r="D6184">
        <v>28</v>
      </c>
      <c r="E6184" t="s">
        <v>82</v>
      </c>
      <c r="F6184">
        <v>846</v>
      </c>
      <c r="G6184">
        <v>83</v>
      </c>
      <c r="H6184" t="s">
        <v>89</v>
      </c>
      <c r="I6184" t="s">
        <v>84</v>
      </c>
      <c r="J6184" t="s">
        <v>88</v>
      </c>
      <c r="K6184" t="s">
        <v>2</v>
      </c>
      <c r="L6184" t="s">
        <v>2</v>
      </c>
      <c r="M6184" t="s">
        <v>2</v>
      </c>
      <c r="N6184" t="s">
        <v>2</v>
      </c>
      <c r="O6184" t="s">
        <v>2</v>
      </c>
      <c r="P6184" t="s">
        <v>2</v>
      </c>
      <c r="Q6184" t="s">
        <v>2</v>
      </c>
      <c r="R6184" t="s">
        <v>2</v>
      </c>
      <c r="S6184" t="s">
        <v>2</v>
      </c>
      <c r="T6184" t="s">
        <v>2</v>
      </c>
      <c r="U6184" t="s">
        <v>2</v>
      </c>
      <c r="V6184" t="s">
        <v>2</v>
      </c>
      <c r="W6184" t="s">
        <v>2</v>
      </c>
      <c r="X6184" t="s">
        <v>2</v>
      </c>
      <c r="Y6184" t="s">
        <v>2</v>
      </c>
      <c r="Z6184" t="s">
        <v>2</v>
      </c>
      <c r="AA6184" t="s">
        <v>2</v>
      </c>
      <c r="AB6184" t="s">
        <v>2</v>
      </c>
      <c r="AC6184" t="s">
        <v>2</v>
      </c>
      <c r="AD6184" t="s">
        <v>2</v>
      </c>
      <c r="AE6184" t="s">
        <v>2</v>
      </c>
      <c r="AF6184">
        <v>3</v>
      </c>
      <c r="AG6184">
        <v>3</v>
      </c>
      <c r="AH6184">
        <v>3</v>
      </c>
      <c r="AI6184">
        <v>36</v>
      </c>
      <c r="AJ6184">
        <v>36</v>
      </c>
      <c r="AK6184">
        <v>36</v>
      </c>
      <c r="AL6184">
        <v>12</v>
      </c>
      <c r="AM6184">
        <v>32</v>
      </c>
      <c r="AN6184">
        <v>36</v>
      </c>
      <c r="AO6184">
        <v>36</v>
      </c>
      <c r="AP6184">
        <v>0</v>
      </c>
      <c r="AQ6184">
        <v>0</v>
      </c>
      <c r="AR6184">
        <v>0</v>
      </c>
      <c r="AS6184">
        <v>0</v>
      </c>
      <c r="AT6184">
        <v>1</v>
      </c>
      <c r="AU6184">
        <v>1</v>
      </c>
      <c r="AV6184">
        <v>293808333.33333302</v>
      </c>
      <c r="AW6184">
        <v>290712500</v>
      </c>
      <c r="AX6184">
        <v>1.3333333333333299</v>
      </c>
      <c r="AY6184">
        <v>1.5</v>
      </c>
      <c r="AZ6184">
        <v>1</v>
      </c>
      <c r="BA6184">
        <v>1</v>
      </c>
      <c r="BB6184">
        <v>0</v>
      </c>
      <c r="BC6184">
        <v>0</v>
      </c>
      <c r="BD6184">
        <v>1</v>
      </c>
      <c r="BE6184">
        <v>1445359.61666667</v>
      </c>
      <c r="BF6184">
        <v>1984991.04</v>
      </c>
      <c r="BG6184">
        <v>0</v>
      </c>
      <c r="BH6184">
        <v>0</v>
      </c>
    </row>
    <row r="6185" spans="1:60" x14ac:dyDescent="0.3">
      <c r="A6185">
        <v>247049</v>
      </c>
      <c r="B6185" t="s">
        <v>0</v>
      </c>
      <c r="C6185" t="s">
        <v>13</v>
      </c>
      <c r="D6185">
        <v>40</v>
      </c>
      <c r="E6185" t="s">
        <v>82</v>
      </c>
      <c r="F6185">
        <v>827</v>
      </c>
      <c r="G6185">
        <v>0</v>
      </c>
      <c r="H6185" t="s">
        <v>83</v>
      </c>
      <c r="I6185" t="s">
        <v>84</v>
      </c>
      <c r="J6185" t="s">
        <v>88</v>
      </c>
      <c r="K6185" t="s">
        <v>2</v>
      </c>
      <c r="L6185" t="s">
        <v>2</v>
      </c>
      <c r="M6185" t="s">
        <v>2</v>
      </c>
      <c r="N6185" t="s">
        <v>2</v>
      </c>
      <c r="O6185" t="s">
        <v>2</v>
      </c>
      <c r="P6185" t="s">
        <v>2</v>
      </c>
      <c r="Q6185" t="s">
        <v>2</v>
      </c>
      <c r="R6185" t="s">
        <v>2</v>
      </c>
      <c r="S6185" t="s">
        <v>2</v>
      </c>
      <c r="T6185" t="s">
        <v>2</v>
      </c>
      <c r="U6185" t="s">
        <v>2</v>
      </c>
      <c r="V6185" t="s">
        <v>2</v>
      </c>
      <c r="W6185" t="s">
        <v>2</v>
      </c>
      <c r="X6185" t="s">
        <v>2</v>
      </c>
      <c r="Y6185" t="s">
        <v>2</v>
      </c>
      <c r="Z6185" t="s">
        <v>2</v>
      </c>
      <c r="AA6185" t="s">
        <v>2</v>
      </c>
      <c r="AB6185" t="s">
        <v>2</v>
      </c>
      <c r="AC6185" t="s">
        <v>2</v>
      </c>
      <c r="AD6185" t="s">
        <v>2</v>
      </c>
      <c r="AE6185" t="s">
        <v>2</v>
      </c>
      <c r="AF6185">
        <v>1</v>
      </c>
      <c r="AG6185">
        <v>1</v>
      </c>
      <c r="AH6185">
        <v>1</v>
      </c>
      <c r="AI6185">
        <v>2</v>
      </c>
      <c r="AJ6185">
        <v>2</v>
      </c>
      <c r="AK6185">
        <v>2</v>
      </c>
      <c r="AL6185">
        <v>2</v>
      </c>
      <c r="AM6185">
        <v>2</v>
      </c>
      <c r="AN6185">
        <v>2</v>
      </c>
      <c r="AO6185">
        <v>2</v>
      </c>
      <c r="AP6185" t="s">
        <v>2</v>
      </c>
      <c r="AQ6185">
        <v>-20</v>
      </c>
      <c r="AR6185" t="s">
        <v>2</v>
      </c>
      <c r="AS6185" t="s">
        <v>2</v>
      </c>
      <c r="AT6185" t="s">
        <v>2</v>
      </c>
      <c r="AU6185" t="s">
        <v>2</v>
      </c>
      <c r="AV6185" t="s">
        <v>2</v>
      </c>
      <c r="AW6185" t="s">
        <v>2</v>
      </c>
      <c r="AX6185" t="s">
        <v>2</v>
      </c>
      <c r="AY6185" t="s">
        <v>2</v>
      </c>
      <c r="AZ6185" t="s">
        <v>2</v>
      </c>
      <c r="BA6185" t="s">
        <v>2</v>
      </c>
      <c r="BB6185" t="s">
        <v>2</v>
      </c>
      <c r="BC6185" t="s">
        <v>2</v>
      </c>
      <c r="BD6185" t="s">
        <v>2</v>
      </c>
      <c r="BE6185" t="s">
        <v>2</v>
      </c>
      <c r="BF6185" t="s">
        <v>2</v>
      </c>
      <c r="BG6185" t="s">
        <v>2</v>
      </c>
      <c r="BH6185" t="s">
        <v>2</v>
      </c>
    </row>
    <row r="6186" spans="1:60" x14ac:dyDescent="0.3">
      <c r="A6186">
        <v>156529</v>
      </c>
      <c r="B6186" t="s">
        <v>1</v>
      </c>
      <c r="C6186" t="s">
        <v>14</v>
      </c>
      <c r="D6186">
        <v>36</v>
      </c>
      <c r="E6186" t="s">
        <v>82</v>
      </c>
      <c r="F6186">
        <v>623</v>
      </c>
      <c r="G6186">
        <v>0</v>
      </c>
      <c r="H6186" t="s">
        <v>83</v>
      </c>
      <c r="I6186" t="s">
        <v>84</v>
      </c>
      <c r="J6186" t="s">
        <v>88</v>
      </c>
      <c r="K6186" t="s">
        <v>2</v>
      </c>
      <c r="L6186" t="s">
        <v>2</v>
      </c>
      <c r="M6186" t="s">
        <v>2</v>
      </c>
      <c r="N6186" t="s">
        <v>2</v>
      </c>
      <c r="O6186" t="s">
        <v>2</v>
      </c>
      <c r="P6186" t="s">
        <v>2</v>
      </c>
      <c r="Q6186" t="s">
        <v>2</v>
      </c>
      <c r="R6186" t="s">
        <v>2</v>
      </c>
      <c r="S6186" t="s">
        <v>2</v>
      </c>
      <c r="T6186" t="s">
        <v>2</v>
      </c>
      <c r="U6186" t="s">
        <v>2</v>
      </c>
      <c r="V6186" t="s">
        <v>2</v>
      </c>
      <c r="W6186" t="s">
        <v>2</v>
      </c>
      <c r="X6186" t="s">
        <v>2</v>
      </c>
      <c r="Y6186" t="s">
        <v>2</v>
      </c>
      <c r="Z6186" t="s">
        <v>2</v>
      </c>
      <c r="AA6186" t="s">
        <v>2</v>
      </c>
      <c r="AB6186" t="s">
        <v>2</v>
      </c>
      <c r="AC6186" t="s">
        <v>2</v>
      </c>
      <c r="AD6186" t="s">
        <v>2</v>
      </c>
      <c r="AE6186" t="s">
        <v>2</v>
      </c>
      <c r="AF6186">
        <v>1</v>
      </c>
      <c r="AG6186">
        <v>1</v>
      </c>
      <c r="AH6186">
        <v>1</v>
      </c>
      <c r="AI6186">
        <v>1</v>
      </c>
      <c r="AJ6186">
        <v>1</v>
      </c>
      <c r="AK6186">
        <v>1</v>
      </c>
      <c r="AL6186">
        <v>1</v>
      </c>
      <c r="AM6186">
        <v>1</v>
      </c>
      <c r="AN6186">
        <v>1</v>
      </c>
      <c r="AO6186">
        <v>1</v>
      </c>
      <c r="AP6186" t="s">
        <v>2</v>
      </c>
      <c r="AQ6186">
        <v>-240</v>
      </c>
      <c r="AR6186" t="s">
        <v>2</v>
      </c>
      <c r="AS6186" t="s">
        <v>2</v>
      </c>
      <c r="AT6186" t="s">
        <v>2</v>
      </c>
      <c r="AU6186" t="s">
        <v>2</v>
      </c>
      <c r="AV6186" t="s">
        <v>2</v>
      </c>
      <c r="AW6186" t="s">
        <v>2</v>
      </c>
      <c r="AX6186" t="s">
        <v>2</v>
      </c>
      <c r="AY6186" t="s">
        <v>2</v>
      </c>
      <c r="AZ6186" t="s">
        <v>2</v>
      </c>
      <c r="BA6186" t="s">
        <v>2</v>
      </c>
      <c r="BB6186" t="s">
        <v>2</v>
      </c>
      <c r="BC6186" t="s">
        <v>2</v>
      </c>
      <c r="BD6186" t="s">
        <v>2</v>
      </c>
      <c r="BE6186" t="s">
        <v>2</v>
      </c>
      <c r="BF6186" t="s">
        <v>2</v>
      </c>
      <c r="BG6186" t="s">
        <v>2</v>
      </c>
      <c r="BH6186" t="s">
        <v>2</v>
      </c>
    </row>
    <row r="6187" spans="1:60" x14ac:dyDescent="0.3">
      <c r="A6187">
        <v>363520</v>
      </c>
      <c r="B6187" t="s">
        <v>0</v>
      </c>
      <c r="C6187" t="s">
        <v>14</v>
      </c>
      <c r="D6187">
        <v>25</v>
      </c>
      <c r="E6187" t="s">
        <v>82</v>
      </c>
      <c r="F6187">
        <v>856</v>
      </c>
      <c r="G6187">
        <v>0</v>
      </c>
      <c r="H6187" t="s">
        <v>83</v>
      </c>
      <c r="I6187" t="s">
        <v>84</v>
      </c>
      <c r="J6187" t="s">
        <v>85</v>
      </c>
      <c r="K6187" t="s">
        <v>2</v>
      </c>
      <c r="L6187" t="s">
        <v>2</v>
      </c>
      <c r="M6187" t="s">
        <v>2</v>
      </c>
      <c r="N6187" t="s">
        <v>2</v>
      </c>
      <c r="O6187" t="s">
        <v>2</v>
      </c>
      <c r="P6187" t="s">
        <v>2</v>
      </c>
      <c r="Q6187" t="s">
        <v>2</v>
      </c>
      <c r="R6187" t="s">
        <v>2</v>
      </c>
      <c r="S6187" t="s">
        <v>2</v>
      </c>
      <c r="T6187" t="s">
        <v>2</v>
      </c>
      <c r="U6187" t="s">
        <v>2</v>
      </c>
      <c r="V6187" t="s">
        <v>2</v>
      </c>
      <c r="W6187" t="s">
        <v>2</v>
      </c>
      <c r="X6187" t="s">
        <v>2</v>
      </c>
      <c r="Y6187" t="s">
        <v>2</v>
      </c>
      <c r="Z6187" t="s">
        <v>2</v>
      </c>
      <c r="AA6187" t="s">
        <v>2</v>
      </c>
      <c r="AB6187" t="s">
        <v>2</v>
      </c>
      <c r="AC6187" t="s">
        <v>2</v>
      </c>
      <c r="AD6187" t="s">
        <v>2</v>
      </c>
      <c r="AE6187" t="s">
        <v>2</v>
      </c>
      <c r="AF6187">
        <v>8</v>
      </c>
      <c r="AG6187">
        <v>8</v>
      </c>
      <c r="AH6187">
        <v>8</v>
      </c>
      <c r="AI6187">
        <v>33</v>
      </c>
      <c r="AJ6187">
        <v>33</v>
      </c>
      <c r="AK6187">
        <v>33</v>
      </c>
      <c r="AL6187">
        <v>4.125</v>
      </c>
      <c r="AM6187">
        <v>10</v>
      </c>
      <c r="AN6187">
        <v>33</v>
      </c>
      <c r="AO6187">
        <v>33</v>
      </c>
      <c r="AP6187">
        <v>4</v>
      </c>
      <c r="AQ6187">
        <v>0</v>
      </c>
      <c r="AR6187">
        <v>2</v>
      </c>
      <c r="AS6187">
        <v>2</v>
      </c>
      <c r="AT6187">
        <v>0</v>
      </c>
      <c r="AU6187">
        <v>0</v>
      </c>
      <c r="AV6187" t="s">
        <v>2</v>
      </c>
      <c r="AW6187" t="s">
        <v>2</v>
      </c>
      <c r="AX6187" t="s">
        <v>2</v>
      </c>
      <c r="AY6187" t="s">
        <v>2</v>
      </c>
      <c r="AZ6187">
        <v>1</v>
      </c>
      <c r="BA6187">
        <v>1</v>
      </c>
      <c r="BB6187">
        <v>0</v>
      </c>
      <c r="BC6187">
        <v>0</v>
      </c>
      <c r="BD6187">
        <v>1</v>
      </c>
      <c r="BE6187">
        <v>89612.9</v>
      </c>
      <c r="BF6187">
        <v>89612.9</v>
      </c>
      <c r="BG6187">
        <v>0</v>
      </c>
      <c r="BH6187">
        <v>0</v>
      </c>
    </row>
    <row r="6188" spans="1:60" x14ac:dyDescent="0.3">
      <c r="A6188">
        <v>829742</v>
      </c>
      <c r="B6188" t="s">
        <v>1</v>
      </c>
      <c r="C6188" t="s">
        <v>14</v>
      </c>
      <c r="D6188">
        <v>23</v>
      </c>
      <c r="E6188" t="s">
        <v>82</v>
      </c>
      <c r="F6188">
        <v>905</v>
      </c>
      <c r="G6188">
        <v>4</v>
      </c>
      <c r="H6188" t="s">
        <v>83</v>
      </c>
      <c r="I6188" t="s">
        <v>82</v>
      </c>
      <c r="J6188" t="s">
        <v>88</v>
      </c>
      <c r="K6188" t="s">
        <v>2</v>
      </c>
      <c r="L6188" t="s">
        <v>2</v>
      </c>
      <c r="M6188" t="s">
        <v>2</v>
      </c>
      <c r="N6188" t="s">
        <v>2</v>
      </c>
      <c r="O6188" t="s">
        <v>2</v>
      </c>
      <c r="P6188" t="s">
        <v>2</v>
      </c>
      <c r="Q6188" t="s">
        <v>2</v>
      </c>
      <c r="R6188" t="s">
        <v>2</v>
      </c>
      <c r="S6188" t="s">
        <v>2</v>
      </c>
      <c r="T6188" t="s">
        <v>2</v>
      </c>
      <c r="U6188" t="s">
        <v>2</v>
      </c>
      <c r="V6188" t="s">
        <v>2</v>
      </c>
      <c r="W6188" t="s">
        <v>2</v>
      </c>
      <c r="X6188" t="s">
        <v>2</v>
      </c>
      <c r="Y6188" t="s">
        <v>2</v>
      </c>
      <c r="Z6188" t="s">
        <v>2</v>
      </c>
      <c r="AA6188" t="s">
        <v>2</v>
      </c>
      <c r="AB6188" t="s">
        <v>2</v>
      </c>
      <c r="AC6188" t="s">
        <v>2</v>
      </c>
      <c r="AD6188" t="s">
        <v>2</v>
      </c>
      <c r="AE6188" t="s">
        <v>2</v>
      </c>
      <c r="AF6188">
        <v>1</v>
      </c>
      <c r="AG6188" t="s">
        <v>2</v>
      </c>
      <c r="AH6188" t="s">
        <v>2</v>
      </c>
      <c r="AI6188">
        <v>1</v>
      </c>
      <c r="AJ6188" t="s">
        <v>2</v>
      </c>
      <c r="AK6188" t="s">
        <v>2</v>
      </c>
      <c r="AL6188">
        <v>1</v>
      </c>
      <c r="AM6188">
        <v>1</v>
      </c>
      <c r="AN6188">
        <v>1</v>
      </c>
      <c r="AO6188">
        <v>1</v>
      </c>
      <c r="AP6188" t="s">
        <v>2</v>
      </c>
      <c r="AQ6188">
        <v>0</v>
      </c>
      <c r="AR6188" t="s">
        <v>2</v>
      </c>
      <c r="AS6188" t="s">
        <v>2</v>
      </c>
      <c r="AT6188" t="s">
        <v>2</v>
      </c>
      <c r="AU6188" t="s">
        <v>2</v>
      </c>
      <c r="AV6188" t="s">
        <v>2</v>
      </c>
      <c r="AW6188" t="s">
        <v>2</v>
      </c>
      <c r="AX6188" t="s">
        <v>2</v>
      </c>
      <c r="AY6188" t="s">
        <v>2</v>
      </c>
      <c r="AZ6188">
        <v>1</v>
      </c>
      <c r="BA6188">
        <v>1</v>
      </c>
      <c r="BB6188">
        <v>0</v>
      </c>
      <c r="BC6188">
        <v>0</v>
      </c>
      <c r="BD6188">
        <v>1</v>
      </c>
      <c r="BE6188">
        <v>148193.903333333</v>
      </c>
      <c r="BF6188">
        <v>199286.03</v>
      </c>
      <c r="BG6188">
        <v>0</v>
      </c>
      <c r="BH6188">
        <v>0</v>
      </c>
    </row>
    <row r="6189" spans="1:60" x14ac:dyDescent="0.3">
      <c r="A6189">
        <v>832388</v>
      </c>
      <c r="B6189" t="s">
        <v>1</v>
      </c>
      <c r="C6189" t="s">
        <v>13</v>
      </c>
      <c r="D6189">
        <v>47</v>
      </c>
      <c r="E6189" t="s">
        <v>82</v>
      </c>
      <c r="F6189">
        <v>741</v>
      </c>
      <c r="G6189">
        <v>0</v>
      </c>
      <c r="H6189" t="s">
        <v>83</v>
      </c>
      <c r="I6189" t="s">
        <v>84</v>
      </c>
      <c r="J6189" t="s">
        <v>88</v>
      </c>
      <c r="K6189" t="s">
        <v>2</v>
      </c>
      <c r="L6189" t="s">
        <v>2</v>
      </c>
      <c r="M6189" t="s">
        <v>2</v>
      </c>
      <c r="N6189" t="s">
        <v>2</v>
      </c>
      <c r="O6189" t="s">
        <v>2</v>
      </c>
      <c r="P6189" t="s">
        <v>2</v>
      </c>
      <c r="Q6189" t="s">
        <v>2</v>
      </c>
      <c r="R6189" t="s">
        <v>2</v>
      </c>
      <c r="S6189" t="s">
        <v>2</v>
      </c>
      <c r="T6189" t="s">
        <v>2</v>
      </c>
      <c r="U6189" t="s">
        <v>2</v>
      </c>
      <c r="V6189" t="s">
        <v>2</v>
      </c>
      <c r="W6189" t="s">
        <v>2</v>
      </c>
      <c r="X6189" t="s">
        <v>2</v>
      </c>
      <c r="Y6189" t="s">
        <v>2</v>
      </c>
      <c r="Z6189" t="s">
        <v>2</v>
      </c>
      <c r="AA6189" t="s">
        <v>2</v>
      </c>
      <c r="AB6189" t="s">
        <v>2</v>
      </c>
      <c r="AC6189" t="s">
        <v>2</v>
      </c>
      <c r="AD6189" t="s">
        <v>2</v>
      </c>
      <c r="AE6189" t="s">
        <v>2</v>
      </c>
      <c r="AF6189">
        <v>1</v>
      </c>
      <c r="AG6189" t="s">
        <v>2</v>
      </c>
      <c r="AH6189" t="s">
        <v>2</v>
      </c>
      <c r="AI6189">
        <v>1</v>
      </c>
      <c r="AJ6189" t="s">
        <v>2</v>
      </c>
      <c r="AK6189" t="s">
        <v>2</v>
      </c>
      <c r="AL6189">
        <v>1</v>
      </c>
      <c r="AM6189">
        <v>1</v>
      </c>
      <c r="AN6189">
        <v>1</v>
      </c>
      <c r="AO6189">
        <v>1</v>
      </c>
      <c r="AP6189" t="s">
        <v>2</v>
      </c>
      <c r="AQ6189">
        <v>-162</v>
      </c>
      <c r="AR6189" t="s">
        <v>2</v>
      </c>
      <c r="AS6189" t="s">
        <v>2</v>
      </c>
      <c r="AT6189" t="s">
        <v>2</v>
      </c>
      <c r="AU6189" t="s">
        <v>2</v>
      </c>
      <c r="AV6189" t="s">
        <v>2</v>
      </c>
      <c r="AW6189" t="s">
        <v>2</v>
      </c>
      <c r="AX6189" t="s">
        <v>2</v>
      </c>
      <c r="AY6189" t="s">
        <v>2</v>
      </c>
      <c r="AZ6189" t="s">
        <v>2</v>
      </c>
      <c r="BA6189" t="s">
        <v>2</v>
      </c>
      <c r="BB6189" t="s">
        <v>2</v>
      </c>
      <c r="BC6189" t="s">
        <v>2</v>
      </c>
      <c r="BD6189" t="s">
        <v>2</v>
      </c>
      <c r="BE6189" t="s">
        <v>2</v>
      </c>
      <c r="BF6189" t="s">
        <v>2</v>
      </c>
      <c r="BG6189" t="s">
        <v>2</v>
      </c>
      <c r="BH6189" t="s">
        <v>2</v>
      </c>
    </row>
    <row r="6190" spans="1:60" x14ac:dyDescent="0.3">
      <c r="A6190">
        <v>745605</v>
      </c>
      <c r="B6190" t="s">
        <v>1</v>
      </c>
      <c r="C6190" t="s">
        <v>14</v>
      </c>
      <c r="D6190">
        <v>22</v>
      </c>
      <c r="E6190" t="s">
        <v>82</v>
      </c>
      <c r="F6190">
        <v>292</v>
      </c>
      <c r="G6190">
        <v>626</v>
      </c>
      <c r="H6190" t="s">
        <v>83</v>
      </c>
      <c r="I6190" t="s">
        <v>84</v>
      </c>
      <c r="J6190" t="s">
        <v>88</v>
      </c>
      <c r="K6190" t="s">
        <v>2</v>
      </c>
      <c r="L6190" t="s">
        <v>2</v>
      </c>
      <c r="M6190" t="s">
        <v>2</v>
      </c>
      <c r="N6190" t="s">
        <v>2</v>
      </c>
      <c r="O6190" t="s">
        <v>2</v>
      </c>
      <c r="P6190" t="s">
        <v>2</v>
      </c>
      <c r="Q6190" t="s">
        <v>2</v>
      </c>
      <c r="R6190" t="s">
        <v>2</v>
      </c>
      <c r="S6190" t="s">
        <v>2</v>
      </c>
      <c r="T6190" t="s">
        <v>2</v>
      </c>
      <c r="U6190" t="s">
        <v>2</v>
      </c>
      <c r="V6190" t="s">
        <v>2</v>
      </c>
      <c r="W6190" t="s">
        <v>2</v>
      </c>
      <c r="X6190" t="s">
        <v>2</v>
      </c>
      <c r="Y6190" t="s">
        <v>2</v>
      </c>
      <c r="Z6190" t="s">
        <v>2</v>
      </c>
      <c r="AA6190" t="s">
        <v>2</v>
      </c>
      <c r="AB6190" t="s">
        <v>2</v>
      </c>
      <c r="AC6190" t="s">
        <v>2</v>
      </c>
      <c r="AD6190" t="s">
        <v>2</v>
      </c>
      <c r="AE6190" t="s">
        <v>2</v>
      </c>
      <c r="AF6190">
        <v>1</v>
      </c>
      <c r="AG6190">
        <v>1</v>
      </c>
      <c r="AH6190" t="s">
        <v>2</v>
      </c>
      <c r="AI6190">
        <v>2</v>
      </c>
      <c r="AJ6190">
        <v>2</v>
      </c>
      <c r="AK6190" t="s">
        <v>2</v>
      </c>
      <c r="AL6190">
        <v>2</v>
      </c>
      <c r="AM6190">
        <v>2</v>
      </c>
      <c r="AN6190">
        <v>2</v>
      </c>
      <c r="AO6190">
        <v>2</v>
      </c>
      <c r="AP6190" t="s">
        <v>2</v>
      </c>
      <c r="AQ6190">
        <v>-608</v>
      </c>
      <c r="AR6190">
        <v>1</v>
      </c>
      <c r="AS6190">
        <v>1</v>
      </c>
      <c r="AT6190">
        <v>0</v>
      </c>
      <c r="AU6190">
        <v>0</v>
      </c>
      <c r="AV6190" t="s">
        <v>2</v>
      </c>
      <c r="AW6190" t="s">
        <v>2</v>
      </c>
      <c r="AX6190" t="s">
        <v>2</v>
      </c>
      <c r="AY6190" t="s">
        <v>2</v>
      </c>
      <c r="AZ6190">
        <v>1</v>
      </c>
      <c r="BA6190">
        <v>1</v>
      </c>
      <c r="BB6190">
        <v>0</v>
      </c>
      <c r="BC6190">
        <v>0</v>
      </c>
      <c r="BD6190">
        <v>1</v>
      </c>
      <c r="BE6190">
        <v>428330.41</v>
      </c>
      <c r="BF6190">
        <v>522326.29</v>
      </c>
      <c r="BG6190">
        <v>0</v>
      </c>
      <c r="BH6190">
        <v>0</v>
      </c>
    </row>
    <row r="6191" spans="1:60" x14ac:dyDescent="0.3">
      <c r="A6191">
        <v>19147</v>
      </c>
      <c r="B6191" t="s">
        <v>0</v>
      </c>
      <c r="C6191" t="s">
        <v>14</v>
      </c>
      <c r="D6191">
        <v>31</v>
      </c>
      <c r="E6191" t="s">
        <v>82</v>
      </c>
      <c r="F6191">
        <v>860</v>
      </c>
      <c r="G6191">
        <v>57</v>
      </c>
      <c r="H6191" t="s">
        <v>83</v>
      </c>
      <c r="I6191" t="s">
        <v>84</v>
      </c>
      <c r="J6191" t="s">
        <v>85</v>
      </c>
      <c r="K6191" t="s">
        <v>2</v>
      </c>
      <c r="L6191" t="s">
        <v>2</v>
      </c>
      <c r="M6191" t="s">
        <v>2</v>
      </c>
      <c r="N6191" t="s">
        <v>2</v>
      </c>
      <c r="O6191" t="s">
        <v>2</v>
      </c>
      <c r="P6191" t="s">
        <v>2</v>
      </c>
      <c r="Q6191" t="s">
        <v>2</v>
      </c>
      <c r="R6191" t="s">
        <v>2</v>
      </c>
      <c r="S6191" t="s">
        <v>2</v>
      </c>
      <c r="T6191" t="s">
        <v>2</v>
      </c>
      <c r="U6191" t="s">
        <v>2</v>
      </c>
      <c r="V6191" t="s">
        <v>2</v>
      </c>
      <c r="W6191" t="s">
        <v>2</v>
      </c>
      <c r="X6191" t="s">
        <v>2</v>
      </c>
      <c r="Y6191" t="s">
        <v>2</v>
      </c>
      <c r="Z6191" t="s">
        <v>2</v>
      </c>
      <c r="AA6191" t="s">
        <v>2</v>
      </c>
      <c r="AB6191" t="s">
        <v>2</v>
      </c>
      <c r="AC6191" t="s">
        <v>2</v>
      </c>
      <c r="AD6191" t="s">
        <v>2</v>
      </c>
      <c r="AE6191" t="s">
        <v>2</v>
      </c>
      <c r="AF6191">
        <v>12</v>
      </c>
      <c r="AG6191">
        <v>12</v>
      </c>
      <c r="AH6191">
        <v>12</v>
      </c>
      <c r="AI6191">
        <v>25</v>
      </c>
      <c r="AJ6191">
        <v>25</v>
      </c>
      <c r="AK6191">
        <v>25</v>
      </c>
      <c r="AL6191">
        <v>2.0833333333333299</v>
      </c>
      <c r="AM6191">
        <v>5</v>
      </c>
      <c r="AN6191">
        <v>25</v>
      </c>
      <c r="AO6191">
        <v>25</v>
      </c>
      <c r="AP6191">
        <v>2</v>
      </c>
      <c r="AQ6191">
        <v>0</v>
      </c>
      <c r="AR6191" t="s">
        <v>2</v>
      </c>
      <c r="AS6191" t="s">
        <v>2</v>
      </c>
      <c r="AT6191" t="s">
        <v>2</v>
      </c>
      <c r="AU6191" t="s">
        <v>2</v>
      </c>
      <c r="AV6191">
        <v>276660000</v>
      </c>
      <c r="AW6191">
        <v>274990000</v>
      </c>
      <c r="AX6191">
        <v>1</v>
      </c>
      <c r="AY6191">
        <v>1</v>
      </c>
      <c r="AZ6191">
        <v>1</v>
      </c>
      <c r="BA6191">
        <v>1</v>
      </c>
      <c r="BB6191">
        <v>0</v>
      </c>
      <c r="BC6191">
        <v>0</v>
      </c>
      <c r="BD6191">
        <v>1</v>
      </c>
      <c r="BE6191">
        <v>581823.39333333296</v>
      </c>
      <c r="BF6191">
        <v>796283.47499999998</v>
      </c>
      <c r="BG6191">
        <v>0</v>
      </c>
      <c r="BH6191">
        <v>0</v>
      </c>
    </row>
    <row r="6192" spans="1:60" x14ac:dyDescent="0.3">
      <c r="A6192">
        <v>10741</v>
      </c>
      <c r="B6192" t="s">
        <v>0</v>
      </c>
      <c r="C6192" t="s">
        <v>13</v>
      </c>
      <c r="D6192">
        <v>26</v>
      </c>
      <c r="E6192" t="s">
        <v>82</v>
      </c>
      <c r="F6192">
        <v>860</v>
      </c>
      <c r="G6192">
        <v>1</v>
      </c>
      <c r="H6192" t="s">
        <v>83</v>
      </c>
      <c r="I6192" t="s">
        <v>84</v>
      </c>
      <c r="J6192" t="s">
        <v>88</v>
      </c>
      <c r="K6192" t="s">
        <v>2</v>
      </c>
      <c r="L6192" t="s">
        <v>2</v>
      </c>
      <c r="M6192" t="s">
        <v>2</v>
      </c>
      <c r="N6192" t="s">
        <v>2</v>
      </c>
      <c r="O6192" t="s">
        <v>2</v>
      </c>
      <c r="P6192" t="s">
        <v>2</v>
      </c>
      <c r="Q6192" t="s">
        <v>2</v>
      </c>
      <c r="R6192" t="s">
        <v>2</v>
      </c>
      <c r="S6192" t="s">
        <v>2</v>
      </c>
      <c r="T6192" t="s">
        <v>2</v>
      </c>
      <c r="U6192" t="s">
        <v>2</v>
      </c>
      <c r="V6192" t="s">
        <v>2</v>
      </c>
      <c r="W6192" t="s">
        <v>2</v>
      </c>
      <c r="X6192" t="s">
        <v>2</v>
      </c>
      <c r="Y6192" t="s">
        <v>2</v>
      </c>
      <c r="Z6192" t="s">
        <v>2</v>
      </c>
      <c r="AA6192" t="s">
        <v>2</v>
      </c>
      <c r="AB6192" t="s">
        <v>2</v>
      </c>
      <c r="AC6192" t="s">
        <v>2</v>
      </c>
      <c r="AD6192" t="s">
        <v>2</v>
      </c>
      <c r="AE6192" t="s">
        <v>2</v>
      </c>
      <c r="AF6192">
        <v>14</v>
      </c>
      <c r="AG6192">
        <v>14</v>
      </c>
      <c r="AH6192">
        <v>14</v>
      </c>
      <c r="AI6192">
        <v>67</v>
      </c>
      <c r="AJ6192">
        <v>67</v>
      </c>
      <c r="AK6192">
        <v>67</v>
      </c>
      <c r="AL6192">
        <v>4.78571428571429</v>
      </c>
      <c r="AM6192">
        <v>27</v>
      </c>
      <c r="AN6192">
        <v>67</v>
      </c>
      <c r="AO6192">
        <v>67</v>
      </c>
      <c r="AP6192">
        <v>7</v>
      </c>
      <c r="AQ6192">
        <v>0</v>
      </c>
      <c r="AR6192">
        <v>1</v>
      </c>
      <c r="AS6192">
        <v>1</v>
      </c>
      <c r="AT6192">
        <v>0</v>
      </c>
      <c r="AU6192">
        <v>0</v>
      </c>
      <c r="AV6192" t="s">
        <v>2</v>
      </c>
      <c r="AW6192" t="s">
        <v>2</v>
      </c>
      <c r="AX6192" t="s">
        <v>2</v>
      </c>
      <c r="AY6192" t="s">
        <v>2</v>
      </c>
      <c r="AZ6192" t="s">
        <v>2</v>
      </c>
      <c r="BA6192" t="s">
        <v>2</v>
      </c>
      <c r="BB6192" t="s">
        <v>2</v>
      </c>
      <c r="BC6192" t="s">
        <v>2</v>
      </c>
      <c r="BD6192" t="s">
        <v>2</v>
      </c>
      <c r="BE6192" t="s">
        <v>2</v>
      </c>
      <c r="BF6192" t="s">
        <v>2</v>
      </c>
      <c r="BG6192" t="s">
        <v>2</v>
      </c>
      <c r="BH6192" t="s">
        <v>2</v>
      </c>
    </row>
    <row r="6193" spans="1:60" x14ac:dyDescent="0.3">
      <c r="A6193">
        <v>760522</v>
      </c>
      <c r="B6193" t="s">
        <v>0</v>
      </c>
      <c r="C6193" t="s">
        <v>13</v>
      </c>
      <c r="D6193">
        <v>26</v>
      </c>
      <c r="E6193" t="s">
        <v>82</v>
      </c>
      <c r="F6193">
        <v>848</v>
      </c>
      <c r="G6193">
        <v>0</v>
      </c>
      <c r="H6193" t="s">
        <v>83</v>
      </c>
      <c r="I6193" t="s">
        <v>84</v>
      </c>
      <c r="J6193" t="s">
        <v>85</v>
      </c>
      <c r="K6193" t="s">
        <v>2</v>
      </c>
      <c r="L6193" t="s">
        <v>2</v>
      </c>
      <c r="M6193" t="s">
        <v>2</v>
      </c>
      <c r="N6193" t="s">
        <v>2</v>
      </c>
      <c r="O6193" t="s">
        <v>2</v>
      </c>
      <c r="P6193" t="s">
        <v>2</v>
      </c>
      <c r="Q6193" t="s">
        <v>2</v>
      </c>
      <c r="R6193" t="s">
        <v>2</v>
      </c>
      <c r="S6193" t="s">
        <v>2</v>
      </c>
      <c r="T6193" t="s">
        <v>2</v>
      </c>
      <c r="U6193" t="s">
        <v>2</v>
      </c>
      <c r="V6193" t="s">
        <v>2</v>
      </c>
      <c r="W6193" t="s">
        <v>2</v>
      </c>
      <c r="X6193" t="s">
        <v>2</v>
      </c>
      <c r="Y6193" t="s">
        <v>2</v>
      </c>
      <c r="Z6193" t="s">
        <v>2</v>
      </c>
      <c r="AA6193" t="s">
        <v>2</v>
      </c>
      <c r="AB6193" t="s">
        <v>2</v>
      </c>
      <c r="AC6193" t="s">
        <v>2</v>
      </c>
      <c r="AD6193" t="s">
        <v>2</v>
      </c>
      <c r="AE6193" t="s">
        <v>2</v>
      </c>
      <c r="AF6193">
        <v>2</v>
      </c>
      <c r="AG6193">
        <v>2</v>
      </c>
      <c r="AH6193">
        <v>2</v>
      </c>
      <c r="AI6193">
        <v>6</v>
      </c>
      <c r="AJ6193">
        <v>6</v>
      </c>
      <c r="AK6193">
        <v>6</v>
      </c>
      <c r="AL6193">
        <v>3</v>
      </c>
      <c r="AM6193">
        <v>5</v>
      </c>
      <c r="AN6193">
        <v>6</v>
      </c>
      <c r="AO6193">
        <v>6</v>
      </c>
      <c r="AP6193">
        <v>0</v>
      </c>
      <c r="AQ6193">
        <v>0</v>
      </c>
      <c r="AR6193">
        <v>1</v>
      </c>
      <c r="AS6193">
        <v>1</v>
      </c>
      <c r="AT6193">
        <v>0</v>
      </c>
      <c r="AU6193">
        <v>0</v>
      </c>
      <c r="AV6193" t="s">
        <v>2</v>
      </c>
      <c r="AW6193" t="s">
        <v>2</v>
      </c>
      <c r="AX6193" t="s">
        <v>2</v>
      </c>
      <c r="AY6193" t="s">
        <v>2</v>
      </c>
      <c r="AZ6193" t="s">
        <v>2</v>
      </c>
      <c r="BA6193" t="s">
        <v>2</v>
      </c>
      <c r="BB6193" t="s">
        <v>2</v>
      </c>
      <c r="BC6193" t="s">
        <v>2</v>
      </c>
      <c r="BD6193" t="s">
        <v>2</v>
      </c>
      <c r="BE6193" t="s">
        <v>2</v>
      </c>
      <c r="BF6193" t="s">
        <v>2</v>
      </c>
      <c r="BG6193" t="s">
        <v>2</v>
      </c>
      <c r="BH6193" t="s">
        <v>2</v>
      </c>
    </row>
    <row r="6194" spans="1:60" x14ac:dyDescent="0.3">
      <c r="A6194">
        <v>903224</v>
      </c>
      <c r="B6194" t="s">
        <v>0</v>
      </c>
      <c r="C6194" t="s">
        <v>14</v>
      </c>
      <c r="D6194">
        <v>20</v>
      </c>
      <c r="E6194" t="s">
        <v>82</v>
      </c>
      <c r="F6194">
        <v>884</v>
      </c>
      <c r="G6194">
        <v>26</v>
      </c>
      <c r="H6194" t="s">
        <v>83</v>
      </c>
      <c r="I6194" t="s">
        <v>84</v>
      </c>
      <c r="J6194" t="s">
        <v>88</v>
      </c>
      <c r="K6194">
        <v>2</v>
      </c>
      <c r="L6194">
        <v>2</v>
      </c>
      <c r="M6194">
        <v>1</v>
      </c>
      <c r="N6194" t="s">
        <v>93</v>
      </c>
      <c r="O6194" t="s">
        <v>108</v>
      </c>
      <c r="P6194">
        <v>1</v>
      </c>
      <c r="Q6194">
        <v>530000</v>
      </c>
      <c r="R6194">
        <v>265000</v>
      </c>
      <c r="S6194">
        <v>500000</v>
      </c>
      <c r="T6194">
        <v>2</v>
      </c>
      <c r="U6194">
        <v>2</v>
      </c>
      <c r="V6194">
        <v>1</v>
      </c>
      <c r="W6194">
        <v>1</v>
      </c>
      <c r="X6194">
        <v>1</v>
      </c>
      <c r="Y6194">
        <v>265000</v>
      </c>
      <c r="Z6194">
        <v>500000</v>
      </c>
      <c r="AA6194">
        <v>1</v>
      </c>
      <c r="AB6194">
        <v>1</v>
      </c>
      <c r="AC6194">
        <v>1</v>
      </c>
      <c r="AD6194">
        <v>38</v>
      </c>
      <c r="AE6194">
        <v>2</v>
      </c>
      <c r="AF6194">
        <v>6</v>
      </c>
      <c r="AG6194">
        <v>6</v>
      </c>
      <c r="AH6194">
        <v>2</v>
      </c>
      <c r="AI6194">
        <v>40</v>
      </c>
      <c r="AJ6194">
        <v>40</v>
      </c>
      <c r="AK6194">
        <v>2</v>
      </c>
      <c r="AL6194">
        <v>6.6666666666666696</v>
      </c>
      <c r="AM6194">
        <v>30</v>
      </c>
      <c r="AN6194">
        <v>20</v>
      </c>
      <c r="AO6194">
        <v>38</v>
      </c>
      <c r="AP6194">
        <v>38</v>
      </c>
      <c r="AQ6194">
        <v>1</v>
      </c>
      <c r="AR6194">
        <v>1</v>
      </c>
      <c r="AS6194">
        <v>1</v>
      </c>
      <c r="AT6194">
        <v>0</v>
      </c>
      <c r="AU6194">
        <v>0</v>
      </c>
      <c r="AV6194" t="s">
        <v>2</v>
      </c>
      <c r="AW6194" t="s">
        <v>2</v>
      </c>
      <c r="AX6194" t="s">
        <v>2</v>
      </c>
      <c r="AY6194" t="s">
        <v>2</v>
      </c>
      <c r="AZ6194">
        <v>1</v>
      </c>
      <c r="BA6194">
        <v>1</v>
      </c>
      <c r="BB6194">
        <v>0</v>
      </c>
      <c r="BC6194">
        <v>0</v>
      </c>
      <c r="BD6194">
        <v>1</v>
      </c>
      <c r="BE6194">
        <v>366906.79499999998</v>
      </c>
      <c r="BF6194">
        <v>366906.79499999998</v>
      </c>
      <c r="BG6194">
        <v>0</v>
      </c>
      <c r="BH6194">
        <v>0</v>
      </c>
    </row>
    <row r="6195" spans="1:60" x14ac:dyDescent="0.3">
      <c r="A6195">
        <v>802875</v>
      </c>
      <c r="B6195" t="s">
        <v>0</v>
      </c>
      <c r="C6195" t="s">
        <v>14</v>
      </c>
      <c r="D6195">
        <v>35</v>
      </c>
      <c r="E6195" t="s">
        <v>82</v>
      </c>
      <c r="F6195">
        <v>849</v>
      </c>
      <c r="G6195">
        <v>3</v>
      </c>
      <c r="H6195" t="s">
        <v>83</v>
      </c>
      <c r="I6195" t="s">
        <v>82</v>
      </c>
      <c r="J6195" t="s">
        <v>85</v>
      </c>
      <c r="K6195" t="s">
        <v>2</v>
      </c>
      <c r="L6195" t="s">
        <v>2</v>
      </c>
      <c r="M6195" t="s">
        <v>2</v>
      </c>
      <c r="N6195" t="s">
        <v>2</v>
      </c>
      <c r="O6195" t="s">
        <v>2</v>
      </c>
      <c r="P6195" t="s">
        <v>2</v>
      </c>
      <c r="Q6195" t="s">
        <v>2</v>
      </c>
      <c r="R6195" t="s">
        <v>2</v>
      </c>
      <c r="S6195" t="s">
        <v>2</v>
      </c>
      <c r="T6195" t="s">
        <v>2</v>
      </c>
      <c r="U6195" t="s">
        <v>2</v>
      </c>
      <c r="V6195" t="s">
        <v>2</v>
      </c>
      <c r="W6195" t="s">
        <v>2</v>
      </c>
      <c r="X6195" t="s">
        <v>2</v>
      </c>
      <c r="Y6195" t="s">
        <v>2</v>
      </c>
      <c r="Z6195" t="s">
        <v>2</v>
      </c>
      <c r="AA6195" t="s">
        <v>2</v>
      </c>
      <c r="AB6195" t="s">
        <v>2</v>
      </c>
      <c r="AC6195" t="s">
        <v>2</v>
      </c>
      <c r="AD6195" t="s">
        <v>2</v>
      </c>
      <c r="AE6195" t="s">
        <v>2</v>
      </c>
      <c r="AF6195">
        <v>3</v>
      </c>
      <c r="AG6195">
        <v>3</v>
      </c>
      <c r="AH6195">
        <v>3</v>
      </c>
      <c r="AI6195">
        <v>6</v>
      </c>
      <c r="AJ6195">
        <v>6</v>
      </c>
      <c r="AK6195">
        <v>6</v>
      </c>
      <c r="AL6195">
        <v>2</v>
      </c>
      <c r="AM6195">
        <v>3</v>
      </c>
      <c r="AN6195">
        <v>6</v>
      </c>
      <c r="AO6195">
        <v>6</v>
      </c>
      <c r="AP6195">
        <v>0</v>
      </c>
      <c r="AQ6195">
        <v>0</v>
      </c>
      <c r="AR6195" t="s">
        <v>2</v>
      </c>
      <c r="AS6195" t="s">
        <v>2</v>
      </c>
      <c r="AT6195" t="s">
        <v>2</v>
      </c>
      <c r="AU6195" t="s">
        <v>2</v>
      </c>
      <c r="AV6195">
        <v>500000000</v>
      </c>
      <c r="AW6195">
        <v>500000000</v>
      </c>
      <c r="AX6195">
        <v>1</v>
      </c>
      <c r="AY6195">
        <v>1</v>
      </c>
      <c r="AZ6195">
        <v>1</v>
      </c>
      <c r="BA6195">
        <v>1</v>
      </c>
      <c r="BB6195">
        <v>0</v>
      </c>
      <c r="BC6195">
        <v>0</v>
      </c>
      <c r="BD6195">
        <v>1</v>
      </c>
      <c r="BE6195">
        <v>45161.29</v>
      </c>
      <c r="BF6195">
        <v>45161.29</v>
      </c>
      <c r="BG6195">
        <v>0</v>
      </c>
      <c r="BH6195">
        <v>0</v>
      </c>
    </row>
    <row r="6196" spans="1:60" x14ac:dyDescent="0.3">
      <c r="A6196">
        <v>787459</v>
      </c>
      <c r="B6196" t="s">
        <v>1</v>
      </c>
      <c r="C6196" t="s">
        <v>13</v>
      </c>
      <c r="D6196">
        <v>36</v>
      </c>
      <c r="E6196" t="s">
        <v>82</v>
      </c>
      <c r="F6196">
        <v>921</v>
      </c>
      <c r="G6196">
        <v>0</v>
      </c>
      <c r="H6196" t="s">
        <v>83</v>
      </c>
      <c r="I6196" t="s">
        <v>82</v>
      </c>
      <c r="J6196" t="s">
        <v>85</v>
      </c>
      <c r="K6196" t="s">
        <v>2</v>
      </c>
      <c r="L6196" t="s">
        <v>2</v>
      </c>
      <c r="M6196" t="s">
        <v>2</v>
      </c>
      <c r="N6196" t="s">
        <v>2</v>
      </c>
      <c r="O6196" t="s">
        <v>2</v>
      </c>
      <c r="P6196" t="s">
        <v>2</v>
      </c>
      <c r="Q6196" t="s">
        <v>2</v>
      </c>
      <c r="R6196" t="s">
        <v>2</v>
      </c>
      <c r="S6196" t="s">
        <v>2</v>
      </c>
      <c r="T6196" t="s">
        <v>2</v>
      </c>
      <c r="U6196" t="s">
        <v>2</v>
      </c>
      <c r="V6196" t="s">
        <v>2</v>
      </c>
      <c r="W6196" t="s">
        <v>2</v>
      </c>
      <c r="X6196" t="s">
        <v>2</v>
      </c>
      <c r="Y6196" t="s">
        <v>2</v>
      </c>
      <c r="Z6196" t="s">
        <v>2</v>
      </c>
      <c r="AA6196" t="s">
        <v>2</v>
      </c>
      <c r="AB6196" t="s">
        <v>2</v>
      </c>
      <c r="AC6196" t="s">
        <v>2</v>
      </c>
      <c r="AD6196" t="s">
        <v>2</v>
      </c>
      <c r="AE6196" t="s">
        <v>2</v>
      </c>
      <c r="AF6196">
        <v>1</v>
      </c>
      <c r="AG6196">
        <v>1</v>
      </c>
      <c r="AH6196">
        <v>1</v>
      </c>
      <c r="AI6196">
        <v>1</v>
      </c>
      <c r="AJ6196">
        <v>1</v>
      </c>
      <c r="AK6196">
        <v>1</v>
      </c>
      <c r="AL6196">
        <v>1</v>
      </c>
      <c r="AM6196">
        <v>1</v>
      </c>
      <c r="AN6196">
        <v>1</v>
      </c>
      <c r="AO6196">
        <v>1</v>
      </c>
      <c r="AP6196" t="s">
        <v>2</v>
      </c>
      <c r="AQ6196">
        <v>61</v>
      </c>
      <c r="AR6196" t="s">
        <v>2</v>
      </c>
      <c r="AS6196" t="s">
        <v>2</v>
      </c>
      <c r="AT6196" t="s">
        <v>2</v>
      </c>
      <c r="AU6196" t="s">
        <v>2</v>
      </c>
      <c r="AV6196">
        <v>996667000</v>
      </c>
      <c r="AW6196">
        <v>995000500</v>
      </c>
      <c r="AX6196">
        <v>1</v>
      </c>
      <c r="AY6196">
        <v>1</v>
      </c>
      <c r="AZ6196">
        <v>1</v>
      </c>
      <c r="BA6196">
        <v>1</v>
      </c>
      <c r="BB6196">
        <v>0</v>
      </c>
      <c r="BC6196">
        <v>0</v>
      </c>
      <c r="BD6196">
        <v>1</v>
      </c>
      <c r="BE6196">
        <v>516761.04333333299</v>
      </c>
      <c r="BF6196">
        <v>710625.43500000006</v>
      </c>
      <c r="BG6196">
        <v>0</v>
      </c>
      <c r="BH6196">
        <v>0</v>
      </c>
    </row>
    <row r="6197" spans="1:60" x14ac:dyDescent="0.3">
      <c r="A6197">
        <v>617517</v>
      </c>
      <c r="B6197" t="s">
        <v>0</v>
      </c>
      <c r="C6197" t="s">
        <v>13</v>
      </c>
      <c r="D6197">
        <v>29</v>
      </c>
      <c r="E6197" t="s">
        <v>82</v>
      </c>
      <c r="F6197">
        <v>873</v>
      </c>
      <c r="G6197">
        <v>1</v>
      </c>
      <c r="H6197" t="s">
        <v>83</v>
      </c>
      <c r="I6197" t="s">
        <v>84</v>
      </c>
      <c r="J6197" t="s">
        <v>88</v>
      </c>
      <c r="K6197" t="s">
        <v>2</v>
      </c>
      <c r="L6197" t="s">
        <v>2</v>
      </c>
      <c r="M6197" t="s">
        <v>2</v>
      </c>
      <c r="N6197" t="s">
        <v>2</v>
      </c>
      <c r="O6197" t="s">
        <v>2</v>
      </c>
      <c r="P6197" t="s">
        <v>2</v>
      </c>
      <c r="Q6197" t="s">
        <v>2</v>
      </c>
      <c r="R6197" t="s">
        <v>2</v>
      </c>
      <c r="S6197" t="s">
        <v>2</v>
      </c>
      <c r="T6197" t="s">
        <v>2</v>
      </c>
      <c r="U6197" t="s">
        <v>2</v>
      </c>
      <c r="V6197" t="s">
        <v>2</v>
      </c>
      <c r="W6197" t="s">
        <v>2</v>
      </c>
      <c r="X6197" t="s">
        <v>2</v>
      </c>
      <c r="Y6197" t="s">
        <v>2</v>
      </c>
      <c r="Z6197" t="s">
        <v>2</v>
      </c>
      <c r="AA6197" t="s">
        <v>2</v>
      </c>
      <c r="AB6197" t="s">
        <v>2</v>
      </c>
      <c r="AC6197" t="s">
        <v>2</v>
      </c>
      <c r="AD6197" t="s">
        <v>2</v>
      </c>
      <c r="AE6197" t="s">
        <v>2</v>
      </c>
      <c r="AF6197">
        <v>6</v>
      </c>
      <c r="AG6197">
        <v>6</v>
      </c>
      <c r="AH6197">
        <v>6</v>
      </c>
      <c r="AI6197">
        <v>27</v>
      </c>
      <c r="AJ6197">
        <v>27</v>
      </c>
      <c r="AK6197">
        <v>27</v>
      </c>
      <c r="AL6197">
        <v>4.5</v>
      </c>
      <c r="AM6197">
        <v>13</v>
      </c>
      <c r="AN6197">
        <v>27</v>
      </c>
      <c r="AO6197">
        <v>27</v>
      </c>
      <c r="AP6197">
        <v>16</v>
      </c>
      <c r="AQ6197">
        <v>0</v>
      </c>
      <c r="AR6197">
        <v>1</v>
      </c>
      <c r="AS6197">
        <v>1</v>
      </c>
      <c r="AT6197">
        <v>0</v>
      </c>
      <c r="AU6197">
        <v>0</v>
      </c>
      <c r="AV6197" t="s">
        <v>2</v>
      </c>
      <c r="AW6197" t="s">
        <v>2</v>
      </c>
      <c r="AX6197" t="s">
        <v>2</v>
      </c>
      <c r="AY6197" t="s">
        <v>2</v>
      </c>
      <c r="AZ6197" t="s">
        <v>2</v>
      </c>
      <c r="BA6197" t="s">
        <v>2</v>
      </c>
      <c r="BB6197" t="s">
        <v>2</v>
      </c>
      <c r="BC6197" t="s">
        <v>2</v>
      </c>
      <c r="BD6197" t="s">
        <v>2</v>
      </c>
      <c r="BE6197" t="s">
        <v>2</v>
      </c>
      <c r="BF6197" t="s">
        <v>2</v>
      </c>
      <c r="BG6197" t="s">
        <v>2</v>
      </c>
      <c r="BH6197" t="s">
        <v>2</v>
      </c>
    </row>
    <row r="6198" spans="1:60" x14ac:dyDescent="0.3">
      <c r="A6198">
        <v>913145</v>
      </c>
      <c r="B6198" t="s">
        <v>0</v>
      </c>
      <c r="C6198" t="s">
        <v>14</v>
      </c>
      <c r="D6198">
        <v>25</v>
      </c>
      <c r="E6198" t="s">
        <v>82</v>
      </c>
      <c r="F6198">
        <v>848</v>
      </c>
      <c r="G6198">
        <v>0</v>
      </c>
      <c r="H6198" t="s">
        <v>83</v>
      </c>
      <c r="I6198" t="s">
        <v>84</v>
      </c>
      <c r="J6198" t="s">
        <v>85</v>
      </c>
      <c r="K6198" t="s">
        <v>2</v>
      </c>
      <c r="L6198" t="s">
        <v>2</v>
      </c>
      <c r="M6198" t="s">
        <v>2</v>
      </c>
      <c r="N6198" t="s">
        <v>2</v>
      </c>
      <c r="O6198" t="s">
        <v>2</v>
      </c>
      <c r="P6198" t="s">
        <v>2</v>
      </c>
      <c r="Q6198" t="s">
        <v>2</v>
      </c>
      <c r="R6198" t="s">
        <v>2</v>
      </c>
      <c r="S6198" t="s">
        <v>2</v>
      </c>
      <c r="T6198" t="s">
        <v>2</v>
      </c>
      <c r="U6198" t="s">
        <v>2</v>
      </c>
      <c r="V6198" t="s">
        <v>2</v>
      </c>
      <c r="W6198" t="s">
        <v>2</v>
      </c>
      <c r="X6198" t="s">
        <v>2</v>
      </c>
      <c r="Y6198" t="s">
        <v>2</v>
      </c>
      <c r="Z6198" t="s">
        <v>2</v>
      </c>
      <c r="AA6198" t="s">
        <v>2</v>
      </c>
      <c r="AB6198" t="s">
        <v>2</v>
      </c>
      <c r="AC6198" t="s">
        <v>2</v>
      </c>
      <c r="AD6198" t="s">
        <v>2</v>
      </c>
      <c r="AE6198" t="s">
        <v>2</v>
      </c>
      <c r="AF6198">
        <v>2</v>
      </c>
      <c r="AG6198">
        <v>2</v>
      </c>
      <c r="AH6198">
        <v>2</v>
      </c>
      <c r="AI6198">
        <v>2</v>
      </c>
      <c r="AJ6198">
        <v>2</v>
      </c>
      <c r="AK6198">
        <v>2</v>
      </c>
      <c r="AL6198">
        <v>1</v>
      </c>
      <c r="AM6198">
        <v>1</v>
      </c>
      <c r="AN6198">
        <v>2</v>
      </c>
      <c r="AO6198">
        <v>2</v>
      </c>
      <c r="AP6198">
        <v>0</v>
      </c>
      <c r="AQ6198">
        <v>0</v>
      </c>
      <c r="AR6198">
        <v>1</v>
      </c>
      <c r="AS6198">
        <v>1</v>
      </c>
      <c r="AT6198">
        <v>0</v>
      </c>
      <c r="AU6198">
        <v>0</v>
      </c>
      <c r="AV6198" t="s">
        <v>2</v>
      </c>
      <c r="AW6198" t="s">
        <v>2</v>
      </c>
      <c r="AX6198" t="s">
        <v>2</v>
      </c>
      <c r="AY6198" t="s">
        <v>2</v>
      </c>
      <c r="AZ6198">
        <v>1</v>
      </c>
      <c r="BA6198">
        <v>1</v>
      </c>
      <c r="BB6198">
        <v>0</v>
      </c>
      <c r="BC6198">
        <v>0</v>
      </c>
      <c r="BD6198">
        <v>1</v>
      </c>
      <c r="BE6198">
        <v>38000</v>
      </c>
      <c r="BF6198">
        <v>38000</v>
      </c>
      <c r="BG6198">
        <v>0</v>
      </c>
      <c r="BH6198">
        <v>0</v>
      </c>
    </row>
    <row r="6199" spans="1:60" x14ac:dyDescent="0.3">
      <c r="A6199">
        <v>514725</v>
      </c>
      <c r="B6199" t="s">
        <v>0</v>
      </c>
      <c r="C6199" t="s">
        <v>14</v>
      </c>
      <c r="D6199">
        <v>26</v>
      </c>
      <c r="E6199" t="s">
        <v>82</v>
      </c>
      <c r="F6199">
        <v>901</v>
      </c>
      <c r="G6199">
        <v>4</v>
      </c>
      <c r="H6199" t="s">
        <v>83</v>
      </c>
      <c r="I6199" t="s">
        <v>84</v>
      </c>
      <c r="J6199" t="s">
        <v>88</v>
      </c>
      <c r="K6199" t="s">
        <v>2</v>
      </c>
      <c r="L6199" t="s">
        <v>2</v>
      </c>
      <c r="M6199" t="s">
        <v>2</v>
      </c>
      <c r="N6199" t="s">
        <v>2</v>
      </c>
      <c r="O6199" t="s">
        <v>2</v>
      </c>
      <c r="P6199" t="s">
        <v>2</v>
      </c>
      <c r="Q6199" t="s">
        <v>2</v>
      </c>
      <c r="R6199" t="s">
        <v>2</v>
      </c>
      <c r="S6199" t="s">
        <v>2</v>
      </c>
      <c r="T6199" t="s">
        <v>2</v>
      </c>
      <c r="U6199" t="s">
        <v>2</v>
      </c>
      <c r="V6199" t="s">
        <v>2</v>
      </c>
      <c r="W6199" t="s">
        <v>2</v>
      </c>
      <c r="X6199" t="s">
        <v>2</v>
      </c>
      <c r="Y6199" t="s">
        <v>2</v>
      </c>
      <c r="Z6199" t="s">
        <v>2</v>
      </c>
      <c r="AA6199" t="s">
        <v>2</v>
      </c>
      <c r="AB6199" t="s">
        <v>2</v>
      </c>
      <c r="AC6199" t="s">
        <v>2</v>
      </c>
      <c r="AD6199" t="s">
        <v>2</v>
      </c>
      <c r="AE6199" t="s">
        <v>2</v>
      </c>
      <c r="AF6199">
        <v>5</v>
      </c>
      <c r="AG6199">
        <v>4</v>
      </c>
      <c r="AH6199">
        <v>3</v>
      </c>
      <c r="AI6199">
        <v>10</v>
      </c>
      <c r="AJ6199">
        <v>9</v>
      </c>
      <c r="AK6199">
        <v>5</v>
      </c>
      <c r="AL6199">
        <v>2</v>
      </c>
      <c r="AM6199">
        <v>4</v>
      </c>
      <c r="AN6199">
        <v>3.3333333333333299</v>
      </c>
      <c r="AO6199">
        <v>5</v>
      </c>
      <c r="AP6199">
        <v>37</v>
      </c>
      <c r="AQ6199">
        <v>-25</v>
      </c>
      <c r="AR6199">
        <v>1</v>
      </c>
      <c r="AS6199">
        <v>1</v>
      </c>
      <c r="AT6199">
        <v>0</v>
      </c>
      <c r="AU6199">
        <v>0</v>
      </c>
      <c r="AV6199" t="s">
        <v>2</v>
      </c>
      <c r="AW6199" t="s">
        <v>2</v>
      </c>
      <c r="AX6199" t="s">
        <v>2</v>
      </c>
      <c r="AY6199" t="s">
        <v>2</v>
      </c>
      <c r="AZ6199">
        <v>1</v>
      </c>
      <c r="BA6199">
        <v>1</v>
      </c>
      <c r="BB6199">
        <v>0</v>
      </c>
      <c r="BC6199">
        <v>0</v>
      </c>
      <c r="BD6199">
        <v>1</v>
      </c>
      <c r="BE6199">
        <v>3700035.14</v>
      </c>
      <c r="BF6199">
        <v>3700035.14</v>
      </c>
      <c r="BG6199">
        <v>0</v>
      </c>
      <c r="BH6199">
        <v>0</v>
      </c>
    </row>
    <row r="6200" spans="1:60" x14ac:dyDescent="0.3">
      <c r="A6200">
        <v>632456</v>
      </c>
      <c r="B6200" t="s">
        <v>0</v>
      </c>
      <c r="C6200" t="s">
        <v>13</v>
      </c>
      <c r="D6200">
        <v>21</v>
      </c>
      <c r="E6200" t="s">
        <v>82</v>
      </c>
      <c r="F6200">
        <v>874</v>
      </c>
      <c r="G6200">
        <v>0</v>
      </c>
      <c r="H6200" t="s">
        <v>83</v>
      </c>
      <c r="I6200" t="s">
        <v>84</v>
      </c>
      <c r="J6200" t="s">
        <v>88</v>
      </c>
      <c r="K6200" t="s">
        <v>2</v>
      </c>
      <c r="L6200" t="s">
        <v>2</v>
      </c>
      <c r="M6200" t="s">
        <v>2</v>
      </c>
      <c r="N6200" t="s">
        <v>2</v>
      </c>
      <c r="O6200" t="s">
        <v>2</v>
      </c>
      <c r="P6200" t="s">
        <v>2</v>
      </c>
      <c r="Q6200" t="s">
        <v>2</v>
      </c>
      <c r="R6200" t="s">
        <v>2</v>
      </c>
      <c r="S6200" t="s">
        <v>2</v>
      </c>
      <c r="T6200" t="s">
        <v>2</v>
      </c>
      <c r="U6200" t="s">
        <v>2</v>
      </c>
      <c r="V6200" t="s">
        <v>2</v>
      </c>
      <c r="W6200" t="s">
        <v>2</v>
      </c>
      <c r="X6200" t="s">
        <v>2</v>
      </c>
      <c r="Y6200" t="s">
        <v>2</v>
      </c>
      <c r="Z6200" t="s">
        <v>2</v>
      </c>
      <c r="AA6200" t="s">
        <v>2</v>
      </c>
      <c r="AB6200" t="s">
        <v>2</v>
      </c>
      <c r="AC6200" t="s">
        <v>2</v>
      </c>
      <c r="AD6200" t="s">
        <v>2</v>
      </c>
      <c r="AE6200" t="s">
        <v>2</v>
      </c>
      <c r="AF6200">
        <v>3</v>
      </c>
      <c r="AG6200">
        <v>3</v>
      </c>
      <c r="AH6200">
        <v>3</v>
      </c>
      <c r="AI6200">
        <v>60</v>
      </c>
      <c r="AJ6200">
        <v>60</v>
      </c>
      <c r="AK6200">
        <v>60</v>
      </c>
      <c r="AL6200">
        <v>20</v>
      </c>
      <c r="AM6200">
        <v>57</v>
      </c>
      <c r="AN6200">
        <v>60</v>
      </c>
      <c r="AO6200">
        <v>60</v>
      </c>
      <c r="AP6200">
        <v>0</v>
      </c>
      <c r="AQ6200">
        <v>26</v>
      </c>
      <c r="AR6200">
        <v>1</v>
      </c>
      <c r="AS6200">
        <v>1</v>
      </c>
      <c r="AT6200">
        <v>0</v>
      </c>
      <c r="AU6200">
        <v>0</v>
      </c>
      <c r="AV6200" t="s">
        <v>2</v>
      </c>
      <c r="AW6200" t="s">
        <v>2</v>
      </c>
      <c r="AX6200" t="s">
        <v>2</v>
      </c>
      <c r="AY6200" t="s">
        <v>2</v>
      </c>
      <c r="AZ6200" t="s">
        <v>2</v>
      </c>
      <c r="BA6200" t="s">
        <v>2</v>
      </c>
      <c r="BB6200" t="s">
        <v>2</v>
      </c>
      <c r="BC6200" t="s">
        <v>2</v>
      </c>
      <c r="BD6200" t="s">
        <v>2</v>
      </c>
      <c r="BE6200" t="s">
        <v>2</v>
      </c>
      <c r="BF6200" t="s">
        <v>2</v>
      </c>
      <c r="BG6200" t="s">
        <v>2</v>
      </c>
      <c r="BH6200" t="s">
        <v>2</v>
      </c>
    </row>
    <row r="6201" spans="1:60" x14ac:dyDescent="0.3">
      <c r="A6201">
        <v>164288</v>
      </c>
      <c r="B6201" t="s">
        <v>0</v>
      </c>
      <c r="C6201" t="s">
        <v>14</v>
      </c>
      <c r="D6201">
        <v>27</v>
      </c>
      <c r="E6201" t="s">
        <v>82</v>
      </c>
      <c r="F6201">
        <v>877</v>
      </c>
      <c r="G6201">
        <v>7</v>
      </c>
      <c r="H6201" t="s">
        <v>89</v>
      </c>
      <c r="I6201" t="s">
        <v>84</v>
      </c>
      <c r="J6201" t="s">
        <v>85</v>
      </c>
      <c r="K6201" t="s">
        <v>2</v>
      </c>
      <c r="L6201" t="s">
        <v>2</v>
      </c>
      <c r="M6201" t="s">
        <v>2</v>
      </c>
      <c r="N6201" t="s">
        <v>2</v>
      </c>
      <c r="O6201" t="s">
        <v>2</v>
      </c>
      <c r="P6201" t="s">
        <v>2</v>
      </c>
      <c r="Q6201" t="s">
        <v>2</v>
      </c>
      <c r="R6201" t="s">
        <v>2</v>
      </c>
      <c r="S6201" t="s">
        <v>2</v>
      </c>
      <c r="T6201" t="s">
        <v>2</v>
      </c>
      <c r="U6201" t="s">
        <v>2</v>
      </c>
      <c r="V6201" t="s">
        <v>2</v>
      </c>
      <c r="W6201" t="s">
        <v>2</v>
      </c>
      <c r="X6201" t="s">
        <v>2</v>
      </c>
      <c r="Y6201" t="s">
        <v>2</v>
      </c>
      <c r="Z6201" t="s">
        <v>2</v>
      </c>
      <c r="AA6201" t="s">
        <v>2</v>
      </c>
      <c r="AB6201" t="s">
        <v>2</v>
      </c>
      <c r="AC6201" t="s">
        <v>2</v>
      </c>
      <c r="AD6201" t="s">
        <v>2</v>
      </c>
      <c r="AE6201" t="s">
        <v>2</v>
      </c>
      <c r="AF6201">
        <v>8</v>
      </c>
      <c r="AG6201">
        <v>8</v>
      </c>
      <c r="AH6201">
        <v>1</v>
      </c>
      <c r="AI6201">
        <v>103</v>
      </c>
      <c r="AJ6201">
        <v>103</v>
      </c>
      <c r="AK6201">
        <v>5</v>
      </c>
      <c r="AL6201">
        <v>12.875</v>
      </c>
      <c r="AM6201">
        <v>50</v>
      </c>
      <c r="AN6201">
        <v>51.5</v>
      </c>
      <c r="AO6201">
        <v>98</v>
      </c>
      <c r="AP6201">
        <v>16</v>
      </c>
      <c r="AQ6201">
        <v>0</v>
      </c>
      <c r="AR6201">
        <v>1</v>
      </c>
      <c r="AS6201">
        <v>1</v>
      </c>
      <c r="AT6201">
        <v>0</v>
      </c>
      <c r="AU6201">
        <v>0</v>
      </c>
      <c r="AV6201" t="s">
        <v>2</v>
      </c>
      <c r="AW6201" t="s">
        <v>2</v>
      </c>
      <c r="AX6201" t="s">
        <v>2</v>
      </c>
      <c r="AY6201" t="s">
        <v>2</v>
      </c>
      <c r="AZ6201">
        <v>1</v>
      </c>
      <c r="BA6201">
        <v>1</v>
      </c>
      <c r="BB6201">
        <v>0</v>
      </c>
      <c r="BC6201">
        <v>0</v>
      </c>
      <c r="BD6201">
        <v>1</v>
      </c>
      <c r="BE6201">
        <v>133234.44500000001</v>
      </c>
      <c r="BF6201">
        <v>133234.44500000001</v>
      </c>
      <c r="BG6201">
        <v>0</v>
      </c>
      <c r="BH6201">
        <v>0</v>
      </c>
    </row>
    <row r="6202" spans="1:60" x14ac:dyDescent="0.3">
      <c r="A6202">
        <v>788682</v>
      </c>
      <c r="B6202" t="s">
        <v>0</v>
      </c>
      <c r="C6202" t="s">
        <v>13</v>
      </c>
      <c r="D6202">
        <v>28</v>
      </c>
      <c r="E6202" t="s">
        <v>82</v>
      </c>
      <c r="F6202">
        <v>875</v>
      </c>
      <c r="G6202">
        <v>5</v>
      </c>
      <c r="H6202" t="s">
        <v>83</v>
      </c>
      <c r="I6202" t="s">
        <v>84</v>
      </c>
      <c r="J6202" t="s">
        <v>88</v>
      </c>
      <c r="K6202">
        <v>1</v>
      </c>
      <c r="L6202">
        <v>1</v>
      </c>
      <c r="M6202">
        <v>1</v>
      </c>
      <c r="N6202" t="s">
        <v>91</v>
      </c>
      <c r="O6202" t="s">
        <v>95</v>
      </c>
      <c r="P6202">
        <v>1</v>
      </c>
      <c r="Q6202">
        <v>10000</v>
      </c>
      <c r="R6202">
        <v>10000</v>
      </c>
      <c r="S6202">
        <v>10000</v>
      </c>
      <c r="T6202">
        <v>1</v>
      </c>
      <c r="U6202">
        <v>1</v>
      </c>
      <c r="V6202">
        <v>1</v>
      </c>
      <c r="W6202">
        <v>1</v>
      </c>
      <c r="X6202">
        <v>1</v>
      </c>
      <c r="Y6202">
        <v>10000</v>
      </c>
      <c r="Z6202">
        <v>10000</v>
      </c>
      <c r="AA6202">
        <v>1</v>
      </c>
      <c r="AB6202">
        <v>1</v>
      </c>
      <c r="AC6202">
        <v>30</v>
      </c>
      <c r="AD6202" t="s">
        <v>2</v>
      </c>
      <c r="AE6202">
        <v>1</v>
      </c>
      <c r="AF6202">
        <v>9</v>
      </c>
      <c r="AG6202">
        <v>9</v>
      </c>
      <c r="AH6202">
        <v>5</v>
      </c>
      <c r="AI6202">
        <v>27</v>
      </c>
      <c r="AJ6202">
        <v>27</v>
      </c>
      <c r="AK6202">
        <v>7</v>
      </c>
      <c r="AL6202">
        <v>3</v>
      </c>
      <c r="AM6202">
        <v>12</v>
      </c>
      <c r="AN6202">
        <v>13.5</v>
      </c>
      <c r="AO6202">
        <v>22</v>
      </c>
      <c r="AP6202">
        <v>17</v>
      </c>
      <c r="AQ6202">
        <v>0</v>
      </c>
      <c r="AR6202">
        <v>1</v>
      </c>
      <c r="AS6202">
        <v>1</v>
      </c>
      <c r="AT6202">
        <v>0</v>
      </c>
      <c r="AU6202">
        <v>0</v>
      </c>
      <c r="AV6202" t="s">
        <v>2</v>
      </c>
      <c r="AW6202" t="s">
        <v>2</v>
      </c>
      <c r="AX6202" t="s">
        <v>2</v>
      </c>
      <c r="AY6202" t="s">
        <v>2</v>
      </c>
      <c r="AZ6202">
        <v>1</v>
      </c>
      <c r="BA6202">
        <v>1</v>
      </c>
      <c r="BB6202">
        <v>0</v>
      </c>
      <c r="BC6202">
        <v>0</v>
      </c>
      <c r="BD6202">
        <v>1</v>
      </c>
      <c r="BE6202">
        <v>1935.48</v>
      </c>
      <c r="BF6202">
        <v>1935.48</v>
      </c>
      <c r="BG6202">
        <v>0</v>
      </c>
      <c r="BH6202">
        <v>0</v>
      </c>
    </row>
    <row r="6203" spans="1:60" x14ac:dyDescent="0.3">
      <c r="A6203">
        <v>774505</v>
      </c>
      <c r="B6203" t="s">
        <v>0</v>
      </c>
      <c r="C6203" t="s">
        <v>14</v>
      </c>
      <c r="D6203">
        <v>63</v>
      </c>
      <c r="E6203" t="s">
        <v>82</v>
      </c>
      <c r="F6203">
        <v>862</v>
      </c>
      <c r="G6203">
        <v>1</v>
      </c>
      <c r="H6203" t="s">
        <v>83</v>
      </c>
      <c r="I6203" t="s">
        <v>82</v>
      </c>
      <c r="J6203" t="s">
        <v>85</v>
      </c>
      <c r="K6203" t="s">
        <v>2</v>
      </c>
      <c r="L6203" t="s">
        <v>2</v>
      </c>
      <c r="M6203" t="s">
        <v>2</v>
      </c>
      <c r="N6203" t="s">
        <v>2</v>
      </c>
      <c r="O6203" t="s">
        <v>2</v>
      </c>
      <c r="P6203" t="s">
        <v>2</v>
      </c>
      <c r="Q6203" t="s">
        <v>2</v>
      </c>
      <c r="R6203" t="s">
        <v>2</v>
      </c>
      <c r="S6203" t="s">
        <v>2</v>
      </c>
      <c r="T6203" t="s">
        <v>2</v>
      </c>
      <c r="U6203" t="s">
        <v>2</v>
      </c>
      <c r="V6203" t="s">
        <v>2</v>
      </c>
      <c r="W6203" t="s">
        <v>2</v>
      </c>
      <c r="X6203" t="s">
        <v>2</v>
      </c>
      <c r="Y6203" t="s">
        <v>2</v>
      </c>
      <c r="Z6203" t="s">
        <v>2</v>
      </c>
      <c r="AA6203" t="s">
        <v>2</v>
      </c>
      <c r="AB6203" t="s">
        <v>2</v>
      </c>
      <c r="AC6203" t="s">
        <v>2</v>
      </c>
      <c r="AD6203" t="s">
        <v>2</v>
      </c>
      <c r="AE6203" t="s">
        <v>2</v>
      </c>
      <c r="AF6203">
        <v>26</v>
      </c>
      <c r="AG6203">
        <v>26</v>
      </c>
      <c r="AH6203">
        <v>26</v>
      </c>
      <c r="AI6203">
        <v>84</v>
      </c>
      <c r="AJ6203">
        <v>84</v>
      </c>
      <c r="AK6203">
        <v>84</v>
      </c>
      <c r="AL6203">
        <v>3.2307692307692299</v>
      </c>
      <c r="AM6203">
        <v>9</v>
      </c>
      <c r="AN6203">
        <v>84</v>
      </c>
      <c r="AO6203">
        <v>84</v>
      </c>
      <c r="AP6203">
        <v>7</v>
      </c>
      <c r="AQ6203">
        <v>0</v>
      </c>
      <c r="AR6203" t="s">
        <v>2</v>
      </c>
      <c r="AS6203" t="s">
        <v>2</v>
      </c>
      <c r="AT6203" t="s">
        <v>2</v>
      </c>
      <c r="AU6203" t="s">
        <v>2</v>
      </c>
      <c r="AV6203" t="s">
        <v>2</v>
      </c>
      <c r="AW6203" t="s">
        <v>2</v>
      </c>
      <c r="AX6203" t="s">
        <v>2</v>
      </c>
      <c r="AY6203" t="s">
        <v>2</v>
      </c>
      <c r="AZ6203" t="s">
        <v>2</v>
      </c>
      <c r="BA6203" t="s">
        <v>2</v>
      </c>
      <c r="BB6203" t="s">
        <v>2</v>
      </c>
      <c r="BC6203" t="s">
        <v>2</v>
      </c>
      <c r="BD6203" t="s">
        <v>2</v>
      </c>
      <c r="BE6203" t="s">
        <v>2</v>
      </c>
      <c r="BF6203" t="s">
        <v>2</v>
      </c>
      <c r="BG6203" t="s">
        <v>2</v>
      </c>
      <c r="BH6203" t="s">
        <v>2</v>
      </c>
    </row>
    <row r="6204" spans="1:60" x14ac:dyDescent="0.3">
      <c r="A6204">
        <v>533890</v>
      </c>
      <c r="B6204" t="s">
        <v>0</v>
      </c>
      <c r="C6204" t="s">
        <v>13</v>
      </c>
      <c r="D6204">
        <v>21</v>
      </c>
      <c r="E6204" t="s">
        <v>82</v>
      </c>
      <c r="F6204">
        <v>872</v>
      </c>
      <c r="G6204">
        <v>0</v>
      </c>
      <c r="H6204" t="s">
        <v>83</v>
      </c>
      <c r="I6204" t="s">
        <v>82</v>
      </c>
      <c r="J6204" t="s">
        <v>85</v>
      </c>
      <c r="K6204" t="s">
        <v>2</v>
      </c>
      <c r="L6204" t="s">
        <v>2</v>
      </c>
      <c r="M6204" t="s">
        <v>2</v>
      </c>
      <c r="N6204" t="s">
        <v>2</v>
      </c>
      <c r="O6204" t="s">
        <v>2</v>
      </c>
      <c r="P6204" t="s">
        <v>2</v>
      </c>
      <c r="Q6204" t="s">
        <v>2</v>
      </c>
      <c r="R6204" t="s">
        <v>2</v>
      </c>
      <c r="S6204" t="s">
        <v>2</v>
      </c>
      <c r="T6204" t="s">
        <v>2</v>
      </c>
      <c r="U6204" t="s">
        <v>2</v>
      </c>
      <c r="V6204" t="s">
        <v>2</v>
      </c>
      <c r="W6204" t="s">
        <v>2</v>
      </c>
      <c r="X6204" t="s">
        <v>2</v>
      </c>
      <c r="Y6204" t="s">
        <v>2</v>
      </c>
      <c r="Z6204" t="s">
        <v>2</v>
      </c>
      <c r="AA6204" t="s">
        <v>2</v>
      </c>
      <c r="AB6204" t="s">
        <v>2</v>
      </c>
      <c r="AC6204" t="s">
        <v>2</v>
      </c>
      <c r="AD6204" t="s">
        <v>2</v>
      </c>
      <c r="AE6204" t="s">
        <v>2</v>
      </c>
      <c r="AF6204">
        <v>1</v>
      </c>
      <c r="AG6204">
        <v>1</v>
      </c>
      <c r="AH6204">
        <v>1</v>
      </c>
      <c r="AI6204">
        <v>1</v>
      </c>
      <c r="AJ6204">
        <v>1</v>
      </c>
      <c r="AK6204">
        <v>1</v>
      </c>
      <c r="AL6204">
        <v>1</v>
      </c>
      <c r="AM6204">
        <v>1</v>
      </c>
      <c r="AN6204">
        <v>1</v>
      </c>
      <c r="AO6204">
        <v>1</v>
      </c>
      <c r="AP6204" t="s">
        <v>2</v>
      </c>
      <c r="AQ6204">
        <v>12</v>
      </c>
      <c r="AR6204">
        <v>1</v>
      </c>
      <c r="AS6204">
        <v>1</v>
      </c>
      <c r="AT6204">
        <v>0</v>
      </c>
      <c r="AU6204">
        <v>0</v>
      </c>
      <c r="AV6204" t="s">
        <v>2</v>
      </c>
      <c r="AW6204" t="s">
        <v>2</v>
      </c>
      <c r="AX6204" t="s">
        <v>2</v>
      </c>
      <c r="AY6204" t="s">
        <v>2</v>
      </c>
      <c r="AZ6204">
        <v>1</v>
      </c>
      <c r="BA6204">
        <v>1</v>
      </c>
      <c r="BB6204">
        <v>0</v>
      </c>
      <c r="BC6204">
        <v>0</v>
      </c>
      <c r="BD6204">
        <v>1</v>
      </c>
      <c r="BE6204">
        <v>2967741.94</v>
      </c>
      <c r="BF6204">
        <v>2967741.94</v>
      </c>
      <c r="BG6204">
        <v>0</v>
      </c>
      <c r="BH6204">
        <v>0</v>
      </c>
    </row>
    <row r="6205" spans="1:60" x14ac:dyDescent="0.3">
      <c r="A6205">
        <v>843231</v>
      </c>
      <c r="B6205" t="s">
        <v>0</v>
      </c>
      <c r="C6205" t="s">
        <v>13</v>
      </c>
      <c r="D6205">
        <v>30</v>
      </c>
      <c r="E6205" t="s">
        <v>82</v>
      </c>
      <c r="F6205">
        <v>910</v>
      </c>
      <c r="G6205">
        <v>1</v>
      </c>
      <c r="H6205" t="s">
        <v>83</v>
      </c>
      <c r="I6205" t="s">
        <v>82</v>
      </c>
      <c r="J6205" t="s">
        <v>85</v>
      </c>
      <c r="K6205" t="s">
        <v>2</v>
      </c>
      <c r="L6205" t="s">
        <v>2</v>
      </c>
      <c r="M6205" t="s">
        <v>2</v>
      </c>
      <c r="N6205" t="s">
        <v>2</v>
      </c>
      <c r="O6205" t="s">
        <v>2</v>
      </c>
      <c r="P6205" t="s">
        <v>2</v>
      </c>
      <c r="Q6205" t="s">
        <v>2</v>
      </c>
      <c r="R6205" t="s">
        <v>2</v>
      </c>
      <c r="S6205" t="s">
        <v>2</v>
      </c>
      <c r="T6205" t="s">
        <v>2</v>
      </c>
      <c r="U6205" t="s">
        <v>2</v>
      </c>
      <c r="V6205" t="s">
        <v>2</v>
      </c>
      <c r="W6205" t="s">
        <v>2</v>
      </c>
      <c r="X6205" t="s">
        <v>2</v>
      </c>
      <c r="Y6205" t="s">
        <v>2</v>
      </c>
      <c r="Z6205" t="s">
        <v>2</v>
      </c>
      <c r="AA6205" t="s">
        <v>2</v>
      </c>
      <c r="AB6205" t="s">
        <v>2</v>
      </c>
      <c r="AC6205" t="s">
        <v>2</v>
      </c>
      <c r="AD6205" t="s">
        <v>2</v>
      </c>
      <c r="AE6205" t="s">
        <v>2</v>
      </c>
      <c r="AF6205">
        <v>18</v>
      </c>
      <c r="AG6205">
        <v>11</v>
      </c>
      <c r="AH6205">
        <v>6</v>
      </c>
      <c r="AI6205">
        <v>137</v>
      </c>
      <c r="AJ6205">
        <v>67</v>
      </c>
      <c r="AK6205">
        <v>39</v>
      </c>
      <c r="AL6205">
        <v>7.6111111111111098</v>
      </c>
      <c r="AM6205">
        <v>23</v>
      </c>
      <c r="AN6205">
        <v>45.6666666666667</v>
      </c>
      <c r="AO6205">
        <v>70</v>
      </c>
      <c r="AP6205">
        <v>17</v>
      </c>
      <c r="AQ6205">
        <v>0</v>
      </c>
      <c r="AR6205" t="s">
        <v>2</v>
      </c>
      <c r="AS6205" t="s">
        <v>2</v>
      </c>
      <c r="AT6205" t="s">
        <v>2</v>
      </c>
      <c r="AU6205" t="s">
        <v>2</v>
      </c>
      <c r="AV6205">
        <v>496666666.66666698</v>
      </c>
      <c r="AW6205">
        <v>495000000</v>
      </c>
      <c r="AX6205">
        <v>1</v>
      </c>
      <c r="AY6205">
        <v>1</v>
      </c>
      <c r="AZ6205">
        <v>1</v>
      </c>
      <c r="BA6205">
        <v>1</v>
      </c>
      <c r="BB6205">
        <v>0</v>
      </c>
      <c r="BC6205">
        <v>0</v>
      </c>
      <c r="BD6205">
        <v>1</v>
      </c>
      <c r="BE6205">
        <v>5619346.2466666698</v>
      </c>
      <c r="BF6205">
        <v>316116.14500000002</v>
      </c>
      <c r="BG6205">
        <v>0</v>
      </c>
      <c r="BH6205">
        <v>0</v>
      </c>
    </row>
    <row r="6206" spans="1:60" x14ac:dyDescent="0.3">
      <c r="A6206">
        <v>832080</v>
      </c>
      <c r="B6206" t="s">
        <v>0</v>
      </c>
      <c r="C6206" t="s">
        <v>14</v>
      </c>
      <c r="D6206">
        <v>25</v>
      </c>
      <c r="E6206" t="s">
        <v>82</v>
      </c>
      <c r="F6206">
        <v>852</v>
      </c>
      <c r="G6206">
        <v>0</v>
      </c>
      <c r="H6206" t="s">
        <v>83</v>
      </c>
      <c r="I6206" t="s">
        <v>82</v>
      </c>
      <c r="J6206" t="s">
        <v>85</v>
      </c>
      <c r="K6206" t="s">
        <v>2</v>
      </c>
      <c r="L6206" t="s">
        <v>2</v>
      </c>
      <c r="M6206" t="s">
        <v>2</v>
      </c>
      <c r="N6206" t="s">
        <v>2</v>
      </c>
      <c r="O6206" t="s">
        <v>2</v>
      </c>
      <c r="P6206" t="s">
        <v>2</v>
      </c>
      <c r="Q6206" t="s">
        <v>2</v>
      </c>
      <c r="R6206" t="s">
        <v>2</v>
      </c>
      <c r="S6206" t="s">
        <v>2</v>
      </c>
      <c r="T6206" t="s">
        <v>2</v>
      </c>
      <c r="U6206" t="s">
        <v>2</v>
      </c>
      <c r="V6206" t="s">
        <v>2</v>
      </c>
      <c r="W6206" t="s">
        <v>2</v>
      </c>
      <c r="X6206" t="s">
        <v>2</v>
      </c>
      <c r="Y6206" t="s">
        <v>2</v>
      </c>
      <c r="Z6206" t="s">
        <v>2</v>
      </c>
      <c r="AA6206" t="s">
        <v>2</v>
      </c>
      <c r="AB6206" t="s">
        <v>2</v>
      </c>
      <c r="AC6206" t="s">
        <v>2</v>
      </c>
      <c r="AD6206" t="s">
        <v>2</v>
      </c>
      <c r="AE6206" t="s">
        <v>2</v>
      </c>
      <c r="AF6206">
        <v>4</v>
      </c>
      <c r="AG6206">
        <v>4</v>
      </c>
      <c r="AH6206">
        <v>4</v>
      </c>
      <c r="AI6206">
        <v>6</v>
      </c>
      <c r="AJ6206">
        <v>6</v>
      </c>
      <c r="AK6206">
        <v>6</v>
      </c>
      <c r="AL6206">
        <v>1.5</v>
      </c>
      <c r="AM6206">
        <v>3</v>
      </c>
      <c r="AN6206">
        <v>6</v>
      </c>
      <c r="AO6206">
        <v>6</v>
      </c>
      <c r="AP6206">
        <v>0</v>
      </c>
      <c r="AQ6206">
        <v>0</v>
      </c>
      <c r="AR6206">
        <v>1</v>
      </c>
      <c r="AS6206">
        <v>1</v>
      </c>
      <c r="AT6206">
        <v>0</v>
      </c>
      <c r="AU6206">
        <v>0</v>
      </c>
      <c r="AV6206" t="s">
        <v>2</v>
      </c>
      <c r="AW6206" t="s">
        <v>2</v>
      </c>
      <c r="AX6206" t="s">
        <v>2</v>
      </c>
      <c r="AY6206" t="s">
        <v>2</v>
      </c>
      <c r="AZ6206">
        <v>1</v>
      </c>
      <c r="BA6206">
        <v>1</v>
      </c>
      <c r="BB6206">
        <v>0</v>
      </c>
      <c r="BC6206">
        <v>0</v>
      </c>
      <c r="BD6206">
        <v>1</v>
      </c>
      <c r="BE6206">
        <v>33870.97</v>
      </c>
      <c r="BF6206">
        <v>33870.97</v>
      </c>
      <c r="BG6206">
        <v>0</v>
      </c>
      <c r="BH6206">
        <v>0</v>
      </c>
    </row>
    <row r="6207" spans="1:60" x14ac:dyDescent="0.3">
      <c r="A6207">
        <v>321783</v>
      </c>
      <c r="B6207" t="s">
        <v>0</v>
      </c>
      <c r="C6207" t="s">
        <v>14</v>
      </c>
      <c r="D6207">
        <v>36</v>
      </c>
      <c r="E6207" t="s">
        <v>82</v>
      </c>
      <c r="F6207">
        <v>916</v>
      </c>
      <c r="G6207">
        <v>0</v>
      </c>
      <c r="H6207" t="s">
        <v>83</v>
      </c>
      <c r="I6207" t="s">
        <v>82</v>
      </c>
      <c r="J6207" t="s">
        <v>88</v>
      </c>
      <c r="K6207" t="s">
        <v>2</v>
      </c>
      <c r="L6207" t="s">
        <v>2</v>
      </c>
      <c r="M6207" t="s">
        <v>2</v>
      </c>
      <c r="N6207" t="s">
        <v>2</v>
      </c>
      <c r="O6207" t="s">
        <v>2</v>
      </c>
      <c r="P6207" t="s">
        <v>2</v>
      </c>
      <c r="Q6207" t="s">
        <v>2</v>
      </c>
      <c r="R6207" t="s">
        <v>2</v>
      </c>
      <c r="S6207" t="s">
        <v>2</v>
      </c>
      <c r="T6207" t="s">
        <v>2</v>
      </c>
      <c r="U6207" t="s">
        <v>2</v>
      </c>
      <c r="V6207" t="s">
        <v>2</v>
      </c>
      <c r="W6207" t="s">
        <v>2</v>
      </c>
      <c r="X6207" t="s">
        <v>2</v>
      </c>
      <c r="Y6207" t="s">
        <v>2</v>
      </c>
      <c r="Z6207" t="s">
        <v>2</v>
      </c>
      <c r="AA6207" t="s">
        <v>2</v>
      </c>
      <c r="AB6207" t="s">
        <v>2</v>
      </c>
      <c r="AC6207" t="s">
        <v>2</v>
      </c>
      <c r="AD6207" t="s">
        <v>2</v>
      </c>
      <c r="AE6207" t="s">
        <v>2</v>
      </c>
      <c r="AF6207">
        <v>10</v>
      </c>
      <c r="AG6207">
        <v>7</v>
      </c>
      <c r="AH6207">
        <v>3</v>
      </c>
      <c r="AI6207">
        <v>28</v>
      </c>
      <c r="AJ6207">
        <v>25</v>
      </c>
      <c r="AK6207">
        <v>7</v>
      </c>
      <c r="AL6207">
        <v>2.8</v>
      </c>
      <c r="AM6207">
        <v>6</v>
      </c>
      <c r="AN6207">
        <v>9.3333333333333304</v>
      </c>
      <c r="AO6207">
        <v>18</v>
      </c>
      <c r="AP6207">
        <v>28</v>
      </c>
      <c r="AQ6207">
        <v>1</v>
      </c>
      <c r="AR6207" t="s">
        <v>2</v>
      </c>
      <c r="AS6207" t="s">
        <v>2</v>
      </c>
      <c r="AT6207" t="s">
        <v>2</v>
      </c>
      <c r="AU6207" t="s">
        <v>2</v>
      </c>
      <c r="AV6207">
        <v>994445000</v>
      </c>
      <c r="AW6207">
        <v>991667500</v>
      </c>
      <c r="AX6207">
        <v>1</v>
      </c>
      <c r="AY6207">
        <v>1</v>
      </c>
      <c r="AZ6207">
        <v>1</v>
      </c>
      <c r="BA6207">
        <v>1</v>
      </c>
      <c r="BB6207">
        <v>0</v>
      </c>
      <c r="BC6207">
        <v>0</v>
      </c>
      <c r="BD6207">
        <v>1</v>
      </c>
      <c r="BE6207">
        <v>1728019.2533333299</v>
      </c>
      <c r="BF6207">
        <v>2483024.85</v>
      </c>
      <c r="BG6207">
        <v>0</v>
      </c>
      <c r="BH6207">
        <v>0</v>
      </c>
    </row>
    <row r="6208" spans="1:60" x14ac:dyDescent="0.3">
      <c r="A6208">
        <v>24991</v>
      </c>
      <c r="B6208" t="s">
        <v>0</v>
      </c>
      <c r="C6208" t="s">
        <v>14</v>
      </c>
      <c r="D6208">
        <v>28</v>
      </c>
      <c r="E6208" t="s">
        <v>82</v>
      </c>
      <c r="F6208">
        <v>863</v>
      </c>
      <c r="G6208">
        <v>0</v>
      </c>
      <c r="H6208" t="s">
        <v>83</v>
      </c>
      <c r="I6208" t="s">
        <v>82</v>
      </c>
      <c r="J6208" t="s">
        <v>88</v>
      </c>
      <c r="K6208" t="s">
        <v>2</v>
      </c>
      <c r="L6208" t="s">
        <v>2</v>
      </c>
      <c r="M6208" t="s">
        <v>2</v>
      </c>
      <c r="N6208" t="s">
        <v>2</v>
      </c>
      <c r="O6208" t="s">
        <v>2</v>
      </c>
      <c r="P6208" t="s">
        <v>2</v>
      </c>
      <c r="Q6208" t="s">
        <v>2</v>
      </c>
      <c r="R6208" t="s">
        <v>2</v>
      </c>
      <c r="S6208" t="s">
        <v>2</v>
      </c>
      <c r="T6208" t="s">
        <v>2</v>
      </c>
      <c r="U6208" t="s">
        <v>2</v>
      </c>
      <c r="V6208" t="s">
        <v>2</v>
      </c>
      <c r="W6208" t="s">
        <v>2</v>
      </c>
      <c r="X6208" t="s">
        <v>2</v>
      </c>
      <c r="Y6208" t="s">
        <v>2</v>
      </c>
      <c r="Z6208" t="s">
        <v>2</v>
      </c>
      <c r="AA6208" t="s">
        <v>2</v>
      </c>
      <c r="AB6208" t="s">
        <v>2</v>
      </c>
      <c r="AC6208" t="s">
        <v>2</v>
      </c>
      <c r="AD6208" t="s">
        <v>2</v>
      </c>
      <c r="AE6208" t="s">
        <v>2</v>
      </c>
      <c r="AF6208">
        <v>5</v>
      </c>
      <c r="AG6208">
        <v>5</v>
      </c>
      <c r="AH6208">
        <v>5</v>
      </c>
      <c r="AI6208">
        <v>34</v>
      </c>
      <c r="AJ6208">
        <v>34</v>
      </c>
      <c r="AK6208">
        <v>34</v>
      </c>
      <c r="AL6208">
        <v>6.8</v>
      </c>
      <c r="AM6208">
        <v>27</v>
      </c>
      <c r="AN6208">
        <v>34</v>
      </c>
      <c r="AO6208">
        <v>34</v>
      </c>
      <c r="AP6208">
        <v>4</v>
      </c>
      <c r="AQ6208">
        <v>0</v>
      </c>
      <c r="AR6208">
        <v>1</v>
      </c>
      <c r="AS6208">
        <v>1</v>
      </c>
      <c r="AT6208">
        <v>0</v>
      </c>
      <c r="AU6208">
        <v>0</v>
      </c>
      <c r="AV6208" t="s">
        <v>2</v>
      </c>
      <c r="AW6208" t="s">
        <v>2</v>
      </c>
      <c r="AX6208" t="s">
        <v>2</v>
      </c>
      <c r="AY6208" t="s">
        <v>2</v>
      </c>
      <c r="AZ6208">
        <v>1</v>
      </c>
      <c r="BA6208">
        <v>1</v>
      </c>
      <c r="BB6208">
        <v>0</v>
      </c>
      <c r="BC6208">
        <v>0</v>
      </c>
      <c r="BD6208">
        <v>1</v>
      </c>
      <c r="BE6208">
        <v>203225.81</v>
      </c>
      <c r="BF6208">
        <v>203225.81</v>
      </c>
      <c r="BG6208">
        <v>0</v>
      </c>
      <c r="BH6208">
        <v>0</v>
      </c>
    </row>
    <row r="6209" spans="1:60" x14ac:dyDescent="0.3">
      <c r="A6209">
        <v>205569</v>
      </c>
      <c r="B6209" t="s">
        <v>1</v>
      </c>
      <c r="C6209" t="s">
        <v>14</v>
      </c>
      <c r="D6209">
        <v>30</v>
      </c>
      <c r="E6209" t="s">
        <v>82</v>
      </c>
      <c r="F6209">
        <v>601</v>
      </c>
      <c r="G6209">
        <v>0</v>
      </c>
      <c r="H6209" t="s">
        <v>83</v>
      </c>
      <c r="I6209" t="s">
        <v>82</v>
      </c>
      <c r="J6209" t="s">
        <v>88</v>
      </c>
      <c r="K6209" t="s">
        <v>2</v>
      </c>
      <c r="L6209" t="s">
        <v>2</v>
      </c>
      <c r="M6209" t="s">
        <v>2</v>
      </c>
      <c r="N6209" t="s">
        <v>2</v>
      </c>
      <c r="O6209" t="s">
        <v>2</v>
      </c>
      <c r="P6209" t="s">
        <v>2</v>
      </c>
      <c r="Q6209" t="s">
        <v>2</v>
      </c>
      <c r="R6209" t="s">
        <v>2</v>
      </c>
      <c r="S6209" t="s">
        <v>2</v>
      </c>
      <c r="T6209" t="s">
        <v>2</v>
      </c>
      <c r="U6209" t="s">
        <v>2</v>
      </c>
      <c r="V6209" t="s">
        <v>2</v>
      </c>
      <c r="W6209" t="s">
        <v>2</v>
      </c>
      <c r="X6209" t="s">
        <v>2</v>
      </c>
      <c r="Y6209" t="s">
        <v>2</v>
      </c>
      <c r="Z6209" t="s">
        <v>2</v>
      </c>
      <c r="AA6209" t="s">
        <v>2</v>
      </c>
      <c r="AB6209" t="s">
        <v>2</v>
      </c>
      <c r="AC6209" t="s">
        <v>2</v>
      </c>
      <c r="AD6209" t="s">
        <v>2</v>
      </c>
      <c r="AE6209" t="s">
        <v>2</v>
      </c>
      <c r="AF6209">
        <v>1</v>
      </c>
      <c r="AG6209">
        <v>1</v>
      </c>
      <c r="AH6209" t="s">
        <v>2</v>
      </c>
      <c r="AI6209">
        <v>2</v>
      </c>
      <c r="AJ6209">
        <v>2</v>
      </c>
      <c r="AK6209" t="s">
        <v>2</v>
      </c>
      <c r="AL6209">
        <v>2</v>
      </c>
      <c r="AM6209">
        <v>2</v>
      </c>
      <c r="AN6209">
        <v>2</v>
      </c>
      <c r="AO6209">
        <v>2</v>
      </c>
      <c r="AP6209" t="s">
        <v>2</v>
      </c>
      <c r="AQ6209">
        <v>-281</v>
      </c>
      <c r="AR6209" t="s">
        <v>2</v>
      </c>
      <c r="AS6209" t="s">
        <v>2</v>
      </c>
      <c r="AT6209" t="s">
        <v>2</v>
      </c>
      <c r="AU6209" t="s">
        <v>2</v>
      </c>
      <c r="AV6209" t="s">
        <v>2</v>
      </c>
      <c r="AW6209" t="s">
        <v>2</v>
      </c>
      <c r="AX6209" t="s">
        <v>2</v>
      </c>
      <c r="AY6209" t="s">
        <v>2</v>
      </c>
      <c r="AZ6209" t="s">
        <v>2</v>
      </c>
      <c r="BA6209" t="s">
        <v>2</v>
      </c>
      <c r="BB6209" t="s">
        <v>2</v>
      </c>
      <c r="BC6209" t="s">
        <v>2</v>
      </c>
      <c r="BD6209" t="s">
        <v>2</v>
      </c>
      <c r="BE6209" t="s">
        <v>2</v>
      </c>
      <c r="BF6209" t="s">
        <v>2</v>
      </c>
      <c r="BG6209" t="s">
        <v>2</v>
      </c>
      <c r="BH6209" t="s">
        <v>2</v>
      </c>
    </row>
    <row r="6210" spans="1:60" x14ac:dyDescent="0.3">
      <c r="A6210">
        <v>719411</v>
      </c>
      <c r="B6210" t="s">
        <v>0</v>
      </c>
      <c r="C6210" t="s">
        <v>13</v>
      </c>
      <c r="D6210">
        <v>26</v>
      </c>
      <c r="E6210" t="s">
        <v>82</v>
      </c>
      <c r="F6210">
        <v>848</v>
      </c>
      <c r="G6210">
        <v>0</v>
      </c>
      <c r="H6210" t="s">
        <v>83</v>
      </c>
      <c r="I6210" t="s">
        <v>82</v>
      </c>
      <c r="J6210" t="s">
        <v>88</v>
      </c>
      <c r="K6210" t="s">
        <v>2</v>
      </c>
      <c r="L6210" t="s">
        <v>2</v>
      </c>
      <c r="M6210" t="s">
        <v>2</v>
      </c>
      <c r="N6210" t="s">
        <v>2</v>
      </c>
      <c r="O6210" t="s">
        <v>2</v>
      </c>
      <c r="P6210" t="s">
        <v>2</v>
      </c>
      <c r="Q6210" t="s">
        <v>2</v>
      </c>
      <c r="R6210" t="s">
        <v>2</v>
      </c>
      <c r="S6210" t="s">
        <v>2</v>
      </c>
      <c r="T6210" t="s">
        <v>2</v>
      </c>
      <c r="U6210" t="s">
        <v>2</v>
      </c>
      <c r="V6210" t="s">
        <v>2</v>
      </c>
      <c r="W6210" t="s">
        <v>2</v>
      </c>
      <c r="X6210" t="s">
        <v>2</v>
      </c>
      <c r="Y6210" t="s">
        <v>2</v>
      </c>
      <c r="Z6210" t="s">
        <v>2</v>
      </c>
      <c r="AA6210" t="s">
        <v>2</v>
      </c>
      <c r="AB6210" t="s">
        <v>2</v>
      </c>
      <c r="AC6210" t="s">
        <v>2</v>
      </c>
      <c r="AD6210" t="s">
        <v>2</v>
      </c>
      <c r="AE6210" t="s">
        <v>2</v>
      </c>
      <c r="AF6210">
        <v>5</v>
      </c>
      <c r="AG6210">
        <v>5</v>
      </c>
      <c r="AH6210">
        <v>5</v>
      </c>
      <c r="AI6210">
        <v>40</v>
      </c>
      <c r="AJ6210">
        <v>40</v>
      </c>
      <c r="AK6210">
        <v>40</v>
      </c>
      <c r="AL6210">
        <v>8</v>
      </c>
      <c r="AM6210">
        <v>34</v>
      </c>
      <c r="AN6210">
        <v>40</v>
      </c>
      <c r="AO6210">
        <v>40</v>
      </c>
      <c r="AP6210">
        <v>3</v>
      </c>
      <c r="AQ6210">
        <v>0</v>
      </c>
      <c r="AR6210">
        <v>1</v>
      </c>
      <c r="AS6210">
        <v>1</v>
      </c>
      <c r="AT6210">
        <v>0</v>
      </c>
      <c r="AU6210">
        <v>0</v>
      </c>
      <c r="AV6210" t="s">
        <v>2</v>
      </c>
      <c r="AW6210" t="s">
        <v>2</v>
      </c>
      <c r="AX6210" t="s">
        <v>2</v>
      </c>
      <c r="AY6210" t="s">
        <v>2</v>
      </c>
      <c r="AZ6210">
        <v>1</v>
      </c>
      <c r="BA6210">
        <v>1</v>
      </c>
      <c r="BB6210">
        <v>0</v>
      </c>
      <c r="BC6210">
        <v>0</v>
      </c>
      <c r="BD6210">
        <v>1</v>
      </c>
      <c r="BE6210">
        <v>19354.84</v>
      </c>
      <c r="BF6210">
        <v>19354.84</v>
      </c>
      <c r="BG6210">
        <v>0</v>
      </c>
      <c r="BH6210">
        <v>0</v>
      </c>
    </row>
    <row r="6211" spans="1:60" x14ac:dyDescent="0.3">
      <c r="A6211">
        <v>922389</v>
      </c>
      <c r="B6211" t="s">
        <v>0</v>
      </c>
      <c r="C6211" t="s">
        <v>14</v>
      </c>
      <c r="D6211">
        <v>25</v>
      </c>
      <c r="E6211" t="s">
        <v>82</v>
      </c>
      <c r="F6211">
        <v>847</v>
      </c>
      <c r="G6211">
        <v>0</v>
      </c>
      <c r="H6211" t="s">
        <v>83</v>
      </c>
      <c r="I6211" t="s">
        <v>84</v>
      </c>
      <c r="J6211" t="s">
        <v>88</v>
      </c>
      <c r="K6211" t="s">
        <v>2</v>
      </c>
      <c r="L6211" t="s">
        <v>2</v>
      </c>
      <c r="M6211" t="s">
        <v>2</v>
      </c>
      <c r="N6211" t="s">
        <v>2</v>
      </c>
      <c r="O6211" t="s">
        <v>2</v>
      </c>
      <c r="P6211" t="s">
        <v>2</v>
      </c>
      <c r="Q6211" t="s">
        <v>2</v>
      </c>
      <c r="R6211" t="s">
        <v>2</v>
      </c>
      <c r="S6211" t="s">
        <v>2</v>
      </c>
      <c r="T6211" t="s">
        <v>2</v>
      </c>
      <c r="U6211" t="s">
        <v>2</v>
      </c>
      <c r="V6211" t="s">
        <v>2</v>
      </c>
      <c r="W6211" t="s">
        <v>2</v>
      </c>
      <c r="X6211" t="s">
        <v>2</v>
      </c>
      <c r="Y6211" t="s">
        <v>2</v>
      </c>
      <c r="Z6211" t="s">
        <v>2</v>
      </c>
      <c r="AA6211" t="s">
        <v>2</v>
      </c>
      <c r="AB6211" t="s">
        <v>2</v>
      </c>
      <c r="AC6211" t="s">
        <v>2</v>
      </c>
      <c r="AD6211" t="s">
        <v>2</v>
      </c>
      <c r="AE6211" t="s">
        <v>2</v>
      </c>
      <c r="AF6211">
        <v>8</v>
      </c>
      <c r="AG6211">
        <v>8</v>
      </c>
      <c r="AH6211">
        <v>8</v>
      </c>
      <c r="AI6211">
        <v>17</v>
      </c>
      <c r="AJ6211">
        <v>17</v>
      </c>
      <c r="AK6211">
        <v>17</v>
      </c>
      <c r="AL6211">
        <v>2.125</v>
      </c>
      <c r="AM6211">
        <v>5</v>
      </c>
      <c r="AN6211">
        <v>17</v>
      </c>
      <c r="AO6211">
        <v>17</v>
      </c>
      <c r="AP6211">
        <v>2</v>
      </c>
      <c r="AQ6211">
        <v>0</v>
      </c>
      <c r="AR6211">
        <v>1</v>
      </c>
      <c r="AS6211">
        <v>1</v>
      </c>
      <c r="AT6211">
        <v>0</v>
      </c>
      <c r="AU6211">
        <v>0</v>
      </c>
      <c r="AV6211" t="s">
        <v>2</v>
      </c>
      <c r="AW6211" t="s">
        <v>2</v>
      </c>
      <c r="AX6211" t="s">
        <v>2</v>
      </c>
      <c r="AY6211" t="s">
        <v>2</v>
      </c>
      <c r="AZ6211">
        <v>1</v>
      </c>
      <c r="BA6211">
        <v>1</v>
      </c>
      <c r="BB6211">
        <v>0</v>
      </c>
      <c r="BC6211">
        <v>0</v>
      </c>
      <c r="BD6211">
        <v>1</v>
      </c>
      <c r="BE6211">
        <v>33322.58</v>
      </c>
      <c r="BF6211">
        <v>33322.58</v>
      </c>
      <c r="BG6211">
        <v>0</v>
      </c>
      <c r="BH6211">
        <v>0</v>
      </c>
    </row>
    <row r="6212" spans="1:60" x14ac:dyDescent="0.3">
      <c r="A6212">
        <v>577647</v>
      </c>
      <c r="B6212" t="s">
        <v>0</v>
      </c>
      <c r="C6212" t="s">
        <v>13</v>
      </c>
      <c r="D6212">
        <v>43</v>
      </c>
      <c r="E6212" t="s">
        <v>82</v>
      </c>
      <c r="F6212">
        <v>853</v>
      </c>
      <c r="G6212">
        <v>10</v>
      </c>
      <c r="H6212" t="s">
        <v>83</v>
      </c>
      <c r="I6212" t="s">
        <v>84</v>
      </c>
      <c r="J6212" t="s">
        <v>88</v>
      </c>
      <c r="K6212" t="s">
        <v>2</v>
      </c>
      <c r="L6212" t="s">
        <v>2</v>
      </c>
      <c r="M6212" t="s">
        <v>2</v>
      </c>
      <c r="N6212" t="s">
        <v>2</v>
      </c>
      <c r="O6212" t="s">
        <v>2</v>
      </c>
      <c r="P6212" t="s">
        <v>2</v>
      </c>
      <c r="Q6212" t="s">
        <v>2</v>
      </c>
      <c r="R6212" t="s">
        <v>2</v>
      </c>
      <c r="S6212" t="s">
        <v>2</v>
      </c>
      <c r="T6212" t="s">
        <v>2</v>
      </c>
      <c r="U6212" t="s">
        <v>2</v>
      </c>
      <c r="V6212" t="s">
        <v>2</v>
      </c>
      <c r="W6212" t="s">
        <v>2</v>
      </c>
      <c r="X6212" t="s">
        <v>2</v>
      </c>
      <c r="Y6212" t="s">
        <v>2</v>
      </c>
      <c r="Z6212" t="s">
        <v>2</v>
      </c>
      <c r="AA6212" t="s">
        <v>2</v>
      </c>
      <c r="AB6212" t="s">
        <v>2</v>
      </c>
      <c r="AC6212" t="s">
        <v>2</v>
      </c>
      <c r="AD6212" t="s">
        <v>2</v>
      </c>
      <c r="AE6212" t="s">
        <v>2</v>
      </c>
      <c r="AF6212">
        <v>11</v>
      </c>
      <c r="AG6212">
        <v>11</v>
      </c>
      <c r="AH6212">
        <v>11</v>
      </c>
      <c r="AI6212">
        <v>28</v>
      </c>
      <c r="AJ6212">
        <v>28</v>
      </c>
      <c r="AK6212">
        <v>28</v>
      </c>
      <c r="AL6212">
        <v>2.5454545454545499</v>
      </c>
      <c r="AM6212">
        <v>5</v>
      </c>
      <c r="AN6212">
        <v>28</v>
      </c>
      <c r="AO6212">
        <v>28</v>
      </c>
      <c r="AP6212">
        <v>6</v>
      </c>
      <c r="AQ6212">
        <v>0</v>
      </c>
      <c r="AR6212">
        <v>1</v>
      </c>
      <c r="AS6212">
        <v>1</v>
      </c>
      <c r="AT6212">
        <v>0</v>
      </c>
      <c r="AU6212">
        <v>0</v>
      </c>
      <c r="AV6212">
        <v>1400000000</v>
      </c>
      <c r="AW6212">
        <v>1400000000</v>
      </c>
      <c r="AX6212">
        <v>2</v>
      </c>
      <c r="AY6212">
        <v>2</v>
      </c>
      <c r="AZ6212">
        <v>1</v>
      </c>
      <c r="BA6212">
        <v>1</v>
      </c>
      <c r="BB6212">
        <v>0</v>
      </c>
      <c r="BC6212">
        <v>0</v>
      </c>
      <c r="BD6212">
        <v>1</v>
      </c>
      <c r="BE6212">
        <v>5312193.55</v>
      </c>
      <c r="BF6212">
        <v>5312193.55</v>
      </c>
      <c r="BG6212">
        <v>0</v>
      </c>
      <c r="BH6212">
        <v>0</v>
      </c>
    </row>
    <row r="6213" spans="1:60" x14ac:dyDescent="0.3">
      <c r="A6213">
        <v>481250</v>
      </c>
      <c r="B6213" t="s">
        <v>1</v>
      </c>
      <c r="C6213" t="s">
        <v>14</v>
      </c>
      <c r="D6213">
        <v>23</v>
      </c>
      <c r="E6213" t="s">
        <v>82</v>
      </c>
      <c r="F6213">
        <v>502</v>
      </c>
      <c r="G6213">
        <v>73</v>
      </c>
      <c r="H6213" t="s">
        <v>83</v>
      </c>
      <c r="I6213" t="s">
        <v>84</v>
      </c>
      <c r="J6213" t="s">
        <v>88</v>
      </c>
      <c r="K6213" t="s">
        <v>2</v>
      </c>
      <c r="L6213" t="s">
        <v>2</v>
      </c>
      <c r="M6213" t="s">
        <v>2</v>
      </c>
      <c r="N6213" t="s">
        <v>2</v>
      </c>
      <c r="O6213" t="s">
        <v>2</v>
      </c>
      <c r="P6213" t="s">
        <v>2</v>
      </c>
      <c r="Q6213" t="s">
        <v>2</v>
      </c>
      <c r="R6213" t="s">
        <v>2</v>
      </c>
      <c r="S6213" t="s">
        <v>2</v>
      </c>
      <c r="T6213" t="s">
        <v>2</v>
      </c>
      <c r="U6213" t="s">
        <v>2</v>
      </c>
      <c r="V6213" t="s">
        <v>2</v>
      </c>
      <c r="W6213" t="s">
        <v>2</v>
      </c>
      <c r="X6213" t="s">
        <v>2</v>
      </c>
      <c r="Y6213" t="s">
        <v>2</v>
      </c>
      <c r="Z6213" t="s">
        <v>2</v>
      </c>
      <c r="AA6213" t="s">
        <v>2</v>
      </c>
      <c r="AB6213" t="s">
        <v>2</v>
      </c>
      <c r="AC6213" t="s">
        <v>2</v>
      </c>
      <c r="AD6213" t="s">
        <v>2</v>
      </c>
      <c r="AE6213" t="s">
        <v>2</v>
      </c>
      <c r="AF6213">
        <v>1</v>
      </c>
      <c r="AG6213">
        <v>1</v>
      </c>
      <c r="AH6213" t="s">
        <v>2</v>
      </c>
      <c r="AI6213">
        <v>2</v>
      </c>
      <c r="AJ6213">
        <v>2</v>
      </c>
      <c r="AK6213" t="s">
        <v>2</v>
      </c>
      <c r="AL6213">
        <v>2</v>
      </c>
      <c r="AM6213">
        <v>2</v>
      </c>
      <c r="AN6213">
        <v>2</v>
      </c>
      <c r="AO6213">
        <v>2</v>
      </c>
      <c r="AP6213" t="s">
        <v>2</v>
      </c>
      <c r="AQ6213">
        <v>-382</v>
      </c>
      <c r="AR6213" t="s">
        <v>2</v>
      </c>
      <c r="AS6213" t="s">
        <v>2</v>
      </c>
      <c r="AT6213" t="s">
        <v>2</v>
      </c>
      <c r="AU6213" t="s">
        <v>2</v>
      </c>
      <c r="AV6213" t="s">
        <v>2</v>
      </c>
      <c r="AW6213" t="s">
        <v>2</v>
      </c>
      <c r="AX6213" t="s">
        <v>2</v>
      </c>
      <c r="AY6213" t="s">
        <v>2</v>
      </c>
      <c r="AZ6213" t="s">
        <v>2</v>
      </c>
      <c r="BA6213" t="s">
        <v>2</v>
      </c>
      <c r="BB6213" t="s">
        <v>2</v>
      </c>
      <c r="BC6213" t="s">
        <v>2</v>
      </c>
      <c r="BD6213" t="s">
        <v>2</v>
      </c>
      <c r="BE6213" t="s">
        <v>2</v>
      </c>
      <c r="BF6213" t="s">
        <v>2</v>
      </c>
      <c r="BG6213" t="s">
        <v>2</v>
      </c>
      <c r="BH6213" t="s">
        <v>2</v>
      </c>
    </row>
    <row r="6214" spans="1:60" x14ac:dyDescent="0.3">
      <c r="A6214">
        <v>523566</v>
      </c>
      <c r="B6214" t="s">
        <v>0</v>
      </c>
      <c r="C6214" t="s">
        <v>14</v>
      </c>
      <c r="D6214">
        <v>29</v>
      </c>
      <c r="E6214" t="s">
        <v>82</v>
      </c>
      <c r="F6214">
        <v>911</v>
      </c>
      <c r="G6214">
        <v>0</v>
      </c>
      <c r="H6214" t="s">
        <v>83</v>
      </c>
      <c r="I6214" t="s">
        <v>82</v>
      </c>
      <c r="J6214" t="s">
        <v>88</v>
      </c>
      <c r="K6214" t="s">
        <v>2</v>
      </c>
      <c r="L6214" t="s">
        <v>2</v>
      </c>
      <c r="M6214" t="s">
        <v>2</v>
      </c>
      <c r="N6214" t="s">
        <v>2</v>
      </c>
      <c r="O6214" t="s">
        <v>2</v>
      </c>
      <c r="P6214" t="s">
        <v>2</v>
      </c>
      <c r="Q6214" t="s">
        <v>2</v>
      </c>
      <c r="R6214" t="s">
        <v>2</v>
      </c>
      <c r="S6214" t="s">
        <v>2</v>
      </c>
      <c r="T6214" t="s">
        <v>2</v>
      </c>
      <c r="U6214" t="s">
        <v>2</v>
      </c>
      <c r="V6214" t="s">
        <v>2</v>
      </c>
      <c r="W6214" t="s">
        <v>2</v>
      </c>
      <c r="X6214" t="s">
        <v>2</v>
      </c>
      <c r="Y6214" t="s">
        <v>2</v>
      </c>
      <c r="Z6214" t="s">
        <v>2</v>
      </c>
      <c r="AA6214" t="s">
        <v>2</v>
      </c>
      <c r="AB6214" t="s">
        <v>2</v>
      </c>
      <c r="AC6214" t="s">
        <v>2</v>
      </c>
      <c r="AD6214" t="s">
        <v>2</v>
      </c>
      <c r="AE6214" t="s">
        <v>2</v>
      </c>
      <c r="AF6214">
        <v>32</v>
      </c>
      <c r="AG6214">
        <v>22</v>
      </c>
      <c r="AH6214">
        <v>17</v>
      </c>
      <c r="AI6214">
        <v>87</v>
      </c>
      <c r="AJ6214">
        <v>55</v>
      </c>
      <c r="AK6214">
        <v>37</v>
      </c>
      <c r="AL6214">
        <v>2.71875</v>
      </c>
      <c r="AM6214">
        <v>10</v>
      </c>
      <c r="AN6214">
        <v>29</v>
      </c>
      <c r="AO6214">
        <v>37</v>
      </c>
      <c r="AP6214">
        <v>18</v>
      </c>
      <c r="AQ6214">
        <v>0</v>
      </c>
      <c r="AR6214" t="s">
        <v>2</v>
      </c>
      <c r="AS6214" t="s">
        <v>2</v>
      </c>
      <c r="AT6214" t="s">
        <v>2</v>
      </c>
      <c r="AU6214" t="s">
        <v>2</v>
      </c>
      <c r="AV6214" t="s">
        <v>2</v>
      </c>
      <c r="AW6214" t="s">
        <v>2</v>
      </c>
      <c r="AX6214" t="s">
        <v>2</v>
      </c>
      <c r="AY6214" t="s">
        <v>2</v>
      </c>
      <c r="AZ6214">
        <v>0</v>
      </c>
      <c r="BA6214">
        <v>0</v>
      </c>
      <c r="BB6214">
        <v>1</v>
      </c>
      <c r="BC6214">
        <v>1</v>
      </c>
      <c r="BD6214">
        <v>1</v>
      </c>
      <c r="BE6214">
        <v>0</v>
      </c>
      <c r="BF6214">
        <v>0</v>
      </c>
      <c r="BG6214">
        <v>13430107.526666701</v>
      </c>
      <c r="BH6214">
        <v>18532258.065000001</v>
      </c>
    </row>
    <row r="6215" spans="1:60" x14ac:dyDescent="0.3">
      <c r="A6215">
        <v>788551</v>
      </c>
      <c r="B6215" t="s">
        <v>1</v>
      </c>
      <c r="C6215" t="s">
        <v>14</v>
      </c>
      <c r="D6215">
        <v>30</v>
      </c>
      <c r="E6215" t="s">
        <v>82</v>
      </c>
      <c r="F6215">
        <v>282</v>
      </c>
      <c r="G6215">
        <v>363</v>
      </c>
      <c r="H6215" t="s">
        <v>83</v>
      </c>
      <c r="I6215" t="s">
        <v>84</v>
      </c>
      <c r="J6215" t="s">
        <v>88</v>
      </c>
      <c r="K6215" t="s">
        <v>2</v>
      </c>
      <c r="L6215" t="s">
        <v>2</v>
      </c>
      <c r="M6215" t="s">
        <v>2</v>
      </c>
      <c r="N6215" t="s">
        <v>2</v>
      </c>
      <c r="O6215" t="s">
        <v>2</v>
      </c>
      <c r="P6215" t="s">
        <v>2</v>
      </c>
      <c r="Q6215" t="s">
        <v>2</v>
      </c>
      <c r="R6215" t="s">
        <v>2</v>
      </c>
      <c r="S6215" t="s">
        <v>2</v>
      </c>
      <c r="T6215" t="s">
        <v>2</v>
      </c>
      <c r="U6215" t="s">
        <v>2</v>
      </c>
      <c r="V6215" t="s">
        <v>2</v>
      </c>
      <c r="W6215" t="s">
        <v>2</v>
      </c>
      <c r="X6215" t="s">
        <v>2</v>
      </c>
      <c r="Y6215" t="s">
        <v>2</v>
      </c>
      <c r="Z6215" t="s">
        <v>2</v>
      </c>
      <c r="AA6215" t="s">
        <v>2</v>
      </c>
      <c r="AB6215" t="s">
        <v>2</v>
      </c>
      <c r="AC6215" t="s">
        <v>2</v>
      </c>
      <c r="AD6215" t="s">
        <v>2</v>
      </c>
      <c r="AE6215" t="s">
        <v>2</v>
      </c>
      <c r="AF6215">
        <v>1</v>
      </c>
      <c r="AG6215">
        <v>1</v>
      </c>
      <c r="AH6215">
        <v>1</v>
      </c>
      <c r="AI6215">
        <v>1</v>
      </c>
      <c r="AJ6215">
        <v>1</v>
      </c>
      <c r="AK6215">
        <v>1</v>
      </c>
      <c r="AL6215">
        <v>1</v>
      </c>
      <c r="AM6215">
        <v>1</v>
      </c>
      <c r="AN6215">
        <v>1</v>
      </c>
      <c r="AO6215">
        <v>1</v>
      </c>
      <c r="AP6215" t="s">
        <v>2</v>
      </c>
      <c r="AQ6215">
        <v>-562</v>
      </c>
      <c r="AR6215" t="s">
        <v>2</v>
      </c>
      <c r="AS6215" t="s">
        <v>2</v>
      </c>
      <c r="AT6215" t="s">
        <v>2</v>
      </c>
      <c r="AU6215" t="s">
        <v>2</v>
      </c>
      <c r="AV6215" t="s">
        <v>2</v>
      </c>
      <c r="AW6215" t="s">
        <v>2</v>
      </c>
      <c r="AX6215" t="s">
        <v>2</v>
      </c>
      <c r="AY6215" t="s">
        <v>2</v>
      </c>
      <c r="AZ6215" t="s">
        <v>2</v>
      </c>
      <c r="BA6215" t="s">
        <v>2</v>
      </c>
      <c r="BB6215" t="s">
        <v>2</v>
      </c>
      <c r="BC6215" t="s">
        <v>2</v>
      </c>
      <c r="BD6215" t="s">
        <v>2</v>
      </c>
      <c r="BE6215" t="s">
        <v>2</v>
      </c>
      <c r="BF6215" t="s">
        <v>2</v>
      </c>
      <c r="BG6215" t="s">
        <v>2</v>
      </c>
      <c r="BH6215" t="s">
        <v>2</v>
      </c>
    </row>
    <row r="6216" spans="1:60" x14ac:dyDescent="0.3">
      <c r="A6216">
        <v>508183</v>
      </c>
      <c r="B6216" t="s">
        <v>1</v>
      </c>
      <c r="C6216" t="s">
        <v>13</v>
      </c>
      <c r="D6216">
        <v>26</v>
      </c>
      <c r="E6216" t="s">
        <v>82</v>
      </c>
      <c r="F6216">
        <v>908</v>
      </c>
      <c r="G6216">
        <v>3</v>
      </c>
      <c r="H6216" t="s">
        <v>83</v>
      </c>
      <c r="I6216" t="s">
        <v>84</v>
      </c>
      <c r="J6216" t="s">
        <v>85</v>
      </c>
      <c r="K6216">
        <v>1</v>
      </c>
      <c r="L6216">
        <v>1</v>
      </c>
      <c r="M6216" t="s">
        <v>2</v>
      </c>
      <c r="N6216" t="s">
        <v>86</v>
      </c>
      <c r="O6216" t="s">
        <v>87</v>
      </c>
      <c r="P6216">
        <v>1</v>
      </c>
      <c r="Q6216">
        <v>10189247</v>
      </c>
      <c r="R6216">
        <v>10189247</v>
      </c>
      <c r="S6216">
        <v>10189247</v>
      </c>
      <c r="T6216">
        <v>1</v>
      </c>
      <c r="U6216">
        <v>1</v>
      </c>
      <c r="V6216" t="s">
        <v>2</v>
      </c>
      <c r="W6216">
        <v>1</v>
      </c>
      <c r="X6216">
        <v>1</v>
      </c>
      <c r="Y6216">
        <v>10189247</v>
      </c>
      <c r="Z6216">
        <v>10189247</v>
      </c>
      <c r="AA6216">
        <v>1</v>
      </c>
      <c r="AB6216">
        <v>1</v>
      </c>
      <c r="AC6216">
        <v>22</v>
      </c>
      <c r="AD6216" t="s">
        <v>2</v>
      </c>
      <c r="AE6216">
        <v>1</v>
      </c>
      <c r="AF6216">
        <v>15</v>
      </c>
      <c r="AG6216">
        <v>9</v>
      </c>
      <c r="AH6216" t="s">
        <v>2</v>
      </c>
      <c r="AI6216">
        <v>56</v>
      </c>
      <c r="AJ6216">
        <v>44</v>
      </c>
      <c r="AK6216" t="s">
        <v>2</v>
      </c>
      <c r="AL6216">
        <v>3.7333333333333298</v>
      </c>
      <c r="AM6216">
        <v>10</v>
      </c>
      <c r="AN6216">
        <v>28</v>
      </c>
      <c r="AO6216">
        <v>44</v>
      </c>
      <c r="AP6216">
        <v>15</v>
      </c>
      <c r="AQ6216">
        <v>0</v>
      </c>
      <c r="AR6216">
        <v>1</v>
      </c>
      <c r="AS6216">
        <v>1</v>
      </c>
      <c r="AT6216">
        <v>0</v>
      </c>
      <c r="AU6216">
        <v>0</v>
      </c>
      <c r="AV6216" t="s">
        <v>2</v>
      </c>
      <c r="AW6216" t="s">
        <v>2</v>
      </c>
      <c r="AX6216" t="s">
        <v>2</v>
      </c>
      <c r="AY6216" t="s">
        <v>2</v>
      </c>
      <c r="AZ6216">
        <v>1</v>
      </c>
      <c r="BA6216">
        <v>1</v>
      </c>
      <c r="BB6216">
        <v>0</v>
      </c>
      <c r="BC6216">
        <v>0</v>
      </c>
      <c r="BD6216">
        <v>1</v>
      </c>
      <c r="BE6216">
        <v>162874.656666667</v>
      </c>
      <c r="BF6216">
        <v>212231.34</v>
      </c>
      <c r="BG6216">
        <v>0</v>
      </c>
      <c r="BH6216">
        <v>0</v>
      </c>
    </row>
    <row r="6217" spans="1:60" x14ac:dyDescent="0.3">
      <c r="A6217">
        <v>32113</v>
      </c>
      <c r="B6217" t="s">
        <v>0</v>
      </c>
      <c r="C6217" t="s">
        <v>14</v>
      </c>
      <c r="D6217">
        <v>31</v>
      </c>
      <c r="E6217" t="s">
        <v>82</v>
      </c>
      <c r="F6217">
        <v>911</v>
      </c>
      <c r="G6217">
        <v>0</v>
      </c>
      <c r="H6217" t="s">
        <v>83</v>
      </c>
      <c r="I6217" t="s">
        <v>84</v>
      </c>
      <c r="J6217" t="s">
        <v>85</v>
      </c>
      <c r="K6217" t="s">
        <v>2</v>
      </c>
      <c r="L6217" t="s">
        <v>2</v>
      </c>
      <c r="M6217" t="s">
        <v>2</v>
      </c>
      <c r="N6217" t="s">
        <v>2</v>
      </c>
      <c r="O6217" t="s">
        <v>2</v>
      </c>
      <c r="P6217" t="s">
        <v>2</v>
      </c>
      <c r="Q6217" t="s">
        <v>2</v>
      </c>
      <c r="R6217" t="s">
        <v>2</v>
      </c>
      <c r="S6217" t="s">
        <v>2</v>
      </c>
      <c r="T6217" t="s">
        <v>2</v>
      </c>
      <c r="U6217" t="s">
        <v>2</v>
      </c>
      <c r="V6217" t="s">
        <v>2</v>
      </c>
      <c r="W6217" t="s">
        <v>2</v>
      </c>
      <c r="X6217" t="s">
        <v>2</v>
      </c>
      <c r="Y6217" t="s">
        <v>2</v>
      </c>
      <c r="Z6217" t="s">
        <v>2</v>
      </c>
      <c r="AA6217" t="s">
        <v>2</v>
      </c>
      <c r="AB6217" t="s">
        <v>2</v>
      </c>
      <c r="AC6217" t="s">
        <v>2</v>
      </c>
      <c r="AD6217" t="s">
        <v>2</v>
      </c>
      <c r="AE6217" t="s">
        <v>2</v>
      </c>
      <c r="AF6217">
        <v>34</v>
      </c>
      <c r="AG6217">
        <v>17</v>
      </c>
      <c r="AH6217">
        <v>7</v>
      </c>
      <c r="AI6217">
        <v>180</v>
      </c>
      <c r="AJ6217">
        <v>78</v>
      </c>
      <c r="AK6217">
        <v>16</v>
      </c>
      <c r="AL6217">
        <v>5.2941176470588198</v>
      </c>
      <c r="AM6217">
        <v>40</v>
      </c>
      <c r="AN6217">
        <v>60</v>
      </c>
      <c r="AO6217">
        <v>102</v>
      </c>
      <c r="AP6217">
        <v>17</v>
      </c>
      <c r="AQ6217">
        <v>1</v>
      </c>
      <c r="AR6217" t="s">
        <v>2</v>
      </c>
      <c r="AS6217" t="s">
        <v>2</v>
      </c>
      <c r="AT6217" t="s">
        <v>2</v>
      </c>
      <c r="AU6217" t="s">
        <v>2</v>
      </c>
      <c r="AV6217">
        <v>986110000</v>
      </c>
      <c r="AW6217">
        <v>979165000</v>
      </c>
      <c r="AX6217">
        <v>2</v>
      </c>
      <c r="AY6217">
        <v>2</v>
      </c>
      <c r="AZ6217">
        <v>1</v>
      </c>
      <c r="BA6217">
        <v>1</v>
      </c>
      <c r="BB6217">
        <v>0</v>
      </c>
      <c r="BC6217">
        <v>0</v>
      </c>
      <c r="BD6217">
        <v>1</v>
      </c>
      <c r="BE6217">
        <v>11565061.1033333</v>
      </c>
      <c r="BF6217">
        <v>17305833.59</v>
      </c>
      <c r="BG6217">
        <v>0</v>
      </c>
      <c r="BH6217">
        <v>0</v>
      </c>
    </row>
    <row r="6218" spans="1:60" x14ac:dyDescent="0.3">
      <c r="A6218">
        <v>867640</v>
      </c>
      <c r="B6218" t="s">
        <v>1</v>
      </c>
      <c r="C6218" t="s">
        <v>13</v>
      </c>
      <c r="D6218">
        <v>35</v>
      </c>
      <c r="E6218" t="s">
        <v>82</v>
      </c>
      <c r="F6218">
        <v>905</v>
      </c>
      <c r="G6218">
        <v>0</v>
      </c>
      <c r="H6218" t="s">
        <v>83</v>
      </c>
      <c r="I6218" t="s">
        <v>82</v>
      </c>
      <c r="J6218" t="s">
        <v>85</v>
      </c>
      <c r="K6218" t="s">
        <v>2</v>
      </c>
      <c r="L6218" t="s">
        <v>2</v>
      </c>
      <c r="M6218" t="s">
        <v>2</v>
      </c>
      <c r="N6218" t="s">
        <v>2</v>
      </c>
      <c r="O6218" t="s">
        <v>2</v>
      </c>
      <c r="P6218" t="s">
        <v>2</v>
      </c>
      <c r="Q6218" t="s">
        <v>2</v>
      </c>
      <c r="R6218" t="s">
        <v>2</v>
      </c>
      <c r="S6218" t="s">
        <v>2</v>
      </c>
      <c r="T6218" t="s">
        <v>2</v>
      </c>
      <c r="U6218" t="s">
        <v>2</v>
      </c>
      <c r="V6218" t="s">
        <v>2</v>
      </c>
      <c r="W6218" t="s">
        <v>2</v>
      </c>
      <c r="X6218" t="s">
        <v>2</v>
      </c>
      <c r="Y6218" t="s">
        <v>2</v>
      </c>
      <c r="Z6218" t="s">
        <v>2</v>
      </c>
      <c r="AA6218" t="s">
        <v>2</v>
      </c>
      <c r="AB6218" t="s">
        <v>2</v>
      </c>
      <c r="AC6218" t="s">
        <v>2</v>
      </c>
      <c r="AD6218" t="s">
        <v>2</v>
      </c>
      <c r="AE6218" t="s">
        <v>2</v>
      </c>
      <c r="AF6218">
        <v>8</v>
      </c>
      <c r="AG6218">
        <v>2</v>
      </c>
      <c r="AH6218" t="s">
        <v>2</v>
      </c>
      <c r="AI6218">
        <v>14</v>
      </c>
      <c r="AJ6218">
        <v>3</v>
      </c>
      <c r="AK6218" t="s">
        <v>2</v>
      </c>
      <c r="AL6218">
        <v>1.75</v>
      </c>
      <c r="AM6218">
        <v>3</v>
      </c>
      <c r="AN6218">
        <v>14</v>
      </c>
      <c r="AO6218">
        <v>14</v>
      </c>
      <c r="AP6218">
        <v>2</v>
      </c>
      <c r="AQ6218">
        <v>0</v>
      </c>
      <c r="AR6218">
        <v>1</v>
      </c>
      <c r="AS6218">
        <v>1</v>
      </c>
      <c r="AT6218">
        <v>0</v>
      </c>
      <c r="AU6218">
        <v>0</v>
      </c>
      <c r="AV6218" t="s">
        <v>2</v>
      </c>
      <c r="AW6218" t="s">
        <v>2</v>
      </c>
      <c r="AX6218" t="s">
        <v>2</v>
      </c>
      <c r="AY6218" t="s">
        <v>2</v>
      </c>
      <c r="AZ6218">
        <v>1</v>
      </c>
      <c r="BA6218">
        <v>1</v>
      </c>
      <c r="BB6218">
        <v>0</v>
      </c>
      <c r="BC6218">
        <v>0</v>
      </c>
      <c r="BD6218">
        <v>1</v>
      </c>
      <c r="BE6218">
        <v>1000000</v>
      </c>
      <c r="BF6218">
        <v>1450000</v>
      </c>
      <c r="BG6218">
        <v>0</v>
      </c>
      <c r="BH6218">
        <v>0</v>
      </c>
    </row>
    <row r="6219" spans="1:60" x14ac:dyDescent="0.3">
      <c r="A6219">
        <v>783127</v>
      </c>
      <c r="B6219" t="s">
        <v>1</v>
      </c>
      <c r="C6219" t="s">
        <v>13</v>
      </c>
      <c r="D6219">
        <v>32</v>
      </c>
      <c r="E6219" t="s">
        <v>82</v>
      </c>
      <c r="F6219">
        <v>853</v>
      </c>
      <c r="G6219">
        <v>71</v>
      </c>
      <c r="H6219" t="s">
        <v>89</v>
      </c>
      <c r="I6219" t="s">
        <v>84</v>
      </c>
      <c r="J6219" t="s">
        <v>85</v>
      </c>
      <c r="K6219" t="s">
        <v>2</v>
      </c>
      <c r="L6219" t="s">
        <v>2</v>
      </c>
      <c r="M6219" t="s">
        <v>2</v>
      </c>
      <c r="N6219" t="s">
        <v>2</v>
      </c>
      <c r="O6219" t="s">
        <v>2</v>
      </c>
      <c r="P6219" t="s">
        <v>2</v>
      </c>
      <c r="Q6219" t="s">
        <v>2</v>
      </c>
      <c r="R6219" t="s">
        <v>2</v>
      </c>
      <c r="S6219" t="s">
        <v>2</v>
      </c>
      <c r="T6219" t="s">
        <v>2</v>
      </c>
      <c r="U6219" t="s">
        <v>2</v>
      </c>
      <c r="V6219" t="s">
        <v>2</v>
      </c>
      <c r="W6219" t="s">
        <v>2</v>
      </c>
      <c r="X6219" t="s">
        <v>2</v>
      </c>
      <c r="Y6219" t="s">
        <v>2</v>
      </c>
      <c r="Z6219" t="s">
        <v>2</v>
      </c>
      <c r="AA6219" t="s">
        <v>2</v>
      </c>
      <c r="AB6219" t="s">
        <v>2</v>
      </c>
      <c r="AC6219" t="s">
        <v>2</v>
      </c>
      <c r="AD6219" t="s">
        <v>2</v>
      </c>
      <c r="AE6219" t="s">
        <v>2</v>
      </c>
      <c r="AF6219">
        <v>11</v>
      </c>
      <c r="AG6219">
        <v>11</v>
      </c>
      <c r="AH6219">
        <v>11</v>
      </c>
      <c r="AI6219">
        <v>37</v>
      </c>
      <c r="AJ6219">
        <v>37</v>
      </c>
      <c r="AK6219">
        <v>37</v>
      </c>
      <c r="AL6219">
        <v>3.3636363636363602</v>
      </c>
      <c r="AM6219">
        <v>15</v>
      </c>
      <c r="AN6219">
        <v>37</v>
      </c>
      <c r="AO6219">
        <v>37</v>
      </c>
      <c r="AP6219">
        <v>3</v>
      </c>
      <c r="AQ6219">
        <v>0</v>
      </c>
      <c r="AR6219" t="s">
        <v>2</v>
      </c>
      <c r="AS6219" t="s">
        <v>2</v>
      </c>
      <c r="AT6219" t="s">
        <v>2</v>
      </c>
      <c r="AU6219" t="s">
        <v>2</v>
      </c>
      <c r="AV6219">
        <v>391700000</v>
      </c>
      <c r="AW6219">
        <v>389625000</v>
      </c>
      <c r="AX6219">
        <v>1</v>
      </c>
      <c r="AY6219">
        <v>1</v>
      </c>
      <c r="AZ6219">
        <v>1</v>
      </c>
      <c r="BA6219">
        <v>1</v>
      </c>
      <c r="BB6219">
        <v>0</v>
      </c>
      <c r="BC6219">
        <v>0</v>
      </c>
      <c r="BD6219">
        <v>1</v>
      </c>
      <c r="BE6219">
        <v>1042852.05</v>
      </c>
      <c r="BF6219">
        <v>1084531.915</v>
      </c>
      <c r="BG6219">
        <v>0</v>
      </c>
      <c r="BH6219">
        <v>0</v>
      </c>
    </row>
    <row r="6220" spans="1:60" x14ac:dyDescent="0.3">
      <c r="A6220">
        <v>890571</v>
      </c>
      <c r="B6220" t="s">
        <v>0</v>
      </c>
      <c r="C6220" t="s">
        <v>14</v>
      </c>
      <c r="D6220">
        <v>22</v>
      </c>
      <c r="E6220" t="s">
        <v>82</v>
      </c>
      <c r="F6220">
        <v>925</v>
      </c>
      <c r="G6220">
        <v>0</v>
      </c>
      <c r="H6220" t="s">
        <v>83</v>
      </c>
      <c r="I6220" t="s">
        <v>84</v>
      </c>
      <c r="J6220" t="s">
        <v>85</v>
      </c>
      <c r="K6220">
        <v>1</v>
      </c>
      <c r="L6220">
        <v>1</v>
      </c>
      <c r="M6220">
        <v>1</v>
      </c>
      <c r="N6220" t="s">
        <v>91</v>
      </c>
      <c r="O6220" t="s">
        <v>92</v>
      </c>
      <c r="P6220">
        <v>1</v>
      </c>
      <c r="Q6220">
        <v>10000</v>
      </c>
      <c r="R6220">
        <v>10000</v>
      </c>
      <c r="S6220">
        <v>10000</v>
      </c>
      <c r="T6220">
        <v>1</v>
      </c>
      <c r="U6220">
        <v>1</v>
      </c>
      <c r="V6220">
        <v>1</v>
      </c>
      <c r="W6220">
        <v>1</v>
      </c>
      <c r="X6220">
        <v>1</v>
      </c>
      <c r="Y6220">
        <v>10000</v>
      </c>
      <c r="Z6220">
        <v>10000</v>
      </c>
      <c r="AA6220">
        <v>1</v>
      </c>
      <c r="AB6220">
        <v>1</v>
      </c>
      <c r="AC6220">
        <v>64</v>
      </c>
      <c r="AD6220" t="s">
        <v>2</v>
      </c>
      <c r="AE6220">
        <v>1</v>
      </c>
      <c r="AF6220">
        <v>7</v>
      </c>
      <c r="AG6220">
        <v>2</v>
      </c>
      <c r="AH6220">
        <v>2</v>
      </c>
      <c r="AI6220">
        <v>12</v>
      </c>
      <c r="AJ6220">
        <v>6</v>
      </c>
      <c r="AK6220">
        <v>6</v>
      </c>
      <c r="AL6220">
        <v>1.71428571428571</v>
      </c>
      <c r="AM6220">
        <v>5</v>
      </c>
      <c r="AN6220">
        <v>6</v>
      </c>
      <c r="AO6220">
        <v>6</v>
      </c>
      <c r="AP6220">
        <v>51</v>
      </c>
      <c r="AQ6220">
        <v>0</v>
      </c>
      <c r="AR6220">
        <v>1</v>
      </c>
      <c r="AS6220">
        <v>1</v>
      </c>
      <c r="AT6220">
        <v>0</v>
      </c>
      <c r="AU6220">
        <v>0</v>
      </c>
      <c r="AV6220" t="s">
        <v>2</v>
      </c>
      <c r="AW6220" t="s">
        <v>2</v>
      </c>
      <c r="AX6220" t="s">
        <v>2</v>
      </c>
      <c r="AY6220" t="s">
        <v>2</v>
      </c>
      <c r="AZ6220">
        <v>1</v>
      </c>
      <c r="BA6220">
        <v>1</v>
      </c>
      <c r="BB6220">
        <v>0</v>
      </c>
      <c r="BC6220">
        <v>0</v>
      </c>
      <c r="BD6220">
        <v>1</v>
      </c>
      <c r="BE6220">
        <v>274358.92333333299</v>
      </c>
      <c r="BF6220">
        <v>334296.45</v>
      </c>
      <c r="BG6220">
        <v>0</v>
      </c>
      <c r="BH6220">
        <v>0</v>
      </c>
    </row>
    <row r="6221" spans="1:60" x14ac:dyDescent="0.3">
      <c r="A6221">
        <v>421955</v>
      </c>
      <c r="B6221" t="s">
        <v>0</v>
      </c>
      <c r="C6221" t="s">
        <v>14</v>
      </c>
      <c r="D6221">
        <v>30</v>
      </c>
      <c r="E6221" t="s">
        <v>82</v>
      </c>
      <c r="F6221">
        <v>856</v>
      </c>
      <c r="G6221">
        <v>11</v>
      </c>
      <c r="H6221" t="s">
        <v>83</v>
      </c>
      <c r="I6221" t="s">
        <v>82</v>
      </c>
      <c r="J6221" t="s">
        <v>88</v>
      </c>
      <c r="K6221" t="s">
        <v>2</v>
      </c>
      <c r="L6221" t="s">
        <v>2</v>
      </c>
      <c r="M6221" t="s">
        <v>2</v>
      </c>
      <c r="N6221" t="s">
        <v>2</v>
      </c>
      <c r="O6221" t="s">
        <v>2</v>
      </c>
      <c r="P6221" t="s">
        <v>2</v>
      </c>
      <c r="Q6221" t="s">
        <v>2</v>
      </c>
      <c r="R6221" t="s">
        <v>2</v>
      </c>
      <c r="S6221" t="s">
        <v>2</v>
      </c>
      <c r="T6221" t="s">
        <v>2</v>
      </c>
      <c r="U6221" t="s">
        <v>2</v>
      </c>
      <c r="V6221" t="s">
        <v>2</v>
      </c>
      <c r="W6221" t="s">
        <v>2</v>
      </c>
      <c r="X6221" t="s">
        <v>2</v>
      </c>
      <c r="Y6221" t="s">
        <v>2</v>
      </c>
      <c r="Z6221" t="s">
        <v>2</v>
      </c>
      <c r="AA6221" t="s">
        <v>2</v>
      </c>
      <c r="AB6221" t="s">
        <v>2</v>
      </c>
      <c r="AC6221" t="s">
        <v>2</v>
      </c>
      <c r="AD6221" t="s">
        <v>2</v>
      </c>
      <c r="AE6221" t="s">
        <v>2</v>
      </c>
      <c r="AF6221">
        <v>19</v>
      </c>
      <c r="AG6221">
        <v>19</v>
      </c>
      <c r="AH6221">
        <v>19</v>
      </c>
      <c r="AI6221">
        <v>90</v>
      </c>
      <c r="AJ6221">
        <v>90</v>
      </c>
      <c r="AK6221">
        <v>90</v>
      </c>
      <c r="AL6221">
        <v>4.7368421052631602</v>
      </c>
      <c r="AM6221">
        <v>20</v>
      </c>
      <c r="AN6221">
        <v>90</v>
      </c>
      <c r="AO6221">
        <v>90</v>
      </c>
      <c r="AP6221">
        <v>4</v>
      </c>
      <c r="AQ6221">
        <v>0</v>
      </c>
      <c r="AR6221">
        <v>0</v>
      </c>
      <c r="AS6221">
        <v>0</v>
      </c>
      <c r="AT6221">
        <v>1</v>
      </c>
      <c r="AU6221">
        <v>1</v>
      </c>
      <c r="AV6221">
        <v>11164890</v>
      </c>
      <c r="AW6221">
        <v>11164890</v>
      </c>
      <c r="AX6221">
        <v>1</v>
      </c>
      <c r="AY6221">
        <v>1</v>
      </c>
      <c r="AZ6221">
        <v>1</v>
      </c>
      <c r="BA6221">
        <v>1</v>
      </c>
      <c r="BB6221">
        <v>0</v>
      </c>
      <c r="BC6221">
        <v>0</v>
      </c>
      <c r="BD6221">
        <v>1</v>
      </c>
      <c r="BE6221">
        <v>45161.29</v>
      </c>
      <c r="BF6221">
        <v>45161.29</v>
      </c>
      <c r="BG6221">
        <v>0</v>
      </c>
      <c r="BH6221">
        <v>0</v>
      </c>
    </row>
    <row r="6222" spans="1:60" x14ac:dyDescent="0.3">
      <c r="A6222">
        <v>395996</v>
      </c>
      <c r="B6222" t="s">
        <v>0</v>
      </c>
      <c r="C6222" t="s">
        <v>13</v>
      </c>
      <c r="D6222">
        <v>24</v>
      </c>
      <c r="E6222" t="s">
        <v>82</v>
      </c>
      <c r="F6222">
        <v>848</v>
      </c>
      <c r="G6222">
        <v>0</v>
      </c>
      <c r="H6222" t="s">
        <v>83</v>
      </c>
      <c r="I6222" t="s">
        <v>82</v>
      </c>
      <c r="J6222" t="s">
        <v>85</v>
      </c>
      <c r="K6222" t="s">
        <v>2</v>
      </c>
      <c r="L6222" t="s">
        <v>2</v>
      </c>
      <c r="M6222" t="s">
        <v>2</v>
      </c>
      <c r="N6222" t="s">
        <v>2</v>
      </c>
      <c r="O6222" t="s">
        <v>2</v>
      </c>
      <c r="P6222" t="s">
        <v>2</v>
      </c>
      <c r="Q6222" t="s">
        <v>2</v>
      </c>
      <c r="R6222" t="s">
        <v>2</v>
      </c>
      <c r="S6222" t="s">
        <v>2</v>
      </c>
      <c r="T6222" t="s">
        <v>2</v>
      </c>
      <c r="U6222" t="s">
        <v>2</v>
      </c>
      <c r="V6222" t="s">
        <v>2</v>
      </c>
      <c r="W6222" t="s">
        <v>2</v>
      </c>
      <c r="X6222" t="s">
        <v>2</v>
      </c>
      <c r="Y6222" t="s">
        <v>2</v>
      </c>
      <c r="Z6222" t="s">
        <v>2</v>
      </c>
      <c r="AA6222" t="s">
        <v>2</v>
      </c>
      <c r="AB6222" t="s">
        <v>2</v>
      </c>
      <c r="AC6222" t="s">
        <v>2</v>
      </c>
      <c r="AD6222" t="s">
        <v>2</v>
      </c>
      <c r="AE6222" t="s">
        <v>2</v>
      </c>
      <c r="AF6222">
        <v>6</v>
      </c>
      <c r="AG6222">
        <v>6</v>
      </c>
      <c r="AH6222">
        <v>6</v>
      </c>
      <c r="AI6222">
        <v>81</v>
      </c>
      <c r="AJ6222">
        <v>81</v>
      </c>
      <c r="AK6222">
        <v>81</v>
      </c>
      <c r="AL6222">
        <v>13.5</v>
      </c>
      <c r="AM6222">
        <v>27</v>
      </c>
      <c r="AN6222">
        <v>81</v>
      </c>
      <c r="AO6222">
        <v>81</v>
      </c>
      <c r="AP6222">
        <v>1</v>
      </c>
      <c r="AQ6222">
        <v>0</v>
      </c>
      <c r="AR6222">
        <v>1</v>
      </c>
      <c r="AS6222">
        <v>1</v>
      </c>
      <c r="AT6222">
        <v>0</v>
      </c>
      <c r="AU6222">
        <v>0</v>
      </c>
      <c r="AV6222" t="s">
        <v>2</v>
      </c>
      <c r="AW6222" t="s">
        <v>2</v>
      </c>
      <c r="AX6222" t="s">
        <v>2</v>
      </c>
      <c r="AY6222" t="s">
        <v>2</v>
      </c>
      <c r="AZ6222">
        <v>1</v>
      </c>
      <c r="BA6222">
        <v>1</v>
      </c>
      <c r="BB6222">
        <v>0</v>
      </c>
      <c r="BC6222">
        <v>0</v>
      </c>
      <c r="BD6222">
        <v>1</v>
      </c>
      <c r="BE6222">
        <v>38709.68</v>
      </c>
      <c r="BF6222">
        <v>38709.68</v>
      </c>
      <c r="BG6222">
        <v>0</v>
      </c>
      <c r="BH6222">
        <v>0</v>
      </c>
    </row>
    <row r="6223" spans="1:60" x14ac:dyDescent="0.3">
      <c r="A6223">
        <v>966326</v>
      </c>
      <c r="B6223" t="s">
        <v>0</v>
      </c>
      <c r="C6223" t="s">
        <v>13</v>
      </c>
      <c r="D6223">
        <v>24</v>
      </c>
      <c r="E6223" t="s">
        <v>82</v>
      </c>
      <c r="F6223">
        <v>915</v>
      </c>
      <c r="G6223">
        <v>0</v>
      </c>
      <c r="H6223" t="s">
        <v>83</v>
      </c>
      <c r="I6223" t="s">
        <v>82</v>
      </c>
      <c r="J6223" t="s">
        <v>85</v>
      </c>
      <c r="K6223">
        <v>8</v>
      </c>
      <c r="L6223">
        <v>8</v>
      </c>
      <c r="M6223">
        <v>6</v>
      </c>
      <c r="N6223" t="s">
        <v>86</v>
      </c>
      <c r="O6223" t="s">
        <v>128</v>
      </c>
      <c r="P6223">
        <v>5</v>
      </c>
      <c r="Q6223">
        <v>3740800</v>
      </c>
      <c r="R6223">
        <v>467600</v>
      </c>
      <c r="S6223">
        <v>1200000</v>
      </c>
      <c r="T6223">
        <v>9</v>
      </c>
      <c r="U6223">
        <v>9</v>
      </c>
      <c r="V6223">
        <v>6</v>
      </c>
      <c r="W6223">
        <v>1.125</v>
      </c>
      <c r="X6223">
        <v>2</v>
      </c>
      <c r="Y6223">
        <v>1246933.33333333</v>
      </c>
      <c r="Z6223">
        <v>3443000</v>
      </c>
      <c r="AA6223">
        <v>3</v>
      </c>
      <c r="AB6223">
        <v>6</v>
      </c>
      <c r="AC6223">
        <v>13</v>
      </c>
      <c r="AD6223">
        <v>19</v>
      </c>
      <c r="AE6223">
        <v>8</v>
      </c>
      <c r="AF6223">
        <v>96</v>
      </c>
      <c r="AG6223">
        <v>71</v>
      </c>
      <c r="AH6223">
        <v>36</v>
      </c>
      <c r="AI6223">
        <v>286</v>
      </c>
      <c r="AJ6223">
        <v>224</v>
      </c>
      <c r="AK6223">
        <v>84</v>
      </c>
      <c r="AL6223">
        <v>2.9791666666666701</v>
      </c>
      <c r="AM6223">
        <v>14</v>
      </c>
      <c r="AN6223">
        <v>95.3333333333333</v>
      </c>
      <c r="AO6223">
        <v>134</v>
      </c>
      <c r="AP6223">
        <v>9</v>
      </c>
      <c r="AQ6223">
        <v>1</v>
      </c>
      <c r="AR6223">
        <v>1</v>
      </c>
      <c r="AS6223">
        <v>1</v>
      </c>
      <c r="AT6223">
        <v>0</v>
      </c>
      <c r="AU6223">
        <v>0</v>
      </c>
      <c r="AV6223" t="s">
        <v>2</v>
      </c>
      <c r="AW6223" t="s">
        <v>2</v>
      </c>
      <c r="AX6223" t="s">
        <v>2</v>
      </c>
      <c r="AY6223" t="s">
        <v>2</v>
      </c>
      <c r="AZ6223">
        <v>1</v>
      </c>
      <c r="BA6223">
        <v>1</v>
      </c>
      <c r="BB6223">
        <v>0</v>
      </c>
      <c r="BC6223">
        <v>0</v>
      </c>
      <c r="BD6223">
        <v>1</v>
      </c>
      <c r="BE6223">
        <v>789594.29666666698</v>
      </c>
      <c r="BF6223">
        <v>1116909.105</v>
      </c>
      <c r="BG6223">
        <v>0</v>
      </c>
      <c r="BH6223">
        <v>0</v>
      </c>
    </row>
    <row r="6224" spans="1:60" x14ac:dyDescent="0.3">
      <c r="A6224">
        <v>535800</v>
      </c>
      <c r="B6224" t="s">
        <v>0</v>
      </c>
      <c r="C6224" t="s">
        <v>14</v>
      </c>
      <c r="D6224">
        <v>38</v>
      </c>
      <c r="E6224" t="s">
        <v>82</v>
      </c>
      <c r="F6224">
        <v>860</v>
      </c>
      <c r="G6224">
        <v>63</v>
      </c>
      <c r="H6224" t="s">
        <v>83</v>
      </c>
      <c r="I6224" t="s">
        <v>82</v>
      </c>
      <c r="J6224" t="s">
        <v>85</v>
      </c>
      <c r="K6224" t="s">
        <v>2</v>
      </c>
      <c r="L6224" t="s">
        <v>2</v>
      </c>
      <c r="M6224" t="s">
        <v>2</v>
      </c>
      <c r="N6224" t="s">
        <v>2</v>
      </c>
      <c r="O6224" t="s">
        <v>2</v>
      </c>
      <c r="P6224" t="s">
        <v>2</v>
      </c>
      <c r="Q6224" t="s">
        <v>2</v>
      </c>
      <c r="R6224" t="s">
        <v>2</v>
      </c>
      <c r="S6224" t="s">
        <v>2</v>
      </c>
      <c r="T6224" t="s">
        <v>2</v>
      </c>
      <c r="U6224" t="s">
        <v>2</v>
      </c>
      <c r="V6224" t="s">
        <v>2</v>
      </c>
      <c r="W6224" t="s">
        <v>2</v>
      </c>
      <c r="X6224" t="s">
        <v>2</v>
      </c>
      <c r="Y6224" t="s">
        <v>2</v>
      </c>
      <c r="Z6224" t="s">
        <v>2</v>
      </c>
      <c r="AA6224" t="s">
        <v>2</v>
      </c>
      <c r="AB6224" t="s">
        <v>2</v>
      </c>
      <c r="AC6224" t="s">
        <v>2</v>
      </c>
      <c r="AD6224" t="s">
        <v>2</v>
      </c>
      <c r="AE6224" t="s">
        <v>2</v>
      </c>
      <c r="AF6224">
        <v>8</v>
      </c>
      <c r="AG6224">
        <v>8</v>
      </c>
      <c r="AH6224">
        <v>8</v>
      </c>
      <c r="AI6224">
        <v>35</v>
      </c>
      <c r="AJ6224">
        <v>35</v>
      </c>
      <c r="AK6224">
        <v>35</v>
      </c>
      <c r="AL6224">
        <v>4.375</v>
      </c>
      <c r="AM6224">
        <v>24</v>
      </c>
      <c r="AN6224">
        <v>35</v>
      </c>
      <c r="AO6224">
        <v>35</v>
      </c>
      <c r="AP6224">
        <v>7</v>
      </c>
      <c r="AQ6224">
        <v>0</v>
      </c>
      <c r="AR6224" t="s">
        <v>2</v>
      </c>
      <c r="AS6224" t="s">
        <v>2</v>
      </c>
      <c r="AT6224" t="s">
        <v>2</v>
      </c>
      <c r="AU6224" t="s">
        <v>2</v>
      </c>
      <c r="AV6224">
        <v>195834000</v>
      </c>
      <c r="AW6224">
        <v>193751000</v>
      </c>
      <c r="AX6224">
        <v>1</v>
      </c>
      <c r="AY6224">
        <v>1</v>
      </c>
      <c r="AZ6224">
        <v>1</v>
      </c>
      <c r="BA6224">
        <v>1</v>
      </c>
      <c r="BB6224">
        <v>0</v>
      </c>
      <c r="BC6224">
        <v>0</v>
      </c>
      <c r="BD6224">
        <v>1</v>
      </c>
      <c r="BE6224">
        <v>2391801.8366666702</v>
      </c>
      <c r="BF6224">
        <v>2694154.37</v>
      </c>
      <c r="BG6224">
        <v>0</v>
      </c>
      <c r="BH6224">
        <v>0</v>
      </c>
    </row>
    <row r="6225" spans="1:60" x14ac:dyDescent="0.3">
      <c r="A6225">
        <v>895613</v>
      </c>
      <c r="B6225" t="s">
        <v>0</v>
      </c>
      <c r="C6225" t="s">
        <v>14</v>
      </c>
      <c r="D6225">
        <v>32</v>
      </c>
      <c r="E6225" t="s">
        <v>82</v>
      </c>
      <c r="F6225">
        <v>910</v>
      </c>
      <c r="G6225">
        <v>1</v>
      </c>
      <c r="H6225" t="s">
        <v>83</v>
      </c>
      <c r="I6225" t="s">
        <v>84</v>
      </c>
      <c r="J6225" t="s">
        <v>85</v>
      </c>
      <c r="K6225" t="s">
        <v>2</v>
      </c>
      <c r="L6225" t="s">
        <v>2</v>
      </c>
      <c r="M6225" t="s">
        <v>2</v>
      </c>
      <c r="N6225" t="s">
        <v>2</v>
      </c>
      <c r="O6225" t="s">
        <v>2</v>
      </c>
      <c r="P6225" t="s">
        <v>2</v>
      </c>
      <c r="Q6225" t="s">
        <v>2</v>
      </c>
      <c r="R6225" t="s">
        <v>2</v>
      </c>
      <c r="S6225" t="s">
        <v>2</v>
      </c>
      <c r="T6225" t="s">
        <v>2</v>
      </c>
      <c r="U6225" t="s">
        <v>2</v>
      </c>
      <c r="V6225" t="s">
        <v>2</v>
      </c>
      <c r="W6225" t="s">
        <v>2</v>
      </c>
      <c r="X6225" t="s">
        <v>2</v>
      </c>
      <c r="Y6225" t="s">
        <v>2</v>
      </c>
      <c r="Z6225" t="s">
        <v>2</v>
      </c>
      <c r="AA6225" t="s">
        <v>2</v>
      </c>
      <c r="AB6225" t="s">
        <v>2</v>
      </c>
      <c r="AC6225" t="s">
        <v>2</v>
      </c>
      <c r="AD6225" t="s">
        <v>2</v>
      </c>
      <c r="AE6225" t="s">
        <v>2</v>
      </c>
      <c r="AF6225">
        <v>85</v>
      </c>
      <c r="AG6225">
        <v>49</v>
      </c>
      <c r="AH6225">
        <v>35</v>
      </c>
      <c r="AI6225">
        <v>333</v>
      </c>
      <c r="AJ6225">
        <v>183</v>
      </c>
      <c r="AK6225">
        <v>124</v>
      </c>
      <c r="AL6225">
        <v>3.9176470588235301</v>
      </c>
      <c r="AM6225">
        <v>23</v>
      </c>
      <c r="AN6225">
        <v>111</v>
      </c>
      <c r="AO6225">
        <v>157</v>
      </c>
      <c r="AP6225">
        <v>33</v>
      </c>
      <c r="AQ6225">
        <v>0</v>
      </c>
      <c r="AR6225" t="s">
        <v>2</v>
      </c>
      <c r="AS6225" t="s">
        <v>2</v>
      </c>
      <c r="AT6225" t="s">
        <v>2</v>
      </c>
      <c r="AU6225" t="s">
        <v>2</v>
      </c>
      <c r="AV6225" t="s">
        <v>2</v>
      </c>
      <c r="AW6225" t="s">
        <v>2</v>
      </c>
      <c r="AX6225" t="s">
        <v>2</v>
      </c>
      <c r="AY6225" t="s">
        <v>2</v>
      </c>
      <c r="AZ6225">
        <v>1</v>
      </c>
      <c r="BA6225">
        <v>1</v>
      </c>
      <c r="BB6225">
        <v>0.66666666666666696</v>
      </c>
      <c r="BC6225">
        <v>0.5</v>
      </c>
      <c r="BD6225">
        <v>1.5</v>
      </c>
      <c r="BE6225">
        <v>16257045.4533333</v>
      </c>
      <c r="BF6225">
        <v>159939.15</v>
      </c>
      <c r="BG6225">
        <v>86097943.709999993</v>
      </c>
      <c r="BH6225">
        <v>100114657.5</v>
      </c>
    </row>
    <row r="6226" spans="1:60" x14ac:dyDescent="0.3">
      <c r="A6226">
        <v>143265</v>
      </c>
      <c r="B6226" t="s">
        <v>0</v>
      </c>
      <c r="C6226" t="s">
        <v>14</v>
      </c>
      <c r="D6226">
        <v>52</v>
      </c>
      <c r="E6226" t="s">
        <v>82</v>
      </c>
      <c r="F6226">
        <v>860</v>
      </c>
      <c r="G6226">
        <v>12</v>
      </c>
      <c r="H6226" t="s">
        <v>83</v>
      </c>
      <c r="I6226" t="s">
        <v>84</v>
      </c>
      <c r="J6226" t="s">
        <v>88</v>
      </c>
      <c r="K6226" t="s">
        <v>2</v>
      </c>
      <c r="L6226" t="s">
        <v>2</v>
      </c>
      <c r="M6226" t="s">
        <v>2</v>
      </c>
      <c r="N6226" t="s">
        <v>2</v>
      </c>
      <c r="O6226" t="s">
        <v>2</v>
      </c>
      <c r="P6226" t="s">
        <v>2</v>
      </c>
      <c r="Q6226" t="s">
        <v>2</v>
      </c>
      <c r="R6226" t="s">
        <v>2</v>
      </c>
      <c r="S6226" t="s">
        <v>2</v>
      </c>
      <c r="T6226" t="s">
        <v>2</v>
      </c>
      <c r="U6226" t="s">
        <v>2</v>
      </c>
      <c r="V6226" t="s">
        <v>2</v>
      </c>
      <c r="W6226" t="s">
        <v>2</v>
      </c>
      <c r="X6226" t="s">
        <v>2</v>
      </c>
      <c r="Y6226" t="s">
        <v>2</v>
      </c>
      <c r="Z6226" t="s">
        <v>2</v>
      </c>
      <c r="AA6226" t="s">
        <v>2</v>
      </c>
      <c r="AB6226" t="s">
        <v>2</v>
      </c>
      <c r="AC6226" t="s">
        <v>2</v>
      </c>
      <c r="AD6226" t="s">
        <v>2</v>
      </c>
      <c r="AE6226" t="s">
        <v>2</v>
      </c>
      <c r="AF6226">
        <v>10</v>
      </c>
      <c r="AG6226">
        <v>10</v>
      </c>
      <c r="AH6226">
        <v>10</v>
      </c>
      <c r="AI6226">
        <v>32</v>
      </c>
      <c r="AJ6226">
        <v>32</v>
      </c>
      <c r="AK6226">
        <v>32</v>
      </c>
      <c r="AL6226">
        <v>3.2</v>
      </c>
      <c r="AM6226">
        <v>8</v>
      </c>
      <c r="AN6226">
        <v>32</v>
      </c>
      <c r="AO6226">
        <v>32</v>
      </c>
      <c r="AP6226">
        <v>9</v>
      </c>
      <c r="AQ6226">
        <v>0</v>
      </c>
      <c r="AR6226">
        <v>0</v>
      </c>
      <c r="AS6226">
        <v>0</v>
      </c>
      <c r="AT6226">
        <v>1</v>
      </c>
      <c r="AU6226">
        <v>1</v>
      </c>
      <c r="AV6226">
        <v>500000000</v>
      </c>
      <c r="AW6226">
        <v>500000000</v>
      </c>
      <c r="AX6226">
        <v>1</v>
      </c>
      <c r="AY6226">
        <v>1</v>
      </c>
      <c r="AZ6226">
        <v>1</v>
      </c>
      <c r="BA6226">
        <v>1</v>
      </c>
      <c r="BB6226">
        <v>0</v>
      </c>
      <c r="BC6226">
        <v>0</v>
      </c>
      <c r="BD6226">
        <v>1</v>
      </c>
      <c r="BE6226">
        <v>86387.1</v>
      </c>
      <c r="BF6226">
        <v>86387.1</v>
      </c>
      <c r="BG6226">
        <v>0</v>
      </c>
      <c r="BH6226">
        <v>0</v>
      </c>
    </row>
    <row r="6227" spans="1:60" x14ac:dyDescent="0.3">
      <c r="A6227">
        <v>750329</v>
      </c>
      <c r="B6227" t="s">
        <v>1</v>
      </c>
      <c r="C6227" t="s">
        <v>14</v>
      </c>
      <c r="D6227">
        <v>28</v>
      </c>
      <c r="E6227" t="s">
        <v>82</v>
      </c>
      <c r="F6227">
        <v>908</v>
      </c>
      <c r="G6227">
        <v>0</v>
      </c>
      <c r="H6227" t="s">
        <v>83</v>
      </c>
      <c r="I6227" t="s">
        <v>84</v>
      </c>
      <c r="J6227" t="s">
        <v>85</v>
      </c>
      <c r="K6227" t="s">
        <v>2</v>
      </c>
      <c r="L6227" t="s">
        <v>2</v>
      </c>
      <c r="M6227" t="s">
        <v>2</v>
      </c>
      <c r="N6227" t="s">
        <v>2</v>
      </c>
      <c r="O6227" t="s">
        <v>2</v>
      </c>
      <c r="P6227" t="s">
        <v>2</v>
      </c>
      <c r="Q6227" t="s">
        <v>2</v>
      </c>
      <c r="R6227" t="s">
        <v>2</v>
      </c>
      <c r="S6227" t="s">
        <v>2</v>
      </c>
      <c r="T6227" t="s">
        <v>2</v>
      </c>
      <c r="U6227" t="s">
        <v>2</v>
      </c>
      <c r="V6227" t="s">
        <v>2</v>
      </c>
      <c r="W6227" t="s">
        <v>2</v>
      </c>
      <c r="X6227" t="s">
        <v>2</v>
      </c>
      <c r="Y6227" t="s">
        <v>2</v>
      </c>
      <c r="Z6227" t="s">
        <v>2</v>
      </c>
      <c r="AA6227" t="s">
        <v>2</v>
      </c>
      <c r="AB6227" t="s">
        <v>2</v>
      </c>
      <c r="AC6227" t="s">
        <v>2</v>
      </c>
      <c r="AD6227" t="s">
        <v>2</v>
      </c>
      <c r="AE6227" t="s">
        <v>2</v>
      </c>
      <c r="AF6227">
        <v>2</v>
      </c>
      <c r="AG6227" t="s">
        <v>2</v>
      </c>
      <c r="AH6227" t="s">
        <v>2</v>
      </c>
      <c r="AI6227">
        <v>2</v>
      </c>
      <c r="AJ6227" t="s">
        <v>2</v>
      </c>
      <c r="AK6227" t="s">
        <v>2</v>
      </c>
      <c r="AL6227">
        <v>1</v>
      </c>
      <c r="AM6227">
        <v>1</v>
      </c>
      <c r="AN6227">
        <v>2</v>
      </c>
      <c r="AO6227">
        <v>2</v>
      </c>
      <c r="AP6227">
        <v>0</v>
      </c>
      <c r="AQ6227">
        <v>0</v>
      </c>
      <c r="AR6227">
        <v>1</v>
      </c>
      <c r="AS6227">
        <v>1</v>
      </c>
      <c r="AT6227">
        <v>0</v>
      </c>
      <c r="AU6227">
        <v>0</v>
      </c>
      <c r="AV6227" t="s">
        <v>2</v>
      </c>
      <c r="AW6227" t="s">
        <v>2</v>
      </c>
      <c r="AX6227" t="s">
        <v>2</v>
      </c>
      <c r="AY6227" t="s">
        <v>2</v>
      </c>
      <c r="AZ6227">
        <v>1</v>
      </c>
      <c r="BA6227">
        <v>1</v>
      </c>
      <c r="BB6227">
        <v>0</v>
      </c>
      <c r="BC6227">
        <v>0</v>
      </c>
      <c r="BD6227">
        <v>1</v>
      </c>
      <c r="BE6227">
        <v>136901.30333333299</v>
      </c>
      <c r="BF6227">
        <v>182948.73</v>
      </c>
      <c r="BG6227">
        <v>0</v>
      </c>
      <c r="BH6227">
        <v>0</v>
      </c>
    </row>
    <row r="6228" spans="1:60" x14ac:dyDescent="0.3">
      <c r="A6228">
        <v>135217</v>
      </c>
      <c r="B6228" t="s">
        <v>1</v>
      </c>
      <c r="C6228" t="s">
        <v>14</v>
      </c>
      <c r="D6228">
        <v>34</v>
      </c>
      <c r="E6228" t="s">
        <v>82</v>
      </c>
      <c r="F6228">
        <v>652</v>
      </c>
      <c r="G6228">
        <v>6</v>
      </c>
      <c r="H6228" t="s">
        <v>83</v>
      </c>
      <c r="I6228" t="s">
        <v>84</v>
      </c>
      <c r="J6228" t="s">
        <v>88</v>
      </c>
      <c r="K6228" t="s">
        <v>2</v>
      </c>
      <c r="L6228" t="s">
        <v>2</v>
      </c>
      <c r="M6228" t="s">
        <v>2</v>
      </c>
      <c r="N6228" t="s">
        <v>2</v>
      </c>
      <c r="O6228" t="s">
        <v>2</v>
      </c>
      <c r="P6228" t="s">
        <v>2</v>
      </c>
      <c r="Q6228" t="s">
        <v>2</v>
      </c>
      <c r="R6228" t="s">
        <v>2</v>
      </c>
      <c r="S6228" t="s">
        <v>2</v>
      </c>
      <c r="T6228" t="s">
        <v>2</v>
      </c>
      <c r="U6228" t="s">
        <v>2</v>
      </c>
      <c r="V6228" t="s">
        <v>2</v>
      </c>
      <c r="W6228" t="s">
        <v>2</v>
      </c>
      <c r="X6228" t="s">
        <v>2</v>
      </c>
      <c r="Y6228" t="s">
        <v>2</v>
      </c>
      <c r="Z6228" t="s">
        <v>2</v>
      </c>
      <c r="AA6228" t="s">
        <v>2</v>
      </c>
      <c r="AB6228" t="s">
        <v>2</v>
      </c>
      <c r="AC6228" t="s">
        <v>2</v>
      </c>
      <c r="AD6228" t="s">
        <v>2</v>
      </c>
      <c r="AE6228" t="s">
        <v>2</v>
      </c>
      <c r="AF6228">
        <v>2</v>
      </c>
      <c r="AG6228">
        <v>2</v>
      </c>
      <c r="AH6228" t="s">
        <v>2</v>
      </c>
      <c r="AI6228">
        <v>12</v>
      </c>
      <c r="AJ6228">
        <v>12</v>
      </c>
      <c r="AK6228" t="s">
        <v>2</v>
      </c>
      <c r="AL6228">
        <v>6</v>
      </c>
      <c r="AM6228">
        <v>6</v>
      </c>
      <c r="AN6228">
        <v>6</v>
      </c>
      <c r="AO6228">
        <v>6</v>
      </c>
      <c r="AP6228">
        <v>22</v>
      </c>
      <c r="AQ6228">
        <v>-250</v>
      </c>
      <c r="AR6228" t="s">
        <v>2</v>
      </c>
      <c r="AS6228" t="s">
        <v>2</v>
      </c>
      <c r="AT6228" t="s">
        <v>2</v>
      </c>
      <c r="AU6228" t="s">
        <v>2</v>
      </c>
      <c r="AV6228" t="s">
        <v>2</v>
      </c>
      <c r="AW6228" t="s">
        <v>2</v>
      </c>
      <c r="AX6228" t="s">
        <v>2</v>
      </c>
      <c r="AY6228" t="s">
        <v>2</v>
      </c>
      <c r="AZ6228" t="s">
        <v>2</v>
      </c>
      <c r="BA6228" t="s">
        <v>2</v>
      </c>
      <c r="BB6228" t="s">
        <v>2</v>
      </c>
      <c r="BC6228" t="s">
        <v>2</v>
      </c>
      <c r="BD6228" t="s">
        <v>2</v>
      </c>
      <c r="BE6228" t="s">
        <v>2</v>
      </c>
      <c r="BF6228" t="s">
        <v>2</v>
      </c>
      <c r="BG6228" t="s">
        <v>2</v>
      </c>
      <c r="BH6228" t="s">
        <v>2</v>
      </c>
    </row>
    <row r="6229" spans="1:60" x14ac:dyDescent="0.3">
      <c r="A6229">
        <v>483495</v>
      </c>
      <c r="B6229" t="s">
        <v>0</v>
      </c>
      <c r="C6229" t="s">
        <v>14</v>
      </c>
      <c r="D6229">
        <v>43</v>
      </c>
      <c r="E6229" t="s">
        <v>82</v>
      </c>
      <c r="F6229">
        <v>888</v>
      </c>
      <c r="G6229">
        <v>40</v>
      </c>
      <c r="H6229" t="s">
        <v>83</v>
      </c>
      <c r="I6229" t="s">
        <v>84</v>
      </c>
      <c r="J6229" t="s">
        <v>88</v>
      </c>
      <c r="K6229" t="s">
        <v>2</v>
      </c>
      <c r="L6229" t="s">
        <v>2</v>
      </c>
      <c r="M6229" t="s">
        <v>2</v>
      </c>
      <c r="N6229" t="s">
        <v>2</v>
      </c>
      <c r="O6229" t="s">
        <v>2</v>
      </c>
      <c r="P6229" t="s">
        <v>2</v>
      </c>
      <c r="Q6229" t="s">
        <v>2</v>
      </c>
      <c r="R6229" t="s">
        <v>2</v>
      </c>
      <c r="S6229" t="s">
        <v>2</v>
      </c>
      <c r="T6229" t="s">
        <v>2</v>
      </c>
      <c r="U6229" t="s">
        <v>2</v>
      </c>
      <c r="V6229" t="s">
        <v>2</v>
      </c>
      <c r="W6229" t="s">
        <v>2</v>
      </c>
      <c r="X6229" t="s">
        <v>2</v>
      </c>
      <c r="Y6229" t="s">
        <v>2</v>
      </c>
      <c r="Z6229" t="s">
        <v>2</v>
      </c>
      <c r="AA6229" t="s">
        <v>2</v>
      </c>
      <c r="AB6229" t="s">
        <v>2</v>
      </c>
      <c r="AC6229" t="s">
        <v>2</v>
      </c>
      <c r="AD6229" t="s">
        <v>2</v>
      </c>
      <c r="AE6229" t="s">
        <v>2</v>
      </c>
      <c r="AF6229">
        <v>3</v>
      </c>
      <c r="AG6229">
        <v>3</v>
      </c>
      <c r="AH6229">
        <v>3</v>
      </c>
      <c r="AI6229">
        <v>14</v>
      </c>
      <c r="AJ6229">
        <v>14</v>
      </c>
      <c r="AK6229">
        <v>14</v>
      </c>
      <c r="AL6229">
        <v>4.6666666666666696</v>
      </c>
      <c r="AM6229">
        <v>9</v>
      </c>
      <c r="AN6229">
        <v>14</v>
      </c>
      <c r="AO6229">
        <v>14</v>
      </c>
      <c r="AP6229">
        <v>0</v>
      </c>
      <c r="AQ6229">
        <v>19</v>
      </c>
      <c r="AR6229">
        <v>1</v>
      </c>
      <c r="AS6229">
        <v>1</v>
      </c>
      <c r="AT6229">
        <v>0</v>
      </c>
      <c r="AU6229">
        <v>0</v>
      </c>
      <c r="AV6229" t="s">
        <v>2</v>
      </c>
      <c r="AW6229" t="s">
        <v>2</v>
      </c>
      <c r="AX6229" t="s">
        <v>2</v>
      </c>
      <c r="AY6229" t="s">
        <v>2</v>
      </c>
      <c r="AZ6229" t="s">
        <v>2</v>
      </c>
      <c r="BA6229" t="s">
        <v>2</v>
      </c>
      <c r="BB6229" t="s">
        <v>2</v>
      </c>
      <c r="BC6229" t="s">
        <v>2</v>
      </c>
      <c r="BD6229" t="s">
        <v>2</v>
      </c>
      <c r="BE6229" t="s">
        <v>2</v>
      </c>
      <c r="BF6229" t="s">
        <v>2</v>
      </c>
      <c r="BG6229" t="s">
        <v>2</v>
      </c>
      <c r="BH6229" t="s">
        <v>2</v>
      </c>
    </row>
    <row r="6230" spans="1:60" x14ac:dyDescent="0.3">
      <c r="A6230">
        <v>562603</v>
      </c>
      <c r="B6230" t="s">
        <v>1</v>
      </c>
      <c r="C6230" t="s">
        <v>13</v>
      </c>
      <c r="D6230">
        <v>28</v>
      </c>
      <c r="E6230" t="s">
        <v>82</v>
      </c>
      <c r="F6230">
        <v>859</v>
      </c>
      <c r="G6230">
        <v>60</v>
      </c>
      <c r="H6230" t="s">
        <v>89</v>
      </c>
      <c r="I6230" t="s">
        <v>82</v>
      </c>
      <c r="J6230" t="s">
        <v>88</v>
      </c>
      <c r="K6230" t="s">
        <v>2</v>
      </c>
      <c r="L6230" t="s">
        <v>2</v>
      </c>
      <c r="M6230" t="s">
        <v>2</v>
      </c>
      <c r="N6230" t="s">
        <v>2</v>
      </c>
      <c r="O6230" t="s">
        <v>2</v>
      </c>
      <c r="P6230" t="s">
        <v>2</v>
      </c>
      <c r="Q6230" t="s">
        <v>2</v>
      </c>
      <c r="R6230" t="s">
        <v>2</v>
      </c>
      <c r="S6230" t="s">
        <v>2</v>
      </c>
      <c r="T6230" t="s">
        <v>2</v>
      </c>
      <c r="U6230" t="s">
        <v>2</v>
      </c>
      <c r="V6230" t="s">
        <v>2</v>
      </c>
      <c r="W6230" t="s">
        <v>2</v>
      </c>
      <c r="X6230" t="s">
        <v>2</v>
      </c>
      <c r="Y6230" t="s">
        <v>2</v>
      </c>
      <c r="Z6230" t="s">
        <v>2</v>
      </c>
      <c r="AA6230" t="s">
        <v>2</v>
      </c>
      <c r="AB6230" t="s">
        <v>2</v>
      </c>
      <c r="AC6230" t="s">
        <v>2</v>
      </c>
      <c r="AD6230" t="s">
        <v>2</v>
      </c>
      <c r="AE6230" t="s">
        <v>2</v>
      </c>
      <c r="AF6230">
        <v>6</v>
      </c>
      <c r="AG6230">
        <v>6</v>
      </c>
      <c r="AH6230">
        <v>6</v>
      </c>
      <c r="AI6230">
        <v>17</v>
      </c>
      <c r="AJ6230">
        <v>17</v>
      </c>
      <c r="AK6230">
        <v>17</v>
      </c>
      <c r="AL6230">
        <v>2.8333333333333299</v>
      </c>
      <c r="AM6230">
        <v>8</v>
      </c>
      <c r="AN6230">
        <v>17</v>
      </c>
      <c r="AO6230">
        <v>17</v>
      </c>
      <c r="AP6230">
        <v>4</v>
      </c>
      <c r="AQ6230">
        <v>0</v>
      </c>
      <c r="AR6230">
        <v>0</v>
      </c>
      <c r="AS6230">
        <v>0</v>
      </c>
      <c r="AT6230">
        <v>1</v>
      </c>
      <c r="AU6230">
        <v>1</v>
      </c>
      <c r="AV6230">
        <v>44250500</v>
      </c>
      <c r="AW6230">
        <v>44250500</v>
      </c>
      <c r="AX6230">
        <v>1</v>
      </c>
      <c r="AY6230">
        <v>1</v>
      </c>
      <c r="AZ6230" t="s">
        <v>2</v>
      </c>
      <c r="BA6230" t="s">
        <v>2</v>
      </c>
      <c r="BB6230" t="s">
        <v>2</v>
      </c>
      <c r="BC6230" t="s">
        <v>2</v>
      </c>
      <c r="BD6230" t="s">
        <v>2</v>
      </c>
      <c r="BE6230" t="s">
        <v>2</v>
      </c>
      <c r="BF6230" t="s">
        <v>2</v>
      </c>
      <c r="BG6230" t="s">
        <v>2</v>
      </c>
      <c r="BH6230" t="s">
        <v>2</v>
      </c>
    </row>
    <row r="6231" spans="1:60" x14ac:dyDescent="0.3">
      <c r="A6231">
        <v>867874</v>
      </c>
      <c r="B6231" t="s">
        <v>0</v>
      </c>
      <c r="C6231" t="s">
        <v>14</v>
      </c>
      <c r="D6231">
        <v>40</v>
      </c>
      <c r="E6231" t="s">
        <v>82</v>
      </c>
      <c r="F6231">
        <v>867</v>
      </c>
      <c r="G6231">
        <v>0</v>
      </c>
      <c r="H6231" t="s">
        <v>83</v>
      </c>
      <c r="I6231" t="s">
        <v>82</v>
      </c>
      <c r="J6231" t="s">
        <v>85</v>
      </c>
      <c r="K6231" t="s">
        <v>2</v>
      </c>
      <c r="L6231" t="s">
        <v>2</v>
      </c>
      <c r="M6231" t="s">
        <v>2</v>
      </c>
      <c r="N6231" t="s">
        <v>2</v>
      </c>
      <c r="O6231" t="s">
        <v>2</v>
      </c>
      <c r="P6231" t="s">
        <v>2</v>
      </c>
      <c r="Q6231" t="s">
        <v>2</v>
      </c>
      <c r="R6231" t="s">
        <v>2</v>
      </c>
      <c r="S6231" t="s">
        <v>2</v>
      </c>
      <c r="T6231" t="s">
        <v>2</v>
      </c>
      <c r="U6231" t="s">
        <v>2</v>
      </c>
      <c r="V6231" t="s">
        <v>2</v>
      </c>
      <c r="W6231" t="s">
        <v>2</v>
      </c>
      <c r="X6231" t="s">
        <v>2</v>
      </c>
      <c r="Y6231" t="s">
        <v>2</v>
      </c>
      <c r="Z6231" t="s">
        <v>2</v>
      </c>
      <c r="AA6231" t="s">
        <v>2</v>
      </c>
      <c r="AB6231" t="s">
        <v>2</v>
      </c>
      <c r="AC6231" t="s">
        <v>2</v>
      </c>
      <c r="AD6231" t="s">
        <v>2</v>
      </c>
      <c r="AE6231" t="s">
        <v>2</v>
      </c>
      <c r="AF6231">
        <v>8</v>
      </c>
      <c r="AG6231">
        <v>8</v>
      </c>
      <c r="AH6231">
        <v>8</v>
      </c>
      <c r="AI6231">
        <v>14</v>
      </c>
      <c r="AJ6231">
        <v>14</v>
      </c>
      <c r="AK6231">
        <v>14</v>
      </c>
      <c r="AL6231">
        <v>1.75</v>
      </c>
      <c r="AM6231">
        <v>3</v>
      </c>
      <c r="AN6231">
        <v>14</v>
      </c>
      <c r="AO6231">
        <v>14</v>
      </c>
      <c r="AP6231">
        <v>6</v>
      </c>
      <c r="AQ6231">
        <v>0</v>
      </c>
      <c r="AR6231" t="s">
        <v>2</v>
      </c>
      <c r="AS6231" t="s">
        <v>2</v>
      </c>
      <c r="AT6231" t="s">
        <v>2</v>
      </c>
      <c r="AU6231" t="s">
        <v>2</v>
      </c>
      <c r="AV6231" t="s">
        <v>2</v>
      </c>
      <c r="AW6231" t="s">
        <v>2</v>
      </c>
      <c r="AX6231" t="s">
        <v>2</v>
      </c>
      <c r="AY6231" t="s">
        <v>2</v>
      </c>
      <c r="AZ6231">
        <v>1</v>
      </c>
      <c r="BA6231">
        <v>1</v>
      </c>
      <c r="BB6231">
        <v>0</v>
      </c>
      <c r="BC6231">
        <v>0</v>
      </c>
      <c r="BD6231">
        <v>1</v>
      </c>
      <c r="BE6231">
        <v>161290.32</v>
      </c>
      <c r="BF6231">
        <v>161290.32</v>
      </c>
      <c r="BG6231">
        <v>0</v>
      </c>
      <c r="BH6231">
        <v>0</v>
      </c>
    </row>
    <row r="6232" spans="1:60" x14ac:dyDescent="0.3">
      <c r="A6232">
        <v>580468</v>
      </c>
      <c r="B6232" t="s">
        <v>1</v>
      </c>
      <c r="C6232" t="s">
        <v>14</v>
      </c>
      <c r="D6232">
        <v>28</v>
      </c>
      <c r="E6232" t="s">
        <v>82</v>
      </c>
      <c r="F6232">
        <v>848</v>
      </c>
      <c r="G6232">
        <v>0</v>
      </c>
      <c r="H6232" t="s">
        <v>83</v>
      </c>
      <c r="I6232" t="s">
        <v>82</v>
      </c>
      <c r="J6232" t="s">
        <v>88</v>
      </c>
      <c r="K6232" t="s">
        <v>2</v>
      </c>
      <c r="L6232" t="s">
        <v>2</v>
      </c>
      <c r="M6232" t="s">
        <v>2</v>
      </c>
      <c r="N6232" t="s">
        <v>2</v>
      </c>
      <c r="O6232" t="s">
        <v>2</v>
      </c>
      <c r="P6232" t="s">
        <v>2</v>
      </c>
      <c r="Q6232" t="s">
        <v>2</v>
      </c>
      <c r="R6232" t="s">
        <v>2</v>
      </c>
      <c r="S6232" t="s">
        <v>2</v>
      </c>
      <c r="T6232" t="s">
        <v>2</v>
      </c>
      <c r="U6232" t="s">
        <v>2</v>
      </c>
      <c r="V6232" t="s">
        <v>2</v>
      </c>
      <c r="W6232" t="s">
        <v>2</v>
      </c>
      <c r="X6232" t="s">
        <v>2</v>
      </c>
      <c r="Y6232" t="s">
        <v>2</v>
      </c>
      <c r="Z6232" t="s">
        <v>2</v>
      </c>
      <c r="AA6232" t="s">
        <v>2</v>
      </c>
      <c r="AB6232" t="s">
        <v>2</v>
      </c>
      <c r="AC6232" t="s">
        <v>2</v>
      </c>
      <c r="AD6232" t="s">
        <v>2</v>
      </c>
      <c r="AE6232" t="s">
        <v>2</v>
      </c>
      <c r="AF6232">
        <v>2</v>
      </c>
      <c r="AG6232">
        <v>2</v>
      </c>
      <c r="AH6232">
        <v>2</v>
      </c>
      <c r="AI6232">
        <v>2</v>
      </c>
      <c r="AJ6232">
        <v>2</v>
      </c>
      <c r="AK6232">
        <v>2</v>
      </c>
      <c r="AL6232">
        <v>1</v>
      </c>
      <c r="AM6232">
        <v>1</v>
      </c>
      <c r="AN6232">
        <v>2</v>
      </c>
      <c r="AO6232">
        <v>2</v>
      </c>
      <c r="AP6232">
        <v>0</v>
      </c>
      <c r="AQ6232">
        <v>0</v>
      </c>
      <c r="AR6232" t="s">
        <v>2</v>
      </c>
      <c r="AS6232" t="s">
        <v>2</v>
      </c>
      <c r="AT6232" t="s">
        <v>2</v>
      </c>
      <c r="AU6232" t="s">
        <v>2</v>
      </c>
      <c r="AV6232">
        <v>1012000000</v>
      </c>
      <c r="AW6232">
        <v>1012000000</v>
      </c>
      <c r="AX6232">
        <v>1</v>
      </c>
      <c r="AY6232">
        <v>1</v>
      </c>
      <c r="AZ6232" t="s">
        <v>2</v>
      </c>
      <c r="BA6232" t="s">
        <v>2</v>
      </c>
      <c r="BB6232" t="s">
        <v>2</v>
      </c>
      <c r="BC6232" t="s">
        <v>2</v>
      </c>
      <c r="BD6232" t="s">
        <v>2</v>
      </c>
      <c r="BE6232" t="s">
        <v>2</v>
      </c>
      <c r="BF6232" t="s">
        <v>2</v>
      </c>
      <c r="BG6232" t="s">
        <v>2</v>
      </c>
      <c r="BH6232" t="s">
        <v>2</v>
      </c>
    </row>
    <row r="6233" spans="1:60" x14ac:dyDescent="0.3">
      <c r="A6233">
        <v>66417</v>
      </c>
      <c r="B6233" t="s">
        <v>0</v>
      </c>
      <c r="C6233" t="s">
        <v>14</v>
      </c>
      <c r="D6233">
        <v>33</v>
      </c>
      <c r="E6233" t="s">
        <v>82</v>
      </c>
      <c r="F6233">
        <v>848</v>
      </c>
      <c r="G6233">
        <v>4</v>
      </c>
      <c r="H6233" t="s">
        <v>83</v>
      </c>
      <c r="I6233" t="s">
        <v>84</v>
      </c>
      <c r="J6233" t="s">
        <v>88</v>
      </c>
      <c r="K6233">
        <v>2</v>
      </c>
      <c r="L6233">
        <v>2</v>
      </c>
      <c r="M6233">
        <v>2</v>
      </c>
      <c r="N6233" t="s">
        <v>86</v>
      </c>
      <c r="O6233" t="s">
        <v>87</v>
      </c>
      <c r="P6233">
        <v>2</v>
      </c>
      <c r="Q6233">
        <v>1678800000</v>
      </c>
      <c r="R6233">
        <v>839400000</v>
      </c>
      <c r="S6233">
        <v>863000000</v>
      </c>
      <c r="T6233">
        <v>6</v>
      </c>
      <c r="U6233">
        <v>6</v>
      </c>
      <c r="V6233">
        <v>6</v>
      </c>
      <c r="W6233">
        <v>3</v>
      </c>
      <c r="X6233">
        <v>3</v>
      </c>
      <c r="Y6233">
        <v>1678800000</v>
      </c>
      <c r="Z6233">
        <v>1678800000</v>
      </c>
      <c r="AA6233">
        <v>6</v>
      </c>
      <c r="AB6233">
        <v>6</v>
      </c>
      <c r="AC6233">
        <v>2</v>
      </c>
      <c r="AD6233">
        <v>1</v>
      </c>
      <c r="AE6233">
        <v>2</v>
      </c>
      <c r="AF6233">
        <v>13</v>
      </c>
      <c r="AG6233">
        <v>13</v>
      </c>
      <c r="AH6233">
        <v>13</v>
      </c>
      <c r="AI6233">
        <v>36</v>
      </c>
      <c r="AJ6233">
        <v>36</v>
      </c>
      <c r="AK6233">
        <v>36</v>
      </c>
      <c r="AL6233">
        <v>2.7692307692307701</v>
      </c>
      <c r="AM6233">
        <v>8</v>
      </c>
      <c r="AN6233">
        <v>36</v>
      </c>
      <c r="AO6233">
        <v>36</v>
      </c>
      <c r="AP6233">
        <v>2</v>
      </c>
      <c r="AQ6233">
        <v>0</v>
      </c>
      <c r="AR6233" t="s">
        <v>2</v>
      </c>
      <c r="AS6233" t="s">
        <v>2</v>
      </c>
      <c r="AT6233" t="s">
        <v>2</v>
      </c>
      <c r="AU6233" t="s">
        <v>2</v>
      </c>
      <c r="AV6233" t="s">
        <v>2</v>
      </c>
      <c r="AW6233" t="s">
        <v>2</v>
      </c>
      <c r="AX6233" t="s">
        <v>2</v>
      </c>
      <c r="AY6233" t="s">
        <v>2</v>
      </c>
      <c r="AZ6233">
        <v>1</v>
      </c>
      <c r="BA6233">
        <v>1</v>
      </c>
      <c r="BB6233">
        <v>0</v>
      </c>
      <c r="BC6233">
        <v>0</v>
      </c>
      <c r="BD6233">
        <v>1</v>
      </c>
      <c r="BE6233">
        <v>33812683.869999997</v>
      </c>
      <c r="BF6233">
        <v>33812683.869999997</v>
      </c>
      <c r="BG6233">
        <v>0</v>
      </c>
      <c r="BH6233">
        <v>0</v>
      </c>
    </row>
    <row r="6234" spans="1:60" x14ac:dyDescent="0.3">
      <c r="A6234">
        <v>713722</v>
      </c>
      <c r="B6234" t="s">
        <v>1</v>
      </c>
      <c r="C6234" t="s">
        <v>14</v>
      </c>
      <c r="D6234">
        <v>34</v>
      </c>
      <c r="E6234" t="s">
        <v>82</v>
      </c>
      <c r="F6234">
        <v>876</v>
      </c>
      <c r="G6234">
        <v>3</v>
      </c>
      <c r="H6234" t="s">
        <v>83</v>
      </c>
      <c r="I6234" t="s">
        <v>84</v>
      </c>
      <c r="J6234" t="s">
        <v>88</v>
      </c>
      <c r="K6234" t="s">
        <v>2</v>
      </c>
      <c r="L6234" t="s">
        <v>2</v>
      </c>
      <c r="M6234" t="s">
        <v>2</v>
      </c>
      <c r="N6234" t="s">
        <v>2</v>
      </c>
      <c r="O6234" t="s">
        <v>2</v>
      </c>
      <c r="P6234" t="s">
        <v>2</v>
      </c>
      <c r="Q6234" t="s">
        <v>2</v>
      </c>
      <c r="R6234" t="s">
        <v>2</v>
      </c>
      <c r="S6234" t="s">
        <v>2</v>
      </c>
      <c r="T6234" t="s">
        <v>2</v>
      </c>
      <c r="U6234" t="s">
        <v>2</v>
      </c>
      <c r="V6234" t="s">
        <v>2</v>
      </c>
      <c r="W6234" t="s">
        <v>2</v>
      </c>
      <c r="X6234" t="s">
        <v>2</v>
      </c>
      <c r="Y6234" t="s">
        <v>2</v>
      </c>
      <c r="Z6234" t="s">
        <v>2</v>
      </c>
      <c r="AA6234" t="s">
        <v>2</v>
      </c>
      <c r="AB6234" t="s">
        <v>2</v>
      </c>
      <c r="AC6234" t="s">
        <v>2</v>
      </c>
      <c r="AD6234" t="s">
        <v>2</v>
      </c>
      <c r="AE6234" t="s">
        <v>2</v>
      </c>
      <c r="AF6234">
        <v>1</v>
      </c>
      <c r="AG6234">
        <v>1</v>
      </c>
      <c r="AH6234" t="s">
        <v>2</v>
      </c>
      <c r="AI6234">
        <v>2</v>
      </c>
      <c r="AJ6234">
        <v>2</v>
      </c>
      <c r="AK6234" t="s">
        <v>2</v>
      </c>
      <c r="AL6234">
        <v>2</v>
      </c>
      <c r="AM6234">
        <v>2</v>
      </c>
      <c r="AN6234">
        <v>2</v>
      </c>
      <c r="AO6234">
        <v>2</v>
      </c>
      <c r="AP6234" t="s">
        <v>2</v>
      </c>
      <c r="AQ6234">
        <v>0</v>
      </c>
      <c r="AR6234">
        <v>1</v>
      </c>
      <c r="AS6234">
        <v>1</v>
      </c>
      <c r="AT6234">
        <v>0</v>
      </c>
      <c r="AU6234">
        <v>0</v>
      </c>
      <c r="AV6234">
        <v>463475000</v>
      </c>
      <c r="AW6234">
        <v>463475000</v>
      </c>
      <c r="AX6234">
        <v>1</v>
      </c>
      <c r="AY6234">
        <v>1</v>
      </c>
      <c r="AZ6234">
        <v>1</v>
      </c>
      <c r="BA6234">
        <v>1</v>
      </c>
      <c r="BB6234">
        <v>0</v>
      </c>
      <c r="BC6234">
        <v>0</v>
      </c>
      <c r="BD6234">
        <v>1</v>
      </c>
      <c r="BE6234">
        <v>1597842.2250000001</v>
      </c>
      <c r="BF6234">
        <v>1597842.2250000001</v>
      </c>
      <c r="BG6234">
        <v>0</v>
      </c>
      <c r="BH6234">
        <v>0</v>
      </c>
    </row>
    <row r="6235" spans="1:60" x14ac:dyDescent="0.3">
      <c r="A6235">
        <v>169577</v>
      </c>
      <c r="B6235" t="s">
        <v>0</v>
      </c>
      <c r="C6235" t="s">
        <v>13</v>
      </c>
      <c r="D6235">
        <v>33</v>
      </c>
      <c r="E6235" t="s">
        <v>82</v>
      </c>
      <c r="F6235">
        <v>674</v>
      </c>
      <c r="G6235">
        <v>0</v>
      </c>
      <c r="H6235" t="s">
        <v>83</v>
      </c>
      <c r="I6235" t="s">
        <v>82</v>
      </c>
      <c r="J6235" t="s">
        <v>88</v>
      </c>
      <c r="K6235" t="s">
        <v>2</v>
      </c>
      <c r="L6235" t="s">
        <v>2</v>
      </c>
      <c r="M6235" t="s">
        <v>2</v>
      </c>
      <c r="N6235" t="s">
        <v>2</v>
      </c>
      <c r="O6235" t="s">
        <v>2</v>
      </c>
      <c r="P6235" t="s">
        <v>2</v>
      </c>
      <c r="Q6235" t="s">
        <v>2</v>
      </c>
      <c r="R6235" t="s">
        <v>2</v>
      </c>
      <c r="S6235" t="s">
        <v>2</v>
      </c>
      <c r="T6235" t="s">
        <v>2</v>
      </c>
      <c r="U6235" t="s">
        <v>2</v>
      </c>
      <c r="V6235" t="s">
        <v>2</v>
      </c>
      <c r="W6235" t="s">
        <v>2</v>
      </c>
      <c r="X6235" t="s">
        <v>2</v>
      </c>
      <c r="Y6235" t="s">
        <v>2</v>
      </c>
      <c r="Z6235" t="s">
        <v>2</v>
      </c>
      <c r="AA6235" t="s">
        <v>2</v>
      </c>
      <c r="AB6235" t="s">
        <v>2</v>
      </c>
      <c r="AC6235" t="s">
        <v>2</v>
      </c>
      <c r="AD6235" t="s">
        <v>2</v>
      </c>
      <c r="AE6235" t="s">
        <v>2</v>
      </c>
      <c r="AF6235">
        <v>1</v>
      </c>
      <c r="AG6235">
        <v>1</v>
      </c>
      <c r="AH6235" t="s">
        <v>2</v>
      </c>
      <c r="AI6235">
        <v>2</v>
      </c>
      <c r="AJ6235">
        <v>2</v>
      </c>
      <c r="AK6235" t="s">
        <v>2</v>
      </c>
      <c r="AL6235">
        <v>2</v>
      </c>
      <c r="AM6235">
        <v>2</v>
      </c>
      <c r="AN6235">
        <v>2</v>
      </c>
      <c r="AO6235">
        <v>2</v>
      </c>
      <c r="AP6235" t="s">
        <v>2</v>
      </c>
      <c r="AQ6235">
        <v>-202</v>
      </c>
      <c r="AR6235" t="s">
        <v>2</v>
      </c>
      <c r="AS6235" t="s">
        <v>2</v>
      </c>
      <c r="AT6235" t="s">
        <v>2</v>
      </c>
      <c r="AU6235" t="s">
        <v>2</v>
      </c>
      <c r="AV6235" t="s">
        <v>2</v>
      </c>
      <c r="AW6235" t="s">
        <v>2</v>
      </c>
      <c r="AX6235" t="s">
        <v>2</v>
      </c>
      <c r="AY6235" t="s">
        <v>2</v>
      </c>
      <c r="AZ6235" t="s">
        <v>2</v>
      </c>
      <c r="BA6235" t="s">
        <v>2</v>
      </c>
      <c r="BB6235" t="s">
        <v>2</v>
      </c>
      <c r="BC6235" t="s">
        <v>2</v>
      </c>
      <c r="BD6235" t="s">
        <v>2</v>
      </c>
      <c r="BE6235" t="s">
        <v>2</v>
      </c>
      <c r="BF6235" t="s">
        <v>2</v>
      </c>
      <c r="BG6235" t="s">
        <v>2</v>
      </c>
      <c r="BH6235" t="s">
        <v>2</v>
      </c>
    </row>
    <row r="6236" spans="1:60" x14ac:dyDescent="0.3">
      <c r="A6236">
        <v>680232</v>
      </c>
      <c r="B6236" t="s">
        <v>1</v>
      </c>
      <c r="C6236" t="s">
        <v>13</v>
      </c>
      <c r="D6236">
        <v>33</v>
      </c>
      <c r="E6236" t="s">
        <v>82</v>
      </c>
      <c r="F6236">
        <v>846</v>
      </c>
      <c r="G6236">
        <v>0</v>
      </c>
      <c r="H6236" t="s">
        <v>83</v>
      </c>
      <c r="I6236" t="s">
        <v>84</v>
      </c>
      <c r="J6236" t="s">
        <v>85</v>
      </c>
      <c r="K6236" t="s">
        <v>2</v>
      </c>
      <c r="L6236" t="s">
        <v>2</v>
      </c>
      <c r="M6236" t="s">
        <v>2</v>
      </c>
      <c r="N6236" t="s">
        <v>2</v>
      </c>
      <c r="O6236" t="s">
        <v>2</v>
      </c>
      <c r="P6236" t="s">
        <v>2</v>
      </c>
      <c r="Q6236" t="s">
        <v>2</v>
      </c>
      <c r="R6236" t="s">
        <v>2</v>
      </c>
      <c r="S6236" t="s">
        <v>2</v>
      </c>
      <c r="T6236" t="s">
        <v>2</v>
      </c>
      <c r="U6236" t="s">
        <v>2</v>
      </c>
      <c r="V6236" t="s">
        <v>2</v>
      </c>
      <c r="W6236" t="s">
        <v>2</v>
      </c>
      <c r="X6236" t="s">
        <v>2</v>
      </c>
      <c r="Y6236" t="s">
        <v>2</v>
      </c>
      <c r="Z6236" t="s">
        <v>2</v>
      </c>
      <c r="AA6236" t="s">
        <v>2</v>
      </c>
      <c r="AB6236" t="s">
        <v>2</v>
      </c>
      <c r="AC6236" t="s">
        <v>2</v>
      </c>
      <c r="AD6236" t="s">
        <v>2</v>
      </c>
      <c r="AE6236" t="s">
        <v>2</v>
      </c>
      <c r="AF6236">
        <v>1</v>
      </c>
      <c r="AG6236">
        <v>1</v>
      </c>
      <c r="AH6236">
        <v>1</v>
      </c>
      <c r="AI6236">
        <v>1</v>
      </c>
      <c r="AJ6236">
        <v>1</v>
      </c>
      <c r="AK6236">
        <v>1</v>
      </c>
      <c r="AL6236">
        <v>1</v>
      </c>
      <c r="AM6236">
        <v>1</v>
      </c>
      <c r="AN6236">
        <v>1</v>
      </c>
      <c r="AO6236">
        <v>1</v>
      </c>
      <c r="AP6236" t="s">
        <v>2</v>
      </c>
      <c r="AQ6236">
        <v>2</v>
      </c>
      <c r="AR6236" t="s">
        <v>2</v>
      </c>
      <c r="AS6236" t="s">
        <v>2</v>
      </c>
      <c r="AT6236" t="s">
        <v>2</v>
      </c>
      <c r="AU6236" t="s">
        <v>2</v>
      </c>
      <c r="AV6236">
        <v>545000000</v>
      </c>
      <c r="AW6236">
        <v>545000000</v>
      </c>
      <c r="AX6236">
        <v>1</v>
      </c>
      <c r="AY6236">
        <v>1</v>
      </c>
      <c r="AZ6236">
        <v>1</v>
      </c>
      <c r="BA6236">
        <v>1</v>
      </c>
      <c r="BB6236">
        <v>0</v>
      </c>
      <c r="BC6236">
        <v>0</v>
      </c>
      <c r="BD6236">
        <v>1</v>
      </c>
      <c r="BE6236">
        <v>8991.94</v>
      </c>
      <c r="BF6236">
        <v>8991.94</v>
      </c>
      <c r="BG6236">
        <v>0</v>
      </c>
      <c r="BH6236">
        <v>0</v>
      </c>
    </row>
    <row r="6237" spans="1:60" x14ac:dyDescent="0.3">
      <c r="A6237">
        <v>463888</v>
      </c>
      <c r="B6237" t="s">
        <v>1</v>
      </c>
      <c r="C6237" t="s">
        <v>14</v>
      </c>
      <c r="D6237">
        <v>35</v>
      </c>
      <c r="E6237" t="s">
        <v>82</v>
      </c>
      <c r="F6237">
        <v>665</v>
      </c>
      <c r="G6237">
        <v>8</v>
      </c>
      <c r="H6237" t="s">
        <v>83</v>
      </c>
      <c r="I6237" t="s">
        <v>84</v>
      </c>
      <c r="J6237" t="s">
        <v>88</v>
      </c>
      <c r="K6237" t="s">
        <v>2</v>
      </c>
      <c r="L6237" t="s">
        <v>2</v>
      </c>
      <c r="M6237" t="s">
        <v>2</v>
      </c>
      <c r="N6237" t="s">
        <v>2</v>
      </c>
      <c r="O6237" t="s">
        <v>2</v>
      </c>
      <c r="P6237" t="s">
        <v>2</v>
      </c>
      <c r="Q6237" t="s">
        <v>2</v>
      </c>
      <c r="R6237" t="s">
        <v>2</v>
      </c>
      <c r="S6237" t="s">
        <v>2</v>
      </c>
      <c r="T6237" t="s">
        <v>2</v>
      </c>
      <c r="U6237" t="s">
        <v>2</v>
      </c>
      <c r="V6237" t="s">
        <v>2</v>
      </c>
      <c r="W6237" t="s">
        <v>2</v>
      </c>
      <c r="X6237" t="s">
        <v>2</v>
      </c>
      <c r="Y6237" t="s">
        <v>2</v>
      </c>
      <c r="Z6237" t="s">
        <v>2</v>
      </c>
      <c r="AA6237" t="s">
        <v>2</v>
      </c>
      <c r="AB6237" t="s">
        <v>2</v>
      </c>
      <c r="AC6237" t="s">
        <v>2</v>
      </c>
      <c r="AD6237" t="s">
        <v>2</v>
      </c>
      <c r="AE6237" t="s">
        <v>2</v>
      </c>
      <c r="AF6237">
        <v>4</v>
      </c>
      <c r="AG6237">
        <v>4</v>
      </c>
      <c r="AH6237">
        <v>4</v>
      </c>
      <c r="AI6237">
        <v>11</v>
      </c>
      <c r="AJ6237">
        <v>11</v>
      </c>
      <c r="AK6237">
        <v>11</v>
      </c>
      <c r="AL6237">
        <v>2.75</v>
      </c>
      <c r="AM6237">
        <v>5</v>
      </c>
      <c r="AN6237">
        <v>11</v>
      </c>
      <c r="AO6237">
        <v>11</v>
      </c>
      <c r="AP6237">
        <v>8</v>
      </c>
      <c r="AQ6237">
        <v>-203</v>
      </c>
      <c r="AR6237" t="s">
        <v>2</v>
      </c>
      <c r="AS6237" t="s">
        <v>2</v>
      </c>
      <c r="AT6237" t="s">
        <v>2</v>
      </c>
      <c r="AU6237" t="s">
        <v>2</v>
      </c>
      <c r="AV6237" t="s">
        <v>2</v>
      </c>
      <c r="AW6237" t="s">
        <v>2</v>
      </c>
      <c r="AX6237" t="s">
        <v>2</v>
      </c>
      <c r="AY6237" t="s">
        <v>2</v>
      </c>
      <c r="AZ6237" t="s">
        <v>2</v>
      </c>
      <c r="BA6237" t="s">
        <v>2</v>
      </c>
      <c r="BB6237" t="s">
        <v>2</v>
      </c>
      <c r="BC6237" t="s">
        <v>2</v>
      </c>
      <c r="BD6237" t="s">
        <v>2</v>
      </c>
      <c r="BE6237" t="s">
        <v>2</v>
      </c>
      <c r="BF6237" t="s">
        <v>2</v>
      </c>
      <c r="BG6237" t="s">
        <v>2</v>
      </c>
      <c r="BH6237" t="s">
        <v>2</v>
      </c>
    </row>
    <row r="6238" spans="1:60" x14ac:dyDescent="0.3">
      <c r="A6238">
        <v>221785</v>
      </c>
      <c r="B6238" t="s">
        <v>0</v>
      </c>
      <c r="C6238" t="s">
        <v>14</v>
      </c>
      <c r="D6238">
        <v>39</v>
      </c>
      <c r="E6238" t="s">
        <v>82</v>
      </c>
      <c r="F6238">
        <v>852</v>
      </c>
      <c r="G6238">
        <v>0</v>
      </c>
      <c r="H6238" t="s">
        <v>83</v>
      </c>
      <c r="I6238" t="s">
        <v>82</v>
      </c>
      <c r="J6238" t="s">
        <v>85</v>
      </c>
      <c r="K6238" t="s">
        <v>2</v>
      </c>
      <c r="L6238" t="s">
        <v>2</v>
      </c>
      <c r="M6238" t="s">
        <v>2</v>
      </c>
      <c r="N6238" t="s">
        <v>2</v>
      </c>
      <c r="O6238" t="s">
        <v>2</v>
      </c>
      <c r="P6238" t="s">
        <v>2</v>
      </c>
      <c r="Q6238" t="s">
        <v>2</v>
      </c>
      <c r="R6238" t="s">
        <v>2</v>
      </c>
      <c r="S6238" t="s">
        <v>2</v>
      </c>
      <c r="T6238" t="s">
        <v>2</v>
      </c>
      <c r="U6238" t="s">
        <v>2</v>
      </c>
      <c r="V6238" t="s">
        <v>2</v>
      </c>
      <c r="W6238" t="s">
        <v>2</v>
      </c>
      <c r="X6238" t="s">
        <v>2</v>
      </c>
      <c r="Y6238" t="s">
        <v>2</v>
      </c>
      <c r="Z6238" t="s">
        <v>2</v>
      </c>
      <c r="AA6238" t="s">
        <v>2</v>
      </c>
      <c r="AB6238" t="s">
        <v>2</v>
      </c>
      <c r="AC6238" t="s">
        <v>2</v>
      </c>
      <c r="AD6238" t="s">
        <v>2</v>
      </c>
      <c r="AE6238" t="s">
        <v>2</v>
      </c>
      <c r="AF6238">
        <v>4</v>
      </c>
      <c r="AG6238">
        <v>4</v>
      </c>
      <c r="AH6238">
        <v>4</v>
      </c>
      <c r="AI6238">
        <v>7</v>
      </c>
      <c r="AJ6238">
        <v>7</v>
      </c>
      <c r="AK6238">
        <v>7</v>
      </c>
      <c r="AL6238">
        <v>1.75</v>
      </c>
      <c r="AM6238">
        <v>3</v>
      </c>
      <c r="AN6238">
        <v>7</v>
      </c>
      <c r="AO6238">
        <v>7</v>
      </c>
      <c r="AP6238">
        <v>0</v>
      </c>
      <c r="AQ6238">
        <v>0</v>
      </c>
      <c r="AR6238" t="s">
        <v>2</v>
      </c>
      <c r="AS6238" t="s">
        <v>2</v>
      </c>
      <c r="AT6238" t="s">
        <v>2</v>
      </c>
      <c r="AU6238" t="s">
        <v>2</v>
      </c>
      <c r="AV6238" t="s">
        <v>2</v>
      </c>
      <c r="AW6238" t="s">
        <v>2</v>
      </c>
      <c r="AX6238" t="s">
        <v>2</v>
      </c>
      <c r="AY6238" t="s">
        <v>2</v>
      </c>
      <c r="AZ6238">
        <v>0</v>
      </c>
      <c r="BA6238">
        <v>0</v>
      </c>
      <c r="BB6238">
        <v>1</v>
      </c>
      <c r="BC6238">
        <v>1</v>
      </c>
      <c r="BD6238">
        <v>1</v>
      </c>
      <c r="BE6238">
        <v>0</v>
      </c>
      <c r="BF6238">
        <v>0</v>
      </c>
      <c r="BG6238">
        <v>322580645.16000003</v>
      </c>
      <c r="BH6238">
        <v>322580645.16000003</v>
      </c>
    </row>
    <row r="6239" spans="1:60" x14ac:dyDescent="0.3">
      <c r="A6239">
        <v>291754</v>
      </c>
      <c r="B6239" t="s">
        <v>0</v>
      </c>
      <c r="C6239" t="s">
        <v>13</v>
      </c>
      <c r="D6239">
        <v>40</v>
      </c>
      <c r="E6239" t="s">
        <v>82</v>
      </c>
      <c r="F6239">
        <v>854</v>
      </c>
      <c r="G6239">
        <v>9</v>
      </c>
      <c r="H6239" t="s">
        <v>83</v>
      </c>
      <c r="I6239" t="s">
        <v>84</v>
      </c>
      <c r="J6239" t="s">
        <v>85</v>
      </c>
      <c r="K6239" t="s">
        <v>2</v>
      </c>
      <c r="L6239" t="s">
        <v>2</v>
      </c>
      <c r="M6239" t="s">
        <v>2</v>
      </c>
      <c r="N6239" t="s">
        <v>2</v>
      </c>
      <c r="O6239" t="s">
        <v>2</v>
      </c>
      <c r="P6239" t="s">
        <v>2</v>
      </c>
      <c r="Q6239" t="s">
        <v>2</v>
      </c>
      <c r="R6239" t="s">
        <v>2</v>
      </c>
      <c r="S6239" t="s">
        <v>2</v>
      </c>
      <c r="T6239" t="s">
        <v>2</v>
      </c>
      <c r="U6239" t="s">
        <v>2</v>
      </c>
      <c r="V6239" t="s">
        <v>2</v>
      </c>
      <c r="W6239" t="s">
        <v>2</v>
      </c>
      <c r="X6239" t="s">
        <v>2</v>
      </c>
      <c r="Y6239" t="s">
        <v>2</v>
      </c>
      <c r="Z6239" t="s">
        <v>2</v>
      </c>
      <c r="AA6239" t="s">
        <v>2</v>
      </c>
      <c r="AB6239" t="s">
        <v>2</v>
      </c>
      <c r="AC6239" t="s">
        <v>2</v>
      </c>
      <c r="AD6239" t="s">
        <v>2</v>
      </c>
      <c r="AE6239" t="s">
        <v>2</v>
      </c>
      <c r="AF6239">
        <v>5</v>
      </c>
      <c r="AG6239">
        <v>5</v>
      </c>
      <c r="AH6239">
        <v>5</v>
      </c>
      <c r="AI6239">
        <v>18</v>
      </c>
      <c r="AJ6239">
        <v>18</v>
      </c>
      <c r="AK6239">
        <v>18</v>
      </c>
      <c r="AL6239">
        <v>3.6</v>
      </c>
      <c r="AM6239">
        <v>9</v>
      </c>
      <c r="AN6239">
        <v>18</v>
      </c>
      <c r="AO6239">
        <v>18</v>
      </c>
      <c r="AP6239">
        <v>11</v>
      </c>
      <c r="AQ6239">
        <v>0</v>
      </c>
      <c r="AR6239" t="s">
        <v>2</v>
      </c>
      <c r="AS6239" t="s">
        <v>2</v>
      </c>
      <c r="AT6239" t="s">
        <v>2</v>
      </c>
      <c r="AU6239" t="s">
        <v>2</v>
      </c>
      <c r="AV6239" t="s">
        <v>2</v>
      </c>
      <c r="AW6239" t="s">
        <v>2</v>
      </c>
      <c r="AX6239" t="s">
        <v>2</v>
      </c>
      <c r="AY6239" t="s">
        <v>2</v>
      </c>
      <c r="AZ6239">
        <v>1</v>
      </c>
      <c r="BA6239">
        <v>1</v>
      </c>
      <c r="BB6239">
        <v>1</v>
      </c>
      <c r="BC6239">
        <v>1</v>
      </c>
      <c r="BD6239">
        <v>2</v>
      </c>
      <c r="BE6239">
        <v>134774.19</v>
      </c>
      <c r="BF6239">
        <v>134774.19</v>
      </c>
      <c r="BG6239">
        <v>451612903.23000002</v>
      </c>
      <c r="BH6239">
        <v>451612903.23000002</v>
      </c>
    </row>
    <row r="6240" spans="1:60" x14ac:dyDescent="0.3">
      <c r="A6240">
        <v>62388</v>
      </c>
      <c r="B6240" t="s">
        <v>0</v>
      </c>
      <c r="C6240" t="s">
        <v>14</v>
      </c>
      <c r="D6240">
        <v>40</v>
      </c>
      <c r="E6240" t="s">
        <v>82</v>
      </c>
      <c r="F6240">
        <v>900</v>
      </c>
      <c r="G6240">
        <v>28</v>
      </c>
      <c r="H6240" t="s">
        <v>83</v>
      </c>
      <c r="I6240" t="s">
        <v>84</v>
      </c>
      <c r="J6240" t="s">
        <v>85</v>
      </c>
      <c r="K6240" t="s">
        <v>2</v>
      </c>
      <c r="L6240" t="s">
        <v>2</v>
      </c>
      <c r="M6240" t="s">
        <v>2</v>
      </c>
      <c r="N6240" t="s">
        <v>2</v>
      </c>
      <c r="O6240" t="s">
        <v>2</v>
      </c>
      <c r="P6240" t="s">
        <v>2</v>
      </c>
      <c r="Q6240" t="s">
        <v>2</v>
      </c>
      <c r="R6240" t="s">
        <v>2</v>
      </c>
      <c r="S6240" t="s">
        <v>2</v>
      </c>
      <c r="T6240" t="s">
        <v>2</v>
      </c>
      <c r="U6240" t="s">
        <v>2</v>
      </c>
      <c r="V6240" t="s">
        <v>2</v>
      </c>
      <c r="W6240" t="s">
        <v>2</v>
      </c>
      <c r="X6240" t="s">
        <v>2</v>
      </c>
      <c r="Y6240" t="s">
        <v>2</v>
      </c>
      <c r="Z6240" t="s">
        <v>2</v>
      </c>
      <c r="AA6240" t="s">
        <v>2</v>
      </c>
      <c r="AB6240" t="s">
        <v>2</v>
      </c>
      <c r="AC6240" t="s">
        <v>2</v>
      </c>
      <c r="AD6240" t="s">
        <v>2</v>
      </c>
      <c r="AE6240" t="s">
        <v>2</v>
      </c>
      <c r="AF6240">
        <v>16</v>
      </c>
      <c r="AG6240">
        <v>16</v>
      </c>
      <c r="AH6240">
        <v>16</v>
      </c>
      <c r="AI6240">
        <v>33</v>
      </c>
      <c r="AJ6240">
        <v>33</v>
      </c>
      <c r="AK6240">
        <v>33</v>
      </c>
      <c r="AL6240">
        <v>2.0625</v>
      </c>
      <c r="AM6240">
        <v>7</v>
      </c>
      <c r="AN6240">
        <v>33</v>
      </c>
      <c r="AO6240">
        <v>33</v>
      </c>
      <c r="AP6240">
        <v>10</v>
      </c>
      <c r="AQ6240">
        <v>30</v>
      </c>
      <c r="AR6240">
        <v>1</v>
      </c>
      <c r="AS6240">
        <v>1</v>
      </c>
      <c r="AT6240">
        <v>0</v>
      </c>
      <c r="AU6240">
        <v>0</v>
      </c>
      <c r="AV6240" t="s">
        <v>2</v>
      </c>
      <c r="AW6240" t="s">
        <v>2</v>
      </c>
      <c r="AX6240" t="s">
        <v>2</v>
      </c>
      <c r="AY6240" t="s">
        <v>2</v>
      </c>
      <c r="AZ6240" t="s">
        <v>2</v>
      </c>
      <c r="BA6240" t="s">
        <v>2</v>
      </c>
      <c r="BB6240" t="s">
        <v>2</v>
      </c>
      <c r="BC6240" t="s">
        <v>2</v>
      </c>
      <c r="BD6240" t="s">
        <v>2</v>
      </c>
      <c r="BE6240" t="s">
        <v>2</v>
      </c>
      <c r="BF6240" t="s">
        <v>2</v>
      </c>
      <c r="BG6240" t="s">
        <v>2</v>
      </c>
      <c r="BH6240" t="s">
        <v>2</v>
      </c>
    </row>
    <row r="6241" spans="1:60" x14ac:dyDescent="0.3">
      <c r="A6241">
        <v>376692</v>
      </c>
      <c r="B6241" t="s">
        <v>0</v>
      </c>
      <c r="C6241" t="s">
        <v>14</v>
      </c>
      <c r="D6241">
        <v>30</v>
      </c>
      <c r="E6241" t="s">
        <v>82</v>
      </c>
      <c r="F6241">
        <v>852</v>
      </c>
      <c r="G6241">
        <v>0</v>
      </c>
      <c r="H6241" t="s">
        <v>83</v>
      </c>
      <c r="I6241" t="s">
        <v>84</v>
      </c>
      <c r="J6241" t="s">
        <v>85</v>
      </c>
      <c r="K6241" t="s">
        <v>2</v>
      </c>
      <c r="L6241" t="s">
        <v>2</v>
      </c>
      <c r="M6241" t="s">
        <v>2</v>
      </c>
      <c r="N6241" t="s">
        <v>2</v>
      </c>
      <c r="O6241" t="s">
        <v>2</v>
      </c>
      <c r="P6241" t="s">
        <v>2</v>
      </c>
      <c r="Q6241" t="s">
        <v>2</v>
      </c>
      <c r="R6241" t="s">
        <v>2</v>
      </c>
      <c r="S6241" t="s">
        <v>2</v>
      </c>
      <c r="T6241" t="s">
        <v>2</v>
      </c>
      <c r="U6241" t="s">
        <v>2</v>
      </c>
      <c r="V6241" t="s">
        <v>2</v>
      </c>
      <c r="W6241" t="s">
        <v>2</v>
      </c>
      <c r="X6241" t="s">
        <v>2</v>
      </c>
      <c r="Y6241" t="s">
        <v>2</v>
      </c>
      <c r="Z6241" t="s">
        <v>2</v>
      </c>
      <c r="AA6241" t="s">
        <v>2</v>
      </c>
      <c r="AB6241" t="s">
        <v>2</v>
      </c>
      <c r="AC6241" t="s">
        <v>2</v>
      </c>
      <c r="AD6241" t="s">
        <v>2</v>
      </c>
      <c r="AE6241" t="s">
        <v>2</v>
      </c>
      <c r="AF6241">
        <v>12</v>
      </c>
      <c r="AG6241">
        <v>12</v>
      </c>
      <c r="AH6241">
        <v>12</v>
      </c>
      <c r="AI6241">
        <v>39</v>
      </c>
      <c r="AJ6241">
        <v>39</v>
      </c>
      <c r="AK6241">
        <v>39</v>
      </c>
      <c r="AL6241">
        <v>3.25</v>
      </c>
      <c r="AM6241">
        <v>15</v>
      </c>
      <c r="AN6241">
        <v>39</v>
      </c>
      <c r="AO6241">
        <v>39</v>
      </c>
      <c r="AP6241">
        <v>5</v>
      </c>
      <c r="AQ6241">
        <v>0</v>
      </c>
      <c r="AR6241">
        <v>1</v>
      </c>
      <c r="AS6241">
        <v>1</v>
      </c>
      <c r="AT6241">
        <v>0</v>
      </c>
      <c r="AU6241">
        <v>0</v>
      </c>
      <c r="AV6241" t="s">
        <v>2</v>
      </c>
      <c r="AW6241" t="s">
        <v>2</v>
      </c>
      <c r="AX6241" t="s">
        <v>2</v>
      </c>
      <c r="AY6241" t="s">
        <v>2</v>
      </c>
      <c r="AZ6241">
        <v>1</v>
      </c>
      <c r="BA6241">
        <v>1</v>
      </c>
      <c r="BB6241">
        <v>0</v>
      </c>
      <c r="BC6241">
        <v>0</v>
      </c>
      <c r="BD6241">
        <v>1</v>
      </c>
      <c r="BE6241">
        <v>7305741.9400000004</v>
      </c>
      <c r="BF6241">
        <v>7305741.9400000004</v>
      </c>
      <c r="BG6241">
        <v>0</v>
      </c>
      <c r="BH6241">
        <v>0</v>
      </c>
    </row>
    <row r="6242" spans="1:60" x14ac:dyDescent="0.3">
      <c r="A6242">
        <v>555632</v>
      </c>
      <c r="B6242" t="s">
        <v>1</v>
      </c>
      <c r="C6242" t="s">
        <v>14</v>
      </c>
      <c r="D6242">
        <v>38</v>
      </c>
      <c r="E6242" t="s">
        <v>82</v>
      </c>
      <c r="F6242">
        <v>926</v>
      </c>
      <c r="G6242">
        <v>0</v>
      </c>
      <c r="H6242" t="s">
        <v>83</v>
      </c>
      <c r="I6242" t="s">
        <v>84</v>
      </c>
      <c r="J6242" t="s">
        <v>85</v>
      </c>
      <c r="K6242" t="s">
        <v>2</v>
      </c>
      <c r="L6242" t="s">
        <v>2</v>
      </c>
      <c r="M6242" t="s">
        <v>2</v>
      </c>
      <c r="N6242" t="s">
        <v>2</v>
      </c>
      <c r="O6242" t="s">
        <v>2</v>
      </c>
      <c r="P6242" t="s">
        <v>2</v>
      </c>
      <c r="Q6242" t="s">
        <v>2</v>
      </c>
      <c r="R6242" t="s">
        <v>2</v>
      </c>
      <c r="S6242" t="s">
        <v>2</v>
      </c>
      <c r="T6242" t="s">
        <v>2</v>
      </c>
      <c r="U6242" t="s">
        <v>2</v>
      </c>
      <c r="V6242" t="s">
        <v>2</v>
      </c>
      <c r="W6242" t="s">
        <v>2</v>
      </c>
      <c r="X6242" t="s">
        <v>2</v>
      </c>
      <c r="Y6242" t="s">
        <v>2</v>
      </c>
      <c r="Z6242" t="s">
        <v>2</v>
      </c>
      <c r="AA6242" t="s">
        <v>2</v>
      </c>
      <c r="AB6242" t="s">
        <v>2</v>
      </c>
      <c r="AC6242" t="s">
        <v>2</v>
      </c>
      <c r="AD6242" t="s">
        <v>2</v>
      </c>
      <c r="AE6242" t="s">
        <v>2</v>
      </c>
      <c r="AF6242">
        <v>1</v>
      </c>
      <c r="AG6242">
        <v>1</v>
      </c>
      <c r="AH6242">
        <v>1</v>
      </c>
      <c r="AI6242">
        <v>2</v>
      </c>
      <c r="AJ6242">
        <v>2</v>
      </c>
      <c r="AK6242">
        <v>2</v>
      </c>
      <c r="AL6242">
        <v>2</v>
      </c>
      <c r="AM6242">
        <v>2</v>
      </c>
      <c r="AN6242">
        <v>2</v>
      </c>
      <c r="AO6242">
        <v>2</v>
      </c>
      <c r="AP6242" t="s">
        <v>2</v>
      </c>
      <c r="AQ6242">
        <v>52</v>
      </c>
      <c r="AR6242" t="s">
        <v>2</v>
      </c>
      <c r="AS6242" t="s">
        <v>2</v>
      </c>
      <c r="AT6242" t="s">
        <v>2</v>
      </c>
      <c r="AU6242" t="s">
        <v>2</v>
      </c>
      <c r="AV6242">
        <v>281944000</v>
      </c>
      <c r="AW6242">
        <v>277916000</v>
      </c>
      <c r="AX6242">
        <v>1</v>
      </c>
      <c r="AY6242">
        <v>1</v>
      </c>
      <c r="AZ6242">
        <v>1</v>
      </c>
      <c r="BA6242">
        <v>1</v>
      </c>
      <c r="BB6242">
        <v>0</v>
      </c>
      <c r="BC6242">
        <v>0</v>
      </c>
      <c r="BD6242">
        <v>1</v>
      </c>
      <c r="BE6242">
        <v>780041.76</v>
      </c>
      <c r="BF6242">
        <v>1069433.6100000001</v>
      </c>
      <c r="BG6242">
        <v>0</v>
      </c>
      <c r="BH6242">
        <v>0</v>
      </c>
    </row>
    <row r="6243" spans="1:60" x14ac:dyDescent="0.3">
      <c r="A6243">
        <v>474047</v>
      </c>
      <c r="B6243" t="s">
        <v>0</v>
      </c>
      <c r="C6243" t="s">
        <v>14</v>
      </c>
      <c r="D6243">
        <v>28</v>
      </c>
      <c r="E6243" t="s">
        <v>82</v>
      </c>
      <c r="F6243">
        <v>873</v>
      </c>
      <c r="G6243">
        <v>39</v>
      </c>
      <c r="H6243" t="s">
        <v>83</v>
      </c>
      <c r="I6243" t="s">
        <v>84</v>
      </c>
      <c r="J6243" t="s">
        <v>88</v>
      </c>
      <c r="K6243" t="s">
        <v>2</v>
      </c>
      <c r="L6243" t="s">
        <v>2</v>
      </c>
      <c r="M6243" t="s">
        <v>2</v>
      </c>
      <c r="N6243" t="s">
        <v>2</v>
      </c>
      <c r="O6243" t="s">
        <v>2</v>
      </c>
      <c r="P6243" t="s">
        <v>2</v>
      </c>
      <c r="Q6243" t="s">
        <v>2</v>
      </c>
      <c r="R6243" t="s">
        <v>2</v>
      </c>
      <c r="S6243" t="s">
        <v>2</v>
      </c>
      <c r="T6243" t="s">
        <v>2</v>
      </c>
      <c r="U6243" t="s">
        <v>2</v>
      </c>
      <c r="V6243" t="s">
        <v>2</v>
      </c>
      <c r="W6243" t="s">
        <v>2</v>
      </c>
      <c r="X6243" t="s">
        <v>2</v>
      </c>
      <c r="Y6243" t="s">
        <v>2</v>
      </c>
      <c r="Z6243" t="s">
        <v>2</v>
      </c>
      <c r="AA6243" t="s">
        <v>2</v>
      </c>
      <c r="AB6243" t="s">
        <v>2</v>
      </c>
      <c r="AC6243" t="s">
        <v>2</v>
      </c>
      <c r="AD6243" t="s">
        <v>2</v>
      </c>
      <c r="AE6243" t="s">
        <v>2</v>
      </c>
      <c r="AF6243">
        <v>5</v>
      </c>
      <c r="AG6243">
        <v>5</v>
      </c>
      <c r="AH6243">
        <v>5</v>
      </c>
      <c r="AI6243">
        <v>7</v>
      </c>
      <c r="AJ6243">
        <v>7</v>
      </c>
      <c r="AK6243">
        <v>7</v>
      </c>
      <c r="AL6243">
        <v>1.4</v>
      </c>
      <c r="AM6243">
        <v>3</v>
      </c>
      <c r="AN6243">
        <v>7</v>
      </c>
      <c r="AO6243">
        <v>7</v>
      </c>
      <c r="AP6243">
        <v>13</v>
      </c>
      <c r="AQ6243">
        <v>0</v>
      </c>
      <c r="AR6243" t="s">
        <v>2</v>
      </c>
      <c r="AS6243" t="s">
        <v>2</v>
      </c>
      <c r="AT6243" t="s">
        <v>2</v>
      </c>
      <c r="AU6243" t="s">
        <v>2</v>
      </c>
      <c r="AV6243">
        <v>1860277666.6666701</v>
      </c>
      <c r="AW6243">
        <v>2090416500</v>
      </c>
      <c r="AX6243">
        <v>2</v>
      </c>
      <c r="AY6243">
        <v>2.5</v>
      </c>
      <c r="AZ6243">
        <v>1</v>
      </c>
      <c r="BA6243">
        <v>1</v>
      </c>
      <c r="BB6243">
        <v>0</v>
      </c>
      <c r="BC6243">
        <v>0</v>
      </c>
      <c r="BD6243">
        <v>1</v>
      </c>
      <c r="BE6243">
        <v>734098.65</v>
      </c>
      <c r="BF6243">
        <v>734098.65</v>
      </c>
      <c r="BG6243">
        <v>0</v>
      </c>
      <c r="BH6243">
        <v>0</v>
      </c>
    </row>
    <row r="6244" spans="1:60" x14ac:dyDescent="0.3">
      <c r="A6244">
        <v>138177</v>
      </c>
      <c r="B6244" t="s">
        <v>1</v>
      </c>
      <c r="C6244" t="s">
        <v>13</v>
      </c>
      <c r="D6244">
        <v>75</v>
      </c>
      <c r="E6244" t="s">
        <v>82</v>
      </c>
      <c r="F6244">
        <v>924</v>
      </c>
      <c r="G6244">
        <v>1</v>
      </c>
      <c r="H6244" t="s">
        <v>83</v>
      </c>
      <c r="I6244" t="s">
        <v>84</v>
      </c>
      <c r="J6244" t="s">
        <v>85</v>
      </c>
      <c r="K6244" t="s">
        <v>2</v>
      </c>
      <c r="L6244" t="s">
        <v>2</v>
      </c>
      <c r="M6244" t="s">
        <v>2</v>
      </c>
      <c r="N6244" t="s">
        <v>2</v>
      </c>
      <c r="O6244" t="s">
        <v>2</v>
      </c>
      <c r="P6244" t="s">
        <v>2</v>
      </c>
      <c r="Q6244" t="s">
        <v>2</v>
      </c>
      <c r="R6244" t="s">
        <v>2</v>
      </c>
      <c r="S6244" t="s">
        <v>2</v>
      </c>
      <c r="T6244" t="s">
        <v>2</v>
      </c>
      <c r="U6244" t="s">
        <v>2</v>
      </c>
      <c r="V6244" t="s">
        <v>2</v>
      </c>
      <c r="W6244" t="s">
        <v>2</v>
      </c>
      <c r="X6244" t="s">
        <v>2</v>
      </c>
      <c r="Y6244" t="s">
        <v>2</v>
      </c>
      <c r="Z6244" t="s">
        <v>2</v>
      </c>
      <c r="AA6244" t="s">
        <v>2</v>
      </c>
      <c r="AB6244" t="s">
        <v>2</v>
      </c>
      <c r="AC6244" t="s">
        <v>2</v>
      </c>
      <c r="AD6244" t="s">
        <v>2</v>
      </c>
      <c r="AE6244" t="s">
        <v>2</v>
      </c>
      <c r="AF6244">
        <v>12</v>
      </c>
      <c r="AG6244" t="s">
        <v>2</v>
      </c>
      <c r="AH6244" t="s">
        <v>2</v>
      </c>
      <c r="AI6244">
        <v>38</v>
      </c>
      <c r="AJ6244" t="s">
        <v>2</v>
      </c>
      <c r="AK6244" t="s">
        <v>2</v>
      </c>
      <c r="AL6244">
        <v>3.1666666666666701</v>
      </c>
      <c r="AM6244">
        <v>10</v>
      </c>
      <c r="AN6244">
        <v>38</v>
      </c>
      <c r="AO6244">
        <v>38</v>
      </c>
      <c r="AP6244">
        <v>1</v>
      </c>
      <c r="AQ6244">
        <v>0</v>
      </c>
      <c r="AR6244" t="s">
        <v>2</v>
      </c>
      <c r="AS6244" t="s">
        <v>2</v>
      </c>
      <c r="AT6244" t="s">
        <v>2</v>
      </c>
      <c r="AU6244" t="s">
        <v>2</v>
      </c>
      <c r="AV6244" t="s">
        <v>2</v>
      </c>
      <c r="AW6244" t="s">
        <v>2</v>
      </c>
      <c r="AX6244" t="s">
        <v>2</v>
      </c>
      <c r="AY6244" t="s">
        <v>2</v>
      </c>
      <c r="AZ6244">
        <v>1</v>
      </c>
      <c r="BA6244">
        <v>1</v>
      </c>
      <c r="BB6244">
        <v>0</v>
      </c>
      <c r="BC6244">
        <v>0</v>
      </c>
      <c r="BD6244">
        <v>1</v>
      </c>
      <c r="BE6244">
        <v>913978.49333333306</v>
      </c>
      <c r="BF6244">
        <v>1000000</v>
      </c>
      <c r="BG6244">
        <v>0</v>
      </c>
      <c r="BH6244">
        <v>0</v>
      </c>
    </row>
    <row r="6245" spans="1:60" x14ac:dyDescent="0.3">
      <c r="A6245">
        <v>374099</v>
      </c>
      <c r="B6245" t="s">
        <v>0</v>
      </c>
      <c r="C6245" t="s">
        <v>14</v>
      </c>
      <c r="D6245">
        <v>25</v>
      </c>
      <c r="E6245" t="s">
        <v>82</v>
      </c>
      <c r="F6245">
        <v>883</v>
      </c>
      <c r="G6245">
        <v>0</v>
      </c>
      <c r="H6245" t="s">
        <v>83</v>
      </c>
      <c r="I6245" t="s">
        <v>84</v>
      </c>
      <c r="J6245" t="s">
        <v>85</v>
      </c>
      <c r="K6245" t="s">
        <v>2</v>
      </c>
      <c r="L6245" t="s">
        <v>2</v>
      </c>
      <c r="M6245" t="s">
        <v>2</v>
      </c>
      <c r="N6245" t="s">
        <v>2</v>
      </c>
      <c r="O6245" t="s">
        <v>2</v>
      </c>
      <c r="P6245" t="s">
        <v>2</v>
      </c>
      <c r="Q6245" t="s">
        <v>2</v>
      </c>
      <c r="R6245" t="s">
        <v>2</v>
      </c>
      <c r="S6245" t="s">
        <v>2</v>
      </c>
      <c r="T6245" t="s">
        <v>2</v>
      </c>
      <c r="U6245" t="s">
        <v>2</v>
      </c>
      <c r="V6245" t="s">
        <v>2</v>
      </c>
      <c r="W6245" t="s">
        <v>2</v>
      </c>
      <c r="X6245" t="s">
        <v>2</v>
      </c>
      <c r="Y6245" t="s">
        <v>2</v>
      </c>
      <c r="Z6245" t="s">
        <v>2</v>
      </c>
      <c r="AA6245" t="s">
        <v>2</v>
      </c>
      <c r="AB6245" t="s">
        <v>2</v>
      </c>
      <c r="AC6245" t="s">
        <v>2</v>
      </c>
      <c r="AD6245" t="s">
        <v>2</v>
      </c>
      <c r="AE6245" t="s">
        <v>2</v>
      </c>
      <c r="AF6245">
        <v>1</v>
      </c>
      <c r="AG6245">
        <v>1</v>
      </c>
      <c r="AH6245">
        <v>1</v>
      </c>
      <c r="AI6245">
        <v>3</v>
      </c>
      <c r="AJ6245">
        <v>3</v>
      </c>
      <c r="AK6245">
        <v>3</v>
      </c>
      <c r="AL6245">
        <v>3</v>
      </c>
      <c r="AM6245">
        <v>3</v>
      </c>
      <c r="AN6245">
        <v>3</v>
      </c>
      <c r="AO6245">
        <v>3</v>
      </c>
      <c r="AP6245" t="s">
        <v>2</v>
      </c>
      <c r="AQ6245">
        <v>11</v>
      </c>
      <c r="AR6245">
        <v>1</v>
      </c>
      <c r="AS6245">
        <v>1</v>
      </c>
      <c r="AT6245">
        <v>0</v>
      </c>
      <c r="AU6245">
        <v>0</v>
      </c>
      <c r="AV6245" t="s">
        <v>2</v>
      </c>
      <c r="AW6245" t="s">
        <v>2</v>
      </c>
      <c r="AX6245" t="s">
        <v>2</v>
      </c>
      <c r="AY6245" t="s">
        <v>2</v>
      </c>
      <c r="AZ6245">
        <v>1</v>
      </c>
      <c r="BA6245">
        <v>1</v>
      </c>
      <c r="BB6245">
        <v>0</v>
      </c>
      <c r="BC6245">
        <v>0</v>
      </c>
      <c r="BD6245">
        <v>1</v>
      </c>
      <c r="BE6245">
        <v>105354.265</v>
      </c>
      <c r="BF6245">
        <v>105354.265</v>
      </c>
      <c r="BG6245">
        <v>0</v>
      </c>
      <c r="BH6245">
        <v>0</v>
      </c>
    </row>
    <row r="6246" spans="1:60" x14ac:dyDescent="0.3">
      <c r="A6246">
        <v>311163</v>
      </c>
      <c r="B6246" t="s">
        <v>0</v>
      </c>
      <c r="C6246" t="s">
        <v>13</v>
      </c>
      <c r="D6246">
        <v>25</v>
      </c>
      <c r="E6246" t="s">
        <v>82</v>
      </c>
      <c r="F6246">
        <v>877</v>
      </c>
      <c r="G6246">
        <v>0</v>
      </c>
      <c r="H6246" t="s">
        <v>83</v>
      </c>
      <c r="I6246" t="s">
        <v>82</v>
      </c>
      <c r="J6246" t="s">
        <v>85</v>
      </c>
      <c r="K6246" t="s">
        <v>2</v>
      </c>
      <c r="L6246" t="s">
        <v>2</v>
      </c>
      <c r="M6246" t="s">
        <v>2</v>
      </c>
      <c r="N6246" t="s">
        <v>2</v>
      </c>
      <c r="O6246" t="s">
        <v>2</v>
      </c>
      <c r="P6246" t="s">
        <v>2</v>
      </c>
      <c r="Q6246" t="s">
        <v>2</v>
      </c>
      <c r="R6246" t="s">
        <v>2</v>
      </c>
      <c r="S6246" t="s">
        <v>2</v>
      </c>
      <c r="T6246" t="s">
        <v>2</v>
      </c>
      <c r="U6246" t="s">
        <v>2</v>
      </c>
      <c r="V6246" t="s">
        <v>2</v>
      </c>
      <c r="W6246" t="s">
        <v>2</v>
      </c>
      <c r="X6246" t="s">
        <v>2</v>
      </c>
      <c r="Y6246" t="s">
        <v>2</v>
      </c>
      <c r="Z6246" t="s">
        <v>2</v>
      </c>
      <c r="AA6246" t="s">
        <v>2</v>
      </c>
      <c r="AB6246" t="s">
        <v>2</v>
      </c>
      <c r="AC6246" t="s">
        <v>2</v>
      </c>
      <c r="AD6246" t="s">
        <v>2</v>
      </c>
      <c r="AE6246" t="s">
        <v>2</v>
      </c>
      <c r="AF6246">
        <v>1</v>
      </c>
      <c r="AG6246">
        <v>1</v>
      </c>
      <c r="AH6246">
        <v>1</v>
      </c>
      <c r="AI6246">
        <v>2</v>
      </c>
      <c r="AJ6246">
        <v>2</v>
      </c>
      <c r="AK6246">
        <v>2</v>
      </c>
      <c r="AL6246">
        <v>2</v>
      </c>
      <c r="AM6246">
        <v>2</v>
      </c>
      <c r="AN6246">
        <v>2</v>
      </c>
      <c r="AO6246">
        <v>2</v>
      </c>
      <c r="AP6246" t="s">
        <v>2</v>
      </c>
      <c r="AQ6246">
        <v>14</v>
      </c>
      <c r="AR6246">
        <v>1</v>
      </c>
      <c r="AS6246">
        <v>1</v>
      </c>
      <c r="AT6246">
        <v>0</v>
      </c>
      <c r="AU6246">
        <v>0</v>
      </c>
      <c r="AV6246" t="s">
        <v>2</v>
      </c>
      <c r="AW6246" t="s">
        <v>2</v>
      </c>
      <c r="AX6246" t="s">
        <v>2</v>
      </c>
      <c r="AY6246" t="s">
        <v>2</v>
      </c>
      <c r="AZ6246">
        <v>1</v>
      </c>
      <c r="BA6246">
        <v>1</v>
      </c>
      <c r="BB6246">
        <v>0</v>
      </c>
      <c r="BC6246">
        <v>0</v>
      </c>
      <c r="BD6246">
        <v>1</v>
      </c>
      <c r="BE6246">
        <v>131221.20000000001</v>
      </c>
      <c r="BF6246">
        <v>131221.20000000001</v>
      </c>
      <c r="BG6246">
        <v>0</v>
      </c>
      <c r="BH6246">
        <v>0</v>
      </c>
    </row>
    <row r="6247" spans="1:60" x14ac:dyDescent="0.3">
      <c r="A6247">
        <v>821868</v>
      </c>
      <c r="B6247" t="s">
        <v>0</v>
      </c>
      <c r="C6247" t="s">
        <v>13</v>
      </c>
      <c r="D6247">
        <v>36</v>
      </c>
      <c r="E6247" t="s">
        <v>82</v>
      </c>
      <c r="F6247">
        <v>924</v>
      </c>
      <c r="G6247">
        <v>0</v>
      </c>
      <c r="H6247" t="s">
        <v>83</v>
      </c>
      <c r="I6247" t="s">
        <v>82</v>
      </c>
      <c r="J6247" t="s">
        <v>88</v>
      </c>
      <c r="K6247" t="s">
        <v>2</v>
      </c>
      <c r="L6247" t="s">
        <v>2</v>
      </c>
      <c r="M6247" t="s">
        <v>2</v>
      </c>
      <c r="N6247" t="s">
        <v>2</v>
      </c>
      <c r="O6247" t="s">
        <v>2</v>
      </c>
      <c r="P6247" t="s">
        <v>2</v>
      </c>
      <c r="Q6247" t="s">
        <v>2</v>
      </c>
      <c r="R6247" t="s">
        <v>2</v>
      </c>
      <c r="S6247" t="s">
        <v>2</v>
      </c>
      <c r="T6247" t="s">
        <v>2</v>
      </c>
      <c r="U6247" t="s">
        <v>2</v>
      </c>
      <c r="V6247" t="s">
        <v>2</v>
      </c>
      <c r="W6247" t="s">
        <v>2</v>
      </c>
      <c r="X6247" t="s">
        <v>2</v>
      </c>
      <c r="Y6247" t="s">
        <v>2</v>
      </c>
      <c r="Z6247" t="s">
        <v>2</v>
      </c>
      <c r="AA6247" t="s">
        <v>2</v>
      </c>
      <c r="AB6247" t="s">
        <v>2</v>
      </c>
      <c r="AC6247" t="s">
        <v>2</v>
      </c>
      <c r="AD6247" t="s">
        <v>2</v>
      </c>
      <c r="AE6247" t="s">
        <v>2</v>
      </c>
      <c r="AF6247">
        <v>11</v>
      </c>
      <c r="AG6247">
        <v>8</v>
      </c>
      <c r="AH6247">
        <v>8</v>
      </c>
      <c r="AI6247">
        <v>31</v>
      </c>
      <c r="AJ6247">
        <v>17</v>
      </c>
      <c r="AK6247">
        <v>17</v>
      </c>
      <c r="AL6247">
        <v>2.8181818181818201</v>
      </c>
      <c r="AM6247">
        <v>9</v>
      </c>
      <c r="AN6247">
        <v>15.5</v>
      </c>
      <c r="AO6247">
        <v>17</v>
      </c>
      <c r="AP6247">
        <v>68</v>
      </c>
      <c r="AQ6247">
        <v>0</v>
      </c>
      <c r="AR6247" t="s">
        <v>2</v>
      </c>
      <c r="AS6247" t="s">
        <v>2</v>
      </c>
      <c r="AT6247" t="s">
        <v>2</v>
      </c>
      <c r="AU6247" t="s">
        <v>2</v>
      </c>
      <c r="AV6247" t="s">
        <v>2</v>
      </c>
      <c r="AW6247" t="s">
        <v>2</v>
      </c>
      <c r="AX6247" t="s">
        <v>2</v>
      </c>
      <c r="AY6247" t="s">
        <v>2</v>
      </c>
      <c r="AZ6247">
        <v>0</v>
      </c>
      <c r="BA6247">
        <v>0</v>
      </c>
      <c r="BB6247">
        <v>1.3333333333333299</v>
      </c>
      <c r="BC6247">
        <v>1.5</v>
      </c>
      <c r="BD6247">
        <v>1.5</v>
      </c>
      <c r="BE6247">
        <v>0</v>
      </c>
      <c r="BF6247">
        <v>0</v>
      </c>
      <c r="BG6247">
        <v>93548387.096666604</v>
      </c>
      <c r="BH6247">
        <v>103225806.45</v>
      </c>
    </row>
    <row r="6248" spans="1:60" x14ac:dyDescent="0.3">
      <c r="A6248">
        <v>702877</v>
      </c>
      <c r="B6248" t="s">
        <v>1</v>
      </c>
      <c r="C6248" t="s">
        <v>14</v>
      </c>
      <c r="D6248">
        <v>44</v>
      </c>
      <c r="E6248" t="s">
        <v>82</v>
      </c>
      <c r="F6248">
        <v>924</v>
      </c>
      <c r="G6248">
        <v>0</v>
      </c>
      <c r="H6248" t="s">
        <v>83</v>
      </c>
      <c r="I6248" t="s">
        <v>82</v>
      </c>
      <c r="J6248" t="s">
        <v>88</v>
      </c>
      <c r="K6248" t="s">
        <v>2</v>
      </c>
      <c r="L6248" t="s">
        <v>2</v>
      </c>
      <c r="M6248" t="s">
        <v>2</v>
      </c>
      <c r="N6248" t="s">
        <v>2</v>
      </c>
      <c r="O6248" t="s">
        <v>2</v>
      </c>
      <c r="P6248" t="s">
        <v>2</v>
      </c>
      <c r="Q6248" t="s">
        <v>2</v>
      </c>
      <c r="R6248" t="s">
        <v>2</v>
      </c>
      <c r="S6248" t="s">
        <v>2</v>
      </c>
      <c r="T6248" t="s">
        <v>2</v>
      </c>
      <c r="U6248" t="s">
        <v>2</v>
      </c>
      <c r="V6248" t="s">
        <v>2</v>
      </c>
      <c r="W6248" t="s">
        <v>2</v>
      </c>
      <c r="X6248" t="s">
        <v>2</v>
      </c>
      <c r="Y6248" t="s">
        <v>2</v>
      </c>
      <c r="Z6248" t="s">
        <v>2</v>
      </c>
      <c r="AA6248" t="s">
        <v>2</v>
      </c>
      <c r="AB6248" t="s">
        <v>2</v>
      </c>
      <c r="AC6248" t="s">
        <v>2</v>
      </c>
      <c r="AD6248" t="s">
        <v>2</v>
      </c>
      <c r="AE6248" t="s">
        <v>2</v>
      </c>
      <c r="AF6248">
        <v>8</v>
      </c>
      <c r="AG6248">
        <v>1</v>
      </c>
      <c r="AH6248" t="s">
        <v>2</v>
      </c>
      <c r="AI6248">
        <v>37</v>
      </c>
      <c r="AJ6248">
        <v>16</v>
      </c>
      <c r="AK6248" t="s">
        <v>2</v>
      </c>
      <c r="AL6248">
        <v>4.625</v>
      </c>
      <c r="AM6248">
        <v>16</v>
      </c>
      <c r="AN6248">
        <v>18.5</v>
      </c>
      <c r="AO6248">
        <v>21</v>
      </c>
      <c r="AP6248">
        <v>29</v>
      </c>
      <c r="AQ6248">
        <v>0</v>
      </c>
      <c r="AR6248" t="s">
        <v>2</v>
      </c>
      <c r="AS6248" t="s">
        <v>2</v>
      </c>
      <c r="AT6248" t="s">
        <v>2</v>
      </c>
      <c r="AU6248" t="s">
        <v>2</v>
      </c>
      <c r="AV6248" t="s">
        <v>2</v>
      </c>
      <c r="AW6248" t="s">
        <v>2</v>
      </c>
      <c r="AX6248" t="s">
        <v>2</v>
      </c>
      <c r="AY6248" t="s">
        <v>2</v>
      </c>
      <c r="AZ6248" t="s">
        <v>2</v>
      </c>
      <c r="BA6248" t="s">
        <v>2</v>
      </c>
      <c r="BB6248" t="s">
        <v>2</v>
      </c>
      <c r="BC6248" t="s">
        <v>2</v>
      </c>
      <c r="BD6248" t="s">
        <v>2</v>
      </c>
      <c r="BE6248" t="s">
        <v>2</v>
      </c>
      <c r="BF6248" t="s">
        <v>2</v>
      </c>
      <c r="BG6248" t="s">
        <v>2</v>
      </c>
      <c r="BH6248" t="s">
        <v>2</v>
      </c>
    </row>
    <row r="6249" spans="1:60" x14ac:dyDescent="0.3">
      <c r="A6249">
        <v>105638</v>
      </c>
      <c r="B6249" t="s">
        <v>0</v>
      </c>
      <c r="C6249" t="s">
        <v>14</v>
      </c>
      <c r="D6249">
        <v>28</v>
      </c>
      <c r="E6249" t="s">
        <v>82</v>
      </c>
      <c r="F6249">
        <v>907</v>
      </c>
      <c r="G6249">
        <v>5</v>
      </c>
      <c r="H6249" t="s">
        <v>83</v>
      </c>
      <c r="I6249" t="s">
        <v>82</v>
      </c>
      <c r="J6249" t="s">
        <v>88</v>
      </c>
      <c r="K6249" t="s">
        <v>2</v>
      </c>
      <c r="L6249" t="s">
        <v>2</v>
      </c>
      <c r="M6249" t="s">
        <v>2</v>
      </c>
      <c r="N6249" t="s">
        <v>2</v>
      </c>
      <c r="O6249" t="s">
        <v>2</v>
      </c>
      <c r="P6249" t="s">
        <v>2</v>
      </c>
      <c r="Q6249" t="s">
        <v>2</v>
      </c>
      <c r="R6249" t="s">
        <v>2</v>
      </c>
      <c r="S6249" t="s">
        <v>2</v>
      </c>
      <c r="T6249" t="s">
        <v>2</v>
      </c>
      <c r="U6249" t="s">
        <v>2</v>
      </c>
      <c r="V6249" t="s">
        <v>2</v>
      </c>
      <c r="W6249" t="s">
        <v>2</v>
      </c>
      <c r="X6249" t="s">
        <v>2</v>
      </c>
      <c r="Y6249" t="s">
        <v>2</v>
      </c>
      <c r="Z6249" t="s">
        <v>2</v>
      </c>
      <c r="AA6249" t="s">
        <v>2</v>
      </c>
      <c r="AB6249" t="s">
        <v>2</v>
      </c>
      <c r="AC6249" t="s">
        <v>2</v>
      </c>
      <c r="AD6249" t="s">
        <v>2</v>
      </c>
      <c r="AE6249" t="s">
        <v>2</v>
      </c>
      <c r="AF6249">
        <v>105</v>
      </c>
      <c r="AG6249">
        <v>87</v>
      </c>
      <c r="AH6249">
        <v>50</v>
      </c>
      <c r="AI6249">
        <v>560</v>
      </c>
      <c r="AJ6249">
        <v>425</v>
      </c>
      <c r="AK6249">
        <v>151</v>
      </c>
      <c r="AL6249">
        <v>5.3333333333333304</v>
      </c>
      <c r="AM6249">
        <v>50</v>
      </c>
      <c r="AN6249">
        <v>186.666666666667</v>
      </c>
      <c r="AO6249">
        <v>284</v>
      </c>
      <c r="AP6249">
        <v>6</v>
      </c>
      <c r="AQ6249">
        <v>0</v>
      </c>
      <c r="AR6249">
        <v>0</v>
      </c>
      <c r="AS6249">
        <v>0</v>
      </c>
      <c r="AT6249">
        <v>1</v>
      </c>
      <c r="AU6249">
        <v>1</v>
      </c>
      <c r="AV6249">
        <v>55089113.333333299</v>
      </c>
      <c r="AW6249">
        <v>59422170</v>
      </c>
      <c r="AX6249">
        <v>1</v>
      </c>
      <c r="AY6249">
        <v>1</v>
      </c>
      <c r="AZ6249" t="s">
        <v>2</v>
      </c>
      <c r="BA6249" t="s">
        <v>2</v>
      </c>
      <c r="BB6249" t="s">
        <v>2</v>
      </c>
      <c r="BC6249" t="s">
        <v>2</v>
      </c>
      <c r="BD6249" t="s">
        <v>2</v>
      </c>
      <c r="BE6249" t="s">
        <v>2</v>
      </c>
      <c r="BF6249" t="s">
        <v>2</v>
      </c>
      <c r="BG6249" t="s">
        <v>2</v>
      </c>
      <c r="BH6249" t="s">
        <v>2</v>
      </c>
    </row>
    <row r="6250" spans="1:60" x14ac:dyDescent="0.3">
      <c r="A6250">
        <v>748731</v>
      </c>
      <c r="B6250" t="s">
        <v>1</v>
      </c>
      <c r="C6250" t="s">
        <v>13</v>
      </c>
      <c r="D6250">
        <v>40</v>
      </c>
      <c r="E6250" t="s">
        <v>82</v>
      </c>
      <c r="F6250">
        <v>904</v>
      </c>
      <c r="G6250">
        <v>0</v>
      </c>
      <c r="H6250" t="s">
        <v>83</v>
      </c>
      <c r="I6250" t="s">
        <v>84</v>
      </c>
      <c r="J6250" t="s">
        <v>88</v>
      </c>
      <c r="K6250">
        <v>1</v>
      </c>
      <c r="L6250" t="s">
        <v>2</v>
      </c>
      <c r="M6250" t="s">
        <v>2</v>
      </c>
      <c r="N6250" t="s">
        <v>86</v>
      </c>
      <c r="O6250" t="s">
        <v>87</v>
      </c>
      <c r="P6250">
        <v>1</v>
      </c>
      <c r="Q6250">
        <v>50000000</v>
      </c>
      <c r="R6250">
        <v>50000000</v>
      </c>
      <c r="S6250">
        <v>50000000</v>
      </c>
      <c r="T6250">
        <v>1</v>
      </c>
      <c r="U6250" t="s">
        <v>2</v>
      </c>
      <c r="V6250" t="s">
        <v>2</v>
      </c>
      <c r="W6250">
        <v>1</v>
      </c>
      <c r="X6250">
        <v>1</v>
      </c>
      <c r="Y6250">
        <v>50000000</v>
      </c>
      <c r="Z6250">
        <v>50000000</v>
      </c>
      <c r="AA6250">
        <v>1</v>
      </c>
      <c r="AB6250">
        <v>1</v>
      </c>
      <c r="AC6250">
        <v>0</v>
      </c>
      <c r="AD6250" t="s">
        <v>2</v>
      </c>
      <c r="AE6250">
        <v>1</v>
      </c>
      <c r="AF6250">
        <v>5</v>
      </c>
      <c r="AG6250" t="s">
        <v>2</v>
      </c>
      <c r="AH6250" t="s">
        <v>2</v>
      </c>
      <c r="AI6250">
        <v>12</v>
      </c>
      <c r="AJ6250" t="s">
        <v>2</v>
      </c>
      <c r="AK6250" t="s">
        <v>2</v>
      </c>
      <c r="AL6250">
        <v>2.4</v>
      </c>
      <c r="AM6250">
        <v>5</v>
      </c>
      <c r="AN6250">
        <v>12</v>
      </c>
      <c r="AO6250">
        <v>12</v>
      </c>
      <c r="AP6250">
        <v>0</v>
      </c>
      <c r="AQ6250">
        <v>0</v>
      </c>
      <c r="AR6250">
        <v>1</v>
      </c>
      <c r="AS6250">
        <v>1</v>
      </c>
      <c r="AT6250">
        <v>0</v>
      </c>
      <c r="AU6250">
        <v>0</v>
      </c>
      <c r="AV6250" t="s">
        <v>2</v>
      </c>
      <c r="AW6250" t="s">
        <v>2</v>
      </c>
      <c r="AX6250" t="s">
        <v>2</v>
      </c>
      <c r="AY6250" t="s">
        <v>2</v>
      </c>
      <c r="AZ6250">
        <v>1</v>
      </c>
      <c r="BA6250">
        <v>1</v>
      </c>
      <c r="BB6250">
        <v>0</v>
      </c>
      <c r="BC6250">
        <v>0</v>
      </c>
      <c r="BD6250">
        <v>1</v>
      </c>
      <c r="BE6250">
        <v>10885234.6366667</v>
      </c>
      <c r="BF6250">
        <v>973971.31</v>
      </c>
      <c r="BG6250">
        <v>0</v>
      </c>
      <c r="BH6250">
        <v>0</v>
      </c>
    </row>
    <row r="6251" spans="1:60" x14ac:dyDescent="0.3">
      <c r="A6251">
        <v>97447</v>
      </c>
      <c r="B6251" t="s">
        <v>0</v>
      </c>
      <c r="C6251" t="s">
        <v>14</v>
      </c>
      <c r="D6251">
        <v>37</v>
      </c>
      <c r="E6251" t="s">
        <v>82</v>
      </c>
      <c r="F6251">
        <v>903</v>
      </c>
      <c r="G6251">
        <v>0</v>
      </c>
      <c r="H6251" t="s">
        <v>83</v>
      </c>
      <c r="I6251" t="s">
        <v>82</v>
      </c>
      <c r="J6251" t="s">
        <v>85</v>
      </c>
      <c r="K6251" t="s">
        <v>2</v>
      </c>
      <c r="L6251" t="s">
        <v>2</v>
      </c>
      <c r="M6251" t="s">
        <v>2</v>
      </c>
      <c r="N6251" t="s">
        <v>2</v>
      </c>
      <c r="O6251" t="s">
        <v>2</v>
      </c>
      <c r="P6251" t="s">
        <v>2</v>
      </c>
      <c r="Q6251" t="s">
        <v>2</v>
      </c>
      <c r="R6251" t="s">
        <v>2</v>
      </c>
      <c r="S6251" t="s">
        <v>2</v>
      </c>
      <c r="T6251" t="s">
        <v>2</v>
      </c>
      <c r="U6251" t="s">
        <v>2</v>
      </c>
      <c r="V6251" t="s">
        <v>2</v>
      </c>
      <c r="W6251" t="s">
        <v>2</v>
      </c>
      <c r="X6251" t="s">
        <v>2</v>
      </c>
      <c r="Y6251" t="s">
        <v>2</v>
      </c>
      <c r="Z6251" t="s">
        <v>2</v>
      </c>
      <c r="AA6251" t="s">
        <v>2</v>
      </c>
      <c r="AB6251" t="s">
        <v>2</v>
      </c>
      <c r="AC6251" t="s">
        <v>2</v>
      </c>
      <c r="AD6251" t="s">
        <v>2</v>
      </c>
      <c r="AE6251" t="s">
        <v>2</v>
      </c>
      <c r="AF6251">
        <v>13</v>
      </c>
      <c r="AG6251">
        <v>8</v>
      </c>
      <c r="AH6251">
        <v>2</v>
      </c>
      <c r="AI6251">
        <v>34</v>
      </c>
      <c r="AJ6251">
        <v>27</v>
      </c>
      <c r="AK6251">
        <v>3</v>
      </c>
      <c r="AL6251">
        <v>2.6153846153846199</v>
      </c>
      <c r="AM6251">
        <v>8</v>
      </c>
      <c r="AN6251">
        <v>11.3333333333333</v>
      </c>
      <c r="AO6251">
        <v>24</v>
      </c>
      <c r="AP6251">
        <v>28</v>
      </c>
      <c r="AQ6251">
        <v>0</v>
      </c>
      <c r="AR6251" t="s">
        <v>2</v>
      </c>
      <c r="AS6251" t="s">
        <v>2</v>
      </c>
      <c r="AT6251" t="s">
        <v>2</v>
      </c>
      <c r="AU6251" t="s">
        <v>2</v>
      </c>
      <c r="AV6251" t="s">
        <v>2</v>
      </c>
      <c r="AW6251" t="s">
        <v>2</v>
      </c>
      <c r="AX6251" t="s">
        <v>2</v>
      </c>
      <c r="AY6251" t="s">
        <v>2</v>
      </c>
      <c r="AZ6251">
        <v>0</v>
      </c>
      <c r="BA6251">
        <v>0</v>
      </c>
      <c r="BB6251">
        <v>1</v>
      </c>
      <c r="BC6251">
        <v>1</v>
      </c>
      <c r="BD6251">
        <v>1</v>
      </c>
      <c r="BE6251">
        <v>0</v>
      </c>
      <c r="BF6251">
        <v>0</v>
      </c>
      <c r="BG6251">
        <v>93254405.530000001</v>
      </c>
      <c r="BH6251">
        <v>135391285.715</v>
      </c>
    </row>
    <row r="6252" spans="1:60" x14ac:dyDescent="0.3">
      <c r="A6252">
        <v>225259</v>
      </c>
      <c r="B6252" t="s">
        <v>0</v>
      </c>
      <c r="C6252" t="s">
        <v>13</v>
      </c>
      <c r="D6252">
        <v>3</v>
      </c>
      <c r="E6252" t="s">
        <v>82</v>
      </c>
      <c r="F6252">
        <v>887</v>
      </c>
      <c r="G6252">
        <v>20</v>
      </c>
      <c r="H6252" t="s">
        <v>83</v>
      </c>
      <c r="I6252" t="s">
        <v>82</v>
      </c>
      <c r="J6252" t="s">
        <v>85</v>
      </c>
      <c r="K6252" t="s">
        <v>2</v>
      </c>
      <c r="L6252" t="s">
        <v>2</v>
      </c>
      <c r="M6252" t="s">
        <v>2</v>
      </c>
      <c r="N6252" t="s">
        <v>2</v>
      </c>
      <c r="O6252" t="s">
        <v>2</v>
      </c>
      <c r="P6252" t="s">
        <v>2</v>
      </c>
      <c r="Q6252" t="s">
        <v>2</v>
      </c>
      <c r="R6252" t="s">
        <v>2</v>
      </c>
      <c r="S6252" t="s">
        <v>2</v>
      </c>
      <c r="T6252" t="s">
        <v>2</v>
      </c>
      <c r="U6252" t="s">
        <v>2</v>
      </c>
      <c r="V6252" t="s">
        <v>2</v>
      </c>
      <c r="W6252" t="s">
        <v>2</v>
      </c>
      <c r="X6252" t="s">
        <v>2</v>
      </c>
      <c r="Y6252" t="s">
        <v>2</v>
      </c>
      <c r="Z6252" t="s">
        <v>2</v>
      </c>
      <c r="AA6252" t="s">
        <v>2</v>
      </c>
      <c r="AB6252" t="s">
        <v>2</v>
      </c>
      <c r="AC6252" t="s">
        <v>2</v>
      </c>
      <c r="AD6252" t="s">
        <v>2</v>
      </c>
      <c r="AE6252" t="s">
        <v>2</v>
      </c>
      <c r="AF6252">
        <v>15</v>
      </c>
      <c r="AG6252">
        <v>15</v>
      </c>
      <c r="AH6252">
        <v>11</v>
      </c>
      <c r="AI6252">
        <v>50</v>
      </c>
      <c r="AJ6252">
        <v>50</v>
      </c>
      <c r="AK6252">
        <v>28</v>
      </c>
      <c r="AL6252">
        <v>3.3333333333333299</v>
      </c>
      <c r="AM6252">
        <v>10</v>
      </c>
      <c r="AN6252">
        <v>25</v>
      </c>
      <c r="AO6252">
        <v>30</v>
      </c>
      <c r="AP6252">
        <v>12</v>
      </c>
      <c r="AQ6252">
        <v>0</v>
      </c>
      <c r="AR6252">
        <v>0</v>
      </c>
      <c r="AS6252">
        <v>0</v>
      </c>
      <c r="AT6252">
        <v>1</v>
      </c>
      <c r="AU6252">
        <v>1</v>
      </c>
      <c r="AV6252">
        <v>237349500</v>
      </c>
      <c r="AW6252">
        <v>237349500</v>
      </c>
      <c r="AX6252">
        <v>1</v>
      </c>
      <c r="AY6252">
        <v>1</v>
      </c>
      <c r="AZ6252">
        <v>1</v>
      </c>
      <c r="BA6252">
        <v>1</v>
      </c>
      <c r="BB6252">
        <v>1</v>
      </c>
      <c r="BC6252">
        <v>1</v>
      </c>
      <c r="BD6252">
        <v>2</v>
      </c>
      <c r="BE6252">
        <v>143255.91333333301</v>
      </c>
      <c r="BF6252">
        <v>195529.03</v>
      </c>
      <c r="BG6252">
        <v>197829011.70333299</v>
      </c>
      <c r="BH6252">
        <v>270633840.13499999</v>
      </c>
    </row>
    <row r="6253" spans="1:60" x14ac:dyDescent="0.3">
      <c r="A6253">
        <v>344849</v>
      </c>
      <c r="B6253" t="s">
        <v>0</v>
      </c>
      <c r="C6253" t="s">
        <v>14</v>
      </c>
      <c r="D6253">
        <v>19</v>
      </c>
      <c r="E6253" t="s">
        <v>82</v>
      </c>
      <c r="F6253">
        <v>902</v>
      </c>
      <c r="G6253">
        <v>0</v>
      </c>
      <c r="H6253" t="s">
        <v>83</v>
      </c>
      <c r="I6253" t="s">
        <v>82</v>
      </c>
      <c r="J6253" t="s">
        <v>88</v>
      </c>
      <c r="K6253">
        <v>12</v>
      </c>
      <c r="L6253">
        <v>12</v>
      </c>
      <c r="M6253">
        <v>11</v>
      </c>
      <c r="N6253" t="s">
        <v>91</v>
      </c>
      <c r="O6253" t="s">
        <v>92</v>
      </c>
      <c r="P6253">
        <v>12</v>
      </c>
      <c r="Q6253">
        <v>150000</v>
      </c>
      <c r="R6253">
        <v>12500</v>
      </c>
      <c r="S6253">
        <v>30000</v>
      </c>
      <c r="T6253">
        <v>12</v>
      </c>
      <c r="U6253">
        <v>12</v>
      </c>
      <c r="V6253">
        <v>11</v>
      </c>
      <c r="W6253">
        <v>1</v>
      </c>
      <c r="X6253">
        <v>1</v>
      </c>
      <c r="Y6253">
        <v>75000</v>
      </c>
      <c r="Z6253">
        <v>140000</v>
      </c>
      <c r="AA6253">
        <v>6</v>
      </c>
      <c r="AB6253">
        <v>11</v>
      </c>
      <c r="AC6253">
        <v>26</v>
      </c>
      <c r="AD6253">
        <v>13</v>
      </c>
      <c r="AE6253">
        <v>12</v>
      </c>
      <c r="AF6253">
        <v>39</v>
      </c>
      <c r="AG6253">
        <v>39</v>
      </c>
      <c r="AH6253">
        <v>35</v>
      </c>
      <c r="AI6253">
        <v>106</v>
      </c>
      <c r="AJ6253">
        <v>106</v>
      </c>
      <c r="AK6253">
        <v>70</v>
      </c>
      <c r="AL6253">
        <v>2.7179487179487198</v>
      </c>
      <c r="AM6253">
        <v>22</v>
      </c>
      <c r="AN6253">
        <v>53</v>
      </c>
      <c r="AO6253">
        <v>68</v>
      </c>
      <c r="AP6253">
        <v>5</v>
      </c>
      <c r="AQ6253">
        <v>26</v>
      </c>
      <c r="AR6253">
        <v>1</v>
      </c>
      <c r="AS6253">
        <v>1</v>
      </c>
      <c r="AT6253">
        <v>0</v>
      </c>
      <c r="AU6253">
        <v>0</v>
      </c>
      <c r="AV6253" t="s">
        <v>2</v>
      </c>
      <c r="AW6253" t="s">
        <v>2</v>
      </c>
      <c r="AX6253" t="s">
        <v>2</v>
      </c>
      <c r="AY6253" t="s">
        <v>2</v>
      </c>
      <c r="AZ6253">
        <v>1</v>
      </c>
      <c r="BA6253">
        <v>1</v>
      </c>
      <c r="BB6253">
        <v>0</v>
      </c>
      <c r="BC6253">
        <v>0</v>
      </c>
      <c r="BD6253">
        <v>1</v>
      </c>
      <c r="BE6253">
        <v>1343812.29</v>
      </c>
      <c r="BF6253">
        <v>2012492.63</v>
      </c>
      <c r="BG6253">
        <v>0</v>
      </c>
      <c r="BH6253">
        <v>0</v>
      </c>
    </row>
    <row r="6254" spans="1:60" x14ac:dyDescent="0.3">
      <c r="A6254">
        <v>330763</v>
      </c>
      <c r="B6254" t="s">
        <v>0</v>
      </c>
      <c r="C6254" t="s">
        <v>13</v>
      </c>
      <c r="D6254">
        <v>26</v>
      </c>
      <c r="E6254" t="s">
        <v>82</v>
      </c>
      <c r="F6254">
        <v>875</v>
      </c>
      <c r="G6254">
        <v>0</v>
      </c>
      <c r="H6254" t="s">
        <v>83</v>
      </c>
      <c r="I6254" t="s">
        <v>84</v>
      </c>
      <c r="J6254" t="s">
        <v>85</v>
      </c>
      <c r="K6254" t="s">
        <v>2</v>
      </c>
      <c r="L6254" t="s">
        <v>2</v>
      </c>
      <c r="M6254" t="s">
        <v>2</v>
      </c>
      <c r="N6254" t="s">
        <v>2</v>
      </c>
      <c r="O6254" t="s">
        <v>2</v>
      </c>
      <c r="P6254" t="s">
        <v>2</v>
      </c>
      <c r="Q6254" t="s">
        <v>2</v>
      </c>
      <c r="R6254" t="s">
        <v>2</v>
      </c>
      <c r="S6254" t="s">
        <v>2</v>
      </c>
      <c r="T6254" t="s">
        <v>2</v>
      </c>
      <c r="U6254" t="s">
        <v>2</v>
      </c>
      <c r="V6254" t="s">
        <v>2</v>
      </c>
      <c r="W6254" t="s">
        <v>2</v>
      </c>
      <c r="X6254" t="s">
        <v>2</v>
      </c>
      <c r="Y6254" t="s">
        <v>2</v>
      </c>
      <c r="Z6254" t="s">
        <v>2</v>
      </c>
      <c r="AA6254" t="s">
        <v>2</v>
      </c>
      <c r="AB6254" t="s">
        <v>2</v>
      </c>
      <c r="AC6254" t="s">
        <v>2</v>
      </c>
      <c r="AD6254" t="s">
        <v>2</v>
      </c>
      <c r="AE6254" t="s">
        <v>2</v>
      </c>
      <c r="AF6254">
        <v>27</v>
      </c>
      <c r="AG6254">
        <v>27</v>
      </c>
      <c r="AH6254">
        <v>20</v>
      </c>
      <c r="AI6254">
        <v>76</v>
      </c>
      <c r="AJ6254">
        <v>76</v>
      </c>
      <c r="AK6254">
        <v>42</v>
      </c>
      <c r="AL6254">
        <v>2.81481481481481</v>
      </c>
      <c r="AM6254">
        <v>9</v>
      </c>
      <c r="AN6254">
        <v>38</v>
      </c>
      <c r="AO6254">
        <v>42</v>
      </c>
      <c r="AP6254">
        <v>11</v>
      </c>
      <c r="AQ6254">
        <v>0</v>
      </c>
      <c r="AR6254">
        <v>1</v>
      </c>
      <c r="AS6254">
        <v>1</v>
      </c>
      <c r="AT6254">
        <v>0</v>
      </c>
      <c r="AU6254">
        <v>0</v>
      </c>
      <c r="AV6254" t="s">
        <v>2</v>
      </c>
      <c r="AW6254" t="s">
        <v>2</v>
      </c>
      <c r="AX6254" t="s">
        <v>2</v>
      </c>
      <c r="AY6254" t="s">
        <v>2</v>
      </c>
      <c r="AZ6254">
        <v>1</v>
      </c>
      <c r="BA6254">
        <v>1</v>
      </c>
      <c r="BB6254">
        <v>0</v>
      </c>
      <c r="BC6254">
        <v>0</v>
      </c>
      <c r="BD6254">
        <v>1</v>
      </c>
      <c r="BE6254">
        <v>234236.755</v>
      </c>
      <c r="BF6254">
        <v>234236.755</v>
      </c>
      <c r="BG6254">
        <v>0</v>
      </c>
      <c r="BH6254">
        <v>0</v>
      </c>
    </row>
    <row r="6255" spans="1:60" x14ac:dyDescent="0.3">
      <c r="A6255">
        <v>4874</v>
      </c>
      <c r="B6255" t="s">
        <v>0</v>
      </c>
      <c r="C6255" t="s">
        <v>14</v>
      </c>
      <c r="D6255">
        <v>25</v>
      </c>
      <c r="E6255" t="s">
        <v>82</v>
      </c>
      <c r="F6255">
        <v>867</v>
      </c>
      <c r="G6255">
        <v>10</v>
      </c>
      <c r="H6255" t="s">
        <v>83</v>
      </c>
      <c r="I6255" t="s">
        <v>84</v>
      </c>
      <c r="J6255" t="s">
        <v>88</v>
      </c>
      <c r="K6255" t="s">
        <v>2</v>
      </c>
      <c r="L6255" t="s">
        <v>2</v>
      </c>
      <c r="M6255" t="s">
        <v>2</v>
      </c>
      <c r="N6255" t="s">
        <v>2</v>
      </c>
      <c r="O6255" t="s">
        <v>2</v>
      </c>
      <c r="P6255" t="s">
        <v>2</v>
      </c>
      <c r="Q6255" t="s">
        <v>2</v>
      </c>
      <c r="R6255" t="s">
        <v>2</v>
      </c>
      <c r="S6255" t="s">
        <v>2</v>
      </c>
      <c r="T6255" t="s">
        <v>2</v>
      </c>
      <c r="U6255" t="s">
        <v>2</v>
      </c>
      <c r="V6255" t="s">
        <v>2</v>
      </c>
      <c r="W6255" t="s">
        <v>2</v>
      </c>
      <c r="X6255" t="s">
        <v>2</v>
      </c>
      <c r="Y6255" t="s">
        <v>2</v>
      </c>
      <c r="Z6255" t="s">
        <v>2</v>
      </c>
      <c r="AA6255" t="s">
        <v>2</v>
      </c>
      <c r="AB6255" t="s">
        <v>2</v>
      </c>
      <c r="AC6255" t="s">
        <v>2</v>
      </c>
      <c r="AD6255" t="s">
        <v>2</v>
      </c>
      <c r="AE6255" t="s">
        <v>2</v>
      </c>
      <c r="AF6255">
        <v>25</v>
      </c>
      <c r="AG6255">
        <v>25</v>
      </c>
      <c r="AH6255">
        <v>25</v>
      </c>
      <c r="AI6255">
        <v>86</v>
      </c>
      <c r="AJ6255">
        <v>86</v>
      </c>
      <c r="AK6255">
        <v>86</v>
      </c>
      <c r="AL6255">
        <v>3.44</v>
      </c>
      <c r="AM6255">
        <v>30</v>
      </c>
      <c r="AN6255">
        <v>86</v>
      </c>
      <c r="AO6255">
        <v>86</v>
      </c>
      <c r="AP6255">
        <v>12</v>
      </c>
      <c r="AQ6255">
        <v>0</v>
      </c>
      <c r="AR6255">
        <v>1</v>
      </c>
      <c r="AS6255">
        <v>1</v>
      </c>
      <c r="AT6255">
        <v>0</v>
      </c>
      <c r="AU6255">
        <v>0</v>
      </c>
      <c r="AV6255" t="s">
        <v>2</v>
      </c>
      <c r="AW6255" t="s">
        <v>2</v>
      </c>
      <c r="AX6255" t="s">
        <v>2</v>
      </c>
      <c r="AY6255" t="s">
        <v>2</v>
      </c>
      <c r="AZ6255">
        <v>1</v>
      </c>
      <c r="BA6255">
        <v>1</v>
      </c>
      <c r="BB6255">
        <v>0</v>
      </c>
      <c r="BC6255">
        <v>0</v>
      </c>
      <c r="BD6255">
        <v>1</v>
      </c>
      <c r="BE6255">
        <v>96774.19</v>
      </c>
      <c r="BF6255">
        <v>96774.19</v>
      </c>
      <c r="BG6255">
        <v>0</v>
      </c>
      <c r="BH6255">
        <v>0</v>
      </c>
    </row>
    <row r="6256" spans="1:60" x14ac:dyDescent="0.3">
      <c r="A6256">
        <v>455076</v>
      </c>
      <c r="B6256" t="s">
        <v>0</v>
      </c>
      <c r="C6256" t="s">
        <v>13</v>
      </c>
      <c r="D6256">
        <v>35</v>
      </c>
      <c r="E6256" t="s">
        <v>82</v>
      </c>
      <c r="F6256">
        <v>862</v>
      </c>
      <c r="G6256">
        <v>0</v>
      </c>
      <c r="H6256" t="s">
        <v>83</v>
      </c>
      <c r="I6256" t="s">
        <v>82</v>
      </c>
      <c r="J6256" t="s">
        <v>85</v>
      </c>
      <c r="K6256">
        <v>3</v>
      </c>
      <c r="L6256">
        <v>3</v>
      </c>
      <c r="M6256">
        <v>3</v>
      </c>
      <c r="N6256" t="s">
        <v>91</v>
      </c>
      <c r="O6256" t="s">
        <v>95</v>
      </c>
      <c r="P6256">
        <v>3</v>
      </c>
      <c r="Q6256">
        <v>100000</v>
      </c>
      <c r="R6256">
        <v>33333.333333333299</v>
      </c>
      <c r="S6256">
        <v>50000</v>
      </c>
      <c r="T6256">
        <v>3</v>
      </c>
      <c r="U6256">
        <v>3</v>
      </c>
      <c r="V6256">
        <v>3</v>
      </c>
      <c r="W6256">
        <v>1</v>
      </c>
      <c r="X6256">
        <v>1</v>
      </c>
      <c r="Y6256">
        <v>100000</v>
      </c>
      <c r="Z6256">
        <v>100000</v>
      </c>
      <c r="AA6256">
        <v>3</v>
      </c>
      <c r="AB6256">
        <v>3</v>
      </c>
      <c r="AC6256">
        <v>1</v>
      </c>
      <c r="AD6256">
        <v>14</v>
      </c>
      <c r="AE6256">
        <v>3</v>
      </c>
      <c r="AF6256">
        <v>8</v>
      </c>
      <c r="AG6256">
        <v>8</v>
      </c>
      <c r="AH6256">
        <v>8</v>
      </c>
      <c r="AI6256">
        <v>46</v>
      </c>
      <c r="AJ6256">
        <v>46</v>
      </c>
      <c r="AK6256">
        <v>46</v>
      </c>
      <c r="AL6256">
        <v>5.75</v>
      </c>
      <c r="AM6256">
        <v>34</v>
      </c>
      <c r="AN6256">
        <v>46</v>
      </c>
      <c r="AO6256">
        <v>46</v>
      </c>
      <c r="AP6256">
        <v>14</v>
      </c>
      <c r="AQ6256">
        <v>0</v>
      </c>
      <c r="AR6256">
        <v>1</v>
      </c>
      <c r="AS6256">
        <v>1</v>
      </c>
      <c r="AT6256">
        <v>0</v>
      </c>
      <c r="AU6256">
        <v>0</v>
      </c>
      <c r="AV6256" t="s">
        <v>2</v>
      </c>
      <c r="AW6256" t="s">
        <v>2</v>
      </c>
      <c r="AX6256" t="s">
        <v>2</v>
      </c>
      <c r="AY6256" t="s">
        <v>2</v>
      </c>
      <c r="AZ6256">
        <v>1</v>
      </c>
      <c r="BA6256">
        <v>1</v>
      </c>
      <c r="BB6256">
        <v>0</v>
      </c>
      <c r="BC6256">
        <v>0</v>
      </c>
      <c r="BD6256">
        <v>1</v>
      </c>
      <c r="BE6256">
        <v>82258.06</v>
      </c>
      <c r="BF6256">
        <v>82258.06</v>
      </c>
      <c r="BG6256">
        <v>0</v>
      </c>
      <c r="BH6256">
        <v>0</v>
      </c>
    </row>
    <row r="6257" spans="1:60" x14ac:dyDescent="0.3">
      <c r="A6257">
        <v>438504</v>
      </c>
      <c r="B6257" t="s">
        <v>1</v>
      </c>
      <c r="C6257" t="s">
        <v>14</v>
      </c>
      <c r="D6257">
        <v>24</v>
      </c>
      <c r="E6257" t="s">
        <v>82</v>
      </c>
      <c r="F6257">
        <v>852</v>
      </c>
      <c r="G6257">
        <v>4</v>
      </c>
      <c r="H6257" t="s">
        <v>83</v>
      </c>
      <c r="I6257" t="s">
        <v>84</v>
      </c>
      <c r="J6257" t="s">
        <v>85</v>
      </c>
      <c r="K6257" t="s">
        <v>2</v>
      </c>
      <c r="L6257" t="s">
        <v>2</v>
      </c>
      <c r="M6257" t="s">
        <v>2</v>
      </c>
      <c r="N6257" t="s">
        <v>2</v>
      </c>
      <c r="O6257" t="s">
        <v>2</v>
      </c>
      <c r="P6257" t="s">
        <v>2</v>
      </c>
      <c r="Q6257" t="s">
        <v>2</v>
      </c>
      <c r="R6257" t="s">
        <v>2</v>
      </c>
      <c r="S6257" t="s">
        <v>2</v>
      </c>
      <c r="T6257" t="s">
        <v>2</v>
      </c>
      <c r="U6257" t="s">
        <v>2</v>
      </c>
      <c r="V6257" t="s">
        <v>2</v>
      </c>
      <c r="W6257" t="s">
        <v>2</v>
      </c>
      <c r="X6257" t="s">
        <v>2</v>
      </c>
      <c r="Y6257" t="s">
        <v>2</v>
      </c>
      <c r="Z6257" t="s">
        <v>2</v>
      </c>
      <c r="AA6257" t="s">
        <v>2</v>
      </c>
      <c r="AB6257" t="s">
        <v>2</v>
      </c>
      <c r="AC6257" t="s">
        <v>2</v>
      </c>
      <c r="AD6257" t="s">
        <v>2</v>
      </c>
      <c r="AE6257" t="s">
        <v>2</v>
      </c>
      <c r="AF6257">
        <v>2</v>
      </c>
      <c r="AG6257">
        <v>2</v>
      </c>
      <c r="AH6257">
        <v>2</v>
      </c>
      <c r="AI6257">
        <v>8</v>
      </c>
      <c r="AJ6257">
        <v>8</v>
      </c>
      <c r="AK6257">
        <v>8</v>
      </c>
      <c r="AL6257">
        <v>4</v>
      </c>
      <c r="AM6257">
        <v>7</v>
      </c>
      <c r="AN6257">
        <v>8</v>
      </c>
      <c r="AO6257">
        <v>8</v>
      </c>
      <c r="AP6257">
        <v>0</v>
      </c>
      <c r="AQ6257">
        <v>2</v>
      </c>
      <c r="AR6257">
        <v>1</v>
      </c>
      <c r="AS6257">
        <v>1</v>
      </c>
      <c r="AT6257">
        <v>0</v>
      </c>
      <c r="AU6257">
        <v>0</v>
      </c>
      <c r="AV6257" t="s">
        <v>2</v>
      </c>
      <c r="AW6257" t="s">
        <v>2</v>
      </c>
      <c r="AX6257" t="s">
        <v>2</v>
      </c>
      <c r="AY6257" t="s">
        <v>2</v>
      </c>
      <c r="AZ6257">
        <v>1</v>
      </c>
      <c r="BA6257">
        <v>1</v>
      </c>
      <c r="BB6257">
        <v>0</v>
      </c>
      <c r="BC6257">
        <v>0</v>
      </c>
      <c r="BD6257">
        <v>1</v>
      </c>
      <c r="BE6257">
        <v>44451.61</v>
      </c>
      <c r="BF6257">
        <v>44451.61</v>
      </c>
      <c r="BG6257">
        <v>0</v>
      </c>
      <c r="BH6257">
        <v>0</v>
      </c>
    </row>
    <row r="6258" spans="1:60" x14ac:dyDescent="0.3">
      <c r="A6258">
        <v>207883</v>
      </c>
      <c r="B6258" t="s">
        <v>0</v>
      </c>
      <c r="C6258" t="s">
        <v>14</v>
      </c>
      <c r="D6258">
        <v>29</v>
      </c>
      <c r="E6258" t="s">
        <v>82</v>
      </c>
      <c r="F6258">
        <v>855</v>
      </c>
      <c r="G6258">
        <v>0</v>
      </c>
      <c r="H6258" t="s">
        <v>83</v>
      </c>
      <c r="I6258" t="s">
        <v>84</v>
      </c>
      <c r="J6258" t="s">
        <v>88</v>
      </c>
      <c r="K6258">
        <v>4</v>
      </c>
      <c r="L6258">
        <v>4</v>
      </c>
      <c r="M6258">
        <v>4</v>
      </c>
      <c r="N6258" t="s">
        <v>86</v>
      </c>
      <c r="O6258" t="s">
        <v>87</v>
      </c>
      <c r="P6258">
        <v>4</v>
      </c>
      <c r="Q6258">
        <v>8310000</v>
      </c>
      <c r="R6258">
        <v>2077500</v>
      </c>
      <c r="S6258">
        <v>5440000</v>
      </c>
      <c r="T6258">
        <v>4</v>
      </c>
      <c r="U6258">
        <v>4</v>
      </c>
      <c r="V6258">
        <v>4</v>
      </c>
      <c r="W6258">
        <v>1</v>
      </c>
      <c r="X6258">
        <v>1</v>
      </c>
      <c r="Y6258">
        <v>8310000</v>
      </c>
      <c r="Z6258">
        <v>8310000</v>
      </c>
      <c r="AA6258">
        <v>4</v>
      </c>
      <c r="AB6258">
        <v>4</v>
      </c>
      <c r="AC6258">
        <v>7</v>
      </c>
      <c r="AD6258">
        <v>2</v>
      </c>
      <c r="AE6258">
        <v>4</v>
      </c>
      <c r="AF6258">
        <v>16</v>
      </c>
      <c r="AG6258">
        <v>16</v>
      </c>
      <c r="AH6258">
        <v>16</v>
      </c>
      <c r="AI6258">
        <v>74</v>
      </c>
      <c r="AJ6258">
        <v>74</v>
      </c>
      <c r="AK6258">
        <v>74</v>
      </c>
      <c r="AL6258">
        <v>4.625</v>
      </c>
      <c r="AM6258">
        <v>37</v>
      </c>
      <c r="AN6258">
        <v>74</v>
      </c>
      <c r="AO6258">
        <v>74</v>
      </c>
      <c r="AP6258">
        <v>6</v>
      </c>
      <c r="AQ6258">
        <v>0</v>
      </c>
      <c r="AR6258" t="s">
        <v>2</v>
      </c>
      <c r="AS6258" t="s">
        <v>2</v>
      </c>
      <c r="AT6258" t="s">
        <v>2</v>
      </c>
      <c r="AU6258" t="s">
        <v>2</v>
      </c>
      <c r="AV6258" t="s">
        <v>2</v>
      </c>
      <c r="AW6258" t="s">
        <v>2</v>
      </c>
      <c r="AX6258" t="s">
        <v>2</v>
      </c>
      <c r="AY6258" t="s">
        <v>2</v>
      </c>
      <c r="AZ6258">
        <v>1</v>
      </c>
      <c r="BA6258">
        <v>1</v>
      </c>
      <c r="BB6258">
        <v>0</v>
      </c>
      <c r="BC6258">
        <v>0</v>
      </c>
      <c r="BD6258">
        <v>1</v>
      </c>
      <c r="BE6258">
        <v>587752.71</v>
      </c>
      <c r="BF6258">
        <v>587752.71</v>
      </c>
      <c r="BG6258">
        <v>0</v>
      </c>
      <c r="BH6258">
        <v>0</v>
      </c>
    </row>
    <row r="6259" spans="1:60" x14ac:dyDescent="0.3">
      <c r="A6259">
        <v>234692</v>
      </c>
      <c r="B6259" t="s">
        <v>0</v>
      </c>
      <c r="C6259" t="s">
        <v>14</v>
      </c>
      <c r="D6259">
        <v>24</v>
      </c>
      <c r="E6259" t="s">
        <v>82</v>
      </c>
      <c r="F6259">
        <v>848</v>
      </c>
      <c r="G6259">
        <v>1</v>
      </c>
      <c r="H6259" t="s">
        <v>83</v>
      </c>
      <c r="I6259" t="s">
        <v>82</v>
      </c>
      <c r="J6259" t="s">
        <v>88</v>
      </c>
      <c r="K6259">
        <v>4</v>
      </c>
      <c r="L6259">
        <v>4</v>
      </c>
      <c r="M6259">
        <v>4</v>
      </c>
      <c r="N6259" t="s">
        <v>91</v>
      </c>
      <c r="O6259" t="s">
        <v>95</v>
      </c>
      <c r="P6259">
        <v>4</v>
      </c>
      <c r="Q6259">
        <v>150000</v>
      </c>
      <c r="R6259">
        <v>37500</v>
      </c>
      <c r="S6259">
        <v>50000</v>
      </c>
      <c r="T6259">
        <v>4</v>
      </c>
      <c r="U6259">
        <v>4</v>
      </c>
      <c r="V6259">
        <v>4</v>
      </c>
      <c r="W6259">
        <v>1</v>
      </c>
      <c r="X6259">
        <v>1</v>
      </c>
      <c r="Y6259">
        <v>150000</v>
      </c>
      <c r="Z6259">
        <v>150000</v>
      </c>
      <c r="AA6259">
        <v>4</v>
      </c>
      <c r="AB6259">
        <v>4</v>
      </c>
      <c r="AC6259">
        <v>1</v>
      </c>
      <c r="AD6259">
        <v>3</v>
      </c>
      <c r="AE6259">
        <v>4</v>
      </c>
      <c r="AF6259">
        <v>5</v>
      </c>
      <c r="AG6259">
        <v>5</v>
      </c>
      <c r="AH6259">
        <v>5</v>
      </c>
      <c r="AI6259">
        <v>42</v>
      </c>
      <c r="AJ6259">
        <v>42</v>
      </c>
      <c r="AK6259">
        <v>42</v>
      </c>
      <c r="AL6259">
        <v>8.4</v>
      </c>
      <c r="AM6259">
        <v>35</v>
      </c>
      <c r="AN6259">
        <v>42</v>
      </c>
      <c r="AO6259">
        <v>42</v>
      </c>
      <c r="AP6259">
        <v>4</v>
      </c>
      <c r="AQ6259">
        <v>0</v>
      </c>
      <c r="AR6259">
        <v>1</v>
      </c>
      <c r="AS6259">
        <v>1</v>
      </c>
      <c r="AT6259">
        <v>0</v>
      </c>
      <c r="AU6259">
        <v>0</v>
      </c>
      <c r="AV6259" t="s">
        <v>2</v>
      </c>
      <c r="AW6259" t="s">
        <v>2</v>
      </c>
      <c r="AX6259" t="s">
        <v>2</v>
      </c>
      <c r="AY6259" t="s">
        <v>2</v>
      </c>
      <c r="AZ6259">
        <v>1</v>
      </c>
      <c r="BA6259">
        <v>1</v>
      </c>
      <c r="BB6259">
        <v>0</v>
      </c>
      <c r="BC6259">
        <v>0</v>
      </c>
      <c r="BD6259">
        <v>1</v>
      </c>
      <c r="BE6259">
        <v>33225.81</v>
      </c>
      <c r="BF6259">
        <v>33225.81</v>
      </c>
      <c r="BG6259">
        <v>0</v>
      </c>
      <c r="BH6259">
        <v>0</v>
      </c>
    </row>
    <row r="6260" spans="1:60" x14ac:dyDescent="0.3">
      <c r="A6260">
        <v>820863</v>
      </c>
      <c r="B6260" t="s">
        <v>0</v>
      </c>
      <c r="C6260" t="s">
        <v>13</v>
      </c>
      <c r="D6260">
        <v>32</v>
      </c>
      <c r="E6260" t="s">
        <v>82</v>
      </c>
      <c r="F6260">
        <v>929</v>
      </c>
      <c r="G6260">
        <v>0</v>
      </c>
      <c r="H6260" t="s">
        <v>83</v>
      </c>
      <c r="I6260" t="s">
        <v>84</v>
      </c>
      <c r="J6260" t="s">
        <v>85</v>
      </c>
      <c r="K6260">
        <v>80</v>
      </c>
      <c r="L6260">
        <v>38</v>
      </c>
      <c r="M6260">
        <v>25</v>
      </c>
      <c r="N6260" t="s">
        <v>86</v>
      </c>
      <c r="O6260" t="s">
        <v>87</v>
      </c>
      <c r="P6260">
        <v>80</v>
      </c>
      <c r="Q6260">
        <v>579400762</v>
      </c>
      <c r="R6260">
        <v>7242509.5250000004</v>
      </c>
      <c r="S6260">
        <v>50000000</v>
      </c>
      <c r="T6260">
        <v>100</v>
      </c>
      <c r="U6260">
        <v>45</v>
      </c>
      <c r="V6260">
        <v>32</v>
      </c>
      <c r="W6260">
        <v>1.25</v>
      </c>
      <c r="X6260">
        <v>5</v>
      </c>
      <c r="Y6260">
        <v>193133587.33333299</v>
      </c>
      <c r="Z6260">
        <v>373781862</v>
      </c>
      <c r="AA6260">
        <v>33.3333333333333</v>
      </c>
      <c r="AB6260">
        <v>59</v>
      </c>
      <c r="AC6260">
        <v>0</v>
      </c>
      <c r="AD6260">
        <v>15</v>
      </c>
      <c r="AE6260">
        <v>80</v>
      </c>
      <c r="AF6260">
        <v>161</v>
      </c>
      <c r="AG6260">
        <v>73</v>
      </c>
      <c r="AH6260">
        <v>55</v>
      </c>
      <c r="AI6260">
        <v>340</v>
      </c>
      <c r="AJ6260">
        <v>149</v>
      </c>
      <c r="AK6260">
        <v>104</v>
      </c>
      <c r="AL6260">
        <v>2.1118012422360199</v>
      </c>
      <c r="AM6260">
        <v>10</v>
      </c>
      <c r="AN6260">
        <v>113.333333333333</v>
      </c>
      <c r="AO6260">
        <v>200</v>
      </c>
      <c r="AP6260">
        <v>15</v>
      </c>
      <c r="AQ6260">
        <v>0</v>
      </c>
      <c r="AR6260">
        <v>1</v>
      </c>
      <c r="AS6260">
        <v>1</v>
      </c>
      <c r="AT6260">
        <v>0</v>
      </c>
      <c r="AU6260">
        <v>0</v>
      </c>
      <c r="AV6260" t="s">
        <v>2</v>
      </c>
      <c r="AW6260" t="s">
        <v>2</v>
      </c>
      <c r="AX6260" t="s">
        <v>2</v>
      </c>
      <c r="AY6260" t="s">
        <v>2</v>
      </c>
      <c r="AZ6260">
        <v>1</v>
      </c>
      <c r="BA6260">
        <v>1</v>
      </c>
      <c r="BB6260">
        <v>0</v>
      </c>
      <c r="BC6260">
        <v>0</v>
      </c>
      <c r="BD6260">
        <v>1</v>
      </c>
      <c r="BE6260">
        <v>8176054.6133333296</v>
      </c>
      <c r="BF6260">
        <v>4012683.76</v>
      </c>
      <c r="BG6260">
        <v>0</v>
      </c>
      <c r="BH6260">
        <v>0</v>
      </c>
    </row>
    <row r="6261" spans="1:60" x14ac:dyDescent="0.3">
      <c r="A6261">
        <v>896493</v>
      </c>
      <c r="B6261" t="s">
        <v>0</v>
      </c>
      <c r="C6261" t="s">
        <v>13</v>
      </c>
      <c r="D6261">
        <v>27</v>
      </c>
      <c r="E6261" t="s">
        <v>82</v>
      </c>
      <c r="F6261">
        <v>908</v>
      </c>
      <c r="G6261">
        <v>0</v>
      </c>
      <c r="H6261" t="s">
        <v>83</v>
      </c>
      <c r="I6261" t="s">
        <v>84</v>
      </c>
      <c r="J6261" t="s">
        <v>88</v>
      </c>
      <c r="K6261">
        <v>6</v>
      </c>
      <c r="L6261">
        <v>6</v>
      </c>
      <c r="M6261">
        <v>1</v>
      </c>
      <c r="N6261" t="s">
        <v>86</v>
      </c>
      <c r="O6261" t="s">
        <v>87</v>
      </c>
      <c r="P6261">
        <v>6</v>
      </c>
      <c r="Q6261">
        <v>39050000</v>
      </c>
      <c r="R6261">
        <v>6508333.3333333302</v>
      </c>
      <c r="S6261">
        <v>23200000</v>
      </c>
      <c r="T6261">
        <v>6</v>
      </c>
      <c r="U6261">
        <v>6</v>
      </c>
      <c r="V6261">
        <v>1</v>
      </c>
      <c r="W6261">
        <v>1</v>
      </c>
      <c r="X6261">
        <v>1</v>
      </c>
      <c r="Y6261">
        <v>19525000</v>
      </c>
      <c r="Z6261">
        <v>36850000</v>
      </c>
      <c r="AA6261">
        <v>3</v>
      </c>
      <c r="AB6261">
        <v>5</v>
      </c>
      <c r="AC6261">
        <v>17</v>
      </c>
      <c r="AD6261">
        <v>10</v>
      </c>
      <c r="AE6261">
        <v>6</v>
      </c>
      <c r="AF6261">
        <v>20</v>
      </c>
      <c r="AG6261">
        <v>14</v>
      </c>
      <c r="AH6261">
        <v>5</v>
      </c>
      <c r="AI6261">
        <v>49</v>
      </c>
      <c r="AJ6261">
        <v>34</v>
      </c>
      <c r="AK6261">
        <v>10</v>
      </c>
      <c r="AL6261">
        <v>2.4500000000000002</v>
      </c>
      <c r="AM6261">
        <v>6</v>
      </c>
      <c r="AN6261">
        <v>16.3333333333333</v>
      </c>
      <c r="AO6261">
        <v>24</v>
      </c>
      <c r="AP6261">
        <v>17</v>
      </c>
      <c r="AQ6261">
        <v>0</v>
      </c>
      <c r="AR6261">
        <v>1</v>
      </c>
      <c r="AS6261">
        <v>1</v>
      </c>
      <c r="AT6261">
        <v>0</v>
      </c>
      <c r="AU6261">
        <v>0</v>
      </c>
      <c r="AV6261" t="s">
        <v>2</v>
      </c>
      <c r="AW6261" t="s">
        <v>2</v>
      </c>
      <c r="AX6261" t="s">
        <v>2</v>
      </c>
      <c r="AY6261" t="s">
        <v>2</v>
      </c>
      <c r="AZ6261">
        <v>2</v>
      </c>
      <c r="BA6261">
        <v>2</v>
      </c>
      <c r="BB6261">
        <v>0</v>
      </c>
      <c r="BC6261">
        <v>0</v>
      </c>
      <c r="BD6261">
        <v>2</v>
      </c>
      <c r="BE6261">
        <v>1687574.2433333299</v>
      </c>
      <c r="BF6261">
        <v>2188683.9449999998</v>
      </c>
      <c r="BG6261">
        <v>0</v>
      </c>
      <c r="BH6261">
        <v>0</v>
      </c>
    </row>
    <row r="6262" spans="1:60" x14ac:dyDescent="0.3">
      <c r="A6262">
        <v>244223</v>
      </c>
      <c r="B6262" t="s">
        <v>0</v>
      </c>
      <c r="C6262" t="s">
        <v>13</v>
      </c>
      <c r="D6262">
        <v>26</v>
      </c>
      <c r="E6262" t="s">
        <v>82</v>
      </c>
      <c r="F6262">
        <v>887</v>
      </c>
      <c r="G6262">
        <v>31</v>
      </c>
      <c r="H6262" t="s">
        <v>83</v>
      </c>
      <c r="I6262" t="s">
        <v>84</v>
      </c>
      <c r="J6262" t="s">
        <v>85</v>
      </c>
      <c r="K6262">
        <v>4</v>
      </c>
      <c r="L6262">
        <v>4</v>
      </c>
      <c r="M6262">
        <v>2</v>
      </c>
      <c r="N6262" t="s">
        <v>91</v>
      </c>
      <c r="O6262" t="s">
        <v>95</v>
      </c>
      <c r="P6262">
        <v>3</v>
      </c>
      <c r="Q6262">
        <v>360000</v>
      </c>
      <c r="R6262">
        <v>90000</v>
      </c>
      <c r="S6262">
        <v>300000</v>
      </c>
      <c r="T6262">
        <v>4</v>
      </c>
      <c r="U6262">
        <v>4</v>
      </c>
      <c r="V6262">
        <v>2</v>
      </c>
      <c r="W6262">
        <v>1</v>
      </c>
      <c r="X6262">
        <v>1</v>
      </c>
      <c r="Y6262">
        <v>180000</v>
      </c>
      <c r="Z6262">
        <v>320000</v>
      </c>
      <c r="AA6262">
        <v>2</v>
      </c>
      <c r="AB6262">
        <v>2</v>
      </c>
      <c r="AC6262">
        <v>0</v>
      </c>
      <c r="AD6262">
        <v>28</v>
      </c>
      <c r="AE6262">
        <v>4</v>
      </c>
      <c r="AF6262">
        <v>16</v>
      </c>
      <c r="AG6262">
        <v>16</v>
      </c>
      <c r="AH6262">
        <v>6</v>
      </c>
      <c r="AI6262">
        <v>208</v>
      </c>
      <c r="AJ6262">
        <v>208</v>
      </c>
      <c r="AK6262">
        <v>28</v>
      </c>
      <c r="AL6262">
        <v>13</v>
      </c>
      <c r="AM6262">
        <v>62</v>
      </c>
      <c r="AN6262">
        <v>104</v>
      </c>
      <c r="AO6262">
        <v>180</v>
      </c>
      <c r="AP6262">
        <v>13</v>
      </c>
      <c r="AQ6262">
        <v>0</v>
      </c>
      <c r="AR6262">
        <v>1</v>
      </c>
      <c r="AS6262">
        <v>1</v>
      </c>
      <c r="AT6262">
        <v>0</v>
      </c>
      <c r="AU6262">
        <v>0</v>
      </c>
      <c r="AV6262" t="s">
        <v>2</v>
      </c>
      <c r="AW6262" t="s">
        <v>2</v>
      </c>
      <c r="AX6262" t="s">
        <v>2</v>
      </c>
      <c r="AY6262" t="s">
        <v>2</v>
      </c>
      <c r="AZ6262">
        <v>1</v>
      </c>
      <c r="BA6262">
        <v>1</v>
      </c>
      <c r="BB6262">
        <v>0</v>
      </c>
      <c r="BC6262">
        <v>0</v>
      </c>
      <c r="BD6262">
        <v>1</v>
      </c>
      <c r="BE6262">
        <v>900171.32333333301</v>
      </c>
      <c r="BF6262">
        <v>1295567.6299999999</v>
      </c>
      <c r="BG6262">
        <v>0</v>
      </c>
      <c r="BH6262">
        <v>0</v>
      </c>
    </row>
    <row r="6263" spans="1:60" x14ac:dyDescent="0.3">
      <c r="A6263">
        <v>845659</v>
      </c>
      <c r="B6263" t="s">
        <v>0</v>
      </c>
      <c r="C6263" t="s">
        <v>14</v>
      </c>
      <c r="D6263">
        <v>37</v>
      </c>
      <c r="E6263" t="s">
        <v>82</v>
      </c>
      <c r="F6263">
        <v>882</v>
      </c>
      <c r="G6263">
        <v>33</v>
      </c>
      <c r="H6263" t="s">
        <v>83</v>
      </c>
      <c r="I6263" t="s">
        <v>84</v>
      </c>
      <c r="J6263" t="s">
        <v>88</v>
      </c>
      <c r="K6263" t="s">
        <v>2</v>
      </c>
      <c r="L6263" t="s">
        <v>2</v>
      </c>
      <c r="M6263" t="s">
        <v>2</v>
      </c>
      <c r="N6263" t="s">
        <v>2</v>
      </c>
      <c r="O6263" t="s">
        <v>2</v>
      </c>
      <c r="P6263" t="s">
        <v>2</v>
      </c>
      <c r="Q6263" t="s">
        <v>2</v>
      </c>
      <c r="R6263" t="s">
        <v>2</v>
      </c>
      <c r="S6263" t="s">
        <v>2</v>
      </c>
      <c r="T6263" t="s">
        <v>2</v>
      </c>
      <c r="U6263" t="s">
        <v>2</v>
      </c>
      <c r="V6263" t="s">
        <v>2</v>
      </c>
      <c r="W6263" t="s">
        <v>2</v>
      </c>
      <c r="X6263" t="s">
        <v>2</v>
      </c>
      <c r="Y6263" t="s">
        <v>2</v>
      </c>
      <c r="Z6263" t="s">
        <v>2</v>
      </c>
      <c r="AA6263" t="s">
        <v>2</v>
      </c>
      <c r="AB6263" t="s">
        <v>2</v>
      </c>
      <c r="AC6263" t="s">
        <v>2</v>
      </c>
      <c r="AD6263" t="s">
        <v>2</v>
      </c>
      <c r="AE6263" t="s">
        <v>2</v>
      </c>
      <c r="AF6263">
        <v>13</v>
      </c>
      <c r="AG6263">
        <v>13</v>
      </c>
      <c r="AH6263">
        <v>5</v>
      </c>
      <c r="AI6263">
        <v>167</v>
      </c>
      <c r="AJ6263">
        <v>167</v>
      </c>
      <c r="AK6263">
        <v>13</v>
      </c>
      <c r="AL6263">
        <v>12.846153846153801</v>
      </c>
      <c r="AM6263">
        <v>92</v>
      </c>
      <c r="AN6263">
        <v>83.5</v>
      </c>
      <c r="AO6263">
        <v>154</v>
      </c>
      <c r="AP6263">
        <v>6</v>
      </c>
      <c r="AQ6263">
        <v>0</v>
      </c>
      <c r="AR6263">
        <v>1</v>
      </c>
      <c r="AS6263">
        <v>1</v>
      </c>
      <c r="AT6263">
        <v>0</v>
      </c>
      <c r="AU6263">
        <v>0</v>
      </c>
      <c r="AV6263" t="s">
        <v>2</v>
      </c>
      <c r="AW6263" t="s">
        <v>2</v>
      </c>
      <c r="AX6263" t="s">
        <v>2</v>
      </c>
      <c r="AY6263" t="s">
        <v>2</v>
      </c>
      <c r="AZ6263">
        <v>1</v>
      </c>
      <c r="BA6263">
        <v>1</v>
      </c>
      <c r="BB6263">
        <v>0</v>
      </c>
      <c r="BC6263">
        <v>0</v>
      </c>
      <c r="BD6263">
        <v>1</v>
      </c>
      <c r="BE6263">
        <v>2906569.5950000002</v>
      </c>
      <c r="BF6263">
        <v>2906569.5950000002</v>
      </c>
      <c r="BG6263">
        <v>0</v>
      </c>
      <c r="BH6263">
        <v>0</v>
      </c>
    </row>
    <row r="6264" spans="1:60" x14ac:dyDescent="0.3">
      <c r="A6264">
        <v>703291</v>
      </c>
      <c r="B6264" t="s">
        <v>0</v>
      </c>
      <c r="C6264" t="s">
        <v>14</v>
      </c>
      <c r="D6264">
        <v>35</v>
      </c>
      <c r="E6264" t="s">
        <v>82</v>
      </c>
      <c r="F6264">
        <v>890</v>
      </c>
      <c r="G6264">
        <v>0</v>
      </c>
      <c r="H6264" t="s">
        <v>83</v>
      </c>
      <c r="I6264" t="s">
        <v>84</v>
      </c>
      <c r="J6264" t="s">
        <v>88</v>
      </c>
      <c r="K6264">
        <v>3</v>
      </c>
      <c r="L6264">
        <v>3</v>
      </c>
      <c r="M6264">
        <v>2</v>
      </c>
      <c r="N6264" t="s">
        <v>86</v>
      </c>
      <c r="O6264" t="s">
        <v>90</v>
      </c>
      <c r="P6264">
        <v>3</v>
      </c>
      <c r="Q6264">
        <v>10900000</v>
      </c>
      <c r="R6264">
        <v>3633333.3333333302</v>
      </c>
      <c r="S6264">
        <v>10000000</v>
      </c>
      <c r="T6264">
        <v>3</v>
      </c>
      <c r="U6264">
        <v>3</v>
      </c>
      <c r="V6264">
        <v>2</v>
      </c>
      <c r="W6264">
        <v>1</v>
      </c>
      <c r="X6264">
        <v>1</v>
      </c>
      <c r="Y6264">
        <v>5450000</v>
      </c>
      <c r="Z6264">
        <v>10400000</v>
      </c>
      <c r="AA6264">
        <v>1.5</v>
      </c>
      <c r="AB6264">
        <v>2</v>
      </c>
      <c r="AC6264">
        <v>5</v>
      </c>
      <c r="AD6264">
        <v>22</v>
      </c>
      <c r="AE6264">
        <v>3</v>
      </c>
      <c r="AF6264">
        <v>34</v>
      </c>
      <c r="AG6264">
        <v>34</v>
      </c>
      <c r="AH6264">
        <v>17</v>
      </c>
      <c r="AI6264">
        <v>283</v>
      </c>
      <c r="AJ6264">
        <v>283</v>
      </c>
      <c r="AK6264">
        <v>113</v>
      </c>
      <c r="AL6264">
        <v>8.3235294117647101</v>
      </c>
      <c r="AM6264">
        <v>54</v>
      </c>
      <c r="AN6264">
        <v>141.5</v>
      </c>
      <c r="AO6264">
        <v>170</v>
      </c>
      <c r="AP6264">
        <v>8</v>
      </c>
      <c r="AQ6264">
        <v>0</v>
      </c>
      <c r="AR6264">
        <v>1</v>
      </c>
      <c r="AS6264">
        <v>1</v>
      </c>
      <c r="AT6264">
        <v>0</v>
      </c>
      <c r="AU6264">
        <v>0</v>
      </c>
      <c r="AV6264" t="s">
        <v>2</v>
      </c>
      <c r="AW6264" t="s">
        <v>2</v>
      </c>
      <c r="AX6264" t="s">
        <v>2</v>
      </c>
      <c r="AY6264" t="s">
        <v>2</v>
      </c>
      <c r="AZ6264">
        <v>1</v>
      </c>
      <c r="BA6264">
        <v>1</v>
      </c>
      <c r="BB6264">
        <v>0</v>
      </c>
      <c r="BC6264">
        <v>0</v>
      </c>
      <c r="BD6264">
        <v>1</v>
      </c>
      <c r="BE6264">
        <v>299636.28999999998</v>
      </c>
      <c r="BF6264">
        <v>299636.28999999998</v>
      </c>
      <c r="BG6264">
        <v>0</v>
      </c>
      <c r="BH6264">
        <v>0</v>
      </c>
    </row>
    <row r="6265" spans="1:60" x14ac:dyDescent="0.3">
      <c r="A6265">
        <v>283770</v>
      </c>
      <c r="B6265" t="s">
        <v>0</v>
      </c>
      <c r="C6265" t="s">
        <v>14</v>
      </c>
      <c r="D6265">
        <v>36</v>
      </c>
      <c r="E6265" t="s">
        <v>82</v>
      </c>
      <c r="F6265">
        <v>875</v>
      </c>
      <c r="G6265">
        <v>15</v>
      </c>
      <c r="H6265" t="s">
        <v>83</v>
      </c>
      <c r="I6265" t="s">
        <v>82</v>
      </c>
      <c r="J6265" t="s">
        <v>85</v>
      </c>
      <c r="K6265">
        <v>5</v>
      </c>
      <c r="L6265">
        <v>5</v>
      </c>
      <c r="M6265">
        <v>4</v>
      </c>
      <c r="N6265" t="s">
        <v>86</v>
      </c>
      <c r="O6265" t="s">
        <v>87</v>
      </c>
      <c r="P6265">
        <v>5</v>
      </c>
      <c r="Q6265">
        <v>135000000</v>
      </c>
      <c r="R6265">
        <v>27000000</v>
      </c>
      <c r="S6265">
        <v>100000000</v>
      </c>
      <c r="T6265">
        <v>5</v>
      </c>
      <c r="U6265">
        <v>5</v>
      </c>
      <c r="V6265">
        <v>4</v>
      </c>
      <c r="W6265">
        <v>1</v>
      </c>
      <c r="X6265">
        <v>1</v>
      </c>
      <c r="Y6265">
        <v>67500000</v>
      </c>
      <c r="Z6265">
        <v>130000000</v>
      </c>
      <c r="AA6265">
        <v>2.5</v>
      </c>
      <c r="AB6265">
        <v>4</v>
      </c>
      <c r="AC6265">
        <v>0</v>
      </c>
      <c r="AD6265">
        <v>4</v>
      </c>
      <c r="AE6265">
        <v>5</v>
      </c>
      <c r="AF6265">
        <v>30</v>
      </c>
      <c r="AG6265">
        <v>30</v>
      </c>
      <c r="AH6265">
        <v>24</v>
      </c>
      <c r="AI6265">
        <v>66</v>
      </c>
      <c r="AJ6265">
        <v>66</v>
      </c>
      <c r="AK6265">
        <v>48</v>
      </c>
      <c r="AL6265">
        <v>2.2000000000000002</v>
      </c>
      <c r="AM6265">
        <v>7</v>
      </c>
      <c r="AN6265">
        <v>33</v>
      </c>
      <c r="AO6265">
        <v>46</v>
      </c>
      <c r="AP6265">
        <v>3</v>
      </c>
      <c r="AQ6265">
        <v>0</v>
      </c>
      <c r="AR6265">
        <v>1</v>
      </c>
      <c r="AS6265">
        <v>1</v>
      </c>
      <c r="AT6265">
        <v>0</v>
      </c>
      <c r="AU6265">
        <v>0</v>
      </c>
      <c r="AV6265" t="s">
        <v>2</v>
      </c>
      <c r="AW6265" t="s">
        <v>2</v>
      </c>
      <c r="AX6265" t="s">
        <v>2</v>
      </c>
      <c r="AY6265" t="s">
        <v>2</v>
      </c>
      <c r="AZ6265">
        <v>1</v>
      </c>
      <c r="BA6265">
        <v>1</v>
      </c>
      <c r="BB6265">
        <v>0</v>
      </c>
      <c r="BC6265">
        <v>0</v>
      </c>
      <c r="BD6265">
        <v>1</v>
      </c>
      <c r="BE6265">
        <v>14641060.369999999</v>
      </c>
      <c r="BF6265">
        <v>14641060.369999999</v>
      </c>
      <c r="BG6265">
        <v>0</v>
      </c>
      <c r="BH6265">
        <v>0</v>
      </c>
    </row>
    <row r="6266" spans="1:60" x14ac:dyDescent="0.3">
      <c r="A6266">
        <v>314650</v>
      </c>
      <c r="B6266" t="s">
        <v>0</v>
      </c>
      <c r="C6266" t="s">
        <v>13</v>
      </c>
      <c r="D6266">
        <v>27</v>
      </c>
      <c r="E6266" t="s">
        <v>82</v>
      </c>
      <c r="F6266">
        <v>875</v>
      </c>
      <c r="G6266">
        <v>15</v>
      </c>
      <c r="H6266" t="s">
        <v>83</v>
      </c>
      <c r="I6266" t="s">
        <v>82</v>
      </c>
      <c r="J6266" t="s">
        <v>88</v>
      </c>
      <c r="K6266" t="s">
        <v>2</v>
      </c>
      <c r="L6266" t="s">
        <v>2</v>
      </c>
      <c r="M6266" t="s">
        <v>2</v>
      </c>
      <c r="N6266" t="s">
        <v>2</v>
      </c>
      <c r="O6266" t="s">
        <v>2</v>
      </c>
      <c r="P6266" t="s">
        <v>2</v>
      </c>
      <c r="Q6266" t="s">
        <v>2</v>
      </c>
      <c r="R6266" t="s">
        <v>2</v>
      </c>
      <c r="S6266" t="s">
        <v>2</v>
      </c>
      <c r="T6266" t="s">
        <v>2</v>
      </c>
      <c r="U6266" t="s">
        <v>2</v>
      </c>
      <c r="V6266" t="s">
        <v>2</v>
      </c>
      <c r="W6266" t="s">
        <v>2</v>
      </c>
      <c r="X6266" t="s">
        <v>2</v>
      </c>
      <c r="Y6266" t="s">
        <v>2</v>
      </c>
      <c r="Z6266" t="s">
        <v>2</v>
      </c>
      <c r="AA6266" t="s">
        <v>2</v>
      </c>
      <c r="AB6266" t="s">
        <v>2</v>
      </c>
      <c r="AC6266" t="s">
        <v>2</v>
      </c>
      <c r="AD6266" t="s">
        <v>2</v>
      </c>
      <c r="AE6266" t="s">
        <v>2</v>
      </c>
      <c r="AF6266">
        <v>48</v>
      </c>
      <c r="AG6266">
        <v>48</v>
      </c>
      <c r="AH6266">
        <v>32</v>
      </c>
      <c r="AI6266">
        <v>392</v>
      </c>
      <c r="AJ6266">
        <v>392</v>
      </c>
      <c r="AK6266">
        <v>146</v>
      </c>
      <c r="AL6266">
        <v>8.1666666666666696</v>
      </c>
      <c r="AM6266">
        <v>110</v>
      </c>
      <c r="AN6266">
        <v>196</v>
      </c>
      <c r="AO6266">
        <v>258</v>
      </c>
      <c r="AP6266">
        <v>4</v>
      </c>
      <c r="AQ6266">
        <v>0</v>
      </c>
      <c r="AR6266" t="s">
        <v>2</v>
      </c>
      <c r="AS6266" t="s">
        <v>2</v>
      </c>
      <c r="AT6266" t="s">
        <v>2</v>
      </c>
      <c r="AU6266" t="s">
        <v>2</v>
      </c>
      <c r="AV6266" t="s">
        <v>2</v>
      </c>
      <c r="AW6266" t="s">
        <v>2</v>
      </c>
      <c r="AX6266" t="s">
        <v>2</v>
      </c>
      <c r="AY6266" t="s">
        <v>2</v>
      </c>
      <c r="AZ6266">
        <v>1</v>
      </c>
      <c r="BA6266">
        <v>1</v>
      </c>
      <c r="BB6266">
        <v>0.5</v>
      </c>
      <c r="BC6266">
        <v>0.5</v>
      </c>
      <c r="BD6266">
        <v>1.5</v>
      </c>
      <c r="BE6266">
        <v>1807603.69</v>
      </c>
      <c r="BF6266">
        <v>1807603.69</v>
      </c>
      <c r="BG6266">
        <v>4354838.71</v>
      </c>
      <c r="BH6266">
        <v>4354838.71</v>
      </c>
    </row>
    <row r="6267" spans="1:60" x14ac:dyDescent="0.3">
      <c r="A6267">
        <v>245759</v>
      </c>
      <c r="B6267" t="s">
        <v>0</v>
      </c>
      <c r="C6267" t="s">
        <v>14</v>
      </c>
      <c r="D6267">
        <v>29</v>
      </c>
      <c r="E6267" t="s">
        <v>82</v>
      </c>
      <c r="F6267">
        <v>877</v>
      </c>
      <c r="G6267">
        <v>0</v>
      </c>
      <c r="H6267" t="s">
        <v>83</v>
      </c>
      <c r="I6267" t="s">
        <v>84</v>
      </c>
      <c r="J6267" t="s">
        <v>85</v>
      </c>
      <c r="K6267">
        <v>1</v>
      </c>
      <c r="L6267">
        <v>1</v>
      </c>
      <c r="M6267">
        <v>1</v>
      </c>
      <c r="N6267" t="s">
        <v>98</v>
      </c>
      <c r="O6267" t="s">
        <v>106</v>
      </c>
      <c r="P6267">
        <v>1</v>
      </c>
      <c r="Q6267">
        <v>7286932</v>
      </c>
      <c r="R6267">
        <v>7286932</v>
      </c>
      <c r="S6267">
        <v>7286932</v>
      </c>
      <c r="T6267">
        <v>1</v>
      </c>
      <c r="U6267">
        <v>1</v>
      </c>
      <c r="V6267">
        <v>1</v>
      </c>
      <c r="W6267">
        <v>1</v>
      </c>
      <c r="X6267">
        <v>1</v>
      </c>
      <c r="Y6267">
        <v>7286932</v>
      </c>
      <c r="Z6267">
        <v>7286932</v>
      </c>
      <c r="AA6267">
        <v>1</v>
      </c>
      <c r="AB6267">
        <v>1</v>
      </c>
      <c r="AC6267">
        <v>28</v>
      </c>
      <c r="AD6267" t="s">
        <v>2</v>
      </c>
      <c r="AE6267" t="s">
        <v>2</v>
      </c>
      <c r="AF6267">
        <v>23</v>
      </c>
      <c r="AG6267">
        <v>23</v>
      </c>
      <c r="AH6267">
        <v>18</v>
      </c>
      <c r="AI6267">
        <v>136</v>
      </c>
      <c r="AJ6267">
        <v>136</v>
      </c>
      <c r="AK6267">
        <v>122</v>
      </c>
      <c r="AL6267">
        <v>5.9130434782608701</v>
      </c>
      <c r="AM6267">
        <v>31</v>
      </c>
      <c r="AN6267">
        <v>68</v>
      </c>
      <c r="AO6267">
        <v>122</v>
      </c>
      <c r="AP6267">
        <v>13</v>
      </c>
      <c r="AQ6267">
        <v>0</v>
      </c>
      <c r="AR6267">
        <v>0</v>
      </c>
      <c r="AS6267">
        <v>0</v>
      </c>
      <c r="AT6267">
        <v>1</v>
      </c>
      <c r="AU6267">
        <v>1</v>
      </c>
      <c r="AV6267" t="s">
        <v>2</v>
      </c>
      <c r="AW6267" t="s">
        <v>2</v>
      </c>
      <c r="AX6267" t="s">
        <v>2</v>
      </c>
      <c r="AY6267" t="s">
        <v>2</v>
      </c>
      <c r="AZ6267">
        <v>1</v>
      </c>
      <c r="BA6267">
        <v>1</v>
      </c>
      <c r="BB6267">
        <v>0</v>
      </c>
      <c r="BC6267">
        <v>0</v>
      </c>
      <c r="BD6267">
        <v>1</v>
      </c>
      <c r="BE6267">
        <v>98419.544999999998</v>
      </c>
      <c r="BF6267">
        <v>98419.544999999998</v>
      </c>
      <c r="BG6267">
        <v>0</v>
      </c>
      <c r="BH6267">
        <v>0</v>
      </c>
    </row>
    <row r="6268" spans="1:60" x14ac:dyDescent="0.3">
      <c r="A6268">
        <v>938266</v>
      </c>
      <c r="B6268" t="s">
        <v>0</v>
      </c>
      <c r="C6268" t="s">
        <v>14</v>
      </c>
      <c r="D6268">
        <v>35</v>
      </c>
      <c r="E6268" t="s">
        <v>82</v>
      </c>
      <c r="F6268">
        <v>876</v>
      </c>
      <c r="G6268">
        <v>0</v>
      </c>
      <c r="H6268" t="s">
        <v>83</v>
      </c>
      <c r="I6268" t="s">
        <v>84</v>
      </c>
      <c r="J6268" t="s">
        <v>88</v>
      </c>
      <c r="K6268">
        <v>14</v>
      </c>
      <c r="L6268">
        <v>14</v>
      </c>
      <c r="M6268">
        <v>14</v>
      </c>
      <c r="N6268" t="s">
        <v>86</v>
      </c>
      <c r="O6268" t="s">
        <v>90</v>
      </c>
      <c r="P6268">
        <v>13</v>
      </c>
      <c r="Q6268">
        <v>177788900</v>
      </c>
      <c r="R6268">
        <v>12699207.142857101</v>
      </c>
      <c r="S6268">
        <v>33095200</v>
      </c>
      <c r="T6268">
        <v>17</v>
      </c>
      <c r="U6268">
        <v>17</v>
      </c>
      <c r="V6268">
        <v>17</v>
      </c>
      <c r="W6268">
        <v>1.21428571428571</v>
      </c>
      <c r="X6268">
        <v>2</v>
      </c>
      <c r="Y6268">
        <v>177788900</v>
      </c>
      <c r="Z6268">
        <v>177788900</v>
      </c>
      <c r="AA6268">
        <v>17</v>
      </c>
      <c r="AB6268">
        <v>17</v>
      </c>
      <c r="AC6268">
        <v>10</v>
      </c>
      <c r="AD6268">
        <v>4</v>
      </c>
      <c r="AE6268">
        <v>14</v>
      </c>
      <c r="AF6268">
        <v>38</v>
      </c>
      <c r="AG6268">
        <v>38</v>
      </c>
      <c r="AH6268">
        <v>34</v>
      </c>
      <c r="AI6268">
        <v>191</v>
      </c>
      <c r="AJ6268">
        <v>191</v>
      </c>
      <c r="AK6268">
        <v>111</v>
      </c>
      <c r="AL6268">
        <v>5.0263157894736796</v>
      </c>
      <c r="AM6268">
        <v>68</v>
      </c>
      <c r="AN6268">
        <v>95.5</v>
      </c>
      <c r="AO6268">
        <v>111</v>
      </c>
      <c r="AP6268">
        <v>9</v>
      </c>
      <c r="AQ6268">
        <v>0</v>
      </c>
      <c r="AR6268">
        <v>1</v>
      </c>
      <c r="AS6268">
        <v>1</v>
      </c>
      <c r="AT6268">
        <v>0</v>
      </c>
      <c r="AU6268">
        <v>0</v>
      </c>
      <c r="AV6268" t="s">
        <v>2</v>
      </c>
      <c r="AW6268" t="s">
        <v>2</v>
      </c>
      <c r="AX6268" t="s">
        <v>2</v>
      </c>
      <c r="AY6268" t="s">
        <v>2</v>
      </c>
      <c r="AZ6268">
        <v>1</v>
      </c>
      <c r="BA6268">
        <v>1</v>
      </c>
      <c r="BB6268">
        <v>0</v>
      </c>
      <c r="BC6268">
        <v>0</v>
      </c>
      <c r="BD6268">
        <v>1</v>
      </c>
      <c r="BE6268">
        <v>4635186.5199999996</v>
      </c>
      <c r="BF6268">
        <v>4635186.5199999996</v>
      </c>
      <c r="BG6268">
        <v>0</v>
      </c>
      <c r="BH6268">
        <v>0</v>
      </c>
    </row>
    <row r="6269" spans="1:60" x14ac:dyDescent="0.3">
      <c r="A6269">
        <v>348031</v>
      </c>
      <c r="B6269" t="s">
        <v>0</v>
      </c>
      <c r="C6269" t="s">
        <v>14</v>
      </c>
      <c r="D6269">
        <v>27</v>
      </c>
      <c r="E6269" t="s">
        <v>82</v>
      </c>
      <c r="F6269">
        <v>866</v>
      </c>
      <c r="G6269">
        <v>42</v>
      </c>
      <c r="H6269" t="s">
        <v>83</v>
      </c>
      <c r="I6269" t="s">
        <v>82</v>
      </c>
      <c r="J6269" t="s">
        <v>88</v>
      </c>
      <c r="K6269">
        <v>11</v>
      </c>
      <c r="L6269">
        <v>11</v>
      </c>
      <c r="M6269">
        <v>11</v>
      </c>
      <c r="N6269" t="s">
        <v>86</v>
      </c>
      <c r="O6269" t="s">
        <v>87</v>
      </c>
      <c r="P6269">
        <v>8</v>
      </c>
      <c r="Q6269">
        <v>13569238</v>
      </c>
      <c r="R6269">
        <v>1233567.0909090899</v>
      </c>
      <c r="S6269">
        <v>3500000</v>
      </c>
      <c r="T6269">
        <v>11</v>
      </c>
      <c r="U6269">
        <v>11</v>
      </c>
      <c r="V6269">
        <v>11</v>
      </c>
      <c r="W6269">
        <v>1</v>
      </c>
      <c r="X6269">
        <v>1</v>
      </c>
      <c r="Y6269">
        <v>13569238</v>
      </c>
      <c r="Z6269">
        <v>13569238</v>
      </c>
      <c r="AA6269">
        <v>11</v>
      </c>
      <c r="AB6269">
        <v>11</v>
      </c>
      <c r="AC6269">
        <v>0</v>
      </c>
      <c r="AD6269">
        <v>5</v>
      </c>
      <c r="AE6269">
        <v>11</v>
      </c>
      <c r="AF6269">
        <v>52</v>
      </c>
      <c r="AG6269">
        <v>52</v>
      </c>
      <c r="AH6269">
        <v>52</v>
      </c>
      <c r="AI6269">
        <v>124</v>
      </c>
      <c r="AJ6269">
        <v>124</v>
      </c>
      <c r="AK6269">
        <v>124</v>
      </c>
      <c r="AL6269">
        <v>2.3846153846153801</v>
      </c>
      <c r="AM6269">
        <v>14</v>
      </c>
      <c r="AN6269">
        <v>124</v>
      </c>
      <c r="AO6269">
        <v>124</v>
      </c>
      <c r="AP6269">
        <v>3</v>
      </c>
      <c r="AQ6269">
        <v>0</v>
      </c>
      <c r="AR6269" t="s">
        <v>2</v>
      </c>
      <c r="AS6269" t="s">
        <v>2</v>
      </c>
      <c r="AT6269" t="s">
        <v>2</v>
      </c>
      <c r="AU6269" t="s">
        <v>2</v>
      </c>
      <c r="AV6269">
        <v>27499328</v>
      </c>
      <c r="AW6269">
        <v>27499328</v>
      </c>
      <c r="AX6269">
        <v>1</v>
      </c>
      <c r="AY6269">
        <v>1</v>
      </c>
      <c r="AZ6269">
        <v>1</v>
      </c>
      <c r="BA6269">
        <v>1</v>
      </c>
      <c r="BB6269">
        <v>0</v>
      </c>
      <c r="BC6269">
        <v>0</v>
      </c>
      <c r="BD6269">
        <v>1</v>
      </c>
      <c r="BE6269">
        <v>16326580.970000001</v>
      </c>
      <c r="BF6269">
        <v>16326580.970000001</v>
      </c>
      <c r="BG6269">
        <v>0</v>
      </c>
      <c r="BH6269">
        <v>0</v>
      </c>
    </row>
    <row r="6270" spans="1:60" x14ac:dyDescent="0.3">
      <c r="A6270">
        <v>530467</v>
      </c>
      <c r="B6270" t="s">
        <v>0</v>
      </c>
      <c r="C6270" t="s">
        <v>14</v>
      </c>
      <c r="D6270">
        <v>32</v>
      </c>
      <c r="E6270" t="s">
        <v>82</v>
      </c>
      <c r="F6270">
        <v>866</v>
      </c>
      <c r="G6270">
        <v>7</v>
      </c>
      <c r="H6270" t="s">
        <v>83</v>
      </c>
      <c r="I6270" t="s">
        <v>82</v>
      </c>
      <c r="J6270" t="s">
        <v>88</v>
      </c>
      <c r="K6270" t="s">
        <v>2</v>
      </c>
      <c r="L6270" t="s">
        <v>2</v>
      </c>
      <c r="M6270" t="s">
        <v>2</v>
      </c>
      <c r="N6270" t="s">
        <v>2</v>
      </c>
      <c r="O6270" t="s">
        <v>2</v>
      </c>
      <c r="P6270" t="s">
        <v>2</v>
      </c>
      <c r="Q6270" t="s">
        <v>2</v>
      </c>
      <c r="R6270" t="s">
        <v>2</v>
      </c>
      <c r="S6270" t="s">
        <v>2</v>
      </c>
      <c r="T6270" t="s">
        <v>2</v>
      </c>
      <c r="U6270" t="s">
        <v>2</v>
      </c>
      <c r="V6270" t="s">
        <v>2</v>
      </c>
      <c r="W6270" t="s">
        <v>2</v>
      </c>
      <c r="X6270" t="s">
        <v>2</v>
      </c>
      <c r="Y6270" t="s">
        <v>2</v>
      </c>
      <c r="Z6270" t="s">
        <v>2</v>
      </c>
      <c r="AA6270" t="s">
        <v>2</v>
      </c>
      <c r="AB6270" t="s">
        <v>2</v>
      </c>
      <c r="AC6270" t="s">
        <v>2</v>
      </c>
      <c r="AD6270" t="s">
        <v>2</v>
      </c>
      <c r="AE6270" t="s">
        <v>2</v>
      </c>
      <c r="AF6270">
        <v>17</v>
      </c>
      <c r="AG6270">
        <v>17</v>
      </c>
      <c r="AH6270">
        <v>17</v>
      </c>
      <c r="AI6270">
        <v>23</v>
      </c>
      <c r="AJ6270">
        <v>23</v>
      </c>
      <c r="AK6270">
        <v>23</v>
      </c>
      <c r="AL6270">
        <v>1.3529411764705901</v>
      </c>
      <c r="AM6270">
        <v>4</v>
      </c>
      <c r="AN6270">
        <v>23</v>
      </c>
      <c r="AO6270">
        <v>23</v>
      </c>
      <c r="AP6270">
        <v>10</v>
      </c>
      <c r="AQ6270">
        <v>0</v>
      </c>
      <c r="AR6270" t="s">
        <v>2</v>
      </c>
      <c r="AS6270" t="s">
        <v>2</v>
      </c>
      <c r="AT6270" t="s">
        <v>2</v>
      </c>
      <c r="AU6270" t="s">
        <v>2</v>
      </c>
      <c r="AV6270" t="s">
        <v>2</v>
      </c>
      <c r="AW6270" t="s">
        <v>2</v>
      </c>
      <c r="AX6270" t="s">
        <v>2</v>
      </c>
      <c r="AY6270" t="s">
        <v>2</v>
      </c>
      <c r="AZ6270" t="s">
        <v>2</v>
      </c>
      <c r="BA6270" t="s">
        <v>2</v>
      </c>
      <c r="BB6270" t="s">
        <v>2</v>
      </c>
      <c r="BC6270" t="s">
        <v>2</v>
      </c>
      <c r="BD6270" t="s">
        <v>2</v>
      </c>
      <c r="BE6270" t="s">
        <v>2</v>
      </c>
      <c r="BF6270" t="s">
        <v>2</v>
      </c>
      <c r="BG6270" t="s">
        <v>2</v>
      </c>
      <c r="BH6270" t="s">
        <v>2</v>
      </c>
    </row>
    <row r="6271" spans="1:60" x14ac:dyDescent="0.3">
      <c r="A6271">
        <v>863084</v>
      </c>
      <c r="B6271" t="s">
        <v>0</v>
      </c>
      <c r="C6271" t="s">
        <v>14</v>
      </c>
      <c r="D6271">
        <v>23</v>
      </c>
      <c r="E6271" t="s">
        <v>82</v>
      </c>
      <c r="F6271">
        <v>859</v>
      </c>
      <c r="G6271">
        <v>0</v>
      </c>
      <c r="H6271" t="s">
        <v>83</v>
      </c>
      <c r="I6271" t="s">
        <v>84</v>
      </c>
      <c r="J6271" t="s">
        <v>88</v>
      </c>
      <c r="K6271">
        <v>2</v>
      </c>
      <c r="L6271">
        <v>2</v>
      </c>
      <c r="M6271">
        <v>2</v>
      </c>
      <c r="N6271" t="s">
        <v>86</v>
      </c>
      <c r="O6271" t="s">
        <v>87</v>
      </c>
      <c r="P6271">
        <v>2</v>
      </c>
      <c r="Q6271">
        <v>600000</v>
      </c>
      <c r="R6271">
        <v>300000</v>
      </c>
      <c r="S6271">
        <v>300000</v>
      </c>
      <c r="T6271">
        <v>2</v>
      </c>
      <c r="U6271">
        <v>2</v>
      </c>
      <c r="V6271">
        <v>2</v>
      </c>
      <c r="W6271">
        <v>1</v>
      </c>
      <c r="X6271">
        <v>1</v>
      </c>
      <c r="Y6271">
        <v>600000</v>
      </c>
      <c r="Z6271">
        <v>600000</v>
      </c>
      <c r="AA6271">
        <v>2</v>
      </c>
      <c r="AB6271">
        <v>2</v>
      </c>
      <c r="AC6271">
        <v>12</v>
      </c>
      <c r="AD6271">
        <v>2</v>
      </c>
      <c r="AE6271">
        <v>2</v>
      </c>
      <c r="AF6271">
        <v>19</v>
      </c>
      <c r="AG6271">
        <v>19</v>
      </c>
      <c r="AH6271">
        <v>19</v>
      </c>
      <c r="AI6271">
        <v>47</v>
      </c>
      <c r="AJ6271">
        <v>47</v>
      </c>
      <c r="AK6271">
        <v>47</v>
      </c>
      <c r="AL6271">
        <v>2.4736842105263199</v>
      </c>
      <c r="AM6271">
        <v>8</v>
      </c>
      <c r="AN6271">
        <v>47</v>
      </c>
      <c r="AO6271">
        <v>47</v>
      </c>
      <c r="AP6271">
        <v>9</v>
      </c>
      <c r="AQ6271">
        <v>0</v>
      </c>
      <c r="AR6271">
        <v>1</v>
      </c>
      <c r="AS6271">
        <v>1</v>
      </c>
      <c r="AT6271">
        <v>0</v>
      </c>
      <c r="AU6271">
        <v>0</v>
      </c>
      <c r="AV6271" t="s">
        <v>2</v>
      </c>
      <c r="AW6271" t="s">
        <v>2</v>
      </c>
      <c r="AX6271" t="s">
        <v>2</v>
      </c>
      <c r="AY6271" t="s">
        <v>2</v>
      </c>
      <c r="AZ6271">
        <v>1</v>
      </c>
      <c r="BA6271">
        <v>1</v>
      </c>
      <c r="BB6271">
        <v>0</v>
      </c>
      <c r="BC6271">
        <v>0</v>
      </c>
      <c r="BD6271">
        <v>1</v>
      </c>
      <c r="BE6271">
        <v>419730.65</v>
      </c>
      <c r="BF6271">
        <v>419730.65</v>
      </c>
      <c r="BG6271">
        <v>0</v>
      </c>
      <c r="BH6271">
        <v>0</v>
      </c>
    </row>
    <row r="6272" spans="1:60" x14ac:dyDescent="0.3">
      <c r="A6272">
        <v>934751</v>
      </c>
      <c r="B6272" t="s">
        <v>0</v>
      </c>
      <c r="C6272" t="s">
        <v>14</v>
      </c>
      <c r="D6272">
        <v>40</v>
      </c>
      <c r="E6272" t="s">
        <v>82</v>
      </c>
      <c r="F6272">
        <v>854</v>
      </c>
      <c r="G6272">
        <v>2</v>
      </c>
      <c r="H6272" t="s">
        <v>83</v>
      </c>
      <c r="I6272" t="s">
        <v>84</v>
      </c>
      <c r="J6272" t="s">
        <v>88</v>
      </c>
      <c r="K6272" t="s">
        <v>2</v>
      </c>
      <c r="L6272" t="s">
        <v>2</v>
      </c>
      <c r="M6272" t="s">
        <v>2</v>
      </c>
      <c r="N6272" t="s">
        <v>2</v>
      </c>
      <c r="O6272" t="s">
        <v>2</v>
      </c>
      <c r="P6272" t="s">
        <v>2</v>
      </c>
      <c r="Q6272" t="s">
        <v>2</v>
      </c>
      <c r="R6272" t="s">
        <v>2</v>
      </c>
      <c r="S6272" t="s">
        <v>2</v>
      </c>
      <c r="T6272" t="s">
        <v>2</v>
      </c>
      <c r="U6272" t="s">
        <v>2</v>
      </c>
      <c r="V6272" t="s">
        <v>2</v>
      </c>
      <c r="W6272" t="s">
        <v>2</v>
      </c>
      <c r="X6272" t="s">
        <v>2</v>
      </c>
      <c r="Y6272" t="s">
        <v>2</v>
      </c>
      <c r="Z6272" t="s">
        <v>2</v>
      </c>
      <c r="AA6272" t="s">
        <v>2</v>
      </c>
      <c r="AB6272" t="s">
        <v>2</v>
      </c>
      <c r="AC6272" t="s">
        <v>2</v>
      </c>
      <c r="AD6272" t="s">
        <v>2</v>
      </c>
      <c r="AE6272" t="s">
        <v>2</v>
      </c>
      <c r="AF6272">
        <v>8</v>
      </c>
      <c r="AG6272">
        <v>8</v>
      </c>
      <c r="AH6272">
        <v>8</v>
      </c>
      <c r="AI6272">
        <v>31</v>
      </c>
      <c r="AJ6272">
        <v>31</v>
      </c>
      <c r="AK6272">
        <v>31</v>
      </c>
      <c r="AL6272">
        <v>3.875</v>
      </c>
      <c r="AM6272">
        <v>6</v>
      </c>
      <c r="AN6272">
        <v>31</v>
      </c>
      <c r="AO6272">
        <v>31</v>
      </c>
      <c r="AP6272">
        <v>6</v>
      </c>
      <c r="AQ6272">
        <v>0</v>
      </c>
      <c r="AR6272" t="s">
        <v>2</v>
      </c>
      <c r="AS6272" t="s">
        <v>2</v>
      </c>
      <c r="AT6272" t="s">
        <v>2</v>
      </c>
      <c r="AU6272" t="s">
        <v>2</v>
      </c>
      <c r="AV6272">
        <v>1200000000</v>
      </c>
      <c r="AW6272">
        <v>1200000000</v>
      </c>
      <c r="AX6272">
        <v>1</v>
      </c>
      <c r="AY6272">
        <v>1</v>
      </c>
      <c r="AZ6272">
        <v>1</v>
      </c>
      <c r="BA6272">
        <v>1</v>
      </c>
      <c r="BB6272">
        <v>0</v>
      </c>
      <c r="BC6272">
        <v>0</v>
      </c>
      <c r="BD6272">
        <v>1</v>
      </c>
      <c r="BE6272">
        <v>83161.289999999994</v>
      </c>
      <c r="BF6272">
        <v>83161.289999999994</v>
      </c>
      <c r="BG6272">
        <v>0</v>
      </c>
      <c r="BH6272">
        <v>0</v>
      </c>
    </row>
    <row r="6273" spans="1:60" x14ac:dyDescent="0.3">
      <c r="A6273">
        <v>697340</v>
      </c>
      <c r="B6273" t="s">
        <v>0</v>
      </c>
      <c r="C6273" t="s">
        <v>14</v>
      </c>
      <c r="D6273">
        <v>32</v>
      </c>
      <c r="E6273" t="s">
        <v>82</v>
      </c>
      <c r="F6273">
        <v>861</v>
      </c>
      <c r="G6273">
        <v>5</v>
      </c>
      <c r="H6273" t="s">
        <v>83</v>
      </c>
      <c r="I6273" t="s">
        <v>84</v>
      </c>
      <c r="J6273" t="s">
        <v>88</v>
      </c>
      <c r="K6273">
        <v>3</v>
      </c>
      <c r="L6273">
        <v>3</v>
      </c>
      <c r="M6273">
        <v>3</v>
      </c>
      <c r="N6273" t="s">
        <v>86</v>
      </c>
      <c r="O6273" t="s">
        <v>87</v>
      </c>
      <c r="P6273">
        <v>2</v>
      </c>
      <c r="Q6273">
        <v>19309840</v>
      </c>
      <c r="R6273">
        <v>6436613.3333333302</v>
      </c>
      <c r="S6273">
        <v>10900000</v>
      </c>
      <c r="T6273">
        <v>4</v>
      </c>
      <c r="U6273">
        <v>4</v>
      </c>
      <c r="V6273">
        <v>4</v>
      </c>
      <c r="W6273">
        <v>1.3333333333333299</v>
      </c>
      <c r="X6273">
        <v>2</v>
      </c>
      <c r="Y6273">
        <v>19309840</v>
      </c>
      <c r="Z6273">
        <v>19309840</v>
      </c>
      <c r="AA6273">
        <v>4</v>
      </c>
      <c r="AB6273">
        <v>4</v>
      </c>
      <c r="AC6273">
        <v>0</v>
      </c>
      <c r="AD6273">
        <v>13</v>
      </c>
      <c r="AE6273">
        <v>3</v>
      </c>
      <c r="AF6273">
        <v>47</v>
      </c>
      <c r="AG6273">
        <v>47</v>
      </c>
      <c r="AH6273">
        <v>47</v>
      </c>
      <c r="AI6273">
        <v>99</v>
      </c>
      <c r="AJ6273">
        <v>99</v>
      </c>
      <c r="AK6273">
        <v>99</v>
      </c>
      <c r="AL6273">
        <v>2.1063829787234001</v>
      </c>
      <c r="AM6273">
        <v>12</v>
      </c>
      <c r="AN6273">
        <v>99</v>
      </c>
      <c r="AO6273">
        <v>99</v>
      </c>
      <c r="AP6273">
        <v>3</v>
      </c>
      <c r="AQ6273">
        <v>0</v>
      </c>
      <c r="AR6273">
        <v>1</v>
      </c>
      <c r="AS6273">
        <v>1</v>
      </c>
      <c r="AT6273">
        <v>0</v>
      </c>
      <c r="AU6273">
        <v>0</v>
      </c>
      <c r="AV6273" t="s">
        <v>2</v>
      </c>
      <c r="AW6273" t="s">
        <v>2</v>
      </c>
      <c r="AX6273" t="s">
        <v>2</v>
      </c>
      <c r="AY6273" t="s">
        <v>2</v>
      </c>
      <c r="AZ6273">
        <v>1</v>
      </c>
      <c r="BA6273">
        <v>1</v>
      </c>
      <c r="BB6273">
        <v>0</v>
      </c>
      <c r="BC6273">
        <v>0</v>
      </c>
      <c r="BD6273">
        <v>1</v>
      </c>
      <c r="BE6273">
        <v>6845001.29</v>
      </c>
      <c r="BF6273">
        <v>6845001.29</v>
      </c>
      <c r="BG6273">
        <v>0</v>
      </c>
      <c r="BH6273">
        <v>0</v>
      </c>
    </row>
    <row r="6274" spans="1:60" x14ac:dyDescent="0.3">
      <c r="A6274">
        <v>943833</v>
      </c>
      <c r="B6274" t="s">
        <v>0</v>
      </c>
      <c r="C6274" t="s">
        <v>14</v>
      </c>
      <c r="D6274">
        <v>53</v>
      </c>
      <c r="E6274" t="s">
        <v>82</v>
      </c>
      <c r="F6274">
        <v>881</v>
      </c>
      <c r="G6274">
        <v>0</v>
      </c>
      <c r="H6274" t="s">
        <v>83</v>
      </c>
      <c r="I6274" t="s">
        <v>82</v>
      </c>
      <c r="J6274" t="s">
        <v>88</v>
      </c>
      <c r="K6274">
        <v>1</v>
      </c>
      <c r="L6274">
        <v>1</v>
      </c>
      <c r="M6274">
        <v>1</v>
      </c>
      <c r="N6274" t="s">
        <v>98</v>
      </c>
      <c r="O6274" t="s">
        <v>115</v>
      </c>
      <c r="P6274">
        <v>1</v>
      </c>
      <c r="Q6274">
        <v>366088</v>
      </c>
      <c r="R6274">
        <v>366088</v>
      </c>
      <c r="S6274">
        <v>366088</v>
      </c>
      <c r="T6274">
        <v>1</v>
      </c>
      <c r="U6274">
        <v>1</v>
      </c>
      <c r="V6274">
        <v>1</v>
      </c>
      <c r="W6274">
        <v>1</v>
      </c>
      <c r="X6274">
        <v>1</v>
      </c>
      <c r="Y6274">
        <v>366088</v>
      </c>
      <c r="Z6274">
        <v>366088</v>
      </c>
      <c r="AA6274">
        <v>1</v>
      </c>
      <c r="AB6274">
        <v>1</v>
      </c>
      <c r="AC6274">
        <v>15</v>
      </c>
      <c r="AD6274" t="s">
        <v>2</v>
      </c>
      <c r="AE6274">
        <v>1</v>
      </c>
      <c r="AF6274">
        <v>57</v>
      </c>
      <c r="AG6274">
        <v>57</v>
      </c>
      <c r="AH6274">
        <v>50</v>
      </c>
      <c r="AI6274">
        <v>217</v>
      </c>
      <c r="AJ6274">
        <v>217</v>
      </c>
      <c r="AK6274">
        <v>169</v>
      </c>
      <c r="AL6274">
        <v>3.8070175438596499</v>
      </c>
      <c r="AM6274">
        <v>39</v>
      </c>
      <c r="AN6274">
        <v>108.5</v>
      </c>
      <c r="AO6274">
        <v>169</v>
      </c>
      <c r="AP6274">
        <v>6</v>
      </c>
      <c r="AQ6274">
        <v>0</v>
      </c>
      <c r="AR6274" t="s">
        <v>2</v>
      </c>
      <c r="AS6274" t="s">
        <v>2</v>
      </c>
      <c r="AT6274" t="s">
        <v>2</v>
      </c>
      <c r="AU6274" t="s">
        <v>2</v>
      </c>
      <c r="AV6274" t="s">
        <v>2</v>
      </c>
      <c r="AW6274" t="s">
        <v>2</v>
      </c>
      <c r="AX6274" t="s">
        <v>2</v>
      </c>
      <c r="AY6274" t="s">
        <v>2</v>
      </c>
      <c r="AZ6274">
        <v>1</v>
      </c>
      <c r="BA6274">
        <v>1</v>
      </c>
      <c r="BB6274">
        <v>0.5</v>
      </c>
      <c r="BC6274">
        <v>0.5</v>
      </c>
      <c r="BD6274">
        <v>1.5</v>
      </c>
      <c r="BE6274">
        <v>501145.66</v>
      </c>
      <c r="BF6274">
        <v>501145.66</v>
      </c>
      <c r="BG6274">
        <v>65322580.645000003</v>
      </c>
      <c r="BH6274">
        <v>65322580.645000003</v>
      </c>
    </row>
    <row r="6275" spans="1:60" x14ac:dyDescent="0.3">
      <c r="A6275">
        <v>999634</v>
      </c>
      <c r="B6275" t="s">
        <v>0</v>
      </c>
      <c r="C6275" t="s">
        <v>14</v>
      </c>
      <c r="D6275">
        <v>28</v>
      </c>
      <c r="E6275" t="s">
        <v>82</v>
      </c>
      <c r="F6275">
        <v>924</v>
      </c>
      <c r="G6275">
        <v>6</v>
      </c>
      <c r="H6275" t="s">
        <v>83</v>
      </c>
      <c r="I6275" t="s">
        <v>82</v>
      </c>
      <c r="J6275" t="s">
        <v>88</v>
      </c>
      <c r="K6275">
        <v>5</v>
      </c>
      <c r="L6275">
        <v>4</v>
      </c>
      <c r="M6275">
        <v>2</v>
      </c>
      <c r="N6275" t="s">
        <v>86</v>
      </c>
      <c r="O6275" t="s">
        <v>87</v>
      </c>
      <c r="P6275">
        <v>3</v>
      </c>
      <c r="Q6275">
        <v>33453850</v>
      </c>
      <c r="R6275">
        <v>6690770</v>
      </c>
      <c r="S6275">
        <v>25000000</v>
      </c>
      <c r="T6275">
        <v>5</v>
      </c>
      <c r="U6275">
        <v>4</v>
      </c>
      <c r="V6275">
        <v>2</v>
      </c>
      <c r="W6275">
        <v>1</v>
      </c>
      <c r="X6275">
        <v>1</v>
      </c>
      <c r="Y6275">
        <v>11151283.3333333</v>
      </c>
      <c r="Z6275">
        <v>25000000</v>
      </c>
      <c r="AA6275">
        <v>1.6666666666666701</v>
      </c>
      <c r="AB6275">
        <v>2</v>
      </c>
      <c r="AC6275">
        <v>20</v>
      </c>
      <c r="AD6275">
        <v>28</v>
      </c>
      <c r="AE6275">
        <v>3</v>
      </c>
      <c r="AF6275">
        <v>69</v>
      </c>
      <c r="AG6275">
        <v>44</v>
      </c>
      <c r="AH6275">
        <v>24</v>
      </c>
      <c r="AI6275">
        <v>264</v>
      </c>
      <c r="AJ6275">
        <v>154</v>
      </c>
      <c r="AK6275">
        <v>72</v>
      </c>
      <c r="AL6275">
        <v>3.8260869565217401</v>
      </c>
      <c r="AM6275">
        <v>22</v>
      </c>
      <c r="AN6275">
        <v>88</v>
      </c>
      <c r="AO6275">
        <v>126</v>
      </c>
      <c r="AP6275">
        <v>10</v>
      </c>
      <c r="AQ6275">
        <v>1</v>
      </c>
      <c r="AR6275">
        <v>0</v>
      </c>
      <c r="AS6275">
        <v>0</v>
      </c>
      <c r="AT6275">
        <v>1</v>
      </c>
      <c r="AU6275">
        <v>1</v>
      </c>
      <c r="AV6275">
        <v>85470270.333333299</v>
      </c>
      <c r="AW6275">
        <v>83168730.5</v>
      </c>
      <c r="AX6275">
        <v>3</v>
      </c>
      <c r="AY6275">
        <v>3</v>
      </c>
      <c r="AZ6275">
        <v>1</v>
      </c>
      <c r="BA6275">
        <v>1</v>
      </c>
      <c r="BB6275">
        <v>0</v>
      </c>
      <c r="BC6275">
        <v>0</v>
      </c>
      <c r="BD6275">
        <v>1</v>
      </c>
      <c r="BE6275">
        <v>775573.11</v>
      </c>
      <c r="BF6275">
        <v>1089591.925</v>
      </c>
      <c r="BG6275">
        <v>0</v>
      </c>
      <c r="BH6275">
        <v>0</v>
      </c>
    </row>
    <row r="6276" spans="1:60" x14ac:dyDescent="0.3">
      <c r="A6276">
        <v>236693</v>
      </c>
      <c r="B6276" t="s">
        <v>0</v>
      </c>
      <c r="C6276" t="s">
        <v>13</v>
      </c>
      <c r="D6276">
        <v>32</v>
      </c>
      <c r="E6276" t="s">
        <v>82</v>
      </c>
      <c r="F6276">
        <v>917</v>
      </c>
      <c r="G6276">
        <v>7</v>
      </c>
      <c r="H6276" t="s">
        <v>83</v>
      </c>
      <c r="I6276" t="s">
        <v>82</v>
      </c>
      <c r="J6276" t="s">
        <v>85</v>
      </c>
      <c r="K6276">
        <v>7</v>
      </c>
      <c r="L6276">
        <v>3</v>
      </c>
      <c r="M6276" t="s">
        <v>2</v>
      </c>
      <c r="N6276" t="s">
        <v>86</v>
      </c>
      <c r="O6276" t="s">
        <v>87</v>
      </c>
      <c r="P6276">
        <v>6</v>
      </c>
      <c r="Q6276">
        <v>35020000</v>
      </c>
      <c r="R6276">
        <v>5002857.1428571399</v>
      </c>
      <c r="S6276">
        <v>10000000</v>
      </c>
      <c r="T6276">
        <v>7</v>
      </c>
      <c r="U6276">
        <v>3</v>
      </c>
      <c r="V6276" t="s">
        <v>2</v>
      </c>
      <c r="W6276">
        <v>1</v>
      </c>
      <c r="X6276">
        <v>1</v>
      </c>
      <c r="Y6276">
        <v>17510000</v>
      </c>
      <c r="Z6276">
        <v>23020000</v>
      </c>
      <c r="AA6276">
        <v>3.5</v>
      </c>
      <c r="AB6276">
        <v>4</v>
      </c>
      <c r="AC6276">
        <v>0</v>
      </c>
      <c r="AD6276">
        <v>25</v>
      </c>
      <c r="AE6276">
        <v>7</v>
      </c>
      <c r="AF6276">
        <v>55</v>
      </c>
      <c r="AG6276">
        <v>32</v>
      </c>
      <c r="AH6276">
        <v>7</v>
      </c>
      <c r="AI6276">
        <v>200</v>
      </c>
      <c r="AJ6276">
        <v>122</v>
      </c>
      <c r="AK6276">
        <v>21</v>
      </c>
      <c r="AL6276">
        <v>3.6363636363636398</v>
      </c>
      <c r="AM6276">
        <v>13</v>
      </c>
      <c r="AN6276">
        <v>66.6666666666667</v>
      </c>
      <c r="AO6276">
        <v>101</v>
      </c>
      <c r="AP6276">
        <v>13</v>
      </c>
      <c r="AQ6276">
        <v>0</v>
      </c>
      <c r="AR6276">
        <v>0</v>
      </c>
      <c r="AS6276">
        <v>0</v>
      </c>
      <c r="AT6276">
        <v>1</v>
      </c>
      <c r="AU6276">
        <v>1</v>
      </c>
      <c r="AV6276">
        <v>31770742.333333299</v>
      </c>
      <c r="AW6276">
        <v>31639434</v>
      </c>
      <c r="AX6276">
        <v>2</v>
      </c>
      <c r="AY6276">
        <v>2</v>
      </c>
      <c r="AZ6276">
        <v>1</v>
      </c>
      <c r="BA6276">
        <v>1</v>
      </c>
      <c r="BB6276">
        <v>0</v>
      </c>
      <c r="BC6276">
        <v>0</v>
      </c>
      <c r="BD6276">
        <v>1</v>
      </c>
      <c r="BE6276">
        <v>8679862.6033333298</v>
      </c>
      <c r="BF6276">
        <v>10572206.810000001</v>
      </c>
      <c r="BG6276">
        <v>0</v>
      </c>
      <c r="BH6276">
        <v>0</v>
      </c>
    </row>
    <row r="6277" spans="1:60" x14ac:dyDescent="0.3">
      <c r="A6277">
        <v>770683</v>
      </c>
      <c r="B6277" t="s">
        <v>0</v>
      </c>
      <c r="C6277" t="s">
        <v>13</v>
      </c>
      <c r="D6277">
        <v>37</v>
      </c>
      <c r="E6277" t="s">
        <v>82</v>
      </c>
      <c r="F6277">
        <v>916</v>
      </c>
      <c r="G6277">
        <v>2</v>
      </c>
      <c r="H6277" t="s">
        <v>83</v>
      </c>
      <c r="I6277" t="s">
        <v>84</v>
      </c>
      <c r="J6277" t="s">
        <v>88</v>
      </c>
      <c r="K6277">
        <v>8</v>
      </c>
      <c r="L6277">
        <v>8</v>
      </c>
      <c r="M6277">
        <v>5</v>
      </c>
      <c r="N6277" t="s">
        <v>86</v>
      </c>
      <c r="O6277" t="s">
        <v>90</v>
      </c>
      <c r="P6277">
        <v>8</v>
      </c>
      <c r="Q6277">
        <v>33050000</v>
      </c>
      <c r="R6277">
        <v>4131250</v>
      </c>
      <c r="S6277">
        <v>10000000</v>
      </c>
      <c r="T6277">
        <v>8</v>
      </c>
      <c r="U6277">
        <v>8</v>
      </c>
      <c r="V6277">
        <v>5</v>
      </c>
      <c r="W6277">
        <v>1</v>
      </c>
      <c r="X6277">
        <v>1</v>
      </c>
      <c r="Y6277">
        <v>16525000</v>
      </c>
      <c r="Z6277">
        <v>23050000</v>
      </c>
      <c r="AA6277">
        <v>4</v>
      </c>
      <c r="AB6277">
        <v>5</v>
      </c>
      <c r="AC6277">
        <v>39</v>
      </c>
      <c r="AD6277">
        <v>14</v>
      </c>
      <c r="AE6277">
        <v>8</v>
      </c>
      <c r="AF6277">
        <v>31</v>
      </c>
      <c r="AG6277">
        <v>27</v>
      </c>
      <c r="AH6277">
        <v>18</v>
      </c>
      <c r="AI6277">
        <v>76</v>
      </c>
      <c r="AJ6277">
        <v>68</v>
      </c>
      <c r="AK6277">
        <v>44</v>
      </c>
      <c r="AL6277">
        <v>2.45161290322581</v>
      </c>
      <c r="AM6277">
        <v>12</v>
      </c>
      <c r="AN6277">
        <v>25.3333333333333</v>
      </c>
      <c r="AO6277">
        <v>44</v>
      </c>
      <c r="AP6277">
        <v>27</v>
      </c>
      <c r="AQ6277">
        <v>0</v>
      </c>
      <c r="AR6277">
        <v>1</v>
      </c>
      <c r="AS6277">
        <v>1</v>
      </c>
      <c r="AT6277">
        <v>0</v>
      </c>
      <c r="AU6277">
        <v>0</v>
      </c>
      <c r="AV6277" t="s">
        <v>2</v>
      </c>
      <c r="AW6277" t="s">
        <v>2</v>
      </c>
      <c r="AX6277" t="s">
        <v>2</v>
      </c>
      <c r="AY6277" t="s">
        <v>2</v>
      </c>
      <c r="AZ6277">
        <v>1</v>
      </c>
      <c r="BA6277">
        <v>1</v>
      </c>
      <c r="BB6277">
        <v>0</v>
      </c>
      <c r="BC6277">
        <v>0</v>
      </c>
      <c r="BD6277">
        <v>1</v>
      </c>
      <c r="BE6277">
        <v>2778048.34</v>
      </c>
      <c r="BF6277">
        <v>3468054.06</v>
      </c>
      <c r="BG6277">
        <v>0</v>
      </c>
      <c r="BH6277">
        <v>0</v>
      </c>
    </row>
    <row r="6278" spans="1:60" x14ac:dyDescent="0.3">
      <c r="A6278">
        <v>806230</v>
      </c>
      <c r="B6278" t="s">
        <v>0</v>
      </c>
      <c r="C6278" t="s">
        <v>13</v>
      </c>
      <c r="D6278">
        <v>24</v>
      </c>
      <c r="E6278" t="s">
        <v>82</v>
      </c>
      <c r="F6278">
        <v>916</v>
      </c>
      <c r="G6278">
        <v>1</v>
      </c>
      <c r="H6278" t="s">
        <v>83</v>
      </c>
      <c r="I6278" t="s">
        <v>84</v>
      </c>
      <c r="J6278" t="s">
        <v>85</v>
      </c>
      <c r="K6278">
        <v>1</v>
      </c>
      <c r="L6278">
        <v>1</v>
      </c>
      <c r="M6278" t="s">
        <v>2</v>
      </c>
      <c r="N6278" t="s">
        <v>86</v>
      </c>
      <c r="O6278" t="s">
        <v>87</v>
      </c>
      <c r="P6278">
        <v>1</v>
      </c>
      <c r="Q6278">
        <v>1550000</v>
      </c>
      <c r="R6278">
        <v>1550000</v>
      </c>
      <c r="S6278">
        <v>1550000</v>
      </c>
      <c r="T6278">
        <v>1</v>
      </c>
      <c r="U6278">
        <v>1</v>
      </c>
      <c r="V6278" t="s">
        <v>2</v>
      </c>
      <c r="W6278">
        <v>1</v>
      </c>
      <c r="X6278">
        <v>1</v>
      </c>
      <c r="Y6278">
        <v>1550000</v>
      </c>
      <c r="Z6278">
        <v>1550000</v>
      </c>
      <c r="AA6278">
        <v>1</v>
      </c>
      <c r="AB6278">
        <v>1</v>
      </c>
      <c r="AC6278">
        <v>38</v>
      </c>
      <c r="AD6278" t="s">
        <v>2</v>
      </c>
      <c r="AE6278">
        <v>1</v>
      </c>
      <c r="AF6278">
        <v>14</v>
      </c>
      <c r="AG6278">
        <v>8</v>
      </c>
      <c r="AH6278" t="s">
        <v>2</v>
      </c>
      <c r="AI6278">
        <v>38</v>
      </c>
      <c r="AJ6278">
        <v>26</v>
      </c>
      <c r="AK6278" t="s">
        <v>2</v>
      </c>
      <c r="AL6278">
        <v>2.71428571428571</v>
      </c>
      <c r="AM6278">
        <v>4</v>
      </c>
      <c r="AN6278">
        <v>19</v>
      </c>
      <c r="AO6278">
        <v>26</v>
      </c>
      <c r="AP6278">
        <v>19</v>
      </c>
      <c r="AQ6278">
        <v>1</v>
      </c>
      <c r="AR6278">
        <v>1</v>
      </c>
      <c r="AS6278">
        <v>1</v>
      </c>
      <c r="AT6278">
        <v>0</v>
      </c>
      <c r="AU6278">
        <v>0</v>
      </c>
      <c r="AV6278" t="s">
        <v>2</v>
      </c>
      <c r="AW6278" t="s">
        <v>2</v>
      </c>
      <c r="AX6278" t="s">
        <v>2</v>
      </c>
      <c r="AY6278" t="s">
        <v>2</v>
      </c>
      <c r="AZ6278">
        <v>1</v>
      </c>
      <c r="BA6278">
        <v>1</v>
      </c>
      <c r="BB6278">
        <v>0</v>
      </c>
      <c r="BC6278">
        <v>0</v>
      </c>
      <c r="BD6278">
        <v>1</v>
      </c>
      <c r="BE6278">
        <v>207546.43</v>
      </c>
      <c r="BF6278">
        <v>207546.43</v>
      </c>
      <c r="BG6278">
        <v>0</v>
      </c>
      <c r="BH6278">
        <v>0</v>
      </c>
    </row>
    <row r="6279" spans="1:60" x14ac:dyDescent="0.3">
      <c r="A6279">
        <v>504153</v>
      </c>
      <c r="B6279" t="s">
        <v>0</v>
      </c>
      <c r="C6279" t="s">
        <v>14</v>
      </c>
      <c r="D6279">
        <v>47</v>
      </c>
      <c r="E6279" t="s">
        <v>82</v>
      </c>
      <c r="F6279">
        <v>904</v>
      </c>
      <c r="G6279">
        <v>0</v>
      </c>
      <c r="H6279" t="s">
        <v>83</v>
      </c>
      <c r="I6279" t="s">
        <v>84</v>
      </c>
      <c r="J6279" t="s">
        <v>88</v>
      </c>
      <c r="K6279">
        <v>3</v>
      </c>
      <c r="L6279">
        <v>3</v>
      </c>
      <c r="M6279" t="s">
        <v>2</v>
      </c>
      <c r="N6279" t="s">
        <v>86</v>
      </c>
      <c r="O6279" t="s">
        <v>90</v>
      </c>
      <c r="P6279">
        <v>3</v>
      </c>
      <c r="Q6279">
        <v>30000000</v>
      </c>
      <c r="R6279">
        <v>10000000</v>
      </c>
      <c r="S6279">
        <v>10000000</v>
      </c>
      <c r="T6279">
        <v>3</v>
      </c>
      <c r="U6279">
        <v>3</v>
      </c>
      <c r="V6279" t="s">
        <v>2</v>
      </c>
      <c r="W6279">
        <v>1</v>
      </c>
      <c r="X6279">
        <v>1</v>
      </c>
      <c r="Y6279">
        <v>15000000</v>
      </c>
      <c r="Z6279">
        <v>20000000</v>
      </c>
      <c r="AA6279">
        <v>1.5</v>
      </c>
      <c r="AB6279">
        <v>2</v>
      </c>
      <c r="AC6279">
        <v>2</v>
      </c>
      <c r="AD6279">
        <v>16</v>
      </c>
      <c r="AE6279">
        <v>3</v>
      </c>
      <c r="AF6279">
        <v>40</v>
      </c>
      <c r="AG6279">
        <v>37</v>
      </c>
      <c r="AH6279" t="s">
        <v>2</v>
      </c>
      <c r="AI6279">
        <v>132</v>
      </c>
      <c r="AJ6279">
        <v>129</v>
      </c>
      <c r="AK6279" t="s">
        <v>2</v>
      </c>
      <c r="AL6279">
        <v>3.3</v>
      </c>
      <c r="AM6279">
        <v>10</v>
      </c>
      <c r="AN6279">
        <v>66</v>
      </c>
      <c r="AO6279">
        <v>112</v>
      </c>
      <c r="AP6279">
        <v>7</v>
      </c>
      <c r="AQ6279">
        <v>0</v>
      </c>
      <c r="AR6279">
        <v>1</v>
      </c>
      <c r="AS6279">
        <v>1</v>
      </c>
      <c r="AT6279">
        <v>0</v>
      </c>
      <c r="AU6279">
        <v>0</v>
      </c>
      <c r="AV6279" t="s">
        <v>2</v>
      </c>
      <c r="AW6279" t="s">
        <v>2</v>
      </c>
      <c r="AX6279" t="s">
        <v>2</v>
      </c>
      <c r="AY6279" t="s">
        <v>2</v>
      </c>
      <c r="AZ6279">
        <v>1</v>
      </c>
      <c r="BA6279">
        <v>1</v>
      </c>
      <c r="BB6279">
        <v>0</v>
      </c>
      <c r="BC6279">
        <v>0</v>
      </c>
      <c r="BD6279">
        <v>1</v>
      </c>
      <c r="BE6279">
        <v>5215197.0033333302</v>
      </c>
      <c r="BF6279">
        <v>7546198.7300000004</v>
      </c>
      <c r="BG6279">
        <v>0</v>
      </c>
      <c r="BH6279">
        <v>0</v>
      </c>
    </row>
    <row r="6280" spans="1:60" x14ac:dyDescent="0.3">
      <c r="A6280">
        <v>265252</v>
      </c>
      <c r="B6280" t="s">
        <v>1</v>
      </c>
      <c r="C6280" t="s">
        <v>14</v>
      </c>
      <c r="D6280">
        <v>41</v>
      </c>
      <c r="E6280" t="s">
        <v>82</v>
      </c>
      <c r="F6280">
        <v>904</v>
      </c>
      <c r="G6280">
        <v>0</v>
      </c>
      <c r="H6280" t="s">
        <v>83</v>
      </c>
      <c r="I6280" t="s">
        <v>84</v>
      </c>
      <c r="J6280" t="s">
        <v>85</v>
      </c>
      <c r="K6280" t="s">
        <v>2</v>
      </c>
      <c r="L6280" t="s">
        <v>2</v>
      </c>
      <c r="M6280" t="s">
        <v>2</v>
      </c>
      <c r="N6280" t="s">
        <v>2</v>
      </c>
      <c r="O6280" t="s">
        <v>2</v>
      </c>
      <c r="P6280" t="s">
        <v>2</v>
      </c>
      <c r="Q6280" t="s">
        <v>2</v>
      </c>
      <c r="R6280" t="s">
        <v>2</v>
      </c>
      <c r="S6280" t="s">
        <v>2</v>
      </c>
      <c r="T6280" t="s">
        <v>2</v>
      </c>
      <c r="U6280" t="s">
        <v>2</v>
      </c>
      <c r="V6280" t="s">
        <v>2</v>
      </c>
      <c r="W6280" t="s">
        <v>2</v>
      </c>
      <c r="X6280" t="s">
        <v>2</v>
      </c>
      <c r="Y6280" t="s">
        <v>2</v>
      </c>
      <c r="Z6280" t="s">
        <v>2</v>
      </c>
      <c r="AA6280" t="s">
        <v>2</v>
      </c>
      <c r="AB6280" t="s">
        <v>2</v>
      </c>
      <c r="AC6280" t="s">
        <v>2</v>
      </c>
      <c r="AD6280" t="s">
        <v>2</v>
      </c>
      <c r="AE6280" t="s">
        <v>2</v>
      </c>
      <c r="AF6280">
        <v>6</v>
      </c>
      <c r="AG6280">
        <v>3</v>
      </c>
      <c r="AH6280">
        <v>3</v>
      </c>
      <c r="AI6280">
        <v>12</v>
      </c>
      <c r="AJ6280">
        <v>8</v>
      </c>
      <c r="AK6280">
        <v>8</v>
      </c>
      <c r="AL6280">
        <v>2</v>
      </c>
      <c r="AM6280">
        <v>4</v>
      </c>
      <c r="AN6280">
        <v>6</v>
      </c>
      <c r="AO6280">
        <v>8</v>
      </c>
      <c r="AP6280">
        <v>36</v>
      </c>
      <c r="AQ6280">
        <v>0</v>
      </c>
      <c r="AR6280">
        <v>1</v>
      </c>
      <c r="AS6280">
        <v>1</v>
      </c>
      <c r="AT6280">
        <v>0</v>
      </c>
      <c r="AU6280">
        <v>0</v>
      </c>
      <c r="AV6280" t="s">
        <v>2</v>
      </c>
      <c r="AW6280" t="s">
        <v>2</v>
      </c>
      <c r="AX6280" t="s">
        <v>2</v>
      </c>
      <c r="AY6280" t="s">
        <v>2</v>
      </c>
      <c r="AZ6280">
        <v>1</v>
      </c>
      <c r="BA6280">
        <v>1</v>
      </c>
      <c r="BB6280">
        <v>0</v>
      </c>
      <c r="BC6280">
        <v>0</v>
      </c>
      <c r="BD6280">
        <v>1</v>
      </c>
      <c r="BE6280">
        <v>58406.68</v>
      </c>
      <c r="BF6280">
        <v>82948.73</v>
      </c>
      <c r="BG6280">
        <v>0</v>
      </c>
      <c r="BH6280">
        <v>0</v>
      </c>
    </row>
    <row r="6281" spans="1:60" x14ac:dyDescent="0.3">
      <c r="A6281">
        <v>213728</v>
      </c>
      <c r="B6281" t="s">
        <v>0</v>
      </c>
      <c r="C6281" t="s">
        <v>13</v>
      </c>
      <c r="D6281">
        <v>34</v>
      </c>
      <c r="E6281" t="s">
        <v>82</v>
      </c>
      <c r="F6281">
        <v>903</v>
      </c>
      <c r="G6281">
        <v>0</v>
      </c>
      <c r="H6281" t="s">
        <v>83</v>
      </c>
      <c r="I6281" t="s">
        <v>84</v>
      </c>
      <c r="J6281" t="s">
        <v>85</v>
      </c>
      <c r="K6281" t="s">
        <v>2</v>
      </c>
      <c r="L6281" t="s">
        <v>2</v>
      </c>
      <c r="M6281" t="s">
        <v>2</v>
      </c>
      <c r="N6281" t="s">
        <v>2</v>
      </c>
      <c r="O6281" t="s">
        <v>2</v>
      </c>
      <c r="P6281" t="s">
        <v>2</v>
      </c>
      <c r="Q6281" t="s">
        <v>2</v>
      </c>
      <c r="R6281" t="s">
        <v>2</v>
      </c>
      <c r="S6281" t="s">
        <v>2</v>
      </c>
      <c r="T6281" t="s">
        <v>2</v>
      </c>
      <c r="U6281" t="s">
        <v>2</v>
      </c>
      <c r="V6281" t="s">
        <v>2</v>
      </c>
      <c r="W6281" t="s">
        <v>2</v>
      </c>
      <c r="X6281" t="s">
        <v>2</v>
      </c>
      <c r="Y6281" t="s">
        <v>2</v>
      </c>
      <c r="Z6281" t="s">
        <v>2</v>
      </c>
      <c r="AA6281" t="s">
        <v>2</v>
      </c>
      <c r="AB6281" t="s">
        <v>2</v>
      </c>
      <c r="AC6281" t="s">
        <v>2</v>
      </c>
      <c r="AD6281" t="s">
        <v>2</v>
      </c>
      <c r="AE6281" t="s">
        <v>2</v>
      </c>
      <c r="AF6281">
        <v>16</v>
      </c>
      <c r="AG6281">
        <v>14</v>
      </c>
      <c r="AH6281">
        <v>12</v>
      </c>
      <c r="AI6281">
        <v>45</v>
      </c>
      <c r="AJ6281">
        <v>41</v>
      </c>
      <c r="AK6281">
        <v>35</v>
      </c>
      <c r="AL6281">
        <v>2.8125</v>
      </c>
      <c r="AM6281">
        <v>6</v>
      </c>
      <c r="AN6281">
        <v>15</v>
      </c>
      <c r="AO6281">
        <v>38</v>
      </c>
      <c r="AP6281">
        <v>28</v>
      </c>
      <c r="AQ6281">
        <v>0</v>
      </c>
      <c r="AR6281" t="s">
        <v>2</v>
      </c>
      <c r="AS6281" t="s">
        <v>2</v>
      </c>
      <c r="AT6281" t="s">
        <v>2</v>
      </c>
      <c r="AU6281" t="s">
        <v>2</v>
      </c>
      <c r="AV6281">
        <v>295000000</v>
      </c>
      <c r="AW6281">
        <v>292500000</v>
      </c>
      <c r="AX6281">
        <v>1</v>
      </c>
      <c r="AY6281">
        <v>1</v>
      </c>
      <c r="AZ6281">
        <v>1</v>
      </c>
      <c r="BA6281">
        <v>1</v>
      </c>
      <c r="BB6281">
        <v>0</v>
      </c>
      <c r="BC6281">
        <v>0</v>
      </c>
      <c r="BD6281">
        <v>1</v>
      </c>
      <c r="BE6281">
        <v>64217.256666666697</v>
      </c>
      <c r="BF6281">
        <v>93277.5</v>
      </c>
      <c r="BG6281">
        <v>0</v>
      </c>
      <c r="BH6281">
        <v>0</v>
      </c>
    </row>
    <row r="6282" spans="1:60" x14ac:dyDescent="0.3">
      <c r="A6282">
        <v>899548</v>
      </c>
      <c r="B6282" t="s">
        <v>0</v>
      </c>
      <c r="C6282" t="s">
        <v>13</v>
      </c>
      <c r="D6282">
        <v>36</v>
      </c>
      <c r="E6282" t="s">
        <v>82</v>
      </c>
      <c r="F6282">
        <v>903</v>
      </c>
      <c r="G6282">
        <v>0</v>
      </c>
      <c r="H6282" t="s">
        <v>83</v>
      </c>
      <c r="I6282" t="s">
        <v>82</v>
      </c>
      <c r="J6282" t="s">
        <v>85</v>
      </c>
      <c r="K6282">
        <v>1</v>
      </c>
      <c r="L6282" t="s">
        <v>2</v>
      </c>
      <c r="M6282" t="s">
        <v>2</v>
      </c>
      <c r="N6282" t="s">
        <v>86</v>
      </c>
      <c r="O6282" t="s">
        <v>90</v>
      </c>
      <c r="P6282">
        <v>1</v>
      </c>
      <c r="Q6282">
        <v>5600000</v>
      </c>
      <c r="R6282">
        <v>5600000</v>
      </c>
      <c r="S6282">
        <v>5600000</v>
      </c>
      <c r="T6282">
        <v>1</v>
      </c>
      <c r="U6282" t="s">
        <v>2</v>
      </c>
      <c r="V6282" t="s">
        <v>2</v>
      </c>
      <c r="W6282">
        <v>1</v>
      </c>
      <c r="X6282">
        <v>1</v>
      </c>
      <c r="Y6282">
        <v>5600000</v>
      </c>
      <c r="Z6282">
        <v>5600000</v>
      </c>
      <c r="AA6282">
        <v>1</v>
      </c>
      <c r="AB6282">
        <v>1</v>
      </c>
      <c r="AC6282">
        <v>0</v>
      </c>
      <c r="AD6282" t="s">
        <v>2</v>
      </c>
      <c r="AE6282">
        <v>1</v>
      </c>
      <c r="AF6282">
        <v>22</v>
      </c>
      <c r="AG6282">
        <v>11</v>
      </c>
      <c r="AH6282" t="s">
        <v>2</v>
      </c>
      <c r="AI6282">
        <v>61</v>
      </c>
      <c r="AJ6282">
        <v>31</v>
      </c>
      <c r="AK6282" t="s">
        <v>2</v>
      </c>
      <c r="AL6282">
        <v>2.7727272727272698</v>
      </c>
      <c r="AM6282">
        <v>8</v>
      </c>
      <c r="AN6282">
        <v>30.5</v>
      </c>
      <c r="AO6282">
        <v>37</v>
      </c>
      <c r="AP6282">
        <v>11</v>
      </c>
      <c r="AQ6282">
        <v>0</v>
      </c>
      <c r="AR6282">
        <v>1</v>
      </c>
      <c r="AS6282">
        <v>1</v>
      </c>
      <c r="AT6282">
        <v>0</v>
      </c>
      <c r="AU6282">
        <v>0</v>
      </c>
      <c r="AV6282" t="s">
        <v>2</v>
      </c>
      <c r="AW6282" t="s">
        <v>2</v>
      </c>
      <c r="AX6282" t="s">
        <v>2</v>
      </c>
      <c r="AY6282" t="s">
        <v>2</v>
      </c>
      <c r="AZ6282">
        <v>1</v>
      </c>
      <c r="BA6282">
        <v>1</v>
      </c>
      <c r="BB6282">
        <v>0</v>
      </c>
      <c r="BC6282">
        <v>0</v>
      </c>
      <c r="BD6282">
        <v>1</v>
      </c>
      <c r="BE6282">
        <v>114554.53</v>
      </c>
      <c r="BF6282">
        <v>158928.57</v>
      </c>
      <c r="BG6282">
        <v>0</v>
      </c>
      <c r="BH6282">
        <v>0</v>
      </c>
    </row>
    <row r="6283" spans="1:60" x14ac:dyDescent="0.3">
      <c r="A6283">
        <v>662536</v>
      </c>
      <c r="B6283" t="s">
        <v>0</v>
      </c>
      <c r="C6283" t="s">
        <v>14</v>
      </c>
      <c r="D6283">
        <v>40</v>
      </c>
      <c r="E6283" t="s">
        <v>82</v>
      </c>
      <c r="F6283">
        <v>900</v>
      </c>
      <c r="G6283">
        <v>8</v>
      </c>
      <c r="H6283" t="s">
        <v>89</v>
      </c>
      <c r="I6283" t="s">
        <v>82</v>
      </c>
      <c r="J6283" t="s">
        <v>88</v>
      </c>
      <c r="K6283" t="s">
        <v>2</v>
      </c>
      <c r="L6283" t="s">
        <v>2</v>
      </c>
      <c r="M6283" t="s">
        <v>2</v>
      </c>
      <c r="N6283" t="s">
        <v>2</v>
      </c>
      <c r="O6283" t="s">
        <v>2</v>
      </c>
      <c r="P6283" t="s">
        <v>2</v>
      </c>
      <c r="Q6283" t="s">
        <v>2</v>
      </c>
      <c r="R6283" t="s">
        <v>2</v>
      </c>
      <c r="S6283" t="s">
        <v>2</v>
      </c>
      <c r="T6283" t="s">
        <v>2</v>
      </c>
      <c r="U6283" t="s">
        <v>2</v>
      </c>
      <c r="V6283" t="s">
        <v>2</v>
      </c>
      <c r="W6283" t="s">
        <v>2</v>
      </c>
      <c r="X6283" t="s">
        <v>2</v>
      </c>
      <c r="Y6283" t="s">
        <v>2</v>
      </c>
      <c r="Z6283" t="s">
        <v>2</v>
      </c>
      <c r="AA6283" t="s">
        <v>2</v>
      </c>
      <c r="AB6283" t="s">
        <v>2</v>
      </c>
      <c r="AC6283" t="s">
        <v>2</v>
      </c>
      <c r="AD6283" t="s">
        <v>2</v>
      </c>
      <c r="AE6283" t="s">
        <v>2</v>
      </c>
      <c r="AF6283">
        <v>24</v>
      </c>
      <c r="AG6283">
        <v>24</v>
      </c>
      <c r="AH6283">
        <v>5</v>
      </c>
      <c r="AI6283">
        <v>207</v>
      </c>
      <c r="AJ6283">
        <v>207</v>
      </c>
      <c r="AK6283">
        <v>17</v>
      </c>
      <c r="AL6283">
        <v>8.625</v>
      </c>
      <c r="AM6283">
        <v>36</v>
      </c>
      <c r="AN6283">
        <v>103.5</v>
      </c>
      <c r="AO6283">
        <v>190</v>
      </c>
      <c r="AP6283">
        <v>13</v>
      </c>
      <c r="AQ6283">
        <v>0</v>
      </c>
      <c r="AR6283">
        <v>0</v>
      </c>
      <c r="AS6283">
        <v>0</v>
      </c>
      <c r="AT6283">
        <v>2</v>
      </c>
      <c r="AU6283">
        <v>2</v>
      </c>
      <c r="AV6283">
        <v>93580203</v>
      </c>
      <c r="AW6283">
        <v>93580203</v>
      </c>
      <c r="AX6283">
        <v>2</v>
      </c>
      <c r="AY6283">
        <v>2</v>
      </c>
      <c r="AZ6283" t="s">
        <v>2</v>
      </c>
      <c r="BA6283" t="s">
        <v>2</v>
      </c>
      <c r="BB6283" t="s">
        <v>2</v>
      </c>
      <c r="BC6283" t="s">
        <v>2</v>
      </c>
      <c r="BD6283" t="s">
        <v>2</v>
      </c>
      <c r="BE6283" t="s">
        <v>2</v>
      </c>
      <c r="BF6283" t="s">
        <v>2</v>
      </c>
      <c r="BG6283" t="s">
        <v>2</v>
      </c>
      <c r="BH6283" t="s">
        <v>2</v>
      </c>
    </row>
    <row r="6284" spans="1:60" x14ac:dyDescent="0.3">
      <c r="A6284">
        <v>356129</v>
      </c>
      <c r="B6284" t="s">
        <v>0</v>
      </c>
      <c r="C6284" t="s">
        <v>14</v>
      </c>
      <c r="D6284">
        <v>27</v>
      </c>
      <c r="E6284" t="s">
        <v>82</v>
      </c>
      <c r="F6284">
        <v>882</v>
      </c>
      <c r="G6284">
        <v>0</v>
      </c>
      <c r="H6284" t="s">
        <v>83</v>
      </c>
      <c r="I6284" t="s">
        <v>84</v>
      </c>
      <c r="J6284" t="s">
        <v>85</v>
      </c>
      <c r="K6284">
        <v>21</v>
      </c>
      <c r="L6284">
        <v>21</v>
      </c>
      <c r="M6284">
        <v>18</v>
      </c>
      <c r="N6284" t="s">
        <v>91</v>
      </c>
      <c r="O6284" t="s">
        <v>95</v>
      </c>
      <c r="P6284">
        <v>15</v>
      </c>
      <c r="Q6284">
        <v>10863000</v>
      </c>
      <c r="R6284">
        <v>517285.71428571403</v>
      </c>
      <c r="S6284">
        <v>3500000</v>
      </c>
      <c r="T6284">
        <v>21</v>
      </c>
      <c r="U6284">
        <v>21</v>
      </c>
      <c r="V6284">
        <v>18</v>
      </c>
      <c r="W6284">
        <v>1</v>
      </c>
      <c r="X6284">
        <v>1</v>
      </c>
      <c r="Y6284">
        <v>5431500</v>
      </c>
      <c r="Z6284">
        <v>10073000</v>
      </c>
      <c r="AA6284">
        <v>10.5</v>
      </c>
      <c r="AB6284">
        <v>18</v>
      </c>
      <c r="AC6284">
        <v>5</v>
      </c>
      <c r="AD6284">
        <v>7</v>
      </c>
      <c r="AE6284">
        <v>21</v>
      </c>
      <c r="AF6284">
        <v>113</v>
      </c>
      <c r="AG6284">
        <v>113</v>
      </c>
      <c r="AH6284">
        <v>83</v>
      </c>
      <c r="AI6284">
        <v>503</v>
      </c>
      <c r="AJ6284">
        <v>503</v>
      </c>
      <c r="AK6284">
        <v>221</v>
      </c>
      <c r="AL6284">
        <v>4.45132743362832</v>
      </c>
      <c r="AM6284">
        <v>58</v>
      </c>
      <c r="AN6284">
        <v>251.5</v>
      </c>
      <c r="AO6284">
        <v>328</v>
      </c>
      <c r="AP6284">
        <v>4</v>
      </c>
      <c r="AQ6284">
        <v>0</v>
      </c>
      <c r="AR6284">
        <v>1</v>
      </c>
      <c r="AS6284">
        <v>1</v>
      </c>
      <c r="AT6284">
        <v>0</v>
      </c>
      <c r="AU6284">
        <v>0</v>
      </c>
      <c r="AV6284" t="s">
        <v>2</v>
      </c>
      <c r="AW6284" t="s">
        <v>2</v>
      </c>
      <c r="AX6284" t="s">
        <v>2</v>
      </c>
      <c r="AY6284" t="s">
        <v>2</v>
      </c>
      <c r="AZ6284">
        <v>1</v>
      </c>
      <c r="BA6284">
        <v>1</v>
      </c>
      <c r="BB6284">
        <v>0</v>
      </c>
      <c r="BC6284">
        <v>0</v>
      </c>
      <c r="BD6284">
        <v>1</v>
      </c>
      <c r="BE6284">
        <v>361674.44500000001</v>
      </c>
      <c r="BF6284">
        <v>361674.44500000001</v>
      </c>
      <c r="BG6284">
        <v>0</v>
      </c>
      <c r="BH6284">
        <v>0</v>
      </c>
    </row>
    <row r="6285" spans="1:60" x14ac:dyDescent="0.3">
      <c r="A6285">
        <v>946842</v>
      </c>
      <c r="B6285" t="s">
        <v>0</v>
      </c>
      <c r="C6285" t="s">
        <v>13</v>
      </c>
      <c r="D6285">
        <v>22</v>
      </c>
      <c r="E6285" t="s">
        <v>82</v>
      </c>
      <c r="F6285">
        <v>882</v>
      </c>
      <c r="G6285">
        <v>0</v>
      </c>
      <c r="H6285" t="s">
        <v>83</v>
      </c>
      <c r="I6285" t="s">
        <v>84</v>
      </c>
      <c r="J6285" t="s">
        <v>88</v>
      </c>
      <c r="K6285">
        <v>2</v>
      </c>
      <c r="L6285">
        <v>2</v>
      </c>
      <c r="M6285">
        <v>2</v>
      </c>
      <c r="N6285" t="s">
        <v>91</v>
      </c>
      <c r="O6285" t="s">
        <v>92</v>
      </c>
      <c r="P6285">
        <v>2</v>
      </c>
      <c r="Q6285">
        <v>80000</v>
      </c>
      <c r="R6285">
        <v>40000</v>
      </c>
      <c r="S6285">
        <v>50000</v>
      </c>
      <c r="T6285">
        <v>2</v>
      </c>
      <c r="U6285">
        <v>2</v>
      </c>
      <c r="V6285">
        <v>2</v>
      </c>
      <c r="W6285">
        <v>1</v>
      </c>
      <c r="X6285">
        <v>1</v>
      </c>
      <c r="Y6285">
        <v>80000</v>
      </c>
      <c r="Z6285">
        <v>80000</v>
      </c>
      <c r="AA6285">
        <v>2</v>
      </c>
      <c r="AB6285">
        <v>2</v>
      </c>
      <c r="AC6285">
        <v>28</v>
      </c>
      <c r="AD6285">
        <v>1</v>
      </c>
      <c r="AE6285">
        <v>2</v>
      </c>
      <c r="AF6285">
        <v>11</v>
      </c>
      <c r="AG6285">
        <v>11</v>
      </c>
      <c r="AH6285">
        <v>5</v>
      </c>
      <c r="AI6285">
        <v>144</v>
      </c>
      <c r="AJ6285">
        <v>144</v>
      </c>
      <c r="AK6285">
        <v>8</v>
      </c>
      <c r="AL6285">
        <v>13.090909090909101</v>
      </c>
      <c r="AM6285">
        <v>66</v>
      </c>
      <c r="AN6285">
        <v>72</v>
      </c>
      <c r="AO6285">
        <v>136</v>
      </c>
      <c r="AP6285">
        <v>26</v>
      </c>
      <c r="AQ6285">
        <v>0</v>
      </c>
      <c r="AR6285" t="s">
        <v>2</v>
      </c>
      <c r="AS6285" t="s">
        <v>2</v>
      </c>
      <c r="AT6285" t="s">
        <v>2</v>
      </c>
      <c r="AU6285" t="s">
        <v>2</v>
      </c>
      <c r="AV6285" t="s">
        <v>2</v>
      </c>
      <c r="AW6285" t="s">
        <v>2</v>
      </c>
      <c r="AX6285" t="s">
        <v>2</v>
      </c>
      <c r="AY6285" t="s">
        <v>2</v>
      </c>
      <c r="AZ6285">
        <v>1</v>
      </c>
      <c r="BA6285">
        <v>1</v>
      </c>
      <c r="BB6285">
        <v>0</v>
      </c>
      <c r="BC6285">
        <v>0</v>
      </c>
      <c r="BD6285">
        <v>1</v>
      </c>
      <c r="BE6285">
        <v>111575.46</v>
      </c>
      <c r="BF6285">
        <v>111575.46</v>
      </c>
      <c r="BG6285">
        <v>0</v>
      </c>
      <c r="BH6285">
        <v>0</v>
      </c>
    </row>
    <row r="6286" spans="1:60" x14ac:dyDescent="0.3">
      <c r="A6286">
        <v>946372</v>
      </c>
      <c r="B6286" t="s">
        <v>0</v>
      </c>
      <c r="C6286" t="s">
        <v>14</v>
      </c>
      <c r="D6286">
        <v>21</v>
      </c>
      <c r="E6286" t="s">
        <v>82</v>
      </c>
      <c r="F6286">
        <v>875</v>
      </c>
      <c r="G6286">
        <v>0</v>
      </c>
      <c r="H6286" t="s">
        <v>83</v>
      </c>
      <c r="I6286" t="s">
        <v>84</v>
      </c>
      <c r="J6286" t="s">
        <v>88</v>
      </c>
      <c r="K6286" t="s">
        <v>2</v>
      </c>
      <c r="L6286" t="s">
        <v>2</v>
      </c>
      <c r="M6286" t="s">
        <v>2</v>
      </c>
      <c r="N6286" t="s">
        <v>2</v>
      </c>
      <c r="O6286" t="s">
        <v>2</v>
      </c>
      <c r="P6286" t="s">
        <v>2</v>
      </c>
      <c r="Q6286" t="s">
        <v>2</v>
      </c>
      <c r="R6286" t="s">
        <v>2</v>
      </c>
      <c r="S6286" t="s">
        <v>2</v>
      </c>
      <c r="T6286" t="s">
        <v>2</v>
      </c>
      <c r="U6286" t="s">
        <v>2</v>
      </c>
      <c r="V6286" t="s">
        <v>2</v>
      </c>
      <c r="W6286" t="s">
        <v>2</v>
      </c>
      <c r="X6286" t="s">
        <v>2</v>
      </c>
      <c r="Y6286" t="s">
        <v>2</v>
      </c>
      <c r="Z6286" t="s">
        <v>2</v>
      </c>
      <c r="AA6286" t="s">
        <v>2</v>
      </c>
      <c r="AB6286" t="s">
        <v>2</v>
      </c>
      <c r="AC6286" t="s">
        <v>2</v>
      </c>
      <c r="AD6286" t="s">
        <v>2</v>
      </c>
      <c r="AE6286" t="s">
        <v>2</v>
      </c>
      <c r="AF6286">
        <v>50</v>
      </c>
      <c r="AG6286">
        <v>50</v>
      </c>
      <c r="AH6286">
        <v>40</v>
      </c>
      <c r="AI6286">
        <v>236</v>
      </c>
      <c r="AJ6286">
        <v>236</v>
      </c>
      <c r="AK6286">
        <v>158</v>
      </c>
      <c r="AL6286">
        <v>4.72</v>
      </c>
      <c r="AM6286">
        <v>27</v>
      </c>
      <c r="AN6286">
        <v>118</v>
      </c>
      <c r="AO6286">
        <v>134</v>
      </c>
      <c r="AP6286">
        <v>11</v>
      </c>
      <c r="AQ6286">
        <v>0</v>
      </c>
      <c r="AR6286">
        <v>1</v>
      </c>
      <c r="AS6286">
        <v>1</v>
      </c>
      <c r="AT6286">
        <v>0</v>
      </c>
      <c r="AU6286">
        <v>0</v>
      </c>
      <c r="AV6286" t="s">
        <v>2</v>
      </c>
      <c r="AW6286" t="s">
        <v>2</v>
      </c>
      <c r="AX6286" t="s">
        <v>2</v>
      </c>
      <c r="AY6286" t="s">
        <v>2</v>
      </c>
      <c r="AZ6286">
        <v>1</v>
      </c>
      <c r="BA6286">
        <v>1</v>
      </c>
      <c r="BB6286">
        <v>0</v>
      </c>
      <c r="BC6286">
        <v>0</v>
      </c>
      <c r="BD6286">
        <v>1</v>
      </c>
      <c r="BE6286">
        <v>435930.3</v>
      </c>
      <c r="BF6286">
        <v>435930.3</v>
      </c>
      <c r="BG6286">
        <v>0</v>
      </c>
      <c r="BH6286">
        <v>0</v>
      </c>
    </row>
    <row r="6287" spans="1:60" x14ac:dyDescent="0.3">
      <c r="A6287">
        <v>429793</v>
      </c>
      <c r="B6287" t="s">
        <v>0</v>
      </c>
      <c r="C6287" t="s">
        <v>13</v>
      </c>
      <c r="D6287">
        <v>32</v>
      </c>
      <c r="E6287" t="s">
        <v>84</v>
      </c>
      <c r="F6287">
        <v>875</v>
      </c>
      <c r="G6287">
        <v>0</v>
      </c>
      <c r="H6287" t="s">
        <v>83</v>
      </c>
      <c r="I6287" t="s">
        <v>84</v>
      </c>
      <c r="J6287" t="s">
        <v>88</v>
      </c>
      <c r="K6287">
        <v>3</v>
      </c>
      <c r="L6287">
        <v>3</v>
      </c>
      <c r="M6287">
        <v>3</v>
      </c>
      <c r="N6287" t="s">
        <v>86</v>
      </c>
      <c r="O6287" t="s">
        <v>87</v>
      </c>
      <c r="P6287">
        <v>3</v>
      </c>
      <c r="Q6287">
        <v>12430000</v>
      </c>
      <c r="R6287">
        <v>4143333.3333333302</v>
      </c>
      <c r="S6287">
        <v>10000000</v>
      </c>
      <c r="T6287">
        <v>3</v>
      </c>
      <c r="U6287">
        <v>3</v>
      </c>
      <c r="V6287">
        <v>3</v>
      </c>
      <c r="W6287">
        <v>1</v>
      </c>
      <c r="X6287">
        <v>1</v>
      </c>
      <c r="Y6287">
        <v>12430000</v>
      </c>
      <c r="Z6287">
        <v>12430000</v>
      </c>
      <c r="AA6287">
        <v>3</v>
      </c>
      <c r="AB6287">
        <v>3</v>
      </c>
      <c r="AC6287">
        <v>7</v>
      </c>
      <c r="AD6287">
        <v>18</v>
      </c>
      <c r="AE6287">
        <v>3</v>
      </c>
      <c r="AF6287">
        <v>41</v>
      </c>
      <c r="AG6287">
        <v>41</v>
      </c>
      <c r="AH6287">
        <v>38</v>
      </c>
      <c r="AI6287">
        <v>102</v>
      </c>
      <c r="AJ6287">
        <v>102</v>
      </c>
      <c r="AK6287">
        <v>86</v>
      </c>
      <c r="AL6287">
        <v>2.48780487804878</v>
      </c>
      <c r="AM6287">
        <v>7</v>
      </c>
      <c r="AN6287">
        <v>51</v>
      </c>
      <c r="AO6287">
        <v>80</v>
      </c>
      <c r="AP6287">
        <v>10</v>
      </c>
      <c r="AQ6287">
        <v>0</v>
      </c>
      <c r="AR6287">
        <v>1</v>
      </c>
      <c r="AS6287">
        <v>1</v>
      </c>
      <c r="AT6287">
        <v>0</v>
      </c>
      <c r="AU6287">
        <v>0</v>
      </c>
      <c r="AV6287" t="s">
        <v>2</v>
      </c>
      <c r="AW6287" t="s">
        <v>2</v>
      </c>
      <c r="AX6287" t="s">
        <v>2</v>
      </c>
      <c r="AY6287" t="s">
        <v>2</v>
      </c>
      <c r="AZ6287">
        <v>1</v>
      </c>
      <c r="BA6287">
        <v>1</v>
      </c>
      <c r="BB6287">
        <v>0</v>
      </c>
      <c r="BC6287">
        <v>0</v>
      </c>
      <c r="BD6287">
        <v>1</v>
      </c>
      <c r="BE6287">
        <v>5882391.6799999997</v>
      </c>
      <c r="BF6287">
        <v>5882391.6799999997</v>
      </c>
      <c r="BG6287">
        <v>0</v>
      </c>
      <c r="BH6287">
        <v>0</v>
      </c>
    </row>
    <row r="6288" spans="1:60" x14ac:dyDescent="0.3">
      <c r="A6288">
        <v>841336</v>
      </c>
      <c r="B6288" t="s">
        <v>0</v>
      </c>
      <c r="C6288" t="s">
        <v>14</v>
      </c>
      <c r="D6288">
        <v>32</v>
      </c>
      <c r="E6288" t="s">
        <v>82</v>
      </c>
      <c r="F6288">
        <v>869</v>
      </c>
      <c r="G6288">
        <v>8</v>
      </c>
      <c r="H6288" t="s">
        <v>83</v>
      </c>
      <c r="I6288" t="s">
        <v>84</v>
      </c>
      <c r="J6288" t="s">
        <v>88</v>
      </c>
      <c r="K6288">
        <v>4</v>
      </c>
      <c r="L6288">
        <v>4</v>
      </c>
      <c r="M6288">
        <v>4</v>
      </c>
      <c r="N6288" t="s">
        <v>91</v>
      </c>
      <c r="O6288" t="s">
        <v>95</v>
      </c>
      <c r="P6288">
        <v>3</v>
      </c>
      <c r="Q6288">
        <v>2534000</v>
      </c>
      <c r="R6288">
        <v>633500</v>
      </c>
      <c r="S6288">
        <v>2300000</v>
      </c>
      <c r="T6288">
        <v>4</v>
      </c>
      <c r="U6288">
        <v>4</v>
      </c>
      <c r="V6288">
        <v>4</v>
      </c>
      <c r="W6288">
        <v>1</v>
      </c>
      <c r="X6288">
        <v>1</v>
      </c>
      <c r="Y6288">
        <v>2534000</v>
      </c>
      <c r="Z6288">
        <v>2534000</v>
      </c>
      <c r="AA6288">
        <v>4</v>
      </c>
      <c r="AB6288">
        <v>4</v>
      </c>
      <c r="AC6288">
        <v>0</v>
      </c>
      <c r="AD6288">
        <v>17</v>
      </c>
      <c r="AE6288">
        <v>4</v>
      </c>
      <c r="AF6288">
        <v>60</v>
      </c>
      <c r="AG6288">
        <v>60</v>
      </c>
      <c r="AH6288">
        <v>60</v>
      </c>
      <c r="AI6288">
        <v>320</v>
      </c>
      <c r="AJ6288">
        <v>320</v>
      </c>
      <c r="AK6288">
        <v>320</v>
      </c>
      <c r="AL6288">
        <v>5.3333333333333304</v>
      </c>
      <c r="AM6288">
        <v>31</v>
      </c>
      <c r="AN6288">
        <v>320</v>
      </c>
      <c r="AO6288">
        <v>320</v>
      </c>
      <c r="AP6288">
        <v>4</v>
      </c>
      <c r="AQ6288">
        <v>0</v>
      </c>
      <c r="AR6288">
        <v>1</v>
      </c>
      <c r="AS6288">
        <v>1</v>
      </c>
      <c r="AT6288">
        <v>0</v>
      </c>
      <c r="AU6288">
        <v>0</v>
      </c>
      <c r="AV6288" t="s">
        <v>2</v>
      </c>
      <c r="AW6288" t="s">
        <v>2</v>
      </c>
      <c r="AX6288" t="s">
        <v>2</v>
      </c>
      <c r="AY6288" t="s">
        <v>2</v>
      </c>
      <c r="AZ6288">
        <v>1</v>
      </c>
      <c r="BA6288">
        <v>1</v>
      </c>
      <c r="BB6288">
        <v>0</v>
      </c>
      <c r="BC6288">
        <v>0</v>
      </c>
      <c r="BD6288">
        <v>1</v>
      </c>
      <c r="BE6288">
        <v>83200.13</v>
      </c>
      <c r="BF6288">
        <v>83200.13</v>
      </c>
      <c r="BG6288">
        <v>0</v>
      </c>
      <c r="BH6288">
        <v>0</v>
      </c>
    </row>
    <row r="6289" spans="1:60" x14ac:dyDescent="0.3">
      <c r="A6289">
        <v>359781</v>
      </c>
      <c r="B6289" t="s">
        <v>0</v>
      </c>
      <c r="C6289" t="s">
        <v>13</v>
      </c>
      <c r="D6289">
        <v>37</v>
      </c>
      <c r="E6289" t="s">
        <v>82</v>
      </c>
      <c r="F6289">
        <v>866</v>
      </c>
      <c r="G6289">
        <v>4</v>
      </c>
      <c r="H6289" t="s">
        <v>83</v>
      </c>
      <c r="I6289" t="s">
        <v>82</v>
      </c>
      <c r="J6289" t="s">
        <v>88</v>
      </c>
      <c r="K6289" t="s">
        <v>2</v>
      </c>
      <c r="L6289" t="s">
        <v>2</v>
      </c>
      <c r="M6289" t="s">
        <v>2</v>
      </c>
      <c r="N6289" t="s">
        <v>2</v>
      </c>
      <c r="O6289" t="s">
        <v>2</v>
      </c>
      <c r="P6289" t="s">
        <v>2</v>
      </c>
      <c r="Q6289" t="s">
        <v>2</v>
      </c>
      <c r="R6289" t="s">
        <v>2</v>
      </c>
      <c r="S6289" t="s">
        <v>2</v>
      </c>
      <c r="T6289" t="s">
        <v>2</v>
      </c>
      <c r="U6289" t="s">
        <v>2</v>
      </c>
      <c r="V6289" t="s">
        <v>2</v>
      </c>
      <c r="W6289" t="s">
        <v>2</v>
      </c>
      <c r="X6289" t="s">
        <v>2</v>
      </c>
      <c r="Y6289" t="s">
        <v>2</v>
      </c>
      <c r="Z6289" t="s">
        <v>2</v>
      </c>
      <c r="AA6289" t="s">
        <v>2</v>
      </c>
      <c r="AB6289" t="s">
        <v>2</v>
      </c>
      <c r="AC6289" t="s">
        <v>2</v>
      </c>
      <c r="AD6289" t="s">
        <v>2</v>
      </c>
      <c r="AE6289" t="s">
        <v>2</v>
      </c>
      <c r="AF6289">
        <v>24</v>
      </c>
      <c r="AG6289">
        <v>24</v>
      </c>
      <c r="AH6289">
        <v>24</v>
      </c>
      <c r="AI6289">
        <v>87</v>
      </c>
      <c r="AJ6289">
        <v>87</v>
      </c>
      <c r="AK6289">
        <v>87</v>
      </c>
      <c r="AL6289">
        <v>3.625</v>
      </c>
      <c r="AM6289">
        <v>9</v>
      </c>
      <c r="AN6289">
        <v>87</v>
      </c>
      <c r="AO6289">
        <v>87</v>
      </c>
      <c r="AP6289">
        <v>11</v>
      </c>
      <c r="AQ6289">
        <v>0</v>
      </c>
      <c r="AR6289" t="s">
        <v>2</v>
      </c>
      <c r="AS6289" t="s">
        <v>2</v>
      </c>
      <c r="AT6289" t="s">
        <v>2</v>
      </c>
      <c r="AU6289" t="s">
        <v>2</v>
      </c>
      <c r="AV6289" t="s">
        <v>2</v>
      </c>
      <c r="AW6289" t="s">
        <v>2</v>
      </c>
      <c r="AX6289" t="s">
        <v>2</v>
      </c>
      <c r="AY6289" t="s">
        <v>2</v>
      </c>
      <c r="AZ6289">
        <v>0</v>
      </c>
      <c r="BA6289">
        <v>0</v>
      </c>
      <c r="BB6289">
        <v>2</v>
      </c>
      <c r="BC6289">
        <v>2</v>
      </c>
      <c r="BD6289">
        <v>2</v>
      </c>
      <c r="BE6289">
        <v>0</v>
      </c>
      <c r="BF6289">
        <v>0</v>
      </c>
      <c r="BG6289">
        <v>335483870.97000003</v>
      </c>
      <c r="BH6289">
        <v>335483870.97000003</v>
      </c>
    </row>
    <row r="6290" spans="1:60" x14ac:dyDescent="0.3">
      <c r="A6290">
        <v>78125</v>
      </c>
      <c r="B6290" t="s">
        <v>0</v>
      </c>
      <c r="C6290" t="s">
        <v>14</v>
      </c>
      <c r="D6290">
        <v>24</v>
      </c>
      <c r="E6290" t="s">
        <v>82</v>
      </c>
      <c r="F6290">
        <v>870</v>
      </c>
      <c r="G6290">
        <v>0</v>
      </c>
      <c r="H6290" t="s">
        <v>83</v>
      </c>
      <c r="I6290" t="s">
        <v>84</v>
      </c>
      <c r="J6290" t="s">
        <v>88</v>
      </c>
      <c r="K6290">
        <v>7</v>
      </c>
      <c r="L6290">
        <v>7</v>
      </c>
      <c r="M6290">
        <v>7</v>
      </c>
      <c r="N6290" t="s">
        <v>91</v>
      </c>
      <c r="O6290" t="s">
        <v>95</v>
      </c>
      <c r="P6290">
        <v>6</v>
      </c>
      <c r="Q6290">
        <v>520000</v>
      </c>
      <c r="R6290">
        <v>74285.714285714304</v>
      </c>
      <c r="S6290">
        <v>400000</v>
      </c>
      <c r="T6290">
        <v>7</v>
      </c>
      <c r="U6290">
        <v>7</v>
      </c>
      <c r="V6290">
        <v>7</v>
      </c>
      <c r="W6290">
        <v>1</v>
      </c>
      <c r="X6290">
        <v>1</v>
      </c>
      <c r="Y6290">
        <v>520000</v>
      </c>
      <c r="Z6290">
        <v>520000</v>
      </c>
      <c r="AA6290">
        <v>7</v>
      </c>
      <c r="AB6290">
        <v>7</v>
      </c>
      <c r="AC6290">
        <v>2</v>
      </c>
      <c r="AD6290">
        <v>4</v>
      </c>
      <c r="AE6290">
        <v>7</v>
      </c>
      <c r="AF6290">
        <v>80</v>
      </c>
      <c r="AG6290">
        <v>80</v>
      </c>
      <c r="AH6290">
        <v>80</v>
      </c>
      <c r="AI6290">
        <v>244</v>
      </c>
      <c r="AJ6290">
        <v>244</v>
      </c>
      <c r="AK6290">
        <v>244</v>
      </c>
      <c r="AL6290">
        <v>3.05</v>
      </c>
      <c r="AM6290">
        <v>14</v>
      </c>
      <c r="AN6290">
        <v>244</v>
      </c>
      <c r="AO6290">
        <v>244</v>
      </c>
      <c r="AP6290">
        <v>6</v>
      </c>
      <c r="AQ6290">
        <v>0</v>
      </c>
      <c r="AR6290">
        <v>1</v>
      </c>
      <c r="AS6290">
        <v>1</v>
      </c>
      <c r="AT6290">
        <v>0</v>
      </c>
      <c r="AU6290">
        <v>0</v>
      </c>
      <c r="AV6290" t="s">
        <v>2</v>
      </c>
      <c r="AW6290" t="s">
        <v>2</v>
      </c>
      <c r="AX6290" t="s">
        <v>2</v>
      </c>
      <c r="AY6290" t="s">
        <v>2</v>
      </c>
      <c r="AZ6290">
        <v>1</v>
      </c>
      <c r="BA6290">
        <v>1</v>
      </c>
      <c r="BB6290">
        <v>0</v>
      </c>
      <c r="BC6290">
        <v>0</v>
      </c>
      <c r="BD6290">
        <v>1</v>
      </c>
      <c r="BE6290">
        <v>1479761.29</v>
      </c>
      <c r="BF6290">
        <v>1479761.29</v>
      </c>
      <c r="BG6290">
        <v>0</v>
      </c>
      <c r="BH6290">
        <v>0</v>
      </c>
    </row>
    <row r="6291" spans="1:60" x14ac:dyDescent="0.3">
      <c r="A6291">
        <v>78517</v>
      </c>
      <c r="B6291" t="s">
        <v>0</v>
      </c>
      <c r="C6291" t="s">
        <v>14</v>
      </c>
      <c r="D6291">
        <v>33</v>
      </c>
      <c r="E6291" t="s">
        <v>82</v>
      </c>
      <c r="F6291">
        <v>849</v>
      </c>
      <c r="G6291">
        <v>20</v>
      </c>
      <c r="H6291" t="s">
        <v>83</v>
      </c>
      <c r="I6291" t="s">
        <v>84</v>
      </c>
      <c r="J6291" t="s">
        <v>88</v>
      </c>
      <c r="K6291">
        <v>1</v>
      </c>
      <c r="L6291">
        <v>1</v>
      </c>
      <c r="M6291">
        <v>1</v>
      </c>
      <c r="N6291" t="s">
        <v>86</v>
      </c>
      <c r="O6291" t="s">
        <v>87</v>
      </c>
      <c r="P6291">
        <v>1</v>
      </c>
      <c r="Q6291">
        <v>10000000</v>
      </c>
      <c r="R6291">
        <v>10000000</v>
      </c>
      <c r="S6291">
        <v>10000000</v>
      </c>
      <c r="T6291">
        <v>1</v>
      </c>
      <c r="U6291">
        <v>1</v>
      </c>
      <c r="V6291">
        <v>1</v>
      </c>
      <c r="W6291">
        <v>1</v>
      </c>
      <c r="X6291">
        <v>1</v>
      </c>
      <c r="Y6291">
        <v>10000000</v>
      </c>
      <c r="Z6291">
        <v>10000000</v>
      </c>
      <c r="AA6291">
        <v>1</v>
      </c>
      <c r="AB6291">
        <v>1</v>
      </c>
      <c r="AC6291">
        <v>5</v>
      </c>
      <c r="AD6291" t="s">
        <v>2</v>
      </c>
      <c r="AE6291">
        <v>1</v>
      </c>
      <c r="AF6291">
        <v>11</v>
      </c>
      <c r="AG6291">
        <v>11</v>
      </c>
      <c r="AH6291">
        <v>11</v>
      </c>
      <c r="AI6291">
        <v>27</v>
      </c>
      <c r="AJ6291">
        <v>27</v>
      </c>
      <c r="AK6291">
        <v>27</v>
      </c>
      <c r="AL6291">
        <v>2.4545454545454501</v>
      </c>
      <c r="AM6291">
        <v>5</v>
      </c>
      <c r="AN6291">
        <v>27</v>
      </c>
      <c r="AO6291">
        <v>27</v>
      </c>
      <c r="AP6291">
        <v>1</v>
      </c>
      <c r="AQ6291">
        <v>4</v>
      </c>
      <c r="AR6291" t="s">
        <v>2</v>
      </c>
      <c r="AS6291" t="s">
        <v>2</v>
      </c>
      <c r="AT6291" t="s">
        <v>2</v>
      </c>
      <c r="AU6291" t="s">
        <v>2</v>
      </c>
      <c r="AV6291">
        <v>900000000</v>
      </c>
      <c r="AW6291">
        <v>900000000</v>
      </c>
      <c r="AX6291">
        <v>1</v>
      </c>
      <c r="AY6291">
        <v>1</v>
      </c>
      <c r="AZ6291">
        <v>1</v>
      </c>
      <c r="BA6291">
        <v>1</v>
      </c>
      <c r="BB6291">
        <v>0</v>
      </c>
      <c r="BC6291">
        <v>0</v>
      </c>
      <c r="BD6291">
        <v>1</v>
      </c>
      <c r="BE6291">
        <v>112256787.09999999</v>
      </c>
      <c r="BF6291">
        <v>112256787.09999999</v>
      </c>
      <c r="BG6291">
        <v>0</v>
      </c>
      <c r="BH6291">
        <v>0</v>
      </c>
    </row>
    <row r="6292" spans="1:60" x14ac:dyDescent="0.3">
      <c r="A6292">
        <v>689785</v>
      </c>
      <c r="B6292" t="s">
        <v>0</v>
      </c>
      <c r="C6292" t="s">
        <v>13</v>
      </c>
      <c r="D6292">
        <v>39</v>
      </c>
      <c r="E6292" t="s">
        <v>82</v>
      </c>
      <c r="F6292">
        <v>869</v>
      </c>
      <c r="G6292">
        <v>0</v>
      </c>
      <c r="H6292" t="s">
        <v>83</v>
      </c>
      <c r="I6292" t="s">
        <v>84</v>
      </c>
      <c r="J6292" t="s">
        <v>88</v>
      </c>
      <c r="K6292" t="s">
        <v>2</v>
      </c>
      <c r="L6292" t="s">
        <v>2</v>
      </c>
      <c r="M6292" t="s">
        <v>2</v>
      </c>
      <c r="N6292" t="s">
        <v>2</v>
      </c>
      <c r="O6292" t="s">
        <v>2</v>
      </c>
      <c r="P6292" t="s">
        <v>2</v>
      </c>
      <c r="Q6292" t="s">
        <v>2</v>
      </c>
      <c r="R6292" t="s">
        <v>2</v>
      </c>
      <c r="S6292" t="s">
        <v>2</v>
      </c>
      <c r="T6292" t="s">
        <v>2</v>
      </c>
      <c r="U6292" t="s">
        <v>2</v>
      </c>
      <c r="V6292" t="s">
        <v>2</v>
      </c>
      <c r="W6292" t="s">
        <v>2</v>
      </c>
      <c r="X6292" t="s">
        <v>2</v>
      </c>
      <c r="Y6292" t="s">
        <v>2</v>
      </c>
      <c r="Z6292" t="s">
        <v>2</v>
      </c>
      <c r="AA6292" t="s">
        <v>2</v>
      </c>
      <c r="AB6292" t="s">
        <v>2</v>
      </c>
      <c r="AC6292" t="s">
        <v>2</v>
      </c>
      <c r="AD6292" t="s">
        <v>2</v>
      </c>
      <c r="AE6292" t="s">
        <v>2</v>
      </c>
      <c r="AF6292">
        <v>16</v>
      </c>
      <c r="AG6292">
        <v>16</v>
      </c>
      <c r="AH6292">
        <v>16</v>
      </c>
      <c r="AI6292">
        <v>36</v>
      </c>
      <c r="AJ6292">
        <v>36</v>
      </c>
      <c r="AK6292">
        <v>36</v>
      </c>
      <c r="AL6292">
        <v>2.25</v>
      </c>
      <c r="AM6292">
        <v>8</v>
      </c>
      <c r="AN6292">
        <v>36</v>
      </c>
      <c r="AO6292">
        <v>36</v>
      </c>
      <c r="AP6292">
        <v>18</v>
      </c>
      <c r="AQ6292">
        <v>1</v>
      </c>
      <c r="AR6292">
        <v>1</v>
      </c>
      <c r="AS6292">
        <v>1</v>
      </c>
      <c r="AT6292">
        <v>0</v>
      </c>
      <c r="AU6292">
        <v>0</v>
      </c>
      <c r="AV6292">
        <v>930208000</v>
      </c>
      <c r="AW6292">
        <v>930208000</v>
      </c>
      <c r="AX6292">
        <v>1</v>
      </c>
      <c r="AY6292">
        <v>1</v>
      </c>
      <c r="AZ6292">
        <v>1</v>
      </c>
      <c r="BA6292">
        <v>1</v>
      </c>
      <c r="BB6292">
        <v>0</v>
      </c>
      <c r="BC6292">
        <v>0</v>
      </c>
      <c r="BD6292">
        <v>1</v>
      </c>
      <c r="BE6292">
        <v>1647488.65</v>
      </c>
      <c r="BF6292">
        <v>1647488.65</v>
      </c>
      <c r="BG6292">
        <v>0</v>
      </c>
      <c r="BH6292">
        <v>0</v>
      </c>
    </row>
    <row r="6293" spans="1:60" x14ac:dyDescent="0.3">
      <c r="A6293">
        <v>662642</v>
      </c>
      <c r="B6293" t="s">
        <v>0</v>
      </c>
      <c r="C6293" t="s">
        <v>14</v>
      </c>
      <c r="D6293">
        <v>30</v>
      </c>
      <c r="E6293" t="s">
        <v>82</v>
      </c>
      <c r="F6293">
        <v>851</v>
      </c>
      <c r="G6293">
        <v>0</v>
      </c>
      <c r="H6293" t="s">
        <v>83</v>
      </c>
      <c r="I6293" t="s">
        <v>84</v>
      </c>
      <c r="J6293" t="s">
        <v>88</v>
      </c>
      <c r="K6293">
        <v>1</v>
      </c>
      <c r="L6293">
        <v>1</v>
      </c>
      <c r="M6293">
        <v>1</v>
      </c>
      <c r="N6293" t="s">
        <v>91</v>
      </c>
      <c r="O6293" t="s">
        <v>92</v>
      </c>
      <c r="P6293">
        <v>1</v>
      </c>
      <c r="Q6293">
        <v>50000</v>
      </c>
      <c r="R6293">
        <v>50000</v>
      </c>
      <c r="S6293">
        <v>50000</v>
      </c>
      <c r="T6293">
        <v>1</v>
      </c>
      <c r="U6293">
        <v>1</v>
      </c>
      <c r="V6293">
        <v>1</v>
      </c>
      <c r="W6293">
        <v>1</v>
      </c>
      <c r="X6293">
        <v>1</v>
      </c>
      <c r="Y6293">
        <v>50000</v>
      </c>
      <c r="Z6293">
        <v>50000</v>
      </c>
      <c r="AA6293">
        <v>1</v>
      </c>
      <c r="AB6293">
        <v>1</v>
      </c>
      <c r="AC6293">
        <v>2</v>
      </c>
      <c r="AD6293" t="s">
        <v>2</v>
      </c>
      <c r="AE6293">
        <v>1</v>
      </c>
      <c r="AF6293">
        <v>14</v>
      </c>
      <c r="AG6293">
        <v>14</v>
      </c>
      <c r="AH6293">
        <v>14</v>
      </c>
      <c r="AI6293">
        <v>153</v>
      </c>
      <c r="AJ6293">
        <v>153</v>
      </c>
      <c r="AK6293">
        <v>153</v>
      </c>
      <c r="AL6293">
        <v>10.9285714285714</v>
      </c>
      <c r="AM6293">
        <v>59</v>
      </c>
      <c r="AN6293">
        <v>153</v>
      </c>
      <c r="AO6293">
        <v>153</v>
      </c>
      <c r="AP6293">
        <v>1</v>
      </c>
      <c r="AQ6293">
        <v>0</v>
      </c>
      <c r="AR6293">
        <v>2</v>
      </c>
      <c r="AS6293">
        <v>2</v>
      </c>
      <c r="AT6293">
        <v>0</v>
      </c>
      <c r="AU6293">
        <v>0</v>
      </c>
      <c r="AV6293" t="s">
        <v>2</v>
      </c>
      <c r="AW6293" t="s">
        <v>2</v>
      </c>
      <c r="AX6293" t="s">
        <v>2</v>
      </c>
      <c r="AY6293" t="s">
        <v>2</v>
      </c>
      <c r="AZ6293">
        <v>1</v>
      </c>
      <c r="BA6293">
        <v>1</v>
      </c>
      <c r="BB6293">
        <v>0</v>
      </c>
      <c r="BC6293">
        <v>0</v>
      </c>
      <c r="BD6293">
        <v>1</v>
      </c>
      <c r="BE6293">
        <v>31548.39</v>
      </c>
      <c r="BF6293">
        <v>31548.39</v>
      </c>
      <c r="BG6293">
        <v>0</v>
      </c>
      <c r="BH6293">
        <v>0</v>
      </c>
    </row>
    <row r="6294" spans="1:60" x14ac:dyDescent="0.3">
      <c r="A6294">
        <v>574975</v>
      </c>
      <c r="B6294" t="s">
        <v>0</v>
      </c>
      <c r="C6294" t="s">
        <v>13</v>
      </c>
      <c r="D6294">
        <v>25</v>
      </c>
      <c r="E6294" t="s">
        <v>82</v>
      </c>
      <c r="F6294">
        <v>849</v>
      </c>
      <c r="G6294">
        <v>0</v>
      </c>
      <c r="H6294" t="s">
        <v>83</v>
      </c>
      <c r="I6294" t="s">
        <v>84</v>
      </c>
      <c r="J6294" t="s">
        <v>88</v>
      </c>
      <c r="K6294" t="s">
        <v>2</v>
      </c>
      <c r="L6294" t="s">
        <v>2</v>
      </c>
      <c r="M6294" t="s">
        <v>2</v>
      </c>
      <c r="N6294" t="s">
        <v>2</v>
      </c>
      <c r="O6294" t="s">
        <v>2</v>
      </c>
      <c r="P6294" t="s">
        <v>2</v>
      </c>
      <c r="Q6294" t="s">
        <v>2</v>
      </c>
      <c r="R6294" t="s">
        <v>2</v>
      </c>
      <c r="S6294" t="s">
        <v>2</v>
      </c>
      <c r="T6294" t="s">
        <v>2</v>
      </c>
      <c r="U6294" t="s">
        <v>2</v>
      </c>
      <c r="V6294" t="s">
        <v>2</v>
      </c>
      <c r="W6294" t="s">
        <v>2</v>
      </c>
      <c r="X6294" t="s">
        <v>2</v>
      </c>
      <c r="Y6294" t="s">
        <v>2</v>
      </c>
      <c r="Z6294" t="s">
        <v>2</v>
      </c>
      <c r="AA6294" t="s">
        <v>2</v>
      </c>
      <c r="AB6294" t="s">
        <v>2</v>
      </c>
      <c r="AC6294" t="s">
        <v>2</v>
      </c>
      <c r="AD6294" t="s">
        <v>2</v>
      </c>
      <c r="AE6294" t="s">
        <v>2</v>
      </c>
      <c r="AF6294">
        <v>7</v>
      </c>
      <c r="AG6294">
        <v>7</v>
      </c>
      <c r="AH6294">
        <v>7</v>
      </c>
      <c r="AI6294">
        <v>27</v>
      </c>
      <c r="AJ6294">
        <v>27</v>
      </c>
      <c r="AK6294">
        <v>27</v>
      </c>
      <c r="AL6294">
        <v>3.8571428571428599</v>
      </c>
      <c r="AM6294">
        <v>18</v>
      </c>
      <c r="AN6294">
        <v>27</v>
      </c>
      <c r="AO6294">
        <v>27</v>
      </c>
      <c r="AP6294">
        <v>1</v>
      </c>
      <c r="AQ6294">
        <v>0</v>
      </c>
      <c r="AR6294">
        <v>1</v>
      </c>
      <c r="AS6294">
        <v>1</v>
      </c>
      <c r="AT6294">
        <v>0</v>
      </c>
      <c r="AU6294">
        <v>0</v>
      </c>
      <c r="AV6294" t="s">
        <v>2</v>
      </c>
      <c r="AW6294" t="s">
        <v>2</v>
      </c>
      <c r="AX6294" t="s">
        <v>2</v>
      </c>
      <c r="AY6294" t="s">
        <v>2</v>
      </c>
      <c r="AZ6294" t="s">
        <v>2</v>
      </c>
      <c r="BA6294" t="s">
        <v>2</v>
      </c>
      <c r="BB6294" t="s">
        <v>2</v>
      </c>
      <c r="BC6294" t="s">
        <v>2</v>
      </c>
      <c r="BD6294" t="s">
        <v>2</v>
      </c>
      <c r="BE6294" t="s">
        <v>2</v>
      </c>
      <c r="BF6294" t="s">
        <v>2</v>
      </c>
      <c r="BG6294" t="s">
        <v>2</v>
      </c>
      <c r="BH6294" t="s">
        <v>2</v>
      </c>
    </row>
    <row r="6295" spans="1:60" x14ac:dyDescent="0.3">
      <c r="A6295">
        <v>849187</v>
      </c>
      <c r="B6295" t="s">
        <v>0</v>
      </c>
      <c r="C6295" t="s">
        <v>13</v>
      </c>
      <c r="D6295">
        <v>45</v>
      </c>
      <c r="E6295" t="s">
        <v>82</v>
      </c>
      <c r="F6295">
        <v>849</v>
      </c>
      <c r="G6295">
        <v>0</v>
      </c>
      <c r="H6295" t="s">
        <v>83</v>
      </c>
      <c r="I6295" t="s">
        <v>84</v>
      </c>
      <c r="J6295" t="s">
        <v>85</v>
      </c>
      <c r="K6295">
        <v>1</v>
      </c>
      <c r="L6295">
        <v>1</v>
      </c>
      <c r="M6295">
        <v>1</v>
      </c>
      <c r="N6295" t="s">
        <v>86</v>
      </c>
      <c r="O6295" t="s">
        <v>90</v>
      </c>
      <c r="P6295">
        <v>1</v>
      </c>
      <c r="Q6295">
        <v>26000000</v>
      </c>
      <c r="R6295">
        <v>26000000</v>
      </c>
      <c r="S6295">
        <v>26000000</v>
      </c>
      <c r="T6295">
        <v>1</v>
      </c>
      <c r="U6295">
        <v>1</v>
      </c>
      <c r="V6295">
        <v>1</v>
      </c>
      <c r="W6295">
        <v>1</v>
      </c>
      <c r="X6295">
        <v>1</v>
      </c>
      <c r="Y6295">
        <v>26000000</v>
      </c>
      <c r="Z6295">
        <v>26000000</v>
      </c>
      <c r="AA6295">
        <v>1</v>
      </c>
      <c r="AB6295">
        <v>1</v>
      </c>
      <c r="AC6295">
        <v>4</v>
      </c>
      <c r="AD6295" t="s">
        <v>2</v>
      </c>
      <c r="AE6295">
        <v>1</v>
      </c>
      <c r="AF6295">
        <v>18</v>
      </c>
      <c r="AG6295">
        <v>18</v>
      </c>
      <c r="AH6295">
        <v>18</v>
      </c>
      <c r="AI6295">
        <v>52</v>
      </c>
      <c r="AJ6295">
        <v>52</v>
      </c>
      <c r="AK6295">
        <v>52</v>
      </c>
      <c r="AL6295">
        <v>2.8888888888888902</v>
      </c>
      <c r="AM6295">
        <v>7</v>
      </c>
      <c r="AN6295">
        <v>52</v>
      </c>
      <c r="AO6295">
        <v>52</v>
      </c>
      <c r="AP6295">
        <v>2</v>
      </c>
      <c r="AQ6295">
        <v>0</v>
      </c>
      <c r="AR6295">
        <v>1</v>
      </c>
      <c r="AS6295">
        <v>1</v>
      </c>
      <c r="AT6295">
        <v>0</v>
      </c>
      <c r="AU6295">
        <v>0</v>
      </c>
      <c r="AV6295" t="s">
        <v>2</v>
      </c>
      <c r="AW6295" t="s">
        <v>2</v>
      </c>
      <c r="AX6295" t="s">
        <v>2</v>
      </c>
      <c r="AY6295" t="s">
        <v>2</v>
      </c>
      <c r="AZ6295">
        <v>1</v>
      </c>
      <c r="BA6295">
        <v>1</v>
      </c>
      <c r="BB6295">
        <v>0</v>
      </c>
      <c r="BC6295">
        <v>0</v>
      </c>
      <c r="BD6295">
        <v>1</v>
      </c>
      <c r="BE6295">
        <v>36064.519999999997</v>
      </c>
      <c r="BF6295">
        <v>36064.519999999997</v>
      </c>
      <c r="BG6295">
        <v>0</v>
      </c>
      <c r="BH6295">
        <v>0</v>
      </c>
    </row>
    <row r="6296" spans="1:60" x14ac:dyDescent="0.3">
      <c r="A6296">
        <v>193851</v>
      </c>
      <c r="B6296" t="s">
        <v>0</v>
      </c>
      <c r="C6296" t="s">
        <v>13</v>
      </c>
      <c r="D6296">
        <v>30</v>
      </c>
      <c r="E6296" t="s">
        <v>82</v>
      </c>
      <c r="F6296">
        <v>845</v>
      </c>
      <c r="G6296">
        <v>0</v>
      </c>
      <c r="H6296" t="s">
        <v>83</v>
      </c>
      <c r="I6296" t="s">
        <v>82</v>
      </c>
      <c r="J6296" t="s">
        <v>85</v>
      </c>
      <c r="K6296" t="s">
        <v>2</v>
      </c>
      <c r="L6296" t="s">
        <v>2</v>
      </c>
      <c r="M6296" t="s">
        <v>2</v>
      </c>
      <c r="N6296" t="s">
        <v>2</v>
      </c>
      <c r="O6296" t="s">
        <v>2</v>
      </c>
      <c r="P6296" t="s">
        <v>2</v>
      </c>
      <c r="Q6296" t="s">
        <v>2</v>
      </c>
      <c r="R6296" t="s">
        <v>2</v>
      </c>
      <c r="S6296" t="s">
        <v>2</v>
      </c>
      <c r="T6296" t="s">
        <v>2</v>
      </c>
      <c r="U6296" t="s">
        <v>2</v>
      </c>
      <c r="V6296" t="s">
        <v>2</v>
      </c>
      <c r="W6296" t="s">
        <v>2</v>
      </c>
      <c r="X6296" t="s">
        <v>2</v>
      </c>
      <c r="Y6296" t="s">
        <v>2</v>
      </c>
      <c r="Z6296" t="s">
        <v>2</v>
      </c>
      <c r="AA6296" t="s">
        <v>2</v>
      </c>
      <c r="AB6296" t="s">
        <v>2</v>
      </c>
      <c r="AC6296" t="s">
        <v>2</v>
      </c>
      <c r="AD6296" t="s">
        <v>2</v>
      </c>
      <c r="AE6296" t="s">
        <v>2</v>
      </c>
      <c r="AF6296">
        <v>6</v>
      </c>
      <c r="AG6296">
        <v>6</v>
      </c>
      <c r="AH6296">
        <v>6</v>
      </c>
      <c r="AI6296">
        <v>15</v>
      </c>
      <c r="AJ6296">
        <v>15</v>
      </c>
      <c r="AK6296">
        <v>15</v>
      </c>
      <c r="AL6296">
        <v>2.5</v>
      </c>
      <c r="AM6296">
        <v>5</v>
      </c>
      <c r="AN6296">
        <v>15</v>
      </c>
      <c r="AO6296">
        <v>15</v>
      </c>
      <c r="AP6296">
        <v>1</v>
      </c>
      <c r="AQ6296">
        <v>1</v>
      </c>
      <c r="AR6296" t="s">
        <v>2</v>
      </c>
      <c r="AS6296" t="s">
        <v>2</v>
      </c>
      <c r="AT6296" t="s">
        <v>2</v>
      </c>
      <c r="AU6296" t="s">
        <v>2</v>
      </c>
      <c r="AV6296" t="s">
        <v>2</v>
      </c>
      <c r="AW6296" t="s">
        <v>2</v>
      </c>
      <c r="AX6296" t="s">
        <v>2</v>
      </c>
      <c r="AY6296" t="s">
        <v>2</v>
      </c>
      <c r="AZ6296">
        <v>0</v>
      </c>
      <c r="BA6296">
        <v>0</v>
      </c>
      <c r="BB6296">
        <v>1</v>
      </c>
      <c r="BC6296">
        <v>1</v>
      </c>
      <c r="BD6296">
        <v>1</v>
      </c>
      <c r="BE6296">
        <v>0</v>
      </c>
      <c r="BF6296">
        <v>0</v>
      </c>
      <c r="BG6296">
        <v>9677.42</v>
      </c>
      <c r="BH6296">
        <v>9677.42</v>
      </c>
    </row>
    <row r="6297" spans="1:60" x14ac:dyDescent="0.3">
      <c r="A6297">
        <v>548463</v>
      </c>
      <c r="B6297" t="s">
        <v>0</v>
      </c>
      <c r="C6297" t="s">
        <v>14</v>
      </c>
      <c r="D6297">
        <v>45</v>
      </c>
      <c r="E6297" t="s">
        <v>82</v>
      </c>
      <c r="F6297">
        <v>929</v>
      </c>
      <c r="G6297">
        <v>0</v>
      </c>
      <c r="H6297" t="s">
        <v>83</v>
      </c>
      <c r="I6297" t="s">
        <v>84</v>
      </c>
      <c r="J6297" t="s">
        <v>88</v>
      </c>
      <c r="K6297" t="s">
        <v>2</v>
      </c>
      <c r="L6297" t="s">
        <v>2</v>
      </c>
      <c r="M6297" t="s">
        <v>2</v>
      </c>
      <c r="N6297" t="s">
        <v>2</v>
      </c>
      <c r="O6297" t="s">
        <v>2</v>
      </c>
      <c r="P6297" t="s">
        <v>2</v>
      </c>
      <c r="Q6297" t="s">
        <v>2</v>
      </c>
      <c r="R6297" t="s">
        <v>2</v>
      </c>
      <c r="S6297" t="s">
        <v>2</v>
      </c>
      <c r="T6297" t="s">
        <v>2</v>
      </c>
      <c r="U6297" t="s">
        <v>2</v>
      </c>
      <c r="V6297" t="s">
        <v>2</v>
      </c>
      <c r="W6297" t="s">
        <v>2</v>
      </c>
      <c r="X6297" t="s">
        <v>2</v>
      </c>
      <c r="Y6297" t="s">
        <v>2</v>
      </c>
      <c r="Z6297" t="s">
        <v>2</v>
      </c>
      <c r="AA6297" t="s">
        <v>2</v>
      </c>
      <c r="AB6297" t="s">
        <v>2</v>
      </c>
      <c r="AC6297" t="s">
        <v>2</v>
      </c>
      <c r="AD6297" t="s">
        <v>2</v>
      </c>
      <c r="AE6297" t="s">
        <v>2</v>
      </c>
      <c r="AF6297">
        <v>33</v>
      </c>
      <c r="AG6297">
        <v>21</v>
      </c>
      <c r="AH6297">
        <v>13</v>
      </c>
      <c r="AI6297">
        <v>100</v>
      </c>
      <c r="AJ6297">
        <v>61</v>
      </c>
      <c r="AK6297">
        <v>25</v>
      </c>
      <c r="AL6297">
        <v>3.0303030303030298</v>
      </c>
      <c r="AM6297">
        <v>18</v>
      </c>
      <c r="AN6297">
        <v>33.3333333333333</v>
      </c>
      <c r="AO6297">
        <v>39</v>
      </c>
      <c r="AP6297">
        <v>19</v>
      </c>
      <c r="AQ6297">
        <v>0</v>
      </c>
      <c r="AR6297">
        <v>0</v>
      </c>
      <c r="AS6297">
        <v>0</v>
      </c>
      <c r="AT6297">
        <v>1</v>
      </c>
      <c r="AU6297">
        <v>1</v>
      </c>
      <c r="AV6297">
        <v>21655675.666666701</v>
      </c>
      <c r="AW6297">
        <v>25706013.5</v>
      </c>
      <c r="AX6297">
        <v>1</v>
      </c>
      <c r="AY6297">
        <v>1</v>
      </c>
      <c r="AZ6297">
        <v>1</v>
      </c>
      <c r="BA6297">
        <v>1</v>
      </c>
      <c r="BB6297">
        <v>2</v>
      </c>
      <c r="BC6297">
        <v>2</v>
      </c>
      <c r="BD6297">
        <v>3</v>
      </c>
      <c r="BE6297">
        <v>815672.83</v>
      </c>
      <c r="BF6297">
        <v>815672.83</v>
      </c>
      <c r="BG6297">
        <v>239285714.285</v>
      </c>
      <c r="BH6297">
        <v>239285714.285</v>
      </c>
    </row>
    <row r="6298" spans="1:60" x14ac:dyDescent="0.3">
      <c r="A6298">
        <v>454319</v>
      </c>
      <c r="B6298" t="s">
        <v>0</v>
      </c>
      <c r="C6298" t="s">
        <v>14</v>
      </c>
      <c r="D6298">
        <v>42</v>
      </c>
      <c r="E6298" t="s">
        <v>82</v>
      </c>
      <c r="F6298">
        <v>908</v>
      </c>
      <c r="G6298">
        <v>0</v>
      </c>
      <c r="H6298" t="s">
        <v>83</v>
      </c>
      <c r="I6298" t="s">
        <v>84</v>
      </c>
      <c r="J6298" t="s">
        <v>85</v>
      </c>
      <c r="K6298" t="s">
        <v>2</v>
      </c>
      <c r="L6298" t="s">
        <v>2</v>
      </c>
      <c r="M6298" t="s">
        <v>2</v>
      </c>
      <c r="N6298" t="s">
        <v>2</v>
      </c>
      <c r="O6298" t="s">
        <v>2</v>
      </c>
      <c r="P6298" t="s">
        <v>2</v>
      </c>
      <c r="Q6298" t="s">
        <v>2</v>
      </c>
      <c r="R6298" t="s">
        <v>2</v>
      </c>
      <c r="S6298" t="s">
        <v>2</v>
      </c>
      <c r="T6298" t="s">
        <v>2</v>
      </c>
      <c r="U6298" t="s">
        <v>2</v>
      </c>
      <c r="V6298" t="s">
        <v>2</v>
      </c>
      <c r="W6298" t="s">
        <v>2</v>
      </c>
      <c r="X6298" t="s">
        <v>2</v>
      </c>
      <c r="Y6298" t="s">
        <v>2</v>
      </c>
      <c r="Z6298" t="s">
        <v>2</v>
      </c>
      <c r="AA6298" t="s">
        <v>2</v>
      </c>
      <c r="AB6298" t="s">
        <v>2</v>
      </c>
      <c r="AC6298" t="s">
        <v>2</v>
      </c>
      <c r="AD6298" t="s">
        <v>2</v>
      </c>
      <c r="AE6298" t="s">
        <v>2</v>
      </c>
      <c r="AF6298">
        <v>51</v>
      </c>
      <c r="AG6298">
        <v>39</v>
      </c>
      <c r="AH6298">
        <v>16</v>
      </c>
      <c r="AI6298">
        <v>456</v>
      </c>
      <c r="AJ6298">
        <v>335</v>
      </c>
      <c r="AK6298">
        <v>125</v>
      </c>
      <c r="AL6298">
        <v>8.9411764705882408</v>
      </c>
      <c r="AM6298">
        <v>64</v>
      </c>
      <c r="AN6298">
        <v>152</v>
      </c>
      <c r="AO6298">
        <v>170</v>
      </c>
      <c r="AP6298">
        <v>12</v>
      </c>
      <c r="AQ6298">
        <v>0</v>
      </c>
      <c r="AR6298">
        <v>1</v>
      </c>
      <c r="AS6298">
        <v>1</v>
      </c>
      <c r="AT6298">
        <v>0</v>
      </c>
      <c r="AU6298">
        <v>0</v>
      </c>
      <c r="AV6298">
        <v>194444000</v>
      </c>
      <c r="AW6298">
        <v>191666000</v>
      </c>
      <c r="AX6298">
        <v>1</v>
      </c>
      <c r="AY6298">
        <v>1</v>
      </c>
      <c r="AZ6298">
        <v>1</v>
      </c>
      <c r="BA6298">
        <v>1</v>
      </c>
      <c r="BB6298">
        <v>0</v>
      </c>
      <c r="BC6298">
        <v>0</v>
      </c>
      <c r="BD6298">
        <v>1</v>
      </c>
      <c r="BE6298">
        <v>381533.95333333302</v>
      </c>
      <c r="BF6298">
        <v>527881.57499999995</v>
      </c>
      <c r="BG6298">
        <v>0</v>
      </c>
      <c r="BH6298">
        <v>0</v>
      </c>
    </row>
    <row r="6299" spans="1:60" x14ac:dyDescent="0.3">
      <c r="A6299">
        <v>373371</v>
      </c>
      <c r="B6299" t="s">
        <v>1</v>
      </c>
      <c r="C6299" t="s">
        <v>13</v>
      </c>
      <c r="D6299">
        <v>27</v>
      </c>
      <c r="E6299" t="s">
        <v>82</v>
      </c>
      <c r="F6299">
        <v>908</v>
      </c>
      <c r="G6299">
        <v>0</v>
      </c>
      <c r="H6299" t="s">
        <v>83</v>
      </c>
      <c r="I6299" t="s">
        <v>84</v>
      </c>
      <c r="J6299" t="s">
        <v>85</v>
      </c>
      <c r="K6299">
        <v>2</v>
      </c>
      <c r="L6299" t="s">
        <v>2</v>
      </c>
      <c r="M6299" t="s">
        <v>2</v>
      </c>
      <c r="N6299" t="s">
        <v>86</v>
      </c>
      <c r="O6299" t="s">
        <v>87</v>
      </c>
      <c r="P6299">
        <v>2</v>
      </c>
      <c r="Q6299">
        <v>380000</v>
      </c>
      <c r="R6299">
        <v>190000</v>
      </c>
      <c r="S6299">
        <v>300000</v>
      </c>
      <c r="T6299">
        <v>2</v>
      </c>
      <c r="U6299" t="s">
        <v>2</v>
      </c>
      <c r="V6299" t="s">
        <v>2</v>
      </c>
      <c r="W6299">
        <v>1</v>
      </c>
      <c r="X6299">
        <v>1</v>
      </c>
      <c r="Y6299">
        <v>380000</v>
      </c>
      <c r="Z6299">
        <v>380000</v>
      </c>
      <c r="AA6299">
        <v>2</v>
      </c>
      <c r="AB6299">
        <v>2</v>
      </c>
      <c r="AC6299">
        <v>4</v>
      </c>
      <c r="AD6299">
        <v>0</v>
      </c>
      <c r="AE6299">
        <v>2</v>
      </c>
      <c r="AF6299">
        <v>10</v>
      </c>
      <c r="AG6299" t="s">
        <v>2</v>
      </c>
      <c r="AH6299" t="s">
        <v>2</v>
      </c>
      <c r="AI6299">
        <v>21</v>
      </c>
      <c r="AJ6299" t="s">
        <v>2</v>
      </c>
      <c r="AK6299" t="s">
        <v>2</v>
      </c>
      <c r="AL6299">
        <v>2.1</v>
      </c>
      <c r="AM6299">
        <v>6</v>
      </c>
      <c r="AN6299">
        <v>21</v>
      </c>
      <c r="AO6299">
        <v>21</v>
      </c>
      <c r="AP6299">
        <v>3</v>
      </c>
      <c r="AQ6299">
        <v>0</v>
      </c>
      <c r="AR6299" t="s">
        <v>2</v>
      </c>
      <c r="AS6299" t="s">
        <v>2</v>
      </c>
      <c r="AT6299" t="s">
        <v>2</v>
      </c>
      <c r="AU6299" t="s">
        <v>2</v>
      </c>
      <c r="AV6299" t="s">
        <v>2</v>
      </c>
      <c r="AW6299" t="s">
        <v>2</v>
      </c>
      <c r="AX6299" t="s">
        <v>2</v>
      </c>
      <c r="AY6299" t="s">
        <v>2</v>
      </c>
      <c r="AZ6299">
        <v>1</v>
      </c>
      <c r="BA6299">
        <v>1</v>
      </c>
      <c r="BB6299">
        <v>0</v>
      </c>
      <c r="BC6299">
        <v>0</v>
      </c>
      <c r="BD6299">
        <v>1</v>
      </c>
      <c r="BE6299">
        <v>61753.533333333296</v>
      </c>
      <c r="BF6299">
        <v>87675.46</v>
      </c>
      <c r="BG6299">
        <v>0</v>
      </c>
      <c r="BH6299">
        <v>0</v>
      </c>
    </row>
    <row r="6300" spans="1:60" x14ac:dyDescent="0.3">
      <c r="A6300">
        <v>121019</v>
      </c>
      <c r="B6300" t="s">
        <v>0</v>
      </c>
      <c r="C6300" t="s">
        <v>14</v>
      </c>
      <c r="D6300">
        <v>23</v>
      </c>
      <c r="E6300" t="s">
        <v>82</v>
      </c>
      <c r="F6300">
        <v>885</v>
      </c>
      <c r="G6300">
        <v>33</v>
      </c>
      <c r="H6300" t="s">
        <v>89</v>
      </c>
      <c r="I6300" t="s">
        <v>84</v>
      </c>
      <c r="J6300" t="s">
        <v>88</v>
      </c>
      <c r="K6300">
        <v>32</v>
      </c>
      <c r="L6300">
        <v>32</v>
      </c>
      <c r="M6300">
        <v>29</v>
      </c>
      <c r="N6300" t="s">
        <v>91</v>
      </c>
      <c r="O6300" t="s">
        <v>92</v>
      </c>
      <c r="P6300">
        <v>32</v>
      </c>
      <c r="Q6300">
        <v>810000</v>
      </c>
      <c r="R6300">
        <v>25312.5</v>
      </c>
      <c r="S6300">
        <v>100000</v>
      </c>
      <c r="T6300">
        <v>33</v>
      </c>
      <c r="U6300">
        <v>33</v>
      </c>
      <c r="V6300">
        <v>30</v>
      </c>
      <c r="W6300">
        <v>1.03125</v>
      </c>
      <c r="X6300">
        <v>2</v>
      </c>
      <c r="Y6300">
        <v>405000</v>
      </c>
      <c r="Z6300">
        <v>720000</v>
      </c>
      <c r="AA6300">
        <v>16.5</v>
      </c>
      <c r="AB6300">
        <v>30</v>
      </c>
      <c r="AC6300">
        <v>1</v>
      </c>
      <c r="AD6300">
        <v>13</v>
      </c>
      <c r="AE6300">
        <v>32</v>
      </c>
      <c r="AF6300">
        <v>107</v>
      </c>
      <c r="AG6300">
        <v>107</v>
      </c>
      <c r="AH6300">
        <v>84</v>
      </c>
      <c r="AI6300">
        <v>291</v>
      </c>
      <c r="AJ6300">
        <v>291</v>
      </c>
      <c r="AK6300">
        <v>141</v>
      </c>
      <c r="AL6300">
        <v>2.7196261682243001</v>
      </c>
      <c r="AM6300">
        <v>40</v>
      </c>
      <c r="AN6300">
        <v>145.5</v>
      </c>
      <c r="AO6300">
        <v>150</v>
      </c>
      <c r="AP6300">
        <v>7</v>
      </c>
      <c r="AQ6300">
        <v>0</v>
      </c>
      <c r="AR6300">
        <v>1</v>
      </c>
      <c r="AS6300">
        <v>1</v>
      </c>
      <c r="AT6300">
        <v>0</v>
      </c>
      <c r="AU6300">
        <v>0</v>
      </c>
      <c r="AV6300" t="s">
        <v>2</v>
      </c>
      <c r="AW6300" t="s">
        <v>2</v>
      </c>
      <c r="AX6300" t="s">
        <v>2</v>
      </c>
      <c r="AY6300" t="s">
        <v>2</v>
      </c>
      <c r="AZ6300">
        <v>1</v>
      </c>
      <c r="BA6300">
        <v>1</v>
      </c>
      <c r="BB6300">
        <v>0</v>
      </c>
      <c r="BC6300">
        <v>0</v>
      </c>
      <c r="BD6300">
        <v>1</v>
      </c>
      <c r="BE6300">
        <v>1320570.37666667</v>
      </c>
      <c r="BF6300">
        <v>1824671.58</v>
      </c>
      <c r="BG6300">
        <v>0</v>
      </c>
      <c r="BH6300">
        <v>0</v>
      </c>
    </row>
    <row r="6301" spans="1:60" x14ac:dyDescent="0.3">
      <c r="A6301">
        <v>341613</v>
      </c>
      <c r="B6301" t="s">
        <v>0</v>
      </c>
      <c r="C6301" t="s">
        <v>14</v>
      </c>
      <c r="D6301">
        <v>32</v>
      </c>
      <c r="E6301" t="s">
        <v>82</v>
      </c>
      <c r="F6301">
        <v>890</v>
      </c>
      <c r="G6301">
        <v>1</v>
      </c>
      <c r="H6301" t="s">
        <v>83</v>
      </c>
      <c r="I6301" t="s">
        <v>84</v>
      </c>
      <c r="J6301" t="s">
        <v>88</v>
      </c>
      <c r="K6301">
        <v>2</v>
      </c>
      <c r="L6301">
        <v>2</v>
      </c>
      <c r="M6301">
        <v>2</v>
      </c>
      <c r="N6301" t="s">
        <v>91</v>
      </c>
      <c r="O6301" t="s">
        <v>92</v>
      </c>
      <c r="P6301">
        <v>2</v>
      </c>
      <c r="Q6301">
        <v>100000</v>
      </c>
      <c r="R6301">
        <v>50000</v>
      </c>
      <c r="S6301">
        <v>50000</v>
      </c>
      <c r="T6301">
        <v>2</v>
      </c>
      <c r="U6301">
        <v>2</v>
      </c>
      <c r="V6301">
        <v>2</v>
      </c>
      <c r="W6301">
        <v>1</v>
      </c>
      <c r="X6301">
        <v>1</v>
      </c>
      <c r="Y6301">
        <v>100000</v>
      </c>
      <c r="Z6301">
        <v>100000</v>
      </c>
      <c r="AA6301">
        <v>2</v>
      </c>
      <c r="AB6301">
        <v>2</v>
      </c>
      <c r="AC6301">
        <v>40</v>
      </c>
      <c r="AD6301">
        <v>7</v>
      </c>
      <c r="AE6301">
        <v>2</v>
      </c>
      <c r="AF6301">
        <v>58</v>
      </c>
      <c r="AG6301">
        <v>58</v>
      </c>
      <c r="AH6301">
        <v>37</v>
      </c>
      <c r="AI6301">
        <v>172</v>
      </c>
      <c r="AJ6301">
        <v>172</v>
      </c>
      <c r="AK6301">
        <v>64</v>
      </c>
      <c r="AL6301">
        <v>2.9655172413793101</v>
      </c>
      <c r="AM6301">
        <v>16</v>
      </c>
      <c r="AN6301">
        <v>86</v>
      </c>
      <c r="AO6301">
        <v>110</v>
      </c>
      <c r="AP6301">
        <v>8</v>
      </c>
      <c r="AQ6301">
        <v>0</v>
      </c>
      <c r="AR6301">
        <v>3</v>
      </c>
      <c r="AS6301">
        <v>3</v>
      </c>
      <c r="AT6301">
        <v>0</v>
      </c>
      <c r="AU6301">
        <v>0</v>
      </c>
      <c r="AV6301" t="s">
        <v>2</v>
      </c>
      <c r="AW6301" t="s">
        <v>2</v>
      </c>
      <c r="AX6301" t="s">
        <v>2</v>
      </c>
      <c r="AY6301" t="s">
        <v>2</v>
      </c>
      <c r="AZ6301">
        <v>1</v>
      </c>
      <c r="BA6301">
        <v>1</v>
      </c>
      <c r="BB6301">
        <v>0</v>
      </c>
      <c r="BC6301">
        <v>0</v>
      </c>
      <c r="BD6301">
        <v>1</v>
      </c>
      <c r="BE6301">
        <v>2515489.08</v>
      </c>
      <c r="BF6301">
        <v>2515489.08</v>
      </c>
      <c r="BG6301">
        <v>0</v>
      </c>
      <c r="BH6301">
        <v>0</v>
      </c>
    </row>
    <row r="6302" spans="1:60" x14ac:dyDescent="0.3">
      <c r="A6302">
        <v>289589</v>
      </c>
      <c r="B6302" t="s">
        <v>0</v>
      </c>
      <c r="C6302" t="s">
        <v>14</v>
      </c>
      <c r="D6302">
        <v>32</v>
      </c>
      <c r="E6302" t="s">
        <v>82</v>
      </c>
      <c r="F6302">
        <v>884</v>
      </c>
      <c r="G6302">
        <v>0</v>
      </c>
      <c r="H6302" t="s">
        <v>83</v>
      </c>
      <c r="I6302" t="s">
        <v>84</v>
      </c>
      <c r="J6302" t="s">
        <v>88</v>
      </c>
      <c r="K6302">
        <v>8</v>
      </c>
      <c r="L6302">
        <v>8</v>
      </c>
      <c r="M6302">
        <v>6</v>
      </c>
      <c r="N6302" t="s">
        <v>91</v>
      </c>
      <c r="O6302" t="s">
        <v>92</v>
      </c>
      <c r="P6302">
        <v>8</v>
      </c>
      <c r="Q6302">
        <v>900000</v>
      </c>
      <c r="R6302">
        <v>112500</v>
      </c>
      <c r="S6302">
        <v>200000</v>
      </c>
      <c r="T6302">
        <v>9</v>
      </c>
      <c r="U6302">
        <v>9</v>
      </c>
      <c r="V6302">
        <v>6</v>
      </c>
      <c r="W6302">
        <v>1.125</v>
      </c>
      <c r="X6302">
        <v>2</v>
      </c>
      <c r="Y6302">
        <v>450000</v>
      </c>
      <c r="Z6302">
        <v>500000</v>
      </c>
      <c r="AA6302">
        <v>4.5</v>
      </c>
      <c r="AB6302">
        <v>5</v>
      </c>
      <c r="AC6302">
        <v>7</v>
      </c>
      <c r="AD6302">
        <v>11</v>
      </c>
      <c r="AE6302">
        <v>8</v>
      </c>
      <c r="AF6302">
        <v>77</v>
      </c>
      <c r="AG6302">
        <v>77</v>
      </c>
      <c r="AH6302">
        <v>39</v>
      </c>
      <c r="AI6302">
        <v>476</v>
      </c>
      <c r="AJ6302">
        <v>476</v>
      </c>
      <c r="AK6302">
        <v>104</v>
      </c>
      <c r="AL6302">
        <v>6.1818181818181799</v>
      </c>
      <c r="AM6302">
        <v>50</v>
      </c>
      <c r="AN6302">
        <v>238</v>
      </c>
      <c r="AO6302">
        <v>392</v>
      </c>
      <c r="AP6302">
        <v>4</v>
      </c>
      <c r="AQ6302">
        <v>5</v>
      </c>
      <c r="AR6302">
        <v>1</v>
      </c>
      <c r="AS6302">
        <v>1</v>
      </c>
      <c r="AT6302">
        <v>0</v>
      </c>
      <c r="AU6302">
        <v>0</v>
      </c>
      <c r="AV6302" t="s">
        <v>2</v>
      </c>
      <c r="AW6302" t="s">
        <v>2</v>
      </c>
      <c r="AX6302" t="s">
        <v>2</v>
      </c>
      <c r="AY6302" t="s">
        <v>2</v>
      </c>
      <c r="AZ6302">
        <v>1</v>
      </c>
      <c r="BA6302">
        <v>1</v>
      </c>
      <c r="BB6302">
        <v>0</v>
      </c>
      <c r="BC6302">
        <v>0</v>
      </c>
      <c r="BD6302">
        <v>1</v>
      </c>
      <c r="BE6302">
        <v>5867012.0949999997</v>
      </c>
      <c r="BF6302">
        <v>5867012.0949999997</v>
      </c>
      <c r="BG6302">
        <v>0</v>
      </c>
      <c r="BH6302">
        <v>0</v>
      </c>
    </row>
    <row r="6303" spans="1:60" x14ac:dyDescent="0.3">
      <c r="A6303">
        <v>30174</v>
      </c>
      <c r="B6303" t="s">
        <v>1</v>
      </c>
      <c r="C6303" t="s">
        <v>14</v>
      </c>
      <c r="D6303">
        <v>40</v>
      </c>
      <c r="E6303" t="s">
        <v>82</v>
      </c>
      <c r="F6303">
        <v>911</v>
      </c>
      <c r="G6303">
        <v>0</v>
      </c>
      <c r="H6303" t="s">
        <v>83</v>
      </c>
      <c r="I6303" t="s">
        <v>84</v>
      </c>
      <c r="J6303" t="s">
        <v>85</v>
      </c>
      <c r="K6303" t="s">
        <v>2</v>
      </c>
      <c r="L6303" t="s">
        <v>2</v>
      </c>
      <c r="M6303" t="s">
        <v>2</v>
      </c>
      <c r="N6303" t="s">
        <v>2</v>
      </c>
      <c r="O6303" t="s">
        <v>2</v>
      </c>
      <c r="P6303" t="s">
        <v>2</v>
      </c>
      <c r="Q6303" t="s">
        <v>2</v>
      </c>
      <c r="R6303" t="s">
        <v>2</v>
      </c>
      <c r="S6303" t="s">
        <v>2</v>
      </c>
      <c r="T6303" t="s">
        <v>2</v>
      </c>
      <c r="U6303" t="s">
        <v>2</v>
      </c>
      <c r="V6303" t="s">
        <v>2</v>
      </c>
      <c r="W6303" t="s">
        <v>2</v>
      </c>
      <c r="X6303" t="s">
        <v>2</v>
      </c>
      <c r="Y6303" t="s">
        <v>2</v>
      </c>
      <c r="Z6303" t="s">
        <v>2</v>
      </c>
      <c r="AA6303" t="s">
        <v>2</v>
      </c>
      <c r="AB6303" t="s">
        <v>2</v>
      </c>
      <c r="AC6303" t="s">
        <v>2</v>
      </c>
      <c r="AD6303" t="s">
        <v>2</v>
      </c>
      <c r="AE6303" t="s">
        <v>2</v>
      </c>
      <c r="AF6303">
        <v>3</v>
      </c>
      <c r="AG6303">
        <v>3</v>
      </c>
      <c r="AH6303">
        <v>3</v>
      </c>
      <c r="AI6303">
        <v>19</v>
      </c>
      <c r="AJ6303">
        <v>19</v>
      </c>
      <c r="AK6303">
        <v>19</v>
      </c>
      <c r="AL6303">
        <v>6.3333333333333304</v>
      </c>
      <c r="AM6303">
        <v>10</v>
      </c>
      <c r="AN6303">
        <v>19</v>
      </c>
      <c r="AO6303">
        <v>19</v>
      </c>
      <c r="AP6303">
        <v>0</v>
      </c>
      <c r="AQ6303">
        <v>66</v>
      </c>
      <c r="AR6303">
        <v>0</v>
      </c>
      <c r="AS6303">
        <v>0</v>
      </c>
      <c r="AT6303">
        <v>1</v>
      </c>
      <c r="AU6303">
        <v>1</v>
      </c>
      <c r="AV6303">
        <v>528307333.33333302</v>
      </c>
      <c r="AW6303">
        <v>532461000</v>
      </c>
      <c r="AX6303">
        <v>1.6666666666666701</v>
      </c>
      <c r="AY6303">
        <v>2</v>
      </c>
      <c r="AZ6303">
        <v>1</v>
      </c>
      <c r="BA6303">
        <v>1</v>
      </c>
      <c r="BB6303">
        <v>0</v>
      </c>
      <c r="BC6303">
        <v>0</v>
      </c>
      <c r="BD6303">
        <v>1</v>
      </c>
      <c r="BE6303">
        <v>356712.11333333299</v>
      </c>
      <c r="BF6303">
        <v>509987.52500000002</v>
      </c>
      <c r="BG6303">
        <v>0</v>
      </c>
      <c r="BH6303">
        <v>0</v>
      </c>
    </row>
    <row r="6304" spans="1:60" x14ac:dyDescent="0.3">
      <c r="A6304">
        <v>89316</v>
      </c>
      <c r="B6304" t="s">
        <v>0</v>
      </c>
      <c r="C6304" t="s">
        <v>13</v>
      </c>
      <c r="D6304">
        <v>40</v>
      </c>
      <c r="E6304" t="s">
        <v>82</v>
      </c>
      <c r="F6304">
        <v>854</v>
      </c>
      <c r="G6304">
        <v>51</v>
      </c>
      <c r="H6304" t="s">
        <v>89</v>
      </c>
      <c r="I6304" t="s">
        <v>82</v>
      </c>
      <c r="J6304" t="s">
        <v>88</v>
      </c>
      <c r="K6304" t="s">
        <v>2</v>
      </c>
      <c r="L6304" t="s">
        <v>2</v>
      </c>
      <c r="M6304" t="s">
        <v>2</v>
      </c>
      <c r="N6304" t="s">
        <v>2</v>
      </c>
      <c r="O6304" t="s">
        <v>2</v>
      </c>
      <c r="P6304" t="s">
        <v>2</v>
      </c>
      <c r="Q6304" t="s">
        <v>2</v>
      </c>
      <c r="R6304" t="s">
        <v>2</v>
      </c>
      <c r="S6304" t="s">
        <v>2</v>
      </c>
      <c r="T6304" t="s">
        <v>2</v>
      </c>
      <c r="U6304" t="s">
        <v>2</v>
      </c>
      <c r="V6304" t="s">
        <v>2</v>
      </c>
      <c r="W6304" t="s">
        <v>2</v>
      </c>
      <c r="X6304" t="s">
        <v>2</v>
      </c>
      <c r="Y6304" t="s">
        <v>2</v>
      </c>
      <c r="Z6304" t="s">
        <v>2</v>
      </c>
      <c r="AA6304" t="s">
        <v>2</v>
      </c>
      <c r="AB6304" t="s">
        <v>2</v>
      </c>
      <c r="AC6304" t="s">
        <v>2</v>
      </c>
      <c r="AD6304" t="s">
        <v>2</v>
      </c>
      <c r="AE6304" t="s">
        <v>2</v>
      </c>
      <c r="AF6304">
        <v>13</v>
      </c>
      <c r="AG6304">
        <v>13</v>
      </c>
      <c r="AH6304">
        <v>13</v>
      </c>
      <c r="AI6304">
        <v>33</v>
      </c>
      <c r="AJ6304">
        <v>33</v>
      </c>
      <c r="AK6304">
        <v>33</v>
      </c>
      <c r="AL6304">
        <v>2.5384615384615401</v>
      </c>
      <c r="AM6304">
        <v>6</v>
      </c>
      <c r="AN6304">
        <v>33</v>
      </c>
      <c r="AO6304">
        <v>33</v>
      </c>
      <c r="AP6304">
        <v>3</v>
      </c>
      <c r="AQ6304">
        <v>0</v>
      </c>
      <c r="AR6304">
        <v>0</v>
      </c>
      <c r="AS6304">
        <v>0</v>
      </c>
      <c r="AT6304">
        <v>1</v>
      </c>
      <c r="AU6304">
        <v>1</v>
      </c>
      <c r="AV6304">
        <v>2813225</v>
      </c>
      <c r="AW6304">
        <v>2813225</v>
      </c>
      <c r="AX6304">
        <v>1</v>
      </c>
      <c r="AY6304">
        <v>1</v>
      </c>
      <c r="AZ6304" t="s">
        <v>2</v>
      </c>
      <c r="BA6304" t="s">
        <v>2</v>
      </c>
      <c r="BB6304" t="s">
        <v>2</v>
      </c>
      <c r="BC6304" t="s">
        <v>2</v>
      </c>
      <c r="BD6304" t="s">
        <v>2</v>
      </c>
      <c r="BE6304" t="s">
        <v>2</v>
      </c>
      <c r="BF6304" t="s">
        <v>2</v>
      </c>
      <c r="BG6304" t="s">
        <v>2</v>
      </c>
      <c r="BH6304" t="s">
        <v>2</v>
      </c>
    </row>
    <row r="6305" spans="1:60" x14ac:dyDescent="0.3">
      <c r="A6305">
        <v>994269</v>
      </c>
      <c r="B6305" t="s">
        <v>0</v>
      </c>
      <c r="C6305" t="s">
        <v>14</v>
      </c>
      <c r="D6305">
        <v>27</v>
      </c>
      <c r="E6305" t="s">
        <v>82</v>
      </c>
      <c r="F6305">
        <v>863</v>
      </c>
      <c r="G6305">
        <v>41</v>
      </c>
      <c r="H6305" t="s">
        <v>83</v>
      </c>
      <c r="I6305" t="s">
        <v>84</v>
      </c>
      <c r="J6305" t="s">
        <v>88</v>
      </c>
      <c r="K6305">
        <v>2</v>
      </c>
      <c r="L6305">
        <v>2</v>
      </c>
      <c r="M6305">
        <v>2</v>
      </c>
      <c r="N6305" t="s">
        <v>86</v>
      </c>
      <c r="O6305" t="s">
        <v>116</v>
      </c>
      <c r="P6305">
        <v>2</v>
      </c>
      <c r="Q6305">
        <v>6700000</v>
      </c>
      <c r="R6305">
        <v>3350000</v>
      </c>
      <c r="S6305">
        <v>5400000</v>
      </c>
      <c r="T6305">
        <v>2</v>
      </c>
      <c r="U6305">
        <v>2</v>
      </c>
      <c r="V6305">
        <v>2</v>
      </c>
      <c r="W6305">
        <v>1</v>
      </c>
      <c r="X6305">
        <v>1</v>
      </c>
      <c r="Y6305">
        <v>6700000</v>
      </c>
      <c r="Z6305">
        <v>6700000</v>
      </c>
      <c r="AA6305">
        <v>2</v>
      </c>
      <c r="AB6305">
        <v>2</v>
      </c>
      <c r="AC6305">
        <v>0</v>
      </c>
      <c r="AD6305">
        <v>0</v>
      </c>
      <c r="AE6305">
        <v>2</v>
      </c>
      <c r="AF6305">
        <v>12</v>
      </c>
      <c r="AG6305">
        <v>12</v>
      </c>
      <c r="AH6305">
        <v>12</v>
      </c>
      <c r="AI6305">
        <v>34</v>
      </c>
      <c r="AJ6305">
        <v>34</v>
      </c>
      <c r="AK6305">
        <v>34</v>
      </c>
      <c r="AL6305">
        <v>2.8333333333333299</v>
      </c>
      <c r="AM6305">
        <v>10</v>
      </c>
      <c r="AN6305">
        <v>34</v>
      </c>
      <c r="AO6305">
        <v>34</v>
      </c>
      <c r="AP6305">
        <v>20</v>
      </c>
      <c r="AQ6305">
        <v>0</v>
      </c>
      <c r="AR6305">
        <v>1</v>
      </c>
      <c r="AS6305">
        <v>1</v>
      </c>
      <c r="AT6305">
        <v>0</v>
      </c>
      <c r="AU6305">
        <v>0</v>
      </c>
      <c r="AV6305" t="s">
        <v>2</v>
      </c>
      <c r="AW6305" t="s">
        <v>2</v>
      </c>
      <c r="AX6305" t="s">
        <v>2</v>
      </c>
      <c r="AY6305" t="s">
        <v>2</v>
      </c>
      <c r="AZ6305">
        <v>1</v>
      </c>
      <c r="BA6305">
        <v>1</v>
      </c>
      <c r="BB6305">
        <v>0</v>
      </c>
      <c r="BC6305">
        <v>0</v>
      </c>
      <c r="BD6305">
        <v>1</v>
      </c>
      <c r="BE6305">
        <v>702425.81</v>
      </c>
      <c r="BF6305">
        <v>702425.81</v>
      </c>
      <c r="BG6305">
        <v>0</v>
      </c>
      <c r="BH6305">
        <v>0</v>
      </c>
    </row>
    <row r="6306" spans="1:60" x14ac:dyDescent="0.3">
      <c r="A6306">
        <v>7158</v>
      </c>
      <c r="B6306" t="s">
        <v>0</v>
      </c>
      <c r="C6306" t="s">
        <v>14</v>
      </c>
      <c r="D6306">
        <v>39</v>
      </c>
      <c r="E6306" t="s">
        <v>82</v>
      </c>
      <c r="F6306">
        <v>868</v>
      </c>
      <c r="G6306">
        <v>0</v>
      </c>
      <c r="H6306" t="s">
        <v>83</v>
      </c>
      <c r="I6306" t="s">
        <v>82</v>
      </c>
      <c r="J6306" t="s">
        <v>88</v>
      </c>
      <c r="K6306" t="s">
        <v>2</v>
      </c>
      <c r="L6306" t="s">
        <v>2</v>
      </c>
      <c r="M6306" t="s">
        <v>2</v>
      </c>
      <c r="N6306" t="s">
        <v>2</v>
      </c>
      <c r="O6306" t="s">
        <v>2</v>
      </c>
      <c r="P6306" t="s">
        <v>2</v>
      </c>
      <c r="Q6306" t="s">
        <v>2</v>
      </c>
      <c r="R6306" t="s">
        <v>2</v>
      </c>
      <c r="S6306" t="s">
        <v>2</v>
      </c>
      <c r="T6306" t="s">
        <v>2</v>
      </c>
      <c r="U6306" t="s">
        <v>2</v>
      </c>
      <c r="V6306" t="s">
        <v>2</v>
      </c>
      <c r="W6306" t="s">
        <v>2</v>
      </c>
      <c r="X6306" t="s">
        <v>2</v>
      </c>
      <c r="Y6306" t="s">
        <v>2</v>
      </c>
      <c r="Z6306" t="s">
        <v>2</v>
      </c>
      <c r="AA6306" t="s">
        <v>2</v>
      </c>
      <c r="AB6306" t="s">
        <v>2</v>
      </c>
      <c r="AC6306" t="s">
        <v>2</v>
      </c>
      <c r="AD6306" t="s">
        <v>2</v>
      </c>
      <c r="AE6306" t="s">
        <v>2</v>
      </c>
      <c r="AF6306">
        <v>11</v>
      </c>
      <c r="AG6306">
        <v>11</v>
      </c>
      <c r="AH6306">
        <v>11</v>
      </c>
      <c r="AI6306">
        <v>46</v>
      </c>
      <c r="AJ6306">
        <v>46</v>
      </c>
      <c r="AK6306">
        <v>46</v>
      </c>
      <c r="AL6306">
        <v>4.1818181818181799</v>
      </c>
      <c r="AM6306">
        <v>18</v>
      </c>
      <c r="AN6306">
        <v>46</v>
      </c>
      <c r="AO6306">
        <v>46</v>
      </c>
      <c r="AP6306">
        <v>8</v>
      </c>
      <c r="AQ6306">
        <v>0</v>
      </c>
      <c r="AR6306" t="s">
        <v>2</v>
      </c>
      <c r="AS6306" t="s">
        <v>2</v>
      </c>
      <c r="AT6306" t="s">
        <v>2</v>
      </c>
      <c r="AU6306" t="s">
        <v>2</v>
      </c>
      <c r="AV6306" t="s">
        <v>2</v>
      </c>
      <c r="AW6306" t="s">
        <v>2</v>
      </c>
      <c r="AX6306" t="s">
        <v>2</v>
      </c>
      <c r="AY6306" t="s">
        <v>2</v>
      </c>
      <c r="AZ6306" t="s">
        <v>2</v>
      </c>
      <c r="BA6306" t="s">
        <v>2</v>
      </c>
      <c r="BB6306" t="s">
        <v>2</v>
      </c>
      <c r="BC6306" t="s">
        <v>2</v>
      </c>
      <c r="BD6306" t="s">
        <v>2</v>
      </c>
      <c r="BE6306" t="s">
        <v>2</v>
      </c>
      <c r="BF6306" t="s">
        <v>2</v>
      </c>
      <c r="BG6306" t="s">
        <v>2</v>
      </c>
      <c r="BH6306" t="s">
        <v>2</v>
      </c>
    </row>
    <row r="6307" spans="1:60" x14ac:dyDescent="0.3">
      <c r="A6307">
        <v>824665</v>
      </c>
      <c r="B6307" t="s">
        <v>0</v>
      </c>
      <c r="C6307" t="s">
        <v>14</v>
      </c>
      <c r="D6307">
        <v>25</v>
      </c>
      <c r="E6307" t="s">
        <v>82</v>
      </c>
      <c r="F6307">
        <v>856</v>
      </c>
      <c r="G6307">
        <v>3</v>
      </c>
      <c r="H6307" t="s">
        <v>83</v>
      </c>
      <c r="I6307" t="s">
        <v>82</v>
      </c>
      <c r="J6307" t="s">
        <v>85</v>
      </c>
      <c r="K6307">
        <v>2</v>
      </c>
      <c r="L6307">
        <v>2</v>
      </c>
      <c r="M6307">
        <v>2</v>
      </c>
      <c r="N6307" t="s">
        <v>86</v>
      </c>
      <c r="O6307" t="s">
        <v>87</v>
      </c>
      <c r="P6307">
        <v>2</v>
      </c>
      <c r="Q6307">
        <v>380000</v>
      </c>
      <c r="R6307">
        <v>190000</v>
      </c>
      <c r="S6307">
        <v>280000</v>
      </c>
      <c r="T6307">
        <v>2</v>
      </c>
      <c r="U6307">
        <v>2</v>
      </c>
      <c r="V6307">
        <v>2</v>
      </c>
      <c r="W6307">
        <v>1</v>
      </c>
      <c r="X6307">
        <v>1</v>
      </c>
      <c r="Y6307">
        <v>380000</v>
      </c>
      <c r="Z6307">
        <v>380000</v>
      </c>
      <c r="AA6307">
        <v>2</v>
      </c>
      <c r="AB6307">
        <v>2</v>
      </c>
      <c r="AC6307">
        <v>4</v>
      </c>
      <c r="AD6307">
        <v>3</v>
      </c>
      <c r="AE6307">
        <v>2</v>
      </c>
      <c r="AF6307">
        <v>19</v>
      </c>
      <c r="AG6307">
        <v>19</v>
      </c>
      <c r="AH6307">
        <v>19</v>
      </c>
      <c r="AI6307">
        <v>61</v>
      </c>
      <c r="AJ6307">
        <v>61</v>
      </c>
      <c r="AK6307">
        <v>61</v>
      </c>
      <c r="AL6307">
        <v>3.2105263157894699</v>
      </c>
      <c r="AM6307">
        <v>9</v>
      </c>
      <c r="AN6307">
        <v>61</v>
      </c>
      <c r="AO6307">
        <v>61</v>
      </c>
      <c r="AP6307">
        <v>5</v>
      </c>
      <c r="AQ6307">
        <v>0</v>
      </c>
      <c r="AR6307" t="s">
        <v>2</v>
      </c>
      <c r="AS6307" t="s">
        <v>2</v>
      </c>
      <c r="AT6307" t="s">
        <v>2</v>
      </c>
      <c r="AU6307" t="s">
        <v>2</v>
      </c>
      <c r="AV6307" t="s">
        <v>2</v>
      </c>
      <c r="AW6307" t="s">
        <v>2</v>
      </c>
      <c r="AX6307" t="s">
        <v>2</v>
      </c>
      <c r="AY6307" t="s">
        <v>2</v>
      </c>
      <c r="AZ6307">
        <v>1</v>
      </c>
      <c r="BA6307">
        <v>1</v>
      </c>
      <c r="BB6307">
        <v>0</v>
      </c>
      <c r="BC6307">
        <v>0</v>
      </c>
      <c r="BD6307">
        <v>1</v>
      </c>
      <c r="BE6307">
        <v>83561.289999999994</v>
      </c>
      <c r="BF6307">
        <v>83561.289999999994</v>
      </c>
      <c r="BG6307">
        <v>0</v>
      </c>
      <c r="BH6307">
        <v>0</v>
      </c>
    </row>
    <row r="6308" spans="1:60" x14ac:dyDescent="0.3">
      <c r="A6308">
        <v>883876</v>
      </c>
      <c r="B6308" t="s">
        <v>0</v>
      </c>
      <c r="C6308" t="s">
        <v>14</v>
      </c>
      <c r="D6308">
        <v>28</v>
      </c>
      <c r="E6308" t="s">
        <v>82</v>
      </c>
      <c r="F6308">
        <v>853</v>
      </c>
      <c r="G6308">
        <v>0</v>
      </c>
      <c r="H6308" t="s">
        <v>83</v>
      </c>
      <c r="I6308" t="s">
        <v>84</v>
      </c>
      <c r="J6308" t="s">
        <v>85</v>
      </c>
      <c r="K6308" t="s">
        <v>2</v>
      </c>
      <c r="L6308" t="s">
        <v>2</v>
      </c>
      <c r="M6308" t="s">
        <v>2</v>
      </c>
      <c r="N6308" t="s">
        <v>2</v>
      </c>
      <c r="O6308" t="s">
        <v>2</v>
      </c>
      <c r="P6308" t="s">
        <v>2</v>
      </c>
      <c r="Q6308" t="s">
        <v>2</v>
      </c>
      <c r="R6308" t="s">
        <v>2</v>
      </c>
      <c r="S6308" t="s">
        <v>2</v>
      </c>
      <c r="T6308" t="s">
        <v>2</v>
      </c>
      <c r="U6308" t="s">
        <v>2</v>
      </c>
      <c r="V6308" t="s">
        <v>2</v>
      </c>
      <c r="W6308" t="s">
        <v>2</v>
      </c>
      <c r="X6308" t="s">
        <v>2</v>
      </c>
      <c r="Y6308" t="s">
        <v>2</v>
      </c>
      <c r="Z6308" t="s">
        <v>2</v>
      </c>
      <c r="AA6308" t="s">
        <v>2</v>
      </c>
      <c r="AB6308" t="s">
        <v>2</v>
      </c>
      <c r="AC6308" t="s">
        <v>2</v>
      </c>
      <c r="AD6308" t="s">
        <v>2</v>
      </c>
      <c r="AE6308" t="s">
        <v>2</v>
      </c>
      <c r="AF6308">
        <v>9</v>
      </c>
      <c r="AG6308">
        <v>9</v>
      </c>
      <c r="AH6308">
        <v>9</v>
      </c>
      <c r="AI6308">
        <v>73</v>
      </c>
      <c r="AJ6308">
        <v>73</v>
      </c>
      <c r="AK6308">
        <v>73</v>
      </c>
      <c r="AL6308">
        <v>8.1111111111111107</v>
      </c>
      <c r="AM6308">
        <v>50</v>
      </c>
      <c r="AN6308">
        <v>73</v>
      </c>
      <c r="AO6308">
        <v>73</v>
      </c>
      <c r="AP6308">
        <v>1</v>
      </c>
      <c r="AQ6308">
        <v>0</v>
      </c>
      <c r="AR6308">
        <v>1</v>
      </c>
      <c r="AS6308">
        <v>1</v>
      </c>
      <c r="AT6308">
        <v>0</v>
      </c>
      <c r="AU6308">
        <v>0</v>
      </c>
      <c r="AV6308" t="s">
        <v>2</v>
      </c>
      <c r="AW6308" t="s">
        <v>2</v>
      </c>
      <c r="AX6308" t="s">
        <v>2</v>
      </c>
      <c r="AY6308" t="s">
        <v>2</v>
      </c>
      <c r="AZ6308" t="s">
        <v>2</v>
      </c>
      <c r="BA6308" t="s">
        <v>2</v>
      </c>
      <c r="BB6308" t="s">
        <v>2</v>
      </c>
      <c r="BC6308" t="s">
        <v>2</v>
      </c>
      <c r="BD6308" t="s">
        <v>2</v>
      </c>
      <c r="BE6308" t="s">
        <v>2</v>
      </c>
      <c r="BF6308" t="s">
        <v>2</v>
      </c>
      <c r="BG6308" t="s">
        <v>2</v>
      </c>
      <c r="BH6308" t="s">
        <v>2</v>
      </c>
    </row>
    <row r="6309" spans="1:60" x14ac:dyDescent="0.3">
      <c r="A6309">
        <v>236668</v>
      </c>
      <c r="B6309" t="s">
        <v>0</v>
      </c>
      <c r="C6309" t="s">
        <v>13</v>
      </c>
      <c r="D6309">
        <v>25</v>
      </c>
      <c r="E6309" t="s">
        <v>82</v>
      </c>
      <c r="F6309">
        <v>846</v>
      </c>
      <c r="G6309">
        <v>0</v>
      </c>
      <c r="H6309" t="s">
        <v>83</v>
      </c>
      <c r="I6309" t="s">
        <v>82</v>
      </c>
      <c r="J6309" t="s">
        <v>85</v>
      </c>
      <c r="K6309" t="s">
        <v>2</v>
      </c>
      <c r="L6309" t="s">
        <v>2</v>
      </c>
      <c r="M6309" t="s">
        <v>2</v>
      </c>
      <c r="N6309" t="s">
        <v>2</v>
      </c>
      <c r="O6309" t="s">
        <v>2</v>
      </c>
      <c r="P6309" t="s">
        <v>2</v>
      </c>
      <c r="Q6309" t="s">
        <v>2</v>
      </c>
      <c r="R6309" t="s">
        <v>2</v>
      </c>
      <c r="S6309" t="s">
        <v>2</v>
      </c>
      <c r="T6309" t="s">
        <v>2</v>
      </c>
      <c r="U6309" t="s">
        <v>2</v>
      </c>
      <c r="V6309" t="s">
        <v>2</v>
      </c>
      <c r="W6309" t="s">
        <v>2</v>
      </c>
      <c r="X6309" t="s">
        <v>2</v>
      </c>
      <c r="Y6309" t="s">
        <v>2</v>
      </c>
      <c r="Z6309" t="s">
        <v>2</v>
      </c>
      <c r="AA6309" t="s">
        <v>2</v>
      </c>
      <c r="AB6309" t="s">
        <v>2</v>
      </c>
      <c r="AC6309" t="s">
        <v>2</v>
      </c>
      <c r="AD6309" t="s">
        <v>2</v>
      </c>
      <c r="AE6309" t="s">
        <v>2</v>
      </c>
      <c r="AF6309">
        <v>12</v>
      </c>
      <c r="AG6309">
        <v>12</v>
      </c>
      <c r="AH6309">
        <v>12</v>
      </c>
      <c r="AI6309">
        <v>53</v>
      </c>
      <c r="AJ6309">
        <v>53</v>
      </c>
      <c r="AK6309">
        <v>53</v>
      </c>
      <c r="AL6309">
        <v>4.4166666666666696</v>
      </c>
      <c r="AM6309">
        <v>21</v>
      </c>
      <c r="AN6309">
        <v>53</v>
      </c>
      <c r="AO6309">
        <v>53</v>
      </c>
      <c r="AP6309">
        <v>2</v>
      </c>
      <c r="AQ6309">
        <v>0</v>
      </c>
      <c r="AR6309">
        <v>1</v>
      </c>
      <c r="AS6309">
        <v>1</v>
      </c>
      <c r="AT6309">
        <v>0</v>
      </c>
      <c r="AU6309">
        <v>0</v>
      </c>
      <c r="AV6309" t="s">
        <v>2</v>
      </c>
      <c r="AW6309" t="s">
        <v>2</v>
      </c>
      <c r="AX6309" t="s">
        <v>2</v>
      </c>
      <c r="AY6309" t="s">
        <v>2</v>
      </c>
      <c r="AZ6309">
        <v>1</v>
      </c>
      <c r="BA6309">
        <v>1</v>
      </c>
      <c r="BB6309">
        <v>0</v>
      </c>
      <c r="BC6309">
        <v>0</v>
      </c>
      <c r="BD6309">
        <v>1</v>
      </c>
      <c r="BE6309">
        <v>32258.06</v>
      </c>
      <c r="BF6309">
        <v>32258.06</v>
      </c>
      <c r="BG6309">
        <v>0</v>
      </c>
      <c r="BH6309">
        <v>0</v>
      </c>
    </row>
    <row r="6310" spans="1:60" x14ac:dyDescent="0.3">
      <c r="A6310">
        <v>446300</v>
      </c>
      <c r="B6310" t="s">
        <v>0</v>
      </c>
      <c r="C6310" t="s">
        <v>14</v>
      </c>
      <c r="D6310">
        <v>23</v>
      </c>
      <c r="E6310" t="s">
        <v>82</v>
      </c>
      <c r="F6310">
        <v>930</v>
      </c>
      <c r="G6310">
        <v>0</v>
      </c>
      <c r="H6310" t="s">
        <v>83</v>
      </c>
      <c r="I6310" t="s">
        <v>84</v>
      </c>
      <c r="J6310" t="s">
        <v>88</v>
      </c>
      <c r="K6310" t="s">
        <v>2</v>
      </c>
      <c r="L6310" t="s">
        <v>2</v>
      </c>
      <c r="M6310" t="s">
        <v>2</v>
      </c>
      <c r="N6310" t="s">
        <v>2</v>
      </c>
      <c r="O6310" t="s">
        <v>2</v>
      </c>
      <c r="P6310" t="s">
        <v>2</v>
      </c>
      <c r="Q6310" t="s">
        <v>2</v>
      </c>
      <c r="R6310" t="s">
        <v>2</v>
      </c>
      <c r="S6310" t="s">
        <v>2</v>
      </c>
      <c r="T6310" t="s">
        <v>2</v>
      </c>
      <c r="U6310" t="s">
        <v>2</v>
      </c>
      <c r="V6310" t="s">
        <v>2</v>
      </c>
      <c r="W6310" t="s">
        <v>2</v>
      </c>
      <c r="X6310" t="s">
        <v>2</v>
      </c>
      <c r="Y6310" t="s">
        <v>2</v>
      </c>
      <c r="Z6310" t="s">
        <v>2</v>
      </c>
      <c r="AA6310" t="s">
        <v>2</v>
      </c>
      <c r="AB6310" t="s">
        <v>2</v>
      </c>
      <c r="AC6310" t="s">
        <v>2</v>
      </c>
      <c r="AD6310" t="s">
        <v>2</v>
      </c>
      <c r="AE6310" t="s">
        <v>2</v>
      </c>
      <c r="AF6310">
        <v>19</v>
      </c>
      <c r="AG6310">
        <v>19</v>
      </c>
      <c r="AH6310">
        <v>9</v>
      </c>
      <c r="AI6310">
        <v>140</v>
      </c>
      <c r="AJ6310">
        <v>140</v>
      </c>
      <c r="AK6310">
        <v>36</v>
      </c>
      <c r="AL6310">
        <v>7.3684210526315796</v>
      </c>
      <c r="AM6310">
        <v>46</v>
      </c>
      <c r="AN6310">
        <v>70</v>
      </c>
      <c r="AO6310">
        <v>104</v>
      </c>
      <c r="AP6310">
        <v>11</v>
      </c>
      <c r="AQ6310">
        <v>39</v>
      </c>
      <c r="AR6310">
        <v>1</v>
      </c>
      <c r="AS6310">
        <v>1</v>
      </c>
      <c r="AT6310">
        <v>0</v>
      </c>
      <c r="AU6310">
        <v>0</v>
      </c>
      <c r="AV6310">
        <v>468403000</v>
      </c>
      <c r="AW6310">
        <v>465104500</v>
      </c>
      <c r="AX6310">
        <v>1</v>
      </c>
      <c r="AY6310">
        <v>1</v>
      </c>
      <c r="AZ6310">
        <v>1</v>
      </c>
      <c r="BA6310">
        <v>1</v>
      </c>
      <c r="BB6310">
        <v>0</v>
      </c>
      <c r="BC6310">
        <v>0</v>
      </c>
      <c r="BD6310">
        <v>1</v>
      </c>
      <c r="BE6310">
        <v>452830.25333333301</v>
      </c>
      <c r="BF6310">
        <v>562487.31499999994</v>
      </c>
      <c r="BG6310">
        <v>0</v>
      </c>
      <c r="BH6310">
        <v>0</v>
      </c>
    </row>
    <row r="6311" spans="1:60" x14ac:dyDescent="0.3">
      <c r="A6311">
        <v>191136</v>
      </c>
      <c r="B6311" t="s">
        <v>1</v>
      </c>
      <c r="C6311" t="s">
        <v>13</v>
      </c>
      <c r="D6311">
        <v>29</v>
      </c>
      <c r="E6311" t="s">
        <v>82</v>
      </c>
      <c r="F6311">
        <v>882</v>
      </c>
      <c r="G6311">
        <v>29</v>
      </c>
      <c r="H6311" t="s">
        <v>89</v>
      </c>
      <c r="I6311" t="s">
        <v>82</v>
      </c>
      <c r="J6311" t="s">
        <v>88</v>
      </c>
      <c r="K6311" t="s">
        <v>2</v>
      </c>
      <c r="L6311" t="s">
        <v>2</v>
      </c>
      <c r="M6311" t="s">
        <v>2</v>
      </c>
      <c r="N6311" t="s">
        <v>2</v>
      </c>
      <c r="O6311" t="s">
        <v>2</v>
      </c>
      <c r="P6311" t="s">
        <v>2</v>
      </c>
      <c r="Q6311" t="s">
        <v>2</v>
      </c>
      <c r="R6311" t="s">
        <v>2</v>
      </c>
      <c r="S6311" t="s">
        <v>2</v>
      </c>
      <c r="T6311" t="s">
        <v>2</v>
      </c>
      <c r="U6311" t="s">
        <v>2</v>
      </c>
      <c r="V6311" t="s">
        <v>2</v>
      </c>
      <c r="W6311" t="s">
        <v>2</v>
      </c>
      <c r="X6311" t="s">
        <v>2</v>
      </c>
      <c r="Y6311" t="s">
        <v>2</v>
      </c>
      <c r="Z6311" t="s">
        <v>2</v>
      </c>
      <c r="AA6311" t="s">
        <v>2</v>
      </c>
      <c r="AB6311" t="s">
        <v>2</v>
      </c>
      <c r="AC6311" t="s">
        <v>2</v>
      </c>
      <c r="AD6311" t="s">
        <v>2</v>
      </c>
      <c r="AE6311" t="s">
        <v>2</v>
      </c>
      <c r="AF6311">
        <v>5</v>
      </c>
      <c r="AG6311">
        <v>5</v>
      </c>
      <c r="AH6311" t="s">
        <v>2</v>
      </c>
      <c r="AI6311">
        <v>78</v>
      </c>
      <c r="AJ6311">
        <v>78</v>
      </c>
      <c r="AK6311" t="s">
        <v>2</v>
      </c>
      <c r="AL6311">
        <v>15.6</v>
      </c>
      <c r="AM6311">
        <v>28</v>
      </c>
      <c r="AN6311">
        <v>78</v>
      </c>
      <c r="AO6311">
        <v>78</v>
      </c>
      <c r="AP6311">
        <v>0</v>
      </c>
      <c r="AQ6311">
        <v>0</v>
      </c>
      <c r="AR6311">
        <v>0</v>
      </c>
      <c r="AS6311">
        <v>0</v>
      </c>
      <c r="AT6311">
        <v>1</v>
      </c>
      <c r="AU6311">
        <v>1</v>
      </c>
      <c r="AV6311">
        <v>35898935</v>
      </c>
      <c r="AW6311">
        <v>35898935</v>
      </c>
      <c r="AX6311">
        <v>1</v>
      </c>
      <c r="AY6311">
        <v>1</v>
      </c>
      <c r="AZ6311" t="s">
        <v>2</v>
      </c>
      <c r="BA6311" t="s">
        <v>2</v>
      </c>
      <c r="BB6311" t="s">
        <v>2</v>
      </c>
      <c r="BC6311" t="s">
        <v>2</v>
      </c>
      <c r="BD6311" t="s">
        <v>2</v>
      </c>
      <c r="BE6311" t="s">
        <v>2</v>
      </c>
      <c r="BF6311" t="s">
        <v>2</v>
      </c>
      <c r="BG6311" t="s">
        <v>2</v>
      </c>
      <c r="BH6311" t="s">
        <v>2</v>
      </c>
    </row>
    <row r="6312" spans="1:60" x14ac:dyDescent="0.3">
      <c r="A6312">
        <v>844601</v>
      </c>
      <c r="B6312" t="s">
        <v>0</v>
      </c>
      <c r="C6312" t="s">
        <v>14</v>
      </c>
      <c r="D6312">
        <v>30</v>
      </c>
      <c r="E6312" t="s">
        <v>82</v>
      </c>
      <c r="F6312">
        <v>901</v>
      </c>
      <c r="G6312">
        <v>0</v>
      </c>
      <c r="H6312" t="s">
        <v>83</v>
      </c>
      <c r="I6312" t="s">
        <v>82</v>
      </c>
      <c r="J6312" t="s">
        <v>85</v>
      </c>
      <c r="K6312" t="s">
        <v>2</v>
      </c>
      <c r="L6312" t="s">
        <v>2</v>
      </c>
      <c r="M6312" t="s">
        <v>2</v>
      </c>
      <c r="N6312" t="s">
        <v>2</v>
      </c>
      <c r="O6312" t="s">
        <v>2</v>
      </c>
      <c r="P6312" t="s">
        <v>2</v>
      </c>
      <c r="Q6312" t="s">
        <v>2</v>
      </c>
      <c r="R6312" t="s">
        <v>2</v>
      </c>
      <c r="S6312" t="s">
        <v>2</v>
      </c>
      <c r="T6312" t="s">
        <v>2</v>
      </c>
      <c r="U6312" t="s">
        <v>2</v>
      </c>
      <c r="V6312" t="s">
        <v>2</v>
      </c>
      <c r="W6312" t="s">
        <v>2</v>
      </c>
      <c r="X6312" t="s">
        <v>2</v>
      </c>
      <c r="Y6312" t="s">
        <v>2</v>
      </c>
      <c r="Z6312" t="s">
        <v>2</v>
      </c>
      <c r="AA6312" t="s">
        <v>2</v>
      </c>
      <c r="AB6312" t="s">
        <v>2</v>
      </c>
      <c r="AC6312" t="s">
        <v>2</v>
      </c>
      <c r="AD6312" t="s">
        <v>2</v>
      </c>
      <c r="AE6312" t="s">
        <v>2</v>
      </c>
      <c r="AF6312">
        <v>13</v>
      </c>
      <c r="AG6312">
        <v>13</v>
      </c>
      <c r="AH6312">
        <v>3</v>
      </c>
      <c r="AI6312">
        <v>66</v>
      </c>
      <c r="AJ6312">
        <v>66</v>
      </c>
      <c r="AK6312">
        <v>12</v>
      </c>
      <c r="AL6312">
        <v>5.0769230769230802</v>
      </c>
      <c r="AM6312">
        <v>10</v>
      </c>
      <c r="AN6312">
        <v>33</v>
      </c>
      <c r="AO6312">
        <v>54</v>
      </c>
      <c r="AP6312">
        <v>50</v>
      </c>
      <c r="AQ6312">
        <v>1</v>
      </c>
      <c r="AR6312" t="s">
        <v>2</v>
      </c>
      <c r="AS6312" t="s">
        <v>2</v>
      </c>
      <c r="AT6312" t="s">
        <v>2</v>
      </c>
      <c r="AU6312" t="s">
        <v>2</v>
      </c>
      <c r="AV6312" t="s">
        <v>2</v>
      </c>
      <c r="AW6312" t="s">
        <v>2</v>
      </c>
      <c r="AX6312" t="s">
        <v>2</v>
      </c>
      <c r="AY6312" t="s">
        <v>2</v>
      </c>
      <c r="AZ6312">
        <v>1</v>
      </c>
      <c r="BA6312">
        <v>1</v>
      </c>
      <c r="BB6312">
        <v>1</v>
      </c>
      <c r="BC6312">
        <v>1</v>
      </c>
      <c r="BD6312">
        <v>2</v>
      </c>
      <c r="BE6312">
        <v>100000</v>
      </c>
      <c r="BF6312">
        <v>100000</v>
      </c>
      <c r="BG6312">
        <v>9642857.1449999996</v>
      </c>
      <c r="BH6312">
        <v>9642857.1449999996</v>
      </c>
    </row>
    <row r="6313" spans="1:60" x14ac:dyDescent="0.3">
      <c r="A6313">
        <v>358654</v>
      </c>
      <c r="B6313" t="s">
        <v>0</v>
      </c>
      <c r="C6313" t="s">
        <v>13</v>
      </c>
      <c r="D6313">
        <v>22</v>
      </c>
      <c r="E6313" t="s">
        <v>82</v>
      </c>
      <c r="F6313">
        <v>891</v>
      </c>
      <c r="G6313">
        <v>0</v>
      </c>
      <c r="H6313" t="s">
        <v>83</v>
      </c>
      <c r="I6313" t="s">
        <v>84</v>
      </c>
      <c r="J6313" t="s">
        <v>88</v>
      </c>
      <c r="K6313">
        <v>2</v>
      </c>
      <c r="L6313">
        <v>2</v>
      </c>
      <c r="M6313">
        <v>2</v>
      </c>
      <c r="N6313" t="s">
        <v>86</v>
      </c>
      <c r="O6313" t="s">
        <v>87</v>
      </c>
      <c r="P6313">
        <v>2</v>
      </c>
      <c r="Q6313">
        <v>240000</v>
      </c>
      <c r="R6313">
        <v>120000</v>
      </c>
      <c r="S6313">
        <v>180000</v>
      </c>
      <c r="T6313">
        <v>2</v>
      </c>
      <c r="U6313">
        <v>2</v>
      </c>
      <c r="V6313">
        <v>2</v>
      </c>
      <c r="W6313">
        <v>1</v>
      </c>
      <c r="X6313">
        <v>1</v>
      </c>
      <c r="Y6313">
        <v>240000</v>
      </c>
      <c r="Z6313">
        <v>240000</v>
      </c>
      <c r="AA6313">
        <v>2</v>
      </c>
      <c r="AB6313">
        <v>2</v>
      </c>
      <c r="AC6313">
        <v>33</v>
      </c>
      <c r="AD6313">
        <v>6</v>
      </c>
      <c r="AE6313">
        <v>2</v>
      </c>
      <c r="AF6313">
        <v>47</v>
      </c>
      <c r="AG6313">
        <v>47</v>
      </c>
      <c r="AH6313">
        <v>31</v>
      </c>
      <c r="AI6313">
        <v>187</v>
      </c>
      <c r="AJ6313">
        <v>187</v>
      </c>
      <c r="AK6313">
        <v>77</v>
      </c>
      <c r="AL6313">
        <v>3.9787234042553199</v>
      </c>
      <c r="AM6313">
        <v>28</v>
      </c>
      <c r="AN6313">
        <v>93.5</v>
      </c>
      <c r="AO6313">
        <v>110</v>
      </c>
      <c r="AP6313">
        <v>7</v>
      </c>
      <c r="AQ6313">
        <v>0</v>
      </c>
      <c r="AR6313">
        <v>1</v>
      </c>
      <c r="AS6313">
        <v>1</v>
      </c>
      <c r="AT6313">
        <v>0</v>
      </c>
      <c r="AU6313">
        <v>0</v>
      </c>
      <c r="AV6313" t="s">
        <v>2</v>
      </c>
      <c r="AW6313" t="s">
        <v>2</v>
      </c>
      <c r="AX6313" t="s">
        <v>2</v>
      </c>
      <c r="AY6313" t="s">
        <v>2</v>
      </c>
      <c r="AZ6313">
        <v>1</v>
      </c>
      <c r="BA6313">
        <v>1</v>
      </c>
      <c r="BB6313">
        <v>0</v>
      </c>
      <c r="BC6313">
        <v>0</v>
      </c>
      <c r="BD6313">
        <v>1</v>
      </c>
      <c r="BE6313">
        <v>1817723.85</v>
      </c>
      <c r="BF6313">
        <v>1817723.85</v>
      </c>
      <c r="BG6313">
        <v>0</v>
      </c>
      <c r="BH6313">
        <v>0</v>
      </c>
    </row>
    <row r="6314" spans="1:60" x14ac:dyDescent="0.3">
      <c r="A6314">
        <v>578743</v>
      </c>
      <c r="B6314" t="s">
        <v>0</v>
      </c>
      <c r="C6314" t="s">
        <v>14</v>
      </c>
      <c r="D6314">
        <v>30</v>
      </c>
      <c r="E6314" t="s">
        <v>82</v>
      </c>
      <c r="F6314">
        <v>860</v>
      </c>
      <c r="G6314">
        <v>0</v>
      </c>
      <c r="H6314" t="s">
        <v>83</v>
      </c>
      <c r="I6314" t="s">
        <v>84</v>
      </c>
      <c r="J6314" t="s">
        <v>88</v>
      </c>
      <c r="K6314">
        <v>15</v>
      </c>
      <c r="L6314">
        <v>15</v>
      </c>
      <c r="M6314">
        <v>15</v>
      </c>
      <c r="N6314" t="s">
        <v>86</v>
      </c>
      <c r="O6314" t="s">
        <v>87</v>
      </c>
      <c r="P6314">
        <v>13</v>
      </c>
      <c r="Q6314">
        <v>67990395</v>
      </c>
      <c r="R6314">
        <v>4532693</v>
      </c>
      <c r="S6314">
        <v>30300000</v>
      </c>
      <c r="T6314">
        <v>16</v>
      </c>
      <c r="U6314">
        <v>16</v>
      </c>
      <c r="V6314">
        <v>16</v>
      </c>
      <c r="W6314">
        <v>1.06666666666667</v>
      </c>
      <c r="X6314">
        <v>2</v>
      </c>
      <c r="Y6314">
        <v>67990395</v>
      </c>
      <c r="Z6314">
        <v>67990395</v>
      </c>
      <c r="AA6314">
        <v>16</v>
      </c>
      <c r="AB6314">
        <v>16</v>
      </c>
      <c r="AC6314">
        <v>8</v>
      </c>
      <c r="AD6314">
        <v>2</v>
      </c>
      <c r="AE6314">
        <v>15</v>
      </c>
      <c r="AF6314">
        <v>171</v>
      </c>
      <c r="AG6314">
        <v>171</v>
      </c>
      <c r="AH6314">
        <v>171</v>
      </c>
      <c r="AI6314">
        <v>1223</v>
      </c>
      <c r="AJ6314">
        <v>1223</v>
      </c>
      <c r="AK6314">
        <v>1223</v>
      </c>
      <c r="AL6314">
        <v>7.15204678362573</v>
      </c>
      <c r="AM6314">
        <v>165</v>
      </c>
      <c r="AN6314">
        <v>1223</v>
      </c>
      <c r="AO6314">
        <v>1223</v>
      </c>
      <c r="AP6314">
        <v>6</v>
      </c>
      <c r="AQ6314">
        <v>-6</v>
      </c>
      <c r="AR6314">
        <v>1</v>
      </c>
      <c r="AS6314">
        <v>1</v>
      </c>
      <c r="AT6314">
        <v>0</v>
      </c>
      <c r="AU6314">
        <v>0</v>
      </c>
      <c r="AV6314" t="s">
        <v>2</v>
      </c>
      <c r="AW6314" t="s">
        <v>2</v>
      </c>
      <c r="AX6314" t="s">
        <v>2</v>
      </c>
      <c r="AY6314" t="s">
        <v>2</v>
      </c>
      <c r="AZ6314">
        <v>1</v>
      </c>
      <c r="BA6314">
        <v>1</v>
      </c>
      <c r="BB6314">
        <v>0</v>
      </c>
      <c r="BC6314">
        <v>0</v>
      </c>
      <c r="BD6314">
        <v>1</v>
      </c>
      <c r="BE6314">
        <v>1422064.84</v>
      </c>
      <c r="BF6314">
        <v>1422064.84</v>
      </c>
      <c r="BG6314">
        <v>0</v>
      </c>
      <c r="BH6314">
        <v>0</v>
      </c>
    </row>
    <row r="6315" spans="1:60" x14ac:dyDescent="0.3">
      <c r="A6315">
        <v>760421</v>
      </c>
      <c r="B6315" t="s">
        <v>0</v>
      </c>
      <c r="C6315" t="s">
        <v>13</v>
      </c>
      <c r="D6315">
        <v>30</v>
      </c>
      <c r="E6315" t="s">
        <v>82</v>
      </c>
      <c r="F6315">
        <v>860</v>
      </c>
      <c r="G6315">
        <v>0</v>
      </c>
      <c r="H6315" t="s">
        <v>83</v>
      </c>
      <c r="I6315" t="s">
        <v>82</v>
      </c>
      <c r="J6315" t="s">
        <v>88</v>
      </c>
      <c r="K6315">
        <v>3</v>
      </c>
      <c r="L6315">
        <v>3</v>
      </c>
      <c r="M6315">
        <v>3</v>
      </c>
      <c r="N6315" t="s">
        <v>86</v>
      </c>
      <c r="O6315" t="s">
        <v>109</v>
      </c>
      <c r="P6315">
        <v>2</v>
      </c>
      <c r="Q6315">
        <v>3607000</v>
      </c>
      <c r="R6315">
        <v>1202333.33333333</v>
      </c>
      <c r="S6315">
        <v>3000000</v>
      </c>
      <c r="T6315">
        <v>4</v>
      </c>
      <c r="U6315">
        <v>4</v>
      </c>
      <c r="V6315">
        <v>4</v>
      </c>
      <c r="W6315">
        <v>1.3333333333333299</v>
      </c>
      <c r="X6315">
        <v>2</v>
      </c>
      <c r="Y6315">
        <v>3607000</v>
      </c>
      <c r="Z6315">
        <v>3607000</v>
      </c>
      <c r="AA6315">
        <v>4</v>
      </c>
      <c r="AB6315">
        <v>4</v>
      </c>
      <c r="AC6315">
        <v>9</v>
      </c>
      <c r="AD6315">
        <v>2</v>
      </c>
      <c r="AE6315">
        <v>3</v>
      </c>
      <c r="AF6315">
        <v>35</v>
      </c>
      <c r="AG6315">
        <v>35</v>
      </c>
      <c r="AH6315">
        <v>35</v>
      </c>
      <c r="AI6315">
        <v>160</v>
      </c>
      <c r="AJ6315">
        <v>160</v>
      </c>
      <c r="AK6315">
        <v>160</v>
      </c>
      <c r="AL6315">
        <v>4.5714285714285703</v>
      </c>
      <c r="AM6315">
        <v>25</v>
      </c>
      <c r="AN6315">
        <v>160</v>
      </c>
      <c r="AO6315">
        <v>160</v>
      </c>
      <c r="AP6315">
        <v>4</v>
      </c>
      <c r="AQ6315">
        <v>0</v>
      </c>
      <c r="AR6315">
        <v>1</v>
      </c>
      <c r="AS6315">
        <v>1</v>
      </c>
      <c r="AT6315">
        <v>0</v>
      </c>
      <c r="AU6315">
        <v>0</v>
      </c>
      <c r="AV6315" t="s">
        <v>2</v>
      </c>
      <c r="AW6315" t="s">
        <v>2</v>
      </c>
      <c r="AX6315" t="s">
        <v>2</v>
      </c>
      <c r="AY6315" t="s">
        <v>2</v>
      </c>
      <c r="AZ6315">
        <v>1</v>
      </c>
      <c r="BA6315">
        <v>1</v>
      </c>
      <c r="BB6315">
        <v>0</v>
      </c>
      <c r="BC6315">
        <v>0</v>
      </c>
      <c r="BD6315">
        <v>1</v>
      </c>
      <c r="BE6315">
        <v>3975835.55</v>
      </c>
      <c r="BF6315">
        <v>3975835.55</v>
      </c>
      <c r="BG6315">
        <v>0</v>
      </c>
      <c r="BH6315">
        <v>0</v>
      </c>
    </row>
    <row r="6316" spans="1:60" x14ac:dyDescent="0.3">
      <c r="A6316">
        <v>378980</v>
      </c>
      <c r="B6316" t="s">
        <v>0</v>
      </c>
      <c r="C6316" t="s">
        <v>13</v>
      </c>
      <c r="D6316">
        <v>35</v>
      </c>
      <c r="E6316" t="s">
        <v>82</v>
      </c>
      <c r="F6316">
        <v>860</v>
      </c>
      <c r="G6316">
        <v>0</v>
      </c>
      <c r="H6316" t="s">
        <v>83</v>
      </c>
      <c r="I6316" t="s">
        <v>84</v>
      </c>
      <c r="J6316" t="s">
        <v>88</v>
      </c>
      <c r="K6316" t="s">
        <v>2</v>
      </c>
      <c r="L6316" t="s">
        <v>2</v>
      </c>
      <c r="M6316" t="s">
        <v>2</v>
      </c>
      <c r="N6316" t="s">
        <v>2</v>
      </c>
      <c r="O6316" t="s">
        <v>2</v>
      </c>
      <c r="P6316" t="s">
        <v>2</v>
      </c>
      <c r="Q6316" t="s">
        <v>2</v>
      </c>
      <c r="R6316" t="s">
        <v>2</v>
      </c>
      <c r="S6316" t="s">
        <v>2</v>
      </c>
      <c r="T6316" t="s">
        <v>2</v>
      </c>
      <c r="U6316" t="s">
        <v>2</v>
      </c>
      <c r="V6316" t="s">
        <v>2</v>
      </c>
      <c r="W6316" t="s">
        <v>2</v>
      </c>
      <c r="X6316" t="s">
        <v>2</v>
      </c>
      <c r="Y6316" t="s">
        <v>2</v>
      </c>
      <c r="Z6316" t="s">
        <v>2</v>
      </c>
      <c r="AA6316" t="s">
        <v>2</v>
      </c>
      <c r="AB6316" t="s">
        <v>2</v>
      </c>
      <c r="AC6316" t="s">
        <v>2</v>
      </c>
      <c r="AD6316" t="s">
        <v>2</v>
      </c>
      <c r="AE6316" t="s">
        <v>2</v>
      </c>
      <c r="AF6316">
        <v>5</v>
      </c>
      <c r="AG6316">
        <v>5</v>
      </c>
      <c r="AH6316">
        <v>5</v>
      </c>
      <c r="AI6316">
        <v>12</v>
      </c>
      <c r="AJ6316">
        <v>12</v>
      </c>
      <c r="AK6316">
        <v>12</v>
      </c>
      <c r="AL6316">
        <v>2.4</v>
      </c>
      <c r="AM6316">
        <v>4</v>
      </c>
      <c r="AN6316">
        <v>12</v>
      </c>
      <c r="AO6316">
        <v>12</v>
      </c>
      <c r="AP6316">
        <v>11</v>
      </c>
      <c r="AQ6316">
        <v>0</v>
      </c>
      <c r="AR6316">
        <v>1</v>
      </c>
      <c r="AS6316">
        <v>1</v>
      </c>
      <c r="AT6316">
        <v>0</v>
      </c>
      <c r="AU6316">
        <v>0</v>
      </c>
      <c r="AV6316" t="s">
        <v>2</v>
      </c>
      <c r="AW6316" t="s">
        <v>2</v>
      </c>
      <c r="AX6316" t="s">
        <v>2</v>
      </c>
      <c r="AY6316" t="s">
        <v>2</v>
      </c>
      <c r="AZ6316" t="s">
        <v>2</v>
      </c>
      <c r="BA6316" t="s">
        <v>2</v>
      </c>
      <c r="BB6316" t="s">
        <v>2</v>
      </c>
      <c r="BC6316" t="s">
        <v>2</v>
      </c>
      <c r="BD6316" t="s">
        <v>2</v>
      </c>
      <c r="BE6316" t="s">
        <v>2</v>
      </c>
      <c r="BF6316" t="s">
        <v>2</v>
      </c>
      <c r="BG6316" t="s">
        <v>2</v>
      </c>
      <c r="BH6316" t="s">
        <v>2</v>
      </c>
    </row>
    <row r="6317" spans="1:60" x14ac:dyDescent="0.3">
      <c r="A6317">
        <v>817209</v>
      </c>
      <c r="B6317" t="s">
        <v>0</v>
      </c>
      <c r="C6317" t="s">
        <v>13</v>
      </c>
      <c r="D6317">
        <v>26</v>
      </c>
      <c r="E6317" t="s">
        <v>82</v>
      </c>
      <c r="F6317">
        <v>848</v>
      </c>
      <c r="G6317">
        <v>7</v>
      </c>
      <c r="H6317" t="s">
        <v>83</v>
      </c>
      <c r="I6317" t="s">
        <v>84</v>
      </c>
      <c r="J6317" t="s">
        <v>88</v>
      </c>
      <c r="K6317" t="s">
        <v>2</v>
      </c>
      <c r="L6317" t="s">
        <v>2</v>
      </c>
      <c r="M6317" t="s">
        <v>2</v>
      </c>
      <c r="N6317" t="s">
        <v>2</v>
      </c>
      <c r="O6317" t="s">
        <v>2</v>
      </c>
      <c r="P6317" t="s">
        <v>2</v>
      </c>
      <c r="Q6317" t="s">
        <v>2</v>
      </c>
      <c r="R6317" t="s">
        <v>2</v>
      </c>
      <c r="S6317" t="s">
        <v>2</v>
      </c>
      <c r="T6317" t="s">
        <v>2</v>
      </c>
      <c r="U6317" t="s">
        <v>2</v>
      </c>
      <c r="V6317" t="s">
        <v>2</v>
      </c>
      <c r="W6317" t="s">
        <v>2</v>
      </c>
      <c r="X6317" t="s">
        <v>2</v>
      </c>
      <c r="Y6317" t="s">
        <v>2</v>
      </c>
      <c r="Z6317" t="s">
        <v>2</v>
      </c>
      <c r="AA6317" t="s">
        <v>2</v>
      </c>
      <c r="AB6317" t="s">
        <v>2</v>
      </c>
      <c r="AC6317" t="s">
        <v>2</v>
      </c>
      <c r="AD6317" t="s">
        <v>2</v>
      </c>
      <c r="AE6317" t="s">
        <v>2</v>
      </c>
      <c r="AF6317">
        <v>7</v>
      </c>
      <c r="AG6317">
        <v>7</v>
      </c>
      <c r="AH6317">
        <v>7</v>
      </c>
      <c r="AI6317">
        <v>28</v>
      </c>
      <c r="AJ6317">
        <v>28</v>
      </c>
      <c r="AK6317">
        <v>28</v>
      </c>
      <c r="AL6317">
        <v>4</v>
      </c>
      <c r="AM6317">
        <v>13</v>
      </c>
      <c r="AN6317">
        <v>28</v>
      </c>
      <c r="AO6317">
        <v>28</v>
      </c>
      <c r="AP6317">
        <v>1</v>
      </c>
      <c r="AQ6317">
        <v>0</v>
      </c>
      <c r="AR6317">
        <v>1</v>
      </c>
      <c r="AS6317">
        <v>1</v>
      </c>
      <c r="AT6317">
        <v>0</v>
      </c>
      <c r="AU6317">
        <v>0</v>
      </c>
      <c r="AV6317" t="s">
        <v>2</v>
      </c>
      <c r="AW6317" t="s">
        <v>2</v>
      </c>
      <c r="AX6317" t="s">
        <v>2</v>
      </c>
      <c r="AY6317" t="s">
        <v>2</v>
      </c>
      <c r="AZ6317" t="s">
        <v>2</v>
      </c>
      <c r="BA6317" t="s">
        <v>2</v>
      </c>
      <c r="BB6317" t="s">
        <v>2</v>
      </c>
      <c r="BC6317" t="s">
        <v>2</v>
      </c>
      <c r="BD6317" t="s">
        <v>2</v>
      </c>
      <c r="BE6317" t="s">
        <v>2</v>
      </c>
      <c r="BF6317" t="s">
        <v>2</v>
      </c>
      <c r="BG6317" t="s">
        <v>2</v>
      </c>
      <c r="BH6317" t="s">
        <v>2</v>
      </c>
    </row>
    <row r="6318" spans="1:60" x14ac:dyDescent="0.3">
      <c r="A6318">
        <v>884527</v>
      </c>
      <c r="B6318" t="s">
        <v>0</v>
      </c>
      <c r="C6318" t="s">
        <v>14</v>
      </c>
      <c r="D6318">
        <v>29</v>
      </c>
      <c r="E6318" t="s">
        <v>82</v>
      </c>
      <c r="F6318">
        <v>911</v>
      </c>
      <c r="G6318">
        <v>0</v>
      </c>
      <c r="H6318" t="s">
        <v>83</v>
      </c>
      <c r="I6318" t="s">
        <v>82</v>
      </c>
      <c r="J6318" t="s">
        <v>88</v>
      </c>
      <c r="K6318" t="s">
        <v>2</v>
      </c>
      <c r="L6318" t="s">
        <v>2</v>
      </c>
      <c r="M6318" t="s">
        <v>2</v>
      </c>
      <c r="N6318" t="s">
        <v>2</v>
      </c>
      <c r="O6318" t="s">
        <v>2</v>
      </c>
      <c r="P6318" t="s">
        <v>2</v>
      </c>
      <c r="Q6318" t="s">
        <v>2</v>
      </c>
      <c r="R6318" t="s">
        <v>2</v>
      </c>
      <c r="S6318" t="s">
        <v>2</v>
      </c>
      <c r="T6318" t="s">
        <v>2</v>
      </c>
      <c r="U6318" t="s">
        <v>2</v>
      </c>
      <c r="V6318" t="s">
        <v>2</v>
      </c>
      <c r="W6318" t="s">
        <v>2</v>
      </c>
      <c r="X6318" t="s">
        <v>2</v>
      </c>
      <c r="Y6318" t="s">
        <v>2</v>
      </c>
      <c r="Z6318" t="s">
        <v>2</v>
      </c>
      <c r="AA6318" t="s">
        <v>2</v>
      </c>
      <c r="AB6318" t="s">
        <v>2</v>
      </c>
      <c r="AC6318" t="s">
        <v>2</v>
      </c>
      <c r="AD6318" t="s">
        <v>2</v>
      </c>
      <c r="AE6318" t="s">
        <v>2</v>
      </c>
      <c r="AF6318">
        <v>52</v>
      </c>
      <c r="AG6318">
        <v>33</v>
      </c>
      <c r="AH6318">
        <v>30</v>
      </c>
      <c r="AI6318">
        <v>154</v>
      </c>
      <c r="AJ6318">
        <v>86</v>
      </c>
      <c r="AK6318">
        <v>68</v>
      </c>
      <c r="AL6318">
        <v>2.9615384615384599</v>
      </c>
      <c r="AM6318">
        <v>14</v>
      </c>
      <c r="AN6318">
        <v>51.3333333333333</v>
      </c>
      <c r="AO6318">
        <v>68</v>
      </c>
      <c r="AP6318">
        <v>22</v>
      </c>
      <c r="AQ6318">
        <v>0</v>
      </c>
      <c r="AR6318">
        <v>1</v>
      </c>
      <c r="AS6318">
        <v>1</v>
      </c>
      <c r="AT6318">
        <v>0</v>
      </c>
      <c r="AU6318">
        <v>0</v>
      </c>
      <c r="AV6318" t="s">
        <v>2</v>
      </c>
      <c r="AW6318" t="s">
        <v>2</v>
      </c>
      <c r="AX6318" t="s">
        <v>2</v>
      </c>
      <c r="AY6318" t="s">
        <v>2</v>
      </c>
      <c r="AZ6318">
        <v>1</v>
      </c>
      <c r="BA6318">
        <v>1</v>
      </c>
      <c r="BB6318">
        <v>0</v>
      </c>
      <c r="BC6318">
        <v>0</v>
      </c>
      <c r="BD6318">
        <v>1</v>
      </c>
      <c r="BE6318">
        <v>486302.01</v>
      </c>
      <c r="BF6318">
        <v>697194.95</v>
      </c>
      <c r="BG6318">
        <v>0</v>
      </c>
      <c r="BH6318">
        <v>0</v>
      </c>
    </row>
    <row r="6319" spans="1:60" x14ac:dyDescent="0.3">
      <c r="A6319">
        <v>942038</v>
      </c>
      <c r="B6319" t="s">
        <v>1</v>
      </c>
      <c r="C6319" t="s">
        <v>14</v>
      </c>
      <c r="D6319">
        <v>39</v>
      </c>
      <c r="E6319" t="s">
        <v>82</v>
      </c>
      <c r="F6319">
        <v>926</v>
      </c>
      <c r="G6319">
        <v>0</v>
      </c>
      <c r="H6319" t="s">
        <v>83</v>
      </c>
      <c r="I6319" t="s">
        <v>84</v>
      </c>
      <c r="J6319" t="s">
        <v>85</v>
      </c>
      <c r="K6319" t="s">
        <v>2</v>
      </c>
      <c r="L6319" t="s">
        <v>2</v>
      </c>
      <c r="M6319" t="s">
        <v>2</v>
      </c>
      <c r="N6319" t="s">
        <v>2</v>
      </c>
      <c r="O6319" t="s">
        <v>2</v>
      </c>
      <c r="P6319" t="s">
        <v>2</v>
      </c>
      <c r="Q6319" t="s">
        <v>2</v>
      </c>
      <c r="R6319" t="s">
        <v>2</v>
      </c>
      <c r="S6319" t="s">
        <v>2</v>
      </c>
      <c r="T6319" t="s">
        <v>2</v>
      </c>
      <c r="U6319" t="s">
        <v>2</v>
      </c>
      <c r="V6319" t="s">
        <v>2</v>
      </c>
      <c r="W6319" t="s">
        <v>2</v>
      </c>
      <c r="X6319" t="s">
        <v>2</v>
      </c>
      <c r="Y6319" t="s">
        <v>2</v>
      </c>
      <c r="Z6319" t="s">
        <v>2</v>
      </c>
      <c r="AA6319" t="s">
        <v>2</v>
      </c>
      <c r="AB6319" t="s">
        <v>2</v>
      </c>
      <c r="AC6319" t="s">
        <v>2</v>
      </c>
      <c r="AD6319" t="s">
        <v>2</v>
      </c>
      <c r="AE6319" t="s">
        <v>2</v>
      </c>
      <c r="AF6319">
        <v>12</v>
      </c>
      <c r="AG6319" t="s">
        <v>2</v>
      </c>
      <c r="AH6319" t="s">
        <v>2</v>
      </c>
      <c r="AI6319">
        <v>66</v>
      </c>
      <c r="AJ6319" t="s">
        <v>2</v>
      </c>
      <c r="AK6319" t="s">
        <v>2</v>
      </c>
      <c r="AL6319">
        <v>5.5</v>
      </c>
      <c r="AM6319">
        <v>21</v>
      </c>
      <c r="AN6319">
        <v>66</v>
      </c>
      <c r="AO6319">
        <v>66</v>
      </c>
      <c r="AP6319">
        <v>1</v>
      </c>
      <c r="AQ6319">
        <v>0</v>
      </c>
      <c r="AR6319">
        <v>1</v>
      </c>
      <c r="AS6319">
        <v>1</v>
      </c>
      <c r="AT6319">
        <v>0</v>
      </c>
      <c r="AU6319">
        <v>0</v>
      </c>
      <c r="AV6319" t="s">
        <v>2</v>
      </c>
      <c r="AW6319" t="s">
        <v>2</v>
      </c>
      <c r="AX6319" t="s">
        <v>2</v>
      </c>
      <c r="AY6319" t="s">
        <v>2</v>
      </c>
      <c r="AZ6319">
        <v>1</v>
      </c>
      <c r="BA6319">
        <v>1</v>
      </c>
      <c r="BB6319">
        <v>0</v>
      </c>
      <c r="BC6319">
        <v>0</v>
      </c>
      <c r="BD6319">
        <v>1</v>
      </c>
      <c r="BE6319">
        <v>175610.98</v>
      </c>
      <c r="BF6319">
        <v>182948.73</v>
      </c>
      <c r="BG6319">
        <v>0</v>
      </c>
      <c r="BH6319">
        <v>0</v>
      </c>
    </row>
    <row r="6320" spans="1:60" x14ac:dyDescent="0.3">
      <c r="A6320">
        <v>991440</v>
      </c>
      <c r="B6320" t="s">
        <v>0</v>
      </c>
      <c r="C6320" t="s">
        <v>13</v>
      </c>
      <c r="D6320">
        <v>25</v>
      </c>
      <c r="E6320" t="s">
        <v>82</v>
      </c>
      <c r="F6320">
        <v>902</v>
      </c>
      <c r="G6320">
        <v>16</v>
      </c>
      <c r="H6320" t="s">
        <v>89</v>
      </c>
      <c r="I6320" t="s">
        <v>84</v>
      </c>
      <c r="J6320" t="s">
        <v>88</v>
      </c>
      <c r="K6320">
        <v>1</v>
      </c>
      <c r="L6320">
        <v>1</v>
      </c>
      <c r="M6320">
        <v>1</v>
      </c>
      <c r="N6320" t="s">
        <v>86</v>
      </c>
      <c r="O6320" t="s">
        <v>87</v>
      </c>
      <c r="P6320">
        <v>1</v>
      </c>
      <c r="Q6320">
        <v>400000</v>
      </c>
      <c r="R6320">
        <v>400000</v>
      </c>
      <c r="S6320">
        <v>400000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400000</v>
      </c>
      <c r="Z6320">
        <v>400000</v>
      </c>
      <c r="AA6320">
        <v>1</v>
      </c>
      <c r="AB6320">
        <v>1</v>
      </c>
      <c r="AC6320">
        <v>58</v>
      </c>
      <c r="AD6320" t="s">
        <v>2</v>
      </c>
      <c r="AE6320">
        <v>1</v>
      </c>
      <c r="AF6320">
        <v>19</v>
      </c>
      <c r="AG6320">
        <v>19</v>
      </c>
      <c r="AH6320">
        <v>12</v>
      </c>
      <c r="AI6320">
        <v>100</v>
      </c>
      <c r="AJ6320">
        <v>100</v>
      </c>
      <c r="AK6320">
        <v>79</v>
      </c>
      <c r="AL6320">
        <v>5.2631578947368398</v>
      </c>
      <c r="AM6320">
        <v>62</v>
      </c>
      <c r="AN6320">
        <v>33.3333333333333</v>
      </c>
      <c r="AO6320">
        <v>79</v>
      </c>
      <c r="AP6320">
        <v>23</v>
      </c>
      <c r="AQ6320">
        <v>0</v>
      </c>
      <c r="AR6320">
        <v>1</v>
      </c>
      <c r="AS6320">
        <v>1</v>
      </c>
      <c r="AT6320">
        <v>0</v>
      </c>
      <c r="AU6320">
        <v>0</v>
      </c>
      <c r="AV6320" t="s">
        <v>2</v>
      </c>
      <c r="AW6320" t="s">
        <v>2</v>
      </c>
      <c r="AX6320" t="s">
        <v>2</v>
      </c>
      <c r="AY6320" t="s">
        <v>2</v>
      </c>
      <c r="AZ6320">
        <v>1</v>
      </c>
      <c r="BA6320">
        <v>1</v>
      </c>
      <c r="BB6320">
        <v>0</v>
      </c>
      <c r="BC6320">
        <v>0</v>
      </c>
      <c r="BD6320">
        <v>1</v>
      </c>
      <c r="BE6320">
        <v>2792943.25</v>
      </c>
      <c r="BF6320">
        <v>4006198.7149999999</v>
      </c>
      <c r="BG6320">
        <v>0</v>
      </c>
      <c r="BH6320">
        <v>0</v>
      </c>
    </row>
    <row r="6321" spans="1:60" x14ac:dyDescent="0.3">
      <c r="A6321">
        <v>974253</v>
      </c>
      <c r="B6321" t="s">
        <v>0</v>
      </c>
      <c r="C6321" t="s">
        <v>13</v>
      </c>
      <c r="D6321">
        <v>32</v>
      </c>
      <c r="E6321" t="s">
        <v>82</v>
      </c>
      <c r="F6321">
        <v>912</v>
      </c>
      <c r="G6321">
        <v>0</v>
      </c>
      <c r="H6321" t="s">
        <v>83</v>
      </c>
      <c r="I6321" t="s">
        <v>84</v>
      </c>
      <c r="J6321" t="s">
        <v>85</v>
      </c>
      <c r="K6321">
        <v>4</v>
      </c>
      <c r="L6321">
        <v>4</v>
      </c>
      <c r="M6321">
        <v>4</v>
      </c>
      <c r="N6321" t="s">
        <v>86</v>
      </c>
      <c r="O6321" t="s">
        <v>87</v>
      </c>
      <c r="P6321">
        <v>3</v>
      </c>
      <c r="Q6321">
        <v>4640452</v>
      </c>
      <c r="R6321">
        <v>1160113</v>
      </c>
      <c r="S6321">
        <v>3000000</v>
      </c>
      <c r="T6321">
        <v>4</v>
      </c>
      <c r="U6321">
        <v>4</v>
      </c>
      <c r="V6321">
        <v>4</v>
      </c>
      <c r="W6321">
        <v>1</v>
      </c>
      <c r="X6321">
        <v>1</v>
      </c>
      <c r="Y6321">
        <v>4640452</v>
      </c>
      <c r="Z6321">
        <v>4640452</v>
      </c>
      <c r="AA6321">
        <v>4</v>
      </c>
      <c r="AB6321">
        <v>4</v>
      </c>
      <c r="AC6321">
        <v>65</v>
      </c>
      <c r="AD6321">
        <v>3</v>
      </c>
      <c r="AE6321">
        <v>4</v>
      </c>
      <c r="AF6321">
        <v>73</v>
      </c>
      <c r="AG6321">
        <v>70</v>
      </c>
      <c r="AH6321">
        <v>53</v>
      </c>
      <c r="AI6321">
        <v>305</v>
      </c>
      <c r="AJ6321">
        <v>298</v>
      </c>
      <c r="AK6321">
        <v>132</v>
      </c>
      <c r="AL6321">
        <v>4.1780821917808204</v>
      </c>
      <c r="AM6321">
        <v>26</v>
      </c>
      <c r="AN6321">
        <v>101.666666666667</v>
      </c>
      <c r="AO6321">
        <v>166</v>
      </c>
      <c r="AP6321">
        <v>21</v>
      </c>
      <c r="AQ6321">
        <v>0</v>
      </c>
      <c r="AR6321">
        <v>1</v>
      </c>
      <c r="AS6321">
        <v>1</v>
      </c>
      <c r="AT6321">
        <v>0</v>
      </c>
      <c r="AU6321">
        <v>0</v>
      </c>
      <c r="AV6321" t="s">
        <v>2</v>
      </c>
      <c r="AW6321" t="s">
        <v>2</v>
      </c>
      <c r="AX6321" t="s">
        <v>2</v>
      </c>
      <c r="AY6321" t="s">
        <v>2</v>
      </c>
      <c r="AZ6321">
        <v>1</v>
      </c>
      <c r="BA6321">
        <v>1</v>
      </c>
      <c r="BB6321">
        <v>1</v>
      </c>
      <c r="BC6321">
        <v>1</v>
      </c>
      <c r="BD6321">
        <v>2</v>
      </c>
      <c r="BE6321">
        <v>4463264.5199999996</v>
      </c>
      <c r="BF6321">
        <v>4463264.5199999996</v>
      </c>
      <c r="BG6321">
        <v>7741935.4800000004</v>
      </c>
      <c r="BH6321">
        <v>7741935.4800000004</v>
      </c>
    </row>
    <row r="6322" spans="1:60" x14ac:dyDescent="0.3">
      <c r="A6322">
        <v>624134</v>
      </c>
      <c r="B6322" t="s">
        <v>0</v>
      </c>
      <c r="C6322" t="s">
        <v>13</v>
      </c>
      <c r="D6322">
        <v>26</v>
      </c>
      <c r="E6322" t="s">
        <v>82</v>
      </c>
      <c r="F6322">
        <v>912</v>
      </c>
      <c r="G6322">
        <v>0</v>
      </c>
      <c r="H6322" t="s">
        <v>83</v>
      </c>
      <c r="I6322" t="s">
        <v>82</v>
      </c>
      <c r="J6322" t="s">
        <v>88</v>
      </c>
      <c r="K6322">
        <v>3</v>
      </c>
      <c r="L6322">
        <v>2</v>
      </c>
      <c r="M6322">
        <v>1</v>
      </c>
      <c r="N6322" t="s">
        <v>86</v>
      </c>
      <c r="O6322" t="s">
        <v>87</v>
      </c>
      <c r="P6322">
        <v>3</v>
      </c>
      <c r="Q6322">
        <v>2500000</v>
      </c>
      <c r="R6322">
        <v>833333.33333333302</v>
      </c>
      <c r="S6322">
        <v>1350000</v>
      </c>
      <c r="T6322">
        <v>3</v>
      </c>
      <c r="U6322">
        <v>2</v>
      </c>
      <c r="V6322">
        <v>1</v>
      </c>
      <c r="W6322">
        <v>1</v>
      </c>
      <c r="X6322">
        <v>1</v>
      </c>
      <c r="Y6322">
        <v>833333.33333333302</v>
      </c>
      <c r="Z6322">
        <v>1350000</v>
      </c>
      <c r="AA6322">
        <v>1</v>
      </c>
      <c r="AB6322">
        <v>1</v>
      </c>
      <c r="AC6322">
        <v>2</v>
      </c>
      <c r="AD6322">
        <v>21</v>
      </c>
      <c r="AE6322">
        <v>3</v>
      </c>
      <c r="AF6322">
        <v>26</v>
      </c>
      <c r="AG6322">
        <v>16</v>
      </c>
      <c r="AH6322">
        <v>5</v>
      </c>
      <c r="AI6322">
        <v>108</v>
      </c>
      <c r="AJ6322">
        <v>70</v>
      </c>
      <c r="AK6322">
        <v>12</v>
      </c>
      <c r="AL6322">
        <v>4.1538461538461497</v>
      </c>
      <c r="AM6322">
        <v>14</v>
      </c>
      <c r="AN6322">
        <v>36</v>
      </c>
      <c r="AO6322">
        <v>62</v>
      </c>
      <c r="AP6322">
        <v>12</v>
      </c>
      <c r="AQ6322">
        <v>0</v>
      </c>
      <c r="AR6322">
        <v>1</v>
      </c>
      <c r="AS6322">
        <v>1</v>
      </c>
      <c r="AT6322">
        <v>0</v>
      </c>
      <c r="AU6322">
        <v>0</v>
      </c>
      <c r="AV6322" t="s">
        <v>2</v>
      </c>
      <c r="AW6322" t="s">
        <v>2</v>
      </c>
      <c r="AX6322" t="s">
        <v>2</v>
      </c>
      <c r="AY6322" t="s">
        <v>2</v>
      </c>
      <c r="AZ6322">
        <v>1</v>
      </c>
      <c r="BA6322">
        <v>1</v>
      </c>
      <c r="BB6322">
        <v>0</v>
      </c>
      <c r="BC6322">
        <v>0</v>
      </c>
      <c r="BD6322">
        <v>1</v>
      </c>
      <c r="BE6322">
        <v>147833.48666666701</v>
      </c>
      <c r="BF6322">
        <v>138685.715</v>
      </c>
      <c r="BG6322">
        <v>0</v>
      </c>
      <c r="BH6322">
        <v>0</v>
      </c>
    </row>
    <row r="6323" spans="1:60" x14ac:dyDescent="0.3">
      <c r="A6323">
        <v>255365</v>
      </c>
      <c r="B6323" t="s">
        <v>0</v>
      </c>
      <c r="C6323" t="s">
        <v>13</v>
      </c>
      <c r="D6323">
        <v>27</v>
      </c>
      <c r="E6323" t="s">
        <v>82</v>
      </c>
      <c r="F6323">
        <v>901</v>
      </c>
      <c r="G6323">
        <v>4</v>
      </c>
      <c r="H6323" t="s">
        <v>83</v>
      </c>
      <c r="I6323" t="s">
        <v>82</v>
      </c>
      <c r="J6323" t="s">
        <v>85</v>
      </c>
      <c r="K6323" t="s">
        <v>2</v>
      </c>
      <c r="L6323" t="s">
        <v>2</v>
      </c>
      <c r="M6323" t="s">
        <v>2</v>
      </c>
      <c r="N6323" t="s">
        <v>2</v>
      </c>
      <c r="O6323" t="s">
        <v>2</v>
      </c>
      <c r="P6323" t="s">
        <v>2</v>
      </c>
      <c r="Q6323" t="s">
        <v>2</v>
      </c>
      <c r="R6323" t="s">
        <v>2</v>
      </c>
      <c r="S6323" t="s">
        <v>2</v>
      </c>
      <c r="T6323" t="s">
        <v>2</v>
      </c>
      <c r="U6323" t="s">
        <v>2</v>
      </c>
      <c r="V6323" t="s">
        <v>2</v>
      </c>
      <c r="W6323" t="s">
        <v>2</v>
      </c>
      <c r="X6323" t="s">
        <v>2</v>
      </c>
      <c r="Y6323" t="s">
        <v>2</v>
      </c>
      <c r="Z6323" t="s">
        <v>2</v>
      </c>
      <c r="AA6323" t="s">
        <v>2</v>
      </c>
      <c r="AB6323" t="s">
        <v>2</v>
      </c>
      <c r="AC6323" t="s">
        <v>2</v>
      </c>
      <c r="AD6323" t="s">
        <v>2</v>
      </c>
      <c r="AE6323" t="s">
        <v>2</v>
      </c>
      <c r="AF6323">
        <v>11</v>
      </c>
      <c r="AG6323">
        <v>11</v>
      </c>
      <c r="AH6323">
        <v>9</v>
      </c>
      <c r="AI6323">
        <v>23</v>
      </c>
      <c r="AJ6323">
        <v>23</v>
      </c>
      <c r="AK6323">
        <v>15</v>
      </c>
      <c r="AL6323">
        <v>2.0909090909090899</v>
      </c>
      <c r="AM6323">
        <v>6</v>
      </c>
      <c r="AN6323">
        <v>11.5</v>
      </c>
      <c r="AO6323">
        <v>15</v>
      </c>
      <c r="AP6323">
        <v>28</v>
      </c>
      <c r="AQ6323">
        <v>2</v>
      </c>
      <c r="AR6323" t="s">
        <v>2</v>
      </c>
      <c r="AS6323" t="s">
        <v>2</v>
      </c>
      <c r="AT6323" t="s">
        <v>2</v>
      </c>
      <c r="AU6323" t="s">
        <v>2</v>
      </c>
      <c r="AV6323">
        <v>99961740</v>
      </c>
      <c r="AW6323">
        <v>99961740</v>
      </c>
      <c r="AX6323">
        <v>1</v>
      </c>
      <c r="AY6323">
        <v>1</v>
      </c>
      <c r="AZ6323">
        <v>1</v>
      </c>
      <c r="BA6323">
        <v>1</v>
      </c>
      <c r="BB6323">
        <v>0</v>
      </c>
      <c r="BC6323">
        <v>0</v>
      </c>
      <c r="BD6323">
        <v>1</v>
      </c>
      <c r="BE6323">
        <v>232178.34</v>
      </c>
      <c r="BF6323">
        <v>232178.34</v>
      </c>
      <c r="BG6323">
        <v>0</v>
      </c>
      <c r="BH6323">
        <v>0</v>
      </c>
    </row>
    <row r="6324" spans="1:60" x14ac:dyDescent="0.3">
      <c r="A6324">
        <v>307225</v>
      </c>
      <c r="B6324" t="s">
        <v>0</v>
      </c>
      <c r="C6324" t="s">
        <v>14</v>
      </c>
      <c r="D6324">
        <v>56</v>
      </c>
      <c r="E6324" t="s">
        <v>82</v>
      </c>
      <c r="F6324">
        <v>889</v>
      </c>
      <c r="G6324">
        <v>0</v>
      </c>
      <c r="H6324" t="s">
        <v>83</v>
      </c>
      <c r="I6324" t="s">
        <v>84</v>
      </c>
      <c r="J6324" t="s">
        <v>85</v>
      </c>
      <c r="K6324" t="s">
        <v>2</v>
      </c>
      <c r="L6324" t="s">
        <v>2</v>
      </c>
      <c r="M6324" t="s">
        <v>2</v>
      </c>
      <c r="N6324" t="s">
        <v>2</v>
      </c>
      <c r="O6324" t="s">
        <v>2</v>
      </c>
      <c r="P6324" t="s">
        <v>2</v>
      </c>
      <c r="Q6324" t="s">
        <v>2</v>
      </c>
      <c r="R6324" t="s">
        <v>2</v>
      </c>
      <c r="S6324" t="s">
        <v>2</v>
      </c>
      <c r="T6324" t="s">
        <v>2</v>
      </c>
      <c r="U6324" t="s">
        <v>2</v>
      </c>
      <c r="V6324" t="s">
        <v>2</v>
      </c>
      <c r="W6324" t="s">
        <v>2</v>
      </c>
      <c r="X6324" t="s">
        <v>2</v>
      </c>
      <c r="Y6324" t="s">
        <v>2</v>
      </c>
      <c r="Z6324" t="s">
        <v>2</v>
      </c>
      <c r="AA6324" t="s">
        <v>2</v>
      </c>
      <c r="AB6324" t="s">
        <v>2</v>
      </c>
      <c r="AC6324" t="s">
        <v>2</v>
      </c>
      <c r="AD6324" t="s">
        <v>2</v>
      </c>
      <c r="AE6324" t="s">
        <v>2</v>
      </c>
      <c r="AF6324">
        <v>8</v>
      </c>
      <c r="AG6324">
        <v>8</v>
      </c>
      <c r="AH6324">
        <v>5</v>
      </c>
      <c r="AI6324">
        <v>24</v>
      </c>
      <c r="AJ6324">
        <v>24</v>
      </c>
      <c r="AK6324">
        <v>10</v>
      </c>
      <c r="AL6324">
        <v>3</v>
      </c>
      <c r="AM6324">
        <v>8</v>
      </c>
      <c r="AN6324">
        <v>12</v>
      </c>
      <c r="AO6324">
        <v>14</v>
      </c>
      <c r="AP6324">
        <v>12</v>
      </c>
      <c r="AQ6324">
        <v>2</v>
      </c>
      <c r="AR6324" t="s">
        <v>2</v>
      </c>
      <c r="AS6324" t="s">
        <v>2</v>
      </c>
      <c r="AT6324" t="s">
        <v>2</v>
      </c>
      <c r="AU6324" t="s">
        <v>2</v>
      </c>
      <c r="AV6324" t="s">
        <v>2</v>
      </c>
      <c r="AW6324" t="s">
        <v>2</v>
      </c>
      <c r="AX6324" t="s">
        <v>2</v>
      </c>
      <c r="AY6324" t="s">
        <v>2</v>
      </c>
      <c r="AZ6324">
        <v>2</v>
      </c>
      <c r="BA6324">
        <v>2</v>
      </c>
      <c r="BB6324">
        <v>0</v>
      </c>
      <c r="BC6324">
        <v>0</v>
      </c>
      <c r="BD6324">
        <v>2</v>
      </c>
      <c r="BE6324">
        <v>24260780.355</v>
      </c>
      <c r="BF6324">
        <v>24260780.355</v>
      </c>
      <c r="BG6324">
        <v>0</v>
      </c>
      <c r="BH6324">
        <v>0</v>
      </c>
    </row>
    <row r="6325" spans="1:60" x14ac:dyDescent="0.3">
      <c r="A6325">
        <v>590066</v>
      </c>
      <c r="B6325" t="s">
        <v>0</v>
      </c>
      <c r="C6325" t="s">
        <v>13</v>
      </c>
      <c r="D6325">
        <v>37</v>
      </c>
      <c r="E6325" t="s">
        <v>84</v>
      </c>
      <c r="F6325">
        <v>889</v>
      </c>
      <c r="G6325">
        <v>0</v>
      </c>
      <c r="H6325" t="s">
        <v>83</v>
      </c>
      <c r="I6325" t="s">
        <v>84</v>
      </c>
      <c r="J6325" t="s">
        <v>88</v>
      </c>
      <c r="K6325" t="s">
        <v>2</v>
      </c>
      <c r="L6325" t="s">
        <v>2</v>
      </c>
      <c r="M6325" t="s">
        <v>2</v>
      </c>
      <c r="N6325" t="s">
        <v>2</v>
      </c>
      <c r="O6325" t="s">
        <v>2</v>
      </c>
      <c r="P6325" t="s">
        <v>2</v>
      </c>
      <c r="Q6325" t="s">
        <v>2</v>
      </c>
      <c r="R6325" t="s">
        <v>2</v>
      </c>
      <c r="S6325" t="s">
        <v>2</v>
      </c>
      <c r="T6325" t="s">
        <v>2</v>
      </c>
      <c r="U6325" t="s">
        <v>2</v>
      </c>
      <c r="V6325" t="s">
        <v>2</v>
      </c>
      <c r="W6325" t="s">
        <v>2</v>
      </c>
      <c r="X6325" t="s">
        <v>2</v>
      </c>
      <c r="Y6325" t="s">
        <v>2</v>
      </c>
      <c r="Z6325" t="s">
        <v>2</v>
      </c>
      <c r="AA6325" t="s">
        <v>2</v>
      </c>
      <c r="AB6325" t="s">
        <v>2</v>
      </c>
      <c r="AC6325" t="s">
        <v>2</v>
      </c>
      <c r="AD6325" t="s">
        <v>2</v>
      </c>
      <c r="AE6325" t="s">
        <v>2</v>
      </c>
      <c r="AF6325">
        <v>22</v>
      </c>
      <c r="AG6325">
        <v>22</v>
      </c>
      <c r="AH6325">
        <v>15</v>
      </c>
      <c r="AI6325">
        <v>88</v>
      </c>
      <c r="AJ6325">
        <v>88</v>
      </c>
      <c r="AK6325">
        <v>56</v>
      </c>
      <c r="AL6325">
        <v>4</v>
      </c>
      <c r="AM6325">
        <v>14</v>
      </c>
      <c r="AN6325">
        <v>44</v>
      </c>
      <c r="AO6325">
        <v>48</v>
      </c>
      <c r="AP6325">
        <v>18</v>
      </c>
      <c r="AQ6325">
        <v>0</v>
      </c>
      <c r="AR6325">
        <v>1</v>
      </c>
      <c r="AS6325">
        <v>1</v>
      </c>
      <c r="AT6325">
        <v>0</v>
      </c>
      <c r="AU6325">
        <v>0</v>
      </c>
      <c r="AV6325" t="s">
        <v>2</v>
      </c>
      <c r="AW6325" t="s">
        <v>2</v>
      </c>
      <c r="AX6325" t="s">
        <v>2</v>
      </c>
      <c r="AY6325" t="s">
        <v>2</v>
      </c>
      <c r="AZ6325">
        <v>1</v>
      </c>
      <c r="BA6325">
        <v>1</v>
      </c>
      <c r="BB6325">
        <v>0.5</v>
      </c>
      <c r="BC6325">
        <v>0.5</v>
      </c>
      <c r="BD6325">
        <v>1.5</v>
      </c>
      <c r="BE6325">
        <v>1267127.4950000001</v>
      </c>
      <c r="BF6325">
        <v>1267127.4950000001</v>
      </c>
      <c r="BG6325">
        <v>41129032.259999998</v>
      </c>
      <c r="BH6325">
        <v>41129032.259999998</v>
      </c>
    </row>
    <row r="6326" spans="1:60" x14ac:dyDescent="0.3">
      <c r="A6326">
        <v>256890</v>
      </c>
      <c r="B6326" t="s">
        <v>0</v>
      </c>
      <c r="C6326" t="s">
        <v>14</v>
      </c>
      <c r="D6326">
        <v>61</v>
      </c>
      <c r="E6326" t="s">
        <v>82</v>
      </c>
      <c r="F6326">
        <v>883</v>
      </c>
      <c r="G6326">
        <v>0</v>
      </c>
      <c r="H6326" t="s">
        <v>83</v>
      </c>
      <c r="I6326" t="s">
        <v>82</v>
      </c>
      <c r="J6326" t="s">
        <v>88</v>
      </c>
      <c r="K6326" t="s">
        <v>2</v>
      </c>
      <c r="L6326" t="s">
        <v>2</v>
      </c>
      <c r="M6326" t="s">
        <v>2</v>
      </c>
      <c r="N6326" t="s">
        <v>2</v>
      </c>
      <c r="O6326" t="s">
        <v>2</v>
      </c>
      <c r="P6326" t="s">
        <v>2</v>
      </c>
      <c r="Q6326" t="s">
        <v>2</v>
      </c>
      <c r="R6326" t="s">
        <v>2</v>
      </c>
      <c r="S6326" t="s">
        <v>2</v>
      </c>
      <c r="T6326" t="s">
        <v>2</v>
      </c>
      <c r="U6326" t="s">
        <v>2</v>
      </c>
      <c r="V6326" t="s">
        <v>2</v>
      </c>
      <c r="W6326" t="s">
        <v>2</v>
      </c>
      <c r="X6326" t="s">
        <v>2</v>
      </c>
      <c r="Y6326" t="s">
        <v>2</v>
      </c>
      <c r="Z6326" t="s">
        <v>2</v>
      </c>
      <c r="AA6326" t="s">
        <v>2</v>
      </c>
      <c r="AB6326" t="s">
        <v>2</v>
      </c>
      <c r="AC6326" t="s">
        <v>2</v>
      </c>
      <c r="AD6326" t="s">
        <v>2</v>
      </c>
      <c r="AE6326" t="s">
        <v>2</v>
      </c>
      <c r="AF6326">
        <v>51</v>
      </c>
      <c r="AG6326">
        <v>51</v>
      </c>
      <c r="AH6326">
        <v>16</v>
      </c>
      <c r="AI6326">
        <v>236</v>
      </c>
      <c r="AJ6326">
        <v>236</v>
      </c>
      <c r="AK6326">
        <v>36</v>
      </c>
      <c r="AL6326">
        <v>4.62745098039216</v>
      </c>
      <c r="AM6326">
        <v>24</v>
      </c>
      <c r="AN6326">
        <v>118</v>
      </c>
      <c r="AO6326">
        <v>200</v>
      </c>
      <c r="AP6326">
        <v>9</v>
      </c>
      <c r="AQ6326">
        <v>0</v>
      </c>
      <c r="AR6326" t="s">
        <v>2</v>
      </c>
      <c r="AS6326" t="s">
        <v>2</v>
      </c>
      <c r="AT6326" t="s">
        <v>2</v>
      </c>
      <c r="AU6326" t="s">
        <v>2</v>
      </c>
      <c r="AV6326" t="s">
        <v>2</v>
      </c>
      <c r="AW6326" t="s">
        <v>2</v>
      </c>
      <c r="AX6326" t="s">
        <v>2</v>
      </c>
      <c r="AY6326" t="s">
        <v>2</v>
      </c>
      <c r="AZ6326">
        <v>1</v>
      </c>
      <c r="BA6326">
        <v>1</v>
      </c>
      <c r="BB6326">
        <v>1</v>
      </c>
      <c r="BC6326">
        <v>1</v>
      </c>
      <c r="BD6326">
        <v>2</v>
      </c>
      <c r="BE6326">
        <v>675342.82</v>
      </c>
      <c r="BF6326">
        <v>675342.82</v>
      </c>
      <c r="BG6326">
        <v>6250000</v>
      </c>
      <c r="BH6326">
        <v>6250000</v>
      </c>
    </row>
    <row r="6327" spans="1:60" x14ac:dyDescent="0.3">
      <c r="A6327">
        <v>415193</v>
      </c>
      <c r="B6327" t="s">
        <v>0</v>
      </c>
      <c r="C6327" t="s">
        <v>14</v>
      </c>
      <c r="D6327">
        <v>28</v>
      </c>
      <c r="E6327" t="s">
        <v>82</v>
      </c>
      <c r="F6327">
        <v>875</v>
      </c>
      <c r="G6327">
        <v>0</v>
      </c>
      <c r="H6327" t="s">
        <v>83</v>
      </c>
      <c r="I6327" t="s">
        <v>82</v>
      </c>
      <c r="J6327" t="s">
        <v>88</v>
      </c>
      <c r="K6327">
        <v>2</v>
      </c>
      <c r="L6327">
        <v>2</v>
      </c>
      <c r="M6327">
        <v>2</v>
      </c>
      <c r="N6327" t="s">
        <v>91</v>
      </c>
      <c r="O6327" t="s">
        <v>92</v>
      </c>
      <c r="P6327">
        <v>2</v>
      </c>
      <c r="Q6327">
        <v>100000</v>
      </c>
      <c r="R6327">
        <v>50000</v>
      </c>
      <c r="S6327">
        <v>50000</v>
      </c>
      <c r="T6327">
        <v>2</v>
      </c>
      <c r="U6327">
        <v>2</v>
      </c>
      <c r="V6327">
        <v>2</v>
      </c>
      <c r="W6327">
        <v>1</v>
      </c>
      <c r="X6327">
        <v>1</v>
      </c>
      <c r="Y6327">
        <v>100000</v>
      </c>
      <c r="Z6327">
        <v>100000</v>
      </c>
      <c r="AA6327">
        <v>2</v>
      </c>
      <c r="AB6327">
        <v>2</v>
      </c>
      <c r="AC6327">
        <v>15</v>
      </c>
      <c r="AD6327">
        <v>6</v>
      </c>
      <c r="AE6327">
        <v>2</v>
      </c>
      <c r="AF6327">
        <v>40</v>
      </c>
      <c r="AG6327">
        <v>40</v>
      </c>
      <c r="AH6327">
        <v>32</v>
      </c>
      <c r="AI6327">
        <v>289</v>
      </c>
      <c r="AJ6327">
        <v>289</v>
      </c>
      <c r="AK6327">
        <v>123</v>
      </c>
      <c r="AL6327">
        <v>7.2249999999999996</v>
      </c>
      <c r="AM6327">
        <v>80</v>
      </c>
      <c r="AN6327">
        <v>144.5</v>
      </c>
      <c r="AO6327">
        <v>218</v>
      </c>
      <c r="AP6327">
        <v>7</v>
      </c>
      <c r="AQ6327">
        <v>0</v>
      </c>
      <c r="AR6327">
        <v>1</v>
      </c>
      <c r="AS6327">
        <v>1</v>
      </c>
      <c r="AT6327">
        <v>0</v>
      </c>
      <c r="AU6327">
        <v>0</v>
      </c>
      <c r="AV6327" t="s">
        <v>2</v>
      </c>
      <c r="AW6327" t="s">
        <v>2</v>
      </c>
      <c r="AX6327" t="s">
        <v>2</v>
      </c>
      <c r="AY6327" t="s">
        <v>2</v>
      </c>
      <c r="AZ6327">
        <v>1</v>
      </c>
      <c r="BA6327">
        <v>1</v>
      </c>
      <c r="BB6327">
        <v>0</v>
      </c>
      <c r="BC6327">
        <v>0</v>
      </c>
      <c r="BD6327">
        <v>1</v>
      </c>
      <c r="BE6327">
        <v>94386.485000000001</v>
      </c>
      <c r="BF6327">
        <v>94386.485000000001</v>
      </c>
      <c r="BG6327">
        <v>0</v>
      </c>
      <c r="BH6327">
        <v>0</v>
      </c>
    </row>
    <row r="6328" spans="1:60" x14ac:dyDescent="0.3">
      <c r="A6328">
        <v>957676</v>
      </c>
      <c r="B6328" t="s">
        <v>0</v>
      </c>
      <c r="C6328" t="s">
        <v>14</v>
      </c>
      <c r="D6328">
        <v>28</v>
      </c>
      <c r="E6328" t="s">
        <v>82</v>
      </c>
      <c r="F6328">
        <v>875</v>
      </c>
      <c r="G6328">
        <v>0</v>
      </c>
      <c r="H6328" t="s">
        <v>83</v>
      </c>
      <c r="I6328" t="s">
        <v>84</v>
      </c>
      <c r="J6328" t="s">
        <v>85</v>
      </c>
      <c r="K6328" t="s">
        <v>2</v>
      </c>
      <c r="L6328" t="s">
        <v>2</v>
      </c>
      <c r="M6328" t="s">
        <v>2</v>
      </c>
      <c r="N6328" t="s">
        <v>2</v>
      </c>
      <c r="O6328" t="s">
        <v>2</v>
      </c>
      <c r="P6328" t="s">
        <v>2</v>
      </c>
      <c r="Q6328" t="s">
        <v>2</v>
      </c>
      <c r="R6328" t="s">
        <v>2</v>
      </c>
      <c r="S6328" t="s">
        <v>2</v>
      </c>
      <c r="T6328" t="s">
        <v>2</v>
      </c>
      <c r="U6328" t="s">
        <v>2</v>
      </c>
      <c r="V6328" t="s">
        <v>2</v>
      </c>
      <c r="W6328" t="s">
        <v>2</v>
      </c>
      <c r="X6328" t="s">
        <v>2</v>
      </c>
      <c r="Y6328" t="s">
        <v>2</v>
      </c>
      <c r="Z6328" t="s">
        <v>2</v>
      </c>
      <c r="AA6328" t="s">
        <v>2</v>
      </c>
      <c r="AB6328" t="s">
        <v>2</v>
      </c>
      <c r="AC6328" t="s">
        <v>2</v>
      </c>
      <c r="AD6328" t="s">
        <v>2</v>
      </c>
      <c r="AE6328" t="s">
        <v>2</v>
      </c>
      <c r="AF6328">
        <v>5</v>
      </c>
      <c r="AG6328">
        <v>5</v>
      </c>
      <c r="AH6328">
        <v>1</v>
      </c>
      <c r="AI6328">
        <v>26</v>
      </c>
      <c r="AJ6328">
        <v>26</v>
      </c>
      <c r="AK6328">
        <v>4</v>
      </c>
      <c r="AL6328">
        <v>5.2</v>
      </c>
      <c r="AM6328">
        <v>10</v>
      </c>
      <c r="AN6328">
        <v>26</v>
      </c>
      <c r="AO6328">
        <v>26</v>
      </c>
      <c r="AP6328">
        <v>1</v>
      </c>
      <c r="AQ6328">
        <v>0</v>
      </c>
      <c r="AR6328">
        <v>1</v>
      </c>
      <c r="AS6328">
        <v>1</v>
      </c>
      <c r="AT6328">
        <v>0</v>
      </c>
      <c r="AU6328">
        <v>0</v>
      </c>
      <c r="AV6328" t="s">
        <v>2</v>
      </c>
      <c r="AW6328" t="s">
        <v>2</v>
      </c>
      <c r="AX6328" t="s">
        <v>2</v>
      </c>
      <c r="AY6328" t="s">
        <v>2</v>
      </c>
      <c r="AZ6328">
        <v>1</v>
      </c>
      <c r="BA6328">
        <v>1</v>
      </c>
      <c r="BB6328">
        <v>0</v>
      </c>
      <c r="BC6328">
        <v>0</v>
      </c>
      <c r="BD6328">
        <v>1</v>
      </c>
      <c r="BE6328">
        <v>101091.59</v>
      </c>
      <c r="BF6328">
        <v>101091.59</v>
      </c>
      <c r="BG6328">
        <v>0</v>
      </c>
      <c r="BH6328">
        <v>0</v>
      </c>
    </row>
    <row r="6329" spans="1:60" x14ac:dyDescent="0.3">
      <c r="A6329">
        <v>673730</v>
      </c>
      <c r="B6329" t="s">
        <v>0</v>
      </c>
      <c r="C6329" t="s">
        <v>14</v>
      </c>
      <c r="D6329">
        <v>22</v>
      </c>
      <c r="E6329" t="s">
        <v>82</v>
      </c>
      <c r="F6329">
        <v>875</v>
      </c>
      <c r="G6329">
        <v>0</v>
      </c>
      <c r="H6329" t="s">
        <v>83</v>
      </c>
      <c r="I6329" t="s">
        <v>84</v>
      </c>
      <c r="J6329" t="s">
        <v>88</v>
      </c>
      <c r="K6329">
        <v>2</v>
      </c>
      <c r="L6329">
        <v>2</v>
      </c>
      <c r="M6329">
        <v>2</v>
      </c>
      <c r="N6329" t="s">
        <v>86</v>
      </c>
      <c r="O6329" t="s">
        <v>87</v>
      </c>
      <c r="P6329">
        <v>2</v>
      </c>
      <c r="Q6329">
        <v>800000</v>
      </c>
      <c r="R6329">
        <v>400000</v>
      </c>
      <c r="S6329">
        <v>650000</v>
      </c>
      <c r="T6329">
        <v>2</v>
      </c>
      <c r="U6329">
        <v>2</v>
      </c>
      <c r="V6329">
        <v>2</v>
      </c>
      <c r="W6329">
        <v>1</v>
      </c>
      <c r="X6329">
        <v>1</v>
      </c>
      <c r="Y6329">
        <v>800000</v>
      </c>
      <c r="Z6329">
        <v>800000</v>
      </c>
      <c r="AA6329">
        <v>2</v>
      </c>
      <c r="AB6329">
        <v>2</v>
      </c>
      <c r="AC6329">
        <v>27</v>
      </c>
      <c r="AD6329">
        <v>2</v>
      </c>
      <c r="AE6329">
        <v>2</v>
      </c>
      <c r="AF6329">
        <v>61</v>
      </c>
      <c r="AG6329">
        <v>61</v>
      </c>
      <c r="AH6329">
        <v>53</v>
      </c>
      <c r="AI6329">
        <v>252</v>
      </c>
      <c r="AJ6329">
        <v>252</v>
      </c>
      <c r="AK6329">
        <v>200</v>
      </c>
      <c r="AL6329">
        <v>4.1311475409836103</v>
      </c>
      <c r="AM6329">
        <v>38</v>
      </c>
      <c r="AN6329">
        <v>126</v>
      </c>
      <c r="AO6329">
        <v>154</v>
      </c>
      <c r="AP6329">
        <v>9</v>
      </c>
      <c r="AQ6329">
        <v>0</v>
      </c>
      <c r="AR6329">
        <v>1</v>
      </c>
      <c r="AS6329">
        <v>1</v>
      </c>
      <c r="AT6329">
        <v>0</v>
      </c>
      <c r="AU6329">
        <v>0</v>
      </c>
      <c r="AV6329" t="s">
        <v>2</v>
      </c>
      <c r="AW6329" t="s">
        <v>2</v>
      </c>
      <c r="AX6329" t="s">
        <v>2</v>
      </c>
      <c r="AY6329" t="s">
        <v>2</v>
      </c>
      <c r="AZ6329">
        <v>1</v>
      </c>
      <c r="BA6329">
        <v>1</v>
      </c>
      <c r="BB6329">
        <v>0</v>
      </c>
      <c r="BC6329">
        <v>0</v>
      </c>
      <c r="BD6329">
        <v>1</v>
      </c>
      <c r="BE6329">
        <v>271562.09499999997</v>
      </c>
      <c r="BF6329">
        <v>271562.09499999997</v>
      </c>
      <c r="BG6329">
        <v>0</v>
      </c>
      <c r="BH6329">
        <v>0</v>
      </c>
    </row>
    <row r="6330" spans="1:60" x14ac:dyDescent="0.3">
      <c r="A6330">
        <v>616435</v>
      </c>
      <c r="B6330" t="s">
        <v>0</v>
      </c>
      <c r="C6330" t="s">
        <v>14</v>
      </c>
      <c r="D6330">
        <v>42</v>
      </c>
      <c r="E6330" t="s">
        <v>82</v>
      </c>
      <c r="F6330">
        <v>874</v>
      </c>
      <c r="G6330">
        <v>0</v>
      </c>
      <c r="H6330" t="s">
        <v>83</v>
      </c>
      <c r="I6330" t="s">
        <v>84</v>
      </c>
      <c r="J6330" t="s">
        <v>88</v>
      </c>
      <c r="K6330">
        <v>7</v>
      </c>
      <c r="L6330">
        <v>7</v>
      </c>
      <c r="M6330">
        <v>7</v>
      </c>
      <c r="N6330" t="s">
        <v>86</v>
      </c>
      <c r="O6330" t="s">
        <v>87</v>
      </c>
      <c r="P6330">
        <v>7</v>
      </c>
      <c r="Q6330">
        <v>10415000</v>
      </c>
      <c r="R6330">
        <v>1487857.1428571399</v>
      </c>
      <c r="S6330">
        <v>3000000</v>
      </c>
      <c r="T6330">
        <v>7</v>
      </c>
      <c r="U6330">
        <v>7</v>
      </c>
      <c r="V6330">
        <v>7</v>
      </c>
      <c r="W6330">
        <v>1</v>
      </c>
      <c r="X6330">
        <v>1</v>
      </c>
      <c r="Y6330">
        <v>10415000</v>
      </c>
      <c r="Z6330">
        <v>10415000</v>
      </c>
      <c r="AA6330">
        <v>7</v>
      </c>
      <c r="AB6330">
        <v>7</v>
      </c>
      <c r="AC6330">
        <v>4</v>
      </c>
      <c r="AD6330">
        <v>6</v>
      </c>
      <c r="AE6330">
        <v>7</v>
      </c>
      <c r="AF6330">
        <v>55</v>
      </c>
      <c r="AG6330">
        <v>55</v>
      </c>
      <c r="AH6330">
        <v>55</v>
      </c>
      <c r="AI6330">
        <v>152</v>
      </c>
      <c r="AJ6330">
        <v>152</v>
      </c>
      <c r="AK6330">
        <v>152</v>
      </c>
      <c r="AL6330">
        <v>2.7636363636363601</v>
      </c>
      <c r="AM6330">
        <v>24</v>
      </c>
      <c r="AN6330">
        <v>76</v>
      </c>
      <c r="AO6330">
        <v>120</v>
      </c>
      <c r="AP6330">
        <v>4</v>
      </c>
      <c r="AQ6330">
        <v>0</v>
      </c>
      <c r="AR6330" t="s">
        <v>2</v>
      </c>
      <c r="AS6330" t="s">
        <v>2</v>
      </c>
      <c r="AT6330" t="s">
        <v>2</v>
      </c>
      <c r="AU6330" t="s">
        <v>2</v>
      </c>
      <c r="AV6330" t="s">
        <v>2</v>
      </c>
      <c r="AW6330" t="s">
        <v>2</v>
      </c>
      <c r="AX6330" t="s">
        <v>2</v>
      </c>
      <c r="AY6330" t="s">
        <v>2</v>
      </c>
      <c r="AZ6330">
        <v>1</v>
      </c>
      <c r="BA6330">
        <v>1</v>
      </c>
      <c r="BB6330">
        <v>0</v>
      </c>
      <c r="BC6330">
        <v>0</v>
      </c>
      <c r="BD6330">
        <v>1</v>
      </c>
      <c r="BE6330">
        <v>227290.96</v>
      </c>
      <c r="BF6330">
        <v>227290.96</v>
      </c>
      <c r="BG6330">
        <v>0</v>
      </c>
      <c r="BH6330">
        <v>0</v>
      </c>
    </row>
    <row r="6331" spans="1:60" x14ac:dyDescent="0.3">
      <c r="A6331">
        <v>924739</v>
      </c>
      <c r="B6331" t="s">
        <v>0</v>
      </c>
      <c r="C6331" t="s">
        <v>13</v>
      </c>
      <c r="D6331">
        <v>28</v>
      </c>
      <c r="E6331" t="s">
        <v>82</v>
      </c>
      <c r="F6331">
        <v>859</v>
      </c>
      <c r="G6331">
        <v>22</v>
      </c>
      <c r="H6331" t="s">
        <v>89</v>
      </c>
      <c r="I6331" t="s">
        <v>84</v>
      </c>
      <c r="J6331" t="s">
        <v>88</v>
      </c>
      <c r="K6331" t="s">
        <v>2</v>
      </c>
      <c r="L6331" t="s">
        <v>2</v>
      </c>
      <c r="M6331" t="s">
        <v>2</v>
      </c>
      <c r="N6331" t="s">
        <v>2</v>
      </c>
      <c r="O6331" t="s">
        <v>2</v>
      </c>
      <c r="P6331" t="s">
        <v>2</v>
      </c>
      <c r="Q6331" t="s">
        <v>2</v>
      </c>
      <c r="R6331" t="s">
        <v>2</v>
      </c>
      <c r="S6331" t="s">
        <v>2</v>
      </c>
      <c r="T6331" t="s">
        <v>2</v>
      </c>
      <c r="U6331" t="s">
        <v>2</v>
      </c>
      <c r="V6331" t="s">
        <v>2</v>
      </c>
      <c r="W6331" t="s">
        <v>2</v>
      </c>
      <c r="X6331" t="s">
        <v>2</v>
      </c>
      <c r="Y6331" t="s">
        <v>2</v>
      </c>
      <c r="Z6331" t="s">
        <v>2</v>
      </c>
      <c r="AA6331" t="s">
        <v>2</v>
      </c>
      <c r="AB6331" t="s">
        <v>2</v>
      </c>
      <c r="AC6331" t="s">
        <v>2</v>
      </c>
      <c r="AD6331" t="s">
        <v>2</v>
      </c>
      <c r="AE6331" t="s">
        <v>2</v>
      </c>
      <c r="AF6331">
        <v>12</v>
      </c>
      <c r="AG6331">
        <v>12</v>
      </c>
      <c r="AH6331">
        <v>12</v>
      </c>
      <c r="AI6331">
        <v>46</v>
      </c>
      <c r="AJ6331">
        <v>46</v>
      </c>
      <c r="AK6331">
        <v>46</v>
      </c>
      <c r="AL6331">
        <v>3.8333333333333299</v>
      </c>
      <c r="AM6331">
        <v>15</v>
      </c>
      <c r="AN6331">
        <v>46</v>
      </c>
      <c r="AO6331">
        <v>46</v>
      </c>
      <c r="AP6331">
        <v>7</v>
      </c>
      <c r="AQ6331">
        <v>0</v>
      </c>
      <c r="AR6331">
        <v>0</v>
      </c>
      <c r="AS6331">
        <v>0</v>
      </c>
      <c r="AT6331">
        <v>1</v>
      </c>
      <c r="AU6331">
        <v>1</v>
      </c>
      <c r="AV6331">
        <v>29690611</v>
      </c>
      <c r="AW6331">
        <v>29690611</v>
      </c>
      <c r="AX6331">
        <v>1</v>
      </c>
      <c r="AY6331">
        <v>1</v>
      </c>
      <c r="AZ6331" t="s">
        <v>2</v>
      </c>
      <c r="BA6331" t="s">
        <v>2</v>
      </c>
      <c r="BB6331" t="s">
        <v>2</v>
      </c>
      <c r="BC6331" t="s">
        <v>2</v>
      </c>
      <c r="BD6331" t="s">
        <v>2</v>
      </c>
      <c r="BE6331" t="s">
        <v>2</v>
      </c>
      <c r="BF6331" t="s">
        <v>2</v>
      </c>
      <c r="BG6331" t="s">
        <v>2</v>
      </c>
      <c r="BH6331" t="s">
        <v>2</v>
      </c>
    </row>
    <row r="6332" spans="1:60" x14ac:dyDescent="0.3">
      <c r="A6332">
        <v>491217</v>
      </c>
      <c r="B6332" t="s">
        <v>1</v>
      </c>
      <c r="C6332" t="s">
        <v>14</v>
      </c>
      <c r="D6332">
        <v>26</v>
      </c>
      <c r="E6332" t="s">
        <v>82</v>
      </c>
      <c r="F6332">
        <v>881</v>
      </c>
      <c r="G6332">
        <v>0</v>
      </c>
      <c r="H6332" t="s">
        <v>83</v>
      </c>
      <c r="I6332" t="s">
        <v>84</v>
      </c>
      <c r="J6332" t="s">
        <v>88</v>
      </c>
      <c r="K6332">
        <v>3</v>
      </c>
      <c r="L6332">
        <v>3</v>
      </c>
      <c r="M6332">
        <v>3</v>
      </c>
      <c r="N6332" t="s">
        <v>86</v>
      </c>
      <c r="O6332" t="s">
        <v>87</v>
      </c>
      <c r="P6332">
        <v>3</v>
      </c>
      <c r="Q6332">
        <v>5600000</v>
      </c>
      <c r="R6332">
        <v>1866666.66666667</v>
      </c>
      <c r="S6332">
        <v>3000000</v>
      </c>
      <c r="T6332">
        <v>3</v>
      </c>
      <c r="U6332">
        <v>3</v>
      </c>
      <c r="V6332">
        <v>3</v>
      </c>
      <c r="W6332">
        <v>1</v>
      </c>
      <c r="X6332">
        <v>1</v>
      </c>
      <c r="Y6332">
        <v>5600000</v>
      </c>
      <c r="Z6332">
        <v>5600000</v>
      </c>
      <c r="AA6332">
        <v>3</v>
      </c>
      <c r="AB6332">
        <v>3</v>
      </c>
      <c r="AC6332">
        <v>11</v>
      </c>
      <c r="AD6332">
        <v>7</v>
      </c>
      <c r="AE6332">
        <v>3</v>
      </c>
      <c r="AF6332">
        <v>10</v>
      </c>
      <c r="AG6332">
        <v>10</v>
      </c>
      <c r="AH6332">
        <v>10</v>
      </c>
      <c r="AI6332">
        <v>22</v>
      </c>
      <c r="AJ6332">
        <v>22</v>
      </c>
      <c r="AK6332">
        <v>22</v>
      </c>
      <c r="AL6332">
        <v>2.2000000000000002</v>
      </c>
      <c r="AM6332">
        <v>5</v>
      </c>
      <c r="AN6332">
        <v>22</v>
      </c>
      <c r="AO6332">
        <v>22</v>
      </c>
      <c r="AP6332">
        <v>7</v>
      </c>
      <c r="AQ6332">
        <v>11</v>
      </c>
      <c r="AR6332" t="s">
        <v>2</v>
      </c>
      <c r="AS6332" t="s">
        <v>2</v>
      </c>
      <c r="AT6332" t="s">
        <v>2</v>
      </c>
      <c r="AU6332" t="s">
        <v>2</v>
      </c>
      <c r="AV6332" t="s">
        <v>2</v>
      </c>
      <c r="AW6332" t="s">
        <v>2</v>
      </c>
      <c r="AX6332" t="s">
        <v>2</v>
      </c>
      <c r="AY6332" t="s">
        <v>2</v>
      </c>
      <c r="AZ6332">
        <v>1</v>
      </c>
      <c r="BA6332">
        <v>1</v>
      </c>
      <c r="BB6332">
        <v>0</v>
      </c>
      <c r="BC6332">
        <v>0</v>
      </c>
      <c r="BD6332">
        <v>1</v>
      </c>
      <c r="BE6332">
        <v>243336.98499999999</v>
      </c>
      <c r="BF6332">
        <v>243336.98499999999</v>
      </c>
      <c r="BG6332">
        <v>0</v>
      </c>
      <c r="BH6332">
        <v>0</v>
      </c>
    </row>
    <row r="6333" spans="1:60" x14ac:dyDescent="0.3">
      <c r="A6333">
        <v>815226</v>
      </c>
      <c r="B6333" t="s">
        <v>0</v>
      </c>
      <c r="C6333" t="s">
        <v>14</v>
      </c>
      <c r="D6333">
        <v>28</v>
      </c>
      <c r="E6333" t="s">
        <v>82</v>
      </c>
      <c r="F6333">
        <v>869</v>
      </c>
      <c r="G6333">
        <v>11</v>
      </c>
      <c r="H6333" t="s">
        <v>83</v>
      </c>
      <c r="I6333" t="s">
        <v>84</v>
      </c>
      <c r="J6333" t="s">
        <v>85</v>
      </c>
      <c r="K6333">
        <v>2</v>
      </c>
      <c r="L6333">
        <v>2</v>
      </c>
      <c r="M6333">
        <v>2</v>
      </c>
      <c r="N6333" t="s">
        <v>86</v>
      </c>
      <c r="O6333" t="s">
        <v>116</v>
      </c>
      <c r="P6333">
        <v>2</v>
      </c>
      <c r="Q6333">
        <v>450000</v>
      </c>
      <c r="R6333">
        <v>225000</v>
      </c>
      <c r="S6333">
        <v>350000</v>
      </c>
      <c r="T6333">
        <v>2</v>
      </c>
      <c r="U6333">
        <v>2</v>
      </c>
      <c r="V6333">
        <v>2</v>
      </c>
      <c r="W6333">
        <v>1</v>
      </c>
      <c r="X6333">
        <v>1</v>
      </c>
      <c r="Y6333">
        <v>450000</v>
      </c>
      <c r="Z6333">
        <v>450000</v>
      </c>
      <c r="AA6333">
        <v>2</v>
      </c>
      <c r="AB6333">
        <v>2</v>
      </c>
      <c r="AC6333">
        <v>8</v>
      </c>
      <c r="AD6333">
        <v>1</v>
      </c>
      <c r="AE6333">
        <v>2</v>
      </c>
      <c r="AF6333">
        <v>11</v>
      </c>
      <c r="AG6333">
        <v>11</v>
      </c>
      <c r="AH6333">
        <v>11</v>
      </c>
      <c r="AI6333">
        <v>33</v>
      </c>
      <c r="AJ6333">
        <v>33</v>
      </c>
      <c r="AK6333">
        <v>33</v>
      </c>
      <c r="AL6333">
        <v>3</v>
      </c>
      <c r="AM6333">
        <v>13</v>
      </c>
      <c r="AN6333">
        <v>33</v>
      </c>
      <c r="AO6333">
        <v>33</v>
      </c>
      <c r="AP6333">
        <v>8</v>
      </c>
      <c r="AQ6333">
        <v>0</v>
      </c>
      <c r="AR6333">
        <v>1</v>
      </c>
      <c r="AS6333">
        <v>1</v>
      </c>
      <c r="AT6333">
        <v>0</v>
      </c>
      <c r="AU6333">
        <v>0</v>
      </c>
      <c r="AV6333">
        <v>1395800000</v>
      </c>
      <c r="AW6333">
        <v>1395800000</v>
      </c>
      <c r="AX6333">
        <v>2</v>
      </c>
      <c r="AY6333">
        <v>2</v>
      </c>
      <c r="AZ6333">
        <v>1</v>
      </c>
      <c r="BA6333">
        <v>1</v>
      </c>
      <c r="BB6333">
        <v>0</v>
      </c>
      <c r="BC6333">
        <v>0</v>
      </c>
      <c r="BD6333">
        <v>1</v>
      </c>
      <c r="BE6333">
        <v>1167813.06</v>
      </c>
      <c r="BF6333">
        <v>1167813.06</v>
      </c>
      <c r="BG6333">
        <v>0</v>
      </c>
      <c r="BH6333">
        <v>0</v>
      </c>
    </row>
    <row r="6334" spans="1:60" x14ac:dyDescent="0.3">
      <c r="A6334">
        <v>398616</v>
      </c>
      <c r="B6334" t="s">
        <v>0</v>
      </c>
      <c r="C6334" t="s">
        <v>13</v>
      </c>
      <c r="D6334">
        <v>25</v>
      </c>
      <c r="E6334" t="s">
        <v>82</v>
      </c>
      <c r="F6334">
        <v>868</v>
      </c>
      <c r="G6334">
        <v>9</v>
      </c>
      <c r="H6334" t="s">
        <v>83</v>
      </c>
      <c r="I6334" t="s">
        <v>84</v>
      </c>
      <c r="J6334" t="s">
        <v>85</v>
      </c>
      <c r="K6334">
        <v>1</v>
      </c>
      <c r="L6334">
        <v>1</v>
      </c>
      <c r="M6334">
        <v>1</v>
      </c>
      <c r="N6334" t="s">
        <v>86</v>
      </c>
      <c r="O6334" t="s">
        <v>87</v>
      </c>
      <c r="P6334">
        <v>1</v>
      </c>
      <c r="Q6334">
        <v>840000</v>
      </c>
      <c r="R6334">
        <v>840000</v>
      </c>
      <c r="S6334">
        <v>840000</v>
      </c>
      <c r="T6334">
        <v>1</v>
      </c>
      <c r="U6334">
        <v>1</v>
      </c>
      <c r="V6334">
        <v>1</v>
      </c>
      <c r="W6334">
        <v>1</v>
      </c>
      <c r="X6334">
        <v>1</v>
      </c>
      <c r="Y6334">
        <v>840000</v>
      </c>
      <c r="Z6334">
        <v>840000</v>
      </c>
      <c r="AA6334">
        <v>1</v>
      </c>
      <c r="AB6334">
        <v>1</v>
      </c>
      <c r="AC6334">
        <v>22</v>
      </c>
      <c r="AD6334" t="s">
        <v>2</v>
      </c>
      <c r="AE6334">
        <v>1</v>
      </c>
      <c r="AF6334">
        <v>26</v>
      </c>
      <c r="AG6334">
        <v>26</v>
      </c>
      <c r="AH6334">
        <v>26</v>
      </c>
      <c r="AI6334">
        <v>77</v>
      </c>
      <c r="AJ6334">
        <v>77</v>
      </c>
      <c r="AK6334">
        <v>77</v>
      </c>
      <c r="AL6334">
        <v>2.9615384615384599</v>
      </c>
      <c r="AM6334">
        <v>15</v>
      </c>
      <c r="AN6334">
        <v>77</v>
      </c>
      <c r="AO6334">
        <v>77</v>
      </c>
      <c r="AP6334">
        <v>8</v>
      </c>
      <c r="AQ6334">
        <v>0</v>
      </c>
      <c r="AR6334">
        <v>1</v>
      </c>
      <c r="AS6334">
        <v>1</v>
      </c>
      <c r="AT6334">
        <v>0</v>
      </c>
      <c r="AU6334">
        <v>0</v>
      </c>
      <c r="AV6334" t="s">
        <v>2</v>
      </c>
      <c r="AW6334" t="s">
        <v>2</v>
      </c>
      <c r="AX6334" t="s">
        <v>2</v>
      </c>
      <c r="AY6334" t="s">
        <v>2</v>
      </c>
      <c r="AZ6334">
        <v>1</v>
      </c>
      <c r="BA6334">
        <v>1</v>
      </c>
      <c r="BB6334">
        <v>0</v>
      </c>
      <c r="BC6334">
        <v>0</v>
      </c>
      <c r="BD6334">
        <v>1</v>
      </c>
      <c r="BE6334">
        <v>1627868.9</v>
      </c>
      <c r="BF6334">
        <v>1627868.9</v>
      </c>
      <c r="BG6334">
        <v>0</v>
      </c>
      <c r="BH6334">
        <v>0</v>
      </c>
    </row>
    <row r="6335" spans="1:60" x14ac:dyDescent="0.3">
      <c r="A6335">
        <v>199778</v>
      </c>
      <c r="B6335" t="s">
        <v>0</v>
      </c>
      <c r="C6335" t="s">
        <v>14</v>
      </c>
      <c r="D6335">
        <v>28</v>
      </c>
      <c r="E6335" t="s">
        <v>82</v>
      </c>
      <c r="F6335">
        <v>876</v>
      </c>
      <c r="G6335">
        <v>0</v>
      </c>
      <c r="H6335" t="s">
        <v>83</v>
      </c>
      <c r="I6335" t="s">
        <v>84</v>
      </c>
      <c r="J6335" t="s">
        <v>88</v>
      </c>
      <c r="K6335">
        <v>1</v>
      </c>
      <c r="L6335">
        <v>1</v>
      </c>
      <c r="M6335">
        <v>1</v>
      </c>
      <c r="N6335" t="s">
        <v>86</v>
      </c>
      <c r="O6335" t="s">
        <v>87</v>
      </c>
      <c r="P6335">
        <v>1</v>
      </c>
      <c r="Q6335">
        <v>500000</v>
      </c>
      <c r="R6335">
        <v>500000</v>
      </c>
      <c r="S6335">
        <v>500000</v>
      </c>
      <c r="T6335">
        <v>1</v>
      </c>
      <c r="U6335">
        <v>1</v>
      </c>
      <c r="V6335">
        <v>1</v>
      </c>
      <c r="W6335">
        <v>1</v>
      </c>
      <c r="X6335">
        <v>1</v>
      </c>
      <c r="Y6335">
        <v>500000</v>
      </c>
      <c r="Z6335">
        <v>500000</v>
      </c>
      <c r="AA6335">
        <v>1</v>
      </c>
      <c r="AB6335">
        <v>1</v>
      </c>
      <c r="AC6335">
        <v>26</v>
      </c>
      <c r="AD6335" t="s">
        <v>2</v>
      </c>
      <c r="AE6335">
        <v>1</v>
      </c>
      <c r="AF6335">
        <v>22</v>
      </c>
      <c r="AG6335">
        <v>22</v>
      </c>
      <c r="AH6335">
        <v>22</v>
      </c>
      <c r="AI6335">
        <v>166</v>
      </c>
      <c r="AJ6335">
        <v>166</v>
      </c>
      <c r="AK6335">
        <v>166</v>
      </c>
      <c r="AL6335">
        <v>7.5454545454545503</v>
      </c>
      <c r="AM6335">
        <v>60</v>
      </c>
      <c r="AN6335">
        <v>166</v>
      </c>
      <c r="AO6335">
        <v>166</v>
      </c>
      <c r="AP6335">
        <v>5</v>
      </c>
      <c r="AQ6335">
        <v>14</v>
      </c>
      <c r="AR6335">
        <v>1</v>
      </c>
      <c r="AS6335">
        <v>1</v>
      </c>
      <c r="AT6335">
        <v>0</v>
      </c>
      <c r="AU6335">
        <v>0</v>
      </c>
      <c r="AV6335" t="s">
        <v>2</v>
      </c>
      <c r="AW6335" t="s">
        <v>2</v>
      </c>
      <c r="AX6335" t="s">
        <v>2</v>
      </c>
      <c r="AY6335" t="s">
        <v>2</v>
      </c>
      <c r="AZ6335">
        <v>1</v>
      </c>
      <c r="BA6335">
        <v>1</v>
      </c>
      <c r="BB6335">
        <v>0</v>
      </c>
      <c r="BC6335">
        <v>0</v>
      </c>
      <c r="BD6335">
        <v>1</v>
      </c>
      <c r="BE6335">
        <v>256117.63</v>
      </c>
      <c r="BF6335">
        <v>256117.63</v>
      </c>
      <c r="BG6335">
        <v>0</v>
      </c>
      <c r="BH6335">
        <v>0</v>
      </c>
    </row>
    <row r="6336" spans="1:60" x14ac:dyDescent="0.3">
      <c r="A6336">
        <v>903455</v>
      </c>
      <c r="B6336" t="s">
        <v>0</v>
      </c>
      <c r="C6336" t="s">
        <v>14</v>
      </c>
      <c r="D6336">
        <v>23</v>
      </c>
      <c r="E6336" t="s">
        <v>82</v>
      </c>
      <c r="F6336">
        <v>856</v>
      </c>
      <c r="G6336">
        <v>0</v>
      </c>
      <c r="H6336" t="s">
        <v>83</v>
      </c>
      <c r="I6336" t="s">
        <v>82</v>
      </c>
      <c r="J6336" t="s">
        <v>88</v>
      </c>
      <c r="K6336" t="s">
        <v>2</v>
      </c>
      <c r="L6336" t="s">
        <v>2</v>
      </c>
      <c r="M6336" t="s">
        <v>2</v>
      </c>
      <c r="N6336" t="s">
        <v>2</v>
      </c>
      <c r="O6336" t="s">
        <v>2</v>
      </c>
      <c r="P6336" t="s">
        <v>2</v>
      </c>
      <c r="Q6336" t="s">
        <v>2</v>
      </c>
      <c r="R6336" t="s">
        <v>2</v>
      </c>
      <c r="S6336" t="s">
        <v>2</v>
      </c>
      <c r="T6336" t="s">
        <v>2</v>
      </c>
      <c r="U6336" t="s">
        <v>2</v>
      </c>
      <c r="V6336" t="s">
        <v>2</v>
      </c>
      <c r="W6336" t="s">
        <v>2</v>
      </c>
      <c r="X6336" t="s">
        <v>2</v>
      </c>
      <c r="Y6336" t="s">
        <v>2</v>
      </c>
      <c r="Z6336" t="s">
        <v>2</v>
      </c>
      <c r="AA6336" t="s">
        <v>2</v>
      </c>
      <c r="AB6336" t="s">
        <v>2</v>
      </c>
      <c r="AC6336" t="s">
        <v>2</v>
      </c>
      <c r="AD6336" t="s">
        <v>2</v>
      </c>
      <c r="AE6336" t="s">
        <v>2</v>
      </c>
      <c r="AF6336">
        <v>16</v>
      </c>
      <c r="AG6336">
        <v>16</v>
      </c>
      <c r="AH6336">
        <v>16</v>
      </c>
      <c r="AI6336">
        <v>33</v>
      </c>
      <c r="AJ6336">
        <v>33</v>
      </c>
      <c r="AK6336">
        <v>33</v>
      </c>
      <c r="AL6336">
        <v>2.0625</v>
      </c>
      <c r="AM6336">
        <v>5</v>
      </c>
      <c r="AN6336">
        <v>33</v>
      </c>
      <c r="AO6336">
        <v>33</v>
      </c>
      <c r="AP6336">
        <v>2</v>
      </c>
      <c r="AQ6336">
        <v>0</v>
      </c>
      <c r="AR6336">
        <v>1</v>
      </c>
      <c r="AS6336">
        <v>1</v>
      </c>
      <c r="AT6336">
        <v>0</v>
      </c>
      <c r="AU6336">
        <v>0</v>
      </c>
      <c r="AV6336" t="s">
        <v>2</v>
      </c>
      <c r="AW6336" t="s">
        <v>2</v>
      </c>
      <c r="AX6336" t="s">
        <v>2</v>
      </c>
      <c r="AY6336" t="s">
        <v>2</v>
      </c>
      <c r="AZ6336">
        <v>1</v>
      </c>
      <c r="BA6336">
        <v>1</v>
      </c>
      <c r="BB6336">
        <v>0</v>
      </c>
      <c r="BC6336">
        <v>0</v>
      </c>
      <c r="BD6336">
        <v>1</v>
      </c>
      <c r="BE6336">
        <v>76773.740000000005</v>
      </c>
      <c r="BF6336">
        <v>76773.740000000005</v>
      </c>
      <c r="BG6336">
        <v>0</v>
      </c>
      <c r="BH6336">
        <v>0</v>
      </c>
    </row>
    <row r="6337" spans="1:60" x14ac:dyDescent="0.3">
      <c r="A6337">
        <v>397424</v>
      </c>
      <c r="B6337" t="s">
        <v>0</v>
      </c>
      <c r="C6337" t="s">
        <v>14</v>
      </c>
      <c r="D6337">
        <v>26</v>
      </c>
      <c r="E6337" t="s">
        <v>82</v>
      </c>
      <c r="F6337">
        <v>853</v>
      </c>
      <c r="G6337">
        <v>2</v>
      </c>
      <c r="H6337" t="s">
        <v>83</v>
      </c>
      <c r="I6337" t="s">
        <v>84</v>
      </c>
      <c r="J6337" t="s">
        <v>85</v>
      </c>
      <c r="K6337">
        <v>1</v>
      </c>
      <c r="L6337">
        <v>1</v>
      </c>
      <c r="M6337">
        <v>1</v>
      </c>
      <c r="N6337" t="s">
        <v>86</v>
      </c>
      <c r="O6337" t="s">
        <v>87</v>
      </c>
      <c r="P6337">
        <v>1</v>
      </c>
      <c r="Q6337">
        <v>5200000</v>
      </c>
      <c r="R6337">
        <v>5200000</v>
      </c>
      <c r="S6337">
        <v>5200000</v>
      </c>
      <c r="T6337">
        <v>2</v>
      </c>
      <c r="U6337">
        <v>2</v>
      </c>
      <c r="V6337">
        <v>2</v>
      </c>
      <c r="W6337">
        <v>2</v>
      </c>
      <c r="X6337">
        <v>2</v>
      </c>
      <c r="Y6337">
        <v>5200000</v>
      </c>
      <c r="Z6337">
        <v>5200000</v>
      </c>
      <c r="AA6337">
        <v>2</v>
      </c>
      <c r="AB6337">
        <v>2</v>
      </c>
      <c r="AC6337">
        <v>6</v>
      </c>
      <c r="AD6337" t="s">
        <v>2</v>
      </c>
      <c r="AE6337">
        <v>1</v>
      </c>
      <c r="AF6337">
        <v>17</v>
      </c>
      <c r="AG6337">
        <v>17</v>
      </c>
      <c r="AH6337">
        <v>17</v>
      </c>
      <c r="AI6337">
        <v>134</v>
      </c>
      <c r="AJ6337">
        <v>134</v>
      </c>
      <c r="AK6337">
        <v>134</v>
      </c>
      <c r="AL6337">
        <v>7.8823529411764701</v>
      </c>
      <c r="AM6337">
        <v>60</v>
      </c>
      <c r="AN6337">
        <v>134</v>
      </c>
      <c r="AO6337">
        <v>134</v>
      </c>
      <c r="AP6337">
        <v>2</v>
      </c>
      <c r="AQ6337">
        <v>6</v>
      </c>
      <c r="AR6337">
        <v>1</v>
      </c>
      <c r="AS6337">
        <v>1</v>
      </c>
      <c r="AT6337">
        <v>0</v>
      </c>
      <c r="AU6337">
        <v>0</v>
      </c>
      <c r="AV6337" t="s">
        <v>2</v>
      </c>
      <c r="AW6337" t="s">
        <v>2</v>
      </c>
      <c r="AX6337" t="s">
        <v>2</v>
      </c>
      <c r="AY6337" t="s">
        <v>2</v>
      </c>
      <c r="AZ6337">
        <v>1</v>
      </c>
      <c r="BA6337">
        <v>1</v>
      </c>
      <c r="BB6337">
        <v>0</v>
      </c>
      <c r="BC6337">
        <v>0</v>
      </c>
      <c r="BD6337">
        <v>1</v>
      </c>
      <c r="BE6337">
        <v>333048.71000000002</v>
      </c>
      <c r="BF6337">
        <v>333048.71000000002</v>
      </c>
      <c r="BG6337">
        <v>0</v>
      </c>
      <c r="BH6337">
        <v>0</v>
      </c>
    </row>
    <row r="6338" spans="1:60" x14ac:dyDescent="0.3">
      <c r="A6338">
        <v>229887</v>
      </c>
      <c r="B6338" t="s">
        <v>0</v>
      </c>
      <c r="C6338" t="s">
        <v>13</v>
      </c>
      <c r="D6338">
        <v>25</v>
      </c>
      <c r="E6338" t="s">
        <v>82</v>
      </c>
      <c r="F6338">
        <v>849</v>
      </c>
      <c r="G6338">
        <v>0</v>
      </c>
      <c r="H6338" t="s">
        <v>83</v>
      </c>
      <c r="I6338" t="s">
        <v>82</v>
      </c>
      <c r="J6338" t="s">
        <v>88</v>
      </c>
      <c r="K6338">
        <v>1</v>
      </c>
      <c r="L6338">
        <v>1</v>
      </c>
      <c r="M6338">
        <v>1</v>
      </c>
      <c r="N6338" t="s">
        <v>91</v>
      </c>
      <c r="O6338" t="s">
        <v>95</v>
      </c>
      <c r="P6338">
        <v>1</v>
      </c>
      <c r="Q6338">
        <v>150000</v>
      </c>
      <c r="R6338">
        <v>150000</v>
      </c>
      <c r="S6338">
        <v>150000</v>
      </c>
      <c r="T6338">
        <v>1</v>
      </c>
      <c r="U6338">
        <v>1</v>
      </c>
      <c r="V6338">
        <v>1</v>
      </c>
      <c r="W6338">
        <v>1</v>
      </c>
      <c r="X6338">
        <v>1</v>
      </c>
      <c r="Y6338">
        <v>150000</v>
      </c>
      <c r="Z6338">
        <v>150000</v>
      </c>
      <c r="AA6338">
        <v>1</v>
      </c>
      <c r="AB6338">
        <v>1</v>
      </c>
      <c r="AC6338">
        <v>3</v>
      </c>
      <c r="AD6338" t="s">
        <v>2</v>
      </c>
      <c r="AE6338">
        <v>1</v>
      </c>
      <c r="AF6338">
        <v>14</v>
      </c>
      <c r="AG6338">
        <v>14</v>
      </c>
      <c r="AH6338">
        <v>14</v>
      </c>
      <c r="AI6338">
        <v>30</v>
      </c>
      <c r="AJ6338">
        <v>30</v>
      </c>
      <c r="AK6338">
        <v>30</v>
      </c>
      <c r="AL6338">
        <v>2.1428571428571401</v>
      </c>
      <c r="AM6338">
        <v>8</v>
      </c>
      <c r="AN6338">
        <v>30</v>
      </c>
      <c r="AO6338">
        <v>30</v>
      </c>
      <c r="AP6338">
        <v>2</v>
      </c>
      <c r="AQ6338">
        <v>0</v>
      </c>
      <c r="AR6338" t="s">
        <v>2</v>
      </c>
      <c r="AS6338" t="s">
        <v>2</v>
      </c>
      <c r="AT6338" t="s">
        <v>2</v>
      </c>
      <c r="AU6338" t="s">
        <v>2</v>
      </c>
      <c r="AV6338" t="s">
        <v>2</v>
      </c>
      <c r="AW6338" t="s">
        <v>2</v>
      </c>
      <c r="AX6338" t="s">
        <v>2</v>
      </c>
      <c r="AY6338" t="s">
        <v>2</v>
      </c>
      <c r="AZ6338">
        <v>1</v>
      </c>
      <c r="BA6338">
        <v>1</v>
      </c>
      <c r="BB6338">
        <v>0</v>
      </c>
      <c r="BC6338">
        <v>0</v>
      </c>
      <c r="BD6338">
        <v>1</v>
      </c>
      <c r="BE6338">
        <v>93548.39</v>
      </c>
      <c r="BF6338">
        <v>93548.39</v>
      </c>
      <c r="BG6338">
        <v>0</v>
      </c>
      <c r="BH6338">
        <v>0</v>
      </c>
    </row>
    <row r="6339" spans="1:60" x14ac:dyDescent="0.3">
      <c r="A6339">
        <v>815148</v>
      </c>
      <c r="B6339" t="s">
        <v>0</v>
      </c>
      <c r="C6339" t="s">
        <v>14</v>
      </c>
      <c r="D6339">
        <v>39</v>
      </c>
      <c r="E6339" t="s">
        <v>82</v>
      </c>
      <c r="F6339">
        <v>845</v>
      </c>
      <c r="G6339">
        <v>0</v>
      </c>
      <c r="H6339" t="s">
        <v>83</v>
      </c>
      <c r="I6339" t="s">
        <v>84</v>
      </c>
      <c r="J6339" t="s">
        <v>88</v>
      </c>
      <c r="K6339">
        <v>1</v>
      </c>
      <c r="L6339">
        <v>1</v>
      </c>
      <c r="M6339">
        <v>1</v>
      </c>
      <c r="N6339" t="s">
        <v>86</v>
      </c>
      <c r="O6339" t="s">
        <v>90</v>
      </c>
      <c r="P6339">
        <v>1</v>
      </c>
      <c r="Q6339">
        <v>880000</v>
      </c>
      <c r="R6339">
        <v>880000</v>
      </c>
      <c r="S6339">
        <v>880000</v>
      </c>
      <c r="T6339">
        <v>1</v>
      </c>
      <c r="U6339">
        <v>1</v>
      </c>
      <c r="V6339">
        <v>1</v>
      </c>
      <c r="W6339">
        <v>1</v>
      </c>
      <c r="X6339">
        <v>1</v>
      </c>
      <c r="Y6339">
        <v>880000</v>
      </c>
      <c r="Z6339">
        <v>880000</v>
      </c>
      <c r="AA6339">
        <v>1</v>
      </c>
      <c r="AB6339">
        <v>1</v>
      </c>
      <c r="AC6339">
        <v>0</v>
      </c>
      <c r="AD6339" t="s">
        <v>2</v>
      </c>
      <c r="AE6339">
        <v>1</v>
      </c>
      <c r="AF6339">
        <v>14</v>
      </c>
      <c r="AG6339">
        <v>14</v>
      </c>
      <c r="AH6339">
        <v>14</v>
      </c>
      <c r="AI6339">
        <v>65</v>
      </c>
      <c r="AJ6339">
        <v>65</v>
      </c>
      <c r="AK6339">
        <v>65</v>
      </c>
      <c r="AL6339">
        <v>4.6428571428571397</v>
      </c>
      <c r="AM6339">
        <v>14</v>
      </c>
      <c r="AN6339">
        <v>65</v>
      </c>
      <c r="AO6339">
        <v>65</v>
      </c>
      <c r="AP6339">
        <v>2</v>
      </c>
      <c r="AQ6339">
        <v>0</v>
      </c>
      <c r="AR6339">
        <v>1</v>
      </c>
      <c r="AS6339">
        <v>1</v>
      </c>
      <c r="AT6339">
        <v>0</v>
      </c>
      <c r="AU6339">
        <v>0</v>
      </c>
      <c r="AV6339" t="s">
        <v>2</v>
      </c>
      <c r="AW6339" t="s">
        <v>2</v>
      </c>
      <c r="AX6339" t="s">
        <v>2</v>
      </c>
      <c r="AY6339" t="s">
        <v>2</v>
      </c>
      <c r="AZ6339">
        <v>1</v>
      </c>
      <c r="BA6339">
        <v>1</v>
      </c>
      <c r="BB6339">
        <v>0</v>
      </c>
      <c r="BC6339">
        <v>0</v>
      </c>
      <c r="BD6339">
        <v>1</v>
      </c>
      <c r="BE6339">
        <v>19806.45</v>
      </c>
      <c r="BF6339">
        <v>19806.45</v>
      </c>
      <c r="BG6339">
        <v>0</v>
      </c>
      <c r="BH6339">
        <v>0</v>
      </c>
    </row>
    <row r="6340" spans="1:60" x14ac:dyDescent="0.3">
      <c r="A6340">
        <v>663774</v>
      </c>
      <c r="B6340" t="s">
        <v>0</v>
      </c>
      <c r="C6340" t="s">
        <v>14</v>
      </c>
      <c r="D6340">
        <v>39</v>
      </c>
      <c r="E6340" t="s">
        <v>82</v>
      </c>
      <c r="F6340">
        <v>844</v>
      </c>
      <c r="G6340">
        <v>0</v>
      </c>
      <c r="H6340" t="s">
        <v>83</v>
      </c>
      <c r="I6340" t="s">
        <v>84</v>
      </c>
      <c r="J6340" t="s">
        <v>88</v>
      </c>
      <c r="K6340" t="s">
        <v>2</v>
      </c>
      <c r="L6340" t="s">
        <v>2</v>
      </c>
      <c r="M6340" t="s">
        <v>2</v>
      </c>
      <c r="N6340" t="s">
        <v>2</v>
      </c>
      <c r="O6340" t="s">
        <v>2</v>
      </c>
      <c r="P6340" t="s">
        <v>2</v>
      </c>
      <c r="Q6340" t="s">
        <v>2</v>
      </c>
      <c r="R6340" t="s">
        <v>2</v>
      </c>
      <c r="S6340" t="s">
        <v>2</v>
      </c>
      <c r="T6340" t="s">
        <v>2</v>
      </c>
      <c r="U6340" t="s">
        <v>2</v>
      </c>
      <c r="V6340" t="s">
        <v>2</v>
      </c>
      <c r="W6340" t="s">
        <v>2</v>
      </c>
      <c r="X6340" t="s">
        <v>2</v>
      </c>
      <c r="Y6340" t="s">
        <v>2</v>
      </c>
      <c r="Z6340" t="s">
        <v>2</v>
      </c>
      <c r="AA6340" t="s">
        <v>2</v>
      </c>
      <c r="AB6340" t="s">
        <v>2</v>
      </c>
      <c r="AC6340" t="s">
        <v>2</v>
      </c>
      <c r="AD6340" t="s">
        <v>2</v>
      </c>
      <c r="AE6340" t="s">
        <v>2</v>
      </c>
      <c r="AF6340">
        <v>12</v>
      </c>
      <c r="AG6340">
        <v>12</v>
      </c>
      <c r="AH6340">
        <v>12</v>
      </c>
      <c r="AI6340">
        <v>42</v>
      </c>
      <c r="AJ6340">
        <v>42</v>
      </c>
      <c r="AK6340">
        <v>42</v>
      </c>
      <c r="AL6340">
        <v>3.5</v>
      </c>
      <c r="AM6340">
        <v>7</v>
      </c>
      <c r="AN6340">
        <v>42</v>
      </c>
      <c r="AO6340">
        <v>42</v>
      </c>
      <c r="AP6340">
        <v>1</v>
      </c>
      <c r="AQ6340">
        <v>0</v>
      </c>
      <c r="AR6340">
        <v>1</v>
      </c>
      <c r="AS6340">
        <v>1</v>
      </c>
      <c r="AT6340">
        <v>0</v>
      </c>
      <c r="AU6340">
        <v>0</v>
      </c>
      <c r="AV6340" t="s">
        <v>2</v>
      </c>
      <c r="AW6340" t="s">
        <v>2</v>
      </c>
      <c r="AX6340" t="s">
        <v>2</v>
      </c>
      <c r="AY6340" t="s">
        <v>2</v>
      </c>
      <c r="AZ6340">
        <v>1</v>
      </c>
      <c r="BA6340">
        <v>1</v>
      </c>
      <c r="BB6340">
        <v>0</v>
      </c>
      <c r="BC6340">
        <v>0</v>
      </c>
      <c r="BD6340">
        <v>1</v>
      </c>
      <c r="BE6340">
        <v>6451.61</v>
      </c>
      <c r="BF6340">
        <v>6451.61</v>
      </c>
      <c r="BG6340">
        <v>0</v>
      </c>
      <c r="BH6340">
        <v>0</v>
      </c>
    </row>
    <row r="6341" spans="1:60" x14ac:dyDescent="0.3">
      <c r="A6341">
        <v>233394</v>
      </c>
      <c r="B6341" t="s">
        <v>0</v>
      </c>
      <c r="C6341" t="s">
        <v>14</v>
      </c>
      <c r="D6341">
        <v>33</v>
      </c>
      <c r="E6341" t="s">
        <v>82</v>
      </c>
      <c r="F6341">
        <v>844</v>
      </c>
      <c r="G6341">
        <v>0</v>
      </c>
      <c r="H6341" t="s">
        <v>83</v>
      </c>
      <c r="I6341" t="s">
        <v>84</v>
      </c>
      <c r="J6341" t="s">
        <v>85</v>
      </c>
      <c r="K6341" t="s">
        <v>2</v>
      </c>
      <c r="L6341" t="s">
        <v>2</v>
      </c>
      <c r="M6341" t="s">
        <v>2</v>
      </c>
      <c r="N6341" t="s">
        <v>2</v>
      </c>
      <c r="O6341" t="s">
        <v>2</v>
      </c>
      <c r="P6341" t="s">
        <v>2</v>
      </c>
      <c r="Q6341" t="s">
        <v>2</v>
      </c>
      <c r="R6341" t="s">
        <v>2</v>
      </c>
      <c r="S6341" t="s">
        <v>2</v>
      </c>
      <c r="T6341" t="s">
        <v>2</v>
      </c>
      <c r="U6341" t="s">
        <v>2</v>
      </c>
      <c r="V6341" t="s">
        <v>2</v>
      </c>
      <c r="W6341" t="s">
        <v>2</v>
      </c>
      <c r="X6341" t="s">
        <v>2</v>
      </c>
      <c r="Y6341" t="s">
        <v>2</v>
      </c>
      <c r="Z6341" t="s">
        <v>2</v>
      </c>
      <c r="AA6341" t="s">
        <v>2</v>
      </c>
      <c r="AB6341" t="s">
        <v>2</v>
      </c>
      <c r="AC6341" t="s">
        <v>2</v>
      </c>
      <c r="AD6341" t="s">
        <v>2</v>
      </c>
      <c r="AE6341" t="s">
        <v>2</v>
      </c>
      <c r="AF6341">
        <v>7</v>
      </c>
      <c r="AG6341">
        <v>7</v>
      </c>
      <c r="AH6341">
        <v>7</v>
      </c>
      <c r="AI6341">
        <v>10</v>
      </c>
      <c r="AJ6341">
        <v>10</v>
      </c>
      <c r="AK6341">
        <v>10</v>
      </c>
      <c r="AL6341">
        <v>1.4285714285714299</v>
      </c>
      <c r="AM6341">
        <v>3</v>
      </c>
      <c r="AN6341">
        <v>10</v>
      </c>
      <c r="AO6341">
        <v>10</v>
      </c>
      <c r="AP6341">
        <v>0</v>
      </c>
      <c r="AQ6341">
        <v>0</v>
      </c>
      <c r="AR6341">
        <v>1</v>
      </c>
      <c r="AS6341">
        <v>1</v>
      </c>
      <c r="AT6341">
        <v>0</v>
      </c>
      <c r="AU6341">
        <v>0</v>
      </c>
      <c r="AV6341" t="s">
        <v>2</v>
      </c>
      <c r="AW6341" t="s">
        <v>2</v>
      </c>
      <c r="AX6341" t="s">
        <v>2</v>
      </c>
      <c r="AY6341" t="s">
        <v>2</v>
      </c>
      <c r="AZ6341">
        <v>1</v>
      </c>
      <c r="BA6341">
        <v>1</v>
      </c>
      <c r="BB6341">
        <v>0</v>
      </c>
      <c r="BC6341">
        <v>0</v>
      </c>
      <c r="BD6341">
        <v>1</v>
      </c>
      <c r="BE6341">
        <v>12193.55</v>
      </c>
      <c r="BF6341">
        <v>12193.55</v>
      </c>
      <c r="BG6341">
        <v>0</v>
      </c>
      <c r="BH6341">
        <v>0</v>
      </c>
    </row>
    <row r="6342" spans="1:60" x14ac:dyDescent="0.3">
      <c r="A6342">
        <v>840400</v>
      </c>
      <c r="B6342" t="s">
        <v>0</v>
      </c>
      <c r="C6342" t="s">
        <v>14</v>
      </c>
      <c r="D6342">
        <v>46</v>
      </c>
      <c r="E6342" t="s">
        <v>82</v>
      </c>
      <c r="F6342">
        <v>912</v>
      </c>
      <c r="G6342">
        <v>6</v>
      </c>
      <c r="H6342" t="s">
        <v>83</v>
      </c>
      <c r="I6342" t="s">
        <v>84</v>
      </c>
      <c r="J6342" t="s">
        <v>88</v>
      </c>
      <c r="K6342">
        <v>2</v>
      </c>
      <c r="L6342">
        <v>2</v>
      </c>
      <c r="M6342" t="s">
        <v>2</v>
      </c>
      <c r="N6342" t="s">
        <v>98</v>
      </c>
      <c r="O6342" t="s">
        <v>106</v>
      </c>
      <c r="P6342">
        <v>2</v>
      </c>
      <c r="Q6342">
        <v>100000000</v>
      </c>
      <c r="R6342">
        <v>50000000</v>
      </c>
      <c r="S6342">
        <v>50000000</v>
      </c>
      <c r="T6342">
        <v>2</v>
      </c>
      <c r="U6342">
        <v>2</v>
      </c>
      <c r="V6342" t="s">
        <v>2</v>
      </c>
      <c r="W6342">
        <v>1</v>
      </c>
      <c r="X6342">
        <v>1</v>
      </c>
      <c r="Y6342">
        <v>100000000</v>
      </c>
      <c r="Z6342">
        <v>100000000</v>
      </c>
      <c r="AA6342">
        <v>2</v>
      </c>
      <c r="AB6342">
        <v>2</v>
      </c>
      <c r="AC6342">
        <v>22</v>
      </c>
      <c r="AD6342">
        <v>1</v>
      </c>
      <c r="AE6342" t="s">
        <v>2</v>
      </c>
      <c r="AF6342">
        <v>46</v>
      </c>
      <c r="AG6342">
        <v>30</v>
      </c>
      <c r="AH6342">
        <v>3</v>
      </c>
      <c r="AI6342">
        <v>265</v>
      </c>
      <c r="AJ6342">
        <v>182</v>
      </c>
      <c r="AK6342">
        <v>20</v>
      </c>
      <c r="AL6342">
        <v>5.7608695652173898</v>
      </c>
      <c r="AM6342">
        <v>26</v>
      </c>
      <c r="AN6342">
        <v>88.3333333333333</v>
      </c>
      <c r="AO6342">
        <v>152</v>
      </c>
      <c r="AP6342">
        <v>11</v>
      </c>
      <c r="AQ6342">
        <v>2</v>
      </c>
      <c r="AR6342">
        <v>0</v>
      </c>
      <c r="AS6342">
        <v>0</v>
      </c>
      <c r="AT6342">
        <v>1</v>
      </c>
      <c r="AU6342">
        <v>1</v>
      </c>
      <c r="AV6342">
        <v>30664006.5</v>
      </c>
      <c r="AW6342">
        <v>38481797</v>
      </c>
      <c r="AX6342">
        <v>1</v>
      </c>
      <c r="AY6342">
        <v>1</v>
      </c>
      <c r="AZ6342">
        <v>1</v>
      </c>
      <c r="BA6342">
        <v>1</v>
      </c>
      <c r="BB6342">
        <v>0</v>
      </c>
      <c r="BC6342">
        <v>0</v>
      </c>
      <c r="BD6342">
        <v>1</v>
      </c>
      <c r="BE6342">
        <v>131179136.33</v>
      </c>
      <c r="BF6342">
        <v>161285010.94499999</v>
      </c>
      <c r="BG6342">
        <v>0</v>
      </c>
      <c r="BH6342">
        <v>0</v>
      </c>
    </row>
    <row r="6343" spans="1:60" x14ac:dyDescent="0.3">
      <c r="A6343">
        <v>71939</v>
      </c>
      <c r="B6343" t="s">
        <v>0</v>
      </c>
      <c r="C6343" t="s">
        <v>14</v>
      </c>
      <c r="D6343">
        <v>34</v>
      </c>
      <c r="E6343" t="s">
        <v>82</v>
      </c>
      <c r="F6343">
        <v>909</v>
      </c>
      <c r="G6343">
        <v>0</v>
      </c>
      <c r="H6343" t="s">
        <v>83</v>
      </c>
      <c r="I6343" t="s">
        <v>84</v>
      </c>
      <c r="J6343" t="s">
        <v>85</v>
      </c>
      <c r="K6343" t="s">
        <v>2</v>
      </c>
      <c r="L6343" t="s">
        <v>2</v>
      </c>
      <c r="M6343" t="s">
        <v>2</v>
      </c>
      <c r="N6343" t="s">
        <v>2</v>
      </c>
      <c r="O6343" t="s">
        <v>2</v>
      </c>
      <c r="P6343" t="s">
        <v>2</v>
      </c>
      <c r="Q6343" t="s">
        <v>2</v>
      </c>
      <c r="R6343" t="s">
        <v>2</v>
      </c>
      <c r="S6343" t="s">
        <v>2</v>
      </c>
      <c r="T6343" t="s">
        <v>2</v>
      </c>
      <c r="U6343" t="s">
        <v>2</v>
      </c>
      <c r="V6343" t="s">
        <v>2</v>
      </c>
      <c r="W6343" t="s">
        <v>2</v>
      </c>
      <c r="X6343" t="s">
        <v>2</v>
      </c>
      <c r="Y6343" t="s">
        <v>2</v>
      </c>
      <c r="Z6343" t="s">
        <v>2</v>
      </c>
      <c r="AA6343" t="s">
        <v>2</v>
      </c>
      <c r="AB6343" t="s">
        <v>2</v>
      </c>
      <c r="AC6343" t="s">
        <v>2</v>
      </c>
      <c r="AD6343" t="s">
        <v>2</v>
      </c>
      <c r="AE6343" t="s">
        <v>2</v>
      </c>
      <c r="AF6343">
        <v>9</v>
      </c>
      <c r="AG6343" t="s">
        <v>2</v>
      </c>
      <c r="AH6343" t="s">
        <v>2</v>
      </c>
      <c r="AI6343">
        <v>19</v>
      </c>
      <c r="AJ6343" t="s">
        <v>2</v>
      </c>
      <c r="AK6343" t="s">
        <v>2</v>
      </c>
      <c r="AL6343">
        <v>2.1111111111111098</v>
      </c>
      <c r="AM6343">
        <v>5</v>
      </c>
      <c r="AN6343">
        <v>19</v>
      </c>
      <c r="AO6343">
        <v>19</v>
      </c>
      <c r="AP6343">
        <v>1</v>
      </c>
      <c r="AQ6343">
        <v>0</v>
      </c>
      <c r="AR6343">
        <v>1</v>
      </c>
      <c r="AS6343">
        <v>1</v>
      </c>
      <c r="AT6343">
        <v>0</v>
      </c>
      <c r="AU6343">
        <v>0</v>
      </c>
      <c r="AV6343">
        <v>248611000</v>
      </c>
      <c r="AW6343">
        <v>247916500</v>
      </c>
      <c r="AX6343">
        <v>1</v>
      </c>
      <c r="AY6343">
        <v>1</v>
      </c>
      <c r="AZ6343">
        <v>1</v>
      </c>
      <c r="BA6343">
        <v>1</v>
      </c>
      <c r="BB6343">
        <v>0</v>
      </c>
      <c r="BC6343">
        <v>0</v>
      </c>
      <c r="BD6343">
        <v>1</v>
      </c>
      <c r="BE6343">
        <v>424395.49666666699</v>
      </c>
      <c r="BF6343">
        <v>556552.92000000004</v>
      </c>
      <c r="BG6343">
        <v>0</v>
      </c>
      <c r="BH6343">
        <v>0</v>
      </c>
    </row>
    <row r="6344" spans="1:60" x14ac:dyDescent="0.3">
      <c r="A6344">
        <v>473306</v>
      </c>
      <c r="B6344" t="s">
        <v>1</v>
      </c>
      <c r="C6344" t="s">
        <v>13</v>
      </c>
      <c r="D6344">
        <v>38</v>
      </c>
      <c r="E6344" t="s">
        <v>82</v>
      </c>
      <c r="F6344">
        <v>905</v>
      </c>
      <c r="G6344">
        <v>4</v>
      </c>
      <c r="H6344" t="s">
        <v>83</v>
      </c>
      <c r="I6344" t="s">
        <v>84</v>
      </c>
      <c r="J6344" t="s">
        <v>88</v>
      </c>
      <c r="K6344" t="s">
        <v>2</v>
      </c>
      <c r="L6344" t="s">
        <v>2</v>
      </c>
      <c r="M6344" t="s">
        <v>2</v>
      </c>
      <c r="N6344" t="s">
        <v>2</v>
      </c>
      <c r="O6344" t="s">
        <v>2</v>
      </c>
      <c r="P6344" t="s">
        <v>2</v>
      </c>
      <c r="Q6344" t="s">
        <v>2</v>
      </c>
      <c r="R6344" t="s">
        <v>2</v>
      </c>
      <c r="S6344" t="s">
        <v>2</v>
      </c>
      <c r="T6344" t="s">
        <v>2</v>
      </c>
      <c r="U6344" t="s">
        <v>2</v>
      </c>
      <c r="V6344" t="s">
        <v>2</v>
      </c>
      <c r="W6344" t="s">
        <v>2</v>
      </c>
      <c r="X6344" t="s">
        <v>2</v>
      </c>
      <c r="Y6344" t="s">
        <v>2</v>
      </c>
      <c r="Z6344" t="s">
        <v>2</v>
      </c>
      <c r="AA6344" t="s">
        <v>2</v>
      </c>
      <c r="AB6344" t="s">
        <v>2</v>
      </c>
      <c r="AC6344" t="s">
        <v>2</v>
      </c>
      <c r="AD6344" t="s">
        <v>2</v>
      </c>
      <c r="AE6344" t="s">
        <v>2</v>
      </c>
      <c r="AF6344">
        <v>3</v>
      </c>
      <c r="AG6344" t="s">
        <v>2</v>
      </c>
      <c r="AH6344" t="s">
        <v>2</v>
      </c>
      <c r="AI6344">
        <v>4</v>
      </c>
      <c r="AJ6344" t="s">
        <v>2</v>
      </c>
      <c r="AK6344" t="s">
        <v>2</v>
      </c>
      <c r="AL6344">
        <v>1.3333333333333299</v>
      </c>
      <c r="AM6344">
        <v>2</v>
      </c>
      <c r="AN6344">
        <v>4</v>
      </c>
      <c r="AO6344">
        <v>4</v>
      </c>
      <c r="AP6344">
        <v>0</v>
      </c>
      <c r="AQ6344">
        <v>0</v>
      </c>
      <c r="AR6344" t="s">
        <v>2</v>
      </c>
      <c r="AS6344" t="s">
        <v>2</v>
      </c>
      <c r="AT6344" t="s">
        <v>2</v>
      </c>
      <c r="AU6344" t="s">
        <v>2</v>
      </c>
      <c r="AV6344">
        <v>1183333000</v>
      </c>
      <c r="AW6344">
        <v>1174999500</v>
      </c>
      <c r="AX6344">
        <v>1</v>
      </c>
      <c r="AY6344">
        <v>1</v>
      </c>
      <c r="AZ6344">
        <v>1</v>
      </c>
      <c r="BA6344">
        <v>1</v>
      </c>
      <c r="BB6344">
        <v>0</v>
      </c>
      <c r="BC6344">
        <v>0</v>
      </c>
      <c r="BD6344">
        <v>1</v>
      </c>
      <c r="BE6344">
        <v>13013670.1733333</v>
      </c>
      <c r="BF6344">
        <v>152940.745</v>
      </c>
      <c r="BG6344">
        <v>0</v>
      </c>
      <c r="BH6344">
        <v>0</v>
      </c>
    </row>
    <row r="6345" spans="1:60" x14ac:dyDescent="0.3">
      <c r="A6345">
        <v>498518</v>
      </c>
      <c r="B6345" t="s">
        <v>0</v>
      </c>
      <c r="C6345" t="s">
        <v>14</v>
      </c>
      <c r="D6345">
        <v>24</v>
      </c>
      <c r="E6345" t="s">
        <v>82</v>
      </c>
      <c r="F6345">
        <v>907</v>
      </c>
      <c r="G6345">
        <v>1</v>
      </c>
      <c r="H6345" t="s">
        <v>89</v>
      </c>
      <c r="I6345" t="s">
        <v>84</v>
      </c>
      <c r="J6345" t="s">
        <v>85</v>
      </c>
      <c r="K6345">
        <v>2</v>
      </c>
      <c r="L6345">
        <v>2</v>
      </c>
      <c r="M6345" t="s">
        <v>2</v>
      </c>
      <c r="N6345" t="s">
        <v>93</v>
      </c>
      <c r="O6345" t="s">
        <v>123</v>
      </c>
      <c r="P6345">
        <v>1</v>
      </c>
      <c r="Q6345">
        <v>420000</v>
      </c>
      <c r="R6345">
        <v>210000</v>
      </c>
      <c r="S6345">
        <v>400000</v>
      </c>
      <c r="T6345">
        <v>2</v>
      </c>
      <c r="U6345">
        <v>2</v>
      </c>
      <c r="V6345" t="s">
        <v>2</v>
      </c>
      <c r="W6345">
        <v>1</v>
      </c>
      <c r="X6345">
        <v>1</v>
      </c>
      <c r="Y6345">
        <v>420000</v>
      </c>
      <c r="Z6345">
        <v>420000</v>
      </c>
      <c r="AA6345">
        <v>2</v>
      </c>
      <c r="AB6345">
        <v>2</v>
      </c>
      <c r="AC6345">
        <v>30</v>
      </c>
      <c r="AD6345">
        <v>0</v>
      </c>
      <c r="AE6345">
        <v>2</v>
      </c>
      <c r="AF6345">
        <v>42</v>
      </c>
      <c r="AG6345">
        <v>24</v>
      </c>
      <c r="AH6345">
        <v>2</v>
      </c>
      <c r="AI6345">
        <v>423</v>
      </c>
      <c r="AJ6345">
        <v>268</v>
      </c>
      <c r="AK6345">
        <v>4</v>
      </c>
      <c r="AL6345">
        <v>10.0714285714286</v>
      </c>
      <c r="AM6345">
        <v>126</v>
      </c>
      <c r="AN6345">
        <v>141</v>
      </c>
      <c r="AO6345">
        <v>260</v>
      </c>
      <c r="AP6345">
        <v>30</v>
      </c>
      <c r="AQ6345">
        <v>0</v>
      </c>
      <c r="AR6345">
        <v>1</v>
      </c>
      <c r="AS6345">
        <v>1</v>
      </c>
      <c r="AT6345">
        <v>0</v>
      </c>
      <c r="AU6345">
        <v>0</v>
      </c>
      <c r="AV6345" t="s">
        <v>2</v>
      </c>
      <c r="AW6345" t="s">
        <v>2</v>
      </c>
      <c r="AX6345" t="s">
        <v>2</v>
      </c>
      <c r="AY6345" t="s">
        <v>2</v>
      </c>
      <c r="AZ6345">
        <v>1</v>
      </c>
      <c r="BA6345">
        <v>1</v>
      </c>
      <c r="BB6345">
        <v>0</v>
      </c>
      <c r="BC6345">
        <v>0</v>
      </c>
      <c r="BD6345">
        <v>1</v>
      </c>
      <c r="BE6345">
        <v>239942.16666666701</v>
      </c>
      <c r="BF6345">
        <v>298477.76500000001</v>
      </c>
      <c r="BG6345">
        <v>0</v>
      </c>
      <c r="BH6345">
        <v>0</v>
      </c>
    </row>
    <row r="6346" spans="1:60" x14ac:dyDescent="0.3">
      <c r="A6346">
        <v>676472</v>
      </c>
      <c r="B6346" t="s">
        <v>0</v>
      </c>
      <c r="C6346" t="s">
        <v>13</v>
      </c>
      <c r="D6346">
        <v>25</v>
      </c>
      <c r="E6346" t="s">
        <v>82</v>
      </c>
      <c r="F6346">
        <v>905</v>
      </c>
      <c r="G6346">
        <v>2</v>
      </c>
      <c r="H6346" t="s">
        <v>83</v>
      </c>
      <c r="I6346" t="s">
        <v>84</v>
      </c>
      <c r="J6346" t="s">
        <v>85</v>
      </c>
      <c r="K6346">
        <v>2</v>
      </c>
      <c r="L6346">
        <v>2</v>
      </c>
      <c r="M6346">
        <v>2</v>
      </c>
      <c r="N6346" t="s">
        <v>86</v>
      </c>
      <c r="O6346" t="s">
        <v>87</v>
      </c>
      <c r="P6346">
        <v>2</v>
      </c>
      <c r="Q6346">
        <v>3471000</v>
      </c>
      <c r="R6346">
        <v>1735500</v>
      </c>
      <c r="S6346">
        <v>3321000</v>
      </c>
      <c r="T6346">
        <v>2</v>
      </c>
      <c r="U6346">
        <v>2</v>
      </c>
      <c r="V6346">
        <v>2</v>
      </c>
      <c r="W6346">
        <v>1</v>
      </c>
      <c r="X6346">
        <v>1</v>
      </c>
      <c r="Y6346">
        <v>3471000</v>
      </c>
      <c r="Z6346">
        <v>3471000</v>
      </c>
      <c r="AA6346">
        <v>2</v>
      </c>
      <c r="AB6346">
        <v>2</v>
      </c>
      <c r="AC6346">
        <v>53</v>
      </c>
      <c r="AD6346">
        <v>3</v>
      </c>
      <c r="AE6346">
        <v>2</v>
      </c>
      <c r="AF6346">
        <v>34</v>
      </c>
      <c r="AG6346">
        <v>34</v>
      </c>
      <c r="AH6346">
        <v>12</v>
      </c>
      <c r="AI6346">
        <v>74</v>
      </c>
      <c r="AJ6346">
        <v>74</v>
      </c>
      <c r="AK6346">
        <v>15</v>
      </c>
      <c r="AL6346">
        <v>2.1764705882352899</v>
      </c>
      <c r="AM6346">
        <v>4</v>
      </c>
      <c r="AN6346">
        <v>24.6666666666667</v>
      </c>
      <c r="AO6346">
        <v>52</v>
      </c>
      <c r="AP6346">
        <v>19</v>
      </c>
      <c r="AQ6346">
        <v>3</v>
      </c>
      <c r="AR6346">
        <v>1</v>
      </c>
      <c r="AS6346">
        <v>1</v>
      </c>
      <c r="AT6346">
        <v>0</v>
      </c>
      <c r="AU6346">
        <v>0</v>
      </c>
      <c r="AV6346" t="s">
        <v>2</v>
      </c>
      <c r="AW6346" t="s">
        <v>2</v>
      </c>
      <c r="AX6346" t="s">
        <v>2</v>
      </c>
      <c r="AY6346" t="s">
        <v>2</v>
      </c>
      <c r="AZ6346">
        <v>1</v>
      </c>
      <c r="BA6346">
        <v>1</v>
      </c>
      <c r="BB6346">
        <v>0</v>
      </c>
      <c r="BC6346">
        <v>0</v>
      </c>
      <c r="BD6346">
        <v>1</v>
      </c>
      <c r="BE6346">
        <v>473428.63</v>
      </c>
      <c r="BF6346">
        <v>473428.63</v>
      </c>
      <c r="BG6346">
        <v>0</v>
      </c>
      <c r="BH6346">
        <v>0</v>
      </c>
    </row>
    <row r="6347" spans="1:60" x14ac:dyDescent="0.3">
      <c r="A6347">
        <v>989530</v>
      </c>
      <c r="B6347" t="s">
        <v>0</v>
      </c>
      <c r="C6347" t="s">
        <v>13</v>
      </c>
      <c r="D6347">
        <v>32</v>
      </c>
      <c r="E6347" t="s">
        <v>82</v>
      </c>
      <c r="F6347">
        <v>887</v>
      </c>
      <c r="G6347">
        <v>30</v>
      </c>
      <c r="H6347" t="s">
        <v>83</v>
      </c>
      <c r="I6347" t="s">
        <v>82</v>
      </c>
      <c r="J6347" t="s">
        <v>88</v>
      </c>
      <c r="K6347" t="s">
        <v>2</v>
      </c>
      <c r="L6347" t="s">
        <v>2</v>
      </c>
      <c r="M6347" t="s">
        <v>2</v>
      </c>
      <c r="N6347" t="s">
        <v>2</v>
      </c>
      <c r="O6347" t="s">
        <v>2</v>
      </c>
      <c r="P6347" t="s">
        <v>2</v>
      </c>
      <c r="Q6347" t="s">
        <v>2</v>
      </c>
      <c r="R6347" t="s">
        <v>2</v>
      </c>
      <c r="S6347" t="s">
        <v>2</v>
      </c>
      <c r="T6347" t="s">
        <v>2</v>
      </c>
      <c r="U6347" t="s">
        <v>2</v>
      </c>
      <c r="V6347" t="s">
        <v>2</v>
      </c>
      <c r="W6347" t="s">
        <v>2</v>
      </c>
      <c r="X6347" t="s">
        <v>2</v>
      </c>
      <c r="Y6347" t="s">
        <v>2</v>
      </c>
      <c r="Z6347" t="s">
        <v>2</v>
      </c>
      <c r="AA6347" t="s">
        <v>2</v>
      </c>
      <c r="AB6347" t="s">
        <v>2</v>
      </c>
      <c r="AC6347" t="s">
        <v>2</v>
      </c>
      <c r="AD6347" t="s">
        <v>2</v>
      </c>
      <c r="AE6347" t="s">
        <v>2</v>
      </c>
      <c r="AF6347">
        <v>15</v>
      </c>
      <c r="AG6347">
        <v>15</v>
      </c>
      <c r="AH6347">
        <v>9</v>
      </c>
      <c r="AI6347">
        <v>181</v>
      </c>
      <c r="AJ6347">
        <v>181</v>
      </c>
      <c r="AK6347">
        <v>81</v>
      </c>
      <c r="AL6347">
        <v>12.0666666666667</v>
      </c>
      <c r="AM6347">
        <v>54</v>
      </c>
      <c r="AN6347">
        <v>90.5</v>
      </c>
      <c r="AO6347">
        <v>100</v>
      </c>
      <c r="AP6347">
        <v>17</v>
      </c>
      <c r="AQ6347">
        <v>0</v>
      </c>
      <c r="AR6347" t="s">
        <v>2</v>
      </c>
      <c r="AS6347" t="s">
        <v>2</v>
      </c>
      <c r="AT6347" t="s">
        <v>2</v>
      </c>
      <c r="AU6347" t="s">
        <v>2</v>
      </c>
      <c r="AV6347">
        <v>688334000</v>
      </c>
      <c r="AW6347">
        <v>682501000</v>
      </c>
      <c r="AX6347">
        <v>1</v>
      </c>
      <c r="AY6347">
        <v>1</v>
      </c>
      <c r="AZ6347">
        <v>1</v>
      </c>
      <c r="BA6347">
        <v>1</v>
      </c>
      <c r="BB6347">
        <v>0</v>
      </c>
      <c r="BC6347">
        <v>0</v>
      </c>
      <c r="BD6347">
        <v>1</v>
      </c>
      <c r="BE6347">
        <v>2449218.5499999998</v>
      </c>
      <c r="BF6347">
        <v>3651247.18</v>
      </c>
      <c r="BG6347">
        <v>0</v>
      </c>
      <c r="BH6347">
        <v>0</v>
      </c>
    </row>
    <row r="6348" spans="1:60" x14ac:dyDescent="0.3">
      <c r="A6348">
        <v>15483</v>
      </c>
      <c r="B6348" t="s">
        <v>0</v>
      </c>
      <c r="C6348" t="s">
        <v>14</v>
      </c>
      <c r="D6348">
        <v>41</v>
      </c>
      <c r="E6348" t="s">
        <v>82</v>
      </c>
      <c r="F6348">
        <v>884</v>
      </c>
      <c r="G6348">
        <v>32</v>
      </c>
      <c r="H6348" t="s">
        <v>83</v>
      </c>
      <c r="I6348" t="s">
        <v>82</v>
      </c>
      <c r="J6348" t="s">
        <v>85</v>
      </c>
      <c r="K6348" t="s">
        <v>2</v>
      </c>
      <c r="L6348" t="s">
        <v>2</v>
      </c>
      <c r="M6348" t="s">
        <v>2</v>
      </c>
      <c r="N6348" t="s">
        <v>2</v>
      </c>
      <c r="O6348" t="s">
        <v>2</v>
      </c>
      <c r="P6348" t="s">
        <v>2</v>
      </c>
      <c r="Q6348" t="s">
        <v>2</v>
      </c>
      <c r="R6348" t="s">
        <v>2</v>
      </c>
      <c r="S6348" t="s">
        <v>2</v>
      </c>
      <c r="T6348" t="s">
        <v>2</v>
      </c>
      <c r="U6348" t="s">
        <v>2</v>
      </c>
      <c r="V6348" t="s">
        <v>2</v>
      </c>
      <c r="W6348" t="s">
        <v>2</v>
      </c>
      <c r="X6348" t="s">
        <v>2</v>
      </c>
      <c r="Y6348" t="s">
        <v>2</v>
      </c>
      <c r="Z6348" t="s">
        <v>2</v>
      </c>
      <c r="AA6348" t="s">
        <v>2</v>
      </c>
      <c r="AB6348" t="s">
        <v>2</v>
      </c>
      <c r="AC6348" t="s">
        <v>2</v>
      </c>
      <c r="AD6348" t="s">
        <v>2</v>
      </c>
      <c r="AE6348" t="s">
        <v>2</v>
      </c>
      <c r="AF6348">
        <v>18</v>
      </c>
      <c r="AG6348">
        <v>18</v>
      </c>
      <c r="AH6348">
        <v>8</v>
      </c>
      <c r="AI6348">
        <v>49</v>
      </c>
      <c r="AJ6348">
        <v>49</v>
      </c>
      <c r="AK6348">
        <v>11</v>
      </c>
      <c r="AL6348">
        <v>2.7222222222222201</v>
      </c>
      <c r="AM6348">
        <v>10</v>
      </c>
      <c r="AN6348">
        <v>24.5</v>
      </c>
      <c r="AO6348">
        <v>38</v>
      </c>
      <c r="AP6348">
        <v>11</v>
      </c>
      <c r="AQ6348">
        <v>0</v>
      </c>
      <c r="AR6348" t="s">
        <v>2</v>
      </c>
      <c r="AS6348" t="s">
        <v>2</v>
      </c>
      <c r="AT6348" t="s">
        <v>2</v>
      </c>
      <c r="AU6348" t="s">
        <v>2</v>
      </c>
      <c r="AV6348">
        <v>494790000</v>
      </c>
      <c r="AW6348">
        <v>492185000</v>
      </c>
      <c r="AX6348">
        <v>1</v>
      </c>
      <c r="AY6348">
        <v>1</v>
      </c>
      <c r="AZ6348">
        <v>1</v>
      </c>
      <c r="BA6348">
        <v>1</v>
      </c>
      <c r="BB6348">
        <v>0</v>
      </c>
      <c r="BC6348">
        <v>0</v>
      </c>
      <c r="BD6348">
        <v>1</v>
      </c>
      <c r="BE6348">
        <v>175392.773333333</v>
      </c>
      <c r="BF6348">
        <v>203911.74</v>
      </c>
      <c r="BG6348">
        <v>0</v>
      </c>
      <c r="BH6348">
        <v>0</v>
      </c>
    </row>
    <row r="6349" spans="1:60" x14ac:dyDescent="0.3">
      <c r="A6349">
        <v>924573</v>
      </c>
      <c r="B6349" t="s">
        <v>0</v>
      </c>
      <c r="C6349" t="s">
        <v>13</v>
      </c>
      <c r="D6349">
        <v>26</v>
      </c>
      <c r="E6349" t="s">
        <v>84</v>
      </c>
      <c r="F6349">
        <v>877</v>
      </c>
      <c r="G6349">
        <v>0</v>
      </c>
      <c r="H6349" t="s">
        <v>83</v>
      </c>
      <c r="I6349" t="s">
        <v>84</v>
      </c>
      <c r="J6349" t="s">
        <v>88</v>
      </c>
      <c r="K6349">
        <v>6</v>
      </c>
      <c r="L6349">
        <v>6</v>
      </c>
      <c r="M6349">
        <v>6</v>
      </c>
      <c r="N6349" t="s">
        <v>91</v>
      </c>
      <c r="O6349" t="s">
        <v>92</v>
      </c>
      <c r="P6349">
        <v>3</v>
      </c>
      <c r="Q6349">
        <v>3430995</v>
      </c>
      <c r="R6349">
        <v>571832.5</v>
      </c>
      <c r="S6349">
        <v>1995000</v>
      </c>
      <c r="T6349">
        <v>7</v>
      </c>
      <c r="U6349">
        <v>7</v>
      </c>
      <c r="V6349">
        <v>7</v>
      </c>
      <c r="W6349">
        <v>1.1666666666666701</v>
      </c>
      <c r="X6349">
        <v>2</v>
      </c>
      <c r="Y6349">
        <v>3430995</v>
      </c>
      <c r="Z6349">
        <v>3430995</v>
      </c>
      <c r="AA6349">
        <v>7</v>
      </c>
      <c r="AB6349">
        <v>7</v>
      </c>
      <c r="AC6349">
        <v>10</v>
      </c>
      <c r="AD6349">
        <v>11</v>
      </c>
      <c r="AE6349">
        <v>6</v>
      </c>
      <c r="AF6349">
        <v>66</v>
      </c>
      <c r="AG6349">
        <v>66</v>
      </c>
      <c r="AH6349">
        <v>59</v>
      </c>
      <c r="AI6349">
        <v>176</v>
      </c>
      <c r="AJ6349">
        <v>176</v>
      </c>
      <c r="AK6349">
        <v>132</v>
      </c>
      <c r="AL6349">
        <v>2.6666666666666701</v>
      </c>
      <c r="AM6349">
        <v>16</v>
      </c>
      <c r="AN6349">
        <v>88</v>
      </c>
      <c r="AO6349">
        <v>114</v>
      </c>
      <c r="AP6349">
        <v>7</v>
      </c>
      <c r="AQ6349">
        <v>0</v>
      </c>
      <c r="AR6349">
        <v>1</v>
      </c>
      <c r="AS6349">
        <v>1</v>
      </c>
      <c r="AT6349">
        <v>0</v>
      </c>
      <c r="AU6349">
        <v>0</v>
      </c>
      <c r="AV6349" t="s">
        <v>2</v>
      </c>
      <c r="AW6349" t="s">
        <v>2</v>
      </c>
      <c r="AX6349" t="s">
        <v>2</v>
      </c>
      <c r="AY6349" t="s">
        <v>2</v>
      </c>
      <c r="AZ6349">
        <v>1</v>
      </c>
      <c r="BA6349">
        <v>1</v>
      </c>
      <c r="BB6349">
        <v>0</v>
      </c>
      <c r="BC6349">
        <v>0</v>
      </c>
      <c r="BD6349">
        <v>1</v>
      </c>
      <c r="BE6349">
        <v>666648.64</v>
      </c>
      <c r="BF6349">
        <v>666648.64</v>
      </c>
      <c r="BG6349">
        <v>0</v>
      </c>
      <c r="BH6349">
        <v>0</v>
      </c>
    </row>
    <row r="6350" spans="1:60" x14ac:dyDescent="0.3">
      <c r="A6350">
        <v>720871</v>
      </c>
      <c r="B6350" t="s">
        <v>0</v>
      </c>
      <c r="C6350" t="s">
        <v>13</v>
      </c>
      <c r="D6350">
        <v>26</v>
      </c>
      <c r="E6350" t="s">
        <v>82</v>
      </c>
      <c r="F6350">
        <v>875</v>
      </c>
      <c r="G6350">
        <v>1</v>
      </c>
      <c r="H6350" t="s">
        <v>83</v>
      </c>
      <c r="I6350" t="s">
        <v>82</v>
      </c>
      <c r="J6350" t="s">
        <v>88</v>
      </c>
      <c r="K6350">
        <v>9</v>
      </c>
      <c r="L6350">
        <v>9</v>
      </c>
      <c r="M6350">
        <v>9</v>
      </c>
      <c r="N6350" t="s">
        <v>86</v>
      </c>
      <c r="O6350" t="s">
        <v>90</v>
      </c>
      <c r="P6350">
        <v>9</v>
      </c>
      <c r="Q6350">
        <v>10771000</v>
      </c>
      <c r="R6350">
        <v>1196777.7777777801</v>
      </c>
      <c r="S6350">
        <v>4000000</v>
      </c>
      <c r="T6350">
        <v>10</v>
      </c>
      <c r="U6350">
        <v>10</v>
      </c>
      <c r="V6350">
        <v>10</v>
      </c>
      <c r="W6350">
        <v>1.1111111111111101</v>
      </c>
      <c r="X6350">
        <v>2</v>
      </c>
      <c r="Y6350">
        <v>10771000</v>
      </c>
      <c r="Z6350">
        <v>10771000</v>
      </c>
      <c r="AA6350">
        <v>10</v>
      </c>
      <c r="AB6350">
        <v>10</v>
      </c>
      <c r="AC6350">
        <v>7</v>
      </c>
      <c r="AD6350">
        <v>12</v>
      </c>
      <c r="AE6350">
        <v>9</v>
      </c>
      <c r="AF6350">
        <v>48</v>
      </c>
      <c r="AG6350">
        <v>48</v>
      </c>
      <c r="AH6350">
        <v>46</v>
      </c>
      <c r="AI6350">
        <v>259</v>
      </c>
      <c r="AJ6350">
        <v>259</v>
      </c>
      <c r="AK6350">
        <v>217</v>
      </c>
      <c r="AL6350">
        <v>5.3958333333333304</v>
      </c>
      <c r="AM6350">
        <v>59</v>
      </c>
      <c r="AN6350">
        <v>129.5</v>
      </c>
      <c r="AO6350">
        <v>217</v>
      </c>
      <c r="AP6350">
        <v>10</v>
      </c>
      <c r="AQ6350">
        <v>0</v>
      </c>
      <c r="AR6350">
        <v>1</v>
      </c>
      <c r="AS6350">
        <v>1</v>
      </c>
      <c r="AT6350">
        <v>0</v>
      </c>
      <c r="AU6350">
        <v>0</v>
      </c>
      <c r="AV6350" t="s">
        <v>2</v>
      </c>
      <c r="AW6350" t="s">
        <v>2</v>
      </c>
      <c r="AX6350" t="s">
        <v>2</v>
      </c>
      <c r="AY6350" t="s">
        <v>2</v>
      </c>
      <c r="AZ6350">
        <v>1</v>
      </c>
      <c r="BA6350">
        <v>1</v>
      </c>
      <c r="BB6350">
        <v>0</v>
      </c>
      <c r="BC6350">
        <v>0</v>
      </c>
      <c r="BD6350">
        <v>1</v>
      </c>
      <c r="BE6350">
        <v>695748.39</v>
      </c>
      <c r="BF6350">
        <v>695748.39</v>
      </c>
      <c r="BG6350">
        <v>0</v>
      </c>
      <c r="BH6350">
        <v>0</v>
      </c>
    </row>
    <row r="6351" spans="1:60" x14ac:dyDescent="0.3">
      <c r="A6351">
        <v>993006</v>
      </c>
      <c r="B6351" t="s">
        <v>0</v>
      </c>
      <c r="C6351" t="s">
        <v>14</v>
      </c>
      <c r="D6351">
        <v>59</v>
      </c>
      <c r="E6351" t="s">
        <v>82</v>
      </c>
      <c r="F6351">
        <v>847</v>
      </c>
      <c r="G6351">
        <v>62</v>
      </c>
      <c r="H6351" t="s">
        <v>83</v>
      </c>
      <c r="I6351" t="s">
        <v>82</v>
      </c>
      <c r="J6351" t="s">
        <v>85</v>
      </c>
      <c r="K6351" t="s">
        <v>2</v>
      </c>
      <c r="L6351" t="s">
        <v>2</v>
      </c>
      <c r="M6351" t="s">
        <v>2</v>
      </c>
      <c r="N6351" t="s">
        <v>2</v>
      </c>
      <c r="O6351" t="s">
        <v>2</v>
      </c>
      <c r="P6351" t="s">
        <v>2</v>
      </c>
      <c r="Q6351" t="s">
        <v>2</v>
      </c>
      <c r="R6351" t="s">
        <v>2</v>
      </c>
      <c r="S6351" t="s">
        <v>2</v>
      </c>
      <c r="T6351" t="s">
        <v>2</v>
      </c>
      <c r="U6351" t="s">
        <v>2</v>
      </c>
      <c r="V6351" t="s">
        <v>2</v>
      </c>
      <c r="W6351" t="s">
        <v>2</v>
      </c>
      <c r="X6351" t="s">
        <v>2</v>
      </c>
      <c r="Y6351" t="s">
        <v>2</v>
      </c>
      <c r="Z6351" t="s">
        <v>2</v>
      </c>
      <c r="AA6351" t="s">
        <v>2</v>
      </c>
      <c r="AB6351" t="s">
        <v>2</v>
      </c>
      <c r="AC6351" t="s">
        <v>2</v>
      </c>
      <c r="AD6351" t="s">
        <v>2</v>
      </c>
      <c r="AE6351" t="s">
        <v>2</v>
      </c>
      <c r="AF6351">
        <v>14</v>
      </c>
      <c r="AG6351">
        <v>14</v>
      </c>
      <c r="AH6351">
        <v>14</v>
      </c>
      <c r="AI6351">
        <v>37</v>
      </c>
      <c r="AJ6351">
        <v>37</v>
      </c>
      <c r="AK6351">
        <v>37</v>
      </c>
      <c r="AL6351">
        <v>2.6428571428571401</v>
      </c>
      <c r="AM6351">
        <v>6</v>
      </c>
      <c r="AN6351">
        <v>37</v>
      </c>
      <c r="AO6351">
        <v>37</v>
      </c>
      <c r="AP6351">
        <v>2</v>
      </c>
      <c r="AQ6351">
        <v>0</v>
      </c>
      <c r="AR6351">
        <v>0</v>
      </c>
      <c r="AS6351">
        <v>0</v>
      </c>
      <c r="AT6351">
        <v>1</v>
      </c>
      <c r="AU6351">
        <v>1</v>
      </c>
      <c r="AV6351">
        <v>500729000</v>
      </c>
      <c r="AW6351">
        <v>498093500</v>
      </c>
      <c r="AX6351">
        <v>1</v>
      </c>
      <c r="AY6351">
        <v>1</v>
      </c>
      <c r="AZ6351">
        <v>1</v>
      </c>
      <c r="BA6351">
        <v>1</v>
      </c>
      <c r="BB6351">
        <v>0</v>
      </c>
      <c r="BC6351">
        <v>0</v>
      </c>
      <c r="BD6351">
        <v>1</v>
      </c>
      <c r="BE6351">
        <v>197376.036666667</v>
      </c>
      <c r="BF6351">
        <v>264612.44</v>
      </c>
      <c r="BG6351">
        <v>0</v>
      </c>
      <c r="BH6351">
        <v>0</v>
      </c>
    </row>
    <row r="6352" spans="1:60" x14ac:dyDescent="0.3">
      <c r="A6352">
        <v>404039</v>
      </c>
      <c r="B6352" t="s">
        <v>0</v>
      </c>
      <c r="C6352" t="s">
        <v>13</v>
      </c>
      <c r="D6352">
        <v>39</v>
      </c>
      <c r="E6352" t="s">
        <v>82</v>
      </c>
      <c r="F6352">
        <v>865</v>
      </c>
      <c r="G6352">
        <v>43</v>
      </c>
      <c r="H6352" t="s">
        <v>83</v>
      </c>
      <c r="I6352" t="s">
        <v>82</v>
      </c>
      <c r="J6352" t="s">
        <v>88</v>
      </c>
      <c r="K6352" t="s">
        <v>2</v>
      </c>
      <c r="L6352" t="s">
        <v>2</v>
      </c>
      <c r="M6352" t="s">
        <v>2</v>
      </c>
      <c r="N6352" t="s">
        <v>2</v>
      </c>
      <c r="O6352" t="s">
        <v>2</v>
      </c>
      <c r="P6352" t="s">
        <v>2</v>
      </c>
      <c r="Q6352" t="s">
        <v>2</v>
      </c>
      <c r="R6352" t="s">
        <v>2</v>
      </c>
      <c r="S6352" t="s">
        <v>2</v>
      </c>
      <c r="T6352" t="s">
        <v>2</v>
      </c>
      <c r="U6352" t="s">
        <v>2</v>
      </c>
      <c r="V6352" t="s">
        <v>2</v>
      </c>
      <c r="W6352" t="s">
        <v>2</v>
      </c>
      <c r="X6352" t="s">
        <v>2</v>
      </c>
      <c r="Y6352" t="s">
        <v>2</v>
      </c>
      <c r="Z6352" t="s">
        <v>2</v>
      </c>
      <c r="AA6352" t="s">
        <v>2</v>
      </c>
      <c r="AB6352" t="s">
        <v>2</v>
      </c>
      <c r="AC6352" t="s">
        <v>2</v>
      </c>
      <c r="AD6352" t="s">
        <v>2</v>
      </c>
      <c r="AE6352" t="s">
        <v>2</v>
      </c>
      <c r="AF6352">
        <v>18</v>
      </c>
      <c r="AG6352">
        <v>18</v>
      </c>
      <c r="AH6352">
        <v>18</v>
      </c>
      <c r="AI6352">
        <v>94</v>
      </c>
      <c r="AJ6352">
        <v>94</v>
      </c>
      <c r="AK6352">
        <v>94</v>
      </c>
      <c r="AL6352">
        <v>5.2222222222222197</v>
      </c>
      <c r="AM6352">
        <v>23</v>
      </c>
      <c r="AN6352">
        <v>94</v>
      </c>
      <c r="AO6352">
        <v>94</v>
      </c>
      <c r="AP6352">
        <v>11</v>
      </c>
      <c r="AQ6352">
        <v>0</v>
      </c>
      <c r="AR6352">
        <v>0</v>
      </c>
      <c r="AS6352">
        <v>0</v>
      </c>
      <c r="AT6352">
        <v>1</v>
      </c>
      <c r="AU6352">
        <v>1</v>
      </c>
      <c r="AV6352">
        <v>27031004</v>
      </c>
      <c r="AW6352">
        <v>27031004</v>
      </c>
      <c r="AX6352">
        <v>1</v>
      </c>
      <c r="AY6352">
        <v>1</v>
      </c>
      <c r="AZ6352" t="s">
        <v>2</v>
      </c>
      <c r="BA6352" t="s">
        <v>2</v>
      </c>
      <c r="BB6352" t="s">
        <v>2</v>
      </c>
      <c r="BC6352" t="s">
        <v>2</v>
      </c>
      <c r="BD6352" t="s">
        <v>2</v>
      </c>
      <c r="BE6352" t="s">
        <v>2</v>
      </c>
      <c r="BF6352" t="s">
        <v>2</v>
      </c>
      <c r="BG6352" t="s">
        <v>2</v>
      </c>
      <c r="BH6352" t="s">
        <v>2</v>
      </c>
    </row>
    <row r="6353" spans="1:60" x14ac:dyDescent="0.3">
      <c r="A6353">
        <v>191251</v>
      </c>
      <c r="B6353" t="s">
        <v>0</v>
      </c>
      <c r="C6353" t="s">
        <v>13</v>
      </c>
      <c r="D6353">
        <v>30</v>
      </c>
      <c r="E6353" t="s">
        <v>82</v>
      </c>
      <c r="F6353">
        <v>870</v>
      </c>
      <c r="G6353">
        <v>34</v>
      </c>
      <c r="H6353" t="s">
        <v>83</v>
      </c>
      <c r="I6353" t="s">
        <v>82</v>
      </c>
      <c r="J6353" t="s">
        <v>88</v>
      </c>
      <c r="K6353">
        <v>2</v>
      </c>
      <c r="L6353">
        <v>2</v>
      </c>
      <c r="M6353">
        <v>2</v>
      </c>
      <c r="N6353" t="s">
        <v>86</v>
      </c>
      <c r="O6353" t="s">
        <v>87</v>
      </c>
      <c r="P6353">
        <v>2</v>
      </c>
      <c r="Q6353">
        <v>49950000</v>
      </c>
      <c r="R6353">
        <v>24975000</v>
      </c>
      <c r="S6353">
        <v>29950000</v>
      </c>
      <c r="T6353">
        <v>2</v>
      </c>
      <c r="U6353">
        <v>2</v>
      </c>
      <c r="V6353">
        <v>2</v>
      </c>
      <c r="W6353">
        <v>1</v>
      </c>
      <c r="X6353">
        <v>1</v>
      </c>
      <c r="Y6353">
        <v>49950000</v>
      </c>
      <c r="Z6353">
        <v>49950000</v>
      </c>
      <c r="AA6353">
        <v>2</v>
      </c>
      <c r="AB6353">
        <v>2</v>
      </c>
      <c r="AC6353">
        <v>17</v>
      </c>
      <c r="AD6353">
        <v>7</v>
      </c>
      <c r="AE6353">
        <v>2</v>
      </c>
      <c r="AF6353">
        <v>51</v>
      </c>
      <c r="AG6353">
        <v>51</v>
      </c>
      <c r="AH6353">
        <v>51</v>
      </c>
      <c r="AI6353">
        <v>203</v>
      </c>
      <c r="AJ6353">
        <v>203</v>
      </c>
      <c r="AK6353">
        <v>203</v>
      </c>
      <c r="AL6353">
        <v>3.9803921568627501</v>
      </c>
      <c r="AM6353">
        <v>15</v>
      </c>
      <c r="AN6353">
        <v>203</v>
      </c>
      <c r="AO6353">
        <v>203</v>
      </c>
      <c r="AP6353">
        <v>5</v>
      </c>
      <c r="AQ6353">
        <v>0</v>
      </c>
      <c r="AR6353" t="s">
        <v>2</v>
      </c>
      <c r="AS6353" t="s">
        <v>2</v>
      </c>
      <c r="AT6353" t="s">
        <v>2</v>
      </c>
      <c r="AU6353" t="s">
        <v>2</v>
      </c>
      <c r="AV6353" t="s">
        <v>2</v>
      </c>
      <c r="AW6353" t="s">
        <v>2</v>
      </c>
      <c r="AX6353" t="s">
        <v>2</v>
      </c>
      <c r="AY6353" t="s">
        <v>2</v>
      </c>
      <c r="AZ6353">
        <v>1</v>
      </c>
      <c r="BA6353">
        <v>1</v>
      </c>
      <c r="BB6353">
        <v>2</v>
      </c>
      <c r="BC6353">
        <v>2</v>
      </c>
      <c r="BD6353">
        <v>3</v>
      </c>
      <c r="BE6353">
        <v>13916.13</v>
      </c>
      <c r="BF6353">
        <v>13916.13</v>
      </c>
      <c r="BG6353">
        <v>43870967.740000002</v>
      </c>
      <c r="BH6353">
        <v>43870967.740000002</v>
      </c>
    </row>
    <row r="6354" spans="1:60" x14ac:dyDescent="0.3">
      <c r="A6354">
        <v>764916</v>
      </c>
      <c r="B6354" t="s">
        <v>0</v>
      </c>
      <c r="C6354" t="s">
        <v>13</v>
      </c>
      <c r="D6354">
        <v>28</v>
      </c>
      <c r="E6354" t="s">
        <v>82</v>
      </c>
      <c r="F6354">
        <v>903</v>
      </c>
      <c r="G6354">
        <v>0</v>
      </c>
      <c r="H6354" t="s">
        <v>83</v>
      </c>
      <c r="I6354" t="s">
        <v>84</v>
      </c>
      <c r="J6354" t="s">
        <v>85</v>
      </c>
      <c r="K6354">
        <v>10</v>
      </c>
      <c r="L6354">
        <v>10</v>
      </c>
      <c r="M6354">
        <v>10</v>
      </c>
      <c r="N6354" t="s">
        <v>86</v>
      </c>
      <c r="O6354" t="s">
        <v>87</v>
      </c>
      <c r="P6354">
        <v>10</v>
      </c>
      <c r="Q6354">
        <v>78848200</v>
      </c>
      <c r="R6354">
        <v>7884820</v>
      </c>
      <c r="S6354">
        <v>40000000</v>
      </c>
      <c r="T6354">
        <v>10</v>
      </c>
      <c r="U6354">
        <v>10</v>
      </c>
      <c r="V6354">
        <v>10</v>
      </c>
      <c r="W6354">
        <v>1</v>
      </c>
      <c r="X6354">
        <v>1</v>
      </c>
      <c r="Y6354">
        <v>78848200</v>
      </c>
      <c r="Z6354">
        <v>78848200</v>
      </c>
      <c r="AA6354">
        <v>10</v>
      </c>
      <c r="AB6354">
        <v>10</v>
      </c>
      <c r="AC6354">
        <v>41</v>
      </c>
      <c r="AD6354">
        <v>5</v>
      </c>
      <c r="AE6354">
        <v>10</v>
      </c>
      <c r="AF6354">
        <v>31</v>
      </c>
      <c r="AG6354">
        <v>31</v>
      </c>
      <c r="AH6354">
        <v>31</v>
      </c>
      <c r="AI6354">
        <v>69</v>
      </c>
      <c r="AJ6354">
        <v>69</v>
      </c>
      <c r="AK6354">
        <v>69</v>
      </c>
      <c r="AL6354">
        <v>2.2258064516128999</v>
      </c>
      <c r="AM6354">
        <v>8</v>
      </c>
      <c r="AN6354">
        <v>69</v>
      </c>
      <c r="AO6354">
        <v>69</v>
      </c>
      <c r="AP6354">
        <v>5</v>
      </c>
      <c r="AQ6354">
        <v>41</v>
      </c>
      <c r="AR6354" t="s">
        <v>2</v>
      </c>
      <c r="AS6354" t="s">
        <v>2</v>
      </c>
      <c r="AT6354" t="s">
        <v>2</v>
      </c>
      <c r="AU6354" t="s">
        <v>2</v>
      </c>
      <c r="AV6354" t="s">
        <v>2</v>
      </c>
      <c r="AW6354" t="s">
        <v>2</v>
      </c>
      <c r="AX6354" t="s">
        <v>2</v>
      </c>
      <c r="AY6354" t="s">
        <v>2</v>
      </c>
      <c r="AZ6354">
        <v>0.33333333333333298</v>
      </c>
      <c r="BA6354">
        <v>0.5</v>
      </c>
      <c r="BB6354">
        <v>0.66666666666666696</v>
      </c>
      <c r="BC6354">
        <v>0.5</v>
      </c>
      <c r="BD6354">
        <v>1</v>
      </c>
      <c r="BE6354">
        <v>41156317.850000001</v>
      </c>
      <c r="BF6354">
        <v>61734476.774999999</v>
      </c>
      <c r="BG6354">
        <v>106482258.69</v>
      </c>
      <c r="BH6354">
        <v>150045968.68000001</v>
      </c>
    </row>
    <row r="6355" spans="1:60" x14ac:dyDescent="0.3">
      <c r="A6355">
        <v>281307</v>
      </c>
      <c r="B6355" t="s">
        <v>0</v>
      </c>
      <c r="C6355" t="s">
        <v>13</v>
      </c>
      <c r="D6355">
        <v>35</v>
      </c>
      <c r="E6355" t="s">
        <v>82</v>
      </c>
      <c r="F6355">
        <v>866</v>
      </c>
      <c r="G6355">
        <v>7</v>
      </c>
      <c r="H6355" t="s">
        <v>83</v>
      </c>
      <c r="I6355" t="s">
        <v>82</v>
      </c>
      <c r="J6355" t="s">
        <v>88</v>
      </c>
      <c r="K6355" t="s">
        <v>2</v>
      </c>
      <c r="L6355" t="s">
        <v>2</v>
      </c>
      <c r="M6355" t="s">
        <v>2</v>
      </c>
      <c r="N6355" t="s">
        <v>2</v>
      </c>
      <c r="O6355" t="s">
        <v>2</v>
      </c>
      <c r="P6355" t="s">
        <v>2</v>
      </c>
      <c r="Q6355" t="s">
        <v>2</v>
      </c>
      <c r="R6355" t="s">
        <v>2</v>
      </c>
      <c r="S6355" t="s">
        <v>2</v>
      </c>
      <c r="T6355" t="s">
        <v>2</v>
      </c>
      <c r="U6355" t="s">
        <v>2</v>
      </c>
      <c r="V6355" t="s">
        <v>2</v>
      </c>
      <c r="W6355" t="s">
        <v>2</v>
      </c>
      <c r="X6355" t="s">
        <v>2</v>
      </c>
      <c r="Y6355" t="s">
        <v>2</v>
      </c>
      <c r="Z6355" t="s">
        <v>2</v>
      </c>
      <c r="AA6355" t="s">
        <v>2</v>
      </c>
      <c r="AB6355" t="s">
        <v>2</v>
      </c>
      <c r="AC6355" t="s">
        <v>2</v>
      </c>
      <c r="AD6355" t="s">
        <v>2</v>
      </c>
      <c r="AE6355" t="s">
        <v>2</v>
      </c>
      <c r="AF6355">
        <v>8</v>
      </c>
      <c r="AG6355">
        <v>8</v>
      </c>
      <c r="AH6355">
        <v>8</v>
      </c>
      <c r="AI6355">
        <v>13</v>
      </c>
      <c r="AJ6355">
        <v>13</v>
      </c>
      <c r="AK6355">
        <v>13</v>
      </c>
      <c r="AL6355">
        <v>1.625</v>
      </c>
      <c r="AM6355">
        <v>3</v>
      </c>
      <c r="AN6355">
        <v>13</v>
      </c>
      <c r="AO6355">
        <v>13</v>
      </c>
      <c r="AP6355">
        <v>11</v>
      </c>
      <c r="AQ6355">
        <v>0</v>
      </c>
      <c r="AR6355">
        <v>0</v>
      </c>
      <c r="AS6355">
        <v>0</v>
      </c>
      <c r="AT6355">
        <v>1</v>
      </c>
      <c r="AU6355">
        <v>1</v>
      </c>
      <c r="AV6355">
        <v>105000000</v>
      </c>
      <c r="AW6355">
        <v>105000000</v>
      </c>
      <c r="AX6355">
        <v>1</v>
      </c>
      <c r="AY6355">
        <v>1</v>
      </c>
      <c r="AZ6355">
        <v>1</v>
      </c>
      <c r="BA6355">
        <v>1</v>
      </c>
      <c r="BB6355">
        <v>0</v>
      </c>
      <c r="BC6355">
        <v>0</v>
      </c>
      <c r="BD6355">
        <v>1</v>
      </c>
      <c r="BE6355">
        <v>19509677.420000002</v>
      </c>
      <c r="BF6355">
        <v>19509677.420000002</v>
      </c>
      <c r="BG6355">
        <v>0</v>
      </c>
      <c r="BH6355">
        <v>0</v>
      </c>
    </row>
    <row r="6356" spans="1:60" x14ac:dyDescent="0.3">
      <c r="A6356">
        <v>541767</v>
      </c>
      <c r="B6356" t="s">
        <v>0</v>
      </c>
      <c r="C6356" t="s">
        <v>14</v>
      </c>
      <c r="D6356">
        <v>28</v>
      </c>
      <c r="E6356" t="s">
        <v>82</v>
      </c>
      <c r="F6356">
        <v>863</v>
      </c>
      <c r="G6356">
        <v>5</v>
      </c>
      <c r="H6356" t="s">
        <v>83</v>
      </c>
      <c r="I6356" t="s">
        <v>84</v>
      </c>
      <c r="J6356" t="s">
        <v>88</v>
      </c>
      <c r="K6356" t="s">
        <v>2</v>
      </c>
      <c r="L6356" t="s">
        <v>2</v>
      </c>
      <c r="M6356" t="s">
        <v>2</v>
      </c>
      <c r="N6356" t="s">
        <v>2</v>
      </c>
      <c r="O6356" t="s">
        <v>2</v>
      </c>
      <c r="P6356" t="s">
        <v>2</v>
      </c>
      <c r="Q6356" t="s">
        <v>2</v>
      </c>
      <c r="R6356" t="s">
        <v>2</v>
      </c>
      <c r="S6356" t="s">
        <v>2</v>
      </c>
      <c r="T6356" t="s">
        <v>2</v>
      </c>
      <c r="U6356" t="s">
        <v>2</v>
      </c>
      <c r="V6356" t="s">
        <v>2</v>
      </c>
      <c r="W6356" t="s">
        <v>2</v>
      </c>
      <c r="X6356" t="s">
        <v>2</v>
      </c>
      <c r="Y6356" t="s">
        <v>2</v>
      </c>
      <c r="Z6356" t="s">
        <v>2</v>
      </c>
      <c r="AA6356" t="s">
        <v>2</v>
      </c>
      <c r="AB6356" t="s">
        <v>2</v>
      </c>
      <c r="AC6356" t="s">
        <v>2</v>
      </c>
      <c r="AD6356" t="s">
        <v>2</v>
      </c>
      <c r="AE6356" t="s">
        <v>2</v>
      </c>
      <c r="AF6356">
        <v>8</v>
      </c>
      <c r="AG6356">
        <v>8</v>
      </c>
      <c r="AH6356">
        <v>8</v>
      </c>
      <c r="AI6356">
        <v>39</v>
      </c>
      <c r="AJ6356">
        <v>39</v>
      </c>
      <c r="AK6356">
        <v>39</v>
      </c>
      <c r="AL6356">
        <v>4.875</v>
      </c>
      <c r="AM6356">
        <v>11</v>
      </c>
      <c r="AN6356">
        <v>39</v>
      </c>
      <c r="AO6356">
        <v>39</v>
      </c>
      <c r="AP6356">
        <v>0</v>
      </c>
      <c r="AQ6356">
        <v>1</v>
      </c>
      <c r="AR6356">
        <v>2</v>
      </c>
      <c r="AS6356">
        <v>2</v>
      </c>
      <c r="AT6356">
        <v>0</v>
      </c>
      <c r="AU6356">
        <v>0</v>
      </c>
      <c r="AV6356" t="s">
        <v>2</v>
      </c>
      <c r="AW6356" t="s">
        <v>2</v>
      </c>
      <c r="AX6356" t="s">
        <v>2</v>
      </c>
      <c r="AY6356" t="s">
        <v>2</v>
      </c>
      <c r="AZ6356" t="s">
        <v>2</v>
      </c>
      <c r="BA6356" t="s">
        <v>2</v>
      </c>
      <c r="BB6356" t="s">
        <v>2</v>
      </c>
      <c r="BC6356" t="s">
        <v>2</v>
      </c>
      <c r="BD6356" t="s">
        <v>2</v>
      </c>
      <c r="BE6356" t="s">
        <v>2</v>
      </c>
      <c r="BF6356" t="s">
        <v>2</v>
      </c>
      <c r="BG6356" t="s">
        <v>2</v>
      </c>
      <c r="BH6356" t="s">
        <v>2</v>
      </c>
    </row>
    <row r="6357" spans="1:60" x14ac:dyDescent="0.3">
      <c r="A6357">
        <v>852390</v>
      </c>
      <c r="B6357" t="s">
        <v>0</v>
      </c>
      <c r="C6357" t="s">
        <v>14</v>
      </c>
      <c r="D6357">
        <v>32</v>
      </c>
      <c r="E6357" t="s">
        <v>82</v>
      </c>
      <c r="F6357">
        <v>862</v>
      </c>
      <c r="G6357">
        <v>0</v>
      </c>
      <c r="H6357" t="s">
        <v>83</v>
      </c>
      <c r="I6357" t="s">
        <v>84</v>
      </c>
      <c r="J6357" t="s">
        <v>88</v>
      </c>
      <c r="K6357">
        <v>1</v>
      </c>
      <c r="L6357">
        <v>1</v>
      </c>
      <c r="M6357">
        <v>1</v>
      </c>
      <c r="N6357" t="s">
        <v>86</v>
      </c>
      <c r="O6357" t="s">
        <v>90</v>
      </c>
      <c r="P6357">
        <v>1</v>
      </c>
      <c r="Q6357">
        <v>300000</v>
      </c>
      <c r="R6357">
        <v>300000</v>
      </c>
      <c r="S6357">
        <v>300000</v>
      </c>
      <c r="T6357">
        <v>1</v>
      </c>
      <c r="U6357">
        <v>1</v>
      </c>
      <c r="V6357">
        <v>1</v>
      </c>
      <c r="W6357">
        <v>1</v>
      </c>
      <c r="X6357">
        <v>1</v>
      </c>
      <c r="Y6357">
        <v>300000</v>
      </c>
      <c r="Z6357">
        <v>300000</v>
      </c>
      <c r="AA6357">
        <v>1</v>
      </c>
      <c r="AB6357">
        <v>1</v>
      </c>
      <c r="AC6357">
        <v>0</v>
      </c>
      <c r="AD6357" t="s">
        <v>2</v>
      </c>
      <c r="AE6357">
        <v>1</v>
      </c>
      <c r="AF6357">
        <v>9</v>
      </c>
      <c r="AG6357">
        <v>9</v>
      </c>
      <c r="AH6357">
        <v>9</v>
      </c>
      <c r="AI6357">
        <v>36</v>
      </c>
      <c r="AJ6357">
        <v>36</v>
      </c>
      <c r="AK6357">
        <v>36</v>
      </c>
      <c r="AL6357">
        <v>4</v>
      </c>
      <c r="AM6357">
        <v>12</v>
      </c>
      <c r="AN6357">
        <v>36</v>
      </c>
      <c r="AO6357">
        <v>36</v>
      </c>
      <c r="AP6357">
        <v>13</v>
      </c>
      <c r="AQ6357">
        <v>0</v>
      </c>
      <c r="AR6357">
        <v>0</v>
      </c>
      <c r="AS6357">
        <v>0</v>
      </c>
      <c r="AT6357">
        <v>1</v>
      </c>
      <c r="AU6357">
        <v>1</v>
      </c>
      <c r="AV6357">
        <v>218740225</v>
      </c>
      <c r="AW6357">
        <v>218740225</v>
      </c>
      <c r="AX6357">
        <v>1</v>
      </c>
      <c r="AY6357">
        <v>1</v>
      </c>
      <c r="AZ6357">
        <v>1</v>
      </c>
      <c r="BA6357">
        <v>1</v>
      </c>
      <c r="BB6357">
        <v>0</v>
      </c>
      <c r="BC6357">
        <v>0</v>
      </c>
      <c r="BD6357">
        <v>1</v>
      </c>
      <c r="BE6357">
        <v>128322.58</v>
      </c>
      <c r="BF6357">
        <v>128322.58</v>
      </c>
      <c r="BG6357">
        <v>0</v>
      </c>
      <c r="BH6357">
        <v>0</v>
      </c>
    </row>
    <row r="6358" spans="1:60" x14ac:dyDescent="0.3">
      <c r="A6358">
        <v>416611</v>
      </c>
      <c r="B6358" t="s">
        <v>0</v>
      </c>
      <c r="C6358" t="s">
        <v>14</v>
      </c>
      <c r="D6358">
        <v>30</v>
      </c>
      <c r="E6358" t="s">
        <v>82</v>
      </c>
      <c r="F6358">
        <v>853</v>
      </c>
      <c r="G6358">
        <v>0</v>
      </c>
      <c r="H6358" t="s">
        <v>83</v>
      </c>
      <c r="I6358" t="s">
        <v>84</v>
      </c>
      <c r="J6358" t="s">
        <v>85</v>
      </c>
      <c r="K6358">
        <v>3</v>
      </c>
      <c r="L6358">
        <v>3</v>
      </c>
      <c r="M6358">
        <v>3</v>
      </c>
      <c r="N6358" t="s">
        <v>91</v>
      </c>
      <c r="O6358" t="s">
        <v>92</v>
      </c>
      <c r="P6358">
        <v>2</v>
      </c>
      <c r="Q6358">
        <v>6250000</v>
      </c>
      <c r="R6358">
        <v>2083333.33333333</v>
      </c>
      <c r="S6358">
        <v>6000000</v>
      </c>
      <c r="T6358">
        <v>3</v>
      </c>
      <c r="U6358">
        <v>3</v>
      </c>
      <c r="V6358">
        <v>3</v>
      </c>
      <c r="W6358">
        <v>1</v>
      </c>
      <c r="X6358">
        <v>1</v>
      </c>
      <c r="Y6358">
        <v>6250000</v>
      </c>
      <c r="Z6358">
        <v>6250000</v>
      </c>
      <c r="AA6358">
        <v>3</v>
      </c>
      <c r="AB6358">
        <v>3</v>
      </c>
      <c r="AC6358">
        <v>6</v>
      </c>
      <c r="AD6358">
        <v>3</v>
      </c>
      <c r="AE6358">
        <v>3</v>
      </c>
      <c r="AF6358">
        <v>28</v>
      </c>
      <c r="AG6358">
        <v>28</v>
      </c>
      <c r="AH6358">
        <v>28</v>
      </c>
      <c r="AI6358">
        <v>54</v>
      </c>
      <c r="AJ6358">
        <v>54</v>
      </c>
      <c r="AK6358">
        <v>54</v>
      </c>
      <c r="AL6358">
        <v>1.9285714285714299</v>
      </c>
      <c r="AM6358">
        <v>5</v>
      </c>
      <c r="AN6358">
        <v>54</v>
      </c>
      <c r="AO6358">
        <v>54</v>
      </c>
      <c r="AP6358">
        <v>5</v>
      </c>
      <c r="AQ6358">
        <v>0</v>
      </c>
      <c r="AR6358">
        <v>1</v>
      </c>
      <c r="AS6358">
        <v>1</v>
      </c>
      <c r="AT6358">
        <v>0</v>
      </c>
      <c r="AU6358">
        <v>0</v>
      </c>
      <c r="AV6358" t="s">
        <v>2</v>
      </c>
      <c r="AW6358" t="s">
        <v>2</v>
      </c>
      <c r="AX6358" t="s">
        <v>2</v>
      </c>
      <c r="AY6358" t="s">
        <v>2</v>
      </c>
      <c r="AZ6358">
        <v>1</v>
      </c>
      <c r="BA6358">
        <v>1</v>
      </c>
      <c r="BB6358">
        <v>0</v>
      </c>
      <c r="BC6358">
        <v>0</v>
      </c>
      <c r="BD6358">
        <v>1</v>
      </c>
      <c r="BE6358">
        <v>365419.35</v>
      </c>
      <c r="BF6358">
        <v>365419.35</v>
      </c>
      <c r="BG6358">
        <v>0</v>
      </c>
      <c r="BH6358">
        <v>0</v>
      </c>
    </row>
    <row r="6359" spans="1:60" x14ac:dyDescent="0.3">
      <c r="A6359">
        <v>757006</v>
      </c>
      <c r="B6359" t="s">
        <v>0</v>
      </c>
      <c r="C6359" t="s">
        <v>14</v>
      </c>
      <c r="D6359">
        <v>68</v>
      </c>
      <c r="E6359" t="s">
        <v>82</v>
      </c>
      <c r="F6359">
        <v>902</v>
      </c>
      <c r="G6359">
        <v>0</v>
      </c>
      <c r="H6359" t="s">
        <v>83</v>
      </c>
      <c r="I6359" t="s">
        <v>84</v>
      </c>
      <c r="J6359" t="s">
        <v>88</v>
      </c>
      <c r="K6359" t="s">
        <v>2</v>
      </c>
      <c r="L6359" t="s">
        <v>2</v>
      </c>
      <c r="M6359" t="s">
        <v>2</v>
      </c>
      <c r="N6359" t="s">
        <v>2</v>
      </c>
      <c r="O6359" t="s">
        <v>2</v>
      </c>
      <c r="P6359" t="s">
        <v>2</v>
      </c>
      <c r="Q6359" t="s">
        <v>2</v>
      </c>
      <c r="R6359" t="s">
        <v>2</v>
      </c>
      <c r="S6359" t="s">
        <v>2</v>
      </c>
      <c r="T6359" t="s">
        <v>2</v>
      </c>
      <c r="U6359" t="s">
        <v>2</v>
      </c>
      <c r="V6359" t="s">
        <v>2</v>
      </c>
      <c r="W6359" t="s">
        <v>2</v>
      </c>
      <c r="X6359" t="s">
        <v>2</v>
      </c>
      <c r="Y6359" t="s">
        <v>2</v>
      </c>
      <c r="Z6359" t="s">
        <v>2</v>
      </c>
      <c r="AA6359" t="s">
        <v>2</v>
      </c>
      <c r="AB6359" t="s">
        <v>2</v>
      </c>
      <c r="AC6359" t="s">
        <v>2</v>
      </c>
      <c r="AD6359" t="s">
        <v>2</v>
      </c>
      <c r="AE6359" t="s">
        <v>2</v>
      </c>
      <c r="AF6359">
        <v>53</v>
      </c>
      <c r="AG6359">
        <v>53</v>
      </c>
      <c r="AH6359">
        <v>22</v>
      </c>
      <c r="AI6359">
        <v>171</v>
      </c>
      <c r="AJ6359">
        <v>171</v>
      </c>
      <c r="AK6359">
        <v>44</v>
      </c>
      <c r="AL6359">
        <v>3.2264150943396199</v>
      </c>
      <c r="AM6359">
        <v>12</v>
      </c>
      <c r="AN6359">
        <v>57</v>
      </c>
      <c r="AO6359">
        <v>110</v>
      </c>
      <c r="AP6359">
        <v>11</v>
      </c>
      <c r="AQ6359">
        <v>0</v>
      </c>
      <c r="AR6359">
        <v>1</v>
      </c>
      <c r="AS6359">
        <v>1</v>
      </c>
      <c r="AT6359">
        <v>0</v>
      </c>
      <c r="AU6359">
        <v>0</v>
      </c>
      <c r="AV6359" t="s">
        <v>2</v>
      </c>
      <c r="AW6359" t="s">
        <v>2</v>
      </c>
      <c r="AX6359" t="s">
        <v>2</v>
      </c>
      <c r="AY6359" t="s">
        <v>2</v>
      </c>
      <c r="AZ6359">
        <v>1</v>
      </c>
      <c r="BA6359">
        <v>1</v>
      </c>
      <c r="BB6359">
        <v>0</v>
      </c>
      <c r="BC6359">
        <v>0</v>
      </c>
      <c r="BD6359">
        <v>1</v>
      </c>
      <c r="BE6359">
        <v>19340567.050000001</v>
      </c>
      <c r="BF6359">
        <v>28604576.379999999</v>
      </c>
      <c r="BG6359">
        <v>0</v>
      </c>
      <c r="BH6359">
        <v>0</v>
      </c>
    </row>
    <row r="6360" spans="1:60" x14ac:dyDescent="0.3">
      <c r="A6360">
        <v>878420</v>
      </c>
      <c r="B6360" t="s">
        <v>0</v>
      </c>
      <c r="C6360" t="s">
        <v>14</v>
      </c>
      <c r="D6360">
        <v>31</v>
      </c>
      <c r="E6360" t="s">
        <v>82</v>
      </c>
      <c r="F6360">
        <v>884</v>
      </c>
      <c r="G6360">
        <v>28</v>
      </c>
      <c r="H6360" t="s">
        <v>89</v>
      </c>
      <c r="I6360" t="s">
        <v>84</v>
      </c>
      <c r="J6360" t="s">
        <v>88</v>
      </c>
      <c r="K6360" t="s">
        <v>2</v>
      </c>
      <c r="L6360" t="s">
        <v>2</v>
      </c>
      <c r="M6360" t="s">
        <v>2</v>
      </c>
      <c r="N6360" t="s">
        <v>2</v>
      </c>
      <c r="O6360" t="s">
        <v>2</v>
      </c>
      <c r="P6360" t="s">
        <v>2</v>
      </c>
      <c r="Q6360" t="s">
        <v>2</v>
      </c>
      <c r="R6360" t="s">
        <v>2</v>
      </c>
      <c r="S6360" t="s">
        <v>2</v>
      </c>
      <c r="T6360" t="s">
        <v>2</v>
      </c>
      <c r="U6360" t="s">
        <v>2</v>
      </c>
      <c r="V6360" t="s">
        <v>2</v>
      </c>
      <c r="W6360" t="s">
        <v>2</v>
      </c>
      <c r="X6360" t="s">
        <v>2</v>
      </c>
      <c r="Y6360" t="s">
        <v>2</v>
      </c>
      <c r="Z6360" t="s">
        <v>2</v>
      </c>
      <c r="AA6360" t="s">
        <v>2</v>
      </c>
      <c r="AB6360" t="s">
        <v>2</v>
      </c>
      <c r="AC6360" t="s">
        <v>2</v>
      </c>
      <c r="AD6360" t="s">
        <v>2</v>
      </c>
      <c r="AE6360" t="s">
        <v>2</v>
      </c>
      <c r="AF6360">
        <v>14</v>
      </c>
      <c r="AG6360">
        <v>14</v>
      </c>
      <c r="AH6360">
        <v>3</v>
      </c>
      <c r="AI6360">
        <v>204</v>
      </c>
      <c r="AJ6360">
        <v>204</v>
      </c>
      <c r="AK6360">
        <v>24</v>
      </c>
      <c r="AL6360">
        <v>14.5714285714286</v>
      </c>
      <c r="AM6360">
        <v>76</v>
      </c>
      <c r="AN6360">
        <v>102</v>
      </c>
      <c r="AO6360">
        <v>180</v>
      </c>
      <c r="AP6360">
        <v>32</v>
      </c>
      <c r="AQ6360">
        <v>0</v>
      </c>
      <c r="AR6360">
        <v>0.33333333333333298</v>
      </c>
      <c r="AS6360">
        <v>0.5</v>
      </c>
      <c r="AT6360">
        <v>1</v>
      </c>
      <c r="AU6360">
        <v>1</v>
      </c>
      <c r="AV6360">
        <v>1976000</v>
      </c>
      <c r="AW6360">
        <v>1976000</v>
      </c>
      <c r="AX6360">
        <v>1</v>
      </c>
      <c r="AY6360">
        <v>1</v>
      </c>
      <c r="AZ6360" t="s">
        <v>2</v>
      </c>
      <c r="BA6360" t="s">
        <v>2</v>
      </c>
      <c r="BB6360" t="s">
        <v>2</v>
      </c>
      <c r="BC6360" t="s">
        <v>2</v>
      </c>
      <c r="BD6360" t="s">
        <v>2</v>
      </c>
      <c r="BE6360" t="s">
        <v>2</v>
      </c>
      <c r="BF6360" t="s">
        <v>2</v>
      </c>
      <c r="BG6360" t="s">
        <v>2</v>
      </c>
      <c r="BH6360" t="s">
        <v>2</v>
      </c>
    </row>
    <row r="6361" spans="1:60" x14ac:dyDescent="0.3">
      <c r="A6361">
        <v>983006</v>
      </c>
      <c r="B6361" t="s">
        <v>0</v>
      </c>
      <c r="C6361" t="s">
        <v>13</v>
      </c>
      <c r="D6361">
        <v>29</v>
      </c>
      <c r="E6361" t="s">
        <v>82</v>
      </c>
      <c r="F6361">
        <v>900</v>
      </c>
      <c r="G6361">
        <v>0</v>
      </c>
      <c r="H6361" t="s">
        <v>83</v>
      </c>
      <c r="I6361" t="s">
        <v>82</v>
      </c>
      <c r="J6361" t="s">
        <v>85</v>
      </c>
      <c r="K6361" t="s">
        <v>2</v>
      </c>
      <c r="L6361" t="s">
        <v>2</v>
      </c>
      <c r="M6361" t="s">
        <v>2</v>
      </c>
      <c r="N6361" t="s">
        <v>2</v>
      </c>
      <c r="O6361" t="s">
        <v>2</v>
      </c>
      <c r="P6361" t="s">
        <v>2</v>
      </c>
      <c r="Q6361" t="s">
        <v>2</v>
      </c>
      <c r="R6361" t="s">
        <v>2</v>
      </c>
      <c r="S6361" t="s">
        <v>2</v>
      </c>
      <c r="T6361" t="s">
        <v>2</v>
      </c>
      <c r="U6361" t="s">
        <v>2</v>
      </c>
      <c r="V6361" t="s">
        <v>2</v>
      </c>
      <c r="W6361" t="s">
        <v>2</v>
      </c>
      <c r="X6361" t="s">
        <v>2</v>
      </c>
      <c r="Y6361" t="s">
        <v>2</v>
      </c>
      <c r="Z6361" t="s">
        <v>2</v>
      </c>
      <c r="AA6361" t="s">
        <v>2</v>
      </c>
      <c r="AB6361" t="s">
        <v>2</v>
      </c>
      <c r="AC6361" t="s">
        <v>2</v>
      </c>
      <c r="AD6361" t="s">
        <v>2</v>
      </c>
      <c r="AE6361" t="s">
        <v>2</v>
      </c>
      <c r="AF6361">
        <v>17</v>
      </c>
      <c r="AG6361">
        <v>17</v>
      </c>
      <c r="AH6361">
        <v>5</v>
      </c>
      <c r="AI6361">
        <v>120</v>
      </c>
      <c r="AJ6361">
        <v>120</v>
      </c>
      <c r="AK6361">
        <v>10</v>
      </c>
      <c r="AL6361">
        <v>7.0588235294117601</v>
      </c>
      <c r="AM6361">
        <v>34</v>
      </c>
      <c r="AN6361">
        <v>60</v>
      </c>
      <c r="AO6361">
        <v>110</v>
      </c>
      <c r="AP6361">
        <v>12</v>
      </c>
      <c r="AQ6361">
        <v>0</v>
      </c>
      <c r="AR6361" t="s">
        <v>2</v>
      </c>
      <c r="AS6361" t="s">
        <v>2</v>
      </c>
      <c r="AT6361" t="s">
        <v>2</v>
      </c>
      <c r="AU6361" t="s">
        <v>2</v>
      </c>
      <c r="AV6361" t="s">
        <v>2</v>
      </c>
      <c r="AW6361" t="s">
        <v>2</v>
      </c>
      <c r="AX6361" t="s">
        <v>2</v>
      </c>
      <c r="AY6361" t="s">
        <v>2</v>
      </c>
      <c r="AZ6361">
        <v>0</v>
      </c>
      <c r="BA6361">
        <v>0</v>
      </c>
      <c r="BB6361">
        <v>1</v>
      </c>
      <c r="BC6361">
        <v>1</v>
      </c>
      <c r="BD6361">
        <v>1</v>
      </c>
      <c r="BE6361">
        <v>0</v>
      </c>
      <c r="BF6361">
        <v>0</v>
      </c>
      <c r="BG6361">
        <v>39285714.284999996</v>
      </c>
      <c r="BH6361">
        <v>39285714.284999996</v>
      </c>
    </row>
    <row r="6362" spans="1:60" x14ac:dyDescent="0.3">
      <c r="A6362">
        <v>219816</v>
      </c>
      <c r="B6362" t="s">
        <v>0</v>
      </c>
      <c r="C6362" t="s">
        <v>13</v>
      </c>
      <c r="D6362">
        <v>31</v>
      </c>
      <c r="E6362" t="s">
        <v>82</v>
      </c>
      <c r="F6362">
        <v>891</v>
      </c>
      <c r="G6362">
        <v>0</v>
      </c>
      <c r="H6362" t="s">
        <v>83</v>
      </c>
      <c r="I6362" t="s">
        <v>82</v>
      </c>
      <c r="J6362" t="s">
        <v>88</v>
      </c>
      <c r="K6362" t="s">
        <v>2</v>
      </c>
      <c r="L6362" t="s">
        <v>2</v>
      </c>
      <c r="M6362" t="s">
        <v>2</v>
      </c>
      <c r="N6362" t="s">
        <v>2</v>
      </c>
      <c r="O6362" t="s">
        <v>2</v>
      </c>
      <c r="P6362" t="s">
        <v>2</v>
      </c>
      <c r="Q6362" t="s">
        <v>2</v>
      </c>
      <c r="R6362" t="s">
        <v>2</v>
      </c>
      <c r="S6362" t="s">
        <v>2</v>
      </c>
      <c r="T6362" t="s">
        <v>2</v>
      </c>
      <c r="U6362" t="s">
        <v>2</v>
      </c>
      <c r="V6362" t="s">
        <v>2</v>
      </c>
      <c r="W6362" t="s">
        <v>2</v>
      </c>
      <c r="X6362" t="s">
        <v>2</v>
      </c>
      <c r="Y6362" t="s">
        <v>2</v>
      </c>
      <c r="Z6362" t="s">
        <v>2</v>
      </c>
      <c r="AA6362" t="s">
        <v>2</v>
      </c>
      <c r="AB6362" t="s">
        <v>2</v>
      </c>
      <c r="AC6362" t="s">
        <v>2</v>
      </c>
      <c r="AD6362" t="s">
        <v>2</v>
      </c>
      <c r="AE6362" t="s">
        <v>2</v>
      </c>
      <c r="AF6362">
        <v>10</v>
      </c>
      <c r="AG6362">
        <v>10</v>
      </c>
      <c r="AH6362">
        <v>5</v>
      </c>
      <c r="AI6362">
        <v>123</v>
      </c>
      <c r="AJ6362">
        <v>123</v>
      </c>
      <c r="AK6362">
        <v>25</v>
      </c>
      <c r="AL6362">
        <v>12.3</v>
      </c>
      <c r="AM6362">
        <v>64</v>
      </c>
      <c r="AN6362">
        <v>61.5</v>
      </c>
      <c r="AO6362">
        <v>98</v>
      </c>
      <c r="AP6362">
        <v>26</v>
      </c>
      <c r="AQ6362">
        <v>4</v>
      </c>
      <c r="AR6362">
        <v>1</v>
      </c>
      <c r="AS6362">
        <v>1</v>
      </c>
      <c r="AT6362">
        <v>0</v>
      </c>
      <c r="AU6362">
        <v>0</v>
      </c>
      <c r="AV6362" t="s">
        <v>2</v>
      </c>
      <c r="AW6362" t="s">
        <v>2</v>
      </c>
      <c r="AX6362" t="s">
        <v>2</v>
      </c>
      <c r="AY6362" t="s">
        <v>2</v>
      </c>
      <c r="AZ6362">
        <v>1</v>
      </c>
      <c r="BA6362">
        <v>1</v>
      </c>
      <c r="BB6362">
        <v>0</v>
      </c>
      <c r="BC6362">
        <v>0</v>
      </c>
      <c r="BD6362">
        <v>1</v>
      </c>
      <c r="BE6362">
        <v>41071.43</v>
      </c>
      <c r="BF6362">
        <v>41071.43</v>
      </c>
      <c r="BG6362">
        <v>0</v>
      </c>
      <c r="BH6362">
        <v>0</v>
      </c>
    </row>
    <row r="6363" spans="1:60" x14ac:dyDescent="0.3">
      <c r="A6363">
        <v>246761</v>
      </c>
      <c r="B6363" t="s">
        <v>0</v>
      </c>
      <c r="C6363" t="s">
        <v>14</v>
      </c>
      <c r="D6363">
        <v>31</v>
      </c>
      <c r="E6363" t="s">
        <v>82</v>
      </c>
      <c r="F6363">
        <v>859</v>
      </c>
      <c r="G6363">
        <v>0</v>
      </c>
      <c r="H6363" t="s">
        <v>83</v>
      </c>
      <c r="I6363" t="s">
        <v>84</v>
      </c>
      <c r="J6363" t="s">
        <v>88</v>
      </c>
      <c r="K6363">
        <v>3</v>
      </c>
      <c r="L6363">
        <v>3</v>
      </c>
      <c r="M6363">
        <v>3</v>
      </c>
      <c r="N6363" t="s">
        <v>91</v>
      </c>
      <c r="O6363" t="s">
        <v>92</v>
      </c>
      <c r="P6363">
        <v>2</v>
      </c>
      <c r="Q6363">
        <v>610000</v>
      </c>
      <c r="R6363">
        <v>203333.33333333299</v>
      </c>
      <c r="S6363">
        <v>500000</v>
      </c>
      <c r="T6363">
        <v>3</v>
      </c>
      <c r="U6363">
        <v>3</v>
      </c>
      <c r="V6363">
        <v>3</v>
      </c>
      <c r="W6363">
        <v>1</v>
      </c>
      <c r="X6363">
        <v>1</v>
      </c>
      <c r="Y6363">
        <v>610000</v>
      </c>
      <c r="Z6363">
        <v>610000</v>
      </c>
      <c r="AA6363">
        <v>3</v>
      </c>
      <c r="AB6363">
        <v>3</v>
      </c>
      <c r="AC6363">
        <v>6</v>
      </c>
      <c r="AD6363">
        <v>5</v>
      </c>
      <c r="AE6363">
        <v>3</v>
      </c>
      <c r="AF6363">
        <v>9</v>
      </c>
      <c r="AG6363">
        <v>9</v>
      </c>
      <c r="AH6363">
        <v>9</v>
      </c>
      <c r="AI6363">
        <v>16</v>
      </c>
      <c r="AJ6363">
        <v>16</v>
      </c>
      <c r="AK6363">
        <v>16</v>
      </c>
      <c r="AL6363">
        <v>1.7777777777777799</v>
      </c>
      <c r="AM6363">
        <v>5</v>
      </c>
      <c r="AN6363">
        <v>16</v>
      </c>
      <c r="AO6363">
        <v>16</v>
      </c>
      <c r="AP6363">
        <v>6</v>
      </c>
      <c r="AQ6363">
        <v>0</v>
      </c>
      <c r="AR6363">
        <v>1</v>
      </c>
      <c r="AS6363">
        <v>1</v>
      </c>
      <c r="AT6363">
        <v>0</v>
      </c>
      <c r="AU6363">
        <v>0</v>
      </c>
      <c r="AV6363" t="s">
        <v>2</v>
      </c>
      <c r="AW6363" t="s">
        <v>2</v>
      </c>
      <c r="AX6363" t="s">
        <v>2</v>
      </c>
      <c r="AY6363" t="s">
        <v>2</v>
      </c>
      <c r="AZ6363">
        <v>1</v>
      </c>
      <c r="BA6363">
        <v>1</v>
      </c>
      <c r="BB6363">
        <v>0</v>
      </c>
      <c r="BC6363">
        <v>0</v>
      </c>
      <c r="BD6363">
        <v>1</v>
      </c>
      <c r="BE6363">
        <v>2568806.4500000002</v>
      </c>
      <c r="BF6363">
        <v>2568806.4500000002</v>
      </c>
      <c r="BG6363">
        <v>0</v>
      </c>
      <c r="BH6363">
        <v>0</v>
      </c>
    </row>
    <row r="6364" spans="1:60" x14ac:dyDescent="0.3">
      <c r="A6364">
        <v>117152</v>
      </c>
      <c r="B6364" t="s">
        <v>0</v>
      </c>
      <c r="C6364" t="s">
        <v>14</v>
      </c>
      <c r="D6364">
        <v>34</v>
      </c>
      <c r="E6364" t="s">
        <v>84</v>
      </c>
      <c r="F6364">
        <v>856</v>
      </c>
      <c r="G6364">
        <v>0</v>
      </c>
      <c r="H6364" t="s">
        <v>83</v>
      </c>
      <c r="I6364" t="s">
        <v>84</v>
      </c>
      <c r="J6364" t="s">
        <v>88</v>
      </c>
      <c r="K6364" t="s">
        <v>2</v>
      </c>
      <c r="L6364" t="s">
        <v>2</v>
      </c>
      <c r="M6364" t="s">
        <v>2</v>
      </c>
      <c r="N6364" t="s">
        <v>2</v>
      </c>
      <c r="O6364" t="s">
        <v>2</v>
      </c>
      <c r="P6364" t="s">
        <v>2</v>
      </c>
      <c r="Q6364" t="s">
        <v>2</v>
      </c>
      <c r="R6364" t="s">
        <v>2</v>
      </c>
      <c r="S6364" t="s">
        <v>2</v>
      </c>
      <c r="T6364" t="s">
        <v>2</v>
      </c>
      <c r="U6364" t="s">
        <v>2</v>
      </c>
      <c r="V6364" t="s">
        <v>2</v>
      </c>
      <c r="W6364" t="s">
        <v>2</v>
      </c>
      <c r="X6364" t="s">
        <v>2</v>
      </c>
      <c r="Y6364" t="s">
        <v>2</v>
      </c>
      <c r="Z6364" t="s">
        <v>2</v>
      </c>
      <c r="AA6364" t="s">
        <v>2</v>
      </c>
      <c r="AB6364" t="s">
        <v>2</v>
      </c>
      <c r="AC6364" t="s">
        <v>2</v>
      </c>
      <c r="AD6364" t="s">
        <v>2</v>
      </c>
      <c r="AE6364" t="s">
        <v>2</v>
      </c>
      <c r="AF6364">
        <v>1</v>
      </c>
      <c r="AG6364">
        <v>1</v>
      </c>
      <c r="AH6364">
        <v>1</v>
      </c>
      <c r="AI6364">
        <v>2</v>
      </c>
      <c r="AJ6364">
        <v>2</v>
      </c>
      <c r="AK6364">
        <v>2</v>
      </c>
      <c r="AL6364">
        <v>2</v>
      </c>
      <c r="AM6364">
        <v>2</v>
      </c>
      <c r="AN6364">
        <v>2</v>
      </c>
      <c r="AO6364">
        <v>2</v>
      </c>
      <c r="AP6364" t="s">
        <v>2</v>
      </c>
      <c r="AQ6364">
        <v>1</v>
      </c>
      <c r="AR6364">
        <v>1</v>
      </c>
      <c r="AS6364">
        <v>1</v>
      </c>
      <c r="AT6364">
        <v>0</v>
      </c>
      <c r="AU6364">
        <v>0</v>
      </c>
      <c r="AV6364" t="s">
        <v>2</v>
      </c>
      <c r="AW6364" t="s">
        <v>2</v>
      </c>
      <c r="AX6364" t="s">
        <v>2</v>
      </c>
      <c r="AY6364" t="s">
        <v>2</v>
      </c>
      <c r="AZ6364" t="s">
        <v>2</v>
      </c>
      <c r="BA6364" t="s">
        <v>2</v>
      </c>
      <c r="BB6364" t="s">
        <v>2</v>
      </c>
      <c r="BC6364" t="s">
        <v>2</v>
      </c>
      <c r="BD6364" t="s">
        <v>2</v>
      </c>
      <c r="BE6364" t="s">
        <v>2</v>
      </c>
      <c r="BF6364" t="s">
        <v>2</v>
      </c>
      <c r="BG6364" t="s">
        <v>2</v>
      </c>
      <c r="BH6364" t="s">
        <v>2</v>
      </c>
    </row>
    <row r="6365" spans="1:60" x14ac:dyDescent="0.3">
      <c r="A6365">
        <v>222886</v>
      </c>
      <c r="B6365" t="s">
        <v>0</v>
      </c>
      <c r="C6365" t="s">
        <v>14</v>
      </c>
      <c r="D6365">
        <v>27</v>
      </c>
      <c r="E6365" t="s">
        <v>82</v>
      </c>
      <c r="F6365">
        <v>867</v>
      </c>
      <c r="G6365">
        <v>8</v>
      </c>
      <c r="H6365" t="s">
        <v>83</v>
      </c>
      <c r="I6365" t="s">
        <v>82</v>
      </c>
      <c r="J6365" t="s">
        <v>88</v>
      </c>
      <c r="K6365">
        <v>3</v>
      </c>
      <c r="L6365">
        <v>3</v>
      </c>
      <c r="M6365">
        <v>3</v>
      </c>
      <c r="N6365" t="s">
        <v>86</v>
      </c>
      <c r="O6365" t="s">
        <v>87</v>
      </c>
      <c r="P6365">
        <v>3</v>
      </c>
      <c r="Q6365">
        <v>43400000</v>
      </c>
      <c r="R6365">
        <v>14466666.6666667</v>
      </c>
      <c r="S6365">
        <v>35000000</v>
      </c>
      <c r="T6365">
        <v>3</v>
      </c>
      <c r="U6365">
        <v>3</v>
      </c>
      <c r="V6365">
        <v>3</v>
      </c>
      <c r="W6365">
        <v>1</v>
      </c>
      <c r="X6365">
        <v>1</v>
      </c>
      <c r="Y6365">
        <v>43400000</v>
      </c>
      <c r="Z6365">
        <v>43400000</v>
      </c>
      <c r="AA6365">
        <v>3</v>
      </c>
      <c r="AB6365">
        <v>3</v>
      </c>
      <c r="AC6365">
        <v>0</v>
      </c>
      <c r="AD6365">
        <v>12</v>
      </c>
      <c r="AE6365">
        <v>3</v>
      </c>
      <c r="AF6365">
        <v>66</v>
      </c>
      <c r="AG6365">
        <v>66</v>
      </c>
      <c r="AH6365">
        <v>66</v>
      </c>
      <c r="AI6365">
        <v>336</v>
      </c>
      <c r="AJ6365">
        <v>336</v>
      </c>
      <c r="AK6365">
        <v>336</v>
      </c>
      <c r="AL6365">
        <v>5.0909090909090899</v>
      </c>
      <c r="AM6365">
        <v>17</v>
      </c>
      <c r="AN6365">
        <v>336</v>
      </c>
      <c r="AO6365">
        <v>336</v>
      </c>
      <c r="AP6365">
        <v>4</v>
      </c>
      <c r="AQ6365">
        <v>0</v>
      </c>
      <c r="AR6365">
        <v>0</v>
      </c>
      <c r="AS6365">
        <v>0</v>
      </c>
      <c r="AT6365">
        <v>1</v>
      </c>
      <c r="AU6365">
        <v>1</v>
      </c>
      <c r="AV6365">
        <v>86982000</v>
      </c>
      <c r="AW6365">
        <v>86982000</v>
      </c>
      <c r="AX6365">
        <v>2</v>
      </c>
      <c r="AY6365">
        <v>2</v>
      </c>
      <c r="AZ6365">
        <v>1</v>
      </c>
      <c r="BA6365">
        <v>1</v>
      </c>
      <c r="BB6365">
        <v>0</v>
      </c>
      <c r="BC6365">
        <v>0</v>
      </c>
      <c r="BD6365">
        <v>1</v>
      </c>
      <c r="BE6365">
        <v>5493193.5499999998</v>
      </c>
      <c r="BF6365">
        <v>5493193.5499999998</v>
      </c>
      <c r="BG6365">
        <v>0</v>
      </c>
      <c r="BH6365">
        <v>0</v>
      </c>
    </row>
    <row r="6366" spans="1:60" x14ac:dyDescent="0.3">
      <c r="A6366">
        <v>672100</v>
      </c>
      <c r="B6366" t="s">
        <v>0</v>
      </c>
      <c r="C6366" t="s">
        <v>14</v>
      </c>
      <c r="D6366">
        <v>34</v>
      </c>
      <c r="E6366" t="s">
        <v>82</v>
      </c>
      <c r="F6366">
        <v>873</v>
      </c>
      <c r="G6366">
        <v>0</v>
      </c>
      <c r="H6366" t="s">
        <v>83</v>
      </c>
      <c r="I6366" t="s">
        <v>84</v>
      </c>
      <c r="J6366" t="s">
        <v>85</v>
      </c>
      <c r="K6366">
        <v>1</v>
      </c>
      <c r="L6366">
        <v>1</v>
      </c>
      <c r="M6366">
        <v>1</v>
      </c>
      <c r="N6366" t="s">
        <v>86</v>
      </c>
      <c r="O6366" t="s">
        <v>87</v>
      </c>
      <c r="P6366">
        <v>1</v>
      </c>
      <c r="Q6366">
        <v>2500000</v>
      </c>
      <c r="R6366">
        <v>2500000</v>
      </c>
      <c r="S6366">
        <v>2500000</v>
      </c>
      <c r="T6366">
        <v>1</v>
      </c>
      <c r="U6366">
        <v>1</v>
      </c>
      <c r="V6366">
        <v>1</v>
      </c>
      <c r="W6366">
        <v>1</v>
      </c>
      <c r="X6366">
        <v>1</v>
      </c>
      <c r="Y6366">
        <v>2500000</v>
      </c>
      <c r="Z6366">
        <v>2500000</v>
      </c>
      <c r="AA6366">
        <v>1</v>
      </c>
      <c r="AB6366">
        <v>1</v>
      </c>
      <c r="AC6366">
        <v>10</v>
      </c>
      <c r="AD6366" t="s">
        <v>2</v>
      </c>
      <c r="AE6366">
        <v>1</v>
      </c>
      <c r="AF6366">
        <v>9</v>
      </c>
      <c r="AG6366">
        <v>9</v>
      </c>
      <c r="AH6366">
        <v>9</v>
      </c>
      <c r="AI6366">
        <v>14</v>
      </c>
      <c r="AJ6366">
        <v>14</v>
      </c>
      <c r="AK6366">
        <v>14</v>
      </c>
      <c r="AL6366">
        <v>1.55555555555556</v>
      </c>
      <c r="AM6366">
        <v>3</v>
      </c>
      <c r="AN6366">
        <v>14</v>
      </c>
      <c r="AO6366">
        <v>14</v>
      </c>
      <c r="AP6366">
        <v>13</v>
      </c>
      <c r="AQ6366">
        <v>1</v>
      </c>
      <c r="AR6366" t="s">
        <v>2</v>
      </c>
      <c r="AS6366" t="s">
        <v>2</v>
      </c>
      <c r="AT6366" t="s">
        <v>2</v>
      </c>
      <c r="AU6366" t="s">
        <v>2</v>
      </c>
      <c r="AV6366" t="s">
        <v>2</v>
      </c>
      <c r="AW6366" t="s">
        <v>2</v>
      </c>
      <c r="AX6366" t="s">
        <v>2</v>
      </c>
      <c r="AY6366" t="s">
        <v>2</v>
      </c>
      <c r="AZ6366">
        <v>1</v>
      </c>
      <c r="BA6366">
        <v>1</v>
      </c>
      <c r="BB6366">
        <v>0</v>
      </c>
      <c r="BC6366">
        <v>0</v>
      </c>
      <c r="BD6366">
        <v>1</v>
      </c>
      <c r="BE6366">
        <v>4428812.9000000004</v>
      </c>
      <c r="BF6366">
        <v>4428812.9000000004</v>
      </c>
      <c r="BG6366">
        <v>0</v>
      </c>
      <c r="BH6366">
        <v>0</v>
      </c>
    </row>
    <row r="6367" spans="1:60" x14ac:dyDescent="0.3">
      <c r="A6367">
        <v>949306</v>
      </c>
      <c r="B6367" t="s">
        <v>0</v>
      </c>
      <c r="C6367" t="s">
        <v>13</v>
      </c>
      <c r="D6367">
        <v>36</v>
      </c>
      <c r="E6367" t="s">
        <v>82</v>
      </c>
      <c r="F6367">
        <v>925</v>
      </c>
      <c r="G6367">
        <v>0</v>
      </c>
      <c r="H6367" t="s">
        <v>83</v>
      </c>
      <c r="I6367" t="s">
        <v>84</v>
      </c>
      <c r="J6367" t="s">
        <v>88</v>
      </c>
      <c r="K6367">
        <v>62</v>
      </c>
      <c r="L6367">
        <v>45</v>
      </c>
      <c r="M6367">
        <v>23</v>
      </c>
      <c r="N6367" t="s">
        <v>98</v>
      </c>
      <c r="O6367" t="s">
        <v>106</v>
      </c>
      <c r="P6367">
        <v>51</v>
      </c>
      <c r="Q6367">
        <v>2314949300</v>
      </c>
      <c r="R6367">
        <v>37337891.935483903</v>
      </c>
      <c r="S6367">
        <v>100000000</v>
      </c>
      <c r="T6367">
        <v>74</v>
      </c>
      <c r="U6367">
        <v>57</v>
      </c>
      <c r="V6367">
        <v>29</v>
      </c>
      <c r="W6367">
        <v>1.19354838709677</v>
      </c>
      <c r="X6367">
        <v>3</v>
      </c>
      <c r="Y6367">
        <v>771649766.66666698</v>
      </c>
      <c r="Z6367">
        <v>876926000</v>
      </c>
      <c r="AA6367">
        <v>24.6666666666667</v>
      </c>
      <c r="AB6367">
        <v>28</v>
      </c>
      <c r="AC6367">
        <v>0</v>
      </c>
      <c r="AD6367">
        <v>11</v>
      </c>
      <c r="AE6367">
        <v>12</v>
      </c>
      <c r="AF6367">
        <v>164</v>
      </c>
      <c r="AG6367">
        <v>104</v>
      </c>
      <c r="AH6367">
        <v>58</v>
      </c>
      <c r="AI6367">
        <v>569</v>
      </c>
      <c r="AJ6367">
        <v>365</v>
      </c>
      <c r="AK6367">
        <v>138</v>
      </c>
      <c r="AL6367">
        <v>3.4695121951219501</v>
      </c>
      <c r="AM6367">
        <v>69</v>
      </c>
      <c r="AN6367">
        <v>189.666666666667</v>
      </c>
      <c r="AO6367">
        <v>228</v>
      </c>
      <c r="AP6367">
        <v>8</v>
      </c>
      <c r="AQ6367">
        <v>0</v>
      </c>
      <c r="AR6367" t="s">
        <v>2</v>
      </c>
      <c r="AS6367" t="s">
        <v>2</v>
      </c>
      <c r="AT6367" t="s">
        <v>2</v>
      </c>
      <c r="AU6367" t="s">
        <v>2</v>
      </c>
      <c r="AV6367" t="s">
        <v>2</v>
      </c>
      <c r="AW6367" t="s">
        <v>2</v>
      </c>
      <c r="AX6367" t="s">
        <v>2</v>
      </c>
      <c r="AY6367" t="s">
        <v>2</v>
      </c>
      <c r="AZ6367">
        <v>1</v>
      </c>
      <c r="BA6367">
        <v>1</v>
      </c>
      <c r="BB6367">
        <v>0</v>
      </c>
      <c r="BC6367">
        <v>0</v>
      </c>
      <c r="BD6367">
        <v>1</v>
      </c>
      <c r="BE6367">
        <v>18929495.7733333</v>
      </c>
      <c r="BF6367">
        <v>9167035.5950000007</v>
      </c>
      <c r="BG6367">
        <v>0</v>
      </c>
      <c r="BH6367">
        <v>0</v>
      </c>
    </row>
    <row r="6368" spans="1:60" x14ac:dyDescent="0.3">
      <c r="A6368">
        <v>367812</v>
      </c>
      <c r="B6368" t="s">
        <v>0</v>
      </c>
      <c r="C6368" t="s">
        <v>14</v>
      </c>
      <c r="D6368">
        <v>27</v>
      </c>
      <c r="E6368" t="s">
        <v>82</v>
      </c>
      <c r="F6368">
        <v>914</v>
      </c>
      <c r="G6368">
        <v>5</v>
      </c>
      <c r="H6368" t="s">
        <v>89</v>
      </c>
      <c r="I6368" t="s">
        <v>82</v>
      </c>
      <c r="J6368" t="s">
        <v>85</v>
      </c>
      <c r="K6368">
        <v>2</v>
      </c>
      <c r="L6368">
        <v>2</v>
      </c>
      <c r="M6368">
        <v>1</v>
      </c>
      <c r="N6368" t="s">
        <v>98</v>
      </c>
      <c r="O6368" t="s">
        <v>106</v>
      </c>
      <c r="P6368">
        <v>2</v>
      </c>
      <c r="Q6368">
        <v>5233311</v>
      </c>
      <c r="R6368">
        <v>2616655.5</v>
      </c>
      <c r="S6368">
        <v>4544459</v>
      </c>
      <c r="T6368">
        <v>2</v>
      </c>
      <c r="U6368">
        <v>2</v>
      </c>
      <c r="V6368">
        <v>1</v>
      </c>
      <c r="W6368">
        <v>1</v>
      </c>
      <c r="X6368">
        <v>1</v>
      </c>
      <c r="Y6368">
        <v>2616655.5</v>
      </c>
      <c r="Z6368">
        <v>4544459</v>
      </c>
      <c r="AA6368">
        <v>1</v>
      </c>
      <c r="AB6368">
        <v>1</v>
      </c>
      <c r="AC6368">
        <v>37</v>
      </c>
      <c r="AD6368">
        <v>28</v>
      </c>
      <c r="AE6368" t="s">
        <v>2</v>
      </c>
      <c r="AF6368">
        <v>155</v>
      </c>
      <c r="AG6368">
        <v>130</v>
      </c>
      <c r="AH6368">
        <v>71</v>
      </c>
      <c r="AI6368">
        <v>996</v>
      </c>
      <c r="AJ6368">
        <v>816</v>
      </c>
      <c r="AK6368">
        <v>312</v>
      </c>
      <c r="AL6368">
        <v>6.4258064516128997</v>
      </c>
      <c r="AM6368">
        <v>43</v>
      </c>
      <c r="AN6368">
        <v>332</v>
      </c>
      <c r="AO6368">
        <v>508</v>
      </c>
      <c r="AP6368">
        <v>7</v>
      </c>
      <c r="AQ6368">
        <v>0</v>
      </c>
      <c r="AR6368">
        <v>0</v>
      </c>
      <c r="AS6368">
        <v>0</v>
      </c>
      <c r="AT6368">
        <v>1</v>
      </c>
      <c r="AU6368">
        <v>1</v>
      </c>
      <c r="AV6368">
        <v>4569780.3333333302</v>
      </c>
      <c r="AW6368">
        <v>6689670.5</v>
      </c>
      <c r="AX6368">
        <v>1</v>
      </c>
      <c r="AY6368">
        <v>1</v>
      </c>
      <c r="AZ6368">
        <v>1</v>
      </c>
      <c r="BA6368">
        <v>1</v>
      </c>
      <c r="BB6368">
        <v>0</v>
      </c>
      <c r="BC6368">
        <v>0</v>
      </c>
      <c r="BD6368">
        <v>1</v>
      </c>
      <c r="BE6368">
        <v>222.19</v>
      </c>
      <c r="BF6368">
        <v>222.19</v>
      </c>
      <c r="BG6368">
        <v>0</v>
      </c>
      <c r="BH6368">
        <v>0</v>
      </c>
    </row>
    <row r="6369" spans="1:60" x14ac:dyDescent="0.3">
      <c r="A6369">
        <v>922453</v>
      </c>
      <c r="B6369" t="s">
        <v>0</v>
      </c>
      <c r="C6369" t="s">
        <v>13</v>
      </c>
      <c r="D6369">
        <v>21</v>
      </c>
      <c r="E6369" t="s">
        <v>82</v>
      </c>
      <c r="F6369">
        <v>863</v>
      </c>
      <c r="G6369">
        <v>0</v>
      </c>
      <c r="H6369" t="s">
        <v>83</v>
      </c>
      <c r="I6369" t="s">
        <v>84</v>
      </c>
      <c r="J6369" t="s">
        <v>88</v>
      </c>
      <c r="K6369">
        <v>10</v>
      </c>
      <c r="L6369">
        <v>10</v>
      </c>
      <c r="M6369">
        <v>10</v>
      </c>
      <c r="N6369" t="s">
        <v>91</v>
      </c>
      <c r="O6369" t="s">
        <v>95</v>
      </c>
      <c r="P6369">
        <v>9</v>
      </c>
      <c r="Q6369">
        <v>509300</v>
      </c>
      <c r="R6369">
        <v>50930</v>
      </c>
      <c r="S6369">
        <v>140000</v>
      </c>
      <c r="T6369">
        <v>10</v>
      </c>
      <c r="U6369">
        <v>10</v>
      </c>
      <c r="V6369">
        <v>10</v>
      </c>
      <c r="W6369">
        <v>1</v>
      </c>
      <c r="X6369">
        <v>1</v>
      </c>
      <c r="Y6369">
        <v>509300</v>
      </c>
      <c r="Z6369">
        <v>509300</v>
      </c>
      <c r="AA6369">
        <v>10</v>
      </c>
      <c r="AB6369">
        <v>10</v>
      </c>
      <c r="AC6369">
        <v>2</v>
      </c>
      <c r="AD6369">
        <v>7</v>
      </c>
      <c r="AE6369">
        <v>10</v>
      </c>
      <c r="AF6369">
        <v>75</v>
      </c>
      <c r="AG6369">
        <v>75</v>
      </c>
      <c r="AH6369">
        <v>75</v>
      </c>
      <c r="AI6369">
        <v>702</v>
      </c>
      <c r="AJ6369">
        <v>702</v>
      </c>
      <c r="AK6369">
        <v>702</v>
      </c>
      <c r="AL6369">
        <v>9.36</v>
      </c>
      <c r="AM6369">
        <v>200</v>
      </c>
      <c r="AN6369">
        <v>702</v>
      </c>
      <c r="AO6369">
        <v>702</v>
      </c>
      <c r="AP6369">
        <v>5</v>
      </c>
      <c r="AQ6369">
        <v>0</v>
      </c>
      <c r="AR6369">
        <v>1</v>
      </c>
      <c r="AS6369">
        <v>1</v>
      </c>
      <c r="AT6369">
        <v>0</v>
      </c>
      <c r="AU6369">
        <v>0</v>
      </c>
      <c r="AV6369" t="s">
        <v>2</v>
      </c>
      <c r="AW6369" t="s">
        <v>2</v>
      </c>
      <c r="AX6369" t="s">
        <v>2</v>
      </c>
      <c r="AY6369" t="s">
        <v>2</v>
      </c>
      <c r="AZ6369">
        <v>1</v>
      </c>
      <c r="BA6369">
        <v>1</v>
      </c>
      <c r="BB6369">
        <v>0</v>
      </c>
      <c r="BC6369">
        <v>0</v>
      </c>
      <c r="BD6369">
        <v>1</v>
      </c>
      <c r="BE6369">
        <v>108642.9</v>
      </c>
      <c r="BF6369">
        <v>108642.9</v>
      </c>
      <c r="BG6369">
        <v>0</v>
      </c>
      <c r="BH6369">
        <v>0</v>
      </c>
    </row>
    <row r="6370" spans="1:60" x14ac:dyDescent="0.3">
      <c r="A6370">
        <v>793690</v>
      </c>
      <c r="B6370" t="s">
        <v>0</v>
      </c>
      <c r="C6370" t="s">
        <v>13</v>
      </c>
      <c r="D6370">
        <v>64</v>
      </c>
      <c r="E6370" t="s">
        <v>82</v>
      </c>
      <c r="F6370">
        <v>869</v>
      </c>
      <c r="G6370">
        <v>0</v>
      </c>
      <c r="H6370" t="s">
        <v>83</v>
      </c>
      <c r="I6370" t="s">
        <v>82</v>
      </c>
      <c r="J6370" t="s">
        <v>88</v>
      </c>
      <c r="K6370" t="s">
        <v>2</v>
      </c>
      <c r="L6370" t="s">
        <v>2</v>
      </c>
      <c r="M6370" t="s">
        <v>2</v>
      </c>
      <c r="N6370" t="s">
        <v>2</v>
      </c>
      <c r="O6370" t="s">
        <v>2</v>
      </c>
      <c r="P6370" t="s">
        <v>2</v>
      </c>
      <c r="Q6370" t="s">
        <v>2</v>
      </c>
      <c r="R6370" t="s">
        <v>2</v>
      </c>
      <c r="S6370" t="s">
        <v>2</v>
      </c>
      <c r="T6370" t="s">
        <v>2</v>
      </c>
      <c r="U6370" t="s">
        <v>2</v>
      </c>
      <c r="V6370" t="s">
        <v>2</v>
      </c>
      <c r="W6370" t="s">
        <v>2</v>
      </c>
      <c r="X6370" t="s">
        <v>2</v>
      </c>
      <c r="Y6370" t="s">
        <v>2</v>
      </c>
      <c r="Z6370" t="s">
        <v>2</v>
      </c>
      <c r="AA6370" t="s">
        <v>2</v>
      </c>
      <c r="AB6370" t="s">
        <v>2</v>
      </c>
      <c r="AC6370" t="s">
        <v>2</v>
      </c>
      <c r="AD6370" t="s">
        <v>2</v>
      </c>
      <c r="AE6370" t="s">
        <v>2</v>
      </c>
      <c r="AF6370">
        <v>13</v>
      </c>
      <c r="AG6370">
        <v>13</v>
      </c>
      <c r="AH6370">
        <v>13</v>
      </c>
      <c r="AI6370">
        <v>33</v>
      </c>
      <c r="AJ6370">
        <v>33</v>
      </c>
      <c r="AK6370">
        <v>33</v>
      </c>
      <c r="AL6370">
        <v>2.5384615384615401</v>
      </c>
      <c r="AM6370">
        <v>6</v>
      </c>
      <c r="AN6370">
        <v>33</v>
      </c>
      <c r="AO6370">
        <v>33</v>
      </c>
      <c r="AP6370">
        <v>11</v>
      </c>
      <c r="AQ6370">
        <v>0</v>
      </c>
      <c r="AR6370">
        <v>0</v>
      </c>
      <c r="AS6370">
        <v>0</v>
      </c>
      <c r="AT6370">
        <v>1</v>
      </c>
      <c r="AU6370">
        <v>1</v>
      </c>
      <c r="AV6370">
        <v>16887000</v>
      </c>
      <c r="AW6370">
        <v>16887000</v>
      </c>
      <c r="AX6370">
        <v>1</v>
      </c>
      <c r="AY6370">
        <v>1</v>
      </c>
      <c r="AZ6370">
        <v>0</v>
      </c>
      <c r="BA6370">
        <v>0</v>
      </c>
      <c r="BB6370">
        <v>1</v>
      </c>
      <c r="BC6370">
        <v>1</v>
      </c>
      <c r="BD6370">
        <v>1</v>
      </c>
      <c r="BE6370">
        <v>0</v>
      </c>
      <c r="BF6370">
        <v>0</v>
      </c>
      <c r="BG6370">
        <v>41935483.869999997</v>
      </c>
      <c r="BH6370">
        <v>41935483.869999997</v>
      </c>
    </row>
    <row r="6371" spans="1:60" x14ac:dyDescent="0.3">
      <c r="A6371">
        <v>480402</v>
      </c>
      <c r="B6371" t="s">
        <v>0</v>
      </c>
      <c r="C6371" t="s">
        <v>14</v>
      </c>
      <c r="D6371">
        <v>33</v>
      </c>
      <c r="E6371" t="s">
        <v>82</v>
      </c>
      <c r="F6371">
        <v>930</v>
      </c>
      <c r="G6371">
        <v>0</v>
      </c>
      <c r="H6371" t="s">
        <v>83</v>
      </c>
      <c r="I6371" t="s">
        <v>84</v>
      </c>
      <c r="J6371" t="s">
        <v>88</v>
      </c>
      <c r="K6371">
        <v>4</v>
      </c>
      <c r="L6371">
        <v>4</v>
      </c>
      <c r="M6371">
        <v>4</v>
      </c>
      <c r="N6371" t="s">
        <v>86</v>
      </c>
      <c r="O6371" t="s">
        <v>87</v>
      </c>
      <c r="P6371">
        <v>4</v>
      </c>
      <c r="Q6371">
        <v>38900000</v>
      </c>
      <c r="R6371">
        <v>9725000</v>
      </c>
      <c r="S6371">
        <v>26000000</v>
      </c>
      <c r="T6371">
        <v>4</v>
      </c>
      <c r="U6371">
        <v>4</v>
      </c>
      <c r="V6371">
        <v>4</v>
      </c>
      <c r="W6371">
        <v>1</v>
      </c>
      <c r="X6371">
        <v>1</v>
      </c>
      <c r="Y6371">
        <v>38900000</v>
      </c>
      <c r="Z6371">
        <v>38900000</v>
      </c>
      <c r="AA6371">
        <v>4</v>
      </c>
      <c r="AB6371">
        <v>4</v>
      </c>
      <c r="AC6371">
        <v>62</v>
      </c>
      <c r="AD6371">
        <v>6</v>
      </c>
      <c r="AE6371">
        <v>4</v>
      </c>
      <c r="AF6371">
        <v>43</v>
      </c>
      <c r="AG6371">
        <v>32</v>
      </c>
      <c r="AH6371">
        <v>23</v>
      </c>
      <c r="AI6371">
        <v>141</v>
      </c>
      <c r="AJ6371">
        <v>96</v>
      </c>
      <c r="AK6371">
        <v>46</v>
      </c>
      <c r="AL6371">
        <v>3.2790697674418601</v>
      </c>
      <c r="AM6371">
        <v>20</v>
      </c>
      <c r="AN6371">
        <v>47</v>
      </c>
      <c r="AO6371">
        <v>50</v>
      </c>
      <c r="AP6371">
        <v>23</v>
      </c>
      <c r="AQ6371">
        <v>0</v>
      </c>
      <c r="AR6371">
        <v>1</v>
      </c>
      <c r="AS6371">
        <v>1</v>
      </c>
      <c r="AT6371">
        <v>0</v>
      </c>
      <c r="AU6371">
        <v>0</v>
      </c>
      <c r="AV6371">
        <v>570333000</v>
      </c>
      <c r="AW6371">
        <v>565499500</v>
      </c>
      <c r="AX6371">
        <v>1</v>
      </c>
      <c r="AY6371">
        <v>1</v>
      </c>
      <c r="AZ6371">
        <v>1</v>
      </c>
      <c r="BA6371">
        <v>1</v>
      </c>
      <c r="BB6371">
        <v>0</v>
      </c>
      <c r="BC6371">
        <v>0</v>
      </c>
      <c r="BD6371">
        <v>1</v>
      </c>
      <c r="BE6371">
        <v>840035.94666666701</v>
      </c>
      <c r="BF6371">
        <v>1158618.4350000001</v>
      </c>
      <c r="BG6371">
        <v>0</v>
      </c>
      <c r="BH6371">
        <v>0</v>
      </c>
    </row>
    <row r="6372" spans="1:60" x14ac:dyDescent="0.3">
      <c r="A6372">
        <v>435377</v>
      </c>
      <c r="B6372" t="s">
        <v>0</v>
      </c>
      <c r="C6372" t="s">
        <v>14</v>
      </c>
      <c r="D6372">
        <v>25</v>
      </c>
      <c r="E6372" t="s">
        <v>82</v>
      </c>
      <c r="F6372">
        <v>930</v>
      </c>
      <c r="G6372">
        <v>0</v>
      </c>
      <c r="H6372" t="s">
        <v>83</v>
      </c>
      <c r="I6372" t="s">
        <v>84</v>
      </c>
      <c r="J6372" t="s">
        <v>85</v>
      </c>
      <c r="K6372">
        <v>10</v>
      </c>
      <c r="L6372">
        <v>6</v>
      </c>
      <c r="M6372">
        <v>2</v>
      </c>
      <c r="N6372" t="s">
        <v>98</v>
      </c>
      <c r="O6372" t="s">
        <v>99</v>
      </c>
      <c r="P6372">
        <v>6</v>
      </c>
      <c r="Q6372">
        <v>1293500</v>
      </c>
      <c r="R6372">
        <v>129350</v>
      </c>
      <c r="S6372">
        <v>500000</v>
      </c>
      <c r="T6372">
        <v>10</v>
      </c>
      <c r="U6372">
        <v>6</v>
      </c>
      <c r="V6372">
        <v>2</v>
      </c>
      <c r="W6372">
        <v>1</v>
      </c>
      <c r="X6372">
        <v>1</v>
      </c>
      <c r="Y6372">
        <v>431166.66666666698</v>
      </c>
      <c r="Z6372">
        <v>566500</v>
      </c>
      <c r="AA6372">
        <v>3.3333333333333299</v>
      </c>
      <c r="AB6372">
        <v>4</v>
      </c>
      <c r="AC6372">
        <v>17</v>
      </c>
      <c r="AD6372">
        <v>20</v>
      </c>
      <c r="AE6372">
        <v>10</v>
      </c>
      <c r="AF6372">
        <v>96</v>
      </c>
      <c r="AG6372">
        <v>31</v>
      </c>
      <c r="AH6372">
        <v>24</v>
      </c>
      <c r="AI6372">
        <v>337</v>
      </c>
      <c r="AJ6372">
        <v>80</v>
      </c>
      <c r="AK6372">
        <v>58</v>
      </c>
      <c r="AL6372">
        <v>3.5104166666666701</v>
      </c>
      <c r="AM6372">
        <v>52</v>
      </c>
      <c r="AN6372">
        <v>112.333333333333</v>
      </c>
      <c r="AO6372">
        <v>257</v>
      </c>
      <c r="AP6372">
        <v>10</v>
      </c>
      <c r="AQ6372">
        <v>0</v>
      </c>
      <c r="AR6372">
        <v>1</v>
      </c>
      <c r="AS6372">
        <v>1</v>
      </c>
      <c r="AT6372">
        <v>0</v>
      </c>
      <c r="AU6372">
        <v>0</v>
      </c>
      <c r="AV6372" t="s">
        <v>2</v>
      </c>
      <c r="AW6372" t="s">
        <v>2</v>
      </c>
      <c r="AX6372" t="s">
        <v>2</v>
      </c>
      <c r="AY6372" t="s">
        <v>2</v>
      </c>
      <c r="AZ6372">
        <v>1</v>
      </c>
      <c r="BA6372">
        <v>1</v>
      </c>
      <c r="BB6372">
        <v>0</v>
      </c>
      <c r="BC6372">
        <v>0</v>
      </c>
      <c r="BD6372">
        <v>1</v>
      </c>
      <c r="BE6372">
        <v>3579016.9166666698</v>
      </c>
      <c r="BF6372">
        <v>4309864.085</v>
      </c>
      <c r="BG6372">
        <v>0</v>
      </c>
      <c r="BH6372">
        <v>0</v>
      </c>
    </row>
    <row r="6373" spans="1:60" x14ac:dyDescent="0.3">
      <c r="A6373">
        <v>88834</v>
      </c>
      <c r="B6373" t="s">
        <v>0</v>
      </c>
      <c r="C6373" t="s">
        <v>14</v>
      </c>
      <c r="D6373">
        <v>32</v>
      </c>
      <c r="E6373" t="s">
        <v>82</v>
      </c>
      <c r="F6373">
        <v>925</v>
      </c>
      <c r="G6373">
        <v>0</v>
      </c>
      <c r="H6373" t="s">
        <v>83</v>
      </c>
      <c r="I6373" t="s">
        <v>84</v>
      </c>
      <c r="J6373" t="s">
        <v>88</v>
      </c>
      <c r="K6373">
        <v>15</v>
      </c>
      <c r="L6373">
        <v>2</v>
      </c>
      <c r="M6373" t="s">
        <v>2</v>
      </c>
      <c r="N6373" t="s">
        <v>86</v>
      </c>
      <c r="O6373" t="s">
        <v>87</v>
      </c>
      <c r="P6373">
        <v>10</v>
      </c>
      <c r="Q6373">
        <v>35630000</v>
      </c>
      <c r="R6373">
        <v>2375333.3333333302</v>
      </c>
      <c r="S6373">
        <v>7000000</v>
      </c>
      <c r="T6373">
        <v>15</v>
      </c>
      <c r="U6373">
        <v>2</v>
      </c>
      <c r="V6373" t="s">
        <v>2</v>
      </c>
      <c r="W6373">
        <v>1</v>
      </c>
      <c r="X6373">
        <v>1</v>
      </c>
      <c r="Y6373">
        <v>17815000</v>
      </c>
      <c r="Z6373">
        <v>35330000</v>
      </c>
      <c r="AA6373">
        <v>7.5</v>
      </c>
      <c r="AB6373">
        <v>13</v>
      </c>
      <c r="AC6373">
        <v>1</v>
      </c>
      <c r="AD6373">
        <v>7</v>
      </c>
      <c r="AE6373">
        <v>15</v>
      </c>
      <c r="AF6373">
        <v>45</v>
      </c>
      <c r="AG6373">
        <v>11</v>
      </c>
      <c r="AH6373" t="s">
        <v>2</v>
      </c>
      <c r="AI6373">
        <v>155</v>
      </c>
      <c r="AJ6373">
        <v>34</v>
      </c>
      <c r="AK6373" t="s">
        <v>2</v>
      </c>
      <c r="AL6373">
        <v>3.4444444444444402</v>
      </c>
      <c r="AM6373">
        <v>39</v>
      </c>
      <c r="AN6373">
        <v>77.5</v>
      </c>
      <c r="AO6373">
        <v>125</v>
      </c>
      <c r="AP6373">
        <v>10</v>
      </c>
      <c r="AQ6373">
        <v>0</v>
      </c>
      <c r="AR6373">
        <v>1</v>
      </c>
      <c r="AS6373">
        <v>1</v>
      </c>
      <c r="AT6373">
        <v>0</v>
      </c>
      <c r="AU6373">
        <v>0</v>
      </c>
      <c r="AV6373" t="s">
        <v>2</v>
      </c>
      <c r="AW6373" t="s">
        <v>2</v>
      </c>
      <c r="AX6373" t="s">
        <v>2</v>
      </c>
      <c r="AY6373" t="s">
        <v>2</v>
      </c>
      <c r="AZ6373">
        <v>1</v>
      </c>
      <c r="BA6373">
        <v>1</v>
      </c>
      <c r="BB6373">
        <v>0</v>
      </c>
      <c r="BC6373">
        <v>0</v>
      </c>
      <c r="BD6373">
        <v>1</v>
      </c>
      <c r="BE6373">
        <v>535965.20666666701</v>
      </c>
      <c r="BF6373">
        <v>339105.875</v>
      </c>
      <c r="BG6373">
        <v>0</v>
      </c>
      <c r="BH6373">
        <v>0</v>
      </c>
    </row>
    <row r="6374" spans="1:60" x14ac:dyDescent="0.3">
      <c r="A6374">
        <v>316147</v>
      </c>
      <c r="B6374" t="s">
        <v>0</v>
      </c>
      <c r="C6374" t="s">
        <v>13</v>
      </c>
      <c r="D6374">
        <v>27</v>
      </c>
      <c r="E6374" t="s">
        <v>84</v>
      </c>
      <c r="F6374">
        <v>922</v>
      </c>
      <c r="G6374">
        <v>1</v>
      </c>
      <c r="H6374" t="s">
        <v>83</v>
      </c>
      <c r="I6374" t="s">
        <v>84</v>
      </c>
      <c r="J6374" t="s">
        <v>88</v>
      </c>
      <c r="K6374">
        <v>6</v>
      </c>
      <c r="L6374">
        <v>5</v>
      </c>
      <c r="M6374">
        <v>3</v>
      </c>
      <c r="N6374" t="s">
        <v>93</v>
      </c>
      <c r="O6374" t="s">
        <v>92</v>
      </c>
      <c r="P6374">
        <v>3</v>
      </c>
      <c r="Q6374">
        <v>22790000</v>
      </c>
      <c r="R6374">
        <v>3798333.3333333302</v>
      </c>
      <c r="S6374">
        <v>20000000</v>
      </c>
      <c r="T6374">
        <v>7</v>
      </c>
      <c r="U6374">
        <v>5</v>
      </c>
      <c r="V6374">
        <v>3</v>
      </c>
      <c r="W6374">
        <v>1.1666666666666701</v>
      </c>
      <c r="X6374">
        <v>2</v>
      </c>
      <c r="Y6374">
        <v>7596666.6666666698</v>
      </c>
      <c r="Z6374">
        <v>22650000</v>
      </c>
      <c r="AA6374">
        <v>2.3333333333333299</v>
      </c>
      <c r="AB6374">
        <v>3</v>
      </c>
      <c r="AC6374">
        <v>17</v>
      </c>
      <c r="AD6374">
        <v>23</v>
      </c>
      <c r="AE6374">
        <v>6</v>
      </c>
      <c r="AF6374">
        <v>161</v>
      </c>
      <c r="AG6374">
        <v>124</v>
      </c>
      <c r="AH6374">
        <v>70</v>
      </c>
      <c r="AI6374">
        <v>581</v>
      </c>
      <c r="AJ6374">
        <v>439</v>
      </c>
      <c r="AK6374">
        <v>200</v>
      </c>
      <c r="AL6374">
        <v>3.60869565217391</v>
      </c>
      <c r="AM6374">
        <v>37</v>
      </c>
      <c r="AN6374">
        <v>193.666666666667</v>
      </c>
      <c r="AO6374">
        <v>258</v>
      </c>
      <c r="AP6374">
        <v>5</v>
      </c>
      <c r="AQ6374">
        <v>0</v>
      </c>
      <c r="AR6374">
        <v>1</v>
      </c>
      <c r="AS6374">
        <v>1</v>
      </c>
      <c r="AT6374">
        <v>0.33333333333333298</v>
      </c>
      <c r="AU6374">
        <v>0.5</v>
      </c>
      <c r="AV6374" t="s">
        <v>2</v>
      </c>
      <c r="AW6374" t="s">
        <v>2</v>
      </c>
      <c r="AX6374" t="s">
        <v>2</v>
      </c>
      <c r="AY6374" t="s">
        <v>2</v>
      </c>
      <c r="AZ6374">
        <v>1</v>
      </c>
      <c r="BA6374">
        <v>1</v>
      </c>
      <c r="BB6374">
        <v>0</v>
      </c>
      <c r="BC6374">
        <v>0</v>
      </c>
      <c r="BD6374">
        <v>1</v>
      </c>
      <c r="BE6374">
        <v>8044070.63333333</v>
      </c>
      <c r="BF6374">
        <v>11366605.949999999</v>
      </c>
      <c r="BG6374">
        <v>0</v>
      </c>
      <c r="BH6374">
        <v>0</v>
      </c>
    </row>
    <row r="6375" spans="1:60" x14ac:dyDescent="0.3">
      <c r="A6375">
        <v>418966</v>
      </c>
      <c r="B6375" t="s">
        <v>1</v>
      </c>
      <c r="C6375" t="s">
        <v>14</v>
      </c>
      <c r="D6375">
        <v>28</v>
      </c>
      <c r="E6375" t="s">
        <v>82</v>
      </c>
      <c r="F6375">
        <v>917</v>
      </c>
      <c r="G6375">
        <v>0</v>
      </c>
      <c r="H6375" t="s">
        <v>83</v>
      </c>
      <c r="I6375" t="s">
        <v>84</v>
      </c>
      <c r="J6375" t="s">
        <v>85</v>
      </c>
      <c r="K6375" t="s">
        <v>2</v>
      </c>
      <c r="L6375" t="s">
        <v>2</v>
      </c>
      <c r="M6375" t="s">
        <v>2</v>
      </c>
      <c r="N6375" t="s">
        <v>2</v>
      </c>
      <c r="O6375" t="s">
        <v>2</v>
      </c>
      <c r="P6375" t="s">
        <v>2</v>
      </c>
      <c r="Q6375" t="s">
        <v>2</v>
      </c>
      <c r="R6375" t="s">
        <v>2</v>
      </c>
      <c r="S6375" t="s">
        <v>2</v>
      </c>
      <c r="T6375" t="s">
        <v>2</v>
      </c>
      <c r="U6375" t="s">
        <v>2</v>
      </c>
      <c r="V6375" t="s">
        <v>2</v>
      </c>
      <c r="W6375" t="s">
        <v>2</v>
      </c>
      <c r="X6375" t="s">
        <v>2</v>
      </c>
      <c r="Y6375" t="s">
        <v>2</v>
      </c>
      <c r="Z6375" t="s">
        <v>2</v>
      </c>
      <c r="AA6375" t="s">
        <v>2</v>
      </c>
      <c r="AB6375" t="s">
        <v>2</v>
      </c>
      <c r="AC6375" t="s">
        <v>2</v>
      </c>
      <c r="AD6375" t="s">
        <v>2</v>
      </c>
      <c r="AE6375" t="s">
        <v>2</v>
      </c>
      <c r="AF6375">
        <v>26</v>
      </c>
      <c r="AG6375">
        <v>6</v>
      </c>
      <c r="AH6375" t="s">
        <v>2</v>
      </c>
      <c r="AI6375">
        <v>100</v>
      </c>
      <c r="AJ6375">
        <v>36</v>
      </c>
      <c r="AK6375" t="s">
        <v>2</v>
      </c>
      <c r="AL6375">
        <v>3.8461538461538498</v>
      </c>
      <c r="AM6375">
        <v>12</v>
      </c>
      <c r="AN6375">
        <v>50</v>
      </c>
      <c r="AO6375">
        <v>64</v>
      </c>
      <c r="AP6375">
        <v>21</v>
      </c>
      <c r="AQ6375">
        <v>0</v>
      </c>
      <c r="AR6375">
        <v>1</v>
      </c>
      <c r="AS6375">
        <v>1</v>
      </c>
      <c r="AT6375">
        <v>0</v>
      </c>
      <c r="AU6375">
        <v>0</v>
      </c>
      <c r="AV6375">
        <v>274170000</v>
      </c>
      <c r="AW6375">
        <v>271255000</v>
      </c>
      <c r="AX6375">
        <v>1</v>
      </c>
      <c r="AY6375">
        <v>1</v>
      </c>
      <c r="AZ6375">
        <v>1</v>
      </c>
      <c r="BA6375">
        <v>1</v>
      </c>
      <c r="BB6375">
        <v>0</v>
      </c>
      <c r="BC6375">
        <v>0</v>
      </c>
      <c r="BD6375">
        <v>1</v>
      </c>
      <c r="BE6375">
        <v>2103689.2366666701</v>
      </c>
      <c r="BF6375">
        <v>2733517.7250000001</v>
      </c>
      <c r="BG6375">
        <v>0</v>
      </c>
      <c r="BH6375">
        <v>0</v>
      </c>
    </row>
    <row r="6376" spans="1:60" x14ac:dyDescent="0.3">
      <c r="A6376">
        <v>469028</v>
      </c>
      <c r="B6376" t="s">
        <v>0</v>
      </c>
      <c r="C6376" t="s">
        <v>13</v>
      </c>
      <c r="D6376">
        <v>39</v>
      </c>
      <c r="E6376" t="s">
        <v>82</v>
      </c>
      <c r="F6376">
        <v>917</v>
      </c>
      <c r="G6376">
        <v>0</v>
      </c>
      <c r="H6376" t="s">
        <v>83</v>
      </c>
      <c r="I6376" t="s">
        <v>82</v>
      </c>
      <c r="J6376" t="s">
        <v>88</v>
      </c>
      <c r="K6376" t="s">
        <v>2</v>
      </c>
      <c r="L6376" t="s">
        <v>2</v>
      </c>
      <c r="M6376" t="s">
        <v>2</v>
      </c>
      <c r="N6376" t="s">
        <v>2</v>
      </c>
      <c r="O6376" t="s">
        <v>2</v>
      </c>
      <c r="P6376" t="s">
        <v>2</v>
      </c>
      <c r="Q6376" t="s">
        <v>2</v>
      </c>
      <c r="R6376" t="s">
        <v>2</v>
      </c>
      <c r="S6376" t="s">
        <v>2</v>
      </c>
      <c r="T6376" t="s">
        <v>2</v>
      </c>
      <c r="U6376" t="s">
        <v>2</v>
      </c>
      <c r="V6376" t="s">
        <v>2</v>
      </c>
      <c r="W6376" t="s">
        <v>2</v>
      </c>
      <c r="X6376" t="s">
        <v>2</v>
      </c>
      <c r="Y6376" t="s">
        <v>2</v>
      </c>
      <c r="Z6376" t="s">
        <v>2</v>
      </c>
      <c r="AA6376" t="s">
        <v>2</v>
      </c>
      <c r="AB6376" t="s">
        <v>2</v>
      </c>
      <c r="AC6376" t="s">
        <v>2</v>
      </c>
      <c r="AD6376" t="s">
        <v>2</v>
      </c>
      <c r="AE6376" t="s">
        <v>2</v>
      </c>
      <c r="AF6376">
        <v>15</v>
      </c>
      <c r="AG6376" t="s">
        <v>2</v>
      </c>
      <c r="AH6376" t="s">
        <v>2</v>
      </c>
      <c r="AI6376">
        <v>33</v>
      </c>
      <c r="AJ6376" t="s">
        <v>2</v>
      </c>
      <c r="AK6376" t="s">
        <v>2</v>
      </c>
      <c r="AL6376">
        <v>2.2000000000000002</v>
      </c>
      <c r="AM6376">
        <v>5</v>
      </c>
      <c r="AN6376">
        <v>33</v>
      </c>
      <c r="AO6376">
        <v>33</v>
      </c>
      <c r="AP6376">
        <v>8</v>
      </c>
      <c r="AQ6376">
        <v>0</v>
      </c>
      <c r="AR6376" t="s">
        <v>2</v>
      </c>
      <c r="AS6376" t="s">
        <v>2</v>
      </c>
      <c r="AT6376" t="s">
        <v>2</v>
      </c>
      <c r="AU6376" t="s">
        <v>2</v>
      </c>
      <c r="AV6376" t="s">
        <v>2</v>
      </c>
      <c r="AW6376" t="s">
        <v>2</v>
      </c>
      <c r="AX6376" t="s">
        <v>2</v>
      </c>
      <c r="AY6376" t="s">
        <v>2</v>
      </c>
      <c r="AZ6376">
        <v>1</v>
      </c>
      <c r="BA6376">
        <v>1</v>
      </c>
      <c r="BB6376">
        <v>4</v>
      </c>
      <c r="BC6376">
        <v>4</v>
      </c>
      <c r="BD6376">
        <v>5</v>
      </c>
      <c r="BE6376">
        <v>29984426.963333301</v>
      </c>
      <c r="BF6376">
        <v>12645995.285</v>
      </c>
      <c r="BG6376">
        <v>1655913978.49333</v>
      </c>
      <c r="BH6376">
        <v>2000000000</v>
      </c>
    </row>
    <row r="6377" spans="1:60" x14ac:dyDescent="0.3">
      <c r="A6377">
        <v>224626</v>
      </c>
      <c r="B6377" t="s">
        <v>0</v>
      </c>
      <c r="C6377" t="s">
        <v>13</v>
      </c>
      <c r="D6377">
        <v>41</v>
      </c>
      <c r="E6377" t="s">
        <v>82</v>
      </c>
      <c r="F6377">
        <v>903</v>
      </c>
      <c r="G6377">
        <v>0</v>
      </c>
      <c r="H6377" t="s">
        <v>83</v>
      </c>
      <c r="I6377" t="s">
        <v>84</v>
      </c>
      <c r="J6377" t="s">
        <v>88</v>
      </c>
      <c r="K6377">
        <v>2</v>
      </c>
      <c r="L6377">
        <v>2</v>
      </c>
      <c r="M6377">
        <v>1</v>
      </c>
      <c r="N6377" t="s">
        <v>86</v>
      </c>
      <c r="O6377" t="s">
        <v>90</v>
      </c>
      <c r="P6377">
        <v>2</v>
      </c>
      <c r="Q6377">
        <v>13080000</v>
      </c>
      <c r="R6377">
        <v>6540000</v>
      </c>
      <c r="S6377">
        <v>6830000</v>
      </c>
      <c r="T6377">
        <v>2</v>
      </c>
      <c r="U6377">
        <v>2</v>
      </c>
      <c r="V6377">
        <v>1</v>
      </c>
      <c r="W6377">
        <v>1</v>
      </c>
      <c r="X6377">
        <v>1</v>
      </c>
      <c r="Y6377">
        <v>6540000</v>
      </c>
      <c r="Z6377">
        <v>6830000</v>
      </c>
      <c r="AA6377">
        <v>1</v>
      </c>
      <c r="AB6377">
        <v>1</v>
      </c>
      <c r="AC6377">
        <v>10</v>
      </c>
      <c r="AD6377">
        <v>31</v>
      </c>
      <c r="AE6377">
        <v>2</v>
      </c>
      <c r="AF6377">
        <v>18</v>
      </c>
      <c r="AG6377">
        <v>13</v>
      </c>
      <c r="AH6377">
        <v>8</v>
      </c>
      <c r="AI6377">
        <v>49</v>
      </c>
      <c r="AJ6377">
        <v>38</v>
      </c>
      <c r="AK6377">
        <v>22</v>
      </c>
      <c r="AL6377">
        <v>2.7222222222222201</v>
      </c>
      <c r="AM6377">
        <v>7</v>
      </c>
      <c r="AN6377">
        <v>16.3333333333333</v>
      </c>
      <c r="AO6377">
        <v>22</v>
      </c>
      <c r="AP6377">
        <v>20</v>
      </c>
      <c r="AQ6377">
        <v>0</v>
      </c>
      <c r="AR6377" t="s">
        <v>2</v>
      </c>
      <c r="AS6377" t="s">
        <v>2</v>
      </c>
      <c r="AT6377" t="s">
        <v>2</v>
      </c>
      <c r="AU6377" t="s">
        <v>2</v>
      </c>
      <c r="AV6377" t="s">
        <v>2</v>
      </c>
      <c r="AW6377" t="s">
        <v>2</v>
      </c>
      <c r="AX6377" t="s">
        <v>2</v>
      </c>
      <c r="AY6377" t="s">
        <v>2</v>
      </c>
      <c r="AZ6377">
        <v>1</v>
      </c>
      <c r="BA6377">
        <v>1</v>
      </c>
      <c r="BB6377">
        <v>0</v>
      </c>
      <c r="BC6377">
        <v>0</v>
      </c>
      <c r="BD6377">
        <v>1</v>
      </c>
      <c r="BE6377">
        <v>8586321.4299999997</v>
      </c>
      <c r="BF6377">
        <v>12234498.275</v>
      </c>
      <c r="BG6377">
        <v>0</v>
      </c>
      <c r="BH6377">
        <v>0</v>
      </c>
    </row>
    <row r="6378" spans="1:60" x14ac:dyDescent="0.3">
      <c r="A6378">
        <v>892204</v>
      </c>
      <c r="B6378" t="s">
        <v>0</v>
      </c>
      <c r="C6378" t="s">
        <v>13</v>
      </c>
      <c r="D6378">
        <v>33</v>
      </c>
      <c r="E6378" t="s">
        <v>82</v>
      </c>
      <c r="F6378">
        <v>888</v>
      </c>
      <c r="G6378">
        <v>0</v>
      </c>
      <c r="H6378" t="s">
        <v>83</v>
      </c>
      <c r="I6378" t="s">
        <v>82</v>
      </c>
      <c r="J6378" t="s">
        <v>85</v>
      </c>
      <c r="K6378">
        <v>6</v>
      </c>
      <c r="L6378">
        <v>6</v>
      </c>
      <c r="M6378">
        <v>5</v>
      </c>
      <c r="N6378" t="s">
        <v>91</v>
      </c>
      <c r="O6378" t="s">
        <v>92</v>
      </c>
      <c r="P6378">
        <v>4</v>
      </c>
      <c r="Q6378">
        <v>2808207</v>
      </c>
      <c r="R6378">
        <v>468034.5</v>
      </c>
      <c r="S6378">
        <v>1519000</v>
      </c>
      <c r="T6378">
        <v>7</v>
      </c>
      <c r="U6378">
        <v>7</v>
      </c>
      <c r="V6378">
        <v>5</v>
      </c>
      <c r="W6378">
        <v>1.1666666666666701</v>
      </c>
      <c r="X6378">
        <v>2</v>
      </c>
      <c r="Y6378">
        <v>1404103.5</v>
      </c>
      <c r="Z6378">
        <v>2658207</v>
      </c>
      <c r="AA6378">
        <v>3.5</v>
      </c>
      <c r="AB6378">
        <v>5</v>
      </c>
      <c r="AC6378">
        <v>0</v>
      </c>
      <c r="AD6378">
        <v>18</v>
      </c>
      <c r="AE6378">
        <v>6</v>
      </c>
      <c r="AF6378">
        <v>15</v>
      </c>
      <c r="AG6378">
        <v>15</v>
      </c>
      <c r="AH6378">
        <v>11</v>
      </c>
      <c r="AI6378">
        <v>55</v>
      </c>
      <c r="AJ6378">
        <v>55</v>
      </c>
      <c r="AK6378">
        <v>33</v>
      </c>
      <c r="AL6378">
        <v>3.6666666666666701</v>
      </c>
      <c r="AM6378">
        <v>12</v>
      </c>
      <c r="AN6378">
        <v>27.5</v>
      </c>
      <c r="AO6378">
        <v>33</v>
      </c>
      <c r="AP6378">
        <v>21</v>
      </c>
      <c r="AQ6378">
        <v>0</v>
      </c>
      <c r="AR6378" t="s">
        <v>2</v>
      </c>
      <c r="AS6378" t="s">
        <v>2</v>
      </c>
      <c r="AT6378" t="s">
        <v>2</v>
      </c>
      <c r="AU6378" t="s">
        <v>2</v>
      </c>
      <c r="AV6378" t="s">
        <v>2</v>
      </c>
      <c r="AW6378" t="s">
        <v>2</v>
      </c>
      <c r="AX6378" t="s">
        <v>2</v>
      </c>
      <c r="AY6378" t="s">
        <v>2</v>
      </c>
      <c r="AZ6378">
        <v>1</v>
      </c>
      <c r="BA6378">
        <v>1</v>
      </c>
      <c r="BB6378">
        <v>0</v>
      </c>
      <c r="BC6378">
        <v>0</v>
      </c>
      <c r="BD6378">
        <v>1</v>
      </c>
      <c r="BE6378">
        <v>1237669.405</v>
      </c>
      <c r="BF6378">
        <v>1237669.405</v>
      </c>
      <c r="BG6378">
        <v>0</v>
      </c>
      <c r="BH6378">
        <v>0</v>
      </c>
    </row>
    <row r="6379" spans="1:60" x14ac:dyDescent="0.3">
      <c r="A6379">
        <v>141435</v>
      </c>
      <c r="B6379" t="s">
        <v>0</v>
      </c>
      <c r="C6379" t="s">
        <v>14</v>
      </c>
      <c r="D6379">
        <v>44</v>
      </c>
      <c r="E6379" t="s">
        <v>82</v>
      </c>
      <c r="F6379">
        <v>879</v>
      </c>
      <c r="G6379">
        <v>3</v>
      </c>
      <c r="H6379" t="s">
        <v>83</v>
      </c>
      <c r="I6379" t="s">
        <v>82</v>
      </c>
      <c r="J6379" t="s">
        <v>88</v>
      </c>
      <c r="K6379" t="s">
        <v>2</v>
      </c>
      <c r="L6379" t="s">
        <v>2</v>
      </c>
      <c r="M6379" t="s">
        <v>2</v>
      </c>
      <c r="N6379" t="s">
        <v>2</v>
      </c>
      <c r="O6379" t="s">
        <v>2</v>
      </c>
      <c r="P6379" t="s">
        <v>2</v>
      </c>
      <c r="Q6379" t="s">
        <v>2</v>
      </c>
      <c r="R6379" t="s">
        <v>2</v>
      </c>
      <c r="S6379" t="s">
        <v>2</v>
      </c>
      <c r="T6379" t="s">
        <v>2</v>
      </c>
      <c r="U6379" t="s">
        <v>2</v>
      </c>
      <c r="V6379" t="s">
        <v>2</v>
      </c>
      <c r="W6379" t="s">
        <v>2</v>
      </c>
      <c r="X6379" t="s">
        <v>2</v>
      </c>
      <c r="Y6379" t="s">
        <v>2</v>
      </c>
      <c r="Z6379" t="s">
        <v>2</v>
      </c>
      <c r="AA6379" t="s">
        <v>2</v>
      </c>
      <c r="AB6379" t="s">
        <v>2</v>
      </c>
      <c r="AC6379" t="s">
        <v>2</v>
      </c>
      <c r="AD6379" t="s">
        <v>2</v>
      </c>
      <c r="AE6379" t="s">
        <v>2</v>
      </c>
      <c r="AF6379">
        <v>11</v>
      </c>
      <c r="AG6379">
        <v>11</v>
      </c>
      <c r="AH6379">
        <v>4</v>
      </c>
      <c r="AI6379">
        <v>102</v>
      </c>
      <c r="AJ6379">
        <v>102</v>
      </c>
      <c r="AK6379">
        <v>50</v>
      </c>
      <c r="AL6379">
        <v>9.2727272727272698</v>
      </c>
      <c r="AM6379">
        <v>32</v>
      </c>
      <c r="AN6379">
        <v>51</v>
      </c>
      <c r="AO6379">
        <v>52</v>
      </c>
      <c r="AP6379">
        <v>24</v>
      </c>
      <c r="AQ6379">
        <v>0</v>
      </c>
      <c r="AR6379">
        <v>1.5</v>
      </c>
      <c r="AS6379">
        <v>1.5</v>
      </c>
      <c r="AT6379">
        <v>1</v>
      </c>
      <c r="AU6379">
        <v>1</v>
      </c>
      <c r="AV6379">
        <v>8249900</v>
      </c>
      <c r="AW6379">
        <v>8249900</v>
      </c>
      <c r="AX6379">
        <v>1</v>
      </c>
      <c r="AY6379">
        <v>1</v>
      </c>
      <c r="AZ6379">
        <v>1</v>
      </c>
      <c r="BA6379">
        <v>1</v>
      </c>
      <c r="BB6379">
        <v>0</v>
      </c>
      <c r="BC6379">
        <v>0</v>
      </c>
      <c r="BD6379">
        <v>1</v>
      </c>
      <c r="BE6379">
        <v>161175.11499999999</v>
      </c>
      <c r="BF6379">
        <v>161175.11499999999</v>
      </c>
      <c r="BG6379">
        <v>0</v>
      </c>
      <c r="BH6379">
        <v>0</v>
      </c>
    </row>
    <row r="6380" spans="1:60" x14ac:dyDescent="0.3">
      <c r="A6380">
        <v>161445</v>
      </c>
      <c r="B6380" t="s">
        <v>0</v>
      </c>
      <c r="C6380" t="s">
        <v>13</v>
      </c>
      <c r="D6380">
        <v>28</v>
      </c>
      <c r="E6380" t="s">
        <v>82</v>
      </c>
      <c r="F6380">
        <v>874</v>
      </c>
      <c r="G6380">
        <v>0</v>
      </c>
      <c r="H6380" t="s">
        <v>83</v>
      </c>
      <c r="I6380" t="s">
        <v>84</v>
      </c>
      <c r="J6380" t="s">
        <v>85</v>
      </c>
      <c r="K6380">
        <v>2</v>
      </c>
      <c r="L6380">
        <v>2</v>
      </c>
      <c r="M6380">
        <v>2</v>
      </c>
      <c r="N6380" t="s">
        <v>103</v>
      </c>
      <c r="O6380" t="s">
        <v>104</v>
      </c>
      <c r="P6380">
        <v>1</v>
      </c>
      <c r="Q6380">
        <v>970000</v>
      </c>
      <c r="R6380">
        <v>485000</v>
      </c>
      <c r="S6380">
        <v>950000</v>
      </c>
      <c r="T6380">
        <v>3</v>
      </c>
      <c r="U6380">
        <v>3</v>
      </c>
      <c r="V6380">
        <v>3</v>
      </c>
      <c r="W6380">
        <v>1.5</v>
      </c>
      <c r="X6380">
        <v>2</v>
      </c>
      <c r="Y6380">
        <v>970000</v>
      </c>
      <c r="Z6380">
        <v>970000</v>
      </c>
      <c r="AA6380">
        <v>3</v>
      </c>
      <c r="AB6380">
        <v>3</v>
      </c>
      <c r="AC6380">
        <v>1</v>
      </c>
      <c r="AD6380">
        <v>1</v>
      </c>
      <c r="AE6380">
        <v>2</v>
      </c>
      <c r="AF6380">
        <v>23</v>
      </c>
      <c r="AG6380">
        <v>23</v>
      </c>
      <c r="AH6380">
        <v>23</v>
      </c>
      <c r="AI6380">
        <v>127</v>
      </c>
      <c r="AJ6380">
        <v>127</v>
      </c>
      <c r="AK6380">
        <v>127</v>
      </c>
      <c r="AL6380">
        <v>5.5217391304347796</v>
      </c>
      <c r="AM6380">
        <v>38</v>
      </c>
      <c r="AN6380">
        <v>63.5</v>
      </c>
      <c r="AO6380">
        <v>78</v>
      </c>
      <c r="AP6380">
        <v>4</v>
      </c>
      <c r="AQ6380">
        <v>0</v>
      </c>
      <c r="AR6380">
        <v>1</v>
      </c>
      <c r="AS6380">
        <v>1</v>
      </c>
      <c r="AT6380">
        <v>0</v>
      </c>
      <c r="AU6380">
        <v>0</v>
      </c>
      <c r="AV6380" t="s">
        <v>2</v>
      </c>
      <c r="AW6380" t="s">
        <v>2</v>
      </c>
      <c r="AX6380" t="s">
        <v>2</v>
      </c>
      <c r="AY6380" t="s">
        <v>2</v>
      </c>
      <c r="AZ6380">
        <v>1</v>
      </c>
      <c r="BA6380">
        <v>1</v>
      </c>
      <c r="BB6380">
        <v>0</v>
      </c>
      <c r="BC6380">
        <v>0</v>
      </c>
      <c r="BD6380">
        <v>1</v>
      </c>
      <c r="BE6380">
        <v>93838.134999999995</v>
      </c>
      <c r="BF6380">
        <v>93838.134999999995</v>
      </c>
      <c r="BG6380">
        <v>0</v>
      </c>
      <c r="BH6380">
        <v>0</v>
      </c>
    </row>
    <row r="6381" spans="1:60" x14ac:dyDescent="0.3">
      <c r="A6381">
        <v>327299</v>
      </c>
      <c r="B6381" t="s">
        <v>0</v>
      </c>
      <c r="C6381" t="s">
        <v>13</v>
      </c>
      <c r="D6381">
        <v>26</v>
      </c>
      <c r="E6381" t="s">
        <v>82</v>
      </c>
      <c r="F6381">
        <v>873</v>
      </c>
      <c r="G6381">
        <v>8</v>
      </c>
      <c r="H6381" t="s">
        <v>83</v>
      </c>
      <c r="I6381" t="s">
        <v>84</v>
      </c>
      <c r="J6381" t="s">
        <v>85</v>
      </c>
      <c r="K6381" t="s">
        <v>2</v>
      </c>
      <c r="L6381" t="s">
        <v>2</v>
      </c>
      <c r="M6381" t="s">
        <v>2</v>
      </c>
      <c r="N6381" t="s">
        <v>2</v>
      </c>
      <c r="O6381" t="s">
        <v>2</v>
      </c>
      <c r="P6381" t="s">
        <v>2</v>
      </c>
      <c r="Q6381" t="s">
        <v>2</v>
      </c>
      <c r="R6381" t="s">
        <v>2</v>
      </c>
      <c r="S6381" t="s">
        <v>2</v>
      </c>
      <c r="T6381" t="s">
        <v>2</v>
      </c>
      <c r="U6381" t="s">
        <v>2</v>
      </c>
      <c r="V6381" t="s">
        <v>2</v>
      </c>
      <c r="W6381" t="s">
        <v>2</v>
      </c>
      <c r="X6381" t="s">
        <v>2</v>
      </c>
      <c r="Y6381" t="s">
        <v>2</v>
      </c>
      <c r="Z6381" t="s">
        <v>2</v>
      </c>
      <c r="AA6381" t="s">
        <v>2</v>
      </c>
      <c r="AB6381" t="s">
        <v>2</v>
      </c>
      <c r="AC6381" t="s">
        <v>2</v>
      </c>
      <c r="AD6381" t="s">
        <v>2</v>
      </c>
      <c r="AE6381" t="s">
        <v>2</v>
      </c>
      <c r="AF6381">
        <v>2</v>
      </c>
      <c r="AG6381">
        <v>2</v>
      </c>
      <c r="AH6381">
        <v>2</v>
      </c>
      <c r="AI6381">
        <v>6</v>
      </c>
      <c r="AJ6381">
        <v>6</v>
      </c>
      <c r="AK6381">
        <v>6</v>
      </c>
      <c r="AL6381">
        <v>3</v>
      </c>
      <c r="AM6381">
        <v>5</v>
      </c>
      <c r="AN6381">
        <v>6</v>
      </c>
      <c r="AO6381">
        <v>6</v>
      </c>
      <c r="AP6381">
        <v>0</v>
      </c>
      <c r="AQ6381">
        <v>1</v>
      </c>
      <c r="AR6381" t="s">
        <v>2</v>
      </c>
      <c r="AS6381" t="s">
        <v>2</v>
      </c>
      <c r="AT6381" t="s">
        <v>2</v>
      </c>
      <c r="AU6381" t="s">
        <v>2</v>
      </c>
      <c r="AV6381">
        <v>500000000</v>
      </c>
      <c r="AW6381">
        <v>500000000</v>
      </c>
      <c r="AX6381">
        <v>1</v>
      </c>
      <c r="AY6381">
        <v>1</v>
      </c>
      <c r="AZ6381">
        <v>0</v>
      </c>
      <c r="BA6381">
        <v>0</v>
      </c>
      <c r="BB6381">
        <v>1</v>
      </c>
      <c r="BC6381">
        <v>1</v>
      </c>
      <c r="BD6381">
        <v>1</v>
      </c>
      <c r="BE6381">
        <v>0</v>
      </c>
      <c r="BF6381">
        <v>0</v>
      </c>
      <c r="BG6381">
        <v>40322580.649999999</v>
      </c>
      <c r="BH6381">
        <v>40322580.649999999</v>
      </c>
    </row>
    <row r="6382" spans="1:60" x14ac:dyDescent="0.3">
      <c r="A6382">
        <v>140068</v>
      </c>
      <c r="B6382" t="s">
        <v>0</v>
      </c>
      <c r="C6382" t="s">
        <v>14</v>
      </c>
      <c r="D6382">
        <v>25</v>
      </c>
      <c r="E6382" t="s">
        <v>82</v>
      </c>
      <c r="F6382">
        <v>869</v>
      </c>
      <c r="G6382">
        <v>10</v>
      </c>
      <c r="H6382" t="s">
        <v>83</v>
      </c>
      <c r="I6382" t="s">
        <v>84</v>
      </c>
      <c r="J6382" t="s">
        <v>85</v>
      </c>
      <c r="K6382">
        <v>2</v>
      </c>
      <c r="L6382">
        <v>2</v>
      </c>
      <c r="M6382">
        <v>2</v>
      </c>
      <c r="N6382" t="s">
        <v>86</v>
      </c>
      <c r="O6382" t="s">
        <v>87</v>
      </c>
      <c r="P6382">
        <v>2</v>
      </c>
      <c r="Q6382">
        <v>3200000</v>
      </c>
      <c r="R6382">
        <v>1600000</v>
      </c>
      <c r="S6382">
        <v>1700000</v>
      </c>
      <c r="T6382">
        <v>2</v>
      </c>
      <c r="U6382">
        <v>2</v>
      </c>
      <c r="V6382">
        <v>2</v>
      </c>
      <c r="W6382">
        <v>1</v>
      </c>
      <c r="X6382">
        <v>1</v>
      </c>
      <c r="Y6382">
        <v>3200000</v>
      </c>
      <c r="Z6382">
        <v>3200000</v>
      </c>
      <c r="AA6382">
        <v>2</v>
      </c>
      <c r="AB6382">
        <v>2</v>
      </c>
      <c r="AC6382">
        <v>5</v>
      </c>
      <c r="AD6382">
        <v>12</v>
      </c>
      <c r="AE6382">
        <v>2</v>
      </c>
      <c r="AF6382">
        <v>11</v>
      </c>
      <c r="AG6382">
        <v>11</v>
      </c>
      <c r="AH6382">
        <v>11</v>
      </c>
      <c r="AI6382">
        <v>17</v>
      </c>
      <c r="AJ6382">
        <v>17</v>
      </c>
      <c r="AK6382">
        <v>17</v>
      </c>
      <c r="AL6382">
        <v>1.5454545454545501</v>
      </c>
      <c r="AM6382">
        <v>5</v>
      </c>
      <c r="AN6382">
        <v>17</v>
      </c>
      <c r="AO6382">
        <v>17</v>
      </c>
      <c r="AP6382">
        <v>12</v>
      </c>
      <c r="AQ6382">
        <v>1</v>
      </c>
      <c r="AR6382">
        <v>1</v>
      </c>
      <c r="AS6382">
        <v>1</v>
      </c>
      <c r="AT6382">
        <v>0</v>
      </c>
      <c r="AU6382">
        <v>0</v>
      </c>
      <c r="AV6382" t="s">
        <v>2</v>
      </c>
      <c r="AW6382" t="s">
        <v>2</v>
      </c>
      <c r="AX6382" t="s">
        <v>2</v>
      </c>
      <c r="AY6382" t="s">
        <v>2</v>
      </c>
      <c r="AZ6382">
        <v>1</v>
      </c>
      <c r="BA6382">
        <v>1</v>
      </c>
      <c r="BB6382">
        <v>0</v>
      </c>
      <c r="BC6382">
        <v>0</v>
      </c>
      <c r="BD6382">
        <v>1</v>
      </c>
      <c r="BE6382">
        <v>484849.77</v>
      </c>
      <c r="BF6382">
        <v>484849.77</v>
      </c>
      <c r="BG6382">
        <v>0</v>
      </c>
      <c r="BH6382">
        <v>0</v>
      </c>
    </row>
    <row r="6383" spans="1:60" x14ac:dyDescent="0.3">
      <c r="A6383">
        <v>6398</v>
      </c>
      <c r="B6383" t="s">
        <v>0</v>
      </c>
      <c r="C6383" t="s">
        <v>13</v>
      </c>
      <c r="D6383">
        <v>28</v>
      </c>
      <c r="E6383" t="s">
        <v>82</v>
      </c>
      <c r="F6383">
        <v>876</v>
      </c>
      <c r="G6383">
        <v>1</v>
      </c>
      <c r="H6383" t="s">
        <v>83</v>
      </c>
      <c r="I6383" t="s">
        <v>84</v>
      </c>
      <c r="J6383" t="s">
        <v>88</v>
      </c>
      <c r="K6383" t="s">
        <v>2</v>
      </c>
      <c r="L6383" t="s">
        <v>2</v>
      </c>
      <c r="M6383" t="s">
        <v>2</v>
      </c>
      <c r="N6383" t="s">
        <v>2</v>
      </c>
      <c r="O6383" t="s">
        <v>2</v>
      </c>
      <c r="P6383" t="s">
        <v>2</v>
      </c>
      <c r="Q6383" t="s">
        <v>2</v>
      </c>
      <c r="R6383" t="s">
        <v>2</v>
      </c>
      <c r="S6383" t="s">
        <v>2</v>
      </c>
      <c r="T6383" t="s">
        <v>2</v>
      </c>
      <c r="U6383" t="s">
        <v>2</v>
      </c>
      <c r="V6383" t="s">
        <v>2</v>
      </c>
      <c r="W6383" t="s">
        <v>2</v>
      </c>
      <c r="X6383" t="s">
        <v>2</v>
      </c>
      <c r="Y6383" t="s">
        <v>2</v>
      </c>
      <c r="Z6383" t="s">
        <v>2</v>
      </c>
      <c r="AA6383" t="s">
        <v>2</v>
      </c>
      <c r="AB6383" t="s">
        <v>2</v>
      </c>
      <c r="AC6383" t="s">
        <v>2</v>
      </c>
      <c r="AD6383" t="s">
        <v>2</v>
      </c>
      <c r="AE6383" t="s">
        <v>2</v>
      </c>
      <c r="AF6383">
        <v>15</v>
      </c>
      <c r="AG6383">
        <v>15</v>
      </c>
      <c r="AH6383">
        <v>15</v>
      </c>
      <c r="AI6383">
        <v>31</v>
      </c>
      <c r="AJ6383">
        <v>31</v>
      </c>
      <c r="AK6383">
        <v>31</v>
      </c>
      <c r="AL6383">
        <v>2.06666666666667</v>
      </c>
      <c r="AM6383">
        <v>10</v>
      </c>
      <c r="AN6383">
        <v>31</v>
      </c>
      <c r="AO6383">
        <v>31</v>
      </c>
      <c r="AP6383">
        <v>13</v>
      </c>
      <c r="AQ6383">
        <v>10</v>
      </c>
      <c r="AR6383">
        <v>1</v>
      </c>
      <c r="AS6383">
        <v>1</v>
      </c>
      <c r="AT6383">
        <v>0</v>
      </c>
      <c r="AU6383">
        <v>0</v>
      </c>
      <c r="AV6383" t="s">
        <v>2</v>
      </c>
      <c r="AW6383" t="s">
        <v>2</v>
      </c>
      <c r="AX6383" t="s">
        <v>2</v>
      </c>
      <c r="AY6383" t="s">
        <v>2</v>
      </c>
      <c r="AZ6383">
        <v>1</v>
      </c>
      <c r="BA6383">
        <v>1</v>
      </c>
      <c r="BB6383">
        <v>0</v>
      </c>
      <c r="BC6383">
        <v>0</v>
      </c>
      <c r="BD6383">
        <v>1</v>
      </c>
      <c r="BE6383">
        <v>3908504.65</v>
      </c>
      <c r="BF6383">
        <v>3908504.65</v>
      </c>
      <c r="BG6383">
        <v>0</v>
      </c>
      <c r="BH6383">
        <v>0</v>
      </c>
    </row>
    <row r="6384" spans="1:60" x14ac:dyDescent="0.3">
      <c r="A6384">
        <v>372209</v>
      </c>
      <c r="B6384" t="s">
        <v>1</v>
      </c>
      <c r="C6384" t="s">
        <v>14</v>
      </c>
      <c r="D6384">
        <v>47</v>
      </c>
      <c r="E6384" t="s">
        <v>82</v>
      </c>
      <c r="F6384">
        <v>862</v>
      </c>
      <c r="G6384">
        <v>0</v>
      </c>
      <c r="H6384" t="s">
        <v>83</v>
      </c>
      <c r="I6384" t="s">
        <v>84</v>
      </c>
      <c r="J6384" t="s">
        <v>88</v>
      </c>
      <c r="K6384" t="s">
        <v>2</v>
      </c>
      <c r="L6384" t="s">
        <v>2</v>
      </c>
      <c r="M6384" t="s">
        <v>2</v>
      </c>
      <c r="N6384" t="s">
        <v>2</v>
      </c>
      <c r="O6384" t="s">
        <v>2</v>
      </c>
      <c r="P6384" t="s">
        <v>2</v>
      </c>
      <c r="Q6384" t="s">
        <v>2</v>
      </c>
      <c r="R6384" t="s">
        <v>2</v>
      </c>
      <c r="S6384" t="s">
        <v>2</v>
      </c>
      <c r="T6384" t="s">
        <v>2</v>
      </c>
      <c r="U6384" t="s">
        <v>2</v>
      </c>
      <c r="V6384" t="s">
        <v>2</v>
      </c>
      <c r="W6384" t="s">
        <v>2</v>
      </c>
      <c r="X6384" t="s">
        <v>2</v>
      </c>
      <c r="Y6384" t="s">
        <v>2</v>
      </c>
      <c r="Z6384" t="s">
        <v>2</v>
      </c>
      <c r="AA6384" t="s">
        <v>2</v>
      </c>
      <c r="AB6384" t="s">
        <v>2</v>
      </c>
      <c r="AC6384" t="s">
        <v>2</v>
      </c>
      <c r="AD6384" t="s">
        <v>2</v>
      </c>
      <c r="AE6384" t="s">
        <v>2</v>
      </c>
      <c r="AF6384">
        <v>4</v>
      </c>
      <c r="AG6384">
        <v>4</v>
      </c>
      <c r="AH6384">
        <v>4</v>
      </c>
      <c r="AI6384">
        <v>8</v>
      </c>
      <c r="AJ6384">
        <v>8</v>
      </c>
      <c r="AK6384">
        <v>8</v>
      </c>
      <c r="AL6384">
        <v>2</v>
      </c>
      <c r="AM6384">
        <v>3</v>
      </c>
      <c r="AN6384">
        <v>8</v>
      </c>
      <c r="AO6384">
        <v>8</v>
      </c>
      <c r="AP6384">
        <v>4</v>
      </c>
      <c r="AQ6384">
        <v>0</v>
      </c>
      <c r="AR6384">
        <v>1</v>
      </c>
      <c r="AS6384">
        <v>1</v>
      </c>
      <c r="AT6384">
        <v>0</v>
      </c>
      <c r="AU6384">
        <v>0</v>
      </c>
      <c r="AV6384">
        <v>200000000</v>
      </c>
      <c r="AW6384">
        <v>200000000</v>
      </c>
      <c r="AX6384">
        <v>1</v>
      </c>
      <c r="AY6384">
        <v>1</v>
      </c>
      <c r="AZ6384">
        <v>1</v>
      </c>
      <c r="BA6384">
        <v>1</v>
      </c>
      <c r="BB6384">
        <v>0</v>
      </c>
      <c r="BC6384">
        <v>0</v>
      </c>
      <c r="BD6384">
        <v>1</v>
      </c>
      <c r="BE6384">
        <v>1641709.68</v>
      </c>
      <c r="BF6384">
        <v>1641709.68</v>
      </c>
      <c r="BG6384">
        <v>0</v>
      </c>
      <c r="BH6384">
        <v>0</v>
      </c>
    </row>
    <row r="6385" spans="1:60" x14ac:dyDescent="0.3">
      <c r="A6385">
        <v>239318</v>
      </c>
      <c r="B6385" t="s">
        <v>0</v>
      </c>
      <c r="C6385" t="s">
        <v>14</v>
      </c>
      <c r="D6385">
        <v>33</v>
      </c>
      <c r="E6385" t="s">
        <v>82</v>
      </c>
      <c r="F6385">
        <v>856</v>
      </c>
      <c r="G6385">
        <v>6</v>
      </c>
      <c r="H6385" t="s">
        <v>83</v>
      </c>
      <c r="I6385" t="s">
        <v>84</v>
      </c>
      <c r="J6385" t="s">
        <v>88</v>
      </c>
      <c r="K6385">
        <v>1</v>
      </c>
      <c r="L6385">
        <v>1</v>
      </c>
      <c r="M6385">
        <v>1</v>
      </c>
      <c r="N6385" t="s">
        <v>91</v>
      </c>
      <c r="O6385" t="s">
        <v>92</v>
      </c>
      <c r="P6385">
        <v>1</v>
      </c>
      <c r="Q6385">
        <v>50000</v>
      </c>
      <c r="R6385">
        <v>50000</v>
      </c>
      <c r="S6385">
        <v>50000</v>
      </c>
      <c r="T6385">
        <v>1</v>
      </c>
      <c r="U6385">
        <v>1</v>
      </c>
      <c r="V6385">
        <v>1</v>
      </c>
      <c r="W6385">
        <v>1</v>
      </c>
      <c r="X6385">
        <v>1</v>
      </c>
      <c r="Y6385">
        <v>50000</v>
      </c>
      <c r="Z6385">
        <v>50000</v>
      </c>
      <c r="AA6385">
        <v>1</v>
      </c>
      <c r="AB6385">
        <v>1</v>
      </c>
      <c r="AC6385">
        <v>2</v>
      </c>
      <c r="AD6385" t="s">
        <v>2</v>
      </c>
      <c r="AE6385">
        <v>1</v>
      </c>
      <c r="AF6385">
        <v>15</v>
      </c>
      <c r="AG6385">
        <v>15</v>
      </c>
      <c r="AH6385">
        <v>15</v>
      </c>
      <c r="AI6385">
        <v>94</v>
      </c>
      <c r="AJ6385">
        <v>94</v>
      </c>
      <c r="AK6385">
        <v>94</v>
      </c>
      <c r="AL6385">
        <v>6.2666666666666702</v>
      </c>
      <c r="AM6385">
        <v>32</v>
      </c>
      <c r="AN6385">
        <v>94</v>
      </c>
      <c r="AO6385">
        <v>94</v>
      </c>
      <c r="AP6385">
        <v>6</v>
      </c>
      <c r="AQ6385">
        <v>0</v>
      </c>
      <c r="AR6385">
        <v>1</v>
      </c>
      <c r="AS6385">
        <v>1</v>
      </c>
      <c r="AT6385">
        <v>0</v>
      </c>
      <c r="AU6385">
        <v>0</v>
      </c>
      <c r="AV6385">
        <v>392000000</v>
      </c>
      <c r="AW6385">
        <v>392000000</v>
      </c>
      <c r="AX6385">
        <v>1</v>
      </c>
      <c r="AY6385">
        <v>1</v>
      </c>
      <c r="AZ6385">
        <v>1</v>
      </c>
      <c r="BA6385">
        <v>1</v>
      </c>
      <c r="BB6385">
        <v>0</v>
      </c>
      <c r="BC6385">
        <v>0</v>
      </c>
      <c r="BD6385">
        <v>1</v>
      </c>
      <c r="BE6385">
        <v>105858.06</v>
      </c>
      <c r="BF6385">
        <v>105858.06</v>
      </c>
      <c r="BG6385">
        <v>0</v>
      </c>
      <c r="BH6385">
        <v>0</v>
      </c>
    </row>
    <row r="6386" spans="1:60" x14ac:dyDescent="0.3">
      <c r="A6386">
        <v>11944</v>
      </c>
      <c r="B6386" t="s">
        <v>0</v>
      </c>
      <c r="C6386" t="s">
        <v>14</v>
      </c>
      <c r="D6386">
        <v>34</v>
      </c>
      <c r="E6386" t="s">
        <v>82</v>
      </c>
      <c r="F6386">
        <v>852</v>
      </c>
      <c r="G6386">
        <v>4</v>
      </c>
      <c r="H6386" t="s">
        <v>89</v>
      </c>
      <c r="I6386" t="s">
        <v>82</v>
      </c>
      <c r="J6386" t="s">
        <v>88</v>
      </c>
      <c r="K6386" t="s">
        <v>2</v>
      </c>
      <c r="L6386" t="s">
        <v>2</v>
      </c>
      <c r="M6386" t="s">
        <v>2</v>
      </c>
      <c r="N6386" t="s">
        <v>2</v>
      </c>
      <c r="O6386" t="s">
        <v>2</v>
      </c>
      <c r="P6386" t="s">
        <v>2</v>
      </c>
      <c r="Q6386" t="s">
        <v>2</v>
      </c>
      <c r="R6386" t="s">
        <v>2</v>
      </c>
      <c r="S6386" t="s">
        <v>2</v>
      </c>
      <c r="T6386" t="s">
        <v>2</v>
      </c>
      <c r="U6386" t="s">
        <v>2</v>
      </c>
      <c r="V6386" t="s">
        <v>2</v>
      </c>
      <c r="W6386" t="s">
        <v>2</v>
      </c>
      <c r="X6386" t="s">
        <v>2</v>
      </c>
      <c r="Y6386" t="s">
        <v>2</v>
      </c>
      <c r="Z6386" t="s">
        <v>2</v>
      </c>
      <c r="AA6386" t="s">
        <v>2</v>
      </c>
      <c r="AB6386" t="s">
        <v>2</v>
      </c>
      <c r="AC6386" t="s">
        <v>2</v>
      </c>
      <c r="AD6386" t="s">
        <v>2</v>
      </c>
      <c r="AE6386" t="s">
        <v>2</v>
      </c>
      <c r="AF6386">
        <v>2</v>
      </c>
      <c r="AG6386">
        <v>2</v>
      </c>
      <c r="AH6386">
        <v>2</v>
      </c>
      <c r="AI6386">
        <v>55</v>
      </c>
      <c r="AJ6386">
        <v>55</v>
      </c>
      <c r="AK6386">
        <v>55</v>
      </c>
      <c r="AL6386">
        <v>27.5</v>
      </c>
      <c r="AM6386">
        <v>54</v>
      </c>
      <c r="AN6386">
        <v>55</v>
      </c>
      <c r="AO6386">
        <v>55</v>
      </c>
      <c r="AP6386">
        <v>0</v>
      </c>
      <c r="AQ6386">
        <v>0</v>
      </c>
      <c r="AR6386">
        <v>0</v>
      </c>
      <c r="AS6386">
        <v>0</v>
      </c>
      <c r="AT6386">
        <v>2</v>
      </c>
      <c r="AU6386">
        <v>2</v>
      </c>
      <c r="AV6386">
        <v>52827975</v>
      </c>
      <c r="AW6386">
        <v>52827975</v>
      </c>
      <c r="AX6386">
        <v>2</v>
      </c>
      <c r="AY6386">
        <v>2</v>
      </c>
      <c r="AZ6386" t="s">
        <v>2</v>
      </c>
      <c r="BA6386" t="s">
        <v>2</v>
      </c>
      <c r="BB6386" t="s">
        <v>2</v>
      </c>
      <c r="BC6386" t="s">
        <v>2</v>
      </c>
      <c r="BD6386" t="s">
        <v>2</v>
      </c>
      <c r="BE6386" t="s">
        <v>2</v>
      </c>
      <c r="BF6386" t="s">
        <v>2</v>
      </c>
      <c r="BG6386" t="s">
        <v>2</v>
      </c>
      <c r="BH6386" t="s">
        <v>2</v>
      </c>
    </row>
    <row r="6387" spans="1:60" x14ac:dyDescent="0.3">
      <c r="A6387">
        <v>787693</v>
      </c>
      <c r="B6387" t="s">
        <v>0</v>
      </c>
      <c r="C6387" t="s">
        <v>13</v>
      </c>
      <c r="D6387">
        <v>40</v>
      </c>
      <c r="E6387" t="s">
        <v>82</v>
      </c>
      <c r="F6387">
        <v>853</v>
      </c>
      <c r="G6387">
        <v>2</v>
      </c>
      <c r="H6387" t="s">
        <v>83</v>
      </c>
      <c r="I6387" t="s">
        <v>84</v>
      </c>
      <c r="J6387" t="s">
        <v>85</v>
      </c>
      <c r="K6387" t="s">
        <v>2</v>
      </c>
      <c r="L6387" t="s">
        <v>2</v>
      </c>
      <c r="M6387" t="s">
        <v>2</v>
      </c>
      <c r="N6387" t="s">
        <v>2</v>
      </c>
      <c r="O6387" t="s">
        <v>2</v>
      </c>
      <c r="P6387" t="s">
        <v>2</v>
      </c>
      <c r="Q6387" t="s">
        <v>2</v>
      </c>
      <c r="R6387" t="s">
        <v>2</v>
      </c>
      <c r="S6387" t="s">
        <v>2</v>
      </c>
      <c r="T6387" t="s">
        <v>2</v>
      </c>
      <c r="U6387" t="s">
        <v>2</v>
      </c>
      <c r="V6387" t="s">
        <v>2</v>
      </c>
      <c r="W6387" t="s">
        <v>2</v>
      </c>
      <c r="X6387" t="s">
        <v>2</v>
      </c>
      <c r="Y6387" t="s">
        <v>2</v>
      </c>
      <c r="Z6387" t="s">
        <v>2</v>
      </c>
      <c r="AA6387" t="s">
        <v>2</v>
      </c>
      <c r="AB6387" t="s">
        <v>2</v>
      </c>
      <c r="AC6387" t="s">
        <v>2</v>
      </c>
      <c r="AD6387" t="s">
        <v>2</v>
      </c>
      <c r="AE6387" t="s">
        <v>2</v>
      </c>
      <c r="AF6387">
        <v>10</v>
      </c>
      <c r="AG6387">
        <v>10</v>
      </c>
      <c r="AH6387">
        <v>10</v>
      </c>
      <c r="AI6387">
        <v>30</v>
      </c>
      <c r="AJ6387">
        <v>30</v>
      </c>
      <c r="AK6387">
        <v>30</v>
      </c>
      <c r="AL6387">
        <v>3</v>
      </c>
      <c r="AM6387">
        <v>13</v>
      </c>
      <c r="AN6387">
        <v>30</v>
      </c>
      <c r="AO6387">
        <v>30</v>
      </c>
      <c r="AP6387">
        <v>3</v>
      </c>
      <c r="AQ6387">
        <v>0</v>
      </c>
      <c r="AR6387">
        <v>1</v>
      </c>
      <c r="AS6387">
        <v>1</v>
      </c>
      <c r="AT6387">
        <v>0</v>
      </c>
      <c r="AU6387">
        <v>0</v>
      </c>
      <c r="AV6387" t="s">
        <v>2</v>
      </c>
      <c r="AW6387" t="s">
        <v>2</v>
      </c>
      <c r="AX6387" t="s">
        <v>2</v>
      </c>
      <c r="AY6387" t="s">
        <v>2</v>
      </c>
      <c r="AZ6387">
        <v>1</v>
      </c>
      <c r="BA6387">
        <v>1</v>
      </c>
      <c r="BB6387">
        <v>0</v>
      </c>
      <c r="BC6387">
        <v>0</v>
      </c>
      <c r="BD6387">
        <v>1</v>
      </c>
      <c r="BE6387">
        <v>1567992.42</v>
      </c>
      <c r="BF6387">
        <v>1567992.42</v>
      </c>
      <c r="BG6387">
        <v>0</v>
      </c>
      <c r="BH6387">
        <v>0</v>
      </c>
    </row>
    <row r="6388" spans="1:60" x14ac:dyDescent="0.3">
      <c r="A6388">
        <v>940350</v>
      </c>
      <c r="B6388" t="s">
        <v>0</v>
      </c>
      <c r="C6388" t="s">
        <v>13</v>
      </c>
      <c r="D6388">
        <v>29</v>
      </c>
      <c r="E6388" t="s">
        <v>82</v>
      </c>
      <c r="F6388">
        <v>848</v>
      </c>
      <c r="G6388">
        <v>7</v>
      </c>
      <c r="H6388" t="s">
        <v>83</v>
      </c>
      <c r="I6388" t="s">
        <v>84</v>
      </c>
      <c r="J6388" t="s">
        <v>85</v>
      </c>
      <c r="K6388" t="s">
        <v>2</v>
      </c>
      <c r="L6388" t="s">
        <v>2</v>
      </c>
      <c r="M6388" t="s">
        <v>2</v>
      </c>
      <c r="N6388" t="s">
        <v>2</v>
      </c>
      <c r="O6388" t="s">
        <v>2</v>
      </c>
      <c r="P6388" t="s">
        <v>2</v>
      </c>
      <c r="Q6388" t="s">
        <v>2</v>
      </c>
      <c r="R6388" t="s">
        <v>2</v>
      </c>
      <c r="S6388" t="s">
        <v>2</v>
      </c>
      <c r="T6388" t="s">
        <v>2</v>
      </c>
      <c r="U6388" t="s">
        <v>2</v>
      </c>
      <c r="V6388" t="s">
        <v>2</v>
      </c>
      <c r="W6388" t="s">
        <v>2</v>
      </c>
      <c r="X6388" t="s">
        <v>2</v>
      </c>
      <c r="Y6388" t="s">
        <v>2</v>
      </c>
      <c r="Z6388" t="s">
        <v>2</v>
      </c>
      <c r="AA6388" t="s">
        <v>2</v>
      </c>
      <c r="AB6388" t="s">
        <v>2</v>
      </c>
      <c r="AC6388" t="s">
        <v>2</v>
      </c>
      <c r="AD6388" t="s">
        <v>2</v>
      </c>
      <c r="AE6388" t="s">
        <v>2</v>
      </c>
      <c r="AF6388">
        <v>10</v>
      </c>
      <c r="AG6388">
        <v>10</v>
      </c>
      <c r="AH6388">
        <v>10</v>
      </c>
      <c r="AI6388">
        <v>29</v>
      </c>
      <c r="AJ6388">
        <v>29</v>
      </c>
      <c r="AK6388">
        <v>29</v>
      </c>
      <c r="AL6388">
        <v>2.9</v>
      </c>
      <c r="AM6388">
        <v>6</v>
      </c>
      <c r="AN6388">
        <v>29</v>
      </c>
      <c r="AO6388">
        <v>29</v>
      </c>
      <c r="AP6388">
        <v>1</v>
      </c>
      <c r="AQ6388">
        <v>0</v>
      </c>
      <c r="AR6388">
        <v>1</v>
      </c>
      <c r="AS6388">
        <v>1</v>
      </c>
      <c r="AT6388">
        <v>0</v>
      </c>
      <c r="AU6388">
        <v>0</v>
      </c>
      <c r="AV6388" t="s">
        <v>2</v>
      </c>
      <c r="AW6388" t="s">
        <v>2</v>
      </c>
      <c r="AX6388" t="s">
        <v>2</v>
      </c>
      <c r="AY6388" t="s">
        <v>2</v>
      </c>
      <c r="AZ6388">
        <v>1</v>
      </c>
      <c r="BA6388">
        <v>1</v>
      </c>
      <c r="BB6388">
        <v>0</v>
      </c>
      <c r="BC6388">
        <v>0</v>
      </c>
      <c r="BD6388">
        <v>1</v>
      </c>
      <c r="BE6388">
        <v>1167967.74</v>
      </c>
      <c r="BF6388">
        <v>1167967.74</v>
      </c>
      <c r="BG6388">
        <v>0</v>
      </c>
      <c r="BH6388">
        <v>0</v>
      </c>
    </row>
    <row r="6389" spans="1:60" x14ac:dyDescent="0.3">
      <c r="A6389">
        <v>524696</v>
      </c>
      <c r="B6389" t="s">
        <v>0</v>
      </c>
      <c r="C6389" t="s">
        <v>14</v>
      </c>
      <c r="D6389">
        <v>35</v>
      </c>
      <c r="E6389" t="s">
        <v>82</v>
      </c>
      <c r="F6389">
        <v>844</v>
      </c>
      <c r="G6389">
        <v>0</v>
      </c>
      <c r="H6389" t="s">
        <v>83</v>
      </c>
      <c r="I6389" t="s">
        <v>84</v>
      </c>
      <c r="J6389" t="s">
        <v>85</v>
      </c>
      <c r="K6389">
        <v>1</v>
      </c>
      <c r="L6389">
        <v>1</v>
      </c>
      <c r="M6389">
        <v>1</v>
      </c>
      <c r="N6389" t="s">
        <v>86</v>
      </c>
      <c r="O6389" t="s">
        <v>87</v>
      </c>
      <c r="P6389">
        <v>1</v>
      </c>
      <c r="Q6389">
        <v>5000000</v>
      </c>
      <c r="R6389">
        <v>5000000</v>
      </c>
      <c r="S6389">
        <v>5000000</v>
      </c>
      <c r="T6389">
        <v>1</v>
      </c>
      <c r="U6389">
        <v>1</v>
      </c>
      <c r="V6389">
        <v>1</v>
      </c>
      <c r="W6389">
        <v>1</v>
      </c>
      <c r="X6389">
        <v>1</v>
      </c>
      <c r="Y6389">
        <v>5000000</v>
      </c>
      <c r="Z6389">
        <v>5000000</v>
      </c>
      <c r="AA6389">
        <v>1</v>
      </c>
      <c r="AB6389">
        <v>1</v>
      </c>
      <c r="AC6389">
        <v>0</v>
      </c>
      <c r="AD6389" t="s">
        <v>2</v>
      </c>
      <c r="AE6389">
        <v>1</v>
      </c>
      <c r="AF6389">
        <v>5</v>
      </c>
      <c r="AG6389">
        <v>5</v>
      </c>
      <c r="AH6389">
        <v>5</v>
      </c>
      <c r="AI6389">
        <v>9</v>
      </c>
      <c r="AJ6389">
        <v>9</v>
      </c>
      <c r="AK6389">
        <v>9</v>
      </c>
      <c r="AL6389">
        <v>1.8</v>
      </c>
      <c r="AM6389">
        <v>5</v>
      </c>
      <c r="AN6389">
        <v>9</v>
      </c>
      <c r="AO6389">
        <v>9</v>
      </c>
      <c r="AP6389">
        <v>0</v>
      </c>
      <c r="AQ6389">
        <v>0</v>
      </c>
      <c r="AR6389">
        <v>1</v>
      </c>
      <c r="AS6389">
        <v>1</v>
      </c>
      <c r="AT6389">
        <v>0</v>
      </c>
      <c r="AU6389">
        <v>0</v>
      </c>
      <c r="AV6389" t="s">
        <v>2</v>
      </c>
      <c r="AW6389" t="s">
        <v>2</v>
      </c>
      <c r="AX6389" t="s">
        <v>2</v>
      </c>
      <c r="AY6389" t="s">
        <v>2</v>
      </c>
      <c r="AZ6389">
        <v>1</v>
      </c>
      <c r="BA6389">
        <v>1</v>
      </c>
      <c r="BB6389">
        <v>0</v>
      </c>
      <c r="BC6389">
        <v>0</v>
      </c>
      <c r="BD6389">
        <v>1</v>
      </c>
      <c r="BE6389">
        <v>192838.71</v>
      </c>
      <c r="BF6389">
        <v>192838.71</v>
      </c>
      <c r="BG6389">
        <v>0</v>
      </c>
      <c r="BH6389">
        <v>0</v>
      </c>
    </row>
    <row r="6390" spans="1:60" x14ac:dyDescent="0.3">
      <c r="A6390">
        <v>614112</v>
      </c>
      <c r="B6390" t="s">
        <v>0</v>
      </c>
      <c r="C6390" t="s">
        <v>14</v>
      </c>
      <c r="D6390">
        <v>34</v>
      </c>
      <c r="E6390" t="s">
        <v>82</v>
      </c>
      <c r="F6390">
        <v>929</v>
      </c>
      <c r="G6390">
        <v>0</v>
      </c>
      <c r="H6390" t="s">
        <v>83</v>
      </c>
      <c r="I6390" t="s">
        <v>82</v>
      </c>
      <c r="J6390" t="s">
        <v>88</v>
      </c>
      <c r="K6390">
        <v>17</v>
      </c>
      <c r="L6390">
        <v>10</v>
      </c>
      <c r="M6390">
        <v>9</v>
      </c>
      <c r="N6390" t="s">
        <v>98</v>
      </c>
      <c r="O6390" t="s">
        <v>106</v>
      </c>
      <c r="P6390">
        <v>14</v>
      </c>
      <c r="Q6390">
        <v>1100867000</v>
      </c>
      <c r="R6390">
        <v>64756882.3529412</v>
      </c>
      <c r="S6390">
        <v>229697000</v>
      </c>
      <c r="T6390">
        <v>21</v>
      </c>
      <c r="U6390">
        <v>13</v>
      </c>
      <c r="V6390">
        <v>11</v>
      </c>
      <c r="W6390">
        <v>1.23529411764706</v>
      </c>
      <c r="X6390">
        <v>2</v>
      </c>
      <c r="Y6390">
        <v>366955666.66666698</v>
      </c>
      <c r="Z6390">
        <v>559773000</v>
      </c>
      <c r="AA6390">
        <v>7</v>
      </c>
      <c r="AB6390">
        <v>11</v>
      </c>
      <c r="AC6390">
        <v>0</v>
      </c>
      <c r="AD6390">
        <v>21</v>
      </c>
      <c r="AE6390">
        <v>3</v>
      </c>
      <c r="AF6390">
        <v>59</v>
      </c>
      <c r="AG6390">
        <v>23</v>
      </c>
      <c r="AH6390">
        <v>21</v>
      </c>
      <c r="AI6390">
        <v>253</v>
      </c>
      <c r="AJ6390">
        <v>63</v>
      </c>
      <c r="AK6390">
        <v>59</v>
      </c>
      <c r="AL6390">
        <v>4.28813559322034</v>
      </c>
      <c r="AM6390">
        <v>28</v>
      </c>
      <c r="AN6390">
        <v>84.3333333333333</v>
      </c>
      <c r="AO6390">
        <v>190</v>
      </c>
      <c r="AP6390">
        <v>16</v>
      </c>
      <c r="AQ6390">
        <v>0</v>
      </c>
      <c r="AR6390">
        <v>1</v>
      </c>
      <c r="AS6390">
        <v>1</v>
      </c>
      <c r="AT6390">
        <v>0</v>
      </c>
      <c r="AU6390">
        <v>0</v>
      </c>
      <c r="AV6390" t="s">
        <v>2</v>
      </c>
      <c r="AW6390" t="s">
        <v>2</v>
      </c>
      <c r="AX6390" t="s">
        <v>2</v>
      </c>
      <c r="AY6390" t="s">
        <v>2</v>
      </c>
      <c r="AZ6390">
        <v>1</v>
      </c>
      <c r="BA6390">
        <v>1</v>
      </c>
      <c r="BB6390">
        <v>0</v>
      </c>
      <c r="BC6390">
        <v>0</v>
      </c>
      <c r="BD6390">
        <v>1</v>
      </c>
      <c r="BE6390">
        <v>214056.22333333301</v>
      </c>
      <c r="BF6390">
        <v>226971.43</v>
      </c>
      <c r="BG6390">
        <v>0</v>
      </c>
      <c r="BH6390">
        <v>0</v>
      </c>
    </row>
    <row r="6391" spans="1:60" x14ac:dyDescent="0.3">
      <c r="A6391">
        <v>808887</v>
      </c>
      <c r="B6391" t="s">
        <v>0</v>
      </c>
      <c r="C6391" t="s">
        <v>14</v>
      </c>
      <c r="D6391">
        <v>29</v>
      </c>
      <c r="E6391" t="s">
        <v>82</v>
      </c>
      <c r="F6391">
        <v>929</v>
      </c>
      <c r="G6391">
        <v>0</v>
      </c>
      <c r="H6391" t="s">
        <v>83</v>
      </c>
      <c r="I6391" t="s">
        <v>84</v>
      </c>
      <c r="J6391" t="s">
        <v>88</v>
      </c>
      <c r="K6391" t="s">
        <v>2</v>
      </c>
      <c r="L6391" t="s">
        <v>2</v>
      </c>
      <c r="M6391" t="s">
        <v>2</v>
      </c>
      <c r="N6391" t="s">
        <v>2</v>
      </c>
      <c r="O6391" t="s">
        <v>2</v>
      </c>
      <c r="P6391" t="s">
        <v>2</v>
      </c>
      <c r="Q6391" t="s">
        <v>2</v>
      </c>
      <c r="R6391" t="s">
        <v>2</v>
      </c>
      <c r="S6391" t="s">
        <v>2</v>
      </c>
      <c r="T6391" t="s">
        <v>2</v>
      </c>
      <c r="U6391" t="s">
        <v>2</v>
      </c>
      <c r="V6391" t="s">
        <v>2</v>
      </c>
      <c r="W6391" t="s">
        <v>2</v>
      </c>
      <c r="X6391" t="s">
        <v>2</v>
      </c>
      <c r="Y6391" t="s">
        <v>2</v>
      </c>
      <c r="Z6391" t="s">
        <v>2</v>
      </c>
      <c r="AA6391" t="s">
        <v>2</v>
      </c>
      <c r="AB6391" t="s">
        <v>2</v>
      </c>
      <c r="AC6391" t="s">
        <v>2</v>
      </c>
      <c r="AD6391" t="s">
        <v>2</v>
      </c>
      <c r="AE6391" t="s">
        <v>2</v>
      </c>
      <c r="AF6391">
        <v>32</v>
      </c>
      <c r="AG6391">
        <v>27</v>
      </c>
      <c r="AH6391">
        <v>19</v>
      </c>
      <c r="AI6391">
        <v>117</v>
      </c>
      <c r="AJ6391">
        <v>98</v>
      </c>
      <c r="AK6391">
        <v>64</v>
      </c>
      <c r="AL6391">
        <v>3.65625</v>
      </c>
      <c r="AM6391">
        <v>9</v>
      </c>
      <c r="AN6391">
        <v>39</v>
      </c>
      <c r="AO6391">
        <v>64</v>
      </c>
      <c r="AP6391">
        <v>40</v>
      </c>
      <c r="AQ6391">
        <v>0</v>
      </c>
      <c r="AR6391">
        <v>1</v>
      </c>
      <c r="AS6391">
        <v>1</v>
      </c>
      <c r="AT6391">
        <v>0</v>
      </c>
      <c r="AU6391">
        <v>0</v>
      </c>
      <c r="AV6391">
        <v>514584000</v>
      </c>
      <c r="AW6391">
        <v>511876000</v>
      </c>
      <c r="AX6391">
        <v>1</v>
      </c>
      <c r="AY6391">
        <v>1</v>
      </c>
      <c r="AZ6391">
        <v>1</v>
      </c>
      <c r="BA6391">
        <v>1</v>
      </c>
      <c r="BB6391">
        <v>0</v>
      </c>
      <c r="BC6391">
        <v>0</v>
      </c>
      <c r="BD6391">
        <v>1</v>
      </c>
      <c r="BE6391">
        <v>2894990.52</v>
      </c>
      <c r="BF6391">
        <v>2478147.0699999998</v>
      </c>
      <c r="BG6391">
        <v>0</v>
      </c>
      <c r="BH6391">
        <v>0</v>
      </c>
    </row>
    <row r="6392" spans="1:60" x14ac:dyDescent="0.3">
      <c r="A6392">
        <v>529767</v>
      </c>
      <c r="B6392" t="s">
        <v>0</v>
      </c>
      <c r="C6392" t="s">
        <v>14</v>
      </c>
      <c r="D6392">
        <v>27</v>
      </c>
      <c r="E6392" t="s">
        <v>82</v>
      </c>
      <c r="F6392">
        <v>918</v>
      </c>
      <c r="G6392">
        <v>0</v>
      </c>
      <c r="H6392" t="s">
        <v>83</v>
      </c>
      <c r="I6392" t="s">
        <v>84</v>
      </c>
      <c r="J6392" t="s">
        <v>88</v>
      </c>
      <c r="K6392">
        <v>2</v>
      </c>
      <c r="L6392">
        <v>1</v>
      </c>
      <c r="M6392" t="s">
        <v>2</v>
      </c>
      <c r="N6392" t="s">
        <v>86</v>
      </c>
      <c r="O6392" t="s">
        <v>90</v>
      </c>
      <c r="P6392">
        <v>2</v>
      </c>
      <c r="Q6392">
        <v>150000</v>
      </c>
      <c r="R6392">
        <v>75000</v>
      </c>
      <c r="S6392">
        <v>100000</v>
      </c>
      <c r="T6392">
        <v>3</v>
      </c>
      <c r="U6392">
        <v>1</v>
      </c>
      <c r="V6392" t="s">
        <v>2</v>
      </c>
      <c r="W6392">
        <v>1.5</v>
      </c>
      <c r="X6392">
        <v>2</v>
      </c>
      <c r="Y6392">
        <v>75000</v>
      </c>
      <c r="Z6392">
        <v>100000</v>
      </c>
      <c r="AA6392">
        <v>1.5</v>
      </c>
      <c r="AB6392">
        <v>2</v>
      </c>
      <c r="AC6392">
        <v>1</v>
      </c>
      <c r="AD6392">
        <v>22</v>
      </c>
      <c r="AE6392">
        <v>2</v>
      </c>
      <c r="AF6392">
        <v>50</v>
      </c>
      <c r="AG6392">
        <v>45</v>
      </c>
      <c r="AH6392">
        <v>42</v>
      </c>
      <c r="AI6392">
        <v>68</v>
      </c>
      <c r="AJ6392">
        <v>56</v>
      </c>
      <c r="AK6392">
        <v>44</v>
      </c>
      <c r="AL6392">
        <v>1.36</v>
      </c>
      <c r="AM6392">
        <v>6</v>
      </c>
      <c r="AN6392">
        <v>22.6666666666667</v>
      </c>
      <c r="AO6392">
        <v>44</v>
      </c>
      <c r="AP6392">
        <v>34</v>
      </c>
      <c r="AQ6392">
        <v>1</v>
      </c>
      <c r="AR6392" t="s">
        <v>2</v>
      </c>
      <c r="AS6392" t="s">
        <v>2</v>
      </c>
      <c r="AT6392" t="s">
        <v>2</v>
      </c>
      <c r="AU6392" t="s">
        <v>2</v>
      </c>
      <c r="AV6392" t="s">
        <v>2</v>
      </c>
      <c r="AW6392" t="s">
        <v>2</v>
      </c>
      <c r="AX6392" t="s">
        <v>2</v>
      </c>
      <c r="AY6392" t="s">
        <v>2</v>
      </c>
      <c r="AZ6392">
        <v>1</v>
      </c>
      <c r="BA6392">
        <v>1</v>
      </c>
      <c r="BB6392">
        <v>0</v>
      </c>
      <c r="BC6392">
        <v>0</v>
      </c>
      <c r="BD6392">
        <v>1</v>
      </c>
      <c r="BE6392">
        <v>413245.39</v>
      </c>
      <c r="BF6392">
        <v>482948.73</v>
      </c>
      <c r="BG6392">
        <v>0</v>
      </c>
      <c r="BH6392">
        <v>0</v>
      </c>
    </row>
    <row r="6393" spans="1:60" x14ac:dyDescent="0.3">
      <c r="A6393">
        <v>456032</v>
      </c>
      <c r="B6393" t="s">
        <v>1</v>
      </c>
      <c r="C6393" t="s">
        <v>14</v>
      </c>
      <c r="D6393">
        <v>38</v>
      </c>
      <c r="E6393" t="s">
        <v>82</v>
      </c>
      <c r="F6393">
        <v>912</v>
      </c>
      <c r="G6393">
        <v>0</v>
      </c>
      <c r="H6393" t="s">
        <v>83</v>
      </c>
      <c r="I6393" t="s">
        <v>82</v>
      </c>
      <c r="J6393" t="s">
        <v>88</v>
      </c>
      <c r="K6393" t="s">
        <v>2</v>
      </c>
      <c r="L6393" t="s">
        <v>2</v>
      </c>
      <c r="M6393" t="s">
        <v>2</v>
      </c>
      <c r="N6393" t="s">
        <v>2</v>
      </c>
      <c r="O6393" t="s">
        <v>2</v>
      </c>
      <c r="P6393" t="s">
        <v>2</v>
      </c>
      <c r="Q6393" t="s">
        <v>2</v>
      </c>
      <c r="R6393" t="s">
        <v>2</v>
      </c>
      <c r="S6393" t="s">
        <v>2</v>
      </c>
      <c r="T6393" t="s">
        <v>2</v>
      </c>
      <c r="U6393" t="s">
        <v>2</v>
      </c>
      <c r="V6393" t="s">
        <v>2</v>
      </c>
      <c r="W6393" t="s">
        <v>2</v>
      </c>
      <c r="X6393" t="s">
        <v>2</v>
      </c>
      <c r="Y6393" t="s">
        <v>2</v>
      </c>
      <c r="Z6393" t="s">
        <v>2</v>
      </c>
      <c r="AA6393" t="s">
        <v>2</v>
      </c>
      <c r="AB6393" t="s">
        <v>2</v>
      </c>
      <c r="AC6393" t="s">
        <v>2</v>
      </c>
      <c r="AD6393" t="s">
        <v>2</v>
      </c>
      <c r="AE6393" t="s">
        <v>2</v>
      </c>
      <c r="AF6393">
        <v>5</v>
      </c>
      <c r="AG6393" t="s">
        <v>2</v>
      </c>
      <c r="AH6393" t="s">
        <v>2</v>
      </c>
      <c r="AI6393">
        <v>14</v>
      </c>
      <c r="AJ6393" t="s">
        <v>2</v>
      </c>
      <c r="AK6393" t="s">
        <v>2</v>
      </c>
      <c r="AL6393">
        <v>2.8</v>
      </c>
      <c r="AM6393">
        <v>7</v>
      </c>
      <c r="AN6393">
        <v>14</v>
      </c>
      <c r="AO6393">
        <v>14</v>
      </c>
      <c r="AP6393">
        <v>5</v>
      </c>
      <c r="AQ6393">
        <v>0</v>
      </c>
      <c r="AR6393" t="s">
        <v>2</v>
      </c>
      <c r="AS6393" t="s">
        <v>2</v>
      </c>
      <c r="AT6393" t="s">
        <v>2</v>
      </c>
      <c r="AU6393" t="s">
        <v>2</v>
      </c>
      <c r="AV6393">
        <v>395833000</v>
      </c>
      <c r="AW6393">
        <v>393749500</v>
      </c>
      <c r="AX6393">
        <v>1</v>
      </c>
      <c r="AY6393">
        <v>1</v>
      </c>
      <c r="AZ6393">
        <v>1</v>
      </c>
      <c r="BA6393">
        <v>1</v>
      </c>
      <c r="BB6393">
        <v>0</v>
      </c>
      <c r="BC6393">
        <v>0</v>
      </c>
      <c r="BD6393">
        <v>1</v>
      </c>
      <c r="BE6393">
        <v>236017.48333333299</v>
      </c>
      <c r="BF6393">
        <v>300800.42</v>
      </c>
      <c r="BG6393">
        <v>0</v>
      </c>
      <c r="BH6393">
        <v>0</v>
      </c>
    </row>
    <row r="6394" spans="1:60" x14ac:dyDescent="0.3">
      <c r="A6394">
        <v>197934</v>
      </c>
      <c r="B6394" t="s">
        <v>0</v>
      </c>
      <c r="C6394" t="s">
        <v>13</v>
      </c>
      <c r="D6394">
        <v>28</v>
      </c>
      <c r="E6394" t="s">
        <v>82</v>
      </c>
      <c r="F6394">
        <v>907</v>
      </c>
      <c r="G6394">
        <v>5</v>
      </c>
      <c r="H6394" t="s">
        <v>83</v>
      </c>
      <c r="I6394" t="s">
        <v>82</v>
      </c>
      <c r="J6394" t="s">
        <v>88</v>
      </c>
      <c r="K6394">
        <v>5</v>
      </c>
      <c r="L6394">
        <v>4</v>
      </c>
      <c r="M6394">
        <v>3</v>
      </c>
      <c r="N6394" t="s">
        <v>86</v>
      </c>
      <c r="O6394" t="s">
        <v>87</v>
      </c>
      <c r="P6394">
        <v>3</v>
      </c>
      <c r="Q6394">
        <v>53000000</v>
      </c>
      <c r="R6394">
        <v>10600000</v>
      </c>
      <c r="S6394">
        <v>50000000</v>
      </c>
      <c r="T6394">
        <v>5</v>
      </c>
      <c r="U6394">
        <v>4</v>
      </c>
      <c r="V6394">
        <v>3</v>
      </c>
      <c r="W6394">
        <v>1</v>
      </c>
      <c r="X6394">
        <v>1</v>
      </c>
      <c r="Y6394">
        <v>17666666.666666701</v>
      </c>
      <c r="Z6394">
        <v>50000000</v>
      </c>
      <c r="AA6394">
        <v>1.6666666666666701</v>
      </c>
      <c r="AB6394">
        <v>3</v>
      </c>
      <c r="AC6394">
        <v>1</v>
      </c>
      <c r="AD6394">
        <v>23</v>
      </c>
      <c r="AE6394">
        <v>3</v>
      </c>
      <c r="AF6394">
        <v>108</v>
      </c>
      <c r="AG6394">
        <v>97</v>
      </c>
      <c r="AH6394">
        <v>40</v>
      </c>
      <c r="AI6394">
        <v>483</v>
      </c>
      <c r="AJ6394">
        <v>464</v>
      </c>
      <c r="AK6394">
        <v>102</v>
      </c>
      <c r="AL6394">
        <v>4.4722222222222197</v>
      </c>
      <c r="AM6394">
        <v>28</v>
      </c>
      <c r="AN6394">
        <v>161</v>
      </c>
      <c r="AO6394">
        <v>382</v>
      </c>
      <c r="AP6394">
        <v>12</v>
      </c>
      <c r="AQ6394">
        <v>1</v>
      </c>
      <c r="AR6394">
        <v>0</v>
      </c>
      <c r="AS6394">
        <v>0</v>
      </c>
      <c r="AT6394">
        <v>1</v>
      </c>
      <c r="AU6394">
        <v>1</v>
      </c>
      <c r="AV6394">
        <v>57604461</v>
      </c>
      <c r="AW6394">
        <v>61406691.5</v>
      </c>
      <c r="AX6394">
        <v>1.6666666666666701</v>
      </c>
      <c r="AY6394">
        <v>2</v>
      </c>
      <c r="AZ6394">
        <v>1</v>
      </c>
      <c r="BA6394">
        <v>1</v>
      </c>
      <c r="BB6394">
        <v>0</v>
      </c>
      <c r="BC6394">
        <v>0</v>
      </c>
      <c r="BD6394">
        <v>1</v>
      </c>
      <c r="BE6394">
        <v>1655353.74</v>
      </c>
      <c r="BF6394">
        <v>1657933.835</v>
      </c>
      <c r="BG6394">
        <v>0</v>
      </c>
      <c r="BH6394">
        <v>0</v>
      </c>
    </row>
    <row r="6395" spans="1:60" x14ac:dyDescent="0.3">
      <c r="A6395">
        <v>79542</v>
      </c>
      <c r="B6395" t="s">
        <v>0</v>
      </c>
      <c r="C6395" t="s">
        <v>13</v>
      </c>
      <c r="D6395">
        <v>25</v>
      </c>
      <c r="E6395" t="s">
        <v>82</v>
      </c>
      <c r="F6395">
        <v>887</v>
      </c>
      <c r="G6395">
        <v>31</v>
      </c>
      <c r="H6395" t="s">
        <v>89</v>
      </c>
      <c r="I6395" t="s">
        <v>84</v>
      </c>
      <c r="J6395" t="s">
        <v>88</v>
      </c>
      <c r="K6395">
        <v>8</v>
      </c>
      <c r="L6395">
        <v>8</v>
      </c>
      <c r="M6395">
        <v>7</v>
      </c>
      <c r="N6395" t="s">
        <v>86</v>
      </c>
      <c r="O6395" t="s">
        <v>90</v>
      </c>
      <c r="P6395">
        <v>8</v>
      </c>
      <c r="Q6395">
        <v>15053219</v>
      </c>
      <c r="R6395">
        <v>1881652.375</v>
      </c>
      <c r="S6395">
        <v>5262400</v>
      </c>
      <c r="T6395">
        <v>8</v>
      </c>
      <c r="U6395">
        <v>8</v>
      </c>
      <c r="V6395">
        <v>7</v>
      </c>
      <c r="W6395">
        <v>1</v>
      </c>
      <c r="X6395">
        <v>1</v>
      </c>
      <c r="Y6395">
        <v>7526609.5</v>
      </c>
      <c r="Z6395">
        <v>14869219</v>
      </c>
      <c r="AA6395">
        <v>4</v>
      </c>
      <c r="AB6395">
        <v>7</v>
      </c>
      <c r="AC6395">
        <v>12</v>
      </c>
      <c r="AD6395">
        <v>11</v>
      </c>
      <c r="AE6395">
        <v>8</v>
      </c>
      <c r="AF6395">
        <v>33</v>
      </c>
      <c r="AG6395">
        <v>33</v>
      </c>
      <c r="AH6395">
        <v>21</v>
      </c>
      <c r="AI6395">
        <v>190</v>
      </c>
      <c r="AJ6395">
        <v>190</v>
      </c>
      <c r="AK6395">
        <v>34</v>
      </c>
      <c r="AL6395">
        <v>5.7575757575757596</v>
      </c>
      <c r="AM6395">
        <v>54</v>
      </c>
      <c r="AN6395">
        <v>95</v>
      </c>
      <c r="AO6395">
        <v>156</v>
      </c>
      <c r="AP6395">
        <v>11</v>
      </c>
      <c r="AQ6395">
        <v>0</v>
      </c>
      <c r="AR6395">
        <v>1</v>
      </c>
      <c r="AS6395">
        <v>1</v>
      </c>
      <c r="AT6395">
        <v>0</v>
      </c>
      <c r="AU6395">
        <v>0</v>
      </c>
      <c r="AV6395" t="s">
        <v>2</v>
      </c>
      <c r="AW6395" t="s">
        <v>2</v>
      </c>
      <c r="AX6395" t="s">
        <v>2</v>
      </c>
      <c r="AY6395" t="s">
        <v>2</v>
      </c>
      <c r="AZ6395">
        <v>1</v>
      </c>
      <c r="BA6395">
        <v>1</v>
      </c>
      <c r="BB6395">
        <v>0</v>
      </c>
      <c r="BC6395">
        <v>0</v>
      </c>
      <c r="BD6395">
        <v>1</v>
      </c>
      <c r="BE6395">
        <v>4015895.0133333299</v>
      </c>
      <c r="BF6395">
        <v>5939505.0999999996</v>
      </c>
      <c r="BG6395">
        <v>0</v>
      </c>
      <c r="BH6395">
        <v>0</v>
      </c>
    </row>
    <row r="6396" spans="1:60" x14ac:dyDescent="0.3">
      <c r="A6396">
        <v>438739</v>
      </c>
      <c r="B6396" t="s">
        <v>0</v>
      </c>
      <c r="C6396" t="s">
        <v>14</v>
      </c>
      <c r="D6396">
        <v>41</v>
      </c>
      <c r="E6396" t="s">
        <v>82</v>
      </c>
      <c r="F6396">
        <v>883</v>
      </c>
      <c r="G6396">
        <v>33</v>
      </c>
      <c r="H6396" t="s">
        <v>83</v>
      </c>
      <c r="I6396" t="s">
        <v>84</v>
      </c>
      <c r="J6396" t="s">
        <v>85</v>
      </c>
      <c r="K6396">
        <v>8</v>
      </c>
      <c r="L6396">
        <v>8</v>
      </c>
      <c r="M6396">
        <v>8</v>
      </c>
      <c r="N6396" t="s">
        <v>86</v>
      </c>
      <c r="O6396" t="s">
        <v>87</v>
      </c>
      <c r="P6396">
        <v>8</v>
      </c>
      <c r="Q6396">
        <v>2842000</v>
      </c>
      <c r="R6396">
        <v>355250</v>
      </c>
      <c r="S6396">
        <v>1000000</v>
      </c>
      <c r="T6396">
        <v>8</v>
      </c>
      <c r="U6396">
        <v>8</v>
      </c>
      <c r="V6396">
        <v>8</v>
      </c>
      <c r="W6396">
        <v>1</v>
      </c>
      <c r="X6396">
        <v>1</v>
      </c>
      <c r="Y6396">
        <v>2842000</v>
      </c>
      <c r="Z6396">
        <v>2842000</v>
      </c>
      <c r="AA6396">
        <v>8</v>
      </c>
      <c r="AB6396">
        <v>8</v>
      </c>
      <c r="AC6396">
        <v>10</v>
      </c>
      <c r="AD6396">
        <v>13</v>
      </c>
      <c r="AE6396">
        <v>8</v>
      </c>
      <c r="AF6396">
        <v>22</v>
      </c>
      <c r="AG6396">
        <v>22</v>
      </c>
      <c r="AH6396">
        <v>19</v>
      </c>
      <c r="AI6396">
        <v>44</v>
      </c>
      <c r="AJ6396">
        <v>44</v>
      </c>
      <c r="AK6396">
        <v>38</v>
      </c>
      <c r="AL6396">
        <v>2</v>
      </c>
      <c r="AM6396">
        <v>13</v>
      </c>
      <c r="AN6396">
        <v>22</v>
      </c>
      <c r="AO6396">
        <v>38</v>
      </c>
      <c r="AP6396">
        <v>13</v>
      </c>
      <c r="AQ6396">
        <v>0</v>
      </c>
      <c r="AR6396">
        <v>1</v>
      </c>
      <c r="AS6396">
        <v>1</v>
      </c>
      <c r="AT6396">
        <v>0</v>
      </c>
      <c r="AU6396">
        <v>0</v>
      </c>
      <c r="AV6396" t="s">
        <v>2</v>
      </c>
      <c r="AW6396" t="s">
        <v>2</v>
      </c>
      <c r="AX6396" t="s">
        <v>2</v>
      </c>
      <c r="AY6396" t="s">
        <v>2</v>
      </c>
      <c r="AZ6396">
        <v>1</v>
      </c>
      <c r="BA6396">
        <v>1</v>
      </c>
      <c r="BB6396">
        <v>0</v>
      </c>
      <c r="BC6396">
        <v>0</v>
      </c>
      <c r="BD6396">
        <v>1</v>
      </c>
      <c r="BE6396">
        <v>6049346.0700000003</v>
      </c>
      <c r="BF6396">
        <v>6049346.0700000003</v>
      </c>
      <c r="BG6396">
        <v>0</v>
      </c>
      <c r="BH6396">
        <v>0</v>
      </c>
    </row>
    <row r="6397" spans="1:60" x14ac:dyDescent="0.3">
      <c r="A6397">
        <v>517583</v>
      </c>
      <c r="B6397" t="s">
        <v>0</v>
      </c>
      <c r="C6397" t="s">
        <v>14</v>
      </c>
      <c r="D6397">
        <v>31</v>
      </c>
      <c r="E6397" t="s">
        <v>82</v>
      </c>
      <c r="F6397">
        <v>876</v>
      </c>
      <c r="G6397">
        <v>1</v>
      </c>
      <c r="H6397" t="s">
        <v>83</v>
      </c>
      <c r="I6397" t="s">
        <v>84</v>
      </c>
      <c r="J6397" t="s">
        <v>85</v>
      </c>
      <c r="K6397">
        <v>2</v>
      </c>
      <c r="L6397">
        <v>2</v>
      </c>
      <c r="M6397">
        <v>2</v>
      </c>
      <c r="N6397" t="s">
        <v>91</v>
      </c>
      <c r="O6397" t="s">
        <v>95</v>
      </c>
      <c r="P6397">
        <v>2</v>
      </c>
      <c r="Q6397">
        <v>30000</v>
      </c>
      <c r="R6397">
        <v>15000</v>
      </c>
      <c r="S6397">
        <v>20000</v>
      </c>
      <c r="T6397">
        <v>2</v>
      </c>
      <c r="U6397">
        <v>2</v>
      </c>
      <c r="V6397">
        <v>2</v>
      </c>
      <c r="W6397">
        <v>1</v>
      </c>
      <c r="X6397">
        <v>1</v>
      </c>
      <c r="Y6397">
        <v>30000</v>
      </c>
      <c r="Z6397">
        <v>30000</v>
      </c>
      <c r="AA6397">
        <v>2</v>
      </c>
      <c r="AB6397">
        <v>2</v>
      </c>
      <c r="AC6397">
        <v>3</v>
      </c>
      <c r="AD6397">
        <v>8</v>
      </c>
      <c r="AE6397">
        <v>2</v>
      </c>
      <c r="AF6397">
        <v>35</v>
      </c>
      <c r="AG6397">
        <v>35</v>
      </c>
      <c r="AH6397">
        <v>25</v>
      </c>
      <c r="AI6397">
        <v>205</v>
      </c>
      <c r="AJ6397">
        <v>205</v>
      </c>
      <c r="AK6397">
        <v>97</v>
      </c>
      <c r="AL6397">
        <v>5.8571428571428603</v>
      </c>
      <c r="AM6397">
        <v>62</v>
      </c>
      <c r="AN6397">
        <v>102.5</v>
      </c>
      <c r="AO6397">
        <v>108</v>
      </c>
      <c r="AP6397">
        <v>14</v>
      </c>
      <c r="AQ6397">
        <v>0</v>
      </c>
      <c r="AR6397">
        <v>1</v>
      </c>
      <c r="AS6397">
        <v>1</v>
      </c>
      <c r="AT6397">
        <v>0</v>
      </c>
      <c r="AU6397">
        <v>0</v>
      </c>
      <c r="AV6397" t="s">
        <v>2</v>
      </c>
      <c r="AW6397" t="s">
        <v>2</v>
      </c>
      <c r="AX6397" t="s">
        <v>2</v>
      </c>
      <c r="AY6397" t="s">
        <v>2</v>
      </c>
      <c r="AZ6397">
        <v>1</v>
      </c>
      <c r="BA6397">
        <v>1</v>
      </c>
      <c r="BB6397">
        <v>0</v>
      </c>
      <c r="BC6397">
        <v>0</v>
      </c>
      <c r="BD6397">
        <v>1</v>
      </c>
      <c r="BE6397">
        <v>228606.61499999999</v>
      </c>
      <c r="BF6397">
        <v>228606.61499999999</v>
      </c>
      <c r="BG6397">
        <v>0</v>
      </c>
      <c r="BH6397">
        <v>0</v>
      </c>
    </row>
    <row r="6398" spans="1:60" x14ac:dyDescent="0.3">
      <c r="A6398">
        <v>212063</v>
      </c>
      <c r="B6398" t="s">
        <v>0</v>
      </c>
      <c r="C6398" t="s">
        <v>14</v>
      </c>
      <c r="D6398">
        <v>22</v>
      </c>
      <c r="E6398" t="s">
        <v>82</v>
      </c>
      <c r="F6398">
        <v>874</v>
      </c>
      <c r="G6398">
        <v>0</v>
      </c>
      <c r="H6398" t="s">
        <v>83</v>
      </c>
      <c r="I6398" t="s">
        <v>84</v>
      </c>
      <c r="J6398" t="s">
        <v>85</v>
      </c>
      <c r="K6398" t="s">
        <v>2</v>
      </c>
      <c r="L6398" t="s">
        <v>2</v>
      </c>
      <c r="M6398" t="s">
        <v>2</v>
      </c>
      <c r="N6398" t="s">
        <v>2</v>
      </c>
      <c r="O6398" t="s">
        <v>2</v>
      </c>
      <c r="P6398" t="s">
        <v>2</v>
      </c>
      <c r="Q6398" t="s">
        <v>2</v>
      </c>
      <c r="R6398" t="s">
        <v>2</v>
      </c>
      <c r="S6398" t="s">
        <v>2</v>
      </c>
      <c r="T6398" t="s">
        <v>2</v>
      </c>
      <c r="U6398" t="s">
        <v>2</v>
      </c>
      <c r="V6398" t="s">
        <v>2</v>
      </c>
      <c r="W6398" t="s">
        <v>2</v>
      </c>
      <c r="X6398" t="s">
        <v>2</v>
      </c>
      <c r="Y6398" t="s">
        <v>2</v>
      </c>
      <c r="Z6398" t="s">
        <v>2</v>
      </c>
      <c r="AA6398" t="s">
        <v>2</v>
      </c>
      <c r="AB6398" t="s">
        <v>2</v>
      </c>
      <c r="AC6398" t="s">
        <v>2</v>
      </c>
      <c r="AD6398" t="s">
        <v>2</v>
      </c>
      <c r="AE6398" t="s">
        <v>2</v>
      </c>
      <c r="AF6398">
        <v>9</v>
      </c>
      <c r="AG6398">
        <v>9</v>
      </c>
      <c r="AH6398">
        <v>9</v>
      </c>
      <c r="AI6398">
        <v>53</v>
      </c>
      <c r="AJ6398">
        <v>53</v>
      </c>
      <c r="AK6398">
        <v>53</v>
      </c>
      <c r="AL6398">
        <v>5.8888888888888902</v>
      </c>
      <c r="AM6398">
        <v>25</v>
      </c>
      <c r="AN6398">
        <v>53</v>
      </c>
      <c r="AO6398">
        <v>53</v>
      </c>
      <c r="AP6398">
        <v>15</v>
      </c>
      <c r="AQ6398">
        <v>7</v>
      </c>
      <c r="AR6398">
        <v>1</v>
      </c>
      <c r="AS6398">
        <v>1</v>
      </c>
      <c r="AT6398">
        <v>0</v>
      </c>
      <c r="AU6398">
        <v>0</v>
      </c>
      <c r="AV6398" t="s">
        <v>2</v>
      </c>
      <c r="AW6398" t="s">
        <v>2</v>
      </c>
      <c r="AX6398" t="s">
        <v>2</v>
      </c>
      <c r="AY6398" t="s">
        <v>2</v>
      </c>
      <c r="AZ6398">
        <v>1</v>
      </c>
      <c r="BA6398">
        <v>1</v>
      </c>
      <c r="BB6398">
        <v>0</v>
      </c>
      <c r="BC6398">
        <v>0</v>
      </c>
      <c r="BD6398">
        <v>1</v>
      </c>
      <c r="BE6398">
        <v>57917.63</v>
      </c>
      <c r="BF6398">
        <v>57917.63</v>
      </c>
      <c r="BG6398">
        <v>0</v>
      </c>
      <c r="BH6398">
        <v>0</v>
      </c>
    </row>
    <row r="6399" spans="1:60" x14ac:dyDescent="0.3">
      <c r="A6399">
        <v>811977</v>
      </c>
      <c r="B6399" t="s">
        <v>0</v>
      </c>
      <c r="C6399" t="s">
        <v>14</v>
      </c>
      <c r="D6399">
        <v>36</v>
      </c>
      <c r="E6399" t="s">
        <v>82</v>
      </c>
      <c r="F6399">
        <v>868</v>
      </c>
      <c r="G6399">
        <v>0</v>
      </c>
      <c r="H6399" t="s">
        <v>83</v>
      </c>
      <c r="I6399" t="s">
        <v>84</v>
      </c>
      <c r="J6399" t="s">
        <v>88</v>
      </c>
      <c r="K6399">
        <v>3</v>
      </c>
      <c r="L6399">
        <v>3</v>
      </c>
      <c r="M6399">
        <v>3</v>
      </c>
      <c r="N6399" t="s">
        <v>86</v>
      </c>
      <c r="O6399" t="s">
        <v>87</v>
      </c>
      <c r="P6399">
        <v>2</v>
      </c>
      <c r="Q6399">
        <v>899750000</v>
      </c>
      <c r="R6399">
        <v>299916666.66666698</v>
      </c>
      <c r="S6399">
        <v>895200000</v>
      </c>
      <c r="T6399">
        <v>5</v>
      </c>
      <c r="U6399">
        <v>5</v>
      </c>
      <c r="V6399">
        <v>5</v>
      </c>
      <c r="W6399">
        <v>1.6666666666666701</v>
      </c>
      <c r="X6399">
        <v>3</v>
      </c>
      <c r="Y6399">
        <v>899750000</v>
      </c>
      <c r="Z6399">
        <v>899750000</v>
      </c>
      <c r="AA6399">
        <v>5</v>
      </c>
      <c r="AB6399">
        <v>5</v>
      </c>
      <c r="AC6399">
        <v>0</v>
      </c>
      <c r="AD6399">
        <v>16</v>
      </c>
      <c r="AE6399">
        <v>3</v>
      </c>
      <c r="AF6399">
        <v>11</v>
      </c>
      <c r="AG6399">
        <v>11</v>
      </c>
      <c r="AH6399">
        <v>11</v>
      </c>
      <c r="AI6399">
        <v>39</v>
      </c>
      <c r="AJ6399">
        <v>39</v>
      </c>
      <c r="AK6399">
        <v>39</v>
      </c>
      <c r="AL6399">
        <v>3.5454545454545499</v>
      </c>
      <c r="AM6399">
        <v>11</v>
      </c>
      <c r="AN6399">
        <v>39</v>
      </c>
      <c r="AO6399">
        <v>39</v>
      </c>
      <c r="AP6399">
        <v>12</v>
      </c>
      <c r="AQ6399">
        <v>0</v>
      </c>
      <c r="AR6399" t="s">
        <v>2</v>
      </c>
      <c r="AS6399" t="s">
        <v>2</v>
      </c>
      <c r="AT6399" t="s">
        <v>2</v>
      </c>
      <c r="AU6399" t="s">
        <v>2</v>
      </c>
      <c r="AV6399" t="s">
        <v>2</v>
      </c>
      <c r="AW6399" t="s">
        <v>2</v>
      </c>
      <c r="AX6399" t="s">
        <v>2</v>
      </c>
      <c r="AY6399" t="s">
        <v>2</v>
      </c>
      <c r="AZ6399">
        <v>1</v>
      </c>
      <c r="BA6399">
        <v>1</v>
      </c>
      <c r="BB6399">
        <v>0</v>
      </c>
      <c r="BC6399">
        <v>0</v>
      </c>
      <c r="BD6399">
        <v>1</v>
      </c>
      <c r="BE6399">
        <v>205251.61</v>
      </c>
      <c r="BF6399">
        <v>205251.61</v>
      </c>
      <c r="BG6399">
        <v>0</v>
      </c>
      <c r="BH6399">
        <v>0</v>
      </c>
    </row>
    <row r="6400" spans="1:60" x14ac:dyDescent="0.3">
      <c r="A6400">
        <v>598843</v>
      </c>
      <c r="B6400" t="s">
        <v>0</v>
      </c>
      <c r="C6400" t="s">
        <v>13</v>
      </c>
      <c r="D6400">
        <v>30</v>
      </c>
      <c r="E6400" t="s">
        <v>84</v>
      </c>
      <c r="F6400">
        <v>868</v>
      </c>
      <c r="G6400">
        <v>0</v>
      </c>
      <c r="H6400" t="s">
        <v>83</v>
      </c>
      <c r="I6400" t="s">
        <v>84</v>
      </c>
      <c r="J6400" t="s">
        <v>88</v>
      </c>
      <c r="K6400">
        <v>3</v>
      </c>
      <c r="L6400">
        <v>3</v>
      </c>
      <c r="M6400">
        <v>3</v>
      </c>
      <c r="N6400" t="s">
        <v>86</v>
      </c>
      <c r="O6400" t="s">
        <v>90</v>
      </c>
      <c r="P6400">
        <v>3</v>
      </c>
      <c r="Q6400">
        <v>6550000</v>
      </c>
      <c r="R6400">
        <v>2183333.3333333302</v>
      </c>
      <c r="S6400">
        <v>4550000</v>
      </c>
      <c r="T6400">
        <v>3</v>
      </c>
      <c r="U6400">
        <v>3</v>
      </c>
      <c r="V6400">
        <v>3</v>
      </c>
      <c r="W6400">
        <v>1</v>
      </c>
      <c r="X6400">
        <v>1</v>
      </c>
      <c r="Y6400">
        <v>6550000</v>
      </c>
      <c r="Z6400">
        <v>6550000</v>
      </c>
      <c r="AA6400">
        <v>3</v>
      </c>
      <c r="AB6400">
        <v>3</v>
      </c>
      <c r="AC6400">
        <v>17</v>
      </c>
      <c r="AD6400">
        <v>3</v>
      </c>
      <c r="AE6400">
        <v>3</v>
      </c>
      <c r="AF6400">
        <v>45</v>
      </c>
      <c r="AG6400">
        <v>45</v>
      </c>
      <c r="AH6400">
        <v>45</v>
      </c>
      <c r="AI6400">
        <v>142</v>
      </c>
      <c r="AJ6400">
        <v>142</v>
      </c>
      <c r="AK6400">
        <v>142</v>
      </c>
      <c r="AL6400">
        <v>3.1555555555555599</v>
      </c>
      <c r="AM6400">
        <v>21</v>
      </c>
      <c r="AN6400">
        <v>142</v>
      </c>
      <c r="AO6400">
        <v>142</v>
      </c>
      <c r="AP6400">
        <v>8</v>
      </c>
      <c r="AQ6400">
        <v>0</v>
      </c>
      <c r="AR6400" t="s">
        <v>2</v>
      </c>
      <c r="AS6400" t="s">
        <v>2</v>
      </c>
      <c r="AT6400" t="s">
        <v>2</v>
      </c>
      <c r="AU6400" t="s">
        <v>2</v>
      </c>
      <c r="AV6400" t="s">
        <v>2</v>
      </c>
      <c r="AW6400" t="s">
        <v>2</v>
      </c>
      <c r="AX6400" t="s">
        <v>2</v>
      </c>
      <c r="AY6400" t="s">
        <v>2</v>
      </c>
      <c r="AZ6400">
        <v>1</v>
      </c>
      <c r="BA6400">
        <v>1</v>
      </c>
      <c r="BB6400">
        <v>0</v>
      </c>
      <c r="BC6400">
        <v>0</v>
      </c>
      <c r="BD6400">
        <v>1</v>
      </c>
      <c r="BE6400">
        <v>2317573.35</v>
      </c>
      <c r="BF6400">
        <v>2317573.35</v>
      </c>
      <c r="BG6400">
        <v>0</v>
      </c>
      <c r="BH6400">
        <v>0</v>
      </c>
    </row>
    <row r="6401" spans="1:60" x14ac:dyDescent="0.3">
      <c r="A6401">
        <v>7261</v>
      </c>
      <c r="B6401" t="s">
        <v>0</v>
      </c>
      <c r="C6401" t="s">
        <v>14</v>
      </c>
      <c r="D6401">
        <v>50</v>
      </c>
      <c r="E6401" t="s">
        <v>82</v>
      </c>
      <c r="F6401">
        <v>868</v>
      </c>
      <c r="G6401">
        <v>0</v>
      </c>
      <c r="H6401" t="s">
        <v>83</v>
      </c>
      <c r="I6401" t="s">
        <v>84</v>
      </c>
      <c r="J6401" t="s">
        <v>88</v>
      </c>
      <c r="K6401">
        <v>1</v>
      </c>
      <c r="L6401">
        <v>1</v>
      </c>
      <c r="M6401">
        <v>1</v>
      </c>
      <c r="N6401" t="s">
        <v>98</v>
      </c>
      <c r="O6401" t="s">
        <v>106</v>
      </c>
      <c r="P6401">
        <v>1</v>
      </c>
      <c r="Q6401">
        <v>6000000</v>
      </c>
      <c r="R6401">
        <v>6000000</v>
      </c>
      <c r="S6401">
        <v>6000000</v>
      </c>
      <c r="T6401">
        <v>1</v>
      </c>
      <c r="U6401">
        <v>1</v>
      </c>
      <c r="V6401">
        <v>1</v>
      </c>
      <c r="W6401">
        <v>1</v>
      </c>
      <c r="X6401">
        <v>1</v>
      </c>
      <c r="Y6401">
        <v>6000000</v>
      </c>
      <c r="Z6401">
        <v>6000000</v>
      </c>
      <c r="AA6401">
        <v>1</v>
      </c>
      <c r="AB6401">
        <v>1</v>
      </c>
      <c r="AC6401">
        <v>25</v>
      </c>
      <c r="AD6401" t="s">
        <v>2</v>
      </c>
      <c r="AE6401" t="s">
        <v>2</v>
      </c>
      <c r="AF6401">
        <v>17</v>
      </c>
      <c r="AG6401">
        <v>17</v>
      </c>
      <c r="AH6401">
        <v>17</v>
      </c>
      <c r="AI6401">
        <v>43</v>
      </c>
      <c r="AJ6401">
        <v>43</v>
      </c>
      <c r="AK6401">
        <v>43</v>
      </c>
      <c r="AL6401">
        <v>2.52941176470588</v>
      </c>
      <c r="AM6401">
        <v>5</v>
      </c>
      <c r="AN6401">
        <v>43</v>
      </c>
      <c r="AO6401">
        <v>43</v>
      </c>
      <c r="AP6401">
        <v>7</v>
      </c>
      <c r="AQ6401">
        <v>14</v>
      </c>
      <c r="AR6401">
        <v>0</v>
      </c>
      <c r="AS6401">
        <v>0</v>
      </c>
      <c r="AT6401">
        <v>1</v>
      </c>
      <c r="AU6401">
        <v>1</v>
      </c>
      <c r="AV6401">
        <v>7520000</v>
      </c>
      <c r="AW6401">
        <v>7520000</v>
      </c>
      <c r="AX6401">
        <v>1</v>
      </c>
      <c r="AY6401">
        <v>1</v>
      </c>
      <c r="AZ6401">
        <v>1</v>
      </c>
      <c r="BA6401">
        <v>1</v>
      </c>
      <c r="BB6401">
        <v>0</v>
      </c>
      <c r="BC6401">
        <v>0</v>
      </c>
      <c r="BD6401">
        <v>1</v>
      </c>
      <c r="BE6401">
        <v>708967.74</v>
      </c>
      <c r="BF6401">
        <v>708967.74</v>
      </c>
      <c r="BG6401">
        <v>0</v>
      </c>
      <c r="BH6401">
        <v>0</v>
      </c>
    </row>
    <row r="6402" spans="1:60" x14ac:dyDescent="0.3">
      <c r="A6402">
        <v>968313</v>
      </c>
      <c r="B6402" t="s">
        <v>0</v>
      </c>
      <c r="C6402" t="s">
        <v>14</v>
      </c>
      <c r="D6402">
        <v>29</v>
      </c>
      <c r="E6402" t="s">
        <v>82</v>
      </c>
      <c r="F6402">
        <v>863</v>
      </c>
      <c r="G6402">
        <v>0</v>
      </c>
      <c r="H6402" t="s">
        <v>83</v>
      </c>
      <c r="I6402" t="s">
        <v>84</v>
      </c>
      <c r="J6402" t="s">
        <v>88</v>
      </c>
      <c r="K6402" t="s">
        <v>2</v>
      </c>
      <c r="L6402" t="s">
        <v>2</v>
      </c>
      <c r="M6402" t="s">
        <v>2</v>
      </c>
      <c r="N6402" t="s">
        <v>2</v>
      </c>
      <c r="O6402" t="s">
        <v>2</v>
      </c>
      <c r="P6402" t="s">
        <v>2</v>
      </c>
      <c r="Q6402" t="s">
        <v>2</v>
      </c>
      <c r="R6402" t="s">
        <v>2</v>
      </c>
      <c r="S6402" t="s">
        <v>2</v>
      </c>
      <c r="T6402" t="s">
        <v>2</v>
      </c>
      <c r="U6402" t="s">
        <v>2</v>
      </c>
      <c r="V6402" t="s">
        <v>2</v>
      </c>
      <c r="W6402" t="s">
        <v>2</v>
      </c>
      <c r="X6402" t="s">
        <v>2</v>
      </c>
      <c r="Y6402" t="s">
        <v>2</v>
      </c>
      <c r="Z6402" t="s">
        <v>2</v>
      </c>
      <c r="AA6402" t="s">
        <v>2</v>
      </c>
      <c r="AB6402" t="s">
        <v>2</v>
      </c>
      <c r="AC6402" t="s">
        <v>2</v>
      </c>
      <c r="AD6402" t="s">
        <v>2</v>
      </c>
      <c r="AE6402" t="s">
        <v>2</v>
      </c>
      <c r="AF6402">
        <v>5</v>
      </c>
      <c r="AG6402">
        <v>5</v>
      </c>
      <c r="AH6402">
        <v>5</v>
      </c>
      <c r="AI6402">
        <v>8</v>
      </c>
      <c r="AJ6402">
        <v>8</v>
      </c>
      <c r="AK6402">
        <v>8</v>
      </c>
      <c r="AL6402">
        <v>1.6</v>
      </c>
      <c r="AM6402">
        <v>3</v>
      </c>
      <c r="AN6402">
        <v>8</v>
      </c>
      <c r="AO6402">
        <v>8</v>
      </c>
      <c r="AP6402">
        <v>9</v>
      </c>
      <c r="AQ6402">
        <v>0</v>
      </c>
      <c r="AR6402">
        <v>1</v>
      </c>
      <c r="AS6402">
        <v>1</v>
      </c>
      <c r="AT6402">
        <v>0</v>
      </c>
      <c r="AU6402">
        <v>0</v>
      </c>
      <c r="AV6402" t="s">
        <v>2</v>
      </c>
      <c r="AW6402" t="s">
        <v>2</v>
      </c>
      <c r="AX6402" t="s">
        <v>2</v>
      </c>
      <c r="AY6402" t="s">
        <v>2</v>
      </c>
      <c r="AZ6402">
        <v>1</v>
      </c>
      <c r="BA6402">
        <v>1</v>
      </c>
      <c r="BB6402">
        <v>0</v>
      </c>
      <c r="BC6402">
        <v>0</v>
      </c>
      <c r="BD6402">
        <v>1</v>
      </c>
      <c r="BE6402">
        <v>69354.84</v>
      </c>
      <c r="BF6402">
        <v>69354.84</v>
      </c>
      <c r="BG6402">
        <v>0</v>
      </c>
      <c r="BH6402">
        <v>0</v>
      </c>
    </row>
    <row r="6403" spans="1:60" x14ac:dyDescent="0.3">
      <c r="A6403">
        <v>672090</v>
      </c>
      <c r="B6403" t="s">
        <v>0</v>
      </c>
      <c r="C6403" t="s">
        <v>14</v>
      </c>
      <c r="D6403">
        <v>30</v>
      </c>
      <c r="E6403" t="s">
        <v>82</v>
      </c>
      <c r="F6403">
        <v>859</v>
      </c>
      <c r="G6403">
        <v>0</v>
      </c>
      <c r="H6403" t="s">
        <v>83</v>
      </c>
      <c r="I6403" t="s">
        <v>84</v>
      </c>
      <c r="J6403" t="s">
        <v>88</v>
      </c>
      <c r="K6403">
        <v>1</v>
      </c>
      <c r="L6403">
        <v>1</v>
      </c>
      <c r="M6403">
        <v>1</v>
      </c>
      <c r="N6403" t="s">
        <v>86</v>
      </c>
      <c r="O6403" t="s">
        <v>90</v>
      </c>
      <c r="P6403">
        <v>1</v>
      </c>
      <c r="Q6403">
        <v>6000000</v>
      </c>
      <c r="R6403">
        <v>6000000</v>
      </c>
      <c r="S6403">
        <v>6000000</v>
      </c>
      <c r="T6403">
        <v>1</v>
      </c>
      <c r="U6403">
        <v>1</v>
      </c>
      <c r="V6403">
        <v>1</v>
      </c>
      <c r="W6403">
        <v>1</v>
      </c>
      <c r="X6403">
        <v>1</v>
      </c>
      <c r="Y6403">
        <v>6000000</v>
      </c>
      <c r="Z6403">
        <v>6000000</v>
      </c>
      <c r="AA6403">
        <v>1</v>
      </c>
      <c r="AB6403">
        <v>1</v>
      </c>
      <c r="AC6403">
        <v>12</v>
      </c>
      <c r="AD6403" t="s">
        <v>2</v>
      </c>
      <c r="AE6403">
        <v>1</v>
      </c>
      <c r="AF6403">
        <v>10</v>
      </c>
      <c r="AG6403">
        <v>10</v>
      </c>
      <c r="AH6403">
        <v>10</v>
      </c>
      <c r="AI6403">
        <v>25</v>
      </c>
      <c r="AJ6403">
        <v>25</v>
      </c>
      <c r="AK6403">
        <v>25</v>
      </c>
      <c r="AL6403">
        <v>2.5</v>
      </c>
      <c r="AM6403">
        <v>10</v>
      </c>
      <c r="AN6403">
        <v>25</v>
      </c>
      <c r="AO6403">
        <v>25</v>
      </c>
      <c r="AP6403">
        <v>7</v>
      </c>
      <c r="AQ6403">
        <v>0</v>
      </c>
      <c r="AR6403">
        <v>1</v>
      </c>
      <c r="AS6403">
        <v>1</v>
      </c>
      <c r="AT6403">
        <v>0</v>
      </c>
      <c r="AU6403">
        <v>0</v>
      </c>
      <c r="AV6403" t="s">
        <v>2</v>
      </c>
      <c r="AW6403" t="s">
        <v>2</v>
      </c>
      <c r="AX6403" t="s">
        <v>2</v>
      </c>
      <c r="AY6403" t="s">
        <v>2</v>
      </c>
      <c r="AZ6403">
        <v>1</v>
      </c>
      <c r="BA6403">
        <v>1</v>
      </c>
      <c r="BB6403">
        <v>0</v>
      </c>
      <c r="BC6403">
        <v>0</v>
      </c>
      <c r="BD6403">
        <v>1</v>
      </c>
      <c r="BE6403">
        <v>15491225.26</v>
      </c>
      <c r="BF6403">
        <v>15491225.26</v>
      </c>
      <c r="BG6403">
        <v>0</v>
      </c>
      <c r="BH6403">
        <v>0</v>
      </c>
    </row>
    <row r="6404" spans="1:60" x14ac:dyDescent="0.3">
      <c r="A6404">
        <v>643701</v>
      </c>
      <c r="B6404" t="s">
        <v>0</v>
      </c>
      <c r="C6404" t="s">
        <v>14</v>
      </c>
      <c r="D6404">
        <v>28</v>
      </c>
      <c r="E6404" t="s">
        <v>82</v>
      </c>
      <c r="F6404">
        <v>859</v>
      </c>
      <c r="G6404">
        <v>0</v>
      </c>
      <c r="H6404" t="s">
        <v>83</v>
      </c>
      <c r="I6404" t="s">
        <v>82</v>
      </c>
      <c r="J6404" t="s">
        <v>88</v>
      </c>
      <c r="K6404">
        <v>3</v>
      </c>
      <c r="L6404">
        <v>3</v>
      </c>
      <c r="M6404">
        <v>3</v>
      </c>
      <c r="N6404" t="s">
        <v>91</v>
      </c>
      <c r="O6404" t="s">
        <v>95</v>
      </c>
      <c r="P6404">
        <v>2</v>
      </c>
      <c r="Q6404">
        <v>540000</v>
      </c>
      <c r="R6404">
        <v>180000</v>
      </c>
      <c r="S6404">
        <v>500000</v>
      </c>
      <c r="T6404">
        <v>3</v>
      </c>
      <c r="U6404">
        <v>3</v>
      </c>
      <c r="V6404">
        <v>3</v>
      </c>
      <c r="W6404">
        <v>1</v>
      </c>
      <c r="X6404">
        <v>1</v>
      </c>
      <c r="Y6404">
        <v>540000</v>
      </c>
      <c r="Z6404">
        <v>540000</v>
      </c>
      <c r="AA6404">
        <v>3</v>
      </c>
      <c r="AB6404">
        <v>3</v>
      </c>
      <c r="AC6404">
        <v>2</v>
      </c>
      <c r="AD6404">
        <v>5</v>
      </c>
      <c r="AE6404">
        <v>3</v>
      </c>
      <c r="AF6404">
        <v>65</v>
      </c>
      <c r="AG6404">
        <v>65</v>
      </c>
      <c r="AH6404">
        <v>65</v>
      </c>
      <c r="AI6404">
        <v>669</v>
      </c>
      <c r="AJ6404">
        <v>669</v>
      </c>
      <c r="AK6404">
        <v>669</v>
      </c>
      <c r="AL6404">
        <v>10.2923076923077</v>
      </c>
      <c r="AM6404">
        <v>76</v>
      </c>
      <c r="AN6404">
        <v>669</v>
      </c>
      <c r="AO6404">
        <v>669</v>
      </c>
      <c r="AP6404">
        <v>4</v>
      </c>
      <c r="AQ6404">
        <v>0</v>
      </c>
      <c r="AR6404">
        <v>1</v>
      </c>
      <c r="AS6404">
        <v>1</v>
      </c>
      <c r="AT6404">
        <v>0</v>
      </c>
      <c r="AU6404">
        <v>0</v>
      </c>
      <c r="AV6404" t="s">
        <v>2</v>
      </c>
      <c r="AW6404" t="s">
        <v>2</v>
      </c>
      <c r="AX6404" t="s">
        <v>2</v>
      </c>
      <c r="AY6404" t="s">
        <v>2</v>
      </c>
      <c r="AZ6404">
        <v>1</v>
      </c>
      <c r="BA6404">
        <v>1</v>
      </c>
      <c r="BB6404">
        <v>0</v>
      </c>
      <c r="BC6404">
        <v>0</v>
      </c>
      <c r="BD6404">
        <v>1</v>
      </c>
      <c r="BE6404">
        <v>1602000</v>
      </c>
      <c r="BF6404">
        <v>1602000</v>
      </c>
      <c r="BG6404">
        <v>0</v>
      </c>
      <c r="BH6404">
        <v>0</v>
      </c>
    </row>
    <row r="6405" spans="1:60" x14ac:dyDescent="0.3">
      <c r="A6405">
        <v>757831</v>
      </c>
      <c r="B6405" t="s">
        <v>0</v>
      </c>
      <c r="C6405" t="s">
        <v>14</v>
      </c>
      <c r="D6405">
        <v>22</v>
      </c>
      <c r="E6405" t="s">
        <v>82</v>
      </c>
      <c r="F6405">
        <v>847</v>
      </c>
      <c r="G6405">
        <v>7</v>
      </c>
      <c r="H6405" t="s">
        <v>83</v>
      </c>
      <c r="I6405" t="s">
        <v>84</v>
      </c>
      <c r="J6405" t="s">
        <v>88</v>
      </c>
      <c r="K6405" t="s">
        <v>2</v>
      </c>
      <c r="L6405" t="s">
        <v>2</v>
      </c>
      <c r="M6405" t="s">
        <v>2</v>
      </c>
      <c r="N6405" t="s">
        <v>2</v>
      </c>
      <c r="O6405" t="s">
        <v>2</v>
      </c>
      <c r="P6405" t="s">
        <v>2</v>
      </c>
      <c r="Q6405" t="s">
        <v>2</v>
      </c>
      <c r="R6405" t="s">
        <v>2</v>
      </c>
      <c r="S6405" t="s">
        <v>2</v>
      </c>
      <c r="T6405" t="s">
        <v>2</v>
      </c>
      <c r="U6405" t="s">
        <v>2</v>
      </c>
      <c r="V6405" t="s">
        <v>2</v>
      </c>
      <c r="W6405" t="s">
        <v>2</v>
      </c>
      <c r="X6405" t="s">
        <v>2</v>
      </c>
      <c r="Y6405" t="s">
        <v>2</v>
      </c>
      <c r="Z6405" t="s">
        <v>2</v>
      </c>
      <c r="AA6405" t="s">
        <v>2</v>
      </c>
      <c r="AB6405" t="s">
        <v>2</v>
      </c>
      <c r="AC6405" t="s">
        <v>2</v>
      </c>
      <c r="AD6405" t="s">
        <v>2</v>
      </c>
      <c r="AE6405" t="s">
        <v>2</v>
      </c>
      <c r="AF6405">
        <v>8</v>
      </c>
      <c r="AG6405">
        <v>8</v>
      </c>
      <c r="AH6405">
        <v>8</v>
      </c>
      <c r="AI6405">
        <v>88</v>
      </c>
      <c r="AJ6405">
        <v>88</v>
      </c>
      <c r="AK6405">
        <v>88</v>
      </c>
      <c r="AL6405">
        <v>11</v>
      </c>
      <c r="AM6405">
        <v>42</v>
      </c>
      <c r="AN6405">
        <v>88</v>
      </c>
      <c r="AO6405">
        <v>88</v>
      </c>
      <c r="AP6405">
        <v>1</v>
      </c>
      <c r="AQ6405">
        <v>0</v>
      </c>
      <c r="AR6405" t="s">
        <v>2</v>
      </c>
      <c r="AS6405" t="s">
        <v>2</v>
      </c>
      <c r="AT6405" t="s">
        <v>2</v>
      </c>
      <c r="AU6405" t="s">
        <v>2</v>
      </c>
      <c r="AV6405" t="s">
        <v>2</v>
      </c>
      <c r="AW6405" t="s">
        <v>2</v>
      </c>
      <c r="AX6405" t="s">
        <v>2</v>
      </c>
      <c r="AY6405" t="s">
        <v>2</v>
      </c>
      <c r="AZ6405" t="s">
        <v>2</v>
      </c>
      <c r="BA6405" t="s">
        <v>2</v>
      </c>
      <c r="BB6405" t="s">
        <v>2</v>
      </c>
      <c r="BC6405" t="s">
        <v>2</v>
      </c>
      <c r="BD6405" t="s">
        <v>2</v>
      </c>
      <c r="BE6405" t="s">
        <v>2</v>
      </c>
      <c r="BF6405" t="s">
        <v>2</v>
      </c>
      <c r="BG6405" t="s">
        <v>2</v>
      </c>
      <c r="BH6405" t="s">
        <v>2</v>
      </c>
    </row>
    <row r="6406" spans="1:60" x14ac:dyDescent="0.3">
      <c r="A6406">
        <v>51230</v>
      </c>
      <c r="B6406" t="s">
        <v>0</v>
      </c>
      <c r="C6406" t="s">
        <v>14</v>
      </c>
      <c r="D6406">
        <v>26</v>
      </c>
      <c r="E6406" t="s">
        <v>82</v>
      </c>
      <c r="F6406">
        <v>853</v>
      </c>
      <c r="G6406">
        <v>0</v>
      </c>
      <c r="H6406" t="s">
        <v>83</v>
      </c>
      <c r="I6406" t="s">
        <v>84</v>
      </c>
      <c r="J6406" t="s">
        <v>88</v>
      </c>
      <c r="K6406" t="s">
        <v>2</v>
      </c>
      <c r="L6406" t="s">
        <v>2</v>
      </c>
      <c r="M6406" t="s">
        <v>2</v>
      </c>
      <c r="N6406" t="s">
        <v>2</v>
      </c>
      <c r="O6406" t="s">
        <v>2</v>
      </c>
      <c r="P6406" t="s">
        <v>2</v>
      </c>
      <c r="Q6406" t="s">
        <v>2</v>
      </c>
      <c r="R6406" t="s">
        <v>2</v>
      </c>
      <c r="S6406" t="s">
        <v>2</v>
      </c>
      <c r="T6406" t="s">
        <v>2</v>
      </c>
      <c r="U6406" t="s">
        <v>2</v>
      </c>
      <c r="V6406" t="s">
        <v>2</v>
      </c>
      <c r="W6406" t="s">
        <v>2</v>
      </c>
      <c r="X6406" t="s">
        <v>2</v>
      </c>
      <c r="Y6406" t="s">
        <v>2</v>
      </c>
      <c r="Z6406" t="s">
        <v>2</v>
      </c>
      <c r="AA6406" t="s">
        <v>2</v>
      </c>
      <c r="AB6406" t="s">
        <v>2</v>
      </c>
      <c r="AC6406" t="s">
        <v>2</v>
      </c>
      <c r="AD6406" t="s">
        <v>2</v>
      </c>
      <c r="AE6406" t="s">
        <v>2</v>
      </c>
      <c r="AF6406">
        <v>4</v>
      </c>
      <c r="AG6406">
        <v>4</v>
      </c>
      <c r="AH6406">
        <v>4</v>
      </c>
      <c r="AI6406">
        <v>26</v>
      </c>
      <c r="AJ6406">
        <v>26</v>
      </c>
      <c r="AK6406">
        <v>26</v>
      </c>
      <c r="AL6406">
        <v>6.5</v>
      </c>
      <c r="AM6406">
        <v>22</v>
      </c>
      <c r="AN6406">
        <v>26</v>
      </c>
      <c r="AO6406">
        <v>26</v>
      </c>
      <c r="AP6406">
        <v>0</v>
      </c>
      <c r="AQ6406">
        <v>5</v>
      </c>
      <c r="AR6406">
        <v>1</v>
      </c>
      <c r="AS6406">
        <v>1</v>
      </c>
      <c r="AT6406">
        <v>0</v>
      </c>
      <c r="AU6406">
        <v>0</v>
      </c>
      <c r="AV6406" t="s">
        <v>2</v>
      </c>
      <c r="AW6406" t="s">
        <v>2</v>
      </c>
      <c r="AX6406" t="s">
        <v>2</v>
      </c>
      <c r="AY6406" t="s">
        <v>2</v>
      </c>
      <c r="AZ6406" t="s">
        <v>2</v>
      </c>
      <c r="BA6406" t="s">
        <v>2</v>
      </c>
      <c r="BB6406" t="s">
        <v>2</v>
      </c>
      <c r="BC6406" t="s">
        <v>2</v>
      </c>
      <c r="BD6406" t="s">
        <v>2</v>
      </c>
      <c r="BE6406" t="s">
        <v>2</v>
      </c>
      <c r="BF6406" t="s">
        <v>2</v>
      </c>
      <c r="BG6406" t="s">
        <v>2</v>
      </c>
      <c r="BH6406" t="s">
        <v>2</v>
      </c>
    </row>
    <row r="6407" spans="1:60" x14ac:dyDescent="0.3">
      <c r="A6407">
        <v>226147</v>
      </c>
      <c r="B6407" t="s">
        <v>0</v>
      </c>
      <c r="C6407" t="s">
        <v>14</v>
      </c>
      <c r="D6407">
        <v>30</v>
      </c>
      <c r="E6407" t="s">
        <v>82</v>
      </c>
      <c r="F6407">
        <v>890</v>
      </c>
      <c r="G6407">
        <v>1</v>
      </c>
      <c r="H6407" t="s">
        <v>83</v>
      </c>
      <c r="I6407" t="s">
        <v>84</v>
      </c>
      <c r="J6407" t="s">
        <v>88</v>
      </c>
      <c r="K6407">
        <v>1</v>
      </c>
      <c r="L6407">
        <v>1</v>
      </c>
      <c r="M6407">
        <v>1</v>
      </c>
      <c r="N6407" t="s">
        <v>86</v>
      </c>
      <c r="O6407" t="s">
        <v>90</v>
      </c>
      <c r="P6407">
        <v>1</v>
      </c>
      <c r="Q6407">
        <v>28000000</v>
      </c>
      <c r="R6407">
        <v>28000000</v>
      </c>
      <c r="S6407">
        <v>28000000</v>
      </c>
      <c r="T6407">
        <v>1</v>
      </c>
      <c r="U6407">
        <v>1</v>
      </c>
      <c r="V6407">
        <v>1</v>
      </c>
      <c r="W6407">
        <v>1</v>
      </c>
      <c r="X6407">
        <v>1</v>
      </c>
      <c r="Y6407">
        <v>28000000</v>
      </c>
      <c r="Z6407">
        <v>28000000</v>
      </c>
      <c r="AA6407">
        <v>1</v>
      </c>
      <c r="AB6407">
        <v>1</v>
      </c>
      <c r="AC6407">
        <v>43</v>
      </c>
      <c r="AD6407" t="s">
        <v>2</v>
      </c>
      <c r="AE6407">
        <v>1</v>
      </c>
      <c r="AF6407">
        <v>75</v>
      </c>
      <c r="AG6407">
        <v>75</v>
      </c>
      <c r="AH6407">
        <v>61</v>
      </c>
      <c r="AI6407">
        <v>770</v>
      </c>
      <c r="AJ6407">
        <v>770</v>
      </c>
      <c r="AK6407">
        <v>356</v>
      </c>
      <c r="AL6407">
        <v>10.266666666666699</v>
      </c>
      <c r="AM6407">
        <v>210</v>
      </c>
      <c r="AN6407">
        <v>385</v>
      </c>
      <c r="AO6407">
        <v>414</v>
      </c>
      <c r="AP6407">
        <v>8</v>
      </c>
      <c r="AQ6407">
        <v>0</v>
      </c>
      <c r="AR6407">
        <v>1</v>
      </c>
      <c r="AS6407">
        <v>1</v>
      </c>
      <c r="AT6407">
        <v>0</v>
      </c>
      <c r="AU6407">
        <v>0</v>
      </c>
      <c r="AV6407" t="s">
        <v>2</v>
      </c>
      <c r="AW6407" t="s">
        <v>2</v>
      </c>
      <c r="AX6407" t="s">
        <v>2</v>
      </c>
      <c r="AY6407" t="s">
        <v>2</v>
      </c>
      <c r="AZ6407">
        <v>1</v>
      </c>
      <c r="BA6407">
        <v>1</v>
      </c>
      <c r="BB6407">
        <v>0</v>
      </c>
      <c r="BC6407">
        <v>0</v>
      </c>
      <c r="BD6407">
        <v>1</v>
      </c>
      <c r="BE6407">
        <v>26928741.940000001</v>
      </c>
      <c r="BF6407">
        <v>26928741.940000001</v>
      </c>
      <c r="BG6407">
        <v>0</v>
      </c>
      <c r="BH6407">
        <v>0</v>
      </c>
    </row>
    <row r="6408" spans="1:60" x14ac:dyDescent="0.3">
      <c r="A6408">
        <v>558288</v>
      </c>
      <c r="B6408" t="s">
        <v>0</v>
      </c>
      <c r="C6408" t="s">
        <v>14</v>
      </c>
      <c r="D6408">
        <v>28</v>
      </c>
      <c r="E6408" t="s">
        <v>82</v>
      </c>
      <c r="F6408">
        <v>861</v>
      </c>
      <c r="G6408">
        <v>0</v>
      </c>
      <c r="H6408" t="s">
        <v>83</v>
      </c>
      <c r="I6408" t="s">
        <v>84</v>
      </c>
      <c r="J6408" t="s">
        <v>88</v>
      </c>
      <c r="K6408" t="s">
        <v>2</v>
      </c>
      <c r="L6408" t="s">
        <v>2</v>
      </c>
      <c r="M6408" t="s">
        <v>2</v>
      </c>
      <c r="N6408" t="s">
        <v>2</v>
      </c>
      <c r="O6408" t="s">
        <v>2</v>
      </c>
      <c r="P6408" t="s">
        <v>2</v>
      </c>
      <c r="Q6408" t="s">
        <v>2</v>
      </c>
      <c r="R6408" t="s">
        <v>2</v>
      </c>
      <c r="S6408" t="s">
        <v>2</v>
      </c>
      <c r="T6408" t="s">
        <v>2</v>
      </c>
      <c r="U6408" t="s">
        <v>2</v>
      </c>
      <c r="V6408" t="s">
        <v>2</v>
      </c>
      <c r="W6408" t="s">
        <v>2</v>
      </c>
      <c r="X6408" t="s">
        <v>2</v>
      </c>
      <c r="Y6408" t="s">
        <v>2</v>
      </c>
      <c r="Z6408" t="s">
        <v>2</v>
      </c>
      <c r="AA6408" t="s">
        <v>2</v>
      </c>
      <c r="AB6408" t="s">
        <v>2</v>
      </c>
      <c r="AC6408" t="s">
        <v>2</v>
      </c>
      <c r="AD6408" t="s">
        <v>2</v>
      </c>
      <c r="AE6408" t="s">
        <v>2</v>
      </c>
      <c r="AF6408">
        <v>16</v>
      </c>
      <c r="AG6408">
        <v>16</v>
      </c>
      <c r="AH6408">
        <v>16</v>
      </c>
      <c r="AI6408">
        <v>138</v>
      </c>
      <c r="AJ6408">
        <v>138</v>
      </c>
      <c r="AK6408">
        <v>138</v>
      </c>
      <c r="AL6408">
        <v>8.625</v>
      </c>
      <c r="AM6408">
        <v>33</v>
      </c>
      <c r="AN6408">
        <v>138</v>
      </c>
      <c r="AO6408">
        <v>138</v>
      </c>
      <c r="AP6408">
        <v>5</v>
      </c>
      <c r="AQ6408">
        <v>4</v>
      </c>
      <c r="AR6408">
        <v>1</v>
      </c>
      <c r="AS6408">
        <v>1</v>
      </c>
      <c r="AT6408">
        <v>0</v>
      </c>
      <c r="AU6408">
        <v>0</v>
      </c>
      <c r="AV6408" t="s">
        <v>2</v>
      </c>
      <c r="AW6408" t="s">
        <v>2</v>
      </c>
      <c r="AX6408" t="s">
        <v>2</v>
      </c>
      <c r="AY6408" t="s">
        <v>2</v>
      </c>
      <c r="AZ6408">
        <v>1</v>
      </c>
      <c r="BA6408">
        <v>1</v>
      </c>
      <c r="BB6408">
        <v>0</v>
      </c>
      <c r="BC6408">
        <v>0</v>
      </c>
      <c r="BD6408">
        <v>1</v>
      </c>
      <c r="BE6408">
        <v>60580.65</v>
      </c>
      <c r="BF6408">
        <v>60580.65</v>
      </c>
      <c r="BG6408">
        <v>0</v>
      </c>
      <c r="BH6408">
        <v>0</v>
      </c>
    </row>
    <row r="6409" spans="1:60" x14ac:dyDescent="0.3">
      <c r="A6409">
        <v>376908</v>
      </c>
      <c r="B6409" t="s">
        <v>0</v>
      </c>
      <c r="C6409" t="s">
        <v>14</v>
      </c>
      <c r="D6409">
        <v>23</v>
      </c>
      <c r="E6409" t="s">
        <v>82</v>
      </c>
      <c r="F6409">
        <v>861</v>
      </c>
      <c r="G6409">
        <v>0</v>
      </c>
      <c r="H6409" t="s">
        <v>83</v>
      </c>
      <c r="I6409" t="s">
        <v>82</v>
      </c>
      <c r="J6409" t="s">
        <v>85</v>
      </c>
      <c r="K6409">
        <v>1</v>
      </c>
      <c r="L6409">
        <v>1</v>
      </c>
      <c r="M6409">
        <v>1</v>
      </c>
      <c r="N6409" t="s">
        <v>86</v>
      </c>
      <c r="O6409" t="s">
        <v>90</v>
      </c>
      <c r="P6409">
        <v>1</v>
      </c>
      <c r="Q6409">
        <v>3741000</v>
      </c>
      <c r="R6409">
        <v>3741000</v>
      </c>
      <c r="S6409">
        <v>3741000</v>
      </c>
      <c r="T6409">
        <v>1</v>
      </c>
      <c r="U6409">
        <v>1</v>
      </c>
      <c r="V6409">
        <v>1</v>
      </c>
      <c r="W6409">
        <v>1</v>
      </c>
      <c r="X6409">
        <v>1</v>
      </c>
      <c r="Y6409">
        <v>3741000</v>
      </c>
      <c r="Z6409">
        <v>3741000</v>
      </c>
      <c r="AA6409">
        <v>1</v>
      </c>
      <c r="AB6409">
        <v>1</v>
      </c>
      <c r="AC6409">
        <v>16</v>
      </c>
      <c r="AD6409" t="s">
        <v>2</v>
      </c>
      <c r="AE6409">
        <v>1</v>
      </c>
      <c r="AF6409">
        <v>11</v>
      </c>
      <c r="AG6409">
        <v>11</v>
      </c>
      <c r="AH6409">
        <v>11</v>
      </c>
      <c r="AI6409">
        <v>23</v>
      </c>
      <c r="AJ6409">
        <v>23</v>
      </c>
      <c r="AK6409">
        <v>23</v>
      </c>
      <c r="AL6409">
        <v>2.0909090909090899</v>
      </c>
      <c r="AM6409">
        <v>7</v>
      </c>
      <c r="AN6409">
        <v>23</v>
      </c>
      <c r="AO6409">
        <v>23</v>
      </c>
      <c r="AP6409">
        <v>3</v>
      </c>
      <c r="AQ6409">
        <v>9</v>
      </c>
      <c r="AR6409">
        <v>3</v>
      </c>
      <c r="AS6409">
        <v>3</v>
      </c>
      <c r="AT6409">
        <v>0</v>
      </c>
      <c r="AU6409">
        <v>0</v>
      </c>
      <c r="AV6409" t="s">
        <v>2</v>
      </c>
      <c r="AW6409" t="s">
        <v>2</v>
      </c>
      <c r="AX6409" t="s">
        <v>2</v>
      </c>
      <c r="AY6409" t="s">
        <v>2</v>
      </c>
      <c r="AZ6409">
        <v>1</v>
      </c>
      <c r="BA6409">
        <v>1</v>
      </c>
      <c r="BB6409">
        <v>0</v>
      </c>
      <c r="BC6409">
        <v>0</v>
      </c>
      <c r="BD6409">
        <v>1</v>
      </c>
      <c r="BE6409">
        <v>937631.87</v>
      </c>
      <c r="BF6409">
        <v>937631.87</v>
      </c>
      <c r="BG6409">
        <v>0</v>
      </c>
      <c r="BH6409">
        <v>0</v>
      </c>
    </row>
    <row r="6410" spans="1:60" x14ac:dyDescent="0.3">
      <c r="A6410">
        <v>192693</v>
      </c>
      <c r="B6410" t="s">
        <v>1</v>
      </c>
      <c r="C6410" t="s">
        <v>14</v>
      </c>
      <c r="D6410">
        <v>25</v>
      </c>
      <c r="E6410" t="s">
        <v>82</v>
      </c>
      <c r="F6410">
        <v>846</v>
      </c>
      <c r="G6410">
        <v>14</v>
      </c>
      <c r="H6410" t="s">
        <v>83</v>
      </c>
      <c r="I6410" t="s">
        <v>84</v>
      </c>
      <c r="J6410" t="s">
        <v>85</v>
      </c>
      <c r="K6410" t="s">
        <v>2</v>
      </c>
      <c r="L6410" t="s">
        <v>2</v>
      </c>
      <c r="M6410" t="s">
        <v>2</v>
      </c>
      <c r="N6410" t="s">
        <v>2</v>
      </c>
      <c r="O6410" t="s">
        <v>2</v>
      </c>
      <c r="P6410" t="s">
        <v>2</v>
      </c>
      <c r="Q6410" t="s">
        <v>2</v>
      </c>
      <c r="R6410" t="s">
        <v>2</v>
      </c>
      <c r="S6410" t="s">
        <v>2</v>
      </c>
      <c r="T6410" t="s">
        <v>2</v>
      </c>
      <c r="U6410" t="s">
        <v>2</v>
      </c>
      <c r="V6410" t="s">
        <v>2</v>
      </c>
      <c r="W6410" t="s">
        <v>2</v>
      </c>
      <c r="X6410" t="s">
        <v>2</v>
      </c>
      <c r="Y6410" t="s">
        <v>2</v>
      </c>
      <c r="Z6410" t="s">
        <v>2</v>
      </c>
      <c r="AA6410" t="s">
        <v>2</v>
      </c>
      <c r="AB6410" t="s">
        <v>2</v>
      </c>
      <c r="AC6410" t="s">
        <v>2</v>
      </c>
      <c r="AD6410" t="s">
        <v>2</v>
      </c>
      <c r="AE6410" t="s">
        <v>2</v>
      </c>
      <c r="AF6410">
        <v>2</v>
      </c>
      <c r="AG6410">
        <v>2</v>
      </c>
      <c r="AH6410">
        <v>2</v>
      </c>
      <c r="AI6410">
        <v>3</v>
      </c>
      <c r="AJ6410">
        <v>3</v>
      </c>
      <c r="AK6410">
        <v>3</v>
      </c>
      <c r="AL6410">
        <v>1.5</v>
      </c>
      <c r="AM6410">
        <v>2</v>
      </c>
      <c r="AN6410">
        <v>3</v>
      </c>
      <c r="AO6410">
        <v>3</v>
      </c>
      <c r="AP6410">
        <v>0</v>
      </c>
      <c r="AQ6410">
        <v>0</v>
      </c>
      <c r="AR6410">
        <v>1</v>
      </c>
      <c r="AS6410">
        <v>1</v>
      </c>
      <c r="AT6410">
        <v>0</v>
      </c>
      <c r="AU6410">
        <v>0</v>
      </c>
      <c r="AV6410" t="s">
        <v>2</v>
      </c>
      <c r="AW6410" t="s">
        <v>2</v>
      </c>
      <c r="AX6410" t="s">
        <v>2</v>
      </c>
      <c r="AY6410" t="s">
        <v>2</v>
      </c>
      <c r="AZ6410" t="s">
        <v>2</v>
      </c>
      <c r="BA6410" t="s">
        <v>2</v>
      </c>
      <c r="BB6410" t="s">
        <v>2</v>
      </c>
      <c r="BC6410" t="s">
        <v>2</v>
      </c>
      <c r="BD6410" t="s">
        <v>2</v>
      </c>
      <c r="BE6410" t="s">
        <v>2</v>
      </c>
      <c r="BF6410" t="s">
        <v>2</v>
      </c>
      <c r="BG6410" t="s">
        <v>2</v>
      </c>
      <c r="BH6410" t="s">
        <v>2</v>
      </c>
    </row>
    <row r="6411" spans="1:60" x14ac:dyDescent="0.3">
      <c r="A6411">
        <v>775922</v>
      </c>
      <c r="B6411" t="s">
        <v>0</v>
      </c>
      <c r="C6411" t="s">
        <v>14</v>
      </c>
      <c r="D6411">
        <v>33</v>
      </c>
      <c r="E6411" t="s">
        <v>82</v>
      </c>
      <c r="F6411">
        <v>854</v>
      </c>
      <c r="G6411">
        <v>4</v>
      </c>
      <c r="H6411" t="s">
        <v>83</v>
      </c>
      <c r="I6411" t="s">
        <v>84</v>
      </c>
      <c r="J6411" t="s">
        <v>85</v>
      </c>
      <c r="K6411">
        <v>5</v>
      </c>
      <c r="L6411">
        <v>5</v>
      </c>
      <c r="M6411">
        <v>5</v>
      </c>
      <c r="N6411" t="s">
        <v>86</v>
      </c>
      <c r="O6411" t="s">
        <v>87</v>
      </c>
      <c r="P6411">
        <v>5</v>
      </c>
      <c r="Q6411">
        <v>59200000</v>
      </c>
      <c r="R6411">
        <v>11840000</v>
      </c>
      <c r="S6411">
        <v>40000000</v>
      </c>
      <c r="T6411">
        <v>5</v>
      </c>
      <c r="U6411">
        <v>5</v>
      </c>
      <c r="V6411">
        <v>5</v>
      </c>
      <c r="W6411">
        <v>1</v>
      </c>
      <c r="X6411">
        <v>1</v>
      </c>
      <c r="Y6411">
        <v>59200000</v>
      </c>
      <c r="Z6411">
        <v>59200000</v>
      </c>
      <c r="AA6411">
        <v>5</v>
      </c>
      <c r="AB6411">
        <v>5</v>
      </c>
      <c r="AC6411">
        <v>0</v>
      </c>
      <c r="AD6411">
        <v>5</v>
      </c>
      <c r="AE6411">
        <v>5</v>
      </c>
      <c r="AF6411">
        <v>99</v>
      </c>
      <c r="AG6411">
        <v>99</v>
      </c>
      <c r="AH6411">
        <v>99</v>
      </c>
      <c r="AI6411">
        <v>415</v>
      </c>
      <c r="AJ6411">
        <v>415</v>
      </c>
      <c r="AK6411">
        <v>415</v>
      </c>
      <c r="AL6411">
        <v>4.1919191919191903</v>
      </c>
      <c r="AM6411">
        <v>51</v>
      </c>
      <c r="AN6411">
        <v>415</v>
      </c>
      <c r="AO6411">
        <v>415</v>
      </c>
      <c r="AP6411">
        <v>2</v>
      </c>
      <c r="AQ6411">
        <v>0</v>
      </c>
      <c r="AR6411">
        <v>1</v>
      </c>
      <c r="AS6411">
        <v>1</v>
      </c>
      <c r="AT6411">
        <v>1</v>
      </c>
      <c r="AU6411">
        <v>1</v>
      </c>
      <c r="AV6411">
        <v>75030000</v>
      </c>
      <c r="AW6411">
        <v>75030000</v>
      </c>
      <c r="AX6411">
        <v>2</v>
      </c>
      <c r="AY6411">
        <v>2</v>
      </c>
      <c r="AZ6411">
        <v>1</v>
      </c>
      <c r="BA6411">
        <v>1</v>
      </c>
      <c r="BB6411">
        <v>0</v>
      </c>
      <c r="BC6411">
        <v>0</v>
      </c>
      <c r="BD6411">
        <v>1</v>
      </c>
      <c r="BE6411">
        <v>2216864.52</v>
      </c>
      <c r="BF6411">
        <v>2216864.52</v>
      </c>
      <c r="BG6411">
        <v>0</v>
      </c>
      <c r="BH6411">
        <v>0</v>
      </c>
    </row>
    <row r="6412" spans="1:60" x14ac:dyDescent="0.3">
      <c r="A6412">
        <v>889552</v>
      </c>
      <c r="B6412" t="s">
        <v>0</v>
      </c>
      <c r="C6412" t="s">
        <v>13</v>
      </c>
      <c r="D6412">
        <v>25</v>
      </c>
      <c r="E6412" t="s">
        <v>82</v>
      </c>
      <c r="F6412">
        <v>847</v>
      </c>
      <c r="G6412">
        <v>8</v>
      </c>
      <c r="H6412" t="s">
        <v>83</v>
      </c>
      <c r="I6412" t="s">
        <v>84</v>
      </c>
      <c r="J6412" t="s">
        <v>88</v>
      </c>
      <c r="K6412" t="s">
        <v>2</v>
      </c>
      <c r="L6412" t="s">
        <v>2</v>
      </c>
      <c r="M6412" t="s">
        <v>2</v>
      </c>
      <c r="N6412" t="s">
        <v>2</v>
      </c>
      <c r="O6412" t="s">
        <v>2</v>
      </c>
      <c r="P6412" t="s">
        <v>2</v>
      </c>
      <c r="Q6412" t="s">
        <v>2</v>
      </c>
      <c r="R6412" t="s">
        <v>2</v>
      </c>
      <c r="S6412" t="s">
        <v>2</v>
      </c>
      <c r="T6412" t="s">
        <v>2</v>
      </c>
      <c r="U6412" t="s">
        <v>2</v>
      </c>
      <c r="V6412" t="s">
        <v>2</v>
      </c>
      <c r="W6412" t="s">
        <v>2</v>
      </c>
      <c r="X6412" t="s">
        <v>2</v>
      </c>
      <c r="Y6412" t="s">
        <v>2</v>
      </c>
      <c r="Z6412" t="s">
        <v>2</v>
      </c>
      <c r="AA6412" t="s">
        <v>2</v>
      </c>
      <c r="AB6412" t="s">
        <v>2</v>
      </c>
      <c r="AC6412" t="s">
        <v>2</v>
      </c>
      <c r="AD6412" t="s">
        <v>2</v>
      </c>
      <c r="AE6412" t="s">
        <v>2</v>
      </c>
      <c r="AF6412">
        <v>8</v>
      </c>
      <c r="AG6412">
        <v>8</v>
      </c>
      <c r="AH6412">
        <v>8</v>
      </c>
      <c r="AI6412">
        <v>50</v>
      </c>
      <c r="AJ6412">
        <v>50</v>
      </c>
      <c r="AK6412">
        <v>50</v>
      </c>
      <c r="AL6412">
        <v>6.25</v>
      </c>
      <c r="AM6412">
        <v>32</v>
      </c>
      <c r="AN6412">
        <v>50</v>
      </c>
      <c r="AO6412">
        <v>50</v>
      </c>
      <c r="AP6412">
        <v>1</v>
      </c>
      <c r="AQ6412">
        <v>0</v>
      </c>
      <c r="AR6412">
        <v>1</v>
      </c>
      <c r="AS6412">
        <v>1</v>
      </c>
      <c r="AT6412">
        <v>0</v>
      </c>
      <c r="AU6412">
        <v>0</v>
      </c>
      <c r="AV6412" t="s">
        <v>2</v>
      </c>
      <c r="AW6412" t="s">
        <v>2</v>
      </c>
      <c r="AX6412" t="s">
        <v>2</v>
      </c>
      <c r="AY6412" t="s">
        <v>2</v>
      </c>
      <c r="AZ6412" t="s">
        <v>2</v>
      </c>
      <c r="BA6412" t="s">
        <v>2</v>
      </c>
      <c r="BB6412" t="s">
        <v>2</v>
      </c>
      <c r="BC6412" t="s">
        <v>2</v>
      </c>
      <c r="BD6412" t="s">
        <v>2</v>
      </c>
      <c r="BE6412" t="s">
        <v>2</v>
      </c>
      <c r="BF6412" t="s">
        <v>2</v>
      </c>
      <c r="BG6412" t="s">
        <v>2</v>
      </c>
      <c r="BH6412" t="s">
        <v>2</v>
      </c>
    </row>
    <row r="6413" spans="1:60" x14ac:dyDescent="0.3">
      <c r="A6413">
        <v>734839</v>
      </c>
      <c r="B6413" t="s">
        <v>0</v>
      </c>
      <c r="C6413" t="s">
        <v>14</v>
      </c>
      <c r="D6413">
        <v>27</v>
      </c>
      <c r="E6413" t="s">
        <v>84</v>
      </c>
      <c r="F6413">
        <v>881</v>
      </c>
      <c r="G6413">
        <v>0</v>
      </c>
      <c r="H6413" t="s">
        <v>83</v>
      </c>
      <c r="I6413" t="s">
        <v>84</v>
      </c>
      <c r="J6413" t="s">
        <v>88</v>
      </c>
      <c r="K6413">
        <v>2</v>
      </c>
      <c r="L6413">
        <v>2</v>
      </c>
      <c r="M6413">
        <v>2</v>
      </c>
      <c r="N6413" t="s">
        <v>86</v>
      </c>
      <c r="O6413" t="s">
        <v>87</v>
      </c>
      <c r="P6413">
        <v>2</v>
      </c>
      <c r="Q6413">
        <v>4880000</v>
      </c>
      <c r="R6413">
        <v>2440000</v>
      </c>
      <c r="S6413">
        <v>3500000</v>
      </c>
      <c r="T6413">
        <v>2</v>
      </c>
      <c r="U6413">
        <v>2</v>
      </c>
      <c r="V6413">
        <v>2</v>
      </c>
      <c r="W6413">
        <v>1</v>
      </c>
      <c r="X6413">
        <v>1</v>
      </c>
      <c r="Y6413">
        <v>4880000</v>
      </c>
      <c r="Z6413">
        <v>4880000</v>
      </c>
      <c r="AA6413">
        <v>2</v>
      </c>
      <c r="AB6413">
        <v>2</v>
      </c>
      <c r="AC6413">
        <v>33</v>
      </c>
      <c r="AD6413">
        <v>1</v>
      </c>
      <c r="AE6413">
        <v>2</v>
      </c>
      <c r="AF6413">
        <v>41</v>
      </c>
      <c r="AG6413">
        <v>41</v>
      </c>
      <c r="AH6413">
        <v>38</v>
      </c>
      <c r="AI6413">
        <v>141</v>
      </c>
      <c r="AJ6413">
        <v>141</v>
      </c>
      <c r="AK6413">
        <v>121</v>
      </c>
      <c r="AL6413">
        <v>3.4390243902439002</v>
      </c>
      <c r="AM6413">
        <v>14</v>
      </c>
      <c r="AN6413">
        <v>70.5</v>
      </c>
      <c r="AO6413">
        <v>121</v>
      </c>
      <c r="AP6413">
        <v>8</v>
      </c>
      <c r="AQ6413">
        <v>0</v>
      </c>
      <c r="AR6413">
        <v>1</v>
      </c>
      <c r="AS6413">
        <v>1</v>
      </c>
      <c r="AT6413">
        <v>0</v>
      </c>
      <c r="AU6413">
        <v>0</v>
      </c>
      <c r="AV6413" t="s">
        <v>2</v>
      </c>
      <c r="AW6413" t="s">
        <v>2</v>
      </c>
      <c r="AX6413" t="s">
        <v>2</v>
      </c>
      <c r="AY6413" t="s">
        <v>2</v>
      </c>
      <c r="AZ6413">
        <v>1</v>
      </c>
      <c r="BA6413">
        <v>1</v>
      </c>
      <c r="BB6413">
        <v>0</v>
      </c>
      <c r="BC6413">
        <v>0</v>
      </c>
      <c r="BD6413">
        <v>1</v>
      </c>
      <c r="BE6413">
        <v>1611041.58</v>
      </c>
      <c r="BF6413">
        <v>1611041.58</v>
      </c>
      <c r="BG6413">
        <v>0</v>
      </c>
      <c r="BH6413">
        <v>0</v>
      </c>
    </row>
    <row r="6414" spans="1:60" x14ac:dyDescent="0.3">
      <c r="A6414">
        <v>328045</v>
      </c>
      <c r="B6414" t="s">
        <v>0</v>
      </c>
      <c r="C6414" t="s">
        <v>14</v>
      </c>
      <c r="D6414">
        <v>31</v>
      </c>
      <c r="E6414" t="s">
        <v>82</v>
      </c>
      <c r="F6414">
        <v>881</v>
      </c>
      <c r="G6414">
        <v>0</v>
      </c>
      <c r="H6414" t="s">
        <v>83</v>
      </c>
      <c r="I6414" t="s">
        <v>82</v>
      </c>
      <c r="J6414" t="s">
        <v>85</v>
      </c>
      <c r="K6414">
        <v>18</v>
      </c>
      <c r="L6414">
        <v>18</v>
      </c>
      <c r="M6414">
        <v>16</v>
      </c>
      <c r="N6414" t="s">
        <v>91</v>
      </c>
      <c r="O6414" t="s">
        <v>95</v>
      </c>
      <c r="P6414">
        <v>11</v>
      </c>
      <c r="Q6414">
        <v>28550000</v>
      </c>
      <c r="R6414">
        <v>1586111.1111111101</v>
      </c>
      <c r="S6414">
        <v>22880000</v>
      </c>
      <c r="T6414">
        <v>19</v>
      </c>
      <c r="U6414">
        <v>19</v>
      </c>
      <c r="V6414">
        <v>17</v>
      </c>
      <c r="W6414">
        <v>1.05555555555556</v>
      </c>
      <c r="X6414">
        <v>2</v>
      </c>
      <c r="Y6414">
        <v>14275000</v>
      </c>
      <c r="Z6414">
        <v>28510000</v>
      </c>
      <c r="AA6414">
        <v>9.5</v>
      </c>
      <c r="AB6414">
        <v>17</v>
      </c>
      <c r="AC6414">
        <v>0</v>
      </c>
      <c r="AD6414">
        <v>8</v>
      </c>
      <c r="AE6414">
        <v>18</v>
      </c>
      <c r="AF6414">
        <v>87</v>
      </c>
      <c r="AG6414">
        <v>87</v>
      </c>
      <c r="AH6414">
        <v>69</v>
      </c>
      <c r="AI6414">
        <v>248</v>
      </c>
      <c r="AJ6414">
        <v>248</v>
      </c>
      <c r="AK6414">
        <v>156</v>
      </c>
      <c r="AL6414">
        <v>2.85057471264368</v>
      </c>
      <c r="AM6414">
        <v>16</v>
      </c>
      <c r="AN6414">
        <v>124</v>
      </c>
      <c r="AO6414">
        <v>140</v>
      </c>
      <c r="AP6414">
        <v>4</v>
      </c>
      <c r="AQ6414">
        <v>0</v>
      </c>
      <c r="AR6414">
        <v>1</v>
      </c>
      <c r="AS6414">
        <v>1</v>
      </c>
      <c r="AT6414">
        <v>0</v>
      </c>
      <c r="AU6414">
        <v>0</v>
      </c>
      <c r="AV6414" t="s">
        <v>2</v>
      </c>
      <c r="AW6414" t="s">
        <v>2</v>
      </c>
      <c r="AX6414" t="s">
        <v>2</v>
      </c>
      <c r="AY6414" t="s">
        <v>2</v>
      </c>
      <c r="AZ6414">
        <v>1</v>
      </c>
      <c r="BA6414">
        <v>1</v>
      </c>
      <c r="BB6414">
        <v>0</v>
      </c>
      <c r="BC6414">
        <v>0</v>
      </c>
      <c r="BD6414">
        <v>1</v>
      </c>
      <c r="BE6414">
        <v>4225671.43</v>
      </c>
      <c r="BF6414">
        <v>4225671.43</v>
      </c>
      <c r="BG6414">
        <v>0</v>
      </c>
      <c r="BH6414">
        <v>0</v>
      </c>
    </row>
    <row r="6415" spans="1:60" x14ac:dyDescent="0.3">
      <c r="A6415">
        <v>160029</v>
      </c>
      <c r="B6415" t="s">
        <v>0</v>
      </c>
      <c r="C6415" t="s">
        <v>14</v>
      </c>
      <c r="D6415">
        <v>34</v>
      </c>
      <c r="E6415" t="s">
        <v>82</v>
      </c>
      <c r="F6415">
        <v>863</v>
      </c>
      <c r="G6415">
        <v>50</v>
      </c>
      <c r="H6415" t="s">
        <v>83</v>
      </c>
      <c r="I6415" t="s">
        <v>82</v>
      </c>
      <c r="J6415" t="s">
        <v>85</v>
      </c>
      <c r="K6415">
        <v>1</v>
      </c>
      <c r="L6415">
        <v>1</v>
      </c>
      <c r="M6415">
        <v>1</v>
      </c>
      <c r="N6415" t="s">
        <v>86</v>
      </c>
      <c r="O6415" t="s">
        <v>87</v>
      </c>
      <c r="P6415">
        <v>1</v>
      </c>
      <c r="Q6415">
        <v>900000000</v>
      </c>
      <c r="R6415">
        <v>900000000</v>
      </c>
      <c r="S6415">
        <v>900000000</v>
      </c>
      <c r="T6415">
        <v>3</v>
      </c>
      <c r="U6415">
        <v>3</v>
      </c>
      <c r="V6415">
        <v>3</v>
      </c>
      <c r="W6415">
        <v>3</v>
      </c>
      <c r="X6415">
        <v>3</v>
      </c>
      <c r="Y6415">
        <v>900000000</v>
      </c>
      <c r="Z6415">
        <v>900000000</v>
      </c>
      <c r="AA6415">
        <v>3</v>
      </c>
      <c r="AB6415">
        <v>3</v>
      </c>
      <c r="AC6415">
        <v>0</v>
      </c>
      <c r="AD6415" t="s">
        <v>2</v>
      </c>
      <c r="AE6415">
        <v>1</v>
      </c>
      <c r="AF6415">
        <v>8</v>
      </c>
      <c r="AG6415">
        <v>8</v>
      </c>
      <c r="AH6415">
        <v>8</v>
      </c>
      <c r="AI6415">
        <v>20</v>
      </c>
      <c r="AJ6415">
        <v>20</v>
      </c>
      <c r="AK6415">
        <v>20</v>
      </c>
      <c r="AL6415">
        <v>2.5</v>
      </c>
      <c r="AM6415">
        <v>5</v>
      </c>
      <c r="AN6415">
        <v>20</v>
      </c>
      <c r="AO6415">
        <v>20</v>
      </c>
      <c r="AP6415">
        <v>15</v>
      </c>
      <c r="AQ6415">
        <v>0</v>
      </c>
      <c r="AR6415" t="s">
        <v>2</v>
      </c>
      <c r="AS6415" t="s">
        <v>2</v>
      </c>
      <c r="AT6415" t="s">
        <v>2</v>
      </c>
      <c r="AU6415" t="s">
        <v>2</v>
      </c>
      <c r="AV6415">
        <v>1750000000</v>
      </c>
      <c r="AW6415">
        <v>1750000000</v>
      </c>
      <c r="AX6415">
        <v>1</v>
      </c>
      <c r="AY6415">
        <v>1</v>
      </c>
      <c r="AZ6415">
        <v>1</v>
      </c>
      <c r="BA6415">
        <v>1</v>
      </c>
      <c r="BB6415">
        <v>0</v>
      </c>
      <c r="BC6415">
        <v>0</v>
      </c>
      <c r="BD6415">
        <v>1</v>
      </c>
      <c r="BE6415">
        <v>38986320.976666696</v>
      </c>
      <c r="BF6415">
        <v>2021416.95</v>
      </c>
      <c r="BG6415">
        <v>0</v>
      </c>
      <c r="BH6415">
        <v>0</v>
      </c>
    </row>
    <row r="6416" spans="1:60" x14ac:dyDescent="0.3">
      <c r="A6416">
        <v>822155</v>
      </c>
      <c r="B6416" t="s">
        <v>0</v>
      </c>
      <c r="C6416" t="s">
        <v>13</v>
      </c>
      <c r="D6416">
        <v>33</v>
      </c>
      <c r="E6416" t="s">
        <v>82</v>
      </c>
      <c r="F6416">
        <v>867</v>
      </c>
      <c r="G6416">
        <v>0</v>
      </c>
      <c r="H6416" t="s">
        <v>83</v>
      </c>
      <c r="I6416" t="s">
        <v>84</v>
      </c>
      <c r="J6416" t="s">
        <v>88</v>
      </c>
      <c r="K6416">
        <v>3</v>
      </c>
      <c r="L6416">
        <v>3</v>
      </c>
      <c r="M6416">
        <v>3</v>
      </c>
      <c r="N6416" t="s">
        <v>86</v>
      </c>
      <c r="O6416" t="s">
        <v>87</v>
      </c>
      <c r="P6416">
        <v>3</v>
      </c>
      <c r="Q6416">
        <v>17198898</v>
      </c>
      <c r="R6416">
        <v>5732966</v>
      </c>
      <c r="S6416">
        <v>14716498</v>
      </c>
      <c r="T6416">
        <v>3</v>
      </c>
      <c r="U6416">
        <v>3</v>
      </c>
      <c r="V6416">
        <v>3</v>
      </c>
      <c r="W6416">
        <v>1</v>
      </c>
      <c r="X6416">
        <v>1</v>
      </c>
      <c r="Y6416">
        <v>17198898</v>
      </c>
      <c r="Z6416">
        <v>17198898</v>
      </c>
      <c r="AA6416">
        <v>3</v>
      </c>
      <c r="AB6416">
        <v>3</v>
      </c>
      <c r="AC6416">
        <v>3</v>
      </c>
      <c r="AD6416">
        <v>13</v>
      </c>
      <c r="AE6416">
        <v>3</v>
      </c>
      <c r="AF6416">
        <v>59</v>
      </c>
      <c r="AG6416">
        <v>59</v>
      </c>
      <c r="AH6416">
        <v>59</v>
      </c>
      <c r="AI6416">
        <v>195</v>
      </c>
      <c r="AJ6416">
        <v>195</v>
      </c>
      <c r="AK6416">
        <v>195</v>
      </c>
      <c r="AL6416">
        <v>3.3050847457627102</v>
      </c>
      <c r="AM6416">
        <v>22</v>
      </c>
      <c r="AN6416">
        <v>195</v>
      </c>
      <c r="AO6416">
        <v>195</v>
      </c>
      <c r="AP6416">
        <v>3</v>
      </c>
      <c r="AQ6416">
        <v>0</v>
      </c>
      <c r="AR6416">
        <v>1</v>
      </c>
      <c r="AS6416">
        <v>1</v>
      </c>
      <c r="AT6416">
        <v>0</v>
      </c>
      <c r="AU6416">
        <v>0</v>
      </c>
      <c r="AV6416" t="s">
        <v>2</v>
      </c>
      <c r="AW6416" t="s">
        <v>2</v>
      </c>
      <c r="AX6416" t="s">
        <v>2</v>
      </c>
      <c r="AY6416" t="s">
        <v>2</v>
      </c>
      <c r="AZ6416">
        <v>1</v>
      </c>
      <c r="BA6416">
        <v>1</v>
      </c>
      <c r="BB6416">
        <v>0</v>
      </c>
      <c r="BC6416">
        <v>0</v>
      </c>
      <c r="BD6416">
        <v>1</v>
      </c>
      <c r="BE6416">
        <v>129651.61</v>
      </c>
      <c r="BF6416">
        <v>129651.61</v>
      </c>
      <c r="BG6416">
        <v>0</v>
      </c>
      <c r="BH6416">
        <v>0</v>
      </c>
    </row>
    <row r="6417" spans="1:60" x14ac:dyDescent="0.3">
      <c r="A6417">
        <v>596343</v>
      </c>
      <c r="B6417" t="s">
        <v>0</v>
      </c>
      <c r="C6417" t="s">
        <v>14</v>
      </c>
      <c r="D6417">
        <v>44</v>
      </c>
      <c r="E6417" t="s">
        <v>82</v>
      </c>
      <c r="F6417">
        <v>852</v>
      </c>
      <c r="G6417">
        <v>0</v>
      </c>
      <c r="H6417" t="s">
        <v>83</v>
      </c>
      <c r="I6417" t="s">
        <v>84</v>
      </c>
      <c r="J6417" t="s">
        <v>88</v>
      </c>
      <c r="K6417" t="s">
        <v>2</v>
      </c>
      <c r="L6417" t="s">
        <v>2</v>
      </c>
      <c r="M6417" t="s">
        <v>2</v>
      </c>
      <c r="N6417" t="s">
        <v>2</v>
      </c>
      <c r="O6417" t="s">
        <v>2</v>
      </c>
      <c r="P6417" t="s">
        <v>2</v>
      </c>
      <c r="Q6417" t="s">
        <v>2</v>
      </c>
      <c r="R6417" t="s">
        <v>2</v>
      </c>
      <c r="S6417" t="s">
        <v>2</v>
      </c>
      <c r="T6417" t="s">
        <v>2</v>
      </c>
      <c r="U6417" t="s">
        <v>2</v>
      </c>
      <c r="V6417" t="s">
        <v>2</v>
      </c>
      <c r="W6417" t="s">
        <v>2</v>
      </c>
      <c r="X6417" t="s">
        <v>2</v>
      </c>
      <c r="Y6417" t="s">
        <v>2</v>
      </c>
      <c r="Z6417" t="s">
        <v>2</v>
      </c>
      <c r="AA6417" t="s">
        <v>2</v>
      </c>
      <c r="AB6417" t="s">
        <v>2</v>
      </c>
      <c r="AC6417" t="s">
        <v>2</v>
      </c>
      <c r="AD6417" t="s">
        <v>2</v>
      </c>
      <c r="AE6417" t="s">
        <v>2</v>
      </c>
      <c r="AF6417">
        <v>11</v>
      </c>
      <c r="AG6417">
        <v>11</v>
      </c>
      <c r="AH6417">
        <v>11</v>
      </c>
      <c r="AI6417">
        <v>24</v>
      </c>
      <c r="AJ6417">
        <v>24</v>
      </c>
      <c r="AK6417">
        <v>24</v>
      </c>
      <c r="AL6417">
        <v>2.1818181818181799</v>
      </c>
      <c r="AM6417">
        <v>5</v>
      </c>
      <c r="AN6417">
        <v>24</v>
      </c>
      <c r="AO6417">
        <v>24</v>
      </c>
      <c r="AP6417">
        <v>2</v>
      </c>
      <c r="AQ6417">
        <v>0</v>
      </c>
      <c r="AR6417">
        <v>1</v>
      </c>
      <c r="AS6417">
        <v>1</v>
      </c>
      <c r="AT6417">
        <v>0</v>
      </c>
      <c r="AU6417">
        <v>0</v>
      </c>
      <c r="AV6417" t="s">
        <v>2</v>
      </c>
      <c r="AW6417" t="s">
        <v>2</v>
      </c>
      <c r="AX6417" t="s">
        <v>2</v>
      </c>
      <c r="AY6417" t="s">
        <v>2</v>
      </c>
      <c r="AZ6417">
        <v>1</v>
      </c>
      <c r="BA6417">
        <v>1</v>
      </c>
      <c r="BB6417">
        <v>0</v>
      </c>
      <c r="BC6417">
        <v>0</v>
      </c>
      <c r="BD6417">
        <v>1</v>
      </c>
      <c r="BE6417">
        <v>63806.45</v>
      </c>
      <c r="BF6417">
        <v>63806.45</v>
      </c>
      <c r="BG6417">
        <v>0</v>
      </c>
      <c r="BH6417">
        <v>0</v>
      </c>
    </row>
    <row r="6418" spans="1:60" x14ac:dyDescent="0.3">
      <c r="A6418">
        <v>451927</v>
      </c>
      <c r="B6418" t="s">
        <v>0</v>
      </c>
      <c r="C6418" t="s">
        <v>14</v>
      </c>
      <c r="D6418">
        <v>28</v>
      </c>
      <c r="E6418" t="s">
        <v>82</v>
      </c>
      <c r="F6418">
        <v>916</v>
      </c>
      <c r="G6418">
        <v>0</v>
      </c>
      <c r="H6418" t="s">
        <v>83</v>
      </c>
      <c r="I6418" t="s">
        <v>84</v>
      </c>
      <c r="J6418" t="s">
        <v>85</v>
      </c>
      <c r="K6418">
        <v>58</v>
      </c>
      <c r="L6418">
        <v>21</v>
      </c>
      <c r="M6418">
        <v>13</v>
      </c>
      <c r="N6418" t="s">
        <v>86</v>
      </c>
      <c r="O6418" t="s">
        <v>90</v>
      </c>
      <c r="P6418">
        <v>50</v>
      </c>
      <c r="Q6418">
        <v>146739000</v>
      </c>
      <c r="R6418">
        <v>2529982.7586206901</v>
      </c>
      <c r="S6418">
        <v>50000000</v>
      </c>
      <c r="T6418">
        <v>78</v>
      </c>
      <c r="U6418">
        <v>27</v>
      </c>
      <c r="V6418">
        <v>17</v>
      </c>
      <c r="W6418">
        <v>1.3448275862068999</v>
      </c>
      <c r="X6418">
        <v>6</v>
      </c>
      <c r="Y6418">
        <v>48913000</v>
      </c>
      <c r="Z6418">
        <v>130930000</v>
      </c>
      <c r="AA6418">
        <v>26</v>
      </c>
      <c r="AB6418">
        <v>52</v>
      </c>
      <c r="AC6418">
        <v>0</v>
      </c>
      <c r="AD6418">
        <v>12</v>
      </c>
      <c r="AE6418">
        <v>58</v>
      </c>
      <c r="AF6418">
        <v>316</v>
      </c>
      <c r="AG6418">
        <v>98</v>
      </c>
      <c r="AH6418">
        <v>62</v>
      </c>
      <c r="AI6418">
        <v>1040</v>
      </c>
      <c r="AJ6418">
        <v>355</v>
      </c>
      <c r="AK6418">
        <v>177</v>
      </c>
      <c r="AL6418">
        <v>3.2911392405063302</v>
      </c>
      <c r="AM6418">
        <v>34</v>
      </c>
      <c r="AN6418">
        <v>346.66666666666703</v>
      </c>
      <c r="AO6418">
        <v>731</v>
      </c>
      <c r="AP6418">
        <v>11</v>
      </c>
      <c r="AQ6418">
        <v>0</v>
      </c>
      <c r="AR6418" t="s">
        <v>2</v>
      </c>
      <c r="AS6418" t="s">
        <v>2</v>
      </c>
      <c r="AT6418" t="s">
        <v>2</v>
      </c>
      <c r="AU6418" t="s">
        <v>2</v>
      </c>
      <c r="AV6418" t="s">
        <v>2</v>
      </c>
      <c r="AW6418" t="s">
        <v>2</v>
      </c>
      <c r="AX6418" t="s">
        <v>2</v>
      </c>
      <c r="AY6418" t="s">
        <v>2</v>
      </c>
      <c r="AZ6418">
        <v>1</v>
      </c>
      <c r="BA6418">
        <v>1</v>
      </c>
      <c r="BB6418">
        <v>0</v>
      </c>
      <c r="BC6418">
        <v>0</v>
      </c>
      <c r="BD6418">
        <v>1</v>
      </c>
      <c r="BE6418">
        <v>658217.58666666702</v>
      </c>
      <c r="BF6418">
        <v>105884.44500000001</v>
      </c>
      <c r="BG6418">
        <v>0</v>
      </c>
      <c r="BH6418">
        <v>0</v>
      </c>
    </row>
    <row r="6419" spans="1:60" x14ac:dyDescent="0.3">
      <c r="A6419">
        <v>215266</v>
      </c>
      <c r="B6419" t="s">
        <v>0</v>
      </c>
      <c r="C6419" t="s">
        <v>14</v>
      </c>
      <c r="D6419">
        <v>38</v>
      </c>
      <c r="E6419" t="s">
        <v>82</v>
      </c>
      <c r="F6419">
        <v>930</v>
      </c>
      <c r="G6419">
        <v>0</v>
      </c>
      <c r="H6419" t="s">
        <v>83</v>
      </c>
      <c r="I6419" t="s">
        <v>84</v>
      </c>
      <c r="J6419" t="s">
        <v>85</v>
      </c>
      <c r="K6419">
        <v>4</v>
      </c>
      <c r="L6419">
        <v>1</v>
      </c>
      <c r="M6419">
        <v>1</v>
      </c>
      <c r="N6419" t="s">
        <v>86</v>
      </c>
      <c r="O6419" t="s">
        <v>87</v>
      </c>
      <c r="P6419">
        <v>4</v>
      </c>
      <c r="Q6419">
        <v>2950000</v>
      </c>
      <c r="R6419">
        <v>737500</v>
      </c>
      <c r="S6419">
        <v>1450000</v>
      </c>
      <c r="T6419">
        <v>5</v>
      </c>
      <c r="U6419">
        <v>2</v>
      </c>
      <c r="V6419">
        <v>2</v>
      </c>
      <c r="W6419">
        <v>1.25</v>
      </c>
      <c r="X6419">
        <v>2</v>
      </c>
      <c r="Y6419">
        <v>1475000</v>
      </c>
      <c r="Z6419">
        <v>1500000</v>
      </c>
      <c r="AA6419">
        <v>2.5</v>
      </c>
      <c r="AB6419">
        <v>3</v>
      </c>
      <c r="AC6419">
        <v>19</v>
      </c>
      <c r="AD6419">
        <v>30</v>
      </c>
      <c r="AE6419">
        <v>4</v>
      </c>
      <c r="AF6419">
        <v>55</v>
      </c>
      <c r="AG6419">
        <v>19</v>
      </c>
      <c r="AH6419">
        <v>15</v>
      </c>
      <c r="AI6419">
        <v>120</v>
      </c>
      <c r="AJ6419">
        <v>50</v>
      </c>
      <c r="AK6419">
        <v>38</v>
      </c>
      <c r="AL6419">
        <v>2.1818181818181799</v>
      </c>
      <c r="AM6419">
        <v>10</v>
      </c>
      <c r="AN6419">
        <v>40</v>
      </c>
      <c r="AO6419">
        <v>70</v>
      </c>
      <c r="AP6419">
        <v>18</v>
      </c>
      <c r="AQ6419">
        <v>1</v>
      </c>
      <c r="AR6419" t="s">
        <v>2</v>
      </c>
      <c r="AS6419" t="s">
        <v>2</v>
      </c>
      <c r="AT6419" t="s">
        <v>2</v>
      </c>
      <c r="AU6419" t="s">
        <v>2</v>
      </c>
      <c r="AV6419">
        <v>193332000</v>
      </c>
      <c r="AW6419">
        <v>191665000</v>
      </c>
      <c r="AX6419">
        <v>1</v>
      </c>
      <c r="AY6419">
        <v>1</v>
      </c>
      <c r="AZ6419">
        <v>1</v>
      </c>
      <c r="BA6419">
        <v>1</v>
      </c>
      <c r="BB6419">
        <v>0</v>
      </c>
      <c r="BC6419">
        <v>0</v>
      </c>
      <c r="BD6419">
        <v>1</v>
      </c>
      <c r="BE6419">
        <v>5712453.4866666701</v>
      </c>
      <c r="BF6419">
        <v>6159459.6799999997</v>
      </c>
      <c r="BG6419">
        <v>0</v>
      </c>
      <c r="BH6419">
        <v>0</v>
      </c>
    </row>
    <row r="6420" spans="1:60" x14ac:dyDescent="0.3">
      <c r="A6420">
        <v>591583</v>
      </c>
      <c r="B6420" t="s">
        <v>0</v>
      </c>
      <c r="C6420" t="s">
        <v>14</v>
      </c>
      <c r="D6420">
        <v>57</v>
      </c>
      <c r="E6420" t="s">
        <v>82</v>
      </c>
      <c r="F6420">
        <v>924</v>
      </c>
      <c r="G6420">
        <v>0</v>
      </c>
      <c r="H6420" t="s">
        <v>83</v>
      </c>
      <c r="I6420" t="s">
        <v>84</v>
      </c>
      <c r="J6420" t="s">
        <v>88</v>
      </c>
      <c r="K6420">
        <v>26</v>
      </c>
      <c r="L6420">
        <v>8</v>
      </c>
      <c r="M6420">
        <v>4</v>
      </c>
      <c r="N6420" t="s">
        <v>86</v>
      </c>
      <c r="O6420" t="s">
        <v>87</v>
      </c>
      <c r="P6420">
        <v>21</v>
      </c>
      <c r="Q6420">
        <v>190950000</v>
      </c>
      <c r="R6420">
        <v>7344230.7692307699</v>
      </c>
      <c r="S6420">
        <v>30000000</v>
      </c>
      <c r="T6420">
        <v>29</v>
      </c>
      <c r="U6420">
        <v>10</v>
      </c>
      <c r="V6420">
        <v>5</v>
      </c>
      <c r="W6420">
        <v>1.1153846153846201</v>
      </c>
      <c r="X6420">
        <v>2</v>
      </c>
      <c r="Y6420">
        <v>63650000</v>
      </c>
      <c r="Z6420">
        <v>157550000</v>
      </c>
      <c r="AA6420">
        <v>9.6666666666666696</v>
      </c>
      <c r="AB6420">
        <v>21</v>
      </c>
      <c r="AC6420">
        <v>1</v>
      </c>
      <c r="AD6420">
        <v>34</v>
      </c>
      <c r="AE6420">
        <v>26</v>
      </c>
      <c r="AF6420">
        <v>127</v>
      </c>
      <c r="AG6420">
        <v>47</v>
      </c>
      <c r="AH6420">
        <v>35</v>
      </c>
      <c r="AI6420">
        <v>284</v>
      </c>
      <c r="AJ6420">
        <v>102</v>
      </c>
      <c r="AK6420">
        <v>72</v>
      </c>
      <c r="AL6420">
        <v>2.23622047244094</v>
      </c>
      <c r="AM6420">
        <v>10</v>
      </c>
      <c r="AN6420">
        <v>94.6666666666667</v>
      </c>
      <c r="AO6420">
        <v>188</v>
      </c>
      <c r="AP6420">
        <v>17</v>
      </c>
      <c r="AQ6420">
        <v>0</v>
      </c>
      <c r="AR6420">
        <v>1</v>
      </c>
      <c r="AS6420">
        <v>1</v>
      </c>
      <c r="AT6420">
        <v>0</v>
      </c>
      <c r="AU6420">
        <v>0</v>
      </c>
      <c r="AV6420" t="s">
        <v>2</v>
      </c>
      <c r="AW6420" t="s">
        <v>2</v>
      </c>
      <c r="AX6420" t="s">
        <v>2</v>
      </c>
      <c r="AY6420" t="s">
        <v>2</v>
      </c>
      <c r="AZ6420">
        <v>1</v>
      </c>
      <c r="BA6420">
        <v>1</v>
      </c>
      <c r="BB6420">
        <v>0</v>
      </c>
      <c r="BC6420">
        <v>0</v>
      </c>
      <c r="BD6420">
        <v>1</v>
      </c>
      <c r="BE6420">
        <v>7541480.6466666702</v>
      </c>
      <c r="BF6420">
        <v>8287004.8399999999</v>
      </c>
      <c r="BG6420">
        <v>0</v>
      </c>
      <c r="BH6420">
        <v>0</v>
      </c>
    </row>
    <row r="6421" spans="1:60" x14ac:dyDescent="0.3">
      <c r="A6421">
        <v>752815</v>
      </c>
      <c r="B6421" t="s">
        <v>0</v>
      </c>
      <c r="C6421" t="s">
        <v>13</v>
      </c>
      <c r="D6421">
        <v>31</v>
      </c>
      <c r="E6421" t="s">
        <v>82</v>
      </c>
      <c r="F6421">
        <v>903</v>
      </c>
      <c r="G6421">
        <v>1</v>
      </c>
      <c r="H6421" t="s">
        <v>83</v>
      </c>
      <c r="I6421" t="s">
        <v>84</v>
      </c>
      <c r="J6421" t="s">
        <v>85</v>
      </c>
      <c r="K6421" t="s">
        <v>2</v>
      </c>
      <c r="L6421" t="s">
        <v>2</v>
      </c>
      <c r="M6421" t="s">
        <v>2</v>
      </c>
      <c r="N6421" t="s">
        <v>2</v>
      </c>
      <c r="O6421" t="s">
        <v>2</v>
      </c>
      <c r="P6421" t="s">
        <v>2</v>
      </c>
      <c r="Q6421" t="s">
        <v>2</v>
      </c>
      <c r="R6421" t="s">
        <v>2</v>
      </c>
      <c r="S6421" t="s">
        <v>2</v>
      </c>
      <c r="T6421" t="s">
        <v>2</v>
      </c>
      <c r="U6421" t="s">
        <v>2</v>
      </c>
      <c r="V6421" t="s">
        <v>2</v>
      </c>
      <c r="W6421" t="s">
        <v>2</v>
      </c>
      <c r="X6421" t="s">
        <v>2</v>
      </c>
      <c r="Y6421" t="s">
        <v>2</v>
      </c>
      <c r="Z6421" t="s">
        <v>2</v>
      </c>
      <c r="AA6421" t="s">
        <v>2</v>
      </c>
      <c r="AB6421" t="s">
        <v>2</v>
      </c>
      <c r="AC6421" t="s">
        <v>2</v>
      </c>
      <c r="AD6421" t="s">
        <v>2</v>
      </c>
      <c r="AE6421" t="s">
        <v>2</v>
      </c>
      <c r="AF6421">
        <v>19</v>
      </c>
      <c r="AG6421">
        <v>15</v>
      </c>
      <c r="AH6421">
        <v>15</v>
      </c>
      <c r="AI6421">
        <v>34</v>
      </c>
      <c r="AJ6421">
        <v>26</v>
      </c>
      <c r="AK6421">
        <v>26</v>
      </c>
      <c r="AL6421">
        <v>1.7894736842105301</v>
      </c>
      <c r="AM6421">
        <v>4</v>
      </c>
      <c r="AN6421">
        <v>17</v>
      </c>
      <c r="AO6421">
        <v>26</v>
      </c>
      <c r="AP6421">
        <v>35</v>
      </c>
      <c r="AQ6421">
        <v>0</v>
      </c>
      <c r="AR6421">
        <v>1</v>
      </c>
      <c r="AS6421">
        <v>1</v>
      </c>
      <c r="AT6421">
        <v>0</v>
      </c>
      <c r="AU6421">
        <v>0</v>
      </c>
      <c r="AV6421">
        <v>495830000</v>
      </c>
      <c r="AW6421">
        <v>493745000</v>
      </c>
      <c r="AX6421">
        <v>1</v>
      </c>
      <c r="AY6421">
        <v>1</v>
      </c>
      <c r="AZ6421">
        <v>1</v>
      </c>
      <c r="BA6421">
        <v>1</v>
      </c>
      <c r="BB6421">
        <v>0</v>
      </c>
      <c r="BC6421">
        <v>0</v>
      </c>
      <c r="BD6421">
        <v>1</v>
      </c>
      <c r="BE6421">
        <v>1667640.35333333</v>
      </c>
      <c r="BF6421">
        <v>2493573.4350000001</v>
      </c>
      <c r="BG6421">
        <v>0</v>
      </c>
      <c r="BH6421">
        <v>0</v>
      </c>
    </row>
    <row r="6422" spans="1:60" x14ac:dyDescent="0.3">
      <c r="A6422">
        <v>767448</v>
      </c>
      <c r="B6422" t="s">
        <v>0</v>
      </c>
      <c r="C6422" t="s">
        <v>14</v>
      </c>
      <c r="D6422">
        <v>28</v>
      </c>
      <c r="E6422" t="s">
        <v>82</v>
      </c>
      <c r="F6422">
        <v>880</v>
      </c>
      <c r="G6422">
        <v>25</v>
      </c>
      <c r="H6422" t="s">
        <v>89</v>
      </c>
      <c r="I6422" t="s">
        <v>82</v>
      </c>
      <c r="J6422" t="s">
        <v>88</v>
      </c>
      <c r="K6422">
        <v>13</v>
      </c>
      <c r="L6422">
        <v>13</v>
      </c>
      <c r="M6422">
        <v>9</v>
      </c>
      <c r="N6422" t="s">
        <v>91</v>
      </c>
      <c r="O6422" t="s">
        <v>95</v>
      </c>
      <c r="P6422">
        <v>8</v>
      </c>
      <c r="Q6422">
        <v>6623056</v>
      </c>
      <c r="R6422">
        <v>509465.84615384601</v>
      </c>
      <c r="S6422">
        <v>2250406</v>
      </c>
      <c r="T6422">
        <v>13</v>
      </c>
      <c r="U6422">
        <v>13</v>
      </c>
      <c r="V6422">
        <v>9</v>
      </c>
      <c r="W6422">
        <v>1</v>
      </c>
      <c r="X6422">
        <v>1</v>
      </c>
      <c r="Y6422">
        <v>3311528</v>
      </c>
      <c r="Z6422">
        <v>3413650</v>
      </c>
      <c r="AA6422">
        <v>6.5</v>
      </c>
      <c r="AB6422">
        <v>9</v>
      </c>
      <c r="AC6422">
        <v>1</v>
      </c>
      <c r="AD6422">
        <v>11</v>
      </c>
      <c r="AE6422">
        <v>11</v>
      </c>
      <c r="AF6422">
        <v>105</v>
      </c>
      <c r="AG6422">
        <v>105</v>
      </c>
      <c r="AH6422">
        <v>74</v>
      </c>
      <c r="AI6422">
        <v>536</v>
      </c>
      <c r="AJ6422">
        <v>536</v>
      </c>
      <c r="AK6422">
        <v>250</v>
      </c>
      <c r="AL6422">
        <v>5.1047619047618999</v>
      </c>
      <c r="AM6422">
        <v>66</v>
      </c>
      <c r="AN6422">
        <v>268</v>
      </c>
      <c r="AO6422">
        <v>296</v>
      </c>
      <c r="AP6422">
        <v>5</v>
      </c>
      <c r="AQ6422">
        <v>0</v>
      </c>
      <c r="AR6422">
        <v>0</v>
      </c>
      <c r="AS6422">
        <v>0</v>
      </c>
      <c r="AT6422">
        <v>1</v>
      </c>
      <c r="AU6422">
        <v>1</v>
      </c>
      <c r="AV6422">
        <v>17056808</v>
      </c>
      <c r="AW6422">
        <v>17056808</v>
      </c>
      <c r="AX6422">
        <v>1</v>
      </c>
      <c r="AY6422">
        <v>1</v>
      </c>
      <c r="AZ6422">
        <v>1</v>
      </c>
      <c r="BA6422">
        <v>1</v>
      </c>
      <c r="BB6422">
        <v>0</v>
      </c>
      <c r="BC6422">
        <v>0</v>
      </c>
      <c r="BD6422">
        <v>1</v>
      </c>
      <c r="BE6422">
        <v>441633.91499999998</v>
      </c>
      <c r="BF6422">
        <v>441633.91499999998</v>
      </c>
      <c r="BG6422">
        <v>0</v>
      </c>
      <c r="BH6422">
        <v>0</v>
      </c>
    </row>
    <row r="6423" spans="1:60" x14ac:dyDescent="0.3">
      <c r="A6423">
        <v>259488</v>
      </c>
      <c r="B6423" t="s">
        <v>0</v>
      </c>
      <c r="C6423" t="s">
        <v>14</v>
      </c>
      <c r="D6423">
        <v>36</v>
      </c>
      <c r="E6423" t="s">
        <v>82</v>
      </c>
      <c r="F6423">
        <v>901</v>
      </c>
      <c r="G6423">
        <v>2</v>
      </c>
      <c r="H6423" t="s">
        <v>83</v>
      </c>
      <c r="I6423" t="s">
        <v>84</v>
      </c>
      <c r="J6423" t="s">
        <v>88</v>
      </c>
      <c r="K6423">
        <v>5</v>
      </c>
      <c r="L6423">
        <v>5</v>
      </c>
      <c r="M6423">
        <v>4</v>
      </c>
      <c r="N6423" t="s">
        <v>86</v>
      </c>
      <c r="O6423" t="s">
        <v>87</v>
      </c>
      <c r="P6423">
        <v>5</v>
      </c>
      <c r="Q6423">
        <v>8880000</v>
      </c>
      <c r="R6423">
        <v>1776000</v>
      </c>
      <c r="S6423">
        <v>5000000</v>
      </c>
      <c r="T6423">
        <v>5</v>
      </c>
      <c r="U6423">
        <v>5</v>
      </c>
      <c r="V6423">
        <v>4</v>
      </c>
      <c r="W6423">
        <v>1</v>
      </c>
      <c r="X6423">
        <v>1</v>
      </c>
      <c r="Y6423">
        <v>4440000</v>
      </c>
      <c r="Z6423">
        <v>8380000</v>
      </c>
      <c r="AA6423">
        <v>2.5</v>
      </c>
      <c r="AB6423">
        <v>4</v>
      </c>
      <c r="AC6423">
        <v>22</v>
      </c>
      <c r="AD6423">
        <v>11</v>
      </c>
      <c r="AE6423">
        <v>5</v>
      </c>
      <c r="AF6423">
        <v>30</v>
      </c>
      <c r="AG6423">
        <v>30</v>
      </c>
      <c r="AH6423">
        <v>15</v>
      </c>
      <c r="AI6423">
        <v>180</v>
      </c>
      <c r="AJ6423">
        <v>180</v>
      </c>
      <c r="AK6423">
        <v>30</v>
      </c>
      <c r="AL6423">
        <v>6</v>
      </c>
      <c r="AM6423">
        <v>46</v>
      </c>
      <c r="AN6423">
        <v>90</v>
      </c>
      <c r="AO6423">
        <v>150</v>
      </c>
      <c r="AP6423">
        <v>12</v>
      </c>
      <c r="AQ6423">
        <v>10</v>
      </c>
      <c r="AR6423">
        <v>1</v>
      </c>
      <c r="AS6423">
        <v>1</v>
      </c>
      <c r="AT6423">
        <v>0</v>
      </c>
      <c r="AU6423">
        <v>0</v>
      </c>
      <c r="AV6423" t="s">
        <v>2</v>
      </c>
      <c r="AW6423" t="s">
        <v>2</v>
      </c>
      <c r="AX6423" t="s">
        <v>2</v>
      </c>
      <c r="AY6423" t="s">
        <v>2</v>
      </c>
      <c r="AZ6423">
        <v>1</v>
      </c>
      <c r="BA6423">
        <v>1</v>
      </c>
      <c r="BB6423">
        <v>0</v>
      </c>
      <c r="BC6423">
        <v>0</v>
      </c>
      <c r="BD6423">
        <v>1</v>
      </c>
      <c r="BE6423">
        <v>2784928.22</v>
      </c>
      <c r="BF6423">
        <v>4165618.1349999998</v>
      </c>
      <c r="BG6423">
        <v>0</v>
      </c>
      <c r="BH6423">
        <v>0</v>
      </c>
    </row>
    <row r="6424" spans="1:60" x14ac:dyDescent="0.3">
      <c r="A6424">
        <v>745662</v>
      </c>
      <c r="B6424" t="s">
        <v>0</v>
      </c>
      <c r="C6424" t="s">
        <v>13</v>
      </c>
      <c r="D6424">
        <v>25</v>
      </c>
      <c r="E6424" t="s">
        <v>82</v>
      </c>
      <c r="F6424">
        <v>890</v>
      </c>
      <c r="G6424">
        <v>12</v>
      </c>
      <c r="H6424" t="s">
        <v>83</v>
      </c>
      <c r="I6424" t="s">
        <v>84</v>
      </c>
      <c r="J6424" t="s">
        <v>85</v>
      </c>
      <c r="K6424">
        <v>11</v>
      </c>
      <c r="L6424">
        <v>11</v>
      </c>
      <c r="M6424">
        <v>11</v>
      </c>
      <c r="N6424" t="s">
        <v>86</v>
      </c>
      <c r="O6424" t="s">
        <v>90</v>
      </c>
      <c r="P6424">
        <v>10</v>
      </c>
      <c r="Q6424">
        <v>6534000</v>
      </c>
      <c r="R6424">
        <v>594000</v>
      </c>
      <c r="S6424">
        <v>3400000</v>
      </c>
      <c r="T6424">
        <v>13</v>
      </c>
      <c r="U6424">
        <v>13</v>
      </c>
      <c r="V6424">
        <v>13</v>
      </c>
      <c r="W6424">
        <v>1.1818181818181801</v>
      </c>
      <c r="X6424">
        <v>2</v>
      </c>
      <c r="Y6424">
        <v>6534000</v>
      </c>
      <c r="Z6424">
        <v>6534000</v>
      </c>
      <c r="AA6424">
        <v>13</v>
      </c>
      <c r="AB6424">
        <v>13</v>
      </c>
      <c r="AC6424">
        <v>25</v>
      </c>
      <c r="AD6424">
        <v>4</v>
      </c>
      <c r="AE6424">
        <v>11</v>
      </c>
      <c r="AF6424">
        <v>39</v>
      </c>
      <c r="AG6424">
        <v>39</v>
      </c>
      <c r="AH6424">
        <v>33</v>
      </c>
      <c r="AI6424">
        <v>98</v>
      </c>
      <c r="AJ6424">
        <v>98</v>
      </c>
      <c r="AK6424">
        <v>56</v>
      </c>
      <c r="AL6424">
        <v>2.5128205128205101</v>
      </c>
      <c r="AM6424">
        <v>20</v>
      </c>
      <c r="AN6424">
        <v>49</v>
      </c>
      <c r="AO6424">
        <v>56</v>
      </c>
      <c r="AP6424">
        <v>20</v>
      </c>
      <c r="AQ6424">
        <v>3</v>
      </c>
      <c r="AR6424">
        <v>1</v>
      </c>
      <c r="AS6424">
        <v>1</v>
      </c>
      <c r="AT6424">
        <v>0</v>
      </c>
      <c r="AU6424">
        <v>0</v>
      </c>
      <c r="AV6424" t="s">
        <v>2</v>
      </c>
      <c r="AW6424" t="s">
        <v>2</v>
      </c>
      <c r="AX6424" t="s">
        <v>2</v>
      </c>
      <c r="AY6424" t="s">
        <v>2</v>
      </c>
      <c r="AZ6424">
        <v>1</v>
      </c>
      <c r="BA6424">
        <v>1</v>
      </c>
      <c r="BB6424">
        <v>0</v>
      </c>
      <c r="BC6424">
        <v>0</v>
      </c>
      <c r="BD6424">
        <v>1</v>
      </c>
      <c r="BE6424">
        <v>835342.74</v>
      </c>
      <c r="BF6424">
        <v>835342.74</v>
      </c>
      <c r="BG6424">
        <v>0</v>
      </c>
      <c r="BH6424">
        <v>0</v>
      </c>
    </row>
    <row r="6425" spans="1:60" x14ac:dyDescent="0.3">
      <c r="A6425">
        <v>652429</v>
      </c>
      <c r="B6425" t="s">
        <v>1</v>
      </c>
      <c r="C6425" t="s">
        <v>13</v>
      </c>
      <c r="D6425">
        <v>24</v>
      </c>
      <c r="E6425" t="s">
        <v>82</v>
      </c>
      <c r="F6425">
        <v>874</v>
      </c>
      <c r="G6425">
        <v>0</v>
      </c>
      <c r="H6425" t="s">
        <v>83</v>
      </c>
      <c r="I6425" t="s">
        <v>84</v>
      </c>
      <c r="J6425" t="s">
        <v>85</v>
      </c>
      <c r="K6425" t="s">
        <v>2</v>
      </c>
      <c r="L6425" t="s">
        <v>2</v>
      </c>
      <c r="M6425" t="s">
        <v>2</v>
      </c>
      <c r="N6425" t="s">
        <v>2</v>
      </c>
      <c r="O6425" t="s">
        <v>2</v>
      </c>
      <c r="P6425" t="s">
        <v>2</v>
      </c>
      <c r="Q6425" t="s">
        <v>2</v>
      </c>
      <c r="R6425" t="s">
        <v>2</v>
      </c>
      <c r="S6425" t="s">
        <v>2</v>
      </c>
      <c r="T6425" t="s">
        <v>2</v>
      </c>
      <c r="U6425" t="s">
        <v>2</v>
      </c>
      <c r="V6425" t="s">
        <v>2</v>
      </c>
      <c r="W6425" t="s">
        <v>2</v>
      </c>
      <c r="X6425" t="s">
        <v>2</v>
      </c>
      <c r="Y6425" t="s">
        <v>2</v>
      </c>
      <c r="Z6425" t="s">
        <v>2</v>
      </c>
      <c r="AA6425" t="s">
        <v>2</v>
      </c>
      <c r="AB6425" t="s">
        <v>2</v>
      </c>
      <c r="AC6425" t="s">
        <v>2</v>
      </c>
      <c r="AD6425" t="s">
        <v>2</v>
      </c>
      <c r="AE6425" t="s">
        <v>2</v>
      </c>
      <c r="AF6425">
        <v>2</v>
      </c>
      <c r="AG6425">
        <v>2</v>
      </c>
      <c r="AH6425">
        <v>2</v>
      </c>
      <c r="AI6425">
        <v>58</v>
      </c>
      <c r="AJ6425">
        <v>58</v>
      </c>
      <c r="AK6425">
        <v>58</v>
      </c>
      <c r="AL6425">
        <v>29</v>
      </c>
      <c r="AM6425">
        <v>56</v>
      </c>
      <c r="AN6425">
        <v>58</v>
      </c>
      <c r="AO6425">
        <v>58</v>
      </c>
      <c r="AP6425">
        <v>0</v>
      </c>
      <c r="AQ6425">
        <v>0</v>
      </c>
      <c r="AR6425">
        <v>1</v>
      </c>
      <c r="AS6425">
        <v>1</v>
      </c>
      <c r="AT6425">
        <v>0</v>
      </c>
      <c r="AU6425">
        <v>0</v>
      </c>
      <c r="AV6425" t="s">
        <v>2</v>
      </c>
      <c r="AW6425" t="s">
        <v>2</v>
      </c>
      <c r="AX6425" t="s">
        <v>2</v>
      </c>
      <c r="AY6425" t="s">
        <v>2</v>
      </c>
      <c r="AZ6425">
        <v>1</v>
      </c>
      <c r="BA6425">
        <v>1</v>
      </c>
      <c r="BB6425">
        <v>0</v>
      </c>
      <c r="BC6425">
        <v>0</v>
      </c>
      <c r="BD6425">
        <v>1</v>
      </c>
      <c r="BE6425">
        <v>97520.16</v>
      </c>
      <c r="BF6425">
        <v>97520.16</v>
      </c>
      <c r="BG6425">
        <v>0</v>
      </c>
      <c r="BH6425">
        <v>0</v>
      </c>
    </row>
    <row r="6426" spans="1:60" x14ac:dyDescent="0.3">
      <c r="A6426">
        <v>130804</v>
      </c>
      <c r="B6426" t="s">
        <v>0</v>
      </c>
      <c r="C6426" t="s">
        <v>14</v>
      </c>
      <c r="D6426">
        <v>27</v>
      </c>
      <c r="E6426" t="s">
        <v>82</v>
      </c>
      <c r="F6426">
        <v>880</v>
      </c>
      <c r="G6426">
        <v>0</v>
      </c>
      <c r="H6426" t="s">
        <v>83</v>
      </c>
      <c r="I6426" t="s">
        <v>84</v>
      </c>
      <c r="J6426" t="s">
        <v>85</v>
      </c>
      <c r="K6426">
        <v>2</v>
      </c>
      <c r="L6426">
        <v>2</v>
      </c>
      <c r="M6426">
        <v>2</v>
      </c>
      <c r="N6426" t="s">
        <v>86</v>
      </c>
      <c r="O6426" t="s">
        <v>87</v>
      </c>
      <c r="P6426">
        <v>2</v>
      </c>
      <c r="Q6426">
        <v>23600000</v>
      </c>
      <c r="R6426">
        <v>11800000</v>
      </c>
      <c r="S6426">
        <v>17600000</v>
      </c>
      <c r="T6426">
        <v>3</v>
      </c>
      <c r="U6426">
        <v>3</v>
      </c>
      <c r="V6426">
        <v>3</v>
      </c>
      <c r="W6426">
        <v>1.5</v>
      </c>
      <c r="X6426">
        <v>2</v>
      </c>
      <c r="Y6426">
        <v>23600000</v>
      </c>
      <c r="Z6426">
        <v>23600000</v>
      </c>
      <c r="AA6426">
        <v>3</v>
      </c>
      <c r="AB6426">
        <v>3</v>
      </c>
      <c r="AC6426">
        <v>9</v>
      </c>
      <c r="AD6426">
        <v>8</v>
      </c>
      <c r="AE6426">
        <v>2</v>
      </c>
      <c r="AF6426">
        <v>26</v>
      </c>
      <c r="AG6426">
        <v>26</v>
      </c>
      <c r="AH6426">
        <v>26</v>
      </c>
      <c r="AI6426">
        <v>64</v>
      </c>
      <c r="AJ6426">
        <v>64</v>
      </c>
      <c r="AK6426">
        <v>64</v>
      </c>
      <c r="AL6426">
        <v>2.4615384615384599</v>
      </c>
      <c r="AM6426">
        <v>9</v>
      </c>
      <c r="AN6426">
        <v>64</v>
      </c>
      <c r="AO6426">
        <v>64</v>
      </c>
      <c r="AP6426">
        <v>14</v>
      </c>
      <c r="AQ6426">
        <v>8</v>
      </c>
      <c r="AR6426">
        <v>1</v>
      </c>
      <c r="AS6426">
        <v>1</v>
      </c>
      <c r="AT6426">
        <v>0</v>
      </c>
      <c r="AU6426">
        <v>0</v>
      </c>
      <c r="AV6426" t="s">
        <v>2</v>
      </c>
      <c r="AW6426" t="s">
        <v>2</v>
      </c>
      <c r="AX6426" t="s">
        <v>2</v>
      </c>
      <c r="AY6426" t="s">
        <v>2</v>
      </c>
      <c r="AZ6426">
        <v>1</v>
      </c>
      <c r="BA6426">
        <v>1</v>
      </c>
      <c r="BB6426">
        <v>0</v>
      </c>
      <c r="BC6426">
        <v>0</v>
      </c>
      <c r="BD6426">
        <v>1</v>
      </c>
      <c r="BE6426">
        <v>1192712.9750000001</v>
      </c>
      <c r="BF6426">
        <v>1192712.9750000001</v>
      </c>
      <c r="BG6426">
        <v>0</v>
      </c>
      <c r="BH6426">
        <v>0</v>
      </c>
    </row>
    <row r="6427" spans="1:60" x14ac:dyDescent="0.3">
      <c r="A6427">
        <v>583982</v>
      </c>
      <c r="B6427" t="s">
        <v>0</v>
      </c>
      <c r="C6427" t="s">
        <v>14</v>
      </c>
      <c r="D6427">
        <v>30</v>
      </c>
      <c r="E6427" t="s">
        <v>82</v>
      </c>
      <c r="F6427">
        <v>856</v>
      </c>
      <c r="G6427">
        <v>0</v>
      </c>
      <c r="H6427" t="s">
        <v>83</v>
      </c>
      <c r="I6427" t="s">
        <v>82</v>
      </c>
      <c r="J6427" t="s">
        <v>88</v>
      </c>
      <c r="K6427" t="s">
        <v>2</v>
      </c>
      <c r="L6427" t="s">
        <v>2</v>
      </c>
      <c r="M6427" t="s">
        <v>2</v>
      </c>
      <c r="N6427" t="s">
        <v>2</v>
      </c>
      <c r="O6427" t="s">
        <v>2</v>
      </c>
      <c r="P6427" t="s">
        <v>2</v>
      </c>
      <c r="Q6427" t="s">
        <v>2</v>
      </c>
      <c r="R6427" t="s">
        <v>2</v>
      </c>
      <c r="S6427" t="s">
        <v>2</v>
      </c>
      <c r="T6427" t="s">
        <v>2</v>
      </c>
      <c r="U6427" t="s">
        <v>2</v>
      </c>
      <c r="V6427" t="s">
        <v>2</v>
      </c>
      <c r="W6427" t="s">
        <v>2</v>
      </c>
      <c r="X6427" t="s">
        <v>2</v>
      </c>
      <c r="Y6427" t="s">
        <v>2</v>
      </c>
      <c r="Z6427" t="s">
        <v>2</v>
      </c>
      <c r="AA6427" t="s">
        <v>2</v>
      </c>
      <c r="AB6427" t="s">
        <v>2</v>
      </c>
      <c r="AC6427" t="s">
        <v>2</v>
      </c>
      <c r="AD6427" t="s">
        <v>2</v>
      </c>
      <c r="AE6427" t="s">
        <v>2</v>
      </c>
      <c r="AF6427">
        <v>9</v>
      </c>
      <c r="AG6427">
        <v>9</v>
      </c>
      <c r="AH6427">
        <v>9</v>
      </c>
      <c r="AI6427">
        <v>37</v>
      </c>
      <c r="AJ6427">
        <v>37</v>
      </c>
      <c r="AK6427">
        <v>37</v>
      </c>
      <c r="AL6427">
        <v>4.1111111111111098</v>
      </c>
      <c r="AM6427">
        <v>11</v>
      </c>
      <c r="AN6427">
        <v>37</v>
      </c>
      <c r="AO6427">
        <v>37</v>
      </c>
      <c r="AP6427">
        <v>8</v>
      </c>
      <c r="AQ6427">
        <v>0</v>
      </c>
      <c r="AR6427">
        <v>1</v>
      </c>
      <c r="AS6427">
        <v>1</v>
      </c>
      <c r="AT6427">
        <v>0</v>
      </c>
      <c r="AU6427">
        <v>0</v>
      </c>
      <c r="AV6427" t="s">
        <v>2</v>
      </c>
      <c r="AW6427" t="s">
        <v>2</v>
      </c>
      <c r="AX6427" t="s">
        <v>2</v>
      </c>
      <c r="AY6427" t="s">
        <v>2</v>
      </c>
      <c r="AZ6427">
        <v>1</v>
      </c>
      <c r="BA6427">
        <v>1</v>
      </c>
      <c r="BB6427">
        <v>0</v>
      </c>
      <c r="BC6427">
        <v>0</v>
      </c>
      <c r="BD6427">
        <v>1</v>
      </c>
      <c r="BE6427">
        <v>45161.29</v>
      </c>
      <c r="BF6427">
        <v>45161.29</v>
      </c>
      <c r="BG6427">
        <v>0</v>
      </c>
      <c r="BH6427">
        <v>0</v>
      </c>
    </row>
    <row r="6428" spans="1:60" x14ac:dyDescent="0.3">
      <c r="A6428">
        <v>19600</v>
      </c>
      <c r="B6428" t="s">
        <v>0</v>
      </c>
      <c r="C6428" t="s">
        <v>14</v>
      </c>
      <c r="D6428">
        <v>28</v>
      </c>
      <c r="E6428" t="s">
        <v>82</v>
      </c>
      <c r="F6428">
        <v>854</v>
      </c>
      <c r="G6428">
        <v>1</v>
      </c>
      <c r="H6428" t="s">
        <v>83</v>
      </c>
      <c r="I6428" t="s">
        <v>84</v>
      </c>
      <c r="J6428" t="s">
        <v>85</v>
      </c>
      <c r="K6428" t="s">
        <v>2</v>
      </c>
      <c r="L6428" t="s">
        <v>2</v>
      </c>
      <c r="M6428" t="s">
        <v>2</v>
      </c>
      <c r="N6428" t="s">
        <v>2</v>
      </c>
      <c r="O6428" t="s">
        <v>2</v>
      </c>
      <c r="P6428" t="s">
        <v>2</v>
      </c>
      <c r="Q6428" t="s">
        <v>2</v>
      </c>
      <c r="R6428" t="s">
        <v>2</v>
      </c>
      <c r="S6428" t="s">
        <v>2</v>
      </c>
      <c r="T6428" t="s">
        <v>2</v>
      </c>
      <c r="U6428" t="s">
        <v>2</v>
      </c>
      <c r="V6428" t="s">
        <v>2</v>
      </c>
      <c r="W6428" t="s">
        <v>2</v>
      </c>
      <c r="X6428" t="s">
        <v>2</v>
      </c>
      <c r="Y6428" t="s">
        <v>2</v>
      </c>
      <c r="Z6428" t="s">
        <v>2</v>
      </c>
      <c r="AA6428" t="s">
        <v>2</v>
      </c>
      <c r="AB6428" t="s">
        <v>2</v>
      </c>
      <c r="AC6428" t="s">
        <v>2</v>
      </c>
      <c r="AD6428" t="s">
        <v>2</v>
      </c>
      <c r="AE6428" t="s">
        <v>2</v>
      </c>
      <c r="AF6428">
        <v>14</v>
      </c>
      <c r="AG6428">
        <v>14</v>
      </c>
      <c r="AH6428">
        <v>14</v>
      </c>
      <c r="AI6428">
        <v>38</v>
      </c>
      <c r="AJ6428">
        <v>38</v>
      </c>
      <c r="AK6428">
        <v>38</v>
      </c>
      <c r="AL6428">
        <v>2.71428571428571</v>
      </c>
      <c r="AM6428">
        <v>9</v>
      </c>
      <c r="AN6428">
        <v>38</v>
      </c>
      <c r="AO6428">
        <v>38</v>
      </c>
      <c r="AP6428">
        <v>6</v>
      </c>
      <c r="AQ6428">
        <v>0</v>
      </c>
      <c r="AR6428" t="s">
        <v>2</v>
      </c>
      <c r="AS6428" t="s">
        <v>2</v>
      </c>
      <c r="AT6428" t="s">
        <v>2</v>
      </c>
      <c r="AU6428" t="s">
        <v>2</v>
      </c>
      <c r="AV6428">
        <v>485000000</v>
      </c>
      <c r="AW6428">
        <v>485000000</v>
      </c>
      <c r="AX6428">
        <v>1</v>
      </c>
      <c r="AY6428">
        <v>1</v>
      </c>
      <c r="AZ6428">
        <v>1</v>
      </c>
      <c r="BA6428">
        <v>1</v>
      </c>
      <c r="BB6428">
        <v>0</v>
      </c>
      <c r="BC6428">
        <v>0</v>
      </c>
      <c r="BD6428">
        <v>1</v>
      </c>
      <c r="BE6428">
        <v>192838.71</v>
      </c>
      <c r="BF6428">
        <v>192838.71</v>
      </c>
      <c r="BG6428">
        <v>0</v>
      </c>
      <c r="BH6428">
        <v>0</v>
      </c>
    </row>
    <row r="6429" spans="1:60" x14ac:dyDescent="0.3">
      <c r="A6429">
        <v>152435</v>
      </c>
      <c r="B6429" t="s">
        <v>0</v>
      </c>
      <c r="C6429" t="s">
        <v>13</v>
      </c>
      <c r="D6429">
        <v>39</v>
      </c>
      <c r="E6429" t="s">
        <v>82</v>
      </c>
      <c r="F6429">
        <v>851</v>
      </c>
      <c r="G6429">
        <v>0</v>
      </c>
      <c r="H6429" t="s">
        <v>83</v>
      </c>
      <c r="I6429" t="s">
        <v>84</v>
      </c>
      <c r="J6429" t="s">
        <v>85</v>
      </c>
      <c r="K6429">
        <v>11</v>
      </c>
      <c r="L6429">
        <v>11</v>
      </c>
      <c r="M6429">
        <v>11</v>
      </c>
      <c r="N6429" t="s">
        <v>86</v>
      </c>
      <c r="O6429" t="s">
        <v>87</v>
      </c>
      <c r="P6429">
        <v>11</v>
      </c>
      <c r="Q6429">
        <v>16482000</v>
      </c>
      <c r="R6429">
        <v>1498363.63636364</v>
      </c>
      <c r="S6429">
        <v>2120000</v>
      </c>
      <c r="T6429">
        <v>11</v>
      </c>
      <c r="U6429">
        <v>11</v>
      </c>
      <c r="V6429">
        <v>11</v>
      </c>
      <c r="W6429">
        <v>1</v>
      </c>
      <c r="X6429">
        <v>1</v>
      </c>
      <c r="Y6429">
        <v>16482000</v>
      </c>
      <c r="Z6429">
        <v>16482000</v>
      </c>
      <c r="AA6429">
        <v>11</v>
      </c>
      <c r="AB6429">
        <v>11</v>
      </c>
      <c r="AC6429">
        <v>2</v>
      </c>
      <c r="AD6429">
        <v>1</v>
      </c>
      <c r="AE6429">
        <v>11</v>
      </c>
      <c r="AF6429">
        <v>38</v>
      </c>
      <c r="AG6429">
        <v>38</v>
      </c>
      <c r="AH6429">
        <v>38</v>
      </c>
      <c r="AI6429">
        <v>75</v>
      </c>
      <c r="AJ6429">
        <v>75</v>
      </c>
      <c r="AK6429">
        <v>75</v>
      </c>
      <c r="AL6429">
        <v>1.9736842105263199</v>
      </c>
      <c r="AM6429">
        <v>10</v>
      </c>
      <c r="AN6429">
        <v>75</v>
      </c>
      <c r="AO6429">
        <v>75</v>
      </c>
      <c r="AP6429">
        <v>1</v>
      </c>
      <c r="AQ6429">
        <v>0</v>
      </c>
      <c r="AR6429">
        <v>1</v>
      </c>
      <c r="AS6429">
        <v>1</v>
      </c>
      <c r="AT6429">
        <v>0</v>
      </c>
      <c r="AU6429">
        <v>0</v>
      </c>
      <c r="AV6429" t="s">
        <v>2</v>
      </c>
      <c r="AW6429" t="s">
        <v>2</v>
      </c>
      <c r="AX6429" t="s">
        <v>2</v>
      </c>
      <c r="AY6429" t="s">
        <v>2</v>
      </c>
      <c r="AZ6429">
        <v>1</v>
      </c>
      <c r="BA6429">
        <v>1</v>
      </c>
      <c r="BB6429">
        <v>0</v>
      </c>
      <c r="BC6429">
        <v>0</v>
      </c>
      <c r="BD6429">
        <v>1</v>
      </c>
      <c r="BE6429">
        <v>7331264.5199999996</v>
      </c>
      <c r="BF6429">
        <v>7331264.5199999996</v>
      </c>
      <c r="BG6429">
        <v>0</v>
      </c>
      <c r="BH6429">
        <v>0</v>
      </c>
    </row>
    <row r="6430" spans="1:60" x14ac:dyDescent="0.3">
      <c r="A6430">
        <v>310588</v>
      </c>
      <c r="B6430" t="s">
        <v>0</v>
      </c>
      <c r="C6430" t="s">
        <v>14</v>
      </c>
      <c r="D6430">
        <v>33</v>
      </c>
      <c r="E6430" t="s">
        <v>82</v>
      </c>
      <c r="F6430">
        <v>846</v>
      </c>
      <c r="G6430">
        <v>5</v>
      </c>
      <c r="H6430" t="s">
        <v>89</v>
      </c>
      <c r="I6430" t="s">
        <v>82</v>
      </c>
      <c r="J6430" t="s">
        <v>88</v>
      </c>
      <c r="K6430" t="s">
        <v>2</v>
      </c>
      <c r="L6430" t="s">
        <v>2</v>
      </c>
      <c r="M6430" t="s">
        <v>2</v>
      </c>
      <c r="N6430" t="s">
        <v>2</v>
      </c>
      <c r="O6430" t="s">
        <v>2</v>
      </c>
      <c r="P6430" t="s">
        <v>2</v>
      </c>
      <c r="Q6430" t="s">
        <v>2</v>
      </c>
      <c r="R6430" t="s">
        <v>2</v>
      </c>
      <c r="S6430" t="s">
        <v>2</v>
      </c>
      <c r="T6430" t="s">
        <v>2</v>
      </c>
      <c r="U6430" t="s">
        <v>2</v>
      </c>
      <c r="V6430" t="s">
        <v>2</v>
      </c>
      <c r="W6430" t="s">
        <v>2</v>
      </c>
      <c r="X6430" t="s">
        <v>2</v>
      </c>
      <c r="Y6430" t="s">
        <v>2</v>
      </c>
      <c r="Z6430" t="s">
        <v>2</v>
      </c>
      <c r="AA6430" t="s">
        <v>2</v>
      </c>
      <c r="AB6430" t="s">
        <v>2</v>
      </c>
      <c r="AC6430" t="s">
        <v>2</v>
      </c>
      <c r="AD6430" t="s">
        <v>2</v>
      </c>
      <c r="AE6430" t="s">
        <v>2</v>
      </c>
      <c r="AF6430">
        <v>6</v>
      </c>
      <c r="AG6430">
        <v>6</v>
      </c>
      <c r="AH6430">
        <v>6</v>
      </c>
      <c r="AI6430">
        <v>12</v>
      </c>
      <c r="AJ6430">
        <v>12</v>
      </c>
      <c r="AK6430">
        <v>12</v>
      </c>
      <c r="AL6430">
        <v>2</v>
      </c>
      <c r="AM6430">
        <v>5</v>
      </c>
      <c r="AN6430">
        <v>12</v>
      </c>
      <c r="AO6430">
        <v>12</v>
      </c>
      <c r="AP6430">
        <v>1</v>
      </c>
      <c r="AQ6430">
        <v>0</v>
      </c>
      <c r="AR6430">
        <v>0</v>
      </c>
      <c r="AS6430">
        <v>0</v>
      </c>
      <c r="AT6430">
        <v>1</v>
      </c>
      <c r="AU6430">
        <v>1</v>
      </c>
      <c r="AV6430" t="s">
        <v>2</v>
      </c>
      <c r="AW6430" t="s">
        <v>2</v>
      </c>
      <c r="AX6430" t="s">
        <v>2</v>
      </c>
      <c r="AY6430" t="s">
        <v>2</v>
      </c>
      <c r="AZ6430" t="s">
        <v>2</v>
      </c>
      <c r="BA6430" t="s">
        <v>2</v>
      </c>
      <c r="BB6430" t="s">
        <v>2</v>
      </c>
      <c r="BC6430" t="s">
        <v>2</v>
      </c>
      <c r="BD6430" t="s">
        <v>2</v>
      </c>
      <c r="BE6430" t="s">
        <v>2</v>
      </c>
      <c r="BF6430" t="s">
        <v>2</v>
      </c>
      <c r="BG6430" t="s">
        <v>2</v>
      </c>
      <c r="BH6430" t="s">
        <v>2</v>
      </c>
    </row>
    <row r="6431" spans="1:60" x14ac:dyDescent="0.3">
      <c r="A6431">
        <v>74644</v>
      </c>
      <c r="B6431" t="s">
        <v>0</v>
      </c>
      <c r="C6431" t="s">
        <v>13</v>
      </c>
      <c r="D6431">
        <v>41</v>
      </c>
      <c r="E6431" t="s">
        <v>82</v>
      </c>
      <c r="F6431">
        <v>845</v>
      </c>
      <c r="G6431">
        <v>0</v>
      </c>
      <c r="H6431" t="s">
        <v>83</v>
      </c>
      <c r="I6431" t="s">
        <v>84</v>
      </c>
      <c r="J6431" t="s">
        <v>88</v>
      </c>
      <c r="K6431" t="s">
        <v>2</v>
      </c>
      <c r="L6431" t="s">
        <v>2</v>
      </c>
      <c r="M6431" t="s">
        <v>2</v>
      </c>
      <c r="N6431" t="s">
        <v>2</v>
      </c>
      <c r="O6431" t="s">
        <v>2</v>
      </c>
      <c r="P6431" t="s">
        <v>2</v>
      </c>
      <c r="Q6431" t="s">
        <v>2</v>
      </c>
      <c r="R6431" t="s">
        <v>2</v>
      </c>
      <c r="S6431" t="s">
        <v>2</v>
      </c>
      <c r="T6431" t="s">
        <v>2</v>
      </c>
      <c r="U6431" t="s">
        <v>2</v>
      </c>
      <c r="V6431" t="s">
        <v>2</v>
      </c>
      <c r="W6431" t="s">
        <v>2</v>
      </c>
      <c r="X6431" t="s">
        <v>2</v>
      </c>
      <c r="Y6431" t="s">
        <v>2</v>
      </c>
      <c r="Z6431" t="s">
        <v>2</v>
      </c>
      <c r="AA6431" t="s">
        <v>2</v>
      </c>
      <c r="AB6431" t="s">
        <v>2</v>
      </c>
      <c r="AC6431" t="s">
        <v>2</v>
      </c>
      <c r="AD6431" t="s">
        <v>2</v>
      </c>
      <c r="AE6431" t="s">
        <v>2</v>
      </c>
      <c r="AF6431">
        <v>6</v>
      </c>
      <c r="AG6431">
        <v>6</v>
      </c>
      <c r="AH6431">
        <v>6</v>
      </c>
      <c r="AI6431">
        <v>47</v>
      </c>
      <c r="AJ6431">
        <v>47</v>
      </c>
      <c r="AK6431">
        <v>47</v>
      </c>
      <c r="AL6431">
        <v>7.8333333333333304</v>
      </c>
      <c r="AM6431">
        <v>34</v>
      </c>
      <c r="AN6431">
        <v>47</v>
      </c>
      <c r="AO6431">
        <v>47</v>
      </c>
      <c r="AP6431">
        <v>1</v>
      </c>
      <c r="AQ6431">
        <v>0</v>
      </c>
      <c r="AR6431" t="s">
        <v>2</v>
      </c>
      <c r="AS6431" t="s">
        <v>2</v>
      </c>
      <c r="AT6431" t="s">
        <v>2</v>
      </c>
      <c r="AU6431" t="s">
        <v>2</v>
      </c>
      <c r="AV6431" t="s">
        <v>2</v>
      </c>
      <c r="AW6431" t="s">
        <v>2</v>
      </c>
      <c r="AX6431" t="s">
        <v>2</v>
      </c>
      <c r="AY6431" t="s">
        <v>2</v>
      </c>
      <c r="AZ6431">
        <v>0</v>
      </c>
      <c r="BA6431">
        <v>0</v>
      </c>
      <c r="BB6431">
        <v>1</v>
      </c>
      <c r="BC6431">
        <v>1</v>
      </c>
      <c r="BD6431">
        <v>1</v>
      </c>
      <c r="BE6431">
        <v>0</v>
      </c>
      <c r="BF6431">
        <v>0</v>
      </c>
      <c r="BG6431">
        <v>22819354.84</v>
      </c>
      <c r="BH6431">
        <v>22819354.84</v>
      </c>
    </row>
    <row r="6432" spans="1:60" x14ac:dyDescent="0.3">
      <c r="A6432">
        <v>499887</v>
      </c>
      <c r="B6432" t="s">
        <v>0</v>
      </c>
      <c r="C6432" t="s">
        <v>13</v>
      </c>
      <c r="D6432">
        <v>22</v>
      </c>
      <c r="E6432" t="s">
        <v>82</v>
      </c>
      <c r="F6432">
        <v>845</v>
      </c>
      <c r="G6432">
        <v>0</v>
      </c>
      <c r="H6432" t="s">
        <v>83</v>
      </c>
      <c r="I6432" t="s">
        <v>84</v>
      </c>
      <c r="J6432" t="s">
        <v>85</v>
      </c>
      <c r="K6432" t="s">
        <v>2</v>
      </c>
      <c r="L6432" t="s">
        <v>2</v>
      </c>
      <c r="M6432" t="s">
        <v>2</v>
      </c>
      <c r="N6432" t="s">
        <v>2</v>
      </c>
      <c r="O6432" t="s">
        <v>2</v>
      </c>
      <c r="P6432" t="s">
        <v>2</v>
      </c>
      <c r="Q6432" t="s">
        <v>2</v>
      </c>
      <c r="R6432" t="s">
        <v>2</v>
      </c>
      <c r="S6432" t="s">
        <v>2</v>
      </c>
      <c r="T6432" t="s">
        <v>2</v>
      </c>
      <c r="U6432" t="s">
        <v>2</v>
      </c>
      <c r="V6432" t="s">
        <v>2</v>
      </c>
      <c r="W6432" t="s">
        <v>2</v>
      </c>
      <c r="X6432" t="s">
        <v>2</v>
      </c>
      <c r="Y6432" t="s">
        <v>2</v>
      </c>
      <c r="Z6432" t="s">
        <v>2</v>
      </c>
      <c r="AA6432" t="s">
        <v>2</v>
      </c>
      <c r="AB6432" t="s">
        <v>2</v>
      </c>
      <c r="AC6432" t="s">
        <v>2</v>
      </c>
      <c r="AD6432" t="s">
        <v>2</v>
      </c>
      <c r="AE6432" t="s">
        <v>2</v>
      </c>
      <c r="AF6432">
        <v>6</v>
      </c>
      <c r="AG6432">
        <v>6</v>
      </c>
      <c r="AH6432">
        <v>6</v>
      </c>
      <c r="AI6432">
        <v>10</v>
      </c>
      <c r="AJ6432">
        <v>10</v>
      </c>
      <c r="AK6432">
        <v>10</v>
      </c>
      <c r="AL6432">
        <v>1.6666666666666701</v>
      </c>
      <c r="AM6432">
        <v>3</v>
      </c>
      <c r="AN6432">
        <v>10</v>
      </c>
      <c r="AO6432">
        <v>10</v>
      </c>
      <c r="AP6432">
        <v>0</v>
      </c>
      <c r="AQ6432">
        <v>0</v>
      </c>
      <c r="AR6432">
        <v>1</v>
      </c>
      <c r="AS6432">
        <v>1</v>
      </c>
      <c r="AT6432">
        <v>0</v>
      </c>
      <c r="AU6432">
        <v>0</v>
      </c>
      <c r="AV6432" t="s">
        <v>2</v>
      </c>
      <c r="AW6432" t="s">
        <v>2</v>
      </c>
      <c r="AX6432" t="s">
        <v>2</v>
      </c>
      <c r="AY6432" t="s">
        <v>2</v>
      </c>
      <c r="AZ6432">
        <v>1</v>
      </c>
      <c r="BA6432">
        <v>1</v>
      </c>
      <c r="BB6432">
        <v>0</v>
      </c>
      <c r="BC6432">
        <v>0</v>
      </c>
      <c r="BD6432">
        <v>1</v>
      </c>
      <c r="BE6432">
        <v>8967.74</v>
      </c>
      <c r="BF6432">
        <v>8967.74</v>
      </c>
      <c r="BG6432">
        <v>0</v>
      </c>
      <c r="BH6432">
        <v>0</v>
      </c>
    </row>
    <row r="6433" spans="1:60" x14ac:dyDescent="0.3">
      <c r="A6433">
        <v>507616</v>
      </c>
      <c r="B6433" t="s">
        <v>0</v>
      </c>
      <c r="C6433" t="s">
        <v>13</v>
      </c>
      <c r="D6433">
        <v>35</v>
      </c>
      <c r="E6433" t="s">
        <v>82</v>
      </c>
      <c r="F6433">
        <v>929</v>
      </c>
      <c r="G6433">
        <v>0</v>
      </c>
      <c r="H6433" t="s">
        <v>83</v>
      </c>
      <c r="I6433" t="s">
        <v>84</v>
      </c>
      <c r="J6433" t="s">
        <v>88</v>
      </c>
      <c r="K6433">
        <v>2</v>
      </c>
      <c r="L6433">
        <v>2</v>
      </c>
      <c r="M6433" t="s">
        <v>2</v>
      </c>
      <c r="N6433" t="s">
        <v>103</v>
      </c>
      <c r="O6433" t="s">
        <v>108</v>
      </c>
      <c r="P6433">
        <v>1</v>
      </c>
      <c r="Q6433">
        <v>400000</v>
      </c>
      <c r="R6433">
        <v>200000</v>
      </c>
      <c r="S6433">
        <v>300000</v>
      </c>
      <c r="T6433">
        <v>2</v>
      </c>
      <c r="U6433">
        <v>2</v>
      </c>
      <c r="V6433" t="s">
        <v>2</v>
      </c>
      <c r="W6433">
        <v>1</v>
      </c>
      <c r="X6433">
        <v>1</v>
      </c>
      <c r="Y6433">
        <v>400000</v>
      </c>
      <c r="Z6433">
        <v>400000</v>
      </c>
      <c r="AA6433">
        <v>2</v>
      </c>
      <c r="AB6433">
        <v>2</v>
      </c>
      <c r="AC6433">
        <v>42</v>
      </c>
      <c r="AD6433">
        <v>0</v>
      </c>
      <c r="AE6433">
        <v>2</v>
      </c>
      <c r="AF6433">
        <v>79</v>
      </c>
      <c r="AG6433">
        <v>42</v>
      </c>
      <c r="AH6433">
        <v>14</v>
      </c>
      <c r="AI6433">
        <v>586</v>
      </c>
      <c r="AJ6433">
        <v>363</v>
      </c>
      <c r="AK6433">
        <v>56</v>
      </c>
      <c r="AL6433">
        <v>7.4177215189873396</v>
      </c>
      <c r="AM6433">
        <v>102</v>
      </c>
      <c r="AN6433">
        <v>195.333333333333</v>
      </c>
      <c r="AO6433">
        <v>310</v>
      </c>
      <c r="AP6433">
        <v>12</v>
      </c>
      <c r="AQ6433">
        <v>0</v>
      </c>
      <c r="AR6433">
        <v>1</v>
      </c>
      <c r="AS6433">
        <v>1</v>
      </c>
      <c r="AT6433">
        <v>0</v>
      </c>
      <c r="AU6433">
        <v>0</v>
      </c>
      <c r="AV6433">
        <v>501500000</v>
      </c>
      <c r="AW6433">
        <v>497250000</v>
      </c>
      <c r="AX6433">
        <v>1</v>
      </c>
      <c r="AY6433">
        <v>1</v>
      </c>
      <c r="AZ6433">
        <v>1</v>
      </c>
      <c r="BA6433">
        <v>1</v>
      </c>
      <c r="BB6433">
        <v>0</v>
      </c>
      <c r="BC6433">
        <v>0</v>
      </c>
      <c r="BD6433">
        <v>1</v>
      </c>
      <c r="BE6433">
        <v>11337017.4766667</v>
      </c>
      <c r="BF6433">
        <v>12489574.6</v>
      </c>
      <c r="BG6433">
        <v>0</v>
      </c>
      <c r="BH6433">
        <v>0</v>
      </c>
    </row>
    <row r="6434" spans="1:60" x14ac:dyDescent="0.3">
      <c r="A6434">
        <v>871921</v>
      </c>
      <c r="B6434" t="s">
        <v>0</v>
      </c>
      <c r="C6434" t="s">
        <v>13</v>
      </c>
      <c r="D6434">
        <v>25</v>
      </c>
      <c r="E6434" t="s">
        <v>84</v>
      </c>
      <c r="F6434">
        <v>929</v>
      </c>
      <c r="G6434">
        <v>0</v>
      </c>
      <c r="H6434" t="s">
        <v>83</v>
      </c>
      <c r="I6434" t="s">
        <v>84</v>
      </c>
      <c r="J6434" t="s">
        <v>88</v>
      </c>
      <c r="K6434">
        <v>16</v>
      </c>
      <c r="L6434">
        <v>16</v>
      </c>
      <c r="M6434">
        <v>12</v>
      </c>
      <c r="N6434" t="s">
        <v>86</v>
      </c>
      <c r="O6434" t="s">
        <v>90</v>
      </c>
      <c r="P6434">
        <v>13</v>
      </c>
      <c r="Q6434">
        <v>40556918</v>
      </c>
      <c r="R6434">
        <v>2534807.375</v>
      </c>
      <c r="S6434">
        <v>19260000</v>
      </c>
      <c r="T6434">
        <v>18</v>
      </c>
      <c r="U6434">
        <v>18</v>
      </c>
      <c r="V6434">
        <v>14</v>
      </c>
      <c r="W6434">
        <v>1.125</v>
      </c>
      <c r="X6434">
        <v>2</v>
      </c>
      <c r="Y6434">
        <v>20278459</v>
      </c>
      <c r="Z6434">
        <v>27730207</v>
      </c>
      <c r="AA6434">
        <v>9</v>
      </c>
      <c r="AB6434">
        <v>14</v>
      </c>
      <c r="AC6434">
        <v>29</v>
      </c>
      <c r="AD6434">
        <v>18</v>
      </c>
      <c r="AE6434">
        <v>16</v>
      </c>
      <c r="AF6434">
        <v>71</v>
      </c>
      <c r="AG6434">
        <v>66</v>
      </c>
      <c r="AH6434">
        <v>48</v>
      </c>
      <c r="AI6434">
        <v>247</v>
      </c>
      <c r="AJ6434">
        <v>238</v>
      </c>
      <c r="AK6434">
        <v>124</v>
      </c>
      <c r="AL6434">
        <v>3.47887323943662</v>
      </c>
      <c r="AM6434">
        <v>24</v>
      </c>
      <c r="AN6434">
        <v>82.3333333333333</v>
      </c>
      <c r="AO6434">
        <v>124</v>
      </c>
      <c r="AP6434">
        <v>22</v>
      </c>
      <c r="AQ6434">
        <v>6</v>
      </c>
      <c r="AR6434">
        <v>1</v>
      </c>
      <c r="AS6434">
        <v>1</v>
      </c>
      <c r="AT6434">
        <v>0</v>
      </c>
      <c r="AU6434">
        <v>0</v>
      </c>
      <c r="AV6434" t="s">
        <v>2</v>
      </c>
      <c r="AW6434" t="s">
        <v>2</v>
      </c>
      <c r="AX6434" t="s">
        <v>2</v>
      </c>
      <c r="AY6434" t="s">
        <v>2</v>
      </c>
      <c r="AZ6434">
        <v>1</v>
      </c>
      <c r="BA6434">
        <v>1</v>
      </c>
      <c r="BB6434">
        <v>0</v>
      </c>
      <c r="BC6434">
        <v>0</v>
      </c>
      <c r="BD6434">
        <v>1</v>
      </c>
      <c r="BE6434">
        <v>6432802.8700000001</v>
      </c>
      <c r="BF6434">
        <v>8696478.5</v>
      </c>
      <c r="BG6434">
        <v>0</v>
      </c>
      <c r="BH6434">
        <v>0</v>
      </c>
    </row>
    <row r="6435" spans="1:60" x14ac:dyDescent="0.3">
      <c r="A6435">
        <v>703423</v>
      </c>
      <c r="B6435" t="s">
        <v>0</v>
      </c>
      <c r="C6435" t="s">
        <v>14</v>
      </c>
      <c r="D6435">
        <v>33</v>
      </c>
      <c r="E6435" t="s">
        <v>82</v>
      </c>
      <c r="F6435">
        <v>911</v>
      </c>
      <c r="G6435">
        <v>0</v>
      </c>
      <c r="H6435" t="s">
        <v>83</v>
      </c>
      <c r="I6435" t="s">
        <v>82</v>
      </c>
      <c r="J6435" t="s">
        <v>88</v>
      </c>
      <c r="K6435" t="s">
        <v>2</v>
      </c>
      <c r="L6435" t="s">
        <v>2</v>
      </c>
      <c r="M6435" t="s">
        <v>2</v>
      </c>
      <c r="N6435" t="s">
        <v>2</v>
      </c>
      <c r="O6435" t="s">
        <v>2</v>
      </c>
      <c r="P6435" t="s">
        <v>2</v>
      </c>
      <c r="Q6435" t="s">
        <v>2</v>
      </c>
      <c r="R6435" t="s">
        <v>2</v>
      </c>
      <c r="S6435" t="s">
        <v>2</v>
      </c>
      <c r="T6435" t="s">
        <v>2</v>
      </c>
      <c r="U6435" t="s">
        <v>2</v>
      </c>
      <c r="V6435" t="s">
        <v>2</v>
      </c>
      <c r="W6435" t="s">
        <v>2</v>
      </c>
      <c r="X6435" t="s">
        <v>2</v>
      </c>
      <c r="Y6435" t="s">
        <v>2</v>
      </c>
      <c r="Z6435" t="s">
        <v>2</v>
      </c>
      <c r="AA6435" t="s">
        <v>2</v>
      </c>
      <c r="AB6435" t="s">
        <v>2</v>
      </c>
      <c r="AC6435" t="s">
        <v>2</v>
      </c>
      <c r="AD6435" t="s">
        <v>2</v>
      </c>
      <c r="AE6435" t="s">
        <v>2</v>
      </c>
      <c r="AF6435">
        <v>11</v>
      </c>
      <c r="AG6435">
        <v>5</v>
      </c>
      <c r="AH6435">
        <v>3</v>
      </c>
      <c r="AI6435">
        <v>104</v>
      </c>
      <c r="AJ6435">
        <v>72</v>
      </c>
      <c r="AK6435">
        <v>12</v>
      </c>
      <c r="AL6435">
        <v>9.4545454545454604</v>
      </c>
      <c r="AM6435">
        <v>56</v>
      </c>
      <c r="AN6435">
        <v>34.6666666666667</v>
      </c>
      <c r="AO6435">
        <v>60</v>
      </c>
      <c r="AP6435">
        <v>40</v>
      </c>
      <c r="AQ6435">
        <v>0</v>
      </c>
      <c r="AR6435">
        <v>1</v>
      </c>
      <c r="AS6435">
        <v>1</v>
      </c>
      <c r="AT6435">
        <v>0</v>
      </c>
      <c r="AU6435">
        <v>0</v>
      </c>
      <c r="AV6435" t="s">
        <v>2</v>
      </c>
      <c r="AW6435" t="s">
        <v>2</v>
      </c>
      <c r="AX6435" t="s">
        <v>2</v>
      </c>
      <c r="AY6435" t="s">
        <v>2</v>
      </c>
      <c r="AZ6435">
        <v>1</v>
      </c>
      <c r="BA6435">
        <v>1</v>
      </c>
      <c r="BB6435">
        <v>0</v>
      </c>
      <c r="BC6435">
        <v>0</v>
      </c>
      <c r="BD6435">
        <v>1</v>
      </c>
      <c r="BE6435">
        <v>211094.85333333301</v>
      </c>
      <c r="BF6435">
        <v>282948.73</v>
      </c>
      <c r="BG6435">
        <v>0</v>
      </c>
      <c r="BH6435">
        <v>0</v>
      </c>
    </row>
    <row r="6436" spans="1:60" x14ac:dyDescent="0.3">
      <c r="A6436">
        <v>706278</v>
      </c>
      <c r="B6436" t="s">
        <v>1</v>
      </c>
      <c r="C6436" t="s">
        <v>14</v>
      </c>
      <c r="D6436">
        <v>25</v>
      </c>
      <c r="E6436" t="s">
        <v>82</v>
      </c>
      <c r="F6436">
        <v>908</v>
      </c>
      <c r="G6436">
        <v>0</v>
      </c>
      <c r="H6436" t="s">
        <v>83</v>
      </c>
      <c r="I6436" t="s">
        <v>84</v>
      </c>
      <c r="J6436" t="s">
        <v>88</v>
      </c>
      <c r="K6436">
        <v>20</v>
      </c>
      <c r="L6436">
        <v>18</v>
      </c>
      <c r="M6436">
        <v>10</v>
      </c>
      <c r="N6436" t="s">
        <v>91</v>
      </c>
      <c r="O6436" t="s">
        <v>95</v>
      </c>
      <c r="P6436">
        <v>18</v>
      </c>
      <c r="Q6436">
        <v>1127000</v>
      </c>
      <c r="R6436">
        <v>56350</v>
      </c>
      <c r="S6436">
        <v>150000</v>
      </c>
      <c r="T6436">
        <v>22</v>
      </c>
      <c r="U6436">
        <v>20</v>
      </c>
      <c r="V6436">
        <v>10</v>
      </c>
      <c r="W6436">
        <v>1.1000000000000001</v>
      </c>
      <c r="X6436">
        <v>2</v>
      </c>
      <c r="Y6436">
        <v>375666.66666666698</v>
      </c>
      <c r="Z6436">
        <v>552000</v>
      </c>
      <c r="AA6436">
        <v>7.3333333333333304</v>
      </c>
      <c r="AB6436">
        <v>12</v>
      </c>
      <c r="AC6436">
        <v>2</v>
      </c>
      <c r="AD6436">
        <v>16</v>
      </c>
      <c r="AE6436">
        <v>20</v>
      </c>
      <c r="AF6436">
        <v>123</v>
      </c>
      <c r="AG6436">
        <v>100</v>
      </c>
      <c r="AH6436">
        <v>74</v>
      </c>
      <c r="AI6436">
        <v>422</v>
      </c>
      <c r="AJ6436">
        <v>343</v>
      </c>
      <c r="AK6436">
        <v>241</v>
      </c>
      <c r="AL6436">
        <v>3.4308943089430901</v>
      </c>
      <c r="AM6436">
        <v>40</v>
      </c>
      <c r="AN6436">
        <v>140.666666666667</v>
      </c>
      <c r="AO6436">
        <v>197</v>
      </c>
      <c r="AP6436">
        <v>11</v>
      </c>
      <c r="AQ6436">
        <v>0</v>
      </c>
      <c r="AR6436">
        <v>1</v>
      </c>
      <c r="AS6436">
        <v>1</v>
      </c>
      <c r="AT6436">
        <v>0</v>
      </c>
      <c r="AU6436">
        <v>0</v>
      </c>
      <c r="AV6436" t="s">
        <v>2</v>
      </c>
      <c r="AW6436" t="s">
        <v>2</v>
      </c>
      <c r="AX6436" t="s">
        <v>2</v>
      </c>
      <c r="AY6436" t="s">
        <v>2</v>
      </c>
      <c r="AZ6436">
        <v>1</v>
      </c>
      <c r="BA6436">
        <v>1</v>
      </c>
      <c r="BB6436">
        <v>0</v>
      </c>
      <c r="BC6436">
        <v>0</v>
      </c>
      <c r="BD6436">
        <v>1</v>
      </c>
      <c r="BE6436">
        <v>222925.036666667</v>
      </c>
      <c r="BF6436">
        <v>311339.17</v>
      </c>
      <c r="BG6436">
        <v>0</v>
      </c>
      <c r="BH6436">
        <v>0</v>
      </c>
    </row>
    <row r="6437" spans="1:60" x14ac:dyDescent="0.3">
      <c r="A6437">
        <v>947015</v>
      </c>
      <c r="B6437" t="s">
        <v>0</v>
      </c>
      <c r="C6437" t="s">
        <v>14</v>
      </c>
      <c r="D6437">
        <v>37</v>
      </c>
      <c r="E6437" t="s">
        <v>82</v>
      </c>
      <c r="F6437">
        <v>911</v>
      </c>
      <c r="G6437">
        <v>5</v>
      </c>
      <c r="H6437" t="s">
        <v>83</v>
      </c>
      <c r="I6437" t="s">
        <v>84</v>
      </c>
      <c r="J6437" t="s">
        <v>85</v>
      </c>
      <c r="K6437" t="s">
        <v>2</v>
      </c>
      <c r="L6437" t="s">
        <v>2</v>
      </c>
      <c r="M6437" t="s">
        <v>2</v>
      </c>
      <c r="N6437" t="s">
        <v>2</v>
      </c>
      <c r="O6437" t="s">
        <v>2</v>
      </c>
      <c r="P6437" t="s">
        <v>2</v>
      </c>
      <c r="Q6437" t="s">
        <v>2</v>
      </c>
      <c r="R6437" t="s">
        <v>2</v>
      </c>
      <c r="S6437" t="s">
        <v>2</v>
      </c>
      <c r="T6437" t="s">
        <v>2</v>
      </c>
      <c r="U6437" t="s">
        <v>2</v>
      </c>
      <c r="V6437" t="s">
        <v>2</v>
      </c>
      <c r="W6437" t="s">
        <v>2</v>
      </c>
      <c r="X6437" t="s">
        <v>2</v>
      </c>
      <c r="Y6437" t="s">
        <v>2</v>
      </c>
      <c r="Z6437" t="s">
        <v>2</v>
      </c>
      <c r="AA6437" t="s">
        <v>2</v>
      </c>
      <c r="AB6437" t="s">
        <v>2</v>
      </c>
      <c r="AC6437" t="s">
        <v>2</v>
      </c>
      <c r="AD6437" t="s">
        <v>2</v>
      </c>
      <c r="AE6437" t="s">
        <v>2</v>
      </c>
      <c r="AF6437">
        <v>10</v>
      </c>
      <c r="AG6437">
        <v>10</v>
      </c>
      <c r="AH6437">
        <v>5</v>
      </c>
      <c r="AI6437">
        <v>37</v>
      </c>
      <c r="AJ6437">
        <v>37</v>
      </c>
      <c r="AK6437">
        <v>13</v>
      </c>
      <c r="AL6437">
        <v>3.7</v>
      </c>
      <c r="AM6437">
        <v>10</v>
      </c>
      <c r="AN6437">
        <v>18.5</v>
      </c>
      <c r="AO6437">
        <v>30</v>
      </c>
      <c r="AP6437">
        <v>29</v>
      </c>
      <c r="AQ6437">
        <v>17</v>
      </c>
      <c r="AR6437" t="s">
        <v>2</v>
      </c>
      <c r="AS6437" t="s">
        <v>2</v>
      </c>
      <c r="AT6437" t="s">
        <v>2</v>
      </c>
      <c r="AU6437" t="s">
        <v>2</v>
      </c>
      <c r="AV6437">
        <v>494276666.66666698</v>
      </c>
      <c r="AW6437">
        <v>493415000</v>
      </c>
      <c r="AX6437">
        <v>1</v>
      </c>
      <c r="AY6437">
        <v>1</v>
      </c>
      <c r="AZ6437">
        <v>1</v>
      </c>
      <c r="BA6437">
        <v>1</v>
      </c>
      <c r="BB6437">
        <v>0</v>
      </c>
      <c r="BC6437">
        <v>0</v>
      </c>
      <c r="BD6437">
        <v>1</v>
      </c>
      <c r="BE6437">
        <v>623113.62333333294</v>
      </c>
      <c r="BF6437">
        <v>882154.30500000005</v>
      </c>
      <c r="BG6437">
        <v>0</v>
      </c>
      <c r="BH6437">
        <v>0</v>
      </c>
    </row>
    <row r="6438" spans="1:60" x14ac:dyDescent="0.3">
      <c r="A6438">
        <v>539473</v>
      </c>
      <c r="B6438" t="s">
        <v>0</v>
      </c>
      <c r="C6438" t="s">
        <v>14</v>
      </c>
      <c r="D6438">
        <v>26</v>
      </c>
      <c r="E6438" t="s">
        <v>82</v>
      </c>
      <c r="F6438">
        <v>890</v>
      </c>
      <c r="G6438">
        <v>0</v>
      </c>
      <c r="H6438" t="s">
        <v>83</v>
      </c>
      <c r="I6438" t="s">
        <v>82</v>
      </c>
      <c r="J6438" t="s">
        <v>85</v>
      </c>
      <c r="K6438">
        <v>3</v>
      </c>
      <c r="L6438">
        <v>3</v>
      </c>
      <c r="M6438">
        <v>2</v>
      </c>
      <c r="N6438" t="s">
        <v>91</v>
      </c>
      <c r="O6438" t="s">
        <v>92</v>
      </c>
      <c r="P6438">
        <v>3</v>
      </c>
      <c r="Q6438">
        <v>100000</v>
      </c>
      <c r="R6438">
        <v>33333.333333333299</v>
      </c>
      <c r="S6438">
        <v>80000</v>
      </c>
      <c r="T6438">
        <v>5</v>
      </c>
      <c r="U6438">
        <v>5</v>
      </c>
      <c r="V6438">
        <v>4</v>
      </c>
      <c r="W6438">
        <v>1.6666666666666701</v>
      </c>
      <c r="X6438">
        <v>3</v>
      </c>
      <c r="Y6438">
        <v>50000</v>
      </c>
      <c r="Z6438">
        <v>90000</v>
      </c>
      <c r="AA6438">
        <v>2.5</v>
      </c>
      <c r="AB6438">
        <v>4</v>
      </c>
      <c r="AC6438">
        <v>15</v>
      </c>
      <c r="AD6438">
        <v>19</v>
      </c>
      <c r="AE6438">
        <v>3</v>
      </c>
      <c r="AF6438">
        <v>25</v>
      </c>
      <c r="AG6438">
        <v>25</v>
      </c>
      <c r="AH6438">
        <v>10</v>
      </c>
      <c r="AI6438">
        <v>278</v>
      </c>
      <c r="AJ6438">
        <v>278</v>
      </c>
      <c r="AK6438">
        <v>32</v>
      </c>
      <c r="AL6438">
        <v>11.12</v>
      </c>
      <c r="AM6438">
        <v>118</v>
      </c>
      <c r="AN6438">
        <v>139</v>
      </c>
      <c r="AO6438">
        <v>248</v>
      </c>
      <c r="AP6438">
        <v>15</v>
      </c>
      <c r="AQ6438">
        <v>0</v>
      </c>
      <c r="AR6438">
        <v>1</v>
      </c>
      <c r="AS6438">
        <v>1</v>
      </c>
      <c r="AT6438">
        <v>0</v>
      </c>
      <c r="AU6438">
        <v>0</v>
      </c>
      <c r="AV6438" t="s">
        <v>2</v>
      </c>
      <c r="AW6438" t="s">
        <v>2</v>
      </c>
      <c r="AX6438" t="s">
        <v>2</v>
      </c>
      <c r="AY6438" t="s">
        <v>2</v>
      </c>
      <c r="AZ6438">
        <v>1</v>
      </c>
      <c r="BA6438">
        <v>1</v>
      </c>
      <c r="BB6438">
        <v>0</v>
      </c>
      <c r="BC6438">
        <v>0</v>
      </c>
      <c r="BD6438">
        <v>1</v>
      </c>
      <c r="BE6438">
        <v>480322.58</v>
      </c>
      <c r="BF6438">
        <v>480322.58</v>
      </c>
      <c r="BG6438">
        <v>0</v>
      </c>
      <c r="BH6438">
        <v>0</v>
      </c>
    </row>
    <row r="6439" spans="1:60" x14ac:dyDescent="0.3">
      <c r="A6439">
        <v>211307</v>
      </c>
      <c r="B6439" t="s">
        <v>0</v>
      </c>
      <c r="C6439" t="s">
        <v>13</v>
      </c>
      <c r="D6439">
        <v>34</v>
      </c>
      <c r="E6439" t="s">
        <v>82</v>
      </c>
      <c r="F6439">
        <v>881</v>
      </c>
      <c r="G6439">
        <v>9</v>
      </c>
      <c r="H6439" t="s">
        <v>89</v>
      </c>
      <c r="I6439" t="s">
        <v>82</v>
      </c>
      <c r="J6439" t="s">
        <v>88</v>
      </c>
      <c r="K6439" t="s">
        <v>2</v>
      </c>
      <c r="L6439" t="s">
        <v>2</v>
      </c>
      <c r="M6439" t="s">
        <v>2</v>
      </c>
      <c r="N6439" t="s">
        <v>2</v>
      </c>
      <c r="O6439" t="s">
        <v>2</v>
      </c>
      <c r="P6439" t="s">
        <v>2</v>
      </c>
      <c r="Q6439" t="s">
        <v>2</v>
      </c>
      <c r="R6439" t="s">
        <v>2</v>
      </c>
      <c r="S6439" t="s">
        <v>2</v>
      </c>
      <c r="T6439" t="s">
        <v>2</v>
      </c>
      <c r="U6439" t="s">
        <v>2</v>
      </c>
      <c r="V6439" t="s">
        <v>2</v>
      </c>
      <c r="W6439" t="s">
        <v>2</v>
      </c>
      <c r="X6439" t="s">
        <v>2</v>
      </c>
      <c r="Y6439" t="s">
        <v>2</v>
      </c>
      <c r="Z6439" t="s">
        <v>2</v>
      </c>
      <c r="AA6439" t="s">
        <v>2</v>
      </c>
      <c r="AB6439" t="s">
        <v>2</v>
      </c>
      <c r="AC6439" t="s">
        <v>2</v>
      </c>
      <c r="AD6439" t="s">
        <v>2</v>
      </c>
      <c r="AE6439" t="s">
        <v>2</v>
      </c>
      <c r="AF6439">
        <v>48</v>
      </c>
      <c r="AG6439">
        <v>48</v>
      </c>
      <c r="AH6439">
        <v>19</v>
      </c>
      <c r="AI6439">
        <v>350</v>
      </c>
      <c r="AJ6439">
        <v>350</v>
      </c>
      <c r="AK6439">
        <v>60</v>
      </c>
      <c r="AL6439">
        <v>7.2916666666666696</v>
      </c>
      <c r="AM6439">
        <v>54</v>
      </c>
      <c r="AN6439">
        <v>175</v>
      </c>
      <c r="AO6439">
        <v>290</v>
      </c>
      <c r="AP6439">
        <v>11</v>
      </c>
      <c r="AQ6439">
        <v>0</v>
      </c>
      <c r="AR6439">
        <v>0</v>
      </c>
      <c r="AS6439">
        <v>0</v>
      </c>
      <c r="AT6439">
        <v>1</v>
      </c>
      <c r="AU6439">
        <v>1</v>
      </c>
      <c r="AV6439">
        <v>10150355.5</v>
      </c>
      <c r="AW6439">
        <v>10150355.5</v>
      </c>
      <c r="AX6439">
        <v>1</v>
      </c>
      <c r="AY6439">
        <v>1</v>
      </c>
      <c r="AZ6439" t="s">
        <v>2</v>
      </c>
      <c r="BA6439" t="s">
        <v>2</v>
      </c>
      <c r="BB6439" t="s">
        <v>2</v>
      </c>
      <c r="BC6439" t="s">
        <v>2</v>
      </c>
      <c r="BD6439" t="s">
        <v>2</v>
      </c>
      <c r="BE6439" t="s">
        <v>2</v>
      </c>
      <c r="BF6439" t="s">
        <v>2</v>
      </c>
      <c r="BG6439" t="s">
        <v>2</v>
      </c>
      <c r="BH6439" t="s">
        <v>2</v>
      </c>
    </row>
    <row r="6440" spans="1:60" x14ac:dyDescent="0.3">
      <c r="A6440">
        <v>154306</v>
      </c>
      <c r="B6440" t="s">
        <v>0</v>
      </c>
      <c r="C6440" t="s">
        <v>13</v>
      </c>
      <c r="D6440">
        <v>32</v>
      </c>
      <c r="E6440" t="s">
        <v>82</v>
      </c>
      <c r="F6440">
        <v>852</v>
      </c>
      <c r="G6440">
        <v>58</v>
      </c>
      <c r="H6440" t="s">
        <v>89</v>
      </c>
      <c r="I6440" t="s">
        <v>82</v>
      </c>
      <c r="J6440" t="s">
        <v>88</v>
      </c>
      <c r="K6440" t="s">
        <v>2</v>
      </c>
      <c r="L6440" t="s">
        <v>2</v>
      </c>
      <c r="M6440" t="s">
        <v>2</v>
      </c>
      <c r="N6440" t="s">
        <v>2</v>
      </c>
      <c r="O6440" t="s">
        <v>2</v>
      </c>
      <c r="P6440" t="s">
        <v>2</v>
      </c>
      <c r="Q6440" t="s">
        <v>2</v>
      </c>
      <c r="R6440" t="s">
        <v>2</v>
      </c>
      <c r="S6440" t="s">
        <v>2</v>
      </c>
      <c r="T6440" t="s">
        <v>2</v>
      </c>
      <c r="U6440" t="s">
        <v>2</v>
      </c>
      <c r="V6440" t="s">
        <v>2</v>
      </c>
      <c r="W6440" t="s">
        <v>2</v>
      </c>
      <c r="X6440" t="s">
        <v>2</v>
      </c>
      <c r="Y6440" t="s">
        <v>2</v>
      </c>
      <c r="Z6440" t="s">
        <v>2</v>
      </c>
      <c r="AA6440" t="s">
        <v>2</v>
      </c>
      <c r="AB6440" t="s">
        <v>2</v>
      </c>
      <c r="AC6440" t="s">
        <v>2</v>
      </c>
      <c r="AD6440" t="s">
        <v>2</v>
      </c>
      <c r="AE6440" t="s">
        <v>2</v>
      </c>
      <c r="AF6440">
        <v>10</v>
      </c>
      <c r="AG6440">
        <v>10</v>
      </c>
      <c r="AH6440">
        <v>10</v>
      </c>
      <c r="AI6440">
        <v>41</v>
      </c>
      <c r="AJ6440">
        <v>41</v>
      </c>
      <c r="AK6440">
        <v>41</v>
      </c>
      <c r="AL6440">
        <v>4.0999999999999996</v>
      </c>
      <c r="AM6440">
        <v>11</v>
      </c>
      <c r="AN6440">
        <v>41</v>
      </c>
      <c r="AO6440">
        <v>41</v>
      </c>
      <c r="AP6440">
        <v>5</v>
      </c>
      <c r="AQ6440">
        <v>0</v>
      </c>
      <c r="AR6440">
        <v>0</v>
      </c>
      <c r="AS6440">
        <v>0</v>
      </c>
      <c r="AT6440">
        <v>1</v>
      </c>
      <c r="AU6440">
        <v>1</v>
      </c>
      <c r="AV6440">
        <v>8873400</v>
      </c>
      <c r="AW6440">
        <v>8873400</v>
      </c>
      <c r="AX6440">
        <v>1</v>
      </c>
      <c r="AY6440">
        <v>1</v>
      </c>
      <c r="AZ6440" t="s">
        <v>2</v>
      </c>
      <c r="BA6440" t="s">
        <v>2</v>
      </c>
      <c r="BB6440" t="s">
        <v>2</v>
      </c>
      <c r="BC6440" t="s">
        <v>2</v>
      </c>
      <c r="BD6440" t="s">
        <v>2</v>
      </c>
      <c r="BE6440" t="s">
        <v>2</v>
      </c>
      <c r="BF6440" t="s">
        <v>2</v>
      </c>
      <c r="BG6440" t="s">
        <v>2</v>
      </c>
      <c r="BH6440" t="s">
        <v>2</v>
      </c>
    </row>
    <row r="6441" spans="1:60" x14ac:dyDescent="0.3">
      <c r="A6441">
        <v>799966</v>
      </c>
      <c r="B6441" t="s">
        <v>0</v>
      </c>
      <c r="C6441" t="s">
        <v>13</v>
      </c>
      <c r="D6441">
        <v>26</v>
      </c>
      <c r="E6441" t="s">
        <v>82</v>
      </c>
      <c r="F6441">
        <v>862</v>
      </c>
      <c r="G6441">
        <v>6</v>
      </c>
      <c r="H6441" t="s">
        <v>83</v>
      </c>
      <c r="I6441" t="s">
        <v>84</v>
      </c>
      <c r="J6441" t="s">
        <v>85</v>
      </c>
      <c r="K6441">
        <v>1</v>
      </c>
      <c r="L6441">
        <v>1</v>
      </c>
      <c r="M6441">
        <v>1</v>
      </c>
      <c r="N6441" t="s">
        <v>91</v>
      </c>
      <c r="O6441" t="s">
        <v>95</v>
      </c>
      <c r="P6441">
        <v>1</v>
      </c>
      <c r="Q6441">
        <v>100000</v>
      </c>
      <c r="R6441">
        <v>100000</v>
      </c>
      <c r="S6441">
        <v>100000</v>
      </c>
      <c r="T6441">
        <v>1</v>
      </c>
      <c r="U6441">
        <v>1</v>
      </c>
      <c r="V6441">
        <v>1</v>
      </c>
      <c r="W6441">
        <v>1</v>
      </c>
      <c r="X6441">
        <v>1</v>
      </c>
      <c r="Y6441">
        <v>100000</v>
      </c>
      <c r="Z6441">
        <v>100000</v>
      </c>
      <c r="AA6441">
        <v>1</v>
      </c>
      <c r="AB6441">
        <v>1</v>
      </c>
      <c r="AC6441">
        <v>15</v>
      </c>
      <c r="AD6441" t="s">
        <v>2</v>
      </c>
      <c r="AE6441">
        <v>1</v>
      </c>
      <c r="AF6441">
        <v>19</v>
      </c>
      <c r="AG6441">
        <v>19</v>
      </c>
      <c r="AH6441">
        <v>19</v>
      </c>
      <c r="AI6441">
        <v>124</v>
      </c>
      <c r="AJ6441">
        <v>124</v>
      </c>
      <c r="AK6441">
        <v>124</v>
      </c>
      <c r="AL6441">
        <v>6.5263157894736796</v>
      </c>
      <c r="AM6441">
        <v>48</v>
      </c>
      <c r="AN6441">
        <v>124</v>
      </c>
      <c r="AO6441">
        <v>124</v>
      </c>
      <c r="AP6441">
        <v>4</v>
      </c>
      <c r="AQ6441">
        <v>7</v>
      </c>
      <c r="AR6441">
        <v>1</v>
      </c>
      <c r="AS6441">
        <v>1</v>
      </c>
      <c r="AT6441">
        <v>0</v>
      </c>
      <c r="AU6441">
        <v>0</v>
      </c>
      <c r="AV6441" t="s">
        <v>2</v>
      </c>
      <c r="AW6441" t="s">
        <v>2</v>
      </c>
      <c r="AX6441" t="s">
        <v>2</v>
      </c>
      <c r="AY6441" t="s">
        <v>2</v>
      </c>
      <c r="AZ6441" t="s">
        <v>2</v>
      </c>
      <c r="BA6441" t="s">
        <v>2</v>
      </c>
      <c r="BB6441" t="s">
        <v>2</v>
      </c>
      <c r="BC6441" t="s">
        <v>2</v>
      </c>
      <c r="BD6441" t="s">
        <v>2</v>
      </c>
      <c r="BE6441" t="s">
        <v>2</v>
      </c>
      <c r="BF6441" t="s">
        <v>2</v>
      </c>
      <c r="BG6441" t="s">
        <v>2</v>
      </c>
      <c r="BH6441" t="s">
        <v>2</v>
      </c>
    </row>
    <row r="6442" spans="1:60" x14ac:dyDescent="0.3">
      <c r="A6442">
        <v>626058</v>
      </c>
      <c r="B6442" t="s">
        <v>0</v>
      </c>
      <c r="C6442" t="s">
        <v>14</v>
      </c>
      <c r="D6442">
        <v>35</v>
      </c>
      <c r="E6442" t="s">
        <v>82</v>
      </c>
      <c r="F6442">
        <v>854</v>
      </c>
      <c r="G6442">
        <v>0</v>
      </c>
      <c r="H6442" t="s">
        <v>83</v>
      </c>
      <c r="I6442" t="s">
        <v>84</v>
      </c>
      <c r="J6442" t="s">
        <v>85</v>
      </c>
      <c r="K6442" t="s">
        <v>2</v>
      </c>
      <c r="L6442" t="s">
        <v>2</v>
      </c>
      <c r="M6442" t="s">
        <v>2</v>
      </c>
      <c r="N6442" t="s">
        <v>2</v>
      </c>
      <c r="O6442" t="s">
        <v>2</v>
      </c>
      <c r="P6442" t="s">
        <v>2</v>
      </c>
      <c r="Q6442" t="s">
        <v>2</v>
      </c>
      <c r="R6442" t="s">
        <v>2</v>
      </c>
      <c r="S6442" t="s">
        <v>2</v>
      </c>
      <c r="T6442" t="s">
        <v>2</v>
      </c>
      <c r="U6442" t="s">
        <v>2</v>
      </c>
      <c r="V6442" t="s">
        <v>2</v>
      </c>
      <c r="W6442" t="s">
        <v>2</v>
      </c>
      <c r="X6442" t="s">
        <v>2</v>
      </c>
      <c r="Y6442" t="s">
        <v>2</v>
      </c>
      <c r="Z6442" t="s">
        <v>2</v>
      </c>
      <c r="AA6442" t="s">
        <v>2</v>
      </c>
      <c r="AB6442" t="s">
        <v>2</v>
      </c>
      <c r="AC6442" t="s">
        <v>2</v>
      </c>
      <c r="AD6442" t="s">
        <v>2</v>
      </c>
      <c r="AE6442" t="s">
        <v>2</v>
      </c>
      <c r="AF6442">
        <v>7</v>
      </c>
      <c r="AG6442">
        <v>7</v>
      </c>
      <c r="AH6442">
        <v>7</v>
      </c>
      <c r="AI6442">
        <v>13</v>
      </c>
      <c r="AJ6442">
        <v>13</v>
      </c>
      <c r="AK6442">
        <v>13</v>
      </c>
      <c r="AL6442">
        <v>1.8571428571428601</v>
      </c>
      <c r="AM6442">
        <v>4</v>
      </c>
      <c r="AN6442">
        <v>13</v>
      </c>
      <c r="AO6442">
        <v>13</v>
      </c>
      <c r="AP6442">
        <v>1</v>
      </c>
      <c r="AQ6442">
        <v>0</v>
      </c>
      <c r="AR6442">
        <v>1</v>
      </c>
      <c r="AS6442">
        <v>1</v>
      </c>
      <c r="AT6442">
        <v>0</v>
      </c>
      <c r="AU6442">
        <v>0</v>
      </c>
      <c r="AV6442" t="s">
        <v>2</v>
      </c>
      <c r="AW6442" t="s">
        <v>2</v>
      </c>
      <c r="AX6442" t="s">
        <v>2</v>
      </c>
      <c r="AY6442" t="s">
        <v>2</v>
      </c>
      <c r="AZ6442" t="s">
        <v>2</v>
      </c>
      <c r="BA6442" t="s">
        <v>2</v>
      </c>
      <c r="BB6442" t="s">
        <v>2</v>
      </c>
      <c r="BC6442" t="s">
        <v>2</v>
      </c>
      <c r="BD6442" t="s">
        <v>2</v>
      </c>
      <c r="BE6442" t="s">
        <v>2</v>
      </c>
      <c r="BF6442" t="s">
        <v>2</v>
      </c>
      <c r="BG6442" t="s">
        <v>2</v>
      </c>
      <c r="BH6442" t="s">
        <v>2</v>
      </c>
    </row>
    <row r="6443" spans="1:60" x14ac:dyDescent="0.3">
      <c r="A6443">
        <v>622721</v>
      </c>
      <c r="B6443" t="s">
        <v>0</v>
      </c>
      <c r="C6443" t="s">
        <v>14</v>
      </c>
      <c r="D6443">
        <v>38</v>
      </c>
      <c r="E6443" t="s">
        <v>82</v>
      </c>
      <c r="F6443">
        <v>853</v>
      </c>
      <c r="G6443">
        <v>0</v>
      </c>
      <c r="H6443" t="s">
        <v>83</v>
      </c>
      <c r="I6443" t="s">
        <v>84</v>
      </c>
      <c r="J6443" t="s">
        <v>88</v>
      </c>
      <c r="K6443" t="s">
        <v>2</v>
      </c>
      <c r="L6443" t="s">
        <v>2</v>
      </c>
      <c r="M6443" t="s">
        <v>2</v>
      </c>
      <c r="N6443" t="s">
        <v>2</v>
      </c>
      <c r="O6443" t="s">
        <v>2</v>
      </c>
      <c r="P6443" t="s">
        <v>2</v>
      </c>
      <c r="Q6443" t="s">
        <v>2</v>
      </c>
      <c r="R6443" t="s">
        <v>2</v>
      </c>
      <c r="S6443" t="s">
        <v>2</v>
      </c>
      <c r="T6443" t="s">
        <v>2</v>
      </c>
      <c r="U6443" t="s">
        <v>2</v>
      </c>
      <c r="V6443" t="s">
        <v>2</v>
      </c>
      <c r="W6443" t="s">
        <v>2</v>
      </c>
      <c r="X6443" t="s">
        <v>2</v>
      </c>
      <c r="Y6443" t="s">
        <v>2</v>
      </c>
      <c r="Z6443" t="s">
        <v>2</v>
      </c>
      <c r="AA6443" t="s">
        <v>2</v>
      </c>
      <c r="AB6443" t="s">
        <v>2</v>
      </c>
      <c r="AC6443" t="s">
        <v>2</v>
      </c>
      <c r="AD6443" t="s">
        <v>2</v>
      </c>
      <c r="AE6443" t="s">
        <v>2</v>
      </c>
      <c r="AF6443">
        <v>51</v>
      </c>
      <c r="AG6443">
        <v>51</v>
      </c>
      <c r="AH6443">
        <v>51</v>
      </c>
      <c r="AI6443">
        <v>183</v>
      </c>
      <c r="AJ6443">
        <v>183</v>
      </c>
      <c r="AK6443">
        <v>183</v>
      </c>
      <c r="AL6443">
        <v>3.5882352941176499</v>
      </c>
      <c r="AM6443">
        <v>9</v>
      </c>
      <c r="AN6443">
        <v>183</v>
      </c>
      <c r="AO6443">
        <v>183</v>
      </c>
      <c r="AP6443">
        <v>2</v>
      </c>
      <c r="AQ6443">
        <v>0</v>
      </c>
      <c r="AR6443">
        <v>1</v>
      </c>
      <c r="AS6443">
        <v>1</v>
      </c>
      <c r="AT6443">
        <v>0</v>
      </c>
      <c r="AU6443">
        <v>0</v>
      </c>
      <c r="AV6443" t="s">
        <v>2</v>
      </c>
      <c r="AW6443" t="s">
        <v>2</v>
      </c>
      <c r="AX6443" t="s">
        <v>2</v>
      </c>
      <c r="AY6443" t="s">
        <v>2</v>
      </c>
      <c r="AZ6443">
        <v>1</v>
      </c>
      <c r="BA6443">
        <v>1</v>
      </c>
      <c r="BB6443">
        <v>3</v>
      </c>
      <c r="BC6443">
        <v>3</v>
      </c>
      <c r="BD6443">
        <v>4</v>
      </c>
      <c r="BE6443">
        <v>176709.68</v>
      </c>
      <c r="BF6443">
        <v>176709.68</v>
      </c>
      <c r="BG6443">
        <v>82967741.939999998</v>
      </c>
      <c r="BH6443">
        <v>82967741.939999998</v>
      </c>
    </row>
    <row r="6444" spans="1:60" x14ac:dyDescent="0.3">
      <c r="A6444">
        <v>857881</v>
      </c>
      <c r="B6444" t="s">
        <v>0</v>
      </c>
      <c r="C6444" t="s">
        <v>13</v>
      </c>
      <c r="D6444">
        <v>36</v>
      </c>
      <c r="E6444" t="s">
        <v>82</v>
      </c>
      <c r="F6444">
        <v>853</v>
      </c>
      <c r="G6444">
        <v>0</v>
      </c>
      <c r="H6444" t="s">
        <v>83</v>
      </c>
      <c r="I6444" t="s">
        <v>84</v>
      </c>
      <c r="J6444" t="s">
        <v>85</v>
      </c>
      <c r="K6444" t="s">
        <v>2</v>
      </c>
      <c r="L6444" t="s">
        <v>2</v>
      </c>
      <c r="M6444" t="s">
        <v>2</v>
      </c>
      <c r="N6444" t="s">
        <v>2</v>
      </c>
      <c r="O6444" t="s">
        <v>2</v>
      </c>
      <c r="P6444" t="s">
        <v>2</v>
      </c>
      <c r="Q6444" t="s">
        <v>2</v>
      </c>
      <c r="R6444" t="s">
        <v>2</v>
      </c>
      <c r="S6444" t="s">
        <v>2</v>
      </c>
      <c r="T6444" t="s">
        <v>2</v>
      </c>
      <c r="U6444" t="s">
        <v>2</v>
      </c>
      <c r="V6444" t="s">
        <v>2</v>
      </c>
      <c r="W6444" t="s">
        <v>2</v>
      </c>
      <c r="X6444" t="s">
        <v>2</v>
      </c>
      <c r="Y6444" t="s">
        <v>2</v>
      </c>
      <c r="Z6444" t="s">
        <v>2</v>
      </c>
      <c r="AA6444" t="s">
        <v>2</v>
      </c>
      <c r="AB6444" t="s">
        <v>2</v>
      </c>
      <c r="AC6444" t="s">
        <v>2</v>
      </c>
      <c r="AD6444" t="s">
        <v>2</v>
      </c>
      <c r="AE6444" t="s">
        <v>2</v>
      </c>
      <c r="AF6444">
        <v>4</v>
      </c>
      <c r="AG6444">
        <v>4</v>
      </c>
      <c r="AH6444">
        <v>4</v>
      </c>
      <c r="AI6444">
        <v>84</v>
      </c>
      <c r="AJ6444">
        <v>84</v>
      </c>
      <c r="AK6444">
        <v>84</v>
      </c>
      <c r="AL6444">
        <v>21</v>
      </c>
      <c r="AM6444">
        <v>53</v>
      </c>
      <c r="AN6444">
        <v>84</v>
      </c>
      <c r="AO6444">
        <v>84</v>
      </c>
      <c r="AP6444">
        <v>6</v>
      </c>
      <c r="AQ6444">
        <v>0</v>
      </c>
      <c r="AR6444">
        <v>1</v>
      </c>
      <c r="AS6444">
        <v>1</v>
      </c>
      <c r="AT6444">
        <v>0</v>
      </c>
      <c r="AU6444">
        <v>0</v>
      </c>
      <c r="AV6444">
        <v>900000000</v>
      </c>
      <c r="AW6444">
        <v>900000000</v>
      </c>
      <c r="AX6444">
        <v>1</v>
      </c>
      <c r="AY6444">
        <v>1</v>
      </c>
      <c r="AZ6444">
        <v>1</v>
      </c>
      <c r="BA6444">
        <v>1</v>
      </c>
      <c r="BB6444">
        <v>0</v>
      </c>
      <c r="BC6444">
        <v>0</v>
      </c>
      <c r="BD6444">
        <v>1</v>
      </c>
      <c r="BE6444">
        <v>35483.870000000003</v>
      </c>
      <c r="BF6444">
        <v>35483.870000000003</v>
      </c>
      <c r="BG6444">
        <v>0</v>
      </c>
      <c r="BH6444">
        <v>0</v>
      </c>
    </row>
    <row r="6445" spans="1:60" x14ac:dyDescent="0.3">
      <c r="A6445">
        <v>198916</v>
      </c>
      <c r="B6445" t="s">
        <v>0</v>
      </c>
      <c r="C6445" t="s">
        <v>14</v>
      </c>
      <c r="D6445">
        <v>26</v>
      </c>
      <c r="E6445" t="s">
        <v>82</v>
      </c>
      <c r="F6445">
        <v>846</v>
      </c>
      <c r="G6445">
        <v>0</v>
      </c>
      <c r="H6445" t="s">
        <v>83</v>
      </c>
      <c r="I6445" t="s">
        <v>84</v>
      </c>
      <c r="J6445" t="s">
        <v>85</v>
      </c>
      <c r="K6445" t="s">
        <v>2</v>
      </c>
      <c r="L6445" t="s">
        <v>2</v>
      </c>
      <c r="M6445" t="s">
        <v>2</v>
      </c>
      <c r="N6445" t="s">
        <v>2</v>
      </c>
      <c r="O6445" t="s">
        <v>2</v>
      </c>
      <c r="P6445" t="s">
        <v>2</v>
      </c>
      <c r="Q6445" t="s">
        <v>2</v>
      </c>
      <c r="R6445" t="s">
        <v>2</v>
      </c>
      <c r="S6445" t="s">
        <v>2</v>
      </c>
      <c r="T6445" t="s">
        <v>2</v>
      </c>
      <c r="U6445" t="s">
        <v>2</v>
      </c>
      <c r="V6445" t="s">
        <v>2</v>
      </c>
      <c r="W6445" t="s">
        <v>2</v>
      </c>
      <c r="X6445" t="s">
        <v>2</v>
      </c>
      <c r="Y6445" t="s">
        <v>2</v>
      </c>
      <c r="Z6445" t="s">
        <v>2</v>
      </c>
      <c r="AA6445" t="s">
        <v>2</v>
      </c>
      <c r="AB6445" t="s">
        <v>2</v>
      </c>
      <c r="AC6445" t="s">
        <v>2</v>
      </c>
      <c r="AD6445" t="s">
        <v>2</v>
      </c>
      <c r="AE6445" t="s">
        <v>2</v>
      </c>
      <c r="AF6445">
        <v>3</v>
      </c>
      <c r="AG6445">
        <v>3</v>
      </c>
      <c r="AH6445">
        <v>3</v>
      </c>
      <c r="AI6445">
        <v>10</v>
      </c>
      <c r="AJ6445">
        <v>10</v>
      </c>
      <c r="AK6445">
        <v>10</v>
      </c>
      <c r="AL6445">
        <v>3.3333333333333299</v>
      </c>
      <c r="AM6445">
        <v>8</v>
      </c>
      <c r="AN6445">
        <v>10</v>
      </c>
      <c r="AO6445">
        <v>10</v>
      </c>
      <c r="AP6445">
        <v>0</v>
      </c>
      <c r="AQ6445">
        <v>0</v>
      </c>
      <c r="AR6445">
        <v>1</v>
      </c>
      <c r="AS6445">
        <v>1</v>
      </c>
      <c r="AT6445">
        <v>0</v>
      </c>
      <c r="AU6445">
        <v>0</v>
      </c>
      <c r="AV6445" t="s">
        <v>2</v>
      </c>
      <c r="AW6445" t="s">
        <v>2</v>
      </c>
      <c r="AX6445" t="s">
        <v>2</v>
      </c>
      <c r="AY6445" t="s">
        <v>2</v>
      </c>
      <c r="AZ6445">
        <v>1</v>
      </c>
      <c r="BA6445">
        <v>1</v>
      </c>
      <c r="BB6445">
        <v>0</v>
      </c>
      <c r="BC6445">
        <v>0</v>
      </c>
      <c r="BD6445">
        <v>1</v>
      </c>
      <c r="BE6445">
        <v>128322.58</v>
      </c>
      <c r="BF6445">
        <v>128322.58</v>
      </c>
      <c r="BG6445">
        <v>0</v>
      </c>
      <c r="BH6445">
        <v>0</v>
      </c>
    </row>
    <row r="6446" spans="1:60" x14ac:dyDescent="0.3">
      <c r="A6446">
        <v>869298</v>
      </c>
      <c r="B6446" t="s">
        <v>0</v>
      </c>
      <c r="C6446" t="s">
        <v>14</v>
      </c>
      <c r="D6446">
        <v>36</v>
      </c>
      <c r="E6446" t="s">
        <v>82</v>
      </c>
      <c r="F6446">
        <v>856</v>
      </c>
      <c r="G6446">
        <v>0</v>
      </c>
      <c r="H6446" t="s">
        <v>83</v>
      </c>
      <c r="I6446" t="s">
        <v>84</v>
      </c>
      <c r="J6446" t="s">
        <v>88</v>
      </c>
      <c r="K6446">
        <v>10</v>
      </c>
      <c r="L6446">
        <v>10</v>
      </c>
      <c r="M6446">
        <v>10</v>
      </c>
      <c r="N6446" t="s">
        <v>86</v>
      </c>
      <c r="O6446" t="s">
        <v>87</v>
      </c>
      <c r="P6446">
        <v>10</v>
      </c>
      <c r="Q6446">
        <v>4570000</v>
      </c>
      <c r="R6446">
        <v>457000</v>
      </c>
      <c r="S6446">
        <v>1200000</v>
      </c>
      <c r="T6446">
        <v>10</v>
      </c>
      <c r="U6446">
        <v>10</v>
      </c>
      <c r="V6446">
        <v>10</v>
      </c>
      <c r="W6446">
        <v>1</v>
      </c>
      <c r="X6446">
        <v>1</v>
      </c>
      <c r="Y6446">
        <v>4570000</v>
      </c>
      <c r="Z6446">
        <v>4570000</v>
      </c>
      <c r="AA6446">
        <v>10</v>
      </c>
      <c r="AB6446">
        <v>10</v>
      </c>
      <c r="AC6446">
        <v>0</v>
      </c>
      <c r="AD6446">
        <v>3</v>
      </c>
      <c r="AE6446">
        <v>10</v>
      </c>
      <c r="AF6446">
        <v>66</v>
      </c>
      <c r="AG6446">
        <v>66</v>
      </c>
      <c r="AH6446">
        <v>66</v>
      </c>
      <c r="AI6446">
        <v>155</v>
      </c>
      <c r="AJ6446">
        <v>155</v>
      </c>
      <c r="AK6446">
        <v>155</v>
      </c>
      <c r="AL6446">
        <v>2.34848484848485</v>
      </c>
      <c r="AM6446">
        <v>10</v>
      </c>
      <c r="AN6446">
        <v>155</v>
      </c>
      <c r="AO6446">
        <v>155</v>
      </c>
      <c r="AP6446">
        <v>2</v>
      </c>
      <c r="AQ6446">
        <v>0</v>
      </c>
      <c r="AR6446">
        <v>1</v>
      </c>
      <c r="AS6446">
        <v>1</v>
      </c>
      <c r="AT6446">
        <v>0</v>
      </c>
      <c r="AU6446">
        <v>0</v>
      </c>
      <c r="AV6446" t="s">
        <v>2</v>
      </c>
      <c r="AW6446" t="s">
        <v>2</v>
      </c>
      <c r="AX6446" t="s">
        <v>2</v>
      </c>
      <c r="AY6446" t="s">
        <v>2</v>
      </c>
      <c r="AZ6446">
        <v>1</v>
      </c>
      <c r="BA6446">
        <v>1</v>
      </c>
      <c r="BB6446">
        <v>0</v>
      </c>
      <c r="BC6446">
        <v>0</v>
      </c>
      <c r="BD6446">
        <v>1</v>
      </c>
      <c r="BE6446">
        <v>665729.03</v>
      </c>
      <c r="BF6446">
        <v>665729.03</v>
      </c>
      <c r="BG6446">
        <v>0</v>
      </c>
      <c r="BH6446">
        <v>0</v>
      </c>
    </row>
    <row r="6447" spans="1:60" x14ac:dyDescent="0.3">
      <c r="A6447">
        <v>536737</v>
      </c>
      <c r="B6447" t="s">
        <v>0</v>
      </c>
      <c r="C6447" t="s">
        <v>13</v>
      </c>
      <c r="D6447">
        <v>26</v>
      </c>
      <c r="E6447" t="s">
        <v>82</v>
      </c>
      <c r="F6447">
        <v>848</v>
      </c>
      <c r="G6447">
        <v>7</v>
      </c>
      <c r="H6447" t="s">
        <v>83</v>
      </c>
      <c r="I6447" t="s">
        <v>84</v>
      </c>
      <c r="J6447" t="s">
        <v>88</v>
      </c>
      <c r="K6447" t="s">
        <v>2</v>
      </c>
      <c r="L6447" t="s">
        <v>2</v>
      </c>
      <c r="M6447" t="s">
        <v>2</v>
      </c>
      <c r="N6447" t="s">
        <v>2</v>
      </c>
      <c r="O6447" t="s">
        <v>2</v>
      </c>
      <c r="P6447" t="s">
        <v>2</v>
      </c>
      <c r="Q6447" t="s">
        <v>2</v>
      </c>
      <c r="R6447" t="s">
        <v>2</v>
      </c>
      <c r="S6447" t="s">
        <v>2</v>
      </c>
      <c r="T6447" t="s">
        <v>2</v>
      </c>
      <c r="U6447" t="s">
        <v>2</v>
      </c>
      <c r="V6447" t="s">
        <v>2</v>
      </c>
      <c r="W6447" t="s">
        <v>2</v>
      </c>
      <c r="X6447" t="s">
        <v>2</v>
      </c>
      <c r="Y6447" t="s">
        <v>2</v>
      </c>
      <c r="Z6447" t="s">
        <v>2</v>
      </c>
      <c r="AA6447" t="s">
        <v>2</v>
      </c>
      <c r="AB6447" t="s">
        <v>2</v>
      </c>
      <c r="AC6447" t="s">
        <v>2</v>
      </c>
      <c r="AD6447" t="s">
        <v>2</v>
      </c>
      <c r="AE6447" t="s">
        <v>2</v>
      </c>
      <c r="AF6447">
        <v>8</v>
      </c>
      <c r="AG6447">
        <v>8</v>
      </c>
      <c r="AH6447">
        <v>8</v>
      </c>
      <c r="AI6447">
        <v>27</v>
      </c>
      <c r="AJ6447">
        <v>27</v>
      </c>
      <c r="AK6447">
        <v>27</v>
      </c>
      <c r="AL6447">
        <v>3.375</v>
      </c>
      <c r="AM6447">
        <v>14</v>
      </c>
      <c r="AN6447">
        <v>27</v>
      </c>
      <c r="AO6447">
        <v>27</v>
      </c>
      <c r="AP6447">
        <v>1</v>
      </c>
      <c r="AQ6447">
        <v>0</v>
      </c>
      <c r="AR6447">
        <v>1</v>
      </c>
      <c r="AS6447">
        <v>1</v>
      </c>
      <c r="AT6447">
        <v>0</v>
      </c>
      <c r="AU6447">
        <v>0</v>
      </c>
      <c r="AV6447" t="s">
        <v>2</v>
      </c>
      <c r="AW6447" t="s">
        <v>2</v>
      </c>
      <c r="AX6447" t="s">
        <v>2</v>
      </c>
      <c r="AY6447" t="s">
        <v>2</v>
      </c>
      <c r="AZ6447" t="s">
        <v>2</v>
      </c>
      <c r="BA6447" t="s">
        <v>2</v>
      </c>
      <c r="BB6447" t="s">
        <v>2</v>
      </c>
      <c r="BC6447" t="s">
        <v>2</v>
      </c>
      <c r="BD6447" t="s">
        <v>2</v>
      </c>
      <c r="BE6447" t="s">
        <v>2</v>
      </c>
      <c r="BF6447" t="s">
        <v>2</v>
      </c>
      <c r="BG6447" t="s">
        <v>2</v>
      </c>
      <c r="BH6447" t="s">
        <v>2</v>
      </c>
    </row>
    <row r="6448" spans="1:60" x14ac:dyDescent="0.3">
      <c r="A6448">
        <v>973089</v>
      </c>
      <c r="B6448" t="s">
        <v>0</v>
      </c>
      <c r="C6448" t="s">
        <v>14</v>
      </c>
      <c r="D6448">
        <v>32</v>
      </c>
      <c r="E6448" t="s">
        <v>82</v>
      </c>
      <c r="F6448">
        <v>881</v>
      </c>
      <c r="G6448">
        <v>0</v>
      </c>
      <c r="H6448" t="s">
        <v>83</v>
      </c>
      <c r="I6448" t="s">
        <v>84</v>
      </c>
      <c r="J6448" t="s">
        <v>88</v>
      </c>
      <c r="K6448">
        <v>2</v>
      </c>
      <c r="L6448">
        <v>2</v>
      </c>
      <c r="M6448">
        <v>2</v>
      </c>
      <c r="N6448" t="s">
        <v>86</v>
      </c>
      <c r="O6448" t="s">
        <v>87</v>
      </c>
      <c r="P6448">
        <v>2</v>
      </c>
      <c r="Q6448">
        <v>15307746</v>
      </c>
      <c r="R6448">
        <v>7653873</v>
      </c>
      <c r="S6448">
        <v>15102746</v>
      </c>
      <c r="T6448">
        <v>3</v>
      </c>
      <c r="U6448">
        <v>3</v>
      </c>
      <c r="V6448">
        <v>3</v>
      </c>
      <c r="W6448">
        <v>1.5</v>
      </c>
      <c r="X6448">
        <v>2</v>
      </c>
      <c r="Y6448">
        <v>15307746</v>
      </c>
      <c r="Z6448">
        <v>15307746</v>
      </c>
      <c r="AA6448">
        <v>3</v>
      </c>
      <c r="AB6448">
        <v>3</v>
      </c>
      <c r="AC6448">
        <v>26</v>
      </c>
      <c r="AD6448">
        <v>0</v>
      </c>
      <c r="AE6448">
        <v>2</v>
      </c>
      <c r="AF6448">
        <v>23</v>
      </c>
      <c r="AG6448">
        <v>23</v>
      </c>
      <c r="AH6448">
        <v>19</v>
      </c>
      <c r="AI6448">
        <v>83</v>
      </c>
      <c r="AJ6448">
        <v>83</v>
      </c>
      <c r="AK6448">
        <v>51</v>
      </c>
      <c r="AL6448">
        <v>3.60869565217391</v>
      </c>
      <c r="AM6448">
        <v>20</v>
      </c>
      <c r="AN6448">
        <v>41.5</v>
      </c>
      <c r="AO6448">
        <v>51</v>
      </c>
      <c r="AP6448">
        <v>12</v>
      </c>
      <c r="AQ6448">
        <v>1</v>
      </c>
      <c r="AR6448">
        <v>1</v>
      </c>
      <c r="AS6448">
        <v>1</v>
      </c>
      <c r="AT6448">
        <v>0</v>
      </c>
      <c r="AU6448">
        <v>0</v>
      </c>
      <c r="AV6448" t="s">
        <v>2</v>
      </c>
      <c r="AW6448" t="s">
        <v>2</v>
      </c>
      <c r="AX6448" t="s">
        <v>2</v>
      </c>
      <c r="AY6448" t="s">
        <v>2</v>
      </c>
      <c r="AZ6448">
        <v>1</v>
      </c>
      <c r="BA6448">
        <v>1</v>
      </c>
      <c r="BB6448">
        <v>0</v>
      </c>
      <c r="BC6448">
        <v>0</v>
      </c>
      <c r="BD6448">
        <v>1</v>
      </c>
      <c r="BE6448">
        <v>4254239.3150000004</v>
      </c>
      <c r="BF6448">
        <v>4254239.3150000004</v>
      </c>
      <c r="BG6448">
        <v>0</v>
      </c>
      <c r="BH6448">
        <v>0</v>
      </c>
    </row>
    <row r="6449" spans="1:60" x14ac:dyDescent="0.3">
      <c r="A6449">
        <v>376508</v>
      </c>
      <c r="B6449" t="s">
        <v>0</v>
      </c>
      <c r="C6449" t="s">
        <v>13</v>
      </c>
      <c r="D6449">
        <v>28</v>
      </c>
      <c r="E6449" t="s">
        <v>82</v>
      </c>
      <c r="F6449">
        <v>858</v>
      </c>
      <c r="G6449">
        <v>16</v>
      </c>
      <c r="H6449" t="s">
        <v>83</v>
      </c>
      <c r="I6449" t="s">
        <v>82</v>
      </c>
      <c r="J6449" t="s">
        <v>88</v>
      </c>
      <c r="K6449">
        <v>1</v>
      </c>
      <c r="L6449">
        <v>1</v>
      </c>
      <c r="M6449">
        <v>1</v>
      </c>
      <c r="N6449" t="s">
        <v>86</v>
      </c>
      <c r="O6449" t="s">
        <v>87</v>
      </c>
      <c r="P6449">
        <v>1</v>
      </c>
      <c r="Q6449">
        <v>35000000</v>
      </c>
      <c r="R6449">
        <v>35000000</v>
      </c>
      <c r="S6449">
        <v>35000000</v>
      </c>
      <c r="T6449">
        <v>1</v>
      </c>
      <c r="U6449">
        <v>1</v>
      </c>
      <c r="V6449">
        <v>1</v>
      </c>
      <c r="W6449">
        <v>1</v>
      </c>
      <c r="X6449">
        <v>1</v>
      </c>
      <c r="Y6449">
        <v>35000000</v>
      </c>
      <c r="Z6449">
        <v>35000000</v>
      </c>
      <c r="AA6449">
        <v>1</v>
      </c>
      <c r="AB6449">
        <v>1</v>
      </c>
      <c r="AC6449">
        <v>10</v>
      </c>
      <c r="AD6449" t="s">
        <v>2</v>
      </c>
      <c r="AE6449">
        <v>1</v>
      </c>
      <c r="AF6449">
        <v>16</v>
      </c>
      <c r="AG6449">
        <v>16</v>
      </c>
      <c r="AH6449">
        <v>16</v>
      </c>
      <c r="AI6449">
        <v>31</v>
      </c>
      <c r="AJ6449">
        <v>31</v>
      </c>
      <c r="AK6449">
        <v>31</v>
      </c>
      <c r="AL6449">
        <v>1.9375</v>
      </c>
      <c r="AM6449">
        <v>7</v>
      </c>
      <c r="AN6449">
        <v>31</v>
      </c>
      <c r="AO6449">
        <v>31</v>
      </c>
      <c r="AP6449">
        <v>4</v>
      </c>
      <c r="AQ6449">
        <v>0</v>
      </c>
      <c r="AR6449">
        <v>1</v>
      </c>
      <c r="AS6449">
        <v>1</v>
      </c>
      <c r="AT6449">
        <v>0</v>
      </c>
      <c r="AU6449">
        <v>0</v>
      </c>
      <c r="AV6449" t="s">
        <v>2</v>
      </c>
      <c r="AW6449" t="s">
        <v>2</v>
      </c>
      <c r="AX6449" t="s">
        <v>2</v>
      </c>
      <c r="AY6449" t="s">
        <v>2</v>
      </c>
      <c r="AZ6449">
        <v>0.5</v>
      </c>
      <c r="BA6449">
        <v>0.5</v>
      </c>
      <c r="BB6449">
        <v>1</v>
      </c>
      <c r="BC6449">
        <v>1</v>
      </c>
      <c r="BD6449">
        <v>1.5</v>
      </c>
      <c r="BE6449">
        <v>12745279.74</v>
      </c>
      <c r="BF6449">
        <v>12745279.74</v>
      </c>
      <c r="BG6449">
        <v>285656682.02499998</v>
      </c>
      <c r="BH6449">
        <v>285656682.02499998</v>
      </c>
    </row>
    <row r="6450" spans="1:60" x14ac:dyDescent="0.3">
      <c r="A6450">
        <v>311283</v>
      </c>
      <c r="B6450" t="s">
        <v>0</v>
      </c>
      <c r="C6450" t="s">
        <v>14</v>
      </c>
      <c r="D6450">
        <v>33</v>
      </c>
      <c r="E6450" t="s">
        <v>82</v>
      </c>
      <c r="F6450">
        <v>852</v>
      </c>
      <c r="G6450">
        <v>0</v>
      </c>
      <c r="H6450" t="s">
        <v>83</v>
      </c>
      <c r="I6450" t="s">
        <v>84</v>
      </c>
      <c r="J6450" t="s">
        <v>85</v>
      </c>
      <c r="K6450">
        <v>5</v>
      </c>
      <c r="L6450">
        <v>5</v>
      </c>
      <c r="M6450">
        <v>5</v>
      </c>
      <c r="N6450" t="s">
        <v>91</v>
      </c>
      <c r="O6450" t="s">
        <v>92</v>
      </c>
      <c r="P6450">
        <v>3</v>
      </c>
      <c r="Q6450">
        <v>870000</v>
      </c>
      <c r="R6450">
        <v>174000</v>
      </c>
      <c r="S6450">
        <v>600000</v>
      </c>
      <c r="T6450">
        <v>5</v>
      </c>
      <c r="U6450">
        <v>5</v>
      </c>
      <c r="V6450">
        <v>5</v>
      </c>
      <c r="W6450">
        <v>1</v>
      </c>
      <c r="X6450">
        <v>1</v>
      </c>
      <c r="Y6450">
        <v>870000</v>
      </c>
      <c r="Z6450">
        <v>870000</v>
      </c>
      <c r="AA6450">
        <v>5</v>
      </c>
      <c r="AB6450">
        <v>5</v>
      </c>
      <c r="AC6450">
        <v>0</v>
      </c>
      <c r="AD6450">
        <v>8</v>
      </c>
      <c r="AE6450">
        <v>5</v>
      </c>
      <c r="AF6450">
        <v>55</v>
      </c>
      <c r="AG6450">
        <v>55</v>
      </c>
      <c r="AH6450">
        <v>55</v>
      </c>
      <c r="AI6450">
        <v>208</v>
      </c>
      <c r="AJ6450">
        <v>208</v>
      </c>
      <c r="AK6450">
        <v>208</v>
      </c>
      <c r="AL6450">
        <v>3.78181818181818</v>
      </c>
      <c r="AM6450">
        <v>32</v>
      </c>
      <c r="AN6450">
        <v>208</v>
      </c>
      <c r="AO6450">
        <v>208</v>
      </c>
      <c r="AP6450">
        <v>2</v>
      </c>
      <c r="AQ6450">
        <v>0</v>
      </c>
      <c r="AR6450">
        <v>1</v>
      </c>
      <c r="AS6450">
        <v>1</v>
      </c>
      <c r="AT6450">
        <v>0</v>
      </c>
      <c r="AU6450">
        <v>0</v>
      </c>
      <c r="AV6450" t="s">
        <v>2</v>
      </c>
      <c r="AW6450" t="s">
        <v>2</v>
      </c>
      <c r="AX6450" t="s">
        <v>2</v>
      </c>
      <c r="AY6450" t="s">
        <v>2</v>
      </c>
      <c r="AZ6450">
        <v>1</v>
      </c>
      <c r="BA6450">
        <v>1</v>
      </c>
      <c r="BB6450">
        <v>0</v>
      </c>
      <c r="BC6450">
        <v>0</v>
      </c>
      <c r="BD6450">
        <v>1</v>
      </c>
      <c r="BE6450">
        <v>1511651.61</v>
      </c>
      <c r="BF6450">
        <v>1511651.61</v>
      </c>
      <c r="BG6450">
        <v>0</v>
      </c>
      <c r="BH6450">
        <v>0</v>
      </c>
    </row>
    <row r="6451" spans="1:60" x14ac:dyDescent="0.3">
      <c r="A6451">
        <v>586557</v>
      </c>
      <c r="B6451" t="s">
        <v>0</v>
      </c>
      <c r="C6451" t="s">
        <v>14</v>
      </c>
      <c r="D6451">
        <v>28</v>
      </c>
      <c r="E6451" t="s">
        <v>82</v>
      </c>
      <c r="F6451">
        <v>911</v>
      </c>
      <c r="G6451">
        <v>4</v>
      </c>
      <c r="H6451" t="s">
        <v>89</v>
      </c>
      <c r="I6451" t="s">
        <v>82</v>
      </c>
      <c r="J6451" t="s">
        <v>88</v>
      </c>
      <c r="K6451">
        <v>5</v>
      </c>
      <c r="L6451">
        <v>4</v>
      </c>
      <c r="M6451">
        <v>1</v>
      </c>
      <c r="N6451" t="s">
        <v>98</v>
      </c>
      <c r="O6451" t="s">
        <v>106</v>
      </c>
      <c r="P6451">
        <v>4</v>
      </c>
      <c r="Q6451">
        <v>3791200</v>
      </c>
      <c r="R6451">
        <v>758240</v>
      </c>
      <c r="S6451">
        <v>2100000</v>
      </c>
      <c r="T6451">
        <v>5</v>
      </c>
      <c r="U6451">
        <v>4</v>
      </c>
      <c r="V6451">
        <v>1</v>
      </c>
      <c r="W6451">
        <v>1</v>
      </c>
      <c r="X6451">
        <v>1</v>
      </c>
      <c r="Y6451">
        <v>1263733.33333333</v>
      </c>
      <c r="Z6451">
        <v>2100000</v>
      </c>
      <c r="AA6451">
        <v>1.6666666666666701</v>
      </c>
      <c r="AB6451">
        <v>3</v>
      </c>
      <c r="AC6451">
        <v>7</v>
      </c>
      <c r="AD6451">
        <v>28</v>
      </c>
      <c r="AE6451">
        <v>1</v>
      </c>
      <c r="AF6451">
        <v>74</v>
      </c>
      <c r="AG6451">
        <v>43</v>
      </c>
      <c r="AH6451">
        <v>17</v>
      </c>
      <c r="AI6451">
        <v>447</v>
      </c>
      <c r="AJ6451">
        <v>280</v>
      </c>
      <c r="AK6451">
        <v>64</v>
      </c>
      <c r="AL6451">
        <v>6.0405405405405403</v>
      </c>
      <c r="AM6451">
        <v>30</v>
      </c>
      <c r="AN6451">
        <v>149</v>
      </c>
      <c r="AO6451">
        <v>192</v>
      </c>
      <c r="AP6451">
        <v>14</v>
      </c>
      <c r="AQ6451">
        <v>0</v>
      </c>
      <c r="AR6451">
        <v>0</v>
      </c>
      <c r="AS6451">
        <v>0</v>
      </c>
      <c r="AT6451">
        <v>1</v>
      </c>
      <c r="AU6451">
        <v>1</v>
      </c>
      <c r="AV6451">
        <v>12564285.3333333</v>
      </c>
      <c r="AW6451">
        <v>13320552</v>
      </c>
      <c r="AX6451">
        <v>1</v>
      </c>
      <c r="AY6451">
        <v>1</v>
      </c>
      <c r="AZ6451">
        <v>1</v>
      </c>
      <c r="BA6451">
        <v>1</v>
      </c>
      <c r="BB6451">
        <v>0</v>
      </c>
      <c r="BC6451">
        <v>0</v>
      </c>
      <c r="BD6451">
        <v>1</v>
      </c>
      <c r="BE6451">
        <v>140520.43</v>
      </c>
      <c r="BF6451">
        <v>200900</v>
      </c>
      <c r="BG6451">
        <v>0</v>
      </c>
      <c r="BH6451">
        <v>0</v>
      </c>
    </row>
    <row r="6452" spans="1:60" x14ac:dyDescent="0.3">
      <c r="A6452">
        <v>574601</v>
      </c>
      <c r="B6452" t="s">
        <v>0</v>
      </c>
      <c r="C6452" t="s">
        <v>14</v>
      </c>
      <c r="D6452">
        <v>36</v>
      </c>
      <c r="E6452" t="s">
        <v>82</v>
      </c>
      <c r="F6452">
        <v>886</v>
      </c>
      <c r="G6452">
        <v>0</v>
      </c>
      <c r="H6452" t="s">
        <v>83</v>
      </c>
      <c r="I6452" t="s">
        <v>84</v>
      </c>
      <c r="J6452" t="s">
        <v>85</v>
      </c>
      <c r="K6452" t="s">
        <v>2</v>
      </c>
      <c r="L6452" t="s">
        <v>2</v>
      </c>
      <c r="M6452" t="s">
        <v>2</v>
      </c>
      <c r="N6452" t="s">
        <v>2</v>
      </c>
      <c r="O6452" t="s">
        <v>2</v>
      </c>
      <c r="P6452" t="s">
        <v>2</v>
      </c>
      <c r="Q6452" t="s">
        <v>2</v>
      </c>
      <c r="R6452" t="s">
        <v>2</v>
      </c>
      <c r="S6452" t="s">
        <v>2</v>
      </c>
      <c r="T6452" t="s">
        <v>2</v>
      </c>
      <c r="U6452" t="s">
        <v>2</v>
      </c>
      <c r="V6452" t="s">
        <v>2</v>
      </c>
      <c r="W6452" t="s">
        <v>2</v>
      </c>
      <c r="X6452" t="s">
        <v>2</v>
      </c>
      <c r="Y6452" t="s">
        <v>2</v>
      </c>
      <c r="Z6452" t="s">
        <v>2</v>
      </c>
      <c r="AA6452" t="s">
        <v>2</v>
      </c>
      <c r="AB6452" t="s">
        <v>2</v>
      </c>
      <c r="AC6452" t="s">
        <v>2</v>
      </c>
      <c r="AD6452" t="s">
        <v>2</v>
      </c>
      <c r="AE6452" t="s">
        <v>2</v>
      </c>
      <c r="AF6452">
        <v>7</v>
      </c>
      <c r="AG6452">
        <v>7</v>
      </c>
      <c r="AH6452">
        <v>4</v>
      </c>
      <c r="AI6452">
        <v>21</v>
      </c>
      <c r="AJ6452">
        <v>21</v>
      </c>
      <c r="AK6452">
        <v>13</v>
      </c>
      <c r="AL6452">
        <v>3</v>
      </c>
      <c r="AM6452">
        <v>5</v>
      </c>
      <c r="AN6452">
        <v>10.5</v>
      </c>
      <c r="AO6452">
        <v>13</v>
      </c>
      <c r="AP6452">
        <v>7</v>
      </c>
      <c r="AQ6452">
        <v>2</v>
      </c>
      <c r="AR6452">
        <v>1</v>
      </c>
      <c r="AS6452">
        <v>1</v>
      </c>
      <c r="AT6452">
        <v>0</v>
      </c>
      <c r="AU6452">
        <v>0</v>
      </c>
      <c r="AV6452" t="s">
        <v>2</v>
      </c>
      <c r="AW6452" t="s">
        <v>2</v>
      </c>
      <c r="AX6452" t="s">
        <v>2</v>
      </c>
      <c r="AY6452" t="s">
        <v>2</v>
      </c>
      <c r="AZ6452">
        <v>1</v>
      </c>
      <c r="BA6452">
        <v>1</v>
      </c>
      <c r="BB6452">
        <v>0.5</v>
      </c>
      <c r="BC6452">
        <v>0.5</v>
      </c>
      <c r="BD6452">
        <v>1.5</v>
      </c>
      <c r="BE6452">
        <v>1350054.7250000001</v>
      </c>
      <c r="BF6452">
        <v>1350054.7250000001</v>
      </c>
      <c r="BG6452">
        <v>80645161.290000007</v>
      </c>
      <c r="BH6452">
        <v>80645161.290000007</v>
      </c>
    </row>
    <row r="6453" spans="1:60" x14ac:dyDescent="0.3">
      <c r="A6453">
        <v>491569</v>
      </c>
      <c r="B6453" t="s">
        <v>0</v>
      </c>
      <c r="C6453" t="s">
        <v>14</v>
      </c>
      <c r="D6453">
        <v>37</v>
      </c>
      <c r="E6453" t="s">
        <v>82</v>
      </c>
      <c r="F6453">
        <v>930</v>
      </c>
      <c r="G6453">
        <v>0</v>
      </c>
      <c r="H6453" t="s">
        <v>83</v>
      </c>
      <c r="I6453" t="s">
        <v>84</v>
      </c>
      <c r="J6453" t="s">
        <v>85</v>
      </c>
      <c r="K6453" t="s">
        <v>2</v>
      </c>
      <c r="L6453" t="s">
        <v>2</v>
      </c>
      <c r="M6453" t="s">
        <v>2</v>
      </c>
      <c r="N6453" t="s">
        <v>2</v>
      </c>
      <c r="O6453" t="s">
        <v>2</v>
      </c>
      <c r="P6453" t="s">
        <v>2</v>
      </c>
      <c r="Q6453" t="s">
        <v>2</v>
      </c>
      <c r="R6453" t="s">
        <v>2</v>
      </c>
      <c r="S6453" t="s">
        <v>2</v>
      </c>
      <c r="T6453" t="s">
        <v>2</v>
      </c>
      <c r="U6453" t="s">
        <v>2</v>
      </c>
      <c r="V6453" t="s">
        <v>2</v>
      </c>
      <c r="W6453" t="s">
        <v>2</v>
      </c>
      <c r="X6453" t="s">
        <v>2</v>
      </c>
      <c r="Y6453" t="s">
        <v>2</v>
      </c>
      <c r="Z6453" t="s">
        <v>2</v>
      </c>
      <c r="AA6453" t="s">
        <v>2</v>
      </c>
      <c r="AB6453" t="s">
        <v>2</v>
      </c>
      <c r="AC6453" t="s">
        <v>2</v>
      </c>
      <c r="AD6453" t="s">
        <v>2</v>
      </c>
      <c r="AE6453" t="s">
        <v>2</v>
      </c>
      <c r="AF6453">
        <v>8</v>
      </c>
      <c r="AG6453">
        <v>5</v>
      </c>
      <c r="AH6453">
        <v>4</v>
      </c>
      <c r="AI6453">
        <v>15</v>
      </c>
      <c r="AJ6453">
        <v>10</v>
      </c>
      <c r="AK6453">
        <v>6</v>
      </c>
      <c r="AL6453">
        <v>1.875</v>
      </c>
      <c r="AM6453">
        <v>4</v>
      </c>
      <c r="AN6453">
        <v>5</v>
      </c>
      <c r="AO6453">
        <v>6</v>
      </c>
      <c r="AP6453">
        <v>46</v>
      </c>
      <c r="AQ6453">
        <v>0</v>
      </c>
      <c r="AR6453">
        <v>1</v>
      </c>
      <c r="AS6453">
        <v>1</v>
      </c>
      <c r="AT6453">
        <v>0</v>
      </c>
      <c r="AU6453">
        <v>0</v>
      </c>
      <c r="AV6453" t="s">
        <v>2</v>
      </c>
      <c r="AW6453" t="s">
        <v>2</v>
      </c>
      <c r="AX6453" t="s">
        <v>2</v>
      </c>
      <c r="AY6453" t="s">
        <v>2</v>
      </c>
      <c r="AZ6453">
        <v>1</v>
      </c>
      <c r="BA6453">
        <v>1</v>
      </c>
      <c r="BB6453">
        <v>0</v>
      </c>
      <c r="BC6453">
        <v>0</v>
      </c>
      <c r="BD6453">
        <v>1</v>
      </c>
      <c r="BE6453">
        <v>252492.70333333299</v>
      </c>
      <c r="BF6453">
        <v>285368.08500000002</v>
      </c>
      <c r="BG6453">
        <v>0</v>
      </c>
      <c r="BH6453">
        <v>0</v>
      </c>
    </row>
    <row r="6454" spans="1:60" x14ac:dyDescent="0.3">
      <c r="A6454">
        <v>428849</v>
      </c>
      <c r="B6454" t="s">
        <v>0</v>
      </c>
      <c r="C6454" t="s">
        <v>14</v>
      </c>
      <c r="D6454">
        <v>31</v>
      </c>
      <c r="E6454" t="s">
        <v>82</v>
      </c>
      <c r="F6454">
        <v>929</v>
      </c>
      <c r="G6454">
        <v>1</v>
      </c>
      <c r="H6454" t="s">
        <v>83</v>
      </c>
      <c r="I6454" t="s">
        <v>84</v>
      </c>
      <c r="J6454" t="s">
        <v>85</v>
      </c>
      <c r="K6454">
        <v>30</v>
      </c>
      <c r="L6454">
        <v>27</v>
      </c>
      <c r="M6454">
        <v>15</v>
      </c>
      <c r="N6454" t="s">
        <v>91</v>
      </c>
      <c r="O6454" t="s">
        <v>92</v>
      </c>
      <c r="P6454">
        <v>16</v>
      </c>
      <c r="Q6454">
        <v>22436111</v>
      </c>
      <c r="R6454">
        <v>747870.36666666705</v>
      </c>
      <c r="S6454">
        <v>5600000</v>
      </c>
      <c r="T6454">
        <v>32</v>
      </c>
      <c r="U6454">
        <v>29</v>
      </c>
      <c r="V6454">
        <v>17</v>
      </c>
      <c r="W6454">
        <v>1.06666666666667</v>
      </c>
      <c r="X6454">
        <v>2</v>
      </c>
      <c r="Y6454">
        <v>7478703.6666666698</v>
      </c>
      <c r="Z6454">
        <v>7981111</v>
      </c>
      <c r="AA6454">
        <v>10.6666666666667</v>
      </c>
      <c r="AB6454">
        <v>16</v>
      </c>
      <c r="AC6454">
        <v>21</v>
      </c>
      <c r="AD6454">
        <v>7</v>
      </c>
      <c r="AE6454">
        <v>30</v>
      </c>
      <c r="AF6454">
        <v>190</v>
      </c>
      <c r="AG6454">
        <v>138</v>
      </c>
      <c r="AH6454">
        <v>69</v>
      </c>
      <c r="AI6454">
        <v>610</v>
      </c>
      <c r="AJ6454">
        <v>418</v>
      </c>
      <c r="AK6454">
        <v>160</v>
      </c>
      <c r="AL6454">
        <v>3.2105263157894699</v>
      </c>
      <c r="AM6454">
        <v>37</v>
      </c>
      <c r="AN6454">
        <v>203.333333333333</v>
      </c>
      <c r="AO6454">
        <v>254</v>
      </c>
      <c r="AP6454">
        <v>13</v>
      </c>
      <c r="AQ6454">
        <v>0</v>
      </c>
      <c r="AR6454">
        <v>1</v>
      </c>
      <c r="AS6454">
        <v>1</v>
      </c>
      <c r="AT6454">
        <v>0</v>
      </c>
      <c r="AU6454">
        <v>0</v>
      </c>
      <c r="AV6454" t="s">
        <v>2</v>
      </c>
      <c r="AW6454" t="s">
        <v>2</v>
      </c>
      <c r="AX6454" t="s">
        <v>2</v>
      </c>
      <c r="AY6454" t="s">
        <v>2</v>
      </c>
      <c r="AZ6454">
        <v>1</v>
      </c>
      <c r="BA6454">
        <v>1</v>
      </c>
      <c r="BB6454">
        <v>0</v>
      </c>
      <c r="BC6454">
        <v>0</v>
      </c>
      <c r="BD6454">
        <v>1</v>
      </c>
      <c r="BE6454">
        <v>1364556.12333333</v>
      </c>
      <c r="BF6454">
        <v>1635401.4750000001</v>
      </c>
      <c r="BG6454">
        <v>0</v>
      </c>
      <c r="BH6454">
        <v>0</v>
      </c>
    </row>
    <row r="6455" spans="1:60" x14ac:dyDescent="0.3">
      <c r="A6455">
        <v>508208</v>
      </c>
      <c r="B6455" t="s">
        <v>0</v>
      </c>
      <c r="C6455" t="s">
        <v>14</v>
      </c>
      <c r="D6455">
        <v>27</v>
      </c>
      <c r="E6455" t="s">
        <v>82</v>
      </c>
      <c r="F6455">
        <v>916</v>
      </c>
      <c r="G6455">
        <v>7</v>
      </c>
      <c r="H6455" t="s">
        <v>83</v>
      </c>
      <c r="I6455" t="s">
        <v>84</v>
      </c>
      <c r="J6455" t="s">
        <v>85</v>
      </c>
      <c r="K6455">
        <v>4</v>
      </c>
      <c r="L6455">
        <v>2</v>
      </c>
      <c r="M6455" t="s">
        <v>2</v>
      </c>
      <c r="N6455" t="s">
        <v>86</v>
      </c>
      <c r="O6455" t="s">
        <v>87</v>
      </c>
      <c r="P6455">
        <v>4</v>
      </c>
      <c r="Q6455">
        <v>66000000</v>
      </c>
      <c r="R6455">
        <v>16500000</v>
      </c>
      <c r="S6455">
        <v>50000000</v>
      </c>
      <c r="T6455">
        <v>4</v>
      </c>
      <c r="U6455">
        <v>2</v>
      </c>
      <c r="V6455" t="s">
        <v>2</v>
      </c>
      <c r="W6455">
        <v>1</v>
      </c>
      <c r="X6455">
        <v>1</v>
      </c>
      <c r="Y6455">
        <v>33000000</v>
      </c>
      <c r="Z6455">
        <v>55000000</v>
      </c>
      <c r="AA6455">
        <v>2</v>
      </c>
      <c r="AB6455">
        <v>2</v>
      </c>
      <c r="AC6455">
        <v>0</v>
      </c>
      <c r="AD6455">
        <v>16</v>
      </c>
      <c r="AE6455">
        <v>4</v>
      </c>
      <c r="AF6455">
        <v>20</v>
      </c>
      <c r="AG6455">
        <v>10</v>
      </c>
      <c r="AH6455" t="s">
        <v>2</v>
      </c>
      <c r="AI6455">
        <v>68</v>
      </c>
      <c r="AJ6455">
        <v>40</v>
      </c>
      <c r="AK6455" t="s">
        <v>2</v>
      </c>
      <c r="AL6455">
        <v>3.4</v>
      </c>
      <c r="AM6455">
        <v>8</v>
      </c>
      <c r="AN6455">
        <v>34</v>
      </c>
      <c r="AO6455">
        <v>40</v>
      </c>
      <c r="AP6455">
        <v>16</v>
      </c>
      <c r="AQ6455">
        <v>0</v>
      </c>
      <c r="AR6455" t="s">
        <v>2</v>
      </c>
      <c r="AS6455" t="s">
        <v>2</v>
      </c>
      <c r="AT6455" t="s">
        <v>2</v>
      </c>
      <c r="AU6455" t="s">
        <v>2</v>
      </c>
      <c r="AV6455">
        <v>69009009</v>
      </c>
      <c r="AW6455">
        <v>68513513.5</v>
      </c>
      <c r="AX6455">
        <v>1</v>
      </c>
      <c r="AY6455">
        <v>1</v>
      </c>
      <c r="AZ6455">
        <v>1</v>
      </c>
      <c r="BA6455">
        <v>1</v>
      </c>
      <c r="BB6455">
        <v>0</v>
      </c>
      <c r="BC6455">
        <v>0</v>
      </c>
      <c r="BD6455">
        <v>1</v>
      </c>
      <c r="BE6455">
        <v>7294262.5266666701</v>
      </c>
      <c r="BF6455">
        <v>6379751.8550000004</v>
      </c>
      <c r="BG6455">
        <v>0</v>
      </c>
      <c r="BH6455">
        <v>0</v>
      </c>
    </row>
    <row r="6456" spans="1:60" x14ac:dyDescent="0.3">
      <c r="A6456">
        <v>244651</v>
      </c>
      <c r="B6456" t="s">
        <v>0</v>
      </c>
      <c r="C6456" t="s">
        <v>13</v>
      </c>
      <c r="D6456">
        <v>24</v>
      </c>
      <c r="E6456" t="s">
        <v>82</v>
      </c>
      <c r="F6456">
        <v>911</v>
      </c>
      <c r="G6456">
        <v>7</v>
      </c>
      <c r="H6456" t="s">
        <v>83</v>
      </c>
      <c r="I6456" t="s">
        <v>84</v>
      </c>
      <c r="J6456" t="s">
        <v>88</v>
      </c>
      <c r="K6456">
        <v>6</v>
      </c>
      <c r="L6456">
        <v>5</v>
      </c>
      <c r="M6456">
        <v>5</v>
      </c>
      <c r="N6456" t="s">
        <v>86</v>
      </c>
      <c r="O6456" t="s">
        <v>90</v>
      </c>
      <c r="P6456">
        <v>6</v>
      </c>
      <c r="Q6456">
        <v>7676000</v>
      </c>
      <c r="R6456">
        <v>1279333.33333333</v>
      </c>
      <c r="S6456">
        <v>4750000</v>
      </c>
      <c r="T6456">
        <v>7</v>
      </c>
      <c r="U6456">
        <v>6</v>
      </c>
      <c r="V6456">
        <v>6</v>
      </c>
      <c r="W6456">
        <v>1.1666666666666701</v>
      </c>
      <c r="X6456">
        <v>2</v>
      </c>
      <c r="Y6456">
        <v>3838000</v>
      </c>
      <c r="Z6456">
        <v>4750000</v>
      </c>
      <c r="AA6456">
        <v>3.5</v>
      </c>
      <c r="AB6456">
        <v>6</v>
      </c>
      <c r="AC6456">
        <v>8</v>
      </c>
      <c r="AD6456">
        <v>33</v>
      </c>
      <c r="AE6456">
        <v>6</v>
      </c>
      <c r="AF6456">
        <v>114</v>
      </c>
      <c r="AG6456">
        <v>73</v>
      </c>
      <c r="AH6456">
        <v>56</v>
      </c>
      <c r="AI6456">
        <v>323</v>
      </c>
      <c r="AJ6456">
        <v>214</v>
      </c>
      <c r="AK6456">
        <v>132</v>
      </c>
      <c r="AL6456">
        <v>2.8333333333333299</v>
      </c>
      <c r="AM6456">
        <v>24</v>
      </c>
      <c r="AN6456">
        <v>107.666666666667</v>
      </c>
      <c r="AO6456">
        <v>132</v>
      </c>
      <c r="AP6456">
        <v>9</v>
      </c>
      <c r="AQ6456">
        <v>0</v>
      </c>
      <c r="AR6456">
        <v>1</v>
      </c>
      <c r="AS6456">
        <v>1</v>
      </c>
      <c r="AT6456">
        <v>0</v>
      </c>
      <c r="AU6456">
        <v>0</v>
      </c>
      <c r="AV6456" t="s">
        <v>2</v>
      </c>
      <c r="AW6456" t="s">
        <v>2</v>
      </c>
      <c r="AX6456" t="s">
        <v>2</v>
      </c>
      <c r="AY6456" t="s">
        <v>2</v>
      </c>
      <c r="AZ6456">
        <v>1</v>
      </c>
      <c r="BA6456">
        <v>1</v>
      </c>
      <c r="BB6456">
        <v>0</v>
      </c>
      <c r="BC6456">
        <v>0</v>
      </c>
      <c r="BD6456">
        <v>1</v>
      </c>
      <c r="BE6456">
        <v>285605.13</v>
      </c>
      <c r="BF6456">
        <v>299250.69500000001</v>
      </c>
      <c r="BG6456">
        <v>0</v>
      </c>
      <c r="BH6456">
        <v>0</v>
      </c>
    </row>
    <row r="6457" spans="1:60" x14ac:dyDescent="0.3">
      <c r="A6457">
        <v>256198</v>
      </c>
      <c r="B6457" t="s">
        <v>0</v>
      </c>
      <c r="C6457" t="s">
        <v>14</v>
      </c>
      <c r="D6457">
        <v>32</v>
      </c>
      <c r="E6457" t="s">
        <v>82</v>
      </c>
      <c r="F6457">
        <v>914</v>
      </c>
      <c r="G6457">
        <v>3</v>
      </c>
      <c r="H6457" t="s">
        <v>83</v>
      </c>
      <c r="I6457" t="s">
        <v>82</v>
      </c>
      <c r="J6457" t="s">
        <v>88</v>
      </c>
      <c r="K6457">
        <v>2</v>
      </c>
      <c r="L6457">
        <v>2</v>
      </c>
      <c r="M6457">
        <v>1</v>
      </c>
      <c r="N6457" t="s">
        <v>96</v>
      </c>
      <c r="O6457" t="s">
        <v>97</v>
      </c>
      <c r="P6457">
        <v>1</v>
      </c>
      <c r="Q6457">
        <v>19345167</v>
      </c>
      <c r="R6457">
        <v>9672583.5</v>
      </c>
      <c r="S6457">
        <v>14445167</v>
      </c>
      <c r="T6457">
        <v>2</v>
      </c>
      <c r="U6457">
        <v>2</v>
      </c>
      <c r="V6457">
        <v>1</v>
      </c>
      <c r="W6457">
        <v>1</v>
      </c>
      <c r="X6457">
        <v>1</v>
      </c>
      <c r="Y6457">
        <v>9672583.5</v>
      </c>
      <c r="Z6457">
        <v>14445167</v>
      </c>
      <c r="AA6457">
        <v>1</v>
      </c>
      <c r="AB6457">
        <v>1</v>
      </c>
      <c r="AC6457">
        <v>23</v>
      </c>
      <c r="AD6457">
        <v>24</v>
      </c>
      <c r="AE6457">
        <v>1</v>
      </c>
      <c r="AF6457">
        <v>75</v>
      </c>
      <c r="AG6457">
        <v>47</v>
      </c>
      <c r="AH6457">
        <v>23</v>
      </c>
      <c r="AI6457">
        <v>281</v>
      </c>
      <c r="AJ6457">
        <v>145</v>
      </c>
      <c r="AK6457">
        <v>41</v>
      </c>
      <c r="AL6457">
        <v>3.7466666666666701</v>
      </c>
      <c r="AM6457">
        <v>51</v>
      </c>
      <c r="AN6457">
        <v>93.6666666666667</v>
      </c>
      <c r="AO6457">
        <v>136</v>
      </c>
      <c r="AP6457">
        <v>8</v>
      </c>
      <c r="AQ6457">
        <v>0</v>
      </c>
      <c r="AR6457">
        <v>0</v>
      </c>
      <c r="AS6457">
        <v>0</v>
      </c>
      <c r="AT6457">
        <v>1</v>
      </c>
      <c r="AU6457">
        <v>1</v>
      </c>
      <c r="AV6457">
        <v>46987811</v>
      </c>
      <c r="AW6457">
        <v>45012216.5</v>
      </c>
      <c r="AX6457">
        <v>1</v>
      </c>
      <c r="AY6457">
        <v>1</v>
      </c>
      <c r="AZ6457">
        <v>1</v>
      </c>
      <c r="BA6457">
        <v>1</v>
      </c>
      <c r="BB6457">
        <v>0</v>
      </c>
      <c r="BC6457">
        <v>0</v>
      </c>
      <c r="BD6457">
        <v>1</v>
      </c>
      <c r="BE6457">
        <v>3849649.23</v>
      </c>
      <c r="BF6457">
        <v>5329312.5549999997</v>
      </c>
      <c r="BG6457">
        <v>0</v>
      </c>
      <c r="BH6457">
        <v>0</v>
      </c>
    </row>
    <row r="6458" spans="1:60" x14ac:dyDescent="0.3">
      <c r="A6458">
        <v>988233</v>
      </c>
      <c r="B6458" t="s">
        <v>0</v>
      </c>
      <c r="C6458" t="s">
        <v>13</v>
      </c>
      <c r="D6458">
        <v>37</v>
      </c>
      <c r="E6458" t="s">
        <v>82</v>
      </c>
      <c r="F6458">
        <v>914</v>
      </c>
      <c r="G6458">
        <v>0</v>
      </c>
      <c r="H6458" t="s">
        <v>83</v>
      </c>
      <c r="I6458" t="s">
        <v>84</v>
      </c>
      <c r="J6458" t="s">
        <v>88</v>
      </c>
      <c r="K6458">
        <v>29</v>
      </c>
      <c r="L6458">
        <v>24</v>
      </c>
      <c r="M6458">
        <v>14</v>
      </c>
      <c r="N6458" t="s">
        <v>91</v>
      </c>
      <c r="O6458" t="s">
        <v>92</v>
      </c>
      <c r="P6458">
        <v>18</v>
      </c>
      <c r="Q6458">
        <v>320390953</v>
      </c>
      <c r="R6458">
        <v>11047963.8965517</v>
      </c>
      <c r="S6458">
        <v>118000000</v>
      </c>
      <c r="T6458">
        <v>33</v>
      </c>
      <c r="U6458">
        <v>28</v>
      </c>
      <c r="V6458">
        <v>17</v>
      </c>
      <c r="W6458">
        <v>1.13793103448276</v>
      </c>
      <c r="X6458">
        <v>3</v>
      </c>
      <c r="Y6458">
        <v>106796984.333333</v>
      </c>
      <c r="Z6458">
        <v>214796669</v>
      </c>
      <c r="AA6458">
        <v>11</v>
      </c>
      <c r="AB6458">
        <v>14</v>
      </c>
      <c r="AC6458">
        <v>2</v>
      </c>
      <c r="AD6458">
        <v>7</v>
      </c>
      <c r="AE6458">
        <v>29</v>
      </c>
      <c r="AF6458">
        <v>103</v>
      </c>
      <c r="AG6458">
        <v>74</v>
      </c>
      <c r="AH6458">
        <v>52</v>
      </c>
      <c r="AI6458">
        <v>270</v>
      </c>
      <c r="AJ6458">
        <v>192</v>
      </c>
      <c r="AK6458">
        <v>122</v>
      </c>
      <c r="AL6458">
        <v>2.6213592233009702</v>
      </c>
      <c r="AM6458">
        <v>17</v>
      </c>
      <c r="AN6458">
        <v>90</v>
      </c>
      <c r="AO6458">
        <v>100</v>
      </c>
      <c r="AP6458">
        <v>7</v>
      </c>
      <c r="AQ6458">
        <v>0</v>
      </c>
      <c r="AR6458">
        <v>1</v>
      </c>
      <c r="AS6458">
        <v>1</v>
      </c>
      <c r="AT6458">
        <v>0</v>
      </c>
      <c r="AU6458">
        <v>0</v>
      </c>
      <c r="AV6458" t="s">
        <v>2</v>
      </c>
      <c r="AW6458" t="s">
        <v>2</v>
      </c>
      <c r="AX6458" t="s">
        <v>2</v>
      </c>
      <c r="AY6458" t="s">
        <v>2</v>
      </c>
      <c r="AZ6458">
        <v>1</v>
      </c>
      <c r="BA6458">
        <v>1</v>
      </c>
      <c r="BB6458">
        <v>0</v>
      </c>
      <c r="BC6458">
        <v>0</v>
      </c>
      <c r="BD6458">
        <v>1</v>
      </c>
      <c r="BE6458">
        <v>250295597.03</v>
      </c>
      <c r="BF6458">
        <v>321381347.16000003</v>
      </c>
      <c r="BG6458">
        <v>0</v>
      </c>
      <c r="BH6458">
        <v>0</v>
      </c>
    </row>
    <row r="6459" spans="1:60" x14ac:dyDescent="0.3">
      <c r="A6459">
        <v>601570</v>
      </c>
      <c r="B6459" t="s">
        <v>0</v>
      </c>
      <c r="C6459" t="s">
        <v>14</v>
      </c>
      <c r="D6459">
        <v>50</v>
      </c>
      <c r="E6459" t="s">
        <v>82</v>
      </c>
      <c r="F6459">
        <v>905</v>
      </c>
      <c r="G6459">
        <v>0</v>
      </c>
      <c r="H6459" t="s">
        <v>83</v>
      </c>
      <c r="I6459" t="s">
        <v>82</v>
      </c>
      <c r="J6459" t="s">
        <v>88</v>
      </c>
      <c r="K6459" t="s">
        <v>2</v>
      </c>
      <c r="L6459" t="s">
        <v>2</v>
      </c>
      <c r="M6459" t="s">
        <v>2</v>
      </c>
      <c r="N6459" t="s">
        <v>2</v>
      </c>
      <c r="O6459" t="s">
        <v>2</v>
      </c>
      <c r="P6459" t="s">
        <v>2</v>
      </c>
      <c r="Q6459" t="s">
        <v>2</v>
      </c>
      <c r="R6459" t="s">
        <v>2</v>
      </c>
      <c r="S6459" t="s">
        <v>2</v>
      </c>
      <c r="T6459" t="s">
        <v>2</v>
      </c>
      <c r="U6459" t="s">
        <v>2</v>
      </c>
      <c r="V6459" t="s">
        <v>2</v>
      </c>
      <c r="W6459" t="s">
        <v>2</v>
      </c>
      <c r="X6459" t="s">
        <v>2</v>
      </c>
      <c r="Y6459" t="s">
        <v>2</v>
      </c>
      <c r="Z6459" t="s">
        <v>2</v>
      </c>
      <c r="AA6459" t="s">
        <v>2</v>
      </c>
      <c r="AB6459" t="s">
        <v>2</v>
      </c>
      <c r="AC6459" t="s">
        <v>2</v>
      </c>
      <c r="AD6459" t="s">
        <v>2</v>
      </c>
      <c r="AE6459" t="s">
        <v>2</v>
      </c>
      <c r="AF6459">
        <v>23</v>
      </c>
      <c r="AG6459">
        <v>20</v>
      </c>
      <c r="AH6459">
        <v>12</v>
      </c>
      <c r="AI6459">
        <v>94</v>
      </c>
      <c r="AJ6459">
        <v>87</v>
      </c>
      <c r="AK6459">
        <v>43</v>
      </c>
      <c r="AL6459">
        <v>4.0869565217391299</v>
      </c>
      <c r="AM6459">
        <v>18</v>
      </c>
      <c r="AN6459">
        <v>31.3333333333333</v>
      </c>
      <c r="AO6459">
        <v>60</v>
      </c>
      <c r="AP6459">
        <v>13</v>
      </c>
      <c r="AQ6459">
        <v>0</v>
      </c>
      <c r="AR6459">
        <v>1</v>
      </c>
      <c r="AS6459">
        <v>1</v>
      </c>
      <c r="AT6459">
        <v>0</v>
      </c>
      <c r="AU6459">
        <v>0</v>
      </c>
      <c r="AV6459" t="s">
        <v>2</v>
      </c>
      <c r="AW6459" t="s">
        <v>2</v>
      </c>
      <c r="AX6459" t="s">
        <v>2</v>
      </c>
      <c r="AY6459" t="s">
        <v>2</v>
      </c>
      <c r="AZ6459">
        <v>1</v>
      </c>
      <c r="BA6459">
        <v>1</v>
      </c>
      <c r="BB6459">
        <v>0</v>
      </c>
      <c r="BC6459">
        <v>0</v>
      </c>
      <c r="BD6459">
        <v>1</v>
      </c>
      <c r="BE6459">
        <v>336866.35666666698</v>
      </c>
      <c r="BF6459">
        <v>492396.31</v>
      </c>
      <c r="BG6459">
        <v>0</v>
      </c>
      <c r="BH6459">
        <v>0</v>
      </c>
    </row>
    <row r="6460" spans="1:60" x14ac:dyDescent="0.3">
      <c r="A6460">
        <v>926850</v>
      </c>
      <c r="B6460" t="s">
        <v>1</v>
      </c>
      <c r="C6460" t="s">
        <v>13</v>
      </c>
      <c r="D6460">
        <v>42</v>
      </c>
      <c r="E6460" t="s">
        <v>82</v>
      </c>
      <c r="F6460">
        <v>875</v>
      </c>
      <c r="G6460">
        <v>33</v>
      </c>
      <c r="H6460" t="s">
        <v>83</v>
      </c>
      <c r="I6460" t="s">
        <v>84</v>
      </c>
      <c r="J6460" t="s">
        <v>85</v>
      </c>
      <c r="K6460">
        <v>3</v>
      </c>
      <c r="L6460">
        <v>3</v>
      </c>
      <c r="M6460" t="s">
        <v>2</v>
      </c>
      <c r="N6460" t="s">
        <v>91</v>
      </c>
      <c r="O6460" t="s">
        <v>95</v>
      </c>
      <c r="P6460">
        <v>3</v>
      </c>
      <c r="Q6460">
        <v>480000</v>
      </c>
      <c r="R6460">
        <v>160000</v>
      </c>
      <c r="S6460">
        <v>300000</v>
      </c>
      <c r="T6460">
        <v>4</v>
      </c>
      <c r="U6460">
        <v>4</v>
      </c>
      <c r="V6460" t="s">
        <v>2</v>
      </c>
      <c r="W6460">
        <v>1.3333333333333299</v>
      </c>
      <c r="X6460">
        <v>2</v>
      </c>
      <c r="Y6460">
        <v>480000</v>
      </c>
      <c r="Z6460">
        <v>480000</v>
      </c>
      <c r="AA6460">
        <v>4</v>
      </c>
      <c r="AB6460">
        <v>4</v>
      </c>
      <c r="AC6460">
        <v>0</v>
      </c>
      <c r="AD6460">
        <v>0</v>
      </c>
      <c r="AE6460">
        <v>3</v>
      </c>
      <c r="AF6460">
        <v>10</v>
      </c>
      <c r="AG6460">
        <v>10</v>
      </c>
      <c r="AH6460">
        <v>2</v>
      </c>
      <c r="AI6460">
        <v>77</v>
      </c>
      <c r="AJ6460">
        <v>77</v>
      </c>
      <c r="AK6460">
        <v>31</v>
      </c>
      <c r="AL6460">
        <v>7.7</v>
      </c>
      <c r="AM6460">
        <v>29</v>
      </c>
      <c r="AN6460">
        <v>38.5</v>
      </c>
      <c r="AO6460">
        <v>46</v>
      </c>
      <c r="AP6460">
        <v>25</v>
      </c>
      <c r="AQ6460">
        <v>0</v>
      </c>
      <c r="AR6460">
        <v>1</v>
      </c>
      <c r="AS6460">
        <v>1</v>
      </c>
      <c r="AT6460">
        <v>0</v>
      </c>
      <c r="AU6460">
        <v>0</v>
      </c>
      <c r="AV6460" t="s">
        <v>2</v>
      </c>
      <c r="AW6460" t="s">
        <v>2</v>
      </c>
      <c r="AX6460" t="s">
        <v>2</v>
      </c>
      <c r="AY6460" t="s">
        <v>2</v>
      </c>
      <c r="AZ6460">
        <v>1</v>
      </c>
      <c r="BA6460">
        <v>1</v>
      </c>
      <c r="BB6460">
        <v>0</v>
      </c>
      <c r="BC6460">
        <v>0</v>
      </c>
      <c r="BD6460">
        <v>1</v>
      </c>
      <c r="BE6460">
        <v>141063.51666666701</v>
      </c>
      <c r="BF6460">
        <v>189192.05</v>
      </c>
      <c r="BG6460">
        <v>0</v>
      </c>
      <c r="BH6460">
        <v>0</v>
      </c>
    </row>
    <row r="6461" spans="1:60" x14ac:dyDescent="0.3">
      <c r="A6461">
        <v>424653</v>
      </c>
      <c r="B6461" t="s">
        <v>1</v>
      </c>
      <c r="C6461" t="s">
        <v>14</v>
      </c>
      <c r="D6461">
        <v>32</v>
      </c>
      <c r="E6461" t="s">
        <v>82</v>
      </c>
      <c r="F6461">
        <v>888</v>
      </c>
      <c r="G6461">
        <v>0</v>
      </c>
      <c r="H6461" t="s">
        <v>83</v>
      </c>
      <c r="I6461" t="s">
        <v>84</v>
      </c>
      <c r="J6461" t="s">
        <v>88</v>
      </c>
      <c r="K6461">
        <v>4</v>
      </c>
      <c r="L6461">
        <v>4</v>
      </c>
      <c r="M6461" t="s">
        <v>2</v>
      </c>
      <c r="N6461" t="s">
        <v>86</v>
      </c>
      <c r="O6461" t="s">
        <v>113</v>
      </c>
      <c r="P6461">
        <v>4</v>
      </c>
      <c r="Q6461">
        <v>45636000</v>
      </c>
      <c r="R6461">
        <v>11409000</v>
      </c>
      <c r="S6461">
        <v>17700000</v>
      </c>
      <c r="T6461">
        <v>7</v>
      </c>
      <c r="U6461">
        <v>7</v>
      </c>
      <c r="V6461" t="s">
        <v>2</v>
      </c>
      <c r="W6461">
        <v>1.75</v>
      </c>
      <c r="X6461">
        <v>2</v>
      </c>
      <c r="Y6461">
        <v>45636000</v>
      </c>
      <c r="Z6461">
        <v>45636000</v>
      </c>
      <c r="AA6461">
        <v>7</v>
      </c>
      <c r="AB6461">
        <v>7</v>
      </c>
      <c r="AC6461">
        <v>5</v>
      </c>
      <c r="AD6461">
        <v>0</v>
      </c>
      <c r="AE6461">
        <v>4</v>
      </c>
      <c r="AF6461">
        <v>10</v>
      </c>
      <c r="AG6461">
        <v>10</v>
      </c>
      <c r="AH6461" t="s">
        <v>2</v>
      </c>
      <c r="AI6461">
        <v>44</v>
      </c>
      <c r="AJ6461">
        <v>44</v>
      </c>
      <c r="AK6461" t="s">
        <v>2</v>
      </c>
      <c r="AL6461">
        <v>4.4000000000000004</v>
      </c>
      <c r="AM6461">
        <v>6</v>
      </c>
      <c r="AN6461">
        <v>44</v>
      </c>
      <c r="AO6461">
        <v>44</v>
      </c>
      <c r="AP6461">
        <v>5</v>
      </c>
      <c r="AQ6461">
        <v>0</v>
      </c>
      <c r="AR6461">
        <v>2</v>
      </c>
      <c r="AS6461">
        <v>2</v>
      </c>
      <c r="AT6461">
        <v>0</v>
      </c>
      <c r="AU6461">
        <v>0</v>
      </c>
      <c r="AV6461" t="s">
        <v>2</v>
      </c>
      <c r="AW6461" t="s">
        <v>2</v>
      </c>
      <c r="AX6461" t="s">
        <v>2</v>
      </c>
      <c r="AY6461" t="s">
        <v>2</v>
      </c>
      <c r="AZ6461">
        <v>1</v>
      </c>
      <c r="BA6461">
        <v>1</v>
      </c>
      <c r="BB6461">
        <v>0</v>
      </c>
      <c r="BC6461">
        <v>0</v>
      </c>
      <c r="BD6461">
        <v>1</v>
      </c>
      <c r="BE6461">
        <v>184612.26500000001</v>
      </c>
      <c r="BF6461">
        <v>184612.26500000001</v>
      </c>
      <c r="BG6461">
        <v>0</v>
      </c>
      <c r="BH6461">
        <v>0</v>
      </c>
    </row>
    <row r="6462" spans="1:60" x14ac:dyDescent="0.3">
      <c r="A6462">
        <v>76742</v>
      </c>
      <c r="B6462" t="s">
        <v>0</v>
      </c>
      <c r="C6462" t="s">
        <v>13</v>
      </c>
      <c r="D6462">
        <v>22</v>
      </c>
      <c r="E6462" t="s">
        <v>82</v>
      </c>
      <c r="F6462">
        <v>875</v>
      </c>
      <c r="G6462">
        <v>8</v>
      </c>
      <c r="H6462" t="s">
        <v>83</v>
      </c>
      <c r="I6462" t="s">
        <v>82</v>
      </c>
      <c r="J6462" t="s">
        <v>85</v>
      </c>
      <c r="K6462">
        <v>4</v>
      </c>
      <c r="L6462">
        <v>4</v>
      </c>
      <c r="M6462">
        <v>3</v>
      </c>
      <c r="N6462" t="s">
        <v>91</v>
      </c>
      <c r="O6462" t="s">
        <v>95</v>
      </c>
      <c r="P6462">
        <v>4</v>
      </c>
      <c r="Q6462">
        <v>400000</v>
      </c>
      <c r="R6462">
        <v>100000</v>
      </c>
      <c r="S6462">
        <v>100000</v>
      </c>
      <c r="T6462">
        <v>4</v>
      </c>
      <c r="U6462">
        <v>4</v>
      </c>
      <c r="V6462">
        <v>3</v>
      </c>
      <c r="W6462">
        <v>1</v>
      </c>
      <c r="X6462">
        <v>1</v>
      </c>
      <c r="Y6462">
        <v>200000</v>
      </c>
      <c r="Z6462">
        <v>300000</v>
      </c>
      <c r="AA6462">
        <v>2</v>
      </c>
      <c r="AB6462">
        <v>3</v>
      </c>
      <c r="AC6462">
        <v>0</v>
      </c>
      <c r="AD6462">
        <v>20</v>
      </c>
      <c r="AE6462">
        <v>4</v>
      </c>
      <c r="AF6462">
        <v>93</v>
      </c>
      <c r="AG6462">
        <v>93</v>
      </c>
      <c r="AH6462">
        <v>78</v>
      </c>
      <c r="AI6462">
        <v>325</v>
      </c>
      <c r="AJ6462">
        <v>325</v>
      </c>
      <c r="AK6462">
        <v>239</v>
      </c>
      <c r="AL6462">
        <v>3.4946236559139798</v>
      </c>
      <c r="AM6462">
        <v>24</v>
      </c>
      <c r="AN6462">
        <v>162.5</v>
      </c>
      <c r="AO6462">
        <v>221</v>
      </c>
      <c r="AP6462">
        <v>7</v>
      </c>
      <c r="AQ6462">
        <v>0</v>
      </c>
      <c r="AR6462">
        <v>1</v>
      </c>
      <c r="AS6462">
        <v>1</v>
      </c>
      <c r="AT6462">
        <v>0</v>
      </c>
      <c r="AU6462">
        <v>0</v>
      </c>
      <c r="AV6462" t="s">
        <v>2</v>
      </c>
      <c r="AW6462" t="s">
        <v>2</v>
      </c>
      <c r="AX6462" t="s">
        <v>2</v>
      </c>
      <c r="AY6462" t="s">
        <v>2</v>
      </c>
      <c r="AZ6462">
        <v>1</v>
      </c>
      <c r="BA6462">
        <v>1</v>
      </c>
      <c r="BB6462">
        <v>0</v>
      </c>
      <c r="BC6462">
        <v>0</v>
      </c>
      <c r="BD6462">
        <v>1</v>
      </c>
      <c r="BE6462">
        <v>845242.26500000001</v>
      </c>
      <c r="BF6462">
        <v>845242.26500000001</v>
      </c>
      <c r="BG6462">
        <v>0</v>
      </c>
      <c r="BH6462">
        <v>0</v>
      </c>
    </row>
    <row r="6463" spans="1:60" x14ac:dyDescent="0.3">
      <c r="A6463">
        <v>744641</v>
      </c>
      <c r="B6463" t="s">
        <v>0</v>
      </c>
      <c r="C6463" t="s">
        <v>14</v>
      </c>
      <c r="D6463">
        <v>27</v>
      </c>
      <c r="E6463" t="s">
        <v>82</v>
      </c>
      <c r="F6463">
        <v>883</v>
      </c>
      <c r="G6463">
        <v>0</v>
      </c>
      <c r="H6463" t="s">
        <v>83</v>
      </c>
      <c r="I6463" t="s">
        <v>84</v>
      </c>
      <c r="J6463" t="s">
        <v>85</v>
      </c>
      <c r="K6463" t="s">
        <v>2</v>
      </c>
      <c r="L6463" t="s">
        <v>2</v>
      </c>
      <c r="M6463" t="s">
        <v>2</v>
      </c>
      <c r="N6463" t="s">
        <v>2</v>
      </c>
      <c r="O6463" t="s">
        <v>2</v>
      </c>
      <c r="P6463" t="s">
        <v>2</v>
      </c>
      <c r="Q6463" t="s">
        <v>2</v>
      </c>
      <c r="R6463" t="s">
        <v>2</v>
      </c>
      <c r="S6463" t="s">
        <v>2</v>
      </c>
      <c r="T6463" t="s">
        <v>2</v>
      </c>
      <c r="U6463" t="s">
        <v>2</v>
      </c>
      <c r="V6463" t="s">
        <v>2</v>
      </c>
      <c r="W6463" t="s">
        <v>2</v>
      </c>
      <c r="X6463" t="s">
        <v>2</v>
      </c>
      <c r="Y6463" t="s">
        <v>2</v>
      </c>
      <c r="Z6463" t="s">
        <v>2</v>
      </c>
      <c r="AA6463" t="s">
        <v>2</v>
      </c>
      <c r="AB6463" t="s">
        <v>2</v>
      </c>
      <c r="AC6463" t="s">
        <v>2</v>
      </c>
      <c r="AD6463" t="s">
        <v>2</v>
      </c>
      <c r="AE6463" t="s">
        <v>2</v>
      </c>
      <c r="AF6463">
        <v>10</v>
      </c>
      <c r="AG6463">
        <v>10</v>
      </c>
      <c r="AH6463">
        <v>3</v>
      </c>
      <c r="AI6463">
        <v>62</v>
      </c>
      <c r="AJ6463">
        <v>62</v>
      </c>
      <c r="AK6463">
        <v>4</v>
      </c>
      <c r="AL6463">
        <v>6.2</v>
      </c>
      <c r="AM6463">
        <v>22</v>
      </c>
      <c r="AN6463">
        <v>31</v>
      </c>
      <c r="AO6463">
        <v>58</v>
      </c>
      <c r="AP6463">
        <v>10</v>
      </c>
      <c r="AQ6463">
        <v>1</v>
      </c>
      <c r="AR6463">
        <v>1</v>
      </c>
      <c r="AS6463">
        <v>1</v>
      </c>
      <c r="AT6463">
        <v>0</v>
      </c>
      <c r="AU6463">
        <v>0</v>
      </c>
      <c r="AV6463" t="s">
        <v>2</v>
      </c>
      <c r="AW6463" t="s">
        <v>2</v>
      </c>
      <c r="AX6463" t="s">
        <v>2</v>
      </c>
      <c r="AY6463" t="s">
        <v>2</v>
      </c>
      <c r="AZ6463" t="s">
        <v>2</v>
      </c>
      <c r="BA6463" t="s">
        <v>2</v>
      </c>
      <c r="BB6463" t="s">
        <v>2</v>
      </c>
      <c r="BC6463" t="s">
        <v>2</v>
      </c>
      <c r="BD6463" t="s">
        <v>2</v>
      </c>
      <c r="BE6463" t="s">
        <v>2</v>
      </c>
      <c r="BF6463" t="s">
        <v>2</v>
      </c>
      <c r="BG6463" t="s">
        <v>2</v>
      </c>
      <c r="BH6463" t="s">
        <v>2</v>
      </c>
    </row>
    <row r="6464" spans="1:60" x14ac:dyDescent="0.3">
      <c r="A6464">
        <v>253307</v>
      </c>
      <c r="B6464" t="s">
        <v>0</v>
      </c>
      <c r="C6464" t="s">
        <v>13</v>
      </c>
      <c r="D6464">
        <v>31</v>
      </c>
      <c r="E6464" t="s">
        <v>82</v>
      </c>
      <c r="F6464">
        <v>882</v>
      </c>
      <c r="G6464">
        <v>0</v>
      </c>
      <c r="H6464" t="s">
        <v>83</v>
      </c>
      <c r="I6464" t="s">
        <v>84</v>
      </c>
      <c r="J6464" t="s">
        <v>85</v>
      </c>
      <c r="K6464" t="s">
        <v>2</v>
      </c>
      <c r="L6464" t="s">
        <v>2</v>
      </c>
      <c r="M6464" t="s">
        <v>2</v>
      </c>
      <c r="N6464" t="s">
        <v>2</v>
      </c>
      <c r="O6464" t="s">
        <v>2</v>
      </c>
      <c r="P6464" t="s">
        <v>2</v>
      </c>
      <c r="Q6464" t="s">
        <v>2</v>
      </c>
      <c r="R6464" t="s">
        <v>2</v>
      </c>
      <c r="S6464" t="s">
        <v>2</v>
      </c>
      <c r="T6464" t="s">
        <v>2</v>
      </c>
      <c r="U6464" t="s">
        <v>2</v>
      </c>
      <c r="V6464" t="s">
        <v>2</v>
      </c>
      <c r="W6464" t="s">
        <v>2</v>
      </c>
      <c r="X6464" t="s">
        <v>2</v>
      </c>
      <c r="Y6464" t="s">
        <v>2</v>
      </c>
      <c r="Z6464" t="s">
        <v>2</v>
      </c>
      <c r="AA6464" t="s">
        <v>2</v>
      </c>
      <c r="AB6464" t="s">
        <v>2</v>
      </c>
      <c r="AC6464" t="s">
        <v>2</v>
      </c>
      <c r="AD6464" t="s">
        <v>2</v>
      </c>
      <c r="AE6464" t="s">
        <v>2</v>
      </c>
      <c r="AF6464">
        <v>5</v>
      </c>
      <c r="AG6464">
        <v>5</v>
      </c>
      <c r="AH6464">
        <v>2</v>
      </c>
      <c r="AI6464">
        <v>82</v>
      </c>
      <c r="AJ6464">
        <v>82</v>
      </c>
      <c r="AK6464">
        <v>50</v>
      </c>
      <c r="AL6464">
        <v>16.399999999999999</v>
      </c>
      <c r="AM6464">
        <v>46</v>
      </c>
      <c r="AN6464">
        <v>41</v>
      </c>
      <c r="AO6464">
        <v>50</v>
      </c>
      <c r="AP6464">
        <v>9</v>
      </c>
      <c r="AQ6464">
        <v>0</v>
      </c>
      <c r="AR6464">
        <v>1</v>
      </c>
      <c r="AS6464">
        <v>1</v>
      </c>
      <c r="AT6464">
        <v>0</v>
      </c>
      <c r="AU6464">
        <v>0</v>
      </c>
      <c r="AV6464" t="s">
        <v>2</v>
      </c>
      <c r="AW6464" t="s">
        <v>2</v>
      </c>
      <c r="AX6464" t="s">
        <v>2</v>
      </c>
      <c r="AY6464" t="s">
        <v>2</v>
      </c>
      <c r="AZ6464">
        <v>0.5</v>
      </c>
      <c r="BA6464">
        <v>0.5</v>
      </c>
      <c r="BB6464">
        <v>1</v>
      </c>
      <c r="BC6464">
        <v>1</v>
      </c>
      <c r="BD6464">
        <v>1.5</v>
      </c>
      <c r="BE6464">
        <v>434290.79</v>
      </c>
      <c r="BF6464">
        <v>434290.79</v>
      </c>
      <c r="BG6464">
        <v>330357142.85500002</v>
      </c>
      <c r="BH6464">
        <v>330357142.85500002</v>
      </c>
    </row>
    <row r="6465" spans="1:60" x14ac:dyDescent="0.3">
      <c r="A6465">
        <v>365022</v>
      </c>
      <c r="B6465" t="s">
        <v>0</v>
      </c>
      <c r="C6465" t="s">
        <v>13</v>
      </c>
      <c r="D6465">
        <v>26</v>
      </c>
      <c r="E6465" t="s">
        <v>82</v>
      </c>
      <c r="F6465">
        <v>876</v>
      </c>
      <c r="G6465">
        <v>1</v>
      </c>
      <c r="H6465" t="s">
        <v>83</v>
      </c>
      <c r="I6465" t="s">
        <v>82</v>
      </c>
      <c r="J6465" t="s">
        <v>88</v>
      </c>
      <c r="K6465" t="s">
        <v>2</v>
      </c>
      <c r="L6465" t="s">
        <v>2</v>
      </c>
      <c r="M6465" t="s">
        <v>2</v>
      </c>
      <c r="N6465" t="s">
        <v>2</v>
      </c>
      <c r="O6465" t="s">
        <v>2</v>
      </c>
      <c r="P6465" t="s">
        <v>2</v>
      </c>
      <c r="Q6465" t="s">
        <v>2</v>
      </c>
      <c r="R6465" t="s">
        <v>2</v>
      </c>
      <c r="S6465" t="s">
        <v>2</v>
      </c>
      <c r="T6465" t="s">
        <v>2</v>
      </c>
      <c r="U6465" t="s">
        <v>2</v>
      </c>
      <c r="V6465" t="s">
        <v>2</v>
      </c>
      <c r="W6465" t="s">
        <v>2</v>
      </c>
      <c r="X6465" t="s">
        <v>2</v>
      </c>
      <c r="Y6465" t="s">
        <v>2</v>
      </c>
      <c r="Z6465" t="s">
        <v>2</v>
      </c>
      <c r="AA6465" t="s">
        <v>2</v>
      </c>
      <c r="AB6465" t="s">
        <v>2</v>
      </c>
      <c r="AC6465" t="s">
        <v>2</v>
      </c>
      <c r="AD6465" t="s">
        <v>2</v>
      </c>
      <c r="AE6465" t="s">
        <v>2</v>
      </c>
      <c r="AF6465">
        <v>9</v>
      </c>
      <c r="AG6465">
        <v>9</v>
      </c>
      <c r="AH6465">
        <v>9</v>
      </c>
      <c r="AI6465">
        <v>28</v>
      </c>
      <c r="AJ6465">
        <v>28</v>
      </c>
      <c r="AK6465">
        <v>28</v>
      </c>
      <c r="AL6465">
        <v>3.1111111111111098</v>
      </c>
      <c r="AM6465">
        <v>9</v>
      </c>
      <c r="AN6465">
        <v>28</v>
      </c>
      <c r="AO6465">
        <v>28</v>
      </c>
      <c r="AP6465">
        <v>14</v>
      </c>
      <c r="AQ6465">
        <v>14</v>
      </c>
      <c r="AR6465">
        <v>1</v>
      </c>
      <c r="AS6465">
        <v>1</v>
      </c>
      <c r="AT6465">
        <v>0</v>
      </c>
      <c r="AU6465">
        <v>0</v>
      </c>
      <c r="AV6465" t="s">
        <v>2</v>
      </c>
      <c r="AW6465" t="s">
        <v>2</v>
      </c>
      <c r="AX6465" t="s">
        <v>2</v>
      </c>
      <c r="AY6465" t="s">
        <v>2</v>
      </c>
      <c r="AZ6465" t="s">
        <v>2</v>
      </c>
      <c r="BA6465" t="s">
        <v>2</v>
      </c>
      <c r="BB6465" t="s">
        <v>2</v>
      </c>
      <c r="BC6465" t="s">
        <v>2</v>
      </c>
      <c r="BD6465" t="s">
        <v>2</v>
      </c>
      <c r="BE6465" t="s">
        <v>2</v>
      </c>
      <c r="BF6465" t="s">
        <v>2</v>
      </c>
      <c r="BG6465" t="s">
        <v>2</v>
      </c>
      <c r="BH6465" t="s">
        <v>2</v>
      </c>
    </row>
    <row r="6466" spans="1:60" x14ac:dyDescent="0.3">
      <c r="A6466">
        <v>835897</v>
      </c>
      <c r="B6466" t="s">
        <v>0</v>
      </c>
      <c r="C6466" t="s">
        <v>13</v>
      </c>
      <c r="D6466">
        <v>28</v>
      </c>
      <c r="E6466" t="s">
        <v>82</v>
      </c>
      <c r="F6466">
        <v>876</v>
      </c>
      <c r="G6466">
        <v>0</v>
      </c>
      <c r="H6466" t="s">
        <v>83</v>
      </c>
      <c r="I6466" t="s">
        <v>82</v>
      </c>
      <c r="J6466" t="s">
        <v>88</v>
      </c>
      <c r="K6466" t="s">
        <v>2</v>
      </c>
      <c r="L6466" t="s">
        <v>2</v>
      </c>
      <c r="M6466" t="s">
        <v>2</v>
      </c>
      <c r="N6466" t="s">
        <v>2</v>
      </c>
      <c r="O6466" t="s">
        <v>2</v>
      </c>
      <c r="P6466" t="s">
        <v>2</v>
      </c>
      <c r="Q6466" t="s">
        <v>2</v>
      </c>
      <c r="R6466" t="s">
        <v>2</v>
      </c>
      <c r="S6466" t="s">
        <v>2</v>
      </c>
      <c r="T6466" t="s">
        <v>2</v>
      </c>
      <c r="U6466" t="s">
        <v>2</v>
      </c>
      <c r="V6466" t="s">
        <v>2</v>
      </c>
      <c r="W6466" t="s">
        <v>2</v>
      </c>
      <c r="X6466" t="s">
        <v>2</v>
      </c>
      <c r="Y6466" t="s">
        <v>2</v>
      </c>
      <c r="Z6466" t="s">
        <v>2</v>
      </c>
      <c r="AA6466" t="s">
        <v>2</v>
      </c>
      <c r="AB6466" t="s">
        <v>2</v>
      </c>
      <c r="AC6466" t="s">
        <v>2</v>
      </c>
      <c r="AD6466" t="s">
        <v>2</v>
      </c>
      <c r="AE6466" t="s">
        <v>2</v>
      </c>
      <c r="AF6466">
        <v>11</v>
      </c>
      <c r="AG6466">
        <v>11</v>
      </c>
      <c r="AH6466">
        <v>11</v>
      </c>
      <c r="AI6466">
        <v>81</v>
      </c>
      <c r="AJ6466">
        <v>81</v>
      </c>
      <c r="AK6466">
        <v>81</v>
      </c>
      <c r="AL6466">
        <v>7.3636363636363598</v>
      </c>
      <c r="AM6466">
        <v>24</v>
      </c>
      <c r="AN6466">
        <v>81</v>
      </c>
      <c r="AO6466">
        <v>81</v>
      </c>
      <c r="AP6466">
        <v>0</v>
      </c>
      <c r="AQ6466">
        <v>32</v>
      </c>
      <c r="AR6466">
        <v>1</v>
      </c>
      <c r="AS6466">
        <v>1</v>
      </c>
      <c r="AT6466">
        <v>0</v>
      </c>
      <c r="AU6466">
        <v>0</v>
      </c>
      <c r="AV6466" t="s">
        <v>2</v>
      </c>
      <c r="AW6466" t="s">
        <v>2</v>
      </c>
      <c r="AX6466" t="s">
        <v>2</v>
      </c>
      <c r="AY6466" t="s">
        <v>2</v>
      </c>
      <c r="AZ6466">
        <v>1</v>
      </c>
      <c r="BA6466">
        <v>1</v>
      </c>
      <c r="BB6466">
        <v>0</v>
      </c>
      <c r="BC6466">
        <v>0</v>
      </c>
      <c r="BD6466">
        <v>1</v>
      </c>
      <c r="BE6466">
        <v>32258.06</v>
      </c>
      <c r="BF6466">
        <v>32258.06</v>
      </c>
      <c r="BG6466">
        <v>0</v>
      </c>
      <c r="BH6466">
        <v>0</v>
      </c>
    </row>
    <row r="6467" spans="1:60" x14ac:dyDescent="0.3">
      <c r="A6467">
        <v>238249</v>
      </c>
      <c r="B6467" t="s">
        <v>0</v>
      </c>
      <c r="C6467" t="s">
        <v>13</v>
      </c>
      <c r="D6467">
        <v>34</v>
      </c>
      <c r="E6467" t="s">
        <v>82</v>
      </c>
      <c r="F6467">
        <v>846</v>
      </c>
      <c r="G6467">
        <v>24</v>
      </c>
      <c r="H6467" t="s">
        <v>83</v>
      </c>
      <c r="I6467" t="s">
        <v>84</v>
      </c>
      <c r="J6467" t="s">
        <v>85</v>
      </c>
      <c r="K6467" t="s">
        <v>2</v>
      </c>
      <c r="L6467" t="s">
        <v>2</v>
      </c>
      <c r="M6467" t="s">
        <v>2</v>
      </c>
      <c r="N6467" t="s">
        <v>2</v>
      </c>
      <c r="O6467" t="s">
        <v>2</v>
      </c>
      <c r="P6467" t="s">
        <v>2</v>
      </c>
      <c r="Q6467" t="s">
        <v>2</v>
      </c>
      <c r="R6467" t="s">
        <v>2</v>
      </c>
      <c r="S6467" t="s">
        <v>2</v>
      </c>
      <c r="T6467" t="s">
        <v>2</v>
      </c>
      <c r="U6467" t="s">
        <v>2</v>
      </c>
      <c r="V6467" t="s">
        <v>2</v>
      </c>
      <c r="W6467" t="s">
        <v>2</v>
      </c>
      <c r="X6467" t="s">
        <v>2</v>
      </c>
      <c r="Y6467" t="s">
        <v>2</v>
      </c>
      <c r="Z6467" t="s">
        <v>2</v>
      </c>
      <c r="AA6467" t="s">
        <v>2</v>
      </c>
      <c r="AB6467" t="s">
        <v>2</v>
      </c>
      <c r="AC6467" t="s">
        <v>2</v>
      </c>
      <c r="AD6467" t="s">
        <v>2</v>
      </c>
      <c r="AE6467" t="s">
        <v>2</v>
      </c>
      <c r="AF6467">
        <v>4</v>
      </c>
      <c r="AG6467">
        <v>4</v>
      </c>
      <c r="AH6467">
        <v>4</v>
      </c>
      <c r="AI6467">
        <v>13</v>
      </c>
      <c r="AJ6467">
        <v>13</v>
      </c>
      <c r="AK6467">
        <v>13</v>
      </c>
      <c r="AL6467">
        <v>3.25</v>
      </c>
      <c r="AM6467">
        <v>8</v>
      </c>
      <c r="AN6467">
        <v>13</v>
      </c>
      <c r="AO6467">
        <v>13</v>
      </c>
      <c r="AP6467">
        <v>0</v>
      </c>
      <c r="AQ6467">
        <v>0</v>
      </c>
      <c r="AR6467">
        <v>1</v>
      </c>
      <c r="AS6467">
        <v>1</v>
      </c>
      <c r="AT6467">
        <v>0</v>
      </c>
      <c r="AU6467">
        <v>0</v>
      </c>
      <c r="AV6467" t="s">
        <v>2</v>
      </c>
      <c r="AW6467" t="s">
        <v>2</v>
      </c>
      <c r="AX6467" t="s">
        <v>2</v>
      </c>
      <c r="AY6467" t="s">
        <v>2</v>
      </c>
      <c r="AZ6467" t="s">
        <v>2</v>
      </c>
      <c r="BA6467" t="s">
        <v>2</v>
      </c>
      <c r="BB6467" t="s">
        <v>2</v>
      </c>
      <c r="BC6467" t="s">
        <v>2</v>
      </c>
      <c r="BD6467" t="s">
        <v>2</v>
      </c>
      <c r="BE6467" t="s">
        <v>2</v>
      </c>
      <c r="BF6467" t="s">
        <v>2</v>
      </c>
      <c r="BG6467" t="s">
        <v>2</v>
      </c>
      <c r="BH6467" t="s">
        <v>2</v>
      </c>
    </row>
    <row r="6468" spans="1:60" x14ac:dyDescent="0.3">
      <c r="A6468">
        <v>687462</v>
      </c>
      <c r="B6468" t="s">
        <v>0</v>
      </c>
      <c r="C6468" t="s">
        <v>14</v>
      </c>
      <c r="D6468">
        <v>41</v>
      </c>
      <c r="E6468" t="s">
        <v>82</v>
      </c>
      <c r="F6468">
        <v>856</v>
      </c>
      <c r="G6468">
        <v>0</v>
      </c>
      <c r="H6468" t="s">
        <v>83</v>
      </c>
      <c r="I6468" t="s">
        <v>84</v>
      </c>
      <c r="J6468" t="s">
        <v>88</v>
      </c>
      <c r="K6468">
        <v>2</v>
      </c>
      <c r="L6468">
        <v>2</v>
      </c>
      <c r="M6468">
        <v>2</v>
      </c>
      <c r="N6468" t="s">
        <v>103</v>
      </c>
      <c r="O6468" t="s">
        <v>108</v>
      </c>
      <c r="P6468">
        <v>1</v>
      </c>
      <c r="Q6468">
        <v>5050000</v>
      </c>
      <c r="R6468">
        <v>2525000</v>
      </c>
      <c r="S6468">
        <v>5000000</v>
      </c>
      <c r="T6468">
        <v>2</v>
      </c>
      <c r="U6468">
        <v>2</v>
      </c>
      <c r="V6468">
        <v>2</v>
      </c>
      <c r="W6468">
        <v>1</v>
      </c>
      <c r="X6468">
        <v>1</v>
      </c>
      <c r="Y6468">
        <v>5050000</v>
      </c>
      <c r="Z6468">
        <v>5050000</v>
      </c>
      <c r="AA6468">
        <v>2</v>
      </c>
      <c r="AB6468">
        <v>2</v>
      </c>
      <c r="AC6468">
        <v>2</v>
      </c>
      <c r="AD6468">
        <v>6</v>
      </c>
      <c r="AE6468">
        <v>2</v>
      </c>
      <c r="AF6468">
        <v>30</v>
      </c>
      <c r="AG6468">
        <v>30</v>
      </c>
      <c r="AH6468">
        <v>30</v>
      </c>
      <c r="AI6468">
        <v>57</v>
      </c>
      <c r="AJ6468">
        <v>57</v>
      </c>
      <c r="AK6468">
        <v>57</v>
      </c>
      <c r="AL6468">
        <v>1.9</v>
      </c>
      <c r="AM6468">
        <v>5</v>
      </c>
      <c r="AN6468">
        <v>57</v>
      </c>
      <c r="AO6468">
        <v>57</v>
      </c>
      <c r="AP6468">
        <v>3</v>
      </c>
      <c r="AQ6468">
        <v>2</v>
      </c>
      <c r="AR6468" t="s">
        <v>2</v>
      </c>
      <c r="AS6468" t="s">
        <v>2</v>
      </c>
      <c r="AT6468" t="s">
        <v>2</v>
      </c>
      <c r="AU6468" t="s">
        <v>2</v>
      </c>
      <c r="AV6468">
        <v>1200000000</v>
      </c>
      <c r="AW6468">
        <v>1200000000</v>
      </c>
      <c r="AX6468">
        <v>1</v>
      </c>
      <c r="AY6468">
        <v>1</v>
      </c>
      <c r="AZ6468">
        <v>1</v>
      </c>
      <c r="BA6468">
        <v>1</v>
      </c>
      <c r="BB6468">
        <v>0</v>
      </c>
      <c r="BC6468">
        <v>0</v>
      </c>
      <c r="BD6468">
        <v>1</v>
      </c>
      <c r="BE6468">
        <v>978516.13</v>
      </c>
      <c r="BF6468">
        <v>978516.13</v>
      </c>
      <c r="BG6468">
        <v>0</v>
      </c>
      <c r="BH6468">
        <v>0</v>
      </c>
    </row>
    <row r="6469" spans="1:60" x14ac:dyDescent="0.3">
      <c r="A6469">
        <v>965183</v>
      </c>
      <c r="B6469" t="s">
        <v>0</v>
      </c>
      <c r="C6469" t="s">
        <v>13</v>
      </c>
      <c r="D6469">
        <v>24</v>
      </c>
      <c r="E6469" t="s">
        <v>82</v>
      </c>
      <c r="F6469">
        <v>855</v>
      </c>
      <c r="G6469">
        <v>0</v>
      </c>
      <c r="H6469" t="s">
        <v>83</v>
      </c>
      <c r="I6469" t="s">
        <v>84</v>
      </c>
      <c r="J6469" t="s">
        <v>88</v>
      </c>
      <c r="K6469">
        <v>2</v>
      </c>
      <c r="L6469">
        <v>2</v>
      </c>
      <c r="M6469">
        <v>2</v>
      </c>
      <c r="N6469" t="s">
        <v>93</v>
      </c>
      <c r="O6469" t="s">
        <v>108</v>
      </c>
      <c r="P6469">
        <v>1</v>
      </c>
      <c r="Q6469">
        <v>600000</v>
      </c>
      <c r="R6469">
        <v>300000</v>
      </c>
      <c r="S6469">
        <v>500000</v>
      </c>
      <c r="T6469">
        <v>2</v>
      </c>
      <c r="U6469">
        <v>2</v>
      </c>
      <c r="V6469">
        <v>2</v>
      </c>
      <c r="W6469">
        <v>1</v>
      </c>
      <c r="X6469">
        <v>1</v>
      </c>
      <c r="Y6469">
        <v>600000</v>
      </c>
      <c r="Z6469">
        <v>600000</v>
      </c>
      <c r="AA6469">
        <v>2</v>
      </c>
      <c r="AB6469">
        <v>2</v>
      </c>
      <c r="AC6469">
        <v>0</v>
      </c>
      <c r="AD6469">
        <v>1</v>
      </c>
      <c r="AE6469">
        <v>2</v>
      </c>
      <c r="AF6469">
        <v>20</v>
      </c>
      <c r="AG6469">
        <v>20</v>
      </c>
      <c r="AH6469">
        <v>20</v>
      </c>
      <c r="AI6469">
        <v>87</v>
      </c>
      <c r="AJ6469">
        <v>87</v>
      </c>
      <c r="AK6469">
        <v>87</v>
      </c>
      <c r="AL6469">
        <v>4.3499999999999996</v>
      </c>
      <c r="AM6469">
        <v>34</v>
      </c>
      <c r="AN6469">
        <v>87</v>
      </c>
      <c r="AO6469">
        <v>87</v>
      </c>
      <c r="AP6469">
        <v>3</v>
      </c>
      <c r="AQ6469">
        <v>0</v>
      </c>
      <c r="AR6469">
        <v>1</v>
      </c>
      <c r="AS6469">
        <v>1</v>
      </c>
      <c r="AT6469">
        <v>0</v>
      </c>
      <c r="AU6469">
        <v>0</v>
      </c>
      <c r="AV6469" t="s">
        <v>2</v>
      </c>
      <c r="AW6469" t="s">
        <v>2</v>
      </c>
      <c r="AX6469" t="s">
        <v>2</v>
      </c>
      <c r="AY6469" t="s">
        <v>2</v>
      </c>
      <c r="AZ6469">
        <v>1</v>
      </c>
      <c r="BA6469">
        <v>1</v>
      </c>
      <c r="BB6469">
        <v>0</v>
      </c>
      <c r="BC6469">
        <v>0</v>
      </c>
      <c r="BD6469">
        <v>1</v>
      </c>
      <c r="BE6469">
        <v>115664.52</v>
      </c>
      <c r="BF6469">
        <v>115664.52</v>
      </c>
      <c r="BG6469">
        <v>0</v>
      </c>
      <c r="BH6469">
        <v>0</v>
      </c>
    </row>
    <row r="6470" spans="1:60" x14ac:dyDescent="0.3">
      <c r="A6470">
        <v>591783</v>
      </c>
      <c r="B6470" t="s">
        <v>0</v>
      </c>
      <c r="C6470" t="s">
        <v>14</v>
      </c>
      <c r="D6470">
        <v>31</v>
      </c>
      <c r="E6470" t="s">
        <v>82</v>
      </c>
      <c r="F6470">
        <v>855</v>
      </c>
      <c r="G6470">
        <v>0</v>
      </c>
      <c r="H6470" t="s">
        <v>83</v>
      </c>
      <c r="I6470" t="s">
        <v>84</v>
      </c>
      <c r="J6470" t="s">
        <v>85</v>
      </c>
      <c r="K6470" t="s">
        <v>2</v>
      </c>
      <c r="L6470" t="s">
        <v>2</v>
      </c>
      <c r="M6470" t="s">
        <v>2</v>
      </c>
      <c r="N6470" t="s">
        <v>2</v>
      </c>
      <c r="O6470" t="s">
        <v>2</v>
      </c>
      <c r="P6470" t="s">
        <v>2</v>
      </c>
      <c r="Q6470" t="s">
        <v>2</v>
      </c>
      <c r="R6470" t="s">
        <v>2</v>
      </c>
      <c r="S6470" t="s">
        <v>2</v>
      </c>
      <c r="T6470" t="s">
        <v>2</v>
      </c>
      <c r="U6470" t="s">
        <v>2</v>
      </c>
      <c r="V6470" t="s">
        <v>2</v>
      </c>
      <c r="W6470" t="s">
        <v>2</v>
      </c>
      <c r="X6470" t="s">
        <v>2</v>
      </c>
      <c r="Y6470" t="s">
        <v>2</v>
      </c>
      <c r="Z6470" t="s">
        <v>2</v>
      </c>
      <c r="AA6470" t="s">
        <v>2</v>
      </c>
      <c r="AB6470" t="s">
        <v>2</v>
      </c>
      <c r="AC6470" t="s">
        <v>2</v>
      </c>
      <c r="AD6470" t="s">
        <v>2</v>
      </c>
      <c r="AE6470" t="s">
        <v>2</v>
      </c>
      <c r="AF6470">
        <v>14</v>
      </c>
      <c r="AG6470">
        <v>14</v>
      </c>
      <c r="AH6470">
        <v>14</v>
      </c>
      <c r="AI6470">
        <v>38</v>
      </c>
      <c r="AJ6470">
        <v>38</v>
      </c>
      <c r="AK6470">
        <v>38</v>
      </c>
      <c r="AL6470">
        <v>2.71428571428571</v>
      </c>
      <c r="AM6470">
        <v>10</v>
      </c>
      <c r="AN6470">
        <v>38</v>
      </c>
      <c r="AO6470">
        <v>38</v>
      </c>
      <c r="AP6470">
        <v>1</v>
      </c>
      <c r="AQ6470">
        <v>5</v>
      </c>
      <c r="AR6470">
        <v>1</v>
      </c>
      <c r="AS6470">
        <v>1</v>
      </c>
      <c r="AT6470">
        <v>0</v>
      </c>
      <c r="AU6470">
        <v>0</v>
      </c>
      <c r="AV6470" t="s">
        <v>2</v>
      </c>
      <c r="AW6470" t="s">
        <v>2</v>
      </c>
      <c r="AX6470" t="s">
        <v>2</v>
      </c>
      <c r="AY6470" t="s">
        <v>2</v>
      </c>
      <c r="AZ6470">
        <v>1</v>
      </c>
      <c r="BA6470">
        <v>1</v>
      </c>
      <c r="BB6470">
        <v>0</v>
      </c>
      <c r="BC6470">
        <v>0</v>
      </c>
      <c r="BD6470">
        <v>1</v>
      </c>
      <c r="BE6470">
        <v>62193.55</v>
      </c>
      <c r="BF6470">
        <v>62193.55</v>
      </c>
      <c r="BG6470">
        <v>0</v>
      </c>
      <c r="BH6470">
        <v>0</v>
      </c>
    </row>
    <row r="6471" spans="1:60" x14ac:dyDescent="0.3">
      <c r="A6471">
        <v>248268</v>
      </c>
      <c r="B6471" t="s">
        <v>0</v>
      </c>
      <c r="C6471" t="s">
        <v>14</v>
      </c>
      <c r="D6471">
        <v>29</v>
      </c>
      <c r="E6471" t="s">
        <v>82</v>
      </c>
      <c r="F6471">
        <v>845</v>
      </c>
      <c r="G6471">
        <v>0</v>
      </c>
      <c r="H6471" t="s">
        <v>83</v>
      </c>
      <c r="I6471" t="s">
        <v>84</v>
      </c>
      <c r="J6471" t="s">
        <v>88</v>
      </c>
      <c r="K6471" t="s">
        <v>2</v>
      </c>
      <c r="L6471" t="s">
        <v>2</v>
      </c>
      <c r="M6471" t="s">
        <v>2</v>
      </c>
      <c r="N6471" t="s">
        <v>2</v>
      </c>
      <c r="O6471" t="s">
        <v>2</v>
      </c>
      <c r="P6471" t="s">
        <v>2</v>
      </c>
      <c r="Q6471" t="s">
        <v>2</v>
      </c>
      <c r="R6471" t="s">
        <v>2</v>
      </c>
      <c r="S6471" t="s">
        <v>2</v>
      </c>
      <c r="T6471" t="s">
        <v>2</v>
      </c>
      <c r="U6471" t="s">
        <v>2</v>
      </c>
      <c r="V6471" t="s">
        <v>2</v>
      </c>
      <c r="W6471" t="s">
        <v>2</v>
      </c>
      <c r="X6471" t="s">
        <v>2</v>
      </c>
      <c r="Y6471" t="s">
        <v>2</v>
      </c>
      <c r="Z6471" t="s">
        <v>2</v>
      </c>
      <c r="AA6471" t="s">
        <v>2</v>
      </c>
      <c r="AB6471" t="s">
        <v>2</v>
      </c>
      <c r="AC6471" t="s">
        <v>2</v>
      </c>
      <c r="AD6471" t="s">
        <v>2</v>
      </c>
      <c r="AE6471" t="s">
        <v>2</v>
      </c>
      <c r="AF6471">
        <v>6</v>
      </c>
      <c r="AG6471">
        <v>6</v>
      </c>
      <c r="AH6471">
        <v>6</v>
      </c>
      <c r="AI6471">
        <v>17</v>
      </c>
      <c r="AJ6471">
        <v>17</v>
      </c>
      <c r="AK6471">
        <v>17</v>
      </c>
      <c r="AL6471">
        <v>2.8333333333333299</v>
      </c>
      <c r="AM6471">
        <v>4</v>
      </c>
      <c r="AN6471">
        <v>17</v>
      </c>
      <c r="AO6471">
        <v>17</v>
      </c>
      <c r="AP6471">
        <v>0</v>
      </c>
      <c r="AQ6471">
        <v>0</v>
      </c>
      <c r="AR6471">
        <v>1</v>
      </c>
      <c r="AS6471">
        <v>1</v>
      </c>
      <c r="AT6471">
        <v>0</v>
      </c>
      <c r="AU6471">
        <v>0</v>
      </c>
      <c r="AV6471" t="s">
        <v>2</v>
      </c>
      <c r="AW6471" t="s">
        <v>2</v>
      </c>
      <c r="AX6471" t="s">
        <v>2</v>
      </c>
      <c r="AY6471" t="s">
        <v>2</v>
      </c>
      <c r="AZ6471" t="s">
        <v>2</v>
      </c>
      <c r="BA6471" t="s">
        <v>2</v>
      </c>
      <c r="BB6471" t="s">
        <v>2</v>
      </c>
      <c r="BC6471" t="s">
        <v>2</v>
      </c>
      <c r="BD6471" t="s">
        <v>2</v>
      </c>
      <c r="BE6471" t="s">
        <v>2</v>
      </c>
      <c r="BF6471" t="s">
        <v>2</v>
      </c>
      <c r="BG6471" t="s">
        <v>2</v>
      </c>
      <c r="BH6471" t="s">
        <v>2</v>
      </c>
    </row>
    <row r="6472" spans="1:60" x14ac:dyDescent="0.3">
      <c r="A6472">
        <v>10276</v>
      </c>
      <c r="B6472" t="s">
        <v>0</v>
      </c>
      <c r="C6472" t="s">
        <v>14</v>
      </c>
      <c r="D6472">
        <v>34</v>
      </c>
      <c r="E6472" t="s">
        <v>82</v>
      </c>
      <c r="F6472">
        <v>928</v>
      </c>
      <c r="G6472">
        <v>1</v>
      </c>
      <c r="H6472" t="s">
        <v>83</v>
      </c>
      <c r="I6472" t="s">
        <v>84</v>
      </c>
      <c r="J6472" t="s">
        <v>85</v>
      </c>
      <c r="K6472">
        <v>16</v>
      </c>
      <c r="L6472">
        <v>15</v>
      </c>
      <c r="M6472">
        <v>12</v>
      </c>
      <c r="N6472" t="s">
        <v>91</v>
      </c>
      <c r="O6472" t="s">
        <v>92</v>
      </c>
      <c r="P6472">
        <v>9</v>
      </c>
      <c r="Q6472">
        <v>94174150</v>
      </c>
      <c r="R6472">
        <v>5885884.375</v>
      </c>
      <c r="S6472">
        <v>50000000</v>
      </c>
      <c r="T6472">
        <v>16</v>
      </c>
      <c r="U6472">
        <v>15</v>
      </c>
      <c r="V6472">
        <v>12</v>
      </c>
      <c r="W6472">
        <v>1</v>
      </c>
      <c r="X6472">
        <v>1</v>
      </c>
      <c r="Y6472">
        <v>31391383.333333299</v>
      </c>
      <c r="Z6472">
        <v>80200000</v>
      </c>
      <c r="AA6472">
        <v>5.3333333333333304</v>
      </c>
      <c r="AB6472">
        <v>11</v>
      </c>
      <c r="AC6472">
        <v>22</v>
      </c>
      <c r="AD6472">
        <v>22</v>
      </c>
      <c r="AE6472">
        <v>16</v>
      </c>
      <c r="AF6472">
        <v>87</v>
      </c>
      <c r="AG6472">
        <v>72</v>
      </c>
      <c r="AH6472">
        <v>57</v>
      </c>
      <c r="AI6472">
        <v>239</v>
      </c>
      <c r="AJ6472">
        <v>194</v>
      </c>
      <c r="AK6472">
        <v>106</v>
      </c>
      <c r="AL6472">
        <v>2.7471264367816102</v>
      </c>
      <c r="AM6472">
        <v>16</v>
      </c>
      <c r="AN6472">
        <v>79.6666666666667</v>
      </c>
      <c r="AO6472">
        <v>120</v>
      </c>
      <c r="AP6472">
        <v>11</v>
      </c>
      <c r="AQ6472">
        <v>11</v>
      </c>
      <c r="AR6472">
        <v>1</v>
      </c>
      <c r="AS6472">
        <v>1</v>
      </c>
      <c r="AT6472">
        <v>0</v>
      </c>
      <c r="AU6472">
        <v>0</v>
      </c>
      <c r="AV6472" t="s">
        <v>2</v>
      </c>
      <c r="AW6472" t="s">
        <v>2</v>
      </c>
      <c r="AX6472" t="s">
        <v>2</v>
      </c>
      <c r="AY6472" t="s">
        <v>2</v>
      </c>
      <c r="AZ6472">
        <v>1</v>
      </c>
      <c r="BA6472">
        <v>1</v>
      </c>
      <c r="BB6472">
        <v>0</v>
      </c>
      <c r="BC6472">
        <v>0</v>
      </c>
      <c r="BD6472">
        <v>1</v>
      </c>
      <c r="BE6472">
        <v>30924781.620000001</v>
      </c>
      <c r="BF6472">
        <v>46149253.075000003</v>
      </c>
      <c r="BG6472">
        <v>0</v>
      </c>
      <c r="BH6472">
        <v>0</v>
      </c>
    </row>
    <row r="6473" spans="1:60" x14ac:dyDescent="0.3">
      <c r="A6473">
        <v>219135</v>
      </c>
      <c r="B6473" t="s">
        <v>1</v>
      </c>
      <c r="C6473" t="s">
        <v>14</v>
      </c>
      <c r="D6473">
        <v>41</v>
      </c>
      <c r="E6473" t="s">
        <v>82</v>
      </c>
      <c r="F6473">
        <v>916</v>
      </c>
      <c r="G6473">
        <v>0</v>
      </c>
      <c r="H6473" t="s">
        <v>83</v>
      </c>
      <c r="I6473" t="s">
        <v>84</v>
      </c>
      <c r="J6473" t="s">
        <v>85</v>
      </c>
      <c r="K6473" t="s">
        <v>2</v>
      </c>
      <c r="L6473" t="s">
        <v>2</v>
      </c>
      <c r="M6473" t="s">
        <v>2</v>
      </c>
      <c r="N6473" t="s">
        <v>2</v>
      </c>
      <c r="O6473" t="s">
        <v>2</v>
      </c>
      <c r="P6473" t="s">
        <v>2</v>
      </c>
      <c r="Q6473" t="s">
        <v>2</v>
      </c>
      <c r="R6473" t="s">
        <v>2</v>
      </c>
      <c r="S6473" t="s">
        <v>2</v>
      </c>
      <c r="T6473" t="s">
        <v>2</v>
      </c>
      <c r="U6473" t="s">
        <v>2</v>
      </c>
      <c r="V6473" t="s">
        <v>2</v>
      </c>
      <c r="W6473" t="s">
        <v>2</v>
      </c>
      <c r="X6473" t="s">
        <v>2</v>
      </c>
      <c r="Y6473" t="s">
        <v>2</v>
      </c>
      <c r="Z6473" t="s">
        <v>2</v>
      </c>
      <c r="AA6473" t="s">
        <v>2</v>
      </c>
      <c r="AB6473" t="s">
        <v>2</v>
      </c>
      <c r="AC6473" t="s">
        <v>2</v>
      </c>
      <c r="AD6473" t="s">
        <v>2</v>
      </c>
      <c r="AE6473" t="s">
        <v>2</v>
      </c>
      <c r="AF6473">
        <v>5</v>
      </c>
      <c r="AG6473">
        <v>5</v>
      </c>
      <c r="AH6473" t="s">
        <v>2</v>
      </c>
      <c r="AI6473">
        <v>20</v>
      </c>
      <c r="AJ6473">
        <v>20</v>
      </c>
      <c r="AK6473" t="s">
        <v>2</v>
      </c>
      <c r="AL6473">
        <v>4</v>
      </c>
      <c r="AM6473">
        <v>6</v>
      </c>
      <c r="AN6473">
        <v>20</v>
      </c>
      <c r="AO6473">
        <v>20</v>
      </c>
      <c r="AP6473">
        <v>0</v>
      </c>
      <c r="AQ6473">
        <v>29</v>
      </c>
      <c r="AR6473" t="s">
        <v>2</v>
      </c>
      <c r="AS6473" t="s">
        <v>2</v>
      </c>
      <c r="AT6473" t="s">
        <v>2</v>
      </c>
      <c r="AU6473" t="s">
        <v>2</v>
      </c>
      <c r="AV6473">
        <v>388890000</v>
      </c>
      <c r="AW6473">
        <v>383335000</v>
      </c>
      <c r="AX6473">
        <v>1</v>
      </c>
      <c r="AY6473">
        <v>1</v>
      </c>
      <c r="AZ6473">
        <v>1</v>
      </c>
      <c r="BA6473">
        <v>1</v>
      </c>
      <c r="BB6473">
        <v>0</v>
      </c>
      <c r="BC6473">
        <v>0</v>
      </c>
      <c r="BD6473">
        <v>1</v>
      </c>
      <c r="BE6473">
        <v>1280685.5</v>
      </c>
      <c r="BF6473">
        <v>1872818.575</v>
      </c>
      <c r="BG6473">
        <v>0</v>
      </c>
      <c r="BH6473">
        <v>0</v>
      </c>
    </row>
    <row r="6474" spans="1:60" x14ac:dyDescent="0.3">
      <c r="A6474">
        <v>948435</v>
      </c>
      <c r="B6474" t="s">
        <v>0</v>
      </c>
      <c r="C6474" t="s">
        <v>13</v>
      </c>
      <c r="D6474">
        <v>28</v>
      </c>
      <c r="E6474" t="s">
        <v>82</v>
      </c>
      <c r="F6474">
        <v>883</v>
      </c>
      <c r="G6474">
        <v>33</v>
      </c>
      <c r="H6474" t="s">
        <v>83</v>
      </c>
      <c r="I6474" t="s">
        <v>84</v>
      </c>
      <c r="J6474" t="s">
        <v>88</v>
      </c>
      <c r="K6474">
        <v>16</v>
      </c>
      <c r="L6474">
        <v>16</v>
      </c>
      <c r="M6474">
        <v>15</v>
      </c>
      <c r="N6474" t="s">
        <v>86</v>
      </c>
      <c r="O6474" t="s">
        <v>87</v>
      </c>
      <c r="P6474">
        <v>10</v>
      </c>
      <c r="Q6474">
        <v>33535000</v>
      </c>
      <c r="R6474">
        <v>2095937.5</v>
      </c>
      <c r="S6474">
        <v>20000000</v>
      </c>
      <c r="T6474">
        <v>16</v>
      </c>
      <c r="U6474">
        <v>16</v>
      </c>
      <c r="V6474">
        <v>15</v>
      </c>
      <c r="W6474">
        <v>1</v>
      </c>
      <c r="X6474">
        <v>1</v>
      </c>
      <c r="Y6474">
        <v>16767500</v>
      </c>
      <c r="Z6474">
        <v>33435000</v>
      </c>
      <c r="AA6474">
        <v>8</v>
      </c>
      <c r="AB6474">
        <v>15</v>
      </c>
      <c r="AC6474">
        <v>6</v>
      </c>
      <c r="AD6474">
        <v>8</v>
      </c>
      <c r="AE6474">
        <v>16</v>
      </c>
      <c r="AF6474">
        <v>68</v>
      </c>
      <c r="AG6474">
        <v>68</v>
      </c>
      <c r="AH6474">
        <v>51</v>
      </c>
      <c r="AI6474">
        <v>191</v>
      </c>
      <c r="AJ6474">
        <v>191</v>
      </c>
      <c r="AK6474">
        <v>87</v>
      </c>
      <c r="AL6474">
        <v>2.8088235294117601</v>
      </c>
      <c r="AM6474">
        <v>20</v>
      </c>
      <c r="AN6474">
        <v>95.5</v>
      </c>
      <c r="AO6474">
        <v>104</v>
      </c>
      <c r="AP6474">
        <v>5</v>
      </c>
      <c r="AQ6474">
        <v>0</v>
      </c>
      <c r="AR6474">
        <v>1</v>
      </c>
      <c r="AS6474">
        <v>1</v>
      </c>
      <c r="AT6474">
        <v>0</v>
      </c>
      <c r="AU6474">
        <v>0</v>
      </c>
      <c r="AV6474" t="s">
        <v>2</v>
      </c>
      <c r="AW6474" t="s">
        <v>2</v>
      </c>
      <c r="AX6474" t="s">
        <v>2</v>
      </c>
      <c r="AY6474" t="s">
        <v>2</v>
      </c>
      <c r="AZ6474">
        <v>1</v>
      </c>
      <c r="BA6474">
        <v>1</v>
      </c>
      <c r="BB6474">
        <v>0</v>
      </c>
      <c r="BC6474">
        <v>0</v>
      </c>
      <c r="BD6474">
        <v>1</v>
      </c>
      <c r="BE6474">
        <v>3051243.3149999999</v>
      </c>
      <c r="BF6474">
        <v>3051243.3149999999</v>
      </c>
      <c r="BG6474">
        <v>0</v>
      </c>
      <c r="BH6474">
        <v>0</v>
      </c>
    </row>
    <row r="6475" spans="1:60" x14ac:dyDescent="0.3">
      <c r="A6475">
        <v>838585</v>
      </c>
      <c r="B6475" t="s">
        <v>0</v>
      </c>
      <c r="C6475" t="s">
        <v>13</v>
      </c>
      <c r="D6475">
        <v>23</v>
      </c>
      <c r="E6475" t="s">
        <v>82</v>
      </c>
      <c r="F6475">
        <v>889</v>
      </c>
      <c r="G6475">
        <v>1</v>
      </c>
      <c r="H6475" t="s">
        <v>83</v>
      </c>
      <c r="I6475" t="s">
        <v>84</v>
      </c>
      <c r="J6475" t="s">
        <v>88</v>
      </c>
      <c r="K6475">
        <v>1</v>
      </c>
      <c r="L6475">
        <v>1</v>
      </c>
      <c r="M6475" t="s">
        <v>2</v>
      </c>
      <c r="N6475" t="s">
        <v>86</v>
      </c>
      <c r="O6475" t="s">
        <v>87</v>
      </c>
      <c r="P6475">
        <v>1</v>
      </c>
      <c r="Q6475">
        <v>2940000</v>
      </c>
      <c r="R6475">
        <v>2940000</v>
      </c>
      <c r="S6475">
        <v>2940000</v>
      </c>
      <c r="T6475">
        <v>1</v>
      </c>
      <c r="U6475">
        <v>1</v>
      </c>
      <c r="V6475" t="s">
        <v>2</v>
      </c>
      <c r="W6475">
        <v>1</v>
      </c>
      <c r="X6475">
        <v>1</v>
      </c>
      <c r="Y6475">
        <v>2940000</v>
      </c>
      <c r="Z6475">
        <v>2940000</v>
      </c>
      <c r="AA6475">
        <v>1</v>
      </c>
      <c r="AB6475">
        <v>1</v>
      </c>
      <c r="AC6475">
        <v>12</v>
      </c>
      <c r="AD6475" t="s">
        <v>2</v>
      </c>
      <c r="AE6475">
        <v>1</v>
      </c>
      <c r="AF6475">
        <v>27</v>
      </c>
      <c r="AG6475">
        <v>27</v>
      </c>
      <c r="AH6475">
        <v>13</v>
      </c>
      <c r="AI6475">
        <v>162</v>
      </c>
      <c r="AJ6475">
        <v>162</v>
      </c>
      <c r="AK6475">
        <v>36</v>
      </c>
      <c r="AL6475">
        <v>6</v>
      </c>
      <c r="AM6475">
        <v>56</v>
      </c>
      <c r="AN6475">
        <v>81</v>
      </c>
      <c r="AO6475">
        <v>126</v>
      </c>
      <c r="AP6475">
        <v>12</v>
      </c>
      <c r="AQ6475">
        <v>4</v>
      </c>
      <c r="AR6475">
        <v>1</v>
      </c>
      <c r="AS6475">
        <v>1</v>
      </c>
      <c r="AT6475">
        <v>0</v>
      </c>
      <c r="AU6475">
        <v>0</v>
      </c>
      <c r="AV6475" t="s">
        <v>2</v>
      </c>
      <c r="AW6475" t="s">
        <v>2</v>
      </c>
      <c r="AX6475" t="s">
        <v>2</v>
      </c>
      <c r="AY6475" t="s">
        <v>2</v>
      </c>
      <c r="AZ6475">
        <v>1</v>
      </c>
      <c r="BA6475">
        <v>1</v>
      </c>
      <c r="BB6475">
        <v>0</v>
      </c>
      <c r="BC6475">
        <v>0</v>
      </c>
      <c r="BD6475">
        <v>1</v>
      </c>
      <c r="BE6475">
        <v>17514240.145</v>
      </c>
      <c r="BF6475">
        <v>17514240.145</v>
      </c>
      <c r="BG6475">
        <v>0</v>
      </c>
      <c r="BH6475">
        <v>0</v>
      </c>
    </row>
    <row r="6476" spans="1:60" x14ac:dyDescent="0.3">
      <c r="A6476">
        <v>838477</v>
      </c>
      <c r="B6476" t="s">
        <v>0</v>
      </c>
      <c r="C6476" t="s">
        <v>13</v>
      </c>
      <c r="D6476">
        <v>25</v>
      </c>
      <c r="E6476" t="s">
        <v>82</v>
      </c>
      <c r="F6476">
        <v>883</v>
      </c>
      <c r="G6476">
        <v>1</v>
      </c>
      <c r="H6476" t="s">
        <v>83</v>
      </c>
      <c r="I6476" t="s">
        <v>84</v>
      </c>
      <c r="J6476" t="s">
        <v>88</v>
      </c>
      <c r="K6476">
        <v>14</v>
      </c>
      <c r="L6476">
        <v>14</v>
      </c>
      <c r="M6476">
        <v>12</v>
      </c>
      <c r="N6476" t="s">
        <v>86</v>
      </c>
      <c r="O6476" t="s">
        <v>87</v>
      </c>
      <c r="P6476">
        <v>9</v>
      </c>
      <c r="Q6476">
        <v>15980000</v>
      </c>
      <c r="R6476">
        <v>1141428.57142857</v>
      </c>
      <c r="S6476">
        <v>4000000</v>
      </c>
      <c r="T6476">
        <v>14</v>
      </c>
      <c r="U6476">
        <v>14</v>
      </c>
      <c r="V6476">
        <v>12</v>
      </c>
      <c r="W6476">
        <v>1</v>
      </c>
      <c r="X6476">
        <v>1</v>
      </c>
      <c r="Y6476">
        <v>7990000</v>
      </c>
      <c r="Z6476">
        <v>11980000</v>
      </c>
      <c r="AA6476">
        <v>7</v>
      </c>
      <c r="AB6476">
        <v>12</v>
      </c>
      <c r="AC6476">
        <v>7</v>
      </c>
      <c r="AD6476">
        <v>17</v>
      </c>
      <c r="AE6476">
        <v>14</v>
      </c>
      <c r="AF6476">
        <v>67</v>
      </c>
      <c r="AG6476">
        <v>67</v>
      </c>
      <c r="AH6476">
        <v>50</v>
      </c>
      <c r="AI6476">
        <v>160</v>
      </c>
      <c r="AJ6476">
        <v>160</v>
      </c>
      <c r="AK6476">
        <v>90</v>
      </c>
      <c r="AL6476">
        <v>2.3880597014925402</v>
      </c>
      <c r="AM6476">
        <v>10</v>
      </c>
      <c r="AN6476">
        <v>80</v>
      </c>
      <c r="AO6476">
        <v>90</v>
      </c>
      <c r="AP6476">
        <v>5</v>
      </c>
      <c r="AQ6476">
        <v>3</v>
      </c>
      <c r="AR6476">
        <v>1</v>
      </c>
      <c r="AS6476">
        <v>1</v>
      </c>
      <c r="AT6476">
        <v>0</v>
      </c>
      <c r="AU6476">
        <v>0</v>
      </c>
      <c r="AV6476" t="s">
        <v>2</v>
      </c>
      <c r="AW6476" t="s">
        <v>2</v>
      </c>
      <c r="AX6476" t="s">
        <v>2</v>
      </c>
      <c r="AY6476" t="s">
        <v>2</v>
      </c>
      <c r="AZ6476">
        <v>1</v>
      </c>
      <c r="BA6476">
        <v>1</v>
      </c>
      <c r="BB6476">
        <v>0</v>
      </c>
      <c r="BC6476">
        <v>0</v>
      </c>
      <c r="BD6476">
        <v>1</v>
      </c>
      <c r="BE6476">
        <v>2547240.7450000001</v>
      </c>
      <c r="BF6476">
        <v>2547240.7450000001</v>
      </c>
      <c r="BG6476">
        <v>0</v>
      </c>
      <c r="BH6476">
        <v>0</v>
      </c>
    </row>
    <row r="6477" spans="1:60" x14ac:dyDescent="0.3">
      <c r="A6477">
        <v>454718</v>
      </c>
      <c r="B6477" t="s">
        <v>0</v>
      </c>
      <c r="C6477" t="s">
        <v>13</v>
      </c>
      <c r="D6477">
        <v>28</v>
      </c>
      <c r="E6477" t="s">
        <v>82</v>
      </c>
      <c r="F6477">
        <v>868</v>
      </c>
      <c r="G6477">
        <v>0</v>
      </c>
      <c r="H6477" t="s">
        <v>83</v>
      </c>
      <c r="I6477" t="s">
        <v>84</v>
      </c>
      <c r="J6477" t="s">
        <v>88</v>
      </c>
      <c r="K6477" t="s">
        <v>2</v>
      </c>
      <c r="L6477" t="s">
        <v>2</v>
      </c>
      <c r="M6477" t="s">
        <v>2</v>
      </c>
      <c r="N6477" t="s">
        <v>2</v>
      </c>
      <c r="O6477" t="s">
        <v>2</v>
      </c>
      <c r="P6477" t="s">
        <v>2</v>
      </c>
      <c r="Q6477" t="s">
        <v>2</v>
      </c>
      <c r="R6477" t="s">
        <v>2</v>
      </c>
      <c r="S6477" t="s">
        <v>2</v>
      </c>
      <c r="T6477" t="s">
        <v>2</v>
      </c>
      <c r="U6477" t="s">
        <v>2</v>
      </c>
      <c r="V6477" t="s">
        <v>2</v>
      </c>
      <c r="W6477" t="s">
        <v>2</v>
      </c>
      <c r="X6477" t="s">
        <v>2</v>
      </c>
      <c r="Y6477" t="s">
        <v>2</v>
      </c>
      <c r="Z6477" t="s">
        <v>2</v>
      </c>
      <c r="AA6477" t="s">
        <v>2</v>
      </c>
      <c r="AB6477" t="s">
        <v>2</v>
      </c>
      <c r="AC6477" t="s">
        <v>2</v>
      </c>
      <c r="AD6477" t="s">
        <v>2</v>
      </c>
      <c r="AE6477" t="s">
        <v>2</v>
      </c>
      <c r="AF6477">
        <v>42</v>
      </c>
      <c r="AG6477">
        <v>42</v>
      </c>
      <c r="AH6477">
        <v>42</v>
      </c>
      <c r="AI6477">
        <v>89</v>
      </c>
      <c r="AJ6477">
        <v>89</v>
      </c>
      <c r="AK6477">
        <v>89</v>
      </c>
      <c r="AL6477">
        <v>2.11904761904762</v>
      </c>
      <c r="AM6477">
        <v>9</v>
      </c>
      <c r="AN6477">
        <v>89</v>
      </c>
      <c r="AO6477">
        <v>89</v>
      </c>
      <c r="AP6477">
        <v>4</v>
      </c>
      <c r="AQ6477">
        <v>0</v>
      </c>
      <c r="AR6477">
        <v>1</v>
      </c>
      <c r="AS6477">
        <v>1</v>
      </c>
      <c r="AT6477">
        <v>0</v>
      </c>
      <c r="AU6477">
        <v>0</v>
      </c>
      <c r="AV6477" t="s">
        <v>2</v>
      </c>
      <c r="AW6477" t="s">
        <v>2</v>
      </c>
      <c r="AX6477" t="s">
        <v>2</v>
      </c>
      <c r="AY6477" t="s">
        <v>2</v>
      </c>
      <c r="AZ6477">
        <v>0</v>
      </c>
      <c r="BA6477">
        <v>0</v>
      </c>
      <c r="BB6477">
        <v>1</v>
      </c>
      <c r="BC6477">
        <v>1</v>
      </c>
      <c r="BD6477">
        <v>1</v>
      </c>
      <c r="BE6477">
        <v>0</v>
      </c>
      <c r="BF6477">
        <v>0</v>
      </c>
      <c r="BG6477">
        <v>41935483.869999997</v>
      </c>
      <c r="BH6477">
        <v>41935483.869999997</v>
      </c>
    </row>
    <row r="6478" spans="1:60" x14ac:dyDescent="0.3">
      <c r="A6478">
        <v>86986</v>
      </c>
      <c r="B6478" t="s">
        <v>0</v>
      </c>
      <c r="C6478" t="s">
        <v>14</v>
      </c>
      <c r="D6478">
        <v>26</v>
      </c>
      <c r="E6478" t="s">
        <v>84</v>
      </c>
      <c r="F6478">
        <v>868</v>
      </c>
      <c r="G6478">
        <v>0</v>
      </c>
      <c r="H6478" t="s">
        <v>83</v>
      </c>
      <c r="I6478" t="s">
        <v>84</v>
      </c>
      <c r="J6478" t="s">
        <v>85</v>
      </c>
      <c r="K6478">
        <v>6</v>
      </c>
      <c r="L6478">
        <v>6</v>
      </c>
      <c r="M6478">
        <v>6</v>
      </c>
      <c r="N6478" t="s">
        <v>86</v>
      </c>
      <c r="O6478" t="s">
        <v>90</v>
      </c>
      <c r="P6478">
        <v>6</v>
      </c>
      <c r="Q6478">
        <v>6272000</v>
      </c>
      <c r="R6478">
        <v>1045333.33333333</v>
      </c>
      <c r="S6478">
        <v>3000000</v>
      </c>
      <c r="T6478">
        <v>7</v>
      </c>
      <c r="U6478">
        <v>7</v>
      </c>
      <c r="V6478">
        <v>7</v>
      </c>
      <c r="W6478">
        <v>1.1666666666666701</v>
      </c>
      <c r="X6478">
        <v>2</v>
      </c>
      <c r="Y6478">
        <v>6272000</v>
      </c>
      <c r="Z6478">
        <v>6272000</v>
      </c>
      <c r="AA6478">
        <v>7</v>
      </c>
      <c r="AB6478">
        <v>7</v>
      </c>
      <c r="AC6478">
        <v>13</v>
      </c>
      <c r="AD6478">
        <v>6</v>
      </c>
      <c r="AE6478">
        <v>6</v>
      </c>
      <c r="AF6478">
        <v>30</v>
      </c>
      <c r="AG6478">
        <v>30</v>
      </c>
      <c r="AH6478">
        <v>30</v>
      </c>
      <c r="AI6478">
        <v>120</v>
      </c>
      <c r="AJ6478">
        <v>120</v>
      </c>
      <c r="AK6478">
        <v>120</v>
      </c>
      <c r="AL6478">
        <v>4</v>
      </c>
      <c r="AM6478">
        <v>51</v>
      </c>
      <c r="AN6478">
        <v>120</v>
      </c>
      <c r="AO6478">
        <v>120</v>
      </c>
      <c r="AP6478">
        <v>5</v>
      </c>
      <c r="AQ6478">
        <v>0</v>
      </c>
      <c r="AR6478">
        <v>1</v>
      </c>
      <c r="AS6478">
        <v>1</v>
      </c>
      <c r="AT6478">
        <v>0</v>
      </c>
      <c r="AU6478">
        <v>0</v>
      </c>
      <c r="AV6478" t="s">
        <v>2</v>
      </c>
      <c r="AW6478" t="s">
        <v>2</v>
      </c>
      <c r="AX6478" t="s">
        <v>2</v>
      </c>
      <c r="AY6478" t="s">
        <v>2</v>
      </c>
      <c r="AZ6478">
        <v>1</v>
      </c>
      <c r="BA6478">
        <v>1</v>
      </c>
      <c r="BB6478">
        <v>0</v>
      </c>
      <c r="BC6478">
        <v>0</v>
      </c>
      <c r="BD6478">
        <v>1</v>
      </c>
      <c r="BE6478">
        <v>1514946.35</v>
      </c>
      <c r="BF6478">
        <v>1514946.35</v>
      </c>
      <c r="BG6478">
        <v>0</v>
      </c>
      <c r="BH6478">
        <v>0</v>
      </c>
    </row>
    <row r="6479" spans="1:60" x14ac:dyDescent="0.3">
      <c r="A6479">
        <v>9303</v>
      </c>
      <c r="B6479" t="s">
        <v>0</v>
      </c>
      <c r="C6479" t="s">
        <v>13</v>
      </c>
      <c r="D6479">
        <v>25</v>
      </c>
      <c r="E6479" t="s">
        <v>84</v>
      </c>
      <c r="F6479">
        <v>868</v>
      </c>
      <c r="G6479">
        <v>0</v>
      </c>
      <c r="H6479" t="s">
        <v>83</v>
      </c>
      <c r="I6479" t="s">
        <v>84</v>
      </c>
      <c r="J6479" t="s">
        <v>88</v>
      </c>
      <c r="K6479">
        <v>12</v>
      </c>
      <c r="L6479">
        <v>12</v>
      </c>
      <c r="M6479">
        <v>12</v>
      </c>
      <c r="N6479" t="s">
        <v>86</v>
      </c>
      <c r="O6479" t="s">
        <v>90</v>
      </c>
      <c r="P6479">
        <v>7</v>
      </c>
      <c r="Q6479">
        <v>16116462</v>
      </c>
      <c r="R6479">
        <v>1343038.5</v>
      </c>
      <c r="S6479">
        <v>8040000</v>
      </c>
      <c r="T6479">
        <v>13</v>
      </c>
      <c r="U6479">
        <v>13</v>
      </c>
      <c r="V6479">
        <v>13</v>
      </c>
      <c r="W6479">
        <v>1.0833333333333299</v>
      </c>
      <c r="X6479">
        <v>2</v>
      </c>
      <c r="Y6479">
        <v>16116462</v>
      </c>
      <c r="Z6479">
        <v>16116462</v>
      </c>
      <c r="AA6479">
        <v>13</v>
      </c>
      <c r="AB6479">
        <v>13</v>
      </c>
      <c r="AC6479">
        <v>16</v>
      </c>
      <c r="AD6479">
        <v>4</v>
      </c>
      <c r="AE6479">
        <v>11</v>
      </c>
      <c r="AF6479">
        <v>67</v>
      </c>
      <c r="AG6479">
        <v>67</v>
      </c>
      <c r="AH6479">
        <v>67</v>
      </c>
      <c r="AI6479">
        <v>267</v>
      </c>
      <c r="AJ6479">
        <v>267</v>
      </c>
      <c r="AK6479">
        <v>267</v>
      </c>
      <c r="AL6479">
        <v>3.98507462686567</v>
      </c>
      <c r="AM6479">
        <v>31</v>
      </c>
      <c r="AN6479">
        <v>267</v>
      </c>
      <c r="AO6479">
        <v>267</v>
      </c>
      <c r="AP6479">
        <v>4</v>
      </c>
      <c r="AQ6479">
        <v>0</v>
      </c>
      <c r="AR6479">
        <v>1</v>
      </c>
      <c r="AS6479">
        <v>1</v>
      </c>
      <c r="AT6479">
        <v>0</v>
      </c>
      <c r="AU6479">
        <v>0</v>
      </c>
      <c r="AV6479" t="s">
        <v>2</v>
      </c>
      <c r="AW6479" t="s">
        <v>2</v>
      </c>
      <c r="AX6479" t="s">
        <v>2</v>
      </c>
      <c r="AY6479" t="s">
        <v>2</v>
      </c>
      <c r="AZ6479">
        <v>1</v>
      </c>
      <c r="BA6479">
        <v>1</v>
      </c>
      <c r="BB6479">
        <v>0</v>
      </c>
      <c r="BC6479">
        <v>0</v>
      </c>
      <c r="BD6479">
        <v>1</v>
      </c>
      <c r="BE6479">
        <v>484750.84</v>
      </c>
      <c r="BF6479">
        <v>484750.84</v>
      </c>
      <c r="BG6479">
        <v>0</v>
      </c>
      <c r="BH6479">
        <v>0</v>
      </c>
    </row>
    <row r="6480" spans="1:60" x14ac:dyDescent="0.3">
      <c r="A6480">
        <v>583828</v>
      </c>
      <c r="B6480" t="s">
        <v>1</v>
      </c>
      <c r="C6480" t="s">
        <v>14</v>
      </c>
      <c r="D6480">
        <v>36</v>
      </c>
      <c r="E6480" t="s">
        <v>84</v>
      </c>
      <c r="F6480">
        <v>859</v>
      </c>
      <c r="G6480">
        <v>0</v>
      </c>
      <c r="H6480" t="s">
        <v>83</v>
      </c>
      <c r="I6480" t="s">
        <v>82</v>
      </c>
      <c r="J6480" t="s">
        <v>85</v>
      </c>
      <c r="K6480">
        <v>1</v>
      </c>
      <c r="L6480">
        <v>1</v>
      </c>
      <c r="M6480">
        <v>1</v>
      </c>
      <c r="N6480" t="s">
        <v>86</v>
      </c>
      <c r="O6480" t="s">
        <v>87</v>
      </c>
      <c r="P6480">
        <v>1</v>
      </c>
      <c r="Q6480">
        <v>7700000</v>
      </c>
      <c r="R6480">
        <v>7700000</v>
      </c>
      <c r="S6480">
        <v>7700000</v>
      </c>
      <c r="T6480">
        <v>1</v>
      </c>
      <c r="U6480">
        <v>1</v>
      </c>
      <c r="V6480">
        <v>1</v>
      </c>
      <c r="W6480">
        <v>1</v>
      </c>
      <c r="X6480">
        <v>1</v>
      </c>
      <c r="Y6480">
        <v>7700000</v>
      </c>
      <c r="Z6480">
        <v>7700000</v>
      </c>
      <c r="AA6480">
        <v>1</v>
      </c>
      <c r="AB6480">
        <v>1</v>
      </c>
      <c r="AC6480">
        <v>11</v>
      </c>
      <c r="AD6480" t="s">
        <v>2</v>
      </c>
      <c r="AE6480">
        <v>1</v>
      </c>
      <c r="AF6480">
        <v>14</v>
      </c>
      <c r="AG6480">
        <v>14</v>
      </c>
      <c r="AH6480">
        <v>14</v>
      </c>
      <c r="AI6480">
        <v>23</v>
      </c>
      <c r="AJ6480">
        <v>23</v>
      </c>
      <c r="AK6480">
        <v>23</v>
      </c>
      <c r="AL6480">
        <v>1.6428571428571399</v>
      </c>
      <c r="AM6480">
        <v>3</v>
      </c>
      <c r="AN6480">
        <v>23</v>
      </c>
      <c r="AO6480">
        <v>23</v>
      </c>
      <c r="AP6480">
        <v>5</v>
      </c>
      <c r="AQ6480">
        <v>0</v>
      </c>
      <c r="AR6480" t="s">
        <v>2</v>
      </c>
      <c r="AS6480" t="s">
        <v>2</v>
      </c>
      <c r="AT6480" t="s">
        <v>2</v>
      </c>
      <c r="AU6480" t="s">
        <v>2</v>
      </c>
      <c r="AV6480" t="s">
        <v>2</v>
      </c>
      <c r="AW6480" t="s">
        <v>2</v>
      </c>
      <c r="AX6480" t="s">
        <v>2</v>
      </c>
      <c r="AY6480" t="s">
        <v>2</v>
      </c>
      <c r="AZ6480">
        <v>1</v>
      </c>
      <c r="BA6480">
        <v>1</v>
      </c>
      <c r="BB6480">
        <v>0</v>
      </c>
      <c r="BC6480">
        <v>0</v>
      </c>
      <c r="BD6480">
        <v>1</v>
      </c>
      <c r="BE6480">
        <v>256004.48000000001</v>
      </c>
      <c r="BF6480">
        <v>256004.48000000001</v>
      </c>
      <c r="BG6480">
        <v>0</v>
      </c>
      <c r="BH6480">
        <v>0</v>
      </c>
    </row>
    <row r="6481" spans="1:60" x14ac:dyDescent="0.3">
      <c r="A6481">
        <v>652013</v>
      </c>
      <c r="B6481" t="s">
        <v>0</v>
      </c>
      <c r="C6481" t="s">
        <v>14</v>
      </c>
      <c r="D6481">
        <v>42</v>
      </c>
      <c r="E6481" t="s">
        <v>82</v>
      </c>
      <c r="F6481">
        <v>859</v>
      </c>
      <c r="G6481">
        <v>0</v>
      </c>
      <c r="H6481" t="s">
        <v>83</v>
      </c>
      <c r="I6481" t="s">
        <v>82</v>
      </c>
      <c r="J6481" t="s">
        <v>88</v>
      </c>
      <c r="K6481">
        <v>3</v>
      </c>
      <c r="L6481">
        <v>3</v>
      </c>
      <c r="M6481">
        <v>3</v>
      </c>
      <c r="N6481" t="s">
        <v>91</v>
      </c>
      <c r="O6481" t="s">
        <v>95</v>
      </c>
      <c r="P6481">
        <v>3</v>
      </c>
      <c r="Q6481">
        <v>1600000</v>
      </c>
      <c r="R6481">
        <v>533333.33333333302</v>
      </c>
      <c r="S6481">
        <v>1000000</v>
      </c>
      <c r="T6481">
        <v>3</v>
      </c>
      <c r="U6481">
        <v>3</v>
      </c>
      <c r="V6481">
        <v>3</v>
      </c>
      <c r="W6481">
        <v>1</v>
      </c>
      <c r="X6481">
        <v>1</v>
      </c>
      <c r="Y6481">
        <v>1600000</v>
      </c>
      <c r="Z6481">
        <v>1600000</v>
      </c>
      <c r="AA6481">
        <v>3</v>
      </c>
      <c r="AB6481">
        <v>3</v>
      </c>
      <c r="AC6481">
        <v>0</v>
      </c>
      <c r="AD6481">
        <v>13</v>
      </c>
      <c r="AE6481">
        <v>3</v>
      </c>
      <c r="AF6481">
        <v>24</v>
      </c>
      <c r="AG6481">
        <v>24</v>
      </c>
      <c r="AH6481">
        <v>24</v>
      </c>
      <c r="AI6481">
        <v>86</v>
      </c>
      <c r="AJ6481">
        <v>86</v>
      </c>
      <c r="AK6481">
        <v>86</v>
      </c>
      <c r="AL6481">
        <v>3.5833333333333299</v>
      </c>
      <c r="AM6481">
        <v>32</v>
      </c>
      <c r="AN6481">
        <v>86</v>
      </c>
      <c r="AO6481">
        <v>86</v>
      </c>
      <c r="AP6481">
        <v>4</v>
      </c>
      <c r="AQ6481">
        <v>0</v>
      </c>
      <c r="AR6481" t="s">
        <v>2</v>
      </c>
      <c r="AS6481" t="s">
        <v>2</v>
      </c>
      <c r="AT6481" t="s">
        <v>2</v>
      </c>
      <c r="AU6481" t="s">
        <v>2</v>
      </c>
      <c r="AV6481" t="s">
        <v>2</v>
      </c>
      <c r="AW6481" t="s">
        <v>2</v>
      </c>
      <c r="AX6481" t="s">
        <v>2</v>
      </c>
      <c r="AY6481" t="s">
        <v>2</v>
      </c>
      <c r="AZ6481">
        <v>1</v>
      </c>
      <c r="BA6481">
        <v>1</v>
      </c>
      <c r="BB6481">
        <v>0</v>
      </c>
      <c r="BC6481">
        <v>0</v>
      </c>
      <c r="BD6481">
        <v>1</v>
      </c>
      <c r="BE6481">
        <v>1751612.9</v>
      </c>
      <c r="BF6481">
        <v>1751612.9</v>
      </c>
      <c r="BG6481">
        <v>0</v>
      </c>
      <c r="BH6481">
        <v>0</v>
      </c>
    </row>
    <row r="6482" spans="1:60" x14ac:dyDescent="0.3">
      <c r="A6482">
        <v>342769</v>
      </c>
      <c r="B6482" t="s">
        <v>0</v>
      </c>
      <c r="C6482" t="s">
        <v>14</v>
      </c>
      <c r="D6482">
        <v>24</v>
      </c>
      <c r="E6482" t="s">
        <v>82</v>
      </c>
      <c r="F6482">
        <v>902</v>
      </c>
      <c r="G6482">
        <v>0</v>
      </c>
      <c r="H6482" t="s">
        <v>83</v>
      </c>
      <c r="I6482" t="s">
        <v>84</v>
      </c>
      <c r="J6482" t="s">
        <v>85</v>
      </c>
      <c r="K6482">
        <v>10</v>
      </c>
      <c r="L6482">
        <v>10</v>
      </c>
      <c r="M6482">
        <v>7</v>
      </c>
      <c r="N6482" t="s">
        <v>86</v>
      </c>
      <c r="O6482" t="s">
        <v>87</v>
      </c>
      <c r="P6482">
        <v>7</v>
      </c>
      <c r="Q6482">
        <v>22480000</v>
      </c>
      <c r="R6482">
        <v>2248000</v>
      </c>
      <c r="S6482">
        <v>6500000</v>
      </c>
      <c r="T6482">
        <v>14</v>
      </c>
      <c r="U6482">
        <v>14</v>
      </c>
      <c r="V6482">
        <v>11</v>
      </c>
      <c r="W6482">
        <v>1.4</v>
      </c>
      <c r="X6482">
        <v>3</v>
      </c>
      <c r="Y6482">
        <v>11240000</v>
      </c>
      <c r="Z6482">
        <v>14200000</v>
      </c>
      <c r="AA6482">
        <v>7</v>
      </c>
      <c r="AB6482">
        <v>11</v>
      </c>
      <c r="AC6482">
        <v>1</v>
      </c>
      <c r="AD6482">
        <v>22</v>
      </c>
      <c r="AE6482">
        <v>10</v>
      </c>
      <c r="AF6482">
        <v>55</v>
      </c>
      <c r="AG6482">
        <v>55</v>
      </c>
      <c r="AH6482">
        <v>31</v>
      </c>
      <c r="AI6482">
        <v>268</v>
      </c>
      <c r="AJ6482">
        <v>268</v>
      </c>
      <c r="AK6482">
        <v>87</v>
      </c>
      <c r="AL6482">
        <v>4.8727272727272704</v>
      </c>
      <c r="AM6482">
        <v>74</v>
      </c>
      <c r="AN6482">
        <v>89.3333333333333</v>
      </c>
      <c r="AO6482">
        <v>168</v>
      </c>
      <c r="AP6482">
        <v>9</v>
      </c>
      <c r="AQ6482">
        <v>0</v>
      </c>
      <c r="AR6482">
        <v>1</v>
      </c>
      <c r="AS6482">
        <v>1</v>
      </c>
      <c r="AT6482">
        <v>0</v>
      </c>
      <c r="AU6482">
        <v>0</v>
      </c>
      <c r="AV6482" t="s">
        <v>2</v>
      </c>
      <c r="AW6482" t="s">
        <v>2</v>
      </c>
      <c r="AX6482" t="s">
        <v>2</v>
      </c>
      <c r="AY6482" t="s">
        <v>2</v>
      </c>
      <c r="AZ6482">
        <v>1</v>
      </c>
      <c r="BA6482">
        <v>1</v>
      </c>
      <c r="BB6482">
        <v>0</v>
      </c>
      <c r="BC6482">
        <v>0</v>
      </c>
      <c r="BD6482">
        <v>1</v>
      </c>
      <c r="BE6482">
        <v>236518.66333333301</v>
      </c>
      <c r="BF6482">
        <v>343358.64</v>
      </c>
      <c r="BG6482">
        <v>0</v>
      </c>
      <c r="BH6482">
        <v>0</v>
      </c>
    </row>
    <row r="6483" spans="1:60" x14ac:dyDescent="0.3">
      <c r="A6483">
        <v>960334</v>
      </c>
      <c r="B6483" t="s">
        <v>0</v>
      </c>
      <c r="C6483" t="s">
        <v>13</v>
      </c>
      <c r="D6483">
        <v>36</v>
      </c>
      <c r="E6483" t="s">
        <v>82</v>
      </c>
      <c r="F6483">
        <v>901</v>
      </c>
      <c r="G6483">
        <v>11</v>
      </c>
      <c r="H6483" t="s">
        <v>83</v>
      </c>
      <c r="I6483" t="s">
        <v>84</v>
      </c>
      <c r="J6483" t="s">
        <v>85</v>
      </c>
      <c r="K6483" t="s">
        <v>2</v>
      </c>
      <c r="L6483" t="s">
        <v>2</v>
      </c>
      <c r="M6483" t="s">
        <v>2</v>
      </c>
      <c r="N6483" t="s">
        <v>2</v>
      </c>
      <c r="O6483" t="s">
        <v>2</v>
      </c>
      <c r="P6483" t="s">
        <v>2</v>
      </c>
      <c r="Q6483" t="s">
        <v>2</v>
      </c>
      <c r="R6483" t="s">
        <v>2</v>
      </c>
      <c r="S6483" t="s">
        <v>2</v>
      </c>
      <c r="T6483" t="s">
        <v>2</v>
      </c>
      <c r="U6483" t="s">
        <v>2</v>
      </c>
      <c r="V6483" t="s">
        <v>2</v>
      </c>
      <c r="W6483" t="s">
        <v>2</v>
      </c>
      <c r="X6483" t="s">
        <v>2</v>
      </c>
      <c r="Y6483" t="s">
        <v>2</v>
      </c>
      <c r="Z6483" t="s">
        <v>2</v>
      </c>
      <c r="AA6483" t="s">
        <v>2</v>
      </c>
      <c r="AB6483" t="s">
        <v>2</v>
      </c>
      <c r="AC6483" t="s">
        <v>2</v>
      </c>
      <c r="AD6483" t="s">
        <v>2</v>
      </c>
      <c r="AE6483" t="s">
        <v>2</v>
      </c>
      <c r="AF6483">
        <v>58</v>
      </c>
      <c r="AG6483">
        <v>58</v>
      </c>
      <c r="AH6483">
        <v>42</v>
      </c>
      <c r="AI6483">
        <v>223</v>
      </c>
      <c r="AJ6483">
        <v>223</v>
      </c>
      <c r="AK6483">
        <v>103</v>
      </c>
      <c r="AL6483">
        <v>3.8448275862068999</v>
      </c>
      <c r="AM6483">
        <v>22</v>
      </c>
      <c r="AN6483">
        <v>111.5</v>
      </c>
      <c r="AO6483">
        <v>120</v>
      </c>
      <c r="AP6483">
        <v>9</v>
      </c>
      <c r="AQ6483">
        <v>1</v>
      </c>
      <c r="AR6483">
        <v>0</v>
      </c>
      <c r="AS6483">
        <v>0</v>
      </c>
      <c r="AT6483">
        <v>1</v>
      </c>
      <c r="AU6483">
        <v>1</v>
      </c>
      <c r="AV6483">
        <v>685319955</v>
      </c>
      <c r="AW6483">
        <v>1018259682.5</v>
      </c>
      <c r="AX6483">
        <v>2.3333333333333299</v>
      </c>
      <c r="AY6483">
        <v>3</v>
      </c>
      <c r="AZ6483">
        <v>1</v>
      </c>
      <c r="BA6483">
        <v>1</v>
      </c>
      <c r="BB6483">
        <v>0</v>
      </c>
      <c r="BC6483">
        <v>0</v>
      </c>
      <c r="BD6483">
        <v>1</v>
      </c>
      <c r="BE6483">
        <v>209876.41</v>
      </c>
      <c r="BF6483">
        <v>209876.41</v>
      </c>
      <c r="BG6483">
        <v>0</v>
      </c>
      <c r="BH6483">
        <v>0</v>
      </c>
    </row>
    <row r="6484" spans="1:60" x14ac:dyDescent="0.3">
      <c r="A6484">
        <v>831335</v>
      </c>
      <c r="B6484" t="s">
        <v>0</v>
      </c>
      <c r="C6484" t="s">
        <v>14</v>
      </c>
      <c r="D6484">
        <v>28</v>
      </c>
      <c r="E6484" t="s">
        <v>82</v>
      </c>
      <c r="F6484">
        <v>891</v>
      </c>
      <c r="G6484">
        <v>20</v>
      </c>
      <c r="H6484" t="s">
        <v>83</v>
      </c>
      <c r="I6484" t="s">
        <v>82</v>
      </c>
      <c r="J6484" t="s">
        <v>88</v>
      </c>
      <c r="K6484">
        <v>3</v>
      </c>
      <c r="L6484">
        <v>3</v>
      </c>
      <c r="M6484">
        <v>2</v>
      </c>
      <c r="N6484" t="s">
        <v>86</v>
      </c>
      <c r="O6484" t="s">
        <v>87</v>
      </c>
      <c r="P6484">
        <v>2</v>
      </c>
      <c r="Q6484">
        <v>1480600</v>
      </c>
      <c r="R6484">
        <v>493533.33333333302</v>
      </c>
      <c r="S6484">
        <v>1000000</v>
      </c>
      <c r="T6484">
        <v>3</v>
      </c>
      <c r="U6484">
        <v>3</v>
      </c>
      <c r="V6484">
        <v>2</v>
      </c>
      <c r="W6484">
        <v>1</v>
      </c>
      <c r="X6484">
        <v>1</v>
      </c>
      <c r="Y6484">
        <v>740300</v>
      </c>
      <c r="Z6484">
        <v>1300000</v>
      </c>
      <c r="AA6484">
        <v>1.5</v>
      </c>
      <c r="AB6484">
        <v>2</v>
      </c>
      <c r="AC6484">
        <v>5</v>
      </c>
      <c r="AD6484">
        <v>30</v>
      </c>
      <c r="AE6484">
        <v>3</v>
      </c>
      <c r="AF6484">
        <v>81</v>
      </c>
      <c r="AG6484">
        <v>81</v>
      </c>
      <c r="AH6484">
        <v>43</v>
      </c>
      <c r="AI6484">
        <v>447</v>
      </c>
      <c r="AJ6484">
        <v>447</v>
      </c>
      <c r="AK6484">
        <v>123</v>
      </c>
      <c r="AL6484">
        <v>5.5185185185185199</v>
      </c>
      <c r="AM6484">
        <v>62</v>
      </c>
      <c r="AN6484">
        <v>223.5</v>
      </c>
      <c r="AO6484">
        <v>324</v>
      </c>
      <c r="AP6484">
        <v>4</v>
      </c>
      <c r="AQ6484">
        <v>0</v>
      </c>
      <c r="AR6484">
        <v>1</v>
      </c>
      <c r="AS6484">
        <v>1</v>
      </c>
      <c r="AT6484">
        <v>0</v>
      </c>
      <c r="AU6484">
        <v>0</v>
      </c>
      <c r="AV6484">
        <v>232202000</v>
      </c>
      <c r="AW6484">
        <v>230803000</v>
      </c>
      <c r="AX6484">
        <v>1</v>
      </c>
      <c r="AY6484">
        <v>1</v>
      </c>
      <c r="AZ6484">
        <v>1</v>
      </c>
      <c r="BA6484">
        <v>1</v>
      </c>
      <c r="BB6484">
        <v>0</v>
      </c>
      <c r="BC6484">
        <v>0</v>
      </c>
      <c r="BD6484">
        <v>1</v>
      </c>
      <c r="BE6484">
        <v>2929835.9366666698</v>
      </c>
      <c r="BF6484">
        <v>4372011.97</v>
      </c>
      <c r="BG6484">
        <v>0</v>
      </c>
      <c r="BH6484">
        <v>0</v>
      </c>
    </row>
    <row r="6485" spans="1:60" x14ac:dyDescent="0.3">
      <c r="A6485">
        <v>407390</v>
      </c>
      <c r="B6485" t="s">
        <v>0</v>
      </c>
      <c r="C6485" t="s">
        <v>14</v>
      </c>
      <c r="D6485">
        <v>43</v>
      </c>
      <c r="E6485" t="s">
        <v>82</v>
      </c>
      <c r="F6485">
        <v>859</v>
      </c>
      <c r="G6485">
        <v>1</v>
      </c>
      <c r="H6485" t="s">
        <v>83</v>
      </c>
      <c r="I6485" t="s">
        <v>82</v>
      </c>
      <c r="J6485" t="s">
        <v>85</v>
      </c>
      <c r="K6485" t="s">
        <v>2</v>
      </c>
      <c r="L6485" t="s">
        <v>2</v>
      </c>
      <c r="M6485" t="s">
        <v>2</v>
      </c>
      <c r="N6485" t="s">
        <v>2</v>
      </c>
      <c r="O6485" t="s">
        <v>2</v>
      </c>
      <c r="P6485" t="s">
        <v>2</v>
      </c>
      <c r="Q6485" t="s">
        <v>2</v>
      </c>
      <c r="R6485" t="s">
        <v>2</v>
      </c>
      <c r="S6485" t="s">
        <v>2</v>
      </c>
      <c r="T6485" t="s">
        <v>2</v>
      </c>
      <c r="U6485" t="s">
        <v>2</v>
      </c>
      <c r="V6485" t="s">
        <v>2</v>
      </c>
      <c r="W6485" t="s">
        <v>2</v>
      </c>
      <c r="X6485" t="s">
        <v>2</v>
      </c>
      <c r="Y6485" t="s">
        <v>2</v>
      </c>
      <c r="Z6485" t="s">
        <v>2</v>
      </c>
      <c r="AA6485" t="s">
        <v>2</v>
      </c>
      <c r="AB6485" t="s">
        <v>2</v>
      </c>
      <c r="AC6485" t="s">
        <v>2</v>
      </c>
      <c r="AD6485" t="s">
        <v>2</v>
      </c>
      <c r="AE6485" t="s">
        <v>2</v>
      </c>
      <c r="AF6485">
        <v>23</v>
      </c>
      <c r="AG6485">
        <v>23</v>
      </c>
      <c r="AH6485">
        <v>23</v>
      </c>
      <c r="AI6485">
        <v>43</v>
      </c>
      <c r="AJ6485">
        <v>43</v>
      </c>
      <c r="AK6485">
        <v>43</v>
      </c>
      <c r="AL6485">
        <v>1.8695652173913</v>
      </c>
      <c r="AM6485">
        <v>6</v>
      </c>
      <c r="AN6485">
        <v>43</v>
      </c>
      <c r="AO6485">
        <v>43</v>
      </c>
      <c r="AP6485">
        <v>1</v>
      </c>
      <c r="AQ6485">
        <v>6</v>
      </c>
      <c r="AR6485">
        <v>1</v>
      </c>
      <c r="AS6485">
        <v>1</v>
      </c>
      <c r="AT6485">
        <v>0</v>
      </c>
      <c r="AU6485">
        <v>0</v>
      </c>
      <c r="AV6485" t="s">
        <v>2</v>
      </c>
      <c r="AW6485" t="s">
        <v>2</v>
      </c>
      <c r="AX6485" t="s">
        <v>2</v>
      </c>
      <c r="AY6485" t="s">
        <v>2</v>
      </c>
      <c r="AZ6485">
        <v>1</v>
      </c>
      <c r="BA6485">
        <v>1</v>
      </c>
      <c r="BB6485">
        <v>0</v>
      </c>
      <c r="BC6485">
        <v>0</v>
      </c>
      <c r="BD6485">
        <v>1</v>
      </c>
      <c r="BE6485">
        <v>543225.81000000006</v>
      </c>
      <c r="BF6485">
        <v>543225.81000000006</v>
      </c>
      <c r="BG6485">
        <v>0</v>
      </c>
      <c r="BH6485">
        <v>0</v>
      </c>
    </row>
    <row r="6486" spans="1:60" x14ac:dyDescent="0.3">
      <c r="A6486">
        <v>313110</v>
      </c>
      <c r="B6486" t="s">
        <v>0</v>
      </c>
      <c r="C6486" t="s">
        <v>13</v>
      </c>
      <c r="D6486">
        <v>29</v>
      </c>
      <c r="E6486" t="s">
        <v>82</v>
      </c>
      <c r="F6486">
        <v>847</v>
      </c>
      <c r="G6486">
        <v>8</v>
      </c>
      <c r="H6486" t="s">
        <v>83</v>
      </c>
      <c r="I6486" t="s">
        <v>84</v>
      </c>
      <c r="J6486" t="s">
        <v>88</v>
      </c>
      <c r="K6486" t="s">
        <v>2</v>
      </c>
      <c r="L6486" t="s">
        <v>2</v>
      </c>
      <c r="M6486" t="s">
        <v>2</v>
      </c>
      <c r="N6486" t="s">
        <v>2</v>
      </c>
      <c r="O6486" t="s">
        <v>2</v>
      </c>
      <c r="P6486" t="s">
        <v>2</v>
      </c>
      <c r="Q6486" t="s">
        <v>2</v>
      </c>
      <c r="R6486" t="s">
        <v>2</v>
      </c>
      <c r="S6486" t="s">
        <v>2</v>
      </c>
      <c r="T6486" t="s">
        <v>2</v>
      </c>
      <c r="U6486" t="s">
        <v>2</v>
      </c>
      <c r="V6486" t="s">
        <v>2</v>
      </c>
      <c r="W6486" t="s">
        <v>2</v>
      </c>
      <c r="X6486" t="s">
        <v>2</v>
      </c>
      <c r="Y6486" t="s">
        <v>2</v>
      </c>
      <c r="Z6486" t="s">
        <v>2</v>
      </c>
      <c r="AA6486" t="s">
        <v>2</v>
      </c>
      <c r="AB6486" t="s">
        <v>2</v>
      </c>
      <c r="AC6486" t="s">
        <v>2</v>
      </c>
      <c r="AD6486" t="s">
        <v>2</v>
      </c>
      <c r="AE6486" t="s">
        <v>2</v>
      </c>
      <c r="AF6486">
        <v>1</v>
      </c>
      <c r="AG6486">
        <v>1</v>
      </c>
      <c r="AH6486">
        <v>1</v>
      </c>
      <c r="AI6486">
        <v>2</v>
      </c>
      <c r="AJ6486">
        <v>2</v>
      </c>
      <c r="AK6486">
        <v>2</v>
      </c>
      <c r="AL6486">
        <v>2</v>
      </c>
      <c r="AM6486">
        <v>2</v>
      </c>
      <c r="AN6486">
        <v>2</v>
      </c>
      <c r="AO6486">
        <v>2</v>
      </c>
      <c r="AP6486" t="s">
        <v>2</v>
      </c>
      <c r="AQ6486">
        <v>0</v>
      </c>
      <c r="AR6486">
        <v>1</v>
      </c>
      <c r="AS6486">
        <v>1</v>
      </c>
      <c r="AT6486">
        <v>0</v>
      </c>
      <c r="AU6486">
        <v>0</v>
      </c>
      <c r="AV6486" t="s">
        <v>2</v>
      </c>
      <c r="AW6486" t="s">
        <v>2</v>
      </c>
      <c r="AX6486" t="s">
        <v>2</v>
      </c>
      <c r="AY6486" t="s">
        <v>2</v>
      </c>
      <c r="AZ6486" t="s">
        <v>2</v>
      </c>
      <c r="BA6486" t="s">
        <v>2</v>
      </c>
      <c r="BB6486" t="s">
        <v>2</v>
      </c>
      <c r="BC6486" t="s">
        <v>2</v>
      </c>
      <c r="BD6486" t="s">
        <v>2</v>
      </c>
      <c r="BE6486" t="s">
        <v>2</v>
      </c>
      <c r="BF6486" t="s">
        <v>2</v>
      </c>
      <c r="BG6486" t="s">
        <v>2</v>
      </c>
      <c r="BH6486" t="s">
        <v>2</v>
      </c>
    </row>
    <row r="6487" spans="1:60" x14ac:dyDescent="0.3">
      <c r="A6487">
        <v>475814</v>
      </c>
      <c r="B6487" t="s">
        <v>0</v>
      </c>
      <c r="C6487" t="s">
        <v>13</v>
      </c>
      <c r="D6487">
        <v>31</v>
      </c>
      <c r="E6487" t="s">
        <v>82</v>
      </c>
      <c r="F6487">
        <v>854</v>
      </c>
      <c r="G6487">
        <v>0</v>
      </c>
      <c r="H6487" t="s">
        <v>83</v>
      </c>
      <c r="I6487" t="s">
        <v>84</v>
      </c>
      <c r="J6487" t="s">
        <v>88</v>
      </c>
      <c r="K6487" t="s">
        <v>2</v>
      </c>
      <c r="L6487" t="s">
        <v>2</v>
      </c>
      <c r="M6487" t="s">
        <v>2</v>
      </c>
      <c r="N6487" t="s">
        <v>2</v>
      </c>
      <c r="O6487" t="s">
        <v>2</v>
      </c>
      <c r="P6487" t="s">
        <v>2</v>
      </c>
      <c r="Q6487" t="s">
        <v>2</v>
      </c>
      <c r="R6487" t="s">
        <v>2</v>
      </c>
      <c r="S6487" t="s">
        <v>2</v>
      </c>
      <c r="T6487" t="s">
        <v>2</v>
      </c>
      <c r="U6487" t="s">
        <v>2</v>
      </c>
      <c r="V6487" t="s">
        <v>2</v>
      </c>
      <c r="W6487" t="s">
        <v>2</v>
      </c>
      <c r="X6487" t="s">
        <v>2</v>
      </c>
      <c r="Y6487" t="s">
        <v>2</v>
      </c>
      <c r="Z6487" t="s">
        <v>2</v>
      </c>
      <c r="AA6487" t="s">
        <v>2</v>
      </c>
      <c r="AB6487" t="s">
        <v>2</v>
      </c>
      <c r="AC6487" t="s">
        <v>2</v>
      </c>
      <c r="AD6487" t="s">
        <v>2</v>
      </c>
      <c r="AE6487" t="s">
        <v>2</v>
      </c>
      <c r="AF6487">
        <v>1</v>
      </c>
      <c r="AG6487">
        <v>1</v>
      </c>
      <c r="AH6487">
        <v>1</v>
      </c>
      <c r="AI6487">
        <v>3</v>
      </c>
      <c r="AJ6487">
        <v>3</v>
      </c>
      <c r="AK6487">
        <v>3</v>
      </c>
      <c r="AL6487">
        <v>3</v>
      </c>
      <c r="AM6487">
        <v>3</v>
      </c>
      <c r="AN6487">
        <v>3</v>
      </c>
      <c r="AO6487">
        <v>3</v>
      </c>
      <c r="AP6487" t="s">
        <v>2</v>
      </c>
      <c r="AQ6487">
        <v>0</v>
      </c>
      <c r="AR6487">
        <v>1</v>
      </c>
      <c r="AS6487">
        <v>1</v>
      </c>
      <c r="AT6487">
        <v>0</v>
      </c>
      <c r="AU6487">
        <v>0</v>
      </c>
      <c r="AV6487" t="s">
        <v>2</v>
      </c>
      <c r="AW6487" t="s">
        <v>2</v>
      </c>
      <c r="AX6487" t="s">
        <v>2</v>
      </c>
      <c r="AY6487" t="s">
        <v>2</v>
      </c>
      <c r="AZ6487" t="s">
        <v>2</v>
      </c>
      <c r="BA6487" t="s">
        <v>2</v>
      </c>
      <c r="BB6487" t="s">
        <v>2</v>
      </c>
      <c r="BC6487" t="s">
        <v>2</v>
      </c>
      <c r="BD6487" t="s">
        <v>2</v>
      </c>
      <c r="BE6487" t="s">
        <v>2</v>
      </c>
      <c r="BF6487" t="s">
        <v>2</v>
      </c>
      <c r="BG6487" t="s">
        <v>2</v>
      </c>
      <c r="BH6487" t="s">
        <v>2</v>
      </c>
    </row>
    <row r="6488" spans="1:60" x14ac:dyDescent="0.3">
      <c r="A6488">
        <v>296615</v>
      </c>
      <c r="B6488" t="s">
        <v>0</v>
      </c>
      <c r="C6488" t="s">
        <v>13</v>
      </c>
      <c r="D6488">
        <v>36</v>
      </c>
      <c r="E6488" t="s">
        <v>82</v>
      </c>
      <c r="F6488">
        <v>855</v>
      </c>
      <c r="G6488">
        <v>62</v>
      </c>
      <c r="H6488" t="s">
        <v>83</v>
      </c>
      <c r="I6488" t="s">
        <v>84</v>
      </c>
      <c r="J6488" t="s">
        <v>88</v>
      </c>
      <c r="K6488">
        <v>4</v>
      </c>
      <c r="L6488">
        <v>4</v>
      </c>
      <c r="M6488">
        <v>4</v>
      </c>
      <c r="N6488" t="s">
        <v>103</v>
      </c>
      <c r="O6488" t="s">
        <v>94</v>
      </c>
      <c r="P6488">
        <v>2</v>
      </c>
      <c r="Q6488">
        <v>1200000</v>
      </c>
      <c r="R6488">
        <v>300000</v>
      </c>
      <c r="S6488">
        <v>1000000</v>
      </c>
      <c r="T6488">
        <v>4</v>
      </c>
      <c r="U6488">
        <v>4</v>
      </c>
      <c r="V6488">
        <v>4</v>
      </c>
      <c r="W6488">
        <v>1</v>
      </c>
      <c r="X6488">
        <v>1</v>
      </c>
      <c r="Y6488">
        <v>1200000</v>
      </c>
      <c r="Z6488">
        <v>1200000</v>
      </c>
      <c r="AA6488">
        <v>4</v>
      </c>
      <c r="AB6488">
        <v>4</v>
      </c>
      <c r="AC6488">
        <v>3</v>
      </c>
      <c r="AD6488">
        <v>5</v>
      </c>
      <c r="AE6488">
        <v>4</v>
      </c>
      <c r="AF6488">
        <v>23</v>
      </c>
      <c r="AG6488">
        <v>23</v>
      </c>
      <c r="AH6488">
        <v>23</v>
      </c>
      <c r="AI6488">
        <v>58</v>
      </c>
      <c r="AJ6488">
        <v>58</v>
      </c>
      <c r="AK6488">
        <v>58</v>
      </c>
      <c r="AL6488">
        <v>2.52173913043478</v>
      </c>
      <c r="AM6488">
        <v>8</v>
      </c>
      <c r="AN6488">
        <v>58</v>
      </c>
      <c r="AO6488">
        <v>58</v>
      </c>
      <c r="AP6488">
        <v>3</v>
      </c>
      <c r="AQ6488">
        <v>0</v>
      </c>
      <c r="AR6488">
        <v>1</v>
      </c>
      <c r="AS6488">
        <v>1</v>
      </c>
      <c r="AT6488">
        <v>0</v>
      </c>
      <c r="AU6488">
        <v>0</v>
      </c>
      <c r="AV6488">
        <v>465104000</v>
      </c>
      <c r="AW6488">
        <v>462656000</v>
      </c>
      <c r="AX6488">
        <v>1</v>
      </c>
      <c r="AY6488">
        <v>1</v>
      </c>
      <c r="AZ6488">
        <v>1</v>
      </c>
      <c r="BA6488">
        <v>1</v>
      </c>
      <c r="BB6488">
        <v>0</v>
      </c>
      <c r="BC6488">
        <v>0</v>
      </c>
      <c r="BD6488">
        <v>1</v>
      </c>
      <c r="BE6488">
        <v>1017350.06</v>
      </c>
      <c r="BF6488">
        <v>1474589.605</v>
      </c>
      <c r="BG6488">
        <v>0</v>
      </c>
      <c r="BH6488">
        <v>0</v>
      </c>
    </row>
    <row r="6489" spans="1:60" x14ac:dyDescent="0.3">
      <c r="A6489">
        <v>722931</v>
      </c>
      <c r="B6489" t="s">
        <v>0</v>
      </c>
      <c r="C6489" t="s">
        <v>13</v>
      </c>
      <c r="D6489">
        <v>27</v>
      </c>
      <c r="E6489" t="s">
        <v>82</v>
      </c>
      <c r="F6489">
        <v>870</v>
      </c>
      <c r="G6489">
        <v>0</v>
      </c>
      <c r="H6489" t="s">
        <v>83</v>
      </c>
      <c r="I6489" t="s">
        <v>82</v>
      </c>
      <c r="J6489" t="s">
        <v>85</v>
      </c>
      <c r="K6489">
        <v>8</v>
      </c>
      <c r="L6489">
        <v>8</v>
      </c>
      <c r="M6489">
        <v>8</v>
      </c>
      <c r="N6489" t="s">
        <v>86</v>
      </c>
      <c r="O6489" t="s">
        <v>87</v>
      </c>
      <c r="P6489">
        <v>8</v>
      </c>
      <c r="Q6489">
        <v>7170000</v>
      </c>
      <c r="R6489">
        <v>896250</v>
      </c>
      <c r="S6489">
        <v>4000000</v>
      </c>
      <c r="T6489">
        <v>8</v>
      </c>
      <c r="U6489">
        <v>8</v>
      </c>
      <c r="V6489">
        <v>8</v>
      </c>
      <c r="W6489">
        <v>1</v>
      </c>
      <c r="X6489">
        <v>1</v>
      </c>
      <c r="Y6489">
        <v>7170000</v>
      </c>
      <c r="Z6489">
        <v>7170000</v>
      </c>
      <c r="AA6489">
        <v>8</v>
      </c>
      <c r="AB6489">
        <v>8</v>
      </c>
      <c r="AC6489">
        <v>2</v>
      </c>
      <c r="AD6489">
        <v>6</v>
      </c>
      <c r="AE6489">
        <v>8</v>
      </c>
      <c r="AF6489">
        <v>117</v>
      </c>
      <c r="AG6489">
        <v>117</v>
      </c>
      <c r="AH6489">
        <v>117</v>
      </c>
      <c r="AI6489">
        <v>343</v>
      </c>
      <c r="AJ6489">
        <v>343</v>
      </c>
      <c r="AK6489">
        <v>343</v>
      </c>
      <c r="AL6489">
        <v>2.9316239316239301</v>
      </c>
      <c r="AM6489">
        <v>20</v>
      </c>
      <c r="AN6489">
        <v>343</v>
      </c>
      <c r="AO6489">
        <v>343</v>
      </c>
      <c r="AP6489">
        <v>5</v>
      </c>
      <c r="AQ6489">
        <v>1</v>
      </c>
      <c r="AR6489">
        <v>1</v>
      </c>
      <c r="AS6489">
        <v>1</v>
      </c>
      <c r="AT6489">
        <v>0</v>
      </c>
      <c r="AU6489">
        <v>0</v>
      </c>
      <c r="AV6489" t="s">
        <v>2</v>
      </c>
      <c r="AW6489" t="s">
        <v>2</v>
      </c>
      <c r="AX6489" t="s">
        <v>2</v>
      </c>
      <c r="AY6489" t="s">
        <v>2</v>
      </c>
      <c r="AZ6489">
        <v>1</v>
      </c>
      <c r="BA6489">
        <v>1</v>
      </c>
      <c r="BB6489">
        <v>0</v>
      </c>
      <c r="BC6489">
        <v>0</v>
      </c>
      <c r="BD6489">
        <v>1</v>
      </c>
      <c r="BE6489">
        <v>176340</v>
      </c>
      <c r="BF6489">
        <v>176340</v>
      </c>
      <c r="BG6489">
        <v>0</v>
      </c>
      <c r="BH6489">
        <v>0</v>
      </c>
    </row>
    <row r="6490" spans="1:60" x14ac:dyDescent="0.3">
      <c r="A6490">
        <v>936917</v>
      </c>
      <c r="B6490" t="s">
        <v>0</v>
      </c>
      <c r="C6490" t="s">
        <v>13</v>
      </c>
      <c r="D6490">
        <v>27</v>
      </c>
      <c r="E6490" t="s">
        <v>82</v>
      </c>
      <c r="F6490">
        <v>918</v>
      </c>
      <c r="G6490">
        <v>12</v>
      </c>
      <c r="H6490" t="s">
        <v>83</v>
      </c>
      <c r="I6490" t="s">
        <v>84</v>
      </c>
      <c r="J6490" t="s">
        <v>88</v>
      </c>
      <c r="K6490">
        <v>29</v>
      </c>
      <c r="L6490">
        <v>27</v>
      </c>
      <c r="M6490">
        <v>16</v>
      </c>
      <c r="N6490" t="s">
        <v>86</v>
      </c>
      <c r="O6490" t="s">
        <v>123</v>
      </c>
      <c r="P6490">
        <v>16</v>
      </c>
      <c r="Q6490">
        <v>36686200</v>
      </c>
      <c r="R6490">
        <v>1265041.3793103399</v>
      </c>
      <c r="S6490">
        <v>24000000</v>
      </c>
      <c r="T6490">
        <v>30</v>
      </c>
      <c r="U6490">
        <v>28</v>
      </c>
      <c r="V6490">
        <v>16</v>
      </c>
      <c r="W6490">
        <v>1.0344827586206899</v>
      </c>
      <c r="X6490">
        <v>2</v>
      </c>
      <c r="Y6490">
        <v>12228733.3333333</v>
      </c>
      <c r="Z6490">
        <v>24250000</v>
      </c>
      <c r="AA6490">
        <v>10</v>
      </c>
      <c r="AB6490">
        <v>14</v>
      </c>
      <c r="AC6490">
        <v>11</v>
      </c>
      <c r="AD6490">
        <v>14</v>
      </c>
      <c r="AE6490">
        <v>29</v>
      </c>
      <c r="AF6490">
        <v>98</v>
      </c>
      <c r="AG6490">
        <v>77</v>
      </c>
      <c r="AH6490">
        <v>42</v>
      </c>
      <c r="AI6490">
        <v>428</v>
      </c>
      <c r="AJ6490">
        <v>342</v>
      </c>
      <c r="AK6490">
        <v>97</v>
      </c>
      <c r="AL6490">
        <v>4.3673469387755102</v>
      </c>
      <c r="AM6490">
        <v>40</v>
      </c>
      <c r="AN6490">
        <v>142.666666666667</v>
      </c>
      <c r="AO6490">
        <v>202</v>
      </c>
      <c r="AP6490">
        <v>12</v>
      </c>
      <c r="AQ6490">
        <v>0</v>
      </c>
      <c r="AR6490">
        <v>1</v>
      </c>
      <c r="AS6490">
        <v>1</v>
      </c>
      <c r="AT6490">
        <v>0</v>
      </c>
      <c r="AU6490">
        <v>0</v>
      </c>
      <c r="AV6490" t="s">
        <v>2</v>
      </c>
      <c r="AW6490" t="s">
        <v>2</v>
      </c>
      <c r="AX6490" t="s">
        <v>2</v>
      </c>
      <c r="AY6490" t="s">
        <v>2</v>
      </c>
      <c r="AZ6490">
        <v>1</v>
      </c>
      <c r="BA6490">
        <v>1</v>
      </c>
      <c r="BB6490">
        <v>0</v>
      </c>
      <c r="BC6490">
        <v>0</v>
      </c>
      <c r="BD6490">
        <v>1</v>
      </c>
      <c r="BE6490">
        <v>1102727.92666667</v>
      </c>
      <c r="BF6490">
        <v>1410685.44</v>
      </c>
      <c r="BG6490">
        <v>0</v>
      </c>
      <c r="BH6490">
        <v>0</v>
      </c>
    </row>
    <row r="6491" spans="1:60" x14ac:dyDescent="0.3">
      <c r="A6491">
        <v>546283</v>
      </c>
      <c r="B6491" t="s">
        <v>0</v>
      </c>
      <c r="C6491" t="s">
        <v>14</v>
      </c>
      <c r="D6491">
        <v>36</v>
      </c>
      <c r="E6491" t="s">
        <v>82</v>
      </c>
      <c r="F6491">
        <v>869</v>
      </c>
      <c r="G6491">
        <v>7</v>
      </c>
      <c r="H6491" t="s">
        <v>83</v>
      </c>
      <c r="I6491" t="s">
        <v>82</v>
      </c>
      <c r="J6491" t="s">
        <v>88</v>
      </c>
      <c r="K6491" t="s">
        <v>2</v>
      </c>
      <c r="L6491" t="s">
        <v>2</v>
      </c>
      <c r="M6491" t="s">
        <v>2</v>
      </c>
      <c r="N6491" t="s">
        <v>2</v>
      </c>
      <c r="O6491" t="s">
        <v>2</v>
      </c>
      <c r="P6491" t="s">
        <v>2</v>
      </c>
      <c r="Q6491" t="s">
        <v>2</v>
      </c>
      <c r="R6491" t="s">
        <v>2</v>
      </c>
      <c r="S6491" t="s">
        <v>2</v>
      </c>
      <c r="T6491" t="s">
        <v>2</v>
      </c>
      <c r="U6491" t="s">
        <v>2</v>
      </c>
      <c r="V6491" t="s">
        <v>2</v>
      </c>
      <c r="W6491" t="s">
        <v>2</v>
      </c>
      <c r="X6491" t="s">
        <v>2</v>
      </c>
      <c r="Y6491" t="s">
        <v>2</v>
      </c>
      <c r="Z6491" t="s">
        <v>2</v>
      </c>
      <c r="AA6491" t="s">
        <v>2</v>
      </c>
      <c r="AB6491" t="s">
        <v>2</v>
      </c>
      <c r="AC6491" t="s">
        <v>2</v>
      </c>
      <c r="AD6491" t="s">
        <v>2</v>
      </c>
      <c r="AE6491" t="s">
        <v>2</v>
      </c>
      <c r="AF6491">
        <v>199</v>
      </c>
      <c r="AG6491">
        <v>199</v>
      </c>
      <c r="AH6491">
        <v>199</v>
      </c>
      <c r="AI6491">
        <v>1147</v>
      </c>
      <c r="AJ6491">
        <v>1147</v>
      </c>
      <c r="AK6491">
        <v>1147</v>
      </c>
      <c r="AL6491">
        <v>5.7638190954773902</v>
      </c>
      <c r="AM6491">
        <v>81</v>
      </c>
      <c r="AN6491">
        <v>1147</v>
      </c>
      <c r="AO6491">
        <v>1147</v>
      </c>
      <c r="AP6491">
        <v>3</v>
      </c>
      <c r="AQ6491">
        <v>0</v>
      </c>
      <c r="AR6491">
        <v>0</v>
      </c>
      <c r="AS6491">
        <v>0</v>
      </c>
      <c r="AT6491">
        <v>2</v>
      </c>
      <c r="AU6491">
        <v>2</v>
      </c>
      <c r="AV6491">
        <v>35696332</v>
      </c>
      <c r="AW6491">
        <v>35696332</v>
      </c>
      <c r="AX6491">
        <v>2</v>
      </c>
      <c r="AY6491">
        <v>2</v>
      </c>
      <c r="AZ6491" t="s">
        <v>2</v>
      </c>
      <c r="BA6491" t="s">
        <v>2</v>
      </c>
      <c r="BB6491" t="s">
        <v>2</v>
      </c>
      <c r="BC6491" t="s">
        <v>2</v>
      </c>
      <c r="BD6491" t="s">
        <v>2</v>
      </c>
      <c r="BE6491" t="s">
        <v>2</v>
      </c>
      <c r="BF6491" t="s">
        <v>2</v>
      </c>
      <c r="BG6491" t="s">
        <v>2</v>
      </c>
      <c r="BH6491" t="s">
        <v>2</v>
      </c>
    </row>
    <row r="6492" spans="1:60" x14ac:dyDescent="0.3">
      <c r="A6492">
        <v>34311</v>
      </c>
      <c r="B6492" t="s">
        <v>0</v>
      </c>
      <c r="C6492" t="s">
        <v>13</v>
      </c>
      <c r="D6492">
        <v>27</v>
      </c>
      <c r="E6492" t="s">
        <v>82</v>
      </c>
      <c r="F6492">
        <v>881</v>
      </c>
      <c r="G6492">
        <v>7</v>
      </c>
      <c r="H6492" t="s">
        <v>83</v>
      </c>
      <c r="I6492" t="s">
        <v>84</v>
      </c>
      <c r="J6492" t="s">
        <v>85</v>
      </c>
      <c r="K6492">
        <v>3</v>
      </c>
      <c r="L6492">
        <v>3</v>
      </c>
      <c r="M6492">
        <v>2</v>
      </c>
      <c r="N6492" t="s">
        <v>86</v>
      </c>
      <c r="O6492" t="s">
        <v>87</v>
      </c>
      <c r="P6492">
        <v>3</v>
      </c>
      <c r="Q6492">
        <v>104170000</v>
      </c>
      <c r="R6492">
        <v>34723333.333333299</v>
      </c>
      <c r="S6492">
        <v>50000000</v>
      </c>
      <c r="T6492">
        <v>3</v>
      </c>
      <c r="U6492">
        <v>3</v>
      </c>
      <c r="V6492">
        <v>2</v>
      </c>
      <c r="W6492">
        <v>1</v>
      </c>
      <c r="X6492">
        <v>1</v>
      </c>
      <c r="Y6492">
        <v>52085000</v>
      </c>
      <c r="Z6492">
        <v>100000000</v>
      </c>
      <c r="AA6492">
        <v>1.5</v>
      </c>
      <c r="AB6492">
        <v>2</v>
      </c>
      <c r="AC6492">
        <v>6</v>
      </c>
      <c r="AD6492">
        <v>4</v>
      </c>
      <c r="AE6492">
        <v>3</v>
      </c>
      <c r="AF6492">
        <v>9</v>
      </c>
      <c r="AG6492">
        <v>9</v>
      </c>
      <c r="AH6492">
        <v>4</v>
      </c>
      <c r="AI6492">
        <v>28</v>
      </c>
      <c r="AJ6492">
        <v>28</v>
      </c>
      <c r="AK6492">
        <v>8</v>
      </c>
      <c r="AL6492">
        <v>3.1111111111111098</v>
      </c>
      <c r="AM6492">
        <v>8</v>
      </c>
      <c r="AN6492">
        <v>14</v>
      </c>
      <c r="AO6492">
        <v>26</v>
      </c>
      <c r="AP6492">
        <v>4</v>
      </c>
      <c r="AQ6492">
        <v>6</v>
      </c>
      <c r="AR6492" t="s">
        <v>2</v>
      </c>
      <c r="AS6492" t="s">
        <v>2</v>
      </c>
      <c r="AT6492" t="s">
        <v>2</v>
      </c>
      <c r="AU6492" t="s">
        <v>2</v>
      </c>
      <c r="AV6492" t="s">
        <v>2</v>
      </c>
      <c r="AW6492" t="s">
        <v>2</v>
      </c>
      <c r="AX6492" t="s">
        <v>2</v>
      </c>
      <c r="AY6492" t="s">
        <v>2</v>
      </c>
      <c r="AZ6492">
        <v>1</v>
      </c>
      <c r="BA6492">
        <v>1</v>
      </c>
      <c r="BB6492">
        <v>0</v>
      </c>
      <c r="BC6492">
        <v>0</v>
      </c>
      <c r="BD6492">
        <v>1</v>
      </c>
      <c r="BE6492">
        <v>1393211.7549999999</v>
      </c>
      <c r="BF6492">
        <v>1393211.7549999999</v>
      </c>
      <c r="BG6492">
        <v>0</v>
      </c>
      <c r="BH6492">
        <v>0</v>
      </c>
    </row>
    <row r="6493" spans="1:60" x14ac:dyDescent="0.3">
      <c r="A6493">
        <v>736233</v>
      </c>
      <c r="B6493" t="s">
        <v>0</v>
      </c>
      <c r="C6493" t="s">
        <v>13</v>
      </c>
      <c r="D6493">
        <v>27</v>
      </c>
      <c r="E6493" t="s">
        <v>82</v>
      </c>
      <c r="F6493">
        <v>930</v>
      </c>
      <c r="G6493">
        <v>0</v>
      </c>
      <c r="H6493" t="s">
        <v>83</v>
      </c>
      <c r="I6493" t="s">
        <v>84</v>
      </c>
      <c r="J6493" t="s">
        <v>85</v>
      </c>
      <c r="K6493">
        <v>19</v>
      </c>
      <c r="L6493">
        <v>12</v>
      </c>
      <c r="M6493">
        <v>8</v>
      </c>
      <c r="N6493" t="s">
        <v>86</v>
      </c>
      <c r="O6493" t="s">
        <v>87</v>
      </c>
      <c r="P6493">
        <v>10</v>
      </c>
      <c r="Q6493">
        <v>31400000</v>
      </c>
      <c r="R6493">
        <v>1652631.5789473699</v>
      </c>
      <c r="S6493">
        <v>20000000</v>
      </c>
      <c r="T6493">
        <v>21</v>
      </c>
      <c r="U6493">
        <v>14</v>
      </c>
      <c r="V6493">
        <v>10</v>
      </c>
      <c r="W6493">
        <v>1.1052631578947401</v>
      </c>
      <c r="X6493">
        <v>3</v>
      </c>
      <c r="Y6493">
        <v>10466666.6666667</v>
      </c>
      <c r="Z6493">
        <v>22140000</v>
      </c>
      <c r="AA6493">
        <v>7</v>
      </c>
      <c r="AB6493">
        <v>10</v>
      </c>
      <c r="AC6493">
        <v>7</v>
      </c>
      <c r="AD6493">
        <v>27</v>
      </c>
      <c r="AE6493">
        <v>19</v>
      </c>
      <c r="AF6493">
        <v>56</v>
      </c>
      <c r="AG6493">
        <v>30</v>
      </c>
      <c r="AH6493">
        <v>20</v>
      </c>
      <c r="AI6493">
        <v>161</v>
      </c>
      <c r="AJ6493">
        <v>92</v>
      </c>
      <c r="AK6493">
        <v>42</v>
      </c>
      <c r="AL6493">
        <v>2.875</v>
      </c>
      <c r="AM6493">
        <v>14</v>
      </c>
      <c r="AN6493">
        <v>53.6666666666667</v>
      </c>
      <c r="AO6493">
        <v>71</v>
      </c>
      <c r="AP6493">
        <v>13</v>
      </c>
      <c r="AQ6493">
        <v>6</v>
      </c>
      <c r="AR6493">
        <v>1</v>
      </c>
      <c r="AS6493">
        <v>1</v>
      </c>
      <c r="AT6493">
        <v>0</v>
      </c>
      <c r="AU6493">
        <v>0</v>
      </c>
      <c r="AV6493" t="s">
        <v>2</v>
      </c>
      <c r="AW6493" t="s">
        <v>2</v>
      </c>
      <c r="AX6493" t="s">
        <v>2</v>
      </c>
      <c r="AY6493" t="s">
        <v>2</v>
      </c>
      <c r="AZ6493">
        <v>1</v>
      </c>
      <c r="BA6493">
        <v>1</v>
      </c>
      <c r="BB6493">
        <v>0</v>
      </c>
      <c r="BC6493">
        <v>0</v>
      </c>
      <c r="BD6493">
        <v>1</v>
      </c>
      <c r="BE6493">
        <v>1538495.9666666701</v>
      </c>
      <c r="BF6493">
        <v>1608605.37</v>
      </c>
      <c r="BG6493">
        <v>0</v>
      </c>
      <c r="BH6493">
        <v>0</v>
      </c>
    </row>
    <row r="6494" spans="1:60" x14ac:dyDescent="0.3">
      <c r="A6494">
        <v>33941</v>
      </c>
      <c r="B6494" t="s">
        <v>0</v>
      </c>
      <c r="C6494" t="s">
        <v>14</v>
      </c>
      <c r="D6494">
        <v>45</v>
      </c>
      <c r="E6494" t="s">
        <v>82</v>
      </c>
      <c r="F6494">
        <v>924</v>
      </c>
      <c r="G6494">
        <v>0</v>
      </c>
      <c r="H6494" t="s">
        <v>83</v>
      </c>
      <c r="I6494" t="s">
        <v>82</v>
      </c>
      <c r="J6494" t="s">
        <v>88</v>
      </c>
      <c r="K6494">
        <v>2</v>
      </c>
      <c r="L6494">
        <v>2</v>
      </c>
      <c r="M6494">
        <v>1</v>
      </c>
      <c r="N6494" t="s">
        <v>98</v>
      </c>
      <c r="O6494" t="s">
        <v>106</v>
      </c>
      <c r="P6494">
        <v>2</v>
      </c>
      <c r="Q6494">
        <v>18300000</v>
      </c>
      <c r="R6494">
        <v>9150000</v>
      </c>
      <c r="S6494">
        <v>15300000</v>
      </c>
      <c r="T6494">
        <v>2</v>
      </c>
      <c r="U6494">
        <v>2</v>
      </c>
      <c r="V6494">
        <v>1</v>
      </c>
      <c r="W6494">
        <v>1</v>
      </c>
      <c r="X6494">
        <v>1</v>
      </c>
      <c r="Y6494">
        <v>18300000</v>
      </c>
      <c r="Z6494">
        <v>18300000</v>
      </c>
      <c r="AA6494">
        <v>2</v>
      </c>
      <c r="AB6494">
        <v>2</v>
      </c>
      <c r="AC6494">
        <v>44</v>
      </c>
      <c r="AD6494">
        <v>6</v>
      </c>
      <c r="AE6494" t="s">
        <v>2</v>
      </c>
      <c r="AF6494">
        <v>74</v>
      </c>
      <c r="AG6494">
        <v>68</v>
      </c>
      <c r="AH6494">
        <v>31</v>
      </c>
      <c r="AI6494">
        <v>437</v>
      </c>
      <c r="AJ6494">
        <v>427</v>
      </c>
      <c r="AK6494">
        <v>101</v>
      </c>
      <c r="AL6494">
        <v>5.9054054054054097</v>
      </c>
      <c r="AM6494">
        <v>78</v>
      </c>
      <c r="AN6494">
        <v>145.666666666667</v>
      </c>
      <c r="AO6494">
        <v>354</v>
      </c>
      <c r="AP6494">
        <v>14</v>
      </c>
      <c r="AQ6494">
        <v>1</v>
      </c>
      <c r="AR6494">
        <v>0</v>
      </c>
      <c r="AS6494">
        <v>0</v>
      </c>
      <c r="AT6494">
        <v>1</v>
      </c>
      <c r="AU6494">
        <v>1</v>
      </c>
      <c r="AV6494">
        <v>38447804</v>
      </c>
      <c r="AW6494">
        <v>36297353</v>
      </c>
      <c r="AX6494">
        <v>1</v>
      </c>
      <c r="AY6494">
        <v>1</v>
      </c>
      <c r="AZ6494">
        <v>0</v>
      </c>
      <c r="BA6494">
        <v>0</v>
      </c>
      <c r="BB6494">
        <v>1</v>
      </c>
      <c r="BC6494">
        <v>1</v>
      </c>
      <c r="BD6494">
        <v>1</v>
      </c>
      <c r="BE6494">
        <v>0</v>
      </c>
      <c r="BF6494">
        <v>0</v>
      </c>
      <c r="BG6494">
        <v>45161290.323333301</v>
      </c>
      <c r="BH6494">
        <v>50000000</v>
      </c>
    </row>
    <row r="6495" spans="1:60" x14ac:dyDescent="0.3">
      <c r="A6495">
        <v>953052</v>
      </c>
      <c r="B6495" t="s">
        <v>0</v>
      </c>
      <c r="C6495" t="s">
        <v>13</v>
      </c>
      <c r="D6495">
        <v>29</v>
      </c>
      <c r="E6495" t="s">
        <v>82</v>
      </c>
      <c r="F6495">
        <v>915</v>
      </c>
      <c r="G6495">
        <v>3</v>
      </c>
      <c r="H6495" t="s">
        <v>83</v>
      </c>
      <c r="I6495" t="s">
        <v>82</v>
      </c>
      <c r="J6495" t="s">
        <v>88</v>
      </c>
      <c r="K6495">
        <v>6</v>
      </c>
      <c r="L6495">
        <v>6</v>
      </c>
      <c r="M6495">
        <v>3</v>
      </c>
      <c r="N6495" t="s">
        <v>98</v>
      </c>
      <c r="O6495" t="s">
        <v>106</v>
      </c>
      <c r="P6495">
        <v>4</v>
      </c>
      <c r="Q6495">
        <v>109211400</v>
      </c>
      <c r="R6495">
        <v>18201900</v>
      </c>
      <c r="S6495">
        <v>40501400</v>
      </c>
      <c r="T6495">
        <v>7</v>
      </c>
      <c r="U6495">
        <v>7</v>
      </c>
      <c r="V6495">
        <v>3</v>
      </c>
      <c r="W6495">
        <v>1.1666666666666701</v>
      </c>
      <c r="X6495">
        <v>2</v>
      </c>
      <c r="Y6495">
        <v>54605700</v>
      </c>
      <c r="Z6495">
        <v>59501400</v>
      </c>
      <c r="AA6495">
        <v>3.5</v>
      </c>
      <c r="AB6495">
        <v>4</v>
      </c>
      <c r="AC6495">
        <v>29</v>
      </c>
      <c r="AD6495">
        <v>15</v>
      </c>
      <c r="AE6495">
        <v>2</v>
      </c>
      <c r="AF6495">
        <v>27</v>
      </c>
      <c r="AG6495">
        <v>19</v>
      </c>
      <c r="AH6495">
        <v>9</v>
      </c>
      <c r="AI6495">
        <v>154</v>
      </c>
      <c r="AJ6495">
        <v>140</v>
      </c>
      <c r="AK6495">
        <v>26</v>
      </c>
      <c r="AL6495">
        <v>5.7037037037036997</v>
      </c>
      <c r="AM6495">
        <v>32</v>
      </c>
      <c r="AN6495">
        <v>51.3333333333333</v>
      </c>
      <c r="AO6495">
        <v>114</v>
      </c>
      <c r="AP6495">
        <v>17</v>
      </c>
      <c r="AQ6495">
        <v>0</v>
      </c>
      <c r="AR6495">
        <v>0</v>
      </c>
      <c r="AS6495">
        <v>0</v>
      </c>
      <c r="AT6495">
        <v>1</v>
      </c>
      <c r="AU6495">
        <v>1</v>
      </c>
      <c r="AV6495">
        <v>45864787.333333299</v>
      </c>
      <c r="AW6495">
        <v>52547181</v>
      </c>
      <c r="AX6495">
        <v>1</v>
      </c>
      <c r="AY6495">
        <v>1</v>
      </c>
      <c r="AZ6495">
        <v>1</v>
      </c>
      <c r="BA6495">
        <v>1</v>
      </c>
      <c r="BB6495">
        <v>0</v>
      </c>
      <c r="BC6495">
        <v>0</v>
      </c>
      <c r="BD6495">
        <v>1</v>
      </c>
      <c r="BE6495">
        <v>330031.21999999997</v>
      </c>
      <c r="BF6495">
        <v>330031.21999999997</v>
      </c>
      <c r="BG6495">
        <v>0</v>
      </c>
      <c r="BH6495">
        <v>0</v>
      </c>
    </row>
    <row r="6496" spans="1:60" x14ac:dyDescent="0.3">
      <c r="A6496">
        <v>725132</v>
      </c>
      <c r="B6496" t="s">
        <v>0</v>
      </c>
      <c r="C6496" t="s">
        <v>14</v>
      </c>
      <c r="D6496">
        <v>29</v>
      </c>
      <c r="E6496" t="s">
        <v>82</v>
      </c>
      <c r="F6496">
        <v>904</v>
      </c>
      <c r="G6496">
        <v>11</v>
      </c>
      <c r="H6496" t="s">
        <v>83</v>
      </c>
      <c r="I6496" t="s">
        <v>82</v>
      </c>
      <c r="J6496" t="s">
        <v>88</v>
      </c>
      <c r="K6496" t="s">
        <v>2</v>
      </c>
      <c r="L6496" t="s">
        <v>2</v>
      </c>
      <c r="M6496" t="s">
        <v>2</v>
      </c>
      <c r="N6496" t="s">
        <v>2</v>
      </c>
      <c r="O6496" t="s">
        <v>2</v>
      </c>
      <c r="P6496" t="s">
        <v>2</v>
      </c>
      <c r="Q6496" t="s">
        <v>2</v>
      </c>
      <c r="R6496" t="s">
        <v>2</v>
      </c>
      <c r="S6496" t="s">
        <v>2</v>
      </c>
      <c r="T6496" t="s">
        <v>2</v>
      </c>
      <c r="U6496" t="s">
        <v>2</v>
      </c>
      <c r="V6496" t="s">
        <v>2</v>
      </c>
      <c r="W6496" t="s">
        <v>2</v>
      </c>
      <c r="X6496" t="s">
        <v>2</v>
      </c>
      <c r="Y6496" t="s">
        <v>2</v>
      </c>
      <c r="Z6496" t="s">
        <v>2</v>
      </c>
      <c r="AA6496" t="s">
        <v>2</v>
      </c>
      <c r="AB6496" t="s">
        <v>2</v>
      </c>
      <c r="AC6496" t="s">
        <v>2</v>
      </c>
      <c r="AD6496" t="s">
        <v>2</v>
      </c>
      <c r="AE6496" t="s">
        <v>2</v>
      </c>
      <c r="AF6496">
        <v>22</v>
      </c>
      <c r="AG6496">
        <v>16</v>
      </c>
      <c r="AH6496">
        <v>11</v>
      </c>
      <c r="AI6496">
        <v>112</v>
      </c>
      <c r="AJ6496">
        <v>87</v>
      </c>
      <c r="AK6496">
        <v>61</v>
      </c>
      <c r="AL6496">
        <v>5.0909090909090899</v>
      </c>
      <c r="AM6496">
        <v>31</v>
      </c>
      <c r="AN6496">
        <v>37.3333333333333</v>
      </c>
      <c r="AO6496">
        <v>61</v>
      </c>
      <c r="AP6496">
        <v>22</v>
      </c>
      <c r="AQ6496">
        <v>0</v>
      </c>
      <c r="AR6496" t="s">
        <v>2</v>
      </c>
      <c r="AS6496" t="s">
        <v>2</v>
      </c>
      <c r="AT6496" t="s">
        <v>2</v>
      </c>
      <c r="AU6496" t="s">
        <v>2</v>
      </c>
      <c r="AV6496">
        <v>49748066</v>
      </c>
      <c r="AW6496">
        <v>49622099</v>
      </c>
      <c r="AX6496">
        <v>1</v>
      </c>
      <c r="AY6496">
        <v>1</v>
      </c>
      <c r="AZ6496">
        <v>1</v>
      </c>
      <c r="BA6496">
        <v>1</v>
      </c>
      <c r="BB6496">
        <v>0</v>
      </c>
      <c r="BC6496">
        <v>0</v>
      </c>
      <c r="BD6496">
        <v>1</v>
      </c>
      <c r="BE6496">
        <v>498782.88333333301</v>
      </c>
      <c r="BF6496">
        <v>735271.1</v>
      </c>
      <c r="BG6496">
        <v>0</v>
      </c>
      <c r="BH6496">
        <v>0</v>
      </c>
    </row>
    <row r="6497" spans="1:60" x14ac:dyDescent="0.3">
      <c r="A6497">
        <v>506079</v>
      </c>
      <c r="B6497" t="s">
        <v>0</v>
      </c>
      <c r="C6497" t="s">
        <v>14</v>
      </c>
      <c r="D6497">
        <v>40</v>
      </c>
      <c r="E6497" t="s">
        <v>82</v>
      </c>
      <c r="F6497">
        <v>908</v>
      </c>
      <c r="G6497">
        <v>4</v>
      </c>
      <c r="H6497" t="s">
        <v>89</v>
      </c>
      <c r="I6497" t="s">
        <v>82</v>
      </c>
      <c r="J6497" t="s">
        <v>88</v>
      </c>
      <c r="K6497">
        <v>1</v>
      </c>
      <c r="L6497">
        <v>1</v>
      </c>
      <c r="M6497" t="s">
        <v>2</v>
      </c>
      <c r="N6497" t="s">
        <v>98</v>
      </c>
      <c r="O6497" t="s">
        <v>106</v>
      </c>
      <c r="P6497">
        <v>1</v>
      </c>
      <c r="Q6497">
        <v>1299000</v>
      </c>
      <c r="R6497">
        <v>1299000</v>
      </c>
      <c r="S6497">
        <v>1299000</v>
      </c>
      <c r="T6497">
        <v>1</v>
      </c>
      <c r="U6497">
        <v>1</v>
      </c>
      <c r="V6497" t="s">
        <v>2</v>
      </c>
      <c r="W6497">
        <v>1</v>
      </c>
      <c r="X6497">
        <v>1</v>
      </c>
      <c r="Y6497">
        <v>1299000</v>
      </c>
      <c r="Z6497">
        <v>1299000</v>
      </c>
      <c r="AA6497">
        <v>1</v>
      </c>
      <c r="AB6497">
        <v>1</v>
      </c>
      <c r="AC6497">
        <v>26</v>
      </c>
      <c r="AD6497" t="s">
        <v>2</v>
      </c>
      <c r="AE6497" t="s">
        <v>2</v>
      </c>
      <c r="AF6497">
        <v>46</v>
      </c>
      <c r="AG6497">
        <v>33</v>
      </c>
      <c r="AH6497">
        <v>13</v>
      </c>
      <c r="AI6497">
        <v>218</v>
      </c>
      <c r="AJ6497">
        <v>153</v>
      </c>
      <c r="AK6497">
        <v>34</v>
      </c>
      <c r="AL6497">
        <v>4.7391304347826102</v>
      </c>
      <c r="AM6497">
        <v>26</v>
      </c>
      <c r="AN6497">
        <v>72.6666666666667</v>
      </c>
      <c r="AO6497">
        <v>122</v>
      </c>
      <c r="AP6497">
        <v>13</v>
      </c>
      <c r="AQ6497">
        <v>0</v>
      </c>
      <c r="AR6497">
        <v>0</v>
      </c>
      <c r="AS6497">
        <v>0</v>
      </c>
      <c r="AT6497">
        <v>1</v>
      </c>
      <c r="AU6497">
        <v>1</v>
      </c>
      <c r="AV6497" t="s">
        <v>2</v>
      </c>
      <c r="AW6497" t="s">
        <v>2</v>
      </c>
      <c r="AX6497" t="s">
        <v>2</v>
      </c>
      <c r="AY6497" t="s">
        <v>2</v>
      </c>
      <c r="AZ6497">
        <v>1</v>
      </c>
      <c r="BA6497">
        <v>1</v>
      </c>
      <c r="BB6497">
        <v>0</v>
      </c>
      <c r="BC6497">
        <v>0</v>
      </c>
      <c r="BD6497">
        <v>1</v>
      </c>
      <c r="BE6497">
        <v>261357.14499999999</v>
      </c>
      <c r="BF6497">
        <v>261357.14499999999</v>
      </c>
      <c r="BG6497">
        <v>0</v>
      </c>
      <c r="BH6497">
        <v>0</v>
      </c>
    </row>
    <row r="6498" spans="1:60" x14ac:dyDescent="0.3">
      <c r="A6498">
        <v>998092</v>
      </c>
      <c r="B6498" t="s">
        <v>0</v>
      </c>
      <c r="C6498" t="s">
        <v>14</v>
      </c>
      <c r="D6498">
        <v>34</v>
      </c>
      <c r="E6498" t="s">
        <v>82</v>
      </c>
      <c r="F6498">
        <v>903</v>
      </c>
      <c r="G6498">
        <v>0</v>
      </c>
      <c r="H6498" t="s">
        <v>83</v>
      </c>
      <c r="I6498" t="s">
        <v>84</v>
      </c>
      <c r="J6498" t="s">
        <v>88</v>
      </c>
      <c r="K6498" t="s">
        <v>2</v>
      </c>
      <c r="L6498" t="s">
        <v>2</v>
      </c>
      <c r="M6498" t="s">
        <v>2</v>
      </c>
      <c r="N6498" t="s">
        <v>2</v>
      </c>
      <c r="O6498" t="s">
        <v>2</v>
      </c>
      <c r="P6498" t="s">
        <v>2</v>
      </c>
      <c r="Q6498" t="s">
        <v>2</v>
      </c>
      <c r="R6498" t="s">
        <v>2</v>
      </c>
      <c r="S6498" t="s">
        <v>2</v>
      </c>
      <c r="T6498" t="s">
        <v>2</v>
      </c>
      <c r="U6498" t="s">
        <v>2</v>
      </c>
      <c r="V6498" t="s">
        <v>2</v>
      </c>
      <c r="W6498" t="s">
        <v>2</v>
      </c>
      <c r="X6498" t="s">
        <v>2</v>
      </c>
      <c r="Y6498" t="s">
        <v>2</v>
      </c>
      <c r="Z6498" t="s">
        <v>2</v>
      </c>
      <c r="AA6498" t="s">
        <v>2</v>
      </c>
      <c r="AB6498" t="s">
        <v>2</v>
      </c>
      <c r="AC6498" t="s">
        <v>2</v>
      </c>
      <c r="AD6498" t="s">
        <v>2</v>
      </c>
      <c r="AE6498" t="s">
        <v>2</v>
      </c>
      <c r="AF6498">
        <v>91</v>
      </c>
      <c r="AG6498">
        <v>80</v>
      </c>
      <c r="AH6498">
        <v>8</v>
      </c>
      <c r="AI6498">
        <v>843</v>
      </c>
      <c r="AJ6498">
        <v>691</v>
      </c>
      <c r="AK6498">
        <v>58</v>
      </c>
      <c r="AL6498">
        <v>9.2637362637362592</v>
      </c>
      <c r="AM6498">
        <v>120</v>
      </c>
      <c r="AN6498">
        <v>281</v>
      </c>
      <c r="AO6498">
        <v>600</v>
      </c>
      <c r="AP6498">
        <v>15</v>
      </c>
      <c r="AQ6498">
        <v>0</v>
      </c>
      <c r="AR6498">
        <v>1</v>
      </c>
      <c r="AS6498">
        <v>1</v>
      </c>
      <c r="AT6498">
        <v>0</v>
      </c>
      <c r="AU6498">
        <v>0</v>
      </c>
      <c r="AV6498" t="s">
        <v>2</v>
      </c>
      <c r="AW6498" t="s">
        <v>2</v>
      </c>
      <c r="AX6498" t="s">
        <v>2</v>
      </c>
      <c r="AY6498" t="s">
        <v>2</v>
      </c>
      <c r="AZ6498">
        <v>1</v>
      </c>
      <c r="BA6498">
        <v>1</v>
      </c>
      <c r="BB6498">
        <v>0</v>
      </c>
      <c r="BC6498">
        <v>0</v>
      </c>
      <c r="BD6498">
        <v>1</v>
      </c>
      <c r="BE6498">
        <v>502185.48333333299</v>
      </c>
      <c r="BF6498">
        <v>711520.16</v>
      </c>
      <c r="BG6498">
        <v>0</v>
      </c>
      <c r="BH6498">
        <v>0</v>
      </c>
    </row>
    <row r="6499" spans="1:60" x14ac:dyDescent="0.3">
      <c r="A6499">
        <v>775171</v>
      </c>
      <c r="B6499" t="s">
        <v>1</v>
      </c>
      <c r="C6499" t="s">
        <v>14</v>
      </c>
      <c r="D6499">
        <v>44</v>
      </c>
      <c r="E6499" t="s">
        <v>82</v>
      </c>
      <c r="F6499">
        <v>903</v>
      </c>
      <c r="G6499">
        <v>0</v>
      </c>
      <c r="H6499" t="s">
        <v>83</v>
      </c>
      <c r="I6499" t="s">
        <v>82</v>
      </c>
      <c r="J6499" t="s">
        <v>88</v>
      </c>
      <c r="K6499" t="s">
        <v>2</v>
      </c>
      <c r="L6499" t="s">
        <v>2</v>
      </c>
      <c r="M6499" t="s">
        <v>2</v>
      </c>
      <c r="N6499" t="s">
        <v>2</v>
      </c>
      <c r="O6499" t="s">
        <v>2</v>
      </c>
      <c r="P6499" t="s">
        <v>2</v>
      </c>
      <c r="Q6499" t="s">
        <v>2</v>
      </c>
      <c r="R6499" t="s">
        <v>2</v>
      </c>
      <c r="S6499" t="s">
        <v>2</v>
      </c>
      <c r="T6499" t="s">
        <v>2</v>
      </c>
      <c r="U6499" t="s">
        <v>2</v>
      </c>
      <c r="V6499" t="s">
        <v>2</v>
      </c>
      <c r="W6499" t="s">
        <v>2</v>
      </c>
      <c r="X6499" t="s">
        <v>2</v>
      </c>
      <c r="Y6499" t="s">
        <v>2</v>
      </c>
      <c r="Z6499" t="s">
        <v>2</v>
      </c>
      <c r="AA6499" t="s">
        <v>2</v>
      </c>
      <c r="AB6499" t="s">
        <v>2</v>
      </c>
      <c r="AC6499" t="s">
        <v>2</v>
      </c>
      <c r="AD6499" t="s">
        <v>2</v>
      </c>
      <c r="AE6499" t="s">
        <v>2</v>
      </c>
      <c r="AF6499">
        <v>3</v>
      </c>
      <c r="AG6499" t="s">
        <v>2</v>
      </c>
      <c r="AH6499" t="s">
        <v>2</v>
      </c>
      <c r="AI6499">
        <v>4</v>
      </c>
      <c r="AJ6499" t="s">
        <v>2</v>
      </c>
      <c r="AK6499" t="s">
        <v>2</v>
      </c>
      <c r="AL6499">
        <v>1.3333333333333299</v>
      </c>
      <c r="AM6499">
        <v>2</v>
      </c>
      <c r="AN6499">
        <v>4</v>
      </c>
      <c r="AO6499">
        <v>4</v>
      </c>
      <c r="AP6499">
        <v>0</v>
      </c>
      <c r="AQ6499">
        <v>0</v>
      </c>
      <c r="AR6499">
        <v>1</v>
      </c>
      <c r="AS6499">
        <v>1</v>
      </c>
      <c r="AT6499">
        <v>0</v>
      </c>
      <c r="AU6499">
        <v>0</v>
      </c>
      <c r="AV6499" t="s">
        <v>2</v>
      </c>
      <c r="AW6499" t="s">
        <v>2</v>
      </c>
      <c r="AX6499" t="s">
        <v>2</v>
      </c>
      <c r="AY6499" t="s">
        <v>2</v>
      </c>
      <c r="AZ6499">
        <v>1</v>
      </c>
      <c r="BA6499">
        <v>1</v>
      </c>
      <c r="BB6499">
        <v>0</v>
      </c>
      <c r="BC6499">
        <v>0</v>
      </c>
      <c r="BD6499">
        <v>1</v>
      </c>
      <c r="BE6499">
        <v>3476</v>
      </c>
      <c r="BF6499">
        <v>3476</v>
      </c>
      <c r="BG6499">
        <v>0</v>
      </c>
      <c r="BH6499">
        <v>0</v>
      </c>
    </row>
    <row r="6500" spans="1:60" x14ac:dyDescent="0.3">
      <c r="A6500">
        <v>488031</v>
      </c>
      <c r="B6500" t="s">
        <v>0</v>
      </c>
      <c r="C6500" t="s">
        <v>13</v>
      </c>
      <c r="D6500">
        <v>31</v>
      </c>
      <c r="E6500" t="s">
        <v>82</v>
      </c>
      <c r="F6500">
        <v>888</v>
      </c>
      <c r="G6500">
        <v>20</v>
      </c>
      <c r="H6500" t="s">
        <v>89</v>
      </c>
      <c r="I6500" t="s">
        <v>82</v>
      </c>
      <c r="J6500" t="s">
        <v>85</v>
      </c>
      <c r="K6500">
        <v>1</v>
      </c>
      <c r="L6500">
        <v>1</v>
      </c>
      <c r="M6500">
        <v>1</v>
      </c>
      <c r="N6500" t="s">
        <v>98</v>
      </c>
      <c r="O6500" t="s">
        <v>106</v>
      </c>
      <c r="P6500">
        <v>1</v>
      </c>
      <c r="Q6500">
        <v>1300000</v>
      </c>
      <c r="R6500">
        <v>1300000</v>
      </c>
      <c r="S6500">
        <v>1300000</v>
      </c>
      <c r="T6500">
        <v>1</v>
      </c>
      <c r="U6500">
        <v>1</v>
      </c>
      <c r="V6500">
        <v>1</v>
      </c>
      <c r="W6500">
        <v>1</v>
      </c>
      <c r="X6500">
        <v>1</v>
      </c>
      <c r="Y6500">
        <v>1300000</v>
      </c>
      <c r="Z6500">
        <v>1300000</v>
      </c>
      <c r="AA6500">
        <v>1</v>
      </c>
      <c r="AB6500">
        <v>1</v>
      </c>
      <c r="AC6500">
        <v>39</v>
      </c>
      <c r="AD6500" t="s">
        <v>2</v>
      </c>
      <c r="AE6500" t="s">
        <v>2</v>
      </c>
      <c r="AF6500">
        <v>20</v>
      </c>
      <c r="AG6500">
        <v>20</v>
      </c>
      <c r="AH6500">
        <v>16</v>
      </c>
      <c r="AI6500">
        <v>155</v>
      </c>
      <c r="AJ6500">
        <v>155</v>
      </c>
      <c r="AK6500">
        <v>63</v>
      </c>
      <c r="AL6500">
        <v>7.75</v>
      </c>
      <c r="AM6500">
        <v>72</v>
      </c>
      <c r="AN6500">
        <v>77.5</v>
      </c>
      <c r="AO6500">
        <v>92</v>
      </c>
      <c r="AP6500">
        <v>31</v>
      </c>
      <c r="AQ6500">
        <v>0</v>
      </c>
      <c r="AR6500">
        <v>0</v>
      </c>
      <c r="AS6500">
        <v>0</v>
      </c>
      <c r="AT6500">
        <v>1</v>
      </c>
      <c r="AU6500">
        <v>1</v>
      </c>
      <c r="AV6500">
        <v>3546825</v>
      </c>
      <c r="AW6500">
        <v>3546825</v>
      </c>
      <c r="AX6500">
        <v>1</v>
      </c>
      <c r="AY6500">
        <v>1</v>
      </c>
      <c r="AZ6500">
        <v>1</v>
      </c>
      <c r="BA6500">
        <v>1</v>
      </c>
      <c r="BB6500">
        <v>0</v>
      </c>
      <c r="BC6500">
        <v>0</v>
      </c>
      <c r="BD6500">
        <v>1</v>
      </c>
      <c r="BE6500">
        <v>42925.81</v>
      </c>
      <c r="BF6500">
        <v>42925.81</v>
      </c>
      <c r="BG6500">
        <v>0</v>
      </c>
      <c r="BH6500">
        <v>0</v>
      </c>
    </row>
    <row r="6501" spans="1:60" x14ac:dyDescent="0.3">
      <c r="A6501">
        <v>541507</v>
      </c>
      <c r="B6501" t="s">
        <v>0</v>
      </c>
      <c r="C6501" t="s">
        <v>13</v>
      </c>
      <c r="D6501">
        <v>27</v>
      </c>
      <c r="E6501" t="s">
        <v>82</v>
      </c>
      <c r="F6501">
        <v>875</v>
      </c>
      <c r="G6501">
        <v>8</v>
      </c>
      <c r="H6501" t="s">
        <v>83</v>
      </c>
      <c r="I6501" t="s">
        <v>82</v>
      </c>
      <c r="J6501" t="s">
        <v>88</v>
      </c>
      <c r="K6501" t="s">
        <v>2</v>
      </c>
      <c r="L6501" t="s">
        <v>2</v>
      </c>
      <c r="M6501" t="s">
        <v>2</v>
      </c>
      <c r="N6501" t="s">
        <v>2</v>
      </c>
      <c r="O6501" t="s">
        <v>2</v>
      </c>
      <c r="P6501" t="s">
        <v>2</v>
      </c>
      <c r="Q6501" t="s">
        <v>2</v>
      </c>
      <c r="R6501" t="s">
        <v>2</v>
      </c>
      <c r="S6501" t="s">
        <v>2</v>
      </c>
      <c r="T6501" t="s">
        <v>2</v>
      </c>
      <c r="U6501" t="s">
        <v>2</v>
      </c>
      <c r="V6501" t="s">
        <v>2</v>
      </c>
      <c r="W6501" t="s">
        <v>2</v>
      </c>
      <c r="X6501" t="s">
        <v>2</v>
      </c>
      <c r="Y6501" t="s">
        <v>2</v>
      </c>
      <c r="Z6501" t="s">
        <v>2</v>
      </c>
      <c r="AA6501" t="s">
        <v>2</v>
      </c>
      <c r="AB6501" t="s">
        <v>2</v>
      </c>
      <c r="AC6501" t="s">
        <v>2</v>
      </c>
      <c r="AD6501" t="s">
        <v>2</v>
      </c>
      <c r="AE6501" t="s">
        <v>2</v>
      </c>
      <c r="AF6501">
        <v>19</v>
      </c>
      <c r="AG6501">
        <v>19</v>
      </c>
      <c r="AH6501">
        <v>14</v>
      </c>
      <c r="AI6501">
        <v>77</v>
      </c>
      <c r="AJ6501">
        <v>77</v>
      </c>
      <c r="AK6501">
        <v>53</v>
      </c>
      <c r="AL6501">
        <v>4.0526315789473699</v>
      </c>
      <c r="AM6501">
        <v>14</v>
      </c>
      <c r="AN6501">
        <v>38.5</v>
      </c>
      <c r="AO6501">
        <v>53</v>
      </c>
      <c r="AP6501">
        <v>13</v>
      </c>
      <c r="AQ6501">
        <v>0</v>
      </c>
      <c r="AR6501">
        <v>1</v>
      </c>
      <c r="AS6501">
        <v>1</v>
      </c>
      <c r="AT6501">
        <v>0</v>
      </c>
      <c r="AU6501">
        <v>0</v>
      </c>
      <c r="AV6501" t="s">
        <v>2</v>
      </c>
      <c r="AW6501" t="s">
        <v>2</v>
      </c>
      <c r="AX6501" t="s">
        <v>2</v>
      </c>
      <c r="AY6501" t="s">
        <v>2</v>
      </c>
      <c r="AZ6501">
        <v>1</v>
      </c>
      <c r="BA6501">
        <v>1</v>
      </c>
      <c r="BB6501">
        <v>0</v>
      </c>
      <c r="BC6501">
        <v>0</v>
      </c>
      <c r="BD6501">
        <v>1</v>
      </c>
      <c r="BE6501">
        <v>3202855.4550000001</v>
      </c>
      <c r="BF6501">
        <v>3202855.4550000001</v>
      </c>
      <c r="BG6501">
        <v>0</v>
      </c>
      <c r="BH6501">
        <v>0</v>
      </c>
    </row>
    <row r="6502" spans="1:60" x14ac:dyDescent="0.3">
      <c r="A6502">
        <v>869585</v>
      </c>
      <c r="B6502" t="s">
        <v>1</v>
      </c>
      <c r="C6502" t="s">
        <v>14</v>
      </c>
      <c r="D6502">
        <v>43</v>
      </c>
      <c r="E6502" t="s">
        <v>82</v>
      </c>
      <c r="F6502">
        <v>882</v>
      </c>
      <c r="G6502">
        <v>0</v>
      </c>
      <c r="H6502" t="s">
        <v>83</v>
      </c>
      <c r="I6502" t="s">
        <v>82</v>
      </c>
      <c r="J6502" t="s">
        <v>88</v>
      </c>
      <c r="K6502">
        <v>2</v>
      </c>
      <c r="L6502">
        <v>2</v>
      </c>
      <c r="M6502" t="s">
        <v>2</v>
      </c>
      <c r="N6502" t="s">
        <v>91</v>
      </c>
      <c r="O6502" t="s">
        <v>95</v>
      </c>
      <c r="P6502">
        <v>2</v>
      </c>
      <c r="Q6502">
        <v>50000</v>
      </c>
      <c r="R6502">
        <v>25000</v>
      </c>
      <c r="S6502">
        <v>40000</v>
      </c>
      <c r="T6502">
        <v>2</v>
      </c>
      <c r="U6502">
        <v>2</v>
      </c>
      <c r="V6502" t="s">
        <v>2</v>
      </c>
      <c r="W6502">
        <v>1</v>
      </c>
      <c r="X6502">
        <v>1</v>
      </c>
      <c r="Y6502">
        <v>50000</v>
      </c>
      <c r="Z6502">
        <v>50000</v>
      </c>
      <c r="AA6502">
        <v>2</v>
      </c>
      <c r="AB6502">
        <v>2</v>
      </c>
      <c r="AC6502">
        <v>0</v>
      </c>
      <c r="AD6502">
        <v>0</v>
      </c>
      <c r="AE6502">
        <v>2</v>
      </c>
      <c r="AF6502">
        <v>25</v>
      </c>
      <c r="AG6502">
        <v>25</v>
      </c>
      <c r="AH6502">
        <v>11</v>
      </c>
      <c r="AI6502">
        <v>202</v>
      </c>
      <c r="AJ6502">
        <v>202</v>
      </c>
      <c r="AK6502">
        <v>34</v>
      </c>
      <c r="AL6502">
        <v>8.08</v>
      </c>
      <c r="AM6502">
        <v>36</v>
      </c>
      <c r="AN6502">
        <v>101</v>
      </c>
      <c r="AO6502">
        <v>168</v>
      </c>
      <c r="AP6502">
        <v>5</v>
      </c>
      <c r="AQ6502">
        <v>0</v>
      </c>
      <c r="AR6502">
        <v>1</v>
      </c>
      <c r="AS6502">
        <v>1</v>
      </c>
      <c r="AT6502">
        <v>0</v>
      </c>
      <c r="AU6502">
        <v>0</v>
      </c>
      <c r="AV6502" t="s">
        <v>2</v>
      </c>
      <c r="AW6502" t="s">
        <v>2</v>
      </c>
      <c r="AX6502" t="s">
        <v>2</v>
      </c>
      <c r="AY6502" t="s">
        <v>2</v>
      </c>
      <c r="AZ6502">
        <v>1</v>
      </c>
      <c r="BA6502">
        <v>1</v>
      </c>
      <c r="BB6502">
        <v>0</v>
      </c>
      <c r="BC6502">
        <v>0</v>
      </c>
      <c r="BD6502">
        <v>1</v>
      </c>
      <c r="BE6502">
        <v>66071.429999999993</v>
      </c>
      <c r="BF6502">
        <v>66071.429999999993</v>
      </c>
      <c r="BG6502">
        <v>0</v>
      </c>
      <c r="BH6502">
        <v>0</v>
      </c>
    </row>
    <row r="6503" spans="1:60" x14ac:dyDescent="0.3">
      <c r="A6503">
        <v>924261</v>
      </c>
      <c r="B6503" t="s">
        <v>0</v>
      </c>
      <c r="C6503" t="s">
        <v>13</v>
      </c>
      <c r="D6503">
        <v>34</v>
      </c>
      <c r="E6503" t="s">
        <v>82</v>
      </c>
      <c r="F6503">
        <v>874</v>
      </c>
      <c r="G6503">
        <v>0</v>
      </c>
      <c r="H6503" t="s">
        <v>83</v>
      </c>
      <c r="I6503" t="s">
        <v>82</v>
      </c>
      <c r="J6503" t="s">
        <v>88</v>
      </c>
      <c r="K6503">
        <v>1</v>
      </c>
      <c r="L6503">
        <v>1</v>
      </c>
      <c r="M6503">
        <v>1</v>
      </c>
      <c r="N6503" t="s">
        <v>86</v>
      </c>
      <c r="O6503" t="s">
        <v>87</v>
      </c>
      <c r="P6503">
        <v>1</v>
      </c>
      <c r="Q6503">
        <v>1500000</v>
      </c>
      <c r="R6503">
        <v>1500000</v>
      </c>
      <c r="S6503">
        <v>1500000</v>
      </c>
      <c r="T6503">
        <v>1</v>
      </c>
      <c r="U6503">
        <v>1</v>
      </c>
      <c r="V6503">
        <v>1</v>
      </c>
      <c r="W6503">
        <v>1</v>
      </c>
      <c r="X6503">
        <v>1</v>
      </c>
      <c r="Y6503">
        <v>1500000</v>
      </c>
      <c r="Z6503">
        <v>1500000</v>
      </c>
      <c r="AA6503">
        <v>1</v>
      </c>
      <c r="AB6503">
        <v>1</v>
      </c>
      <c r="AC6503">
        <v>17</v>
      </c>
      <c r="AD6503" t="s">
        <v>2</v>
      </c>
      <c r="AE6503">
        <v>1</v>
      </c>
      <c r="AF6503">
        <v>25</v>
      </c>
      <c r="AG6503">
        <v>25</v>
      </c>
      <c r="AH6503">
        <v>25</v>
      </c>
      <c r="AI6503">
        <v>153</v>
      </c>
      <c r="AJ6503">
        <v>153</v>
      </c>
      <c r="AK6503">
        <v>153</v>
      </c>
      <c r="AL6503">
        <v>6.12</v>
      </c>
      <c r="AM6503">
        <v>56</v>
      </c>
      <c r="AN6503">
        <v>76.5</v>
      </c>
      <c r="AO6503">
        <v>95</v>
      </c>
      <c r="AP6503">
        <v>12</v>
      </c>
      <c r="AQ6503">
        <v>0</v>
      </c>
      <c r="AR6503">
        <v>1.5</v>
      </c>
      <c r="AS6503">
        <v>1.5</v>
      </c>
      <c r="AT6503">
        <v>0</v>
      </c>
      <c r="AU6503">
        <v>0</v>
      </c>
      <c r="AV6503" t="s">
        <v>2</v>
      </c>
      <c r="AW6503" t="s">
        <v>2</v>
      </c>
      <c r="AX6503" t="s">
        <v>2</v>
      </c>
      <c r="AY6503" t="s">
        <v>2</v>
      </c>
      <c r="AZ6503">
        <v>1</v>
      </c>
      <c r="BA6503">
        <v>1</v>
      </c>
      <c r="BB6503">
        <v>0.5</v>
      </c>
      <c r="BC6503">
        <v>0.5</v>
      </c>
      <c r="BD6503">
        <v>1.5</v>
      </c>
      <c r="BE6503">
        <v>731794.93</v>
      </c>
      <c r="BF6503">
        <v>731794.93</v>
      </c>
      <c r="BG6503">
        <v>129032.26</v>
      </c>
      <c r="BH6503">
        <v>129032.26</v>
      </c>
    </row>
    <row r="6504" spans="1:60" x14ac:dyDescent="0.3">
      <c r="A6504">
        <v>212210</v>
      </c>
      <c r="B6504" t="s">
        <v>0</v>
      </c>
      <c r="C6504" t="s">
        <v>14</v>
      </c>
      <c r="D6504">
        <v>37</v>
      </c>
      <c r="E6504" t="s">
        <v>82</v>
      </c>
      <c r="F6504">
        <v>870</v>
      </c>
      <c r="G6504">
        <v>0</v>
      </c>
      <c r="H6504" t="s">
        <v>83</v>
      </c>
      <c r="I6504" t="s">
        <v>84</v>
      </c>
      <c r="J6504" t="s">
        <v>85</v>
      </c>
      <c r="K6504" t="s">
        <v>2</v>
      </c>
      <c r="L6504" t="s">
        <v>2</v>
      </c>
      <c r="M6504" t="s">
        <v>2</v>
      </c>
      <c r="N6504" t="s">
        <v>2</v>
      </c>
      <c r="O6504" t="s">
        <v>2</v>
      </c>
      <c r="P6504" t="s">
        <v>2</v>
      </c>
      <c r="Q6504" t="s">
        <v>2</v>
      </c>
      <c r="R6504" t="s">
        <v>2</v>
      </c>
      <c r="S6504" t="s">
        <v>2</v>
      </c>
      <c r="T6504" t="s">
        <v>2</v>
      </c>
      <c r="U6504" t="s">
        <v>2</v>
      </c>
      <c r="V6504" t="s">
        <v>2</v>
      </c>
      <c r="W6504" t="s">
        <v>2</v>
      </c>
      <c r="X6504" t="s">
        <v>2</v>
      </c>
      <c r="Y6504" t="s">
        <v>2</v>
      </c>
      <c r="Z6504" t="s">
        <v>2</v>
      </c>
      <c r="AA6504" t="s">
        <v>2</v>
      </c>
      <c r="AB6504" t="s">
        <v>2</v>
      </c>
      <c r="AC6504" t="s">
        <v>2</v>
      </c>
      <c r="AD6504" t="s">
        <v>2</v>
      </c>
      <c r="AE6504" t="s">
        <v>2</v>
      </c>
      <c r="AF6504">
        <v>4</v>
      </c>
      <c r="AG6504">
        <v>4</v>
      </c>
      <c r="AH6504">
        <v>4</v>
      </c>
      <c r="AI6504">
        <v>7</v>
      </c>
      <c r="AJ6504">
        <v>7</v>
      </c>
      <c r="AK6504">
        <v>7</v>
      </c>
      <c r="AL6504">
        <v>1.75</v>
      </c>
      <c r="AM6504">
        <v>3</v>
      </c>
      <c r="AN6504">
        <v>7</v>
      </c>
      <c r="AO6504">
        <v>7</v>
      </c>
      <c r="AP6504">
        <v>0</v>
      </c>
      <c r="AQ6504">
        <v>0</v>
      </c>
      <c r="AR6504">
        <v>1</v>
      </c>
      <c r="AS6504">
        <v>1</v>
      </c>
      <c r="AT6504">
        <v>0</v>
      </c>
      <c r="AU6504">
        <v>0</v>
      </c>
      <c r="AV6504">
        <v>303541667</v>
      </c>
      <c r="AW6504">
        <v>303541667</v>
      </c>
      <c r="AX6504">
        <v>1</v>
      </c>
      <c r="AY6504">
        <v>1</v>
      </c>
      <c r="AZ6504">
        <v>1</v>
      </c>
      <c r="BA6504">
        <v>1</v>
      </c>
      <c r="BB6504">
        <v>0</v>
      </c>
      <c r="BC6504">
        <v>0</v>
      </c>
      <c r="BD6504">
        <v>1</v>
      </c>
      <c r="BE6504">
        <v>456655.65</v>
      </c>
      <c r="BF6504">
        <v>456655.65</v>
      </c>
      <c r="BG6504">
        <v>0</v>
      </c>
      <c r="BH6504">
        <v>0</v>
      </c>
    </row>
    <row r="6505" spans="1:60" x14ac:dyDescent="0.3">
      <c r="A6505">
        <v>372796</v>
      </c>
      <c r="B6505" t="s">
        <v>0</v>
      </c>
      <c r="C6505" t="s">
        <v>13</v>
      </c>
      <c r="D6505">
        <v>27</v>
      </c>
      <c r="E6505" t="s">
        <v>82</v>
      </c>
      <c r="F6505">
        <v>869</v>
      </c>
      <c r="G6505">
        <v>0</v>
      </c>
      <c r="H6505" t="s">
        <v>83</v>
      </c>
      <c r="I6505" t="s">
        <v>84</v>
      </c>
      <c r="J6505" t="s">
        <v>85</v>
      </c>
      <c r="K6505">
        <v>4</v>
      </c>
      <c r="L6505">
        <v>4</v>
      </c>
      <c r="M6505">
        <v>4</v>
      </c>
      <c r="N6505" t="s">
        <v>103</v>
      </c>
      <c r="O6505" t="s">
        <v>120</v>
      </c>
      <c r="P6505">
        <v>2</v>
      </c>
      <c r="Q6505">
        <v>11250000</v>
      </c>
      <c r="R6505">
        <v>2812500</v>
      </c>
      <c r="S6505">
        <v>9600000</v>
      </c>
      <c r="T6505">
        <v>4</v>
      </c>
      <c r="U6505">
        <v>4</v>
      </c>
      <c r="V6505">
        <v>4</v>
      </c>
      <c r="W6505">
        <v>1</v>
      </c>
      <c r="X6505">
        <v>1</v>
      </c>
      <c r="Y6505">
        <v>11250000</v>
      </c>
      <c r="Z6505">
        <v>11250000</v>
      </c>
      <c r="AA6505">
        <v>4</v>
      </c>
      <c r="AB6505">
        <v>4</v>
      </c>
      <c r="AC6505">
        <v>0</v>
      </c>
      <c r="AD6505">
        <v>10</v>
      </c>
      <c r="AE6505">
        <v>4</v>
      </c>
      <c r="AF6505">
        <v>12</v>
      </c>
      <c r="AG6505">
        <v>12</v>
      </c>
      <c r="AH6505">
        <v>12</v>
      </c>
      <c r="AI6505">
        <v>31</v>
      </c>
      <c r="AJ6505">
        <v>31</v>
      </c>
      <c r="AK6505">
        <v>31</v>
      </c>
      <c r="AL6505">
        <v>2.5833333333333299</v>
      </c>
      <c r="AM6505">
        <v>5</v>
      </c>
      <c r="AN6505">
        <v>31</v>
      </c>
      <c r="AO6505">
        <v>31</v>
      </c>
      <c r="AP6505">
        <v>7</v>
      </c>
      <c r="AQ6505">
        <v>0</v>
      </c>
      <c r="AR6505">
        <v>1</v>
      </c>
      <c r="AS6505">
        <v>1</v>
      </c>
      <c r="AT6505">
        <v>0</v>
      </c>
      <c r="AU6505">
        <v>0</v>
      </c>
      <c r="AV6505" t="s">
        <v>2</v>
      </c>
      <c r="AW6505" t="s">
        <v>2</v>
      </c>
      <c r="AX6505" t="s">
        <v>2</v>
      </c>
      <c r="AY6505" t="s">
        <v>2</v>
      </c>
      <c r="AZ6505">
        <v>1</v>
      </c>
      <c r="BA6505">
        <v>1</v>
      </c>
      <c r="BB6505">
        <v>0</v>
      </c>
      <c r="BC6505">
        <v>0</v>
      </c>
      <c r="BD6505">
        <v>1</v>
      </c>
      <c r="BE6505">
        <v>273483.87</v>
      </c>
      <c r="BF6505">
        <v>273483.87</v>
      </c>
      <c r="BG6505">
        <v>0</v>
      </c>
      <c r="BH6505">
        <v>0</v>
      </c>
    </row>
    <row r="6506" spans="1:60" x14ac:dyDescent="0.3">
      <c r="A6506">
        <v>295011</v>
      </c>
      <c r="B6506" t="s">
        <v>0</v>
      </c>
      <c r="C6506" t="s">
        <v>13</v>
      </c>
      <c r="D6506">
        <v>38</v>
      </c>
      <c r="E6506" t="s">
        <v>82</v>
      </c>
      <c r="F6506">
        <v>856</v>
      </c>
      <c r="G6506">
        <v>0</v>
      </c>
      <c r="H6506" t="s">
        <v>83</v>
      </c>
      <c r="I6506" t="s">
        <v>82</v>
      </c>
      <c r="J6506" t="s">
        <v>88</v>
      </c>
      <c r="K6506">
        <v>2</v>
      </c>
      <c r="L6506">
        <v>2</v>
      </c>
      <c r="M6506">
        <v>2</v>
      </c>
      <c r="N6506" t="s">
        <v>96</v>
      </c>
      <c r="O6506" t="s">
        <v>144</v>
      </c>
      <c r="P6506">
        <v>1</v>
      </c>
      <c r="Q6506">
        <v>1522706</v>
      </c>
      <c r="R6506">
        <v>761353</v>
      </c>
      <c r="S6506">
        <v>1222706</v>
      </c>
      <c r="T6506">
        <v>2</v>
      </c>
      <c r="U6506">
        <v>2</v>
      </c>
      <c r="V6506">
        <v>2</v>
      </c>
      <c r="W6506">
        <v>1</v>
      </c>
      <c r="X6506">
        <v>1</v>
      </c>
      <c r="Y6506">
        <v>1522706</v>
      </c>
      <c r="Z6506">
        <v>1522706</v>
      </c>
      <c r="AA6506">
        <v>2</v>
      </c>
      <c r="AB6506">
        <v>2</v>
      </c>
      <c r="AC6506">
        <v>5</v>
      </c>
      <c r="AD6506">
        <v>3</v>
      </c>
      <c r="AE6506">
        <v>2</v>
      </c>
      <c r="AF6506">
        <v>24</v>
      </c>
      <c r="AG6506">
        <v>24</v>
      </c>
      <c r="AH6506">
        <v>24</v>
      </c>
      <c r="AI6506">
        <v>62</v>
      </c>
      <c r="AJ6506">
        <v>62</v>
      </c>
      <c r="AK6506">
        <v>62</v>
      </c>
      <c r="AL6506">
        <v>2.5833333333333299</v>
      </c>
      <c r="AM6506">
        <v>9</v>
      </c>
      <c r="AN6506">
        <v>62</v>
      </c>
      <c r="AO6506">
        <v>62</v>
      </c>
      <c r="AP6506">
        <v>3</v>
      </c>
      <c r="AQ6506">
        <v>0</v>
      </c>
      <c r="AR6506">
        <v>1</v>
      </c>
      <c r="AS6506">
        <v>1</v>
      </c>
      <c r="AT6506">
        <v>0</v>
      </c>
      <c r="AU6506">
        <v>0</v>
      </c>
      <c r="AV6506" t="s">
        <v>2</v>
      </c>
      <c r="AW6506" t="s">
        <v>2</v>
      </c>
      <c r="AX6506" t="s">
        <v>2</v>
      </c>
      <c r="AY6506" t="s">
        <v>2</v>
      </c>
      <c r="AZ6506">
        <v>1</v>
      </c>
      <c r="BA6506">
        <v>1</v>
      </c>
      <c r="BB6506">
        <v>0</v>
      </c>
      <c r="BC6506">
        <v>0</v>
      </c>
      <c r="BD6506">
        <v>1</v>
      </c>
      <c r="BE6506">
        <v>471872.52</v>
      </c>
      <c r="BF6506">
        <v>471872.52</v>
      </c>
      <c r="BG6506">
        <v>0</v>
      </c>
      <c r="BH6506">
        <v>0</v>
      </c>
    </row>
    <row r="6507" spans="1:60" x14ac:dyDescent="0.3">
      <c r="A6507">
        <v>243340</v>
      </c>
      <c r="B6507" t="s">
        <v>0</v>
      </c>
      <c r="C6507" t="s">
        <v>13</v>
      </c>
      <c r="D6507">
        <v>41</v>
      </c>
      <c r="E6507" t="s">
        <v>82</v>
      </c>
      <c r="F6507">
        <v>855</v>
      </c>
      <c r="G6507">
        <v>0</v>
      </c>
      <c r="H6507" t="s">
        <v>83</v>
      </c>
      <c r="I6507" t="s">
        <v>84</v>
      </c>
      <c r="J6507" t="s">
        <v>85</v>
      </c>
      <c r="K6507">
        <v>1</v>
      </c>
      <c r="L6507">
        <v>1</v>
      </c>
      <c r="M6507">
        <v>1</v>
      </c>
      <c r="N6507" t="s">
        <v>86</v>
      </c>
      <c r="O6507" t="s">
        <v>87</v>
      </c>
      <c r="P6507">
        <v>1</v>
      </c>
      <c r="Q6507">
        <v>1500000</v>
      </c>
      <c r="R6507">
        <v>1500000</v>
      </c>
      <c r="S6507">
        <v>1500000</v>
      </c>
      <c r="T6507">
        <v>1</v>
      </c>
      <c r="U6507">
        <v>1</v>
      </c>
      <c r="V6507">
        <v>1</v>
      </c>
      <c r="W6507">
        <v>1</v>
      </c>
      <c r="X6507">
        <v>1</v>
      </c>
      <c r="Y6507">
        <v>1500000</v>
      </c>
      <c r="Z6507">
        <v>1500000</v>
      </c>
      <c r="AA6507">
        <v>1</v>
      </c>
      <c r="AB6507">
        <v>1</v>
      </c>
      <c r="AC6507">
        <v>1</v>
      </c>
      <c r="AD6507" t="s">
        <v>2</v>
      </c>
      <c r="AE6507">
        <v>1</v>
      </c>
      <c r="AF6507">
        <v>13</v>
      </c>
      <c r="AG6507">
        <v>13</v>
      </c>
      <c r="AH6507">
        <v>13</v>
      </c>
      <c r="AI6507">
        <v>22</v>
      </c>
      <c r="AJ6507">
        <v>22</v>
      </c>
      <c r="AK6507">
        <v>22</v>
      </c>
      <c r="AL6507">
        <v>1.6923076923076901</v>
      </c>
      <c r="AM6507">
        <v>4</v>
      </c>
      <c r="AN6507">
        <v>22</v>
      </c>
      <c r="AO6507">
        <v>22</v>
      </c>
      <c r="AP6507">
        <v>9</v>
      </c>
      <c r="AQ6507">
        <v>0</v>
      </c>
      <c r="AR6507">
        <v>1</v>
      </c>
      <c r="AS6507">
        <v>1</v>
      </c>
      <c r="AT6507">
        <v>0</v>
      </c>
      <c r="AU6507">
        <v>0</v>
      </c>
      <c r="AV6507" t="s">
        <v>2</v>
      </c>
      <c r="AW6507" t="s">
        <v>2</v>
      </c>
      <c r="AX6507" t="s">
        <v>2</v>
      </c>
      <c r="AY6507" t="s">
        <v>2</v>
      </c>
      <c r="AZ6507">
        <v>1</v>
      </c>
      <c r="BA6507">
        <v>1</v>
      </c>
      <c r="BB6507">
        <v>0</v>
      </c>
      <c r="BC6507">
        <v>0</v>
      </c>
      <c r="BD6507">
        <v>1</v>
      </c>
      <c r="BE6507">
        <v>199109.68</v>
      </c>
      <c r="BF6507">
        <v>199109.68</v>
      </c>
      <c r="BG6507">
        <v>0</v>
      </c>
      <c r="BH6507">
        <v>0</v>
      </c>
    </row>
    <row r="6508" spans="1:60" x14ac:dyDescent="0.3">
      <c r="A6508">
        <v>899992</v>
      </c>
      <c r="B6508" t="s">
        <v>0</v>
      </c>
      <c r="C6508" t="s">
        <v>14</v>
      </c>
      <c r="D6508">
        <v>32</v>
      </c>
      <c r="E6508" t="s">
        <v>82</v>
      </c>
      <c r="F6508">
        <v>849</v>
      </c>
      <c r="G6508">
        <v>0</v>
      </c>
      <c r="H6508" t="s">
        <v>83</v>
      </c>
      <c r="I6508" t="s">
        <v>84</v>
      </c>
      <c r="J6508" t="s">
        <v>85</v>
      </c>
      <c r="K6508" t="s">
        <v>2</v>
      </c>
      <c r="L6508" t="s">
        <v>2</v>
      </c>
      <c r="M6508" t="s">
        <v>2</v>
      </c>
      <c r="N6508" t="s">
        <v>2</v>
      </c>
      <c r="O6508" t="s">
        <v>2</v>
      </c>
      <c r="P6508" t="s">
        <v>2</v>
      </c>
      <c r="Q6508" t="s">
        <v>2</v>
      </c>
      <c r="R6508" t="s">
        <v>2</v>
      </c>
      <c r="S6508" t="s">
        <v>2</v>
      </c>
      <c r="T6508" t="s">
        <v>2</v>
      </c>
      <c r="U6508" t="s">
        <v>2</v>
      </c>
      <c r="V6508" t="s">
        <v>2</v>
      </c>
      <c r="W6508" t="s">
        <v>2</v>
      </c>
      <c r="X6508" t="s">
        <v>2</v>
      </c>
      <c r="Y6508" t="s">
        <v>2</v>
      </c>
      <c r="Z6508" t="s">
        <v>2</v>
      </c>
      <c r="AA6508" t="s">
        <v>2</v>
      </c>
      <c r="AB6508" t="s">
        <v>2</v>
      </c>
      <c r="AC6508" t="s">
        <v>2</v>
      </c>
      <c r="AD6508" t="s">
        <v>2</v>
      </c>
      <c r="AE6508" t="s">
        <v>2</v>
      </c>
      <c r="AF6508">
        <v>8</v>
      </c>
      <c r="AG6508">
        <v>8</v>
      </c>
      <c r="AH6508">
        <v>8</v>
      </c>
      <c r="AI6508">
        <v>35</v>
      </c>
      <c r="AJ6508">
        <v>35</v>
      </c>
      <c r="AK6508">
        <v>35</v>
      </c>
      <c r="AL6508">
        <v>4.375</v>
      </c>
      <c r="AM6508">
        <v>13</v>
      </c>
      <c r="AN6508">
        <v>35</v>
      </c>
      <c r="AO6508">
        <v>35</v>
      </c>
      <c r="AP6508">
        <v>1</v>
      </c>
      <c r="AQ6508">
        <v>0</v>
      </c>
      <c r="AR6508" t="s">
        <v>2</v>
      </c>
      <c r="AS6508" t="s">
        <v>2</v>
      </c>
      <c r="AT6508" t="s">
        <v>2</v>
      </c>
      <c r="AU6508" t="s">
        <v>2</v>
      </c>
      <c r="AV6508" t="s">
        <v>2</v>
      </c>
      <c r="AW6508" t="s">
        <v>2</v>
      </c>
      <c r="AX6508" t="s">
        <v>2</v>
      </c>
      <c r="AY6508" t="s">
        <v>2</v>
      </c>
      <c r="AZ6508">
        <v>1</v>
      </c>
      <c r="BA6508">
        <v>1</v>
      </c>
      <c r="BB6508">
        <v>0</v>
      </c>
      <c r="BC6508">
        <v>0</v>
      </c>
      <c r="BD6508">
        <v>1</v>
      </c>
      <c r="BE6508">
        <v>527677.42000000004</v>
      </c>
      <c r="BF6508">
        <v>527677.42000000004</v>
      </c>
      <c r="BG6508">
        <v>0</v>
      </c>
      <c r="BH6508">
        <v>0</v>
      </c>
    </row>
    <row r="6509" spans="1:60" x14ac:dyDescent="0.3">
      <c r="A6509">
        <v>494301</v>
      </c>
      <c r="B6509" t="s">
        <v>0</v>
      </c>
      <c r="C6509" t="s">
        <v>14</v>
      </c>
      <c r="D6509">
        <v>41</v>
      </c>
      <c r="E6509" t="s">
        <v>82</v>
      </c>
      <c r="F6509">
        <v>845</v>
      </c>
      <c r="G6509">
        <v>0</v>
      </c>
      <c r="H6509" t="s">
        <v>83</v>
      </c>
      <c r="I6509" t="s">
        <v>84</v>
      </c>
      <c r="J6509" t="s">
        <v>88</v>
      </c>
      <c r="K6509" t="s">
        <v>2</v>
      </c>
      <c r="L6509" t="s">
        <v>2</v>
      </c>
      <c r="M6509" t="s">
        <v>2</v>
      </c>
      <c r="N6509" t="s">
        <v>2</v>
      </c>
      <c r="O6509" t="s">
        <v>2</v>
      </c>
      <c r="P6509" t="s">
        <v>2</v>
      </c>
      <c r="Q6509" t="s">
        <v>2</v>
      </c>
      <c r="R6509" t="s">
        <v>2</v>
      </c>
      <c r="S6509" t="s">
        <v>2</v>
      </c>
      <c r="T6509" t="s">
        <v>2</v>
      </c>
      <c r="U6509" t="s">
        <v>2</v>
      </c>
      <c r="V6509" t="s">
        <v>2</v>
      </c>
      <c r="W6509" t="s">
        <v>2</v>
      </c>
      <c r="X6509" t="s">
        <v>2</v>
      </c>
      <c r="Y6509" t="s">
        <v>2</v>
      </c>
      <c r="Z6509" t="s">
        <v>2</v>
      </c>
      <c r="AA6509" t="s">
        <v>2</v>
      </c>
      <c r="AB6509" t="s">
        <v>2</v>
      </c>
      <c r="AC6509" t="s">
        <v>2</v>
      </c>
      <c r="AD6509" t="s">
        <v>2</v>
      </c>
      <c r="AE6509" t="s">
        <v>2</v>
      </c>
      <c r="AF6509">
        <v>7</v>
      </c>
      <c r="AG6509">
        <v>7</v>
      </c>
      <c r="AH6509">
        <v>7</v>
      </c>
      <c r="AI6509">
        <v>17</v>
      </c>
      <c r="AJ6509">
        <v>17</v>
      </c>
      <c r="AK6509">
        <v>17</v>
      </c>
      <c r="AL6509">
        <v>2.4285714285714302</v>
      </c>
      <c r="AM6509">
        <v>7</v>
      </c>
      <c r="AN6509">
        <v>17</v>
      </c>
      <c r="AO6509">
        <v>17</v>
      </c>
      <c r="AP6509">
        <v>1</v>
      </c>
      <c r="AQ6509">
        <v>0</v>
      </c>
      <c r="AR6509" t="s">
        <v>2</v>
      </c>
      <c r="AS6509" t="s">
        <v>2</v>
      </c>
      <c r="AT6509" t="s">
        <v>2</v>
      </c>
      <c r="AU6509" t="s">
        <v>2</v>
      </c>
      <c r="AV6509">
        <v>500000000</v>
      </c>
      <c r="AW6509">
        <v>500000000</v>
      </c>
      <c r="AX6509">
        <v>1</v>
      </c>
      <c r="AY6509">
        <v>1</v>
      </c>
      <c r="AZ6509">
        <v>1</v>
      </c>
      <c r="BA6509">
        <v>1</v>
      </c>
      <c r="BB6509">
        <v>0</v>
      </c>
      <c r="BC6509">
        <v>0</v>
      </c>
      <c r="BD6509">
        <v>1</v>
      </c>
      <c r="BE6509">
        <v>58322.58</v>
      </c>
      <c r="BF6509">
        <v>58322.58</v>
      </c>
      <c r="BG6509">
        <v>0</v>
      </c>
      <c r="BH6509">
        <v>0</v>
      </c>
    </row>
    <row r="6510" spans="1:60" x14ac:dyDescent="0.3">
      <c r="A6510">
        <v>232681</v>
      </c>
      <c r="B6510" t="s">
        <v>0</v>
      </c>
      <c r="C6510" t="s">
        <v>14</v>
      </c>
      <c r="D6510">
        <v>23</v>
      </c>
      <c r="E6510" t="s">
        <v>82</v>
      </c>
      <c r="F6510">
        <v>901</v>
      </c>
      <c r="G6510">
        <v>17</v>
      </c>
      <c r="H6510" t="s">
        <v>89</v>
      </c>
      <c r="I6510" t="s">
        <v>84</v>
      </c>
      <c r="J6510" t="s">
        <v>85</v>
      </c>
      <c r="K6510">
        <v>5</v>
      </c>
      <c r="L6510">
        <v>5</v>
      </c>
      <c r="M6510">
        <v>3</v>
      </c>
      <c r="N6510" t="s">
        <v>91</v>
      </c>
      <c r="O6510" t="s">
        <v>95</v>
      </c>
      <c r="P6510">
        <v>5</v>
      </c>
      <c r="Q6510">
        <v>320000</v>
      </c>
      <c r="R6510">
        <v>64000</v>
      </c>
      <c r="S6510">
        <v>200000</v>
      </c>
      <c r="T6510">
        <v>6</v>
      </c>
      <c r="U6510">
        <v>6</v>
      </c>
      <c r="V6510">
        <v>3</v>
      </c>
      <c r="W6510">
        <v>1.2</v>
      </c>
      <c r="X6510">
        <v>2</v>
      </c>
      <c r="Y6510">
        <v>160000</v>
      </c>
      <c r="Z6510">
        <v>260000</v>
      </c>
      <c r="AA6510">
        <v>3</v>
      </c>
      <c r="AB6510">
        <v>3</v>
      </c>
      <c r="AC6510">
        <v>3</v>
      </c>
      <c r="AD6510">
        <v>26</v>
      </c>
      <c r="AE6510">
        <v>5</v>
      </c>
      <c r="AF6510">
        <v>21</v>
      </c>
      <c r="AG6510">
        <v>21</v>
      </c>
      <c r="AH6510">
        <v>12</v>
      </c>
      <c r="AI6510">
        <v>74</v>
      </c>
      <c r="AJ6510">
        <v>74</v>
      </c>
      <c r="AK6510">
        <v>34</v>
      </c>
      <c r="AL6510">
        <v>3.5238095238095202</v>
      </c>
      <c r="AM6510">
        <v>13</v>
      </c>
      <c r="AN6510">
        <v>37</v>
      </c>
      <c r="AO6510">
        <v>40</v>
      </c>
      <c r="AP6510">
        <v>23</v>
      </c>
      <c r="AQ6510">
        <v>2</v>
      </c>
      <c r="AR6510">
        <v>1</v>
      </c>
      <c r="AS6510">
        <v>1</v>
      </c>
      <c r="AT6510">
        <v>0</v>
      </c>
      <c r="AU6510">
        <v>0</v>
      </c>
      <c r="AV6510" t="s">
        <v>2</v>
      </c>
      <c r="AW6510" t="s">
        <v>2</v>
      </c>
      <c r="AX6510" t="s">
        <v>2</v>
      </c>
      <c r="AY6510" t="s">
        <v>2</v>
      </c>
      <c r="AZ6510">
        <v>1</v>
      </c>
      <c r="BA6510">
        <v>1</v>
      </c>
      <c r="BB6510">
        <v>0</v>
      </c>
      <c r="BC6510">
        <v>0</v>
      </c>
      <c r="BD6510">
        <v>1</v>
      </c>
      <c r="BE6510">
        <v>428606.99666666699</v>
      </c>
      <c r="BF6510">
        <v>606230.4</v>
      </c>
      <c r="BG6510">
        <v>0</v>
      </c>
      <c r="BH6510">
        <v>0</v>
      </c>
    </row>
    <row r="6511" spans="1:60" x14ac:dyDescent="0.3">
      <c r="A6511">
        <v>849559</v>
      </c>
      <c r="B6511" t="s">
        <v>0</v>
      </c>
      <c r="C6511" t="s">
        <v>13</v>
      </c>
      <c r="D6511">
        <v>28</v>
      </c>
      <c r="E6511" t="s">
        <v>82</v>
      </c>
      <c r="F6511">
        <v>901</v>
      </c>
      <c r="G6511">
        <v>11</v>
      </c>
      <c r="H6511" t="s">
        <v>89</v>
      </c>
      <c r="I6511" t="s">
        <v>84</v>
      </c>
      <c r="J6511" t="s">
        <v>88</v>
      </c>
      <c r="K6511">
        <v>4</v>
      </c>
      <c r="L6511">
        <v>4</v>
      </c>
      <c r="M6511">
        <v>4</v>
      </c>
      <c r="N6511" t="s">
        <v>86</v>
      </c>
      <c r="O6511" t="s">
        <v>87</v>
      </c>
      <c r="P6511">
        <v>4</v>
      </c>
      <c r="Q6511">
        <v>25022000</v>
      </c>
      <c r="R6511">
        <v>6255500</v>
      </c>
      <c r="S6511">
        <v>15000000</v>
      </c>
      <c r="T6511">
        <v>6</v>
      </c>
      <c r="U6511">
        <v>6</v>
      </c>
      <c r="V6511">
        <v>6</v>
      </c>
      <c r="W6511">
        <v>1.5</v>
      </c>
      <c r="X6511">
        <v>3</v>
      </c>
      <c r="Y6511">
        <v>25022000</v>
      </c>
      <c r="Z6511">
        <v>25022000</v>
      </c>
      <c r="AA6511">
        <v>6</v>
      </c>
      <c r="AB6511">
        <v>6</v>
      </c>
      <c r="AC6511">
        <v>38</v>
      </c>
      <c r="AD6511">
        <v>8</v>
      </c>
      <c r="AE6511">
        <v>4</v>
      </c>
      <c r="AF6511">
        <v>17</v>
      </c>
      <c r="AG6511">
        <v>17</v>
      </c>
      <c r="AH6511">
        <v>12</v>
      </c>
      <c r="AI6511">
        <v>75</v>
      </c>
      <c r="AJ6511">
        <v>75</v>
      </c>
      <c r="AK6511">
        <v>45</v>
      </c>
      <c r="AL6511">
        <v>4.4117647058823497</v>
      </c>
      <c r="AM6511">
        <v>21</v>
      </c>
      <c r="AN6511">
        <v>37.5</v>
      </c>
      <c r="AO6511">
        <v>45</v>
      </c>
      <c r="AP6511">
        <v>8</v>
      </c>
      <c r="AQ6511">
        <v>12</v>
      </c>
      <c r="AR6511">
        <v>1</v>
      </c>
      <c r="AS6511">
        <v>1</v>
      </c>
      <c r="AT6511">
        <v>0</v>
      </c>
      <c r="AU6511">
        <v>0</v>
      </c>
      <c r="AV6511" t="s">
        <v>2</v>
      </c>
      <c r="AW6511" t="s">
        <v>2</v>
      </c>
      <c r="AX6511" t="s">
        <v>2</v>
      </c>
      <c r="AY6511" t="s">
        <v>2</v>
      </c>
      <c r="AZ6511">
        <v>1</v>
      </c>
      <c r="BA6511">
        <v>1</v>
      </c>
      <c r="BB6511">
        <v>0</v>
      </c>
      <c r="BC6511">
        <v>0</v>
      </c>
      <c r="BD6511">
        <v>1</v>
      </c>
      <c r="BE6511">
        <v>7024499.9766666703</v>
      </c>
      <c r="BF6511">
        <v>10253543.015000001</v>
      </c>
      <c r="BG6511">
        <v>0</v>
      </c>
      <c r="BH6511">
        <v>0</v>
      </c>
    </row>
    <row r="6512" spans="1:60" x14ac:dyDescent="0.3">
      <c r="A6512">
        <v>494172</v>
      </c>
      <c r="B6512" t="s">
        <v>0</v>
      </c>
      <c r="C6512" t="s">
        <v>14</v>
      </c>
      <c r="D6512">
        <v>20</v>
      </c>
      <c r="E6512" t="s">
        <v>82</v>
      </c>
      <c r="F6512">
        <v>884</v>
      </c>
      <c r="G6512">
        <v>0</v>
      </c>
      <c r="H6512" t="s">
        <v>83</v>
      </c>
      <c r="I6512" t="s">
        <v>82</v>
      </c>
      <c r="J6512" t="s">
        <v>85</v>
      </c>
      <c r="K6512">
        <v>1</v>
      </c>
      <c r="L6512">
        <v>1</v>
      </c>
      <c r="M6512">
        <v>1</v>
      </c>
      <c r="N6512" t="s">
        <v>91</v>
      </c>
      <c r="O6512" t="s">
        <v>95</v>
      </c>
      <c r="P6512">
        <v>1</v>
      </c>
      <c r="Q6512">
        <v>10000</v>
      </c>
      <c r="R6512">
        <v>10000</v>
      </c>
      <c r="S6512">
        <v>10000</v>
      </c>
      <c r="T6512">
        <v>1</v>
      </c>
      <c r="U6512">
        <v>1</v>
      </c>
      <c r="V6512">
        <v>1</v>
      </c>
      <c r="W6512">
        <v>1</v>
      </c>
      <c r="X6512">
        <v>1</v>
      </c>
      <c r="Y6512">
        <v>10000</v>
      </c>
      <c r="Z6512">
        <v>10000</v>
      </c>
      <c r="AA6512">
        <v>1</v>
      </c>
      <c r="AB6512">
        <v>1</v>
      </c>
      <c r="AC6512">
        <v>41</v>
      </c>
      <c r="AD6512" t="s">
        <v>2</v>
      </c>
      <c r="AE6512">
        <v>1</v>
      </c>
      <c r="AF6512">
        <v>165</v>
      </c>
      <c r="AG6512">
        <v>165</v>
      </c>
      <c r="AH6512">
        <v>138</v>
      </c>
      <c r="AI6512">
        <v>727</v>
      </c>
      <c r="AJ6512">
        <v>727</v>
      </c>
      <c r="AK6512">
        <v>455</v>
      </c>
      <c r="AL6512">
        <v>4.4060606060606098</v>
      </c>
      <c r="AM6512">
        <v>62</v>
      </c>
      <c r="AN6512">
        <v>363.5</v>
      </c>
      <c r="AO6512">
        <v>455</v>
      </c>
      <c r="AP6512">
        <v>3</v>
      </c>
      <c r="AQ6512">
        <v>0</v>
      </c>
      <c r="AR6512">
        <v>1</v>
      </c>
      <c r="AS6512">
        <v>1</v>
      </c>
      <c r="AT6512">
        <v>0</v>
      </c>
      <c r="AU6512">
        <v>0</v>
      </c>
      <c r="AV6512" t="s">
        <v>2</v>
      </c>
      <c r="AW6512" t="s">
        <v>2</v>
      </c>
      <c r="AX6512" t="s">
        <v>2</v>
      </c>
      <c r="AY6512" t="s">
        <v>2</v>
      </c>
      <c r="AZ6512">
        <v>1</v>
      </c>
      <c r="BA6512">
        <v>1</v>
      </c>
      <c r="BB6512">
        <v>0</v>
      </c>
      <c r="BC6512">
        <v>0</v>
      </c>
      <c r="BD6512">
        <v>1</v>
      </c>
      <c r="BE6512">
        <v>870576.04</v>
      </c>
      <c r="BF6512">
        <v>870576.04</v>
      </c>
      <c r="BG6512">
        <v>0</v>
      </c>
      <c r="BH6512">
        <v>0</v>
      </c>
    </row>
    <row r="6513" spans="1:60" x14ac:dyDescent="0.3">
      <c r="A6513">
        <v>249358</v>
      </c>
      <c r="B6513" t="s">
        <v>0</v>
      </c>
      <c r="C6513" t="s">
        <v>14</v>
      </c>
      <c r="D6513">
        <v>25</v>
      </c>
      <c r="E6513" t="s">
        <v>82</v>
      </c>
      <c r="F6513">
        <v>877</v>
      </c>
      <c r="G6513">
        <v>0</v>
      </c>
      <c r="H6513" t="s">
        <v>83</v>
      </c>
      <c r="I6513" t="s">
        <v>84</v>
      </c>
      <c r="J6513" t="s">
        <v>88</v>
      </c>
      <c r="K6513">
        <v>7</v>
      </c>
      <c r="L6513">
        <v>7</v>
      </c>
      <c r="M6513">
        <v>7</v>
      </c>
      <c r="N6513" t="s">
        <v>91</v>
      </c>
      <c r="O6513" t="s">
        <v>95</v>
      </c>
      <c r="P6513">
        <v>7</v>
      </c>
      <c r="Q6513">
        <v>4139780</v>
      </c>
      <c r="R6513">
        <v>591397.14285714296</v>
      </c>
      <c r="S6513">
        <v>1489000</v>
      </c>
      <c r="T6513">
        <v>7</v>
      </c>
      <c r="U6513">
        <v>7</v>
      </c>
      <c r="V6513">
        <v>7</v>
      </c>
      <c r="W6513">
        <v>1</v>
      </c>
      <c r="X6513">
        <v>1</v>
      </c>
      <c r="Y6513">
        <v>4139780</v>
      </c>
      <c r="Z6513">
        <v>4139780</v>
      </c>
      <c r="AA6513">
        <v>7</v>
      </c>
      <c r="AB6513">
        <v>7</v>
      </c>
      <c r="AC6513">
        <v>4</v>
      </c>
      <c r="AD6513">
        <v>8</v>
      </c>
      <c r="AE6513">
        <v>7</v>
      </c>
      <c r="AF6513">
        <v>99</v>
      </c>
      <c r="AG6513">
        <v>99</v>
      </c>
      <c r="AH6513">
        <v>86</v>
      </c>
      <c r="AI6513">
        <v>455</v>
      </c>
      <c r="AJ6513">
        <v>455</v>
      </c>
      <c r="AK6513">
        <v>285</v>
      </c>
      <c r="AL6513">
        <v>4.5959595959595996</v>
      </c>
      <c r="AM6513">
        <v>36</v>
      </c>
      <c r="AN6513">
        <v>227.5</v>
      </c>
      <c r="AO6513">
        <v>285</v>
      </c>
      <c r="AP6513">
        <v>4</v>
      </c>
      <c r="AQ6513">
        <v>0</v>
      </c>
      <c r="AR6513">
        <v>1</v>
      </c>
      <c r="AS6513">
        <v>1</v>
      </c>
      <c r="AT6513">
        <v>0</v>
      </c>
      <c r="AU6513">
        <v>0</v>
      </c>
      <c r="AV6513" t="s">
        <v>2</v>
      </c>
      <c r="AW6513" t="s">
        <v>2</v>
      </c>
      <c r="AX6513" t="s">
        <v>2</v>
      </c>
      <c r="AY6513" t="s">
        <v>2</v>
      </c>
      <c r="AZ6513">
        <v>2</v>
      </c>
      <c r="BA6513">
        <v>2</v>
      </c>
      <c r="BB6513">
        <v>0</v>
      </c>
      <c r="BC6513">
        <v>0</v>
      </c>
      <c r="BD6513">
        <v>2</v>
      </c>
      <c r="BE6513">
        <v>270857.44</v>
      </c>
      <c r="BF6513">
        <v>270857.44</v>
      </c>
      <c r="BG6513">
        <v>0</v>
      </c>
      <c r="BH6513">
        <v>0</v>
      </c>
    </row>
    <row r="6514" spans="1:60" x14ac:dyDescent="0.3">
      <c r="A6514">
        <v>183141</v>
      </c>
      <c r="B6514" t="s">
        <v>0</v>
      </c>
      <c r="C6514" t="s">
        <v>13</v>
      </c>
      <c r="D6514">
        <v>28</v>
      </c>
      <c r="E6514" t="s">
        <v>82</v>
      </c>
      <c r="F6514">
        <v>870</v>
      </c>
      <c r="G6514">
        <v>35</v>
      </c>
      <c r="H6514" t="s">
        <v>83</v>
      </c>
      <c r="I6514" t="s">
        <v>82</v>
      </c>
      <c r="J6514" t="s">
        <v>88</v>
      </c>
      <c r="K6514" t="s">
        <v>2</v>
      </c>
      <c r="L6514" t="s">
        <v>2</v>
      </c>
      <c r="M6514" t="s">
        <v>2</v>
      </c>
      <c r="N6514" t="s">
        <v>2</v>
      </c>
      <c r="O6514" t="s">
        <v>2</v>
      </c>
      <c r="P6514" t="s">
        <v>2</v>
      </c>
      <c r="Q6514" t="s">
        <v>2</v>
      </c>
      <c r="R6514" t="s">
        <v>2</v>
      </c>
      <c r="S6514" t="s">
        <v>2</v>
      </c>
      <c r="T6514" t="s">
        <v>2</v>
      </c>
      <c r="U6514" t="s">
        <v>2</v>
      </c>
      <c r="V6514" t="s">
        <v>2</v>
      </c>
      <c r="W6514" t="s">
        <v>2</v>
      </c>
      <c r="X6514" t="s">
        <v>2</v>
      </c>
      <c r="Y6514" t="s">
        <v>2</v>
      </c>
      <c r="Z6514" t="s">
        <v>2</v>
      </c>
      <c r="AA6514" t="s">
        <v>2</v>
      </c>
      <c r="AB6514" t="s">
        <v>2</v>
      </c>
      <c r="AC6514" t="s">
        <v>2</v>
      </c>
      <c r="AD6514" t="s">
        <v>2</v>
      </c>
      <c r="AE6514" t="s">
        <v>2</v>
      </c>
      <c r="AF6514">
        <v>6</v>
      </c>
      <c r="AG6514">
        <v>6</v>
      </c>
      <c r="AH6514">
        <v>6</v>
      </c>
      <c r="AI6514">
        <v>25</v>
      </c>
      <c r="AJ6514">
        <v>25</v>
      </c>
      <c r="AK6514">
        <v>25</v>
      </c>
      <c r="AL6514">
        <v>4.1666666666666696</v>
      </c>
      <c r="AM6514">
        <v>14</v>
      </c>
      <c r="AN6514">
        <v>25</v>
      </c>
      <c r="AO6514">
        <v>25</v>
      </c>
      <c r="AP6514">
        <v>0</v>
      </c>
      <c r="AQ6514">
        <v>1</v>
      </c>
      <c r="AR6514" t="s">
        <v>2</v>
      </c>
      <c r="AS6514" t="s">
        <v>2</v>
      </c>
      <c r="AT6514" t="s">
        <v>2</v>
      </c>
      <c r="AU6514" t="s">
        <v>2</v>
      </c>
      <c r="AV6514" t="s">
        <v>2</v>
      </c>
      <c r="AW6514" t="s">
        <v>2</v>
      </c>
      <c r="AX6514" t="s">
        <v>2</v>
      </c>
      <c r="AY6514" t="s">
        <v>2</v>
      </c>
      <c r="AZ6514">
        <v>0</v>
      </c>
      <c r="BA6514">
        <v>0</v>
      </c>
      <c r="BB6514">
        <v>1</v>
      </c>
      <c r="BC6514">
        <v>1</v>
      </c>
      <c r="BD6514">
        <v>1</v>
      </c>
      <c r="BE6514">
        <v>0</v>
      </c>
      <c r="BF6514">
        <v>0</v>
      </c>
      <c r="BG6514">
        <v>106451612.90333299</v>
      </c>
      <c r="BH6514">
        <v>150000000</v>
      </c>
    </row>
    <row r="6515" spans="1:60" x14ac:dyDescent="0.3">
      <c r="A6515">
        <v>71014</v>
      </c>
      <c r="B6515" t="s">
        <v>0</v>
      </c>
      <c r="C6515" t="s">
        <v>13</v>
      </c>
      <c r="D6515">
        <v>33</v>
      </c>
      <c r="E6515" t="s">
        <v>82</v>
      </c>
      <c r="F6515">
        <v>873</v>
      </c>
      <c r="G6515">
        <v>0</v>
      </c>
      <c r="H6515" t="s">
        <v>83</v>
      </c>
      <c r="I6515" t="s">
        <v>84</v>
      </c>
      <c r="J6515" t="s">
        <v>85</v>
      </c>
      <c r="K6515">
        <v>7</v>
      </c>
      <c r="L6515">
        <v>7</v>
      </c>
      <c r="M6515">
        <v>7</v>
      </c>
      <c r="N6515" t="s">
        <v>86</v>
      </c>
      <c r="O6515" t="s">
        <v>90</v>
      </c>
      <c r="P6515">
        <v>7</v>
      </c>
      <c r="Q6515">
        <v>138239000</v>
      </c>
      <c r="R6515">
        <v>19748428.571428601</v>
      </c>
      <c r="S6515">
        <v>20059000</v>
      </c>
      <c r="T6515">
        <v>7</v>
      </c>
      <c r="U6515">
        <v>7</v>
      </c>
      <c r="V6515">
        <v>7</v>
      </c>
      <c r="W6515">
        <v>1</v>
      </c>
      <c r="X6515">
        <v>1</v>
      </c>
      <c r="Y6515">
        <v>138239000</v>
      </c>
      <c r="Z6515">
        <v>138239000</v>
      </c>
      <c r="AA6515">
        <v>7</v>
      </c>
      <c r="AB6515">
        <v>7</v>
      </c>
      <c r="AC6515">
        <v>18</v>
      </c>
      <c r="AD6515">
        <v>4</v>
      </c>
      <c r="AE6515">
        <v>7</v>
      </c>
      <c r="AF6515">
        <v>27</v>
      </c>
      <c r="AG6515">
        <v>27</v>
      </c>
      <c r="AH6515">
        <v>27</v>
      </c>
      <c r="AI6515">
        <v>53</v>
      </c>
      <c r="AJ6515">
        <v>53</v>
      </c>
      <c r="AK6515">
        <v>53</v>
      </c>
      <c r="AL6515">
        <v>1.9629629629629599</v>
      </c>
      <c r="AM6515">
        <v>7</v>
      </c>
      <c r="AN6515">
        <v>53</v>
      </c>
      <c r="AO6515">
        <v>53</v>
      </c>
      <c r="AP6515">
        <v>12</v>
      </c>
      <c r="AQ6515">
        <v>0</v>
      </c>
      <c r="AR6515" t="s">
        <v>2</v>
      </c>
      <c r="AS6515" t="s">
        <v>2</v>
      </c>
      <c r="AT6515" t="s">
        <v>2</v>
      </c>
      <c r="AU6515" t="s">
        <v>2</v>
      </c>
      <c r="AV6515" t="s">
        <v>2</v>
      </c>
      <c r="AW6515" t="s">
        <v>2</v>
      </c>
      <c r="AX6515" t="s">
        <v>2</v>
      </c>
      <c r="AY6515" t="s">
        <v>2</v>
      </c>
      <c r="AZ6515">
        <v>1</v>
      </c>
      <c r="BA6515">
        <v>1</v>
      </c>
      <c r="BB6515">
        <v>0</v>
      </c>
      <c r="BC6515">
        <v>0</v>
      </c>
      <c r="BD6515">
        <v>1</v>
      </c>
      <c r="BE6515">
        <v>205645.16</v>
      </c>
      <c r="BF6515">
        <v>205645.16</v>
      </c>
      <c r="BG6515">
        <v>0</v>
      </c>
      <c r="BH6515">
        <v>0</v>
      </c>
    </row>
    <row r="6516" spans="1:60" x14ac:dyDescent="0.3">
      <c r="A6516">
        <v>337634</v>
      </c>
      <c r="B6516" t="s">
        <v>0</v>
      </c>
      <c r="C6516" t="s">
        <v>13</v>
      </c>
      <c r="D6516">
        <v>31</v>
      </c>
      <c r="E6516" t="s">
        <v>82</v>
      </c>
      <c r="F6516">
        <v>853</v>
      </c>
      <c r="G6516">
        <v>0</v>
      </c>
      <c r="H6516" t="s">
        <v>83</v>
      </c>
      <c r="I6516" t="s">
        <v>84</v>
      </c>
      <c r="J6516" t="s">
        <v>85</v>
      </c>
      <c r="K6516" t="s">
        <v>2</v>
      </c>
      <c r="L6516" t="s">
        <v>2</v>
      </c>
      <c r="M6516" t="s">
        <v>2</v>
      </c>
      <c r="N6516" t="s">
        <v>2</v>
      </c>
      <c r="O6516" t="s">
        <v>2</v>
      </c>
      <c r="P6516" t="s">
        <v>2</v>
      </c>
      <c r="Q6516" t="s">
        <v>2</v>
      </c>
      <c r="R6516" t="s">
        <v>2</v>
      </c>
      <c r="S6516" t="s">
        <v>2</v>
      </c>
      <c r="T6516" t="s">
        <v>2</v>
      </c>
      <c r="U6516" t="s">
        <v>2</v>
      </c>
      <c r="V6516" t="s">
        <v>2</v>
      </c>
      <c r="W6516" t="s">
        <v>2</v>
      </c>
      <c r="X6516" t="s">
        <v>2</v>
      </c>
      <c r="Y6516" t="s">
        <v>2</v>
      </c>
      <c r="Z6516" t="s">
        <v>2</v>
      </c>
      <c r="AA6516" t="s">
        <v>2</v>
      </c>
      <c r="AB6516" t="s">
        <v>2</v>
      </c>
      <c r="AC6516" t="s">
        <v>2</v>
      </c>
      <c r="AD6516" t="s">
        <v>2</v>
      </c>
      <c r="AE6516" t="s">
        <v>2</v>
      </c>
      <c r="AF6516">
        <v>9</v>
      </c>
      <c r="AG6516">
        <v>9</v>
      </c>
      <c r="AH6516">
        <v>9</v>
      </c>
      <c r="AI6516">
        <v>23</v>
      </c>
      <c r="AJ6516">
        <v>23</v>
      </c>
      <c r="AK6516">
        <v>23</v>
      </c>
      <c r="AL6516">
        <v>2.5555555555555598</v>
      </c>
      <c r="AM6516">
        <v>5</v>
      </c>
      <c r="AN6516">
        <v>23</v>
      </c>
      <c r="AO6516">
        <v>23</v>
      </c>
      <c r="AP6516">
        <v>2</v>
      </c>
      <c r="AQ6516">
        <v>4</v>
      </c>
      <c r="AR6516">
        <v>1</v>
      </c>
      <c r="AS6516">
        <v>1</v>
      </c>
      <c r="AT6516">
        <v>0</v>
      </c>
      <c r="AU6516">
        <v>0</v>
      </c>
      <c r="AV6516" t="s">
        <v>2</v>
      </c>
      <c r="AW6516" t="s">
        <v>2</v>
      </c>
      <c r="AX6516" t="s">
        <v>2</v>
      </c>
      <c r="AY6516" t="s">
        <v>2</v>
      </c>
      <c r="AZ6516">
        <v>1</v>
      </c>
      <c r="BA6516">
        <v>1</v>
      </c>
      <c r="BB6516">
        <v>0</v>
      </c>
      <c r="BC6516">
        <v>0</v>
      </c>
      <c r="BD6516">
        <v>1</v>
      </c>
      <c r="BE6516">
        <v>35483.870000000003</v>
      </c>
      <c r="BF6516">
        <v>35483.870000000003</v>
      </c>
      <c r="BG6516">
        <v>0</v>
      </c>
      <c r="BH6516">
        <v>0</v>
      </c>
    </row>
    <row r="6517" spans="1:60" x14ac:dyDescent="0.3">
      <c r="A6517">
        <v>689390</v>
      </c>
      <c r="B6517" t="s">
        <v>0</v>
      </c>
      <c r="C6517" t="s">
        <v>14</v>
      </c>
      <c r="D6517">
        <v>26</v>
      </c>
      <c r="E6517" t="s">
        <v>82</v>
      </c>
      <c r="F6517">
        <v>846</v>
      </c>
      <c r="G6517">
        <v>0</v>
      </c>
      <c r="H6517" t="s">
        <v>83</v>
      </c>
      <c r="I6517" t="s">
        <v>84</v>
      </c>
      <c r="J6517" t="s">
        <v>85</v>
      </c>
      <c r="K6517" t="s">
        <v>2</v>
      </c>
      <c r="L6517" t="s">
        <v>2</v>
      </c>
      <c r="M6517" t="s">
        <v>2</v>
      </c>
      <c r="N6517" t="s">
        <v>2</v>
      </c>
      <c r="O6517" t="s">
        <v>2</v>
      </c>
      <c r="P6517" t="s">
        <v>2</v>
      </c>
      <c r="Q6517" t="s">
        <v>2</v>
      </c>
      <c r="R6517" t="s">
        <v>2</v>
      </c>
      <c r="S6517" t="s">
        <v>2</v>
      </c>
      <c r="T6517" t="s">
        <v>2</v>
      </c>
      <c r="U6517" t="s">
        <v>2</v>
      </c>
      <c r="V6517" t="s">
        <v>2</v>
      </c>
      <c r="W6517" t="s">
        <v>2</v>
      </c>
      <c r="X6517" t="s">
        <v>2</v>
      </c>
      <c r="Y6517" t="s">
        <v>2</v>
      </c>
      <c r="Z6517" t="s">
        <v>2</v>
      </c>
      <c r="AA6517" t="s">
        <v>2</v>
      </c>
      <c r="AB6517" t="s">
        <v>2</v>
      </c>
      <c r="AC6517" t="s">
        <v>2</v>
      </c>
      <c r="AD6517" t="s">
        <v>2</v>
      </c>
      <c r="AE6517" t="s">
        <v>2</v>
      </c>
      <c r="AF6517">
        <v>6</v>
      </c>
      <c r="AG6517">
        <v>6</v>
      </c>
      <c r="AH6517">
        <v>6</v>
      </c>
      <c r="AI6517">
        <v>23</v>
      </c>
      <c r="AJ6517">
        <v>23</v>
      </c>
      <c r="AK6517">
        <v>23</v>
      </c>
      <c r="AL6517">
        <v>3.8333333333333299</v>
      </c>
      <c r="AM6517">
        <v>15</v>
      </c>
      <c r="AN6517">
        <v>23</v>
      </c>
      <c r="AO6517">
        <v>23</v>
      </c>
      <c r="AP6517">
        <v>0</v>
      </c>
      <c r="AQ6517">
        <v>0</v>
      </c>
      <c r="AR6517">
        <v>1</v>
      </c>
      <c r="AS6517">
        <v>1</v>
      </c>
      <c r="AT6517">
        <v>0</v>
      </c>
      <c r="AU6517">
        <v>0</v>
      </c>
      <c r="AV6517" t="s">
        <v>2</v>
      </c>
      <c r="AW6517" t="s">
        <v>2</v>
      </c>
      <c r="AX6517" t="s">
        <v>2</v>
      </c>
      <c r="AY6517" t="s">
        <v>2</v>
      </c>
      <c r="AZ6517">
        <v>1</v>
      </c>
      <c r="BA6517">
        <v>1</v>
      </c>
      <c r="BB6517">
        <v>0</v>
      </c>
      <c r="BC6517">
        <v>0</v>
      </c>
      <c r="BD6517">
        <v>1</v>
      </c>
      <c r="BE6517">
        <v>25096.77</v>
      </c>
      <c r="BF6517">
        <v>25096.77</v>
      </c>
      <c r="BG6517">
        <v>0</v>
      </c>
      <c r="BH6517">
        <v>0</v>
      </c>
    </row>
    <row r="6518" spans="1:60" x14ac:dyDescent="0.3">
      <c r="A6518">
        <v>156444</v>
      </c>
      <c r="B6518" t="s">
        <v>0</v>
      </c>
      <c r="C6518" t="s">
        <v>13</v>
      </c>
      <c r="D6518">
        <v>53</v>
      </c>
      <c r="E6518" t="s">
        <v>82</v>
      </c>
      <c r="F6518">
        <v>907</v>
      </c>
      <c r="G6518">
        <v>0</v>
      </c>
      <c r="H6518" t="s">
        <v>83</v>
      </c>
      <c r="I6518" t="s">
        <v>84</v>
      </c>
      <c r="J6518" t="s">
        <v>85</v>
      </c>
      <c r="K6518">
        <v>5</v>
      </c>
      <c r="L6518">
        <v>4</v>
      </c>
      <c r="M6518" t="s">
        <v>2</v>
      </c>
      <c r="N6518" t="s">
        <v>86</v>
      </c>
      <c r="O6518" t="s">
        <v>87</v>
      </c>
      <c r="P6518">
        <v>5</v>
      </c>
      <c r="Q6518">
        <v>1105000</v>
      </c>
      <c r="R6518">
        <v>221000</v>
      </c>
      <c r="S6518">
        <v>500000</v>
      </c>
      <c r="T6518">
        <v>5</v>
      </c>
      <c r="U6518">
        <v>4</v>
      </c>
      <c r="V6518" t="s">
        <v>2</v>
      </c>
      <c r="W6518">
        <v>1</v>
      </c>
      <c r="X6518">
        <v>1</v>
      </c>
      <c r="Y6518">
        <v>552500</v>
      </c>
      <c r="Z6518">
        <v>1100000</v>
      </c>
      <c r="AA6518">
        <v>2.5</v>
      </c>
      <c r="AB6518">
        <v>4</v>
      </c>
      <c r="AC6518">
        <v>0</v>
      </c>
      <c r="AD6518">
        <v>19</v>
      </c>
      <c r="AE6518">
        <v>5</v>
      </c>
      <c r="AF6518">
        <v>51</v>
      </c>
      <c r="AG6518">
        <v>36</v>
      </c>
      <c r="AH6518">
        <v>19</v>
      </c>
      <c r="AI6518">
        <v>172</v>
      </c>
      <c r="AJ6518">
        <v>109</v>
      </c>
      <c r="AK6518">
        <v>53</v>
      </c>
      <c r="AL6518">
        <v>3.37254901960784</v>
      </c>
      <c r="AM6518">
        <v>19</v>
      </c>
      <c r="AN6518">
        <v>57.3333333333333</v>
      </c>
      <c r="AO6518">
        <v>71</v>
      </c>
      <c r="AP6518">
        <v>16</v>
      </c>
      <c r="AQ6518">
        <v>0</v>
      </c>
      <c r="AR6518">
        <v>1</v>
      </c>
      <c r="AS6518">
        <v>1</v>
      </c>
      <c r="AT6518">
        <v>0</v>
      </c>
      <c r="AU6518">
        <v>0</v>
      </c>
      <c r="AV6518" t="s">
        <v>2</v>
      </c>
      <c r="AW6518" t="s">
        <v>2</v>
      </c>
      <c r="AX6518" t="s">
        <v>2</v>
      </c>
      <c r="AY6518" t="s">
        <v>2</v>
      </c>
      <c r="AZ6518">
        <v>1</v>
      </c>
      <c r="BA6518">
        <v>1</v>
      </c>
      <c r="BB6518">
        <v>0</v>
      </c>
      <c r="BC6518">
        <v>0</v>
      </c>
      <c r="BD6518">
        <v>1</v>
      </c>
      <c r="BE6518">
        <v>743506.17666666699</v>
      </c>
      <c r="BF6518">
        <v>1063829.2949999999</v>
      </c>
      <c r="BG6518">
        <v>0</v>
      </c>
      <c r="BH6518">
        <v>0</v>
      </c>
    </row>
    <row r="6519" spans="1:60" x14ac:dyDescent="0.3">
      <c r="A6519">
        <v>505740</v>
      </c>
      <c r="B6519" t="s">
        <v>0</v>
      </c>
      <c r="C6519" t="s">
        <v>13</v>
      </c>
      <c r="D6519">
        <v>36</v>
      </c>
      <c r="E6519" t="s">
        <v>82</v>
      </c>
      <c r="F6519">
        <v>902</v>
      </c>
      <c r="G6519">
        <v>0</v>
      </c>
      <c r="H6519" t="s">
        <v>83</v>
      </c>
      <c r="I6519" t="s">
        <v>84</v>
      </c>
      <c r="J6519" t="s">
        <v>88</v>
      </c>
      <c r="K6519">
        <v>4</v>
      </c>
      <c r="L6519">
        <v>4</v>
      </c>
      <c r="M6519">
        <v>1</v>
      </c>
      <c r="N6519" t="s">
        <v>86</v>
      </c>
      <c r="O6519" t="s">
        <v>90</v>
      </c>
      <c r="P6519">
        <v>3</v>
      </c>
      <c r="Q6519">
        <v>20350000</v>
      </c>
      <c r="R6519">
        <v>5087500</v>
      </c>
      <c r="S6519">
        <v>10000000</v>
      </c>
      <c r="T6519">
        <v>4</v>
      </c>
      <c r="U6519">
        <v>4</v>
      </c>
      <c r="V6519">
        <v>1</v>
      </c>
      <c r="W6519">
        <v>1</v>
      </c>
      <c r="X6519">
        <v>1</v>
      </c>
      <c r="Y6519">
        <v>6783333.3333333302</v>
      </c>
      <c r="Z6519">
        <v>10150000</v>
      </c>
      <c r="AA6519">
        <v>1.3333333333333299</v>
      </c>
      <c r="AB6519">
        <v>2</v>
      </c>
      <c r="AC6519">
        <v>0</v>
      </c>
      <c r="AD6519">
        <v>21</v>
      </c>
      <c r="AE6519">
        <v>4</v>
      </c>
      <c r="AF6519">
        <v>29</v>
      </c>
      <c r="AG6519">
        <v>29</v>
      </c>
      <c r="AH6519">
        <v>14</v>
      </c>
      <c r="AI6519">
        <v>73</v>
      </c>
      <c r="AJ6519">
        <v>73</v>
      </c>
      <c r="AK6519">
        <v>26</v>
      </c>
      <c r="AL6519">
        <v>2.5172413793103399</v>
      </c>
      <c r="AM6519">
        <v>12</v>
      </c>
      <c r="AN6519">
        <v>24.3333333333333</v>
      </c>
      <c r="AO6519">
        <v>34</v>
      </c>
      <c r="AP6519">
        <v>12</v>
      </c>
      <c r="AQ6519">
        <v>0</v>
      </c>
      <c r="AR6519" t="s">
        <v>2</v>
      </c>
      <c r="AS6519" t="s">
        <v>2</v>
      </c>
      <c r="AT6519" t="s">
        <v>2</v>
      </c>
      <c r="AU6519" t="s">
        <v>2</v>
      </c>
      <c r="AV6519" t="s">
        <v>2</v>
      </c>
      <c r="AW6519" t="s">
        <v>2</v>
      </c>
      <c r="AX6519" t="s">
        <v>2</v>
      </c>
      <c r="AY6519" t="s">
        <v>2</v>
      </c>
      <c r="AZ6519">
        <v>1</v>
      </c>
      <c r="BA6519">
        <v>1</v>
      </c>
      <c r="BB6519">
        <v>0</v>
      </c>
      <c r="BC6519">
        <v>0</v>
      </c>
      <c r="BD6519">
        <v>1</v>
      </c>
      <c r="BE6519">
        <v>134597.156666667</v>
      </c>
      <c r="BF6519">
        <v>197234.44500000001</v>
      </c>
      <c r="BG6519">
        <v>0</v>
      </c>
      <c r="BH6519">
        <v>0</v>
      </c>
    </row>
    <row r="6520" spans="1:60" x14ac:dyDescent="0.3">
      <c r="A6520">
        <v>843782</v>
      </c>
      <c r="B6520" t="s">
        <v>1</v>
      </c>
      <c r="C6520" t="s">
        <v>14</v>
      </c>
      <c r="D6520">
        <v>37</v>
      </c>
      <c r="E6520" t="s">
        <v>82</v>
      </c>
      <c r="F6520">
        <v>905</v>
      </c>
      <c r="G6520">
        <v>18</v>
      </c>
      <c r="H6520" t="s">
        <v>83</v>
      </c>
      <c r="I6520" t="s">
        <v>84</v>
      </c>
      <c r="J6520" t="s">
        <v>85</v>
      </c>
      <c r="K6520">
        <v>1</v>
      </c>
      <c r="L6520">
        <v>1</v>
      </c>
      <c r="M6520" t="s">
        <v>2</v>
      </c>
      <c r="N6520" t="s">
        <v>86</v>
      </c>
      <c r="O6520" t="s">
        <v>87</v>
      </c>
      <c r="P6520">
        <v>1</v>
      </c>
      <c r="Q6520">
        <v>660300</v>
      </c>
      <c r="R6520">
        <v>660300</v>
      </c>
      <c r="S6520">
        <v>660300</v>
      </c>
      <c r="T6520">
        <v>1</v>
      </c>
      <c r="U6520">
        <v>1</v>
      </c>
      <c r="V6520" t="s">
        <v>2</v>
      </c>
      <c r="W6520">
        <v>1</v>
      </c>
      <c r="X6520">
        <v>1</v>
      </c>
      <c r="Y6520">
        <v>660300</v>
      </c>
      <c r="Z6520">
        <v>660300</v>
      </c>
      <c r="AA6520">
        <v>1</v>
      </c>
      <c r="AB6520">
        <v>1</v>
      </c>
      <c r="AC6520">
        <v>20</v>
      </c>
      <c r="AD6520" t="s">
        <v>2</v>
      </c>
      <c r="AE6520">
        <v>1</v>
      </c>
      <c r="AF6520">
        <v>42</v>
      </c>
      <c r="AG6520">
        <v>42</v>
      </c>
      <c r="AH6520">
        <v>12</v>
      </c>
      <c r="AI6520">
        <v>169</v>
      </c>
      <c r="AJ6520">
        <v>169</v>
      </c>
      <c r="AK6520">
        <v>23</v>
      </c>
      <c r="AL6520">
        <v>4.0238095238095202</v>
      </c>
      <c r="AM6520">
        <v>26</v>
      </c>
      <c r="AN6520">
        <v>84.5</v>
      </c>
      <c r="AO6520">
        <v>152</v>
      </c>
      <c r="AP6520">
        <v>5</v>
      </c>
      <c r="AQ6520">
        <v>11</v>
      </c>
      <c r="AR6520">
        <v>1</v>
      </c>
      <c r="AS6520">
        <v>1</v>
      </c>
      <c r="AT6520">
        <v>0</v>
      </c>
      <c r="AU6520">
        <v>0</v>
      </c>
      <c r="AV6520" t="s">
        <v>2</v>
      </c>
      <c r="AW6520" t="s">
        <v>2</v>
      </c>
      <c r="AX6520" t="s">
        <v>2</v>
      </c>
      <c r="AY6520" t="s">
        <v>2</v>
      </c>
      <c r="AZ6520">
        <v>1</v>
      </c>
      <c r="BA6520">
        <v>1</v>
      </c>
      <c r="BB6520">
        <v>0</v>
      </c>
      <c r="BC6520">
        <v>0</v>
      </c>
      <c r="BD6520">
        <v>1</v>
      </c>
      <c r="BE6520">
        <v>1111711.44666667</v>
      </c>
      <c r="BF6520">
        <v>706276.84499999997</v>
      </c>
      <c r="BG6520">
        <v>0</v>
      </c>
      <c r="BH6520">
        <v>0</v>
      </c>
    </row>
    <row r="6521" spans="1:60" x14ac:dyDescent="0.3">
      <c r="A6521">
        <v>767643</v>
      </c>
      <c r="B6521" t="s">
        <v>0</v>
      </c>
      <c r="C6521" t="s">
        <v>14</v>
      </c>
      <c r="D6521">
        <v>25</v>
      </c>
      <c r="E6521" t="s">
        <v>82</v>
      </c>
      <c r="F6521">
        <v>901</v>
      </c>
      <c r="G6521">
        <v>0</v>
      </c>
      <c r="H6521" t="s">
        <v>83</v>
      </c>
      <c r="I6521" t="s">
        <v>84</v>
      </c>
      <c r="J6521" t="s">
        <v>88</v>
      </c>
      <c r="K6521" t="s">
        <v>2</v>
      </c>
      <c r="L6521" t="s">
        <v>2</v>
      </c>
      <c r="M6521" t="s">
        <v>2</v>
      </c>
      <c r="N6521" t="s">
        <v>2</v>
      </c>
      <c r="O6521" t="s">
        <v>2</v>
      </c>
      <c r="P6521" t="s">
        <v>2</v>
      </c>
      <c r="Q6521" t="s">
        <v>2</v>
      </c>
      <c r="R6521" t="s">
        <v>2</v>
      </c>
      <c r="S6521" t="s">
        <v>2</v>
      </c>
      <c r="T6521" t="s">
        <v>2</v>
      </c>
      <c r="U6521" t="s">
        <v>2</v>
      </c>
      <c r="V6521" t="s">
        <v>2</v>
      </c>
      <c r="W6521" t="s">
        <v>2</v>
      </c>
      <c r="X6521" t="s">
        <v>2</v>
      </c>
      <c r="Y6521" t="s">
        <v>2</v>
      </c>
      <c r="Z6521" t="s">
        <v>2</v>
      </c>
      <c r="AA6521" t="s">
        <v>2</v>
      </c>
      <c r="AB6521" t="s">
        <v>2</v>
      </c>
      <c r="AC6521" t="s">
        <v>2</v>
      </c>
      <c r="AD6521" t="s">
        <v>2</v>
      </c>
      <c r="AE6521" t="s">
        <v>2</v>
      </c>
      <c r="AF6521">
        <v>8</v>
      </c>
      <c r="AG6521">
        <v>8</v>
      </c>
      <c r="AH6521" t="s">
        <v>2</v>
      </c>
      <c r="AI6521">
        <v>42</v>
      </c>
      <c r="AJ6521">
        <v>42</v>
      </c>
      <c r="AK6521" t="s">
        <v>2</v>
      </c>
      <c r="AL6521">
        <v>5.25</v>
      </c>
      <c r="AM6521">
        <v>10</v>
      </c>
      <c r="AN6521">
        <v>42</v>
      </c>
      <c r="AO6521">
        <v>42</v>
      </c>
      <c r="AP6521">
        <v>10</v>
      </c>
      <c r="AQ6521">
        <v>8</v>
      </c>
      <c r="AR6521">
        <v>1</v>
      </c>
      <c r="AS6521">
        <v>1</v>
      </c>
      <c r="AT6521">
        <v>0</v>
      </c>
      <c r="AU6521">
        <v>0</v>
      </c>
      <c r="AV6521" t="s">
        <v>2</v>
      </c>
      <c r="AW6521" t="s">
        <v>2</v>
      </c>
      <c r="AX6521" t="s">
        <v>2</v>
      </c>
      <c r="AY6521" t="s">
        <v>2</v>
      </c>
      <c r="AZ6521">
        <v>1</v>
      </c>
      <c r="BA6521">
        <v>1</v>
      </c>
      <c r="BB6521">
        <v>0</v>
      </c>
      <c r="BC6521">
        <v>0</v>
      </c>
      <c r="BD6521">
        <v>1</v>
      </c>
      <c r="BE6521">
        <v>193948.73</v>
      </c>
      <c r="BF6521">
        <v>193948.73</v>
      </c>
      <c r="BG6521">
        <v>0</v>
      </c>
      <c r="BH6521">
        <v>0</v>
      </c>
    </row>
    <row r="6522" spans="1:60" x14ac:dyDescent="0.3">
      <c r="A6522">
        <v>705314</v>
      </c>
      <c r="B6522" t="s">
        <v>0</v>
      </c>
      <c r="C6522" t="s">
        <v>14</v>
      </c>
      <c r="D6522">
        <v>36</v>
      </c>
      <c r="E6522" t="s">
        <v>82</v>
      </c>
      <c r="F6522">
        <v>901</v>
      </c>
      <c r="G6522">
        <v>0</v>
      </c>
      <c r="H6522" t="s">
        <v>83</v>
      </c>
      <c r="I6522" t="s">
        <v>82</v>
      </c>
      <c r="J6522" t="s">
        <v>88</v>
      </c>
      <c r="K6522" t="s">
        <v>2</v>
      </c>
      <c r="L6522" t="s">
        <v>2</v>
      </c>
      <c r="M6522" t="s">
        <v>2</v>
      </c>
      <c r="N6522" t="s">
        <v>2</v>
      </c>
      <c r="O6522" t="s">
        <v>2</v>
      </c>
      <c r="P6522" t="s">
        <v>2</v>
      </c>
      <c r="Q6522" t="s">
        <v>2</v>
      </c>
      <c r="R6522" t="s">
        <v>2</v>
      </c>
      <c r="S6522" t="s">
        <v>2</v>
      </c>
      <c r="T6522" t="s">
        <v>2</v>
      </c>
      <c r="U6522" t="s">
        <v>2</v>
      </c>
      <c r="V6522" t="s">
        <v>2</v>
      </c>
      <c r="W6522" t="s">
        <v>2</v>
      </c>
      <c r="X6522" t="s">
        <v>2</v>
      </c>
      <c r="Y6522" t="s">
        <v>2</v>
      </c>
      <c r="Z6522" t="s">
        <v>2</v>
      </c>
      <c r="AA6522" t="s">
        <v>2</v>
      </c>
      <c r="AB6522" t="s">
        <v>2</v>
      </c>
      <c r="AC6522" t="s">
        <v>2</v>
      </c>
      <c r="AD6522" t="s">
        <v>2</v>
      </c>
      <c r="AE6522" t="s">
        <v>2</v>
      </c>
      <c r="AF6522">
        <v>65</v>
      </c>
      <c r="AG6522">
        <v>65</v>
      </c>
      <c r="AH6522">
        <v>34</v>
      </c>
      <c r="AI6522">
        <v>517</v>
      </c>
      <c r="AJ6522">
        <v>517</v>
      </c>
      <c r="AK6522">
        <v>143</v>
      </c>
      <c r="AL6522">
        <v>7.9538461538461496</v>
      </c>
      <c r="AM6522">
        <v>80</v>
      </c>
      <c r="AN6522">
        <v>258.5</v>
      </c>
      <c r="AO6522">
        <v>380</v>
      </c>
      <c r="AP6522">
        <v>13</v>
      </c>
      <c r="AQ6522">
        <v>1</v>
      </c>
      <c r="AR6522" t="s">
        <v>2</v>
      </c>
      <c r="AS6522" t="s">
        <v>2</v>
      </c>
      <c r="AT6522" t="s">
        <v>2</v>
      </c>
      <c r="AU6522" t="s">
        <v>2</v>
      </c>
      <c r="AV6522" t="s">
        <v>2</v>
      </c>
      <c r="AW6522" t="s">
        <v>2</v>
      </c>
      <c r="AX6522" t="s">
        <v>2</v>
      </c>
      <c r="AY6522" t="s">
        <v>2</v>
      </c>
      <c r="AZ6522">
        <v>1</v>
      </c>
      <c r="BA6522">
        <v>1</v>
      </c>
      <c r="BB6522">
        <v>1</v>
      </c>
      <c r="BC6522">
        <v>1</v>
      </c>
      <c r="BD6522">
        <v>2</v>
      </c>
      <c r="BE6522">
        <v>5127171.915</v>
      </c>
      <c r="BF6522">
        <v>5127171.915</v>
      </c>
      <c r="BG6522">
        <v>4057603.69</v>
      </c>
      <c r="BH6522">
        <v>4057603.69</v>
      </c>
    </row>
    <row r="6523" spans="1:60" x14ac:dyDescent="0.3">
      <c r="A6523">
        <v>305151</v>
      </c>
      <c r="B6523" t="s">
        <v>0</v>
      </c>
      <c r="C6523" t="s">
        <v>13</v>
      </c>
      <c r="D6523">
        <v>28</v>
      </c>
      <c r="E6523" t="s">
        <v>82</v>
      </c>
      <c r="F6523">
        <v>900</v>
      </c>
      <c r="G6523">
        <v>1</v>
      </c>
      <c r="H6523" t="s">
        <v>83</v>
      </c>
      <c r="I6523" t="s">
        <v>84</v>
      </c>
      <c r="J6523" t="s">
        <v>88</v>
      </c>
      <c r="K6523">
        <v>27</v>
      </c>
      <c r="L6523">
        <v>27</v>
      </c>
      <c r="M6523">
        <v>16</v>
      </c>
      <c r="N6523" t="s">
        <v>86</v>
      </c>
      <c r="O6523" t="s">
        <v>87</v>
      </c>
      <c r="P6523">
        <v>14</v>
      </c>
      <c r="Q6523">
        <v>249926145</v>
      </c>
      <c r="R6523">
        <v>9256523.8888888899</v>
      </c>
      <c r="S6523">
        <v>50000000</v>
      </c>
      <c r="T6523">
        <v>35</v>
      </c>
      <c r="U6523">
        <v>35</v>
      </c>
      <c r="V6523">
        <v>17</v>
      </c>
      <c r="W6523">
        <v>1.2962962962963001</v>
      </c>
      <c r="X6523">
        <v>4</v>
      </c>
      <c r="Y6523">
        <v>124963072.5</v>
      </c>
      <c r="Z6523">
        <v>205670000</v>
      </c>
      <c r="AA6523">
        <v>17.5</v>
      </c>
      <c r="AB6523">
        <v>19</v>
      </c>
      <c r="AC6523">
        <v>0</v>
      </c>
      <c r="AD6523">
        <v>15</v>
      </c>
      <c r="AE6523">
        <v>27</v>
      </c>
      <c r="AF6523">
        <v>144</v>
      </c>
      <c r="AG6523">
        <v>144</v>
      </c>
      <c r="AH6523">
        <v>96</v>
      </c>
      <c r="AI6523">
        <v>743</v>
      </c>
      <c r="AJ6523">
        <v>743</v>
      </c>
      <c r="AK6523">
        <v>337</v>
      </c>
      <c r="AL6523">
        <v>5.1597222222222197</v>
      </c>
      <c r="AM6523">
        <v>42</v>
      </c>
      <c r="AN6523">
        <v>371.5</v>
      </c>
      <c r="AO6523">
        <v>418</v>
      </c>
      <c r="AP6523">
        <v>6</v>
      </c>
      <c r="AQ6523">
        <v>0</v>
      </c>
      <c r="AR6523">
        <v>1</v>
      </c>
      <c r="AS6523">
        <v>1</v>
      </c>
      <c r="AT6523">
        <v>0</v>
      </c>
      <c r="AU6523">
        <v>0</v>
      </c>
      <c r="AV6523" t="s">
        <v>2</v>
      </c>
      <c r="AW6523" t="s">
        <v>2</v>
      </c>
      <c r="AX6523" t="s">
        <v>2</v>
      </c>
      <c r="AY6523" t="s">
        <v>2</v>
      </c>
      <c r="AZ6523">
        <v>1</v>
      </c>
      <c r="BA6523">
        <v>1</v>
      </c>
      <c r="BB6523">
        <v>0</v>
      </c>
      <c r="BC6523">
        <v>0</v>
      </c>
      <c r="BD6523">
        <v>1</v>
      </c>
      <c r="BE6523">
        <v>861540.76</v>
      </c>
      <c r="BF6523">
        <v>861540.76</v>
      </c>
      <c r="BG6523">
        <v>0</v>
      </c>
      <c r="BH6523">
        <v>0</v>
      </c>
    </row>
    <row r="6524" spans="1:60" x14ac:dyDescent="0.3">
      <c r="A6524">
        <v>708384</v>
      </c>
      <c r="B6524" t="s">
        <v>0</v>
      </c>
      <c r="C6524" t="s">
        <v>14</v>
      </c>
      <c r="D6524">
        <v>27</v>
      </c>
      <c r="E6524" t="s">
        <v>82</v>
      </c>
      <c r="F6524">
        <v>861</v>
      </c>
      <c r="G6524">
        <v>0</v>
      </c>
      <c r="H6524" t="s">
        <v>83</v>
      </c>
      <c r="I6524" t="s">
        <v>84</v>
      </c>
      <c r="J6524" t="s">
        <v>88</v>
      </c>
      <c r="K6524">
        <v>1</v>
      </c>
      <c r="L6524">
        <v>1</v>
      </c>
      <c r="M6524">
        <v>1</v>
      </c>
      <c r="N6524" t="s">
        <v>86</v>
      </c>
      <c r="O6524" t="s">
        <v>87</v>
      </c>
      <c r="P6524">
        <v>1</v>
      </c>
      <c r="Q6524">
        <v>33500000</v>
      </c>
      <c r="R6524">
        <v>33500000</v>
      </c>
      <c r="S6524">
        <v>33500000</v>
      </c>
      <c r="T6524">
        <v>1</v>
      </c>
      <c r="U6524">
        <v>1</v>
      </c>
      <c r="V6524">
        <v>1</v>
      </c>
      <c r="W6524">
        <v>1</v>
      </c>
      <c r="X6524">
        <v>1</v>
      </c>
      <c r="Y6524">
        <v>33500000</v>
      </c>
      <c r="Z6524">
        <v>33500000</v>
      </c>
      <c r="AA6524">
        <v>1</v>
      </c>
      <c r="AB6524">
        <v>1</v>
      </c>
      <c r="AC6524">
        <v>0</v>
      </c>
      <c r="AD6524" t="s">
        <v>2</v>
      </c>
      <c r="AE6524">
        <v>1</v>
      </c>
      <c r="AF6524">
        <v>23</v>
      </c>
      <c r="AG6524">
        <v>23</v>
      </c>
      <c r="AH6524">
        <v>23</v>
      </c>
      <c r="AI6524">
        <v>132</v>
      </c>
      <c r="AJ6524">
        <v>132</v>
      </c>
      <c r="AK6524">
        <v>132</v>
      </c>
      <c r="AL6524">
        <v>5.7391304347826102</v>
      </c>
      <c r="AM6524">
        <v>39</v>
      </c>
      <c r="AN6524">
        <v>132</v>
      </c>
      <c r="AO6524">
        <v>132</v>
      </c>
      <c r="AP6524">
        <v>6</v>
      </c>
      <c r="AQ6524">
        <v>0</v>
      </c>
      <c r="AR6524">
        <v>1</v>
      </c>
      <c r="AS6524">
        <v>1</v>
      </c>
      <c r="AT6524">
        <v>0</v>
      </c>
      <c r="AU6524">
        <v>0</v>
      </c>
      <c r="AV6524" t="s">
        <v>2</v>
      </c>
      <c r="AW6524" t="s">
        <v>2</v>
      </c>
      <c r="AX6524" t="s">
        <v>2</v>
      </c>
      <c r="AY6524" t="s">
        <v>2</v>
      </c>
      <c r="AZ6524">
        <v>1</v>
      </c>
      <c r="BA6524">
        <v>1</v>
      </c>
      <c r="BB6524">
        <v>0</v>
      </c>
      <c r="BC6524">
        <v>0</v>
      </c>
      <c r="BD6524">
        <v>1</v>
      </c>
      <c r="BE6524">
        <v>300348.39</v>
      </c>
      <c r="BF6524">
        <v>300348.39</v>
      </c>
      <c r="BG6524">
        <v>0</v>
      </c>
      <c r="BH6524">
        <v>0</v>
      </c>
    </row>
    <row r="6525" spans="1:60" x14ac:dyDescent="0.3">
      <c r="A6525">
        <v>867217</v>
      </c>
      <c r="B6525" t="s">
        <v>0</v>
      </c>
      <c r="C6525" t="s">
        <v>14</v>
      </c>
      <c r="D6525">
        <v>66</v>
      </c>
      <c r="E6525" t="s">
        <v>82</v>
      </c>
      <c r="F6525">
        <v>856</v>
      </c>
      <c r="G6525">
        <v>0</v>
      </c>
      <c r="H6525" t="s">
        <v>83</v>
      </c>
      <c r="I6525" t="s">
        <v>82</v>
      </c>
      <c r="J6525" t="s">
        <v>88</v>
      </c>
      <c r="K6525" t="s">
        <v>2</v>
      </c>
      <c r="L6525" t="s">
        <v>2</v>
      </c>
      <c r="M6525" t="s">
        <v>2</v>
      </c>
      <c r="N6525" t="s">
        <v>2</v>
      </c>
      <c r="O6525" t="s">
        <v>2</v>
      </c>
      <c r="P6525" t="s">
        <v>2</v>
      </c>
      <c r="Q6525" t="s">
        <v>2</v>
      </c>
      <c r="R6525" t="s">
        <v>2</v>
      </c>
      <c r="S6525" t="s">
        <v>2</v>
      </c>
      <c r="T6525" t="s">
        <v>2</v>
      </c>
      <c r="U6525" t="s">
        <v>2</v>
      </c>
      <c r="V6525" t="s">
        <v>2</v>
      </c>
      <c r="W6525" t="s">
        <v>2</v>
      </c>
      <c r="X6525" t="s">
        <v>2</v>
      </c>
      <c r="Y6525" t="s">
        <v>2</v>
      </c>
      <c r="Z6525" t="s">
        <v>2</v>
      </c>
      <c r="AA6525" t="s">
        <v>2</v>
      </c>
      <c r="AB6525" t="s">
        <v>2</v>
      </c>
      <c r="AC6525" t="s">
        <v>2</v>
      </c>
      <c r="AD6525" t="s">
        <v>2</v>
      </c>
      <c r="AE6525" t="s">
        <v>2</v>
      </c>
      <c r="AF6525">
        <v>15</v>
      </c>
      <c r="AG6525">
        <v>15</v>
      </c>
      <c r="AH6525">
        <v>15</v>
      </c>
      <c r="AI6525">
        <v>29</v>
      </c>
      <c r="AJ6525">
        <v>29</v>
      </c>
      <c r="AK6525">
        <v>29</v>
      </c>
      <c r="AL6525">
        <v>1.93333333333333</v>
      </c>
      <c r="AM6525">
        <v>3</v>
      </c>
      <c r="AN6525">
        <v>29</v>
      </c>
      <c r="AO6525">
        <v>29</v>
      </c>
      <c r="AP6525">
        <v>9</v>
      </c>
      <c r="AQ6525">
        <v>0</v>
      </c>
      <c r="AR6525" t="s">
        <v>2</v>
      </c>
      <c r="AS6525" t="s">
        <v>2</v>
      </c>
      <c r="AT6525" t="s">
        <v>2</v>
      </c>
      <c r="AU6525" t="s">
        <v>2</v>
      </c>
      <c r="AV6525" t="s">
        <v>2</v>
      </c>
      <c r="AW6525" t="s">
        <v>2</v>
      </c>
      <c r="AX6525" t="s">
        <v>2</v>
      </c>
      <c r="AY6525" t="s">
        <v>2</v>
      </c>
      <c r="AZ6525">
        <v>0</v>
      </c>
      <c r="BA6525">
        <v>0</v>
      </c>
      <c r="BB6525">
        <v>2</v>
      </c>
      <c r="BC6525">
        <v>2</v>
      </c>
      <c r="BD6525">
        <v>2</v>
      </c>
      <c r="BE6525">
        <v>0</v>
      </c>
      <c r="BF6525">
        <v>0</v>
      </c>
      <c r="BG6525">
        <v>180645161.28999999</v>
      </c>
      <c r="BH6525">
        <v>180645161.28999999</v>
      </c>
    </row>
    <row r="6526" spans="1:60" x14ac:dyDescent="0.3">
      <c r="A6526">
        <v>45037</v>
      </c>
      <c r="B6526" t="s">
        <v>0</v>
      </c>
      <c r="C6526" t="s">
        <v>14</v>
      </c>
      <c r="D6526">
        <v>29</v>
      </c>
      <c r="E6526" t="s">
        <v>82</v>
      </c>
      <c r="F6526">
        <v>856</v>
      </c>
      <c r="G6526">
        <v>0</v>
      </c>
      <c r="H6526" t="s">
        <v>83</v>
      </c>
      <c r="I6526" t="s">
        <v>84</v>
      </c>
      <c r="J6526" t="s">
        <v>88</v>
      </c>
      <c r="K6526" t="s">
        <v>2</v>
      </c>
      <c r="L6526" t="s">
        <v>2</v>
      </c>
      <c r="M6526" t="s">
        <v>2</v>
      </c>
      <c r="N6526" t="s">
        <v>2</v>
      </c>
      <c r="O6526" t="s">
        <v>2</v>
      </c>
      <c r="P6526" t="s">
        <v>2</v>
      </c>
      <c r="Q6526" t="s">
        <v>2</v>
      </c>
      <c r="R6526" t="s">
        <v>2</v>
      </c>
      <c r="S6526" t="s">
        <v>2</v>
      </c>
      <c r="T6526" t="s">
        <v>2</v>
      </c>
      <c r="U6526" t="s">
        <v>2</v>
      </c>
      <c r="V6526" t="s">
        <v>2</v>
      </c>
      <c r="W6526" t="s">
        <v>2</v>
      </c>
      <c r="X6526" t="s">
        <v>2</v>
      </c>
      <c r="Y6526" t="s">
        <v>2</v>
      </c>
      <c r="Z6526" t="s">
        <v>2</v>
      </c>
      <c r="AA6526" t="s">
        <v>2</v>
      </c>
      <c r="AB6526" t="s">
        <v>2</v>
      </c>
      <c r="AC6526" t="s">
        <v>2</v>
      </c>
      <c r="AD6526" t="s">
        <v>2</v>
      </c>
      <c r="AE6526" t="s">
        <v>2</v>
      </c>
      <c r="AF6526">
        <v>1</v>
      </c>
      <c r="AG6526">
        <v>1</v>
      </c>
      <c r="AH6526">
        <v>1</v>
      </c>
      <c r="AI6526">
        <v>2</v>
      </c>
      <c r="AJ6526">
        <v>2</v>
      </c>
      <c r="AK6526">
        <v>2</v>
      </c>
      <c r="AL6526">
        <v>2</v>
      </c>
      <c r="AM6526">
        <v>2</v>
      </c>
      <c r="AN6526">
        <v>2</v>
      </c>
      <c r="AO6526">
        <v>2</v>
      </c>
      <c r="AP6526" t="s">
        <v>2</v>
      </c>
      <c r="AQ6526">
        <v>1</v>
      </c>
      <c r="AR6526">
        <v>1</v>
      </c>
      <c r="AS6526">
        <v>1</v>
      </c>
      <c r="AT6526">
        <v>0</v>
      </c>
      <c r="AU6526">
        <v>0</v>
      </c>
      <c r="AV6526" t="s">
        <v>2</v>
      </c>
      <c r="AW6526" t="s">
        <v>2</v>
      </c>
      <c r="AX6526" t="s">
        <v>2</v>
      </c>
      <c r="AY6526" t="s">
        <v>2</v>
      </c>
      <c r="AZ6526" t="s">
        <v>2</v>
      </c>
      <c r="BA6526" t="s">
        <v>2</v>
      </c>
      <c r="BB6526" t="s">
        <v>2</v>
      </c>
      <c r="BC6526" t="s">
        <v>2</v>
      </c>
      <c r="BD6526" t="s">
        <v>2</v>
      </c>
      <c r="BE6526" t="s">
        <v>2</v>
      </c>
      <c r="BF6526" t="s">
        <v>2</v>
      </c>
      <c r="BG6526" t="s">
        <v>2</v>
      </c>
      <c r="BH6526" t="s">
        <v>2</v>
      </c>
    </row>
    <row r="6527" spans="1:60" x14ac:dyDescent="0.3">
      <c r="A6527">
        <v>27775</v>
      </c>
      <c r="B6527" t="s">
        <v>0</v>
      </c>
      <c r="C6527" t="s">
        <v>13</v>
      </c>
      <c r="D6527">
        <v>27</v>
      </c>
      <c r="E6527" t="s">
        <v>82</v>
      </c>
      <c r="F6527">
        <v>855</v>
      </c>
      <c r="G6527">
        <v>0</v>
      </c>
      <c r="H6527" t="s">
        <v>83</v>
      </c>
      <c r="I6527" t="s">
        <v>84</v>
      </c>
      <c r="J6527" t="s">
        <v>88</v>
      </c>
      <c r="K6527">
        <v>3</v>
      </c>
      <c r="L6527">
        <v>3</v>
      </c>
      <c r="M6527">
        <v>3</v>
      </c>
      <c r="N6527" t="s">
        <v>86</v>
      </c>
      <c r="O6527" t="s">
        <v>90</v>
      </c>
      <c r="P6527">
        <v>3</v>
      </c>
      <c r="Q6527">
        <v>7000888</v>
      </c>
      <c r="R6527">
        <v>2333629.3333333302</v>
      </c>
      <c r="S6527">
        <v>5000000</v>
      </c>
      <c r="T6527">
        <v>3</v>
      </c>
      <c r="U6527">
        <v>3</v>
      </c>
      <c r="V6527">
        <v>3</v>
      </c>
      <c r="W6527">
        <v>1</v>
      </c>
      <c r="X6527">
        <v>1</v>
      </c>
      <c r="Y6527">
        <v>7000888</v>
      </c>
      <c r="Z6527">
        <v>7000888</v>
      </c>
      <c r="AA6527">
        <v>3</v>
      </c>
      <c r="AB6527">
        <v>3</v>
      </c>
      <c r="AC6527">
        <v>9</v>
      </c>
      <c r="AD6527">
        <v>1</v>
      </c>
      <c r="AE6527">
        <v>3</v>
      </c>
      <c r="AF6527">
        <v>16</v>
      </c>
      <c r="AG6527">
        <v>16</v>
      </c>
      <c r="AH6527">
        <v>16</v>
      </c>
      <c r="AI6527">
        <v>34</v>
      </c>
      <c r="AJ6527">
        <v>34</v>
      </c>
      <c r="AK6527">
        <v>34</v>
      </c>
      <c r="AL6527">
        <v>2.125</v>
      </c>
      <c r="AM6527">
        <v>5</v>
      </c>
      <c r="AN6527">
        <v>34</v>
      </c>
      <c r="AO6527">
        <v>34</v>
      </c>
      <c r="AP6527">
        <v>1</v>
      </c>
      <c r="AQ6527">
        <v>8</v>
      </c>
      <c r="AR6527">
        <v>1</v>
      </c>
      <c r="AS6527">
        <v>1</v>
      </c>
      <c r="AT6527">
        <v>0</v>
      </c>
      <c r="AU6527">
        <v>0</v>
      </c>
      <c r="AV6527" t="s">
        <v>2</v>
      </c>
      <c r="AW6527" t="s">
        <v>2</v>
      </c>
      <c r="AX6527" t="s">
        <v>2</v>
      </c>
      <c r="AY6527" t="s">
        <v>2</v>
      </c>
      <c r="AZ6527">
        <v>1</v>
      </c>
      <c r="BA6527">
        <v>1</v>
      </c>
      <c r="BB6527">
        <v>0</v>
      </c>
      <c r="BC6527">
        <v>0</v>
      </c>
      <c r="BD6527">
        <v>1</v>
      </c>
      <c r="BE6527">
        <v>1279300.68</v>
      </c>
      <c r="BF6527">
        <v>1279300.68</v>
      </c>
      <c r="BG6527">
        <v>0</v>
      </c>
      <c r="BH6527">
        <v>0</v>
      </c>
    </row>
    <row r="6528" spans="1:60" x14ac:dyDescent="0.3">
      <c r="A6528">
        <v>805170</v>
      </c>
      <c r="B6528" t="s">
        <v>1</v>
      </c>
      <c r="C6528" t="s">
        <v>13</v>
      </c>
      <c r="D6528">
        <v>32</v>
      </c>
      <c r="E6528" t="s">
        <v>82</v>
      </c>
      <c r="F6528">
        <v>853</v>
      </c>
      <c r="G6528">
        <v>1</v>
      </c>
      <c r="H6528" t="s">
        <v>83</v>
      </c>
      <c r="I6528" t="s">
        <v>84</v>
      </c>
      <c r="J6528" t="s">
        <v>88</v>
      </c>
      <c r="K6528" t="s">
        <v>2</v>
      </c>
      <c r="L6528" t="s">
        <v>2</v>
      </c>
      <c r="M6528" t="s">
        <v>2</v>
      </c>
      <c r="N6528" t="s">
        <v>2</v>
      </c>
      <c r="O6528" t="s">
        <v>2</v>
      </c>
      <c r="P6528" t="s">
        <v>2</v>
      </c>
      <c r="Q6528" t="s">
        <v>2</v>
      </c>
      <c r="R6528" t="s">
        <v>2</v>
      </c>
      <c r="S6528" t="s">
        <v>2</v>
      </c>
      <c r="T6528" t="s">
        <v>2</v>
      </c>
      <c r="U6528" t="s">
        <v>2</v>
      </c>
      <c r="V6528" t="s">
        <v>2</v>
      </c>
      <c r="W6528" t="s">
        <v>2</v>
      </c>
      <c r="X6528" t="s">
        <v>2</v>
      </c>
      <c r="Y6528" t="s">
        <v>2</v>
      </c>
      <c r="Z6528" t="s">
        <v>2</v>
      </c>
      <c r="AA6528" t="s">
        <v>2</v>
      </c>
      <c r="AB6528" t="s">
        <v>2</v>
      </c>
      <c r="AC6528" t="s">
        <v>2</v>
      </c>
      <c r="AD6528" t="s">
        <v>2</v>
      </c>
      <c r="AE6528" t="s">
        <v>2</v>
      </c>
      <c r="AF6528">
        <v>1</v>
      </c>
      <c r="AG6528">
        <v>1</v>
      </c>
      <c r="AH6528">
        <v>1</v>
      </c>
      <c r="AI6528">
        <v>2</v>
      </c>
      <c r="AJ6528">
        <v>2</v>
      </c>
      <c r="AK6528">
        <v>2</v>
      </c>
      <c r="AL6528">
        <v>2</v>
      </c>
      <c r="AM6528">
        <v>2</v>
      </c>
      <c r="AN6528">
        <v>2</v>
      </c>
      <c r="AO6528">
        <v>2</v>
      </c>
      <c r="AP6528" t="s">
        <v>2</v>
      </c>
      <c r="AQ6528">
        <v>0</v>
      </c>
      <c r="AR6528">
        <v>1</v>
      </c>
      <c r="AS6528">
        <v>1</v>
      </c>
      <c r="AT6528">
        <v>0</v>
      </c>
      <c r="AU6528">
        <v>0</v>
      </c>
      <c r="AV6528" t="s">
        <v>2</v>
      </c>
      <c r="AW6528" t="s">
        <v>2</v>
      </c>
      <c r="AX6528" t="s">
        <v>2</v>
      </c>
      <c r="AY6528" t="s">
        <v>2</v>
      </c>
      <c r="AZ6528" t="s">
        <v>2</v>
      </c>
      <c r="BA6528" t="s">
        <v>2</v>
      </c>
      <c r="BB6528" t="s">
        <v>2</v>
      </c>
      <c r="BC6528" t="s">
        <v>2</v>
      </c>
      <c r="BD6528" t="s">
        <v>2</v>
      </c>
      <c r="BE6528" t="s">
        <v>2</v>
      </c>
      <c r="BF6528" t="s">
        <v>2</v>
      </c>
      <c r="BG6528" t="s">
        <v>2</v>
      </c>
      <c r="BH6528" t="s">
        <v>2</v>
      </c>
    </row>
    <row r="6529" spans="1:60" x14ac:dyDescent="0.3">
      <c r="A6529">
        <v>465525</v>
      </c>
      <c r="B6529" t="s">
        <v>0</v>
      </c>
      <c r="C6529" t="s">
        <v>14</v>
      </c>
      <c r="D6529">
        <v>25</v>
      </c>
      <c r="E6529" t="s">
        <v>82</v>
      </c>
      <c r="F6529">
        <v>884</v>
      </c>
      <c r="G6529">
        <v>0</v>
      </c>
      <c r="H6529" t="s">
        <v>83</v>
      </c>
      <c r="I6529" t="s">
        <v>84</v>
      </c>
      <c r="J6529" t="s">
        <v>85</v>
      </c>
      <c r="K6529">
        <v>9</v>
      </c>
      <c r="L6529">
        <v>9</v>
      </c>
      <c r="M6529">
        <v>3</v>
      </c>
      <c r="N6529" t="s">
        <v>86</v>
      </c>
      <c r="O6529" t="s">
        <v>87</v>
      </c>
      <c r="P6529">
        <v>6</v>
      </c>
      <c r="Q6529">
        <v>7621000</v>
      </c>
      <c r="R6529">
        <v>846777.77777777798</v>
      </c>
      <c r="S6529">
        <v>3600000</v>
      </c>
      <c r="T6529">
        <v>10</v>
      </c>
      <c r="U6529">
        <v>10</v>
      </c>
      <c r="V6529">
        <v>3</v>
      </c>
      <c r="W6529">
        <v>1.1111111111111101</v>
      </c>
      <c r="X6529">
        <v>2</v>
      </c>
      <c r="Y6529">
        <v>3810500</v>
      </c>
      <c r="Z6529">
        <v>3825000</v>
      </c>
      <c r="AA6529">
        <v>5</v>
      </c>
      <c r="AB6529">
        <v>7</v>
      </c>
      <c r="AC6529">
        <v>1</v>
      </c>
      <c r="AD6529">
        <v>16</v>
      </c>
      <c r="AE6529">
        <v>9</v>
      </c>
      <c r="AF6529">
        <v>106</v>
      </c>
      <c r="AG6529">
        <v>106</v>
      </c>
      <c r="AH6529">
        <v>43</v>
      </c>
      <c r="AI6529">
        <v>740</v>
      </c>
      <c r="AJ6529">
        <v>740</v>
      </c>
      <c r="AK6529">
        <v>130</v>
      </c>
      <c r="AL6529">
        <v>6.9811320754716997</v>
      </c>
      <c r="AM6529">
        <v>108</v>
      </c>
      <c r="AN6529">
        <v>370</v>
      </c>
      <c r="AO6529">
        <v>620</v>
      </c>
      <c r="AP6529">
        <v>4</v>
      </c>
      <c r="AQ6529">
        <v>0</v>
      </c>
      <c r="AR6529">
        <v>1</v>
      </c>
      <c r="AS6529">
        <v>1</v>
      </c>
      <c r="AT6529">
        <v>0</v>
      </c>
      <c r="AU6529">
        <v>0</v>
      </c>
      <c r="AV6529" t="s">
        <v>2</v>
      </c>
      <c r="AW6529" t="s">
        <v>2</v>
      </c>
      <c r="AX6529" t="s">
        <v>2</v>
      </c>
      <c r="AY6529" t="s">
        <v>2</v>
      </c>
      <c r="AZ6529">
        <v>1</v>
      </c>
      <c r="BA6529">
        <v>1</v>
      </c>
      <c r="BB6529">
        <v>0</v>
      </c>
      <c r="BC6529">
        <v>0</v>
      </c>
      <c r="BD6529">
        <v>1</v>
      </c>
      <c r="BE6529">
        <v>575639.63</v>
      </c>
      <c r="BF6529">
        <v>575639.63</v>
      </c>
      <c r="BG6529">
        <v>0</v>
      </c>
      <c r="BH6529">
        <v>0</v>
      </c>
    </row>
    <row r="6530" spans="1:60" x14ac:dyDescent="0.3">
      <c r="A6530">
        <v>813423</v>
      </c>
      <c r="B6530" t="s">
        <v>0</v>
      </c>
      <c r="C6530" t="s">
        <v>13</v>
      </c>
      <c r="D6530">
        <v>27</v>
      </c>
      <c r="E6530" t="s">
        <v>82</v>
      </c>
      <c r="F6530">
        <v>881</v>
      </c>
      <c r="G6530">
        <v>0</v>
      </c>
      <c r="H6530" t="s">
        <v>83</v>
      </c>
      <c r="I6530" t="s">
        <v>84</v>
      </c>
      <c r="J6530" t="s">
        <v>88</v>
      </c>
      <c r="K6530">
        <v>2</v>
      </c>
      <c r="L6530">
        <v>2</v>
      </c>
      <c r="M6530">
        <v>2</v>
      </c>
      <c r="N6530" t="s">
        <v>86</v>
      </c>
      <c r="O6530" t="s">
        <v>116</v>
      </c>
      <c r="P6530">
        <v>2</v>
      </c>
      <c r="Q6530">
        <v>335000</v>
      </c>
      <c r="R6530">
        <v>167500</v>
      </c>
      <c r="S6530">
        <v>200000</v>
      </c>
      <c r="T6530">
        <v>2</v>
      </c>
      <c r="U6530">
        <v>2</v>
      </c>
      <c r="V6530">
        <v>2</v>
      </c>
      <c r="W6530">
        <v>1</v>
      </c>
      <c r="X6530">
        <v>1</v>
      </c>
      <c r="Y6530">
        <v>335000</v>
      </c>
      <c r="Z6530">
        <v>335000</v>
      </c>
      <c r="AA6530">
        <v>2</v>
      </c>
      <c r="AB6530">
        <v>2</v>
      </c>
      <c r="AC6530">
        <v>19</v>
      </c>
      <c r="AD6530">
        <v>14</v>
      </c>
      <c r="AE6530">
        <v>2</v>
      </c>
      <c r="AF6530">
        <v>31</v>
      </c>
      <c r="AG6530">
        <v>31</v>
      </c>
      <c r="AH6530">
        <v>30</v>
      </c>
      <c r="AI6530">
        <v>64</v>
      </c>
      <c r="AJ6530">
        <v>64</v>
      </c>
      <c r="AK6530">
        <v>62</v>
      </c>
      <c r="AL6530">
        <v>2.0645161290322598</v>
      </c>
      <c r="AM6530">
        <v>8</v>
      </c>
      <c r="AN6530">
        <v>32</v>
      </c>
      <c r="AO6530">
        <v>62</v>
      </c>
      <c r="AP6530">
        <v>10</v>
      </c>
      <c r="AQ6530">
        <v>1</v>
      </c>
      <c r="AR6530">
        <v>1</v>
      </c>
      <c r="AS6530">
        <v>1</v>
      </c>
      <c r="AT6530">
        <v>0</v>
      </c>
      <c r="AU6530">
        <v>0</v>
      </c>
      <c r="AV6530" t="s">
        <v>2</v>
      </c>
      <c r="AW6530" t="s">
        <v>2</v>
      </c>
      <c r="AX6530" t="s">
        <v>2</v>
      </c>
      <c r="AY6530" t="s">
        <v>2</v>
      </c>
      <c r="AZ6530">
        <v>1</v>
      </c>
      <c r="BA6530">
        <v>1</v>
      </c>
      <c r="BB6530">
        <v>0</v>
      </c>
      <c r="BC6530">
        <v>0</v>
      </c>
      <c r="BD6530">
        <v>1</v>
      </c>
      <c r="BE6530">
        <v>422925.81</v>
      </c>
      <c r="BF6530">
        <v>422925.81</v>
      </c>
      <c r="BG6530">
        <v>0</v>
      </c>
      <c r="BH6530">
        <v>0</v>
      </c>
    </row>
    <row r="6531" spans="1:60" x14ac:dyDescent="0.3">
      <c r="A6531">
        <v>804158</v>
      </c>
      <c r="B6531" t="s">
        <v>0</v>
      </c>
      <c r="C6531" t="s">
        <v>14</v>
      </c>
      <c r="D6531">
        <v>43</v>
      </c>
      <c r="E6531" t="s">
        <v>82</v>
      </c>
      <c r="F6531">
        <v>875</v>
      </c>
      <c r="G6531">
        <v>1</v>
      </c>
      <c r="H6531" t="s">
        <v>83</v>
      </c>
      <c r="I6531" t="s">
        <v>82</v>
      </c>
      <c r="J6531" t="s">
        <v>88</v>
      </c>
      <c r="K6531">
        <v>3</v>
      </c>
      <c r="L6531">
        <v>3</v>
      </c>
      <c r="M6531">
        <v>3</v>
      </c>
      <c r="N6531" t="s">
        <v>86</v>
      </c>
      <c r="O6531" t="s">
        <v>87</v>
      </c>
      <c r="P6531">
        <v>2</v>
      </c>
      <c r="Q6531">
        <v>65200000</v>
      </c>
      <c r="R6531">
        <v>21733333.333333299</v>
      </c>
      <c r="S6531">
        <v>60000000</v>
      </c>
      <c r="T6531">
        <v>3</v>
      </c>
      <c r="U6531">
        <v>3</v>
      </c>
      <c r="V6531">
        <v>3</v>
      </c>
      <c r="W6531">
        <v>1</v>
      </c>
      <c r="X6531">
        <v>1</v>
      </c>
      <c r="Y6531">
        <v>65200000</v>
      </c>
      <c r="Z6531">
        <v>65200000</v>
      </c>
      <c r="AA6531">
        <v>3</v>
      </c>
      <c r="AB6531">
        <v>3</v>
      </c>
      <c r="AC6531">
        <v>16</v>
      </c>
      <c r="AD6531">
        <v>7</v>
      </c>
      <c r="AE6531">
        <v>3</v>
      </c>
      <c r="AF6531">
        <v>34</v>
      </c>
      <c r="AG6531">
        <v>34</v>
      </c>
      <c r="AH6531">
        <v>29</v>
      </c>
      <c r="AI6531">
        <v>125</v>
      </c>
      <c r="AJ6531">
        <v>125</v>
      </c>
      <c r="AK6531">
        <v>57</v>
      </c>
      <c r="AL6531">
        <v>3.6764705882352899</v>
      </c>
      <c r="AM6531">
        <v>32</v>
      </c>
      <c r="AN6531">
        <v>62.5</v>
      </c>
      <c r="AO6531">
        <v>68</v>
      </c>
      <c r="AP6531">
        <v>7</v>
      </c>
      <c r="AQ6531">
        <v>0</v>
      </c>
      <c r="AR6531">
        <v>1</v>
      </c>
      <c r="AS6531">
        <v>1</v>
      </c>
      <c r="AT6531">
        <v>0</v>
      </c>
      <c r="AU6531">
        <v>0</v>
      </c>
      <c r="AV6531" t="s">
        <v>2</v>
      </c>
      <c r="AW6531" t="s">
        <v>2</v>
      </c>
      <c r="AX6531" t="s">
        <v>2</v>
      </c>
      <c r="AY6531" t="s">
        <v>2</v>
      </c>
      <c r="AZ6531">
        <v>1</v>
      </c>
      <c r="BA6531">
        <v>1</v>
      </c>
      <c r="BB6531">
        <v>0</v>
      </c>
      <c r="BC6531">
        <v>0</v>
      </c>
      <c r="BD6531">
        <v>1</v>
      </c>
      <c r="BE6531">
        <v>6883482.4900000002</v>
      </c>
      <c r="BF6531">
        <v>6883482.4900000002</v>
      </c>
      <c r="BG6531">
        <v>0</v>
      </c>
      <c r="BH6531">
        <v>0</v>
      </c>
    </row>
    <row r="6532" spans="1:60" x14ac:dyDescent="0.3">
      <c r="A6532">
        <v>679547</v>
      </c>
      <c r="B6532" t="s">
        <v>0</v>
      </c>
      <c r="C6532" t="s">
        <v>14</v>
      </c>
      <c r="D6532">
        <v>22</v>
      </c>
      <c r="E6532" t="s">
        <v>82</v>
      </c>
      <c r="F6532">
        <v>876</v>
      </c>
      <c r="G6532">
        <v>0</v>
      </c>
      <c r="H6532" t="s">
        <v>83</v>
      </c>
      <c r="I6532" t="s">
        <v>82</v>
      </c>
      <c r="J6532" t="s">
        <v>85</v>
      </c>
      <c r="K6532">
        <v>2</v>
      </c>
      <c r="L6532">
        <v>2</v>
      </c>
      <c r="M6532">
        <v>2</v>
      </c>
      <c r="N6532" t="s">
        <v>86</v>
      </c>
      <c r="O6532" t="s">
        <v>87</v>
      </c>
      <c r="P6532">
        <v>2</v>
      </c>
      <c r="Q6532">
        <v>9900000</v>
      </c>
      <c r="R6532">
        <v>4950000</v>
      </c>
      <c r="S6532">
        <v>9400000</v>
      </c>
      <c r="T6532">
        <v>2</v>
      </c>
      <c r="U6532">
        <v>2</v>
      </c>
      <c r="V6532">
        <v>2</v>
      </c>
      <c r="W6532">
        <v>1</v>
      </c>
      <c r="X6532">
        <v>1</v>
      </c>
      <c r="Y6532">
        <v>9900000</v>
      </c>
      <c r="Z6532">
        <v>9900000</v>
      </c>
      <c r="AA6532">
        <v>2</v>
      </c>
      <c r="AB6532">
        <v>2</v>
      </c>
      <c r="AC6532">
        <v>21</v>
      </c>
      <c r="AD6532">
        <v>1</v>
      </c>
      <c r="AE6532">
        <v>2</v>
      </c>
      <c r="AF6532">
        <v>44</v>
      </c>
      <c r="AG6532">
        <v>44</v>
      </c>
      <c r="AH6532">
        <v>34</v>
      </c>
      <c r="AI6532">
        <v>181</v>
      </c>
      <c r="AJ6532">
        <v>181</v>
      </c>
      <c r="AK6532">
        <v>101</v>
      </c>
      <c r="AL6532">
        <v>4.1136363636363598</v>
      </c>
      <c r="AM6532">
        <v>20</v>
      </c>
      <c r="AN6532">
        <v>90.5</v>
      </c>
      <c r="AO6532">
        <v>95</v>
      </c>
      <c r="AP6532">
        <v>5</v>
      </c>
      <c r="AQ6532">
        <v>0</v>
      </c>
      <c r="AR6532">
        <v>2</v>
      </c>
      <c r="AS6532">
        <v>2</v>
      </c>
      <c r="AT6532">
        <v>0</v>
      </c>
      <c r="AU6532">
        <v>0</v>
      </c>
      <c r="AV6532" t="s">
        <v>2</v>
      </c>
      <c r="AW6532" t="s">
        <v>2</v>
      </c>
      <c r="AX6532" t="s">
        <v>2</v>
      </c>
      <c r="AY6532" t="s">
        <v>2</v>
      </c>
      <c r="AZ6532">
        <v>1</v>
      </c>
      <c r="BA6532">
        <v>1</v>
      </c>
      <c r="BB6532">
        <v>0</v>
      </c>
      <c r="BC6532">
        <v>0</v>
      </c>
      <c r="BD6532">
        <v>1</v>
      </c>
      <c r="BE6532">
        <v>699101.38</v>
      </c>
      <c r="BF6532">
        <v>699101.38</v>
      </c>
      <c r="BG6532">
        <v>0</v>
      </c>
      <c r="BH6532">
        <v>0</v>
      </c>
    </row>
    <row r="6533" spans="1:60" x14ac:dyDescent="0.3">
      <c r="A6533">
        <v>585173</v>
      </c>
      <c r="B6533" t="s">
        <v>0</v>
      </c>
      <c r="C6533" t="s">
        <v>13</v>
      </c>
      <c r="D6533">
        <v>24</v>
      </c>
      <c r="E6533" t="s">
        <v>82</v>
      </c>
      <c r="F6533">
        <v>870</v>
      </c>
      <c r="G6533">
        <v>0</v>
      </c>
      <c r="H6533" t="s">
        <v>83</v>
      </c>
      <c r="I6533" t="s">
        <v>84</v>
      </c>
      <c r="J6533" t="s">
        <v>85</v>
      </c>
      <c r="K6533">
        <v>16</v>
      </c>
      <c r="L6533">
        <v>16</v>
      </c>
      <c r="M6533">
        <v>16</v>
      </c>
      <c r="N6533" t="s">
        <v>86</v>
      </c>
      <c r="O6533" t="s">
        <v>87</v>
      </c>
      <c r="P6533">
        <v>11</v>
      </c>
      <c r="Q6533">
        <v>17290000</v>
      </c>
      <c r="R6533">
        <v>1080625</v>
      </c>
      <c r="S6533">
        <v>9650000</v>
      </c>
      <c r="T6533">
        <v>16</v>
      </c>
      <c r="U6533">
        <v>16</v>
      </c>
      <c r="V6533">
        <v>16</v>
      </c>
      <c r="W6533">
        <v>1</v>
      </c>
      <c r="X6533">
        <v>1</v>
      </c>
      <c r="Y6533">
        <v>17290000</v>
      </c>
      <c r="Z6533">
        <v>17290000</v>
      </c>
      <c r="AA6533">
        <v>16</v>
      </c>
      <c r="AB6533">
        <v>16</v>
      </c>
      <c r="AC6533">
        <v>0</v>
      </c>
      <c r="AD6533">
        <v>5</v>
      </c>
      <c r="AE6533">
        <v>16</v>
      </c>
      <c r="AF6533">
        <v>110</v>
      </c>
      <c r="AG6533">
        <v>110</v>
      </c>
      <c r="AH6533">
        <v>110</v>
      </c>
      <c r="AI6533">
        <v>204</v>
      </c>
      <c r="AJ6533">
        <v>204</v>
      </c>
      <c r="AK6533">
        <v>204</v>
      </c>
      <c r="AL6533">
        <v>1.8545454545454501</v>
      </c>
      <c r="AM6533">
        <v>9</v>
      </c>
      <c r="AN6533">
        <v>204</v>
      </c>
      <c r="AO6533">
        <v>204</v>
      </c>
      <c r="AP6533">
        <v>3</v>
      </c>
      <c r="AQ6533">
        <v>0</v>
      </c>
      <c r="AR6533">
        <v>1</v>
      </c>
      <c r="AS6533">
        <v>1</v>
      </c>
      <c r="AT6533">
        <v>0</v>
      </c>
      <c r="AU6533">
        <v>0</v>
      </c>
      <c r="AV6533" t="s">
        <v>2</v>
      </c>
      <c r="AW6533" t="s">
        <v>2</v>
      </c>
      <c r="AX6533" t="s">
        <v>2</v>
      </c>
      <c r="AY6533" t="s">
        <v>2</v>
      </c>
      <c r="AZ6533">
        <v>1</v>
      </c>
      <c r="BA6533">
        <v>1</v>
      </c>
      <c r="BB6533">
        <v>0</v>
      </c>
      <c r="BC6533">
        <v>0</v>
      </c>
      <c r="BD6533">
        <v>1</v>
      </c>
      <c r="BE6533">
        <v>1061716.1299999999</v>
      </c>
      <c r="BF6533">
        <v>1061716.1299999999</v>
      </c>
      <c r="BG6533">
        <v>0</v>
      </c>
      <c r="BH6533">
        <v>0</v>
      </c>
    </row>
    <row r="6534" spans="1:60" x14ac:dyDescent="0.3">
      <c r="A6534">
        <v>898480</v>
      </c>
      <c r="B6534" t="s">
        <v>0</v>
      </c>
      <c r="C6534" t="s">
        <v>14</v>
      </c>
      <c r="D6534">
        <v>40</v>
      </c>
      <c r="E6534" t="s">
        <v>82</v>
      </c>
      <c r="F6534">
        <v>852</v>
      </c>
      <c r="G6534">
        <v>0</v>
      </c>
      <c r="H6534" t="s">
        <v>83</v>
      </c>
      <c r="I6534" t="s">
        <v>82</v>
      </c>
      <c r="J6534" t="s">
        <v>88</v>
      </c>
      <c r="K6534" t="s">
        <v>2</v>
      </c>
      <c r="L6534" t="s">
        <v>2</v>
      </c>
      <c r="M6534" t="s">
        <v>2</v>
      </c>
      <c r="N6534" t="s">
        <v>2</v>
      </c>
      <c r="O6534" t="s">
        <v>2</v>
      </c>
      <c r="P6534" t="s">
        <v>2</v>
      </c>
      <c r="Q6534" t="s">
        <v>2</v>
      </c>
      <c r="R6534" t="s">
        <v>2</v>
      </c>
      <c r="S6534" t="s">
        <v>2</v>
      </c>
      <c r="T6534" t="s">
        <v>2</v>
      </c>
      <c r="U6534" t="s">
        <v>2</v>
      </c>
      <c r="V6534" t="s">
        <v>2</v>
      </c>
      <c r="W6534" t="s">
        <v>2</v>
      </c>
      <c r="X6534" t="s">
        <v>2</v>
      </c>
      <c r="Y6534" t="s">
        <v>2</v>
      </c>
      <c r="Z6534" t="s">
        <v>2</v>
      </c>
      <c r="AA6534" t="s">
        <v>2</v>
      </c>
      <c r="AB6534" t="s">
        <v>2</v>
      </c>
      <c r="AC6534" t="s">
        <v>2</v>
      </c>
      <c r="AD6534" t="s">
        <v>2</v>
      </c>
      <c r="AE6534" t="s">
        <v>2</v>
      </c>
      <c r="AF6534">
        <v>5</v>
      </c>
      <c r="AG6534">
        <v>5</v>
      </c>
      <c r="AH6534">
        <v>5</v>
      </c>
      <c r="AI6534">
        <v>15</v>
      </c>
      <c r="AJ6534">
        <v>15</v>
      </c>
      <c r="AK6534">
        <v>15</v>
      </c>
      <c r="AL6534">
        <v>3</v>
      </c>
      <c r="AM6534">
        <v>6</v>
      </c>
      <c r="AN6534">
        <v>15</v>
      </c>
      <c r="AO6534">
        <v>15</v>
      </c>
      <c r="AP6534">
        <v>0</v>
      </c>
      <c r="AQ6534">
        <v>0</v>
      </c>
      <c r="AR6534">
        <v>1</v>
      </c>
      <c r="AS6534">
        <v>1</v>
      </c>
      <c r="AT6534">
        <v>0</v>
      </c>
      <c r="AU6534">
        <v>0</v>
      </c>
      <c r="AV6534" t="s">
        <v>2</v>
      </c>
      <c r="AW6534" t="s">
        <v>2</v>
      </c>
      <c r="AX6534" t="s">
        <v>2</v>
      </c>
      <c r="AY6534" t="s">
        <v>2</v>
      </c>
      <c r="AZ6534" t="s">
        <v>2</v>
      </c>
      <c r="BA6534" t="s">
        <v>2</v>
      </c>
      <c r="BB6534" t="s">
        <v>2</v>
      </c>
      <c r="BC6534" t="s">
        <v>2</v>
      </c>
      <c r="BD6534" t="s">
        <v>2</v>
      </c>
      <c r="BE6534" t="s">
        <v>2</v>
      </c>
      <c r="BF6534" t="s">
        <v>2</v>
      </c>
      <c r="BG6534" t="s">
        <v>2</v>
      </c>
      <c r="BH6534" t="s">
        <v>2</v>
      </c>
    </row>
    <row r="6535" spans="1:60" x14ac:dyDescent="0.3">
      <c r="A6535">
        <v>360220</v>
      </c>
      <c r="B6535" t="s">
        <v>0</v>
      </c>
      <c r="C6535" t="s">
        <v>14</v>
      </c>
      <c r="D6535">
        <v>31</v>
      </c>
      <c r="E6535" t="s">
        <v>82</v>
      </c>
      <c r="F6535">
        <v>901</v>
      </c>
      <c r="G6535">
        <v>0</v>
      </c>
      <c r="H6535" t="s">
        <v>83</v>
      </c>
      <c r="I6535" t="s">
        <v>84</v>
      </c>
      <c r="J6535" t="s">
        <v>88</v>
      </c>
      <c r="K6535">
        <v>11</v>
      </c>
      <c r="L6535">
        <v>11</v>
      </c>
      <c r="M6535">
        <v>7</v>
      </c>
      <c r="N6535" t="s">
        <v>86</v>
      </c>
      <c r="O6535" t="s">
        <v>142</v>
      </c>
      <c r="P6535">
        <v>7</v>
      </c>
      <c r="Q6535">
        <v>8303711</v>
      </c>
      <c r="R6535">
        <v>754882.818181818</v>
      </c>
      <c r="S6535">
        <v>2250000</v>
      </c>
      <c r="T6535">
        <v>11</v>
      </c>
      <c r="U6535">
        <v>11</v>
      </c>
      <c r="V6535">
        <v>7</v>
      </c>
      <c r="W6535">
        <v>1</v>
      </c>
      <c r="X6535">
        <v>1</v>
      </c>
      <c r="Y6535">
        <v>4151855.5</v>
      </c>
      <c r="Z6535">
        <v>5116711</v>
      </c>
      <c r="AA6535">
        <v>5.5</v>
      </c>
      <c r="AB6535">
        <v>7</v>
      </c>
      <c r="AC6535">
        <v>0</v>
      </c>
      <c r="AD6535">
        <v>15</v>
      </c>
      <c r="AE6535">
        <v>11</v>
      </c>
      <c r="AF6535">
        <v>55</v>
      </c>
      <c r="AG6535">
        <v>55</v>
      </c>
      <c r="AH6535">
        <v>24</v>
      </c>
      <c r="AI6535">
        <v>146</v>
      </c>
      <c r="AJ6535">
        <v>146</v>
      </c>
      <c r="AK6535">
        <v>38</v>
      </c>
      <c r="AL6535">
        <v>2.6545454545454499</v>
      </c>
      <c r="AM6535">
        <v>8</v>
      </c>
      <c r="AN6535">
        <v>73</v>
      </c>
      <c r="AO6535">
        <v>108</v>
      </c>
      <c r="AP6535">
        <v>9</v>
      </c>
      <c r="AQ6535">
        <v>1</v>
      </c>
      <c r="AR6535">
        <v>1</v>
      </c>
      <c r="AS6535">
        <v>1</v>
      </c>
      <c r="AT6535">
        <v>0</v>
      </c>
      <c r="AU6535">
        <v>0</v>
      </c>
      <c r="AV6535" t="s">
        <v>2</v>
      </c>
      <c r="AW6535" t="s">
        <v>2</v>
      </c>
      <c r="AX6535" t="s">
        <v>2</v>
      </c>
      <c r="AY6535" t="s">
        <v>2</v>
      </c>
      <c r="AZ6535">
        <v>1</v>
      </c>
      <c r="BA6535">
        <v>1</v>
      </c>
      <c r="BB6535">
        <v>0</v>
      </c>
      <c r="BC6535">
        <v>0</v>
      </c>
      <c r="BD6535">
        <v>1</v>
      </c>
      <c r="BE6535">
        <v>12779038.865</v>
      </c>
      <c r="BF6535">
        <v>12779038.865</v>
      </c>
      <c r="BG6535">
        <v>0</v>
      </c>
      <c r="BH6535">
        <v>0</v>
      </c>
    </row>
    <row r="6536" spans="1:60" x14ac:dyDescent="0.3">
      <c r="A6536">
        <v>83556</v>
      </c>
      <c r="B6536" t="s">
        <v>0</v>
      </c>
      <c r="C6536" t="s">
        <v>14</v>
      </c>
      <c r="D6536">
        <v>50</v>
      </c>
      <c r="E6536" t="s">
        <v>82</v>
      </c>
      <c r="F6536">
        <v>852</v>
      </c>
      <c r="G6536">
        <v>15</v>
      </c>
      <c r="H6536" t="s">
        <v>89</v>
      </c>
      <c r="I6536" t="s">
        <v>82</v>
      </c>
      <c r="J6536" t="s">
        <v>88</v>
      </c>
      <c r="K6536" t="s">
        <v>2</v>
      </c>
      <c r="L6536" t="s">
        <v>2</v>
      </c>
      <c r="M6536" t="s">
        <v>2</v>
      </c>
      <c r="N6536" t="s">
        <v>2</v>
      </c>
      <c r="O6536" t="s">
        <v>2</v>
      </c>
      <c r="P6536" t="s">
        <v>2</v>
      </c>
      <c r="Q6536" t="s">
        <v>2</v>
      </c>
      <c r="R6536" t="s">
        <v>2</v>
      </c>
      <c r="S6536" t="s">
        <v>2</v>
      </c>
      <c r="T6536" t="s">
        <v>2</v>
      </c>
      <c r="U6536" t="s">
        <v>2</v>
      </c>
      <c r="V6536" t="s">
        <v>2</v>
      </c>
      <c r="W6536" t="s">
        <v>2</v>
      </c>
      <c r="X6536" t="s">
        <v>2</v>
      </c>
      <c r="Y6536" t="s">
        <v>2</v>
      </c>
      <c r="Z6536" t="s">
        <v>2</v>
      </c>
      <c r="AA6536" t="s">
        <v>2</v>
      </c>
      <c r="AB6536" t="s">
        <v>2</v>
      </c>
      <c r="AC6536" t="s">
        <v>2</v>
      </c>
      <c r="AD6536" t="s">
        <v>2</v>
      </c>
      <c r="AE6536" t="s">
        <v>2</v>
      </c>
      <c r="AF6536">
        <v>8</v>
      </c>
      <c r="AG6536">
        <v>8</v>
      </c>
      <c r="AH6536">
        <v>8</v>
      </c>
      <c r="AI6536">
        <v>23</v>
      </c>
      <c r="AJ6536">
        <v>23</v>
      </c>
      <c r="AK6536">
        <v>23</v>
      </c>
      <c r="AL6536">
        <v>2.875</v>
      </c>
      <c r="AM6536">
        <v>9</v>
      </c>
      <c r="AN6536">
        <v>23</v>
      </c>
      <c r="AO6536">
        <v>23</v>
      </c>
      <c r="AP6536">
        <v>7</v>
      </c>
      <c r="AQ6536">
        <v>0</v>
      </c>
      <c r="AR6536">
        <v>0</v>
      </c>
      <c r="AS6536">
        <v>0</v>
      </c>
      <c r="AT6536">
        <v>1</v>
      </c>
      <c r="AU6536">
        <v>1</v>
      </c>
      <c r="AV6536">
        <v>596900</v>
      </c>
      <c r="AW6536">
        <v>596900</v>
      </c>
      <c r="AX6536">
        <v>1</v>
      </c>
      <c r="AY6536">
        <v>1</v>
      </c>
      <c r="AZ6536" t="s">
        <v>2</v>
      </c>
      <c r="BA6536" t="s">
        <v>2</v>
      </c>
      <c r="BB6536" t="s">
        <v>2</v>
      </c>
      <c r="BC6536" t="s">
        <v>2</v>
      </c>
      <c r="BD6536" t="s">
        <v>2</v>
      </c>
      <c r="BE6536" t="s">
        <v>2</v>
      </c>
      <c r="BF6536" t="s">
        <v>2</v>
      </c>
      <c r="BG6536" t="s">
        <v>2</v>
      </c>
      <c r="BH6536" t="s">
        <v>2</v>
      </c>
    </row>
    <row r="6537" spans="1:60" x14ac:dyDescent="0.3">
      <c r="A6537">
        <v>493244</v>
      </c>
      <c r="B6537" t="s">
        <v>0</v>
      </c>
      <c r="C6537" t="s">
        <v>14</v>
      </c>
      <c r="D6537">
        <v>32</v>
      </c>
      <c r="E6537" t="s">
        <v>82</v>
      </c>
      <c r="F6537">
        <v>924</v>
      </c>
      <c r="G6537">
        <v>0</v>
      </c>
      <c r="H6537" t="s">
        <v>83</v>
      </c>
      <c r="I6537" t="s">
        <v>84</v>
      </c>
      <c r="J6537" t="s">
        <v>85</v>
      </c>
      <c r="K6537">
        <v>1</v>
      </c>
      <c r="L6537">
        <v>1</v>
      </c>
      <c r="M6537" t="s">
        <v>2</v>
      </c>
      <c r="N6537" t="s">
        <v>86</v>
      </c>
      <c r="O6537" t="s">
        <v>87</v>
      </c>
      <c r="P6537">
        <v>1</v>
      </c>
      <c r="Q6537">
        <v>3000000</v>
      </c>
      <c r="R6537">
        <v>3000000</v>
      </c>
      <c r="S6537">
        <v>3000000</v>
      </c>
      <c r="T6537">
        <v>1</v>
      </c>
      <c r="U6537">
        <v>1</v>
      </c>
      <c r="V6537" t="s">
        <v>2</v>
      </c>
      <c r="W6537">
        <v>1</v>
      </c>
      <c r="X6537">
        <v>1</v>
      </c>
      <c r="Y6537">
        <v>3000000</v>
      </c>
      <c r="Z6537">
        <v>3000000</v>
      </c>
      <c r="AA6537">
        <v>1</v>
      </c>
      <c r="AB6537">
        <v>1</v>
      </c>
      <c r="AC6537">
        <v>31</v>
      </c>
      <c r="AD6537" t="s">
        <v>2</v>
      </c>
      <c r="AE6537">
        <v>1</v>
      </c>
      <c r="AF6537">
        <v>31</v>
      </c>
      <c r="AG6537">
        <v>12</v>
      </c>
      <c r="AH6537">
        <v>9</v>
      </c>
      <c r="AI6537">
        <v>61</v>
      </c>
      <c r="AJ6537">
        <v>26</v>
      </c>
      <c r="AK6537">
        <v>16</v>
      </c>
      <c r="AL6537">
        <v>1.9677419354838701</v>
      </c>
      <c r="AM6537">
        <v>6</v>
      </c>
      <c r="AN6537">
        <v>20.3333333333333</v>
      </c>
      <c r="AO6537">
        <v>35</v>
      </c>
      <c r="AP6537">
        <v>28</v>
      </c>
      <c r="AQ6537">
        <v>0</v>
      </c>
      <c r="AR6537">
        <v>1</v>
      </c>
      <c r="AS6537">
        <v>1</v>
      </c>
      <c r="AT6537">
        <v>0</v>
      </c>
      <c r="AU6537">
        <v>0</v>
      </c>
      <c r="AV6537" t="s">
        <v>2</v>
      </c>
      <c r="AW6537" t="s">
        <v>2</v>
      </c>
      <c r="AX6537" t="s">
        <v>2</v>
      </c>
      <c r="AY6537" t="s">
        <v>2</v>
      </c>
      <c r="AZ6537">
        <v>1</v>
      </c>
      <c r="BA6537">
        <v>1</v>
      </c>
      <c r="BB6537">
        <v>0</v>
      </c>
      <c r="BC6537">
        <v>0</v>
      </c>
      <c r="BD6537">
        <v>1</v>
      </c>
      <c r="BE6537">
        <v>692307.14333333296</v>
      </c>
      <c r="BF6537">
        <v>925009.1</v>
      </c>
      <c r="BG6537">
        <v>0</v>
      </c>
      <c r="BH6537">
        <v>0</v>
      </c>
    </row>
    <row r="6538" spans="1:60" x14ac:dyDescent="0.3">
      <c r="A6538">
        <v>488360</v>
      </c>
      <c r="B6538" t="s">
        <v>1</v>
      </c>
      <c r="C6538" t="s">
        <v>14</v>
      </c>
      <c r="D6538">
        <v>32</v>
      </c>
      <c r="E6538" t="s">
        <v>82</v>
      </c>
      <c r="F6538">
        <v>904</v>
      </c>
      <c r="G6538">
        <v>0</v>
      </c>
      <c r="H6538" t="s">
        <v>83</v>
      </c>
      <c r="I6538" t="s">
        <v>84</v>
      </c>
      <c r="J6538" t="s">
        <v>85</v>
      </c>
      <c r="K6538" t="s">
        <v>2</v>
      </c>
      <c r="L6538" t="s">
        <v>2</v>
      </c>
      <c r="M6538" t="s">
        <v>2</v>
      </c>
      <c r="N6538" t="s">
        <v>2</v>
      </c>
      <c r="O6538" t="s">
        <v>2</v>
      </c>
      <c r="P6538" t="s">
        <v>2</v>
      </c>
      <c r="Q6538" t="s">
        <v>2</v>
      </c>
      <c r="R6538" t="s">
        <v>2</v>
      </c>
      <c r="S6538" t="s">
        <v>2</v>
      </c>
      <c r="T6538" t="s">
        <v>2</v>
      </c>
      <c r="U6538" t="s">
        <v>2</v>
      </c>
      <c r="V6538" t="s">
        <v>2</v>
      </c>
      <c r="W6538" t="s">
        <v>2</v>
      </c>
      <c r="X6538" t="s">
        <v>2</v>
      </c>
      <c r="Y6538" t="s">
        <v>2</v>
      </c>
      <c r="Z6538" t="s">
        <v>2</v>
      </c>
      <c r="AA6538" t="s">
        <v>2</v>
      </c>
      <c r="AB6538" t="s">
        <v>2</v>
      </c>
      <c r="AC6538" t="s">
        <v>2</v>
      </c>
      <c r="AD6538" t="s">
        <v>2</v>
      </c>
      <c r="AE6538" t="s">
        <v>2</v>
      </c>
      <c r="AF6538">
        <v>3</v>
      </c>
      <c r="AG6538">
        <v>3</v>
      </c>
      <c r="AH6538" t="s">
        <v>2</v>
      </c>
      <c r="AI6538">
        <v>10</v>
      </c>
      <c r="AJ6538">
        <v>10</v>
      </c>
      <c r="AK6538" t="s">
        <v>2</v>
      </c>
      <c r="AL6538">
        <v>3.3333333333333299</v>
      </c>
      <c r="AM6538">
        <v>6</v>
      </c>
      <c r="AN6538">
        <v>10</v>
      </c>
      <c r="AO6538">
        <v>10</v>
      </c>
      <c r="AP6538">
        <v>0</v>
      </c>
      <c r="AQ6538">
        <v>16</v>
      </c>
      <c r="AR6538" t="s">
        <v>2</v>
      </c>
      <c r="AS6538" t="s">
        <v>2</v>
      </c>
      <c r="AT6538" t="s">
        <v>2</v>
      </c>
      <c r="AU6538" t="s">
        <v>2</v>
      </c>
      <c r="AV6538">
        <v>536354000</v>
      </c>
      <c r="AW6538">
        <v>533531000</v>
      </c>
      <c r="AX6538">
        <v>1</v>
      </c>
      <c r="AY6538">
        <v>1</v>
      </c>
      <c r="AZ6538">
        <v>1</v>
      </c>
      <c r="BA6538">
        <v>1</v>
      </c>
      <c r="BB6538">
        <v>0</v>
      </c>
      <c r="BC6538">
        <v>0</v>
      </c>
      <c r="BD6538">
        <v>1</v>
      </c>
      <c r="BE6538">
        <v>1054810.05333333</v>
      </c>
      <c r="BF6538">
        <v>1577553.79</v>
      </c>
      <c r="BG6538">
        <v>0</v>
      </c>
      <c r="BH6538">
        <v>0</v>
      </c>
    </row>
    <row r="6539" spans="1:60" x14ac:dyDescent="0.3">
      <c r="A6539">
        <v>558673</v>
      </c>
      <c r="B6539" t="s">
        <v>0</v>
      </c>
      <c r="C6539" t="s">
        <v>14</v>
      </c>
      <c r="D6539">
        <v>51</v>
      </c>
      <c r="E6539" t="s">
        <v>82</v>
      </c>
      <c r="F6539">
        <v>883</v>
      </c>
      <c r="G6539">
        <v>0</v>
      </c>
      <c r="H6539" t="s">
        <v>83</v>
      </c>
      <c r="I6539" t="s">
        <v>82</v>
      </c>
      <c r="J6539" t="s">
        <v>88</v>
      </c>
      <c r="K6539">
        <v>4</v>
      </c>
      <c r="L6539">
        <v>4</v>
      </c>
      <c r="M6539">
        <v>3</v>
      </c>
      <c r="N6539" t="s">
        <v>86</v>
      </c>
      <c r="O6539" t="s">
        <v>87</v>
      </c>
      <c r="P6539">
        <v>4</v>
      </c>
      <c r="Q6539">
        <v>9050000</v>
      </c>
      <c r="R6539">
        <v>2262500</v>
      </c>
      <c r="S6539">
        <v>3450000</v>
      </c>
      <c r="T6539">
        <v>4</v>
      </c>
      <c r="U6539">
        <v>4</v>
      </c>
      <c r="V6539">
        <v>3</v>
      </c>
      <c r="W6539">
        <v>1</v>
      </c>
      <c r="X6539">
        <v>1</v>
      </c>
      <c r="Y6539">
        <v>4525000</v>
      </c>
      <c r="Z6539">
        <v>6300000</v>
      </c>
      <c r="AA6539">
        <v>2</v>
      </c>
      <c r="AB6539">
        <v>3</v>
      </c>
      <c r="AC6539">
        <v>0</v>
      </c>
      <c r="AD6539">
        <v>16</v>
      </c>
      <c r="AE6539">
        <v>4</v>
      </c>
      <c r="AF6539">
        <v>13</v>
      </c>
      <c r="AG6539">
        <v>13</v>
      </c>
      <c r="AH6539">
        <v>9</v>
      </c>
      <c r="AI6539">
        <v>35</v>
      </c>
      <c r="AJ6539">
        <v>35</v>
      </c>
      <c r="AK6539">
        <v>23</v>
      </c>
      <c r="AL6539">
        <v>2.6923076923076898</v>
      </c>
      <c r="AM6539">
        <v>9</v>
      </c>
      <c r="AN6539">
        <v>17.5</v>
      </c>
      <c r="AO6539">
        <v>23</v>
      </c>
      <c r="AP6539">
        <v>16</v>
      </c>
      <c r="AQ6539">
        <v>0</v>
      </c>
      <c r="AR6539" t="s">
        <v>2</v>
      </c>
      <c r="AS6539" t="s">
        <v>2</v>
      </c>
      <c r="AT6539" t="s">
        <v>2</v>
      </c>
      <c r="AU6539" t="s">
        <v>2</v>
      </c>
      <c r="AV6539" t="s">
        <v>2</v>
      </c>
      <c r="AW6539" t="s">
        <v>2</v>
      </c>
      <c r="AX6539" t="s">
        <v>2</v>
      </c>
      <c r="AY6539" t="s">
        <v>2</v>
      </c>
      <c r="AZ6539">
        <v>1</v>
      </c>
      <c r="BA6539">
        <v>1</v>
      </c>
      <c r="BB6539">
        <v>0</v>
      </c>
      <c r="BC6539">
        <v>0</v>
      </c>
      <c r="BD6539">
        <v>1</v>
      </c>
      <c r="BE6539">
        <v>205613.36499999999</v>
      </c>
      <c r="BF6539">
        <v>205613.36499999999</v>
      </c>
      <c r="BG6539">
        <v>0</v>
      </c>
      <c r="BH6539">
        <v>0</v>
      </c>
    </row>
    <row r="6540" spans="1:60" x14ac:dyDescent="0.3">
      <c r="A6540">
        <v>486302</v>
      </c>
      <c r="B6540" t="s">
        <v>0</v>
      </c>
      <c r="C6540" t="s">
        <v>13</v>
      </c>
      <c r="D6540">
        <v>31</v>
      </c>
      <c r="E6540" t="s">
        <v>84</v>
      </c>
      <c r="F6540">
        <v>883</v>
      </c>
      <c r="G6540">
        <v>0</v>
      </c>
      <c r="H6540" t="s">
        <v>83</v>
      </c>
      <c r="I6540" t="s">
        <v>82</v>
      </c>
      <c r="J6540" t="s">
        <v>88</v>
      </c>
      <c r="K6540">
        <v>9</v>
      </c>
      <c r="L6540">
        <v>9</v>
      </c>
      <c r="M6540">
        <v>9</v>
      </c>
      <c r="N6540" t="s">
        <v>86</v>
      </c>
      <c r="O6540" t="s">
        <v>90</v>
      </c>
      <c r="P6540">
        <v>7</v>
      </c>
      <c r="Q6540">
        <v>23868000</v>
      </c>
      <c r="R6540">
        <v>2652000</v>
      </c>
      <c r="S6540">
        <v>10000000</v>
      </c>
      <c r="T6540">
        <v>11</v>
      </c>
      <c r="U6540">
        <v>11</v>
      </c>
      <c r="V6540">
        <v>11</v>
      </c>
      <c r="W6540">
        <v>1.2222222222222201</v>
      </c>
      <c r="X6540">
        <v>2</v>
      </c>
      <c r="Y6540">
        <v>23868000</v>
      </c>
      <c r="Z6540">
        <v>23868000</v>
      </c>
      <c r="AA6540">
        <v>11</v>
      </c>
      <c r="AB6540">
        <v>11</v>
      </c>
      <c r="AC6540">
        <v>29</v>
      </c>
      <c r="AD6540">
        <v>4</v>
      </c>
      <c r="AE6540">
        <v>9</v>
      </c>
      <c r="AF6540">
        <v>27</v>
      </c>
      <c r="AG6540">
        <v>27</v>
      </c>
      <c r="AH6540">
        <v>25</v>
      </c>
      <c r="AI6540">
        <v>65</v>
      </c>
      <c r="AJ6540">
        <v>65</v>
      </c>
      <c r="AK6540">
        <v>55</v>
      </c>
      <c r="AL6540">
        <v>2.4074074074074101</v>
      </c>
      <c r="AM6540">
        <v>6</v>
      </c>
      <c r="AN6540">
        <v>32.5</v>
      </c>
      <c r="AO6540">
        <v>55</v>
      </c>
      <c r="AP6540">
        <v>19</v>
      </c>
      <c r="AQ6540">
        <v>0</v>
      </c>
      <c r="AR6540">
        <v>1</v>
      </c>
      <c r="AS6540">
        <v>1</v>
      </c>
      <c r="AT6540">
        <v>0</v>
      </c>
      <c r="AU6540">
        <v>0</v>
      </c>
      <c r="AV6540" t="s">
        <v>2</v>
      </c>
      <c r="AW6540" t="s">
        <v>2</v>
      </c>
      <c r="AX6540" t="s">
        <v>2</v>
      </c>
      <c r="AY6540" t="s">
        <v>2</v>
      </c>
      <c r="AZ6540">
        <v>1</v>
      </c>
      <c r="BA6540">
        <v>1</v>
      </c>
      <c r="BB6540">
        <v>0</v>
      </c>
      <c r="BC6540">
        <v>0</v>
      </c>
      <c r="BD6540">
        <v>1</v>
      </c>
      <c r="BE6540">
        <v>1410106.89</v>
      </c>
      <c r="BF6540">
        <v>1410106.89</v>
      </c>
      <c r="BG6540">
        <v>0</v>
      </c>
      <c r="BH6540">
        <v>0</v>
      </c>
    </row>
    <row r="6541" spans="1:60" x14ac:dyDescent="0.3">
      <c r="A6541">
        <v>626843</v>
      </c>
      <c r="B6541" t="s">
        <v>0</v>
      </c>
      <c r="C6541" t="s">
        <v>14</v>
      </c>
      <c r="D6541">
        <v>51</v>
      </c>
      <c r="E6541" t="s">
        <v>82</v>
      </c>
      <c r="F6541">
        <v>876</v>
      </c>
      <c r="G6541">
        <v>7</v>
      </c>
      <c r="H6541" t="s">
        <v>89</v>
      </c>
      <c r="I6541" t="s">
        <v>82</v>
      </c>
      <c r="J6541" t="s">
        <v>88</v>
      </c>
      <c r="K6541" t="s">
        <v>2</v>
      </c>
      <c r="L6541" t="s">
        <v>2</v>
      </c>
      <c r="M6541" t="s">
        <v>2</v>
      </c>
      <c r="N6541" t="s">
        <v>2</v>
      </c>
      <c r="O6541" t="s">
        <v>2</v>
      </c>
      <c r="P6541" t="s">
        <v>2</v>
      </c>
      <c r="Q6541" t="s">
        <v>2</v>
      </c>
      <c r="R6541" t="s">
        <v>2</v>
      </c>
      <c r="S6541" t="s">
        <v>2</v>
      </c>
      <c r="T6541" t="s">
        <v>2</v>
      </c>
      <c r="U6541" t="s">
        <v>2</v>
      </c>
      <c r="V6541" t="s">
        <v>2</v>
      </c>
      <c r="W6541" t="s">
        <v>2</v>
      </c>
      <c r="X6541" t="s">
        <v>2</v>
      </c>
      <c r="Y6541" t="s">
        <v>2</v>
      </c>
      <c r="Z6541" t="s">
        <v>2</v>
      </c>
      <c r="AA6541" t="s">
        <v>2</v>
      </c>
      <c r="AB6541" t="s">
        <v>2</v>
      </c>
      <c r="AC6541" t="s">
        <v>2</v>
      </c>
      <c r="AD6541" t="s">
        <v>2</v>
      </c>
      <c r="AE6541" t="s">
        <v>2</v>
      </c>
      <c r="AF6541">
        <v>46</v>
      </c>
      <c r="AG6541">
        <v>46</v>
      </c>
      <c r="AH6541">
        <v>31</v>
      </c>
      <c r="AI6541">
        <v>138</v>
      </c>
      <c r="AJ6541">
        <v>138</v>
      </c>
      <c r="AK6541">
        <v>56</v>
      </c>
      <c r="AL6541">
        <v>3</v>
      </c>
      <c r="AM6541">
        <v>14</v>
      </c>
      <c r="AN6541">
        <v>69</v>
      </c>
      <c r="AO6541">
        <v>96</v>
      </c>
      <c r="AP6541">
        <v>6</v>
      </c>
      <c r="AQ6541">
        <v>0</v>
      </c>
      <c r="AR6541" t="s">
        <v>2</v>
      </c>
      <c r="AS6541" t="s">
        <v>2</v>
      </c>
      <c r="AT6541" t="s">
        <v>2</v>
      </c>
      <c r="AU6541" t="s">
        <v>2</v>
      </c>
      <c r="AV6541">
        <v>498611000</v>
      </c>
      <c r="AW6541">
        <v>498611000</v>
      </c>
      <c r="AX6541">
        <v>1</v>
      </c>
      <c r="AY6541">
        <v>1</v>
      </c>
      <c r="AZ6541">
        <v>1</v>
      </c>
      <c r="BA6541">
        <v>1</v>
      </c>
      <c r="BB6541">
        <v>0</v>
      </c>
      <c r="BC6541">
        <v>0</v>
      </c>
      <c r="BD6541">
        <v>1</v>
      </c>
      <c r="BE6541">
        <v>1585037.2849999999</v>
      </c>
      <c r="BF6541">
        <v>1585037.2849999999</v>
      </c>
      <c r="BG6541">
        <v>0</v>
      </c>
      <c r="BH6541">
        <v>0</v>
      </c>
    </row>
    <row r="6542" spans="1:60" x14ac:dyDescent="0.3">
      <c r="A6542">
        <v>332784</v>
      </c>
      <c r="B6542" t="s">
        <v>1</v>
      </c>
      <c r="C6542" t="s">
        <v>13</v>
      </c>
      <c r="D6542">
        <v>29</v>
      </c>
      <c r="E6542" t="s">
        <v>82</v>
      </c>
      <c r="F6542">
        <v>875</v>
      </c>
      <c r="G6542">
        <v>0</v>
      </c>
      <c r="H6542" t="s">
        <v>83</v>
      </c>
      <c r="I6542" t="s">
        <v>82</v>
      </c>
      <c r="J6542" t="s">
        <v>88</v>
      </c>
      <c r="K6542" t="s">
        <v>2</v>
      </c>
      <c r="L6542" t="s">
        <v>2</v>
      </c>
      <c r="M6542" t="s">
        <v>2</v>
      </c>
      <c r="N6542" t="s">
        <v>2</v>
      </c>
      <c r="O6542" t="s">
        <v>2</v>
      </c>
      <c r="P6542" t="s">
        <v>2</v>
      </c>
      <c r="Q6542" t="s">
        <v>2</v>
      </c>
      <c r="R6542" t="s">
        <v>2</v>
      </c>
      <c r="S6542" t="s">
        <v>2</v>
      </c>
      <c r="T6542" t="s">
        <v>2</v>
      </c>
      <c r="U6542" t="s">
        <v>2</v>
      </c>
      <c r="V6542" t="s">
        <v>2</v>
      </c>
      <c r="W6542" t="s">
        <v>2</v>
      </c>
      <c r="X6542" t="s">
        <v>2</v>
      </c>
      <c r="Y6542" t="s">
        <v>2</v>
      </c>
      <c r="Z6542" t="s">
        <v>2</v>
      </c>
      <c r="AA6542" t="s">
        <v>2</v>
      </c>
      <c r="AB6542" t="s">
        <v>2</v>
      </c>
      <c r="AC6542" t="s">
        <v>2</v>
      </c>
      <c r="AD6542" t="s">
        <v>2</v>
      </c>
      <c r="AE6542" t="s">
        <v>2</v>
      </c>
      <c r="AF6542">
        <v>12</v>
      </c>
      <c r="AG6542">
        <v>12</v>
      </c>
      <c r="AH6542">
        <v>4</v>
      </c>
      <c r="AI6542">
        <v>79</v>
      </c>
      <c r="AJ6542">
        <v>79</v>
      </c>
      <c r="AK6542">
        <v>17</v>
      </c>
      <c r="AL6542">
        <v>6.5833333333333304</v>
      </c>
      <c r="AM6542">
        <v>34</v>
      </c>
      <c r="AN6542">
        <v>39.5</v>
      </c>
      <c r="AO6542">
        <v>62</v>
      </c>
      <c r="AP6542">
        <v>7</v>
      </c>
      <c r="AQ6542">
        <v>0</v>
      </c>
      <c r="AR6542" t="s">
        <v>2</v>
      </c>
      <c r="AS6542" t="s">
        <v>2</v>
      </c>
      <c r="AT6542" t="s">
        <v>2</v>
      </c>
      <c r="AU6542" t="s">
        <v>2</v>
      </c>
      <c r="AV6542" t="s">
        <v>2</v>
      </c>
      <c r="AW6542" t="s">
        <v>2</v>
      </c>
      <c r="AX6542" t="s">
        <v>2</v>
      </c>
      <c r="AY6542" t="s">
        <v>2</v>
      </c>
      <c r="AZ6542">
        <v>1</v>
      </c>
      <c r="BA6542">
        <v>1</v>
      </c>
      <c r="BB6542">
        <v>0</v>
      </c>
      <c r="BC6542">
        <v>0</v>
      </c>
      <c r="BD6542">
        <v>1</v>
      </c>
      <c r="BE6542">
        <v>360.77</v>
      </c>
      <c r="BF6542">
        <v>360.77</v>
      </c>
      <c r="BG6542">
        <v>0</v>
      </c>
      <c r="BH6542">
        <v>0</v>
      </c>
    </row>
    <row r="6543" spans="1:60" x14ac:dyDescent="0.3">
      <c r="A6543">
        <v>984698</v>
      </c>
      <c r="B6543" t="s">
        <v>0</v>
      </c>
      <c r="C6543" t="s">
        <v>14</v>
      </c>
      <c r="D6543">
        <v>30</v>
      </c>
      <c r="E6543" t="s">
        <v>82</v>
      </c>
      <c r="F6543">
        <v>869</v>
      </c>
      <c r="G6543">
        <v>0</v>
      </c>
      <c r="H6543" t="s">
        <v>83</v>
      </c>
      <c r="I6543" t="s">
        <v>84</v>
      </c>
      <c r="J6543" t="s">
        <v>88</v>
      </c>
      <c r="K6543" t="s">
        <v>2</v>
      </c>
      <c r="L6543" t="s">
        <v>2</v>
      </c>
      <c r="M6543" t="s">
        <v>2</v>
      </c>
      <c r="N6543" t="s">
        <v>2</v>
      </c>
      <c r="O6543" t="s">
        <v>2</v>
      </c>
      <c r="P6543" t="s">
        <v>2</v>
      </c>
      <c r="Q6543" t="s">
        <v>2</v>
      </c>
      <c r="R6543" t="s">
        <v>2</v>
      </c>
      <c r="S6543" t="s">
        <v>2</v>
      </c>
      <c r="T6543" t="s">
        <v>2</v>
      </c>
      <c r="U6543" t="s">
        <v>2</v>
      </c>
      <c r="V6543" t="s">
        <v>2</v>
      </c>
      <c r="W6543" t="s">
        <v>2</v>
      </c>
      <c r="X6543" t="s">
        <v>2</v>
      </c>
      <c r="Y6543" t="s">
        <v>2</v>
      </c>
      <c r="Z6543" t="s">
        <v>2</v>
      </c>
      <c r="AA6543" t="s">
        <v>2</v>
      </c>
      <c r="AB6543" t="s">
        <v>2</v>
      </c>
      <c r="AC6543" t="s">
        <v>2</v>
      </c>
      <c r="AD6543" t="s">
        <v>2</v>
      </c>
      <c r="AE6543" t="s">
        <v>2</v>
      </c>
      <c r="AF6543">
        <v>47</v>
      </c>
      <c r="AG6543">
        <v>47</v>
      </c>
      <c r="AH6543">
        <v>47</v>
      </c>
      <c r="AI6543">
        <v>108</v>
      </c>
      <c r="AJ6543">
        <v>108</v>
      </c>
      <c r="AK6543">
        <v>108</v>
      </c>
      <c r="AL6543">
        <v>2.2978723404255299</v>
      </c>
      <c r="AM6543">
        <v>10</v>
      </c>
      <c r="AN6543">
        <v>108</v>
      </c>
      <c r="AO6543">
        <v>108</v>
      </c>
      <c r="AP6543">
        <v>4</v>
      </c>
      <c r="AQ6543">
        <v>0</v>
      </c>
      <c r="AR6543">
        <v>1</v>
      </c>
      <c r="AS6543">
        <v>1</v>
      </c>
      <c r="AT6543">
        <v>0</v>
      </c>
      <c r="AU6543">
        <v>0</v>
      </c>
      <c r="AV6543" t="s">
        <v>2</v>
      </c>
      <c r="AW6543" t="s">
        <v>2</v>
      </c>
      <c r="AX6543" t="s">
        <v>2</v>
      </c>
      <c r="AY6543" t="s">
        <v>2</v>
      </c>
      <c r="AZ6543">
        <v>1</v>
      </c>
      <c r="BA6543">
        <v>1</v>
      </c>
      <c r="BB6543">
        <v>0</v>
      </c>
      <c r="BC6543">
        <v>0</v>
      </c>
      <c r="BD6543">
        <v>1</v>
      </c>
      <c r="BE6543">
        <v>486887.1</v>
      </c>
      <c r="BF6543">
        <v>486887.1</v>
      </c>
      <c r="BG6543">
        <v>0</v>
      </c>
      <c r="BH6543">
        <v>0</v>
      </c>
    </row>
    <row r="6544" spans="1:60" x14ac:dyDescent="0.3">
      <c r="A6544">
        <v>639380</v>
      </c>
      <c r="B6544" t="s">
        <v>0</v>
      </c>
      <c r="C6544" t="s">
        <v>13</v>
      </c>
      <c r="D6544">
        <v>47</v>
      </c>
      <c r="E6544" t="s">
        <v>82</v>
      </c>
      <c r="F6544">
        <v>869</v>
      </c>
      <c r="G6544">
        <v>0</v>
      </c>
      <c r="H6544" t="s">
        <v>83</v>
      </c>
      <c r="I6544" t="s">
        <v>84</v>
      </c>
      <c r="J6544" t="s">
        <v>88</v>
      </c>
      <c r="K6544" t="s">
        <v>2</v>
      </c>
      <c r="L6544" t="s">
        <v>2</v>
      </c>
      <c r="M6544" t="s">
        <v>2</v>
      </c>
      <c r="N6544" t="s">
        <v>2</v>
      </c>
      <c r="O6544" t="s">
        <v>2</v>
      </c>
      <c r="P6544" t="s">
        <v>2</v>
      </c>
      <c r="Q6544" t="s">
        <v>2</v>
      </c>
      <c r="R6544" t="s">
        <v>2</v>
      </c>
      <c r="S6544" t="s">
        <v>2</v>
      </c>
      <c r="T6544" t="s">
        <v>2</v>
      </c>
      <c r="U6544" t="s">
        <v>2</v>
      </c>
      <c r="V6544" t="s">
        <v>2</v>
      </c>
      <c r="W6544" t="s">
        <v>2</v>
      </c>
      <c r="X6544" t="s">
        <v>2</v>
      </c>
      <c r="Y6544" t="s">
        <v>2</v>
      </c>
      <c r="Z6544" t="s">
        <v>2</v>
      </c>
      <c r="AA6544" t="s">
        <v>2</v>
      </c>
      <c r="AB6544" t="s">
        <v>2</v>
      </c>
      <c r="AC6544" t="s">
        <v>2</v>
      </c>
      <c r="AD6544" t="s">
        <v>2</v>
      </c>
      <c r="AE6544" t="s">
        <v>2</v>
      </c>
      <c r="AF6544">
        <v>19</v>
      </c>
      <c r="AG6544">
        <v>19</v>
      </c>
      <c r="AH6544">
        <v>19</v>
      </c>
      <c r="AI6544">
        <v>61</v>
      </c>
      <c r="AJ6544">
        <v>61</v>
      </c>
      <c r="AK6544">
        <v>61</v>
      </c>
      <c r="AL6544">
        <v>3.2105263157894699</v>
      </c>
      <c r="AM6544">
        <v>14</v>
      </c>
      <c r="AN6544">
        <v>61</v>
      </c>
      <c r="AO6544">
        <v>61</v>
      </c>
      <c r="AP6544">
        <v>17</v>
      </c>
      <c r="AQ6544">
        <v>0</v>
      </c>
      <c r="AR6544">
        <v>1</v>
      </c>
      <c r="AS6544">
        <v>1</v>
      </c>
      <c r="AT6544">
        <v>0</v>
      </c>
      <c r="AU6544">
        <v>0</v>
      </c>
      <c r="AV6544" t="s">
        <v>2</v>
      </c>
      <c r="AW6544" t="s">
        <v>2</v>
      </c>
      <c r="AX6544" t="s">
        <v>2</v>
      </c>
      <c r="AY6544" t="s">
        <v>2</v>
      </c>
      <c r="AZ6544">
        <v>1</v>
      </c>
      <c r="BA6544">
        <v>1</v>
      </c>
      <c r="BB6544">
        <v>0</v>
      </c>
      <c r="BC6544">
        <v>0</v>
      </c>
      <c r="BD6544">
        <v>1</v>
      </c>
      <c r="BE6544">
        <v>309677.42</v>
      </c>
      <c r="BF6544">
        <v>309677.42</v>
      </c>
      <c r="BG6544">
        <v>0</v>
      </c>
      <c r="BH6544">
        <v>0</v>
      </c>
    </row>
    <row r="6545" spans="1:60" x14ac:dyDescent="0.3">
      <c r="A6545">
        <v>398374</v>
      </c>
      <c r="B6545" t="s">
        <v>0</v>
      </c>
      <c r="C6545" t="s">
        <v>13</v>
      </c>
      <c r="D6545">
        <v>30</v>
      </c>
      <c r="E6545" t="s">
        <v>82</v>
      </c>
      <c r="F6545">
        <v>856</v>
      </c>
      <c r="G6545">
        <v>0</v>
      </c>
      <c r="H6545" t="s">
        <v>83</v>
      </c>
      <c r="I6545" t="s">
        <v>84</v>
      </c>
      <c r="J6545" t="s">
        <v>88</v>
      </c>
      <c r="K6545" t="s">
        <v>2</v>
      </c>
      <c r="L6545" t="s">
        <v>2</v>
      </c>
      <c r="M6545" t="s">
        <v>2</v>
      </c>
      <c r="N6545" t="s">
        <v>2</v>
      </c>
      <c r="O6545" t="s">
        <v>2</v>
      </c>
      <c r="P6545" t="s">
        <v>2</v>
      </c>
      <c r="Q6545" t="s">
        <v>2</v>
      </c>
      <c r="R6545" t="s">
        <v>2</v>
      </c>
      <c r="S6545" t="s">
        <v>2</v>
      </c>
      <c r="T6545" t="s">
        <v>2</v>
      </c>
      <c r="U6545" t="s">
        <v>2</v>
      </c>
      <c r="V6545" t="s">
        <v>2</v>
      </c>
      <c r="W6545" t="s">
        <v>2</v>
      </c>
      <c r="X6545" t="s">
        <v>2</v>
      </c>
      <c r="Y6545" t="s">
        <v>2</v>
      </c>
      <c r="Z6545" t="s">
        <v>2</v>
      </c>
      <c r="AA6545" t="s">
        <v>2</v>
      </c>
      <c r="AB6545" t="s">
        <v>2</v>
      </c>
      <c r="AC6545" t="s">
        <v>2</v>
      </c>
      <c r="AD6545" t="s">
        <v>2</v>
      </c>
      <c r="AE6545" t="s">
        <v>2</v>
      </c>
      <c r="AF6545">
        <v>3</v>
      </c>
      <c r="AG6545">
        <v>3</v>
      </c>
      <c r="AH6545">
        <v>3</v>
      </c>
      <c r="AI6545">
        <v>9</v>
      </c>
      <c r="AJ6545">
        <v>9</v>
      </c>
      <c r="AK6545">
        <v>9</v>
      </c>
      <c r="AL6545">
        <v>3</v>
      </c>
      <c r="AM6545">
        <v>3</v>
      </c>
      <c r="AN6545">
        <v>9</v>
      </c>
      <c r="AO6545">
        <v>9</v>
      </c>
      <c r="AP6545">
        <v>0</v>
      </c>
      <c r="AQ6545">
        <v>11</v>
      </c>
      <c r="AR6545">
        <v>1</v>
      </c>
      <c r="AS6545">
        <v>1</v>
      </c>
      <c r="AT6545">
        <v>0</v>
      </c>
      <c r="AU6545">
        <v>0</v>
      </c>
      <c r="AV6545" t="s">
        <v>2</v>
      </c>
      <c r="AW6545" t="s">
        <v>2</v>
      </c>
      <c r="AX6545" t="s">
        <v>2</v>
      </c>
      <c r="AY6545" t="s">
        <v>2</v>
      </c>
      <c r="AZ6545">
        <v>1</v>
      </c>
      <c r="BA6545">
        <v>1</v>
      </c>
      <c r="BB6545">
        <v>0</v>
      </c>
      <c r="BC6545">
        <v>0</v>
      </c>
      <c r="BD6545">
        <v>1</v>
      </c>
      <c r="BE6545">
        <v>44451.61</v>
      </c>
      <c r="BF6545">
        <v>44451.61</v>
      </c>
      <c r="BG6545">
        <v>0</v>
      </c>
      <c r="BH6545">
        <v>0</v>
      </c>
    </row>
    <row r="6546" spans="1:60" x14ac:dyDescent="0.3">
      <c r="A6546">
        <v>104695</v>
      </c>
      <c r="B6546" t="s">
        <v>0</v>
      </c>
      <c r="C6546" t="s">
        <v>14</v>
      </c>
      <c r="D6546">
        <v>42</v>
      </c>
      <c r="E6546" t="s">
        <v>82</v>
      </c>
      <c r="F6546">
        <v>854</v>
      </c>
      <c r="G6546">
        <v>1</v>
      </c>
      <c r="H6546" t="s">
        <v>83</v>
      </c>
      <c r="I6546" t="s">
        <v>84</v>
      </c>
      <c r="J6546" t="s">
        <v>88</v>
      </c>
      <c r="K6546" t="s">
        <v>2</v>
      </c>
      <c r="L6546" t="s">
        <v>2</v>
      </c>
      <c r="M6546" t="s">
        <v>2</v>
      </c>
      <c r="N6546" t="s">
        <v>2</v>
      </c>
      <c r="O6546" t="s">
        <v>2</v>
      </c>
      <c r="P6546" t="s">
        <v>2</v>
      </c>
      <c r="Q6546" t="s">
        <v>2</v>
      </c>
      <c r="R6546" t="s">
        <v>2</v>
      </c>
      <c r="S6546" t="s">
        <v>2</v>
      </c>
      <c r="T6546" t="s">
        <v>2</v>
      </c>
      <c r="U6546" t="s">
        <v>2</v>
      </c>
      <c r="V6546" t="s">
        <v>2</v>
      </c>
      <c r="W6546" t="s">
        <v>2</v>
      </c>
      <c r="X6546" t="s">
        <v>2</v>
      </c>
      <c r="Y6546" t="s">
        <v>2</v>
      </c>
      <c r="Z6546" t="s">
        <v>2</v>
      </c>
      <c r="AA6546" t="s">
        <v>2</v>
      </c>
      <c r="AB6546" t="s">
        <v>2</v>
      </c>
      <c r="AC6546" t="s">
        <v>2</v>
      </c>
      <c r="AD6546" t="s">
        <v>2</v>
      </c>
      <c r="AE6546" t="s">
        <v>2</v>
      </c>
      <c r="AF6546">
        <v>20</v>
      </c>
      <c r="AG6546">
        <v>20</v>
      </c>
      <c r="AH6546">
        <v>20</v>
      </c>
      <c r="AI6546">
        <v>40</v>
      </c>
      <c r="AJ6546">
        <v>40</v>
      </c>
      <c r="AK6546">
        <v>40</v>
      </c>
      <c r="AL6546">
        <v>2</v>
      </c>
      <c r="AM6546">
        <v>8</v>
      </c>
      <c r="AN6546">
        <v>40</v>
      </c>
      <c r="AO6546">
        <v>40</v>
      </c>
      <c r="AP6546">
        <v>1</v>
      </c>
      <c r="AQ6546">
        <v>0</v>
      </c>
      <c r="AR6546" t="s">
        <v>2</v>
      </c>
      <c r="AS6546" t="s">
        <v>2</v>
      </c>
      <c r="AT6546" t="s">
        <v>2</v>
      </c>
      <c r="AU6546" t="s">
        <v>2</v>
      </c>
      <c r="AV6546">
        <v>370000000</v>
      </c>
      <c r="AW6546">
        <v>370000000</v>
      </c>
      <c r="AX6546">
        <v>1</v>
      </c>
      <c r="AY6546">
        <v>1</v>
      </c>
      <c r="AZ6546">
        <v>1</v>
      </c>
      <c r="BA6546">
        <v>1</v>
      </c>
      <c r="BB6546">
        <v>0</v>
      </c>
      <c r="BC6546">
        <v>0</v>
      </c>
      <c r="BD6546">
        <v>1</v>
      </c>
      <c r="BE6546">
        <v>44758.06</v>
      </c>
      <c r="BF6546">
        <v>44758.06</v>
      </c>
      <c r="BG6546">
        <v>0</v>
      </c>
      <c r="BH6546">
        <v>0</v>
      </c>
    </row>
    <row r="6547" spans="1:60" x14ac:dyDescent="0.3">
      <c r="A6547">
        <v>986869</v>
      </c>
      <c r="B6547" t="s">
        <v>0</v>
      </c>
      <c r="C6547" t="s">
        <v>13</v>
      </c>
      <c r="D6547">
        <v>34</v>
      </c>
      <c r="E6547" t="s">
        <v>82</v>
      </c>
      <c r="F6547">
        <v>846</v>
      </c>
      <c r="G6547">
        <v>3</v>
      </c>
      <c r="H6547" t="s">
        <v>83</v>
      </c>
      <c r="I6547" t="s">
        <v>84</v>
      </c>
      <c r="J6547" t="s">
        <v>88</v>
      </c>
      <c r="K6547" t="s">
        <v>2</v>
      </c>
      <c r="L6547" t="s">
        <v>2</v>
      </c>
      <c r="M6547" t="s">
        <v>2</v>
      </c>
      <c r="N6547" t="s">
        <v>2</v>
      </c>
      <c r="O6547" t="s">
        <v>2</v>
      </c>
      <c r="P6547" t="s">
        <v>2</v>
      </c>
      <c r="Q6547" t="s">
        <v>2</v>
      </c>
      <c r="R6547" t="s">
        <v>2</v>
      </c>
      <c r="S6547" t="s">
        <v>2</v>
      </c>
      <c r="T6547" t="s">
        <v>2</v>
      </c>
      <c r="U6547" t="s">
        <v>2</v>
      </c>
      <c r="V6547" t="s">
        <v>2</v>
      </c>
      <c r="W6547" t="s">
        <v>2</v>
      </c>
      <c r="X6547" t="s">
        <v>2</v>
      </c>
      <c r="Y6547" t="s">
        <v>2</v>
      </c>
      <c r="Z6547" t="s">
        <v>2</v>
      </c>
      <c r="AA6547" t="s">
        <v>2</v>
      </c>
      <c r="AB6547" t="s">
        <v>2</v>
      </c>
      <c r="AC6547" t="s">
        <v>2</v>
      </c>
      <c r="AD6547" t="s">
        <v>2</v>
      </c>
      <c r="AE6547" t="s">
        <v>2</v>
      </c>
      <c r="AF6547">
        <v>3</v>
      </c>
      <c r="AG6547">
        <v>3</v>
      </c>
      <c r="AH6547">
        <v>3</v>
      </c>
      <c r="AI6547">
        <v>18</v>
      </c>
      <c r="AJ6547">
        <v>18</v>
      </c>
      <c r="AK6547">
        <v>18</v>
      </c>
      <c r="AL6547">
        <v>6</v>
      </c>
      <c r="AM6547">
        <v>15</v>
      </c>
      <c r="AN6547">
        <v>18</v>
      </c>
      <c r="AO6547">
        <v>18</v>
      </c>
      <c r="AP6547">
        <v>0</v>
      </c>
      <c r="AQ6547">
        <v>0</v>
      </c>
      <c r="AR6547">
        <v>1</v>
      </c>
      <c r="AS6547">
        <v>1</v>
      </c>
      <c r="AT6547">
        <v>0</v>
      </c>
      <c r="AU6547">
        <v>0</v>
      </c>
      <c r="AV6547" t="s">
        <v>2</v>
      </c>
      <c r="AW6547" t="s">
        <v>2</v>
      </c>
      <c r="AX6547" t="s">
        <v>2</v>
      </c>
      <c r="AY6547" t="s">
        <v>2</v>
      </c>
      <c r="AZ6547">
        <v>1</v>
      </c>
      <c r="BA6547">
        <v>1</v>
      </c>
      <c r="BB6547">
        <v>0</v>
      </c>
      <c r="BC6547">
        <v>0</v>
      </c>
      <c r="BD6547">
        <v>1</v>
      </c>
      <c r="BE6547">
        <v>33161.29</v>
      </c>
      <c r="BF6547">
        <v>33161.29</v>
      </c>
      <c r="BG6547">
        <v>0</v>
      </c>
      <c r="BH6547">
        <v>0</v>
      </c>
    </row>
    <row r="6548" spans="1:60" x14ac:dyDescent="0.3">
      <c r="A6548">
        <v>984135</v>
      </c>
      <c r="B6548" t="s">
        <v>0</v>
      </c>
      <c r="C6548" t="s">
        <v>14</v>
      </c>
      <c r="D6548">
        <v>28</v>
      </c>
      <c r="E6548" t="s">
        <v>84</v>
      </c>
      <c r="F6548">
        <v>849</v>
      </c>
      <c r="G6548">
        <v>0</v>
      </c>
      <c r="H6548" t="s">
        <v>83</v>
      </c>
      <c r="I6548" t="s">
        <v>84</v>
      </c>
      <c r="J6548" t="s">
        <v>88</v>
      </c>
      <c r="K6548" t="s">
        <v>2</v>
      </c>
      <c r="L6548" t="s">
        <v>2</v>
      </c>
      <c r="M6548" t="s">
        <v>2</v>
      </c>
      <c r="N6548" t="s">
        <v>2</v>
      </c>
      <c r="O6548" t="s">
        <v>2</v>
      </c>
      <c r="P6548" t="s">
        <v>2</v>
      </c>
      <c r="Q6548" t="s">
        <v>2</v>
      </c>
      <c r="R6548" t="s">
        <v>2</v>
      </c>
      <c r="S6548" t="s">
        <v>2</v>
      </c>
      <c r="T6548" t="s">
        <v>2</v>
      </c>
      <c r="U6548" t="s">
        <v>2</v>
      </c>
      <c r="V6548" t="s">
        <v>2</v>
      </c>
      <c r="W6548" t="s">
        <v>2</v>
      </c>
      <c r="X6548" t="s">
        <v>2</v>
      </c>
      <c r="Y6548" t="s">
        <v>2</v>
      </c>
      <c r="Z6548" t="s">
        <v>2</v>
      </c>
      <c r="AA6548" t="s">
        <v>2</v>
      </c>
      <c r="AB6548" t="s">
        <v>2</v>
      </c>
      <c r="AC6548" t="s">
        <v>2</v>
      </c>
      <c r="AD6548" t="s">
        <v>2</v>
      </c>
      <c r="AE6548" t="s">
        <v>2</v>
      </c>
      <c r="AF6548">
        <v>6</v>
      </c>
      <c r="AG6548">
        <v>6</v>
      </c>
      <c r="AH6548">
        <v>6</v>
      </c>
      <c r="AI6548">
        <v>39</v>
      </c>
      <c r="AJ6548">
        <v>39</v>
      </c>
      <c r="AK6548">
        <v>39</v>
      </c>
      <c r="AL6548">
        <v>6.5</v>
      </c>
      <c r="AM6548">
        <v>30</v>
      </c>
      <c r="AN6548">
        <v>39</v>
      </c>
      <c r="AO6548">
        <v>39</v>
      </c>
      <c r="AP6548">
        <v>4</v>
      </c>
      <c r="AQ6548">
        <v>0</v>
      </c>
      <c r="AR6548">
        <v>1</v>
      </c>
      <c r="AS6548">
        <v>1</v>
      </c>
      <c r="AT6548">
        <v>0</v>
      </c>
      <c r="AU6548">
        <v>0</v>
      </c>
      <c r="AV6548" t="s">
        <v>2</v>
      </c>
      <c r="AW6548" t="s">
        <v>2</v>
      </c>
      <c r="AX6548" t="s">
        <v>2</v>
      </c>
      <c r="AY6548" t="s">
        <v>2</v>
      </c>
      <c r="AZ6548">
        <v>1</v>
      </c>
      <c r="BA6548">
        <v>1</v>
      </c>
      <c r="BB6548">
        <v>0</v>
      </c>
      <c r="BC6548">
        <v>0</v>
      </c>
      <c r="BD6548">
        <v>1</v>
      </c>
      <c r="BE6548">
        <v>22677.42</v>
      </c>
      <c r="BF6548">
        <v>22677.42</v>
      </c>
      <c r="BG6548">
        <v>0</v>
      </c>
      <c r="BH6548">
        <v>0</v>
      </c>
    </row>
    <row r="6549" spans="1:60" x14ac:dyDescent="0.3">
      <c r="A6549">
        <v>380492</v>
      </c>
      <c r="B6549" t="s">
        <v>0</v>
      </c>
      <c r="C6549" t="s">
        <v>14</v>
      </c>
      <c r="D6549">
        <v>27</v>
      </c>
      <c r="E6549" t="s">
        <v>82</v>
      </c>
      <c r="F6549">
        <v>922</v>
      </c>
      <c r="G6549">
        <v>7</v>
      </c>
      <c r="H6549" t="s">
        <v>83</v>
      </c>
      <c r="I6549" t="s">
        <v>82</v>
      </c>
      <c r="J6549" t="s">
        <v>85</v>
      </c>
      <c r="K6549">
        <v>4</v>
      </c>
      <c r="L6549" t="s">
        <v>2</v>
      </c>
      <c r="M6549" t="s">
        <v>2</v>
      </c>
      <c r="N6549" t="s">
        <v>86</v>
      </c>
      <c r="O6549" t="s">
        <v>87</v>
      </c>
      <c r="P6549">
        <v>4</v>
      </c>
      <c r="Q6549">
        <v>49880000</v>
      </c>
      <c r="R6549">
        <v>12470000</v>
      </c>
      <c r="S6549">
        <v>37000000</v>
      </c>
      <c r="T6549">
        <v>6</v>
      </c>
      <c r="U6549" t="s">
        <v>2</v>
      </c>
      <c r="V6549" t="s">
        <v>2</v>
      </c>
      <c r="W6549">
        <v>1.5</v>
      </c>
      <c r="X6549">
        <v>3</v>
      </c>
      <c r="Y6549">
        <v>49880000</v>
      </c>
      <c r="Z6549">
        <v>49880000</v>
      </c>
      <c r="AA6549">
        <v>6</v>
      </c>
      <c r="AB6549">
        <v>6</v>
      </c>
      <c r="AC6549">
        <v>0</v>
      </c>
      <c r="AD6549">
        <v>9</v>
      </c>
      <c r="AE6549">
        <v>4</v>
      </c>
      <c r="AF6549">
        <v>56</v>
      </c>
      <c r="AG6549">
        <v>33</v>
      </c>
      <c r="AH6549">
        <v>12</v>
      </c>
      <c r="AI6549">
        <v>174</v>
      </c>
      <c r="AJ6549">
        <v>128</v>
      </c>
      <c r="AK6549">
        <v>34</v>
      </c>
      <c r="AL6549">
        <v>3.1071428571428599</v>
      </c>
      <c r="AM6549">
        <v>24</v>
      </c>
      <c r="AN6549">
        <v>58</v>
      </c>
      <c r="AO6549">
        <v>104</v>
      </c>
      <c r="AP6549">
        <v>20</v>
      </c>
      <c r="AQ6549">
        <v>0</v>
      </c>
      <c r="AR6549" t="s">
        <v>2</v>
      </c>
      <c r="AS6549" t="s">
        <v>2</v>
      </c>
      <c r="AT6549" t="s">
        <v>2</v>
      </c>
      <c r="AU6549" t="s">
        <v>2</v>
      </c>
      <c r="AV6549">
        <v>400000000</v>
      </c>
      <c r="AW6549">
        <v>400000000</v>
      </c>
      <c r="AX6549">
        <v>1</v>
      </c>
      <c r="AY6549">
        <v>1</v>
      </c>
      <c r="AZ6549">
        <v>1</v>
      </c>
      <c r="BA6549">
        <v>1</v>
      </c>
      <c r="BB6549">
        <v>0</v>
      </c>
      <c r="BC6549">
        <v>0</v>
      </c>
      <c r="BD6549">
        <v>1</v>
      </c>
      <c r="BE6549">
        <v>308042.19666666701</v>
      </c>
      <c r="BF6549">
        <v>159417.005</v>
      </c>
      <c r="BG6549">
        <v>0</v>
      </c>
      <c r="BH6549">
        <v>0</v>
      </c>
    </row>
    <row r="6550" spans="1:60" x14ac:dyDescent="0.3">
      <c r="A6550">
        <v>424120</v>
      </c>
      <c r="B6550" t="s">
        <v>0</v>
      </c>
      <c r="C6550" t="s">
        <v>14</v>
      </c>
      <c r="D6550">
        <v>34</v>
      </c>
      <c r="E6550" t="s">
        <v>82</v>
      </c>
      <c r="F6550">
        <v>909</v>
      </c>
      <c r="G6550">
        <v>0</v>
      </c>
      <c r="H6550" t="s">
        <v>83</v>
      </c>
      <c r="I6550" t="s">
        <v>84</v>
      </c>
      <c r="J6550" t="s">
        <v>88</v>
      </c>
      <c r="K6550">
        <v>4</v>
      </c>
      <c r="L6550">
        <v>1</v>
      </c>
      <c r="M6550" t="s">
        <v>2</v>
      </c>
      <c r="N6550" t="s">
        <v>86</v>
      </c>
      <c r="O6550" t="s">
        <v>87</v>
      </c>
      <c r="P6550">
        <v>4</v>
      </c>
      <c r="Q6550">
        <v>9600000</v>
      </c>
      <c r="R6550">
        <v>2400000</v>
      </c>
      <c r="S6550">
        <v>5000000</v>
      </c>
      <c r="T6550">
        <v>4</v>
      </c>
      <c r="U6550">
        <v>1</v>
      </c>
      <c r="V6550" t="s">
        <v>2</v>
      </c>
      <c r="W6550">
        <v>1</v>
      </c>
      <c r="X6550">
        <v>1</v>
      </c>
      <c r="Y6550">
        <v>9600000</v>
      </c>
      <c r="Z6550">
        <v>9600000</v>
      </c>
      <c r="AA6550">
        <v>4</v>
      </c>
      <c r="AB6550">
        <v>4</v>
      </c>
      <c r="AC6550">
        <v>0</v>
      </c>
      <c r="AD6550">
        <v>5</v>
      </c>
      <c r="AE6550">
        <v>4</v>
      </c>
      <c r="AF6550">
        <v>49</v>
      </c>
      <c r="AG6550">
        <v>27</v>
      </c>
      <c r="AH6550">
        <v>12</v>
      </c>
      <c r="AI6550">
        <v>172</v>
      </c>
      <c r="AJ6550">
        <v>110</v>
      </c>
      <c r="AK6550">
        <v>61</v>
      </c>
      <c r="AL6550">
        <v>3.5102040816326499</v>
      </c>
      <c r="AM6550">
        <v>24</v>
      </c>
      <c r="AN6550">
        <v>57.3333333333333</v>
      </c>
      <c r="AO6550">
        <v>65</v>
      </c>
      <c r="AP6550">
        <v>10</v>
      </c>
      <c r="AQ6550">
        <v>0</v>
      </c>
      <c r="AR6550" t="s">
        <v>2</v>
      </c>
      <c r="AS6550" t="s">
        <v>2</v>
      </c>
      <c r="AT6550" t="s">
        <v>2</v>
      </c>
      <c r="AU6550" t="s">
        <v>2</v>
      </c>
      <c r="AV6550">
        <v>413000000</v>
      </c>
      <c r="AW6550">
        <v>409500000</v>
      </c>
      <c r="AX6550">
        <v>1</v>
      </c>
      <c r="AY6550">
        <v>1</v>
      </c>
      <c r="AZ6550">
        <v>1</v>
      </c>
      <c r="BA6550">
        <v>1</v>
      </c>
      <c r="BB6550">
        <v>0</v>
      </c>
      <c r="BC6550">
        <v>0</v>
      </c>
      <c r="BD6550">
        <v>1</v>
      </c>
      <c r="BE6550">
        <v>598241.816666667</v>
      </c>
      <c r="BF6550">
        <v>440740.14500000002</v>
      </c>
      <c r="BG6550">
        <v>0</v>
      </c>
      <c r="BH6550">
        <v>0</v>
      </c>
    </row>
    <row r="6551" spans="1:60" x14ac:dyDescent="0.3">
      <c r="A6551">
        <v>405024</v>
      </c>
      <c r="B6551" t="s">
        <v>0</v>
      </c>
      <c r="C6551" t="s">
        <v>13</v>
      </c>
      <c r="D6551">
        <v>33</v>
      </c>
      <c r="E6551" t="s">
        <v>82</v>
      </c>
      <c r="F6551">
        <v>908</v>
      </c>
      <c r="G6551">
        <v>0</v>
      </c>
      <c r="H6551" t="s">
        <v>83</v>
      </c>
      <c r="I6551" t="s">
        <v>84</v>
      </c>
      <c r="J6551" t="s">
        <v>85</v>
      </c>
      <c r="K6551">
        <v>11</v>
      </c>
      <c r="L6551">
        <v>11</v>
      </c>
      <c r="M6551">
        <v>9</v>
      </c>
      <c r="N6551" t="s">
        <v>86</v>
      </c>
      <c r="O6551" t="s">
        <v>87</v>
      </c>
      <c r="P6551">
        <v>11</v>
      </c>
      <c r="Q6551">
        <v>51080000</v>
      </c>
      <c r="R6551">
        <v>4643636.3636363596</v>
      </c>
      <c r="S6551">
        <v>18750000</v>
      </c>
      <c r="T6551">
        <v>12</v>
      </c>
      <c r="U6551">
        <v>12</v>
      </c>
      <c r="V6551">
        <v>10</v>
      </c>
      <c r="W6551">
        <v>1.0909090909090899</v>
      </c>
      <c r="X6551">
        <v>2</v>
      </c>
      <c r="Y6551">
        <v>25540000</v>
      </c>
      <c r="Z6551">
        <v>37700000</v>
      </c>
      <c r="AA6551">
        <v>6</v>
      </c>
      <c r="AB6551">
        <v>10</v>
      </c>
      <c r="AC6551">
        <v>31</v>
      </c>
      <c r="AD6551">
        <v>10</v>
      </c>
      <c r="AE6551">
        <v>11</v>
      </c>
      <c r="AF6551">
        <v>66</v>
      </c>
      <c r="AG6551">
        <v>59</v>
      </c>
      <c r="AH6551">
        <v>32</v>
      </c>
      <c r="AI6551">
        <v>170</v>
      </c>
      <c r="AJ6551">
        <v>160</v>
      </c>
      <c r="AK6551">
        <v>56</v>
      </c>
      <c r="AL6551">
        <v>2.5757575757575801</v>
      </c>
      <c r="AM6551">
        <v>12</v>
      </c>
      <c r="AN6551">
        <v>56.6666666666667</v>
      </c>
      <c r="AO6551">
        <v>104</v>
      </c>
      <c r="AP6551">
        <v>23</v>
      </c>
      <c r="AQ6551">
        <v>0</v>
      </c>
      <c r="AR6551">
        <v>1</v>
      </c>
      <c r="AS6551">
        <v>1</v>
      </c>
      <c r="AT6551">
        <v>0</v>
      </c>
      <c r="AU6551">
        <v>0</v>
      </c>
      <c r="AV6551" t="s">
        <v>2</v>
      </c>
      <c r="AW6551" t="s">
        <v>2</v>
      </c>
      <c r="AX6551" t="s">
        <v>2</v>
      </c>
      <c r="AY6551" t="s">
        <v>2</v>
      </c>
      <c r="AZ6551">
        <v>1</v>
      </c>
      <c r="BA6551">
        <v>1</v>
      </c>
      <c r="BB6551">
        <v>0</v>
      </c>
      <c r="BC6551">
        <v>0</v>
      </c>
      <c r="BD6551">
        <v>1</v>
      </c>
      <c r="BE6551">
        <v>1589520.0466666699</v>
      </c>
      <c r="BF6551">
        <v>2292844.585</v>
      </c>
      <c r="BG6551">
        <v>0</v>
      </c>
      <c r="BH6551">
        <v>0</v>
      </c>
    </row>
    <row r="6552" spans="1:60" x14ac:dyDescent="0.3">
      <c r="A6552">
        <v>404417</v>
      </c>
      <c r="B6552" t="s">
        <v>0</v>
      </c>
      <c r="C6552" t="s">
        <v>14</v>
      </c>
      <c r="D6552">
        <v>31</v>
      </c>
      <c r="E6552" t="s">
        <v>82</v>
      </c>
      <c r="F6552">
        <v>908</v>
      </c>
      <c r="G6552">
        <v>0</v>
      </c>
      <c r="H6552" t="s">
        <v>83</v>
      </c>
      <c r="I6552" t="s">
        <v>84</v>
      </c>
      <c r="J6552" t="s">
        <v>85</v>
      </c>
      <c r="K6552">
        <v>1</v>
      </c>
      <c r="L6552">
        <v>1</v>
      </c>
      <c r="M6552" t="s">
        <v>2</v>
      </c>
      <c r="N6552" t="s">
        <v>86</v>
      </c>
      <c r="O6552" t="s">
        <v>87</v>
      </c>
      <c r="P6552">
        <v>1</v>
      </c>
      <c r="Q6552">
        <v>3900000</v>
      </c>
      <c r="R6552">
        <v>3900000</v>
      </c>
      <c r="S6552">
        <v>3900000</v>
      </c>
      <c r="T6552">
        <v>1</v>
      </c>
      <c r="U6552">
        <v>1</v>
      </c>
      <c r="V6552" t="s">
        <v>2</v>
      </c>
      <c r="W6552">
        <v>1</v>
      </c>
      <c r="X6552">
        <v>1</v>
      </c>
      <c r="Y6552">
        <v>3900000</v>
      </c>
      <c r="Z6552">
        <v>3900000</v>
      </c>
      <c r="AA6552">
        <v>1</v>
      </c>
      <c r="AB6552">
        <v>1</v>
      </c>
      <c r="AC6552">
        <v>6</v>
      </c>
      <c r="AD6552" t="s">
        <v>2</v>
      </c>
      <c r="AE6552">
        <v>1</v>
      </c>
      <c r="AF6552">
        <v>35</v>
      </c>
      <c r="AG6552">
        <v>26</v>
      </c>
      <c r="AH6552">
        <v>2</v>
      </c>
      <c r="AI6552">
        <v>174</v>
      </c>
      <c r="AJ6552">
        <v>131</v>
      </c>
      <c r="AK6552">
        <v>13</v>
      </c>
      <c r="AL6552">
        <v>4.9714285714285698</v>
      </c>
      <c r="AM6552">
        <v>26</v>
      </c>
      <c r="AN6552">
        <v>58</v>
      </c>
      <c r="AO6552">
        <v>91</v>
      </c>
      <c r="AP6552">
        <v>10</v>
      </c>
      <c r="AQ6552">
        <v>0</v>
      </c>
      <c r="AR6552">
        <v>1</v>
      </c>
      <c r="AS6552">
        <v>1</v>
      </c>
      <c r="AT6552">
        <v>0</v>
      </c>
      <c r="AU6552">
        <v>0</v>
      </c>
      <c r="AV6552" t="s">
        <v>2</v>
      </c>
      <c r="AW6552" t="s">
        <v>2</v>
      </c>
      <c r="AX6552" t="s">
        <v>2</v>
      </c>
      <c r="AY6552" t="s">
        <v>2</v>
      </c>
      <c r="AZ6552">
        <v>1</v>
      </c>
      <c r="BA6552">
        <v>1</v>
      </c>
      <c r="BB6552">
        <v>0</v>
      </c>
      <c r="BC6552">
        <v>0</v>
      </c>
      <c r="BD6552">
        <v>1</v>
      </c>
      <c r="BE6552">
        <v>187514.20666666701</v>
      </c>
      <c r="BF6552">
        <v>171948.73</v>
      </c>
      <c r="BG6552">
        <v>0</v>
      </c>
      <c r="BH6552">
        <v>0</v>
      </c>
    </row>
    <row r="6553" spans="1:60" x14ac:dyDescent="0.3">
      <c r="A6553">
        <v>985726</v>
      </c>
      <c r="B6553" t="s">
        <v>0</v>
      </c>
      <c r="C6553" t="s">
        <v>14</v>
      </c>
      <c r="D6553">
        <v>24</v>
      </c>
      <c r="E6553" t="s">
        <v>82</v>
      </c>
      <c r="F6553">
        <v>886</v>
      </c>
      <c r="G6553">
        <v>29</v>
      </c>
      <c r="H6553" t="s">
        <v>89</v>
      </c>
      <c r="I6553" t="s">
        <v>84</v>
      </c>
      <c r="J6553" t="s">
        <v>88</v>
      </c>
      <c r="K6553">
        <v>19</v>
      </c>
      <c r="L6553">
        <v>19</v>
      </c>
      <c r="M6553">
        <v>12</v>
      </c>
      <c r="N6553" t="s">
        <v>86</v>
      </c>
      <c r="O6553" t="s">
        <v>87</v>
      </c>
      <c r="P6553">
        <v>18</v>
      </c>
      <c r="Q6553">
        <v>41189425</v>
      </c>
      <c r="R6553">
        <v>2167864.4736842099</v>
      </c>
      <c r="S6553">
        <v>12000000</v>
      </c>
      <c r="T6553">
        <v>20</v>
      </c>
      <c r="U6553">
        <v>20</v>
      </c>
      <c r="V6553">
        <v>13</v>
      </c>
      <c r="W6553">
        <v>1.0526315789473699</v>
      </c>
      <c r="X6553">
        <v>2</v>
      </c>
      <c r="Y6553">
        <v>20594712.5</v>
      </c>
      <c r="Z6553">
        <v>32969425</v>
      </c>
      <c r="AA6553">
        <v>10</v>
      </c>
      <c r="AB6553">
        <v>13</v>
      </c>
      <c r="AC6553">
        <v>4</v>
      </c>
      <c r="AD6553">
        <v>8</v>
      </c>
      <c r="AE6553">
        <v>19</v>
      </c>
      <c r="AF6553">
        <v>118</v>
      </c>
      <c r="AG6553">
        <v>118</v>
      </c>
      <c r="AH6553">
        <v>89</v>
      </c>
      <c r="AI6553">
        <v>410</v>
      </c>
      <c r="AJ6553">
        <v>410</v>
      </c>
      <c r="AK6553">
        <v>190</v>
      </c>
      <c r="AL6553">
        <v>3.4745762711864399</v>
      </c>
      <c r="AM6553">
        <v>48</v>
      </c>
      <c r="AN6553">
        <v>205</v>
      </c>
      <c r="AO6553">
        <v>220</v>
      </c>
      <c r="AP6553">
        <v>4</v>
      </c>
      <c r="AQ6553">
        <v>0</v>
      </c>
      <c r="AR6553">
        <v>1</v>
      </c>
      <c r="AS6553">
        <v>1</v>
      </c>
      <c r="AT6553">
        <v>0</v>
      </c>
      <c r="AU6553">
        <v>0</v>
      </c>
      <c r="AV6553" t="s">
        <v>2</v>
      </c>
      <c r="AW6553" t="s">
        <v>2</v>
      </c>
      <c r="AX6553" t="s">
        <v>2</v>
      </c>
      <c r="AY6553" t="s">
        <v>2</v>
      </c>
      <c r="AZ6553">
        <v>1</v>
      </c>
      <c r="BA6553">
        <v>1</v>
      </c>
      <c r="BB6553">
        <v>0</v>
      </c>
      <c r="BC6553">
        <v>0</v>
      </c>
      <c r="BD6553">
        <v>1</v>
      </c>
      <c r="BE6553">
        <v>2316619.895</v>
      </c>
      <c r="BF6553">
        <v>2316619.895</v>
      </c>
      <c r="BG6553">
        <v>0</v>
      </c>
      <c r="BH6553">
        <v>0</v>
      </c>
    </row>
    <row r="6554" spans="1:60" x14ac:dyDescent="0.3">
      <c r="A6554">
        <v>488447</v>
      </c>
      <c r="B6554" t="s">
        <v>0</v>
      </c>
      <c r="C6554" t="s">
        <v>14</v>
      </c>
      <c r="D6554">
        <v>31</v>
      </c>
      <c r="E6554" t="s">
        <v>82</v>
      </c>
      <c r="F6554">
        <v>891</v>
      </c>
      <c r="G6554">
        <v>21</v>
      </c>
      <c r="H6554" t="s">
        <v>83</v>
      </c>
      <c r="I6554" t="s">
        <v>84</v>
      </c>
      <c r="J6554" t="s">
        <v>88</v>
      </c>
      <c r="K6554">
        <v>7</v>
      </c>
      <c r="L6554">
        <v>7</v>
      </c>
      <c r="M6554">
        <v>4</v>
      </c>
      <c r="N6554" t="s">
        <v>91</v>
      </c>
      <c r="O6554" t="s">
        <v>92</v>
      </c>
      <c r="P6554">
        <v>7</v>
      </c>
      <c r="Q6554">
        <v>190000</v>
      </c>
      <c r="R6554">
        <v>27142.857142857101</v>
      </c>
      <c r="S6554">
        <v>50000</v>
      </c>
      <c r="T6554">
        <v>7</v>
      </c>
      <c r="U6554">
        <v>7</v>
      </c>
      <c r="V6554">
        <v>4</v>
      </c>
      <c r="W6554">
        <v>1</v>
      </c>
      <c r="X6554">
        <v>1</v>
      </c>
      <c r="Y6554">
        <v>95000</v>
      </c>
      <c r="Z6554">
        <v>120000</v>
      </c>
      <c r="AA6554">
        <v>3.5</v>
      </c>
      <c r="AB6554">
        <v>4</v>
      </c>
      <c r="AC6554">
        <v>7</v>
      </c>
      <c r="AD6554">
        <v>12</v>
      </c>
      <c r="AE6554">
        <v>7</v>
      </c>
      <c r="AF6554">
        <v>61</v>
      </c>
      <c r="AG6554">
        <v>61</v>
      </c>
      <c r="AH6554">
        <v>36</v>
      </c>
      <c r="AI6554">
        <v>269</v>
      </c>
      <c r="AJ6554">
        <v>269</v>
      </c>
      <c r="AK6554">
        <v>73</v>
      </c>
      <c r="AL6554">
        <v>4.4098360655737698</v>
      </c>
      <c r="AM6554">
        <v>48</v>
      </c>
      <c r="AN6554">
        <v>134.5</v>
      </c>
      <c r="AO6554">
        <v>202</v>
      </c>
      <c r="AP6554">
        <v>6</v>
      </c>
      <c r="AQ6554">
        <v>0</v>
      </c>
      <c r="AR6554">
        <v>1</v>
      </c>
      <c r="AS6554">
        <v>1</v>
      </c>
      <c r="AT6554">
        <v>0</v>
      </c>
      <c r="AU6554">
        <v>0</v>
      </c>
      <c r="AV6554" t="s">
        <v>2</v>
      </c>
      <c r="AW6554" t="s">
        <v>2</v>
      </c>
      <c r="AX6554" t="s">
        <v>2</v>
      </c>
      <c r="AY6554" t="s">
        <v>2</v>
      </c>
      <c r="AZ6554">
        <v>1</v>
      </c>
      <c r="BA6554">
        <v>1</v>
      </c>
      <c r="BB6554">
        <v>0</v>
      </c>
      <c r="BC6554">
        <v>0</v>
      </c>
      <c r="BD6554">
        <v>1</v>
      </c>
      <c r="BE6554">
        <v>2097897.7133333301</v>
      </c>
      <c r="BF6554">
        <v>3029649.395</v>
      </c>
      <c r="BG6554">
        <v>0</v>
      </c>
      <c r="BH6554">
        <v>0</v>
      </c>
    </row>
    <row r="6555" spans="1:60" x14ac:dyDescent="0.3">
      <c r="A6555">
        <v>3446</v>
      </c>
      <c r="B6555" t="s">
        <v>0</v>
      </c>
      <c r="C6555" t="s">
        <v>14</v>
      </c>
      <c r="D6555">
        <v>36</v>
      </c>
      <c r="E6555" t="s">
        <v>82</v>
      </c>
      <c r="F6555">
        <v>877</v>
      </c>
      <c r="G6555">
        <v>13</v>
      </c>
      <c r="H6555" t="s">
        <v>89</v>
      </c>
      <c r="I6555" t="s">
        <v>82</v>
      </c>
      <c r="J6555" t="s">
        <v>88</v>
      </c>
      <c r="K6555" t="s">
        <v>2</v>
      </c>
      <c r="L6555" t="s">
        <v>2</v>
      </c>
      <c r="M6555" t="s">
        <v>2</v>
      </c>
      <c r="N6555" t="s">
        <v>2</v>
      </c>
      <c r="O6555" t="s">
        <v>2</v>
      </c>
      <c r="P6555" t="s">
        <v>2</v>
      </c>
      <c r="Q6555" t="s">
        <v>2</v>
      </c>
      <c r="R6555" t="s">
        <v>2</v>
      </c>
      <c r="S6555" t="s">
        <v>2</v>
      </c>
      <c r="T6555" t="s">
        <v>2</v>
      </c>
      <c r="U6555" t="s">
        <v>2</v>
      </c>
      <c r="V6555" t="s">
        <v>2</v>
      </c>
      <c r="W6555" t="s">
        <v>2</v>
      </c>
      <c r="X6555" t="s">
        <v>2</v>
      </c>
      <c r="Y6555" t="s">
        <v>2</v>
      </c>
      <c r="Z6555" t="s">
        <v>2</v>
      </c>
      <c r="AA6555" t="s">
        <v>2</v>
      </c>
      <c r="AB6555" t="s">
        <v>2</v>
      </c>
      <c r="AC6555" t="s">
        <v>2</v>
      </c>
      <c r="AD6555" t="s">
        <v>2</v>
      </c>
      <c r="AE6555" t="s">
        <v>2</v>
      </c>
      <c r="AF6555">
        <v>29</v>
      </c>
      <c r="AG6555">
        <v>29</v>
      </c>
      <c r="AH6555">
        <v>21</v>
      </c>
      <c r="AI6555">
        <v>410</v>
      </c>
      <c r="AJ6555">
        <v>410</v>
      </c>
      <c r="AK6555">
        <v>156</v>
      </c>
      <c r="AL6555">
        <v>14.137931034482801</v>
      </c>
      <c r="AM6555">
        <v>106</v>
      </c>
      <c r="AN6555">
        <v>205</v>
      </c>
      <c r="AO6555">
        <v>254</v>
      </c>
      <c r="AP6555">
        <v>11</v>
      </c>
      <c r="AQ6555">
        <v>0</v>
      </c>
      <c r="AR6555">
        <v>0</v>
      </c>
      <c r="AS6555">
        <v>0</v>
      </c>
      <c r="AT6555">
        <v>1.5</v>
      </c>
      <c r="AU6555">
        <v>1.5</v>
      </c>
      <c r="AV6555">
        <v>910000</v>
      </c>
      <c r="AW6555">
        <v>910000</v>
      </c>
      <c r="AX6555">
        <v>1</v>
      </c>
      <c r="AY6555">
        <v>1</v>
      </c>
      <c r="AZ6555" t="s">
        <v>2</v>
      </c>
      <c r="BA6555" t="s">
        <v>2</v>
      </c>
      <c r="BB6555" t="s">
        <v>2</v>
      </c>
      <c r="BC6555" t="s">
        <v>2</v>
      </c>
      <c r="BD6555" t="s">
        <v>2</v>
      </c>
      <c r="BE6555" t="s">
        <v>2</v>
      </c>
      <c r="BF6555" t="s">
        <v>2</v>
      </c>
      <c r="BG6555" t="s">
        <v>2</v>
      </c>
      <c r="BH6555" t="s">
        <v>2</v>
      </c>
    </row>
    <row r="6556" spans="1:60" x14ac:dyDescent="0.3">
      <c r="A6556">
        <v>238741</v>
      </c>
      <c r="B6556" t="s">
        <v>0</v>
      </c>
      <c r="C6556" t="s">
        <v>14</v>
      </c>
      <c r="D6556">
        <v>37</v>
      </c>
      <c r="E6556" t="s">
        <v>82</v>
      </c>
      <c r="F6556">
        <v>884</v>
      </c>
      <c r="G6556">
        <v>0</v>
      </c>
      <c r="H6556" t="s">
        <v>83</v>
      </c>
      <c r="I6556" t="s">
        <v>82</v>
      </c>
      <c r="J6556" t="s">
        <v>88</v>
      </c>
      <c r="K6556" t="s">
        <v>2</v>
      </c>
      <c r="L6556" t="s">
        <v>2</v>
      </c>
      <c r="M6556" t="s">
        <v>2</v>
      </c>
      <c r="N6556" t="s">
        <v>2</v>
      </c>
      <c r="O6556" t="s">
        <v>2</v>
      </c>
      <c r="P6556" t="s">
        <v>2</v>
      </c>
      <c r="Q6556" t="s">
        <v>2</v>
      </c>
      <c r="R6556" t="s">
        <v>2</v>
      </c>
      <c r="S6556" t="s">
        <v>2</v>
      </c>
      <c r="T6556" t="s">
        <v>2</v>
      </c>
      <c r="U6556" t="s">
        <v>2</v>
      </c>
      <c r="V6556" t="s">
        <v>2</v>
      </c>
      <c r="W6556" t="s">
        <v>2</v>
      </c>
      <c r="X6556" t="s">
        <v>2</v>
      </c>
      <c r="Y6556" t="s">
        <v>2</v>
      </c>
      <c r="Z6556" t="s">
        <v>2</v>
      </c>
      <c r="AA6556" t="s">
        <v>2</v>
      </c>
      <c r="AB6556" t="s">
        <v>2</v>
      </c>
      <c r="AC6556" t="s">
        <v>2</v>
      </c>
      <c r="AD6556" t="s">
        <v>2</v>
      </c>
      <c r="AE6556" t="s">
        <v>2</v>
      </c>
      <c r="AF6556">
        <v>7</v>
      </c>
      <c r="AG6556">
        <v>7</v>
      </c>
      <c r="AH6556">
        <v>3</v>
      </c>
      <c r="AI6556">
        <v>34</v>
      </c>
      <c r="AJ6556">
        <v>34</v>
      </c>
      <c r="AK6556">
        <v>4</v>
      </c>
      <c r="AL6556">
        <v>4.8571428571428603</v>
      </c>
      <c r="AM6556">
        <v>12</v>
      </c>
      <c r="AN6556">
        <v>17</v>
      </c>
      <c r="AO6556">
        <v>30</v>
      </c>
      <c r="AP6556">
        <v>9</v>
      </c>
      <c r="AQ6556">
        <v>0</v>
      </c>
      <c r="AR6556" t="s">
        <v>2</v>
      </c>
      <c r="AS6556" t="s">
        <v>2</v>
      </c>
      <c r="AT6556" t="s">
        <v>2</v>
      </c>
      <c r="AU6556" t="s">
        <v>2</v>
      </c>
      <c r="AV6556" t="s">
        <v>2</v>
      </c>
      <c r="AW6556" t="s">
        <v>2</v>
      </c>
      <c r="AX6556" t="s">
        <v>2</v>
      </c>
      <c r="AY6556" t="s">
        <v>2</v>
      </c>
      <c r="AZ6556" t="s">
        <v>2</v>
      </c>
      <c r="BA6556" t="s">
        <v>2</v>
      </c>
      <c r="BB6556" t="s">
        <v>2</v>
      </c>
      <c r="BC6556" t="s">
        <v>2</v>
      </c>
      <c r="BD6556" t="s">
        <v>2</v>
      </c>
      <c r="BE6556" t="s">
        <v>2</v>
      </c>
      <c r="BF6556" t="s">
        <v>2</v>
      </c>
      <c r="BG6556" t="s">
        <v>2</v>
      </c>
      <c r="BH6556" t="s">
        <v>2</v>
      </c>
    </row>
    <row r="6557" spans="1:60" x14ac:dyDescent="0.3">
      <c r="A6557">
        <v>79426</v>
      </c>
      <c r="B6557" t="s">
        <v>0</v>
      </c>
      <c r="C6557" t="s">
        <v>14</v>
      </c>
      <c r="D6557">
        <v>24</v>
      </c>
      <c r="E6557" t="s">
        <v>82</v>
      </c>
      <c r="F6557">
        <v>876</v>
      </c>
      <c r="G6557">
        <v>0</v>
      </c>
      <c r="H6557" t="s">
        <v>83</v>
      </c>
      <c r="I6557" t="s">
        <v>84</v>
      </c>
      <c r="J6557" t="s">
        <v>85</v>
      </c>
      <c r="K6557">
        <v>1</v>
      </c>
      <c r="L6557">
        <v>1</v>
      </c>
      <c r="M6557">
        <v>1</v>
      </c>
      <c r="N6557" t="s">
        <v>86</v>
      </c>
      <c r="O6557" t="s">
        <v>90</v>
      </c>
      <c r="P6557">
        <v>1</v>
      </c>
      <c r="Q6557">
        <v>2300000</v>
      </c>
      <c r="R6557">
        <v>2300000</v>
      </c>
      <c r="S6557">
        <v>2300000</v>
      </c>
      <c r="T6557">
        <v>1</v>
      </c>
      <c r="U6557">
        <v>1</v>
      </c>
      <c r="V6557">
        <v>1</v>
      </c>
      <c r="W6557">
        <v>1</v>
      </c>
      <c r="X6557">
        <v>1</v>
      </c>
      <c r="Y6557">
        <v>2300000</v>
      </c>
      <c r="Z6557">
        <v>2300000</v>
      </c>
      <c r="AA6557">
        <v>1</v>
      </c>
      <c r="AB6557">
        <v>1</v>
      </c>
      <c r="AC6557">
        <v>13</v>
      </c>
      <c r="AD6557" t="s">
        <v>2</v>
      </c>
      <c r="AE6557">
        <v>1</v>
      </c>
      <c r="AF6557">
        <v>59</v>
      </c>
      <c r="AG6557">
        <v>59</v>
      </c>
      <c r="AH6557">
        <v>52</v>
      </c>
      <c r="AI6557">
        <v>215</v>
      </c>
      <c r="AJ6557">
        <v>215</v>
      </c>
      <c r="AK6557">
        <v>127</v>
      </c>
      <c r="AL6557">
        <v>3.64406779661017</v>
      </c>
      <c r="AM6557">
        <v>36</v>
      </c>
      <c r="AN6557">
        <v>107.5</v>
      </c>
      <c r="AO6557">
        <v>127</v>
      </c>
      <c r="AP6557">
        <v>13</v>
      </c>
      <c r="AQ6557">
        <v>0</v>
      </c>
      <c r="AR6557">
        <v>1</v>
      </c>
      <c r="AS6557">
        <v>1</v>
      </c>
      <c r="AT6557">
        <v>0</v>
      </c>
      <c r="AU6557">
        <v>0</v>
      </c>
      <c r="AV6557" t="s">
        <v>2</v>
      </c>
      <c r="AW6557" t="s">
        <v>2</v>
      </c>
      <c r="AX6557" t="s">
        <v>2</v>
      </c>
      <c r="AY6557" t="s">
        <v>2</v>
      </c>
      <c r="AZ6557">
        <v>1</v>
      </c>
      <c r="BA6557">
        <v>1</v>
      </c>
      <c r="BB6557">
        <v>0</v>
      </c>
      <c r="BC6557">
        <v>0</v>
      </c>
      <c r="BD6557">
        <v>1</v>
      </c>
      <c r="BE6557">
        <v>257665.57500000001</v>
      </c>
      <c r="BF6557">
        <v>257665.57500000001</v>
      </c>
      <c r="BG6557">
        <v>0</v>
      </c>
      <c r="BH6557">
        <v>0</v>
      </c>
    </row>
    <row r="6558" spans="1:60" x14ac:dyDescent="0.3">
      <c r="A6558">
        <v>812295</v>
      </c>
      <c r="B6558" t="s">
        <v>0</v>
      </c>
      <c r="C6558" t="s">
        <v>13</v>
      </c>
      <c r="D6558">
        <v>37</v>
      </c>
      <c r="E6558" t="s">
        <v>82</v>
      </c>
      <c r="F6558">
        <v>908</v>
      </c>
      <c r="G6558">
        <v>0</v>
      </c>
      <c r="H6558" t="s">
        <v>83</v>
      </c>
      <c r="I6558" t="s">
        <v>82</v>
      </c>
      <c r="J6558" t="s">
        <v>88</v>
      </c>
      <c r="K6558" t="s">
        <v>2</v>
      </c>
      <c r="L6558" t="s">
        <v>2</v>
      </c>
      <c r="M6558" t="s">
        <v>2</v>
      </c>
      <c r="N6558" t="s">
        <v>2</v>
      </c>
      <c r="O6558" t="s">
        <v>2</v>
      </c>
      <c r="P6558" t="s">
        <v>2</v>
      </c>
      <c r="Q6558" t="s">
        <v>2</v>
      </c>
      <c r="R6558" t="s">
        <v>2</v>
      </c>
      <c r="S6558" t="s">
        <v>2</v>
      </c>
      <c r="T6558" t="s">
        <v>2</v>
      </c>
      <c r="U6558" t="s">
        <v>2</v>
      </c>
      <c r="V6558" t="s">
        <v>2</v>
      </c>
      <c r="W6558" t="s">
        <v>2</v>
      </c>
      <c r="X6558" t="s">
        <v>2</v>
      </c>
      <c r="Y6558" t="s">
        <v>2</v>
      </c>
      <c r="Z6558" t="s">
        <v>2</v>
      </c>
      <c r="AA6558" t="s">
        <v>2</v>
      </c>
      <c r="AB6558" t="s">
        <v>2</v>
      </c>
      <c r="AC6558" t="s">
        <v>2</v>
      </c>
      <c r="AD6558" t="s">
        <v>2</v>
      </c>
      <c r="AE6558" t="s">
        <v>2</v>
      </c>
      <c r="AF6558">
        <v>4</v>
      </c>
      <c r="AG6558">
        <v>4</v>
      </c>
      <c r="AH6558">
        <v>4</v>
      </c>
      <c r="AI6558">
        <v>23</v>
      </c>
      <c r="AJ6558">
        <v>23</v>
      </c>
      <c r="AK6558">
        <v>23</v>
      </c>
      <c r="AL6558">
        <v>5.75</v>
      </c>
      <c r="AM6558">
        <v>18</v>
      </c>
      <c r="AN6558">
        <v>23</v>
      </c>
      <c r="AO6558">
        <v>23</v>
      </c>
      <c r="AP6558">
        <v>10</v>
      </c>
      <c r="AQ6558">
        <v>46</v>
      </c>
      <c r="AR6558">
        <v>1</v>
      </c>
      <c r="AS6558">
        <v>1</v>
      </c>
      <c r="AT6558">
        <v>0</v>
      </c>
      <c r="AU6558">
        <v>0</v>
      </c>
      <c r="AV6558" t="s">
        <v>2</v>
      </c>
      <c r="AW6558" t="s">
        <v>2</v>
      </c>
      <c r="AX6558" t="s">
        <v>2</v>
      </c>
      <c r="AY6558" t="s">
        <v>2</v>
      </c>
      <c r="AZ6558">
        <v>1</v>
      </c>
      <c r="BA6558">
        <v>1</v>
      </c>
      <c r="BB6558">
        <v>0</v>
      </c>
      <c r="BC6558">
        <v>0</v>
      </c>
      <c r="BD6558">
        <v>1</v>
      </c>
      <c r="BE6558">
        <v>111290.323333333</v>
      </c>
      <c r="BF6558">
        <v>150000</v>
      </c>
      <c r="BG6558">
        <v>0</v>
      </c>
      <c r="BH6558">
        <v>0</v>
      </c>
    </row>
    <row r="6559" spans="1:60" x14ac:dyDescent="0.3">
      <c r="A6559">
        <v>503887</v>
      </c>
      <c r="B6559" t="s">
        <v>1</v>
      </c>
      <c r="C6559" t="s">
        <v>14</v>
      </c>
      <c r="D6559">
        <v>55</v>
      </c>
      <c r="E6559" t="s">
        <v>82</v>
      </c>
      <c r="F6559">
        <v>903</v>
      </c>
      <c r="G6559">
        <v>0</v>
      </c>
      <c r="H6559" t="s">
        <v>83</v>
      </c>
      <c r="I6559" t="s">
        <v>84</v>
      </c>
      <c r="J6559" t="s">
        <v>85</v>
      </c>
      <c r="K6559">
        <v>1</v>
      </c>
      <c r="L6559">
        <v>1</v>
      </c>
      <c r="M6559">
        <v>1</v>
      </c>
      <c r="N6559" t="s">
        <v>86</v>
      </c>
      <c r="O6559" t="s">
        <v>90</v>
      </c>
      <c r="P6559">
        <v>1</v>
      </c>
      <c r="Q6559">
        <v>10000000</v>
      </c>
      <c r="R6559">
        <v>10000000</v>
      </c>
      <c r="S6559">
        <v>10000000</v>
      </c>
      <c r="T6559">
        <v>1</v>
      </c>
      <c r="U6559">
        <v>1</v>
      </c>
      <c r="V6559">
        <v>1</v>
      </c>
      <c r="W6559">
        <v>1</v>
      </c>
      <c r="X6559">
        <v>1</v>
      </c>
      <c r="Y6559">
        <v>10000000</v>
      </c>
      <c r="Z6559">
        <v>10000000</v>
      </c>
      <c r="AA6559">
        <v>1</v>
      </c>
      <c r="AB6559">
        <v>1</v>
      </c>
      <c r="AC6559">
        <v>34</v>
      </c>
      <c r="AD6559" t="s">
        <v>2</v>
      </c>
      <c r="AE6559">
        <v>1</v>
      </c>
      <c r="AF6559">
        <v>8</v>
      </c>
      <c r="AG6559">
        <v>8</v>
      </c>
      <c r="AH6559">
        <v>8</v>
      </c>
      <c r="AI6559">
        <v>29</v>
      </c>
      <c r="AJ6559">
        <v>29</v>
      </c>
      <c r="AK6559">
        <v>29</v>
      </c>
      <c r="AL6559">
        <v>3.625</v>
      </c>
      <c r="AM6559">
        <v>12</v>
      </c>
      <c r="AN6559">
        <v>29</v>
      </c>
      <c r="AO6559">
        <v>29</v>
      </c>
      <c r="AP6559">
        <v>5</v>
      </c>
      <c r="AQ6559">
        <v>34</v>
      </c>
      <c r="AR6559" t="s">
        <v>2</v>
      </c>
      <c r="AS6559" t="s">
        <v>2</v>
      </c>
      <c r="AT6559" t="s">
        <v>2</v>
      </c>
      <c r="AU6559" t="s">
        <v>2</v>
      </c>
      <c r="AV6559">
        <v>1000000000</v>
      </c>
      <c r="AW6559">
        <v>1000000000</v>
      </c>
      <c r="AX6559">
        <v>1</v>
      </c>
      <c r="AY6559">
        <v>1</v>
      </c>
      <c r="AZ6559">
        <v>1</v>
      </c>
      <c r="BA6559">
        <v>1</v>
      </c>
      <c r="BB6559">
        <v>0</v>
      </c>
      <c r="BC6559">
        <v>0</v>
      </c>
      <c r="BD6559">
        <v>1</v>
      </c>
      <c r="BE6559">
        <v>760124.84</v>
      </c>
      <c r="BF6559">
        <v>1133735.645</v>
      </c>
      <c r="BG6559">
        <v>0</v>
      </c>
      <c r="BH6559">
        <v>0</v>
      </c>
    </row>
    <row r="6560" spans="1:60" x14ac:dyDescent="0.3">
      <c r="A6560">
        <v>841713</v>
      </c>
      <c r="B6560" t="s">
        <v>0</v>
      </c>
      <c r="C6560" t="s">
        <v>14</v>
      </c>
      <c r="D6560">
        <v>29</v>
      </c>
      <c r="E6560" t="s">
        <v>82</v>
      </c>
      <c r="F6560">
        <v>873</v>
      </c>
      <c r="G6560">
        <v>0</v>
      </c>
      <c r="H6560" t="s">
        <v>83</v>
      </c>
      <c r="I6560" t="s">
        <v>84</v>
      </c>
      <c r="J6560" t="s">
        <v>85</v>
      </c>
      <c r="K6560">
        <v>3</v>
      </c>
      <c r="L6560">
        <v>3</v>
      </c>
      <c r="M6560">
        <v>3</v>
      </c>
      <c r="N6560" t="s">
        <v>86</v>
      </c>
      <c r="O6560" t="s">
        <v>87</v>
      </c>
      <c r="P6560">
        <v>3</v>
      </c>
      <c r="Q6560">
        <v>12413000</v>
      </c>
      <c r="R6560">
        <v>4137666.6666666698</v>
      </c>
      <c r="S6560">
        <v>7362000</v>
      </c>
      <c r="T6560">
        <v>3</v>
      </c>
      <c r="U6560">
        <v>3</v>
      </c>
      <c r="V6560">
        <v>3</v>
      </c>
      <c r="W6560">
        <v>1</v>
      </c>
      <c r="X6560">
        <v>1</v>
      </c>
      <c r="Y6560">
        <v>12413000</v>
      </c>
      <c r="Z6560">
        <v>12413000</v>
      </c>
      <c r="AA6560">
        <v>3</v>
      </c>
      <c r="AB6560">
        <v>3</v>
      </c>
      <c r="AC6560">
        <v>17</v>
      </c>
      <c r="AD6560">
        <v>5</v>
      </c>
      <c r="AE6560">
        <v>3</v>
      </c>
      <c r="AF6560">
        <v>15</v>
      </c>
      <c r="AG6560">
        <v>15</v>
      </c>
      <c r="AH6560">
        <v>15</v>
      </c>
      <c r="AI6560">
        <v>62</v>
      </c>
      <c r="AJ6560">
        <v>62</v>
      </c>
      <c r="AK6560">
        <v>62</v>
      </c>
      <c r="AL6560">
        <v>4.1333333333333302</v>
      </c>
      <c r="AM6560">
        <v>34</v>
      </c>
      <c r="AN6560">
        <v>62</v>
      </c>
      <c r="AO6560">
        <v>62</v>
      </c>
      <c r="AP6560">
        <v>7</v>
      </c>
      <c r="AQ6560">
        <v>0</v>
      </c>
      <c r="AR6560" t="s">
        <v>2</v>
      </c>
      <c r="AS6560" t="s">
        <v>2</v>
      </c>
      <c r="AT6560" t="s">
        <v>2</v>
      </c>
      <c r="AU6560" t="s">
        <v>2</v>
      </c>
      <c r="AV6560" t="s">
        <v>2</v>
      </c>
      <c r="AW6560" t="s">
        <v>2</v>
      </c>
      <c r="AX6560" t="s">
        <v>2</v>
      </c>
      <c r="AY6560" t="s">
        <v>2</v>
      </c>
      <c r="AZ6560">
        <v>1</v>
      </c>
      <c r="BA6560">
        <v>1</v>
      </c>
      <c r="BB6560">
        <v>0</v>
      </c>
      <c r="BC6560">
        <v>0</v>
      </c>
      <c r="BD6560">
        <v>1</v>
      </c>
      <c r="BE6560">
        <v>1354741.94</v>
      </c>
      <c r="BF6560">
        <v>1354741.94</v>
      </c>
      <c r="BG6560">
        <v>0</v>
      </c>
      <c r="BH6560">
        <v>0</v>
      </c>
    </row>
    <row r="6561" spans="1:60" x14ac:dyDescent="0.3">
      <c r="A6561">
        <v>881704</v>
      </c>
      <c r="B6561" t="s">
        <v>0</v>
      </c>
      <c r="C6561" t="s">
        <v>13</v>
      </c>
      <c r="D6561">
        <v>47</v>
      </c>
      <c r="E6561" t="s">
        <v>82</v>
      </c>
      <c r="F6561">
        <v>868</v>
      </c>
      <c r="G6561">
        <v>0</v>
      </c>
      <c r="H6561" t="s">
        <v>83</v>
      </c>
      <c r="I6561" t="s">
        <v>84</v>
      </c>
      <c r="J6561" t="s">
        <v>88</v>
      </c>
      <c r="K6561">
        <v>12</v>
      </c>
      <c r="L6561">
        <v>12</v>
      </c>
      <c r="M6561">
        <v>12</v>
      </c>
      <c r="N6561" t="s">
        <v>86</v>
      </c>
      <c r="O6561" t="s">
        <v>87</v>
      </c>
      <c r="P6561">
        <v>12</v>
      </c>
      <c r="Q6561">
        <v>1316726400</v>
      </c>
      <c r="R6561">
        <v>109727200</v>
      </c>
      <c r="S6561">
        <v>349000000</v>
      </c>
      <c r="T6561">
        <v>13</v>
      </c>
      <c r="U6561">
        <v>13</v>
      </c>
      <c r="V6561">
        <v>13</v>
      </c>
      <c r="W6561">
        <v>1.0833333333333299</v>
      </c>
      <c r="X6561">
        <v>2</v>
      </c>
      <c r="Y6561">
        <v>1316726400</v>
      </c>
      <c r="Z6561">
        <v>1316726400</v>
      </c>
      <c r="AA6561">
        <v>13</v>
      </c>
      <c r="AB6561">
        <v>13</v>
      </c>
      <c r="AC6561">
        <v>0</v>
      </c>
      <c r="AD6561">
        <v>13</v>
      </c>
      <c r="AE6561">
        <v>12</v>
      </c>
      <c r="AF6561">
        <v>45</v>
      </c>
      <c r="AG6561">
        <v>45</v>
      </c>
      <c r="AH6561">
        <v>45</v>
      </c>
      <c r="AI6561">
        <v>103</v>
      </c>
      <c r="AJ6561">
        <v>103</v>
      </c>
      <c r="AK6561">
        <v>103</v>
      </c>
      <c r="AL6561">
        <v>2.2888888888888901</v>
      </c>
      <c r="AM6561">
        <v>10</v>
      </c>
      <c r="AN6561">
        <v>103</v>
      </c>
      <c r="AO6561">
        <v>103</v>
      </c>
      <c r="AP6561">
        <v>6</v>
      </c>
      <c r="AQ6561">
        <v>0</v>
      </c>
      <c r="AR6561">
        <v>1</v>
      </c>
      <c r="AS6561">
        <v>1</v>
      </c>
      <c r="AT6561">
        <v>0</v>
      </c>
      <c r="AU6561">
        <v>0</v>
      </c>
      <c r="AV6561" t="s">
        <v>2</v>
      </c>
      <c r="AW6561" t="s">
        <v>2</v>
      </c>
      <c r="AX6561" t="s">
        <v>2</v>
      </c>
      <c r="AY6561" t="s">
        <v>2</v>
      </c>
      <c r="AZ6561">
        <v>1</v>
      </c>
      <c r="BA6561">
        <v>1</v>
      </c>
      <c r="BB6561">
        <v>1</v>
      </c>
      <c r="BC6561">
        <v>1</v>
      </c>
      <c r="BD6561">
        <v>2</v>
      </c>
      <c r="BE6561">
        <v>12743522.58</v>
      </c>
      <c r="BF6561">
        <v>12743522.58</v>
      </c>
      <c r="BG6561">
        <v>387096.77</v>
      </c>
      <c r="BH6561">
        <v>387096.77</v>
      </c>
    </row>
    <row r="6562" spans="1:60" x14ac:dyDescent="0.3">
      <c r="A6562">
        <v>704144</v>
      </c>
      <c r="B6562" t="s">
        <v>0</v>
      </c>
      <c r="C6562" t="s">
        <v>14</v>
      </c>
      <c r="D6562">
        <v>33</v>
      </c>
      <c r="E6562" t="s">
        <v>82</v>
      </c>
      <c r="F6562">
        <v>868</v>
      </c>
      <c r="G6562">
        <v>0</v>
      </c>
      <c r="H6562" t="s">
        <v>83</v>
      </c>
      <c r="I6562" t="s">
        <v>84</v>
      </c>
      <c r="J6562" t="s">
        <v>85</v>
      </c>
      <c r="K6562">
        <v>3</v>
      </c>
      <c r="L6562">
        <v>3</v>
      </c>
      <c r="M6562">
        <v>3</v>
      </c>
      <c r="N6562" t="s">
        <v>86</v>
      </c>
      <c r="O6562" t="s">
        <v>87</v>
      </c>
      <c r="P6562">
        <v>2</v>
      </c>
      <c r="Q6562">
        <v>330000</v>
      </c>
      <c r="R6562">
        <v>110000</v>
      </c>
      <c r="S6562">
        <v>200000</v>
      </c>
      <c r="T6562">
        <v>3</v>
      </c>
      <c r="U6562">
        <v>3</v>
      </c>
      <c r="V6562">
        <v>3</v>
      </c>
      <c r="W6562">
        <v>1</v>
      </c>
      <c r="X6562">
        <v>1</v>
      </c>
      <c r="Y6562">
        <v>330000</v>
      </c>
      <c r="Z6562">
        <v>330000</v>
      </c>
      <c r="AA6562">
        <v>3</v>
      </c>
      <c r="AB6562">
        <v>3</v>
      </c>
      <c r="AC6562">
        <v>9</v>
      </c>
      <c r="AD6562">
        <v>8</v>
      </c>
      <c r="AE6562">
        <v>3</v>
      </c>
      <c r="AF6562">
        <v>8</v>
      </c>
      <c r="AG6562">
        <v>8</v>
      </c>
      <c r="AH6562">
        <v>8</v>
      </c>
      <c r="AI6562">
        <v>14</v>
      </c>
      <c r="AJ6562">
        <v>14</v>
      </c>
      <c r="AK6562">
        <v>14</v>
      </c>
      <c r="AL6562">
        <v>1.75</v>
      </c>
      <c r="AM6562">
        <v>3</v>
      </c>
      <c r="AN6562">
        <v>14</v>
      </c>
      <c r="AO6562">
        <v>14</v>
      </c>
      <c r="AP6562">
        <v>9</v>
      </c>
      <c r="AQ6562">
        <v>0</v>
      </c>
      <c r="AR6562">
        <v>0</v>
      </c>
      <c r="AS6562">
        <v>0</v>
      </c>
      <c r="AT6562">
        <v>1</v>
      </c>
      <c r="AU6562">
        <v>1</v>
      </c>
      <c r="AV6562">
        <v>370333667</v>
      </c>
      <c r="AW6562">
        <v>370333667</v>
      </c>
      <c r="AX6562">
        <v>2</v>
      </c>
      <c r="AY6562">
        <v>2</v>
      </c>
      <c r="AZ6562">
        <v>1</v>
      </c>
      <c r="BA6562">
        <v>1</v>
      </c>
      <c r="BB6562">
        <v>0</v>
      </c>
      <c r="BC6562">
        <v>0</v>
      </c>
      <c r="BD6562">
        <v>1</v>
      </c>
      <c r="BE6562">
        <v>163541</v>
      </c>
      <c r="BF6562">
        <v>163541</v>
      </c>
      <c r="BG6562">
        <v>0</v>
      </c>
      <c r="BH6562">
        <v>0</v>
      </c>
    </row>
    <row r="6563" spans="1:60" x14ac:dyDescent="0.3">
      <c r="A6563">
        <v>399090</v>
      </c>
      <c r="B6563" t="s">
        <v>0</v>
      </c>
      <c r="C6563" t="s">
        <v>14</v>
      </c>
      <c r="D6563">
        <v>33</v>
      </c>
      <c r="E6563" t="s">
        <v>82</v>
      </c>
      <c r="F6563">
        <v>859</v>
      </c>
      <c r="G6563">
        <v>0</v>
      </c>
      <c r="H6563" t="s">
        <v>83</v>
      </c>
      <c r="I6563" t="s">
        <v>82</v>
      </c>
      <c r="J6563" t="s">
        <v>88</v>
      </c>
      <c r="K6563">
        <v>3</v>
      </c>
      <c r="L6563">
        <v>3</v>
      </c>
      <c r="M6563">
        <v>3</v>
      </c>
      <c r="N6563" t="s">
        <v>86</v>
      </c>
      <c r="O6563" t="s">
        <v>90</v>
      </c>
      <c r="P6563">
        <v>3</v>
      </c>
      <c r="Q6563">
        <v>600000</v>
      </c>
      <c r="R6563">
        <v>200000</v>
      </c>
      <c r="S6563">
        <v>250000</v>
      </c>
      <c r="T6563">
        <v>4</v>
      </c>
      <c r="U6563">
        <v>4</v>
      </c>
      <c r="V6563">
        <v>4</v>
      </c>
      <c r="W6563">
        <v>1.3333333333333299</v>
      </c>
      <c r="X6563">
        <v>2</v>
      </c>
      <c r="Y6563">
        <v>600000</v>
      </c>
      <c r="Z6563">
        <v>600000</v>
      </c>
      <c r="AA6563">
        <v>4</v>
      </c>
      <c r="AB6563">
        <v>4</v>
      </c>
      <c r="AC6563">
        <v>1</v>
      </c>
      <c r="AD6563">
        <v>1</v>
      </c>
      <c r="AE6563">
        <v>3</v>
      </c>
      <c r="AF6563">
        <v>22</v>
      </c>
      <c r="AG6563">
        <v>22</v>
      </c>
      <c r="AH6563">
        <v>22</v>
      </c>
      <c r="AI6563">
        <v>87</v>
      </c>
      <c r="AJ6563">
        <v>87</v>
      </c>
      <c r="AK6563">
        <v>87</v>
      </c>
      <c r="AL6563">
        <v>3.9545454545454501</v>
      </c>
      <c r="AM6563">
        <v>17</v>
      </c>
      <c r="AN6563">
        <v>87</v>
      </c>
      <c r="AO6563">
        <v>87</v>
      </c>
      <c r="AP6563">
        <v>2</v>
      </c>
      <c r="AQ6563">
        <v>0</v>
      </c>
      <c r="AR6563" t="s">
        <v>2</v>
      </c>
      <c r="AS6563" t="s">
        <v>2</v>
      </c>
      <c r="AT6563" t="s">
        <v>2</v>
      </c>
      <c r="AU6563" t="s">
        <v>2</v>
      </c>
      <c r="AV6563" t="s">
        <v>2</v>
      </c>
      <c r="AW6563" t="s">
        <v>2</v>
      </c>
      <c r="AX6563" t="s">
        <v>2</v>
      </c>
      <c r="AY6563" t="s">
        <v>2</v>
      </c>
      <c r="AZ6563">
        <v>1</v>
      </c>
      <c r="BA6563">
        <v>1</v>
      </c>
      <c r="BB6563">
        <v>0</v>
      </c>
      <c r="BC6563">
        <v>0</v>
      </c>
      <c r="BD6563">
        <v>1</v>
      </c>
      <c r="BE6563">
        <v>268903.23</v>
      </c>
      <c r="BF6563">
        <v>268903.23</v>
      </c>
      <c r="BG6563">
        <v>0</v>
      </c>
      <c r="BH6563">
        <v>0</v>
      </c>
    </row>
    <row r="6564" spans="1:60" x14ac:dyDescent="0.3">
      <c r="A6564">
        <v>2293</v>
      </c>
      <c r="B6564" t="s">
        <v>0</v>
      </c>
      <c r="C6564" t="s">
        <v>13</v>
      </c>
      <c r="D6564">
        <v>38</v>
      </c>
      <c r="E6564" t="s">
        <v>82</v>
      </c>
      <c r="F6564">
        <v>902</v>
      </c>
      <c r="G6564">
        <v>0</v>
      </c>
      <c r="H6564" t="s">
        <v>83</v>
      </c>
      <c r="I6564" t="s">
        <v>84</v>
      </c>
      <c r="J6564" t="s">
        <v>88</v>
      </c>
      <c r="K6564">
        <v>16</v>
      </c>
      <c r="L6564">
        <v>16</v>
      </c>
      <c r="M6564">
        <v>8</v>
      </c>
      <c r="N6564" t="s">
        <v>86</v>
      </c>
      <c r="O6564" t="s">
        <v>87</v>
      </c>
      <c r="P6564">
        <v>15</v>
      </c>
      <c r="Q6564">
        <v>36722946</v>
      </c>
      <c r="R6564">
        <v>2295184.125</v>
      </c>
      <c r="S6564">
        <v>6100000</v>
      </c>
      <c r="T6564">
        <v>16</v>
      </c>
      <c r="U6564">
        <v>16</v>
      </c>
      <c r="V6564">
        <v>8</v>
      </c>
      <c r="W6564">
        <v>1</v>
      </c>
      <c r="X6564">
        <v>1</v>
      </c>
      <c r="Y6564">
        <v>18361473</v>
      </c>
      <c r="Z6564">
        <v>24100000</v>
      </c>
      <c r="AA6564">
        <v>8</v>
      </c>
      <c r="AB6564">
        <v>8</v>
      </c>
      <c r="AC6564">
        <v>7</v>
      </c>
      <c r="AD6564">
        <v>11</v>
      </c>
      <c r="AE6564">
        <v>16</v>
      </c>
      <c r="AF6564">
        <v>160</v>
      </c>
      <c r="AG6564">
        <v>160</v>
      </c>
      <c r="AH6564">
        <v>66</v>
      </c>
      <c r="AI6564">
        <v>530</v>
      </c>
      <c r="AJ6564">
        <v>530</v>
      </c>
      <c r="AK6564">
        <v>159</v>
      </c>
      <c r="AL6564">
        <v>3.3125</v>
      </c>
      <c r="AM6564">
        <v>14</v>
      </c>
      <c r="AN6564">
        <v>176.666666666667</v>
      </c>
      <c r="AO6564">
        <v>364</v>
      </c>
      <c r="AP6564">
        <v>6</v>
      </c>
      <c r="AQ6564">
        <v>0</v>
      </c>
      <c r="AR6564">
        <v>1</v>
      </c>
      <c r="AS6564">
        <v>1</v>
      </c>
      <c r="AT6564">
        <v>0</v>
      </c>
      <c r="AU6564">
        <v>0</v>
      </c>
      <c r="AV6564" t="s">
        <v>2</v>
      </c>
      <c r="AW6564" t="s">
        <v>2</v>
      </c>
      <c r="AX6564" t="s">
        <v>2</v>
      </c>
      <c r="AY6564" t="s">
        <v>2</v>
      </c>
      <c r="AZ6564">
        <v>1</v>
      </c>
      <c r="BA6564">
        <v>1</v>
      </c>
      <c r="BB6564">
        <v>0</v>
      </c>
      <c r="BC6564">
        <v>0</v>
      </c>
      <c r="BD6564">
        <v>1</v>
      </c>
      <c r="BE6564">
        <v>3426038.18</v>
      </c>
      <c r="BF6564">
        <v>5102137.915</v>
      </c>
      <c r="BG6564">
        <v>0</v>
      </c>
      <c r="BH6564">
        <v>0</v>
      </c>
    </row>
    <row r="6565" spans="1:60" x14ac:dyDescent="0.3">
      <c r="A6565">
        <v>404021</v>
      </c>
      <c r="B6565" t="s">
        <v>0</v>
      </c>
      <c r="C6565" t="s">
        <v>14</v>
      </c>
      <c r="D6565">
        <v>27</v>
      </c>
      <c r="E6565" t="s">
        <v>82</v>
      </c>
      <c r="F6565">
        <v>891</v>
      </c>
      <c r="G6565">
        <v>0</v>
      </c>
      <c r="H6565" t="s">
        <v>83</v>
      </c>
      <c r="I6565" t="s">
        <v>84</v>
      </c>
      <c r="J6565" t="s">
        <v>88</v>
      </c>
      <c r="K6565">
        <v>9</v>
      </c>
      <c r="L6565">
        <v>9</v>
      </c>
      <c r="M6565">
        <v>8</v>
      </c>
      <c r="N6565" t="s">
        <v>86</v>
      </c>
      <c r="O6565" t="s">
        <v>109</v>
      </c>
      <c r="P6565">
        <v>6</v>
      </c>
      <c r="Q6565">
        <v>37160000</v>
      </c>
      <c r="R6565">
        <v>4128888.8888888899</v>
      </c>
      <c r="S6565">
        <v>17500000</v>
      </c>
      <c r="T6565">
        <v>10</v>
      </c>
      <c r="U6565">
        <v>10</v>
      </c>
      <c r="V6565">
        <v>8</v>
      </c>
      <c r="W6565">
        <v>1.1111111111111101</v>
      </c>
      <c r="X6565">
        <v>2</v>
      </c>
      <c r="Y6565">
        <v>18580000</v>
      </c>
      <c r="Z6565">
        <v>31160000</v>
      </c>
      <c r="AA6565">
        <v>5</v>
      </c>
      <c r="AB6565">
        <v>8</v>
      </c>
      <c r="AC6565">
        <v>14</v>
      </c>
      <c r="AD6565">
        <v>15</v>
      </c>
      <c r="AE6565">
        <v>9</v>
      </c>
      <c r="AF6565">
        <v>101</v>
      </c>
      <c r="AG6565">
        <v>101</v>
      </c>
      <c r="AH6565">
        <v>75</v>
      </c>
      <c r="AI6565">
        <v>437</v>
      </c>
      <c r="AJ6565">
        <v>437</v>
      </c>
      <c r="AK6565">
        <v>179</v>
      </c>
      <c r="AL6565">
        <v>4.3267326732673297</v>
      </c>
      <c r="AM6565">
        <v>36</v>
      </c>
      <c r="AN6565">
        <v>218.5</v>
      </c>
      <c r="AO6565">
        <v>278</v>
      </c>
      <c r="AP6565">
        <v>7</v>
      </c>
      <c r="AQ6565">
        <v>0</v>
      </c>
      <c r="AR6565">
        <v>1</v>
      </c>
      <c r="AS6565">
        <v>1</v>
      </c>
      <c r="AT6565">
        <v>0</v>
      </c>
      <c r="AU6565">
        <v>0</v>
      </c>
      <c r="AV6565" t="s">
        <v>2</v>
      </c>
      <c r="AW6565" t="s">
        <v>2</v>
      </c>
      <c r="AX6565" t="s">
        <v>2</v>
      </c>
      <c r="AY6565" t="s">
        <v>2</v>
      </c>
      <c r="AZ6565">
        <v>1</v>
      </c>
      <c r="BA6565">
        <v>1</v>
      </c>
      <c r="BB6565">
        <v>0</v>
      </c>
      <c r="BC6565">
        <v>0</v>
      </c>
      <c r="BD6565">
        <v>1</v>
      </c>
      <c r="BE6565">
        <v>715313.36499999999</v>
      </c>
      <c r="BF6565">
        <v>715313.36499999999</v>
      </c>
      <c r="BG6565">
        <v>0</v>
      </c>
      <c r="BH6565">
        <v>0</v>
      </c>
    </row>
    <row r="6566" spans="1:60" x14ac:dyDescent="0.3">
      <c r="A6566">
        <v>420734</v>
      </c>
      <c r="B6566" t="s">
        <v>0</v>
      </c>
      <c r="C6566" t="s">
        <v>14</v>
      </c>
      <c r="D6566">
        <v>37</v>
      </c>
      <c r="E6566" t="s">
        <v>82</v>
      </c>
      <c r="F6566">
        <v>891</v>
      </c>
      <c r="G6566">
        <v>0</v>
      </c>
      <c r="H6566" t="s">
        <v>83</v>
      </c>
      <c r="I6566" t="s">
        <v>82</v>
      </c>
      <c r="J6566" t="s">
        <v>88</v>
      </c>
      <c r="K6566" t="s">
        <v>2</v>
      </c>
      <c r="L6566" t="s">
        <v>2</v>
      </c>
      <c r="M6566" t="s">
        <v>2</v>
      </c>
      <c r="N6566" t="s">
        <v>2</v>
      </c>
      <c r="O6566" t="s">
        <v>2</v>
      </c>
      <c r="P6566" t="s">
        <v>2</v>
      </c>
      <c r="Q6566" t="s">
        <v>2</v>
      </c>
      <c r="R6566" t="s">
        <v>2</v>
      </c>
      <c r="S6566" t="s">
        <v>2</v>
      </c>
      <c r="T6566" t="s">
        <v>2</v>
      </c>
      <c r="U6566" t="s">
        <v>2</v>
      </c>
      <c r="V6566" t="s">
        <v>2</v>
      </c>
      <c r="W6566" t="s">
        <v>2</v>
      </c>
      <c r="X6566" t="s">
        <v>2</v>
      </c>
      <c r="Y6566" t="s">
        <v>2</v>
      </c>
      <c r="Z6566" t="s">
        <v>2</v>
      </c>
      <c r="AA6566" t="s">
        <v>2</v>
      </c>
      <c r="AB6566" t="s">
        <v>2</v>
      </c>
      <c r="AC6566" t="s">
        <v>2</v>
      </c>
      <c r="AD6566" t="s">
        <v>2</v>
      </c>
      <c r="AE6566" t="s">
        <v>2</v>
      </c>
      <c r="AF6566">
        <v>185</v>
      </c>
      <c r="AG6566">
        <v>185</v>
      </c>
      <c r="AH6566">
        <v>132</v>
      </c>
      <c r="AI6566">
        <v>561</v>
      </c>
      <c r="AJ6566">
        <v>561</v>
      </c>
      <c r="AK6566">
        <v>265</v>
      </c>
      <c r="AL6566">
        <v>3.0324324324324299</v>
      </c>
      <c r="AM6566">
        <v>40</v>
      </c>
      <c r="AN6566">
        <v>280.5</v>
      </c>
      <c r="AO6566">
        <v>316</v>
      </c>
      <c r="AP6566">
        <v>4</v>
      </c>
      <c r="AQ6566">
        <v>0</v>
      </c>
      <c r="AR6566" t="s">
        <v>2</v>
      </c>
      <c r="AS6566" t="s">
        <v>2</v>
      </c>
      <c r="AT6566" t="s">
        <v>2</v>
      </c>
      <c r="AU6566" t="s">
        <v>2</v>
      </c>
      <c r="AV6566" t="s">
        <v>2</v>
      </c>
      <c r="AW6566" t="s">
        <v>2</v>
      </c>
      <c r="AX6566" t="s">
        <v>2</v>
      </c>
      <c r="AY6566" t="s">
        <v>2</v>
      </c>
      <c r="AZ6566" t="s">
        <v>2</v>
      </c>
      <c r="BA6566" t="s">
        <v>2</v>
      </c>
      <c r="BB6566" t="s">
        <v>2</v>
      </c>
      <c r="BC6566" t="s">
        <v>2</v>
      </c>
      <c r="BD6566" t="s">
        <v>2</v>
      </c>
      <c r="BE6566" t="s">
        <v>2</v>
      </c>
      <c r="BF6566" t="s">
        <v>2</v>
      </c>
      <c r="BG6566" t="s">
        <v>2</v>
      </c>
      <c r="BH6566" t="s">
        <v>2</v>
      </c>
    </row>
    <row r="6567" spans="1:60" x14ac:dyDescent="0.3">
      <c r="A6567">
        <v>913378</v>
      </c>
      <c r="B6567" t="s">
        <v>0</v>
      </c>
      <c r="C6567" t="s">
        <v>13</v>
      </c>
      <c r="D6567">
        <v>41</v>
      </c>
      <c r="E6567" t="s">
        <v>82</v>
      </c>
      <c r="F6567">
        <v>859</v>
      </c>
      <c r="G6567">
        <v>1</v>
      </c>
      <c r="H6567" t="s">
        <v>83</v>
      </c>
      <c r="I6567" t="s">
        <v>84</v>
      </c>
      <c r="J6567" t="s">
        <v>85</v>
      </c>
      <c r="K6567" t="s">
        <v>2</v>
      </c>
      <c r="L6567" t="s">
        <v>2</v>
      </c>
      <c r="M6567" t="s">
        <v>2</v>
      </c>
      <c r="N6567" t="s">
        <v>2</v>
      </c>
      <c r="O6567" t="s">
        <v>2</v>
      </c>
      <c r="P6567" t="s">
        <v>2</v>
      </c>
      <c r="Q6567" t="s">
        <v>2</v>
      </c>
      <c r="R6567" t="s">
        <v>2</v>
      </c>
      <c r="S6567" t="s">
        <v>2</v>
      </c>
      <c r="T6567" t="s">
        <v>2</v>
      </c>
      <c r="U6567" t="s">
        <v>2</v>
      </c>
      <c r="V6567" t="s">
        <v>2</v>
      </c>
      <c r="W6567" t="s">
        <v>2</v>
      </c>
      <c r="X6567" t="s">
        <v>2</v>
      </c>
      <c r="Y6567" t="s">
        <v>2</v>
      </c>
      <c r="Z6567" t="s">
        <v>2</v>
      </c>
      <c r="AA6567" t="s">
        <v>2</v>
      </c>
      <c r="AB6567" t="s">
        <v>2</v>
      </c>
      <c r="AC6567" t="s">
        <v>2</v>
      </c>
      <c r="AD6567" t="s">
        <v>2</v>
      </c>
      <c r="AE6567" t="s">
        <v>2</v>
      </c>
      <c r="AF6567">
        <v>9</v>
      </c>
      <c r="AG6567">
        <v>9</v>
      </c>
      <c r="AH6567">
        <v>9</v>
      </c>
      <c r="AI6567">
        <v>24</v>
      </c>
      <c r="AJ6567">
        <v>24</v>
      </c>
      <c r="AK6567">
        <v>24</v>
      </c>
      <c r="AL6567">
        <v>2.6666666666666701</v>
      </c>
      <c r="AM6567">
        <v>9</v>
      </c>
      <c r="AN6567">
        <v>24</v>
      </c>
      <c r="AO6567">
        <v>24</v>
      </c>
      <c r="AP6567">
        <v>9</v>
      </c>
      <c r="AQ6567">
        <v>0</v>
      </c>
      <c r="AR6567" t="s">
        <v>2</v>
      </c>
      <c r="AS6567" t="s">
        <v>2</v>
      </c>
      <c r="AT6567" t="s">
        <v>2</v>
      </c>
      <c r="AU6567" t="s">
        <v>2</v>
      </c>
      <c r="AV6567" t="s">
        <v>2</v>
      </c>
      <c r="AW6567" t="s">
        <v>2</v>
      </c>
      <c r="AX6567" t="s">
        <v>2</v>
      </c>
      <c r="AY6567" t="s">
        <v>2</v>
      </c>
      <c r="AZ6567">
        <v>1</v>
      </c>
      <c r="BA6567">
        <v>1</v>
      </c>
      <c r="BB6567">
        <v>0</v>
      </c>
      <c r="BC6567">
        <v>0</v>
      </c>
      <c r="BD6567">
        <v>1</v>
      </c>
      <c r="BE6567">
        <v>173483.87</v>
      </c>
      <c r="BF6567">
        <v>173483.87</v>
      </c>
      <c r="BG6567">
        <v>0</v>
      </c>
      <c r="BH6567">
        <v>0</v>
      </c>
    </row>
    <row r="6568" spans="1:60" x14ac:dyDescent="0.3">
      <c r="A6568">
        <v>169180</v>
      </c>
      <c r="B6568" t="s">
        <v>0</v>
      </c>
      <c r="C6568" t="s">
        <v>14</v>
      </c>
      <c r="D6568">
        <v>50</v>
      </c>
      <c r="E6568" t="s">
        <v>82</v>
      </c>
      <c r="F6568">
        <v>856</v>
      </c>
      <c r="G6568">
        <v>0</v>
      </c>
      <c r="H6568" t="s">
        <v>83</v>
      </c>
      <c r="I6568" t="s">
        <v>84</v>
      </c>
      <c r="J6568" t="s">
        <v>88</v>
      </c>
      <c r="K6568">
        <v>1</v>
      </c>
      <c r="L6568">
        <v>1</v>
      </c>
      <c r="M6568">
        <v>1</v>
      </c>
      <c r="N6568" t="s">
        <v>91</v>
      </c>
      <c r="O6568" t="s">
        <v>92</v>
      </c>
      <c r="P6568">
        <v>1</v>
      </c>
      <c r="Q6568">
        <v>10000</v>
      </c>
      <c r="R6568">
        <v>10000</v>
      </c>
      <c r="S6568">
        <v>10000</v>
      </c>
      <c r="T6568">
        <v>1</v>
      </c>
      <c r="U6568">
        <v>1</v>
      </c>
      <c r="V6568">
        <v>1</v>
      </c>
      <c r="W6568">
        <v>1</v>
      </c>
      <c r="X6568">
        <v>1</v>
      </c>
      <c r="Y6568">
        <v>10000</v>
      </c>
      <c r="Z6568">
        <v>10000</v>
      </c>
      <c r="AA6568">
        <v>1</v>
      </c>
      <c r="AB6568">
        <v>1</v>
      </c>
      <c r="AC6568">
        <v>0</v>
      </c>
      <c r="AD6568" t="s">
        <v>2</v>
      </c>
      <c r="AE6568">
        <v>1</v>
      </c>
      <c r="AF6568">
        <v>21</v>
      </c>
      <c r="AG6568">
        <v>21</v>
      </c>
      <c r="AH6568">
        <v>21</v>
      </c>
      <c r="AI6568">
        <v>62</v>
      </c>
      <c r="AJ6568">
        <v>62</v>
      </c>
      <c r="AK6568">
        <v>62</v>
      </c>
      <c r="AL6568">
        <v>2.9523809523809499</v>
      </c>
      <c r="AM6568">
        <v>11</v>
      </c>
      <c r="AN6568">
        <v>62</v>
      </c>
      <c r="AO6568">
        <v>62</v>
      </c>
      <c r="AP6568">
        <v>5</v>
      </c>
      <c r="AQ6568">
        <v>0</v>
      </c>
      <c r="AR6568" t="s">
        <v>2</v>
      </c>
      <c r="AS6568" t="s">
        <v>2</v>
      </c>
      <c r="AT6568" t="s">
        <v>2</v>
      </c>
      <c r="AU6568" t="s">
        <v>2</v>
      </c>
      <c r="AV6568">
        <v>300000000</v>
      </c>
      <c r="AW6568">
        <v>300000000</v>
      </c>
      <c r="AX6568">
        <v>1</v>
      </c>
      <c r="AY6568">
        <v>1</v>
      </c>
      <c r="AZ6568">
        <v>1</v>
      </c>
      <c r="BA6568">
        <v>1</v>
      </c>
      <c r="BB6568">
        <v>0</v>
      </c>
      <c r="BC6568">
        <v>0</v>
      </c>
      <c r="BD6568">
        <v>1</v>
      </c>
      <c r="BE6568">
        <v>4751548.3899999997</v>
      </c>
      <c r="BF6568">
        <v>4751548.3899999997</v>
      </c>
      <c r="BG6568">
        <v>0</v>
      </c>
      <c r="BH6568">
        <v>0</v>
      </c>
    </row>
    <row r="6569" spans="1:60" x14ac:dyDescent="0.3">
      <c r="A6569">
        <v>705962</v>
      </c>
      <c r="B6569" t="s">
        <v>0</v>
      </c>
      <c r="C6569" t="s">
        <v>13</v>
      </c>
      <c r="D6569">
        <v>32</v>
      </c>
      <c r="E6569" t="s">
        <v>82</v>
      </c>
      <c r="F6569">
        <v>886</v>
      </c>
      <c r="G6569">
        <v>0</v>
      </c>
      <c r="H6569" t="s">
        <v>83</v>
      </c>
      <c r="I6569" t="s">
        <v>84</v>
      </c>
      <c r="J6569" t="s">
        <v>85</v>
      </c>
      <c r="K6569">
        <v>14</v>
      </c>
      <c r="L6569">
        <v>14</v>
      </c>
      <c r="M6569">
        <v>6</v>
      </c>
      <c r="N6569" t="s">
        <v>86</v>
      </c>
      <c r="O6569" t="s">
        <v>90</v>
      </c>
      <c r="P6569">
        <v>10</v>
      </c>
      <c r="Q6569">
        <v>66460000</v>
      </c>
      <c r="R6569">
        <v>4747142.8571428601</v>
      </c>
      <c r="S6569">
        <v>14370000</v>
      </c>
      <c r="T6569">
        <v>14</v>
      </c>
      <c r="U6569">
        <v>14</v>
      </c>
      <c r="V6569">
        <v>6</v>
      </c>
      <c r="W6569">
        <v>1</v>
      </c>
      <c r="X6569">
        <v>1</v>
      </c>
      <c r="Y6569">
        <v>33230000</v>
      </c>
      <c r="Z6569">
        <v>39280000</v>
      </c>
      <c r="AA6569">
        <v>7</v>
      </c>
      <c r="AB6569">
        <v>8</v>
      </c>
      <c r="AC6569">
        <v>0</v>
      </c>
      <c r="AD6569">
        <v>13</v>
      </c>
      <c r="AE6569">
        <v>14</v>
      </c>
      <c r="AF6569">
        <v>47</v>
      </c>
      <c r="AG6569">
        <v>47</v>
      </c>
      <c r="AH6569">
        <v>15</v>
      </c>
      <c r="AI6569">
        <v>161</v>
      </c>
      <c r="AJ6569">
        <v>161</v>
      </c>
      <c r="AK6569">
        <v>29</v>
      </c>
      <c r="AL6569">
        <v>3.4255319148936199</v>
      </c>
      <c r="AM6569">
        <v>10</v>
      </c>
      <c r="AN6569">
        <v>80.5</v>
      </c>
      <c r="AO6569">
        <v>132</v>
      </c>
      <c r="AP6569">
        <v>13</v>
      </c>
      <c r="AQ6569">
        <v>0</v>
      </c>
      <c r="AR6569">
        <v>1</v>
      </c>
      <c r="AS6569">
        <v>1</v>
      </c>
      <c r="AT6569">
        <v>0</v>
      </c>
      <c r="AU6569">
        <v>0</v>
      </c>
      <c r="AV6569" t="s">
        <v>2</v>
      </c>
      <c r="AW6569" t="s">
        <v>2</v>
      </c>
      <c r="AX6569" t="s">
        <v>2</v>
      </c>
      <c r="AY6569" t="s">
        <v>2</v>
      </c>
      <c r="AZ6569">
        <v>1</v>
      </c>
      <c r="BA6569">
        <v>1</v>
      </c>
      <c r="BB6569">
        <v>0</v>
      </c>
      <c r="BC6569">
        <v>0</v>
      </c>
      <c r="BD6569">
        <v>1</v>
      </c>
      <c r="BE6569">
        <v>978445.05</v>
      </c>
      <c r="BF6569">
        <v>978445.05</v>
      </c>
      <c r="BG6569">
        <v>0</v>
      </c>
      <c r="BH6569">
        <v>0</v>
      </c>
    </row>
    <row r="6570" spans="1:60" x14ac:dyDescent="0.3">
      <c r="A6570">
        <v>739117</v>
      </c>
      <c r="B6570" t="s">
        <v>0</v>
      </c>
      <c r="C6570" t="s">
        <v>14</v>
      </c>
      <c r="D6570">
        <v>23</v>
      </c>
      <c r="E6570" t="s">
        <v>82</v>
      </c>
      <c r="F6570">
        <v>887</v>
      </c>
      <c r="G6570">
        <v>0</v>
      </c>
      <c r="H6570" t="s">
        <v>83</v>
      </c>
      <c r="I6570" t="s">
        <v>84</v>
      </c>
      <c r="J6570" t="s">
        <v>85</v>
      </c>
      <c r="K6570">
        <v>1</v>
      </c>
      <c r="L6570">
        <v>1</v>
      </c>
      <c r="M6570">
        <v>1</v>
      </c>
      <c r="N6570" t="s">
        <v>86</v>
      </c>
      <c r="O6570" t="s">
        <v>87</v>
      </c>
      <c r="P6570">
        <v>1</v>
      </c>
      <c r="Q6570">
        <v>6000000</v>
      </c>
      <c r="R6570">
        <v>6000000</v>
      </c>
      <c r="S6570">
        <v>6000000</v>
      </c>
      <c r="T6570">
        <v>1</v>
      </c>
      <c r="U6570">
        <v>1</v>
      </c>
      <c r="V6570">
        <v>1</v>
      </c>
      <c r="W6570">
        <v>1</v>
      </c>
      <c r="X6570">
        <v>1</v>
      </c>
      <c r="Y6570">
        <v>6000000</v>
      </c>
      <c r="Z6570">
        <v>6000000</v>
      </c>
      <c r="AA6570">
        <v>1</v>
      </c>
      <c r="AB6570">
        <v>1</v>
      </c>
      <c r="AC6570">
        <v>20</v>
      </c>
      <c r="AD6570" t="s">
        <v>2</v>
      </c>
      <c r="AE6570">
        <v>1</v>
      </c>
      <c r="AF6570">
        <v>8</v>
      </c>
      <c r="AG6570">
        <v>8</v>
      </c>
      <c r="AH6570">
        <v>8</v>
      </c>
      <c r="AI6570">
        <v>15</v>
      </c>
      <c r="AJ6570">
        <v>15</v>
      </c>
      <c r="AK6570">
        <v>15</v>
      </c>
      <c r="AL6570">
        <v>1.875</v>
      </c>
      <c r="AM6570">
        <v>4</v>
      </c>
      <c r="AN6570">
        <v>15</v>
      </c>
      <c r="AO6570">
        <v>15</v>
      </c>
      <c r="AP6570">
        <v>11</v>
      </c>
      <c r="AQ6570">
        <v>20</v>
      </c>
      <c r="AR6570">
        <v>1</v>
      </c>
      <c r="AS6570">
        <v>1</v>
      </c>
      <c r="AT6570">
        <v>0</v>
      </c>
      <c r="AU6570">
        <v>0</v>
      </c>
      <c r="AV6570" t="s">
        <v>2</v>
      </c>
      <c r="AW6570" t="s">
        <v>2</v>
      </c>
      <c r="AX6570" t="s">
        <v>2</v>
      </c>
      <c r="AY6570" t="s">
        <v>2</v>
      </c>
      <c r="AZ6570">
        <v>1</v>
      </c>
      <c r="BA6570">
        <v>1</v>
      </c>
      <c r="BB6570">
        <v>0</v>
      </c>
      <c r="BC6570">
        <v>0</v>
      </c>
      <c r="BD6570">
        <v>1</v>
      </c>
      <c r="BE6570">
        <v>314029.28999999998</v>
      </c>
      <c r="BF6570">
        <v>314029.28999999998</v>
      </c>
      <c r="BG6570">
        <v>0</v>
      </c>
      <c r="BH6570">
        <v>0</v>
      </c>
    </row>
    <row r="6571" spans="1:60" x14ac:dyDescent="0.3">
      <c r="A6571">
        <v>38002</v>
      </c>
      <c r="B6571" t="s">
        <v>0</v>
      </c>
      <c r="C6571" t="s">
        <v>14</v>
      </c>
      <c r="D6571">
        <v>23</v>
      </c>
      <c r="E6571" t="s">
        <v>82</v>
      </c>
      <c r="F6571">
        <v>849</v>
      </c>
      <c r="G6571">
        <v>11</v>
      </c>
      <c r="H6571" t="s">
        <v>89</v>
      </c>
      <c r="I6571" t="s">
        <v>84</v>
      </c>
      <c r="J6571" t="s">
        <v>88</v>
      </c>
      <c r="K6571" t="s">
        <v>2</v>
      </c>
      <c r="L6571" t="s">
        <v>2</v>
      </c>
      <c r="M6571" t="s">
        <v>2</v>
      </c>
      <c r="N6571" t="s">
        <v>2</v>
      </c>
      <c r="O6571" t="s">
        <v>2</v>
      </c>
      <c r="P6571" t="s">
        <v>2</v>
      </c>
      <c r="Q6571" t="s">
        <v>2</v>
      </c>
      <c r="R6571" t="s">
        <v>2</v>
      </c>
      <c r="S6571" t="s">
        <v>2</v>
      </c>
      <c r="T6571" t="s">
        <v>2</v>
      </c>
      <c r="U6571" t="s">
        <v>2</v>
      </c>
      <c r="V6571" t="s">
        <v>2</v>
      </c>
      <c r="W6571" t="s">
        <v>2</v>
      </c>
      <c r="X6571" t="s">
        <v>2</v>
      </c>
      <c r="Y6571" t="s">
        <v>2</v>
      </c>
      <c r="Z6571" t="s">
        <v>2</v>
      </c>
      <c r="AA6571" t="s">
        <v>2</v>
      </c>
      <c r="AB6571" t="s">
        <v>2</v>
      </c>
      <c r="AC6571" t="s">
        <v>2</v>
      </c>
      <c r="AD6571" t="s">
        <v>2</v>
      </c>
      <c r="AE6571" t="s">
        <v>2</v>
      </c>
      <c r="AF6571">
        <v>14</v>
      </c>
      <c r="AG6571">
        <v>14</v>
      </c>
      <c r="AH6571">
        <v>14</v>
      </c>
      <c r="AI6571">
        <v>83</v>
      </c>
      <c r="AJ6571">
        <v>83</v>
      </c>
      <c r="AK6571">
        <v>83</v>
      </c>
      <c r="AL6571">
        <v>5.9285714285714297</v>
      </c>
      <c r="AM6571">
        <v>36</v>
      </c>
      <c r="AN6571">
        <v>83</v>
      </c>
      <c r="AO6571">
        <v>83</v>
      </c>
      <c r="AP6571">
        <v>2</v>
      </c>
      <c r="AQ6571">
        <v>0</v>
      </c>
      <c r="AR6571">
        <v>1</v>
      </c>
      <c r="AS6571">
        <v>1</v>
      </c>
      <c r="AT6571">
        <v>0</v>
      </c>
      <c r="AU6571">
        <v>0</v>
      </c>
      <c r="AV6571" t="s">
        <v>2</v>
      </c>
      <c r="AW6571" t="s">
        <v>2</v>
      </c>
      <c r="AX6571" t="s">
        <v>2</v>
      </c>
      <c r="AY6571" t="s">
        <v>2</v>
      </c>
      <c r="AZ6571" t="s">
        <v>2</v>
      </c>
      <c r="BA6571" t="s">
        <v>2</v>
      </c>
      <c r="BB6571" t="s">
        <v>2</v>
      </c>
      <c r="BC6571" t="s">
        <v>2</v>
      </c>
      <c r="BD6571" t="s">
        <v>2</v>
      </c>
      <c r="BE6571" t="s">
        <v>2</v>
      </c>
      <c r="BF6571" t="s">
        <v>2</v>
      </c>
      <c r="BG6571" t="s">
        <v>2</v>
      </c>
      <c r="BH6571" t="s">
        <v>2</v>
      </c>
    </row>
    <row r="6572" spans="1:60" x14ac:dyDescent="0.3">
      <c r="A6572">
        <v>520419</v>
      </c>
      <c r="B6572" t="s">
        <v>0</v>
      </c>
      <c r="C6572" t="s">
        <v>14</v>
      </c>
      <c r="D6572">
        <v>30</v>
      </c>
      <c r="E6572" t="s">
        <v>82</v>
      </c>
      <c r="F6572">
        <v>860</v>
      </c>
      <c r="G6572">
        <v>0</v>
      </c>
      <c r="H6572" t="s">
        <v>83</v>
      </c>
      <c r="I6572" t="s">
        <v>84</v>
      </c>
      <c r="J6572" t="s">
        <v>88</v>
      </c>
      <c r="K6572" t="s">
        <v>2</v>
      </c>
      <c r="L6572" t="s">
        <v>2</v>
      </c>
      <c r="M6572" t="s">
        <v>2</v>
      </c>
      <c r="N6572" t="s">
        <v>2</v>
      </c>
      <c r="O6572" t="s">
        <v>2</v>
      </c>
      <c r="P6572" t="s">
        <v>2</v>
      </c>
      <c r="Q6572" t="s">
        <v>2</v>
      </c>
      <c r="R6572" t="s">
        <v>2</v>
      </c>
      <c r="S6572" t="s">
        <v>2</v>
      </c>
      <c r="T6572" t="s">
        <v>2</v>
      </c>
      <c r="U6572" t="s">
        <v>2</v>
      </c>
      <c r="V6572" t="s">
        <v>2</v>
      </c>
      <c r="W6572" t="s">
        <v>2</v>
      </c>
      <c r="X6572" t="s">
        <v>2</v>
      </c>
      <c r="Y6572" t="s">
        <v>2</v>
      </c>
      <c r="Z6572" t="s">
        <v>2</v>
      </c>
      <c r="AA6572" t="s">
        <v>2</v>
      </c>
      <c r="AB6572" t="s">
        <v>2</v>
      </c>
      <c r="AC6572" t="s">
        <v>2</v>
      </c>
      <c r="AD6572" t="s">
        <v>2</v>
      </c>
      <c r="AE6572" t="s">
        <v>2</v>
      </c>
      <c r="AF6572">
        <v>17</v>
      </c>
      <c r="AG6572">
        <v>17</v>
      </c>
      <c r="AH6572">
        <v>17</v>
      </c>
      <c r="AI6572">
        <v>73</v>
      </c>
      <c r="AJ6572">
        <v>73</v>
      </c>
      <c r="AK6572">
        <v>73</v>
      </c>
      <c r="AL6572">
        <v>4.2941176470588198</v>
      </c>
      <c r="AM6572">
        <v>16</v>
      </c>
      <c r="AN6572">
        <v>73</v>
      </c>
      <c r="AO6572">
        <v>73</v>
      </c>
      <c r="AP6572">
        <v>7</v>
      </c>
      <c r="AQ6572">
        <v>7</v>
      </c>
      <c r="AR6572">
        <v>1</v>
      </c>
      <c r="AS6572">
        <v>1</v>
      </c>
      <c r="AT6572">
        <v>0</v>
      </c>
      <c r="AU6572">
        <v>0</v>
      </c>
      <c r="AV6572">
        <v>187000000</v>
      </c>
      <c r="AW6572">
        <v>187000000</v>
      </c>
      <c r="AX6572">
        <v>1</v>
      </c>
      <c r="AY6572">
        <v>1</v>
      </c>
      <c r="AZ6572">
        <v>1</v>
      </c>
      <c r="BA6572">
        <v>1</v>
      </c>
      <c r="BB6572">
        <v>0</v>
      </c>
      <c r="BC6572">
        <v>0</v>
      </c>
      <c r="BD6572">
        <v>1</v>
      </c>
      <c r="BE6572">
        <v>168925.81</v>
      </c>
      <c r="BF6572">
        <v>168925.81</v>
      </c>
      <c r="BG6572">
        <v>0</v>
      </c>
      <c r="BH6572">
        <v>0</v>
      </c>
    </row>
    <row r="6573" spans="1:60" x14ac:dyDescent="0.3">
      <c r="A6573">
        <v>344818</v>
      </c>
      <c r="B6573" t="s">
        <v>0</v>
      </c>
      <c r="C6573" t="s">
        <v>14</v>
      </c>
      <c r="D6573">
        <v>27</v>
      </c>
      <c r="E6573" t="s">
        <v>82</v>
      </c>
      <c r="F6573">
        <v>923</v>
      </c>
      <c r="G6573">
        <v>0</v>
      </c>
      <c r="H6573" t="s">
        <v>83</v>
      </c>
      <c r="I6573" t="s">
        <v>82</v>
      </c>
      <c r="J6573" t="s">
        <v>85</v>
      </c>
      <c r="K6573">
        <v>36</v>
      </c>
      <c r="L6573">
        <v>22</v>
      </c>
      <c r="M6573">
        <v>13</v>
      </c>
      <c r="N6573" t="s">
        <v>93</v>
      </c>
      <c r="O6573" t="s">
        <v>95</v>
      </c>
      <c r="P6573">
        <v>17</v>
      </c>
      <c r="Q6573">
        <v>20200555</v>
      </c>
      <c r="R6573">
        <v>561126.52777777798</v>
      </c>
      <c r="S6573">
        <v>3000000</v>
      </c>
      <c r="T6573">
        <v>37</v>
      </c>
      <c r="U6573">
        <v>22</v>
      </c>
      <c r="V6573">
        <v>13</v>
      </c>
      <c r="W6573">
        <v>1.0277777777777799</v>
      </c>
      <c r="X6573">
        <v>2</v>
      </c>
      <c r="Y6573">
        <v>6733518.3333333302</v>
      </c>
      <c r="Z6573">
        <v>8585000</v>
      </c>
      <c r="AA6573">
        <v>12.3333333333333</v>
      </c>
      <c r="AB6573">
        <v>16</v>
      </c>
      <c r="AC6573">
        <v>1</v>
      </c>
      <c r="AD6573">
        <v>10</v>
      </c>
      <c r="AE6573">
        <v>36</v>
      </c>
      <c r="AF6573">
        <v>321</v>
      </c>
      <c r="AG6573">
        <v>197</v>
      </c>
      <c r="AH6573">
        <v>82</v>
      </c>
      <c r="AI6573">
        <v>759</v>
      </c>
      <c r="AJ6573">
        <v>489</v>
      </c>
      <c r="AK6573">
        <v>141</v>
      </c>
      <c r="AL6573">
        <v>2.3644859813084098</v>
      </c>
      <c r="AM6573">
        <v>16</v>
      </c>
      <c r="AN6573">
        <v>253</v>
      </c>
      <c r="AO6573">
        <v>372</v>
      </c>
      <c r="AP6573">
        <v>6</v>
      </c>
      <c r="AQ6573">
        <v>0</v>
      </c>
      <c r="AR6573">
        <v>1</v>
      </c>
      <c r="AS6573">
        <v>1</v>
      </c>
      <c r="AT6573">
        <v>0</v>
      </c>
      <c r="AU6573">
        <v>0</v>
      </c>
      <c r="AV6573" t="s">
        <v>2</v>
      </c>
      <c r="AW6573" t="s">
        <v>2</v>
      </c>
      <c r="AX6573" t="s">
        <v>2</v>
      </c>
      <c r="AY6573" t="s">
        <v>2</v>
      </c>
      <c r="AZ6573">
        <v>1</v>
      </c>
      <c r="BA6573">
        <v>1</v>
      </c>
      <c r="BB6573">
        <v>0</v>
      </c>
      <c r="BC6573">
        <v>0</v>
      </c>
      <c r="BD6573">
        <v>1</v>
      </c>
      <c r="BE6573">
        <v>704494.99333333306</v>
      </c>
      <c r="BF6573">
        <v>806309.005</v>
      </c>
      <c r="BG6573">
        <v>0</v>
      </c>
      <c r="BH6573">
        <v>0</v>
      </c>
    </row>
    <row r="6574" spans="1:60" x14ac:dyDescent="0.3">
      <c r="A6574">
        <v>162890</v>
      </c>
      <c r="B6574" t="s">
        <v>0</v>
      </c>
      <c r="C6574" t="s">
        <v>14</v>
      </c>
      <c r="D6574">
        <v>28</v>
      </c>
      <c r="E6574" t="s">
        <v>82</v>
      </c>
      <c r="F6574">
        <v>910</v>
      </c>
      <c r="G6574">
        <v>0</v>
      </c>
      <c r="H6574" t="s">
        <v>83</v>
      </c>
      <c r="I6574" t="s">
        <v>84</v>
      </c>
      <c r="J6574" t="s">
        <v>88</v>
      </c>
      <c r="K6574">
        <v>14</v>
      </c>
      <c r="L6574">
        <v>13</v>
      </c>
      <c r="M6574">
        <v>3</v>
      </c>
      <c r="N6574" t="s">
        <v>86</v>
      </c>
      <c r="O6574" t="s">
        <v>87</v>
      </c>
      <c r="P6574">
        <v>10</v>
      </c>
      <c r="Q6574">
        <v>53970823</v>
      </c>
      <c r="R6574">
        <v>3855058.7857142901</v>
      </c>
      <c r="S6574">
        <v>36100000</v>
      </c>
      <c r="T6574">
        <v>16</v>
      </c>
      <c r="U6574">
        <v>15</v>
      </c>
      <c r="V6574">
        <v>3</v>
      </c>
      <c r="W6574">
        <v>1.1428571428571399</v>
      </c>
      <c r="X6574">
        <v>2</v>
      </c>
      <c r="Y6574">
        <v>17990274.333333299</v>
      </c>
      <c r="Z6574">
        <v>39110223</v>
      </c>
      <c r="AA6574">
        <v>5.3333333333333304</v>
      </c>
      <c r="AB6574">
        <v>12</v>
      </c>
      <c r="AC6574">
        <v>2</v>
      </c>
      <c r="AD6574">
        <v>11</v>
      </c>
      <c r="AE6574">
        <v>14</v>
      </c>
      <c r="AF6574">
        <v>194</v>
      </c>
      <c r="AG6574">
        <v>153</v>
      </c>
      <c r="AH6574">
        <v>47</v>
      </c>
      <c r="AI6574">
        <v>1178</v>
      </c>
      <c r="AJ6574">
        <v>880</v>
      </c>
      <c r="AK6574">
        <v>139</v>
      </c>
      <c r="AL6574">
        <v>6.0721649484536098</v>
      </c>
      <c r="AM6574">
        <v>90</v>
      </c>
      <c r="AN6574">
        <v>392.66666666666703</v>
      </c>
      <c r="AO6574">
        <v>748</v>
      </c>
      <c r="AP6574">
        <v>4</v>
      </c>
      <c r="AQ6574">
        <v>0</v>
      </c>
      <c r="AR6574">
        <v>1</v>
      </c>
      <c r="AS6574">
        <v>1</v>
      </c>
      <c r="AT6574">
        <v>0</v>
      </c>
      <c r="AU6574">
        <v>0</v>
      </c>
      <c r="AV6574" t="s">
        <v>2</v>
      </c>
      <c r="AW6574" t="s">
        <v>2</v>
      </c>
      <c r="AX6574" t="s">
        <v>2</v>
      </c>
      <c r="AY6574" t="s">
        <v>2</v>
      </c>
      <c r="AZ6574">
        <v>1</v>
      </c>
      <c r="BA6574">
        <v>1</v>
      </c>
      <c r="BB6574">
        <v>0</v>
      </c>
      <c r="BC6574">
        <v>0</v>
      </c>
      <c r="BD6574">
        <v>1</v>
      </c>
      <c r="BE6574">
        <v>878149.46</v>
      </c>
      <c r="BF6574">
        <v>974814.51500000001</v>
      </c>
      <c r="BG6574">
        <v>0</v>
      </c>
      <c r="BH6574">
        <v>0</v>
      </c>
    </row>
    <row r="6575" spans="1:60" x14ac:dyDescent="0.3">
      <c r="A6575">
        <v>130779</v>
      </c>
      <c r="B6575" t="s">
        <v>0</v>
      </c>
      <c r="C6575" t="s">
        <v>14</v>
      </c>
      <c r="D6575">
        <v>24</v>
      </c>
      <c r="E6575" t="s">
        <v>82</v>
      </c>
      <c r="F6575">
        <v>890</v>
      </c>
      <c r="G6575">
        <v>0</v>
      </c>
      <c r="H6575" t="s">
        <v>83</v>
      </c>
      <c r="I6575" t="s">
        <v>82</v>
      </c>
      <c r="J6575" t="s">
        <v>88</v>
      </c>
      <c r="K6575">
        <v>9</v>
      </c>
      <c r="L6575">
        <v>9</v>
      </c>
      <c r="M6575">
        <v>5</v>
      </c>
      <c r="N6575" t="s">
        <v>86</v>
      </c>
      <c r="O6575" t="s">
        <v>87</v>
      </c>
      <c r="P6575">
        <v>5</v>
      </c>
      <c r="Q6575">
        <v>6007000</v>
      </c>
      <c r="R6575">
        <v>667444.44444444496</v>
      </c>
      <c r="S6575">
        <v>2170000</v>
      </c>
      <c r="T6575">
        <v>9</v>
      </c>
      <c r="U6575">
        <v>9</v>
      </c>
      <c r="V6575">
        <v>5</v>
      </c>
      <c r="W6575">
        <v>1</v>
      </c>
      <c r="X6575">
        <v>1</v>
      </c>
      <c r="Y6575">
        <v>3003500</v>
      </c>
      <c r="Z6575">
        <v>5027000</v>
      </c>
      <c r="AA6575">
        <v>4.5</v>
      </c>
      <c r="AB6575">
        <v>5</v>
      </c>
      <c r="AC6575">
        <v>4</v>
      </c>
      <c r="AD6575">
        <v>10</v>
      </c>
      <c r="AE6575">
        <v>9</v>
      </c>
      <c r="AF6575">
        <v>86</v>
      </c>
      <c r="AG6575">
        <v>86</v>
      </c>
      <c r="AH6575">
        <v>41</v>
      </c>
      <c r="AI6575">
        <v>392</v>
      </c>
      <c r="AJ6575">
        <v>392</v>
      </c>
      <c r="AK6575">
        <v>120</v>
      </c>
      <c r="AL6575">
        <v>4.5581395348837201</v>
      </c>
      <c r="AM6575">
        <v>22</v>
      </c>
      <c r="AN6575">
        <v>196</v>
      </c>
      <c r="AO6575">
        <v>272</v>
      </c>
      <c r="AP6575">
        <v>8</v>
      </c>
      <c r="AQ6575">
        <v>0</v>
      </c>
      <c r="AR6575">
        <v>1</v>
      </c>
      <c r="AS6575">
        <v>1</v>
      </c>
      <c r="AT6575">
        <v>0</v>
      </c>
      <c r="AU6575">
        <v>0</v>
      </c>
      <c r="AV6575" t="s">
        <v>2</v>
      </c>
      <c r="AW6575" t="s">
        <v>2</v>
      </c>
      <c r="AX6575" t="s">
        <v>2</v>
      </c>
      <c r="AY6575" t="s">
        <v>2</v>
      </c>
      <c r="AZ6575">
        <v>1</v>
      </c>
      <c r="BA6575">
        <v>1</v>
      </c>
      <c r="BB6575">
        <v>0</v>
      </c>
      <c r="BC6575">
        <v>0</v>
      </c>
      <c r="BD6575">
        <v>1</v>
      </c>
      <c r="BE6575">
        <v>120321.88499999999</v>
      </c>
      <c r="BF6575">
        <v>120321.88499999999</v>
      </c>
      <c r="BG6575">
        <v>0</v>
      </c>
      <c r="BH6575">
        <v>0</v>
      </c>
    </row>
    <row r="6576" spans="1:60" x14ac:dyDescent="0.3">
      <c r="A6576">
        <v>398285</v>
      </c>
      <c r="B6576" t="s">
        <v>0</v>
      </c>
      <c r="C6576" t="s">
        <v>14</v>
      </c>
      <c r="D6576">
        <v>31</v>
      </c>
      <c r="E6576" t="s">
        <v>82</v>
      </c>
      <c r="F6576">
        <v>905</v>
      </c>
      <c r="G6576">
        <v>18</v>
      </c>
      <c r="H6576" t="s">
        <v>83</v>
      </c>
      <c r="I6576" t="s">
        <v>84</v>
      </c>
      <c r="J6576" t="s">
        <v>85</v>
      </c>
      <c r="K6576">
        <v>1</v>
      </c>
      <c r="L6576">
        <v>1</v>
      </c>
      <c r="M6576" t="s">
        <v>2</v>
      </c>
      <c r="N6576" t="s">
        <v>86</v>
      </c>
      <c r="O6576" t="s">
        <v>87</v>
      </c>
      <c r="P6576">
        <v>1</v>
      </c>
      <c r="Q6576">
        <v>1000000</v>
      </c>
      <c r="R6576">
        <v>1000000</v>
      </c>
      <c r="S6576">
        <v>1000000</v>
      </c>
      <c r="T6576">
        <v>1</v>
      </c>
      <c r="U6576">
        <v>1</v>
      </c>
      <c r="V6576" t="s">
        <v>2</v>
      </c>
      <c r="W6576">
        <v>1</v>
      </c>
      <c r="X6576">
        <v>1</v>
      </c>
      <c r="Y6576">
        <v>1000000</v>
      </c>
      <c r="Z6576">
        <v>1000000</v>
      </c>
      <c r="AA6576">
        <v>1</v>
      </c>
      <c r="AB6576">
        <v>1</v>
      </c>
      <c r="AC6576">
        <v>28</v>
      </c>
      <c r="AD6576" t="s">
        <v>2</v>
      </c>
      <c r="AE6576">
        <v>1</v>
      </c>
      <c r="AF6576">
        <v>72</v>
      </c>
      <c r="AG6576">
        <v>56</v>
      </c>
      <c r="AH6576">
        <v>18</v>
      </c>
      <c r="AI6576">
        <v>279</v>
      </c>
      <c r="AJ6576">
        <v>246</v>
      </c>
      <c r="AK6576">
        <v>68</v>
      </c>
      <c r="AL6576">
        <v>3.875</v>
      </c>
      <c r="AM6576">
        <v>22</v>
      </c>
      <c r="AN6576">
        <v>93</v>
      </c>
      <c r="AO6576">
        <v>178</v>
      </c>
      <c r="AP6576">
        <v>20</v>
      </c>
      <c r="AQ6576">
        <v>0</v>
      </c>
      <c r="AR6576" t="s">
        <v>2</v>
      </c>
      <c r="AS6576" t="s">
        <v>2</v>
      </c>
      <c r="AT6576" t="s">
        <v>2</v>
      </c>
      <c r="AU6576" t="s">
        <v>2</v>
      </c>
      <c r="AV6576">
        <v>330556000</v>
      </c>
      <c r="AW6576">
        <v>325695000</v>
      </c>
      <c r="AX6576">
        <v>1</v>
      </c>
      <c r="AY6576">
        <v>1</v>
      </c>
      <c r="AZ6576">
        <v>1</v>
      </c>
      <c r="BA6576">
        <v>1</v>
      </c>
      <c r="BB6576">
        <v>0</v>
      </c>
      <c r="BC6576">
        <v>0</v>
      </c>
      <c r="BD6576">
        <v>1</v>
      </c>
      <c r="BE6576">
        <v>197609.406666667</v>
      </c>
      <c r="BF6576">
        <v>238169.14</v>
      </c>
      <c r="BG6576">
        <v>0</v>
      </c>
      <c r="BH6576">
        <v>0</v>
      </c>
    </row>
    <row r="6577" spans="1:60" x14ac:dyDescent="0.3">
      <c r="A6577">
        <v>886004</v>
      </c>
      <c r="B6577" t="s">
        <v>0</v>
      </c>
      <c r="C6577" t="s">
        <v>13</v>
      </c>
      <c r="D6577">
        <v>36</v>
      </c>
      <c r="E6577" t="s">
        <v>82</v>
      </c>
      <c r="F6577">
        <v>910</v>
      </c>
      <c r="G6577">
        <v>0</v>
      </c>
      <c r="H6577" t="s">
        <v>83</v>
      </c>
      <c r="I6577" t="s">
        <v>84</v>
      </c>
      <c r="J6577" t="s">
        <v>88</v>
      </c>
      <c r="K6577">
        <v>17</v>
      </c>
      <c r="L6577">
        <v>17</v>
      </c>
      <c r="M6577">
        <v>11</v>
      </c>
      <c r="N6577" t="s">
        <v>86</v>
      </c>
      <c r="O6577" t="s">
        <v>87</v>
      </c>
      <c r="P6577">
        <v>17</v>
      </c>
      <c r="Q6577">
        <v>296016000</v>
      </c>
      <c r="R6577">
        <v>17412705.8823529</v>
      </c>
      <c r="S6577">
        <v>50000000</v>
      </c>
      <c r="T6577">
        <v>18</v>
      </c>
      <c r="U6577">
        <v>18</v>
      </c>
      <c r="V6577">
        <v>12</v>
      </c>
      <c r="W6577">
        <v>1.0588235294117601</v>
      </c>
      <c r="X6577">
        <v>2</v>
      </c>
      <c r="Y6577">
        <v>148008000</v>
      </c>
      <c r="Z6577">
        <v>259000000</v>
      </c>
      <c r="AA6577">
        <v>9</v>
      </c>
      <c r="AB6577">
        <v>12</v>
      </c>
      <c r="AC6577">
        <v>12</v>
      </c>
      <c r="AD6577">
        <v>13</v>
      </c>
      <c r="AE6577">
        <v>17</v>
      </c>
      <c r="AF6577">
        <v>166</v>
      </c>
      <c r="AG6577">
        <v>158</v>
      </c>
      <c r="AH6577">
        <v>89</v>
      </c>
      <c r="AI6577">
        <v>720</v>
      </c>
      <c r="AJ6577">
        <v>681</v>
      </c>
      <c r="AK6577">
        <v>289</v>
      </c>
      <c r="AL6577">
        <v>4.3373493975903603</v>
      </c>
      <c r="AM6577">
        <v>36</v>
      </c>
      <c r="AN6577">
        <v>240</v>
      </c>
      <c r="AO6577">
        <v>392</v>
      </c>
      <c r="AP6577">
        <v>7</v>
      </c>
      <c r="AQ6577">
        <v>0</v>
      </c>
      <c r="AR6577">
        <v>1</v>
      </c>
      <c r="AS6577">
        <v>1</v>
      </c>
      <c r="AT6577">
        <v>0</v>
      </c>
      <c r="AU6577">
        <v>0</v>
      </c>
      <c r="AV6577" t="s">
        <v>2</v>
      </c>
      <c r="AW6577" t="s">
        <v>2</v>
      </c>
      <c r="AX6577" t="s">
        <v>2</v>
      </c>
      <c r="AY6577" t="s">
        <v>2</v>
      </c>
      <c r="AZ6577">
        <v>1</v>
      </c>
      <c r="BA6577">
        <v>1</v>
      </c>
      <c r="BB6577">
        <v>0</v>
      </c>
      <c r="BC6577">
        <v>0</v>
      </c>
      <c r="BD6577">
        <v>1</v>
      </c>
      <c r="BE6577">
        <v>421545466.30333298</v>
      </c>
      <c r="BF6577">
        <v>600106524.61500001</v>
      </c>
      <c r="BG6577">
        <v>0</v>
      </c>
      <c r="BH6577">
        <v>0</v>
      </c>
    </row>
    <row r="6578" spans="1:60" x14ac:dyDescent="0.3">
      <c r="A6578">
        <v>873504</v>
      </c>
      <c r="B6578" t="s">
        <v>0</v>
      </c>
      <c r="C6578" t="s">
        <v>13</v>
      </c>
      <c r="D6578">
        <v>32</v>
      </c>
      <c r="E6578" t="s">
        <v>82</v>
      </c>
      <c r="F6578">
        <v>909</v>
      </c>
      <c r="G6578">
        <v>0</v>
      </c>
      <c r="H6578" t="s">
        <v>83</v>
      </c>
      <c r="I6578" t="s">
        <v>82</v>
      </c>
      <c r="J6578" t="s">
        <v>85</v>
      </c>
      <c r="K6578">
        <v>4</v>
      </c>
      <c r="L6578">
        <v>4</v>
      </c>
      <c r="M6578">
        <v>4</v>
      </c>
      <c r="N6578" t="s">
        <v>93</v>
      </c>
      <c r="O6578" t="s">
        <v>94</v>
      </c>
      <c r="P6578">
        <v>2</v>
      </c>
      <c r="Q6578">
        <v>1355000</v>
      </c>
      <c r="R6578">
        <v>338750</v>
      </c>
      <c r="S6578">
        <v>1000000</v>
      </c>
      <c r="T6578">
        <v>4</v>
      </c>
      <c r="U6578">
        <v>4</v>
      </c>
      <c r="V6578">
        <v>4</v>
      </c>
      <c r="W6578">
        <v>1</v>
      </c>
      <c r="X6578">
        <v>1</v>
      </c>
      <c r="Y6578">
        <v>1355000</v>
      </c>
      <c r="Z6578">
        <v>1355000</v>
      </c>
      <c r="AA6578">
        <v>4</v>
      </c>
      <c r="AB6578">
        <v>4</v>
      </c>
      <c r="AC6578">
        <v>43</v>
      </c>
      <c r="AD6578">
        <v>7</v>
      </c>
      <c r="AE6578">
        <v>4</v>
      </c>
      <c r="AF6578">
        <v>47</v>
      </c>
      <c r="AG6578">
        <v>47</v>
      </c>
      <c r="AH6578">
        <v>29</v>
      </c>
      <c r="AI6578">
        <v>153</v>
      </c>
      <c r="AJ6578">
        <v>153</v>
      </c>
      <c r="AK6578">
        <v>55</v>
      </c>
      <c r="AL6578">
        <v>3.2553191489361701</v>
      </c>
      <c r="AM6578">
        <v>30</v>
      </c>
      <c r="AN6578">
        <v>51</v>
      </c>
      <c r="AO6578">
        <v>76</v>
      </c>
      <c r="AP6578">
        <v>10</v>
      </c>
      <c r="AQ6578">
        <v>7</v>
      </c>
      <c r="AR6578">
        <v>1</v>
      </c>
      <c r="AS6578">
        <v>1</v>
      </c>
      <c r="AT6578">
        <v>0</v>
      </c>
      <c r="AU6578">
        <v>0</v>
      </c>
      <c r="AV6578" t="s">
        <v>2</v>
      </c>
      <c r="AW6578" t="s">
        <v>2</v>
      </c>
      <c r="AX6578" t="s">
        <v>2</v>
      </c>
      <c r="AY6578" t="s">
        <v>2</v>
      </c>
      <c r="AZ6578">
        <v>1</v>
      </c>
      <c r="BA6578">
        <v>1</v>
      </c>
      <c r="BB6578">
        <v>0</v>
      </c>
      <c r="BC6578">
        <v>0</v>
      </c>
      <c r="BD6578">
        <v>1</v>
      </c>
      <c r="BE6578">
        <v>1233491.59333333</v>
      </c>
      <c r="BF6578">
        <v>1825721.26</v>
      </c>
      <c r="BG6578">
        <v>0</v>
      </c>
      <c r="BH6578">
        <v>0</v>
      </c>
    </row>
    <row r="6579" spans="1:60" x14ac:dyDescent="0.3">
      <c r="A6579">
        <v>854499</v>
      </c>
      <c r="B6579" t="s">
        <v>0</v>
      </c>
      <c r="C6579" t="s">
        <v>14</v>
      </c>
      <c r="D6579">
        <v>27</v>
      </c>
      <c r="E6579" t="s">
        <v>82</v>
      </c>
      <c r="F6579">
        <v>909</v>
      </c>
      <c r="G6579">
        <v>0</v>
      </c>
      <c r="H6579" t="s">
        <v>83</v>
      </c>
      <c r="I6579" t="s">
        <v>82</v>
      </c>
      <c r="J6579" t="s">
        <v>88</v>
      </c>
      <c r="K6579">
        <v>2</v>
      </c>
      <c r="L6579">
        <v>2</v>
      </c>
      <c r="M6579">
        <v>1</v>
      </c>
      <c r="N6579" t="s">
        <v>86</v>
      </c>
      <c r="O6579" t="s">
        <v>87</v>
      </c>
      <c r="P6579">
        <v>2</v>
      </c>
      <c r="Q6579">
        <v>1003850</v>
      </c>
      <c r="R6579">
        <v>501925</v>
      </c>
      <c r="S6579">
        <v>1000000</v>
      </c>
      <c r="T6579">
        <v>2</v>
      </c>
      <c r="U6579">
        <v>2</v>
      </c>
      <c r="V6579">
        <v>1</v>
      </c>
      <c r="W6579">
        <v>1</v>
      </c>
      <c r="X6579">
        <v>1</v>
      </c>
      <c r="Y6579">
        <v>501925</v>
      </c>
      <c r="Z6579">
        <v>1000000</v>
      </c>
      <c r="AA6579">
        <v>1</v>
      </c>
      <c r="AB6579">
        <v>1</v>
      </c>
      <c r="AC6579">
        <v>22</v>
      </c>
      <c r="AD6579">
        <v>26</v>
      </c>
      <c r="AE6579">
        <v>2</v>
      </c>
      <c r="AF6579">
        <v>24</v>
      </c>
      <c r="AG6579">
        <v>18</v>
      </c>
      <c r="AH6579">
        <v>12</v>
      </c>
      <c r="AI6579">
        <v>78</v>
      </c>
      <c r="AJ6579">
        <v>51</v>
      </c>
      <c r="AK6579">
        <v>23</v>
      </c>
      <c r="AL6579">
        <v>3.25</v>
      </c>
      <c r="AM6579">
        <v>11</v>
      </c>
      <c r="AN6579">
        <v>26</v>
      </c>
      <c r="AO6579">
        <v>28</v>
      </c>
      <c r="AP6579">
        <v>20</v>
      </c>
      <c r="AQ6579">
        <v>0</v>
      </c>
      <c r="AR6579" t="s">
        <v>2</v>
      </c>
      <c r="AS6579" t="s">
        <v>2</v>
      </c>
      <c r="AT6579" t="s">
        <v>2</v>
      </c>
      <c r="AU6579" t="s">
        <v>2</v>
      </c>
      <c r="AV6579" t="s">
        <v>2</v>
      </c>
      <c r="AW6579" t="s">
        <v>2</v>
      </c>
      <c r="AX6579" t="s">
        <v>2</v>
      </c>
      <c r="AY6579" t="s">
        <v>2</v>
      </c>
      <c r="AZ6579">
        <v>1</v>
      </c>
      <c r="BA6579">
        <v>1</v>
      </c>
      <c r="BB6579">
        <v>0</v>
      </c>
      <c r="BC6579">
        <v>0</v>
      </c>
      <c r="BD6579">
        <v>1</v>
      </c>
      <c r="BE6579">
        <v>19599694.966666698</v>
      </c>
      <c r="BF6579">
        <v>20870510.190000001</v>
      </c>
      <c r="BG6579">
        <v>0</v>
      </c>
      <c r="BH6579">
        <v>0</v>
      </c>
    </row>
    <row r="6580" spans="1:60" x14ac:dyDescent="0.3">
      <c r="A6580">
        <v>836031</v>
      </c>
      <c r="B6580" t="s">
        <v>1</v>
      </c>
      <c r="C6580" t="s">
        <v>14</v>
      </c>
      <c r="D6580">
        <v>34</v>
      </c>
      <c r="E6580" t="s">
        <v>82</v>
      </c>
      <c r="F6580">
        <v>908</v>
      </c>
      <c r="G6580">
        <v>1</v>
      </c>
      <c r="H6580" t="s">
        <v>83</v>
      </c>
      <c r="I6580" t="s">
        <v>84</v>
      </c>
      <c r="J6580" t="s">
        <v>85</v>
      </c>
      <c r="K6580" t="s">
        <v>2</v>
      </c>
      <c r="L6580" t="s">
        <v>2</v>
      </c>
      <c r="M6580" t="s">
        <v>2</v>
      </c>
      <c r="N6580" t="s">
        <v>2</v>
      </c>
      <c r="O6580" t="s">
        <v>2</v>
      </c>
      <c r="P6580" t="s">
        <v>2</v>
      </c>
      <c r="Q6580" t="s">
        <v>2</v>
      </c>
      <c r="R6580" t="s">
        <v>2</v>
      </c>
      <c r="S6580" t="s">
        <v>2</v>
      </c>
      <c r="T6580" t="s">
        <v>2</v>
      </c>
      <c r="U6580" t="s">
        <v>2</v>
      </c>
      <c r="V6580" t="s">
        <v>2</v>
      </c>
      <c r="W6580" t="s">
        <v>2</v>
      </c>
      <c r="X6580" t="s">
        <v>2</v>
      </c>
      <c r="Y6580" t="s">
        <v>2</v>
      </c>
      <c r="Z6580" t="s">
        <v>2</v>
      </c>
      <c r="AA6580" t="s">
        <v>2</v>
      </c>
      <c r="AB6580" t="s">
        <v>2</v>
      </c>
      <c r="AC6580" t="s">
        <v>2</v>
      </c>
      <c r="AD6580" t="s">
        <v>2</v>
      </c>
      <c r="AE6580" t="s">
        <v>2</v>
      </c>
      <c r="AF6580">
        <v>4</v>
      </c>
      <c r="AG6580" t="s">
        <v>2</v>
      </c>
      <c r="AH6580" t="s">
        <v>2</v>
      </c>
      <c r="AI6580">
        <v>5</v>
      </c>
      <c r="AJ6580" t="s">
        <v>2</v>
      </c>
      <c r="AK6580" t="s">
        <v>2</v>
      </c>
      <c r="AL6580">
        <v>1.25</v>
      </c>
      <c r="AM6580">
        <v>2</v>
      </c>
      <c r="AN6580">
        <v>5</v>
      </c>
      <c r="AO6580">
        <v>5</v>
      </c>
      <c r="AP6580">
        <v>0</v>
      </c>
      <c r="AQ6580">
        <v>0</v>
      </c>
      <c r="AR6580" t="s">
        <v>2</v>
      </c>
      <c r="AS6580" t="s">
        <v>2</v>
      </c>
      <c r="AT6580" t="s">
        <v>2</v>
      </c>
      <c r="AU6580" t="s">
        <v>2</v>
      </c>
      <c r="AV6580">
        <v>198888666.66666701</v>
      </c>
      <c r="AW6580">
        <v>198333000</v>
      </c>
      <c r="AX6580">
        <v>1</v>
      </c>
      <c r="AY6580">
        <v>1</v>
      </c>
      <c r="AZ6580">
        <v>1</v>
      </c>
      <c r="BA6580">
        <v>1</v>
      </c>
      <c r="BB6580">
        <v>0</v>
      </c>
      <c r="BC6580">
        <v>0</v>
      </c>
      <c r="BD6580">
        <v>1</v>
      </c>
      <c r="BE6580">
        <v>825321.98</v>
      </c>
      <c r="BF6580">
        <v>1200257.165</v>
      </c>
      <c r="BG6580">
        <v>0</v>
      </c>
      <c r="BH6580">
        <v>0</v>
      </c>
    </row>
    <row r="6581" spans="1:60" x14ac:dyDescent="0.3">
      <c r="A6581">
        <v>873601</v>
      </c>
      <c r="B6581" t="s">
        <v>0</v>
      </c>
      <c r="C6581" t="s">
        <v>14</v>
      </c>
      <c r="D6581">
        <v>27</v>
      </c>
      <c r="E6581" t="s">
        <v>82</v>
      </c>
      <c r="F6581">
        <v>887</v>
      </c>
      <c r="G6581">
        <v>0</v>
      </c>
      <c r="H6581" t="s">
        <v>83</v>
      </c>
      <c r="I6581" t="s">
        <v>84</v>
      </c>
      <c r="J6581" t="s">
        <v>88</v>
      </c>
      <c r="K6581">
        <v>44</v>
      </c>
      <c r="L6581">
        <v>44</v>
      </c>
      <c r="M6581">
        <v>32</v>
      </c>
      <c r="N6581" t="s">
        <v>91</v>
      </c>
      <c r="O6581" t="s">
        <v>95</v>
      </c>
      <c r="P6581">
        <v>27</v>
      </c>
      <c r="Q6581">
        <v>46065200</v>
      </c>
      <c r="R6581">
        <v>1046936.36363636</v>
      </c>
      <c r="S6581">
        <v>4240500</v>
      </c>
      <c r="T6581">
        <v>48</v>
      </c>
      <c r="U6581">
        <v>48</v>
      </c>
      <c r="V6581">
        <v>35</v>
      </c>
      <c r="W6581">
        <v>1.0909090909090899</v>
      </c>
      <c r="X6581">
        <v>3</v>
      </c>
      <c r="Y6581">
        <v>23032600</v>
      </c>
      <c r="Z6581">
        <v>34692400</v>
      </c>
      <c r="AA6581">
        <v>24</v>
      </c>
      <c r="AB6581">
        <v>31</v>
      </c>
      <c r="AC6581">
        <v>0</v>
      </c>
      <c r="AD6581">
        <v>9</v>
      </c>
      <c r="AE6581">
        <v>44</v>
      </c>
      <c r="AF6581">
        <v>195</v>
      </c>
      <c r="AG6581">
        <v>195</v>
      </c>
      <c r="AH6581">
        <v>118</v>
      </c>
      <c r="AI6581">
        <v>665</v>
      </c>
      <c r="AJ6581">
        <v>665</v>
      </c>
      <c r="AK6581">
        <v>239</v>
      </c>
      <c r="AL6581">
        <v>3.4102564102564101</v>
      </c>
      <c r="AM6581">
        <v>30</v>
      </c>
      <c r="AN6581">
        <v>332.5</v>
      </c>
      <c r="AO6581">
        <v>468</v>
      </c>
      <c r="AP6581">
        <v>9</v>
      </c>
      <c r="AQ6581">
        <v>0</v>
      </c>
      <c r="AR6581">
        <v>1</v>
      </c>
      <c r="AS6581">
        <v>1</v>
      </c>
      <c r="AT6581">
        <v>0</v>
      </c>
      <c r="AU6581">
        <v>0</v>
      </c>
      <c r="AV6581" t="s">
        <v>2</v>
      </c>
      <c r="AW6581" t="s">
        <v>2</v>
      </c>
      <c r="AX6581" t="s">
        <v>2</v>
      </c>
      <c r="AY6581" t="s">
        <v>2</v>
      </c>
      <c r="AZ6581">
        <v>1</v>
      </c>
      <c r="BA6581">
        <v>1</v>
      </c>
      <c r="BB6581">
        <v>0</v>
      </c>
      <c r="BC6581">
        <v>0</v>
      </c>
      <c r="BD6581">
        <v>1</v>
      </c>
      <c r="BE6581">
        <v>360271.54499999998</v>
      </c>
      <c r="BF6581">
        <v>360271.54499999998</v>
      </c>
      <c r="BG6581">
        <v>0</v>
      </c>
      <c r="BH6581">
        <v>0</v>
      </c>
    </row>
    <row r="6582" spans="1:60" x14ac:dyDescent="0.3">
      <c r="A6582">
        <v>813387</v>
      </c>
      <c r="B6582" t="s">
        <v>0</v>
      </c>
      <c r="C6582" t="s">
        <v>13</v>
      </c>
      <c r="D6582">
        <v>35</v>
      </c>
      <c r="E6582" t="s">
        <v>84</v>
      </c>
      <c r="F6582">
        <v>883</v>
      </c>
      <c r="G6582">
        <v>4</v>
      </c>
      <c r="H6582" t="s">
        <v>83</v>
      </c>
      <c r="I6582" t="s">
        <v>84</v>
      </c>
      <c r="J6582" t="s">
        <v>88</v>
      </c>
      <c r="K6582">
        <v>4</v>
      </c>
      <c r="L6582">
        <v>4</v>
      </c>
      <c r="M6582">
        <v>3</v>
      </c>
      <c r="N6582" t="s">
        <v>86</v>
      </c>
      <c r="O6582" t="s">
        <v>87</v>
      </c>
      <c r="P6582">
        <v>4</v>
      </c>
      <c r="Q6582">
        <v>15700000</v>
      </c>
      <c r="R6582">
        <v>3925000</v>
      </c>
      <c r="S6582">
        <v>11000000</v>
      </c>
      <c r="T6582">
        <v>4</v>
      </c>
      <c r="U6582">
        <v>4</v>
      </c>
      <c r="V6582">
        <v>3</v>
      </c>
      <c r="W6582">
        <v>1</v>
      </c>
      <c r="X6582">
        <v>1</v>
      </c>
      <c r="Y6582">
        <v>7850000</v>
      </c>
      <c r="Z6582">
        <v>14400000</v>
      </c>
      <c r="AA6582">
        <v>2</v>
      </c>
      <c r="AB6582">
        <v>3</v>
      </c>
      <c r="AC6582">
        <v>7</v>
      </c>
      <c r="AD6582">
        <v>19</v>
      </c>
      <c r="AE6582">
        <v>4</v>
      </c>
      <c r="AF6582">
        <v>18</v>
      </c>
      <c r="AG6582">
        <v>18</v>
      </c>
      <c r="AH6582">
        <v>13</v>
      </c>
      <c r="AI6582">
        <v>55</v>
      </c>
      <c r="AJ6582">
        <v>55</v>
      </c>
      <c r="AK6582">
        <v>29</v>
      </c>
      <c r="AL6582">
        <v>3.0555555555555598</v>
      </c>
      <c r="AM6582">
        <v>14</v>
      </c>
      <c r="AN6582">
        <v>27.5</v>
      </c>
      <c r="AO6582">
        <v>29</v>
      </c>
      <c r="AP6582">
        <v>18</v>
      </c>
      <c r="AQ6582">
        <v>7</v>
      </c>
      <c r="AR6582" t="s">
        <v>2</v>
      </c>
      <c r="AS6582" t="s">
        <v>2</v>
      </c>
      <c r="AT6582" t="s">
        <v>2</v>
      </c>
      <c r="AU6582" t="s">
        <v>2</v>
      </c>
      <c r="AV6582" t="s">
        <v>2</v>
      </c>
      <c r="AW6582" t="s">
        <v>2</v>
      </c>
      <c r="AX6582" t="s">
        <v>2</v>
      </c>
      <c r="AY6582" t="s">
        <v>2</v>
      </c>
      <c r="AZ6582">
        <v>1</v>
      </c>
      <c r="BA6582">
        <v>1</v>
      </c>
      <c r="BB6582">
        <v>0</v>
      </c>
      <c r="BC6582">
        <v>0</v>
      </c>
      <c r="BD6582">
        <v>1</v>
      </c>
      <c r="BE6582">
        <v>962964.17</v>
      </c>
      <c r="BF6582">
        <v>962964.17</v>
      </c>
      <c r="BG6582">
        <v>0</v>
      </c>
      <c r="BH6582">
        <v>0</v>
      </c>
    </row>
    <row r="6583" spans="1:60" x14ac:dyDescent="0.3">
      <c r="A6583">
        <v>946007</v>
      </c>
      <c r="B6583" t="s">
        <v>1</v>
      </c>
      <c r="C6583" t="s">
        <v>13</v>
      </c>
      <c r="D6583">
        <v>26</v>
      </c>
      <c r="E6583" t="s">
        <v>82</v>
      </c>
      <c r="F6583">
        <v>875</v>
      </c>
      <c r="G6583">
        <v>0</v>
      </c>
      <c r="H6583" t="s">
        <v>83</v>
      </c>
      <c r="I6583" t="s">
        <v>82</v>
      </c>
      <c r="J6583" t="s">
        <v>88</v>
      </c>
      <c r="K6583">
        <v>2</v>
      </c>
      <c r="L6583">
        <v>2</v>
      </c>
      <c r="M6583">
        <v>2</v>
      </c>
      <c r="N6583" t="s">
        <v>91</v>
      </c>
      <c r="O6583" t="s">
        <v>92</v>
      </c>
      <c r="P6583">
        <v>2</v>
      </c>
      <c r="Q6583">
        <v>50000</v>
      </c>
      <c r="R6583">
        <v>25000</v>
      </c>
      <c r="S6583">
        <v>30000</v>
      </c>
      <c r="T6583">
        <v>2</v>
      </c>
      <c r="U6583">
        <v>2</v>
      </c>
      <c r="V6583">
        <v>2</v>
      </c>
      <c r="W6583">
        <v>1</v>
      </c>
      <c r="X6583">
        <v>1</v>
      </c>
      <c r="Y6583">
        <v>50000</v>
      </c>
      <c r="Z6583">
        <v>50000</v>
      </c>
      <c r="AA6583">
        <v>2</v>
      </c>
      <c r="AB6583">
        <v>2</v>
      </c>
      <c r="AC6583">
        <v>9</v>
      </c>
      <c r="AD6583">
        <v>22</v>
      </c>
      <c r="AE6583">
        <v>2</v>
      </c>
      <c r="AF6583">
        <v>15</v>
      </c>
      <c r="AG6583">
        <v>15</v>
      </c>
      <c r="AH6583">
        <v>8</v>
      </c>
      <c r="AI6583">
        <v>50</v>
      </c>
      <c r="AJ6583">
        <v>50</v>
      </c>
      <c r="AK6583">
        <v>10</v>
      </c>
      <c r="AL6583">
        <v>3.3333333333333299</v>
      </c>
      <c r="AM6583">
        <v>10</v>
      </c>
      <c r="AN6583">
        <v>25</v>
      </c>
      <c r="AO6583">
        <v>40</v>
      </c>
      <c r="AP6583">
        <v>19</v>
      </c>
      <c r="AQ6583">
        <v>0</v>
      </c>
      <c r="AR6583">
        <v>1</v>
      </c>
      <c r="AS6583">
        <v>1</v>
      </c>
      <c r="AT6583">
        <v>0</v>
      </c>
      <c r="AU6583">
        <v>0</v>
      </c>
      <c r="AV6583" t="s">
        <v>2</v>
      </c>
      <c r="AW6583" t="s">
        <v>2</v>
      </c>
      <c r="AX6583" t="s">
        <v>2</v>
      </c>
      <c r="AY6583" t="s">
        <v>2</v>
      </c>
      <c r="AZ6583">
        <v>1</v>
      </c>
      <c r="BA6583">
        <v>1</v>
      </c>
      <c r="BB6583">
        <v>0</v>
      </c>
      <c r="BC6583">
        <v>0</v>
      </c>
      <c r="BD6583">
        <v>1</v>
      </c>
      <c r="BE6583">
        <v>385806.45</v>
      </c>
      <c r="BF6583">
        <v>385806.45</v>
      </c>
      <c r="BG6583">
        <v>0</v>
      </c>
      <c r="BH6583">
        <v>0</v>
      </c>
    </row>
    <row r="6584" spans="1:60" x14ac:dyDescent="0.3">
      <c r="A6584">
        <v>140576</v>
      </c>
      <c r="B6584" t="s">
        <v>0</v>
      </c>
      <c r="C6584" t="s">
        <v>14</v>
      </c>
      <c r="D6584">
        <v>25</v>
      </c>
      <c r="E6584" t="s">
        <v>82</v>
      </c>
      <c r="F6584">
        <v>870</v>
      </c>
      <c r="G6584">
        <v>0</v>
      </c>
      <c r="H6584" t="s">
        <v>83</v>
      </c>
      <c r="I6584" t="s">
        <v>84</v>
      </c>
      <c r="J6584" t="s">
        <v>88</v>
      </c>
      <c r="K6584" t="s">
        <v>2</v>
      </c>
      <c r="L6584" t="s">
        <v>2</v>
      </c>
      <c r="M6584" t="s">
        <v>2</v>
      </c>
      <c r="N6584" t="s">
        <v>2</v>
      </c>
      <c r="O6584" t="s">
        <v>2</v>
      </c>
      <c r="P6584" t="s">
        <v>2</v>
      </c>
      <c r="Q6584" t="s">
        <v>2</v>
      </c>
      <c r="R6584" t="s">
        <v>2</v>
      </c>
      <c r="S6584" t="s">
        <v>2</v>
      </c>
      <c r="T6584" t="s">
        <v>2</v>
      </c>
      <c r="U6584" t="s">
        <v>2</v>
      </c>
      <c r="V6584" t="s">
        <v>2</v>
      </c>
      <c r="W6584" t="s">
        <v>2</v>
      </c>
      <c r="X6584" t="s">
        <v>2</v>
      </c>
      <c r="Y6584" t="s">
        <v>2</v>
      </c>
      <c r="Z6584" t="s">
        <v>2</v>
      </c>
      <c r="AA6584" t="s">
        <v>2</v>
      </c>
      <c r="AB6584" t="s">
        <v>2</v>
      </c>
      <c r="AC6584" t="s">
        <v>2</v>
      </c>
      <c r="AD6584" t="s">
        <v>2</v>
      </c>
      <c r="AE6584" t="s">
        <v>2</v>
      </c>
      <c r="AF6584">
        <v>16</v>
      </c>
      <c r="AG6584">
        <v>16</v>
      </c>
      <c r="AH6584">
        <v>16</v>
      </c>
      <c r="AI6584">
        <v>72</v>
      </c>
      <c r="AJ6584">
        <v>72</v>
      </c>
      <c r="AK6584">
        <v>72</v>
      </c>
      <c r="AL6584">
        <v>4.5</v>
      </c>
      <c r="AM6584">
        <v>14</v>
      </c>
      <c r="AN6584">
        <v>72</v>
      </c>
      <c r="AO6584">
        <v>72</v>
      </c>
      <c r="AP6584">
        <v>11</v>
      </c>
      <c r="AQ6584">
        <v>2</v>
      </c>
      <c r="AR6584">
        <v>1</v>
      </c>
      <c r="AS6584">
        <v>1</v>
      </c>
      <c r="AT6584">
        <v>0</v>
      </c>
      <c r="AU6584">
        <v>0</v>
      </c>
      <c r="AV6584" t="s">
        <v>2</v>
      </c>
      <c r="AW6584" t="s">
        <v>2</v>
      </c>
      <c r="AX6584" t="s">
        <v>2</v>
      </c>
      <c r="AY6584" t="s">
        <v>2</v>
      </c>
      <c r="AZ6584">
        <v>1</v>
      </c>
      <c r="BA6584">
        <v>1</v>
      </c>
      <c r="BB6584">
        <v>0</v>
      </c>
      <c r="BC6584">
        <v>0</v>
      </c>
      <c r="BD6584">
        <v>1</v>
      </c>
      <c r="BE6584">
        <v>90322.58</v>
      </c>
      <c r="BF6584">
        <v>90322.58</v>
      </c>
      <c r="BG6584">
        <v>0</v>
      </c>
      <c r="BH6584">
        <v>0</v>
      </c>
    </row>
    <row r="6585" spans="1:60" x14ac:dyDescent="0.3">
      <c r="A6585">
        <v>617725</v>
      </c>
      <c r="B6585" t="s">
        <v>0</v>
      </c>
      <c r="C6585" t="s">
        <v>14</v>
      </c>
      <c r="D6585">
        <v>34</v>
      </c>
      <c r="E6585" t="s">
        <v>82</v>
      </c>
      <c r="F6585">
        <v>865</v>
      </c>
      <c r="G6585">
        <v>5</v>
      </c>
      <c r="H6585" t="s">
        <v>83</v>
      </c>
      <c r="I6585" t="s">
        <v>82</v>
      </c>
      <c r="J6585" t="s">
        <v>85</v>
      </c>
      <c r="K6585">
        <v>1</v>
      </c>
      <c r="L6585">
        <v>1</v>
      </c>
      <c r="M6585">
        <v>1</v>
      </c>
      <c r="N6585" t="s">
        <v>86</v>
      </c>
      <c r="O6585" t="s">
        <v>87</v>
      </c>
      <c r="P6585">
        <v>1</v>
      </c>
      <c r="Q6585">
        <v>49000000</v>
      </c>
      <c r="R6585">
        <v>49000000</v>
      </c>
      <c r="S6585">
        <v>49000000</v>
      </c>
      <c r="T6585">
        <v>1</v>
      </c>
      <c r="U6585">
        <v>1</v>
      </c>
      <c r="V6585">
        <v>1</v>
      </c>
      <c r="W6585">
        <v>1</v>
      </c>
      <c r="X6585">
        <v>1</v>
      </c>
      <c r="Y6585">
        <v>49000000</v>
      </c>
      <c r="Z6585">
        <v>49000000</v>
      </c>
      <c r="AA6585">
        <v>1</v>
      </c>
      <c r="AB6585">
        <v>1</v>
      </c>
      <c r="AC6585">
        <v>5</v>
      </c>
      <c r="AD6585" t="s">
        <v>2</v>
      </c>
      <c r="AE6585">
        <v>1</v>
      </c>
      <c r="AF6585">
        <v>36</v>
      </c>
      <c r="AG6585">
        <v>36</v>
      </c>
      <c r="AH6585">
        <v>36</v>
      </c>
      <c r="AI6585">
        <v>129</v>
      </c>
      <c r="AJ6585">
        <v>129</v>
      </c>
      <c r="AK6585">
        <v>129</v>
      </c>
      <c r="AL6585">
        <v>3.5833333333333299</v>
      </c>
      <c r="AM6585">
        <v>34</v>
      </c>
      <c r="AN6585">
        <v>129</v>
      </c>
      <c r="AO6585">
        <v>129</v>
      </c>
      <c r="AP6585">
        <v>7</v>
      </c>
      <c r="AQ6585">
        <v>1</v>
      </c>
      <c r="AR6585">
        <v>0</v>
      </c>
      <c r="AS6585">
        <v>0</v>
      </c>
      <c r="AT6585">
        <v>1</v>
      </c>
      <c r="AU6585">
        <v>1</v>
      </c>
      <c r="AV6585">
        <v>50000000</v>
      </c>
      <c r="AW6585">
        <v>50000000</v>
      </c>
      <c r="AX6585">
        <v>1</v>
      </c>
      <c r="AY6585">
        <v>1</v>
      </c>
      <c r="AZ6585">
        <v>1</v>
      </c>
      <c r="BA6585">
        <v>1</v>
      </c>
      <c r="BB6585">
        <v>1</v>
      </c>
      <c r="BC6585">
        <v>1</v>
      </c>
      <c r="BD6585">
        <v>2</v>
      </c>
      <c r="BE6585">
        <v>4945258.0599999996</v>
      </c>
      <c r="BF6585">
        <v>4945258.0599999996</v>
      </c>
      <c r="BG6585">
        <v>612903.23</v>
      </c>
      <c r="BH6585">
        <v>612903.23</v>
      </c>
    </row>
    <row r="6586" spans="1:60" x14ac:dyDescent="0.3">
      <c r="A6586">
        <v>849395</v>
      </c>
      <c r="B6586" t="s">
        <v>0</v>
      </c>
      <c r="C6586" t="s">
        <v>14</v>
      </c>
      <c r="D6586">
        <v>23</v>
      </c>
      <c r="E6586" t="s">
        <v>82</v>
      </c>
      <c r="F6586">
        <v>869</v>
      </c>
      <c r="G6586">
        <v>1</v>
      </c>
      <c r="H6586" t="s">
        <v>83</v>
      </c>
      <c r="I6586" t="s">
        <v>82</v>
      </c>
      <c r="J6586" t="s">
        <v>85</v>
      </c>
      <c r="K6586" t="s">
        <v>2</v>
      </c>
      <c r="L6586" t="s">
        <v>2</v>
      </c>
      <c r="M6586" t="s">
        <v>2</v>
      </c>
      <c r="N6586" t="s">
        <v>2</v>
      </c>
      <c r="O6586" t="s">
        <v>2</v>
      </c>
      <c r="P6586" t="s">
        <v>2</v>
      </c>
      <c r="Q6586" t="s">
        <v>2</v>
      </c>
      <c r="R6586" t="s">
        <v>2</v>
      </c>
      <c r="S6586" t="s">
        <v>2</v>
      </c>
      <c r="T6586" t="s">
        <v>2</v>
      </c>
      <c r="U6586" t="s">
        <v>2</v>
      </c>
      <c r="V6586" t="s">
        <v>2</v>
      </c>
      <c r="W6586" t="s">
        <v>2</v>
      </c>
      <c r="X6586" t="s">
        <v>2</v>
      </c>
      <c r="Y6586" t="s">
        <v>2</v>
      </c>
      <c r="Z6586" t="s">
        <v>2</v>
      </c>
      <c r="AA6586" t="s">
        <v>2</v>
      </c>
      <c r="AB6586" t="s">
        <v>2</v>
      </c>
      <c r="AC6586" t="s">
        <v>2</v>
      </c>
      <c r="AD6586" t="s">
        <v>2</v>
      </c>
      <c r="AE6586" t="s">
        <v>2</v>
      </c>
      <c r="AF6586">
        <v>19</v>
      </c>
      <c r="AG6586">
        <v>19</v>
      </c>
      <c r="AH6586">
        <v>19</v>
      </c>
      <c r="AI6586">
        <v>67</v>
      </c>
      <c r="AJ6586">
        <v>67</v>
      </c>
      <c r="AK6586">
        <v>67</v>
      </c>
      <c r="AL6586">
        <v>3.5263157894736801</v>
      </c>
      <c r="AM6586">
        <v>14</v>
      </c>
      <c r="AN6586">
        <v>67</v>
      </c>
      <c r="AO6586">
        <v>67</v>
      </c>
      <c r="AP6586">
        <v>6</v>
      </c>
      <c r="AQ6586">
        <v>0</v>
      </c>
      <c r="AR6586">
        <v>1</v>
      </c>
      <c r="AS6586">
        <v>1</v>
      </c>
      <c r="AT6586">
        <v>0</v>
      </c>
      <c r="AU6586">
        <v>0</v>
      </c>
      <c r="AV6586" t="s">
        <v>2</v>
      </c>
      <c r="AW6586" t="s">
        <v>2</v>
      </c>
      <c r="AX6586" t="s">
        <v>2</v>
      </c>
      <c r="AY6586" t="s">
        <v>2</v>
      </c>
      <c r="AZ6586">
        <v>1</v>
      </c>
      <c r="BA6586">
        <v>1</v>
      </c>
      <c r="BB6586">
        <v>0</v>
      </c>
      <c r="BC6586">
        <v>0</v>
      </c>
      <c r="BD6586">
        <v>1</v>
      </c>
      <c r="BE6586">
        <v>841935.48</v>
      </c>
      <c r="BF6586">
        <v>841935.48</v>
      </c>
      <c r="BG6586">
        <v>0</v>
      </c>
      <c r="BH6586">
        <v>0</v>
      </c>
    </row>
    <row r="6587" spans="1:60" x14ac:dyDescent="0.3">
      <c r="A6587">
        <v>26354</v>
      </c>
      <c r="B6587" t="s">
        <v>0</v>
      </c>
      <c r="C6587" t="s">
        <v>14</v>
      </c>
      <c r="D6587">
        <v>26</v>
      </c>
      <c r="E6587" t="s">
        <v>82</v>
      </c>
      <c r="F6587">
        <v>863</v>
      </c>
      <c r="G6587">
        <v>0</v>
      </c>
      <c r="H6587" t="s">
        <v>83</v>
      </c>
      <c r="I6587" t="s">
        <v>84</v>
      </c>
      <c r="J6587" t="s">
        <v>85</v>
      </c>
      <c r="K6587">
        <v>1</v>
      </c>
      <c r="L6587">
        <v>1</v>
      </c>
      <c r="M6587">
        <v>1</v>
      </c>
      <c r="N6587" t="s">
        <v>91</v>
      </c>
      <c r="O6587" t="s">
        <v>92</v>
      </c>
      <c r="P6587">
        <v>1</v>
      </c>
      <c r="Q6587">
        <v>100000</v>
      </c>
      <c r="R6587">
        <v>100000</v>
      </c>
      <c r="S6587">
        <v>100000</v>
      </c>
      <c r="T6587">
        <v>1</v>
      </c>
      <c r="U6587">
        <v>1</v>
      </c>
      <c r="V6587">
        <v>1</v>
      </c>
      <c r="W6587">
        <v>1</v>
      </c>
      <c r="X6587">
        <v>1</v>
      </c>
      <c r="Y6587">
        <v>100000</v>
      </c>
      <c r="Z6587">
        <v>100000</v>
      </c>
      <c r="AA6587">
        <v>1</v>
      </c>
      <c r="AB6587">
        <v>1</v>
      </c>
      <c r="AC6587">
        <v>15</v>
      </c>
      <c r="AD6587" t="s">
        <v>2</v>
      </c>
      <c r="AE6587">
        <v>1</v>
      </c>
      <c r="AF6587">
        <v>6</v>
      </c>
      <c r="AG6587">
        <v>6</v>
      </c>
      <c r="AH6587">
        <v>6</v>
      </c>
      <c r="AI6587">
        <v>45</v>
      </c>
      <c r="AJ6587">
        <v>45</v>
      </c>
      <c r="AK6587">
        <v>45</v>
      </c>
      <c r="AL6587">
        <v>7.5</v>
      </c>
      <c r="AM6587">
        <v>32</v>
      </c>
      <c r="AN6587">
        <v>45</v>
      </c>
      <c r="AO6587">
        <v>45</v>
      </c>
      <c r="AP6587">
        <v>15</v>
      </c>
      <c r="AQ6587">
        <v>0</v>
      </c>
      <c r="AR6587">
        <v>2</v>
      </c>
      <c r="AS6587">
        <v>2</v>
      </c>
      <c r="AT6587">
        <v>0</v>
      </c>
      <c r="AU6587">
        <v>0</v>
      </c>
      <c r="AV6587" t="s">
        <v>2</v>
      </c>
      <c r="AW6587" t="s">
        <v>2</v>
      </c>
      <c r="AX6587" t="s">
        <v>2</v>
      </c>
      <c r="AY6587" t="s">
        <v>2</v>
      </c>
      <c r="AZ6587">
        <v>1</v>
      </c>
      <c r="BA6587">
        <v>1</v>
      </c>
      <c r="BB6587">
        <v>0</v>
      </c>
      <c r="BC6587">
        <v>0</v>
      </c>
      <c r="BD6587">
        <v>1</v>
      </c>
      <c r="BE6587">
        <v>596774.18999999994</v>
      </c>
      <c r="BF6587">
        <v>596774.18999999994</v>
      </c>
      <c r="BG6587">
        <v>0</v>
      </c>
      <c r="BH6587">
        <v>0</v>
      </c>
    </row>
    <row r="6588" spans="1:60" x14ac:dyDescent="0.3">
      <c r="A6588">
        <v>547053</v>
      </c>
      <c r="B6588" t="s">
        <v>0</v>
      </c>
      <c r="C6588" t="s">
        <v>13</v>
      </c>
      <c r="D6588">
        <v>28</v>
      </c>
      <c r="E6588" t="s">
        <v>82</v>
      </c>
      <c r="F6588">
        <v>860</v>
      </c>
      <c r="G6588">
        <v>0</v>
      </c>
      <c r="H6588" t="s">
        <v>83</v>
      </c>
      <c r="I6588" t="s">
        <v>84</v>
      </c>
      <c r="J6588" t="s">
        <v>88</v>
      </c>
      <c r="K6588" t="s">
        <v>2</v>
      </c>
      <c r="L6588" t="s">
        <v>2</v>
      </c>
      <c r="M6588" t="s">
        <v>2</v>
      </c>
      <c r="N6588" t="s">
        <v>2</v>
      </c>
      <c r="O6588" t="s">
        <v>2</v>
      </c>
      <c r="P6588" t="s">
        <v>2</v>
      </c>
      <c r="Q6588" t="s">
        <v>2</v>
      </c>
      <c r="R6588" t="s">
        <v>2</v>
      </c>
      <c r="S6588" t="s">
        <v>2</v>
      </c>
      <c r="T6588" t="s">
        <v>2</v>
      </c>
      <c r="U6588" t="s">
        <v>2</v>
      </c>
      <c r="V6588" t="s">
        <v>2</v>
      </c>
      <c r="W6588" t="s">
        <v>2</v>
      </c>
      <c r="X6588" t="s">
        <v>2</v>
      </c>
      <c r="Y6588" t="s">
        <v>2</v>
      </c>
      <c r="Z6588" t="s">
        <v>2</v>
      </c>
      <c r="AA6588" t="s">
        <v>2</v>
      </c>
      <c r="AB6588" t="s">
        <v>2</v>
      </c>
      <c r="AC6588" t="s">
        <v>2</v>
      </c>
      <c r="AD6588" t="s">
        <v>2</v>
      </c>
      <c r="AE6588" t="s">
        <v>2</v>
      </c>
      <c r="AF6588">
        <v>26</v>
      </c>
      <c r="AG6588">
        <v>26</v>
      </c>
      <c r="AH6588">
        <v>26</v>
      </c>
      <c r="AI6588">
        <v>54</v>
      </c>
      <c r="AJ6588">
        <v>54</v>
      </c>
      <c r="AK6588">
        <v>54</v>
      </c>
      <c r="AL6588">
        <v>2.0769230769230802</v>
      </c>
      <c r="AM6588">
        <v>8</v>
      </c>
      <c r="AN6588">
        <v>54</v>
      </c>
      <c r="AO6588">
        <v>54</v>
      </c>
      <c r="AP6588">
        <v>7</v>
      </c>
      <c r="AQ6588">
        <v>0</v>
      </c>
      <c r="AR6588">
        <v>1</v>
      </c>
      <c r="AS6588">
        <v>1</v>
      </c>
      <c r="AT6588">
        <v>0</v>
      </c>
      <c r="AU6588">
        <v>0</v>
      </c>
      <c r="AV6588" t="s">
        <v>2</v>
      </c>
      <c r="AW6588" t="s">
        <v>2</v>
      </c>
      <c r="AX6588" t="s">
        <v>2</v>
      </c>
      <c r="AY6588" t="s">
        <v>2</v>
      </c>
      <c r="AZ6588">
        <v>1</v>
      </c>
      <c r="BA6588">
        <v>1</v>
      </c>
      <c r="BB6588">
        <v>0</v>
      </c>
      <c r="BC6588">
        <v>0</v>
      </c>
      <c r="BD6588">
        <v>1</v>
      </c>
      <c r="BE6588">
        <v>277032.26</v>
      </c>
      <c r="BF6588">
        <v>277032.26</v>
      </c>
      <c r="BG6588">
        <v>0</v>
      </c>
      <c r="BH6588">
        <v>0</v>
      </c>
    </row>
    <row r="6589" spans="1:60" x14ac:dyDescent="0.3">
      <c r="A6589">
        <v>144977</v>
      </c>
      <c r="B6589" t="s">
        <v>0</v>
      </c>
      <c r="C6589" t="s">
        <v>14</v>
      </c>
      <c r="D6589">
        <v>35</v>
      </c>
      <c r="E6589" t="s">
        <v>82</v>
      </c>
      <c r="F6589">
        <v>931</v>
      </c>
      <c r="G6589">
        <v>0</v>
      </c>
      <c r="H6589" t="s">
        <v>83</v>
      </c>
      <c r="I6589" t="s">
        <v>84</v>
      </c>
      <c r="J6589" t="s">
        <v>88</v>
      </c>
      <c r="K6589">
        <v>11</v>
      </c>
      <c r="L6589">
        <v>5</v>
      </c>
      <c r="M6589">
        <v>4</v>
      </c>
      <c r="N6589" t="s">
        <v>86</v>
      </c>
      <c r="O6589" t="s">
        <v>87</v>
      </c>
      <c r="P6589">
        <v>8</v>
      </c>
      <c r="Q6589">
        <v>245517000</v>
      </c>
      <c r="R6589">
        <v>22319727.272727299</v>
      </c>
      <c r="S6589">
        <v>100000000</v>
      </c>
      <c r="T6589">
        <v>12</v>
      </c>
      <c r="U6589">
        <v>5</v>
      </c>
      <c r="V6589">
        <v>4</v>
      </c>
      <c r="W6589">
        <v>1.0909090909090899</v>
      </c>
      <c r="X6589">
        <v>2</v>
      </c>
      <c r="Y6589">
        <v>81839000</v>
      </c>
      <c r="Z6589">
        <v>232500000</v>
      </c>
      <c r="AA6589">
        <v>4</v>
      </c>
      <c r="AB6589">
        <v>7</v>
      </c>
      <c r="AC6589">
        <v>2</v>
      </c>
      <c r="AD6589">
        <v>25</v>
      </c>
      <c r="AE6589">
        <v>11</v>
      </c>
      <c r="AF6589">
        <v>37</v>
      </c>
      <c r="AG6589">
        <v>13</v>
      </c>
      <c r="AH6589">
        <v>11</v>
      </c>
      <c r="AI6589">
        <v>112</v>
      </c>
      <c r="AJ6589">
        <v>25</v>
      </c>
      <c r="AK6589">
        <v>19</v>
      </c>
      <c r="AL6589">
        <v>3.0270270270270299</v>
      </c>
      <c r="AM6589">
        <v>11</v>
      </c>
      <c r="AN6589">
        <v>37.3333333333333</v>
      </c>
      <c r="AO6589">
        <v>87</v>
      </c>
      <c r="AP6589">
        <v>30</v>
      </c>
      <c r="AQ6589">
        <v>0</v>
      </c>
      <c r="AR6589" t="s">
        <v>2</v>
      </c>
      <c r="AS6589" t="s">
        <v>2</v>
      </c>
      <c r="AT6589" t="s">
        <v>2</v>
      </c>
      <c r="AU6589" t="s">
        <v>2</v>
      </c>
      <c r="AV6589" t="s">
        <v>2</v>
      </c>
      <c r="AW6589" t="s">
        <v>2</v>
      </c>
      <c r="AX6589" t="s">
        <v>2</v>
      </c>
      <c r="AY6589" t="s">
        <v>2</v>
      </c>
      <c r="AZ6589">
        <v>1</v>
      </c>
      <c r="BA6589">
        <v>1</v>
      </c>
      <c r="BB6589">
        <v>0</v>
      </c>
      <c r="BC6589">
        <v>0</v>
      </c>
      <c r="BD6589">
        <v>1</v>
      </c>
      <c r="BE6589">
        <v>1331118.12666667</v>
      </c>
      <c r="BF6589">
        <v>1063077.19</v>
      </c>
      <c r="BG6589">
        <v>0</v>
      </c>
      <c r="BH6589">
        <v>0</v>
      </c>
    </row>
    <row r="6590" spans="1:60" x14ac:dyDescent="0.3">
      <c r="A6590">
        <v>711258</v>
      </c>
      <c r="B6590" t="s">
        <v>0</v>
      </c>
      <c r="C6590" t="s">
        <v>14</v>
      </c>
      <c r="D6590">
        <v>34</v>
      </c>
      <c r="E6590" t="s">
        <v>82</v>
      </c>
      <c r="F6590">
        <v>919</v>
      </c>
      <c r="G6590">
        <v>7</v>
      </c>
      <c r="H6590" t="s">
        <v>83</v>
      </c>
      <c r="I6590" t="s">
        <v>82</v>
      </c>
      <c r="J6590" t="s">
        <v>85</v>
      </c>
      <c r="K6590">
        <v>5</v>
      </c>
      <c r="L6590">
        <v>2</v>
      </c>
      <c r="M6590" t="s">
        <v>2</v>
      </c>
      <c r="N6590" t="s">
        <v>86</v>
      </c>
      <c r="O6590" t="s">
        <v>87</v>
      </c>
      <c r="P6590">
        <v>5</v>
      </c>
      <c r="Q6590">
        <v>231800000</v>
      </c>
      <c r="R6590">
        <v>46360000</v>
      </c>
      <c r="S6590">
        <v>150000000</v>
      </c>
      <c r="T6590">
        <v>5</v>
      </c>
      <c r="U6590">
        <v>2</v>
      </c>
      <c r="V6590" t="s">
        <v>2</v>
      </c>
      <c r="W6590">
        <v>1</v>
      </c>
      <c r="X6590">
        <v>1</v>
      </c>
      <c r="Y6590">
        <v>115900000</v>
      </c>
      <c r="Z6590">
        <v>152000000</v>
      </c>
      <c r="AA6590">
        <v>2.5</v>
      </c>
      <c r="AB6590">
        <v>3</v>
      </c>
      <c r="AC6590">
        <v>1</v>
      </c>
      <c r="AD6590">
        <v>34</v>
      </c>
      <c r="AE6590">
        <v>5</v>
      </c>
      <c r="AF6590">
        <v>109</v>
      </c>
      <c r="AG6590">
        <v>83</v>
      </c>
      <c r="AH6590">
        <v>29</v>
      </c>
      <c r="AI6590">
        <v>476</v>
      </c>
      <c r="AJ6590">
        <v>406</v>
      </c>
      <c r="AK6590">
        <v>53</v>
      </c>
      <c r="AL6590">
        <v>4.3669724770642198</v>
      </c>
      <c r="AM6590">
        <v>48</v>
      </c>
      <c r="AN6590">
        <v>158.666666666667</v>
      </c>
      <c r="AO6590">
        <v>334</v>
      </c>
      <c r="AP6590">
        <v>8</v>
      </c>
      <c r="AQ6590">
        <v>0</v>
      </c>
      <c r="AR6590" t="s">
        <v>2</v>
      </c>
      <c r="AS6590" t="s">
        <v>2</v>
      </c>
      <c r="AT6590" t="s">
        <v>2</v>
      </c>
      <c r="AU6590" t="s">
        <v>2</v>
      </c>
      <c r="AV6590">
        <v>495833000</v>
      </c>
      <c r="AW6590">
        <v>493749500</v>
      </c>
      <c r="AX6590">
        <v>1</v>
      </c>
      <c r="AY6590">
        <v>1</v>
      </c>
      <c r="AZ6590">
        <v>1</v>
      </c>
      <c r="BA6590">
        <v>1</v>
      </c>
      <c r="BB6590">
        <v>0.33333333333333298</v>
      </c>
      <c r="BC6590">
        <v>0</v>
      </c>
      <c r="BD6590">
        <v>1</v>
      </c>
      <c r="BE6590">
        <v>1838109.80333333</v>
      </c>
      <c r="BF6590">
        <v>887625.995</v>
      </c>
      <c r="BG6590">
        <v>77419354.840000004</v>
      </c>
      <c r="BH6590">
        <v>0</v>
      </c>
    </row>
    <row r="6591" spans="1:60" x14ac:dyDescent="0.3">
      <c r="A6591">
        <v>451339</v>
      </c>
      <c r="B6591" t="s">
        <v>0</v>
      </c>
      <c r="C6591" t="s">
        <v>14</v>
      </c>
      <c r="D6591">
        <v>35</v>
      </c>
      <c r="E6591" t="s">
        <v>82</v>
      </c>
      <c r="F6591">
        <v>915</v>
      </c>
      <c r="G6591">
        <v>0</v>
      </c>
      <c r="H6591" t="s">
        <v>83</v>
      </c>
      <c r="I6591" t="s">
        <v>84</v>
      </c>
      <c r="J6591" t="s">
        <v>85</v>
      </c>
      <c r="K6591" t="s">
        <v>2</v>
      </c>
      <c r="L6591" t="s">
        <v>2</v>
      </c>
      <c r="M6591" t="s">
        <v>2</v>
      </c>
      <c r="N6591" t="s">
        <v>2</v>
      </c>
      <c r="O6591" t="s">
        <v>2</v>
      </c>
      <c r="P6591" t="s">
        <v>2</v>
      </c>
      <c r="Q6591" t="s">
        <v>2</v>
      </c>
      <c r="R6591" t="s">
        <v>2</v>
      </c>
      <c r="S6591" t="s">
        <v>2</v>
      </c>
      <c r="T6591" t="s">
        <v>2</v>
      </c>
      <c r="U6591" t="s">
        <v>2</v>
      </c>
      <c r="V6591" t="s">
        <v>2</v>
      </c>
      <c r="W6591" t="s">
        <v>2</v>
      </c>
      <c r="X6591" t="s">
        <v>2</v>
      </c>
      <c r="Y6591" t="s">
        <v>2</v>
      </c>
      <c r="Z6591" t="s">
        <v>2</v>
      </c>
      <c r="AA6591" t="s">
        <v>2</v>
      </c>
      <c r="AB6591" t="s">
        <v>2</v>
      </c>
      <c r="AC6591" t="s">
        <v>2</v>
      </c>
      <c r="AD6591" t="s">
        <v>2</v>
      </c>
      <c r="AE6591" t="s">
        <v>2</v>
      </c>
      <c r="AF6591">
        <v>10</v>
      </c>
      <c r="AG6591">
        <v>5</v>
      </c>
      <c r="AH6591">
        <v>2</v>
      </c>
      <c r="AI6591">
        <v>46</v>
      </c>
      <c r="AJ6591">
        <v>37</v>
      </c>
      <c r="AK6591">
        <v>3</v>
      </c>
      <c r="AL6591">
        <v>4.5999999999999996</v>
      </c>
      <c r="AM6591">
        <v>18</v>
      </c>
      <c r="AN6591">
        <v>15.3333333333333</v>
      </c>
      <c r="AO6591">
        <v>34</v>
      </c>
      <c r="AP6591">
        <v>29</v>
      </c>
      <c r="AQ6591">
        <v>3</v>
      </c>
      <c r="AR6591" t="s">
        <v>2</v>
      </c>
      <c r="AS6591" t="s">
        <v>2</v>
      </c>
      <c r="AT6591" t="s">
        <v>2</v>
      </c>
      <c r="AU6591" t="s">
        <v>2</v>
      </c>
      <c r="AV6591">
        <v>268125000</v>
      </c>
      <c r="AW6591">
        <v>268125000</v>
      </c>
      <c r="AX6591">
        <v>1</v>
      </c>
      <c r="AY6591">
        <v>1</v>
      </c>
      <c r="AZ6591">
        <v>1</v>
      </c>
      <c r="BA6591">
        <v>1</v>
      </c>
      <c r="BB6591">
        <v>0</v>
      </c>
      <c r="BC6591">
        <v>0</v>
      </c>
      <c r="BD6591">
        <v>1</v>
      </c>
      <c r="BE6591">
        <v>434237.375</v>
      </c>
      <c r="BF6591">
        <v>434237.375</v>
      </c>
      <c r="BG6591">
        <v>0</v>
      </c>
      <c r="BH6591">
        <v>0</v>
      </c>
    </row>
    <row r="6592" spans="1:60" x14ac:dyDescent="0.3">
      <c r="A6592">
        <v>948237</v>
      </c>
      <c r="B6592" t="s">
        <v>0</v>
      </c>
      <c r="C6592" t="s">
        <v>14</v>
      </c>
      <c r="D6592">
        <v>38</v>
      </c>
      <c r="E6592" t="s">
        <v>82</v>
      </c>
      <c r="F6592">
        <v>902</v>
      </c>
      <c r="G6592">
        <v>0</v>
      </c>
      <c r="H6592" t="s">
        <v>83</v>
      </c>
      <c r="I6592" t="s">
        <v>84</v>
      </c>
      <c r="J6592" t="s">
        <v>85</v>
      </c>
      <c r="K6592">
        <v>4</v>
      </c>
      <c r="L6592">
        <v>4</v>
      </c>
      <c r="M6592">
        <v>2</v>
      </c>
      <c r="N6592" t="s">
        <v>86</v>
      </c>
      <c r="O6592" t="s">
        <v>87</v>
      </c>
      <c r="P6592">
        <v>4</v>
      </c>
      <c r="Q6592">
        <v>13900000</v>
      </c>
      <c r="R6592">
        <v>3475000</v>
      </c>
      <c r="S6592">
        <v>6400000</v>
      </c>
      <c r="T6592">
        <v>4</v>
      </c>
      <c r="U6592">
        <v>4</v>
      </c>
      <c r="V6592">
        <v>2</v>
      </c>
      <c r="W6592">
        <v>1</v>
      </c>
      <c r="X6592">
        <v>1</v>
      </c>
      <c r="Y6592">
        <v>6950000</v>
      </c>
      <c r="Z6592">
        <v>7400000</v>
      </c>
      <c r="AA6592">
        <v>2</v>
      </c>
      <c r="AB6592">
        <v>2</v>
      </c>
      <c r="AC6592">
        <v>2</v>
      </c>
      <c r="AD6592">
        <v>20</v>
      </c>
      <c r="AE6592">
        <v>4</v>
      </c>
      <c r="AF6592">
        <v>18</v>
      </c>
      <c r="AG6592">
        <v>18</v>
      </c>
      <c r="AH6592">
        <v>3</v>
      </c>
      <c r="AI6592">
        <v>59</v>
      </c>
      <c r="AJ6592">
        <v>59</v>
      </c>
      <c r="AK6592">
        <v>4</v>
      </c>
      <c r="AL6592">
        <v>3.2777777777777799</v>
      </c>
      <c r="AM6592">
        <v>8</v>
      </c>
      <c r="AN6592">
        <v>19.6666666666667</v>
      </c>
      <c r="AO6592">
        <v>46</v>
      </c>
      <c r="AP6592">
        <v>20</v>
      </c>
      <c r="AQ6592">
        <v>0</v>
      </c>
      <c r="AR6592">
        <v>1</v>
      </c>
      <c r="AS6592">
        <v>1</v>
      </c>
      <c r="AT6592">
        <v>0</v>
      </c>
      <c r="AU6592">
        <v>0</v>
      </c>
      <c r="AV6592" t="s">
        <v>2</v>
      </c>
      <c r="AW6592" t="s">
        <v>2</v>
      </c>
      <c r="AX6592" t="s">
        <v>2</v>
      </c>
      <c r="AY6592" t="s">
        <v>2</v>
      </c>
      <c r="AZ6592">
        <v>1</v>
      </c>
      <c r="BA6592">
        <v>1</v>
      </c>
      <c r="BB6592">
        <v>0</v>
      </c>
      <c r="BC6592">
        <v>0</v>
      </c>
      <c r="BD6592">
        <v>1</v>
      </c>
      <c r="BE6592">
        <v>664956.94999999995</v>
      </c>
      <c r="BF6592">
        <v>994387.04</v>
      </c>
      <c r="BG6592">
        <v>0</v>
      </c>
      <c r="BH6592">
        <v>0</v>
      </c>
    </row>
    <row r="6593" spans="1:60" x14ac:dyDescent="0.3">
      <c r="A6593">
        <v>435895</v>
      </c>
      <c r="B6593" t="s">
        <v>0</v>
      </c>
      <c r="C6593" t="s">
        <v>14</v>
      </c>
      <c r="D6593">
        <v>53</v>
      </c>
      <c r="E6593" t="s">
        <v>82</v>
      </c>
      <c r="F6593">
        <v>881</v>
      </c>
      <c r="G6593">
        <v>0</v>
      </c>
      <c r="H6593" t="s">
        <v>83</v>
      </c>
      <c r="I6593" t="s">
        <v>84</v>
      </c>
      <c r="J6593" t="s">
        <v>88</v>
      </c>
      <c r="K6593" t="s">
        <v>2</v>
      </c>
      <c r="L6593" t="s">
        <v>2</v>
      </c>
      <c r="M6593" t="s">
        <v>2</v>
      </c>
      <c r="N6593" t="s">
        <v>2</v>
      </c>
      <c r="O6593" t="s">
        <v>2</v>
      </c>
      <c r="P6593" t="s">
        <v>2</v>
      </c>
      <c r="Q6593" t="s">
        <v>2</v>
      </c>
      <c r="R6593" t="s">
        <v>2</v>
      </c>
      <c r="S6593" t="s">
        <v>2</v>
      </c>
      <c r="T6593" t="s">
        <v>2</v>
      </c>
      <c r="U6593" t="s">
        <v>2</v>
      </c>
      <c r="V6593" t="s">
        <v>2</v>
      </c>
      <c r="W6593" t="s">
        <v>2</v>
      </c>
      <c r="X6593" t="s">
        <v>2</v>
      </c>
      <c r="Y6593" t="s">
        <v>2</v>
      </c>
      <c r="Z6593" t="s">
        <v>2</v>
      </c>
      <c r="AA6593" t="s">
        <v>2</v>
      </c>
      <c r="AB6593" t="s">
        <v>2</v>
      </c>
      <c r="AC6593" t="s">
        <v>2</v>
      </c>
      <c r="AD6593" t="s">
        <v>2</v>
      </c>
      <c r="AE6593" t="s">
        <v>2</v>
      </c>
      <c r="AF6593">
        <v>13</v>
      </c>
      <c r="AG6593">
        <v>13</v>
      </c>
      <c r="AH6593">
        <v>4</v>
      </c>
      <c r="AI6593">
        <v>34</v>
      </c>
      <c r="AJ6593">
        <v>34</v>
      </c>
      <c r="AK6593">
        <v>6</v>
      </c>
      <c r="AL6593">
        <v>2.6153846153846199</v>
      </c>
      <c r="AM6593">
        <v>6</v>
      </c>
      <c r="AN6593">
        <v>17</v>
      </c>
      <c r="AO6593">
        <v>28</v>
      </c>
      <c r="AP6593">
        <v>21</v>
      </c>
      <c r="AQ6593">
        <v>0</v>
      </c>
      <c r="AR6593" t="s">
        <v>2</v>
      </c>
      <c r="AS6593" t="s">
        <v>2</v>
      </c>
      <c r="AT6593" t="s">
        <v>2</v>
      </c>
      <c r="AU6593" t="s">
        <v>2</v>
      </c>
      <c r="AV6593" t="s">
        <v>2</v>
      </c>
      <c r="AW6593" t="s">
        <v>2</v>
      </c>
      <c r="AX6593" t="s">
        <v>2</v>
      </c>
      <c r="AY6593" t="s">
        <v>2</v>
      </c>
      <c r="AZ6593">
        <v>0.5</v>
      </c>
      <c r="BA6593">
        <v>0.5</v>
      </c>
      <c r="BB6593">
        <v>0.5</v>
      </c>
      <c r="BC6593">
        <v>0.5</v>
      </c>
      <c r="BD6593">
        <v>1</v>
      </c>
      <c r="BE6593">
        <v>128.80500000000001</v>
      </c>
      <c r="BF6593">
        <v>128.80500000000001</v>
      </c>
      <c r="BG6593">
        <v>100000000</v>
      </c>
      <c r="BH6593">
        <v>100000000</v>
      </c>
    </row>
    <row r="6594" spans="1:60" x14ac:dyDescent="0.3">
      <c r="A6594">
        <v>806048</v>
      </c>
      <c r="B6594" t="s">
        <v>0</v>
      </c>
      <c r="C6594" t="s">
        <v>14</v>
      </c>
      <c r="D6594">
        <v>25</v>
      </c>
      <c r="E6594" t="s">
        <v>82</v>
      </c>
      <c r="F6594">
        <v>881</v>
      </c>
      <c r="G6594">
        <v>0</v>
      </c>
      <c r="H6594" t="s">
        <v>83</v>
      </c>
      <c r="I6594" t="s">
        <v>82</v>
      </c>
      <c r="J6594" t="s">
        <v>88</v>
      </c>
      <c r="K6594" t="s">
        <v>2</v>
      </c>
      <c r="L6594" t="s">
        <v>2</v>
      </c>
      <c r="M6594" t="s">
        <v>2</v>
      </c>
      <c r="N6594" t="s">
        <v>2</v>
      </c>
      <c r="O6594" t="s">
        <v>2</v>
      </c>
      <c r="P6594" t="s">
        <v>2</v>
      </c>
      <c r="Q6594" t="s">
        <v>2</v>
      </c>
      <c r="R6594" t="s">
        <v>2</v>
      </c>
      <c r="S6594" t="s">
        <v>2</v>
      </c>
      <c r="T6594" t="s">
        <v>2</v>
      </c>
      <c r="U6594" t="s">
        <v>2</v>
      </c>
      <c r="V6594" t="s">
        <v>2</v>
      </c>
      <c r="W6594" t="s">
        <v>2</v>
      </c>
      <c r="X6594" t="s">
        <v>2</v>
      </c>
      <c r="Y6594" t="s">
        <v>2</v>
      </c>
      <c r="Z6594" t="s">
        <v>2</v>
      </c>
      <c r="AA6594" t="s">
        <v>2</v>
      </c>
      <c r="AB6594" t="s">
        <v>2</v>
      </c>
      <c r="AC6594" t="s">
        <v>2</v>
      </c>
      <c r="AD6594" t="s">
        <v>2</v>
      </c>
      <c r="AE6594" t="s">
        <v>2</v>
      </c>
      <c r="AF6594">
        <v>6</v>
      </c>
      <c r="AG6594">
        <v>6</v>
      </c>
      <c r="AH6594" t="s">
        <v>2</v>
      </c>
      <c r="AI6594">
        <v>120</v>
      </c>
      <c r="AJ6594">
        <v>120</v>
      </c>
      <c r="AK6594" t="s">
        <v>2</v>
      </c>
      <c r="AL6594">
        <v>20</v>
      </c>
      <c r="AM6594">
        <v>64</v>
      </c>
      <c r="AN6594">
        <v>120</v>
      </c>
      <c r="AO6594">
        <v>120</v>
      </c>
      <c r="AP6594">
        <v>5</v>
      </c>
      <c r="AQ6594">
        <v>0</v>
      </c>
      <c r="AR6594">
        <v>1</v>
      </c>
      <c r="AS6594">
        <v>1</v>
      </c>
      <c r="AT6594">
        <v>0</v>
      </c>
      <c r="AU6594">
        <v>0</v>
      </c>
      <c r="AV6594" t="s">
        <v>2</v>
      </c>
      <c r="AW6594" t="s">
        <v>2</v>
      </c>
      <c r="AX6594" t="s">
        <v>2</v>
      </c>
      <c r="AY6594" t="s">
        <v>2</v>
      </c>
      <c r="AZ6594">
        <v>1</v>
      </c>
      <c r="BA6594">
        <v>1</v>
      </c>
      <c r="BB6594">
        <v>0</v>
      </c>
      <c r="BC6594">
        <v>0</v>
      </c>
      <c r="BD6594">
        <v>1</v>
      </c>
      <c r="BE6594">
        <v>32142.855</v>
      </c>
      <c r="BF6594">
        <v>32142.855</v>
      </c>
      <c r="BG6594">
        <v>0</v>
      </c>
      <c r="BH6594">
        <v>0</v>
      </c>
    </row>
    <row r="6595" spans="1:60" x14ac:dyDescent="0.3">
      <c r="A6595">
        <v>9322</v>
      </c>
      <c r="B6595" t="s">
        <v>0</v>
      </c>
      <c r="C6595" t="s">
        <v>13</v>
      </c>
      <c r="D6595">
        <v>30</v>
      </c>
      <c r="E6595" t="s">
        <v>82</v>
      </c>
      <c r="F6595">
        <v>846</v>
      </c>
      <c r="G6595">
        <v>85</v>
      </c>
      <c r="H6595" t="s">
        <v>83</v>
      </c>
      <c r="I6595" t="s">
        <v>84</v>
      </c>
      <c r="J6595" t="s">
        <v>88</v>
      </c>
      <c r="K6595">
        <v>2</v>
      </c>
      <c r="L6595">
        <v>2</v>
      </c>
      <c r="M6595">
        <v>2</v>
      </c>
      <c r="N6595" t="s">
        <v>86</v>
      </c>
      <c r="O6595" t="s">
        <v>90</v>
      </c>
      <c r="P6595">
        <v>2</v>
      </c>
      <c r="Q6595">
        <v>108000000</v>
      </c>
      <c r="R6595">
        <v>54000000</v>
      </c>
      <c r="S6595">
        <v>100000000</v>
      </c>
      <c r="T6595">
        <v>3</v>
      </c>
      <c r="U6595">
        <v>3</v>
      </c>
      <c r="V6595">
        <v>3</v>
      </c>
      <c r="W6595">
        <v>1.5</v>
      </c>
      <c r="X6595">
        <v>2</v>
      </c>
      <c r="Y6595">
        <v>108000000</v>
      </c>
      <c r="Z6595">
        <v>108000000</v>
      </c>
      <c r="AA6595">
        <v>3</v>
      </c>
      <c r="AB6595">
        <v>3</v>
      </c>
      <c r="AC6595">
        <v>0</v>
      </c>
      <c r="AD6595">
        <v>3</v>
      </c>
      <c r="AE6595">
        <v>2</v>
      </c>
      <c r="AF6595">
        <v>24</v>
      </c>
      <c r="AG6595">
        <v>24</v>
      </c>
      <c r="AH6595">
        <v>24</v>
      </c>
      <c r="AI6595">
        <v>115</v>
      </c>
      <c r="AJ6595">
        <v>115</v>
      </c>
      <c r="AK6595">
        <v>115</v>
      </c>
      <c r="AL6595">
        <v>4.7916666666666696</v>
      </c>
      <c r="AM6595">
        <v>14</v>
      </c>
      <c r="AN6595">
        <v>115</v>
      </c>
      <c r="AO6595">
        <v>115</v>
      </c>
      <c r="AP6595">
        <v>1</v>
      </c>
      <c r="AQ6595">
        <v>0</v>
      </c>
      <c r="AR6595">
        <v>1</v>
      </c>
      <c r="AS6595">
        <v>1</v>
      </c>
      <c r="AT6595">
        <v>0</v>
      </c>
      <c r="AU6595">
        <v>0</v>
      </c>
      <c r="AV6595" t="s">
        <v>2</v>
      </c>
      <c r="AW6595" t="s">
        <v>2</v>
      </c>
      <c r="AX6595" t="s">
        <v>2</v>
      </c>
      <c r="AY6595" t="s">
        <v>2</v>
      </c>
      <c r="AZ6595">
        <v>1</v>
      </c>
      <c r="BA6595">
        <v>1</v>
      </c>
      <c r="BB6595">
        <v>0.66666666666666696</v>
      </c>
      <c r="BC6595">
        <v>1</v>
      </c>
      <c r="BD6595">
        <v>2</v>
      </c>
      <c r="BE6595">
        <v>7742741.7199999997</v>
      </c>
      <c r="BF6595">
        <v>11476558.855</v>
      </c>
      <c r="BG6595">
        <v>7291469.54</v>
      </c>
      <c r="BH6595">
        <v>10937204.310000001</v>
      </c>
    </row>
    <row r="6596" spans="1:60" x14ac:dyDescent="0.3">
      <c r="A6596">
        <v>547664</v>
      </c>
      <c r="B6596" t="s">
        <v>0</v>
      </c>
      <c r="C6596" t="s">
        <v>14</v>
      </c>
      <c r="D6596">
        <v>29</v>
      </c>
      <c r="E6596" t="s">
        <v>82</v>
      </c>
      <c r="F6596">
        <v>847</v>
      </c>
      <c r="G6596">
        <v>1</v>
      </c>
      <c r="H6596" t="s">
        <v>83</v>
      </c>
      <c r="I6596" t="s">
        <v>82</v>
      </c>
      <c r="J6596" t="s">
        <v>88</v>
      </c>
      <c r="K6596" t="s">
        <v>2</v>
      </c>
      <c r="L6596" t="s">
        <v>2</v>
      </c>
      <c r="M6596" t="s">
        <v>2</v>
      </c>
      <c r="N6596" t="s">
        <v>2</v>
      </c>
      <c r="O6596" t="s">
        <v>2</v>
      </c>
      <c r="P6596" t="s">
        <v>2</v>
      </c>
      <c r="Q6596" t="s">
        <v>2</v>
      </c>
      <c r="R6596" t="s">
        <v>2</v>
      </c>
      <c r="S6596" t="s">
        <v>2</v>
      </c>
      <c r="T6596" t="s">
        <v>2</v>
      </c>
      <c r="U6596" t="s">
        <v>2</v>
      </c>
      <c r="V6596" t="s">
        <v>2</v>
      </c>
      <c r="W6596" t="s">
        <v>2</v>
      </c>
      <c r="X6596" t="s">
        <v>2</v>
      </c>
      <c r="Y6596" t="s">
        <v>2</v>
      </c>
      <c r="Z6596" t="s">
        <v>2</v>
      </c>
      <c r="AA6596" t="s">
        <v>2</v>
      </c>
      <c r="AB6596" t="s">
        <v>2</v>
      </c>
      <c r="AC6596" t="s">
        <v>2</v>
      </c>
      <c r="AD6596" t="s">
        <v>2</v>
      </c>
      <c r="AE6596" t="s">
        <v>2</v>
      </c>
      <c r="AF6596">
        <v>9</v>
      </c>
      <c r="AG6596">
        <v>9</v>
      </c>
      <c r="AH6596">
        <v>9</v>
      </c>
      <c r="AI6596">
        <v>26</v>
      </c>
      <c r="AJ6596">
        <v>26</v>
      </c>
      <c r="AK6596">
        <v>26</v>
      </c>
      <c r="AL6596">
        <v>2.8888888888888902</v>
      </c>
      <c r="AM6596">
        <v>8</v>
      </c>
      <c r="AN6596">
        <v>26</v>
      </c>
      <c r="AO6596">
        <v>26</v>
      </c>
      <c r="AP6596">
        <v>1</v>
      </c>
      <c r="AQ6596">
        <v>0</v>
      </c>
      <c r="AR6596" t="s">
        <v>2</v>
      </c>
      <c r="AS6596" t="s">
        <v>2</v>
      </c>
      <c r="AT6596" t="s">
        <v>2</v>
      </c>
      <c r="AU6596" t="s">
        <v>2</v>
      </c>
      <c r="AV6596" t="s">
        <v>2</v>
      </c>
      <c r="AW6596" t="s">
        <v>2</v>
      </c>
      <c r="AX6596" t="s">
        <v>2</v>
      </c>
      <c r="AY6596" t="s">
        <v>2</v>
      </c>
      <c r="AZ6596">
        <v>1</v>
      </c>
      <c r="BA6596">
        <v>1</v>
      </c>
      <c r="BB6596">
        <v>0</v>
      </c>
      <c r="BC6596">
        <v>0</v>
      </c>
      <c r="BD6596">
        <v>1</v>
      </c>
      <c r="BE6596">
        <v>27419.35</v>
      </c>
      <c r="BF6596">
        <v>27419.35</v>
      </c>
      <c r="BG6596">
        <v>0</v>
      </c>
      <c r="BH6596">
        <v>0</v>
      </c>
    </row>
    <row r="6597" spans="1:60" x14ac:dyDescent="0.3">
      <c r="A6597">
        <v>115010</v>
      </c>
      <c r="B6597" t="s">
        <v>0</v>
      </c>
      <c r="C6597" t="s">
        <v>13</v>
      </c>
      <c r="D6597">
        <v>31</v>
      </c>
      <c r="E6597" t="s">
        <v>82</v>
      </c>
      <c r="F6597">
        <v>916</v>
      </c>
      <c r="G6597">
        <v>0</v>
      </c>
      <c r="H6597" t="s">
        <v>83</v>
      </c>
      <c r="I6597" t="s">
        <v>84</v>
      </c>
      <c r="J6597" t="s">
        <v>85</v>
      </c>
      <c r="K6597" t="s">
        <v>2</v>
      </c>
      <c r="L6597" t="s">
        <v>2</v>
      </c>
      <c r="M6597" t="s">
        <v>2</v>
      </c>
      <c r="N6597" t="s">
        <v>2</v>
      </c>
      <c r="O6597" t="s">
        <v>2</v>
      </c>
      <c r="P6597" t="s">
        <v>2</v>
      </c>
      <c r="Q6597" t="s">
        <v>2</v>
      </c>
      <c r="R6597" t="s">
        <v>2</v>
      </c>
      <c r="S6597" t="s">
        <v>2</v>
      </c>
      <c r="T6597" t="s">
        <v>2</v>
      </c>
      <c r="U6597" t="s">
        <v>2</v>
      </c>
      <c r="V6597" t="s">
        <v>2</v>
      </c>
      <c r="W6597" t="s">
        <v>2</v>
      </c>
      <c r="X6597" t="s">
        <v>2</v>
      </c>
      <c r="Y6597" t="s">
        <v>2</v>
      </c>
      <c r="Z6597" t="s">
        <v>2</v>
      </c>
      <c r="AA6597" t="s">
        <v>2</v>
      </c>
      <c r="AB6597" t="s">
        <v>2</v>
      </c>
      <c r="AC6597" t="s">
        <v>2</v>
      </c>
      <c r="AD6597" t="s">
        <v>2</v>
      </c>
      <c r="AE6597" t="s">
        <v>2</v>
      </c>
      <c r="AF6597">
        <v>4</v>
      </c>
      <c r="AG6597" t="s">
        <v>2</v>
      </c>
      <c r="AH6597" t="s">
        <v>2</v>
      </c>
      <c r="AI6597">
        <v>8</v>
      </c>
      <c r="AJ6597" t="s">
        <v>2</v>
      </c>
      <c r="AK6597" t="s">
        <v>2</v>
      </c>
      <c r="AL6597">
        <v>2</v>
      </c>
      <c r="AM6597">
        <v>3</v>
      </c>
      <c r="AN6597">
        <v>8</v>
      </c>
      <c r="AO6597">
        <v>8</v>
      </c>
      <c r="AP6597">
        <v>0</v>
      </c>
      <c r="AQ6597">
        <v>0</v>
      </c>
      <c r="AR6597">
        <v>1</v>
      </c>
      <c r="AS6597">
        <v>1</v>
      </c>
      <c r="AT6597">
        <v>0</v>
      </c>
      <c r="AU6597">
        <v>0</v>
      </c>
      <c r="AV6597" t="s">
        <v>2</v>
      </c>
      <c r="AW6597" t="s">
        <v>2</v>
      </c>
      <c r="AX6597" t="s">
        <v>2</v>
      </c>
      <c r="AY6597" t="s">
        <v>2</v>
      </c>
      <c r="AZ6597">
        <v>1</v>
      </c>
      <c r="BA6597">
        <v>1</v>
      </c>
      <c r="BB6597">
        <v>0</v>
      </c>
      <c r="BC6597">
        <v>0</v>
      </c>
      <c r="BD6597">
        <v>1</v>
      </c>
      <c r="BE6597">
        <v>114870.81</v>
      </c>
      <c r="BF6597">
        <v>132967.505</v>
      </c>
      <c r="BG6597">
        <v>0</v>
      </c>
      <c r="BH6597">
        <v>0</v>
      </c>
    </row>
    <row r="6598" spans="1:60" x14ac:dyDescent="0.3">
      <c r="A6598">
        <v>273282</v>
      </c>
      <c r="B6598" t="s">
        <v>0</v>
      </c>
      <c r="C6598" t="s">
        <v>14</v>
      </c>
      <c r="D6598">
        <v>31</v>
      </c>
      <c r="E6598" t="s">
        <v>82</v>
      </c>
      <c r="F6598">
        <v>910</v>
      </c>
      <c r="G6598">
        <v>0</v>
      </c>
      <c r="H6598" t="s">
        <v>83</v>
      </c>
      <c r="I6598" t="s">
        <v>84</v>
      </c>
      <c r="J6598" t="s">
        <v>85</v>
      </c>
      <c r="K6598">
        <v>4</v>
      </c>
      <c r="L6598">
        <v>3</v>
      </c>
      <c r="M6598">
        <v>1</v>
      </c>
      <c r="N6598" t="s">
        <v>103</v>
      </c>
      <c r="O6598" t="s">
        <v>94</v>
      </c>
      <c r="P6598">
        <v>2</v>
      </c>
      <c r="Q6598">
        <v>4150000</v>
      </c>
      <c r="R6598">
        <v>1037500</v>
      </c>
      <c r="S6598">
        <v>2000000</v>
      </c>
      <c r="T6598">
        <v>4</v>
      </c>
      <c r="U6598">
        <v>3</v>
      </c>
      <c r="V6598">
        <v>1</v>
      </c>
      <c r="W6598">
        <v>1</v>
      </c>
      <c r="X6598">
        <v>1</v>
      </c>
      <c r="Y6598">
        <v>1383333.33333333</v>
      </c>
      <c r="Z6598">
        <v>2100000</v>
      </c>
      <c r="AA6598">
        <v>1.3333333333333299</v>
      </c>
      <c r="AB6598">
        <v>2</v>
      </c>
      <c r="AC6598">
        <v>0</v>
      </c>
      <c r="AD6598">
        <v>24</v>
      </c>
      <c r="AE6598">
        <v>4</v>
      </c>
      <c r="AF6598">
        <v>83</v>
      </c>
      <c r="AG6598">
        <v>52</v>
      </c>
      <c r="AH6598">
        <v>24</v>
      </c>
      <c r="AI6598">
        <v>446</v>
      </c>
      <c r="AJ6598">
        <v>233</v>
      </c>
      <c r="AK6598">
        <v>83</v>
      </c>
      <c r="AL6598">
        <v>5.3734939759036102</v>
      </c>
      <c r="AM6598">
        <v>67</v>
      </c>
      <c r="AN6598">
        <v>148.666666666667</v>
      </c>
      <c r="AO6598">
        <v>213</v>
      </c>
      <c r="AP6598">
        <v>15</v>
      </c>
      <c r="AQ6598">
        <v>0</v>
      </c>
      <c r="AR6598">
        <v>1</v>
      </c>
      <c r="AS6598">
        <v>1</v>
      </c>
      <c r="AT6598">
        <v>0</v>
      </c>
      <c r="AU6598">
        <v>0</v>
      </c>
      <c r="AV6598" t="s">
        <v>2</v>
      </c>
      <c r="AW6598" t="s">
        <v>2</v>
      </c>
      <c r="AX6598" t="s">
        <v>2</v>
      </c>
      <c r="AY6598" t="s">
        <v>2</v>
      </c>
      <c r="AZ6598">
        <v>1</v>
      </c>
      <c r="BA6598">
        <v>1</v>
      </c>
      <c r="BB6598">
        <v>0</v>
      </c>
      <c r="BC6598">
        <v>0</v>
      </c>
      <c r="BD6598">
        <v>1</v>
      </c>
      <c r="BE6598">
        <v>8145765.3633333296</v>
      </c>
      <c r="BF6598">
        <v>11032535.140000001</v>
      </c>
      <c r="BG6598">
        <v>0</v>
      </c>
      <c r="BH6598">
        <v>0</v>
      </c>
    </row>
    <row r="6599" spans="1:60" x14ac:dyDescent="0.3">
      <c r="A6599">
        <v>42081</v>
      </c>
      <c r="B6599" t="s">
        <v>0</v>
      </c>
      <c r="C6599" t="s">
        <v>13</v>
      </c>
      <c r="D6599">
        <v>30</v>
      </c>
      <c r="E6599" t="s">
        <v>82</v>
      </c>
      <c r="F6599">
        <v>886</v>
      </c>
      <c r="G6599">
        <v>0</v>
      </c>
      <c r="H6599" t="s">
        <v>83</v>
      </c>
      <c r="I6599" t="s">
        <v>82</v>
      </c>
      <c r="J6599" t="s">
        <v>88</v>
      </c>
      <c r="K6599">
        <v>1</v>
      </c>
      <c r="L6599">
        <v>1</v>
      </c>
      <c r="M6599">
        <v>1</v>
      </c>
      <c r="N6599" t="s">
        <v>86</v>
      </c>
      <c r="O6599" t="s">
        <v>90</v>
      </c>
      <c r="P6599">
        <v>1</v>
      </c>
      <c r="Q6599">
        <v>61000000</v>
      </c>
      <c r="R6599">
        <v>61000000</v>
      </c>
      <c r="S6599">
        <v>61000000</v>
      </c>
      <c r="T6599">
        <v>2</v>
      </c>
      <c r="U6599">
        <v>2</v>
      </c>
      <c r="V6599">
        <v>2</v>
      </c>
      <c r="W6599">
        <v>2</v>
      </c>
      <c r="X6599">
        <v>2</v>
      </c>
      <c r="Y6599">
        <v>61000000</v>
      </c>
      <c r="Z6599">
        <v>61000000</v>
      </c>
      <c r="AA6599">
        <v>2</v>
      </c>
      <c r="AB6599">
        <v>2</v>
      </c>
      <c r="AC6599">
        <v>40</v>
      </c>
      <c r="AD6599" t="s">
        <v>2</v>
      </c>
      <c r="AE6599">
        <v>1</v>
      </c>
      <c r="AF6599">
        <v>58</v>
      </c>
      <c r="AG6599">
        <v>58</v>
      </c>
      <c r="AH6599">
        <v>41</v>
      </c>
      <c r="AI6599">
        <v>332</v>
      </c>
      <c r="AJ6599">
        <v>332</v>
      </c>
      <c r="AK6599">
        <v>118</v>
      </c>
      <c r="AL6599">
        <v>5.7241379310344804</v>
      </c>
      <c r="AM6599">
        <v>86</v>
      </c>
      <c r="AN6599">
        <v>166</v>
      </c>
      <c r="AO6599">
        <v>214</v>
      </c>
      <c r="AP6599">
        <v>7</v>
      </c>
      <c r="AQ6599">
        <v>0</v>
      </c>
      <c r="AR6599" t="s">
        <v>2</v>
      </c>
      <c r="AS6599" t="s">
        <v>2</v>
      </c>
      <c r="AT6599" t="s">
        <v>2</v>
      </c>
      <c r="AU6599" t="s">
        <v>2</v>
      </c>
      <c r="AV6599" t="s">
        <v>2</v>
      </c>
      <c r="AW6599" t="s">
        <v>2</v>
      </c>
      <c r="AX6599" t="s">
        <v>2</v>
      </c>
      <c r="AY6599" t="s">
        <v>2</v>
      </c>
      <c r="AZ6599">
        <v>0</v>
      </c>
      <c r="BA6599">
        <v>0</v>
      </c>
      <c r="BB6599">
        <v>1.5</v>
      </c>
      <c r="BC6599">
        <v>1.5</v>
      </c>
      <c r="BD6599">
        <v>1.5</v>
      </c>
      <c r="BE6599">
        <v>0</v>
      </c>
      <c r="BF6599">
        <v>0</v>
      </c>
      <c r="BG6599">
        <v>40912442.399999999</v>
      </c>
      <c r="BH6599">
        <v>40912442.399999999</v>
      </c>
    </row>
    <row r="6600" spans="1:60" x14ac:dyDescent="0.3">
      <c r="A6600">
        <v>902700</v>
      </c>
      <c r="B6600" t="s">
        <v>0</v>
      </c>
      <c r="C6600" t="s">
        <v>14</v>
      </c>
      <c r="D6600">
        <v>30</v>
      </c>
      <c r="E6600" t="s">
        <v>82</v>
      </c>
      <c r="F6600">
        <v>870</v>
      </c>
      <c r="G6600">
        <v>0</v>
      </c>
      <c r="H6600" t="s">
        <v>83</v>
      </c>
      <c r="I6600" t="s">
        <v>84</v>
      </c>
      <c r="J6600" t="s">
        <v>88</v>
      </c>
      <c r="K6600">
        <v>3</v>
      </c>
      <c r="L6600">
        <v>3</v>
      </c>
      <c r="M6600">
        <v>3</v>
      </c>
      <c r="N6600" t="s">
        <v>86</v>
      </c>
      <c r="O6600" t="s">
        <v>90</v>
      </c>
      <c r="P6600">
        <v>2</v>
      </c>
      <c r="Q6600">
        <v>2520001</v>
      </c>
      <c r="R6600">
        <v>840000.33333333302</v>
      </c>
      <c r="S6600">
        <v>2500000</v>
      </c>
      <c r="T6600">
        <v>3</v>
      </c>
      <c r="U6600">
        <v>3</v>
      </c>
      <c r="V6600">
        <v>3</v>
      </c>
      <c r="W6600">
        <v>1</v>
      </c>
      <c r="X6600">
        <v>1</v>
      </c>
      <c r="Y6600">
        <v>2520001</v>
      </c>
      <c r="Z6600">
        <v>2520001</v>
      </c>
      <c r="AA6600">
        <v>3</v>
      </c>
      <c r="AB6600">
        <v>3</v>
      </c>
      <c r="AC6600">
        <v>18</v>
      </c>
      <c r="AD6600">
        <v>4</v>
      </c>
      <c r="AE6600">
        <v>3</v>
      </c>
      <c r="AF6600">
        <v>116</v>
      </c>
      <c r="AG6600">
        <v>116</v>
      </c>
      <c r="AH6600">
        <v>116</v>
      </c>
      <c r="AI6600">
        <v>597</v>
      </c>
      <c r="AJ6600">
        <v>597</v>
      </c>
      <c r="AK6600">
        <v>597</v>
      </c>
      <c r="AL6600">
        <v>5.1465517241379297</v>
      </c>
      <c r="AM6600">
        <v>52</v>
      </c>
      <c r="AN6600">
        <v>597</v>
      </c>
      <c r="AO6600">
        <v>597</v>
      </c>
      <c r="AP6600">
        <v>4</v>
      </c>
      <c r="AQ6600">
        <v>2</v>
      </c>
      <c r="AR6600">
        <v>1</v>
      </c>
      <c r="AS6600">
        <v>1</v>
      </c>
      <c r="AT6600">
        <v>0</v>
      </c>
      <c r="AU6600">
        <v>0</v>
      </c>
      <c r="AV6600" t="s">
        <v>2</v>
      </c>
      <c r="AW6600" t="s">
        <v>2</v>
      </c>
      <c r="AX6600" t="s">
        <v>2</v>
      </c>
      <c r="AY6600" t="s">
        <v>2</v>
      </c>
      <c r="AZ6600">
        <v>1</v>
      </c>
      <c r="BA6600">
        <v>1</v>
      </c>
      <c r="BB6600">
        <v>0</v>
      </c>
      <c r="BC6600">
        <v>0</v>
      </c>
      <c r="BD6600">
        <v>1</v>
      </c>
      <c r="BE6600">
        <v>3276887.65</v>
      </c>
      <c r="BF6600">
        <v>3276887.65</v>
      </c>
      <c r="BG6600">
        <v>0</v>
      </c>
      <c r="BH6600">
        <v>0</v>
      </c>
    </row>
    <row r="6601" spans="1:60" x14ac:dyDescent="0.3">
      <c r="A6601">
        <v>214670</v>
      </c>
      <c r="B6601" t="s">
        <v>0</v>
      </c>
      <c r="C6601" t="s">
        <v>13</v>
      </c>
      <c r="D6601">
        <v>26</v>
      </c>
      <c r="E6601" t="s">
        <v>82</v>
      </c>
      <c r="F6601">
        <v>860</v>
      </c>
      <c r="G6601">
        <v>6</v>
      </c>
      <c r="H6601" t="s">
        <v>89</v>
      </c>
      <c r="I6601" t="s">
        <v>82</v>
      </c>
      <c r="J6601" t="s">
        <v>88</v>
      </c>
      <c r="K6601" t="s">
        <v>2</v>
      </c>
      <c r="L6601" t="s">
        <v>2</v>
      </c>
      <c r="M6601" t="s">
        <v>2</v>
      </c>
      <c r="N6601" t="s">
        <v>2</v>
      </c>
      <c r="O6601" t="s">
        <v>2</v>
      </c>
      <c r="P6601" t="s">
        <v>2</v>
      </c>
      <c r="Q6601" t="s">
        <v>2</v>
      </c>
      <c r="R6601" t="s">
        <v>2</v>
      </c>
      <c r="S6601" t="s">
        <v>2</v>
      </c>
      <c r="T6601" t="s">
        <v>2</v>
      </c>
      <c r="U6601" t="s">
        <v>2</v>
      </c>
      <c r="V6601" t="s">
        <v>2</v>
      </c>
      <c r="W6601" t="s">
        <v>2</v>
      </c>
      <c r="X6601" t="s">
        <v>2</v>
      </c>
      <c r="Y6601" t="s">
        <v>2</v>
      </c>
      <c r="Z6601" t="s">
        <v>2</v>
      </c>
      <c r="AA6601" t="s">
        <v>2</v>
      </c>
      <c r="AB6601" t="s">
        <v>2</v>
      </c>
      <c r="AC6601" t="s">
        <v>2</v>
      </c>
      <c r="AD6601" t="s">
        <v>2</v>
      </c>
      <c r="AE6601" t="s">
        <v>2</v>
      </c>
      <c r="AF6601">
        <v>59</v>
      </c>
      <c r="AG6601">
        <v>59</v>
      </c>
      <c r="AH6601">
        <v>59</v>
      </c>
      <c r="AI6601">
        <v>158</v>
      </c>
      <c r="AJ6601">
        <v>158</v>
      </c>
      <c r="AK6601">
        <v>158</v>
      </c>
      <c r="AL6601">
        <v>2.6779661016949201</v>
      </c>
      <c r="AM6601">
        <v>21</v>
      </c>
      <c r="AN6601">
        <v>158</v>
      </c>
      <c r="AO6601">
        <v>158</v>
      </c>
      <c r="AP6601">
        <v>4</v>
      </c>
      <c r="AQ6601">
        <v>0</v>
      </c>
      <c r="AR6601">
        <v>0</v>
      </c>
      <c r="AS6601">
        <v>0</v>
      </c>
      <c r="AT6601">
        <v>1</v>
      </c>
      <c r="AU6601">
        <v>1</v>
      </c>
      <c r="AV6601">
        <v>14737794</v>
      </c>
      <c r="AW6601">
        <v>14737794</v>
      </c>
      <c r="AX6601">
        <v>1</v>
      </c>
      <c r="AY6601">
        <v>1</v>
      </c>
      <c r="AZ6601" t="s">
        <v>2</v>
      </c>
      <c r="BA6601" t="s">
        <v>2</v>
      </c>
      <c r="BB6601" t="s">
        <v>2</v>
      </c>
      <c r="BC6601" t="s">
        <v>2</v>
      </c>
      <c r="BD6601" t="s">
        <v>2</v>
      </c>
      <c r="BE6601" t="s">
        <v>2</v>
      </c>
      <c r="BF6601" t="s">
        <v>2</v>
      </c>
      <c r="BG6601" t="s">
        <v>2</v>
      </c>
      <c r="BH6601" t="s">
        <v>2</v>
      </c>
    </row>
    <row r="6602" spans="1:60" x14ac:dyDescent="0.3">
      <c r="A6602">
        <v>335219</v>
      </c>
      <c r="B6602" t="s">
        <v>0</v>
      </c>
      <c r="C6602" t="s">
        <v>14</v>
      </c>
      <c r="D6602">
        <v>28</v>
      </c>
      <c r="E6602" t="s">
        <v>82</v>
      </c>
      <c r="F6602">
        <v>853</v>
      </c>
      <c r="G6602">
        <v>7</v>
      </c>
      <c r="H6602" t="s">
        <v>83</v>
      </c>
      <c r="I6602" t="s">
        <v>84</v>
      </c>
      <c r="J6602" t="s">
        <v>85</v>
      </c>
      <c r="K6602" t="s">
        <v>2</v>
      </c>
      <c r="L6602" t="s">
        <v>2</v>
      </c>
      <c r="M6602" t="s">
        <v>2</v>
      </c>
      <c r="N6602" t="s">
        <v>2</v>
      </c>
      <c r="O6602" t="s">
        <v>2</v>
      </c>
      <c r="P6602" t="s">
        <v>2</v>
      </c>
      <c r="Q6602" t="s">
        <v>2</v>
      </c>
      <c r="R6602" t="s">
        <v>2</v>
      </c>
      <c r="S6602" t="s">
        <v>2</v>
      </c>
      <c r="T6602" t="s">
        <v>2</v>
      </c>
      <c r="U6602" t="s">
        <v>2</v>
      </c>
      <c r="V6602" t="s">
        <v>2</v>
      </c>
      <c r="W6602" t="s">
        <v>2</v>
      </c>
      <c r="X6602" t="s">
        <v>2</v>
      </c>
      <c r="Y6602" t="s">
        <v>2</v>
      </c>
      <c r="Z6602" t="s">
        <v>2</v>
      </c>
      <c r="AA6602" t="s">
        <v>2</v>
      </c>
      <c r="AB6602" t="s">
        <v>2</v>
      </c>
      <c r="AC6602" t="s">
        <v>2</v>
      </c>
      <c r="AD6602" t="s">
        <v>2</v>
      </c>
      <c r="AE6602" t="s">
        <v>2</v>
      </c>
      <c r="AF6602">
        <v>9</v>
      </c>
      <c r="AG6602">
        <v>9</v>
      </c>
      <c r="AH6602">
        <v>9</v>
      </c>
      <c r="AI6602">
        <v>45</v>
      </c>
      <c r="AJ6602">
        <v>45</v>
      </c>
      <c r="AK6602">
        <v>45</v>
      </c>
      <c r="AL6602">
        <v>5</v>
      </c>
      <c r="AM6602">
        <v>12</v>
      </c>
      <c r="AN6602">
        <v>45</v>
      </c>
      <c r="AO6602">
        <v>45</v>
      </c>
      <c r="AP6602">
        <v>10</v>
      </c>
      <c r="AQ6602">
        <v>0</v>
      </c>
      <c r="AR6602">
        <v>1</v>
      </c>
      <c r="AS6602">
        <v>1</v>
      </c>
      <c r="AT6602">
        <v>0</v>
      </c>
      <c r="AU6602">
        <v>0</v>
      </c>
      <c r="AV6602">
        <v>420000000</v>
      </c>
      <c r="AW6602">
        <v>420000000</v>
      </c>
      <c r="AX6602">
        <v>1</v>
      </c>
      <c r="AY6602">
        <v>1</v>
      </c>
      <c r="AZ6602">
        <v>1</v>
      </c>
      <c r="BA6602">
        <v>1</v>
      </c>
      <c r="BB6602">
        <v>0</v>
      </c>
      <c r="BC6602">
        <v>0</v>
      </c>
      <c r="BD6602">
        <v>1</v>
      </c>
      <c r="BE6602">
        <v>784612.9</v>
      </c>
      <c r="BF6602">
        <v>784612.9</v>
      </c>
      <c r="BG6602">
        <v>0</v>
      </c>
      <c r="BH6602">
        <v>0</v>
      </c>
    </row>
    <row r="6603" spans="1:60" x14ac:dyDescent="0.3">
      <c r="A6603">
        <v>561544</v>
      </c>
      <c r="B6603" t="s">
        <v>0</v>
      </c>
      <c r="C6603" t="s">
        <v>14</v>
      </c>
      <c r="D6603">
        <v>31</v>
      </c>
      <c r="E6603" t="s">
        <v>82</v>
      </c>
      <c r="F6603">
        <v>926</v>
      </c>
      <c r="G6603">
        <v>0</v>
      </c>
      <c r="H6603" t="s">
        <v>83</v>
      </c>
      <c r="I6603" t="s">
        <v>84</v>
      </c>
      <c r="J6603" t="s">
        <v>85</v>
      </c>
      <c r="K6603" t="s">
        <v>2</v>
      </c>
      <c r="L6603" t="s">
        <v>2</v>
      </c>
      <c r="M6603" t="s">
        <v>2</v>
      </c>
      <c r="N6603" t="s">
        <v>2</v>
      </c>
      <c r="O6603" t="s">
        <v>2</v>
      </c>
      <c r="P6603" t="s">
        <v>2</v>
      </c>
      <c r="Q6603" t="s">
        <v>2</v>
      </c>
      <c r="R6603" t="s">
        <v>2</v>
      </c>
      <c r="S6603" t="s">
        <v>2</v>
      </c>
      <c r="T6603" t="s">
        <v>2</v>
      </c>
      <c r="U6603" t="s">
        <v>2</v>
      </c>
      <c r="V6603" t="s">
        <v>2</v>
      </c>
      <c r="W6603" t="s">
        <v>2</v>
      </c>
      <c r="X6603" t="s">
        <v>2</v>
      </c>
      <c r="Y6603" t="s">
        <v>2</v>
      </c>
      <c r="Z6603" t="s">
        <v>2</v>
      </c>
      <c r="AA6603" t="s">
        <v>2</v>
      </c>
      <c r="AB6603" t="s">
        <v>2</v>
      </c>
      <c r="AC6603" t="s">
        <v>2</v>
      </c>
      <c r="AD6603" t="s">
        <v>2</v>
      </c>
      <c r="AE6603" t="s">
        <v>2</v>
      </c>
      <c r="AF6603">
        <v>24</v>
      </c>
      <c r="AG6603">
        <v>20</v>
      </c>
      <c r="AH6603">
        <v>6</v>
      </c>
      <c r="AI6603">
        <v>93</v>
      </c>
      <c r="AJ6603">
        <v>87</v>
      </c>
      <c r="AK6603">
        <v>17</v>
      </c>
      <c r="AL6603">
        <v>3.875</v>
      </c>
      <c r="AM6603">
        <v>12</v>
      </c>
      <c r="AN6603">
        <v>31</v>
      </c>
      <c r="AO6603">
        <v>70</v>
      </c>
      <c r="AP6603">
        <v>26</v>
      </c>
      <c r="AQ6603">
        <v>0</v>
      </c>
      <c r="AR6603">
        <v>0</v>
      </c>
      <c r="AS6603">
        <v>0</v>
      </c>
      <c r="AT6603">
        <v>1</v>
      </c>
      <c r="AU6603">
        <v>1</v>
      </c>
      <c r="AV6603">
        <v>497856000</v>
      </c>
      <c r="AW6603">
        <v>494820000</v>
      </c>
      <c r="AX6603">
        <v>1</v>
      </c>
      <c r="AY6603">
        <v>1</v>
      </c>
      <c r="AZ6603">
        <v>1</v>
      </c>
      <c r="BA6603">
        <v>1</v>
      </c>
      <c r="BB6603">
        <v>0</v>
      </c>
      <c r="BC6603">
        <v>0</v>
      </c>
      <c r="BD6603">
        <v>1</v>
      </c>
      <c r="BE6603">
        <v>1921041.69666667</v>
      </c>
      <c r="BF6603">
        <v>2460275.5299999998</v>
      </c>
      <c r="BG6603">
        <v>0</v>
      </c>
      <c r="BH6603">
        <v>0</v>
      </c>
    </row>
    <row r="6604" spans="1:60" x14ac:dyDescent="0.3">
      <c r="A6604">
        <v>315230</v>
      </c>
      <c r="B6604" t="s">
        <v>0</v>
      </c>
      <c r="C6604" t="s">
        <v>13</v>
      </c>
      <c r="D6604">
        <v>34</v>
      </c>
      <c r="E6604" t="s">
        <v>82</v>
      </c>
      <c r="F6604">
        <v>926</v>
      </c>
      <c r="G6604">
        <v>0</v>
      </c>
      <c r="H6604" t="s">
        <v>83</v>
      </c>
      <c r="I6604" t="s">
        <v>84</v>
      </c>
      <c r="J6604" t="s">
        <v>85</v>
      </c>
      <c r="K6604" t="s">
        <v>2</v>
      </c>
      <c r="L6604" t="s">
        <v>2</v>
      </c>
      <c r="M6604" t="s">
        <v>2</v>
      </c>
      <c r="N6604" t="s">
        <v>2</v>
      </c>
      <c r="O6604" t="s">
        <v>2</v>
      </c>
      <c r="P6604" t="s">
        <v>2</v>
      </c>
      <c r="Q6604" t="s">
        <v>2</v>
      </c>
      <c r="R6604" t="s">
        <v>2</v>
      </c>
      <c r="S6604" t="s">
        <v>2</v>
      </c>
      <c r="T6604" t="s">
        <v>2</v>
      </c>
      <c r="U6604" t="s">
        <v>2</v>
      </c>
      <c r="V6604" t="s">
        <v>2</v>
      </c>
      <c r="W6604" t="s">
        <v>2</v>
      </c>
      <c r="X6604" t="s">
        <v>2</v>
      </c>
      <c r="Y6604" t="s">
        <v>2</v>
      </c>
      <c r="Z6604" t="s">
        <v>2</v>
      </c>
      <c r="AA6604" t="s">
        <v>2</v>
      </c>
      <c r="AB6604" t="s">
        <v>2</v>
      </c>
      <c r="AC6604" t="s">
        <v>2</v>
      </c>
      <c r="AD6604" t="s">
        <v>2</v>
      </c>
      <c r="AE6604" t="s">
        <v>2</v>
      </c>
      <c r="AF6604">
        <v>3</v>
      </c>
      <c r="AG6604" t="s">
        <v>2</v>
      </c>
      <c r="AH6604" t="s">
        <v>2</v>
      </c>
      <c r="AI6604">
        <v>5</v>
      </c>
      <c r="AJ6604" t="s">
        <v>2</v>
      </c>
      <c r="AK6604" t="s">
        <v>2</v>
      </c>
      <c r="AL6604">
        <v>1.6666666666666701</v>
      </c>
      <c r="AM6604">
        <v>3</v>
      </c>
      <c r="AN6604">
        <v>5</v>
      </c>
      <c r="AO6604">
        <v>5</v>
      </c>
      <c r="AP6604">
        <v>0</v>
      </c>
      <c r="AQ6604">
        <v>4</v>
      </c>
      <c r="AR6604">
        <v>1</v>
      </c>
      <c r="AS6604">
        <v>1</v>
      </c>
      <c r="AT6604">
        <v>0</v>
      </c>
      <c r="AU6604">
        <v>0</v>
      </c>
      <c r="AV6604" t="s">
        <v>2</v>
      </c>
      <c r="AW6604" t="s">
        <v>2</v>
      </c>
      <c r="AX6604" t="s">
        <v>2</v>
      </c>
      <c r="AY6604" t="s">
        <v>2</v>
      </c>
      <c r="AZ6604">
        <v>1</v>
      </c>
      <c r="BA6604">
        <v>1</v>
      </c>
      <c r="BB6604">
        <v>0</v>
      </c>
      <c r="BC6604">
        <v>0</v>
      </c>
      <c r="BD6604">
        <v>1</v>
      </c>
      <c r="BE6604">
        <v>6177761.5199999996</v>
      </c>
      <c r="BF6604">
        <v>5721658.4100000001</v>
      </c>
      <c r="BG6604">
        <v>0</v>
      </c>
      <c r="BH6604">
        <v>0</v>
      </c>
    </row>
    <row r="6605" spans="1:60" x14ac:dyDescent="0.3">
      <c r="A6605">
        <v>823990</v>
      </c>
      <c r="B6605" t="s">
        <v>0</v>
      </c>
      <c r="C6605" t="s">
        <v>13</v>
      </c>
      <c r="D6605">
        <v>29</v>
      </c>
      <c r="E6605" t="s">
        <v>84</v>
      </c>
      <c r="F6605">
        <v>903</v>
      </c>
      <c r="G6605">
        <v>23</v>
      </c>
      <c r="H6605" t="s">
        <v>83</v>
      </c>
      <c r="I6605" t="s">
        <v>82</v>
      </c>
      <c r="J6605" t="s">
        <v>88</v>
      </c>
      <c r="K6605">
        <v>1</v>
      </c>
      <c r="L6605" t="s">
        <v>2</v>
      </c>
      <c r="M6605" t="s">
        <v>2</v>
      </c>
      <c r="N6605" t="s">
        <v>98</v>
      </c>
      <c r="O6605" t="s">
        <v>106</v>
      </c>
      <c r="P6605">
        <v>1</v>
      </c>
      <c r="Q6605">
        <v>1300000</v>
      </c>
      <c r="R6605">
        <v>1300000</v>
      </c>
      <c r="S6605">
        <v>1300000</v>
      </c>
      <c r="T6605">
        <v>1</v>
      </c>
      <c r="U6605" t="s">
        <v>2</v>
      </c>
      <c r="V6605" t="s">
        <v>2</v>
      </c>
      <c r="W6605">
        <v>1</v>
      </c>
      <c r="X6605">
        <v>1</v>
      </c>
      <c r="Y6605">
        <v>1300000</v>
      </c>
      <c r="Z6605">
        <v>1300000</v>
      </c>
      <c r="AA6605">
        <v>1</v>
      </c>
      <c r="AB6605">
        <v>1</v>
      </c>
      <c r="AC6605">
        <v>0</v>
      </c>
      <c r="AD6605" t="s">
        <v>2</v>
      </c>
      <c r="AE6605" t="s">
        <v>2</v>
      </c>
      <c r="AF6605">
        <v>29</v>
      </c>
      <c r="AG6605">
        <v>22</v>
      </c>
      <c r="AH6605">
        <v>12</v>
      </c>
      <c r="AI6605">
        <v>311</v>
      </c>
      <c r="AJ6605">
        <v>286</v>
      </c>
      <c r="AK6605">
        <v>62</v>
      </c>
      <c r="AL6605">
        <v>10.7241379310345</v>
      </c>
      <c r="AM6605">
        <v>62</v>
      </c>
      <c r="AN6605">
        <v>103.666666666667</v>
      </c>
      <c r="AO6605">
        <v>224</v>
      </c>
      <c r="AP6605">
        <v>13</v>
      </c>
      <c r="AQ6605">
        <v>0</v>
      </c>
      <c r="AR6605">
        <v>0</v>
      </c>
      <c r="AS6605">
        <v>0</v>
      </c>
      <c r="AT6605">
        <v>1</v>
      </c>
      <c r="AU6605">
        <v>1</v>
      </c>
      <c r="AV6605">
        <v>36306311.333333299</v>
      </c>
      <c r="AW6605">
        <v>39442467</v>
      </c>
      <c r="AX6605">
        <v>1</v>
      </c>
      <c r="AY6605">
        <v>1</v>
      </c>
      <c r="AZ6605">
        <v>1</v>
      </c>
      <c r="BA6605">
        <v>1</v>
      </c>
      <c r="BB6605">
        <v>0</v>
      </c>
      <c r="BC6605">
        <v>0</v>
      </c>
      <c r="BD6605">
        <v>1</v>
      </c>
      <c r="BE6605">
        <v>1189665.5900000001</v>
      </c>
      <c r="BF6605">
        <v>1768369.355</v>
      </c>
      <c r="BG6605">
        <v>0</v>
      </c>
      <c r="BH6605">
        <v>0</v>
      </c>
    </row>
    <row r="6606" spans="1:60" x14ac:dyDescent="0.3">
      <c r="A6606">
        <v>583083</v>
      </c>
      <c r="B6606" t="s">
        <v>0</v>
      </c>
      <c r="C6606" t="s">
        <v>14</v>
      </c>
      <c r="D6606">
        <v>31</v>
      </c>
      <c r="E6606" t="s">
        <v>82</v>
      </c>
      <c r="F6606">
        <v>926</v>
      </c>
      <c r="G6606">
        <v>0</v>
      </c>
      <c r="H6606" t="s">
        <v>83</v>
      </c>
      <c r="I6606" t="s">
        <v>84</v>
      </c>
      <c r="J6606" t="s">
        <v>88</v>
      </c>
      <c r="K6606">
        <v>6</v>
      </c>
      <c r="L6606">
        <v>3</v>
      </c>
      <c r="M6606">
        <v>2</v>
      </c>
      <c r="N6606" t="s">
        <v>86</v>
      </c>
      <c r="O6606" t="s">
        <v>87</v>
      </c>
      <c r="P6606">
        <v>6</v>
      </c>
      <c r="Q6606">
        <v>77867000</v>
      </c>
      <c r="R6606">
        <v>12977833.3333333</v>
      </c>
      <c r="S6606">
        <v>27000000</v>
      </c>
      <c r="T6606">
        <v>6</v>
      </c>
      <c r="U6606">
        <v>3</v>
      </c>
      <c r="V6606">
        <v>2</v>
      </c>
      <c r="W6606">
        <v>1</v>
      </c>
      <c r="X6606">
        <v>1</v>
      </c>
      <c r="Y6606">
        <v>25955666.666666701</v>
      </c>
      <c r="Z6606">
        <v>34067000</v>
      </c>
      <c r="AA6606">
        <v>2</v>
      </c>
      <c r="AB6606">
        <v>3</v>
      </c>
      <c r="AC6606">
        <v>2</v>
      </c>
      <c r="AD6606">
        <v>22</v>
      </c>
      <c r="AE6606">
        <v>6</v>
      </c>
      <c r="AF6606">
        <v>56</v>
      </c>
      <c r="AG6606">
        <v>24</v>
      </c>
      <c r="AH6606">
        <v>13</v>
      </c>
      <c r="AI6606">
        <v>200</v>
      </c>
      <c r="AJ6606">
        <v>58</v>
      </c>
      <c r="AK6606">
        <v>22</v>
      </c>
      <c r="AL6606">
        <v>3.5714285714285698</v>
      </c>
      <c r="AM6606">
        <v>39</v>
      </c>
      <c r="AN6606">
        <v>66.6666666666667</v>
      </c>
      <c r="AO6606">
        <v>142</v>
      </c>
      <c r="AP6606">
        <v>13</v>
      </c>
      <c r="AQ6606">
        <v>0</v>
      </c>
      <c r="AR6606">
        <v>1</v>
      </c>
      <c r="AS6606">
        <v>1</v>
      </c>
      <c r="AT6606">
        <v>0</v>
      </c>
      <c r="AU6606">
        <v>0</v>
      </c>
      <c r="AV6606" t="s">
        <v>2</v>
      </c>
      <c r="AW6606" t="s">
        <v>2</v>
      </c>
      <c r="AX6606" t="s">
        <v>2</v>
      </c>
      <c r="AY6606" t="s">
        <v>2</v>
      </c>
      <c r="AZ6606">
        <v>1</v>
      </c>
      <c r="BA6606">
        <v>1</v>
      </c>
      <c r="BB6606">
        <v>0</v>
      </c>
      <c r="BC6606">
        <v>0</v>
      </c>
      <c r="BD6606">
        <v>1</v>
      </c>
      <c r="BE6606">
        <v>5680774.4233333301</v>
      </c>
      <c r="BF6606">
        <v>6589187.4400000004</v>
      </c>
      <c r="BG6606">
        <v>0</v>
      </c>
      <c r="BH6606">
        <v>0</v>
      </c>
    </row>
    <row r="6607" spans="1:60" x14ac:dyDescent="0.3">
      <c r="A6607">
        <v>642836</v>
      </c>
      <c r="B6607" t="s">
        <v>0</v>
      </c>
      <c r="C6607" t="s">
        <v>13</v>
      </c>
      <c r="D6607">
        <v>25</v>
      </c>
      <c r="E6607" t="s">
        <v>82</v>
      </c>
      <c r="F6607">
        <v>894</v>
      </c>
      <c r="G6607">
        <v>32</v>
      </c>
      <c r="H6607" t="s">
        <v>89</v>
      </c>
      <c r="I6607" t="s">
        <v>84</v>
      </c>
      <c r="J6607" t="s">
        <v>85</v>
      </c>
      <c r="K6607">
        <v>7</v>
      </c>
      <c r="L6607">
        <v>7</v>
      </c>
      <c r="M6607">
        <v>4</v>
      </c>
      <c r="N6607" t="s">
        <v>91</v>
      </c>
      <c r="O6607" t="s">
        <v>87</v>
      </c>
      <c r="P6607">
        <v>4</v>
      </c>
      <c r="Q6607">
        <v>920000</v>
      </c>
      <c r="R6607">
        <v>131428.57142857101</v>
      </c>
      <c r="S6607">
        <v>550000</v>
      </c>
      <c r="T6607">
        <v>7</v>
      </c>
      <c r="U6607">
        <v>7</v>
      </c>
      <c r="V6607">
        <v>4</v>
      </c>
      <c r="W6607">
        <v>1</v>
      </c>
      <c r="X6607">
        <v>1</v>
      </c>
      <c r="Y6607">
        <v>460000</v>
      </c>
      <c r="Z6607">
        <v>740000</v>
      </c>
      <c r="AA6607">
        <v>3.5</v>
      </c>
      <c r="AB6607">
        <v>4</v>
      </c>
      <c r="AC6607">
        <v>0</v>
      </c>
      <c r="AD6607">
        <v>42</v>
      </c>
      <c r="AE6607">
        <v>7</v>
      </c>
      <c r="AF6607">
        <v>15</v>
      </c>
      <c r="AG6607">
        <v>15</v>
      </c>
      <c r="AH6607">
        <v>9</v>
      </c>
      <c r="AI6607">
        <v>76</v>
      </c>
      <c r="AJ6607">
        <v>76</v>
      </c>
      <c r="AK6607">
        <v>16</v>
      </c>
      <c r="AL6607">
        <v>5.06666666666667</v>
      </c>
      <c r="AM6607">
        <v>38</v>
      </c>
      <c r="AN6607">
        <v>38</v>
      </c>
      <c r="AO6607">
        <v>60</v>
      </c>
      <c r="AP6607">
        <v>37</v>
      </c>
      <c r="AQ6607">
        <v>0</v>
      </c>
      <c r="AR6607">
        <v>1</v>
      </c>
      <c r="AS6607">
        <v>1</v>
      </c>
      <c r="AT6607">
        <v>0</v>
      </c>
      <c r="AU6607">
        <v>0</v>
      </c>
      <c r="AV6607" t="s">
        <v>2</v>
      </c>
      <c r="AW6607" t="s">
        <v>2</v>
      </c>
      <c r="AX6607" t="s">
        <v>2</v>
      </c>
      <c r="AY6607" t="s">
        <v>2</v>
      </c>
      <c r="AZ6607">
        <v>1</v>
      </c>
      <c r="BA6607">
        <v>1</v>
      </c>
      <c r="BB6607">
        <v>0</v>
      </c>
      <c r="BC6607">
        <v>0</v>
      </c>
      <c r="BD6607">
        <v>1</v>
      </c>
      <c r="BE6607">
        <v>245611.06</v>
      </c>
      <c r="BF6607">
        <v>345529.495</v>
      </c>
      <c r="BG6607">
        <v>0</v>
      </c>
      <c r="BH6607">
        <v>0</v>
      </c>
    </row>
    <row r="6608" spans="1:60" x14ac:dyDescent="0.3">
      <c r="A6608">
        <v>783229</v>
      </c>
      <c r="B6608" t="s">
        <v>1</v>
      </c>
      <c r="C6608" t="s">
        <v>13</v>
      </c>
      <c r="D6608">
        <v>29</v>
      </c>
      <c r="E6608" t="s">
        <v>82</v>
      </c>
      <c r="F6608">
        <v>873</v>
      </c>
      <c r="G6608">
        <v>0</v>
      </c>
      <c r="H6608" t="s">
        <v>83</v>
      </c>
      <c r="I6608" t="s">
        <v>82</v>
      </c>
      <c r="J6608" t="s">
        <v>85</v>
      </c>
      <c r="K6608" t="s">
        <v>2</v>
      </c>
      <c r="L6608" t="s">
        <v>2</v>
      </c>
      <c r="M6608" t="s">
        <v>2</v>
      </c>
      <c r="N6608" t="s">
        <v>2</v>
      </c>
      <c r="O6608" t="s">
        <v>2</v>
      </c>
      <c r="P6608" t="s">
        <v>2</v>
      </c>
      <c r="Q6608" t="s">
        <v>2</v>
      </c>
      <c r="R6608" t="s">
        <v>2</v>
      </c>
      <c r="S6608" t="s">
        <v>2</v>
      </c>
      <c r="T6608" t="s">
        <v>2</v>
      </c>
      <c r="U6608" t="s">
        <v>2</v>
      </c>
      <c r="V6608" t="s">
        <v>2</v>
      </c>
      <c r="W6608" t="s">
        <v>2</v>
      </c>
      <c r="X6608" t="s">
        <v>2</v>
      </c>
      <c r="Y6608" t="s">
        <v>2</v>
      </c>
      <c r="Z6608" t="s">
        <v>2</v>
      </c>
      <c r="AA6608" t="s">
        <v>2</v>
      </c>
      <c r="AB6608" t="s">
        <v>2</v>
      </c>
      <c r="AC6608" t="s">
        <v>2</v>
      </c>
      <c r="AD6608" t="s">
        <v>2</v>
      </c>
      <c r="AE6608" t="s">
        <v>2</v>
      </c>
      <c r="AF6608">
        <v>6</v>
      </c>
      <c r="AG6608">
        <v>6</v>
      </c>
      <c r="AH6608">
        <v>6</v>
      </c>
      <c r="AI6608">
        <v>17</v>
      </c>
      <c r="AJ6608">
        <v>17</v>
      </c>
      <c r="AK6608">
        <v>17</v>
      </c>
      <c r="AL6608">
        <v>2.8333333333333299</v>
      </c>
      <c r="AM6608">
        <v>7</v>
      </c>
      <c r="AN6608">
        <v>17</v>
      </c>
      <c r="AO6608">
        <v>17</v>
      </c>
      <c r="AP6608">
        <v>0</v>
      </c>
      <c r="AQ6608">
        <v>0</v>
      </c>
      <c r="AR6608">
        <v>1</v>
      </c>
      <c r="AS6608">
        <v>1</v>
      </c>
      <c r="AT6608">
        <v>0</v>
      </c>
      <c r="AU6608">
        <v>0</v>
      </c>
      <c r="AV6608" t="s">
        <v>2</v>
      </c>
      <c r="AW6608" t="s">
        <v>2</v>
      </c>
      <c r="AX6608" t="s">
        <v>2</v>
      </c>
      <c r="AY6608" t="s">
        <v>2</v>
      </c>
      <c r="AZ6608">
        <v>1</v>
      </c>
      <c r="BA6608">
        <v>1</v>
      </c>
      <c r="BB6608">
        <v>0</v>
      </c>
      <c r="BC6608">
        <v>0</v>
      </c>
      <c r="BD6608">
        <v>1</v>
      </c>
      <c r="BE6608">
        <v>200000</v>
      </c>
      <c r="BF6608">
        <v>200000</v>
      </c>
      <c r="BG6608">
        <v>0</v>
      </c>
      <c r="BH6608">
        <v>0</v>
      </c>
    </row>
    <row r="6609" spans="1:60" x14ac:dyDescent="0.3">
      <c r="A6609">
        <v>59880</v>
      </c>
      <c r="B6609" t="s">
        <v>1</v>
      </c>
      <c r="C6609" t="s">
        <v>14</v>
      </c>
      <c r="D6609">
        <v>36</v>
      </c>
      <c r="E6609" t="s">
        <v>82</v>
      </c>
      <c r="F6609">
        <v>909</v>
      </c>
      <c r="G6609">
        <v>6</v>
      </c>
      <c r="H6609" t="s">
        <v>83</v>
      </c>
      <c r="I6609" t="s">
        <v>84</v>
      </c>
      <c r="J6609" t="s">
        <v>88</v>
      </c>
      <c r="K6609" t="s">
        <v>2</v>
      </c>
      <c r="L6609" t="s">
        <v>2</v>
      </c>
      <c r="M6609" t="s">
        <v>2</v>
      </c>
      <c r="N6609" t="s">
        <v>2</v>
      </c>
      <c r="O6609" t="s">
        <v>2</v>
      </c>
      <c r="P6609" t="s">
        <v>2</v>
      </c>
      <c r="Q6609" t="s">
        <v>2</v>
      </c>
      <c r="R6609" t="s">
        <v>2</v>
      </c>
      <c r="S6609" t="s">
        <v>2</v>
      </c>
      <c r="T6609" t="s">
        <v>2</v>
      </c>
      <c r="U6609" t="s">
        <v>2</v>
      </c>
      <c r="V6609" t="s">
        <v>2</v>
      </c>
      <c r="W6609" t="s">
        <v>2</v>
      </c>
      <c r="X6609" t="s">
        <v>2</v>
      </c>
      <c r="Y6609" t="s">
        <v>2</v>
      </c>
      <c r="Z6609" t="s">
        <v>2</v>
      </c>
      <c r="AA6609" t="s">
        <v>2</v>
      </c>
      <c r="AB6609" t="s">
        <v>2</v>
      </c>
      <c r="AC6609" t="s">
        <v>2</v>
      </c>
      <c r="AD6609" t="s">
        <v>2</v>
      </c>
      <c r="AE6609" t="s">
        <v>2</v>
      </c>
      <c r="AF6609">
        <v>5</v>
      </c>
      <c r="AG6609" t="s">
        <v>2</v>
      </c>
      <c r="AH6609" t="s">
        <v>2</v>
      </c>
      <c r="AI6609">
        <v>21</v>
      </c>
      <c r="AJ6609" t="s">
        <v>2</v>
      </c>
      <c r="AK6609" t="s">
        <v>2</v>
      </c>
      <c r="AL6609">
        <v>4.2</v>
      </c>
      <c r="AM6609">
        <v>15</v>
      </c>
      <c r="AN6609">
        <v>21</v>
      </c>
      <c r="AO6609">
        <v>21</v>
      </c>
      <c r="AP6609">
        <v>1</v>
      </c>
      <c r="AQ6609">
        <v>0</v>
      </c>
      <c r="AR6609">
        <v>0</v>
      </c>
      <c r="AS6609">
        <v>0</v>
      </c>
      <c r="AT6609">
        <v>1</v>
      </c>
      <c r="AU6609">
        <v>1</v>
      </c>
      <c r="AV6609">
        <v>43577892.666666701</v>
      </c>
      <c r="AW6609">
        <v>43661226</v>
      </c>
      <c r="AX6609">
        <v>1</v>
      </c>
      <c r="AY6609">
        <v>1</v>
      </c>
      <c r="AZ6609" t="s">
        <v>2</v>
      </c>
      <c r="BA6609" t="s">
        <v>2</v>
      </c>
      <c r="BB6609" t="s">
        <v>2</v>
      </c>
      <c r="BC6609" t="s">
        <v>2</v>
      </c>
      <c r="BD6609" t="s">
        <v>2</v>
      </c>
      <c r="BE6609" t="s">
        <v>2</v>
      </c>
      <c r="BF6609" t="s">
        <v>2</v>
      </c>
      <c r="BG6609" t="s">
        <v>2</v>
      </c>
      <c r="BH6609" t="s">
        <v>2</v>
      </c>
    </row>
    <row r="6610" spans="1:60" x14ac:dyDescent="0.3">
      <c r="A6610">
        <v>580912</v>
      </c>
      <c r="B6610" t="s">
        <v>0</v>
      </c>
      <c r="C6610" t="s">
        <v>14</v>
      </c>
      <c r="D6610">
        <v>42</v>
      </c>
      <c r="E6610" t="s">
        <v>82</v>
      </c>
      <c r="F6610">
        <v>922</v>
      </c>
      <c r="G6610">
        <v>0</v>
      </c>
      <c r="H6610" t="s">
        <v>83</v>
      </c>
      <c r="I6610" t="s">
        <v>82</v>
      </c>
      <c r="J6610" t="s">
        <v>88</v>
      </c>
      <c r="K6610">
        <v>2</v>
      </c>
      <c r="L6610">
        <v>2</v>
      </c>
      <c r="M6610">
        <v>2</v>
      </c>
      <c r="N6610" t="s">
        <v>86</v>
      </c>
      <c r="O6610" t="s">
        <v>87</v>
      </c>
      <c r="P6610">
        <v>2</v>
      </c>
      <c r="Q6610">
        <v>1500000</v>
      </c>
      <c r="R6610">
        <v>750000</v>
      </c>
      <c r="S6610">
        <v>1000000</v>
      </c>
      <c r="T6610">
        <v>2</v>
      </c>
      <c r="U6610">
        <v>2</v>
      </c>
      <c r="V6610">
        <v>2</v>
      </c>
      <c r="W6610">
        <v>1</v>
      </c>
      <c r="X6610">
        <v>1</v>
      </c>
      <c r="Y6610">
        <v>1500000</v>
      </c>
      <c r="Z6610">
        <v>1500000</v>
      </c>
      <c r="AA6610">
        <v>2</v>
      </c>
      <c r="AB6610">
        <v>2</v>
      </c>
      <c r="AC6610">
        <v>56</v>
      </c>
      <c r="AD6610">
        <v>10</v>
      </c>
      <c r="AE6610">
        <v>2</v>
      </c>
      <c r="AF6610">
        <v>45</v>
      </c>
      <c r="AG6610">
        <v>39</v>
      </c>
      <c r="AH6610">
        <v>34</v>
      </c>
      <c r="AI6610">
        <v>216</v>
      </c>
      <c r="AJ6610">
        <v>177</v>
      </c>
      <c r="AK6610">
        <v>145</v>
      </c>
      <c r="AL6610">
        <v>4.8</v>
      </c>
      <c r="AM6610">
        <v>55</v>
      </c>
      <c r="AN6610">
        <v>72</v>
      </c>
      <c r="AO6610">
        <v>145</v>
      </c>
      <c r="AP6610">
        <v>18</v>
      </c>
      <c r="AQ6610">
        <v>0</v>
      </c>
      <c r="AR6610" t="s">
        <v>2</v>
      </c>
      <c r="AS6610" t="s">
        <v>2</v>
      </c>
      <c r="AT6610" t="s">
        <v>2</v>
      </c>
      <c r="AU6610" t="s">
        <v>2</v>
      </c>
      <c r="AV6610">
        <v>533580000</v>
      </c>
      <c r="AW6610">
        <v>530370000</v>
      </c>
      <c r="AX6610">
        <v>1</v>
      </c>
      <c r="AY6610">
        <v>1</v>
      </c>
      <c r="AZ6610">
        <v>1</v>
      </c>
      <c r="BA6610">
        <v>1</v>
      </c>
      <c r="BB6610">
        <v>0</v>
      </c>
      <c r="BC6610">
        <v>0</v>
      </c>
      <c r="BD6610">
        <v>1</v>
      </c>
      <c r="BE6610">
        <v>588522.183333333</v>
      </c>
      <c r="BF6610">
        <v>839766.80500000005</v>
      </c>
      <c r="BG6610">
        <v>0</v>
      </c>
      <c r="BH6610">
        <v>0</v>
      </c>
    </row>
    <row r="6611" spans="1:60" x14ac:dyDescent="0.3">
      <c r="A6611">
        <v>390462</v>
      </c>
      <c r="B6611" t="s">
        <v>1</v>
      </c>
      <c r="C6611" t="s">
        <v>13</v>
      </c>
      <c r="D6611">
        <v>42</v>
      </c>
      <c r="E6611" t="s">
        <v>82</v>
      </c>
      <c r="F6611">
        <v>917</v>
      </c>
      <c r="G6611">
        <v>0</v>
      </c>
      <c r="H6611" t="s">
        <v>83</v>
      </c>
      <c r="I6611" t="s">
        <v>84</v>
      </c>
      <c r="J6611" t="s">
        <v>85</v>
      </c>
      <c r="K6611" t="s">
        <v>2</v>
      </c>
      <c r="L6611" t="s">
        <v>2</v>
      </c>
      <c r="M6611" t="s">
        <v>2</v>
      </c>
      <c r="N6611" t="s">
        <v>2</v>
      </c>
      <c r="O6611" t="s">
        <v>2</v>
      </c>
      <c r="P6611" t="s">
        <v>2</v>
      </c>
      <c r="Q6611" t="s">
        <v>2</v>
      </c>
      <c r="R6611" t="s">
        <v>2</v>
      </c>
      <c r="S6611" t="s">
        <v>2</v>
      </c>
      <c r="T6611" t="s">
        <v>2</v>
      </c>
      <c r="U6611" t="s">
        <v>2</v>
      </c>
      <c r="V6611" t="s">
        <v>2</v>
      </c>
      <c r="W6611" t="s">
        <v>2</v>
      </c>
      <c r="X6611" t="s">
        <v>2</v>
      </c>
      <c r="Y6611" t="s">
        <v>2</v>
      </c>
      <c r="Z6611" t="s">
        <v>2</v>
      </c>
      <c r="AA6611" t="s">
        <v>2</v>
      </c>
      <c r="AB6611" t="s">
        <v>2</v>
      </c>
      <c r="AC6611" t="s">
        <v>2</v>
      </c>
      <c r="AD6611" t="s">
        <v>2</v>
      </c>
      <c r="AE6611" t="s">
        <v>2</v>
      </c>
      <c r="AF6611">
        <v>4</v>
      </c>
      <c r="AG6611" t="s">
        <v>2</v>
      </c>
      <c r="AH6611" t="s">
        <v>2</v>
      </c>
      <c r="AI6611">
        <v>11</v>
      </c>
      <c r="AJ6611" t="s">
        <v>2</v>
      </c>
      <c r="AK6611" t="s">
        <v>2</v>
      </c>
      <c r="AL6611">
        <v>2.75</v>
      </c>
      <c r="AM6611">
        <v>5</v>
      </c>
      <c r="AN6611">
        <v>11</v>
      </c>
      <c r="AO6611">
        <v>11</v>
      </c>
      <c r="AP6611">
        <v>1</v>
      </c>
      <c r="AQ6611">
        <v>7</v>
      </c>
      <c r="AR6611">
        <v>1</v>
      </c>
      <c r="AS6611">
        <v>1</v>
      </c>
      <c r="AT6611">
        <v>0</v>
      </c>
      <c r="AU6611">
        <v>0</v>
      </c>
      <c r="AV6611" t="s">
        <v>2</v>
      </c>
      <c r="AW6611" t="s">
        <v>2</v>
      </c>
      <c r="AX6611" t="s">
        <v>2</v>
      </c>
      <c r="AY6611" t="s">
        <v>2</v>
      </c>
      <c r="AZ6611">
        <v>1</v>
      </c>
      <c r="BA6611">
        <v>1</v>
      </c>
      <c r="BB6611">
        <v>0</v>
      </c>
      <c r="BC6611">
        <v>0</v>
      </c>
      <c r="BD6611">
        <v>1</v>
      </c>
      <c r="BE6611">
        <v>829769.66666666698</v>
      </c>
      <c r="BF6611">
        <v>1005353.595</v>
      </c>
      <c r="BG6611">
        <v>0</v>
      </c>
      <c r="BH6611">
        <v>0</v>
      </c>
    </row>
    <row r="6612" spans="1:60" x14ac:dyDescent="0.3">
      <c r="A6612">
        <v>26094</v>
      </c>
      <c r="B6612" t="s">
        <v>0</v>
      </c>
      <c r="C6612" t="s">
        <v>13</v>
      </c>
      <c r="D6612">
        <v>37</v>
      </c>
      <c r="E6612" t="s">
        <v>82</v>
      </c>
      <c r="F6612">
        <v>916</v>
      </c>
      <c r="G6612">
        <v>0</v>
      </c>
      <c r="H6612" t="s">
        <v>83</v>
      </c>
      <c r="I6612" t="s">
        <v>84</v>
      </c>
      <c r="J6612" t="s">
        <v>85</v>
      </c>
      <c r="K6612">
        <v>16</v>
      </c>
      <c r="L6612">
        <v>14</v>
      </c>
      <c r="M6612">
        <v>5</v>
      </c>
      <c r="N6612" t="s">
        <v>86</v>
      </c>
      <c r="O6612" t="s">
        <v>87</v>
      </c>
      <c r="P6612">
        <v>16</v>
      </c>
      <c r="Q6612">
        <v>29377000</v>
      </c>
      <c r="R6612">
        <v>1836062.5</v>
      </c>
      <c r="S6612">
        <v>5200000</v>
      </c>
      <c r="T6612">
        <v>16</v>
      </c>
      <c r="U6612">
        <v>14</v>
      </c>
      <c r="V6612">
        <v>5</v>
      </c>
      <c r="W6612">
        <v>1</v>
      </c>
      <c r="X6612">
        <v>1</v>
      </c>
      <c r="Y6612">
        <v>9792333.3333333302</v>
      </c>
      <c r="Z6612">
        <v>13360000</v>
      </c>
      <c r="AA6612">
        <v>5.3333333333333304</v>
      </c>
      <c r="AB6612">
        <v>8</v>
      </c>
      <c r="AC6612">
        <v>0</v>
      </c>
      <c r="AD6612">
        <v>19</v>
      </c>
      <c r="AE6612">
        <v>16</v>
      </c>
      <c r="AF6612">
        <v>74</v>
      </c>
      <c r="AG6612">
        <v>61</v>
      </c>
      <c r="AH6612">
        <v>30</v>
      </c>
      <c r="AI6612">
        <v>209</v>
      </c>
      <c r="AJ6612">
        <v>162</v>
      </c>
      <c r="AK6612">
        <v>58</v>
      </c>
      <c r="AL6612">
        <v>2.8243243243243201</v>
      </c>
      <c r="AM6612">
        <v>16</v>
      </c>
      <c r="AN6612">
        <v>69.6666666666667</v>
      </c>
      <c r="AO6612">
        <v>86</v>
      </c>
      <c r="AP6612">
        <v>12</v>
      </c>
      <c r="AQ6612">
        <v>0</v>
      </c>
      <c r="AR6612">
        <v>1</v>
      </c>
      <c r="AS6612">
        <v>1</v>
      </c>
      <c r="AT6612">
        <v>0</v>
      </c>
      <c r="AU6612">
        <v>0</v>
      </c>
      <c r="AV6612" t="s">
        <v>2</v>
      </c>
      <c r="AW6612" t="s">
        <v>2</v>
      </c>
      <c r="AX6612" t="s">
        <v>2</v>
      </c>
      <c r="AY6612" t="s">
        <v>2</v>
      </c>
      <c r="AZ6612">
        <v>1</v>
      </c>
      <c r="BA6612">
        <v>1</v>
      </c>
      <c r="BB6612">
        <v>0</v>
      </c>
      <c r="BC6612">
        <v>0</v>
      </c>
      <c r="BD6612">
        <v>1</v>
      </c>
      <c r="BE6612">
        <v>4677712.5199999996</v>
      </c>
      <c r="BF6612">
        <v>6590346.2000000002</v>
      </c>
      <c r="BG6612">
        <v>0</v>
      </c>
      <c r="BH6612">
        <v>0</v>
      </c>
    </row>
    <row r="6613" spans="1:60" x14ac:dyDescent="0.3">
      <c r="A6613">
        <v>528388</v>
      </c>
      <c r="B6613" t="s">
        <v>0</v>
      </c>
      <c r="C6613" t="s">
        <v>14</v>
      </c>
      <c r="D6613">
        <v>28</v>
      </c>
      <c r="E6613" t="s">
        <v>82</v>
      </c>
      <c r="F6613">
        <v>909</v>
      </c>
      <c r="G6613">
        <v>1</v>
      </c>
      <c r="H6613" t="s">
        <v>83</v>
      </c>
      <c r="I6613" t="s">
        <v>84</v>
      </c>
      <c r="J6613" t="s">
        <v>85</v>
      </c>
      <c r="K6613">
        <v>3</v>
      </c>
      <c r="L6613">
        <v>1</v>
      </c>
      <c r="M6613" t="s">
        <v>2</v>
      </c>
      <c r="N6613" t="s">
        <v>86</v>
      </c>
      <c r="O6613" t="s">
        <v>87</v>
      </c>
      <c r="P6613">
        <v>3</v>
      </c>
      <c r="Q6613">
        <v>17501000</v>
      </c>
      <c r="R6613">
        <v>5833666.6666666698</v>
      </c>
      <c r="S6613">
        <v>14500000</v>
      </c>
      <c r="T6613">
        <v>4</v>
      </c>
      <c r="U6613">
        <v>1</v>
      </c>
      <c r="V6613" t="s">
        <v>2</v>
      </c>
      <c r="W6613">
        <v>1.3333333333333299</v>
      </c>
      <c r="X6613">
        <v>2</v>
      </c>
      <c r="Y6613">
        <v>17501000</v>
      </c>
      <c r="Z6613">
        <v>17501000</v>
      </c>
      <c r="AA6613">
        <v>4</v>
      </c>
      <c r="AB6613">
        <v>4</v>
      </c>
      <c r="AC6613">
        <v>4</v>
      </c>
      <c r="AD6613">
        <v>3</v>
      </c>
      <c r="AE6613">
        <v>3</v>
      </c>
      <c r="AF6613">
        <v>37</v>
      </c>
      <c r="AG6613">
        <v>8</v>
      </c>
      <c r="AH6613">
        <v>3</v>
      </c>
      <c r="AI6613">
        <v>196</v>
      </c>
      <c r="AJ6613">
        <v>27</v>
      </c>
      <c r="AK6613">
        <v>14</v>
      </c>
      <c r="AL6613">
        <v>5.2972972972973</v>
      </c>
      <c r="AM6613">
        <v>40</v>
      </c>
      <c r="AN6613">
        <v>65.3333333333333</v>
      </c>
      <c r="AO6613">
        <v>176</v>
      </c>
      <c r="AP6613">
        <v>20</v>
      </c>
      <c r="AQ6613">
        <v>0</v>
      </c>
      <c r="AR6613">
        <v>1</v>
      </c>
      <c r="AS6613">
        <v>1</v>
      </c>
      <c r="AT6613">
        <v>0</v>
      </c>
      <c r="AU6613">
        <v>0</v>
      </c>
      <c r="AV6613" t="s">
        <v>2</v>
      </c>
      <c r="AW6613" t="s">
        <v>2</v>
      </c>
      <c r="AX6613" t="s">
        <v>2</v>
      </c>
      <c r="AY6613" t="s">
        <v>2</v>
      </c>
      <c r="AZ6613">
        <v>1</v>
      </c>
      <c r="BA6613">
        <v>1</v>
      </c>
      <c r="BB6613">
        <v>0</v>
      </c>
      <c r="BC6613">
        <v>0</v>
      </c>
      <c r="BD6613">
        <v>1</v>
      </c>
      <c r="BE6613">
        <v>356925.27</v>
      </c>
      <c r="BF6613">
        <v>504649.19500000001</v>
      </c>
      <c r="BG6613">
        <v>0</v>
      </c>
      <c r="BH6613">
        <v>0</v>
      </c>
    </row>
    <row r="6614" spans="1:60" x14ac:dyDescent="0.3">
      <c r="A6614">
        <v>401810</v>
      </c>
      <c r="B6614" t="s">
        <v>0</v>
      </c>
      <c r="C6614" t="s">
        <v>13</v>
      </c>
      <c r="D6614">
        <v>32</v>
      </c>
      <c r="E6614" t="s">
        <v>82</v>
      </c>
      <c r="F6614">
        <v>887</v>
      </c>
      <c r="G6614">
        <v>0</v>
      </c>
      <c r="H6614" t="s">
        <v>83</v>
      </c>
      <c r="I6614" t="s">
        <v>84</v>
      </c>
      <c r="J6614" t="s">
        <v>88</v>
      </c>
      <c r="K6614">
        <v>3</v>
      </c>
      <c r="L6614">
        <v>3</v>
      </c>
      <c r="M6614">
        <v>3</v>
      </c>
      <c r="N6614" t="s">
        <v>86</v>
      </c>
      <c r="O6614" t="s">
        <v>87</v>
      </c>
      <c r="P6614">
        <v>3</v>
      </c>
      <c r="Q6614">
        <v>5640000</v>
      </c>
      <c r="R6614">
        <v>1880000</v>
      </c>
      <c r="S6614">
        <v>4390000</v>
      </c>
      <c r="T6614">
        <v>3</v>
      </c>
      <c r="U6614">
        <v>3</v>
      </c>
      <c r="V6614">
        <v>3</v>
      </c>
      <c r="W6614">
        <v>1</v>
      </c>
      <c r="X6614">
        <v>1</v>
      </c>
      <c r="Y6614">
        <v>5640000</v>
      </c>
      <c r="Z6614">
        <v>5640000</v>
      </c>
      <c r="AA6614">
        <v>3</v>
      </c>
      <c r="AB6614">
        <v>3</v>
      </c>
      <c r="AC6614">
        <v>30</v>
      </c>
      <c r="AD6614">
        <v>4</v>
      </c>
      <c r="AE6614">
        <v>3</v>
      </c>
      <c r="AF6614">
        <v>33</v>
      </c>
      <c r="AG6614">
        <v>33</v>
      </c>
      <c r="AH6614">
        <v>17</v>
      </c>
      <c r="AI6614">
        <v>166</v>
      </c>
      <c r="AJ6614">
        <v>166</v>
      </c>
      <c r="AK6614">
        <v>78</v>
      </c>
      <c r="AL6614">
        <v>5.0303030303030303</v>
      </c>
      <c r="AM6614">
        <v>40</v>
      </c>
      <c r="AN6614">
        <v>83</v>
      </c>
      <c r="AO6614">
        <v>122</v>
      </c>
      <c r="AP6614">
        <v>15</v>
      </c>
      <c r="AQ6614">
        <v>0</v>
      </c>
      <c r="AR6614">
        <v>1</v>
      </c>
      <c r="AS6614">
        <v>1</v>
      </c>
      <c r="AT6614">
        <v>0</v>
      </c>
      <c r="AU6614">
        <v>0</v>
      </c>
      <c r="AV6614" t="s">
        <v>2</v>
      </c>
      <c r="AW6614" t="s">
        <v>2</v>
      </c>
      <c r="AX6614" t="s">
        <v>2</v>
      </c>
      <c r="AY6614" t="s">
        <v>2</v>
      </c>
      <c r="AZ6614">
        <v>1</v>
      </c>
      <c r="BA6614">
        <v>1</v>
      </c>
      <c r="BB6614">
        <v>0</v>
      </c>
      <c r="BC6614">
        <v>0</v>
      </c>
      <c r="BD6614">
        <v>1</v>
      </c>
      <c r="BE6614">
        <v>15831554.9</v>
      </c>
      <c r="BF6614">
        <v>15831554.9</v>
      </c>
      <c r="BG6614">
        <v>0</v>
      </c>
      <c r="BH6614">
        <v>0</v>
      </c>
    </row>
    <row r="6615" spans="1:60" x14ac:dyDescent="0.3">
      <c r="A6615">
        <v>42242</v>
      </c>
      <c r="B6615" t="s">
        <v>0</v>
      </c>
      <c r="C6615" t="s">
        <v>14</v>
      </c>
      <c r="D6615">
        <v>27</v>
      </c>
      <c r="E6615" t="s">
        <v>82</v>
      </c>
      <c r="F6615">
        <v>887</v>
      </c>
      <c r="G6615">
        <v>0</v>
      </c>
      <c r="H6615" t="s">
        <v>83</v>
      </c>
      <c r="I6615" t="s">
        <v>82</v>
      </c>
      <c r="J6615" t="s">
        <v>88</v>
      </c>
      <c r="K6615">
        <v>3</v>
      </c>
      <c r="L6615">
        <v>3</v>
      </c>
      <c r="M6615">
        <v>2</v>
      </c>
      <c r="N6615" t="s">
        <v>91</v>
      </c>
      <c r="O6615" t="s">
        <v>95</v>
      </c>
      <c r="P6615">
        <v>3</v>
      </c>
      <c r="Q6615">
        <v>16180000</v>
      </c>
      <c r="R6615">
        <v>5393333.3333333302</v>
      </c>
      <c r="S6615">
        <v>10700000</v>
      </c>
      <c r="T6615">
        <v>3</v>
      </c>
      <c r="U6615">
        <v>3</v>
      </c>
      <c r="V6615">
        <v>2</v>
      </c>
      <c r="W6615">
        <v>1</v>
      </c>
      <c r="X6615">
        <v>1</v>
      </c>
      <c r="Y6615">
        <v>8090000</v>
      </c>
      <c r="Z6615">
        <v>10780000</v>
      </c>
      <c r="AA6615">
        <v>1.5</v>
      </c>
      <c r="AB6615">
        <v>2</v>
      </c>
      <c r="AC6615">
        <v>10</v>
      </c>
      <c r="AD6615">
        <v>29</v>
      </c>
      <c r="AE6615">
        <v>3</v>
      </c>
      <c r="AF6615">
        <v>34</v>
      </c>
      <c r="AG6615">
        <v>34</v>
      </c>
      <c r="AH6615">
        <v>15</v>
      </c>
      <c r="AI6615">
        <v>173</v>
      </c>
      <c r="AJ6615">
        <v>173</v>
      </c>
      <c r="AK6615">
        <v>51</v>
      </c>
      <c r="AL6615">
        <v>5.0882352941176503</v>
      </c>
      <c r="AM6615">
        <v>24</v>
      </c>
      <c r="AN6615">
        <v>86.5</v>
      </c>
      <c r="AO6615">
        <v>122</v>
      </c>
      <c r="AP6615">
        <v>15</v>
      </c>
      <c r="AQ6615">
        <v>0</v>
      </c>
      <c r="AR6615">
        <v>1</v>
      </c>
      <c r="AS6615">
        <v>1</v>
      </c>
      <c r="AT6615">
        <v>0</v>
      </c>
      <c r="AU6615">
        <v>0</v>
      </c>
      <c r="AV6615" t="s">
        <v>2</v>
      </c>
      <c r="AW6615" t="s">
        <v>2</v>
      </c>
      <c r="AX6615" t="s">
        <v>2</v>
      </c>
      <c r="AY6615" t="s">
        <v>2</v>
      </c>
      <c r="AZ6615">
        <v>1</v>
      </c>
      <c r="BA6615">
        <v>1</v>
      </c>
      <c r="BB6615">
        <v>0</v>
      </c>
      <c r="BC6615">
        <v>0</v>
      </c>
      <c r="BD6615">
        <v>1</v>
      </c>
      <c r="BE6615">
        <v>249379.03</v>
      </c>
      <c r="BF6615">
        <v>249379.03</v>
      </c>
      <c r="BG6615">
        <v>0</v>
      </c>
      <c r="BH6615">
        <v>0</v>
      </c>
    </row>
    <row r="6616" spans="1:60" x14ac:dyDescent="0.3">
      <c r="A6616">
        <v>880817</v>
      </c>
      <c r="B6616" t="s">
        <v>0</v>
      </c>
      <c r="C6616" t="s">
        <v>13</v>
      </c>
      <c r="D6616">
        <v>40</v>
      </c>
      <c r="E6616" t="s">
        <v>82</v>
      </c>
      <c r="F6616">
        <v>886</v>
      </c>
      <c r="G6616">
        <v>0</v>
      </c>
      <c r="H6616" t="s">
        <v>83</v>
      </c>
      <c r="I6616" t="s">
        <v>82</v>
      </c>
      <c r="J6616" t="s">
        <v>88</v>
      </c>
      <c r="K6616" t="s">
        <v>2</v>
      </c>
      <c r="L6616" t="s">
        <v>2</v>
      </c>
      <c r="M6616" t="s">
        <v>2</v>
      </c>
      <c r="N6616" t="s">
        <v>2</v>
      </c>
      <c r="O6616" t="s">
        <v>2</v>
      </c>
      <c r="P6616" t="s">
        <v>2</v>
      </c>
      <c r="Q6616" t="s">
        <v>2</v>
      </c>
      <c r="R6616" t="s">
        <v>2</v>
      </c>
      <c r="S6616" t="s">
        <v>2</v>
      </c>
      <c r="T6616" t="s">
        <v>2</v>
      </c>
      <c r="U6616" t="s">
        <v>2</v>
      </c>
      <c r="V6616" t="s">
        <v>2</v>
      </c>
      <c r="W6616" t="s">
        <v>2</v>
      </c>
      <c r="X6616" t="s">
        <v>2</v>
      </c>
      <c r="Y6616" t="s">
        <v>2</v>
      </c>
      <c r="Z6616" t="s">
        <v>2</v>
      </c>
      <c r="AA6616" t="s">
        <v>2</v>
      </c>
      <c r="AB6616" t="s">
        <v>2</v>
      </c>
      <c r="AC6616" t="s">
        <v>2</v>
      </c>
      <c r="AD6616" t="s">
        <v>2</v>
      </c>
      <c r="AE6616" t="s">
        <v>2</v>
      </c>
      <c r="AF6616">
        <v>30</v>
      </c>
      <c r="AG6616">
        <v>30</v>
      </c>
      <c r="AH6616">
        <v>19</v>
      </c>
      <c r="AI6616">
        <v>93</v>
      </c>
      <c r="AJ6616">
        <v>93</v>
      </c>
      <c r="AK6616">
        <v>45</v>
      </c>
      <c r="AL6616">
        <v>3.1</v>
      </c>
      <c r="AM6616">
        <v>8</v>
      </c>
      <c r="AN6616">
        <v>46.5</v>
      </c>
      <c r="AO6616">
        <v>60</v>
      </c>
      <c r="AP6616">
        <v>10</v>
      </c>
      <c r="AQ6616">
        <v>0</v>
      </c>
      <c r="AR6616">
        <v>1</v>
      </c>
      <c r="AS6616">
        <v>1</v>
      </c>
      <c r="AT6616">
        <v>0</v>
      </c>
      <c r="AU6616">
        <v>0</v>
      </c>
      <c r="AV6616" t="s">
        <v>2</v>
      </c>
      <c r="AW6616" t="s">
        <v>2</v>
      </c>
      <c r="AX6616" t="s">
        <v>2</v>
      </c>
      <c r="AY6616" t="s">
        <v>2</v>
      </c>
      <c r="AZ6616">
        <v>1</v>
      </c>
      <c r="BA6616">
        <v>1</v>
      </c>
      <c r="BB6616">
        <v>3</v>
      </c>
      <c r="BC6616">
        <v>3</v>
      </c>
      <c r="BD6616">
        <v>4</v>
      </c>
      <c r="BE6616">
        <v>3589228.1150000002</v>
      </c>
      <c r="BF6616">
        <v>3589228.1150000002</v>
      </c>
      <c r="BG6616">
        <v>263388225.81</v>
      </c>
      <c r="BH6616">
        <v>263388225.81</v>
      </c>
    </row>
    <row r="6617" spans="1:60" x14ac:dyDescent="0.3">
      <c r="A6617">
        <v>51894</v>
      </c>
      <c r="B6617" t="s">
        <v>0</v>
      </c>
      <c r="C6617" t="s">
        <v>13</v>
      </c>
      <c r="D6617">
        <v>61</v>
      </c>
      <c r="E6617" t="s">
        <v>82</v>
      </c>
      <c r="F6617">
        <v>846</v>
      </c>
      <c r="G6617">
        <v>0</v>
      </c>
      <c r="H6617" t="s">
        <v>83</v>
      </c>
      <c r="I6617" t="s">
        <v>82</v>
      </c>
      <c r="J6617" t="s">
        <v>85</v>
      </c>
      <c r="K6617" t="s">
        <v>2</v>
      </c>
      <c r="L6617" t="s">
        <v>2</v>
      </c>
      <c r="M6617" t="s">
        <v>2</v>
      </c>
      <c r="N6617" t="s">
        <v>2</v>
      </c>
      <c r="O6617" t="s">
        <v>2</v>
      </c>
      <c r="P6617" t="s">
        <v>2</v>
      </c>
      <c r="Q6617" t="s">
        <v>2</v>
      </c>
      <c r="R6617" t="s">
        <v>2</v>
      </c>
      <c r="S6617" t="s">
        <v>2</v>
      </c>
      <c r="T6617" t="s">
        <v>2</v>
      </c>
      <c r="U6617" t="s">
        <v>2</v>
      </c>
      <c r="V6617" t="s">
        <v>2</v>
      </c>
      <c r="W6617" t="s">
        <v>2</v>
      </c>
      <c r="X6617" t="s">
        <v>2</v>
      </c>
      <c r="Y6617" t="s">
        <v>2</v>
      </c>
      <c r="Z6617" t="s">
        <v>2</v>
      </c>
      <c r="AA6617" t="s">
        <v>2</v>
      </c>
      <c r="AB6617" t="s">
        <v>2</v>
      </c>
      <c r="AC6617" t="s">
        <v>2</v>
      </c>
      <c r="AD6617" t="s">
        <v>2</v>
      </c>
      <c r="AE6617" t="s">
        <v>2</v>
      </c>
      <c r="AF6617">
        <v>4</v>
      </c>
      <c r="AG6617">
        <v>4</v>
      </c>
      <c r="AH6617">
        <v>4</v>
      </c>
      <c r="AI6617">
        <v>22</v>
      </c>
      <c r="AJ6617">
        <v>22</v>
      </c>
      <c r="AK6617">
        <v>22</v>
      </c>
      <c r="AL6617">
        <v>5.5</v>
      </c>
      <c r="AM6617">
        <v>12</v>
      </c>
      <c r="AN6617">
        <v>22</v>
      </c>
      <c r="AO6617">
        <v>22</v>
      </c>
      <c r="AP6617">
        <v>2</v>
      </c>
      <c r="AQ6617">
        <v>0</v>
      </c>
      <c r="AR6617">
        <v>1</v>
      </c>
      <c r="AS6617">
        <v>1</v>
      </c>
      <c r="AT6617">
        <v>0</v>
      </c>
      <c r="AU6617">
        <v>0</v>
      </c>
      <c r="AV6617" t="s">
        <v>2</v>
      </c>
      <c r="AW6617" t="s">
        <v>2</v>
      </c>
      <c r="AX6617" t="s">
        <v>2</v>
      </c>
      <c r="AY6617" t="s">
        <v>2</v>
      </c>
      <c r="AZ6617">
        <v>1</v>
      </c>
      <c r="BA6617">
        <v>1</v>
      </c>
      <c r="BB6617">
        <v>0</v>
      </c>
      <c r="BC6617">
        <v>0</v>
      </c>
      <c r="BD6617">
        <v>1</v>
      </c>
      <c r="BE6617">
        <v>12903.23</v>
      </c>
      <c r="BF6617">
        <v>12903.23</v>
      </c>
      <c r="BG6617">
        <v>0</v>
      </c>
      <c r="BH6617">
        <v>0</v>
      </c>
    </row>
    <row r="6618" spans="1:60" x14ac:dyDescent="0.3">
      <c r="A6618">
        <v>268968</v>
      </c>
      <c r="B6618" t="s">
        <v>0</v>
      </c>
      <c r="C6618" t="s">
        <v>13</v>
      </c>
      <c r="D6618">
        <v>43</v>
      </c>
      <c r="E6618" t="s">
        <v>82</v>
      </c>
      <c r="F6618">
        <v>930</v>
      </c>
      <c r="G6618">
        <v>0</v>
      </c>
      <c r="H6618" t="s">
        <v>83</v>
      </c>
      <c r="I6618" t="s">
        <v>84</v>
      </c>
      <c r="J6618" t="s">
        <v>85</v>
      </c>
      <c r="K6618">
        <v>20</v>
      </c>
      <c r="L6618">
        <v>15</v>
      </c>
      <c r="M6618">
        <v>13</v>
      </c>
      <c r="N6618" t="s">
        <v>86</v>
      </c>
      <c r="O6618" t="s">
        <v>87</v>
      </c>
      <c r="P6618">
        <v>20</v>
      </c>
      <c r="Q6618">
        <v>127204000</v>
      </c>
      <c r="R6618">
        <v>6360200</v>
      </c>
      <c r="S6618">
        <v>25000000</v>
      </c>
      <c r="T6618">
        <v>21</v>
      </c>
      <c r="U6618">
        <v>15</v>
      </c>
      <c r="V6618">
        <v>13</v>
      </c>
      <c r="W6618">
        <v>1.05</v>
      </c>
      <c r="X6618">
        <v>2</v>
      </c>
      <c r="Y6618">
        <v>42401333.333333299</v>
      </c>
      <c r="Z6618">
        <v>66495000</v>
      </c>
      <c r="AA6618">
        <v>7</v>
      </c>
      <c r="AB6618">
        <v>13</v>
      </c>
      <c r="AC6618">
        <v>8</v>
      </c>
      <c r="AD6618">
        <v>28</v>
      </c>
      <c r="AE6618">
        <v>20</v>
      </c>
      <c r="AF6618">
        <v>160</v>
      </c>
      <c r="AG6618">
        <v>116</v>
      </c>
      <c r="AH6618">
        <v>91</v>
      </c>
      <c r="AI6618">
        <v>481</v>
      </c>
      <c r="AJ6618">
        <v>375</v>
      </c>
      <c r="AK6618">
        <v>187</v>
      </c>
      <c r="AL6618">
        <v>3.0062500000000001</v>
      </c>
      <c r="AM6618">
        <v>22</v>
      </c>
      <c r="AN6618">
        <v>160.333333333333</v>
      </c>
      <c r="AO6618">
        <v>188</v>
      </c>
      <c r="AP6618">
        <v>14</v>
      </c>
      <c r="AQ6618">
        <v>0</v>
      </c>
      <c r="AR6618" t="s">
        <v>2</v>
      </c>
      <c r="AS6618" t="s">
        <v>2</v>
      </c>
      <c r="AT6618" t="s">
        <v>2</v>
      </c>
      <c r="AU6618" t="s">
        <v>2</v>
      </c>
      <c r="AV6618" t="s">
        <v>2</v>
      </c>
      <c r="AW6618" t="s">
        <v>2</v>
      </c>
      <c r="AX6618" t="s">
        <v>2</v>
      </c>
      <c r="AY6618" t="s">
        <v>2</v>
      </c>
      <c r="AZ6618">
        <v>1</v>
      </c>
      <c r="BA6618">
        <v>1</v>
      </c>
      <c r="BB6618">
        <v>7</v>
      </c>
      <c r="BC6618">
        <v>8</v>
      </c>
      <c r="BD6618">
        <v>9</v>
      </c>
      <c r="BE6618">
        <v>5806679.4033333296</v>
      </c>
      <c r="BF6618">
        <v>7040967.6200000001</v>
      </c>
      <c r="BG6618">
        <v>1357405179.28667</v>
      </c>
      <c r="BH6618">
        <v>1707075510.865</v>
      </c>
    </row>
    <row r="6619" spans="1:60" x14ac:dyDescent="0.3">
      <c r="A6619">
        <v>774268</v>
      </c>
      <c r="B6619" t="s">
        <v>0</v>
      </c>
      <c r="C6619" t="s">
        <v>13</v>
      </c>
      <c r="D6619">
        <v>27</v>
      </c>
      <c r="E6619" t="s">
        <v>82</v>
      </c>
      <c r="F6619">
        <v>918</v>
      </c>
      <c r="G6619">
        <v>8</v>
      </c>
      <c r="H6619" t="s">
        <v>89</v>
      </c>
      <c r="I6619" t="s">
        <v>84</v>
      </c>
      <c r="J6619" t="s">
        <v>85</v>
      </c>
      <c r="K6619">
        <v>3</v>
      </c>
      <c r="L6619">
        <v>3</v>
      </c>
      <c r="M6619">
        <v>2</v>
      </c>
      <c r="N6619" t="s">
        <v>91</v>
      </c>
      <c r="O6619" t="s">
        <v>92</v>
      </c>
      <c r="P6619">
        <v>2</v>
      </c>
      <c r="Q6619">
        <v>560000</v>
      </c>
      <c r="R6619">
        <v>186666.66666666701</v>
      </c>
      <c r="S6619">
        <v>500000</v>
      </c>
      <c r="T6619">
        <v>3</v>
      </c>
      <c r="U6619">
        <v>3</v>
      </c>
      <c r="V6619">
        <v>2</v>
      </c>
      <c r="W6619">
        <v>1</v>
      </c>
      <c r="X6619">
        <v>1</v>
      </c>
      <c r="Y6619">
        <v>280000</v>
      </c>
      <c r="Z6619">
        <v>510000</v>
      </c>
      <c r="AA6619">
        <v>1.5</v>
      </c>
      <c r="AB6619">
        <v>2</v>
      </c>
      <c r="AC6619">
        <v>35</v>
      </c>
      <c r="AD6619">
        <v>17</v>
      </c>
      <c r="AE6619">
        <v>3</v>
      </c>
      <c r="AF6619">
        <v>71</v>
      </c>
      <c r="AG6619">
        <v>29</v>
      </c>
      <c r="AH6619">
        <v>12</v>
      </c>
      <c r="AI6619">
        <v>298</v>
      </c>
      <c r="AJ6619">
        <v>169</v>
      </c>
      <c r="AK6619">
        <v>21</v>
      </c>
      <c r="AL6619">
        <v>4.1971830985915499</v>
      </c>
      <c r="AM6619">
        <v>44</v>
      </c>
      <c r="AN6619">
        <v>99.3333333333333</v>
      </c>
      <c r="AO6619">
        <v>148</v>
      </c>
      <c r="AP6619">
        <v>11</v>
      </c>
      <c r="AQ6619">
        <v>0</v>
      </c>
      <c r="AR6619">
        <v>1.6666666666666701</v>
      </c>
      <c r="AS6619">
        <v>2</v>
      </c>
      <c r="AT6619">
        <v>0</v>
      </c>
      <c r="AU6619">
        <v>0</v>
      </c>
      <c r="AV6619" t="s">
        <v>2</v>
      </c>
      <c r="AW6619" t="s">
        <v>2</v>
      </c>
      <c r="AX6619" t="s">
        <v>2</v>
      </c>
      <c r="AY6619" t="s">
        <v>2</v>
      </c>
      <c r="AZ6619">
        <v>1</v>
      </c>
      <c r="BA6619">
        <v>1</v>
      </c>
      <c r="BB6619">
        <v>0</v>
      </c>
      <c r="BC6619">
        <v>0</v>
      </c>
      <c r="BD6619">
        <v>1</v>
      </c>
      <c r="BE6619">
        <v>462103.91</v>
      </c>
      <c r="BF6619">
        <v>373305.44500000001</v>
      </c>
      <c r="BG6619">
        <v>0</v>
      </c>
      <c r="BH6619">
        <v>0</v>
      </c>
    </row>
    <row r="6620" spans="1:60" x14ac:dyDescent="0.3">
      <c r="A6620">
        <v>986164</v>
      </c>
      <c r="B6620" t="s">
        <v>0</v>
      </c>
      <c r="C6620" t="s">
        <v>13</v>
      </c>
      <c r="D6620">
        <v>26</v>
      </c>
      <c r="E6620" t="s">
        <v>82</v>
      </c>
      <c r="F6620">
        <v>919</v>
      </c>
      <c r="G6620">
        <v>0</v>
      </c>
      <c r="H6620" t="s">
        <v>83</v>
      </c>
      <c r="I6620" t="s">
        <v>84</v>
      </c>
      <c r="J6620" t="s">
        <v>88</v>
      </c>
      <c r="K6620">
        <v>1</v>
      </c>
      <c r="L6620">
        <v>1</v>
      </c>
      <c r="M6620">
        <v>1</v>
      </c>
      <c r="N6620" t="s">
        <v>91</v>
      </c>
      <c r="O6620" t="s">
        <v>92</v>
      </c>
      <c r="P6620">
        <v>1</v>
      </c>
      <c r="Q6620">
        <v>50000</v>
      </c>
      <c r="R6620">
        <v>50000</v>
      </c>
      <c r="S6620">
        <v>50000</v>
      </c>
      <c r="T6620">
        <v>1</v>
      </c>
      <c r="U6620">
        <v>1</v>
      </c>
      <c r="V6620">
        <v>1</v>
      </c>
      <c r="W6620">
        <v>1</v>
      </c>
      <c r="X6620">
        <v>1</v>
      </c>
      <c r="Y6620">
        <v>50000</v>
      </c>
      <c r="Z6620">
        <v>50000</v>
      </c>
      <c r="AA6620">
        <v>1</v>
      </c>
      <c r="AB6620">
        <v>1</v>
      </c>
      <c r="AC6620">
        <v>50</v>
      </c>
      <c r="AD6620" t="s">
        <v>2</v>
      </c>
      <c r="AE6620">
        <v>1</v>
      </c>
      <c r="AF6620">
        <v>12</v>
      </c>
      <c r="AG6620">
        <v>8</v>
      </c>
      <c r="AH6620">
        <v>5</v>
      </c>
      <c r="AI6620">
        <v>43</v>
      </c>
      <c r="AJ6620">
        <v>34</v>
      </c>
      <c r="AK6620">
        <v>10</v>
      </c>
      <c r="AL6620">
        <v>3.5833333333333299</v>
      </c>
      <c r="AM6620">
        <v>10</v>
      </c>
      <c r="AN6620">
        <v>14.3333333333333</v>
      </c>
      <c r="AO6620">
        <v>24</v>
      </c>
      <c r="AP6620">
        <v>40</v>
      </c>
      <c r="AQ6620">
        <v>0</v>
      </c>
      <c r="AR6620">
        <v>1</v>
      </c>
      <c r="AS6620">
        <v>1</v>
      </c>
      <c r="AT6620">
        <v>0</v>
      </c>
      <c r="AU6620">
        <v>0</v>
      </c>
      <c r="AV6620" t="s">
        <v>2</v>
      </c>
      <c r="AW6620" t="s">
        <v>2</v>
      </c>
      <c r="AX6620" t="s">
        <v>2</v>
      </c>
      <c r="AY6620" t="s">
        <v>2</v>
      </c>
      <c r="AZ6620">
        <v>1</v>
      </c>
      <c r="BA6620">
        <v>1</v>
      </c>
      <c r="BB6620">
        <v>0</v>
      </c>
      <c r="BC6620">
        <v>0</v>
      </c>
      <c r="BD6620">
        <v>1</v>
      </c>
      <c r="BE6620">
        <v>506617.126666667</v>
      </c>
      <c r="BF6620">
        <v>739457.95</v>
      </c>
      <c r="BG6620">
        <v>0</v>
      </c>
      <c r="BH6620">
        <v>0</v>
      </c>
    </row>
    <row r="6621" spans="1:60" x14ac:dyDescent="0.3">
      <c r="A6621">
        <v>795499</v>
      </c>
      <c r="B6621" t="s">
        <v>1</v>
      </c>
      <c r="C6621" t="s">
        <v>14</v>
      </c>
      <c r="D6621">
        <v>33</v>
      </c>
      <c r="E6621" t="s">
        <v>82</v>
      </c>
      <c r="F6621">
        <v>911</v>
      </c>
      <c r="G6621">
        <v>8</v>
      </c>
      <c r="H6621" t="s">
        <v>83</v>
      </c>
      <c r="I6621" t="s">
        <v>82</v>
      </c>
      <c r="J6621" t="s">
        <v>88</v>
      </c>
      <c r="K6621" t="s">
        <v>2</v>
      </c>
      <c r="L6621" t="s">
        <v>2</v>
      </c>
      <c r="M6621" t="s">
        <v>2</v>
      </c>
      <c r="N6621" t="s">
        <v>2</v>
      </c>
      <c r="O6621" t="s">
        <v>2</v>
      </c>
      <c r="P6621" t="s">
        <v>2</v>
      </c>
      <c r="Q6621" t="s">
        <v>2</v>
      </c>
      <c r="R6621" t="s">
        <v>2</v>
      </c>
      <c r="S6621" t="s">
        <v>2</v>
      </c>
      <c r="T6621" t="s">
        <v>2</v>
      </c>
      <c r="U6621" t="s">
        <v>2</v>
      </c>
      <c r="V6621" t="s">
        <v>2</v>
      </c>
      <c r="W6621" t="s">
        <v>2</v>
      </c>
      <c r="X6621" t="s">
        <v>2</v>
      </c>
      <c r="Y6621" t="s">
        <v>2</v>
      </c>
      <c r="Z6621" t="s">
        <v>2</v>
      </c>
      <c r="AA6621" t="s">
        <v>2</v>
      </c>
      <c r="AB6621" t="s">
        <v>2</v>
      </c>
      <c r="AC6621" t="s">
        <v>2</v>
      </c>
      <c r="AD6621" t="s">
        <v>2</v>
      </c>
      <c r="AE6621" t="s">
        <v>2</v>
      </c>
      <c r="AF6621">
        <v>12</v>
      </c>
      <c r="AG6621">
        <v>8</v>
      </c>
      <c r="AH6621" t="s">
        <v>2</v>
      </c>
      <c r="AI6621">
        <v>43</v>
      </c>
      <c r="AJ6621">
        <v>34</v>
      </c>
      <c r="AK6621" t="s">
        <v>2</v>
      </c>
      <c r="AL6621">
        <v>3.5833333333333299</v>
      </c>
      <c r="AM6621">
        <v>8</v>
      </c>
      <c r="AN6621">
        <v>21.5</v>
      </c>
      <c r="AO6621">
        <v>34</v>
      </c>
      <c r="AP6621">
        <v>11</v>
      </c>
      <c r="AQ6621">
        <v>1</v>
      </c>
      <c r="AR6621" t="s">
        <v>2</v>
      </c>
      <c r="AS6621" t="s">
        <v>2</v>
      </c>
      <c r="AT6621" t="s">
        <v>2</v>
      </c>
      <c r="AU6621" t="s">
        <v>2</v>
      </c>
      <c r="AV6621">
        <v>459958000</v>
      </c>
      <c r="AW6621">
        <v>457537000</v>
      </c>
      <c r="AX6621">
        <v>1</v>
      </c>
      <c r="AY6621">
        <v>1</v>
      </c>
      <c r="AZ6621">
        <v>1</v>
      </c>
      <c r="BA6621">
        <v>1</v>
      </c>
      <c r="BB6621">
        <v>0</v>
      </c>
      <c r="BC6621">
        <v>0</v>
      </c>
      <c r="BD6621">
        <v>1</v>
      </c>
      <c r="BE6621">
        <v>2522548.7533333302</v>
      </c>
      <c r="BF6621">
        <v>3712879.9049999998</v>
      </c>
      <c r="BG6621">
        <v>0</v>
      </c>
      <c r="BH6621">
        <v>0</v>
      </c>
    </row>
    <row r="6622" spans="1:60" x14ac:dyDescent="0.3">
      <c r="A6622">
        <v>143615</v>
      </c>
      <c r="B6622" t="s">
        <v>0</v>
      </c>
      <c r="C6622" t="s">
        <v>14</v>
      </c>
      <c r="D6622">
        <v>27</v>
      </c>
      <c r="E6622" t="s">
        <v>82</v>
      </c>
      <c r="F6622">
        <v>915</v>
      </c>
      <c r="G6622">
        <v>0</v>
      </c>
      <c r="H6622" t="s">
        <v>83</v>
      </c>
      <c r="I6622" t="s">
        <v>84</v>
      </c>
      <c r="J6622" t="s">
        <v>88</v>
      </c>
      <c r="K6622">
        <v>2</v>
      </c>
      <c r="L6622" t="s">
        <v>2</v>
      </c>
      <c r="M6622" t="s">
        <v>2</v>
      </c>
      <c r="N6622" t="s">
        <v>86</v>
      </c>
      <c r="O6622" t="s">
        <v>145</v>
      </c>
      <c r="P6622">
        <v>2</v>
      </c>
      <c r="Q6622">
        <v>1050000</v>
      </c>
      <c r="R6622">
        <v>525000</v>
      </c>
      <c r="S6622">
        <v>1000000</v>
      </c>
      <c r="T6622">
        <v>2</v>
      </c>
      <c r="U6622" t="s">
        <v>2</v>
      </c>
      <c r="V6622" t="s">
        <v>2</v>
      </c>
      <c r="W6622">
        <v>1</v>
      </c>
      <c r="X6622">
        <v>1</v>
      </c>
      <c r="Y6622">
        <v>1050000</v>
      </c>
      <c r="Z6622">
        <v>1050000</v>
      </c>
      <c r="AA6622">
        <v>2</v>
      </c>
      <c r="AB6622">
        <v>2</v>
      </c>
      <c r="AC6622">
        <v>0</v>
      </c>
      <c r="AD6622">
        <v>4</v>
      </c>
      <c r="AE6622">
        <v>2</v>
      </c>
      <c r="AF6622">
        <v>121</v>
      </c>
      <c r="AG6622">
        <v>66</v>
      </c>
      <c r="AH6622">
        <v>14</v>
      </c>
      <c r="AI6622">
        <v>355</v>
      </c>
      <c r="AJ6622">
        <v>197</v>
      </c>
      <c r="AK6622">
        <v>19</v>
      </c>
      <c r="AL6622">
        <v>2.93388429752066</v>
      </c>
      <c r="AM6622">
        <v>24</v>
      </c>
      <c r="AN6622">
        <v>118.333333333333</v>
      </c>
      <c r="AO6622">
        <v>170</v>
      </c>
      <c r="AP6622">
        <v>7</v>
      </c>
      <c r="AQ6622">
        <v>0</v>
      </c>
      <c r="AR6622" t="s">
        <v>2</v>
      </c>
      <c r="AS6622" t="s">
        <v>2</v>
      </c>
      <c r="AT6622" t="s">
        <v>2</v>
      </c>
      <c r="AU6622" t="s">
        <v>2</v>
      </c>
      <c r="AV6622" t="s">
        <v>2</v>
      </c>
      <c r="AW6622" t="s">
        <v>2</v>
      </c>
      <c r="AX6622" t="s">
        <v>2</v>
      </c>
      <c r="AY6622" t="s">
        <v>2</v>
      </c>
      <c r="AZ6622">
        <v>1</v>
      </c>
      <c r="BA6622">
        <v>1</v>
      </c>
      <c r="BB6622">
        <v>1</v>
      </c>
      <c r="BC6622">
        <v>1</v>
      </c>
      <c r="BD6622">
        <v>2</v>
      </c>
      <c r="BE6622">
        <v>858181.82</v>
      </c>
      <c r="BF6622">
        <v>1206372.73</v>
      </c>
      <c r="BG6622">
        <v>27409164.440000001</v>
      </c>
      <c r="BH6622">
        <v>32726649.885000002</v>
      </c>
    </row>
    <row r="6623" spans="1:60" x14ac:dyDescent="0.3">
      <c r="A6623">
        <v>805856</v>
      </c>
      <c r="B6623" t="s">
        <v>0</v>
      </c>
      <c r="C6623" t="s">
        <v>14</v>
      </c>
      <c r="D6623">
        <v>32</v>
      </c>
      <c r="E6623" t="s">
        <v>82</v>
      </c>
      <c r="F6623">
        <v>881</v>
      </c>
      <c r="G6623">
        <v>0</v>
      </c>
      <c r="H6623" t="s">
        <v>83</v>
      </c>
      <c r="I6623" t="s">
        <v>82</v>
      </c>
      <c r="J6623" t="s">
        <v>135</v>
      </c>
      <c r="K6623" t="s">
        <v>2</v>
      </c>
      <c r="L6623" t="s">
        <v>2</v>
      </c>
      <c r="M6623" t="s">
        <v>2</v>
      </c>
      <c r="N6623" t="s">
        <v>2</v>
      </c>
      <c r="O6623" t="s">
        <v>2</v>
      </c>
      <c r="P6623" t="s">
        <v>2</v>
      </c>
      <c r="Q6623" t="s">
        <v>2</v>
      </c>
      <c r="R6623" t="s">
        <v>2</v>
      </c>
      <c r="S6623" t="s">
        <v>2</v>
      </c>
      <c r="T6623" t="s">
        <v>2</v>
      </c>
      <c r="U6623" t="s">
        <v>2</v>
      </c>
      <c r="V6623" t="s">
        <v>2</v>
      </c>
      <c r="W6623" t="s">
        <v>2</v>
      </c>
      <c r="X6623" t="s">
        <v>2</v>
      </c>
      <c r="Y6623" t="s">
        <v>2</v>
      </c>
      <c r="Z6623" t="s">
        <v>2</v>
      </c>
      <c r="AA6623" t="s">
        <v>2</v>
      </c>
      <c r="AB6623" t="s">
        <v>2</v>
      </c>
      <c r="AC6623" t="s">
        <v>2</v>
      </c>
      <c r="AD6623" t="s">
        <v>2</v>
      </c>
      <c r="AE6623" t="s">
        <v>2</v>
      </c>
      <c r="AF6623">
        <v>21</v>
      </c>
      <c r="AG6623">
        <v>21</v>
      </c>
      <c r="AH6623">
        <v>21</v>
      </c>
      <c r="AI6623">
        <v>86</v>
      </c>
      <c r="AJ6623">
        <v>86</v>
      </c>
      <c r="AK6623">
        <v>86</v>
      </c>
      <c r="AL6623">
        <v>4.0952380952380896</v>
      </c>
      <c r="AM6623">
        <v>24</v>
      </c>
      <c r="AN6623">
        <v>43</v>
      </c>
      <c r="AO6623">
        <v>72</v>
      </c>
      <c r="AP6623">
        <v>8</v>
      </c>
      <c r="AQ6623">
        <v>7</v>
      </c>
      <c r="AR6623">
        <v>1</v>
      </c>
      <c r="AS6623">
        <v>1</v>
      </c>
      <c r="AT6623">
        <v>0</v>
      </c>
      <c r="AU6623">
        <v>0</v>
      </c>
      <c r="AV6623" t="s">
        <v>2</v>
      </c>
      <c r="AW6623" t="s">
        <v>2</v>
      </c>
      <c r="AX6623" t="s">
        <v>2</v>
      </c>
      <c r="AY6623" t="s">
        <v>2</v>
      </c>
      <c r="AZ6623">
        <v>1</v>
      </c>
      <c r="BA6623">
        <v>1</v>
      </c>
      <c r="BB6623">
        <v>0</v>
      </c>
      <c r="BC6623">
        <v>0</v>
      </c>
      <c r="BD6623">
        <v>1</v>
      </c>
      <c r="BE6623">
        <v>8700380.1850000005</v>
      </c>
      <c r="BF6623">
        <v>8700380.1850000005</v>
      </c>
      <c r="BG6623">
        <v>0</v>
      </c>
      <c r="BH6623">
        <v>0</v>
      </c>
    </row>
    <row r="6624" spans="1:60" x14ac:dyDescent="0.3">
      <c r="A6624">
        <v>312116</v>
      </c>
      <c r="B6624" t="s">
        <v>0</v>
      </c>
      <c r="C6624" t="s">
        <v>14</v>
      </c>
      <c r="D6624">
        <v>32</v>
      </c>
      <c r="E6624" t="s">
        <v>82</v>
      </c>
      <c r="F6624">
        <v>890</v>
      </c>
      <c r="G6624">
        <v>0</v>
      </c>
      <c r="H6624" t="s">
        <v>83</v>
      </c>
      <c r="I6624" t="s">
        <v>82</v>
      </c>
      <c r="J6624" t="s">
        <v>85</v>
      </c>
      <c r="K6624">
        <v>1</v>
      </c>
      <c r="L6624">
        <v>1</v>
      </c>
      <c r="M6624" t="s">
        <v>2</v>
      </c>
      <c r="N6624" t="s">
        <v>86</v>
      </c>
      <c r="O6624" t="s">
        <v>87</v>
      </c>
      <c r="P6624">
        <v>1</v>
      </c>
      <c r="Q6624">
        <v>100000</v>
      </c>
      <c r="R6624">
        <v>100000</v>
      </c>
      <c r="S6624">
        <v>100000</v>
      </c>
      <c r="T6624">
        <v>1</v>
      </c>
      <c r="U6624">
        <v>1</v>
      </c>
      <c r="V6624" t="s">
        <v>2</v>
      </c>
      <c r="W6624">
        <v>1</v>
      </c>
      <c r="X6624">
        <v>1</v>
      </c>
      <c r="Y6624">
        <v>100000</v>
      </c>
      <c r="Z6624">
        <v>100000</v>
      </c>
      <c r="AA6624">
        <v>1</v>
      </c>
      <c r="AB6624">
        <v>1</v>
      </c>
      <c r="AC6624">
        <v>7</v>
      </c>
      <c r="AD6624" t="s">
        <v>2</v>
      </c>
      <c r="AE6624">
        <v>1</v>
      </c>
      <c r="AF6624">
        <v>117</v>
      </c>
      <c r="AG6624">
        <v>117</v>
      </c>
      <c r="AH6624">
        <v>57</v>
      </c>
      <c r="AI6624">
        <v>796</v>
      </c>
      <c r="AJ6624">
        <v>796</v>
      </c>
      <c r="AK6624">
        <v>140</v>
      </c>
      <c r="AL6624">
        <v>6.8034188034187997</v>
      </c>
      <c r="AM6624">
        <v>84</v>
      </c>
      <c r="AN6624">
        <v>398</v>
      </c>
      <c r="AO6624">
        <v>656</v>
      </c>
      <c r="AP6624">
        <v>5</v>
      </c>
      <c r="AQ6624">
        <v>0</v>
      </c>
      <c r="AR6624">
        <v>2</v>
      </c>
      <c r="AS6624">
        <v>2</v>
      </c>
      <c r="AT6624">
        <v>0</v>
      </c>
      <c r="AU6624">
        <v>0</v>
      </c>
      <c r="AV6624" t="s">
        <v>2</v>
      </c>
      <c r="AW6624" t="s">
        <v>2</v>
      </c>
      <c r="AX6624" t="s">
        <v>2</v>
      </c>
      <c r="AY6624" t="s">
        <v>2</v>
      </c>
      <c r="AZ6624">
        <v>1</v>
      </c>
      <c r="BA6624">
        <v>1</v>
      </c>
      <c r="BB6624">
        <v>0</v>
      </c>
      <c r="BC6624">
        <v>0</v>
      </c>
      <c r="BD6624">
        <v>1</v>
      </c>
      <c r="BE6624">
        <v>9176888.4600000009</v>
      </c>
      <c r="BF6624">
        <v>9176888.4600000009</v>
      </c>
      <c r="BG6624">
        <v>0</v>
      </c>
      <c r="BH6624">
        <v>0</v>
      </c>
    </row>
    <row r="6625" spans="1:60" x14ac:dyDescent="0.3">
      <c r="A6625">
        <v>71793</v>
      </c>
      <c r="B6625" t="s">
        <v>1</v>
      </c>
      <c r="C6625" t="s">
        <v>13</v>
      </c>
      <c r="D6625">
        <v>25</v>
      </c>
      <c r="E6625" t="s">
        <v>82</v>
      </c>
      <c r="F6625">
        <v>931</v>
      </c>
      <c r="G6625">
        <v>0</v>
      </c>
      <c r="H6625" t="s">
        <v>83</v>
      </c>
      <c r="I6625" t="s">
        <v>84</v>
      </c>
      <c r="J6625" t="s">
        <v>85</v>
      </c>
      <c r="K6625">
        <v>1</v>
      </c>
      <c r="L6625" t="s">
        <v>2</v>
      </c>
      <c r="M6625" t="s">
        <v>2</v>
      </c>
      <c r="N6625" t="s">
        <v>86</v>
      </c>
      <c r="O6625" t="s">
        <v>87</v>
      </c>
      <c r="P6625">
        <v>1</v>
      </c>
      <c r="Q6625">
        <v>3000000</v>
      </c>
      <c r="R6625">
        <v>3000000</v>
      </c>
      <c r="S6625">
        <v>3000000</v>
      </c>
      <c r="T6625">
        <v>1</v>
      </c>
      <c r="U6625" t="s">
        <v>2</v>
      </c>
      <c r="V6625" t="s">
        <v>2</v>
      </c>
      <c r="W6625">
        <v>1</v>
      </c>
      <c r="X6625">
        <v>1</v>
      </c>
      <c r="Y6625">
        <v>3000000</v>
      </c>
      <c r="Z6625">
        <v>3000000</v>
      </c>
      <c r="AA6625">
        <v>1</v>
      </c>
      <c r="AB6625">
        <v>1</v>
      </c>
      <c r="AC6625">
        <v>3</v>
      </c>
      <c r="AD6625" t="s">
        <v>2</v>
      </c>
      <c r="AE6625">
        <v>1</v>
      </c>
      <c r="AF6625">
        <v>8</v>
      </c>
      <c r="AG6625">
        <v>1</v>
      </c>
      <c r="AH6625" t="s">
        <v>2</v>
      </c>
      <c r="AI6625">
        <v>29</v>
      </c>
      <c r="AJ6625">
        <v>4</v>
      </c>
      <c r="AK6625" t="s">
        <v>2</v>
      </c>
      <c r="AL6625">
        <v>3.625</v>
      </c>
      <c r="AM6625">
        <v>13</v>
      </c>
      <c r="AN6625">
        <v>14.5</v>
      </c>
      <c r="AO6625">
        <v>25</v>
      </c>
      <c r="AP6625">
        <v>33</v>
      </c>
      <c r="AQ6625">
        <v>0</v>
      </c>
      <c r="AR6625">
        <v>1</v>
      </c>
      <c r="AS6625">
        <v>1</v>
      </c>
      <c r="AT6625">
        <v>0</v>
      </c>
      <c r="AU6625">
        <v>0</v>
      </c>
      <c r="AV6625" t="s">
        <v>2</v>
      </c>
      <c r="AW6625" t="s">
        <v>2</v>
      </c>
      <c r="AX6625" t="s">
        <v>2</v>
      </c>
      <c r="AY6625" t="s">
        <v>2</v>
      </c>
      <c r="AZ6625">
        <v>1</v>
      </c>
      <c r="BA6625">
        <v>1</v>
      </c>
      <c r="BB6625">
        <v>0</v>
      </c>
      <c r="BC6625">
        <v>0</v>
      </c>
      <c r="BD6625">
        <v>1</v>
      </c>
      <c r="BE6625">
        <v>177942.16333333301</v>
      </c>
      <c r="BF6625">
        <v>174148.73</v>
      </c>
      <c r="BG6625">
        <v>0</v>
      </c>
      <c r="BH6625">
        <v>0</v>
      </c>
    </row>
    <row r="6626" spans="1:60" x14ac:dyDescent="0.3">
      <c r="A6626">
        <v>408915</v>
      </c>
      <c r="B6626" t="s">
        <v>0</v>
      </c>
      <c r="C6626" t="s">
        <v>13</v>
      </c>
      <c r="D6626">
        <v>25</v>
      </c>
      <c r="E6626" t="s">
        <v>82</v>
      </c>
      <c r="F6626">
        <v>905</v>
      </c>
      <c r="G6626">
        <v>0</v>
      </c>
      <c r="H6626" t="s">
        <v>83</v>
      </c>
      <c r="I6626" t="s">
        <v>82</v>
      </c>
      <c r="J6626" t="s">
        <v>85</v>
      </c>
      <c r="K6626">
        <v>2</v>
      </c>
      <c r="L6626">
        <v>2</v>
      </c>
      <c r="M6626">
        <v>2</v>
      </c>
      <c r="N6626" t="s">
        <v>103</v>
      </c>
      <c r="O6626" t="s">
        <v>94</v>
      </c>
      <c r="P6626">
        <v>1</v>
      </c>
      <c r="Q6626">
        <v>300000</v>
      </c>
      <c r="R6626">
        <v>150000</v>
      </c>
      <c r="S6626">
        <v>200000</v>
      </c>
      <c r="T6626">
        <v>2</v>
      </c>
      <c r="U6626">
        <v>2</v>
      </c>
      <c r="V6626">
        <v>2</v>
      </c>
      <c r="W6626">
        <v>1</v>
      </c>
      <c r="X6626">
        <v>1</v>
      </c>
      <c r="Y6626">
        <v>300000</v>
      </c>
      <c r="Z6626">
        <v>300000</v>
      </c>
      <c r="AA6626">
        <v>2</v>
      </c>
      <c r="AB6626">
        <v>2</v>
      </c>
      <c r="AC6626">
        <v>52</v>
      </c>
      <c r="AD6626">
        <v>10</v>
      </c>
      <c r="AE6626">
        <v>2</v>
      </c>
      <c r="AF6626">
        <v>21</v>
      </c>
      <c r="AG6626">
        <v>18</v>
      </c>
      <c r="AH6626">
        <v>17</v>
      </c>
      <c r="AI6626">
        <v>41</v>
      </c>
      <c r="AJ6626">
        <v>36</v>
      </c>
      <c r="AK6626">
        <v>34</v>
      </c>
      <c r="AL6626">
        <v>1.9523809523809501</v>
      </c>
      <c r="AM6626">
        <v>6</v>
      </c>
      <c r="AN6626">
        <v>13.6666666666667</v>
      </c>
      <c r="AO6626">
        <v>24</v>
      </c>
      <c r="AP6626">
        <v>23</v>
      </c>
      <c r="AQ6626">
        <v>0</v>
      </c>
      <c r="AR6626">
        <v>1</v>
      </c>
      <c r="AS6626">
        <v>1</v>
      </c>
      <c r="AT6626">
        <v>0</v>
      </c>
      <c r="AU6626">
        <v>0</v>
      </c>
      <c r="AV6626" t="s">
        <v>2</v>
      </c>
      <c r="AW6626" t="s">
        <v>2</v>
      </c>
      <c r="AX6626" t="s">
        <v>2</v>
      </c>
      <c r="AY6626" t="s">
        <v>2</v>
      </c>
      <c r="AZ6626">
        <v>1</v>
      </c>
      <c r="BA6626">
        <v>1</v>
      </c>
      <c r="BB6626">
        <v>0</v>
      </c>
      <c r="BC6626">
        <v>0</v>
      </c>
      <c r="BD6626">
        <v>1</v>
      </c>
      <c r="BE6626">
        <v>765181.58499999996</v>
      </c>
      <c r="BF6626">
        <v>765181.58499999996</v>
      </c>
      <c r="BG6626">
        <v>0</v>
      </c>
      <c r="BH6626">
        <v>0</v>
      </c>
    </row>
    <row r="6627" spans="1:60" x14ac:dyDescent="0.3">
      <c r="A6627">
        <v>986152</v>
      </c>
      <c r="B6627" t="s">
        <v>1</v>
      </c>
      <c r="C6627" t="s">
        <v>13</v>
      </c>
      <c r="D6627">
        <v>40</v>
      </c>
      <c r="E6627" t="s">
        <v>82</v>
      </c>
      <c r="F6627">
        <v>918</v>
      </c>
      <c r="G6627">
        <v>0</v>
      </c>
      <c r="H6627" t="s">
        <v>83</v>
      </c>
      <c r="I6627" t="s">
        <v>84</v>
      </c>
      <c r="J6627" t="s">
        <v>85</v>
      </c>
      <c r="K6627" t="s">
        <v>2</v>
      </c>
      <c r="L6627" t="s">
        <v>2</v>
      </c>
      <c r="M6627" t="s">
        <v>2</v>
      </c>
      <c r="N6627" t="s">
        <v>2</v>
      </c>
      <c r="O6627" t="s">
        <v>2</v>
      </c>
      <c r="P6627" t="s">
        <v>2</v>
      </c>
      <c r="Q6627" t="s">
        <v>2</v>
      </c>
      <c r="R6627" t="s">
        <v>2</v>
      </c>
      <c r="S6627" t="s">
        <v>2</v>
      </c>
      <c r="T6627" t="s">
        <v>2</v>
      </c>
      <c r="U6627" t="s">
        <v>2</v>
      </c>
      <c r="V6627" t="s">
        <v>2</v>
      </c>
      <c r="W6627" t="s">
        <v>2</v>
      </c>
      <c r="X6627" t="s">
        <v>2</v>
      </c>
      <c r="Y6627" t="s">
        <v>2</v>
      </c>
      <c r="Z6627" t="s">
        <v>2</v>
      </c>
      <c r="AA6627" t="s">
        <v>2</v>
      </c>
      <c r="AB6627" t="s">
        <v>2</v>
      </c>
      <c r="AC6627" t="s">
        <v>2</v>
      </c>
      <c r="AD6627" t="s">
        <v>2</v>
      </c>
      <c r="AE6627" t="s">
        <v>2</v>
      </c>
      <c r="AF6627">
        <v>12</v>
      </c>
      <c r="AG6627">
        <v>6</v>
      </c>
      <c r="AH6627">
        <v>2</v>
      </c>
      <c r="AI6627">
        <v>67</v>
      </c>
      <c r="AJ6627">
        <v>50</v>
      </c>
      <c r="AK6627">
        <v>6</v>
      </c>
      <c r="AL6627">
        <v>5.5833333333333304</v>
      </c>
      <c r="AM6627">
        <v>22</v>
      </c>
      <c r="AN6627">
        <v>22.3333333333333</v>
      </c>
      <c r="AO6627">
        <v>44</v>
      </c>
      <c r="AP6627">
        <v>26</v>
      </c>
      <c r="AQ6627">
        <v>0</v>
      </c>
      <c r="AR6627">
        <v>1</v>
      </c>
      <c r="AS6627">
        <v>1</v>
      </c>
      <c r="AT6627">
        <v>0</v>
      </c>
      <c r="AU6627">
        <v>0</v>
      </c>
      <c r="AV6627" t="s">
        <v>2</v>
      </c>
      <c r="AW6627" t="s">
        <v>2</v>
      </c>
      <c r="AX6627" t="s">
        <v>2</v>
      </c>
      <c r="AY6627" t="s">
        <v>2</v>
      </c>
      <c r="AZ6627">
        <v>1</v>
      </c>
      <c r="BA6627">
        <v>1</v>
      </c>
      <c r="BB6627">
        <v>0</v>
      </c>
      <c r="BC6627">
        <v>0</v>
      </c>
      <c r="BD6627">
        <v>1</v>
      </c>
      <c r="BE6627">
        <v>155426.036666667</v>
      </c>
      <c r="BF6627">
        <v>178477.76500000001</v>
      </c>
      <c r="BG6627">
        <v>0</v>
      </c>
      <c r="BH6627">
        <v>0</v>
      </c>
    </row>
    <row r="6628" spans="1:60" x14ac:dyDescent="0.3">
      <c r="A6628">
        <v>866528</v>
      </c>
      <c r="B6628" t="s">
        <v>0</v>
      </c>
      <c r="C6628" t="s">
        <v>14</v>
      </c>
      <c r="D6628">
        <v>29</v>
      </c>
      <c r="E6628" t="s">
        <v>82</v>
      </c>
      <c r="F6628">
        <v>912</v>
      </c>
      <c r="G6628">
        <v>3</v>
      </c>
      <c r="H6628" t="s">
        <v>83</v>
      </c>
      <c r="I6628" t="s">
        <v>84</v>
      </c>
      <c r="J6628" t="s">
        <v>88</v>
      </c>
      <c r="K6628">
        <v>23</v>
      </c>
      <c r="L6628">
        <v>23</v>
      </c>
      <c r="M6628">
        <v>17</v>
      </c>
      <c r="N6628" t="s">
        <v>86</v>
      </c>
      <c r="O6628" t="s">
        <v>87</v>
      </c>
      <c r="P6628">
        <v>16</v>
      </c>
      <c r="Q6628">
        <v>419510000</v>
      </c>
      <c r="R6628">
        <v>18239565.217391301</v>
      </c>
      <c r="S6628">
        <v>112840000</v>
      </c>
      <c r="T6628">
        <v>26</v>
      </c>
      <c r="U6628">
        <v>26</v>
      </c>
      <c r="V6628">
        <v>19</v>
      </c>
      <c r="W6628">
        <v>1.1304347826087</v>
      </c>
      <c r="X6628">
        <v>2</v>
      </c>
      <c r="Y6628">
        <v>209755000</v>
      </c>
      <c r="Z6628">
        <v>280861500</v>
      </c>
      <c r="AA6628">
        <v>13</v>
      </c>
      <c r="AB6628">
        <v>19</v>
      </c>
      <c r="AC6628">
        <v>26</v>
      </c>
      <c r="AD6628">
        <v>4</v>
      </c>
      <c r="AE6628">
        <v>23</v>
      </c>
      <c r="AF6628">
        <v>75</v>
      </c>
      <c r="AG6628">
        <v>71</v>
      </c>
      <c r="AH6628">
        <v>48</v>
      </c>
      <c r="AI6628">
        <v>227</v>
      </c>
      <c r="AJ6628">
        <v>204</v>
      </c>
      <c r="AK6628">
        <v>85</v>
      </c>
      <c r="AL6628">
        <v>3.0266666666666699</v>
      </c>
      <c r="AM6628">
        <v>22</v>
      </c>
      <c r="AN6628">
        <v>75.6666666666667</v>
      </c>
      <c r="AO6628">
        <v>92</v>
      </c>
      <c r="AP6628">
        <v>14</v>
      </c>
      <c r="AQ6628">
        <v>8</v>
      </c>
      <c r="AR6628">
        <v>1</v>
      </c>
      <c r="AS6628">
        <v>1</v>
      </c>
      <c r="AT6628">
        <v>0</v>
      </c>
      <c r="AU6628">
        <v>0</v>
      </c>
      <c r="AV6628" t="s">
        <v>2</v>
      </c>
      <c r="AW6628" t="s">
        <v>2</v>
      </c>
      <c r="AX6628" t="s">
        <v>2</v>
      </c>
      <c r="AY6628" t="s">
        <v>2</v>
      </c>
      <c r="AZ6628">
        <v>1</v>
      </c>
      <c r="BA6628">
        <v>1</v>
      </c>
      <c r="BB6628">
        <v>0</v>
      </c>
      <c r="BC6628">
        <v>0</v>
      </c>
      <c r="BD6628">
        <v>1</v>
      </c>
      <c r="BE6628">
        <v>1916732.99</v>
      </c>
      <c r="BF6628">
        <v>2852696.26</v>
      </c>
      <c r="BG6628">
        <v>0</v>
      </c>
      <c r="BH6628">
        <v>0</v>
      </c>
    </row>
    <row r="6629" spans="1:60" x14ac:dyDescent="0.3">
      <c r="A6629">
        <v>656696</v>
      </c>
      <c r="B6629" t="s">
        <v>0</v>
      </c>
      <c r="C6629" t="s">
        <v>14</v>
      </c>
      <c r="D6629">
        <v>25</v>
      </c>
      <c r="E6629" t="s">
        <v>82</v>
      </c>
      <c r="F6629">
        <v>866</v>
      </c>
      <c r="G6629">
        <v>59</v>
      </c>
      <c r="H6629" t="s">
        <v>83</v>
      </c>
      <c r="I6629" t="s">
        <v>84</v>
      </c>
      <c r="J6629" t="s">
        <v>85</v>
      </c>
      <c r="K6629" t="s">
        <v>2</v>
      </c>
      <c r="L6629" t="s">
        <v>2</v>
      </c>
      <c r="M6629" t="s">
        <v>2</v>
      </c>
      <c r="N6629" t="s">
        <v>2</v>
      </c>
      <c r="O6629" t="s">
        <v>2</v>
      </c>
      <c r="P6629" t="s">
        <v>2</v>
      </c>
      <c r="Q6629" t="s">
        <v>2</v>
      </c>
      <c r="R6629" t="s">
        <v>2</v>
      </c>
      <c r="S6629" t="s">
        <v>2</v>
      </c>
      <c r="T6629" t="s">
        <v>2</v>
      </c>
      <c r="U6629" t="s">
        <v>2</v>
      </c>
      <c r="V6629" t="s">
        <v>2</v>
      </c>
      <c r="W6629" t="s">
        <v>2</v>
      </c>
      <c r="X6629" t="s">
        <v>2</v>
      </c>
      <c r="Y6629" t="s">
        <v>2</v>
      </c>
      <c r="Z6629" t="s">
        <v>2</v>
      </c>
      <c r="AA6629" t="s">
        <v>2</v>
      </c>
      <c r="AB6629" t="s">
        <v>2</v>
      </c>
      <c r="AC6629" t="s">
        <v>2</v>
      </c>
      <c r="AD6629" t="s">
        <v>2</v>
      </c>
      <c r="AE6629" t="s">
        <v>2</v>
      </c>
      <c r="AF6629">
        <v>10</v>
      </c>
      <c r="AG6629">
        <v>10</v>
      </c>
      <c r="AH6629">
        <v>10</v>
      </c>
      <c r="AI6629">
        <v>28</v>
      </c>
      <c r="AJ6629">
        <v>28</v>
      </c>
      <c r="AK6629">
        <v>28</v>
      </c>
      <c r="AL6629">
        <v>2.8</v>
      </c>
      <c r="AM6629">
        <v>11</v>
      </c>
      <c r="AN6629">
        <v>28</v>
      </c>
      <c r="AO6629">
        <v>28</v>
      </c>
      <c r="AP6629">
        <v>2</v>
      </c>
      <c r="AQ6629">
        <v>0</v>
      </c>
      <c r="AR6629">
        <v>2</v>
      </c>
      <c r="AS6629">
        <v>2</v>
      </c>
      <c r="AT6629">
        <v>0</v>
      </c>
      <c r="AU6629">
        <v>0</v>
      </c>
      <c r="AV6629">
        <v>21835625</v>
      </c>
      <c r="AW6629">
        <v>20275937.5</v>
      </c>
      <c r="AX6629">
        <v>1</v>
      </c>
      <c r="AY6629">
        <v>1</v>
      </c>
      <c r="AZ6629">
        <v>1</v>
      </c>
      <c r="BA6629">
        <v>1</v>
      </c>
      <c r="BB6629">
        <v>0</v>
      </c>
      <c r="BC6629">
        <v>0</v>
      </c>
      <c r="BD6629">
        <v>1</v>
      </c>
      <c r="BE6629">
        <v>1087102.78</v>
      </c>
      <c r="BF6629">
        <v>1087102.78</v>
      </c>
      <c r="BG6629">
        <v>0</v>
      </c>
      <c r="BH6629">
        <v>0</v>
      </c>
    </row>
    <row r="6630" spans="1:60" x14ac:dyDescent="0.3">
      <c r="A6630">
        <v>440141</v>
      </c>
      <c r="B6630" t="s">
        <v>0</v>
      </c>
      <c r="C6630" t="s">
        <v>14</v>
      </c>
      <c r="D6630">
        <v>28</v>
      </c>
      <c r="E6630" t="s">
        <v>82</v>
      </c>
      <c r="F6630">
        <v>923</v>
      </c>
      <c r="G6630">
        <v>0</v>
      </c>
      <c r="H6630" t="s">
        <v>83</v>
      </c>
      <c r="I6630" t="s">
        <v>84</v>
      </c>
      <c r="J6630" t="s">
        <v>85</v>
      </c>
      <c r="K6630">
        <v>1</v>
      </c>
      <c r="L6630">
        <v>1</v>
      </c>
      <c r="M6630">
        <v>1</v>
      </c>
      <c r="N6630" t="s">
        <v>86</v>
      </c>
      <c r="O6630" t="s">
        <v>90</v>
      </c>
      <c r="P6630">
        <v>1</v>
      </c>
      <c r="Q6630">
        <v>100000</v>
      </c>
      <c r="R6630">
        <v>100000</v>
      </c>
      <c r="S6630">
        <v>100000</v>
      </c>
      <c r="T6630">
        <v>1</v>
      </c>
      <c r="U6630">
        <v>1</v>
      </c>
      <c r="V6630">
        <v>1</v>
      </c>
      <c r="W6630">
        <v>1</v>
      </c>
      <c r="X6630">
        <v>1</v>
      </c>
      <c r="Y6630">
        <v>100000</v>
      </c>
      <c r="Z6630">
        <v>100000</v>
      </c>
      <c r="AA6630">
        <v>1</v>
      </c>
      <c r="AB6630">
        <v>1</v>
      </c>
      <c r="AC6630">
        <v>63</v>
      </c>
      <c r="AD6630" t="s">
        <v>2</v>
      </c>
      <c r="AE6630">
        <v>1</v>
      </c>
      <c r="AF6630">
        <v>125</v>
      </c>
      <c r="AG6630">
        <v>73</v>
      </c>
      <c r="AH6630">
        <v>45</v>
      </c>
      <c r="AI6630">
        <v>444</v>
      </c>
      <c r="AJ6630">
        <v>246</v>
      </c>
      <c r="AK6630">
        <v>86</v>
      </c>
      <c r="AL6630">
        <v>3.552</v>
      </c>
      <c r="AM6630">
        <v>26</v>
      </c>
      <c r="AN6630">
        <v>148</v>
      </c>
      <c r="AO6630">
        <v>198</v>
      </c>
      <c r="AP6630">
        <v>6</v>
      </c>
      <c r="AQ6630">
        <v>1</v>
      </c>
      <c r="AR6630">
        <v>1</v>
      </c>
      <c r="AS6630">
        <v>1</v>
      </c>
      <c r="AT6630">
        <v>0</v>
      </c>
      <c r="AU6630">
        <v>0</v>
      </c>
      <c r="AV6630" t="s">
        <v>2</v>
      </c>
      <c r="AW6630" t="s">
        <v>2</v>
      </c>
      <c r="AX6630" t="s">
        <v>2</v>
      </c>
      <c r="AY6630" t="s">
        <v>2</v>
      </c>
      <c r="AZ6630">
        <v>1</v>
      </c>
      <c r="BA6630">
        <v>1</v>
      </c>
      <c r="BB6630">
        <v>0</v>
      </c>
      <c r="BC6630">
        <v>0</v>
      </c>
      <c r="BD6630">
        <v>1</v>
      </c>
      <c r="BE6630">
        <v>17860200.75</v>
      </c>
      <c r="BF6630">
        <v>25162970.48</v>
      </c>
      <c r="BG6630">
        <v>0</v>
      </c>
      <c r="BH6630">
        <v>0</v>
      </c>
    </row>
    <row r="6631" spans="1:60" x14ac:dyDescent="0.3">
      <c r="A6631">
        <v>82546</v>
      </c>
      <c r="B6631" t="s">
        <v>0</v>
      </c>
      <c r="C6631" t="s">
        <v>13</v>
      </c>
      <c r="D6631">
        <v>38</v>
      </c>
      <c r="E6631" t="s">
        <v>82</v>
      </c>
      <c r="F6631">
        <v>923</v>
      </c>
      <c r="G6631">
        <v>0</v>
      </c>
      <c r="H6631" t="s">
        <v>83</v>
      </c>
      <c r="I6631" t="s">
        <v>82</v>
      </c>
      <c r="J6631" t="s">
        <v>88</v>
      </c>
      <c r="K6631">
        <v>5</v>
      </c>
      <c r="L6631">
        <v>5</v>
      </c>
      <c r="M6631">
        <v>1</v>
      </c>
      <c r="N6631" t="s">
        <v>86</v>
      </c>
      <c r="O6631" t="s">
        <v>87</v>
      </c>
      <c r="P6631">
        <v>5</v>
      </c>
      <c r="Q6631">
        <v>106702500</v>
      </c>
      <c r="R6631">
        <v>21340500</v>
      </c>
      <c r="S6631">
        <v>50000000</v>
      </c>
      <c r="T6631">
        <v>5</v>
      </c>
      <c r="U6631">
        <v>5</v>
      </c>
      <c r="V6631">
        <v>1</v>
      </c>
      <c r="W6631">
        <v>1</v>
      </c>
      <c r="X6631">
        <v>1</v>
      </c>
      <c r="Y6631">
        <v>35567500</v>
      </c>
      <c r="Z6631">
        <v>80000000</v>
      </c>
      <c r="AA6631">
        <v>1.6666666666666701</v>
      </c>
      <c r="AB6631">
        <v>3</v>
      </c>
      <c r="AC6631">
        <v>21</v>
      </c>
      <c r="AD6631">
        <v>21</v>
      </c>
      <c r="AE6631">
        <v>5</v>
      </c>
      <c r="AF6631">
        <v>44</v>
      </c>
      <c r="AG6631">
        <v>36</v>
      </c>
      <c r="AH6631">
        <v>11</v>
      </c>
      <c r="AI6631">
        <v>275</v>
      </c>
      <c r="AJ6631">
        <v>231</v>
      </c>
      <c r="AK6631">
        <v>23</v>
      </c>
      <c r="AL6631">
        <v>6.25</v>
      </c>
      <c r="AM6631">
        <v>30</v>
      </c>
      <c r="AN6631">
        <v>91.6666666666667</v>
      </c>
      <c r="AO6631">
        <v>204</v>
      </c>
      <c r="AP6631">
        <v>15</v>
      </c>
      <c r="AQ6631">
        <v>0</v>
      </c>
      <c r="AR6631">
        <v>1</v>
      </c>
      <c r="AS6631">
        <v>1</v>
      </c>
      <c r="AT6631">
        <v>0</v>
      </c>
      <c r="AU6631">
        <v>0</v>
      </c>
      <c r="AV6631">
        <v>85000000</v>
      </c>
      <c r="AW6631">
        <v>85000000</v>
      </c>
      <c r="AX6631">
        <v>1</v>
      </c>
      <c r="AY6631">
        <v>1</v>
      </c>
      <c r="AZ6631">
        <v>1</v>
      </c>
      <c r="BA6631">
        <v>1</v>
      </c>
      <c r="BB6631">
        <v>1</v>
      </c>
      <c r="BC6631">
        <v>1</v>
      </c>
      <c r="BD6631">
        <v>2</v>
      </c>
      <c r="BE6631">
        <v>29434391.666666701</v>
      </c>
      <c r="BF6631">
        <v>43514632.659999996</v>
      </c>
      <c r="BG6631">
        <v>90322580.646666706</v>
      </c>
      <c r="BH6631">
        <v>100000000</v>
      </c>
    </row>
    <row r="6632" spans="1:60" x14ac:dyDescent="0.3">
      <c r="A6632">
        <v>460069</v>
      </c>
      <c r="B6632" t="s">
        <v>0</v>
      </c>
      <c r="C6632" t="s">
        <v>13</v>
      </c>
      <c r="D6632">
        <v>35</v>
      </c>
      <c r="E6632" t="s">
        <v>82</v>
      </c>
      <c r="F6632">
        <v>912</v>
      </c>
      <c r="G6632">
        <v>5</v>
      </c>
      <c r="H6632" t="s">
        <v>83</v>
      </c>
      <c r="I6632" t="s">
        <v>84</v>
      </c>
      <c r="J6632" t="s">
        <v>88</v>
      </c>
      <c r="K6632" t="s">
        <v>2</v>
      </c>
      <c r="L6632" t="s">
        <v>2</v>
      </c>
      <c r="M6632" t="s">
        <v>2</v>
      </c>
      <c r="N6632" t="s">
        <v>2</v>
      </c>
      <c r="O6632" t="s">
        <v>2</v>
      </c>
      <c r="P6632" t="s">
        <v>2</v>
      </c>
      <c r="Q6632" t="s">
        <v>2</v>
      </c>
      <c r="R6632" t="s">
        <v>2</v>
      </c>
      <c r="S6632" t="s">
        <v>2</v>
      </c>
      <c r="T6632" t="s">
        <v>2</v>
      </c>
      <c r="U6632" t="s">
        <v>2</v>
      </c>
      <c r="V6632" t="s">
        <v>2</v>
      </c>
      <c r="W6632" t="s">
        <v>2</v>
      </c>
      <c r="X6632" t="s">
        <v>2</v>
      </c>
      <c r="Y6632" t="s">
        <v>2</v>
      </c>
      <c r="Z6632" t="s">
        <v>2</v>
      </c>
      <c r="AA6632" t="s">
        <v>2</v>
      </c>
      <c r="AB6632" t="s">
        <v>2</v>
      </c>
      <c r="AC6632" t="s">
        <v>2</v>
      </c>
      <c r="AD6632" t="s">
        <v>2</v>
      </c>
      <c r="AE6632" t="s">
        <v>2</v>
      </c>
      <c r="AF6632">
        <v>19</v>
      </c>
      <c r="AG6632">
        <v>16</v>
      </c>
      <c r="AH6632">
        <v>11</v>
      </c>
      <c r="AI6632">
        <v>96</v>
      </c>
      <c r="AJ6632">
        <v>91</v>
      </c>
      <c r="AK6632">
        <v>35</v>
      </c>
      <c r="AL6632">
        <v>5.0526315789473699</v>
      </c>
      <c r="AM6632">
        <v>44</v>
      </c>
      <c r="AN6632">
        <v>32</v>
      </c>
      <c r="AO6632">
        <v>56</v>
      </c>
      <c r="AP6632">
        <v>20</v>
      </c>
      <c r="AQ6632">
        <v>0</v>
      </c>
      <c r="AR6632">
        <v>1</v>
      </c>
      <c r="AS6632">
        <v>1</v>
      </c>
      <c r="AT6632">
        <v>0</v>
      </c>
      <c r="AU6632">
        <v>0</v>
      </c>
      <c r="AV6632">
        <v>519530000</v>
      </c>
      <c r="AW6632">
        <v>516795000</v>
      </c>
      <c r="AX6632">
        <v>1</v>
      </c>
      <c r="AY6632">
        <v>1</v>
      </c>
      <c r="AZ6632">
        <v>1</v>
      </c>
      <c r="BA6632">
        <v>1</v>
      </c>
      <c r="BB6632">
        <v>0</v>
      </c>
      <c r="BC6632">
        <v>0</v>
      </c>
      <c r="BD6632">
        <v>1</v>
      </c>
      <c r="BE6632">
        <v>172620.32333333301</v>
      </c>
      <c r="BF6632">
        <v>213946.61499999999</v>
      </c>
      <c r="BG6632">
        <v>0</v>
      </c>
      <c r="BH6632">
        <v>0</v>
      </c>
    </row>
    <row r="6633" spans="1:60" x14ac:dyDescent="0.3">
      <c r="A6633">
        <v>70296</v>
      </c>
      <c r="B6633" t="s">
        <v>0</v>
      </c>
      <c r="C6633" t="s">
        <v>13</v>
      </c>
      <c r="D6633">
        <v>40</v>
      </c>
      <c r="E6633" t="s">
        <v>82</v>
      </c>
      <c r="F6633">
        <v>905</v>
      </c>
      <c r="G6633">
        <v>5</v>
      </c>
      <c r="H6633" t="s">
        <v>89</v>
      </c>
      <c r="I6633" t="s">
        <v>84</v>
      </c>
      <c r="J6633" t="s">
        <v>88</v>
      </c>
      <c r="K6633" t="s">
        <v>2</v>
      </c>
      <c r="L6633" t="s">
        <v>2</v>
      </c>
      <c r="M6633" t="s">
        <v>2</v>
      </c>
      <c r="N6633" t="s">
        <v>2</v>
      </c>
      <c r="O6633" t="s">
        <v>2</v>
      </c>
      <c r="P6633" t="s">
        <v>2</v>
      </c>
      <c r="Q6633" t="s">
        <v>2</v>
      </c>
      <c r="R6633" t="s">
        <v>2</v>
      </c>
      <c r="S6633" t="s">
        <v>2</v>
      </c>
      <c r="T6633" t="s">
        <v>2</v>
      </c>
      <c r="U6633" t="s">
        <v>2</v>
      </c>
      <c r="V6633" t="s">
        <v>2</v>
      </c>
      <c r="W6633" t="s">
        <v>2</v>
      </c>
      <c r="X6633" t="s">
        <v>2</v>
      </c>
      <c r="Y6633" t="s">
        <v>2</v>
      </c>
      <c r="Z6633" t="s">
        <v>2</v>
      </c>
      <c r="AA6633" t="s">
        <v>2</v>
      </c>
      <c r="AB6633" t="s">
        <v>2</v>
      </c>
      <c r="AC6633" t="s">
        <v>2</v>
      </c>
      <c r="AD6633" t="s">
        <v>2</v>
      </c>
      <c r="AE6633" t="s">
        <v>2</v>
      </c>
      <c r="AF6633">
        <v>6</v>
      </c>
      <c r="AG6633">
        <v>1</v>
      </c>
      <c r="AH6633" t="s">
        <v>2</v>
      </c>
      <c r="AI6633">
        <v>38</v>
      </c>
      <c r="AJ6633">
        <v>10</v>
      </c>
      <c r="AK6633" t="s">
        <v>2</v>
      </c>
      <c r="AL6633">
        <v>6.3333333333333304</v>
      </c>
      <c r="AM6633">
        <v>13</v>
      </c>
      <c r="AN6633">
        <v>19</v>
      </c>
      <c r="AO6633">
        <v>28</v>
      </c>
      <c r="AP6633">
        <v>27</v>
      </c>
      <c r="AQ6633">
        <v>0</v>
      </c>
      <c r="AR6633">
        <v>0</v>
      </c>
      <c r="AS6633">
        <v>0</v>
      </c>
      <c r="AT6633">
        <v>1</v>
      </c>
      <c r="AU6633">
        <v>1</v>
      </c>
      <c r="AV6633">
        <v>15280300</v>
      </c>
      <c r="AW6633">
        <v>15280300</v>
      </c>
      <c r="AX6633">
        <v>1</v>
      </c>
      <c r="AY6633">
        <v>1</v>
      </c>
      <c r="AZ6633" t="s">
        <v>2</v>
      </c>
      <c r="BA6633" t="s">
        <v>2</v>
      </c>
      <c r="BB6633" t="s">
        <v>2</v>
      </c>
      <c r="BC6633" t="s">
        <v>2</v>
      </c>
      <c r="BD6633" t="s">
        <v>2</v>
      </c>
      <c r="BE6633" t="s">
        <v>2</v>
      </c>
      <c r="BF6633" t="s">
        <v>2</v>
      </c>
      <c r="BG6633" t="s">
        <v>2</v>
      </c>
      <c r="BH6633" t="s">
        <v>2</v>
      </c>
    </row>
    <row r="6634" spans="1:60" x14ac:dyDescent="0.3">
      <c r="A6634">
        <v>930994</v>
      </c>
      <c r="B6634" t="s">
        <v>0</v>
      </c>
      <c r="C6634" t="s">
        <v>14</v>
      </c>
      <c r="D6634">
        <v>36</v>
      </c>
      <c r="E6634" t="s">
        <v>82</v>
      </c>
      <c r="F6634">
        <v>902</v>
      </c>
      <c r="G6634">
        <v>7</v>
      </c>
      <c r="H6634" t="s">
        <v>83</v>
      </c>
      <c r="I6634" t="s">
        <v>84</v>
      </c>
      <c r="J6634" t="s">
        <v>85</v>
      </c>
      <c r="K6634">
        <v>4</v>
      </c>
      <c r="L6634">
        <v>4</v>
      </c>
      <c r="M6634">
        <v>2</v>
      </c>
      <c r="N6634" t="s">
        <v>86</v>
      </c>
      <c r="O6634" t="s">
        <v>87</v>
      </c>
      <c r="P6634">
        <v>3</v>
      </c>
      <c r="Q6634">
        <v>11950000</v>
      </c>
      <c r="R6634">
        <v>2987500</v>
      </c>
      <c r="S6634">
        <v>10000000</v>
      </c>
      <c r="T6634">
        <v>6</v>
      </c>
      <c r="U6634">
        <v>6</v>
      </c>
      <c r="V6634">
        <v>4</v>
      </c>
      <c r="W6634">
        <v>1.5</v>
      </c>
      <c r="X6634">
        <v>3</v>
      </c>
      <c r="Y6634">
        <v>3983333.3333333302</v>
      </c>
      <c r="Z6634">
        <v>10000000</v>
      </c>
      <c r="AA6634">
        <v>2</v>
      </c>
      <c r="AB6634">
        <v>4</v>
      </c>
      <c r="AC6634">
        <v>0</v>
      </c>
      <c r="AD6634">
        <v>17</v>
      </c>
      <c r="AE6634">
        <v>4</v>
      </c>
      <c r="AF6634">
        <v>29</v>
      </c>
      <c r="AG6634">
        <v>29</v>
      </c>
      <c r="AH6634">
        <v>17</v>
      </c>
      <c r="AI6634">
        <v>68</v>
      </c>
      <c r="AJ6634">
        <v>68</v>
      </c>
      <c r="AK6634">
        <v>41</v>
      </c>
      <c r="AL6634">
        <v>2.3448275862068999</v>
      </c>
      <c r="AM6634">
        <v>7</v>
      </c>
      <c r="AN6634">
        <v>22.6666666666667</v>
      </c>
      <c r="AO6634">
        <v>41</v>
      </c>
      <c r="AP6634">
        <v>13</v>
      </c>
      <c r="AQ6634">
        <v>0</v>
      </c>
      <c r="AR6634">
        <v>1</v>
      </c>
      <c r="AS6634">
        <v>1</v>
      </c>
      <c r="AT6634">
        <v>0</v>
      </c>
      <c r="AU6634">
        <v>0</v>
      </c>
      <c r="AV6634">
        <v>328333333.33333302</v>
      </c>
      <c r="AW6634">
        <v>342500000</v>
      </c>
      <c r="AX6634">
        <v>1.3333333333333299</v>
      </c>
      <c r="AY6634">
        <v>1.5</v>
      </c>
      <c r="AZ6634">
        <v>1</v>
      </c>
      <c r="BA6634">
        <v>1</v>
      </c>
      <c r="BB6634">
        <v>0</v>
      </c>
      <c r="BC6634">
        <v>0</v>
      </c>
      <c r="BD6634">
        <v>1</v>
      </c>
      <c r="BE6634">
        <v>72334929.583333299</v>
      </c>
      <c r="BF6634">
        <v>103825294.375</v>
      </c>
      <c r="BG6634">
        <v>0</v>
      </c>
      <c r="BH6634">
        <v>0</v>
      </c>
    </row>
    <row r="6635" spans="1:60" x14ac:dyDescent="0.3">
      <c r="A6635">
        <v>257369</v>
      </c>
      <c r="B6635" t="s">
        <v>0</v>
      </c>
      <c r="C6635" t="s">
        <v>14</v>
      </c>
      <c r="D6635">
        <v>30</v>
      </c>
      <c r="E6635" t="s">
        <v>82</v>
      </c>
      <c r="F6635">
        <v>909</v>
      </c>
      <c r="G6635">
        <v>0</v>
      </c>
      <c r="H6635" t="s">
        <v>83</v>
      </c>
      <c r="I6635" t="s">
        <v>84</v>
      </c>
      <c r="J6635" t="s">
        <v>88</v>
      </c>
      <c r="K6635">
        <v>3</v>
      </c>
      <c r="L6635" t="s">
        <v>2</v>
      </c>
      <c r="M6635" t="s">
        <v>2</v>
      </c>
      <c r="N6635" t="s">
        <v>86</v>
      </c>
      <c r="O6635" t="s">
        <v>87</v>
      </c>
      <c r="P6635">
        <v>2</v>
      </c>
      <c r="Q6635">
        <v>4050000</v>
      </c>
      <c r="R6635">
        <v>1350000</v>
      </c>
      <c r="S6635">
        <v>3000000</v>
      </c>
      <c r="T6635">
        <v>3</v>
      </c>
      <c r="U6635" t="s">
        <v>2</v>
      </c>
      <c r="V6635" t="s">
        <v>2</v>
      </c>
      <c r="W6635">
        <v>1</v>
      </c>
      <c r="X6635">
        <v>1</v>
      </c>
      <c r="Y6635">
        <v>4050000</v>
      </c>
      <c r="Z6635">
        <v>4050000</v>
      </c>
      <c r="AA6635">
        <v>3</v>
      </c>
      <c r="AB6635">
        <v>3</v>
      </c>
      <c r="AC6635">
        <v>0</v>
      </c>
      <c r="AD6635">
        <v>3</v>
      </c>
      <c r="AE6635">
        <v>3</v>
      </c>
      <c r="AF6635">
        <v>14</v>
      </c>
      <c r="AG6635">
        <v>2</v>
      </c>
      <c r="AH6635" t="s">
        <v>2</v>
      </c>
      <c r="AI6635">
        <v>53</v>
      </c>
      <c r="AJ6635">
        <v>12</v>
      </c>
      <c r="AK6635" t="s">
        <v>2</v>
      </c>
      <c r="AL6635">
        <v>3.78571428571429</v>
      </c>
      <c r="AM6635">
        <v>18</v>
      </c>
      <c r="AN6635">
        <v>26.5</v>
      </c>
      <c r="AO6635">
        <v>41</v>
      </c>
      <c r="AP6635">
        <v>31</v>
      </c>
      <c r="AQ6635">
        <v>0</v>
      </c>
      <c r="AR6635">
        <v>1</v>
      </c>
      <c r="AS6635">
        <v>1</v>
      </c>
      <c r="AT6635">
        <v>0</v>
      </c>
      <c r="AU6635">
        <v>0</v>
      </c>
      <c r="AV6635" t="s">
        <v>2</v>
      </c>
      <c r="AW6635" t="s">
        <v>2</v>
      </c>
      <c r="AX6635" t="s">
        <v>2</v>
      </c>
      <c r="AY6635" t="s">
        <v>2</v>
      </c>
      <c r="AZ6635">
        <v>1</v>
      </c>
      <c r="BA6635">
        <v>1</v>
      </c>
      <c r="BB6635">
        <v>0</v>
      </c>
      <c r="BC6635">
        <v>0</v>
      </c>
      <c r="BD6635">
        <v>1</v>
      </c>
      <c r="BE6635">
        <v>413935.87</v>
      </c>
      <c r="BF6635">
        <v>600771.54500000004</v>
      </c>
      <c r="BG6635">
        <v>0</v>
      </c>
      <c r="BH6635">
        <v>0</v>
      </c>
    </row>
    <row r="6636" spans="1:60" x14ac:dyDescent="0.3">
      <c r="A6636">
        <v>163713</v>
      </c>
      <c r="B6636" t="s">
        <v>0</v>
      </c>
      <c r="C6636" t="s">
        <v>13</v>
      </c>
      <c r="D6636">
        <v>39</v>
      </c>
      <c r="E6636" t="s">
        <v>82</v>
      </c>
      <c r="F6636">
        <v>901</v>
      </c>
      <c r="G6636">
        <v>0</v>
      </c>
      <c r="H6636" t="s">
        <v>83</v>
      </c>
      <c r="I6636" t="s">
        <v>84</v>
      </c>
      <c r="J6636" t="s">
        <v>85</v>
      </c>
      <c r="K6636">
        <v>1</v>
      </c>
      <c r="L6636">
        <v>1</v>
      </c>
      <c r="M6636" t="s">
        <v>2</v>
      </c>
      <c r="N6636" t="s">
        <v>91</v>
      </c>
      <c r="O6636" t="s">
        <v>92</v>
      </c>
      <c r="P6636">
        <v>1</v>
      </c>
      <c r="Q6636">
        <v>100000</v>
      </c>
      <c r="R6636">
        <v>100000</v>
      </c>
      <c r="S6636">
        <v>100000</v>
      </c>
      <c r="T6636">
        <v>1</v>
      </c>
      <c r="U6636">
        <v>1</v>
      </c>
      <c r="V6636" t="s">
        <v>2</v>
      </c>
      <c r="W6636">
        <v>1</v>
      </c>
      <c r="X6636">
        <v>1</v>
      </c>
      <c r="Y6636">
        <v>100000</v>
      </c>
      <c r="Z6636">
        <v>100000</v>
      </c>
      <c r="AA6636">
        <v>1</v>
      </c>
      <c r="AB6636">
        <v>1</v>
      </c>
      <c r="AC6636">
        <v>4</v>
      </c>
      <c r="AD6636" t="s">
        <v>2</v>
      </c>
      <c r="AE6636">
        <v>1</v>
      </c>
      <c r="AF6636">
        <v>3</v>
      </c>
      <c r="AG6636">
        <v>3</v>
      </c>
      <c r="AH6636" t="s">
        <v>2</v>
      </c>
      <c r="AI6636">
        <v>10</v>
      </c>
      <c r="AJ6636">
        <v>10</v>
      </c>
      <c r="AK6636" t="s">
        <v>2</v>
      </c>
      <c r="AL6636">
        <v>3.3333333333333299</v>
      </c>
      <c r="AM6636">
        <v>4</v>
      </c>
      <c r="AN6636">
        <v>10</v>
      </c>
      <c r="AO6636">
        <v>10</v>
      </c>
      <c r="AP6636">
        <v>22</v>
      </c>
      <c r="AQ6636">
        <v>4</v>
      </c>
      <c r="AR6636">
        <v>1</v>
      </c>
      <c r="AS6636">
        <v>1</v>
      </c>
      <c r="AT6636">
        <v>0</v>
      </c>
      <c r="AU6636">
        <v>0</v>
      </c>
      <c r="AV6636" t="s">
        <v>2</v>
      </c>
      <c r="AW6636" t="s">
        <v>2</v>
      </c>
      <c r="AX6636" t="s">
        <v>2</v>
      </c>
      <c r="AY6636" t="s">
        <v>2</v>
      </c>
      <c r="AZ6636">
        <v>1</v>
      </c>
      <c r="BA6636">
        <v>1</v>
      </c>
      <c r="BB6636">
        <v>0</v>
      </c>
      <c r="BC6636">
        <v>0</v>
      </c>
      <c r="BD6636">
        <v>1</v>
      </c>
      <c r="BE6636">
        <v>635579.11499999999</v>
      </c>
      <c r="BF6636">
        <v>635579.11499999999</v>
      </c>
      <c r="BG6636">
        <v>0</v>
      </c>
      <c r="BH6636">
        <v>0</v>
      </c>
    </row>
    <row r="6637" spans="1:60" x14ac:dyDescent="0.3">
      <c r="A6637">
        <v>819310</v>
      </c>
      <c r="B6637" t="s">
        <v>1</v>
      </c>
      <c r="C6637" t="s">
        <v>14</v>
      </c>
      <c r="D6637">
        <v>29</v>
      </c>
      <c r="E6637" t="s">
        <v>82</v>
      </c>
      <c r="F6637">
        <v>900</v>
      </c>
      <c r="G6637">
        <v>0</v>
      </c>
      <c r="H6637" t="s">
        <v>83</v>
      </c>
      <c r="I6637" t="s">
        <v>82</v>
      </c>
      <c r="J6637" t="s">
        <v>85</v>
      </c>
      <c r="K6637" t="s">
        <v>2</v>
      </c>
      <c r="L6637" t="s">
        <v>2</v>
      </c>
      <c r="M6637" t="s">
        <v>2</v>
      </c>
      <c r="N6637" t="s">
        <v>2</v>
      </c>
      <c r="O6637" t="s">
        <v>2</v>
      </c>
      <c r="P6637" t="s">
        <v>2</v>
      </c>
      <c r="Q6637" t="s">
        <v>2</v>
      </c>
      <c r="R6637" t="s">
        <v>2</v>
      </c>
      <c r="S6637" t="s">
        <v>2</v>
      </c>
      <c r="T6637" t="s">
        <v>2</v>
      </c>
      <c r="U6637" t="s">
        <v>2</v>
      </c>
      <c r="V6637" t="s">
        <v>2</v>
      </c>
      <c r="W6637" t="s">
        <v>2</v>
      </c>
      <c r="X6637" t="s">
        <v>2</v>
      </c>
      <c r="Y6637" t="s">
        <v>2</v>
      </c>
      <c r="Z6637" t="s">
        <v>2</v>
      </c>
      <c r="AA6637" t="s">
        <v>2</v>
      </c>
      <c r="AB6637" t="s">
        <v>2</v>
      </c>
      <c r="AC6637" t="s">
        <v>2</v>
      </c>
      <c r="AD6637" t="s">
        <v>2</v>
      </c>
      <c r="AE6637" t="s">
        <v>2</v>
      </c>
      <c r="AF6637">
        <v>3</v>
      </c>
      <c r="AG6637">
        <v>3</v>
      </c>
      <c r="AH6637" t="s">
        <v>2</v>
      </c>
      <c r="AI6637">
        <v>14</v>
      </c>
      <c r="AJ6637">
        <v>14</v>
      </c>
      <c r="AK6637" t="s">
        <v>2</v>
      </c>
      <c r="AL6637">
        <v>4.6666666666666696</v>
      </c>
      <c r="AM6637">
        <v>10</v>
      </c>
      <c r="AN6637">
        <v>14</v>
      </c>
      <c r="AO6637">
        <v>14</v>
      </c>
      <c r="AP6637">
        <v>0</v>
      </c>
      <c r="AQ6637">
        <v>0</v>
      </c>
      <c r="AR6637" t="s">
        <v>2</v>
      </c>
      <c r="AS6637" t="s">
        <v>2</v>
      </c>
      <c r="AT6637" t="s">
        <v>2</v>
      </c>
      <c r="AU6637" t="s">
        <v>2</v>
      </c>
      <c r="AV6637" t="s">
        <v>2</v>
      </c>
      <c r="AW6637" t="s">
        <v>2</v>
      </c>
      <c r="AX6637" t="s">
        <v>2</v>
      </c>
      <c r="AY6637" t="s">
        <v>2</v>
      </c>
      <c r="AZ6637" t="s">
        <v>2</v>
      </c>
      <c r="BA6637" t="s">
        <v>2</v>
      </c>
      <c r="BB6637" t="s">
        <v>2</v>
      </c>
      <c r="BC6637" t="s">
        <v>2</v>
      </c>
      <c r="BD6637" t="s">
        <v>2</v>
      </c>
      <c r="BE6637" t="s">
        <v>2</v>
      </c>
      <c r="BF6637" t="s">
        <v>2</v>
      </c>
      <c r="BG6637" t="s">
        <v>2</v>
      </c>
      <c r="BH6637" t="s">
        <v>2</v>
      </c>
    </row>
    <row r="6638" spans="1:60" x14ac:dyDescent="0.3">
      <c r="A6638">
        <v>804741</v>
      </c>
      <c r="B6638" t="s">
        <v>0</v>
      </c>
      <c r="C6638" t="s">
        <v>14</v>
      </c>
      <c r="D6638">
        <v>32</v>
      </c>
      <c r="E6638" t="s">
        <v>82</v>
      </c>
      <c r="F6638">
        <v>888</v>
      </c>
      <c r="G6638">
        <v>0</v>
      </c>
      <c r="H6638" t="s">
        <v>83</v>
      </c>
      <c r="I6638" t="s">
        <v>82</v>
      </c>
      <c r="J6638" t="s">
        <v>85</v>
      </c>
      <c r="K6638">
        <v>6</v>
      </c>
      <c r="L6638">
        <v>6</v>
      </c>
      <c r="M6638">
        <v>4</v>
      </c>
      <c r="N6638" t="s">
        <v>91</v>
      </c>
      <c r="O6638" t="s">
        <v>92</v>
      </c>
      <c r="P6638">
        <v>5</v>
      </c>
      <c r="Q6638">
        <v>389000</v>
      </c>
      <c r="R6638">
        <v>64833.333333333299</v>
      </c>
      <c r="S6638">
        <v>159000</v>
      </c>
      <c r="T6638">
        <v>7</v>
      </c>
      <c r="U6638">
        <v>7</v>
      </c>
      <c r="V6638">
        <v>4</v>
      </c>
      <c r="W6638">
        <v>1.1666666666666701</v>
      </c>
      <c r="X6638">
        <v>2</v>
      </c>
      <c r="Y6638">
        <v>194500</v>
      </c>
      <c r="Z6638">
        <v>209000</v>
      </c>
      <c r="AA6638">
        <v>3.5</v>
      </c>
      <c r="AB6638">
        <v>4</v>
      </c>
      <c r="AC6638">
        <v>5</v>
      </c>
      <c r="AD6638">
        <v>11</v>
      </c>
      <c r="AE6638">
        <v>6</v>
      </c>
      <c r="AF6638">
        <v>50</v>
      </c>
      <c r="AG6638">
        <v>50</v>
      </c>
      <c r="AH6638">
        <v>23</v>
      </c>
      <c r="AI6638">
        <v>175</v>
      </c>
      <c r="AJ6638">
        <v>175</v>
      </c>
      <c r="AK6638">
        <v>35</v>
      </c>
      <c r="AL6638">
        <v>3.5</v>
      </c>
      <c r="AM6638">
        <v>28</v>
      </c>
      <c r="AN6638">
        <v>87.5</v>
      </c>
      <c r="AO6638">
        <v>140</v>
      </c>
      <c r="AP6638">
        <v>6</v>
      </c>
      <c r="AQ6638">
        <v>0</v>
      </c>
      <c r="AR6638">
        <v>1</v>
      </c>
      <c r="AS6638">
        <v>1</v>
      </c>
      <c r="AT6638">
        <v>0</v>
      </c>
      <c r="AU6638">
        <v>0</v>
      </c>
      <c r="AV6638" t="s">
        <v>2</v>
      </c>
      <c r="AW6638" t="s">
        <v>2</v>
      </c>
      <c r="AX6638" t="s">
        <v>2</v>
      </c>
      <c r="AY6638" t="s">
        <v>2</v>
      </c>
      <c r="AZ6638">
        <v>1</v>
      </c>
      <c r="BA6638">
        <v>1</v>
      </c>
      <c r="BB6638">
        <v>0</v>
      </c>
      <c r="BC6638">
        <v>0</v>
      </c>
      <c r="BD6638">
        <v>1</v>
      </c>
      <c r="BE6638">
        <v>228483.29500000001</v>
      </c>
      <c r="BF6638">
        <v>228483.29500000001</v>
      </c>
      <c r="BG6638">
        <v>0</v>
      </c>
      <c r="BH6638">
        <v>0</v>
      </c>
    </row>
    <row r="6639" spans="1:60" x14ac:dyDescent="0.3">
      <c r="A6639">
        <v>135535</v>
      </c>
      <c r="B6639" t="s">
        <v>0</v>
      </c>
      <c r="C6639" t="s">
        <v>14</v>
      </c>
      <c r="D6639">
        <v>37</v>
      </c>
      <c r="E6639" t="s">
        <v>82</v>
      </c>
      <c r="F6639">
        <v>876</v>
      </c>
      <c r="G6639">
        <v>0</v>
      </c>
      <c r="H6639" t="s">
        <v>83</v>
      </c>
      <c r="I6639" t="s">
        <v>82</v>
      </c>
      <c r="J6639" t="s">
        <v>88</v>
      </c>
      <c r="K6639" t="s">
        <v>2</v>
      </c>
      <c r="L6639" t="s">
        <v>2</v>
      </c>
      <c r="M6639" t="s">
        <v>2</v>
      </c>
      <c r="N6639" t="s">
        <v>2</v>
      </c>
      <c r="O6639" t="s">
        <v>2</v>
      </c>
      <c r="P6639" t="s">
        <v>2</v>
      </c>
      <c r="Q6639" t="s">
        <v>2</v>
      </c>
      <c r="R6639" t="s">
        <v>2</v>
      </c>
      <c r="S6639" t="s">
        <v>2</v>
      </c>
      <c r="T6639" t="s">
        <v>2</v>
      </c>
      <c r="U6639" t="s">
        <v>2</v>
      </c>
      <c r="V6639" t="s">
        <v>2</v>
      </c>
      <c r="W6639" t="s">
        <v>2</v>
      </c>
      <c r="X6639" t="s">
        <v>2</v>
      </c>
      <c r="Y6639" t="s">
        <v>2</v>
      </c>
      <c r="Z6639" t="s">
        <v>2</v>
      </c>
      <c r="AA6639" t="s">
        <v>2</v>
      </c>
      <c r="AB6639" t="s">
        <v>2</v>
      </c>
      <c r="AC6639" t="s">
        <v>2</v>
      </c>
      <c r="AD6639" t="s">
        <v>2</v>
      </c>
      <c r="AE6639" t="s">
        <v>2</v>
      </c>
      <c r="AF6639">
        <v>12</v>
      </c>
      <c r="AG6639">
        <v>12</v>
      </c>
      <c r="AH6639">
        <v>9</v>
      </c>
      <c r="AI6639">
        <v>32</v>
      </c>
      <c r="AJ6639">
        <v>32</v>
      </c>
      <c r="AK6639">
        <v>20</v>
      </c>
      <c r="AL6639">
        <v>2.6666666666666701</v>
      </c>
      <c r="AM6639">
        <v>8</v>
      </c>
      <c r="AN6639">
        <v>16</v>
      </c>
      <c r="AO6639">
        <v>20</v>
      </c>
      <c r="AP6639">
        <v>10</v>
      </c>
      <c r="AQ6639">
        <v>0</v>
      </c>
      <c r="AR6639" t="s">
        <v>2</v>
      </c>
      <c r="AS6639" t="s">
        <v>2</v>
      </c>
      <c r="AT6639" t="s">
        <v>2</v>
      </c>
      <c r="AU6639" t="s">
        <v>2</v>
      </c>
      <c r="AV6639">
        <v>248264000</v>
      </c>
      <c r="AW6639">
        <v>248264000</v>
      </c>
      <c r="AX6639">
        <v>1</v>
      </c>
      <c r="AY6639">
        <v>1</v>
      </c>
      <c r="AZ6639">
        <v>1</v>
      </c>
      <c r="BA6639">
        <v>1</v>
      </c>
      <c r="BB6639">
        <v>0</v>
      </c>
      <c r="BC6639">
        <v>0</v>
      </c>
      <c r="BD6639">
        <v>1</v>
      </c>
      <c r="BE6639">
        <v>112820.72</v>
      </c>
      <c r="BF6639">
        <v>112820.72</v>
      </c>
      <c r="BG6639">
        <v>0</v>
      </c>
      <c r="BH6639">
        <v>0</v>
      </c>
    </row>
    <row r="6640" spans="1:60" x14ac:dyDescent="0.3">
      <c r="A6640">
        <v>100866</v>
      </c>
      <c r="B6640" t="s">
        <v>0</v>
      </c>
      <c r="C6640" t="s">
        <v>13</v>
      </c>
      <c r="D6640">
        <v>38</v>
      </c>
      <c r="E6640" t="s">
        <v>82</v>
      </c>
      <c r="F6640">
        <v>873</v>
      </c>
      <c r="G6640">
        <v>10</v>
      </c>
      <c r="H6640" t="s">
        <v>83</v>
      </c>
      <c r="I6640" t="s">
        <v>82</v>
      </c>
      <c r="J6640" t="s">
        <v>88</v>
      </c>
      <c r="K6640">
        <v>5</v>
      </c>
      <c r="L6640">
        <v>5</v>
      </c>
      <c r="M6640">
        <v>5</v>
      </c>
      <c r="N6640" t="s">
        <v>98</v>
      </c>
      <c r="O6640" t="s">
        <v>106</v>
      </c>
      <c r="P6640">
        <v>5</v>
      </c>
      <c r="Q6640">
        <v>59566600</v>
      </c>
      <c r="R6640">
        <v>11913320</v>
      </c>
      <c r="S6640">
        <v>18529100</v>
      </c>
      <c r="T6640">
        <v>6</v>
      </c>
      <c r="U6640">
        <v>6</v>
      </c>
      <c r="V6640">
        <v>6</v>
      </c>
      <c r="W6640">
        <v>1.2</v>
      </c>
      <c r="X6640">
        <v>2</v>
      </c>
      <c r="Y6640">
        <v>59566600</v>
      </c>
      <c r="Z6640">
        <v>59566600</v>
      </c>
      <c r="AA6640">
        <v>6</v>
      </c>
      <c r="AB6640">
        <v>6</v>
      </c>
      <c r="AC6640">
        <v>17</v>
      </c>
      <c r="AD6640">
        <v>8</v>
      </c>
      <c r="AE6640" t="s">
        <v>2</v>
      </c>
      <c r="AF6640">
        <v>84</v>
      </c>
      <c r="AG6640">
        <v>84</v>
      </c>
      <c r="AH6640">
        <v>84</v>
      </c>
      <c r="AI6640">
        <v>320</v>
      </c>
      <c r="AJ6640">
        <v>320</v>
      </c>
      <c r="AK6640">
        <v>320</v>
      </c>
      <c r="AL6640">
        <v>3.8095238095238102</v>
      </c>
      <c r="AM6640">
        <v>20</v>
      </c>
      <c r="AN6640">
        <v>320</v>
      </c>
      <c r="AO6640">
        <v>320</v>
      </c>
      <c r="AP6640">
        <v>10</v>
      </c>
      <c r="AQ6640">
        <v>0</v>
      </c>
      <c r="AR6640">
        <v>0</v>
      </c>
      <c r="AS6640">
        <v>0</v>
      </c>
      <c r="AT6640">
        <v>1</v>
      </c>
      <c r="AU6640">
        <v>1</v>
      </c>
      <c r="AV6640" t="s">
        <v>2</v>
      </c>
      <c r="AW6640" t="s">
        <v>2</v>
      </c>
      <c r="AX6640" t="s">
        <v>2</v>
      </c>
      <c r="AY6640" t="s">
        <v>2</v>
      </c>
      <c r="AZ6640">
        <v>1</v>
      </c>
      <c r="BA6640">
        <v>1</v>
      </c>
      <c r="BB6640">
        <v>0</v>
      </c>
      <c r="BC6640">
        <v>0</v>
      </c>
      <c r="BD6640">
        <v>1</v>
      </c>
      <c r="BE6640">
        <v>1080.6500000000001</v>
      </c>
      <c r="BF6640">
        <v>1080.6500000000001</v>
      </c>
      <c r="BG6640">
        <v>0</v>
      </c>
      <c r="BH6640">
        <v>0</v>
      </c>
    </row>
    <row r="6641" spans="1:60" x14ac:dyDescent="0.3">
      <c r="A6641">
        <v>239738</v>
      </c>
      <c r="B6641" t="s">
        <v>0</v>
      </c>
      <c r="C6641" t="s">
        <v>13</v>
      </c>
      <c r="D6641">
        <v>29</v>
      </c>
      <c r="E6641" t="s">
        <v>82</v>
      </c>
      <c r="F6641">
        <v>843</v>
      </c>
      <c r="G6641">
        <v>23</v>
      </c>
      <c r="H6641" t="s">
        <v>89</v>
      </c>
      <c r="I6641" t="s">
        <v>84</v>
      </c>
      <c r="J6641" t="s">
        <v>88</v>
      </c>
      <c r="K6641" t="s">
        <v>2</v>
      </c>
      <c r="L6641" t="s">
        <v>2</v>
      </c>
      <c r="M6641" t="s">
        <v>2</v>
      </c>
      <c r="N6641" t="s">
        <v>2</v>
      </c>
      <c r="O6641" t="s">
        <v>2</v>
      </c>
      <c r="P6641" t="s">
        <v>2</v>
      </c>
      <c r="Q6641" t="s">
        <v>2</v>
      </c>
      <c r="R6641" t="s">
        <v>2</v>
      </c>
      <c r="S6641" t="s">
        <v>2</v>
      </c>
      <c r="T6641" t="s">
        <v>2</v>
      </c>
      <c r="U6641" t="s">
        <v>2</v>
      </c>
      <c r="V6641" t="s">
        <v>2</v>
      </c>
      <c r="W6641" t="s">
        <v>2</v>
      </c>
      <c r="X6641" t="s">
        <v>2</v>
      </c>
      <c r="Y6641" t="s">
        <v>2</v>
      </c>
      <c r="Z6641" t="s">
        <v>2</v>
      </c>
      <c r="AA6641" t="s">
        <v>2</v>
      </c>
      <c r="AB6641" t="s">
        <v>2</v>
      </c>
      <c r="AC6641" t="s">
        <v>2</v>
      </c>
      <c r="AD6641" t="s">
        <v>2</v>
      </c>
      <c r="AE6641" t="s">
        <v>2</v>
      </c>
      <c r="AF6641">
        <v>3</v>
      </c>
      <c r="AG6641">
        <v>3</v>
      </c>
      <c r="AH6641">
        <v>3</v>
      </c>
      <c r="AI6641">
        <v>6</v>
      </c>
      <c r="AJ6641">
        <v>6</v>
      </c>
      <c r="AK6641">
        <v>6</v>
      </c>
      <c r="AL6641">
        <v>2</v>
      </c>
      <c r="AM6641">
        <v>3</v>
      </c>
      <c r="AN6641">
        <v>6</v>
      </c>
      <c r="AO6641">
        <v>6</v>
      </c>
      <c r="AP6641">
        <v>0</v>
      </c>
      <c r="AQ6641">
        <v>0</v>
      </c>
      <c r="AR6641">
        <v>1</v>
      </c>
      <c r="AS6641">
        <v>1</v>
      </c>
      <c r="AT6641">
        <v>0</v>
      </c>
      <c r="AU6641">
        <v>0</v>
      </c>
      <c r="AV6641" t="s">
        <v>2</v>
      </c>
      <c r="AW6641" t="s">
        <v>2</v>
      </c>
      <c r="AX6641" t="s">
        <v>2</v>
      </c>
      <c r="AY6641" t="s">
        <v>2</v>
      </c>
      <c r="AZ6641">
        <v>1</v>
      </c>
      <c r="BA6641">
        <v>1</v>
      </c>
      <c r="BB6641">
        <v>0</v>
      </c>
      <c r="BC6641">
        <v>0</v>
      </c>
      <c r="BD6641">
        <v>1</v>
      </c>
      <c r="BE6641">
        <v>64516.13</v>
      </c>
      <c r="BF6641">
        <v>64516.13</v>
      </c>
      <c r="BG6641">
        <v>0</v>
      </c>
      <c r="BH6641">
        <v>0</v>
      </c>
    </row>
    <row r="6642" spans="1:60" x14ac:dyDescent="0.3">
      <c r="A6642">
        <v>154566</v>
      </c>
      <c r="B6642" t="s">
        <v>0</v>
      </c>
      <c r="C6642" t="s">
        <v>14</v>
      </c>
      <c r="D6642">
        <v>29</v>
      </c>
      <c r="E6642" t="s">
        <v>82</v>
      </c>
      <c r="F6642">
        <v>865</v>
      </c>
      <c r="G6642">
        <v>0</v>
      </c>
      <c r="H6642" t="s">
        <v>83</v>
      </c>
      <c r="I6642" t="s">
        <v>82</v>
      </c>
      <c r="J6642" t="s">
        <v>85</v>
      </c>
      <c r="K6642">
        <v>1</v>
      </c>
      <c r="L6642">
        <v>1</v>
      </c>
      <c r="M6642">
        <v>1</v>
      </c>
      <c r="N6642" t="s">
        <v>86</v>
      </c>
      <c r="O6642" t="s">
        <v>90</v>
      </c>
      <c r="P6642">
        <v>1</v>
      </c>
      <c r="Q6642">
        <v>30290000</v>
      </c>
      <c r="R6642">
        <v>30290000</v>
      </c>
      <c r="S6642">
        <v>30290000</v>
      </c>
      <c r="T6642">
        <v>1</v>
      </c>
      <c r="U6642">
        <v>1</v>
      </c>
      <c r="V6642">
        <v>1</v>
      </c>
      <c r="W6642">
        <v>1</v>
      </c>
      <c r="X6642">
        <v>1</v>
      </c>
      <c r="Y6642">
        <v>30290000</v>
      </c>
      <c r="Z6642">
        <v>30290000</v>
      </c>
      <c r="AA6642">
        <v>1</v>
      </c>
      <c r="AB6642">
        <v>1</v>
      </c>
      <c r="AC6642">
        <v>19</v>
      </c>
      <c r="AD6642" t="s">
        <v>2</v>
      </c>
      <c r="AE6642">
        <v>1</v>
      </c>
      <c r="AF6642">
        <v>14</v>
      </c>
      <c r="AG6642">
        <v>14</v>
      </c>
      <c r="AH6642">
        <v>14</v>
      </c>
      <c r="AI6642">
        <v>28</v>
      </c>
      <c r="AJ6642">
        <v>28</v>
      </c>
      <c r="AK6642">
        <v>28</v>
      </c>
      <c r="AL6642">
        <v>2</v>
      </c>
      <c r="AM6642">
        <v>4</v>
      </c>
      <c r="AN6642">
        <v>28</v>
      </c>
      <c r="AO6642">
        <v>28</v>
      </c>
      <c r="AP6642">
        <v>2</v>
      </c>
      <c r="AQ6642">
        <v>17</v>
      </c>
      <c r="AR6642" t="s">
        <v>2</v>
      </c>
      <c r="AS6642" t="s">
        <v>2</v>
      </c>
      <c r="AT6642" t="s">
        <v>2</v>
      </c>
      <c r="AU6642" t="s">
        <v>2</v>
      </c>
      <c r="AV6642">
        <v>826000000</v>
      </c>
      <c r="AW6642">
        <v>826000000</v>
      </c>
      <c r="AX6642">
        <v>1</v>
      </c>
      <c r="AY6642">
        <v>1</v>
      </c>
      <c r="AZ6642">
        <v>1</v>
      </c>
      <c r="BA6642">
        <v>1</v>
      </c>
      <c r="BB6642">
        <v>0</v>
      </c>
      <c r="BC6642">
        <v>0</v>
      </c>
      <c r="BD6642">
        <v>1</v>
      </c>
      <c r="BE6642">
        <v>176800.52</v>
      </c>
      <c r="BF6642">
        <v>176800.52</v>
      </c>
      <c r="BG6642">
        <v>0</v>
      </c>
      <c r="BH6642">
        <v>0</v>
      </c>
    </row>
    <row r="6643" spans="1:60" x14ac:dyDescent="0.3">
      <c r="A6643">
        <v>430631</v>
      </c>
      <c r="B6643" t="s">
        <v>0</v>
      </c>
      <c r="C6643" t="s">
        <v>13</v>
      </c>
      <c r="D6643">
        <v>36</v>
      </c>
      <c r="E6643" t="s">
        <v>82</v>
      </c>
      <c r="F6643">
        <v>853</v>
      </c>
      <c r="G6643">
        <v>10</v>
      </c>
      <c r="H6643" t="s">
        <v>83</v>
      </c>
      <c r="I6643" t="s">
        <v>82</v>
      </c>
      <c r="J6643" t="s">
        <v>88</v>
      </c>
      <c r="K6643" t="s">
        <v>2</v>
      </c>
      <c r="L6643" t="s">
        <v>2</v>
      </c>
      <c r="M6643" t="s">
        <v>2</v>
      </c>
      <c r="N6643" t="s">
        <v>2</v>
      </c>
      <c r="O6643" t="s">
        <v>2</v>
      </c>
      <c r="P6643" t="s">
        <v>2</v>
      </c>
      <c r="Q6643" t="s">
        <v>2</v>
      </c>
      <c r="R6643" t="s">
        <v>2</v>
      </c>
      <c r="S6643" t="s">
        <v>2</v>
      </c>
      <c r="T6643" t="s">
        <v>2</v>
      </c>
      <c r="U6643" t="s">
        <v>2</v>
      </c>
      <c r="V6643" t="s">
        <v>2</v>
      </c>
      <c r="W6643" t="s">
        <v>2</v>
      </c>
      <c r="X6643" t="s">
        <v>2</v>
      </c>
      <c r="Y6643" t="s">
        <v>2</v>
      </c>
      <c r="Z6643" t="s">
        <v>2</v>
      </c>
      <c r="AA6643" t="s">
        <v>2</v>
      </c>
      <c r="AB6643" t="s">
        <v>2</v>
      </c>
      <c r="AC6643" t="s">
        <v>2</v>
      </c>
      <c r="AD6643" t="s">
        <v>2</v>
      </c>
      <c r="AE6643" t="s">
        <v>2</v>
      </c>
      <c r="AF6643">
        <v>10</v>
      </c>
      <c r="AG6643">
        <v>10</v>
      </c>
      <c r="AH6643">
        <v>10</v>
      </c>
      <c r="AI6643">
        <v>33</v>
      </c>
      <c r="AJ6643">
        <v>33</v>
      </c>
      <c r="AK6643">
        <v>33</v>
      </c>
      <c r="AL6643">
        <v>3.3</v>
      </c>
      <c r="AM6643">
        <v>10</v>
      </c>
      <c r="AN6643">
        <v>33</v>
      </c>
      <c r="AO6643">
        <v>33</v>
      </c>
      <c r="AP6643">
        <v>6</v>
      </c>
      <c r="AQ6643">
        <v>0</v>
      </c>
      <c r="AR6643">
        <v>1</v>
      </c>
      <c r="AS6643">
        <v>1</v>
      </c>
      <c r="AT6643">
        <v>0</v>
      </c>
      <c r="AU6643">
        <v>0</v>
      </c>
      <c r="AV6643" t="s">
        <v>2</v>
      </c>
      <c r="AW6643" t="s">
        <v>2</v>
      </c>
      <c r="AX6643" t="s">
        <v>2</v>
      </c>
      <c r="AY6643" t="s">
        <v>2</v>
      </c>
      <c r="AZ6643">
        <v>1</v>
      </c>
      <c r="BA6643">
        <v>1</v>
      </c>
      <c r="BB6643">
        <v>0</v>
      </c>
      <c r="BC6643">
        <v>0</v>
      </c>
      <c r="BD6643">
        <v>1</v>
      </c>
      <c r="BE6643">
        <v>135483.87</v>
      </c>
      <c r="BF6643">
        <v>135483.87</v>
      </c>
      <c r="BG6643">
        <v>0</v>
      </c>
      <c r="BH6643">
        <v>0</v>
      </c>
    </row>
    <row r="6644" spans="1:60" x14ac:dyDescent="0.3">
      <c r="A6644">
        <v>477281</v>
      </c>
      <c r="B6644" t="s">
        <v>0</v>
      </c>
      <c r="C6644" t="s">
        <v>13</v>
      </c>
      <c r="D6644">
        <v>66</v>
      </c>
      <c r="E6644" t="s">
        <v>82</v>
      </c>
      <c r="F6644">
        <v>926</v>
      </c>
      <c r="G6644">
        <v>0</v>
      </c>
      <c r="H6644" t="s">
        <v>83</v>
      </c>
      <c r="I6644" t="s">
        <v>82</v>
      </c>
      <c r="J6644" t="s">
        <v>88</v>
      </c>
      <c r="K6644">
        <v>1</v>
      </c>
      <c r="L6644">
        <v>1</v>
      </c>
      <c r="M6644" t="s">
        <v>2</v>
      </c>
      <c r="N6644" t="s">
        <v>86</v>
      </c>
      <c r="O6644" t="s">
        <v>90</v>
      </c>
      <c r="P6644">
        <v>1</v>
      </c>
      <c r="Q6644">
        <v>4000000</v>
      </c>
      <c r="R6644">
        <v>4000000</v>
      </c>
      <c r="S6644">
        <v>4000000</v>
      </c>
      <c r="T6644">
        <v>1</v>
      </c>
      <c r="U6644">
        <v>1</v>
      </c>
      <c r="V6644" t="s">
        <v>2</v>
      </c>
      <c r="W6644">
        <v>1</v>
      </c>
      <c r="X6644">
        <v>1</v>
      </c>
      <c r="Y6644">
        <v>4000000</v>
      </c>
      <c r="Z6644">
        <v>4000000</v>
      </c>
      <c r="AA6644">
        <v>1</v>
      </c>
      <c r="AB6644">
        <v>1</v>
      </c>
      <c r="AC6644">
        <v>25</v>
      </c>
      <c r="AD6644" t="s">
        <v>2</v>
      </c>
      <c r="AE6644">
        <v>1</v>
      </c>
      <c r="AF6644">
        <v>41</v>
      </c>
      <c r="AG6644">
        <v>35</v>
      </c>
      <c r="AH6644">
        <v>33</v>
      </c>
      <c r="AI6644">
        <v>107</v>
      </c>
      <c r="AJ6644">
        <v>93</v>
      </c>
      <c r="AK6644">
        <v>85</v>
      </c>
      <c r="AL6644">
        <v>2.6097560975609801</v>
      </c>
      <c r="AM6644">
        <v>15</v>
      </c>
      <c r="AN6644">
        <v>35.6666666666667</v>
      </c>
      <c r="AO6644">
        <v>85</v>
      </c>
      <c r="AP6644">
        <v>25</v>
      </c>
      <c r="AQ6644">
        <v>0</v>
      </c>
      <c r="AR6644">
        <v>1</v>
      </c>
      <c r="AS6644">
        <v>1</v>
      </c>
      <c r="AT6644">
        <v>0</v>
      </c>
      <c r="AU6644">
        <v>0</v>
      </c>
      <c r="AV6644" t="s">
        <v>2</v>
      </c>
      <c r="AW6644" t="s">
        <v>2</v>
      </c>
      <c r="AX6644" t="s">
        <v>2</v>
      </c>
      <c r="AY6644" t="s">
        <v>2</v>
      </c>
      <c r="AZ6644">
        <v>1</v>
      </c>
      <c r="BA6644">
        <v>1</v>
      </c>
      <c r="BB6644">
        <v>2.3333333333333299</v>
      </c>
      <c r="BC6644">
        <v>3</v>
      </c>
      <c r="BD6644">
        <v>4</v>
      </c>
      <c r="BE6644">
        <v>4049846.39</v>
      </c>
      <c r="BF6644">
        <v>2473963.1349999998</v>
      </c>
      <c r="BG6644">
        <v>69718894.010000005</v>
      </c>
      <c r="BH6644">
        <v>92642857.144999996</v>
      </c>
    </row>
    <row r="6645" spans="1:60" x14ac:dyDescent="0.3">
      <c r="A6645">
        <v>801333</v>
      </c>
      <c r="B6645" t="s">
        <v>1</v>
      </c>
      <c r="C6645" t="s">
        <v>14</v>
      </c>
      <c r="D6645">
        <v>30</v>
      </c>
      <c r="E6645" t="s">
        <v>82</v>
      </c>
      <c r="F6645">
        <v>926</v>
      </c>
      <c r="G6645">
        <v>0</v>
      </c>
      <c r="H6645" t="s">
        <v>83</v>
      </c>
      <c r="I6645" t="s">
        <v>84</v>
      </c>
      <c r="J6645" t="s">
        <v>88</v>
      </c>
      <c r="K6645">
        <v>2</v>
      </c>
      <c r="L6645" t="s">
        <v>2</v>
      </c>
      <c r="M6645" t="s">
        <v>2</v>
      </c>
      <c r="N6645" t="s">
        <v>86</v>
      </c>
      <c r="O6645" t="s">
        <v>90</v>
      </c>
      <c r="P6645">
        <v>2</v>
      </c>
      <c r="Q6645">
        <v>4800000</v>
      </c>
      <c r="R6645">
        <v>2400000</v>
      </c>
      <c r="S6645">
        <v>3200000</v>
      </c>
      <c r="T6645">
        <v>2</v>
      </c>
      <c r="U6645" t="s">
        <v>2</v>
      </c>
      <c r="V6645" t="s">
        <v>2</v>
      </c>
      <c r="W6645">
        <v>1</v>
      </c>
      <c r="X6645">
        <v>1</v>
      </c>
      <c r="Y6645">
        <v>4800000</v>
      </c>
      <c r="Z6645">
        <v>4800000</v>
      </c>
      <c r="AA6645">
        <v>2</v>
      </c>
      <c r="AB6645">
        <v>2</v>
      </c>
      <c r="AC6645">
        <v>4</v>
      </c>
      <c r="AD6645">
        <v>18</v>
      </c>
      <c r="AE6645">
        <v>2</v>
      </c>
      <c r="AF6645">
        <v>24</v>
      </c>
      <c r="AG6645">
        <v>2</v>
      </c>
      <c r="AH6645">
        <v>2</v>
      </c>
      <c r="AI6645">
        <v>82</v>
      </c>
      <c r="AJ6645">
        <v>3</v>
      </c>
      <c r="AK6645">
        <v>3</v>
      </c>
      <c r="AL6645">
        <v>3.4166666666666701</v>
      </c>
      <c r="AM6645">
        <v>12</v>
      </c>
      <c r="AN6645">
        <v>41</v>
      </c>
      <c r="AO6645">
        <v>79</v>
      </c>
      <c r="AP6645">
        <v>37</v>
      </c>
      <c r="AQ6645">
        <v>0</v>
      </c>
      <c r="AR6645">
        <v>1</v>
      </c>
      <c r="AS6645">
        <v>1</v>
      </c>
      <c r="AT6645">
        <v>0</v>
      </c>
      <c r="AU6645">
        <v>0</v>
      </c>
      <c r="AV6645" t="s">
        <v>2</v>
      </c>
      <c r="AW6645" t="s">
        <v>2</v>
      </c>
      <c r="AX6645" t="s">
        <v>2</v>
      </c>
      <c r="AY6645" t="s">
        <v>2</v>
      </c>
      <c r="AZ6645">
        <v>1</v>
      </c>
      <c r="BA6645">
        <v>1</v>
      </c>
      <c r="BB6645">
        <v>0</v>
      </c>
      <c r="BC6645">
        <v>0</v>
      </c>
      <c r="BD6645">
        <v>1</v>
      </c>
      <c r="BE6645">
        <v>1001417.43333333</v>
      </c>
      <c r="BF6645">
        <v>182948.73</v>
      </c>
      <c r="BG6645">
        <v>0</v>
      </c>
      <c r="BH6645">
        <v>0</v>
      </c>
    </row>
    <row r="6646" spans="1:60" x14ac:dyDescent="0.3">
      <c r="A6646">
        <v>812500</v>
      </c>
      <c r="B6646" t="s">
        <v>0</v>
      </c>
      <c r="C6646" t="s">
        <v>13</v>
      </c>
      <c r="D6646">
        <v>31</v>
      </c>
      <c r="E6646" t="s">
        <v>82</v>
      </c>
      <c r="F6646">
        <v>925</v>
      </c>
      <c r="G6646">
        <v>0</v>
      </c>
      <c r="H6646" t="s">
        <v>83</v>
      </c>
      <c r="I6646" t="s">
        <v>84</v>
      </c>
      <c r="J6646" t="s">
        <v>85</v>
      </c>
      <c r="K6646" t="s">
        <v>2</v>
      </c>
      <c r="L6646" t="s">
        <v>2</v>
      </c>
      <c r="M6646" t="s">
        <v>2</v>
      </c>
      <c r="N6646" t="s">
        <v>2</v>
      </c>
      <c r="O6646" t="s">
        <v>2</v>
      </c>
      <c r="P6646" t="s">
        <v>2</v>
      </c>
      <c r="Q6646" t="s">
        <v>2</v>
      </c>
      <c r="R6646" t="s">
        <v>2</v>
      </c>
      <c r="S6646" t="s">
        <v>2</v>
      </c>
      <c r="T6646" t="s">
        <v>2</v>
      </c>
      <c r="U6646" t="s">
        <v>2</v>
      </c>
      <c r="V6646" t="s">
        <v>2</v>
      </c>
      <c r="W6646" t="s">
        <v>2</v>
      </c>
      <c r="X6646" t="s">
        <v>2</v>
      </c>
      <c r="Y6646" t="s">
        <v>2</v>
      </c>
      <c r="Z6646" t="s">
        <v>2</v>
      </c>
      <c r="AA6646" t="s">
        <v>2</v>
      </c>
      <c r="AB6646" t="s">
        <v>2</v>
      </c>
      <c r="AC6646" t="s">
        <v>2</v>
      </c>
      <c r="AD6646" t="s">
        <v>2</v>
      </c>
      <c r="AE6646" t="s">
        <v>2</v>
      </c>
      <c r="AF6646">
        <v>25</v>
      </c>
      <c r="AG6646">
        <v>1</v>
      </c>
      <c r="AH6646">
        <v>1</v>
      </c>
      <c r="AI6646">
        <v>58</v>
      </c>
      <c r="AJ6646">
        <v>1</v>
      </c>
      <c r="AK6646">
        <v>1</v>
      </c>
      <c r="AL6646">
        <v>2.3199999999999998</v>
      </c>
      <c r="AM6646">
        <v>12</v>
      </c>
      <c r="AN6646">
        <v>29</v>
      </c>
      <c r="AO6646">
        <v>57</v>
      </c>
      <c r="AP6646">
        <v>63</v>
      </c>
      <c r="AQ6646">
        <v>0</v>
      </c>
      <c r="AR6646">
        <v>1</v>
      </c>
      <c r="AS6646">
        <v>1</v>
      </c>
      <c r="AT6646">
        <v>0</v>
      </c>
      <c r="AU6646">
        <v>0</v>
      </c>
      <c r="AV6646" t="s">
        <v>2</v>
      </c>
      <c r="AW6646" t="s">
        <v>2</v>
      </c>
      <c r="AX6646" t="s">
        <v>2</v>
      </c>
      <c r="AY6646" t="s">
        <v>2</v>
      </c>
      <c r="AZ6646">
        <v>1</v>
      </c>
      <c r="BA6646">
        <v>1</v>
      </c>
      <c r="BB6646">
        <v>0</v>
      </c>
      <c r="BC6646">
        <v>0</v>
      </c>
      <c r="BD6646">
        <v>1</v>
      </c>
      <c r="BE6646">
        <v>173211.63333333301</v>
      </c>
      <c r="BF6646">
        <v>182575.51500000001</v>
      </c>
      <c r="BG6646">
        <v>0</v>
      </c>
      <c r="BH6646">
        <v>0</v>
      </c>
    </row>
    <row r="6647" spans="1:60" x14ac:dyDescent="0.3">
      <c r="A6647">
        <v>165523</v>
      </c>
      <c r="B6647" t="s">
        <v>0</v>
      </c>
      <c r="C6647" t="s">
        <v>14</v>
      </c>
      <c r="D6647">
        <v>32</v>
      </c>
      <c r="E6647" t="s">
        <v>82</v>
      </c>
      <c r="F6647">
        <v>916</v>
      </c>
      <c r="G6647">
        <v>5</v>
      </c>
      <c r="H6647" t="s">
        <v>83</v>
      </c>
      <c r="I6647" t="s">
        <v>82</v>
      </c>
      <c r="J6647" t="s">
        <v>85</v>
      </c>
      <c r="K6647">
        <v>7</v>
      </c>
      <c r="L6647" t="s">
        <v>2</v>
      </c>
      <c r="M6647" t="s">
        <v>2</v>
      </c>
      <c r="N6647" t="s">
        <v>86</v>
      </c>
      <c r="O6647" t="s">
        <v>87</v>
      </c>
      <c r="P6647">
        <v>7</v>
      </c>
      <c r="Q6647">
        <v>103700000</v>
      </c>
      <c r="R6647">
        <v>14814285.7142857</v>
      </c>
      <c r="S6647">
        <v>34000000</v>
      </c>
      <c r="T6647">
        <v>9</v>
      </c>
      <c r="U6647" t="s">
        <v>2</v>
      </c>
      <c r="V6647" t="s">
        <v>2</v>
      </c>
      <c r="W6647">
        <v>1.28571428571429</v>
      </c>
      <c r="X6647">
        <v>3</v>
      </c>
      <c r="Y6647">
        <v>103700000</v>
      </c>
      <c r="Z6647">
        <v>103700000</v>
      </c>
      <c r="AA6647">
        <v>9</v>
      </c>
      <c r="AB6647">
        <v>9</v>
      </c>
      <c r="AC6647">
        <v>0</v>
      </c>
      <c r="AD6647">
        <v>3</v>
      </c>
      <c r="AE6647">
        <v>7</v>
      </c>
      <c r="AF6647">
        <v>51</v>
      </c>
      <c r="AG6647">
        <v>19</v>
      </c>
      <c r="AH6647">
        <v>9</v>
      </c>
      <c r="AI6647">
        <v>223</v>
      </c>
      <c r="AJ6647">
        <v>124</v>
      </c>
      <c r="AK6647">
        <v>54</v>
      </c>
      <c r="AL6647">
        <v>4.37254901960784</v>
      </c>
      <c r="AM6647">
        <v>37</v>
      </c>
      <c r="AN6647">
        <v>74.3333333333333</v>
      </c>
      <c r="AO6647">
        <v>99</v>
      </c>
      <c r="AP6647">
        <v>31</v>
      </c>
      <c r="AQ6647">
        <v>0</v>
      </c>
      <c r="AR6647">
        <v>1</v>
      </c>
      <c r="AS6647">
        <v>1</v>
      </c>
      <c r="AT6647">
        <v>1</v>
      </c>
      <c r="AU6647">
        <v>1</v>
      </c>
      <c r="AV6647">
        <v>115094279.666667</v>
      </c>
      <c r="AW6647">
        <v>116916946.5</v>
      </c>
      <c r="AX6647">
        <v>2</v>
      </c>
      <c r="AY6647">
        <v>2</v>
      </c>
      <c r="AZ6647">
        <v>1</v>
      </c>
      <c r="BA6647">
        <v>1</v>
      </c>
      <c r="BB6647">
        <v>0</v>
      </c>
      <c r="BC6647">
        <v>0</v>
      </c>
      <c r="BD6647">
        <v>1</v>
      </c>
      <c r="BE6647">
        <v>4657171.57</v>
      </c>
      <c r="BF6647">
        <v>1246689.615</v>
      </c>
      <c r="BG6647">
        <v>0</v>
      </c>
      <c r="BH6647">
        <v>0</v>
      </c>
    </row>
    <row r="6648" spans="1:60" x14ac:dyDescent="0.3">
      <c r="A6648">
        <v>409295</v>
      </c>
      <c r="B6648" t="s">
        <v>1</v>
      </c>
      <c r="C6648" t="s">
        <v>13</v>
      </c>
      <c r="D6648">
        <v>32</v>
      </c>
      <c r="E6648" t="s">
        <v>82</v>
      </c>
      <c r="F6648">
        <v>919</v>
      </c>
      <c r="G6648">
        <v>0</v>
      </c>
      <c r="H6648" t="s">
        <v>83</v>
      </c>
      <c r="I6648" t="s">
        <v>84</v>
      </c>
      <c r="J6648" t="s">
        <v>85</v>
      </c>
      <c r="K6648">
        <v>1</v>
      </c>
      <c r="L6648">
        <v>1</v>
      </c>
      <c r="M6648" t="s">
        <v>2</v>
      </c>
      <c r="N6648" t="s">
        <v>86</v>
      </c>
      <c r="O6648" t="s">
        <v>87</v>
      </c>
      <c r="P6648">
        <v>1</v>
      </c>
      <c r="Q6648">
        <v>205000</v>
      </c>
      <c r="R6648">
        <v>205000</v>
      </c>
      <c r="S6648">
        <v>205000</v>
      </c>
      <c r="T6648">
        <v>1</v>
      </c>
      <c r="U6648">
        <v>1</v>
      </c>
      <c r="V6648" t="s">
        <v>2</v>
      </c>
      <c r="W6648">
        <v>1</v>
      </c>
      <c r="X6648">
        <v>1</v>
      </c>
      <c r="Y6648">
        <v>205000</v>
      </c>
      <c r="Z6648">
        <v>205000</v>
      </c>
      <c r="AA6648">
        <v>1</v>
      </c>
      <c r="AB6648">
        <v>1</v>
      </c>
      <c r="AC6648">
        <v>17</v>
      </c>
      <c r="AD6648" t="s">
        <v>2</v>
      </c>
      <c r="AE6648">
        <v>1</v>
      </c>
      <c r="AF6648">
        <v>7</v>
      </c>
      <c r="AG6648">
        <v>4</v>
      </c>
      <c r="AH6648">
        <v>1</v>
      </c>
      <c r="AI6648">
        <v>20</v>
      </c>
      <c r="AJ6648">
        <v>5</v>
      </c>
      <c r="AK6648">
        <v>1</v>
      </c>
      <c r="AL6648">
        <v>2.8571428571428599</v>
      </c>
      <c r="AM6648">
        <v>13</v>
      </c>
      <c r="AN6648">
        <v>10</v>
      </c>
      <c r="AO6648">
        <v>19</v>
      </c>
      <c r="AP6648">
        <v>35</v>
      </c>
      <c r="AQ6648">
        <v>2</v>
      </c>
      <c r="AR6648">
        <v>1.3333333333333299</v>
      </c>
      <c r="AS6648">
        <v>1.5</v>
      </c>
      <c r="AT6648">
        <v>0</v>
      </c>
      <c r="AU6648">
        <v>0</v>
      </c>
      <c r="AV6648" t="s">
        <v>2</v>
      </c>
      <c r="AW6648" t="s">
        <v>2</v>
      </c>
      <c r="AX6648" t="s">
        <v>2</v>
      </c>
      <c r="AY6648" t="s">
        <v>2</v>
      </c>
      <c r="AZ6648">
        <v>1</v>
      </c>
      <c r="BA6648">
        <v>1</v>
      </c>
      <c r="BB6648">
        <v>0</v>
      </c>
      <c r="BC6648">
        <v>0</v>
      </c>
      <c r="BD6648">
        <v>1</v>
      </c>
      <c r="BE6648">
        <v>1017101.30333333</v>
      </c>
      <c r="BF6648">
        <v>1413148.73</v>
      </c>
      <c r="BG6648">
        <v>0</v>
      </c>
      <c r="BH6648">
        <v>0</v>
      </c>
    </row>
    <row r="6649" spans="1:60" x14ac:dyDescent="0.3">
      <c r="A6649">
        <v>899585</v>
      </c>
      <c r="B6649" t="s">
        <v>0</v>
      </c>
      <c r="C6649" t="s">
        <v>14</v>
      </c>
      <c r="D6649">
        <v>29</v>
      </c>
      <c r="E6649" t="s">
        <v>82</v>
      </c>
      <c r="F6649">
        <v>880</v>
      </c>
      <c r="G6649">
        <v>1</v>
      </c>
      <c r="H6649" t="s">
        <v>83</v>
      </c>
      <c r="I6649" t="s">
        <v>82</v>
      </c>
      <c r="J6649" t="s">
        <v>88</v>
      </c>
      <c r="K6649" t="s">
        <v>2</v>
      </c>
      <c r="L6649" t="s">
        <v>2</v>
      </c>
      <c r="M6649" t="s">
        <v>2</v>
      </c>
      <c r="N6649" t="s">
        <v>2</v>
      </c>
      <c r="O6649" t="s">
        <v>2</v>
      </c>
      <c r="P6649" t="s">
        <v>2</v>
      </c>
      <c r="Q6649" t="s">
        <v>2</v>
      </c>
      <c r="R6649" t="s">
        <v>2</v>
      </c>
      <c r="S6649" t="s">
        <v>2</v>
      </c>
      <c r="T6649" t="s">
        <v>2</v>
      </c>
      <c r="U6649" t="s">
        <v>2</v>
      </c>
      <c r="V6649" t="s">
        <v>2</v>
      </c>
      <c r="W6649" t="s">
        <v>2</v>
      </c>
      <c r="X6649" t="s">
        <v>2</v>
      </c>
      <c r="Y6649" t="s">
        <v>2</v>
      </c>
      <c r="Z6649" t="s">
        <v>2</v>
      </c>
      <c r="AA6649" t="s">
        <v>2</v>
      </c>
      <c r="AB6649" t="s">
        <v>2</v>
      </c>
      <c r="AC6649" t="s">
        <v>2</v>
      </c>
      <c r="AD6649" t="s">
        <v>2</v>
      </c>
      <c r="AE6649" t="s">
        <v>2</v>
      </c>
      <c r="AF6649">
        <v>23</v>
      </c>
      <c r="AG6649">
        <v>23</v>
      </c>
      <c r="AH6649">
        <v>6</v>
      </c>
      <c r="AI6649">
        <v>146</v>
      </c>
      <c r="AJ6649">
        <v>146</v>
      </c>
      <c r="AK6649">
        <v>18</v>
      </c>
      <c r="AL6649">
        <v>6.3478260869565197</v>
      </c>
      <c r="AM6649">
        <v>22</v>
      </c>
      <c r="AN6649">
        <v>73</v>
      </c>
      <c r="AO6649">
        <v>128</v>
      </c>
      <c r="AP6649">
        <v>20</v>
      </c>
      <c r="AQ6649">
        <v>0</v>
      </c>
      <c r="AR6649" t="s">
        <v>2</v>
      </c>
      <c r="AS6649" t="s">
        <v>2</v>
      </c>
      <c r="AT6649" t="s">
        <v>2</v>
      </c>
      <c r="AU6649" t="s">
        <v>2</v>
      </c>
      <c r="AV6649" t="s">
        <v>2</v>
      </c>
      <c r="AW6649" t="s">
        <v>2</v>
      </c>
      <c r="AX6649" t="s">
        <v>2</v>
      </c>
      <c r="AY6649" t="s">
        <v>2</v>
      </c>
      <c r="AZ6649">
        <v>1</v>
      </c>
      <c r="BA6649">
        <v>1</v>
      </c>
      <c r="BB6649">
        <v>1</v>
      </c>
      <c r="BC6649">
        <v>1</v>
      </c>
      <c r="BD6649">
        <v>2</v>
      </c>
      <c r="BE6649">
        <v>114285.715</v>
      </c>
      <c r="BF6649">
        <v>114285.715</v>
      </c>
      <c r="BG6649">
        <v>57142857.145000003</v>
      </c>
      <c r="BH6649">
        <v>57142857.145000003</v>
      </c>
    </row>
    <row r="6650" spans="1:60" x14ac:dyDescent="0.3">
      <c r="A6650">
        <v>651605</v>
      </c>
      <c r="B6650" t="s">
        <v>0</v>
      </c>
      <c r="C6650" t="s">
        <v>14</v>
      </c>
      <c r="D6650">
        <v>27</v>
      </c>
      <c r="E6650" t="s">
        <v>82</v>
      </c>
      <c r="F6650">
        <v>917</v>
      </c>
      <c r="G6650">
        <v>9</v>
      </c>
      <c r="H6650" t="s">
        <v>83</v>
      </c>
      <c r="I6650" t="s">
        <v>82</v>
      </c>
      <c r="J6650" t="s">
        <v>85</v>
      </c>
      <c r="K6650">
        <v>2</v>
      </c>
      <c r="L6650" t="s">
        <v>2</v>
      </c>
      <c r="M6650" t="s">
        <v>2</v>
      </c>
      <c r="N6650" t="s">
        <v>86</v>
      </c>
      <c r="O6650" t="s">
        <v>87</v>
      </c>
      <c r="P6650">
        <v>2</v>
      </c>
      <c r="Q6650">
        <v>63000000</v>
      </c>
      <c r="R6650">
        <v>31500000</v>
      </c>
      <c r="S6650">
        <v>50000000</v>
      </c>
      <c r="T6650">
        <v>2</v>
      </c>
      <c r="U6650" t="s">
        <v>2</v>
      </c>
      <c r="V6650" t="s">
        <v>2</v>
      </c>
      <c r="W6650">
        <v>1</v>
      </c>
      <c r="X6650">
        <v>1</v>
      </c>
      <c r="Y6650">
        <v>63000000</v>
      </c>
      <c r="Z6650">
        <v>63000000</v>
      </c>
      <c r="AA6650">
        <v>2</v>
      </c>
      <c r="AB6650">
        <v>2</v>
      </c>
      <c r="AC6650">
        <v>0</v>
      </c>
      <c r="AD6650">
        <v>1</v>
      </c>
      <c r="AE6650">
        <v>2</v>
      </c>
      <c r="AF6650">
        <v>62</v>
      </c>
      <c r="AG6650">
        <v>39</v>
      </c>
      <c r="AH6650">
        <v>14</v>
      </c>
      <c r="AI6650">
        <v>302</v>
      </c>
      <c r="AJ6650">
        <v>235</v>
      </c>
      <c r="AK6650">
        <v>29</v>
      </c>
      <c r="AL6650">
        <v>4.8709677419354804</v>
      </c>
      <c r="AM6650">
        <v>44</v>
      </c>
      <c r="AN6650">
        <v>100.666666666667</v>
      </c>
      <c r="AO6650">
        <v>206</v>
      </c>
      <c r="AP6650">
        <v>10</v>
      </c>
      <c r="AQ6650">
        <v>0</v>
      </c>
      <c r="AR6650" t="s">
        <v>2</v>
      </c>
      <c r="AS6650" t="s">
        <v>2</v>
      </c>
      <c r="AT6650" t="s">
        <v>2</v>
      </c>
      <c r="AU6650" t="s">
        <v>2</v>
      </c>
      <c r="AV6650">
        <v>60980165.333333299</v>
      </c>
      <c r="AW6650">
        <v>59970248</v>
      </c>
      <c r="AX6650">
        <v>1</v>
      </c>
      <c r="AY6650">
        <v>1</v>
      </c>
      <c r="AZ6650">
        <v>1</v>
      </c>
      <c r="BA6650">
        <v>1</v>
      </c>
      <c r="BB6650">
        <v>0</v>
      </c>
      <c r="BC6650">
        <v>0</v>
      </c>
      <c r="BD6650">
        <v>1</v>
      </c>
      <c r="BE6650">
        <v>409050.57</v>
      </c>
      <c r="BF6650">
        <v>357785.53</v>
      </c>
      <c r="BG6650">
        <v>0</v>
      </c>
      <c r="BH6650">
        <v>0</v>
      </c>
    </row>
    <row r="6651" spans="1:60" x14ac:dyDescent="0.3">
      <c r="A6651">
        <v>548700</v>
      </c>
      <c r="B6651" t="s">
        <v>0</v>
      </c>
      <c r="C6651" t="s">
        <v>14</v>
      </c>
      <c r="D6651">
        <v>38</v>
      </c>
      <c r="E6651" t="s">
        <v>82</v>
      </c>
      <c r="F6651">
        <v>886</v>
      </c>
      <c r="G6651">
        <v>0</v>
      </c>
      <c r="H6651" t="s">
        <v>83</v>
      </c>
      <c r="I6651" t="s">
        <v>82</v>
      </c>
      <c r="J6651" t="s">
        <v>85</v>
      </c>
      <c r="K6651" t="s">
        <v>2</v>
      </c>
      <c r="L6651" t="s">
        <v>2</v>
      </c>
      <c r="M6651" t="s">
        <v>2</v>
      </c>
      <c r="N6651" t="s">
        <v>2</v>
      </c>
      <c r="O6651" t="s">
        <v>2</v>
      </c>
      <c r="P6651" t="s">
        <v>2</v>
      </c>
      <c r="Q6651" t="s">
        <v>2</v>
      </c>
      <c r="R6651" t="s">
        <v>2</v>
      </c>
      <c r="S6651" t="s">
        <v>2</v>
      </c>
      <c r="T6651" t="s">
        <v>2</v>
      </c>
      <c r="U6651" t="s">
        <v>2</v>
      </c>
      <c r="V6651" t="s">
        <v>2</v>
      </c>
      <c r="W6651" t="s">
        <v>2</v>
      </c>
      <c r="X6651" t="s">
        <v>2</v>
      </c>
      <c r="Y6651" t="s">
        <v>2</v>
      </c>
      <c r="Z6651" t="s">
        <v>2</v>
      </c>
      <c r="AA6651" t="s">
        <v>2</v>
      </c>
      <c r="AB6651" t="s">
        <v>2</v>
      </c>
      <c r="AC6651" t="s">
        <v>2</v>
      </c>
      <c r="AD6651" t="s">
        <v>2</v>
      </c>
      <c r="AE6651" t="s">
        <v>2</v>
      </c>
      <c r="AF6651">
        <v>5</v>
      </c>
      <c r="AG6651">
        <v>5</v>
      </c>
      <c r="AH6651">
        <v>2</v>
      </c>
      <c r="AI6651">
        <v>16</v>
      </c>
      <c r="AJ6651">
        <v>16</v>
      </c>
      <c r="AK6651">
        <v>6</v>
      </c>
      <c r="AL6651">
        <v>3.2</v>
      </c>
      <c r="AM6651">
        <v>4</v>
      </c>
      <c r="AN6651">
        <v>16</v>
      </c>
      <c r="AO6651">
        <v>16</v>
      </c>
      <c r="AP6651">
        <v>7</v>
      </c>
      <c r="AQ6651">
        <v>0</v>
      </c>
      <c r="AR6651">
        <v>1</v>
      </c>
      <c r="AS6651">
        <v>1</v>
      </c>
      <c r="AT6651">
        <v>0</v>
      </c>
      <c r="AU6651">
        <v>0</v>
      </c>
      <c r="AV6651" t="s">
        <v>2</v>
      </c>
      <c r="AW6651" t="s">
        <v>2</v>
      </c>
      <c r="AX6651" t="s">
        <v>2</v>
      </c>
      <c r="AY6651" t="s">
        <v>2</v>
      </c>
      <c r="AZ6651">
        <v>1</v>
      </c>
      <c r="BA6651">
        <v>1</v>
      </c>
      <c r="BB6651">
        <v>0</v>
      </c>
      <c r="BC6651">
        <v>0</v>
      </c>
      <c r="BD6651">
        <v>1</v>
      </c>
      <c r="BE6651">
        <v>75000</v>
      </c>
      <c r="BF6651">
        <v>75000</v>
      </c>
      <c r="BG6651">
        <v>0</v>
      </c>
      <c r="BH6651">
        <v>0</v>
      </c>
    </row>
    <row r="6652" spans="1:60" x14ac:dyDescent="0.3">
      <c r="A6652">
        <v>674138</v>
      </c>
      <c r="B6652" t="s">
        <v>0</v>
      </c>
      <c r="C6652" t="s">
        <v>14</v>
      </c>
      <c r="D6652">
        <v>47</v>
      </c>
      <c r="E6652" t="s">
        <v>82</v>
      </c>
      <c r="F6652">
        <v>880</v>
      </c>
      <c r="G6652">
        <v>0</v>
      </c>
      <c r="H6652" t="s">
        <v>83</v>
      </c>
      <c r="I6652" t="s">
        <v>82</v>
      </c>
      <c r="J6652" t="s">
        <v>85</v>
      </c>
      <c r="K6652" t="s">
        <v>2</v>
      </c>
      <c r="L6652" t="s">
        <v>2</v>
      </c>
      <c r="M6652" t="s">
        <v>2</v>
      </c>
      <c r="N6652" t="s">
        <v>2</v>
      </c>
      <c r="O6652" t="s">
        <v>2</v>
      </c>
      <c r="P6652" t="s">
        <v>2</v>
      </c>
      <c r="Q6652" t="s">
        <v>2</v>
      </c>
      <c r="R6652" t="s">
        <v>2</v>
      </c>
      <c r="S6652" t="s">
        <v>2</v>
      </c>
      <c r="T6652" t="s">
        <v>2</v>
      </c>
      <c r="U6652" t="s">
        <v>2</v>
      </c>
      <c r="V6652" t="s">
        <v>2</v>
      </c>
      <c r="W6652" t="s">
        <v>2</v>
      </c>
      <c r="X6652" t="s">
        <v>2</v>
      </c>
      <c r="Y6652" t="s">
        <v>2</v>
      </c>
      <c r="Z6652" t="s">
        <v>2</v>
      </c>
      <c r="AA6652" t="s">
        <v>2</v>
      </c>
      <c r="AB6652" t="s">
        <v>2</v>
      </c>
      <c r="AC6652" t="s">
        <v>2</v>
      </c>
      <c r="AD6652" t="s">
        <v>2</v>
      </c>
      <c r="AE6652" t="s">
        <v>2</v>
      </c>
      <c r="AF6652">
        <v>6</v>
      </c>
      <c r="AG6652">
        <v>6</v>
      </c>
      <c r="AH6652">
        <v>4</v>
      </c>
      <c r="AI6652">
        <v>21</v>
      </c>
      <c r="AJ6652">
        <v>21</v>
      </c>
      <c r="AK6652">
        <v>13</v>
      </c>
      <c r="AL6652">
        <v>3.5</v>
      </c>
      <c r="AM6652">
        <v>6</v>
      </c>
      <c r="AN6652">
        <v>10.5</v>
      </c>
      <c r="AO6652">
        <v>13</v>
      </c>
      <c r="AP6652">
        <v>27</v>
      </c>
      <c r="AQ6652">
        <v>0</v>
      </c>
      <c r="AR6652">
        <v>1</v>
      </c>
      <c r="AS6652">
        <v>1</v>
      </c>
      <c r="AT6652">
        <v>0</v>
      </c>
      <c r="AU6652">
        <v>0</v>
      </c>
      <c r="AV6652" t="s">
        <v>2</v>
      </c>
      <c r="AW6652" t="s">
        <v>2</v>
      </c>
      <c r="AX6652" t="s">
        <v>2</v>
      </c>
      <c r="AY6652" t="s">
        <v>2</v>
      </c>
      <c r="AZ6652">
        <v>1</v>
      </c>
      <c r="BA6652">
        <v>1</v>
      </c>
      <c r="BB6652">
        <v>0.5</v>
      </c>
      <c r="BC6652">
        <v>0.5</v>
      </c>
      <c r="BD6652">
        <v>1.5</v>
      </c>
      <c r="BE6652">
        <v>18924475.805</v>
      </c>
      <c r="BF6652">
        <v>18924475.805</v>
      </c>
      <c r="BG6652">
        <v>7096774.1950000003</v>
      </c>
      <c r="BH6652">
        <v>7096774.1950000003</v>
      </c>
    </row>
    <row r="6653" spans="1:60" x14ac:dyDescent="0.3">
      <c r="A6653">
        <v>873692</v>
      </c>
      <c r="B6653" t="s">
        <v>0</v>
      </c>
      <c r="C6653" t="s">
        <v>13</v>
      </c>
      <c r="D6653">
        <v>37</v>
      </c>
      <c r="E6653" t="s">
        <v>82</v>
      </c>
      <c r="F6653">
        <v>879</v>
      </c>
      <c r="G6653">
        <v>1</v>
      </c>
      <c r="H6653" t="s">
        <v>83</v>
      </c>
      <c r="I6653" t="s">
        <v>82</v>
      </c>
      <c r="J6653" t="s">
        <v>88</v>
      </c>
      <c r="K6653">
        <v>2</v>
      </c>
      <c r="L6653">
        <v>2</v>
      </c>
      <c r="M6653">
        <v>2</v>
      </c>
      <c r="N6653" t="s">
        <v>127</v>
      </c>
      <c r="O6653" t="s">
        <v>139</v>
      </c>
      <c r="P6653">
        <v>1</v>
      </c>
      <c r="Q6653">
        <v>70172200</v>
      </c>
      <c r="R6653">
        <v>35086100</v>
      </c>
      <c r="S6653">
        <v>50000000</v>
      </c>
      <c r="T6653">
        <v>2</v>
      </c>
      <c r="U6653">
        <v>2</v>
      </c>
      <c r="V6653">
        <v>2</v>
      </c>
      <c r="W6653">
        <v>1</v>
      </c>
      <c r="X6653">
        <v>1</v>
      </c>
      <c r="Y6653">
        <v>70172200</v>
      </c>
      <c r="Z6653">
        <v>70172200</v>
      </c>
      <c r="AA6653">
        <v>2</v>
      </c>
      <c r="AB6653">
        <v>2</v>
      </c>
      <c r="AC6653">
        <v>7</v>
      </c>
      <c r="AD6653">
        <v>24</v>
      </c>
      <c r="AE6653">
        <v>1</v>
      </c>
      <c r="AF6653">
        <v>48</v>
      </c>
      <c r="AG6653">
        <v>48</v>
      </c>
      <c r="AH6653">
        <v>39</v>
      </c>
      <c r="AI6653">
        <v>167</v>
      </c>
      <c r="AJ6653">
        <v>167</v>
      </c>
      <c r="AK6653">
        <v>123</v>
      </c>
      <c r="AL6653">
        <v>3.4791666666666701</v>
      </c>
      <c r="AM6653">
        <v>13</v>
      </c>
      <c r="AN6653">
        <v>83.5</v>
      </c>
      <c r="AO6653">
        <v>123</v>
      </c>
      <c r="AP6653">
        <v>6</v>
      </c>
      <c r="AQ6653">
        <v>0</v>
      </c>
      <c r="AR6653">
        <v>0</v>
      </c>
      <c r="AS6653">
        <v>0</v>
      </c>
      <c r="AT6653">
        <v>1</v>
      </c>
      <c r="AU6653">
        <v>1</v>
      </c>
      <c r="AV6653">
        <v>16700000</v>
      </c>
      <c r="AW6653">
        <v>16700000</v>
      </c>
      <c r="AX6653">
        <v>1</v>
      </c>
      <c r="AY6653">
        <v>1</v>
      </c>
      <c r="AZ6653">
        <v>0.5</v>
      </c>
      <c r="BA6653">
        <v>0.5</v>
      </c>
      <c r="BB6653">
        <v>1</v>
      </c>
      <c r="BC6653">
        <v>1</v>
      </c>
      <c r="BD6653">
        <v>1.5</v>
      </c>
      <c r="BE6653">
        <v>809141.93500000006</v>
      </c>
      <c r="BF6653">
        <v>809141.93500000006</v>
      </c>
      <c r="BG6653">
        <v>30357142.855</v>
      </c>
      <c r="BH6653">
        <v>30357142.855</v>
      </c>
    </row>
    <row r="6654" spans="1:60" x14ac:dyDescent="0.3">
      <c r="A6654">
        <v>427058</v>
      </c>
      <c r="B6654" t="s">
        <v>0</v>
      </c>
      <c r="C6654" t="s">
        <v>14</v>
      </c>
      <c r="D6654">
        <v>29</v>
      </c>
      <c r="E6654" t="s">
        <v>82</v>
      </c>
      <c r="F6654">
        <v>852</v>
      </c>
      <c r="G6654">
        <v>0</v>
      </c>
      <c r="H6654" t="s">
        <v>83</v>
      </c>
      <c r="I6654" t="s">
        <v>84</v>
      </c>
      <c r="J6654" t="s">
        <v>88</v>
      </c>
      <c r="K6654" t="s">
        <v>2</v>
      </c>
      <c r="L6654" t="s">
        <v>2</v>
      </c>
      <c r="M6654" t="s">
        <v>2</v>
      </c>
      <c r="N6654" t="s">
        <v>2</v>
      </c>
      <c r="O6654" t="s">
        <v>2</v>
      </c>
      <c r="P6654" t="s">
        <v>2</v>
      </c>
      <c r="Q6654" t="s">
        <v>2</v>
      </c>
      <c r="R6654" t="s">
        <v>2</v>
      </c>
      <c r="S6654" t="s">
        <v>2</v>
      </c>
      <c r="T6654" t="s">
        <v>2</v>
      </c>
      <c r="U6654" t="s">
        <v>2</v>
      </c>
      <c r="V6654" t="s">
        <v>2</v>
      </c>
      <c r="W6654" t="s">
        <v>2</v>
      </c>
      <c r="X6654" t="s">
        <v>2</v>
      </c>
      <c r="Y6654" t="s">
        <v>2</v>
      </c>
      <c r="Z6654" t="s">
        <v>2</v>
      </c>
      <c r="AA6654" t="s">
        <v>2</v>
      </c>
      <c r="AB6654" t="s">
        <v>2</v>
      </c>
      <c r="AC6654" t="s">
        <v>2</v>
      </c>
      <c r="AD6654" t="s">
        <v>2</v>
      </c>
      <c r="AE6654" t="s">
        <v>2</v>
      </c>
      <c r="AF6654">
        <v>5</v>
      </c>
      <c r="AG6654">
        <v>5</v>
      </c>
      <c r="AH6654">
        <v>5</v>
      </c>
      <c r="AI6654">
        <v>41</v>
      </c>
      <c r="AJ6654">
        <v>41</v>
      </c>
      <c r="AK6654">
        <v>41</v>
      </c>
      <c r="AL6654">
        <v>8.1999999999999993</v>
      </c>
      <c r="AM6654">
        <v>35</v>
      </c>
      <c r="AN6654">
        <v>41</v>
      </c>
      <c r="AO6654">
        <v>41</v>
      </c>
      <c r="AP6654">
        <v>3</v>
      </c>
      <c r="AQ6654">
        <v>0</v>
      </c>
      <c r="AR6654" t="s">
        <v>2</v>
      </c>
      <c r="AS6654" t="s">
        <v>2</v>
      </c>
      <c r="AT6654" t="s">
        <v>2</v>
      </c>
      <c r="AU6654" t="s">
        <v>2</v>
      </c>
      <c r="AV6654" t="s">
        <v>2</v>
      </c>
      <c r="AW6654" t="s">
        <v>2</v>
      </c>
      <c r="AX6654" t="s">
        <v>2</v>
      </c>
      <c r="AY6654" t="s">
        <v>2</v>
      </c>
      <c r="AZ6654">
        <v>1</v>
      </c>
      <c r="BA6654">
        <v>1</v>
      </c>
      <c r="BB6654">
        <v>0</v>
      </c>
      <c r="BC6654">
        <v>0</v>
      </c>
      <c r="BD6654">
        <v>1</v>
      </c>
      <c r="BE6654">
        <v>63806.45</v>
      </c>
      <c r="BF6654">
        <v>63806.45</v>
      </c>
      <c r="BG6654">
        <v>0</v>
      </c>
      <c r="BH6654">
        <v>0</v>
      </c>
    </row>
    <row r="6655" spans="1:60" x14ac:dyDescent="0.3">
      <c r="A6655">
        <v>172398</v>
      </c>
      <c r="B6655" t="s">
        <v>0</v>
      </c>
      <c r="C6655" t="s">
        <v>13</v>
      </c>
      <c r="D6655">
        <v>28</v>
      </c>
      <c r="E6655" t="s">
        <v>82</v>
      </c>
      <c r="F6655">
        <v>852</v>
      </c>
      <c r="G6655">
        <v>0</v>
      </c>
      <c r="H6655" t="s">
        <v>83</v>
      </c>
      <c r="I6655" t="s">
        <v>82</v>
      </c>
      <c r="J6655" t="s">
        <v>85</v>
      </c>
      <c r="K6655">
        <v>3</v>
      </c>
      <c r="L6655">
        <v>3</v>
      </c>
      <c r="M6655">
        <v>3</v>
      </c>
      <c r="N6655" t="s">
        <v>98</v>
      </c>
      <c r="O6655" t="s">
        <v>106</v>
      </c>
      <c r="P6655">
        <v>3</v>
      </c>
      <c r="Q6655">
        <v>204500000</v>
      </c>
      <c r="R6655">
        <v>68166666.666666701</v>
      </c>
      <c r="S6655">
        <v>88500000</v>
      </c>
      <c r="T6655">
        <v>5</v>
      </c>
      <c r="U6655">
        <v>5</v>
      </c>
      <c r="V6655">
        <v>5</v>
      </c>
      <c r="W6655">
        <v>1.6666666666666701</v>
      </c>
      <c r="X6655">
        <v>2</v>
      </c>
      <c r="Y6655">
        <v>204500000</v>
      </c>
      <c r="Z6655">
        <v>204500000</v>
      </c>
      <c r="AA6655">
        <v>5</v>
      </c>
      <c r="AB6655">
        <v>5</v>
      </c>
      <c r="AC6655">
        <v>3</v>
      </c>
      <c r="AD6655">
        <v>2</v>
      </c>
      <c r="AE6655" t="s">
        <v>2</v>
      </c>
      <c r="AF6655">
        <v>13</v>
      </c>
      <c r="AG6655">
        <v>13</v>
      </c>
      <c r="AH6655">
        <v>13</v>
      </c>
      <c r="AI6655">
        <v>56</v>
      </c>
      <c r="AJ6655">
        <v>56</v>
      </c>
      <c r="AK6655">
        <v>56</v>
      </c>
      <c r="AL6655">
        <v>4.3076923076923102</v>
      </c>
      <c r="AM6655">
        <v>9</v>
      </c>
      <c r="AN6655">
        <v>56</v>
      </c>
      <c r="AO6655">
        <v>56</v>
      </c>
      <c r="AP6655">
        <v>3</v>
      </c>
      <c r="AQ6655">
        <v>0</v>
      </c>
      <c r="AR6655" t="s">
        <v>2</v>
      </c>
      <c r="AS6655" t="s">
        <v>2</v>
      </c>
      <c r="AT6655" t="s">
        <v>2</v>
      </c>
      <c r="AU6655" t="s">
        <v>2</v>
      </c>
      <c r="AV6655" t="s">
        <v>2</v>
      </c>
      <c r="AW6655" t="s">
        <v>2</v>
      </c>
      <c r="AX6655" t="s">
        <v>2</v>
      </c>
      <c r="AY6655" t="s">
        <v>2</v>
      </c>
      <c r="AZ6655">
        <v>1</v>
      </c>
      <c r="BA6655">
        <v>1</v>
      </c>
      <c r="BB6655">
        <v>0</v>
      </c>
      <c r="BC6655">
        <v>0</v>
      </c>
      <c r="BD6655">
        <v>1</v>
      </c>
      <c r="BE6655">
        <v>11258064.52</v>
      </c>
      <c r="BF6655">
        <v>11258064.52</v>
      </c>
      <c r="BG6655">
        <v>0</v>
      </c>
      <c r="BH6655">
        <v>0</v>
      </c>
    </row>
    <row r="6656" spans="1:60" x14ac:dyDescent="0.3">
      <c r="A6656">
        <v>817056</v>
      </c>
      <c r="B6656" t="s">
        <v>0</v>
      </c>
      <c r="C6656" t="s">
        <v>14</v>
      </c>
      <c r="D6656">
        <v>33</v>
      </c>
      <c r="E6656" t="s">
        <v>82</v>
      </c>
      <c r="F6656">
        <v>847</v>
      </c>
      <c r="G6656">
        <v>1</v>
      </c>
      <c r="H6656" t="s">
        <v>83</v>
      </c>
      <c r="I6656" t="s">
        <v>84</v>
      </c>
      <c r="J6656" t="s">
        <v>88</v>
      </c>
      <c r="K6656" t="s">
        <v>2</v>
      </c>
      <c r="L6656" t="s">
        <v>2</v>
      </c>
      <c r="M6656" t="s">
        <v>2</v>
      </c>
      <c r="N6656" t="s">
        <v>2</v>
      </c>
      <c r="O6656" t="s">
        <v>2</v>
      </c>
      <c r="P6656" t="s">
        <v>2</v>
      </c>
      <c r="Q6656" t="s">
        <v>2</v>
      </c>
      <c r="R6656" t="s">
        <v>2</v>
      </c>
      <c r="S6656" t="s">
        <v>2</v>
      </c>
      <c r="T6656" t="s">
        <v>2</v>
      </c>
      <c r="U6656" t="s">
        <v>2</v>
      </c>
      <c r="V6656" t="s">
        <v>2</v>
      </c>
      <c r="W6656" t="s">
        <v>2</v>
      </c>
      <c r="X6656" t="s">
        <v>2</v>
      </c>
      <c r="Y6656" t="s">
        <v>2</v>
      </c>
      <c r="Z6656" t="s">
        <v>2</v>
      </c>
      <c r="AA6656" t="s">
        <v>2</v>
      </c>
      <c r="AB6656" t="s">
        <v>2</v>
      </c>
      <c r="AC6656" t="s">
        <v>2</v>
      </c>
      <c r="AD6656" t="s">
        <v>2</v>
      </c>
      <c r="AE6656" t="s">
        <v>2</v>
      </c>
      <c r="AF6656">
        <v>3</v>
      </c>
      <c r="AG6656">
        <v>3</v>
      </c>
      <c r="AH6656">
        <v>3</v>
      </c>
      <c r="AI6656">
        <v>5</v>
      </c>
      <c r="AJ6656">
        <v>5</v>
      </c>
      <c r="AK6656">
        <v>5</v>
      </c>
      <c r="AL6656">
        <v>1.6666666666666701</v>
      </c>
      <c r="AM6656">
        <v>3</v>
      </c>
      <c r="AN6656">
        <v>5</v>
      </c>
      <c r="AO6656">
        <v>5</v>
      </c>
      <c r="AP6656">
        <v>0</v>
      </c>
      <c r="AQ6656">
        <v>1</v>
      </c>
      <c r="AR6656">
        <v>1</v>
      </c>
      <c r="AS6656">
        <v>1</v>
      </c>
      <c r="AT6656">
        <v>0</v>
      </c>
      <c r="AU6656">
        <v>0</v>
      </c>
      <c r="AV6656" t="s">
        <v>2</v>
      </c>
      <c r="AW6656" t="s">
        <v>2</v>
      </c>
      <c r="AX6656" t="s">
        <v>2</v>
      </c>
      <c r="AY6656" t="s">
        <v>2</v>
      </c>
      <c r="AZ6656">
        <v>1</v>
      </c>
      <c r="BA6656">
        <v>1</v>
      </c>
      <c r="BB6656">
        <v>0</v>
      </c>
      <c r="BC6656">
        <v>0</v>
      </c>
      <c r="BD6656">
        <v>1</v>
      </c>
      <c r="BE6656">
        <v>86387.1</v>
      </c>
      <c r="BF6656">
        <v>86387.1</v>
      </c>
      <c r="BG6656">
        <v>0</v>
      </c>
      <c r="BH6656">
        <v>0</v>
      </c>
    </row>
    <row r="6657" spans="1:60" x14ac:dyDescent="0.3">
      <c r="A6657">
        <v>694140</v>
      </c>
      <c r="B6657" t="s">
        <v>0</v>
      </c>
      <c r="C6657" t="s">
        <v>14</v>
      </c>
      <c r="D6657">
        <v>35</v>
      </c>
      <c r="E6657" t="s">
        <v>82</v>
      </c>
      <c r="F6657">
        <v>926</v>
      </c>
      <c r="G6657">
        <v>2</v>
      </c>
      <c r="H6657" t="s">
        <v>83</v>
      </c>
      <c r="I6657" t="s">
        <v>82</v>
      </c>
      <c r="J6657" t="s">
        <v>88</v>
      </c>
      <c r="K6657">
        <v>1</v>
      </c>
      <c r="L6657" t="s">
        <v>2</v>
      </c>
      <c r="M6657" t="s">
        <v>2</v>
      </c>
      <c r="N6657" t="s">
        <v>86</v>
      </c>
      <c r="O6657" t="s">
        <v>87</v>
      </c>
      <c r="P6657">
        <v>1</v>
      </c>
      <c r="Q6657">
        <v>42000000</v>
      </c>
      <c r="R6657">
        <v>42000000</v>
      </c>
      <c r="S6657">
        <v>42000000</v>
      </c>
      <c r="T6657">
        <v>1</v>
      </c>
      <c r="U6657" t="s">
        <v>2</v>
      </c>
      <c r="V6657" t="s">
        <v>2</v>
      </c>
      <c r="W6657">
        <v>1</v>
      </c>
      <c r="X6657">
        <v>1</v>
      </c>
      <c r="Y6657">
        <v>42000000</v>
      </c>
      <c r="Z6657">
        <v>42000000</v>
      </c>
      <c r="AA6657">
        <v>1</v>
      </c>
      <c r="AB6657">
        <v>1</v>
      </c>
      <c r="AC6657">
        <v>11</v>
      </c>
      <c r="AD6657" t="s">
        <v>2</v>
      </c>
      <c r="AE6657">
        <v>1</v>
      </c>
      <c r="AF6657">
        <v>16</v>
      </c>
      <c r="AG6657">
        <v>4</v>
      </c>
      <c r="AH6657">
        <v>4</v>
      </c>
      <c r="AI6657">
        <v>36</v>
      </c>
      <c r="AJ6657">
        <v>6</v>
      </c>
      <c r="AK6657">
        <v>6</v>
      </c>
      <c r="AL6657">
        <v>2.25</v>
      </c>
      <c r="AM6657">
        <v>12</v>
      </c>
      <c r="AN6657">
        <v>18</v>
      </c>
      <c r="AO6657">
        <v>30</v>
      </c>
      <c r="AP6657">
        <v>43</v>
      </c>
      <c r="AQ6657">
        <v>0</v>
      </c>
      <c r="AR6657" t="s">
        <v>2</v>
      </c>
      <c r="AS6657" t="s">
        <v>2</v>
      </c>
      <c r="AT6657" t="s">
        <v>2</v>
      </c>
      <c r="AU6657" t="s">
        <v>2</v>
      </c>
      <c r="AV6657" t="s">
        <v>2</v>
      </c>
      <c r="AW6657" t="s">
        <v>2</v>
      </c>
      <c r="AX6657" t="s">
        <v>2</v>
      </c>
      <c r="AY6657" t="s">
        <v>2</v>
      </c>
      <c r="AZ6657">
        <v>1</v>
      </c>
      <c r="BA6657">
        <v>1</v>
      </c>
      <c r="BB6657">
        <v>0</v>
      </c>
      <c r="BC6657">
        <v>0</v>
      </c>
      <c r="BD6657">
        <v>1</v>
      </c>
      <c r="BE6657">
        <v>7862701.0766666699</v>
      </c>
      <c r="BF6657">
        <v>3091200</v>
      </c>
      <c r="BG6657">
        <v>0</v>
      </c>
      <c r="BH6657">
        <v>0</v>
      </c>
    </row>
    <row r="6658" spans="1:60" x14ac:dyDescent="0.3">
      <c r="A6658">
        <v>816265</v>
      </c>
      <c r="B6658" t="s">
        <v>0</v>
      </c>
      <c r="C6658" t="s">
        <v>14</v>
      </c>
      <c r="D6658">
        <v>40</v>
      </c>
      <c r="E6658" t="s">
        <v>82</v>
      </c>
      <c r="F6658">
        <v>924</v>
      </c>
      <c r="G6658">
        <v>1</v>
      </c>
      <c r="H6658" t="s">
        <v>83</v>
      </c>
      <c r="I6658" t="s">
        <v>84</v>
      </c>
      <c r="J6658" t="s">
        <v>88</v>
      </c>
      <c r="K6658">
        <v>1</v>
      </c>
      <c r="L6658" t="s">
        <v>2</v>
      </c>
      <c r="M6658" t="s">
        <v>2</v>
      </c>
      <c r="N6658" t="s">
        <v>86</v>
      </c>
      <c r="O6658" t="s">
        <v>87</v>
      </c>
      <c r="P6658">
        <v>1</v>
      </c>
      <c r="Q6658">
        <v>50200000</v>
      </c>
      <c r="R6658">
        <v>50200000</v>
      </c>
      <c r="S6658">
        <v>50200000</v>
      </c>
      <c r="T6658">
        <v>1</v>
      </c>
      <c r="U6658" t="s">
        <v>2</v>
      </c>
      <c r="V6658" t="s">
        <v>2</v>
      </c>
      <c r="W6658">
        <v>1</v>
      </c>
      <c r="X6658">
        <v>1</v>
      </c>
      <c r="Y6658">
        <v>50200000</v>
      </c>
      <c r="Z6658">
        <v>50200000</v>
      </c>
      <c r="AA6658">
        <v>1</v>
      </c>
      <c r="AB6658">
        <v>1</v>
      </c>
      <c r="AC6658">
        <v>2</v>
      </c>
      <c r="AD6658" t="s">
        <v>2</v>
      </c>
      <c r="AE6658">
        <v>1</v>
      </c>
      <c r="AF6658">
        <v>13</v>
      </c>
      <c r="AG6658" t="s">
        <v>2</v>
      </c>
      <c r="AH6658" t="s">
        <v>2</v>
      </c>
      <c r="AI6658">
        <v>24</v>
      </c>
      <c r="AJ6658" t="s">
        <v>2</v>
      </c>
      <c r="AK6658" t="s">
        <v>2</v>
      </c>
      <c r="AL6658">
        <v>1.84615384615385</v>
      </c>
      <c r="AM6658">
        <v>6</v>
      </c>
      <c r="AN6658">
        <v>24</v>
      </c>
      <c r="AO6658">
        <v>24</v>
      </c>
      <c r="AP6658">
        <v>1</v>
      </c>
      <c r="AQ6658">
        <v>0</v>
      </c>
      <c r="AR6658">
        <v>1</v>
      </c>
      <c r="AS6658">
        <v>1</v>
      </c>
      <c r="AT6658">
        <v>0</v>
      </c>
      <c r="AU6658">
        <v>0</v>
      </c>
      <c r="AV6658" t="s">
        <v>2</v>
      </c>
      <c r="AW6658" t="s">
        <v>2</v>
      </c>
      <c r="AX6658" t="s">
        <v>2</v>
      </c>
      <c r="AY6658" t="s">
        <v>2</v>
      </c>
      <c r="AZ6658">
        <v>1</v>
      </c>
      <c r="BA6658">
        <v>1</v>
      </c>
      <c r="BB6658">
        <v>0</v>
      </c>
      <c r="BC6658">
        <v>0</v>
      </c>
      <c r="BD6658">
        <v>1</v>
      </c>
      <c r="BE6658">
        <v>22267660.213333301</v>
      </c>
      <c r="BF6658">
        <v>236729.03</v>
      </c>
      <c r="BG6658">
        <v>0</v>
      </c>
      <c r="BH6658">
        <v>0</v>
      </c>
    </row>
    <row r="6659" spans="1:60" x14ac:dyDescent="0.3">
      <c r="A6659">
        <v>978349</v>
      </c>
      <c r="B6659" t="s">
        <v>0</v>
      </c>
      <c r="C6659" t="s">
        <v>13</v>
      </c>
      <c r="D6659">
        <v>25</v>
      </c>
      <c r="E6659" t="s">
        <v>82</v>
      </c>
      <c r="F6659">
        <v>924</v>
      </c>
      <c r="G6659">
        <v>1</v>
      </c>
      <c r="H6659" t="s">
        <v>83</v>
      </c>
      <c r="I6659" t="s">
        <v>84</v>
      </c>
      <c r="J6659" t="s">
        <v>85</v>
      </c>
      <c r="K6659">
        <v>4</v>
      </c>
      <c r="L6659">
        <v>4</v>
      </c>
      <c r="M6659">
        <v>3</v>
      </c>
      <c r="N6659" t="s">
        <v>91</v>
      </c>
      <c r="O6659" t="s">
        <v>95</v>
      </c>
      <c r="P6659">
        <v>3</v>
      </c>
      <c r="Q6659">
        <v>6523000</v>
      </c>
      <c r="R6659">
        <v>1630750</v>
      </c>
      <c r="S6659">
        <v>5000000</v>
      </c>
      <c r="T6659">
        <v>5</v>
      </c>
      <c r="U6659">
        <v>5</v>
      </c>
      <c r="V6659">
        <v>4</v>
      </c>
      <c r="W6659">
        <v>1.25</v>
      </c>
      <c r="X6659">
        <v>2</v>
      </c>
      <c r="Y6659">
        <v>3261500</v>
      </c>
      <c r="Z6659">
        <v>6513000</v>
      </c>
      <c r="AA6659">
        <v>2.5</v>
      </c>
      <c r="AB6659">
        <v>4</v>
      </c>
      <c r="AC6659">
        <v>48</v>
      </c>
      <c r="AD6659">
        <v>19</v>
      </c>
      <c r="AE6659">
        <v>4</v>
      </c>
      <c r="AF6659">
        <v>11</v>
      </c>
      <c r="AG6659">
        <v>8</v>
      </c>
      <c r="AH6659">
        <v>5</v>
      </c>
      <c r="AI6659">
        <v>29</v>
      </c>
      <c r="AJ6659">
        <v>20</v>
      </c>
      <c r="AK6659">
        <v>10</v>
      </c>
      <c r="AL6659">
        <v>2.6363636363636398</v>
      </c>
      <c r="AM6659">
        <v>4</v>
      </c>
      <c r="AN6659">
        <v>9.6666666666666696</v>
      </c>
      <c r="AO6659">
        <v>10</v>
      </c>
      <c r="AP6659">
        <v>28</v>
      </c>
      <c r="AQ6659">
        <v>2</v>
      </c>
      <c r="AR6659">
        <v>1</v>
      </c>
      <c r="AS6659">
        <v>1</v>
      </c>
      <c r="AT6659">
        <v>0</v>
      </c>
      <c r="AU6659">
        <v>0</v>
      </c>
      <c r="AV6659" t="s">
        <v>2</v>
      </c>
      <c r="AW6659" t="s">
        <v>2</v>
      </c>
      <c r="AX6659" t="s">
        <v>2</v>
      </c>
      <c r="AY6659" t="s">
        <v>2</v>
      </c>
      <c r="AZ6659">
        <v>1</v>
      </c>
      <c r="BA6659">
        <v>1</v>
      </c>
      <c r="BB6659">
        <v>0</v>
      </c>
      <c r="BC6659">
        <v>0</v>
      </c>
      <c r="BD6659">
        <v>1</v>
      </c>
      <c r="BE6659">
        <v>66094.81</v>
      </c>
      <c r="BF6659">
        <v>66094.81</v>
      </c>
      <c r="BG6659">
        <v>0</v>
      </c>
      <c r="BH6659">
        <v>0</v>
      </c>
    </row>
    <row r="6660" spans="1:60" x14ac:dyDescent="0.3">
      <c r="A6660">
        <v>890864</v>
      </c>
      <c r="B6660" t="s">
        <v>0</v>
      </c>
      <c r="C6660" t="s">
        <v>14</v>
      </c>
      <c r="D6660">
        <v>26</v>
      </c>
      <c r="E6660" t="s">
        <v>82</v>
      </c>
      <c r="F6660">
        <v>915</v>
      </c>
      <c r="G6660">
        <v>0</v>
      </c>
      <c r="H6660" t="s">
        <v>83</v>
      </c>
      <c r="I6660" t="s">
        <v>84</v>
      </c>
      <c r="J6660" t="s">
        <v>88</v>
      </c>
      <c r="K6660">
        <v>1</v>
      </c>
      <c r="L6660">
        <v>1</v>
      </c>
      <c r="M6660" t="s">
        <v>2</v>
      </c>
      <c r="N6660" t="s">
        <v>91</v>
      </c>
      <c r="O6660" t="s">
        <v>92</v>
      </c>
      <c r="P6660">
        <v>1</v>
      </c>
      <c r="Q6660">
        <v>100000</v>
      </c>
      <c r="R6660">
        <v>100000</v>
      </c>
      <c r="S6660">
        <v>100000</v>
      </c>
      <c r="T6660">
        <v>1</v>
      </c>
      <c r="U6660">
        <v>1</v>
      </c>
      <c r="V6660" t="s">
        <v>2</v>
      </c>
      <c r="W6660">
        <v>1</v>
      </c>
      <c r="X6660">
        <v>1</v>
      </c>
      <c r="Y6660">
        <v>100000</v>
      </c>
      <c r="Z6660">
        <v>100000</v>
      </c>
      <c r="AA6660">
        <v>1</v>
      </c>
      <c r="AB6660">
        <v>1</v>
      </c>
      <c r="AC6660">
        <v>18</v>
      </c>
      <c r="AD6660" t="s">
        <v>2</v>
      </c>
      <c r="AE6660">
        <v>1</v>
      </c>
      <c r="AF6660">
        <v>41</v>
      </c>
      <c r="AG6660">
        <v>17</v>
      </c>
      <c r="AH6660">
        <v>2</v>
      </c>
      <c r="AI6660">
        <v>172</v>
      </c>
      <c r="AJ6660">
        <v>78</v>
      </c>
      <c r="AK6660">
        <v>8</v>
      </c>
      <c r="AL6660">
        <v>4.1951219512195097</v>
      </c>
      <c r="AM6660">
        <v>15</v>
      </c>
      <c r="AN6660">
        <v>57.3333333333333</v>
      </c>
      <c r="AO6660">
        <v>94</v>
      </c>
      <c r="AP6660">
        <v>33</v>
      </c>
      <c r="AQ6660">
        <v>0</v>
      </c>
      <c r="AR6660">
        <v>1</v>
      </c>
      <c r="AS6660">
        <v>1</v>
      </c>
      <c r="AT6660">
        <v>0</v>
      </c>
      <c r="AU6660">
        <v>0</v>
      </c>
      <c r="AV6660" t="s">
        <v>2</v>
      </c>
      <c r="AW6660" t="s">
        <v>2</v>
      </c>
      <c r="AX6660" t="s">
        <v>2</v>
      </c>
      <c r="AY6660" t="s">
        <v>2</v>
      </c>
      <c r="AZ6660">
        <v>1</v>
      </c>
      <c r="BA6660">
        <v>1</v>
      </c>
      <c r="BB6660">
        <v>0</v>
      </c>
      <c r="BC6660">
        <v>0</v>
      </c>
      <c r="BD6660">
        <v>1</v>
      </c>
      <c r="BE6660">
        <v>3293175.11333333</v>
      </c>
      <c r="BF6660">
        <v>4917359.4450000003</v>
      </c>
      <c r="BG6660">
        <v>0</v>
      </c>
      <c r="BH6660">
        <v>0</v>
      </c>
    </row>
    <row r="6661" spans="1:60" x14ac:dyDescent="0.3">
      <c r="A6661">
        <v>955357</v>
      </c>
      <c r="B6661" t="s">
        <v>0</v>
      </c>
      <c r="C6661" t="s">
        <v>14</v>
      </c>
      <c r="D6661">
        <v>33</v>
      </c>
      <c r="E6661" t="s">
        <v>82</v>
      </c>
      <c r="F6661">
        <v>915</v>
      </c>
      <c r="G6661">
        <v>0</v>
      </c>
      <c r="H6661" t="s">
        <v>83</v>
      </c>
      <c r="I6661" t="s">
        <v>84</v>
      </c>
      <c r="J6661" t="s">
        <v>85</v>
      </c>
      <c r="K6661">
        <v>7</v>
      </c>
      <c r="L6661">
        <v>7</v>
      </c>
      <c r="M6661">
        <v>5</v>
      </c>
      <c r="N6661" t="s">
        <v>86</v>
      </c>
      <c r="O6661" t="s">
        <v>87</v>
      </c>
      <c r="P6661">
        <v>6</v>
      </c>
      <c r="Q6661">
        <v>14990000</v>
      </c>
      <c r="R6661">
        <v>2141428.57142857</v>
      </c>
      <c r="S6661">
        <v>5850000</v>
      </c>
      <c r="T6661">
        <v>7</v>
      </c>
      <c r="U6661">
        <v>7</v>
      </c>
      <c r="V6661">
        <v>5</v>
      </c>
      <c r="W6661">
        <v>1</v>
      </c>
      <c r="X6661">
        <v>1</v>
      </c>
      <c r="Y6661">
        <v>7495000</v>
      </c>
      <c r="Z6661">
        <v>13280000</v>
      </c>
      <c r="AA6661">
        <v>3.5</v>
      </c>
      <c r="AB6661">
        <v>4</v>
      </c>
      <c r="AC6661">
        <v>25</v>
      </c>
      <c r="AD6661">
        <v>12</v>
      </c>
      <c r="AE6661">
        <v>7</v>
      </c>
      <c r="AF6661">
        <v>30</v>
      </c>
      <c r="AG6661">
        <v>30</v>
      </c>
      <c r="AH6661">
        <v>16</v>
      </c>
      <c r="AI6661">
        <v>598</v>
      </c>
      <c r="AJ6661">
        <v>598</v>
      </c>
      <c r="AK6661">
        <v>56</v>
      </c>
      <c r="AL6661">
        <v>19.933333333333302</v>
      </c>
      <c r="AM6661">
        <v>400</v>
      </c>
      <c r="AN6661">
        <v>199.333333333333</v>
      </c>
      <c r="AO6661">
        <v>550</v>
      </c>
      <c r="AP6661">
        <v>13</v>
      </c>
      <c r="AQ6661">
        <v>13</v>
      </c>
      <c r="AR6661">
        <v>1</v>
      </c>
      <c r="AS6661">
        <v>1</v>
      </c>
      <c r="AT6661">
        <v>0</v>
      </c>
      <c r="AU6661">
        <v>0</v>
      </c>
      <c r="AV6661" t="s">
        <v>2</v>
      </c>
      <c r="AW6661" t="s">
        <v>2</v>
      </c>
      <c r="AX6661" t="s">
        <v>2</v>
      </c>
      <c r="AY6661" t="s">
        <v>2</v>
      </c>
      <c r="AZ6661">
        <v>1</v>
      </c>
      <c r="BA6661">
        <v>1</v>
      </c>
      <c r="BB6661">
        <v>0</v>
      </c>
      <c r="BC6661">
        <v>0</v>
      </c>
      <c r="BD6661">
        <v>1</v>
      </c>
      <c r="BE6661">
        <v>431334.373333333</v>
      </c>
      <c r="BF6661">
        <v>484275.755</v>
      </c>
      <c r="BG6661">
        <v>0</v>
      </c>
      <c r="BH6661">
        <v>0</v>
      </c>
    </row>
    <row r="6662" spans="1:60" x14ac:dyDescent="0.3">
      <c r="A6662">
        <v>311061</v>
      </c>
      <c r="B6662" t="s">
        <v>0</v>
      </c>
      <c r="C6662" t="s">
        <v>14</v>
      </c>
      <c r="D6662">
        <v>38</v>
      </c>
      <c r="E6662" t="s">
        <v>82</v>
      </c>
      <c r="F6662">
        <v>910</v>
      </c>
      <c r="G6662">
        <v>0</v>
      </c>
      <c r="H6662" t="s">
        <v>83</v>
      </c>
      <c r="I6662" t="s">
        <v>84</v>
      </c>
      <c r="J6662" t="s">
        <v>88</v>
      </c>
      <c r="K6662">
        <v>1</v>
      </c>
      <c r="L6662">
        <v>1</v>
      </c>
      <c r="M6662">
        <v>1</v>
      </c>
      <c r="N6662" t="s">
        <v>86</v>
      </c>
      <c r="O6662" t="s">
        <v>87</v>
      </c>
      <c r="P6662">
        <v>1</v>
      </c>
      <c r="Q6662">
        <v>250000000</v>
      </c>
      <c r="R6662">
        <v>250000000</v>
      </c>
      <c r="S6662">
        <v>250000000</v>
      </c>
      <c r="T6662">
        <v>1</v>
      </c>
      <c r="U6662">
        <v>1</v>
      </c>
      <c r="V6662">
        <v>1</v>
      </c>
      <c r="W6662">
        <v>1</v>
      </c>
      <c r="X6662">
        <v>1</v>
      </c>
      <c r="Y6662">
        <v>250000000</v>
      </c>
      <c r="Z6662">
        <v>250000000</v>
      </c>
      <c r="AA6662">
        <v>1</v>
      </c>
      <c r="AB6662">
        <v>1</v>
      </c>
      <c r="AC6662">
        <v>52</v>
      </c>
      <c r="AD6662" t="s">
        <v>2</v>
      </c>
      <c r="AE6662">
        <v>1</v>
      </c>
      <c r="AF6662">
        <v>33</v>
      </c>
      <c r="AG6662">
        <v>21</v>
      </c>
      <c r="AH6662">
        <v>17</v>
      </c>
      <c r="AI6662">
        <v>211</v>
      </c>
      <c r="AJ6662">
        <v>105</v>
      </c>
      <c r="AK6662">
        <v>55</v>
      </c>
      <c r="AL6662">
        <v>6.39393939393939</v>
      </c>
      <c r="AM6662">
        <v>55</v>
      </c>
      <c r="AN6662">
        <v>70.3333333333333</v>
      </c>
      <c r="AO6662">
        <v>106</v>
      </c>
      <c r="AP6662">
        <v>17</v>
      </c>
      <c r="AQ6662">
        <v>0</v>
      </c>
      <c r="AR6662">
        <v>1</v>
      </c>
      <c r="AS6662">
        <v>1</v>
      </c>
      <c r="AT6662">
        <v>0</v>
      </c>
      <c r="AU6662">
        <v>0</v>
      </c>
      <c r="AV6662" t="s">
        <v>2</v>
      </c>
      <c r="AW6662" t="s">
        <v>2</v>
      </c>
      <c r="AX6662" t="s">
        <v>2</v>
      </c>
      <c r="AY6662" t="s">
        <v>2</v>
      </c>
      <c r="AZ6662">
        <v>1</v>
      </c>
      <c r="BA6662">
        <v>1</v>
      </c>
      <c r="BB6662">
        <v>0.66666666666666696</v>
      </c>
      <c r="BC6662">
        <v>0.5</v>
      </c>
      <c r="BD6662">
        <v>1.5</v>
      </c>
      <c r="BE6662">
        <v>20373836.949999999</v>
      </c>
      <c r="BF6662">
        <v>30495610.265000001</v>
      </c>
      <c r="BG6662">
        <v>215053763.44</v>
      </c>
      <c r="BH6662">
        <v>250000000</v>
      </c>
    </row>
    <row r="6663" spans="1:60" x14ac:dyDescent="0.3">
      <c r="A6663">
        <v>212924</v>
      </c>
      <c r="B6663" t="s">
        <v>0</v>
      </c>
      <c r="C6663" t="s">
        <v>14</v>
      </c>
      <c r="D6663">
        <v>29</v>
      </c>
      <c r="E6663" t="s">
        <v>82</v>
      </c>
      <c r="F6663">
        <v>849</v>
      </c>
      <c r="G6663">
        <v>7</v>
      </c>
      <c r="H6663" t="s">
        <v>83</v>
      </c>
      <c r="I6663" t="s">
        <v>84</v>
      </c>
      <c r="J6663" t="s">
        <v>88</v>
      </c>
      <c r="K6663">
        <v>1</v>
      </c>
      <c r="L6663">
        <v>1</v>
      </c>
      <c r="M6663">
        <v>1</v>
      </c>
      <c r="N6663" t="s">
        <v>86</v>
      </c>
      <c r="O6663" t="s">
        <v>87</v>
      </c>
      <c r="P6663">
        <v>1</v>
      </c>
      <c r="Q6663">
        <v>3300000</v>
      </c>
      <c r="R6663">
        <v>3300000</v>
      </c>
      <c r="S6663">
        <v>3300000</v>
      </c>
      <c r="T6663">
        <v>1</v>
      </c>
      <c r="U6663">
        <v>1</v>
      </c>
      <c r="V6663">
        <v>1</v>
      </c>
      <c r="W6663">
        <v>1</v>
      </c>
      <c r="X6663">
        <v>1</v>
      </c>
      <c r="Y6663">
        <v>3300000</v>
      </c>
      <c r="Z6663">
        <v>3300000</v>
      </c>
      <c r="AA6663">
        <v>1</v>
      </c>
      <c r="AB6663">
        <v>1</v>
      </c>
      <c r="AC6663">
        <v>0</v>
      </c>
      <c r="AD6663" t="s">
        <v>2</v>
      </c>
      <c r="AE6663">
        <v>1</v>
      </c>
      <c r="AF6663">
        <v>8</v>
      </c>
      <c r="AG6663">
        <v>8</v>
      </c>
      <c r="AH6663">
        <v>8</v>
      </c>
      <c r="AI6663">
        <v>42</v>
      </c>
      <c r="AJ6663">
        <v>42</v>
      </c>
      <c r="AK6663">
        <v>42</v>
      </c>
      <c r="AL6663">
        <v>5.25</v>
      </c>
      <c r="AM6663">
        <v>17</v>
      </c>
      <c r="AN6663">
        <v>42</v>
      </c>
      <c r="AO6663">
        <v>42</v>
      </c>
      <c r="AP6663">
        <v>1</v>
      </c>
      <c r="AQ6663">
        <v>0</v>
      </c>
      <c r="AR6663">
        <v>1</v>
      </c>
      <c r="AS6663">
        <v>1</v>
      </c>
      <c r="AT6663">
        <v>0</v>
      </c>
      <c r="AU6663">
        <v>0</v>
      </c>
      <c r="AV6663" t="s">
        <v>2</v>
      </c>
      <c r="AW6663" t="s">
        <v>2</v>
      </c>
      <c r="AX6663" t="s">
        <v>2</v>
      </c>
      <c r="AY6663" t="s">
        <v>2</v>
      </c>
      <c r="AZ6663">
        <v>1</v>
      </c>
      <c r="BA6663">
        <v>1</v>
      </c>
      <c r="BB6663">
        <v>0</v>
      </c>
      <c r="BC6663">
        <v>0</v>
      </c>
      <c r="BD6663">
        <v>1</v>
      </c>
      <c r="BE6663">
        <v>20096.77</v>
      </c>
      <c r="BF6663">
        <v>20096.77</v>
      </c>
      <c r="BG6663">
        <v>0</v>
      </c>
      <c r="BH6663">
        <v>0</v>
      </c>
    </row>
    <row r="6664" spans="1:60" x14ac:dyDescent="0.3">
      <c r="A6664">
        <v>450786</v>
      </c>
      <c r="B6664" t="s">
        <v>1</v>
      </c>
      <c r="C6664" t="s">
        <v>14</v>
      </c>
      <c r="D6664">
        <v>30</v>
      </c>
      <c r="E6664" t="s">
        <v>82</v>
      </c>
      <c r="F6664">
        <v>863</v>
      </c>
      <c r="G6664">
        <v>0</v>
      </c>
      <c r="H6664" t="s">
        <v>83</v>
      </c>
      <c r="I6664" t="s">
        <v>82</v>
      </c>
      <c r="J6664" t="s">
        <v>85</v>
      </c>
      <c r="K6664">
        <v>6</v>
      </c>
      <c r="L6664">
        <v>6</v>
      </c>
      <c r="M6664">
        <v>6</v>
      </c>
      <c r="N6664" t="s">
        <v>91</v>
      </c>
      <c r="O6664" t="s">
        <v>95</v>
      </c>
      <c r="P6664">
        <v>5</v>
      </c>
      <c r="Q6664">
        <v>351200</v>
      </c>
      <c r="R6664">
        <v>58533.333333333299</v>
      </c>
      <c r="S6664">
        <v>100000</v>
      </c>
      <c r="T6664">
        <v>7</v>
      </c>
      <c r="U6664">
        <v>7</v>
      </c>
      <c r="V6664">
        <v>7</v>
      </c>
      <c r="W6664">
        <v>1.1666666666666701</v>
      </c>
      <c r="X6664">
        <v>2</v>
      </c>
      <c r="Y6664">
        <v>351200</v>
      </c>
      <c r="Z6664">
        <v>351200</v>
      </c>
      <c r="AA6664">
        <v>7</v>
      </c>
      <c r="AB6664">
        <v>7</v>
      </c>
      <c r="AC6664">
        <v>0</v>
      </c>
      <c r="AD6664">
        <v>15</v>
      </c>
      <c r="AE6664">
        <v>6</v>
      </c>
      <c r="AF6664">
        <v>18</v>
      </c>
      <c r="AG6664">
        <v>18</v>
      </c>
      <c r="AH6664">
        <v>18</v>
      </c>
      <c r="AI6664">
        <v>62</v>
      </c>
      <c r="AJ6664">
        <v>62</v>
      </c>
      <c r="AK6664">
        <v>62</v>
      </c>
      <c r="AL6664">
        <v>3.4444444444444402</v>
      </c>
      <c r="AM6664">
        <v>12</v>
      </c>
      <c r="AN6664">
        <v>62</v>
      </c>
      <c r="AO6664">
        <v>62</v>
      </c>
      <c r="AP6664">
        <v>6</v>
      </c>
      <c r="AQ6664">
        <v>0</v>
      </c>
      <c r="AR6664" t="s">
        <v>2</v>
      </c>
      <c r="AS6664" t="s">
        <v>2</v>
      </c>
      <c r="AT6664" t="s">
        <v>2</v>
      </c>
      <c r="AU6664" t="s">
        <v>2</v>
      </c>
      <c r="AV6664" t="s">
        <v>2</v>
      </c>
      <c r="AW6664" t="s">
        <v>2</v>
      </c>
      <c r="AX6664" t="s">
        <v>2</v>
      </c>
      <c r="AY6664" t="s">
        <v>2</v>
      </c>
      <c r="AZ6664">
        <v>1</v>
      </c>
      <c r="BA6664">
        <v>1</v>
      </c>
      <c r="BB6664">
        <v>0</v>
      </c>
      <c r="BC6664">
        <v>0</v>
      </c>
      <c r="BD6664">
        <v>1</v>
      </c>
      <c r="BE6664">
        <v>63522.58</v>
      </c>
      <c r="BF6664">
        <v>63522.58</v>
      </c>
      <c r="BG6664">
        <v>0</v>
      </c>
      <c r="BH6664">
        <v>0</v>
      </c>
    </row>
    <row r="6665" spans="1:60" x14ac:dyDescent="0.3">
      <c r="A6665">
        <v>645842</v>
      </c>
      <c r="B6665" t="s">
        <v>0</v>
      </c>
      <c r="C6665" t="s">
        <v>14</v>
      </c>
      <c r="D6665">
        <v>42</v>
      </c>
      <c r="E6665" t="s">
        <v>82</v>
      </c>
      <c r="F6665">
        <v>918</v>
      </c>
      <c r="G6665">
        <v>1</v>
      </c>
      <c r="H6665" t="s">
        <v>83</v>
      </c>
      <c r="I6665" t="s">
        <v>82</v>
      </c>
      <c r="J6665" t="s">
        <v>85</v>
      </c>
      <c r="K6665" t="s">
        <v>2</v>
      </c>
      <c r="L6665" t="s">
        <v>2</v>
      </c>
      <c r="M6665" t="s">
        <v>2</v>
      </c>
      <c r="N6665" t="s">
        <v>2</v>
      </c>
      <c r="O6665" t="s">
        <v>2</v>
      </c>
      <c r="P6665" t="s">
        <v>2</v>
      </c>
      <c r="Q6665" t="s">
        <v>2</v>
      </c>
      <c r="R6665" t="s">
        <v>2</v>
      </c>
      <c r="S6665" t="s">
        <v>2</v>
      </c>
      <c r="T6665" t="s">
        <v>2</v>
      </c>
      <c r="U6665" t="s">
        <v>2</v>
      </c>
      <c r="V6665" t="s">
        <v>2</v>
      </c>
      <c r="W6665" t="s">
        <v>2</v>
      </c>
      <c r="X6665" t="s">
        <v>2</v>
      </c>
      <c r="Y6665" t="s">
        <v>2</v>
      </c>
      <c r="Z6665" t="s">
        <v>2</v>
      </c>
      <c r="AA6665" t="s">
        <v>2</v>
      </c>
      <c r="AB6665" t="s">
        <v>2</v>
      </c>
      <c r="AC6665" t="s">
        <v>2</v>
      </c>
      <c r="AD6665" t="s">
        <v>2</v>
      </c>
      <c r="AE6665" t="s">
        <v>2</v>
      </c>
      <c r="AF6665">
        <v>21</v>
      </c>
      <c r="AG6665">
        <v>11</v>
      </c>
      <c r="AH6665">
        <v>4</v>
      </c>
      <c r="AI6665">
        <v>127</v>
      </c>
      <c r="AJ6665">
        <v>93</v>
      </c>
      <c r="AK6665">
        <v>5</v>
      </c>
      <c r="AL6665">
        <v>6.0476190476190501</v>
      </c>
      <c r="AM6665">
        <v>28</v>
      </c>
      <c r="AN6665">
        <v>42.3333333333333</v>
      </c>
      <c r="AO6665">
        <v>88</v>
      </c>
      <c r="AP6665">
        <v>25</v>
      </c>
      <c r="AQ6665">
        <v>0</v>
      </c>
      <c r="AR6665" t="s">
        <v>2</v>
      </c>
      <c r="AS6665" t="s">
        <v>2</v>
      </c>
      <c r="AT6665" t="s">
        <v>2</v>
      </c>
      <c r="AU6665" t="s">
        <v>2</v>
      </c>
      <c r="AV6665">
        <v>383500000</v>
      </c>
      <c r="AW6665">
        <v>380250000</v>
      </c>
      <c r="AX6665">
        <v>1</v>
      </c>
      <c r="AY6665">
        <v>1</v>
      </c>
      <c r="AZ6665">
        <v>1</v>
      </c>
      <c r="BA6665">
        <v>1</v>
      </c>
      <c r="BB6665">
        <v>0</v>
      </c>
      <c r="BC6665">
        <v>0</v>
      </c>
      <c r="BD6665">
        <v>1</v>
      </c>
      <c r="BE6665">
        <v>449905.066666667</v>
      </c>
      <c r="BF6665">
        <v>596575.32499999995</v>
      </c>
      <c r="BG6665">
        <v>0</v>
      </c>
      <c r="BH6665">
        <v>0</v>
      </c>
    </row>
    <row r="6666" spans="1:60" x14ac:dyDescent="0.3">
      <c r="A6666">
        <v>872598</v>
      </c>
      <c r="B6666" t="s">
        <v>0</v>
      </c>
      <c r="C6666" t="s">
        <v>13</v>
      </c>
      <c r="D6666">
        <v>26</v>
      </c>
      <c r="E6666" t="s">
        <v>82</v>
      </c>
      <c r="F6666">
        <v>915</v>
      </c>
      <c r="G6666">
        <v>0</v>
      </c>
      <c r="H6666" t="s">
        <v>83</v>
      </c>
      <c r="I6666" t="s">
        <v>82</v>
      </c>
      <c r="J6666" t="s">
        <v>85</v>
      </c>
      <c r="K6666">
        <v>1</v>
      </c>
      <c r="L6666">
        <v>1</v>
      </c>
      <c r="M6666">
        <v>1</v>
      </c>
      <c r="N6666" t="s">
        <v>86</v>
      </c>
      <c r="O6666" t="s">
        <v>90</v>
      </c>
      <c r="P6666">
        <v>1</v>
      </c>
      <c r="Q6666">
        <v>307000</v>
      </c>
      <c r="R6666">
        <v>307000</v>
      </c>
      <c r="S6666">
        <v>307000</v>
      </c>
      <c r="T6666">
        <v>1</v>
      </c>
      <c r="U6666">
        <v>1</v>
      </c>
      <c r="V6666">
        <v>1</v>
      </c>
      <c r="W6666">
        <v>1</v>
      </c>
      <c r="X6666">
        <v>1</v>
      </c>
      <c r="Y6666">
        <v>307000</v>
      </c>
      <c r="Z6666">
        <v>307000</v>
      </c>
      <c r="AA6666">
        <v>1</v>
      </c>
      <c r="AB6666">
        <v>1</v>
      </c>
      <c r="AC6666">
        <v>57</v>
      </c>
      <c r="AD6666" t="s">
        <v>2</v>
      </c>
      <c r="AE6666">
        <v>1</v>
      </c>
      <c r="AF6666">
        <v>45</v>
      </c>
      <c r="AG6666">
        <v>36</v>
      </c>
      <c r="AH6666">
        <v>15</v>
      </c>
      <c r="AI6666">
        <v>132</v>
      </c>
      <c r="AJ6666">
        <v>107</v>
      </c>
      <c r="AK6666">
        <v>33</v>
      </c>
      <c r="AL6666">
        <v>2.93333333333333</v>
      </c>
      <c r="AM6666">
        <v>10</v>
      </c>
      <c r="AN6666">
        <v>44</v>
      </c>
      <c r="AO6666">
        <v>74</v>
      </c>
      <c r="AP6666">
        <v>11</v>
      </c>
      <c r="AQ6666">
        <v>12</v>
      </c>
      <c r="AR6666">
        <v>1</v>
      </c>
      <c r="AS6666">
        <v>1</v>
      </c>
      <c r="AT6666">
        <v>0</v>
      </c>
      <c r="AU6666">
        <v>0</v>
      </c>
      <c r="AV6666" t="s">
        <v>2</v>
      </c>
      <c r="AW6666" t="s">
        <v>2</v>
      </c>
      <c r="AX6666" t="s">
        <v>2</v>
      </c>
      <c r="AY6666" t="s">
        <v>2</v>
      </c>
      <c r="AZ6666">
        <v>1</v>
      </c>
      <c r="BA6666">
        <v>1</v>
      </c>
      <c r="BB6666">
        <v>0</v>
      </c>
      <c r="BC6666">
        <v>0</v>
      </c>
      <c r="BD6666">
        <v>1</v>
      </c>
      <c r="BE6666">
        <v>1370206.3466666699</v>
      </c>
      <c r="BF6666">
        <v>1978067.585</v>
      </c>
      <c r="BG6666">
        <v>0</v>
      </c>
      <c r="BH6666">
        <v>0</v>
      </c>
    </row>
    <row r="6667" spans="1:60" x14ac:dyDescent="0.3">
      <c r="A6667">
        <v>126934</v>
      </c>
      <c r="B6667" t="s">
        <v>0</v>
      </c>
      <c r="C6667" t="s">
        <v>13</v>
      </c>
      <c r="D6667">
        <v>31</v>
      </c>
      <c r="E6667" t="s">
        <v>82</v>
      </c>
      <c r="F6667">
        <v>908</v>
      </c>
      <c r="G6667">
        <v>3</v>
      </c>
      <c r="H6667" t="s">
        <v>89</v>
      </c>
      <c r="I6667" t="s">
        <v>82</v>
      </c>
      <c r="J6667" t="s">
        <v>88</v>
      </c>
      <c r="K6667" t="s">
        <v>2</v>
      </c>
      <c r="L6667" t="s">
        <v>2</v>
      </c>
      <c r="M6667" t="s">
        <v>2</v>
      </c>
      <c r="N6667" t="s">
        <v>2</v>
      </c>
      <c r="O6667" t="s">
        <v>2</v>
      </c>
      <c r="P6667" t="s">
        <v>2</v>
      </c>
      <c r="Q6667" t="s">
        <v>2</v>
      </c>
      <c r="R6667" t="s">
        <v>2</v>
      </c>
      <c r="S6667" t="s">
        <v>2</v>
      </c>
      <c r="T6667" t="s">
        <v>2</v>
      </c>
      <c r="U6667" t="s">
        <v>2</v>
      </c>
      <c r="V6667" t="s">
        <v>2</v>
      </c>
      <c r="W6667" t="s">
        <v>2</v>
      </c>
      <c r="X6667" t="s">
        <v>2</v>
      </c>
      <c r="Y6667" t="s">
        <v>2</v>
      </c>
      <c r="Z6667" t="s">
        <v>2</v>
      </c>
      <c r="AA6667" t="s">
        <v>2</v>
      </c>
      <c r="AB6667" t="s">
        <v>2</v>
      </c>
      <c r="AC6667" t="s">
        <v>2</v>
      </c>
      <c r="AD6667" t="s">
        <v>2</v>
      </c>
      <c r="AE6667" t="s">
        <v>2</v>
      </c>
      <c r="AF6667">
        <v>100</v>
      </c>
      <c r="AG6667">
        <v>82</v>
      </c>
      <c r="AH6667">
        <v>41</v>
      </c>
      <c r="AI6667">
        <v>329</v>
      </c>
      <c r="AJ6667">
        <v>272</v>
      </c>
      <c r="AK6667">
        <v>100</v>
      </c>
      <c r="AL6667">
        <v>3.29</v>
      </c>
      <c r="AM6667">
        <v>11</v>
      </c>
      <c r="AN6667">
        <v>109.666666666667</v>
      </c>
      <c r="AO6667">
        <v>172</v>
      </c>
      <c r="AP6667">
        <v>8</v>
      </c>
      <c r="AQ6667">
        <v>0</v>
      </c>
      <c r="AR6667">
        <v>0</v>
      </c>
      <c r="AS6667">
        <v>0</v>
      </c>
      <c r="AT6667">
        <v>1</v>
      </c>
      <c r="AU6667">
        <v>1</v>
      </c>
      <c r="AV6667">
        <v>34211497.333333299</v>
      </c>
      <c r="AW6667">
        <v>37936246</v>
      </c>
      <c r="AX6667">
        <v>1</v>
      </c>
      <c r="AY6667">
        <v>1</v>
      </c>
      <c r="AZ6667" t="s">
        <v>2</v>
      </c>
      <c r="BA6667" t="s">
        <v>2</v>
      </c>
      <c r="BB6667" t="s">
        <v>2</v>
      </c>
      <c r="BC6667" t="s">
        <v>2</v>
      </c>
      <c r="BD6667" t="s">
        <v>2</v>
      </c>
      <c r="BE6667" t="s">
        <v>2</v>
      </c>
      <c r="BF6667" t="s">
        <v>2</v>
      </c>
      <c r="BG6667" t="s">
        <v>2</v>
      </c>
      <c r="BH6667" t="s">
        <v>2</v>
      </c>
    </row>
    <row r="6668" spans="1:60" x14ac:dyDescent="0.3">
      <c r="A6668">
        <v>552268</v>
      </c>
      <c r="B6668" t="s">
        <v>0</v>
      </c>
      <c r="C6668" t="s">
        <v>13</v>
      </c>
      <c r="D6668">
        <v>27</v>
      </c>
      <c r="E6668" t="s">
        <v>82</v>
      </c>
      <c r="F6668">
        <v>875</v>
      </c>
      <c r="G6668">
        <v>51</v>
      </c>
      <c r="H6668" t="s">
        <v>83</v>
      </c>
      <c r="I6668" t="s">
        <v>82</v>
      </c>
      <c r="J6668" t="s">
        <v>88</v>
      </c>
      <c r="K6668">
        <v>4</v>
      </c>
      <c r="L6668">
        <v>4</v>
      </c>
      <c r="M6668">
        <v>4</v>
      </c>
      <c r="N6668" t="s">
        <v>103</v>
      </c>
      <c r="O6668" t="s">
        <v>108</v>
      </c>
      <c r="P6668">
        <v>2</v>
      </c>
      <c r="Q6668">
        <v>500000</v>
      </c>
      <c r="R6668">
        <v>125000</v>
      </c>
      <c r="S6668">
        <v>200000</v>
      </c>
      <c r="T6668">
        <v>4</v>
      </c>
      <c r="U6668">
        <v>4</v>
      </c>
      <c r="V6668">
        <v>4</v>
      </c>
      <c r="W6668">
        <v>1</v>
      </c>
      <c r="X6668">
        <v>1</v>
      </c>
      <c r="Y6668">
        <v>500000</v>
      </c>
      <c r="Z6668">
        <v>500000</v>
      </c>
      <c r="AA6668">
        <v>4</v>
      </c>
      <c r="AB6668">
        <v>4</v>
      </c>
      <c r="AC6668">
        <v>3</v>
      </c>
      <c r="AD6668">
        <v>12</v>
      </c>
      <c r="AE6668">
        <v>4</v>
      </c>
      <c r="AF6668">
        <v>55</v>
      </c>
      <c r="AG6668">
        <v>55</v>
      </c>
      <c r="AH6668">
        <v>50</v>
      </c>
      <c r="AI6668">
        <v>133</v>
      </c>
      <c r="AJ6668">
        <v>133</v>
      </c>
      <c r="AK6668">
        <v>97</v>
      </c>
      <c r="AL6668">
        <v>2.4181818181818202</v>
      </c>
      <c r="AM6668">
        <v>18</v>
      </c>
      <c r="AN6668">
        <v>66.5</v>
      </c>
      <c r="AO6668">
        <v>97</v>
      </c>
      <c r="AP6668">
        <v>6</v>
      </c>
      <c r="AQ6668">
        <v>0</v>
      </c>
      <c r="AR6668">
        <v>1</v>
      </c>
      <c r="AS6668">
        <v>1</v>
      </c>
      <c r="AT6668">
        <v>0</v>
      </c>
      <c r="AU6668">
        <v>0</v>
      </c>
      <c r="AV6668" t="s">
        <v>2</v>
      </c>
      <c r="AW6668" t="s">
        <v>2</v>
      </c>
      <c r="AX6668" t="s">
        <v>2</v>
      </c>
      <c r="AY6668" t="s">
        <v>2</v>
      </c>
      <c r="AZ6668">
        <v>1</v>
      </c>
      <c r="BA6668">
        <v>1</v>
      </c>
      <c r="BB6668">
        <v>0</v>
      </c>
      <c r="BC6668">
        <v>0</v>
      </c>
      <c r="BD6668">
        <v>1</v>
      </c>
      <c r="BE6668">
        <v>584950.84</v>
      </c>
      <c r="BF6668">
        <v>767724.34</v>
      </c>
      <c r="BG6668">
        <v>0</v>
      </c>
      <c r="BH6668">
        <v>0</v>
      </c>
    </row>
    <row r="6669" spans="1:60" x14ac:dyDescent="0.3">
      <c r="A6669">
        <v>983410</v>
      </c>
      <c r="B6669" t="s">
        <v>0</v>
      </c>
      <c r="C6669" t="s">
        <v>13</v>
      </c>
      <c r="D6669">
        <v>31</v>
      </c>
      <c r="E6669" t="s">
        <v>82</v>
      </c>
      <c r="F6669">
        <v>880</v>
      </c>
      <c r="G6669">
        <v>46</v>
      </c>
      <c r="H6669" t="s">
        <v>83</v>
      </c>
      <c r="I6669" t="s">
        <v>84</v>
      </c>
      <c r="J6669" t="s">
        <v>85</v>
      </c>
      <c r="K6669">
        <v>2</v>
      </c>
      <c r="L6669">
        <v>2</v>
      </c>
      <c r="M6669">
        <v>1</v>
      </c>
      <c r="N6669" t="s">
        <v>86</v>
      </c>
      <c r="O6669" t="s">
        <v>90</v>
      </c>
      <c r="P6669">
        <v>2</v>
      </c>
      <c r="Q6669">
        <v>1250000</v>
      </c>
      <c r="R6669">
        <v>625000</v>
      </c>
      <c r="S6669">
        <v>900000</v>
      </c>
      <c r="T6669">
        <v>2</v>
      </c>
      <c r="U6669">
        <v>2</v>
      </c>
      <c r="V6669">
        <v>1</v>
      </c>
      <c r="W6669">
        <v>1</v>
      </c>
      <c r="X6669">
        <v>1</v>
      </c>
      <c r="Y6669">
        <v>625000</v>
      </c>
      <c r="Z6669">
        <v>900000</v>
      </c>
      <c r="AA6669">
        <v>1</v>
      </c>
      <c r="AB6669">
        <v>1</v>
      </c>
      <c r="AC6669">
        <v>5</v>
      </c>
      <c r="AD6669">
        <v>14</v>
      </c>
      <c r="AE6669">
        <v>2</v>
      </c>
      <c r="AF6669">
        <v>11</v>
      </c>
      <c r="AG6669">
        <v>11</v>
      </c>
      <c r="AH6669">
        <v>3</v>
      </c>
      <c r="AI6669">
        <v>40</v>
      </c>
      <c r="AJ6669">
        <v>40</v>
      </c>
      <c r="AK6669">
        <v>4</v>
      </c>
      <c r="AL6669">
        <v>3.6363636363636398</v>
      </c>
      <c r="AM6669">
        <v>14</v>
      </c>
      <c r="AN6669">
        <v>20</v>
      </c>
      <c r="AO6669">
        <v>36</v>
      </c>
      <c r="AP6669">
        <v>14</v>
      </c>
      <c r="AQ6669">
        <v>0</v>
      </c>
      <c r="AR6669">
        <v>1</v>
      </c>
      <c r="AS6669">
        <v>1</v>
      </c>
      <c r="AT6669">
        <v>0</v>
      </c>
      <c r="AU6669">
        <v>0</v>
      </c>
      <c r="AV6669" t="s">
        <v>2</v>
      </c>
      <c r="AW6669" t="s">
        <v>2</v>
      </c>
      <c r="AX6669" t="s">
        <v>2</v>
      </c>
      <c r="AY6669" t="s">
        <v>2</v>
      </c>
      <c r="AZ6669">
        <v>1</v>
      </c>
      <c r="BA6669">
        <v>1</v>
      </c>
      <c r="BB6669">
        <v>0</v>
      </c>
      <c r="BC6669">
        <v>0</v>
      </c>
      <c r="BD6669">
        <v>1</v>
      </c>
      <c r="BE6669">
        <v>4567700.9866666701</v>
      </c>
      <c r="BF6669">
        <v>5855412.415</v>
      </c>
      <c r="BG6669">
        <v>0</v>
      </c>
      <c r="BH6669">
        <v>0</v>
      </c>
    </row>
    <row r="6670" spans="1:60" x14ac:dyDescent="0.3">
      <c r="A6670">
        <v>606211</v>
      </c>
      <c r="B6670" t="s">
        <v>0</v>
      </c>
      <c r="C6670" t="s">
        <v>13</v>
      </c>
      <c r="D6670">
        <v>25</v>
      </c>
      <c r="E6670" t="s">
        <v>82</v>
      </c>
      <c r="F6670">
        <v>923</v>
      </c>
      <c r="G6670">
        <v>0</v>
      </c>
      <c r="H6670" t="s">
        <v>83</v>
      </c>
      <c r="I6670" t="s">
        <v>84</v>
      </c>
      <c r="J6670" t="s">
        <v>85</v>
      </c>
      <c r="K6670" t="s">
        <v>2</v>
      </c>
      <c r="L6670" t="s">
        <v>2</v>
      </c>
      <c r="M6670" t="s">
        <v>2</v>
      </c>
      <c r="N6670" t="s">
        <v>2</v>
      </c>
      <c r="O6670" t="s">
        <v>2</v>
      </c>
      <c r="P6670" t="s">
        <v>2</v>
      </c>
      <c r="Q6670" t="s">
        <v>2</v>
      </c>
      <c r="R6670" t="s">
        <v>2</v>
      </c>
      <c r="S6670" t="s">
        <v>2</v>
      </c>
      <c r="T6670" t="s">
        <v>2</v>
      </c>
      <c r="U6670" t="s">
        <v>2</v>
      </c>
      <c r="V6670" t="s">
        <v>2</v>
      </c>
      <c r="W6670" t="s">
        <v>2</v>
      </c>
      <c r="X6670" t="s">
        <v>2</v>
      </c>
      <c r="Y6670" t="s">
        <v>2</v>
      </c>
      <c r="Z6670" t="s">
        <v>2</v>
      </c>
      <c r="AA6670" t="s">
        <v>2</v>
      </c>
      <c r="AB6670" t="s">
        <v>2</v>
      </c>
      <c r="AC6670" t="s">
        <v>2</v>
      </c>
      <c r="AD6670" t="s">
        <v>2</v>
      </c>
      <c r="AE6670" t="s">
        <v>2</v>
      </c>
      <c r="AF6670">
        <v>10</v>
      </c>
      <c r="AG6670">
        <v>4</v>
      </c>
      <c r="AH6670">
        <v>3</v>
      </c>
      <c r="AI6670">
        <v>42</v>
      </c>
      <c r="AJ6670">
        <v>12</v>
      </c>
      <c r="AK6670">
        <v>6</v>
      </c>
      <c r="AL6670">
        <v>4.2</v>
      </c>
      <c r="AM6670">
        <v>12</v>
      </c>
      <c r="AN6670">
        <v>14</v>
      </c>
      <c r="AO6670">
        <v>30</v>
      </c>
      <c r="AP6670">
        <v>38</v>
      </c>
      <c r="AQ6670">
        <v>0</v>
      </c>
      <c r="AR6670">
        <v>1</v>
      </c>
      <c r="AS6670">
        <v>1</v>
      </c>
      <c r="AT6670">
        <v>0</v>
      </c>
      <c r="AU6670">
        <v>0</v>
      </c>
      <c r="AV6670" t="s">
        <v>2</v>
      </c>
      <c r="AW6670" t="s">
        <v>2</v>
      </c>
      <c r="AX6670" t="s">
        <v>2</v>
      </c>
      <c r="AY6670" t="s">
        <v>2</v>
      </c>
      <c r="AZ6670">
        <v>1</v>
      </c>
      <c r="BA6670">
        <v>1</v>
      </c>
      <c r="BB6670">
        <v>0</v>
      </c>
      <c r="BC6670">
        <v>0</v>
      </c>
      <c r="BD6670">
        <v>1</v>
      </c>
      <c r="BE6670">
        <v>1198142.33333333</v>
      </c>
      <c r="BF6670">
        <v>1726423.175</v>
      </c>
      <c r="BG6670">
        <v>0</v>
      </c>
      <c r="BH6670">
        <v>0</v>
      </c>
    </row>
    <row r="6671" spans="1:60" x14ac:dyDescent="0.3">
      <c r="A6671">
        <v>662785</v>
      </c>
      <c r="B6671" t="s">
        <v>0</v>
      </c>
      <c r="C6671" t="s">
        <v>13</v>
      </c>
      <c r="D6671">
        <v>38</v>
      </c>
      <c r="E6671" t="s">
        <v>82</v>
      </c>
      <c r="F6671">
        <v>922</v>
      </c>
      <c r="G6671">
        <v>0</v>
      </c>
      <c r="H6671" t="s">
        <v>83</v>
      </c>
      <c r="I6671" t="s">
        <v>82</v>
      </c>
      <c r="J6671" t="s">
        <v>88</v>
      </c>
      <c r="K6671">
        <v>1</v>
      </c>
      <c r="L6671" t="s">
        <v>2</v>
      </c>
      <c r="M6671" t="s">
        <v>2</v>
      </c>
      <c r="N6671" t="s">
        <v>86</v>
      </c>
      <c r="O6671" t="s">
        <v>87</v>
      </c>
      <c r="P6671">
        <v>1</v>
      </c>
      <c r="Q6671">
        <v>16500000</v>
      </c>
      <c r="R6671">
        <v>16500000</v>
      </c>
      <c r="S6671">
        <v>16500000</v>
      </c>
      <c r="T6671">
        <v>1</v>
      </c>
      <c r="U6671" t="s">
        <v>2</v>
      </c>
      <c r="V6671" t="s">
        <v>2</v>
      </c>
      <c r="W6671">
        <v>1</v>
      </c>
      <c r="X6671">
        <v>1</v>
      </c>
      <c r="Y6671">
        <v>16500000</v>
      </c>
      <c r="Z6671">
        <v>16500000</v>
      </c>
      <c r="AA6671">
        <v>1</v>
      </c>
      <c r="AB6671">
        <v>1</v>
      </c>
      <c r="AC6671">
        <v>0</v>
      </c>
      <c r="AD6671" t="s">
        <v>2</v>
      </c>
      <c r="AE6671">
        <v>1</v>
      </c>
      <c r="AF6671">
        <v>9</v>
      </c>
      <c r="AG6671">
        <v>3</v>
      </c>
      <c r="AH6671">
        <v>3</v>
      </c>
      <c r="AI6671">
        <v>18</v>
      </c>
      <c r="AJ6671">
        <v>5</v>
      </c>
      <c r="AK6671">
        <v>5</v>
      </c>
      <c r="AL6671">
        <v>2</v>
      </c>
      <c r="AM6671">
        <v>4</v>
      </c>
      <c r="AN6671">
        <v>9</v>
      </c>
      <c r="AO6671">
        <v>13</v>
      </c>
      <c r="AP6671">
        <v>73</v>
      </c>
      <c r="AQ6671">
        <v>0</v>
      </c>
      <c r="AR6671" t="s">
        <v>2</v>
      </c>
      <c r="AS6671" t="s">
        <v>2</v>
      </c>
      <c r="AT6671" t="s">
        <v>2</v>
      </c>
      <c r="AU6671" t="s">
        <v>2</v>
      </c>
      <c r="AV6671" t="s">
        <v>2</v>
      </c>
      <c r="AW6671" t="s">
        <v>2</v>
      </c>
      <c r="AX6671" t="s">
        <v>2</v>
      </c>
      <c r="AY6671" t="s">
        <v>2</v>
      </c>
      <c r="AZ6671">
        <v>1</v>
      </c>
      <c r="BA6671">
        <v>1</v>
      </c>
      <c r="BB6671">
        <v>0</v>
      </c>
      <c r="BC6671">
        <v>0</v>
      </c>
      <c r="BD6671">
        <v>1</v>
      </c>
      <c r="BE6671">
        <v>1777092.4733333299</v>
      </c>
      <c r="BF6671">
        <v>1991200</v>
      </c>
      <c r="BG6671">
        <v>0</v>
      </c>
      <c r="BH6671">
        <v>0</v>
      </c>
    </row>
    <row r="6672" spans="1:60" x14ac:dyDescent="0.3">
      <c r="A6672">
        <v>182074</v>
      </c>
      <c r="B6672" t="s">
        <v>0</v>
      </c>
      <c r="C6672" t="s">
        <v>13</v>
      </c>
      <c r="D6672">
        <v>37</v>
      </c>
      <c r="E6672" t="s">
        <v>82</v>
      </c>
      <c r="F6672">
        <v>887</v>
      </c>
      <c r="G6672">
        <v>0</v>
      </c>
      <c r="H6672" t="s">
        <v>83</v>
      </c>
      <c r="I6672" t="s">
        <v>84</v>
      </c>
      <c r="J6672" t="s">
        <v>88</v>
      </c>
      <c r="K6672">
        <v>31</v>
      </c>
      <c r="L6672">
        <v>31</v>
      </c>
      <c r="M6672">
        <v>25</v>
      </c>
      <c r="N6672" t="s">
        <v>86</v>
      </c>
      <c r="O6672" t="s">
        <v>87</v>
      </c>
      <c r="P6672">
        <v>27</v>
      </c>
      <c r="Q6672">
        <v>244900000</v>
      </c>
      <c r="R6672">
        <v>7900000</v>
      </c>
      <c r="S6672">
        <v>36000000</v>
      </c>
      <c r="T6672">
        <v>34</v>
      </c>
      <c r="U6672">
        <v>34</v>
      </c>
      <c r="V6672">
        <v>26</v>
      </c>
      <c r="W6672">
        <v>1.0967741935483899</v>
      </c>
      <c r="X6672">
        <v>2</v>
      </c>
      <c r="Y6672">
        <v>122450000</v>
      </c>
      <c r="Z6672">
        <v>162420000</v>
      </c>
      <c r="AA6672">
        <v>17</v>
      </c>
      <c r="AB6672">
        <v>26</v>
      </c>
      <c r="AC6672">
        <v>0</v>
      </c>
      <c r="AD6672">
        <v>6</v>
      </c>
      <c r="AE6672">
        <v>31</v>
      </c>
      <c r="AF6672">
        <v>61</v>
      </c>
      <c r="AG6672">
        <v>61</v>
      </c>
      <c r="AH6672">
        <v>47</v>
      </c>
      <c r="AI6672">
        <v>124</v>
      </c>
      <c r="AJ6672">
        <v>124</v>
      </c>
      <c r="AK6672">
        <v>72</v>
      </c>
      <c r="AL6672">
        <v>2.0327868852458999</v>
      </c>
      <c r="AM6672">
        <v>8</v>
      </c>
      <c r="AN6672">
        <v>62</v>
      </c>
      <c r="AO6672">
        <v>72</v>
      </c>
      <c r="AP6672">
        <v>6</v>
      </c>
      <c r="AQ6672">
        <v>0</v>
      </c>
      <c r="AR6672">
        <v>1</v>
      </c>
      <c r="AS6672">
        <v>1</v>
      </c>
      <c r="AT6672">
        <v>0</v>
      </c>
      <c r="AU6672">
        <v>0</v>
      </c>
      <c r="AV6672" t="s">
        <v>2</v>
      </c>
      <c r="AW6672" t="s">
        <v>2</v>
      </c>
      <c r="AX6672" t="s">
        <v>2</v>
      </c>
      <c r="AY6672" t="s">
        <v>2</v>
      </c>
      <c r="AZ6672">
        <v>1</v>
      </c>
      <c r="BA6672">
        <v>1</v>
      </c>
      <c r="BB6672">
        <v>0</v>
      </c>
      <c r="BC6672">
        <v>0</v>
      </c>
      <c r="BD6672">
        <v>1</v>
      </c>
      <c r="BE6672">
        <v>51599914.405000001</v>
      </c>
      <c r="BF6672">
        <v>51599914.405000001</v>
      </c>
      <c r="BG6672">
        <v>0</v>
      </c>
      <c r="BH6672">
        <v>0</v>
      </c>
    </row>
    <row r="6673" spans="1:60" x14ac:dyDescent="0.3">
      <c r="A6673">
        <v>173606</v>
      </c>
      <c r="B6673" t="s">
        <v>0</v>
      </c>
      <c r="C6673" t="s">
        <v>13</v>
      </c>
      <c r="D6673">
        <v>28</v>
      </c>
      <c r="E6673" t="s">
        <v>82</v>
      </c>
      <c r="F6673">
        <v>846</v>
      </c>
      <c r="G6673">
        <v>0</v>
      </c>
      <c r="H6673" t="s">
        <v>83</v>
      </c>
      <c r="I6673" t="s">
        <v>84</v>
      </c>
      <c r="J6673" t="s">
        <v>88</v>
      </c>
      <c r="K6673" t="s">
        <v>2</v>
      </c>
      <c r="L6673" t="s">
        <v>2</v>
      </c>
      <c r="M6673" t="s">
        <v>2</v>
      </c>
      <c r="N6673" t="s">
        <v>2</v>
      </c>
      <c r="O6673" t="s">
        <v>2</v>
      </c>
      <c r="P6673" t="s">
        <v>2</v>
      </c>
      <c r="Q6673" t="s">
        <v>2</v>
      </c>
      <c r="R6673" t="s">
        <v>2</v>
      </c>
      <c r="S6673" t="s">
        <v>2</v>
      </c>
      <c r="T6673" t="s">
        <v>2</v>
      </c>
      <c r="U6673" t="s">
        <v>2</v>
      </c>
      <c r="V6673" t="s">
        <v>2</v>
      </c>
      <c r="W6673" t="s">
        <v>2</v>
      </c>
      <c r="X6673" t="s">
        <v>2</v>
      </c>
      <c r="Y6673" t="s">
        <v>2</v>
      </c>
      <c r="Z6673" t="s">
        <v>2</v>
      </c>
      <c r="AA6673" t="s">
        <v>2</v>
      </c>
      <c r="AB6673" t="s">
        <v>2</v>
      </c>
      <c r="AC6673" t="s">
        <v>2</v>
      </c>
      <c r="AD6673" t="s">
        <v>2</v>
      </c>
      <c r="AE6673" t="s">
        <v>2</v>
      </c>
      <c r="AF6673">
        <v>2</v>
      </c>
      <c r="AG6673">
        <v>2</v>
      </c>
      <c r="AH6673">
        <v>2</v>
      </c>
      <c r="AI6673">
        <v>8</v>
      </c>
      <c r="AJ6673">
        <v>8</v>
      </c>
      <c r="AK6673">
        <v>8</v>
      </c>
      <c r="AL6673">
        <v>4</v>
      </c>
      <c r="AM6673">
        <v>7</v>
      </c>
      <c r="AN6673">
        <v>8</v>
      </c>
      <c r="AO6673">
        <v>8</v>
      </c>
      <c r="AP6673">
        <v>0</v>
      </c>
      <c r="AQ6673">
        <v>0</v>
      </c>
      <c r="AR6673">
        <v>1</v>
      </c>
      <c r="AS6673">
        <v>1</v>
      </c>
      <c r="AT6673">
        <v>0</v>
      </c>
      <c r="AU6673">
        <v>0</v>
      </c>
      <c r="AV6673" t="s">
        <v>2</v>
      </c>
      <c r="AW6673" t="s">
        <v>2</v>
      </c>
      <c r="AX6673" t="s">
        <v>2</v>
      </c>
      <c r="AY6673" t="s">
        <v>2</v>
      </c>
      <c r="AZ6673" t="s">
        <v>2</v>
      </c>
      <c r="BA6673" t="s">
        <v>2</v>
      </c>
      <c r="BB6673" t="s">
        <v>2</v>
      </c>
      <c r="BC6673" t="s">
        <v>2</v>
      </c>
      <c r="BD6673" t="s">
        <v>2</v>
      </c>
      <c r="BE6673" t="s">
        <v>2</v>
      </c>
      <c r="BF6673" t="s">
        <v>2</v>
      </c>
      <c r="BG6673" t="s">
        <v>2</v>
      </c>
      <c r="BH6673" t="s">
        <v>2</v>
      </c>
    </row>
    <row r="6674" spans="1:60" x14ac:dyDescent="0.3">
      <c r="A6674">
        <v>507797</v>
      </c>
      <c r="B6674" t="s">
        <v>1</v>
      </c>
      <c r="C6674" t="s">
        <v>14</v>
      </c>
      <c r="D6674">
        <v>30</v>
      </c>
      <c r="E6674" t="s">
        <v>82</v>
      </c>
      <c r="F6674">
        <v>926</v>
      </c>
      <c r="G6674">
        <v>0</v>
      </c>
      <c r="H6674" t="s">
        <v>83</v>
      </c>
      <c r="I6674" t="s">
        <v>84</v>
      </c>
      <c r="J6674" t="s">
        <v>85</v>
      </c>
      <c r="K6674">
        <v>2</v>
      </c>
      <c r="L6674">
        <v>1</v>
      </c>
      <c r="M6674" t="s">
        <v>2</v>
      </c>
      <c r="N6674" t="s">
        <v>103</v>
      </c>
      <c r="O6674" t="s">
        <v>123</v>
      </c>
      <c r="P6674">
        <v>1</v>
      </c>
      <c r="Q6674">
        <v>50010000</v>
      </c>
      <c r="R6674">
        <v>25005000</v>
      </c>
      <c r="S6674">
        <v>50000000</v>
      </c>
      <c r="T6674">
        <v>2</v>
      </c>
      <c r="U6674">
        <v>1</v>
      </c>
      <c r="V6674" t="s">
        <v>2</v>
      </c>
      <c r="W6674">
        <v>1</v>
      </c>
      <c r="X6674">
        <v>1</v>
      </c>
      <c r="Y6674">
        <v>25005000</v>
      </c>
      <c r="Z6674">
        <v>50000000</v>
      </c>
      <c r="AA6674">
        <v>1</v>
      </c>
      <c r="AB6674">
        <v>1</v>
      </c>
      <c r="AC6674">
        <v>22</v>
      </c>
      <c r="AD6674">
        <v>5</v>
      </c>
      <c r="AE6674">
        <v>2</v>
      </c>
      <c r="AF6674">
        <v>50</v>
      </c>
      <c r="AG6674">
        <v>12</v>
      </c>
      <c r="AH6674">
        <v>7</v>
      </c>
      <c r="AI6674">
        <v>137</v>
      </c>
      <c r="AJ6674">
        <v>26</v>
      </c>
      <c r="AK6674">
        <v>12</v>
      </c>
      <c r="AL6674">
        <v>2.74</v>
      </c>
      <c r="AM6674">
        <v>24</v>
      </c>
      <c r="AN6674">
        <v>45.6666666666667</v>
      </c>
      <c r="AO6674">
        <v>111</v>
      </c>
      <c r="AP6674">
        <v>16</v>
      </c>
      <c r="AQ6674">
        <v>0</v>
      </c>
      <c r="AR6674">
        <v>1</v>
      </c>
      <c r="AS6674">
        <v>1</v>
      </c>
      <c r="AT6674">
        <v>0</v>
      </c>
      <c r="AU6674">
        <v>0</v>
      </c>
      <c r="AV6674" t="s">
        <v>2</v>
      </c>
      <c r="AW6674" t="s">
        <v>2</v>
      </c>
      <c r="AX6674" t="s">
        <v>2</v>
      </c>
      <c r="AY6674" t="s">
        <v>2</v>
      </c>
      <c r="AZ6674">
        <v>1</v>
      </c>
      <c r="BA6674">
        <v>1</v>
      </c>
      <c r="BB6674">
        <v>0</v>
      </c>
      <c r="BC6674">
        <v>0</v>
      </c>
      <c r="BD6674">
        <v>1</v>
      </c>
      <c r="BE6674">
        <v>592093.46666666702</v>
      </c>
      <c r="BF6674">
        <v>803451.31499999994</v>
      </c>
      <c r="BG6674">
        <v>0</v>
      </c>
      <c r="BH6674">
        <v>0</v>
      </c>
    </row>
    <row r="6675" spans="1:60" x14ac:dyDescent="0.3">
      <c r="A6675">
        <v>158618</v>
      </c>
      <c r="B6675" t="s">
        <v>0</v>
      </c>
      <c r="C6675" t="s">
        <v>13</v>
      </c>
      <c r="D6675">
        <v>28</v>
      </c>
      <c r="E6675" t="s">
        <v>82</v>
      </c>
      <c r="F6675">
        <v>926</v>
      </c>
      <c r="G6675">
        <v>0</v>
      </c>
      <c r="H6675" t="s">
        <v>83</v>
      </c>
      <c r="I6675" t="s">
        <v>84</v>
      </c>
      <c r="J6675" t="s">
        <v>88</v>
      </c>
      <c r="K6675">
        <v>7</v>
      </c>
      <c r="L6675">
        <v>2</v>
      </c>
      <c r="M6675">
        <v>1</v>
      </c>
      <c r="N6675" t="s">
        <v>86</v>
      </c>
      <c r="O6675" t="s">
        <v>90</v>
      </c>
      <c r="P6675">
        <v>7</v>
      </c>
      <c r="Q6675">
        <v>57053000</v>
      </c>
      <c r="R6675">
        <v>8150428.57142857</v>
      </c>
      <c r="S6675">
        <v>40000000</v>
      </c>
      <c r="T6675">
        <v>11</v>
      </c>
      <c r="U6675">
        <v>2</v>
      </c>
      <c r="V6675">
        <v>1</v>
      </c>
      <c r="W6675">
        <v>1.5714285714285701</v>
      </c>
      <c r="X6675">
        <v>5</v>
      </c>
      <c r="Y6675">
        <v>19017666.666666701</v>
      </c>
      <c r="Z6675">
        <v>46753000</v>
      </c>
      <c r="AA6675">
        <v>3.6666666666666701</v>
      </c>
      <c r="AB6675">
        <v>9</v>
      </c>
      <c r="AC6675">
        <v>0</v>
      </c>
      <c r="AD6675">
        <v>57</v>
      </c>
      <c r="AE6675">
        <v>7</v>
      </c>
      <c r="AF6675">
        <v>41</v>
      </c>
      <c r="AG6675">
        <v>12</v>
      </c>
      <c r="AH6675">
        <v>3</v>
      </c>
      <c r="AI6675">
        <v>173</v>
      </c>
      <c r="AJ6675">
        <v>49</v>
      </c>
      <c r="AK6675">
        <v>4</v>
      </c>
      <c r="AL6675">
        <v>4.2195121951219496</v>
      </c>
      <c r="AM6675">
        <v>21</v>
      </c>
      <c r="AN6675">
        <v>57.6666666666667</v>
      </c>
      <c r="AO6675">
        <v>129</v>
      </c>
      <c r="AP6675">
        <v>25</v>
      </c>
      <c r="AQ6675">
        <v>0</v>
      </c>
      <c r="AR6675" t="s">
        <v>2</v>
      </c>
      <c r="AS6675" t="s">
        <v>2</v>
      </c>
      <c r="AT6675" t="s">
        <v>2</v>
      </c>
      <c r="AU6675" t="s">
        <v>2</v>
      </c>
      <c r="AV6675" t="s">
        <v>2</v>
      </c>
      <c r="AW6675" t="s">
        <v>2</v>
      </c>
      <c r="AX6675" t="s">
        <v>2</v>
      </c>
      <c r="AY6675" t="s">
        <v>2</v>
      </c>
      <c r="AZ6675">
        <v>7</v>
      </c>
      <c r="BA6675">
        <v>7</v>
      </c>
      <c r="BB6675">
        <v>0</v>
      </c>
      <c r="BC6675">
        <v>0</v>
      </c>
      <c r="BD6675">
        <v>7</v>
      </c>
      <c r="BE6675">
        <v>12822970.106666701</v>
      </c>
      <c r="BF6675">
        <v>16081742.265000001</v>
      </c>
      <c r="BG6675">
        <v>0</v>
      </c>
      <c r="BH6675">
        <v>0</v>
      </c>
    </row>
    <row r="6676" spans="1:60" x14ac:dyDescent="0.3">
      <c r="A6676">
        <v>641858</v>
      </c>
      <c r="B6676" t="s">
        <v>0</v>
      </c>
      <c r="C6676" t="s">
        <v>14</v>
      </c>
      <c r="D6676">
        <v>30</v>
      </c>
      <c r="E6676" t="s">
        <v>82</v>
      </c>
      <c r="F6676">
        <v>921</v>
      </c>
      <c r="G6676">
        <v>0</v>
      </c>
      <c r="H6676" t="s">
        <v>83</v>
      </c>
      <c r="I6676" t="s">
        <v>82</v>
      </c>
      <c r="J6676" t="s">
        <v>88</v>
      </c>
      <c r="K6676" t="s">
        <v>2</v>
      </c>
      <c r="L6676" t="s">
        <v>2</v>
      </c>
      <c r="M6676" t="s">
        <v>2</v>
      </c>
      <c r="N6676" t="s">
        <v>2</v>
      </c>
      <c r="O6676" t="s">
        <v>2</v>
      </c>
      <c r="P6676" t="s">
        <v>2</v>
      </c>
      <c r="Q6676" t="s">
        <v>2</v>
      </c>
      <c r="R6676" t="s">
        <v>2</v>
      </c>
      <c r="S6676" t="s">
        <v>2</v>
      </c>
      <c r="T6676" t="s">
        <v>2</v>
      </c>
      <c r="U6676" t="s">
        <v>2</v>
      </c>
      <c r="V6676" t="s">
        <v>2</v>
      </c>
      <c r="W6676" t="s">
        <v>2</v>
      </c>
      <c r="X6676" t="s">
        <v>2</v>
      </c>
      <c r="Y6676" t="s">
        <v>2</v>
      </c>
      <c r="Z6676" t="s">
        <v>2</v>
      </c>
      <c r="AA6676" t="s">
        <v>2</v>
      </c>
      <c r="AB6676" t="s">
        <v>2</v>
      </c>
      <c r="AC6676" t="s">
        <v>2</v>
      </c>
      <c r="AD6676" t="s">
        <v>2</v>
      </c>
      <c r="AE6676" t="s">
        <v>2</v>
      </c>
      <c r="AF6676">
        <v>77</v>
      </c>
      <c r="AG6676">
        <v>56</v>
      </c>
      <c r="AH6676">
        <v>29</v>
      </c>
      <c r="AI6676">
        <v>370</v>
      </c>
      <c r="AJ6676">
        <v>276</v>
      </c>
      <c r="AK6676">
        <v>70</v>
      </c>
      <c r="AL6676">
        <v>4.8051948051948097</v>
      </c>
      <c r="AM6676">
        <v>32</v>
      </c>
      <c r="AN6676">
        <v>123.333333333333</v>
      </c>
      <c r="AO6676">
        <v>206</v>
      </c>
      <c r="AP6676">
        <v>12</v>
      </c>
      <c r="AQ6676">
        <v>0</v>
      </c>
      <c r="AR6676" t="s">
        <v>2</v>
      </c>
      <c r="AS6676" t="s">
        <v>2</v>
      </c>
      <c r="AT6676" t="s">
        <v>2</v>
      </c>
      <c r="AU6676" t="s">
        <v>2</v>
      </c>
      <c r="AV6676" t="s">
        <v>2</v>
      </c>
      <c r="AW6676" t="s">
        <v>2</v>
      </c>
      <c r="AX6676" t="s">
        <v>2</v>
      </c>
      <c r="AY6676" t="s">
        <v>2</v>
      </c>
      <c r="AZ6676">
        <v>1</v>
      </c>
      <c r="BA6676">
        <v>1</v>
      </c>
      <c r="BB6676">
        <v>1</v>
      </c>
      <c r="BC6676">
        <v>1</v>
      </c>
      <c r="BD6676">
        <v>2</v>
      </c>
      <c r="BE6676">
        <v>173363.44</v>
      </c>
      <c r="BF6676">
        <v>195529.03</v>
      </c>
      <c r="BG6676">
        <v>35268817.203333303</v>
      </c>
      <c r="BH6676">
        <v>40000000</v>
      </c>
    </row>
    <row r="6677" spans="1:60" x14ac:dyDescent="0.3">
      <c r="A6677">
        <v>416816</v>
      </c>
      <c r="B6677" t="s">
        <v>0</v>
      </c>
      <c r="C6677" t="s">
        <v>14</v>
      </c>
      <c r="D6677">
        <v>32</v>
      </c>
      <c r="E6677" t="s">
        <v>82</v>
      </c>
      <c r="F6677">
        <v>904</v>
      </c>
      <c r="G6677">
        <v>15</v>
      </c>
      <c r="H6677" t="s">
        <v>83</v>
      </c>
      <c r="I6677" t="s">
        <v>84</v>
      </c>
      <c r="J6677" t="s">
        <v>85</v>
      </c>
      <c r="K6677">
        <v>6</v>
      </c>
      <c r="L6677">
        <v>6</v>
      </c>
      <c r="M6677">
        <v>6</v>
      </c>
      <c r="N6677" t="s">
        <v>86</v>
      </c>
      <c r="O6677" t="s">
        <v>87</v>
      </c>
      <c r="P6677">
        <v>6</v>
      </c>
      <c r="Q6677">
        <v>8655000</v>
      </c>
      <c r="R6677">
        <v>1442500</v>
      </c>
      <c r="S6677">
        <v>3050000</v>
      </c>
      <c r="T6677">
        <v>7</v>
      </c>
      <c r="U6677">
        <v>7</v>
      </c>
      <c r="V6677">
        <v>7</v>
      </c>
      <c r="W6677">
        <v>1.1666666666666701</v>
      </c>
      <c r="X6677">
        <v>2</v>
      </c>
      <c r="Y6677">
        <v>8655000</v>
      </c>
      <c r="Z6677">
        <v>8655000</v>
      </c>
      <c r="AA6677">
        <v>7</v>
      </c>
      <c r="AB6677">
        <v>7</v>
      </c>
      <c r="AC6677">
        <v>31</v>
      </c>
      <c r="AD6677">
        <v>13</v>
      </c>
      <c r="AE6677">
        <v>6</v>
      </c>
      <c r="AF6677">
        <v>35</v>
      </c>
      <c r="AG6677">
        <v>29</v>
      </c>
      <c r="AH6677">
        <v>17</v>
      </c>
      <c r="AI6677">
        <v>101</v>
      </c>
      <c r="AJ6677">
        <v>85</v>
      </c>
      <c r="AK6677">
        <v>40</v>
      </c>
      <c r="AL6677">
        <v>2.8857142857142901</v>
      </c>
      <c r="AM6677">
        <v>10</v>
      </c>
      <c r="AN6677">
        <v>33.6666666666667</v>
      </c>
      <c r="AO6677">
        <v>42</v>
      </c>
      <c r="AP6677">
        <v>14</v>
      </c>
      <c r="AQ6677">
        <v>1</v>
      </c>
      <c r="AR6677">
        <v>1</v>
      </c>
      <c r="AS6677">
        <v>1</v>
      </c>
      <c r="AT6677">
        <v>0</v>
      </c>
      <c r="AU6677">
        <v>0</v>
      </c>
      <c r="AV6677" t="s">
        <v>2</v>
      </c>
      <c r="AW6677" t="s">
        <v>2</v>
      </c>
      <c r="AX6677" t="s">
        <v>2</v>
      </c>
      <c r="AY6677" t="s">
        <v>2</v>
      </c>
      <c r="AZ6677">
        <v>1</v>
      </c>
      <c r="BA6677">
        <v>1</v>
      </c>
      <c r="BB6677">
        <v>0</v>
      </c>
      <c r="BC6677">
        <v>0</v>
      </c>
      <c r="BD6677">
        <v>1</v>
      </c>
      <c r="BE6677">
        <v>4110080.8149999999</v>
      </c>
      <c r="BF6677">
        <v>4110080.8149999999</v>
      </c>
      <c r="BG6677">
        <v>0</v>
      </c>
      <c r="BH6677">
        <v>0</v>
      </c>
    </row>
    <row r="6678" spans="1:60" x14ac:dyDescent="0.3">
      <c r="A6678">
        <v>508621</v>
      </c>
      <c r="B6678" t="s">
        <v>0</v>
      </c>
      <c r="C6678" t="s">
        <v>13</v>
      </c>
      <c r="D6678">
        <v>24</v>
      </c>
      <c r="E6678" t="s">
        <v>82</v>
      </c>
      <c r="F6678">
        <v>926</v>
      </c>
      <c r="G6678">
        <v>3</v>
      </c>
      <c r="H6678" t="s">
        <v>83</v>
      </c>
      <c r="I6678" t="s">
        <v>84</v>
      </c>
      <c r="J6678" t="s">
        <v>88</v>
      </c>
      <c r="K6678">
        <v>7</v>
      </c>
      <c r="L6678">
        <v>4</v>
      </c>
      <c r="M6678">
        <v>3</v>
      </c>
      <c r="N6678" t="s">
        <v>86</v>
      </c>
      <c r="O6678" t="s">
        <v>116</v>
      </c>
      <c r="P6678">
        <v>6</v>
      </c>
      <c r="Q6678">
        <v>1382000</v>
      </c>
      <c r="R6678">
        <v>197428.57142857101</v>
      </c>
      <c r="S6678">
        <v>380000</v>
      </c>
      <c r="T6678">
        <v>7</v>
      </c>
      <c r="U6678">
        <v>4</v>
      </c>
      <c r="V6678">
        <v>3</v>
      </c>
      <c r="W6678">
        <v>1</v>
      </c>
      <c r="X6678">
        <v>1</v>
      </c>
      <c r="Y6678">
        <v>460666.66666666698</v>
      </c>
      <c r="Z6678">
        <v>790000</v>
      </c>
      <c r="AA6678">
        <v>2.3333333333333299</v>
      </c>
      <c r="AB6678">
        <v>3</v>
      </c>
      <c r="AC6678">
        <v>6</v>
      </c>
      <c r="AD6678">
        <v>24</v>
      </c>
      <c r="AE6678">
        <v>7</v>
      </c>
      <c r="AF6678">
        <v>58</v>
      </c>
      <c r="AG6678">
        <v>33</v>
      </c>
      <c r="AH6678">
        <v>26</v>
      </c>
      <c r="AI6678">
        <v>238</v>
      </c>
      <c r="AJ6678">
        <v>110</v>
      </c>
      <c r="AK6678">
        <v>66</v>
      </c>
      <c r="AL6678">
        <v>4.1034482758620703</v>
      </c>
      <c r="AM6678">
        <v>28</v>
      </c>
      <c r="AN6678">
        <v>79.3333333333333</v>
      </c>
      <c r="AO6678">
        <v>128</v>
      </c>
      <c r="AP6678">
        <v>18</v>
      </c>
      <c r="AQ6678">
        <v>0</v>
      </c>
      <c r="AR6678">
        <v>1</v>
      </c>
      <c r="AS6678">
        <v>1</v>
      </c>
      <c r="AT6678">
        <v>0</v>
      </c>
      <c r="AU6678">
        <v>0</v>
      </c>
      <c r="AV6678" t="s">
        <v>2</v>
      </c>
      <c r="AW6678" t="s">
        <v>2</v>
      </c>
      <c r="AX6678" t="s">
        <v>2</v>
      </c>
      <c r="AY6678" t="s">
        <v>2</v>
      </c>
      <c r="AZ6678">
        <v>1</v>
      </c>
      <c r="BA6678">
        <v>1</v>
      </c>
      <c r="BB6678">
        <v>0</v>
      </c>
      <c r="BC6678">
        <v>0</v>
      </c>
      <c r="BD6678">
        <v>1</v>
      </c>
      <c r="BE6678">
        <v>1643535.12333333</v>
      </c>
      <c r="BF6678">
        <v>1941125.46</v>
      </c>
      <c r="BG6678">
        <v>0</v>
      </c>
      <c r="BH6678">
        <v>0</v>
      </c>
    </row>
    <row r="6679" spans="1:60" x14ac:dyDescent="0.3">
      <c r="A6679">
        <v>94544</v>
      </c>
      <c r="B6679" t="s">
        <v>0</v>
      </c>
      <c r="C6679" t="s">
        <v>13</v>
      </c>
      <c r="D6679">
        <v>33</v>
      </c>
      <c r="E6679" t="s">
        <v>82</v>
      </c>
      <c r="F6679">
        <v>928</v>
      </c>
      <c r="G6679">
        <v>0</v>
      </c>
      <c r="H6679" t="s">
        <v>83</v>
      </c>
      <c r="I6679" t="s">
        <v>82</v>
      </c>
      <c r="J6679" t="s">
        <v>88</v>
      </c>
      <c r="K6679" t="s">
        <v>2</v>
      </c>
      <c r="L6679" t="s">
        <v>2</v>
      </c>
      <c r="M6679" t="s">
        <v>2</v>
      </c>
      <c r="N6679" t="s">
        <v>2</v>
      </c>
      <c r="O6679" t="s">
        <v>2</v>
      </c>
      <c r="P6679" t="s">
        <v>2</v>
      </c>
      <c r="Q6679" t="s">
        <v>2</v>
      </c>
      <c r="R6679" t="s">
        <v>2</v>
      </c>
      <c r="S6679" t="s">
        <v>2</v>
      </c>
      <c r="T6679" t="s">
        <v>2</v>
      </c>
      <c r="U6679" t="s">
        <v>2</v>
      </c>
      <c r="V6679" t="s">
        <v>2</v>
      </c>
      <c r="W6679" t="s">
        <v>2</v>
      </c>
      <c r="X6679" t="s">
        <v>2</v>
      </c>
      <c r="Y6679" t="s">
        <v>2</v>
      </c>
      <c r="Z6679" t="s">
        <v>2</v>
      </c>
      <c r="AA6679" t="s">
        <v>2</v>
      </c>
      <c r="AB6679" t="s">
        <v>2</v>
      </c>
      <c r="AC6679" t="s">
        <v>2</v>
      </c>
      <c r="AD6679" t="s">
        <v>2</v>
      </c>
      <c r="AE6679" t="s">
        <v>2</v>
      </c>
      <c r="AF6679">
        <v>32</v>
      </c>
      <c r="AG6679">
        <v>17</v>
      </c>
      <c r="AH6679">
        <v>10</v>
      </c>
      <c r="AI6679">
        <v>166</v>
      </c>
      <c r="AJ6679">
        <v>96</v>
      </c>
      <c r="AK6679">
        <v>38</v>
      </c>
      <c r="AL6679">
        <v>5.1875</v>
      </c>
      <c r="AM6679">
        <v>14</v>
      </c>
      <c r="AN6679">
        <v>55.3333333333333</v>
      </c>
      <c r="AO6679">
        <v>70</v>
      </c>
      <c r="AP6679">
        <v>18</v>
      </c>
      <c r="AQ6679">
        <v>0</v>
      </c>
      <c r="AR6679" t="s">
        <v>2</v>
      </c>
      <c r="AS6679" t="s">
        <v>2</v>
      </c>
      <c r="AT6679" t="s">
        <v>2</v>
      </c>
      <c r="AU6679" t="s">
        <v>2</v>
      </c>
      <c r="AV6679" t="s">
        <v>2</v>
      </c>
      <c r="AW6679" t="s">
        <v>2</v>
      </c>
      <c r="AX6679" t="s">
        <v>2</v>
      </c>
      <c r="AY6679" t="s">
        <v>2</v>
      </c>
      <c r="AZ6679">
        <v>0</v>
      </c>
      <c r="BA6679">
        <v>0</v>
      </c>
      <c r="BB6679">
        <v>1</v>
      </c>
      <c r="BC6679">
        <v>1</v>
      </c>
      <c r="BD6679">
        <v>1</v>
      </c>
      <c r="BE6679">
        <v>0</v>
      </c>
      <c r="BF6679">
        <v>0</v>
      </c>
      <c r="BG6679">
        <v>133021505.37666699</v>
      </c>
      <c r="BH6679">
        <v>139000000</v>
      </c>
    </row>
    <row r="6680" spans="1:60" x14ac:dyDescent="0.3">
      <c r="A6680">
        <v>640511</v>
      </c>
      <c r="B6680" t="s">
        <v>0</v>
      </c>
      <c r="C6680" t="s">
        <v>14</v>
      </c>
      <c r="D6680">
        <v>27</v>
      </c>
      <c r="E6680" t="s">
        <v>82</v>
      </c>
      <c r="F6680">
        <v>876</v>
      </c>
      <c r="G6680">
        <v>8</v>
      </c>
      <c r="H6680" t="s">
        <v>83</v>
      </c>
      <c r="I6680" t="s">
        <v>82</v>
      </c>
      <c r="J6680" t="s">
        <v>88</v>
      </c>
      <c r="K6680" t="s">
        <v>2</v>
      </c>
      <c r="L6680" t="s">
        <v>2</v>
      </c>
      <c r="M6680" t="s">
        <v>2</v>
      </c>
      <c r="N6680" t="s">
        <v>2</v>
      </c>
      <c r="O6680" t="s">
        <v>2</v>
      </c>
      <c r="P6680" t="s">
        <v>2</v>
      </c>
      <c r="Q6680" t="s">
        <v>2</v>
      </c>
      <c r="R6680" t="s">
        <v>2</v>
      </c>
      <c r="S6680" t="s">
        <v>2</v>
      </c>
      <c r="T6680" t="s">
        <v>2</v>
      </c>
      <c r="U6680" t="s">
        <v>2</v>
      </c>
      <c r="V6680" t="s">
        <v>2</v>
      </c>
      <c r="W6680" t="s">
        <v>2</v>
      </c>
      <c r="X6680" t="s">
        <v>2</v>
      </c>
      <c r="Y6680" t="s">
        <v>2</v>
      </c>
      <c r="Z6680" t="s">
        <v>2</v>
      </c>
      <c r="AA6680" t="s">
        <v>2</v>
      </c>
      <c r="AB6680" t="s">
        <v>2</v>
      </c>
      <c r="AC6680" t="s">
        <v>2</v>
      </c>
      <c r="AD6680" t="s">
        <v>2</v>
      </c>
      <c r="AE6680" t="s">
        <v>2</v>
      </c>
      <c r="AF6680">
        <v>4</v>
      </c>
      <c r="AG6680">
        <v>4</v>
      </c>
      <c r="AH6680">
        <v>2</v>
      </c>
      <c r="AI6680">
        <v>12</v>
      </c>
      <c r="AJ6680">
        <v>12</v>
      </c>
      <c r="AK6680">
        <v>4</v>
      </c>
      <c r="AL6680">
        <v>3</v>
      </c>
      <c r="AM6680">
        <v>6</v>
      </c>
      <c r="AN6680">
        <v>6</v>
      </c>
      <c r="AO6680">
        <v>8</v>
      </c>
      <c r="AP6680">
        <v>6</v>
      </c>
      <c r="AQ6680">
        <v>0</v>
      </c>
      <c r="AR6680" t="s">
        <v>2</v>
      </c>
      <c r="AS6680" t="s">
        <v>2</v>
      </c>
      <c r="AT6680" t="s">
        <v>2</v>
      </c>
      <c r="AU6680" t="s">
        <v>2</v>
      </c>
      <c r="AV6680">
        <v>107794841</v>
      </c>
      <c r="AW6680">
        <v>107794841</v>
      </c>
      <c r="AX6680">
        <v>1</v>
      </c>
      <c r="AY6680">
        <v>1</v>
      </c>
      <c r="AZ6680">
        <v>1</v>
      </c>
      <c r="BA6680">
        <v>1</v>
      </c>
      <c r="BB6680">
        <v>0</v>
      </c>
      <c r="BC6680">
        <v>0</v>
      </c>
      <c r="BD6680">
        <v>1</v>
      </c>
      <c r="BE6680">
        <v>6691463.4100000001</v>
      </c>
      <c r="BF6680">
        <v>6691463.4100000001</v>
      </c>
      <c r="BG6680">
        <v>0</v>
      </c>
      <c r="BH6680">
        <v>0</v>
      </c>
    </row>
    <row r="6681" spans="1:60" x14ac:dyDescent="0.3">
      <c r="A6681">
        <v>541998</v>
      </c>
      <c r="B6681" t="s">
        <v>0</v>
      </c>
      <c r="C6681" t="s">
        <v>14</v>
      </c>
      <c r="D6681">
        <v>30</v>
      </c>
      <c r="E6681" t="s">
        <v>82</v>
      </c>
      <c r="F6681">
        <v>853</v>
      </c>
      <c r="G6681">
        <v>22</v>
      </c>
      <c r="H6681" t="s">
        <v>83</v>
      </c>
      <c r="I6681" t="s">
        <v>84</v>
      </c>
      <c r="J6681" t="s">
        <v>85</v>
      </c>
      <c r="K6681">
        <v>3</v>
      </c>
      <c r="L6681">
        <v>3</v>
      </c>
      <c r="M6681">
        <v>3</v>
      </c>
      <c r="N6681" t="s">
        <v>91</v>
      </c>
      <c r="O6681" t="s">
        <v>92</v>
      </c>
      <c r="P6681">
        <v>2</v>
      </c>
      <c r="Q6681">
        <v>2120000</v>
      </c>
      <c r="R6681">
        <v>706666.66666666698</v>
      </c>
      <c r="S6681">
        <v>2000000</v>
      </c>
      <c r="T6681">
        <v>3</v>
      </c>
      <c r="U6681">
        <v>3</v>
      </c>
      <c r="V6681">
        <v>3</v>
      </c>
      <c r="W6681">
        <v>1</v>
      </c>
      <c r="X6681">
        <v>1</v>
      </c>
      <c r="Y6681">
        <v>2120000</v>
      </c>
      <c r="Z6681">
        <v>2120000</v>
      </c>
      <c r="AA6681">
        <v>3</v>
      </c>
      <c r="AB6681">
        <v>3</v>
      </c>
      <c r="AC6681">
        <v>0</v>
      </c>
      <c r="AD6681">
        <v>7</v>
      </c>
      <c r="AE6681">
        <v>3</v>
      </c>
      <c r="AF6681">
        <v>19</v>
      </c>
      <c r="AG6681">
        <v>19</v>
      </c>
      <c r="AH6681">
        <v>19</v>
      </c>
      <c r="AI6681">
        <v>70</v>
      </c>
      <c r="AJ6681">
        <v>70</v>
      </c>
      <c r="AK6681">
        <v>70</v>
      </c>
      <c r="AL6681">
        <v>3.6842105263157898</v>
      </c>
      <c r="AM6681">
        <v>19</v>
      </c>
      <c r="AN6681">
        <v>70</v>
      </c>
      <c r="AO6681">
        <v>70</v>
      </c>
      <c r="AP6681">
        <v>3</v>
      </c>
      <c r="AQ6681">
        <v>0</v>
      </c>
      <c r="AR6681">
        <v>1</v>
      </c>
      <c r="AS6681">
        <v>1</v>
      </c>
      <c r="AT6681">
        <v>0</v>
      </c>
      <c r="AU6681">
        <v>0</v>
      </c>
      <c r="AV6681" t="s">
        <v>2</v>
      </c>
      <c r="AW6681" t="s">
        <v>2</v>
      </c>
      <c r="AX6681" t="s">
        <v>2</v>
      </c>
      <c r="AY6681" t="s">
        <v>2</v>
      </c>
      <c r="AZ6681">
        <v>1</v>
      </c>
      <c r="BA6681">
        <v>1</v>
      </c>
      <c r="BB6681">
        <v>0</v>
      </c>
      <c r="BC6681">
        <v>0</v>
      </c>
      <c r="BD6681">
        <v>1</v>
      </c>
      <c r="BE6681">
        <v>1291946.43</v>
      </c>
      <c r="BF6681">
        <v>1291946.43</v>
      </c>
      <c r="BG6681">
        <v>0</v>
      </c>
      <c r="BH6681">
        <v>0</v>
      </c>
    </row>
    <row r="6682" spans="1:60" x14ac:dyDescent="0.3">
      <c r="A6682">
        <v>802867</v>
      </c>
      <c r="B6682" t="s">
        <v>0</v>
      </c>
      <c r="C6682" t="s">
        <v>13</v>
      </c>
      <c r="D6682">
        <v>40</v>
      </c>
      <c r="E6682" t="s">
        <v>82</v>
      </c>
      <c r="F6682">
        <v>852</v>
      </c>
      <c r="G6682">
        <v>0</v>
      </c>
      <c r="H6682" t="s">
        <v>83</v>
      </c>
      <c r="I6682" t="s">
        <v>84</v>
      </c>
      <c r="J6682" t="s">
        <v>85</v>
      </c>
      <c r="K6682">
        <v>4</v>
      </c>
      <c r="L6682">
        <v>4</v>
      </c>
      <c r="M6682">
        <v>4</v>
      </c>
      <c r="N6682" t="s">
        <v>86</v>
      </c>
      <c r="O6682" t="s">
        <v>87</v>
      </c>
      <c r="P6682">
        <v>4</v>
      </c>
      <c r="Q6682">
        <v>4620000</v>
      </c>
      <c r="R6682">
        <v>1155000</v>
      </c>
      <c r="S6682">
        <v>1500000</v>
      </c>
      <c r="T6682">
        <v>4</v>
      </c>
      <c r="U6682">
        <v>4</v>
      </c>
      <c r="V6682">
        <v>4</v>
      </c>
      <c r="W6682">
        <v>1</v>
      </c>
      <c r="X6682">
        <v>1</v>
      </c>
      <c r="Y6682">
        <v>4620000</v>
      </c>
      <c r="Z6682">
        <v>4620000</v>
      </c>
      <c r="AA6682">
        <v>4</v>
      </c>
      <c r="AB6682">
        <v>4</v>
      </c>
      <c r="AC6682">
        <v>1</v>
      </c>
      <c r="AD6682">
        <v>1</v>
      </c>
      <c r="AE6682">
        <v>4</v>
      </c>
      <c r="AF6682">
        <v>14</v>
      </c>
      <c r="AG6682">
        <v>14</v>
      </c>
      <c r="AH6682">
        <v>14</v>
      </c>
      <c r="AI6682">
        <v>30</v>
      </c>
      <c r="AJ6682">
        <v>30</v>
      </c>
      <c r="AK6682">
        <v>30</v>
      </c>
      <c r="AL6682">
        <v>2.1428571428571401</v>
      </c>
      <c r="AM6682">
        <v>7</v>
      </c>
      <c r="AN6682">
        <v>30</v>
      </c>
      <c r="AO6682">
        <v>30</v>
      </c>
      <c r="AP6682">
        <v>1</v>
      </c>
      <c r="AQ6682">
        <v>1</v>
      </c>
      <c r="AR6682">
        <v>1</v>
      </c>
      <c r="AS6682">
        <v>1</v>
      </c>
      <c r="AT6682">
        <v>0</v>
      </c>
      <c r="AU6682">
        <v>0</v>
      </c>
      <c r="AV6682" t="s">
        <v>2</v>
      </c>
      <c r="AW6682" t="s">
        <v>2</v>
      </c>
      <c r="AX6682" t="s">
        <v>2</v>
      </c>
      <c r="AY6682" t="s">
        <v>2</v>
      </c>
      <c r="AZ6682">
        <v>1</v>
      </c>
      <c r="BA6682">
        <v>1</v>
      </c>
      <c r="BB6682">
        <v>0</v>
      </c>
      <c r="BC6682">
        <v>0</v>
      </c>
      <c r="BD6682">
        <v>1</v>
      </c>
      <c r="BE6682">
        <v>1588270.97</v>
      </c>
      <c r="BF6682">
        <v>1588270.97</v>
      </c>
      <c r="BG6682">
        <v>0</v>
      </c>
      <c r="BH6682">
        <v>0</v>
      </c>
    </row>
    <row r="6683" spans="1:60" x14ac:dyDescent="0.3">
      <c r="A6683">
        <v>397133</v>
      </c>
      <c r="B6683" t="s">
        <v>0</v>
      </c>
      <c r="C6683" t="s">
        <v>13</v>
      </c>
      <c r="D6683">
        <v>39</v>
      </c>
      <c r="E6683" t="s">
        <v>82</v>
      </c>
      <c r="F6683">
        <v>876</v>
      </c>
      <c r="G6683">
        <v>0</v>
      </c>
      <c r="H6683" t="s">
        <v>83</v>
      </c>
      <c r="I6683" t="s">
        <v>84</v>
      </c>
      <c r="J6683" t="s">
        <v>85</v>
      </c>
      <c r="K6683">
        <v>7</v>
      </c>
      <c r="L6683">
        <v>7</v>
      </c>
      <c r="M6683">
        <v>7</v>
      </c>
      <c r="N6683" t="s">
        <v>91</v>
      </c>
      <c r="O6683" t="s">
        <v>92</v>
      </c>
      <c r="P6683">
        <v>5</v>
      </c>
      <c r="Q6683">
        <v>820100</v>
      </c>
      <c r="R6683">
        <v>117157.142857143</v>
      </c>
      <c r="S6683">
        <v>500000</v>
      </c>
      <c r="T6683">
        <v>7</v>
      </c>
      <c r="U6683">
        <v>7</v>
      </c>
      <c r="V6683">
        <v>7</v>
      </c>
      <c r="W6683">
        <v>1</v>
      </c>
      <c r="X6683">
        <v>1</v>
      </c>
      <c r="Y6683">
        <v>820100</v>
      </c>
      <c r="Z6683">
        <v>820100</v>
      </c>
      <c r="AA6683">
        <v>7</v>
      </c>
      <c r="AB6683">
        <v>7</v>
      </c>
      <c r="AC6683">
        <v>9</v>
      </c>
      <c r="AD6683">
        <v>6</v>
      </c>
      <c r="AE6683">
        <v>7</v>
      </c>
      <c r="AF6683">
        <v>41</v>
      </c>
      <c r="AG6683">
        <v>41</v>
      </c>
      <c r="AH6683">
        <v>41</v>
      </c>
      <c r="AI6683">
        <v>74</v>
      </c>
      <c r="AJ6683">
        <v>74</v>
      </c>
      <c r="AK6683">
        <v>74</v>
      </c>
      <c r="AL6683">
        <v>1.8048780487804901</v>
      </c>
      <c r="AM6683">
        <v>8</v>
      </c>
      <c r="AN6683">
        <v>74</v>
      </c>
      <c r="AO6683">
        <v>74</v>
      </c>
      <c r="AP6683">
        <v>7</v>
      </c>
      <c r="AQ6683">
        <v>8</v>
      </c>
      <c r="AR6683">
        <v>1</v>
      </c>
      <c r="AS6683">
        <v>1</v>
      </c>
      <c r="AT6683">
        <v>0</v>
      </c>
      <c r="AU6683">
        <v>0</v>
      </c>
      <c r="AV6683" t="s">
        <v>2</v>
      </c>
      <c r="AW6683" t="s">
        <v>2</v>
      </c>
      <c r="AX6683" t="s">
        <v>2</v>
      </c>
      <c r="AY6683" t="s">
        <v>2</v>
      </c>
      <c r="AZ6683">
        <v>1</v>
      </c>
      <c r="BA6683">
        <v>1</v>
      </c>
      <c r="BB6683">
        <v>0</v>
      </c>
      <c r="BC6683">
        <v>0</v>
      </c>
      <c r="BD6683">
        <v>1</v>
      </c>
      <c r="BE6683">
        <v>1823030.3</v>
      </c>
      <c r="BF6683">
        <v>1823030.3</v>
      </c>
      <c r="BG6683">
        <v>0</v>
      </c>
      <c r="BH6683">
        <v>0</v>
      </c>
    </row>
    <row r="6684" spans="1:60" x14ac:dyDescent="0.3">
      <c r="A6684">
        <v>468751</v>
      </c>
      <c r="B6684" t="s">
        <v>0</v>
      </c>
      <c r="C6684" t="s">
        <v>14</v>
      </c>
      <c r="D6684">
        <v>25</v>
      </c>
      <c r="E6684" t="s">
        <v>82</v>
      </c>
      <c r="F6684">
        <v>880</v>
      </c>
      <c r="G6684">
        <v>50</v>
      </c>
      <c r="H6684" t="s">
        <v>89</v>
      </c>
      <c r="I6684" t="s">
        <v>84</v>
      </c>
      <c r="J6684" t="s">
        <v>88</v>
      </c>
      <c r="K6684">
        <v>5</v>
      </c>
      <c r="L6684">
        <v>5</v>
      </c>
      <c r="M6684">
        <v>3</v>
      </c>
      <c r="N6684" t="s">
        <v>86</v>
      </c>
      <c r="O6684" t="s">
        <v>87</v>
      </c>
      <c r="P6684">
        <v>3</v>
      </c>
      <c r="Q6684">
        <v>2930000</v>
      </c>
      <c r="R6684">
        <v>586000</v>
      </c>
      <c r="S6684">
        <v>2000000</v>
      </c>
      <c r="T6684">
        <v>6</v>
      </c>
      <c r="U6684">
        <v>6</v>
      </c>
      <c r="V6684">
        <v>4</v>
      </c>
      <c r="W6684">
        <v>1.2</v>
      </c>
      <c r="X6684">
        <v>2</v>
      </c>
      <c r="Y6684">
        <v>1465000</v>
      </c>
      <c r="Z6684">
        <v>2420000</v>
      </c>
      <c r="AA6684">
        <v>3</v>
      </c>
      <c r="AB6684">
        <v>4</v>
      </c>
      <c r="AC6684">
        <v>1</v>
      </c>
      <c r="AD6684">
        <v>24</v>
      </c>
      <c r="AE6684">
        <v>5</v>
      </c>
      <c r="AF6684">
        <v>34</v>
      </c>
      <c r="AG6684">
        <v>34</v>
      </c>
      <c r="AH6684">
        <v>15</v>
      </c>
      <c r="AI6684">
        <v>188</v>
      </c>
      <c r="AJ6684">
        <v>188</v>
      </c>
      <c r="AK6684">
        <v>84</v>
      </c>
      <c r="AL6684">
        <v>5.5294117647058796</v>
      </c>
      <c r="AM6684">
        <v>34</v>
      </c>
      <c r="AN6684">
        <v>94</v>
      </c>
      <c r="AO6684">
        <v>104</v>
      </c>
      <c r="AP6684">
        <v>16</v>
      </c>
      <c r="AQ6684">
        <v>0</v>
      </c>
      <c r="AR6684">
        <v>1</v>
      </c>
      <c r="AS6684">
        <v>1</v>
      </c>
      <c r="AT6684">
        <v>0</v>
      </c>
      <c r="AU6684">
        <v>0</v>
      </c>
      <c r="AV6684" t="s">
        <v>2</v>
      </c>
      <c r="AW6684" t="s">
        <v>2</v>
      </c>
      <c r="AX6684" t="s">
        <v>2</v>
      </c>
      <c r="AY6684" t="s">
        <v>2</v>
      </c>
      <c r="AZ6684">
        <v>1</v>
      </c>
      <c r="BA6684">
        <v>1</v>
      </c>
      <c r="BB6684">
        <v>0</v>
      </c>
      <c r="BC6684">
        <v>0</v>
      </c>
      <c r="BD6684">
        <v>1</v>
      </c>
      <c r="BE6684">
        <v>362996.71666666702</v>
      </c>
      <c r="BF6684">
        <v>302586.09000000003</v>
      </c>
      <c r="BG6684">
        <v>0</v>
      </c>
      <c r="BH6684">
        <v>0</v>
      </c>
    </row>
    <row r="6685" spans="1:60" x14ac:dyDescent="0.3">
      <c r="A6685">
        <v>943358</v>
      </c>
      <c r="B6685" t="s">
        <v>0</v>
      </c>
      <c r="C6685" t="s">
        <v>14</v>
      </c>
      <c r="D6685">
        <v>56</v>
      </c>
      <c r="E6685" t="s">
        <v>82</v>
      </c>
      <c r="F6685">
        <v>870</v>
      </c>
      <c r="G6685">
        <v>2</v>
      </c>
      <c r="H6685" t="s">
        <v>83</v>
      </c>
      <c r="I6685" t="s">
        <v>84</v>
      </c>
      <c r="J6685" t="s">
        <v>88</v>
      </c>
      <c r="K6685">
        <v>1</v>
      </c>
      <c r="L6685">
        <v>1</v>
      </c>
      <c r="M6685">
        <v>1</v>
      </c>
      <c r="N6685" t="s">
        <v>86</v>
      </c>
      <c r="O6685" t="s">
        <v>90</v>
      </c>
      <c r="P6685">
        <v>1</v>
      </c>
      <c r="Q6685">
        <v>271750</v>
      </c>
      <c r="R6685">
        <v>271750</v>
      </c>
      <c r="S6685">
        <v>271750</v>
      </c>
      <c r="T6685">
        <v>1</v>
      </c>
      <c r="U6685">
        <v>1</v>
      </c>
      <c r="V6685">
        <v>1</v>
      </c>
      <c r="W6685">
        <v>1</v>
      </c>
      <c r="X6685">
        <v>1</v>
      </c>
      <c r="Y6685">
        <v>271750</v>
      </c>
      <c r="Z6685">
        <v>271750</v>
      </c>
      <c r="AA6685">
        <v>1</v>
      </c>
      <c r="AB6685">
        <v>1</v>
      </c>
      <c r="AC6685">
        <v>26</v>
      </c>
      <c r="AD6685" t="s">
        <v>2</v>
      </c>
      <c r="AE6685">
        <v>1</v>
      </c>
      <c r="AF6685">
        <v>34</v>
      </c>
      <c r="AG6685">
        <v>34</v>
      </c>
      <c r="AH6685">
        <v>34</v>
      </c>
      <c r="AI6685">
        <v>152</v>
      </c>
      <c r="AJ6685">
        <v>152</v>
      </c>
      <c r="AK6685">
        <v>152</v>
      </c>
      <c r="AL6685">
        <v>4.4705882352941204</v>
      </c>
      <c r="AM6685">
        <v>15</v>
      </c>
      <c r="AN6685">
        <v>152</v>
      </c>
      <c r="AO6685">
        <v>152</v>
      </c>
      <c r="AP6685">
        <v>12</v>
      </c>
      <c r="AQ6685">
        <v>0</v>
      </c>
      <c r="AR6685" t="s">
        <v>2</v>
      </c>
      <c r="AS6685" t="s">
        <v>2</v>
      </c>
      <c r="AT6685" t="s">
        <v>2</v>
      </c>
      <c r="AU6685" t="s">
        <v>2</v>
      </c>
      <c r="AV6685">
        <v>315000000</v>
      </c>
      <c r="AW6685">
        <v>315000000</v>
      </c>
      <c r="AX6685">
        <v>1</v>
      </c>
      <c r="AY6685">
        <v>1</v>
      </c>
      <c r="AZ6685">
        <v>1</v>
      </c>
      <c r="BA6685">
        <v>1</v>
      </c>
      <c r="BB6685">
        <v>1</v>
      </c>
      <c r="BC6685">
        <v>1</v>
      </c>
      <c r="BD6685">
        <v>2</v>
      </c>
      <c r="BE6685">
        <v>233661.29</v>
      </c>
      <c r="BF6685">
        <v>233661.29</v>
      </c>
      <c r="BG6685">
        <v>417532.26</v>
      </c>
      <c r="BH6685">
        <v>417532.26</v>
      </c>
    </row>
    <row r="6686" spans="1:60" x14ac:dyDescent="0.3">
      <c r="A6686">
        <v>958281</v>
      </c>
      <c r="B6686" t="s">
        <v>0</v>
      </c>
      <c r="C6686" t="s">
        <v>14</v>
      </c>
      <c r="D6686">
        <v>39</v>
      </c>
      <c r="E6686" t="s">
        <v>82</v>
      </c>
      <c r="F6686">
        <v>909</v>
      </c>
      <c r="G6686">
        <v>0</v>
      </c>
      <c r="H6686" t="s">
        <v>83</v>
      </c>
      <c r="I6686" t="s">
        <v>84</v>
      </c>
      <c r="J6686" t="s">
        <v>88</v>
      </c>
      <c r="K6686">
        <v>3</v>
      </c>
      <c r="L6686">
        <v>3</v>
      </c>
      <c r="M6686">
        <v>1</v>
      </c>
      <c r="N6686" t="s">
        <v>86</v>
      </c>
      <c r="O6686" t="s">
        <v>87</v>
      </c>
      <c r="P6686">
        <v>2</v>
      </c>
      <c r="Q6686">
        <v>6100000</v>
      </c>
      <c r="R6686">
        <v>2033333.33333333</v>
      </c>
      <c r="S6686">
        <v>4000000</v>
      </c>
      <c r="T6686">
        <v>3</v>
      </c>
      <c r="U6686">
        <v>3</v>
      </c>
      <c r="V6686">
        <v>1</v>
      </c>
      <c r="W6686">
        <v>1</v>
      </c>
      <c r="X6686">
        <v>1</v>
      </c>
      <c r="Y6686">
        <v>3050000</v>
      </c>
      <c r="Z6686">
        <v>6000000</v>
      </c>
      <c r="AA6686">
        <v>1.5</v>
      </c>
      <c r="AB6686">
        <v>2</v>
      </c>
      <c r="AC6686">
        <v>10</v>
      </c>
      <c r="AD6686">
        <v>32</v>
      </c>
      <c r="AE6686">
        <v>3</v>
      </c>
      <c r="AF6686">
        <v>54</v>
      </c>
      <c r="AG6686">
        <v>34</v>
      </c>
      <c r="AH6686">
        <v>11</v>
      </c>
      <c r="AI6686">
        <v>173</v>
      </c>
      <c r="AJ6686">
        <v>95</v>
      </c>
      <c r="AK6686">
        <v>17</v>
      </c>
      <c r="AL6686">
        <v>3.2037037037037002</v>
      </c>
      <c r="AM6686">
        <v>16</v>
      </c>
      <c r="AN6686">
        <v>57.6666666666667</v>
      </c>
      <c r="AO6686">
        <v>78</v>
      </c>
      <c r="AP6686">
        <v>11</v>
      </c>
      <c r="AQ6686">
        <v>0</v>
      </c>
      <c r="AR6686">
        <v>1</v>
      </c>
      <c r="AS6686">
        <v>1</v>
      </c>
      <c r="AT6686">
        <v>0</v>
      </c>
      <c r="AU6686">
        <v>0</v>
      </c>
      <c r="AV6686" t="s">
        <v>2</v>
      </c>
      <c r="AW6686" t="s">
        <v>2</v>
      </c>
      <c r="AX6686" t="s">
        <v>2</v>
      </c>
      <c r="AY6686" t="s">
        <v>2</v>
      </c>
      <c r="AZ6686">
        <v>1</v>
      </c>
      <c r="BA6686">
        <v>1</v>
      </c>
      <c r="BB6686">
        <v>0</v>
      </c>
      <c r="BC6686">
        <v>0</v>
      </c>
      <c r="BD6686">
        <v>1</v>
      </c>
      <c r="BE6686">
        <v>1609947.08333333</v>
      </c>
      <c r="BF6686">
        <v>1818323.85</v>
      </c>
      <c r="BG6686">
        <v>0</v>
      </c>
      <c r="BH6686">
        <v>0</v>
      </c>
    </row>
    <row r="6687" spans="1:60" x14ac:dyDescent="0.3">
      <c r="A6687">
        <v>105124</v>
      </c>
      <c r="B6687" t="s">
        <v>0</v>
      </c>
      <c r="C6687" t="s">
        <v>13</v>
      </c>
      <c r="D6687">
        <v>33</v>
      </c>
      <c r="E6687" t="s">
        <v>82</v>
      </c>
      <c r="F6687">
        <v>852</v>
      </c>
      <c r="G6687">
        <v>35</v>
      </c>
      <c r="H6687" t="s">
        <v>83</v>
      </c>
      <c r="I6687" t="s">
        <v>82</v>
      </c>
      <c r="J6687" t="s">
        <v>88</v>
      </c>
      <c r="K6687" t="s">
        <v>2</v>
      </c>
      <c r="L6687" t="s">
        <v>2</v>
      </c>
      <c r="M6687" t="s">
        <v>2</v>
      </c>
      <c r="N6687" t="s">
        <v>2</v>
      </c>
      <c r="O6687" t="s">
        <v>2</v>
      </c>
      <c r="P6687" t="s">
        <v>2</v>
      </c>
      <c r="Q6687" t="s">
        <v>2</v>
      </c>
      <c r="R6687" t="s">
        <v>2</v>
      </c>
      <c r="S6687" t="s">
        <v>2</v>
      </c>
      <c r="T6687" t="s">
        <v>2</v>
      </c>
      <c r="U6687" t="s">
        <v>2</v>
      </c>
      <c r="V6687" t="s">
        <v>2</v>
      </c>
      <c r="W6687" t="s">
        <v>2</v>
      </c>
      <c r="X6687" t="s">
        <v>2</v>
      </c>
      <c r="Y6687" t="s">
        <v>2</v>
      </c>
      <c r="Z6687" t="s">
        <v>2</v>
      </c>
      <c r="AA6687" t="s">
        <v>2</v>
      </c>
      <c r="AB6687" t="s">
        <v>2</v>
      </c>
      <c r="AC6687" t="s">
        <v>2</v>
      </c>
      <c r="AD6687" t="s">
        <v>2</v>
      </c>
      <c r="AE6687" t="s">
        <v>2</v>
      </c>
      <c r="AF6687">
        <v>3</v>
      </c>
      <c r="AG6687">
        <v>3</v>
      </c>
      <c r="AH6687">
        <v>3</v>
      </c>
      <c r="AI6687">
        <v>6</v>
      </c>
      <c r="AJ6687">
        <v>6</v>
      </c>
      <c r="AK6687">
        <v>6</v>
      </c>
      <c r="AL6687">
        <v>2</v>
      </c>
      <c r="AM6687">
        <v>3</v>
      </c>
      <c r="AN6687">
        <v>6</v>
      </c>
      <c r="AO6687">
        <v>6</v>
      </c>
      <c r="AP6687">
        <v>0</v>
      </c>
      <c r="AQ6687">
        <v>1</v>
      </c>
      <c r="AR6687" t="s">
        <v>2</v>
      </c>
      <c r="AS6687" t="s">
        <v>2</v>
      </c>
      <c r="AT6687" t="s">
        <v>2</v>
      </c>
      <c r="AU6687" t="s">
        <v>2</v>
      </c>
      <c r="AV6687" t="s">
        <v>2</v>
      </c>
      <c r="AW6687" t="s">
        <v>2</v>
      </c>
      <c r="AX6687" t="s">
        <v>2</v>
      </c>
      <c r="AY6687" t="s">
        <v>2</v>
      </c>
      <c r="AZ6687" t="s">
        <v>2</v>
      </c>
      <c r="BA6687" t="s">
        <v>2</v>
      </c>
      <c r="BB6687" t="s">
        <v>2</v>
      </c>
      <c r="BC6687" t="s">
        <v>2</v>
      </c>
      <c r="BD6687" t="s">
        <v>2</v>
      </c>
      <c r="BE6687" t="s">
        <v>2</v>
      </c>
      <c r="BF6687" t="s">
        <v>2</v>
      </c>
      <c r="BG6687" t="s">
        <v>2</v>
      </c>
      <c r="BH6687" t="s">
        <v>2</v>
      </c>
    </row>
    <row r="6688" spans="1:60" x14ac:dyDescent="0.3">
      <c r="A6688">
        <v>215945</v>
      </c>
      <c r="B6688" t="s">
        <v>0</v>
      </c>
      <c r="C6688" t="s">
        <v>14</v>
      </c>
      <c r="D6688">
        <v>39</v>
      </c>
      <c r="E6688" t="s">
        <v>82</v>
      </c>
      <c r="F6688">
        <v>845</v>
      </c>
      <c r="G6688">
        <v>25</v>
      </c>
      <c r="H6688" t="s">
        <v>83</v>
      </c>
      <c r="I6688" t="s">
        <v>84</v>
      </c>
      <c r="J6688" t="s">
        <v>85</v>
      </c>
      <c r="K6688" t="s">
        <v>2</v>
      </c>
      <c r="L6688" t="s">
        <v>2</v>
      </c>
      <c r="M6688" t="s">
        <v>2</v>
      </c>
      <c r="N6688" t="s">
        <v>2</v>
      </c>
      <c r="O6688" t="s">
        <v>2</v>
      </c>
      <c r="P6688" t="s">
        <v>2</v>
      </c>
      <c r="Q6688" t="s">
        <v>2</v>
      </c>
      <c r="R6688" t="s">
        <v>2</v>
      </c>
      <c r="S6688" t="s">
        <v>2</v>
      </c>
      <c r="T6688" t="s">
        <v>2</v>
      </c>
      <c r="U6688" t="s">
        <v>2</v>
      </c>
      <c r="V6688" t="s">
        <v>2</v>
      </c>
      <c r="W6688" t="s">
        <v>2</v>
      </c>
      <c r="X6688" t="s">
        <v>2</v>
      </c>
      <c r="Y6688" t="s">
        <v>2</v>
      </c>
      <c r="Z6688" t="s">
        <v>2</v>
      </c>
      <c r="AA6688" t="s">
        <v>2</v>
      </c>
      <c r="AB6688" t="s">
        <v>2</v>
      </c>
      <c r="AC6688" t="s">
        <v>2</v>
      </c>
      <c r="AD6688" t="s">
        <v>2</v>
      </c>
      <c r="AE6688" t="s">
        <v>2</v>
      </c>
      <c r="AF6688">
        <v>3</v>
      </c>
      <c r="AG6688">
        <v>3</v>
      </c>
      <c r="AH6688">
        <v>3</v>
      </c>
      <c r="AI6688">
        <v>5</v>
      </c>
      <c r="AJ6688">
        <v>5</v>
      </c>
      <c r="AK6688">
        <v>5</v>
      </c>
      <c r="AL6688">
        <v>1.6666666666666701</v>
      </c>
      <c r="AM6688">
        <v>3</v>
      </c>
      <c r="AN6688">
        <v>5</v>
      </c>
      <c r="AO6688">
        <v>5</v>
      </c>
      <c r="AP6688">
        <v>0</v>
      </c>
      <c r="AQ6688">
        <v>0</v>
      </c>
      <c r="AR6688">
        <v>1</v>
      </c>
      <c r="AS6688">
        <v>1</v>
      </c>
      <c r="AT6688">
        <v>0</v>
      </c>
      <c r="AU6688">
        <v>0</v>
      </c>
      <c r="AV6688" t="s">
        <v>2</v>
      </c>
      <c r="AW6688" t="s">
        <v>2</v>
      </c>
      <c r="AX6688" t="s">
        <v>2</v>
      </c>
      <c r="AY6688" t="s">
        <v>2</v>
      </c>
      <c r="AZ6688" t="s">
        <v>2</v>
      </c>
      <c r="BA6688" t="s">
        <v>2</v>
      </c>
      <c r="BB6688" t="s">
        <v>2</v>
      </c>
      <c r="BC6688" t="s">
        <v>2</v>
      </c>
      <c r="BD6688" t="s">
        <v>2</v>
      </c>
      <c r="BE6688" t="s">
        <v>2</v>
      </c>
      <c r="BF6688" t="s">
        <v>2</v>
      </c>
      <c r="BG6688" t="s">
        <v>2</v>
      </c>
      <c r="BH6688" t="s">
        <v>2</v>
      </c>
    </row>
    <row r="6689" spans="1:60" x14ac:dyDescent="0.3">
      <c r="A6689">
        <v>831262</v>
      </c>
      <c r="B6689" t="s">
        <v>0</v>
      </c>
      <c r="C6689" t="s">
        <v>13</v>
      </c>
      <c r="D6689">
        <v>35</v>
      </c>
      <c r="E6689" t="s">
        <v>82</v>
      </c>
      <c r="F6689">
        <v>847</v>
      </c>
      <c r="G6689">
        <v>19</v>
      </c>
      <c r="H6689" t="s">
        <v>83</v>
      </c>
      <c r="I6689" t="s">
        <v>82</v>
      </c>
      <c r="J6689" t="s">
        <v>85</v>
      </c>
      <c r="K6689" t="s">
        <v>2</v>
      </c>
      <c r="L6689" t="s">
        <v>2</v>
      </c>
      <c r="M6689" t="s">
        <v>2</v>
      </c>
      <c r="N6689" t="s">
        <v>2</v>
      </c>
      <c r="O6689" t="s">
        <v>2</v>
      </c>
      <c r="P6689" t="s">
        <v>2</v>
      </c>
      <c r="Q6689" t="s">
        <v>2</v>
      </c>
      <c r="R6689" t="s">
        <v>2</v>
      </c>
      <c r="S6689" t="s">
        <v>2</v>
      </c>
      <c r="T6689" t="s">
        <v>2</v>
      </c>
      <c r="U6689" t="s">
        <v>2</v>
      </c>
      <c r="V6689" t="s">
        <v>2</v>
      </c>
      <c r="W6689" t="s">
        <v>2</v>
      </c>
      <c r="X6689" t="s">
        <v>2</v>
      </c>
      <c r="Y6689" t="s">
        <v>2</v>
      </c>
      <c r="Z6689" t="s">
        <v>2</v>
      </c>
      <c r="AA6689" t="s">
        <v>2</v>
      </c>
      <c r="AB6689" t="s">
        <v>2</v>
      </c>
      <c r="AC6689" t="s">
        <v>2</v>
      </c>
      <c r="AD6689" t="s">
        <v>2</v>
      </c>
      <c r="AE6689" t="s">
        <v>2</v>
      </c>
      <c r="AF6689">
        <v>4</v>
      </c>
      <c r="AG6689">
        <v>4</v>
      </c>
      <c r="AH6689">
        <v>4</v>
      </c>
      <c r="AI6689">
        <v>16</v>
      </c>
      <c r="AJ6689">
        <v>16</v>
      </c>
      <c r="AK6689">
        <v>16</v>
      </c>
      <c r="AL6689">
        <v>4</v>
      </c>
      <c r="AM6689">
        <v>10</v>
      </c>
      <c r="AN6689">
        <v>16</v>
      </c>
      <c r="AO6689">
        <v>16</v>
      </c>
      <c r="AP6689">
        <v>0</v>
      </c>
      <c r="AQ6689">
        <v>0</v>
      </c>
      <c r="AR6689">
        <v>0</v>
      </c>
      <c r="AS6689">
        <v>0</v>
      </c>
      <c r="AT6689">
        <v>1</v>
      </c>
      <c r="AU6689">
        <v>1</v>
      </c>
      <c r="AV6689" t="s">
        <v>2</v>
      </c>
      <c r="AW6689" t="s">
        <v>2</v>
      </c>
      <c r="AX6689" t="s">
        <v>2</v>
      </c>
      <c r="AY6689" t="s">
        <v>2</v>
      </c>
      <c r="AZ6689" t="s">
        <v>2</v>
      </c>
      <c r="BA6689" t="s">
        <v>2</v>
      </c>
      <c r="BB6689" t="s">
        <v>2</v>
      </c>
      <c r="BC6689" t="s">
        <v>2</v>
      </c>
      <c r="BD6689" t="s">
        <v>2</v>
      </c>
      <c r="BE6689" t="s">
        <v>2</v>
      </c>
      <c r="BF6689" t="s">
        <v>2</v>
      </c>
      <c r="BG6689" t="s">
        <v>2</v>
      </c>
      <c r="BH6689" t="s">
        <v>2</v>
      </c>
    </row>
    <row r="6690" spans="1:60" x14ac:dyDescent="0.3">
      <c r="A6690">
        <v>725706</v>
      </c>
      <c r="B6690" t="s">
        <v>0</v>
      </c>
      <c r="C6690" t="s">
        <v>14</v>
      </c>
      <c r="D6690">
        <v>28</v>
      </c>
      <c r="E6690" t="s">
        <v>82</v>
      </c>
      <c r="F6690">
        <v>846</v>
      </c>
      <c r="G6690">
        <v>0</v>
      </c>
      <c r="H6690" t="s">
        <v>83</v>
      </c>
      <c r="I6690" t="s">
        <v>84</v>
      </c>
      <c r="J6690" t="s">
        <v>88</v>
      </c>
      <c r="K6690" t="s">
        <v>2</v>
      </c>
      <c r="L6690" t="s">
        <v>2</v>
      </c>
      <c r="M6690" t="s">
        <v>2</v>
      </c>
      <c r="N6690" t="s">
        <v>2</v>
      </c>
      <c r="O6690" t="s">
        <v>2</v>
      </c>
      <c r="P6690" t="s">
        <v>2</v>
      </c>
      <c r="Q6690" t="s">
        <v>2</v>
      </c>
      <c r="R6690" t="s">
        <v>2</v>
      </c>
      <c r="S6690" t="s">
        <v>2</v>
      </c>
      <c r="T6690" t="s">
        <v>2</v>
      </c>
      <c r="U6690" t="s">
        <v>2</v>
      </c>
      <c r="V6690" t="s">
        <v>2</v>
      </c>
      <c r="W6690" t="s">
        <v>2</v>
      </c>
      <c r="X6690" t="s">
        <v>2</v>
      </c>
      <c r="Y6690" t="s">
        <v>2</v>
      </c>
      <c r="Z6690" t="s">
        <v>2</v>
      </c>
      <c r="AA6690" t="s">
        <v>2</v>
      </c>
      <c r="AB6690" t="s">
        <v>2</v>
      </c>
      <c r="AC6690" t="s">
        <v>2</v>
      </c>
      <c r="AD6690" t="s">
        <v>2</v>
      </c>
      <c r="AE6690" t="s">
        <v>2</v>
      </c>
      <c r="AF6690">
        <v>4</v>
      </c>
      <c r="AG6690">
        <v>4</v>
      </c>
      <c r="AH6690">
        <v>4</v>
      </c>
      <c r="AI6690">
        <v>6</v>
      </c>
      <c r="AJ6690">
        <v>6</v>
      </c>
      <c r="AK6690">
        <v>6</v>
      </c>
      <c r="AL6690">
        <v>1.5</v>
      </c>
      <c r="AM6690">
        <v>3</v>
      </c>
      <c r="AN6690">
        <v>6</v>
      </c>
      <c r="AO6690">
        <v>6</v>
      </c>
      <c r="AP6690">
        <v>0</v>
      </c>
      <c r="AQ6690">
        <v>0</v>
      </c>
      <c r="AR6690">
        <v>1</v>
      </c>
      <c r="AS6690">
        <v>1</v>
      </c>
      <c r="AT6690">
        <v>0</v>
      </c>
      <c r="AU6690">
        <v>0</v>
      </c>
      <c r="AV6690" t="s">
        <v>2</v>
      </c>
      <c r="AW6690" t="s">
        <v>2</v>
      </c>
      <c r="AX6690" t="s">
        <v>2</v>
      </c>
      <c r="AY6690" t="s">
        <v>2</v>
      </c>
      <c r="AZ6690">
        <v>1</v>
      </c>
      <c r="BA6690">
        <v>1</v>
      </c>
      <c r="BB6690">
        <v>0</v>
      </c>
      <c r="BC6690">
        <v>0</v>
      </c>
      <c r="BD6690">
        <v>1</v>
      </c>
      <c r="BE6690">
        <v>25096.77</v>
      </c>
      <c r="BF6690">
        <v>25096.77</v>
      </c>
      <c r="BG6690">
        <v>0</v>
      </c>
      <c r="BH6690">
        <v>0</v>
      </c>
    </row>
    <row r="6691" spans="1:60" x14ac:dyDescent="0.3">
      <c r="A6691">
        <v>63734</v>
      </c>
      <c r="B6691" t="s">
        <v>0</v>
      </c>
      <c r="C6691" t="s">
        <v>14</v>
      </c>
      <c r="D6691">
        <v>47</v>
      </c>
      <c r="E6691" t="s">
        <v>82</v>
      </c>
      <c r="F6691">
        <v>931</v>
      </c>
      <c r="G6691">
        <v>0</v>
      </c>
      <c r="H6691" t="s">
        <v>83</v>
      </c>
      <c r="I6691" t="s">
        <v>84</v>
      </c>
      <c r="J6691" t="s">
        <v>88</v>
      </c>
      <c r="K6691">
        <v>4</v>
      </c>
      <c r="L6691">
        <v>4</v>
      </c>
      <c r="M6691" t="s">
        <v>2</v>
      </c>
      <c r="N6691" t="s">
        <v>93</v>
      </c>
      <c r="O6691" t="s">
        <v>92</v>
      </c>
      <c r="P6691">
        <v>2</v>
      </c>
      <c r="Q6691">
        <v>51010000</v>
      </c>
      <c r="R6691">
        <v>12752500</v>
      </c>
      <c r="S6691">
        <v>47000000</v>
      </c>
      <c r="T6691">
        <v>5</v>
      </c>
      <c r="U6691">
        <v>5</v>
      </c>
      <c r="V6691" t="s">
        <v>2</v>
      </c>
      <c r="W6691">
        <v>1.25</v>
      </c>
      <c r="X6691">
        <v>2</v>
      </c>
      <c r="Y6691">
        <v>51010000</v>
      </c>
      <c r="Z6691">
        <v>51010000</v>
      </c>
      <c r="AA6691">
        <v>5</v>
      </c>
      <c r="AB6691">
        <v>5</v>
      </c>
      <c r="AC6691">
        <v>30</v>
      </c>
      <c r="AD6691">
        <v>9</v>
      </c>
      <c r="AE6691">
        <v>4</v>
      </c>
      <c r="AF6691">
        <v>95</v>
      </c>
      <c r="AG6691">
        <v>73</v>
      </c>
      <c r="AH6691">
        <v>65</v>
      </c>
      <c r="AI6691">
        <v>266</v>
      </c>
      <c r="AJ6691">
        <v>203</v>
      </c>
      <c r="AK6691">
        <v>165</v>
      </c>
      <c r="AL6691">
        <v>2.8</v>
      </c>
      <c r="AM6691">
        <v>20</v>
      </c>
      <c r="AN6691">
        <v>88.6666666666667</v>
      </c>
      <c r="AO6691">
        <v>165</v>
      </c>
      <c r="AP6691">
        <v>21</v>
      </c>
      <c r="AQ6691">
        <v>8</v>
      </c>
      <c r="AR6691">
        <v>1</v>
      </c>
      <c r="AS6691">
        <v>1</v>
      </c>
      <c r="AT6691">
        <v>0</v>
      </c>
      <c r="AU6691">
        <v>0</v>
      </c>
      <c r="AV6691" t="s">
        <v>2</v>
      </c>
      <c r="AW6691" t="s">
        <v>2</v>
      </c>
      <c r="AX6691" t="s">
        <v>2</v>
      </c>
      <c r="AY6691" t="s">
        <v>2</v>
      </c>
      <c r="AZ6691">
        <v>1</v>
      </c>
      <c r="BA6691">
        <v>1</v>
      </c>
      <c r="BB6691">
        <v>0</v>
      </c>
      <c r="BC6691">
        <v>0</v>
      </c>
      <c r="BD6691">
        <v>1</v>
      </c>
      <c r="BE6691">
        <v>19837525.576666702</v>
      </c>
      <c r="BF6691">
        <v>18309691.59</v>
      </c>
      <c r="BG6691">
        <v>0</v>
      </c>
      <c r="BH6691">
        <v>0</v>
      </c>
    </row>
    <row r="6692" spans="1:60" x14ac:dyDescent="0.3">
      <c r="A6692">
        <v>550109</v>
      </c>
      <c r="B6692" t="s">
        <v>0</v>
      </c>
      <c r="C6692" t="s">
        <v>14</v>
      </c>
      <c r="D6692">
        <v>26</v>
      </c>
      <c r="E6692" t="s">
        <v>82</v>
      </c>
      <c r="F6692">
        <v>930</v>
      </c>
      <c r="G6692">
        <v>0</v>
      </c>
      <c r="H6692" t="s">
        <v>83</v>
      </c>
      <c r="I6692" t="s">
        <v>82</v>
      </c>
      <c r="J6692" t="s">
        <v>85</v>
      </c>
      <c r="K6692">
        <v>17</v>
      </c>
      <c r="L6692">
        <v>17</v>
      </c>
      <c r="M6692">
        <v>15</v>
      </c>
      <c r="N6692" t="s">
        <v>91</v>
      </c>
      <c r="O6692" t="s">
        <v>92</v>
      </c>
      <c r="P6692">
        <v>16</v>
      </c>
      <c r="Q6692">
        <v>990000</v>
      </c>
      <c r="R6692">
        <v>58235.294117647099</v>
      </c>
      <c r="S6692">
        <v>150000</v>
      </c>
      <c r="T6692">
        <v>21</v>
      </c>
      <c r="U6692">
        <v>21</v>
      </c>
      <c r="V6692">
        <v>17</v>
      </c>
      <c r="W6692">
        <v>1.23529411764706</v>
      </c>
      <c r="X6692">
        <v>3</v>
      </c>
      <c r="Y6692">
        <v>495000</v>
      </c>
      <c r="Z6692">
        <v>790000</v>
      </c>
      <c r="AA6692">
        <v>10.5</v>
      </c>
      <c r="AB6692">
        <v>17</v>
      </c>
      <c r="AC6692">
        <v>41</v>
      </c>
      <c r="AD6692">
        <v>17</v>
      </c>
      <c r="AE6692">
        <v>17</v>
      </c>
      <c r="AF6692">
        <v>174</v>
      </c>
      <c r="AG6692">
        <v>133</v>
      </c>
      <c r="AH6692">
        <v>102</v>
      </c>
      <c r="AI6692">
        <v>590</v>
      </c>
      <c r="AJ6692">
        <v>407</v>
      </c>
      <c r="AK6692">
        <v>223</v>
      </c>
      <c r="AL6692">
        <v>3.3908045977011501</v>
      </c>
      <c r="AM6692">
        <v>44</v>
      </c>
      <c r="AN6692">
        <v>196.666666666667</v>
      </c>
      <c r="AO6692">
        <v>223</v>
      </c>
      <c r="AP6692">
        <v>7</v>
      </c>
      <c r="AQ6692">
        <v>0</v>
      </c>
      <c r="AR6692">
        <v>1</v>
      </c>
      <c r="AS6692">
        <v>1</v>
      </c>
      <c r="AT6692">
        <v>0</v>
      </c>
      <c r="AU6692">
        <v>0</v>
      </c>
      <c r="AV6692" t="s">
        <v>2</v>
      </c>
      <c r="AW6692" t="s">
        <v>2</v>
      </c>
      <c r="AX6692" t="s">
        <v>2</v>
      </c>
      <c r="AY6692" t="s">
        <v>2</v>
      </c>
      <c r="AZ6692">
        <v>0.66666666666666696</v>
      </c>
      <c r="BA6692">
        <v>1</v>
      </c>
      <c r="BB6692">
        <v>1</v>
      </c>
      <c r="BC6692">
        <v>1</v>
      </c>
      <c r="BD6692">
        <v>2</v>
      </c>
      <c r="BE6692">
        <v>2856075.3766666702</v>
      </c>
      <c r="BF6692">
        <v>4284113.0650000004</v>
      </c>
      <c r="BG6692">
        <v>978494623.65666699</v>
      </c>
      <c r="BH6692">
        <v>1000000000</v>
      </c>
    </row>
    <row r="6693" spans="1:60" x14ac:dyDescent="0.3">
      <c r="A6693">
        <v>282416</v>
      </c>
      <c r="B6693" t="s">
        <v>1</v>
      </c>
      <c r="C6693" t="s">
        <v>14</v>
      </c>
      <c r="D6693">
        <v>32</v>
      </c>
      <c r="E6693" t="s">
        <v>82</v>
      </c>
      <c r="F6693">
        <v>926</v>
      </c>
      <c r="G6693">
        <v>0</v>
      </c>
      <c r="H6693" t="s">
        <v>83</v>
      </c>
      <c r="I6693" t="s">
        <v>84</v>
      </c>
      <c r="J6693" t="s">
        <v>85</v>
      </c>
      <c r="K6693" t="s">
        <v>2</v>
      </c>
      <c r="L6693" t="s">
        <v>2</v>
      </c>
      <c r="M6693" t="s">
        <v>2</v>
      </c>
      <c r="N6693" t="s">
        <v>2</v>
      </c>
      <c r="O6693" t="s">
        <v>2</v>
      </c>
      <c r="P6693" t="s">
        <v>2</v>
      </c>
      <c r="Q6693" t="s">
        <v>2</v>
      </c>
      <c r="R6693" t="s">
        <v>2</v>
      </c>
      <c r="S6693" t="s">
        <v>2</v>
      </c>
      <c r="T6693" t="s">
        <v>2</v>
      </c>
      <c r="U6693" t="s">
        <v>2</v>
      </c>
      <c r="V6693" t="s">
        <v>2</v>
      </c>
      <c r="W6693" t="s">
        <v>2</v>
      </c>
      <c r="X6693" t="s">
        <v>2</v>
      </c>
      <c r="Y6693" t="s">
        <v>2</v>
      </c>
      <c r="Z6693" t="s">
        <v>2</v>
      </c>
      <c r="AA6693" t="s">
        <v>2</v>
      </c>
      <c r="AB6693" t="s">
        <v>2</v>
      </c>
      <c r="AC6693" t="s">
        <v>2</v>
      </c>
      <c r="AD6693" t="s">
        <v>2</v>
      </c>
      <c r="AE6693" t="s">
        <v>2</v>
      </c>
      <c r="AF6693">
        <v>7</v>
      </c>
      <c r="AG6693" t="s">
        <v>2</v>
      </c>
      <c r="AH6693" t="s">
        <v>2</v>
      </c>
      <c r="AI6693">
        <v>16</v>
      </c>
      <c r="AJ6693" t="s">
        <v>2</v>
      </c>
      <c r="AK6693" t="s">
        <v>2</v>
      </c>
      <c r="AL6693">
        <v>2.28571428571429</v>
      </c>
      <c r="AM6693">
        <v>5</v>
      </c>
      <c r="AN6693">
        <v>16</v>
      </c>
      <c r="AO6693">
        <v>16</v>
      </c>
      <c r="AP6693">
        <v>6</v>
      </c>
      <c r="AQ6693">
        <v>0</v>
      </c>
      <c r="AR6693">
        <v>2</v>
      </c>
      <c r="AS6693">
        <v>2</v>
      </c>
      <c r="AT6693">
        <v>0</v>
      </c>
      <c r="AU6693">
        <v>0</v>
      </c>
      <c r="AV6693" t="s">
        <v>2</v>
      </c>
      <c r="AW6693" t="s">
        <v>2</v>
      </c>
      <c r="AX6693" t="s">
        <v>2</v>
      </c>
      <c r="AY6693" t="s">
        <v>2</v>
      </c>
      <c r="AZ6693">
        <v>1</v>
      </c>
      <c r="BA6693">
        <v>1</v>
      </c>
      <c r="BB6693">
        <v>0</v>
      </c>
      <c r="BC6693">
        <v>0</v>
      </c>
      <c r="BD6693">
        <v>1</v>
      </c>
      <c r="BE6693">
        <v>175610.98</v>
      </c>
      <c r="BF6693">
        <v>182948.73</v>
      </c>
      <c r="BG6693">
        <v>0</v>
      </c>
      <c r="BH6693">
        <v>0</v>
      </c>
    </row>
    <row r="6694" spans="1:60" x14ac:dyDescent="0.3">
      <c r="A6694">
        <v>332022</v>
      </c>
      <c r="B6694" t="s">
        <v>0</v>
      </c>
      <c r="C6694" t="s">
        <v>14</v>
      </c>
      <c r="D6694">
        <v>30</v>
      </c>
      <c r="E6694" t="s">
        <v>82</v>
      </c>
      <c r="F6694">
        <v>926</v>
      </c>
      <c r="G6694">
        <v>0</v>
      </c>
      <c r="H6694" t="s">
        <v>83</v>
      </c>
      <c r="I6694" t="s">
        <v>84</v>
      </c>
      <c r="J6694" t="s">
        <v>88</v>
      </c>
      <c r="K6694" t="s">
        <v>2</v>
      </c>
      <c r="L6694" t="s">
        <v>2</v>
      </c>
      <c r="M6694" t="s">
        <v>2</v>
      </c>
      <c r="N6694" t="s">
        <v>2</v>
      </c>
      <c r="O6694" t="s">
        <v>2</v>
      </c>
      <c r="P6694" t="s">
        <v>2</v>
      </c>
      <c r="Q6694" t="s">
        <v>2</v>
      </c>
      <c r="R6694" t="s">
        <v>2</v>
      </c>
      <c r="S6694" t="s">
        <v>2</v>
      </c>
      <c r="T6694" t="s">
        <v>2</v>
      </c>
      <c r="U6694" t="s">
        <v>2</v>
      </c>
      <c r="V6694" t="s">
        <v>2</v>
      </c>
      <c r="W6694" t="s">
        <v>2</v>
      </c>
      <c r="X6694" t="s">
        <v>2</v>
      </c>
      <c r="Y6694" t="s">
        <v>2</v>
      </c>
      <c r="Z6694" t="s">
        <v>2</v>
      </c>
      <c r="AA6694" t="s">
        <v>2</v>
      </c>
      <c r="AB6694" t="s">
        <v>2</v>
      </c>
      <c r="AC6694" t="s">
        <v>2</v>
      </c>
      <c r="AD6694" t="s">
        <v>2</v>
      </c>
      <c r="AE6694" t="s">
        <v>2</v>
      </c>
      <c r="AF6694">
        <v>35</v>
      </c>
      <c r="AG6694">
        <v>34</v>
      </c>
      <c r="AH6694">
        <v>12</v>
      </c>
      <c r="AI6694">
        <v>607</v>
      </c>
      <c r="AJ6694">
        <v>606</v>
      </c>
      <c r="AK6694">
        <v>70</v>
      </c>
      <c r="AL6694">
        <v>17.342857142857099</v>
      </c>
      <c r="AM6694">
        <v>228</v>
      </c>
      <c r="AN6694">
        <v>202.333333333333</v>
      </c>
      <c r="AO6694">
        <v>550</v>
      </c>
      <c r="AP6694">
        <v>26</v>
      </c>
      <c r="AQ6694">
        <v>0</v>
      </c>
      <c r="AR6694">
        <v>1</v>
      </c>
      <c r="AS6694">
        <v>1</v>
      </c>
      <c r="AT6694">
        <v>0</v>
      </c>
      <c r="AU6694">
        <v>0</v>
      </c>
      <c r="AV6694" t="s">
        <v>2</v>
      </c>
      <c r="AW6694" t="s">
        <v>2</v>
      </c>
      <c r="AX6694" t="s">
        <v>2</v>
      </c>
      <c r="AY6694" t="s">
        <v>2</v>
      </c>
      <c r="AZ6694">
        <v>1</v>
      </c>
      <c r="BA6694">
        <v>1</v>
      </c>
      <c r="BB6694">
        <v>1.3333333333333299</v>
      </c>
      <c r="BC6694">
        <v>2</v>
      </c>
      <c r="BD6694">
        <v>3</v>
      </c>
      <c r="BE6694">
        <v>4627991.9333333299</v>
      </c>
      <c r="BF6694">
        <v>6861520.1600000001</v>
      </c>
      <c r="BG6694">
        <v>117952380.95333301</v>
      </c>
      <c r="BH6694">
        <v>176928571.43000001</v>
      </c>
    </row>
    <row r="6695" spans="1:60" x14ac:dyDescent="0.3">
      <c r="A6695">
        <v>823106</v>
      </c>
      <c r="B6695" t="s">
        <v>0</v>
      </c>
      <c r="C6695" t="s">
        <v>14</v>
      </c>
      <c r="D6695">
        <v>32</v>
      </c>
      <c r="E6695" t="s">
        <v>82</v>
      </c>
      <c r="F6695">
        <v>903</v>
      </c>
      <c r="G6695">
        <v>23</v>
      </c>
      <c r="H6695" t="s">
        <v>89</v>
      </c>
      <c r="I6695" t="s">
        <v>84</v>
      </c>
      <c r="J6695" t="s">
        <v>85</v>
      </c>
      <c r="K6695">
        <v>3</v>
      </c>
      <c r="L6695">
        <v>3</v>
      </c>
      <c r="M6695">
        <v>2</v>
      </c>
      <c r="N6695" t="s">
        <v>86</v>
      </c>
      <c r="O6695" t="s">
        <v>87</v>
      </c>
      <c r="P6695">
        <v>3</v>
      </c>
      <c r="Q6695">
        <v>2700000</v>
      </c>
      <c r="R6695">
        <v>900000</v>
      </c>
      <c r="S6695">
        <v>1200000</v>
      </c>
      <c r="T6695">
        <v>3</v>
      </c>
      <c r="U6695">
        <v>3</v>
      </c>
      <c r="V6695">
        <v>2</v>
      </c>
      <c r="W6695">
        <v>1</v>
      </c>
      <c r="X6695">
        <v>1</v>
      </c>
      <c r="Y6695">
        <v>1350000</v>
      </c>
      <c r="Z6695">
        <v>1700000</v>
      </c>
      <c r="AA6695">
        <v>1.5</v>
      </c>
      <c r="AB6695">
        <v>2</v>
      </c>
      <c r="AC6695">
        <v>1</v>
      </c>
      <c r="AD6695">
        <v>36</v>
      </c>
      <c r="AE6695">
        <v>3</v>
      </c>
      <c r="AF6695">
        <v>24</v>
      </c>
      <c r="AG6695">
        <v>17</v>
      </c>
      <c r="AH6695">
        <v>7</v>
      </c>
      <c r="AI6695">
        <v>79</v>
      </c>
      <c r="AJ6695">
        <v>68</v>
      </c>
      <c r="AK6695">
        <v>13</v>
      </c>
      <c r="AL6695">
        <v>3.2916666666666701</v>
      </c>
      <c r="AM6695">
        <v>20</v>
      </c>
      <c r="AN6695">
        <v>26.3333333333333</v>
      </c>
      <c r="AO6695">
        <v>42</v>
      </c>
      <c r="AP6695">
        <v>15</v>
      </c>
      <c r="AQ6695">
        <v>0</v>
      </c>
      <c r="AR6695">
        <v>1</v>
      </c>
      <c r="AS6695">
        <v>1</v>
      </c>
      <c r="AT6695">
        <v>0</v>
      </c>
      <c r="AU6695">
        <v>0</v>
      </c>
      <c r="AV6695" t="s">
        <v>2</v>
      </c>
      <c r="AW6695" t="s">
        <v>2</v>
      </c>
      <c r="AX6695" t="s">
        <v>2</v>
      </c>
      <c r="AY6695" t="s">
        <v>2</v>
      </c>
      <c r="AZ6695">
        <v>1</v>
      </c>
      <c r="BA6695">
        <v>1</v>
      </c>
      <c r="BB6695">
        <v>0</v>
      </c>
      <c r="BC6695">
        <v>0</v>
      </c>
      <c r="BD6695">
        <v>1</v>
      </c>
      <c r="BE6695">
        <v>608409.66666666698</v>
      </c>
      <c r="BF6695">
        <v>685607.37</v>
      </c>
      <c r="BG6695">
        <v>0</v>
      </c>
      <c r="BH6695">
        <v>0</v>
      </c>
    </row>
    <row r="6696" spans="1:60" x14ac:dyDescent="0.3">
      <c r="A6696">
        <v>903922</v>
      </c>
      <c r="B6696" t="s">
        <v>0</v>
      </c>
      <c r="C6696" t="s">
        <v>14</v>
      </c>
      <c r="D6696">
        <v>33</v>
      </c>
      <c r="E6696" t="s">
        <v>82</v>
      </c>
      <c r="F6696">
        <v>921</v>
      </c>
      <c r="G6696">
        <v>0</v>
      </c>
      <c r="H6696" t="s">
        <v>83</v>
      </c>
      <c r="I6696" t="s">
        <v>82</v>
      </c>
      <c r="J6696" t="s">
        <v>88</v>
      </c>
      <c r="K6696" t="s">
        <v>2</v>
      </c>
      <c r="L6696" t="s">
        <v>2</v>
      </c>
      <c r="M6696" t="s">
        <v>2</v>
      </c>
      <c r="N6696" t="s">
        <v>2</v>
      </c>
      <c r="O6696" t="s">
        <v>2</v>
      </c>
      <c r="P6696" t="s">
        <v>2</v>
      </c>
      <c r="Q6696" t="s">
        <v>2</v>
      </c>
      <c r="R6696" t="s">
        <v>2</v>
      </c>
      <c r="S6696" t="s">
        <v>2</v>
      </c>
      <c r="T6696" t="s">
        <v>2</v>
      </c>
      <c r="U6696" t="s">
        <v>2</v>
      </c>
      <c r="V6696" t="s">
        <v>2</v>
      </c>
      <c r="W6696" t="s">
        <v>2</v>
      </c>
      <c r="X6696" t="s">
        <v>2</v>
      </c>
      <c r="Y6696" t="s">
        <v>2</v>
      </c>
      <c r="Z6696" t="s">
        <v>2</v>
      </c>
      <c r="AA6696" t="s">
        <v>2</v>
      </c>
      <c r="AB6696" t="s">
        <v>2</v>
      </c>
      <c r="AC6696" t="s">
        <v>2</v>
      </c>
      <c r="AD6696" t="s">
        <v>2</v>
      </c>
      <c r="AE6696" t="s">
        <v>2</v>
      </c>
      <c r="AF6696">
        <v>15</v>
      </c>
      <c r="AG6696">
        <v>3</v>
      </c>
      <c r="AH6696">
        <v>3</v>
      </c>
      <c r="AI6696">
        <v>141</v>
      </c>
      <c r="AJ6696">
        <v>29</v>
      </c>
      <c r="AK6696">
        <v>29</v>
      </c>
      <c r="AL6696">
        <v>9.4</v>
      </c>
      <c r="AM6696">
        <v>52</v>
      </c>
      <c r="AN6696">
        <v>70.5</v>
      </c>
      <c r="AO6696">
        <v>112</v>
      </c>
      <c r="AP6696">
        <v>36</v>
      </c>
      <c r="AQ6696">
        <v>0</v>
      </c>
      <c r="AR6696" t="s">
        <v>2</v>
      </c>
      <c r="AS6696" t="s">
        <v>2</v>
      </c>
      <c r="AT6696" t="s">
        <v>2</v>
      </c>
      <c r="AU6696" t="s">
        <v>2</v>
      </c>
      <c r="AV6696" t="s">
        <v>2</v>
      </c>
      <c r="AW6696" t="s">
        <v>2</v>
      </c>
      <c r="AX6696" t="s">
        <v>2</v>
      </c>
      <c r="AY6696" t="s">
        <v>2</v>
      </c>
      <c r="AZ6696" t="s">
        <v>2</v>
      </c>
      <c r="BA6696" t="s">
        <v>2</v>
      </c>
      <c r="BB6696" t="s">
        <v>2</v>
      </c>
      <c r="BC6696" t="s">
        <v>2</v>
      </c>
      <c r="BD6696" t="s">
        <v>2</v>
      </c>
      <c r="BE6696" t="s">
        <v>2</v>
      </c>
      <c r="BF6696" t="s">
        <v>2</v>
      </c>
      <c r="BG6696" t="s">
        <v>2</v>
      </c>
      <c r="BH6696" t="s">
        <v>2</v>
      </c>
    </row>
    <row r="6697" spans="1:60" x14ac:dyDescent="0.3">
      <c r="A6697">
        <v>90320</v>
      </c>
      <c r="B6697" t="s">
        <v>1</v>
      </c>
      <c r="C6697" t="s">
        <v>14</v>
      </c>
      <c r="D6697">
        <v>44</v>
      </c>
      <c r="E6697" t="s">
        <v>82</v>
      </c>
      <c r="F6697">
        <v>881</v>
      </c>
      <c r="G6697">
        <v>0</v>
      </c>
      <c r="H6697" t="s">
        <v>83</v>
      </c>
      <c r="I6697" t="s">
        <v>84</v>
      </c>
      <c r="J6697" t="s">
        <v>85</v>
      </c>
      <c r="K6697" t="s">
        <v>2</v>
      </c>
      <c r="L6697" t="s">
        <v>2</v>
      </c>
      <c r="M6697" t="s">
        <v>2</v>
      </c>
      <c r="N6697" t="s">
        <v>2</v>
      </c>
      <c r="O6697" t="s">
        <v>2</v>
      </c>
      <c r="P6697" t="s">
        <v>2</v>
      </c>
      <c r="Q6697" t="s">
        <v>2</v>
      </c>
      <c r="R6697" t="s">
        <v>2</v>
      </c>
      <c r="S6697" t="s">
        <v>2</v>
      </c>
      <c r="T6697" t="s">
        <v>2</v>
      </c>
      <c r="U6697" t="s">
        <v>2</v>
      </c>
      <c r="V6697" t="s">
        <v>2</v>
      </c>
      <c r="W6697" t="s">
        <v>2</v>
      </c>
      <c r="X6697" t="s">
        <v>2</v>
      </c>
      <c r="Y6697" t="s">
        <v>2</v>
      </c>
      <c r="Z6697" t="s">
        <v>2</v>
      </c>
      <c r="AA6697" t="s">
        <v>2</v>
      </c>
      <c r="AB6697" t="s">
        <v>2</v>
      </c>
      <c r="AC6697" t="s">
        <v>2</v>
      </c>
      <c r="AD6697" t="s">
        <v>2</v>
      </c>
      <c r="AE6697" t="s">
        <v>2</v>
      </c>
      <c r="AF6697">
        <v>4</v>
      </c>
      <c r="AG6697">
        <v>4</v>
      </c>
      <c r="AH6697" t="s">
        <v>2</v>
      </c>
      <c r="AI6697">
        <v>16</v>
      </c>
      <c r="AJ6697">
        <v>16</v>
      </c>
      <c r="AK6697" t="s">
        <v>2</v>
      </c>
      <c r="AL6697">
        <v>4</v>
      </c>
      <c r="AM6697">
        <v>6</v>
      </c>
      <c r="AN6697">
        <v>16</v>
      </c>
      <c r="AO6697">
        <v>16</v>
      </c>
      <c r="AP6697">
        <v>0</v>
      </c>
      <c r="AQ6697">
        <v>6</v>
      </c>
      <c r="AR6697">
        <v>1</v>
      </c>
      <c r="AS6697">
        <v>1</v>
      </c>
      <c r="AT6697">
        <v>0</v>
      </c>
      <c r="AU6697">
        <v>0</v>
      </c>
      <c r="AV6697">
        <v>299167000</v>
      </c>
      <c r="AW6697">
        <v>299167000</v>
      </c>
      <c r="AX6697">
        <v>1</v>
      </c>
      <c r="AY6697">
        <v>1</v>
      </c>
      <c r="AZ6697">
        <v>1</v>
      </c>
      <c r="BA6697">
        <v>1</v>
      </c>
      <c r="BB6697">
        <v>1</v>
      </c>
      <c r="BC6697">
        <v>1</v>
      </c>
      <c r="BD6697">
        <v>2</v>
      </c>
      <c r="BE6697">
        <v>123859.11500000001</v>
      </c>
      <c r="BF6697">
        <v>123859.11500000001</v>
      </c>
      <c r="BG6697">
        <v>123306488.97499999</v>
      </c>
      <c r="BH6697">
        <v>123306488.97499999</v>
      </c>
    </row>
    <row r="6698" spans="1:60" x14ac:dyDescent="0.3">
      <c r="A6698">
        <v>264561</v>
      </c>
      <c r="B6698" t="s">
        <v>0</v>
      </c>
      <c r="C6698" t="s">
        <v>14</v>
      </c>
      <c r="D6698">
        <v>36</v>
      </c>
      <c r="E6698" t="s">
        <v>82</v>
      </c>
      <c r="F6698">
        <v>854</v>
      </c>
      <c r="G6698">
        <v>6</v>
      </c>
      <c r="H6698" t="s">
        <v>83</v>
      </c>
      <c r="I6698" t="s">
        <v>84</v>
      </c>
      <c r="J6698" t="s">
        <v>85</v>
      </c>
      <c r="K6698" t="s">
        <v>2</v>
      </c>
      <c r="L6698" t="s">
        <v>2</v>
      </c>
      <c r="M6698" t="s">
        <v>2</v>
      </c>
      <c r="N6698" t="s">
        <v>2</v>
      </c>
      <c r="O6698" t="s">
        <v>2</v>
      </c>
      <c r="P6698" t="s">
        <v>2</v>
      </c>
      <c r="Q6698" t="s">
        <v>2</v>
      </c>
      <c r="R6698" t="s">
        <v>2</v>
      </c>
      <c r="S6698" t="s">
        <v>2</v>
      </c>
      <c r="T6698" t="s">
        <v>2</v>
      </c>
      <c r="U6698" t="s">
        <v>2</v>
      </c>
      <c r="V6698" t="s">
        <v>2</v>
      </c>
      <c r="W6698" t="s">
        <v>2</v>
      </c>
      <c r="X6698" t="s">
        <v>2</v>
      </c>
      <c r="Y6698" t="s">
        <v>2</v>
      </c>
      <c r="Z6698" t="s">
        <v>2</v>
      </c>
      <c r="AA6698" t="s">
        <v>2</v>
      </c>
      <c r="AB6698" t="s">
        <v>2</v>
      </c>
      <c r="AC6698" t="s">
        <v>2</v>
      </c>
      <c r="AD6698" t="s">
        <v>2</v>
      </c>
      <c r="AE6698" t="s">
        <v>2</v>
      </c>
      <c r="AF6698">
        <v>11</v>
      </c>
      <c r="AG6698">
        <v>11</v>
      </c>
      <c r="AH6698">
        <v>11</v>
      </c>
      <c r="AI6698">
        <v>72</v>
      </c>
      <c r="AJ6698">
        <v>72</v>
      </c>
      <c r="AK6698">
        <v>72</v>
      </c>
      <c r="AL6698">
        <v>6.5454545454545503</v>
      </c>
      <c r="AM6698">
        <v>40</v>
      </c>
      <c r="AN6698">
        <v>72</v>
      </c>
      <c r="AO6698">
        <v>72</v>
      </c>
      <c r="AP6698">
        <v>3</v>
      </c>
      <c r="AQ6698">
        <v>1</v>
      </c>
      <c r="AR6698">
        <v>1</v>
      </c>
      <c r="AS6698">
        <v>1</v>
      </c>
      <c r="AT6698">
        <v>0</v>
      </c>
      <c r="AU6698">
        <v>0</v>
      </c>
      <c r="AV6698" t="s">
        <v>2</v>
      </c>
      <c r="AW6698" t="s">
        <v>2</v>
      </c>
      <c r="AX6698" t="s">
        <v>2</v>
      </c>
      <c r="AY6698" t="s">
        <v>2</v>
      </c>
      <c r="AZ6698">
        <v>1</v>
      </c>
      <c r="BA6698">
        <v>1</v>
      </c>
      <c r="BB6698">
        <v>0</v>
      </c>
      <c r="BC6698">
        <v>0</v>
      </c>
      <c r="BD6698">
        <v>1</v>
      </c>
      <c r="BE6698">
        <v>876709.68</v>
      </c>
      <c r="BF6698">
        <v>876709.68</v>
      </c>
      <c r="BG6698">
        <v>0</v>
      </c>
      <c r="BH6698">
        <v>0</v>
      </c>
    </row>
    <row r="6699" spans="1:60" x14ac:dyDescent="0.3">
      <c r="A6699">
        <v>616810</v>
      </c>
      <c r="B6699" t="s">
        <v>0</v>
      </c>
      <c r="C6699" t="s">
        <v>13</v>
      </c>
      <c r="D6699">
        <v>25</v>
      </c>
      <c r="E6699" t="s">
        <v>82</v>
      </c>
      <c r="F6699">
        <v>853</v>
      </c>
      <c r="G6699">
        <v>2</v>
      </c>
      <c r="H6699" t="s">
        <v>83</v>
      </c>
      <c r="I6699" t="s">
        <v>84</v>
      </c>
      <c r="J6699" t="s">
        <v>88</v>
      </c>
      <c r="K6699" t="s">
        <v>2</v>
      </c>
      <c r="L6699" t="s">
        <v>2</v>
      </c>
      <c r="M6699" t="s">
        <v>2</v>
      </c>
      <c r="N6699" t="s">
        <v>2</v>
      </c>
      <c r="O6699" t="s">
        <v>2</v>
      </c>
      <c r="P6699" t="s">
        <v>2</v>
      </c>
      <c r="Q6699" t="s">
        <v>2</v>
      </c>
      <c r="R6699" t="s">
        <v>2</v>
      </c>
      <c r="S6699" t="s">
        <v>2</v>
      </c>
      <c r="T6699" t="s">
        <v>2</v>
      </c>
      <c r="U6699" t="s">
        <v>2</v>
      </c>
      <c r="V6699" t="s">
        <v>2</v>
      </c>
      <c r="W6699" t="s">
        <v>2</v>
      </c>
      <c r="X6699" t="s">
        <v>2</v>
      </c>
      <c r="Y6699" t="s">
        <v>2</v>
      </c>
      <c r="Z6699" t="s">
        <v>2</v>
      </c>
      <c r="AA6699" t="s">
        <v>2</v>
      </c>
      <c r="AB6699" t="s">
        <v>2</v>
      </c>
      <c r="AC6699" t="s">
        <v>2</v>
      </c>
      <c r="AD6699" t="s">
        <v>2</v>
      </c>
      <c r="AE6699" t="s">
        <v>2</v>
      </c>
      <c r="AF6699">
        <v>4</v>
      </c>
      <c r="AG6699">
        <v>4</v>
      </c>
      <c r="AH6699">
        <v>4</v>
      </c>
      <c r="AI6699">
        <v>17</v>
      </c>
      <c r="AJ6699">
        <v>17</v>
      </c>
      <c r="AK6699">
        <v>17</v>
      </c>
      <c r="AL6699">
        <v>4.25</v>
      </c>
      <c r="AM6699">
        <v>11</v>
      </c>
      <c r="AN6699">
        <v>17</v>
      </c>
      <c r="AO6699">
        <v>17</v>
      </c>
      <c r="AP6699">
        <v>0</v>
      </c>
      <c r="AQ6699">
        <v>4</v>
      </c>
      <c r="AR6699">
        <v>1</v>
      </c>
      <c r="AS6699">
        <v>1</v>
      </c>
      <c r="AT6699">
        <v>0</v>
      </c>
      <c r="AU6699">
        <v>0</v>
      </c>
      <c r="AV6699" t="s">
        <v>2</v>
      </c>
      <c r="AW6699" t="s">
        <v>2</v>
      </c>
      <c r="AX6699" t="s">
        <v>2</v>
      </c>
      <c r="AY6699" t="s">
        <v>2</v>
      </c>
      <c r="AZ6699" t="s">
        <v>2</v>
      </c>
      <c r="BA6699" t="s">
        <v>2</v>
      </c>
      <c r="BB6699" t="s">
        <v>2</v>
      </c>
      <c r="BC6699" t="s">
        <v>2</v>
      </c>
      <c r="BD6699" t="s">
        <v>2</v>
      </c>
      <c r="BE6699" t="s">
        <v>2</v>
      </c>
      <c r="BF6699" t="s">
        <v>2</v>
      </c>
      <c r="BG6699" t="s">
        <v>2</v>
      </c>
      <c r="BH6699" t="s">
        <v>2</v>
      </c>
    </row>
    <row r="6700" spans="1:60" x14ac:dyDescent="0.3">
      <c r="A6700">
        <v>682471</v>
      </c>
      <c r="B6700" t="s">
        <v>0</v>
      </c>
      <c r="C6700" t="s">
        <v>14</v>
      </c>
      <c r="D6700">
        <v>38</v>
      </c>
      <c r="E6700" t="s">
        <v>82</v>
      </c>
      <c r="F6700">
        <v>929</v>
      </c>
      <c r="G6700">
        <v>0</v>
      </c>
      <c r="H6700" t="s">
        <v>83</v>
      </c>
      <c r="I6700" t="s">
        <v>84</v>
      </c>
      <c r="J6700" t="s">
        <v>85</v>
      </c>
      <c r="K6700">
        <v>4</v>
      </c>
      <c r="L6700">
        <v>1</v>
      </c>
      <c r="M6700" t="s">
        <v>2</v>
      </c>
      <c r="N6700" t="s">
        <v>86</v>
      </c>
      <c r="O6700" t="s">
        <v>90</v>
      </c>
      <c r="P6700">
        <v>3</v>
      </c>
      <c r="Q6700">
        <v>4160000</v>
      </c>
      <c r="R6700">
        <v>1040000</v>
      </c>
      <c r="S6700">
        <v>3000000</v>
      </c>
      <c r="T6700">
        <v>5</v>
      </c>
      <c r="U6700">
        <v>1</v>
      </c>
      <c r="V6700" t="s">
        <v>2</v>
      </c>
      <c r="W6700">
        <v>1.25</v>
      </c>
      <c r="X6700">
        <v>2</v>
      </c>
      <c r="Y6700">
        <v>2080000</v>
      </c>
      <c r="Z6700">
        <v>3660000</v>
      </c>
      <c r="AA6700">
        <v>2.5</v>
      </c>
      <c r="AB6700">
        <v>4</v>
      </c>
      <c r="AC6700">
        <v>14</v>
      </c>
      <c r="AD6700">
        <v>6</v>
      </c>
      <c r="AE6700">
        <v>4</v>
      </c>
      <c r="AF6700">
        <v>45</v>
      </c>
      <c r="AG6700">
        <v>11</v>
      </c>
      <c r="AH6700">
        <v>7</v>
      </c>
      <c r="AI6700">
        <v>177</v>
      </c>
      <c r="AJ6700">
        <v>37</v>
      </c>
      <c r="AK6700">
        <v>11</v>
      </c>
      <c r="AL6700">
        <v>3.93333333333333</v>
      </c>
      <c r="AM6700">
        <v>40</v>
      </c>
      <c r="AN6700">
        <v>59</v>
      </c>
      <c r="AO6700">
        <v>140</v>
      </c>
      <c r="AP6700">
        <v>21</v>
      </c>
      <c r="AQ6700">
        <v>0</v>
      </c>
      <c r="AR6700" t="s">
        <v>2</v>
      </c>
      <c r="AS6700" t="s">
        <v>2</v>
      </c>
      <c r="AT6700" t="s">
        <v>2</v>
      </c>
      <c r="AU6700" t="s">
        <v>2</v>
      </c>
      <c r="AV6700">
        <v>241666000</v>
      </c>
      <c r="AW6700">
        <v>239582500</v>
      </c>
      <c r="AX6700">
        <v>1</v>
      </c>
      <c r="AY6700">
        <v>1</v>
      </c>
      <c r="AZ6700">
        <v>1</v>
      </c>
      <c r="BA6700">
        <v>1</v>
      </c>
      <c r="BB6700">
        <v>0</v>
      </c>
      <c r="BC6700">
        <v>0</v>
      </c>
      <c r="BD6700">
        <v>1</v>
      </c>
      <c r="BE6700">
        <v>2686944.7766666701</v>
      </c>
      <c r="BF6700">
        <v>2669163.3250000002</v>
      </c>
      <c r="BG6700">
        <v>0</v>
      </c>
      <c r="BH6700">
        <v>0</v>
      </c>
    </row>
    <row r="6701" spans="1:60" x14ac:dyDescent="0.3">
      <c r="A6701">
        <v>575025</v>
      </c>
      <c r="B6701" t="s">
        <v>0</v>
      </c>
      <c r="C6701" t="s">
        <v>13</v>
      </c>
      <c r="D6701">
        <v>43</v>
      </c>
      <c r="E6701" t="s">
        <v>82</v>
      </c>
      <c r="F6701">
        <v>876</v>
      </c>
      <c r="G6701">
        <v>4</v>
      </c>
      <c r="H6701" t="s">
        <v>83</v>
      </c>
      <c r="I6701" t="s">
        <v>82</v>
      </c>
      <c r="J6701" t="s">
        <v>85</v>
      </c>
      <c r="K6701" t="s">
        <v>2</v>
      </c>
      <c r="L6701" t="s">
        <v>2</v>
      </c>
      <c r="M6701" t="s">
        <v>2</v>
      </c>
      <c r="N6701" t="s">
        <v>2</v>
      </c>
      <c r="O6701" t="s">
        <v>2</v>
      </c>
      <c r="P6701" t="s">
        <v>2</v>
      </c>
      <c r="Q6701" t="s">
        <v>2</v>
      </c>
      <c r="R6701" t="s">
        <v>2</v>
      </c>
      <c r="S6701" t="s">
        <v>2</v>
      </c>
      <c r="T6701" t="s">
        <v>2</v>
      </c>
      <c r="U6701" t="s">
        <v>2</v>
      </c>
      <c r="V6701" t="s">
        <v>2</v>
      </c>
      <c r="W6701" t="s">
        <v>2</v>
      </c>
      <c r="X6701" t="s">
        <v>2</v>
      </c>
      <c r="Y6701" t="s">
        <v>2</v>
      </c>
      <c r="Z6701" t="s">
        <v>2</v>
      </c>
      <c r="AA6701" t="s">
        <v>2</v>
      </c>
      <c r="AB6701" t="s">
        <v>2</v>
      </c>
      <c r="AC6701" t="s">
        <v>2</v>
      </c>
      <c r="AD6701" t="s">
        <v>2</v>
      </c>
      <c r="AE6701" t="s">
        <v>2</v>
      </c>
      <c r="AF6701">
        <v>6</v>
      </c>
      <c r="AG6701">
        <v>6</v>
      </c>
      <c r="AH6701">
        <v>3</v>
      </c>
      <c r="AI6701">
        <v>29</v>
      </c>
      <c r="AJ6701">
        <v>29</v>
      </c>
      <c r="AK6701">
        <v>17</v>
      </c>
      <c r="AL6701">
        <v>4.8333333333333304</v>
      </c>
      <c r="AM6701">
        <v>11</v>
      </c>
      <c r="AN6701">
        <v>14.5</v>
      </c>
      <c r="AO6701">
        <v>18</v>
      </c>
      <c r="AP6701">
        <v>15</v>
      </c>
      <c r="AQ6701">
        <v>0</v>
      </c>
      <c r="AR6701" t="s">
        <v>2</v>
      </c>
      <c r="AS6701" t="s">
        <v>2</v>
      </c>
      <c r="AT6701" t="s">
        <v>2</v>
      </c>
      <c r="AU6701" t="s">
        <v>2</v>
      </c>
      <c r="AV6701" t="s">
        <v>2</v>
      </c>
      <c r="AW6701" t="s">
        <v>2</v>
      </c>
      <c r="AX6701" t="s">
        <v>2</v>
      </c>
      <c r="AY6701" t="s">
        <v>2</v>
      </c>
      <c r="AZ6701">
        <v>1</v>
      </c>
      <c r="BA6701">
        <v>1</v>
      </c>
      <c r="BB6701">
        <v>3.5</v>
      </c>
      <c r="BC6701">
        <v>3.5</v>
      </c>
      <c r="BD6701">
        <v>4.5</v>
      </c>
      <c r="BE6701">
        <v>15535.715</v>
      </c>
      <c r="BF6701">
        <v>15535.715</v>
      </c>
      <c r="BG6701">
        <v>297062211.98500001</v>
      </c>
      <c r="BH6701">
        <v>297062211.98500001</v>
      </c>
    </row>
    <row r="6702" spans="1:60" x14ac:dyDescent="0.3">
      <c r="A6702">
        <v>925787</v>
      </c>
      <c r="B6702" t="s">
        <v>0</v>
      </c>
      <c r="C6702" t="s">
        <v>14</v>
      </c>
      <c r="D6702">
        <v>24</v>
      </c>
      <c r="E6702" t="s">
        <v>82</v>
      </c>
      <c r="F6702">
        <v>852</v>
      </c>
      <c r="G6702">
        <v>0</v>
      </c>
      <c r="H6702" t="s">
        <v>83</v>
      </c>
      <c r="I6702" t="s">
        <v>84</v>
      </c>
      <c r="J6702" t="s">
        <v>88</v>
      </c>
      <c r="K6702">
        <v>1</v>
      </c>
      <c r="L6702">
        <v>1</v>
      </c>
      <c r="M6702">
        <v>1</v>
      </c>
      <c r="N6702" t="s">
        <v>91</v>
      </c>
      <c r="O6702" t="s">
        <v>92</v>
      </c>
      <c r="P6702">
        <v>1</v>
      </c>
      <c r="Q6702">
        <v>100000</v>
      </c>
      <c r="R6702">
        <v>100000</v>
      </c>
      <c r="S6702">
        <v>100000</v>
      </c>
      <c r="T6702">
        <v>1</v>
      </c>
      <c r="U6702">
        <v>1</v>
      </c>
      <c r="V6702">
        <v>1</v>
      </c>
      <c r="W6702">
        <v>1</v>
      </c>
      <c r="X6702">
        <v>1</v>
      </c>
      <c r="Y6702">
        <v>100000</v>
      </c>
      <c r="Z6702">
        <v>100000</v>
      </c>
      <c r="AA6702">
        <v>1</v>
      </c>
      <c r="AB6702">
        <v>1</v>
      </c>
      <c r="AC6702">
        <v>4</v>
      </c>
      <c r="AD6702" t="s">
        <v>2</v>
      </c>
      <c r="AE6702">
        <v>1</v>
      </c>
      <c r="AF6702">
        <v>12</v>
      </c>
      <c r="AG6702">
        <v>12</v>
      </c>
      <c r="AH6702">
        <v>12</v>
      </c>
      <c r="AI6702">
        <v>83</v>
      </c>
      <c r="AJ6702">
        <v>83</v>
      </c>
      <c r="AK6702">
        <v>83</v>
      </c>
      <c r="AL6702">
        <v>6.9166666666666696</v>
      </c>
      <c r="AM6702">
        <v>31</v>
      </c>
      <c r="AN6702">
        <v>83</v>
      </c>
      <c r="AO6702">
        <v>83</v>
      </c>
      <c r="AP6702">
        <v>3</v>
      </c>
      <c r="AQ6702">
        <v>0</v>
      </c>
      <c r="AR6702">
        <v>1</v>
      </c>
      <c r="AS6702">
        <v>1</v>
      </c>
      <c r="AT6702">
        <v>0</v>
      </c>
      <c r="AU6702">
        <v>0</v>
      </c>
      <c r="AV6702" t="s">
        <v>2</v>
      </c>
      <c r="AW6702" t="s">
        <v>2</v>
      </c>
      <c r="AX6702" t="s">
        <v>2</v>
      </c>
      <c r="AY6702" t="s">
        <v>2</v>
      </c>
      <c r="AZ6702">
        <v>1</v>
      </c>
      <c r="BA6702">
        <v>1</v>
      </c>
      <c r="BB6702">
        <v>0</v>
      </c>
      <c r="BC6702">
        <v>0</v>
      </c>
      <c r="BD6702">
        <v>1</v>
      </c>
      <c r="BE6702">
        <v>44451.61</v>
      </c>
      <c r="BF6702">
        <v>44451.61</v>
      </c>
      <c r="BG6702">
        <v>0</v>
      </c>
      <c r="BH6702">
        <v>0</v>
      </c>
    </row>
    <row r="6703" spans="1:60" x14ac:dyDescent="0.3">
      <c r="A6703">
        <v>893746</v>
      </c>
      <c r="B6703" t="s">
        <v>0</v>
      </c>
      <c r="C6703" t="s">
        <v>13</v>
      </c>
      <c r="D6703">
        <v>37</v>
      </c>
      <c r="E6703" t="s">
        <v>82</v>
      </c>
      <c r="F6703">
        <v>848</v>
      </c>
      <c r="G6703">
        <v>0</v>
      </c>
      <c r="H6703" t="s">
        <v>83</v>
      </c>
      <c r="I6703" t="s">
        <v>84</v>
      </c>
      <c r="J6703" t="s">
        <v>88</v>
      </c>
      <c r="K6703" t="s">
        <v>2</v>
      </c>
      <c r="L6703" t="s">
        <v>2</v>
      </c>
      <c r="M6703" t="s">
        <v>2</v>
      </c>
      <c r="N6703" t="s">
        <v>2</v>
      </c>
      <c r="O6703" t="s">
        <v>2</v>
      </c>
      <c r="P6703" t="s">
        <v>2</v>
      </c>
      <c r="Q6703" t="s">
        <v>2</v>
      </c>
      <c r="R6703" t="s">
        <v>2</v>
      </c>
      <c r="S6703" t="s">
        <v>2</v>
      </c>
      <c r="T6703" t="s">
        <v>2</v>
      </c>
      <c r="U6703" t="s">
        <v>2</v>
      </c>
      <c r="V6703" t="s">
        <v>2</v>
      </c>
      <c r="W6703" t="s">
        <v>2</v>
      </c>
      <c r="X6703" t="s">
        <v>2</v>
      </c>
      <c r="Y6703" t="s">
        <v>2</v>
      </c>
      <c r="Z6703" t="s">
        <v>2</v>
      </c>
      <c r="AA6703" t="s">
        <v>2</v>
      </c>
      <c r="AB6703" t="s">
        <v>2</v>
      </c>
      <c r="AC6703" t="s">
        <v>2</v>
      </c>
      <c r="AD6703" t="s">
        <v>2</v>
      </c>
      <c r="AE6703" t="s">
        <v>2</v>
      </c>
      <c r="AF6703">
        <v>2</v>
      </c>
      <c r="AG6703">
        <v>2</v>
      </c>
      <c r="AH6703">
        <v>2</v>
      </c>
      <c r="AI6703">
        <v>8</v>
      </c>
      <c r="AJ6703">
        <v>8</v>
      </c>
      <c r="AK6703">
        <v>8</v>
      </c>
      <c r="AL6703">
        <v>4</v>
      </c>
      <c r="AM6703">
        <v>5</v>
      </c>
      <c r="AN6703">
        <v>8</v>
      </c>
      <c r="AO6703">
        <v>8</v>
      </c>
      <c r="AP6703">
        <v>0</v>
      </c>
      <c r="AQ6703">
        <v>0</v>
      </c>
      <c r="AR6703" t="s">
        <v>2</v>
      </c>
      <c r="AS6703" t="s">
        <v>2</v>
      </c>
      <c r="AT6703" t="s">
        <v>2</v>
      </c>
      <c r="AU6703" t="s">
        <v>2</v>
      </c>
      <c r="AV6703">
        <v>280000000</v>
      </c>
      <c r="AW6703">
        <v>280000000</v>
      </c>
      <c r="AX6703">
        <v>1</v>
      </c>
      <c r="AY6703">
        <v>1</v>
      </c>
      <c r="AZ6703">
        <v>1</v>
      </c>
      <c r="BA6703">
        <v>1</v>
      </c>
      <c r="BB6703">
        <v>0</v>
      </c>
      <c r="BC6703">
        <v>0</v>
      </c>
      <c r="BD6703">
        <v>1</v>
      </c>
      <c r="BE6703">
        <v>15419.35</v>
      </c>
      <c r="BF6703">
        <v>15419.35</v>
      </c>
      <c r="BG6703">
        <v>0</v>
      </c>
      <c r="BH6703">
        <v>0</v>
      </c>
    </row>
    <row r="6704" spans="1:60" x14ac:dyDescent="0.3">
      <c r="A6704">
        <v>948895</v>
      </c>
      <c r="B6704" t="s">
        <v>0</v>
      </c>
      <c r="C6704" t="s">
        <v>13</v>
      </c>
      <c r="D6704">
        <v>33</v>
      </c>
      <c r="E6704" t="s">
        <v>82</v>
      </c>
      <c r="F6704">
        <v>910</v>
      </c>
      <c r="G6704">
        <v>0</v>
      </c>
      <c r="H6704" t="s">
        <v>83</v>
      </c>
      <c r="I6704" t="s">
        <v>84</v>
      </c>
      <c r="J6704" t="s">
        <v>88</v>
      </c>
      <c r="K6704">
        <v>5</v>
      </c>
      <c r="L6704">
        <v>5</v>
      </c>
      <c r="M6704">
        <v>3</v>
      </c>
      <c r="N6704" t="s">
        <v>86</v>
      </c>
      <c r="O6704" t="s">
        <v>128</v>
      </c>
      <c r="P6704">
        <v>3</v>
      </c>
      <c r="Q6704">
        <v>22525000</v>
      </c>
      <c r="R6704">
        <v>4505000</v>
      </c>
      <c r="S6704">
        <v>11325000</v>
      </c>
      <c r="T6704">
        <v>6</v>
      </c>
      <c r="U6704">
        <v>6</v>
      </c>
      <c r="V6704">
        <v>4</v>
      </c>
      <c r="W6704">
        <v>1.2</v>
      </c>
      <c r="X6704">
        <v>2</v>
      </c>
      <c r="Y6704">
        <v>11262500</v>
      </c>
      <c r="Z6704">
        <v>22505000</v>
      </c>
      <c r="AA6704">
        <v>3</v>
      </c>
      <c r="AB6704">
        <v>4</v>
      </c>
      <c r="AC6704">
        <v>25</v>
      </c>
      <c r="AD6704">
        <v>23</v>
      </c>
      <c r="AE6704">
        <v>5</v>
      </c>
      <c r="AF6704">
        <v>63</v>
      </c>
      <c r="AG6704">
        <v>42</v>
      </c>
      <c r="AH6704">
        <v>26</v>
      </c>
      <c r="AI6704">
        <v>232</v>
      </c>
      <c r="AJ6704">
        <v>166</v>
      </c>
      <c r="AK6704">
        <v>93</v>
      </c>
      <c r="AL6704">
        <v>3.6825396825396801</v>
      </c>
      <c r="AM6704">
        <v>22</v>
      </c>
      <c r="AN6704">
        <v>77.3333333333333</v>
      </c>
      <c r="AO6704">
        <v>102</v>
      </c>
      <c r="AP6704">
        <v>11</v>
      </c>
      <c r="AQ6704">
        <v>0</v>
      </c>
      <c r="AR6704">
        <v>1</v>
      </c>
      <c r="AS6704">
        <v>1</v>
      </c>
      <c r="AT6704">
        <v>0</v>
      </c>
      <c r="AU6704">
        <v>0</v>
      </c>
      <c r="AV6704" t="s">
        <v>2</v>
      </c>
      <c r="AW6704" t="s">
        <v>2</v>
      </c>
      <c r="AX6704" t="s">
        <v>2</v>
      </c>
      <c r="AY6704" t="s">
        <v>2</v>
      </c>
      <c r="AZ6704">
        <v>1</v>
      </c>
      <c r="BA6704">
        <v>1</v>
      </c>
      <c r="BB6704">
        <v>0</v>
      </c>
      <c r="BC6704">
        <v>0</v>
      </c>
      <c r="BD6704">
        <v>1</v>
      </c>
      <c r="BE6704">
        <v>3134725.61</v>
      </c>
      <c r="BF6704">
        <v>4490851.4450000003</v>
      </c>
      <c r="BG6704">
        <v>0</v>
      </c>
      <c r="BH6704">
        <v>0</v>
      </c>
    </row>
    <row r="6705" spans="1:60" x14ac:dyDescent="0.3">
      <c r="A6705">
        <v>327035</v>
      </c>
      <c r="B6705" t="s">
        <v>0</v>
      </c>
      <c r="C6705" t="s">
        <v>13</v>
      </c>
      <c r="D6705">
        <v>25</v>
      </c>
      <c r="E6705" t="s">
        <v>82</v>
      </c>
      <c r="F6705">
        <v>861</v>
      </c>
      <c r="G6705">
        <v>0</v>
      </c>
      <c r="H6705" t="s">
        <v>83</v>
      </c>
      <c r="I6705" t="s">
        <v>82</v>
      </c>
      <c r="J6705" t="s">
        <v>85</v>
      </c>
      <c r="K6705">
        <v>3</v>
      </c>
      <c r="L6705">
        <v>3</v>
      </c>
      <c r="M6705">
        <v>3</v>
      </c>
      <c r="N6705" t="s">
        <v>86</v>
      </c>
      <c r="O6705" t="s">
        <v>87</v>
      </c>
      <c r="P6705">
        <v>2</v>
      </c>
      <c r="Q6705">
        <v>3820000</v>
      </c>
      <c r="R6705">
        <v>1273333.33333333</v>
      </c>
      <c r="S6705">
        <v>3000000</v>
      </c>
      <c r="T6705">
        <v>4</v>
      </c>
      <c r="U6705">
        <v>4</v>
      </c>
      <c r="V6705">
        <v>4</v>
      </c>
      <c r="W6705">
        <v>1.3333333333333299</v>
      </c>
      <c r="X6705">
        <v>2</v>
      </c>
      <c r="Y6705">
        <v>3820000</v>
      </c>
      <c r="Z6705">
        <v>3820000</v>
      </c>
      <c r="AA6705">
        <v>4</v>
      </c>
      <c r="AB6705">
        <v>4</v>
      </c>
      <c r="AC6705">
        <v>1</v>
      </c>
      <c r="AD6705">
        <v>7</v>
      </c>
      <c r="AE6705">
        <v>3</v>
      </c>
      <c r="AF6705">
        <v>36</v>
      </c>
      <c r="AG6705">
        <v>36</v>
      </c>
      <c r="AH6705">
        <v>36</v>
      </c>
      <c r="AI6705">
        <v>115</v>
      </c>
      <c r="AJ6705">
        <v>115</v>
      </c>
      <c r="AK6705">
        <v>115</v>
      </c>
      <c r="AL6705">
        <v>3.1944444444444402</v>
      </c>
      <c r="AM6705">
        <v>15</v>
      </c>
      <c r="AN6705">
        <v>115</v>
      </c>
      <c r="AO6705">
        <v>115</v>
      </c>
      <c r="AP6705">
        <v>3</v>
      </c>
      <c r="AQ6705">
        <v>0</v>
      </c>
      <c r="AR6705">
        <v>1</v>
      </c>
      <c r="AS6705">
        <v>1</v>
      </c>
      <c r="AT6705">
        <v>0</v>
      </c>
      <c r="AU6705">
        <v>0</v>
      </c>
      <c r="AV6705" t="s">
        <v>2</v>
      </c>
      <c r="AW6705" t="s">
        <v>2</v>
      </c>
      <c r="AX6705" t="s">
        <v>2</v>
      </c>
      <c r="AY6705" t="s">
        <v>2</v>
      </c>
      <c r="AZ6705">
        <v>1</v>
      </c>
      <c r="BA6705">
        <v>1</v>
      </c>
      <c r="BB6705">
        <v>0</v>
      </c>
      <c r="BC6705">
        <v>0</v>
      </c>
      <c r="BD6705">
        <v>1</v>
      </c>
      <c r="BE6705">
        <v>929083.87</v>
      </c>
      <c r="BF6705">
        <v>929083.87</v>
      </c>
      <c r="BG6705">
        <v>0</v>
      </c>
      <c r="BH6705">
        <v>0</v>
      </c>
    </row>
    <row r="6706" spans="1:60" x14ac:dyDescent="0.3">
      <c r="A6706">
        <v>895382</v>
      </c>
      <c r="B6706" t="s">
        <v>1</v>
      </c>
      <c r="C6706" t="s">
        <v>13</v>
      </c>
      <c r="D6706">
        <v>42</v>
      </c>
      <c r="E6706" t="s">
        <v>82</v>
      </c>
      <c r="F6706">
        <v>911</v>
      </c>
      <c r="G6706">
        <v>0</v>
      </c>
      <c r="H6706" t="s">
        <v>83</v>
      </c>
      <c r="I6706" t="s">
        <v>82</v>
      </c>
      <c r="J6706" t="s">
        <v>85</v>
      </c>
      <c r="K6706" t="s">
        <v>2</v>
      </c>
      <c r="L6706" t="s">
        <v>2</v>
      </c>
      <c r="M6706" t="s">
        <v>2</v>
      </c>
      <c r="N6706" t="s">
        <v>2</v>
      </c>
      <c r="O6706" t="s">
        <v>2</v>
      </c>
      <c r="P6706" t="s">
        <v>2</v>
      </c>
      <c r="Q6706" t="s">
        <v>2</v>
      </c>
      <c r="R6706" t="s">
        <v>2</v>
      </c>
      <c r="S6706" t="s">
        <v>2</v>
      </c>
      <c r="T6706" t="s">
        <v>2</v>
      </c>
      <c r="U6706" t="s">
        <v>2</v>
      </c>
      <c r="V6706" t="s">
        <v>2</v>
      </c>
      <c r="W6706" t="s">
        <v>2</v>
      </c>
      <c r="X6706" t="s">
        <v>2</v>
      </c>
      <c r="Y6706" t="s">
        <v>2</v>
      </c>
      <c r="Z6706" t="s">
        <v>2</v>
      </c>
      <c r="AA6706" t="s">
        <v>2</v>
      </c>
      <c r="AB6706" t="s">
        <v>2</v>
      </c>
      <c r="AC6706" t="s">
        <v>2</v>
      </c>
      <c r="AD6706" t="s">
        <v>2</v>
      </c>
      <c r="AE6706" t="s">
        <v>2</v>
      </c>
      <c r="AF6706">
        <v>7</v>
      </c>
      <c r="AG6706" t="s">
        <v>2</v>
      </c>
      <c r="AH6706" t="s">
        <v>2</v>
      </c>
      <c r="AI6706">
        <v>8</v>
      </c>
      <c r="AJ6706" t="s">
        <v>2</v>
      </c>
      <c r="AK6706" t="s">
        <v>2</v>
      </c>
      <c r="AL6706">
        <v>1.1428571428571399</v>
      </c>
      <c r="AM6706">
        <v>2</v>
      </c>
      <c r="AN6706">
        <v>8</v>
      </c>
      <c r="AO6706">
        <v>8</v>
      </c>
      <c r="AP6706">
        <v>0</v>
      </c>
      <c r="AQ6706">
        <v>0</v>
      </c>
      <c r="AR6706">
        <v>1</v>
      </c>
      <c r="AS6706">
        <v>1</v>
      </c>
      <c r="AT6706">
        <v>0</v>
      </c>
      <c r="AU6706">
        <v>0</v>
      </c>
      <c r="AV6706" t="s">
        <v>2</v>
      </c>
      <c r="AW6706" t="s">
        <v>2</v>
      </c>
      <c r="AX6706" t="s">
        <v>2</v>
      </c>
      <c r="AY6706" t="s">
        <v>2</v>
      </c>
      <c r="AZ6706">
        <v>1</v>
      </c>
      <c r="BA6706">
        <v>1</v>
      </c>
      <c r="BB6706">
        <v>2</v>
      </c>
      <c r="BC6706">
        <v>2</v>
      </c>
      <c r="BD6706">
        <v>3</v>
      </c>
      <c r="BE6706">
        <v>78084706.060000002</v>
      </c>
      <c r="BF6706">
        <v>105699171.995</v>
      </c>
      <c r="BG6706">
        <v>133099846.39</v>
      </c>
      <c r="BH6706">
        <v>100190092.16500001</v>
      </c>
    </row>
    <row r="6707" spans="1:60" x14ac:dyDescent="0.3">
      <c r="A6707">
        <v>306860</v>
      </c>
      <c r="B6707" t="s">
        <v>0</v>
      </c>
      <c r="C6707" t="s">
        <v>13</v>
      </c>
      <c r="D6707">
        <v>21</v>
      </c>
      <c r="E6707" t="s">
        <v>82</v>
      </c>
      <c r="F6707">
        <v>889</v>
      </c>
      <c r="G6707">
        <v>0</v>
      </c>
      <c r="H6707" t="s">
        <v>83</v>
      </c>
      <c r="I6707" t="s">
        <v>84</v>
      </c>
      <c r="J6707" t="s">
        <v>85</v>
      </c>
      <c r="K6707">
        <v>4</v>
      </c>
      <c r="L6707">
        <v>4</v>
      </c>
      <c r="M6707">
        <v>2</v>
      </c>
      <c r="N6707" t="s">
        <v>93</v>
      </c>
      <c r="O6707" t="s">
        <v>92</v>
      </c>
      <c r="P6707">
        <v>2</v>
      </c>
      <c r="Q6707">
        <v>420000</v>
      </c>
      <c r="R6707">
        <v>105000</v>
      </c>
      <c r="S6707">
        <v>300000</v>
      </c>
      <c r="T6707">
        <v>4</v>
      </c>
      <c r="U6707">
        <v>4</v>
      </c>
      <c r="V6707">
        <v>2</v>
      </c>
      <c r="W6707">
        <v>1</v>
      </c>
      <c r="X6707">
        <v>1</v>
      </c>
      <c r="Y6707">
        <v>210000</v>
      </c>
      <c r="Z6707">
        <v>390000</v>
      </c>
      <c r="AA6707">
        <v>2</v>
      </c>
      <c r="AB6707">
        <v>2</v>
      </c>
      <c r="AC6707">
        <v>0</v>
      </c>
      <c r="AD6707">
        <v>27</v>
      </c>
      <c r="AE6707">
        <v>4</v>
      </c>
      <c r="AF6707">
        <v>17</v>
      </c>
      <c r="AG6707">
        <v>17</v>
      </c>
      <c r="AH6707">
        <v>6</v>
      </c>
      <c r="AI6707">
        <v>54</v>
      </c>
      <c r="AJ6707">
        <v>54</v>
      </c>
      <c r="AK6707">
        <v>12</v>
      </c>
      <c r="AL6707">
        <v>3.1764705882352899</v>
      </c>
      <c r="AM6707">
        <v>10</v>
      </c>
      <c r="AN6707">
        <v>27</v>
      </c>
      <c r="AO6707">
        <v>42</v>
      </c>
      <c r="AP6707">
        <v>16</v>
      </c>
      <c r="AQ6707">
        <v>0</v>
      </c>
      <c r="AR6707">
        <v>1</v>
      </c>
      <c r="AS6707">
        <v>1</v>
      </c>
      <c r="AT6707">
        <v>0</v>
      </c>
      <c r="AU6707">
        <v>0</v>
      </c>
      <c r="AV6707" t="s">
        <v>2</v>
      </c>
      <c r="AW6707" t="s">
        <v>2</v>
      </c>
      <c r="AX6707" t="s">
        <v>2</v>
      </c>
      <c r="AY6707" t="s">
        <v>2</v>
      </c>
      <c r="AZ6707">
        <v>1</v>
      </c>
      <c r="BA6707">
        <v>1</v>
      </c>
      <c r="BB6707">
        <v>0</v>
      </c>
      <c r="BC6707">
        <v>0</v>
      </c>
      <c r="BD6707">
        <v>1</v>
      </c>
      <c r="BE6707">
        <v>485225.46</v>
      </c>
      <c r="BF6707">
        <v>485225.46</v>
      </c>
      <c r="BG6707">
        <v>0</v>
      </c>
      <c r="BH6707">
        <v>0</v>
      </c>
    </row>
    <row r="6708" spans="1:60" x14ac:dyDescent="0.3">
      <c r="A6708">
        <v>957590</v>
      </c>
      <c r="B6708" t="s">
        <v>0</v>
      </c>
      <c r="C6708" t="s">
        <v>14</v>
      </c>
      <c r="D6708">
        <v>30</v>
      </c>
      <c r="E6708" t="s">
        <v>84</v>
      </c>
      <c r="F6708">
        <v>916</v>
      </c>
      <c r="G6708">
        <v>0</v>
      </c>
      <c r="H6708" t="s">
        <v>83</v>
      </c>
      <c r="I6708" t="s">
        <v>84</v>
      </c>
      <c r="J6708" t="s">
        <v>88</v>
      </c>
      <c r="K6708">
        <v>2</v>
      </c>
      <c r="L6708">
        <v>2</v>
      </c>
      <c r="M6708">
        <v>2</v>
      </c>
      <c r="N6708" t="s">
        <v>86</v>
      </c>
      <c r="O6708" t="s">
        <v>90</v>
      </c>
      <c r="P6708">
        <v>2</v>
      </c>
      <c r="Q6708">
        <v>1700000</v>
      </c>
      <c r="R6708">
        <v>850000</v>
      </c>
      <c r="S6708">
        <v>1500000</v>
      </c>
      <c r="T6708">
        <v>2</v>
      </c>
      <c r="U6708">
        <v>2</v>
      </c>
      <c r="V6708">
        <v>2</v>
      </c>
      <c r="W6708">
        <v>1</v>
      </c>
      <c r="X6708">
        <v>1</v>
      </c>
      <c r="Y6708">
        <v>1700000</v>
      </c>
      <c r="Z6708">
        <v>1700000</v>
      </c>
      <c r="AA6708">
        <v>2</v>
      </c>
      <c r="AB6708">
        <v>2</v>
      </c>
      <c r="AC6708">
        <v>49</v>
      </c>
      <c r="AD6708">
        <v>7</v>
      </c>
      <c r="AE6708">
        <v>2</v>
      </c>
      <c r="AF6708">
        <v>48</v>
      </c>
      <c r="AG6708">
        <v>37</v>
      </c>
      <c r="AH6708">
        <v>26</v>
      </c>
      <c r="AI6708">
        <v>92</v>
      </c>
      <c r="AJ6708">
        <v>73</v>
      </c>
      <c r="AK6708">
        <v>50</v>
      </c>
      <c r="AL6708">
        <v>1.9166666666666701</v>
      </c>
      <c r="AM6708">
        <v>5</v>
      </c>
      <c r="AN6708">
        <v>30.6666666666667</v>
      </c>
      <c r="AO6708">
        <v>50</v>
      </c>
      <c r="AP6708">
        <v>14</v>
      </c>
      <c r="AQ6708">
        <v>0</v>
      </c>
      <c r="AR6708">
        <v>1</v>
      </c>
      <c r="AS6708">
        <v>1</v>
      </c>
      <c r="AT6708">
        <v>0</v>
      </c>
      <c r="AU6708">
        <v>0</v>
      </c>
      <c r="AV6708" t="s">
        <v>2</v>
      </c>
      <c r="AW6708" t="s">
        <v>2</v>
      </c>
      <c r="AX6708" t="s">
        <v>2</v>
      </c>
      <c r="AY6708" t="s">
        <v>2</v>
      </c>
      <c r="AZ6708">
        <v>1</v>
      </c>
      <c r="BA6708">
        <v>1</v>
      </c>
      <c r="BB6708">
        <v>0</v>
      </c>
      <c r="BC6708">
        <v>0</v>
      </c>
      <c r="BD6708">
        <v>1</v>
      </c>
      <c r="BE6708">
        <v>4262791.4733333299</v>
      </c>
      <c r="BF6708">
        <v>5366622.6950000003</v>
      </c>
      <c r="BG6708">
        <v>0</v>
      </c>
      <c r="BH6708">
        <v>0</v>
      </c>
    </row>
    <row r="6709" spans="1:60" x14ac:dyDescent="0.3">
      <c r="A6709">
        <v>953848</v>
      </c>
      <c r="B6709" t="s">
        <v>0</v>
      </c>
      <c r="C6709" t="s">
        <v>14</v>
      </c>
      <c r="D6709">
        <v>41</v>
      </c>
      <c r="E6709" t="s">
        <v>82</v>
      </c>
      <c r="F6709">
        <v>854</v>
      </c>
      <c r="G6709">
        <v>36</v>
      </c>
      <c r="H6709" t="s">
        <v>83</v>
      </c>
      <c r="I6709" t="s">
        <v>84</v>
      </c>
      <c r="J6709" t="s">
        <v>88</v>
      </c>
      <c r="K6709" t="s">
        <v>2</v>
      </c>
      <c r="L6709" t="s">
        <v>2</v>
      </c>
      <c r="M6709" t="s">
        <v>2</v>
      </c>
      <c r="N6709" t="s">
        <v>2</v>
      </c>
      <c r="O6709" t="s">
        <v>2</v>
      </c>
      <c r="P6709" t="s">
        <v>2</v>
      </c>
      <c r="Q6709" t="s">
        <v>2</v>
      </c>
      <c r="R6709" t="s">
        <v>2</v>
      </c>
      <c r="S6709" t="s">
        <v>2</v>
      </c>
      <c r="T6709" t="s">
        <v>2</v>
      </c>
      <c r="U6709" t="s">
        <v>2</v>
      </c>
      <c r="V6709" t="s">
        <v>2</v>
      </c>
      <c r="W6709" t="s">
        <v>2</v>
      </c>
      <c r="X6709" t="s">
        <v>2</v>
      </c>
      <c r="Y6709" t="s">
        <v>2</v>
      </c>
      <c r="Z6709" t="s">
        <v>2</v>
      </c>
      <c r="AA6709" t="s">
        <v>2</v>
      </c>
      <c r="AB6709" t="s">
        <v>2</v>
      </c>
      <c r="AC6709" t="s">
        <v>2</v>
      </c>
      <c r="AD6709" t="s">
        <v>2</v>
      </c>
      <c r="AE6709" t="s">
        <v>2</v>
      </c>
      <c r="AF6709">
        <v>3</v>
      </c>
      <c r="AG6709">
        <v>3</v>
      </c>
      <c r="AH6709">
        <v>3</v>
      </c>
      <c r="AI6709">
        <v>9</v>
      </c>
      <c r="AJ6709">
        <v>9</v>
      </c>
      <c r="AK6709">
        <v>9</v>
      </c>
      <c r="AL6709">
        <v>3</v>
      </c>
      <c r="AM6709">
        <v>7</v>
      </c>
      <c r="AN6709">
        <v>9</v>
      </c>
      <c r="AO6709">
        <v>9</v>
      </c>
      <c r="AP6709">
        <v>0</v>
      </c>
      <c r="AQ6709">
        <v>0</v>
      </c>
      <c r="AR6709">
        <v>0</v>
      </c>
      <c r="AS6709">
        <v>0</v>
      </c>
      <c r="AT6709">
        <v>1</v>
      </c>
      <c r="AU6709">
        <v>1</v>
      </c>
      <c r="AV6709">
        <v>5590000</v>
      </c>
      <c r="AW6709">
        <v>5590000</v>
      </c>
      <c r="AX6709">
        <v>1</v>
      </c>
      <c r="AY6709">
        <v>1</v>
      </c>
      <c r="AZ6709">
        <v>1</v>
      </c>
      <c r="BA6709">
        <v>1</v>
      </c>
      <c r="BB6709">
        <v>0</v>
      </c>
      <c r="BC6709">
        <v>0</v>
      </c>
      <c r="BD6709">
        <v>1</v>
      </c>
      <c r="BE6709">
        <v>76709.679999999993</v>
      </c>
      <c r="BF6709">
        <v>76709.679999999993</v>
      </c>
      <c r="BG6709">
        <v>0</v>
      </c>
      <c r="BH6709">
        <v>0</v>
      </c>
    </row>
    <row r="6710" spans="1:60" x14ac:dyDescent="0.3">
      <c r="A6710">
        <v>892840</v>
      </c>
      <c r="B6710" t="s">
        <v>0</v>
      </c>
      <c r="C6710" t="s">
        <v>14</v>
      </c>
      <c r="D6710">
        <v>30</v>
      </c>
      <c r="E6710" t="s">
        <v>82</v>
      </c>
      <c r="F6710">
        <v>889</v>
      </c>
      <c r="G6710">
        <v>0</v>
      </c>
      <c r="H6710" t="s">
        <v>83</v>
      </c>
      <c r="I6710" t="s">
        <v>84</v>
      </c>
      <c r="J6710" t="s">
        <v>85</v>
      </c>
      <c r="K6710" t="s">
        <v>2</v>
      </c>
      <c r="L6710" t="s">
        <v>2</v>
      </c>
      <c r="M6710" t="s">
        <v>2</v>
      </c>
      <c r="N6710" t="s">
        <v>2</v>
      </c>
      <c r="O6710" t="s">
        <v>2</v>
      </c>
      <c r="P6710" t="s">
        <v>2</v>
      </c>
      <c r="Q6710" t="s">
        <v>2</v>
      </c>
      <c r="R6710" t="s">
        <v>2</v>
      </c>
      <c r="S6710" t="s">
        <v>2</v>
      </c>
      <c r="T6710" t="s">
        <v>2</v>
      </c>
      <c r="U6710" t="s">
        <v>2</v>
      </c>
      <c r="V6710" t="s">
        <v>2</v>
      </c>
      <c r="W6710" t="s">
        <v>2</v>
      </c>
      <c r="X6710" t="s">
        <v>2</v>
      </c>
      <c r="Y6710" t="s">
        <v>2</v>
      </c>
      <c r="Z6710" t="s">
        <v>2</v>
      </c>
      <c r="AA6710" t="s">
        <v>2</v>
      </c>
      <c r="AB6710" t="s">
        <v>2</v>
      </c>
      <c r="AC6710" t="s">
        <v>2</v>
      </c>
      <c r="AD6710" t="s">
        <v>2</v>
      </c>
      <c r="AE6710" t="s">
        <v>2</v>
      </c>
      <c r="AF6710">
        <v>9</v>
      </c>
      <c r="AG6710">
        <v>9</v>
      </c>
      <c r="AH6710">
        <v>9</v>
      </c>
      <c r="AI6710">
        <v>15</v>
      </c>
      <c r="AJ6710">
        <v>15</v>
      </c>
      <c r="AK6710">
        <v>15</v>
      </c>
      <c r="AL6710">
        <v>1.6666666666666701</v>
      </c>
      <c r="AM6710">
        <v>6</v>
      </c>
      <c r="AN6710">
        <v>15</v>
      </c>
      <c r="AO6710">
        <v>15</v>
      </c>
      <c r="AP6710">
        <v>4</v>
      </c>
      <c r="AQ6710">
        <v>36</v>
      </c>
      <c r="AR6710">
        <v>1</v>
      </c>
      <c r="AS6710">
        <v>1</v>
      </c>
      <c r="AT6710">
        <v>0</v>
      </c>
      <c r="AU6710">
        <v>0</v>
      </c>
      <c r="AV6710" t="s">
        <v>2</v>
      </c>
      <c r="AW6710" t="s">
        <v>2</v>
      </c>
      <c r="AX6710" t="s">
        <v>2</v>
      </c>
      <c r="AY6710" t="s">
        <v>2</v>
      </c>
      <c r="AZ6710">
        <v>1</v>
      </c>
      <c r="BA6710">
        <v>1</v>
      </c>
      <c r="BB6710">
        <v>0</v>
      </c>
      <c r="BC6710">
        <v>0</v>
      </c>
      <c r="BD6710">
        <v>1</v>
      </c>
      <c r="BE6710">
        <v>3936377.665</v>
      </c>
      <c r="BF6710">
        <v>3936377.665</v>
      </c>
      <c r="BG6710">
        <v>0</v>
      </c>
      <c r="BH6710">
        <v>0</v>
      </c>
    </row>
    <row r="6711" spans="1:60" x14ac:dyDescent="0.3">
      <c r="A6711">
        <v>806424</v>
      </c>
      <c r="B6711" t="s">
        <v>0</v>
      </c>
      <c r="C6711" t="s">
        <v>14</v>
      </c>
      <c r="D6711">
        <v>21</v>
      </c>
      <c r="E6711" t="s">
        <v>82</v>
      </c>
      <c r="F6711">
        <v>869</v>
      </c>
      <c r="G6711">
        <v>14</v>
      </c>
      <c r="H6711" t="s">
        <v>89</v>
      </c>
      <c r="I6711" t="s">
        <v>84</v>
      </c>
      <c r="J6711" t="s">
        <v>88</v>
      </c>
      <c r="K6711" t="s">
        <v>2</v>
      </c>
      <c r="L6711" t="s">
        <v>2</v>
      </c>
      <c r="M6711" t="s">
        <v>2</v>
      </c>
      <c r="N6711" t="s">
        <v>2</v>
      </c>
      <c r="O6711" t="s">
        <v>2</v>
      </c>
      <c r="P6711" t="s">
        <v>2</v>
      </c>
      <c r="Q6711" t="s">
        <v>2</v>
      </c>
      <c r="R6711" t="s">
        <v>2</v>
      </c>
      <c r="S6711" t="s">
        <v>2</v>
      </c>
      <c r="T6711" t="s">
        <v>2</v>
      </c>
      <c r="U6711" t="s">
        <v>2</v>
      </c>
      <c r="V6711" t="s">
        <v>2</v>
      </c>
      <c r="W6711" t="s">
        <v>2</v>
      </c>
      <c r="X6711" t="s">
        <v>2</v>
      </c>
      <c r="Y6711" t="s">
        <v>2</v>
      </c>
      <c r="Z6711" t="s">
        <v>2</v>
      </c>
      <c r="AA6711" t="s">
        <v>2</v>
      </c>
      <c r="AB6711" t="s">
        <v>2</v>
      </c>
      <c r="AC6711" t="s">
        <v>2</v>
      </c>
      <c r="AD6711" t="s">
        <v>2</v>
      </c>
      <c r="AE6711" t="s">
        <v>2</v>
      </c>
      <c r="AF6711">
        <v>12</v>
      </c>
      <c r="AG6711">
        <v>12</v>
      </c>
      <c r="AH6711">
        <v>12</v>
      </c>
      <c r="AI6711">
        <v>26</v>
      </c>
      <c r="AJ6711">
        <v>26</v>
      </c>
      <c r="AK6711">
        <v>26</v>
      </c>
      <c r="AL6711">
        <v>2.1666666666666701</v>
      </c>
      <c r="AM6711">
        <v>5</v>
      </c>
      <c r="AN6711">
        <v>26</v>
      </c>
      <c r="AO6711">
        <v>26</v>
      </c>
      <c r="AP6711">
        <v>15</v>
      </c>
      <c r="AQ6711">
        <v>0</v>
      </c>
      <c r="AR6711">
        <v>1</v>
      </c>
      <c r="AS6711">
        <v>1</v>
      </c>
      <c r="AT6711">
        <v>0</v>
      </c>
      <c r="AU6711">
        <v>0</v>
      </c>
      <c r="AV6711" t="s">
        <v>2</v>
      </c>
      <c r="AW6711" t="s">
        <v>2</v>
      </c>
      <c r="AX6711" t="s">
        <v>2</v>
      </c>
      <c r="AY6711" t="s">
        <v>2</v>
      </c>
      <c r="AZ6711">
        <v>1</v>
      </c>
      <c r="BA6711">
        <v>1</v>
      </c>
      <c r="BB6711">
        <v>0</v>
      </c>
      <c r="BC6711">
        <v>0</v>
      </c>
      <c r="BD6711">
        <v>1</v>
      </c>
      <c r="BE6711">
        <v>1140061.55</v>
      </c>
      <c r="BF6711">
        <v>1140061.55</v>
      </c>
      <c r="BG6711">
        <v>0</v>
      </c>
      <c r="BH6711">
        <v>0</v>
      </c>
    </row>
    <row r="6712" spans="1:60" x14ac:dyDescent="0.3">
      <c r="A6712">
        <v>708203</v>
      </c>
      <c r="B6712" t="s">
        <v>1</v>
      </c>
      <c r="C6712" t="s">
        <v>14</v>
      </c>
      <c r="D6712">
        <v>39</v>
      </c>
      <c r="E6712" t="s">
        <v>82</v>
      </c>
      <c r="F6712">
        <v>915</v>
      </c>
      <c r="G6712">
        <v>0</v>
      </c>
      <c r="H6712" t="s">
        <v>83</v>
      </c>
      <c r="I6712" t="s">
        <v>84</v>
      </c>
      <c r="J6712" t="s">
        <v>85</v>
      </c>
      <c r="K6712">
        <v>19</v>
      </c>
      <c r="L6712">
        <v>15</v>
      </c>
      <c r="M6712" t="s">
        <v>2</v>
      </c>
      <c r="N6712" t="s">
        <v>86</v>
      </c>
      <c r="O6712" t="s">
        <v>87</v>
      </c>
      <c r="P6712">
        <v>19</v>
      </c>
      <c r="Q6712">
        <v>1280650000</v>
      </c>
      <c r="R6712">
        <v>67402631.578947395</v>
      </c>
      <c r="S6712">
        <v>221000000</v>
      </c>
      <c r="T6712">
        <v>26</v>
      </c>
      <c r="U6712">
        <v>22</v>
      </c>
      <c r="V6712" t="s">
        <v>2</v>
      </c>
      <c r="W6712">
        <v>1.3684210526315801</v>
      </c>
      <c r="X6712">
        <v>3</v>
      </c>
      <c r="Y6712">
        <v>640325000</v>
      </c>
      <c r="Z6712">
        <v>1086650000</v>
      </c>
      <c r="AA6712">
        <v>13</v>
      </c>
      <c r="AB6712">
        <v>22</v>
      </c>
      <c r="AC6712">
        <v>7</v>
      </c>
      <c r="AD6712">
        <v>8</v>
      </c>
      <c r="AE6712">
        <v>19</v>
      </c>
      <c r="AF6712">
        <v>110</v>
      </c>
      <c r="AG6712">
        <v>70</v>
      </c>
      <c r="AH6712" t="s">
        <v>2</v>
      </c>
      <c r="AI6712">
        <v>593</v>
      </c>
      <c r="AJ6712">
        <v>416</v>
      </c>
      <c r="AK6712" t="s">
        <v>2</v>
      </c>
      <c r="AL6712">
        <v>5.3909090909090898</v>
      </c>
      <c r="AM6712">
        <v>52</v>
      </c>
      <c r="AN6712">
        <v>296.5</v>
      </c>
      <c r="AO6712">
        <v>396</v>
      </c>
      <c r="AP6712">
        <v>4</v>
      </c>
      <c r="AQ6712">
        <v>0</v>
      </c>
      <c r="AR6712">
        <v>1</v>
      </c>
      <c r="AS6712">
        <v>1</v>
      </c>
      <c r="AT6712">
        <v>0</v>
      </c>
      <c r="AU6712">
        <v>0</v>
      </c>
      <c r="AV6712" t="s">
        <v>2</v>
      </c>
      <c r="AW6712" t="s">
        <v>2</v>
      </c>
      <c r="AX6712" t="s">
        <v>2</v>
      </c>
      <c r="AY6712" t="s">
        <v>2</v>
      </c>
      <c r="AZ6712">
        <v>1</v>
      </c>
      <c r="BA6712">
        <v>1</v>
      </c>
      <c r="BB6712">
        <v>0</v>
      </c>
      <c r="BC6712">
        <v>0</v>
      </c>
      <c r="BD6712">
        <v>1</v>
      </c>
      <c r="BE6712">
        <v>40972755.786666699</v>
      </c>
      <c r="BF6712">
        <v>36300060.729999997</v>
      </c>
      <c r="BG6712">
        <v>0</v>
      </c>
      <c r="BH6712">
        <v>0</v>
      </c>
    </row>
    <row r="6713" spans="1:60" x14ac:dyDescent="0.3">
      <c r="A6713">
        <v>631145</v>
      </c>
      <c r="B6713" t="s">
        <v>0</v>
      </c>
      <c r="C6713" t="s">
        <v>14</v>
      </c>
      <c r="D6713">
        <v>36</v>
      </c>
      <c r="E6713" t="s">
        <v>82</v>
      </c>
      <c r="F6713">
        <v>926</v>
      </c>
      <c r="G6713">
        <v>0</v>
      </c>
      <c r="H6713" t="s">
        <v>83</v>
      </c>
      <c r="I6713" t="s">
        <v>84</v>
      </c>
      <c r="J6713" t="s">
        <v>88</v>
      </c>
      <c r="K6713" t="s">
        <v>2</v>
      </c>
      <c r="L6713" t="s">
        <v>2</v>
      </c>
      <c r="M6713" t="s">
        <v>2</v>
      </c>
      <c r="N6713" t="s">
        <v>2</v>
      </c>
      <c r="O6713" t="s">
        <v>2</v>
      </c>
      <c r="P6713" t="s">
        <v>2</v>
      </c>
      <c r="Q6713" t="s">
        <v>2</v>
      </c>
      <c r="R6713" t="s">
        <v>2</v>
      </c>
      <c r="S6713" t="s">
        <v>2</v>
      </c>
      <c r="T6713" t="s">
        <v>2</v>
      </c>
      <c r="U6713" t="s">
        <v>2</v>
      </c>
      <c r="V6713" t="s">
        <v>2</v>
      </c>
      <c r="W6713" t="s">
        <v>2</v>
      </c>
      <c r="X6713" t="s">
        <v>2</v>
      </c>
      <c r="Y6713" t="s">
        <v>2</v>
      </c>
      <c r="Z6713" t="s">
        <v>2</v>
      </c>
      <c r="AA6713" t="s">
        <v>2</v>
      </c>
      <c r="AB6713" t="s">
        <v>2</v>
      </c>
      <c r="AC6713" t="s">
        <v>2</v>
      </c>
      <c r="AD6713" t="s">
        <v>2</v>
      </c>
      <c r="AE6713" t="s">
        <v>2</v>
      </c>
      <c r="AF6713">
        <v>45</v>
      </c>
      <c r="AG6713">
        <v>32</v>
      </c>
      <c r="AH6713">
        <v>17</v>
      </c>
      <c r="AI6713">
        <v>125</v>
      </c>
      <c r="AJ6713">
        <v>89</v>
      </c>
      <c r="AK6713">
        <v>35</v>
      </c>
      <c r="AL6713">
        <v>2.7777777777777799</v>
      </c>
      <c r="AM6713">
        <v>10</v>
      </c>
      <c r="AN6713">
        <v>41.6666666666667</v>
      </c>
      <c r="AO6713">
        <v>54</v>
      </c>
      <c r="AP6713">
        <v>17</v>
      </c>
      <c r="AQ6713">
        <v>0</v>
      </c>
      <c r="AR6713">
        <v>1</v>
      </c>
      <c r="AS6713">
        <v>1</v>
      </c>
      <c r="AT6713">
        <v>0</v>
      </c>
      <c r="AU6713">
        <v>0</v>
      </c>
      <c r="AV6713" t="s">
        <v>2</v>
      </c>
      <c r="AW6713" t="s">
        <v>2</v>
      </c>
      <c r="AX6713" t="s">
        <v>2</v>
      </c>
      <c r="AY6713" t="s">
        <v>2</v>
      </c>
      <c r="AZ6713">
        <v>0.66666666666666696</v>
      </c>
      <c r="BA6713">
        <v>1</v>
      </c>
      <c r="BB6713">
        <v>1.6666666666666701</v>
      </c>
      <c r="BC6713">
        <v>2</v>
      </c>
      <c r="BD6713">
        <v>3</v>
      </c>
      <c r="BE6713">
        <v>4797619.0466666697</v>
      </c>
      <c r="BF6713">
        <v>7196428.5700000003</v>
      </c>
      <c r="BG6713">
        <v>153840245.77333301</v>
      </c>
      <c r="BH6713">
        <v>180357142.85499999</v>
      </c>
    </row>
    <row r="6714" spans="1:60" x14ac:dyDescent="0.3">
      <c r="A6714">
        <v>929030</v>
      </c>
      <c r="B6714" t="s">
        <v>0</v>
      </c>
      <c r="C6714" t="s">
        <v>14</v>
      </c>
      <c r="D6714">
        <v>37</v>
      </c>
      <c r="E6714" t="s">
        <v>82</v>
      </c>
      <c r="F6714">
        <v>880</v>
      </c>
      <c r="G6714">
        <v>9</v>
      </c>
      <c r="H6714" t="s">
        <v>83</v>
      </c>
      <c r="I6714" t="s">
        <v>82</v>
      </c>
      <c r="J6714" t="s">
        <v>88</v>
      </c>
      <c r="K6714">
        <v>1</v>
      </c>
      <c r="L6714">
        <v>1</v>
      </c>
      <c r="M6714" t="s">
        <v>2</v>
      </c>
      <c r="N6714" t="s">
        <v>86</v>
      </c>
      <c r="O6714" t="s">
        <v>87</v>
      </c>
      <c r="P6714">
        <v>1</v>
      </c>
      <c r="Q6714">
        <v>50000000</v>
      </c>
      <c r="R6714">
        <v>50000000</v>
      </c>
      <c r="S6714">
        <v>50000000</v>
      </c>
      <c r="T6714">
        <v>1</v>
      </c>
      <c r="U6714">
        <v>1</v>
      </c>
      <c r="V6714" t="s">
        <v>2</v>
      </c>
      <c r="W6714">
        <v>1</v>
      </c>
      <c r="X6714">
        <v>1</v>
      </c>
      <c r="Y6714">
        <v>50000000</v>
      </c>
      <c r="Z6714">
        <v>50000000</v>
      </c>
      <c r="AA6714">
        <v>1</v>
      </c>
      <c r="AB6714">
        <v>1</v>
      </c>
      <c r="AC6714">
        <v>0</v>
      </c>
      <c r="AD6714" t="s">
        <v>2</v>
      </c>
      <c r="AE6714">
        <v>1</v>
      </c>
      <c r="AF6714">
        <v>27</v>
      </c>
      <c r="AG6714">
        <v>27</v>
      </c>
      <c r="AH6714">
        <v>15</v>
      </c>
      <c r="AI6714">
        <v>161</v>
      </c>
      <c r="AJ6714">
        <v>161</v>
      </c>
      <c r="AK6714">
        <v>71</v>
      </c>
      <c r="AL6714">
        <v>5.9629629629629601</v>
      </c>
      <c r="AM6714">
        <v>22</v>
      </c>
      <c r="AN6714">
        <v>80.5</v>
      </c>
      <c r="AO6714">
        <v>132</v>
      </c>
      <c r="AP6714">
        <v>11</v>
      </c>
      <c r="AQ6714">
        <v>0</v>
      </c>
      <c r="AR6714">
        <v>0</v>
      </c>
      <c r="AS6714">
        <v>0</v>
      </c>
      <c r="AT6714">
        <v>1</v>
      </c>
      <c r="AU6714">
        <v>1</v>
      </c>
      <c r="AV6714">
        <v>58426410.5</v>
      </c>
      <c r="AW6714">
        <v>58426410.5</v>
      </c>
      <c r="AX6714">
        <v>1.5</v>
      </c>
      <c r="AY6714">
        <v>1.5</v>
      </c>
      <c r="AZ6714">
        <v>1</v>
      </c>
      <c r="BA6714">
        <v>1</v>
      </c>
      <c r="BB6714">
        <v>0</v>
      </c>
      <c r="BC6714">
        <v>0</v>
      </c>
      <c r="BD6714">
        <v>1</v>
      </c>
      <c r="BE6714">
        <v>182236.76</v>
      </c>
      <c r="BF6714">
        <v>182236.76</v>
      </c>
      <c r="BG6714">
        <v>0</v>
      </c>
      <c r="BH6714">
        <v>0</v>
      </c>
    </row>
    <row r="6715" spans="1:60" x14ac:dyDescent="0.3">
      <c r="A6715">
        <v>916234</v>
      </c>
      <c r="B6715" t="s">
        <v>0</v>
      </c>
      <c r="C6715" t="s">
        <v>13</v>
      </c>
      <c r="D6715">
        <v>31</v>
      </c>
      <c r="E6715" t="s">
        <v>82</v>
      </c>
      <c r="F6715">
        <v>847</v>
      </c>
      <c r="G6715">
        <v>0</v>
      </c>
      <c r="H6715" t="s">
        <v>83</v>
      </c>
      <c r="I6715" t="s">
        <v>84</v>
      </c>
      <c r="J6715" t="s">
        <v>88</v>
      </c>
      <c r="K6715" t="s">
        <v>2</v>
      </c>
      <c r="L6715" t="s">
        <v>2</v>
      </c>
      <c r="M6715" t="s">
        <v>2</v>
      </c>
      <c r="N6715" t="s">
        <v>2</v>
      </c>
      <c r="O6715" t="s">
        <v>2</v>
      </c>
      <c r="P6715" t="s">
        <v>2</v>
      </c>
      <c r="Q6715" t="s">
        <v>2</v>
      </c>
      <c r="R6715" t="s">
        <v>2</v>
      </c>
      <c r="S6715" t="s">
        <v>2</v>
      </c>
      <c r="T6715" t="s">
        <v>2</v>
      </c>
      <c r="U6715" t="s">
        <v>2</v>
      </c>
      <c r="V6715" t="s">
        <v>2</v>
      </c>
      <c r="W6715" t="s">
        <v>2</v>
      </c>
      <c r="X6715" t="s">
        <v>2</v>
      </c>
      <c r="Y6715" t="s">
        <v>2</v>
      </c>
      <c r="Z6715" t="s">
        <v>2</v>
      </c>
      <c r="AA6715" t="s">
        <v>2</v>
      </c>
      <c r="AB6715" t="s">
        <v>2</v>
      </c>
      <c r="AC6715" t="s">
        <v>2</v>
      </c>
      <c r="AD6715" t="s">
        <v>2</v>
      </c>
      <c r="AE6715" t="s">
        <v>2</v>
      </c>
      <c r="AF6715">
        <v>4</v>
      </c>
      <c r="AG6715">
        <v>4</v>
      </c>
      <c r="AH6715">
        <v>4</v>
      </c>
      <c r="AI6715">
        <v>47</v>
      </c>
      <c r="AJ6715">
        <v>47</v>
      </c>
      <c r="AK6715">
        <v>47</v>
      </c>
      <c r="AL6715">
        <v>11.75</v>
      </c>
      <c r="AM6715">
        <v>42</v>
      </c>
      <c r="AN6715">
        <v>47</v>
      </c>
      <c r="AO6715">
        <v>47</v>
      </c>
      <c r="AP6715">
        <v>0</v>
      </c>
      <c r="AQ6715">
        <v>0</v>
      </c>
      <c r="AR6715">
        <v>1</v>
      </c>
      <c r="AS6715">
        <v>1</v>
      </c>
      <c r="AT6715">
        <v>0</v>
      </c>
      <c r="AU6715">
        <v>0</v>
      </c>
      <c r="AV6715" t="s">
        <v>2</v>
      </c>
      <c r="AW6715" t="s">
        <v>2</v>
      </c>
      <c r="AX6715" t="s">
        <v>2</v>
      </c>
      <c r="AY6715" t="s">
        <v>2</v>
      </c>
      <c r="AZ6715">
        <v>1</v>
      </c>
      <c r="BA6715">
        <v>1</v>
      </c>
      <c r="BB6715">
        <v>0</v>
      </c>
      <c r="BC6715">
        <v>0</v>
      </c>
      <c r="BD6715">
        <v>1</v>
      </c>
      <c r="BE6715">
        <v>36387.1</v>
      </c>
      <c r="BF6715">
        <v>36387.1</v>
      </c>
      <c r="BG6715">
        <v>0</v>
      </c>
      <c r="BH6715">
        <v>0</v>
      </c>
    </row>
    <row r="6716" spans="1:60" x14ac:dyDescent="0.3">
      <c r="A6716">
        <v>928118</v>
      </c>
      <c r="B6716" t="s">
        <v>0</v>
      </c>
      <c r="C6716" t="s">
        <v>14</v>
      </c>
      <c r="D6716">
        <v>35</v>
      </c>
      <c r="E6716" t="s">
        <v>82</v>
      </c>
      <c r="F6716">
        <v>925</v>
      </c>
      <c r="G6716">
        <v>0</v>
      </c>
      <c r="H6716" t="s">
        <v>83</v>
      </c>
      <c r="I6716" t="s">
        <v>84</v>
      </c>
      <c r="J6716" t="s">
        <v>88</v>
      </c>
      <c r="K6716">
        <v>4</v>
      </c>
      <c r="L6716">
        <v>4</v>
      </c>
      <c r="M6716">
        <v>3</v>
      </c>
      <c r="N6716" t="s">
        <v>86</v>
      </c>
      <c r="O6716" t="s">
        <v>87</v>
      </c>
      <c r="P6716">
        <v>4</v>
      </c>
      <c r="Q6716">
        <v>174218000</v>
      </c>
      <c r="R6716">
        <v>43554500</v>
      </c>
      <c r="S6716">
        <v>150000000</v>
      </c>
      <c r="T6716">
        <v>4</v>
      </c>
      <c r="U6716">
        <v>4</v>
      </c>
      <c r="V6716">
        <v>3</v>
      </c>
      <c r="W6716">
        <v>1</v>
      </c>
      <c r="X6716">
        <v>1</v>
      </c>
      <c r="Y6716">
        <v>87109000</v>
      </c>
      <c r="Z6716">
        <v>150000000</v>
      </c>
      <c r="AA6716">
        <v>2</v>
      </c>
      <c r="AB6716">
        <v>3</v>
      </c>
      <c r="AC6716">
        <v>45</v>
      </c>
      <c r="AD6716">
        <v>24</v>
      </c>
      <c r="AE6716">
        <v>4</v>
      </c>
      <c r="AF6716">
        <v>46</v>
      </c>
      <c r="AG6716">
        <v>37</v>
      </c>
      <c r="AH6716">
        <v>17</v>
      </c>
      <c r="AI6716">
        <v>184</v>
      </c>
      <c r="AJ6716">
        <v>144</v>
      </c>
      <c r="AK6716">
        <v>42</v>
      </c>
      <c r="AL6716">
        <v>4</v>
      </c>
      <c r="AM6716">
        <v>19</v>
      </c>
      <c r="AN6716">
        <v>61.3333333333333</v>
      </c>
      <c r="AO6716">
        <v>102</v>
      </c>
      <c r="AP6716">
        <v>18</v>
      </c>
      <c r="AQ6716">
        <v>0</v>
      </c>
      <c r="AR6716">
        <v>1</v>
      </c>
      <c r="AS6716">
        <v>1</v>
      </c>
      <c r="AT6716">
        <v>0</v>
      </c>
      <c r="AU6716">
        <v>0</v>
      </c>
      <c r="AV6716">
        <v>150000000</v>
      </c>
      <c r="AW6716">
        <v>150000000</v>
      </c>
      <c r="AX6716">
        <v>1</v>
      </c>
      <c r="AY6716">
        <v>1</v>
      </c>
      <c r="AZ6716">
        <v>0.66666666666666696</v>
      </c>
      <c r="BA6716">
        <v>1</v>
      </c>
      <c r="BB6716">
        <v>3</v>
      </c>
      <c r="BC6716">
        <v>3</v>
      </c>
      <c r="BD6716">
        <v>4</v>
      </c>
      <c r="BE6716">
        <v>14053429.8766667</v>
      </c>
      <c r="BF6716">
        <v>21080144.815000001</v>
      </c>
      <c r="BG6716">
        <v>2579877112.1366701</v>
      </c>
      <c r="BH6716">
        <v>2398847926.2649999</v>
      </c>
    </row>
    <row r="6717" spans="1:60" x14ac:dyDescent="0.3">
      <c r="A6717">
        <v>417105</v>
      </c>
      <c r="B6717" t="s">
        <v>0</v>
      </c>
      <c r="C6717" t="s">
        <v>13</v>
      </c>
      <c r="D6717">
        <v>26</v>
      </c>
      <c r="E6717" t="s">
        <v>82</v>
      </c>
      <c r="F6717">
        <v>924</v>
      </c>
      <c r="G6717">
        <v>1</v>
      </c>
      <c r="H6717" t="s">
        <v>83</v>
      </c>
      <c r="I6717" t="s">
        <v>84</v>
      </c>
      <c r="J6717" t="s">
        <v>88</v>
      </c>
      <c r="K6717">
        <v>4</v>
      </c>
      <c r="L6717">
        <v>3</v>
      </c>
      <c r="M6717">
        <v>2</v>
      </c>
      <c r="N6717" t="s">
        <v>86</v>
      </c>
      <c r="O6717" t="s">
        <v>87</v>
      </c>
      <c r="P6717">
        <v>4</v>
      </c>
      <c r="Q6717">
        <v>2900000</v>
      </c>
      <c r="R6717">
        <v>725000</v>
      </c>
      <c r="S6717">
        <v>1500000</v>
      </c>
      <c r="T6717">
        <v>4</v>
      </c>
      <c r="U6717">
        <v>3</v>
      </c>
      <c r="V6717">
        <v>2</v>
      </c>
      <c r="W6717">
        <v>1</v>
      </c>
      <c r="X6717">
        <v>1</v>
      </c>
      <c r="Y6717">
        <v>966666.66666666698</v>
      </c>
      <c r="Z6717">
        <v>1500000</v>
      </c>
      <c r="AA6717">
        <v>1.3333333333333299</v>
      </c>
      <c r="AB6717">
        <v>2</v>
      </c>
      <c r="AC6717">
        <v>21</v>
      </c>
      <c r="AD6717">
        <v>34</v>
      </c>
      <c r="AE6717">
        <v>4</v>
      </c>
      <c r="AF6717">
        <v>45</v>
      </c>
      <c r="AG6717">
        <v>26</v>
      </c>
      <c r="AH6717">
        <v>18</v>
      </c>
      <c r="AI6717">
        <v>182</v>
      </c>
      <c r="AJ6717">
        <v>88</v>
      </c>
      <c r="AK6717">
        <v>66</v>
      </c>
      <c r="AL6717">
        <v>4.0444444444444398</v>
      </c>
      <c r="AM6717">
        <v>29</v>
      </c>
      <c r="AN6717">
        <v>60.6666666666667</v>
      </c>
      <c r="AO6717">
        <v>100</v>
      </c>
      <c r="AP6717">
        <v>13</v>
      </c>
      <c r="AQ6717">
        <v>12</v>
      </c>
      <c r="AR6717">
        <v>1</v>
      </c>
      <c r="AS6717">
        <v>1</v>
      </c>
      <c r="AT6717">
        <v>0</v>
      </c>
      <c r="AU6717">
        <v>0</v>
      </c>
      <c r="AV6717" t="s">
        <v>2</v>
      </c>
      <c r="AW6717" t="s">
        <v>2</v>
      </c>
      <c r="AX6717" t="s">
        <v>2</v>
      </c>
      <c r="AY6717" t="s">
        <v>2</v>
      </c>
      <c r="AZ6717">
        <v>1</v>
      </c>
      <c r="BA6717">
        <v>1</v>
      </c>
      <c r="BB6717">
        <v>0</v>
      </c>
      <c r="BC6717">
        <v>0</v>
      </c>
      <c r="BD6717">
        <v>1</v>
      </c>
      <c r="BE6717">
        <v>1546471.36333333</v>
      </c>
      <c r="BF6717">
        <v>1997552.06</v>
      </c>
      <c r="BG6717">
        <v>0</v>
      </c>
      <c r="BH6717">
        <v>0</v>
      </c>
    </row>
    <row r="6718" spans="1:60" x14ac:dyDescent="0.3">
      <c r="A6718">
        <v>997944</v>
      </c>
      <c r="B6718" t="s">
        <v>0</v>
      </c>
      <c r="C6718" t="s">
        <v>14</v>
      </c>
      <c r="D6718">
        <v>25</v>
      </c>
      <c r="E6718" t="s">
        <v>82</v>
      </c>
      <c r="F6718">
        <v>918</v>
      </c>
      <c r="G6718">
        <v>10</v>
      </c>
      <c r="H6718" t="s">
        <v>83</v>
      </c>
      <c r="I6718" t="s">
        <v>84</v>
      </c>
      <c r="J6718" t="s">
        <v>88</v>
      </c>
      <c r="K6718">
        <v>8</v>
      </c>
      <c r="L6718">
        <v>5</v>
      </c>
      <c r="M6718">
        <v>5</v>
      </c>
      <c r="N6718" t="s">
        <v>91</v>
      </c>
      <c r="O6718" t="s">
        <v>92</v>
      </c>
      <c r="P6718">
        <v>5</v>
      </c>
      <c r="Q6718">
        <v>3900000</v>
      </c>
      <c r="R6718">
        <v>487500</v>
      </c>
      <c r="S6718">
        <v>2310000</v>
      </c>
      <c r="T6718">
        <v>9</v>
      </c>
      <c r="U6718">
        <v>6</v>
      </c>
      <c r="V6718">
        <v>6</v>
      </c>
      <c r="W6718">
        <v>1.125</v>
      </c>
      <c r="X6718">
        <v>2</v>
      </c>
      <c r="Y6718">
        <v>1950000</v>
      </c>
      <c r="Z6718">
        <v>3480000</v>
      </c>
      <c r="AA6718">
        <v>4.5</v>
      </c>
      <c r="AB6718">
        <v>6</v>
      </c>
      <c r="AC6718">
        <v>5</v>
      </c>
      <c r="AD6718">
        <v>32</v>
      </c>
      <c r="AE6718">
        <v>8</v>
      </c>
      <c r="AF6718">
        <v>40</v>
      </c>
      <c r="AG6718">
        <v>19</v>
      </c>
      <c r="AH6718">
        <v>15</v>
      </c>
      <c r="AI6718">
        <v>188</v>
      </c>
      <c r="AJ6718">
        <v>96</v>
      </c>
      <c r="AK6718">
        <v>42</v>
      </c>
      <c r="AL6718">
        <v>4.7</v>
      </c>
      <c r="AM6718">
        <v>35</v>
      </c>
      <c r="AN6718">
        <v>62.6666666666667</v>
      </c>
      <c r="AO6718">
        <v>92</v>
      </c>
      <c r="AP6718">
        <v>12</v>
      </c>
      <c r="AQ6718">
        <v>0</v>
      </c>
      <c r="AR6718">
        <v>1</v>
      </c>
      <c r="AS6718">
        <v>1</v>
      </c>
      <c r="AT6718">
        <v>0</v>
      </c>
      <c r="AU6718">
        <v>0</v>
      </c>
      <c r="AV6718" t="s">
        <v>2</v>
      </c>
      <c r="AW6718" t="s">
        <v>2</v>
      </c>
      <c r="AX6718" t="s">
        <v>2</v>
      </c>
      <c r="AY6718" t="s">
        <v>2</v>
      </c>
      <c r="AZ6718">
        <v>1</v>
      </c>
      <c r="BA6718">
        <v>1</v>
      </c>
      <c r="BB6718">
        <v>0</v>
      </c>
      <c r="BC6718">
        <v>0</v>
      </c>
      <c r="BD6718">
        <v>1</v>
      </c>
      <c r="BE6718">
        <v>229168.20333333299</v>
      </c>
      <c r="BF6718">
        <v>269252.30499999999</v>
      </c>
      <c r="BG6718">
        <v>0</v>
      </c>
      <c r="BH6718">
        <v>0</v>
      </c>
    </row>
    <row r="6719" spans="1:60" x14ac:dyDescent="0.3">
      <c r="A6719">
        <v>606364</v>
      </c>
      <c r="B6719" t="s">
        <v>0</v>
      </c>
      <c r="C6719" t="s">
        <v>14</v>
      </c>
      <c r="D6719">
        <v>25</v>
      </c>
      <c r="E6719" t="s">
        <v>82</v>
      </c>
      <c r="F6719">
        <v>909</v>
      </c>
      <c r="G6719">
        <v>10</v>
      </c>
      <c r="H6719" t="s">
        <v>83</v>
      </c>
      <c r="I6719" t="s">
        <v>84</v>
      </c>
      <c r="J6719" t="s">
        <v>88</v>
      </c>
      <c r="K6719">
        <v>47</v>
      </c>
      <c r="L6719">
        <v>43</v>
      </c>
      <c r="M6719">
        <v>26</v>
      </c>
      <c r="N6719" t="s">
        <v>86</v>
      </c>
      <c r="O6719" t="s">
        <v>90</v>
      </c>
      <c r="P6719">
        <v>45</v>
      </c>
      <c r="Q6719">
        <v>18948012</v>
      </c>
      <c r="R6719">
        <v>403149.19148936198</v>
      </c>
      <c r="S6719">
        <v>7000000</v>
      </c>
      <c r="T6719">
        <v>55</v>
      </c>
      <c r="U6719">
        <v>51</v>
      </c>
      <c r="V6719">
        <v>32</v>
      </c>
      <c r="W6719">
        <v>1.1702127659574499</v>
      </c>
      <c r="X6719">
        <v>2</v>
      </c>
      <c r="Y6719">
        <v>6316004</v>
      </c>
      <c r="Z6719">
        <v>8611901</v>
      </c>
      <c r="AA6719">
        <v>18.3333333333333</v>
      </c>
      <c r="AB6719">
        <v>30</v>
      </c>
      <c r="AC6719">
        <v>3</v>
      </c>
      <c r="AD6719">
        <v>8</v>
      </c>
      <c r="AE6719">
        <v>47</v>
      </c>
      <c r="AF6719">
        <v>176</v>
      </c>
      <c r="AG6719">
        <v>136</v>
      </c>
      <c r="AH6719">
        <v>84</v>
      </c>
      <c r="AI6719">
        <v>507</v>
      </c>
      <c r="AJ6719">
        <v>360</v>
      </c>
      <c r="AK6719">
        <v>160</v>
      </c>
      <c r="AL6719">
        <v>2.8806818181818201</v>
      </c>
      <c r="AM6719">
        <v>17</v>
      </c>
      <c r="AN6719">
        <v>169</v>
      </c>
      <c r="AO6719">
        <v>192</v>
      </c>
      <c r="AP6719">
        <v>8</v>
      </c>
      <c r="AQ6719">
        <v>0</v>
      </c>
      <c r="AR6719">
        <v>1</v>
      </c>
      <c r="AS6719">
        <v>1</v>
      </c>
      <c r="AT6719">
        <v>0</v>
      </c>
      <c r="AU6719">
        <v>0</v>
      </c>
      <c r="AV6719" t="s">
        <v>2</v>
      </c>
      <c r="AW6719" t="s">
        <v>2</v>
      </c>
      <c r="AX6719" t="s">
        <v>2</v>
      </c>
      <c r="AY6719" t="s">
        <v>2</v>
      </c>
      <c r="AZ6719">
        <v>1</v>
      </c>
      <c r="BA6719">
        <v>1</v>
      </c>
      <c r="BB6719">
        <v>0</v>
      </c>
      <c r="BC6719">
        <v>0</v>
      </c>
      <c r="BD6719">
        <v>1</v>
      </c>
      <c r="BE6719">
        <v>280439.39333333302</v>
      </c>
      <c r="BF6719">
        <v>318241.94500000001</v>
      </c>
      <c r="BG6719">
        <v>0</v>
      </c>
      <c r="BH6719">
        <v>0</v>
      </c>
    </row>
    <row r="6720" spans="1:60" x14ac:dyDescent="0.3">
      <c r="A6720">
        <v>331</v>
      </c>
      <c r="B6720" t="s">
        <v>1</v>
      </c>
      <c r="C6720" t="s">
        <v>14</v>
      </c>
      <c r="D6720">
        <v>29</v>
      </c>
      <c r="E6720" t="s">
        <v>82</v>
      </c>
      <c r="F6720">
        <v>908</v>
      </c>
      <c r="G6720">
        <v>9</v>
      </c>
      <c r="H6720" t="s">
        <v>83</v>
      </c>
      <c r="I6720" t="s">
        <v>84</v>
      </c>
      <c r="J6720" t="s">
        <v>85</v>
      </c>
      <c r="K6720">
        <v>3</v>
      </c>
      <c r="L6720">
        <v>3</v>
      </c>
      <c r="M6720">
        <v>3</v>
      </c>
      <c r="N6720" t="s">
        <v>86</v>
      </c>
      <c r="O6720" t="s">
        <v>87</v>
      </c>
      <c r="P6720">
        <v>3</v>
      </c>
      <c r="Q6720">
        <v>19440000</v>
      </c>
      <c r="R6720">
        <v>6480000</v>
      </c>
      <c r="S6720">
        <v>12000000</v>
      </c>
      <c r="T6720">
        <v>4</v>
      </c>
      <c r="U6720">
        <v>4</v>
      </c>
      <c r="V6720">
        <v>4</v>
      </c>
      <c r="W6720">
        <v>1.3333333333333299</v>
      </c>
      <c r="X6720">
        <v>2</v>
      </c>
      <c r="Y6720">
        <v>19440000</v>
      </c>
      <c r="Z6720">
        <v>19440000</v>
      </c>
      <c r="AA6720">
        <v>4</v>
      </c>
      <c r="AB6720">
        <v>4</v>
      </c>
      <c r="AC6720">
        <v>40</v>
      </c>
      <c r="AD6720">
        <v>7</v>
      </c>
      <c r="AE6720">
        <v>3</v>
      </c>
      <c r="AF6720">
        <v>10</v>
      </c>
      <c r="AG6720">
        <v>10</v>
      </c>
      <c r="AH6720">
        <v>10</v>
      </c>
      <c r="AI6720">
        <v>18</v>
      </c>
      <c r="AJ6720">
        <v>18</v>
      </c>
      <c r="AK6720">
        <v>18</v>
      </c>
      <c r="AL6720">
        <v>1.8</v>
      </c>
      <c r="AM6720">
        <v>6</v>
      </c>
      <c r="AN6720">
        <v>18</v>
      </c>
      <c r="AO6720">
        <v>18</v>
      </c>
      <c r="AP6720">
        <v>7</v>
      </c>
      <c r="AQ6720">
        <v>40</v>
      </c>
      <c r="AR6720" t="s">
        <v>2</v>
      </c>
      <c r="AS6720" t="s">
        <v>2</v>
      </c>
      <c r="AT6720" t="s">
        <v>2</v>
      </c>
      <c r="AU6720" t="s">
        <v>2</v>
      </c>
      <c r="AV6720">
        <v>74189342.333333299</v>
      </c>
      <c r="AW6720">
        <v>73784013.5</v>
      </c>
      <c r="AX6720">
        <v>1</v>
      </c>
      <c r="AY6720">
        <v>1</v>
      </c>
      <c r="AZ6720">
        <v>1</v>
      </c>
      <c r="BA6720">
        <v>1</v>
      </c>
      <c r="BB6720">
        <v>0</v>
      </c>
      <c r="BC6720">
        <v>0</v>
      </c>
      <c r="BD6720">
        <v>1</v>
      </c>
      <c r="BE6720">
        <v>11678481.053333299</v>
      </c>
      <c r="BF6720">
        <v>13566286.095000001</v>
      </c>
      <c r="BG6720">
        <v>0</v>
      </c>
      <c r="BH6720">
        <v>0</v>
      </c>
    </row>
    <row r="6721" spans="1:60" x14ac:dyDescent="0.3">
      <c r="A6721">
        <v>290725</v>
      </c>
      <c r="B6721" t="s">
        <v>0</v>
      </c>
      <c r="C6721" t="s">
        <v>13</v>
      </c>
      <c r="D6721">
        <v>31</v>
      </c>
      <c r="E6721" t="s">
        <v>82</v>
      </c>
      <c r="F6721">
        <v>863</v>
      </c>
      <c r="G6721">
        <v>0</v>
      </c>
      <c r="H6721" t="s">
        <v>83</v>
      </c>
      <c r="I6721" t="s">
        <v>84</v>
      </c>
      <c r="J6721" t="s">
        <v>88</v>
      </c>
      <c r="K6721">
        <v>2</v>
      </c>
      <c r="L6721">
        <v>2</v>
      </c>
      <c r="M6721">
        <v>2</v>
      </c>
      <c r="N6721" t="s">
        <v>91</v>
      </c>
      <c r="O6721" t="s">
        <v>92</v>
      </c>
      <c r="P6721">
        <v>2</v>
      </c>
      <c r="Q6721">
        <v>100000</v>
      </c>
      <c r="R6721">
        <v>50000</v>
      </c>
      <c r="S6721">
        <v>50000</v>
      </c>
      <c r="T6721">
        <v>2</v>
      </c>
      <c r="U6721">
        <v>2</v>
      </c>
      <c r="V6721">
        <v>2</v>
      </c>
      <c r="W6721">
        <v>1</v>
      </c>
      <c r="X6721">
        <v>1</v>
      </c>
      <c r="Y6721">
        <v>100000</v>
      </c>
      <c r="Z6721">
        <v>100000</v>
      </c>
      <c r="AA6721">
        <v>2</v>
      </c>
      <c r="AB6721">
        <v>2</v>
      </c>
      <c r="AC6721">
        <v>10</v>
      </c>
      <c r="AD6721">
        <v>1</v>
      </c>
      <c r="AE6721">
        <v>2</v>
      </c>
      <c r="AF6721">
        <v>10</v>
      </c>
      <c r="AG6721">
        <v>10</v>
      </c>
      <c r="AH6721">
        <v>10</v>
      </c>
      <c r="AI6721">
        <v>17</v>
      </c>
      <c r="AJ6721">
        <v>17</v>
      </c>
      <c r="AK6721">
        <v>17</v>
      </c>
      <c r="AL6721">
        <v>1.7</v>
      </c>
      <c r="AM6721">
        <v>3</v>
      </c>
      <c r="AN6721">
        <v>17</v>
      </c>
      <c r="AO6721">
        <v>17</v>
      </c>
      <c r="AP6721">
        <v>2</v>
      </c>
      <c r="AQ6721">
        <v>10</v>
      </c>
      <c r="AR6721">
        <v>1</v>
      </c>
      <c r="AS6721">
        <v>1</v>
      </c>
      <c r="AT6721">
        <v>0</v>
      </c>
      <c r="AU6721">
        <v>0</v>
      </c>
      <c r="AV6721" t="s">
        <v>2</v>
      </c>
      <c r="AW6721" t="s">
        <v>2</v>
      </c>
      <c r="AX6721" t="s">
        <v>2</v>
      </c>
      <c r="AY6721" t="s">
        <v>2</v>
      </c>
      <c r="AZ6721">
        <v>1</v>
      </c>
      <c r="BA6721">
        <v>1</v>
      </c>
      <c r="BB6721">
        <v>0</v>
      </c>
      <c r="BC6721">
        <v>0</v>
      </c>
      <c r="BD6721">
        <v>1</v>
      </c>
      <c r="BE6721">
        <v>100903.23</v>
      </c>
      <c r="BF6721">
        <v>100903.23</v>
      </c>
      <c r="BG6721">
        <v>0</v>
      </c>
      <c r="BH6721">
        <v>0</v>
      </c>
    </row>
    <row r="6722" spans="1:60" x14ac:dyDescent="0.3">
      <c r="A6722">
        <v>231774</v>
      </c>
      <c r="B6722" t="s">
        <v>0</v>
      </c>
      <c r="C6722" t="s">
        <v>14</v>
      </c>
      <c r="D6722">
        <v>39</v>
      </c>
      <c r="E6722" t="s">
        <v>82</v>
      </c>
      <c r="F6722">
        <v>855</v>
      </c>
      <c r="G6722">
        <v>0</v>
      </c>
      <c r="H6722" t="s">
        <v>83</v>
      </c>
      <c r="I6722" t="s">
        <v>84</v>
      </c>
      <c r="J6722" t="s">
        <v>88</v>
      </c>
      <c r="K6722">
        <v>8</v>
      </c>
      <c r="L6722">
        <v>8</v>
      </c>
      <c r="M6722">
        <v>8</v>
      </c>
      <c r="N6722" t="s">
        <v>86</v>
      </c>
      <c r="O6722" t="s">
        <v>90</v>
      </c>
      <c r="P6722">
        <v>7</v>
      </c>
      <c r="Q6722">
        <v>28506000</v>
      </c>
      <c r="R6722">
        <v>3563250</v>
      </c>
      <c r="S6722">
        <v>10000000</v>
      </c>
      <c r="T6722">
        <v>8</v>
      </c>
      <c r="U6722">
        <v>8</v>
      </c>
      <c r="V6722">
        <v>8</v>
      </c>
      <c r="W6722">
        <v>1</v>
      </c>
      <c r="X6722">
        <v>1</v>
      </c>
      <c r="Y6722">
        <v>28506000</v>
      </c>
      <c r="Z6722">
        <v>28506000</v>
      </c>
      <c r="AA6722">
        <v>8</v>
      </c>
      <c r="AB6722">
        <v>8</v>
      </c>
      <c r="AC6722">
        <v>1</v>
      </c>
      <c r="AD6722">
        <v>3</v>
      </c>
      <c r="AE6722">
        <v>8</v>
      </c>
      <c r="AF6722">
        <v>43</v>
      </c>
      <c r="AG6722">
        <v>43</v>
      </c>
      <c r="AH6722">
        <v>43</v>
      </c>
      <c r="AI6722">
        <v>75</v>
      </c>
      <c r="AJ6722">
        <v>75</v>
      </c>
      <c r="AK6722">
        <v>75</v>
      </c>
      <c r="AL6722">
        <v>1.7441860465116299</v>
      </c>
      <c r="AM6722">
        <v>6</v>
      </c>
      <c r="AN6722">
        <v>75</v>
      </c>
      <c r="AO6722">
        <v>75</v>
      </c>
      <c r="AP6722">
        <v>2</v>
      </c>
      <c r="AQ6722">
        <v>0</v>
      </c>
      <c r="AR6722">
        <v>1</v>
      </c>
      <c r="AS6722">
        <v>1</v>
      </c>
      <c r="AT6722">
        <v>0</v>
      </c>
      <c r="AU6722">
        <v>0</v>
      </c>
      <c r="AV6722" t="s">
        <v>2</v>
      </c>
      <c r="AW6722" t="s">
        <v>2</v>
      </c>
      <c r="AX6722" t="s">
        <v>2</v>
      </c>
      <c r="AY6722" t="s">
        <v>2</v>
      </c>
      <c r="AZ6722">
        <v>1</v>
      </c>
      <c r="BA6722">
        <v>1</v>
      </c>
      <c r="BB6722">
        <v>0</v>
      </c>
      <c r="BC6722">
        <v>0</v>
      </c>
      <c r="BD6722">
        <v>1</v>
      </c>
      <c r="BE6722">
        <v>2289580.65</v>
      </c>
      <c r="BF6722">
        <v>2289580.65</v>
      </c>
      <c r="BG6722">
        <v>0</v>
      </c>
      <c r="BH6722">
        <v>0</v>
      </c>
    </row>
    <row r="6723" spans="1:60" x14ac:dyDescent="0.3">
      <c r="A6723">
        <v>655492</v>
      </c>
      <c r="B6723" t="s">
        <v>0</v>
      </c>
      <c r="C6723" t="s">
        <v>14</v>
      </c>
      <c r="D6723">
        <v>22</v>
      </c>
      <c r="E6723" t="s">
        <v>82</v>
      </c>
      <c r="F6723">
        <v>879</v>
      </c>
      <c r="G6723">
        <v>0</v>
      </c>
      <c r="H6723" t="s">
        <v>83</v>
      </c>
      <c r="I6723" t="s">
        <v>82</v>
      </c>
      <c r="J6723" t="s">
        <v>85</v>
      </c>
      <c r="K6723" t="s">
        <v>2</v>
      </c>
      <c r="L6723" t="s">
        <v>2</v>
      </c>
      <c r="M6723" t="s">
        <v>2</v>
      </c>
      <c r="N6723" t="s">
        <v>2</v>
      </c>
      <c r="O6723" t="s">
        <v>2</v>
      </c>
      <c r="P6723" t="s">
        <v>2</v>
      </c>
      <c r="Q6723" t="s">
        <v>2</v>
      </c>
      <c r="R6723" t="s">
        <v>2</v>
      </c>
      <c r="S6723" t="s">
        <v>2</v>
      </c>
      <c r="T6723" t="s">
        <v>2</v>
      </c>
      <c r="U6723" t="s">
        <v>2</v>
      </c>
      <c r="V6723" t="s">
        <v>2</v>
      </c>
      <c r="W6723" t="s">
        <v>2</v>
      </c>
      <c r="X6723" t="s">
        <v>2</v>
      </c>
      <c r="Y6723" t="s">
        <v>2</v>
      </c>
      <c r="Z6723" t="s">
        <v>2</v>
      </c>
      <c r="AA6723" t="s">
        <v>2</v>
      </c>
      <c r="AB6723" t="s">
        <v>2</v>
      </c>
      <c r="AC6723" t="s">
        <v>2</v>
      </c>
      <c r="AD6723" t="s">
        <v>2</v>
      </c>
      <c r="AE6723" t="s">
        <v>2</v>
      </c>
      <c r="AF6723">
        <v>7</v>
      </c>
      <c r="AG6723">
        <v>7</v>
      </c>
      <c r="AH6723">
        <v>3</v>
      </c>
      <c r="AI6723">
        <v>73</v>
      </c>
      <c r="AJ6723">
        <v>73</v>
      </c>
      <c r="AK6723">
        <v>5</v>
      </c>
      <c r="AL6723">
        <v>10.4285714285714</v>
      </c>
      <c r="AM6723">
        <v>28</v>
      </c>
      <c r="AN6723">
        <v>36.5</v>
      </c>
      <c r="AO6723">
        <v>68</v>
      </c>
      <c r="AP6723">
        <v>11</v>
      </c>
      <c r="AQ6723">
        <v>0</v>
      </c>
      <c r="AR6723">
        <v>1</v>
      </c>
      <c r="AS6723">
        <v>1</v>
      </c>
      <c r="AT6723">
        <v>0</v>
      </c>
      <c r="AU6723">
        <v>0</v>
      </c>
      <c r="AV6723" t="s">
        <v>2</v>
      </c>
      <c r="AW6723" t="s">
        <v>2</v>
      </c>
      <c r="AX6723" t="s">
        <v>2</v>
      </c>
      <c r="AY6723" t="s">
        <v>2</v>
      </c>
      <c r="AZ6723">
        <v>1</v>
      </c>
      <c r="BA6723">
        <v>1</v>
      </c>
      <c r="BB6723">
        <v>0</v>
      </c>
      <c r="BC6723">
        <v>0</v>
      </c>
      <c r="BD6723">
        <v>1</v>
      </c>
      <c r="BE6723">
        <v>876843.31499999994</v>
      </c>
      <c r="BF6723">
        <v>876843.31499999994</v>
      </c>
      <c r="BG6723">
        <v>0</v>
      </c>
      <c r="BH6723">
        <v>0</v>
      </c>
    </row>
    <row r="6724" spans="1:60" x14ac:dyDescent="0.3">
      <c r="A6724">
        <v>534994</v>
      </c>
      <c r="B6724" t="s">
        <v>0</v>
      </c>
      <c r="C6724" t="s">
        <v>14</v>
      </c>
      <c r="D6724">
        <v>31</v>
      </c>
      <c r="E6724" t="s">
        <v>82</v>
      </c>
      <c r="F6724">
        <v>905</v>
      </c>
      <c r="G6724">
        <v>18</v>
      </c>
      <c r="H6724" t="s">
        <v>83</v>
      </c>
      <c r="I6724" t="s">
        <v>84</v>
      </c>
      <c r="J6724" t="s">
        <v>85</v>
      </c>
      <c r="K6724">
        <v>7</v>
      </c>
      <c r="L6724">
        <v>6</v>
      </c>
      <c r="M6724">
        <v>5</v>
      </c>
      <c r="N6724" t="s">
        <v>91</v>
      </c>
      <c r="O6724" t="s">
        <v>92</v>
      </c>
      <c r="P6724">
        <v>4</v>
      </c>
      <c r="Q6724">
        <v>810000</v>
      </c>
      <c r="R6724">
        <v>115714.285714286</v>
      </c>
      <c r="S6724">
        <v>400000</v>
      </c>
      <c r="T6724">
        <v>7</v>
      </c>
      <c r="U6724">
        <v>6</v>
      </c>
      <c r="V6724">
        <v>5</v>
      </c>
      <c r="W6724">
        <v>1</v>
      </c>
      <c r="X6724">
        <v>1</v>
      </c>
      <c r="Y6724">
        <v>270000</v>
      </c>
      <c r="Z6724">
        <v>490000</v>
      </c>
      <c r="AA6724">
        <v>2.3333333333333299</v>
      </c>
      <c r="AB6724">
        <v>4</v>
      </c>
      <c r="AC6724">
        <v>1</v>
      </c>
      <c r="AD6724">
        <v>27</v>
      </c>
      <c r="AE6724">
        <v>7</v>
      </c>
      <c r="AF6724">
        <v>40</v>
      </c>
      <c r="AG6724">
        <v>28</v>
      </c>
      <c r="AH6724">
        <v>21</v>
      </c>
      <c r="AI6724">
        <v>97</v>
      </c>
      <c r="AJ6724">
        <v>52</v>
      </c>
      <c r="AK6724">
        <v>32</v>
      </c>
      <c r="AL6724">
        <v>2.4249999999999998</v>
      </c>
      <c r="AM6724">
        <v>12</v>
      </c>
      <c r="AN6724">
        <v>32.3333333333333</v>
      </c>
      <c r="AO6724">
        <v>45</v>
      </c>
      <c r="AP6724">
        <v>13</v>
      </c>
      <c r="AQ6724">
        <v>1</v>
      </c>
      <c r="AR6724">
        <v>1</v>
      </c>
      <c r="AS6724">
        <v>1</v>
      </c>
      <c r="AT6724">
        <v>0</v>
      </c>
      <c r="AU6724">
        <v>0</v>
      </c>
      <c r="AV6724" t="s">
        <v>2</v>
      </c>
      <c r="AW6724" t="s">
        <v>2</v>
      </c>
      <c r="AX6724" t="s">
        <v>2</v>
      </c>
      <c r="AY6724" t="s">
        <v>2</v>
      </c>
      <c r="AZ6724">
        <v>1</v>
      </c>
      <c r="BA6724">
        <v>1</v>
      </c>
      <c r="BB6724">
        <v>0</v>
      </c>
      <c r="BC6724">
        <v>0</v>
      </c>
      <c r="BD6724">
        <v>1</v>
      </c>
      <c r="BE6724">
        <v>271828.80333333299</v>
      </c>
      <c r="BF6724">
        <v>376469.01</v>
      </c>
      <c r="BG6724">
        <v>0</v>
      </c>
      <c r="BH6724">
        <v>0</v>
      </c>
    </row>
    <row r="6725" spans="1:60" x14ac:dyDescent="0.3">
      <c r="A6725">
        <v>10200</v>
      </c>
      <c r="B6725" t="s">
        <v>1</v>
      </c>
      <c r="C6725" t="s">
        <v>13</v>
      </c>
      <c r="D6725">
        <v>32</v>
      </c>
      <c r="E6725" t="s">
        <v>82</v>
      </c>
      <c r="F6725">
        <v>921</v>
      </c>
      <c r="G6725">
        <v>2</v>
      </c>
      <c r="H6725" t="s">
        <v>83</v>
      </c>
      <c r="I6725" t="s">
        <v>84</v>
      </c>
      <c r="J6725" t="s">
        <v>85</v>
      </c>
      <c r="K6725" t="s">
        <v>2</v>
      </c>
      <c r="L6725" t="s">
        <v>2</v>
      </c>
      <c r="M6725" t="s">
        <v>2</v>
      </c>
      <c r="N6725" t="s">
        <v>2</v>
      </c>
      <c r="O6725" t="s">
        <v>2</v>
      </c>
      <c r="P6725" t="s">
        <v>2</v>
      </c>
      <c r="Q6725" t="s">
        <v>2</v>
      </c>
      <c r="R6725" t="s">
        <v>2</v>
      </c>
      <c r="S6725" t="s">
        <v>2</v>
      </c>
      <c r="T6725" t="s">
        <v>2</v>
      </c>
      <c r="U6725" t="s">
        <v>2</v>
      </c>
      <c r="V6725" t="s">
        <v>2</v>
      </c>
      <c r="W6725" t="s">
        <v>2</v>
      </c>
      <c r="X6725" t="s">
        <v>2</v>
      </c>
      <c r="Y6725" t="s">
        <v>2</v>
      </c>
      <c r="Z6725" t="s">
        <v>2</v>
      </c>
      <c r="AA6725" t="s">
        <v>2</v>
      </c>
      <c r="AB6725" t="s">
        <v>2</v>
      </c>
      <c r="AC6725" t="s">
        <v>2</v>
      </c>
      <c r="AD6725" t="s">
        <v>2</v>
      </c>
      <c r="AE6725" t="s">
        <v>2</v>
      </c>
      <c r="AF6725">
        <v>7</v>
      </c>
      <c r="AG6725">
        <v>1</v>
      </c>
      <c r="AH6725" t="s">
        <v>2</v>
      </c>
      <c r="AI6725">
        <v>18</v>
      </c>
      <c r="AJ6725">
        <v>2</v>
      </c>
      <c r="AK6725" t="s">
        <v>2</v>
      </c>
      <c r="AL6725">
        <v>2.5714285714285698</v>
      </c>
      <c r="AM6725">
        <v>9</v>
      </c>
      <c r="AN6725">
        <v>9</v>
      </c>
      <c r="AO6725">
        <v>16</v>
      </c>
      <c r="AP6725">
        <v>26</v>
      </c>
      <c r="AQ6725">
        <v>1</v>
      </c>
      <c r="AR6725">
        <v>1</v>
      </c>
      <c r="AS6725">
        <v>1</v>
      </c>
      <c r="AT6725">
        <v>0</v>
      </c>
      <c r="AU6725">
        <v>0</v>
      </c>
      <c r="AV6725">
        <v>395833000</v>
      </c>
      <c r="AW6725">
        <v>393749500</v>
      </c>
      <c r="AX6725">
        <v>1</v>
      </c>
      <c r="AY6725">
        <v>1</v>
      </c>
      <c r="AZ6725">
        <v>1</v>
      </c>
      <c r="BA6725">
        <v>1</v>
      </c>
      <c r="BB6725">
        <v>0</v>
      </c>
      <c r="BC6725">
        <v>0</v>
      </c>
      <c r="BD6725">
        <v>1</v>
      </c>
      <c r="BE6725">
        <v>4749892.9266666695</v>
      </c>
      <c r="BF6725">
        <v>5754049.0650000004</v>
      </c>
      <c r="BG6725">
        <v>0</v>
      </c>
      <c r="BH6725">
        <v>0</v>
      </c>
    </row>
    <row r="6726" spans="1:60" x14ac:dyDescent="0.3">
      <c r="A6726">
        <v>998393</v>
      </c>
      <c r="B6726" t="s">
        <v>0</v>
      </c>
      <c r="C6726" t="s">
        <v>14</v>
      </c>
      <c r="D6726">
        <v>36</v>
      </c>
      <c r="E6726" t="s">
        <v>82</v>
      </c>
      <c r="F6726">
        <v>887</v>
      </c>
      <c r="G6726">
        <v>0</v>
      </c>
      <c r="H6726" t="s">
        <v>83</v>
      </c>
      <c r="I6726" t="s">
        <v>84</v>
      </c>
      <c r="J6726" t="s">
        <v>85</v>
      </c>
      <c r="K6726" t="s">
        <v>2</v>
      </c>
      <c r="L6726" t="s">
        <v>2</v>
      </c>
      <c r="M6726" t="s">
        <v>2</v>
      </c>
      <c r="N6726" t="s">
        <v>2</v>
      </c>
      <c r="O6726" t="s">
        <v>2</v>
      </c>
      <c r="P6726" t="s">
        <v>2</v>
      </c>
      <c r="Q6726" t="s">
        <v>2</v>
      </c>
      <c r="R6726" t="s">
        <v>2</v>
      </c>
      <c r="S6726" t="s">
        <v>2</v>
      </c>
      <c r="T6726" t="s">
        <v>2</v>
      </c>
      <c r="U6726" t="s">
        <v>2</v>
      </c>
      <c r="V6726" t="s">
        <v>2</v>
      </c>
      <c r="W6726" t="s">
        <v>2</v>
      </c>
      <c r="X6726" t="s">
        <v>2</v>
      </c>
      <c r="Y6726" t="s">
        <v>2</v>
      </c>
      <c r="Z6726" t="s">
        <v>2</v>
      </c>
      <c r="AA6726" t="s">
        <v>2</v>
      </c>
      <c r="AB6726" t="s">
        <v>2</v>
      </c>
      <c r="AC6726" t="s">
        <v>2</v>
      </c>
      <c r="AD6726" t="s">
        <v>2</v>
      </c>
      <c r="AE6726" t="s">
        <v>2</v>
      </c>
      <c r="AF6726">
        <v>10</v>
      </c>
      <c r="AG6726">
        <v>10</v>
      </c>
      <c r="AH6726">
        <v>6</v>
      </c>
      <c r="AI6726">
        <v>100</v>
      </c>
      <c r="AJ6726">
        <v>100</v>
      </c>
      <c r="AK6726">
        <v>20</v>
      </c>
      <c r="AL6726">
        <v>10</v>
      </c>
      <c r="AM6726">
        <v>68</v>
      </c>
      <c r="AN6726">
        <v>50</v>
      </c>
      <c r="AO6726">
        <v>94</v>
      </c>
      <c r="AP6726">
        <v>20</v>
      </c>
      <c r="AQ6726">
        <v>5</v>
      </c>
      <c r="AR6726">
        <v>1</v>
      </c>
      <c r="AS6726">
        <v>1</v>
      </c>
      <c r="AT6726">
        <v>0</v>
      </c>
      <c r="AU6726">
        <v>0</v>
      </c>
      <c r="AV6726" t="s">
        <v>2</v>
      </c>
      <c r="AW6726" t="s">
        <v>2</v>
      </c>
      <c r="AX6726" t="s">
        <v>2</v>
      </c>
      <c r="AY6726" t="s">
        <v>2</v>
      </c>
      <c r="AZ6726">
        <v>1</v>
      </c>
      <c r="BA6726">
        <v>1</v>
      </c>
      <c r="BB6726">
        <v>0</v>
      </c>
      <c r="BC6726">
        <v>0</v>
      </c>
      <c r="BD6726">
        <v>1</v>
      </c>
      <c r="BE6726">
        <v>106448.73</v>
      </c>
      <c r="BF6726">
        <v>106448.73</v>
      </c>
      <c r="BG6726">
        <v>0</v>
      </c>
      <c r="BH6726">
        <v>0</v>
      </c>
    </row>
    <row r="6727" spans="1:60" x14ac:dyDescent="0.3">
      <c r="A6727">
        <v>593777</v>
      </c>
      <c r="B6727" t="s">
        <v>0</v>
      </c>
      <c r="C6727" t="s">
        <v>14</v>
      </c>
      <c r="D6727">
        <v>26</v>
      </c>
      <c r="E6727" t="s">
        <v>82</v>
      </c>
      <c r="F6727">
        <v>868</v>
      </c>
      <c r="G6727">
        <v>2</v>
      </c>
      <c r="H6727" t="s">
        <v>83</v>
      </c>
      <c r="I6727" t="s">
        <v>84</v>
      </c>
      <c r="J6727" t="s">
        <v>88</v>
      </c>
      <c r="K6727" t="s">
        <v>2</v>
      </c>
      <c r="L6727" t="s">
        <v>2</v>
      </c>
      <c r="M6727" t="s">
        <v>2</v>
      </c>
      <c r="N6727" t="s">
        <v>2</v>
      </c>
      <c r="O6727" t="s">
        <v>2</v>
      </c>
      <c r="P6727" t="s">
        <v>2</v>
      </c>
      <c r="Q6727" t="s">
        <v>2</v>
      </c>
      <c r="R6727" t="s">
        <v>2</v>
      </c>
      <c r="S6727" t="s">
        <v>2</v>
      </c>
      <c r="T6727" t="s">
        <v>2</v>
      </c>
      <c r="U6727" t="s">
        <v>2</v>
      </c>
      <c r="V6727" t="s">
        <v>2</v>
      </c>
      <c r="W6727" t="s">
        <v>2</v>
      </c>
      <c r="X6727" t="s">
        <v>2</v>
      </c>
      <c r="Y6727" t="s">
        <v>2</v>
      </c>
      <c r="Z6727" t="s">
        <v>2</v>
      </c>
      <c r="AA6727" t="s">
        <v>2</v>
      </c>
      <c r="AB6727" t="s">
        <v>2</v>
      </c>
      <c r="AC6727" t="s">
        <v>2</v>
      </c>
      <c r="AD6727" t="s">
        <v>2</v>
      </c>
      <c r="AE6727" t="s">
        <v>2</v>
      </c>
      <c r="AF6727">
        <v>10</v>
      </c>
      <c r="AG6727">
        <v>10</v>
      </c>
      <c r="AH6727">
        <v>10</v>
      </c>
      <c r="AI6727">
        <v>200</v>
      </c>
      <c r="AJ6727">
        <v>200</v>
      </c>
      <c r="AK6727">
        <v>200</v>
      </c>
      <c r="AL6727">
        <v>20</v>
      </c>
      <c r="AM6727">
        <v>103</v>
      </c>
      <c r="AN6727">
        <v>200</v>
      </c>
      <c r="AO6727">
        <v>200</v>
      </c>
      <c r="AP6727">
        <v>6</v>
      </c>
      <c r="AQ6727">
        <v>9</v>
      </c>
      <c r="AR6727">
        <v>1</v>
      </c>
      <c r="AS6727">
        <v>1</v>
      </c>
      <c r="AT6727">
        <v>0</v>
      </c>
      <c r="AU6727">
        <v>0</v>
      </c>
      <c r="AV6727" t="s">
        <v>2</v>
      </c>
      <c r="AW6727" t="s">
        <v>2</v>
      </c>
      <c r="AX6727" t="s">
        <v>2</v>
      </c>
      <c r="AY6727" t="s">
        <v>2</v>
      </c>
      <c r="AZ6727" t="s">
        <v>2</v>
      </c>
      <c r="BA6727" t="s">
        <v>2</v>
      </c>
      <c r="BB6727" t="s">
        <v>2</v>
      </c>
      <c r="BC6727" t="s">
        <v>2</v>
      </c>
      <c r="BD6727" t="s">
        <v>2</v>
      </c>
      <c r="BE6727" t="s">
        <v>2</v>
      </c>
      <c r="BF6727" t="s">
        <v>2</v>
      </c>
      <c r="BG6727" t="s">
        <v>2</v>
      </c>
      <c r="BH6727" t="s">
        <v>2</v>
      </c>
    </row>
    <row r="6728" spans="1:60" x14ac:dyDescent="0.3">
      <c r="A6728">
        <v>271619</v>
      </c>
      <c r="B6728" t="s">
        <v>0</v>
      </c>
      <c r="C6728" t="s">
        <v>14</v>
      </c>
      <c r="D6728">
        <v>29</v>
      </c>
      <c r="E6728" t="s">
        <v>82</v>
      </c>
      <c r="F6728">
        <v>916</v>
      </c>
      <c r="G6728">
        <v>10</v>
      </c>
      <c r="H6728" t="s">
        <v>83</v>
      </c>
      <c r="I6728" t="s">
        <v>84</v>
      </c>
      <c r="J6728" t="s">
        <v>85</v>
      </c>
      <c r="K6728">
        <v>1</v>
      </c>
      <c r="L6728">
        <v>1</v>
      </c>
      <c r="M6728" t="s">
        <v>2</v>
      </c>
      <c r="N6728" t="s">
        <v>86</v>
      </c>
      <c r="O6728" t="s">
        <v>87</v>
      </c>
      <c r="P6728">
        <v>1</v>
      </c>
      <c r="Q6728">
        <v>250000</v>
      </c>
      <c r="R6728">
        <v>250000</v>
      </c>
      <c r="S6728">
        <v>250000</v>
      </c>
      <c r="T6728">
        <v>1</v>
      </c>
      <c r="U6728">
        <v>1</v>
      </c>
      <c r="V6728" t="s">
        <v>2</v>
      </c>
      <c r="W6728">
        <v>1</v>
      </c>
      <c r="X6728">
        <v>1</v>
      </c>
      <c r="Y6728">
        <v>250000</v>
      </c>
      <c r="Z6728">
        <v>250000</v>
      </c>
      <c r="AA6728">
        <v>1</v>
      </c>
      <c r="AB6728">
        <v>1</v>
      </c>
      <c r="AC6728">
        <v>34</v>
      </c>
      <c r="AD6728" t="s">
        <v>2</v>
      </c>
      <c r="AE6728">
        <v>1</v>
      </c>
      <c r="AF6728">
        <v>18</v>
      </c>
      <c r="AG6728">
        <v>9</v>
      </c>
      <c r="AH6728" t="s">
        <v>2</v>
      </c>
      <c r="AI6728">
        <v>112</v>
      </c>
      <c r="AJ6728">
        <v>68</v>
      </c>
      <c r="AK6728" t="s">
        <v>2</v>
      </c>
      <c r="AL6728">
        <v>6.2222222222222197</v>
      </c>
      <c r="AM6728">
        <v>24</v>
      </c>
      <c r="AN6728">
        <v>56</v>
      </c>
      <c r="AO6728">
        <v>62</v>
      </c>
      <c r="AP6728">
        <v>19</v>
      </c>
      <c r="AQ6728">
        <v>0</v>
      </c>
      <c r="AR6728">
        <v>1</v>
      </c>
      <c r="AS6728">
        <v>1</v>
      </c>
      <c r="AT6728">
        <v>0</v>
      </c>
      <c r="AU6728">
        <v>0</v>
      </c>
      <c r="AV6728" t="s">
        <v>2</v>
      </c>
      <c r="AW6728" t="s">
        <v>2</v>
      </c>
      <c r="AX6728" t="s">
        <v>2</v>
      </c>
      <c r="AY6728" t="s">
        <v>2</v>
      </c>
      <c r="AZ6728">
        <v>1</v>
      </c>
      <c r="BA6728">
        <v>1</v>
      </c>
      <c r="BB6728">
        <v>0</v>
      </c>
      <c r="BC6728">
        <v>0</v>
      </c>
      <c r="BD6728">
        <v>1</v>
      </c>
      <c r="BE6728">
        <v>484125.45</v>
      </c>
      <c r="BF6728">
        <v>378624.69</v>
      </c>
      <c r="BG6728">
        <v>0</v>
      </c>
      <c r="BH6728">
        <v>0</v>
      </c>
    </row>
    <row r="6729" spans="1:60" x14ac:dyDescent="0.3">
      <c r="A6729">
        <v>212084</v>
      </c>
      <c r="B6729" t="s">
        <v>0</v>
      </c>
      <c r="C6729" t="s">
        <v>13</v>
      </c>
      <c r="D6729">
        <v>24</v>
      </c>
      <c r="E6729" t="s">
        <v>82</v>
      </c>
      <c r="F6729">
        <v>915</v>
      </c>
      <c r="G6729">
        <v>11</v>
      </c>
      <c r="H6729" t="s">
        <v>89</v>
      </c>
      <c r="I6729" t="s">
        <v>84</v>
      </c>
      <c r="J6729" t="s">
        <v>88</v>
      </c>
      <c r="K6729" t="s">
        <v>2</v>
      </c>
      <c r="L6729" t="s">
        <v>2</v>
      </c>
      <c r="M6729" t="s">
        <v>2</v>
      </c>
      <c r="N6729" t="s">
        <v>2</v>
      </c>
      <c r="O6729" t="s">
        <v>2</v>
      </c>
      <c r="P6729" t="s">
        <v>2</v>
      </c>
      <c r="Q6729" t="s">
        <v>2</v>
      </c>
      <c r="R6729" t="s">
        <v>2</v>
      </c>
      <c r="S6729" t="s">
        <v>2</v>
      </c>
      <c r="T6729" t="s">
        <v>2</v>
      </c>
      <c r="U6729" t="s">
        <v>2</v>
      </c>
      <c r="V6729" t="s">
        <v>2</v>
      </c>
      <c r="W6729" t="s">
        <v>2</v>
      </c>
      <c r="X6729" t="s">
        <v>2</v>
      </c>
      <c r="Y6729" t="s">
        <v>2</v>
      </c>
      <c r="Z6729" t="s">
        <v>2</v>
      </c>
      <c r="AA6729" t="s">
        <v>2</v>
      </c>
      <c r="AB6729" t="s">
        <v>2</v>
      </c>
      <c r="AC6729" t="s">
        <v>2</v>
      </c>
      <c r="AD6729" t="s">
        <v>2</v>
      </c>
      <c r="AE6729" t="s">
        <v>2</v>
      </c>
      <c r="AF6729">
        <v>19</v>
      </c>
      <c r="AG6729">
        <v>13</v>
      </c>
      <c r="AH6729">
        <v>3</v>
      </c>
      <c r="AI6729">
        <v>62</v>
      </c>
      <c r="AJ6729">
        <v>48</v>
      </c>
      <c r="AK6729">
        <v>7</v>
      </c>
      <c r="AL6729">
        <v>3.2631578947368398</v>
      </c>
      <c r="AM6729">
        <v>14</v>
      </c>
      <c r="AN6729">
        <v>20.6666666666667</v>
      </c>
      <c r="AO6729">
        <v>40</v>
      </c>
      <c r="AP6729">
        <v>38</v>
      </c>
      <c r="AQ6729">
        <v>0</v>
      </c>
      <c r="AR6729">
        <v>1</v>
      </c>
      <c r="AS6729">
        <v>1</v>
      </c>
      <c r="AT6729">
        <v>0</v>
      </c>
      <c r="AU6729">
        <v>0</v>
      </c>
      <c r="AV6729" t="s">
        <v>2</v>
      </c>
      <c r="AW6729" t="s">
        <v>2</v>
      </c>
      <c r="AX6729" t="s">
        <v>2</v>
      </c>
      <c r="AY6729" t="s">
        <v>2</v>
      </c>
      <c r="AZ6729">
        <v>1</v>
      </c>
      <c r="BA6729">
        <v>1</v>
      </c>
      <c r="BB6729">
        <v>0</v>
      </c>
      <c r="BC6729">
        <v>0</v>
      </c>
      <c r="BD6729">
        <v>1</v>
      </c>
      <c r="BE6729">
        <v>1114805.2566666701</v>
      </c>
      <c r="BF6729">
        <v>1482207.885</v>
      </c>
      <c r="BG6729">
        <v>0</v>
      </c>
      <c r="BH6729">
        <v>0</v>
      </c>
    </row>
    <row r="6730" spans="1:60" x14ac:dyDescent="0.3">
      <c r="A6730">
        <v>916937</v>
      </c>
      <c r="B6730" t="s">
        <v>0</v>
      </c>
      <c r="C6730" t="s">
        <v>14</v>
      </c>
      <c r="D6730">
        <v>58</v>
      </c>
      <c r="E6730" t="s">
        <v>82</v>
      </c>
      <c r="F6730">
        <v>861</v>
      </c>
      <c r="G6730">
        <v>0</v>
      </c>
      <c r="H6730" t="s">
        <v>83</v>
      </c>
      <c r="I6730" t="s">
        <v>82</v>
      </c>
      <c r="J6730" t="s">
        <v>85</v>
      </c>
      <c r="K6730" t="s">
        <v>2</v>
      </c>
      <c r="L6730" t="s">
        <v>2</v>
      </c>
      <c r="M6730" t="s">
        <v>2</v>
      </c>
      <c r="N6730" t="s">
        <v>2</v>
      </c>
      <c r="O6730" t="s">
        <v>2</v>
      </c>
      <c r="P6730" t="s">
        <v>2</v>
      </c>
      <c r="Q6730" t="s">
        <v>2</v>
      </c>
      <c r="R6730" t="s">
        <v>2</v>
      </c>
      <c r="S6730" t="s">
        <v>2</v>
      </c>
      <c r="T6730" t="s">
        <v>2</v>
      </c>
      <c r="U6730" t="s">
        <v>2</v>
      </c>
      <c r="V6730" t="s">
        <v>2</v>
      </c>
      <c r="W6730" t="s">
        <v>2</v>
      </c>
      <c r="X6730" t="s">
        <v>2</v>
      </c>
      <c r="Y6730" t="s">
        <v>2</v>
      </c>
      <c r="Z6730" t="s">
        <v>2</v>
      </c>
      <c r="AA6730" t="s">
        <v>2</v>
      </c>
      <c r="AB6730" t="s">
        <v>2</v>
      </c>
      <c r="AC6730" t="s">
        <v>2</v>
      </c>
      <c r="AD6730" t="s">
        <v>2</v>
      </c>
      <c r="AE6730" t="s">
        <v>2</v>
      </c>
      <c r="AF6730">
        <v>11</v>
      </c>
      <c r="AG6730">
        <v>11</v>
      </c>
      <c r="AH6730">
        <v>11</v>
      </c>
      <c r="AI6730">
        <v>28</v>
      </c>
      <c r="AJ6730">
        <v>28</v>
      </c>
      <c r="AK6730">
        <v>28</v>
      </c>
      <c r="AL6730">
        <v>2.5454545454545499</v>
      </c>
      <c r="AM6730">
        <v>7</v>
      </c>
      <c r="AN6730">
        <v>28</v>
      </c>
      <c r="AO6730">
        <v>28</v>
      </c>
      <c r="AP6730">
        <v>3</v>
      </c>
      <c r="AQ6730">
        <v>0</v>
      </c>
      <c r="AR6730" t="s">
        <v>2</v>
      </c>
      <c r="AS6730" t="s">
        <v>2</v>
      </c>
      <c r="AT6730" t="s">
        <v>2</v>
      </c>
      <c r="AU6730" t="s">
        <v>2</v>
      </c>
      <c r="AV6730" t="s">
        <v>2</v>
      </c>
      <c r="AW6730" t="s">
        <v>2</v>
      </c>
      <c r="AX6730" t="s">
        <v>2</v>
      </c>
      <c r="AY6730" t="s">
        <v>2</v>
      </c>
      <c r="AZ6730" t="s">
        <v>2</v>
      </c>
      <c r="BA6730" t="s">
        <v>2</v>
      </c>
      <c r="BB6730" t="s">
        <v>2</v>
      </c>
      <c r="BC6730" t="s">
        <v>2</v>
      </c>
      <c r="BD6730" t="s">
        <v>2</v>
      </c>
      <c r="BE6730" t="s">
        <v>2</v>
      </c>
      <c r="BF6730" t="s">
        <v>2</v>
      </c>
      <c r="BG6730" t="s">
        <v>2</v>
      </c>
      <c r="BH6730" t="s">
        <v>2</v>
      </c>
    </row>
    <row r="6731" spans="1:60" x14ac:dyDescent="0.3">
      <c r="A6731">
        <v>149987</v>
      </c>
      <c r="B6731" t="s">
        <v>0</v>
      </c>
      <c r="C6731" t="s">
        <v>13</v>
      </c>
      <c r="D6731">
        <v>42</v>
      </c>
      <c r="E6731" t="s">
        <v>82</v>
      </c>
      <c r="F6731">
        <v>848</v>
      </c>
      <c r="G6731">
        <v>0</v>
      </c>
      <c r="H6731" t="s">
        <v>83</v>
      </c>
      <c r="I6731" t="s">
        <v>82</v>
      </c>
      <c r="J6731" t="s">
        <v>88</v>
      </c>
      <c r="K6731" t="s">
        <v>2</v>
      </c>
      <c r="L6731" t="s">
        <v>2</v>
      </c>
      <c r="M6731" t="s">
        <v>2</v>
      </c>
      <c r="N6731" t="s">
        <v>2</v>
      </c>
      <c r="O6731" t="s">
        <v>2</v>
      </c>
      <c r="P6731" t="s">
        <v>2</v>
      </c>
      <c r="Q6731" t="s">
        <v>2</v>
      </c>
      <c r="R6731" t="s">
        <v>2</v>
      </c>
      <c r="S6731" t="s">
        <v>2</v>
      </c>
      <c r="T6731" t="s">
        <v>2</v>
      </c>
      <c r="U6731" t="s">
        <v>2</v>
      </c>
      <c r="V6731" t="s">
        <v>2</v>
      </c>
      <c r="W6731" t="s">
        <v>2</v>
      </c>
      <c r="X6731" t="s">
        <v>2</v>
      </c>
      <c r="Y6731" t="s">
        <v>2</v>
      </c>
      <c r="Z6731" t="s">
        <v>2</v>
      </c>
      <c r="AA6731" t="s">
        <v>2</v>
      </c>
      <c r="AB6731" t="s">
        <v>2</v>
      </c>
      <c r="AC6731" t="s">
        <v>2</v>
      </c>
      <c r="AD6731" t="s">
        <v>2</v>
      </c>
      <c r="AE6731" t="s">
        <v>2</v>
      </c>
      <c r="AF6731">
        <v>17</v>
      </c>
      <c r="AG6731">
        <v>17</v>
      </c>
      <c r="AH6731">
        <v>17</v>
      </c>
      <c r="AI6731">
        <v>53</v>
      </c>
      <c r="AJ6731">
        <v>53</v>
      </c>
      <c r="AK6731">
        <v>53</v>
      </c>
      <c r="AL6731">
        <v>3.1176470588235299</v>
      </c>
      <c r="AM6731">
        <v>9</v>
      </c>
      <c r="AN6731">
        <v>53</v>
      </c>
      <c r="AO6731">
        <v>53</v>
      </c>
      <c r="AP6731">
        <v>2</v>
      </c>
      <c r="AQ6731">
        <v>0</v>
      </c>
      <c r="AR6731" t="s">
        <v>2</v>
      </c>
      <c r="AS6731" t="s">
        <v>2</v>
      </c>
      <c r="AT6731" t="s">
        <v>2</v>
      </c>
      <c r="AU6731" t="s">
        <v>2</v>
      </c>
      <c r="AV6731">
        <v>800000000</v>
      </c>
      <c r="AW6731">
        <v>800000000</v>
      </c>
      <c r="AX6731">
        <v>1</v>
      </c>
      <c r="AY6731">
        <v>1</v>
      </c>
      <c r="AZ6731">
        <v>1</v>
      </c>
      <c r="BA6731">
        <v>1</v>
      </c>
      <c r="BB6731">
        <v>1</v>
      </c>
      <c r="BC6731">
        <v>1</v>
      </c>
      <c r="BD6731">
        <v>2</v>
      </c>
      <c r="BE6731">
        <v>2478183.87</v>
      </c>
      <c r="BF6731">
        <v>2478183.87</v>
      </c>
      <c r="BG6731">
        <v>3870967.74</v>
      </c>
      <c r="BH6731">
        <v>3870967.74</v>
      </c>
    </row>
    <row r="6732" spans="1:60" x14ac:dyDescent="0.3">
      <c r="A6732">
        <v>607852</v>
      </c>
      <c r="B6732" t="s">
        <v>0</v>
      </c>
      <c r="C6732" t="s">
        <v>14</v>
      </c>
      <c r="D6732">
        <v>36</v>
      </c>
      <c r="E6732" t="s">
        <v>82</v>
      </c>
      <c r="F6732">
        <v>918</v>
      </c>
      <c r="G6732">
        <v>0</v>
      </c>
      <c r="H6732" t="s">
        <v>83</v>
      </c>
      <c r="I6732" t="s">
        <v>82</v>
      </c>
      <c r="J6732" t="s">
        <v>88</v>
      </c>
      <c r="K6732">
        <v>13</v>
      </c>
      <c r="L6732">
        <v>12</v>
      </c>
      <c r="M6732">
        <v>10</v>
      </c>
      <c r="N6732" t="s">
        <v>86</v>
      </c>
      <c r="O6732" t="s">
        <v>90</v>
      </c>
      <c r="P6732">
        <v>13</v>
      </c>
      <c r="Q6732">
        <v>7279500</v>
      </c>
      <c r="R6732">
        <v>559961.53846153896</v>
      </c>
      <c r="S6732">
        <v>2300000</v>
      </c>
      <c r="T6732">
        <v>15</v>
      </c>
      <c r="U6732">
        <v>14</v>
      </c>
      <c r="V6732">
        <v>12</v>
      </c>
      <c r="W6732">
        <v>1.15384615384615</v>
      </c>
      <c r="X6732">
        <v>2</v>
      </c>
      <c r="Y6732">
        <v>2426500</v>
      </c>
      <c r="Z6732">
        <v>4879500</v>
      </c>
      <c r="AA6732">
        <v>5</v>
      </c>
      <c r="AB6732">
        <v>12</v>
      </c>
      <c r="AC6732">
        <v>15</v>
      </c>
      <c r="AD6732">
        <v>22</v>
      </c>
      <c r="AE6732">
        <v>13</v>
      </c>
      <c r="AF6732">
        <v>260</v>
      </c>
      <c r="AG6732">
        <v>191</v>
      </c>
      <c r="AH6732">
        <v>84</v>
      </c>
      <c r="AI6732">
        <v>1253</v>
      </c>
      <c r="AJ6732">
        <v>859</v>
      </c>
      <c r="AK6732">
        <v>236</v>
      </c>
      <c r="AL6732">
        <v>4.8192307692307699</v>
      </c>
      <c r="AM6732">
        <v>112</v>
      </c>
      <c r="AN6732">
        <v>417.66666666666703</v>
      </c>
      <c r="AO6732">
        <v>612</v>
      </c>
      <c r="AP6732">
        <v>4</v>
      </c>
      <c r="AQ6732">
        <v>0</v>
      </c>
      <c r="AR6732">
        <v>1</v>
      </c>
      <c r="AS6732">
        <v>1</v>
      </c>
      <c r="AT6732">
        <v>0</v>
      </c>
      <c r="AU6732">
        <v>0</v>
      </c>
      <c r="AV6732" t="s">
        <v>2</v>
      </c>
      <c r="AW6732" t="s">
        <v>2</v>
      </c>
      <c r="AX6732" t="s">
        <v>2</v>
      </c>
      <c r="AY6732" t="s">
        <v>2</v>
      </c>
      <c r="AZ6732">
        <v>1</v>
      </c>
      <c r="BA6732">
        <v>1</v>
      </c>
      <c r="BB6732">
        <v>0</v>
      </c>
      <c r="BC6732">
        <v>0</v>
      </c>
      <c r="BD6732">
        <v>1</v>
      </c>
      <c r="BE6732">
        <v>8317631.8899999997</v>
      </c>
      <c r="BF6732">
        <v>11747011.305</v>
      </c>
      <c r="BG6732">
        <v>0</v>
      </c>
      <c r="BH6732">
        <v>0</v>
      </c>
    </row>
    <row r="6733" spans="1:60" x14ac:dyDescent="0.3">
      <c r="A6733">
        <v>468842</v>
      </c>
      <c r="B6733" t="s">
        <v>0</v>
      </c>
      <c r="C6733" t="s">
        <v>13</v>
      </c>
      <c r="D6733">
        <v>29</v>
      </c>
      <c r="E6733" t="s">
        <v>84</v>
      </c>
      <c r="F6733">
        <v>917</v>
      </c>
      <c r="G6733">
        <v>2</v>
      </c>
      <c r="H6733" t="s">
        <v>83</v>
      </c>
      <c r="I6733" t="s">
        <v>84</v>
      </c>
      <c r="J6733" t="s">
        <v>88</v>
      </c>
      <c r="K6733">
        <v>1</v>
      </c>
      <c r="L6733">
        <v>1</v>
      </c>
      <c r="M6733" t="s">
        <v>2</v>
      </c>
      <c r="N6733" t="s">
        <v>86</v>
      </c>
      <c r="O6733" t="s">
        <v>90</v>
      </c>
      <c r="P6733">
        <v>1</v>
      </c>
      <c r="Q6733">
        <v>200000</v>
      </c>
      <c r="R6733">
        <v>200000</v>
      </c>
      <c r="S6733">
        <v>200000</v>
      </c>
      <c r="T6733">
        <v>1</v>
      </c>
      <c r="U6733">
        <v>1</v>
      </c>
      <c r="V6733" t="s">
        <v>2</v>
      </c>
      <c r="W6733">
        <v>1</v>
      </c>
      <c r="X6733">
        <v>1</v>
      </c>
      <c r="Y6733">
        <v>200000</v>
      </c>
      <c r="Z6733">
        <v>200000</v>
      </c>
      <c r="AA6733">
        <v>1</v>
      </c>
      <c r="AB6733">
        <v>1</v>
      </c>
      <c r="AC6733">
        <v>41</v>
      </c>
      <c r="AD6733" t="s">
        <v>2</v>
      </c>
      <c r="AE6733">
        <v>1</v>
      </c>
      <c r="AF6733">
        <v>248</v>
      </c>
      <c r="AG6733">
        <v>190</v>
      </c>
      <c r="AH6733">
        <v>114</v>
      </c>
      <c r="AI6733">
        <v>554</v>
      </c>
      <c r="AJ6733">
        <v>416</v>
      </c>
      <c r="AK6733">
        <v>181</v>
      </c>
      <c r="AL6733">
        <v>2.2338709677419399</v>
      </c>
      <c r="AM6733">
        <v>14</v>
      </c>
      <c r="AN6733">
        <v>184.666666666667</v>
      </c>
      <c r="AO6733">
        <v>218</v>
      </c>
      <c r="AP6733">
        <v>4</v>
      </c>
      <c r="AQ6733">
        <v>0</v>
      </c>
      <c r="AR6733">
        <v>1</v>
      </c>
      <c r="AS6733">
        <v>1</v>
      </c>
      <c r="AT6733">
        <v>0</v>
      </c>
      <c r="AU6733">
        <v>0</v>
      </c>
      <c r="AV6733" t="s">
        <v>2</v>
      </c>
      <c r="AW6733" t="s">
        <v>2</v>
      </c>
      <c r="AX6733" t="s">
        <v>2</v>
      </c>
      <c r="AY6733" t="s">
        <v>2</v>
      </c>
      <c r="AZ6733">
        <v>1</v>
      </c>
      <c r="BA6733">
        <v>1</v>
      </c>
      <c r="BB6733">
        <v>0</v>
      </c>
      <c r="BC6733">
        <v>0</v>
      </c>
      <c r="BD6733">
        <v>1</v>
      </c>
      <c r="BE6733">
        <v>3095600.2366666701</v>
      </c>
      <c r="BF6733">
        <v>4510497.13</v>
      </c>
      <c r="BG6733">
        <v>0</v>
      </c>
      <c r="BH6733">
        <v>0</v>
      </c>
    </row>
    <row r="6734" spans="1:60" x14ac:dyDescent="0.3">
      <c r="A6734">
        <v>737905</v>
      </c>
      <c r="B6734" t="s">
        <v>0</v>
      </c>
      <c r="C6734" t="s">
        <v>13</v>
      </c>
      <c r="D6734">
        <v>29</v>
      </c>
      <c r="E6734" t="s">
        <v>82</v>
      </c>
      <c r="F6734">
        <v>863</v>
      </c>
      <c r="G6734">
        <v>0</v>
      </c>
      <c r="H6734" t="s">
        <v>83</v>
      </c>
      <c r="I6734" t="s">
        <v>82</v>
      </c>
      <c r="J6734" t="s">
        <v>85</v>
      </c>
      <c r="K6734">
        <v>1</v>
      </c>
      <c r="L6734">
        <v>1</v>
      </c>
      <c r="M6734">
        <v>1</v>
      </c>
      <c r="N6734" t="s">
        <v>86</v>
      </c>
      <c r="O6734" t="s">
        <v>90</v>
      </c>
      <c r="P6734">
        <v>1</v>
      </c>
      <c r="Q6734">
        <v>8000000</v>
      </c>
      <c r="R6734">
        <v>8000000</v>
      </c>
      <c r="S6734">
        <v>8000000</v>
      </c>
      <c r="T6734">
        <v>1</v>
      </c>
      <c r="U6734">
        <v>1</v>
      </c>
      <c r="V6734">
        <v>1</v>
      </c>
      <c r="W6734">
        <v>1</v>
      </c>
      <c r="X6734">
        <v>1</v>
      </c>
      <c r="Y6734">
        <v>8000000</v>
      </c>
      <c r="Z6734">
        <v>8000000</v>
      </c>
      <c r="AA6734">
        <v>1</v>
      </c>
      <c r="AB6734">
        <v>1</v>
      </c>
      <c r="AC6734">
        <v>5</v>
      </c>
      <c r="AD6734" t="s">
        <v>2</v>
      </c>
      <c r="AE6734">
        <v>1</v>
      </c>
      <c r="AF6734">
        <v>16</v>
      </c>
      <c r="AG6734">
        <v>16</v>
      </c>
      <c r="AH6734">
        <v>16</v>
      </c>
      <c r="AI6734">
        <v>49</v>
      </c>
      <c r="AJ6734">
        <v>49</v>
      </c>
      <c r="AK6734">
        <v>49</v>
      </c>
      <c r="AL6734">
        <v>3.0625</v>
      </c>
      <c r="AM6734">
        <v>8</v>
      </c>
      <c r="AN6734">
        <v>49</v>
      </c>
      <c r="AO6734">
        <v>49</v>
      </c>
      <c r="AP6734">
        <v>11</v>
      </c>
      <c r="AQ6734">
        <v>0</v>
      </c>
      <c r="AR6734" t="s">
        <v>2</v>
      </c>
      <c r="AS6734" t="s">
        <v>2</v>
      </c>
      <c r="AT6734" t="s">
        <v>2</v>
      </c>
      <c r="AU6734" t="s">
        <v>2</v>
      </c>
      <c r="AV6734" t="s">
        <v>2</v>
      </c>
      <c r="AW6734" t="s">
        <v>2</v>
      </c>
      <c r="AX6734" t="s">
        <v>2</v>
      </c>
      <c r="AY6734" t="s">
        <v>2</v>
      </c>
      <c r="AZ6734">
        <v>0</v>
      </c>
      <c r="BA6734">
        <v>0</v>
      </c>
      <c r="BB6734">
        <v>2</v>
      </c>
      <c r="BC6734">
        <v>2</v>
      </c>
      <c r="BD6734">
        <v>2</v>
      </c>
      <c r="BE6734">
        <v>0</v>
      </c>
      <c r="BF6734">
        <v>0</v>
      </c>
      <c r="BG6734">
        <v>157580645.16</v>
      </c>
      <c r="BH6734">
        <v>157580645.16</v>
      </c>
    </row>
    <row r="6735" spans="1:60" x14ac:dyDescent="0.3">
      <c r="A6735">
        <v>754574</v>
      </c>
      <c r="B6735" t="s">
        <v>0</v>
      </c>
      <c r="C6735" t="s">
        <v>13</v>
      </c>
      <c r="D6735">
        <v>27</v>
      </c>
      <c r="E6735" t="s">
        <v>82</v>
      </c>
      <c r="F6735">
        <v>851</v>
      </c>
      <c r="G6735">
        <v>16</v>
      </c>
      <c r="H6735" t="s">
        <v>83</v>
      </c>
      <c r="I6735" t="s">
        <v>84</v>
      </c>
      <c r="J6735" t="s">
        <v>88</v>
      </c>
      <c r="K6735" t="s">
        <v>2</v>
      </c>
      <c r="L6735" t="s">
        <v>2</v>
      </c>
      <c r="M6735" t="s">
        <v>2</v>
      </c>
      <c r="N6735" t="s">
        <v>2</v>
      </c>
      <c r="O6735" t="s">
        <v>2</v>
      </c>
      <c r="P6735" t="s">
        <v>2</v>
      </c>
      <c r="Q6735" t="s">
        <v>2</v>
      </c>
      <c r="R6735" t="s">
        <v>2</v>
      </c>
      <c r="S6735" t="s">
        <v>2</v>
      </c>
      <c r="T6735" t="s">
        <v>2</v>
      </c>
      <c r="U6735" t="s">
        <v>2</v>
      </c>
      <c r="V6735" t="s">
        <v>2</v>
      </c>
      <c r="W6735" t="s">
        <v>2</v>
      </c>
      <c r="X6735" t="s">
        <v>2</v>
      </c>
      <c r="Y6735" t="s">
        <v>2</v>
      </c>
      <c r="Z6735" t="s">
        <v>2</v>
      </c>
      <c r="AA6735" t="s">
        <v>2</v>
      </c>
      <c r="AB6735" t="s">
        <v>2</v>
      </c>
      <c r="AC6735" t="s">
        <v>2</v>
      </c>
      <c r="AD6735" t="s">
        <v>2</v>
      </c>
      <c r="AE6735" t="s">
        <v>2</v>
      </c>
      <c r="AF6735">
        <v>6</v>
      </c>
      <c r="AG6735">
        <v>6</v>
      </c>
      <c r="AH6735">
        <v>6</v>
      </c>
      <c r="AI6735">
        <v>16</v>
      </c>
      <c r="AJ6735">
        <v>16</v>
      </c>
      <c r="AK6735">
        <v>16</v>
      </c>
      <c r="AL6735">
        <v>2.6666666666666701</v>
      </c>
      <c r="AM6735">
        <v>5</v>
      </c>
      <c r="AN6735">
        <v>16</v>
      </c>
      <c r="AO6735">
        <v>16</v>
      </c>
      <c r="AP6735">
        <v>7</v>
      </c>
      <c r="AQ6735">
        <v>0</v>
      </c>
      <c r="AR6735">
        <v>1</v>
      </c>
      <c r="AS6735">
        <v>1</v>
      </c>
      <c r="AT6735">
        <v>0</v>
      </c>
      <c r="AU6735">
        <v>0</v>
      </c>
      <c r="AV6735" t="s">
        <v>2</v>
      </c>
      <c r="AW6735" t="s">
        <v>2</v>
      </c>
      <c r="AX6735" t="s">
        <v>2</v>
      </c>
      <c r="AY6735" t="s">
        <v>2</v>
      </c>
      <c r="AZ6735">
        <v>1</v>
      </c>
      <c r="BA6735">
        <v>1</v>
      </c>
      <c r="BB6735">
        <v>0</v>
      </c>
      <c r="BC6735">
        <v>0</v>
      </c>
      <c r="BD6735">
        <v>1</v>
      </c>
      <c r="BE6735">
        <v>534913.16</v>
      </c>
      <c r="BF6735">
        <v>534913.16</v>
      </c>
      <c r="BG6735">
        <v>0</v>
      </c>
      <c r="BH6735">
        <v>0</v>
      </c>
    </row>
    <row r="6736" spans="1:60" x14ac:dyDescent="0.3">
      <c r="A6736">
        <v>657353</v>
      </c>
      <c r="B6736" t="s">
        <v>1</v>
      </c>
      <c r="C6736" t="s">
        <v>14</v>
      </c>
      <c r="D6736">
        <v>27</v>
      </c>
      <c r="E6736" t="s">
        <v>82</v>
      </c>
      <c r="F6736">
        <v>890</v>
      </c>
      <c r="G6736">
        <v>21</v>
      </c>
      <c r="H6736" t="s">
        <v>83</v>
      </c>
      <c r="I6736" t="s">
        <v>84</v>
      </c>
      <c r="J6736" t="s">
        <v>88</v>
      </c>
      <c r="K6736">
        <v>3</v>
      </c>
      <c r="L6736">
        <v>3</v>
      </c>
      <c r="M6736">
        <v>1</v>
      </c>
      <c r="N6736" t="s">
        <v>91</v>
      </c>
      <c r="O6736" t="s">
        <v>95</v>
      </c>
      <c r="P6736">
        <v>3</v>
      </c>
      <c r="Q6736">
        <v>90000</v>
      </c>
      <c r="R6736">
        <v>30000</v>
      </c>
      <c r="S6736">
        <v>60000</v>
      </c>
      <c r="T6736">
        <v>3</v>
      </c>
      <c r="U6736">
        <v>3</v>
      </c>
      <c r="V6736">
        <v>1</v>
      </c>
      <c r="W6736">
        <v>1</v>
      </c>
      <c r="X6736">
        <v>1</v>
      </c>
      <c r="Y6736">
        <v>45000</v>
      </c>
      <c r="Z6736">
        <v>60000</v>
      </c>
      <c r="AA6736">
        <v>1.5</v>
      </c>
      <c r="AB6736">
        <v>2</v>
      </c>
      <c r="AC6736">
        <v>0</v>
      </c>
      <c r="AD6736">
        <v>20</v>
      </c>
      <c r="AE6736">
        <v>3</v>
      </c>
      <c r="AF6736">
        <v>2</v>
      </c>
      <c r="AG6736">
        <v>2</v>
      </c>
      <c r="AH6736">
        <v>2</v>
      </c>
      <c r="AI6736">
        <v>4</v>
      </c>
      <c r="AJ6736">
        <v>4</v>
      </c>
      <c r="AK6736">
        <v>4</v>
      </c>
      <c r="AL6736">
        <v>2</v>
      </c>
      <c r="AM6736">
        <v>3</v>
      </c>
      <c r="AN6736">
        <v>4</v>
      </c>
      <c r="AO6736">
        <v>4</v>
      </c>
      <c r="AP6736">
        <v>0</v>
      </c>
      <c r="AQ6736">
        <v>24</v>
      </c>
      <c r="AR6736">
        <v>1</v>
      </c>
      <c r="AS6736">
        <v>1</v>
      </c>
      <c r="AT6736">
        <v>0</v>
      </c>
      <c r="AU6736">
        <v>0</v>
      </c>
      <c r="AV6736" t="s">
        <v>2</v>
      </c>
      <c r="AW6736" t="s">
        <v>2</v>
      </c>
      <c r="AX6736" t="s">
        <v>2</v>
      </c>
      <c r="AY6736" t="s">
        <v>2</v>
      </c>
      <c r="AZ6736">
        <v>1</v>
      </c>
      <c r="BA6736">
        <v>1</v>
      </c>
      <c r="BB6736">
        <v>0</v>
      </c>
      <c r="BC6736">
        <v>0</v>
      </c>
      <c r="BD6736">
        <v>1</v>
      </c>
      <c r="BE6736">
        <v>132873.08333333299</v>
      </c>
      <c r="BF6736">
        <v>60559.27</v>
      </c>
      <c r="BG6736">
        <v>0</v>
      </c>
      <c r="BH6736">
        <v>0</v>
      </c>
    </row>
    <row r="6737" spans="1:60" x14ac:dyDescent="0.3">
      <c r="A6737">
        <v>444264</v>
      </c>
      <c r="B6737" t="s">
        <v>0</v>
      </c>
      <c r="C6737" t="s">
        <v>14</v>
      </c>
      <c r="D6737">
        <v>31</v>
      </c>
      <c r="E6737" t="s">
        <v>82</v>
      </c>
      <c r="F6737">
        <v>863</v>
      </c>
      <c r="G6737">
        <v>0</v>
      </c>
      <c r="H6737" t="s">
        <v>83</v>
      </c>
      <c r="I6737" t="s">
        <v>84</v>
      </c>
      <c r="J6737" t="s">
        <v>85</v>
      </c>
      <c r="K6737" t="s">
        <v>2</v>
      </c>
      <c r="L6737" t="s">
        <v>2</v>
      </c>
      <c r="M6737" t="s">
        <v>2</v>
      </c>
      <c r="N6737" t="s">
        <v>2</v>
      </c>
      <c r="O6737" t="s">
        <v>2</v>
      </c>
      <c r="P6737" t="s">
        <v>2</v>
      </c>
      <c r="Q6737" t="s">
        <v>2</v>
      </c>
      <c r="R6737" t="s">
        <v>2</v>
      </c>
      <c r="S6737" t="s">
        <v>2</v>
      </c>
      <c r="T6737" t="s">
        <v>2</v>
      </c>
      <c r="U6737" t="s">
        <v>2</v>
      </c>
      <c r="V6737" t="s">
        <v>2</v>
      </c>
      <c r="W6737" t="s">
        <v>2</v>
      </c>
      <c r="X6737" t="s">
        <v>2</v>
      </c>
      <c r="Y6737" t="s">
        <v>2</v>
      </c>
      <c r="Z6737" t="s">
        <v>2</v>
      </c>
      <c r="AA6737" t="s">
        <v>2</v>
      </c>
      <c r="AB6737" t="s">
        <v>2</v>
      </c>
      <c r="AC6737" t="s">
        <v>2</v>
      </c>
      <c r="AD6737" t="s">
        <v>2</v>
      </c>
      <c r="AE6737" t="s">
        <v>2</v>
      </c>
      <c r="AF6737">
        <v>2</v>
      </c>
      <c r="AG6737">
        <v>2</v>
      </c>
      <c r="AH6737">
        <v>2</v>
      </c>
      <c r="AI6737">
        <v>5</v>
      </c>
      <c r="AJ6737">
        <v>5</v>
      </c>
      <c r="AK6737">
        <v>5</v>
      </c>
      <c r="AL6737">
        <v>2.5</v>
      </c>
      <c r="AM6737">
        <v>3</v>
      </c>
      <c r="AN6737">
        <v>5</v>
      </c>
      <c r="AO6737">
        <v>5</v>
      </c>
      <c r="AP6737">
        <v>0</v>
      </c>
      <c r="AQ6737">
        <v>0</v>
      </c>
      <c r="AR6737">
        <v>2</v>
      </c>
      <c r="AS6737">
        <v>2</v>
      </c>
      <c r="AT6737">
        <v>0</v>
      </c>
      <c r="AU6737">
        <v>0</v>
      </c>
      <c r="AV6737" t="s">
        <v>2</v>
      </c>
      <c r="AW6737" t="s">
        <v>2</v>
      </c>
      <c r="AX6737" t="s">
        <v>2</v>
      </c>
      <c r="AY6737" t="s">
        <v>2</v>
      </c>
      <c r="AZ6737">
        <v>1</v>
      </c>
      <c r="BA6737">
        <v>1</v>
      </c>
      <c r="BB6737">
        <v>0</v>
      </c>
      <c r="BC6737">
        <v>0</v>
      </c>
      <c r="BD6737">
        <v>1</v>
      </c>
      <c r="BE6737">
        <v>202516.13</v>
      </c>
      <c r="BF6737">
        <v>202516.13</v>
      </c>
      <c r="BG6737">
        <v>0</v>
      </c>
      <c r="BH6737">
        <v>0</v>
      </c>
    </row>
    <row r="6738" spans="1:60" x14ac:dyDescent="0.3">
      <c r="A6738">
        <v>398360</v>
      </c>
      <c r="B6738" t="s">
        <v>0</v>
      </c>
      <c r="C6738" t="s">
        <v>14</v>
      </c>
      <c r="D6738">
        <v>34</v>
      </c>
      <c r="E6738" t="s">
        <v>82</v>
      </c>
      <c r="F6738">
        <v>862</v>
      </c>
      <c r="G6738">
        <v>1</v>
      </c>
      <c r="H6738" t="s">
        <v>83</v>
      </c>
      <c r="I6738" t="s">
        <v>84</v>
      </c>
      <c r="J6738" t="s">
        <v>88</v>
      </c>
      <c r="K6738" t="s">
        <v>2</v>
      </c>
      <c r="L6738" t="s">
        <v>2</v>
      </c>
      <c r="M6738" t="s">
        <v>2</v>
      </c>
      <c r="N6738" t="s">
        <v>2</v>
      </c>
      <c r="O6738" t="s">
        <v>2</v>
      </c>
      <c r="P6738" t="s">
        <v>2</v>
      </c>
      <c r="Q6738" t="s">
        <v>2</v>
      </c>
      <c r="R6738" t="s">
        <v>2</v>
      </c>
      <c r="S6738" t="s">
        <v>2</v>
      </c>
      <c r="T6738" t="s">
        <v>2</v>
      </c>
      <c r="U6738" t="s">
        <v>2</v>
      </c>
      <c r="V6738" t="s">
        <v>2</v>
      </c>
      <c r="W6738" t="s">
        <v>2</v>
      </c>
      <c r="X6738" t="s">
        <v>2</v>
      </c>
      <c r="Y6738" t="s">
        <v>2</v>
      </c>
      <c r="Z6738" t="s">
        <v>2</v>
      </c>
      <c r="AA6738" t="s">
        <v>2</v>
      </c>
      <c r="AB6738" t="s">
        <v>2</v>
      </c>
      <c r="AC6738" t="s">
        <v>2</v>
      </c>
      <c r="AD6738" t="s">
        <v>2</v>
      </c>
      <c r="AE6738" t="s">
        <v>2</v>
      </c>
      <c r="AF6738">
        <v>5</v>
      </c>
      <c r="AG6738">
        <v>5</v>
      </c>
      <c r="AH6738">
        <v>5</v>
      </c>
      <c r="AI6738">
        <v>18</v>
      </c>
      <c r="AJ6738">
        <v>18</v>
      </c>
      <c r="AK6738">
        <v>18</v>
      </c>
      <c r="AL6738">
        <v>3.6</v>
      </c>
      <c r="AM6738">
        <v>7</v>
      </c>
      <c r="AN6738">
        <v>18</v>
      </c>
      <c r="AO6738">
        <v>18</v>
      </c>
      <c r="AP6738">
        <v>8</v>
      </c>
      <c r="AQ6738">
        <v>1</v>
      </c>
      <c r="AR6738">
        <v>2</v>
      </c>
      <c r="AS6738">
        <v>2</v>
      </c>
      <c r="AT6738">
        <v>0</v>
      </c>
      <c r="AU6738">
        <v>0</v>
      </c>
      <c r="AV6738" t="s">
        <v>2</v>
      </c>
      <c r="AW6738" t="s">
        <v>2</v>
      </c>
      <c r="AX6738" t="s">
        <v>2</v>
      </c>
      <c r="AY6738" t="s">
        <v>2</v>
      </c>
      <c r="AZ6738" t="s">
        <v>2</v>
      </c>
      <c r="BA6738" t="s">
        <v>2</v>
      </c>
      <c r="BB6738" t="s">
        <v>2</v>
      </c>
      <c r="BC6738" t="s">
        <v>2</v>
      </c>
      <c r="BD6738" t="s">
        <v>2</v>
      </c>
      <c r="BE6738" t="s">
        <v>2</v>
      </c>
      <c r="BF6738" t="s">
        <v>2</v>
      </c>
      <c r="BG6738" t="s">
        <v>2</v>
      </c>
      <c r="BH6738" t="s">
        <v>2</v>
      </c>
    </row>
    <row r="6739" spans="1:60" x14ac:dyDescent="0.3">
      <c r="A6739">
        <v>145711</v>
      </c>
      <c r="B6739" t="s">
        <v>0</v>
      </c>
      <c r="C6739" t="s">
        <v>13</v>
      </c>
      <c r="D6739">
        <v>34</v>
      </c>
      <c r="E6739" t="s">
        <v>82</v>
      </c>
      <c r="F6739">
        <v>867</v>
      </c>
      <c r="G6739">
        <v>0</v>
      </c>
      <c r="H6739" t="s">
        <v>83</v>
      </c>
      <c r="I6739" t="s">
        <v>82</v>
      </c>
      <c r="J6739" t="s">
        <v>88</v>
      </c>
      <c r="K6739" t="s">
        <v>2</v>
      </c>
      <c r="L6739" t="s">
        <v>2</v>
      </c>
      <c r="M6739" t="s">
        <v>2</v>
      </c>
      <c r="N6739" t="s">
        <v>2</v>
      </c>
      <c r="O6739" t="s">
        <v>2</v>
      </c>
      <c r="P6739" t="s">
        <v>2</v>
      </c>
      <c r="Q6739" t="s">
        <v>2</v>
      </c>
      <c r="R6739" t="s">
        <v>2</v>
      </c>
      <c r="S6739" t="s">
        <v>2</v>
      </c>
      <c r="T6739" t="s">
        <v>2</v>
      </c>
      <c r="U6739" t="s">
        <v>2</v>
      </c>
      <c r="V6739" t="s">
        <v>2</v>
      </c>
      <c r="W6739" t="s">
        <v>2</v>
      </c>
      <c r="X6739" t="s">
        <v>2</v>
      </c>
      <c r="Y6739" t="s">
        <v>2</v>
      </c>
      <c r="Z6739" t="s">
        <v>2</v>
      </c>
      <c r="AA6739" t="s">
        <v>2</v>
      </c>
      <c r="AB6739" t="s">
        <v>2</v>
      </c>
      <c r="AC6739" t="s">
        <v>2</v>
      </c>
      <c r="AD6739" t="s">
        <v>2</v>
      </c>
      <c r="AE6739" t="s">
        <v>2</v>
      </c>
      <c r="AF6739">
        <v>11</v>
      </c>
      <c r="AG6739">
        <v>11</v>
      </c>
      <c r="AH6739">
        <v>11</v>
      </c>
      <c r="AI6739">
        <v>60</v>
      </c>
      <c r="AJ6739">
        <v>60</v>
      </c>
      <c r="AK6739">
        <v>60</v>
      </c>
      <c r="AL6739">
        <v>5.4545454545454497</v>
      </c>
      <c r="AM6739">
        <v>16</v>
      </c>
      <c r="AN6739">
        <v>60</v>
      </c>
      <c r="AO6739">
        <v>60</v>
      </c>
      <c r="AP6739">
        <v>7</v>
      </c>
      <c r="AQ6739">
        <v>0</v>
      </c>
      <c r="AR6739">
        <v>0</v>
      </c>
      <c r="AS6739">
        <v>0</v>
      </c>
      <c r="AT6739">
        <v>1</v>
      </c>
      <c r="AU6739">
        <v>1</v>
      </c>
      <c r="AV6739">
        <v>30518400</v>
      </c>
      <c r="AW6739">
        <v>30518400</v>
      </c>
      <c r="AX6739">
        <v>1</v>
      </c>
      <c r="AY6739">
        <v>1</v>
      </c>
      <c r="AZ6739" t="s">
        <v>2</v>
      </c>
      <c r="BA6739" t="s">
        <v>2</v>
      </c>
      <c r="BB6739" t="s">
        <v>2</v>
      </c>
      <c r="BC6739" t="s">
        <v>2</v>
      </c>
      <c r="BD6739" t="s">
        <v>2</v>
      </c>
      <c r="BE6739" t="s">
        <v>2</v>
      </c>
      <c r="BF6739" t="s">
        <v>2</v>
      </c>
      <c r="BG6739" t="s">
        <v>2</v>
      </c>
      <c r="BH6739" t="s">
        <v>2</v>
      </c>
    </row>
    <row r="6740" spans="1:60" x14ac:dyDescent="0.3">
      <c r="A6740">
        <v>53130</v>
      </c>
      <c r="B6740" t="s">
        <v>0</v>
      </c>
      <c r="C6740" t="s">
        <v>14</v>
      </c>
      <c r="D6740">
        <v>37</v>
      </c>
      <c r="E6740" t="s">
        <v>82</v>
      </c>
      <c r="F6740">
        <v>867</v>
      </c>
      <c r="G6740">
        <v>0</v>
      </c>
      <c r="H6740" t="s">
        <v>83</v>
      </c>
      <c r="I6740" t="s">
        <v>84</v>
      </c>
      <c r="J6740" t="s">
        <v>88</v>
      </c>
      <c r="K6740" t="s">
        <v>2</v>
      </c>
      <c r="L6740" t="s">
        <v>2</v>
      </c>
      <c r="M6740" t="s">
        <v>2</v>
      </c>
      <c r="N6740" t="s">
        <v>2</v>
      </c>
      <c r="O6740" t="s">
        <v>2</v>
      </c>
      <c r="P6740" t="s">
        <v>2</v>
      </c>
      <c r="Q6740" t="s">
        <v>2</v>
      </c>
      <c r="R6740" t="s">
        <v>2</v>
      </c>
      <c r="S6740" t="s">
        <v>2</v>
      </c>
      <c r="T6740" t="s">
        <v>2</v>
      </c>
      <c r="U6740" t="s">
        <v>2</v>
      </c>
      <c r="V6740" t="s">
        <v>2</v>
      </c>
      <c r="W6740" t="s">
        <v>2</v>
      </c>
      <c r="X6740" t="s">
        <v>2</v>
      </c>
      <c r="Y6740" t="s">
        <v>2</v>
      </c>
      <c r="Z6740" t="s">
        <v>2</v>
      </c>
      <c r="AA6740" t="s">
        <v>2</v>
      </c>
      <c r="AB6740" t="s">
        <v>2</v>
      </c>
      <c r="AC6740" t="s">
        <v>2</v>
      </c>
      <c r="AD6740" t="s">
        <v>2</v>
      </c>
      <c r="AE6740" t="s">
        <v>2</v>
      </c>
      <c r="AF6740">
        <v>14</v>
      </c>
      <c r="AG6740">
        <v>14</v>
      </c>
      <c r="AH6740">
        <v>14</v>
      </c>
      <c r="AI6740">
        <v>309</v>
      </c>
      <c r="AJ6740">
        <v>309</v>
      </c>
      <c r="AK6740">
        <v>309</v>
      </c>
      <c r="AL6740">
        <v>22.071428571428601</v>
      </c>
      <c r="AM6740">
        <v>109</v>
      </c>
      <c r="AN6740">
        <v>309</v>
      </c>
      <c r="AO6740">
        <v>309</v>
      </c>
      <c r="AP6740">
        <v>15</v>
      </c>
      <c r="AQ6740">
        <v>0</v>
      </c>
      <c r="AR6740">
        <v>1</v>
      </c>
      <c r="AS6740">
        <v>1</v>
      </c>
      <c r="AT6740">
        <v>0</v>
      </c>
      <c r="AU6740">
        <v>0</v>
      </c>
      <c r="AV6740" t="s">
        <v>2</v>
      </c>
      <c r="AW6740" t="s">
        <v>2</v>
      </c>
      <c r="AX6740" t="s">
        <v>2</v>
      </c>
      <c r="AY6740" t="s">
        <v>2</v>
      </c>
      <c r="AZ6740" t="s">
        <v>2</v>
      </c>
      <c r="BA6740" t="s">
        <v>2</v>
      </c>
      <c r="BB6740" t="s">
        <v>2</v>
      </c>
      <c r="BC6740" t="s">
        <v>2</v>
      </c>
      <c r="BD6740" t="s">
        <v>2</v>
      </c>
      <c r="BE6740" t="s">
        <v>2</v>
      </c>
      <c r="BF6740" t="s">
        <v>2</v>
      </c>
      <c r="BG6740" t="s">
        <v>2</v>
      </c>
      <c r="BH6740" t="s">
        <v>2</v>
      </c>
    </row>
    <row r="6741" spans="1:60" x14ac:dyDescent="0.3">
      <c r="A6741">
        <v>150822</v>
      </c>
      <c r="B6741" t="s">
        <v>0</v>
      </c>
      <c r="C6741" t="s">
        <v>14</v>
      </c>
      <c r="D6741">
        <v>29</v>
      </c>
      <c r="E6741" t="s">
        <v>82</v>
      </c>
      <c r="F6741">
        <v>867</v>
      </c>
      <c r="G6741">
        <v>0</v>
      </c>
      <c r="H6741" t="s">
        <v>83</v>
      </c>
      <c r="I6741" t="s">
        <v>82</v>
      </c>
      <c r="J6741" t="s">
        <v>85</v>
      </c>
      <c r="K6741" t="s">
        <v>2</v>
      </c>
      <c r="L6741" t="s">
        <v>2</v>
      </c>
      <c r="M6741" t="s">
        <v>2</v>
      </c>
      <c r="N6741" t="s">
        <v>2</v>
      </c>
      <c r="O6741" t="s">
        <v>2</v>
      </c>
      <c r="P6741" t="s">
        <v>2</v>
      </c>
      <c r="Q6741" t="s">
        <v>2</v>
      </c>
      <c r="R6741" t="s">
        <v>2</v>
      </c>
      <c r="S6741" t="s">
        <v>2</v>
      </c>
      <c r="T6741" t="s">
        <v>2</v>
      </c>
      <c r="U6741" t="s">
        <v>2</v>
      </c>
      <c r="V6741" t="s">
        <v>2</v>
      </c>
      <c r="W6741" t="s">
        <v>2</v>
      </c>
      <c r="X6741" t="s">
        <v>2</v>
      </c>
      <c r="Y6741" t="s">
        <v>2</v>
      </c>
      <c r="Z6741" t="s">
        <v>2</v>
      </c>
      <c r="AA6741" t="s">
        <v>2</v>
      </c>
      <c r="AB6741" t="s">
        <v>2</v>
      </c>
      <c r="AC6741" t="s">
        <v>2</v>
      </c>
      <c r="AD6741" t="s">
        <v>2</v>
      </c>
      <c r="AE6741" t="s">
        <v>2</v>
      </c>
      <c r="AF6741">
        <v>10</v>
      </c>
      <c r="AG6741">
        <v>10</v>
      </c>
      <c r="AH6741">
        <v>10</v>
      </c>
      <c r="AI6741">
        <v>55</v>
      </c>
      <c r="AJ6741">
        <v>55</v>
      </c>
      <c r="AK6741">
        <v>55</v>
      </c>
      <c r="AL6741">
        <v>5.5</v>
      </c>
      <c r="AM6741">
        <v>31</v>
      </c>
      <c r="AN6741">
        <v>55</v>
      </c>
      <c r="AO6741">
        <v>55</v>
      </c>
      <c r="AP6741">
        <v>10</v>
      </c>
      <c r="AQ6741">
        <v>0</v>
      </c>
      <c r="AR6741">
        <v>1</v>
      </c>
      <c r="AS6741">
        <v>1</v>
      </c>
      <c r="AT6741">
        <v>0</v>
      </c>
      <c r="AU6741">
        <v>0</v>
      </c>
      <c r="AV6741" t="s">
        <v>2</v>
      </c>
      <c r="AW6741" t="s">
        <v>2</v>
      </c>
      <c r="AX6741" t="s">
        <v>2</v>
      </c>
      <c r="AY6741" t="s">
        <v>2</v>
      </c>
      <c r="AZ6741">
        <v>1</v>
      </c>
      <c r="BA6741">
        <v>1</v>
      </c>
      <c r="BB6741">
        <v>0</v>
      </c>
      <c r="BC6741">
        <v>0</v>
      </c>
      <c r="BD6741">
        <v>1</v>
      </c>
      <c r="BE6741">
        <v>40322.58</v>
      </c>
      <c r="BF6741">
        <v>40322.58</v>
      </c>
      <c r="BG6741">
        <v>0</v>
      </c>
      <c r="BH6741">
        <v>0</v>
      </c>
    </row>
    <row r="6742" spans="1:60" x14ac:dyDescent="0.3">
      <c r="A6742">
        <v>483940</v>
      </c>
      <c r="B6742" t="s">
        <v>0</v>
      </c>
      <c r="C6742" t="s">
        <v>13</v>
      </c>
      <c r="D6742">
        <v>34</v>
      </c>
      <c r="E6742" t="s">
        <v>82</v>
      </c>
      <c r="F6742">
        <v>848</v>
      </c>
      <c r="G6742">
        <v>0</v>
      </c>
      <c r="H6742" t="s">
        <v>83</v>
      </c>
      <c r="I6742" t="s">
        <v>84</v>
      </c>
      <c r="J6742" t="s">
        <v>88</v>
      </c>
      <c r="K6742" t="s">
        <v>2</v>
      </c>
      <c r="L6742" t="s">
        <v>2</v>
      </c>
      <c r="M6742" t="s">
        <v>2</v>
      </c>
      <c r="N6742" t="s">
        <v>2</v>
      </c>
      <c r="O6742" t="s">
        <v>2</v>
      </c>
      <c r="P6742" t="s">
        <v>2</v>
      </c>
      <c r="Q6742" t="s">
        <v>2</v>
      </c>
      <c r="R6742" t="s">
        <v>2</v>
      </c>
      <c r="S6742" t="s">
        <v>2</v>
      </c>
      <c r="T6742" t="s">
        <v>2</v>
      </c>
      <c r="U6742" t="s">
        <v>2</v>
      </c>
      <c r="V6742" t="s">
        <v>2</v>
      </c>
      <c r="W6742" t="s">
        <v>2</v>
      </c>
      <c r="X6742" t="s">
        <v>2</v>
      </c>
      <c r="Y6742" t="s">
        <v>2</v>
      </c>
      <c r="Z6742" t="s">
        <v>2</v>
      </c>
      <c r="AA6742" t="s">
        <v>2</v>
      </c>
      <c r="AB6742" t="s">
        <v>2</v>
      </c>
      <c r="AC6742" t="s">
        <v>2</v>
      </c>
      <c r="AD6742" t="s">
        <v>2</v>
      </c>
      <c r="AE6742" t="s">
        <v>2</v>
      </c>
      <c r="AF6742">
        <v>3</v>
      </c>
      <c r="AG6742">
        <v>3</v>
      </c>
      <c r="AH6742">
        <v>3</v>
      </c>
      <c r="AI6742">
        <v>5</v>
      </c>
      <c r="AJ6742">
        <v>5</v>
      </c>
      <c r="AK6742">
        <v>5</v>
      </c>
      <c r="AL6742">
        <v>1.6666666666666701</v>
      </c>
      <c r="AM6742">
        <v>3</v>
      </c>
      <c r="AN6742">
        <v>5</v>
      </c>
      <c r="AO6742">
        <v>5</v>
      </c>
      <c r="AP6742">
        <v>0</v>
      </c>
      <c r="AQ6742">
        <v>0</v>
      </c>
      <c r="AR6742">
        <v>1</v>
      </c>
      <c r="AS6742">
        <v>1</v>
      </c>
      <c r="AT6742">
        <v>0</v>
      </c>
      <c r="AU6742">
        <v>0</v>
      </c>
      <c r="AV6742" t="s">
        <v>2</v>
      </c>
      <c r="AW6742" t="s">
        <v>2</v>
      </c>
      <c r="AX6742" t="s">
        <v>2</v>
      </c>
      <c r="AY6742" t="s">
        <v>2</v>
      </c>
      <c r="AZ6742">
        <v>1</v>
      </c>
      <c r="BA6742">
        <v>1</v>
      </c>
      <c r="BB6742">
        <v>0</v>
      </c>
      <c r="BC6742">
        <v>0</v>
      </c>
      <c r="BD6742">
        <v>1</v>
      </c>
      <c r="BE6742">
        <v>38000</v>
      </c>
      <c r="BF6742">
        <v>38000</v>
      </c>
      <c r="BG6742">
        <v>0</v>
      </c>
      <c r="BH6742">
        <v>0</v>
      </c>
    </row>
    <row r="6743" spans="1:60" x14ac:dyDescent="0.3">
      <c r="A6743">
        <v>901769</v>
      </c>
      <c r="B6743" t="s">
        <v>0</v>
      </c>
      <c r="C6743" t="s">
        <v>13</v>
      </c>
      <c r="D6743">
        <v>26</v>
      </c>
      <c r="E6743" t="s">
        <v>82</v>
      </c>
      <c r="F6743">
        <v>870</v>
      </c>
      <c r="G6743">
        <v>60</v>
      </c>
      <c r="H6743" t="s">
        <v>83</v>
      </c>
      <c r="I6743" t="s">
        <v>84</v>
      </c>
      <c r="J6743" t="s">
        <v>88</v>
      </c>
      <c r="K6743" t="s">
        <v>2</v>
      </c>
      <c r="L6743" t="s">
        <v>2</v>
      </c>
      <c r="M6743" t="s">
        <v>2</v>
      </c>
      <c r="N6743" t="s">
        <v>2</v>
      </c>
      <c r="O6743" t="s">
        <v>2</v>
      </c>
      <c r="P6743" t="s">
        <v>2</v>
      </c>
      <c r="Q6743" t="s">
        <v>2</v>
      </c>
      <c r="R6743" t="s">
        <v>2</v>
      </c>
      <c r="S6743" t="s">
        <v>2</v>
      </c>
      <c r="T6743" t="s">
        <v>2</v>
      </c>
      <c r="U6743" t="s">
        <v>2</v>
      </c>
      <c r="V6743" t="s">
        <v>2</v>
      </c>
      <c r="W6743" t="s">
        <v>2</v>
      </c>
      <c r="X6743" t="s">
        <v>2</v>
      </c>
      <c r="Y6743" t="s">
        <v>2</v>
      </c>
      <c r="Z6743" t="s">
        <v>2</v>
      </c>
      <c r="AA6743" t="s">
        <v>2</v>
      </c>
      <c r="AB6743" t="s">
        <v>2</v>
      </c>
      <c r="AC6743" t="s">
        <v>2</v>
      </c>
      <c r="AD6743" t="s">
        <v>2</v>
      </c>
      <c r="AE6743" t="s">
        <v>2</v>
      </c>
      <c r="AF6743">
        <v>5</v>
      </c>
      <c r="AG6743">
        <v>5</v>
      </c>
      <c r="AH6743">
        <v>5</v>
      </c>
      <c r="AI6743">
        <v>19</v>
      </c>
      <c r="AJ6743">
        <v>19</v>
      </c>
      <c r="AK6743">
        <v>19</v>
      </c>
      <c r="AL6743">
        <v>3.8</v>
      </c>
      <c r="AM6743">
        <v>6</v>
      </c>
      <c r="AN6743">
        <v>19</v>
      </c>
      <c r="AO6743">
        <v>19</v>
      </c>
      <c r="AP6743">
        <v>2</v>
      </c>
      <c r="AQ6743">
        <v>0</v>
      </c>
      <c r="AR6743">
        <v>1</v>
      </c>
      <c r="AS6743">
        <v>1</v>
      </c>
      <c r="AT6743">
        <v>0</v>
      </c>
      <c r="AU6743">
        <v>0</v>
      </c>
      <c r="AV6743" t="s">
        <v>2</v>
      </c>
      <c r="AW6743" t="s">
        <v>2</v>
      </c>
      <c r="AX6743" t="s">
        <v>2</v>
      </c>
      <c r="AY6743" t="s">
        <v>2</v>
      </c>
      <c r="AZ6743">
        <v>1</v>
      </c>
      <c r="BA6743">
        <v>1</v>
      </c>
      <c r="BB6743">
        <v>0</v>
      </c>
      <c r="BC6743">
        <v>0</v>
      </c>
      <c r="BD6743">
        <v>1</v>
      </c>
      <c r="BE6743">
        <v>295826.03333333298</v>
      </c>
      <c r="BF6743">
        <v>442110.02</v>
      </c>
      <c r="BG6743">
        <v>0</v>
      </c>
      <c r="BH6743">
        <v>0</v>
      </c>
    </row>
    <row r="6744" spans="1:60" x14ac:dyDescent="0.3">
      <c r="A6744">
        <v>731010</v>
      </c>
      <c r="B6744" t="s">
        <v>0</v>
      </c>
      <c r="C6744" t="s">
        <v>14</v>
      </c>
      <c r="D6744">
        <v>29</v>
      </c>
      <c r="E6744" t="s">
        <v>82</v>
      </c>
      <c r="F6744">
        <v>918</v>
      </c>
      <c r="G6744">
        <v>0</v>
      </c>
      <c r="H6744" t="s">
        <v>83</v>
      </c>
      <c r="I6744" t="s">
        <v>84</v>
      </c>
      <c r="J6744" t="s">
        <v>85</v>
      </c>
      <c r="K6744">
        <v>2</v>
      </c>
      <c r="L6744">
        <v>2</v>
      </c>
      <c r="M6744">
        <v>2</v>
      </c>
      <c r="N6744" t="s">
        <v>93</v>
      </c>
      <c r="O6744" t="s">
        <v>94</v>
      </c>
      <c r="P6744">
        <v>1</v>
      </c>
      <c r="Q6744">
        <v>3170000</v>
      </c>
      <c r="R6744">
        <v>1585000</v>
      </c>
      <c r="S6744">
        <v>2970000</v>
      </c>
      <c r="T6744">
        <v>2</v>
      </c>
      <c r="U6744">
        <v>2</v>
      </c>
      <c r="V6744">
        <v>2</v>
      </c>
      <c r="W6744">
        <v>1</v>
      </c>
      <c r="X6744">
        <v>1</v>
      </c>
      <c r="Y6744">
        <v>3170000</v>
      </c>
      <c r="Z6744">
        <v>3170000</v>
      </c>
      <c r="AA6744">
        <v>2</v>
      </c>
      <c r="AB6744">
        <v>2</v>
      </c>
      <c r="AC6744">
        <v>71</v>
      </c>
      <c r="AD6744">
        <v>0</v>
      </c>
      <c r="AE6744">
        <v>2</v>
      </c>
      <c r="AF6744">
        <v>14</v>
      </c>
      <c r="AG6744">
        <v>14</v>
      </c>
      <c r="AH6744">
        <v>10</v>
      </c>
      <c r="AI6744">
        <v>73</v>
      </c>
      <c r="AJ6744">
        <v>73</v>
      </c>
      <c r="AK6744">
        <v>52</v>
      </c>
      <c r="AL6744">
        <v>5.21428571428571</v>
      </c>
      <c r="AM6744">
        <v>18</v>
      </c>
      <c r="AN6744">
        <v>24.3333333333333</v>
      </c>
      <c r="AO6744">
        <v>52</v>
      </c>
      <c r="AP6744">
        <v>22</v>
      </c>
      <c r="AQ6744">
        <v>16</v>
      </c>
      <c r="AR6744">
        <v>1</v>
      </c>
      <c r="AS6744">
        <v>1</v>
      </c>
      <c r="AT6744">
        <v>0</v>
      </c>
      <c r="AU6744">
        <v>0</v>
      </c>
      <c r="AV6744" t="s">
        <v>2</v>
      </c>
      <c r="AW6744" t="s">
        <v>2</v>
      </c>
      <c r="AX6744" t="s">
        <v>2</v>
      </c>
      <c r="AY6744" t="s">
        <v>2</v>
      </c>
      <c r="AZ6744">
        <v>1</v>
      </c>
      <c r="BA6744">
        <v>1</v>
      </c>
      <c r="BB6744">
        <v>0</v>
      </c>
      <c r="BC6744">
        <v>0</v>
      </c>
      <c r="BD6744">
        <v>1</v>
      </c>
      <c r="BE6744">
        <v>281730.65000000002</v>
      </c>
      <c r="BF6744">
        <v>281730.65000000002</v>
      </c>
      <c r="BG6744">
        <v>0</v>
      </c>
      <c r="BH6744">
        <v>0</v>
      </c>
    </row>
    <row r="6745" spans="1:60" x14ac:dyDescent="0.3">
      <c r="A6745">
        <v>464950</v>
      </c>
      <c r="B6745" t="s">
        <v>0</v>
      </c>
      <c r="C6745" t="s">
        <v>13</v>
      </c>
      <c r="D6745">
        <v>34</v>
      </c>
      <c r="E6745" t="s">
        <v>82</v>
      </c>
      <c r="F6745">
        <v>889</v>
      </c>
      <c r="G6745">
        <v>0</v>
      </c>
      <c r="H6745" t="s">
        <v>83</v>
      </c>
      <c r="I6745" t="s">
        <v>84</v>
      </c>
      <c r="J6745" t="s">
        <v>85</v>
      </c>
      <c r="K6745">
        <v>4</v>
      </c>
      <c r="L6745">
        <v>4</v>
      </c>
      <c r="M6745">
        <v>1</v>
      </c>
      <c r="N6745" t="s">
        <v>86</v>
      </c>
      <c r="O6745" t="s">
        <v>87</v>
      </c>
      <c r="P6745">
        <v>4</v>
      </c>
      <c r="Q6745">
        <v>9267375</v>
      </c>
      <c r="R6745">
        <v>2316843.75</v>
      </c>
      <c r="S6745">
        <v>3700000</v>
      </c>
      <c r="T6745">
        <v>4</v>
      </c>
      <c r="U6745">
        <v>4</v>
      </c>
      <c r="V6745">
        <v>1</v>
      </c>
      <c r="W6745">
        <v>1</v>
      </c>
      <c r="X6745">
        <v>1</v>
      </c>
      <c r="Y6745">
        <v>4633687.5</v>
      </c>
      <c r="Z6745">
        <v>5567375</v>
      </c>
      <c r="AA6745">
        <v>2</v>
      </c>
      <c r="AB6745">
        <v>3</v>
      </c>
      <c r="AC6745">
        <v>0</v>
      </c>
      <c r="AD6745">
        <v>10</v>
      </c>
      <c r="AE6745">
        <v>4</v>
      </c>
      <c r="AF6745">
        <v>19</v>
      </c>
      <c r="AG6745">
        <v>19</v>
      </c>
      <c r="AH6745">
        <v>6</v>
      </c>
      <c r="AI6745">
        <v>65</v>
      </c>
      <c r="AJ6745">
        <v>65</v>
      </c>
      <c r="AK6745">
        <v>9</v>
      </c>
      <c r="AL6745">
        <v>3.42105263157895</v>
      </c>
      <c r="AM6745">
        <v>10</v>
      </c>
      <c r="AN6745">
        <v>32.5</v>
      </c>
      <c r="AO6745">
        <v>56</v>
      </c>
      <c r="AP6745">
        <v>10</v>
      </c>
      <c r="AQ6745">
        <v>0</v>
      </c>
      <c r="AR6745">
        <v>1</v>
      </c>
      <c r="AS6745">
        <v>1</v>
      </c>
      <c r="AT6745">
        <v>0</v>
      </c>
      <c r="AU6745">
        <v>0</v>
      </c>
      <c r="AV6745" t="s">
        <v>2</v>
      </c>
      <c r="AW6745" t="s">
        <v>2</v>
      </c>
      <c r="AX6745" t="s">
        <v>2</v>
      </c>
      <c r="AY6745" t="s">
        <v>2</v>
      </c>
      <c r="AZ6745">
        <v>1</v>
      </c>
      <c r="BA6745">
        <v>1</v>
      </c>
      <c r="BB6745">
        <v>0</v>
      </c>
      <c r="BC6745">
        <v>0</v>
      </c>
      <c r="BD6745">
        <v>1</v>
      </c>
      <c r="BE6745">
        <v>4593803.4000000004</v>
      </c>
      <c r="BF6745">
        <v>4593803.4000000004</v>
      </c>
      <c r="BG6745">
        <v>0</v>
      </c>
      <c r="BH6745">
        <v>0</v>
      </c>
    </row>
    <row r="6746" spans="1:60" x14ac:dyDescent="0.3">
      <c r="A6746">
        <v>401545</v>
      </c>
      <c r="B6746" t="s">
        <v>0</v>
      </c>
      <c r="C6746" t="s">
        <v>14</v>
      </c>
      <c r="D6746">
        <v>35</v>
      </c>
      <c r="E6746" t="s">
        <v>82</v>
      </c>
      <c r="F6746">
        <v>872</v>
      </c>
      <c r="G6746">
        <v>0</v>
      </c>
      <c r="H6746" t="s">
        <v>83</v>
      </c>
      <c r="I6746" t="s">
        <v>82</v>
      </c>
      <c r="J6746" t="s">
        <v>85</v>
      </c>
      <c r="K6746" t="s">
        <v>2</v>
      </c>
      <c r="L6746" t="s">
        <v>2</v>
      </c>
      <c r="M6746" t="s">
        <v>2</v>
      </c>
      <c r="N6746" t="s">
        <v>2</v>
      </c>
      <c r="O6746" t="s">
        <v>2</v>
      </c>
      <c r="P6746" t="s">
        <v>2</v>
      </c>
      <c r="Q6746" t="s">
        <v>2</v>
      </c>
      <c r="R6746" t="s">
        <v>2</v>
      </c>
      <c r="S6746" t="s">
        <v>2</v>
      </c>
      <c r="T6746" t="s">
        <v>2</v>
      </c>
      <c r="U6746" t="s">
        <v>2</v>
      </c>
      <c r="V6746" t="s">
        <v>2</v>
      </c>
      <c r="W6746" t="s">
        <v>2</v>
      </c>
      <c r="X6746" t="s">
        <v>2</v>
      </c>
      <c r="Y6746" t="s">
        <v>2</v>
      </c>
      <c r="Z6746" t="s">
        <v>2</v>
      </c>
      <c r="AA6746" t="s">
        <v>2</v>
      </c>
      <c r="AB6746" t="s">
        <v>2</v>
      </c>
      <c r="AC6746" t="s">
        <v>2</v>
      </c>
      <c r="AD6746" t="s">
        <v>2</v>
      </c>
      <c r="AE6746" t="s">
        <v>2</v>
      </c>
      <c r="AF6746">
        <v>3</v>
      </c>
      <c r="AG6746">
        <v>3</v>
      </c>
      <c r="AH6746">
        <v>3</v>
      </c>
      <c r="AI6746">
        <v>9</v>
      </c>
      <c r="AJ6746">
        <v>9</v>
      </c>
      <c r="AK6746">
        <v>9</v>
      </c>
      <c r="AL6746">
        <v>3</v>
      </c>
      <c r="AM6746">
        <v>5</v>
      </c>
      <c r="AN6746">
        <v>9</v>
      </c>
      <c r="AO6746">
        <v>9</v>
      </c>
      <c r="AP6746">
        <v>0</v>
      </c>
      <c r="AQ6746">
        <v>2</v>
      </c>
      <c r="AR6746" t="s">
        <v>2</v>
      </c>
      <c r="AS6746" t="s">
        <v>2</v>
      </c>
      <c r="AT6746" t="s">
        <v>2</v>
      </c>
      <c r="AU6746" t="s">
        <v>2</v>
      </c>
      <c r="AV6746" t="s">
        <v>2</v>
      </c>
      <c r="AW6746" t="s">
        <v>2</v>
      </c>
      <c r="AX6746" t="s">
        <v>2</v>
      </c>
      <c r="AY6746" t="s">
        <v>2</v>
      </c>
      <c r="AZ6746">
        <v>0</v>
      </c>
      <c r="BA6746">
        <v>0</v>
      </c>
      <c r="BB6746">
        <v>2</v>
      </c>
      <c r="BC6746">
        <v>2</v>
      </c>
      <c r="BD6746">
        <v>2</v>
      </c>
      <c r="BE6746">
        <v>0</v>
      </c>
      <c r="BF6746">
        <v>0</v>
      </c>
      <c r="BG6746">
        <v>27096774.190000001</v>
      </c>
      <c r="BH6746">
        <v>27096774.190000001</v>
      </c>
    </row>
    <row r="6747" spans="1:60" x14ac:dyDescent="0.3">
      <c r="A6747">
        <v>284883</v>
      </c>
      <c r="B6747" t="s">
        <v>1</v>
      </c>
      <c r="C6747" t="s">
        <v>14</v>
      </c>
      <c r="D6747">
        <v>35</v>
      </c>
      <c r="E6747" t="s">
        <v>82</v>
      </c>
      <c r="F6747">
        <v>852</v>
      </c>
      <c r="G6747">
        <v>0</v>
      </c>
      <c r="H6747" t="s">
        <v>83</v>
      </c>
      <c r="I6747" t="s">
        <v>84</v>
      </c>
      <c r="J6747" t="s">
        <v>85</v>
      </c>
      <c r="K6747" t="s">
        <v>2</v>
      </c>
      <c r="L6747" t="s">
        <v>2</v>
      </c>
      <c r="M6747" t="s">
        <v>2</v>
      </c>
      <c r="N6747" t="s">
        <v>2</v>
      </c>
      <c r="O6747" t="s">
        <v>2</v>
      </c>
      <c r="P6747" t="s">
        <v>2</v>
      </c>
      <c r="Q6747" t="s">
        <v>2</v>
      </c>
      <c r="R6747" t="s">
        <v>2</v>
      </c>
      <c r="S6747" t="s">
        <v>2</v>
      </c>
      <c r="T6747" t="s">
        <v>2</v>
      </c>
      <c r="U6747" t="s">
        <v>2</v>
      </c>
      <c r="V6747" t="s">
        <v>2</v>
      </c>
      <c r="W6747" t="s">
        <v>2</v>
      </c>
      <c r="X6747" t="s">
        <v>2</v>
      </c>
      <c r="Y6747" t="s">
        <v>2</v>
      </c>
      <c r="Z6747" t="s">
        <v>2</v>
      </c>
      <c r="AA6747" t="s">
        <v>2</v>
      </c>
      <c r="AB6747" t="s">
        <v>2</v>
      </c>
      <c r="AC6747" t="s">
        <v>2</v>
      </c>
      <c r="AD6747" t="s">
        <v>2</v>
      </c>
      <c r="AE6747" t="s">
        <v>2</v>
      </c>
      <c r="AF6747">
        <v>9</v>
      </c>
      <c r="AG6747">
        <v>9</v>
      </c>
      <c r="AH6747">
        <v>9</v>
      </c>
      <c r="AI6747">
        <v>26</v>
      </c>
      <c r="AJ6747">
        <v>26</v>
      </c>
      <c r="AK6747">
        <v>26</v>
      </c>
      <c r="AL6747">
        <v>2.8888888888888902</v>
      </c>
      <c r="AM6747">
        <v>8</v>
      </c>
      <c r="AN6747">
        <v>26</v>
      </c>
      <c r="AO6747">
        <v>26</v>
      </c>
      <c r="AP6747">
        <v>1</v>
      </c>
      <c r="AQ6747">
        <v>0</v>
      </c>
      <c r="AR6747">
        <v>1</v>
      </c>
      <c r="AS6747">
        <v>1</v>
      </c>
      <c r="AT6747">
        <v>0</v>
      </c>
      <c r="AU6747">
        <v>0</v>
      </c>
      <c r="AV6747" t="s">
        <v>2</v>
      </c>
      <c r="AW6747" t="s">
        <v>2</v>
      </c>
      <c r="AX6747" t="s">
        <v>2</v>
      </c>
      <c r="AY6747" t="s">
        <v>2</v>
      </c>
      <c r="AZ6747">
        <v>1</v>
      </c>
      <c r="BA6747">
        <v>1</v>
      </c>
      <c r="BB6747">
        <v>0</v>
      </c>
      <c r="BC6747">
        <v>0</v>
      </c>
      <c r="BD6747">
        <v>1</v>
      </c>
      <c r="BE6747">
        <v>6547677.4199999999</v>
      </c>
      <c r="BF6747">
        <v>6547677.4199999999</v>
      </c>
      <c r="BG6747">
        <v>0</v>
      </c>
      <c r="BH6747">
        <v>0</v>
      </c>
    </row>
    <row r="6748" spans="1:60" x14ac:dyDescent="0.3">
      <c r="A6748">
        <v>119027</v>
      </c>
      <c r="B6748" t="s">
        <v>0</v>
      </c>
      <c r="C6748" t="s">
        <v>14</v>
      </c>
      <c r="D6748">
        <v>30</v>
      </c>
      <c r="E6748" t="s">
        <v>82</v>
      </c>
      <c r="F6748">
        <v>852</v>
      </c>
      <c r="G6748">
        <v>1</v>
      </c>
      <c r="H6748" t="s">
        <v>83</v>
      </c>
      <c r="I6748" t="s">
        <v>84</v>
      </c>
      <c r="J6748" t="s">
        <v>85</v>
      </c>
      <c r="K6748" t="s">
        <v>2</v>
      </c>
      <c r="L6748" t="s">
        <v>2</v>
      </c>
      <c r="M6748" t="s">
        <v>2</v>
      </c>
      <c r="N6748" t="s">
        <v>2</v>
      </c>
      <c r="O6748" t="s">
        <v>2</v>
      </c>
      <c r="P6748" t="s">
        <v>2</v>
      </c>
      <c r="Q6748" t="s">
        <v>2</v>
      </c>
      <c r="R6748" t="s">
        <v>2</v>
      </c>
      <c r="S6748" t="s">
        <v>2</v>
      </c>
      <c r="T6748" t="s">
        <v>2</v>
      </c>
      <c r="U6748" t="s">
        <v>2</v>
      </c>
      <c r="V6748" t="s">
        <v>2</v>
      </c>
      <c r="W6748" t="s">
        <v>2</v>
      </c>
      <c r="X6748" t="s">
        <v>2</v>
      </c>
      <c r="Y6748" t="s">
        <v>2</v>
      </c>
      <c r="Z6748" t="s">
        <v>2</v>
      </c>
      <c r="AA6748" t="s">
        <v>2</v>
      </c>
      <c r="AB6748" t="s">
        <v>2</v>
      </c>
      <c r="AC6748" t="s">
        <v>2</v>
      </c>
      <c r="AD6748" t="s">
        <v>2</v>
      </c>
      <c r="AE6748" t="s">
        <v>2</v>
      </c>
      <c r="AF6748">
        <v>1</v>
      </c>
      <c r="AG6748">
        <v>1</v>
      </c>
      <c r="AH6748">
        <v>1</v>
      </c>
      <c r="AI6748">
        <v>1</v>
      </c>
      <c r="AJ6748">
        <v>1</v>
      </c>
      <c r="AK6748">
        <v>1</v>
      </c>
      <c r="AL6748">
        <v>1</v>
      </c>
      <c r="AM6748">
        <v>1</v>
      </c>
      <c r="AN6748">
        <v>1</v>
      </c>
      <c r="AO6748">
        <v>1</v>
      </c>
      <c r="AP6748" t="s">
        <v>2</v>
      </c>
      <c r="AQ6748">
        <v>0</v>
      </c>
      <c r="AR6748">
        <v>1</v>
      </c>
      <c r="AS6748">
        <v>1</v>
      </c>
      <c r="AT6748">
        <v>0</v>
      </c>
      <c r="AU6748">
        <v>0</v>
      </c>
      <c r="AV6748" t="s">
        <v>2</v>
      </c>
      <c r="AW6748" t="s">
        <v>2</v>
      </c>
      <c r="AX6748" t="s">
        <v>2</v>
      </c>
      <c r="AY6748" t="s">
        <v>2</v>
      </c>
      <c r="AZ6748">
        <v>1</v>
      </c>
      <c r="BA6748">
        <v>1</v>
      </c>
      <c r="BB6748">
        <v>0</v>
      </c>
      <c r="BC6748">
        <v>0</v>
      </c>
      <c r="BD6748">
        <v>1</v>
      </c>
      <c r="BE6748">
        <v>52516.13</v>
      </c>
      <c r="BF6748">
        <v>52516.13</v>
      </c>
      <c r="BG6748">
        <v>0</v>
      </c>
      <c r="BH6748">
        <v>0</v>
      </c>
    </row>
    <row r="6749" spans="1:60" x14ac:dyDescent="0.3">
      <c r="A6749">
        <v>85261</v>
      </c>
      <c r="B6749" t="s">
        <v>0</v>
      </c>
      <c r="C6749" t="s">
        <v>13</v>
      </c>
      <c r="D6749">
        <v>36</v>
      </c>
      <c r="E6749" t="s">
        <v>82</v>
      </c>
      <c r="F6749">
        <v>925</v>
      </c>
      <c r="G6749">
        <v>0</v>
      </c>
      <c r="H6749" t="s">
        <v>83</v>
      </c>
      <c r="I6749" t="s">
        <v>84</v>
      </c>
      <c r="J6749" t="s">
        <v>88</v>
      </c>
      <c r="K6749">
        <v>3</v>
      </c>
      <c r="L6749">
        <v>1</v>
      </c>
      <c r="M6749" t="s">
        <v>2</v>
      </c>
      <c r="N6749" t="s">
        <v>86</v>
      </c>
      <c r="O6749" t="s">
        <v>90</v>
      </c>
      <c r="P6749">
        <v>3</v>
      </c>
      <c r="Q6749">
        <v>150000</v>
      </c>
      <c r="R6749">
        <v>50000</v>
      </c>
      <c r="S6749">
        <v>50000</v>
      </c>
      <c r="T6749">
        <v>3</v>
      </c>
      <c r="U6749">
        <v>1</v>
      </c>
      <c r="V6749" t="s">
        <v>2</v>
      </c>
      <c r="W6749">
        <v>1</v>
      </c>
      <c r="X6749">
        <v>1</v>
      </c>
      <c r="Y6749">
        <v>75000</v>
      </c>
      <c r="Z6749">
        <v>100000</v>
      </c>
      <c r="AA6749">
        <v>1.5</v>
      </c>
      <c r="AB6749">
        <v>2</v>
      </c>
      <c r="AC6749">
        <v>0</v>
      </c>
      <c r="AD6749">
        <v>32</v>
      </c>
      <c r="AE6749">
        <v>3</v>
      </c>
      <c r="AF6749">
        <v>46</v>
      </c>
      <c r="AG6749">
        <v>40</v>
      </c>
      <c r="AH6749">
        <v>37</v>
      </c>
      <c r="AI6749">
        <v>55</v>
      </c>
      <c r="AJ6749">
        <v>47</v>
      </c>
      <c r="AK6749">
        <v>37</v>
      </c>
      <c r="AL6749">
        <v>1.1956521739130399</v>
      </c>
      <c r="AM6749">
        <v>4</v>
      </c>
      <c r="AN6749">
        <v>18.3333333333333</v>
      </c>
      <c r="AO6749">
        <v>37</v>
      </c>
      <c r="AP6749">
        <v>36</v>
      </c>
      <c r="AQ6749">
        <v>0</v>
      </c>
      <c r="AR6749">
        <v>1</v>
      </c>
      <c r="AS6749">
        <v>1</v>
      </c>
      <c r="AT6749">
        <v>0</v>
      </c>
      <c r="AU6749">
        <v>0</v>
      </c>
      <c r="AV6749" t="s">
        <v>2</v>
      </c>
      <c r="AW6749" t="s">
        <v>2</v>
      </c>
      <c r="AX6749" t="s">
        <v>2</v>
      </c>
      <c r="AY6749" t="s">
        <v>2</v>
      </c>
      <c r="AZ6749">
        <v>1</v>
      </c>
      <c r="BA6749">
        <v>1</v>
      </c>
      <c r="BB6749">
        <v>0</v>
      </c>
      <c r="BC6749">
        <v>0</v>
      </c>
      <c r="BD6749">
        <v>1</v>
      </c>
      <c r="BE6749">
        <v>355426.03666666697</v>
      </c>
      <c r="BF6749">
        <v>378477.76500000001</v>
      </c>
      <c r="BG6749">
        <v>0</v>
      </c>
      <c r="BH6749">
        <v>0</v>
      </c>
    </row>
    <row r="6750" spans="1:60" x14ac:dyDescent="0.3">
      <c r="A6750">
        <v>828122</v>
      </c>
      <c r="B6750" t="s">
        <v>0</v>
      </c>
      <c r="C6750" t="s">
        <v>13</v>
      </c>
      <c r="D6750">
        <v>32</v>
      </c>
      <c r="E6750" t="s">
        <v>82</v>
      </c>
      <c r="F6750">
        <v>905</v>
      </c>
      <c r="G6750">
        <v>20</v>
      </c>
      <c r="H6750" t="s">
        <v>83</v>
      </c>
      <c r="I6750" t="s">
        <v>84</v>
      </c>
      <c r="J6750" t="s">
        <v>85</v>
      </c>
      <c r="K6750" t="s">
        <v>2</v>
      </c>
      <c r="L6750" t="s">
        <v>2</v>
      </c>
      <c r="M6750" t="s">
        <v>2</v>
      </c>
      <c r="N6750" t="s">
        <v>2</v>
      </c>
      <c r="O6750" t="s">
        <v>2</v>
      </c>
      <c r="P6750" t="s">
        <v>2</v>
      </c>
      <c r="Q6750" t="s">
        <v>2</v>
      </c>
      <c r="R6750" t="s">
        <v>2</v>
      </c>
      <c r="S6750" t="s">
        <v>2</v>
      </c>
      <c r="T6750" t="s">
        <v>2</v>
      </c>
      <c r="U6750" t="s">
        <v>2</v>
      </c>
      <c r="V6750" t="s">
        <v>2</v>
      </c>
      <c r="W6750" t="s">
        <v>2</v>
      </c>
      <c r="X6750" t="s">
        <v>2</v>
      </c>
      <c r="Y6750" t="s">
        <v>2</v>
      </c>
      <c r="Z6750" t="s">
        <v>2</v>
      </c>
      <c r="AA6750" t="s">
        <v>2</v>
      </c>
      <c r="AB6750" t="s">
        <v>2</v>
      </c>
      <c r="AC6750" t="s">
        <v>2</v>
      </c>
      <c r="AD6750" t="s">
        <v>2</v>
      </c>
      <c r="AE6750" t="s">
        <v>2</v>
      </c>
      <c r="AF6750">
        <v>21</v>
      </c>
      <c r="AG6750">
        <v>18</v>
      </c>
      <c r="AH6750">
        <v>4</v>
      </c>
      <c r="AI6750">
        <v>107</v>
      </c>
      <c r="AJ6750">
        <v>103</v>
      </c>
      <c r="AK6750">
        <v>9</v>
      </c>
      <c r="AL6750">
        <v>5.0952380952380896</v>
      </c>
      <c r="AM6750">
        <v>18</v>
      </c>
      <c r="AN6750">
        <v>35.6666666666667</v>
      </c>
      <c r="AO6750">
        <v>94</v>
      </c>
      <c r="AP6750">
        <v>29</v>
      </c>
      <c r="AQ6750">
        <v>0</v>
      </c>
      <c r="AR6750" t="s">
        <v>2</v>
      </c>
      <c r="AS6750" t="s">
        <v>2</v>
      </c>
      <c r="AT6750" t="s">
        <v>2</v>
      </c>
      <c r="AU6750" t="s">
        <v>2</v>
      </c>
      <c r="AV6750">
        <v>583333333</v>
      </c>
      <c r="AW6750">
        <v>574999999.5</v>
      </c>
      <c r="AX6750">
        <v>1</v>
      </c>
      <c r="AY6750">
        <v>1</v>
      </c>
      <c r="AZ6750">
        <v>1</v>
      </c>
      <c r="BA6750">
        <v>1</v>
      </c>
      <c r="BB6750">
        <v>0</v>
      </c>
      <c r="BC6750">
        <v>0</v>
      </c>
      <c r="BD6750">
        <v>1</v>
      </c>
      <c r="BE6750">
        <v>11751750.8733333</v>
      </c>
      <c r="BF6750">
        <v>14734255.34</v>
      </c>
      <c r="BG6750">
        <v>0</v>
      </c>
      <c r="BH6750">
        <v>0</v>
      </c>
    </row>
    <row r="6751" spans="1:60" x14ac:dyDescent="0.3">
      <c r="A6751">
        <v>596370</v>
      </c>
      <c r="B6751" t="s">
        <v>1</v>
      </c>
      <c r="C6751" t="s">
        <v>14</v>
      </c>
      <c r="D6751">
        <v>48</v>
      </c>
      <c r="E6751" t="s">
        <v>82</v>
      </c>
      <c r="F6751">
        <v>910</v>
      </c>
      <c r="G6751">
        <v>0</v>
      </c>
      <c r="H6751" t="s">
        <v>83</v>
      </c>
      <c r="I6751" t="s">
        <v>84</v>
      </c>
      <c r="J6751" t="s">
        <v>85</v>
      </c>
      <c r="K6751" t="s">
        <v>2</v>
      </c>
      <c r="L6751" t="s">
        <v>2</v>
      </c>
      <c r="M6751" t="s">
        <v>2</v>
      </c>
      <c r="N6751" t="s">
        <v>2</v>
      </c>
      <c r="O6751" t="s">
        <v>2</v>
      </c>
      <c r="P6751" t="s">
        <v>2</v>
      </c>
      <c r="Q6751" t="s">
        <v>2</v>
      </c>
      <c r="R6751" t="s">
        <v>2</v>
      </c>
      <c r="S6751" t="s">
        <v>2</v>
      </c>
      <c r="T6751" t="s">
        <v>2</v>
      </c>
      <c r="U6751" t="s">
        <v>2</v>
      </c>
      <c r="V6751" t="s">
        <v>2</v>
      </c>
      <c r="W6751" t="s">
        <v>2</v>
      </c>
      <c r="X6751" t="s">
        <v>2</v>
      </c>
      <c r="Y6751" t="s">
        <v>2</v>
      </c>
      <c r="Z6751" t="s">
        <v>2</v>
      </c>
      <c r="AA6751" t="s">
        <v>2</v>
      </c>
      <c r="AB6751" t="s">
        <v>2</v>
      </c>
      <c r="AC6751" t="s">
        <v>2</v>
      </c>
      <c r="AD6751" t="s">
        <v>2</v>
      </c>
      <c r="AE6751" t="s">
        <v>2</v>
      </c>
      <c r="AF6751">
        <v>6</v>
      </c>
      <c r="AG6751">
        <v>2</v>
      </c>
      <c r="AH6751" t="s">
        <v>2</v>
      </c>
      <c r="AI6751">
        <v>17</v>
      </c>
      <c r="AJ6751">
        <v>8</v>
      </c>
      <c r="AK6751" t="s">
        <v>2</v>
      </c>
      <c r="AL6751">
        <v>2.8333333333333299</v>
      </c>
      <c r="AM6751">
        <v>6</v>
      </c>
      <c r="AN6751">
        <v>8.5</v>
      </c>
      <c r="AO6751">
        <v>9</v>
      </c>
      <c r="AP6751">
        <v>21</v>
      </c>
      <c r="AQ6751">
        <v>0</v>
      </c>
      <c r="AR6751">
        <v>1</v>
      </c>
      <c r="AS6751">
        <v>1</v>
      </c>
      <c r="AT6751">
        <v>0</v>
      </c>
      <c r="AU6751">
        <v>0</v>
      </c>
      <c r="AV6751" t="s">
        <v>2</v>
      </c>
      <c r="AW6751" t="s">
        <v>2</v>
      </c>
      <c r="AX6751" t="s">
        <v>2</v>
      </c>
      <c r="AY6751" t="s">
        <v>2</v>
      </c>
      <c r="AZ6751">
        <v>1</v>
      </c>
      <c r="BA6751">
        <v>1</v>
      </c>
      <c r="BB6751">
        <v>0</v>
      </c>
      <c r="BC6751">
        <v>0</v>
      </c>
      <c r="BD6751">
        <v>1</v>
      </c>
      <c r="BE6751">
        <v>588667.816666667</v>
      </c>
      <c r="BF6751">
        <v>868663.01500000001</v>
      </c>
      <c r="BG6751">
        <v>0</v>
      </c>
      <c r="BH6751">
        <v>0</v>
      </c>
    </row>
    <row r="6752" spans="1:60" x14ac:dyDescent="0.3">
      <c r="A6752">
        <v>699768</v>
      </c>
      <c r="B6752" t="s">
        <v>0</v>
      </c>
      <c r="C6752" t="s">
        <v>13</v>
      </c>
      <c r="D6752">
        <v>26</v>
      </c>
      <c r="E6752" t="s">
        <v>82</v>
      </c>
      <c r="F6752">
        <v>848</v>
      </c>
      <c r="G6752">
        <v>7</v>
      </c>
      <c r="H6752" t="s">
        <v>83</v>
      </c>
      <c r="I6752" t="s">
        <v>84</v>
      </c>
      <c r="J6752" t="s">
        <v>88</v>
      </c>
      <c r="K6752" t="s">
        <v>2</v>
      </c>
      <c r="L6752" t="s">
        <v>2</v>
      </c>
      <c r="M6752" t="s">
        <v>2</v>
      </c>
      <c r="N6752" t="s">
        <v>2</v>
      </c>
      <c r="O6752" t="s">
        <v>2</v>
      </c>
      <c r="P6752" t="s">
        <v>2</v>
      </c>
      <c r="Q6752" t="s">
        <v>2</v>
      </c>
      <c r="R6752" t="s">
        <v>2</v>
      </c>
      <c r="S6752" t="s">
        <v>2</v>
      </c>
      <c r="T6752" t="s">
        <v>2</v>
      </c>
      <c r="U6752" t="s">
        <v>2</v>
      </c>
      <c r="V6752" t="s">
        <v>2</v>
      </c>
      <c r="W6752" t="s">
        <v>2</v>
      </c>
      <c r="X6752" t="s">
        <v>2</v>
      </c>
      <c r="Y6752" t="s">
        <v>2</v>
      </c>
      <c r="Z6752" t="s">
        <v>2</v>
      </c>
      <c r="AA6752" t="s">
        <v>2</v>
      </c>
      <c r="AB6752" t="s">
        <v>2</v>
      </c>
      <c r="AC6752" t="s">
        <v>2</v>
      </c>
      <c r="AD6752" t="s">
        <v>2</v>
      </c>
      <c r="AE6752" t="s">
        <v>2</v>
      </c>
      <c r="AF6752">
        <v>2</v>
      </c>
      <c r="AG6752">
        <v>2</v>
      </c>
      <c r="AH6752">
        <v>2</v>
      </c>
      <c r="AI6752">
        <v>2</v>
      </c>
      <c r="AJ6752">
        <v>2</v>
      </c>
      <c r="AK6752">
        <v>2</v>
      </c>
      <c r="AL6752">
        <v>1</v>
      </c>
      <c r="AM6752">
        <v>1</v>
      </c>
      <c r="AN6752">
        <v>2</v>
      </c>
      <c r="AO6752">
        <v>2</v>
      </c>
      <c r="AP6752">
        <v>0</v>
      </c>
      <c r="AQ6752">
        <v>4</v>
      </c>
      <c r="AR6752">
        <v>2</v>
      </c>
      <c r="AS6752">
        <v>2</v>
      </c>
      <c r="AT6752">
        <v>0</v>
      </c>
      <c r="AU6752">
        <v>0</v>
      </c>
      <c r="AV6752" t="s">
        <v>2</v>
      </c>
      <c r="AW6752" t="s">
        <v>2</v>
      </c>
      <c r="AX6752" t="s">
        <v>2</v>
      </c>
      <c r="AY6752" t="s">
        <v>2</v>
      </c>
      <c r="AZ6752" t="s">
        <v>2</v>
      </c>
      <c r="BA6752" t="s">
        <v>2</v>
      </c>
      <c r="BB6752" t="s">
        <v>2</v>
      </c>
      <c r="BC6752" t="s">
        <v>2</v>
      </c>
      <c r="BD6752" t="s">
        <v>2</v>
      </c>
      <c r="BE6752" t="s">
        <v>2</v>
      </c>
      <c r="BF6752" t="s">
        <v>2</v>
      </c>
      <c r="BG6752" t="s">
        <v>2</v>
      </c>
      <c r="BH6752" t="s">
        <v>2</v>
      </c>
    </row>
    <row r="6753" spans="1:60" x14ac:dyDescent="0.3">
      <c r="A6753">
        <v>897004</v>
      </c>
      <c r="B6753" t="s">
        <v>0</v>
      </c>
      <c r="C6753" t="s">
        <v>13</v>
      </c>
      <c r="D6753">
        <v>40</v>
      </c>
      <c r="E6753" t="s">
        <v>82</v>
      </c>
      <c r="F6753">
        <v>848</v>
      </c>
      <c r="G6753">
        <v>0</v>
      </c>
      <c r="H6753" t="s">
        <v>83</v>
      </c>
      <c r="I6753" t="s">
        <v>84</v>
      </c>
      <c r="J6753" t="s">
        <v>85</v>
      </c>
      <c r="K6753" t="s">
        <v>2</v>
      </c>
      <c r="L6753" t="s">
        <v>2</v>
      </c>
      <c r="M6753" t="s">
        <v>2</v>
      </c>
      <c r="N6753" t="s">
        <v>2</v>
      </c>
      <c r="O6753" t="s">
        <v>2</v>
      </c>
      <c r="P6753" t="s">
        <v>2</v>
      </c>
      <c r="Q6753" t="s">
        <v>2</v>
      </c>
      <c r="R6753" t="s">
        <v>2</v>
      </c>
      <c r="S6753" t="s">
        <v>2</v>
      </c>
      <c r="T6753" t="s">
        <v>2</v>
      </c>
      <c r="U6753" t="s">
        <v>2</v>
      </c>
      <c r="V6753" t="s">
        <v>2</v>
      </c>
      <c r="W6753" t="s">
        <v>2</v>
      </c>
      <c r="X6753" t="s">
        <v>2</v>
      </c>
      <c r="Y6753" t="s">
        <v>2</v>
      </c>
      <c r="Z6753" t="s">
        <v>2</v>
      </c>
      <c r="AA6753" t="s">
        <v>2</v>
      </c>
      <c r="AB6753" t="s">
        <v>2</v>
      </c>
      <c r="AC6753" t="s">
        <v>2</v>
      </c>
      <c r="AD6753" t="s">
        <v>2</v>
      </c>
      <c r="AE6753" t="s">
        <v>2</v>
      </c>
      <c r="AF6753">
        <v>8</v>
      </c>
      <c r="AG6753">
        <v>8</v>
      </c>
      <c r="AH6753">
        <v>8</v>
      </c>
      <c r="AI6753">
        <v>49</v>
      </c>
      <c r="AJ6753">
        <v>49</v>
      </c>
      <c r="AK6753">
        <v>49</v>
      </c>
      <c r="AL6753">
        <v>6.125</v>
      </c>
      <c r="AM6753">
        <v>19</v>
      </c>
      <c r="AN6753">
        <v>49</v>
      </c>
      <c r="AO6753">
        <v>49</v>
      </c>
      <c r="AP6753">
        <v>5</v>
      </c>
      <c r="AQ6753">
        <v>0</v>
      </c>
      <c r="AR6753" t="s">
        <v>2</v>
      </c>
      <c r="AS6753" t="s">
        <v>2</v>
      </c>
      <c r="AT6753" t="s">
        <v>2</v>
      </c>
      <c r="AU6753" t="s">
        <v>2</v>
      </c>
      <c r="AV6753" t="s">
        <v>2</v>
      </c>
      <c r="AW6753" t="s">
        <v>2</v>
      </c>
      <c r="AX6753" t="s">
        <v>2</v>
      </c>
      <c r="AY6753" t="s">
        <v>2</v>
      </c>
      <c r="AZ6753">
        <v>1</v>
      </c>
      <c r="BA6753">
        <v>1</v>
      </c>
      <c r="BB6753">
        <v>1</v>
      </c>
      <c r="BC6753">
        <v>1</v>
      </c>
      <c r="BD6753">
        <v>2</v>
      </c>
      <c r="BE6753">
        <v>57354.84</v>
      </c>
      <c r="BF6753">
        <v>57354.84</v>
      </c>
      <c r="BG6753">
        <v>1567741935.48</v>
      </c>
      <c r="BH6753">
        <v>1567741935.48</v>
      </c>
    </row>
    <row r="6754" spans="1:60" x14ac:dyDescent="0.3">
      <c r="A6754">
        <v>620470</v>
      </c>
      <c r="B6754" t="s">
        <v>1</v>
      </c>
      <c r="C6754" t="s">
        <v>14</v>
      </c>
      <c r="D6754">
        <v>31</v>
      </c>
      <c r="E6754" t="s">
        <v>82</v>
      </c>
      <c r="F6754">
        <v>847</v>
      </c>
      <c r="G6754">
        <v>0</v>
      </c>
      <c r="H6754" t="s">
        <v>83</v>
      </c>
      <c r="I6754" t="s">
        <v>84</v>
      </c>
      <c r="J6754" t="s">
        <v>88</v>
      </c>
      <c r="K6754" t="s">
        <v>2</v>
      </c>
      <c r="L6754" t="s">
        <v>2</v>
      </c>
      <c r="M6754" t="s">
        <v>2</v>
      </c>
      <c r="N6754" t="s">
        <v>2</v>
      </c>
      <c r="O6754" t="s">
        <v>2</v>
      </c>
      <c r="P6754" t="s">
        <v>2</v>
      </c>
      <c r="Q6754" t="s">
        <v>2</v>
      </c>
      <c r="R6754" t="s">
        <v>2</v>
      </c>
      <c r="S6754" t="s">
        <v>2</v>
      </c>
      <c r="T6754" t="s">
        <v>2</v>
      </c>
      <c r="U6754" t="s">
        <v>2</v>
      </c>
      <c r="V6754" t="s">
        <v>2</v>
      </c>
      <c r="W6754" t="s">
        <v>2</v>
      </c>
      <c r="X6754" t="s">
        <v>2</v>
      </c>
      <c r="Y6754" t="s">
        <v>2</v>
      </c>
      <c r="Z6754" t="s">
        <v>2</v>
      </c>
      <c r="AA6754" t="s">
        <v>2</v>
      </c>
      <c r="AB6754" t="s">
        <v>2</v>
      </c>
      <c r="AC6754" t="s">
        <v>2</v>
      </c>
      <c r="AD6754" t="s">
        <v>2</v>
      </c>
      <c r="AE6754" t="s">
        <v>2</v>
      </c>
      <c r="AF6754">
        <v>5</v>
      </c>
      <c r="AG6754">
        <v>5</v>
      </c>
      <c r="AH6754">
        <v>5</v>
      </c>
      <c r="AI6754">
        <v>9</v>
      </c>
      <c r="AJ6754">
        <v>9</v>
      </c>
      <c r="AK6754">
        <v>9</v>
      </c>
      <c r="AL6754">
        <v>1.8</v>
      </c>
      <c r="AM6754">
        <v>3</v>
      </c>
      <c r="AN6754">
        <v>9</v>
      </c>
      <c r="AO6754">
        <v>9</v>
      </c>
      <c r="AP6754">
        <v>0</v>
      </c>
      <c r="AQ6754">
        <v>0</v>
      </c>
      <c r="AR6754" t="s">
        <v>2</v>
      </c>
      <c r="AS6754" t="s">
        <v>2</v>
      </c>
      <c r="AT6754" t="s">
        <v>2</v>
      </c>
      <c r="AU6754" t="s">
        <v>2</v>
      </c>
      <c r="AV6754">
        <v>504000000</v>
      </c>
      <c r="AW6754">
        <v>504000000</v>
      </c>
      <c r="AX6754">
        <v>1</v>
      </c>
      <c r="AY6754">
        <v>1</v>
      </c>
      <c r="AZ6754">
        <v>1</v>
      </c>
      <c r="BA6754">
        <v>1</v>
      </c>
      <c r="BB6754">
        <v>0</v>
      </c>
      <c r="BC6754">
        <v>0</v>
      </c>
      <c r="BD6754">
        <v>1</v>
      </c>
      <c r="BE6754">
        <v>1562877.42</v>
      </c>
      <c r="BF6754">
        <v>1562877.42</v>
      </c>
      <c r="BG6754">
        <v>0</v>
      </c>
      <c r="BH6754">
        <v>0</v>
      </c>
    </row>
    <row r="6755" spans="1:60" x14ac:dyDescent="0.3">
      <c r="A6755">
        <v>252187</v>
      </c>
      <c r="B6755" t="s">
        <v>1</v>
      </c>
      <c r="C6755" t="s">
        <v>14</v>
      </c>
      <c r="D6755">
        <v>27</v>
      </c>
      <c r="E6755" t="s">
        <v>82</v>
      </c>
      <c r="F6755">
        <v>910</v>
      </c>
      <c r="G6755">
        <v>0</v>
      </c>
      <c r="H6755" t="s">
        <v>83</v>
      </c>
      <c r="I6755" t="s">
        <v>84</v>
      </c>
      <c r="J6755" t="s">
        <v>85</v>
      </c>
      <c r="K6755" t="s">
        <v>2</v>
      </c>
      <c r="L6755" t="s">
        <v>2</v>
      </c>
      <c r="M6755" t="s">
        <v>2</v>
      </c>
      <c r="N6755" t="s">
        <v>2</v>
      </c>
      <c r="O6755" t="s">
        <v>2</v>
      </c>
      <c r="P6755" t="s">
        <v>2</v>
      </c>
      <c r="Q6755" t="s">
        <v>2</v>
      </c>
      <c r="R6755" t="s">
        <v>2</v>
      </c>
      <c r="S6755" t="s">
        <v>2</v>
      </c>
      <c r="T6755" t="s">
        <v>2</v>
      </c>
      <c r="U6755" t="s">
        <v>2</v>
      </c>
      <c r="V6755" t="s">
        <v>2</v>
      </c>
      <c r="W6755" t="s">
        <v>2</v>
      </c>
      <c r="X6755" t="s">
        <v>2</v>
      </c>
      <c r="Y6755" t="s">
        <v>2</v>
      </c>
      <c r="Z6755" t="s">
        <v>2</v>
      </c>
      <c r="AA6755" t="s">
        <v>2</v>
      </c>
      <c r="AB6755" t="s">
        <v>2</v>
      </c>
      <c r="AC6755" t="s">
        <v>2</v>
      </c>
      <c r="AD6755" t="s">
        <v>2</v>
      </c>
      <c r="AE6755" t="s">
        <v>2</v>
      </c>
      <c r="AF6755">
        <v>2</v>
      </c>
      <c r="AG6755">
        <v>2</v>
      </c>
      <c r="AH6755">
        <v>1</v>
      </c>
      <c r="AI6755">
        <v>6</v>
      </c>
      <c r="AJ6755">
        <v>6</v>
      </c>
      <c r="AK6755">
        <v>4</v>
      </c>
      <c r="AL6755">
        <v>3</v>
      </c>
      <c r="AM6755">
        <v>4</v>
      </c>
      <c r="AN6755">
        <v>3</v>
      </c>
      <c r="AO6755">
        <v>4</v>
      </c>
      <c r="AP6755">
        <v>17</v>
      </c>
      <c r="AQ6755">
        <v>28</v>
      </c>
      <c r="AR6755">
        <v>1</v>
      </c>
      <c r="AS6755">
        <v>1</v>
      </c>
      <c r="AT6755">
        <v>0</v>
      </c>
      <c r="AU6755">
        <v>0</v>
      </c>
      <c r="AV6755" t="s">
        <v>2</v>
      </c>
      <c r="AW6755" t="s">
        <v>2</v>
      </c>
      <c r="AX6755" t="s">
        <v>2</v>
      </c>
      <c r="AY6755" t="s">
        <v>2</v>
      </c>
      <c r="AZ6755">
        <v>1</v>
      </c>
      <c r="BA6755">
        <v>1</v>
      </c>
      <c r="BB6755">
        <v>0</v>
      </c>
      <c r="BC6755">
        <v>0</v>
      </c>
      <c r="BD6755">
        <v>1</v>
      </c>
      <c r="BE6755">
        <v>1369179.1</v>
      </c>
      <c r="BF6755">
        <v>1369179.1</v>
      </c>
      <c r="BG6755">
        <v>0</v>
      </c>
      <c r="BH6755">
        <v>0</v>
      </c>
    </row>
    <row r="6756" spans="1:60" x14ac:dyDescent="0.3">
      <c r="A6756">
        <v>587777</v>
      </c>
      <c r="B6756" t="s">
        <v>0</v>
      </c>
      <c r="C6756" t="s">
        <v>14</v>
      </c>
      <c r="D6756">
        <v>30</v>
      </c>
      <c r="E6756" t="s">
        <v>82</v>
      </c>
      <c r="F6756">
        <v>863</v>
      </c>
      <c r="G6756">
        <v>0</v>
      </c>
      <c r="H6756" t="s">
        <v>83</v>
      </c>
      <c r="I6756" t="s">
        <v>84</v>
      </c>
      <c r="J6756" t="s">
        <v>85</v>
      </c>
      <c r="K6756" t="s">
        <v>2</v>
      </c>
      <c r="L6756" t="s">
        <v>2</v>
      </c>
      <c r="M6756" t="s">
        <v>2</v>
      </c>
      <c r="N6756" t="s">
        <v>2</v>
      </c>
      <c r="O6756" t="s">
        <v>2</v>
      </c>
      <c r="P6756" t="s">
        <v>2</v>
      </c>
      <c r="Q6756" t="s">
        <v>2</v>
      </c>
      <c r="R6756" t="s">
        <v>2</v>
      </c>
      <c r="S6756" t="s">
        <v>2</v>
      </c>
      <c r="T6756" t="s">
        <v>2</v>
      </c>
      <c r="U6756" t="s">
        <v>2</v>
      </c>
      <c r="V6756" t="s">
        <v>2</v>
      </c>
      <c r="W6756" t="s">
        <v>2</v>
      </c>
      <c r="X6756" t="s">
        <v>2</v>
      </c>
      <c r="Y6756" t="s">
        <v>2</v>
      </c>
      <c r="Z6756" t="s">
        <v>2</v>
      </c>
      <c r="AA6756" t="s">
        <v>2</v>
      </c>
      <c r="AB6756" t="s">
        <v>2</v>
      </c>
      <c r="AC6756" t="s">
        <v>2</v>
      </c>
      <c r="AD6756" t="s">
        <v>2</v>
      </c>
      <c r="AE6756" t="s">
        <v>2</v>
      </c>
      <c r="AF6756">
        <v>9</v>
      </c>
      <c r="AG6756">
        <v>9</v>
      </c>
      <c r="AH6756">
        <v>9</v>
      </c>
      <c r="AI6756">
        <v>19</v>
      </c>
      <c r="AJ6756">
        <v>19</v>
      </c>
      <c r="AK6756">
        <v>19</v>
      </c>
      <c r="AL6756">
        <v>2.1111111111111098</v>
      </c>
      <c r="AM6756">
        <v>5</v>
      </c>
      <c r="AN6756">
        <v>19</v>
      </c>
      <c r="AO6756">
        <v>19</v>
      </c>
      <c r="AP6756">
        <v>1</v>
      </c>
      <c r="AQ6756">
        <v>14</v>
      </c>
      <c r="AR6756">
        <v>1</v>
      </c>
      <c r="AS6756">
        <v>1</v>
      </c>
      <c r="AT6756">
        <v>0</v>
      </c>
      <c r="AU6756">
        <v>0</v>
      </c>
      <c r="AV6756" t="s">
        <v>2</v>
      </c>
      <c r="AW6756" t="s">
        <v>2</v>
      </c>
      <c r="AX6756" t="s">
        <v>2</v>
      </c>
      <c r="AY6756" t="s">
        <v>2</v>
      </c>
      <c r="AZ6756">
        <v>1</v>
      </c>
      <c r="BA6756">
        <v>1</v>
      </c>
      <c r="BB6756">
        <v>0</v>
      </c>
      <c r="BC6756">
        <v>0</v>
      </c>
      <c r="BD6756">
        <v>1</v>
      </c>
      <c r="BE6756">
        <v>50000</v>
      </c>
      <c r="BF6756">
        <v>50000</v>
      </c>
      <c r="BG6756">
        <v>0</v>
      </c>
      <c r="BH6756">
        <v>0</v>
      </c>
    </row>
    <row r="6757" spans="1:60" x14ac:dyDescent="0.3">
      <c r="A6757">
        <v>575747</v>
      </c>
      <c r="B6757" t="s">
        <v>0</v>
      </c>
      <c r="C6757" t="s">
        <v>13</v>
      </c>
      <c r="D6757">
        <v>28</v>
      </c>
      <c r="E6757" t="s">
        <v>84</v>
      </c>
      <c r="F6757">
        <v>833</v>
      </c>
      <c r="G6757">
        <v>0</v>
      </c>
      <c r="H6757" t="s">
        <v>83</v>
      </c>
      <c r="I6757" t="s">
        <v>84</v>
      </c>
      <c r="J6757" t="s">
        <v>88</v>
      </c>
      <c r="K6757" t="s">
        <v>2</v>
      </c>
      <c r="L6757" t="s">
        <v>2</v>
      </c>
      <c r="M6757" t="s">
        <v>2</v>
      </c>
      <c r="N6757" t="s">
        <v>2</v>
      </c>
      <c r="O6757" t="s">
        <v>2</v>
      </c>
      <c r="P6757" t="s">
        <v>2</v>
      </c>
      <c r="Q6757" t="s">
        <v>2</v>
      </c>
      <c r="R6757" t="s">
        <v>2</v>
      </c>
      <c r="S6757" t="s">
        <v>2</v>
      </c>
      <c r="T6757" t="s">
        <v>2</v>
      </c>
      <c r="U6757" t="s">
        <v>2</v>
      </c>
      <c r="V6757" t="s">
        <v>2</v>
      </c>
      <c r="W6757" t="s">
        <v>2</v>
      </c>
      <c r="X6757" t="s">
        <v>2</v>
      </c>
      <c r="Y6757" t="s">
        <v>2</v>
      </c>
      <c r="Z6757" t="s">
        <v>2</v>
      </c>
      <c r="AA6757" t="s">
        <v>2</v>
      </c>
      <c r="AB6757" t="s">
        <v>2</v>
      </c>
      <c r="AC6757" t="s">
        <v>2</v>
      </c>
      <c r="AD6757" t="s">
        <v>2</v>
      </c>
      <c r="AE6757" t="s">
        <v>2</v>
      </c>
      <c r="AF6757">
        <v>1</v>
      </c>
      <c r="AG6757">
        <v>1</v>
      </c>
      <c r="AH6757" t="s">
        <v>2</v>
      </c>
      <c r="AI6757">
        <v>2</v>
      </c>
      <c r="AJ6757">
        <v>2</v>
      </c>
      <c r="AK6757" t="s">
        <v>2</v>
      </c>
      <c r="AL6757">
        <v>2</v>
      </c>
      <c r="AM6757">
        <v>2</v>
      </c>
      <c r="AN6757">
        <v>2</v>
      </c>
      <c r="AO6757">
        <v>2</v>
      </c>
      <c r="AP6757" t="s">
        <v>2</v>
      </c>
      <c r="AQ6757">
        <v>-43</v>
      </c>
      <c r="AR6757" t="s">
        <v>2</v>
      </c>
      <c r="AS6757" t="s">
        <v>2</v>
      </c>
      <c r="AT6757" t="s">
        <v>2</v>
      </c>
      <c r="AU6757" t="s">
        <v>2</v>
      </c>
      <c r="AV6757" t="s">
        <v>2</v>
      </c>
      <c r="AW6757" t="s">
        <v>2</v>
      </c>
      <c r="AX6757" t="s">
        <v>2</v>
      </c>
      <c r="AY6757" t="s">
        <v>2</v>
      </c>
      <c r="AZ6757" t="s">
        <v>2</v>
      </c>
      <c r="BA6757" t="s">
        <v>2</v>
      </c>
      <c r="BB6757" t="s">
        <v>2</v>
      </c>
      <c r="BC6757" t="s">
        <v>2</v>
      </c>
      <c r="BD6757" t="s">
        <v>2</v>
      </c>
      <c r="BE6757" t="s">
        <v>2</v>
      </c>
      <c r="BF6757" t="s">
        <v>2</v>
      </c>
      <c r="BG6757" t="s">
        <v>2</v>
      </c>
      <c r="BH6757" t="s">
        <v>2</v>
      </c>
    </row>
    <row r="6758" spans="1:60" x14ac:dyDescent="0.3">
      <c r="A6758">
        <v>428602</v>
      </c>
      <c r="B6758" t="s">
        <v>1</v>
      </c>
      <c r="C6758" t="s">
        <v>14</v>
      </c>
      <c r="D6758">
        <v>25</v>
      </c>
      <c r="E6758" t="s">
        <v>82</v>
      </c>
      <c r="F6758">
        <v>778</v>
      </c>
      <c r="G6758">
        <v>24</v>
      </c>
      <c r="H6758" t="s">
        <v>83</v>
      </c>
      <c r="I6758" t="s">
        <v>84</v>
      </c>
      <c r="J6758" t="s">
        <v>85</v>
      </c>
      <c r="K6758" t="s">
        <v>2</v>
      </c>
      <c r="L6758" t="s">
        <v>2</v>
      </c>
      <c r="M6758" t="s">
        <v>2</v>
      </c>
      <c r="N6758" t="s">
        <v>2</v>
      </c>
      <c r="O6758" t="s">
        <v>2</v>
      </c>
      <c r="P6758" t="s">
        <v>2</v>
      </c>
      <c r="Q6758" t="s">
        <v>2</v>
      </c>
      <c r="R6758" t="s">
        <v>2</v>
      </c>
      <c r="S6758" t="s">
        <v>2</v>
      </c>
      <c r="T6758" t="s">
        <v>2</v>
      </c>
      <c r="U6758" t="s">
        <v>2</v>
      </c>
      <c r="V6758" t="s">
        <v>2</v>
      </c>
      <c r="W6758" t="s">
        <v>2</v>
      </c>
      <c r="X6758" t="s">
        <v>2</v>
      </c>
      <c r="Y6758" t="s">
        <v>2</v>
      </c>
      <c r="Z6758" t="s">
        <v>2</v>
      </c>
      <c r="AA6758" t="s">
        <v>2</v>
      </c>
      <c r="AB6758" t="s">
        <v>2</v>
      </c>
      <c r="AC6758" t="s">
        <v>2</v>
      </c>
      <c r="AD6758" t="s">
        <v>2</v>
      </c>
      <c r="AE6758" t="s">
        <v>2</v>
      </c>
      <c r="AF6758">
        <v>1</v>
      </c>
      <c r="AG6758">
        <v>1</v>
      </c>
      <c r="AH6758" t="s">
        <v>2</v>
      </c>
      <c r="AI6758">
        <v>6</v>
      </c>
      <c r="AJ6758">
        <v>6</v>
      </c>
      <c r="AK6758" t="s">
        <v>2</v>
      </c>
      <c r="AL6758">
        <v>6</v>
      </c>
      <c r="AM6758">
        <v>6</v>
      </c>
      <c r="AN6758">
        <v>6</v>
      </c>
      <c r="AO6758">
        <v>6</v>
      </c>
      <c r="AP6758" t="s">
        <v>2</v>
      </c>
      <c r="AQ6758">
        <v>-113</v>
      </c>
      <c r="AR6758" t="s">
        <v>2</v>
      </c>
      <c r="AS6758" t="s">
        <v>2</v>
      </c>
      <c r="AT6758" t="s">
        <v>2</v>
      </c>
      <c r="AU6758" t="s">
        <v>2</v>
      </c>
      <c r="AV6758" t="s">
        <v>2</v>
      </c>
      <c r="AW6758" t="s">
        <v>2</v>
      </c>
      <c r="AX6758" t="s">
        <v>2</v>
      </c>
      <c r="AY6758" t="s">
        <v>2</v>
      </c>
      <c r="AZ6758" t="s">
        <v>2</v>
      </c>
      <c r="BA6758" t="s">
        <v>2</v>
      </c>
      <c r="BB6758" t="s">
        <v>2</v>
      </c>
      <c r="BC6758" t="s">
        <v>2</v>
      </c>
      <c r="BD6758" t="s">
        <v>2</v>
      </c>
      <c r="BE6758" t="s">
        <v>2</v>
      </c>
      <c r="BF6758" t="s">
        <v>2</v>
      </c>
      <c r="BG6758" t="s">
        <v>2</v>
      </c>
      <c r="BH6758" t="s">
        <v>2</v>
      </c>
    </row>
    <row r="6759" spans="1:60" x14ac:dyDescent="0.3">
      <c r="A6759">
        <v>9638</v>
      </c>
      <c r="B6759" t="s">
        <v>0</v>
      </c>
      <c r="C6759" t="s">
        <v>14</v>
      </c>
      <c r="D6759">
        <v>44</v>
      </c>
      <c r="E6759" t="s">
        <v>82</v>
      </c>
      <c r="F6759">
        <v>860</v>
      </c>
      <c r="G6759">
        <v>66</v>
      </c>
      <c r="H6759" t="s">
        <v>83</v>
      </c>
      <c r="I6759" t="s">
        <v>82</v>
      </c>
      <c r="J6759" t="s">
        <v>88</v>
      </c>
      <c r="K6759" t="s">
        <v>2</v>
      </c>
      <c r="L6759" t="s">
        <v>2</v>
      </c>
      <c r="M6759" t="s">
        <v>2</v>
      </c>
      <c r="N6759" t="s">
        <v>2</v>
      </c>
      <c r="O6759" t="s">
        <v>2</v>
      </c>
      <c r="P6759" t="s">
        <v>2</v>
      </c>
      <c r="Q6759" t="s">
        <v>2</v>
      </c>
      <c r="R6759" t="s">
        <v>2</v>
      </c>
      <c r="S6759" t="s">
        <v>2</v>
      </c>
      <c r="T6759" t="s">
        <v>2</v>
      </c>
      <c r="U6759" t="s">
        <v>2</v>
      </c>
      <c r="V6759" t="s">
        <v>2</v>
      </c>
      <c r="W6759" t="s">
        <v>2</v>
      </c>
      <c r="X6759" t="s">
        <v>2</v>
      </c>
      <c r="Y6759" t="s">
        <v>2</v>
      </c>
      <c r="Z6759" t="s">
        <v>2</v>
      </c>
      <c r="AA6759" t="s">
        <v>2</v>
      </c>
      <c r="AB6759" t="s">
        <v>2</v>
      </c>
      <c r="AC6759" t="s">
        <v>2</v>
      </c>
      <c r="AD6759" t="s">
        <v>2</v>
      </c>
      <c r="AE6759" t="s">
        <v>2</v>
      </c>
      <c r="AF6759">
        <v>7</v>
      </c>
      <c r="AG6759">
        <v>7</v>
      </c>
      <c r="AH6759">
        <v>7</v>
      </c>
      <c r="AI6759">
        <v>20</v>
      </c>
      <c r="AJ6759">
        <v>20</v>
      </c>
      <c r="AK6759">
        <v>20</v>
      </c>
      <c r="AL6759">
        <v>2.8571428571428599</v>
      </c>
      <c r="AM6759">
        <v>5</v>
      </c>
      <c r="AN6759">
        <v>20</v>
      </c>
      <c r="AO6759">
        <v>20</v>
      </c>
      <c r="AP6759">
        <v>12</v>
      </c>
      <c r="AQ6759">
        <v>0</v>
      </c>
      <c r="AR6759" t="s">
        <v>2</v>
      </c>
      <c r="AS6759" t="s">
        <v>2</v>
      </c>
      <c r="AT6759" t="s">
        <v>2</v>
      </c>
      <c r="AU6759" t="s">
        <v>2</v>
      </c>
      <c r="AV6759" t="s">
        <v>2</v>
      </c>
      <c r="AW6759" t="s">
        <v>2</v>
      </c>
      <c r="AX6759" t="s">
        <v>2</v>
      </c>
      <c r="AY6759" t="s">
        <v>2</v>
      </c>
      <c r="AZ6759">
        <v>0</v>
      </c>
      <c r="BA6759">
        <v>0</v>
      </c>
      <c r="BB6759">
        <v>1.3333333333333299</v>
      </c>
      <c r="BC6759">
        <v>1.5</v>
      </c>
      <c r="BD6759">
        <v>1.5</v>
      </c>
      <c r="BE6759">
        <v>0</v>
      </c>
      <c r="BF6759">
        <v>0</v>
      </c>
      <c r="BG6759">
        <v>205842552.37333301</v>
      </c>
      <c r="BH6759">
        <v>228118667.27000001</v>
      </c>
    </row>
    <row r="6760" spans="1:60" x14ac:dyDescent="0.3">
      <c r="A6760">
        <v>120572</v>
      </c>
      <c r="B6760" t="s">
        <v>0</v>
      </c>
      <c r="C6760" t="s">
        <v>14</v>
      </c>
      <c r="D6760">
        <v>34</v>
      </c>
      <c r="E6760" t="s">
        <v>82</v>
      </c>
      <c r="F6760">
        <v>863</v>
      </c>
      <c r="G6760">
        <v>0</v>
      </c>
      <c r="H6760" t="s">
        <v>83</v>
      </c>
      <c r="I6760" t="s">
        <v>84</v>
      </c>
      <c r="J6760" t="s">
        <v>85</v>
      </c>
      <c r="K6760" t="s">
        <v>2</v>
      </c>
      <c r="L6760" t="s">
        <v>2</v>
      </c>
      <c r="M6760" t="s">
        <v>2</v>
      </c>
      <c r="N6760" t="s">
        <v>2</v>
      </c>
      <c r="O6760" t="s">
        <v>2</v>
      </c>
      <c r="P6760" t="s">
        <v>2</v>
      </c>
      <c r="Q6760" t="s">
        <v>2</v>
      </c>
      <c r="R6760" t="s">
        <v>2</v>
      </c>
      <c r="S6760" t="s">
        <v>2</v>
      </c>
      <c r="T6760" t="s">
        <v>2</v>
      </c>
      <c r="U6760" t="s">
        <v>2</v>
      </c>
      <c r="V6760" t="s">
        <v>2</v>
      </c>
      <c r="W6760" t="s">
        <v>2</v>
      </c>
      <c r="X6760" t="s">
        <v>2</v>
      </c>
      <c r="Y6760" t="s">
        <v>2</v>
      </c>
      <c r="Z6760" t="s">
        <v>2</v>
      </c>
      <c r="AA6760" t="s">
        <v>2</v>
      </c>
      <c r="AB6760" t="s">
        <v>2</v>
      </c>
      <c r="AC6760" t="s">
        <v>2</v>
      </c>
      <c r="AD6760" t="s">
        <v>2</v>
      </c>
      <c r="AE6760" t="s">
        <v>2</v>
      </c>
      <c r="AF6760">
        <v>7</v>
      </c>
      <c r="AG6760">
        <v>7</v>
      </c>
      <c r="AH6760">
        <v>7</v>
      </c>
      <c r="AI6760">
        <v>21</v>
      </c>
      <c r="AJ6760">
        <v>21</v>
      </c>
      <c r="AK6760">
        <v>21</v>
      </c>
      <c r="AL6760">
        <v>3</v>
      </c>
      <c r="AM6760">
        <v>10</v>
      </c>
      <c r="AN6760">
        <v>21</v>
      </c>
      <c r="AO6760">
        <v>21</v>
      </c>
      <c r="AP6760">
        <v>6</v>
      </c>
      <c r="AQ6760">
        <v>8</v>
      </c>
      <c r="AR6760">
        <v>1</v>
      </c>
      <c r="AS6760">
        <v>1</v>
      </c>
      <c r="AT6760">
        <v>1</v>
      </c>
      <c r="AU6760">
        <v>1</v>
      </c>
      <c r="AV6760">
        <v>793561000</v>
      </c>
      <c r="AW6760">
        <v>793561000</v>
      </c>
      <c r="AX6760">
        <v>2</v>
      </c>
      <c r="AY6760">
        <v>2</v>
      </c>
      <c r="AZ6760">
        <v>1</v>
      </c>
      <c r="BA6760">
        <v>1</v>
      </c>
      <c r="BB6760">
        <v>0</v>
      </c>
      <c r="BC6760">
        <v>0</v>
      </c>
      <c r="BD6760">
        <v>1</v>
      </c>
      <c r="BE6760">
        <v>201333.16</v>
      </c>
      <c r="BF6760">
        <v>201333.16</v>
      </c>
      <c r="BG6760">
        <v>0</v>
      </c>
      <c r="BH6760">
        <v>0</v>
      </c>
    </row>
    <row r="6761" spans="1:60" x14ac:dyDescent="0.3">
      <c r="A6761">
        <v>521197</v>
      </c>
      <c r="B6761" t="s">
        <v>0</v>
      </c>
      <c r="C6761" t="s">
        <v>14</v>
      </c>
      <c r="D6761">
        <v>27</v>
      </c>
      <c r="E6761" t="s">
        <v>82</v>
      </c>
      <c r="F6761">
        <v>865</v>
      </c>
      <c r="G6761">
        <v>8</v>
      </c>
      <c r="H6761" t="s">
        <v>89</v>
      </c>
      <c r="I6761" t="s">
        <v>82</v>
      </c>
      <c r="J6761" t="s">
        <v>88</v>
      </c>
      <c r="K6761" t="s">
        <v>2</v>
      </c>
      <c r="L6761" t="s">
        <v>2</v>
      </c>
      <c r="M6761" t="s">
        <v>2</v>
      </c>
      <c r="N6761" t="s">
        <v>2</v>
      </c>
      <c r="O6761" t="s">
        <v>2</v>
      </c>
      <c r="P6761" t="s">
        <v>2</v>
      </c>
      <c r="Q6761" t="s">
        <v>2</v>
      </c>
      <c r="R6761" t="s">
        <v>2</v>
      </c>
      <c r="S6761" t="s">
        <v>2</v>
      </c>
      <c r="T6761" t="s">
        <v>2</v>
      </c>
      <c r="U6761" t="s">
        <v>2</v>
      </c>
      <c r="V6761" t="s">
        <v>2</v>
      </c>
      <c r="W6761" t="s">
        <v>2</v>
      </c>
      <c r="X6761" t="s">
        <v>2</v>
      </c>
      <c r="Y6761" t="s">
        <v>2</v>
      </c>
      <c r="Z6761" t="s">
        <v>2</v>
      </c>
      <c r="AA6761" t="s">
        <v>2</v>
      </c>
      <c r="AB6761" t="s">
        <v>2</v>
      </c>
      <c r="AC6761" t="s">
        <v>2</v>
      </c>
      <c r="AD6761" t="s">
        <v>2</v>
      </c>
      <c r="AE6761" t="s">
        <v>2</v>
      </c>
      <c r="AF6761">
        <v>36</v>
      </c>
      <c r="AG6761">
        <v>36</v>
      </c>
      <c r="AH6761">
        <v>36</v>
      </c>
      <c r="AI6761">
        <v>171</v>
      </c>
      <c r="AJ6761">
        <v>171</v>
      </c>
      <c r="AK6761">
        <v>171</v>
      </c>
      <c r="AL6761">
        <v>4.75</v>
      </c>
      <c r="AM6761">
        <v>59</v>
      </c>
      <c r="AN6761">
        <v>171</v>
      </c>
      <c r="AO6761">
        <v>171</v>
      </c>
      <c r="AP6761">
        <v>11</v>
      </c>
      <c r="AQ6761">
        <v>0</v>
      </c>
      <c r="AR6761">
        <v>0</v>
      </c>
      <c r="AS6761">
        <v>0</v>
      </c>
      <c r="AT6761">
        <v>4</v>
      </c>
      <c r="AU6761">
        <v>4</v>
      </c>
      <c r="AV6761">
        <v>15950546</v>
      </c>
      <c r="AW6761">
        <v>15950546</v>
      </c>
      <c r="AX6761">
        <v>1</v>
      </c>
      <c r="AY6761">
        <v>1</v>
      </c>
      <c r="AZ6761" t="s">
        <v>2</v>
      </c>
      <c r="BA6761" t="s">
        <v>2</v>
      </c>
      <c r="BB6761" t="s">
        <v>2</v>
      </c>
      <c r="BC6761" t="s">
        <v>2</v>
      </c>
      <c r="BD6761" t="s">
        <v>2</v>
      </c>
      <c r="BE6761" t="s">
        <v>2</v>
      </c>
      <c r="BF6761" t="s">
        <v>2</v>
      </c>
      <c r="BG6761" t="s">
        <v>2</v>
      </c>
      <c r="BH6761" t="s">
        <v>2</v>
      </c>
    </row>
    <row r="6762" spans="1:60" x14ac:dyDescent="0.3">
      <c r="A6762">
        <v>822096</v>
      </c>
      <c r="B6762" t="s">
        <v>0</v>
      </c>
      <c r="C6762" t="s">
        <v>14</v>
      </c>
      <c r="D6762">
        <v>61</v>
      </c>
      <c r="E6762" t="s">
        <v>82</v>
      </c>
      <c r="F6762">
        <v>863</v>
      </c>
      <c r="G6762">
        <v>0</v>
      </c>
      <c r="H6762" t="s">
        <v>83</v>
      </c>
      <c r="I6762" t="s">
        <v>84</v>
      </c>
      <c r="J6762" t="s">
        <v>88</v>
      </c>
      <c r="K6762" t="s">
        <v>2</v>
      </c>
      <c r="L6762" t="s">
        <v>2</v>
      </c>
      <c r="M6762" t="s">
        <v>2</v>
      </c>
      <c r="N6762" t="s">
        <v>2</v>
      </c>
      <c r="O6762" t="s">
        <v>2</v>
      </c>
      <c r="P6762" t="s">
        <v>2</v>
      </c>
      <c r="Q6762" t="s">
        <v>2</v>
      </c>
      <c r="R6762" t="s">
        <v>2</v>
      </c>
      <c r="S6762" t="s">
        <v>2</v>
      </c>
      <c r="T6762" t="s">
        <v>2</v>
      </c>
      <c r="U6762" t="s">
        <v>2</v>
      </c>
      <c r="V6762" t="s">
        <v>2</v>
      </c>
      <c r="W6762" t="s">
        <v>2</v>
      </c>
      <c r="X6762" t="s">
        <v>2</v>
      </c>
      <c r="Y6762" t="s">
        <v>2</v>
      </c>
      <c r="Z6762" t="s">
        <v>2</v>
      </c>
      <c r="AA6762" t="s">
        <v>2</v>
      </c>
      <c r="AB6762" t="s">
        <v>2</v>
      </c>
      <c r="AC6762" t="s">
        <v>2</v>
      </c>
      <c r="AD6762" t="s">
        <v>2</v>
      </c>
      <c r="AE6762" t="s">
        <v>2</v>
      </c>
      <c r="AF6762">
        <v>15</v>
      </c>
      <c r="AG6762">
        <v>15</v>
      </c>
      <c r="AH6762">
        <v>15</v>
      </c>
      <c r="AI6762">
        <v>33</v>
      </c>
      <c r="AJ6762">
        <v>33</v>
      </c>
      <c r="AK6762">
        <v>33</v>
      </c>
      <c r="AL6762">
        <v>2.2000000000000002</v>
      </c>
      <c r="AM6762">
        <v>5</v>
      </c>
      <c r="AN6762">
        <v>33</v>
      </c>
      <c r="AO6762">
        <v>33</v>
      </c>
      <c r="AP6762">
        <v>8</v>
      </c>
      <c r="AQ6762">
        <v>0</v>
      </c>
      <c r="AR6762">
        <v>1</v>
      </c>
      <c r="AS6762">
        <v>1</v>
      </c>
      <c r="AT6762">
        <v>0</v>
      </c>
      <c r="AU6762">
        <v>0</v>
      </c>
      <c r="AV6762" t="s">
        <v>2</v>
      </c>
      <c r="AW6762" t="s">
        <v>2</v>
      </c>
      <c r="AX6762" t="s">
        <v>2</v>
      </c>
      <c r="AY6762" t="s">
        <v>2</v>
      </c>
      <c r="AZ6762">
        <v>1</v>
      </c>
      <c r="BA6762">
        <v>1</v>
      </c>
      <c r="BB6762">
        <v>2</v>
      </c>
      <c r="BC6762">
        <v>2</v>
      </c>
      <c r="BD6762">
        <v>3</v>
      </c>
      <c r="BE6762">
        <v>3046838.71</v>
      </c>
      <c r="BF6762">
        <v>3046838.71</v>
      </c>
      <c r="BG6762">
        <v>188709677.41999999</v>
      </c>
      <c r="BH6762">
        <v>188709677.41999999</v>
      </c>
    </row>
    <row r="6763" spans="1:60" x14ac:dyDescent="0.3">
      <c r="A6763">
        <v>131552</v>
      </c>
      <c r="B6763" t="s">
        <v>1</v>
      </c>
      <c r="C6763" t="s">
        <v>13</v>
      </c>
      <c r="D6763">
        <v>31</v>
      </c>
      <c r="E6763" t="s">
        <v>82</v>
      </c>
      <c r="F6763">
        <v>922</v>
      </c>
      <c r="G6763">
        <v>0</v>
      </c>
      <c r="H6763" t="s">
        <v>83</v>
      </c>
      <c r="I6763" t="s">
        <v>84</v>
      </c>
      <c r="J6763" t="s">
        <v>85</v>
      </c>
      <c r="K6763" t="s">
        <v>2</v>
      </c>
      <c r="L6763" t="s">
        <v>2</v>
      </c>
      <c r="M6763" t="s">
        <v>2</v>
      </c>
      <c r="N6763" t="s">
        <v>2</v>
      </c>
      <c r="O6763" t="s">
        <v>2</v>
      </c>
      <c r="P6763" t="s">
        <v>2</v>
      </c>
      <c r="Q6763" t="s">
        <v>2</v>
      </c>
      <c r="R6763" t="s">
        <v>2</v>
      </c>
      <c r="S6763" t="s">
        <v>2</v>
      </c>
      <c r="T6763" t="s">
        <v>2</v>
      </c>
      <c r="U6763" t="s">
        <v>2</v>
      </c>
      <c r="V6763" t="s">
        <v>2</v>
      </c>
      <c r="W6763" t="s">
        <v>2</v>
      </c>
      <c r="X6763" t="s">
        <v>2</v>
      </c>
      <c r="Y6763" t="s">
        <v>2</v>
      </c>
      <c r="Z6763" t="s">
        <v>2</v>
      </c>
      <c r="AA6763" t="s">
        <v>2</v>
      </c>
      <c r="AB6763" t="s">
        <v>2</v>
      </c>
      <c r="AC6763" t="s">
        <v>2</v>
      </c>
      <c r="AD6763" t="s">
        <v>2</v>
      </c>
      <c r="AE6763" t="s">
        <v>2</v>
      </c>
      <c r="AF6763">
        <v>1</v>
      </c>
      <c r="AG6763" t="s">
        <v>2</v>
      </c>
      <c r="AH6763" t="s">
        <v>2</v>
      </c>
      <c r="AI6763">
        <v>1</v>
      </c>
      <c r="AJ6763" t="s">
        <v>2</v>
      </c>
      <c r="AK6763" t="s">
        <v>2</v>
      </c>
      <c r="AL6763">
        <v>1</v>
      </c>
      <c r="AM6763">
        <v>1</v>
      </c>
      <c r="AN6763">
        <v>1</v>
      </c>
      <c r="AO6763">
        <v>1</v>
      </c>
      <c r="AP6763" t="s">
        <v>2</v>
      </c>
      <c r="AQ6763">
        <v>10</v>
      </c>
      <c r="AR6763">
        <v>1</v>
      </c>
      <c r="AS6763">
        <v>1</v>
      </c>
      <c r="AT6763">
        <v>0</v>
      </c>
      <c r="AU6763">
        <v>0</v>
      </c>
      <c r="AV6763" t="s">
        <v>2</v>
      </c>
      <c r="AW6763" t="s">
        <v>2</v>
      </c>
      <c r="AX6763" t="s">
        <v>2</v>
      </c>
      <c r="AY6763" t="s">
        <v>2</v>
      </c>
      <c r="AZ6763">
        <v>1</v>
      </c>
      <c r="BA6763">
        <v>1</v>
      </c>
      <c r="BB6763">
        <v>0</v>
      </c>
      <c r="BC6763">
        <v>0</v>
      </c>
      <c r="BD6763">
        <v>1</v>
      </c>
      <c r="BE6763">
        <v>167008.82999999999</v>
      </c>
      <c r="BF6763">
        <v>182948.73</v>
      </c>
      <c r="BG6763">
        <v>0</v>
      </c>
      <c r="BH6763">
        <v>0</v>
      </c>
    </row>
    <row r="6764" spans="1:60" x14ac:dyDescent="0.3">
      <c r="A6764">
        <v>471593</v>
      </c>
      <c r="B6764" t="s">
        <v>0</v>
      </c>
      <c r="C6764" t="s">
        <v>13</v>
      </c>
      <c r="D6764">
        <v>47</v>
      </c>
      <c r="E6764" t="s">
        <v>82</v>
      </c>
      <c r="F6764">
        <v>867</v>
      </c>
      <c r="G6764">
        <v>0</v>
      </c>
      <c r="H6764" t="s">
        <v>83</v>
      </c>
      <c r="I6764" t="s">
        <v>82</v>
      </c>
      <c r="J6764" t="s">
        <v>88</v>
      </c>
      <c r="K6764" t="s">
        <v>2</v>
      </c>
      <c r="L6764" t="s">
        <v>2</v>
      </c>
      <c r="M6764" t="s">
        <v>2</v>
      </c>
      <c r="N6764" t="s">
        <v>2</v>
      </c>
      <c r="O6764" t="s">
        <v>2</v>
      </c>
      <c r="P6764" t="s">
        <v>2</v>
      </c>
      <c r="Q6764" t="s">
        <v>2</v>
      </c>
      <c r="R6764" t="s">
        <v>2</v>
      </c>
      <c r="S6764" t="s">
        <v>2</v>
      </c>
      <c r="T6764" t="s">
        <v>2</v>
      </c>
      <c r="U6764" t="s">
        <v>2</v>
      </c>
      <c r="V6764" t="s">
        <v>2</v>
      </c>
      <c r="W6764" t="s">
        <v>2</v>
      </c>
      <c r="X6764" t="s">
        <v>2</v>
      </c>
      <c r="Y6764" t="s">
        <v>2</v>
      </c>
      <c r="Z6764" t="s">
        <v>2</v>
      </c>
      <c r="AA6764" t="s">
        <v>2</v>
      </c>
      <c r="AB6764" t="s">
        <v>2</v>
      </c>
      <c r="AC6764" t="s">
        <v>2</v>
      </c>
      <c r="AD6764" t="s">
        <v>2</v>
      </c>
      <c r="AE6764" t="s">
        <v>2</v>
      </c>
      <c r="AF6764">
        <v>10</v>
      </c>
      <c r="AG6764">
        <v>10</v>
      </c>
      <c r="AH6764">
        <v>10</v>
      </c>
      <c r="AI6764">
        <v>46</v>
      </c>
      <c r="AJ6764">
        <v>46</v>
      </c>
      <c r="AK6764">
        <v>46</v>
      </c>
      <c r="AL6764">
        <v>4.5999999999999996</v>
      </c>
      <c r="AM6764">
        <v>11</v>
      </c>
      <c r="AN6764">
        <v>46</v>
      </c>
      <c r="AO6764">
        <v>46</v>
      </c>
      <c r="AP6764">
        <v>7</v>
      </c>
      <c r="AQ6764">
        <v>8</v>
      </c>
      <c r="AR6764" t="s">
        <v>2</v>
      </c>
      <c r="AS6764" t="s">
        <v>2</v>
      </c>
      <c r="AT6764" t="s">
        <v>2</v>
      </c>
      <c r="AU6764" t="s">
        <v>2</v>
      </c>
      <c r="AV6764" t="s">
        <v>2</v>
      </c>
      <c r="AW6764" t="s">
        <v>2</v>
      </c>
      <c r="AX6764" t="s">
        <v>2</v>
      </c>
      <c r="AY6764" t="s">
        <v>2</v>
      </c>
      <c r="AZ6764">
        <v>0</v>
      </c>
      <c r="BA6764">
        <v>0</v>
      </c>
      <c r="BB6764">
        <v>6</v>
      </c>
      <c r="BC6764">
        <v>6</v>
      </c>
      <c r="BD6764">
        <v>6</v>
      </c>
      <c r="BE6764">
        <v>0</v>
      </c>
      <c r="BF6764">
        <v>0</v>
      </c>
      <c r="BG6764">
        <v>338709677.42000002</v>
      </c>
      <c r="BH6764">
        <v>338709677.42000002</v>
      </c>
    </row>
    <row r="6765" spans="1:60" x14ac:dyDescent="0.3">
      <c r="A6765">
        <v>214533</v>
      </c>
      <c r="B6765" t="s">
        <v>0</v>
      </c>
      <c r="C6765" t="s">
        <v>14</v>
      </c>
      <c r="D6765">
        <v>34</v>
      </c>
      <c r="E6765" t="s">
        <v>82</v>
      </c>
      <c r="F6765">
        <v>909</v>
      </c>
      <c r="G6765">
        <v>1</v>
      </c>
      <c r="H6765" t="s">
        <v>83</v>
      </c>
      <c r="I6765" t="s">
        <v>84</v>
      </c>
      <c r="J6765" t="s">
        <v>85</v>
      </c>
      <c r="K6765" t="s">
        <v>2</v>
      </c>
      <c r="L6765" t="s">
        <v>2</v>
      </c>
      <c r="M6765" t="s">
        <v>2</v>
      </c>
      <c r="N6765" t="s">
        <v>2</v>
      </c>
      <c r="O6765" t="s">
        <v>2</v>
      </c>
      <c r="P6765" t="s">
        <v>2</v>
      </c>
      <c r="Q6765" t="s">
        <v>2</v>
      </c>
      <c r="R6765" t="s">
        <v>2</v>
      </c>
      <c r="S6765" t="s">
        <v>2</v>
      </c>
      <c r="T6765" t="s">
        <v>2</v>
      </c>
      <c r="U6765" t="s">
        <v>2</v>
      </c>
      <c r="V6765" t="s">
        <v>2</v>
      </c>
      <c r="W6765" t="s">
        <v>2</v>
      </c>
      <c r="X6765" t="s">
        <v>2</v>
      </c>
      <c r="Y6765" t="s">
        <v>2</v>
      </c>
      <c r="Z6765" t="s">
        <v>2</v>
      </c>
      <c r="AA6765" t="s">
        <v>2</v>
      </c>
      <c r="AB6765" t="s">
        <v>2</v>
      </c>
      <c r="AC6765" t="s">
        <v>2</v>
      </c>
      <c r="AD6765" t="s">
        <v>2</v>
      </c>
      <c r="AE6765" t="s">
        <v>2</v>
      </c>
      <c r="AF6765">
        <v>4</v>
      </c>
      <c r="AG6765">
        <v>4</v>
      </c>
      <c r="AH6765">
        <v>3</v>
      </c>
      <c r="AI6765">
        <v>6</v>
      </c>
      <c r="AJ6765">
        <v>6</v>
      </c>
      <c r="AK6765">
        <v>4</v>
      </c>
      <c r="AL6765">
        <v>1.5</v>
      </c>
      <c r="AM6765">
        <v>2</v>
      </c>
      <c r="AN6765">
        <v>3</v>
      </c>
      <c r="AO6765">
        <v>4</v>
      </c>
      <c r="AP6765">
        <v>14</v>
      </c>
      <c r="AQ6765">
        <v>30</v>
      </c>
      <c r="AR6765" t="s">
        <v>2</v>
      </c>
      <c r="AS6765" t="s">
        <v>2</v>
      </c>
      <c r="AT6765" t="s">
        <v>2</v>
      </c>
      <c r="AU6765" t="s">
        <v>2</v>
      </c>
      <c r="AV6765" t="s">
        <v>2</v>
      </c>
      <c r="AW6765" t="s">
        <v>2</v>
      </c>
      <c r="AX6765" t="s">
        <v>2</v>
      </c>
      <c r="AY6765" t="s">
        <v>2</v>
      </c>
      <c r="AZ6765">
        <v>1</v>
      </c>
      <c r="BA6765">
        <v>1</v>
      </c>
      <c r="BB6765">
        <v>0</v>
      </c>
      <c r="BC6765">
        <v>0</v>
      </c>
      <c r="BD6765">
        <v>1</v>
      </c>
      <c r="BE6765">
        <v>1563800</v>
      </c>
      <c r="BF6765">
        <v>1563800</v>
      </c>
      <c r="BG6765">
        <v>0</v>
      </c>
      <c r="BH6765">
        <v>0</v>
      </c>
    </row>
    <row r="6766" spans="1:60" x14ac:dyDescent="0.3">
      <c r="A6766">
        <v>816200</v>
      </c>
      <c r="B6766" t="s">
        <v>1</v>
      </c>
      <c r="C6766" t="s">
        <v>13</v>
      </c>
      <c r="D6766">
        <v>55</v>
      </c>
      <c r="E6766" t="s">
        <v>82</v>
      </c>
      <c r="F6766">
        <v>874</v>
      </c>
      <c r="G6766">
        <v>0</v>
      </c>
      <c r="H6766" t="s">
        <v>83</v>
      </c>
      <c r="I6766" t="s">
        <v>84</v>
      </c>
      <c r="J6766" t="s">
        <v>88</v>
      </c>
      <c r="K6766" t="s">
        <v>2</v>
      </c>
      <c r="L6766" t="s">
        <v>2</v>
      </c>
      <c r="M6766" t="s">
        <v>2</v>
      </c>
      <c r="N6766" t="s">
        <v>2</v>
      </c>
      <c r="O6766" t="s">
        <v>2</v>
      </c>
      <c r="P6766" t="s">
        <v>2</v>
      </c>
      <c r="Q6766" t="s">
        <v>2</v>
      </c>
      <c r="R6766" t="s">
        <v>2</v>
      </c>
      <c r="S6766" t="s">
        <v>2</v>
      </c>
      <c r="T6766" t="s">
        <v>2</v>
      </c>
      <c r="U6766" t="s">
        <v>2</v>
      </c>
      <c r="V6766" t="s">
        <v>2</v>
      </c>
      <c r="W6766" t="s">
        <v>2</v>
      </c>
      <c r="X6766" t="s">
        <v>2</v>
      </c>
      <c r="Y6766" t="s">
        <v>2</v>
      </c>
      <c r="Z6766" t="s">
        <v>2</v>
      </c>
      <c r="AA6766" t="s">
        <v>2</v>
      </c>
      <c r="AB6766" t="s">
        <v>2</v>
      </c>
      <c r="AC6766" t="s">
        <v>2</v>
      </c>
      <c r="AD6766" t="s">
        <v>2</v>
      </c>
      <c r="AE6766" t="s">
        <v>2</v>
      </c>
      <c r="AF6766">
        <v>1</v>
      </c>
      <c r="AG6766">
        <v>1</v>
      </c>
      <c r="AH6766">
        <v>1</v>
      </c>
      <c r="AI6766">
        <v>2</v>
      </c>
      <c r="AJ6766">
        <v>2</v>
      </c>
      <c r="AK6766">
        <v>2</v>
      </c>
      <c r="AL6766">
        <v>2</v>
      </c>
      <c r="AM6766">
        <v>2</v>
      </c>
      <c r="AN6766">
        <v>2</v>
      </c>
      <c r="AO6766">
        <v>2</v>
      </c>
      <c r="AP6766" t="s">
        <v>2</v>
      </c>
      <c r="AQ6766">
        <v>4</v>
      </c>
      <c r="AR6766" t="s">
        <v>2</v>
      </c>
      <c r="AS6766" t="s">
        <v>2</v>
      </c>
      <c r="AT6766" t="s">
        <v>2</v>
      </c>
      <c r="AU6766" t="s">
        <v>2</v>
      </c>
      <c r="AV6766">
        <v>515670000</v>
      </c>
      <c r="AW6766">
        <v>515670000</v>
      </c>
      <c r="AX6766">
        <v>1</v>
      </c>
      <c r="AY6766">
        <v>1</v>
      </c>
      <c r="AZ6766">
        <v>1</v>
      </c>
      <c r="BA6766">
        <v>1</v>
      </c>
      <c r="BB6766">
        <v>0</v>
      </c>
      <c r="BC6766">
        <v>0</v>
      </c>
      <c r="BD6766">
        <v>1</v>
      </c>
      <c r="BE6766">
        <v>775935.87</v>
      </c>
      <c r="BF6766">
        <v>775935.87</v>
      </c>
      <c r="BG6766">
        <v>0</v>
      </c>
      <c r="BH6766">
        <v>0</v>
      </c>
    </row>
    <row r="6767" spans="1:60" x14ac:dyDescent="0.3">
      <c r="A6767">
        <v>13637</v>
      </c>
      <c r="B6767" t="s">
        <v>1</v>
      </c>
      <c r="C6767" t="s">
        <v>14</v>
      </c>
      <c r="D6767">
        <v>21</v>
      </c>
      <c r="E6767" t="s">
        <v>82</v>
      </c>
      <c r="F6767">
        <v>587</v>
      </c>
      <c r="G6767">
        <v>195</v>
      </c>
      <c r="H6767" t="s">
        <v>83</v>
      </c>
      <c r="I6767" t="s">
        <v>84</v>
      </c>
      <c r="J6767" t="s">
        <v>88</v>
      </c>
      <c r="K6767" t="s">
        <v>2</v>
      </c>
      <c r="L6767" t="s">
        <v>2</v>
      </c>
      <c r="M6767" t="s">
        <v>2</v>
      </c>
      <c r="N6767" t="s">
        <v>2</v>
      </c>
      <c r="O6767" t="s">
        <v>2</v>
      </c>
      <c r="P6767" t="s">
        <v>2</v>
      </c>
      <c r="Q6767" t="s">
        <v>2</v>
      </c>
      <c r="R6767" t="s">
        <v>2</v>
      </c>
      <c r="S6767" t="s">
        <v>2</v>
      </c>
      <c r="T6767" t="s">
        <v>2</v>
      </c>
      <c r="U6767" t="s">
        <v>2</v>
      </c>
      <c r="V6767" t="s">
        <v>2</v>
      </c>
      <c r="W6767" t="s">
        <v>2</v>
      </c>
      <c r="X6767" t="s">
        <v>2</v>
      </c>
      <c r="Y6767" t="s">
        <v>2</v>
      </c>
      <c r="Z6767" t="s">
        <v>2</v>
      </c>
      <c r="AA6767" t="s">
        <v>2</v>
      </c>
      <c r="AB6767" t="s">
        <v>2</v>
      </c>
      <c r="AC6767" t="s">
        <v>2</v>
      </c>
      <c r="AD6767" t="s">
        <v>2</v>
      </c>
      <c r="AE6767" t="s">
        <v>2</v>
      </c>
      <c r="AF6767">
        <v>1</v>
      </c>
      <c r="AG6767">
        <v>1</v>
      </c>
      <c r="AH6767" t="s">
        <v>2</v>
      </c>
      <c r="AI6767">
        <v>2</v>
      </c>
      <c r="AJ6767">
        <v>2</v>
      </c>
      <c r="AK6767" t="s">
        <v>2</v>
      </c>
      <c r="AL6767">
        <v>2</v>
      </c>
      <c r="AM6767">
        <v>2</v>
      </c>
      <c r="AN6767">
        <v>2</v>
      </c>
      <c r="AO6767">
        <v>2</v>
      </c>
      <c r="AP6767" t="s">
        <v>2</v>
      </c>
      <c r="AQ6767">
        <v>-297</v>
      </c>
      <c r="AR6767" t="s">
        <v>2</v>
      </c>
      <c r="AS6767" t="s">
        <v>2</v>
      </c>
      <c r="AT6767" t="s">
        <v>2</v>
      </c>
      <c r="AU6767" t="s">
        <v>2</v>
      </c>
      <c r="AV6767" t="s">
        <v>2</v>
      </c>
      <c r="AW6767" t="s">
        <v>2</v>
      </c>
      <c r="AX6767" t="s">
        <v>2</v>
      </c>
      <c r="AY6767" t="s">
        <v>2</v>
      </c>
      <c r="AZ6767" t="s">
        <v>2</v>
      </c>
      <c r="BA6767" t="s">
        <v>2</v>
      </c>
      <c r="BB6767" t="s">
        <v>2</v>
      </c>
      <c r="BC6767" t="s">
        <v>2</v>
      </c>
      <c r="BD6767" t="s">
        <v>2</v>
      </c>
      <c r="BE6767" t="s">
        <v>2</v>
      </c>
      <c r="BF6767" t="s">
        <v>2</v>
      </c>
      <c r="BG6767" t="s">
        <v>2</v>
      </c>
      <c r="BH6767" t="s">
        <v>2</v>
      </c>
    </row>
    <row r="6768" spans="1:60" x14ac:dyDescent="0.3">
      <c r="A6768">
        <v>384742</v>
      </c>
      <c r="B6768" t="s">
        <v>0</v>
      </c>
      <c r="C6768" t="s">
        <v>13</v>
      </c>
      <c r="D6768">
        <v>46</v>
      </c>
      <c r="E6768" t="s">
        <v>82</v>
      </c>
      <c r="F6768">
        <v>848</v>
      </c>
      <c r="G6768">
        <v>0</v>
      </c>
      <c r="H6768" t="s">
        <v>83</v>
      </c>
      <c r="I6768" t="s">
        <v>82</v>
      </c>
      <c r="J6768" t="s">
        <v>88</v>
      </c>
      <c r="K6768" t="s">
        <v>2</v>
      </c>
      <c r="L6768" t="s">
        <v>2</v>
      </c>
      <c r="M6768" t="s">
        <v>2</v>
      </c>
      <c r="N6768" t="s">
        <v>2</v>
      </c>
      <c r="O6768" t="s">
        <v>2</v>
      </c>
      <c r="P6768" t="s">
        <v>2</v>
      </c>
      <c r="Q6768" t="s">
        <v>2</v>
      </c>
      <c r="R6768" t="s">
        <v>2</v>
      </c>
      <c r="S6768" t="s">
        <v>2</v>
      </c>
      <c r="T6768" t="s">
        <v>2</v>
      </c>
      <c r="U6768" t="s">
        <v>2</v>
      </c>
      <c r="V6768" t="s">
        <v>2</v>
      </c>
      <c r="W6768" t="s">
        <v>2</v>
      </c>
      <c r="X6768" t="s">
        <v>2</v>
      </c>
      <c r="Y6768" t="s">
        <v>2</v>
      </c>
      <c r="Z6768" t="s">
        <v>2</v>
      </c>
      <c r="AA6768" t="s">
        <v>2</v>
      </c>
      <c r="AB6768" t="s">
        <v>2</v>
      </c>
      <c r="AC6768" t="s">
        <v>2</v>
      </c>
      <c r="AD6768" t="s">
        <v>2</v>
      </c>
      <c r="AE6768" t="s">
        <v>2</v>
      </c>
      <c r="AF6768">
        <v>4</v>
      </c>
      <c r="AG6768">
        <v>4</v>
      </c>
      <c r="AH6768">
        <v>4</v>
      </c>
      <c r="AI6768">
        <v>10</v>
      </c>
      <c r="AJ6768">
        <v>10</v>
      </c>
      <c r="AK6768">
        <v>10</v>
      </c>
      <c r="AL6768">
        <v>2.5</v>
      </c>
      <c r="AM6768">
        <v>3</v>
      </c>
      <c r="AN6768">
        <v>10</v>
      </c>
      <c r="AO6768">
        <v>10</v>
      </c>
      <c r="AP6768">
        <v>0</v>
      </c>
      <c r="AQ6768">
        <v>0</v>
      </c>
      <c r="AR6768">
        <v>0</v>
      </c>
      <c r="AS6768">
        <v>0</v>
      </c>
      <c r="AT6768">
        <v>2</v>
      </c>
      <c r="AU6768">
        <v>2</v>
      </c>
      <c r="AV6768">
        <v>941000000</v>
      </c>
      <c r="AW6768">
        <v>941000000</v>
      </c>
      <c r="AX6768">
        <v>1</v>
      </c>
      <c r="AY6768">
        <v>1</v>
      </c>
      <c r="AZ6768">
        <v>1</v>
      </c>
      <c r="BA6768">
        <v>1</v>
      </c>
      <c r="BB6768">
        <v>0</v>
      </c>
      <c r="BC6768">
        <v>0</v>
      </c>
      <c r="BD6768">
        <v>1</v>
      </c>
      <c r="BE6768">
        <v>125806.45</v>
      </c>
      <c r="BF6768">
        <v>125806.45</v>
      </c>
      <c r="BG6768">
        <v>0</v>
      </c>
      <c r="BH6768">
        <v>0</v>
      </c>
    </row>
    <row r="6769" spans="1:60" x14ac:dyDescent="0.3">
      <c r="A6769">
        <v>155227</v>
      </c>
      <c r="B6769" t="s">
        <v>1</v>
      </c>
      <c r="C6769" t="s">
        <v>13</v>
      </c>
      <c r="D6769">
        <v>35</v>
      </c>
      <c r="E6769" t="s">
        <v>82</v>
      </c>
      <c r="F6769">
        <v>848</v>
      </c>
      <c r="G6769">
        <v>0</v>
      </c>
      <c r="H6769" t="s">
        <v>83</v>
      </c>
      <c r="I6769" t="s">
        <v>84</v>
      </c>
      <c r="J6769" t="s">
        <v>88</v>
      </c>
      <c r="K6769" t="s">
        <v>2</v>
      </c>
      <c r="L6769" t="s">
        <v>2</v>
      </c>
      <c r="M6769" t="s">
        <v>2</v>
      </c>
      <c r="N6769" t="s">
        <v>2</v>
      </c>
      <c r="O6769" t="s">
        <v>2</v>
      </c>
      <c r="P6769" t="s">
        <v>2</v>
      </c>
      <c r="Q6769" t="s">
        <v>2</v>
      </c>
      <c r="R6769" t="s">
        <v>2</v>
      </c>
      <c r="S6769" t="s">
        <v>2</v>
      </c>
      <c r="T6769" t="s">
        <v>2</v>
      </c>
      <c r="U6769" t="s">
        <v>2</v>
      </c>
      <c r="V6769" t="s">
        <v>2</v>
      </c>
      <c r="W6769" t="s">
        <v>2</v>
      </c>
      <c r="X6769" t="s">
        <v>2</v>
      </c>
      <c r="Y6769" t="s">
        <v>2</v>
      </c>
      <c r="Z6769" t="s">
        <v>2</v>
      </c>
      <c r="AA6769" t="s">
        <v>2</v>
      </c>
      <c r="AB6769" t="s">
        <v>2</v>
      </c>
      <c r="AC6769" t="s">
        <v>2</v>
      </c>
      <c r="AD6769" t="s">
        <v>2</v>
      </c>
      <c r="AE6769" t="s">
        <v>2</v>
      </c>
      <c r="AF6769">
        <v>3</v>
      </c>
      <c r="AG6769">
        <v>3</v>
      </c>
      <c r="AH6769">
        <v>3</v>
      </c>
      <c r="AI6769">
        <v>4</v>
      </c>
      <c r="AJ6769">
        <v>4</v>
      </c>
      <c r="AK6769">
        <v>4</v>
      </c>
      <c r="AL6769">
        <v>1.3333333333333299</v>
      </c>
      <c r="AM6769">
        <v>2</v>
      </c>
      <c r="AN6769">
        <v>4</v>
      </c>
      <c r="AO6769">
        <v>4</v>
      </c>
      <c r="AP6769">
        <v>0</v>
      </c>
      <c r="AQ6769">
        <v>0</v>
      </c>
      <c r="AR6769">
        <v>1</v>
      </c>
      <c r="AS6769">
        <v>1</v>
      </c>
      <c r="AT6769">
        <v>0</v>
      </c>
      <c r="AU6769">
        <v>0</v>
      </c>
      <c r="AV6769" t="s">
        <v>2</v>
      </c>
      <c r="AW6769" t="s">
        <v>2</v>
      </c>
      <c r="AX6769" t="s">
        <v>2</v>
      </c>
      <c r="AY6769" t="s">
        <v>2</v>
      </c>
      <c r="AZ6769">
        <v>1</v>
      </c>
      <c r="BA6769">
        <v>1</v>
      </c>
      <c r="BB6769">
        <v>0</v>
      </c>
      <c r="BC6769">
        <v>0</v>
      </c>
      <c r="BD6769">
        <v>1</v>
      </c>
      <c r="BE6769">
        <v>18645.16</v>
      </c>
      <c r="BF6769">
        <v>18645.16</v>
      </c>
      <c r="BG6769">
        <v>0</v>
      </c>
      <c r="BH6769">
        <v>0</v>
      </c>
    </row>
    <row r="6770" spans="1:60" x14ac:dyDescent="0.3">
      <c r="A6770">
        <v>735674</v>
      </c>
      <c r="B6770" t="s">
        <v>0</v>
      </c>
      <c r="C6770" t="s">
        <v>13</v>
      </c>
      <c r="D6770">
        <v>37</v>
      </c>
      <c r="E6770" t="s">
        <v>82</v>
      </c>
      <c r="F6770">
        <v>847</v>
      </c>
      <c r="G6770">
        <v>0</v>
      </c>
      <c r="H6770" t="s">
        <v>83</v>
      </c>
      <c r="I6770" t="s">
        <v>82</v>
      </c>
      <c r="J6770" t="s">
        <v>88</v>
      </c>
      <c r="K6770" t="s">
        <v>2</v>
      </c>
      <c r="L6770" t="s">
        <v>2</v>
      </c>
      <c r="M6770" t="s">
        <v>2</v>
      </c>
      <c r="N6770" t="s">
        <v>2</v>
      </c>
      <c r="O6770" t="s">
        <v>2</v>
      </c>
      <c r="P6770" t="s">
        <v>2</v>
      </c>
      <c r="Q6770" t="s">
        <v>2</v>
      </c>
      <c r="R6770" t="s">
        <v>2</v>
      </c>
      <c r="S6770" t="s">
        <v>2</v>
      </c>
      <c r="T6770" t="s">
        <v>2</v>
      </c>
      <c r="U6770" t="s">
        <v>2</v>
      </c>
      <c r="V6770" t="s">
        <v>2</v>
      </c>
      <c r="W6770" t="s">
        <v>2</v>
      </c>
      <c r="X6770" t="s">
        <v>2</v>
      </c>
      <c r="Y6770" t="s">
        <v>2</v>
      </c>
      <c r="Z6770" t="s">
        <v>2</v>
      </c>
      <c r="AA6770" t="s">
        <v>2</v>
      </c>
      <c r="AB6770" t="s">
        <v>2</v>
      </c>
      <c r="AC6770" t="s">
        <v>2</v>
      </c>
      <c r="AD6770" t="s">
        <v>2</v>
      </c>
      <c r="AE6770" t="s">
        <v>2</v>
      </c>
      <c r="AF6770">
        <v>5</v>
      </c>
      <c r="AG6770">
        <v>5</v>
      </c>
      <c r="AH6770">
        <v>5</v>
      </c>
      <c r="AI6770">
        <v>18</v>
      </c>
      <c r="AJ6770">
        <v>18</v>
      </c>
      <c r="AK6770">
        <v>18</v>
      </c>
      <c r="AL6770">
        <v>3.6</v>
      </c>
      <c r="AM6770">
        <v>10</v>
      </c>
      <c r="AN6770">
        <v>18</v>
      </c>
      <c r="AO6770">
        <v>18</v>
      </c>
      <c r="AP6770">
        <v>0</v>
      </c>
      <c r="AQ6770">
        <v>0</v>
      </c>
      <c r="AR6770" t="s">
        <v>2</v>
      </c>
      <c r="AS6770" t="s">
        <v>2</v>
      </c>
      <c r="AT6770" t="s">
        <v>2</v>
      </c>
      <c r="AU6770" t="s">
        <v>2</v>
      </c>
      <c r="AV6770" t="s">
        <v>2</v>
      </c>
      <c r="AW6770" t="s">
        <v>2</v>
      </c>
      <c r="AX6770" t="s">
        <v>2</v>
      </c>
      <c r="AY6770" t="s">
        <v>2</v>
      </c>
      <c r="AZ6770" t="s">
        <v>2</v>
      </c>
      <c r="BA6770" t="s">
        <v>2</v>
      </c>
      <c r="BB6770" t="s">
        <v>2</v>
      </c>
      <c r="BC6770" t="s">
        <v>2</v>
      </c>
      <c r="BD6770" t="s">
        <v>2</v>
      </c>
      <c r="BE6770" t="s">
        <v>2</v>
      </c>
      <c r="BF6770" t="s">
        <v>2</v>
      </c>
      <c r="BG6770" t="s">
        <v>2</v>
      </c>
      <c r="BH6770" t="s">
        <v>2</v>
      </c>
    </row>
    <row r="6771" spans="1:60" x14ac:dyDescent="0.3">
      <c r="A6771">
        <v>703526</v>
      </c>
      <c r="B6771" t="s">
        <v>1</v>
      </c>
      <c r="C6771" t="s">
        <v>13</v>
      </c>
      <c r="D6771">
        <v>28</v>
      </c>
      <c r="E6771" t="s">
        <v>82</v>
      </c>
      <c r="F6771">
        <v>918</v>
      </c>
      <c r="G6771">
        <v>0</v>
      </c>
      <c r="H6771" t="s">
        <v>83</v>
      </c>
      <c r="I6771" t="s">
        <v>82</v>
      </c>
      <c r="J6771" t="s">
        <v>85</v>
      </c>
      <c r="K6771" t="s">
        <v>2</v>
      </c>
      <c r="L6771" t="s">
        <v>2</v>
      </c>
      <c r="M6771" t="s">
        <v>2</v>
      </c>
      <c r="N6771" t="s">
        <v>2</v>
      </c>
      <c r="O6771" t="s">
        <v>2</v>
      </c>
      <c r="P6771" t="s">
        <v>2</v>
      </c>
      <c r="Q6771" t="s">
        <v>2</v>
      </c>
      <c r="R6771" t="s">
        <v>2</v>
      </c>
      <c r="S6771" t="s">
        <v>2</v>
      </c>
      <c r="T6771" t="s">
        <v>2</v>
      </c>
      <c r="U6771" t="s">
        <v>2</v>
      </c>
      <c r="V6771" t="s">
        <v>2</v>
      </c>
      <c r="W6771" t="s">
        <v>2</v>
      </c>
      <c r="X6771" t="s">
        <v>2</v>
      </c>
      <c r="Y6771" t="s">
        <v>2</v>
      </c>
      <c r="Z6771" t="s">
        <v>2</v>
      </c>
      <c r="AA6771" t="s">
        <v>2</v>
      </c>
      <c r="AB6771" t="s">
        <v>2</v>
      </c>
      <c r="AC6771" t="s">
        <v>2</v>
      </c>
      <c r="AD6771" t="s">
        <v>2</v>
      </c>
      <c r="AE6771" t="s">
        <v>2</v>
      </c>
      <c r="AF6771">
        <v>9</v>
      </c>
      <c r="AG6771">
        <v>9</v>
      </c>
      <c r="AH6771">
        <v>9</v>
      </c>
      <c r="AI6771">
        <v>22</v>
      </c>
      <c r="AJ6771">
        <v>22</v>
      </c>
      <c r="AK6771">
        <v>22</v>
      </c>
      <c r="AL6771">
        <v>2.4444444444444402</v>
      </c>
      <c r="AM6771">
        <v>5</v>
      </c>
      <c r="AN6771">
        <v>22</v>
      </c>
      <c r="AO6771">
        <v>22</v>
      </c>
      <c r="AP6771">
        <v>3</v>
      </c>
      <c r="AQ6771">
        <v>49</v>
      </c>
      <c r="AR6771">
        <v>1</v>
      </c>
      <c r="AS6771">
        <v>1</v>
      </c>
      <c r="AT6771">
        <v>0</v>
      </c>
      <c r="AU6771">
        <v>0</v>
      </c>
      <c r="AV6771" t="s">
        <v>2</v>
      </c>
      <c r="AW6771" t="s">
        <v>2</v>
      </c>
      <c r="AX6771" t="s">
        <v>2</v>
      </c>
      <c r="AY6771" t="s">
        <v>2</v>
      </c>
      <c r="AZ6771">
        <v>1</v>
      </c>
      <c r="BA6771">
        <v>1</v>
      </c>
      <c r="BB6771">
        <v>0</v>
      </c>
      <c r="BC6771">
        <v>0</v>
      </c>
      <c r="BD6771">
        <v>1</v>
      </c>
      <c r="BE6771">
        <v>81965.59</v>
      </c>
      <c r="BF6771">
        <v>95529.03</v>
      </c>
      <c r="BG6771">
        <v>0</v>
      </c>
      <c r="BH6771">
        <v>0</v>
      </c>
    </row>
    <row r="6772" spans="1:60" x14ac:dyDescent="0.3">
      <c r="A6772">
        <v>323917</v>
      </c>
      <c r="B6772" t="s">
        <v>1</v>
      </c>
      <c r="C6772" t="s">
        <v>13</v>
      </c>
      <c r="D6772">
        <v>27</v>
      </c>
      <c r="E6772" t="s">
        <v>82</v>
      </c>
      <c r="F6772">
        <v>600</v>
      </c>
      <c r="G6772">
        <v>2</v>
      </c>
      <c r="H6772" t="s">
        <v>83</v>
      </c>
      <c r="I6772" t="s">
        <v>84</v>
      </c>
      <c r="J6772" t="s">
        <v>88</v>
      </c>
      <c r="K6772" t="s">
        <v>2</v>
      </c>
      <c r="L6772" t="s">
        <v>2</v>
      </c>
      <c r="M6772" t="s">
        <v>2</v>
      </c>
      <c r="N6772" t="s">
        <v>2</v>
      </c>
      <c r="O6772" t="s">
        <v>2</v>
      </c>
      <c r="P6772" t="s">
        <v>2</v>
      </c>
      <c r="Q6772" t="s">
        <v>2</v>
      </c>
      <c r="R6772" t="s">
        <v>2</v>
      </c>
      <c r="S6772" t="s">
        <v>2</v>
      </c>
      <c r="T6772" t="s">
        <v>2</v>
      </c>
      <c r="U6772" t="s">
        <v>2</v>
      </c>
      <c r="V6772" t="s">
        <v>2</v>
      </c>
      <c r="W6772" t="s">
        <v>2</v>
      </c>
      <c r="X6772" t="s">
        <v>2</v>
      </c>
      <c r="Y6772" t="s">
        <v>2</v>
      </c>
      <c r="Z6772" t="s">
        <v>2</v>
      </c>
      <c r="AA6772" t="s">
        <v>2</v>
      </c>
      <c r="AB6772" t="s">
        <v>2</v>
      </c>
      <c r="AC6772" t="s">
        <v>2</v>
      </c>
      <c r="AD6772" t="s">
        <v>2</v>
      </c>
      <c r="AE6772" t="s">
        <v>2</v>
      </c>
      <c r="AF6772">
        <v>1</v>
      </c>
      <c r="AG6772">
        <v>1</v>
      </c>
      <c r="AH6772">
        <v>1</v>
      </c>
      <c r="AI6772">
        <v>1</v>
      </c>
      <c r="AJ6772">
        <v>1</v>
      </c>
      <c r="AK6772">
        <v>1</v>
      </c>
      <c r="AL6772">
        <v>1</v>
      </c>
      <c r="AM6772">
        <v>1</v>
      </c>
      <c r="AN6772">
        <v>1</v>
      </c>
      <c r="AO6772">
        <v>1</v>
      </c>
      <c r="AP6772" t="s">
        <v>2</v>
      </c>
      <c r="AQ6772">
        <v>-266</v>
      </c>
      <c r="AR6772" t="s">
        <v>2</v>
      </c>
      <c r="AS6772" t="s">
        <v>2</v>
      </c>
      <c r="AT6772" t="s">
        <v>2</v>
      </c>
      <c r="AU6772" t="s">
        <v>2</v>
      </c>
      <c r="AV6772" t="s">
        <v>2</v>
      </c>
      <c r="AW6772" t="s">
        <v>2</v>
      </c>
      <c r="AX6772" t="s">
        <v>2</v>
      </c>
      <c r="AY6772" t="s">
        <v>2</v>
      </c>
      <c r="AZ6772" t="s">
        <v>2</v>
      </c>
      <c r="BA6772" t="s">
        <v>2</v>
      </c>
      <c r="BB6772" t="s">
        <v>2</v>
      </c>
      <c r="BC6772" t="s">
        <v>2</v>
      </c>
      <c r="BD6772" t="s">
        <v>2</v>
      </c>
      <c r="BE6772" t="s">
        <v>2</v>
      </c>
      <c r="BF6772" t="s">
        <v>2</v>
      </c>
      <c r="BG6772" t="s">
        <v>2</v>
      </c>
      <c r="BH6772" t="s">
        <v>2</v>
      </c>
    </row>
    <row r="6773" spans="1:60" x14ac:dyDescent="0.3">
      <c r="A6773">
        <v>40942</v>
      </c>
      <c r="B6773" t="s">
        <v>0</v>
      </c>
      <c r="C6773" t="s">
        <v>13</v>
      </c>
      <c r="D6773">
        <v>26</v>
      </c>
      <c r="E6773" t="s">
        <v>82</v>
      </c>
      <c r="F6773">
        <v>852</v>
      </c>
      <c r="G6773">
        <v>0</v>
      </c>
      <c r="H6773" t="s">
        <v>83</v>
      </c>
      <c r="I6773" t="s">
        <v>84</v>
      </c>
      <c r="J6773" t="s">
        <v>88</v>
      </c>
      <c r="K6773" t="s">
        <v>2</v>
      </c>
      <c r="L6773" t="s">
        <v>2</v>
      </c>
      <c r="M6773" t="s">
        <v>2</v>
      </c>
      <c r="N6773" t="s">
        <v>2</v>
      </c>
      <c r="O6773" t="s">
        <v>2</v>
      </c>
      <c r="P6773" t="s">
        <v>2</v>
      </c>
      <c r="Q6773" t="s">
        <v>2</v>
      </c>
      <c r="R6773" t="s">
        <v>2</v>
      </c>
      <c r="S6773" t="s">
        <v>2</v>
      </c>
      <c r="T6773" t="s">
        <v>2</v>
      </c>
      <c r="U6773" t="s">
        <v>2</v>
      </c>
      <c r="V6773" t="s">
        <v>2</v>
      </c>
      <c r="W6773" t="s">
        <v>2</v>
      </c>
      <c r="X6773" t="s">
        <v>2</v>
      </c>
      <c r="Y6773" t="s">
        <v>2</v>
      </c>
      <c r="Z6773" t="s">
        <v>2</v>
      </c>
      <c r="AA6773" t="s">
        <v>2</v>
      </c>
      <c r="AB6773" t="s">
        <v>2</v>
      </c>
      <c r="AC6773" t="s">
        <v>2</v>
      </c>
      <c r="AD6773" t="s">
        <v>2</v>
      </c>
      <c r="AE6773" t="s">
        <v>2</v>
      </c>
      <c r="AF6773">
        <v>8</v>
      </c>
      <c r="AG6773">
        <v>8</v>
      </c>
      <c r="AH6773">
        <v>8</v>
      </c>
      <c r="AI6773">
        <v>28</v>
      </c>
      <c r="AJ6773">
        <v>28</v>
      </c>
      <c r="AK6773">
        <v>28</v>
      </c>
      <c r="AL6773">
        <v>3.5</v>
      </c>
      <c r="AM6773">
        <v>16</v>
      </c>
      <c r="AN6773">
        <v>28</v>
      </c>
      <c r="AO6773">
        <v>28</v>
      </c>
      <c r="AP6773">
        <v>2</v>
      </c>
      <c r="AQ6773">
        <v>0</v>
      </c>
      <c r="AR6773">
        <v>1</v>
      </c>
      <c r="AS6773">
        <v>1</v>
      </c>
      <c r="AT6773">
        <v>0</v>
      </c>
      <c r="AU6773">
        <v>0</v>
      </c>
      <c r="AV6773" t="s">
        <v>2</v>
      </c>
      <c r="AW6773" t="s">
        <v>2</v>
      </c>
      <c r="AX6773" t="s">
        <v>2</v>
      </c>
      <c r="AY6773" t="s">
        <v>2</v>
      </c>
      <c r="AZ6773" t="s">
        <v>2</v>
      </c>
      <c r="BA6773" t="s">
        <v>2</v>
      </c>
      <c r="BB6773" t="s">
        <v>2</v>
      </c>
      <c r="BC6773" t="s">
        <v>2</v>
      </c>
      <c r="BD6773" t="s">
        <v>2</v>
      </c>
      <c r="BE6773" t="s">
        <v>2</v>
      </c>
      <c r="BF6773" t="s">
        <v>2</v>
      </c>
      <c r="BG6773" t="s">
        <v>2</v>
      </c>
      <c r="BH6773" t="s">
        <v>2</v>
      </c>
    </row>
    <row r="6774" spans="1:60" x14ac:dyDescent="0.3">
      <c r="A6774">
        <v>566235</v>
      </c>
      <c r="B6774" t="s">
        <v>1</v>
      </c>
      <c r="C6774" t="s">
        <v>14</v>
      </c>
      <c r="D6774">
        <v>51</v>
      </c>
      <c r="E6774" t="s">
        <v>82</v>
      </c>
      <c r="F6774">
        <v>891</v>
      </c>
      <c r="G6774">
        <v>0</v>
      </c>
      <c r="H6774" t="s">
        <v>83</v>
      </c>
      <c r="I6774" t="s">
        <v>84</v>
      </c>
      <c r="J6774" t="s">
        <v>88</v>
      </c>
      <c r="K6774" t="s">
        <v>2</v>
      </c>
      <c r="L6774" t="s">
        <v>2</v>
      </c>
      <c r="M6774" t="s">
        <v>2</v>
      </c>
      <c r="N6774" t="s">
        <v>2</v>
      </c>
      <c r="O6774" t="s">
        <v>2</v>
      </c>
      <c r="P6774" t="s">
        <v>2</v>
      </c>
      <c r="Q6774" t="s">
        <v>2</v>
      </c>
      <c r="R6774" t="s">
        <v>2</v>
      </c>
      <c r="S6774" t="s">
        <v>2</v>
      </c>
      <c r="T6774" t="s">
        <v>2</v>
      </c>
      <c r="U6774" t="s">
        <v>2</v>
      </c>
      <c r="V6774" t="s">
        <v>2</v>
      </c>
      <c r="W6774" t="s">
        <v>2</v>
      </c>
      <c r="X6774" t="s">
        <v>2</v>
      </c>
      <c r="Y6774" t="s">
        <v>2</v>
      </c>
      <c r="Z6774" t="s">
        <v>2</v>
      </c>
      <c r="AA6774" t="s">
        <v>2</v>
      </c>
      <c r="AB6774" t="s">
        <v>2</v>
      </c>
      <c r="AC6774" t="s">
        <v>2</v>
      </c>
      <c r="AD6774" t="s">
        <v>2</v>
      </c>
      <c r="AE6774" t="s">
        <v>2</v>
      </c>
      <c r="AF6774">
        <v>1</v>
      </c>
      <c r="AG6774">
        <v>1</v>
      </c>
      <c r="AH6774" t="s">
        <v>2</v>
      </c>
      <c r="AI6774">
        <v>2</v>
      </c>
      <c r="AJ6774">
        <v>2</v>
      </c>
      <c r="AK6774" t="s">
        <v>2</v>
      </c>
      <c r="AL6774">
        <v>2</v>
      </c>
      <c r="AM6774">
        <v>2</v>
      </c>
      <c r="AN6774">
        <v>2</v>
      </c>
      <c r="AO6774">
        <v>2</v>
      </c>
      <c r="AP6774" t="s">
        <v>2</v>
      </c>
      <c r="AQ6774">
        <v>12</v>
      </c>
      <c r="AR6774">
        <v>1</v>
      </c>
      <c r="AS6774">
        <v>1</v>
      </c>
      <c r="AT6774">
        <v>0</v>
      </c>
      <c r="AU6774">
        <v>0</v>
      </c>
      <c r="AV6774" t="s">
        <v>2</v>
      </c>
      <c r="AW6774" t="s">
        <v>2</v>
      </c>
      <c r="AX6774" t="s">
        <v>2</v>
      </c>
      <c r="AY6774" t="s">
        <v>2</v>
      </c>
      <c r="AZ6774">
        <v>1</v>
      </c>
      <c r="BA6774">
        <v>1</v>
      </c>
      <c r="BB6774">
        <v>0</v>
      </c>
      <c r="BC6774">
        <v>0</v>
      </c>
      <c r="BD6774">
        <v>1</v>
      </c>
      <c r="BE6774">
        <v>16264112.73</v>
      </c>
      <c r="BF6774">
        <v>16264112.73</v>
      </c>
      <c r="BG6774">
        <v>0</v>
      </c>
      <c r="BH6774">
        <v>0</v>
      </c>
    </row>
    <row r="6775" spans="1:60" x14ac:dyDescent="0.3">
      <c r="A6775">
        <v>141811</v>
      </c>
      <c r="B6775" t="s">
        <v>0</v>
      </c>
      <c r="C6775" t="s">
        <v>13</v>
      </c>
      <c r="D6775">
        <v>39</v>
      </c>
      <c r="E6775" t="s">
        <v>82</v>
      </c>
      <c r="F6775">
        <v>916</v>
      </c>
      <c r="G6775">
        <v>2</v>
      </c>
      <c r="H6775" t="s">
        <v>83</v>
      </c>
      <c r="I6775" t="s">
        <v>82</v>
      </c>
      <c r="J6775" t="s">
        <v>85</v>
      </c>
      <c r="K6775">
        <v>2</v>
      </c>
      <c r="L6775" t="s">
        <v>2</v>
      </c>
      <c r="M6775" t="s">
        <v>2</v>
      </c>
      <c r="N6775" t="s">
        <v>86</v>
      </c>
      <c r="O6775" t="s">
        <v>87</v>
      </c>
      <c r="P6775">
        <v>2</v>
      </c>
      <c r="Q6775">
        <v>299781000</v>
      </c>
      <c r="R6775">
        <v>149890500</v>
      </c>
      <c r="S6775">
        <v>250000000</v>
      </c>
      <c r="T6775">
        <v>2</v>
      </c>
      <c r="U6775" t="s">
        <v>2</v>
      </c>
      <c r="V6775" t="s">
        <v>2</v>
      </c>
      <c r="W6775">
        <v>1</v>
      </c>
      <c r="X6775">
        <v>1</v>
      </c>
      <c r="Y6775">
        <v>299781000</v>
      </c>
      <c r="Z6775">
        <v>299781000</v>
      </c>
      <c r="AA6775">
        <v>2</v>
      </c>
      <c r="AB6775">
        <v>2</v>
      </c>
      <c r="AC6775">
        <v>0</v>
      </c>
      <c r="AD6775">
        <v>7</v>
      </c>
      <c r="AE6775">
        <v>2</v>
      </c>
      <c r="AF6775">
        <v>21</v>
      </c>
      <c r="AG6775">
        <v>8</v>
      </c>
      <c r="AH6775">
        <v>2</v>
      </c>
      <c r="AI6775">
        <v>66</v>
      </c>
      <c r="AJ6775">
        <v>31</v>
      </c>
      <c r="AK6775">
        <v>5</v>
      </c>
      <c r="AL6775">
        <v>3.1428571428571401</v>
      </c>
      <c r="AM6775">
        <v>12</v>
      </c>
      <c r="AN6775">
        <v>22</v>
      </c>
      <c r="AO6775">
        <v>35</v>
      </c>
      <c r="AP6775">
        <v>31</v>
      </c>
      <c r="AQ6775">
        <v>0</v>
      </c>
      <c r="AR6775" t="s">
        <v>2</v>
      </c>
      <c r="AS6775" t="s">
        <v>2</v>
      </c>
      <c r="AT6775" t="s">
        <v>2</v>
      </c>
      <c r="AU6775" t="s">
        <v>2</v>
      </c>
      <c r="AV6775">
        <v>296875000</v>
      </c>
      <c r="AW6775">
        <v>295312500</v>
      </c>
      <c r="AX6775">
        <v>1</v>
      </c>
      <c r="AY6775">
        <v>1</v>
      </c>
      <c r="AZ6775">
        <v>1</v>
      </c>
      <c r="BA6775">
        <v>1</v>
      </c>
      <c r="BB6775">
        <v>0</v>
      </c>
      <c r="BC6775">
        <v>0</v>
      </c>
      <c r="BD6775">
        <v>1</v>
      </c>
      <c r="BE6775">
        <v>4634997.4933333304</v>
      </c>
      <c r="BF6775">
        <v>1282341.3999999999</v>
      </c>
      <c r="BG6775">
        <v>0</v>
      </c>
      <c r="BH6775">
        <v>0</v>
      </c>
    </row>
    <row r="6776" spans="1:60" x14ac:dyDescent="0.3">
      <c r="A6776">
        <v>336710</v>
      </c>
      <c r="B6776" t="s">
        <v>0</v>
      </c>
      <c r="C6776" t="s">
        <v>14</v>
      </c>
      <c r="D6776">
        <v>38</v>
      </c>
      <c r="E6776" t="s">
        <v>82</v>
      </c>
      <c r="F6776">
        <v>860</v>
      </c>
      <c r="G6776">
        <v>57</v>
      </c>
      <c r="H6776" t="s">
        <v>83</v>
      </c>
      <c r="I6776" t="s">
        <v>84</v>
      </c>
      <c r="J6776" t="s">
        <v>88</v>
      </c>
      <c r="K6776" t="s">
        <v>2</v>
      </c>
      <c r="L6776" t="s">
        <v>2</v>
      </c>
      <c r="M6776" t="s">
        <v>2</v>
      </c>
      <c r="N6776" t="s">
        <v>2</v>
      </c>
      <c r="O6776" t="s">
        <v>2</v>
      </c>
      <c r="P6776" t="s">
        <v>2</v>
      </c>
      <c r="Q6776" t="s">
        <v>2</v>
      </c>
      <c r="R6776" t="s">
        <v>2</v>
      </c>
      <c r="S6776" t="s">
        <v>2</v>
      </c>
      <c r="T6776" t="s">
        <v>2</v>
      </c>
      <c r="U6776" t="s">
        <v>2</v>
      </c>
      <c r="V6776" t="s">
        <v>2</v>
      </c>
      <c r="W6776" t="s">
        <v>2</v>
      </c>
      <c r="X6776" t="s">
        <v>2</v>
      </c>
      <c r="Y6776" t="s">
        <v>2</v>
      </c>
      <c r="Z6776" t="s">
        <v>2</v>
      </c>
      <c r="AA6776" t="s">
        <v>2</v>
      </c>
      <c r="AB6776" t="s">
        <v>2</v>
      </c>
      <c r="AC6776" t="s">
        <v>2</v>
      </c>
      <c r="AD6776" t="s">
        <v>2</v>
      </c>
      <c r="AE6776" t="s">
        <v>2</v>
      </c>
      <c r="AF6776">
        <v>14</v>
      </c>
      <c r="AG6776">
        <v>14</v>
      </c>
      <c r="AH6776">
        <v>14</v>
      </c>
      <c r="AI6776">
        <v>92</v>
      </c>
      <c r="AJ6776">
        <v>92</v>
      </c>
      <c r="AK6776">
        <v>92</v>
      </c>
      <c r="AL6776">
        <v>6.5714285714285703</v>
      </c>
      <c r="AM6776">
        <v>71</v>
      </c>
      <c r="AN6776">
        <v>92</v>
      </c>
      <c r="AO6776">
        <v>92</v>
      </c>
      <c r="AP6776">
        <v>6</v>
      </c>
      <c r="AQ6776">
        <v>0</v>
      </c>
      <c r="AR6776">
        <v>1</v>
      </c>
      <c r="AS6776">
        <v>1</v>
      </c>
      <c r="AT6776">
        <v>0</v>
      </c>
      <c r="AU6776">
        <v>0</v>
      </c>
      <c r="AV6776">
        <v>2093000000</v>
      </c>
      <c r="AW6776">
        <v>2089500000</v>
      </c>
      <c r="AX6776">
        <v>1</v>
      </c>
      <c r="AY6776">
        <v>1</v>
      </c>
      <c r="AZ6776">
        <v>1</v>
      </c>
      <c r="BA6776">
        <v>1</v>
      </c>
      <c r="BB6776">
        <v>0</v>
      </c>
      <c r="BC6776">
        <v>0</v>
      </c>
      <c r="BD6776">
        <v>1</v>
      </c>
      <c r="BE6776">
        <v>632553.02666666696</v>
      </c>
      <c r="BF6776">
        <v>926248.89500000002</v>
      </c>
      <c r="BG6776">
        <v>0</v>
      </c>
      <c r="BH6776">
        <v>0</v>
      </c>
    </row>
    <row r="6777" spans="1:60" x14ac:dyDescent="0.3">
      <c r="A6777">
        <v>569923</v>
      </c>
      <c r="B6777" t="s">
        <v>0</v>
      </c>
      <c r="C6777" t="s">
        <v>14</v>
      </c>
      <c r="D6777">
        <v>38</v>
      </c>
      <c r="E6777" t="s">
        <v>82</v>
      </c>
      <c r="F6777">
        <v>865</v>
      </c>
      <c r="G6777">
        <v>2</v>
      </c>
      <c r="H6777" t="s">
        <v>83</v>
      </c>
      <c r="I6777" t="s">
        <v>84</v>
      </c>
      <c r="J6777" t="s">
        <v>88</v>
      </c>
      <c r="K6777" t="s">
        <v>2</v>
      </c>
      <c r="L6777" t="s">
        <v>2</v>
      </c>
      <c r="M6777" t="s">
        <v>2</v>
      </c>
      <c r="N6777" t="s">
        <v>2</v>
      </c>
      <c r="O6777" t="s">
        <v>2</v>
      </c>
      <c r="P6777" t="s">
        <v>2</v>
      </c>
      <c r="Q6777" t="s">
        <v>2</v>
      </c>
      <c r="R6777" t="s">
        <v>2</v>
      </c>
      <c r="S6777" t="s">
        <v>2</v>
      </c>
      <c r="T6777" t="s">
        <v>2</v>
      </c>
      <c r="U6777" t="s">
        <v>2</v>
      </c>
      <c r="V6777" t="s">
        <v>2</v>
      </c>
      <c r="W6777" t="s">
        <v>2</v>
      </c>
      <c r="X6777" t="s">
        <v>2</v>
      </c>
      <c r="Y6777" t="s">
        <v>2</v>
      </c>
      <c r="Z6777" t="s">
        <v>2</v>
      </c>
      <c r="AA6777" t="s">
        <v>2</v>
      </c>
      <c r="AB6777" t="s">
        <v>2</v>
      </c>
      <c r="AC6777" t="s">
        <v>2</v>
      </c>
      <c r="AD6777" t="s">
        <v>2</v>
      </c>
      <c r="AE6777" t="s">
        <v>2</v>
      </c>
      <c r="AF6777">
        <v>32</v>
      </c>
      <c r="AG6777">
        <v>32</v>
      </c>
      <c r="AH6777">
        <v>32</v>
      </c>
      <c r="AI6777">
        <v>95</v>
      </c>
      <c r="AJ6777">
        <v>95</v>
      </c>
      <c r="AK6777">
        <v>95</v>
      </c>
      <c r="AL6777">
        <v>2.96875</v>
      </c>
      <c r="AM6777">
        <v>11</v>
      </c>
      <c r="AN6777">
        <v>95</v>
      </c>
      <c r="AO6777">
        <v>95</v>
      </c>
      <c r="AP6777">
        <v>5</v>
      </c>
      <c r="AQ6777">
        <v>0</v>
      </c>
      <c r="AR6777" t="s">
        <v>2</v>
      </c>
      <c r="AS6777" t="s">
        <v>2</v>
      </c>
      <c r="AT6777" t="s">
        <v>2</v>
      </c>
      <c r="AU6777" t="s">
        <v>2</v>
      </c>
      <c r="AV6777">
        <v>320000000</v>
      </c>
      <c r="AW6777">
        <v>320000000</v>
      </c>
      <c r="AX6777">
        <v>1</v>
      </c>
      <c r="AY6777">
        <v>1</v>
      </c>
      <c r="AZ6777">
        <v>1</v>
      </c>
      <c r="BA6777">
        <v>1</v>
      </c>
      <c r="BB6777">
        <v>0</v>
      </c>
      <c r="BC6777">
        <v>0</v>
      </c>
      <c r="BD6777">
        <v>1</v>
      </c>
      <c r="BE6777">
        <v>1501225.81</v>
      </c>
      <c r="BF6777">
        <v>1501225.81</v>
      </c>
      <c r="BG6777">
        <v>0</v>
      </c>
      <c r="BH6777">
        <v>0</v>
      </c>
    </row>
    <row r="6778" spans="1:60" x14ac:dyDescent="0.3">
      <c r="A6778">
        <v>589990</v>
      </c>
      <c r="B6778" t="s">
        <v>0</v>
      </c>
      <c r="C6778" t="s">
        <v>14</v>
      </c>
      <c r="D6778">
        <v>24</v>
      </c>
      <c r="E6778" t="s">
        <v>82</v>
      </c>
      <c r="F6778">
        <v>874</v>
      </c>
      <c r="G6778">
        <v>0</v>
      </c>
      <c r="H6778" t="s">
        <v>83</v>
      </c>
      <c r="I6778" t="s">
        <v>84</v>
      </c>
      <c r="J6778" t="s">
        <v>88</v>
      </c>
      <c r="K6778" t="s">
        <v>2</v>
      </c>
      <c r="L6778" t="s">
        <v>2</v>
      </c>
      <c r="M6778" t="s">
        <v>2</v>
      </c>
      <c r="N6778" t="s">
        <v>2</v>
      </c>
      <c r="O6778" t="s">
        <v>2</v>
      </c>
      <c r="P6778" t="s">
        <v>2</v>
      </c>
      <c r="Q6778" t="s">
        <v>2</v>
      </c>
      <c r="R6778" t="s">
        <v>2</v>
      </c>
      <c r="S6778" t="s">
        <v>2</v>
      </c>
      <c r="T6778" t="s">
        <v>2</v>
      </c>
      <c r="U6778" t="s">
        <v>2</v>
      </c>
      <c r="V6778" t="s">
        <v>2</v>
      </c>
      <c r="W6778" t="s">
        <v>2</v>
      </c>
      <c r="X6778" t="s">
        <v>2</v>
      </c>
      <c r="Y6778" t="s">
        <v>2</v>
      </c>
      <c r="Z6778" t="s">
        <v>2</v>
      </c>
      <c r="AA6778" t="s">
        <v>2</v>
      </c>
      <c r="AB6778" t="s">
        <v>2</v>
      </c>
      <c r="AC6778" t="s">
        <v>2</v>
      </c>
      <c r="AD6778" t="s">
        <v>2</v>
      </c>
      <c r="AE6778" t="s">
        <v>2</v>
      </c>
      <c r="AF6778">
        <v>32</v>
      </c>
      <c r="AG6778">
        <v>32</v>
      </c>
      <c r="AH6778">
        <v>32</v>
      </c>
      <c r="AI6778">
        <v>142</v>
      </c>
      <c r="AJ6778">
        <v>142</v>
      </c>
      <c r="AK6778">
        <v>142</v>
      </c>
      <c r="AL6778">
        <v>4.4375</v>
      </c>
      <c r="AM6778">
        <v>36</v>
      </c>
      <c r="AN6778">
        <v>142</v>
      </c>
      <c r="AO6778">
        <v>142</v>
      </c>
      <c r="AP6778">
        <v>7</v>
      </c>
      <c r="AQ6778">
        <v>9</v>
      </c>
      <c r="AR6778">
        <v>1</v>
      </c>
      <c r="AS6778">
        <v>1</v>
      </c>
      <c r="AT6778">
        <v>0</v>
      </c>
      <c r="AU6778">
        <v>0</v>
      </c>
      <c r="AV6778" t="s">
        <v>2</v>
      </c>
      <c r="AW6778" t="s">
        <v>2</v>
      </c>
      <c r="AX6778" t="s">
        <v>2</v>
      </c>
      <c r="AY6778" t="s">
        <v>2</v>
      </c>
      <c r="AZ6778">
        <v>1</v>
      </c>
      <c r="BA6778">
        <v>1</v>
      </c>
      <c r="BB6778">
        <v>0</v>
      </c>
      <c r="BC6778">
        <v>0</v>
      </c>
      <c r="BD6778">
        <v>1</v>
      </c>
      <c r="BE6778">
        <v>45161.29</v>
      </c>
      <c r="BF6778">
        <v>45161.29</v>
      </c>
      <c r="BG6778">
        <v>0</v>
      </c>
      <c r="BH6778">
        <v>0</v>
      </c>
    </row>
    <row r="6779" spans="1:60" x14ac:dyDescent="0.3">
      <c r="A6779">
        <v>444932</v>
      </c>
      <c r="B6779" t="s">
        <v>0</v>
      </c>
      <c r="C6779" t="s">
        <v>13</v>
      </c>
      <c r="D6779">
        <v>32</v>
      </c>
      <c r="E6779" t="s">
        <v>82</v>
      </c>
      <c r="F6779">
        <v>867</v>
      </c>
      <c r="G6779">
        <v>0</v>
      </c>
      <c r="H6779" t="s">
        <v>83</v>
      </c>
      <c r="I6779" t="s">
        <v>84</v>
      </c>
      <c r="J6779" t="s">
        <v>85</v>
      </c>
      <c r="K6779" t="s">
        <v>2</v>
      </c>
      <c r="L6779" t="s">
        <v>2</v>
      </c>
      <c r="M6779" t="s">
        <v>2</v>
      </c>
      <c r="N6779" t="s">
        <v>2</v>
      </c>
      <c r="O6779" t="s">
        <v>2</v>
      </c>
      <c r="P6779" t="s">
        <v>2</v>
      </c>
      <c r="Q6779" t="s">
        <v>2</v>
      </c>
      <c r="R6779" t="s">
        <v>2</v>
      </c>
      <c r="S6779" t="s">
        <v>2</v>
      </c>
      <c r="T6779" t="s">
        <v>2</v>
      </c>
      <c r="U6779" t="s">
        <v>2</v>
      </c>
      <c r="V6779" t="s">
        <v>2</v>
      </c>
      <c r="W6779" t="s">
        <v>2</v>
      </c>
      <c r="X6779" t="s">
        <v>2</v>
      </c>
      <c r="Y6779" t="s">
        <v>2</v>
      </c>
      <c r="Z6779" t="s">
        <v>2</v>
      </c>
      <c r="AA6779" t="s">
        <v>2</v>
      </c>
      <c r="AB6779" t="s">
        <v>2</v>
      </c>
      <c r="AC6779" t="s">
        <v>2</v>
      </c>
      <c r="AD6779" t="s">
        <v>2</v>
      </c>
      <c r="AE6779" t="s">
        <v>2</v>
      </c>
      <c r="AF6779">
        <v>2</v>
      </c>
      <c r="AG6779">
        <v>2</v>
      </c>
      <c r="AH6779">
        <v>2</v>
      </c>
      <c r="AI6779">
        <v>2</v>
      </c>
      <c r="AJ6779">
        <v>2</v>
      </c>
      <c r="AK6779">
        <v>2</v>
      </c>
      <c r="AL6779">
        <v>1</v>
      </c>
      <c r="AM6779">
        <v>1</v>
      </c>
      <c r="AN6779">
        <v>2</v>
      </c>
      <c r="AO6779">
        <v>2</v>
      </c>
      <c r="AP6779">
        <v>7</v>
      </c>
      <c r="AQ6779">
        <v>0</v>
      </c>
      <c r="AR6779">
        <v>1</v>
      </c>
      <c r="AS6779">
        <v>1</v>
      </c>
      <c r="AT6779">
        <v>0</v>
      </c>
      <c r="AU6779">
        <v>0</v>
      </c>
      <c r="AV6779" t="s">
        <v>2</v>
      </c>
      <c r="AW6779" t="s">
        <v>2</v>
      </c>
      <c r="AX6779" t="s">
        <v>2</v>
      </c>
      <c r="AY6779" t="s">
        <v>2</v>
      </c>
      <c r="AZ6779">
        <v>1</v>
      </c>
      <c r="BA6779">
        <v>1</v>
      </c>
      <c r="BB6779">
        <v>0</v>
      </c>
      <c r="BC6779">
        <v>0</v>
      </c>
      <c r="BD6779">
        <v>1</v>
      </c>
      <c r="BE6779">
        <v>80645.16</v>
      </c>
      <c r="BF6779">
        <v>80645.16</v>
      </c>
      <c r="BG6779">
        <v>0</v>
      </c>
      <c r="BH6779">
        <v>0</v>
      </c>
    </row>
    <row r="6780" spans="1:60" x14ac:dyDescent="0.3">
      <c r="A6780">
        <v>786137</v>
      </c>
      <c r="B6780" t="s">
        <v>0</v>
      </c>
      <c r="C6780" t="s">
        <v>13</v>
      </c>
      <c r="D6780">
        <v>57</v>
      </c>
      <c r="E6780" t="s">
        <v>82</v>
      </c>
      <c r="F6780">
        <v>870</v>
      </c>
      <c r="G6780">
        <v>45</v>
      </c>
      <c r="H6780" t="s">
        <v>83</v>
      </c>
      <c r="I6780" t="s">
        <v>84</v>
      </c>
      <c r="J6780" t="s">
        <v>85</v>
      </c>
      <c r="K6780" t="s">
        <v>2</v>
      </c>
      <c r="L6780" t="s">
        <v>2</v>
      </c>
      <c r="M6780" t="s">
        <v>2</v>
      </c>
      <c r="N6780" t="s">
        <v>2</v>
      </c>
      <c r="O6780" t="s">
        <v>2</v>
      </c>
      <c r="P6780" t="s">
        <v>2</v>
      </c>
      <c r="Q6780" t="s">
        <v>2</v>
      </c>
      <c r="R6780" t="s">
        <v>2</v>
      </c>
      <c r="S6780" t="s">
        <v>2</v>
      </c>
      <c r="T6780" t="s">
        <v>2</v>
      </c>
      <c r="U6780" t="s">
        <v>2</v>
      </c>
      <c r="V6780" t="s">
        <v>2</v>
      </c>
      <c r="W6780" t="s">
        <v>2</v>
      </c>
      <c r="X6780" t="s">
        <v>2</v>
      </c>
      <c r="Y6780" t="s">
        <v>2</v>
      </c>
      <c r="Z6780" t="s">
        <v>2</v>
      </c>
      <c r="AA6780" t="s">
        <v>2</v>
      </c>
      <c r="AB6780" t="s">
        <v>2</v>
      </c>
      <c r="AC6780" t="s">
        <v>2</v>
      </c>
      <c r="AD6780" t="s">
        <v>2</v>
      </c>
      <c r="AE6780" t="s">
        <v>2</v>
      </c>
      <c r="AF6780">
        <v>18</v>
      </c>
      <c r="AG6780">
        <v>18</v>
      </c>
      <c r="AH6780">
        <v>18</v>
      </c>
      <c r="AI6780">
        <v>47</v>
      </c>
      <c r="AJ6780">
        <v>47</v>
      </c>
      <c r="AK6780">
        <v>47</v>
      </c>
      <c r="AL6780">
        <v>2.6111111111111098</v>
      </c>
      <c r="AM6780">
        <v>12</v>
      </c>
      <c r="AN6780">
        <v>47</v>
      </c>
      <c r="AO6780">
        <v>47</v>
      </c>
      <c r="AP6780">
        <v>15</v>
      </c>
      <c r="AQ6780">
        <v>0</v>
      </c>
      <c r="AR6780">
        <v>1</v>
      </c>
      <c r="AS6780">
        <v>1</v>
      </c>
      <c r="AT6780">
        <v>0</v>
      </c>
      <c r="AU6780">
        <v>0</v>
      </c>
      <c r="AV6780" t="s">
        <v>2</v>
      </c>
      <c r="AW6780" t="s">
        <v>2</v>
      </c>
      <c r="AX6780" t="s">
        <v>2</v>
      </c>
      <c r="AY6780" t="s">
        <v>2</v>
      </c>
      <c r="AZ6780">
        <v>1</v>
      </c>
      <c r="BA6780">
        <v>1</v>
      </c>
      <c r="BB6780">
        <v>0</v>
      </c>
      <c r="BC6780">
        <v>0</v>
      </c>
      <c r="BD6780">
        <v>1</v>
      </c>
      <c r="BE6780">
        <v>2550127.2000000002</v>
      </c>
      <c r="BF6780">
        <v>3512579.56</v>
      </c>
      <c r="BG6780">
        <v>0</v>
      </c>
      <c r="BH6780">
        <v>0</v>
      </c>
    </row>
    <row r="6781" spans="1:60" x14ac:dyDescent="0.3">
      <c r="A6781">
        <v>937480</v>
      </c>
      <c r="B6781" t="s">
        <v>0</v>
      </c>
      <c r="C6781" t="s">
        <v>13</v>
      </c>
      <c r="D6781">
        <v>38</v>
      </c>
      <c r="E6781" t="s">
        <v>82</v>
      </c>
      <c r="F6781">
        <v>926</v>
      </c>
      <c r="G6781">
        <v>0</v>
      </c>
      <c r="H6781" t="s">
        <v>83</v>
      </c>
      <c r="I6781" t="s">
        <v>84</v>
      </c>
      <c r="J6781" t="s">
        <v>85</v>
      </c>
      <c r="K6781">
        <v>1</v>
      </c>
      <c r="L6781">
        <v>1</v>
      </c>
      <c r="M6781" t="s">
        <v>2</v>
      </c>
      <c r="N6781" t="s">
        <v>91</v>
      </c>
      <c r="O6781" t="s">
        <v>92</v>
      </c>
      <c r="P6781">
        <v>1</v>
      </c>
      <c r="Q6781">
        <v>100000</v>
      </c>
      <c r="R6781">
        <v>100000</v>
      </c>
      <c r="S6781">
        <v>100000</v>
      </c>
      <c r="T6781">
        <v>1</v>
      </c>
      <c r="U6781">
        <v>1</v>
      </c>
      <c r="V6781" t="s">
        <v>2</v>
      </c>
      <c r="W6781">
        <v>1</v>
      </c>
      <c r="X6781">
        <v>1</v>
      </c>
      <c r="Y6781">
        <v>100000</v>
      </c>
      <c r="Z6781">
        <v>100000</v>
      </c>
      <c r="AA6781">
        <v>1</v>
      </c>
      <c r="AB6781">
        <v>1</v>
      </c>
      <c r="AC6781">
        <v>34</v>
      </c>
      <c r="AD6781" t="s">
        <v>2</v>
      </c>
      <c r="AE6781">
        <v>1</v>
      </c>
      <c r="AF6781">
        <v>25</v>
      </c>
      <c r="AG6781">
        <v>15</v>
      </c>
      <c r="AH6781">
        <v>7</v>
      </c>
      <c r="AI6781">
        <v>72</v>
      </c>
      <c r="AJ6781">
        <v>34</v>
      </c>
      <c r="AK6781">
        <v>10</v>
      </c>
      <c r="AL6781">
        <v>2.88</v>
      </c>
      <c r="AM6781">
        <v>9</v>
      </c>
      <c r="AN6781">
        <v>24</v>
      </c>
      <c r="AO6781">
        <v>38</v>
      </c>
      <c r="AP6781">
        <v>15</v>
      </c>
      <c r="AQ6781">
        <v>0</v>
      </c>
      <c r="AR6781" t="s">
        <v>2</v>
      </c>
      <c r="AS6781" t="s">
        <v>2</v>
      </c>
      <c r="AT6781" t="s">
        <v>2</v>
      </c>
      <c r="AU6781" t="s">
        <v>2</v>
      </c>
      <c r="AV6781">
        <v>712620000</v>
      </c>
      <c r="AW6781">
        <v>708275000</v>
      </c>
      <c r="AX6781">
        <v>1</v>
      </c>
      <c r="AY6781">
        <v>1</v>
      </c>
      <c r="AZ6781">
        <v>1</v>
      </c>
      <c r="BA6781">
        <v>1</v>
      </c>
      <c r="BB6781">
        <v>0</v>
      </c>
      <c r="BC6781">
        <v>0</v>
      </c>
      <c r="BD6781">
        <v>1</v>
      </c>
      <c r="BE6781">
        <v>6114258.3300000001</v>
      </c>
      <c r="BF6781">
        <v>5817516.5250000004</v>
      </c>
      <c r="BG6781">
        <v>0</v>
      </c>
      <c r="BH6781">
        <v>0</v>
      </c>
    </row>
    <row r="6782" spans="1:60" x14ac:dyDescent="0.3">
      <c r="A6782">
        <v>869593</v>
      </c>
      <c r="B6782" t="s">
        <v>0</v>
      </c>
      <c r="C6782" t="s">
        <v>13</v>
      </c>
      <c r="D6782">
        <v>29</v>
      </c>
      <c r="E6782" t="s">
        <v>82</v>
      </c>
      <c r="F6782">
        <v>845</v>
      </c>
      <c r="G6782">
        <v>8</v>
      </c>
      <c r="H6782" t="s">
        <v>83</v>
      </c>
      <c r="I6782" t="s">
        <v>84</v>
      </c>
      <c r="J6782" t="s">
        <v>88</v>
      </c>
      <c r="K6782" t="s">
        <v>2</v>
      </c>
      <c r="L6782" t="s">
        <v>2</v>
      </c>
      <c r="M6782" t="s">
        <v>2</v>
      </c>
      <c r="N6782" t="s">
        <v>2</v>
      </c>
      <c r="O6782" t="s">
        <v>2</v>
      </c>
      <c r="P6782" t="s">
        <v>2</v>
      </c>
      <c r="Q6782" t="s">
        <v>2</v>
      </c>
      <c r="R6782" t="s">
        <v>2</v>
      </c>
      <c r="S6782" t="s">
        <v>2</v>
      </c>
      <c r="T6782" t="s">
        <v>2</v>
      </c>
      <c r="U6782" t="s">
        <v>2</v>
      </c>
      <c r="V6782" t="s">
        <v>2</v>
      </c>
      <c r="W6782" t="s">
        <v>2</v>
      </c>
      <c r="X6782" t="s">
        <v>2</v>
      </c>
      <c r="Y6782" t="s">
        <v>2</v>
      </c>
      <c r="Z6782" t="s">
        <v>2</v>
      </c>
      <c r="AA6782" t="s">
        <v>2</v>
      </c>
      <c r="AB6782" t="s">
        <v>2</v>
      </c>
      <c r="AC6782" t="s">
        <v>2</v>
      </c>
      <c r="AD6782" t="s">
        <v>2</v>
      </c>
      <c r="AE6782" t="s">
        <v>2</v>
      </c>
      <c r="AF6782">
        <v>2</v>
      </c>
      <c r="AG6782">
        <v>2</v>
      </c>
      <c r="AH6782">
        <v>2</v>
      </c>
      <c r="AI6782">
        <v>3</v>
      </c>
      <c r="AJ6782">
        <v>3</v>
      </c>
      <c r="AK6782">
        <v>3</v>
      </c>
      <c r="AL6782">
        <v>1.5</v>
      </c>
      <c r="AM6782">
        <v>2</v>
      </c>
      <c r="AN6782">
        <v>3</v>
      </c>
      <c r="AO6782">
        <v>3</v>
      </c>
      <c r="AP6782">
        <v>1</v>
      </c>
      <c r="AQ6782">
        <v>0</v>
      </c>
      <c r="AR6782">
        <v>1</v>
      </c>
      <c r="AS6782">
        <v>1</v>
      </c>
      <c r="AT6782">
        <v>0</v>
      </c>
      <c r="AU6782">
        <v>0</v>
      </c>
      <c r="AV6782" t="s">
        <v>2</v>
      </c>
      <c r="AW6782" t="s">
        <v>2</v>
      </c>
      <c r="AX6782" t="s">
        <v>2</v>
      </c>
      <c r="AY6782" t="s">
        <v>2</v>
      </c>
      <c r="AZ6782" t="s">
        <v>2</v>
      </c>
      <c r="BA6782" t="s">
        <v>2</v>
      </c>
      <c r="BB6782" t="s">
        <v>2</v>
      </c>
      <c r="BC6782" t="s">
        <v>2</v>
      </c>
      <c r="BD6782" t="s">
        <v>2</v>
      </c>
      <c r="BE6782" t="s">
        <v>2</v>
      </c>
      <c r="BF6782" t="s">
        <v>2</v>
      </c>
      <c r="BG6782" t="s">
        <v>2</v>
      </c>
      <c r="BH6782" t="s">
        <v>2</v>
      </c>
    </row>
    <row r="6783" spans="1:60" x14ac:dyDescent="0.3">
      <c r="A6783">
        <v>24687</v>
      </c>
      <c r="B6783" t="s">
        <v>0</v>
      </c>
      <c r="C6783" t="s">
        <v>14</v>
      </c>
      <c r="D6783">
        <v>28</v>
      </c>
      <c r="E6783" t="s">
        <v>84</v>
      </c>
      <c r="F6783">
        <v>915</v>
      </c>
      <c r="G6783">
        <v>0</v>
      </c>
      <c r="H6783" t="s">
        <v>83</v>
      </c>
      <c r="I6783" t="s">
        <v>84</v>
      </c>
      <c r="J6783" t="s">
        <v>85</v>
      </c>
      <c r="K6783" t="s">
        <v>2</v>
      </c>
      <c r="L6783" t="s">
        <v>2</v>
      </c>
      <c r="M6783" t="s">
        <v>2</v>
      </c>
      <c r="N6783" t="s">
        <v>2</v>
      </c>
      <c r="O6783" t="s">
        <v>2</v>
      </c>
      <c r="P6783" t="s">
        <v>2</v>
      </c>
      <c r="Q6783" t="s">
        <v>2</v>
      </c>
      <c r="R6783" t="s">
        <v>2</v>
      </c>
      <c r="S6783" t="s">
        <v>2</v>
      </c>
      <c r="T6783" t="s">
        <v>2</v>
      </c>
      <c r="U6783" t="s">
        <v>2</v>
      </c>
      <c r="V6783" t="s">
        <v>2</v>
      </c>
      <c r="W6783" t="s">
        <v>2</v>
      </c>
      <c r="X6783" t="s">
        <v>2</v>
      </c>
      <c r="Y6783" t="s">
        <v>2</v>
      </c>
      <c r="Z6783" t="s">
        <v>2</v>
      </c>
      <c r="AA6783" t="s">
        <v>2</v>
      </c>
      <c r="AB6783" t="s">
        <v>2</v>
      </c>
      <c r="AC6783" t="s">
        <v>2</v>
      </c>
      <c r="AD6783" t="s">
        <v>2</v>
      </c>
      <c r="AE6783" t="s">
        <v>2</v>
      </c>
      <c r="AF6783">
        <v>9</v>
      </c>
      <c r="AG6783">
        <v>4</v>
      </c>
      <c r="AH6783">
        <v>2</v>
      </c>
      <c r="AI6783">
        <v>35</v>
      </c>
      <c r="AJ6783">
        <v>25</v>
      </c>
      <c r="AK6783">
        <v>7</v>
      </c>
      <c r="AL6783">
        <v>3.8888888888888902</v>
      </c>
      <c r="AM6783">
        <v>16</v>
      </c>
      <c r="AN6783">
        <v>11.6666666666667</v>
      </c>
      <c r="AO6783">
        <v>18</v>
      </c>
      <c r="AP6783">
        <v>20</v>
      </c>
      <c r="AQ6783">
        <v>0</v>
      </c>
      <c r="AR6783">
        <v>1</v>
      </c>
      <c r="AS6783">
        <v>1</v>
      </c>
      <c r="AT6783">
        <v>0</v>
      </c>
      <c r="AU6783">
        <v>0</v>
      </c>
      <c r="AV6783" t="s">
        <v>2</v>
      </c>
      <c r="AW6783" t="s">
        <v>2</v>
      </c>
      <c r="AX6783" t="s">
        <v>2</v>
      </c>
      <c r="AY6783" t="s">
        <v>2</v>
      </c>
      <c r="AZ6783">
        <v>1</v>
      </c>
      <c r="BA6783">
        <v>1</v>
      </c>
      <c r="BB6783">
        <v>0</v>
      </c>
      <c r="BC6783">
        <v>0</v>
      </c>
      <c r="BD6783">
        <v>1</v>
      </c>
      <c r="BE6783">
        <v>11009335.4966667</v>
      </c>
      <c r="BF6783">
        <v>15380536.195</v>
      </c>
      <c r="BG6783">
        <v>0</v>
      </c>
      <c r="BH6783">
        <v>0</v>
      </c>
    </row>
    <row r="6784" spans="1:60" x14ac:dyDescent="0.3">
      <c r="A6784">
        <v>695937</v>
      </c>
      <c r="B6784" t="s">
        <v>0</v>
      </c>
      <c r="C6784" t="s">
        <v>14</v>
      </c>
      <c r="D6784">
        <v>34</v>
      </c>
      <c r="E6784" t="s">
        <v>82</v>
      </c>
      <c r="F6784">
        <v>911</v>
      </c>
      <c r="G6784">
        <v>0</v>
      </c>
      <c r="H6784" t="s">
        <v>83</v>
      </c>
      <c r="I6784" t="s">
        <v>84</v>
      </c>
      <c r="J6784" t="s">
        <v>88</v>
      </c>
      <c r="K6784">
        <v>9</v>
      </c>
      <c r="L6784">
        <v>4</v>
      </c>
      <c r="M6784" t="s">
        <v>2</v>
      </c>
      <c r="N6784" t="s">
        <v>86</v>
      </c>
      <c r="O6784" t="s">
        <v>87</v>
      </c>
      <c r="P6784">
        <v>9</v>
      </c>
      <c r="Q6784">
        <v>320957999</v>
      </c>
      <c r="R6784">
        <v>35661999.888888903</v>
      </c>
      <c r="S6784">
        <v>100000000</v>
      </c>
      <c r="T6784">
        <v>10</v>
      </c>
      <c r="U6784">
        <v>5</v>
      </c>
      <c r="V6784" t="s">
        <v>2</v>
      </c>
      <c r="W6784">
        <v>1.1111111111111101</v>
      </c>
      <c r="X6784">
        <v>2</v>
      </c>
      <c r="Y6784">
        <v>160478999.5</v>
      </c>
      <c r="Z6784">
        <v>293000000</v>
      </c>
      <c r="AA6784">
        <v>5</v>
      </c>
      <c r="AB6784">
        <v>6</v>
      </c>
      <c r="AC6784">
        <v>2</v>
      </c>
      <c r="AD6784">
        <v>9</v>
      </c>
      <c r="AE6784">
        <v>9</v>
      </c>
      <c r="AF6784">
        <v>61</v>
      </c>
      <c r="AG6784">
        <v>21</v>
      </c>
      <c r="AH6784">
        <v>2</v>
      </c>
      <c r="AI6784">
        <v>250</v>
      </c>
      <c r="AJ6784">
        <v>102</v>
      </c>
      <c r="AK6784">
        <v>3</v>
      </c>
      <c r="AL6784">
        <v>4.0983606557377001</v>
      </c>
      <c r="AM6784">
        <v>23</v>
      </c>
      <c r="AN6784">
        <v>83.3333333333333</v>
      </c>
      <c r="AO6784">
        <v>153</v>
      </c>
      <c r="AP6784">
        <v>25</v>
      </c>
      <c r="AQ6784">
        <v>0</v>
      </c>
      <c r="AR6784">
        <v>1</v>
      </c>
      <c r="AS6784">
        <v>1</v>
      </c>
      <c r="AT6784">
        <v>0</v>
      </c>
      <c r="AU6784">
        <v>0</v>
      </c>
      <c r="AV6784" t="s">
        <v>2</v>
      </c>
      <c r="AW6784" t="s">
        <v>2</v>
      </c>
      <c r="AX6784" t="s">
        <v>2</v>
      </c>
      <c r="AY6784" t="s">
        <v>2</v>
      </c>
      <c r="AZ6784" t="s">
        <v>2</v>
      </c>
      <c r="BA6784" t="s">
        <v>2</v>
      </c>
      <c r="BB6784" t="s">
        <v>2</v>
      </c>
      <c r="BC6784" t="s">
        <v>2</v>
      </c>
      <c r="BD6784" t="s">
        <v>2</v>
      </c>
      <c r="BE6784" t="s">
        <v>2</v>
      </c>
      <c r="BF6784" t="s">
        <v>2</v>
      </c>
      <c r="BG6784" t="s">
        <v>2</v>
      </c>
      <c r="BH6784" t="s">
        <v>2</v>
      </c>
    </row>
    <row r="6785" spans="1:60" x14ac:dyDescent="0.3">
      <c r="A6785">
        <v>991533</v>
      </c>
      <c r="B6785" t="s">
        <v>0</v>
      </c>
      <c r="C6785" t="s">
        <v>14</v>
      </c>
      <c r="D6785">
        <v>24</v>
      </c>
      <c r="E6785" t="s">
        <v>82</v>
      </c>
      <c r="F6785">
        <v>845</v>
      </c>
      <c r="G6785">
        <v>66</v>
      </c>
      <c r="H6785" t="s">
        <v>83</v>
      </c>
      <c r="I6785" t="s">
        <v>84</v>
      </c>
      <c r="J6785" t="s">
        <v>85</v>
      </c>
      <c r="K6785" t="s">
        <v>2</v>
      </c>
      <c r="L6785" t="s">
        <v>2</v>
      </c>
      <c r="M6785" t="s">
        <v>2</v>
      </c>
      <c r="N6785" t="s">
        <v>2</v>
      </c>
      <c r="O6785" t="s">
        <v>2</v>
      </c>
      <c r="P6785" t="s">
        <v>2</v>
      </c>
      <c r="Q6785" t="s">
        <v>2</v>
      </c>
      <c r="R6785" t="s">
        <v>2</v>
      </c>
      <c r="S6785" t="s">
        <v>2</v>
      </c>
      <c r="T6785" t="s">
        <v>2</v>
      </c>
      <c r="U6785" t="s">
        <v>2</v>
      </c>
      <c r="V6785" t="s">
        <v>2</v>
      </c>
      <c r="W6785" t="s">
        <v>2</v>
      </c>
      <c r="X6785" t="s">
        <v>2</v>
      </c>
      <c r="Y6785" t="s">
        <v>2</v>
      </c>
      <c r="Z6785" t="s">
        <v>2</v>
      </c>
      <c r="AA6785" t="s">
        <v>2</v>
      </c>
      <c r="AB6785" t="s">
        <v>2</v>
      </c>
      <c r="AC6785" t="s">
        <v>2</v>
      </c>
      <c r="AD6785" t="s">
        <v>2</v>
      </c>
      <c r="AE6785" t="s">
        <v>2</v>
      </c>
      <c r="AF6785">
        <v>3</v>
      </c>
      <c r="AG6785">
        <v>3</v>
      </c>
      <c r="AH6785">
        <v>3</v>
      </c>
      <c r="AI6785">
        <v>5</v>
      </c>
      <c r="AJ6785">
        <v>5</v>
      </c>
      <c r="AK6785">
        <v>5</v>
      </c>
      <c r="AL6785">
        <v>1.6666666666666701</v>
      </c>
      <c r="AM6785">
        <v>2</v>
      </c>
      <c r="AN6785">
        <v>5</v>
      </c>
      <c r="AO6785">
        <v>5</v>
      </c>
      <c r="AP6785">
        <v>0</v>
      </c>
      <c r="AQ6785">
        <v>0</v>
      </c>
      <c r="AR6785">
        <v>1</v>
      </c>
      <c r="AS6785">
        <v>1</v>
      </c>
      <c r="AT6785">
        <v>0</v>
      </c>
      <c r="AU6785">
        <v>0</v>
      </c>
      <c r="AV6785" t="s">
        <v>2</v>
      </c>
      <c r="AW6785" t="s">
        <v>2</v>
      </c>
      <c r="AX6785" t="s">
        <v>2</v>
      </c>
      <c r="AY6785" t="s">
        <v>2</v>
      </c>
      <c r="AZ6785">
        <v>1</v>
      </c>
      <c r="BA6785">
        <v>1</v>
      </c>
      <c r="BB6785">
        <v>0</v>
      </c>
      <c r="BC6785">
        <v>0</v>
      </c>
      <c r="BD6785">
        <v>1</v>
      </c>
      <c r="BE6785">
        <v>638691.24</v>
      </c>
      <c r="BF6785">
        <v>638691.24</v>
      </c>
      <c r="BG6785">
        <v>0</v>
      </c>
      <c r="BH6785">
        <v>0</v>
      </c>
    </row>
    <row r="6786" spans="1:60" x14ac:dyDescent="0.3">
      <c r="A6786">
        <v>136910</v>
      </c>
      <c r="B6786" t="s">
        <v>0</v>
      </c>
      <c r="C6786" t="s">
        <v>13</v>
      </c>
      <c r="D6786">
        <v>32</v>
      </c>
      <c r="E6786" t="s">
        <v>82</v>
      </c>
      <c r="F6786">
        <v>856</v>
      </c>
      <c r="G6786">
        <v>0</v>
      </c>
      <c r="H6786" t="s">
        <v>83</v>
      </c>
      <c r="I6786" t="s">
        <v>82</v>
      </c>
      <c r="J6786" t="s">
        <v>88</v>
      </c>
      <c r="K6786">
        <v>2</v>
      </c>
      <c r="L6786">
        <v>2</v>
      </c>
      <c r="M6786">
        <v>2</v>
      </c>
      <c r="N6786" t="s">
        <v>103</v>
      </c>
      <c r="O6786" t="s">
        <v>104</v>
      </c>
      <c r="P6786">
        <v>1</v>
      </c>
      <c r="Q6786">
        <v>710000</v>
      </c>
      <c r="R6786">
        <v>355000</v>
      </c>
      <c r="S6786">
        <v>500000</v>
      </c>
      <c r="T6786">
        <v>3</v>
      </c>
      <c r="U6786">
        <v>3</v>
      </c>
      <c r="V6786">
        <v>3</v>
      </c>
      <c r="W6786">
        <v>1.5</v>
      </c>
      <c r="X6786">
        <v>2</v>
      </c>
      <c r="Y6786">
        <v>710000</v>
      </c>
      <c r="Z6786">
        <v>710000</v>
      </c>
      <c r="AA6786">
        <v>3</v>
      </c>
      <c r="AB6786">
        <v>3</v>
      </c>
      <c r="AC6786">
        <v>1</v>
      </c>
      <c r="AD6786">
        <v>3</v>
      </c>
      <c r="AE6786">
        <v>2</v>
      </c>
      <c r="AF6786">
        <v>25</v>
      </c>
      <c r="AG6786">
        <v>25</v>
      </c>
      <c r="AH6786">
        <v>25</v>
      </c>
      <c r="AI6786">
        <v>116</v>
      </c>
      <c r="AJ6786">
        <v>116</v>
      </c>
      <c r="AK6786">
        <v>116</v>
      </c>
      <c r="AL6786">
        <v>4.6399999999999997</v>
      </c>
      <c r="AM6786">
        <v>36</v>
      </c>
      <c r="AN6786">
        <v>116</v>
      </c>
      <c r="AO6786">
        <v>116</v>
      </c>
      <c r="AP6786">
        <v>6</v>
      </c>
      <c r="AQ6786">
        <v>0</v>
      </c>
      <c r="AR6786">
        <v>2</v>
      </c>
      <c r="AS6786">
        <v>2</v>
      </c>
      <c r="AT6786">
        <v>0</v>
      </c>
      <c r="AU6786">
        <v>0</v>
      </c>
      <c r="AV6786" t="s">
        <v>2</v>
      </c>
      <c r="AW6786" t="s">
        <v>2</v>
      </c>
      <c r="AX6786" t="s">
        <v>2</v>
      </c>
      <c r="AY6786" t="s">
        <v>2</v>
      </c>
      <c r="AZ6786">
        <v>1</v>
      </c>
      <c r="BA6786">
        <v>1</v>
      </c>
      <c r="BB6786">
        <v>0</v>
      </c>
      <c r="BC6786">
        <v>0</v>
      </c>
      <c r="BD6786">
        <v>1</v>
      </c>
      <c r="BE6786">
        <v>783612.9</v>
      </c>
      <c r="BF6786">
        <v>783612.9</v>
      </c>
      <c r="BG6786">
        <v>0</v>
      </c>
      <c r="BH6786">
        <v>0</v>
      </c>
    </row>
    <row r="6787" spans="1:60" x14ac:dyDescent="0.3">
      <c r="A6787">
        <v>29918</v>
      </c>
      <c r="B6787" t="s">
        <v>1</v>
      </c>
      <c r="C6787" t="s">
        <v>14</v>
      </c>
      <c r="D6787">
        <v>31</v>
      </c>
      <c r="E6787" t="s">
        <v>82</v>
      </c>
      <c r="F6787">
        <v>729</v>
      </c>
      <c r="G6787">
        <v>0</v>
      </c>
      <c r="H6787" t="s">
        <v>83</v>
      </c>
      <c r="I6787" t="s">
        <v>84</v>
      </c>
      <c r="J6787" t="s">
        <v>88</v>
      </c>
      <c r="K6787" t="s">
        <v>2</v>
      </c>
      <c r="L6787" t="s">
        <v>2</v>
      </c>
      <c r="M6787" t="s">
        <v>2</v>
      </c>
      <c r="N6787" t="s">
        <v>2</v>
      </c>
      <c r="O6787" t="s">
        <v>2</v>
      </c>
      <c r="P6787" t="s">
        <v>2</v>
      </c>
      <c r="Q6787" t="s">
        <v>2</v>
      </c>
      <c r="R6787" t="s">
        <v>2</v>
      </c>
      <c r="S6787" t="s">
        <v>2</v>
      </c>
      <c r="T6787" t="s">
        <v>2</v>
      </c>
      <c r="U6787" t="s">
        <v>2</v>
      </c>
      <c r="V6787" t="s">
        <v>2</v>
      </c>
      <c r="W6787" t="s">
        <v>2</v>
      </c>
      <c r="X6787" t="s">
        <v>2</v>
      </c>
      <c r="Y6787" t="s">
        <v>2</v>
      </c>
      <c r="Z6787" t="s">
        <v>2</v>
      </c>
      <c r="AA6787" t="s">
        <v>2</v>
      </c>
      <c r="AB6787" t="s">
        <v>2</v>
      </c>
      <c r="AC6787" t="s">
        <v>2</v>
      </c>
      <c r="AD6787" t="s">
        <v>2</v>
      </c>
      <c r="AE6787" t="s">
        <v>2</v>
      </c>
      <c r="AF6787">
        <v>1</v>
      </c>
      <c r="AG6787" t="s">
        <v>2</v>
      </c>
      <c r="AH6787" t="s">
        <v>2</v>
      </c>
      <c r="AI6787">
        <v>2</v>
      </c>
      <c r="AJ6787" t="s">
        <v>2</v>
      </c>
      <c r="AK6787" t="s">
        <v>2</v>
      </c>
      <c r="AL6787">
        <v>2</v>
      </c>
      <c r="AM6787">
        <v>2</v>
      </c>
      <c r="AN6787">
        <v>2</v>
      </c>
      <c r="AO6787">
        <v>2</v>
      </c>
      <c r="AP6787" t="s">
        <v>2</v>
      </c>
      <c r="AQ6787">
        <v>-176</v>
      </c>
      <c r="AR6787" t="s">
        <v>2</v>
      </c>
      <c r="AS6787" t="s">
        <v>2</v>
      </c>
      <c r="AT6787" t="s">
        <v>2</v>
      </c>
      <c r="AU6787" t="s">
        <v>2</v>
      </c>
      <c r="AV6787" t="s">
        <v>2</v>
      </c>
      <c r="AW6787" t="s">
        <v>2</v>
      </c>
      <c r="AX6787" t="s">
        <v>2</v>
      </c>
      <c r="AY6787" t="s">
        <v>2</v>
      </c>
      <c r="AZ6787" t="s">
        <v>2</v>
      </c>
      <c r="BA6787" t="s">
        <v>2</v>
      </c>
      <c r="BB6787" t="s">
        <v>2</v>
      </c>
      <c r="BC6787" t="s">
        <v>2</v>
      </c>
      <c r="BD6787" t="s">
        <v>2</v>
      </c>
      <c r="BE6787" t="s">
        <v>2</v>
      </c>
      <c r="BF6787" t="s">
        <v>2</v>
      </c>
      <c r="BG6787" t="s">
        <v>2</v>
      </c>
      <c r="BH6787" t="s">
        <v>2</v>
      </c>
    </row>
    <row r="6788" spans="1:60" x14ac:dyDescent="0.3">
      <c r="A6788">
        <v>130846</v>
      </c>
      <c r="B6788" t="s">
        <v>1</v>
      </c>
      <c r="C6788" t="s">
        <v>14</v>
      </c>
      <c r="D6788">
        <v>26</v>
      </c>
      <c r="E6788" t="s">
        <v>82</v>
      </c>
      <c r="F6788">
        <v>382</v>
      </c>
      <c r="G6788">
        <v>305</v>
      </c>
      <c r="H6788" t="s">
        <v>83</v>
      </c>
      <c r="I6788" t="s">
        <v>84</v>
      </c>
      <c r="J6788" t="s">
        <v>88</v>
      </c>
      <c r="K6788" t="s">
        <v>2</v>
      </c>
      <c r="L6788" t="s">
        <v>2</v>
      </c>
      <c r="M6788" t="s">
        <v>2</v>
      </c>
      <c r="N6788" t="s">
        <v>2</v>
      </c>
      <c r="O6788" t="s">
        <v>2</v>
      </c>
      <c r="P6788" t="s">
        <v>2</v>
      </c>
      <c r="Q6788" t="s">
        <v>2</v>
      </c>
      <c r="R6788" t="s">
        <v>2</v>
      </c>
      <c r="S6788" t="s">
        <v>2</v>
      </c>
      <c r="T6788" t="s">
        <v>2</v>
      </c>
      <c r="U6788" t="s">
        <v>2</v>
      </c>
      <c r="V6788" t="s">
        <v>2</v>
      </c>
      <c r="W6788" t="s">
        <v>2</v>
      </c>
      <c r="X6788" t="s">
        <v>2</v>
      </c>
      <c r="Y6788" t="s">
        <v>2</v>
      </c>
      <c r="Z6788" t="s">
        <v>2</v>
      </c>
      <c r="AA6788" t="s">
        <v>2</v>
      </c>
      <c r="AB6788" t="s">
        <v>2</v>
      </c>
      <c r="AC6788" t="s">
        <v>2</v>
      </c>
      <c r="AD6788" t="s">
        <v>2</v>
      </c>
      <c r="AE6788" t="s">
        <v>2</v>
      </c>
      <c r="AF6788">
        <v>1</v>
      </c>
      <c r="AG6788" t="s">
        <v>2</v>
      </c>
      <c r="AH6788" t="s">
        <v>2</v>
      </c>
      <c r="AI6788">
        <v>1</v>
      </c>
      <c r="AJ6788" t="s">
        <v>2</v>
      </c>
      <c r="AK6788" t="s">
        <v>2</v>
      </c>
      <c r="AL6788">
        <v>1</v>
      </c>
      <c r="AM6788">
        <v>1</v>
      </c>
      <c r="AN6788">
        <v>1</v>
      </c>
      <c r="AO6788">
        <v>1</v>
      </c>
      <c r="AP6788" t="s">
        <v>2</v>
      </c>
      <c r="AQ6788">
        <v>-534</v>
      </c>
      <c r="AR6788" t="s">
        <v>2</v>
      </c>
      <c r="AS6788" t="s">
        <v>2</v>
      </c>
      <c r="AT6788" t="s">
        <v>2</v>
      </c>
      <c r="AU6788" t="s">
        <v>2</v>
      </c>
      <c r="AV6788" t="s">
        <v>2</v>
      </c>
      <c r="AW6788" t="s">
        <v>2</v>
      </c>
      <c r="AX6788" t="s">
        <v>2</v>
      </c>
      <c r="AY6788" t="s">
        <v>2</v>
      </c>
      <c r="AZ6788" t="s">
        <v>2</v>
      </c>
      <c r="BA6788" t="s">
        <v>2</v>
      </c>
      <c r="BB6788" t="s">
        <v>2</v>
      </c>
      <c r="BC6788" t="s">
        <v>2</v>
      </c>
      <c r="BD6788" t="s">
        <v>2</v>
      </c>
      <c r="BE6788" t="s">
        <v>2</v>
      </c>
      <c r="BF6788" t="s">
        <v>2</v>
      </c>
      <c r="BG6788" t="s">
        <v>2</v>
      </c>
      <c r="BH6788" t="s">
        <v>2</v>
      </c>
    </row>
    <row r="6789" spans="1:60" x14ac:dyDescent="0.3">
      <c r="A6789">
        <v>909289</v>
      </c>
      <c r="B6789" t="s">
        <v>0</v>
      </c>
      <c r="C6789" t="s">
        <v>13</v>
      </c>
      <c r="D6789">
        <v>52</v>
      </c>
      <c r="E6789" t="s">
        <v>82</v>
      </c>
      <c r="F6789">
        <v>673</v>
      </c>
      <c r="G6789">
        <v>0</v>
      </c>
      <c r="H6789" t="s">
        <v>83</v>
      </c>
      <c r="I6789" t="s">
        <v>84</v>
      </c>
      <c r="J6789" t="s">
        <v>88</v>
      </c>
      <c r="K6789" t="s">
        <v>2</v>
      </c>
      <c r="L6789" t="s">
        <v>2</v>
      </c>
      <c r="M6789" t="s">
        <v>2</v>
      </c>
      <c r="N6789" t="s">
        <v>2</v>
      </c>
      <c r="O6789" t="s">
        <v>2</v>
      </c>
      <c r="P6789" t="s">
        <v>2</v>
      </c>
      <c r="Q6789" t="s">
        <v>2</v>
      </c>
      <c r="R6789" t="s">
        <v>2</v>
      </c>
      <c r="S6789" t="s">
        <v>2</v>
      </c>
      <c r="T6789" t="s">
        <v>2</v>
      </c>
      <c r="U6789" t="s">
        <v>2</v>
      </c>
      <c r="V6789" t="s">
        <v>2</v>
      </c>
      <c r="W6789" t="s">
        <v>2</v>
      </c>
      <c r="X6789" t="s">
        <v>2</v>
      </c>
      <c r="Y6789" t="s">
        <v>2</v>
      </c>
      <c r="Z6789" t="s">
        <v>2</v>
      </c>
      <c r="AA6789" t="s">
        <v>2</v>
      </c>
      <c r="AB6789" t="s">
        <v>2</v>
      </c>
      <c r="AC6789" t="s">
        <v>2</v>
      </c>
      <c r="AD6789" t="s">
        <v>2</v>
      </c>
      <c r="AE6789" t="s">
        <v>2</v>
      </c>
      <c r="AF6789">
        <v>1</v>
      </c>
      <c r="AG6789">
        <v>1</v>
      </c>
      <c r="AH6789">
        <v>1</v>
      </c>
      <c r="AI6789">
        <v>1</v>
      </c>
      <c r="AJ6789">
        <v>1</v>
      </c>
      <c r="AK6789">
        <v>1</v>
      </c>
      <c r="AL6789">
        <v>1</v>
      </c>
      <c r="AM6789">
        <v>1</v>
      </c>
      <c r="AN6789">
        <v>1</v>
      </c>
      <c r="AO6789">
        <v>1</v>
      </c>
      <c r="AP6789" t="s">
        <v>2</v>
      </c>
      <c r="AQ6789">
        <v>-180</v>
      </c>
      <c r="AR6789" t="s">
        <v>2</v>
      </c>
      <c r="AS6789" t="s">
        <v>2</v>
      </c>
      <c r="AT6789" t="s">
        <v>2</v>
      </c>
      <c r="AU6789" t="s">
        <v>2</v>
      </c>
      <c r="AV6789" t="s">
        <v>2</v>
      </c>
      <c r="AW6789" t="s">
        <v>2</v>
      </c>
      <c r="AX6789" t="s">
        <v>2</v>
      </c>
      <c r="AY6789" t="s">
        <v>2</v>
      </c>
      <c r="AZ6789" t="s">
        <v>2</v>
      </c>
      <c r="BA6789" t="s">
        <v>2</v>
      </c>
      <c r="BB6789" t="s">
        <v>2</v>
      </c>
      <c r="BC6789" t="s">
        <v>2</v>
      </c>
      <c r="BD6789" t="s">
        <v>2</v>
      </c>
      <c r="BE6789" t="s">
        <v>2</v>
      </c>
      <c r="BF6789" t="s">
        <v>2</v>
      </c>
      <c r="BG6789" t="s">
        <v>2</v>
      </c>
      <c r="BH6789" t="s">
        <v>2</v>
      </c>
    </row>
    <row r="6790" spans="1:60" x14ac:dyDescent="0.3">
      <c r="A6790">
        <v>682920</v>
      </c>
      <c r="B6790" t="s">
        <v>0</v>
      </c>
      <c r="C6790" t="s">
        <v>14</v>
      </c>
      <c r="D6790">
        <v>27</v>
      </c>
      <c r="E6790" t="s">
        <v>82</v>
      </c>
      <c r="F6790">
        <v>911</v>
      </c>
      <c r="G6790">
        <v>0</v>
      </c>
      <c r="H6790" t="s">
        <v>83</v>
      </c>
      <c r="I6790" t="s">
        <v>82</v>
      </c>
      <c r="J6790" t="s">
        <v>85</v>
      </c>
      <c r="K6790">
        <v>3</v>
      </c>
      <c r="L6790">
        <v>3</v>
      </c>
      <c r="M6790">
        <v>1</v>
      </c>
      <c r="N6790" t="s">
        <v>86</v>
      </c>
      <c r="O6790" t="s">
        <v>87</v>
      </c>
      <c r="P6790">
        <v>3</v>
      </c>
      <c r="Q6790">
        <v>750000</v>
      </c>
      <c r="R6790">
        <v>250000</v>
      </c>
      <c r="S6790">
        <v>500000</v>
      </c>
      <c r="T6790">
        <v>3</v>
      </c>
      <c r="U6790">
        <v>3</v>
      </c>
      <c r="V6790">
        <v>1</v>
      </c>
      <c r="W6790">
        <v>1</v>
      </c>
      <c r="X6790">
        <v>1</v>
      </c>
      <c r="Y6790">
        <v>375000</v>
      </c>
      <c r="Z6790">
        <v>500000</v>
      </c>
      <c r="AA6790">
        <v>1.5</v>
      </c>
      <c r="AB6790">
        <v>2</v>
      </c>
      <c r="AC6790">
        <v>32</v>
      </c>
      <c r="AD6790">
        <v>29</v>
      </c>
      <c r="AE6790">
        <v>3</v>
      </c>
      <c r="AF6790">
        <v>49</v>
      </c>
      <c r="AG6790">
        <v>42</v>
      </c>
      <c r="AH6790">
        <v>15</v>
      </c>
      <c r="AI6790">
        <v>284</v>
      </c>
      <c r="AJ6790">
        <v>240</v>
      </c>
      <c r="AK6790">
        <v>24</v>
      </c>
      <c r="AL6790">
        <v>5.7959183673469399</v>
      </c>
      <c r="AM6790">
        <v>40</v>
      </c>
      <c r="AN6790">
        <v>94.6666666666667</v>
      </c>
      <c r="AO6790">
        <v>216</v>
      </c>
      <c r="AP6790">
        <v>24</v>
      </c>
      <c r="AQ6790">
        <v>0</v>
      </c>
      <c r="AR6790" t="s">
        <v>2</v>
      </c>
      <c r="AS6790" t="s">
        <v>2</v>
      </c>
      <c r="AT6790" t="s">
        <v>2</v>
      </c>
      <c r="AU6790" t="s">
        <v>2</v>
      </c>
      <c r="AV6790">
        <v>376040000</v>
      </c>
      <c r="AW6790">
        <v>374060000</v>
      </c>
      <c r="AX6790">
        <v>1</v>
      </c>
      <c r="AY6790">
        <v>1</v>
      </c>
      <c r="AZ6790">
        <v>1</v>
      </c>
      <c r="BA6790">
        <v>1</v>
      </c>
      <c r="BB6790">
        <v>0</v>
      </c>
      <c r="BC6790">
        <v>0</v>
      </c>
      <c r="BD6790">
        <v>1</v>
      </c>
      <c r="BE6790">
        <v>273411.71666666702</v>
      </c>
      <c r="BF6790">
        <v>395601.44500000001</v>
      </c>
      <c r="BG6790">
        <v>0</v>
      </c>
      <c r="BH6790">
        <v>0</v>
      </c>
    </row>
    <row r="6791" spans="1:60" x14ac:dyDescent="0.3">
      <c r="A6791">
        <v>240849</v>
      </c>
      <c r="B6791" t="s">
        <v>0</v>
      </c>
      <c r="C6791" t="s">
        <v>13</v>
      </c>
      <c r="D6791">
        <v>26</v>
      </c>
      <c r="E6791" t="s">
        <v>82</v>
      </c>
      <c r="F6791">
        <v>884</v>
      </c>
      <c r="G6791">
        <v>0</v>
      </c>
      <c r="H6791" t="s">
        <v>83</v>
      </c>
      <c r="I6791" t="s">
        <v>84</v>
      </c>
      <c r="J6791" t="s">
        <v>85</v>
      </c>
      <c r="K6791" t="s">
        <v>2</v>
      </c>
      <c r="L6791" t="s">
        <v>2</v>
      </c>
      <c r="M6791" t="s">
        <v>2</v>
      </c>
      <c r="N6791" t="s">
        <v>2</v>
      </c>
      <c r="O6791" t="s">
        <v>2</v>
      </c>
      <c r="P6791" t="s">
        <v>2</v>
      </c>
      <c r="Q6791" t="s">
        <v>2</v>
      </c>
      <c r="R6791" t="s">
        <v>2</v>
      </c>
      <c r="S6791" t="s">
        <v>2</v>
      </c>
      <c r="T6791" t="s">
        <v>2</v>
      </c>
      <c r="U6791" t="s">
        <v>2</v>
      </c>
      <c r="V6791" t="s">
        <v>2</v>
      </c>
      <c r="W6791" t="s">
        <v>2</v>
      </c>
      <c r="X6791" t="s">
        <v>2</v>
      </c>
      <c r="Y6791" t="s">
        <v>2</v>
      </c>
      <c r="Z6791" t="s">
        <v>2</v>
      </c>
      <c r="AA6791" t="s">
        <v>2</v>
      </c>
      <c r="AB6791" t="s">
        <v>2</v>
      </c>
      <c r="AC6791" t="s">
        <v>2</v>
      </c>
      <c r="AD6791" t="s">
        <v>2</v>
      </c>
      <c r="AE6791" t="s">
        <v>2</v>
      </c>
      <c r="AF6791">
        <v>2</v>
      </c>
      <c r="AG6791">
        <v>2</v>
      </c>
      <c r="AH6791" t="s">
        <v>2</v>
      </c>
      <c r="AI6791">
        <v>8</v>
      </c>
      <c r="AJ6791">
        <v>8</v>
      </c>
      <c r="AK6791" t="s">
        <v>2</v>
      </c>
      <c r="AL6791">
        <v>4</v>
      </c>
      <c r="AM6791">
        <v>6</v>
      </c>
      <c r="AN6791">
        <v>8</v>
      </c>
      <c r="AO6791">
        <v>8</v>
      </c>
      <c r="AP6791">
        <v>0</v>
      </c>
      <c r="AQ6791">
        <v>0</v>
      </c>
      <c r="AR6791">
        <v>1</v>
      </c>
      <c r="AS6791">
        <v>1</v>
      </c>
      <c r="AT6791">
        <v>0</v>
      </c>
      <c r="AU6791">
        <v>0</v>
      </c>
      <c r="AV6791" t="s">
        <v>2</v>
      </c>
      <c r="AW6791" t="s">
        <v>2</v>
      </c>
      <c r="AX6791" t="s">
        <v>2</v>
      </c>
      <c r="AY6791" t="s">
        <v>2</v>
      </c>
      <c r="AZ6791">
        <v>1</v>
      </c>
      <c r="BA6791">
        <v>1</v>
      </c>
      <c r="BB6791">
        <v>0</v>
      </c>
      <c r="BC6791">
        <v>0</v>
      </c>
      <c r="BD6791">
        <v>1</v>
      </c>
      <c r="BE6791">
        <v>224021.625</v>
      </c>
      <c r="BF6791">
        <v>224021.625</v>
      </c>
      <c r="BG6791">
        <v>0</v>
      </c>
      <c r="BH6791">
        <v>0</v>
      </c>
    </row>
    <row r="6792" spans="1:60" x14ac:dyDescent="0.3">
      <c r="A6792">
        <v>918301</v>
      </c>
      <c r="B6792" t="s">
        <v>1</v>
      </c>
      <c r="C6792" t="s">
        <v>14</v>
      </c>
      <c r="D6792">
        <v>35</v>
      </c>
      <c r="E6792" t="s">
        <v>82</v>
      </c>
      <c r="F6792">
        <v>634</v>
      </c>
      <c r="G6792">
        <v>270</v>
      </c>
      <c r="H6792" t="s">
        <v>136</v>
      </c>
      <c r="I6792" t="s">
        <v>84</v>
      </c>
      <c r="J6792" t="s">
        <v>88</v>
      </c>
      <c r="K6792" t="s">
        <v>2</v>
      </c>
      <c r="L6792" t="s">
        <v>2</v>
      </c>
      <c r="M6792" t="s">
        <v>2</v>
      </c>
      <c r="N6792" t="s">
        <v>2</v>
      </c>
      <c r="O6792" t="s">
        <v>2</v>
      </c>
      <c r="P6792" t="s">
        <v>2</v>
      </c>
      <c r="Q6792" t="s">
        <v>2</v>
      </c>
      <c r="R6792" t="s">
        <v>2</v>
      </c>
      <c r="S6792" t="s">
        <v>2</v>
      </c>
      <c r="T6792" t="s">
        <v>2</v>
      </c>
      <c r="U6792" t="s">
        <v>2</v>
      </c>
      <c r="V6792" t="s">
        <v>2</v>
      </c>
      <c r="W6792" t="s">
        <v>2</v>
      </c>
      <c r="X6792" t="s">
        <v>2</v>
      </c>
      <c r="Y6792" t="s">
        <v>2</v>
      </c>
      <c r="Z6792" t="s">
        <v>2</v>
      </c>
      <c r="AA6792" t="s">
        <v>2</v>
      </c>
      <c r="AB6792" t="s">
        <v>2</v>
      </c>
      <c r="AC6792" t="s">
        <v>2</v>
      </c>
      <c r="AD6792" t="s">
        <v>2</v>
      </c>
      <c r="AE6792" t="s">
        <v>2</v>
      </c>
      <c r="AF6792">
        <v>2</v>
      </c>
      <c r="AG6792">
        <v>1</v>
      </c>
      <c r="AH6792">
        <v>1</v>
      </c>
      <c r="AI6792">
        <v>4</v>
      </c>
      <c r="AJ6792">
        <v>1</v>
      </c>
      <c r="AK6792">
        <v>1</v>
      </c>
      <c r="AL6792">
        <v>2</v>
      </c>
      <c r="AM6792">
        <v>3</v>
      </c>
      <c r="AN6792">
        <v>2</v>
      </c>
      <c r="AO6792">
        <v>3</v>
      </c>
      <c r="AP6792">
        <v>55</v>
      </c>
      <c r="AQ6792">
        <v>-283</v>
      </c>
      <c r="AR6792" t="s">
        <v>2</v>
      </c>
      <c r="AS6792" t="s">
        <v>2</v>
      </c>
      <c r="AT6792" t="s">
        <v>2</v>
      </c>
      <c r="AU6792" t="s">
        <v>2</v>
      </c>
      <c r="AV6792">
        <v>622024000</v>
      </c>
      <c r="AW6792">
        <v>619536000</v>
      </c>
      <c r="AX6792">
        <v>1</v>
      </c>
      <c r="AY6792">
        <v>1</v>
      </c>
      <c r="AZ6792">
        <v>1</v>
      </c>
      <c r="BA6792">
        <v>1</v>
      </c>
      <c r="BB6792">
        <v>0</v>
      </c>
      <c r="BC6792">
        <v>0</v>
      </c>
      <c r="BD6792">
        <v>1</v>
      </c>
      <c r="BE6792">
        <v>18080692.0666667</v>
      </c>
      <c r="BF6792">
        <v>26696054.23</v>
      </c>
      <c r="BG6792">
        <v>0</v>
      </c>
      <c r="BH6792">
        <v>0</v>
      </c>
    </row>
    <row r="6793" spans="1:60" x14ac:dyDescent="0.3">
      <c r="A6793">
        <v>324972</v>
      </c>
      <c r="B6793" t="s">
        <v>1</v>
      </c>
      <c r="C6793" t="s">
        <v>14</v>
      </c>
      <c r="D6793">
        <v>22</v>
      </c>
      <c r="E6793" t="s">
        <v>82</v>
      </c>
      <c r="F6793">
        <v>750</v>
      </c>
      <c r="G6793">
        <v>0</v>
      </c>
      <c r="H6793" t="s">
        <v>83</v>
      </c>
      <c r="I6793" t="s">
        <v>84</v>
      </c>
      <c r="J6793" t="s">
        <v>88</v>
      </c>
      <c r="K6793" t="s">
        <v>2</v>
      </c>
      <c r="L6793" t="s">
        <v>2</v>
      </c>
      <c r="M6793" t="s">
        <v>2</v>
      </c>
      <c r="N6793" t="s">
        <v>2</v>
      </c>
      <c r="O6793" t="s">
        <v>2</v>
      </c>
      <c r="P6793" t="s">
        <v>2</v>
      </c>
      <c r="Q6793" t="s">
        <v>2</v>
      </c>
      <c r="R6793" t="s">
        <v>2</v>
      </c>
      <c r="S6793" t="s">
        <v>2</v>
      </c>
      <c r="T6793" t="s">
        <v>2</v>
      </c>
      <c r="U6793" t="s">
        <v>2</v>
      </c>
      <c r="V6793" t="s">
        <v>2</v>
      </c>
      <c r="W6793" t="s">
        <v>2</v>
      </c>
      <c r="X6793" t="s">
        <v>2</v>
      </c>
      <c r="Y6793" t="s">
        <v>2</v>
      </c>
      <c r="Z6793" t="s">
        <v>2</v>
      </c>
      <c r="AA6793" t="s">
        <v>2</v>
      </c>
      <c r="AB6793" t="s">
        <v>2</v>
      </c>
      <c r="AC6793" t="s">
        <v>2</v>
      </c>
      <c r="AD6793" t="s">
        <v>2</v>
      </c>
      <c r="AE6793" t="s">
        <v>2</v>
      </c>
      <c r="AF6793">
        <v>1</v>
      </c>
      <c r="AG6793">
        <v>1</v>
      </c>
      <c r="AH6793" t="s">
        <v>2</v>
      </c>
      <c r="AI6793">
        <v>8</v>
      </c>
      <c r="AJ6793">
        <v>8</v>
      </c>
      <c r="AK6793" t="s">
        <v>2</v>
      </c>
      <c r="AL6793">
        <v>8</v>
      </c>
      <c r="AM6793">
        <v>8</v>
      </c>
      <c r="AN6793">
        <v>8</v>
      </c>
      <c r="AO6793">
        <v>8</v>
      </c>
      <c r="AP6793" t="s">
        <v>2</v>
      </c>
      <c r="AQ6793">
        <v>-150</v>
      </c>
      <c r="AR6793" t="s">
        <v>2</v>
      </c>
      <c r="AS6793" t="s">
        <v>2</v>
      </c>
      <c r="AT6793" t="s">
        <v>2</v>
      </c>
      <c r="AU6793" t="s">
        <v>2</v>
      </c>
      <c r="AV6793" t="s">
        <v>2</v>
      </c>
      <c r="AW6793" t="s">
        <v>2</v>
      </c>
      <c r="AX6793" t="s">
        <v>2</v>
      </c>
      <c r="AY6793" t="s">
        <v>2</v>
      </c>
      <c r="AZ6793" t="s">
        <v>2</v>
      </c>
      <c r="BA6793" t="s">
        <v>2</v>
      </c>
      <c r="BB6793" t="s">
        <v>2</v>
      </c>
      <c r="BC6793" t="s">
        <v>2</v>
      </c>
      <c r="BD6793" t="s">
        <v>2</v>
      </c>
      <c r="BE6793" t="s">
        <v>2</v>
      </c>
      <c r="BF6793" t="s">
        <v>2</v>
      </c>
      <c r="BG6793" t="s">
        <v>2</v>
      </c>
      <c r="BH6793" t="s">
        <v>2</v>
      </c>
    </row>
    <row r="6794" spans="1:60" x14ac:dyDescent="0.3">
      <c r="A6794">
        <v>824236</v>
      </c>
      <c r="B6794" t="s">
        <v>0</v>
      </c>
      <c r="C6794" t="s">
        <v>14</v>
      </c>
      <c r="D6794">
        <v>27</v>
      </c>
      <c r="E6794" t="s">
        <v>82</v>
      </c>
      <c r="F6794">
        <v>863</v>
      </c>
      <c r="G6794">
        <v>0</v>
      </c>
      <c r="H6794" t="s">
        <v>83</v>
      </c>
      <c r="I6794" t="s">
        <v>84</v>
      </c>
      <c r="J6794" t="s">
        <v>88</v>
      </c>
      <c r="K6794" t="s">
        <v>2</v>
      </c>
      <c r="L6794" t="s">
        <v>2</v>
      </c>
      <c r="M6794" t="s">
        <v>2</v>
      </c>
      <c r="N6794" t="s">
        <v>2</v>
      </c>
      <c r="O6794" t="s">
        <v>2</v>
      </c>
      <c r="P6794" t="s">
        <v>2</v>
      </c>
      <c r="Q6794" t="s">
        <v>2</v>
      </c>
      <c r="R6794" t="s">
        <v>2</v>
      </c>
      <c r="S6794" t="s">
        <v>2</v>
      </c>
      <c r="T6794" t="s">
        <v>2</v>
      </c>
      <c r="U6794" t="s">
        <v>2</v>
      </c>
      <c r="V6794" t="s">
        <v>2</v>
      </c>
      <c r="W6794" t="s">
        <v>2</v>
      </c>
      <c r="X6794" t="s">
        <v>2</v>
      </c>
      <c r="Y6794" t="s">
        <v>2</v>
      </c>
      <c r="Z6794" t="s">
        <v>2</v>
      </c>
      <c r="AA6794" t="s">
        <v>2</v>
      </c>
      <c r="AB6794" t="s">
        <v>2</v>
      </c>
      <c r="AC6794" t="s">
        <v>2</v>
      </c>
      <c r="AD6794" t="s">
        <v>2</v>
      </c>
      <c r="AE6794" t="s">
        <v>2</v>
      </c>
      <c r="AF6794">
        <v>9</v>
      </c>
      <c r="AG6794">
        <v>9</v>
      </c>
      <c r="AH6794">
        <v>9</v>
      </c>
      <c r="AI6794">
        <v>56</v>
      </c>
      <c r="AJ6794">
        <v>56</v>
      </c>
      <c r="AK6794">
        <v>56</v>
      </c>
      <c r="AL6794">
        <v>6.2222222222222197</v>
      </c>
      <c r="AM6794">
        <v>33</v>
      </c>
      <c r="AN6794">
        <v>56</v>
      </c>
      <c r="AO6794">
        <v>56</v>
      </c>
      <c r="AP6794">
        <v>9</v>
      </c>
      <c r="AQ6794">
        <v>0</v>
      </c>
      <c r="AR6794">
        <v>1</v>
      </c>
      <c r="AS6794">
        <v>1</v>
      </c>
      <c r="AT6794">
        <v>0</v>
      </c>
      <c r="AU6794">
        <v>0</v>
      </c>
      <c r="AV6794" t="s">
        <v>2</v>
      </c>
      <c r="AW6794" t="s">
        <v>2</v>
      </c>
      <c r="AX6794" t="s">
        <v>2</v>
      </c>
      <c r="AY6794" t="s">
        <v>2</v>
      </c>
      <c r="AZ6794">
        <v>1</v>
      </c>
      <c r="BA6794">
        <v>1</v>
      </c>
      <c r="BB6794">
        <v>0</v>
      </c>
      <c r="BC6794">
        <v>0</v>
      </c>
      <c r="BD6794">
        <v>1</v>
      </c>
      <c r="BE6794">
        <v>100903.23</v>
      </c>
      <c r="BF6794">
        <v>100903.23</v>
      </c>
      <c r="BG6794">
        <v>0</v>
      </c>
      <c r="BH6794">
        <v>0</v>
      </c>
    </row>
    <row r="6795" spans="1:60" x14ac:dyDescent="0.3">
      <c r="A6795">
        <v>66756</v>
      </c>
      <c r="B6795" t="s">
        <v>0</v>
      </c>
      <c r="C6795" t="s">
        <v>13</v>
      </c>
      <c r="D6795">
        <v>24</v>
      </c>
      <c r="E6795" t="s">
        <v>82</v>
      </c>
      <c r="F6795">
        <v>848</v>
      </c>
      <c r="G6795">
        <v>7</v>
      </c>
      <c r="H6795" t="s">
        <v>83</v>
      </c>
      <c r="I6795" t="s">
        <v>84</v>
      </c>
      <c r="J6795" t="s">
        <v>88</v>
      </c>
      <c r="K6795">
        <v>1</v>
      </c>
      <c r="L6795">
        <v>1</v>
      </c>
      <c r="M6795">
        <v>1</v>
      </c>
      <c r="N6795" t="s">
        <v>86</v>
      </c>
      <c r="O6795" t="s">
        <v>87</v>
      </c>
      <c r="P6795">
        <v>1</v>
      </c>
      <c r="Q6795">
        <v>350000</v>
      </c>
      <c r="R6795">
        <v>350000</v>
      </c>
      <c r="S6795">
        <v>350000</v>
      </c>
      <c r="T6795">
        <v>1</v>
      </c>
      <c r="U6795">
        <v>1</v>
      </c>
      <c r="V6795">
        <v>1</v>
      </c>
      <c r="W6795">
        <v>1</v>
      </c>
      <c r="X6795">
        <v>1</v>
      </c>
      <c r="Y6795">
        <v>350000</v>
      </c>
      <c r="Z6795">
        <v>350000</v>
      </c>
      <c r="AA6795">
        <v>1</v>
      </c>
      <c r="AB6795">
        <v>1</v>
      </c>
      <c r="AC6795">
        <v>5</v>
      </c>
      <c r="AD6795" t="s">
        <v>2</v>
      </c>
      <c r="AE6795">
        <v>1</v>
      </c>
      <c r="AF6795">
        <v>21</v>
      </c>
      <c r="AG6795">
        <v>21</v>
      </c>
      <c r="AH6795">
        <v>21</v>
      </c>
      <c r="AI6795">
        <v>41</v>
      </c>
      <c r="AJ6795">
        <v>41</v>
      </c>
      <c r="AK6795">
        <v>41</v>
      </c>
      <c r="AL6795">
        <v>1.9523809523809501</v>
      </c>
      <c r="AM6795">
        <v>5</v>
      </c>
      <c r="AN6795">
        <v>41</v>
      </c>
      <c r="AO6795">
        <v>41</v>
      </c>
      <c r="AP6795">
        <v>2</v>
      </c>
      <c r="AQ6795">
        <v>0</v>
      </c>
      <c r="AR6795">
        <v>1</v>
      </c>
      <c r="AS6795">
        <v>1</v>
      </c>
      <c r="AT6795">
        <v>0</v>
      </c>
      <c r="AU6795">
        <v>0</v>
      </c>
      <c r="AV6795" t="s">
        <v>2</v>
      </c>
      <c r="AW6795" t="s">
        <v>2</v>
      </c>
      <c r="AX6795" t="s">
        <v>2</v>
      </c>
      <c r="AY6795" t="s">
        <v>2</v>
      </c>
      <c r="AZ6795">
        <v>1</v>
      </c>
      <c r="BA6795">
        <v>1</v>
      </c>
      <c r="BB6795">
        <v>0</v>
      </c>
      <c r="BC6795">
        <v>0</v>
      </c>
      <c r="BD6795">
        <v>1</v>
      </c>
      <c r="BE6795">
        <v>2257354.84</v>
      </c>
      <c r="BF6795">
        <v>2257354.84</v>
      </c>
      <c r="BG6795">
        <v>0</v>
      </c>
      <c r="BH6795">
        <v>0</v>
      </c>
    </row>
    <row r="6796" spans="1:60" x14ac:dyDescent="0.3">
      <c r="A6796">
        <v>740507</v>
      </c>
      <c r="B6796" t="s">
        <v>0</v>
      </c>
      <c r="C6796" t="s">
        <v>14</v>
      </c>
      <c r="D6796">
        <v>42</v>
      </c>
      <c r="E6796" t="s">
        <v>82</v>
      </c>
      <c r="F6796">
        <v>851</v>
      </c>
      <c r="G6796">
        <v>22</v>
      </c>
      <c r="H6796" t="s">
        <v>83</v>
      </c>
      <c r="I6796" t="s">
        <v>82</v>
      </c>
      <c r="J6796" t="s">
        <v>88</v>
      </c>
      <c r="K6796" t="s">
        <v>2</v>
      </c>
      <c r="L6796" t="s">
        <v>2</v>
      </c>
      <c r="M6796" t="s">
        <v>2</v>
      </c>
      <c r="N6796" t="s">
        <v>2</v>
      </c>
      <c r="O6796" t="s">
        <v>2</v>
      </c>
      <c r="P6796" t="s">
        <v>2</v>
      </c>
      <c r="Q6796" t="s">
        <v>2</v>
      </c>
      <c r="R6796" t="s">
        <v>2</v>
      </c>
      <c r="S6796" t="s">
        <v>2</v>
      </c>
      <c r="T6796" t="s">
        <v>2</v>
      </c>
      <c r="U6796" t="s">
        <v>2</v>
      </c>
      <c r="V6796" t="s">
        <v>2</v>
      </c>
      <c r="W6796" t="s">
        <v>2</v>
      </c>
      <c r="X6796" t="s">
        <v>2</v>
      </c>
      <c r="Y6796" t="s">
        <v>2</v>
      </c>
      <c r="Z6796" t="s">
        <v>2</v>
      </c>
      <c r="AA6796" t="s">
        <v>2</v>
      </c>
      <c r="AB6796" t="s">
        <v>2</v>
      </c>
      <c r="AC6796" t="s">
        <v>2</v>
      </c>
      <c r="AD6796" t="s">
        <v>2</v>
      </c>
      <c r="AE6796" t="s">
        <v>2</v>
      </c>
      <c r="AF6796">
        <v>5</v>
      </c>
      <c r="AG6796">
        <v>5</v>
      </c>
      <c r="AH6796">
        <v>5</v>
      </c>
      <c r="AI6796">
        <v>83</v>
      </c>
      <c r="AJ6796">
        <v>83</v>
      </c>
      <c r="AK6796">
        <v>83</v>
      </c>
      <c r="AL6796">
        <v>16.600000000000001</v>
      </c>
      <c r="AM6796">
        <v>58</v>
      </c>
      <c r="AN6796">
        <v>83</v>
      </c>
      <c r="AO6796">
        <v>83</v>
      </c>
      <c r="AP6796">
        <v>4</v>
      </c>
      <c r="AQ6796">
        <v>0</v>
      </c>
      <c r="AR6796">
        <v>0</v>
      </c>
      <c r="AS6796">
        <v>0</v>
      </c>
      <c r="AT6796">
        <v>1</v>
      </c>
      <c r="AU6796">
        <v>1</v>
      </c>
      <c r="AV6796">
        <v>6614666</v>
      </c>
      <c r="AW6796">
        <v>6614666</v>
      </c>
      <c r="AX6796">
        <v>1</v>
      </c>
      <c r="AY6796">
        <v>1</v>
      </c>
      <c r="AZ6796" t="s">
        <v>2</v>
      </c>
      <c r="BA6796" t="s">
        <v>2</v>
      </c>
      <c r="BB6796" t="s">
        <v>2</v>
      </c>
      <c r="BC6796" t="s">
        <v>2</v>
      </c>
      <c r="BD6796" t="s">
        <v>2</v>
      </c>
      <c r="BE6796" t="s">
        <v>2</v>
      </c>
      <c r="BF6796" t="s">
        <v>2</v>
      </c>
      <c r="BG6796" t="s">
        <v>2</v>
      </c>
      <c r="BH6796" t="s">
        <v>2</v>
      </c>
    </row>
    <row r="6797" spans="1:60" x14ac:dyDescent="0.3">
      <c r="A6797">
        <v>250125</v>
      </c>
      <c r="B6797" t="s">
        <v>1</v>
      </c>
      <c r="C6797" t="s">
        <v>14</v>
      </c>
      <c r="D6797">
        <v>31</v>
      </c>
      <c r="E6797" t="s">
        <v>82</v>
      </c>
      <c r="F6797">
        <v>563</v>
      </c>
      <c r="G6797">
        <v>135</v>
      </c>
      <c r="H6797" t="s">
        <v>89</v>
      </c>
      <c r="I6797" t="s">
        <v>84</v>
      </c>
      <c r="J6797" t="s">
        <v>88</v>
      </c>
      <c r="K6797" t="s">
        <v>2</v>
      </c>
      <c r="L6797" t="s">
        <v>2</v>
      </c>
      <c r="M6797" t="s">
        <v>2</v>
      </c>
      <c r="N6797" t="s">
        <v>2</v>
      </c>
      <c r="O6797" t="s">
        <v>2</v>
      </c>
      <c r="P6797" t="s">
        <v>2</v>
      </c>
      <c r="Q6797" t="s">
        <v>2</v>
      </c>
      <c r="R6797" t="s">
        <v>2</v>
      </c>
      <c r="S6797" t="s">
        <v>2</v>
      </c>
      <c r="T6797" t="s">
        <v>2</v>
      </c>
      <c r="U6797" t="s">
        <v>2</v>
      </c>
      <c r="V6797" t="s">
        <v>2</v>
      </c>
      <c r="W6797" t="s">
        <v>2</v>
      </c>
      <c r="X6797" t="s">
        <v>2</v>
      </c>
      <c r="Y6797" t="s">
        <v>2</v>
      </c>
      <c r="Z6797" t="s">
        <v>2</v>
      </c>
      <c r="AA6797" t="s">
        <v>2</v>
      </c>
      <c r="AB6797" t="s">
        <v>2</v>
      </c>
      <c r="AC6797" t="s">
        <v>2</v>
      </c>
      <c r="AD6797" t="s">
        <v>2</v>
      </c>
      <c r="AE6797" t="s">
        <v>2</v>
      </c>
      <c r="AF6797">
        <v>1</v>
      </c>
      <c r="AG6797">
        <v>1</v>
      </c>
      <c r="AH6797">
        <v>1</v>
      </c>
      <c r="AI6797">
        <v>2</v>
      </c>
      <c r="AJ6797">
        <v>2</v>
      </c>
      <c r="AK6797">
        <v>2</v>
      </c>
      <c r="AL6797">
        <v>2</v>
      </c>
      <c r="AM6797">
        <v>2</v>
      </c>
      <c r="AN6797">
        <v>2</v>
      </c>
      <c r="AO6797">
        <v>2</v>
      </c>
      <c r="AP6797" t="s">
        <v>2</v>
      </c>
      <c r="AQ6797">
        <v>-282</v>
      </c>
      <c r="AR6797" t="s">
        <v>2</v>
      </c>
      <c r="AS6797" t="s">
        <v>2</v>
      </c>
      <c r="AT6797" t="s">
        <v>2</v>
      </c>
      <c r="AU6797" t="s">
        <v>2</v>
      </c>
      <c r="AV6797" t="s">
        <v>2</v>
      </c>
      <c r="AW6797" t="s">
        <v>2</v>
      </c>
      <c r="AX6797" t="s">
        <v>2</v>
      </c>
      <c r="AY6797" t="s">
        <v>2</v>
      </c>
      <c r="AZ6797" t="s">
        <v>2</v>
      </c>
      <c r="BA6797" t="s">
        <v>2</v>
      </c>
      <c r="BB6797" t="s">
        <v>2</v>
      </c>
      <c r="BC6797" t="s">
        <v>2</v>
      </c>
      <c r="BD6797" t="s">
        <v>2</v>
      </c>
      <c r="BE6797" t="s">
        <v>2</v>
      </c>
      <c r="BF6797" t="s">
        <v>2</v>
      </c>
      <c r="BG6797" t="s">
        <v>2</v>
      </c>
      <c r="BH6797" t="s">
        <v>2</v>
      </c>
    </row>
    <row r="6798" spans="1:60" x14ac:dyDescent="0.3">
      <c r="A6798">
        <v>47581</v>
      </c>
      <c r="B6798" t="s">
        <v>1</v>
      </c>
      <c r="C6798" t="s">
        <v>13</v>
      </c>
      <c r="D6798">
        <v>29</v>
      </c>
      <c r="E6798" t="s">
        <v>82</v>
      </c>
      <c r="F6798">
        <v>873</v>
      </c>
      <c r="G6798">
        <v>44</v>
      </c>
      <c r="H6798" t="s">
        <v>83</v>
      </c>
      <c r="I6798" t="s">
        <v>84</v>
      </c>
      <c r="J6798" t="s">
        <v>85</v>
      </c>
      <c r="K6798" t="s">
        <v>2</v>
      </c>
      <c r="L6798" t="s">
        <v>2</v>
      </c>
      <c r="M6798" t="s">
        <v>2</v>
      </c>
      <c r="N6798" t="s">
        <v>2</v>
      </c>
      <c r="O6798" t="s">
        <v>2</v>
      </c>
      <c r="P6798" t="s">
        <v>2</v>
      </c>
      <c r="Q6798" t="s">
        <v>2</v>
      </c>
      <c r="R6798" t="s">
        <v>2</v>
      </c>
      <c r="S6798" t="s">
        <v>2</v>
      </c>
      <c r="T6798" t="s">
        <v>2</v>
      </c>
      <c r="U6798" t="s">
        <v>2</v>
      </c>
      <c r="V6798" t="s">
        <v>2</v>
      </c>
      <c r="W6798" t="s">
        <v>2</v>
      </c>
      <c r="X6798" t="s">
        <v>2</v>
      </c>
      <c r="Y6798" t="s">
        <v>2</v>
      </c>
      <c r="Z6798" t="s">
        <v>2</v>
      </c>
      <c r="AA6798" t="s">
        <v>2</v>
      </c>
      <c r="AB6798" t="s">
        <v>2</v>
      </c>
      <c r="AC6798" t="s">
        <v>2</v>
      </c>
      <c r="AD6798" t="s">
        <v>2</v>
      </c>
      <c r="AE6798" t="s">
        <v>2</v>
      </c>
      <c r="AF6798">
        <v>1</v>
      </c>
      <c r="AG6798">
        <v>1</v>
      </c>
      <c r="AH6798">
        <v>1</v>
      </c>
      <c r="AI6798">
        <v>1</v>
      </c>
      <c r="AJ6798">
        <v>1</v>
      </c>
      <c r="AK6798">
        <v>1</v>
      </c>
      <c r="AL6798">
        <v>1</v>
      </c>
      <c r="AM6798">
        <v>1</v>
      </c>
      <c r="AN6798">
        <v>1</v>
      </c>
      <c r="AO6798">
        <v>1</v>
      </c>
      <c r="AP6798" t="s">
        <v>2</v>
      </c>
      <c r="AQ6798">
        <v>0</v>
      </c>
      <c r="AR6798">
        <v>1</v>
      </c>
      <c r="AS6798">
        <v>1</v>
      </c>
      <c r="AT6798">
        <v>0</v>
      </c>
      <c r="AU6798">
        <v>0</v>
      </c>
      <c r="AV6798" t="s">
        <v>2</v>
      </c>
      <c r="AW6798" t="s">
        <v>2</v>
      </c>
      <c r="AX6798" t="s">
        <v>2</v>
      </c>
      <c r="AY6798" t="s">
        <v>2</v>
      </c>
      <c r="AZ6798">
        <v>1</v>
      </c>
      <c r="BA6798">
        <v>1</v>
      </c>
      <c r="BB6798">
        <v>0</v>
      </c>
      <c r="BC6798">
        <v>0</v>
      </c>
      <c r="BD6798">
        <v>1</v>
      </c>
      <c r="BE6798">
        <v>1469928.8066666699</v>
      </c>
      <c r="BF6798">
        <v>2106488.9350000001</v>
      </c>
      <c r="BG6798">
        <v>0</v>
      </c>
      <c r="BH6798">
        <v>0</v>
      </c>
    </row>
    <row r="6799" spans="1:60" x14ac:dyDescent="0.3">
      <c r="A6799">
        <v>727288</v>
      </c>
      <c r="B6799" t="s">
        <v>0</v>
      </c>
      <c r="C6799" t="s">
        <v>14</v>
      </c>
      <c r="D6799">
        <v>26</v>
      </c>
      <c r="E6799" t="s">
        <v>82</v>
      </c>
      <c r="F6799">
        <v>874</v>
      </c>
      <c r="G6799">
        <v>0</v>
      </c>
      <c r="H6799" t="s">
        <v>83</v>
      </c>
      <c r="I6799" t="s">
        <v>82</v>
      </c>
      <c r="J6799" t="s">
        <v>88</v>
      </c>
      <c r="K6799" t="s">
        <v>2</v>
      </c>
      <c r="L6799" t="s">
        <v>2</v>
      </c>
      <c r="M6799" t="s">
        <v>2</v>
      </c>
      <c r="N6799" t="s">
        <v>2</v>
      </c>
      <c r="O6799" t="s">
        <v>2</v>
      </c>
      <c r="P6799" t="s">
        <v>2</v>
      </c>
      <c r="Q6799" t="s">
        <v>2</v>
      </c>
      <c r="R6799" t="s">
        <v>2</v>
      </c>
      <c r="S6799" t="s">
        <v>2</v>
      </c>
      <c r="T6799" t="s">
        <v>2</v>
      </c>
      <c r="U6799" t="s">
        <v>2</v>
      </c>
      <c r="V6799" t="s">
        <v>2</v>
      </c>
      <c r="W6799" t="s">
        <v>2</v>
      </c>
      <c r="X6799" t="s">
        <v>2</v>
      </c>
      <c r="Y6799" t="s">
        <v>2</v>
      </c>
      <c r="Z6799" t="s">
        <v>2</v>
      </c>
      <c r="AA6799" t="s">
        <v>2</v>
      </c>
      <c r="AB6799" t="s">
        <v>2</v>
      </c>
      <c r="AC6799" t="s">
        <v>2</v>
      </c>
      <c r="AD6799" t="s">
        <v>2</v>
      </c>
      <c r="AE6799" t="s">
        <v>2</v>
      </c>
      <c r="AF6799">
        <v>6</v>
      </c>
      <c r="AG6799">
        <v>6</v>
      </c>
      <c r="AH6799">
        <v>6</v>
      </c>
      <c r="AI6799">
        <v>13</v>
      </c>
      <c r="AJ6799">
        <v>13</v>
      </c>
      <c r="AK6799">
        <v>13</v>
      </c>
      <c r="AL6799">
        <v>2.1666666666666701</v>
      </c>
      <c r="AM6799">
        <v>5</v>
      </c>
      <c r="AN6799">
        <v>6.5</v>
      </c>
      <c r="AO6799">
        <v>11</v>
      </c>
      <c r="AP6799">
        <v>14</v>
      </c>
      <c r="AQ6799">
        <v>0</v>
      </c>
      <c r="AR6799">
        <v>1</v>
      </c>
      <c r="AS6799">
        <v>1</v>
      </c>
      <c r="AT6799">
        <v>0</v>
      </c>
      <c r="AU6799">
        <v>0</v>
      </c>
      <c r="AV6799" t="s">
        <v>2</v>
      </c>
      <c r="AW6799" t="s">
        <v>2</v>
      </c>
      <c r="AX6799" t="s">
        <v>2</v>
      </c>
      <c r="AY6799" t="s">
        <v>2</v>
      </c>
      <c r="AZ6799">
        <v>1</v>
      </c>
      <c r="BA6799">
        <v>1</v>
      </c>
      <c r="BB6799">
        <v>0</v>
      </c>
      <c r="BC6799">
        <v>0</v>
      </c>
      <c r="BD6799">
        <v>1</v>
      </c>
      <c r="BE6799">
        <v>159366.35999999999</v>
      </c>
      <c r="BF6799">
        <v>159366.35999999999</v>
      </c>
      <c r="BG6799">
        <v>0</v>
      </c>
      <c r="BH6799">
        <v>0</v>
      </c>
    </row>
    <row r="6800" spans="1:60" x14ac:dyDescent="0.3">
      <c r="A6800">
        <v>847311</v>
      </c>
      <c r="B6800" t="s">
        <v>0</v>
      </c>
      <c r="C6800" t="s">
        <v>13</v>
      </c>
      <c r="D6800">
        <v>45</v>
      </c>
      <c r="E6800" t="s">
        <v>82</v>
      </c>
      <c r="F6800">
        <v>884</v>
      </c>
      <c r="G6800">
        <v>19</v>
      </c>
      <c r="H6800" t="s">
        <v>83</v>
      </c>
      <c r="I6800" t="s">
        <v>82</v>
      </c>
      <c r="J6800" t="s">
        <v>85</v>
      </c>
      <c r="K6800" t="s">
        <v>2</v>
      </c>
      <c r="L6800" t="s">
        <v>2</v>
      </c>
      <c r="M6800" t="s">
        <v>2</v>
      </c>
      <c r="N6800" t="s">
        <v>2</v>
      </c>
      <c r="O6800" t="s">
        <v>2</v>
      </c>
      <c r="P6800" t="s">
        <v>2</v>
      </c>
      <c r="Q6800" t="s">
        <v>2</v>
      </c>
      <c r="R6800" t="s">
        <v>2</v>
      </c>
      <c r="S6800" t="s">
        <v>2</v>
      </c>
      <c r="T6800" t="s">
        <v>2</v>
      </c>
      <c r="U6800" t="s">
        <v>2</v>
      </c>
      <c r="V6800" t="s">
        <v>2</v>
      </c>
      <c r="W6800" t="s">
        <v>2</v>
      </c>
      <c r="X6800" t="s">
        <v>2</v>
      </c>
      <c r="Y6800" t="s">
        <v>2</v>
      </c>
      <c r="Z6800" t="s">
        <v>2</v>
      </c>
      <c r="AA6800" t="s">
        <v>2</v>
      </c>
      <c r="AB6800" t="s">
        <v>2</v>
      </c>
      <c r="AC6800" t="s">
        <v>2</v>
      </c>
      <c r="AD6800" t="s">
        <v>2</v>
      </c>
      <c r="AE6800" t="s">
        <v>2</v>
      </c>
      <c r="AF6800">
        <v>5</v>
      </c>
      <c r="AG6800">
        <v>5</v>
      </c>
      <c r="AH6800">
        <v>5</v>
      </c>
      <c r="AI6800">
        <v>15</v>
      </c>
      <c r="AJ6800">
        <v>15</v>
      </c>
      <c r="AK6800">
        <v>15</v>
      </c>
      <c r="AL6800">
        <v>3</v>
      </c>
      <c r="AM6800">
        <v>7</v>
      </c>
      <c r="AN6800">
        <v>15</v>
      </c>
      <c r="AO6800">
        <v>15</v>
      </c>
      <c r="AP6800">
        <v>10</v>
      </c>
      <c r="AQ6800">
        <v>11</v>
      </c>
      <c r="AR6800" t="s">
        <v>2</v>
      </c>
      <c r="AS6800" t="s">
        <v>2</v>
      </c>
      <c r="AT6800" t="s">
        <v>2</v>
      </c>
      <c r="AU6800" t="s">
        <v>2</v>
      </c>
      <c r="AV6800">
        <v>496401000</v>
      </c>
      <c r="AW6800">
        <v>496401000</v>
      </c>
      <c r="AX6800">
        <v>1</v>
      </c>
      <c r="AY6800">
        <v>1</v>
      </c>
      <c r="AZ6800">
        <v>1</v>
      </c>
      <c r="BA6800">
        <v>1</v>
      </c>
      <c r="BB6800">
        <v>0</v>
      </c>
      <c r="BC6800">
        <v>0</v>
      </c>
      <c r="BD6800">
        <v>1</v>
      </c>
      <c r="BE6800">
        <v>182702.49</v>
      </c>
      <c r="BF6800">
        <v>182702.49</v>
      </c>
      <c r="BG6800">
        <v>0</v>
      </c>
      <c r="BH6800">
        <v>0</v>
      </c>
    </row>
    <row r="6801" spans="1:60" x14ac:dyDescent="0.3">
      <c r="A6801">
        <v>592729</v>
      </c>
      <c r="B6801" t="s">
        <v>1</v>
      </c>
      <c r="C6801" t="s">
        <v>13</v>
      </c>
      <c r="D6801">
        <v>32</v>
      </c>
      <c r="E6801" t="s">
        <v>82</v>
      </c>
      <c r="F6801">
        <v>882</v>
      </c>
      <c r="G6801">
        <v>0</v>
      </c>
      <c r="H6801" t="s">
        <v>83</v>
      </c>
      <c r="I6801" t="s">
        <v>84</v>
      </c>
      <c r="J6801" t="s">
        <v>85</v>
      </c>
      <c r="K6801" t="s">
        <v>2</v>
      </c>
      <c r="L6801" t="s">
        <v>2</v>
      </c>
      <c r="M6801" t="s">
        <v>2</v>
      </c>
      <c r="N6801" t="s">
        <v>2</v>
      </c>
      <c r="O6801" t="s">
        <v>2</v>
      </c>
      <c r="P6801" t="s">
        <v>2</v>
      </c>
      <c r="Q6801" t="s">
        <v>2</v>
      </c>
      <c r="R6801" t="s">
        <v>2</v>
      </c>
      <c r="S6801" t="s">
        <v>2</v>
      </c>
      <c r="T6801" t="s">
        <v>2</v>
      </c>
      <c r="U6801" t="s">
        <v>2</v>
      </c>
      <c r="V6801" t="s">
        <v>2</v>
      </c>
      <c r="W6801" t="s">
        <v>2</v>
      </c>
      <c r="X6801" t="s">
        <v>2</v>
      </c>
      <c r="Y6801" t="s">
        <v>2</v>
      </c>
      <c r="Z6801" t="s">
        <v>2</v>
      </c>
      <c r="AA6801" t="s">
        <v>2</v>
      </c>
      <c r="AB6801" t="s">
        <v>2</v>
      </c>
      <c r="AC6801" t="s">
        <v>2</v>
      </c>
      <c r="AD6801" t="s">
        <v>2</v>
      </c>
      <c r="AE6801" t="s">
        <v>2</v>
      </c>
      <c r="AF6801">
        <v>2</v>
      </c>
      <c r="AG6801">
        <v>2</v>
      </c>
      <c r="AH6801">
        <v>2</v>
      </c>
      <c r="AI6801">
        <v>3</v>
      </c>
      <c r="AJ6801">
        <v>3</v>
      </c>
      <c r="AK6801">
        <v>3</v>
      </c>
      <c r="AL6801">
        <v>1.5</v>
      </c>
      <c r="AM6801">
        <v>2</v>
      </c>
      <c r="AN6801">
        <v>3</v>
      </c>
      <c r="AO6801">
        <v>3</v>
      </c>
      <c r="AP6801">
        <v>0</v>
      </c>
      <c r="AQ6801">
        <v>13</v>
      </c>
      <c r="AR6801" t="s">
        <v>2</v>
      </c>
      <c r="AS6801" t="s">
        <v>2</v>
      </c>
      <c r="AT6801" t="s">
        <v>2</v>
      </c>
      <c r="AU6801" t="s">
        <v>2</v>
      </c>
      <c r="AV6801" t="s">
        <v>2</v>
      </c>
      <c r="AW6801" t="s">
        <v>2</v>
      </c>
      <c r="AX6801" t="s">
        <v>2</v>
      </c>
      <c r="AY6801" t="s">
        <v>2</v>
      </c>
      <c r="AZ6801">
        <v>1</v>
      </c>
      <c r="BA6801">
        <v>1</v>
      </c>
      <c r="BB6801">
        <v>0</v>
      </c>
      <c r="BC6801">
        <v>0</v>
      </c>
      <c r="BD6801">
        <v>1</v>
      </c>
      <c r="BE6801">
        <v>131962.56</v>
      </c>
      <c r="BF6801">
        <v>131962.56</v>
      </c>
      <c r="BG6801">
        <v>0</v>
      </c>
      <c r="BH6801">
        <v>0</v>
      </c>
    </row>
    <row r="6802" spans="1:60" x14ac:dyDescent="0.3">
      <c r="A6802">
        <v>871114</v>
      </c>
      <c r="B6802" t="s">
        <v>0</v>
      </c>
      <c r="C6802" t="s">
        <v>13</v>
      </c>
      <c r="D6802">
        <v>43</v>
      </c>
      <c r="E6802" t="s">
        <v>82</v>
      </c>
      <c r="F6802">
        <v>866</v>
      </c>
      <c r="G6802">
        <v>9</v>
      </c>
      <c r="H6802" t="s">
        <v>83</v>
      </c>
      <c r="I6802" t="s">
        <v>84</v>
      </c>
      <c r="J6802" t="s">
        <v>88</v>
      </c>
      <c r="K6802" t="s">
        <v>2</v>
      </c>
      <c r="L6802" t="s">
        <v>2</v>
      </c>
      <c r="M6802" t="s">
        <v>2</v>
      </c>
      <c r="N6802" t="s">
        <v>2</v>
      </c>
      <c r="O6802" t="s">
        <v>2</v>
      </c>
      <c r="P6802" t="s">
        <v>2</v>
      </c>
      <c r="Q6802" t="s">
        <v>2</v>
      </c>
      <c r="R6802" t="s">
        <v>2</v>
      </c>
      <c r="S6802" t="s">
        <v>2</v>
      </c>
      <c r="T6802" t="s">
        <v>2</v>
      </c>
      <c r="U6802" t="s">
        <v>2</v>
      </c>
      <c r="V6802" t="s">
        <v>2</v>
      </c>
      <c r="W6802" t="s">
        <v>2</v>
      </c>
      <c r="X6802" t="s">
        <v>2</v>
      </c>
      <c r="Y6802" t="s">
        <v>2</v>
      </c>
      <c r="Z6802" t="s">
        <v>2</v>
      </c>
      <c r="AA6802" t="s">
        <v>2</v>
      </c>
      <c r="AB6802" t="s">
        <v>2</v>
      </c>
      <c r="AC6802" t="s">
        <v>2</v>
      </c>
      <c r="AD6802" t="s">
        <v>2</v>
      </c>
      <c r="AE6802" t="s">
        <v>2</v>
      </c>
      <c r="AF6802">
        <v>1</v>
      </c>
      <c r="AG6802">
        <v>1</v>
      </c>
      <c r="AH6802">
        <v>1</v>
      </c>
      <c r="AI6802">
        <v>3</v>
      </c>
      <c r="AJ6802">
        <v>3</v>
      </c>
      <c r="AK6802">
        <v>3</v>
      </c>
      <c r="AL6802">
        <v>3</v>
      </c>
      <c r="AM6802">
        <v>3</v>
      </c>
      <c r="AN6802">
        <v>3</v>
      </c>
      <c r="AO6802">
        <v>3</v>
      </c>
      <c r="AP6802" t="s">
        <v>2</v>
      </c>
      <c r="AQ6802">
        <v>0</v>
      </c>
      <c r="AR6802" t="s">
        <v>2</v>
      </c>
      <c r="AS6802" t="s">
        <v>2</v>
      </c>
      <c r="AT6802" t="s">
        <v>2</v>
      </c>
      <c r="AU6802" t="s">
        <v>2</v>
      </c>
      <c r="AV6802" t="s">
        <v>2</v>
      </c>
      <c r="AW6802" t="s">
        <v>2</v>
      </c>
      <c r="AX6802" t="s">
        <v>2</v>
      </c>
      <c r="AY6802" t="s">
        <v>2</v>
      </c>
      <c r="AZ6802">
        <v>1</v>
      </c>
      <c r="BA6802">
        <v>1</v>
      </c>
      <c r="BB6802">
        <v>0</v>
      </c>
      <c r="BC6802">
        <v>0</v>
      </c>
      <c r="BD6802">
        <v>1</v>
      </c>
      <c r="BE6802">
        <v>487741.94</v>
      </c>
      <c r="BF6802">
        <v>487741.94</v>
      </c>
      <c r="BG6802">
        <v>0</v>
      </c>
      <c r="BH6802">
        <v>0</v>
      </c>
    </row>
    <row r="6803" spans="1:60" x14ac:dyDescent="0.3">
      <c r="A6803">
        <v>46365</v>
      </c>
      <c r="B6803" t="s">
        <v>1</v>
      </c>
      <c r="C6803" t="s">
        <v>14</v>
      </c>
      <c r="D6803">
        <v>43</v>
      </c>
      <c r="E6803" t="s">
        <v>82</v>
      </c>
      <c r="F6803">
        <v>856</v>
      </c>
      <c r="G6803">
        <v>28</v>
      </c>
      <c r="H6803" t="s">
        <v>83</v>
      </c>
      <c r="I6803" t="s">
        <v>82</v>
      </c>
      <c r="J6803" t="s">
        <v>88</v>
      </c>
      <c r="K6803" t="s">
        <v>2</v>
      </c>
      <c r="L6803" t="s">
        <v>2</v>
      </c>
      <c r="M6803" t="s">
        <v>2</v>
      </c>
      <c r="N6803" t="s">
        <v>2</v>
      </c>
      <c r="O6803" t="s">
        <v>2</v>
      </c>
      <c r="P6803" t="s">
        <v>2</v>
      </c>
      <c r="Q6803" t="s">
        <v>2</v>
      </c>
      <c r="R6803" t="s">
        <v>2</v>
      </c>
      <c r="S6803" t="s">
        <v>2</v>
      </c>
      <c r="T6803" t="s">
        <v>2</v>
      </c>
      <c r="U6803" t="s">
        <v>2</v>
      </c>
      <c r="V6803" t="s">
        <v>2</v>
      </c>
      <c r="W6803" t="s">
        <v>2</v>
      </c>
      <c r="X6803" t="s">
        <v>2</v>
      </c>
      <c r="Y6803" t="s">
        <v>2</v>
      </c>
      <c r="Z6803" t="s">
        <v>2</v>
      </c>
      <c r="AA6803" t="s">
        <v>2</v>
      </c>
      <c r="AB6803" t="s">
        <v>2</v>
      </c>
      <c r="AC6803" t="s">
        <v>2</v>
      </c>
      <c r="AD6803" t="s">
        <v>2</v>
      </c>
      <c r="AE6803" t="s">
        <v>2</v>
      </c>
      <c r="AF6803">
        <v>3</v>
      </c>
      <c r="AG6803">
        <v>3</v>
      </c>
      <c r="AH6803">
        <v>3</v>
      </c>
      <c r="AI6803">
        <v>5</v>
      </c>
      <c r="AJ6803">
        <v>5</v>
      </c>
      <c r="AK6803">
        <v>5</v>
      </c>
      <c r="AL6803">
        <v>1.6666666666666701</v>
      </c>
      <c r="AM6803">
        <v>2</v>
      </c>
      <c r="AN6803">
        <v>5</v>
      </c>
      <c r="AO6803">
        <v>5</v>
      </c>
      <c r="AP6803">
        <v>1</v>
      </c>
      <c r="AQ6803">
        <v>0</v>
      </c>
      <c r="AR6803">
        <v>0.5</v>
      </c>
      <c r="AS6803">
        <v>0.5</v>
      </c>
      <c r="AT6803">
        <v>1</v>
      </c>
      <c r="AU6803">
        <v>1</v>
      </c>
      <c r="AV6803" t="s">
        <v>2</v>
      </c>
      <c r="AW6803" t="s">
        <v>2</v>
      </c>
      <c r="AX6803" t="s">
        <v>2</v>
      </c>
      <c r="AY6803" t="s">
        <v>2</v>
      </c>
      <c r="AZ6803">
        <v>0.5</v>
      </c>
      <c r="BA6803">
        <v>0.5</v>
      </c>
      <c r="BB6803">
        <v>1</v>
      </c>
      <c r="BC6803">
        <v>1</v>
      </c>
      <c r="BD6803">
        <v>1.5</v>
      </c>
      <c r="BE6803">
        <v>33859677.420000002</v>
      </c>
      <c r="BF6803">
        <v>33859677.420000002</v>
      </c>
      <c r="BG6803">
        <v>165956221.19999999</v>
      </c>
      <c r="BH6803">
        <v>165956221.19999999</v>
      </c>
    </row>
    <row r="6804" spans="1:60" x14ac:dyDescent="0.3">
      <c r="A6804">
        <v>39035</v>
      </c>
      <c r="B6804" t="s">
        <v>1</v>
      </c>
      <c r="C6804" t="s">
        <v>13</v>
      </c>
      <c r="D6804">
        <v>27</v>
      </c>
      <c r="E6804" t="s">
        <v>82</v>
      </c>
      <c r="F6804">
        <v>856</v>
      </c>
      <c r="G6804">
        <v>0</v>
      </c>
      <c r="H6804" t="s">
        <v>83</v>
      </c>
      <c r="I6804" t="s">
        <v>84</v>
      </c>
      <c r="J6804" t="s">
        <v>88</v>
      </c>
      <c r="K6804" t="s">
        <v>2</v>
      </c>
      <c r="L6804" t="s">
        <v>2</v>
      </c>
      <c r="M6804" t="s">
        <v>2</v>
      </c>
      <c r="N6804" t="s">
        <v>2</v>
      </c>
      <c r="O6804" t="s">
        <v>2</v>
      </c>
      <c r="P6804" t="s">
        <v>2</v>
      </c>
      <c r="Q6804" t="s">
        <v>2</v>
      </c>
      <c r="R6804" t="s">
        <v>2</v>
      </c>
      <c r="S6804" t="s">
        <v>2</v>
      </c>
      <c r="T6804" t="s">
        <v>2</v>
      </c>
      <c r="U6804" t="s">
        <v>2</v>
      </c>
      <c r="V6804" t="s">
        <v>2</v>
      </c>
      <c r="W6804" t="s">
        <v>2</v>
      </c>
      <c r="X6804" t="s">
        <v>2</v>
      </c>
      <c r="Y6804" t="s">
        <v>2</v>
      </c>
      <c r="Z6804" t="s">
        <v>2</v>
      </c>
      <c r="AA6804" t="s">
        <v>2</v>
      </c>
      <c r="AB6804" t="s">
        <v>2</v>
      </c>
      <c r="AC6804" t="s">
        <v>2</v>
      </c>
      <c r="AD6804" t="s">
        <v>2</v>
      </c>
      <c r="AE6804" t="s">
        <v>2</v>
      </c>
      <c r="AF6804">
        <v>3</v>
      </c>
      <c r="AG6804">
        <v>3</v>
      </c>
      <c r="AH6804">
        <v>3</v>
      </c>
      <c r="AI6804">
        <v>7</v>
      </c>
      <c r="AJ6804">
        <v>7</v>
      </c>
      <c r="AK6804">
        <v>7</v>
      </c>
      <c r="AL6804">
        <v>2.3333333333333299</v>
      </c>
      <c r="AM6804">
        <v>5</v>
      </c>
      <c r="AN6804">
        <v>7</v>
      </c>
      <c r="AO6804">
        <v>7</v>
      </c>
      <c r="AP6804">
        <v>0</v>
      </c>
      <c r="AQ6804">
        <v>0</v>
      </c>
      <c r="AR6804">
        <v>1</v>
      </c>
      <c r="AS6804">
        <v>1</v>
      </c>
      <c r="AT6804">
        <v>0</v>
      </c>
      <c r="AU6804">
        <v>0</v>
      </c>
      <c r="AV6804" t="s">
        <v>2</v>
      </c>
      <c r="AW6804" t="s">
        <v>2</v>
      </c>
      <c r="AX6804" t="s">
        <v>2</v>
      </c>
      <c r="AY6804" t="s">
        <v>2</v>
      </c>
      <c r="AZ6804">
        <v>1</v>
      </c>
      <c r="BA6804">
        <v>1</v>
      </c>
      <c r="BB6804">
        <v>0</v>
      </c>
      <c r="BC6804">
        <v>0</v>
      </c>
      <c r="BD6804">
        <v>1</v>
      </c>
      <c r="BE6804">
        <v>44451.61</v>
      </c>
      <c r="BF6804">
        <v>44451.61</v>
      </c>
      <c r="BG6804">
        <v>0</v>
      </c>
      <c r="BH6804">
        <v>0</v>
      </c>
    </row>
    <row r="6805" spans="1:60" x14ac:dyDescent="0.3">
      <c r="A6805">
        <v>20831</v>
      </c>
      <c r="B6805" t="s">
        <v>0</v>
      </c>
      <c r="C6805" t="s">
        <v>13</v>
      </c>
      <c r="D6805">
        <v>24</v>
      </c>
      <c r="E6805" t="s">
        <v>82</v>
      </c>
      <c r="F6805">
        <v>853</v>
      </c>
      <c r="G6805">
        <v>0</v>
      </c>
      <c r="H6805" t="s">
        <v>83</v>
      </c>
      <c r="I6805" t="s">
        <v>82</v>
      </c>
      <c r="J6805" t="s">
        <v>85</v>
      </c>
      <c r="K6805" t="s">
        <v>2</v>
      </c>
      <c r="L6805" t="s">
        <v>2</v>
      </c>
      <c r="M6805" t="s">
        <v>2</v>
      </c>
      <c r="N6805" t="s">
        <v>2</v>
      </c>
      <c r="O6805" t="s">
        <v>2</v>
      </c>
      <c r="P6805" t="s">
        <v>2</v>
      </c>
      <c r="Q6805" t="s">
        <v>2</v>
      </c>
      <c r="R6805" t="s">
        <v>2</v>
      </c>
      <c r="S6805" t="s">
        <v>2</v>
      </c>
      <c r="T6805" t="s">
        <v>2</v>
      </c>
      <c r="U6805" t="s">
        <v>2</v>
      </c>
      <c r="V6805" t="s">
        <v>2</v>
      </c>
      <c r="W6805" t="s">
        <v>2</v>
      </c>
      <c r="X6805" t="s">
        <v>2</v>
      </c>
      <c r="Y6805" t="s">
        <v>2</v>
      </c>
      <c r="Z6805" t="s">
        <v>2</v>
      </c>
      <c r="AA6805" t="s">
        <v>2</v>
      </c>
      <c r="AB6805" t="s">
        <v>2</v>
      </c>
      <c r="AC6805" t="s">
        <v>2</v>
      </c>
      <c r="AD6805" t="s">
        <v>2</v>
      </c>
      <c r="AE6805" t="s">
        <v>2</v>
      </c>
      <c r="AF6805">
        <v>7</v>
      </c>
      <c r="AG6805">
        <v>7</v>
      </c>
      <c r="AH6805">
        <v>7</v>
      </c>
      <c r="AI6805">
        <v>56</v>
      </c>
      <c r="AJ6805">
        <v>56</v>
      </c>
      <c r="AK6805">
        <v>56</v>
      </c>
      <c r="AL6805">
        <v>8</v>
      </c>
      <c r="AM6805">
        <v>30</v>
      </c>
      <c r="AN6805">
        <v>56</v>
      </c>
      <c r="AO6805">
        <v>56</v>
      </c>
      <c r="AP6805">
        <v>4</v>
      </c>
      <c r="AQ6805">
        <v>0</v>
      </c>
      <c r="AR6805">
        <v>1</v>
      </c>
      <c r="AS6805">
        <v>1</v>
      </c>
      <c r="AT6805">
        <v>0</v>
      </c>
      <c r="AU6805">
        <v>0</v>
      </c>
      <c r="AV6805" t="s">
        <v>2</v>
      </c>
      <c r="AW6805" t="s">
        <v>2</v>
      </c>
      <c r="AX6805" t="s">
        <v>2</v>
      </c>
      <c r="AY6805" t="s">
        <v>2</v>
      </c>
      <c r="AZ6805">
        <v>1</v>
      </c>
      <c r="BA6805">
        <v>1</v>
      </c>
      <c r="BB6805">
        <v>0</v>
      </c>
      <c r="BC6805">
        <v>0</v>
      </c>
      <c r="BD6805">
        <v>1</v>
      </c>
      <c r="BE6805">
        <v>35483.870000000003</v>
      </c>
      <c r="BF6805">
        <v>35483.870000000003</v>
      </c>
      <c r="BG6805">
        <v>0</v>
      </c>
      <c r="BH6805">
        <v>0</v>
      </c>
    </row>
    <row r="6806" spans="1:60" x14ac:dyDescent="0.3">
      <c r="A6806">
        <v>382461</v>
      </c>
      <c r="B6806" t="s">
        <v>0</v>
      </c>
      <c r="C6806" t="s">
        <v>13</v>
      </c>
      <c r="D6806">
        <v>34</v>
      </c>
      <c r="E6806" t="s">
        <v>82</v>
      </c>
      <c r="F6806">
        <v>863</v>
      </c>
      <c r="G6806">
        <v>0</v>
      </c>
      <c r="H6806" t="s">
        <v>83</v>
      </c>
      <c r="I6806" t="s">
        <v>84</v>
      </c>
      <c r="J6806" t="s">
        <v>88</v>
      </c>
      <c r="K6806" t="s">
        <v>2</v>
      </c>
      <c r="L6806" t="s">
        <v>2</v>
      </c>
      <c r="M6806" t="s">
        <v>2</v>
      </c>
      <c r="N6806" t="s">
        <v>2</v>
      </c>
      <c r="O6806" t="s">
        <v>2</v>
      </c>
      <c r="P6806" t="s">
        <v>2</v>
      </c>
      <c r="Q6806" t="s">
        <v>2</v>
      </c>
      <c r="R6806" t="s">
        <v>2</v>
      </c>
      <c r="S6806" t="s">
        <v>2</v>
      </c>
      <c r="T6806" t="s">
        <v>2</v>
      </c>
      <c r="U6806" t="s">
        <v>2</v>
      </c>
      <c r="V6806" t="s">
        <v>2</v>
      </c>
      <c r="W6806" t="s">
        <v>2</v>
      </c>
      <c r="X6806" t="s">
        <v>2</v>
      </c>
      <c r="Y6806" t="s">
        <v>2</v>
      </c>
      <c r="Z6806" t="s">
        <v>2</v>
      </c>
      <c r="AA6806" t="s">
        <v>2</v>
      </c>
      <c r="AB6806" t="s">
        <v>2</v>
      </c>
      <c r="AC6806" t="s">
        <v>2</v>
      </c>
      <c r="AD6806" t="s">
        <v>2</v>
      </c>
      <c r="AE6806" t="s">
        <v>2</v>
      </c>
      <c r="AF6806">
        <v>1</v>
      </c>
      <c r="AG6806">
        <v>1</v>
      </c>
      <c r="AH6806">
        <v>1</v>
      </c>
      <c r="AI6806">
        <v>2</v>
      </c>
      <c r="AJ6806">
        <v>2</v>
      </c>
      <c r="AK6806">
        <v>2</v>
      </c>
      <c r="AL6806">
        <v>2</v>
      </c>
      <c r="AM6806">
        <v>2</v>
      </c>
      <c r="AN6806">
        <v>2</v>
      </c>
      <c r="AO6806">
        <v>2</v>
      </c>
      <c r="AP6806" t="s">
        <v>2</v>
      </c>
      <c r="AQ6806">
        <v>5</v>
      </c>
      <c r="AR6806" t="s">
        <v>2</v>
      </c>
      <c r="AS6806" t="s">
        <v>2</v>
      </c>
      <c r="AT6806" t="s">
        <v>2</v>
      </c>
      <c r="AU6806" t="s">
        <v>2</v>
      </c>
      <c r="AV6806" t="s">
        <v>2</v>
      </c>
      <c r="AW6806" t="s">
        <v>2</v>
      </c>
      <c r="AX6806" t="s">
        <v>2</v>
      </c>
      <c r="AY6806" t="s">
        <v>2</v>
      </c>
      <c r="AZ6806">
        <v>1</v>
      </c>
      <c r="BA6806">
        <v>1</v>
      </c>
      <c r="BB6806">
        <v>0</v>
      </c>
      <c r="BC6806">
        <v>0</v>
      </c>
      <c r="BD6806">
        <v>1</v>
      </c>
      <c r="BE6806">
        <v>277420903.23000002</v>
      </c>
      <c r="BF6806">
        <v>277420903.23000002</v>
      </c>
      <c r="BG6806">
        <v>0</v>
      </c>
      <c r="BH6806">
        <v>0</v>
      </c>
    </row>
    <row r="6807" spans="1:60" x14ac:dyDescent="0.3">
      <c r="A6807">
        <v>578095</v>
      </c>
      <c r="B6807" t="s">
        <v>1</v>
      </c>
      <c r="C6807" t="s">
        <v>14</v>
      </c>
      <c r="D6807">
        <v>39</v>
      </c>
      <c r="E6807" t="s">
        <v>82</v>
      </c>
      <c r="F6807">
        <v>904</v>
      </c>
      <c r="G6807">
        <v>0</v>
      </c>
      <c r="H6807" t="s">
        <v>83</v>
      </c>
      <c r="I6807" t="s">
        <v>84</v>
      </c>
      <c r="J6807" t="s">
        <v>85</v>
      </c>
      <c r="K6807" t="s">
        <v>2</v>
      </c>
      <c r="L6807" t="s">
        <v>2</v>
      </c>
      <c r="M6807" t="s">
        <v>2</v>
      </c>
      <c r="N6807" t="s">
        <v>2</v>
      </c>
      <c r="O6807" t="s">
        <v>2</v>
      </c>
      <c r="P6807" t="s">
        <v>2</v>
      </c>
      <c r="Q6807" t="s">
        <v>2</v>
      </c>
      <c r="R6807" t="s">
        <v>2</v>
      </c>
      <c r="S6807" t="s">
        <v>2</v>
      </c>
      <c r="T6807" t="s">
        <v>2</v>
      </c>
      <c r="U6807" t="s">
        <v>2</v>
      </c>
      <c r="V6807" t="s">
        <v>2</v>
      </c>
      <c r="W6807" t="s">
        <v>2</v>
      </c>
      <c r="X6807" t="s">
        <v>2</v>
      </c>
      <c r="Y6807" t="s">
        <v>2</v>
      </c>
      <c r="Z6807" t="s">
        <v>2</v>
      </c>
      <c r="AA6807" t="s">
        <v>2</v>
      </c>
      <c r="AB6807" t="s">
        <v>2</v>
      </c>
      <c r="AC6807" t="s">
        <v>2</v>
      </c>
      <c r="AD6807" t="s">
        <v>2</v>
      </c>
      <c r="AE6807" t="s">
        <v>2</v>
      </c>
      <c r="AF6807">
        <v>1</v>
      </c>
      <c r="AG6807" t="s">
        <v>2</v>
      </c>
      <c r="AH6807" t="s">
        <v>2</v>
      </c>
      <c r="AI6807">
        <v>2</v>
      </c>
      <c r="AJ6807" t="s">
        <v>2</v>
      </c>
      <c r="AK6807" t="s">
        <v>2</v>
      </c>
      <c r="AL6807">
        <v>2</v>
      </c>
      <c r="AM6807">
        <v>2</v>
      </c>
      <c r="AN6807">
        <v>2</v>
      </c>
      <c r="AO6807">
        <v>2</v>
      </c>
      <c r="AP6807" t="s">
        <v>2</v>
      </c>
      <c r="AQ6807">
        <v>0</v>
      </c>
      <c r="AR6807">
        <v>1</v>
      </c>
      <c r="AS6807">
        <v>1</v>
      </c>
      <c r="AT6807">
        <v>0</v>
      </c>
      <c r="AU6807">
        <v>0</v>
      </c>
      <c r="AV6807">
        <v>743750000</v>
      </c>
      <c r="AW6807">
        <v>743750000</v>
      </c>
      <c r="AX6807">
        <v>1</v>
      </c>
      <c r="AY6807">
        <v>1</v>
      </c>
      <c r="AZ6807">
        <v>1</v>
      </c>
      <c r="BA6807">
        <v>1</v>
      </c>
      <c r="BB6807">
        <v>0</v>
      </c>
      <c r="BC6807">
        <v>0</v>
      </c>
      <c r="BD6807">
        <v>1</v>
      </c>
      <c r="BE6807">
        <v>802267.19333333301</v>
      </c>
      <c r="BF6807">
        <v>1155191.115</v>
      </c>
      <c r="BG6807">
        <v>0</v>
      </c>
      <c r="BH6807">
        <v>0</v>
      </c>
    </row>
    <row r="6808" spans="1:60" x14ac:dyDescent="0.3">
      <c r="A6808">
        <v>929313</v>
      </c>
      <c r="B6808" t="s">
        <v>0</v>
      </c>
      <c r="C6808" t="s">
        <v>13</v>
      </c>
      <c r="D6808">
        <v>26</v>
      </c>
      <c r="E6808" t="s">
        <v>82</v>
      </c>
      <c r="F6808">
        <v>847</v>
      </c>
      <c r="G6808">
        <v>8</v>
      </c>
      <c r="H6808" t="s">
        <v>83</v>
      </c>
      <c r="I6808" t="s">
        <v>84</v>
      </c>
      <c r="J6808" t="s">
        <v>88</v>
      </c>
      <c r="K6808" t="s">
        <v>2</v>
      </c>
      <c r="L6808" t="s">
        <v>2</v>
      </c>
      <c r="M6808" t="s">
        <v>2</v>
      </c>
      <c r="N6808" t="s">
        <v>2</v>
      </c>
      <c r="O6808" t="s">
        <v>2</v>
      </c>
      <c r="P6808" t="s">
        <v>2</v>
      </c>
      <c r="Q6808" t="s">
        <v>2</v>
      </c>
      <c r="R6808" t="s">
        <v>2</v>
      </c>
      <c r="S6808" t="s">
        <v>2</v>
      </c>
      <c r="T6808" t="s">
        <v>2</v>
      </c>
      <c r="U6808" t="s">
        <v>2</v>
      </c>
      <c r="V6808" t="s">
        <v>2</v>
      </c>
      <c r="W6808" t="s">
        <v>2</v>
      </c>
      <c r="X6808" t="s">
        <v>2</v>
      </c>
      <c r="Y6808" t="s">
        <v>2</v>
      </c>
      <c r="Z6808" t="s">
        <v>2</v>
      </c>
      <c r="AA6808" t="s">
        <v>2</v>
      </c>
      <c r="AB6808" t="s">
        <v>2</v>
      </c>
      <c r="AC6808" t="s">
        <v>2</v>
      </c>
      <c r="AD6808" t="s">
        <v>2</v>
      </c>
      <c r="AE6808" t="s">
        <v>2</v>
      </c>
      <c r="AF6808">
        <v>3</v>
      </c>
      <c r="AG6808">
        <v>3</v>
      </c>
      <c r="AH6808">
        <v>3</v>
      </c>
      <c r="AI6808">
        <v>10</v>
      </c>
      <c r="AJ6808">
        <v>10</v>
      </c>
      <c r="AK6808">
        <v>10</v>
      </c>
      <c r="AL6808">
        <v>3.3333333333333299</v>
      </c>
      <c r="AM6808">
        <v>7</v>
      </c>
      <c r="AN6808">
        <v>10</v>
      </c>
      <c r="AO6808">
        <v>10</v>
      </c>
      <c r="AP6808">
        <v>0</v>
      </c>
      <c r="AQ6808">
        <v>3</v>
      </c>
      <c r="AR6808">
        <v>1</v>
      </c>
      <c r="AS6808">
        <v>1</v>
      </c>
      <c r="AT6808">
        <v>0</v>
      </c>
      <c r="AU6808">
        <v>0</v>
      </c>
      <c r="AV6808" t="s">
        <v>2</v>
      </c>
      <c r="AW6808" t="s">
        <v>2</v>
      </c>
      <c r="AX6808" t="s">
        <v>2</v>
      </c>
      <c r="AY6808" t="s">
        <v>2</v>
      </c>
      <c r="AZ6808">
        <v>1</v>
      </c>
      <c r="BA6808">
        <v>1</v>
      </c>
      <c r="BB6808">
        <v>0</v>
      </c>
      <c r="BC6808">
        <v>0</v>
      </c>
      <c r="BD6808">
        <v>1</v>
      </c>
      <c r="BE6808">
        <v>1490129.03</v>
      </c>
      <c r="BF6808">
        <v>1490129.03</v>
      </c>
      <c r="BG6808">
        <v>0</v>
      </c>
      <c r="BH6808">
        <v>0</v>
      </c>
    </row>
    <row r="6809" spans="1:60" x14ac:dyDescent="0.3">
      <c r="A6809">
        <v>479570</v>
      </c>
      <c r="B6809" t="s">
        <v>0</v>
      </c>
      <c r="C6809" t="s">
        <v>14</v>
      </c>
      <c r="D6809">
        <v>26</v>
      </c>
      <c r="E6809" t="s">
        <v>82</v>
      </c>
      <c r="F6809">
        <v>855</v>
      </c>
      <c r="G6809">
        <v>0</v>
      </c>
      <c r="H6809" t="s">
        <v>83</v>
      </c>
      <c r="I6809" t="s">
        <v>84</v>
      </c>
      <c r="J6809" t="s">
        <v>88</v>
      </c>
      <c r="K6809" t="s">
        <v>2</v>
      </c>
      <c r="L6809" t="s">
        <v>2</v>
      </c>
      <c r="M6809" t="s">
        <v>2</v>
      </c>
      <c r="N6809" t="s">
        <v>2</v>
      </c>
      <c r="O6809" t="s">
        <v>2</v>
      </c>
      <c r="P6809" t="s">
        <v>2</v>
      </c>
      <c r="Q6809" t="s">
        <v>2</v>
      </c>
      <c r="R6809" t="s">
        <v>2</v>
      </c>
      <c r="S6809" t="s">
        <v>2</v>
      </c>
      <c r="T6809" t="s">
        <v>2</v>
      </c>
      <c r="U6809" t="s">
        <v>2</v>
      </c>
      <c r="V6809" t="s">
        <v>2</v>
      </c>
      <c r="W6809" t="s">
        <v>2</v>
      </c>
      <c r="X6809" t="s">
        <v>2</v>
      </c>
      <c r="Y6809" t="s">
        <v>2</v>
      </c>
      <c r="Z6809" t="s">
        <v>2</v>
      </c>
      <c r="AA6809" t="s">
        <v>2</v>
      </c>
      <c r="AB6809" t="s">
        <v>2</v>
      </c>
      <c r="AC6809" t="s">
        <v>2</v>
      </c>
      <c r="AD6809" t="s">
        <v>2</v>
      </c>
      <c r="AE6809" t="s">
        <v>2</v>
      </c>
      <c r="AF6809">
        <v>4</v>
      </c>
      <c r="AG6809">
        <v>4</v>
      </c>
      <c r="AH6809">
        <v>4</v>
      </c>
      <c r="AI6809">
        <v>11</v>
      </c>
      <c r="AJ6809">
        <v>11</v>
      </c>
      <c r="AK6809">
        <v>11</v>
      </c>
      <c r="AL6809">
        <v>2.75</v>
      </c>
      <c r="AM6809">
        <v>7</v>
      </c>
      <c r="AN6809">
        <v>11</v>
      </c>
      <c r="AO6809">
        <v>11</v>
      </c>
      <c r="AP6809">
        <v>3</v>
      </c>
      <c r="AQ6809">
        <v>0</v>
      </c>
      <c r="AR6809" t="s">
        <v>2</v>
      </c>
      <c r="AS6809" t="s">
        <v>2</v>
      </c>
      <c r="AT6809" t="s">
        <v>2</v>
      </c>
      <c r="AU6809" t="s">
        <v>2</v>
      </c>
      <c r="AV6809">
        <v>530000000</v>
      </c>
      <c r="AW6809">
        <v>530000000</v>
      </c>
      <c r="AX6809">
        <v>1</v>
      </c>
      <c r="AY6809">
        <v>1</v>
      </c>
      <c r="AZ6809">
        <v>1</v>
      </c>
      <c r="BA6809">
        <v>1</v>
      </c>
      <c r="BB6809">
        <v>0</v>
      </c>
      <c r="BC6809">
        <v>0</v>
      </c>
      <c r="BD6809">
        <v>1</v>
      </c>
      <c r="BE6809">
        <v>166387.1</v>
      </c>
      <c r="BF6809">
        <v>166387.1</v>
      </c>
      <c r="BG6809">
        <v>0</v>
      </c>
      <c r="BH6809">
        <v>0</v>
      </c>
    </row>
    <row r="6810" spans="1:60" x14ac:dyDescent="0.3">
      <c r="A6810">
        <v>687239</v>
      </c>
      <c r="B6810" t="s">
        <v>0</v>
      </c>
      <c r="C6810" t="s">
        <v>13</v>
      </c>
      <c r="D6810">
        <v>30</v>
      </c>
      <c r="E6810" t="s">
        <v>82</v>
      </c>
      <c r="F6810">
        <v>866</v>
      </c>
      <c r="G6810">
        <v>9</v>
      </c>
      <c r="H6810" t="s">
        <v>83</v>
      </c>
      <c r="I6810" t="s">
        <v>82</v>
      </c>
      <c r="J6810" t="s">
        <v>85</v>
      </c>
      <c r="K6810" t="s">
        <v>2</v>
      </c>
      <c r="L6810" t="s">
        <v>2</v>
      </c>
      <c r="M6810" t="s">
        <v>2</v>
      </c>
      <c r="N6810" t="s">
        <v>2</v>
      </c>
      <c r="O6810" t="s">
        <v>2</v>
      </c>
      <c r="P6810" t="s">
        <v>2</v>
      </c>
      <c r="Q6810" t="s">
        <v>2</v>
      </c>
      <c r="R6810" t="s">
        <v>2</v>
      </c>
      <c r="S6810" t="s">
        <v>2</v>
      </c>
      <c r="T6810" t="s">
        <v>2</v>
      </c>
      <c r="U6810" t="s">
        <v>2</v>
      </c>
      <c r="V6810" t="s">
        <v>2</v>
      </c>
      <c r="W6810" t="s">
        <v>2</v>
      </c>
      <c r="X6810" t="s">
        <v>2</v>
      </c>
      <c r="Y6810" t="s">
        <v>2</v>
      </c>
      <c r="Z6810" t="s">
        <v>2</v>
      </c>
      <c r="AA6810" t="s">
        <v>2</v>
      </c>
      <c r="AB6810" t="s">
        <v>2</v>
      </c>
      <c r="AC6810" t="s">
        <v>2</v>
      </c>
      <c r="AD6810" t="s">
        <v>2</v>
      </c>
      <c r="AE6810" t="s">
        <v>2</v>
      </c>
      <c r="AF6810">
        <v>8</v>
      </c>
      <c r="AG6810">
        <v>8</v>
      </c>
      <c r="AH6810">
        <v>8</v>
      </c>
      <c r="AI6810">
        <v>22</v>
      </c>
      <c r="AJ6810">
        <v>22</v>
      </c>
      <c r="AK6810">
        <v>22</v>
      </c>
      <c r="AL6810">
        <v>2.75</v>
      </c>
      <c r="AM6810">
        <v>4</v>
      </c>
      <c r="AN6810">
        <v>22</v>
      </c>
      <c r="AO6810">
        <v>22</v>
      </c>
      <c r="AP6810">
        <v>4</v>
      </c>
      <c r="AQ6810">
        <v>0</v>
      </c>
      <c r="AR6810" t="s">
        <v>2</v>
      </c>
      <c r="AS6810" t="s">
        <v>2</v>
      </c>
      <c r="AT6810" t="s">
        <v>2</v>
      </c>
      <c r="AU6810" t="s">
        <v>2</v>
      </c>
      <c r="AV6810">
        <v>268000000</v>
      </c>
      <c r="AW6810">
        <v>268000000</v>
      </c>
      <c r="AX6810">
        <v>1</v>
      </c>
      <c r="AY6810">
        <v>1</v>
      </c>
      <c r="AZ6810">
        <v>1</v>
      </c>
      <c r="BA6810">
        <v>1</v>
      </c>
      <c r="BB6810">
        <v>0</v>
      </c>
      <c r="BC6810">
        <v>0</v>
      </c>
      <c r="BD6810">
        <v>1</v>
      </c>
      <c r="BE6810">
        <v>161290.32</v>
      </c>
      <c r="BF6810">
        <v>161290.32</v>
      </c>
      <c r="BG6810">
        <v>0</v>
      </c>
      <c r="BH6810">
        <v>0</v>
      </c>
    </row>
    <row r="6811" spans="1:60" x14ac:dyDescent="0.3">
      <c r="A6811">
        <v>50895</v>
      </c>
      <c r="B6811" t="s">
        <v>0</v>
      </c>
      <c r="C6811" t="s">
        <v>13</v>
      </c>
      <c r="D6811">
        <v>28</v>
      </c>
      <c r="E6811" t="s">
        <v>82</v>
      </c>
      <c r="F6811">
        <v>868</v>
      </c>
      <c r="G6811">
        <v>0</v>
      </c>
      <c r="H6811" t="s">
        <v>83</v>
      </c>
      <c r="I6811" t="s">
        <v>82</v>
      </c>
      <c r="J6811" t="s">
        <v>85</v>
      </c>
      <c r="K6811">
        <v>2</v>
      </c>
      <c r="L6811">
        <v>2</v>
      </c>
      <c r="M6811">
        <v>2</v>
      </c>
      <c r="N6811" t="s">
        <v>91</v>
      </c>
      <c r="O6811" t="s">
        <v>95</v>
      </c>
      <c r="P6811">
        <v>2</v>
      </c>
      <c r="Q6811">
        <v>220000</v>
      </c>
      <c r="R6811">
        <v>110000</v>
      </c>
      <c r="S6811">
        <v>200000</v>
      </c>
      <c r="T6811">
        <v>2</v>
      </c>
      <c r="U6811">
        <v>2</v>
      </c>
      <c r="V6811">
        <v>2</v>
      </c>
      <c r="W6811">
        <v>1</v>
      </c>
      <c r="X6811">
        <v>1</v>
      </c>
      <c r="Y6811">
        <v>220000</v>
      </c>
      <c r="Z6811">
        <v>220000</v>
      </c>
      <c r="AA6811">
        <v>2</v>
      </c>
      <c r="AB6811">
        <v>2</v>
      </c>
      <c r="AC6811">
        <v>0</v>
      </c>
      <c r="AD6811">
        <v>19</v>
      </c>
      <c r="AE6811">
        <v>2</v>
      </c>
      <c r="AF6811">
        <v>11</v>
      </c>
      <c r="AG6811">
        <v>11</v>
      </c>
      <c r="AH6811">
        <v>11</v>
      </c>
      <c r="AI6811">
        <v>48</v>
      </c>
      <c r="AJ6811">
        <v>48</v>
      </c>
      <c r="AK6811">
        <v>48</v>
      </c>
      <c r="AL6811">
        <v>4.3636363636363598</v>
      </c>
      <c r="AM6811">
        <v>31</v>
      </c>
      <c r="AN6811">
        <v>48</v>
      </c>
      <c r="AO6811">
        <v>48</v>
      </c>
      <c r="AP6811">
        <v>7</v>
      </c>
      <c r="AQ6811">
        <v>0</v>
      </c>
      <c r="AR6811" t="s">
        <v>2</v>
      </c>
      <c r="AS6811" t="s">
        <v>2</v>
      </c>
      <c r="AT6811" t="s">
        <v>2</v>
      </c>
      <c r="AU6811" t="s">
        <v>2</v>
      </c>
      <c r="AV6811" t="s">
        <v>2</v>
      </c>
      <c r="AW6811" t="s">
        <v>2</v>
      </c>
      <c r="AX6811" t="s">
        <v>2</v>
      </c>
      <c r="AY6811" t="s">
        <v>2</v>
      </c>
      <c r="AZ6811">
        <v>1</v>
      </c>
      <c r="BA6811">
        <v>1</v>
      </c>
      <c r="BB6811">
        <v>0</v>
      </c>
      <c r="BC6811">
        <v>0</v>
      </c>
      <c r="BD6811">
        <v>1</v>
      </c>
      <c r="BE6811">
        <v>340387.1</v>
      </c>
      <c r="BF6811">
        <v>340387.1</v>
      </c>
      <c r="BG6811">
        <v>0</v>
      </c>
      <c r="BH6811">
        <v>0</v>
      </c>
    </row>
    <row r="6812" spans="1:60" x14ac:dyDescent="0.3">
      <c r="A6812">
        <v>61781</v>
      </c>
      <c r="B6812" t="s">
        <v>1</v>
      </c>
      <c r="C6812" t="s">
        <v>13</v>
      </c>
      <c r="D6812">
        <v>25</v>
      </c>
      <c r="E6812" t="s">
        <v>84</v>
      </c>
      <c r="F6812">
        <v>623</v>
      </c>
      <c r="G6812">
        <v>0</v>
      </c>
      <c r="H6812" t="s">
        <v>83</v>
      </c>
      <c r="I6812" t="s">
        <v>84</v>
      </c>
      <c r="J6812" t="s">
        <v>88</v>
      </c>
      <c r="K6812" t="s">
        <v>2</v>
      </c>
      <c r="L6812" t="s">
        <v>2</v>
      </c>
      <c r="M6812" t="s">
        <v>2</v>
      </c>
      <c r="N6812" t="s">
        <v>2</v>
      </c>
      <c r="O6812" t="s">
        <v>2</v>
      </c>
      <c r="P6812" t="s">
        <v>2</v>
      </c>
      <c r="Q6812" t="s">
        <v>2</v>
      </c>
      <c r="R6812" t="s">
        <v>2</v>
      </c>
      <c r="S6812" t="s">
        <v>2</v>
      </c>
      <c r="T6812" t="s">
        <v>2</v>
      </c>
      <c r="U6812" t="s">
        <v>2</v>
      </c>
      <c r="V6812" t="s">
        <v>2</v>
      </c>
      <c r="W6812" t="s">
        <v>2</v>
      </c>
      <c r="X6812" t="s">
        <v>2</v>
      </c>
      <c r="Y6812" t="s">
        <v>2</v>
      </c>
      <c r="Z6812" t="s">
        <v>2</v>
      </c>
      <c r="AA6812" t="s">
        <v>2</v>
      </c>
      <c r="AB6812" t="s">
        <v>2</v>
      </c>
      <c r="AC6812" t="s">
        <v>2</v>
      </c>
      <c r="AD6812" t="s">
        <v>2</v>
      </c>
      <c r="AE6812" t="s">
        <v>2</v>
      </c>
      <c r="AF6812">
        <v>1</v>
      </c>
      <c r="AG6812" t="s">
        <v>2</v>
      </c>
      <c r="AH6812" t="s">
        <v>2</v>
      </c>
      <c r="AI6812">
        <v>1</v>
      </c>
      <c r="AJ6812" t="s">
        <v>2</v>
      </c>
      <c r="AK6812" t="s">
        <v>2</v>
      </c>
      <c r="AL6812">
        <v>1</v>
      </c>
      <c r="AM6812">
        <v>1</v>
      </c>
      <c r="AN6812">
        <v>1</v>
      </c>
      <c r="AO6812">
        <v>1</v>
      </c>
      <c r="AP6812" t="s">
        <v>2</v>
      </c>
      <c r="AQ6812">
        <v>-290</v>
      </c>
      <c r="AR6812" t="s">
        <v>2</v>
      </c>
      <c r="AS6812" t="s">
        <v>2</v>
      </c>
      <c r="AT6812" t="s">
        <v>2</v>
      </c>
      <c r="AU6812" t="s">
        <v>2</v>
      </c>
      <c r="AV6812" t="s">
        <v>2</v>
      </c>
      <c r="AW6812" t="s">
        <v>2</v>
      </c>
      <c r="AX6812" t="s">
        <v>2</v>
      </c>
      <c r="AY6812" t="s">
        <v>2</v>
      </c>
      <c r="AZ6812" t="s">
        <v>2</v>
      </c>
      <c r="BA6812" t="s">
        <v>2</v>
      </c>
      <c r="BB6812" t="s">
        <v>2</v>
      </c>
      <c r="BC6812" t="s">
        <v>2</v>
      </c>
      <c r="BD6812" t="s">
        <v>2</v>
      </c>
      <c r="BE6812" t="s">
        <v>2</v>
      </c>
      <c r="BF6812" t="s">
        <v>2</v>
      </c>
      <c r="BG6812" t="s">
        <v>2</v>
      </c>
      <c r="BH6812" t="s">
        <v>2</v>
      </c>
    </row>
    <row r="6813" spans="1:60" x14ac:dyDescent="0.3">
      <c r="A6813">
        <v>567530</v>
      </c>
      <c r="B6813" t="s">
        <v>1</v>
      </c>
      <c r="C6813" t="s">
        <v>13</v>
      </c>
      <c r="D6813">
        <v>28</v>
      </c>
      <c r="E6813" t="s">
        <v>82</v>
      </c>
      <c r="F6813">
        <v>593</v>
      </c>
      <c r="G6813">
        <v>0</v>
      </c>
      <c r="H6813" t="s">
        <v>83</v>
      </c>
      <c r="I6813" t="s">
        <v>84</v>
      </c>
      <c r="J6813" t="s">
        <v>88</v>
      </c>
      <c r="K6813" t="s">
        <v>2</v>
      </c>
      <c r="L6813" t="s">
        <v>2</v>
      </c>
      <c r="M6813" t="s">
        <v>2</v>
      </c>
      <c r="N6813" t="s">
        <v>2</v>
      </c>
      <c r="O6813" t="s">
        <v>2</v>
      </c>
      <c r="P6813" t="s">
        <v>2</v>
      </c>
      <c r="Q6813" t="s">
        <v>2</v>
      </c>
      <c r="R6813" t="s">
        <v>2</v>
      </c>
      <c r="S6813" t="s">
        <v>2</v>
      </c>
      <c r="T6813" t="s">
        <v>2</v>
      </c>
      <c r="U6813" t="s">
        <v>2</v>
      </c>
      <c r="V6813" t="s">
        <v>2</v>
      </c>
      <c r="W6813" t="s">
        <v>2</v>
      </c>
      <c r="X6813" t="s">
        <v>2</v>
      </c>
      <c r="Y6813" t="s">
        <v>2</v>
      </c>
      <c r="Z6813" t="s">
        <v>2</v>
      </c>
      <c r="AA6813" t="s">
        <v>2</v>
      </c>
      <c r="AB6813" t="s">
        <v>2</v>
      </c>
      <c r="AC6813" t="s">
        <v>2</v>
      </c>
      <c r="AD6813" t="s">
        <v>2</v>
      </c>
      <c r="AE6813" t="s">
        <v>2</v>
      </c>
      <c r="AF6813">
        <v>1</v>
      </c>
      <c r="AG6813" t="s">
        <v>2</v>
      </c>
      <c r="AH6813" t="s">
        <v>2</v>
      </c>
      <c r="AI6813">
        <v>4</v>
      </c>
      <c r="AJ6813" t="s">
        <v>2</v>
      </c>
      <c r="AK6813" t="s">
        <v>2</v>
      </c>
      <c r="AL6813">
        <v>4</v>
      </c>
      <c r="AM6813">
        <v>4</v>
      </c>
      <c r="AN6813">
        <v>4</v>
      </c>
      <c r="AO6813">
        <v>4</v>
      </c>
      <c r="AP6813" t="s">
        <v>2</v>
      </c>
      <c r="AQ6813">
        <v>-322</v>
      </c>
      <c r="AR6813" t="s">
        <v>2</v>
      </c>
      <c r="AS6813" t="s">
        <v>2</v>
      </c>
      <c r="AT6813" t="s">
        <v>2</v>
      </c>
      <c r="AU6813" t="s">
        <v>2</v>
      </c>
      <c r="AV6813" t="s">
        <v>2</v>
      </c>
      <c r="AW6813" t="s">
        <v>2</v>
      </c>
      <c r="AX6813" t="s">
        <v>2</v>
      </c>
      <c r="AY6813" t="s">
        <v>2</v>
      </c>
      <c r="AZ6813" t="s">
        <v>2</v>
      </c>
      <c r="BA6813" t="s">
        <v>2</v>
      </c>
      <c r="BB6813" t="s">
        <v>2</v>
      </c>
      <c r="BC6813" t="s">
        <v>2</v>
      </c>
      <c r="BD6813" t="s">
        <v>2</v>
      </c>
      <c r="BE6813" t="s">
        <v>2</v>
      </c>
      <c r="BF6813" t="s">
        <v>2</v>
      </c>
      <c r="BG6813" t="s">
        <v>2</v>
      </c>
      <c r="BH6813" t="s">
        <v>2</v>
      </c>
    </row>
    <row r="6814" spans="1:60" x14ac:dyDescent="0.3">
      <c r="A6814">
        <v>748369</v>
      </c>
      <c r="B6814" t="s">
        <v>0</v>
      </c>
      <c r="C6814" t="s">
        <v>13</v>
      </c>
      <c r="D6814">
        <v>21</v>
      </c>
      <c r="E6814" t="s">
        <v>82</v>
      </c>
      <c r="F6814">
        <v>824</v>
      </c>
      <c r="G6814">
        <v>0</v>
      </c>
      <c r="H6814" t="s">
        <v>83</v>
      </c>
      <c r="I6814" t="s">
        <v>84</v>
      </c>
      <c r="J6814" t="s">
        <v>85</v>
      </c>
      <c r="K6814" t="s">
        <v>2</v>
      </c>
      <c r="L6814" t="s">
        <v>2</v>
      </c>
      <c r="M6814" t="s">
        <v>2</v>
      </c>
      <c r="N6814" t="s">
        <v>2</v>
      </c>
      <c r="O6814" t="s">
        <v>2</v>
      </c>
      <c r="P6814" t="s">
        <v>2</v>
      </c>
      <c r="Q6814" t="s">
        <v>2</v>
      </c>
      <c r="R6814" t="s">
        <v>2</v>
      </c>
      <c r="S6814" t="s">
        <v>2</v>
      </c>
      <c r="T6814" t="s">
        <v>2</v>
      </c>
      <c r="U6814" t="s">
        <v>2</v>
      </c>
      <c r="V6814" t="s">
        <v>2</v>
      </c>
      <c r="W6814" t="s">
        <v>2</v>
      </c>
      <c r="X6814" t="s">
        <v>2</v>
      </c>
      <c r="Y6814" t="s">
        <v>2</v>
      </c>
      <c r="Z6814" t="s">
        <v>2</v>
      </c>
      <c r="AA6814" t="s">
        <v>2</v>
      </c>
      <c r="AB6814" t="s">
        <v>2</v>
      </c>
      <c r="AC6814" t="s">
        <v>2</v>
      </c>
      <c r="AD6814" t="s">
        <v>2</v>
      </c>
      <c r="AE6814" t="s">
        <v>2</v>
      </c>
      <c r="AF6814">
        <v>1</v>
      </c>
      <c r="AG6814">
        <v>1</v>
      </c>
      <c r="AH6814" t="s">
        <v>2</v>
      </c>
      <c r="AI6814">
        <v>2</v>
      </c>
      <c r="AJ6814">
        <v>2</v>
      </c>
      <c r="AK6814" t="s">
        <v>2</v>
      </c>
      <c r="AL6814">
        <v>2</v>
      </c>
      <c r="AM6814">
        <v>2</v>
      </c>
      <c r="AN6814">
        <v>2</v>
      </c>
      <c r="AO6814">
        <v>2</v>
      </c>
      <c r="AP6814" t="s">
        <v>2</v>
      </c>
      <c r="AQ6814">
        <v>-56</v>
      </c>
      <c r="AR6814" t="s">
        <v>2</v>
      </c>
      <c r="AS6814" t="s">
        <v>2</v>
      </c>
      <c r="AT6814" t="s">
        <v>2</v>
      </c>
      <c r="AU6814" t="s">
        <v>2</v>
      </c>
      <c r="AV6814" t="s">
        <v>2</v>
      </c>
      <c r="AW6814" t="s">
        <v>2</v>
      </c>
      <c r="AX6814" t="s">
        <v>2</v>
      </c>
      <c r="AY6814" t="s">
        <v>2</v>
      </c>
      <c r="AZ6814" t="s">
        <v>2</v>
      </c>
      <c r="BA6814" t="s">
        <v>2</v>
      </c>
      <c r="BB6814" t="s">
        <v>2</v>
      </c>
      <c r="BC6814" t="s">
        <v>2</v>
      </c>
      <c r="BD6814" t="s">
        <v>2</v>
      </c>
      <c r="BE6814" t="s">
        <v>2</v>
      </c>
      <c r="BF6814" t="s">
        <v>2</v>
      </c>
      <c r="BG6814" t="s">
        <v>2</v>
      </c>
      <c r="BH6814" t="s">
        <v>2</v>
      </c>
    </row>
    <row r="6815" spans="1:60" x14ac:dyDescent="0.3">
      <c r="A6815">
        <v>188004</v>
      </c>
      <c r="B6815" t="s">
        <v>0</v>
      </c>
      <c r="C6815" t="s">
        <v>14</v>
      </c>
      <c r="D6815">
        <v>32</v>
      </c>
      <c r="E6815" t="s">
        <v>82</v>
      </c>
      <c r="F6815">
        <v>863</v>
      </c>
      <c r="G6815">
        <v>4</v>
      </c>
      <c r="H6815" t="s">
        <v>89</v>
      </c>
      <c r="I6815" t="s">
        <v>82</v>
      </c>
      <c r="J6815" t="s">
        <v>85</v>
      </c>
      <c r="K6815" t="s">
        <v>2</v>
      </c>
      <c r="L6815" t="s">
        <v>2</v>
      </c>
      <c r="M6815" t="s">
        <v>2</v>
      </c>
      <c r="N6815" t="s">
        <v>2</v>
      </c>
      <c r="O6815" t="s">
        <v>2</v>
      </c>
      <c r="P6815" t="s">
        <v>2</v>
      </c>
      <c r="Q6815" t="s">
        <v>2</v>
      </c>
      <c r="R6815" t="s">
        <v>2</v>
      </c>
      <c r="S6815" t="s">
        <v>2</v>
      </c>
      <c r="T6815" t="s">
        <v>2</v>
      </c>
      <c r="U6815" t="s">
        <v>2</v>
      </c>
      <c r="V6815" t="s">
        <v>2</v>
      </c>
      <c r="W6815" t="s">
        <v>2</v>
      </c>
      <c r="X6815" t="s">
        <v>2</v>
      </c>
      <c r="Y6815" t="s">
        <v>2</v>
      </c>
      <c r="Z6815" t="s">
        <v>2</v>
      </c>
      <c r="AA6815" t="s">
        <v>2</v>
      </c>
      <c r="AB6815" t="s">
        <v>2</v>
      </c>
      <c r="AC6815" t="s">
        <v>2</v>
      </c>
      <c r="AD6815" t="s">
        <v>2</v>
      </c>
      <c r="AE6815" t="s">
        <v>2</v>
      </c>
      <c r="AF6815">
        <v>11</v>
      </c>
      <c r="AG6815">
        <v>11</v>
      </c>
      <c r="AH6815">
        <v>11</v>
      </c>
      <c r="AI6815">
        <v>57</v>
      </c>
      <c r="AJ6815">
        <v>57</v>
      </c>
      <c r="AK6815">
        <v>57</v>
      </c>
      <c r="AL6815">
        <v>5.1818181818181799</v>
      </c>
      <c r="AM6815">
        <v>27</v>
      </c>
      <c r="AN6815">
        <v>57</v>
      </c>
      <c r="AO6815">
        <v>57</v>
      </c>
      <c r="AP6815">
        <v>5</v>
      </c>
      <c r="AQ6815">
        <v>0</v>
      </c>
      <c r="AR6815">
        <v>0</v>
      </c>
      <c r="AS6815">
        <v>0</v>
      </c>
      <c r="AT6815">
        <v>1</v>
      </c>
      <c r="AU6815">
        <v>1</v>
      </c>
      <c r="AV6815">
        <v>4131450</v>
      </c>
      <c r="AW6815">
        <v>4131450</v>
      </c>
      <c r="AX6815">
        <v>1</v>
      </c>
      <c r="AY6815">
        <v>1</v>
      </c>
      <c r="AZ6815" t="s">
        <v>2</v>
      </c>
      <c r="BA6815" t="s">
        <v>2</v>
      </c>
      <c r="BB6815" t="s">
        <v>2</v>
      </c>
      <c r="BC6815" t="s">
        <v>2</v>
      </c>
      <c r="BD6815" t="s">
        <v>2</v>
      </c>
      <c r="BE6815" t="s">
        <v>2</v>
      </c>
      <c r="BF6815" t="s">
        <v>2</v>
      </c>
      <c r="BG6815" t="s">
        <v>2</v>
      </c>
      <c r="BH6815" t="s">
        <v>2</v>
      </c>
    </row>
    <row r="6816" spans="1:60" x14ac:dyDescent="0.3">
      <c r="A6816">
        <v>788552</v>
      </c>
      <c r="B6816" t="s">
        <v>0</v>
      </c>
      <c r="C6816" t="s">
        <v>14</v>
      </c>
      <c r="D6816">
        <v>35</v>
      </c>
      <c r="E6816" t="s">
        <v>82</v>
      </c>
      <c r="F6816">
        <v>846</v>
      </c>
      <c r="G6816">
        <v>2</v>
      </c>
      <c r="H6816" t="s">
        <v>83</v>
      </c>
      <c r="I6816" t="s">
        <v>82</v>
      </c>
      <c r="J6816" t="s">
        <v>85</v>
      </c>
      <c r="K6816">
        <v>1</v>
      </c>
      <c r="L6816">
        <v>1</v>
      </c>
      <c r="M6816">
        <v>1</v>
      </c>
      <c r="N6816" t="s">
        <v>86</v>
      </c>
      <c r="O6816" t="s">
        <v>87</v>
      </c>
      <c r="P6816">
        <v>1</v>
      </c>
      <c r="Q6816">
        <v>2000000</v>
      </c>
      <c r="R6816">
        <v>2000000</v>
      </c>
      <c r="S6816">
        <v>2000000</v>
      </c>
      <c r="T6816">
        <v>1</v>
      </c>
      <c r="U6816">
        <v>1</v>
      </c>
      <c r="V6816">
        <v>1</v>
      </c>
      <c r="W6816">
        <v>1</v>
      </c>
      <c r="X6816">
        <v>1</v>
      </c>
      <c r="Y6816">
        <v>2000000</v>
      </c>
      <c r="Z6816">
        <v>2000000</v>
      </c>
      <c r="AA6816">
        <v>1</v>
      </c>
      <c r="AB6816">
        <v>1</v>
      </c>
      <c r="AC6816">
        <v>1</v>
      </c>
      <c r="AD6816" t="s">
        <v>2</v>
      </c>
      <c r="AE6816">
        <v>1</v>
      </c>
      <c r="AF6816">
        <v>8</v>
      </c>
      <c r="AG6816">
        <v>8</v>
      </c>
      <c r="AH6816">
        <v>8</v>
      </c>
      <c r="AI6816">
        <v>13</v>
      </c>
      <c r="AJ6816">
        <v>13</v>
      </c>
      <c r="AK6816">
        <v>13</v>
      </c>
      <c r="AL6816">
        <v>1.625</v>
      </c>
      <c r="AM6816">
        <v>3</v>
      </c>
      <c r="AN6816">
        <v>13</v>
      </c>
      <c r="AO6816">
        <v>13</v>
      </c>
      <c r="AP6816">
        <v>1</v>
      </c>
      <c r="AQ6816">
        <v>0</v>
      </c>
      <c r="AR6816" t="s">
        <v>2</v>
      </c>
      <c r="AS6816" t="s">
        <v>2</v>
      </c>
      <c r="AT6816" t="s">
        <v>2</v>
      </c>
      <c r="AU6816" t="s">
        <v>2</v>
      </c>
      <c r="AV6816" t="s">
        <v>2</v>
      </c>
      <c r="AW6816" t="s">
        <v>2</v>
      </c>
      <c r="AX6816" t="s">
        <v>2</v>
      </c>
      <c r="AY6816" t="s">
        <v>2</v>
      </c>
      <c r="AZ6816">
        <v>1</v>
      </c>
      <c r="BA6816">
        <v>1</v>
      </c>
      <c r="BB6816">
        <v>0</v>
      </c>
      <c r="BC6816">
        <v>0</v>
      </c>
      <c r="BD6816">
        <v>1</v>
      </c>
      <c r="BE6816">
        <v>1074632.26</v>
      </c>
      <c r="BF6816">
        <v>1074632.26</v>
      </c>
      <c r="BG6816">
        <v>0</v>
      </c>
      <c r="BH6816">
        <v>0</v>
      </c>
    </row>
    <row r="6817" spans="1:60" x14ac:dyDescent="0.3">
      <c r="A6817">
        <v>976823</v>
      </c>
      <c r="B6817" t="s">
        <v>0</v>
      </c>
      <c r="C6817" t="s">
        <v>14</v>
      </c>
      <c r="D6817">
        <v>52</v>
      </c>
      <c r="E6817" t="s">
        <v>82</v>
      </c>
      <c r="F6817">
        <v>882</v>
      </c>
      <c r="G6817">
        <v>28</v>
      </c>
      <c r="H6817" t="s">
        <v>89</v>
      </c>
      <c r="I6817" t="s">
        <v>82</v>
      </c>
      <c r="J6817" t="s">
        <v>88</v>
      </c>
      <c r="K6817" t="s">
        <v>2</v>
      </c>
      <c r="L6817" t="s">
        <v>2</v>
      </c>
      <c r="M6817" t="s">
        <v>2</v>
      </c>
      <c r="N6817" t="s">
        <v>2</v>
      </c>
      <c r="O6817" t="s">
        <v>2</v>
      </c>
      <c r="P6817" t="s">
        <v>2</v>
      </c>
      <c r="Q6817" t="s">
        <v>2</v>
      </c>
      <c r="R6817" t="s">
        <v>2</v>
      </c>
      <c r="S6817" t="s">
        <v>2</v>
      </c>
      <c r="T6817" t="s">
        <v>2</v>
      </c>
      <c r="U6817" t="s">
        <v>2</v>
      </c>
      <c r="V6817" t="s">
        <v>2</v>
      </c>
      <c r="W6817" t="s">
        <v>2</v>
      </c>
      <c r="X6817" t="s">
        <v>2</v>
      </c>
      <c r="Y6817" t="s">
        <v>2</v>
      </c>
      <c r="Z6817" t="s">
        <v>2</v>
      </c>
      <c r="AA6817" t="s">
        <v>2</v>
      </c>
      <c r="AB6817" t="s">
        <v>2</v>
      </c>
      <c r="AC6817" t="s">
        <v>2</v>
      </c>
      <c r="AD6817" t="s">
        <v>2</v>
      </c>
      <c r="AE6817" t="s">
        <v>2</v>
      </c>
      <c r="AF6817">
        <v>4</v>
      </c>
      <c r="AG6817">
        <v>4</v>
      </c>
      <c r="AH6817">
        <v>2</v>
      </c>
      <c r="AI6817">
        <v>16</v>
      </c>
      <c r="AJ6817">
        <v>16</v>
      </c>
      <c r="AK6817">
        <v>4</v>
      </c>
      <c r="AL6817">
        <v>4</v>
      </c>
      <c r="AM6817">
        <v>10</v>
      </c>
      <c r="AN6817">
        <v>8</v>
      </c>
      <c r="AO6817">
        <v>12</v>
      </c>
      <c r="AP6817">
        <v>13</v>
      </c>
      <c r="AQ6817">
        <v>0</v>
      </c>
      <c r="AR6817">
        <v>0</v>
      </c>
      <c r="AS6817">
        <v>0</v>
      </c>
      <c r="AT6817">
        <v>1</v>
      </c>
      <c r="AU6817">
        <v>1</v>
      </c>
      <c r="AV6817">
        <v>2999902.5</v>
      </c>
      <c r="AW6817">
        <v>5671305</v>
      </c>
      <c r="AX6817">
        <v>1</v>
      </c>
      <c r="AY6817">
        <v>1</v>
      </c>
      <c r="AZ6817" t="s">
        <v>2</v>
      </c>
      <c r="BA6817" t="s">
        <v>2</v>
      </c>
      <c r="BB6817" t="s">
        <v>2</v>
      </c>
      <c r="BC6817" t="s">
        <v>2</v>
      </c>
      <c r="BD6817" t="s">
        <v>2</v>
      </c>
      <c r="BE6817" t="s">
        <v>2</v>
      </c>
      <c r="BF6817" t="s">
        <v>2</v>
      </c>
      <c r="BG6817" t="s">
        <v>2</v>
      </c>
      <c r="BH6817" t="s">
        <v>2</v>
      </c>
    </row>
    <row r="6818" spans="1:60" x14ac:dyDescent="0.3">
      <c r="A6818">
        <v>568778</v>
      </c>
      <c r="B6818" t="s">
        <v>1</v>
      </c>
      <c r="C6818" t="s">
        <v>14</v>
      </c>
      <c r="D6818">
        <v>32</v>
      </c>
      <c r="E6818" t="s">
        <v>82</v>
      </c>
      <c r="F6818">
        <v>669</v>
      </c>
      <c r="G6818">
        <v>0</v>
      </c>
      <c r="H6818" t="s">
        <v>83</v>
      </c>
      <c r="I6818" t="s">
        <v>84</v>
      </c>
      <c r="J6818" t="s">
        <v>88</v>
      </c>
      <c r="K6818" t="s">
        <v>2</v>
      </c>
      <c r="L6818" t="s">
        <v>2</v>
      </c>
      <c r="M6818" t="s">
        <v>2</v>
      </c>
      <c r="N6818" t="s">
        <v>2</v>
      </c>
      <c r="O6818" t="s">
        <v>2</v>
      </c>
      <c r="P6818" t="s">
        <v>2</v>
      </c>
      <c r="Q6818" t="s">
        <v>2</v>
      </c>
      <c r="R6818" t="s">
        <v>2</v>
      </c>
      <c r="S6818" t="s">
        <v>2</v>
      </c>
      <c r="T6818" t="s">
        <v>2</v>
      </c>
      <c r="U6818" t="s">
        <v>2</v>
      </c>
      <c r="V6818" t="s">
        <v>2</v>
      </c>
      <c r="W6818" t="s">
        <v>2</v>
      </c>
      <c r="X6818" t="s">
        <v>2</v>
      </c>
      <c r="Y6818" t="s">
        <v>2</v>
      </c>
      <c r="Z6818" t="s">
        <v>2</v>
      </c>
      <c r="AA6818" t="s">
        <v>2</v>
      </c>
      <c r="AB6818" t="s">
        <v>2</v>
      </c>
      <c r="AC6818" t="s">
        <v>2</v>
      </c>
      <c r="AD6818" t="s">
        <v>2</v>
      </c>
      <c r="AE6818" t="s">
        <v>2</v>
      </c>
      <c r="AF6818">
        <v>1</v>
      </c>
      <c r="AG6818">
        <v>1</v>
      </c>
      <c r="AH6818" t="s">
        <v>2</v>
      </c>
      <c r="AI6818">
        <v>12</v>
      </c>
      <c r="AJ6818">
        <v>12</v>
      </c>
      <c r="AK6818" t="s">
        <v>2</v>
      </c>
      <c r="AL6818">
        <v>12</v>
      </c>
      <c r="AM6818">
        <v>12</v>
      </c>
      <c r="AN6818">
        <v>12</v>
      </c>
      <c r="AO6818">
        <v>12</v>
      </c>
      <c r="AP6818" t="s">
        <v>2</v>
      </c>
      <c r="AQ6818">
        <v>-210</v>
      </c>
      <c r="AR6818" t="s">
        <v>2</v>
      </c>
      <c r="AS6818" t="s">
        <v>2</v>
      </c>
      <c r="AT6818" t="s">
        <v>2</v>
      </c>
      <c r="AU6818" t="s">
        <v>2</v>
      </c>
      <c r="AV6818" t="s">
        <v>2</v>
      </c>
      <c r="AW6818" t="s">
        <v>2</v>
      </c>
      <c r="AX6818" t="s">
        <v>2</v>
      </c>
      <c r="AY6818" t="s">
        <v>2</v>
      </c>
      <c r="AZ6818" t="s">
        <v>2</v>
      </c>
      <c r="BA6818" t="s">
        <v>2</v>
      </c>
      <c r="BB6818" t="s">
        <v>2</v>
      </c>
      <c r="BC6818" t="s">
        <v>2</v>
      </c>
      <c r="BD6818" t="s">
        <v>2</v>
      </c>
      <c r="BE6818" t="s">
        <v>2</v>
      </c>
      <c r="BF6818" t="s">
        <v>2</v>
      </c>
      <c r="BG6818" t="s">
        <v>2</v>
      </c>
      <c r="BH6818" t="s">
        <v>2</v>
      </c>
    </row>
    <row r="6819" spans="1:60" x14ac:dyDescent="0.3">
      <c r="A6819">
        <v>949046</v>
      </c>
      <c r="B6819" t="s">
        <v>1</v>
      </c>
      <c r="C6819" t="s">
        <v>14</v>
      </c>
      <c r="D6819">
        <v>46</v>
      </c>
      <c r="E6819" t="s">
        <v>82</v>
      </c>
      <c r="F6819">
        <v>867</v>
      </c>
      <c r="G6819">
        <v>0</v>
      </c>
      <c r="H6819" t="s">
        <v>83</v>
      </c>
      <c r="I6819" t="s">
        <v>84</v>
      </c>
      <c r="J6819" t="s">
        <v>85</v>
      </c>
      <c r="K6819" t="s">
        <v>2</v>
      </c>
      <c r="L6819" t="s">
        <v>2</v>
      </c>
      <c r="M6819" t="s">
        <v>2</v>
      </c>
      <c r="N6819" t="s">
        <v>2</v>
      </c>
      <c r="O6819" t="s">
        <v>2</v>
      </c>
      <c r="P6819" t="s">
        <v>2</v>
      </c>
      <c r="Q6819" t="s">
        <v>2</v>
      </c>
      <c r="R6819" t="s">
        <v>2</v>
      </c>
      <c r="S6819" t="s">
        <v>2</v>
      </c>
      <c r="T6819" t="s">
        <v>2</v>
      </c>
      <c r="U6819" t="s">
        <v>2</v>
      </c>
      <c r="V6819" t="s">
        <v>2</v>
      </c>
      <c r="W6819" t="s">
        <v>2</v>
      </c>
      <c r="X6819" t="s">
        <v>2</v>
      </c>
      <c r="Y6819" t="s">
        <v>2</v>
      </c>
      <c r="Z6819" t="s">
        <v>2</v>
      </c>
      <c r="AA6819" t="s">
        <v>2</v>
      </c>
      <c r="AB6819" t="s">
        <v>2</v>
      </c>
      <c r="AC6819" t="s">
        <v>2</v>
      </c>
      <c r="AD6819" t="s">
        <v>2</v>
      </c>
      <c r="AE6819" t="s">
        <v>2</v>
      </c>
      <c r="AF6819">
        <v>16</v>
      </c>
      <c r="AG6819">
        <v>16</v>
      </c>
      <c r="AH6819">
        <v>16</v>
      </c>
      <c r="AI6819">
        <v>58</v>
      </c>
      <c r="AJ6819">
        <v>58</v>
      </c>
      <c r="AK6819">
        <v>58</v>
      </c>
      <c r="AL6819">
        <v>3.625</v>
      </c>
      <c r="AM6819">
        <v>8</v>
      </c>
      <c r="AN6819">
        <v>58</v>
      </c>
      <c r="AO6819">
        <v>58</v>
      </c>
      <c r="AP6819">
        <v>17</v>
      </c>
      <c r="AQ6819">
        <v>0</v>
      </c>
      <c r="AR6819">
        <v>1</v>
      </c>
      <c r="AS6819">
        <v>1</v>
      </c>
      <c r="AT6819">
        <v>0</v>
      </c>
      <c r="AU6819">
        <v>0</v>
      </c>
      <c r="AV6819" t="s">
        <v>2</v>
      </c>
      <c r="AW6819" t="s">
        <v>2</v>
      </c>
      <c r="AX6819" t="s">
        <v>2</v>
      </c>
      <c r="AY6819" t="s">
        <v>2</v>
      </c>
      <c r="AZ6819">
        <v>1</v>
      </c>
      <c r="BA6819">
        <v>1</v>
      </c>
      <c r="BB6819">
        <v>0</v>
      </c>
      <c r="BC6819">
        <v>0</v>
      </c>
      <c r="BD6819">
        <v>1</v>
      </c>
      <c r="BE6819">
        <v>222516.13</v>
      </c>
      <c r="BF6819">
        <v>222516.13</v>
      </c>
      <c r="BG6819">
        <v>0</v>
      </c>
      <c r="BH6819">
        <v>0</v>
      </c>
    </row>
    <row r="6820" spans="1:60" x14ac:dyDescent="0.3">
      <c r="A6820">
        <v>225243</v>
      </c>
      <c r="B6820" t="s">
        <v>0</v>
      </c>
      <c r="C6820" t="s">
        <v>13</v>
      </c>
      <c r="D6820">
        <v>31</v>
      </c>
      <c r="E6820" t="s">
        <v>82</v>
      </c>
      <c r="F6820">
        <v>848</v>
      </c>
      <c r="G6820">
        <v>0</v>
      </c>
      <c r="H6820" t="s">
        <v>83</v>
      </c>
      <c r="I6820" t="s">
        <v>84</v>
      </c>
      <c r="J6820" t="s">
        <v>85</v>
      </c>
      <c r="K6820" t="s">
        <v>2</v>
      </c>
      <c r="L6820" t="s">
        <v>2</v>
      </c>
      <c r="M6820" t="s">
        <v>2</v>
      </c>
      <c r="N6820" t="s">
        <v>2</v>
      </c>
      <c r="O6820" t="s">
        <v>2</v>
      </c>
      <c r="P6820" t="s">
        <v>2</v>
      </c>
      <c r="Q6820" t="s">
        <v>2</v>
      </c>
      <c r="R6820" t="s">
        <v>2</v>
      </c>
      <c r="S6820" t="s">
        <v>2</v>
      </c>
      <c r="T6820" t="s">
        <v>2</v>
      </c>
      <c r="U6820" t="s">
        <v>2</v>
      </c>
      <c r="V6820" t="s">
        <v>2</v>
      </c>
      <c r="W6820" t="s">
        <v>2</v>
      </c>
      <c r="X6820" t="s">
        <v>2</v>
      </c>
      <c r="Y6820" t="s">
        <v>2</v>
      </c>
      <c r="Z6820" t="s">
        <v>2</v>
      </c>
      <c r="AA6820" t="s">
        <v>2</v>
      </c>
      <c r="AB6820" t="s">
        <v>2</v>
      </c>
      <c r="AC6820" t="s">
        <v>2</v>
      </c>
      <c r="AD6820" t="s">
        <v>2</v>
      </c>
      <c r="AE6820" t="s">
        <v>2</v>
      </c>
      <c r="AF6820">
        <v>2</v>
      </c>
      <c r="AG6820">
        <v>2</v>
      </c>
      <c r="AH6820">
        <v>2</v>
      </c>
      <c r="AI6820">
        <v>7</v>
      </c>
      <c r="AJ6820">
        <v>7</v>
      </c>
      <c r="AK6820">
        <v>7</v>
      </c>
      <c r="AL6820">
        <v>3.5</v>
      </c>
      <c r="AM6820">
        <v>6</v>
      </c>
      <c r="AN6820">
        <v>7</v>
      </c>
      <c r="AO6820">
        <v>7</v>
      </c>
      <c r="AP6820">
        <v>0</v>
      </c>
      <c r="AQ6820">
        <v>0</v>
      </c>
      <c r="AR6820">
        <v>1</v>
      </c>
      <c r="AS6820">
        <v>1</v>
      </c>
      <c r="AT6820">
        <v>0</v>
      </c>
      <c r="AU6820">
        <v>0</v>
      </c>
      <c r="AV6820" t="s">
        <v>2</v>
      </c>
      <c r="AW6820" t="s">
        <v>2</v>
      </c>
      <c r="AX6820" t="s">
        <v>2</v>
      </c>
      <c r="AY6820" t="s">
        <v>2</v>
      </c>
      <c r="AZ6820">
        <v>1</v>
      </c>
      <c r="BA6820">
        <v>1</v>
      </c>
      <c r="BB6820">
        <v>0</v>
      </c>
      <c r="BC6820">
        <v>0</v>
      </c>
      <c r="BD6820">
        <v>1</v>
      </c>
      <c r="BE6820">
        <v>38709.68</v>
      </c>
      <c r="BF6820">
        <v>38709.68</v>
      </c>
      <c r="BG6820">
        <v>0</v>
      </c>
      <c r="BH6820">
        <v>0</v>
      </c>
    </row>
    <row r="6821" spans="1:60" x14ac:dyDescent="0.3">
      <c r="A6821">
        <v>510348</v>
      </c>
      <c r="B6821" t="s">
        <v>0</v>
      </c>
      <c r="C6821" t="s">
        <v>14</v>
      </c>
      <c r="D6821">
        <v>29</v>
      </c>
      <c r="E6821" t="s">
        <v>82</v>
      </c>
      <c r="F6821">
        <v>848</v>
      </c>
      <c r="G6821">
        <v>0</v>
      </c>
      <c r="H6821" t="s">
        <v>83</v>
      </c>
      <c r="I6821" t="s">
        <v>84</v>
      </c>
      <c r="J6821" t="s">
        <v>88</v>
      </c>
      <c r="K6821" t="s">
        <v>2</v>
      </c>
      <c r="L6821" t="s">
        <v>2</v>
      </c>
      <c r="M6821" t="s">
        <v>2</v>
      </c>
      <c r="N6821" t="s">
        <v>2</v>
      </c>
      <c r="O6821" t="s">
        <v>2</v>
      </c>
      <c r="P6821" t="s">
        <v>2</v>
      </c>
      <c r="Q6821" t="s">
        <v>2</v>
      </c>
      <c r="R6821" t="s">
        <v>2</v>
      </c>
      <c r="S6821" t="s">
        <v>2</v>
      </c>
      <c r="T6821" t="s">
        <v>2</v>
      </c>
      <c r="U6821" t="s">
        <v>2</v>
      </c>
      <c r="V6821" t="s">
        <v>2</v>
      </c>
      <c r="W6821" t="s">
        <v>2</v>
      </c>
      <c r="X6821" t="s">
        <v>2</v>
      </c>
      <c r="Y6821" t="s">
        <v>2</v>
      </c>
      <c r="Z6821" t="s">
        <v>2</v>
      </c>
      <c r="AA6821" t="s">
        <v>2</v>
      </c>
      <c r="AB6821" t="s">
        <v>2</v>
      </c>
      <c r="AC6821" t="s">
        <v>2</v>
      </c>
      <c r="AD6821" t="s">
        <v>2</v>
      </c>
      <c r="AE6821" t="s">
        <v>2</v>
      </c>
      <c r="AF6821">
        <v>7</v>
      </c>
      <c r="AG6821">
        <v>7</v>
      </c>
      <c r="AH6821">
        <v>7</v>
      </c>
      <c r="AI6821">
        <v>72</v>
      </c>
      <c r="AJ6821">
        <v>72</v>
      </c>
      <c r="AK6821">
        <v>72</v>
      </c>
      <c r="AL6821">
        <v>10.285714285714301</v>
      </c>
      <c r="AM6821">
        <v>54</v>
      </c>
      <c r="AN6821">
        <v>72</v>
      </c>
      <c r="AO6821">
        <v>72</v>
      </c>
      <c r="AP6821">
        <v>3</v>
      </c>
      <c r="AQ6821">
        <v>0</v>
      </c>
      <c r="AR6821">
        <v>1</v>
      </c>
      <c r="AS6821">
        <v>1</v>
      </c>
      <c r="AT6821">
        <v>0</v>
      </c>
      <c r="AU6821">
        <v>0</v>
      </c>
      <c r="AV6821" t="s">
        <v>2</v>
      </c>
      <c r="AW6821" t="s">
        <v>2</v>
      </c>
      <c r="AX6821" t="s">
        <v>2</v>
      </c>
      <c r="AY6821" t="s">
        <v>2</v>
      </c>
      <c r="AZ6821" t="s">
        <v>2</v>
      </c>
      <c r="BA6821" t="s">
        <v>2</v>
      </c>
      <c r="BB6821" t="s">
        <v>2</v>
      </c>
      <c r="BC6821" t="s">
        <v>2</v>
      </c>
      <c r="BD6821" t="s">
        <v>2</v>
      </c>
      <c r="BE6821" t="s">
        <v>2</v>
      </c>
      <c r="BF6821" t="s">
        <v>2</v>
      </c>
      <c r="BG6821" t="s">
        <v>2</v>
      </c>
      <c r="BH6821" t="s">
        <v>2</v>
      </c>
    </row>
    <row r="6822" spans="1:60" x14ac:dyDescent="0.3">
      <c r="A6822">
        <v>970344</v>
      </c>
      <c r="B6822" t="s">
        <v>1</v>
      </c>
      <c r="C6822" t="s">
        <v>14</v>
      </c>
      <c r="D6822">
        <v>18</v>
      </c>
      <c r="E6822" t="s">
        <v>82</v>
      </c>
      <c r="F6822">
        <v>884</v>
      </c>
      <c r="G6822">
        <v>27</v>
      </c>
      <c r="H6822" t="s">
        <v>83</v>
      </c>
      <c r="I6822" t="s">
        <v>84</v>
      </c>
      <c r="J6822" t="s">
        <v>85</v>
      </c>
      <c r="K6822" t="s">
        <v>2</v>
      </c>
      <c r="L6822" t="s">
        <v>2</v>
      </c>
      <c r="M6822" t="s">
        <v>2</v>
      </c>
      <c r="N6822" t="s">
        <v>2</v>
      </c>
      <c r="O6822" t="s">
        <v>2</v>
      </c>
      <c r="P6822" t="s">
        <v>2</v>
      </c>
      <c r="Q6822" t="s">
        <v>2</v>
      </c>
      <c r="R6822" t="s">
        <v>2</v>
      </c>
      <c r="S6822" t="s">
        <v>2</v>
      </c>
      <c r="T6822" t="s">
        <v>2</v>
      </c>
      <c r="U6822" t="s">
        <v>2</v>
      </c>
      <c r="V6822" t="s">
        <v>2</v>
      </c>
      <c r="W6822" t="s">
        <v>2</v>
      </c>
      <c r="X6822" t="s">
        <v>2</v>
      </c>
      <c r="Y6822" t="s">
        <v>2</v>
      </c>
      <c r="Z6822" t="s">
        <v>2</v>
      </c>
      <c r="AA6822" t="s">
        <v>2</v>
      </c>
      <c r="AB6822" t="s">
        <v>2</v>
      </c>
      <c r="AC6822" t="s">
        <v>2</v>
      </c>
      <c r="AD6822" t="s">
        <v>2</v>
      </c>
      <c r="AE6822" t="s">
        <v>2</v>
      </c>
      <c r="AF6822">
        <v>2</v>
      </c>
      <c r="AG6822">
        <v>2</v>
      </c>
      <c r="AH6822" t="s">
        <v>2</v>
      </c>
      <c r="AI6822">
        <v>4</v>
      </c>
      <c r="AJ6822">
        <v>4</v>
      </c>
      <c r="AK6822" t="s">
        <v>2</v>
      </c>
      <c r="AL6822">
        <v>2</v>
      </c>
      <c r="AM6822">
        <v>2</v>
      </c>
      <c r="AN6822">
        <v>4</v>
      </c>
      <c r="AO6822">
        <v>4</v>
      </c>
      <c r="AP6822">
        <v>0</v>
      </c>
      <c r="AQ6822">
        <v>0</v>
      </c>
      <c r="AR6822">
        <v>1</v>
      </c>
      <c r="AS6822">
        <v>1</v>
      </c>
      <c r="AT6822">
        <v>0</v>
      </c>
      <c r="AU6822">
        <v>0</v>
      </c>
      <c r="AV6822" t="s">
        <v>2</v>
      </c>
      <c r="AW6822" t="s">
        <v>2</v>
      </c>
      <c r="AX6822" t="s">
        <v>2</v>
      </c>
      <c r="AY6822" t="s">
        <v>2</v>
      </c>
      <c r="AZ6822">
        <v>1</v>
      </c>
      <c r="BA6822">
        <v>1</v>
      </c>
      <c r="BB6822">
        <v>0</v>
      </c>
      <c r="BC6822">
        <v>0</v>
      </c>
      <c r="BD6822">
        <v>1</v>
      </c>
      <c r="BE6822">
        <v>2249708.1800000002</v>
      </c>
      <c r="BF6822">
        <v>2249708.1800000002</v>
      </c>
      <c r="BG6822">
        <v>0</v>
      </c>
      <c r="BH6822">
        <v>0</v>
      </c>
    </row>
    <row r="6823" spans="1:60" x14ac:dyDescent="0.3">
      <c r="A6823">
        <v>594360</v>
      </c>
      <c r="B6823" t="s">
        <v>0</v>
      </c>
      <c r="C6823" t="s">
        <v>14</v>
      </c>
      <c r="D6823">
        <v>32</v>
      </c>
      <c r="E6823" t="s">
        <v>82</v>
      </c>
      <c r="F6823">
        <v>866</v>
      </c>
      <c r="G6823">
        <v>3</v>
      </c>
      <c r="H6823" t="s">
        <v>83</v>
      </c>
      <c r="I6823" t="s">
        <v>84</v>
      </c>
      <c r="J6823" t="s">
        <v>88</v>
      </c>
      <c r="K6823" t="s">
        <v>2</v>
      </c>
      <c r="L6823" t="s">
        <v>2</v>
      </c>
      <c r="M6823" t="s">
        <v>2</v>
      </c>
      <c r="N6823" t="s">
        <v>2</v>
      </c>
      <c r="O6823" t="s">
        <v>2</v>
      </c>
      <c r="P6823" t="s">
        <v>2</v>
      </c>
      <c r="Q6823" t="s">
        <v>2</v>
      </c>
      <c r="R6823" t="s">
        <v>2</v>
      </c>
      <c r="S6823" t="s">
        <v>2</v>
      </c>
      <c r="T6823" t="s">
        <v>2</v>
      </c>
      <c r="U6823" t="s">
        <v>2</v>
      </c>
      <c r="V6823" t="s">
        <v>2</v>
      </c>
      <c r="W6823" t="s">
        <v>2</v>
      </c>
      <c r="X6823" t="s">
        <v>2</v>
      </c>
      <c r="Y6823" t="s">
        <v>2</v>
      </c>
      <c r="Z6823" t="s">
        <v>2</v>
      </c>
      <c r="AA6823" t="s">
        <v>2</v>
      </c>
      <c r="AB6823" t="s">
        <v>2</v>
      </c>
      <c r="AC6823" t="s">
        <v>2</v>
      </c>
      <c r="AD6823" t="s">
        <v>2</v>
      </c>
      <c r="AE6823" t="s">
        <v>2</v>
      </c>
      <c r="AF6823">
        <v>5</v>
      </c>
      <c r="AG6823">
        <v>5</v>
      </c>
      <c r="AH6823">
        <v>5</v>
      </c>
      <c r="AI6823">
        <v>32</v>
      </c>
      <c r="AJ6823">
        <v>32</v>
      </c>
      <c r="AK6823">
        <v>32</v>
      </c>
      <c r="AL6823">
        <v>6.4</v>
      </c>
      <c r="AM6823">
        <v>22</v>
      </c>
      <c r="AN6823">
        <v>32</v>
      </c>
      <c r="AO6823">
        <v>32</v>
      </c>
      <c r="AP6823">
        <v>10</v>
      </c>
      <c r="AQ6823">
        <v>8</v>
      </c>
      <c r="AR6823">
        <v>2</v>
      </c>
      <c r="AS6823">
        <v>2</v>
      </c>
      <c r="AT6823">
        <v>0</v>
      </c>
      <c r="AU6823">
        <v>0</v>
      </c>
      <c r="AV6823" t="s">
        <v>2</v>
      </c>
      <c r="AW6823" t="s">
        <v>2</v>
      </c>
      <c r="AX6823" t="s">
        <v>2</v>
      </c>
      <c r="AY6823" t="s">
        <v>2</v>
      </c>
      <c r="AZ6823" t="s">
        <v>2</v>
      </c>
      <c r="BA6823" t="s">
        <v>2</v>
      </c>
      <c r="BB6823" t="s">
        <v>2</v>
      </c>
      <c r="BC6823" t="s">
        <v>2</v>
      </c>
      <c r="BD6823" t="s">
        <v>2</v>
      </c>
      <c r="BE6823" t="s">
        <v>2</v>
      </c>
      <c r="BF6823" t="s">
        <v>2</v>
      </c>
      <c r="BG6823" t="s">
        <v>2</v>
      </c>
      <c r="BH6823" t="s">
        <v>2</v>
      </c>
    </row>
    <row r="6824" spans="1:60" x14ac:dyDescent="0.3">
      <c r="A6824">
        <v>689498</v>
      </c>
      <c r="B6824" t="s">
        <v>0</v>
      </c>
      <c r="C6824" t="s">
        <v>14</v>
      </c>
      <c r="D6824">
        <v>34</v>
      </c>
      <c r="E6824" t="s">
        <v>82</v>
      </c>
      <c r="F6824">
        <v>889</v>
      </c>
      <c r="G6824">
        <v>0</v>
      </c>
      <c r="H6824" t="s">
        <v>83</v>
      </c>
      <c r="I6824" t="s">
        <v>84</v>
      </c>
      <c r="J6824" t="s">
        <v>88</v>
      </c>
      <c r="K6824" t="s">
        <v>2</v>
      </c>
      <c r="L6824" t="s">
        <v>2</v>
      </c>
      <c r="M6824" t="s">
        <v>2</v>
      </c>
      <c r="N6824" t="s">
        <v>2</v>
      </c>
      <c r="O6824" t="s">
        <v>2</v>
      </c>
      <c r="P6824" t="s">
        <v>2</v>
      </c>
      <c r="Q6824" t="s">
        <v>2</v>
      </c>
      <c r="R6824" t="s">
        <v>2</v>
      </c>
      <c r="S6824" t="s">
        <v>2</v>
      </c>
      <c r="T6824" t="s">
        <v>2</v>
      </c>
      <c r="U6824" t="s">
        <v>2</v>
      </c>
      <c r="V6824" t="s">
        <v>2</v>
      </c>
      <c r="W6824" t="s">
        <v>2</v>
      </c>
      <c r="X6824" t="s">
        <v>2</v>
      </c>
      <c r="Y6824" t="s">
        <v>2</v>
      </c>
      <c r="Z6824" t="s">
        <v>2</v>
      </c>
      <c r="AA6824" t="s">
        <v>2</v>
      </c>
      <c r="AB6824" t="s">
        <v>2</v>
      </c>
      <c r="AC6824" t="s">
        <v>2</v>
      </c>
      <c r="AD6824" t="s">
        <v>2</v>
      </c>
      <c r="AE6824" t="s">
        <v>2</v>
      </c>
      <c r="AF6824">
        <v>7</v>
      </c>
      <c r="AG6824">
        <v>7</v>
      </c>
      <c r="AH6824">
        <v>2</v>
      </c>
      <c r="AI6824">
        <v>69</v>
      </c>
      <c r="AJ6824">
        <v>69</v>
      </c>
      <c r="AK6824">
        <v>27</v>
      </c>
      <c r="AL6824">
        <v>9.8571428571428594</v>
      </c>
      <c r="AM6824">
        <v>21</v>
      </c>
      <c r="AN6824">
        <v>34.5</v>
      </c>
      <c r="AO6824">
        <v>42</v>
      </c>
      <c r="AP6824">
        <v>12</v>
      </c>
      <c r="AQ6824">
        <v>2</v>
      </c>
      <c r="AR6824">
        <v>1</v>
      </c>
      <c r="AS6824">
        <v>1</v>
      </c>
      <c r="AT6824">
        <v>0</v>
      </c>
      <c r="AU6824">
        <v>0</v>
      </c>
      <c r="AV6824" t="s">
        <v>2</v>
      </c>
      <c r="AW6824" t="s">
        <v>2</v>
      </c>
      <c r="AX6824" t="s">
        <v>2</v>
      </c>
      <c r="AY6824" t="s">
        <v>2</v>
      </c>
      <c r="AZ6824">
        <v>1</v>
      </c>
      <c r="BA6824">
        <v>1</v>
      </c>
      <c r="BB6824">
        <v>0</v>
      </c>
      <c r="BC6824">
        <v>0</v>
      </c>
      <c r="BD6824">
        <v>1</v>
      </c>
      <c r="BE6824">
        <v>151091.59</v>
      </c>
      <c r="BF6824">
        <v>151091.59</v>
      </c>
      <c r="BG6824">
        <v>0</v>
      </c>
      <c r="BH6824">
        <v>0</v>
      </c>
    </row>
    <row r="6825" spans="1:60" x14ac:dyDescent="0.3">
      <c r="A6825">
        <v>380248</v>
      </c>
      <c r="B6825" t="s">
        <v>0</v>
      </c>
      <c r="C6825" t="s">
        <v>13</v>
      </c>
      <c r="D6825">
        <v>25</v>
      </c>
      <c r="E6825" t="s">
        <v>82</v>
      </c>
      <c r="F6825">
        <v>847</v>
      </c>
      <c r="G6825">
        <v>8</v>
      </c>
      <c r="H6825" t="s">
        <v>83</v>
      </c>
      <c r="I6825" t="s">
        <v>84</v>
      </c>
      <c r="J6825" t="s">
        <v>88</v>
      </c>
      <c r="K6825" t="s">
        <v>2</v>
      </c>
      <c r="L6825" t="s">
        <v>2</v>
      </c>
      <c r="M6825" t="s">
        <v>2</v>
      </c>
      <c r="N6825" t="s">
        <v>2</v>
      </c>
      <c r="O6825" t="s">
        <v>2</v>
      </c>
      <c r="P6825" t="s">
        <v>2</v>
      </c>
      <c r="Q6825" t="s">
        <v>2</v>
      </c>
      <c r="R6825" t="s">
        <v>2</v>
      </c>
      <c r="S6825" t="s">
        <v>2</v>
      </c>
      <c r="T6825" t="s">
        <v>2</v>
      </c>
      <c r="U6825" t="s">
        <v>2</v>
      </c>
      <c r="V6825" t="s">
        <v>2</v>
      </c>
      <c r="W6825" t="s">
        <v>2</v>
      </c>
      <c r="X6825" t="s">
        <v>2</v>
      </c>
      <c r="Y6825" t="s">
        <v>2</v>
      </c>
      <c r="Z6825" t="s">
        <v>2</v>
      </c>
      <c r="AA6825" t="s">
        <v>2</v>
      </c>
      <c r="AB6825" t="s">
        <v>2</v>
      </c>
      <c r="AC6825" t="s">
        <v>2</v>
      </c>
      <c r="AD6825" t="s">
        <v>2</v>
      </c>
      <c r="AE6825" t="s">
        <v>2</v>
      </c>
      <c r="AF6825">
        <v>4</v>
      </c>
      <c r="AG6825">
        <v>4</v>
      </c>
      <c r="AH6825">
        <v>4</v>
      </c>
      <c r="AI6825">
        <v>8</v>
      </c>
      <c r="AJ6825">
        <v>8</v>
      </c>
      <c r="AK6825">
        <v>8</v>
      </c>
      <c r="AL6825">
        <v>2</v>
      </c>
      <c r="AM6825">
        <v>5</v>
      </c>
      <c r="AN6825">
        <v>8</v>
      </c>
      <c r="AO6825">
        <v>8</v>
      </c>
      <c r="AP6825">
        <v>0</v>
      </c>
      <c r="AQ6825">
        <v>0</v>
      </c>
      <c r="AR6825">
        <v>1</v>
      </c>
      <c r="AS6825">
        <v>1</v>
      </c>
      <c r="AT6825">
        <v>0</v>
      </c>
      <c r="AU6825">
        <v>0</v>
      </c>
      <c r="AV6825" t="s">
        <v>2</v>
      </c>
      <c r="AW6825" t="s">
        <v>2</v>
      </c>
      <c r="AX6825" t="s">
        <v>2</v>
      </c>
      <c r="AY6825" t="s">
        <v>2</v>
      </c>
      <c r="AZ6825" t="s">
        <v>2</v>
      </c>
      <c r="BA6825" t="s">
        <v>2</v>
      </c>
      <c r="BB6825" t="s">
        <v>2</v>
      </c>
      <c r="BC6825" t="s">
        <v>2</v>
      </c>
      <c r="BD6825" t="s">
        <v>2</v>
      </c>
      <c r="BE6825" t="s">
        <v>2</v>
      </c>
      <c r="BF6825" t="s">
        <v>2</v>
      </c>
      <c r="BG6825" t="s">
        <v>2</v>
      </c>
      <c r="BH6825" t="s">
        <v>2</v>
      </c>
    </row>
    <row r="6826" spans="1:60" x14ac:dyDescent="0.3">
      <c r="A6826">
        <v>571670</v>
      </c>
      <c r="B6826" t="s">
        <v>0</v>
      </c>
      <c r="C6826" t="s">
        <v>13</v>
      </c>
      <c r="D6826">
        <v>40</v>
      </c>
      <c r="E6826" t="s">
        <v>82</v>
      </c>
      <c r="F6826">
        <v>889</v>
      </c>
      <c r="G6826">
        <v>0</v>
      </c>
      <c r="H6826" t="s">
        <v>83</v>
      </c>
      <c r="I6826" t="s">
        <v>82</v>
      </c>
      <c r="J6826" t="s">
        <v>88</v>
      </c>
      <c r="K6826" t="s">
        <v>2</v>
      </c>
      <c r="L6826" t="s">
        <v>2</v>
      </c>
      <c r="M6826" t="s">
        <v>2</v>
      </c>
      <c r="N6826" t="s">
        <v>2</v>
      </c>
      <c r="O6826" t="s">
        <v>2</v>
      </c>
      <c r="P6826" t="s">
        <v>2</v>
      </c>
      <c r="Q6826" t="s">
        <v>2</v>
      </c>
      <c r="R6826" t="s">
        <v>2</v>
      </c>
      <c r="S6826" t="s">
        <v>2</v>
      </c>
      <c r="T6826" t="s">
        <v>2</v>
      </c>
      <c r="U6826" t="s">
        <v>2</v>
      </c>
      <c r="V6826" t="s">
        <v>2</v>
      </c>
      <c r="W6826" t="s">
        <v>2</v>
      </c>
      <c r="X6826" t="s">
        <v>2</v>
      </c>
      <c r="Y6826" t="s">
        <v>2</v>
      </c>
      <c r="Z6826" t="s">
        <v>2</v>
      </c>
      <c r="AA6826" t="s">
        <v>2</v>
      </c>
      <c r="AB6826" t="s">
        <v>2</v>
      </c>
      <c r="AC6826" t="s">
        <v>2</v>
      </c>
      <c r="AD6826" t="s">
        <v>2</v>
      </c>
      <c r="AE6826" t="s">
        <v>2</v>
      </c>
      <c r="AF6826">
        <v>1</v>
      </c>
      <c r="AG6826">
        <v>1</v>
      </c>
      <c r="AH6826" t="s">
        <v>2</v>
      </c>
      <c r="AI6826">
        <v>6</v>
      </c>
      <c r="AJ6826">
        <v>6</v>
      </c>
      <c r="AK6826" t="s">
        <v>2</v>
      </c>
      <c r="AL6826">
        <v>6</v>
      </c>
      <c r="AM6826">
        <v>6</v>
      </c>
      <c r="AN6826">
        <v>6</v>
      </c>
      <c r="AO6826">
        <v>6</v>
      </c>
      <c r="AP6826" t="s">
        <v>2</v>
      </c>
      <c r="AQ6826">
        <v>0</v>
      </c>
      <c r="AR6826" t="s">
        <v>2</v>
      </c>
      <c r="AS6826" t="s">
        <v>2</v>
      </c>
      <c r="AT6826" t="s">
        <v>2</v>
      </c>
      <c r="AU6826" t="s">
        <v>2</v>
      </c>
      <c r="AV6826" t="s">
        <v>2</v>
      </c>
      <c r="AW6826" t="s">
        <v>2</v>
      </c>
      <c r="AX6826" t="s">
        <v>2</v>
      </c>
      <c r="AY6826" t="s">
        <v>2</v>
      </c>
      <c r="AZ6826" t="s">
        <v>2</v>
      </c>
      <c r="BA6826" t="s">
        <v>2</v>
      </c>
      <c r="BB6826" t="s">
        <v>2</v>
      </c>
      <c r="BC6826" t="s">
        <v>2</v>
      </c>
      <c r="BD6826" t="s">
        <v>2</v>
      </c>
      <c r="BE6826" t="s">
        <v>2</v>
      </c>
      <c r="BF6826" t="s">
        <v>2</v>
      </c>
      <c r="BG6826" t="s">
        <v>2</v>
      </c>
      <c r="BH6826" t="s">
        <v>2</v>
      </c>
    </row>
    <row r="6827" spans="1:60" x14ac:dyDescent="0.3">
      <c r="A6827">
        <v>613584</v>
      </c>
      <c r="B6827" t="s">
        <v>1</v>
      </c>
      <c r="C6827" t="s">
        <v>14</v>
      </c>
      <c r="D6827">
        <v>56</v>
      </c>
      <c r="E6827" t="s">
        <v>82</v>
      </c>
      <c r="F6827">
        <v>859</v>
      </c>
      <c r="G6827">
        <v>9</v>
      </c>
      <c r="H6827" t="s">
        <v>83</v>
      </c>
      <c r="I6827" t="s">
        <v>82</v>
      </c>
      <c r="J6827" t="s">
        <v>88</v>
      </c>
      <c r="K6827" t="s">
        <v>2</v>
      </c>
      <c r="L6827" t="s">
        <v>2</v>
      </c>
      <c r="M6827" t="s">
        <v>2</v>
      </c>
      <c r="N6827" t="s">
        <v>2</v>
      </c>
      <c r="O6827" t="s">
        <v>2</v>
      </c>
      <c r="P6827" t="s">
        <v>2</v>
      </c>
      <c r="Q6827" t="s">
        <v>2</v>
      </c>
      <c r="R6827" t="s">
        <v>2</v>
      </c>
      <c r="S6827" t="s">
        <v>2</v>
      </c>
      <c r="T6827" t="s">
        <v>2</v>
      </c>
      <c r="U6827" t="s">
        <v>2</v>
      </c>
      <c r="V6827" t="s">
        <v>2</v>
      </c>
      <c r="W6827" t="s">
        <v>2</v>
      </c>
      <c r="X6827" t="s">
        <v>2</v>
      </c>
      <c r="Y6827" t="s">
        <v>2</v>
      </c>
      <c r="Z6827" t="s">
        <v>2</v>
      </c>
      <c r="AA6827" t="s">
        <v>2</v>
      </c>
      <c r="AB6827" t="s">
        <v>2</v>
      </c>
      <c r="AC6827" t="s">
        <v>2</v>
      </c>
      <c r="AD6827" t="s">
        <v>2</v>
      </c>
      <c r="AE6827" t="s">
        <v>2</v>
      </c>
      <c r="AF6827">
        <v>1</v>
      </c>
      <c r="AG6827">
        <v>1</v>
      </c>
      <c r="AH6827">
        <v>1</v>
      </c>
      <c r="AI6827">
        <v>1</v>
      </c>
      <c r="AJ6827">
        <v>1</v>
      </c>
      <c r="AK6827">
        <v>1</v>
      </c>
      <c r="AL6827">
        <v>1</v>
      </c>
      <c r="AM6827">
        <v>1</v>
      </c>
      <c r="AN6827">
        <v>1</v>
      </c>
      <c r="AO6827">
        <v>1</v>
      </c>
      <c r="AP6827" t="s">
        <v>2</v>
      </c>
      <c r="AQ6827">
        <v>0</v>
      </c>
      <c r="AR6827" t="s">
        <v>2</v>
      </c>
      <c r="AS6827" t="s">
        <v>2</v>
      </c>
      <c r="AT6827" t="s">
        <v>2</v>
      </c>
      <c r="AU6827" t="s">
        <v>2</v>
      </c>
      <c r="AV6827" t="s">
        <v>2</v>
      </c>
      <c r="AW6827" t="s">
        <v>2</v>
      </c>
      <c r="AX6827" t="s">
        <v>2</v>
      </c>
      <c r="AY6827" t="s">
        <v>2</v>
      </c>
      <c r="AZ6827">
        <v>0</v>
      </c>
      <c r="BA6827">
        <v>0</v>
      </c>
      <c r="BB6827">
        <v>1</v>
      </c>
      <c r="BC6827">
        <v>1</v>
      </c>
      <c r="BD6827">
        <v>1</v>
      </c>
      <c r="BE6827">
        <v>0</v>
      </c>
      <c r="BF6827">
        <v>0</v>
      </c>
      <c r="BG6827">
        <v>419354838.70999998</v>
      </c>
      <c r="BH6827">
        <v>419354838.70999998</v>
      </c>
    </row>
    <row r="6828" spans="1:60" x14ac:dyDescent="0.3">
      <c r="A6828">
        <v>554985</v>
      </c>
      <c r="B6828" t="s">
        <v>0</v>
      </c>
      <c r="C6828" t="s">
        <v>14</v>
      </c>
      <c r="D6828">
        <v>42</v>
      </c>
      <c r="E6828" t="s">
        <v>82</v>
      </c>
      <c r="F6828">
        <v>816</v>
      </c>
      <c r="G6828">
        <v>0</v>
      </c>
      <c r="H6828" t="s">
        <v>83</v>
      </c>
      <c r="I6828" t="s">
        <v>82</v>
      </c>
      <c r="J6828" t="s">
        <v>88</v>
      </c>
      <c r="K6828" t="s">
        <v>2</v>
      </c>
      <c r="L6828" t="s">
        <v>2</v>
      </c>
      <c r="M6828" t="s">
        <v>2</v>
      </c>
      <c r="N6828" t="s">
        <v>2</v>
      </c>
      <c r="O6828" t="s">
        <v>2</v>
      </c>
      <c r="P6828" t="s">
        <v>2</v>
      </c>
      <c r="Q6828" t="s">
        <v>2</v>
      </c>
      <c r="R6828" t="s">
        <v>2</v>
      </c>
      <c r="S6828" t="s">
        <v>2</v>
      </c>
      <c r="T6828" t="s">
        <v>2</v>
      </c>
      <c r="U6828" t="s">
        <v>2</v>
      </c>
      <c r="V6828" t="s">
        <v>2</v>
      </c>
      <c r="W6828" t="s">
        <v>2</v>
      </c>
      <c r="X6828" t="s">
        <v>2</v>
      </c>
      <c r="Y6828" t="s">
        <v>2</v>
      </c>
      <c r="Z6828" t="s">
        <v>2</v>
      </c>
      <c r="AA6828" t="s">
        <v>2</v>
      </c>
      <c r="AB6828" t="s">
        <v>2</v>
      </c>
      <c r="AC6828" t="s">
        <v>2</v>
      </c>
      <c r="AD6828" t="s">
        <v>2</v>
      </c>
      <c r="AE6828" t="s">
        <v>2</v>
      </c>
      <c r="AF6828">
        <v>1</v>
      </c>
      <c r="AG6828">
        <v>1</v>
      </c>
      <c r="AH6828" t="s">
        <v>2</v>
      </c>
      <c r="AI6828">
        <v>12</v>
      </c>
      <c r="AJ6828">
        <v>12</v>
      </c>
      <c r="AK6828" t="s">
        <v>2</v>
      </c>
      <c r="AL6828">
        <v>12</v>
      </c>
      <c r="AM6828">
        <v>12</v>
      </c>
      <c r="AN6828">
        <v>12</v>
      </c>
      <c r="AO6828">
        <v>12</v>
      </c>
      <c r="AP6828" t="s">
        <v>2</v>
      </c>
      <c r="AQ6828">
        <v>-62</v>
      </c>
      <c r="AR6828" t="s">
        <v>2</v>
      </c>
      <c r="AS6828" t="s">
        <v>2</v>
      </c>
      <c r="AT6828" t="s">
        <v>2</v>
      </c>
      <c r="AU6828" t="s">
        <v>2</v>
      </c>
      <c r="AV6828" t="s">
        <v>2</v>
      </c>
      <c r="AW6828" t="s">
        <v>2</v>
      </c>
      <c r="AX6828" t="s">
        <v>2</v>
      </c>
      <c r="AY6828" t="s">
        <v>2</v>
      </c>
      <c r="AZ6828" t="s">
        <v>2</v>
      </c>
      <c r="BA6828" t="s">
        <v>2</v>
      </c>
      <c r="BB6828" t="s">
        <v>2</v>
      </c>
      <c r="BC6828" t="s">
        <v>2</v>
      </c>
      <c r="BD6828" t="s">
        <v>2</v>
      </c>
      <c r="BE6828" t="s">
        <v>2</v>
      </c>
      <c r="BF6828" t="s">
        <v>2</v>
      </c>
      <c r="BG6828" t="s">
        <v>2</v>
      </c>
      <c r="BH6828" t="s">
        <v>2</v>
      </c>
    </row>
    <row r="6829" spans="1:60" x14ac:dyDescent="0.3">
      <c r="A6829">
        <v>319670</v>
      </c>
      <c r="B6829" t="s">
        <v>0</v>
      </c>
      <c r="C6829" t="s">
        <v>14</v>
      </c>
      <c r="D6829">
        <v>21</v>
      </c>
      <c r="E6829" t="s">
        <v>82</v>
      </c>
      <c r="F6829">
        <v>834</v>
      </c>
      <c r="G6829">
        <v>33</v>
      </c>
      <c r="H6829" t="s">
        <v>83</v>
      </c>
      <c r="I6829" t="s">
        <v>84</v>
      </c>
      <c r="J6829" t="s">
        <v>88</v>
      </c>
      <c r="K6829" t="s">
        <v>2</v>
      </c>
      <c r="L6829" t="s">
        <v>2</v>
      </c>
      <c r="M6829" t="s">
        <v>2</v>
      </c>
      <c r="N6829" t="s">
        <v>2</v>
      </c>
      <c r="O6829" t="s">
        <v>2</v>
      </c>
      <c r="P6829" t="s">
        <v>2</v>
      </c>
      <c r="Q6829" t="s">
        <v>2</v>
      </c>
      <c r="R6829" t="s">
        <v>2</v>
      </c>
      <c r="S6829" t="s">
        <v>2</v>
      </c>
      <c r="T6829" t="s">
        <v>2</v>
      </c>
      <c r="U6829" t="s">
        <v>2</v>
      </c>
      <c r="V6829" t="s">
        <v>2</v>
      </c>
      <c r="W6829" t="s">
        <v>2</v>
      </c>
      <c r="X6829" t="s">
        <v>2</v>
      </c>
      <c r="Y6829" t="s">
        <v>2</v>
      </c>
      <c r="Z6829" t="s">
        <v>2</v>
      </c>
      <c r="AA6829" t="s">
        <v>2</v>
      </c>
      <c r="AB6829" t="s">
        <v>2</v>
      </c>
      <c r="AC6829" t="s">
        <v>2</v>
      </c>
      <c r="AD6829" t="s">
        <v>2</v>
      </c>
      <c r="AE6829" t="s">
        <v>2</v>
      </c>
      <c r="AF6829">
        <v>1</v>
      </c>
      <c r="AG6829">
        <v>1</v>
      </c>
      <c r="AH6829">
        <v>1</v>
      </c>
      <c r="AI6829">
        <v>1</v>
      </c>
      <c r="AJ6829">
        <v>1</v>
      </c>
      <c r="AK6829">
        <v>1</v>
      </c>
      <c r="AL6829">
        <v>1</v>
      </c>
      <c r="AM6829">
        <v>1</v>
      </c>
      <c r="AN6829">
        <v>1</v>
      </c>
      <c r="AO6829">
        <v>1</v>
      </c>
      <c r="AP6829" t="s">
        <v>2</v>
      </c>
      <c r="AQ6829">
        <v>-26</v>
      </c>
      <c r="AR6829">
        <v>1</v>
      </c>
      <c r="AS6829">
        <v>1</v>
      </c>
      <c r="AT6829">
        <v>0</v>
      </c>
      <c r="AU6829">
        <v>0</v>
      </c>
      <c r="AV6829" t="s">
        <v>2</v>
      </c>
      <c r="AW6829" t="s">
        <v>2</v>
      </c>
      <c r="AX6829" t="s">
        <v>2</v>
      </c>
      <c r="AY6829" t="s">
        <v>2</v>
      </c>
      <c r="AZ6829">
        <v>1</v>
      </c>
      <c r="BA6829">
        <v>1</v>
      </c>
      <c r="BB6829">
        <v>0</v>
      </c>
      <c r="BC6829">
        <v>0</v>
      </c>
      <c r="BD6829">
        <v>1</v>
      </c>
      <c r="BE6829">
        <v>579935.48</v>
      </c>
      <c r="BF6829">
        <v>579935.48</v>
      </c>
      <c r="BG6829">
        <v>0</v>
      </c>
      <c r="BH6829">
        <v>0</v>
      </c>
    </row>
    <row r="6830" spans="1:60" x14ac:dyDescent="0.3">
      <c r="A6830">
        <v>358959</v>
      </c>
      <c r="B6830" t="s">
        <v>0</v>
      </c>
      <c r="C6830" t="s">
        <v>14</v>
      </c>
      <c r="D6830">
        <v>41</v>
      </c>
      <c r="E6830" t="s">
        <v>82</v>
      </c>
      <c r="F6830">
        <v>880</v>
      </c>
      <c r="G6830">
        <v>0</v>
      </c>
      <c r="H6830" t="s">
        <v>83</v>
      </c>
      <c r="I6830" t="s">
        <v>84</v>
      </c>
      <c r="J6830" t="s">
        <v>85</v>
      </c>
      <c r="K6830" t="s">
        <v>2</v>
      </c>
      <c r="L6830" t="s">
        <v>2</v>
      </c>
      <c r="M6830" t="s">
        <v>2</v>
      </c>
      <c r="N6830" t="s">
        <v>2</v>
      </c>
      <c r="O6830" t="s">
        <v>2</v>
      </c>
      <c r="P6830" t="s">
        <v>2</v>
      </c>
      <c r="Q6830" t="s">
        <v>2</v>
      </c>
      <c r="R6830" t="s">
        <v>2</v>
      </c>
      <c r="S6830" t="s">
        <v>2</v>
      </c>
      <c r="T6830" t="s">
        <v>2</v>
      </c>
      <c r="U6830" t="s">
        <v>2</v>
      </c>
      <c r="V6830" t="s">
        <v>2</v>
      </c>
      <c r="W6830" t="s">
        <v>2</v>
      </c>
      <c r="X6830" t="s">
        <v>2</v>
      </c>
      <c r="Y6830" t="s">
        <v>2</v>
      </c>
      <c r="Z6830" t="s">
        <v>2</v>
      </c>
      <c r="AA6830" t="s">
        <v>2</v>
      </c>
      <c r="AB6830" t="s">
        <v>2</v>
      </c>
      <c r="AC6830" t="s">
        <v>2</v>
      </c>
      <c r="AD6830" t="s">
        <v>2</v>
      </c>
      <c r="AE6830" t="s">
        <v>2</v>
      </c>
      <c r="AF6830">
        <v>4</v>
      </c>
      <c r="AG6830">
        <v>4</v>
      </c>
      <c r="AH6830">
        <v>1</v>
      </c>
      <c r="AI6830">
        <v>63</v>
      </c>
      <c r="AJ6830">
        <v>63</v>
      </c>
      <c r="AK6830">
        <v>1</v>
      </c>
      <c r="AL6830">
        <v>15.75</v>
      </c>
      <c r="AM6830">
        <v>58</v>
      </c>
      <c r="AN6830">
        <v>31.5</v>
      </c>
      <c r="AO6830">
        <v>62</v>
      </c>
      <c r="AP6830">
        <v>9</v>
      </c>
      <c r="AQ6830">
        <v>3</v>
      </c>
      <c r="AR6830">
        <v>1</v>
      </c>
      <c r="AS6830">
        <v>1</v>
      </c>
      <c r="AT6830">
        <v>0</v>
      </c>
      <c r="AU6830">
        <v>0</v>
      </c>
      <c r="AV6830" t="s">
        <v>2</v>
      </c>
      <c r="AW6830" t="s">
        <v>2</v>
      </c>
      <c r="AX6830" t="s">
        <v>2</v>
      </c>
      <c r="AY6830" t="s">
        <v>2</v>
      </c>
      <c r="AZ6830">
        <v>1</v>
      </c>
      <c r="BA6830">
        <v>1</v>
      </c>
      <c r="BB6830">
        <v>0</v>
      </c>
      <c r="BC6830">
        <v>0</v>
      </c>
      <c r="BD6830">
        <v>1</v>
      </c>
      <c r="BE6830">
        <v>1883548.39</v>
      </c>
      <c r="BF6830">
        <v>1883548.39</v>
      </c>
      <c r="BG6830">
        <v>0</v>
      </c>
      <c r="BH6830">
        <v>0</v>
      </c>
    </row>
    <row r="6831" spans="1:60" x14ac:dyDescent="0.3">
      <c r="A6831">
        <v>459804</v>
      </c>
      <c r="B6831" t="s">
        <v>0</v>
      </c>
      <c r="C6831" t="s">
        <v>13</v>
      </c>
      <c r="D6831">
        <v>33</v>
      </c>
      <c r="E6831" t="s">
        <v>82</v>
      </c>
      <c r="F6831">
        <v>863</v>
      </c>
      <c r="G6831">
        <v>12</v>
      </c>
      <c r="H6831" t="s">
        <v>83</v>
      </c>
      <c r="I6831" t="s">
        <v>82</v>
      </c>
      <c r="J6831" t="s">
        <v>85</v>
      </c>
      <c r="K6831" t="s">
        <v>2</v>
      </c>
      <c r="L6831" t="s">
        <v>2</v>
      </c>
      <c r="M6831" t="s">
        <v>2</v>
      </c>
      <c r="N6831" t="s">
        <v>2</v>
      </c>
      <c r="O6831" t="s">
        <v>2</v>
      </c>
      <c r="P6831" t="s">
        <v>2</v>
      </c>
      <c r="Q6831" t="s">
        <v>2</v>
      </c>
      <c r="R6831" t="s">
        <v>2</v>
      </c>
      <c r="S6831" t="s">
        <v>2</v>
      </c>
      <c r="T6831" t="s">
        <v>2</v>
      </c>
      <c r="U6831" t="s">
        <v>2</v>
      </c>
      <c r="V6831" t="s">
        <v>2</v>
      </c>
      <c r="W6831" t="s">
        <v>2</v>
      </c>
      <c r="X6831" t="s">
        <v>2</v>
      </c>
      <c r="Y6831" t="s">
        <v>2</v>
      </c>
      <c r="Z6831" t="s">
        <v>2</v>
      </c>
      <c r="AA6831" t="s">
        <v>2</v>
      </c>
      <c r="AB6831" t="s">
        <v>2</v>
      </c>
      <c r="AC6831" t="s">
        <v>2</v>
      </c>
      <c r="AD6831" t="s">
        <v>2</v>
      </c>
      <c r="AE6831" t="s">
        <v>2</v>
      </c>
      <c r="AF6831">
        <v>7</v>
      </c>
      <c r="AG6831">
        <v>7</v>
      </c>
      <c r="AH6831">
        <v>7</v>
      </c>
      <c r="AI6831">
        <v>26</v>
      </c>
      <c r="AJ6831">
        <v>26</v>
      </c>
      <c r="AK6831">
        <v>26</v>
      </c>
      <c r="AL6831">
        <v>3.71428571428571</v>
      </c>
      <c r="AM6831">
        <v>12</v>
      </c>
      <c r="AN6831">
        <v>26</v>
      </c>
      <c r="AO6831">
        <v>26</v>
      </c>
      <c r="AP6831">
        <v>1</v>
      </c>
      <c r="AQ6831">
        <v>18</v>
      </c>
      <c r="AR6831">
        <v>0</v>
      </c>
      <c r="AS6831">
        <v>0</v>
      </c>
      <c r="AT6831">
        <v>1</v>
      </c>
      <c r="AU6831">
        <v>1</v>
      </c>
      <c r="AV6831">
        <v>420019000</v>
      </c>
      <c r="AW6831">
        <v>420019000</v>
      </c>
      <c r="AX6831">
        <v>2</v>
      </c>
      <c r="AY6831">
        <v>2</v>
      </c>
      <c r="AZ6831">
        <v>1</v>
      </c>
      <c r="BA6831">
        <v>1</v>
      </c>
      <c r="BB6831">
        <v>0</v>
      </c>
      <c r="BC6831">
        <v>0</v>
      </c>
      <c r="BD6831">
        <v>1</v>
      </c>
      <c r="BE6831">
        <v>180645.16</v>
      </c>
      <c r="BF6831">
        <v>180645.16</v>
      </c>
      <c r="BG6831">
        <v>0</v>
      </c>
      <c r="BH6831">
        <v>0</v>
      </c>
    </row>
    <row r="6832" spans="1:60" x14ac:dyDescent="0.3">
      <c r="A6832">
        <v>767833</v>
      </c>
      <c r="B6832" t="s">
        <v>0</v>
      </c>
      <c r="C6832" t="s">
        <v>13</v>
      </c>
      <c r="D6832">
        <v>29</v>
      </c>
      <c r="E6832" t="s">
        <v>82</v>
      </c>
      <c r="F6832">
        <v>922</v>
      </c>
      <c r="G6832">
        <v>0</v>
      </c>
      <c r="H6832" t="s">
        <v>83</v>
      </c>
      <c r="I6832" t="s">
        <v>82</v>
      </c>
      <c r="J6832" t="s">
        <v>88</v>
      </c>
      <c r="K6832" t="s">
        <v>2</v>
      </c>
      <c r="L6832" t="s">
        <v>2</v>
      </c>
      <c r="M6832" t="s">
        <v>2</v>
      </c>
      <c r="N6832" t="s">
        <v>2</v>
      </c>
      <c r="O6832" t="s">
        <v>2</v>
      </c>
      <c r="P6832" t="s">
        <v>2</v>
      </c>
      <c r="Q6832" t="s">
        <v>2</v>
      </c>
      <c r="R6832" t="s">
        <v>2</v>
      </c>
      <c r="S6832" t="s">
        <v>2</v>
      </c>
      <c r="T6832" t="s">
        <v>2</v>
      </c>
      <c r="U6832" t="s">
        <v>2</v>
      </c>
      <c r="V6832" t="s">
        <v>2</v>
      </c>
      <c r="W6832" t="s">
        <v>2</v>
      </c>
      <c r="X6832" t="s">
        <v>2</v>
      </c>
      <c r="Y6832" t="s">
        <v>2</v>
      </c>
      <c r="Z6832" t="s">
        <v>2</v>
      </c>
      <c r="AA6832" t="s">
        <v>2</v>
      </c>
      <c r="AB6832" t="s">
        <v>2</v>
      </c>
      <c r="AC6832" t="s">
        <v>2</v>
      </c>
      <c r="AD6832" t="s">
        <v>2</v>
      </c>
      <c r="AE6832" t="s">
        <v>2</v>
      </c>
      <c r="AF6832">
        <v>29</v>
      </c>
      <c r="AG6832">
        <v>29</v>
      </c>
      <c r="AH6832">
        <v>29</v>
      </c>
      <c r="AI6832">
        <v>67</v>
      </c>
      <c r="AJ6832">
        <v>67</v>
      </c>
      <c r="AK6832">
        <v>67</v>
      </c>
      <c r="AL6832">
        <v>2.31034482758621</v>
      </c>
      <c r="AM6832">
        <v>15</v>
      </c>
      <c r="AN6832">
        <v>67</v>
      </c>
      <c r="AO6832">
        <v>67</v>
      </c>
      <c r="AP6832">
        <v>6</v>
      </c>
      <c r="AQ6832">
        <v>54</v>
      </c>
      <c r="AR6832">
        <v>1</v>
      </c>
      <c r="AS6832">
        <v>1</v>
      </c>
      <c r="AT6832">
        <v>0</v>
      </c>
      <c r="AU6832">
        <v>0</v>
      </c>
      <c r="AV6832" t="s">
        <v>2</v>
      </c>
      <c r="AW6832" t="s">
        <v>2</v>
      </c>
      <c r="AX6832" t="s">
        <v>2</v>
      </c>
      <c r="AY6832" t="s">
        <v>2</v>
      </c>
      <c r="AZ6832">
        <v>1</v>
      </c>
      <c r="BA6832">
        <v>1</v>
      </c>
      <c r="BB6832">
        <v>0</v>
      </c>
      <c r="BC6832">
        <v>0</v>
      </c>
      <c r="BD6832">
        <v>1</v>
      </c>
      <c r="BE6832">
        <v>738364.67666666699</v>
      </c>
      <c r="BF6832">
        <v>824170.24</v>
      </c>
      <c r="BG6832">
        <v>0</v>
      </c>
      <c r="BH6832">
        <v>0</v>
      </c>
    </row>
    <row r="6833" spans="1:60" x14ac:dyDescent="0.3">
      <c r="A6833">
        <v>259909</v>
      </c>
      <c r="B6833" t="s">
        <v>1</v>
      </c>
      <c r="C6833" t="s">
        <v>14</v>
      </c>
      <c r="D6833">
        <v>31</v>
      </c>
      <c r="E6833" t="s">
        <v>82</v>
      </c>
      <c r="F6833">
        <v>749</v>
      </c>
      <c r="G6833">
        <v>2</v>
      </c>
      <c r="H6833" t="s">
        <v>83</v>
      </c>
      <c r="I6833" t="s">
        <v>84</v>
      </c>
      <c r="J6833" t="s">
        <v>88</v>
      </c>
      <c r="K6833" t="s">
        <v>2</v>
      </c>
      <c r="L6833" t="s">
        <v>2</v>
      </c>
      <c r="M6833" t="s">
        <v>2</v>
      </c>
      <c r="N6833" t="s">
        <v>2</v>
      </c>
      <c r="O6833" t="s">
        <v>2</v>
      </c>
      <c r="P6833" t="s">
        <v>2</v>
      </c>
      <c r="Q6833" t="s">
        <v>2</v>
      </c>
      <c r="R6833" t="s">
        <v>2</v>
      </c>
      <c r="S6833" t="s">
        <v>2</v>
      </c>
      <c r="T6833" t="s">
        <v>2</v>
      </c>
      <c r="U6833" t="s">
        <v>2</v>
      </c>
      <c r="V6833" t="s">
        <v>2</v>
      </c>
      <c r="W6833" t="s">
        <v>2</v>
      </c>
      <c r="X6833" t="s">
        <v>2</v>
      </c>
      <c r="Y6833" t="s">
        <v>2</v>
      </c>
      <c r="Z6833" t="s">
        <v>2</v>
      </c>
      <c r="AA6833" t="s">
        <v>2</v>
      </c>
      <c r="AB6833" t="s">
        <v>2</v>
      </c>
      <c r="AC6833" t="s">
        <v>2</v>
      </c>
      <c r="AD6833" t="s">
        <v>2</v>
      </c>
      <c r="AE6833" t="s">
        <v>2</v>
      </c>
      <c r="AF6833">
        <v>1</v>
      </c>
      <c r="AG6833">
        <v>1</v>
      </c>
      <c r="AH6833">
        <v>1</v>
      </c>
      <c r="AI6833">
        <v>2</v>
      </c>
      <c r="AJ6833">
        <v>2</v>
      </c>
      <c r="AK6833">
        <v>2</v>
      </c>
      <c r="AL6833">
        <v>2</v>
      </c>
      <c r="AM6833">
        <v>2</v>
      </c>
      <c r="AN6833">
        <v>2</v>
      </c>
      <c r="AO6833">
        <v>2</v>
      </c>
      <c r="AP6833" t="s">
        <v>2</v>
      </c>
      <c r="AQ6833">
        <v>-112</v>
      </c>
      <c r="AR6833" t="s">
        <v>2</v>
      </c>
      <c r="AS6833" t="s">
        <v>2</v>
      </c>
      <c r="AT6833" t="s">
        <v>2</v>
      </c>
      <c r="AU6833" t="s">
        <v>2</v>
      </c>
      <c r="AV6833" t="s">
        <v>2</v>
      </c>
      <c r="AW6833" t="s">
        <v>2</v>
      </c>
      <c r="AX6833" t="s">
        <v>2</v>
      </c>
      <c r="AY6833" t="s">
        <v>2</v>
      </c>
      <c r="AZ6833" t="s">
        <v>2</v>
      </c>
      <c r="BA6833" t="s">
        <v>2</v>
      </c>
      <c r="BB6833" t="s">
        <v>2</v>
      </c>
      <c r="BC6833" t="s">
        <v>2</v>
      </c>
      <c r="BD6833" t="s">
        <v>2</v>
      </c>
      <c r="BE6833" t="s">
        <v>2</v>
      </c>
      <c r="BF6833" t="s">
        <v>2</v>
      </c>
      <c r="BG6833" t="s">
        <v>2</v>
      </c>
      <c r="BH6833" t="s">
        <v>2</v>
      </c>
    </row>
    <row r="6834" spans="1:60" x14ac:dyDescent="0.3">
      <c r="A6834">
        <v>513778</v>
      </c>
      <c r="B6834" t="s">
        <v>1</v>
      </c>
      <c r="C6834" t="s">
        <v>14</v>
      </c>
      <c r="D6834">
        <v>26</v>
      </c>
      <c r="E6834" t="s">
        <v>82</v>
      </c>
      <c r="F6834">
        <v>634</v>
      </c>
      <c r="G6834">
        <v>0</v>
      </c>
      <c r="H6834" t="s">
        <v>83</v>
      </c>
      <c r="I6834" t="s">
        <v>84</v>
      </c>
      <c r="J6834" t="s">
        <v>88</v>
      </c>
      <c r="K6834" t="s">
        <v>2</v>
      </c>
      <c r="L6834" t="s">
        <v>2</v>
      </c>
      <c r="M6834" t="s">
        <v>2</v>
      </c>
      <c r="N6834" t="s">
        <v>2</v>
      </c>
      <c r="O6834" t="s">
        <v>2</v>
      </c>
      <c r="P6834" t="s">
        <v>2</v>
      </c>
      <c r="Q6834" t="s">
        <v>2</v>
      </c>
      <c r="R6834" t="s">
        <v>2</v>
      </c>
      <c r="S6834" t="s">
        <v>2</v>
      </c>
      <c r="T6834" t="s">
        <v>2</v>
      </c>
      <c r="U6834" t="s">
        <v>2</v>
      </c>
      <c r="V6834" t="s">
        <v>2</v>
      </c>
      <c r="W6834" t="s">
        <v>2</v>
      </c>
      <c r="X6834" t="s">
        <v>2</v>
      </c>
      <c r="Y6834" t="s">
        <v>2</v>
      </c>
      <c r="Z6834" t="s">
        <v>2</v>
      </c>
      <c r="AA6834" t="s">
        <v>2</v>
      </c>
      <c r="AB6834" t="s">
        <v>2</v>
      </c>
      <c r="AC6834" t="s">
        <v>2</v>
      </c>
      <c r="AD6834" t="s">
        <v>2</v>
      </c>
      <c r="AE6834" t="s">
        <v>2</v>
      </c>
      <c r="AF6834">
        <v>1</v>
      </c>
      <c r="AG6834">
        <v>1</v>
      </c>
      <c r="AH6834">
        <v>1</v>
      </c>
      <c r="AI6834">
        <v>3</v>
      </c>
      <c r="AJ6834">
        <v>3</v>
      </c>
      <c r="AK6834">
        <v>3</v>
      </c>
      <c r="AL6834">
        <v>3</v>
      </c>
      <c r="AM6834">
        <v>3</v>
      </c>
      <c r="AN6834">
        <v>3</v>
      </c>
      <c r="AO6834">
        <v>3</v>
      </c>
      <c r="AP6834" t="s">
        <v>2</v>
      </c>
      <c r="AQ6834">
        <v>-229</v>
      </c>
      <c r="AR6834" t="s">
        <v>2</v>
      </c>
      <c r="AS6834" t="s">
        <v>2</v>
      </c>
      <c r="AT6834" t="s">
        <v>2</v>
      </c>
      <c r="AU6834" t="s">
        <v>2</v>
      </c>
      <c r="AV6834" t="s">
        <v>2</v>
      </c>
      <c r="AW6834" t="s">
        <v>2</v>
      </c>
      <c r="AX6834" t="s">
        <v>2</v>
      </c>
      <c r="AY6834" t="s">
        <v>2</v>
      </c>
      <c r="AZ6834" t="s">
        <v>2</v>
      </c>
      <c r="BA6834" t="s">
        <v>2</v>
      </c>
      <c r="BB6834" t="s">
        <v>2</v>
      </c>
      <c r="BC6834" t="s">
        <v>2</v>
      </c>
      <c r="BD6834" t="s">
        <v>2</v>
      </c>
      <c r="BE6834" t="s">
        <v>2</v>
      </c>
      <c r="BF6834" t="s">
        <v>2</v>
      </c>
      <c r="BG6834" t="s">
        <v>2</v>
      </c>
      <c r="BH6834" t="s">
        <v>2</v>
      </c>
    </row>
    <row r="6835" spans="1:60" x14ac:dyDescent="0.3">
      <c r="A6835">
        <v>25157</v>
      </c>
      <c r="B6835" t="s">
        <v>1</v>
      </c>
      <c r="C6835" t="s">
        <v>14</v>
      </c>
      <c r="D6835">
        <v>57</v>
      </c>
      <c r="E6835" t="s">
        <v>82</v>
      </c>
      <c r="F6835">
        <v>604</v>
      </c>
      <c r="G6835">
        <v>5</v>
      </c>
      <c r="H6835" t="s">
        <v>136</v>
      </c>
      <c r="I6835" t="s">
        <v>82</v>
      </c>
      <c r="J6835" t="s">
        <v>88</v>
      </c>
      <c r="K6835" t="s">
        <v>2</v>
      </c>
      <c r="L6835" t="s">
        <v>2</v>
      </c>
      <c r="M6835" t="s">
        <v>2</v>
      </c>
      <c r="N6835" t="s">
        <v>2</v>
      </c>
      <c r="O6835" t="s">
        <v>2</v>
      </c>
      <c r="P6835" t="s">
        <v>2</v>
      </c>
      <c r="Q6835" t="s">
        <v>2</v>
      </c>
      <c r="R6835" t="s">
        <v>2</v>
      </c>
      <c r="S6835" t="s">
        <v>2</v>
      </c>
      <c r="T6835" t="s">
        <v>2</v>
      </c>
      <c r="U6835" t="s">
        <v>2</v>
      </c>
      <c r="V6835" t="s">
        <v>2</v>
      </c>
      <c r="W6835" t="s">
        <v>2</v>
      </c>
      <c r="X6835" t="s">
        <v>2</v>
      </c>
      <c r="Y6835" t="s">
        <v>2</v>
      </c>
      <c r="Z6835" t="s">
        <v>2</v>
      </c>
      <c r="AA6835" t="s">
        <v>2</v>
      </c>
      <c r="AB6835" t="s">
        <v>2</v>
      </c>
      <c r="AC6835" t="s">
        <v>2</v>
      </c>
      <c r="AD6835" t="s">
        <v>2</v>
      </c>
      <c r="AE6835" t="s">
        <v>2</v>
      </c>
      <c r="AF6835">
        <v>1</v>
      </c>
      <c r="AG6835">
        <v>1</v>
      </c>
      <c r="AH6835">
        <v>1</v>
      </c>
      <c r="AI6835">
        <v>1</v>
      </c>
      <c r="AJ6835">
        <v>1</v>
      </c>
      <c r="AK6835">
        <v>1</v>
      </c>
      <c r="AL6835">
        <v>1</v>
      </c>
      <c r="AM6835">
        <v>1</v>
      </c>
      <c r="AN6835">
        <v>1</v>
      </c>
      <c r="AO6835">
        <v>1</v>
      </c>
      <c r="AP6835" t="s">
        <v>2</v>
      </c>
      <c r="AQ6835">
        <v>-258</v>
      </c>
      <c r="AR6835" t="s">
        <v>2</v>
      </c>
      <c r="AS6835" t="s">
        <v>2</v>
      </c>
      <c r="AT6835" t="s">
        <v>2</v>
      </c>
      <c r="AU6835" t="s">
        <v>2</v>
      </c>
      <c r="AV6835" t="s">
        <v>2</v>
      </c>
      <c r="AW6835" t="s">
        <v>2</v>
      </c>
      <c r="AX6835" t="s">
        <v>2</v>
      </c>
      <c r="AY6835" t="s">
        <v>2</v>
      </c>
      <c r="AZ6835" t="s">
        <v>2</v>
      </c>
      <c r="BA6835" t="s">
        <v>2</v>
      </c>
      <c r="BB6835" t="s">
        <v>2</v>
      </c>
      <c r="BC6835" t="s">
        <v>2</v>
      </c>
      <c r="BD6835" t="s">
        <v>2</v>
      </c>
      <c r="BE6835" t="s">
        <v>2</v>
      </c>
      <c r="BF6835" t="s">
        <v>2</v>
      </c>
      <c r="BG6835" t="s">
        <v>2</v>
      </c>
      <c r="BH6835" t="s">
        <v>2</v>
      </c>
    </row>
    <row r="6836" spans="1:60" x14ac:dyDescent="0.3">
      <c r="A6836">
        <v>91803</v>
      </c>
      <c r="B6836" t="s">
        <v>0</v>
      </c>
      <c r="C6836" t="s">
        <v>13</v>
      </c>
      <c r="D6836">
        <v>36</v>
      </c>
      <c r="E6836" t="s">
        <v>82</v>
      </c>
      <c r="F6836">
        <v>919</v>
      </c>
      <c r="G6836">
        <v>0</v>
      </c>
      <c r="H6836" t="s">
        <v>83</v>
      </c>
      <c r="I6836" t="s">
        <v>84</v>
      </c>
      <c r="J6836" t="s">
        <v>85</v>
      </c>
      <c r="K6836" t="s">
        <v>2</v>
      </c>
      <c r="L6836" t="s">
        <v>2</v>
      </c>
      <c r="M6836" t="s">
        <v>2</v>
      </c>
      <c r="N6836" t="s">
        <v>2</v>
      </c>
      <c r="O6836" t="s">
        <v>2</v>
      </c>
      <c r="P6836" t="s">
        <v>2</v>
      </c>
      <c r="Q6836" t="s">
        <v>2</v>
      </c>
      <c r="R6836" t="s">
        <v>2</v>
      </c>
      <c r="S6836" t="s">
        <v>2</v>
      </c>
      <c r="T6836" t="s">
        <v>2</v>
      </c>
      <c r="U6836" t="s">
        <v>2</v>
      </c>
      <c r="V6836" t="s">
        <v>2</v>
      </c>
      <c r="W6836" t="s">
        <v>2</v>
      </c>
      <c r="X6836" t="s">
        <v>2</v>
      </c>
      <c r="Y6836" t="s">
        <v>2</v>
      </c>
      <c r="Z6836" t="s">
        <v>2</v>
      </c>
      <c r="AA6836" t="s">
        <v>2</v>
      </c>
      <c r="AB6836" t="s">
        <v>2</v>
      </c>
      <c r="AC6836" t="s">
        <v>2</v>
      </c>
      <c r="AD6836" t="s">
        <v>2</v>
      </c>
      <c r="AE6836" t="s">
        <v>2</v>
      </c>
      <c r="AF6836">
        <v>33</v>
      </c>
      <c r="AG6836">
        <v>20</v>
      </c>
      <c r="AH6836">
        <v>13</v>
      </c>
      <c r="AI6836">
        <v>110</v>
      </c>
      <c r="AJ6836">
        <v>51</v>
      </c>
      <c r="AK6836">
        <v>21</v>
      </c>
      <c r="AL6836">
        <v>3.3333333333333299</v>
      </c>
      <c r="AM6836">
        <v>16</v>
      </c>
      <c r="AN6836">
        <v>36.6666666666667</v>
      </c>
      <c r="AO6836">
        <v>59</v>
      </c>
      <c r="AP6836">
        <v>14</v>
      </c>
      <c r="AQ6836">
        <v>0</v>
      </c>
      <c r="AR6836" t="s">
        <v>2</v>
      </c>
      <c r="AS6836" t="s">
        <v>2</v>
      </c>
      <c r="AT6836" t="s">
        <v>2</v>
      </c>
      <c r="AU6836" t="s">
        <v>2</v>
      </c>
      <c r="AV6836">
        <v>370780000</v>
      </c>
      <c r="AW6836">
        <v>368170000</v>
      </c>
      <c r="AX6836">
        <v>1</v>
      </c>
      <c r="AY6836">
        <v>1</v>
      </c>
      <c r="AZ6836">
        <v>1</v>
      </c>
      <c r="BA6836">
        <v>1</v>
      </c>
      <c r="BB6836">
        <v>0</v>
      </c>
      <c r="BC6836">
        <v>0</v>
      </c>
      <c r="BD6836">
        <v>1</v>
      </c>
      <c r="BE6836">
        <v>630323.13666666695</v>
      </c>
      <c r="BF6836">
        <v>867913.73499999999</v>
      </c>
      <c r="BG6836">
        <v>0</v>
      </c>
      <c r="BH6836">
        <v>0</v>
      </c>
    </row>
    <row r="6837" spans="1:60" x14ac:dyDescent="0.3">
      <c r="A6837">
        <v>275275</v>
      </c>
      <c r="B6837" t="s">
        <v>0</v>
      </c>
      <c r="C6837" t="s">
        <v>13</v>
      </c>
      <c r="D6837">
        <v>39</v>
      </c>
      <c r="E6837" t="s">
        <v>82</v>
      </c>
      <c r="F6837">
        <v>602</v>
      </c>
      <c r="G6837">
        <v>5</v>
      </c>
      <c r="H6837" t="s">
        <v>83</v>
      </c>
      <c r="I6837" t="s">
        <v>82</v>
      </c>
      <c r="J6837" t="s">
        <v>88</v>
      </c>
      <c r="K6837" t="s">
        <v>2</v>
      </c>
      <c r="L6837" t="s">
        <v>2</v>
      </c>
      <c r="M6837" t="s">
        <v>2</v>
      </c>
      <c r="N6837" t="s">
        <v>2</v>
      </c>
      <c r="O6837" t="s">
        <v>2</v>
      </c>
      <c r="P6837" t="s">
        <v>2</v>
      </c>
      <c r="Q6837" t="s">
        <v>2</v>
      </c>
      <c r="R6837" t="s">
        <v>2</v>
      </c>
      <c r="S6837" t="s">
        <v>2</v>
      </c>
      <c r="T6837" t="s">
        <v>2</v>
      </c>
      <c r="U6837" t="s">
        <v>2</v>
      </c>
      <c r="V6837" t="s">
        <v>2</v>
      </c>
      <c r="W6837" t="s">
        <v>2</v>
      </c>
      <c r="X6837" t="s">
        <v>2</v>
      </c>
      <c r="Y6837" t="s">
        <v>2</v>
      </c>
      <c r="Z6837" t="s">
        <v>2</v>
      </c>
      <c r="AA6837" t="s">
        <v>2</v>
      </c>
      <c r="AB6837" t="s">
        <v>2</v>
      </c>
      <c r="AC6837" t="s">
        <v>2</v>
      </c>
      <c r="AD6837" t="s">
        <v>2</v>
      </c>
      <c r="AE6837" t="s">
        <v>2</v>
      </c>
      <c r="AF6837">
        <v>1</v>
      </c>
      <c r="AG6837" t="s">
        <v>2</v>
      </c>
      <c r="AH6837" t="s">
        <v>2</v>
      </c>
      <c r="AI6837">
        <v>1</v>
      </c>
      <c r="AJ6837" t="s">
        <v>2</v>
      </c>
      <c r="AK6837" t="s">
        <v>2</v>
      </c>
      <c r="AL6837">
        <v>1</v>
      </c>
      <c r="AM6837">
        <v>1</v>
      </c>
      <c r="AN6837">
        <v>1</v>
      </c>
      <c r="AO6837">
        <v>1</v>
      </c>
      <c r="AP6837" t="s">
        <v>2</v>
      </c>
      <c r="AQ6837">
        <v>-317</v>
      </c>
      <c r="AR6837" t="s">
        <v>2</v>
      </c>
      <c r="AS6837" t="s">
        <v>2</v>
      </c>
      <c r="AT6837" t="s">
        <v>2</v>
      </c>
      <c r="AU6837" t="s">
        <v>2</v>
      </c>
      <c r="AV6837" t="s">
        <v>2</v>
      </c>
      <c r="AW6837" t="s">
        <v>2</v>
      </c>
      <c r="AX6837" t="s">
        <v>2</v>
      </c>
      <c r="AY6837" t="s">
        <v>2</v>
      </c>
      <c r="AZ6837" t="s">
        <v>2</v>
      </c>
      <c r="BA6837" t="s">
        <v>2</v>
      </c>
      <c r="BB6837" t="s">
        <v>2</v>
      </c>
      <c r="BC6837" t="s">
        <v>2</v>
      </c>
      <c r="BD6837" t="s">
        <v>2</v>
      </c>
      <c r="BE6837" t="s">
        <v>2</v>
      </c>
      <c r="BF6837" t="s">
        <v>2</v>
      </c>
      <c r="BG6837" t="s">
        <v>2</v>
      </c>
      <c r="BH6837" t="s">
        <v>2</v>
      </c>
    </row>
    <row r="6838" spans="1:60" x14ac:dyDescent="0.3">
      <c r="A6838">
        <v>12289</v>
      </c>
      <c r="B6838" t="s">
        <v>0</v>
      </c>
      <c r="C6838" t="s">
        <v>13</v>
      </c>
      <c r="D6838">
        <v>30</v>
      </c>
      <c r="E6838" t="s">
        <v>82</v>
      </c>
      <c r="F6838">
        <v>863</v>
      </c>
      <c r="G6838">
        <v>61</v>
      </c>
      <c r="H6838" t="s">
        <v>83</v>
      </c>
      <c r="I6838" t="s">
        <v>84</v>
      </c>
      <c r="J6838" t="s">
        <v>85</v>
      </c>
      <c r="K6838" t="s">
        <v>2</v>
      </c>
      <c r="L6838" t="s">
        <v>2</v>
      </c>
      <c r="M6838" t="s">
        <v>2</v>
      </c>
      <c r="N6838" t="s">
        <v>2</v>
      </c>
      <c r="O6838" t="s">
        <v>2</v>
      </c>
      <c r="P6838" t="s">
        <v>2</v>
      </c>
      <c r="Q6838" t="s">
        <v>2</v>
      </c>
      <c r="R6838" t="s">
        <v>2</v>
      </c>
      <c r="S6838" t="s">
        <v>2</v>
      </c>
      <c r="T6838" t="s">
        <v>2</v>
      </c>
      <c r="U6838" t="s">
        <v>2</v>
      </c>
      <c r="V6838" t="s">
        <v>2</v>
      </c>
      <c r="W6838" t="s">
        <v>2</v>
      </c>
      <c r="X6838" t="s">
        <v>2</v>
      </c>
      <c r="Y6838" t="s">
        <v>2</v>
      </c>
      <c r="Z6838" t="s">
        <v>2</v>
      </c>
      <c r="AA6838" t="s">
        <v>2</v>
      </c>
      <c r="AB6838" t="s">
        <v>2</v>
      </c>
      <c r="AC6838" t="s">
        <v>2</v>
      </c>
      <c r="AD6838" t="s">
        <v>2</v>
      </c>
      <c r="AE6838" t="s">
        <v>2</v>
      </c>
      <c r="AF6838">
        <v>19</v>
      </c>
      <c r="AG6838">
        <v>19</v>
      </c>
      <c r="AH6838">
        <v>19</v>
      </c>
      <c r="AI6838">
        <v>39</v>
      </c>
      <c r="AJ6838">
        <v>39</v>
      </c>
      <c r="AK6838">
        <v>39</v>
      </c>
      <c r="AL6838">
        <v>2.0526315789473699</v>
      </c>
      <c r="AM6838">
        <v>4</v>
      </c>
      <c r="AN6838">
        <v>39</v>
      </c>
      <c r="AO6838">
        <v>39</v>
      </c>
      <c r="AP6838">
        <v>7</v>
      </c>
      <c r="AQ6838">
        <v>0</v>
      </c>
      <c r="AR6838" t="s">
        <v>2</v>
      </c>
      <c r="AS6838" t="s">
        <v>2</v>
      </c>
      <c r="AT6838" t="s">
        <v>2</v>
      </c>
      <c r="AU6838" t="s">
        <v>2</v>
      </c>
      <c r="AV6838">
        <v>496667000</v>
      </c>
      <c r="AW6838">
        <v>545000500</v>
      </c>
      <c r="AX6838">
        <v>1.3333333333333299</v>
      </c>
      <c r="AY6838">
        <v>1.5</v>
      </c>
      <c r="AZ6838">
        <v>1</v>
      </c>
      <c r="BA6838">
        <v>1</v>
      </c>
      <c r="BB6838">
        <v>0</v>
      </c>
      <c r="BC6838">
        <v>0</v>
      </c>
      <c r="BD6838">
        <v>1</v>
      </c>
      <c r="BE6838">
        <v>587361.23</v>
      </c>
      <c r="BF6838">
        <v>826203.13500000001</v>
      </c>
      <c r="BG6838">
        <v>0</v>
      </c>
      <c r="BH6838">
        <v>0</v>
      </c>
    </row>
    <row r="6839" spans="1:60" x14ac:dyDescent="0.3">
      <c r="A6839">
        <v>984499</v>
      </c>
      <c r="B6839" t="s">
        <v>0</v>
      </c>
      <c r="C6839" t="s">
        <v>13</v>
      </c>
      <c r="D6839">
        <v>42</v>
      </c>
      <c r="E6839" t="s">
        <v>82</v>
      </c>
      <c r="F6839">
        <v>863</v>
      </c>
      <c r="G6839">
        <v>55</v>
      </c>
      <c r="H6839" t="s">
        <v>83</v>
      </c>
      <c r="I6839" t="s">
        <v>82</v>
      </c>
      <c r="J6839" t="s">
        <v>88</v>
      </c>
      <c r="K6839" t="s">
        <v>2</v>
      </c>
      <c r="L6839" t="s">
        <v>2</v>
      </c>
      <c r="M6839" t="s">
        <v>2</v>
      </c>
      <c r="N6839" t="s">
        <v>2</v>
      </c>
      <c r="O6839" t="s">
        <v>2</v>
      </c>
      <c r="P6839" t="s">
        <v>2</v>
      </c>
      <c r="Q6839" t="s">
        <v>2</v>
      </c>
      <c r="R6839" t="s">
        <v>2</v>
      </c>
      <c r="S6839" t="s">
        <v>2</v>
      </c>
      <c r="T6839" t="s">
        <v>2</v>
      </c>
      <c r="U6839" t="s">
        <v>2</v>
      </c>
      <c r="V6839" t="s">
        <v>2</v>
      </c>
      <c r="W6839" t="s">
        <v>2</v>
      </c>
      <c r="X6839" t="s">
        <v>2</v>
      </c>
      <c r="Y6839" t="s">
        <v>2</v>
      </c>
      <c r="Z6839" t="s">
        <v>2</v>
      </c>
      <c r="AA6839" t="s">
        <v>2</v>
      </c>
      <c r="AB6839" t="s">
        <v>2</v>
      </c>
      <c r="AC6839" t="s">
        <v>2</v>
      </c>
      <c r="AD6839" t="s">
        <v>2</v>
      </c>
      <c r="AE6839" t="s">
        <v>2</v>
      </c>
      <c r="AF6839">
        <v>30</v>
      </c>
      <c r="AG6839">
        <v>30</v>
      </c>
      <c r="AH6839">
        <v>30</v>
      </c>
      <c r="AI6839">
        <v>151</v>
      </c>
      <c r="AJ6839">
        <v>151</v>
      </c>
      <c r="AK6839">
        <v>151</v>
      </c>
      <c r="AL6839">
        <v>5.0333333333333297</v>
      </c>
      <c r="AM6839">
        <v>29</v>
      </c>
      <c r="AN6839">
        <v>151</v>
      </c>
      <c r="AO6839">
        <v>151</v>
      </c>
      <c r="AP6839">
        <v>8</v>
      </c>
      <c r="AQ6839">
        <v>0</v>
      </c>
      <c r="AR6839" t="s">
        <v>2</v>
      </c>
      <c r="AS6839" t="s">
        <v>2</v>
      </c>
      <c r="AT6839" t="s">
        <v>2</v>
      </c>
      <c r="AU6839" t="s">
        <v>2</v>
      </c>
      <c r="AV6839" t="s">
        <v>2</v>
      </c>
      <c r="AW6839" t="s">
        <v>2</v>
      </c>
      <c r="AX6839" t="s">
        <v>2</v>
      </c>
      <c r="AY6839" t="s">
        <v>2</v>
      </c>
      <c r="AZ6839">
        <v>1</v>
      </c>
      <c r="BA6839">
        <v>1</v>
      </c>
      <c r="BB6839">
        <v>1</v>
      </c>
      <c r="BC6839">
        <v>1</v>
      </c>
      <c r="BD6839">
        <v>2</v>
      </c>
      <c r="BE6839">
        <v>64516.13</v>
      </c>
      <c r="BF6839">
        <v>64516.13</v>
      </c>
      <c r="BG6839">
        <v>67741935.480000004</v>
      </c>
      <c r="BH6839">
        <v>67741935.480000004</v>
      </c>
    </row>
    <row r="6840" spans="1:60" x14ac:dyDescent="0.3">
      <c r="A6840">
        <v>523077</v>
      </c>
      <c r="B6840" t="s">
        <v>0</v>
      </c>
      <c r="C6840" t="s">
        <v>14</v>
      </c>
      <c r="D6840">
        <v>39</v>
      </c>
      <c r="E6840" t="s">
        <v>82</v>
      </c>
      <c r="F6840">
        <v>863</v>
      </c>
      <c r="G6840">
        <v>0</v>
      </c>
      <c r="H6840" t="s">
        <v>83</v>
      </c>
      <c r="I6840" t="s">
        <v>84</v>
      </c>
      <c r="J6840" t="s">
        <v>88</v>
      </c>
      <c r="K6840" t="s">
        <v>2</v>
      </c>
      <c r="L6840" t="s">
        <v>2</v>
      </c>
      <c r="M6840" t="s">
        <v>2</v>
      </c>
      <c r="N6840" t="s">
        <v>2</v>
      </c>
      <c r="O6840" t="s">
        <v>2</v>
      </c>
      <c r="P6840" t="s">
        <v>2</v>
      </c>
      <c r="Q6840" t="s">
        <v>2</v>
      </c>
      <c r="R6840" t="s">
        <v>2</v>
      </c>
      <c r="S6840" t="s">
        <v>2</v>
      </c>
      <c r="T6840" t="s">
        <v>2</v>
      </c>
      <c r="U6840" t="s">
        <v>2</v>
      </c>
      <c r="V6840" t="s">
        <v>2</v>
      </c>
      <c r="W6840" t="s">
        <v>2</v>
      </c>
      <c r="X6840" t="s">
        <v>2</v>
      </c>
      <c r="Y6840" t="s">
        <v>2</v>
      </c>
      <c r="Z6840" t="s">
        <v>2</v>
      </c>
      <c r="AA6840" t="s">
        <v>2</v>
      </c>
      <c r="AB6840" t="s">
        <v>2</v>
      </c>
      <c r="AC6840" t="s">
        <v>2</v>
      </c>
      <c r="AD6840" t="s">
        <v>2</v>
      </c>
      <c r="AE6840" t="s">
        <v>2</v>
      </c>
      <c r="AF6840">
        <v>4</v>
      </c>
      <c r="AG6840">
        <v>4</v>
      </c>
      <c r="AH6840">
        <v>4</v>
      </c>
      <c r="AI6840">
        <v>24</v>
      </c>
      <c r="AJ6840">
        <v>24</v>
      </c>
      <c r="AK6840">
        <v>24</v>
      </c>
      <c r="AL6840">
        <v>6</v>
      </c>
      <c r="AM6840">
        <v>15</v>
      </c>
      <c r="AN6840">
        <v>24</v>
      </c>
      <c r="AO6840">
        <v>24</v>
      </c>
      <c r="AP6840">
        <v>0</v>
      </c>
      <c r="AQ6840">
        <v>3</v>
      </c>
      <c r="AR6840">
        <v>1</v>
      </c>
      <c r="AS6840">
        <v>1</v>
      </c>
      <c r="AT6840">
        <v>0</v>
      </c>
      <c r="AU6840">
        <v>0</v>
      </c>
      <c r="AV6840" t="s">
        <v>2</v>
      </c>
      <c r="AW6840" t="s">
        <v>2</v>
      </c>
      <c r="AX6840" t="s">
        <v>2</v>
      </c>
      <c r="AY6840" t="s">
        <v>2</v>
      </c>
      <c r="AZ6840" t="s">
        <v>2</v>
      </c>
      <c r="BA6840" t="s">
        <v>2</v>
      </c>
      <c r="BB6840" t="s">
        <v>2</v>
      </c>
      <c r="BC6840" t="s">
        <v>2</v>
      </c>
      <c r="BD6840" t="s">
        <v>2</v>
      </c>
      <c r="BE6840" t="s">
        <v>2</v>
      </c>
      <c r="BF6840" t="s">
        <v>2</v>
      </c>
      <c r="BG6840" t="s">
        <v>2</v>
      </c>
      <c r="BH6840" t="s">
        <v>2</v>
      </c>
    </row>
    <row r="6841" spans="1:60" x14ac:dyDescent="0.3">
      <c r="A6841">
        <v>175416</v>
      </c>
      <c r="B6841" t="s">
        <v>0</v>
      </c>
      <c r="C6841" t="s">
        <v>13</v>
      </c>
      <c r="D6841">
        <v>27</v>
      </c>
      <c r="E6841" t="s">
        <v>82</v>
      </c>
      <c r="F6841">
        <v>846</v>
      </c>
      <c r="G6841">
        <v>2</v>
      </c>
      <c r="H6841" t="s">
        <v>83</v>
      </c>
      <c r="I6841" t="s">
        <v>84</v>
      </c>
      <c r="J6841" t="s">
        <v>88</v>
      </c>
      <c r="K6841" t="s">
        <v>2</v>
      </c>
      <c r="L6841" t="s">
        <v>2</v>
      </c>
      <c r="M6841" t="s">
        <v>2</v>
      </c>
      <c r="N6841" t="s">
        <v>2</v>
      </c>
      <c r="O6841" t="s">
        <v>2</v>
      </c>
      <c r="P6841" t="s">
        <v>2</v>
      </c>
      <c r="Q6841" t="s">
        <v>2</v>
      </c>
      <c r="R6841" t="s">
        <v>2</v>
      </c>
      <c r="S6841" t="s">
        <v>2</v>
      </c>
      <c r="T6841" t="s">
        <v>2</v>
      </c>
      <c r="U6841" t="s">
        <v>2</v>
      </c>
      <c r="V6841" t="s">
        <v>2</v>
      </c>
      <c r="W6841" t="s">
        <v>2</v>
      </c>
      <c r="X6841" t="s">
        <v>2</v>
      </c>
      <c r="Y6841" t="s">
        <v>2</v>
      </c>
      <c r="Z6841" t="s">
        <v>2</v>
      </c>
      <c r="AA6841" t="s">
        <v>2</v>
      </c>
      <c r="AB6841" t="s">
        <v>2</v>
      </c>
      <c r="AC6841" t="s">
        <v>2</v>
      </c>
      <c r="AD6841" t="s">
        <v>2</v>
      </c>
      <c r="AE6841" t="s">
        <v>2</v>
      </c>
      <c r="AF6841">
        <v>1</v>
      </c>
      <c r="AG6841">
        <v>1</v>
      </c>
      <c r="AH6841">
        <v>1</v>
      </c>
      <c r="AI6841">
        <v>1</v>
      </c>
      <c r="AJ6841">
        <v>1</v>
      </c>
      <c r="AK6841">
        <v>1</v>
      </c>
      <c r="AL6841">
        <v>1</v>
      </c>
      <c r="AM6841">
        <v>1</v>
      </c>
      <c r="AN6841">
        <v>1</v>
      </c>
      <c r="AO6841">
        <v>1</v>
      </c>
      <c r="AP6841" t="s">
        <v>2</v>
      </c>
      <c r="AQ6841">
        <v>0</v>
      </c>
      <c r="AR6841">
        <v>1</v>
      </c>
      <c r="AS6841">
        <v>1</v>
      </c>
      <c r="AT6841">
        <v>0</v>
      </c>
      <c r="AU6841">
        <v>0</v>
      </c>
      <c r="AV6841" t="s">
        <v>2</v>
      </c>
      <c r="AW6841" t="s">
        <v>2</v>
      </c>
      <c r="AX6841" t="s">
        <v>2</v>
      </c>
      <c r="AY6841" t="s">
        <v>2</v>
      </c>
      <c r="AZ6841" t="s">
        <v>2</v>
      </c>
      <c r="BA6841" t="s">
        <v>2</v>
      </c>
      <c r="BB6841" t="s">
        <v>2</v>
      </c>
      <c r="BC6841" t="s">
        <v>2</v>
      </c>
      <c r="BD6841" t="s">
        <v>2</v>
      </c>
      <c r="BE6841" t="s">
        <v>2</v>
      </c>
      <c r="BF6841" t="s">
        <v>2</v>
      </c>
      <c r="BG6841" t="s">
        <v>2</v>
      </c>
      <c r="BH6841" t="s">
        <v>2</v>
      </c>
    </row>
    <row r="6842" spans="1:60" x14ac:dyDescent="0.3">
      <c r="A6842">
        <v>517304</v>
      </c>
      <c r="B6842" t="s">
        <v>0</v>
      </c>
      <c r="C6842" t="s">
        <v>14</v>
      </c>
      <c r="D6842">
        <v>34</v>
      </c>
      <c r="E6842" t="s">
        <v>82</v>
      </c>
      <c r="F6842">
        <v>601</v>
      </c>
      <c r="G6842">
        <v>10</v>
      </c>
      <c r="H6842" t="s">
        <v>83</v>
      </c>
      <c r="I6842" t="s">
        <v>82</v>
      </c>
      <c r="J6842" t="s">
        <v>88</v>
      </c>
      <c r="K6842" t="s">
        <v>2</v>
      </c>
      <c r="L6842" t="s">
        <v>2</v>
      </c>
      <c r="M6842" t="s">
        <v>2</v>
      </c>
      <c r="N6842" t="s">
        <v>2</v>
      </c>
      <c r="O6842" t="s">
        <v>2</v>
      </c>
      <c r="P6842" t="s">
        <v>2</v>
      </c>
      <c r="Q6842" t="s">
        <v>2</v>
      </c>
      <c r="R6842" t="s">
        <v>2</v>
      </c>
      <c r="S6842" t="s">
        <v>2</v>
      </c>
      <c r="T6842" t="s">
        <v>2</v>
      </c>
      <c r="U6842" t="s">
        <v>2</v>
      </c>
      <c r="V6842" t="s">
        <v>2</v>
      </c>
      <c r="W6842" t="s">
        <v>2</v>
      </c>
      <c r="X6842" t="s">
        <v>2</v>
      </c>
      <c r="Y6842" t="s">
        <v>2</v>
      </c>
      <c r="Z6842" t="s">
        <v>2</v>
      </c>
      <c r="AA6842" t="s">
        <v>2</v>
      </c>
      <c r="AB6842" t="s">
        <v>2</v>
      </c>
      <c r="AC6842" t="s">
        <v>2</v>
      </c>
      <c r="AD6842" t="s">
        <v>2</v>
      </c>
      <c r="AE6842" t="s">
        <v>2</v>
      </c>
      <c r="AF6842">
        <v>2</v>
      </c>
      <c r="AG6842">
        <v>2</v>
      </c>
      <c r="AH6842">
        <v>2</v>
      </c>
      <c r="AI6842">
        <v>2</v>
      </c>
      <c r="AJ6842">
        <v>2</v>
      </c>
      <c r="AK6842">
        <v>2</v>
      </c>
      <c r="AL6842">
        <v>1</v>
      </c>
      <c r="AM6842">
        <v>1</v>
      </c>
      <c r="AN6842">
        <v>2</v>
      </c>
      <c r="AO6842">
        <v>2</v>
      </c>
      <c r="AP6842">
        <v>0</v>
      </c>
      <c r="AQ6842">
        <v>-242</v>
      </c>
      <c r="AR6842" t="s">
        <v>2</v>
      </c>
      <c r="AS6842" t="s">
        <v>2</v>
      </c>
      <c r="AT6842" t="s">
        <v>2</v>
      </c>
      <c r="AU6842" t="s">
        <v>2</v>
      </c>
      <c r="AV6842" t="s">
        <v>2</v>
      </c>
      <c r="AW6842" t="s">
        <v>2</v>
      </c>
      <c r="AX6842" t="s">
        <v>2</v>
      </c>
      <c r="AY6842" t="s">
        <v>2</v>
      </c>
      <c r="AZ6842" t="s">
        <v>2</v>
      </c>
      <c r="BA6842" t="s">
        <v>2</v>
      </c>
      <c r="BB6842" t="s">
        <v>2</v>
      </c>
      <c r="BC6842" t="s">
        <v>2</v>
      </c>
      <c r="BD6842" t="s">
        <v>2</v>
      </c>
      <c r="BE6842" t="s">
        <v>2</v>
      </c>
      <c r="BF6842" t="s">
        <v>2</v>
      </c>
      <c r="BG6842" t="s">
        <v>2</v>
      </c>
      <c r="BH6842" t="s">
        <v>2</v>
      </c>
    </row>
    <row r="6843" spans="1:60" x14ac:dyDescent="0.3">
      <c r="A6843">
        <v>188203</v>
      </c>
      <c r="B6843" t="s">
        <v>1</v>
      </c>
      <c r="C6843" t="s">
        <v>13</v>
      </c>
      <c r="D6843">
        <v>24</v>
      </c>
      <c r="E6843" t="s">
        <v>82</v>
      </c>
      <c r="F6843">
        <v>912</v>
      </c>
      <c r="G6843">
        <v>0</v>
      </c>
      <c r="H6843" t="s">
        <v>83</v>
      </c>
      <c r="I6843" t="s">
        <v>84</v>
      </c>
      <c r="J6843" t="s">
        <v>85</v>
      </c>
      <c r="K6843" t="s">
        <v>2</v>
      </c>
      <c r="L6843" t="s">
        <v>2</v>
      </c>
      <c r="M6843" t="s">
        <v>2</v>
      </c>
      <c r="N6843" t="s">
        <v>2</v>
      </c>
      <c r="O6843" t="s">
        <v>2</v>
      </c>
      <c r="P6843" t="s">
        <v>2</v>
      </c>
      <c r="Q6843" t="s">
        <v>2</v>
      </c>
      <c r="R6843" t="s">
        <v>2</v>
      </c>
      <c r="S6843" t="s">
        <v>2</v>
      </c>
      <c r="T6843" t="s">
        <v>2</v>
      </c>
      <c r="U6843" t="s">
        <v>2</v>
      </c>
      <c r="V6843" t="s">
        <v>2</v>
      </c>
      <c r="W6843" t="s">
        <v>2</v>
      </c>
      <c r="X6843" t="s">
        <v>2</v>
      </c>
      <c r="Y6843" t="s">
        <v>2</v>
      </c>
      <c r="Z6843" t="s">
        <v>2</v>
      </c>
      <c r="AA6843" t="s">
        <v>2</v>
      </c>
      <c r="AB6843" t="s">
        <v>2</v>
      </c>
      <c r="AC6843" t="s">
        <v>2</v>
      </c>
      <c r="AD6843" t="s">
        <v>2</v>
      </c>
      <c r="AE6843" t="s">
        <v>2</v>
      </c>
      <c r="AF6843">
        <v>1</v>
      </c>
      <c r="AG6843">
        <v>1</v>
      </c>
      <c r="AH6843">
        <v>1</v>
      </c>
      <c r="AI6843">
        <v>2</v>
      </c>
      <c r="AJ6843">
        <v>2</v>
      </c>
      <c r="AK6843">
        <v>2</v>
      </c>
      <c r="AL6843">
        <v>2</v>
      </c>
      <c r="AM6843">
        <v>2</v>
      </c>
      <c r="AN6843">
        <v>2</v>
      </c>
      <c r="AO6843">
        <v>2</v>
      </c>
      <c r="AP6843" t="s">
        <v>2</v>
      </c>
      <c r="AQ6843">
        <v>41</v>
      </c>
      <c r="AR6843">
        <v>1</v>
      </c>
      <c r="AS6843">
        <v>1</v>
      </c>
      <c r="AT6843">
        <v>0</v>
      </c>
      <c r="AU6843">
        <v>0</v>
      </c>
      <c r="AV6843" t="s">
        <v>2</v>
      </c>
      <c r="AW6843" t="s">
        <v>2</v>
      </c>
      <c r="AX6843" t="s">
        <v>2</v>
      </c>
      <c r="AY6843" t="s">
        <v>2</v>
      </c>
      <c r="AZ6843">
        <v>1</v>
      </c>
      <c r="BA6843">
        <v>1</v>
      </c>
      <c r="BB6843">
        <v>0</v>
      </c>
      <c r="BC6843">
        <v>0</v>
      </c>
      <c r="BD6843">
        <v>1</v>
      </c>
      <c r="BE6843">
        <v>430042.63</v>
      </c>
      <c r="BF6843">
        <v>430042.63</v>
      </c>
      <c r="BG6843">
        <v>0</v>
      </c>
      <c r="BH6843">
        <v>0</v>
      </c>
    </row>
    <row r="6844" spans="1:60" x14ac:dyDescent="0.3">
      <c r="A6844">
        <v>409316</v>
      </c>
      <c r="B6844" t="s">
        <v>0</v>
      </c>
      <c r="C6844" t="s">
        <v>13</v>
      </c>
      <c r="D6844">
        <v>35</v>
      </c>
      <c r="E6844" t="s">
        <v>82</v>
      </c>
      <c r="F6844">
        <v>888</v>
      </c>
      <c r="G6844">
        <v>0</v>
      </c>
      <c r="H6844" t="s">
        <v>83</v>
      </c>
      <c r="I6844" t="s">
        <v>82</v>
      </c>
      <c r="J6844" t="s">
        <v>85</v>
      </c>
      <c r="K6844" t="s">
        <v>2</v>
      </c>
      <c r="L6844" t="s">
        <v>2</v>
      </c>
      <c r="M6844" t="s">
        <v>2</v>
      </c>
      <c r="N6844" t="s">
        <v>2</v>
      </c>
      <c r="O6844" t="s">
        <v>2</v>
      </c>
      <c r="P6844" t="s">
        <v>2</v>
      </c>
      <c r="Q6844" t="s">
        <v>2</v>
      </c>
      <c r="R6844" t="s">
        <v>2</v>
      </c>
      <c r="S6844" t="s">
        <v>2</v>
      </c>
      <c r="T6844" t="s">
        <v>2</v>
      </c>
      <c r="U6844" t="s">
        <v>2</v>
      </c>
      <c r="V6844" t="s">
        <v>2</v>
      </c>
      <c r="W6844" t="s">
        <v>2</v>
      </c>
      <c r="X6844" t="s">
        <v>2</v>
      </c>
      <c r="Y6844" t="s">
        <v>2</v>
      </c>
      <c r="Z6844" t="s">
        <v>2</v>
      </c>
      <c r="AA6844" t="s">
        <v>2</v>
      </c>
      <c r="AB6844" t="s">
        <v>2</v>
      </c>
      <c r="AC6844" t="s">
        <v>2</v>
      </c>
      <c r="AD6844" t="s">
        <v>2</v>
      </c>
      <c r="AE6844" t="s">
        <v>2</v>
      </c>
      <c r="AF6844">
        <v>1</v>
      </c>
      <c r="AG6844">
        <v>1</v>
      </c>
      <c r="AH6844">
        <v>1</v>
      </c>
      <c r="AI6844">
        <v>2</v>
      </c>
      <c r="AJ6844">
        <v>2</v>
      </c>
      <c r="AK6844">
        <v>2</v>
      </c>
      <c r="AL6844">
        <v>2</v>
      </c>
      <c r="AM6844">
        <v>2</v>
      </c>
      <c r="AN6844">
        <v>2</v>
      </c>
      <c r="AO6844">
        <v>2</v>
      </c>
      <c r="AP6844" t="s">
        <v>2</v>
      </c>
      <c r="AQ6844">
        <v>27</v>
      </c>
      <c r="AR6844" t="s">
        <v>2</v>
      </c>
      <c r="AS6844" t="s">
        <v>2</v>
      </c>
      <c r="AT6844" t="s">
        <v>2</v>
      </c>
      <c r="AU6844" t="s">
        <v>2</v>
      </c>
      <c r="AV6844" t="s">
        <v>2</v>
      </c>
      <c r="AW6844" t="s">
        <v>2</v>
      </c>
      <c r="AX6844" t="s">
        <v>2</v>
      </c>
      <c r="AY6844" t="s">
        <v>2</v>
      </c>
      <c r="AZ6844">
        <v>0</v>
      </c>
      <c r="BA6844">
        <v>0</v>
      </c>
      <c r="BB6844">
        <v>1</v>
      </c>
      <c r="BC6844">
        <v>1</v>
      </c>
      <c r="BD6844">
        <v>1</v>
      </c>
      <c r="BE6844">
        <v>0</v>
      </c>
      <c r="BF6844">
        <v>0</v>
      </c>
      <c r="BG6844">
        <v>11032258.060000001</v>
      </c>
      <c r="BH6844">
        <v>11032258.060000001</v>
      </c>
    </row>
    <row r="6845" spans="1:60" x14ac:dyDescent="0.3">
      <c r="A6845">
        <v>1546</v>
      </c>
      <c r="B6845" t="s">
        <v>0</v>
      </c>
      <c r="C6845" t="s">
        <v>14</v>
      </c>
      <c r="D6845">
        <v>30</v>
      </c>
      <c r="E6845" t="s">
        <v>82</v>
      </c>
      <c r="F6845">
        <v>863</v>
      </c>
      <c r="G6845">
        <v>12</v>
      </c>
      <c r="H6845" t="s">
        <v>83</v>
      </c>
      <c r="I6845" t="s">
        <v>82</v>
      </c>
      <c r="J6845" t="s">
        <v>88</v>
      </c>
      <c r="K6845" t="s">
        <v>2</v>
      </c>
      <c r="L6845" t="s">
        <v>2</v>
      </c>
      <c r="M6845" t="s">
        <v>2</v>
      </c>
      <c r="N6845" t="s">
        <v>2</v>
      </c>
      <c r="O6845" t="s">
        <v>2</v>
      </c>
      <c r="P6845" t="s">
        <v>2</v>
      </c>
      <c r="Q6845" t="s">
        <v>2</v>
      </c>
      <c r="R6845" t="s">
        <v>2</v>
      </c>
      <c r="S6845" t="s">
        <v>2</v>
      </c>
      <c r="T6845" t="s">
        <v>2</v>
      </c>
      <c r="U6845" t="s">
        <v>2</v>
      </c>
      <c r="V6845" t="s">
        <v>2</v>
      </c>
      <c r="W6845" t="s">
        <v>2</v>
      </c>
      <c r="X6845" t="s">
        <v>2</v>
      </c>
      <c r="Y6845" t="s">
        <v>2</v>
      </c>
      <c r="Z6845" t="s">
        <v>2</v>
      </c>
      <c r="AA6845" t="s">
        <v>2</v>
      </c>
      <c r="AB6845" t="s">
        <v>2</v>
      </c>
      <c r="AC6845" t="s">
        <v>2</v>
      </c>
      <c r="AD6845" t="s">
        <v>2</v>
      </c>
      <c r="AE6845" t="s">
        <v>2</v>
      </c>
      <c r="AF6845">
        <v>1</v>
      </c>
      <c r="AG6845">
        <v>1</v>
      </c>
      <c r="AH6845">
        <v>1</v>
      </c>
      <c r="AI6845">
        <v>1</v>
      </c>
      <c r="AJ6845">
        <v>1</v>
      </c>
      <c r="AK6845">
        <v>1</v>
      </c>
      <c r="AL6845">
        <v>1</v>
      </c>
      <c r="AM6845">
        <v>1</v>
      </c>
      <c r="AN6845">
        <v>1</v>
      </c>
      <c r="AO6845">
        <v>1</v>
      </c>
      <c r="AP6845" t="s">
        <v>2</v>
      </c>
      <c r="AQ6845">
        <v>0</v>
      </c>
      <c r="AR6845" t="s">
        <v>2</v>
      </c>
      <c r="AS6845" t="s">
        <v>2</v>
      </c>
      <c r="AT6845" t="s">
        <v>2</v>
      </c>
      <c r="AU6845" t="s">
        <v>2</v>
      </c>
      <c r="AV6845" t="s">
        <v>2</v>
      </c>
      <c r="AW6845" t="s">
        <v>2</v>
      </c>
      <c r="AX6845" t="s">
        <v>2</v>
      </c>
      <c r="AY6845" t="s">
        <v>2</v>
      </c>
      <c r="AZ6845">
        <v>1</v>
      </c>
      <c r="BA6845">
        <v>1</v>
      </c>
      <c r="BB6845">
        <v>0</v>
      </c>
      <c r="BC6845">
        <v>0</v>
      </c>
      <c r="BD6845">
        <v>1</v>
      </c>
      <c r="BE6845">
        <v>53571.43</v>
      </c>
      <c r="BF6845">
        <v>53571.43</v>
      </c>
      <c r="BG6845">
        <v>0</v>
      </c>
      <c r="BH6845">
        <v>0</v>
      </c>
    </row>
    <row r="6846" spans="1:60" x14ac:dyDescent="0.3">
      <c r="A6846">
        <v>590221</v>
      </c>
      <c r="B6846" t="s">
        <v>0</v>
      </c>
      <c r="C6846" t="s">
        <v>14</v>
      </c>
      <c r="D6846">
        <v>32</v>
      </c>
      <c r="E6846" t="s">
        <v>82</v>
      </c>
      <c r="F6846">
        <v>925</v>
      </c>
      <c r="G6846">
        <v>5</v>
      </c>
      <c r="H6846" t="s">
        <v>83</v>
      </c>
      <c r="I6846" t="s">
        <v>82</v>
      </c>
      <c r="J6846" t="s">
        <v>85</v>
      </c>
      <c r="K6846">
        <v>1</v>
      </c>
      <c r="L6846" t="s">
        <v>2</v>
      </c>
      <c r="M6846" t="s">
        <v>2</v>
      </c>
      <c r="N6846" t="s">
        <v>86</v>
      </c>
      <c r="O6846" t="s">
        <v>87</v>
      </c>
      <c r="P6846">
        <v>1</v>
      </c>
      <c r="Q6846">
        <v>1200000</v>
      </c>
      <c r="R6846">
        <v>1200000</v>
      </c>
      <c r="S6846">
        <v>1200000</v>
      </c>
      <c r="T6846">
        <v>1</v>
      </c>
      <c r="U6846" t="s">
        <v>2</v>
      </c>
      <c r="V6846" t="s">
        <v>2</v>
      </c>
      <c r="W6846">
        <v>1</v>
      </c>
      <c r="X6846">
        <v>1</v>
      </c>
      <c r="Y6846">
        <v>1200000</v>
      </c>
      <c r="Z6846">
        <v>1200000</v>
      </c>
      <c r="AA6846">
        <v>1</v>
      </c>
      <c r="AB6846">
        <v>1</v>
      </c>
      <c r="AC6846">
        <v>6</v>
      </c>
      <c r="AD6846" t="s">
        <v>2</v>
      </c>
      <c r="AE6846">
        <v>1</v>
      </c>
      <c r="AF6846">
        <v>53</v>
      </c>
      <c r="AG6846">
        <v>6</v>
      </c>
      <c r="AH6846" t="s">
        <v>2</v>
      </c>
      <c r="AI6846">
        <v>132</v>
      </c>
      <c r="AJ6846">
        <v>38</v>
      </c>
      <c r="AK6846" t="s">
        <v>2</v>
      </c>
      <c r="AL6846">
        <v>2.4905660377358498</v>
      </c>
      <c r="AM6846">
        <v>14</v>
      </c>
      <c r="AN6846">
        <v>66</v>
      </c>
      <c r="AO6846">
        <v>94</v>
      </c>
      <c r="AP6846">
        <v>16</v>
      </c>
      <c r="AQ6846">
        <v>0</v>
      </c>
      <c r="AR6846">
        <v>1</v>
      </c>
      <c r="AS6846">
        <v>1</v>
      </c>
      <c r="AT6846">
        <v>0</v>
      </c>
      <c r="AU6846">
        <v>0</v>
      </c>
      <c r="AV6846" t="s">
        <v>2</v>
      </c>
      <c r="AW6846" t="s">
        <v>2</v>
      </c>
      <c r="AX6846" t="s">
        <v>2</v>
      </c>
      <c r="AY6846" t="s">
        <v>2</v>
      </c>
      <c r="AZ6846">
        <v>1</v>
      </c>
      <c r="BA6846">
        <v>1</v>
      </c>
      <c r="BB6846">
        <v>0</v>
      </c>
      <c r="BC6846">
        <v>0</v>
      </c>
      <c r="BD6846">
        <v>1</v>
      </c>
      <c r="BE6846">
        <v>5148528.42</v>
      </c>
      <c r="BF6846">
        <v>1494057.145</v>
      </c>
      <c r="BG6846">
        <v>0</v>
      </c>
      <c r="BH6846">
        <v>0</v>
      </c>
    </row>
    <row r="6847" spans="1:60" x14ac:dyDescent="0.3">
      <c r="A6847">
        <v>725296</v>
      </c>
      <c r="B6847" t="s">
        <v>0</v>
      </c>
      <c r="C6847" t="s">
        <v>13</v>
      </c>
      <c r="D6847">
        <v>31</v>
      </c>
      <c r="E6847" t="s">
        <v>82</v>
      </c>
      <c r="F6847">
        <v>930</v>
      </c>
      <c r="G6847">
        <v>0</v>
      </c>
      <c r="H6847" t="s">
        <v>83</v>
      </c>
      <c r="I6847" t="s">
        <v>84</v>
      </c>
      <c r="J6847" t="s">
        <v>88</v>
      </c>
      <c r="K6847" t="s">
        <v>2</v>
      </c>
      <c r="L6847" t="s">
        <v>2</v>
      </c>
      <c r="M6847" t="s">
        <v>2</v>
      </c>
      <c r="N6847" t="s">
        <v>2</v>
      </c>
      <c r="O6847" t="s">
        <v>2</v>
      </c>
      <c r="P6847" t="s">
        <v>2</v>
      </c>
      <c r="Q6847" t="s">
        <v>2</v>
      </c>
      <c r="R6847" t="s">
        <v>2</v>
      </c>
      <c r="S6847" t="s">
        <v>2</v>
      </c>
      <c r="T6847" t="s">
        <v>2</v>
      </c>
      <c r="U6847" t="s">
        <v>2</v>
      </c>
      <c r="V6847" t="s">
        <v>2</v>
      </c>
      <c r="W6847" t="s">
        <v>2</v>
      </c>
      <c r="X6847" t="s">
        <v>2</v>
      </c>
      <c r="Y6847" t="s">
        <v>2</v>
      </c>
      <c r="Z6847" t="s">
        <v>2</v>
      </c>
      <c r="AA6847" t="s">
        <v>2</v>
      </c>
      <c r="AB6847" t="s">
        <v>2</v>
      </c>
      <c r="AC6847" t="s">
        <v>2</v>
      </c>
      <c r="AD6847" t="s">
        <v>2</v>
      </c>
      <c r="AE6847" t="s">
        <v>2</v>
      </c>
      <c r="AF6847">
        <v>45</v>
      </c>
      <c r="AG6847">
        <v>17</v>
      </c>
      <c r="AH6847">
        <v>5</v>
      </c>
      <c r="AI6847">
        <v>192</v>
      </c>
      <c r="AJ6847">
        <v>113</v>
      </c>
      <c r="AK6847">
        <v>31</v>
      </c>
      <c r="AL6847">
        <v>4.2666666666666702</v>
      </c>
      <c r="AM6847">
        <v>22</v>
      </c>
      <c r="AN6847">
        <v>64</v>
      </c>
      <c r="AO6847">
        <v>82</v>
      </c>
      <c r="AP6847">
        <v>14</v>
      </c>
      <c r="AQ6847">
        <v>0</v>
      </c>
      <c r="AR6847">
        <v>1</v>
      </c>
      <c r="AS6847">
        <v>1</v>
      </c>
      <c r="AT6847">
        <v>0</v>
      </c>
      <c r="AU6847">
        <v>0</v>
      </c>
      <c r="AV6847" t="s">
        <v>2</v>
      </c>
      <c r="AW6847" t="s">
        <v>2</v>
      </c>
      <c r="AX6847" t="s">
        <v>2</v>
      </c>
      <c r="AY6847" t="s">
        <v>2</v>
      </c>
      <c r="AZ6847" t="s">
        <v>2</v>
      </c>
      <c r="BA6847" t="s">
        <v>2</v>
      </c>
      <c r="BB6847" t="s">
        <v>2</v>
      </c>
      <c r="BC6847" t="s">
        <v>2</v>
      </c>
      <c r="BD6847" t="s">
        <v>2</v>
      </c>
      <c r="BE6847" t="s">
        <v>2</v>
      </c>
      <c r="BF6847" t="s">
        <v>2</v>
      </c>
      <c r="BG6847" t="s">
        <v>2</v>
      </c>
      <c r="BH6847" t="s">
        <v>2</v>
      </c>
    </row>
    <row r="6848" spans="1:60" x14ac:dyDescent="0.3">
      <c r="A6848">
        <v>132809</v>
      </c>
      <c r="B6848" t="s">
        <v>0</v>
      </c>
      <c r="C6848" t="s">
        <v>13</v>
      </c>
      <c r="D6848">
        <v>30</v>
      </c>
      <c r="E6848" t="s">
        <v>82</v>
      </c>
      <c r="F6848">
        <v>930</v>
      </c>
      <c r="G6848">
        <v>0</v>
      </c>
      <c r="H6848" t="s">
        <v>83</v>
      </c>
      <c r="I6848" t="s">
        <v>84</v>
      </c>
      <c r="J6848" t="s">
        <v>85</v>
      </c>
      <c r="K6848">
        <v>15</v>
      </c>
      <c r="L6848">
        <v>14</v>
      </c>
      <c r="M6848">
        <v>10</v>
      </c>
      <c r="N6848" t="s">
        <v>91</v>
      </c>
      <c r="O6848" t="s">
        <v>95</v>
      </c>
      <c r="P6848">
        <v>15</v>
      </c>
      <c r="Q6848">
        <v>420000</v>
      </c>
      <c r="R6848">
        <v>28000</v>
      </c>
      <c r="S6848">
        <v>70000</v>
      </c>
      <c r="T6848">
        <v>17</v>
      </c>
      <c r="U6848">
        <v>16</v>
      </c>
      <c r="V6848">
        <v>11</v>
      </c>
      <c r="W6848">
        <v>1.13333333333333</v>
      </c>
      <c r="X6848">
        <v>2</v>
      </c>
      <c r="Y6848">
        <v>140000</v>
      </c>
      <c r="Z6848">
        <v>270000</v>
      </c>
      <c r="AA6848">
        <v>5.6666666666666696</v>
      </c>
      <c r="AB6848">
        <v>10</v>
      </c>
      <c r="AC6848">
        <v>12</v>
      </c>
      <c r="AD6848">
        <v>27</v>
      </c>
      <c r="AE6848">
        <v>15</v>
      </c>
      <c r="AF6848">
        <v>2</v>
      </c>
      <c r="AG6848" t="s">
        <v>2</v>
      </c>
      <c r="AH6848" t="s">
        <v>2</v>
      </c>
      <c r="AI6848">
        <v>9</v>
      </c>
      <c r="AJ6848" t="s">
        <v>2</v>
      </c>
      <c r="AK6848" t="s">
        <v>2</v>
      </c>
      <c r="AL6848">
        <v>4.5</v>
      </c>
      <c r="AM6848">
        <v>8</v>
      </c>
      <c r="AN6848">
        <v>9</v>
      </c>
      <c r="AO6848">
        <v>9</v>
      </c>
      <c r="AP6848">
        <v>0</v>
      </c>
      <c r="AQ6848">
        <v>7</v>
      </c>
      <c r="AR6848">
        <v>1</v>
      </c>
      <c r="AS6848">
        <v>1</v>
      </c>
      <c r="AT6848">
        <v>0</v>
      </c>
      <c r="AU6848">
        <v>0</v>
      </c>
      <c r="AV6848" t="s">
        <v>2</v>
      </c>
      <c r="AW6848" t="s">
        <v>2</v>
      </c>
      <c r="AX6848" t="s">
        <v>2</v>
      </c>
      <c r="AY6848" t="s">
        <v>2</v>
      </c>
      <c r="AZ6848">
        <v>1</v>
      </c>
      <c r="BA6848">
        <v>1</v>
      </c>
      <c r="BB6848">
        <v>0</v>
      </c>
      <c r="BC6848">
        <v>0</v>
      </c>
      <c r="BD6848">
        <v>1</v>
      </c>
      <c r="BE6848">
        <v>38297477.343333296</v>
      </c>
      <c r="BF6848">
        <v>45016877.305</v>
      </c>
      <c r="BG6848">
        <v>0</v>
      </c>
      <c r="BH6848">
        <v>0</v>
      </c>
    </row>
    <row r="6849" spans="1:60" x14ac:dyDescent="0.3">
      <c r="A6849">
        <v>303531</v>
      </c>
      <c r="B6849" t="s">
        <v>0</v>
      </c>
      <c r="C6849" t="s">
        <v>14</v>
      </c>
      <c r="D6849">
        <v>66</v>
      </c>
      <c r="E6849" t="s">
        <v>82</v>
      </c>
      <c r="F6849">
        <v>924</v>
      </c>
      <c r="G6849">
        <v>0</v>
      </c>
      <c r="H6849" t="s">
        <v>83</v>
      </c>
      <c r="I6849" t="s">
        <v>84</v>
      </c>
      <c r="J6849" t="s">
        <v>85</v>
      </c>
      <c r="K6849">
        <v>1</v>
      </c>
      <c r="L6849">
        <v>1</v>
      </c>
      <c r="M6849">
        <v>1</v>
      </c>
      <c r="N6849" t="s">
        <v>86</v>
      </c>
      <c r="O6849" t="s">
        <v>90</v>
      </c>
      <c r="P6849">
        <v>1</v>
      </c>
      <c r="Q6849">
        <v>15022000</v>
      </c>
      <c r="R6849">
        <v>15022000</v>
      </c>
      <c r="S6849">
        <v>15022000</v>
      </c>
      <c r="T6849">
        <v>2</v>
      </c>
      <c r="U6849">
        <v>2</v>
      </c>
      <c r="V6849">
        <v>2</v>
      </c>
      <c r="W6849">
        <v>2</v>
      </c>
      <c r="X6849">
        <v>2</v>
      </c>
      <c r="Y6849">
        <v>15022000</v>
      </c>
      <c r="Z6849">
        <v>15022000</v>
      </c>
      <c r="AA6849">
        <v>2</v>
      </c>
      <c r="AB6849">
        <v>2</v>
      </c>
      <c r="AC6849">
        <v>75</v>
      </c>
      <c r="AD6849" t="s">
        <v>2</v>
      </c>
      <c r="AE6849">
        <v>1</v>
      </c>
      <c r="AF6849">
        <v>56</v>
      </c>
      <c r="AG6849">
        <v>35</v>
      </c>
      <c r="AH6849">
        <v>25</v>
      </c>
      <c r="AI6849">
        <v>154</v>
      </c>
      <c r="AJ6849">
        <v>102</v>
      </c>
      <c r="AK6849">
        <v>60</v>
      </c>
      <c r="AL6849">
        <v>2.75</v>
      </c>
      <c r="AM6849">
        <v>11</v>
      </c>
      <c r="AN6849">
        <v>51.3333333333333</v>
      </c>
      <c r="AO6849">
        <v>60</v>
      </c>
      <c r="AP6849">
        <v>15</v>
      </c>
      <c r="AQ6849">
        <v>2</v>
      </c>
      <c r="AR6849">
        <v>1</v>
      </c>
      <c r="AS6849">
        <v>1</v>
      </c>
      <c r="AT6849">
        <v>0</v>
      </c>
      <c r="AU6849">
        <v>0</v>
      </c>
      <c r="AV6849">
        <v>3944444000</v>
      </c>
      <c r="AW6849">
        <v>3916666000</v>
      </c>
      <c r="AX6849">
        <v>1</v>
      </c>
      <c r="AY6849">
        <v>1</v>
      </c>
      <c r="AZ6849">
        <v>1</v>
      </c>
      <c r="BA6849">
        <v>1</v>
      </c>
      <c r="BB6849">
        <v>1</v>
      </c>
      <c r="BC6849">
        <v>1.5</v>
      </c>
      <c r="BD6849">
        <v>2.5</v>
      </c>
      <c r="BE6849">
        <v>9137245.8100000005</v>
      </c>
      <c r="BF6849">
        <v>8353788.0700000003</v>
      </c>
      <c r="BG6849">
        <v>63221039.966666698</v>
      </c>
      <c r="BH6849">
        <v>94831559.950000003</v>
      </c>
    </row>
    <row r="6850" spans="1:60" x14ac:dyDescent="0.3">
      <c r="A6850">
        <v>552977</v>
      </c>
      <c r="B6850" t="s">
        <v>0</v>
      </c>
      <c r="C6850" t="s">
        <v>14</v>
      </c>
      <c r="D6850">
        <v>34</v>
      </c>
      <c r="E6850" t="s">
        <v>82</v>
      </c>
      <c r="F6850">
        <v>904</v>
      </c>
      <c r="G6850">
        <v>13</v>
      </c>
      <c r="H6850" t="s">
        <v>83</v>
      </c>
      <c r="I6850" t="s">
        <v>82</v>
      </c>
      <c r="J6850" t="s">
        <v>88</v>
      </c>
      <c r="K6850">
        <v>2</v>
      </c>
      <c r="L6850">
        <v>1</v>
      </c>
      <c r="M6850">
        <v>1</v>
      </c>
      <c r="N6850" t="s">
        <v>127</v>
      </c>
      <c r="O6850" t="s">
        <v>131</v>
      </c>
      <c r="P6850">
        <v>1</v>
      </c>
      <c r="Q6850">
        <v>5324436</v>
      </c>
      <c r="R6850">
        <v>2662218</v>
      </c>
      <c r="S6850">
        <v>5000000</v>
      </c>
      <c r="T6850">
        <v>2</v>
      </c>
      <c r="U6850">
        <v>1</v>
      </c>
      <c r="V6850">
        <v>1</v>
      </c>
      <c r="W6850">
        <v>1</v>
      </c>
      <c r="X6850">
        <v>1</v>
      </c>
      <c r="Y6850">
        <v>2662218</v>
      </c>
      <c r="Z6850">
        <v>5000000</v>
      </c>
      <c r="AA6850">
        <v>1</v>
      </c>
      <c r="AB6850">
        <v>1</v>
      </c>
      <c r="AC6850">
        <v>0</v>
      </c>
      <c r="AD6850">
        <v>35</v>
      </c>
      <c r="AE6850">
        <v>2</v>
      </c>
      <c r="AF6850">
        <v>120</v>
      </c>
      <c r="AG6850">
        <v>106</v>
      </c>
      <c r="AH6850">
        <v>43</v>
      </c>
      <c r="AI6850">
        <v>480</v>
      </c>
      <c r="AJ6850">
        <v>460</v>
      </c>
      <c r="AK6850">
        <v>108</v>
      </c>
      <c r="AL6850">
        <v>4</v>
      </c>
      <c r="AM6850">
        <v>22</v>
      </c>
      <c r="AN6850">
        <v>160</v>
      </c>
      <c r="AO6850">
        <v>352</v>
      </c>
      <c r="AP6850">
        <v>6</v>
      </c>
      <c r="AQ6850">
        <v>0</v>
      </c>
      <c r="AR6850" t="s">
        <v>2</v>
      </c>
      <c r="AS6850" t="s">
        <v>2</v>
      </c>
      <c r="AT6850" t="s">
        <v>2</v>
      </c>
      <c r="AU6850" t="s">
        <v>2</v>
      </c>
      <c r="AV6850">
        <v>83470559</v>
      </c>
      <c r="AW6850">
        <v>81705838.5</v>
      </c>
      <c r="AX6850">
        <v>1</v>
      </c>
      <c r="AY6850">
        <v>1</v>
      </c>
      <c r="AZ6850">
        <v>1</v>
      </c>
      <c r="BA6850">
        <v>1</v>
      </c>
      <c r="BB6850">
        <v>0</v>
      </c>
      <c r="BC6850">
        <v>0</v>
      </c>
      <c r="BD6850">
        <v>1</v>
      </c>
      <c r="BE6850">
        <v>21028465.116666701</v>
      </c>
      <c r="BF6850">
        <v>26172155.739999998</v>
      </c>
      <c r="BG6850">
        <v>0</v>
      </c>
      <c r="BH6850">
        <v>0</v>
      </c>
    </row>
    <row r="6851" spans="1:60" x14ac:dyDescent="0.3">
      <c r="A6851">
        <v>198096</v>
      </c>
      <c r="B6851" t="s">
        <v>0</v>
      </c>
      <c r="C6851" t="s">
        <v>14</v>
      </c>
      <c r="D6851">
        <v>22</v>
      </c>
      <c r="E6851" t="s">
        <v>82</v>
      </c>
      <c r="F6851">
        <v>883</v>
      </c>
      <c r="G6851">
        <v>25</v>
      </c>
      <c r="H6851" t="s">
        <v>83</v>
      </c>
      <c r="I6851" t="s">
        <v>84</v>
      </c>
      <c r="J6851" t="s">
        <v>88</v>
      </c>
      <c r="K6851">
        <v>3</v>
      </c>
      <c r="L6851">
        <v>3</v>
      </c>
      <c r="M6851">
        <v>3</v>
      </c>
      <c r="N6851" t="s">
        <v>91</v>
      </c>
      <c r="O6851" t="s">
        <v>92</v>
      </c>
      <c r="P6851">
        <v>2</v>
      </c>
      <c r="Q6851">
        <v>750000</v>
      </c>
      <c r="R6851">
        <v>250000</v>
      </c>
      <c r="S6851">
        <v>600000</v>
      </c>
      <c r="T6851">
        <v>3</v>
      </c>
      <c r="U6851">
        <v>3</v>
      </c>
      <c r="V6851">
        <v>3</v>
      </c>
      <c r="W6851">
        <v>1</v>
      </c>
      <c r="X6851">
        <v>1</v>
      </c>
      <c r="Y6851">
        <v>750000</v>
      </c>
      <c r="Z6851">
        <v>750000</v>
      </c>
      <c r="AA6851">
        <v>3</v>
      </c>
      <c r="AB6851">
        <v>3</v>
      </c>
      <c r="AC6851">
        <v>27</v>
      </c>
      <c r="AD6851">
        <v>8</v>
      </c>
      <c r="AE6851">
        <v>3</v>
      </c>
      <c r="AF6851">
        <v>24</v>
      </c>
      <c r="AG6851">
        <v>24</v>
      </c>
      <c r="AH6851">
        <v>19</v>
      </c>
      <c r="AI6851">
        <v>79</v>
      </c>
      <c r="AJ6851">
        <v>79</v>
      </c>
      <c r="AK6851">
        <v>55</v>
      </c>
      <c r="AL6851">
        <v>3.2916666666666701</v>
      </c>
      <c r="AM6851">
        <v>9</v>
      </c>
      <c r="AN6851">
        <v>39.5</v>
      </c>
      <c r="AO6851">
        <v>55</v>
      </c>
      <c r="AP6851">
        <v>21</v>
      </c>
      <c r="AQ6851">
        <v>0</v>
      </c>
      <c r="AR6851">
        <v>1</v>
      </c>
      <c r="AS6851">
        <v>1</v>
      </c>
      <c r="AT6851">
        <v>0</v>
      </c>
      <c r="AU6851">
        <v>0</v>
      </c>
      <c r="AV6851" t="s">
        <v>2</v>
      </c>
      <c r="AW6851" t="s">
        <v>2</v>
      </c>
      <c r="AX6851" t="s">
        <v>2</v>
      </c>
      <c r="AY6851" t="s">
        <v>2</v>
      </c>
      <c r="AZ6851">
        <v>1</v>
      </c>
      <c r="BA6851">
        <v>1</v>
      </c>
      <c r="BB6851">
        <v>0</v>
      </c>
      <c r="BC6851">
        <v>0</v>
      </c>
      <c r="BD6851">
        <v>1</v>
      </c>
      <c r="BE6851">
        <v>638102.61333333305</v>
      </c>
      <c r="BF6851">
        <v>674895.85499999998</v>
      </c>
      <c r="BG6851">
        <v>0</v>
      </c>
      <c r="BH6851">
        <v>0</v>
      </c>
    </row>
    <row r="6852" spans="1:60" x14ac:dyDescent="0.3">
      <c r="A6852">
        <v>464485</v>
      </c>
      <c r="B6852" t="s">
        <v>0</v>
      </c>
      <c r="C6852" t="s">
        <v>14</v>
      </c>
      <c r="D6852">
        <v>35</v>
      </c>
      <c r="E6852" t="s">
        <v>82</v>
      </c>
      <c r="F6852">
        <v>904</v>
      </c>
      <c r="G6852">
        <v>0</v>
      </c>
      <c r="H6852" t="s">
        <v>83</v>
      </c>
      <c r="I6852" t="s">
        <v>84</v>
      </c>
      <c r="J6852" t="s">
        <v>88</v>
      </c>
      <c r="K6852">
        <v>25</v>
      </c>
      <c r="L6852">
        <v>25</v>
      </c>
      <c r="M6852">
        <v>24</v>
      </c>
      <c r="N6852" t="s">
        <v>86</v>
      </c>
      <c r="O6852" t="s">
        <v>87</v>
      </c>
      <c r="P6852">
        <v>22</v>
      </c>
      <c r="Q6852">
        <v>143156666</v>
      </c>
      <c r="R6852">
        <v>5726266.6399999997</v>
      </c>
      <c r="S6852">
        <v>50000000</v>
      </c>
      <c r="T6852">
        <v>27</v>
      </c>
      <c r="U6852">
        <v>27</v>
      </c>
      <c r="V6852">
        <v>26</v>
      </c>
      <c r="W6852">
        <v>1.08</v>
      </c>
      <c r="X6852">
        <v>2</v>
      </c>
      <c r="Y6852">
        <v>71578333</v>
      </c>
      <c r="Z6852">
        <v>142956666</v>
      </c>
      <c r="AA6852">
        <v>13.5</v>
      </c>
      <c r="AB6852">
        <v>26</v>
      </c>
      <c r="AC6852">
        <v>29</v>
      </c>
      <c r="AD6852">
        <v>8</v>
      </c>
      <c r="AE6852">
        <v>25</v>
      </c>
      <c r="AF6852">
        <v>121</v>
      </c>
      <c r="AG6852">
        <v>121</v>
      </c>
      <c r="AH6852">
        <v>107</v>
      </c>
      <c r="AI6852">
        <v>385</v>
      </c>
      <c r="AJ6852">
        <v>385</v>
      </c>
      <c r="AK6852">
        <v>257</v>
      </c>
      <c r="AL6852">
        <v>3.1818181818181799</v>
      </c>
      <c r="AM6852">
        <v>41</v>
      </c>
      <c r="AN6852">
        <v>192.5</v>
      </c>
      <c r="AO6852">
        <v>249</v>
      </c>
      <c r="AP6852">
        <v>4</v>
      </c>
      <c r="AQ6852">
        <v>29</v>
      </c>
      <c r="AR6852">
        <v>1</v>
      </c>
      <c r="AS6852">
        <v>1</v>
      </c>
      <c r="AT6852">
        <v>0</v>
      </c>
      <c r="AU6852">
        <v>0</v>
      </c>
      <c r="AV6852">
        <v>989583000</v>
      </c>
      <c r="AW6852">
        <v>984374500</v>
      </c>
      <c r="AX6852">
        <v>1</v>
      </c>
      <c r="AY6852">
        <v>1</v>
      </c>
      <c r="AZ6852">
        <v>1</v>
      </c>
      <c r="BA6852">
        <v>1</v>
      </c>
      <c r="BB6852">
        <v>0</v>
      </c>
      <c r="BC6852">
        <v>0</v>
      </c>
      <c r="BD6852">
        <v>1</v>
      </c>
      <c r="BE6852">
        <v>2104033.67</v>
      </c>
      <c r="BF6852">
        <v>3118405.3450000002</v>
      </c>
      <c r="BG6852">
        <v>0</v>
      </c>
      <c r="BH6852">
        <v>0</v>
      </c>
    </row>
    <row r="6853" spans="1:60" x14ac:dyDescent="0.3">
      <c r="A6853">
        <v>794137</v>
      </c>
      <c r="B6853" t="s">
        <v>0</v>
      </c>
      <c r="C6853" t="s">
        <v>13</v>
      </c>
      <c r="D6853">
        <v>32</v>
      </c>
      <c r="E6853" t="s">
        <v>82</v>
      </c>
      <c r="F6853">
        <v>883</v>
      </c>
      <c r="G6853">
        <v>0</v>
      </c>
      <c r="H6853" t="s">
        <v>83</v>
      </c>
      <c r="I6853" t="s">
        <v>82</v>
      </c>
      <c r="J6853" t="s">
        <v>85</v>
      </c>
      <c r="K6853" t="s">
        <v>2</v>
      </c>
      <c r="L6853" t="s">
        <v>2</v>
      </c>
      <c r="M6853" t="s">
        <v>2</v>
      </c>
      <c r="N6853" t="s">
        <v>2</v>
      </c>
      <c r="O6853" t="s">
        <v>2</v>
      </c>
      <c r="P6853" t="s">
        <v>2</v>
      </c>
      <c r="Q6853" t="s">
        <v>2</v>
      </c>
      <c r="R6853" t="s">
        <v>2</v>
      </c>
      <c r="S6853" t="s">
        <v>2</v>
      </c>
      <c r="T6853" t="s">
        <v>2</v>
      </c>
      <c r="U6853" t="s">
        <v>2</v>
      </c>
      <c r="V6853" t="s">
        <v>2</v>
      </c>
      <c r="W6853" t="s">
        <v>2</v>
      </c>
      <c r="X6853" t="s">
        <v>2</v>
      </c>
      <c r="Y6853" t="s">
        <v>2</v>
      </c>
      <c r="Z6853" t="s">
        <v>2</v>
      </c>
      <c r="AA6853" t="s">
        <v>2</v>
      </c>
      <c r="AB6853" t="s">
        <v>2</v>
      </c>
      <c r="AC6853" t="s">
        <v>2</v>
      </c>
      <c r="AD6853" t="s">
        <v>2</v>
      </c>
      <c r="AE6853" t="s">
        <v>2</v>
      </c>
      <c r="AF6853">
        <v>13</v>
      </c>
      <c r="AG6853">
        <v>13</v>
      </c>
      <c r="AH6853">
        <v>7</v>
      </c>
      <c r="AI6853">
        <v>77</v>
      </c>
      <c r="AJ6853">
        <v>77</v>
      </c>
      <c r="AK6853">
        <v>23</v>
      </c>
      <c r="AL6853">
        <v>5.9230769230769198</v>
      </c>
      <c r="AM6853">
        <v>24</v>
      </c>
      <c r="AN6853">
        <v>38.5</v>
      </c>
      <c r="AO6853">
        <v>54</v>
      </c>
      <c r="AP6853">
        <v>21</v>
      </c>
      <c r="AQ6853">
        <v>0</v>
      </c>
      <c r="AR6853" t="s">
        <v>2</v>
      </c>
      <c r="AS6853" t="s">
        <v>2</v>
      </c>
      <c r="AT6853" t="s">
        <v>2</v>
      </c>
      <c r="AU6853" t="s">
        <v>2</v>
      </c>
      <c r="AV6853" t="s">
        <v>2</v>
      </c>
      <c r="AW6853" t="s">
        <v>2</v>
      </c>
      <c r="AX6853" t="s">
        <v>2</v>
      </c>
      <c r="AY6853" t="s">
        <v>2</v>
      </c>
      <c r="AZ6853">
        <v>0</v>
      </c>
      <c r="BA6853">
        <v>0</v>
      </c>
      <c r="BB6853">
        <v>1</v>
      </c>
      <c r="BC6853">
        <v>1</v>
      </c>
      <c r="BD6853">
        <v>1</v>
      </c>
      <c r="BE6853">
        <v>0</v>
      </c>
      <c r="BF6853">
        <v>0</v>
      </c>
      <c r="BG6853">
        <v>33928571.43</v>
      </c>
      <c r="BH6853">
        <v>33928571.43</v>
      </c>
    </row>
    <row r="6854" spans="1:60" x14ac:dyDescent="0.3">
      <c r="A6854">
        <v>863061</v>
      </c>
      <c r="B6854" t="s">
        <v>0</v>
      </c>
      <c r="C6854" t="s">
        <v>14</v>
      </c>
      <c r="D6854">
        <v>34</v>
      </c>
      <c r="E6854" t="s">
        <v>82</v>
      </c>
      <c r="F6854">
        <v>882</v>
      </c>
      <c r="G6854">
        <v>0</v>
      </c>
      <c r="H6854" t="s">
        <v>83</v>
      </c>
      <c r="I6854" t="s">
        <v>84</v>
      </c>
      <c r="J6854" t="s">
        <v>88</v>
      </c>
      <c r="K6854">
        <v>9</v>
      </c>
      <c r="L6854">
        <v>9</v>
      </c>
      <c r="M6854">
        <v>5</v>
      </c>
      <c r="N6854" t="s">
        <v>91</v>
      </c>
      <c r="O6854" t="s">
        <v>95</v>
      </c>
      <c r="P6854">
        <v>8</v>
      </c>
      <c r="Q6854">
        <v>4000000</v>
      </c>
      <c r="R6854">
        <v>444444.44444444397</v>
      </c>
      <c r="S6854">
        <v>2900000</v>
      </c>
      <c r="T6854">
        <v>9</v>
      </c>
      <c r="U6854">
        <v>9</v>
      </c>
      <c r="V6854">
        <v>5</v>
      </c>
      <c r="W6854">
        <v>1</v>
      </c>
      <c r="X6854">
        <v>1</v>
      </c>
      <c r="Y6854">
        <v>2000000</v>
      </c>
      <c r="Z6854">
        <v>3050000</v>
      </c>
      <c r="AA6854">
        <v>4.5</v>
      </c>
      <c r="AB6854">
        <v>5</v>
      </c>
      <c r="AC6854">
        <v>0</v>
      </c>
      <c r="AD6854">
        <v>8</v>
      </c>
      <c r="AE6854">
        <v>9</v>
      </c>
      <c r="AF6854">
        <v>40</v>
      </c>
      <c r="AG6854">
        <v>40</v>
      </c>
      <c r="AH6854">
        <v>28</v>
      </c>
      <c r="AI6854">
        <v>110</v>
      </c>
      <c r="AJ6854">
        <v>110</v>
      </c>
      <c r="AK6854">
        <v>66</v>
      </c>
      <c r="AL6854">
        <v>2.75</v>
      </c>
      <c r="AM6854">
        <v>9</v>
      </c>
      <c r="AN6854">
        <v>55</v>
      </c>
      <c r="AO6854">
        <v>66</v>
      </c>
      <c r="AP6854">
        <v>7</v>
      </c>
      <c r="AQ6854">
        <v>0</v>
      </c>
      <c r="AR6854">
        <v>1</v>
      </c>
      <c r="AS6854">
        <v>1</v>
      </c>
      <c r="AT6854">
        <v>0</v>
      </c>
      <c r="AU6854">
        <v>0</v>
      </c>
      <c r="AV6854" t="s">
        <v>2</v>
      </c>
      <c r="AW6854" t="s">
        <v>2</v>
      </c>
      <c r="AX6854" t="s">
        <v>2</v>
      </c>
      <c r="AY6854" t="s">
        <v>2</v>
      </c>
      <c r="AZ6854">
        <v>1</v>
      </c>
      <c r="BA6854">
        <v>1</v>
      </c>
      <c r="BB6854">
        <v>0</v>
      </c>
      <c r="BC6854">
        <v>0</v>
      </c>
      <c r="BD6854">
        <v>1</v>
      </c>
      <c r="BE6854">
        <v>135276.61499999999</v>
      </c>
      <c r="BF6854">
        <v>135276.61499999999</v>
      </c>
      <c r="BG6854">
        <v>0</v>
      </c>
      <c r="BH6854">
        <v>0</v>
      </c>
    </row>
    <row r="6855" spans="1:60" x14ac:dyDescent="0.3">
      <c r="A6855">
        <v>488651</v>
      </c>
      <c r="B6855" t="s">
        <v>0</v>
      </c>
      <c r="C6855" t="s">
        <v>14</v>
      </c>
      <c r="D6855">
        <v>21</v>
      </c>
      <c r="E6855" t="s">
        <v>82</v>
      </c>
      <c r="F6855">
        <v>874</v>
      </c>
      <c r="G6855">
        <v>0</v>
      </c>
      <c r="H6855" t="s">
        <v>83</v>
      </c>
      <c r="I6855" t="s">
        <v>84</v>
      </c>
      <c r="J6855" t="s">
        <v>85</v>
      </c>
      <c r="K6855">
        <v>9</v>
      </c>
      <c r="L6855">
        <v>9</v>
      </c>
      <c r="M6855">
        <v>9</v>
      </c>
      <c r="N6855" t="s">
        <v>91</v>
      </c>
      <c r="O6855" t="s">
        <v>92</v>
      </c>
      <c r="P6855">
        <v>7</v>
      </c>
      <c r="Q6855">
        <v>2870000</v>
      </c>
      <c r="R6855">
        <v>318888.88888888899</v>
      </c>
      <c r="S6855">
        <v>1500000</v>
      </c>
      <c r="T6855">
        <v>9</v>
      </c>
      <c r="U6855">
        <v>9</v>
      </c>
      <c r="V6855">
        <v>9</v>
      </c>
      <c r="W6855">
        <v>1</v>
      </c>
      <c r="X6855">
        <v>1</v>
      </c>
      <c r="Y6855">
        <v>2870000</v>
      </c>
      <c r="Z6855">
        <v>2870000</v>
      </c>
      <c r="AA6855">
        <v>9</v>
      </c>
      <c r="AB6855">
        <v>9</v>
      </c>
      <c r="AC6855">
        <v>2</v>
      </c>
      <c r="AD6855">
        <v>11</v>
      </c>
      <c r="AE6855">
        <v>9</v>
      </c>
      <c r="AF6855">
        <v>42</v>
      </c>
      <c r="AG6855">
        <v>42</v>
      </c>
      <c r="AH6855">
        <v>42</v>
      </c>
      <c r="AI6855">
        <v>129</v>
      </c>
      <c r="AJ6855">
        <v>129</v>
      </c>
      <c r="AK6855">
        <v>129</v>
      </c>
      <c r="AL6855">
        <v>3.0714285714285698</v>
      </c>
      <c r="AM6855">
        <v>14</v>
      </c>
      <c r="AN6855">
        <v>64.5</v>
      </c>
      <c r="AO6855">
        <v>91</v>
      </c>
      <c r="AP6855">
        <v>7</v>
      </c>
      <c r="AQ6855">
        <v>0</v>
      </c>
      <c r="AR6855">
        <v>1</v>
      </c>
      <c r="AS6855">
        <v>1</v>
      </c>
      <c r="AT6855">
        <v>0</v>
      </c>
      <c r="AU6855">
        <v>0</v>
      </c>
      <c r="AV6855" t="s">
        <v>2</v>
      </c>
      <c r="AW6855" t="s">
        <v>2</v>
      </c>
      <c r="AX6855" t="s">
        <v>2</v>
      </c>
      <c r="AY6855" t="s">
        <v>2</v>
      </c>
      <c r="AZ6855">
        <v>1</v>
      </c>
      <c r="BA6855">
        <v>1</v>
      </c>
      <c r="BB6855">
        <v>0</v>
      </c>
      <c r="BC6855">
        <v>0</v>
      </c>
      <c r="BD6855">
        <v>1</v>
      </c>
      <c r="BE6855">
        <v>520165.32500000001</v>
      </c>
      <c r="BF6855">
        <v>520165.32500000001</v>
      </c>
      <c r="BG6855">
        <v>0</v>
      </c>
      <c r="BH6855">
        <v>0</v>
      </c>
    </row>
    <row r="6856" spans="1:60" x14ac:dyDescent="0.3">
      <c r="A6856">
        <v>33761</v>
      </c>
      <c r="B6856" t="s">
        <v>0</v>
      </c>
      <c r="C6856" t="s">
        <v>14</v>
      </c>
      <c r="D6856">
        <v>32</v>
      </c>
      <c r="E6856" t="s">
        <v>82</v>
      </c>
      <c r="F6856">
        <v>877</v>
      </c>
      <c r="G6856">
        <v>0</v>
      </c>
      <c r="H6856" t="s">
        <v>83</v>
      </c>
      <c r="I6856" t="s">
        <v>84</v>
      </c>
      <c r="J6856" t="s">
        <v>85</v>
      </c>
      <c r="K6856">
        <v>2</v>
      </c>
      <c r="L6856">
        <v>2</v>
      </c>
      <c r="M6856">
        <v>2</v>
      </c>
      <c r="N6856" t="s">
        <v>86</v>
      </c>
      <c r="O6856" t="s">
        <v>87</v>
      </c>
      <c r="P6856">
        <v>2</v>
      </c>
      <c r="Q6856">
        <v>2000000</v>
      </c>
      <c r="R6856">
        <v>1000000</v>
      </c>
      <c r="S6856">
        <v>1000000</v>
      </c>
      <c r="T6856">
        <v>2</v>
      </c>
      <c r="U6856">
        <v>2</v>
      </c>
      <c r="V6856">
        <v>2</v>
      </c>
      <c r="W6856">
        <v>1</v>
      </c>
      <c r="X6856">
        <v>1</v>
      </c>
      <c r="Y6856">
        <v>2000000</v>
      </c>
      <c r="Z6856">
        <v>2000000</v>
      </c>
      <c r="AA6856">
        <v>2</v>
      </c>
      <c r="AB6856">
        <v>2</v>
      </c>
      <c r="AC6856">
        <v>30</v>
      </c>
      <c r="AD6856">
        <v>0</v>
      </c>
      <c r="AE6856">
        <v>2</v>
      </c>
      <c r="AF6856">
        <v>8</v>
      </c>
      <c r="AG6856">
        <v>8</v>
      </c>
      <c r="AH6856">
        <v>8</v>
      </c>
      <c r="AI6856">
        <v>20</v>
      </c>
      <c r="AJ6856">
        <v>20</v>
      </c>
      <c r="AK6856">
        <v>20</v>
      </c>
      <c r="AL6856">
        <v>2.5</v>
      </c>
      <c r="AM6856">
        <v>7</v>
      </c>
      <c r="AN6856">
        <v>20</v>
      </c>
      <c r="AO6856">
        <v>20</v>
      </c>
      <c r="AP6856">
        <v>1</v>
      </c>
      <c r="AQ6856">
        <v>29</v>
      </c>
      <c r="AR6856" t="s">
        <v>2</v>
      </c>
      <c r="AS6856" t="s">
        <v>2</v>
      </c>
      <c r="AT6856" t="s">
        <v>2</v>
      </c>
      <c r="AU6856" t="s">
        <v>2</v>
      </c>
      <c r="AV6856">
        <v>297500000</v>
      </c>
      <c r="AW6856">
        <v>297500000</v>
      </c>
      <c r="AX6856">
        <v>1</v>
      </c>
      <c r="AY6856">
        <v>1</v>
      </c>
      <c r="AZ6856">
        <v>1</v>
      </c>
      <c r="BA6856">
        <v>1</v>
      </c>
      <c r="BB6856">
        <v>0</v>
      </c>
      <c r="BC6856">
        <v>0</v>
      </c>
      <c r="BD6856">
        <v>1</v>
      </c>
      <c r="BE6856">
        <v>1099066.97</v>
      </c>
      <c r="BF6856">
        <v>1099066.97</v>
      </c>
      <c r="BG6856">
        <v>0</v>
      </c>
      <c r="BH6856">
        <v>0</v>
      </c>
    </row>
    <row r="6857" spans="1:60" x14ac:dyDescent="0.3">
      <c r="A6857">
        <v>459782</v>
      </c>
      <c r="B6857" t="s">
        <v>0</v>
      </c>
      <c r="C6857" t="s">
        <v>14</v>
      </c>
      <c r="D6857">
        <v>45</v>
      </c>
      <c r="E6857" t="s">
        <v>82</v>
      </c>
      <c r="F6857">
        <v>863</v>
      </c>
      <c r="G6857">
        <v>14</v>
      </c>
      <c r="H6857" t="s">
        <v>83</v>
      </c>
      <c r="I6857" t="s">
        <v>84</v>
      </c>
      <c r="J6857" t="s">
        <v>85</v>
      </c>
      <c r="K6857" t="s">
        <v>2</v>
      </c>
      <c r="L6857" t="s">
        <v>2</v>
      </c>
      <c r="M6857" t="s">
        <v>2</v>
      </c>
      <c r="N6857" t="s">
        <v>2</v>
      </c>
      <c r="O6857" t="s">
        <v>2</v>
      </c>
      <c r="P6857" t="s">
        <v>2</v>
      </c>
      <c r="Q6857" t="s">
        <v>2</v>
      </c>
      <c r="R6857" t="s">
        <v>2</v>
      </c>
      <c r="S6857" t="s">
        <v>2</v>
      </c>
      <c r="T6857" t="s">
        <v>2</v>
      </c>
      <c r="U6857" t="s">
        <v>2</v>
      </c>
      <c r="V6857" t="s">
        <v>2</v>
      </c>
      <c r="W6857" t="s">
        <v>2</v>
      </c>
      <c r="X6857" t="s">
        <v>2</v>
      </c>
      <c r="Y6857" t="s">
        <v>2</v>
      </c>
      <c r="Z6857" t="s">
        <v>2</v>
      </c>
      <c r="AA6857" t="s">
        <v>2</v>
      </c>
      <c r="AB6857" t="s">
        <v>2</v>
      </c>
      <c r="AC6857" t="s">
        <v>2</v>
      </c>
      <c r="AD6857" t="s">
        <v>2</v>
      </c>
      <c r="AE6857" t="s">
        <v>2</v>
      </c>
      <c r="AF6857">
        <v>26</v>
      </c>
      <c r="AG6857">
        <v>26</v>
      </c>
      <c r="AH6857">
        <v>26</v>
      </c>
      <c r="AI6857">
        <v>134</v>
      </c>
      <c r="AJ6857">
        <v>134</v>
      </c>
      <c r="AK6857">
        <v>134</v>
      </c>
      <c r="AL6857">
        <v>5.1538461538461497</v>
      </c>
      <c r="AM6857">
        <v>19</v>
      </c>
      <c r="AN6857">
        <v>134</v>
      </c>
      <c r="AO6857">
        <v>134</v>
      </c>
      <c r="AP6857">
        <v>8</v>
      </c>
      <c r="AQ6857">
        <v>0</v>
      </c>
      <c r="AR6857">
        <v>0</v>
      </c>
      <c r="AS6857">
        <v>0</v>
      </c>
      <c r="AT6857">
        <v>1</v>
      </c>
      <c r="AU6857">
        <v>1</v>
      </c>
      <c r="AV6857">
        <v>1497500000</v>
      </c>
      <c r="AW6857">
        <v>1497500000</v>
      </c>
      <c r="AX6857">
        <v>1</v>
      </c>
      <c r="AY6857">
        <v>1</v>
      </c>
      <c r="AZ6857">
        <v>1</v>
      </c>
      <c r="BA6857">
        <v>1</v>
      </c>
      <c r="BB6857">
        <v>0</v>
      </c>
      <c r="BC6857">
        <v>0</v>
      </c>
      <c r="BD6857">
        <v>1</v>
      </c>
      <c r="BE6857">
        <v>274945.15999999997</v>
      </c>
      <c r="BF6857">
        <v>274945.15999999997</v>
      </c>
      <c r="BG6857">
        <v>0</v>
      </c>
      <c r="BH6857">
        <v>0</v>
      </c>
    </row>
    <row r="6858" spans="1:60" x14ac:dyDescent="0.3">
      <c r="A6858">
        <v>608855</v>
      </c>
      <c r="B6858" t="s">
        <v>0</v>
      </c>
      <c r="C6858" t="s">
        <v>14</v>
      </c>
      <c r="D6858">
        <v>32</v>
      </c>
      <c r="E6858" t="s">
        <v>82</v>
      </c>
      <c r="F6858">
        <v>869</v>
      </c>
      <c r="G6858">
        <v>7</v>
      </c>
      <c r="H6858" t="s">
        <v>89</v>
      </c>
      <c r="I6858" t="s">
        <v>82</v>
      </c>
      <c r="J6858" t="s">
        <v>88</v>
      </c>
      <c r="K6858" t="s">
        <v>2</v>
      </c>
      <c r="L6858" t="s">
        <v>2</v>
      </c>
      <c r="M6858" t="s">
        <v>2</v>
      </c>
      <c r="N6858" t="s">
        <v>2</v>
      </c>
      <c r="O6858" t="s">
        <v>2</v>
      </c>
      <c r="P6858" t="s">
        <v>2</v>
      </c>
      <c r="Q6858" t="s">
        <v>2</v>
      </c>
      <c r="R6858" t="s">
        <v>2</v>
      </c>
      <c r="S6858" t="s">
        <v>2</v>
      </c>
      <c r="T6858" t="s">
        <v>2</v>
      </c>
      <c r="U6858" t="s">
        <v>2</v>
      </c>
      <c r="V6858" t="s">
        <v>2</v>
      </c>
      <c r="W6858" t="s">
        <v>2</v>
      </c>
      <c r="X6858" t="s">
        <v>2</v>
      </c>
      <c r="Y6858" t="s">
        <v>2</v>
      </c>
      <c r="Z6858" t="s">
        <v>2</v>
      </c>
      <c r="AA6858" t="s">
        <v>2</v>
      </c>
      <c r="AB6858" t="s">
        <v>2</v>
      </c>
      <c r="AC6858" t="s">
        <v>2</v>
      </c>
      <c r="AD6858" t="s">
        <v>2</v>
      </c>
      <c r="AE6858" t="s">
        <v>2</v>
      </c>
      <c r="AF6858">
        <v>9</v>
      </c>
      <c r="AG6858">
        <v>9</v>
      </c>
      <c r="AH6858">
        <v>9</v>
      </c>
      <c r="AI6858">
        <v>50</v>
      </c>
      <c r="AJ6858">
        <v>50</v>
      </c>
      <c r="AK6858">
        <v>50</v>
      </c>
      <c r="AL6858">
        <v>5.5555555555555598</v>
      </c>
      <c r="AM6858">
        <v>34</v>
      </c>
      <c r="AN6858">
        <v>50</v>
      </c>
      <c r="AO6858">
        <v>50</v>
      </c>
      <c r="AP6858">
        <v>12</v>
      </c>
      <c r="AQ6858">
        <v>0</v>
      </c>
      <c r="AR6858">
        <v>0</v>
      </c>
      <c r="AS6858">
        <v>0</v>
      </c>
      <c r="AT6858">
        <v>1</v>
      </c>
      <c r="AU6858">
        <v>1</v>
      </c>
      <c r="AV6858">
        <v>123303300</v>
      </c>
      <c r="AW6858">
        <v>123303300</v>
      </c>
      <c r="AX6858">
        <v>1</v>
      </c>
      <c r="AY6858">
        <v>1</v>
      </c>
      <c r="AZ6858" t="s">
        <v>2</v>
      </c>
      <c r="BA6858" t="s">
        <v>2</v>
      </c>
      <c r="BB6858" t="s">
        <v>2</v>
      </c>
      <c r="BC6858" t="s">
        <v>2</v>
      </c>
      <c r="BD6858" t="s">
        <v>2</v>
      </c>
      <c r="BE6858" t="s">
        <v>2</v>
      </c>
      <c r="BF6858" t="s">
        <v>2</v>
      </c>
      <c r="BG6858" t="s">
        <v>2</v>
      </c>
      <c r="BH6858" t="s">
        <v>2</v>
      </c>
    </row>
    <row r="6859" spans="1:60" x14ac:dyDescent="0.3">
      <c r="A6859">
        <v>303757</v>
      </c>
      <c r="B6859" t="s">
        <v>0</v>
      </c>
      <c r="C6859" t="s">
        <v>14</v>
      </c>
      <c r="D6859">
        <v>42</v>
      </c>
      <c r="E6859" t="s">
        <v>82</v>
      </c>
      <c r="F6859">
        <v>861</v>
      </c>
      <c r="G6859">
        <v>1</v>
      </c>
      <c r="H6859" t="s">
        <v>83</v>
      </c>
      <c r="I6859" t="s">
        <v>84</v>
      </c>
      <c r="J6859" t="s">
        <v>88</v>
      </c>
      <c r="K6859" t="s">
        <v>2</v>
      </c>
      <c r="L6859" t="s">
        <v>2</v>
      </c>
      <c r="M6859" t="s">
        <v>2</v>
      </c>
      <c r="N6859" t="s">
        <v>2</v>
      </c>
      <c r="O6859" t="s">
        <v>2</v>
      </c>
      <c r="P6859" t="s">
        <v>2</v>
      </c>
      <c r="Q6859" t="s">
        <v>2</v>
      </c>
      <c r="R6859" t="s">
        <v>2</v>
      </c>
      <c r="S6859" t="s">
        <v>2</v>
      </c>
      <c r="T6859" t="s">
        <v>2</v>
      </c>
      <c r="U6859" t="s">
        <v>2</v>
      </c>
      <c r="V6859" t="s">
        <v>2</v>
      </c>
      <c r="W6859" t="s">
        <v>2</v>
      </c>
      <c r="X6859" t="s">
        <v>2</v>
      </c>
      <c r="Y6859" t="s">
        <v>2</v>
      </c>
      <c r="Z6859" t="s">
        <v>2</v>
      </c>
      <c r="AA6859" t="s">
        <v>2</v>
      </c>
      <c r="AB6859" t="s">
        <v>2</v>
      </c>
      <c r="AC6859" t="s">
        <v>2</v>
      </c>
      <c r="AD6859" t="s">
        <v>2</v>
      </c>
      <c r="AE6859" t="s">
        <v>2</v>
      </c>
      <c r="AF6859">
        <v>8</v>
      </c>
      <c r="AG6859">
        <v>8</v>
      </c>
      <c r="AH6859">
        <v>8</v>
      </c>
      <c r="AI6859">
        <v>15</v>
      </c>
      <c r="AJ6859">
        <v>15</v>
      </c>
      <c r="AK6859">
        <v>15</v>
      </c>
      <c r="AL6859">
        <v>1.875</v>
      </c>
      <c r="AM6859">
        <v>4</v>
      </c>
      <c r="AN6859">
        <v>15</v>
      </c>
      <c r="AO6859">
        <v>15</v>
      </c>
      <c r="AP6859">
        <v>9</v>
      </c>
      <c r="AQ6859">
        <v>6</v>
      </c>
      <c r="AR6859">
        <v>1</v>
      </c>
      <c r="AS6859">
        <v>1</v>
      </c>
      <c r="AT6859">
        <v>0</v>
      </c>
      <c r="AU6859">
        <v>0</v>
      </c>
      <c r="AV6859" t="s">
        <v>2</v>
      </c>
      <c r="AW6859" t="s">
        <v>2</v>
      </c>
      <c r="AX6859" t="s">
        <v>2</v>
      </c>
      <c r="AY6859" t="s">
        <v>2</v>
      </c>
      <c r="AZ6859">
        <v>1</v>
      </c>
      <c r="BA6859">
        <v>1</v>
      </c>
      <c r="BB6859">
        <v>0</v>
      </c>
      <c r="BC6859">
        <v>0</v>
      </c>
      <c r="BD6859">
        <v>1</v>
      </c>
      <c r="BE6859">
        <v>2088000</v>
      </c>
      <c r="BF6859">
        <v>2088000</v>
      </c>
      <c r="BG6859">
        <v>0</v>
      </c>
      <c r="BH6859">
        <v>0</v>
      </c>
    </row>
    <row r="6860" spans="1:60" x14ac:dyDescent="0.3">
      <c r="A6860">
        <v>157997</v>
      </c>
      <c r="B6860" t="s">
        <v>0</v>
      </c>
      <c r="C6860" t="s">
        <v>13</v>
      </c>
      <c r="D6860">
        <v>24</v>
      </c>
      <c r="E6860" t="s">
        <v>82</v>
      </c>
      <c r="F6860">
        <v>862</v>
      </c>
      <c r="G6860">
        <v>0</v>
      </c>
      <c r="H6860" t="s">
        <v>83</v>
      </c>
      <c r="I6860" t="s">
        <v>84</v>
      </c>
      <c r="J6860" t="s">
        <v>88</v>
      </c>
      <c r="K6860" t="s">
        <v>2</v>
      </c>
      <c r="L6860" t="s">
        <v>2</v>
      </c>
      <c r="M6860" t="s">
        <v>2</v>
      </c>
      <c r="N6860" t="s">
        <v>2</v>
      </c>
      <c r="O6860" t="s">
        <v>2</v>
      </c>
      <c r="P6860" t="s">
        <v>2</v>
      </c>
      <c r="Q6860" t="s">
        <v>2</v>
      </c>
      <c r="R6860" t="s">
        <v>2</v>
      </c>
      <c r="S6860" t="s">
        <v>2</v>
      </c>
      <c r="T6860" t="s">
        <v>2</v>
      </c>
      <c r="U6860" t="s">
        <v>2</v>
      </c>
      <c r="V6860" t="s">
        <v>2</v>
      </c>
      <c r="W6860" t="s">
        <v>2</v>
      </c>
      <c r="X6860" t="s">
        <v>2</v>
      </c>
      <c r="Y6860" t="s">
        <v>2</v>
      </c>
      <c r="Z6860" t="s">
        <v>2</v>
      </c>
      <c r="AA6860" t="s">
        <v>2</v>
      </c>
      <c r="AB6860" t="s">
        <v>2</v>
      </c>
      <c r="AC6860" t="s">
        <v>2</v>
      </c>
      <c r="AD6860" t="s">
        <v>2</v>
      </c>
      <c r="AE6860" t="s">
        <v>2</v>
      </c>
      <c r="AF6860">
        <v>8</v>
      </c>
      <c r="AG6860">
        <v>8</v>
      </c>
      <c r="AH6860">
        <v>8</v>
      </c>
      <c r="AI6860">
        <v>23</v>
      </c>
      <c r="AJ6860">
        <v>23</v>
      </c>
      <c r="AK6860">
        <v>23</v>
      </c>
      <c r="AL6860">
        <v>2.875</v>
      </c>
      <c r="AM6860">
        <v>8</v>
      </c>
      <c r="AN6860">
        <v>23</v>
      </c>
      <c r="AO6860">
        <v>23</v>
      </c>
      <c r="AP6860">
        <v>7</v>
      </c>
      <c r="AQ6860">
        <v>2</v>
      </c>
      <c r="AR6860">
        <v>1</v>
      </c>
      <c r="AS6860">
        <v>1</v>
      </c>
      <c r="AT6860">
        <v>0</v>
      </c>
      <c r="AU6860">
        <v>0</v>
      </c>
      <c r="AV6860" t="s">
        <v>2</v>
      </c>
      <c r="AW6860" t="s">
        <v>2</v>
      </c>
      <c r="AX6860" t="s">
        <v>2</v>
      </c>
      <c r="AY6860" t="s">
        <v>2</v>
      </c>
      <c r="AZ6860" t="s">
        <v>2</v>
      </c>
      <c r="BA6860" t="s">
        <v>2</v>
      </c>
      <c r="BB6860" t="s">
        <v>2</v>
      </c>
      <c r="BC6860" t="s">
        <v>2</v>
      </c>
      <c r="BD6860" t="s">
        <v>2</v>
      </c>
      <c r="BE6860" t="s">
        <v>2</v>
      </c>
      <c r="BF6860" t="s">
        <v>2</v>
      </c>
      <c r="BG6860" t="s">
        <v>2</v>
      </c>
      <c r="BH6860" t="s">
        <v>2</v>
      </c>
    </row>
    <row r="6861" spans="1:60" x14ac:dyDescent="0.3">
      <c r="A6861">
        <v>638717</v>
      </c>
      <c r="B6861" t="s">
        <v>0</v>
      </c>
      <c r="C6861" t="s">
        <v>14</v>
      </c>
      <c r="D6861">
        <v>50</v>
      </c>
      <c r="E6861" t="s">
        <v>82</v>
      </c>
      <c r="F6861">
        <v>845</v>
      </c>
      <c r="G6861">
        <v>0</v>
      </c>
      <c r="H6861" t="s">
        <v>83</v>
      </c>
      <c r="I6861" t="s">
        <v>82</v>
      </c>
      <c r="J6861" t="s">
        <v>85</v>
      </c>
      <c r="K6861" t="s">
        <v>2</v>
      </c>
      <c r="L6861" t="s">
        <v>2</v>
      </c>
      <c r="M6861" t="s">
        <v>2</v>
      </c>
      <c r="N6861" t="s">
        <v>2</v>
      </c>
      <c r="O6861" t="s">
        <v>2</v>
      </c>
      <c r="P6861" t="s">
        <v>2</v>
      </c>
      <c r="Q6861" t="s">
        <v>2</v>
      </c>
      <c r="R6861" t="s">
        <v>2</v>
      </c>
      <c r="S6861" t="s">
        <v>2</v>
      </c>
      <c r="T6861" t="s">
        <v>2</v>
      </c>
      <c r="U6861" t="s">
        <v>2</v>
      </c>
      <c r="V6861" t="s">
        <v>2</v>
      </c>
      <c r="W6861" t="s">
        <v>2</v>
      </c>
      <c r="X6861" t="s">
        <v>2</v>
      </c>
      <c r="Y6861" t="s">
        <v>2</v>
      </c>
      <c r="Z6861" t="s">
        <v>2</v>
      </c>
      <c r="AA6861" t="s">
        <v>2</v>
      </c>
      <c r="AB6861" t="s">
        <v>2</v>
      </c>
      <c r="AC6861" t="s">
        <v>2</v>
      </c>
      <c r="AD6861" t="s">
        <v>2</v>
      </c>
      <c r="AE6861" t="s">
        <v>2</v>
      </c>
      <c r="AF6861">
        <v>8</v>
      </c>
      <c r="AG6861">
        <v>8</v>
      </c>
      <c r="AH6861">
        <v>8</v>
      </c>
      <c r="AI6861">
        <v>13</v>
      </c>
      <c r="AJ6861">
        <v>13</v>
      </c>
      <c r="AK6861">
        <v>13</v>
      </c>
      <c r="AL6861">
        <v>1.625</v>
      </c>
      <c r="AM6861">
        <v>3</v>
      </c>
      <c r="AN6861">
        <v>13</v>
      </c>
      <c r="AO6861">
        <v>13</v>
      </c>
      <c r="AP6861">
        <v>1</v>
      </c>
      <c r="AQ6861">
        <v>0</v>
      </c>
      <c r="AR6861">
        <v>1</v>
      </c>
      <c r="AS6861">
        <v>1</v>
      </c>
      <c r="AT6861">
        <v>0</v>
      </c>
      <c r="AU6861">
        <v>0</v>
      </c>
      <c r="AV6861" t="s">
        <v>2</v>
      </c>
      <c r="AW6861" t="s">
        <v>2</v>
      </c>
      <c r="AX6861" t="s">
        <v>2</v>
      </c>
      <c r="AY6861" t="s">
        <v>2</v>
      </c>
      <c r="AZ6861" t="s">
        <v>2</v>
      </c>
      <c r="BA6861" t="s">
        <v>2</v>
      </c>
      <c r="BB6861" t="s">
        <v>2</v>
      </c>
      <c r="BC6861" t="s">
        <v>2</v>
      </c>
      <c r="BD6861" t="s">
        <v>2</v>
      </c>
      <c r="BE6861" t="s">
        <v>2</v>
      </c>
      <c r="BF6861" t="s">
        <v>2</v>
      </c>
      <c r="BG6861" t="s">
        <v>2</v>
      </c>
      <c r="BH6861" t="s">
        <v>2</v>
      </c>
    </row>
    <row r="6862" spans="1:60" x14ac:dyDescent="0.3">
      <c r="A6862">
        <v>885970</v>
      </c>
      <c r="B6862" t="s">
        <v>0</v>
      </c>
      <c r="C6862" t="s">
        <v>14</v>
      </c>
      <c r="D6862">
        <v>30</v>
      </c>
      <c r="E6862" t="s">
        <v>82</v>
      </c>
      <c r="F6862">
        <v>844</v>
      </c>
      <c r="G6862">
        <v>0</v>
      </c>
      <c r="H6862" t="s">
        <v>83</v>
      </c>
      <c r="I6862" t="s">
        <v>84</v>
      </c>
      <c r="J6862" t="s">
        <v>88</v>
      </c>
      <c r="K6862" t="s">
        <v>2</v>
      </c>
      <c r="L6862" t="s">
        <v>2</v>
      </c>
      <c r="M6862" t="s">
        <v>2</v>
      </c>
      <c r="N6862" t="s">
        <v>2</v>
      </c>
      <c r="O6862" t="s">
        <v>2</v>
      </c>
      <c r="P6862" t="s">
        <v>2</v>
      </c>
      <c r="Q6862" t="s">
        <v>2</v>
      </c>
      <c r="R6862" t="s">
        <v>2</v>
      </c>
      <c r="S6862" t="s">
        <v>2</v>
      </c>
      <c r="T6862" t="s">
        <v>2</v>
      </c>
      <c r="U6862" t="s">
        <v>2</v>
      </c>
      <c r="V6862" t="s">
        <v>2</v>
      </c>
      <c r="W6862" t="s">
        <v>2</v>
      </c>
      <c r="X6862" t="s">
        <v>2</v>
      </c>
      <c r="Y6862" t="s">
        <v>2</v>
      </c>
      <c r="Z6862" t="s">
        <v>2</v>
      </c>
      <c r="AA6862" t="s">
        <v>2</v>
      </c>
      <c r="AB6862" t="s">
        <v>2</v>
      </c>
      <c r="AC6862" t="s">
        <v>2</v>
      </c>
      <c r="AD6862" t="s">
        <v>2</v>
      </c>
      <c r="AE6862" t="s">
        <v>2</v>
      </c>
      <c r="AF6862">
        <v>4</v>
      </c>
      <c r="AG6862">
        <v>4</v>
      </c>
      <c r="AH6862">
        <v>4</v>
      </c>
      <c r="AI6862">
        <v>31</v>
      </c>
      <c r="AJ6862">
        <v>31</v>
      </c>
      <c r="AK6862">
        <v>31</v>
      </c>
      <c r="AL6862">
        <v>7.75</v>
      </c>
      <c r="AM6862">
        <v>17</v>
      </c>
      <c r="AN6862">
        <v>31</v>
      </c>
      <c r="AO6862">
        <v>31</v>
      </c>
      <c r="AP6862">
        <v>0</v>
      </c>
      <c r="AQ6862">
        <v>0</v>
      </c>
      <c r="AR6862" t="s">
        <v>2</v>
      </c>
      <c r="AS6862" t="s">
        <v>2</v>
      </c>
      <c r="AT6862" t="s">
        <v>2</v>
      </c>
      <c r="AU6862" t="s">
        <v>2</v>
      </c>
      <c r="AV6862" t="s">
        <v>2</v>
      </c>
      <c r="AW6862" t="s">
        <v>2</v>
      </c>
      <c r="AX6862" t="s">
        <v>2</v>
      </c>
      <c r="AY6862" t="s">
        <v>2</v>
      </c>
      <c r="AZ6862">
        <v>1</v>
      </c>
      <c r="BA6862">
        <v>1</v>
      </c>
      <c r="BB6862">
        <v>2</v>
      </c>
      <c r="BC6862">
        <v>2</v>
      </c>
      <c r="BD6862">
        <v>3</v>
      </c>
      <c r="BE6862">
        <v>645.16</v>
      </c>
      <c r="BF6862">
        <v>645.16</v>
      </c>
      <c r="BG6862">
        <v>6580645.1600000001</v>
      </c>
      <c r="BH6862">
        <v>6580645.1600000001</v>
      </c>
    </row>
    <row r="6863" spans="1:60" x14ac:dyDescent="0.3">
      <c r="A6863">
        <v>439743</v>
      </c>
      <c r="B6863" t="s">
        <v>0</v>
      </c>
      <c r="C6863" t="s">
        <v>13</v>
      </c>
      <c r="D6863">
        <v>36</v>
      </c>
      <c r="E6863" t="s">
        <v>82</v>
      </c>
      <c r="F6863">
        <v>907</v>
      </c>
      <c r="G6863">
        <v>22</v>
      </c>
      <c r="H6863" t="s">
        <v>83</v>
      </c>
      <c r="I6863" t="s">
        <v>84</v>
      </c>
      <c r="J6863" t="s">
        <v>88</v>
      </c>
      <c r="K6863">
        <v>8</v>
      </c>
      <c r="L6863">
        <v>7</v>
      </c>
      <c r="M6863">
        <v>5</v>
      </c>
      <c r="N6863" t="s">
        <v>91</v>
      </c>
      <c r="O6863" t="s">
        <v>92</v>
      </c>
      <c r="P6863">
        <v>5</v>
      </c>
      <c r="Q6863">
        <v>9361160</v>
      </c>
      <c r="R6863">
        <v>1170145</v>
      </c>
      <c r="S6863">
        <v>7955000</v>
      </c>
      <c r="T6863">
        <v>8</v>
      </c>
      <c r="U6863">
        <v>7</v>
      </c>
      <c r="V6863">
        <v>5</v>
      </c>
      <c r="W6863">
        <v>1</v>
      </c>
      <c r="X6863">
        <v>1</v>
      </c>
      <c r="Y6863">
        <v>3120386.6666666698</v>
      </c>
      <c r="Z6863">
        <v>8945660</v>
      </c>
      <c r="AA6863">
        <v>2.6666666666666701</v>
      </c>
      <c r="AB6863">
        <v>5</v>
      </c>
      <c r="AC6863">
        <v>3</v>
      </c>
      <c r="AD6863">
        <v>22</v>
      </c>
      <c r="AE6863">
        <v>8</v>
      </c>
      <c r="AF6863">
        <v>126</v>
      </c>
      <c r="AG6863">
        <v>99</v>
      </c>
      <c r="AH6863">
        <v>56</v>
      </c>
      <c r="AI6863">
        <v>406</v>
      </c>
      <c r="AJ6863">
        <v>327</v>
      </c>
      <c r="AK6863">
        <v>129</v>
      </c>
      <c r="AL6863">
        <v>3.2222222222222201</v>
      </c>
      <c r="AM6863">
        <v>14</v>
      </c>
      <c r="AN6863">
        <v>135.333333333333</v>
      </c>
      <c r="AO6863">
        <v>204</v>
      </c>
      <c r="AP6863">
        <v>6</v>
      </c>
      <c r="AQ6863">
        <v>0</v>
      </c>
      <c r="AR6863">
        <v>1</v>
      </c>
      <c r="AS6863">
        <v>1</v>
      </c>
      <c r="AT6863">
        <v>0</v>
      </c>
      <c r="AU6863">
        <v>0</v>
      </c>
      <c r="AV6863" t="s">
        <v>2</v>
      </c>
      <c r="AW6863" t="s">
        <v>2</v>
      </c>
      <c r="AX6863" t="s">
        <v>2</v>
      </c>
      <c r="AY6863" t="s">
        <v>2</v>
      </c>
      <c r="AZ6863">
        <v>1</v>
      </c>
      <c r="BA6863">
        <v>1</v>
      </c>
      <c r="BB6863">
        <v>1</v>
      </c>
      <c r="BC6863">
        <v>1</v>
      </c>
      <c r="BD6863">
        <v>2</v>
      </c>
      <c r="BE6863">
        <v>2120817.2333333301</v>
      </c>
      <c r="BF6863">
        <v>2995393.22</v>
      </c>
      <c r="BG6863">
        <v>709677.42</v>
      </c>
      <c r="BH6863">
        <v>1000000</v>
      </c>
    </row>
    <row r="6864" spans="1:60" x14ac:dyDescent="0.3">
      <c r="A6864">
        <v>867243</v>
      </c>
      <c r="B6864" t="s">
        <v>0</v>
      </c>
      <c r="C6864" t="s">
        <v>13</v>
      </c>
      <c r="D6864">
        <v>34</v>
      </c>
      <c r="E6864" t="s">
        <v>82</v>
      </c>
      <c r="F6864">
        <v>909</v>
      </c>
      <c r="G6864">
        <v>0</v>
      </c>
      <c r="H6864" t="s">
        <v>83</v>
      </c>
      <c r="I6864" t="s">
        <v>82</v>
      </c>
      <c r="J6864" t="s">
        <v>88</v>
      </c>
      <c r="K6864" t="s">
        <v>2</v>
      </c>
      <c r="L6864" t="s">
        <v>2</v>
      </c>
      <c r="M6864" t="s">
        <v>2</v>
      </c>
      <c r="N6864" t="s">
        <v>2</v>
      </c>
      <c r="O6864" t="s">
        <v>2</v>
      </c>
      <c r="P6864" t="s">
        <v>2</v>
      </c>
      <c r="Q6864" t="s">
        <v>2</v>
      </c>
      <c r="R6864" t="s">
        <v>2</v>
      </c>
      <c r="S6864" t="s">
        <v>2</v>
      </c>
      <c r="T6864" t="s">
        <v>2</v>
      </c>
      <c r="U6864" t="s">
        <v>2</v>
      </c>
      <c r="V6864" t="s">
        <v>2</v>
      </c>
      <c r="W6864" t="s">
        <v>2</v>
      </c>
      <c r="X6864" t="s">
        <v>2</v>
      </c>
      <c r="Y6864" t="s">
        <v>2</v>
      </c>
      <c r="Z6864" t="s">
        <v>2</v>
      </c>
      <c r="AA6864" t="s">
        <v>2</v>
      </c>
      <c r="AB6864" t="s">
        <v>2</v>
      </c>
      <c r="AC6864" t="s">
        <v>2</v>
      </c>
      <c r="AD6864" t="s">
        <v>2</v>
      </c>
      <c r="AE6864" t="s">
        <v>2</v>
      </c>
      <c r="AF6864">
        <v>7</v>
      </c>
      <c r="AG6864">
        <v>2</v>
      </c>
      <c r="AH6864">
        <v>2</v>
      </c>
      <c r="AI6864">
        <v>34</v>
      </c>
      <c r="AJ6864">
        <v>24</v>
      </c>
      <c r="AK6864">
        <v>24</v>
      </c>
      <c r="AL6864">
        <v>4.8571428571428603</v>
      </c>
      <c r="AM6864">
        <v>14</v>
      </c>
      <c r="AN6864">
        <v>17</v>
      </c>
      <c r="AO6864">
        <v>24</v>
      </c>
      <c r="AP6864">
        <v>35</v>
      </c>
      <c r="AQ6864">
        <v>0</v>
      </c>
      <c r="AR6864" t="s">
        <v>2</v>
      </c>
      <c r="AS6864" t="s">
        <v>2</v>
      </c>
      <c r="AT6864" t="s">
        <v>2</v>
      </c>
      <c r="AU6864" t="s">
        <v>2</v>
      </c>
      <c r="AV6864" t="s">
        <v>2</v>
      </c>
      <c r="AW6864" t="s">
        <v>2</v>
      </c>
      <c r="AX6864" t="s">
        <v>2</v>
      </c>
      <c r="AY6864" t="s">
        <v>2</v>
      </c>
      <c r="AZ6864" t="s">
        <v>2</v>
      </c>
      <c r="BA6864" t="s">
        <v>2</v>
      </c>
      <c r="BB6864" t="s">
        <v>2</v>
      </c>
      <c r="BC6864" t="s">
        <v>2</v>
      </c>
      <c r="BD6864" t="s">
        <v>2</v>
      </c>
      <c r="BE6864" t="s">
        <v>2</v>
      </c>
      <c r="BF6864" t="s">
        <v>2</v>
      </c>
      <c r="BG6864" t="s">
        <v>2</v>
      </c>
      <c r="BH6864" t="s">
        <v>2</v>
      </c>
    </row>
    <row r="6865" spans="1:60" x14ac:dyDescent="0.3">
      <c r="A6865">
        <v>551419</v>
      </c>
      <c r="B6865" t="s">
        <v>0</v>
      </c>
      <c r="C6865" t="s">
        <v>14</v>
      </c>
      <c r="D6865">
        <v>52</v>
      </c>
      <c r="E6865" t="s">
        <v>82</v>
      </c>
      <c r="F6865">
        <v>908</v>
      </c>
      <c r="G6865">
        <v>0</v>
      </c>
      <c r="H6865" t="s">
        <v>83</v>
      </c>
      <c r="I6865" t="s">
        <v>84</v>
      </c>
      <c r="J6865" t="s">
        <v>85</v>
      </c>
      <c r="K6865">
        <v>1</v>
      </c>
      <c r="L6865">
        <v>1</v>
      </c>
      <c r="M6865">
        <v>1</v>
      </c>
      <c r="N6865" t="s">
        <v>86</v>
      </c>
      <c r="O6865" t="s">
        <v>87</v>
      </c>
      <c r="P6865">
        <v>1</v>
      </c>
      <c r="Q6865">
        <v>7400000</v>
      </c>
      <c r="R6865">
        <v>7400000</v>
      </c>
      <c r="S6865">
        <v>7400000</v>
      </c>
      <c r="T6865">
        <v>1</v>
      </c>
      <c r="U6865">
        <v>1</v>
      </c>
      <c r="V6865">
        <v>1</v>
      </c>
      <c r="W6865">
        <v>1</v>
      </c>
      <c r="X6865">
        <v>1</v>
      </c>
      <c r="Y6865">
        <v>7400000</v>
      </c>
      <c r="Z6865">
        <v>7400000</v>
      </c>
      <c r="AA6865">
        <v>1</v>
      </c>
      <c r="AB6865">
        <v>1</v>
      </c>
      <c r="AC6865">
        <v>59</v>
      </c>
      <c r="AD6865" t="s">
        <v>2</v>
      </c>
      <c r="AE6865">
        <v>1</v>
      </c>
      <c r="AF6865">
        <v>17</v>
      </c>
      <c r="AG6865">
        <v>10</v>
      </c>
      <c r="AH6865">
        <v>7</v>
      </c>
      <c r="AI6865">
        <v>78</v>
      </c>
      <c r="AJ6865">
        <v>55</v>
      </c>
      <c r="AK6865">
        <v>21</v>
      </c>
      <c r="AL6865">
        <v>4.5882352941176503</v>
      </c>
      <c r="AM6865">
        <v>24</v>
      </c>
      <c r="AN6865">
        <v>26</v>
      </c>
      <c r="AO6865">
        <v>34</v>
      </c>
      <c r="AP6865">
        <v>34</v>
      </c>
      <c r="AQ6865">
        <v>0</v>
      </c>
      <c r="AR6865" t="s">
        <v>2</v>
      </c>
      <c r="AS6865" t="s">
        <v>2</v>
      </c>
      <c r="AT6865" t="s">
        <v>2</v>
      </c>
      <c r="AU6865" t="s">
        <v>2</v>
      </c>
      <c r="AV6865">
        <v>394445000</v>
      </c>
      <c r="AW6865">
        <v>391667500</v>
      </c>
      <c r="AX6865">
        <v>1</v>
      </c>
      <c r="AY6865">
        <v>1</v>
      </c>
      <c r="AZ6865">
        <v>1</v>
      </c>
      <c r="BA6865">
        <v>1</v>
      </c>
      <c r="BB6865">
        <v>0</v>
      </c>
      <c r="BC6865">
        <v>0</v>
      </c>
      <c r="BD6865">
        <v>1</v>
      </c>
      <c r="BE6865">
        <v>4863197.0999999996</v>
      </c>
      <c r="BF6865">
        <v>7242956.9400000004</v>
      </c>
      <c r="BG6865">
        <v>0</v>
      </c>
      <c r="BH6865">
        <v>0</v>
      </c>
    </row>
    <row r="6866" spans="1:60" x14ac:dyDescent="0.3">
      <c r="A6866">
        <v>695391</v>
      </c>
      <c r="B6866" t="s">
        <v>0</v>
      </c>
      <c r="C6866" t="s">
        <v>13</v>
      </c>
      <c r="D6866">
        <v>29</v>
      </c>
      <c r="E6866" t="s">
        <v>82</v>
      </c>
      <c r="F6866">
        <v>907</v>
      </c>
      <c r="G6866">
        <v>0</v>
      </c>
      <c r="H6866" t="s">
        <v>83</v>
      </c>
      <c r="I6866" t="s">
        <v>84</v>
      </c>
      <c r="J6866" t="s">
        <v>88</v>
      </c>
      <c r="K6866">
        <v>9</v>
      </c>
      <c r="L6866">
        <v>7</v>
      </c>
      <c r="M6866">
        <v>6</v>
      </c>
      <c r="N6866" t="s">
        <v>91</v>
      </c>
      <c r="O6866" t="s">
        <v>95</v>
      </c>
      <c r="P6866">
        <v>8</v>
      </c>
      <c r="Q6866">
        <v>841800</v>
      </c>
      <c r="R6866">
        <v>93533.333333333299</v>
      </c>
      <c r="S6866">
        <v>160000</v>
      </c>
      <c r="T6866">
        <v>10</v>
      </c>
      <c r="U6866">
        <v>8</v>
      </c>
      <c r="V6866">
        <v>7</v>
      </c>
      <c r="W6866">
        <v>1.1111111111111101</v>
      </c>
      <c r="X6866">
        <v>2</v>
      </c>
      <c r="Y6866">
        <v>280600</v>
      </c>
      <c r="Z6866">
        <v>576800</v>
      </c>
      <c r="AA6866">
        <v>3.3333333333333299</v>
      </c>
      <c r="AB6866">
        <v>7</v>
      </c>
      <c r="AC6866">
        <v>1</v>
      </c>
      <c r="AD6866">
        <v>31</v>
      </c>
      <c r="AE6866">
        <v>9</v>
      </c>
      <c r="AF6866">
        <v>305</v>
      </c>
      <c r="AG6866">
        <v>240</v>
      </c>
      <c r="AH6866">
        <v>172</v>
      </c>
      <c r="AI6866">
        <v>2362</v>
      </c>
      <c r="AJ6866">
        <v>1263</v>
      </c>
      <c r="AK6866">
        <v>809</v>
      </c>
      <c r="AL6866">
        <v>7.7442622950819704</v>
      </c>
      <c r="AM6866">
        <v>264</v>
      </c>
      <c r="AN6866">
        <v>787.33333333333303</v>
      </c>
      <c r="AO6866">
        <v>1099</v>
      </c>
      <c r="AP6866">
        <v>6</v>
      </c>
      <c r="AQ6866">
        <v>-12</v>
      </c>
      <c r="AR6866">
        <v>1.6666666666666701</v>
      </c>
      <c r="AS6866">
        <v>2</v>
      </c>
      <c r="AT6866">
        <v>0</v>
      </c>
      <c r="AU6866">
        <v>0</v>
      </c>
      <c r="AV6866" t="s">
        <v>2</v>
      </c>
      <c r="AW6866" t="s">
        <v>2</v>
      </c>
      <c r="AX6866" t="s">
        <v>2</v>
      </c>
      <c r="AY6866" t="s">
        <v>2</v>
      </c>
      <c r="AZ6866">
        <v>1</v>
      </c>
      <c r="BA6866">
        <v>1</v>
      </c>
      <c r="BB6866">
        <v>0</v>
      </c>
      <c r="BC6866">
        <v>0</v>
      </c>
      <c r="BD6866">
        <v>1</v>
      </c>
      <c r="BE6866">
        <v>161936.29333333299</v>
      </c>
      <c r="BF6866">
        <v>222920.57</v>
      </c>
      <c r="BG6866">
        <v>0</v>
      </c>
      <c r="BH6866">
        <v>0</v>
      </c>
    </row>
    <row r="6867" spans="1:60" x14ac:dyDescent="0.3">
      <c r="A6867">
        <v>449822</v>
      </c>
      <c r="B6867" t="s">
        <v>0</v>
      </c>
      <c r="C6867" t="s">
        <v>13</v>
      </c>
      <c r="D6867">
        <v>27</v>
      </c>
      <c r="E6867" t="s">
        <v>82</v>
      </c>
      <c r="F6867">
        <v>880</v>
      </c>
      <c r="G6867">
        <v>35</v>
      </c>
      <c r="H6867" t="s">
        <v>89</v>
      </c>
      <c r="I6867" t="s">
        <v>84</v>
      </c>
      <c r="J6867" t="s">
        <v>88</v>
      </c>
      <c r="K6867" t="s">
        <v>2</v>
      </c>
      <c r="L6867" t="s">
        <v>2</v>
      </c>
      <c r="M6867" t="s">
        <v>2</v>
      </c>
      <c r="N6867" t="s">
        <v>2</v>
      </c>
      <c r="O6867" t="s">
        <v>2</v>
      </c>
      <c r="P6867" t="s">
        <v>2</v>
      </c>
      <c r="Q6867" t="s">
        <v>2</v>
      </c>
      <c r="R6867" t="s">
        <v>2</v>
      </c>
      <c r="S6867" t="s">
        <v>2</v>
      </c>
      <c r="T6867" t="s">
        <v>2</v>
      </c>
      <c r="U6867" t="s">
        <v>2</v>
      </c>
      <c r="V6867" t="s">
        <v>2</v>
      </c>
      <c r="W6867" t="s">
        <v>2</v>
      </c>
      <c r="X6867" t="s">
        <v>2</v>
      </c>
      <c r="Y6867" t="s">
        <v>2</v>
      </c>
      <c r="Z6867" t="s">
        <v>2</v>
      </c>
      <c r="AA6867" t="s">
        <v>2</v>
      </c>
      <c r="AB6867" t="s">
        <v>2</v>
      </c>
      <c r="AC6867" t="s">
        <v>2</v>
      </c>
      <c r="AD6867" t="s">
        <v>2</v>
      </c>
      <c r="AE6867" t="s">
        <v>2</v>
      </c>
      <c r="AF6867">
        <v>6</v>
      </c>
      <c r="AG6867">
        <v>6</v>
      </c>
      <c r="AH6867">
        <v>2</v>
      </c>
      <c r="AI6867">
        <v>30</v>
      </c>
      <c r="AJ6867">
        <v>30</v>
      </c>
      <c r="AK6867">
        <v>4</v>
      </c>
      <c r="AL6867">
        <v>5</v>
      </c>
      <c r="AM6867">
        <v>14</v>
      </c>
      <c r="AN6867">
        <v>15</v>
      </c>
      <c r="AO6867">
        <v>26</v>
      </c>
      <c r="AP6867">
        <v>19</v>
      </c>
      <c r="AQ6867">
        <v>0</v>
      </c>
      <c r="AR6867">
        <v>1</v>
      </c>
      <c r="AS6867">
        <v>1</v>
      </c>
      <c r="AT6867">
        <v>0</v>
      </c>
      <c r="AU6867">
        <v>0</v>
      </c>
      <c r="AV6867" t="s">
        <v>2</v>
      </c>
      <c r="AW6867" t="s">
        <v>2</v>
      </c>
      <c r="AX6867" t="s">
        <v>2</v>
      </c>
      <c r="AY6867" t="s">
        <v>2</v>
      </c>
      <c r="AZ6867">
        <v>1</v>
      </c>
      <c r="BA6867">
        <v>1</v>
      </c>
      <c r="BB6867">
        <v>0</v>
      </c>
      <c r="BC6867">
        <v>0</v>
      </c>
      <c r="BD6867">
        <v>1</v>
      </c>
      <c r="BE6867">
        <v>3551612.9049999998</v>
      </c>
      <c r="BF6867">
        <v>3551612.9049999998</v>
      </c>
      <c r="BG6867">
        <v>0</v>
      </c>
      <c r="BH6867">
        <v>0</v>
      </c>
    </row>
    <row r="6868" spans="1:60" x14ac:dyDescent="0.3">
      <c r="A6868">
        <v>221356</v>
      </c>
      <c r="B6868" t="s">
        <v>0</v>
      </c>
      <c r="C6868" t="s">
        <v>13</v>
      </c>
      <c r="D6868">
        <v>31</v>
      </c>
      <c r="E6868" t="s">
        <v>82</v>
      </c>
      <c r="F6868">
        <v>890</v>
      </c>
      <c r="G6868">
        <v>0</v>
      </c>
      <c r="H6868" t="s">
        <v>83</v>
      </c>
      <c r="I6868" t="s">
        <v>82</v>
      </c>
      <c r="J6868" t="s">
        <v>85</v>
      </c>
      <c r="K6868" t="s">
        <v>2</v>
      </c>
      <c r="L6868" t="s">
        <v>2</v>
      </c>
      <c r="M6868" t="s">
        <v>2</v>
      </c>
      <c r="N6868" t="s">
        <v>2</v>
      </c>
      <c r="O6868" t="s">
        <v>2</v>
      </c>
      <c r="P6868" t="s">
        <v>2</v>
      </c>
      <c r="Q6868" t="s">
        <v>2</v>
      </c>
      <c r="R6868" t="s">
        <v>2</v>
      </c>
      <c r="S6868" t="s">
        <v>2</v>
      </c>
      <c r="T6868" t="s">
        <v>2</v>
      </c>
      <c r="U6868" t="s">
        <v>2</v>
      </c>
      <c r="V6868" t="s">
        <v>2</v>
      </c>
      <c r="W6868" t="s">
        <v>2</v>
      </c>
      <c r="X6868" t="s">
        <v>2</v>
      </c>
      <c r="Y6868" t="s">
        <v>2</v>
      </c>
      <c r="Z6868" t="s">
        <v>2</v>
      </c>
      <c r="AA6868" t="s">
        <v>2</v>
      </c>
      <c r="AB6868" t="s">
        <v>2</v>
      </c>
      <c r="AC6868" t="s">
        <v>2</v>
      </c>
      <c r="AD6868" t="s">
        <v>2</v>
      </c>
      <c r="AE6868" t="s">
        <v>2</v>
      </c>
      <c r="AF6868">
        <v>10</v>
      </c>
      <c r="AG6868">
        <v>10</v>
      </c>
      <c r="AH6868">
        <v>7</v>
      </c>
      <c r="AI6868">
        <v>49</v>
      </c>
      <c r="AJ6868">
        <v>49</v>
      </c>
      <c r="AK6868">
        <v>21</v>
      </c>
      <c r="AL6868">
        <v>4.9000000000000004</v>
      </c>
      <c r="AM6868">
        <v>22</v>
      </c>
      <c r="AN6868">
        <v>24.5</v>
      </c>
      <c r="AO6868">
        <v>28</v>
      </c>
      <c r="AP6868">
        <v>36</v>
      </c>
      <c r="AQ6868">
        <v>0</v>
      </c>
      <c r="AR6868" t="s">
        <v>2</v>
      </c>
      <c r="AS6868" t="s">
        <v>2</v>
      </c>
      <c r="AT6868" t="s">
        <v>2</v>
      </c>
      <c r="AU6868" t="s">
        <v>2</v>
      </c>
      <c r="AV6868" t="s">
        <v>2</v>
      </c>
      <c r="AW6868" t="s">
        <v>2</v>
      </c>
      <c r="AX6868" t="s">
        <v>2</v>
      </c>
      <c r="AY6868" t="s">
        <v>2</v>
      </c>
      <c r="AZ6868">
        <v>0</v>
      </c>
      <c r="BA6868">
        <v>0</v>
      </c>
      <c r="BB6868">
        <v>1</v>
      </c>
      <c r="BC6868">
        <v>1</v>
      </c>
      <c r="BD6868">
        <v>1</v>
      </c>
      <c r="BE6868">
        <v>0</v>
      </c>
      <c r="BF6868">
        <v>0</v>
      </c>
      <c r="BG6868">
        <v>8064516.1299999999</v>
      </c>
      <c r="BH6868">
        <v>8064516.1299999999</v>
      </c>
    </row>
    <row r="6869" spans="1:60" x14ac:dyDescent="0.3">
      <c r="A6869">
        <v>26001</v>
      </c>
      <c r="B6869" t="s">
        <v>0</v>
      </c>
      <c r="C6869" t="s">
        <v>14</v>
      </c>
      <c r="D6869">
        <v>42</v>
      </c>
      <c r="E6869" t="s">
        <v>82</v>
      </c>
      <c r="F6869">
        <v>881</v>
      </c>
      <c r="G6869">
        <v>9</v>
      </c>
      <c r="H6869" t="s">
        <v>83</v>
      </c>
      <c r="I6869" t="s">
        <v>84</v>
      </c>
      <c r="J6869" t="s">
        <v>85</v>
      </c>
      <c r="K6869" t="s">
        <v>2</v>
      </c>
      <c r="L6869" t="s">
        <v>2</v>
      </c>
      <c r="M6869" t="s">
        <v>2</v>
      </c>
      <c r="N6869" t="s">
        <v>2</v>
      </c>
      <c r="O6869" t="s">
        <v>2</v>
      </c>
      <c r="P6869" t="s">
        <v>2</v>
      </c>
      <c r="Q6869" t="s">
        <v>2</v>
      </c>
      <c r="R6869" t="s">
        <v>2</v>
      </c>
      <c r="S6869" t="s">
        <v>2</v>
      </c>
      <c r="T6869" t="s">
        <v>2</v>
      </c>
      <c r="U6869" t="s">
        <v>2</v>
      </c>
      <c r="V6869" t="s">
        <v>2</v>
      </c>
      <c r="W6869" t="s">
        <v>2</v>
      </c>
      <c r="X6869" t="s">
        <v>2</v>
      </c>
      <c r="Y6869" t="s">
        <v>2</v>
      </c>
      <c r="Z6869" t="s">
        <v>2</v>
      </c>
      <c r="AA6869" t="s">
        <v>2</v>
      </c>
      <c r="AB6869" t="s">
        <v>2</v>
      </c>
      <c r="AC6869" t="s">
        <v>2</v>
      </c>
      <c r="AD6869" t="s">
        <v>2</v>
      </c>
      <c r="AE6869" t="s">
        <v>2</v>
      </c>
      <c r="AF6869">
        <v>4</v>
      </c>
      <c r="AG6869">
        <v>4</v>
      </c>
      <c r="AH6869">
        <v>1</v>
      </c>
      <c r="AI6869">
        <v>18</v>
      </c>
      <c r="AJ6869">
        <v>18</v>
      </c>
      <c r="AK6869">
        <v>2</v>
      </c>
      <c r="AL6869">
        <v>4.5</v>
      </c>
      <c r="AM6869">
        <v>6</v>
      </c>
      <c r="AN6869">
        <v>9</v>
      </c>
      <c r="AO6869">
        <v>16</v>
      </c>
      <c r="AP6869">
        <v>29</v>
      </c>
      <c r="AQ6869">
        <v>0</v>
      </c>
      <c r="AR6869" t="s">
        <v>2</v>
      </c>
      <c r="AS6869" t="s">
        <v>2</v>
      </c>
      <c r="AT6869" t="s">
        <v>2</v>
      </c>
      <c r="AU6869" t="s">
        <v>2</v>
      </c>
      <c r="AV6869">
        <v>234030000</v>
      </c>
      <c r="AW6869">
        <v>234030000</v>
      </c>
      <c r="AX6869">
        <v>1</v>
      </c>
      <c r="AY6869">
        <v>1</v>
      </c>
      <c r="AZ6869">
        <v>1</v>
      </c>
      <c r="BA6869">
        <v>1</v>
      </c>
      <c r="BB6869">
        <v>0</v>
      </c>
      <c r="BC6869">
        <v>0</v>
      </c>
      <c r="BD6869">
        <v>1</v>
      </c>
      <c r="BE6869">
        <v>411756.47</v>
      </c>
      <c r="BF6869">
        <v>411756.47</v>
      </c>
      <c r="BG6869">
        <v>0</v>
      </c>
      <c r="BH6869">
        <v>0</v>
      </c>
    </row>
    <row r="6870" spans="1:60" x14ac:dyDescent="0.3">
      <c r="A6870">
        <v>162089</v>
      </c>
      <c r="B6870" t="s">
        <v>0</v>
      </c>
      <c r="C6870" t="s">
        <v>13</v>
      </c>
      <c r="D6870">
        <v>28</v>
      </c>
      <c r="E6870" t="s">
        <v>82</v>
      </c>
      <c r="F6870">
        <v>872</v>
      </c>
      <c r="G6870">
        <v>33</v>
      </c>
      <c r="H6870" t="s">
        <v>83</v>
      </c>
      <c r="I6870" t="s">
        <v>84</v>
      </c>
      <c r="J6870" t="s">
        <v>88</v>
      </c>
      <c r="K6870">
        <v>4</v>
      </c>
      <c r="L6870">
        <v>4</v>
      </c>
      <c r="M6870">
        <v>4</v>
      </c>
      <c r="N6870" t="s">
        <v>98</v>
      </c>
      <c r="O6870" t="s">
        <v>106</v>
      </c>
      <c r="P6870">
        <v>3</v>
      </c>
      <c r="Q6870">
        <v>34240196</v>
      </c>
      <c r="R6870">
        <v>8560049</v>
      </c>
      <c r="S6870">
        <v>15353000</v>
      </c>
      <c r="T6870">
        <v>5</v>
      </c>
      <c r="U6870">
        <v>5</v>
      </c>
      <c r="V6870">
        <v>5</v>
      </c>
      <c r="W6870">
        <v>1.25</v>
      </c>
      <c r="X6870">
        <v>2</v>
      </c>
      <c r="Y6870">
        <v>34240196</v>
      </c>
      <c r="Z6870">
        <v>34240196</v>
      </c>
      <c r="AA6870">
        <v>5</v>
      </c>
      <c r="AB6870">
        <v>5</v>
      </c>
      <c r="AC6870">
        <v>0</v>
      </c>
      <c r="AD6870">
        <v>13</v>
      </c>
      <c r="AE6870">
        <v>2</v>
      </c>
      <c r="AF6870">
        <v>20</v>
      </c>
      <c r="AG6870">
        <v>20</v>
      </c>
      <c r="AH6870">
        <v>20</v>
      </c>
      <c r="AI6870">
        <v>194</v>
      </c>
      <c r="AJ6870">
        <v>194</v>
      </c>
      <c r="AK6870">
        <v>194</v>
      </c>
      <c r="AL6870">
        <v>9.6999999999999993</v>
      </c>
      <c r="AM6870">
        <v>115</v>
      </c>
      <c r="AN6870">
        <v>194</v>
      </c>
      <c r="AO6870">
        <v>194</v>
      </c>
      <c r="AP6870">
        <v>13</v>
      </c>
      <c r="AQ6870">
        <v>0</v>
      </c>
      <c r="AR6870">
        <v>0</v>
      </c>
      <c r="AS6870">
        <v>0</v>
      </c>
      <c r="AT6870">
        <v>1</v>
      </c>
      <c r="AU6870">
        <v>1</v>
      </c>
      <c r="AV6870">
        <v>17454835</v>
      </c>
      <c r="AW6870">
        <v>17454835</v>
      </c>
      <c r="AX6870">
        <v>1</v>
      </c>
      <c r="AY6870">
        <v>1</v>
      </c>
      <c r="AZ6870">
        <v>1</v>
      </c>
      <c r="BA6870">
        <v>1</v>
      </c>
      <c r="BB6870">
        <v>0</v>
      </c>
      <c r="BC6870">
        <v>0</v>
      </c>
      <c r="BD6870">
        <v>1</v>
      </c>
      <c r="BE6870">
        <v>2109679.5499999998</v>
      </c>
      <c r="BF6870">
        <v>2109679.5499999998</v>
      </c>
      <c r="BG6870">
        <v>0</v>
      </c>
      <c r="BH6870">
        <v>0</v>
      </c>
    </row>
    <row r="6871" spans="1:60" x14ac:dyDescent="0.3">
      <c r="A6871">
        <v>24034</v>
      </c>
      <c r="B6871" t="s">
        <v>0</v>
      </c>
      <c r="C6871" t="s">
        <v>14</v>
      </c>
      <c r="D6871">
        <v>33</v>
      </c>
      <c r="E6871" t="s">
        <v>82</v>
      </c>
      <c r="F6871">
        <v>873</v>
      </c>
      <c r="G6871">
        <v>0</v>
      </c>
      <c r="H6871" t="s">
        <v>83</v>
      </c>
      <c r="I6871" t="s">
        <v>84</v>
      </c>
      <c r="J6871" t="s">
        <v>85</v>
      </c>
      <c r="K6871" t="s">
        <v>2</v>
      </c>
      <c r="L6871" t="s">
        <v>2</v>
      </c>
      <c r="M6871" t="s">
        <v>2</v>
      </c>
      <c r="N6871" t="s">
        <v>2</v>
      </c>
      <c r="O6871" t="s">
        <v>2</v>
      </c>
      <c r="P6871" t="s">
        <v>2</v>
      </c>
      <c r="Q6871" t="s">
        <v>2</v>
      </c>
      <c r="R6871" t="s">
        <v>2</v>
      </c>
      <c r="S6871" t="s">
        <v>2</v>
      </c>
      <c r="T6871" t="s">
        <v>2</v>
      </c>
      <c r="U6871" t="s">
        <v>2</v>
      </c>
      <c r="V6871" t="s">
        <v>2</v>
      </c>
      <c r="W6871" t="s">
        <v>2</v>
      </c>
      <c r="X6871" t="s">
        <v>2</v>
      </c>
      <c r="Y6871" t="s">
        <v>2</v>
      </c>
      <c r="Z6871" t="s">
        <v>2</v>
      </c>
      <c r="AA6871" t="s">
        <v>2</v>
      </c>
      <c r="AB6871" t="s">
        <v>2</v>
      </c>
      <c r="AC6871" t="s">
        <v>2</v>
      </c>
      <c r="AD6871" t="s">
        <v>2</v>
      </c>
      <c r="AE6871" t="s">
        <v>2</v>
      </c>
      <c r="AF6871">
        <v>18</v>
      </c>
      <c r="AG6871">
        <v>18</v>
      </c>
      <c r="AH6871">
        <v>18</v>
      </c>
      <c r="AI6871">
        <v>45</v>
      </c>
      <c r="AJ6871">
        <v>45</v>
      </c>
      <c r="AK6871">
        <v>45</v>
      </c>
      <c r="AL6871">
        <v>2.5</v>
      </c>
      <c r="AM6871">
        <v>15</v>
      </c>
      <c r="AN6871">
        <v>45</v>
      </c>
      <c r="AO6871">
        <v>45</v>
      </c>
      <c r="AP6871">
        <v>14</v>
      </c>
      <c r="AQ6871">
        <v>1</v>
      </c>
      <c r="AR6871">
        <v>1</v>
      </c>
      <c r="AS6871">
        <v>1</v>
      </c>
      <c r="AT6871">
        <v>0</v>
      </c>
      <c r="AU6871">
        <v>0</v>
      </c>
      <c r="AV6871" t="s">
        <v>2</v>
      </c>
      <c r="AW6871" t="s">
        <v>2</v>
      </c>
      <c r="AX6871" t="s">
        <v>2</v>
      </c>
      <c r="AY6871" t="s">
        <v>2</v>
      </c>
      <c r="AZ6871">
        <v>1</v>
      </c>
      <c r="BA6871">
        <v>1</v>
      </c>
      <c r="BB6871">
        <v>0</v>
      </c>
      <c r="BC6871">
        <v>0</v>
      </c>
      <c r="BD6871">
        <v>1</v>
      </c>
      <c r="BE6871">
        <v>99290.32</v>
      </c>
      <c r="BF6871">
        <v>99290.32</v>
      </c>
      <c r="BG6871">
        <v>0</v>
      </c>
      <c r="BH6871">
        <v>0</v>
      </c>
    </row>
    <row r="6872" spans="1:60" x14ac:dyDescent="0.3">
      <c r="A6872">
        <v>755758</v>
      </c>
      <c r="B6872" t="s">
        <v>1</v>
      </c>
      <c r="C6872" t="s">
        <v>14</v>
      </c>
      <c r="D6872">
        <v>25</v>
      </c>
      <c r="E6872" t="s">
        <v>82</v>
      </c>
      <c r="F6872">
        <v>872</v>
      </c>
      <c r="G6872">
        <v>1</v>
      </c>
      <c r="H6872" t="s">
        <v>83</v>
      </c>
      <c r="I6872" t="s">
        <v>82</v>
      </c>
      <c r="J6872" t="s">
        <v>85</v>
      </c>
      <c r="K6872" t="s">
        <v>2</v>
      </c>
      <c r="L6872" t="s">
        <v>2</v>
      </c>
      <c r="M6872" t="s">
        <v>2</v>
      </c>
      <c r="N6872" t="s">
        <v>2</v>
      </c>
      <c r="O6872" t="s">
        <v>2</v>
      </c>
      <c r="P6872" t="s">
        <v>2</v>
      </c>
      <c r="Q6872" t="s">
        <v>2</v>
      </c>
      <c r="R6872" t="s">
        <v>2</v>
      </c>
      <c r="S6872" t="s">
        <v>2</v>
      </c>
      <c r="T6872" t="s">
        <v>2</v>
      </c>
      <c r="U6872" t="s">
        <v>2</v>
      </c>
      <c r="V6872" t="s">
        <v>2</v>
      </c>
      <c r="W6872" t="s">
        <v>2</v>
      </c>
      <c r="X6872" t="s">
        <v>2</v>
      </c>
      <c r="Y6872" t="s">
        <v>2</v>
      </c>
      <c r="Z6872" t="s">
        <v>2</v>
      </c>
      <c r="AA6872" t="s">
        <v>2</v>
      </c>
      <c r="AB6872" t="s">
        <v>2</v>
      </c>
      <c r="AC6872" t="s">
        <v>2</v>
      </c>
      <c r="AD6872" t="s">
        <v>2</v>
      </c>
      <c r="AE6872" t="s">
        <v>2</v>
      </c>
      <c r="AF6872">
        <v>3</v>
      </c>
      <c r="AG6872">
        <v>3</v>
      </c>
      <c r="AH6872">
        <v>3</v>
      </c>
      <c r="AI6872">
        <v>6</v>
      </c>
      <c r="AJ6872">
        <v>6</v>
      </c>
      <c r="AK6872">
        <v>6</v>
      </c>
      <c r="AL6872">
        <v>2</v>
      </c>
      <c r="AM6872">
        <v>3</v>
      </c>
      <c r="AN6872">
        <v>6</v>
      </c>
      <c r="AO6872">
        <v>6</v>
      </c>
      <c r="AP6872">
        <v>0</v>
      </c>
      <c r="AQ6872">
        <v>6</v>
      </c>
      <c r="AR6872">
        <v>1</v>
      </c>
      <c r="AS6872">
        <v>1</v>
      </c>
      <c r="AT6872">
        <v>0</v>
      </c>
      <c r="AU6872">
        <v>0</v>
      </c>
      <c r="AV6872" t="s">
        <v>2</v>
      </c>
      <c r="AW6872" t="s">
        <v>2</v>
      </c>
      <c r="AX6872" t="s">
        <v>2</v>
      </c>
      <c r="AY6872" t="s">
        <v>2</v>
      </c>
      <c r="AZ6872">
        <v>1</v>
      </c>
      <c r="BA6872">
        <v>1</v>
      </c>
      <c r="BB6872">
        <v>0</v>
      </c>
      <c r="BC6872">
        <v>0</v>
      </c>
      <c r="BD6872">
        <v>1</v>
      </c>
      <c r="BE6872">
        <v>101612.9</v>
      </c>
      <c r="BF6872">
        <v>101612.9</v>
      </c>
      <c r="BG6872">
        <v>0</v>
      </c>
      <c r="BH6872">
        <v>0</v>
      </c>
    </row>
    <row r="6873" spans="1:60" x14ac:dyDescent="0.3">
      <c r="A6873">
        <v>486840</v>
      </c>
      <c r="B6873" t="s">
        <v>0</v>
      </c>
      <c r="C6873" t="s">
        <v>14</v>
      </c>
      <c r="D6873">
        <v>22</v>
      </c>
      <c r="E6873" t="s">
        <v>82</v>
      </c>
      <c r="F6873">
        <v>862</v>
      </c>
      <c r="G6873">
        <v>6</v>
      </c>
      <c r="H6873" t="s">
        <v>89</v>
      </c>
      <c r="I6873" t="s">
        <v>84</v>
      </c>
      <c r="J6873" t="s">
        <v>85</v>
      </c>
      <c r="K6873" t="s">
        <v>2</v>
      </c>
      <c r="L6873" t="s">
        <v>2</v>
      </c>
      <c r="M6873" t="s">
        <v>2</v>
      </c>
      <c r="N6873" t="s">
        <v>2</v>
      </c>
      <c r="O6873" t="s">
        <v>2</v>
      </c>
      <c r="P6873" t="s">
        <v>2</v>
      </c>
      <c r="Q6873" t="s">
        <v>2</v>
      </c>
      <c r="R6873" t="s">
        <v>2</v>
      </c>
      <c r="S6873" t="s">
        <v>2</v>
      </c>
      <c r="T6873" t="s">
        <v>2</v>
      </c>
      <c r="U6873" t="s">
        <v>2</v>
      </c>
      <c r="V6873" t="s">
        <v>2</v>
      </c>
      <c r="W6873" t="s">
        <v>2</v>
      </c>
      <c r="X6873" t="s">
        <v>2</v>
      </c>
      <c r="Y6873" t="s">
        <v>2</v>
      </c>
      <c r="Z6873" t="s">
        <v>2</v>
      </c>
      <c r="AA6873" t="s">
        <v>2</v>
      </c>
      <c r="AB6873" t="s">
        <v>2</v>
      </c>
      <c r="AC6873" t="s">
        <v>2</v>
      </c>
      <c r="AD6873" t="s">
        <v>2</v>
      </c>
      <c r="AE6873" t="s">
        <v>2</v>
      </c>
      <c r="AF6873">
        <v>12</v>
      </c>
      <c r="AG6873">
        <v>12</v>
      </c>
      <c r="AH6873">
        <v>12</v>
      </c>
      <c r="AI6873">
        <v>36</v>
      </c>
      <c r="AJ6873">
        <v>36</v>
      </c>
      <c r="AK6873">
        <v>36</v>
      </c>
      <c r="AL6873">
        <v>3</v>
      </c>
      <c r="AM6873">
        <v>11</v>
      </c>
      <c r="AN6873">
        <v>36</v>
      </c>
      <c r="AO6873">
        <v>36</v>
      </c>
      <c r="AP6873">
        <v>1</v>
      </c>
      <c r="AQ6873">
        <v>0</v>
      </c>
      <c r="AR6873">
        <v>1</v>
      </c>
      <c r="AS6873">
        <v>1</v>
      </c>
      <c r="AT6873">
        <v>0</v>
      </c>
      <c r="AU6873">
        <v>0</v>
      </c>
      <c r="AV6873" t="s">
        <v>2</v>
      </c>
      <c r="AW6873" t="s">
        <v>2</v>
      </c>
      <c r="AX6873" t="s">
        <v>2</v>
      </c>
      <c r="AY6873" t="s">
        <v>2</v>
      </c>
      <c r="AZ6873">
        <v>1</v>
      </c>
      <c r="BA6873">
        <v>1</v>
      </c>
      <c r="BB6873">
        <v>0</v>
      </c>
      <c r="BC6873">
        <v>0</v>
      </c>
      <c r="BD6873">
        <v>1</v>
      </c>
      <c r="BE6873">
        <v>167032.26</v>
      </c>
      <c r="BF6873">
        <v>167032.26</v>
      </c>
      <c r="BG6873">
        <v>0</v>
      </c>
      <c r="BH6873">
        <v>0</v>
      </c>
    </row>
    <row r="6874" spans="1:60" x14ac:dyDescent="0.3">
      <c r="A6874">
        <v>818127</v>
      </c>
      <c r="B6874" t="s">
        <v>0</v>
      </c>
      <c r="C6874" t="s">
        <v>13</v>
      </c>
      <c r="D6874">
        <v>22</v>
      </c>
      <c r="E6874" t="s">
        <v>82</v>
      </c>
      <c r="F6874">
        <v>862</v>
      </c>
      <c r="G6874">
        <v>0</v>
      </c>
      <c r="H6874" t="s">
        <v>83</v>
      </c>
      <c r="I6874" t="s">
        <v>82</v>
      </c>
      <c r="J6874" t="s">
        <v>88</v>
      </c>
      <c r="K6874">
        <v>1</v>
      </c>
      <c r="L6874">
        <v>1</v>
      </c>
      <c r="M6874">
        <v>1</v>
      </c>
      <c r="N6874" t="s">
        <v>86</v>
      </c>
      <c r="O6874" t="s">
        <v>87</v>
      </c>
      <c r="P6874">
        <v>1</v>
      </c>
      <c r="Q6874">
        <v>4000000</v>
      </c>
      <c r="R6874">
        <v>4000000</v>
      </c>
      <c r="S6874">
        <v>4000000</v>
      </c>
      <c r="T6874">
        <v>1</v>
      </c>
      <c r="U6874">
        <v>1</v>
      </c>
      <c r="V6874">
        <v>1</v>
      </c>
      <c r="W6874">
        <v>1</v>
      </c>
      <c r="X6874">
        <v>1</v>
      </c>
      <c r="Y6874">
        <v>4000000</v>
      </c>
      <c r="Z6874">
        <v>4000000</v>
      </c>
      <c r="AA6874">
        <v>1</v>
      </c>
      <c r="AB6874">
        <v>1</v>
      </c>
      <c r="AC6874">
        <v>14</v>
      </c>
      <c r="AD6874" t="s">
        <v>2</v>
      </c>
      <c r="AE6874">
        <v>1</v>
      </c>
      <c r="AF6874">
        <v>90</v>
      </c>
      <c r="AG6874">
        <v>90</v>
      </c>
      <c r="AH6874">
        <v>90</v>
      </c>
      <c r="AI6874">
        <v>240</v>
      </c>
      <c r="AJ6874">
        <v>240</v>
      </c>
      <c r="AK6874">
        <v>240</v>
      </c>
      <c r="AL6874">
        <v>2.6666666666666701</v>
      </c>
      <c r="AM6874">
        <v>9</v>
      </c>
      <c r="AN6874">
        <v>240</v>
      </c>
      <c r="AO6874">
        <v>240</v>
      </c>
      <c r="AP6874">
        <v>2</v>
      </c>
      <c r="AQ6874">
        <v>0</v>
      </c>
      <c r="AR6874">
        <v>1</v>
      </c>
      <c r="AS6874">
        <v>1</v>
      </c>
      <c r="AT6874">
        <v>0</v>
      </c>
      <c r="AU6874">
        <v>0</v>
      </c>
      <c r="AV6874" t="s">
        <v>2</v>
      </c>
      <c r="AW6874" t="s">
        <v>2</v>
      </c>
      <c r="AX6874" t="s">
        <v>2</v>
      </c>
      <c r="AY6874" t="s">
        <v>2</v>
      </c>
      <c r="AZ6874">
        <v>1</v>
      </c>
      <c r="BA6874">
        <v>1</v>
      </c>
      <c r="BB6874">
        <v>0</v>
      </c>
      <c r="BC6874">
        <v>0</v>
      </c>
      <c r="BD6874">
        <v>1</v>
      </c>
      <c r="BE6874">
        <v>417651.61</v>
      </c>
      <c r="BF6874">
        <v>417651.61</v>
      </c>
      <c r="BG6874">
        <v>0</v>
      </c>
      <c r="BH6874">
        <v>0</v>
      </c>
    </row>
    <row r="6875" spans="1:60" x14ac:dyDescent="0.3">
      <c r="A6875">
        <v>683949</v>
      </c>
      <c r="B6875" t="s">
        <v>0</v>
      </c>
      <c r="C6875" t="s">
        <v>14</v>
      </c>
      <c r="D6875">
        <v>32</v>
      </c>
      <c r="E6875" t="s">
        <v>82</v>
      </c>
      <c r="F6875">
        <v>902</v>
      </c>
      <c r="G6875">
        <v>0</v>
      </c>
      <c r="H6875" t="s">
        <v>83</v>
      </c>
      <c r="I6875" t="s">
        <v>84</v>
      </c>
      <c r="J6875" t="s">
        <v>88</v>
      </c>
      <c r="K6875">
        <v>2</v>
      </c>
      <c r="L6875">
        <v>2</v>
      </c>
      <c r="M6875">
        <v>2</v>
      </c>
      <c r="N6875" t="s">
        <v>86</v>
      </c>
      <c r="O6875" t="s">
        <v>87</v>
      </c>
      <c r="P6875">
        <v>2</v>
      </c>
      <c r="Q6875">
        <v>3500000</v>
      </c>
      <c r="R6875">
        <v>1750000</v>
      </c>
      <c r="S6875">
        <v>3000000</v>
      </c>
      <c r="T6875">
        <v>2</v>
      </c>
      <c r="U6875">
        <v>2</v>
      </c>
      <c r="V6875">
        <v>2</v>
      </c>
      <c r="W6875">
        <v>1</v>
      </c>
      <c r="X6875">
        <v>1</v>
      </c>
      <c r="Y6875">
        <v>3500000</v>
      </c>
      <c r="Z6875">
        <v>3500000</v>
      </c>
      <c r="AA6875">
        <v>2</v>
      </c>
      <c r="AB6875">
        <v>2</v>
      </c>
      <c r="AC6875">
        <v>34</v>
      </c>
      <c r="AD6875">
        <v>5</v>
      </c>
      <c r="AE6875">
        <v>2</v>
      </c>
      <c r="AF6875">
        <v>26</v>
      </c>
      <c r="AG6875">
        <v>26</v>
      </c>
      <c r="AH6875">
        <v>11</v>
      </c>
      <c r="AI6875">
        <v>200</v>
      </c>
      <c r="AJ6875">
        <v>200</v>
      </c>
      <c r="AK6875">
        <v>79</v>
      </c>
      <c r="AL6875">
        <v>7.6923076923076898</v>
      </c>
      <c r="AM6875">
        <v>53</v>
      </c>
      <c r="AN6875">
        <v>66.6666666666667</v>
      </c>
      <c r="AO6875">
        <v>112</v>
      </c>
      <c r="AP6875">
        <v>12</v>
      </c>
      <c r="AQ6875">
        <v>0</v>
      </c>
      <c r="AR6875">
        <v>1</v>
      </c>
      <c r="AS6875">
        <v>1</v>
      </c>
      <c r="AT6875">
        <v>0</v>
      </c>
      <c r="AU6875">
        <v>0</v>
      </c>
      <c r="AV6875">
        <v>370000000</v>
      </c>
      <c r="AW6875">
        <v>370000000</v>
      </c>
      <c r="AX6875">
        <v>1</v>
      </c>
      <c r="AY6875">
        <v>1</v>
      </c>
      <c r="AZ6875">
        <v>1</v>
      </c>
      <c r="BA6875">
        <v>1</v>
      </c>
      <c r="BB6875">
        <v>0</v>
      </c>
      <c r="BC6875">
        <v>0</v>
      </c>
      <c r="BD6875">
        <v>1</v>
      </c>
      <c r="BE6875">
        <v>2206085.84</v>
      </c>
      <c r="BF6875">
        <v>2206085.84</v>
      </c>
      <c r="BG6875">
        <v>0</v>
      </c>
      <c r="BH6875">
        <v>0</v>
      </c>
    </row>
    <row r="6876" spans="1:60" x14ac:dyDescent="0.3">
      <c r="A6876">
        <v>55634</v>
      </c>
      <c r="B6876" t="s">
        <v>0</v>
      </c>
      <c r="C6876" t="s">
        <v>14</v>
      </c>
      <c r="D6876">
        <v>27</v>
      </c>
      <c r="E6876" t="s">
        <v>82</v>
      </c>
      <c r="F6876">
        <v>902</v>
      </c>
      <c r="G6876">
        <v>0</v>
      </c>
      <c r="H6876" t="s">
        <v>83</v>
      </c>
      <c r="I6876" t="s">
        <v>84</v>
      </c>
      <c r="J6876" t="s">
        <v>85</v>
      </c>
      <c r="K6876">
        <v>10</v>
      </c>
      <c r="L6876">
        <v>10</v>
      </c>
      <c r="M6876">
        <v>5</v>
      </c>
      <c r="N6876" t="s">
        <v>86</v>
      </c>
      <c r="O6876" t="s">
        <v>87</v>
      </c>
      <c r="P6876">
        <v>7</v>
      </c>
      <c r="Q6876">
        <v>808915000</v>
      </c>
      <c r="R6876">
        <v>80891500</v>
      </c>
      <c r="S6876">
        <v>800000000</v>
      </c>
      <c r="T6876">
        <v>13</v>
      </c>
      <c r="U6876">
        <v>13</v>
      </c>
      <c r="V6876">
        <v>6</v>
      </c>
      <c r="W6876">
        <v>1.3</v>
      </c>
      <c r="X6876">
        <v>3</v>
      </c>
      <c r="Y6876">
        <v>404457500</v>
      </c>
      <c r="Z6876">
        <v>801505000</v>
      </c>
      <c r="AA6876">
        <v>6.5</v>
      </c>
      <c r="AB6876">
        <v>7</v>
      </c>
      <c r="AC6876">
        <v>3</v>
      </c>
      <c r="AD6876">
        <v>16</v>
      </c>
      <c r="AE6876">
        <v>10</v>
      </c>
      <c r="AF6876">
        <v>69</v>
      </c>
      <c r="AG6876">
        <v>69</v>
      </c>
      <c r="AH6876">
        <v>30</v>
      </c>
      <c r="AI6876">
        <v>222</v>
      </c>
      <c r="AJ6876">
        <v>222</v>
      </c>
      <c r="AK6876">
        <v>62</v>
      </c>
      <c r="AL6876">
        <v>3.2173913043478302</v>
      </c>
      <c r="AM6876">
        <v>28</v>
      </c>
      <c r="AN6876">
        <v>74</v>
      </c>
      <c r="AO6876">
        <v>130</v>
      </c>
      <c r="AP6876">
        <v>7</v>
      </c>
      <c r="AQ6876">
        <v>0</v>
      </c>
      <c r="AR6876" t="s">
        <v>2</v>
      </c>
      <c r="AS6876" t="s">
        <v>2</v>
      </c>
      <c r="AT6876" t="s">
        <v>2</v>
      </c>
      <c r="AU6876" t="s">
        <v>2</v>
      </c>
      <c r="AV6876" t="s">
        <v>2</v>
      </c>
      <c r="AW6876" t="s">
        <v>2</v>
      </c>
      <c r="AX6876" t="s">
        <v>2</v>
      </c>
      <c r="AY6876" t="s">
        <v>2</v>
      </c>
      <c r="AZ6876">
        <v>1</v>
      </c>
      <c r="BA6876">
        <v>1</v>
      </c>
      <c r="BB6876">
        <v>1</v>
      </c>
      <c r="BC6876">
        <v>1</v>
      </c>
      <c r="BD6876">
        <v>2</v>
      </c>
      <c r="BE6876">
        <v>463867.74</v>
      </c>
      <c r="BF6876">
        <v>694849.995</v>
      </c>
      <c r="BG6876">
        <v>222255798.66999999</v>
      </c>
      <c r="BH6876">
        <v>310803052.84500003</v>
      </c>
    </row>
    <row r="6877" spans="1:60" x14ac:dyDescent="0.3">
      <c r="A6877">
        <v>541680</v>
      </c>
      <c r="B6877" t="s">
        <v>0</v>
      </c>
      <c r="C6877" t="s">
        <v>14</v>
      </c>
      <c r="D6877">
        <v>34</v>
      </c>
      <c r="E6877" t="s">
        <v>82</v>
      </c>
      <c r="F6877">
        <v>891</v>
      </c>
      <c r="G6877">
        <v>0</v>
      </c>
      <c r="H6877" t="s">
        <v>83</v>
      </c>
      <c r="I6877" t="s">
        <v>82</v>
      </c>
      <c r="J6877" t="s">
        <v>88</v>
      </c>
      <c r="K6877">
        <v>1</v>
      </c>
      <c r="L6877">
        <v>1</v>
      </c>
      <c r="M6877">
        <v>1</v>
      </c>
      <c r="N6877" t="s">
        <v>86</v>
      </c>
      <c r="O6877" t="s">
        <v>87</v>
      </c>
      <c r="P6877">
        <v>1</v>
      </c>
      <c r="Q6877">
        <v>6900000</v>
      </c>
      <c r="R6877">
        <v>6900000</v>
      </c>
      <c r="S6877">
        <v>6900000</v>
      </c>
      <c r="T6877">
        <v>1</v>
      </c>
      <c r="U6877">
        <v>1</v>
      </c>
      <c r="V6877">
        <v>1</v>
      </c>
      <c r="W6877">
        <v>1</v>
      </c>
      <c r="X6877">
        <v>1</v>
      </c>
      <c r="Y6877">
        <v>6900000</v>
      </c>
      <c r="Z6877">
        <v>6900000</v>
      </c>
      <c r="AA6877">
        <v>1</v>
      </c>
      <c r="AB6877">
        <v>1</v>
      </c>
      <c r="AC6877">
        <v>32</v>
      </c>
      <c r="AD6877" t="s">
        <v>2</v>
      </c>
      <c r="AE6877">
        <v>1</v>
      </c>
      <c r="AF6877">
        <v>17</v>
      </c>
      <c r="AG6877">
        <v>17</v>
      </c>
      <c r="AH6877">
        <v>11</v>
      </c>
      <c r="AI6877">
        <v>59</v>
      </c>
      <c r="AJ6877">
        <v>59</v>
      </c>
      <c r="AK6877">
        <v>29</v>
      </c>
      <c r="AL6877">
        <v>3.47058823529412</v>
      </c>
      <c r="AM6877">
        <v>10</v>
      </c>
      <c r="AN6877">
        <v>29.5</v>
      </c>
      <c r="AO6877">
        <v>30</v>
      </c>
      <c r="AP6877">
        <v>29</v>
      </c>
      <c r="AQ6877">
        <v>0</v>
      </c>
      <c r="AR6877" t="s">
        <v>2</v>
      </c>
      <c r="AS6877" t="s">
        <v>2</v>
      </c>
      <c r="AT6877" t="s">
        <v>2</v>
      </c>
      <c r="AU6877" t="s">
        <v>2</v>
      </c>
      <c r="AV6877" t="s">
        <v>2</v>
      </c>
      <c r="AW6877" t="s">
        <v>2</v>
      </c>
      <c r="AX6877" t="s">
        <v>2</v>
      </c>
      <c r="AY6877" t="s">
        <v>2</v>
      </c>
      <c r="AZ6877">
        <v>0.5</v>
      </c>
      <c r="BA6877">
        <v>0.5</v>
      </c>
      <c r="BB6877">
        <v>1</v>
      </c>
      <c r="BC6877">
        <v>1</v>
      </c>
      <c r="BD6877">
        <v>1.5</v>
      </c>
      <c r="BE6877">
        <v>651922.29</v>
      </c>
      <c r="BF6877">
        <v>651922.29</v>
      </c>
      <c r="BG6877">
        <v>1067857142.855</v>
      </c>
      <c r="BH6877">
        <v>1067857142.855</v>
      </c>
    </row>
    <row r="6878" spans="1:60" x14ac:dyDescent="0.3">
      <c r="A6878">
        <v>919412</v>
      </c>
      <c r="B6878" t="s">
        <v>0</v>
      </c>
      <c r="C6878" t="s">
        <v>13</v>
      </c>
      <c r="D6878">
        <v>26</v>
      </c>
      <c r="E6878" t="s">
        <v>82</v>
      </c>
      <c r="F6878">
        <v>861</v>
      </c>
      <c r="G6878">
        <v>0</v>
      </c>
      <c r="H6878" t="s">
        <v>83</v>
      </c>
      <c r="I6878" t="s">
        <v>84</v>
      </c>
      <c r="J6878" t="s">
        <v>88</v>
      </c>
      <c r="K6878" t="s">
        <v>2</v>
      </c>
      <c r="L6878" t="s">
        <v>2</v>
      </c>
      <c r="M6878" t="s">
        <v>2</v>
      </c>
      <c r="N6878" t="s">
        <v>2</v>
      </c>
      <c r="O6878" t="s">
        <v>2</v>
      </c>
      <c r="P6878" t="s">
        <v>2</v>
      </c>
      <c r="Q6878" t="s">
        <v>2</v>
      </c>
      <c r="R6878" t="s">
        <v>2</v>
      </c>
      <c r="S6878" t="s">
        <v>2</v>
      </c>
      <c r="T6878" t="s">
        <v>2</v>
      </c>
      <c r="U6878" t="s">
        <v>2</v>
      </c>
      <c r="V6878" t="s">
        <v>2</v>
      </c>
      <c r="W6878" t="s">
        <v>2</v>
      </c>
      <c r="X6878" t="s">
        <v>2</v>
      </c>
      <c r="Y6878" t="s">
        <v>2</v>
      </c>
      <c r="Z6878" t="s">
        <v>2</v>
      </c>
      <c r="AA6878" t="s">
        <v>2</v>
      </c>
      <c r="AB6878" t="s">
        <v>2</v>
      </c>
      <c r="AC6878" t="s">
        <v>2</v>
      </c>
      <c r="AD6878" t="s">
        <v>2</v>
      </c>
      <c r="AE6878" t="s">
        <v>2</v>
      </c>
      <c r="AF6878">
        <v>7</v>
      </c>
      <c r="AG6878">
        <v>7</v>
      </c>
      <c r="AH6878">
        <v>7</v>
      </c>
      <c r="AI6878">
        <v>82</v>
      </c>
      <c r="AJ6878">
        <v>82</v>
      </c>
      <c r="AK6878">
        <v>82</v>
      </c>
      <c r="AL6878">
        <v>11.714285714285699</v>
      </c>
      <c r="AM6878">
        <v>56</v>
      </c>
      <c r="AN6878">
        <v>82</v>
      </c>
      <c r="AO6878">
        <v>82</v>
      </c>
      <c r="AP6878">
        <v>17</v>
      </c>
      <c r="AQ6878">
        <v>0</v>
      </c>
      <c r="AR6878">
        <v>1</v>
      </c>
      <c r="AS6878">
        <v>1</v>
      </c>
      <c r="AT6878">
        <v>0</v>
      </c>
      <c r="AU6878">
        <v>0</v>
      </c>
      <c r="AV6878" t="s">
        <v>2</v>
      </c>
      <c r="AW6878" t="s">
        <v>2</v>
      </c>
      <c r="AX6878" t="s">
        <v>2</v>
      </c>
      <c r="AY6878" t="s">
        <v>2</v>
      </c>
      <c r="AZ6878">
        <v>1</v>
      </c>
      <c r="BA6878">
        <v>1</v>
      </c>
      <c r="BB6878">
        <v>0</v>
      </c>
      <c r="BC6878">
        <v>0</v>
      </c>
      <c r="BD6878">
        <v>1</v>
      </c>
      <c r="BE6878">
        <v>60580.65</v>
      </c>
      <c r="BF6878">
        <v>60580.65</v>
      </c>
      <c r="BG6878">
        <v>0</v>
      </c>
      <c r="BH6878">
        <v>0</v>
      </c>
    </row>
    <row r="6879" spans="1:60" x14ac:dyDescent="0.3">
      <c r="A6879">
        <v>642902</v>
      </c>
      <c r="B6879" t="s">
        <v>0</v>
      </c>
      <c r="C6879" t="s">
        <v>14</v>
      </c>
      <c r="D6879">
        <v>25</v>
      </c>
      <c r="E6879" t="s">
        <v>82</v>
      </c>
      <c r="F6879">
        <v>859</v>
      </c>
      <c r="G6879">
        <v>2</v>
      </c>
      <c r="H6879" t="s">
        <v>83</v>
      </c>
      <c r="I6879" t="s">
        <v>82</v>
      </c>
      <c r="J6879" t="s">
        <v>85</v>
      </c>
      <c r="K6879">
        <v>1</v>
      </c>
      <c r="L6879">
        <v>1</v>
      </c>
      <c r="M6879">
        <v>1</v>
      </c>
      <c r="N6879" t="s">
        <v>91</v>
      </c>
      <c r="O6879" t="s">
        <v>95</v>
      </c>
      <c r="P6879">
        <v>1</v>
      </c>
      <c r="Q6879">
        <v>10000</v>
      </c>
      <c r="R6879">
        <v>10000</v>
      </c>
      <c r="S6879">
        <v>10000</v>
      </c>
      <c r="T6879">
        <v>1</v>
      </c>
      <c r="U6879">
        <v>1</v>
      </c>
      <c r="V6879">
        <v>1</v>
      </c>
      <c r="W6879">
        <v>1</v>
      </c>
      <c r="X6879">
        <v>1</v>
      </c>
      <c r="Y6879">
        <v>10000</v>
      </c>
      <c r="Z6879">
        <v>10000</v>
      </c>
      <c r="AA6879">
        <v>1</v>
      </c>
      <c r="AB6879">
        <v>1</v>
      </c>
      <c r="AC6879">
        <v>11</v>
      </c>
      <c r="AD6879" t="s">
        <v>2</v>
      </c>
      <c r="AE6879">
        <v>1</v>
      </c>
      <c r="AF6879">
        <v>10</v>
      </c>
      <c r="AG6879">
        <v>10</v>
      </c>
      <c r="AH6879">
        <v>10</v>
      </c>
      <c r="AI6879">
        <v>26</v>
      </c>
      <c r="AJ6879">
        <v>26</v>
      </c>
      <c r="AK6879">
        <v>26</v>
      </c>
      <c r="AL6879">
        <v>2.6</v>
      </c>
      <c r="AM6879">
        <v>7</v>
      </c>
      <c r="AN6879">
        <v>26</v>
      </c>
      <c r="AO6879">
        <v>26</v>
      </c>
      <c r="AP6879">
        <v>3</v>
      </c>
      <c r="AQ6879">
        <v>7</v>
      </c>
      <c r="AR6879">
        <v>1</v>
      </c>
      <c r="AS6879">
        <v>1</v>
      </c>
      <c r="AT6879">
        <v>0</v>
      </c>
      <c r="AU6879">
        <v>0</v>
      </c>
      <c r="AV6879" t="s">
        <v>2</v>
      </c>
      <c r="AW6879" t="s">
        <v>2</v>
      </c>
      <c r="AX6879" t="s">
        <v>2</v>
      </c>
      <c r="AY6879" t="s">
        <v>2</v>
      </c>
      <c r="AZ6879">
        <v>1</v>
      </c>
      <c r="BA6879">
        <v>1</v>
      </c>
      <c r="BB6879">
        <v>0</v>
      </c>
      <c r="BC6879">
        <v>0</v>
      </c>
      <c r="BD6879">
        <v>1</v>
      </c>
      <c r="BE6879">
        <v>103790.32</v>
      </c>
      <c r="BF6879">
        <v>103790.32</v>
      </c>
      <c r="BG6879">
        <v>0</v>
      </c>
      <c r="BH6879">
        <v>0</v>
      </c>
    </row>
    <row r="6880" spans="1:60" x14ac:dyDescent="0.3">
      <c r="A6880">
        <v>961649</v>
      </c>
      <c r="B6880" t="s">
        <v>0</v>
      </c>
      <c r="C6880" t="s">
        <v>14</v>
      </c>
      <c r="D6880">
        <v>39</v>
      </c>
      <c r="E6880" t="s">
        <v>82</v>
      </c>
      <c r="F6880">
        <v>860</v>
      </c>
      <c r="G6880">
        <v>0</v>
      </c>
      <c r="H6880" t="s">
        <v>83</v>
      </c>
      <c r="I6880" t="s">
        <v>82</v>
      </c>
      <c r="J6880" t="s">
        <v>88</v>
      </c>
      <c r="K6880" t="s">
        <v>2</v>
      </c>
      <c r="L6880" t="s">
        <v>2</v>
      </c>
      <c r="M6880" t="s">
        <v>2</v>
      </c>
      <c r="N6880" t="s">
        <v>2</v>
      </c>
      <c r="O6880" t="s">
        <v>2</v>
      </c>
      <c r="P6880" t="s">
        <v>2</v>
      </c>
      <c r="Q6880" t="s">
        <v>2</v>
      </c>
      <c r="R6880" t="s">
        <v>2</v>
      </c>
      <c r="S6880" t="s">
        <v>2</v>
      </c>
      <c r="T6880" t="s">
        <v>2</v>
      </c>
      <c r="U6880" t="s">
        <v>2</v>
      </c>
      <c r="V6880" t="s">
        <v>2</v>
      </c>
      <c r="W6880" t="s">
        <v>2</v>
      </c>
      <c r="X6880" t="s">
        <v>2</v>
      </c>
      <c r="Y6880" t="s">
        <v>2</v>
      </c>
      <c r="Z6880" t="s">
        <v>2</v>
      </c>
      <c r="AA6880" t="s">
        <v>2</v>
      </c>
      <c r="AB6880" t="s">
        <v>2</v>
      </c>
      <c r="AC6880" t="s">
        <v>2</v>
      </c>
      <c r="AD6880" t="s">
        <v>2</v>
      </c>
      <c r="AE6880" t="s">
        <v>2</v>
      </c>
      <c r="AF6880">
        <v>11</v>
      </c>
      <c r="AG6880">
        <v>11</v>
      </c>
      <c r="AH6880">
        <v>11</v>
      </c>
      <c r="AI6880">
        <v>50</v>
      </c>
      <c r="AJ6880">
        <v>50</v>
      </c>
      <c r="AK6880">
        <v>50</v>
      </c>
      <c r="AL6880">
        <v>4.5454545454545503</v>
      </c>
      <c r="AM6880">
        <v>14</v>
      </c>
      <c r="AN6880">
        <v>50</v>
      </c>
      <c r="AO6880">
        <v>50</v>
      </c>
      <c r="AP6880">
        <v>0</v>
      </c>
      <c r="AQ6880">
        <v>14</v>
      </c>
      <c r="AR6880">
        <v>1</v>
      </c>
      <c r="AS6880">
        <v>1</v>
      </c>
      <c r="AT6880">
        <v>0</v>
      </c>
      <c r="AU6880">
        <v>0</v>
      </c>
      <c r="AV6880" t="s">
        <v>2</v>
      </c>
      <c r="AW6880" t="s">
        <v>2</v>
      </c>
      <c r="AX6880" t="s">
        <v>2</v>
      </c>
      <c r="AY6880" t="s">
        <v>2</v>
      </c>
      <c r="AZ6880">
        <v>1</v>
      </c>
      <c r="BA6880">
        <v>1</v>
      </c>
      <c r="BB6880">
        <v>0</v>
      </c>
      <c r="BC6880">
        <v>0</v>
      </c>
      <c r="BD6880">
        <v>1</v>
      </c>
      <c r="BE6880">
        <v>1003225.81</v>
      </c>
      <c r="BF6880">
        <v>1003225.81</v>
      </c>
      <c r="BG6880">
        <v>0</v>
      </c>
      <c r="BH6880">
        <v>0</v>
      </c>
    </row>
    <row r="6881" spans="1:60" x14ac:dyDescent="0.3">
      <c r="A6881">
        <v>950387</v>
      </c>
      <c r="B6881" t="s">
        <v>0</v>
      </c>
      <c r="C6881" t="s">
        <v>13</v>
      </c>
      <c r="D6881">
        <v>24</v>
      </c>
      <c r="E6881" t="s">
        <v>82</v>
      </c>
      <c r="F6881">
        <v>880</v>
      </c>
      <c r="G6881">
        <v>0</v>
      </c>
      <c r="H6881" t="s">
        <v>83</v>
      </c>
      <c r="I6881" t="s">
        <v>84</v>
      </c>
      <c r="J6881" t="s">
        <v>85</v>
      </c>
      <c r="K6881">
        <v>5</v>
      </c>
      <c r="L6881">
        <v>5</v>
      </c>
      <c r="M6881">
        <v>4</v>
      </c>
      <c r="N6881" t="s">
        <v>91</v>
      </c>
      <c r="O6881" t="s">
        <v>92</v>
      </c>
      <c r="P6881">
        <v>3</v>
      </c>
      <c r="Q6881">
        <v>8200000</v>
      </c>
      <c r="R6881">
        <v>1640000</v>
      </c>
      <c r="S6881">
        <v>6000000</v>
      </c>
      <c r="T6881">
        <v>5</v>
      </c>
      <c r="U6881">
        <v>5</v>
      </c>
      <c r="V6881">
        <v>4</v>
      </c>
      <c r="W6881">
        <v>1</v>
      </c>
      <c r="X6881">
        <v>1</v>
      </c>
      <c r="Y6881">
        <v>4100000</v>
      </c>
      <c r="Z6881">
        <v>8100000</v>
      </c>
      <c r="AA6881">
        <v>2.5</v>
      </c>
      <c r="AB6881">
        <v>3</v>
      </c>
      <c r="AC6881">
        <v>1</v>
      </c>
      <c r="AD6881">
        <v>9</v>
      </c>
      <c r="AE6881">
        <v>5</v>
      </c>
      <c r="AF6881">
        <v>18</v>
      </c>
      <c r="AG6881">
        <v>18</v>
      </c>
      <c r="AH6881">
        <v>12</v>
      </c>
      <c r="AI6881">
        <v>53</v>
      </c>
      <c r="AJ6881">
        <v>53</v>
      </c>
      <c r="AK6881">
        <v>27</v>
      </c>
      <c r="AL6881">
        <v>2.9444444444444402</v>
      </c>
      <c r="AM6881">
        <v>8</v>
      </c>
      <c r="AN6881">
        <v>26.5</v>
      </c>
      <c r="AO6881">
        <v>32</v>
      </c>
      <c r="AP6881">
        <v>9</v>
      </c>
      <c r="AQ6881">
        <v>0</v>
      </c>
      <c r="AR6881">
        <v>1</v>
      </c>
      <c r="AS6881">
        <v>1</v>
      </c>
      <c r="AT6881">
        <v>0</v>
      </c>
      <c r="AU6881">
        <v>0</v>
      </c>
      <c r="AV6881" t="s">
        <v>2</v>
      </c>
      <c r="AW6881" t="s">
        <v>2</v>
      </c>
      <c r="AX6881" t="s">
        <v>2</v>
      </c>
      <c r="AY6881" t="s">
        <v>2</v>
      </c>
      <c r="AZ6881">
        <v>1</v>
      </c>
      <c r="BA6881">
        <v>1</v>
      </c>
      <c r="BB6881">
        <v>0</v>
      </c>
      <c r="BC6881">
        <v>0</v>
      </c>
      <c r="BD6881">
        <v>1</v>
      </c>
      <c r="BE6881">
        <v>2280782.6</v>
      </c>
      <c r="BF6881">
        <v>2280782.6</v>
      </c>
      <c r="BG6881">
        <v>0</v>
      </c>
      <c r="BH6881">
        <v>0</v>
      </c>
    </row>
    <row r="6882" spans="1:60" x14ac:dyDescent="0.3">
      <c r="A6882">
        <v>616627</v>
      </c>
      <c r="B6882" t="s">
        <v>0</v>
      </c>
      <c r="C6882" t="s">
        <v>14</v>
      </c>
      <c r="D6882">
        <v>29</v>
      </c>
      <c r="E6882" t="s">
        <v>82</v>
      </c>
      <c r="F6882">
        <v>846</v>
      </c>
      <c r="G6882">
        <v>72</v>
      </c>
      <c r="H6882" t="s">
        <v>83</v>
      </c>
      <c r="I6882" t="s">
        <v>84</v>
      </c>
      <c r="J6882" t="s">
        <v>88</v>
      </c>
      <c r="K6882">
        <v>3</v>
      </c>
      <c r="L6882">
        <v>3</v>
      </c>
      <c r="M6882">
        <v>3</v>
      </c>
      <c r="N6882" t="s">
        <v>86</v>
      </c>
      <c r="O6882" t="s">
        <v>87</v>
      </c>
      <c r="P6882">
        <v>3</v>
      </c>
      <c r="Q6882">
        <v>3100000</v>
      </c>
      <c r="R6882">
        <v>1033333.33333333</v>
      </c>
      <c r="S6882">
        <v>1100000</v>
      </c>
      <c r="T6882">
        <v>3</v>
      </c>
      <c r="U6882">
        <v>3</v>
      </c>
      <c r="V6882">
        <v>3</v>
      </c>
      <c r="W6882">
        <v>1</v>
      </c>
      <c r="X6882">
        <v>1</v>
      </c>
      <c r="Y6882">
        <v>3100000</v>
      </c>
      <c r="Z6882">
        <v>3100000</v>
      </c>
      <c r="AA6882">
        <v>3</v>
      </c>
      <c r="AB6882">
        <v>3</v>
      </c>
      <c r="AC6882">
        <v>0</v>
      </c>
      <c r="AD6882">
        <v>1</v>
      </c>
      <c r="AE6882">
        <v>3</v>
      </c>
      <c r="AF6882">
        <v>19</v>
      </c>
      <c r="AG6882">
        <v>19</v>
      </c>
      <c r="AH6882">
        <v>19</v>
      </c>
      <c r="AI6882">
        <v>44</v>
      </c>
      <c r="AJ6882">
        <v>44</v>
      </c>
      <c r="AK6882">
        <v>44</v>
      </c>
      <c r="AL6882">
        <v>2.3157894736842102</v>
      </c>
      <c r="AM6882">
        <v>10</v>
      </c>
      <c r="AN6882">
        <v>44</v>
      </c>
      <c r="AO6882">
        <v>44</v>
      </c>
      <c r="AP6882">
        <v>1</v>
      </c>
      <c r="AQ6882">
        <v>0</v>
      </c>
      <c r="AR6882">
        <v>1</v>
      </c>
      <c r="AS6882">
        <v>1</v>
      </c>
      <c r="AT6882">
        <v>0</v>
      </c>
      <c r="AU6882">
        <v>0</v>
      </c>
      <c r="AV6882" t="s">
        <v>2</v>
      </c>
      <c r="AW6882" t="s">
        <v>2</v>
      </c>
      <c r="AX6882" t="s">
        <v>2</v>
      </c>
      <c r="AY6882" t="s">
        <v>2</v>
      </c>
      <c r="AZ6882">
        <v>1</v>
      </c>
      <c r="BA6882">
        <v>1</v>
      </c>
      <c r="BB6882">
        <v>0</v>
      </c>
      <c r="BC6882">
        <v>0</v>
      </c>
      <c r="BD6882">
        <v>1</v>
      </c>
      <c r="BE6882">
        <v>712993.8</v>
      </c>
      <c r="BF6882">
        <v>740092.41</v>
      </c>
      <c r="BG6882">
        <v>0</v>
      </c>
      <c r="BH6882">
        <v>0</v>
      </c>
    </row>
    <row r="6883" spans="1:60" x14ac:dyDescent="0.3">
      <c r="A6883">
        <v>493617</v>
      </c>
      <c r="B6883" t="s">
        <v>0</v>
      </c>
      <c r="C6883" t="s">
        <v>14</v>
      </c>
      <c r="D6883">
        <v>24</v>
      </c>
      <c r="E6883" t="s">
        <v>82</v>
      </c>
      <c r="F6883">
        <v>870</v>
      </c>
      <c r="G6883">
        <v>0</v>
      </c>
      <c r="H6883" t="s">
        <v>83</v>
      </c>
      <c r="I6883" t="s">
        <v>84</v>
      </c>
      <c r="J6883" t="s">
        <v>88</v>
      </c>
      <c r="K6883">
        <v>6</v>
      </c>
      <c r="L6883">
        <v>6</v>
      </c>
      <c r="M6883">
        <v>6</v>
      </c>
      <c r="N6883" t="s">
        <v>86</v>
      </c>
      <c r="O6883" t="s">
        <v>87</v>
      </c>
      <c r="P6883">
        <v>5</v>
      </c>
      <c r="Q6883">
        <v>7503788</v>
      </c>
      <c r="R6883">
        <v>1250631.33333333</v>
      </c>
      <c r="S6883">
        <v>3550000</v>
      </c>
      <c r="T6883">
        <v>6</v>
      </c>
      <c r="U6883">
        <v>6</v>
      </c>
      <c r="V6883">
        <v>6</v>
      </c>
      <c r="W6883">
        <v>1</v>
      </c>
      <c r="X6883">
        <v>1</v>
      </c>
      <c r="Y6883">
        <v>7503788</v>
      </c>
      <c r="Z6883">
        <v>7503788</v>
      </c>
      <c r="AA6883">
        <v>6</v>
      </c>
      <c r="AB6883">
        <v>6</v>
      </c>
      <c r="AC6883">
        <v>1</v>
      </c>
      <c r="AD6883">
        <v>6</v>
      </c>
      <c r="AE6883">
        <v>6</v>
      </c>
      <c r="AF6883">
        <v>20</v>
      </c>
      <c r="AG6883">
        <v>20</v>
      </c>
      <c r="AH6883">
        <v>20</v>
      </c>
      <c r="AI6883">
        <v>46</v>
      </c>
      <c r="AJ6883">
        <v>46</v>
      </c>
      <c r="AK6883">
        <v>46</v>
      </c>
      <c r="AL6883">
        <v>2.2999999999999998</v>
      </c>
      <c r="AM6883">
        <v>10</v>
      </c>
      <c r="AN6883">
        <v>46</v>
      </c>
      <c r="AO6883">
        <v>46</v>
      </c>
      <c r="AP6883">
        <v>4</v>
      </c>
      <c r="AQ6883">
        <v>0</v>
      </c>
      <c r="AR6883">
        <v>1</v>
      </c>
      <c r="AS6883">
        <v>1</v>
      </c>
      <c r="AT6883">
        <v>0</v>
      </c>
      <c r="AU6883">
        <v>0</v>
      </c>
      <c r="AV6883" t="s">
        <v>2</v>
      </c>
      <c r="AW6883" t="s">
        <v>2</v>
      </c>
      <c r="AX6883" t="s">
        <v>2</v>
      </c>
      <c r="AY6883" t="s">
        <v>2</v>
      </c>
      <c r="AZ6883">
        <v>1</v>
      </c>
      <c r="BA6883">
        <v>1</v>
      </c>
      <c r="BB6883">
        <v>0</v>
      </c>
      <c r="BC6883">
        <v>0</v>
      </c>
      <c r="BD6883">
        <v>1</v>
      </c>
      <c r="BE6883">
        <v>1396881.42</v>
      </c>
      <c r="BF6883">
        <v>1396881.42</v>
      </c>
      <c r="BG6883">
        <v>0</v>
      </c>
      <c r="BH6883">
        <v>0</v>
      </c>
    </row>
    <row r="6884" spans="1:60" x14ac:dyDescent="0.3">
      <c r="A6884">
        <v>47977</v>
      </c>
      <c r="B6884" t="s">
        <v>0</v>
      </c>
      <c r="C6884" t="s">
        <v>14</v>
      </c>
      <c r="D6884">
        <v>45</v>
      </c>
      <c r="E6884" t="s">
        <v>82</v>
      </c>
      <c r="F6884">
        <v>851</v>
      </c>
      <c r="G6884">
        <v>1</v>
      </c>
      <c r="H6884" t="s">
        <v>83</v>
      </c>
      <c r="I6884" t="s">
        <v>82</v>
      </c>
      <c r="J6884" t="s">
        <v>88</v>
      </c>
      <c r="K6884" t="s">
        <v>2</v>
      </c>
      <c r="L6884" t="s">
        <v>2</v>
      </c>
      <c r="M6884" t="s">
        <v>2</v>
      </c>
      <c r="N6884" t="s">
        <v>2</v>
      </c>
      <c r="O6884" t="s">
        <v>2</v>
      </c>
      <c r="P6884" t="s">
        <v>2</v>
      </c>
      <c r="Q6884" t="s">
        <v>2</v>
      </c>
      <c r="R6884" t="s">
        <v>2</v>
      </c>
      <c r="S6884" t="s">
        <v>2</v>
      </c>
      <c r="T6884" t="s">
        <v>2</v>
      </c>
      <c r="U6884" t="s">
        <v>2</v>
      </c>
      <c r="V6884" t="s">
        <v>2</v>
      </c>
      <c r="W6884" t="s">
        <v>2</v>
      </c>
      <c r="X6884" t="s">
        <v>2</v>
      </c>
      <c r="Y6884" t="s">
        <v>2</v>
      </c>
      <c r="Z6884" t="s">
        <v>2</v>
      </c>
      <c r="AA6884" t="s">
        <v>2</v>
      </c>
      <c r="AB6884" t="s">
        <v>2</v>
      </c>
      <c r="AC6884" t="s">
        <v>2</v>
      </c>
      <c r="AD6884" t="s">
        <v>2</v>
      </c>
      <c r="AE6884" t="s">
        <v>2</v>
      </c>
      <c r="AF6884">
        <v>15</v>
      </c>
      <c r="AG6884">
        <v>15</v>
      </c>
      <c r="AH6884">
        <v>15</v>
      </c>
      <c r="AI6884">
        <v>51</v>
      </c>
      <c r="AJ6884">
        <v>51</v>
      </c>
      <c r="AK6884">
        <v>51</v>
      </c>
      <c r="AL6884">
        <v>3.4</v>
      </c>
      <c r="AM6884">
        <v>14</v>
      </c>
      <c r="AN6884">
        <v>51</v>
      </c>
      <c r="AO6884">
        <v>51</v>
      </c>
      <c r="AP6884">
        <v>4</v>
      </c>
      <c r="AQ6884">
        <v>0</v>
      </c>
      <c r="AR6884">
        <v>0</v>
      </c>
      <c r="AS6884">
        <v>0</v>
      </c>
      <c r="AT6884">
        <v>1</v>
      </c>
      <c r="AU6884">
        <v>1</v>
      </c>
      <c r="AV6884">
        <v>630000000</v>
      </c>
      <c r="AW6884">
        <v>630000000</v>
      </c>
      <c r="AX6884">
        <v>1</v>
      </c>
      <c r="AY6884">
        <v>1</v>
      </c>
      <c r="AZ6884">
        <v>1</v>
      </c>
      <c r="BA6884">
        <v>1</v>
      </c>
      <c r="BB6884">
        <v>0</v>
      </c>
      <c r="BC6884">
        <v>0</v>
      </c>
      <c r="BD6884">
        <v>1</v>
      </c>
      <c r="BE6884">
        <v>64516.13</v>
      </c>
      <c r="BF6884">
        <v>64516.13</v>
      </c>
      <c r="BG6884">
        <v>0</v>
      </c>
      <c r="BH6884">
        <v>0</v>
      </c>
    </row>
    <row r="6885" spans="1:60" x14ac:dyDescent="0.3">
      <c r="A6885">
        <v>776667</v>
      </c>
      <c r="B6885" t="s">
        <v>0</v>
      </c>
      <c r="C6885" t="s">
        <v>14</v>
      </c>
      <c r="D6885">
        <v>30</v>
      </c>
      <c r="E6885" t="s">
        <v>82</v>
      </c>
      <c r="F6885">
        <v>867</v>
      </c>
      <c r="G6885">
        <v>0</v>
      </c>
      <c r="H6885" t="s">
        <v>83</v>
      </c>
      <c r="I6885" t="s">
        <v>84</v>
      </c>
      <c r="J6885" t="s">
        <v>85</v>
      </c>
      <c r="K6885">
        <v>2</v>
      </c>
      <c r="L6885">
        <v>2</v>
      </c>
      <c r="M6885">
        <v>2</v>
      </c>
      <c r="N6885" t="s">
        <v>98</v>
      </c>
      <c r="O6885" t="s">
        <v>115</v>
      </c>
      <c r="P6885">
        <v>2</v>
      </c>
      <c r="Q6885">
        <v>659321</v>
      </c>
      <c r="R6885">
        <v>329660.5</v>
      </c>
      <c r="S6885">
        <v>584349</v>
      </c>
      <c r="T6885">
        <v>2</v>
      </c>
      <c r="U6885">
        <v>2</v>
      </c>
      <c r="V6885">
        <v>2</v>
      </c>
      <c r="W6885">
        <v>1</v>
      </c>
      <c r="X6885">
        <v>1</v>
      </c>
      <c r="Y6885">
        <v>659321</v>
      </c>
      <c r="Z6885">
        <v>659321</v>
      </c>
      <c r="AA6885">
        <v>2</v>
      </c>
      <c r="AB6885">
        <v>2</v>
      </c>
      <c r="AC6885">
        <v>19</v>
      </c>
      <c r="AD6885">
        <v>0</v>
      </c>
      <c r="AE6885">
        <v>2</v>
      </c>
      <c r="AF6885">
        <v>22</v>
      </c>
      <c r="AG6885">
        <v>22</v>
      </c>
      <c r="AH6885">
        <v>21</v>
      </c>
      <c r="AI6885">
        <v>81</v>
      </c>
      <c r="AJ6885">
        <v>81</v>
      </c>
      <c r="AK6885">
        <v>79</v>
      </c>
      <c r="AL6885">
        <v>3.6818181818181799</v>
      </c>
      <c r="AM6885">
        <v>15</v>
      </c>
      <c r="AN6885">
        <v>40.5</v>
      </c>
      <c r="AO6885">
        <v>79</v>
      </c>
      <c r="AP6885">
        <v>15</v>
      </c>
      <c r="AQ6885">
        <v>-15</v>
      </c>
      <c r="AR6885">
        <v>1</v>
      </c>
      <c r="AS6885">
        <v>1</v>
      </c>
      <c r="AT6885">
        <v>0</v>
      </c>
      <c r="AU6885">
        <v>0</v>
      </c>
      <c r="AV6885" t="s">
        <v>2</v>
      </c>
      <c r="AW6885" t="s">
        <v>2</v>
      </c>
      <c r="AX6885" t="s">
        <v>2</v>
      </c>
      <c r="AY6885" t="s">
        <v>2</v>
      </c>
      <c r="AZ6885">
        <v>1</v>
      </c>
      <c r="BA6885">
        <v>1</v>
      </c>
      <c r="BB6885">
        <v>0</v>
      </c>
      <c r="BC6885">
        <v>0</v>
      </c>
      <c r="BD6885">
        <v>1</v>
      </c>
      <c r="BE6885">
        <v>1155208.06</v>
      </c>
      <c r="BF6885">
        <v>1155208.06</v>
      </c>
      <c r="BG6885">
        <v>0</v>
      </c>
      <c r="BH6885">
        <v>0</v>
      </c>
    </row>
    <row r="6886" spans="1:60" x14ac:dyDescent="0.3">
      <c r="A6886">
        <v>325935</v>
      </c>
      <c r="B6886" t="s">
        <v>0</v>
      </c>
      <c r="C6886" t="s">
        <v>14</v>
      </c>
      <c r="D6886">
        <v>28</v>
      </c>
      <c r="E6886" t="s">
        <v>82</v>
      </c>
      <c r="F6886">
        <v>914</v>
      </c>
      <c r="G6886">
        <v>0</v>
      </c>
      <c r="H6886" t="s">
        <v>83</v>
      </c>
      <c r="I6886" t="s">
        <v>82</v>
      </c>
      <c r="J6886" t="s">
        <v>85</v>
      </c>
      <c r="K6886">
        <v>5</v>
      </c>
      <c r="L6886">
        <v>5</v>
      </c>
      <c r="M6886">
        <v>3</v>
      </c>
      <c r="N6886" t="s">
        <v>86</v>
      </c>
      <c r="O6886" t="s">
        <v>90</v>
      </c>
      <c r="P6886">
        <v>5</v>
      </c>
      <c r="Q6886">
        <v>25000000</v>
      </c>
      <c r="R6886">
        <v>5000000</v>
      </c>
      <c r="S6886">
        <v>16500000</v>
      </c>
      <c r="T6886">
        <v>5</v>
      </c>
      <c r="U6886">
        <v>5</v>
      </c>
      <c r="V6886">
        <v>3</v>
      </c>
      <c r="W6886">
        <v>1</v>
      </c>
      <c r="X6886">
        <v>1</v>
      </c>
      <c r="Y6886">
        <v>12500000</v>
      </c>
      <c r="Z6886">
        <v>17000000</v>
      </c>
      <c r="AA6886">
        <v>2.5</v>
      </c>
      <c r="AB6886">
        <v>3</v>
      </c>
      <c r="AC6886">
        <v>13</v>
      </c>
      <c r="AD6886">
        <v>29</v>
      </c>
      <c r="AE6886">
        <v>5</v>
      </c>
      <c r="AF6886">
        <v>100</v>
      </c>
      <c r="AG6886">
        <v>66</v>
      </c>
      <c r="AH6886">
        <v>41</v>
      </c>
      <c r="AI6886">
        <v>335</v>
      </c>
      <c r="AJ6886">
        <v>206</v>
      </c>
      <c r="AK6886">
        <v>80</v>
      </c>
      <c r="AL6886">
        <v>3.35</v>
      </c>
      <c r="AM6886">
        <v>38</v>
      </c>
      <c r="AN6886">
        <v>111.666666666667</v>
      </c>
      <c r="AO6886">
        <v>137</v>
      </c>
      <c r="AP6886">
        <v>9</v>
      </c>
      <c r="AQ6886">
        <v>0</v>
      </c>
      <c r="AR6886">
        <v>1</v>
      </c>
      <c r="AS6886">
        <v>1</v>
      </c>
      <c r="AT6886">
        <v>0</v>
      </c>
      <c r="AU6886">
        <v>0</v>
      </c>
      <c r="AV6886" t="s">
        <v>2</v>
      </c>
      <c r="AW6886" t="s">
        <v>2</v>
      </c>
      <c r="AX6886" t="s">
        <v>2</v>
      </c>
      <c r="AY6886" t="s">
        <v>2</v>
      </c>
      <c r="AZ6886">
        <v>1</v>
      </c>
      <c r="BA6886">
        <v>1</v>
      </c>
      <c r="BB6886">
        <v>0</v>
      </c>
      <c r="BC6886">
        <v>0</v>
      </c>
      <c r="BD6886">
        <v>1</v>
      </c>
      <c r="BE6886">
        <v>4150450.40666667</v>
      </c>
      <c r="BF6886">
        <v>3652876.69</v>
      </c>
      <c r="BG6886">
        <v>0</v>
      </c>
      <c r="BH6886">
        <v>0</v>
      </c>
    </row>
    <row r="6887" spans="1:60" x14ac:dyDescent="0.3">
      <c r="A6887">
        <v>562455</v>
      </c>
      <c r="B6887" t="s">
        <v>0</v>
      </c>
      <c r="C6887" t="s">
        <v>14</v>
      </c>
      <c r="D6887">
        <v>40</v>
      </c>
      <c r="E6887" t="s">
        <v>82</v>
      </c>
      <c r="F6887">
        <v>904</v>
      </c>
      <c r="G6887">
        <v>0</v>
      </c>
      <c r="H6887" t="s">
        <v>83</v>
      </c>
      <c r="I6887" t="s">
        <v>82</v>
      </c>
      <c r="J6887" t="s">
        <v>85</v>
      </c>
      <c r="K6887" t="s">
        <v>2</v>
      </c>
      <c r="L6887" t="s">
        <v>2</v>
      </c>
      <c r="M6887" t="s">
        <v>2</v>
      </c>
      <c r="N6887" t="s">
        <v>2</v>
      </c>
      <c r="O6887" t="s">
        <v>2</v>
      </c>
      <c r="P6887" t="s">
        <v>2</v>
      </c>
      <c r="Q6887" t="s">
        <v>2</v>
      </c>
      <c r="R6887" t="s">
        <v>2</v>
      </c>
      <c r="S6887" t="s">
        <v>2</v>
      </c>
      <c r="T6887" t="s">
        <v>2</v>
      </c>
      <c r="U6887" t="s">
        <v>2</v>
      </c>
      <c r="V6887" t="s">
        <v>2</v>
      </c>
      <c r="W6887" t="s">
        <v>2</v>
      </c>
      <c r="X6887" t="s">
        <v>2</v>
      </c>
      <c r="Y6887" t="s">
        <v>2</v>
      </c>
      <c r="Z6887" t="s">
        <v>2</v>
      </c>
      <c r="AA6887" t="s">
        <v>2</v>
      </c>
      <c r="AB6887" t="s">
        <v>2</v>
      </c>
      <c r="AC6887" t="s">
        <v>2</v>
      </c>
      <c r="AD6887" t="s">
        <v>2</v>
      </c>
      <c r="AE6887" t="s">
        <v>2</v>
      </c>
      <c r="AF6887">
        <v>119</v>
      </c>
      <c r="AG6887">
        <v>109</v>
      </c>
      <c r="AH6887">
        <v>35</v>
      </c>
      <c r="AI6887">
        <v>358</v>
      </c>
      <c r="AJ6887">
        <v>331</v>
      </c>
      <c r="AK6887">
        <v>78</v>
      </c>
      <c r="AL6887">
        <v>3.00840336134454</v>
      </c>
      <c r="AM6887">
        <v>9</v>
      </c>
      <c r="AN6887">
        <v>119.333333333333</v>
      </c>
      <c r="AO6887">
        <v>260</v>
      </c>
      <c r="AP6887">
        <v>7</v>
      </c>
      <c r="AQ6887">
        <v>0</v>
      </c>
      <c r="AR6887" t="s">
        <v>2</v>
      </c>
      <c r="AS6887" t="s">
        <v>2</v>
      </c>
      <c r="AT6887" t="s">
        <v>2</v>
      </c>
      <c r="AU6887" t="s">
        <v>2</v>
      </c>
      <c r="AV6887" t="s">
        <v>2</v>
      </c>
      <c r="AW6887" t="s">
        <v>2</v>
      </c>
      <c r="AX6887" t="s">
        <v>2</v>
      </c>
      <c r="AY6887" t="s">
        <v>2</v>
      </c>
      <c r="AZ6887">
        <v>0</v>
      </c>
      <c r="BA6887">
        <v>0</v>
      </c>
      <c r="BB6887">
        <v>1</v>
      </c>
      <c r="BC6887">
        <v>1</v>
      </c>
      <c r="BD6887">
        <v>1</v>
      </c>
      <c r="BE6887">
        <v>0</v>
      </c>
      <c r="BF6887">
        <v>0</v>
      </c>
      <c r="BG6887">
        <v>698924731.18333304</v>
      </c>
      <c r="BH6887">
        <v>1000000000</v>
      </c>
    </row>
    <row r="6888" spans="1:60" x14ac:dyDescent="0.3">
      <c r="A6888">
        <v>861183</v>
      </c>
      <c r="B6888" t="s">
        <v>1</v>
      </c>
      <c r="C6888" t="s">
        <v>14</v>
      </c>
      <c r="D6888">
        <v>51</v>
      </c>
      <c r="E6888" t="s">
        <v>82</v>
      </c>
      <c r="F6888">
        <v>903</v>
      </c>
      <c r="G6888">
        <v>0</v>
      </c>
      <c r="H6888" t="s">
        <v>83</v>
      </c>
      <c r="I6888" t="s">
        <v>82</v>
      </c>
      <c r="J6888" t="s">
        <v>88</v>
      </c>
      <c r="K6888" t="s">
        <v>2</v>
      </c>
      <c r="L6888" t="s">
        <v>2</v>
      </c>
      <c r="M6888" t="s">
        <v>2</v>
      </c>
      <c r="N6888" t="s">
        <v>2</v>
      </c>
      <c r="O6888" t="s">
        <v>2</v>
      </c>
      <c r="P6888" t="s">
        <v>2</v>
      </c>
      <c r="Q6888" t="s">
        <v>2</v>
      </c>
      <c r="R6888" t="s">
        <v>2</v>
      </c>
      <c r="S6888" t="s">
        <v>2</v>
      </c>
      <c r="T6888" t="s">
        <v>2</v>
      </c>
      <c r="U6888" t="s">
        <v>2</v>
      </c>
      <c r="V6888" t="s">
        <v>2</v>
      </c>
      <c r="W6888" t="s">
        <v>2</v>
      </c>
      <c r="X6888" t="s">
        <v>2</v>
      </c>
      <c r="Y6888" t="s">
        <v>2</v>
      </c>
      <c r="Z6888" t="s">
        <v>2</v>
      </c>
      <c r="AA6888" t="s">
        <v>2</v>
      </c>
      <c r="AB6888" t="s">
        <v>2</v>
      </c>
      <c r="AC6888" t="s">
        <v>2</v>
      </c>
      <c r="AD6888" t="s">
        <v>2</v>
      </c>
      <c r="AE6888" t="s">
        <v>2</v>
      </c>
      <c r="AF6888">
        <v>10</v>
      </c>
      <c r="AG6888">
        <v>1</v>
      </c>
      <c r="AH6888" t="s">
        <v>2</v>
      </c>
      <c r="AI6888">
        <v>21</v>
      </c>
      <c r="AJ6888">
        <v>2</v>
      </c>
      <c r="AK6888" t="s">
        <v>2</v>
      </c>
      <c r="AL6888">
        <v>2.1</v>
      </c>
      <c r="AM6888">
        <v>3</v>
      </c>
      <c r="AN6888">
        <v>21</v>
      </c>
      <c r="AO6888">
        <v>21</v>
      </c>
      <c r="AP6888">
        <v>1</v>
      </c>
      <c r="AQ6888">
        <v>0</v>
      </c>
      <c r="AR6888" t="s">
        <v>2</v>
      </c>
      <c r="AS6888" t="s">
        <v>2</v>
      </c>
      <c r="AT6888" t="s">
        <v>2</v>
      </c>
      <c r="AU6888" t="s">
        <v>2</v>
      </c>
      <c r="AV6888" t="s">
        <v>2</v>
      </c>
      <c r="AW6888" t="s">
        <v>2</v>
      </c>
      <c r="AX6888" t="s">
        <v>2</v>
      </c>
      <c r="AY6888" t="s">
        <v>2</v>
      </c>
      <c r="AZ6888" t="s">
        <v>2</v>
      </c>
      <c r="BA6888" t="s">
        <v>2</v>
      </c>
      <c r="BB6888" t="s">
        <v>2</v>
      </c>
      <c r="BC6888" t="s">
        <v>2</v>
      </c>
      <c r="BD6888" t="s">
        <v>2</v>
      </c>
      <c r="BE6888" t="s">
        <v>2</v>
      </c>
      <c r="BF6888" t="s">
        <v>2</v>
      </c>
      <c r="BG6888" t="s">
        <v>2</v>
      </c>
      <c r="BH6888" t="s">
        <v>2</v>
      </c>
    </row>
    <row r="6889" spans="1:60" x14ac:dyDescent="0.3">
      <c r="A6889">
        <v>471865</v>
      </c>
      <c r="B6889" t="s">
        <v>0</v>
      </c>
      <c r="C6889" t="s">
        <v>13</v>
      </c>
      <c r="D6889">
        <v>23</v>
      </c>
      <c r="E6889" t="s">
        <v>82</v>
      </c>
      <c r="F6889">
        <v>883</v>
      </c>
      <c r="G6889">
        <v>0</v>
      </c>
      <c r="H6889" t="s">
        <v>83</v>
      </c>
      <c r="I6889" t="s">
        <v>82</v>
      </c>
      <c r="J6889" t="s">
        <v>85</v>
      </c>
      <c r="K6889">
        <v>7</v>
      </c>
      <c r="L6889">
        <v>7</v>
      </c>
      <c r="M6889">
        <v>5</v>
      </c>
      <c r="N6889" t="s">
        <v>91</v>
      </c>
      <c r="O6889" t="s">
        <v>95</v>
      </c>
      <c r="P6889">
        <v>6</v>
      </c>
      <c r="Q6889">
        <v>5400000</v>
      </c>
      <c r="R6889">
        <v>771428.57142857101</v>
      </c>
      <c r="S6889">
        <v>4300000</v>
      </c>
      <c r="T6889">
        <v>7</v>
      </c>
      <c r="U6889">
        <v>7</v>
      </c>
      <c r="V6889">
        <v>5</v>
      </c>
      <c r="W6889">
        <v>1</v>
      </c>
      <c r="X6889">
        <v>1</v>
      </c>
      <c r="Y6889">
        <v>2700000</v>
      </c>
      <c r="Z6889">
        <v>5190000</v>
      </c>
      <c r="AA6889">
        <v>3.5</v>
      </c>
      <c r="AB6889">
        <v>5</v>
      </c>
      <c r="AC6889">
        <v>0</v>
      </c>
      <c r="AD6889">
        <v>9</v>
      </c>
      <c r="AE6889">
        <v>7</v>
      </c>
      <c r="AF6889">
        <v>26</v>
      </c>
      <c r="AG6889">
        <v>26</v>
      </c>
      <c r="AH6889">
        <v>15</v>
      </c>
      <c r="AI6889">
        <v>71</v>
      </c>
      <c r="AJ6889">
        <v>71</v>
      </c>
      <c r="AK6889">
        <v>25</v>
      </c>
      <c r="AL6889">
        <v>2.7307692307692299</v>
      </c>
      <c r="AM6889">
        <v>8</v>
      </c>
      <c r="AN6889">
        <v>35.5</v>
      </c>
      <c r="AO6889">
        <v>46</v>
      </c>
      <c r="AP6889">
        <v>6</v>
      </c>
      <c r="AQ6889">
        <v>0</v>
      </c>
      <c r="AR6889">
        <v>1</v>
      </c>
      <c r="AS6889">
        <v>1</v>
      </c>
      <c r="AT6889">
        <v>0</v>
      </c>
      <c r="AU6889">
        <v>0</v>
      </c>
      <c r="AV6889" t="s">
        <v>2</v>
      </c>
      <c r="AW6889" t="s">
        <v>2</v>
      </c>
      <c r="AX6889" t="s">
        <v>2</v>
      </c>
      <c r="AY6889" t="s">
        <v>2</v>
      </c>
      <c r="AZ6889">
        <v>1</v>
      </c>
      <c r="BA6889">
        <v>1</v>
      </c>
      <c r="BB6889">
        <v>0</v>
      </c>
      <c r="BC6889">
        <v>0</v>
      </c>
      <c r="BD6889">
        <v>1</v>
      </c>
      <c r="BE6889">
        <v>853652.07499999995</v>
      </c>
      <c r="BF6889">
        <v>853652.07499999995</v>
      </c>
      <c r="BG6889">
        <v>0</v>
      </c>
      <c r="BH6889">
        <v>0</v>
      </c>
    </row>
    <row r="6890" spans="1:60" x14ac:dyDescent="0.3">
      <c r="A6890">
        <v>837803</v>
      </c>
      <c r="B6890" t="s">
        <v>0</v>
      </c>
      <c r="C6890" t="s">
        <v>14</v>
      </c>
      <c r="D6890">
        <v>21</v>
      </c>
      <c r="E6890" t="s">
        <v>82</v>
      </c>
      <c r="F6890">
        <v>874</v>
      </c>
      <c r="G6890">
        <v>0</v>
      </c>
      <c r="H6890" t="s">
        <v>83</v>
      </c>
      <c r="I6890" t="s">
        <v>82</v>
      </c>
      <c r="J6890" t="s">
        <v>88</v>
      </c>
      <c r="K6890">
        <v>4</v>
      </c>
      <c r="L6890">
        <v>4</v>
      </c>
      <c r="M6890">
        <v>4</v>
      </c>
      <c r="N6890" t="s">
        <v>93</v>
      </c>
      <c r="O6890" t="s">
        <v>94</v>
      </c>
      <c r="P6890">
        <v>2</v>
      </c>
      <c r="Q6890">
        <v>280000</v>
      </c>
      <c r="R6890">
        <v>70000</v>
      </c>
      <c r="S6890">
        <v>100000</v>
      </c>
      <c r="T6890">
        <v>4</v>
      </c>
      <c r="U6890">
        <v>4</v>
      </c>
      <c r="V6890">
        <v>4</v>
      </c>
      <c r="W6890">
        <v>1</v>
      </c>
      <c r="X6890">
        <v>1</v>
      </c>
      <c r="Y6890">
        <v>280000</v>
      </c>
      <c r="Z6890">
        <v>280000</v>
      </c>
      <c r="AA6890">
        <v>4</v>
      </c>
      <c r="AB6890">
        <v>4</v>
      </c>
      <c r="AC6890">
        <v>7</v>
      </c>
      <c r="AD6890">
        <v>3</v>
      </c>
      <c r="AE6890">
        <v>4</v>
      </c>
      <c r="AF6890">
        <v>76</v>
      </c>
      <c r="AG6890">
        <v>76</v>
      </c>
      <c r="AH6890">
        <v>75</v>
      </c>
      <c r="AI6890">
        <v>303</v>
      </c>
      <c r="AJ6890">
        <v>303</v>
      </c>
      <c r="AK6890">
        <v>301</v>
      </c>
      <c r="AL6890">
        <v>3.9868421052631602</v>
      </c>
      <c r="AM6890">
        <v>53</v>
      </c>
      <c r="AN6890">
        <v>151.5</v>
      </c>
      <c r="AO6890">
        <v>245</v>
      </c>
      <c r="AP6890">
        <v>3</v>
      </c>
      <c r="AQ6890">
        <v>-3</v>
      </c>
      <c r="AR6890">
        <v>1</v>
      </c>
      <c r="AS6890">
        <v>1</v>
      </c>
      <c r="AT6890">
        <v>0</v>
      </c>
      <c r="AU6890">
        <v>0</v>
      </c>
      <c r="AV6890" t="s">
        <v>2</v>
      </c>
      <c r="AW6890" t="s">
        <v>2</v>
      </c>
      <c r="AX6890" t="s">
        <v>2</v>
      </c>
      <c r="AY6890" t="s">
        <v>2</v>
      </c>
      <c r="AZ6890">
        <v>1</v>
      </c>
      <c r="BA6890">
        <v>1</v>
      </c>
      <c r="BB6890">
        <v>0</v>
      </c>
      <c r="BC6890">
        <v>0</v>
      </c>
      <c r="BD6890">
        <v>1</v>
      </c>
      <c r="BE6890">
        <v>296792.36</v>
      </c>
      <c r="BF6890">
        <v>296792.36</v>
      </c>
      <c r="BG6890">
        <v>0</v>
      </c>
      <c r="BH6890">
        <v>0</v>
      </c>
    </row>
    <row r="6891" spans="1:60" x14ac:dyDescent="0.3">
      <c r="A6891">
        <v>593445</v>
      </c>
      <c r="B6891" t="s">
        <v>0</v>
      </c>
      <c r="C6891" t="s">
        <v>14</v>
      </c>
      <c r="D6891">
        <v>21</v>
      </c>
      <c r="E6891" t="s">
        <v>82</v>
      </c>
      <c r="F6891">
        <v>866</v>
      </c>
      <c r="G6891">
        <v>11</v>
      </c>
      <c r="H6891" t="s">
        <v>83</v>
      </c>
      <c r="I6891" t="s">
        <v>84</v>
      </c>
      <c r="J6891" t="s">
        <v>88</v>
      </c>
      <c r="K6891">
        <v>1</v>
      </c>
      <c r="L6891">
        <v>1</v>
      </c>
      <c r="M6891">
        <v>1</v>
      </c>
      <c r="N6891" t="s">
        <v>86</v>
      </c>
      <c r="O6891" t="s">
        <v>87</v>
      </c>
      <c r="P6891">
        <v>1</v>
      </c>
      <c r="Q6891">
        <v>800000</v>
      </c>
      <c r="R6891">
        <v>800000</v>
      </c>
      <c r="S6891">
        <v>800000</v>
      </c>
      <c r="T6891">
        <v>1</v>
      </c>
      <c r="U6891">
        <v>1</v>
      </c>
      <c r="V6891">
        <v>1</v>
      </c>
      <c r="W6891">
        <v>1</v>
      </c>
      <c r="X6891">
        <v>1</v>
      </c>
      <c r="Y6891">
        <v>800000</v>
      </c>
      <c r="Z6891">
        <v>800000</v>
      </c>
      <c r="AA6891">
        <v>1</v>
      </c>
      <c r="AB6891">
        <v>1</v>
      </c>
      <c r="AC6891">
        <v>0</v>
      </c>
      <c r="AD6891" t="s">
        <v>2</v>
      </c>
      <c r="AE6891">
        <v>1</v>
      </c>
      <c r="AF6891">
        <v>6</v>
      </c>
      <c r="AG6891">
        <v>6</v>
      </c>
      <c r="AH6891">
        <v>6</v>
      </c>
      <c r="AI6891">
        <v>21</v>
      </c>
      <c r="AJ6891">
        <v>21</v>
      </c>
      <c r="AK6891">
        <v>21</v>
      </c>
      <c r="AL6891">
        <v>3.5</v>
      </c>
      <c r="AM6891">
        <v>10</v>
      </c>
      <c r="AN6891">
        <v>21</v>
      </c>
      <c r="AO6891">
        <v>21</v>
      </c>
      <c r="AP6891">
        <v>0</v>
      </c>
      <c r="AQ6891">
        <v>0</v>
      </c>
      <c r="AR6891">
        <v>1</v>
      </c>
      <c r="AS6891">
        <v>1</v>
      </c>
      <c r="AT6891">
        <v>0</v>
      </c>
      <c r="AU6891">
        <v>0</v>
      </c>
      <c r="AV6891" t="s">
        <v>2</v>
      </c>
      <c r="AW6891" t="s">
        <v>2</v>
      </c>
      <c r="AX6891" t="s">
        <v>2</v>
      </c>
      <c r="AY6891" t="s">
        <v>2</v>
      </c>
      <c r="AZ6891">
        <v>1</v>
      </c>
      <c r="BA6891">
        <v>1</v>
      </c>
      <c r="BB6891">
        <v>0</v>
      </c>
      <c r="BC6891">
        <v>0</v>
      </c>
      <c r="BD6891">
        <v>1</v>
      </c>
      <c r="BE6891">
        <v>164154.84</v>
      </c>
      <c r="BF6891">
        <v>164154.84</v>
      </c>
      <c r="BG6891">
        <v>0</v>
      </c>
      <c r="BH6891">
        <v>0</v>
      </c>
    </row>
    <row r="6892" spans="1:60" x14ac:dyDescent="0.3">
      <c r="A6892">
        <v>549912</v>
      </c>
      <c r="B6892" t="s">
        <v>0</v>
      </c>
      <c r="C6892" t="s">
        <v>14</v>
      </c>
      <c r="D6892">
        <v>55</v>
      </c>
      <c r="E6892" t="s">
        <v>82</v>
      </c>
      <c r="F6892">
        <v>870</v>
      </c>
      <c r="G6892">
        <v>0</v>
      </c>
      <c r="H6892" t="s">
        <v>83</v>
      </c>
      <c r="I6892" t="s">
        <v>84</v>
      </c>
      <c r="J6892" t="s">
        <v>88</v>
      </c>
      <c r="K6892">
        <v>1</v>
      </c>
      <c r="L6892">
        <v>1</v>
      </c>
      <c r="M6892">
        <v>1</v>
      </c>
      <c r="N6892" t="s">
        <v>86</v>
      </c>
      <c r="O6892" t="s">
        <v>87</v>
      </c>
      <c r="P6892">
        <v>1</v>
      </c>
      <c r="Q6892">
        <v>2000000</v>
      </c>
      <c r="R6892">
        <v>2000000</v>
      </c>
      <c r="S6892">
        <v>2000000</v>
      </c>
      <c r="T6892">
        <v>1</v>
      </c>
      <c r="U6892">
        <v>1</v>
      </c>
      <c r="V6892">
        <v>1</v>
      </c>
      <c r="W6892">
        <v>1</v>
      </c>
      <c r="X6892">
        <v>1</v>
      </c>
      <c r="Y6892">
        <v>2000000</v>
      </c>
      <c r="Z6892">
        <v>2000000</v>
      </c>
      <c r="AA6892">
        <v>1</v>
      </c>
      <c r="AB6892">
        <v>1</v>
      </c>
      <c r="AC6892">
        <v>11</v>
      </c>
      <c r="AD6892" t="s">
        <v>2</v>
      </c>
      <c r="AE6892">
        <v>1</v>
      </c>
      <c r="AF6892">
        <v>16</v>
      </c>
      <c r="AG6892">
        <v>16</v>
      </c>
      <c r="AH6892">
        <v>16</v>
      </c>
      <c r="AI6892">
        <v>55</v>
      </c>
      <c r="AJ6892">
        <v>55</v>
      </c>
      <c r="AK6892">
        <v>55</v>
      </c>
      <c r="AL6892">
        <v>3.4375</v>
      </c>
      <c r="AM6892">
        <v>10</v>
      </c>
      <c r="AN6892">
        <v>55</v>
      </c>
      <c r="AO6892">
        <v>55</v>
      </c>
      <c r="AP6892">
        <v>2</v>
      </c>
      <c r="AQ6892">
        <v>9</v>
      </c>
      <c r="AR6892">
        <v>1</v>
      </c>
      <c r="AS6892">
        <v>1</v>
      </c>
      <c r="AT6892">
        <v>0</v>
      </c>
      <c r="AU6892">
        <v>0</v>
      </c>
      <c r="AV6892" t="s">
        <v>2</v>
      </c>
      <c r="AW6892" t="s">
        <v>2</v>
      </c>
      <c r="AX6892" t="s">
        <v>2</v>
      </c>
      <c r="AY6892" t="s">
        <v>2</v>
      </c>
      <c r="AZ6892">
        <v>1</v>
      </c>
      <c r="BA6892">
        <v>1</v>
      </c>
      <c r="BB6892">
        <v>0</v>
      </c>
      <c r="BC6892">
        <v>0</v>
      </c>
      <c r="BD6892">
        <v>1</v>
      </c>
      <c r="BE6892">
        <v>966854.84</v>
      </c>
      <c r="BF6892">
        <v>966854.84</v>
      </c>
      <c r="BG6892">
        <v>0</v>
      </c>
      <c r="BH6892">
        <v>0</v>
      </c>
    </row>
    <row r="6893" spans="1:60" x14ac:dyDescent="0.3">
      <c r="A6893">
        <v>802418</v>
      </c>
      <c r="B6893" t="s">
        <v>0</v>
      </c>
      <c r="C6893" t="s">
        <v>13</v>
      </c>
      <c r="D6893">
        <v>28</v>
      </c>
      <c r="E6893" t="s">
        <v>82</v>
      </c>
      <c r="F6893">
        <v>870</v>
      </c>
      <c r="G6893">
        <v>0</v>
      </c>
      <c r="H6893" t="s">
        <v>83</v>
      </c>
      <c r="I6893" t="s">
        <v>84</v>
      </c>
      <c r="J6893" t="s">
        <v>85</v>
      </c>
      <c r="K6893">
        <v>22</v>
      </c>
      <c r="L6893">
        <v>22</v>
      </c>
      <c r="M6893">
        <v>22</v>
      </c>
      <c r="N6893" t="s">
        <v>98</v>
      </c>
      <c r="O6893" t="s">
        <v>106</v>
      </c>
      <c r="P6893">
        <v>16</v>
      </c>
      <c r="Q6893">
        <v>1232973000</v>
      </c>
      <c r="R6893">
        <v>56044227.272727303</v>
      </c>
      <c r="S6893">
        <v>236000000</v>
      </c>
      <c r="T6893">
        <v>34</v>
      </c>
      <c r="U6893">
        <v>34</v>
      </c>
      <c r="V6893">
        <v>34</v>
      </c>
      <c r="W6893">
        <v>1.5454545454545501</v>
      </c>
      <c r="X6893">
        <v>3</v>
      </c>
      <c r="Y6893">
        <v>1232973000</v>
      </c>
      <c r="Z6893">
        <v>1232973000</v>
      </c>
      <c r="AA6893">
        <v>34</v>
      </c>
      <c r="AB6893">
        <v>34</v>
      </c>
      <c r="AC6893">
        <v>0</v>
      </c>
      <c r="AD6893">
        <v>13</v>
      </c>
      <c r="AE6893">
        <v>6</v>
      </c>
      <c r="AF6893">
        <v>51</v>
      </c>
      <c r="AG6893">
        <v>51</v>
      </c>
      <c r="AH6893">
        <v>51</v>
      </c>
      <c r="AI6893">
        <v>175</v>
      </c>
      <c r="AJ6893">
        <v>175</v>
      </c>
      <c r="AK6893">
        <v>175</v>
      </c>
      <c r="AL6893">
        <v>3.4313725490196099</v>
      </c>
      <c r="AM6893">
        <v>17</v>
      </c>
      <c r="AN6893">
        <v>175</v>
      </c>
      <c r="AO6893">
        <v>175</v>
      </c>
      <c r="AP6893">
        <v>13</v>
      </c>
      <c r="AQ6893">
        <v>0</v>
      </c>
      <c r="AR6893" t="s">
        <v>2</v>
      </c>
      <c r="AS6893" t="s">
        <v>2</v>
      </c>
      <c r="AT6893" t="s">
        <v>2</v>
      </c>
      <c r="AU6893" t="s">
        <v>2</v>
      </c>
      <c r="AV6893" t="s">
        <v>2</v>
      </c>
      <c r="AW6893" t="s">
        <v>2</v>
      </c>
      <c r="AX6893" t="s">
        <v>2</v>
      </c>
      <c r="AY6893" t="s">
        <v>2</v>
      </c>
      <c r="AZ6893">
        <v>1</v>
      </c>
      <c r="BA6893">
        <v>1</v>
      </c>
      <c r="BB6893">
        <v>0</v>
      </c>
      <c r="BC6893">
        <v>0</v>
      </c>
      <c r="BD6893">
        <v>1</v>
      </c>
      <c r="BE6893">
        <v>527864.52</v>
      </c>
      <c r="BF6893">
        <v>527864.52</v>
      </c>
      <c r="BG6893">
        <v>0</v>
      </c>
      <c r="BH6893">
        <v>0</v>
      </c>
    </row>
    <row r="6894" spans="1:60" x14ac:dyDescent="0.3">
      <c r="A6894">
        <v>739043</v>
      </c>
      <c r="B6894" t="s">
        <v>0</v>
      </c>
      <c r="C6894" t="s">
        <v>13</v>
      </c>
      <c r="D6894">
        <v>28</v>
      </c>
      <c r="E6894" t="s">
        <v>82</v>
      </c>
      <c r="F6894">
        <v>869</v>
      </c>
      <c r="G6894">
        <v>0</v>
      </c>
      <c r="H6894" t="s">
        <v>83</v>
      </c>
      <c r="I6894" t="s">
        <v>82</v>
      </c>
      <c r="J6894" t="s">
        <v>88</v>
      </c>
      <c r="K6894">
        <v>2</v>
      </c>
      <c r="L6894">
        <v>2</v>
      </c>
      <c r="M6894">
        <v>2</v>
      </c>
      <c r="N6894" t="s">
        <v>91</v>
      </c>
      <c r="O6894" t="s">
        <v>95</v>
      </c>
      <c r="P6894">
        <v>2</v>
      </c>
      <c r="Q6894">
        <v>20000</v>
      </c>
      <c r="R6894">
        <v>10000</v>
      </c>
      <c r="S6894">
        <v>10000</v>
      </c>
      <c r="T6894">
        <v>2</v>
      </c>
      <c r="U6894">
        <v>2</v>
      </c>
      <c r="V6894">
        <v>2</v>
      </c>
      <c r="W6894">
        <v>1</v>
      </c>
      <c r="X6894">
        <v>1</v>
      </c>
      <c r="Y6894">
        <v>20000</v>
      </c>
      <c r="Z6894">
        <v>20000</v>
      </c>
      <c r="AA6894">
        <v>2</v>
      </c>
      <c r="AB6894">
        <v>2</v>
      </c>
      <c r="AC6894">
        <v>0</v>
      </c>
      <c r="AD6894">
        <v>18</v>
      </c>
      <c r="AE6894">
        <v>2</v>
      </c>
      <c r="AF6894">
        <v>15</v>
      </c>
      <c r="AG6894">
        <v>15</v>
      </c>
      <c r="AH6894">
        <v>15</v>
      </c>
      <c r="AI6894">
        <v>68</v>
      </c>
      <c r="AJ6894">
        <v>68</v>
      </c>
      <c r="AK6894">
        <v>68</v>
      </c>
      <c r="AL6894">
        <v>4.5333333333333297</v>
      </c>
      <c r="AM6894">
        <v>12</v>
      </c>
      <c r="AN6894">
        <v>68</v>
      </c>
      <c r="AO6894">
        <v>68</v>
      </c>
      <c r="AP6894">
        <v>12</v>
      </c>
      <c r="AQ6894">
        <v>0</v>
      </c>
      <c r="AR6894">
        <v>1</v>
      </c>
      <c r="AS6894">
        <v>1</v>
      </c>
      <c r="AT6894">
        <v>0</v>
      </c>
      <c r="AU6894">
        <v>0</v>
      </c>
      <c r="AV6894">
        <v>275000000</v>
      </c>
      <c r="AW6894">
        <v>275000000</v>
      </c>
      <c r="AX6894">
        <v>1</v>
      </c>
      <c r="AY6894">
        <v>1</v>
      </c>
      <c r="AZ6894">
        <v>1</v>
      </c>
      <c r="BA6894">
        <v>1</v>
      </c>
      <c r="BB6894">
        <v>0</v>
      </c>
      <c r="BC6894">
        <v>0</v>
      </c>
      <c r="BD6894">
        <v>1</v>
      </c>
      <c r="BE6894">
        <v>297016.13</v>
      </c>
      <c r="BF6894">
        <v>297016.13</v>
      </c>
      <c r="BG6894">
        <v>0</v>
      </c>
      <c r="BH6894">
        <v>0</v>
      </c>
    </row>
    <row r="6895" spans="1:60" x14ac:dyDescent="0.3">
      <c r="A6895">
        <v>197210</v>
      </c>
      <c r="B6895" t="s">
        <v>0</v>
      </c>
      <c r="C6895" t="s">
        <v>14</v>
      </c>
      <c r="D6895">
        <v>38</v>
      </c>
      <c r="E6895" t="s">
        <v>82</v>
      </c>
      <c r="F6895">
        <v>856</v>
      </c>
      <c r="G6895">
        <v>0</v>
      </c>
      <c r="H6895" t="s">
        <v>83</v>
      </c>
      <c r="I6895" t="s">
        <v>84</v>
      </c>
      <c r="J6895" t="s">
        <v>88</v>
      </c>
      <c r="K6895">
        <v>3</v>
      </c>
      <c r="L6895">
        <v>3</v>
      </c>
      <c r="M6895">
        <v>3</v>
      </c>
      <c r="N6895" t="s">
        <v>86</v>
      </c>
      <c r="O6895" t="s">
        <v>87</v>
      </c>
      <c r="P6895">
        <v>3</v>
      </c>
      <c r="Q6895">
        <v>2700000</v>
      </c>
      <c r="R6895">
        <v>900000</v>
      </c>
      <c r="S6895">
        <v>1200000</v>
      </c>
      <c r="T6895">
        <v>4</v>
      </c>
      <c r="U6895">
        <v>4</v>
      </c>
      <c r="V6895">
        <v>4</v>
      </c>
      <c r="W6895">
        <v>1.3333333333333299</v>
      </c>
      <c r="X6895">
        <v>2</v>
      </c>
      <c r="Y6895">
        <v>2700000</v>
      </c>
      <c r="Z6895">
        <v>2700000</v>
      </c>
      <c r="AA6895">
        <v>4</v>
      </c>
      <c r="AB6895">
        <v>4</v>
      </c>
      <c r="AC6895">
        <v>0</v>
      </c>
      <c r="AD6895">
        <v>4</v>
      </c>
      <c r="AE6895">
        <v>3</v>
      </c>
      <c r="AF6895">
        <v>15</v>
      </c>
      <c r="AG6895">
        <v>15</v>
      </c>
      <c r="AH6895">
        <v>15</v>
      </c>
      <c r="AI6895">
        <v>37</v>
      </c>
      <c r="AJ6895">
        <v>37</v>
      </c>
      <c r="AK6895">
        <v>37</v>
      </c>
      <c r="AL6895">
        <v>2.4666666666666699</v>
      </c>
      <c r="AM6895">
        <v>5</v>
      </c>
      <c r="AN6895">
        <v>37</v>
      </c>
      <c r="AO6895">
        <v>37</v>
      </c>
      <c r="AP6895">
        <v>4</v>
      </c>
      <c r="AQ6895">
        <v>0</v>
      </c>
      <c r="AR6895">
        <v>1</v>
      </c>
      <c r="AS6895">
        <v>1</v>
      </c>
      <c r="AT6895">
        <v>0</v>
      </c>
      <c r="AU6895">
        <v>0</v>
      </c>
      <c r="AV6895" t="s">
        <v>2</v>
      </c>
      <c r="AW6895" t="s">
        <v>2</v>
      </c>
      <c r="AX6895" t="s">
        <v>2</v>
      </c>
      <c r="AY6895" t="s">
        <v>2</v>
      </c>
      <c r="AZ6895">
        <v>1</v>
      </c>
      <c r="BA6895">
        <v>1</v>
      </c>
      <c r="BB6895">
        <v>0</v>
      </c>
      <c r="BC6895">
        <v>0</v>
      </c>
      <c r="BD6895">
        <v>1</v>
      </c>
      <c r="BE6895">
        <v>1381354.84</v>
      </c>
      <c r="BF6895">
        <v>1381354.84</v>
      </c>
      <c r="BG6895">
        <v>0</v>
      </c>
      <c r="BH6895">
        <v>0</v>
      </c>
    </row>
    <row r="6896" spans="1:60" x14ac:dyDescent="0.3">
      <c r="A6896">
        <v>210552</v>
      </c>
      <c r="B6896" t="s">
        <v>0</v>
      </c>
      <c r="C6896" t="s">
        <v>14</v>
      </c>
      <c r="D6896">
        <v>50</v>
      </c>
      <c r="E6896" t="s">
        <v>82</v>
      </c>
      <c r="F6896">
        <v>849</v>
      </c>
      <c r="G6896">
        <v>0</v>
      </c>
      <c r="H6896" t="s">
        <v>83</v>
      </c>
      <c r="I6896" t="s">
        <v>84</v>
      </c>
      <c r="J6896" t="s">
        <v>85</v>
      </c>
      <c r="K6896" t="s">
        <v>2</v>
      </c>
      <c r="L6896" t="s">
        <v>2</v>
      </c>
      <c r="M6896" t="s">
        <v>2</v>
      </c>
      <c r="N6896" t="s">
        <v>2</v>
      </c>
      <c r="O6896" t="s">
        <v>2</v>
      </c>
      <c r="P6896" t="s">
        <v>2</v>
      </c>
      <c r="Q6896" t="s">
        <v>2</v>
      </c>
      <c r="R6896" t="s">
        <v>2</v>
      </c>
      <c r="S6896" t="s">
        <v>2</v>
      </c>
      <c r="T6896" t="s">
        <v>2</v>
      </c>
      <c r="U6896" t="s">
        <v>2</v>
      </c>
      <c r="V6896" t="s">
        <v>2</v>
      </c>
      <c r="W6896" t="s">
        <v>2</v>
      </c>
      <c r="X6896" t="s">
        <v>2</v>
      </c>
      <c r="Y6896" t="s">
        <v>2</v>
      </c>
      <c r="Z6896" t="s">
        <v>2</v>
      </c>
      <c r="AA6896" t="s">
        <v>2</v>
      </c>
      <c r="AB6896" t="s">
        <v>2</v>
      </c>
      <c r="AC6896" t="s">
        <v>2</v>
      </c>
      <c r="AD6896" t="s">
        <v>2</v>
      </c>
      <c r="AE6896" t="s">
        <v>2</v>
      </c>
      <c r="AF6896">
        <v>7</v>
      </c>
      <c r="AG6896">
        <v>7</v>
      </c>
      <c r="AH6896">
        <v>7</v>
      </c>
      <c r="AI6896">
        <v>18</v>
      </c>
      <c r="AJ6896">
        <v>18</v>
      </c>
      <c r="AK6896">
        <v>18</v>
      </c>
      <c r="AL6896">
        <v>2.5714285714285698</v>
      </c>
      <c r="AM6896">
        <v>6</v>
      </c>
      <c r="AN6896">
        <v>18</v>
      </c>
      <c r="AO6896">
        <v>18</v>
      </c>
      <c r="AP6896">
        <v>6</v>
      </c>
      <c r="AQ6896">
        <v>0</v>
      </c>
      <c r="AR6896">
        <v>1</v>
      </c>
      <c r="AS6896">
        <v>1</v>
      </c>
      <c r="AT6896">
        <v>0</v>
      </c>
      <c r="AU6896">
        <v>0</v>
      </c>
      <c r="AV6896">
        <v>500000000</v>
      </c>
      <c r="AW6896">
        <v>500000000</v>
      </c>
      <c r="AX6896">
        <v>1</v>
      </c>
      <c r="AY6896">
        <v>1</v>
      </c>
      <c r="AZ6896">
        <v>1</v>
      </c>
      <c r="BA6896">
        <v>1</v>
      </c>
      <c r="BB6896">
        <v>0</v>
      </c>
      <c r="BC6896">
        <v>0</v>
      </c>
      <c r="BD6896">
        <v>1</v>
      </c>
      <c r="BE6896">
        <v>55741.94</v>
      </c>
      <c r="BF6896">
        <v>55741.94</v>
      </c>
      <c r="BG6896">
        <v>0</v>
      </c>
      <c r="BH6896">
        <v>0</v>
      </c>
    </row>
    <row r="6897" spans="1:60" x14ac:dyDescent="0.3">
      <c r="A6897">
        <v>986425</v>
      </c>
      <c r="B6897" t="s">
        <v>0</v>
      </c>
      <c r="C6897" t="s">
        <v>13</v>
      </c>
      <c r="D6897">
        <v>34</v>
      </c>
      <c r="E6897" t="s">
        <v>82</v>
      </c>
      <c r="F6897">
        <v>849</v>
      </c>
      <c r="G6897">
        <v>0</v>
      </c>
      <c r="H6897" t="s">
        <v>83</v>
      </c>
      <c r="I6897" t="s">
        <v>82</v>
      </c>
      <c r="J6897" t="s">
        <v>88</v>
      </c>
      <c r="K6897">
        <v>1</v>
      </c>
      <c r="L6897">
        <v>1</v>
      </c>
      <c r="M6897">
        <v>1</v>
      </c>
      <c r="N6897" t="s">
        <v>86</v>
      </c>
      <c r="O6897" t="s">
        <v>87</v>
      </c>
      <c r="P6897">
        <v>1</v>
      </c>
      <c r="Q6897">
        <v>5000000</v>
      </c>
      <c r="R6897">
        <v>5000000</v>
      </c>
      <c r="S6897">
        <v>5000000</v>
      </c>
      <c r="T6897">
        <v>1</v>
      </c>
      <c r="U6897">
        <v>1</v>
      </c>
      <c r="V6897">
        <v>1</v>
      </c>
      <c r="W6897">
        <v>1</v>
      </c>
      <c r="X6897">
        <v>1</v>
      </c>
      <c r="Y6897">
        <v>5000000</v>
      </c>
      <c r="Z6897">
        <v>5000000</v>
      </c>
      <c r="AA6897">
        <v>1</v>
      </c>
      <c r="AB6897">
        <v>1</v>
      </c>
      <c r="AC6897">
        <v>0</v>
      </c>
      <c r="AD6897" t="s">
        <v>2</v>
      </c>
      <c r="AE6897">
        <v>1</v>
      </c>
      <c r="AF6897">
        <v>4</v>
      </c>
      <c r="AG6897">
        <v>4</v>
      </c>
      <c r="AH6897">
        <v>4</v>
      </c>
      <c r="AI6897">
        <v>6</v>
      </c>
      <c r="AJ6897">
        <v>6</v>
      </c>
      <c r="AK6897">
        <v>6</v>
      </c>
      <c r="AL6897">
        <v>1.5</v>
      </c>
      <c r="AM6897">
        <v>3</v>
      </c>
      <c r="AN6897">
        <v>6</v>
      </c>
      <c r="AO6897">
        <v>6</v>
      </c>
      <c r="AP6897">
        <v>0</v>
      </c>
      <c r="AQ6897">
        <v>0</v>
      </c>
      <c r="AR6897" t="s">
        <v>2</v>
      </c>
      <c r="AS6897" t="s">
        <v>2</v>
      </c>
      <c r="AT6897" t="s">
        <v>2</v>
      </c>
      <c r="AU6897" t="s">
        <v>2</v>
      </c>
      <c r="AV6897" t="s">
        <v>2</v>
      </c>
      <c r="AW6897" t="s">
        <v>2</v>
      </c>
      <c r="AX6897" t="s">
        <v>2</v>
      </c>
      <c r="AY6897" t="s">
        <v>2</v>
      </c>
      <c r="AZ6897">
        <v>1</v>
      </c>
      <c r="BA6897">
        <v>1</v>
      </c>
      <c r="BB6897">
        <v>0</v>
      </c>
      <c r="BC6897">
        <v>0</v>
      </c>
      <c r="BD6897">
        <v>1</v>
      </c>
      <c r="BE6897">
        <v>43174.19</v>
      </c>
      <c r="BF6897">
        <v>43174.19</v>
      </c>
      <c r="BG6897">
        <v>0</v>
      </c>
      <c r="BH6897">
        <v>0</v>
      </c>
    </row>
    <row r="6898" spans="1:60" x14ac:dyDescent="0.3">
      <c r="A6898">
        <v>800933</v>
      </c>
      <c r="B6898" t="s">
        <v>0</v>
      </c>
      <c r="C6898" t="s">
        <v>13</v>
      </c>
      <c r="D6898">
        <v>29</v>
      </c>
      <c r="E6898" t="s">
        <v>82</v>
      </c>
      <c r="F6898">
        <v>849</v>
      </c>
      <c r="G6898">
        <v>0</v>
      </c>
      <c r="H6898" t="s">
        <v>83</v>
      </c>
      <c r="I6898" t="s">
        <v>84</v>
      </c>
      <c r="J6898" t="s">
        <v>88</v>
      </c>
      <c r="K6898" t="s">
        <v>2</v>
      </c>
      <c r="L6898" t="s">
        <v>2</v>
      </c>
      <c r="M6898" t="s">
        <v>2</v>
      </c>
      <c r="N6898" t="s">
        <v>2</v>
      </c>
      <c r="O6898" t="s">
        <v>2</v>
      </c>
      <c r="P6898" t="s">
        <v>2</v>
      </c>
      <c r="Q6898" t="s">
        <v>2</v>
      </c>
      <c r="R6898" t="s">
        <v>2</v>
      </c>
      <c r="S6898" t="s">
        <v>2</v>
      </c>
      <c r="T6898" t="s">
        <v>2</v>
      </c>
      <c r="U6898" t="s">
        <v>2</v>
      </c>
      <c r="V6898" t="s">
        <v>2</v>
      </c>
      <c r="W6898" t="s">
        <v>2</v>
      </c>
      <c r="X6898" t="s">
        <v>2</v>
      </c>
      <c r="Y6898" t="s">
        <v>2</v>
      </c>
      <c r="Z6898" t="s">
        <v>2</v>
      </c>
      <c r="AA6898" t="s">
        <v>2</v>
      </c>
      <c r="AB6898" t="s">
        <v>2</v>
      </c>
      <c r="AC6898" t="s">
        <v>2</v>
      </c>
      <c r="AD6898" t="s">
        <v>2</v>
      </c>
      <c r="AE6898" t="s">
        <v>2</v>
      </c>
      <c r="AF6898">
        <v>3</v>
      </c>
      <c r="AG6898">
        <v>3</v>
      </c>
      <c r="AH6898">
        <v>3</v>
      </c>
      <c r="AI6898">
        <v>5</v>
      </c>
      <c r="AJ6898">
        <v>5</v>
      </c>
      <c r="AK6898">
        <v>5</v>
      </c>
      <c r="AL6898">
        <v>1.6666666666666701</v>
      </c>
      <c r="AM6898">
        <v>3</v>
      </c>
      <c r="AN6898">
        <v>5</v>
      </c>
      <c r="AO6898">
        <v>5</v>
      </c>
      <c r="AP6898">
        <v>0</v>
      </c>
      <c r="AQ6898">
        <v>4</v>
      </c>
      <c r="AR6898">
        <v>1</v>
      </c>
      <c r="AS6898">
        <v>1</v>
      </c>
      <c r="AT6898">
        <v>0</v>
      </c>
      <c r="AU6898">
        <v>0</v>
      </c>
      <c r="AV6898" t="s">
        <v>2</v>
      </c>
      <c r="AW6898" t="s">
        <v>2</v>
      </c>
      <c r="AX6898" t="s">
        <v>2</v>
      </c>
      <c r="AY6898" t="s">
        <v>2</v>
      </c>
      <c r="AZ6898">
        <v>1</v>
      </c>
      <c r="BA6898">
        <v>1</v>
      </c>
      <c r="BB6898">
        <v>0</v>
      </c>
      <c r="BC6898">
        <v>0</v>
      </c>
      <c r="BD6898">
        <v>1</v>
      </c>
      <c r="BE6898">
        <v>599290.31999999995</v>
      </c>
      <c r="BF6898">
        <v>599290.31999999995</v>
      </c>
      <c r="BG6898">
        <v>0</v>
      </c>
      <c r="BH6898">
        <v>0</v>
      </c>
    </row>
    <row r="6899" spans="1:60" x14ac:dyDescent="0.3">
      <c r="A6899">
        <v>406016</v>
      </c>
      <c r="B6899" t="s">
        <v>0</v>
      </c>
      <c r="C6899" t="s">
        <v>14</v>
      </c>
      <c r="D6899">
        <v>46</v>
      </c>
      <c r="E6899" t="s">
        <v>82</v>
      </c>
      <c r="F6899">
        <v>926</v>
      </c>
      <c r="G6899">
        <v>3</v>
      </c>
      <c r="H6899" t="s">
        <v>83</v>
      </c>
      <c r="I6899" t="s">
        <v>82</v>
      </c>
      <c r="J6899" t="s">
        <v>85</v>
      </c>
      <c r="K6899">
        <v>1</v>
      </c>
      <c r="L6899" t="s">
        <v>2</v>
      </c>
      <c r="M6899" t="s">
        <v>2</v>
      </c>
      <c r="N6899" t="s">
        <v>86</v>
      </c>
      <c r="O6899" t="s">
        <v>90</v>
      </c>
      <c r="P6899">
        <v>1</v>
      </c>
      <c r="Q6899">
        <v>87200000</v>
      </c>
      <c r="R6899">
        <v>87200000</v>
      </c>
      <c r="S6899">
        <v>87200000</v>
      </c>
      <c r="T6899">
        <v>1</v>
      </c>
      <c r="U6899" t="s">
        <v>2</v>
      </c>
      <c r="V6899" t="s">
        <v>2</v>
      </c>
      <c r="W6899">
        <v>1</v>
      </c>
      <c r="X6899">
        <v>1</v>
      </c>
      <c r="Y6899">
        <v>87200000</v>
      </c>
      <c r="Z6899">
        <v>87200000</v>
      </c>
      <c r="AA6899">
        <v>1</v>
      </c>
      <c r="AB6899">
        <v>1</v>
      </c>
      <c r="AC6899">
        <v>14</v>
      </c>
      <c r="AD6899" t="s">
        <v>2</v>
      </c>
      <c r="AE6899">
        <v>1</v>
      </c>
      <c r="AF6899">
        <v>4</v>
      </c>
      <c r="AG6899" t="s">
        <v>2</v>
      </c>
      <c r="AH6899" t="s">
        <v>2</v>
      </c>
      <c r="AI6899">
        <v>12</v>
      </c>
      <c r="AJ6899" t="s">
        <v>2</v>
      </c>
      <c r="AK6899" t="s">
        <v>2</v>
      </c>
      <c r="AL6899">
        <v>3</v>
      </c>
      <c r="AM6899">
        <v>4</v>
      </c>
      <c r="AN6899">
        <v>12</v>
      </c>
      <c r="AO6899">
        <v>12</v>
      </c>
      <c r="AP6899">
        <v>0</v>
      </c>
      <c r="AQ6899">
        <v>14</v>
      </c>
      <c r="AR6899" t="s">
        <v>2</v>
      </c>
      <c r="AS6899" t="s">
        <v>2</v>
      </c>
      <c r="AT6899" t="s">
        <v>2</v>
      </c>
      <c r="AU6899" t="s">
        <v>2</v>
      </c>
      <c r="AV6899" t="s">
        <v>2</v>
      </c>
      <c r="AW6899" t="s">
        <v>2</v>
      </c>
      <c r="AX6899" t="s">
        <v>2</v>
      </c>
      <c r="AY6899" t="s">
        <v>2</v>
      </c>
      <c r="AZ6899">
        <v>1</v>
      </c>
      <c r="BA6899">
        <v>1</v>
      </c>
      <c r="BB6899">
        <v>0</v>
      </c>
      <c r="BC6899">
        <v>0</v>
      </c>
      <c r="BD6899">
        <v>1</v>
      </c>
      <c r="BE6899">
        <v>139094.623333333</v>
      </c>
      <c r="BF6899">
        <v>176529.03</v>
      </c>
      <c r="BG6899">
        <v>0</v>
      </c>
      <c r="BH6899">
        <v>0</v>
      </c>
    </row>
    <row r="6900" spans="1:60" x14ac:dyDescent="0.3">
      <c r="A6900">
        <v>731706</v>
      </c>
      <c r="B6900" t="s">
        <v>0</v>
      </c>
      <c r="C6900" t="s">
        <v>14</v>
      </c>
      <c r="D6900">
        <v>25</v>
      </c>
      <c r="E6900" t="s">
        <v>82</v>
      </c>
      <c r="F6900">
        <v>928</v>
      </c>
      <c r="G6900">
        <v>1</v>
      </c>
      <c r="H6900" t="s">
        <v>83</v>
      </c>
      <c r="I6900" t="s">
        <v>84</v>
      </c>
      <c r="J6900" t="s">
        <v>85</v>
      </c>
      <c r="K6900">
        <v>7</v>
      </c>
      <c r="L6900">
        <v>1</v>
      </c>
      <c r="M6900">
        <v>1</v>
      </c>
      <c r="N6900" t="s">
        <v>86</v>
      </c>
      <c r="O6900" t="s">
        <v>87</v>
      </c>
      <c r="P6900">
        <v>6</v>
      </c>
      <c r="Q6900">
        <v>8980000</v>
      </c>
      <c r="R6900">
        <v>1282857.1428571399</v>
      </c>
      <c r="S6900">
        <v>3000000</v>
      </c>
      <c r="T6900">
        <v>8</v>
      </c>
      <c r="U6900">
        <v>1</v>
      </c>
      <c r="V6900">
        <v>1</v>
      </c>
      <c r="W6900">
        <v>1.1428571428571399</v>
      </c>
      <c r="X6900">
        <v>2</v>
      </c>
      <c r="Y6900">
        <v>4490000</v>
      </c>
      <c r="Z6900">
        <v>7030000</v>
      </c>
      <c r="AA6900">
        <v>4</v>
      </c>
      <c r="AB6900">
        <v>7</v>
      </c>
      <c r="AC6900">
        <v>0</v>
      </c>
      <c r="AD6900">
        <v>51</v>
      </c>
      <c r="AE6900">
        <v>7</v>
      </c>
      <c r="AF6900">
        <v>22</v>
      </c>
      <c r="AG6900">
        <v>6</v>
      </c>
      <c r="AH6900">
        <v>6</v>
      </c>
      <c r="AI6900">
        <v>108</v>
      </c>
      <c r="AJ6900">
        <v>26</v>
      </c>
      <c r="AK6900">
        <v>26</v>
      </c>
      <c r="AL6900">
        <v>4.9090909090909101</v>
      </c>
      <c r="AM6900">
        <v>38</v>
      </c>
      <c r="AN6900">
        <v>54</v>
      </c>
      <c r="AO6900">
        <v>82</v>
      </c>
      <c r="AP6900">
        <v>33</v>
      </c>
      <c r="AQ6900">
        <v>0</v>
      </c>
      <c r="AR6900">
        <v>1</v>
      </c>
      <c r="AS6900">
        <v>1</v>
      </c>
      <c r="AT6900">
        <v>0</v>
      </c>
      <c r="AU6900">
        <v>0</v>
      </c>
      <c r="AV6900" t="s">
        <v>2</v>
      </c>
      <c r="AW6900" t="s">
        <v>2</v>
      </c>
      <c r="AX6900" t="s">
        <v>2</v>
      </c>
      <c r="AY6900" t="s">
        <v>2</v>
      </c>
      <c r="AZ6900">
        <v>1</v>
      </c>
      <c r="BA6900">
        <v>1</v>
      </c>
      <c r="BB6900">
        <v>0</v>
      </c>
      <c r="BC6900">
        <v>0</v>
      </c>
      <c r="BD6900">
        <v>1</v>
      </c>
      <c r="BE6900">
        <v>199783.02666666699</v>
      </c>
      <c r="BF6900">
        <v>183922.92499999999</v>
      </c>
      <c r="BG6900">
        <v>0</v>
      </c>
      <c r="BH6900">
        <v>0</v>
      </c>
    </row>
    <row r="6901" spans="1:60" x14ac:dyDescent="0.3">
      <c r="A6901">
        <v>382434</v>
      </c>
      <c r="B6901" t="s">
        <v>0</v>
      </c>
      <c r="C6901" t="s">
        <v>13</v>
      </c>
      <c r="D6901">
        <v>24</v>
      </c>
      <c r="E6901" t="s">
        <v>82</v>
      </c>
      <c r="F6901">
        <v>883</v>
      </c>
      <c r="G6901">
        <v>33</v>
      </c>
      <c r="H6901" t="s">
        <v>83</v>
      </c>
      <c r="I6901" t="s">
        <v>84</v>
      </c>
      <c r="J6901" t="s">
        <v>88</v>
      </c>
      <c r="K6901">
        <v>13</v>
      </c>
      <c r="L6901">
        <v>13</v>
      </c>
      <c r="M6901">
        <v>12</v>
      </c>
      <c r="N6901" t="s">
        <v>86</v>
      </c>
      <c r="O6901" t="s">
        <v>87</v>
      </c>
      <c r="P6901">
        <v>13</v>
      </c>
      <c r="Q6901">
        <v>16120000</v>
      </c>
      <c r="R6901">
        <v>1240000</v>
      </c>
      <c r="S6901">
        <v>5300000</v>
      </c>
      <c r="T6901">
        <v>15</v>
      </c>
      <c r="U6901">
        <v>15</v>
      </c>
      <c r="V6901">
        <v>12</v>
      </c>
      <c r="W6901">
        <v>1.15384615384615</v>
      </c>
      <c r="X6901">
        <v>3</v>
      </c>
      <c r="Y6901">
        <v>8060000</v>
      </c>
      <c r="Z6901">
        <v>10820000</v>
      </c>
      <c r="AA6901">
        <v>7.5</v>
      </c>
      <c r="AB6901">
        <v>12</v>
      </c>
      <c r="AC6901">
        <v>4</v>
      </c>
      <c r="AD6901">
        <v>11</v>
      </c>
      <c r="AE6901">
        <v>13</v>
      </c>
      <c r="AF6901">
        <v>73</v>
      </c>
      <c r="AG6901">
        <v>73</v>
      </c>
      <c r="AH6901">
        <v>52</v>
      </c>
      <c r="AI6901">
        <v>219</v>
      </c>
      <c r="AJ6901">
        <v>219</v>
      </c>
      <c r="AK6901">
        <v>107</v>
      </c>
      <c r="AL6901">
        <v>3</v>
      </c>
      <c r="AM6901">
        <v>20</v>
      </c>
      <c r="AN6901">
        <v>109.5</v>
      </c>
      <c r="AO6901">
        <v>112</v>
      </c>
      <c r="AP6901">
        <v>8</v>
      </c>
      <c r="AQ6901">
        <v>0</v>
      </c>
      <c r="AR6901">
        <v>2.3333333333333299</v>
      </c>
      <c r="AS6901">
        <v>3</v>
      </c>
      <c r="AT6901">
        <v>0</v>
      </c>
      <c r="AU6901">
        <v>0</v>
      </c>
      <c r="AV6901" t="s">
        <v>2</v>
      </c>
      <c r="AW6901" t="s">
        <v>2</v>
      </c>
      <c r="AX6901" t="s">
        <v>2</v>
      </c>
      <c r="AY6901" t="s">
        <v>2</v>
      </c>
      <c r="AZ6901">
        <v>1</v>
      </c>
      <c r="BA6901">
        <v>1</v>
      </c>
      <c r="BB6901">
        <v>0</v>
      </c>
      <c r="BC6901">
        <v>0</v>
      </c>
      <c r="BD6901">
        <v>1</v>
      </c>
      <c r="BE6901">
        <v>4564378.3250000002</v>
      </c>
      <c r="BF6901">
        <v>4564378.3250000002</v>
      </c>
      <c r="BG6901">
        <v>0</v>
      </c>
      <c r="BH6901">
        <v>0</v>
      </c>
    </row>
    <row r="6902" spans="1:60" x14ac:dyDescent="0.3">
      <c r="A6902">
        <v>902445</v>
      </c>
      <c r="B6902" t="s">
        <v>0</v>
      </c>
      <c r="C6902" t="s">
        <v>14</v>
      </c>
      <c r="D6902">
        <v>30</v>
      </c>
      <c r="E6902" t="s">
        <v>82</v>
      </c>
      <c r="F6902">
        <v>889</v>
      </c>
      <c r="G6902">
        <v>26</v>
      </c>
      <c r="H6902" t="s">
        <v>83</v>
      </c>
      <c r="I6902" t="s">
        <v>82</v>
      </c>
      <c r="J6902" t="s">
        <v>88</v>
      </c>
      <c r="K6902" t="s">
        <v>2</v>
      </c>
      <c r="L6902" t="s">
        <v>2</v>
      </c>
      <c r="M6902" t="s">
        <v>2</v>
      </c>
      <c r="N6902" t="s">
        <v>2</v>
      </c>
      <c r="O6902" t="s">
        <v>2</v>
      </c>
      <c r="P6902" t="s">
        <v>2</v>
      </c>
      <c r="Q6902" t="s">
        <v>2</v>
      </c>
      <c r="R6902" t="s">
        <v>2</v>
      </c>
      <c r="S6902" t="s">
        <v>2</v>
      </c>
      <c r="T6902" t="s">
        <v>2</v>
      </c>
      <c r="U6902" t="s">
        <v>2</v>
      </c>
      <c r="V6902" t="s">
        <v>2</v>
      </c>
      <c r="W6902" t="s">
        <v>2</v>
      </c>
      <c r="X6902" t="s">
        <v>2</v>
      </c>
      <c r="Y6902" t="s">
        <v>2</v>
      </c>
      <c r="Z6902" t="s">
        <v>2</v>
      </c>
      <c r="AA6902" t="s">
        <v>2</v>
      </c>
      <c r="AB6902" t="s">
        <v>2</v>
      </c>
      <c r="AC6902" t="s">
        <v>2</v>
      </c>
      <c r="AD6902" t="s">
        <v>2</v>
      </c>
      <c r="AE6902" t="s">
        <v>2</v>
      </c>
      <c r="AF6902">
        <v>22</v>
      </c>
      <c r="AG6902">
        <v>22</v>
      </c>
      <c r="AH6902">
        <v>3</v>
      </c>
      <c r="AI6902">
        <v>311</v>
      </c>
      <c r="AJ6902">
        <v>311</v>
      </c>
      <c r="AK6902">
        <v>19</v>
      </c>
      <c r="AL6902">
        <v>14.136363636363599</v>
      </c>
      <c r="AM6902">
        <v>124</v>
      </c>
      <c r="AN6902">
        <v>155.5</v>
      </c>
      <c r="AO6902">
        <v>292</v>
      </c>
      <c r="AP6902">
        <v>19</v>
      </c>
      <c r="AQ6902">
        <v>0</v>
      </c>
      <c r="AR6902">
        <v>0</v>
      </c>
      <c r="AS6902">
        <v>0</v>
      </c>
      <c r="AT6902">
        <v>1</v>
      </c>
      <c r="AU6902">
        <v>1</v>
      </c>
      <c r="AV6902">
        <v>27198148</v>
      </c>
      <c r="AW6902">
        <v>26552222</v>
      </c>
      <c r="AX6902">
        <v>1</v>
      </c>
      <c r="AY6902">
        <v>1</v>
      </c>
      <c r="AZ6902" t="s">
        <v>2</v>
      </c>
      <c r="BA6902" t="s">
        <v>2</v>
      </c>
      <c r="BB6902" t="s">
        <v>2</v>
      </c>
      <c r="BC6902" t="s">
        <v>2</v>
      </c>
      <c r="BD6902" t="s">
        <v>2</v>
      </c>
      <c r="BE6902" t="s">
        <v>2</v>
      </c>
      <c r="BF6902" t="s">
        <v>2</v>
      </c>
      <c r="BG6902" t="s">
        <v>2</v>
      </c>
      <c r="BH6902" t="s">
        <v>2</v>
      </c>
    </row>
    <row r="6903" spans="1:60" x14ac:dyDescent="0.3">
      <c r="A6903">
        <v>191179</v>
      </c>
      <c r="B6903" t="s">
        <v>0</v>
      </c>
      <c r="C6903" t="s">
        <v>13</v>
      </c>
      <c r="D6903">
        <v>26</v>
      </c>
      <c r="E6903" t="s">
        <v>82</v>
      </c>
      <c r="F6903">
        <v>904</v>
      </c>
      <c r="G6903">
        <v>11</v>
      </c>
      <c r="H6903" t="s">
        <v>83</v>
      </c>
      <c r="I6903" t="s">
        <v>82</v>
      </c>
      <c r="J6903" t="s">
        <v>85</v>
      </c>
      <c r="K6903" t="s">
        <v>2</v>
      </c>
      <c r="L6903" t="s">
        <v>2</v>
      </c>
      <c r="M6903" t="s">
        <v>2</v>
      </c>
      <c r="N6903" t="s">
        <v>2</v>
      </c>
      <c r="O6903" t="s">
        <v>2</v>
      </c>
      <c r="P6903" t="s">
        <v>2</v>
      </c>
      <c r="Q6903" t="s">
        <v>2</v>
      </c>
      <c r="R6903" t="s">
        <v>2</v>
      </c>
      <c r="S6903" t="s">
        <v>2</v>
      </c>
      <c r="T6903" t="s">
        <v>2</v>
      </c>
      <c r="U6903" t="s">
        <v>2</v>
      </c>
      <c r="V6903" t="s">
        <v>2</v>
      </c>
      <c r="W6903" t="s">
        <v>2</v>
      </c>
      <c r="X6903" t="s">
        <v>2</v>
      </c>
      <c r="Y6903" t="s">
        <v>2</v>
      </c>
      <c r="Z6903" t="s">
        <v>2</v>
      </c>
      <c r="AA6903" t="s">
        <v>2</v>
      </c>
      <c r="AB6903" t="s">
        <v>2</v>
      </c>
      <c r="AC6903" t="s">
        <v>2</v>
      </c>
      <c r="AD6903" t="s">
        <v>2</v>
      </c>
      <c r="AE6903" t="s">
        <v>2</v>
      </c>
      <c r="AF6903">
        <v>20</v>
      </c>
      <c r="AG6903">
        <v>20</v>
      </c>
      <c r="AH6903">
        <v>20</v>
      </c>
      <c r="AI6903">
        <v>161</v>
      </c>
      <c r="AJ6903">
        <v>161</v>
      </c>
      <c r="AK6903">
        <v>161</v>
      </c>
      <c r="AL6903">
        <v>8.0500000000000007</v>
      </c>
      <c r="AM6903">
        <v>44</v>
      </c>
      <c r="AN6903">
        <v>80.5</v>
      </c>
      <c r="AO6903">
        <v>107</v>
      </c>
      <c r="AP6903">
        <v>13</v>
      </c>
      <c r="AQ6903">
        <v>30</v>
      </c>
      <c r="AR6903">
        <v>1</v>
      </c>
      <c r="AS6903">
        <v>1</v>
      </c>
      <c r="AT6903">
        <v>0</v>
      </c>
      <c r="AU6903">
        <v>0</v>
      </c>
      <c r="AV6903" t="s">
        <v>2</v>
      </c>
      <c r="AW6903" t="s">
        <v>2</v>
      </c>
      <c r="AX6903" t="s">
        <v>2</v>
      </c>
      <c r="AY6903" t="s">
        <v>2</v>
      </c>
      <c r="AZ6903">
        <v>1</v>
      </c>
      <c r="BA6903">
        <v>1</v>
      </c>
      <c r="BB6903">
        <v>0</v>
      </c>
      <c r="BC6903">
        <v>0</v>
      </c>
      <c r="BD6903">
        <v>1</v>
      </c>
      <c r="BE6903">
        <v>160460.213333333</v>
      </c>
      <c r="BF6903">
        <v>195529.03</v>
      </c>
      <c r="BG6903">
        <v>0</v>
      </c>
      <c r="BH6903">
        <v>0</v>
      </c>
    </row>
    <row r="6904" spans="1:60" x14ac:dyDescent="0.3">
      <c r="A6904">
        <v>967892</v>
      </c>
      <c r="B6904" t="s">
        <v>0</v>
      </c>
      <c r="C6904" t="s">
        <v>13</v>
      </c>
      <c r="D6904">
        <v>27</v>
      </c>
      <c r="E6904" t="s">
        <v>82</v>
      </c>
      <c r="F6904">
        <v>915</v>
      </c>
      <c r="G6904">
        <v>0</v>
      </c>
      <c r="H6904" t="s">
        <v>83</v>
      </c>
      <c r="I6904" t="s">
        <v>84</v>
      </c>
      <c r="J6904" t="s">
        <v>85</v>
      </c>
      <c r="K6904">
        <v>5</v>
      </c>
      <c r="L6904">
        <v>5</v>
      </c>
      <c r="M6904">
        <v>4</v>
      </c>
      <c r="N6904" t="s">
        <v>86</v>
      </c>
      <c r="O6904" t="s">
        <v>87</v>
      </c>
      <c r="P6904">
        <v>5</v>
      </c>
      <c r="Q6904">
        <v>25698600</v>
      </c>
      <c r="R6904">
        <v>5139720</v>
      </c>
      <c r="S6904">
        <v>13756600</v>
      </c>
      <c r="T6904">
        <v>5</v>
      </c>
      <c r="U6904">
        <v>5</v>
      </c>
      <c r="V6904">
        <v>4</v>
      </c>
      <c r="W6904">
        <v>1</v>
      </c>
      <c r="X6904">
        <v>1</v>
      </c>
      <c r="Y6904">
        <v>12849300</v>
      </c>
      <c r="Z6904">
        <v>17556600</v>
      </c>
      <c r="AA6904">
        <v>2.5</v>
      </c>
      <c r="AB6904">
        <v>3</v>
      </c>
      <c r="AC6904">
        <v>31</v>
      </c>
      <c r="AD6904">
        <v>14</v>
      </c>
      <c r="AE6904">
        <v>5</v>
      </c>
      <c r="AF6904">
        <v>22</v>
      </c>
      <c r="AG6904">
        <v>22</v>
      </c>
      <c r="AH6904">
        <v>12</v>
      </c>
      <c r="AI6904">
        <v>51</v>
      </c>
      <c r="AJ6904">
        <v>51</v>
      </c>
      <c r="AK6904">
        <v>21</v>
      </c>
      <c r="AL6904">
        <v>2.3181818181818201</v>
      </c>
      <c r="AM6904">
        <v>6</v>
      </c>
      <c r="AN6904">
        <v>25.5</v>
      </c>
      <c r="AO6904">
        <v>38</v>
      </c>
      <c r="AP6904">
        <v>14</v>
      </c>
      <c r="AQ6904">
        <v>26</v>
      </c>
      <c r="AR6904">
        <v>1</v>
      </c>
      <c r="AS6904">
        <v>1</v>
      </c>
      <c r="AT6904">
        <v>0</v>
      </c>
      <c r="AU6904">
        <v>0</v>
      </c>
      <c r="AV6904" t="s">
        <v>2</v>
      </c>
      <c r="AW6904" t="s">
        <v>2</v>
      </c>
      <c r="AX6904" t="s">
        <v>2</v>
      </c>
      <c r="AY6904" t="s">
        <v>2</v>
      </c>
      <c r="AZ6904">
        <v>1</v>
      </c>
      <c r="BA6904">
        <v>1</v>
      </c>
      <c r="BB6904">
        <v>0</v>
      </c>
      <c r="BC6904">
        <v>0</v>
      </c>
      <c r="BD6904">
        <v>1</v>
      </c>
      <c r="BE6904">
        <v>8835694.0133333299</v>
      </c>
      <c r="BF6904">
        <v>13011782.955</v>
      </c>
      <c r="BG6904">
        <v>0</v>
      </c>
      <c r="BH6904">
        <v>0</v>
      </c>
    </row>
    <row r="6905" spans="1:60" x14ac:dyDescent="0.3">
      <c r="A6905">
        <v>543332</v>
      </c>
      <c r="B6905" t="s">
        <v>0</v>
      </c>
      <c r="C6905" t="s">
        <v>14</v>
      </c>
      <c r="D6905">
        <v>27</v>
      </c>
      <c r="E6905" t="s">
        <v>82</v>
      </c>
      <c r="F6905">
        <v>891</v>
      </c>
      <c r="G6905">
        <v>0</v>
      </c>
      <c r="H6905" t="s">
        <v>83</v>
      </c>
      <c r="I6905" t="s">
        <v>84</v>
      </c>
      <c r="J6905" t="s">
        <v>85</v>
      </c>
      <c r="K6905">
        <v>3</v>
      </c>
      <c r="L6905">
        <v>3</v>
      </c>
      <c r="M6905">
        <v>3</v>
      </c>
      <c r="N6905" t="s">
        <v>86</v>
      </c>
      <c r="O6905" t="s">
        <v>87</v>
      </c>
      <c r="P6905">
        <v>3</v>
      </c>
      <c r="Q6905">
        <v>9300000</v>
      </c>
      <c r="R6905">
        <v>3100000</v>
      </c>
      <c r="S6905">
        <v>7200000</v>
      </c>
      <c r="T6905">
        <v>3</v>
      </c>
      <c r="U6905">
        <v>3</v>
      </c>
      <c r="V6905">
        <v>3</v>
      </c>
      <c r="W6905">
        <v>1</v>
      </c>
      <c r="X6905">
        <v>1</v>
      </c>
      <c r="Y6905">
        <v>9300000</v>
      </c>
      <c r="Z6905">
        <v>9300000</v>
      </c>
      <c r="AA6905">
        <v>3</v>
      </c>
      <c r="AB6905">
        <v>3</v>
      </c>
      <c r="AC6905">
        <v>30</v>
      </c>
      <c r="AD6905">
        <v>1</v>
      </c>
      <c r="AE6905">
        <v>3</v>
      </c>
      <c r="AF6905">
        <v>41</v>
      </c>
      <c r="AG6905">
        <v>41</v>
      </c>
      <c r="AH6905">
        <v>34</v>
      </c>
      <c r="AI6905">
        <v>156</v>
      </c>
      <c r="AJ6905">
        <v>156</v>
      </c>
      <c r="AK6905">
        <v>76</v>
      </c>
      <c r="AL6905">
        <v>3.8048780487804899</v>
      </c>
      <c r="AM6905">
        <v>38</v>
      </c>
      <c r="AN6905">
        <v>78</v>
      </c>
      <c r="AO6905">
        <v>80</v>
      </c>
      <c r="AP6905">
        <v>13</v>
      </c>
      <c r="AQ6905">
        <v>0</v>
      </c>
      <c r="AR6905">
        <v>4</v>
      </c>
      <c r="AS6905">
        <v>4</v>
      </c>
      <c r="AT6905">
        <v>0</v>
      </c>
      <c r="AU6905">
        <v>0</v>
      </c>
      <c r="AV6905" t="s">
        <v>2</v>
      </c>
      <c r="AW6905" t="s">
        <v>2</v>
      </c>
      <c r="AX6905" t="s">
        <v>2</v>
      </c>
      <c r="AY6905" t="s">
        <v>2</v>
      </c>
      <c r="AZ6905">
        <v>1</v>
      </c>
      <c r="BA6905">
        <v>1</v>
      </c>
      <c r="BB6905">
        <v>0</v>
      </c>
      <c r="BC6905">
        <v>0</v>
      </c>
      <c r="BD6905">
        <v>1</v>
      </c>
      <c r="BE6905">
        <v>9328941.0250000004</v>
      </c>
      <c r="BF6905">
        <v>9328941.0250000004</v>
      </c>
      <c r="BG6905">
        <v>0</v>
      </c>
      <c r="BH6905">
        <v>0</v>
      </c>
    </row>
    <row r="6906" spans="1:60" x14ac:dyDescent="0.3">
      <c r="A6906">
        <v>432193</v>
      </c>
      <c r="B6906" t="s">
        <v>0</v>
      </c>
      <c r="C6906" t="s">
        <v>14</v>
      </c>
      <c r="D6906">
        <v>29</v>
      </c>
      <c r="E6906" t="s">
        <v>82</v>
      </c>
      <c r="F6906">
        <v>890</v>
      </c>
      <c r="G6906">
        <v>0</v>
      </c>
      <c r="H6906" t="s">
        <v>83</v>
      </c>
      <c r="I6906" t="s">
        <v>84</v>
      </c>
      <c r="J6906" t="s">
        <v>88</v>
      </c>
      <c r="K6906">
        <v>3</v>
      </c>
      <c r="L6906">
        <v>3</v>
      </c>
      <c r="M6906">
        <v>3</v>
      </c>
      <c r="N6906" t="s">
        <v>86</v>
      </c>
      <c r="O6906" t="s">
        <v>90</v>
      </c>
      <c r="P6906">
        <v>3</v>
      </c>
      <c r="Q6906">
        <v>755000</v>
      </c>
      <c r="R6906">
        <v>251666.66666666701</v>
      </c>
      <c r="S6906">
        <v>500000</v>
      </c>
      <c r="T6906">
        <v>3</v>
      </c>
      <c r="U6906">
        <v>3</v>
      </c>
      <c r="V6906">
        <v>3</v>
      </c>
      <c r="W6906">
        <v>1</v>
      </c>
      <c r="X6906">
        <v>1</v>
      </c>
      <c r="Y6906">
        <v>755000</v>
      </c>
      <c r="Z6906">
        <v>755000</v>
      </c>
      <c r="AA6906">
        <v>3</v>
      </c>
      <c r="AB6906">
        <v>3</v>
      </c>
      <c r="AC6906">
        <v>17</v>
      </c>
      <c r="AD6906">
        <v>22</v>
      </c>
      <c r="AE6906">
        <v>3</v>
      </c>
      <c r="AF6906">
        <v>62</v>
      </c>
      <c r="AG6906">
        <v>62</v>
      </c>
      <c r="AH6906">
        <v>53</v>
      </c>
      <c r="AI6906">
        <v>390</v>
      </c>
      <c r="AJ6906">
        <v>390</v>
      </c>
      <c r="AK6906">
        <v>162</v>
      </c>
      <c r="AL6906">
        <v>6.2903225806451601</v>
      </c>
      <c r="AM6906">
        <v>112</v>
      </c>
      <c r="AN6906">
        <v>195</v>
      </c>
      <c r="AO6906">
        <v>242</v>
      </c>
      <c r="AP6906">
        <v>13</v>
      </c>
      <c r="AQ6906">
        <v>0</v>
      </c>
      <c r="AR6906">
        <v>1</v>
      </c>
      <c r="AS6906">
        <v>1</v>
      </c>
      <c r="AT6906">
        <v>0</v>
      </c>
      <c r="AU6906">
        <v>0</v>
      </c>
      <c r="AV6906" t="s">
        <v>2</v>
      </c>
      <c r="AW6906" t="s">
        <v>2</v>
      </c>
      <c r="AX6906" t="s">
        <v>2</v>
      </c>
      <c r="AY6906" t="s">
        <v>2</v>
      </c>
      <c r="AZ6906">
        <v>1</v>
      </c>
      <c r="BA6906">
        <v>1</v>
      </c>
      <c r="BB6906">
        <v>0</v>
      </c>
      <c r="BC6906">
        <v>0</v>
      </c>
      <c r="BD6906">
        <v>1</v>
      </c>
      <c r="BE6906">
        <v>182524.05499999999</v>
      </c>
      <c r="BF6906">
        <v>182524.05499999999</v>
      </c>
      <c r="BG6906">
        <v>0</v>
      </c>
      <c r="BH6906">
        <v>0</v>
      </c>
    </row>
    <row r="6907" spans="1:60" x14ac:dyDescent="0.3">
      <c r="A6907">
        <v>940628</v>
      </c>
      <c r="B6907" t="s">
        <v>0</v>
      </c>
      <c r="C6907" t="s">
        <v>13</v>
      </c>
      <c r="D6907">
        <v>21</v>
      </c>
      <c r="E6907" t="s">
        <v>82</v>
      </c>
      <c r="F6907">
        <v>890</v>
      </c>
      <c r="G6907">
        <v>0</v>
      </c>
      <c r="H6907" t="s">
        <v>83</v>
      </c>
      <c r="I6907" t="s">
        <v>84</v>
      </c>
      <c r="J6907" t="s">
        <v>88</v>
      </c>
      <c r="K6907">
        <v>8</v>
      </c>
      <c r="L6907">
        <v>8</v>
      </c>
      <c r="M6907">
        <v>3</v>
      </c>
      <c r="N6907" t="s">
        <v>91</v>
      </c>
      <c r="O6907" t="s">
        <v>95</v>
      </c>
      <c r="P6907">
        <v>5</v>
      </c>
      <c r="Q6907">
        <v>9870000</v>
      </c>
      <c r="R6907">
        <v>1233750</v>
      </c>
      <c r="S6907">
        <v>4200000</v>
      </c>
      <c r="T6907">
        <v>8</v>
      </c>
      <c r="U6907">
        <v>8</v>
      </c>
      <c r="V6907">
        <v>3</v>
      </c>
      <c r="W6907">
        <v>1</v>
      </c>
      <c r="X6907">
        <v>1</v>
      </c>
      <c r="Y6907">
        <v>4935000</v>
      </c>
      <c r="Z6907">
        <v>4980000</v>
      </c>
      <c r="AA6907">
        <v>4</v>
      </c>
      <c r="AB6907">
        <v>5</v>
      </c>
      <c r="AC6907">
        <v>0</v>
      </c>
      <c r="AD6907">
        <v>12</v>
      </c>
      <c r="AE6907">
        <v>8</v>
      </c>
      <c r="AF6907">
        <v>41</v>
      </c>
      <c r="AG6907">
        <v>41</v>
      </c>
      <c r="AH6907">
        <v>28</v>
      </c>
      <c r="AI6907">
        <v>136</v>
      </c>
      <c r="AJ6907">
        <v>136</v>
      </c>
      <c r="AK6907">
        <v>70</v>
      </c>
      <c r="AL6907">
        <v>3.3170731707317098</v>
      </c>
      <c r="AM6907">
        <v>24</v>
      </c>
      <c r="AN6907">
        <v>68</v>
      </c>
      <c r="AO6907">
        <v>70</v>
      </c>
      <c r="AP6907">
        <v>14</v>
      </c>
      <c r="AQ6907">
        <v>0</v>
      </c>
      <c r="AR6907">
        <v>1</v>
      </c>
      <c r="AS6907">
        <v>1</v>
      </c>
      <c r="AT6907">
        <v>0</v>
      </c>
      <c r="AU6907">
        <v>0</v>
      </c>
      <c r="AV6907" t="s">
        <v>2</v>
      </c>
      <c r="AW6907" t="s">
        <v>2</v>
      </c>
      <c r="AX6907" t="s">
        <v>2</v>
      </c>
      <c r="AY6907" t="s">
        <v>2</v>
      </c>
      <c r="AZ6907">
        <v>1</v>
      </c>
      <c r="BA6907">
        <v>1</v>
      </c>
      <c r="BB6907">
        <v>0</v>
      </c>
      <c r="BC6907">
        <v>0</v>
      </c>
      <c r="BD6907">
        <v>1</v>
      </c>
      <c r="BE6907">
        <v>488280.76</v>
      </c>
      <c r="BF6907">
        <v>488280.76</v>
      </c>
      <c r="BG6907">
        <v>0</v>
      </c>
      <c r="BH6907">
        <v>0</v>
      </c>
    </row>
    <row r="6908" spans="1:60" x14ac:dyDescent="0.3">
      <c r="A6908">
        <v>668031</v>
      </c>
      <c r="B6908" t="s">
        <v>0</v>
      </c>
      <c r="C6908" t="s">
        <v>13</v>
      </c>
      <c r="D6908">
        <v>30</v>
      </c>
      <c r="E6908" t="s">
        <v>82</v>
      </c>
      <c r="F6908">
        <v>884</v>
      </c>
      <c r="G6908">
        <v>0</v>
      </c>
      <c r="H6908" t="s">
        <v>83</v>
      </c>
      <c r="I6908" t="s">
        <v>84</v>
      </c>
      <c r="J6908" t="s">
        <v>85</v>
      </c>
      <c r="K6908" t="s">
        <v>2</v>
      </c>
      <c r="L6908" t="s">
        <v>2</v>
      </c>
      <c r="M6908" t="s">
        <v>2</v>
      </c>
      <c r="N6908" t="s">
        <v>2</v>
      </c>
      <c r="O6908" t="s">
        <v>2</v>
      </c>
      <c r="P6908" t="s">
        <v>2</v>
      </c>
      <c r="Q6908" t="s">
        <v>2</v>
      </c>
      <c r="R6908" t="s">
        <v>2</v>
      </c>
      <c r="S6908" t="s">
        <v>2</v>
      </c>
      <c r="T6908" t="s">
        <v>2</v>
      </c>
      <c r="U6908" t="s">
        <v>2</v>
      </c>
      <c r="V6908" t="s">
        <v>2</v>
      </c>
      <c r="W6908" t="s">
        <v>2</v>
      </c>
      <c r="X6908" t="s">
        <v>2</v>
      </c>
      <c r="Y6908" t="s">
        <v>2</v>
      </c>
      <c r="Z6908" t="s">
        <v>2</v>
      </c>
      <c r="AA6908" t="s">
        <v>2</v>
      </c>
      <c r="AB6908" t="s">
        <v>2</v>
      </c>
      <c r="AC6908" t="s">
        <v>2</v>
      </c>
      <c r="AD6908" t="s">
        <v>2</v>
      </c>
      <c r="AE6908" t="s">
        <v>2</v>
      </c>
      <c r="AF6908">
        <v>7</v>
      </c>
      <c r="AG6908">
        <v>7</v>
      </c>
      <c r="AH6908">
        <v>3</v>
      </c>
      <c r="AI6908">
        <v>44</v>
      </c>
      <c r="AJ6908">
        <v>44</v>
      </c>
      <c r="AK6908">
        <v>8</v>
      </c>
      <c r="AL6908">
        <v>6.28571428571429</v>
      </c>
      <c r="AM6908">
        <v>14</v>
      </c>
      <c r="AN6908">
        <v>22</v>
      </c>
      <c r="AO6908">
        <v>36</v>
      </c>
      <c r="AP6908">
        <v>7</v>
      </c>
      <c r="AQ6908">
        <v>0</v>
      </c>
      <c r="AR6908">
        <v>1</v>
      </c>
      <c r="AS6908">
        <v>1</v>
      </c>
      <c r="AT6908">
        <v>0</v>
      </c>
      <c r="AU6908">
        <v>0</v>
      </c>
      <c r="AV6908" t="s">
        <v>2</v>
      </c>
      <c r="AW6908" t="s">
        <v>2</v>
      </c>
      <c r="AX6908" t="s">
        <v>2</v>
      </c>
      <c r="AY6908" t="s">
        <v>2</v>
      </c>
      <c r="AZ6908">
        <v>1</v>
      </c>
      <c r="BA6908">
        <v>1</v>
      </c>
      <c r="BB6908">
        <v>0</v>
      </c>
      <c r="BC6908">
        <v>0</v>
      </c>
      <c r="BD6908">
        <v>1</v>
      </c>
      <c r="BE6908">
        <v>38149305.875</v>
      </c>
      <c r="BF6908">
        <v>38149305.875</v>
      </c>
      <c r="BG6908">
        <v>0</v>
      </c>
      <c r="BH6908">
        <v>0</v>
      </c>
    </row>
    <row r="6909" spans="1:60" x14ac:dyDescent="0.3">
      <c r="A6909">
        <v>139484</v>
      </c>
      <c r="B6909" t="s">
        <v>0</v>
      </c>
      <c r="C6909" t="s">
        <v>13</v>
      </c>
      <c r="D6909">
        <v>25</v>
      </c>
      <c r="E6909" t="s">
        <v>82</v>
      </c>
      <c r="F6909">
        <v>884</v>
      </c>
      <c r="G6909">
        <v>0</v>
      </c>
      <c r="H6909" t="s">
        <v>83</v>
      </c>
      <c r="I6909" t="s">
        <v>82</v>
      </c>
      <c r="J6909" t="s">
        <v>88</v>
      </c>
      <c r="K6909" t="s">
        <v>2</v>
      </c>
      <c r="L6909" t="s">
        <v>2</v>
      </c>
      <c r="M6909" t="s">
        <v>2</v>
      </c>
      <c r="N6909" t="s">
        <v>2</v>
      </c>
      <c r="O6909" t="s">
        <v>2</v>
      </c>
      <c r="P6909" t="s">
        <v>2</v>
      </c>
      <c r="Q6909" t="s">
        <v>2</v>
      </c>
      <c r="R6909" t="s">
        <v>2</v>
      </c>
      <c r="S6909" t="s">
        <v>2</v>
      </c>
      <c r="T6909" t="s">
        <v>2</v>
      </c>
      <c r="U6909" t="s">
        <v>2</v>
      </c>
      <c r="V6909" t="s">
        <v>2</v>
      </c>
      <c r="W6909" t="s">
        <v>2</v>
      </c>
      <c r="X6909" t="s">
        <v>2</v>
      </c>
      <c r="Y6909" t="s">
        <v>2</v>
      </c>
      <c r="Z6909" t="s">
        <v>2</v>
      </c>
      <c r="AA6909" t="s">
        <v>2</v>
      </c>
      <c r="AB6909" t="s">
        <v>2</v>
      </c>
      <c r="AC6909" t="s">
        <v>2</v>
      </c>
      <c r="AD6909" t="s">
        <v>2</v>
      </c>
      <c r="AE6909" t="s">
        <v>2</v>
      </c>
      <c r="AF6909">
        <v>11</v>
      </c>
      <c r="AG6909">
        <v>11</v>
      </c>
      <c r="AH6909">
        <v>2</v>
      </c>
      <c r="AI6909">
        <v>119</v>
      </c>
      <c r="AJ6909">
        <v>119</v>
      </c>
      <c r="AK6909">
        <v>3</v>
      </c>
      <c r="AL6909">
        <v>10.818181818181801</v>
      </c>
      <c r="AM6909">
        <v>44</v>
      </c>
      <c r="AN6909">
        <v>59.5</v>
      </c>
      <c r="AO6909">
        <v>116</v>
      </c>
      <c r="AP6909">
        <v>7</v>
      </c>
      <c r="AQ6909">
        <v>1</v>
      </c>
      <c r="AR6909" t="s">
        <v>2</v>
      </c>
      <c r="AS6909" t="s">
        <v>2</v>
      </c>
      <c r="AT6909" t="s">
        <v>2</v>
      </c>
      <c r="AU6909" t="s">
        <v>2</v>
      </c>
      <c r="AV6909" t="s">
        <v>2</v>
      </c>
      <c r="AW6909" t="s">
        <v>2</v>
      </c>
      <c r="AX6909" t="s">
        <v>2</v>
      </c>
      <c r="AY6909" t="s">
        <v>2</v>
      </c>
      <c r="AZ6909">
        <v>1</v>
      </c>
      <c r="BA6909">
        <v>1</v>
      </c>
      <c r="BB6909">
        <v>0</v>
      </c>
      <c r="BC6909">
        <v>0</v>
      </c>
      <c r="BD6909">
        <v>1</v>
      </c>
      <c r="BE6909">
        <v>74842.164999999994</v>
      </c>
      <c r="BF6909">
        <v>74842.164999999994</v>
      </c>
      <c r="BG6909">
        <v>0</v>
      </c>
      <c r="BH6909">
        <v>0</v>
      </c>
    </row>
    <row r="6910" spans="1:60" x14ac:dyDescent="0.3">
      <c r="A6910">
        <v>899716</v>
      </c>
      <c r="B6910" t="s">
        <v>0</v>
      </c>
      <c r="C6910" t="s">
        <v>14</v>
      </c>
      <c r="D6910">
        <v>25</v>
      </c>
      <c r="E6910" t="s">
        <v>82</v>
      </c>
      <c r="F6910">
        <v>876</v>
      </c>
      <c r="G6910">
        <v>0</v>
      </c>
      <c r="H6910" t="s">
        <v>83</v>
      </c>
      <c r="I6910" t="s">
        <v>84</v>
      </c>
      <c r="J6910" t="s">
        <v>85</v>
      </c>
      <c r="K6910">
        <v>11</v>
      </c>
      <c r="L6910">
        <v>11</v>
      </c>
      <c r="M6910">
        <v>10</v>
      </c>
      <c r="N6910" t="s">
        <v>86</v>
      </c>
      <c r="O6910" t="s">
        <v>87</v>
      </c>
      <c r="P6910">
        <v>11</v>
      </c>
      <c r="Q6910">
        <v>2288800000</v>
      </c>
      <c r="R6910">
        <v>208072727.27272701</v>
      </c>
      <c r="S6910">
        <v>600000000</v>
      </c>
      <c r="T6910">
        <v>15</v>
      </c>
      <c r="U6910">
        <v>15</v>
      </c>
      <c r="V6910">
        <v>14</v>
      </c>
      <c r="W6910">
        <v>1.36363636363636</v>
      </c>
      <c r="X6910">
        <v>2</v>
      </c>
      <c r="Y6910">
        <v>1144400000</v>
      </c>
      <c r="Z6910">
        <v>1250000000</v>
      </c>
      <c r="AA6910">
        <v>7.5</v>
      </c>
      <c r="AB6910">
        <v>10</v>
      </c>
      <c r="AC6910">
        <v>1</v>
      </c>
      <c r="AD6910">
        <v>10</v>
      </c>
      <c r="AE6910">
        <v>11</v>
      </c>
      <c r="AF6910">
        <v>52</v>
      </c>
      <c r="AG6910">
        <v>52</v>
      </c>
      <c r="AH6910">
        <v>42</v>
      </c>
      <c r="AI6910">
        <v>257</v>
      </c>
      <c r="AJ6910">
        <v>257</v>
      </c>
      <c r="AK6910">
        <v>215</v>
      </c>
      <c r="AL6910">
        <v>4.9423076923076898</v>
      </c>
      <c r="AM6910">
        <v>42</v>
      </c>
      <c r="AN6910">
        <v>128.5</v>
      </c>
      <c r="AO6910">
        <v>135</v>
      </c>
      <c r="AP6910">
        <v>5</v>
      </c>
      <c r="AQ6910">
        <v>0</v>
      </c>
      <c r="AR6910" t="s">
        <v>2</v>
      </c>
      <c r="AS6910" t="s">
        <v>2</v>
      </c>
      <c r="AT6910" t="s">
        <v>2</v>
      </c>
      <c r="AU6910" t="s">
        <v>2</v>
      </c>
      <c r="AV6910" t="s">
        <v>2</v>
      </c>
      <c r="AW6910" t="s">
        <v>2</v>
      </c>
      <c r="AX6910" t="s">
        <v>2</v>
      </c>
      <c r="AY6910" t="s">
        <v>2</v>
      </c>
      <c r="AZ6910">
        <v>1</v>
      </c>
      <c r="BA6910">
        <v>1</v>
      </c>
      <c r="BB6910">
        <v>0</v>
      </c>
      <c r="BC6910">
        <v>0</v>
      </c>
      <c r="BD6910">
        <v>1</v>
      </c>
      <c r="BE6910">
        <v>216590312.78999999</v>
      </c>
      <c r="BF6910">
        <v>216590312.78999999</v>
      </c>
      <c r="BG6910">
        <v>0</v>
      </c>
      <c r="BH6910">
        <v>0</v>
      </c>
    </row>
    <row r="6911" spans="1:60" x14ac:dyDescent="0.3">
      <c r="A6911">
        <v>374070</v>
      </c>
      <c r="B6911" t="s">
        <v>0</v>
      </c>
      <c r="C6911" t="s">
        <v>14</v>
      </c>
      <c r="D6911">
        <v>34</v>
      </c>
      <c r="E6911" t="s">
        <v>82</v>
      </c>
      <c r="F6911">
        <v>862</v>
      </c>
      <c r="G6911">
        <v>47</v>
      </c>
      <c r="H6911" t="s">
        <v>83</v>
      </c>
      <c r="I6911" t="s">
        <v>84</v>
      </c>
      <c r="J6911" t="s">
        <v>85</v>
      </c>
      <c r="K6911" t="s">
        <v>2</v>
      </c>
      <c r="L6911" t="s">
        <v>2</v>
      </c>
      <c r="M6911" t="s">
        <v>2</v>
      </c>
      <c r="N6911" t="s">
        <v>2</v>
      </c>
      <c r="O6911" t="s">
        <v>2</v>
      </c>
      <c r="P6911" t="s">
        <v>2</v>
      </c>
      <c r="Q6911" t="s">
        <v>2</v>
      </c>
      <c r="R6911" t="s">
        <v>2</v>
      </c>
      <c r="S6911" t="s">
        <v>2</v>
      </c>
      <c r="T6911" t="s">
        <v>2</v>
      </c>
      <c r="U6911" t="s">
        <v>2</v>
      </c>
      <c r="V6911" t="s">
        <v>2</v>
      </c>
      <c r="W6911" t="s">
        <v>2</v>
      </c>
      <c r="X6911" t="s">
        <v>2</v>
      </c>
      <c r="Y6911" t="s">
        <v>2</v>
      </c>
      <c r="Z6911" t="s">
        <v>2</v>
      </c>
      <c r="AA6911" t="s">
        <v>2</v>
      </c>
      <c r="AB6911" t="s">
        <v>2</v>
      </c>
      <c r="AC6911" t="s">
        <v>2</v>
      </c>
      <c r="AD6911" t="s">
        <v>2</v>
      </c>
      <c r="AE6911" t="s">
        <v>2</v>
      </c>
      <c r="AF6911">
        <v>9</v>
      </c>
      <c r="AG6911">
        <v>9</v>
      </c>
      <c r="AH6911">
        <v>9</v>
      </c>
      <c r="AI6911">
        <v>22</v>
      </c>
      <c r="AJ6911">
        <v>22</v>
      </c>
      <c r="AK6911">
        <v>22</v>
      </c>
      <c r="AL6911">
        <v>2.4444444444444402</v>
      </c>
      <c r="AM6911">
        <v>9</v>
      </c>
      <c r="AN6911">
        <v>22</v>
      </c>
      <c r="AO6911">
        <v>22</v>
      </c>
      <c r="AP6911">
        <v>7</v>
      </c>
      <c r="AQ6911">
        <v>0</v>
      </c>
      <c r="AR6911">
        <v>1</v>
      </c>
      <c r="AS6911">
        <v>1</v>
      </c>
      <c r="AT6911">
        <v>0</v>
      </c>
      <c r="AU6911">
        <v>0</v>
      </c>
      <c r="AV6911">
        <v>298333333.33333302</v>
      </c>
      <c r="AW6911">
        <v>297500000</v>
      </c>
      <c r="AX6911">
        <v>1</v>
      </c>
      <c r="AY6911">
        <v>1</v>
      </c>
      <c r="AZ6911">
        <v>1</v>
      </c>
      <c r="BA6911">
        <v>1</v>
      </c>
      <c r="BB6911">
        <v>0</v>
      </c>
      <c r="BC6911">
        <v>0</v>
      </c>
      <c r="BD6911">
        <v>1</v>
      </c>
      <c r="BE6911">
        <v>463653.43</v>
      </c>
      <c r="BF6911">
        <v>658625.30500000005</v>
      </c>
      <c r="BG6911">
        <v>0</v>
      </c>
      <c r="BH6911">
        <v>0</v>
      </c>
    </row>
    <row r="6912" spans="1:60" x14ac:dyDescent="0.3">
      <c r="A6912">
        <v>233577</v>
      </c>
      <c r="B6912" t="s">
        <v>0</v>
      </c>
      <c r="C6912" t="s">
        <v>13</v>
      </c>
      <c r="D6912">
        <v>21</v>
      </c>
      <c r="E6912" t="s">
        <v>82</v>
      </c>
      <c r="F6912">
        <v>868</v>
      </c>
      <c r="G6912">
        <v>0</v>
      </c>
      <c r="H6912" t="s">
        <v>83</v>
      </c>
      <c r="I6912" t="s">
        <v>84</v>
      </c>
      <c r="J6912" t="s">
        <v>88</v>
      </c>
      <c r="K6912">
        <v>2</v>
      </c>
      <c r="L6912">
        <v>2</v>
      </c>
      <c r="M6912">
        <v>2</v>
      </c>
      <c r="N6912" t="s">
        <v>86</v>
      </c>
      <c r="O6912" t="s">
        <v>113</v>
      </c>
      <c r="P6912">
        <v>2</v>
      </c>
      <c r="Q6912">
        <v>1255000</v>
      </c>
      <c r="R6912">
        <v>627500</v>
      </c>
      <c r="S6912">
        <v>760000</v>
      </c>
      <c r="T6912">
        <v>2</v>
      </c>
      <c r="U6912">
        <v>2</v>
      </c>
      <c r="V6912">
        <v>2</v>
      </c>
      <c r="W6912">
        <v>1</v>
      </c>
      <c r="X6912">
        <v>1</v>
      </c>
      <c r="Y6912">
        <v>1255000</v>
      </c>
      <c r="Z6912">
        <v>1255000</v>
      </c>
      <c r="AA6912">
        <v>2</v>
      </c>
      <c r="AB6912">
        <v>2</v>
      </c>
      <c r="AC6912">
        <v>9</v>
      </c>
      <c r="AD6912">
        <v>14</v>
      </c>
      <c r="AE6912">
        <v>2</v>
      </c>
      <c r="AF6912">
        <v>15</v>
      </c>
      <c r="AG6912">
        <v>15</v>
      </c>
      <c r="AH6912">
        <v>15</v>
      </c>
      <c r="AI6912">
        <v>35</v>
      </c>
      <c r="AJ6912">
        <v>35</v>
      </c>
      <c r="AK6912">
        <v>35</v>
      </c>
      <c r="AL6912">
        <v>2.3333333333333299</v>
      </c>
      <c r="AM6912">
        <v>8</v>
      </c>
      <c r="AN6912">
        <v>35</v>
      </c>
      <c r="AO6912">
        <v>35</v>
      </c>
      <c r="AP6912">
        <v>10</v>
      </c>
      <c r="AQ6912">
        <v>0</v>
      </c>
      <c r="AR6912">
        <v>1</v>
      </c>
      <c r="AS6912">
        <v>1</v>
      </c>
      <c r="AT6912">
        <v>0</v>
      </c>
      <c r="AU6912">
        <v>0</v>
      </c>
      <c r="AV6912" t="s">
        <v>2</v>
      </c>
      <c r="AW6912" t="s">
        <v>2</v>
      </c>
      <c r="AX6912" t="s">
        <v>2</v>
      </c>
      <c r="AY6912" t="s">
        <v>2</v>
      </c>
      <c r="AZ6912">
        <v>1</v>
      </c>
      <c r="BA6912">
        <v>1</v>
      </c>
      <c r="BB6912">
        <v>0</v>
      </c>
      <c r="BC6912">
        <v>0</v>
      </c>
      <c r="BD6912">
        <v>1</v>
      </c>
      <c r="BE6912">
        <v>1816038.71</v>
      </c>
      <c r="BF6912">
        <v>1816038.71</v>
      </c>
      <c r="BG6912">
        <v>0</v>
      </c>
      <c r="BH6912">
        <v>0</v>
      </c>
    </row>
    <row r="6913" spans="1:60" x14ac:dyDescent="0.3">
      <c r="A6913">
        <v>994159</v>
      </c>
      <c r="B6913" t="s">
        <v>0</v>
      </c>
      <c r="C6913" t="s">
        <v>14</v>
      </c>
      <c r="D6913">
        <v>40</v>
      </c>
      <c r="E6913" t="s">
        <v>82</v>
      </c>
      <c r="F6913">
        <v>859</v>
      </c>
      <c r="G6913">
        <v>0</v>
      </c>
      <c r="H6913" t="s">
        <v>83</v>
      </c>
      <c r="I6913" t="s">
        <v>84</v>
      </c>
      <c r="J6913" t="s">
        <v>88</v>
      </c>
      <c r="K6913" t="s">
        <v>2</v>
      </c>
      <c r="L6913" t="s">
        <v>2</v>
      </c>
      <c r="M6913" t="s">
        <v>2</v>
      </c>
      <c r="N6913" t="s">
        <v>2</v>
      </c>
      <c r="O6913" t="s">
        <v>2</v>
      </c>
      <c r="P6913" t="s">
        <v>2</v>
      </c>
      <c r="Q6913" t="s">
        <v>2</v>
      </c>
      <c r="R6913" t="s">
        <v>2</v>
      </c>
      <c r="S6913" t="s">
        <v>2</v>
      </c>
      <c r="T6913" t="s">
        <v>2</v>
      </c>
      <c r="U6913" t="s">
        <v>2</v>
      </c>
      <c r="V6913" t="s">
        <v>2</v>
      </c>
      <c r="W6913" t="s">
        <v>2</v>
      </c>
      <c r="X6913" t="s">
        <v>2</v>
      </c>
      <c r="Y6913" t="s">
        <v>2</v>
      </c>
      <c r="Z6913" t="s">
        <v>2</v>
      </c>
      <c r="AA6913" t="s">
        <v>2</v>
      </c>
      <c r="AB6913" t="s">
        <v>2</v>
      </c>
      <c r="AC6913" t="s">
        <v>2</v>
      </c>
      <c r="AD6913" t="s">
        <v>2</v>
      </c>
      <c r="AE6913" t="s">
        <v>2</v>
      </c>
      <c r="AF6913">
        <v>7</v>
      </c>
      <c r="AG6913">
        <v>7</v>
      </c>
      <c r="AH6913">
        <v>7</v>
      </c>
      <c r="AI6913">
        <v>16</v>
      </c>
      <c r="AJ6913">
        <v>16</v>
      </c>
      <c r="AK6913">
        <v>16</v>
      </c>
      <c r="AL6913">
        <v>2.28571428571429</v>
      </c>
      <c r="AM6913">
        <v>6</v>
      </c>
      <c r="AN6913">
        <v>16</v>
      </c>
      <c r="AO6913">
        <v>16</v>
      </c>
      <c r="AP6913">
        <v>5</v>
      </c>
      <c r="AQ6913">
        <v>2</v>
      </c>
      <c r="AR6913" t="s">
        <v>2</v>
      </c>
      <c r="AS6913" t="s">
        <v>2</v>
      </c>
      <c r="AT6913" t="s">
        <v>2</v>
      </c>
      <c r="AU6913" t="s">
        <v>2</v>
      </c>
      <c r="AV6913">
        <v>2500000000</v>
      </c>
      <c r="AW6913">
        <v>2500000000</v>
      </c>
      <c r="AX6913">
        <v>1</v>
      </c>
      <c r="AY6913">
        <v>1</v>
      </c>
      <c r="AZ6913" t="s">
        <v>2</v>
      </c>
      <c r="BA6913" t="s">
        <v>2</v>
      </c>
      <c r="BB6913" t="s">
        <v>2</v>
      </c>
      <c r="BC6913" t="s">
        <v>2</v>
      </c>
      <c r="BD6913" t="s">
        <v>2</v>
      </c>
      <c r="BE6913" t="s">
        <v>2</v>
      </c>
      <c r="BF6913" t="s">
        <v>2</v>
      </c>
      <c r="BG6913" t="s">
        <v>2</v>
      </c>
      <c r="BH6913" t="s">
        <v>2</v>
      </c>
    </row>
    <row r="6914" spans="1:60" x14ac:dyDescent="0.3">
      <c r="A6914">
        <v>686252</v>
      </c>
      <c r="B6914" t="s">
        <v>0</v>
      </c>
      <c r="C6914" t="s">
        <v>13</v>
      </c>
      <c r="D6914">
        <v>36</v>
      </c>
      <c r="E6914" t="s">
        <v>82</v>
      </c>
      <c r="F6914">
        <v>859</v>
      </c>
      <c r="G6914">
        <v>0</v>
      </c>
      <c r="H6914" t="s">
        <v>83</v>
      </c>
      <c r="I6914" t="s">
        <v>84</v>
      </c>
      <c r="J6914" t="s">
        <v>85</v>
      </c>
      <c r="K6914">
        <v>1</v>
      </c>
      <c r="L6914">
        <v>1</v>
      </c>
      <c r="M6914">
        <v>1</v>
      </c>
      <c r="N6914" t="s">
        <v>86</v>
      </c>
      <c r="O6914" t="s">
        <v>90</v>
      </c>
      <c r="P6914">
        <v>1</v>
      </c>
      <c r="Q6914">
        <v>1000000</v>
      </c>
      <c r="R6914">
        <v>1000000</v>
      </c>
      <c r="S6914">
        <v>1000000</v>
      </c>
      <c r="T6914">
        <v>1</v>
      </c>
      <c r="U6914">
        <v>1</v>
      </c>
      <c r="V6914">
        <v>1</v>
      </c>
      <c r="W6914">
        <v>1</v>
      </c>
      <c r="X6914">
        <v>1</v>
      </c>
      <c r="Y6914">
        <v>1000000</v>
      </c>
      <c r="Z6914">
        <v>1000000</v>
      </c>
      <c r="AA6914">
        <v>1</v>
      </c>
      <c r="AB6914">
        <v>1</v>
      </c>
      <c r="AC6914">
        <v>0</v>
      </c>
      <c r="AD6914" t="s">
        <v>2</v>
      </c>
      <c r="AE6914">
        <v>1</v>
      </c>
      <c r="AF6914">
        <v>8</v>
      </c>
      <c r="AG6914">
        <v>8</v>
      </c>
      <c r="AH6914">
        <v>8</v>
      </c>
      <c r="AI6914">
        <v>14</v>
      </c>
      <c r="AJ6914">
        <v>14</v>
      </c>
      <c r="AK6914">
        <v>14</v>
      </c>
      <c r="AL6914">
        <v>1.75</v>
      </c>
      <c r="AM6914">
        <v>4</v>
      </c>
      <c r="AN6914">
        <v>14</v>
      </c>
      <c r="AO6914">
        <v>14</v>
      </c>
      <c r="AP6914">
        <v>13</v>
      </c>
      <c r="AQ6914">
        <v>0</v>
      </c>
      <c r="AR6914">
        <v>1</v>
      </c>
      <c r="AS6914">
        <v>1</v>
      </c>
      <c r="AT6914">
        <v>0</v>
      </c>
      <c r="AU6914">
        <v>0</v>
      </c>
      <c r="AV6914" t="s">
        <v>2</v>
      </c>
      <c r="AW6914" t="s">
        <v>2</v>
      </c>
      <c r="AX6914" t="s">
        <v>2</v>
      </c>
      <c r="AY6914" t="s">
        <v>2</v>
      </c>
      <c r="AZ6914">
        <v>1</v>
      </c>
      <c r="BA6914">
        <v>1</v>
      </c>
      <c r="BB6914">
        <v>0</v>
      </c>
      <c r="BC6914">
        <v>0</v>
      </c>
      <c r="BD6914">
        <v>1</v>
      </c>
      <c r="BE6914">
        <v>108967.74</v>
      </c>
      <c r="BF6914">
        <v>108967.74</v>
      </c>
      <c r="BG6914">
        <v>0</v>
      </c>
      <c r="BH6914">
        <v>0</v>
      </c>
    </row>
    <row r="6915" spans="1:60" x14ac:dyDescent="0.3">
      <c r="A6915">
        <v>143332</v>
      </c>
      <c r="B6915" t="s">
        <v>0</v>
      </c>
      <c r="C6915" t="s">
        <v>14</v>
      </c>
      <c r="D6915">
        <v>23</v>
      </c>
      <c r="E6915" t="s">
        <v>82</v>
      </c>
      <c r="F6915">
        <v>854</v>
      </c>
      <c r="G6915">
        <v>0</v>
      </c>
      <c r="H6915" t="s">
        <v>83</v>
      </c>
      <c r="I6915" t="s">
        <v>82</v>
      </c>
      <c r="J6915" t="s">
        <v>88</v>
      </c>
      <c r="K6915">
        <v>6</v>
      </c>
      <c r="L6915">
        <v>6</v>
      </c>
      <c r="M6915">
        <v>6</v>
      </c>
      <c r="N6915" t="s">
        <v>91</v>
      </c>
      <c r="O6915" t="s">
        <v>95</v>
      </c>
      <c r="P6915">
        <v>5</v>
      </c>
      <c r="Q6915">
        <v>419000</v>
      </c>
      <c r="R6915">
        <v>69833.333333333299</v>
      </c>
      <c r="S6915">
        <v>200000</v>
      </c>
      <c r="T6915">
        <v>7</v>
      </c>
      <c r="U6915">
        <v>7</v>
      </c>
      <c r="V6915">
        <v>7</v>
      </c>
      <c r="W6915">
        <v>1.1666666666666701</v>
      </c>
      <c r="X6915">
        <v>2</v>
      </c>
      <c r="Y6915">
        <v>419000</v>
      </c>
      <c r="Z6915">
        <v>419000</v>
      </c>
      <c r="AA6915">
        <v>7</v>
      </c>
      <c r="AB6915">
        <v>7</v>
      </c>
      <c r="AC6915">
        <v>2</v>
      </c>
      <c r="AD6915">
        <v>4</v>
      </c>
      <c r="AE6915">
        <v>6</v>
      </c>
      <c r="AF6915">
        <v>70</v>
      </c>
      <c r="AG6915">
        <v>70</v>
      </c>
      <c r="AH6915">
        <v>70</v>
      </c>
      <c r="AI6915">
        <v>467</v>
      </c>
      <c r="AJ6915">
        <v>467</v>
      </c>
      <c r="AK6915">
        <v>467</v>
      </c>
      <c r="AL6915">
        <v>6.6714285714285699</v>
      </c>
      <c r="AM6915">
        <v>73</v>
      </c>
      <c r="AN6915">
        <v>467</v>
      </c>
      <c r="AO6915">
        <v>467</v>
      </c>
      <c r="AP6915">
        <v>1</v>
      </c>
      <c r="AQ6915">
        <v>0</v>
      </c>
      <c r="AR6915">
        <v>1</v>
      </c>
      <c r="AS6915">
        <v>1</v>
      </c>
      <c r="AT6915">
        <v>0</v>
      </c>
      <c r="AU6915">
        <v>0</v>
      </c>
      <c r="AV6915" t="s">
        <v>2</v>
      </c>
      <c r="AW6915" t="s">
        <v>2</v>
      </c>
      <c r="AX6915" t="s">
        <v>2</v>
      </c>
      <c r="AY6915" t="s">
        <v>2</v>
      </c>
      <c r="AZ6915">
        <v>1</v>
      </c>
      <c r="BA6915">
        <v>1</v>
      </c>
      <c r="BB6915">
        <v>0</v>
      </c>
      <c r="BC6915">
        <v>0</v>
      </c>
      <c r="BD6915">
        <v>1</v>
      </c>
      <c r="BE6915">
        <v>184190.32</v>
      </c>
      <c r="BF6915">
        <v>184190.32</v>
      </c>
      <c r="BG6915">
        <v>0</v>
      </c>
      <c r="BH6915">
        <v>0</v>
      </c>
    </row>
    <row r="6916" spans="1:60" x14ac:dyDescent="0.3">
      <c r="A6916">
        <v>199140</v>
      </c>
      <c r="B6916" t="s">
        <v>0</v>
      </c>
      <c r="C6916" t="s">
        <v>14</v>
      </c>
      <c r="D6916">
        <v>42</v>
      </c>
      <c r="E6916" t="s">
        <v>82</v>
      </c>
      <c r="F6916">
        <v>847</v>
      </c>
      <c r="G6916">
        <v>0</v>
      </c>
      <c r="H6916" t="s">
        <v>83</v>
      </c>
      <c r="I6916" t="s">
        <v>82</v>
      </c>
      <c r="J6916" t="s">
        <v>88</v>
      </c>
      <c r="K6916" t="s">
        <v>2</v>
      </c>
      <c r="L6916" t="s">
        <v>2</v>
      </c>
      <c r="M6916" t="s">
        <v>2</v>
      </c>
      <c r="N6916" t="s">
        <v>2</v>
      </c>
      <c r="O6916" t="s">
        <v>2</v>
      </c>
      <c r="P6916" t="s">
        <v>2</v>
      </c>
      <c r="Q6916" t="s">
        <v>2</v>
      </c>
      <c r="R6916" t="s">
        <v>2</v>
      </c>
      <c r="S6916" t="s">
        <v>2</v>
      </c>
      <c r="T6916" t="s">
        <v>2</v>
      </c>
      <c r="U6916" t="s">
        <v>2</v>
      </c>
      <c r="V6916" t="s">
        <v>2</v>
      </c>
      <c r="W6916" t="s">
        <v>2</v>
      </c>
      <c r="X6916" t="s">
        <v>2</v>
      </c>
      <c r="Y6916" t="s">
        <v>2</v>
      </c>
      <c r="Z6916" t="s">
        <v>2</v>
      </c>
      <c r="AA6916" t="s">
        <v>2</v>
      </c>
      <c r="AB6916" t="s">
        <v>2</v>
      </c>
      <c r="AC6916" t="s">
        <v>2</v>
      </c>
      <c r="AD6916" t="s">
        <v>2</v>
      </c>
      <c r="AE6916" t="s">
        <v>2</v>
      </c>
      <c r="AF6916">
        <v>24</v>
      </c>
      <c r="AG6916">
        <v>24</v>
      </c>
      <c r="AH6916">
        <v>24</v>
      </c>
      <c r="AI6916">
        <v>122</v>
      </c>
      <c r="AJ6916">
        <v>122</v>
      </c>
      <c r="AK6916">
        <v>122</v>
      </c>
      <c r="AL6916">
        <v>5.0833333333333304</v>
      </c>
      <c r="AM6916">
        <v>23</v>
      </c>
      <c r="AN6916">
        <v>122</v>
      </c>
      <c r="AO6916">
        <v>122</v>
      </c>
      <c r="AP6916">
        <v>2</v>
      </c>
      <c r="AQ6916">
        <v>0</v>
      </c>
      <c r="AR6916">
        <v>1</v>
      </c>
      <c r="AS6916">
        <v>1</v>
      </c>
      <c r="AT6916">
        <v>0</v>
      </c>
      <c r="AU6916">
        <v>0</v>
      </c>
      <c r="AV6916" t="s">
        <v>2</v>
      </c>
      <c r="AW6916" t="s">
        <v>2</v>
      </c>
      <c r="AX6916" t="s">
        <v>2</v>
      </c>
      <c r="AY6916" t="s">
        <v>2</v>
      </c>
      <c r="AZ6916">
        <v>1</v>
      </c>
      <c r="BA6916">
        <v>1</v>
      </c>
      <c r="BB6916">
        <v>1</v>
      </c>
      <c r="BC6916">
        <v>1</v>
      </c>
      <c r="BD6916">
        <v>2</v>
      </c>
      <c r="BE6916">
        <v>38708967.740000002</v>
      </c>
      <c r="BF6916">
        <v>38708967.740000002</v>
      </c>
      <c r="BG6916">
        <v>9677419.3499999996</v>
      </c>
      <c r="BH6916">
        <v>9677419.3499999996</v>
      </c>
    </row>
    <row r="6917" spans="1:60" x14ac:dyDescent="0.3">
      <c r="A6917">
        <v>154838</v>
      </c>
      <c r="B6917" t="s">
        <v>0</v>
      </c>
      <c r="C6917" t="s">
        <v>14</v>
      </c>
      <c r="D6917">
        <v>28</v>
      </c>
      <c r="E6917" t="s">
        <v>82</v>
      </c>
      <c r="F6917">
        <v>903</v>
      </c>
      <c r="G6917">
        <v>9</v>
      </c>
      <c r="H6917" t="s">
        <v>83</v>
      </c>
      <c r="I6917" t="s">
        <v>82</v>
      </c>
      <c r="J6917" t="s">
        <v>85</v>
      </c>
      <c r="K6917" t="s">
        <v>2</v>
      </c>
      <c r="L6917" t="s">
        <v>2</v>
      </c>
      <c r="M6917" t="s">
        <v>2</v>
      </c>
      <c r="N6917" t="s">
        <v>2</v>
      </c>
      <c r="O6917" t="s">
        <v>2</v>
      </c>
      <c r="P6917" t="s">
        <v>2</v>
      </c>
      <c r="Q6917" t="s">
        <v>2</v>
      </c>
      <c r="R6917" t="s">
        <v>2</v>
      </c>
      <c r="S6917" t="s">
        <v>2</v>
      </c>
      <c r="T6917" t="s">
        <v>2</v>
      </c>
      <c r="U6917" t="s">
        <v>2</v>
      </c>
      <c r="V6917" t="s">
        <v>2</v>
      </c>
      <c r="W6917" t="s">
        <v>2</v>
      </c>
      <c r="X6917" t="s">
        <v>2</v>
      </c>
      <c r="Y6917" t="s">
        <v>2</v>
      </c>
      <c r="Z6917" t="s">
        <v>2</v>
      </c>
      <c r="AA6917" t="s">
        <v>2</v>
      </c>
      <c r="AB6917" t="s">
        <v>2</v>
      </c>
      <c r="AC6917" t="s">
        <v>2</v>
      </c>
      <c r="AD6917" t="s">
        <v>2</v>
      </c>
      <c r="AE6917" t="s">
        <v>2</v>
      </c>
      <c r="AF6917">
        <v>7</v>
      </c>
      <c r="AG6917">
        <v>7</v>
      </c>
      <c r="AH6917" t="s">
        <v>2</v>
      </c>
      <c r="AI6917">
        <v>36</v>
      </c>
      <c r="AJ6917">
        <v>36</v>
      </c>
      <c r="AK6917" t="s">
        <v>2</v>
      </c>
      <c r="AL6917">
        <v>5.1428571428571397</v>
      </c>
      <c r="AM6917">
        <v>10</v>
      </c>
      <c r="AN6917">
        <v>36</v>
      </c>
      <c r="AO6917">
        <v>36</v>
      </c>
      <c r="AP6917">
        <v>1</v>
      </c>
      <c r="AQ6917">
        <v>12</v>
      </c>
      <c r="AR6917" t="s">
        <v>2</v>
      </c>
      <c r="AS6917" t="s">
        <v>2</v>
      </c>
      <c r="AT6917" t="s">
        <v>2</v>
      </c>
      <c r="AU6917" t="s">
        <v>2</v>
      </c>
      <c r="AV6917">
        <v>57565902</v>
      </c>
      <c r="AW6917">
        <v>56348853</v>
      </c>
      <c r="AX6917">
        <v>1</v>
      </c>
      <c r="AY6917">
        <v>1</v>
      </c>
      <c r="AZ6917">
        <v>1</v>
      </c>
      <c r="BA6917">
        <v>1</v>
      </c>
      <c r="BB6917">
        <v>0</v>
      </c>
      <c r="BC6917">
        <v>0</v>
      </c>
      <c r="BD6917">
        <v>1</v>
      </c>
      <c r="BE6917">
        <v>11658054.366666701</v>
      </c>
      <c r="BF6917">
        <v>16519339.615</v>
      </c>
      <c r="BG6917">
        <v>0</v>
      </c>
      <c r="BH6917">
        <v>0</v>
      </c>
    </row>
    <row r="6918" spans="1:60" x14ac:dyDescent="0.3">
      <c r="A6918">
        <v>169418</v>
      </c>
      <c r="B6918" t="s">
        <v>0</v>
      </c>
      <c r="C6918" t="s">
        <v>13</v>
      </c>
      <c r="D6918">
        <v>38</v>
      </c>
      <c r="E6918" t="s">
        <v>82</v>
      </c>
      <c r="F6918">
        <v>891</v>
      </c>
      <c r="G6918">
        <v>0</v>
      </c>
      <c r="H6918" t="s">
        <v>83</v>
      </c>
      <c r="I6918" t="s">
        <v>82</v>
      </c>
      <c r="J6918" t="s">
        <v>85</v>
      </c>
      <c r="K6918" t="s">
        <v>2</v>
      </c>
      <c r="L6918" t="s">
        <v>2</v>
      </c>
      <c r="M6918" t="s">
        <v>2</v>
      </c>
      <c r="N6918" t="s">
        <v>2</v>
      </c>
      <c r="O6918" t="s">
        <v>2</v>
      </c>
      <c r="P6918" t="s">
        <v>2</v>
      </c>
      <c r="Q6918" t="s">
        <v>2</v>
      </c>
      <c r="R6918" t="s">
        <v>2</v>
      </c>
      <c r="S6918" t="s">
        <v>2</v>
      </c>
      <c r="T6918" t="s">
        <v>2</v>
      </c>
      <c r="U6918" t="s">
        <v>2</v>
      </c>
      <c r="V6918" t="s">
        <v>2</v>
      </c>
      <c r="W6918" t="s">
        <v>2</v>
      </c>
      <c r="X6918" t="s">
        <v>2</v>
      </c>
      <c r="Y6918" t="s">
        <v>2</v>
      </c>
      <c r="Z6918" t="s">
        <v>2</v>
      </c>
      <c r="AA6918" t="s">
        <v>2</v>
      </c>
      <c r="AB6918" t="s">
        <v>2</v>
      </c>
      <c r="AC6918" t="s">
        <v>2</v>
      </c>
      <c r="AD6918" t="s">
        <v>2</v>
      </c>
      <c r="AE6918" t="s">
        <v>2</v>
      </c>
      <c r="AF6918">
        <v>22</v>
      </c>
      <c r="AG6918">
        <v>22</v>
      </c>
      <c r="AH6918">
        <v>5</v>
      </c>
      <c r="AI6918">
        <v>93</v>
      </c>
      <c r="AJ6918">
        <v>93</v>
      </c>
      <c r="AK6918">
        <v>19</v>
      </c>
      <c r="AL6918">
        <v>4.2272727272727302</v>
      </c>
      <c r="AM6918">
        <v>10</v>
      </c>
      <c r="AN6918">
        <v>46.5</v>
      </c>
      <c r="AO6918">
        <v>74</v>
      </c>
      <c r="AP6918">
        <v>11</v>
      </c>
      <c r="AQ6918">
        <v>0</v>
      </c>
      <c r="AR6918" t="s">
        <v>2</v>
      </c>
      <c r="AS6918" t="s">
        <v>2</v>
      </c>
      <c r="AT6918" t="s">
        <v>2</v>
      </c>
      <c r="AU6918" t="s">
        <v>2</v>
      </c>
      <c r="AV6918">
        <v>1200000000</v>
      </c>
      <c r="AW6918">
        <v>1200000000</v>
      </c>
      <c r="AX6918">
        <v>2</v>
      </c>
      <c r="AY6918">
        <v>2</v>
      </c>
      <c r="AZ6918">
        <v>1</v>
      </c>
      <c r="BA6918">
        <v>1</v>
      </c>
      <c r="BB6918">
        <v>0.5</v>
      </c>
      <c r="BC6918">
        <v>0.5</v>
      </c>
      <c r="BD6918">
        <v>1.5</v>
      </c>
      <c r="BE6918">
        <v>494041865.48000002</v>
      </c>
      <c r="BF6918">
        <v>494041865.48000002</v>
      </c>
      <c r="BG6918">
        <v>181241453.17500001</v>
      </c>
      <c r="BH6918">
        <v>181241453.17500001</v>
      </c>
    </row>
    <row r="6919" spans="1:60" x14ac:dyDescent="0.3">
      <c r="A6919">
        <v>159221</v>
      </c>
      <c r="B6919" t="s">
        <v>0</v>
      </c>
      <c r="C6919" t="s">
        <v>14</v>
      </c>
      <c r="D6919">
        <v>26</v>
      </c>
      <c r="E6919" t="s">
        <v>82</v>
      </c>
      <c r="F6919">
        <v>861</v>
      </c>
      <c r="G6919">
        <v>0</v>
      </c>
      <c r="H6919" t="s">
        <v>83</v>
      </c>
      <c r="I6919" t="s">
        <v>84</v>
      </c>
      <c r="J6919" t="s">
        <v>88</v>
      </c>
      <c r="K6919">
        <v>6</v>
      </c>
      <c r="L6919">
        <v>6</v>
      </c>
      <c r="M6919">
        <v>6</v>
      </c>
      <c r="N6919" t="s">
        <v>86</v>
      </c>
      <c r="O6919" t="s">
        <v>87</v>
      </c>
      <c r="P6919">
        <v>6</v>
      </c>
      <c r="Q6919">
        <v>15800000</v>
      </c>
      <c r="R6919">
        <v>2633333.3333333302</v>
      </c>
      <c r="S6919">
        <v>9000000</v>
      </c>
      <c r="T6919">
        <v>6</v>
      </c>
      <c r="U6919">
        <v>6</v>
      </c>
      <c r="V6919">
        <v>6</v>
      </c>
      <c r="W6919">
        <v>1</v>
      </c>
      <c r="X6919">
        <v>1</v>
      </c>
      <c r="Y6919">
        <v>15800000</v>
      </c>
      <c r="Z6919">
        <v>15800000</v>
      </c>
      <c r="AA6919">
        <v>6</v>
      </c>
      <c r="AB6919">
        <v>6</v>
      </c>
      <c r="AC6919">
        <v>0</v>
      </c>
      <c r="AD6919">
        <v>4</v>
      </c>
      <c r="AE6919">
        <v>6</v>
      </c>
      <c r="AF6919">
        <v>29</v>
      </c>
      <c r="AG6919">
        <v>29</v>
      </c>
      <c r="AH6919">
        <v>29</v>
      </c>
      <c r="AI6919">
        <v>86</v>
      </c>
      <c r="AJ6919">
        <v>86</v>
      </c>
      <c r="AK6919">
        <v>86</v>
      </c>
      <c r="AL6919">
        <v>2.9655172413793101</v>
      </c>
      <c r="AM6919">
        <v>17</v>
      </c>
      <c r="AN6919">
        <v>86</v>
      </c>
      <c r="AO6919">
        <v>86</v>
      </c>
      <c r="AP6919">
        <v>4</v>
      </c>
      <c r="AQ6919">
        <v>0</v>
      </c>
      <c r="AR6919">
        <v>1</v>
      </c>
      <c r="AS6919">
        <v>1</v>
      </c>
      <c r="AT6919">
        <v>0</v>
      </c>
      <c r="AU6919">
        <v>0</v>
      </c>
      <c r="AV6919" t="s">
        <v>2</v>
      </c>
      <c r="AW6919" t="s">
        <v>2</v>
      </c>
      <c r="AX6919" t="s">
        <v>2</v>
      </c>
      <c r="AY6919" t="s">
        <v>2</v>
      </c>
      <c r="AZ6919">
        <v>1</v>
      </c>
      <c r="BA6919">
        <v>1</v>
      </c>
      <c r="BB6919">
        <v>0</v>
      </c>
      <c r="BC6919">
        <v>0</v>
      </c>
      <c r="BD6919">
        <v>1</v>
      </c>
      <c r="BE6919">
        <v>335141.94</v>
      </c>
      <c r="BF6919">
        <v>335141.94</v>
      </c>
      <c r="BG6919">
        <v>0</v>
      </c>
      <c r="BH6919">
        <v>0</v>
      </c>
    </row>
    <row r="6920" spans="1:60" x14ac:dyDescent="0.3">
      <c r="A6920">
        <v>685287</v>
      </c>
      <c r="B6920" t="s">
        <v>0</v>
      </c>
      <c r="C6920" t="s">
        <v>14</v>
      </c>
      <c r="D6920">
        <v>18</v>
      </c>
      <c r="E6920" t="s">
        <v>82</v>
      </c>
      <c r="F6920">
        <v>865</v>
      </c>
      <c r="G6920">
        <v>65</v>
      </c>
      <c r="H6920" t="s">
        <v>83</v>
      </c>
      <c r="I6920" t="s">
        <v>84</v>
      </c>
      <c r="J6920" t="s">
        <v>85</v>
      </c>
      <c r="K6920" t="s">
        <v>2</v>
      </c>
      <c r="L6920" t="s">
        <v>2</v>
      </c>
      <c r="M6920" t="s">
        <v>2</v>
      </c>
      <c r="N6920" t="s">
        <v>2</v>
      </c>
      <c r="O6920" t="s">
        <v>2</v>
      </c>
      <c r="P6920" t="s">
        <v>2</v>
      </c>
      <c r="Q6920" t="s">
        <v>2</v>
      </c>
      <c r="R6920" t="s">
        <v>2</v>
      </c>
      <c r="S6920" t="s">
        <v>2</v>
      </c>
      <c r="T6920" t="s">
        <v>2</v>
      </c>
      <c r="U6920" t="s">
        <v>2</v>
      </c>
      <c r="V6920" t="s">
        <v>2</v>
      </c>
      <c r="W6920" t="s">
        <v>2</v>
      </c>
      <c r="X6920" t="s">
        <v>2</v>
      </c>
      <c r="Y6920" t="s">
        <v>2</v>
      </c>
      <c r="Z6920" t="s">
        <v>2</v>
      </c>
      <c r="AA6920" t="s">
        <v>2</v>
      </c>
      <c r="AB6920" t="s">
        <v>2</v>
      </c>
      <c r="AC6920" t="s">
        <v>2</v>
      </c>
      <c r="AD6920" t="s">
        <v>2</v>
      </c>
      <c r="AE6920" t="s">
        <v>2</v>
      </c>
      <c r="AF6920">
        <v>31</v>
      </c>
      <c r="AG6920">
        <v>31</v>
      </c>
      <c r="AH6920">
        <v>31</v>
      </c>
      <c r="AI6920">
        <v>72</v>
      </c>
      <c r="AJ6920">
        <v>72</v>
      </c>
      <c r="AK6920">
        <v>72</v>
      </c>
      <c r="AL6920">
        <v>2.32258064516129</v>
      </c>
      <c r="AM6920">
        <v>9</v>
      </c>
      <c r="AN6920">
        <v>72</v>
      </c>
      <c r="AO6920">
        <v>72</v>
      </c>
      <c r="AP6920">
        <v>9</v>
      </c>
      <c r="AQ6920">
        <v>0</v>
      </c>
      <c r="AR6920">
        <v>1</v>
      </c>
      <c r="AS6920">
        <v>1</v>
      </c>
      <c r="AT6920">
        <v>0</v>
      </c>
      <c r="AU6920">
        <v>0</v>
      </c>
      <c r="AV6920" t="s">
        <v>2</v>
      </c>
      <c r="AW6920" t="s">
        <v>2</v>
      </c>
      <c r="AX6920" t="s">
        <v>2</v>
      </c>
      <c r="AY6920" t="s">
        <v>2</v>
      </c>
      <c r="AZ6920">
        <v>1</v>
      </c>
      <c r="BA6920">
        <v>1</v>
      </c>
      <c r="BB6920">
        <v>0</v>
      </c>
      <c r="BC6920">
        <v>0</v>
      </c>
      <c r="BD6920">
        <v>1</v>
      </c>
      <c r="BE6920">
        <v>366060.82666666701</v>
      </c>
      <c r="BF6920">
        <v>318446.08000000002</v>
      </c>
      <c r="BG6920">
        <v>0</v>
      </c>
      <c r="BH6920">
        <v>0</v>
      </c>
    </row>
    <row r="6921" spans="1:60" x14ac:dyDescent="0.3">
      <c r="A6921">
        <v>204542</v>
      </c>
      <c r="B6921" t="s">
        <v>0</v>
      </c>
      <c r="C6921" t="s">
        <v>14</v>
      </c>
      <c r="D6921">
        <v>37</v>
      </c>
      <c r="E6921" t="s">
        <v>82</v>
      </c>
      <c r="F6921">
        <v>868</v>
      </c>
      <c r="G6921">
        <v>0</v>
      </c>
      <c r="H6921" t="s">
        <v>83</v>
      </c>
      <c r="I6921" t="s">
        <v>82</v>
      </c>
      <c r="J6921" t="s">
        <v>88</v>
      </c>
      <c r="K6921">
        <v>3</v>
      </c>
      <c r="L6921">
        <v>3</v>
      </c>
      <c r="M6921">
        <v>3</v>
      </c>
      <c r="N6921" t="s">
        <v>86</v>
      </c>
      <c r="O6921" t="s">
        <v>87</v>
      </c>
      <c r="P6921">
        <v>3</v>
      </c>
      <c r="Q6921">
        <v>27000000</v>
      </c>
      <c r="R6921">
        <v>9000000</v>
      </c>
      <c r="S6921">
        <v>17000000</v>
      </c>
      <c r="T6921">
        <v>4</v>
      </c>
      <c r="U6921">
        <v>4</v>
      </c>
      <c r="V6921">
        <v>4</v>
      </c>
      <c r="W6921">
        <v>1.3333333333333299</v>
      </c>
      <c r="X6921">
        <v>2</v>
      </c>
      <c r="Y6921">
        <v>27000000</v>
      </c>
      <c r="Z6921">
        <v>27000000</v>
      </c>
      <c r="AA6921">
        <v>4</v>
      </c>
      <c r="AB6921">
        <v>4</v>
      </c>
      <c r="AC6921">
        <v>12</v>
      </c>
      <c r="AD6921">
        <v>0</v>
      </c>
      <c r="AE6921">
        <v>3</v>
      </c>
      <c r="AF6921">
        <v>11</v>
      </c>
      <c r="AG6921">
        <v>11</v>
      </c>
      <c r="AH6921">
        <v>11</v>
      </c>
      <c r="AI6921">
        <v>20</v>
      </c>
      <c r="AJ6921">
        <v>20</v>
      </c>
      <c r="AK6921">
        <v>20</v>
      </c>
      <c r="AL6921">
        <v>1.8181818181818199</v>
      </c>
      <c r="AM6921">
        <v>5</v>
      </c>
      <c r="AN6921">
        <v>20</v>
      </c>
      <c r="AO6921">
        <v>20</v>
      </c>
      <c r="AP6921">
        <v>8</v>
      </c>
      <c r="AQ6921">
        <v>1</v>
      </c>
      <c r="AR6921">
        <v>1</v>
      </c>
      <c r="AS6921">
        <v>1</v>
      </c>
      <c r="AT6921">
        <v>0</v>
      </c>
      <c r="AU6921">
        <v>0</v>
      </c>
      <c r="AV6921">
        <v>700000000</v>
      </c>
      <c r="AW6921">
        <v>700000000</v>
      </c>
      <c r="AX6921">
        <v>1</v>
      </c>
      <c r="AY6921">
        <v>1</v>
      </c>
      <c r="AZ6921">
        <v>1</v>
      </c>
      <c r="BA6921">
        <v>1</v>
      </c>
      <c r="BB6921">
        <v>0</v>
      </c>
      <c r="BC6921">
        <v>0</v>
      </c>
      <c r="BD6921">
        <v>1</v>
      </c>
      <c r="BE6921">
        <v>6850922.5800000001</v>
      </c>
      <c r="BF6921">
        <v>6850922.5800000001</v>
      </c>
      <c r="BG6921">
        <v>0</v>
      </c>
      <c r="BH6921">
        <v>0</v>
      </c>
    </row>
    <row r="6922" spans="1:60" x14ac:dyDescent="0.3">
      <c r="A6922">
        <v>482923</v>
      </c>
      <c r="B6922" t="s">
        <v>0</v>
      </c>
      <c r="C6922" t="s">
        <v>14</v>
      </c>
      <c r="D6922">
        <v>37</v>
      </c>
      <c r="E6922" t="s">
        <v>82</v>
      </c>
      <c r="F6922">
        <v>847</v>
      </c>
      <c r="G6922">
        <v>6</v>
      </c>
      <c r="H6922" t="s">
        <v>83</v>
      </c>
      <c r="I6922" t="s">
        <v>84</v>
      </c>
      <c r="J6922" t="s">
        <v>88</v>
      </c>
      <c r="K6922">
        <v>4</v>
      </c>
      <c r="L6922">
        <v>4</v>
      </c>
      <c r="M6922">
        <v>4</v>
      </c>
      <c r="N6922" t="s">
        <v>86</v>
      </c>
      <c r="O6922" t="s">
        <v>87</v>
      </c>
      <c r="P6922">
        <v>4</v>
      </c>
      <c r="Q6922">
        <v>881300000</v>
      </c>
      <c r="R6922">
        <v>220325000</v>
      </c>
      <c r="S6922">
        <v>250000000</v>
      </c>
      <c r="T6922">
        <v>4</v>
      </c>
      <c r="U6922">
        <v>4</v>
      </c>
      <c r="V6922">
        <v>4</v>
      </c>
      <c r="W6922">
        <v>1</v>
      </c>
      <c r="X6922">
        <v>1</v>
      </c>
      <c r="Y6922">
        <v>881300000</v>
      </c>
      <c r="Z6922">
        <v>881300000</v>
      </c>
      <c r="AA6922">
        <v>4</v>
      </c>
      <c r="AB6922">
        <v>4</v>
      </c>
      <c r="AC6922">
        <v>0</v>
      </c>
      <c r="AD6922">
        <v>1</v>
      </c>
      <c r="AE6922">
        <v>4</v>
      </c>
      <c r="AF6922">
        <v>44</v>
      </c>
      <c r="AG6922">
        <v>44</v>
      </c>
      <c r="AH6922">
        <v>44</v>
      </c>
      <c r="AI6922">
        <v>138</v>
      </c>
      <c r="AJ6922">
        <v>138</v>
      </c>
      <c r="AK6922">
        <v>138</v>
      </c>
      <c r="AL6922">
        <v>3.1363636363636398</v>
      </c>
      <c r="AM6922">
        <v>11</v>
      </c>
      <c r="AN6922">
        <v>138</v>
      </c>
      <c r="AO6922">
        <v>138</v>
      </c>
      <c r="AP6922">
        <v>1</v>
      </c>
      <c r="AQ6922">
        <v>0</v>
      </c>
      <c r="AR6922">
        <v>2</v>
      </c>
      <c r="AS6922">
        <v>2</v>
      </c>
      <c r="AT6922">
        <v>1</v>
      </c>
      <c r="AU6922">
        <v>1</v>
      </c>
      <c r="AV6922">
        <v>1499000000</v>
      </c>
      <c r="AW6922">
        <v>1499000000</v>
      </c>
      <c r="AX6922">
        <v>2</v>
      </c>
      <c r="AY6922">
        <v>2</v>
      </c>
      <c r="AZ6922">
        <v>1</v>
      </c>
      <c r="BA6922">
        <v>1</v>
      </c>
      <c r="BB6922">
        <v>0</v>
      </c>
      <c r="BC6922">
        <v>0</v>
      </c>
      <c r="BD6922">
        <v>1</v>
      </c>
      <c r="BE6922">
        <v>78621122.579999998</v>
      </c>
      <c r="BF6922">
        <v>78621122.579999998</v>
      </c>
      <c r="BG6922">
        <v>0</v>
      </c>
      <c r="BH6922">
        <v>0</v>
      </c>
    </row>
    <row r="6923" spans="1:60" x14ac:dyDescent="0.3">
      <c r="A6923">
        <v>160784</v>
      </c>
      <c r="B6923" t="s">
        <v>0</v>
      </c>
      <c r="C6923" t="s">
        <v>14</v>
      </c>
      <c r="D6923">
        <v>34</v>
      </c>
      <c r="E6923" t="s">
        <v>82</v>
      </c>
      <c r="F6923">
        <v>915</v>
      </c>
      <c r="G6923">
        <v>0</v>
      </c>
      <c r="H6923" t="s">
        <v>83</v>
      </c>
      <c r="I6923" t="s">
        <v>82</v>
      </c>
      <c r="J6923" t="s">
        <v>88</v>
      </c>
      <c r="K6923">
        <v>9</v>
      </c>
      <c r="L6923">
        <v>9</v>
      </c>
      <c r="M6923">
        <v>3</v>
      </c>
      <c r="N6923" t="s">
        <v>86</v>
      </c>
      <c r="O6923" t="s">
        <v>87</v>
      </c>
      <c r="P6923">
        <v>5</v>
      </c>
      <c r="Q6923">
        <v>45200211</v>
      </c>
      <c r="R6923">
        <v>5022245.6666666698</v>
      </c>
      <c r="S6923">
        <v>20000000</v>
      </c>
      <c r="T6923">
        <v>11</v>
      </c>
      <c r="U6923">
        <v>11</v>
      </c>
      <c r="V6923">
        <v>5</v>
      </c>
      <c r="W6923">
        <v>1.2222222222222201</v>
      </c>
      <c r="X6923">
        <v>3</v>
      </c>
      <c r="Y6923">
        <v>15066737</v>
      </c>
      <c r="Z6923">
        <v>21079261</v>
      </c>
      <c r="AA6923">
        <v>3.6666666666666701</v>
      </c>
      <c r="AB6923">
        <v>5</v>
      </c>
      <c r="AC6923">
        <v>13</v>
      </c>
      <c r="AD6923">
        <v>17</v>
      </c>
      <c r="AE6923">
        <v>9</v>
      </c>
      <c r="AF6923">
        <v>81</v>
      </c>
      <c r="AG6923">
        <v>59</v>
      </c>
      <c r="AH6923">
        <v>30</v>
      </c>
      <c r="AI6923">
        <v>202</v>
      </c>
      <c r="AJ6923">
        <v>147</v>
      </c>
      <c r="AK6923">
        <v>67</v>
      </c>
      <c r="AL6923">
        <v>2.4938271604938298</v>
      </c>
      <c r="AM6923">
        <v>12</v>
      </c>
      <c r="AN6923">
        <v>67.3333333333333</v>
      </c>
      <c r="AO6923">
        <v>69</v>
      </c>
      <c r="AP6923">
        <v>14</v>
      </c>
      <c r="AQ6923">
        <v>0</v>
      </c>
      <c r="AR6923">
        <v>1</v>
      </c>
      <c r="AS6923">
        <v>1</v>
      </c>
      <c r="AT6923">
        <v>0</v>
      </c>
      <c r="AU6923">
        <v>0</v>
      </c>
      <c r="AV6923" t="s">
        <v>2</v>
      </c>
      <c r="AW6923" t="s">
        <v>2</v>
      </c>
      <c r="AX6923" t="s">
        <v>2</v>
      </c>
      <c r="AY6923" t="s">
        <v>2</v>
      </c>
      <c r="AZ6923">
        <v>1</v>
      </c>
      <c r="BA6923">
        <v>1</v>
      </c>
      <c r="BB6923">
        <v>0</v>
      </c>
      <c r="BC6923">
        <v>0</v>
      </c>
      <c r="BD6923">
        <v>1</v>
      </c>
      <c r="BE6923">
        <v>3200391.22</v>
      </c>
      <c r="BF6923">
        <v>3956837.96</v>
      </c>
      <c r="BG6923">
        <v>0</v>
      </c>
      <c r="BH6923">
        <v>0</v>
      </c>
    </row>
    <row r="6924" spans="1:60" x14ac:dyDescent="0.3">
      <c r="A6924">
        <v>316196</v>
      </c>
      <c r="B6924" t="s">
        <v>0</v>
      </c>
      <c r="C6924" t="s">
        <v>14</v>
      </c>
      <c r="D6924">
        <v>41</v>
      </c>
      <c r="E6924" t="s">
        <v>82</v>
      </c>
      <c r="F6924">
        <v>852</v>
      </c>
      <c r="G6924">
        <v>36</v>
      </c>
      <c r="H6924" t="s">
        <v>89</v>
      </c>
      <c r="I6924" t="s">
        <v>82</v>
      </c>
      <c r="J6924" t="s">
        <v>88</v>
      </c>
      <c r="K6924" t="s">
        <v>2</v>
      </c>
      <c r="L6924" t="s">
        <v>2</v>
      </c>
      <c r="M6924" t="s">
        <v>2</v>
      </c>
      <c r="N6924" t="s">
        <v>2</v>
      </c>
      <c r="O6924" t="s">
        <v>2</v>
      </c>
      <c r="P6924" t="s">
        <v>2</v>
      </c>
      <c r="Q6924" t="s">
        <v>2</v>
      </c>
      <c r="R6924" t="s">
        <v>2</v>
      </c>
      <c r="S6924" t="s">
        <v>2</v>
      </c>
      <c r="T6924" t="s">
        <v>2</v>
      </c>
      <c r="U6924" t="s">
        <v>2</v>
      </c>
      <c r="V6924" t="s">
        <v>2</v>
      </c>
      <c r="W6924" t="s">
        <v>2</v>
      </c>
      <c r="X6924" t="s">
        <v>2</v>
      </c>
      <c r="Y6924" t="s">
        <v>2</v>
      </c>
      <c r="Z6924" t="s">
        <v>2</v>
      </c>
      <c r="AA6924" t="s">
        <v>2</v>
      </c>
      <c r="AB6924" t="s">
        <v>2</v>
      </c>
      <c r="AC6924" t="s">
        <v>2</v>
      </c>
      <c r="AD6924" t="s">
        <v>2</v>
      </c>
      <c r="AE6924" t="s">
        <v>2</v>
      </c>
      <c r="AF6924">
        <v>27</v>
      </c>
      <c r="AG6924">
        <v>27</v>
      </c>
      <c r="AH6924">
        <v>27</v>
      </c>
      <c r="AI6924">
        <v>126</v>
      </c>
      <c r="AJ6924">
        <v>126</v>
      </c>
      <c r="AK6924">
        <v>126</v>
      </c>
      <c r="AL6924">
        <v>4.6666666666666696</v>
      </c>
      <c r="AM6924">
        <v>21</v>
      </c>
      <c r="AN6924">
        <v>126</v>
      </c>
      <c r="AO6924">
        <v>126</v>
      </c>
      <c r="AP6924">
        <v>3</v>
      </c>
      <c r="AQ6924">
        <v>0</v>
      </c>
      <c r="AR6924">
        <v>0</v>
      </c>
      <c r="AS6924">
        <v>0</v>
      </c>
      <c r="AT6924">
        <v>1</v>
      </c>
      <c r="AU6924">
        <v>1</v>
      </c>
      <c r="AV6924">
        <v>28799236</v>
      </c>
      <c r="AW6924">
        <v>28799236</v>
      </c>
      <c r="AX6924">
        <v>1</v>
      </c>
      <c r="AY6924">
        <v>1</v>
      </c>
      <c r="AZ6924" t="s">
        <v>2</v>
      </c>
      <c r="BA6924" t="s">
        <v>2</v>
      </c>
      <c r="BB6924" t="s">
        <v>2</v>
      </c>
      <c r="BC6924" t="s">
        <v>2</v>
      </c>
      <c r="BD6924" t="s">
        <v>2</v>
      </c>
      <c r="BE6924" t="s">
        <v>2</v>
      </c>
      <c r="BF6924" t="s">
        <v>2</v>
      </c>
      <c r="BG6924" t="s">
        <v>2</v>
      </c>
      <c r="BH6924" t="s">
        <v>2</v>
      </c>
    </row>
    <row r="6925" spans="1:60" x14ac:dyDescent="0.3">
      <c r="A6925">
        <v>567227</v>
      </c>
      <c r="B6925" t="s">
        <v>0</v>
      </c>
      <c r="C6925" t="s">
        <v>14</v>
      </c>
      <c r="D6925">
        <v>36</v>
      </c>
      <c r="E6925" t="s">
        <v>82</v>
      </c>
      <c r="F6925">
        <v>912</v>
      </c>
      <c r="G6925">
        <v>0</v>
      </c>
      <c r="H6925" t="s">
        <v>83</v>
      </c>
      <c r="I6925" t="s">
        <v>84</v>
      </c>
      <c r="J6925" t="s">
        <v>88</v>
      </c>
      <c r="K6925">
        <v>10</v>
      </c>
      <c r="L6925">
        <v>8</v>
      </c>
      <c r="M6925">
        <v>3</v>
      </c>
      <c r="N6925" t="s">
        <v>86</v>
      </c>
      <c r="O6925" t="s">
        <v>87</v>
      </c>
      <c r="P6925">
        <v>10</v>
      </c>
      <c r="Q6925">
        <v>189500000</v>
      </c>
      <c r="R6925">
        <v>18950000</v>
      </c>
      <c r="S6925">
        <v>50000000</v>
      </c>
      <c r="T6925">
        <v>12</v>
      </c>
      <c r="U6925">
        <v>10</v>
      </c>
      <c r="V6925">
        <v>4</v>
      </c>
      <c r="W6925">
        <v>1.2</v>
      </c>
      <c r="X6925">
        <v>2</v>
      </c>
      <c r="Y6925">
        <v>63166666.666666701</v>
      </c>
      <c r="Z6925">
        <v>152500000</v>
      </c>
      <c r="AA6925">
        <v>4</v>
      </c>
      <c r="AB6925">
        <v>6</v>
      </c>
      <c r="AC6925">
        <v>4</v>
      </c>
      <c r="AD6925">
        <v>20</v>
      </c>
      <c r="AE6925">
        <v>10</v>
      </c>
      <c r="AF6925">
        <v>31</v>
      </c>
      <c r="AG6925">
        <v>24</v>
      </c>
      <c r="AH6925">
        <v>11</v>
      </c>
      <c r="AI6925">
        <v>76</v>
      </c>
      <c r="AJ6925">
        <v>57</v>
      </c>
      <c r="AK6925">
        <v>15</v>
      </c>
      <c r="AL6925">
        <v>2.45161290322581</v>
      </c>
      <c r="AM6925">
        <v>10</v>
      </c>
      <c r="AN6925">
        <v>25.3333333333333</v>
      </c>
      <c r="AO6925">
        <v>42</v>
      </c>
      <c r="AP6925">
        <v>19</v>
      </c>
      <c r="AQ6925">
        <v>0</v>
      </c>
      <c r="AR6925">
        <v>1</v>
      </c>
      <c r="AS6925">
        <v>1</v>
      </c>
      <c r="AT6925">
        <v>0</v>
      </c>
      <c r="AU6925">
        <v>0</v>
      </c>
      <c r="AV6925" t="s">
        <v>2</v>
      </c>
      <c r="AW6925" t="s">
        <v>2</v>
      </c>
      <c r="AX6925" t="s">
        <v>2</v>
      </c>
      <c r="AY6925" t="s">
        <v>2</v>
      </c>
      <c r="AZ6925">
        <v>1</v>
      </c>
      <c r="BA6925">
        <v>1</v>
      </c>
      <c r="BB6925">
        <v>0</v>
      </c>
      <c r="BC6925">
        <v>0</v>
      </c>
      <c r="BD6925">
        <v>1</v>
      </c>
      <c r="BE6925">
        <v>14027636.2533333</v>
      </c>
      <c r="BF6925">
        <v>13685341.475</v>
      </c>
      <c r="BG6925">
        <v>0</v>
      </c>
      <c r="BH6925">
        <v>0</v>
      </c>
    </row>
    <row r="6926" spans="1:60" x14ac:dyDescent="0.3">
      <c r="A6926">
        <v>580319</v>
      </c>
      <c r="B6926" t="s">
        <v>1</v>
      </c>
      <c r="C6926" t="s">
        <v>13</v>
      </c>
      <c r="D6926">
        <v>51</v>
      </c>
      <c r="E6926" t="s">
        <v>82</v>
      </c>
      <c r="F6926">
        <v>930</v>
      </c>
      <c r="G6926">
        <v>0</v>
      </c>
      <c r="H6926" t="s">
        <v>83</v>
      </c>
      <c r="I6926" t="s">
        <v>84</v>
      </c>
      <c r="J6926" t="s">
        <v>88</v>
      </c>
      <c r="K6926" t="s">
        <v>2</v>
      </c>
      <c r="L6926" t="s">
        <v>2</v>
      </c>
      <c r="M6926" t="s">
        <v>2</v>
      </c>
      <c r="N6926" t="s">
        <v>2</v>
      </c>
      <c r="O6926" t="s">
        <v>2</v>
      </c>
      <c r="P6926" t="s">
        <v>2</v>
      </c>
      <c r="Q6926" t="s">
        <v>2</v>
      </c>
      <c r="R6926" t="s">
        <v>2</v>
      </c>
      <c r="S6926" t="s">
        <v>2</v>
      </c>
      <c r="T6926" t="s">
        <v>2</v>
      </c>
      <c r="U6926" t="s">
        <v>2</v>
      </c>
      <c r="V6926" t="s">
        <v>2</v>
      </c>
      <c r="W6926" t="s">
        <v>2</v>
      </c>
      <c r="X6926" t="s">
        <v>2</v>
      </c>
      <c r="Y6926" t="s">
        <v>2</v>
      </c>
      <c r="Z6926" t="s">
        <v>2</v>
      </c>
      <c r="AA6926" t="s">
        <v>2</v>
      </c>
      <c r="AB6926" t="s">
        <v>2</v>
      </c>
      <c r="AC6926" t="s">
        <v>2</v>
      </c>
      <c r="AD6926" t="s">
        <v>2</v>
      </c>
      <c r="AE6926" t="s">
        <v>2</v>
      </c>
      <c r="AF6926">
        <v>22</v>
      </c>
      <c r="AG6926">
        <v>13</v>
      </c>
      <c r="AH6926">
        <v>2</v>
      </c>
      <c r="AI6926">
        <v>80</v>
      </c>
      <c r="AJ6926">
        <v>52</v>
      </c>
      <c r="AK6926">
        <v>2</v>
      </c>
      <c r="AL6926">
        <v>3.6363636363636398</v>
      </c>
      <c r="AM6926">
        <v>9</v>
      </c>
      <c r="AN6926">
        <v>26.6666666666667</v>
      </c>
      <c r="AO6926">
        <v>50</v>
      </c>
      <c r="AP6926">
        <v>20</v>
      </c>
      <c r="AQ6926">
        <v>21</v>
      </c>
      <c r="AR6926" t="s">
        <v>2</v>
      </c>
      <c r="AS6926" t="s">
        <v>2</v>
      </c>
      <c r="AT6926" t="s">
        <v>2</v>
      </c>
      <c r="AU6926" t="s">
        <v>2</v>
      </c>
      <c r="AV6926">
        <v>236000000</v>
      </c>
      <c r="AW6926">
        <v>234000000</v>
      </c>
      <c r="AX6926">
        <v>1</v>
      </c>
      <c r="AY6926">
        <v>1</v>
      </c>
      <c r="AZ6926">
        <v>1</v>
      </c>
      <c r="BA6926">
        <v>1</v>
      </c>
      <c r="BB6926">
        <v>0</v>
      </c>
      <c r="BC6926">
        <v>0</v>
      </c>
      <c r="BD6926">
        <v>1</v>
      </c>
      <c r="BE6926">
        <v>1232376.6299999999</v>
      </c>
      <c r="BF6926">
        <v>1628952.04</v>
      </c>
      <c r="BG6926">
        <v>0</v>
      </c>
      <c r="BH6926">
        <v>0</v>
      </c>
    </row>
    <row r="6927" spans="1:60" x14ac:dyDescent="0.3">
      <c r="A6927">
        <v>537396</v>
      </c>
      <c r="B6927" t="s">
        <v>0</v>
      </c>
      <c r="C6927" t="s">
        <v>13</v>
      </c>
      <c r="D6927">
        <v>38</v>
      </c>
      <c r="E6927" t="s">
        <v>82</v>
      </c>
      <c r="F6927">
        <v>906</v>
      </c>
      <c r="G6927">
        <v>18</v>
      </c>
      <c r="H6927" t="s">
        <v>89</v>
      </c>
      <c r="I6927" t="s">
        <v>82</v>
      </c>
      <c r="J6927" t="s">
        <v>85</v>
      </c>
      <c r="K6927">
        <v>5</v>
      </c>
      <c r="L6927">
        <v>4</v>
      </c>
      <c r="M6927">
        <v>1</v>
      </c>
      <c r="N6927" t="s">
        <v>91</v>
      </c>
      <c r="O6927" t="s">
        <v>92</v>
      </c>
      <c r="P6927">
        <v>4</v>
      </c>
      <c r="Q6927">
        <v>2800000</v>
      </c>
      <c r="R6927">
        <v>560000</v>
      </c>
      <c r="S6927">
        <v>2600000</v>
      </c>
      <c r="T6927">
        <v>5</v>
      </c>
      <c r="U6927">
        <v>4</v>
      </c>
      <c r="V6927">
        <v>1</v>
      </c>
      <c r="W6927">
        <v>1</v>
      </c>
      <c r="X6927">
        <v>1</v>
      </c>
      <c r="Y6927">
        <v>933333.33333333302</v>
      </c>
      <c r="Z6927">
        <v>2650000</v>
      </c>
      <c r="AA6927">
        <v>1.6666666666666701</v>
      </c>
      <c r="AB6927">
        <v>2</v>
      </c>
      <c r="AC6927">
        <v>3</v>
      </c>
      <c r="AD6927">
        <v>31</v>
      </c>
      <c r="AE6927">
        <v>5</v>
      </c>
      <c r="AF6927">
        <v>70</v>
      </c>
      <c r="AG6927">
        <v>54</v>
      </c>
      <c r="AH6927">
        <v>29</v>
      </c>
      <c r="AI6927">
        <v>182</v>
      </c>
      <c r="AJ6927">
        <v>132</v>
      </c>
      <c r="AK6927">
        <v>57</v>
      </c>
      <c r="AL6927">
        <v>2.6</v>
      </c>
      <c r="AM6927">
        <v>11</v>
      </c>
      <c r="AN6927">
        <v>60.6666666666667</v>
      </c>
      <c r="AO6927">
        <v>74</v>
      </c>
      <c r="AP6927">
        <v>8</v>
      </c>
      <c r="AQ6927">
        <v>0</v>
      </c>
      <c r="AR6927">
        <v>1</v>
      </c>
      <c r="AS6927">
        <v>1</v>
      </c>
      <c r="AT6927">
        <v>0</v>
      </c>
      <c r="AU6927">
        <v>0</v>
      </c>
      <c r="AV6927" t="s">
        <v>2</v>
      </c>
      <c r="AW6927" t="s">
        <v>2</v>
      </c>
      <c r="AX6927" t="s">
        <v>2</v>
      </c>
      <c r="AY6927" t="s">
        <v>2</v>
      </c>
      <c r="AZ6927">
        <v>1</v>
      </c>
      <c r="BA6927">
        <v>1</v>
      </c>
      <c r="BB6927">
        <v>0</v>
      </c>
      <c r="BC6927">
        <v>0</v>
      </c>
      <c r="BD6927">
        <v>1</v>
      </c>
      <c r="BE6927">
        <v>3215863.43</v>
      </c>
      <c r="BF6927">
        <v>4613194.34</v>
      </c>
      <c r="BG6927">
        <v>0</v>
      </c>
      <c r="BH6927">
        <v>0</v>
      </c>
    </row>
    <row r="6928" spans="1:60" x14ac:dyDescent="0.3">
      <c r="A6928">
        <v>780986</v>
      </c>
      <c r="B6928" t="s">
        <v>0</v>
      </c>
      <c r="C6928" t="s">
        <v>14</v>
      </c>
      <c r="D6928">
        <v>49</v>
      </c>
      <c r="E6928" t="s">
        <v>82</v>
      </c>
      <c r="F6928">
        <v>924</v>
      </c>
      <c r="G6928">
        <v>0</v>
      </c>
      <c r="H6928" t="s">
        <v>83</v>
      </c>
      <c r="I6928" t="s">
        <v>82</v>
      </c>
      <c r="J6928" t="s">
        <v>88</v>
      </c>
      <c r="K6928">
        <v>1</v>
      </c>
      <c r="L6928" t="s">
        <v>2</v>
      </c>
      <c r="M6928" t="s">
        <v>2</v>
      </c>
      <c r="N6928" t="s">
        <v>91</v>
      </c>
      <c r="O6928" t="s">
        <v>92</v>
      </c>
      <c r="P6928">
        <v>1</v>
      </c>
      <c r="Q6928">
        <v>50000</v>
      </c>
      <c r="R6928">
        <v>50000</v>
      </c>
      <c r="S6928">
        <v>50000</v>
      </c>
      <c r="T6928">
        <v>1</v>
      </c>
      <c r="U6928" t="s">
        <v>2</v>
      </c>
      <c r="V6928" t="s">
        <v>2</v>
      </c>
      <c r="W6928">
        <v>1</v>
      </c>
      <c r="X6928">
        <v>1</v>
      </c>
      <c r="Y6928">
        <v>50000</v>
      </c>
      <c r="Z6928">
        <v>50000</v>
      </c>
      <c r="AA6928">
        <v>1</v>
      </c>
      <c r="AB6928">
        <v>1</v>
      </c>
      <c r="AC6928">
        <v>2</v>
      </c>
      <c r="AD6928" t="s">
        <v>2</v>
      </c>
      <c r="AE6928">
        <v>1</v>
      </c>
      <c r="AF6928">
        <v>37</v>
      </c>
      <c r="AG6928">
        <v>11</v>
      </c>
      <c r="AH6928">
        <v>6</v>
      </c>
      <c r="AI6928">
        <v>140</v>
      </c>
      <c r="AJ6928">
        <v>34</v>
      </c>
      <c r="AK6928">
        <v>20</v>
      </c>
      <c r="AL6928">
        <v>3.7837837837837802</v>
      </c>
      <c r="AM6928">
        <v>15</v>
      </c>
      <c r="AN6928">
        <v>46.6666666666667</v>
      </c>
      <c r="AO6928">
        <v>106</v>
      </c>
      <c r="AP6928">
        <v>18</v>
      </c>
      <c r="AQ6928">
        <v>0</v>
      </c>
      <c r="AR6928" t="s">
        <v>2</v>
      </c>
      <c r="AS6928" t="s">
        <v>2</v>
      </c>
      <c r="AT6928" t="s">
        <v>2</v>
      </c>
      <c r="AU6928" t="s">
        <v>2</v>
      </c>
      <c r="AV6928">
        <v>1985508000</v>
      </c>
      <c r="AW6928">
        <v>1981885000</v>
      </c>
      <c r="AX6928">
        <v>1</v>
      </c>
      <c r="AY6928">
        <v>1</v>
      </c>
      <c r="AZ6928">
        <v>1</v>
      </c>
      <c r="BA6928">
        <v>1</v>
      </c>
      <c r="BB6928">
        <v>1</v>
      </c>
      <c r="BC6928">
        <v>1</v>
      </c>
      <c r="BD6928">
        <v>2</v>
      </c>
      <c r="BE6928">
        <v>37493612.353333302</v>
      </c>
      <c r="BF6928">
        <v>40595929.914999999</v>
      </c>
      <c r="BG6928">
        <v>9177972.7100000009</v>
      </c>
      <c r="BH6928">
        <v>10057281.645</v>
      </c>
    </row>
    <row r="6929" spans="1:60" x14ac:dyDescent="0.3">
      <c r="A6929">
        <v>751285</v>
      </c>
      <c r="B6929" t="s">
        <v>0</v>
      </c>
      <c r="C6929" t="s">
        <v>14</v>
      </c>
      <c r="D6929">
        <v>39</v>
      </c>
      <c r="E6929" t="s">
        <v>82</v>
      </c>
      <c r="F6929">
        <v>924</v>
      </c>
      <c r="G6929">
        <v>0</v>
      </c>
      <c r="H6929" t="s">
        <v>83</v>
      </c>
      <c r="I6929" t="s">
        <v>82</v>
      </c>
      <c r="J6929" t="s">
        <v>85</v>
      </c>
      <c r="K6929" t="s">
        <v>2</v>
      </c>
      <c r="L6929" t="s">
        <v>2</v>
      </c>
      <c r="M6929" t="s">
        <v>2</v>
      </c>
      <c r="N6929" t="s">
        <v>2</v>
      </c>
      <c r="O6929" t="s">
        <v>2</v>
      </c>
      <c r="P6929" t="s">
        <v>2</v>
      </c>
      <c r="Q6929" t="s">
        <v>2</v>
      </c>
      <c r="R6929" t="s">
        <v>2</v>
      </c>
      <c r="S6929" t="s">
        <v>2</v>
      </c>
      <c r="T6929" t="s">
        <v>2</v>
      </c>
      <c r="U6929" t="s">
        <v>2</v>
      </c>
      <c r="V6929" t="s">
        <v>2</v>
      </c>
      <c r="W6929" t="s">
        <v>2</v>
      </c>
      <c r="X6929" t="s">
        <v>2</v>
      </c>
      <c r="Y6929" t="s">
        <v>2</v>
      </c>
      <c r="Z6929" t="s">
        <v>2</v>
      </c>
      <c r="AA6929" t="s">
        <v>2</v>
      </c>
      <c r="AB6929" t="s">
        <v>2</v>
      </c>
      <c r="AC6929" t="s">
        <v>2</v>
      </c>
      <c r="AD6929" t="s">
        <v>2</v>
      </c>
      <c r="AE6929" t="s">
        <v>2</v>
      </c>
      <c r="AF6929">
        <v>34</v>
      </c>
      <c r="AG6929">
        <v>16</v>
      </c>
      <c r="AH6929">
        <v>7</v>
      </c>
      <c r="AI6929">
        <v>95</v>
      </c>
      <c r="AJ6929">
        <v>46</v>
      </c>
      <c r="AK6929">
        <v>16</v>
      </c>
      <c r="AL6929">
        <v>2.7941176470588198</v>
      </c>
      <c r="AM6929">
        <v>16</v>
      </c>
      <c r="AN6929">
        <v>31.6666666666667</v>
      </c>
      <c r="AO6929">
        <v>49</v>
      </c>
      <c r="AP6929">
        <v>19</v>
      </c>
      <c r="AQ6929">
        <v>0</v>
      </c>
      <c r="AR6929" t="s">
        <v>2</v>
      </c>
      <c r="AS6929" t="s">
        <v>2</v>
      </c>
      <c r="AT6929" t="s">
        <v>2</v>
      </c>
      <c r="AU6929" t="s">
        <v>2</v>
      </c>
      <c r="AV6929" t="s">
        <v>2</v>
      </c>
      <c r="AW6929" t="s">
        <v>2</v>
      </c>
      <c r="AX6929" t="s">
        <v>2</v>
      </c>
      <c r="AY6929" t="s">
        <v>2</v>
      </c>
      <c r="AZ6929">
        <v>1</v>
      </c>
      <c r="BA6929">
        <v>1</v>
      </c>
      <c r="BB6929">
        <v>2.6666666666666701</v>
      </c>
      <c r="BC6929">
        <v>3</v>
      </c>
      <c r="BD6929">
        <v>4</v>
      </c>
      <c r="BE6929">
        <v>1789523.81</v>
      </c>
      <c r="BF6929">
        <v>1642350.23</v>
      </c>
      <c r="BG6929">
        <v>214193356.646667</v>
      </c>
      <c r="BH6929">
        <v>278064228.51499999</v>
      </c>
    </row>
    <row r="6930" spans="1:60" x14ac:dyDescent="0.3">
      <c r="A6930">
        <v>801963</v>
      </c>
      <c r="B6930" t="s">
        <v>0</v>
      </c>
      <c r="C6930" t="s">
        <v>14</v>
      </c>
      <c r="D6930">
        <v>36</v>
      </c>
      <c r="E6930" t="s">
        <v>82</v>
      </c>
      <c r="F6930">
        <v>923</v>
      </c>
      <c r="G6930">
        <v>0</v>
      </c>
      <c r="H6930" t="s">
        <v>83</v>
      </c>
      <c r="I6930" t="s">
        <v>84</v>
      </c>
      <c r="J6930" t="s">
        <v>88</v>
      </c>
      <c r="K6930" t="s">
        <v>2</v>
      </c>
      <c r="L6930" t="s">
        <v>2</v>
      </c>
      <c r="M6930" t="s">
        <v>2</v>
      </c>
      <c r="N6930" t="s">
        <v>2</v>
      </c>
      <c r="O6930" t="s">
        <v>2</v>
      </c>
      <c r="P6930" t="s">
        <v>2</v>
      </c>
      <c r="Q6930" t="s">
        <v>2</v>
      </c>
      <c r="R6930" t="s">
        <v>2</v>
      </c>
      <c r="S6930" t="s">
        <v>2</v>
      </c>
      <c r="T6930" t="s">
        <v>2</v>
      </c>
      <c r="U6930" t="s">
        <v>2</v>
      </c>
      <c r="V6930" t="s">
        <v>2</v>
      </c>
      <c r="W6930" t="s">
        <v>2</v>
      </c>
      <c r="X6930" t="s">
        <v>2</v>
      </c>
      <c r="Y6930" t="s">
        <v>2</v>
      </c>
      <c r="Z6930" t="s">
        <v>2</v>
      </c>
      <c r="AA6930" t="s">
        <v>2</v>
      </c>
      <c r="AB6930" t="s">
        <v>2</v>
      </c>
      <c r="AC6930" t="s">
        <v>2</v>
      </c>
      <c r="AD6930" t="s">
        <v>2</v>
      </c>
      <c r="AE6930" t="s">
        <v>2</v>
      </c>
      <c r="AF6930">
        <v>22</v>
      </c>
      <c r="AG6930">
        <v>11</v>
      </c>
      <c r="AH6930">
        <v>1</v>
      </c>
      <c r="AI6930">
        <v>102</v>
      </c>
      <c r="AJ6930">
        <v>55</v>
      </c>
      <c r="AK6930">
        <v>8</v>
      </c>
      <c r="AL6930">
        <v>4.6363636363636402</v>
      </c>
      <c r="AM6930">
        <v>15</v>
      </c>
      <c r="AN6930">
        <v>34</v>
      </c>
      <c r="AO6930">
        <v>92</v>
      </c>
      <c r="AP6930">
        <v>41</v>
      </c>
      <c r="AQ6930">
        <v>0</v>
      </c>
      <c r="AR6930">
        <v>1</v>
      </c>
      <c r="AS6930">
        <v>1</v>
      </c>
      <c r="AT6930">
        <v>0</v>
      </c>
      <c r="AU6930">
        <v>0</v>
      </c>
      <c r="AV6930">
        <v>308565000</v>
      </c>
      <c r="AW6930">
        <v>307847500</v>
      </c>
      <c r="AX6930">
        <v>1</v>
      </c>
      <c r="AY6930">
        <v>1</v>
      </c>
      <c r="AZ6930">
        <v>1</v>
      </c>
      <c r="BA6930">
        <v>1</v>
      </c>
      <c r="BB6930">
        <v>0</v>
      </c>
      <c r="BC6930">
        <v>0</v>
      </c>
      <c r="BD6930">
        <v>1</v>
      </c>
      <c r="BE6930">
        <v>286434.91333333298</v>
      </c>
      <c r="BF6930">
        <v>323910.435</v>
      </c>
      <c r="BG6930">
        <v>0</v>
      </c>
      <c r="BH6930">
        <v>0</v>
      </c>
    </row>
    <row r="6931" spans="1:60" x14ac:dyDescent="0.3">
      <c r="A6931">
        <v>897182</v>
      </c>
      <c r="B6931" t="s">
        <v>0</v>
      </c>
      <c r="C6931" t="s">
        <v>14</v>
      </c>
      <c r="D6931">
        <v>26</v>
      </c>
      <c r="E6931" t="s">
        <v>82</v>
      </c>
      <c r="F6931">
        <v>923</v>
      </c>
      <c r="G6931">
        <v>0</v>
      </c>
      <c r="H6931" t="s">
        <v>83</v>
      </c>
      <c r="I6931" t="s">
        <v>84</v>
      </c>
      <c r="J6931" t="s">
        <v>85</v>
      </c>
      <c r="K6931">
        <v>5</v>
      </c>
      <c r="L6931">
        <v>3</v>
      </c>
      <c r="M6931">
        <v>2</v>
      </c>
      <c r="N6931" t="s">
        <v>91</v>
      </c>
      <c r="O6931" t="s">
        <v>92</v>
      </c>
      <c r="P6931">
        <v>5</v>
      </c>
      <c r="Q6931">
        <v>260000</v>
      </c>
      <c r="R6931">
        <v>52000</v>
      </c>
      <c r="S6931">
        <v>100000</v>
      </c>
      <c r="T6931">
        <v>7</v>
      </c>
      <c r="U6931">
        <v>4</v>
      </c>
      <c r="V6931">
        <v>3</v>
      </c>
      <c r="W6931">
        <v>1.4</v>
      </c>
      <c r="X6931">
        <v>2</v>
      </c>
      <c r="Y6931">
        <v>86666.666666666701</v>
      </c>
      <c r="Z6931">
        <v>120000</v>
      </c>
      <c r="AA6931">
        <v>2.3333333333333299</v>
      </c>
      <c r="AB6931">
        <v>3</v>
      </c>
      <c r="AC6931">
        <v>7</v>
      </c>
      <c r="AD6931">
        <v>27</v>
      </c>
      <c r="AE6931">
        <v>5</v>
      </c>
      <c r="AF6931">
        <v>31</v>
      </c>
      <c r="AG6931">
        <v>12</v>
      </c>
      <c r="AH6931">
        <v>4</v>
      </c>
      <c r="AI6931">
        <v>111</v>
      </c>
      <c r="AJ6931">
        <v>41</v>
      </c>
      <c r="AK6931">
        <v>9</v>
      </c>
      <c r="AL6931">
        <v>3.5806451612903198</v>
      </c>
      <c r="AM6931">
        <v>15</v>
      </c>
      <c r="AN6931">
        <v>37</v>
      </c>
      <c r="AO6931">
        <v>70</v>
      </c>
      <c r="AP6931">
        <v>26</v>
      </c>
      <c r="AQ6931">
        <v>0</v>
      </c>
      <c r="AR6931">
        <v>1</v>
      </c>
      <c r="AS6931">
        <v>1</v>
      </c>
      <c r="AT6931">
        <v>0</v>
      </c>
      <c r="AU6931">
        <v>0</v>
      </c>
      <c r="AV6931" t="s">
        <v>2</v>
      </c>
      <c r="AW6931" t="s">
        <v>2</v>
      </c>
      <c r="AX6931" t="s">
        <v>2</v>
      </c>
      <c r="AY6931" t="s">
        <v>2</v>
      </c>
      <c r="AZ6931">
        <v>1</v>
      </c>
      <c r="BA6931">
        <v>1</v>
      </c>
      <c r="BB6931">
        <v>0</v>
      </c>
      <c r="BC6931">
        <v>0</v>
      </c>
      <c r="BD6931">
        <v>1</v>
      </c>
      <c r="BE6931">
        <v>284942.78333333298</v>
      </c>
      <c r="BF6931">
        <v>275817.40000000002</v>
      </c>
      <c r="BG6931">
        <v>0</v>
      </c>
      <c r="BH6931">
        <v>0</v>
      </c>
    </row>
    <row r="6932" spans="1:60" x14ac:dyDescent="0.3">
      <c r="A6932">
        <v>413537</v>
      </c>
      <c r="B6932" t="s">
        <v>0</v>
      </c>
      <c r="C6932" t="s">
        <v>14</v>
      </c>
      <c r="D6932">
        <v>29</v>
      </c>
      <c r="E6932" t="s">
        <v>82</v>
      </c>
      <c r="F6932">
        <v>917</v>
      </c>
      <c r="G6932">
        <v>0</v>
      </c>
      <c r="H6932" t="s">
        <v>83</v>
      </c>
      <c r="I6932" t="s">
        <v>84</v>
      </c>
      <c r="J6932" t="s">
        <v>88</v>
      </c>
      <c r="K6932" t="s">
        <v>2</v>
      </c>
      <c r="L6932" t="s">
        <v>2</v>
      </c>
      <c r="M6932" t="s">
        <v>2</v>
      </c>
      <c r="N6932" t="s">
        <v>2</v>
      </c>
      <c r="O6932" t="s">
        <v>2</v>
      </c>
      <c r="P6932" t="s">
        <v>2</v>
      </c>
      <c r="Q6932" t="s">
        <v>2</v>
      </c>
      <c r="R6932" t="s">
        <v>2</v>
      </c>
      <c r="S6932" t="s">
        <v>2</v>
      </c>
      <c r="T6932" t="s">
        <v>2</v>
      </c>
      <c r="U6932" t="s">
        <v>2</v>
      </c>
      <c r="V6932" t="s">
        <v>2</v>
      </c>
      <c r="W6932" t="s">
        <v>2</v>
      </c>
      <c r="X6932" t="s">
        <v>2</v>
      </c>
      <c r="Y6932" t="s">
        <v>2</v>
      </c>
      <c r="Z6932" t="s">
        <v>2</v>
      </c>
      <c r="AA6932" t="s">
        <v>2</v>
      </c>
      <c r="AB6932" t="s">
        <v>2</v>
      </c>
      <c r="AC6932" t="s">
        <v>2</v>
      </c>
      <c r="AD6932" t="s">
        <v>2</v>
      </c>
      <c r="AE6932" t="s">
        <v>2</v>
      </c>
      <c r="AF6932">
        <v>13</v>
      </c>
      <c r="AG6932" t="s">
        <v>2</v>
      </c>
      <c r="AH6932" t="s">
        <v>2</v>
      </c>
      <c r="AI6932">
        <v>61</v>
      </c>
      <c r="AJ6932" t="s">
        <v>2</v>
      </c>
      <c r="AK6932" t="s">
        <v>2</v>
      </c>
      <c r="AL6932">
        <v>4.6923076923076898</v>
      </c>
      <c r="AM6932">
        <v>13</v>
      </c>
      <c r="AN6932">
        <v>61</v>
      </c>
      <c r="AO6932">
        <v>61</v>
      </c>
      <c r="AP6932">
        <v>1</v>
      </c>
      <c r="AQ6932">
        <v>0</v>
      </c>
      <c r="AR6932">
        <v>1</v>
      </c>
      <c r="AS6932">
        <v>1</v>
      </c>
      <c r="AT6932">
        <v>0</v>
      </c>
      <c r="AU6932">
        <v>0</v>
      </c>
      <c r="AV6932" t="s">
        <v>2</v>
      </c>
      <c r="AW6932" t="s">
        <v>2</v>
      </c>
      <c r="AX6932" t="s">
        <v>2</v>
      </c>
      <c r="AY6932" t="s">
        <v>2</v>
      </c>
      <c r="AZ6932">
        <v>1</v>
      </c>
      <c r="BA6932">
        <v>1</v>
      </c>
      <c r="BB6932">
        <v>0</v>
      </c>
      <c r="BC6932">
        <v>0</v>
      </c>
      <c r="BD6932">
        <v>1</v>
      </c>
      <c r="BE6932">
        <v>17818961.52</v>
      </c>
      <c r="BF6932">
        <v>232048.73</v>
      </c>
      <c r="BG6932">
        <v>0</v>
      </c>
      <c r="BH6932">
        <v>0</v>
      </c>
    </row>
    <row r="6933" spans="1:60" x14ac:dyDescent="0.3">
      <c r="A6933">
        <v>80569</v>
      </c>
      <c r="B6933" t="s">
        <v>0</v>
      </c>
      <c r="C6933" t="s">
        <v>14</v>
      </c>
      <c r="D6933">
        <v>40</v>
      </c>
      <c r="E6933" t="s">
        <v>82</v>
      </c>
      <c r="F6933">
        <v>917</v>
      </c>
      <c r="G6933">
        <v>0</v>
      </c>
      <c r="H6933" t="s">
        <v>83</v>
      </c>
      <c r="I6933" t="s">
        <v>84</v>
      </c>
      <c r="J6933" t="s">
        <v>85</v>
      </c>
      <c r="K6933">
        <v>3</v>
      </c>
      <c r="L6933">
        <v>1</v>
      </c>
      <c r="M6933" t="s">
        <v>2</v>
      </c>
      <c r="N6933" t="s">
        <v>86</v>
      </c>
      <c r="O6933" t="s">
        <v>87</v>
      </c>
      <c r="P6933">
        <v>3</v>
      </c>
      <c r="Q6933">
        <v>4900000</v>
      </c>
      <c r="R6933">
        <v>1633333.33333333</v>
      </c>
      <c r="S6933">
        <v>4000000</v>
      </c>
      <c r="T6933">
        <v>3</v>
      </c>
      <c r="U6933">
        <v>1</v>
      </c>
      <c r="V6933" t="s">
        <v>2</v>
      </c>
      <c r="W6933">
        <v>1</v>
      </c>
      <c r="X6933">
        <v>1</v>
      </c>
      <c r="Y6933">
        <v>2450000</v>
      </c>
      <c r="Z6933">
        <v>4500000</v>
      </c>
      <c r="AA6933">
        <v>1.5</v>
      </c>
      <c r="AB6933">
        <v>2</v>
      </c>
      <c r="AC6933">
        <v>0</v>
      </c>
      <c r="AD6933">
        <v>29</v>
      </c>
      <c r="AE6933">
        <v>3</v>
      </c>
      <c r="AF6933">
        <v>24</v>
      </c>
      <c r="AG6933">
        <v>9</v>
      </c>
      <c r="AH6933">
        <v>1</v>
      </c>
      <c r="AI6933">
        <v>52</v>
      </c>
      <c r="AJ6933">
        <v>25</v>
      </c>
      <c r="AK6933">
        <v>1</v>
      </c>
      <c r="AL6933">
        <v>2.1666666666666701</v>
      </c>
      <c r="AM6933">
        <v>6</v>
      </c>
      <c r="AN6933">
        <v>17.3333333333333</v>
      </c>
      <c r="AO6933">
        <v>27</v>
      </c>
      <c r="AP6933">
        <v>16</v>
      </c>
      <c r="AQ6933">
        <v>0</v>
      </c>
      <c r="AR6933">
        <v>1</v>
      </c>
      <c r="AS6933">
        <v>1</v>
      </c>
      <c r="AT6933">
        <v>0</v>
      </c>
      <c r="AU6933">
        <v>0</v>
      </c>
      <c r="AV6933" t="s">
        <v>2</v>
      </c>
      <c r="AW6933" t="s">
        <v>2</v>
      </c>
      <c r="AX6933" t="s">
        <v>2</v>
      </c>
      <c r="AY6933" t="s">
        <v>2</v>
      </c>
      <c r="AZ6933">
        <v>1</v>
      </c>
      <c r="BA6933">
        <v>1</v>
      </c>
      <c r="BB6933">
        <v>0</v>
      </c>
      <c r="BC6933">
        <v>0</v>
      </c>
      <c r="BD6933">
        <v>1</v>
      </c>
      <c r="BE6933">
        <v>592144.316666667</v>
      </c>
      <c r="BF6933">
        <v>286377.76500000001</v>
      </c>
      <c r="BG6933">
        <v>0</v>
      </c>
      <c r="BH6933">
        <v>0</v>
      </c>
    </row>
    <row r="6934" spans="1:60" x14ac:dyDescent="0.3">
      <c r="A6934">
        <v>547804</v>
      </c>
      <c r="B6934" t="s">
        <v>0</v>
      </c>
      <c r="C6934" t="s">
        <v>14</v>
      </c>
      <c r="D6934">
        <v>30</v>
      </c>
      <c r="E6934" t="s">
        <v>82</v>
      </c>
      <c r="F6934">
        <v>917</v>
      </c>
      <c r="G6934">
        <v>0</v>
      </c>
      <c r="H6934" t="s">
        <v>83</v>
      </c>
      <c r="I6934" t="s">
        <v>84</v>
      </c>
      <c r="J6934" t="s">
        <v>85</v>
      </c>
      <c r="K6934" t="s">
        <v>2</v>
      </c>
      <c r="L6934" t="s">
        <v>2</v>
      </c>
      <c r="M6934" t="s">
        <v>2</v>
      </c>
      <c r="N6934" t="s">
        <v>2</v>
      </c>
      <c r="O6934" t="s">
        <v>2</v>
      </c>
      <c r="P6934" t="s">
        <v>2</v>
      </c>
      <c r="Q6934" t="s">
        <v>2</v>
      </c>
      <c r="R6934" t="s">
        <v>2</v>
      </c>
      <c r="S6934" t="s">
        <v>2</v>
      </c>
      <c r="T6934" t="s">
        <v>2</v>
      </c>
      <c r="U6934" t="s">
        <v>2</v>
      </c>
      <c r="V6934" t="s">
        <v>2</v>
      </c>
      <c r="W6934" t="s">
        <v>2</v>
      </c>
      <c r="X6934" t="s">
        <v>2</v>
      </c>
      <c r="Y6934" t="s">
        <v>2</v>
      </c>
      <c r="Z6934" t="s">
        <v>2</v>
      </c>
      <c r="AA6934" t="s">
        <v>2</v>
      </c>
      <c r="AB6934" t="s">
        <v>2</v>
      </c>
      <c r="AC6934" t="s">
        <v>2</v>
      </c>
      <c r="AD6934" t="s">
        <v>2</v>
      </c>
      <c r="AE6934" t="s">
        <v>2</v>
      </c>
      <c r="AF6934">
        <v>6</v>
      </c>
      <c r="AG6934" t="s">
        <v>2</v>
      </c>
      <c r="AH6934" t="s">
        <v>2</v>
      </c>
      <c r="AI6934">
        <v>35</v>
      </c>
      <c r="AJ6934" t="s">
        <v>2</v>
      </c>
      <c r="AK6934" t="s">
        <v>2</v>
      </c>
      <c r="AL6934">
        <v>5.8333333333333304</v>
      </c>
      <c r="AM6934">
        <v>26</v>
      </c>
      <c r="AN6934">
        <v>35</v>
      </c>
      <c r="AO6934">
        <v>35</v>
      </c>
      <c r="AP6934">
        <v>3</v>
      </c>
      <c r="AQ6934">
        <v>0</v>
      </c>
      <c r="AR6934">
        <v>1</v>
      </c>
      <c r="AS6934">
        <v>1</v>
      </c>
      <c r="AT6934">
        <v>0</v>
      </c>
      <c r="AU6934">
        <v>0</v>
      </c>
      <c r="AV6934" t="s">
        <v>2</v>
      </c>
      <c r="AW6934" t="s">
        <v>2</v>
      </c>
      <c r="AX6934" t="s">
        <v>2</v>
      </c>
      <c r="AY6934" t="s">
        <v>2</v>
      </c>
      <c r="AZ6934">
        <v>1</v>
      </c>
      <c r="BA6934">
        <v>1</v>
      </c>
      <c r="BB6934">
        <v>0</v>
      </c>
      <c r="BC6934">
        <v>0</v>
      </c>
      <c r="BD6934">
        <v>1</v>
      </c>
      <c r="BE6934">
        <v>269159.37</v>
      </c>
      <c r="BF6934">
        <v>332948.73</v>
      </c>
      <c r="BG6934">
        <v>0</v>
      </c>
      <c r="BH6934">
        <v>0</v>
      </c>
    </row>
    <row r="6935" spans="1:60" x14ac:dyDescent="0.3">
      <c r="A6935">
        <v>947474</v>
      </c>
      <c r="B6935" t="s">
        <v>0</v>
      </c>
      <c r="C6935" t="s">
        <v>13</v>
      </c>
      <c r="D6935">
        <v>35</v>
      </c>
      <c r="E6935" t="s">
        <v>82</v>
      </c>
      <c r="F6935">
        <v>903</v>
      </c>
      <c r="G6935">
        <v>1</v>
      </c>
      <c r="H6935" t="s">
        <v>83</v>
      </c>
      <c r="I6935" t="s">
        <v>82</v>
      </c>
      <c r="J6935" t="s">
        <v>85</v>
      </c>
      <c r="K6935">
        <v>11</v>
      </c>
      <c r="L6935">
        <v>11</v>
      </c>
      <c r="M6935">
        <v>4</v>
      </c>
      <c r="N6935" t="s">
        <v>86</v>
      </c>
      <c r="O6935" t="s">
        <v>87</v>
      </c>
      <c r="P6935">
        <v>7</v>
      </c>
      <c r="Q6935">
        <v>29500000</v>
      </c>
      <c r="R6935">
        <v>2681818.1818181798</v>
      </c>
      <c r="S6935">
        <v>11000000</v>
      </c>
      <c r="T6935">
        <v>12</v>
      </c>
      <c r="U6935">
        <v>12</v>
      </c>
      <c r="V6935">
        <v>5</v>
      </c>
      <c r="W6935">
        <v>1.0909090909090899</v>
      </c>
      <c r="X6935">
        <v>2</v>
      </c>
      <c r="Y6935">
        <v>14750000</v>
      </c>
      <c r="Z6935">
        <v>25800000</v>
      </c>
      <c r="AA6935">
        <v>6</v>
      </c>
      <c r="AB6935">
        <v>7</v>
      </c>
      <c r="AC6935">
        <v>20</v>
      </c>
      <c r="AD6935">
        <v>16</v>
      </c>
      <c r="AE6935">
        <v>11</v>
      </c>
      <c r="AF6935">
        <v>97</v>
      </c>
      <c r="AG6935">
        <v>92</v>
      </c>
      <c r="AH6935">
        <v>46</v>
      </c>
      <c r="AI6935">
        <v>354</v>
      </c>
      <c r="AJ6935">
        <v>336</v>
      </c>
      <c r="AK6935">
        <v>89</v>
      </c>
      <c r="AL6935">
        <v>3.6494845360824701</v>
      </c>
      <c r="AM6935">
        <v>38</v>
      </c>
      <c r="AN6935">
        <v>118</v>
      </c>
      <c r="AO6935">
        <v>246</v>
      </c>
      <c r="AP6935">
        <v>9</v>
      </c>
      <c r="AQ6935">
        <v>-2</v>
      </c>
      <c r="AR6935">
        <v>1</v>
      </c>
      <c r="AS6935">
        <v>1</v>
      </c>
      <c r="AT6935">
        <v>0</v>
      </c>
      <c r="AU6935">
        <v>0</v>
      </c>
      <c r="AV6935" t="s">
        <v>2</v>
      </c>
      <c r="AW6935" t="s">
        <v>2</v>
      </c>
      <c r="AX6935" t="s">
        <v>2</v>
      </c>
      <c r="AY6935" t="s">
        <v>2</v>
      </c>
      <c r="AZ6935">
        <v>1</v>
      </c>
      <c r="BA6935">
        <v>1</v>
      </c>
      <c r="BB6935">
        <v>0</v>
      </c>
      <c r="BC6935">
        <v>0</v>
      </c>
      <c r="BD6935">
        <v>1</v>
      </c>
      <c r="BE6935">
        <v>465727.11</v>
      </c>
      <c r="BF6935">
        <v>695364.86</v>
      </c>
      <c r="BG6935">
        <v>0</v>
      </c>
      <c r="BH6935">
        <v>0</v>
      </c>
    </row>
    <row r="6936" spans="1:60" x14ac:dyDescent="0.3">
      <c r="A6936">
        <v>239126</v>
      </c>
      <c r="B6936" t="s">
        <v>0</v>
      </c>
      <c r="C6936" t="s">
        <v>14</v>
      </c>
      <c r="D6936">
        <v>37</v>
      </c>
      <c r="E6936" t="s">
        <v>82</v>
      </c>
      <c r="F6936">
        <v>903</v>
      </c>
      <c r="G6936">
        <v>0</v>
      </c>
      <c r="H6936" t="s">
        <v>83</v>
      </c>
      <c r="I6936" t="s">
        <v>82</v>
      </c>
      <c r="J6936" t="s">
        <v>85</v>
      </c>
      <c r="K6936">
        <v>1</v>
      </c>
      <c r="L6936">
        <v>1</v>
      </c>
      <c r="M6936" t="s">
        <v>2</v>
      </c>
      <c r="N6936" t="s">
        <v>86</v>
      </c>
      <c r="O6936" t="s">
        <v>87</v>
      </c>
      <c r="P6936">
        <v>1</v>
      </c>
      <c r="Q6936">
        <v>1000000</v>
      </c>
      <c r="R6936">
        <v>1000000</v>
      </c>
      <c r="S6936">
        <v>1000000</v>
      </c>
      <c r="T6936">
        <v>1</v>
      </c>
      <c r="U6936">
        <v>1</v>
      </c>
      <c r="V6936" t="s">
        <v>2</v>
      </c>
      <c r="W6936">
        <v>1</v>
      </c>
      <c r="X6936">
        <v>1</v>
      </c>
      <c r="Y6936">
        <v>1000000</v>
      </c>
      <c r="Z6936">
        <v>1000000</v>
      </c>
      <c r="AA6936">
        <v>1</v>
      </c>
      <c r="AB6936">
        <v>1</v>
      </c>
      <c r="AC6936">
        <v>16</v>
      </c>
      <c r="AD6936" t="s">
        <v>2</v>
      </c>
      <c r="AE6936">
        <v>1</v>
      </c>
      <c r="AF6936">
        <v>29</v>
      </c>
      <c r="AG6936">
        <v>23</v>
      </c>
      <c r="AH6936">
        <v>16</v>
      </c>
      <c r="AI6936">
        <v>89</v>
      </c>
      <c r="AJ6936">
        <v>63</v>
      </c>
      <c r="AK6936">
        <v>43</v>
      </c>
      <c r="AL6936">
        <v>3.0689655172413799</v>
      </c>
      <c r="AM6936">
        <v>12</v>
      </c>
      <c r="AN6936">
        <v>29.6666666666667</v>
      </c>
      <c r="AO6936">
        <v>43</v>
      </c>
      <c r="AP6936">
        <v>19</v>
      </c>
      <c r="AQ6936">
        <v>0</v>
      </c>
      <c r="AR6936">
        <v>1</v>
      </c>
      <c r="AS6936">
        <v>1</v>
      </c>
      <c r="AT6936">
        <v>0</v>
      </c>
      <c r="AU6936">
        <v>0</v>
      </c>
      <c r="AV6936" t="s">
        <v>2</v>
      </c>
      <c r="AW6936" t="s">
        <v>2</v>
      </c>
      <c r="AX6936" t="s">
        <v>2</v>
      </c>
      <c r="AY6936" t="s">
        <v>2</v>
      </c>
      <c r="AZ6936">
        <v>1</v>
      </c>
      <c r="BA6936">
        <v>1</v>
      </c>
      <c r="BB6936">
        <v>0</v>
      </c>
      <c r="BC6936">
        <v>0</v>
      </c>
      <c r="BD6936">
        <v>1</v>
      </c>
      <c r="BE6936">
        <v>9623556.9900000002</v>
      </c>
      <c r="BF6936">
        <v>13977270.970000001</v>
      </c>
      <c r="BG6936">
        <v>0</v>
      </c>
      <c r="BH6936">
        <v>0</v>
      </c>
    </row>
    <row r="6937" spans="1:60" x14ac:dyDescent="0.3">
      <c r="A6937">
        <v>61701</v>
      </c>
      <c r="B6937" t="s">
        <v>0</v>
      </c>
      <c r="C6937" t="s">
        <v>14</v>
      </c>
      <c r="D6937">
        <v>49</v>
      </c>
      <c r="E6937" t="s">
        <v>82</v>
      </c>
      <c r="F6937">
        <v>886</v>
      </c>
      <c r="G6937">
        <v>22</v>
      </c>
      <c r="H6937" t="s">
        <v>83</v>
      </c>
      <c r="I6937" t="s">
        <v>82</v>
      </c>
      <c r="J6937" t="s">
        <v>85</v>
      </c>
      <c r="K6937">
        <v>2</v>
      </c>
      <c r="L6937">
        <v>2</v>
      </c>
      <c r="M6937">
        <v>2</v>
      </c>
      <c r="N6937" t="s">
        <v>98</v>
      </c>
      <c r="O6937" t="s">
        <v>106</v>
      </c>
      <c r="P6937">
        <v>2</v>
      </c>
      <c r="Q6937">
        <v>49430048</v>
      </c>
      <c r="R6937">
        <v>24715024</v>
      </c>
      <c r="S6937">
        <v>30000000</v>
      </c>
      <c r="T6937">
        <v>2</v>
      </c>
      <c r="U6937">
        <v>2</v>
      </c>
      <c r="V6937">
        <v>2</v>
      </c>
      <c r="W6937">
        <v>1</v>
      </c>
      <c r="X6937">
        <v>1</v>
      </c>
      <c r="Y6937">
        <v>49430048</v>
      </c>
      <c r="Z6937">
        <v>49430048</v>
      </c>
      <c r="AA6937">
        <v>2</v>
      </c>
      <c r="AB6937">
        <v>2</v>
      </c>
      <c r="AC6937">
        <v>13</v>
      </c>
      <c r="AD6937">
        <v>11</v>
      </c>
      <c r="AE6937" t="s">
        <v>2</v>
      </c>
      <c r="AF6937">
        <v>62</v>
      </c>
      <c r="AG6937">
        <v>62</v>
      </c>
      <c r="AH6937">
        <v>52</v>
      </c>
      <c r="AI6937">
        <v>414</v>
      </c>
      <c r="AJ6937">
        <v>414</v>
      </c>
      <c r="AK6937">
        <v>314</v>
      </c>
      <c r="AL6937">
        <v>6.67741935483871</v>
      </c>
      <c r="AM6937">
        <v>38</v>
      </c>
      <c r="AN6937">
        <v>207</v>
      </c>
      <c r="AO6937">
        <v>210</v>
      </c>
      <c r="AP6937">
        <v>9</v>
      </c>
      <c r="AQ6937">
        <v>0</v>
      </c>
      <c r="AR6937">
        <v>0</v>
      </c>
      <c r="AS6937">
        <v>0</v>
      </c>
      <c r="AT6937">
        <v>1</v>
      </c>
      <c r="AU6937">
        <v>1</v>
      </c>
      <c r="AV6937">
        <v>30936393</v>
      </c>
      <c r="AW6937">
        <v>30936393</v>
      </c>
      <c r="AX6937">
        <v>1</v>
      </c>
      <c r="AY6937">
        <v>1</v>
      </c>
      <c r="AZ6937">
        <v>1</v>
      </c>
      <c r="BA6937">
        <v>1</v>
      </c>
      <c r="BB6937">
        <v>0</v>
      </c>
      <c r="BC6937">
        <v>0</v>
      </c>
      <c r="BD6937">
        <v>1</v>
      </c>
      <c r="BE6937">
        <v>3460311.06</v>
      </c>
      <c r="BF6937">
        <v>3460311.06</v>
      </c>
      <c r="BG6937">
        <v>0</v>
      </c>
      <c r="BH6937">
        <v>0</v>
      </c>
    </row>
    <row r="6938" spans="1:60" x14ac:dyDescent="0.3">
      <c r="A6938">
        <v>595159</v>
      </c>
      <c r="B6938" t="s">
        <v>0</v>
      </c>
      <c r="C6938" t="s">
        <v>14</v>
      </c>
      <c r="D6938">
        <v>37</v>
      </c>
      <c r="E6938" t="s">
        <v>82</v>
      </c>
      <c r="F6938">
        <v>876</v>
      </c>
      <c r="G6938">
        <v>26</v>
      </c>
      <c r="H6938" t="s">
        <v>83</v>
      </c>
      <c r="I6938" t="s">
        <v>82</v>
      </c>
      <c r="J6938" t="s">
        <v>88</v>
      </c>
      <c r="K6938" t="s">
        <v>2</v>
      </c>
      <c r="L6938" t="s">
        <v>2</v>
      </c>
      <c r="M6938" t="s">
        <v>2</v>
      </c>
      <c r="N6938" t="s">
        <v>2</v>
      </c>
      <c r="O6938" t="s">
        <v>2</v>
      </c>
      <c r="P6938" t="s">
        <v>2</v>
      </c>
      <c r="Q6938" t="s">
        <v>2</v>
      </c>
      <c r="R6938" t="s">
        <v>2</v>
      </c>
      <c r="S6938" t="s">
        <v>2</v>
      </c>
      <c r="T6938" t="s">
        <v>2</v>
      </c>
      <c r="U6938" t="s">
        <v>2</v>
      </c>
      <c r="V6938" t="s">
        <v>2</v>
      </c>
      <c r="W6938" t="s">
        <v>2</v>
      </c>
      <c r="X6938" t="s">
        <v>2</v>
      </c>
      <c r="Y6938" t="s">
        <v>2</v>
      </c>
      <c r="Z6938" t="s">
        <v>2</v>
      </c>
      <c r="AA6938" t="s">
        <v>2</v>
      </c>
      <c r="AB6938" t="s">
        <v>2</v>
      </c>
      <c r="AC6938" t="s">
        <v>2</v>
      </c>
      <c r="AD6938" t="s">
        <v>2</v>
      </c>
      <c r="AE6938" t="s">
        <v>2</v>
      </c>
      <c r="AF6938">
        <v>25</v>
      </c>
      <c r="AG6938">
        <v>25</v>
      </c>
      <c r="AH6938">
        <v>20</v>
      </c>
      <c r="AI6938">
        <v>95</v>
      </c>
      <c r="AJ6938">
        <v>95</v>
      </c>
      <c r="AK6938">
        <v>59</v>
      </c>
      <c r="AL6938">
        <v>3.8</v>
      </c>
      <c r="AM6938">
        <v>14</v>
      </c>
      <c r="AN6938">
        <v>47.5</v>
      </c>
      <c r="AO6938">
        <v>50</v>
      </c>
      <c r="AP6938">
        <v>15</v>
      </c>
      <c r="AQ6938">
        <v>0</v>
      </c>
      <c r="AR6938">
        <v>0</v>
      </c>
      <c r="AS6938">
        <v>0</v>
      </c>
      <c r="AT6938">
        <v>1</v>
      </c>
      <c r="AU6938">
        <v>1</v>
      </c>
      <c r="AV6938">
        <v>399684791</v>
      </c>
      <c r="AW6938">
        <v>399684791</v>
      </c>
      <c r="AX6938">
        <v>2</v>
      </c>
      <c r="AY6938">
        <v>2</v>
      </c>
      <c r="AZ6938">
        <v>1</v>
      </c>
      <c r="BA6938">
        <v>1</v>
      </c>
      <c r="BB6938">
        <v>0</v>
      </c>
      <c r="BC6938">
        <v>0</v>
      </c>
      <c r="BD6938">
        <v>1</v>
      </c>
      <c r="BE6938">
        <v>178606.45</v>
      </c>
      <c r="BF6938">
        <v>178606.45</v>
      </c>
      <c r="BG6938">
        <v>0</v>
      </c>
      <c r="BH6938">
        <v>0</v>
      </c>
    </row>
    <row r="6939" spans="1:60" x14ac:dyDescent="0.3">
      <c r="A6939">
        <v>433957</v>
      </c>
      <c r="B6939" t="s">
        <v>0</v>
      </c>
      <c r="C6939" t="s">
        <v>14</v>
      </c>
      <c r="D6939">
        <v>49</v>
      </c>
      <c r="E6939" t="s">
        <v>82</v>
      </c>
      <c r="F6939">
        <v>888</v>
      </c>
      <c r="G6939">
        <v>0</v>
      </c>
      <c r="H6939" t="s">
        <v>83</v>
      </c>
      <c r="I6939" t="s">
        <v>84</v>
      </c>
      <c r="J6939" t="s">
        <v>85</v>
      </c>
      <c r="K6939" t="s">
        <v>2</v>
      </c>
      <c r="L6939" t="s">
        <v>2</v>
      </c>
      <c r="M6939" t="s">
        <v>2</v>
      </c>
      <c r="N6939" t="s">
        <v>2</v>
      </c>
      <c r="O6939" t="s">
        <v>2</v>
      </c>
      <c r="P6939" t="s">
        <v>2</v>
      </c>
      <c r="Q6939" t="s">
        <v>2</v>
      </c>
      <c r="R6939" t="s">
        <v>2</v>
      </c>
      <c r="S6939" t="s">
        <v>2</v>
      </c>
      <c r="T6939" t="s">
        <v>2</v>
      </c>
      <c r="U6939" t="s">
        <v>2</v>
      </c>
      <c r="V6939" t="s">
        <v>2</v>
      </c>
      <c r="W6939" t="s">
        <v>2</v>
      </c>
      <c r="X6939" t="s">
        <v>2</v>
      </c>
      <c r="Y6939" t="s">
        <v>2</v>
      </c>
      <c r="Z6939" t="s">
        <v>2</v>
      </c>
      <c r="AA6939" t="s">
        <v>2</v>
      </c>
      <c r="AB6939" t="s">
        <v>2</v>
      </c>
      <c r="AC6939" t="s">
        <v>2</v>
      </c>
      <c r="AD6939" t="s">
        <v>2</v>
      </c>
      <c r="AE6939" t="s">
        <v>2</v>
      </c>
      <c r="AF6939">
        <v>10</v>
      </c>
      <c r="AG6939">
        <v>10</v>
      </c>
      <c r="AH6939">
        <v>2</v>
      </c>
      <c r="AI6939">
        <v>136</v>
      </c>
      <c r="AJ6939">
        <v>136</v>
      </c>
      <c r="AK6939">
        <v>4</v>
      </c>
      <c r="AL6939">
        <v>13.6</v>
      </c>
      <c r="AM6939">
        <v>78</v>
      </c>
      <c r="AN6939">
        <v>68</v>
      </c>
      <c r="AO6939">
        <v>132</v>
      </c>
      <c r="AP6939">
        <v>30</v>
      </c>
      <c r="AQ6939">
        <v>0</v>
      </c>
      <c r="AR6939">
        <v>1</v>
      </c>
      <c r="AS6939">
        <v>1</v>
      </c>
      <c r="AT6939">
        <v>0</v>
      </c>
      <c r="AU6939">
        <v>0</v>
      </c>
      <c r="AV6939" t="s">
        <v>2</v>
      </c>
      <c r="AW6939" t="s">
        <v>2</v>
      </c>
      <c r="AX6939" t="s">
        <v>2</v>
      </c>
      <c r="AY6939" t="s">
        <v>2</v>
      </c>
      <c r="AZ6939">
        <v>1</v>
      </c>
      <c r="BA6939">
        <v>1</v>
      </c>
      <c r="BB6939">
        <v>0</v>
      </c>
      <c r="BC6939">
        <v>0</v>
      </c>
      <c r="BD6939">
        <v>1</v>
      </c>
      <c r="BE6939">
        <v>38386805.875</v>
      </c>
      <c r="BF6939">
        <v>38386805.875</v>
      </c>
      <c r="BG6939">
        <v>0</v>
      </c>
      <c r="BH6939">
        <v>0</v>
      </c>
    </row>
    <row r="6940" spans="1:60" x14ac:dyDescent="0.3">
      <c r="A6940">
        <v>973320</v>
      </c>
      <c r="B6940" t="s">
        <v>0</v>
      </c>
      <c r="C6940" t="s">
        <v>14</v>
      </c>
      <c r="D6940">
        <v>29</v>
      </c>
      <c r="E6940" t="s">
        <v>84</v>
      </c>
      <c r="F6940">
        <v>874</v>
      </c>
      <c r="G6940">
        <v>0</v>
      </c>
      <c r="H6940" t="s">
        <v>83</v>
      </c>
      <c r="I6940" t="s">
        <v>82</v>
      </c>
      <c r="J6940" t="s">
        <v>88</v>
      </c>
      <c r="K6940">
        <v>2</v>
      </c>
      <c r="L6940">
        <v>2</v>
      </c>
      <c r="M6940">
        <v>2</v>
      </c>
      <c r="N6940" t="s">
        <v>86</v>
      </c>
      <c r="O6940" t="s">
        <v>87</v>
      </c>
      <c r="P6940">
        <v>2</v>
      </c>
      <c r="Q6940">
        <v>740000</v>
      </c>
      <c r="R6940">
        <v>370000</v>
      </c>
      <c r="S6940">
        <v>440000</v>
      </c>
      <c r="T6940">
        <v>2</v>
      </c>
      <c r="U6940">
        <v>2</v>
      </c>
      <c r="V6940">
        <v>2</v>
      </c>
      <c r="W6940">
        <v>1</v>
      </c>
      <c r="X6940">
        <v>1</v>
      </c>
      <c r="Y6940">
        <v>740000</v>
      </c>
      <c r="Z6940">
        <v>740000</v>
      </c>
      <c r="AA6940">
        <v>2</v>
      </c>
      <c r="AB6940">
        <v>2</v>
      </c>
      <c r="AC6940">
        <v>19</v>
      </c>
      <c r="AD6940">
        <v>4</v>
      </c>
      <c r="AE6940">
        <v>2</v>
      </c>
      <c r="AF6940">
        <v>31</v>
      </c>
      <c r="AG6940">
        <v>31</v>
      </c>
      <c r="AH6940">
        <v>31</v>
      </c>
      <c r="AI6940">
        <v>191</v>
      </c>
      <c r="AJ6940">
        <v>191</v>
      </c>
      <c r="AK6940">
        <v>191</v>
      </c>
      <c r="AL6940">
        <v>6.1612903225806503</v>
      </c>
      <c r="AM6940">
        <v>78</v>
      </c>
      <c r="AN6940">
        <v>95.5</v>
      </c>
      <c r="AO6940">
        <v>99</v>
      </c>
      <c r="AP6940">
        <v>6</v>
      </c>
      <c r="AQ6940">
        <v>0</v>
      </c>
      <c r="AR6940">
        <v>1</v>
      </c>
      <c r="AS6940">
        <v>1</v>
      </c>
      <c r="AT6940">
        <v>0</v>
      </c>
      <c r="AU6940">
        <v>0</v>
      </c>
      <c r="AV6940" t="s">
        <v>2</v>
      </c>
      <c r="AW6940" t="s">
        <v>2</v>
      </c>
      <c r="AX6940" t="s">
        <v>2</v>
      </c>
      <c r="AY6940" t="s">
        <v>2</v>
      </c>
      <c r="AZ6940">
        <v>0.5</v>
      </c>
      <c r="BA6940">
        <v>0.5</v>
      </c>
      <c r="BB6940">
        <v>1.5</v>
      </c>
      <c r="BC6940">
        <v>1.5</v>
      </c>
      <c r="BD6940">
        <v>2</v>
      </c>
      <c r="BE6940">
        <v>1482947.92</v>
      </c>
      <c r="BF6940">
        <v>1482947.92</v>
      </c>
      <c r="BG6940">
        <v>27054147.469999999</v>
      </c>
      <c r="BH6940">
        <v>27054147.469999999</v>
      </c>
    </row>
    <row r="6941" spans="1:60" x14ac:dyDescent="0.3">
      <c r="A6941">
        <v>148778</v>
      </c>
      <c r="B6941" t="s">
        <v>0</v>
      </c>
      <c r="C6941" t="s">
        <v>14</v>
      </c>
      <c r="D6941">
        <v>32</v>
      </c>
      <c r="E6941" t="s">
        <v>82</v>
      </c>
      <c r="F6941">
        <v>870</v>
      </c>
      <c r="G6941">
        <v>0</v>
      </c>
      <c r="H6941" t="s">
        <v>83</v>
      </c>
      <c r="I6941" t="s">
        <v>84</v>
      </c>
      <c r="J6941" t="s">
        <v>88</v>
      </c>
      <c r="K6941">
        <v>22</v>
      </c>
      <c r="L6941">
        <v>22</v>
      </c>
      <c r="M6941">
        <v>22</v>
      </c>
      <c r="N6941" t="s">
        <v>86</v>
      </c>
      <c r="O6941" t="s">
        <v>90</v>
      </c>
      <c r="P6941">
        <v>17</v>
      </c>
      <c r="Q6941">
        <v>14090000</v>
      </c>
      <c r="R6941">
        <v>640454.54545454495</v>
      </c>
      <c r="S6941">
        <v>2000000</v>
      </c>
      <c r="T6941">
        <v>22</v>
      </c>
      <c r="U6941">
        <v>22</v>
      </c>
      <c r="V6941">
        <v>22</v>
      </c>
      <c r="W6941">
        <v>1</v>
      </c>
      <c r="X6941">
        <v>1</v>
      </c>
      <c r="Y6941">
        <v>14090000</v>
      </c>
      <c r="Z6941">
        <v>14090000</v>
      </c>
      <c r="AA6941">
        <v>22</v>
      </c>
      <c r="AB6941">
        <v>22</v>
      </c>
      <c r="AC6941">
        <v>0</v>
      </c>
      <c r="AD6941">
        <v>7</v>
      </c>
      <c r="AE6941">
        <v>22</v>
      </c>
      <c r="AF6941">
        <v>167</v>
      </c>
      <c r="AG6941">
        <v>167</v>
      </c>
      <c r="AH6941">
        <v>167</v>
      </c>
      <c r="AI6941">
        <v>610</v>
      </c>
      <c r="AJ6941">
        <v>610</v>
      </c>
      <c r="AK6941">
        <v>610</v>
      </c>
      <c r="AL6941">
        <v>3.6526946107784402</v>
      </c>
      <c r="AM6941">
        <v>31</v>
      </c>
      <c r="AN6941">
        <v>610</v>
      </c>
      <c r="AO6941">
        <v>610</v>
      </c>
      <c r="AP6941">
        <v>6</v>
      </c>
      <c r="AQ6941">
        <v>0</v>
      </c>
      <c r="AR6941">
        <v>1</v>
      </c>
      <c r="AS6941">
        <v>1</v>
      </c>
      <c r="AT6941">
        <v>0</v>
      </c>
      <c r="AU6941">
        <v>0</v>
      </c>
      <c r="AV6941" t="s">
        <v>2</v>
      </c>
      <c r="AW6941" t="s">
        <v>2</v>
      </c>
      <c r="AX6941" t="s">
        <v>2</v>
      </c>
      <c r="AY6941" t="s">
        <v>2</v>
      </c>
      <c r="AZ6941">
        <v>1</v>
      </c>
      <c r="BA6941">
        <v>1</v>
      </c>
      <c r="BB6941">
        <v>0</v>
      </c>
      <c r="BC6941">
        <v>0</v>
      </c>
      <c r="BD6941">
        <v>1</v>
      </c>
      <c r="BE6941">
        <v>280183.61</v>
      </c>
      <c r="BF6941">
        <v>280183.61</v>
      </c>
      <c r="BG6941">
        <v>0</v>
      </c>
      <c r="BH6941">
        <v>0</v>
      </c>
    </row>
    <row r="6942" spans="1:60" x14ac:dyDescent="0.3">
      <c r="A6942">
        <v>513185</v>
      </c>
      <c r="B6942" t="s">
        <v>0</v>
      </c>
      <c r="C6942" t="s">
        <v>14</v>
      </c>
      <c r="D6942">
        <v>33</v>
      </c>
      <c r="E6942" t="s">
        <v>82</v>
      </c>
      <c r="F6942">
        <v>869</v>
      </c>
      <c r="G6942">
        <v>0</v>
      </c>
      <c r="H6942" t="s">
        <v>83</v>
      </c>
      <c r="I6942" t="s">
        <v>82</v>
      </c>
      <c r="J6942" t="s">
        <v>88</v>
      </c>
      <c r="K6942" t="s">
        <v>2</v>
      </c>
      <c r="L6942" t="s">
        <v>2</v>
      </c>
      <c r="M6942" t="s">
        <v>2</v>
      </c>
      <c r="N6942" t="s">
        <v>2</v>
      </c>
      <c r="O6942" t="s">
        <v>2</v>
      </c>
      <c r="P6942" t="s">
        <v>2</v>
      </c>
      <c r="Q6942" t="s">
        <v>2</v>
      </c>
      <c r="R6942" t="s">
        <v>2</v>
      </c>
      <c r="S6942" t="s">
        <v>2</v>
      </c>
      <c r="T6942" t="s">
        <v>2</v>
      </c>
      <c r="U6942" t="s">
        <v>2</v>
      </c>
      <c r="V6942" t="s">
        <v>2</v>
      </c>
      <c r="W6942" t="s">
        <v>2</v>
      </c>
      <c r="X6942" t="s">
        <v>2</v>
      </c>
      <c r="Y6942" t="s">
        <v>2</v>
      </c>
      <c r="Z6942" t="s">
        <v>2</v>
      </c>
      <c r="AA6942" t="s">
        <v>2</v>
      </c>
      <c r="AB6942" t="s">
        <v>2</v>
      </c>
      <c r="AC6942" t="s">
        <v>2</v>
      </c>
      <c r="AD6942" t="s">
        <v>2</v>
      </c>
      <c r="AE6942" t="s">
        <v>2</v>
      </c>
      <c r="AF6942">
        <v>40</v>
      </c>
      <c r="AG6942">
        <v>40</v>
      </c>
      <c r="AH6942">
        <v>40</v>
      </c>
      <c r="AI6942">
        <v>116</v>
      </c>
      <c r="AJ6942">
        <v>116</v>
      </c>
      <c r="AK6942">
        <v>116</v>
      </c>
      <c r="AL6942">
        <v>2.9</v>
      </c>
      <c r="AM6942">
        <v>17</v>
      </c>
      <c r="AN6942">
        <v>116</v>
      </c>
      <c r="AO6942">
        <v>116</v>
      </c>
      <c r="AP6942">
        <v>5</v>
      </c>
      <c r="AQ6942">
        <v>0</v>
      </c>
      <c r="AR6942">
        <v>1</v>
      </c>
      <c r="AS6942">
        <v>1</v>
      </c>
      <c r="AT6942">
        <v>0</v>
      </c>
      <c r="AU6942">
        <v>0</v>
      </c>
      <c r="AV6942" t="s">
        <v>2</v>
      </c>
      <c r="AW6942" t="s">
        <v>2</v>
      </c>
      <c r="AX6942" t="s">
        <v>2</v>
      </c>
      <c r="AY6942" t="s">
        <v>2</v>
      </c>
      <c r="AZ6942">
        <v>1</v>
      </c>
      <c r="BA6942">
        <v>1</v>
      </c>
      <c r="BB6942">
        <v>1</v>
      </c>
      <c r="BC6942">
        <v>1</v>
      </c>
      <c r="BD6942">
        <v>2</v>
      </c>
      <c r="BE6942">
        <v>5807830.2599999998</v>
      </c>
      <c r="BF6942">
        <v>5807830.2599999998</v>
      </c>
      <c r="BG6942">
        <v>38709677.420000002</v>
      </c>
      <c r="BH6942">
        <v>38709677.420000002</v>
      </c>
    </row>
    <row r="6943" spans="1:60" x14ac:dyDescent="0.3">
      <c r="A6943">
        <v>655043</v>
      </c>
      <c r="B6943" t="s">
        <v>0</v>
      </c>
      <c r="C6943" t="s">
        <v>13</v>
      </c>
      <c r="D6943">
        <v>47</v>
      </c>
      <c r="E6943" t="s">
        <v>82</v>
      </c>
      <c r="F6943">
        <v>855</v>
      </c>
      <c r="G6943">
        <v>0</v>
      </c>
      <c r="H6943" t="s">
        <v>83</v>
      </c>
      <c r="I6943" t="s">
        <v>84</v>
      </c>
      <c r="J6943" t="s">
        <v>85</v>
      </c>
      <c r="K6943" t="s">
        <v>2</v>
      </c>
      <c r="L6943" t="s">
        <v>2</v>
      </c>
      <c r="M6943" t="s">
        <v>2</v>
      </c>
      <c r="N6943" t="s">
        <v>2</v>
      </c>
      <c r="O6943" t="s">
        <v>2</v>
      </c>
      <c r="P6943" t="s">
        <v>2</v>
      </c>
      <c r="Q6943" t="s">
        <v>2</v>
      </c>
      <c r="R6943" t="s">
        <v>2</v>
      </c>
      <c r="S6943" t="s">
        <v>2</v>
      </c>
      <c r="T6943" t="s">
        <v>2</v>
      </c>
      <c r="U6943" t="s">
        <v>2</v>
      </c>
      <c r="V6943" t="s">
        <v>2</v>
      </c>
      <c r="W6943" t="s">
        <v>2</v>
      </c>
      <c r="X6943" t="s">
        <v>2</v>
      </c>
      <c r="Y6943" t="s">
        <v>2</v>
      </c>
      <c r="Z6943" t="s">
        <v>2</v>
      </c>
      <c r="AA6943" t="s">
        <v>2</v>
      </c>
      <c r="AB6943" t="s">
        <v>2</v>
      </c>
      <c r="AC6943" t="s">
        <v>2</v>
      </c>
      <c r="AD6943" t="s">
        <v>2</v>
      </c>
      <c r="AE6943" t="s">
        <v>2</v>
      </c>
      <c r="AF6943">
        <v>8</v>
      </c>
      <c r="AG6943">
        <v>8</v>
      </c>
      <c r="AH6943">
        <v>8</v>
      </c>
      <c r="AI6943">
        <v>29</v>
      </c>
      <c r="AJ6943">
        <v>29</v>
      </c>
      <c r="AK6943">
        <v>29</v>
      </c>
      <c r="AL6943">
        <v>3.625</v>
      </c>
      <c r="AM6943">
        <v>8</v>
      </c>
      <c r="AN6943">
        <v>29</v>
      </c>
      <c r="AO6943">
        <v>29</v>
      </c>
      <c r="AP6943">
        <v>8</v>
      </c>
      <c r="AQ6943">
        <v>0</v>
      </c>
      <c r="AR6943">
        <v>1</v>
      </c>
      <c r="AS6943">
        <v>1</v>
      </c>
      <c r="AT6943">
        <v>0</v>
      </c>
      <c r="AU6943">
        <v>0</v>
      </c>
      <c r="AV6943">
        <v>512000000</v>
      </c>
      <c r="AW6943">
        <v>512000000</v>
      </c>
      <c r="AX6943">
        <v>1</v>
      </c>
      <c r="AY6943">
        <v>1</v>
      </c>
      <c r="AZ6943">
        <v>1</v>
      </c>
      <c r="BA6943">
        <v>1</v>
      </c>
      <c r="BB6943">
        <v>0</v>
      </c>
      <c r="BC6943">
        <v>0</v>
      </c>
      <c r="BD6943">
        <v>1</v>
      </c>
      <c r="BE6943">
        <v>4599290.32</v>
      </c>
      <c r="BF6943">
        <v>4599290.32</v>
      </c>
      <c r="BG6943">
        <v>0</v>
      </c>
      <c r="BH6943">
        <v>0</v>
      </c>
    </row>
    <row r="6944" spans="1:60" x14ac:dyDescent="0.3">
      <c r="A6944">
        <v>969864</v>
      </c>
      <c r="B6944" t="s">
        <v>0</v>
      </c>
      <c r="C6944" t="s">
        <v>13</v>
      </c>
      <c r="D6944">
        <v>31</v>
      </c>
      <c r="E6944" t="s">
        <v>82</v>
      </c>
      <c r="F6944">
        <v>846</v>
      </c>
      <c r="G6944">
        <v>6</v>
      </c>
      <c r="H6944" t="s">
        <v>83</v>
      </c>
      <c r="I6944" t="s">
        <v>82</v>
      </c>
      <c r="J6944" t="s">
        <v>88</v>
      </c>
      <c r="K6944" t="s">
        <v>2</v>
      </c>
      <c r="L6944" t="s">
        <v>2</v>
      </c>
      <c r="M6944" t="s">
        <v>2</v>
      </c>
      <c r="N6944" t="s">
        <v>2</v>
      </c>
      <c r="O6944" t="s">
        <v>2</v>
      </c>
      <c r="P6944" t="s">
        <v>2</v>
      </c>
      <c r="Q6944" t="s">
        <v>2</v>
      </c>
      <c r="R6944" t="s">
        <v>2</v>
      </c>
      <c r="S6944" t="s">
        <v>2</v>
      </c>
      <c r="T6944" t="s">
        <v>2</v>
      </c>
      <c r="U6944" t="s">
        <v>2</v>
      </c>
      <c r="V6944" t="s">
        <v>2</v>
      </c>
      <c r="W6944" t="s">
        <v>2</v>
      </c>
      <c r="X6944" t="s">
        <v>2</v>
      </c>
      <c r="Y6944" t="s">
        <v>2</v>
      </c>
      <c r="Z6944" t="s">
        <v>2</v>
      </c>
      <c r="AA6944" t="s">
        <v>2</v>
      </c>
      <c r="AB6944" t="s">
        <v>2</v>
      </c>
      <c r="AC6944" t="s">
        <v>2</v>
      </c>
      <c r="AD6944" t="s">
        <v>2</v>
      </c>
      <c r="AE6944" t="s">
        <v>2</v>
      </c>
      <c r="AF6944">
        <v>6</v>
      </c>
      <c r="AG6944">
        <v>6</v>
      </c>
      <c r="AH6944">
        <v>6</v>
      </c>
      <c r="AI6944">
        <v>22</v>
      </c>
      <c r="AJ6944">
        <v>22</v>
      </c>
      <c r="AK6944">
        <v>22</v>
      </c>
      <c r="AL6944">
        <v>3.6666666666666701</v>
      </c>
      <c r="AM6944">
        <v>13</v>
      </c>
      <c r="AN6944">
        <v>22</v>
      </c>
      <c r="AO6944">
        <v>22</v>
      </c>
      <c r="AP6944">
        <v>3</v>
      </c>
      <c r="AQ6944">
        <v>0</v>
      </c>
      <c r="AR6944">
        <v>0</v>
      </c>
      <c r="AS6944">
        <v>0</v>
      </c>
      <c r="AT6944">
        <v>1</v>
      </c>
      <c r="AU6944">
        <v>1</v>
      </c>
      <c r="AV6944">
        <v>400000000</v>
      </c>
      <c r="AW6944">
        <v>400000000</v>
      </c>
      <c r="AX6944">
        <v>1</v>
      </c>
      <c r="AY6944">
        <v>1</v>
      </c>
      <c r="AZ6944">
        <v>1</v>
      </c>
      <c r="BA6944">
        <v>1</v>
      </c>
      <c r="BB6944">
        <v>0</v>
      </c>
      <c r="BC6944">
        <v>0</v>
      </c>
      <c r="BD6944">
        <v>1</v>
      </c>
      <c r="BE6944">
        <v>12903.23</v>
      </c>
      <c r="BF6944">
        <v>12903.23</v>
      </c>
      <c r="BG6944">
        <v>0</v>
      </c>
      <c r="BH6944">
        <v>0</v>
      </c>
    </row>
    <row r="6945" spans="1:60" x14ac:dyDescent="0.3">
      <c r="A6945">
        <v>722418</v>
      </c>
      <c r="B6945" t="s">
        <v>0</v>
      </c>
      <c r="C6945" t="s">
        <v>13</v>
      </c>
      <c r="D6945">
        <v>31</v>
      </c>
      <c r="E6945" t="s">
        <v>82</v>
      </c>
      <c r="F6945">
        <v>849</v>
      </c>
      <c r="G6945">
        <v>0</v>
      </c>
      <c r="H6945" t="s">
        <v>83</v>
      </c>
      <c r="I6945" t="s">
        <v>84</v>
      </c>
      <c r="J6945" t="s">
        <v>85</v>
      </c>
      <c r="K6945" t="s">
        <v>2</v>
      </c>
      <c r="L6945" t="s">
        <v>2</v>
      </c>
      <c r="M6945" t="s">
        <v>2</v>
      </c>
      <c r="N6945" t="s">
        <v>2</v>
      </c>
      <c r="O6945" t="s">
        <v>2</v>
      </c>
      <c r="P6945" t="s">
        <v>2</v>
      </c>
      <c r="Q6945" t="s">
        <v>2</v>
      </c>
      <c r="R6945" t="s">
        <v>2</v>
      </c>
      <c r="S6945" t="s">
        <v>2</v>
      </c>
      <c r="T6945" t="s">
        <v>2</v>
      </c>
      <c r="U6945" t="s">
        <v>2</v>
      </c>
      <c r="V6945" t="s">
        <v>2</v>
      </c>
      <c r="W6945" t="s">
        <v>2</v>
      </c>
      <c r="X6945" t="s">
        <v>2</v>
      </c>
      <c r="Y6945" t="s">
        <v>2</v>
      </c>
      <c r="Z6945" t="s">
        <v>2</v>
      </c>
      <c r="AA6945" t="s">
        <v>2</v>
      </c>
      <c r="AB6945" t="s">
        <v>2</v>
      </c>
      <c r="AC6945" t="s">
        <v>2</v>
      </c>
      <c r="AD6945" t="s">
        <v>2</v>
      </c>
      <c r="AE6945" t="s">
        <v>2</v>
      </c>
      <c r="AF6945">
        <v>2</v>
      </c>
      <c r="AG6945">
        <v>2</v>
      </c>
      <c r="AH6945">
        <v>2</v>
      </c>
      <c r="AI6945">
        <v>12</v>
      </c>
      <c r="AJ6945">
        <v>12</v>
      </c>
      <c r="AK6945">
        <v>12</v>
      </c>
      <c r="AL6945">
        <v>6</v>
      </c>
      <c r="AM6945">
        <v>11</v>
      </c>
      <c r="AN6945">
        <v>12</v>
      </c>
      <c r="AO6945">
        <v>12</v>
      </c>
      <c r="AP6945">
        <v>0</v>
      </c>
      <c r="AQ6945">
        <v>0</v>
      </c>
      <c r="AR6945">
        <v>1</v>
      </c>
      <c r="AS6945">
        <v>1</v>
      </c>
      <c r="AT6945">
        <v>0</v>
      </c>
      <c r="AU6945">
        <v>0</v>
      </c>
      <c r="AV6945" t="s">
        <v>2</v>
      </c>
      <c r="AW6945" t="s">
        <v>2</v>
      </c>
      <c r="AX6945" t="s">
        <v>2</v>
      </c>
      <c r="AY6945" t="s">
        <v>2</v>
      </c>
      <c r="AZ6945">
        <v>1</v>
      </c>
      <c r="BA6945">
        <v>1</v>
      </c>
      <c r="BB6945">
        <v>1</v>
      </c>
      <c r="BC6945">
        <v>1</v>
      </c>
      <c r="BD6945">
        <v>2</v>
      </c>
      <c r="BE6945">
        <v>112193.55</v>
      </c>
      <c r="BF6945">
        <v>112193.55</v>
      </c>
      <c r="BG6945">
        <v>338709677.42000002</v>
      </c>
      <c r="BH6945">
        <v>338709677.42000002</v>
      </c>
    </row>
    <row r="6946" spans="1:60" x14ac:dyDescent="0.3">
      <c r="A6946">
        <v>706849</v>
      </c>
      <c r="B6946" t="s">
        <v>1</v>
      </c>
      <c r="C6946" t="s">
        <v>14</v>
      </c>
      <c r="D6946">
        <v>38</v>
      </c>
      <c r="E6946" t="s">
        <v>82</v>
      </c>
      <c r="F6946">
        <v>849</v>
      </c>
      <c r="G6946">
        <v>0</v>
      </c>
      <c r="H6946" t="s">
        <v>83</v>
      </c>
      <c r="I6946" t="s">
        <v>84</v>
      </c>
      <c r="J6946" t="s">
        <v>88</v>
      </c>
      <c r="K6946" t="s">
        <v>2</v>
      </c>
      <c r="L6946" t="s">
        <v>2</v>
      </c>
      <c r="M6946" t="s">
        <v>2</v>
      </c>
      <c r="N6946" t="s">
        <v>2</v>
      </c>
      <c r="O6946" t="s">
        <v>2</v>
      </c>
      <c r="P6946" t="s">
        <v>2</v>
      </c>
      <c r="Q6946" t="s">
        <v>2</v>
      </c>
      <c r="R6946" t="s">
        <v>2</v>
      </c>
      <c r="S6946" t="s">
        <v>2</v>
      </c>
      <c r="T6946" t="s">
        <v>2</v>
      </c>
      <c r="U6946" t="s">
        <v>2</v>
      </c>
      <c r="V6946" t="s">
        <v>2</v>
      </c>
      <c r="W6946" t="s">
        <v>2</v>
      </c>
      <c r="X6946" t="s">
        <v>2</v>
      </c>
      <c r="Y6946" t="s">
        <v>2</v>
      </c>
      <c r="Z6946" t="s">
        <v>2</v>
      </c>
      <c r="AA6946" t="s">
        <v>2</v>
      </c>
      <c r="AB6946" t="s">
        <v>2</v>
      </c>
      <c r="AC6946" t="s">
        <v>2</v>
      </c>
      <c r="AD6946" t="s">
        <v>2</v>
      </c>
      <c r="AE6946" t="s">
        <v>2</v>
      </c>
      <c r="AF6946">
        <v>3</v>
      </c>
      <c r="AG6946">
        <v>3</v>
      </c>
      <c r="AH6946">
        <v>3</v>
      </c>
      <c r="AI6946">
        <v>6</v>
      </c>
      <c r="AJ6946">
        <v>6</v>
      </c>
      <c r="AK6946">
        <v>6</v>
      </c>
      <c r="AL6946">
        <v>2</v>
      </c>
      <c r="AM6946">
        <v>4</v>
      </c>
      <c r="AN6946">
        <v>6</v>
      </c>
      <c r="AO6946">
        <v>6</v>
      </c>
      <c r="AP6946">
        <v>0</v>
      </c>
      <c r="AQ6946">
        <v>0</v>
      </c>
      <c r="AR6946" t="s">
        <v>2</v>
      </c>
      <c r="AS6946" t="s">
        <v>2</v>
      </c>
      <c r="AT6946" t="s">
        <v>2</v>
      </c>
      <c r="AU6946" t="s">
        <v>2</v>
      </c>
      <c r="AV6946" t="s">
        <v>2</v>
      </c>
      <c r="AW6946" t="s">
        <v>2</v>
      </c>
      <c r="AX6946" t="s">
        <v>2</v>
      </c>
      <c r="AY6946" t="s">
        <v>2</v>
      </c>
      <c r="AZ6946" t="s">
        <v>2</v>
      </c>
      <c r="BA6946" t="s">
        <v>2</v>
      </c>
      <c r="BB6946" t="s">
        <v>2</v>
      </c>
      <c r="BC6946" t="s">
        <v>2</v>
      </c>
      <c r="BD6946" t="s">
        <v>2</v>
      </c>
      <c r="BE6946" t="s">
        <v>2</v>
      </c>
      <c r="BF6946" t="s">
        <v>2</v>
      </c>
      <c r="BG6946" t="s">
        <v>2</v>
      </c>
      <c r="BH6946" t="s">
        <v>2</v>
      </c>
    </row>
    <row r="6947" spans="1:60" x14ac:dyDescent="0.3">
      <c r="A6947">
        <v>343791</v>
      </c>
      <c r="B6947" t="s">
        <v>0</v>
      </c>
      <c r="C6947" t="s">
        <v>13</v>
      </c>
      <c r="D6947">
        <v>27</v>
      </c>
      <c r="E6947" t="s">
        <v>82</v>
      </c>
      <c r="F6947">
        <v>845</v>
      </c>
      <c r="G6947">
        <v>0</v>
      </c>
      <c r="H6947" t="s">
        <v>83</v>
      </c>
      <c r="I6947" t="s">
        <v>82</v>
      </c>
      <c r="J6947" t="s">
        <v>88</v>
      </c>
      <c r="K6947" t="s">
        <v>2</v>
      </c>
      <c r="L6947" t="s">
        <v>2</v>
      </c>
      <c r="M6947" t="s">
        <v>2</v>
      </c>
      <c r="N6947" t="s">
        <v>2</v>
      </c>
      <c r="O6947" t="s">
        <v>2</v>
      </c>
      <c r="P6947" t="s">
        <v>2</v>
      </c>
      <c r="Q6947" t="s">
        <v>2</v>
      </c>
      <c r="R6947" t="s">
        <v>2</v>
      </c>
      <c r="S6947" t="s">
        <v>2</v>
      </c>
      <c r="T6947" t="s">
        <v>2</v>
      </c>
      <c r="U6947" t="s">
        <v>2</v>
      </c>
      <c r="V6947" t="s">
        <v>2</v>
      </c>
      <c r="W6947" t="s">
        <v>2</v>
      </c>
      <c r="X6947" t="s">
        <v>2</v>
      </c>
      <c r="Y6947" t="s">
        <v>2</v>
      </c>
      <c r="Z6947" t="s">
        <v>2</v>
      </c>
      <c r="AA6947" t="s">
        <v>2</v>
      </c>
      <c r="AB6947" t="s">
        <v>2</v>
      </c>
      <c r="AC6947" t="s">
        <v>2</v>
      </c>
      <c r="AD6947" t="s">
        <v>2</v>
      </c>
      <c r="AE6947" t="s">
        <v>2</v>
      </c>
      <c r="AF6947">
        <v>4</v>
      </c>
      <c r="AG6947">
        <v>4</v>
      </c>
      <c r="AH6947">
        <v>4</v>
      </c>
      <c r="AI6947">
        <v>12</v>
      </c>
      <c r="AJ6947">
        <v>12</v>
      </c>
      <c r="AK6947">
        <v>12</v>
      </c>
      <c r="AL6947">
        <v>3</v>
      </c>
      <c r="AM6947">
        <v>4</v>
      </c>
      <c r="AN6947">
        <v>12</v>
      </c>
      <c r="AO6947">
        <v>12</v>
      </c>
      <c r="AP6947">
        <v>0</v>
      </c>
      <c r="AQ6947">
        <v>0</v>
      </c>
      <c r="AR6947" t="s">
        <v>2</v>
      </c>
      <c r="AS6947" t="s">
        <v>2</v>
      </c>
      <c r="AT6947" t="s">
        <v>2</v>
      </c>
      <c r="AU6947" t="s">
        <v>2</v>
      </c>
      <c r="AV6947" t="s">
        <v>2</v>
      </c>
      <c r="AW6947" t="s">
        <v>2</v>
      </c>
      <c r="AX6947" t="s">
        <v>2</v>
      </c>
      <c r="AY6947" t="s">
        <v>2</v>
      </c>
      <c r="AZ6947">
        <v>1</v>
      </c>
      <c r="BA6947">
        <v>1</v>
      </c>
      <c r="BB6947">
        <v>0</v>
      </c>
      <c r="BC6947">
        <v>0</v>
      </c>
      <c r="BD6947">
        <v>1</v>
      </c>
      <c r="BE6947">
        <v>19354.84</v>
      </c>
      <c r="BF6947">
        <v>19354.84</v>
      </c>
      <c r="BG6947">
        <v>0</v>
      </c>
      <c r="BH6947">
        <v>0</v>
      </c>
    </row>
    <row r="6948" spans="1:60" x14ac:dyDescent="0.3">
      <c r="A6948">
        <v>704326</v>
      </c>
      <c r="B6948" t="s">
        <v>0</v>
      </c>
      <c r="C6948" t="s">
        <v>14</v>
      </c>
      <c r="D6948">
        <v>30</v>
      </c>
      <c r="E6948" t="s">
        <v>82</v>
      </c>
      <c r="F6948">
        <v>844</v>
      </c>
      <c r="G6948">
        <v>0</v>
      </c>
      <c r="H6948" t="s">
        <v>83</v>
      </c>
      <c r="I6948" t="s">
        <v>84</v>
      </c>
      <c r="J6948" t="s">
        <v>88</v>
      </c>
      <c r="K6948" t="s">
        <v>2</v>
      </c>
      <c r="L6948" t="s">
        <v>2</v>
      </c>
      <c r="M6948" t="s">
        <v>2</v>
      </c>
      <c r="N6948" t="s">
        <v>2</v>
      </c>
      <c r="O6948" t="s">
        <v>2</v>
      </c>
      <c r="P6948" t="s">
        <v>2</v>
      </c>
      <c r="Q6948" t="s">
        <v>2</v>
      </c>
      <c r="R6948" t="s">
        <v>2</v>
      </c>
      <c r="S6948" t="s">
        <v>2</v>
      </c>
      <c r="T6948" t="s">
        <v>2</v>
      </c>
      <c r="U6948" t="s">
        <v>2</v>
      </c>
      <c r="V6948" t="s">
        <v>2</v>
      </c>
      <c r="W6948" t="s">
        <v>2</v>
      </c>
      <c r="X6948" t="s">
        <v>2</v>
      </c>
      <c r="Y6948" t="s">
        <v>2</v>
      </c>
      <c r="Z6948" t="s">
        <v>2</v>
      </c>
      <c r="AA6948" t="s">
        <v>2</v>
      </c>
      <c r="AB6948" t="s">
        <v>2</v>
      </c>
      <c r="AC6948" t="s">
        <v>2</v>
      </c>
      <c r="AD6948" t="s">
        <v>2</v>
      </c>
      <c r="AE6948" t="s">
        <v>2</v>
      </c>
      <c r="AF6948">
        <v>3</v>
      </c>
      <c r="AG6948">
        <v>3</v>
      </c>
      <c r="AH6948">
        <v>3</v>
      </c>
      <c r="AI6948">
        <v>18</v>
      </c>
      <c r="AJ6948">
        <v>18</v>
      </c>
      <c r="AK6948">
        <v>18</v>
      </c>
      <c r="AL6948">
        <v>6</v>
      </c>
      <c r="AM6948">
        <v>13</v>
      </c>
      <c r="AN6948">
        <v>18</v>
      </c>
      <c r="AO6948">
        <v>18</v>
      </c>
      <c r="AP6948">
        <v>0</v>
      </c>
      <c r="AQ6948">
        <v>0</v>
      </c>
      <c r="AR6948" t="s">
        <v>2</v>
      </c>
      <c r="AS6948" t="s">
        <v>2</v>
      </c>
      <c r="AT6948" t="s">
        <v>2</v>
      </c>
      <c r="AU6948" t="s">
        <v>2</v>
      </c>
      <c r="AV6948" t="s">
        <v>2</v>
      </c>
      <c r="AW6948" t="s">
        <v>2</v>
      </c>
      <c r="AX6948" t="s">
        <v>2</v>
      </c>
      <c r="AY6948" t="s">
        <v>2</v>
      </c>
      <c r="AZ6948">
        <v>1</v>
      </c>
      <c r="BA6948">
        <v>1</v>
      </c>
      <c r="BB6948">
        <v>0</v>
      </c>
      <c r="BC6948">
        <v>0</v>
      </c>
      <c r="BD6948">
        <v>1</v>
      </c>
      <c r="BE6948">
        <v>1289612.8999999999</v>
      </c>
      <c r="BF6948">
        <v>1289612.8999999999</v>
      </c>
      <c r="BG6948">
        <v>0</v>
      </c>
      <c r="BH6948">
        <v>0</v>
      </c>
    </row>
    <row r="6949" spans="1:60" x14ac:dyDescent="0.3">
      <c r="A6949">
        <v>969801</v>
      </c>
      <c r="B6949" t="s">
        <v>0</v>
      </c>
      <c r="C6949" t="s">
        <v>14</v>
      </c>
      <c r="D6949">
        <v>44</v>
      </c>
      <c r="E6949" t="s">
        <v>82</v>
      </c>
      <c r="F6949">
        <v>929</v>
      </c>
      <c r="G6949">
        <v>0</v>
      </c>
      <c r="H6949" t="s">
        <v>83</v>
      </c>
      <c r="I6949" t="s">
        <v>84</v>
      </c>
      <c r="J6949" t="s">
        <v>88</v>
      </c>
      <c r="K6949">
        <v>13</v>
      </c>
      <c r="L6949">
        <v>7</v>
      </c>
      <c r="M6949">
        <v>2</v>
      </c>
      <c r="N6949" t="s">
        <v>91</v>
      </c>
      <c r="O6949" t="s">
        <v>95</v>
      </c>
      <c r="P6949">
        <v>8</v>
      </c>
      <c r="Q6949">
        <v>23400000</v>
      </c>
      <c r="R6949">
        <v>1800000</v>
      </c>
      <c r="S6949">
        <v>8170000</v>
      </c>
      <c r="T6949">
        <v>13</v>
      </c>
      <c r="U6949">
        <v>7</v>
      </c>
      <c r="V6949">
        <v>2</v>
      </c>
      <c r="W6949">
        <v>1</v>
      </c>
      <c r="X6949">
        <v>1</v>
      </c>
      <c r="Y6949">
        <v>7800000</v>
      </c>
      <c r="Z6949">
        <v>17250000</v>
      </c>
      <c r="AA6949">
        <v>4.3333333333333304</v>
      </c>
      <c r="AB6949">
        <v>6</v>
      </c>
      <c r="AC6949">
        <v>14</v>
      </c>
      <c r="AD6949">
        <v>16</v>
      </c>
      <c r="AE6949">
        <v>13</v>
      </c>
      <c r="AF6949">
        <v>47</v>
      </c>
      <c r="AG6949">
        <v>10</v>
      </c>
      <c r="AH6949" t="s">
        <v>2</v>
      </c>
      <c r="AI6949">
        <v>122</v>
      </c>
      <c r="AJ6949">
        <v>31</v>
      </c>
      <c r="AK6949" t="s">
        <v>2</v>
      </c>
      <c r="AL6949">
        <v>2.5957446808510598</v>
      </c>
      <c r="AM6949">
        <v>8</v>
      </c>
      <c r="AN6949">
        <v>61</v>
      </c>
      <c r="AO6949">
        <v>94</v>
      </c>
      <c r="AP6949">
        <v>8</v>
      </c>
      <c r="AQ6949">
        <v>0</v>
      </c>
      <c r="AR6949" t="s">
        <v>2</v>
      </c>
      <c r="AS6949" t="s">
        <v>2</v>
      </c>
      <c r="AT6949" t="s">
        <v>2</v>
      </c>
      <c r="AU6949" t="s">
        <v>2</v>
      </c>
      <c r="AV6949" t="s">
        <v>2</v>
      </c>
      <c r="AW6949" t="s">
        <v>2</v>
      </c>
      <c r="AX6949" t="s">
        <v>2</v>
      </c>
      <c r="AY6949" t="s">
        <v>2</v>
      </c>
      <c r="AZ6949">
        <v>1</v>
      </c>
      <c r="BA6949">
        <v>1</v>
      </c>
      <c r="BB6949">
        <v>0</v>
      </c>
      <c r="BC6949">
        <v>0</v>
      </c>
      <c r="BD6949">
        <v>1</v>
      </c>
      <c r="BE6949">
        <v>1222786.0966666699</v>
      </c>
      <c r="BF6949">
        <v>302656.565</v>
      </c>
      <c r="BG6949">
        <v>0</v>
      </c>
      <c r="BH6949">
        <v>0</v>
      </c>
    </row>
    <row r="6950" spans="1:60" x14ac:dyDescent="0.3">
      <c r="A6950">
        <v>132710</v>
      </c>
      <c r="B6950" t="s">
        <v>0</v>
      </c>
      <c r="C6950" t="s">
        <v>13</v>
      </c>
      <c r="D6950">
        <v>42</v>
      </c>
      <c r="E6950" t="s">
        <v>82</v>
      </c>
      <c r="F6950">
        <v>908</v>
      </c>
      <c r="G6950">
        <v>0</v>
      </c>
      <c r="H6950" t="s">
        <v>83</v>
      </c>
      <c r="I6950" t="s">
        <v>84</v>
      </c>
      <c r="J6950" t="s">
        <v>88</v>
      </c>
      <c r="K6950">
        <v>17</v>
      </c>
      <c r="L6950">
        <v>15</v>
      </c>
      <c r="M6950">
        <v>10</v>
      </c>
      <c r="N6950" t="s">
        <v>86</v>
      </c>
      <c r="O6950" t="s">
        <v>87</v>
      </c>
      <c r="P6950">
        <v>16</v>
      </c>
      <c r="Q6950">
        <v>8578092000</v>
      </c>
      <c r="R6950">
        <v>504593647.058824</v>
      </c>
      <c r="S6950">
        <v>1000000000</v>
      </c>
      <c r="T6950">
        <v>41</v>
      </c>
      <c r="U6950">
        <v>33</v>
      </c>
      <c r="V6950">
        <v>20</v>
      </c>
      <c r="W6950">
        <v>2.4117647058823501</v>
      </c>
      <c r="X6950">
        <v>4</v>
      </c>
      <c r="Y6950">
        <v>2859364000</v>
      </c>
      <c r="Z6950">
        <v>3434092000</v>
      </c>
      <c r="AA6950">
        <v>13.6666666666667</v>
      </c>
      <c r="AB6950">
        <v>20</v>
      </c>
      <c r="AC6950">
        <v>0</v>
      </c>
      <c r="AD6950">
        <v>11</v>
      </c>
      <c r="AE6950">
        <v>17</v>
      </c>
      <c r="AF6950">
        <v>52</v>
      </c>
      <c r="AG6950">
        <v>44</v>
      </c>
      <c r="AH6950">
        <v>23</v>
      </c>
      <c r="AI6950">
        <v>311</v>
      </c>
      <c r="AJ6950">
        <v>284</v>
      </c>
      <c r="AK6950">
        <v>64</v>
      </c>
      <c r="AL6950">
        <v>5.9807692307692299</v>
      </c>
      <c r="AM6950">
        <v>32</v>
      </c>
      <c r="AN6950">
        <v>103.666666666667</v>
      </c>
      <c r="AO6950">
        <v>218</v>
      </c>
      <c r="AP6950">
        <v>11</v>
      </c>
      <c r="AQ6950">
        <v>0</v>
      </c>
      <c r="AR6950" t="s">
        <v>2</v>
      </c>
      <c r="AS6950" t="s">
        <v>2</v>
      </c>
      <c r="AT6950" t="s">
        <v>2</v>
      </c>
      <c r="AU6950" t="s">
        <v>2</v>
      </c>
      <c r="AV6950" t="s">
        <v>2</v>
      </c>
      <c r="AW6950" t="s">
        <v>2</v>
      </c>
      <c r="AX6950" t="s">
        <v>2</v>
      </c>
      <c r="AY6950" t="s">
        <v>2</v>
      </c>
      <c r="AZ6950">
        <v>1</v>
      </c>
      <c r="BA6950">
        <v>1</v>
      </c>
      <c r="BB6950">
        <v>0</v>
      </c>
      <c r="BC6950">
        <v>0</v>
      </c>
      <c r="BD6950">
        <v>1</v>
      </c>
      <c r="BE6950">
        <v>247451353.193333</v>
      </c>
      <c r="BF6950">
        <v>345319981.40499997</v>
      </c>
      <c r="BG6950">
        <v>0</v>
      </c>
      <c r="BH6950">
        <v>0</v>
      </c>
    </row>
    <row r="6951" spans="1:60" x14ac:dyDescent="0.3">
      <c r="A6951">
        <v>388982</v>
      </c>
      <c r="B6951" t="s">
        <v>0</v>
      </c>
      <c r="C6951" t="s">
        <v>14</v>
      </c>
      <c r="D6951">
        <v>24</v>
      </c>
      <c r="E6951" t="s">
        <v>82</v>
      </c>
      <c r="F6951">
        <v>887</v>
      </c>
      <c r="G6951">
        <v>31</v>
      </c>
      <c r="H6951" t="s">
        <v>83</v>
      </c>
      <c r="I6951" t="s">
        <v>84</v>
      </c>
      <c r="J6951" t="s">
        <v>88</v>
      </c>
      <c r="K6951">
        <v>3</v>
      </c>
      <c r="L6951">
        <v>3</v>
      </c>
      <c r="M6951">
        <v>2</v>
      </c>
      <c r="N6951" t="s">
        <v>91</v>
      </c>
      <c r="O6951" t="s">
        <v>109</v>
      </c>
      <c r="P6951">
        <v>2</v>
      </c>
      <c r="Q6951">
        <v>230000</v>
      </c>
      <c r="R6951">
        <v>76666.666666666701</v>
      </c>
      <c r="S6951">
        <v>200000</v>
      </c>
      <c r="T6951">
        <v>3</v>
      </c>
      <c r="U6951">
        <v>3</v>
      </c>
      <c r="V6951">
        <v>2</v>
      </c>
      <c r="W6951">
        <v>1</v>
      </c>
      <c r="X6951">
        <v>1</v>
      </c>
      <c r="Y6951">
        <v>115000</v>
      </c>
      <c r="Z6951">
        <v>220000</v>
      </c>
      <c r="AA6951">
        <v>1.5</v>
      </c>
      <c r="AB6951">
        <v>2</v>
      </c>
      <c r="AC6951">
        <v>3</v>
      </c>
      <c r="AD6951">
        <v>37</v>
      </c>
      <c r="AE6951">
        <v>3</v>
      </c>
      <c r="AF6951">
        <v>19</v>
      </c>
      <c r="AG6951">
        <v>19</v>
      </c>
      <c r="AH6951">
        <v>13</v>
      </c>
      <c r="AI6951">
        <v>140</v>
      </c>
      <c r="AJ6951">
        <v>140</v>
      </c>
      <c r="AK6951">
        <v>42</v>
      </c>
      <c r="AL6951">
        <v>7.3684210526315796</v>
      </c>
      <c r="AM6951">
        <v>70</v>
      </c>
      <c r="AN6951">
        <v>70</v>
      </c>
      <c r="AO6951">
        <v>98</v>
      </c>
      <c r="AP6951">
        <v>13</v>
      </c>
      <c r="AQ6951">
        <v>3</v>
      </c>
      <c r="AR6951">
        <v>1</v>
      </c>
      <c r="AS6951">
        <v>1</v>
      </c>
      <c r="AT6951">
        <v>0</v>
      </c>
      <c r="AU6951">
        <v>0</v>
      </c>
      <c r="AV6951" t="s">
        <v>2</v>
      </c>
      <c r="AW6951" t="s">
        <v>2</v>
      </c>
      <c r="AX6951" t="s">
        <v>2</v>
      </c>
      <c r="AY6951" t="s">
        <v>2</v>
      </c>
      <c r="AZ6951">
        <v>1</v>
      </c>
      <c r="BA6951">
        <v>1</v>
      </c>
      <c r="BB6951">
        <v>0</v>
      </c>
      <c r="BC6951">
        <v>0</v>
      </c>
      <c r="BD6951">
        <v>1</v>
      </c>
      <c r="BE6951">
        <v>852991.97</v>
      </c>
      <c r="BF6951">
        <v>1240622.76</v>
      </c>
      <c r="BG6951">
        <v>0</v>
      </c>
      <c r="BH6951">
        <v>0</v>
      </c>
    </row>
    <row r="6952" spans="1:60" x14ac:dyDescent="0.3">
      <c r="A6952">
        <v>917163</v>
      </c>
      <c r="B6952" t="s">
        <v>0</v>
      </c>
      <c r="C6952" t="s">
        <v>14</v>
      </c>
      <c r="D6952">
        <v>26</v>
      </c>
      <c r="E6952" t="s">
        <v>82</v>
      </c>
      <c r="F6952">
        <v>883</v>
      </c>
      <c r="G6952">
        <v>33</v>
      </c>
      <c r="H6952" t="s">
        <v>83</v>
      </c>
      <c r="I6952" t="s">
        <v>84</v>
      </c>
      <c r="J6952" t="s">
        <v>88</v>
      </c>
      <c r="K6952">
        <v>14</v>
      </c>
      <c r="L6952">
        <v>14</v>
      </c>
      <c r="M6952">
        <v>7</v>
      </c>
      <c r="N6952" t="s">
        <v>86</v>
      </c>
      <c r="O6952" t="s">
        <v>87</v>
      </c>
      <c r="P6952">
        <v>9</v>
      </c>
      <c r="Q6952">
        <v>18451042</v>
      </c>
      <c r="R6952">
        <v>1317931.57142857</v>
      </c>
      <c r="S6952">
        <v>6950000</v>
      </c>
      <c r="T6952">
        <v>14</v>
      </c>
      <c r="U6952">
        <v>14</v>
      </c>
      <c r="V6952">
        <v>7</v>
      </c>
      <c r="W6952">
        <v>1</v>
      </c>
      <c r="X6952">
        <v>1</v>
      </c>
      <c r="Y6952">
        <v>9225521</v>
      </c>
      <c r="Z6952">
        <v>12446385</v>
      </c>
      <c r="AA6952">
        <v>7</v>
      </c>
      <c r="AB6952">
        <v>7</v>
      </c>
      <c r="AC6952">
        <v>2</v>
      </c>
      <c r="AD6952">
        <v>12</v>
      </c>
      <c r="AE6952">
        <v>14</v>
      </c>
      <c r="AF6952">
        <v>100</v>
      </c>
      <c r="AG6952">
        <v>100</v>
      </c>
      <c r="AH6952">
        <v>68</v>
      </c>
      <c r="AI6952">
        <v>459</v>
      </c>
      <c r="AJ6952">
        <v>459</v>
      </c>
      <c r="AK6952">
        <v>227</v>
      </c>
      <c r="AL6952">
        <v>4.59</v>
      </c>
      <c r="AM6952">
        <v>36</v>
      </c>
      <c r="AN6952">
        <v>229.5</v>
      </c>
      <c r="AO6952">
        <v>232</v>
      </c>
      <c r="AP6952">
        <v>9</v>
      </c>
      <c r="AQ6952">
        <v>0</v>
      </c>
      <c r="AR6952">
        <v>1.6666666666666701</v>
      </c>
      <c r="AS6952">
        <v>2</v>
      </c>
      <c r="AT6952">
        <v>0</v>
      </c>
      <c r="AU6952">
        <v>0</v>
      </c>
      <c r="AV6952" t="s">
        <v>2</v>
      </c>
      <c r="AW6952" t="s">
        <v>2</v>
      </c>
      <c r="AX6952" t="s">
        <v>2</v>
      </c>
      <c r="AY6952" t="s">
        <v>2</v>
      </c>
      <c r="AZ6952">
        <v>1</v>
      </c>
      <c r="BA6952">
        <v>1</v>
      </c>
      <c r="BB6952">
        <v>0</v>
      </c>
      <c r="BC6952">
        <v>0</v>
      </c>
      <c r="BD6952">
        <v>1</v>
      </c>
      <c r="BE6952">
        <v>4345379.2949999999</v>
      </c>
      <c r="BF6952">
        <v>4345379.2949999999</v>
      </c>
      <c r="BG6952">
        <v>0</v>
      </c>
      <c r="BH6952">
        <v>0</v>
      </c>
    </row>
    <row r="6953" spans="1:60" x14ac:dyDescent="0.3">
      <c r="A6953">
        <v>679382</v>
      </c>
      <c r="B6953" t="s">
        <v>0</v>
      </c>
      <c r="C6953" t="s">
        <v>14</v>
      </c>
      <c r="D6953">
        <v>55</v>
      </c>
      <c r="E6953" t="s">
        <v>82</v>
      </c>
      <c r="F6953">
        <v>876</v>
      </c>
      <c r="G6953">
        <v>1</v>
      </c>
      <c r="H6953" t="s">
        <v>83</v>
      </c>
      <c r="I6953" t="s">
        <v>82</v>
      </c>
      <c r="J6953" t="s">
        <v>85</v>
      </c>
      <c r="K6953" t="s">
        <v>2</v>
      </c>
      <c r="L6953" t="s">
        <v>2</v>
      </c>
      <c r="M6953" t="s">
        <v>2</v>
      </c>
      <c r="N6953" t="s">
        <v>2</v>
      </c>
      <c r="O6953" t="s">
        <v>2</v>
      </c>
      <c r="P6953" t="s">
        <v>2</v>
      </c>
      <c r="Q6953" t="s">
        <v>2</v>
      </c>
      <c r="R6953" t="s">
        <v>2</v>
      </c>
      <c r="S6953" t="s">
        <v>2</v>
      </c>
      <c r="T6953" t="s">
        <v>2</v>
      </c>
      <c r="U6953" t="s">
        <v>2</v>
      </c>
      <c r="V6953" t="s">
        <v>2</v>
      </c>
      <c r="W6953" t="s">
        <v>2</v>
      </c>
      <c r="X6953" t="s">
        <v>2</v>
      </c>
      <c r="Y6953" t="s">
        <v>2</v>
      </c>
      <c r="Z6953" t="s">
        <v>2</v>
      </c>
      <c r="AA6953" t="s">
        <v>2</v>
      </c>
      <c r="AB6953" t="s">
        <v>2</v>
      </c>
      <c r="AC6953" t="s">
        <v>2</v>
      </c>
      <c r="AD6953" t="s">
        <v>2</v>
      </c>
      <c r="AE6953" t="s">
        <v>2</v>
      </c>
      <c r="AF6953">
        <v>20</v>
      </c>
      <c r="AG6953">
        <v>20</v>
      </c>
      <c r="AH6953">
        <v>17</v>
      </c>
      <c r="AI6953">
        <v>52</v>
      </c>
      <c r="AJ6953">
        <v>52</v>
      </c>
      <c r="AK6953">
        <v>22</v>
      </c>
      <c r="AL6953">
        <v>2.6</v>
      </c>
      <c r="AM6953">
        <v>14</v>
      </c>
      <c r="AN6953">
        <v>26</v>
      </c>
      <c r="AO6953">
        <v>30</v>
      </c>
      <c r="AP6953">
        <v>10</v>
      </c>
      <c r="AQ6953">
        <v>0</v>
      </c>
      <c r="AR6953" t="s">
        <v>2</v>
      </c>
      <c r="AS6953" t="s">
        <v>2</v>
      </c>
      <c r="AT6953" t="s">
        <v>2</v>
      </c>
      <c r="AU6953" t="s">
        <v>2</v>
      </c>
      <c r="AV6953" t="s">
        <v>2</v>
      </c>
      <c r="AW6953" t="s">
        <v>2</v>
      </c>
      <c r="AX6953" t="s">
        <v>2</v>
      </c>
      <c r="AY6953" t="s">
        <v>2</v>
      </c>
      <c r="AZ6953">
        <v>0</v>
      </c>
      <c r="BA6953">
        <v>0</v>
      </c>
      <c r="BB6953">
        <v>1</v>
      </c>
      <c r="BC6953">
        <v>1</v>
      </c>
      <c r="BD6953">
        <v>1</v>
      </c>
      <c r="BE6953">
        <v>0</v>
      </c>
      <c r="BF6953">
        <v>0</v>
      </c>
      <c r="BG6953">
        <v>1086748664.8099999</v>
      </c>
      <c r="BH6953">
        <v>1086748664.8099999</v>
      </c>
    </row>
    <row r="6954" spans="1:60" x14ac:dyDescent="0.3">
      <c r="A6954">
        <v>24421</v>
      </c>
      <c r="B6954" t="s">
        <v>0</v>
      </c>
      <c r="C6954" t="s">
        <v>14</v>
      </c>
      <c r="D6954">
        <v>20</v>
      </c>
      <c r="E6954" t="s">
        <v>82</v>
      </c>
      <c r="F6954">
        <v>877</v>
      </c>
      <c r="G6954">
        <v>0</v>
      </c>
      <c r="H6954" t="s">
        <v>83</v>
      </c>
      <c r="I6954" t="s">
        <v>82</v>
      </c>
      <c r="J6954" t="s">
        <v>88</v>
      </c>
      <c r="K6954">
        <v>19</v>
      </c>
      <c r="L6954">
        <v>19</v>
      </c>
      <c r="M6954">
        <v>18</v>
      </c>
      <c r="N6954" t="s">
        <v>91</v>
      </c>
      <c r="O6954" t="s">
        <v>95</v>
      </c>
      <c r="P6954">
        <v>18</v>
      </c>
      <c r="Q6954">
        <v>3352960</v>
      </c>
      <c r="R6954">
        <v>176471.57894736799</v>
      </c>
      <c r="S6954">
        <v>2500000</v>
      </c>
      <c r="T6954">
        <v>25</v>
      </c>
      <c r="U6954">
        <v>25</v>
      </c>
      <c r="V6954">
        <v>24</v>
      </c>
      <c r="W6954">
        <v>1.31578947368421</v>
      </c>
      <c r="X6954">
        <v>3</v>
      </c>
      <c r="Y6954">
        <v>1676480</v>
      </c>
      <c r="Z6954">
        <v>2510000</v>
      </c>
      <c r="AA6954">
        <v>12.5</v>
      </c>
      <c r="AB6954">
        <v>23</v>
      </c>
      <c r="AC6954">
        <v>0</v>
      </c>
      <c r="AD6954">
        <v>9</v>
      </c>
      <c r="AE6954">
        <v>19</v>
      </c>
      <c r="AF6954">
        <v>50</v>
      </c>
      <c r="AG6954">
        <v>50</v>
      </c>
      <c r="AH6954">
        <v>40</v>
      </c>
      <c r="AI6954">
        <v>215</v>
      </c>
      <c r="AJ6954">
        <v>215</v>
      </c>
      <c r="AK6954">
        <v>115</v>
      </c>
      <c r="AL6954">
        <v>4.3</v>
      </c>
      <c r="AM6954">
        <v>28</v>
      </c>
      <c r="AN6954">
        <v>107.5</v>
      </c>
      <c r="AO6954">
        <v>124</v>
      </c>
      <c r="AP6954">
        <v>6</v>
      </c>
      <c r="AQ6954">
        <v>0</v>
      </c>
      <c r="AR6954">
        <v>1</v>
      </c>
      <c r="AS6954">
        <v>1</v>
      </c>
      <c r="AT6954">
        <v>0</v>
      </c>
      <c r="AU6954">
        <v>0</v>
      </c>
      <c r="AV6954" t="s">
        <v>2</v>
      </c>
      <c r="AW6954" t="s">
        <v>2</v>
      </c>
      <c r="AX6954" t="s">
        <v>2</v>
      </c>
      <c r="AY6954" t="s">
        <v>2</v>
      </c>
      <c r="AZ6954">
        <v>1</v>
      </c>
      <c r="BA6954">
        <v>1</v>
      </c>
      <c r="BB6954">
        <v>0</v>
      </c>
      <c r="BC6954">
        <v>0</v>
      </c>
      <c r="BD6954">
        <v>1</v>
      </c>
      <c r="BE6954">
        <v>145106.82</v>
      </c>
      <c r="BF6954">
        <v>145106.82</v>
      </c>
      <c r="BG6954">
        <v>0</v>
      </c>
      <c r="BH6954">
        <v>0</v>
      </c>
    </row>
    <row r="6955" spans="1:60" x14ac:dyDescent="0.3">
      <c r="A6955">
        <v>774045</v>
      </c>
      <c r="B6955" t="s">
        <v>0</v>
      </c>
      <c r="C6955" t="s">
        <v>14</v>
      </c>
      <c r="D6955">
        <v>27</v>
      </c>
      <c r="E6955" t="s">
        <v>82</v>
      </c>
      <c r="F6955">
        <v>877</v>
      </c>
      <c r="G6955">
        <v>0</v>
      </c>
      <c r="H6955" t="s">
        <v>83</v>
      </c>
      <c r="I6955" t="s">
        <v>84</v>
      </c>
      <c r="J6955" t="s">
        <v>85</v>
      </c>
      <c r="K6955">
        <v>3</v>
      </c>
      <c r="L6955">
        <v>3</v>
      </c>
      <c r="M6955">
        <v>3</v>
      </c>
      <c r="N6955" t="s">
        <v>86</v>
      </c>
      <c r="O6955" t="s">
        <v>109</v>
      </c>
      <c r="P6955">
        <v>2</v>
      </c>
      <c r="Q6955">
        <v>1100000</v>
      </c>
      <c r="R6955">
        <v>366666.66666666698</v>
      </c>
      <c r="S6955">
        <v>550000</v>
      </c>
      <c r="T6955">
        <v>4</v>
      </c>
      <c r="U6955">
        <v>4</v>
      </c>
      <c r="V6955">
        <v>4</v>
      </c>
      <c r="W6955">
        <v>1.3333333333333299</v>
      </c>
      <c r="X6955">
        <v>2</v>
      </c>
      <c r="Y6955">
        <v>1100000</v>
      </c>
      <c r="Z6955">
        <v>1100000</v>
      </c>
      <c r="AA6955">
        <v>4</v>
      </c>
      <c r="AB6955">
        <v>4</v>
      </c>
      <c r="AC6955">
        <v>22</v>
      </c>
      <c r="AD6955">
        <v>7</v>
      </c>
      <c r="AE6955">
        <v>3</v>
      </c>
      <c r="AF6955">
        <v>46</v>
      </c>
      <c r="AG6955">
        <v>46</v>
      </c>
      <c r="AH6955">
        <v>38</v>
      </c>
      <c r="AI6955">
        <v>212</v>
      </c>
      <c r="AJ6955">
        <v>212</v>
      </c>
      <c r="AK6955">
        <v>96</v>
      </c>
      <c r="AL6955">
        <v>4.6086956521739104</v>
      </c>
      <c r="AM6955">
        <v>58</v>
      </c>
      <c r="AN6955">
        <v>106</v>
      </c>
      <c r="AO6955">
        <v>116</v>
      </c>
      <c r="AP6955">
        <v>5</v>
      </c>
      <c r="AQ6955">
        <v>0</v>
      </c>
      <c r="AR6955">
        <v>1</v>
      </c>
      <c r="AS6955">
        <v>1</v>
      </c>
      <c r="AT6955">
        <v>0</v>
      </c>
      <c r="AU6955">
        <v>0</v>
      </c>
      <c r="AV6955" t="s">
        <v>2</v>
      </c>
      <c r="AW6955" t="s">
        <v>2</v>
      </c>
      <c r="AX6955" t="s">
        <v>2</v>
      </c>
      <c r="AY6955" t="s">
        <v>2</v>
      </c>
      <c r="AZ6955">
        <v>1</v>
      </c>
      <c r="BA6955">
        <v>1</v>
      </c>
      <c r="BB6955">
        <v>0</v>
      </c>
      <c r="BC6955">
        <v>0</v>
      </c>
      <c r="BD6955">
        <v>1</v>
      </c>
      <c r="BE6955">
        <v>854502.65</v>
      </c>
      <c r="BF6955">
        <v>854502.65</v>
      </c>
      <c r="BG6955">
        <v>0</v>
      </c>
      <c r="BH6955">
        <v>0</v>
      </c>
    </row>
    <row r="6956" spans="1:60" x14ac:dyDescent="0.3">
      <c r="A6956">
        <v>58391</v>
      </c>
      <c r="B6956" t="s">
        <v>0</v>
      </c>
      <c r="C6956" t="s">
        <v>13</v>
      </c>
      <c r="D6956">
        <v>26</v>
      </c>
      <c r="E6956" t="s">
        <v>84</v>
      </c>
      <c r="F6956">
        <v>876</v>
      </c>
      <c r="G6956">
        <v>0</v>
      </c>
      <c r="H6956" t="s">
        <v>83</v>
      </c>
      <c r="I6956" t="s">
        <v>84</v>
      </c>
      <c r="J6956" t="s">
        <v>88</v>
      </c>
      <c r="K6956">
        <v>1</v>
      </c>
      <c r="L6956">
        <v>1</v>
      </c>
      <c r="M6956">
        <v>1</v>
      </c>
      <c r="N6956" t="s">
        <v>86</v>
      </c>
      <c r="O6956" t="s">
        <v>87</v>
      </c>
      <c r="P6956">
        <v>1</v>
      </c>
      <c r="Q6956">
        <v>15000000</v>
      </c>
      <c r="R6956">
        <v>15000000</v>
      </c>
      <c r="S6956">
        <v>15000000</v>
      </c>
      <c r="T6956">
        <v>1</v>
      </c>
      <c r="U6956">
        <v>1</v>
      </c>
      <c r="V6956">
        <v>1</v>
      </c>
      <c r="W6956">
        <v>1</v>
      </c>
      <c r="X6956">
        <v>1</v>
      </c>
      <c r="Y6956">
        <v>15000000</v>
      </c>
      <c r="Z6956">
        <v>15000000</v>
      </c>
      <c r="AA6956">
        <v>1</v>
      </c>
      <c r="AB6956">
        <v>1</v>
      </c>
      <c r="AC6956">
        <v>28</v>
      </c>
      <c r="AD6956" t="s">
        <v>2</v>
      </c>
      <c r="AE6956">
        <v>1</v>
      </c>
      <c r="AF6956">
        <v>24</v>
      </c>
      <c r="AG6956">
        <v>24</v>
      </c>
      <c r="AH6956">
        <v>18</v>
      </c>
      <c r="AI6956">
        <v>117</v>
      </c>
      <c r="AJ6956">
        <v>117</v>
      </c>
      <c r="AK6956">
        <v>63</v>
      </c>
      <c r="AL6956">
        <v>4.875</v>
      </c>
      <c r="AM6956">
        <v>40</v>
      </c>
      <c r="AN6956">
        <v>58.5</v>
      </c>
      <c r="AO6956">
        <v>63</v>
      </c>
      <c r="AP6956">
        <v>11</v>
      </c>
      <c r="AQ6956">
        <v>0</v>
      </c>
      <c r="AR6956">
        <v>1</v>
      </c>
      <c r="AS6956">
        <v>1</v>
      </c>
      <c r="AT6956">
        <v>0</v>
      </c>
      <c r="AU6956">
        <v>0</v>
      </c>
      <c r="AV6956" t="s">
        <v>2</v>
      </c>
      <c r="AW6956" t="s">
        <v>2</v>
      </c>
      <c r="AX6956" t="s">
        <v>2</v>
      </c>
      <c r="AY6956" t="s">
        <v>2</v>
      </c>
      <c r="AZ6956">
        <v>1</v>
      </c>
      <c r="BA6956">
        <v>1</v>
      </c>
      <c r="BB6956">
        <v>0</v>
      </c>
      <c r="BC6956">
        <v>0</v>
      </c>
      <c r="BD6956">
        <v>1</v>
      </c>
      <c r="BE6956">
        <v>531013.74</v>
      </c>
      <c r="BF6956">
        <v>531013.74</v>
      </c>
      <c r="BG6956">
        <v>0</v>
      </c>
      <c r="BH6956">
        <v>0</v>
      </c>
    </row>
    <row r="6957" spans="1:60" x14ac:dyDescent="0.3">
      <c r="A6957">
        <v>1576</v>
      </c>
      <c r="B6957" t="s">
        <v>0</v>
      </c>
      <c r="C6957" t="s">
        <v>14</v>
      </c>
      <c r="D6957">
        <v>26</v>
      </c>
      <c r="E6957" t="s">
        <v>82</v>
      </c>
      <c r="F6957">
        <v>876</v>
      </c>
      <c r="G6957">
        <v>0</v>
      </c>
      <c r="H6957" t="s">
        <v>83</v>
      </c>
      <c r="I6957" t="s">
        <v>84</v>
      </c>
      <c r="J6957" t="s">
        <v>85</v>
      </c>
      <c r="K6957">
        <v>2</v>
      </c>
      <c r="L6957">
        <v>2</v>
      </c>
      <c r="M6957">
        <v>1</v>
      </c>
      <c r="N6957" t="s">
        <v>103</v>
      </c>
      <c r="O6957" t="s">
        <v>104</v>
      </c>
      <c r="P6957">
        <v>1</v>
      </c>
      <c r="Q6957">
        <v>939000</v>
      </c>
      <c r="R6957">
        <v>469500</v>
      </c>
      <c r="S6957">
        <v>739000</v>
      </c>
      <c r="T6957">
        <v>2</v>
      </c>
      <c r="U6957">
        <v>2</v>
      </c>
      <c r="V6957">
        <v>1</v>
      </c>
      <c r="W6957">
        <v>1</v>
      </c>
      <c r="X6957">
        <v>1</v>
      </c>
      <c r="Y6957">
        <v>469500</v>
      </c>
      <c r="Z6957">
        <v>739000</v>
      </c>
      <c r="AA6957">
        <v>1</v>
      </c>
      <c r="AB6957">
        <v>1</v>
      </c>
      <c r="AC6957">
        <v>0</v>
      </c>
      <c r="AD6957">
        <v>27</v>
      </c>
      <c r="AE6957">
        <v>2</v>
      </c>
      <c r="AF6957">
        <v>35</v>
      </c>
      <c r="AG6957">
        <v>35</v>
      </c>
      <c r="AH6957">
        <v>29</v>
      </c>
      <c r="AI6957">
        <v>253</v>
      </c>
      <c r="AJ6957">
        <v>253</v>
      </c>
      <c r="AK6957">
        <v>85</v>
      </c>
      <c r="AL6957">
        <v>7.2285714285714304</v>
      </c>
      <c r="AM6957">
        <v>112</v>
      </c>
      <c r="AN6957">
        <v>126.5</v>
      </c>
      <c r="AO6957">
        <v>168</v>
      </c>
      <c r="AP6957">
        <v>5</v>
      </c>
      <c r="AQ6957">
        <v>0</v>
      </c>
      <c r="AR6957">
        <v>1</v>
      </c>
      <c r="AS6957">
        <v>1</v>
      </c>
      <c r="AT6957">
        <v>0</v>
      </c>
      <c r="AU6957">
        <v>0</v>
      </c>
      <c r="AV6957" t="s">
        <v>2</v>
      </c>
      <c r="AW6957" t="s">
        <v>2</v>
      </c>
      <c r="AX6957" t="s">
        <v>2</v>
      </c>
      <c r="AY6957" t="s">
        <v>2</v>
      </c>
      <c r="AZ6957">
        <v>1</v>
      </c>
      <c r="BA6957">
        <v>1</v>
      </c>
      <c r="BB6957">
        <v>0</v>
      </c>
      <c r="BC6957">
        <v>0</v>
      </c>
      <c r="BD6957">
        <v>1</v>
      </c>
      <c r="BE6957">
        <v>1673229.375</v>
      </c>
      <c r="BF6957">
        <v>1673229.375</v>
      </c>
      <c r="BG6957">
        <v>0</v>
      </c>
      <c r="BH6957">
        <v>0</v>
      </c>
    </row>
    <row r="6958" spans="1:60" x14ac:dyDescent="0.3">
      <c r="A6958">
        <v>682562</v>
      </c>
      <c r="B6958" t="s">
        <v>0</v>
      </c>
      <c r="C6958" t="s">
        <v>13</v>
      </c>
      <c r="D6958">
        <v>33</v>
      </c>
      <c r="E6958" t="s">
        <v>82</v>
      </c>
      <c r="F6958">
        <v>861</v>
      </c>
      <c r="G6958">
        <v>42</v>
      </c>
      <c r="H6958" t="s">
        <v>83</v>
      </c>
      <c r="I6958" t="s">
        <v>82</v>
      </c>
      <c r="J6958" t="s">
        <v>88</v>
      </c>
      <c r="K6958">
        <v>9</v>
      </c>
      <c r="L6958">
        <v>9</v>
      </c>
      <c r="M6958">
        <v>9</v>
      </c>
      <c r="N6958" t="s">
        <v>86</v>
      </c>
      <c r="O6958" t="s">
        <v>87</v>
      </c>
      <c r="P6958">
        <v>9</v>
      </c>
      <c r="Q6958">
        <v>44300000</v>
      </c>
      <c r="R6958">
        <v>4922222.2222222202</v>
      </c>
      <c r="S6958">
        <v>18000000</v>
      </c>
      <c r="T6958">
        <v>9</v>
      </c>
      <c r="U6958">
        <v>9</v>
      </c>
      <c r="V6958">
        <v>9</v>
      </c>
      <c r="W6958">
        <v>1</v>
      </c>
      <c r="X6958">
        <v>1</v>
      </c>
      <c r="Y6958">
        <v>44300000</v>
      </c>
      <c r="Z6958">
        <v>44300000</v>
      </c>
      <c r="AA6958">
        <v>9</v>
      </c>
      <c r="AB6958">
        <v>9</v>
      </c>
      <c r="AC6958">
        <v>4</v>
      </c>
      <c r="AD6958">
        <v>6</v>
      </c>
      <c r="AE6958">
        <v>9</v>
      </c>
      <c r="AF6958">
        <v>36</v>
      </c>
      <c r="AG6958">
        <v>36</v>
      </c>
      <c r="AH6958">
        <v>36</v>
      </c>
      <c r="AI6958">
        <v>65</v>
      </c>
      <c r="AJ6958">
        <v>65</v>
      </c>
      <c r="AK6958">
        <v>65</v>
      </c>
      <c r="AL6958">
        <v>1.80555555555556</v>
      </c>
      <c r="AM6958">
        <v>5</v>
      </c>
      <c r="AN6958">
        <v>65</v>
      </c>
      <c r="AO6958">
        <v>65</v>
      </c>
      <c r="AP6958">
        <v>5</v>
      </c>
      <c r="AQ6958">
        <v>2</v>
      </c>
      <c r="AR6958" t="s">
        <v>2</v>
      </c>
      <c r="AS6958" t="s">
        <v>2</v>
      </c>
      <c r="AT6958" t="s">
        <v>2</v>
      </c>
      <c r="AU6958" t="s">
        <v>2</v>
      </c>
      <c r="AV6958" t="s">
        <v>2</v>
      </c>
      <c r="AW6958" t="s">
        <v>2</v>
      </c>
      <c r="AX6958" t="s">
        <v>2</v>
      </c>
      <c r="AY6958" t="s">
        <v>2</v>
      </c>
      <c r="AZ6958">
        <v>1</v>
      </c>
      <c r="BA6958">
        <v>1</v>
      </c>
      <c r="BB6958">
        <v>0.33333333333333298</v>
      </c>
      <c r="BC6958">
        <v>0.5</v>
      </c>
      <c r="BD6958">
        <v>1.5</v>
      </c>
      <c r="BE6958">
        <v>791699.14</v>
      </c>
      <c r="BF6958">
        <v>1181097.095</v>
      </c>
      <c r="BG6958">
        <v>40645161.289999999</v>
      </c>
      <c r="BH6958">
        <v>60967741.935000002</v>
      </c>
    </row>
    <row r="6959" spans="1:60" x14ac:dyDescent="0.3">
      <c r="A6959">
        <v>41647</v>
      </c>
      <c r="B6959" t="s">
        <v>0</v>
      </c>
      <c r="C6959" t="s">
        <v>14</v>
      </c>
      <c r="D6959">
        <v>31</v>
      </c>
      <c r="E6959" t="s">
        <v>82</v>
      </c>
      <c r="F6959">
        <v>859</v>
      </c>
      <c r="G6959">
        <v>15</v>
      </c>
      <c r="H6959" t="s">
        <v>83</v>
      </c>
      <c r="I6959" t="s">
        <v>84</v>
      </c>
      <c r="J6959" t="s">
        <v>85</v>
      </c>
      <c r="K6959" t="s">
        <v>2</v>
      </c>
      <c r="L6959" t="s">
        <v>2</v>
      </c>
      <c r="M6959" t="s">
        <v>2</v>
      </c>
      <c r="N6959" t="s">
        <v>2</v>
      </c>
      <c r="O6959" t="s">
        <v>2</v>
      </c>
      <c r="P6959" t="s">
        <v>2</v>
      </c>
      <c r="Q6959" t="s">
        <v>2</v>
      </c>
      <c r="R6959" t="s">
        <v>2</v>
      </c>
      <c r="S6959" t="s">
        <v>2</v>
      </c>
      <c r="T6959" t="s">
        <v>2</v>
      </c>
      <c r="U6959" t="s">
        <v>2</v>
      </c>
      <c r="V6959" t="s">
        <v>2</v>
      </c>
      <c r="W6959" t="s">
        <v>2</v>
      </c>
      <c r="X6959" t="s">
        <v>2</v>
      </c>
      <c r="Y6959" t="s">
        <v>2</v>
      </c>
      <c r="Z6959" t="s">
        <v>2</v>
      </c>
      <c r="AA6959" t="s">
        <v>2</v>
      </c>
      <c r="AB6959" t="s">
        <v>2</v>
      </c>
      <c r="AC6959" t="s">
        <v>2</v>
      </c>
      <c r="AD6959" t="s">
        <v>2</v>
      </c>
      <c r="AE6959" t="s">
        <v>2</v>
      </c>
      <c r="AF6959">
        <v>14</v>
      </c>
      <c r="AG6959">
        <v>14</v>
      </c>
      <c r="AH6959">
        <v>14</v>
      </c>
      <c r="AI6959">
        <v>33</v>
      </c>
      <c r="AJ6959">
        <v>33</v>
      </c>
      <c r="AK6959">
        <v>33</v>
      </c>
      <c r="AL6959">
        <v>2.3571428571428599</v>
      </c>
      <c r="AM6959">
        <v>5</v>
      </c>
      <c r="AN6959">
        <v>33</v>
      </c>
      <c r="AO6959">
        <v>33</v>
      </c>
      <c r="AP6959">
        <v>10</v>
      </c>
      <c r="AQ6959">
        <v>0</v>
      </c>
      <c r="AR6959" t="s">
        <v>2</v>
      </c>
      <c r="AS6959" t="s">
        <v>2</v>
      </c>
      <c r="AT6959" t="s">
        <v>2</v>
      </c>
      <c r="AU6959" t="s">
        <v>2</v>
      </c>
      <c r="AV6959">
        <v>245833333</v>
      </c>
      <c r="AW6959">
        <v>245833333</v>
      </c>
      <c r="AX6959">
        <v>1</v>
      </c>
      <c r="AY6959">
        <v>1</v>
      </c>
      <c r="AZ6959">
        <v>1</v>
      </c>
      <c r="BA6959">
        <v>1</v>
      </c>
      <c r="BB6959">
        <v>0</v>
      </c>
      <c r="BC6959">
        <v>0</v>
      </c>
      <c r="BD6959">
        <v>1</v>
      </c>
      <c r="BE6959">
        <v>261089.19</v>
      </c>
      <c r="BF6959">
        <v>261089.19</v>
      </c>
      <c r="BG6959">
        <v>0</v>
      </c>
      <c r="BH6959">
        <v>0</v>
      </c>
    </row>
    <row r="6960" spans="1:60" x14ac:dyDescent="0.3">
      <c r="A6960">
        <v>12592</v>
      </c>
      <c r="B6960" t="s">
        <v>0</v>
      </c>
      <c r="C6960" t="s">
        <v>14</v>
      </c>
      <c r="D6960">
        <v>34</v>
      </c>
      <c r="E6960" t="s">
        <v>82</v>
      </c>
      <c r="F6960">
        <v>873</v>
      </c>
      <c r="G6960">
        <v>0</v>
      </c>
      <c r="H6960" t="s">
        <v>83</v>
      </c>
      <c r="I6960" t="s">
        <v>84</v>
      </c>
      <c r="J6960" t="s">
        <v>88</v>
      </c>
      <c r="K6960" t="s">
        <v>2</v>
      </c>
      <c r="L6960" t="s">
        <v>2</v>
      </c>
      <c r="M6960" t="s">
        <v>2</v>
      </c>
      <c r="N6960" t="s">
        <v>2</v>
      </c>
      <c r="O6960" t="s">
        <v>2</v>
      </c>
      <c r="P6960" t="s">
        <v>2</v>
      </c>
      <c r="Q6960" t="s">
        <v>2</v>
      </c>
      <c r="R6960" t="s">
        <v>2</v>
      </c>
      <c r="S6960" t="s">
        <v>2</v>
      </c>
      <c r="T6960" t="s">
        <v>2</v>
      </c>
      <c r="U6960" t="s">
        <v>2</v>
      </c>
      <c r="V6960" t="s">
        <v>2</v>
      </c>
      <c r="W6960" t="s">
        <v>2</v>
      </c>
      <c r="X6960" t="s">
        <v>2</v>
      </c>
      <c r="Y6960" t="s">
        <v>2</v>
      </c>
      <c r="Z6960" t="s">
        <v>2</v>
      </c>
      <c r="AA6960" t="s">
        <v>2</v>
      </c>
      <c r="AB6960" t="s">
        <v>2</v>
      </c>
      <c r="AC6960" t="s">
        <v>2</v>
      </c>
      <c r="AD6960" t="s">
        <v>2</v>
      </c>
      <c r="AE6960" t="s">
        <v>2</v>
      </c>
      <c r="AF6960">
        <v>10</v>
      </c>
      <c r="AG6960">
        <v>10</v>
      </c>
      <c r="AH6960">
        <v>10</v>
      </c>
      <c r="AI6960">
        <v>75</v>
      </c>
      <c r="AJ6960">
        <v>75</v>
      </c>
      <c r="AK6960">
        <v>75</v>
      </c>
      <c r="AL6960">
        <v>7.5</v>
      </c>
      <c r="AM6960">
        <v>29</v>
      </c>
      <c r="AN6960">
        <v>75</v>
      </c>
      <c r="AO6960">
        <v>75</v>
      </c>
      <c r="AP6960">
        <v>13</v>
      </c>
      <c r="AQ6960">
        <v>0</v>
      </c>
      <c r="AR6960">
        <v>1</v>
      </c>
      <c r="AS6960">
        <v>1</v>
      </c>
      <c r="AT6960">
        <v>0</v>
      </c>
      <c r="AU6960">
        <v>0</v>
      </c>
      <c r="AV6960" t="s">
        <v>2</v>
      </c>
      <c r="AW6960" t="s">
        <v>2</v>
      </c>
      <c r="AX6960" t="s">
        <v>2</v>
      </c>
      <c r="AY6960" t="s">
        <v>2</v>
      </c>
      <c r="AZ6960">
        <v>1</v>
      </c>
      <c r="BA6960">
        <v>1</v>
      </c>
      <c r="BB6960">
        <v>0</v>
      </c>
      <c r="BC6960">
        <v>0</v>
      </c>
      <c r="BD6960">
        <v>1</v>
      </c>
      <c r="BE6960">
        <v>1167032.26</v>
      </c>
      <c r="BF6960">
        <v>1167032.26</v>
      </c>
      <c r="BG6960">
        <v>0</v>
      </c>
      <c r="BH6960">
        <v>0</v>
      </c>
    </row>
    <row r="6961" spans="1:60" x14ac:dyDescent="0.3">
      <c r="A6961">
        <v>57497</v>
      </c>
      <c r="B6961" t="s">
        <v>0</v>
      </c>
      <c r="C6961" t="s">
        <v>14</v>
      </c>
      <c r="D6961">
        <v>22</v>
      </c>
      <c r="E6961" t="s">
        <v>82</v>
      </c>
      <c r="F6961">
        <v>868</v>
      </c>
      <c r="G6961">
        <v>0</v>
      </c>
      <c r="H6961" t="s">
        <v>83</v>
      </c>
      <c r="I6961" t="s">
        <v>84</v>
      </c>
      <c r="J6961" t="s">
        <v>85</v>
      </c>
      <c r="K6961">
        <v>1</v>
      </c>
      <c r="L6961">
        <v>1</v>
      </c>
      <c r="M6961">
        <v>1</v>
      </c>
      <c r="N6961" t="s">
        <v>91</v>
      </c>
      <c r="O6961" t="s">
        <v>92</v>
      </c>
      <c r="P6961">
        <v>1</v>
      </c>
      <c r="Q6961">
        <v>50000</v>
      </c>
      <c r="R6961">
        <v>50000</v>
      </c>
      <c r="S6961">
        <v>50000</v>
      </c>
      <c r="T6961">
        <v>1</v>
      </c>
      <c r="U6961">
        <v>1</v>
      </c>
      <c r="V6961">
        <v>1</v>
      </c>
      <c r="W6961">
        <v>1</v>
      </c>
      <c r="X6961">
        <v>1</v>
      </c>
      <c r="Y6961">
        <v>50000</v>
      </c>
      <c r="Z6961">
        <v>50000</v>
      </c>
      <c r="AA6961">
        <v>1</v>
      </c>
      <c r="AB6961">
        <v>1</v>
      </c>
      <c r="AC6961">
        <v>11</v>
      </c>
      <c r="AD6961" t="s">
        <v>2</v>
      </c>
      <c r="AE6961">
        <v>1</v>
      </c>
      <c r="AF6961">
        <v>37</v>
      </c>
      <c r="AG6961">
        <v>37</v>
      </c>
      <c r="AH6961">
        <v>37</v>
      </c>
      <c r="AI6961">
        <v>104</v>
      </c>
      <c r="AJ6961">
        <v>104</v>
      </c>
      <c r="AK6961">
        <v>104</v>
      </c>
      <c r="AL6961">
        <v>2.8108108108108101</v>
      </c>
      <c r="AM6961">
        <v>9</v>
      </c>
      <c r="AN6961">
        <v>104</v>
      </c>
      <c r="AO6961">
        <v>104</v>
      </c>
      <c r="AP6961">
        <v>8</v>
      </c>
      <c r="AQ6961">
        <v>0</v>
      </c>
      <c r="AR6961">
        <v>1</v>
      </c>
      <c r="AS6961">
        <v>1</v>
      </c>
      <c r="AT6961">
        <v>0</v>
      </c>
      <c r="AU6961">
        <v>0</v>
      </c>
      <c r="AV6961" t="s">
        <v>2</v>
      </c>
      <c r="AW6961" t="s">
        <v>2</v>
      </c>
      <c r="AX6961" t="s">
        <v>2</v>
      </c>
      <c r="AY6961" t="s">
        <v>2</v>
      </c>
      <c r="AZ6961">
        <v>1</v>
      </c>
      <c r="BA6961">
        <v>1</v>
      </c>
      <c r="BB6961">
        <v>0</v>
      </c>
      <c r="BC6961">
        <v>0</v>
      </c>
      <c r="BD6961">
        <v>1</v>
      </c>
      <c r="BE6961">
        <v>567985.48</v>
      </c>
      <c r="BF6961">
        <v>567985.48</v>
      </c>
      <c r="BG6961">
        <v>0</v>
      </c>
      <c r="BH6961">
        <v>0</v>
      </c>
    </row>
    <row r="6962" spans="1:60" x14ac:dyDescent="0.3">
      <c r="A6962">
        <v>802035</v>
      </c>
      <c r="B6962" t="s">
        <v>1</v>
      </c>
      <c r="C6962" t="s">
        <v>14</v>
      </c>
      <c r="D6962">
        <v>39</v>
      </c>
      <c r="E6962" t="s">
        <v>82</v>
      </c>
      <c r="F6962">
        <v>859</v>
      </c>
      <c r="G6962">
        <v>0</v>
      </c>
      <c r="H6962" t="s">
        <v>83</v>
      </c>
      <c r="I6962" t="s">
        <v>84</v>
      </c>
      <c r="J6962" t="s">
        <v>85</v>
      </c>
      <c r="K6962" t="s">
        <v>2</v>
      </c>
      <c r="L6962" t="s">
        <v>2</v>
      </c>
      <c r="M6962" t="s">
        <v>2</v>
      </c>
      <c r="N6962" t="s">
        <v>2</v>
      </c>
      <c r="O6962" t="s">
        <v>2</v>
      </c>
      <c r="P6962" t="s">
        <v>2</v>
      </c>
      <c r="Q6962" t="s">
        <v>2</v>
      </c>
      <c r="R6962" t="s">
        <v>2</v>
      </c>
      <c r="S6962" t="s">
        <v>2</v>
      </c>
      <c r="T6962" t="s">
        <v>2</v>
      </c>
      <c r="U6962" t="s">
        <v>2</v>
      </c>
      <c r="V6962" t="s">
        <v>2</v>
      </c>
      <c r="W6962" t="s">
        <v>2</v>
      </c>
      <c r="X6962" t="s">
        <v>2</v>
      </c>
      <c r="Y6962" t="s">
        <v>2</v>
      </c>
      <c r="Z6962" t="s">
        <v>2</v>
      </c>
      <c r="AA6962" t="s">
        <v>2</v>
      </c>
      <c r="AB6962" t="s">
        <v>2</v>
      </c>
      <c r="AC6962" t="s">
        <v>2</v>
      </c>
      <c r="AD6962" t="s">
        <v>2</v>
      </c>
      <c r="AE6962" t="s">
        <v>2</v>
      </c>
      <c r="AF6962">
        <v>3</v>
      </c>
      <c r="AG6962">
        <v>3</v>
      </c>
      <c r="AH6962">
        <v>3</v>
      </c>
      <c r="AI6962">
        <v>5</v>
      </c>
      <c r="AJ6962">
        <v>5</v>
      </c>
      <c r="AK6962">
        <v>5</v>
      </c>
      <c r="AL6962">
        <v>1.6666666666666701</v>
      </c>
      <c r="AM6962">
        <v>3</v>
      </c>
      <c r="AN6962">
        <v>5</v>
      </c>
      <c r="AO6962">
        <v>5</v>
      </c>
      <c r="AP6962">
        <v>0</v>
      </c>
      <c r="AQ6962">
        <v>0</v>
      </c>
      <c r="AR6962">
        <v>1</v>
      </c>
      <c r="AS6962">
        <v>1</v>
      </c>
      <c r="AT6962">
        <v>0</v>
      </c>
      <c r="AU6962">
        <v>0</v>
      </c>
      <c r="AV6962" t="s">
        <v>2</v>
      </c>
      <c r="AW6962" t="s">
        <v>2</v>
      </c>
      <c r="AX6962" t="s">
        <v>2</v>
      </c>
      <c r="AY6962" t="s">
        <v>2</v>
      </c>
      <c r="AZ6962">
        <v>1</v>
      </c>
      <c r="BA6962">
        <v>1</v>
      </c>
      <c r="BB6962">
        <v>0</v>
      </c>
      <c r="BC6962">
        <v>0</v>
      </c>
      <c r="BD6962">
        <v>1</v>
      </c>
      <c r="BE6962">
        <v>273483.87</v>
      </c>
      <c r="BF6962">
        <v>273483.87</v>
      </c>
      <c r="BG6962">
        <v>0</v>
      </c>
      <c r="BH6962">
        <v>0</v>
      </c>
    </row>
    <row r="6963" spans="1:60" x14ac:dyDescent="0.3">
      <c r="A6963">
        <v>211034</v>
      </c>
      <c r="B6963" t="s">
        <v>0</v>
      </c>
      <c r="C6963" t="s">
        <v>14</v>
      </c>
      <c r="D6963">
        <v>39</v>
      </c>
      <c r="E6963" t="s">
        <v>82</v>
      </c>
      <c r="F6963">
        <v>854</v>
      </c>
      <c r="G6963">
        <v>5</v>
      </c>
      <c r="H6963" t="s">
        <v>83</v>
      </c>
      <c r="I6963" t="s">
        <v>82</v>
      </c>
      <c r="J6963" t="s">
        <v>88</v>
      </c>
      <c r="K6963">
        <v>4</v>
      </c>
      <c r="L6963">
        <v>4</v>
      </c>
      <c r="M6963">
        <v>4</v>
      </c>
      <c r="N6963" t="s">
        <v>86</v>
      </c>
      <c r="O6963" t="s">
        <v>87</v>
      </c>
      <c r="P6963">
        <v>4</v>
      </c>
      <c r="Q6963">
        <v>19000000</v>
      </c>
      <c r="R6963">
        <v>4750000</v>
      </c>
      <c r="S6963">
        <v>5000000</v>
      </c>
      <c r="T6963">
        <v>4</v>
      </c>
      <c r="U6963">
        <v>4</v>
      </c>
      <c r="V6963">
        <v>4</v>
      </c>
      <c r="W6963">
        <v>1</v>
      </c>
      <c r="X6963">
        <v>1</v>
      </c>
      <c r="Y6963">
        <v>19000000</v>
      </c>
      <c r="Z6963">
        <v>19000000</v>
      </c>
      <c r="AA6963">
        <v>4</v>
      </c>
      <c r="AB6963">
        <v>4</v>
      </c>
      <c r="AC6963">
        <v>1</v>
      </c>
      <c r="AD6963">
        <v>4</v>
      </c>
      <c r="AE6963">
        <v>4</v>
      </c>
      <c r="AF6963">
        <v>19</v>
      </c>
      <c r="AG6963">
        <v>19</v>
      </c>
      <c r="AH6963">
        <v>19</v>
      </c>
      <c r="AI6963">
        <v>65</v>
      </c>
      <c r="AJ6963">
        <v>65</v>
      </c>
      <c r="AK6963">
        <v>65</v>
      </c>
      <c r="AL6963">
        <v>3.42105263157895</v>
      </c>
      <c r="AM6963">
        <v>13</v>
      </c>
      <c r="AN6963">
        <v>65</v>
      </c>
      <c r="AO6963">
        <v>65</v>
      </c>
      <c r="AP6963">
        <v>4</v>
      </c>
      <c r="AQ6963">
        <v>0</v>
      </c>
      <c r="AR6963">
        <v>0</v>
      </c>
      <c r="AS6963">
        <v>0</v>
      </c>
      <c r="AT6963">
        <v>1</v>
      </c>
      <c r="AU6963">
        <v>1</v>
      </c>
      <c r="AV6963">
        <v>220000000</v>
      </c>
      <c r="AW6963">
        <v>220000000</v>
      </c>
      <c r="AX6963">
        <v>1</v>
      </c>
      <c r="AY6963">
        <v>1</v>
      </c>
      <c r="AZ6963">
        <v>1</v>
      </c>
      <c r="BA6963">
        <v>1</v>
      </c>
      <c r="BB6963">
        <v>0</v>
      </c>
      <c r="BC6963">
        <v>0</v>
      </c>
      <c r="BD6963">
        <v>1</v>
      </c>
      <c r="BE6963">
        <v>3587019.35</v>
      </c>
      <c r="BF6963">
        <v>3587019.35</v>
      </c>
      <c r="BG6963">
        <v>0</v>
      </c>
      <c r="BH6963">
        <v>0</v>
      </c>
    </row>
    <row r="6964" spans="1:60" x14ac:dyDescent="0.3">
      <c r="A6964">
        <v>496993</v>
      </c>
      <c r="B6964" t="s">
        <v>0</v>
      </c>
      <c r="C6964" t="s">
        <v>14</v>
      </c>
      <c r="D6964">
        <v>34</v>
      </c>
      <c r="E6964" t="s">
        <v>82</v>
      </c>
      <c r="F6964">
        <v>902</v>
      </c>
      <c r="G6964">
        <v>0</v>
      </c>
      <c r="H6964" t="s">
        <v>83</v>
      </c>
      <c r="I6964" t="s">
        <v>82</v>
      </c>
      <c r="J6964" t="s">
        <v>88</v>
      </c>
      <c r="K6964">
        <v>2</v>
      </c>
      <c r="L6964">
        <v>2</v>
      </c>
      <c r="M6964">
        <v>2</v>
      </c>
      <c r="N6964" t="s">
        <v>96</v>
      </c>
      <c r="O6964" t="s">
        <v>97</v>
      </c>
      <c r="P6964">
        <v>1</v>
      </c>
      <c r="Q6964">
        <v>4500000</v>
      </c>
      <c r="R6964">
        <v>2250000</v>
      </c>
      <c r="S6964">
        <v>2500000</v>
      </c>
      <c r="T6964">
        <v>2</v>
      </c>
      <c r="U6964">
        <v>2</v>
      </c>
      <c r="V6964">
        <v>2</v>
      </c>
      <c r="W6964">
        <v>1</v>
      </c>
      <c r="X6964">
        <v>1</v>
      </c>
      <c r="Y6964">
        <v>4500000</v>
      </c>
      <c r="Z6964">
        <v>4500000</v>
      </c>
      <c r="AA6964">
        <v>2</v>
      </c>
      <c r="AB6964">
        <v>2</v>
      </c>
      <c r="AC6964">
        <v>45</v>
      </c>
      <c r="AD6964">
        <v>4</v>
      </c>
      <c r="AE6964">
        <v>1</v>
      </c>
      <c r="AF6964">
        <v>32</v>
      </c>
      <c r="AG6964">
        <v>32</v>
      </c>
      <c r="AH6964">
        <v>14</v>
      </c>
      <c r="AI6964">
        <v>128</v>
      </c>
      <c r="AJ6964">
        <v>128</v>
      </c>
      <c r="AK6964">
        <v>38</v>
      </c>
      <c r="AL6964">
        <v>4</v>
      </c>
      <c r="AM6964">
        <v>14</v>
      </c>
      <c r="AN6964">
        <v>42.6666666666667</v>
      </c>
      <c r="AO6964">
        <v>50</v>
      </c>
      <c r="AP6964">
        <v>18</v>
      </c>
      <c r="AQ6964">
        <v>0</v>
      </c>
      <c r="AR6964">
        <v>0</v>
      </c>
      <c r="AS6964">
        <v>0</v>
      </c>
      <c r="AT6964">
        <v>1</v>
      </c>
      <c r="AU6964">
        <v>1</v>
      </c>
      <c r="AV6964">
        <v>28850000</v>
      </c>
      <c r="AW6964">
        <v>28850000</v>
      </c>
      <c r="AX6964">
        <v>1</v>
      </c>
      <c r="AY6964">
        <v>1</v>
      </c>
      <c r="AZ6964">
        <v>1</v>
      </c>
      <c r="BA6964">
        <v>1</v>
      </c>
      <c r="BB6964">
        <v>0</v>
      </c>
      <c r="BC6964">
        <v>0</v>
      </c>
      <c r="BD6964">
        <v>1</v>
      </c>
      <c r="BE6964">
        <v>191507.52666666699</v>
      </c>
      <c r="BF6964">
        <v>284212.90500000003</v>
      </c>
      <c r="BG6964">
        <v>0</v>
      </c>
      <c r="BH6964">
        <v>0</v>
      </c>
    </row>
    <row r="6965" spans="1:60" x14ac:dyDescent="0.3">
      <c r="A6965">
        <v>728129</v>
      </c>
      <c r="B6965" t="s">
        <v>1</v>
      </c>
      <c r="C6965" t="s">
        <v>13</v>
      </c>
      <c r="D6965">
        <v>29</v>
      </c>
      <c r="E6965" t="s">
        <v>82</v>
      </c>
      <c r="F6965">
        <v>891</v>
      </c>
      <c r="G6965">
        <v>0</v>
      </c>
      <c r="H6965" t="s">
        <v>83</v>
      </c>
      <c r="I6965" t="s">
        <v>82</v>
      </c>
      <c r="J6965" t="s">
        <v>85</v>
      </c>
      <c r="K6965" t="s">
        <v>2</v>
      </c>
      <c r="L6965" t="s">
        <v>2</v>
      </c>
      <c r="M6965" t="s">
        <v>2</v>
      </c>
      <c r="N6965" t="s">
        <v>2</v>
      </c>
      <c r="O6965" t="s">
        <v>2</v>
      </c>
      <c r="P6965" t="s">
        <v>2</v>
      </c>
      <c r="Q6965" t="s">
        <v>2</v>
      </c>
      <c r="R6965" t="s">
        <v>2</v>
      </c>
      <c r="S6965" t="s">
        <v>2</v>
      </c>
      <c r="T6965" t="s">
        <v>2</v>
      </c>
      <c r="U6965" t="s">
        <v>2</v>
      </c>
      <c r="V6965" t="s">
        <v>2</v>
      </c>
      <c r="W6965" t="s">
        <v>2</v>
      </c>
      <c r="X6965" t="s">
        <v>2</v>
      </c>
      <c r="Y6965" t="s">
        <v>2</v>
      </c>
      <c r="Z6965" t="s">
        <v>2</v>
      </c>
      <c r="AA6965" t="s">
        <v>2</v>
      </c>
      <c r="AB6965" t="s">
        <v>2</v>
      </c>
      <c r="AC6965" t="s">
        <v>2</v>
      </c>
      <c r="AD6965" t="s">
        <v>2</v>
      </c>
      <c r="AE6965" t="s">
        <v>2</v>
      </c>
      <c r="AF6965">
        <v>6</v>
      </c>
      <c r="AG6965">
        <v>6</v>
      </c>
      <c r="AH6965">
        <v>1</v>
      </c>
      <c r="AI6965">
        <v>80</v>
      </c>
      <c r="AJ6965">
        <v>80</v>
      </c>
      <c r="AK6965">
        <v>2</v>
      </c>
      <c r="AL6965">
        <v>13.3333333333333</v>
      </c>
      <c r="AM6965">
        <v>48</v>
      </c>
      <c r="AN6965">
        <v>40</v>
      </c>
      <c r="AO6965">
        <v>78</v>
      </c>
      <c r="AP6965">
        <v>28</v>
      </c>
      <c r="AQ6965">
        <v>0</v>
      </c>
      <c r="AR6965" t="s">
        <v>2</v>
      </c>
      <c r="AS6965" t="s">
        <v>2</v>
      </c>
      <c r="AT6965" t="s">
        <v>2</v>
      </c>
      <c r="AU6965" t="s">
        <v>2</v>
      </c>
      <c r="AV6965" t="s">
        <v>2</v>
      </c>
      <c r="AW6965" t="s">
        <v>2</v>
      </c>
      <c r="AX6965" t="s">
        <v>2</v>
      </c>
      <c r="AY6965" t="s">
        <v>2</v>
      </c>
      <c r="AZ6965">
        <v>0</v>
      </c>
      <c r="BA6965">
        <v>0</v>
      </c>
      <c r="BB6965">
        <v>1</v>
      </c>
      <c r="BC6965">
        <v>1</v>
      </c>
      <c r="BD6965">
        <v>1</v>
      </c>
      <c r="BE6965">
        <v>0</v>
      </c>
      <c r="BF6965">
        <v>0</v>
      </c>
      <c r="BG6965">
        <v>36964285.715000004</v>
      </c>
      <c r="BH6965">
        <v>36964285.715000004</v>
      </c>
    </row>
    <row r="6966" spans="1:60" x14ac:dyDescent="0.3">
      <c r="A6966">
        <v>437524</v>
      </c>
      <c r="B6966" t="s">
        <v>0</v>
      </c>
      <c r="C6966" t="s">
        <v>13</v>
      </c>
      <c r="D6966">
        <v>31</v>
      </c>
      <c r="E6966" t="s">
        <v>84</v>
      </c>
      <c r="F6966">
        <v>861</v>
      </c>
      <c r="G6966">
        <v>0</v>
      </c>
      <c r="H6966" t="s">
        <v>83</v>
      </c>
      <c r="I6966" t="s">
        <v>84</v>
      </c>
      <c r="J6966" t="s">
        <v>85</v>
      </c>
      <c r="K6966">
        <v>3</v>
      </c>
      <c r="L6966">
        <v>3</v>
      </c>
      <c r="M6966">
        <v>3</v>
      </c>
      <c r="N6966" t="s">
        <v>86</v>
      </c>
      <c r="O6966" t="s">
        <v>90</v>
      </c>
      <c r="P6966">
        <v>3</v>
      </c>
      <c r="Q6966">
        <v>5330000</v>
      </c>
      <c r="R6966">
        <v>1776666.66666667</v>
      </c>
      <c r="S6966">
        <v>3000000</v>
      </c>
      <c r="T6966">
        <v>4</v>
      </c>
      <c r="U6966">
        <v>4</v>
      </c>
      <c r="V6966">
        <v>4</v>
      </c>
      <c r="W6966">
        <v>1.3333333333333299</v>
      </c>
      <c r="X6966">
        <v>2</v>
      </c>
      <c r="Y6966">
        <v>5330000</v>
      </c>
      <c r="Z6966">
        <v>5330000</v>
      </c>
      <c r="AA6966">
        <v>4</v>
      </c>
      <c r="AB6966">
        <v>4</v>
      </c>
      <c r="AC6966">
        <v>14</v>
      </c>
      <c r="AD6966">
        <v>0</v>
      </c>
      <c r="AE6966">
        <v>3</v>
      </c>
      <c r="AF6966">
        <v>16</v>
      </c>
      <c r="AG6966">
        <v>16</v>
      </c>
      <c r="AH6966">
        <v>16</v>
      </c>
      <c r="AI6966">
        <v>68</v>
      </c>
      <c r="AJ6966">
        <v>68</v>
      </c>
      <c r="AK6966">
        <v>68</v>
      </c>
      <c r="AL6966">
        <v>4.25</v>
      </c>
      <c r="AM6966">
        <v>20</v>
      </c>
      <c r="AN6966">
        <v>68</v>
      </c>
      <c r="AO6966">
        <v>68</v>
      </c>
      <c r="AP6966">
        <v>13</v>
      </c>
      <c r="AQ6966">
        <v>0</v>
      </c>
      <c r="AR6966">
        <v>1</v>
      </c>
      <c r="AS6966">
        <v>1</v>
      </c>
      <c r="AT6966">
        <v>0</v>
      </c>
      <c r="AU6966">
        <v>0</v>
      </c>
      <c r="AV6966" t="s">
        <v>2</v>
      </c>
      <c r="AW6966" t="s">
        <v>2</v>
      </c>
      <c r="AX6966" t="s">
        <v>2</v>
      </c>
      <c r="AY6966" t="s">
        <v>2</v>
      </c>
      <c r="AZ6966">
        <v>1</v>
      </c>
      <c r="BA6966">
        <v>1</v>
      </c>
      <c r="BB6966">
        <v>0</v>
      </c>
      <c r="BC6966">
        <v>0</v>
      </c>
      <c r="BD6966">
        <v>1</v>
      </c>
      <c r="BE6966">
        <v>4864695.0999999996</v>
      </c>
      <c r="BF6966">
        <v>4864695.0999999996</v>
      </c>
      <c r="BG6966">
        <v>0</v>
      </c>
      <c r="BH6966">
        <v>0</v>
      </c>
    </row>
    <row r="6967" spans="1:60" x14ac:dyDescent="0.3">
      <c r="A6967">
        <v>564951</v>
      </c>
      <c r="B6967" t="s">
        <v>0</v>
      </c>
      <c r="C6967" t="s">
        <v>14</v>
      </c>
      <c r="D6967">
        <v>32</v>
      </c>
      <c r="E6967" t="s">
        <v>82</v>
      </c>
      <c r="F6967">
        <v>860</v>
      </c>
      <c r="G6967">
        <v>0</v>
      </c>
      <c r="H6967" t="s">
        <v>83</v>
      </c>
      <c r="I6967" t="s">
        <v>82</v>
      </c>
      <c r="J6967" t="s">
        <v>88</v>
      </c>
      <c r="K6967" t="s">
        <v>2</v>
      </c>
      <c r="L6967" t="s">
        <v>2</v>
      </c>
      <c r="M6967" t="s">
        <v>2</v>
      </c>
      <c r="N6967" t="s">
        <v>2</v>
      </c>
      <c r="O6967" t="s">
        <v>2</v>
      </c>
      <c r="P6967" t="s">
        <v>2</v>
      </c>
      <c r="Q6967" t="s">
        <v>2</v>
      </c>
      <c r="R6967" t="s">
        <v>2</v>
      </c>
      <c r="S6967" t="s">
        <v>2</v>
      </c>
      <c r="T6967" t="s">
        <v>2</v>
      </c>
      <c r="U6967" t="s">
        <v>2</v>
      </c>
      <c r="V6967" t="s">
        <v>2</v>
      </c>
      <c r="W6967" t="s">
        <v>2</v>
      </c>
      <c r="X6967" t="s">
        <v>2</v>
      </c>
      <c r="Y6967" t="s">
        <v>2</v>
      </c>
      <c r="Z6967" t="s">
        <v>2</v>
      </c>
      <c r="AA6967" t="s">
        <v>2</v>
      </c>
      <c r="AB6967" t="s">
        <v>2</v>
      </c>
      <c r="AC6967" t="s">
        <v>2</v>
      </c>
      <c r="AD6967" t="s">
        <v>2</v>
      </c>
      <c r="AE6967" t="s">
        <v>2</v>
      </c>
      <c r="AF6967">
        <v>14</v>
      </c>
      <c r="AG6967">
        <v>14</v>
      </c>
      <c r="AH6967">
        <v>14</v>
      </c>
      <c r="AI6967">
        <v>91</v>
      </c>
      <c r="AJ6967">
        <v>91</v>
      </c>
      <c r="AK6967">
        <v>91</v>
      </c>
      <c r="AL6967">
        <v>6.5</v>
      </c>
      <c r="AM6967">
        <v>30</v>
      </c>
      <c r="AN6967">
        <v>91</v>
      </c>
      <c r="AO6967">
        <v>91</v>
      </c>
      <c r="AP6967">
        <v>4</v>
      </c>
      <c r="AQ6967">
        <v>0</v>
      </c>
      <c r="AR6967" t="s">
        <v>2</v>
      </c>
      <c r="AS6967" t="s">
        <v>2</v>
      </c>
      <c r="AT6967" t="s">
        <v>2</v>
      </c>
      <c r="AU6967" t="s">
        <v>2</v>
      </c>
      <c r="AV6967" t="s">
        <v>2</v>
      </c>
      <c r="AW6967" t="s">
        <v>2</v>
      </c>
      <c r="AX6967" t="s">
        <v>2</v>
      </c>
      <c r="AY6967" t="s">
        <v>2</v>
      </c>
      <c r="AZ6967">
        <v>1</v>
      </c>
      <c r="BA6967">
        <v>1</v>
      </c>
      <c r="BB6967">
        <v>1</v>
      </c>
      <c r="BC6967">
        <v>1</v>
      </c>
      <c r="BD6967">
        <v>2</v>
      </c>
      <c r="BE6967">
        <v>174193.55</v>
      </c>
      <c r="BF6967">
        <v>174193.55</v>
      </c>
      <c r="BG6967">
        <v>17419354.84</v>
      </c>
      <c r="BH6967">
        <v>17419354.84</v>
      </c>
    </row>
    <row r="6968" spans="1:60" x14ac:dyDescent="0.3">
      <c r="A6968">
        <v>286240</v>
      </c>
      <c r="B6968" t="s">
        <v>0</v>
      </c>
      <c r="C6968" t="s">
        <v>13</v>
      </c>
      <c r="D6968">
        <v>34</v>
      </c>
      <c r="E6968" t="s">
        <v>82</v>
      </c>
      <c r="F6968">
        <v>859</v>
      </c>
      <c r="G6968">
        <v>1</v>
      </c>
      <c r="H6968" t="s">
        <v>83</v>
      </c>
      <c r="I6968" t="s">
        <v>82</v>
      </c>
      <c r="J6968" t="s">
        <v>85</v>
      </c>
      <c r="K6968">
        <v>4</v>
      </c>
      <c r="L6968">
        <v>4</v>
      </c>
      <c r="M6968">
        <v>4</v>
      </c>
      <c r="N6968" t="s">
        <v>86</v>
      </c>
      <c r="O6968" t="s">
        <v>87</v>
      </c>
      <c r="P6968">
        <v>4</v>
      </c>
      <c r="Q6968">
        <v>90270000</v>
      </c>
      <c r="R6968">
        <v>22567500</v>
      </c>
      <c r="S6968">
        <v>50000000</v>
      </c>
      <c r="T6968">
        <v>4</v>
      </c>
      <c r="U6968">
        <v>4</v>
      </c>
      <c r="V6968">
        <v>4</v>
      </c>
      <c r="W6968">
        <v>1</v>
      </c>
      <c r="X6968">
        <v>1</v>
      </c>
      <c r="Y6968">
        <v>90270000</v>
      </c>
      <c r="Z6968">
        <v>90270000</v>
      </c>
      <c r="AA6968">
        <v>4</v>
      </c>
      <c r="AB6968">
        <v>4</v>
      </c>
      <c r="AC6968">
        <v>0</v>
      </c>
      <c r="AD6968">
        <v>10</v>
      </c>
      <c r="AE6968">
        <v>4</v>
      </c>
      <c r="AF6968">
        <v>84</v>
      </c>
      <c r="AG6968">
        <v>84</v>
      </c>
      <c r="AH6968">
        <v>84</v>
      </c>
      <c r="AI6968">
        <v>298</v>
      </c>
      <c r="AJ6968">
        <v>298</v>
      </c>
      <c r="AK6968">
        <v>298</v>
      </c>
      <c r="AL6968">
        <v>3.5476190476190501</v>
      </c>
      <c r="AM6968">
        <v>18</v>
      </c>
      <c r="AN6968">
        <v>298</v>
      </c>
      <c r="AO6968">
        <v>298</v>
      </c>
      <c r="AP6968">
        <v>3</v>
      </c>
      <c r="AQ6968">
        <v>0</v>
      </c>
      <c r="AR6968" t="s">
        <v>2</v>
      </c>
      <c r="AS6968" t="s">
        <v>2</v>
      </c>
      <c r="AT6968" t="s">
        <v>2</v>
      </c>
      <c r="AU6968" t="s">
        <v>2</v>
      </c>
      <c r="AV6968" t="s">
        <v>2</v>
      </c>
      <c r="AW6968" t="s">
        <v>2</v>
      </c>
      <c r="AX6968" t="s">
        <v>2</v>
      </c>
      <c r="AY6968" t="s">
        <v>2</v>
      </c>
      <c r="AZ6968">
        <v>1</v>
      </c>
      <c r="BA6968">
        <v>1</v>
      </c>
      <c r="BB6968">
        <v>2</v>
      </c>
      <c r="BC6968">
        <v>2</v>
      </c>
      <c r="BD6968">
        <v>3</v>
      </c>
      <c r="BE6968">
        <v>4475341.9400000004</v>
      </c>
      <c r="BF6968">
        <v>4475341.9400000004</v>
      </c>
      <c r="BG6968">
        <v>132258064.51000001</v>
      </c>
      <c r="BH6968">
        <v>132258064.51000001</v>
      </c>
    </row>
    <row r="6969" spans="1:60" x14ac:dyDescent="0.3">
      <c r="A6969">
        <v>919302</v>
      </c>
      <c r="B6969" t="s">
        <v>0</v>
      </c>
      <c r="C6969" t="s">
        <v>13</v>
      </c>
      <c r="D6969">
        <v>36</v>
      </c>
      <c r="E6969" t="s">
        <v>82</v>
      </c>
      <c r="F6969">
        <v>859</v>
      </c>
      <c r="G6969">
        <v>0</v>
      </c>
      <c r="H6969" t="s">
        <v>83</v>
      </c>
      <c r="I6969" t="s">
        <v>84</v>
      </c>
      <c r="J6969" t="s">
        <v>88</v>
      </c>
      <c r="K6969" t="s">
        <v>2</v>
      </c>
      <c r="L6969" t="s">
        <v>2</v>
      </c>
      <c r="M6969" t="s">
        <v>2</v>
      </c>
      <c r="N6969" t="s">
        <v>2</v>
      </c>
      <c r="O6969" t="s">
        <v>2</v>
      </c>
      <c r="P6969" t="s">
        <v>2</v>
      </c>
      <c r="Q6969" t="s">
        <v>2</v>
      </c>
      <c r="R6969" t="s">
        <v>2</v>
      </c>
      <c r="S6969" t="s">
        <v>2</v>
      </c>
      <c r="T6969" t="s">
        <v>2</v>
      </c>
      <c r="U6969" t="s">
        <v>2</v>
      </c>
      <c r="V6969" t="s">
        <v>2</v>
      </c>
      <c r="W6969" t="s">
        <v>2</v>
      </c>
      <c r="X6969" t="s">
        <v>2</v>
      </c>
      <c r="Y6969" t="s">
        <v>2</v>
      </c>
      <c r="Z6969" t="s">
        <v>2</v>
      </c>
      <c r="AA6969" t="s">
        <v>2</v>
      </c>
      <c r="AB6969" t="s">
        <v>2</v>
      </c>
      <c r="AC6969" t="s">
        <v>2</v>
      </c>
      <c r="AD6969" t="s">
        <v>2</v>
      </c>
      <c r="AE6969" t="s">
        <v>2</v>
      </c>
      <c r="AF6969">
        <v>14</v>
      </c>
      <c r="AG6969">
        <v>14</v>
      </c>
      <c r="AH6969">
        <v>14</v>
      </c>
      <c r="AI6969">
        <v>31</v>
      </c>
      <c r="AJ6969">
        <v>31</v>
      </c>
      <c r="AK6969">
        <v>31</v>
      </c>
      <c r="AL6969">
        <v>2.21428571428571</v>
      </c>
      <c r="AM6969">
        <v>12</v>
      </c>
      <c r="AN6969">
        <v>31</v>
      </c>
      <c r="AO6969">
        <v>31</v>
      </c>
      <c r="AP6969">
        <v>7</v>
      </c>
      <c r="AQ6969">
        <v>0</v>
      </c>
      <c r="AR6969" t="s">
        <v>2</v>
      </c>
      <c r="AS6969" t="s">
        <v>2</v>
      </c>
      <c r="AT6969" t="s">
        <v>2</v>
      </c>
      <c r="AU6969" t="s">
        <v>2</v>
      </c>
      <c r="AV6969" t="s">
        <v>2</v>
      </c>
      <c r="AW6969" t="s">
        <v>2</v>
      </c>
      <c r="AX6969" t="s">
        <v>2</v>
      </c>
      <c r="AY6969" t="s">
        <v>2</v>
      </c>
      <c r="AZ6969">
        <v>1</v>
      </c>
      <c r="BA6969">
        <v>1</v>
      </c>
      <c r="BB6969">
        <v>0</v>
      </c>
      <c r="BC6969">
        <v>0</v>
      </c>
      <c r="BD6969">
        <v>1</v>
      </c>
      <c r="BE6969">
        <v>877803.68</v>
      </c>
      <c r="BF6969">
        <v>877803.68</v>
      </c>
      <c r="BG6969">
        <v>0</v>
      </c>
      <c r="BH6969">
        <v>0</v>
      </c>
    </row>
    <row r="6970" spans="1:60" x14ac:dyDescent="0.3">
      <c r="A6970">
        <v>587403</v>
      </c>
      <c r="B6970" t="s">
        <v>0</v>
      </c>
      <c r="C6970" t="s">
        <v>14</v>
      </c>
      <c r="D6970">
        <v>32</v>
      </c>
      <c r="E6970" t="s">
        <v>82</v>
      </c>
      <c r="F6970">
        <v>856</v>
      </c>
      <c r="G6970">
        <v>0</v>
      </c>
      <c r="H6970" t="s">
        <v>83</v>
      </c>
      <c r="I6970" t="s">
        <v>84</v>
      </c>
      <c r="J6970" t="s">
        <v>85</v>
      </c>
      <c r="K6970" t="s">
        <v>2</v>
      </c>
      <c r="L6970" t="s">
        <v>2</v>
      </c>
      <c r="M6970" t="s">
        <v>2</v>
      </c>
      <c r="N6970" t="s">
        <v>2</v>
      </c>
      <c r="O6970" t="s">
        <v>2</v>
      </c>
      <c r="P6970" t="s">
        <v>2</v>
      </c>
      <c r="Q6970" t="s">
        <v>2</v>
      </c>
      <c r="R6970" t="s">
        <v>2</v>
      </c>
      <c r="S6970" t="s">
        <v>2</v>
      </c>
      <c r="T6970" t="s">
        <v>2</v>
      </c>
      <c r="U6970" t="s">
        <v>2</v>
      </c>
      <c r="V6970" t="s">
        <v>2</v>
      </c>
      <c r="W6970" t="s">
        <v>2</v>
      </c>
      <c r="X6970" t="s">
        <v>2</v>
      </c>
      <c r="Y6970" t="s">
        <v>2</v>
      </c>
      <c r="Z6970" t="s">
        <v>2</v>
      </c>
      <c r="AA6970" t="s">
        <v>2</v>
      </c>
      <c r="AB6970" t="s">
        <v>2</v>
      </c>
      <c r="AC6970" t="s">
        <v>2</v>
      </c>
      <c r="AD6970" t="s">
        <v>2</v>
      </c>
      <c r="AE6970" t="s">
        <v>2</v>
      </c>
      <c r="AF6970">
        <v>9</v>
      </c>
      <c r="AG6970">
        <v>9</v>
      </c>
      <c r="AH6970">
        <v>9</v>
      </c>
      <c r="AI6970">
        <v>46</v>
      </c>
      <c r="AJ6970">
        <v>46</v>
      </c>
      <c r="AK6970">
        <v>46</v>
      </c>
      <c r="AL6970">
        <v>5.1111111111111098</v>
      </c>
      <c r="AM6970">
        <v>12</v>
      </c>
      <c r="AN6970">
        <v>46</v>
      </c>
      <c r="AO6970">
        <v>46</v>
      </c>
      <c r="AP6970">
        <v>6</v>
      </c>
      <c r="AQ6970">
        <v>0</v>
      </c>
      <c r="AR6970">
        <v>1</v>
      </c>
      <c r="AS6970">
        <v>1</v>
      </c>
      <c r="AT6970">
        <v>0</v>
      </c>
      <c r="AU6970">
        <v>0</v>
      </c>
      <c r="AV6970" t="s">
        <v>2</v>
      </c>
      <c r="AW6970" t="s">
        <v>2</v>
      </c>
      <c r="AX6970" t="s">
        <v>2</v>
      </c>
      <c r="AY6970" t="s">
        <v>2</v>
      </c>
      <c r="AZ6970">
        <v>1</v>
      </c>
      <c r="BA6970">
        <v>1</v>
      </c>
      <c r="BB6970">
        <v>0</v>
      </c>
      <c r="BC6970">
        <v>0</v>
      </c>
      <c r="BD6970">
        <v>1</v>
      </c>
      <c r="BE6970">
        <v>89612.9</v>
      </c>
      <c r="BF6970">
        <v>89612.9</v>
      </c>
      <c r="BG6970">
        <v>0</v>
      </c>
      <c r="BH6970">
        <v>0</v>
      </c>
    </row>
    <row r="6971" spans="1:60" x14ac:dyDescent="0.3">
      <c r="A6971">
        <v>689461</v>
      </c>
      <c r="B6971" t="s">
        <v>0</v>
      </c>
      <c r="C6971" t="s">
        <v>14</v>
      </c>
      <c r="D6971">
        <v>31</v>
      </c>
      <c r="E6971" t="s">
        <v>82</v>
      </c>
      <c r="F6971">
        <v>847</v>
      </c>
      <c r="G6971">
        <v>8</v>
      </c>
      <c r="H6971" t="s">
        <v>83</v>
      </c>
      <c r="I6971" t="s">
        <v>82</v>
      </c>
      <c r="J6971" t="s">
        <v>85</v>
      </c>
      <c r="K6971" t="s">
        <v>2</v>
      </c>
      <c r="L6971" t="s">
        <v>2</v>
      </c>
      <c r="M6971" t="s">
        <v>2</v>
      </c>
      <c r="N6971" t="s">
        <v>2</v>
      </c>
      <c r="O6971" t="s">
        <v>2</v>
      </c>
      <c r="P6971" t="s">
        <v>2</v>
      </c>
      <c r="Q6971" t="s">
        <v>2</v>
      </c>
      <c r="R6971" t="s">
        <v>2</v>
      </c>
      <c r="S6971" t="s">
        <v>2</v>
      </c>
      <c r="T6971" t="s">
        <v>2</v>
      </c>
      <c r="U6971" t="s">
        <v>2</v>
      </c>
      <c r="V6971" t="s">
        <v>2</v>
      </c>
      <c r="W6971" t="s">
        <v>2</v>
      </c>
      <c r="X6971" t="s">
        <v>2</v>
      </c>
      <c r="Y6971" t="s">
        <v>2</v>
      </c>
      <c r="Z6971" t="s">
        <v>2</v>
      </c>
      <c r="AA6971" t="s">
        <v>2</v>
      </c>
      <c r="AB6971" t="s">
        <v>2</v>
      </c>
      <c r="AC6971" t="s">
        <v>2</v>
      </c>
      <c r="AD6971" t="s">
        <v>2</v>
      </c>
      <c r="AE6971" t="s">
        <v>2</v>
      </c>
      <c r="AF6971">
        <v>12</v>
      </c>
      <c r="AG6971">
        <v>12</v>
      </c>
      <c r="AH6971">
        <v>12</v>
      </c>
      <c r="AI6971">
        <v>66</v>
      </c>
      <c r="AJ6971">
        <v>66</v>
      </c>
      <c r="AK6971">
        <v>66</v>
      </c>
      <c r="AL6971">
        <v>5.5</v>
      </c>
      <c r="AM6971">
        <v>40</v>
      </c>
      <c r="AN6971">
        <v>66</v>
      </c>
      <c r="AO6971">
        <v>66</v>
      </c>
      <c r="AP6971">
        <v>2</v>
      </c>
      <c r="AQ6971">
        <v>0</v>
      </c>
      <c r="AR6971" t="s">
        <v>2</v>
      </c>
      <c r="AS6971" t="s">
        <v>2</v>
      </c>
      <c r="AT6971" t="s">
        <v>2</v>
      </c>
      <c r="AU6971" t="s">
        <v>2</v>
      </c>
      <c r="AV6971" t="s">
        <v>2</v>
      </c>
      <c r="AW6971" t="s">
        <v>2</v>
      </c>
      <c r="AX6971" t="s">
        <v>2</v>
      </c>
      <c r="AY6971" t="s">
        <v>2</v>
      </c>
      <c r="AZ6971">
        <v>0</v>
      </c>
      <c r="BA6971">
        <v>0</v>
      </c>
      <c r="BB6971">
        <v>7</v>
      </c>
      <c r="BC6971">
        <v>7</v>
      </c>
      <c r="BD6971">
        <v>7</v>
      </c>
      <c r="BE6971">
        <v>0</v>
      </c>
      <c r="BF6971">
        <v>0</v>
      </c>
      <c r="BG6971">
        <v>100599999.98999999</v>
      </c>
      <c r="BH6971">
        <v>100599999.98999999</v>
      </c>
    </row>
    <row r="6972" spans="1:60" x14ac:dyDescent="0.3">
      <c r="A6972">
        <v>45934</v>
      </c>
      <c r="B6972" t="s">
        <v>0</v>
      </c>
      <c r="C6972" t="s">
        <v>14</v>
      </c>
      <c r="D6972">
        <v>35</v>
      </c>
      <c r="E6972" t="s">
        <v>82</v>
      </c>
      <c r="F6972">
        <v>854</v>
      </c>
      <c r="G6972">
        <v>0</v>
      </c>
      <c r="H6972" t="s">
        <v>83</v>
      </c>
      <c r="I6972" t="s">
        <v>84</v>
      </c>
      <c r="J6972" t="s">
        <v>85</v>
      </c>
      <c r="K6972">
        <v>3</v>
      </c>
      <c r="L6972">
        <v>3</v>
      </c>
      <c r="M6972">
        <v>3</v>
      </c>
      <c r="N6972" t="s">
        <v>86</v>
      </c>
      <c r="O6972" t="s">
        <v>90</v>
      </c>
      <c r="P6972">
        <v>3</v>
      </c>
      <c r="Q6972">
        <v>37580000</v>
      </c>
      <c r="R6972">
        <v>12526666.6666667</v>
      </c>
      <c r="S6972">
        <v>30000000</v>
      </c>
      <c r="T6972">
        <v>3</v>
      </c>
      <c r="U6972">
        <v>3</v>
      </c>
      <c r="V6972">
        <v>3</v>
      </c>
      <c r="W6972">
        <v>1</v>
      </c>
      <c r="X6972">
        <v>1</v>
      </c>
      <c r="Y6972">
        <v>37580000</v>
      </c>
      <c r="Z6972">
        <v>37580000</v>
      </c>
      <c r="AA6972">
        <v>3</v>
      </c>
      <c r="AB6972">
        <v>3</v>
      </c>
      <c r="AC6972">
        <v>6</v>
      </c>
      <c r="AD6972">
        <v>0</v>
      </c>
      <c r="AE6972">
        <v>3</v>
      </c>
      <c r="AF6972">
        <v>23</v>
      </c>
      <c r="AG6972">
        <v>23</v>
      </c>
      <c r="AH6972">
        <v>23</v>
      </c>
      <c r="AI6972">
        <v>60</v>
      </c>
      <c r="AJ6972">
        <v>60</v>
      </c>
      <c r="AK6972">
        <v>60</v>
      </c>
      <c r="AL6972">
        <v>2.60869565217391</v>
      </c>
      <c r="AM6972">
        <v>10</v>
      </c>
      <c r="AN6972">
        <v>60</v>
      </c>
      <c r="AO6972">
        <v>60</v>
      </c>
      <c r="AP6972">
        <v>5</v>
      </c>
      <c r="AQ6972">
        <v>0</v>
      </c>
      <c r="AR6972" t="s">
        <v>2</v>
      </c>
      <c r="AS6972" t="s">
        <v>2</v>
      </c>
      <c r="AT6972" t="s">
        <v>2</v>
      </c>
      <c r="AU6972" t="s">
        <v>2</v>
      </c>
      <c r="AV6972" t="s">
        <v>2</v>
      </c>
      <c r="AW6972" t="s">
        <v>2</v>
      </c>
      <c r="AX6972" t="s">
        <v>2</v>
      </c>
      <c r="AY6972" t="s">
        <v>2</v>
      </c>
      <c r="AZ6972">
        <v>1</v>
      </c>
      <c r="BA6972">
        <v>1</v>
      </c>
      <c r="BB6972">
        <v>0</v>
      </c>
      <c r="BC6972">
        <v>0</v>
      </c>
      <c r="BD6972">
        <v>1</v>
      </c>
      <c r="BE6972">
        <v>1601145.87</v>
      </c>
      <c r="BF6972">
        <v>1601145.87</v>
      </c>
      <c r="BG6972">
        <v>0</v>
      </c>
      <c r="BH6972">
        <v>0</v>
      </c>
    </row>
    <row r="6973" spans="1:60" x14ac:dyDescent="0.3">
      <c r="A6973">
        <v>530199</v>
      </c>
      <c r="B6973" t="s">
        <v>0</v>
      </c>
      <c r="C6973" t="s">
        <v>14</v>
      </c>
      <c r="D6973">
        <v>34</v>
      </c>
      <c r="E6973" t="s">
        <v>82</v>
      </c>
      <c r="F6973">
        <v>880</v>
      </c>
      <c r="G6973">
        <v>0</v>
      </c>
      <c r="H6973" t="s">
        <v>83</v>
      </c>
      <c r="I6973" t="s">
        <v>84</v>
      </c>
      <c r="J6973" t="s">
        <v>88</v>
      </c>
      <c r="K6973">
        <v>22</v>
      </c>
      <c r="L6973">
        <v>22</v>
      </c>
      <c r="M6973">
        <v>19</v>
      </c>
      <c r="N6973" t="s">
        <v>98</v>
      </c>
      <c r="O6973" t="s">
        <v>106</v>
      </c>
      <c r="P6973">
        <v>17</v>
      </c>
      <c r="Q6973">
        <v>1425621769</v>
      </c>
      <c r="R6973">
        <v>64800989.5</v>
      </c>
      <c r="S6973">
        <v>396200000</v>
      </c>
      <c r="T6973">
        <v>37</v>
      </c>
      <c r="U6973">
        <v>37</v>
      </c>
      <c r="V6973">
        <v>28</v>
      </c>
      <c r="W6973">
        <v>1.6818181818181801</v>
      </c>
      <c r="X6973">
        <v>5</v>
      </c>
      <c r="Y6973">
        <v>712810884.5</v>
      </c>
      <c r="Z6973">
        <v>868821769</v>
      </c>
      <c r="AA6973">
        <v>18.5</v>
      </c>
      <c r="AB6973">
        <v>28</v>
      </c>
      <c r="AC6973">
        <v>0</v>
      </c>
      <c r="AD6973">
        <v>4</v>
      </c>
      <c r="AE6973">
        <v>5</v>
      </c>
      <c r="AF6973">
        <v>57</v>
      </c>
      <c r="AG6973">
        <v>57</v>
      </c>
      <c r="AH6973">
        <v>44</v>
      </c>
      <c r="AI6973">
        <v>206</v>
      </c>
      <c r="AJ6973">
        <v>206</v>
      </c>
      <c r="AK6973">
        <v>96</v>
      </c>
      <c r="AL6973">
        <v>3.6140350877193002</v>
      </c>
      <c r="AM6973">
        <v>24</v>
      </c>
      <c r="AN6973">
        <v>103</v>
      </c>
      <c r="AO6973">
        <v>110</v>
      </c>
      <c r="AP6973">
        <v>5</v>
      </c>
      <c r="AQ6973">
        <v>0</v>
      </c>
      <c r="AR6973" t="s">
        <v>2</v>
      </c>
      <c r="AS6973" t="s">
        <v>2</v>
      </c>
      <c r="AT6973" t="s">
        <v>2</v>
      </c>
      <c r="AU6973" t="s">
        <v>2</v>
      </c>
      <c r="AV6973" t="s">
        <v>2</v>
      </c>
      <c r="AW6973" t="s">
        <v>2</v>
      </c>
      <c r="AX6973" t="s">
        <v>2</v>
      </c>
      <c r="AY6973" t="s">
        <v>2</v>
      </c>
      <c r="AZ6973">
        <v>1</v>
      </c>
      <c r="BA6973">
        <v>1</v>
      </c>
      <c r="BB6973">
        <v>0</v>
      </c>
      <c r="BC6973">
        <v>0</v>
      </c>
      <c r="BD6973">
        <v>1</v>
      </c>
      <c r="BE6973">
        <v>498458.93</v>
      </c>
      <c r="BF6973">
        <v>498458.93</v>
      </c>
      <c r="BG6973">
        <v>0</v>
      </c>
      <c r="BH6973">
        <v>0</v>
      </c>
    </row>
    <row r="6974" spans="1:60" x14ac:dyDescent="0.3">
      <c r="A6974">
        <v>923387</v>
      </c>
      <c r="B6974" t="s">
        <v>0</v>
      </c>
      <c r="C6974" t="s">
        <v>13</v>
      </c>
      <c r="D6974">
        <v>54</v>
      </c>
      <c r="E6974" t="s">
        <v>82</v>
      </c>
      <c r="F6974">
        <v>916</v>
      </c>
      <c r="G6974">
        <v>0</v>
      </c>
      <c r="H6974" t="s">
        <v>83</v>
      </c>
      <c r="I6974" t="s">
        <v>84</v>
      </c>
      <c r="J6974" t="s">
        <v>88</v>
      </c>
      <c r="K6974">
        <v>5</v>
      </c>
      <c r="L6974">
        <v>5</v>
      </c>
      <c r="M6974">
        <v>5</v>
      </c>
      <c r="N6974" t="s">
        <v>86</v>
      </c>
      <c r="O6974" t="s">
        <v>87</v>
      </c>
      <c r="P6974">
        <v>5</v>
      </c>
      <c r="Q6974">
        <v>1121567382</v>
      </c>
      <c r="R6974">
        <v>224313476.40000001</v>
      </c>
      <c r="S6974">
        <v>933403342</v>
      </c>
      <c r="T6974">
        <v>8</v>
      </c>
      <c r="U6974">
        <v>8</v>
      </c>
      <c r="V6974">
        <v>8</v>
      </c>
      <c r="W6974">
        <v>1.6</v>
      </c>
      <c r="X6974">
        <v>4</v>
      </c>
      <c r="Y6974">
        <v>1121567382</v>
      </c>
      <c r="Z6974">
        <v>1121567382</v>
      </c>
      <c r="AA6974">
        <v>8</v>
      </c>
      <c r="AB6974">
        <v>8</v>
      </c>
      <c r="AC6974">
        <v>47</v>
      </c>
      <c r="AD6974">
        <v>5</v>
      </c>
      <c r="AE6974">
        <v>5</v>
      </c>
      <c r="AF6974">
        <v>18</v>
      </c>
      <c r="AG6974">
        <v>18</v>
      </c>
      <c r="AH6974">
        <v>18</v>
      </c>
      <c r="AI6974">
        <v>50</v>
      </c>
      <c r="AJ6974">
        <v>50</v>
      </c>
      <c r="AK6974">
        <v>50</v>
      </c>
      <c r="AL6974">
        <v>2.7777777777777799</v>
      </c>
      <c r="AM6974">
        <v>8</v>
      </c>
      <c r="AN6974">
        <v>50</v>
      </c>
      <c r="AO6974">
        <v>50</v>
      </c>
      <c r="AP6974">
        <v>5</v>
      </c>
      <c r="AQ6974">
        <v>44</v>
      </c>
      <c r="AR6974" t="s">
        <v>2</v>
      </c>
      <c r="AS6974" t="s">
        <v>2</v>
      </c>
      <c r="AT6974" t="s">
        <v>2</v>
      </c>
      <c r="AU6974" t="s">
        <v>2</v>
      </c>
      <c r="AV6974" t="s">
        <v>2</v>
      </c>
      <c r="AW6974" t="s">
        <v>2</v>
      </c>
      <c r="AX6974" t="s">
        <v>2</v>
      </c>
      <c r="AY6974" t="s">
        <v>2</v>
      </c>
      <c r="AZ6974">
        <v>1</v>
      </c>
      <c r="BA6974">
        <v>1</v>
      </c>
      <c r="BB6974">
        <v>1</v>
      </c>
      <c r="BC6974">
        <v>1</v>
      </c>
      <c r="BD6974">
        <v>2</v>
      </c>
      <c r="BE6974">
        <v>340978145.62</v>
      </c>
      <c r="BF6974">
        <v>422652785.36500001</v>
      </c>
      <c r="BG6974">
        <v>319316589.86000001</v>
      </c>
      <c r="BH6974">
        <v>464007142.85500002</v>
      </c>
    </row>
    <row r="6975" spans="1:60" x14ac:dyDescent="0.3">
      <c r="A6975">
        <v>616908</v>
      </c>
      <c r="B6975" t="s">
        <v>0</v>
      </c>
      <c r="C6975" t="s">
        <v>14</v>
      </c>
      <c r="D6975">
        <v>36</v>
      </c>
      <c r="E6975" t="s">
        <v>82</v>
      </c>
      <c r="F6975">
        <v>862</v>
      </c>
      <c r="G6975">
        <v>29</v>
      </c>
      <c r="H6975" t="s">
        <v>89</v>
      </c>
      <c r="I6975" t="s">
        <v>84</v>
      </c>
      <c r="J6975" t="s">
        <v>88</v>
      </c>
      <c r="K6975">
        <v>1</v>
      </c>
      <c r="L6975">
        <v>1</v>
      </c>
      <c r="M6975">
        <v>1</v>
      </c>
      <c r="N6975" t="s">
        <v>86</v>
      </c>
      <c r="O6975" t="s">
        <v>87</v>
      </c>
      <c r="P6975">
        <v>1</v>
      </c>
      <c r="Q6975">
        <v>2000000</v>
      </c>
      <c r="R6975">
        <v>2000000</v>
      </c>
      <c r="S6975">
        <v>2000000</v>
      </c>
      <c r="T6975">
        <v>1</v>
      </c>
      <c r="U6975">
        <v>1</v>
      </c>
      <c r="V6975">
        <v>1</v>
      </c>
      <c r="W6975">
        <v>1</v>
      </c>
      <c r="X6975">
        <v>1</v>
      </c>
      <c r="Y6975">
        <v>2000000</v>
      </c>
      <c r="Z6975">
        <v>2000000</v>
      </c>
      <c r="AA6975">
        <v>1</v>
      </c>
      <c r="AB6975">
        <v>1</v>
      </c>
      <c r="AC6975">
        <v>0</v>
      </c>
      <c r="AD6975" t="s">
        <v>2</v>
      </c>
      <c r="AE6975">
        <v>1</v>
      </c>
      <c r="AF6975">
        <v>9</v>
      </c>
      <c r="AG6975">
        <v>9</v>
      </c>
      <c r="AH6975">
        <v>9</v>
      </c>
      <c r="AI6975">
        <v>29</v>
      </c>
      <c r="AJ6975">
        <v>29</v>
      </c>
      <c r="AK6975">
        <v>29</v>
      </c>
      <c r="AL6975">
        <v>3.2222222222222201</v>
      </c>
      <c r="AM6975">
        <v>8</v>
      </c>
      <c r="AN6975">
        <v>29</v>
      </c>
      <c r="AO6975">
        <v>29</v>
      </c>
      <c r="AP6975">
        <v>11</v>
      </c>
      <c r="AQ6975">
        <v>0</v>
      </c>
      <c r="AR6975">
        <v>1</v>
      </c>
      <c r="AS6975">
        <v>1</v>
      </c>
      <c r="AT6975">
        <v>0</v>
      </c>
      <c r="AU6975">
        <v>0</v>
      </c>
      <c r="AV6975" t="s">
        <v>2</v>
      </c>
      <c r="AW6975" t="s">
        <v>2</v>
      </c>
      <c r="AX6975" t="s">
        <v>2</v>
      </c>
      <c r="AY6975" t="s">
        <v>2</v>
      </c>
      <c r="AZ6975">
        <v>1</v>
      </c>
      <c r="BA6975">
        <v>1</v>
      </c>
      <c r="BB6975">
        <v>0</v>
      </c>
      <c r="BC6975">
        <v>0</v>
      </c>
      <c r="BD6975">
        <v>1</v>
      </c>
      <c r="BE6975">
        <v>650484.03</v>
      </c>
      <c r="BF6975">
        <v>650484.03</v>
      </c>
      <c r="BG6975">
        <v>0</v>
      </c>
      <c r="BH6975">
        <v>0</v>
      </c>
    </row>
    <row r="6976" spans="1:60" x14ac:dyDescent="0.3">
      <c r="A6976">
        <v>107951</v>
      </c>
      <c r="B6976" t="s">
        <v>0</v>
      </c>
      <c r="C6976" t="s">
        <v>13</v>
      </c>
      <c r="D6976">
        <v>23</v>
      </c>
      <c r="E6976" t="s">
        <v>82</v>
      </c>
      <c r="F6976">
        <v>854</v>
      </c>
      <c r="G6976">
        <v>0</v>
      </c>
      <c r="H6976" t="s">
        <v>83</v>
      </c>
      <c r="I6976" t="s">
        <v>84</v>
      </c>
      <c r="J6976" t="s">
        <v>85</v>
      </c>
      <c r="K6976" t="s">
        <v>2</v>
      </c>
      <c r="L6976" t="s">
        <v>2</v>
      </c>
      <c r="M6976" t="s">
        <v>2</v>
      </c>
      <c r="N6976" t="s">
        <v>2</v>
      </c>
      <c r="O6976" t="s">
        <v>2</v>
      </c>
      <c r="P6976" t="s">
        <v>2</v>
      </c>
      <c r="Q6976" t="s">
        <v>2</v>
      </c>
      <c r="R6976" t="s">
        <v>2</v>
      </c>
      <c r="S6976" t="s">
        <v>2</v>
      </c>
      <c r="T6976" t="s">
        <v>2</v>
      </c>
      <c r="U6976" t="s">
        <v>2</v>
      </c>
      <c r="V6976" t="s">
        <v>2</v>
      </c>
      <c r="W6976" t="s">
        <v>2</v>
      </c>
      <c r="X6976" t="s">
        <v>2</v>
      </c>
      <c r="Y6976" t="s">
        <v>2</v>
      </c>
      <c r="Z6976" t="s">
        <v>2</v>
      </c>
      <c r="AA6976" t="s">
        <v>2</v>
      </c>
      <c r="AB6976" t="s">
        <v>2</v>
      </c>
      <c r="AC6976" t="s">
        <v>2</v>
      </c>
      <c r="AD6976" t="s">
        <v>2</v>
      </c>
      <c r="AE6976" t="s">
        <v>2</v>
      </c>
      <c r="AF6976">
        <v>12</v>
      </c>
      <c r="AG6976">
        <v>12</v>
      </c>
      <c r="AH6976">
        <v>12</v>
      </c>
      <c r="AI6976">
        <v>44</v>
      </c>
      <c r="AJ6976">
        <v>44</v>
      </c>
      <c r="AK6976">
        <v>44</v>
      </c>
      <c r="AL6976">
        <v>3.6666666666666701</v>
      </c>
      <c r="AM6976">
        <v>11</v>
      </c>
      <c r="AN6976">
        <v>44</v>
      </c>
      <c r="AO6976">
        <v>44</v>
      </c>
      <c r="AP6976">
        <v>1</v>
      </c>
      <c r="AQ6976">
        <v>0</v>
      </c>
      <c r="AR6976">
        <v>1</v>
      </c>
      <c r="AS6976">
        <v>1</v>
      </c>
      <c r="AT6976">
        <v>0</v>
      </c>
      <c r="AU6976">
        <v>0</v>
      </c>
      <c r="AV6976" t="s">
        <v>2</v>
      </c>
      <c r="AW6976" t="s">
        <v>2</v>
      </c>
      <c r="AX6976" t="s">
        <v>2</v>
      </c>
      <c r="AY6976" t="s">
        <v>2</v>
      </c>
      <c r="AZ6976">
        <v>1</v>
      </c>
      <c r="BA6976">
        <v>1</v>
      </c>
      <c r="BB6976">
        <v>0</v>
      </c>
      <c r="BC6976">
        <v>0</v>
      </c>
      <c r="BD6976">
        <v>1</v>
      </c>
      <c r="BE6976">
        <v>76709.679999999993</v>
      </c>
      <c r="BF6976">
        <v>76709.679999999993</v>
      </c>
      <c r="BG6976">
        <v>0</v>
      </c>
      <c r="BH6976">
        <v>0</v>
      </c>
    </row>
    <row r="6977" spans="1:60" x14ac:dyDescent="0.3">
      <c r="A6977">
        <v>208918</v>
      </c>
      <c r="B6977" t="s">
        <v>0</v>
      </c>
      <c r="C6977" t="s">
        <v>14</v>
      </c>
      <c r="D6977">
        <v>32</v>
      </c>
      <c r="E6977" t="s">
        <v>82</v>
      </c>
      <c r="F6977">
        <v>853</v>
      </c>
      <c r="G6977">
        <v>0</v>
      </c>
      <c r="H6977" t="s">
        <v>83</v>
      </c>
      <c r="I6977" t="s">
        <v>84</v>
      </c>
      <c r="J6977" t="s">
        <v>85</v>
      </c>
      <c r="K6977" t="s">
        <v>2</v>
      </c>
      <c r="L6977" t="s">
        <v>2</v>
      </c>
      <c r="M6977" t="s">
        <v>2</v>
      </c>
      <c r="N6977" t="s">
        <v>2</v>
      </c>
      <c r="O6977" t="s">
        <v>2</v>
      </c>
      <c r="P6977" t="s">
        <v>2</v>
      </c>
      <c r="Q6977" t="s">
        <v>2</v>
      </c>
      <c r="R6977" t="s">
        <v>2</v>
      </c>
      <c r="S6977" t="s">
        <v>2</v>
      </c>
      <c r="T6977" t="s">
        <v>2</v>
      </c>
      <c r="U6977" t="s">
        <v>2</v>
      </c>
      <c r="V6977" t="s">
        <v>2</v>
      </c>
      <c r="W6977" t="s">
        <v>2</v>
      </c>
      <c r="X6977" t="s">
        <v>2</v>
      </c>
      <c r="Y6977" t="s">
        <v>2</v>
      </c>
      <c r="Z6977" t="s">
        <v>2</v>
      </c>
      <c r="AA6977" t="s">
        <v>2</v>
      </c>
      <c r="AB6977" t="s">
        <v>2</v>
      </c>
      <c r="AC6977" t="s">
        <v>2</v>
      </c>
      <c r="AD6977" t="s">
        <v>2</v>
      </c>
      <c r="AE6977" t="s">
        <v>2</v>
      </c>
      <c r="AF6977">
        <v>13</v>
      </c>
      <c r="AG6977">
        <v>13</v>
      </c>
      <c r="AH6977">
        <v>13</v>
      </c>
      <c r="AI6977">
        <v>59</v>
      </c>
      <c r="AJ6977">
        <v>59</v>
      </c>
      <c r="AK6977">
        <v>59</v>
      </c>
      <c r="AL6977">
        <v>4.5384615384615401</v>
      </c>
      <c r="AM6977">
        <v>16</v>
      </c>
      <c r="AN6977">
        <v>59</v>
      </c>
      <c r="AO6977">
        <v>59</v>
      </c>
      <c r="AP6977">
        <v>1</v>
      </c>
      <c r="AQ6977">
        <v>8</v>
      </c>
      <c r="AR6977">
        <v>2</v>
      </c>
      <c r="AS6977">
        <v>2</v>
      </c>
      <c r="AT6977">
        <v>0</v>
      </c>
      <c r="AU6977">
        <v>0</v>
      </c>
      <c r="AV6977" t="s">
        <v>2</v>
      </c>
      <c r="AW6977" t="s">
        <v>2</v>
      </c>
      <c r="AX6977" t="s">
        <v>2</v>
      </c>
      <c r="AY6977" t="s">
        <v>2</v>
      </c>
      <c r="AZ6977">
        <v>1</v>
      </c>
      <c r="BA6977">
        <v>1</v>
      </c>
      <c r="BB6977">
        <v>0</v>
      </c>
      <c r="BC6977">
        <v>0</v>
      </c>
      <c r="BD6977">
        <v>1</v>
      </c>
      <c r="BE6977">
        <v>95741.94</v>
      </c>
      <c r="BF6977">
        <v>95741.94</v>
      </c>
      <c r="BG6977">
        <v>0</v>
      </c>
      <c r="BH6977">
        <v>0</v>
      </c>
    </row>
    <row r="6978" spans="1:60" x14ac:dyDescent="0.3">
      <c r="A6978">
        <v>573527</v>
      </c>
      <c r="B6978" t="s">
        <v>0</v>
      </c>
      <c r="C6978" t="s">
        <v>14</v>
      </c>
      <c r="D6978">
        <v>30</v>
      </c>
      <c r="E6978" t="s">
        <v>82</v>
      </c>
      <c r="F6978">
        <v>926</v>
      </c>
      <c r="G6978">
        <v>0</v>
      </c>
      <c r="H6978" t="s">
        <v>83</v>
      </c>
      <c r="I6978" t="s">
        <v>84</v>
      </c>
      <c r="J6978" t="s">
        <v>88</v>
      </c>
      <c r="K6978">
        <v>3</v>
      </c>
      <c r="L6978">
        <v>3</v>
      </c>
      <c r="M6978">
        <v>2</v>
      </c>
      <c r="N6978" t="s">
        <v>86</v>
      </c>
      <c r="O6978" t="s">
        <v>87</v>
      </c>
      <c r="P6978">
        <v>2</v>
      </c>
      <c r="Q6978">
        <v>3872345</v>
      </c>
      <c r="R6978">
        <v>1290781.66666667</v>
      </c>
      <c r="S6978">
        <v>3300000</v>
      </c>
      <c r="T6978">
        <v>3</v>
      </c>
      <c r="U6978">
        <v>3</v>
      </c>
      <c r="V6978">
        <v>2</v>
      </c>
      <c r="W6978">
        <v>1</v>
      </c>
      <c r="X6978">
        <v>1</v>
      </c>
      <c r="Y6978">
        <v>1936172.5</v>
      </c>
      <c r="Z6978">
        <v>3300000</v>
      </c>
      <c r="AA6978">
        <v>1.5</v>
      </c>
      <c r="AB6978">
        <v>2</v>
      </c>
      <c r="AC6978">
        <v>51</v>
      </c>
      <c r="AD6978">
        <v>21</v>
      </c>
      <c r="AE6978">
        <v>3</v>
      </c>
      <c r="AF6978">
        <v>20</v>
      </c>
      <c r="AG6978">
        <v>16</v>
      </c>
      <c r="AH6978">
        <v>9</v>
      </c>
      <c r="AI6978">
        <v>59</v>
      </c>
      <c r="AJ6978">
        <v>47</v>
      </c>
      <c r="AK6978">
        <v>13</v>
      </c>
      <c r="AL6978">
        <v>2.95</v>
      </c>
      <c r="AM6978">
        <v>10</v>
      </c>
      <c r="AN6978">
        <v>19.6666666666667</v>
      </c>
      <c r="AO6978">
        <v>34</v>
      </c>
      <c r="AP6978">
        <v>40</v>
      </c>
      <c r="AQ6978">
        <v>0</v>
      </c>
      <c r="AR6978">
        <v>1</v>
      </c>
      <c r="AS6978">
        <v>1</v>
      </c>
      <c r="AT6978">
        <v>0</v>
      </c>
      <c r="AU6978">
        <v>0</v>
      </c>
      <c r="AV6978" t="s">
        <v>2</v>
      </c>
      <c r="AW6978" t="s">
        <v>2</v>
      </c>
      <c r="AX6978" t="s">
        <v>2</v>
      </c>
      <c r="AY6978" t="s">
        <v>2</v>
      </c>
      <c r="AZ6978">
        <v>1</v>
      </c>
      <c r="BA6978">
        <v>1</v>
      </c>
      <c r="BB6978">
        <v>0</v>
      </c>
      <c r="BC6978">
        <v>0</v>
      </c>
      <c r="BD6978">
        <v>1</v>
      </c>
      <c r="BE6978">
        <v>1586622.12</v>
      </c>
      <c r="BF6978">
        <v>1586622.12</v>
      </c>
      <c r="BG6978">
        <v>0</v>
      </c>
      <c r="BH6978">
        <v>0</v>
      </c>
    </row>
    <row r="6979" spans="1:60" x14ac:dyDescent="0.3">
      <c r="A6979">
        <v>715354</v>
      </c>
      <c r="B6979" t="s">
        <v>0</v>
      </c>
      <c r="C6979" t="s">
        <v>13</v>
      </c>
      <c r="D6979">
        <v>31</v>
      </c>
      <c r="E6979" t="s">
        <v>84</v>
      </c>
      <c r="F6979">
        <v>880</v>
      </c>
      <c r="G6979">
        <v>0</v>
      </c>
      <c r="H6979" t="s">
        <v>83</v>
      </c>
      <c r="I6979" t="s">
        <v>84</v>
      </c>
      <c r="J6979" t="s">
        <v>88</v>
      </c>
      <c r="K6979">
        <v>2</v>
      </c>
      <c r="L6979">
        <v>2</v>
      </c>
      <c r="M6979">
        <v>2</v>
      </c>
      <c r="N6979" t="s">
        <v>127</v>
      </c>
      <c r="O6979" t="s">
        <v>142</v>
      </c>
      <c r="P6979">
        <v>1</v>
      </c>
      <c r="Q6979">
        <v>429532</v>
      </c>
      <c r="R6979">
        <v>214766</v>
      </c>
      <c r="S6979">
        <v>274532</v>
      </c>
      <c r="T6979">
        <v>2</v>
      </c>
      <c r="U6979">
        <v>2</v>
      </c>
      <c r="V6979">
        <v>2</v>
      </c>
      <c r="W6979">
        <v>1</v>
      </c>
      <c r="X6979">
        <v>1</v>
      </c>
      <c r="Y6979">
        <v>429532</v>
      </c>
      <c r="Z6979">
        <v>429532</v>
      </c>
      <c r="AA6979">
        <v>2</v>
      </c>
      <c r="AB6979">
        <v>2</v>
      </c>
      <c r="AC6979">
        <v>29</v>
      </c>
      <c r="AD6979">
        <v>5</v>
      </c>
      <c r="AE6979">
        <v>2</v>
      </c>
      <c r="AF6979">
        <v>17</v>
      </c>
      <c r="AG6979">
        <v>17</v>
      </c>
      <c r="AH6979">
        <v>13</v>
      </c>
      <c r="AI6979">
        <v>47</v>
      </c>
      <c r="AJ6979">
        <v>47</v>
      </c>
      <c r="AK6979">
        <v>33</v>
      </c>
      <c r="AL6979">
        <v>2.7647058823529398</v>
      </c>
      <c r="AM6979">
        <v>9</v>
      </c>
      <c r="AN6979">
        <v>23.5</v>
      </c>
      <c r="AO6979">
        <v>33</v>
      </c>
      <c r="AP6979">
        <v>15</v>
      </c>
      <c r="AQ6979">
        <v>0</v>
      </c>
      <c r="AR6979">
        <v>1</v>
      </c>
      <c r="AS6979">
        <v>1</v>
      </c>
      <c r="AT6979">
        <v>0</v>
      </c>
      <c r="AU6979">
        <v>0</v>
      </c>
      <c r="AV6979" t="s">
        <v>2</v>
      </c>
      <c r="AW6979" t="s">
        <v>2</v>
      </c>
      <c r="AX6979" t="s">
        <v>2</v>
      </c>
      <c r="AY6979" t="s">
        <v>2</v>
      </c>
      <c r="AZ6979">
        <v>1</v>
      </c>
      <c r="BA6979">
        <v>1</v>
      </c>
      <c r="BB6979">
        <v>0</v>
      </c>
      <c r="BC6979">
        <v>0</v>
      </c>
      <c r="BD6979">
        <v>1</v>
      </c>
      <c r="BE6979">
        <v>2159298.9249999998</v>
      </c>
      <c r="BF6979">
        <v>2159298.9249999998</v>
      </c>
      <c r="BG6979">
        <v>0</v>
      </c>
      <c r="BH6979">
        <v>0</v>
      </c>
    </row>
    <row r="6980" spans="1:60" x14ac:dyDescent="0.3">
      <c r="A6980">
        <v>152081</v>
      </c>
      <c r="B6980" t="s">
        <v>0</v>
      </c>
      <c r="C6980" t="s">
        <v>14</v>
      </c>
      <c r="D6980">
        <v>31</v>
      </c>
      <c r="E6980" t="s">
        <v>82</v>
      </c>
      <c r="F6980">
        <v>881</v>
      </c>
      <c r="G6980">
        <v>0</v>
      </c>
      <c r="H6980" t="s">
        <v>83</v>
      </c>
      <c r="I6980" t="s">
        <v>84</v>
      </c>
      <c r="J6980" t="s">
        <v>88</v>
      </c>
      <c r="K6980">
        <v>1</v>
      </c>
      <c r="L6980">
        <v>1</v>
      </c>
      <c r="M6980">
        <v>1</v>
      </c>
      <c r="N6980" t="s">
        <v>86</v>
      </c>
      <c r="O6980" t="s">
        <v>87</v>
      </c>
      <c r="P6980">
        <v>1</v>
      </c>
      <c r="Q6980">
        <v>15800000</v>
      </c>
      <c r="R6980">
        <v>15800000</v>
      </c>
      <c r="S6980">
        <v>15800000</v>
      </c>
      <c r="T6980">
        <v>1</v>
      </c>
      <c r="U6980">
        <v>1</v>
      </c>
      <c r="V6980">
        <v>1</v>
      </c>
      <c r="W6980">
        <v>1</v>
      </c>
      <c r="X6980">
        <v>1</v>
      </c>
      <c r="Y6980">
        <v>15800000</v>
      </c>
      <c r="Z6980">
        <v>15800000</v>
      </c>
      <c r="AA6980">
        <v>1</v>
      </c>
      <c r="AB6980">
        <v>1</v>
      </c>
      <c r="AC6980">
        <v>23</v>
      </c>
      <c r="AD6980" t="s">
        <v>2</v>
      </c>
      <c r="AE6980">
        <v>1</v>
      </c>
      <c r="AF6980">
        <v>3</v>
      </c>
      <c r="AG6980">
        <v>3</v>
      </c>
      <c r="AH6980">
        <v>2</v>
      </c>
      <c r="AI6980">
        <v>6</v>
      </c>
      <c r="AJ6980">
        <v>6</v>
      </c>
      <c r="AK6980">
        <v>2</v>
      </c>
      <c r="AL6980">
        <v>2</v>
      </c>
      <c r="AM6980">
        <v>4</v>
      </c>
      <c r="AN6980">
        <v>3</v>
      </c>
      <c r="AO6980">
        <v>4</v>
      </c>
      <c r="AP6980">
        <v>22</v>
      </c>
      <c r="AQ6980">
        <v>1</v>
      </c>
      <c r="AR6980">
        <v>1</v>
      </c>
      <c r="AS6980">
        <v>1</v>
      </c>
      <c r="AT6980">
        <v>0</v>
      </c>
      <c r="AU6980">
        <v>0</v>
      </c>
      <c r="AV6980" t="s">
        <v>2</v>
      </c>
      <c r="AW6980" t="s">
        <v>2</v>
      </c>
      <c r="AX6980" t="s">
        <v>2</v>
      </c>
      <c r="AY6980" t="s">
        <v>2</v>
      </c>
      <c r="AZ6980">
        <v>1</v>
      </c>
      <c r="BA6980">
        <v>1</v>
      </c>
      <c r="BB6980">
        <v>0</v>
      </c>
      <c r="BC6980">
        <v>0</v>
      </c>
      <c r="BD6980">
        <v>1</v>
      </c>
      <c r="BE6980">
        <v>331915.09000000003</v>
      </c>
      <c r="BF6980">
        <v>331915.09000000003</v>
      </c>
      <c r="BG6980">
        <v>0</v>
      </c>
      <c r="BH6980">
        <v>0</v>
      </c>
    </row>
    <row r="6981" spans="1:60" x14ac:dyDescent="0.3">
      <c r="A6981">
        <v>870076</v>
      </c>
      <c r="B6981" t="s">
        <v>0</v>
      </c>
      <c r="C6981" t="s">
        <v>14</v>
      </c>
      <c r="D6981">
        <v>39</v>
      </c>
      <c r="E6981" t="s">
        <v>82</v>
      </c>
      <c r="F6981">
        <v>924</v>
      </c>
      <c r="G6981">
        <v>0</v>
      </c>
      <c r="H6981" t="s">
        <v>83</v>
      </c>
      <c r="I6981" t="s">
        <v>84</v>
      </c>
      <c r="J6981" t="s">
        <v>85</v>
      </c>
      <c r="K6981">
        <v>15</v>
      </c>
      <c r="L6981">
        <v>14</v>
      </c>
      <c r="M6981">
        <v>8</v>
      </c>
      <c r="N6981" t="s">
        <v>86</v>
      </c>
      <c r="O6981" t="s">
        <v>87</v>
      </c>
      <c r="P6981">
        <v>9</v>
      </c>
      <c r="Q6981">
        <v>151400000</v>
      </c>
      <c r="R6981">
        <v>10093333.3333333</v>
      </c>
      <c r="S6981">
        <v>140000000</v>
      </c>
      <c r="T6981">
        <v>19</v>
      </c>
      <c r="U6981">
        <v>18</v>
      </c>
      <c r="V6981">
        <v>10</v>
      </c>
      <c r="W6981">
        <v>1.2666666666666699</v>
      </c>
      <c r="X6981">
        <v>3</v>
      </c>
      <c r="Y6981">
        <v>50466666.666666701</v>
      </c>
      <c r="Z6981">
        <v>146800000</v>
      </c>
      <c r="AA6981">
        <v>6.3333333333333304</v>
      </c>
      <c r="AB6981">
        <v>10</v>
      </c>
      <c r="AC6981">
        <v>3</v>
      </c>
      <c r="AD6981">
        <v>22</v>
      </c>
      <c r="AE6981">
        <v>15</v>
      </c>
      <c r="AF6981">
        <v>64</v>
      </c>
      <c r="AG6981">
        <v>50</v>
      </c>
      <c r="AH6981">
        <v>31</v>
      </c>
      <c r="AI6981">
        <v>133</v>
      </c>
      <c r="AJ6981">
        <v>111</v>
      </c>
      <c r="AK6981">
        <v>53</v>
      </c>
      <c r="AL6981">
        <v>2.078125</v>
      </c>
      <c r="AM6981">
        <v>8</v>
      </c>
      <c r="AN6981">
        <v>44.3333333333333</v>
      </c>
      <c r="AO6981">
        <v>58</v>
      </c>
      <c r="AP6981">
        <v>14</v>
      </c>
      <c r="AQ6981">
        <v>0</v>
      </c>
      <c r="AR6981">
        <v>1</v>
      </c>
      <c r="AS6981">
        <v>1</v>
      </c>
      <c r="AT6981">
        <v>0</v>
      </c>
      <c r="AU6981">
        <v>0</v>
      </c>
      <c r="AV6981" t="s">
        <v>2</v>
      </c>
      <c r="AW6981" t="s">
        <v>2</v>
      </c>
      <c r="AX6981" t="s">
        <v>2</v>
      </c>
      <c r="AY6981" t="s">
        <v>2</v>
      </c>
      <c r="AZ6981">
        <v>1</v>
      </c>
      <c r="BA6981">
        <v>1</v>
      </c>
      <c r="BB6981">
        <v>0</v>
      </c>
      <c r="BC6981">
        <v>0</v>
      </c>
      <c r="BD6981">
        <v>1</v>
      </c>
      <c r="BE6981">
        <v>3135060.44666667</v>
      </c>
      <c r="BF6981">
        <v>4444316.4749999996</v>
      </c>
      <c r="BG6981">
        <v>0</v>
      </c>
      <c r="BH6981">
        <v>0</v>
      </c>
    </row>
    <row r="6982" spans="1:60" x14ac:dyDescent="0.3">
      <c r="A6982">
        <v>659981</v>
      </c>
      <c r="B6982" t="s">
        <v>0</v>
      </c>
      <c r="C6982" t="s">
        <v>14</v>
      </c>
      <c r="D6982">
        <v>42</v>
      </c>
      <c r="E6982" t="s">
        <v>82</v>
      </c>
      <c r="F6982">
        <v>924</v>
      </c>
      <c r="G6982">
        <v>0</v>
      </c>
      <c r="H6982" t="s">
        <v>83</v>
      </c>
      <c r="I6982" t="s">
        <v>84</v>
      </c>
      <c r="J6982" t="s">
        <v>85</v>
      </c>
      <c r="K6982" t="s">
        <v>2</v>
      </c>
      <c r="L6982" t="s">
        <v>2</v>
      </c>
      <c r="M6982" t="s">
        <v>2</v>
      </c>
      <c r="N6982" t="s">
        <v>2</v>
      </c>
      <c r="O6982" t="s">
        <v>2</v>
      </c>
      <c r="P6982" t="s">
        <v>2</v>
      </c>
      <c r="Q6982" t="s">
        <v>2</v>
      </c>
      <c r="R6982" t="s">
        <v>2</v>
      </c>
      <c r="S6982" t="s">
        <v>2</v>
      </c>
      <c r="T6982" t="s">
        <v>2</v>
      </c>
      <c r="U6982" t="s">
        <v>2</v>
      </c>
      <c r="V6982" t="s">
        <v>2</v>
      </c>
      <c r="W6982" t="s">
        <v>2</v>
      </c>
      <c r="X6982" t="s">
        <v>2</v>
      </c>
      <c r="Y6982" t="s">
        <v>2</v>
      </c>
      <c r="Z6982" t="s">
        <v>2</v>
      </c>
      <c r="AA6982" t="s">
        <v>2</v>
      </c>
      <c r="AB6982" t="s">
        <v>2</v>
      </c>
      <c r="AC6982" t="s">
        <v>2</v>
      </c>
      <c r="AD6982" t="s">
        <v>2</v>
      </c>
      <c r="AE6982" t="s">
        <v>2</v>
      </c>
      <c r="AF6982">
        <v>115</v>
      </c>
      <c r="AG6982">
        <v>28</v>
      </c>
      <c r="AH6982">
        <v>5</v>
      </c>
      <c r="AI6982">
        <v>328</v>
      </c>
      <c r="AJ6982">
        <v>119</v>
      </c>
      <c r="AK6982">
        <v>11</v>
      </c>
      <c r="AL6982">
        <v>2.85217391304348</v>
      </c>
      <c r="AM6982">
        <v>24</v>
      </c>
      <c r="AN6982">
        <v>109.333333333333</v>
      </c>
      <c r="AO6982">
        <v>209</v>
      </c>
      <c r="AP6982">
        <v>30</v>
      </c>
      <c r="AQ6982">
        <v>0</v>
      </c>
      <c r="AR6982">
        <v>1</v>
      </c>
      <c r="AS6982">
        <v>1</v>
      </c>
      <c r="AT6982">
        <v>0</v>
      </c>
      <c r="AU6982">
        <v>0</v>
      </c>
      <c r="AV6982">
        <v>344166667</v>
      </c>
      <c r="AW6982">
        <v>341250000.5</v>
      </c>
      <c r="AX6982">
        <v>1</v>
      </c>
      <c r="AY6982">
        <v>1</v>
      </c>
      <c r="AZ6982">
        <v>1</v>
      </c>
      <c r="BA6982">
        <v>1</v>
      </c>
      <c r="BB6982">
        <v>0</v>
      </c>
      <c r="BC6982">
        <v>0</v>
      </c>
      <c r="BD6982">
        <v>1</v>
      </c>
      <c r="BE6982">
        <v>543147.43000000005</v>
      </c>
      <c r="BF6982">
        <v>704817.92</v>
      </c>
      <c r="BG6982">
        <v>0</v>
      </c>
      <c r="BH6982">
        <v>0</v>
      </c>
    </row>
    <row r="6983" spans="1:60" x14ac:dyDescent="0.3">
      <c r="A6983">
        <v>27056</v>
      </c>
      <c r="B6983" t="s">
        <v>0</v>
      </c>
      <c r="C6983" t="s">
        <v>13</v>
      </c>
      <c r="D6983">
        <v>32</v>
      </c>
      <c r="E6983" t="s">
        <v>82</v>
      </c>
      <c r="F6983">
        <v>908</v>
      </c>
      <c r="G6983">
        <v>15</v>
      </c>
      <c r="H6983" t="s">
        <v>83</v>
      </c>
      <c r="I6983" t="s">
        <v>82</v>
      </c>
      <c r="J6983" t="s">
        <v>88</v>
      </c>
      <c r="K6983">
        <v>5</v>
      </c>
      <c r="L6983">
        <v>4</v>
      </c>
      <c r="M6983">
        <v>3</v>
      </c>
      <c r="N6983" t="s">
        <v>86</v>
      </c>
      <c r="O6983" t="s">
        <v>87</v>
      </c>
      <c r="P6983">
        <v>4</v>
      </c>
      <c r="Q6983">
        <v>17803835</v>
      </c>
      <c r="R6983">
        <v>3560767</v>
      </c>
      <c r="S6983">
        <v>10000000</v>
      </c>
      <c r="T6983">
        <v>5</v>
      </c>
      <c r="U6983">
        <v>4</v>
      </c>
      <c r="V6983">
        <v>3</v>
      </c>
      <c r="W6983">
        <v>1</v>
      </c>
      <c r="X6983">
        <v>1</v>
      </c>
      <c r="Y6983">
        <v>5934611.6666666698</v>
      </c>
      <c r="Z6983">
        <v>10000000</v>
      </c>
      <c r="AA6983">
        <v>1.6666666666666701</v>
      </c>
      <c r="AB6983">
        <v>3</v>
      </c>
      <c r="AC6983">
        <v>5</v>
      </c>
      <c r="AD6983">
        <v>33</v>
      </c>
      <c r="AE6983">
        <v>4</v>
      </c>
      <c r="AF6983">
        <v>47</v>
      </c>
      <c r="AG6983">
        <v>44</v>
      </c>
      <c r="AH6983">
        <v>26</v>
      </c>
      <c r="AI6983">
        <v>244</v>
      </c>
      <c r="AJ6983">
        <v>240</v>
      </c>
      <c r="AK6983">
        <v>92</v>
      </c>
      <c r="AL6983">
        <v>5.1914893617021303</v>
      </c>
      <c r="AM6983">
        <v>40</v>
      </c>
      <c r="AN6983">
        <v>81.3333333333333</v>
      </c>
      <c r="AO6983">
        <v>148</v>
      </c>
      <c r="AP6983">
        <v>13</v>
      </c>
      <c r="AQ6983">
        <v>5</v>
      </c>
      <c r="AR6983">
        <v>0</v>
      </c>
      <c r="AS6983">
        <v>0</v>
      </c>
      <c r="AT6983">
        <v>1</v>
      </c>
      <c r="AU6983">
        <v>1</v>
      </c>
      <c r="AV6983">
        <v>146106146</v>
      </c>
      <c r="AW6983">
        <v>147659219</v>
      </c>
      <c r="AX6983">
        <v>1.6666666666666701</v>
      </c>
      <c r="AY6983">
        <v>2</v>
      </c>
      <c r="AZ6983">
        <v>1</v>
      </c>
      <c r="BA6983">
        <v>1</v>
      </c>
      <c r="BB6983">
        <v>0.33333333333333298</v>
      </c>
      <c r="BC6983">
        <v>0.5</v>
      </c>
      <c r="BD6983">
        <v>1.5</v>
      </c>
      <c r="BE6983">
        <v>10198644.596666699</v>
      </c>
      <c r="BF6983">
        <v>8049863.6699999999</v>
      </c>
      <c r="BG6983">
        <v>1505376.34333333</v>
      </c>
      <c r="BH6983">
        <v>2258064.5150000001</v>
      </c>
    </row>
    <row r="6984" spans="1:60" x14ac:dyDescent="0.3">
      <c r="A6984">
        <v>195185</v>
      </c>
      <c r="B6984" t="s">
        <v>1</v>
      </c>
      <c r="C6984" t="s">
        <v>14</v>
      </c>
      <c r="D6984">
        <v>40</v>
      </c>
      <c r="E6984" t="s">
        <v>82</v>
      </c>
      <c r="F6984">
        <v>903</v>
      </c>
      <c r="G6984">
        <v>0</v>
      </c>
      <c r="H6984" t="s">
        <v>83</v>
      </c>
      <c r="I6984" t="s">
        <v>84</v>
      </c>
      <c r="J6984" t="s">
        <v>85</v>
      </c>
      <c r="K6984" t="s">
        <v>2</v>
      </c>
      <c r="L6984" t="s">
        <v>2</v>
      </c>
      <c r="M6984" t="s">
        <v>2</v>
      </c>
      <c r="N6984" t="s">
        <v>2</v>
      </c>
      <c r="O6984" t="s">
        <v>2</v>
      </c>
      <c r="P6984" t="s">
        <v>2</v>
      </c>
      <c r="Q6984" t="s">
        <v>2</v>
      </c>
      <c r="R6984" t="s">
        <v>2</v>
      </c>
      <c r="S6984" t="s">
        <v>2</v>
      </c>
      <c r="T6984" t="s">
        <v>2</v>
      </c>
      <c r="U6984" t="s">
        <v>2</v>
      </c>
      <c r="V6984" t="s">
        <v>2</v>
      </c>
      <c r="W6984" t="s">
        <v>2</v>
      </c>
      <c r="X6984" t="s">
        <v>2</v>
      </c>
      <c r="Y6984" t="s">
        <v>2</v>
      </c>
      <c r="Z6984" t="s">
        <v>2</v>
      </c>
      <c r="AA6984" t="s">
        <v>2</v>
      </c>
      <c r="AB6984" t="s">
        <v>2</v>
      </c>
      <c r="AC6984" t="s">
        <v>2</v>
      </c>
      <c r="AD6984" t="s">
        <v>2</v>
      </c>
      <c r="AE6984" t="s">
        <v>2</v>
      </c>
      <c r="AF6984">
        <v>5</v>
      </c>
      <c r="AG6984">
        <v>1</v>
      </c>
      <c r="AH6984" t="s">
        <v>2</v>
      </c>
      <c r="AI6984">
        <v>26</v>
      </c>
      <c r="AJ6984">
        <v>4</v>
      </c>
      <c r="AK6984" t="s">
        <v>2</v>
      </c>
      <c r="AL6984">
        <v>5.2</v>
      </c>
      <c r="AM6984">
        <v>12</v>
      </c>
      <c r="AN6984">
        <v>13</v>
      </c>
      <c r="AO6984">
        <v>22</v>
      </c>
      <c r="AP6984">
        <v>27</v>
      </c>
      <c r="AQ6984">
        <v>0</v>
      </c>
      <c r="AR6984">
        <v>0</v>
      </c>
      <c r="AS6984">
        <v>0</v>
      </c>
      <c r="AT6984">
        <v>1</v>
      </c>
      <c r="AU6984">
        <v>1</v>
      </c>
      <c r="AV6984">
        <v>511333000</v>
      </c>
      <c r="AW6984">
        <v>506999500</v>
      </c>
      <c r="AX6984">
        <v>1</v>
      </c>
      <c r="AY6984">
        <v>1</v>
      </c>
      <c r="AZ6984">
        <v>1</v>
      </c>
      <c r="BA6984">
        <v>1</v>
      </c>
      <c r="BB6984">
        <v>0</v>
      </c>
      <c r="BC6984">
        <v>0</v>
      </c>
      <c r="BD6984">
        <v>1</v>
      </c>
      <c r="BE6984">
        <v>264760.90999999997</v>
      </c>
      <c r="BF6984">
        <v>384738.14</v>
      </c>
      <c r="BG6984">
        <v>0</v>
      </c>
      <c r="BH6984">
        <v>0</v>
      </c>
    </row>
    <row r="6985" spans="1:60" x14ac:dyDescent="0.3">
      <c r="A6985">
        <v>598651</v>
      </c>
      <c r="B6985" t="s">
        <v>0</v>
      </c>
      <c r="C6985" t="s">
        <v>13</v>
      </c>
      <c r="D6985">
        <v>48</v>
      </c>
      <c r="E6985" t="s">
        <v>82</v>
      </c>
      <c r="F6985">
        <v>903</v>
      </c>
      <c r="G6985">
        <v>0</v>
      </c>
      <c r="H6985" t="s">
        <v>83</v>
      </c>
      <c r="I6985" t="s">
        <v>84</v>
      </c>
      <c r="J6985" t="s">
        <v>88</v>
      </c>
      <c r="K6985">
        <v>16</v>
      </c>
      <c r="L6985">
        <v>16</v>
      </c>
      <c r="M6985">
        <v>9</v>
      </c>
      <c r="N6985" t="s">
        <v>91</v>
      </c>
      <c r="O6985" t="s">
        <v>95</v>
      </c>
      <c r="P6985">
        <v>9</v>
      </c>
      <c r="Q6985">
        <v>202247000</v>
      </c>
      <c r="R6985">
        <v>12640437.5</v>
      </c>
      <c r="S6985">
        <v>50000000</v>
      </c>
      <c r="T6985">
        <v>23</v>
      </c>
      <c r="U6985">
        <v>23</v>
      </c>
      <c r="V6985">
        <v>16</v>
      </c>
      <c r="W6985">
        <v>1.4375</v>
      </c>
      <c r="X6985">
        <v>6</v>
      </c>
      <c r="Y6985">
        <v>67415666.666666701</v>
      </c>
      <c r="Z6985">
        <v>199097000</v>
      </c>
      <c r="AA6985">
        <v>7.6666666666666696</v>
      </c>
      <c r="AB6985">
        <v>16</v>
      </c>
      <c r="AC6985">
        <v>1</v>
      </c>
      <c r="AD6985">
        <v>31</v>
      </c>
      <c r="AE6985">
        <v>16</v>
      </c>
      <c r="AF6985">
        <v>40</v>
      </c>
      <c r="AG6985">
        <v>34</v>
      </c>
      <c r="AH6985">
        <v>29</v>
      </c>
      <c r="AI6985">
        <v>122</v>
      </c>
      <c r="AJ6985">
        <v>98</v>
      </c>
      <c r="AK6985">
        <v>83</v>
      </c>
      <c r="AL6985">
        <v>3.05</v>
      </c>
      <c r="AM6985">
        <v>21</v>
      </c>
      <c r="AN6985">
        <v>40.6666666666667</v>
      </c>
      <c r="AO6985">
        <v>83</v>
      </c>
      <c r="AP6985">
        <v>20</v>
      </c>
      <c r="AQ6985">
        <v>0</v>
      </c>
      <c r="AR6985">
        <v>1</v>
      </c>
      <c r="AS6985">
        <v>1</v>
      </c>
      <c r="AT6985">
        <v>0</v>
      </c>
      <c r="AU6985">
        <v>0</v>
      </c>
      <c r="AV6985">
        <v>611876000</v>
      </c>
      <c r="AW6985">
        <v>611876000</v>
      </c>
      <c r="AX6985">
        <v>1</v>
      </c>
      <c r="AY6985">
        <v>1</v>
      </c>
      <c r="AZ6985">
        <v>1</v>
      </c>
      <c r="BA6985">
        <v>1</v>
      </c>
      <c r="BB6985">
        <v>0</v>
      </c>
      <c r="BC6985">
        <v>0</v>
      </c>
      <c r="BD6985">
        <v>1</v>
      </c>
      <c r="BE6985">
        <v>3438463.04</v>
      </c>
      <c r="BF6985">
        <v>5139323.59</v>
      </c>
      <c r="BG6985">
        <v>0</v>
      </c>
      <c r="BH6985">
        <v>0</v>
      </c>
    </row>
    <row r="6986" spans="1:60" x14ac:dyDescent="0.3">
      <c r="A6986">
        <v>386125</v>
      </c>
      <c r="B6986" t="s">
        <v>0</v>
      </c>
      <c r="C6986" t="s">
        <v>14</v>
      </c>
      <c r="D6986">
        <v>61</v>
      </c>
      <c r="E6986" t="s">
        <v>82</v>
      </c>
      <c r="F6986">
        <v>903</v>
      </c>
      <c r="G6986">
        <v>0</v>
      </c>
      <c r="H6986" t="s">
        <v>83</v>
      </c>
      <c r="I6986" t="s">
        <v>84</v>
      </c>
      <c r="J6986" t="s">
        <v>85</v>
      </c>
      <c r="K6986" t="s">
        <v>2</v>
      </c>
      <c r="L6986" t="s">
        <v>2</v>
      </c>
      <c r="M6986" t="s">
        <v>2</v>
      </c>
      <c r="N6986" t="s">
        <v>2</v>
      </c>
      <c r="O6986" t="s">
        <v>2</v>
      </c>
      <c r="P6986" t="s">
        <v>2</v>
      </c>
      <c r="Q6986" t="s">
        <v>2</v>
      </c>
      <c r="R6986" t="s">
        <v>2</v>
      </c>
      <c r="S6986" t="s">
        <v>2</v>
      </c>
      <c r="T6986" t="s">
        <v>2</v>
      </c>
      <c r="U6986" t="s">
        <v>2</v>
      </c>
      <c r="V6986" t="s">
        <v>2</v>
      </c>
      <c r="W6986" t="s">
        <v>2</v>
      </c>
      <c r="X6986" t="s">
        <v>2</v>
      </c>
      <c r="Y6986" t="s">
        <v>2</v>
      </c>
      <c r="Z6986" t="s">
        <v>2</v>
      </c>
      <c r="AA6986" t="s">
        <v>2</v>
      </c>
      <c r="AB6986" t="s">
        <v>2</v>
      </c>
      <c r="AC6986" t="s">
        <v>2</v>
      </c>
      <c r="AD6986" t="s">
        <v>2</v>
      </c>
      <c r="AE6986" t="s">
        <v>2</v>
      </c>
      <c r="AF6986">
        <v>27</v>
      </c>
      <c r="AG6986">
        <v>27</v>
      </c>
      <c r="AH6986">
        <v>13</v>
      </c>
      <c r="AI6986">
        <v>115</v>
      </c>
      <c r="AJ6986">
        <v>115</v>
      </c>
      <c r="AK6986">
        <v>46</v>
      </c>
      <c r="AL6986">
        <v>4.2592592592592604</v>
      </c>
      <c r="AM6986">
        <v>12</v>
      </c>
      <c r="AN6986">
        <v>38.3333333333333</v>
      </c>
      <c r="AO6986">
        <v>62</v>
      </c>
      <c r="AP6986">
        <v>25</v>
      </c>
      <c r="AQ6986">
        <v>1</v>
      </c>
      <c r="AR6986">
        <v>1</v>
      </c>
      <c r="AS6986">
        <v>1</v>
      </c>
      <c r="AT6986">
        <v>0</v>
      </c>
      <c r="AU6986">
        <v>0</v>
      </c>
      <c r="AV6986" t="s">
        <v>2</v>
      </c>
      <c r="AW6986" t="s">
        <v>2</v>
      </c>
      <c r="AX6986" t="s">
        <v>2</v>
      </c>
      <c r="AY6986" t="s">
        <v>2</v>
      </c>
      <c r="AZ6986">
        <v>1</v>
      </c>
      <c r="BA6986">
        <v>1</v>
      </c>
      <c r="BB6986">
        <v>2.3333333333333299</v>
      </c>
      <c r="BC6986">
        <v>3.5</v>
      </c>
      <c r="BD6986">
        <v>4.5</v>
      </c>
      <c r="BE6986">
        <v>82668540.9966667</v>
      </c>
      <c r="BF6986">
        <v>11083634.074999999</v>
      </c>
      <c r="BG6986">
        <v>2397849462.3666701</v>
      </c>
      <c r="BH6986">
        <v>3596774193.5500002</v>
      </c>
    </row>
    <row r="6987" spans="1:60" x14ac:dyDescent="0.3">
      <c r="A6987">
        <v>879201</v>
      </c>
      <c r="B6987" t="s">
        <v>0</v>
      </c>
      <c r="C6987" t="s">
        <v>14</v>
      </c>
      <c r="D6987">
        <v>29</v>
      </c>
      <c r="E6987" t="s">
        <v>82</v>
      </c>
      <c r="F6987">
        <v>888</v>
      </c>
      <c r="G6987">
        <v>17</v>
      </c>
      <c r="H6987" t="s">
        <v>83</v>
      </c>
      <c r="I6987" t="s">
        <v>84</v>
      </c>
      <c r="J6987" t="s">
        <v>85</v>
      </c>
      <c r="K6987">
        <v>6</v>
      </c>
      <c r="L6987">
        <v>6</v>
      </c>
      <c r="M6987">
        <v>6</v>
      </c>
      <c r="N6987" t="s">
        <v>93</v>
      </c>
      <c r="O6987" t="s">
        <v>108</v>
      </c>
      <c r="P6987">
        <v>3</v>
      </c>
      <c r="Q6987">
        <v>2740000</v>
      </c>
      <c r="R6987">
        <v>456666.66666666698</v>
      </c>
      <c r="S6987">
        <v>1800000</v>
      </c>
      <c r="T6987">
        <v>7</v>
      </c>
      <c r="U6987">
        <v>7</v>
      </c>
      <c r="V6987">
        <v>7</v>
      </c>
      <c r="W6987">
        <v>1.1666666666666701</v>
      </c>
      <c r="X6987">
        <v>2</v>
      </c>
      <c r="Y6987">
        <v>1370000</v>
      </c>
      <c r="Z6987">
        <v>2640000</v>
      </c>
      <c r="AA6987">
        <v>3.5</v>
      </c>
      <c r="AB6987">
        <v>6</v>
      </c>
      <c r="AC6987">
        <v>14</v>
      </c>
      <c r="AD6987">
        <v>12</v>
      </c>
      <c r="AE6987">
        <v>6</v>
      </c>
      <c r="AF6987">
        <v>63</v>
      </c>
      <c r="AG6987">
        <v>63</v>
      </c>
      <c r="AH6987">
        <v>47</v>
      </c>
      <c r="AI6987">
        <v>171</v>
      </c>
      <c r="AJ6987">
        <v>171</v>
      </c>
      <c r="AK6987">
        <v>87</v>
      </c>
      <c r="AL6987">
        <v>2.71428571428571</v>
      </c>
      <c r="AM6987">
        <v>18</v>
      </c>
      <c r="AN6987">
        <v>85.5</v>
      </c>
      <c r="AO6987">
        <v>92</v>
      </c>
      <c r="AP6987">
        <v>9</v>
      </c>
      <c r="AQ6987">
        <v>0</v>
      </c>
      <c r="AR6987" t="s">
        <v>2</v>
      </c>
      <c r="AS6987" t="s">
        <v>2</v>
      </c>
      <c r="AT6987" t="s">
        <v>2</v>
      </c>
      <c r="AU6987" t="s">
        <v>2</v>
      </c>
      <c r="AV6987" t="s">
        <v>2</v>
      </c>
      <c r="AW6987" t="s">
        <v>2</v>
      </c>
      <c r="AX6987" t="s">
        <v>2</v>
      </c>
      <c r="AY6987" t="s">
        <v>2</v>
      </c>
      <c r="AZ6987">
        <v>1</v>
      </c>
      <c r="BA6987">
        <v>1</v>
      </c>
      <c r="BB6987">
        <v>0</v>
      </c>
      <c r="BC6987">
        <v>0</v>
      </c>
      <c r="BD6987">
        <v>1</v>
      </c>
      <c r="BE6987">
        <v>9979305.3000000007</v>
      </c>
      <c r="BF6987">
        <v>14165732.145</v>
      </c>
      <c r="BG6987">
        <v>0</v>
      </c>
      <c r="BH6987">
        <v>0</v>
      </c>
    </row>
    <row r="6988" spans="1:60" x14ac:dyDescent="0.3">
      <c r="A6988">
        <v>386846</v>
      </c>
      <c r="B6988" t="s">
        <v>0</v>
      </c>
      <c r="C6988" t="s">
        <v>14</v>
      </c>
      <c r="D6988">
        <v>28</v>
      </c>
      <c r="E6988" t="s">
        <v>82</v>
      </c>
      <c r="F6988">
        <v>875</v>
      </c>
      <c r="G6988">
        <v>30</v>
      </c>
      <c r="H6988" t="s">
        <v>89</v>
      </c>
      <c r="I6988" t="s">
        <v>82</v>
      </c>
      <c r="J6988" t="s">
        <v>88</v>
      </c>
      <c r="K6988">
        <v>5</v>
      </c>
      <c r="L6988">
        <v>5</v>
      </c>
      <c r="M6988">
        <v>5</v>
      </c>
      <c r="N6988" t="s">
        <v>91</v>
      </c>
      <c r="O6988" t="s">
        <v>92</v>
      </c>
      <c r="P6988">
        <v>3</v>
      </c>
      <c r="Q6988">
        <v>1340000</v>
      </c>
      <c r="R6988">
        <v>268000</v>
      </c>
      <c r="S6988">
        <v>750000</v>
      </c>
      <c r="T6988">
        <v>6</v>
      </c>
      <c r="U6988">
        <v>6</v>
      </c>
      <c r="V6988">
        <v>6</v>
      </c>
      <c r="W6988">
        <v>1.2</v>
      </c>
      <c r="X6988">
        <v>2</v>
      </c>
      <c r="Y6988">
        <v>1340000</v>
      </c>
      <c r="Z6988">
        <v>1340000</v>
      </c>
      <c r="AA6988">
        <v>6</v>
      </c>
      <c r="AB6988">
        <v>6</v>
      </c>
      <c r="AC6988">
        <v>6</v>
      </c>
      <c r="AD6988">
        <v>11</v>
      </c>
      <c r="AE6988">
        <v>3</v>
      </c>
      <c r="AF6988">
        <v>93</v>
      </c>
      <c r="AG6988">
        <v>93</v>
      </c>
      <c r="AH6988">
        <v>83</v>
      </c>
      <c r="AI6988">
        <v>474</v>
      </c>
      <c r="AJ6988">
        <v>474</v>
      </c>
      <c r="AK6988">
        <v>294</v>
      </c>
      <c r="AL6988">
        <v>5.0967741935483897</v>
      </c>
      <c r="AM6988">
        <v>126</v>
      </c>
      <c r="AN6988">
        <v>237</v>
      </c>
      <c r="AO6988">
        <v>262</v>
      </c>
      <c r="AP6988">
        <v>4</v>
      </c>
      <c r="AQ6988">
        <v>0</v>
      </c>
      <c r="AR6988">
        <v>0</v>
      </c>
      <c r="AS6988">
        <v>0</v>
      </c>
      <c r="AT6988">
        <v>1</v>
      </c>
      <c r="AU6988">
        <v>1</v>
      </c>
      <c r="AV6988">
        <v>13750000</v>
      </c>
      <c r="AW6988">
        <v>13750000</v>
      </c>
      <c r="AX6988">
        <v>1</v>
      </c>
      <c r="AY6988">
        <v>1</v>
      </c>
      <c r="AZ6988">
        <v>0</v>
      </c>
      <c r="BA6988">
        <v>0</v>
      </c>
      <c r="BB6988">
        <v>1</v>
      </c>
      <c r="BC6988">
        <v>1</v>
      </c>
      <c r="BD6988">
        <v>1</v>
      </c>
      <c r="BE6988">
        <v>0</v>
      </c>
      <c r="BF6988">
        <v>0</v>
      </c>
      <c r="BG6988">
        <v>12064516.130000001</v>
      </c>
      <c r="BH6988">
        <v>17000000</v>
      </c>
    </row>
    <row r="6989" spans="1:60" x14ac:dyDescent="0.3">
      <c r="A6989">
        <v>608228</v>
      </c>
      <c r="B6989" t="s">
        <v>0</v>
      </c>
      <c r="C6989" t="s">
        <v>14</v>
      </c>
      <c r="D6989">
        <v>60</v>
      </c>
      <c r="E6989" t="s">
        <v>82</v>
      </c>
      <c r="F6989">
        <v>904</v>
      </c>
      <c r="G6989">
        <v>0</v>
      </c>
      <c r="H6989" t="s">
        <v>83</v>
      </c>
      <c r="I6989" t="s">
        <v>84</v>
      </c>
      <c r="J6989" t="s">
        <v>85</v>
      </c>
      <c r="K6989">
        <v>1</v>
      </c>
      <c r="L6989">
        <v>1</v>
      </c>
      <c r="M6989">
        <v>1</v>
      </c>
      <c r="N6989" t="s">
        <v>86</v>
      </c>
      <c r="O6989" t="s">
        <v>87</v>
      </c>
      <c r="P6989">
        <v>1</v>
      </c>
      <c r="Q6989">
        <v>100000</v>
      </c>
      <c r="R6989">
        <v>100000</v>
      </c>
      <c r="S6989">
        <v>100000</v>
      </c>
      <c r="T6989">
        <v>1</v>
      </c>
      <c r="U6989">
        <v>1</v>
      </c>
      <c r="V6989">
        <v>1</v>
      </c>
      <c r="W6989">
        <v>1</v>
      </c>
      <c r="X6989">
        <v>1</v>
      </c>
      <c r="Y6989">
        <v>100000</v>
      </c>
      <c r="Z6989">
        <v>100000</v>
      </c>
      <c r="AA6989">
        <v>1</v>
      </c>
      <c r="AB6989">
        <v>1</v>
      </c>
      <c r="AC6989">
        <v>58</v>
      </c>
      <c r="AD6989" t="s">
        <v>2</v>
      </c>
      <c r="AE6989">
        <v>1</v>
      </c>
      <c r="AF6989">
        <v>27</v>
      </c>
      <c r="AG6989">
        <v>27</v>
      </c>
      <c r="AH6989">
        <v>19</v>
      </c>
      <c r="AI6989">
        <v>106</v>
      </c>
      <c r="AJ6989">
        <v>106</v>
      </c>
      <c r="AK6989">
        <v>66</v>
      </c>
      <c r="AL6989">
        <v>3.92592592592593</v>
      </c>
      <c r="AM6989">
        <v>13</v>
      </c>
      <c r="AN6989">
        <v>53</v>
      </c>
      <c r="AO6989">
        <v>66</v>
      </c>
      <c r="AP6989">
        <v>19</v>
      </c>
      <c r="AQ6989">
        <v>6</v>
      </c>
      <c r="AR6989">
        <v>1</v>
      </c>
      <c r="AS6989">
        <v>1</v>
      </c>
      <c r="AT6989">
        <v>0</v>
      </c>
      <c r="AU6989">
        <v>0</v>
      </c>
      <c r="AV6989" t="s">
        <v>2</v>
      </c>
      <c r="AW6989" t="s">
        <v>2</v>
      </c>
      <c r="AX6989" t="s">
        <v>2</v>
      </c>
      <c r="AY6989" t="s">
        <v>2</v>
      </c>
      <c r="AZ6989">
        <v>1</v>
      </c>
      <c r="BA6989">
        <v>1</v>
      </c>
      <c r="BB6989">
        <v>0</v>
      </c>
      <c r="BC6989">
        <v>0</v>
      </c>
      <c r="BD6989">
        <v>1</v>
      </c>
      <c r="BE6989">
        <v>1396903.2266666701</v>
      </c>
      <c r="BF6989">
        <v>1998580.645</v>
      </c>
      <c r="BG6989">
        <v>0</v>
      </c>
      <c r="BH6989">
        <v>0</v>
      </c>
    </row>
    <row r="6990" spans="1:60" x14ac:dyDescent="0.3">
      <c r="A6990">
        <v>503202</v>
      </c>
      <c r="B6990" t="s">
        <v>0</v>
      </c>
      <c r="C6990" t="s">
        <v>14</v>
      </c>
      <c r="D6990">
        <v>36</v>
      </c>
      <c r="E6990" t="s">
        <v>82</v>
      </c>
      <c r="F6990">
        <v>877</v>
      </c>
      <c r="G6990">
        <v>27</v>
      </c>
      <c r="H6990" t="s">
        <v>83</v>
      </c>
      <c r="I6990" t="s">
        <v>84</v>
      </c>
      <c r="J6990" t="s">
        <v>88</v>
      </c>
      <c r="K6990">
        <v>3</v>
      </c>
      <c r="L6990">
        <v>3</v>
      </c>
      <c r="M6990">
        <v>3</v>
      </c>
      <c r="N6990" t="s">
        <v>86</v>
      </c>
      <c r="O6990" t="s">
        <v>87</v>
      </c>
      <c r="P6990">
        <v>3</v>
      </c>
      <c r="Q6990">
        <v>10950000</v>
      </c>
      <c r="R6990">
        <v>3650000</v>
      </c>
      <c r="S6990">
        <v>7250000</v>
      </c>
      <c r="T6990">
        <v>3</v>
      </c>
      <c r="U6990">
        <v>3</v>
      </c>
      <c r="V6990">
        <v>3</v>
      </c>
      <c r="W6990">
        <v>1</v>
      </c>
      <c r="X6990">
        <v>1</v>
      </c>
      <c r="Y6990">
        <v>5475000</v>
      </c>
      <c r="Z6990">
        <v>7750000</v>
      </c>
      <c r="AA6990">
        <v>1.5</v>
      </c>
      <c r="AB6990">
        <v>2</v>
      </c>
      <c r="AC6990">
        <v>3</v>
      </c>
      <c r="AD6990">
        <v>16</v>
      </c>
      <c r="AE6990">
        <v>3</v>
      </c>
      <c r="AF6990">
        <v>9</v>
      </c>
      <c r="AG6990">
        <v>9</v>
      </c>
      <c r="AH6990">
        <v>9</v>
      </c>
      <c r="AI6990">
        <v>33</v>
      </c>
      <c r="AJ6990">
        <v>33</v>
      </c>
      <c r="AK6990">
        <v>33</v>
      </c>
      <c r="AL6990">
        <v>3.6666666666666701</v>
      </c>
      <c r="AM6990">
        <v>10</v>
      </c>
      <c r="AN6990">
        <v>16.5</v>
      </c>
      <c r="AO6990">
        <v>22</v>
      </c>
      <c r="AP6990">
        <v>16</v>
      </c>
      <c r="AQ6990">
        <v>3</v>
      </c>
      <c r="AR6990">
        <v>1</v>
      </c>
      <c r="AS6990">
        <v>1</v>
      </c>
      <c r="AT6990">
        <v>0</v>
      </c>
      <c r="AU6990">
        <v>0</v>
      </c>
      <c r="AV6990" t="s">
        <v>2</v>
      </c>
      <c r="AW6990" t="s">
        <v>2</v>
      </c>
      <c r="AX6990" t="s">
        <v>2</v>
      </c>
      <c r="AY6990" t="s">
        <v>2</v>
      </c>
      <c r="AZ6990">
        <v>1</v>
      </c>
      <c r="BA6990">
        <v>1</v>
      </c>
      <c r="BB6990">
        <v>0</v>
      </c>
      <c r="BC6990">
        <v>0</v>
      </c>
      <c r="BD6990">
        <v>1</v>
      </c>
      <c r="BE6990">
        <v>1827065.4833333299</v>
      </c>
      <c r="BF6990">
        <v>2688096.55</v>
      </c>
      <c r="BG6990">
        <v>0</v>
      </c>
      <c r="BH6990">
        <v>0</v>
      </c>
    </row>
    <row r="6991" spans="1:60" x14ac:dyDescent="0.3">
      <c r="A6991">
        <v>871376</v>
      </c>
      <c r="B6991" t="s">
        <v>0</v>
      </c>
      <c r="C6991" t="s">
        <v>13</v>
      </c>
      <c r="D6991">
        <v>26</v>
      </c>
      <c r="E6991" t="s">
        <v>82</v>
      </c>
      <c r="F6991">
        <v>889</v>
      </c>
      <c r="G6991">
        <v>0</v>
      </c>
      <c r="H6991" t="s">
        <v>83</v>
      </c>
      <c r="I6991" t="s">
        <v>82</v>
      </c>
      <c r="J6991" t="s">
        <v>85</v>
      </c>
      <c r="K6991" t="s">
        <v>2</v>
      </c>
      <c r="L6991" t="s">
        <v>2</v>
      </c>
      <c r="M6991" t="s">
        <v>2</v>
      </c>
      <c r="N6991" t="s">
        <v>2</v>
      </c>
      <c r="O6991" t="s">
        <v>2</v>
      </c>
      <c r="P6991" t="s">
        <v>2</v>
      </c>
      <c r="Q6991" t="s">
        <v>2</v>
      </c>
      <c r="R6991" t="s">
        <v>2</v>
      </c>
      <c r="S6991" t="s">
        <v>2</v>
      </c>
      <c r="T6991" t="s">
        <v>2</v>
      </c>
      <c r="U6991" t="s">
        <v>2</v>
      </c>
      <c r="V6991" t="s">
        <v>2</v>
      </c>
      <c r="W6991" t="s">
        <v>2</v>
      </c>
      <c r="X6991" t="s">
        <v>2</v>
      </c>
      <c r="Y6991" t="s">
        <v>2</v>
      </c>
      <c r="Z6991" t="s">
        <v>2</v>
      </c>
      <c r="AA6991" t="s">
        <v>2</v>
      </c>
      <c r="AB6991" t="s">
        <v>2</v>
      </c>
      <c r="AC6991" t="s">
        <v>2</v>
      </c>
      <c r="AD6991" t="s">
        <v>2</v>
      </c>
      <c r="AE6991" t="s">
        <v>2</v>
      </c>
      <c r="AF6991">
        <v>14</v>
      </c>
      <c r="AG6991">
        <v>14</v>
      </c>
      <c r="AH6991">
        <v>8</v>
      </c>
      <c r="AI6991">
        <v>40</v>
      </c>
      <c r="AJ6991">
        <v>40</v>
      </c>
      <c r="AK6991">
        <v>16</v>
      </c>
      <c r="AL6991">
        <v>2.8571428571428599</v>
      </c>
      <c r="AM6991">
        <v>10</v>
      </c>
      <c r="AN6991">
        <v>20</v>
      </c>
      <c r="AO6991">
        <v>24</v>
      </c>
      <c r="AP6991">
        <v>15</v>
      </c>
      <c r="AQ6991">
        <v>0</v>
      </c>
      <c r="AR6991">
        <v>3</v>
      </c>
      <c r="AS6991">
        <v>3</v>
      </c>
      <c r="AT6991">
        <v>0</v>
      </c>
      <c r="AU6991">
        <v>0</v>
      </c>
      <c r="AV6991" t="s">
        <v>2</v>
      </c>
      <c r="AW6991" t="s">
        <v>2</v>
      </c>
      <c r="AX6991" t="s">
        <v>2</v>
      </c>
      <c r="AY6991" t="s">
        <v>2</v>
      </c>
      <c r="AZ6991">
        <v>1</v>
      </c>
      <c r="BA6991">
        <v>1</v>
      </c>
      <c r="BB6991">
        <v>0</v>
      </c>
      <c r="BC6991">
        <v>0</v>
      </c>
      <c r="BD6991">
        <v>1</v>
      </c>
      <c r="BE6991">
        <v>174678.57</v>
      </c>
      <c r="BF6991">
        <v>174678.57</v>
      </c>
      <c r="BG6991">
        <v>0</v>
      </c>
      <c r="BH6991">
        <v>0</v>
      </c>
    </row>
    <row r="6992" spans="1:60" x14ac:dyDescent="0.3">
      <c r="A6992">
        <v>316295</v>
      </c>
      <c r="B6992" t="s">
        <v>0</v>
      </c>
      <c r="C6992" t="s">
        <v>14</v>
      </c>
      <c r="D6992">
        <v>48</v>
      </c>
      <c r="E6992" t="s">
        <v>82</v>
      </c>
      <c r="F6992">
        <v>887</v>
      </c>
      <c r="G6992">
        <v>2</v>
      </c>
      <c r="H6992" t="s">
        <v>89</v>
      </c>
      <c r="I6992" t="s">
        <v>82</v>
      </c>
      <c r="J6992" t="s">
        <v>88</v>
      </c>
      <c r="K6992" t="s">
        <v>2</v>
      </c>
      <c r="L6992" t="s">
        <v>2</v>
      </c>
      <c r="M6992" t="s">
        <v>2</v>
      </c>
      <c r="N6992" t="s">
        <v>2</v>
      </c>
      <c r="O6992" t="s">
        <v>2</v>
      </c>
      <c r="P6992" t="s">
        <v>2</v>
      </c>
      <c r="Q6992" t="s">
        <v>2</v>
      </c>
      <c r="R6992" t="s">
        <v>2</v>
      </c>
      <c r="S6992" t="s">
        <v>2</v>
      </c>
      <c r="T6992" t="s">
        <v>2</v>
      </c>
      <c r="U6992" t="s">
        <v>2</v>
      </c>
      <c r="V6992" t="s">
        <v>2</v>
      </c>
      <c r="W6992" t="s">
        <v>2</v>
      </c>
      <c r="X6992" t="s">
        <v>2</v>
      </c>
      <c r="Y6992" t="s">
        <v>2</v>
      </c>
      <c r="Z6992" t="s">
        <v>2</v>
      </c>
      <c r="AA6992" t="s">
        <v>2</v>
      </c>
      <c r="AB6992" t="s">
        <v>2</v>
      </c>
      <c r="AC6992" t="s">
        <v>2</v>
      </c>
      <c r="AD6992" t="s">
        <v>2</v>
      </c>
      <c r="AE6992" t="s">
        <v>2</v>
      </c>
      <c r="AF6992">
        <v>7</v>
      </c>
      <c r="AG6992">
        <v>7</v>
      </c>
      <c r="AH6992" t="s">
        <v>2</v>
      </c>
      <c r="AI6992">
        <v>30</v>
      </c>
      <c r="AJ6992">
        <v>30</v>
      </c>
      <c r="AK6992" t="s">
        <v>2</v>
      </c>
      <c r="AL6992">
        <v>4.28571428571429</v>
      </c>
      <c r="AM6992">
        <v>10</v>
      </c>
      <c r="AN6992">
        <v>30</v>
      </c>
      <c r="AO6992">
        <v>30</v>
      </c>
      <c r="AP6992">
        <v>5</v>
      </c>
      <c r="AQ6992">
        <v>0</v>
      </c>
      <c r="AR6992">
        <v>0</v>
      </c>
      <c r="AS6992">
        <v>0</v>
      </c>
      <c r="AT6992">
        <v>1</v>
      </c>
      <c r="AU6992">
        <v>1</v>
      </c>
      <c r="AV6992">
        <v>58221983</v>
      </c>
      <c r="AW6992">
        <v>58221983</v>
      </c>
      <c r="AX6992">
        <v>1</v>
      </c>
      <c r="AY6992">
        <v>1</v>
      </c>
      <c r="AZ6992" t="s">
        <v>2</v>
      </c>
      <c r="BA6992" t="s">
        <v>2</v>
      </c>
      <c r="BB6992" t="s">
        <v>2</v>
      </c>
      <c r="BC6992" t="s">
        <v>2</v>
      </c>
      <c r="BD6992" t="s">
        <v>2</v>
      </c>
      <c r="BE6992" t="s">
        <v>2</v>
      </c>
      <c r="BF6992" t="s">
        <v>2</v>
      </c>
      <c r="BG6992" t="s">
        <v>2</v>
      </c>
      <c r="BH6992" t="s">
        <v>2</v>
      </c>
    </row>
    <row r="6993" spans="1:60" x14ac:dyDescent="0.3">
      <c r="A6993">
        <v>519519</v>
      </c>
      <c r="B6993" t="s">
        <v>0</v>
      </c>
      <c r="C6993" t="s">
        <v>13</v>
      </c>
      <c r="D6993">
        <v>26</v>
      </c>
      <c r="E6993" t="s">
        <v>82</v>
      </c>
      <c r="F6993">
        <v>875</v>
      </c>
      <c r="G6993">
        <v>8</v>
      </c>
      <c r="H6993" t="s">
        <v>83</v>
      </c>
      <c r="I6993" t="s">
        <v>82</v>
      </c>
      <c r="J6993" t="s">
        <v>88</v>
      </c>
      <c r="K6993">
        <v>1</v>
      </c>
      <c r="L6993">
        <v>1</v>
      </c>
      <c r="M6993">
        <v>1</v>
      </c>
      <c r="N6993" t="s">
        <v>98</v>
      </c>
      <c r="O6993" t="s">
        <v>99</v>
      </c>
      <c r="P6993">
        <v>1</v>
      </c>
      <c r="Q6993">
        <v>82000</v>
      </c>
      <c r="R6993">
        <v>82000</v>
      </c>
      <c r="S6993">
        <v>82000</v>
      </c>
      <c r="T6993">
        <v>1</v>
      </c>
      <c r="U6993">
        <v>1</v>
      </c>
      <c r="V6993">
        <v>1</v>
      </c>
      <c r="W6993">
        <v>1</v>
      </c>
      <c r="X6993">
        <v>1</v>
      </c>
      <c r="Y6993">
        <v>82000</v>
      </c>
      <c r="Z6993">
        <v>82000</v>
      </c>
      <c r="AA6993">
        <v>1</v>
      </c>
      <c r="AB6993">
        <v>1</v>
      </c>
      <c r="AC6993">
        <v>16</v>
      </c>
      <c r="AD6993" t="s">
        <v>2</v>
      </c>
      <c r="AE6993">
        <v>1</v>
      </c>
      <c r="AF6993">
        <v>22</v>
      </c>
      <c r="AG6993">
        <v>22</v>
      </c>
      <c r="AH6993">
        <v>22</v>
      </c>
      <c r="AI6993">
        <v>48</v>
      </c>
      <c r="AJ6993">
        <v>48</v>
      </c>
      <c r="AK6993">
        <v>48</v>
      </c>
      <c r="AL6993">
        <v>2.1818181818181799</v>
      </c>
      <c r="AM6993">
        <v>5</v>
      </c>
      <c r="AN6993">
        <v>24</v>
      </c>
      <c r="AO6993">
        <v>38</v>
      </c>
      <c r="AP6993">
        <v>11</v>
      </c>
      <c r="AQ6993">
        <v>1</v>
      </c>
      <c r="AR6993">
        <v>1</v>
      </c>
      <c r="AS6993">
        <v>1</v>
      </c>
      <c r="AT6993">
        <v>0</v>
      </c>
      <c r="AU6993">
        <v>0</v>
      </c>
      <c r="AV6993" t="s">
        <v>2</v>
      </c>
      <c r="AW6993" t="s">
        <v>2</v>
      </c>
      <c r="AX6993" t="s">
        <v>2</v>
      </c>
      <c r="AY6993" t="s">
        <v>2</v>
      </c>
      <c r="AZ6993">
        <v>1</v>
      </c>
      <c r="BA6993">
        <v>1</v>
      </c>
      <c r="BB6993">
        <v>0</v>
      </c>
      <c r="BC6993">
        <v>0</v>
      </c>
      <c r="BD6993">
        <v>1</v>
      </c>
      <c r="BE6993">
        <v>3151040.94</v>
      </c>
      <c r="BF6993">
        <v>3151040.94</v>
      </c>
      <c r="BG6993">
        <v>0</v>
      </c>
      <c r="BH6993">
        <v>0</v>
      </c>
    </row>
    <row r="6994" spans="1:60" x14ac:dyDescent="0.3">
      <c r="A6994">
        <v>440464</v>
      </c>
      <c r="B6994" t="s">
        <v>0</v>
      </c>
      <c r="C6994" t="s">
        <v>14</v>
      </c>
      <c r="D6994">
        <v>30</v>
      </c>
      <c r="E6994" t="s">
        <v>82</v>
      </c>
      <c r="F6994">
        <v>844</v>
      </c>
      <c r="G6994">
        <v>33</v>
      </c>
      <c r="H6994" t="s">
        <v>83</v>
      </c>
      <c r="I6994" t="s">
        <v>84</v>
      </c>
      <c r="J6994" t="s">
        <v>88</v>
      </c>
      <c r="K6994" t="s">
        <v>2</v>
      </c>
      <c r="L6994" t="s">
        <v>2</v>
      </c>
      <c r="M6994" t="s">
        <v>2</v>
      </c>
      <c r="N6994" t="s">
        <v>2</v>
      </c>
      <c r="O6994" t="s">
        <v>2</v>
      </c>
      <c r="P6994" t="s">
        <v>2</v>
      </c>
      <c r="Q6994" t="s">
        <v>2</v>
      </c>
      <c r="R6994" t="s">
        <v>2</v>
      </c>
      <c r="S6994" t="s">
        <v>2</v>
      </c>
      <c r="T6994" t="s">
        <v>2</v>
      </c>
      <c r="U6994" t="s">
        <v>2</v>
      </c>
      <c r="V6994" t="s">
        <v>2</v>
      </c>
      <c r="W6994" t="s">
        <v>2</v>
      </c>
      <c r="X6994" t="s">
        <v>2</v>
      </c>
      <c r="Y6994" t="s">
        <v>2</v>
      </c>
      <c r="Z6994" t="s">
        <v>2</v>
      </c>
      <c r="AA6994" t="s">
        <v>2</v>
      </c>
      <c r="AB6994" t="s">
        <v>2</v>
      </c>
      <c r="AC6994" t="s">
        <v>2</v>
      </c>
      <c r="AD6994" t="s">
        <v>2</v>
      </c>
      <c r="AE6994" t="s">
        <v>2</v>
      </c>
      <c r="AF6994">
        <v>5</v>
      </c>
      <c r="AG6994">
        <v>5</v>
      </c>
      <c r="AH6994">
        <v>5</v>
      </c>
      <c r="AI6994">
        <v>15</v>
      </c>
      <c r="AJ6994">
        <v>15</v>
      </c>
      <c r="AK6994">
        <v>15</v>
      </c>
      <c r="AL6994">
        <v>3</v>
      </c>
      <c r="AM6994">
        <v>5</v>
      </c>
      <c r="AN6994">
        <v>15</v>
      </c>
      <c r="AO6994">
        <v>15</v>
      </c>
      <c r="AP6994">
        <v>0</v>
      </c>
      <c r="AQ6994">
        <v>0</v>
      </c>
      <c r="AR6994">
        <v>1</v>
      </c>
      <c r="AS6994">
        <v>1</v>
      </c>
      <c r="AT6994">
        <v>0</v>
      </c>
      <c r="AU6994">
        <v>0</v>
      </c>
      <c r="AV6994" t="s">
        <v>2</v>
      </c>
      <c r="AW6994" t="s">
        <v>2</v>
      </c>
      <c r="AX6994" t="s">
        <v>2</v>
      </c>
      <c r="AY6994" t="s">
        <v>2</v>
      </c>
      <c r="AZ6994">
        <v>1</v>
      </c>
      <c r="BA6994">
        <v>1</v>
      </c>
      <c r="BB6994">
        <v>0</v>
      </c>
      <c r="BC6994">
        <v>0</v>
      </c>
      <c r="BD6994">
        <v>1</v>
      </c>
      <c r="BE6994">
        <v>232974.71</v>
      </c>
      <c r="BF6994">
        <v>232974.71</v>
      </c>
      <c r="BG6994">
        <v>0</v>
      </c>
      <c r="BH6994">
        <v>0</v>
      </c>
    </row>
    <row r="6995" spans="1:60" x14ac:dyDescent="0.3">
      <c r="A6995">
        <v>958324</v>
      </c>
      <c r="B6995" t="s">
        <v>0</v>
      </c>
      <c r="C6995" t="s">
        <v>13</v>
      </c>
      <c r="D6995">
        <v>26</v>
      </c>
      <c r="E6995" t="s">
        <v>84</v>
      </c>
      <c r="F6995">
        <v>862</v>
      </c>
      <c r="G6995">
        <v>0</v>
      </c>
      <c r="H6995" t="s">
        <v>83</v>
      </c>
      <c r="I6995" t="s">
        <v>84</v>
      </c>
      <c r="J6995" t="s">
        <v>88</v>
      </c>
      <c r="K6995">
        <v>1</v>
      </c>
      <c r="L6995">
        <v>1</v>
      </c>
      <c r="M6995">
        <v>1</v>
      </c>
      <c r="N6995" t="s">
        <v>86</v>
      </c>
      <c r="O6995" t="s">
        <v>87</v>
      </c>
      <c r="P6995">
        <v>1</v>
      </c>
      <c r="Q6995">
        <v>8400000</v>
      </c>
      <c r="R6995">
        <v>8400000</v>
      </c>
      <c r="S6995">
        <v>8400000</v>
      </c>
      <c r="T6995">
        <v>1</v>
      </c>
      <c r="U6995">
        <v>1</v>
      </c>
      <c r="V6995">
        <v>1</v>
      </c>
      <c r="W6995">
        <v>1</v>
      </c>
      <c r="X6995">
        <v>1</v>
      </c>
      <c r="Y6995">
        <v>8400000</v>
      </c>
      <c r="Z6995">
        <v>8400000</v>
      </c>
      <c r="AA6995">
        <v>1</v>
      </c>
      <c r="AB6995">
        <v>1</v>
      </c>
      <c r="AC6995">
        <v>14</v>
      </c>
      <c r="AD6995" t="s">
        <v>2</v>
      </c>
      <c r="AE6995">
        <v>1</v>
      </c>
      <c r="AF6995">
        <v>17</v>
      </c>
      <c r="AG6995">
        <v>17</v>
      </c>
      <c r="AH6995">
        <v>17</v>
      </c>
      <c r="AI6995">
        <v>75</v>
      </c>
      <c r="AJ6995">
        <v>75</v>
      </c>
      <c r="AK6995">
        <v>75</v>
      </c>
      <c r="AL6995">
        <v>4.4117647058823497</v>
      </c>
      <c r="AM6995">
        <v>24</v>
      </c>
      <c r="AN6995">
        <v>75</v>
      </c>
      <c r="AO6995">
        <v>75</v>
      </c>
      <c r="AP6995">
        <v>9</v>
      </c>
      <c r="AQ6995">
        <v>0</v>
      </c>
      <c r="AR6995">
        <v>1</v>
      </c>
      <c r="AS6995">
        <v>1</v>
      </c>
      <c r="AT6995">
        <v>0</v>
      </c>
      <c r="AU6995">
        <v>0</v>
      </c>
      <c r="AV6995" t="s">
        <v>2</v>
      </c>
      <c r="AW6995" t="s">
        <v>2</v>
      </c>
      <c r="AX6995" t="s">
        <v>2</v>
      </c>
      <c r="AY6995" t="s">
        <v>2</v>
      </c>
      <c r="AZ6995">
        <v>1</v>
      </c>
      <c r="BA6995">
        <v>1</v>
      </c>
      <c r="BB6995">
        <v>0</v>
      </c>
      <c r="BC6995">
        <v>0</v>
      </c>
      <c r="BD6995">
        <v>1</v>
      </c>
      <c r="BE6995">
        <v>349968.65</v>
      </c>
      <c r="BF6995">
        <v>349968.65</v>
      </c>
      <c r="BG6995">
        <v>0</v>
      </c>
      <c r="BH6995">
        <v>0</v>
      </c>
    </row>
    <row r="6996" spans="1:60" x14ac:dyDescent="0.3">
      <c r="A6996">
        <v>749459</v>
      </c>
      <c r="B6996" t="s">
        <v>0</v>
      </c>
      <c r="C6996" t="s">
        <v>14</v>
      </c>
      <c r="D6996">
        <v>30</v>
      </c>
      <c r="E6996" t="s">
        <v>82</v>
      </c>
      <c r="F6996">
        <v>861</v>
      </c>
      <c r="G6996">
        <v>0</v>
      </c>
      <c r="H6996" t="s">
        <v>83</v>
      </c>
      <c r="I6996" t="s">
        <v>84</v>
      </c>
      <c r="J6996" t="s">
        <v>88</v>
      </c>
      <c r="K6996" t="s">
        <v>2</v>
      </c>
      <c r="L6996" t="s">
        <v>2</v>
      </c>
      <c r="M6996" t="s">
        <v>2</v>
      </c>
      <c r="N6996" t="s">
        <v>2</v>
      </c>
      <c r="O6996" t="s">
        <v>2</v>
      </c>
      <c r="P6996" t="s">
        <v>2</v>
      </c>
      <c r="Q6996" t="s">
        <v>2</v>
      </c>
      <c r="R6996" t="s">
        <v>2</v>
      </c>
      <c r="S6996" t="s">
        <v>2</v>
      </c>
      <c r="T6996" t="s">
        <v>2</v>
      </c>
      <c r="U6996" t="s">
        <v>2</v>
      </c>
      <c r="V6996" t="s">
        <v>2</v>
      </c>
      <c r="W6996" t="s">
        <v>2</v>
      </c>
      <c r="X6996" t="s">
        <v>2</v>
      </c>
      <c r="Y6996" t="s">
        <v>2</v>
      </c>
      <c r="Z6996" t="s">
        <v>2</v>
      </c>
      <c r="AA6996" t="s">
        <v>2</v>
      </c>
      <c r="AB6996" t="s">
        <v>2</v>
      </c>
      <c r="AC6996" t="s">
        <v>2</v>
      </c>
      <c r="AD6996" t="s">
        <v>2</v>
      </c>
      <c r="AE6996" t="s">
        <v>2</v>
      </c>
      <c r="AF6996">
        <v>11</v>
      </c>
      <c r="AG6996">
        <v>11</v>
      </c>
      <c r="AH6996">
        <v>11</v>
      </c>
      <c r="AI6996">
        <v>37</v>
      </c>
      <c r="AJ6996">
        <v>37</v>
      </c>
      <c r="AK6996">
        <v>37</v>
      </c>
      <c r="AL6996">
        <v>3.3636363636363602</v>
      </c>
      <c r="AM6996">
        <v>9</v>
      </c>
      <c r="AN6996">
        <v>37</v>
      </c>
      <c r="AO6996">
        <v>37</v>
      </c>
      <c r="AP6996">
        <v>8</v>
      </c>
      <c r="AQ6996">
        <v>0</v>
      </c>
      <c r="AR6996">
        <v>1</v>
      </c>
      <c r="AS6996">
        <v>1</v>
      </c>
      <c r="AT6996">
        <v>0</v>
      </c>
      <c r="AU6996">
        <v>0</v>
      </c>
      <c r="AV6996" t="s">
        <v>2</v>
      </c>
      <c r="AW6996" t="s">
        <v>2</v>
      </c>
      <c r="AX6996" t="s">
        <v>2</v>
      </c>
      <c r="AY6996" t="s">
        <v>2</v>
      </c>
      <c r="AZ6996">
        <v>1</v>
      </c>
      <c r="BA6996">
        <v>1</v>
      </c>
      <c r="BB6996">
        <v>0</v>
      </c>
      <c r="BC6996">
        <v>0</v>
      </c>
      <c r="BD6996">
        <v>1</v>
      </c>
      <c r="BE6996">
        <v>420258.06</v>
      </c>
      <c r="BF6996">
        <v>420258.06</v>
      </c>
      <c r="BG6996">
        <v>0</v>
      </c>
      <c r="BH6996">
        <v>0</v>
      </c>
    </row>
    <row r="6997" spans="1:60" x14ac:dyDescent="0.3">
      <c r="A6997">
        <v>634931</v>
      </c>
      <c r="B6997" t="s">
        <v>0</v>
      </c>
      <c r="C6997" t="s">
        <v>14</v>
      </c>
      <c r="D6997">
        <v>26</v>
      </c>
      <c r="E6997" t="s">
        <v>82</v>
      </c>
      <c r="F6997">
        <v>849</v>
      </c>
      <c r="G6997">
        <v>0</v>
      </c>
      <c r="H6997" t="s">
        <v>83</v>
      </c>
      <c r="I6997" t="s">
        <v>84</v>
      </c>
      <c r="J6997" t="s">
        <v>88</v>
      </c>
      <c r="K6997" t="s">
        <v>2</v>
      </c>
      <c r="L6997" t="s">
        <v>2</v>
      </c>
      <c r="M6997" t="s">
        <v>2</v>
      </c>
      <c r="N6997" t="s">
        <v>2</v>
      </c>
      <c r="O6997" t="s">
        <v>2</v>
      </c>
      <c r="P6997" t="s">
        <v>2</v>
      </c>
      <c r="Q6997" t="s">
        <v>2</v>
      </c>
      <c r="R6997" t="s">
        <v>2</v>
      </c>
      <c r="S6997" t="s">
        <v>2</v>
      </c>
      <c r="T6997" t="s">
        <v>2</v>
      </c>
      <c r="U6997" t="s">
        <v>2</v>
      </c>
      <c r="V6997" t="s">
        <v>2</v>
      </c>
      <c r="W6997" t="s">
        <v>2</v>
      </c>
      <c r="X6997" t="s">
        <v>2</v>
      </c>
      <c r="Y6997" t="s">
        <v>2</v>
      </c>
      <c r="Z6997" t="s">
        <v>2</v>
      </c>
      <c r="AA6997" t="s">
        <v>2</v>
      </c>
      <c r="AB6997" t="s">
        <v>2</v>
      </c>
      <c r="AC6997" t="s">
        <v>2</v>
      </c>
      <c r="AD6997" t="s">
        <v>2</v>
      </c>
      <c r="AE6997" t="s">
        <v>2</v>
      </c>
      <c r="AF6997">
        <v>5</v>
      </c>
      <c r="AG6997">
        <v>5</v>
      </c>
      <c r="AH6997">
        <v>5</v>
      </c>
      <c r="AI6997">
        <v>20</v>
      </c>
      <c r="AJ6997">
        <v>20</v>
      </c>
      <c r="AK6997">
        <v>20</v>
      </c>
      <c r="AL6997">
        <v>4</v>
      </c>
      <c r="AM6997">
        <v>9</v>
      </c>
      <c r="AN6997">
        <v>20</v>
      </c>
      <c r="AO6997">
        <v>20</v>
      </c>
      <c r="AP6997">
        <v>1</v>
      </c>
      <c r="AQ6997">
        <v>0</v>
      </c>
      <c r="AR6997">
        <v>1</v>
      </c>
      <c r="AS6997">
        <v>1</v>
      </c>
      <c r="AT6997">
        <v>0</v>
      </c>
      <c r="AU6997">
        <v>0</v>
      </c>
      <c r="AV6997" t="s">
        <v>2</v>
      </c>
      <c r="AW6997" t="s">
        <v>2</v>
      </c>
      <c r="AX6997" t="s">
        <v>2</v>
      </c>
      <c r="AY6997" t="s">
        <v>2</v>
      </c>
      <c r="AZ6997">
        <v>1</v>
      </c>
      <c r="BA6997">
        <v>1</v>
      </c>
      <c r="BB6997">
        <v>0</v>
      </c>
      <c r="BC6997">
        <v>0</v>
      </c>
      <c r="BD6997">
        <v>1</v>
      </c>
      <c r="BE6997">
        <v>721870.97</v>
      </c>
      <c r="BF6997">
        <v>721870.97</v>
      </c>
      <c r="BG6997">
        <v>0</v>
      </c>
      <c r="BH6997">
        <v>0</v>
      </c>
    </row>
    <row r="6998" spans="1:60" x14ac:dyDescent="0.3">
      <c r="A6998">
        <v>299531</v>
      </c>
      <c r="B6998" t="s">
        <v>0</v>
      </c>
      <c r="C6998" t="s">
        <v>13</v>
      </c>
      <c r="D6998">
        <v>31</v>
      </c>
      <c r="E6998" t="s">
        <v>82</v>
      </c>
      <c r="F6998">
        <v>848</v>
      </c>
      <c r="G6998">
        <v>1</v>
      </c>
      <c r="H6998" t="s">
        <v>83</v>
      </c>
      <c r="I6998" t="s">
        <v>84</v>
      </c>
      <c r="J6998" t="s">
        <v>85</v>
      </c>
      <c r="K6998" t="s">
        <v>2</v>
      </c>
      <c r="L6998" t="s">
        <v>2</v>
      </c>
      <c r="M6998" t="s">
        <v>2</v>
      </c>
      <c r="N6998" t="s">
        <v>2</v>
      </c>
      <c r="O6998" t="s">
        <v>2</v>
      </c>
      <c r="P6998" t="s">
        <v>2</v>
      </c>
      <c r="Q6998" t="s">
        <v>2</v>
      </c>
      <c r="R6998" t="s">
        <v>2</v>
      </c>
      <c r="S6998" t="s">
        <v>2</v>
      </c>
      <c r="T6998" t="s">
        <v>2</v>
      </c>
      <c r="U6998" t="s">
        <v>2</v>
      </c>
      <c r="V6998" t="s">
        <v>2</v>
      </c>
      <c r="W6998" t="s">
        <v>2</v>
      </c>
      <c r="X6998" t="s">
        <v>2</v>
      </c>
      <c r="Y6998" t="s">
        <v>2</v>
      </c>
      <c r="Z6998" t="s">
        <v>2</v>
      </c>
      <c r="AA6998" t="s">
        <v>2</v>
      </c>
      <c r="AB6998" t="s">
        <v>2</v>
      </c>
      <c r="AC6998" t="s">
        <v>2</v>
      </c>
      <c r="AD6998" t="s">
        <v>2</v>
      </c>
      <c r="AE6998" t="s">
        <v>2</v>
      </c>
      <c r="AF6998">
        <v>4</v>
      </c>
      <c r="AG6998">
        <v>4</v>
      </c>
      <c r="AH6998">
        <v>4</v>
      </c>
      <c r="AI6998">
        <v>16</v>
      </c>
      <c r="AJ6998">
        <v>16</v>
      </c>
      <c r="AK6998">
        <v>16</v>
      </c>
      <c r="AL6998">
        <v>4</v>
      </c>
      <c r="AM6998">
        <v>12</v>
      </c>
      <c r="AN6998">
        <v>16</v>
      </c>
      <c r="AO6998">
        <v>16</v>
      </c>
      <c r="AP6998">
        <v>0</v>
      </c>
      <c r="AQ6998">
        <v>1</v>
      </c>
      <c r="AR6998">
        <v>1</v>
      </c>
      <c r="AS6998">
        <v>1</v>
      </c>
      <c r="AT6998">
        <v>0</v>
      </c>
      <c r="AU6998">
        <v>0</v>
      </c>
      <c r="AV6998" t="s">
        <v>2</v>
      </c>
      <c r="AW6998" t="s">
        <v>2</v>
      </c>
      <c r="AX6998" t="s">
        <v>2</v>
      </c>
      <c r="AY6998" t="s">
        <v>2</v>
      </c>
      <c r="AZ6998">
        <v>1</v>
      </c>
      <c r="BA6998">
        <v>1</v>
      </c>
      <c r="BB6998">
        <v>0</v>
      </c>
      <c r="BC6998">
        <v>0</v>
      </c>
      <c r="BD6998">
        <v>1</v>
      </c>
      <c r="BE6998">
        <v>33870.97</v>
      </c>
      <c r="BF6998">
        <v>33870.97</v>
      </c>
      <c r="BG6998">
        <v>0</v>
      </c>
      <c r="BH6998">
        <v>0</v>
      </c>
    </row>
    <row r="6999" spans="1:60" x14ac:dyDescent="0.3">
      <c r="A6999">
        <v>19962</v>
      </c>
      <c r="B6999" t="s">
        <v>0</v>
      </c>
      <c r="C6999" t="s">
        <v>14</v>
      </c>
      <c r="D6999">
        <v>24</v>
      </c>
      <c r="E6999" t="s">
        <v>82</v>
      </c>
      <c r="F6999">
        <v>929</v>
      </c>
      <c r="G6999">
        <v>0</v>
      </c>
      <c r="H6999" t="s">
        <v>83</v>
      </c>
      <c r="I6999" t="s">
        <v>84</v>
      </c>
      <c r="J6999" t="s">
        <v>85</v>
      </c>
      <c r="K6999">
        <v>20</v>
      </c>
      <c r="L6999">
        <v>18</v>
      </c>
      <c r="M6999">
        <v>9</v>
      </c>
      <c r="N6999" t="s">
        <v>91</v>
      </c>
      <c r="O6999" t="s">
        <v>92</v>
      </c>
      <c r="P6999">
        <v>13</v>
      </c>
      <c r="Q6999">
        <v>13020000</v>
      </c>
      <c r="R6999">
        <v>651000</v>
      </c>
      <c r="S6999">
        <v>5600000</v>
      </c>
      <c r="T6999">
        <v>20</v>
      </c>
      <c r="U6999">
        <v>18</v>
      </c>
      <c r="V6999">
        <v>9</v>
      </c>
      <c r="W6999">
        <v>1</v>
      </c>
      <c r="X6999">
        <v>1</v>
      </c>
      <c r="Y6999">
        <v>4340000</v>
      </c>
      <c r="Z6999">
        <v>12010000</v>
      </c>
      <c r="AA6999">
        <v>6.6666666666666696</v>
      </c>
      <c r="AB6999">
        <v>11</v>
      </c>
      <c r="AC6999">
        <v>17</v>
      </c>
      <c r="AD6999">
        <v>10</v>
      </c>
      <c r="AE6999">
        <v>20</v>
      </c>
      <c r="AF6999">
        <v>197</v>
      </c>
      <c r="AG6999">
        <v>118</v>
      </c>
      <c r="AH6999">
        <v>68</v>
      </c>
      <c r="AI6999">
        <v>835</v>
      </c>
      <c r="AJ6999">
        <v>432</v>
      </c>
      <c r="AK6999">
        <v>164</v>
      </c>
      <c r="AL6999">
        <v>4.2385786802030498</v>
      </c>
      <c r="AM6999">
        <v>59</v>
      </c>
      <c r="AN6999">
        <v>278.33333333333297</v>
      </c>
      <c r="AO6999">
        <v>407</v>
      </c>
      <c r="AP6999">
        <v>4</v>
      </c>
      <c r="AQ6999">
        <v>0</v>
      </c>
      <c r="AR6999">
        <v>1</v>
      </c>
      <c r="AS6999">
        <v>1</v>
      </c>
      <c r="AT6999">
        <v>0</v>
      </c>
      <c r="AU6999">
        <v>0</v>
      </c>
      <c r="AV6999" t="s">
        <v>2</v>
      </c>
      <c r="AW6999" t="s">
        <v>2</v>
      </c>
      <c r="AX6999" t="s">
        <v>2</v>
      </c>
      <c r="AY6999" t="s">
        <v>2</v>
      </c>
      <c r="AZ6999">
        <v>1</v>
      </c>
      <c r="BA6999">
        <v>1</v>
      </c>
      <c r="BB6999">
        <v>0</v>
      </c>
      <c r="BC6999">
        <v>0</v>
      </c>
      <c r="BD6999">
        <v>1</v>
      </c>
      <c r="BE6999">
        <v>7495975.2466666698</v>
      </c>
      <c r="BF6999">
        <v>7146362.8700000001</v>
      </c>
      <c r="BG6999">
        <v>0</v>
      </c>
      <c r="BH6999">
        <v>0</v>
      </c>
    </row>
    <row r="7000" spans="1:60" x14ac:dyDescent="0.3">
      <c r="A7000">
        <v>930682</v>
      </c>
      <c r="B7000" t="s">
        <v>0</v>
      </c>
      <c r="C7000" t="s">
        <v>14</v>
      </c>
      <c r="D7000">
        <v>21</v>
      </c>
      <c r="E7000" t="s">
        <v>82</v>
      </c>
      <c r="F7000">
        <v>903</v>
      </c>
      <c r="G7000">
        <v>8</v>
      </c>
      <c r="H7000" t="s">
        <v>83</v>
      </c>
      <c r="I7000" t="s">
        <v>84</v>
      </c>
      <c r="J7000" t="s">
        <v>88</v>
      </c>
      <c r="K7000" t="s">
        <v>2</v>
      </c>
      <c r="L7000" t="s">
        <v>2</v>
      </c>
      <c r="M7000" t="s">
        <v>2</v>
      </c>
      <c r="N7000" t="s">
        <v>2</v>
      </c>
      <c r="O7000" t="s">
        <v>2</v>
      </c>
      <c r="P7000" t="s">
        <v>2</v>
      </c>
      <c r="Q7000" t="s">
        <v>2</v>
      </c>
      <c r="R7000" t="s">
        <v>2</v>
      </c>
      <c r="S7000" t="s">
        <v>2</v>
      </c>
      <c r="T7000" t="s">
        <v>2</v>
      </c>
      <c r="U7000" t="s">
        <v>2</v>
      </c>
      <c r="V7000" t="s">
        <v>2</v>
      </c>
      <c r="W7000" t="s">
        <v>2</v>
      </c>
      <c r="X7000" t="s">
        <v>2</v>
      </c>
      <c r="Y7000" t="s">
        <v>2</v>
      </c>
      <c r="Z7000" t="s">
        <v>2</v>
      </c>
      <c r="AA7000" t="s">
        <v>2</v>
      </c>
      <c r="AB7000" t="s">
        <v>2</v>
      </c>
      <c r="AC7000" t="s">
        <v>2</v>
      </c>
      <c r="AD7000" t="s">
        <v>2</v>
      </c>
      <c r="AE7000" t="s">
        <v>2</v>
      </c>
      <c r="AF7000">
        <v>11</v>
      </c>
      <c r="AG7000">
        <v>7</v>
      </c>
      <c r="AH7000">
        <v>2</v>
      </c>
      <c r="AI7000">
        <v>67</v>
      </c>
      <c r="AJ7000">
        <v>60</v>
      </c>
      <c r="AK7000">
        <v>24</v>
      </c>
      <c r="AL7000">
        <v>6.0909090909090899</v>
      </c>
      <c r="AM7000">
        <v>20</v>
      </c>
      <c r="AN7000">
        <v>33.5</v>
      </c>
      <c r="AO7000">
        <v>60</v>
      </c>
      <c r="AP7000">
        <v>11</v>
      </c>
      <c r="AQ7000">
        <v>0</v>
      </c>
      <c r="AR7000">
        <v>1</v>
      </c>
      <c r="AS7000">
        <v>1</v>
      </c>
      <c r="AT7000">
        <v>0</v>
      </c>
      <c r="AU7000">
        <v>0</v>
      </c>
      <c r="AV7000" t="s">
        <v>2</v>
      </c>
      <c r="AW7000" t="s">
        <v>2</v>
      </c>
      <c r="AX7000" t="s">
        <v>2</v>
      </c>
      <c r="AY7000" t="s">
        <v>2</v>
      </c>
      <c r="AZ7000">
        <v>1</v>
      </c>
      <c r="BA7000">
        <v>1</v>
      </c>
      <c r="BB7000">
        <v>0</v>
      </c>
      <c r="BC7000">
        <v>0</v>
      </c>
      <c r="BD7000">
        <v>1</v>
      </c>
      <c r="BE7000">
        <v>123017.236666667</v>
      </c>
      <c r="BF7000">
        <v>142428.565</v>
      </c>
      <c r="BG7000">
        <v>0</v>
      </c>
      <c r="BH7000">
        <v>0</v>
      </c>
    </row>
    <row r="7001" spans="1:60" x14ac:dyDescent="0.3">
      <c r="A7001">
        <v>816475</v>
      </c>
      <c r="B7001" t="s">
        <v>1</v>
      </c>
      <c r="C7001" t="s">
        <v>14</v>
      </c>
      <c r="D7001">
        <v>33</v>
      </c>
      <c r="E7001" t="s">
        <v>82</v>
      </c>
      <c r="F7001">
        <v>905</v>
      </c>
      <c r="G7001">
        <v>3</v>
      </c>
      <c r="H7001" t="s">
        <v>83</v>
      </c>
      <c r="I7001" t="s">
        <v>84</v>
      </c>
      <c r="J7001" t="s">
        <v>85</v>
      </c>
      <c r="K7001">
        <v>3</v>
      </c>
      <c r="L7001">
        <v>1</v>
      </c>
      <c r="M7001" t="s">
        <v>2</v>
      </c>
      <c r="N7001" t="s">
        <v>86</v>
      </c>
      <c r="O7001" t="s">
        <v>87</v>
      </c>
      <c r="P7001">
        <v>3</v>
      </c>
      <c r="Q7001">
        <v>970000000</v>
      </c>
      <c r="R7001">
        <v>323333333.33333302</v>
      </c>
      <c r="S7001">
        <v>370000000</v>
      </c>
      <c r="T7001">
        <v>4</v>
      </c>
      <c r="U7001">
        <v>2</v>
      </c>
      <c r="V7001" t="s">
        <v>2</v>
      </c>
      <c r="W7001">
        <v>1.3333333333333299</v>
      </c>
      <c r="X7001">
        <v>2</v>
      </c>
      <c r="Y7001">
        <v>970000000</v>
      </c>
      <c r="Z7001">
        <v>970000000</v>
      </c>
      <c r="AA7001">
        <v>4</v>
      </c>
      <c r="AB7001">
        <v>4</v>
      </c>
      <c r="AC7001">
        <v>1</v>
      </c>
      <c r="AD7001">
        <v>1</v>
      </c>
      <c r="AE7001">
        <v>3</v>
      </c>
      <c r="AF7001">
        <v>23</v>
      </c>
      <c r="AG7001">
        <v>7</v>
      </c>
      <c r="AH7001" t="s">
        <v>2</v>
      </c>
      <c r="AI7001">
        <v>59</v>
      </c>
      <c r="AJ7001">
        <v>14</v>
      </c>
      <c r="AK7001" t="s">
        <v>2</v>
      </c>
      <c r="AL7001">
        <v>2.5652173913043499</v>
      </c>
      <c r="AM7001">
        <v>7</v>
      </c>
      <c r="AN7001">
        <v>29.5</v>
      </c>
      <c r="AO7001">
        <v>55</v>
      </c>
      <c r="AP7001">
        <v>12</v>
      </c>
      <c r="AQ7001">
        <v>1</v>
      </c>
      <c r="AR7001" t="s">
        <v>2</v>
      </c>
      <c r="AS7001" t="s">
        <v>2</v>
      </c>
      <c r="AT7001" t="s">
        <v>2</v>
      </c>
      <c r="AU7001" t="s">
        <v>2</v>
      </c>
      <c r="AV7001" t="s">
        <v>2</v>
      </c>
      <c r="AW7001" t="s">
        <v>2</v>
      </c>
      <c r="AX7001" t="s">
        <v>2</v>
      </c>
      <c r="AY7001" t="s">
        <v>2</v>
      </c>
      <c r="AZ7001">
        <v>1</v>
      </c>
      <c r="BA7001">
        <v>1</v>
      </c>
      <c r="BB7001">
        <v>0</v>
      </c>
      <c r="BC7001">
        <v>0</v>
      </c>
      <c r="BD7001">
        <v>1</v>
      </c>
      <c r="BE7001">
        <v>5466038.9400000004</v>
      </c>
      <c r="BF7001">
        <v>345277.76500000001</v>
      </c>
      <c r="BG7001">
        <v>0</v>
      </c>
      <c r="BH7001">
        <v>0</v>
      </c>
    </row>
    <row r="7002" spans="1:60" x14ac:dyDescent="0.3">
      <c r="A7002">
        <v>259971</v>
      </c>
      <c r="B7002" t="s">
        <v>0</v>
      </c>
      <c r="C7002" t="s">
        <v>13</v>
      </c>
      <c r="D7002">
        <v>30</v>
      </c>
      <c r="E7002" t="s">
        <v>82</v>
      </c>
      <c r="F7002">
        <v>908</v>
      </c>
      <c r="G7002">
        <v>0</v>
      </c>
      <c r="H7002" t="s">
        <v>83</v>
      </c>
      <c r="I7002" t="s">
        <v>82</v>
      </c>
      <c r="J7002" t="s">
        <v>88</v>
      </c>
      <c r="K7002">
        <v>3</v>
      </c>
      <c r="L7002">
        <v>3</v>
      </c>
      <c r="M7002">
        <v>3</v>
      </c>
      <c r="N7002" t="s">
        <v>98</v>
      </c>
      <c r="O7002" t="s">
        <v>106</v>
      </c>
      <c r="P7002">
        <v>2</v>
      </c>
      <c r="Q7002">
        <v>34304152</v>
      </c>
      <c r="R7002">
        <v>11434717.3333333</v>
      </c>
      <c r="S7002">
        <v>30000000</v>
      </c>
      <c r="T7002">
        <v>3</v>
      </c>
      <c r="U7002">
        <v>3</v>
      </c>
      <c r="V7002">
        <v>3</v>
      </c>
      <c r="W7002">
        <v>1</v>
      </c>
      <c r="X7002">
        <v>1</v>
      </c>
      <c r="Y7002">
        <v>34304152</v>
      </c>
      <c r="Z7002">
        <v>34304152</v>
      </c>
      <c r="AA7002">
        <v>3</v>
      </c>
      <c r="AB7002">
        <v>3</v>
      </c>
      <c r="AC7002">
        <v>37</v>
      </c>
      <c r="AD7002">
        <v>16</v>
      </c>
      <c r="AE7002">
        <v>1</v>
      </c>
      <c r="AF7002">
        <v>58</v>
      </c>
      <c r="AG7002">
        <v>50</v>
      </c>
      <c r="AH7002">
        <v>42</v>
      </c>
      <c r="AI7002">
        <v>266</v>
      </c>
      <c r="AJ7002">
        <v>202</v>
      </c>
      <c r="AK7002">
        <v>158</v>
      </c>
      <c r="AL7002">
        <v>4.5862068965517198</v>
      </c>
      <c r="AM7002">
        <v>36</v>
      </c>
      <c r="AN7002">
        <v>88.6666666666667</v>
      </c>
      <c r="AO7002">
        <v>150</v>
      </c>
      <c r="AP7002">
        <v>15</v>
      </c>
      <c r="AQ7002">
        <v>0</v>
      </c>
      <c r="AR7002">
        <v>0</v>
      </c>
      <c r="AS7002">
        <v>0</v>
      </c>
      <c r="AT7002">
        <v>1</v>
      </c>
      <c r="AU7002">
        <v>1</v>
      </c>
      <c r="AV7002">
        <v>6133591</v>
      </c>
      <c r="AW7002">
        <v>6133591</v>
      </c>
      <c r="AX7002">
        <v>1</v>
      </c>
      <c r="AY7002">
        <v>1</v>
      </c>
      <c r="AZ7002">
        <v>1</v>
      </c>
      <c r="BA7002">
        <v>1</v>
      </c>
      <c r="BB7002">
        <v>0</v>
      </c>
      <c r="BC7002">
        <v>0</v>
      </c>
      <c r="BD7002">
        <v>1</v>
      </c>
      <c r="BE7002">
        <v>8814822.8399999999</v>
      </c>
      <c r="BF7002">
        <v>8814822.8399999999</v>
      </c>
      <c r="BG7002">
        <v>0</v>
      </c>
      <c r="BH7002">
        <v>0</v>
      </c>
    </row>
    <row r="7003" spans="1:60" x14ac:dyDescent="0.3">
      <c r="A7003">
        <v>593879</v>
      </c>
      <c r="B7003" t="s">
        <v>0</v>
      </c>
      <c r="C7003" t="s">
        <v>14</v>
      </c>
      <c r="D7003">
        <v>29</v>
      </c>
      <c r="E7003" t="s">
        <v>82</v>
      </c>
      <c r="F7003">
        <v>908</v>
      </c>
      <c r="G7003">
        <v>0</v>
      </c>
      <c r="H7003" t="s">
        <v>83</v>
      </c>
      <c r="I7003" t="s">
        <v>82</v>
      </c>
      <c r="J7003" t="s">
        <v>85</v>
      </c>
      <c r="K7003">
        <v>5</v>
      </c>
      <c r="L7003">
        <v>5</v>
      </c>
      <c r="M7003">
        <v>4</v>
      </c>
      <c r="N7003" t="s">
        <v>98</v>
      </c>
      <c r="O7003" t="s">
        <v>146</v>
      </c>
      <c r="P7003">
        <v>4</v>
      </c>
      <c r="Q7003">
        <v>42191802</v>
      </c>
      <c r="R7003">
        <v>8438360.4000000004</v>
      </c>
      <c r="S7003">
        <v>30000000</v>
      </c>
      <c r="T7003">
        <v>5</v>
      </c>
      <c r="U7003">
        <v>5</v>
      </c>
      <c r="V7003">
        <v>4</v>
      </c>
      <c r="W7003">
        <v>1</v>
      </c>
      <c r="X7003">
        <v>1</v>
      </c>
      <c r="Y7003">
        <v>21095901</v>
      </c>
      <c r="Z7003">
        <v>40720000</v>
      </c>
      <c r="AA7003">
        <v>2.5</v>
      </c>
      <c r="AB7003">
        <v>4</v>
      </c>
      <c r="AC7003">
        <v>32</v>
      </c>
      <c r="AD7003">
        <v>9</v>
      </c>
      <c r="AE7003">
        <v>3</v>
      </c>
      <c r="AF7003">
        <v>43</v>
      </c>
      <c r="AG7003">
        <v>38</v>
      </c>
      <c r="AH7003">
        <v>28</v>
      </c>
      <c r="AI7003">
        <v>330</v>
      </c>
      <c r="AJ7003">
        <v>271</v>
      </c>
      <c r="AK7003">
        <v>131</v>
      </c>
      <c r="AL7003">
        <v>7.6744186046511604</v>
      </c>
      <c r="AM7003">
        <v>50</v>
      </c>
      <c r="AN7003">
        <v>110</v>
      </c>
      <c r="AO7003">
        <v>140</v>
      </c>
      <c r="AP7003">
        <v>16</v>
      </c>
      <c r="AQ7003">
        <v>0</v>
      </c>
      <c r="AR7003">
        <v>1</v>
      </c>
      <c r="AS7003">
        <v>1</v>
      </c>
      <c r="AT7003">
        <v>0</v>
      </c>
      <c r="AU7003">
        <v>0</v>
      </c>
      <c r="AV7003" t="s">
        <v>2</v>
      </c>
      <c r="AW7003" t="s">
        <v>2</v>
      </c>
      <c r="AX7003" t="s">
        <v>2</v>
      </c>
      <c r="AY7003" t="s">
        <v>2</v>
      </c>
      <c r="AZ7003">
        <v>1</v>
      </c>
      <c r="BA7003">
        <v>1</v>
      </c>
      <c r="BB7003">
        <v>0</v>
      </c>
      <c r="BC7003">
        <v>0</v>
      </c>
      <c r="BD7003">
        <v>1</v>
      </c>
      <c r="BE7003">
        <v>2735315.7766666701</v>
      </c>
      <c r="BF7003">
        <v>4091683.34</v>
      </c>
      <c r="BG7003">
        <v>0</v>
      </c>
      <c r="BH7003">
        <v>0</v>
      </c>
    </row>
    <row r="7004" spans="1:60" x14ac:dyDescent="0.3">
      <c r="A7004">
        <v>437313</v>
      </c>
      <c r="B7004" t="s">
        <v>0</v>
      </c>
      <c r="C7004" t="s">
        <v>13</v>
      </c>
      <c r="D7004">
        <v>24</v>
      </c>
      <c r="E7004" t="s">
        <v>82</v>
      </c>
      <c r="F7004">
        <v>886</v>
      </c>
      <c r="G7004">
        <v>32</v>
      </c>
      <c r="H7004" t="s">
        <v>83</v>
      </c>
      <c r="I7004" t="s">
        <v>84</v>
      </c>
      <c r="J7004" t="s">
        <v>88</v>
      </c>
      <c r="K7004">
        <v>1</v>
      </c>
      <c r="L7004">
        <v>1</v>
      </c>
      <c r="M7004">
        <v>1</v>
      </c>
      <c r="N7004" t="s">
        <v>91</v>
      </c>
      <c r="O7004" t="s">
        <v>95</v>
      </c>
      <c r="P7004">
        <v>1</v>
      </c>
      <c r="Q7004">
        <v>55000</v>
      </c>
      <c r="R7004">
        <v>55000</v>
      </c>
      <c r="S7004">
        <v>55000</v>
      </c>
      <c r="T7004">
        <v>1</v>
      </c>
      <c r="U7004">
        <v>1</v>
      </c>
      <c r="V7004">
        <v>1</v>
      </c>
      <c r="W7004">
        <v>1</v>
      </c>
      <c r="X7004">
        <v>1</v>
      </c>
      <c r="Y7004">
        <v>55000</v>
      </c>
      <c r="Z7004">
        <v>55000</v>
      </c>
      <c r="AA7004">
        <v>1</v>
      </c>
      <c r="AB7004">
        <v>1</v>
      </c>
      <c r="AC7004">
        <v>32</v>
      </c>
      <c r="AD7004" t="s">
        <v>2</v>
      </c>
      <c r="AE7004">
        <v>1</v>
      </c>
      <c r="AF7004">
        <v>14</v>
      </c>
      <c r="AG7004">
        <v>14</v>
      </c>
      <c r="AH7004">
        <v>7</v>
      </c>
      <c r="AI7004">
        <v>83</v>
      </c>
      <c r="AJ7004">
        <v>83</v>
      </c>
      <c r="AK7004">
        <v>19</v>
      </c>
      <c r="AL7004">
        <v>5.9285714285714297</v>
      </c>
      <c r="AM7004">
        <v>28</v>
      </c>
      <c r="AN7004">
        <v>41.5</v>
      </c>
      <c r="AO7004">
        <v>74</v>
      </c>
      <c r="AP7004">
        <v>7</v>
      </c>
      <c r="AQ7004">
        <v>0</v>
      </c>
      <c r="AR7004">
        <v>1</v>
      </c>
      <c r="AS7004">
        <v>1</v>
      </c>
      <c r="AT7004">
        <v>0</v>
      </c>
      <c r="AU7004">
        <v>0</v>
      </c>
      <c r="AV7004" t="s">
        <v>2</v>
      </c>
      <c r="AW7004" t="s">
        <v>2</v>
      </c>
      <c r="AX7004" t="s">
        <v>2</v>
      </c>
      <c r="AY7004" t="s">
        <v>2</v>
      </c>
      <c r="AZ7004">
        <v>1</v>
      </c>
      <c r="BA7004">
        <v>1</v>
      </c>
      <c r="BB7004">
        <v>0</v>
      </c>
      <c r="BC7004">
        <v>0</v>
      </c>
      <c r="BD7004">
        <v>1</v>
      </c>
      <c r="BE7004">
        <v>1242161.1933333301</v>
      </c>
      <c r="BF7004">
        <v>1763241.76</v>
      </c>
      <c r="BG7004">
        <v>0</v>
      </c>
      <c r="BH7004">
        <v>0</v>
      </c>
    </row>
    <row r="7005" spans="1:60" x14ac:dyDescent="0.3">
      <c r="A7005">
        <v>50933</v>
      </c>
      <c r="B7005" t="s">
        <v>0</v>
      </c>
      <c r="C7005" t="s">
        <v>14</v>
      </c>
      <c r="D7005">
        <v>29</v>
      </c>
      <c r="E7005" t="s">
        <v>82</v>
      </c>
      <c r="F7005">
        <v>900</v>
      </c>
      <c r="G7005">
        <v>12</v>
      </c>
      <c r="H7005" t="s">
        <v>83</v>
      </c>
      <c r="I7005" t="s">
        <v>84</v>
      </c>
      <c r="J7005" t="s">
        <v>88</v>
      </c>
      <c r="K7005" t="s">
        <v>2</v>
      </c>
      <c r="L7005" t="s">
        <v>2</v>
      </c>
      <c r="M7005" t="s">
        <v>2</v>
      </c>
      <c r="N7005" t="s">
        <v>2</v>
      </c>
      <c r="O7005" t="s">
        <v>2</v>
      </c>
      <c r="P7005" t="s">
        <v>2</v>
      </c>
      <c r="Q7005" t="s">
        <v>2</v>
      </c>
      <c r="R7005" t="s">
        <v>2</v>
      </c>
      <c r="S7005" t="s">
        <v>2</v>
      </c>
      <c r="T7005" t="s">
        <v>2</v>
      </c>
      <c r="U7005" t="s">
        <v>2</v>
      </c>
      <c r="V7005" t="s">
        <v>2</v>
      </c>
      <c r="W7005" t="s">
        <v>2</v>
      </c>
      <c r="X7005" t="s">
        <v>2</v>
      </c>
      <c r="Y7005" t="s">
        <v>2</v>
      </c>
      <c r="Z7005" t="s">
        <v>2</v>
      </c>
      <c r="AA7005" t="s">
        <v>2</v>
      </c>
      <c r="AB7005" t="s">
        <v>2</v>
      </c>
      <c r="AC7005" t="s">
        <v>2</v>
      </c>
      <c r="AD7005" t="s">
        <v>2</v>
      </c>
      <c r="AE7005" t="s">
        <v>2</v>
      </c>
      <c r="AF7005">
        <v>52</v>
      </c>
      <c r="AG7005">
        <v>52</v>
      </c>
      <c r="AH7005">
        <v>19</v>
      </c>
      <c r="AI7005">
        <v>447</v>
      </c>
      <c r="AJ7005">
        <v>447</v>
      </c>
      <c r="AK7005">
        <v>51</v>
      </c>
      <c r="AL7005">
        <v>8.5961538461538503</v>
      </c>
      <c r="AM7005">
        <v>58</v>
      </c>
      <c r="AN7005">
        <v>223.5</v>
      </c>
      <c r="AO7005">
        <v>396</v>
      </c>
      <c r="AP7005">
        <v>19</v>
      </c>
      <c r="AQ7005">
        <v>1</v>
      </c>
      <c r="AR7005" t="s">
        <v>2</v>
      </c>
      <c r="AS7005" t="s">
        <v>2</v>
      </c>
      <c r="AT7005" t="s">
        <v>2</v>
      </c>
      <c r="AU7005" t="s">
        <v>2</v>
      </c>
      <c r="AV7005">
        <v>639167000</v>
      </c>
      <c r="AW7005">
        <v>633750500</v>
      </c>
      <c r="AX7005">
        <v>1</v>
      </c>
      <c r="AY7005">
        <v>1</v>
      </c>
      <c r="AZ7005">
        <v>1</v>
      </c>
      <c r="BA7005">
        <v>1</v>
      </c>
      <c r="BB7005">
        <v>0</v>
      </c>
      <c r="BC7005">
        <v>0</v>
      </c>
      <c r="BD7005">
        <v>1</v>
      </c>
      <c r="BE7005">
        <v>853466.78</v>
      </c>
      <c r="BF7005">
        <v>1244716.3</v>
      </c>
      <c r="BG7005">
        <v>0</v>
      </c>
      <c r="BH7005">
        <v>0</v>
      </c>
    </row>
    <row r="7006" spans="1:60" x14ac:dyDescent="0.3">
      <c r="A7006">
        <v>273711</v>
      </c>
      <c r="B7006" t="s">
        <v>0</v>
      </c>
      <c r="C7006" t="s">
        <v>14</v>
      </c>
      <c r="D7006">
        <v>31</v>
      </c>
      <c r="E7006" t="s">
        <v>82</v>
      </c>
      <c r="F7006">
        <v>884</v>
      </c>
      <c r="G7006">
        <v>0</v>
      </c>
      <c r="H7006" t="s">
        <v>83</v>
      </c>
      <c r="I7006" t="s">
        <v>82</v>
      </c>
      <c r="J7006" t="s">
        <v>85</v>
      </c>
      <c r="K7006" t="s">
        <v>2</v>
      </c>
      <c r="L7006" t="s">
        <v>2</v>
      </c>
      <c r="M7006" t="s">
        <v>2</v>
      </c>
      <c r="N7006" t="s">
        <v>2</v>
      </c>
      <c r="O7006" t="s">
        <v>2</v>
      </c>
      <c r="P7006" t="s">
        <v>2</v>
      </c>
      <c r="Q7006" t="s">
        <v>2</v>
      </c>
      <c r="R7006" t="s">
        <v>2</v>
      </c>
      <c r="S7006" t="s">
        <v>2</v>
      </c>
      <c r="T7006" t="s">
        <v>2</v>
      </c>
      <c r="U7006" t="s">
        <v>2</v>
      </c>
      <c r="V7006" t="s">
        <v>2</v>
      </c>
      <c r="W7006" t="s">
        <v>2</v>
      </c>
      <c r="X7006" t="s">
        <v>2</v>
      </c>
      <c r="Y7006" t="s">
        <v>2</v>
      </c>
      <c r="Z7006" t="s">
        <v>2</v>
      </c>
      <c r="AA7006" t="s">
        <v>2</v>
      </c>
      <c r="AB7006" t="s">
        <v>2</v>
      </c>
      <c r="AC7006" t="s">
        <v>2</v>
      </c>
      <c r="AD7006" t="s">
        <v>2</v>
      </c>
      <c r="AE7006" t="s">
        <v>2</v>
      </c>
      <c r="AF7006">
        <v>11</v>
      </c>
      <c r="AG7006">
        <v>11</v>
      </c>
      <c r="AH7006">
        <v>7</v>
      </c>
      <c r="AI7006">
        <v>77</v>
      </c>
      <c r="AJ7006">
        <v>77</v>
      </c>
      <c r="AK7006">
        <v>39</v>
      </c>
      <c r="AL7006">
        <v>7</v>
      </c>
      <c r="AM7006">
        <v>20</v>
      </c>
      <c r="AN7006">
        <v>38.5</v>
      </c>
      <c r="AO7006">
        <v>39</v>
      </c>
      <c r="AP7006">
        <v>18</v>
      </c>
      <c r="AQ7006">
        <v>0</v>
      </c>
      <c r="AR7006" t="s">
        <v>2</v>
      </c>
      <c r="AS7006" t="s">
        <v>2</v>
      </c>
      <c r="AT7006" t="s">
        <v>2</v>
      </c>
      <c r="AU7006" t="s">
        <v>2</v>
      </c>
      <c r="AV7006">
        <v>694166500</v>
      </c>
      <c r="AW7006">
        <v>694166500</v>
      </c>
      <c r="AX7006">
        <v>1</v>
      </c>
      <c r="AY7006">
        <v>1</v>
      </c>
      <c r="AZ7006">
        <v>1</v>
      </c>
      <c r="BA7006">
        <v>1</v>
      </c>
      <c r="BB7006">
        <v>0</v>
      </c>
      <c r="BC7006">
        <v>0</v>
      </c>
      <c r="BD7006">
        <v>1</v>
      </c>
      <c r="BE7006">
        <v>70010.92</v>
      </c>
      <c r="BF7006">
        <v>70010.92</v>
      </c>
      <c r="BG7006">
        <v>0</v>
      </c>
      <c r="BH7006">
        <v>0</v>
      </c>
    </row>
    <row r="7007" spans="1:60" x14ac:dyDescent="0.3">
      <c r="A7007">
        <v>2658</v>
      </c>
      <c r="B7007" t="s">
        <v>0</v>
      </c>
      <c r="C7007" t="s">
        <v>13</v>
      </c>
      <c r="D7007">
        <v>36</v>
      </c>
      <c r="E7007" t="s">
        <v>82</v>
      </c>
      <c r="F7007">
        <v>883</v>
      </c>
      <c r="G7007">
        <v>1</v>
      </c>
      <c r="H7007" t="s">
        <v>83</v>
      </c>
      <c r="I7007" t="s">
        <v>84</v>
      </c>
      <c r="J7007" t="s">
        <v>88</v>
      </c>
      <c r="K7007" t="s">
        <v>2</v>
      </c>
      <c r="L7007" t="s">
        <v>2</v>
      </c>
      <c r="M7007" t="s">
        <v>2</v>
      </c>
      <c r="N7007" t="s">
        <v>2</v>
      </c>
      <c r="O7007" t="s">
        <v>2</v>
      </c>
      <c r="P7007" t="s">
        <v>2</v>
      </c>
      <c r="Q7007" t="s">
        <v>2</v>
      </c>
      <c r="R7007" t="s">
        <v>2</v>
      </c>
      <c r="S7007" t="s">
        <v>2</v>
      </c>
      <c r="T7007" t="s">
        <v>2</v>
      </c>
      <c r="U7007" t="s">
        <v>2</v>
      </c>
      <c r="V7007" t="s">
        <v>2</v>
      </c>
      <c r="W7007" t="s">
        <v>2</v>
      </c>
      <c r="X7007" t="s">
        <v>2</v>
      </c>
      <c r="Y7007" t="s">
        <v>2</v>
      </c>
      <c r="Z7007" t="s">
        <v>2</v>
      </c>
      <c r="AA7007" t="s">
        <v>2</v>
      </c>
      <c r="AB7007" t="s">
        <v>2</v>
      </c>
      <c r="AC7007" t="s">
        <v>2</v>
      </c>
      <c r="AD7007" t="s">
        <v>2</v>
      </c>
      <c r="AE7007" t="s">
        <v>2</v>
      </c>
      <c r="AF7007">
        <v>36</v>
      </c>
      <c r="AG7007">
        <v>36</v>
      </c>
      <c r="AH7007">
        <v>34</v>
      </c>
      <c r="AI7007">
        <v>94</v>
      </c>
      <c r="AJ7007">
        <v>94</v>
      </c>
      <c r="AK7007">
        <v>90</v>
      </c>
      <c r="AL7007">
        <v>2.6111111111111098</v>
      </c>
      <c r="AM7007">
        <v>15</v>
      </c>
      <c r="AN7007">
        <v>47</v>
      </c>
      <c r="AO7007">
        <v>90</v>
      </c>
      <c r="AP7007">
        <v>13</v>
      </c>
      <c r="AQ7007">
        <v>1</v>
      </c>
      <c r="AR7007" t="s">
        <v>2</v>
      </c>
      <c r="AS7007" t="s">
        <v>2</v>
      </c>
      <c r="AT7007" t="s">
        <v>2</v>
      </c>
      <c r="AU7007" t="s">
        <v>2</v>
      </c>
      <c r="AV7007">
        <v>397250000</v>
      </c>
      <c r="AW7007">
        <v>397250000</v>
      </c>
      <c r="AX7007">
        <v>1</v>
      </c>
      <c r="AY7007">
        <v>1</v>
      </c>
      <c r="AZ7007">
        <v>1</v>
      </c>
      <c r="BA7007">
        <v>1</v>
      </c>
      <c r="BB7007">
        <v>0</v>
      </c>
      <c r="BC7007">
        <v>0</v>
      </c>
      <c r="BD7007">
        <v>1</v>
      </c>
      <c r="BE7007">
        <v>598748.30500000005</v>
      </c>
      <c r="BF7007">
        <v>598748.30500000005</v>
      </c>
      <c r="BG7007">
        <v>0</v>
      </c>
      <c r="BH7007">
        <v>0</v>
      </c>
    </row>
    <row r="7008" spans="1:60" x14ac:dyDescent="0.3">
      <c r="A7008">
        <v>880591</v>
      </c>
      <c r="B7008" t="s">
        <v>1</v>
      </c>
      <c r="C7008" t="s">
        <v>14</v>
      </c>
      <c r="D7008">
        <v>26</v>
      </c>
      <c r="E7008" t="s">
        <v>82</v>
      </c>
      <c r="F7008">
        <v>877</v>
      </c>
      <c r="G7008">
        <v>0</v>
      </c>
      <c r="H7008" t="s">
        <v>83</v>
      </c>
      <c r="I7008" t="s">
        <v>84</v>
      </c>
      <c r="J7008" t="s">
        <v>88</v>
      </c>
      <c r="K7008">
        <v>1</v>
      </c>
      <c r="L7008">
        <v>1</v>
      </c>
      <c r="M7008">
        <v>1</v>
      </c>
      <c r="N7008" t="s">
        <v>86</v>
      </c>
      <c r="O7008" t="s">
        <v>87</v>
      </c>
      <c r="P7008">
        <v>1</v>
      </c>
      <c r="Q7008">
        <v>150000</v>
      </c>
      <c r="R7008">
        <v>150000</v>
      </c>
      <c r="S7008">
        <v>150000</v>
      </c>
      <c r="T7008">
        <v>1</v>
      </c>
      <c r="U7008">
        <v>1</v>
      </c>
      <c r="V7008">
        <v>1</v>
      </c>
      <c r="W7008">
        <v>1</v>
      </c>
      <c r="X7008">
        <v>1</v>
      </c>
      <c r="Y7008">
        <v>150000</v>
      </c>
      <c r="Z7008">
        <v>150000</v>
      </c>
      <c r="AA7008">
        <v>1</v>
      </c>
      <c r="AB7008">
        <v>1</v>
      </c>
      <c r="AC7008">
        <v>18</v>
      </c>
      <c r="AD7008" t="s">
        <v>2</v>
      </c>
      <c r="AE7008">
        <v>1</v>
      </c>
      <c r="AF7008">
        <v>15</v>
      </c>
      <c r="AG7008">
        <v>15</v>
      </c>
      <c r="AH7008">
        <v>13</v>
      </c>
      <c r="AI7008">
        <v>48</v>
      </c>
      <c r="AJ7008">
        <v>48</v>
      </c>
      <c r="AK7008">
        <v>42</v>
      </c>
      <c r="AL7008">
        <v>3.2</v>
      </c>
      <c r="AM7008">
        <v>8</v>
      </c>
      <c r="AN7008">
        <v>24</v>
      </c>
      <c r="AO7008">
        <v>42</v>
      </c>
      <c r="AP7008">
        <v>8</v>
      </c>
      <c r="AQ7008">
        <v>0</v>
      </c>
      <c r="AR7008">
        <v>1</v>
      </c>
      <c r="AS7008">
        <v>1</v>
      </c>
      <c r="AT7008">
        <v>0</v>
      </c>
      <c r="AU7008">
        <v>0</v>
      </c>
      <c r="AV7008" t="s">
        <v>2</v>
      </c>
      <c r="AW7008" t="s">
        <v>2</v>
      </c>
      <c r="AX7008" t="s">
        <v>2</v>
      </c>
      <c r="AY7008" t="s">
        <v>2</v>
      </c>
      <c r="AZ7008">
        <v>1</v>
      </c>
      <c r="BA7008">
        <v>1</v>
      </c>
      <c r="BB7008">
        <v>0</v>
      </c>
      <c r="BC7008">
        <v>0</v>
      </c>
      <c r="BD7008">
        <v>1</v>
      </c>
      <c r="BE7008">
        <v>89807.72</v>
      </c>
      <c r="BF7008">
        <v>89807.72</v>
      </c>
      <c r="BG7008">
        <v>0</v>
      </c>
      <c r="BH7008">
        <v>0</v>
      </c>
    </row>
    <row r="7009" spans="1:60" x14ac:dyDescent="0.3">
      <c r="A7009">
        <v>530580</v>
      </c>
      <c r="B7009" t="s">
        <v>0</v>
      </c>
      <c r="C7009" t="s">
        <v>13</v>
      </c>
      <c r="D7009">
        <v>27</v>
      </c>
      <c r="E7009" t="s">
        <v>82</v>
      </c>
      <c r="F7009">
        <v>861</v>
      </c>
      <c r="G7009">
        <v>12</v>
      </c>
      <c r="H7009" t="s">
        <v>83</v>
      </c>
      <c r="I7009" t="s">
        <v>82</v>
      </c>
      <c r="J7009" t="s">
        <v>88</v>
      </c>
      <c r="K7009">
        <v>2</v>
      </c>
      <c r="L7009">
        <v>2</v>
      </c>
      <c r="M7009">
        <v>2</v>
      </c>
      <c r="N7009" t="s">
        <v>86</v>
      </c>
      <c r="O7009" t="s">
        <v>87</v>
      </c>
      <c r="P7009">
        <v>2</v>
      </c>
      <c r="Q7009">
        <v>900000</v>
      </c>
      <c r="R7009">
        <v>450000</v>
      </c>
      <c r="S7009">
        <v>500000</v>
      </c>
      <c r="T7009">
        <v>2</v>
      </c>
      <c r="U7009">
        <v>2</v>
      </c>
      <c r="V7009">
        <v>2</v>
      </c>
      <c r="W7009">
        <v>1</v>
      </c>
      <c r="X7009">
        <v>1</v>
      </c>
      <c r="Y7009">
        <v>900000</v>
      </c>
      <c r="Z7009">
        <v>900000</v>
      </c>
      <c r="AA7009">
        <v>2</v>
      </c>
      <c r="AB7009">
        <v>2</v>
      </c>
      <c r="AC7009">
        <v>12</v>
      </c>
      <c r="AD7009">
        <v>2</v>
      </c>
      <c r="AE7009">
        <v>2</v>
      </c>
      <c r="AF7009">
        <v>32</v>
      </c>
      <c r="AG7009">
        <v>32</v>
      </c>
      <c r="AH7009">
        <v>32</v>
      </c>
      <c r="AI7009">
        <v>108</v>
      </c>
      <c r="AJ7009">
        <v>108</v>
      </c>
      <c r="AK7009">
        <v>108</v>
      </c>
      <c r="AL7009">
        <v>3.375</v>
      </c>
      <c r="AM7009">
        <v>29</v>
      </c>
      <c r="AN7009">
        <v>108</v>
      </c>
      <c r="AO7009">
        <v>108</v>
      </c>
      <c r="AP7009">
        <v>3</v>
      </c>
      <c r="AQ7009">
        <v>0</v>
      </c>
      <c r="AR7009">
        <v>1</v>
      </c>
      <c r="AS7009">
        <v>1</v>
      </c>
      <c r="AT7009">
        <v>0</v>
      </c>
      <c r="AU7009">
        <v>0</v>
      </c>
      <c r="AV7009" t="s">
        <v>2</v>
      </c>
      <c r="AW7009" t="s">
        <v>2</v>
      </c>
      <c r="AX7009" t="s">
        <v>2</v>
      </c>
      <c r="AY7009" t="s">
        <v>2</v>
      </c>
      <c r="AZ7009">
        <v>1</v>
      </c>
      <c r="BA7009">
        <v>1</v>
      </c>
      <c r="BB7009">
        <v>0</v>
      </c>
      <c r="BC7009">
        <v>0</v>
      </c>
      <c r="BD7009">
        <v>1</v>
      </c>
      <c r="BE7009">
        <v>8729221.5500000007</v>
      </c>
      <c r="BF7009">
        <v>8729221.5500000007</v>
      </c>
      <c r="BG7009">
        <v>0</v>
      </c>
      <c r="BH7009">
        <v>0</v>
      </c>
    </row>
    <row r="7010" spans="1:60" x14ac:dyDescent="0.3">
      <c r="A7010">
        <v>729353</v>
      </c>
      <c r="B7010" t="s">
        <v>0</v>
      </c>
      <c r="C7010" t="s">
        <v>13</v>
      </c>
      <c r="D7010">
        <v>40</v>
      </c>
      <c r="E7010" t="s">
        <v>82</v>
      </c>
      <c r="F7010">
        <v>847</v>
      </c>
      <c r="G7010">
        <v>20</v>
      </c>
      <c r="H7010" t="s">
        <v>83</v>
      </c>
      <c r="I7010" t="s">
        <v>84</v>
      </c>
      <c r="J7010" t="s">
        <v>85</v>
      </c>
      <c r="K7010" t="s">
        <v>2</v>
      </c>
      <c r="L7010" t="s">
        <v>2</v>
      </c>
      <c r="M7010" t="s">
        <v>2</v>
      </c>
      <c r="N7010" t="s">
        <v>2</v>
      </c>
      <c r="O7010" t="s">
        <v>2</v>
      </c>
      <c r="P7010" t="s">
        <v>2</v>
      </c>
      <c r="Q7010" t="s">
        <v>2</v>
      </c>
      <c r="R7010" t="s">
        <v>2</v>
      </c>
      <c r="S7010" t="s">
        <v>2</v>
      </c>
      <c r="T7010" t="s">
        <v>2</v>
      </c>
      <c r="U7010" t="s">
        <v>2</v>
      </c>
      <c r="V7010" t="s">
        <v>2</v>
      </c>
      <c r="W7010" t="s">
        <v>2</v>
      </c>
      <c r="X7010" t="s">
        <v>2</v>
      </c>
      <c r="Y7010" t="s">
        <v>2</v>
      </c>
      <c r="Z7010" t="s">
        <v>2</v>
      </c>
      <c r="AA7010" t="s">
        <v>2</v>
      </c>
      <c r="AB7010" t="s">
        <v>2</v>
      </c>
      <c r="AC7010" t="s">
        <v>2</v>
      </c>
      <c r="AD7010" t="s">
        <v>2</v>
      </c>
      <c r="AE7010" t="s">
        <v>2</v>
      </c>
      <c r="AF7010">
        <v>4</v>
      </c>
      <c r="AG7010">
        <v>4</v>
      </c>
      <c r="AH7010">
        <v>4</v>
      </c>
      <c r="AI7010">
        <v>17</v>
      </c>
      <c r="AJ7010">
        <v>17</v>
      </c>
      <c r="AK7010">
        <v>17</v>
      </c>
      <c r="AL7010">
        <v>4.25</v>
      </c>
      <c r="AM7010">
        <v>8</v>
      </c>
      <c r="AN7010">
        <v>17</v>
      </c>
      <c r="AO7010">
        <v>17</v>
      </c>
      <c r="AP7010">
        <v>0</v>
      </c>
      <c r="AQ7010">
        <v>0</v>
      </c>
      <c r="AR7010">
        <v>1</v>
      </c>
      <c r="AS7010">
        <v>1</v>
      </c>
      <c r="AT7010">
        <v>0</v>
      </c>
      <c r="AU7010">
        <v>0</v>
      </c>
      <c r="AV7010" t="s">
        <v>2</v>
      </c>
      <c r="AW7010" t="s">
        <v>2</v>
      </c>
      <c r="AX7010" t="s">
        <v>2</v>
      </c>
      <c r="AY7010" t="s">
        <v>2</v>
      </c>
      <c r="AZ7010" t="s">
        <v>2</v>
      </c>
      <c r="BA7010" t="s">
        <v>2</v>
      </c>
      <c r="BB7010" t="s">
        <v>2</v>
      </c>
      <c r="BC7010" t="s">
        <v>2</v>
      </c>
      <c r="BD7010" t="s">
        <v>2</v>
      </c>
      <c r="BE7010" t="s">
        <v>2</v>
      </c>
      <c r="BF7010" t="s">
        <v>2</v>
      </c>
      <c r="BG7010" t="s">
        <v>2</v>
      </c>
      <c r="BH7010" t="s">
        <v>2</v>
      </c>
    </row>
    <row r="7011" spans="1:60" x14ac:dyDescent="0.3">
      <c r="A7011">
        <v>788388</v>
      </c>
      <c r="B7011" t="s">
        <v>0</v>
      </c>
      <c r="C7011" t="s">
        <v>14</v>
      </c>
      <c r="D7011">
        <v>29</v>
      </c>
      <c r="E7011" t="s">
        <v>82</v>
      </c>
      <c r="F7011">
        <v>856</v>
      </c>
      <c r="G7011">
        <v>7</v>
      </c>
      <c r="H7011" t="s">
        <v>83</v>
      </c>
      <c r="I7011" t="s">
        <v>82</v>
      </c>
      <c r="J7011" t="s">
        <v>85</v>
      </c>
      <c r="K7011" t="s">
        <v>2</v>
      </c>
      <c r="L7011" t="s">
        <v>2</v>
      </c>
      <c r="M7011" t="s">
        <v>2</v>
      </c>
      <c r="N7011" t="s">
        <v>2</v>
      </c>
      <c r="O7011" t="s">
        <v>2</v>
      </c>
      <c r="P7011" t="s">
        <v>2</v>
      </c>
      <c r="Q7011" t="s">
        <v>2</v>
      </c>
      <c r="R7011" t="s">
        <v>2</v>
      </c>
      <c r="S7011" t="s">
        <v>2</v>
      </c>
      <c r="T7011" t="s">
        <v>2</v>
      </c>
      <c r="U7011" t="s">
        <v>2</v>
      </c>
      <c r="V7011" t="s">
        <v>2</v>
      </c>
      <c r="W7011" t="s">
        <v>2</v>
      </c>
      <c r="X7011" t="s">
        <v>2</v>
      </c>
      <c r="Y7011" t="s">
        <v>2</v>
      </c>
      <c r="Z7011" t="s">
        <v>2</v>
      </c>
      <c r="AA7011" t="s">
        <v>2</v>
      </c>
      <c r="AB7011" t="s">
        <v>2</v>
      </c>
      <c r="AC7011" t="s">
        <v>2</v>
      </c>
      <c r="AD7011" t="s">
        <v>2</v>
      </c>
      <c r="AE7011" t="s">
        <v>2</v>
      </c>
      <c r="AF7011">
        <v>18</v>
      </c>
      <c r="AG7011">
        <v>18</v>
      </c>
      <c r="AH7011">
        <v>18</v>
      </c>
      <c r="AI7011">
        <v>40</v>
      </c>
      <c r="AJ7011">
        <v>40</v>
      </c>
      <c r="AK7011">
        <v>40</v>
      </c>
      <c r="AL7011">
        <v>2.2222222222222201</v>
      </c>
      <c r="AM7011">
        <v>5</v>
      </c>
      <c r="AN7011">
        <v>40</v>
      </c>
      <c r="AO7011">
        <v>40</v>
      </c>
      <c r="AP7011">
        <v>4</v>
      </c>
      <c r="AQ7011">
        <v>0</v>
      </c>
      <c r="AR7011">
        <v>1</v>
      </c>
      <c r="AS7011">
        <v>1</v>
      </c>
      <c r="AT7011">
        <v>0</v>
      </c>
      <c r="AU7011">
        <v>0</v>
      </c>
      <c r="AV7011" t="s">
        <v>2</v>
      </c>
      <c r="AW7011" t="s">
        <v>2</v>
      </c>
      <c r="AX7011" t="s">
        <v>2</v>
      </c>
      <c r="AY7011" t="s">
        <v>2</v>
      </c>
      <c r="AZ7011" t="s">
        <v>2</v>
      </c>
      <c r="BA7011" t="s">
        <v>2</v>
      </c>
      <c r="BB7011" t="s">
        <v>2</v>
      </c>
      <c r="BC7011" t="s">
        <v>2</v>
      </c>
      <c r="BD7011" t="s">
        <v>2</v>
      </c>
      <c r="BE7011" t="s">
        <v>2</v>
      </c>
      <c r="BF7011" t="s">
        <v>2</v>
      </c>
      <c r="BG7011" t="s">
        <v>2</v>
      </c>
      <c r="BH7011" t="s">
        <v>2</v>
      </c>
    </row>
    <row r="7012" spans="1:60" x14ac:dyDescent="0.3">
      <c r="A7012">
        <v>154710</v>
      </c>
      <c r="B7012" t="s">
        <v>1</v>
      </c>
      <c r="C7012" t="s">
        <v>14</v>
      </c>
      <c r="D7012">
        <v>23</v>
      </c>
      <c r="E7012" t="s">
        <v>82</v>
      </c>
      <c r="F7012">
        <v>862</v>
      </c>
      <c r="G7012">
        <v>0</v>
      </c>
      <c r="H7012" t="s">
        <v>83</v>
      </c>
      <c r="I7012" t="s">
        <v>84</v>
      </c>
      <c r="J7012" t="s">
        <v>88</v>
      </c>
      <c r="K7012" t="s">
        <v>2</v>
      </c>
      <c r="L7012" t="s">
        <v>2</v>
      </c>
      <c r="M7012" t="s">
        <v>2</v>
      </c>
      <c r="N7012" t="s">
        <v>2</v>
      </c>
      <c r="O7012" t="s">
        <v>2</v>
      </c>
      <c r="P7012" t="s">
        <v>2</v>
      </c>
      <c r="Q7012" t="s">
        <v>2</v>
      </c>
      <c r="R7012" t="s">
        <v>2</v>
      </c>
      <c r="S7012" t="s">
        <v>2</v>
      </c>
      <c r="T7012" t="s">
        <v>2</v>
      </c>
      <c r="U7012" t="s">
        <v>2</v>
      </c>
      <c r="V7012" t="s">
        <v>2</v>
      </c>
      <c r="W7012" t="s">
        <v>2</v>
      </c>
      <c r="X7012" t="s">
        <v>2</v>
      </c>
      <c r="Y7012" t="s">
        <v>2</v>
      </c>
      <c r="Z7012" t="s">
        <v>2</v>
      </c>
      <c r="AA7012" t="s">
        <v>2</v>
      </c>
      <c r="AB7012" t="s">
        <v>2</v>
      </c>
      <c r="AC7012" t="s">
        <v>2</v>
      </c>
      <c r="AD7012" t="s">
        <v>2</v>
      </c>
      <c r="AE7012" t="s">
        <v>2</v>
      </c>
      <c r="AF7012">
        <v>12</v>
      </c>
      <c r="AG7012">
        <v>12</v>
      </c>
      <c r="AH7012">
        <v>12</v>
      </c>
      <c r="AI7012">
        <v>39</v>
      </c>
      <c r="AJ7012">
        <v>39</v>
      </c>
      <c r="AK7012">
        <v>39</v>
      </c>
      <c r="AL7012">
        <v>3.25</v>
      </c>
      <c r="AM7012">
        <v>10</v>
      </c>
      <c r="AN7012">
        <v>39</v>
      </c>
      <c r="AO7012">
        <v>39</v>
      </c>
      <c r="AP7012">
        <v>7</v>
      </c>
      <c r="AQ7012">
        <v>0</v>
      </c>
      <c r="AR7012">
        <v>1</v>
      </c>
      <c r="AS7012">
        <v>1</v>
      </c>
      <c r="AT7012">
        <v>0</v>
      </c>
      <c r="AU7012">
        <v>0</v>
      </c>
      <c r="AV7012" t="s">
        <v>2</v>
      </c>
      <c r="AW7012" t="s">
        <v>2</v>
      </c>
      <c r="AX7012" t="s">
        <v>2</v>
      </c>
      <c r="AY7012" t="s">
        <v>2</v>
      </c>
      <c r="AZ7012">
        <v>1</v>
      </c>
      <c r="BA7012">
        <v>1</v>
      </c>
      <c r="BB7012">
        <v>0</v>
      </c>
      <c r="BC7012">
        <v>0</v>
      </c>
      <c r="BD7012">
        <v>1</v>
      </c>
      <c r="BE7012">
        <v>63806.45</v>
      </c>
      <c r="BF7012">
        <v>63806.45</v>
      </c>
      <c r="BG7012">
        <v>0</v>
      </c>
      <c r="BH7012">
        <v>0</v>
      </c>
    </row>
    <row r="7013" spans="1:60" x14ac:dyDescent="0.3">
      <c r="A7013">
        <v>667122</v>
      </c>
      <c r="B7013" t="s">
        <v>0</v>
      </c>
      <c r="C7013" t="s">
        <v>14</v>
      </c>
      <c r="D7013">
        <v>34</v>
      </c>
      <c r="E7013" t="s">
        <v>82</v>
      </c>
      <c r="F7013">
        <v>852</v>
      </c>
      <c r="G7013">
        <v>2</v>
      </c>
      <c r="H7013" t="s">
        <v>83</v>
      </c>
      <c r="I7013" t="s">
        <v>84</v>
      </c>
      <c r="J7013" t="s">
        <v>85</v>
      </c>
      <c r="K7013" t="s">
        <v>2</v>
      </c>
      <c r="L7013" t="s">
        <v>2</v>
      </c>
      <c r="M7013" t="s">
        <v>2</v>
      </c>
      <c r="N7013" t="s">
        <v>2</v>
      </c>
      <c r="O7013" t="s">
        <v>2</v>
      </c>
      <c r="P7013" t="s">
        <v>2</v>
      </c>
      <c r="Q7013" t="s">
        <v>2</v>
      </c>
      <c r="R7013" t="s">
        <v>2</v>
      </c>
      <c r="S7013" t="s">
        <v>2</v>
      </c>
      <c r="T7013" t="s">
        <v>2</v>
      </c>
      <c r="U7013" t="s">
        <v>2</v>
      </c>
      <c r="V7013" t="s">
        <v>2</v>
      </c>
      <c r="W7013" t="s">
        <v>2</v>
      </c>
      <c r="X7013" t="s">
        <v>2</v>
      </c>
      <c r="Y7013" t="s">
        <v>2</v>
      </c>
      <c r="Z7013" t="s">
        <v>2</v>
      </c>
      <c r="AA7013" t="s">
        <v>2</v>
      </c>
      <c r="AB7013" t="s">
        <v>2</v>
      </c>
      <c r="AC7013" t="s">
        <v>2</v>
      </c>
      <c r="AD7013" t="s">
        <v>2</v>
      </c>
      <c r="AE7013" t="s">
        <v>2</v>
      </c>
      <c r="AF7013">
        <v>9</v>
      </c>
      <c r="AG7013">
        <v>9</v>
      </c>
      <c r="AH7013">
        <v>9</v>
      </c>
      <c r="AI7013">
        <v>27</v>
      </c>
      <c r="AJ7013">
        <v>27</v>
      </c>
      <c r="AK7013">
        <v>27</v>
      </c>
      <c r="AL7013">
        <v>3</v>
      </c>
      <c r="AM7013">
        <v>11</v>
      </c>
      <c r="AN7013">
        <v>27</v>
      </c>
      <c r="AO7013">
        <v>27</v>
      </c>
      <c r="AP7013">
        <v>3</v>
      </c>
      <c r="AQ7013">
        <v>0</v>
      </c>
      <c r="AR7013" t="s">
        <v>2</v>
      </c>
      <c r="AS7013" t="s">
        <v>2</v>
      </c>
      <c r="AT7013" t="s">
        <v>2</v>
      </c>
      <c r="AU7013" t="s">
        <v>2</v>
      </c>
      <c r="AV7013">
        <v>370000000</v>
      </c>
      <c r="AW7013">
        <v>370000000</v>
      </c>
      <c r="AX7013">
        <v>1</v>
      </c>
      <c r="AY7013">
        <v>1</v>
      </c>
      <c r="AZ7013">
        <v>1</v>
      </c>
      <c r="BA7013">
        <v>1</v>
      </c>
      <c r="BB7013">
        <v>0</v>
      </c>
      <c r="BC7013">
        <v>0</v>
      </c>
      <c r="BD7013">
        <v>1</v>
      </c>
      <c r="BE7013">
        <v>63806.45</v>
      </c>
      <c r="BF7013">
        <v>63806.45</v>
      </c>
      <c r="BG7013">
        <v>0</v>
      </c>
      <c r="BH7013">
        <v>0</v>
      </c>
    </row>
    <row r="7014" spans="1:60" x14ac:dyDescent="0.3">
      <c r="A7014">
        <v>168177</v>
      </c>
      <c r="B7014" t="s">
        <v>0</v>
      </c>
      <c r="C7014" t="s">
        <v>13</v>
      </c>
      <c r="D7014">
        <v>59</v>
      </c>
      <c r="E7014" t="s">
        <v>82</v>
      </c>
      <c r="F7014">
        <v>928</v>
      </c>
      <c r="G7014">
        <v>0</v>
      </c>
      <c r="H7014" t="s">
        <v>83</v>
      </c>
      <c r="I7014" t="s">
        <v>84</v>
      </c>
      <c r="J7014" t="s">
        <v>88</v>
      </c>
      <c r="K7014" t="s">
        <v>2</v>
      </c>
      <c r="L7014" t="s">
        <v>2</v>
      </c>
      <c r="M7014" t="s">
        <v>2</v>
      </c>
      <c r="N7014" t="s">
        <v>2</v>
      </c>
      <c r="O7014" t="s">
        <v>2</v>
      </c>
      <c r="P7014" t="s">
        <v>2</v>
      </c>
      <c r="Q7014" t="s">
        <v>2</v>
      </c>
      <c r="R7014" t="s">
        <v>2</v>
      </c>
      <c r="S7014" t="s">
        <v>2</v>
      </c>
      <c r="T7014" t="s">
        <v>2</v>
      </c>
      <c r="U7014" t="s">
        <v>2</v>
      </c>
      <c r="V7014" t="s">
        <v>2</v>
      </c>
      <c r="W7014" t="s">
        <v>2</v>
      </c>
      <c r="X7014" t="s">
        <v>2</v>
      </c>
      <c r="Y7014" t="s">
        <v>2</v>
      </c>
      <c r="Z7014" t="s">
        <v>2</v>
      </c>
      <c r="AA7014" t="s">
        <v>2</v>
      </c>
      <c r="AB7014" t="s">
        <v>2</v>
      </c>
      <c r="AC7014" t="s">
        <v>2</v>
      </c>
      <c r="AD7014" t="s">
        <v>2</v>
      </c>
      <c r="AE7014" t="s">
        <v>2</v>
      </c>
      <c r="AF7014">
        <v>15</v>
      </c>
      <c r="AG7014">
        <v>15</v>
      </c>
      <c r="AH7014">
        <v>8</v>
      </c>
      <c r="AI7014">
        <v>65</v>
      </c>
      <c r="AJ7014">
        <v>65</v>
      </c>
      <c r="AK7014">
        <v>19</v>
      </c>
      <c r="AL7014">
        <v>4.3333333333333304</v>
      </c>
      <c r="AM7014">
        <v>20</v>
      </c>
      <c r="AN7014">
        <v>32.5</v>
      </c>
      <c r="AO7014">
        <v>58</v>
      </c>
      <c r="AP7014">
        <v>6</v>
      </c>
      <c r="AQ7014">
        <v>47</v>
      </c>
      <c r="AR7014">
        <v>1</v>
      </c>
      <c r="AS7014">
        <v>1</v>
      </c>
      <c r="AT7014">
        <v>0</v>
      </c>
      <c r="AU7014">
        <v>0</v>
      </c>
      <c r="AV7014" t="s">
        <v>2</v>
      </c>
      <c r="AW7014" t="s">
        <v>2</v>
      </c>
      <c r="AX7014" t="s">
        <v>2</v>
      </c>
      <c r="AY7014" t="s">
        <v>2</v>
      </c>
      <c r="AZ7014">
        <v>1</v>
      </c>
      <c r="BA7014">
        <v>1</v>
      </c>
      <c r="BB7014">
        <v>0</v>
      </c>
      <c r="BC7014">
        <v>0</v>
      </c>
      <c r="BD7014">
        <v>1</v>
      </c>
      <c r="BE7014">
        <v>2755151.8066666699</v>
      </c>
      <c r="BF7014">
        <v>4045195.45</v>
      </c>
      <c r="BG7014">
        <v>0</v>
      </c>
      <c r="BH7014">
        <v>0</v>
      </c>
    </row>
    <row r="7015" spans="1:60" x14ac:dyDescent="0.3">
      <c r="A7015">
        <v>871166</v>
      </c>
      <c r="B7015" t="s">
        <v>0</v>
      </c>
      <c r="C7015" t="s">
        <v>14</v>
      </c>
      <c r="D7015">
        <v>27</v>
      </c>
      <c r="E7015" t="s">
        <v>82</v>
      </c>
      <c r="F7015">
        <v>922</v>
      </c>
      <c r="G7015">
        <v>4</v>
      </c>
      <c r="H7015" t="s">
        <v>83</v>
      </c>
      <c r="I7015" t="s">
        <v>84</v>
      </c>
      <c r="J7015" t="s">
        <v>88</v>
      </c>
      <c r="K7015">
        <v>13</v>
      </c>
      <c r="L7015">
        <v>13</v>
      </c>
      <c r="M7015">
        <v>10</v>
      </c>
      <c r="N7015" t="s">
        <v>86</v>
      </c>
      <c r="O7015" t="s">
        <v>87</v>
      </c>
      <c r="P7015">
        <v>8</v>
      </c>
      <c r="Q7015">
        <v>22905000</v>
      </c>
      <c r="R7015">
        <v>1761923.07692308</v>
      </c>
      <c r="S7015">
        <v>12000000</v>
      </c>
      <c r="T7015">
        <v>13</v>
      </c>
      <c r="U7015">
        <v>13</v>
      </c>
      <c r="V7015">
        <v>10</v>
      </c>
      <c r="W7015">
        <v>1</v>
      </c>
      <c r="X7015">
        <v>1</v>
      </c>
      <c r="Y7015">
        <v>11452500</v>
      </c>
      <c r="Z7015">
        <v>19655000</v>
      </c>
      <c r="AA7015">
        <v>6.5</v>
      </c>
      <c r="AB7015">
        <v>10</v>
      </c>
      <c r="AC7015">
        <v>33</v>
      </c>
      <c r="AD7015">
        <v>10</v>
      </c>
      <c r="AE7015">
        <v>13</v>
      </c>
      <c r="AF7015">
        <v>52</v>
      </c>
      <c r="AG7015">
        <v>52</v>
      </c>
      <c r="AH7015">
        <v>33</v>
      </c>
      <c r="AI7015">
        <v>129</v>
      </c>
      <c r="AJ7015">
        <v>129</v>
      </c>
      <c r="AK7015">
        <v>57</v>
      </c>
      <c r="AL7015">
        <v>2.4807692307692299</v>
      </c>
      <c r="AM7015">
        <v>14</v>
      </c>
      <c r="AN7015">
        <v>64.5</v>
      </c>
      <c r="AO7015">
        <v>72</v>
      </c>
      <c r="AP7015">
        <v>8</v>
      </c>
      <c r="AQ7015">
        <v>32</v>
      </c>
      <c r="AR7015">
        <v>1</v>
      </c>
      <c r="AS7015">
        <v>1</v>
      </c>
      <c r="AT7015">
        <v>0</v>
      </c>
      <c r="AU7015">
        <v>0</v>
      </c>
      <c r="AV7015" t="s">
        <v>2</v>
      </c>
      <c r="AW7015" t="s">
        <v>2</v>
      </c>
      <c r="AX7015" t="s">
        <v>2</v>
      </c>
      <c r="AY7015" t="s">
        <v>2</v>
      </c>
      <c r="AZ7015">
        <v>1</v>
      </c>
      <c r="BA7015">
        <v>1</v>
      </c>
      <c r="BB7015">
        <v>0</v>
      </c>
      <c r="BC7015">
        <v>0</v>
      </c>
      <c r="BD7015">
        <v>1</v>
      </c>
      <c r="BE7015">
        <v>6385268.7800000003</v>
      </c>
      <c r="BF7015">
        <v>6385268.7800000003</v>
      </c>
      <c r="BG7015">
        <v>0</v>
      </c>
      <c r="BH7015">
        <v>0</v>
      </c>
    </row>
    <row r="7016" spans="1:60" x14ac:dyDescent="0.3">
      <c r="A7016">
        <v>95961</v>
      </c>
      <c r="B7016" t="s">
        <v>0</v>
      </c>
      <c r="C7016" t="s">
        <v>14</v>
      </c>
      <c r="D7016">
        <v>38</v>
      </c>
      <c r="E7016" t="s">
        <v>82</v>
      </c>
      <c r="F7016">
        <v>909</v>
      </c>
      <c r="G7016">
        <v>0</v>
      </c>
      <c r="H7016" t="s">
        <v>83</v>
      </c>
      <c r="I7016" t="s">
        <v>84</v>
      </c>
      <c r="J7016" t="s">
        <v>88</v>
      </c>
      <c r="K7016">
        <v>5</v>
      </c>
      <c r="L7016">
        <v>5</v>
      </c>
      <c r="M7016">
        <v>3</v>
      </c>
      <c r="N7016" t="s">
        <v>91</v>
      </c>
      <c r="O7016" t="s">
        <v>95</v>
      </c>
      <c r="P7016">
        <v>3</v>
      </c>
      <c r="Q7016">
        <v>71960000</v>
      </c>
      <c r="R7016">
        <v>14392000</v>
      </c>
      <c r="S7016">
        <v>50000000</v>
      </c>
      <c r="T7016">
        <v>5</v>
      </c>
      <c r="U7016">
        <v>5</v>
      </c>
      <c r="V7016">
        <v>3</v>
      </c>
      <c r="W7016">
        <v>1</v>
      </c>
      <c r="X7016">
        <v>1</v>
      </c>
      <c r="Y7016">
        <v>35980000</v>
      </c>
      <c r="Z7016">
        <v>71450000</v>
      </c>
      <c r="AA7016">
        <v>2.5</v>
      </c>
      <c r="AB7016">
        <v>3</v>
      </c>
      <c r="AC7016">
        <v>20</v>
      </c>
      <c r="AD7016">
        <v>19</v>
      </c>
      <c r="AE7016">
        <v>5</v>
      </c>
      <c r="AF7016">
        <v>21</v>
      </c>
      <c r="AG7016">
        <v>21</v>
      </c>
      <c r="AH7016">
        <v>9</v>
      </c>
      <c r="AI7016">
        <v>69</v>
      </c>
      <c r="AJ7016">
        <v>69</v>
      </c>
      <c r="AK7016">
        <v>19</v>
      </c>
      <c r="AL7016">
        <v>3.28571428571429</v>
      </c>
      <c r="AM7016">
        <v>8</v>
      </c>
      <c r="AN7016">
        <v>34.5</v>
      </c>
      <c r="AO7016">
        <v>50</v>
      </c>
      <c r="AP7016">
        <v>18</v>
      </c>
      <c r="AQ7016">
        <v>20</v>
      </c>
      <c r="AR7016">
        <v>1</v>
      </c>
      <c r="AS7016">
        <v>1</v>
      </c>
      <c r="AT7016">
        <v>0</v>
      </c>
      <c r="AU7016">
        <v>0</v>
      </c>
      <c r="AV7016" t="s">
        <v>2</v>
      </c>
      <c r="AW7016" t="s">
        <v>2</v>
      </c>
      <c r="AX7016" t="s">
        <v>2</v>
      </c>
      <c r="AY7016" t="s">
        <v>2</v>
      </c>
      <c r="AZ7016">
        <v>1</v>
      </c>
      <c r="BA7016">
        <v>1</v>
      </c>
      <c r="BB7016">
        <v>0</v>
      </c>
      <c r="BC7016">
        <v>0</v>
      </c>
      <c r="BD7016">
        <v>1</v>
      </c>
      <c r="BE7016">
        <v>4207815.2833333304</v>
      </c>
      <c r="BF7016">
        <v>6286093.8949999996</v>
      </c>
      <c r="BG7016">
        <v>0</v>
      </c>
      <c r="BH7016">
        <v>0</v>
      </c>
    </row>
    <row r="7017" spans="1:60" x14ac:dyDescent="0.3">
      <c r="A7017">
        <v>222013</v>
      </c>
      <c r="B7017" t="s">
        <v>0</v>
      </c>
      <c r="C7017" t="s">
        <v>14</v>
      </c>
      <c r="D7017">
        <v>39</v>
      </c>
      <c r="E7017" t="s">
        <v>82</v>
      </c>
      <c r="F7017">
        <v>901</v>
      </c>
      <c r="G7017">
        <v>2</v>
      </c>
      <c r="H7017" t="s">
        <v>83</v>
      </c>
      <c r="I7017" t="s">
        <v>84</v>
      </c>
      <c r="J7017" t="s">
        <v>88</v>
      </c>
      <c r="K7017" t="s">
        <v>2</v>
      </c>
      <c r="L7017" t="s">
        <v>2</v>
      </c>
      <c r="M7017" t="s">
        <v>2</v>
      </c>
      <c r="N7017" t="s">
        <v>2</v>
      </c>
      <c r="O7017" t="s">
        <v>2</v>
      </c>
      <c r="P7017" t="s">
        <v>2</v>
      </c>
      <c r="Q7017" t="s">
        <v>2</v>
      </c>
      <c r="R7017" t="s">
        <v>2</v>
      </c>
      <c r="S7017" t="s">
        <v>2</v>
      </c>
      <c r="T7017" t="s">
        <v>2</v>
      </c>
      <c r="U7017" t="s">
        <v>2</v>
      </c>
      <c r="V7017" t="s">
        <v>2</v>
      </c>
      <c r="W7017" t="s">
        <v>2</v>
      </c>
      <c r="X7017" t="s">
        <v>2</v>
      </c>
      <c r="Y7017" t="s">
        <v>2</v>
      </c>
      <c r="Z7017" t="s">
        <v>2</v>
      </c>
      <c r="AA7017" t="s">
        <v>2</v>
      </c>
      <c r="AB7017" t="s">
        <v>2</v>
      </c>
      <c r="AC7017" t="s">
        <v>2</v>
      </c>
      <c r="AD7017" t="s">
        <v>2</v>
      </c>
      <c r="AE7017" t="s">
        <v>2</v>
      </c>
      <c r="AF7017">
        <v>9</v>
      </c>
      <c r="AG7017">
        <v>9</v>
      </c>
      <c r="AH7017">
        <v>2</v>
      </c>
      <c r="AI7017">
        <v>60</v>
      </c>
      <c r="AJ7017">
        <v>60</v>
      </c>
      <c r="AK7017">
        <v>10</v>
      </c>
      <c r="AL7017">
        <v>6.6666666666666696</v>
      </c>
      <c r="AM7017">
        <v>18</v>
      </c>
      <c r="AN7017">
        <v>30</v>
      </c>
      <c r="AO7017">
        <v>50</v>
      </c>
      <c r="AP7017">
        <v>15</v>
      </c>
      <c r="AQ7017">
        <v>14</v>
      </c>
      <c r="AR7017" t="s">
        <v>2</v>
      </c>
      <c r="AS7017" t="s">
        <v>2</v>
      </c>
      <c r="AT7017" t="s">
        <v>2</v>
      </c>
      <c r="AU7017" t="s">
        <v>2</v>
      </c>
      <c r="AV7017" t="s">
        <v>2</v>
      </c>
      <c r="AW7017" t="s">
        <v>2</v>
      </c>
      <c r="AX7017" t="s">
        <v>2</v>
      </c>
      <c r="AY7017" t="s">
        <v>2</v>
      </c>
      <c r="AZ7017">
        <v>1</v>
      </c>
      <c r="BA7017">
        <v>1</v>
      </c>
      <c r="BB7017">
        <v>5.6666666666666696</v>
      </c>
      <c r="BC7017">
        <v>8.5</v>
      </c>
      <c r="BD7017">
        <v>9.5</v>
      </c>
      <c r="BE7017">
        <v>932755.37666666706</v>
      </c>
      <c r="BF7017">
        <v>1392681.45</v>
      </c>
      <c r="BG7017">
        <v>34043778.799999997</v>
      </c>
      <c r="BH7017">
        <v>51065668.200000003</v>
      </c>
    </row>
    <row r="7018" spans="1:60" x14ac:dyDescent="0.3">
      <c r="A7018">
        <v>353758</v>
      </c>
      <c r="B7018" t="s">
        <v>0</v>
      </c>
      <c r="C7018" t="s">
        <v>14</v>
      </c>
      <c r="D7018">
        <v>26</v>
      </c>
      <c r="E7018" t="s">
        <v>82</v>
      </c>
      <c r="F7018">
        <v>901</v>
      </c>
      <c r="G7018">
        <v>0</v>
      </c>
      <c r="H7018" t="s">
        <v>83</v>
      </c>
      <c r="I7018" t="s">
        <v>82</v>
      </c>
      <c r="J7018" t="s">
        <v>88</v>
      </c>
      <c r="K7018">
        <v>4</v>
      </c>
      <c r="L7018">
        <v>4</v>
      </c>
      <c r="M7018">
        <v>1</v>
      </c>
      <c r="N7018" t="s">
        <v>91</v>
      </c>
      <c r="O7018" t="s">
        <v>95</v>
      </c>
      <c r="P7018">
        <v>4</v>
      </c>
      <c r="Q7018">
        <v>620000</v>
      </c>
      <c r="R7018">
        <v>155000</v>
      </c>
      <c r="S7018">
        <v>210000</v>
      </c>
      <c r="T7018">
        <v>4</v>
      </c>
      <c r="U7018">
        <v>4</v>
      </c>
      <c r="V7018">
        <v>1</v>
      </c>
      <c r="W7018">
        <v>1</v>
      </c>
      <c r="X7018">
        <v>1</v>
      </c>
      <c r="Y7018">
        <v>310000</v>
      </c>
      <c r="Z7018">
        <v>420000</v>
      </c>
      <c r="AA7018">
        <v>2</v>
      </c>
      <c r="AB7018">
        <v>3</v>
      </c>
      <c r="AC7018">
        <v>0</v>
      </c>
      <c r="AD7018">
        <v>17</v>
      </c>
      <c r="AE7018">
        <v>4</v>
      </c>
      <c r="AF7018">
        <v>17</v>
      </c>
      <c r="AG7018">
        <v>17</v>
      </c>
      <c r="AH7018">
        <v>7</v>
      </c>
      <c r="AI7018">
        <v>98</v>
      </c>
      <c r="AJ7018">
        <v>98</v>
      </c>
      <c r="AK7018">
        <v>14</v>
      </c>
      <c r="AL7018">
        <v>5.7647058823529402</v>
      </c>
      <c r="AM7018">
        <v>22</v>
      </c>
      <c r="AN7018">
        <v>49</v>
      </c>
      <c r="AO7018">
        <v>84</v>
      </c>
      <c r="AP7018">
        <v>21</v>
      </c>
      <c r="AQ7018">
        <v>1</v>
      </c>
      <c r="AR7018">
        <v>1</v>
      </c>
      <c r="AS7018">
        <v>1</v>
      </c>
      <c r="AT7018">
        <v>0</v>
      </c>
      <c r="AU7018">
        <v>0</v>
      </c>
      <c r="AV7018" t="s">
        <v>2</v>
      </c>
      <c r="AW7018" t="s">
        <v>2</v>
      </c>
      <c r="AX7018" t="s">
        <v>2</v>
      </c>
      <c r="AY7018" t="s">
        <v>2</v>
      </c>
      <c r="AZ7018">
        <v>1</v>
      </c>
      <c r="BA7018">
        <v>1</v>
      </c>
      <c r="BB7018">
        <v>0</v>
      </c>
      <c r="BC7018">
        <v>0</v>
      </c>
      <c r="BD7018">
        <v>1</v>
      </c>
      <c r="BE7018">
        <v>189118.66</v>
      </c>
      <c r="BF7018">
        <v>189118.66</v>
      </c>
      <c r="BG7018">
        <v>0</v>
      </c>
      <c r="BH7018">
        <v>0</v>
      </c>
    </row>
    <row r="7019" spans="1:60" x14ac:dyDescent="0.3">
      <c r="A7019">
        <v>676303</v>
      </c>
      <c r="B7019" t="s">
        <v>0</v>
      </c>
      <c r="C7019" t="s">
        <v>14</v>
      </c>
      <c r="D7019">
        <v>41</v>
      </c>
      <c r="E7019" t="s">
        <v>82</v>
      </c>
      <c r="F7019">
        <v>856</v>
      </c>
      <c r="G7019">
        <v>4</v>
      </c>
      <c r="H7019" t="s">
        <v>89</v>
      </c>
      <c r="I7019" t="s">
        <v>82</v>
      </c>
      <c r="J7019" t="s">
        <v>88</v>
      </c>
      <c r="K7019" t="s">
        <v>2</v>
      </c>
      <c r="L7019" t="s">
        <v>2</v>
      </c>
      <c r="M7019" t="s">
        <v>2</v>
      </c>
      <c r="N7019" t="s">
        <v>2</v>
      </c>
      <c r="O7019" t="s">
        <v>2</v>
      </c>
      <c r="P7019" t="s">
        <v>2</v>
      </c>
      <c r="Q7019" t="s">
        <v>2</v>
      </c>
      <c r="R7019" t="s">
        <v>2</v>
      </c>
      <c r="S7019" t="s">
        <v>2</v>
      </c>
      <c r="T7019" t="s">
        <v>2</v>
      </c>
      <c r="U7019" t="s">
        <v>2</v>
      </c>
      <c r="V7019" t="s">
        <v>2</v>
      </c>
      <c r="W7019" t="s">
        <v>2</v>
      </c>
      <c r="X7019" t="s">
        <v>2</v>
      </c>
      <c r="Y7019" t="s">
        <v>2</v>
      </c>
      <c r="Z7019" t="s">
        <v>2</v>
      </c>
      <c r="AA7019" t="s">
        <v>2</v>
      </c>
      <c r="AB7019" t="s">
        <v>2</v>
      </c>
      <c r="AC7019" t="s">
        <v>2</v>
      </c>
      <c r="AD7019" t="s">
        <v>2</v>
      </c>
      <c r="AE7019" t="s">
        <v>2</v>
      </c>
      <c r="AF7019">
        <v>41</v>
      </c>
      <c r="AG7019">
        <v>41</v>
      </c>
      <c r="AH7019">
        <v>41</v>
      </c>
      <c r="AI7019">
        <v>171</v>
      </c>
      <c r="AJ7019">
        <v>171</v>
      </c>
      <c r="AK7019">
        <v>171</v>
      </c>
      <c r="AL7019">
        <v>4.1707317073170698</v>
      </c>
      <c r="AM7019">
        <v>23</v>
      </c>
      <c r="AN7019">
        <v>171</v>
      </c>
      <c r="AO7019">
        <v>171</v>
      </c>
      <c r="AP7019">
        <v>3</v>
      </c>
      <c r="AQ7019">
        <v>0</v>
      </c>
      <c r="AR7019">
        <v>0</v>
      </c>
      <c r="AS7019">
        <v>0</v>
      </c>
      <c r="AT7019">
        <v>1</v>
      </c>
      <c r="AU7019">
        <v>1</v>
      </c>
      <c r="AV7019">
        <v>1131706</v>
      </c>
      <c r="AW7019">
        <v>1131706</v>
      </c>
      <c r="AX7019">
        <v>1</v>
      </c>
      <c r="AY7019">
        <v>1</v>
      </c>
      <c r="AZ7019" t="s">
        <v>2</v>
      </c>
      <c r="BA7019" t="s">
        <v>2</v>
      </c>
      <c r="BB7019" t="s">
        <v>2</v>
      </c>
      <c r="BC7019" t="s">
        <v>2</v>
      </c>
      <c r="BD7019" t="s">
        <v>2</v>
      </c>
      <c r="BE7019" t="s">
        <v>2</v>
      </c>
      <c r="BF7019" t="s">
        <v>2</v>
      </c>
      <c r="BG7019" t="s">
        <v>2</v>
      </c>
      <c r="BH7019" t="s">
        <v>2</v>
      </c>
    </row>
    <row r="7020" spans="1:60" x14ac:dyDescent="0.3">
      <c r="A7020">
        <v>351736</v>
      </c>
      <c r="B7020" t="s">
        <v>0</v>
      </c>
      <c r="C7020" t="s">
        <v>14</v>
      </c>
      <c r="D7020">
        <v>28</v>
      </c>
      <c r="E7020" t="s">
        <v>82</v>
      </c>
      <c r="F7020">
        <v>858</v>
      </c>
      <c r="G7020">
        <v>0</v>
      </c>
      <c r="H7020" t="s">
        <v>83</v>
      </c>
      <c r="I7020" t="s">
        <v>82</v>
      </c>
      <c r="J7020" t="s">
        <v>88</v>
      </c>
      <c r="K7020" t="s">
        <v>2</v>
      </c>
      <c r="L7020" t="s">
        <v>2</v>
      </c>
      <c r="M7020" t="s">
        <v>2</v>
      </c>
      <c r="N7020" t="s">
        <v>2</v>
      </c>
      <c r="O7020" t="s">
        <v>2</v>
      </c>
      <c r="P7020" t="s">
        <v>2</v>
      </c>
      <c r="Q7020" t="s">
        <v>2</v>
      </c>
      <c r="R7020" t="s">
        <v>2</v>
      </c>
      <c r="S7020" t="s">
        <v>2</v>
      </c>
      <c r="T7020" t="s">
        <v>2</v>
      </c>
      <c r="U7020" t="s">
        <v>2</v>
      </c>
      <c r="V7020" t="s">
        <v>2</v>
      </c>
      <c r="W7020" t="s">
        <v>2</v>
      </c>
      <c r="X7020" t="s">
        <v>2</v>
      </c>
      <c r="Y7020" t="s">
        <v>2</v>
      </c>
      <c r="Z7020" t="s">
        <v>2</v>
      </c>
      <c r="AA7020" t="s">
        <v>2</v>
      </c>
      <c r="AB7020" t="s">
        <v>2</v>
      </c>
      <c r="AC7020" t="s">
        <v>2</v>
      </c>
      <c r="AD7020" t="s">
        <v>2</v>
      </c>
      <c r="AE7020" t="s">
        <v>2</v>
      </c>
      <c r="AF7020">
        <v>49</v>
      </c>
      <c r="AG7020">
        <v>49</v>
      </c>
      <c r="AH7020">
        <v>49</v>
      </c>
      <c r="AI7020">
        <v>208</v>
      </c>
      <c r="AJ7020">
        <v>208</v>
      </c>
      <c r="AK7020">
        <v>208</v>
      </c>
      <c r="AL7020">
        <v>4.2448979591836702</v>
      </c>
      <c r="AM7020">
        <v>31</v>
      </c>
      <c r="AN7020">
        <v>208</v>
      </c>
      <c r="AO7020">
        <v>208</v>
      </c>
      <c r="AP7020">
        <v>5</v>
      </c>
      <c r="AQ7020">
        <v>0</v>
      </c>
      <c r="AR7020">
        <v>2</v>
      </c>
      <c r="AS7020">
        <v>2</v>
      </c>
      <c r="AT7020">
        <v>1</v>
      </c>
      <c r="AU7020">
        <v>1</v>
      </c>
      <c r="AV7020" t="s">
        <v>2</v>
      </c>
      <c r="AW7020" t="s">
        <v>2</v>
      </c>
      <c r="AX7020" t="s">
        <v>2</v>
      </c>
      <c r="AY7020" t="s">
        <v>2</v>
      </c>
      <c r="AZ7020">
        <v>1</v>
      </c>
      <c r="BA7020">
        <v>1</v>
      </c>
      <c r="BB7020">
        <v>1</v>
      </c>
      <c r="BC7020">
        <v>1</v>
      </c>
      <c r="BD7020">
        <v>2</v>
      </c>
      <c r="BE7020">
        <v>154838.71</v>
      </c>
      <c r="BF7020">
        <v>154838.71</v>
      </c>
      <c r="BG7020">
        <v>51612903.229999997</v>
      </c>
      <c r="BH7020">
        <v>51612903.229999997</v>
      </c>
    </row>
    <row r="7021" spans="1:60" x14ac:dyDescent="0.3">
      <c r="A7021">
        <v>893429</v>
      </c>
      <c r="B7021" t="s">
        <v>0</v>
      </c>
      <c r="C7021" t="s">
        <v>14</v>
      </c>
      <c r="D7021">
        <v>30</v>
      </c>
      <c r="E7021" t="s">
        <v>82</v>
      </c>
      <c r="F7021">
        <v>858</v>
      </c>
      <c r="G7021">
        <v>0</v>
      </c>
      <c r="H7021" t="s">
        <v>83</v>
      </c>
      <c r="I7021" t="s">
        <v>84</v>
      </c>
      <c r="J7021" t="s">
        <v>88</v>
      </c>
      <c r="K7021" t="s">
        <v>2</v>
      </c>
      <c r="L7021" t="s">
        <v>2</v>
      </c>
      <c r="M7021" t="s">
        <v>2</v>
      </c>
      <c r="N7021" t="s">
        <v>2</v>
      </c>
      <c r="O7021" t="s">
        <v>2</v>
      </c>
      <c r="P7021" t="s">
        <v>2</v>
      </c>
      <c r="Q7021" t="s">
        <v>2</v>
      </c>
      <c r="R7021" t="s">
        <v>2</v>
      </c>
      <c r="S7021" t="s">
        <v>2</v>
      </c>
      <c r="T7021" t="s">
        <v>2</v>
      </c>
      <c r="U7021" t="s">
        <v>2</v>
      </c>
      <c r="V7021" t="s">
        <v>2</v>
      </c>
      <c r="W7021" t="s">
        <v>2</v>
      </c>
      <c r="X7021" t="s">
        <v>2</v>
      </c>
      <c r="Y7021" t="s">
        <v>2</v>
      </c>
      <c r="Z7021" t="s">
        <v>2</v>
      </c>
      <c r="AA7021" t="s">
        <v>2</v>
      </c>
      <c r="AB7021" t="s">
        <v>2</v>
      </c>
      <c r="AC7021" t="s">
        <v>2</v>
      </c>
      <c r="AD7021" t="s">
        <v>2</v>
      </c>
      <c r="AE7021" t="s">
        <v>2</v>
      </c>
      <c r="AF7021">
        <v>7</v>
      </c>
      <c r="AG7021">
        <v>7</v>
      </c>
      <c r="AH7021">
        <v>7</v>
      </c>
      <c r="AI7021">
        <v>43</v>
      </c>
      <c r="AJ7021">
        <v>43</v>
      </c>
      <c r="AK7021">
        <v>43</v>
      </c>
      <c r="AL7021">
        <v>6.1428571428571397</v>
      </c>
      <c r="AM7021">
        <v>30</v>
      </c>
      <c r="AN7021">
        <v>43</v>
      </c>
      <c r="AO7021">
        <v>43</v>
      </c>
      <c r="AP7021">
        <v>0</v>
      </c>
      <c r="AQ7021">
        <v>0</v>
      </c>
      <c r="AR7021">
        <v>1</v>
      </c>
      <c r="AS7021">
        <v>1</v>
      </c>
      <c r="AT7021">
        <v>0</v>
      </c>
      <c r="AU7021">
        <v>0</v>
      </c>
      <c r="AV7021" t="s">
        <v>2</v>
      </c>
      <c r="AW7021" t="s">
        <v>2</v>
      </c>
      <c r="AX7021" t="s">
        <v>2</v>
      </c>
      <c r="AY7021" t="s">
        <v>2</v>
      </c>
      <c r="AZ7021" t="s">
        <v>2</v>
      </c>
      <c r="BA7021" t="s">
        <v>2</v>
      </c>
      <c r="BB7021" t="s">
        <v>2</v>
      </c>
      <c r="BC7021" t="s">
        <v>2</v>
      </c>
      <c r="BD7021" t="s">
        <v>2</v>
      </c>
      <c r="BE7021" t="s">
        <v>2</v>
      </c>
      <c r="BF7021" t="s">
        <v>2</v>
      </c>
      <c r="BG7021" t="s">
        <v>2</v>
      </c>
      <c r="BH7021" t="s">
        <v>2</v>
      </c>
    </row>
    <row r="7022" spans="1:60" x14ac:dyDescent="0.3">
      <c r="A7022">
        <v>881941</v>
      </c>
      <c r="B7022" t="s">
        <v>0</v>
      </c>
      <c r="C7022" t="s">
        <v>14</v>
      </c>
      <c r="D7022">
        <v>27</v>
      </c>
      <c r="E7022" t="s">
        <v>82</v>
      </c>
      <c r="F7022">
        <v>881</v>
      </c>
      <c r="G7022">
        <v>0</v>
      </c>
      <c r="H7022" t="s">
        <v>83</v>
      </c>
      <c r="I7022" t="s">
        <v>84</v>
      </c>
      <c r="J7022" t="s">
        <v>88</v>
      </c>
      <c r="K7022">
        <v>4</v>
      </c>
      <c r="L7022">
        <v>4</v>
      </c>
      <c r="M7022">
        <v>4</v>
      </c>
      <c r="N7022" t="s">
        <v>86</v>
      </c>
      <c r="O7022" t="s">
        <v>87</v>
      </c>
      <c r="P7022">
        <v>3</v>
      </c>
      <c r="Q7022">
        <v>10800000</v>
      </c>
      <c r="R7022">
        <v>2700000</v>
      </c>
      <c r="S7022">
        <v>5600000</v>
      </c>
      <c r="T7022">
        <v>4</v>
      </c>
      <c r="U7022">
        <v>4</v>
      </c>
      <c r="V7022">
        <v>4</v>
      </c>
      <c r="W7022">
        <v>1</v>
      </c>
      <c r="X7022">
        <v>1</v>
      </c>
      <c r="Y7022">
        <v>10800000</v>
      </c>
      <c r="Z7022">
        <v>10800000</v>
      </c>
      <c r="AA7022">
        <v>4</v>
      </c>
      <c r="AB7022">
        <v>4</v>
      </c>
      <c r="AC7022">
        <v>26</v>
      </c>
      <c r="AD7022">
        <v>8</v>
      </c>
      <c r="AE7022">
        <v>4</v>
      </c>
      <c r="AF7022">
        <v>38</v>
      </c>
      <c r="AG7022">
        <v>38</v>
      </c>
      <c r="AH7022">
        <v>35</v>
      </c>
      <c r="AI7022">
        <v>319</v>
      </c>
      <c r="AJ7022">
        <v>319</v>
      </c>
      <c r="AK7022">
        <v>219</v>
      </c>
      <c r="AL7022">
        <v>8.3947368421052602</v>
      </c>
      <c r="AM7022">
        <v>94</v>
      </c>
      <c r="AN7022">
        <v>159.5</v>
      </c>
      <c r="AO7022">
        <v>219</v>
      </c>
      <c r="AP7022">
        <v>13</v>
      </c>
      <c r="AQ7022">
        <v>0</v>
      </c>
      <c r="AR7022">
        <v>1</v>
      </c>
      <c r="AS7022">
        <v>1</v>
      </c>
      <c r="AT7022">
        <v>0</v>
      </c>
      <c r="AU7022">
        <v>0</v>
      </c>
      <c r="AV7022" t="s">
        <v>2</v>
      </c>
      <c r="AW7022" t="s">
        <v>2</v>
      </c>
      <c r="AX7022" t="s">
        <v>2</v>
      </c>
      <c r="AY7022" t="s">
        <v>2</v>
      </c>
      <c r="AZ7022">
        <v>1</v>
      </c>
      <c r="BA7022">
        <v>1</v>
      </c>
      <c r="BB7022">
        <v>0</v>
      </c>
      <c r="BC7022">
        <v>0</v>
      </c>
      <c r="BD7022">
        <v>1</v>
      </c>
      <c r="BE7022">
        <v>3582741.82</v>
      </c>
      <c r="BF7022">
        <v>3582741.82</v>
      </c>
      <c r="BG7022">
        <v>0</v>
      </c>
      <c r="BH7022">
        <v>0</v>
      </c>
    </row>
    <row r="7023" spans="1:60" x14ac:dyDescent="0.3">
      <c r="A7023">
        <v>66639</v>
      </c>
      <c r="B7023" t="s">
        <v>0</v>
      </c>
      <c r="C7023" t="s">
        <v>13</v>
      </c>
      <c r="D7023">
        <v>23</v>
      </c>
      <c r="E7023" t="s">
        <v>82</v>
      </c>
      <c r="F7023">
        <v>873</v>
      </c>
      <c r="G7023">
        <v>53</v>
      </c>
      <c r="H7023" t="s">
        <v>83</v>
      </c>
      <c r="I7023" t="s">
        <v>84</v>
      </c>
      <c r="J7023" t="s">
        <v>88</v>
      </c>
      <c r="K7023">
        <v>1</v>
      </c>
      <c r="L7023">
        <v>1</v>
      </c>
      <c r="M7023">
        <v>1</v>
      </c>
      <c r="N7023" t="s">
        <v>86</v>
      </c>
      <c r="O7023" t="s">
        <v>87</v>
      </c>
      <c r="P7023">
        <v>1</v>
      </c>
      <c r="Q7023">
        <v>1400000</v>
      </c>
      <c r="R7023">
        <v>1400000</v>
      </c>
      <c r="S7023">
        <v>1400000</v>
      </c>
      <c r="T7023">
        <v>1</v>
      </c>
      <c r="U7023">
        <v>1</v>
      </c>
      <c r="V7023">
        <v>1</v>
      </c>
      <c r="W7023">
        <v>1</v>
      </c>
      <c r="X7023">
        <v>1</v>
      </c>
      <c r="Y7023">
        <v>1400000</v>
      </c>
      <c r="Z7023">
        <v>1400000</v>
      </c>
      <c r="AA7023">
        <v>1</v>
      </c>
      <c r="AB7023">
        <v>1</v>
      </c>
      <c r="AC7023">
        <v>14</v>
      </c>
      <c r="AD7023" t="s">
        <v>2</v>
      </c>
      <c r="AE7023">
        <v>1</v>
      </c>
      <c r="AF7023">
        <v>14</v>
      </c>
      <c r="AG7023">
        <v>14</v>
      </c>
      <c r="AH7023">
        <v>14</v>
      </c>
      <c r="AI7023">
        <v>27</v>
      </c>
      <c r="AJ7023">
        <v>27</v>
      </c>
      <c r="AK7023">
        <v>27</v>
      </c>
      <c r="AL7023">
        <v>1.9285714285714299</v>
      </c>
      <c r="AM7023">
        <v>5</v>
      </c>
      <c r="AN7023">
        <v>27</v>
      </c>
      <c r="AO7023">
        <v>27</v>
      </c>
      <c r="AP7023">
        <v>7</v>
      </c>
      <c r="AQ7023">
        <v>0</v>
      </c>
      <c r="AR7023">
        <v>1</v>
      </c>
      <c r="AS7023">
        <v>1</v>
      </c>
      <c r="AT7023">
        <v>0</v>
      </c>
      <c r="AU7023">
        <v>0</v>
      </c>
      <c r="AV7023" t="s">
        <v>2</v>
      </c>
      <c r="AW7023" t="s">
        <v>2</v>
      </c>
      <c r="AX7023" t="s">
        <v>2</v>
      </c>
      <c r="AY7023" t="s">
        <v>2</v>
      </c>
      <c r="AZ7023">
        <v>1</v>
      </c>
      <c r="BA7023">
        <v>1</v>
      </c>
      <c r="BB7023">
        <v>0</v>
      </c>
      <c r="BC7023">
        <v>0</v>
      </c>
      <c r="BD7023">
        <v>1</v>
      </c>
      <c r="BE7023">
        <v>125979.375</v>
      </c>
      <c r="BF7023">
        <v>125979.375</v>
      </c>
      <c r="BG7023">
        <v>0</v>
      </c>
      <c r="BH7023">
        <v>0</v>
      </c>
    </row>
    <row r="7024" spans="1:60" x14ac:dyDescent="0.3">
      <c r="A7024">
        <v>285933</v>
      </c>
      <c r="B7024" t="s">
        <v>0</v>
      </c>
      <c r="C7024" t="s">
        <v>13</v>
      </c>
      <c r="D7024">
        <v>32</v>
      </c>
      <c r="E7024" t="s">
        <v>82</v>
      </c>
      <c r="F7024">
        <v>868</v>
      </c>
      <c r="G7024">
        <v>6</v>
      </c>
      <c r="H7024" t="s">
        <v>83</v>
      </c>
      <c r="I7024" t="s">
        <v>82</v>
      </c>
      <c r="J7024" t="s">
        <v>85</v>
      </c>
      <c r="K7024">
        <v>1</v>
      </c>
      <c r="L7024">
        <v>1</v>
      </c>
      <c r="M7024">
        <v>1</v>
      </c>
      <c r="N7024" t="s">
        <v>86</v>
      </c>
      <c r="O7024" t="s">
        <v>87</v>
      </c>
      <c r="P7024">
        <v>1</v>
      </c>
      <c r="Q7024">
        <v>300000000</v>
      </c>
      <c r="R7024">
        <v>300000000</v>
      </c>
      <c r="S7024">
        <v>300000000</v>
      </c>
      <c r="T7024">
        <v>1</v>
      </c>
      <c r="U7024">
        <v>1</v>
      </c>
      <c r="V7024">
        <v>1</v>
      </c>
      <c r="W7024">
        <v>1</v>
      </c>
      <c r="X7024">
        <v>1</v>
      </c>
      <c r="Y7024">
        <v>300000000</v>
      </c>
      <c r="Z7024">
        <v>300000000</v>
      </c>
      <c r="AA7024">
        <v>1</v>
      </c>
      <c r="AB7024">
        <v>1</v>
      </c>
      <c r="AC7024">
        <v>0</v>
      </c>
      <c r="AD7024" t="s">
        <v>2</v>
      </c>
      <c r="AE7024">
        <v>1</v>
      </c>
      <c r="AF7024">
        <v>3</v>
      </c>
      <c r="AG7024">
        <v>3</v>
      </c>
      <c r="AH7024">
        <v>3</v>
      </c>
      <c r="AI7024">
        <v>4</v>
      </c>
      <c r="AJ7024">
        <v>4</v>
      </c>
      <c r="AK7024">
        <v>4</v>
      </c>
      <c r="AL7024">
        <v>1.3333333333333299</v>
      </c>
      <c r="AM7024">
        <v>2</v>
      </c>
      <c r="AN7024">
        <v>4</v>
      </c>
      <c r="AO7024">
        <v>4</v>
      </c>
      <c r="AP7024">
        <v>0</v>
      </c>
      <c r="AQ7024">
        <v>0</v>
      </c>
      <c r="AR7024" t="s">
        <v>2</v>
      </c>
      <c r="AS7024" t="s">
        <v>2</v>
      </c>
      <c r="AT7024" t="s">
        <v>2</v>
      </c>
      <c r="AU7024" t="s">
        <v>2</v>
      </c>
      <c r="AV7024" t="s">
        <v>2</v>
      </c>
      <c r="AW7024" t="s">
        <v>2</v>
      </c>
      <c r="AX7024" t="s">
        <v>2</v>
      </c>
      <c r="AY7024" t="s">
        <v>2</v>
      </c>
      <c r="AZ7024">
        <v>1</v>
      </c>
      <c r="BA7024">
        <v>1</v>
      </c>
      <c r="BB7024">
        <v>0.5</v>
      </c>
      <c r="BC7024">
        <v>0.5</v>
      </c>
      <c r="BD7024">
        <v>1.5</v>
      </c>
      <c r="BE7024">
        <v>42404350.689999998</v>
      </c>
      <c r="BF7024">
        <v>42404350.689999998</v>
      </c>
      <c r="BG7024">
        <v>29464285.715</v>
      </c>
      <c r="BH7024">
        <v>29464285.715</v>
      </c>
    </row>
    <row r="7025" spans="1:60" x14ac:dyDescent="0.3">
      <c r="A7025">
        <v>693087</v>
      </c>
      <c r="B7025" t="s">
        <v>0</v>
      </c>
      <c r="C7025" t="s">
        <v>13</v>
      </c>
      <c r="D7025">
        <v>30</v>
      </c>
      <c r="E7025" t="s">
        <v>84</v>
      </c>
      <c r="F7025">
        <v>863</v>
      </c>
      <c r="G7025">
        <v>4</v>
      </c>
      <c r="H7025" t="s">
        <v>83</v>
      </c>
      <c r="I7025" t="s">
        <v>84</v>
      </c>
      <c r="J7025" t="s">
        <v>88</v>
      </c>
      <c r="K7025">
        <v>3</v>
      </c>
      <c r="L7025">
        <v>3</v>
      </c>
      <c r="M7025">
        <v>3</v>
      </c>
      <c r="N7025" t="s">
        <v>86</v>
      </c>
      <c r="O7025" t="s">
        <v>87</v>
      </c>
      <c r="P7025">
        <v>3</v>
      </c>
      <c r="Q7025">
        <v>4400000</v>
      </c>
      <c r="R7025">
        <v>1466666.66666667</v>
      </c>
      <c r="S7025">
        <v>3000000</v>
      </c>
      <c r="T7025">
        <v>3</v>
      </c>
      <c r="U7025">
        <v>3</v>
      </c>
      <c r="V7025">
        <v>3</v>
      </c>
      <c r="W7025">
        <v>1</v>
      </c>
      <c r="X7025">
        <v>1</v>
      </c>
      <c r="Y7025">
        <v>4400000</v>
      </c>
      <c r="Z7025">
        <v>4400000</v>
      </c>
      <c r="AA7025">
        <v>3</v>
      </c>
      <c r="AB7025">
        <v>3</v>
      </c>
      <c r="AC7025">
        <v>3</v>
      </c>
      <c r="AD7025">
        <v>4</v>
      </c>
      <c r="AE7025">
        <v>3</v>
      </c>
      <c r="AF7025">
        <v>17</v>
      </c>
      <c r="AG7025">
        <v>17</v>
      </c>
      <c r="AH7025">
        <v>17</v>
      </c>
      <c r="AI7025">
        <v>68</v>
      </c>
      <c r="AJ7025">
        <v>68</v>
      </c>
      <c r="AK7025">
        <v>68</v>
      </c>
      <c r="AL7025">
        <v>4</v>
      </c>
      <c r="AM7025">
        <v>22</v>
      </c>
      <c r="AN7025">
        <v>68</v>
      </c>
      <c r="AO7025">
        <v>68</v>
      </c>
      <c r="AP7025">
        <v>5</v>
      </c>
      <c r="AQ7025">
        <v>0</v>
      </c>
      <c r="AR7025">
        <v>1</v>
      </c>
      <c r="AS7025">
        <v>1</v>
      </c>
      <c r="AT7025">
        <v>0</v>
      </c>
      <c r="AU7025">
        <v>0</v>
      </c>
      <c r="AV7025" t="s">
        <v>2</v>
      </c>
      <c r="AW7025" t="s">
        <v>2</v>
      </c>
      <c r="AX7025" t="s">
        <v>2</v>
      </c>
      <c r="AY7025" t="s">
        <v>2</v>
      </c>
      <c r="AZ7025">
        <v>1</v>
      </c>
      <c r="BA7025">
        <v>1</v>
      </c>
      <c r="BB7025">
        <v>0</v>
      </c>
      <c r="BC7025">
        <v>0</v>
      </c>
      <c r="BD7025">
        <v>1</v>
      </c>
      <c r="BE7025">
        <v>923134.61</v>
      </c>
      <c r="BF7025">
        <v>923134.61</v>
      </c>
      <c r="BG7025">
        <v>0</v>
      </c>
      <c r="BH7025">
        <v>0</v>
      </c>
    </row>
    <row r="7026" spans="1:60" x14ac:dyDescent="0.3">
      <c r="A7026">
        <v>912017</v>
      </c>
      <c r="B7026" t="s">
        <v>0</v>
      </c>
      <c r="C7026" t="s">
        <v>14</v>
      </c>
      <c r="D7026">
        <v>37</v>
      </c>
      <c r="E7026" t="s">
        <v>82</v>
      </c>
      <c r="F7026">
        <v>856</v>
      </c>
      <c r="G7026">
        <v>0</v>
      </c>
      <c r="H7026" t="s">
        <v>83</v>
      </c>
      <c r="I7026" t="s">
        <v>84</v>
      </c>
      <c r="J7026" t="s">
        <v>88</v>
      </c>
      <c r="K7026" t="s">
        <v>2</v>
      </c>
      <c r="L7026" t="s">
        <v>2</v>
      </c>
      <c r="M7026" t="s">
        <v>2</v>
      </c>
      <c r="N7026" t="s">
        <v>2</v>
      </c>
      <c r="O7026" t="s">
        <v>2</v>
      </c>
      <c r="P7026" t="s">
        <v>2</v>
      </c>
      <c r="Q7026" t="s">
        <v>2</v>
      </c>
      <c r="R7026" t="s">
        <v>2</v>
      </c>
      <c r="S7026" t="s">
        <v>2</v>
      </c>
      <c r="T7026" t="s">
        <v>2</v>
      </c>
      <c r="U7026" t="s">
        <v>2</v>
      </c>
      <c r="V7026" t="s">
        <v>2</v>
      </c>
      <c r="W7026" t="s">
        <v>2</v>
      </c>
      <c r="X7026" t="s">
        <v>2</v>
      </c>
      <c r="Y7026" t="s">
        <v>2</v>
      </c>
      <c r="Z7026" t="s">
        <v>2</v>
      </c>
      <c r="AA7026" t="s">
        <v>2</v>
      </c>
      <c r="AB7026" t="s">
        <v>2</v>
      </c>
      <c r="AC7026" t="s">
        <v>2</v>
      </c>
      <c r="AD7026" t="s">
        <v>2</v>
      </c>
      <c r="AE7026" t="s">
        <v>2</v>
      </c>
      <c r="AF7026">
        <v>19</v>
      </c>
      <c r="AG7026">
        <v>19</v>
      </c>
      <c r="AH7026">
        <v>19</v>
      </c>
      <c r="AI7026">
        <v>36</v>
      </c>
      <c r="AJ7026">
        <v>36</v>
      </c>
      <c r="AK7026">
        <v>36</v>
      </c>
      <c r="AL7026">
        <v>1.8947368421052599</v>
      </c>
      <c r="AM7026">
        <v>5</v>
      </c>
      <c r="AN7026">
        <v>36</v>
      </c>
      <c r="AO7026">
        <v>36</v>
      </c>
      <c r="AP7026">
        <v>4</v>
      </c>
      <c r="AQ7026">
        <v>0</v>
      </c>
      <c r="AR7026">
        <v>1</v>
      </c>
      <c r="AS7026">
        <v>1</v>
      </c>
      <c r="AT7026">
        <v>0</v>
      </c>
      <c r="AU7026">
        <v>0</v>
      </c>
      <c r="AV7026" t="s">
        <v>2</v>
      </c>
      <c r="AW7026" t="s">
        <v>2</v>
      </c>
      <c r="AX7026" t="s">
        <v>2</v>
      </c>
      <c r="AY7026" t="s">
        <v>2</v>
      </c>
      <c r="AZ7026">
        <v>1</v>
      </c>
      <c r="BA7026">
        <v>1</v>
      </c>
      <c r="BB7026">
        <v>0</v>
      </c>
      <c r="BC7026">
        <v>0</v>
      </c>
      <c r="BD7026">
        <v>1</v>
      </c>
      <c r="BE7026">
        <v>94565.16</v>
      </c>
      <c r="BF7026">
        <v>94565.16</v>
      </c>
      <c r="BG7026">
        <v>0</v>
      </c>
      <c r="BH7026">
        <v>0</v>
      </c>
    </row>
    <row r="7027" spans="1:60" x14ac:dyDescent="0.3">
      <c r="A7027">
        <v>427840</v>
      </c>
      <c r="B7027" t="s">
        <v>0</v>
      </c>
      <c r="C7027" t="s">
        <v>13</v>
      </c>
      <c r="D7027">
        <v>32</v>
      </c>
      <c r="E7027" t="s">
        <v>82</v>
      </c>
      <c r="F7027">
        <v>922</v>
      </c>
      <c r="G7027">
        <v>0</v>
      </c>
      <c r="H7027" t="s">
        <v>83</v>
      </c>
      <c r="I7027" t="s">
        <v>84</v>
      </c>
      <c r="J7027" t="s">
        <v>88</v>
      </c>
      <c r="K7027">
        <v>27</v>
      </c>
      <c r="L7027">
        <v>23</v>
      </c>
      <c r="M7027">
        <v>11</v>
      </c>
      <c r="N7027" t="s">
        <v>86</v>
      </c>
      <c r="O7027" t="s">
        <v>87</v>
      </c>
      <c r="P7027">
        <v>17</v>
      </c>
      <c r="Q7027">
        <v>191329371</v>
      </c>
      <c r="R7027">
        <v>7086273</v>
      </c>
      <c r="S7027">
        <v>50000000</v>
      </c>
      <c r="T7027">
        <v>28</v>
      </c>
      <c r="U7027">
        <v>24</v>
      </c>
      <c r="V7027">
        <v>11</v>
      </c>
      <c r="W7027">
        <v>1.0370370370370401</v>
      </c>
      <c r="X7027">
        <v>2</v>
      </c>
      <c r="Y7027">
        <v>63776457</v>
      </c>
      <c r="Z7027">
        <v>114900000</v>
      </c>
      <c r="AA7027">
        <v>9.3333333333333304</v>
      </c>
      <c r="AB7027">
        <v>13</v>
      </c>
      <c r="AC7027">
        <v>1</v>
      </c>
      <c r="AD7027">
        <v>14</v>
      </c>
      <c r="AE7027">
        <v>27</v>
      </c>
      <c r="AF7027">
        <v>112</v>
      </c>
      <c r="AG7027">
        <v>79</v>
      </c>
      <c r="AH7027">
        <v>27</v>
      </c>
      <c r="AI7027">
        <v>653</v>
      </c>
      <c r="AJ7027">
        <v>437</v>
      </c>
      <c r="AK7027">
        <v>95</v>
      </c>
      <c r="AL7027">
        <v>5.8303571428571397</v>
      </c>
      <c r="AM7027">
        <v>64</v>
      </c>
      <c r="AN7027">
        <v>217.666666666667</v>
      </c>
      <c r="AO7027">
        <v>342</v>
      </c>
      <c r="AP7027">
        <v>8</v>
      </c>
      <c r="AQ7027">
        <v>0</v>
      </c>
      <c r="AR7027" t="s">
        <v>2</v>
      </c>
      <c r="AS7027" t="s">
        <v>2</v>
      </c>
      <c r="AT7027" t="s">
        <v>2</v>
      </c>
      <c r="AU7027" t="s">
        <v>2</v>
      </c>
      <c r="AV7027">
        <v>393333330</v>
      </c>
      <c r="AW7027">
        <v>389999995</v>
      </c>
      <c r="AX7027">
        <v>1</v>
      </c>
      <c r="AY7027">
        <v>1</v>
      </c>
      <c r="AZ7027">
        <v>1</v>
      </c>
      <c r="BA7027">
        <v>1</v>
      </c>
      <c r="BB7027">
        <v>0</v>
      </c>
      <c r="BC7027">
        <v>0</v>
      </c>
      <c r="BD7027">
        <v>1</v>
      </c>
      <c r="BE7027">
        <v>2978231.6933333301</v>
      </c>
      <c r="BF7027">
        <v>3258489.4750000001</v>
      </c>
      <c r="BG7027">
        <v>0</v>
      </c>
      <c r="BH7027">
        <v>0</v>
      </c>
    </row>
    <row r="7028" spans="1:60" x14ac:dyDescent="0.3">
      <c r="A7028">
        <v>532332</v>
      </c>
      <c r="B7028" t="s">
        <v>0</v>
      </c>
      <c r="C7028" t="s">
        <v>14</v>
      </c>
      <c r="D7028">
        <v>28</v>
      </c>
      <c r="E7028" t="s">
        <v>82</v>
      </c>
      <c r="F7028">
        <v>887</v>
      </c>
      <c r="G7028">
        <v>0</v>
      </c>
      <c r="H7028" t="s">
        <v>83</v>
      </c>
      <c r="I7028" t="s">
        <v>82</v>
      </c>
      <c r="J7028" t="s">
        <v>88</v>
      </c>
      <c r="K7028">
        <v>2</v>
      </c>
      <c r="L7028">
        <v>2</v>
      </c>
      <c r="M7028" t="s">
        <v>2</v>
      </c>
      <c r="N7028" t="s">
        <v>91</v>
      </c>
      <c r="O7028" t="s">
        <v>95</v>
      </c>
      <c r="P7028">
        <v>2</v>
      </c>
      <c r="Q7028">
        <v>150000</v>
      </c>
      <c r="R7028">
        <v>75000</v>
      </c>
      <c r="S7028">
        <v>100000</v>
      </c>
      <c r="T7028">
        <v>2</v>
      </c>
      <c r="U7028">
        <v>2</v>
      </c>
      <c r="V7028" t="s">
        <v>2</v>
      </c>
      <c r="W7028">
        <v>1</v>
      </c>
      <c r="X7028">
        <v>1</v>
      </c>
      <c r="Y7028">
        <v>150000</v>
      </c>
      <c r="Z7028">
        <v>150000</v>
      </c>
      <c r="AA7028">
        <v>2</v>
      </c>
      <c r="AB7028">
        <v>2</v>
      </c>
      <c r="AC7028">
        <v>3</v>
      </c>
      <c r="AD7028">
        <v>1</v>
      </c>
      <c r="AE7028">
        <v>2</v>
      </c>
      <c r="AF7028">
        <v>38</v>
      </c>
      <c r="AG7028">
        <v>38</v>
      </c>
      <c r="AH7028">
        <v>18</v>
      </c>
      <c r="AI7028">
        <v>281</v>
      </c>
      <c r="AJ7028">
        <v>281</v>
      </c>
      <c r="AK7028">
        <v>121</v>
      </c>
      <c r="AL7028">
        <v>7.3947368421052602</v>
      </c>
      <c r="AM7028">
        <v>24</v>
      </c>
      <c r="AN7028">
        <v>140.5</v>
      </c>
      <c r="AO7028">
        <v>164</v>
      </c>
      <c r="AP7028">
        <v>9</v>
      </c>
      <c r="AQ7028">
        <v>0</v>
      </c>
      <c r="AR7028">
        <v>1</v>
      </c>
      <c r="AS7028">
        <v>1</v>
      </c>
      <c r="AT7028">
        <v>0</v>
      </c>
      <c r="AU7028">
        <v>0</v>
      </c>
      <c r="AV7028" t="s">
        <v>2</v>
      </c>
      <c r="AW7028" t="s">
        <v>2</v>
      </c>
      <c r="AX7028" t="s">
        <v>2</v>
      </c>
      <c r="AY7028" t="s">
        <v>2</v>
      </c>
      <c r="AZ7028">
        <v>1</v>
      </c>
      <c r="BA7028">
        <v>1</v>
      </c>
      <c r="BB7028">
        <v>0</v>
      </c>
      <c r="BC7028">
        <v>0</v>
      </c>
      <c r="BD7028">
        <v>1</v>
      </c>
      <c r="BE7028">
        <v>1609245.39</v>
      </c>
      <c r="BF7028">
        <v>1609245.39</v>
      </c>
      <c r="BG7028">
        <v>0</v>
      </c>
      <c r="BH7028">
        <v>0</v>
      </c>
    </row>
    <row r="7029" spans="1:60" x14ac:dyDescent="0.3">
      <c r="A7029">
        <v>481862</v>
      </c>
      <c r="B7029" t="s">
        <v>0</v>
      </c>
      <c r="C7029" t="s">
        <v>14</v>
      </c>
      <c r="D7029">
        <v>33</v>
      </c>
      <c r="E7029" t="s">
        <v>82</v>
      </c>
      <c r="F7029">
        <v>910</v>
      </c>
      <c r="G7029">
        <v>0</v>
      </c>
      <c r="H7029" t="s">
        <v>83</v>
      </c>
      <c r="I7029" t="s">
        <v>84</v>
      </c>
      <c r="J7029" t="s">
        <v>88</v>
      </c>
      <c r="K7029">
        <v>3</v>
      </c>
      <c r="L7029">
        <v>2</v>
      </c>
      <c r="M7029">
        <v>2</v>
      </c>
      <c r="N7029" t="s">
        <v>86</v>
      </c>
      <c r="O7029" t="s">
        <v>87</v>
      </c>
      <c r="P7029">
        <v>3</v>
      </c>
      <c r="Q7029">
        <v>13380000</v>
      </c>
      <c r="R7029">
        <v>4460000</v>
      </c>
      <c r="S7029">
        <v>7540000</v>
      </c>
      <c r="T7029">
        <v>3</v>
      </c>
      <c r="U7029">
        <v>2</v>
      </c>
      <c r="V7029">
        <v>2</v>
      </c>
      <c r="W7029">
        <v>1</v>
      </c>
      <c r="X7029">
        <v>1</v>
      </c>
      <c r="Y7029">
        <v>6690000</v>
      </c>
      <c r="Z7029">
        <v>12380000</v>
      </c>
      <c r="AA7029">
        <v>1.5</v>
      </c>
      <c r="AB7029">
        <v>2</v>
      </c>
      <c r="AC7029">
        <v>5</v>
      </c>
      <c r="AD7029">
        <v>32</v>
      </c>
      <c r="AE7029">
        <v>3</v>
      </c>
      <c r="AF7029">
        <v>32</v>
      </c>
      <c r="AG7029">
        <v>21</v>
      </c>
      <c r="AH7029">
        <v>19</v>
      </c>
      <c r="AI7029">
        <v>44</v>
      </c>
      <c r="AJ7029">
        <v>27</v>
      </c>
      <c r="AK7029">
        <v>24</v>
      </c>
      <c r="AL7029">
        <v>1.375</v>
      </c>
      <c r="AM7029">
        <v>3</v>
      </c>
      <c r="AN7029">
        <v>14.6666666666667</v>
      </c>
      <c r="AO7029">
        <v>20</v>
      </c>
      <c r="AP7029">
        <v>19</v>
      </c>
      <c r="AQ7029">
        <v>0</v>
      </c>
      <c r="AR7029" t="s">
        <v>2</v>
      </c>
      <c r="AS7029" t="s">
        <v>2</v>
      </c>
      <c r="AT7029" t="s">
        <v>2</v>
      </c>
      <c r="AU7029" t="s">
        <v>2</v>
      </c>
      <c r="AV7029" t="s">
        <v>2</v>
      </c>
      <c r="AW7029" t="s">
        <v>2</v>
      </c>
      <c r="AX7029" t="s">
        <v>2</v>
      </c>
      <c r="AY7029" t="s">
        <v>2</v>
      </c>
      <c r="AZ7029">
        <v>1</v>
      </c>
      <c r="BA7029">
        <v>1</v>
      </c>
      <c r="BB7029">
        <v>0</v>
      </c>
      <c r="BC7029">
        <v>0</v>
      </c>
      <c r="BD7029">
        <v>1</v>
      </c>
      <c r="BE7029">
        <v>98488.17</v>
      </c>
      <c r="BF7029">
        <v>100909.675</v>
      </c>
      <c r="BG7029">
        <v>0</v>
      </c>
      <c r="BH7029">
        <v>0</v>
      </c>
    </row>
    <row r="7030" spans="1:60" x14ac:dyDescent="0.3">
      <c r="A7030">
        <v>852580</v>
      </c>
      <c r="B7030" t="s">
        <v>0</v>
      </c>
      <c r="C7030" t="s">
        <v>13</v>
      </c>
      <c r="D7030">
        <v>27</v>
      </c>
      <c r="E7030" t="s">
        <v>82</v>
      </c>
      <c r="F7030">
        <v>881</v>
      </c>
      <c r="G7030">
        <v>0</v>
      </c>
      <c r="H7030" t="s">
        <v>83</v>
      </c>
      <c r="I7030" t="s">
        <v>84</v>
      </c>
      <c r="J7030" t="s">
        <v>85</v>
      </c>
      <c r="K7030">
        <v>3</v>
      </c>
      <c r="L7030">
        <v>3</v>
      </c>
      <c r="M7030">
        <v>3</v>
      </c>
      <c r="N7030" t="s">
        <v>86</v>
      </c>
      <c r="O7030" t="s">
        <v>109</v>
      </c>
      <c r="P7030">
        <v>2</v>
      </c>
      <c r="Q7030">
        <v>5333000</v>
      </c>
      <c r="R7030">
        <v>1777666.66666667</v>
      </c>
      <c r="S7030">
        <v>5000000</v>
      </c>
      <c r="T7030">
        <v>3</v>
      </c>
      <c r="U7030">
        <v>3</v>
      </c>
      <c r="V7030">
        <v>3</v>
      </c>
      <c r="W7030">
        <v>1</v>
      </c>
      <c r="X7030">
        <v>1</v>
      </c>
      <c r="Y7030">
        <v>5333000</v>
      </c>
      <c r="Z7030">
        <v>5333000</v>
      </c>
      <c r="AA7030">
        <v>3</v>
      </c>
      <c r="AB7030">
        <v>3</v>
      </c>
      <c r="AC7030">
        <v>9</v>
      </c>
      <c r="AD7030">
        <v>26</v>
      </c>
      <c r="AE7030">
        <v>3</v>
      </c>
      <c r="AF7030">
        <v>11</v>
      </c>
      <c r="AG7030">
        <v>11</v>
      </c>
      <c r="AH7030">
        <v>10</v>
      </c>
      <c r="AI7030">
        <v>23</v>
      </c>
      <c r="AJ7030">
        <v>23</v>
      </c>
      <c r="AK7030">
        <v>21</v>
      </c>
      <c r="AL7030">
        <v>2.0909090909090899</v>
      </c>
      <c r="AM7030">
        <v>6</v>
      </c>
      <c r="AN7030">
        <v>11.5</v>
      </c>
      <c r="AO7030">
        <v>13</v>
      </c>
      <c r="AP7030">
        <v>26</v>
      </c>
      <c r="AQ7030">
        <v>4</v>
      </c>
      <c r="AR7030">
        <v>1</v>
      </c>
      <c r="AS7030">
        <v>1</v>
      </c>
      <c r="AT7030">
        <v>0</v>
      </c>
      <c r="AU7030">
        <v>0</v>
      </c>
      <c r="AV7030" t="s">
        <v>2</v>
      </c>
      <c r="AW7030" t="s">
        <v>2</v>
      </c>
      <c r="AX7030" t="s">
        <v>2</v>
      </c>
      <c r="AY7030" t="s">
        <v>2</v>
      </c>
      <c r="AZ7030">
        <v>1</v>
      </c>
      <c r="BA7030">
        <v>1</v>
      </c>
      <c r="BB7030">
        <v>0</v>
      </c>
      <c r="BC7030">
        <v>0</v>
      </c>
      <c r="BD7030">
        <v>1</v>
      </c>
      <c r="BE7030">
        <v>3670709.68</v>
      </c>
      <c r="BF7030">
        <v>3670709.68</v>
      </c>
      <c r="BG7030">
        <v>0</v>
      </c>
      <c r="BH7030">
        <v>0</v>
      </c>
    </row>
    <row r="7031" spans="1:60" x14ac:dyDescent="0.3">
      <c r="A7031">
        <v>150206</v>
      </c>
      <c r="B7031" t="s">
        <v>0</v>
      </c>
      <c r="C7031" t="s">
        <v>14</v>
      </c>
      <c r="D7031">
        <v>30</v>
      </c>
      <c r="E7031" t="s">
        <v>82</v>
      </c>
      <c r="F7031">
        <v>880</v>
      </c>
      <c r="G7031">
        <v>0</v>
      </c>
      <c r="H7031" t="s">
        <v>83</v>
      </c>
      <c r="I7031" t="s">
        <v>84</v>
      </c>
      <c r="J7031" t="s">
        <v>88</v>
      </c>
      <c r="K7031">
        <v>9</v>
      </c>
      <c r="L7031">
        <v>9</v>
      </c>
      <c r="M7031">
        <v>9</v>
      </c>
      <c r="N7031" t="s">
        <v>86</v>
      </c>
      <c r="O7031" t="s">
        <v>87</v>
      </c>
      <c r="P7031">
        <v>6</v>
      </c>
      <c r="Q7031">
        <v>51225000</v>
      </c>
      <c r="R7031">
        <v>5691666.6666666698</v>
      </c>
      <c r="S7031">
        <v>35000000</v>
      </c>
      <c r="T7031">
        <v>11</v>
      </c>
      <c r="U7031">
        <v>11</v>
      </c>
      <c r="V7031">
        <v>11</v>
      </c>
      <c r="W7031">
        <v>1.2222222222222201</v>
      </c>
      <c r="X7031">
        <v>3</v>
      </c>
      <c r="Y7031">
        <v>51225000</v>
      </c>
      <c r="Z7031">
        <v>51225000</v>
      </c>
      <c r="AA7031">
        <v>11</v>
      </c>
      <c r="AB7031">
        <v>11</v>
      </c>
      <c r="AC7031">
        <v>13</v>
      </c>
      <c r="AD7031">
        <v>8</v>
      </c>
      <c r="AE7031">
        <v>9</v>
      </c>
      <c r="AF7031">
        <v>23</v>
      </c>
      <c r="AG7031">
        <v>23</v>
      </c>
      <c r="AH7031">
        <v>17</v>
      </c>
      <c r="AI7031">
        <v>80</v>
      </c>
      <c r="AJ7031">
        <v>80</v>
      </c>
      <c r="AK7031">
        <v>32</v>
      </c>
      <c r="AL7031">
        <v>3.47826086956522</v>
      </c>
      <c r="AM7031">
        <v>26</v>
      </c>
      <c r="AN7031">
        <v>40</v>
      </c>
      <c r="AO7031">
        <v>56</v>
      </c>
      <c r="AP7031">
        <v>8</v>
      </c>
      <c r="AQ7031">
        <v>0</v>
      </c>
      <c r="AR7031">
        <v>1</v>
      </c>
      <c r="AS7031">
        <v>1</v>
      </c>
      <c r="AT7031">
        <v>0</v>
      </c>
      <c r="AU7031">
        <v>0</v>
      </c>
      <c r="AV7031" t="s">
        <v>2</v>
      </c>
      <c r="AW7031" t="s">
        <v>2</v>
      </c>
      <c r="AX7031" t="s">
        <v>2</v>
      </c>
      <c r="AY7031" t="s">
        <v>2</v>
      </c>
      <c r="AZ7031">
        <v>1</v>
      </c>
      <c r="BA7031">
        <v>1</v>
      </c>
      <c r="BB7031">
        <v>0.5</v>
      </c>
      <c r="BC7031">
        <v>0.5</v>
      </c>
      <c r="BD7031">
        <v>1.5</v>
      </c>
      <c r="BE7031">
        <v>2987363.54</v>
      </c>
      <c r="BF7031">
        <v>2987363.54</v>
      </c>
      <c r="BG7031">
        <v>125000000</v>
      </c>
      <c r="BH7031">
        <v>125000000</v>
      </c>
    </row>
    <row r="7032" spans="1:60" x14ac:dyDescent="0.3">
      <c r="A7032">
        <v>192350</v>
      </c>
      <c r="B7032" t="s">
        <v>0</v>
      </c>
      <c r="C7032" t="s">
        <v>14</v>
      </c>
      <c r="D7032">
        <v>29</v>
      </c>
      <c r="E7032" t="s">
        <v>82</v>
      </c>
      <c r="F7032">
        <v>929</v>
      </c>
      <c r="G7032">
        <v>1</v>
      </c>
      <c r="H7032" t="s">
        <v>83</v>
      </c>
      <c r="I7032" t="s">
        <v>82</v>
      </c>
      <c r="J7032" t="s">
        <v>85</v>
      </c>
      <c r="K7032">
        <v>3</v>
      </c>
      <c r="L7032">
        <v>3</v>
      </c>
      <c r="M7032">
        <v>1</v>
      </c>
      <c r="N7032" t="s">
        <v>86</v>
      </c>
      <c r="O7032" t="s">
        <v>90</v>
      </c>
      <c r="P7032">
        <v>3</v>
      </c>
      <c r="Q7032">
        <v>970000</v>
      </c>
      <c r="R7032">
        <v>323333.33333333302</v>
      </c>
      <c r="S7032">
        <v>730000</v>
      </c>
      <c r="T7032">
        <v>4</v>
      </c>
      <c r="U7032">
        <v>4</v>
      </c>
      <c r="V7032">
        <v>1</v>
      </c>
      <c r="W7032">
        <v>1.3333333333333299</v>
      </c>
      <c r="X7032">
        <v>2</v>
      </c>
      <c r="Y7032">
        <v>485000</v>
      </c>
      <c r="Z7032">
        <v>830000</v>
      </c>
      <c r="AA7032">
        <v>2</v>
      </c>
      <c r="AB7032">
        <v>3</v>
      </c>
      <c r="AC7032">
        <v>47</v>
      </c>
      <c r="AD7032">
        <v>20</v>
      </c>
      <c r="AE7032">
        <v>3</v>
      </c>
      <c r="AF7032">
        <v>49</v>
      </c>
      <c r="AG7032">
        <v>29</v>
      </c>
      <c r="AH7032">
        <v>15</v>
      </c>
      <c r="AI7032">
        <v>199</v>
      </c>
      <c r="AJ7032">
        <v>117</v>
      </c>
      <c r="AK7032">
        <v>27</v>
      </c>
      <c r="AL7032">
        <v>4.0612244897959204</v>
      </c>
      <c r="AM7032">
        <v>41</v>
      </c>
      <c r="AN7032">
        <v>66.3333333333333</v>
      </c>
      <c r="AO7032">
        <v>90</v>
      </c>
      <c r="AP7032">
        <v>8</v>
      </c>
      <c r="AQ7032">
        <v>0</v>
      </c>
      <c r="AR7032">
        <v>1</v>
      </c>
      <c r="AS7032">
        <v>1</v>
      </c>
      <c r="AT7032">
        <v>0</v>
      </c>
      <c r="AU7032">
        <v>0</v>
      </c>
      <c r="AV7032" t="s">
        <v>2</v>
      </c>
      <c r="AW7032" t="s">
        <v>2</v>
      </c>
      <c r="AX7032" t="s">
        <v>2</v>
      </c>
      <c r="AY7032" t="s">
        <v>2</v>
      </c>
      <c r="AZ7032">
        <v>1</v>
      </c>
      <c r="BA7032">
        <v>1</v>
      </c>
      <c r="BB7032">
        <v>0</v>
      </c>
      <c r="BC7032">
        <v>0</v>
      </c>
      <c r="BD7032">
        <v>1</v>
      </c>
      <c r="BE7032">
        <v>925523.96333333303</v>
      </c>
      <c r="BF7032">
        <v>1108027.8799999999</v>
      </c>
      <c r="BG7032">
        <v>0</v>
      </c>
      <c r="BH7032">
        <v>0</v>
      </c>
    </row>
    <row r="7033" spans="1:60" x14ac:dyDescent="0.3">
      <c r="A7033">
        <v>784953</v>
      </c>
      <c r="B7033" t="s">
        <v>1</v>
      </c>
      <c r="C7033" t="s">
        <v>13</v>
      </c>
      <c r="D7033">
        <v>38</v>
      </c>
      <c r="E7033" t="s">
        <v>82</v>
      </c>
      <c r="F7033">
        <v>930</v>
      </c>
      <c r="G7033">
        <v>0</v>
      </c>
      <c r="H7033" t="s">
        <v>83</v>
      </c>
      <c r="I7033" t="s">
        <v>84</v>
      </c>
      <c r="J7033" t="s">
        <v>88</v>
      </c>
      <c r="K7033" t="s">
        <v>2</v>
      </c>
      <c r="L7033" t="s">
        <v>2</v>
      </c>
      <c r="M7033" t="s">
        <v>2</v>
      </c>
      <c r="N7033" t="s">
        <v>2</v>
      </c>
      <c r="O7033" t="s">
        <v>2</v>
      </c>
      <c r="P7033" t="s">
        <v>2</v>
      </c>
      <c r="Q7033" t="s">
        <v>2</v>
      </c>
      <c r="R7033" t="s">
        <v>2</v>
      </c>
      <c r="S7033" t="s">
        <v>2</v>
      </c>
      <c r="T7033" t="s">
        <v>2</v>
      </c>
      <c r="U7033" t="s">
        <v>2</v>
      </c>
      <c r="V7033" t="s">
        <v>2</v>
      </c>
      <c r="W7033" t="s">
        <v>2</v>
      </c>
      <c r="X7033" t="s">
        <v>2</v>
      </c>
      <c r="Y7033" t="s">
        <v>2</v>
      </c>
      <c r="Z7033" t="s">
        <v>2</v>
      </c>
      <c r="AA7033" t="s">
        <v>2</v>
      </c>
      <c r="AB7033" t="s">
        <v>2</v>
      </c>
      <c r="AC7033" t="s">
        <v>2</v>
      </c>
      <c r="AD7033" t="s">
        <v>2</v>
      </c>
      <c r="AE7033" t="s">
        <v>2</v>
      </c>
      <c r="AF7033">
        <v>3</v>
      </c>
      <c r="AG7033" t="s">
        <v>2</v>
      </c>
      <c r="AH7033" t="s">
        <v>2</v>
      </c>
      <c r="AI7033">
        <v>7</v>
      </c>
      <c r="AJ7033" t="s">
        <v>2</v>
      </c>
      <c r="AK7033" t="s">
        <v>2</v>
      </c>
      <c r="AL7033">
        <v>2.3333333333333299</v>
      </c>
      <c r="AM7033">
        <v>5</v>
      </c>
      <c r="AN7033">
        <v>7</v>
      </c>
      <c r="AO7033">
        <v>7</v>
      </c>
      <c r="AP7033">
        <v>0</v>
      </c>
      <c r="AQ7033">
        <v>0</v>
      </c>
      <c r="AR7033" t="s">
        <v>2</v>
      </c>
      <c r="AS7033" t="s">
        <v>2</v>
      </c>
      <c r="AT7033" t="s">
        <v>2</v>
      </c>
      <c r="AU7033" t="s">
        <v>2</v>
      </c>
      <c r="AV7033">
        <v>1300000000</v>
      </c>
      <c r="AW7033">
        <v>1300000000</v>
      </c>
      <c r="AX7033">
        <v>1</v>
      </c>
      <c r="AY7033">
        <v>1</v>
      </c>
      <c r="AZ7033">
        <v>1</v>
      </c>
      <c r="BA7033">
        <v>1</v>
      </c>
      <c r="BB7033">
        <v>0</v>
      </c>
      <c r="BC7033">
        <v>0</v>
      </c>
      <c r="BD7033">
        <v>1</v>
      </c>
      <c r="BE7033">
        <v>41954092.060000002</v>
      </c>
      <c r="BF7033">
        <v>41954092.060000002</v>
      </c>
      <c r="BG7033">
        <v>0</v>
      </c>
      <c r="BH7033">
        <v>0</v>
      </c>
    </row>
    <row r="7034" spans="1:60" x14ac:dyDescent="0.3">
      <c r="A7034">
        <v>501042</v>
      </c>
      <c r="B7034" t="s">
        <v>0</v>
      </c>
      <c r="C7034" t="s">
        <v>13</v>
      </c>
      <c r="D7034">
        <v>26</v>
      </c>
      <c r="E7034" t="s">
        <v>82</v>
      </c>
      <c r="F7034">
        <v>903</v>
      </c>
      <c r="G7034">
        <v>14</v>
      </c>
      <c r="H7034" t="s">
        <v>89</v>
      </c>
      <c r="I7034" t="s">
        <v>82</v>
      </c>
      <c r="J7034" t="s">
        <v>88</v>
      </c>
      <c r="K7034">
        <v>9</v>
      </c>
      <c r="L7034">
        <v>9</v>
      </c>
      <c r="M7034">
        <v>5</v>
      </c>
      <c r="N7034" t="s">
        <v>91</v>
      </c>
      <c r="O7034" t="s">
        <v>92</v>
      </c>
      <c r="P7034">
        <v>7</v>
      </c>
      <c r="Q7034">
        <v>10340000</v>
      </c>
      <c r="R7034">
        <v>1148888.8888888899</v>
      </c>
      <c r="S7034">
        <v>5000000</v>
      </c>
      <c r="T7034">
        <v>9</v>
      </c>
      <c r="U7034">
        <v>9</v>
      </c>
      <c r="V7034">
        <v>5</v>
      </c>
      <c r="W7034">
        <v>1</v>
      </c>
      <c r="X7034">
        <v>1</v>
      </c>
      <c r="Y7034">
        <v>3446666.6666666698</v>
      </c>
      <c r="Z7034">
        <v>9800000</v>
      </c>
      <c r="AA7034">
        <v>3</v>
      </c>
      <c r="AB7034">
        <v>4</v>
      </c>
      <c r="AC7034">
        <v>1</v>
      </c>
      <c r="AD7034">
        <v>27</v>
      </c>
      <c r="AE7034">
        <v>9</v>
      </c>
      <c r="AF7034">
        <v>74</v>
      </c>
      <c r="AG7034">
        <v>61</v>
      </c>
      <c r="AH7034">
        <v>32</v>
      </c>
      <c r="AI7034">
        <v>260</v>
      </c>
      <c r="AJ7034">
        <v>219</v>
      </c>
      <c r="AK7034">
        <v>67</v>
      </c>
      <c r="AL7034">
        <v>3.51351351351351</v>
      </c>
      <c r="AM7034">
        <v>24</v>
      </c>
      <c r="AN7034">
        <v>86.6666666666667</v>
      </c>
      <c r="AO7034">
        <v>150</v>
      </c>
      <c r="AP7034">
        <v>14</v>
      </c>
      <c r="AQ7034">
        <v>0</v>
      </c>
      <c r="AR7034">
        <v>1</v>
      </c>
      <c r="AS7034">
        <v>1</v>
      </c>
      <c r="AT7034">
        <v>0</v>
      </c>
      <c r="AU7034">
        <v>0</v>
      </c>
      <c r="AV7034" t="s">
        <v>2</v>
      </c>
      <c r="AW7034" t="s">
        <v>2</v>
      </c>
      <c r="AX7034" t="s">
        <v>2</v>
      </c>
      <c r="AY7034" t="s">
        <v>2</v>
      </c>
      <c r="AZ7034">
        <v>1</v>
      </c>
      <c r="BA7034">
        <v>1</v>
      </c>
      <c r="BB7034">
        <v>0</v>
      </c>
      <c r="BC7034">
        <v>0</v>
      </c>
      <c r="BD7034">
        <v>1</v>
      </c>
      <c r="BE7034">
        <v>3387498.2366666701</v>
      </c>
      <c r="BF7034">
        <v>4595860.26</v>
      </c>
      <c r="BG7034">
        <v>0</v>
      </c>
      <c r="BH7034">
        <v>0</v>
      </c>
    </row>
    <row r="7035" spans="1:60" x14ac:dyDescent="0.3">
      <c r="A7035">
        <v>777590</v>
      </c>
      <c r="B7035" t="s">
        <v>1</v>
      </c>
      <c r="C7035" t="s">
        <v>14</v>
      </c>
      <c r="D7035">
        <v>26</v>
      </c>
      <c r="E7035" t="s">
        <v>82</v>
      </c>
      <c r="F7035">
        <v>904</v>
      </c>
      <c r="G7035">
        <v>0</v>
      </c>
      <c r="H7035" t="s">
        <v>83</v>
      </c>
      <c r="I7035" t="s">
        <v>84</v>
      </c>
      <c r="J7035" t="s">
        <v>88</v>
      </c>
      <c r="K7035">
        <v>4</v>
      </c>
      <c r="L7035">
        <v>4</v>
      </c>
      <c r="M7035">
        <v>4</v>
      </c>
      <c r="N7035" t="s">
        <v>86</v>
      </c>
      <c r="O7035" t="s">
        <v>87</v>
      </c>
      <c r="P7035">
        <v>3</v>
      </c>
      <c r="Q7035">
        <v>12030000</v>
      </c>
      <c r="R7035">
        <v>3007500</v>
      </c>
      <c r="S7035">
        <v>6000000</v>
      </c>
      <c r="T7035">
        <v>5</v>
      </c>
      <c r="U7035">
        <v>5</v>
      </c>
      <c r="V7035">
        <v>5</v>
      </c>
      <c r="W7035">
        <v>1.25</v>
      </c>
      <c r="X7035">
        <v>2</v>
      </c>
      <c r="Y7035">
        <v>6015000</v>
      </c>
      <c r="Z7035">
        <v>9030000</v>
      </c>
      <c r="AA7035">
        <v>2.5</v>
      </c>
      <c r="AB7035">
        <v>4</v>
      </c>
      <c r="AC7035">
        <v>30</v>
      </c>
      <c r="AD7035">
        <v>12</v>
      </c>
      <c r="AE7035">
        <v>4</v>
      </c>
      <c r="AF7035">
        <v>30</v>
      </c>
      <c r="AG7035">
        <v>26</v>
      </c>
      <c r="AH7035">
        <v>26</v>
      </c>
      <c r="AI7035">
        <v>97</v>
      </c>
      <c r="AJ7035">
        <v>83</v>
      </c>
      <c r="AK7035">
        <v>83</v>
      </c>
      <c r="AL7035">
        <v>3.2333333333333298</v>
      </c>
      <c r="AM7035">
        <v>10</v>
      </c>
      <c r="AN7035">
        <v>32.3333333333333</v>
      </c>
      <c r="AO7035">
        <v>47</v>
      </c>
      <c r="AP7035">
        <v>30</v>
      </c>
      <c r="AQ7035">
        <v>0</v>
      </c>
      <c r="AR7035">
        <v>1</v>
      </c>
      <c r="AS7035">
        <v>1</v>
      </c>
      <c r="AT7035">
        <v>0</v>
      </c>
      <c r="AU7035">
        <v>0</v>
      </c>
      <c r="AV7035" t="s">
        <v>2</v>
      </c>
      <c r="AW7035" t="s">
        <v>2</v>
      </c>
      <c r="AX7035" t="s">
        <v>2</v>
      </c>
      <c r="AY7035" t="s">
        <v>2</v>
      </c>
      <c r="AZ7035">
        <v>1</v>
      </c>
      <c r="BA7035">
        <v>1</v>
      </c>
      <c r="BB7035">
        <v>0</v>
      </c>
      <c r="BC7035">
        <v>0</v>
      </c>
      <c r="BD7035">
        <v>1</v>
      </c>
      <c r="BE7035">
        <v>4437876.7266666703</v>
      </c>
      <c r="BF7035">
        <v>6652153.7999999998</v>
      </c>
      <c r="BG7035">
        <v>0</v>
      </c>
      <c r="BH7035">
        <v>0</v>
      </c>
    </row>
    <row r="7036" spans="1:60" x14ac:dyDescent="0.3">
      <c r="A7036">
        <v>33401</v>
      </c>
      <c r="B7036" t="s">
        <v>0</v>
      </c>
      <c r="C7036" t="s">
        <v>13</v>
      </c>
      <c r="D7036">
        <v>30</v>
      </c>
      <c r="E7036" t="s">
        <v>82</v>
      </c>
      <c r="F7036">
        <v>903</v>
      </c>
      <c r="G7036">
        <v>0</v>
      </c>
      <c r="H7036" t="s">
        <v>83</v>
      </c>
      <c r="I7036" t="s">
        <v>84</v>
      </c>
      <c r="J7036" t="s">
        <v>88</v>
      </c>
      <c r="K7036" t="s">
        <v>2</v>
      </c>
      <c r="L7036" t="s">
        <v>2</v>
      </c>
      <c r="M7036" t="s">
        <v>2</v>
      </c>
      <c r="N7036" t="s">
        <v>2</v>
      </c>
      <c r="O7036" t="s">
        <v>2</v>
      </c>
      <c r="P7036" t="s">
        <v>2</v>
      </c>
      <c r="Q7036" t="s">
        <v>2</v>
      </c>
      <c r="R7036" t="s">
        <v>2</v>
      </c>
      <c r="S7036" t="s">
        <v>2</v>
      </c>
      <c r="T7036" t="s">
        <v>2</v>
      </c>
      <c r="U7036" t="s">
        <v>2</v>
      </c>
      <c r="V7036" t="s">
        <v>2</v>
      </c>
      <c r="W7036" t="s">
        <v>2</v>
      </c>
      <c r="X7036" t="s">
        <v>2</v>
      </c>
      <c r="Y7036" t="s">
        <v>2</v>
      </c>
      <c r="Z7036" t="s">
        <v>2</v>
      </c>
      <c r="AA7036" t="s">
        <v>2</v>
      </c>
      <c r="AB7036" t="s">
        <v>2</v>
      </c>
      <c r="AC7036" t="s">
        <v>2</v>
      </c>
      <c r="AD7036" t="s">
        <v>2</v>
      </c>
      <c r="AE7036" t="s">
        <v>2</v>
      </c>
      <c r="AF7036">
        <v>37</v>
      </c>
      <c r="AG7036">
        <v>33</v>
      </c>
      <c r="AH7036">
        <v>14</v>
      </c>
      <c r="AI7036">
        <v>157</v>
      </c>
      <c r="AJ7036">
        <v>146</v>
      </c>
      <c r="AK7036">
        <v>46</v>
      </c>
      <c r="AL7036">
        <v>4.2432432432432403</v>
      </c>
      <c r="AM7036">
        <v>24</v>
      </c>
      <c r="AN7036">
        <v>52.3333333333333</v>
      </c>
      <c r="AO7036">
        <v>86</v>
      </c>
      <c r="AP7036">
        <v>16</v>
      </c>
      <c r="AQ7036">
        <v>0</v>
      </c>
      <c r="AR7036">
        <v>1</v>
      </c>
      <c r="AS7036">
        <v>1</v>
      </c>
      <c r="AT7036">
        <v>0</v>
      </c>
      <c r="AU7036">
        <v>0</v>
      </c>
      <c r="AV7036" t="s">
        <v>2</v>
      </c>
      <c r="AW7036" t="s">
        <v>2</v>
      </c>
      <c r="AX7036" t="s">
        <v>2</v>
      </c>
      <c r="AY7036" t="s">
        <v>2</v>
      </c>
      <c r="AZ7036">
        <v>1</v>
      </c>
      <c r="BA7036">
        <v>1</v>
      </c>
      <c r="BB7036">
        <v>2.3333333333333299</v>
      </c>
      <c r="BC7036">
        <v>3</v>
      </c>
      <c r="BD7036">
        <v>4</v>
      </c>
      <c r="BE7036">
        <v>5281289.4000000004</v>
      </c>
      <c r="BF7036">
        <v>4033224.4249999998</v>
      </c>
      <c r="BG7036">
        <v>245523809.52000001</v>
      </c>
      <c r="BH7036">
        <v>364414746.54000002</v>
      </c>
    </row>
    <row r="7037" spans="1:60" x14ac:dyDescent="0.3">
      <c r="A7037">
        <v>824149</v>
      </c>
      <c r="B7037" t="s">
        <v>0</v>
      </c>
      <c r="C7037" t="s">
        <v>13</v>
      </c>
      <c r="D7037">
        <v>45</v>
      </c>
      <c r="E7037" t="s">
        <v>82</v>
      </c>
      <c r="F7037">
        <v>902</v>
      </c>
      <c r="G7037">
        <v>0</v>
      </c>
      <c r="H7037" t="s">
        <v>83</v>
      </c>
      <c r="I7037" t="s">
        <v>82</v>
      </c>
      <c r="J7037" t="s">
        <v>85</v>
      </c>
      <c r="K7037" t="s">
        <v>2</v>
      </c>
      <c r="L7037" t="s">
        <v>2</v>
      </c>
      <c r="M7037" t="s">
        <v>2</v>
      </c>
      <c r="N7037" t="s">
        <v>2</v>
      </c>
      <c r="O7037" t="s">
        <v>2</v>
      </c>
      <c r="P7037" t="s">
        <v>2</v>
      </c>
      <c r="Q7037" t="s">
        <v>2</v>
      </c>
      <c r="R7037" t="s">
        <v>2</v>
      </c>
      <c r="S7037" t="s">
        <v>2</v>
      </c>
      <c r="T7037" t="s">
        <v>2</v>
      </c>
      <c r="U7037" t="s">
        <v>2</v>
      </c>
      <c r="V7037" t="s">
        <v>2</v>
      </c>
      <c r="W7037" t="s">
        <v>2</v>
      </c>
      <c r="X7037" t="s">
        <v>2</v>
      </c>
      <c r="Y7037" t="s">
        <v>2</v>
      </c>
      <c r="Z7037" t="s">
        <v>2</v>
      </c>
      <c r="AA7037" t="s">
        <v>2</v>
      </c>
      <c r="AB7037" t="s">
        <v>2</v>
      </c>
      <c r="AC7037" t="s">
        <v>2</v>
      </c>
      <c r="AD7037" t="s">
        <v>2</v>
      </c>
      <c r="AE7037" t="s">
        <v>2</v>
      </c>
      <c r="AF7037">
        <v>17</v>
      </c>
      <c r="AG7037">
        <v>17</v>
      </c>
      <c r="AH7037">
        <v>6</v>
      </c>
      <c r="AI7037">
        <v>73</v>
      </c>
      <c r="AJ7037">
        <v>73</v>
      </c>
      <c r="AK7037">
        <v>11</v>
      </c>
      <c r="AL7037">
        <v>4.2941176470588198</v>
      </c>
      <c r="AM7037">
        <v>18</v>
      </c>
      <c r="AN7037">
        <v>36.5</v>
      </c>
      <c r="AO7037">
        <v>62</v>
      </c>
      <c r="AP7037">
        <v>27</v>
      </c>
      <c r="AQ7037">
        <v>18</v>
      </c>
      <c r="AR7037">
        <v>1</v>
      </c>
      <c r="AS7037">
        <v>1</v>
      </c>
      <c r="AT7037">
        <v>0</v>
      </c>
      <c r="AU7037">
        <v>0</v>
      </c>
      <c r="AV7037">
        <v>494790000</v>
      </c>
      <c r="AW7037">
        <v>492185000</v>
      </c>
      <c r="AX7037">
        <v>1</v>
      </c>
      <c r="AY7037">
        <v>1</v>
      </c>
      <c r="AZ7037">
        <v>1</v>
      </c>
      <c r="BA7037">
        <v>1</v>
      </c>
      <c r="BB7037">
        <v>0</v>
      </c>
      <c r="BC7037">
        <v>0</v>
      </c>
      <c r="BD7037">
        <v>1</v>
      </c>
      <c r="BE7037">
        <v>166233.66666666701</v>
      </c>
      <c r="BF7037">
        <v>241689.21</v>
      </c>
      <c r="BG7037">
        <v>0</v>
      </c>
      <c r="BH7037">
        <v>0</v>
      </c>
    </row>
    <row r="7038" spans="1:60" x14ac:dyDescent="0.3">
      <c r="A7038">
        <v>717768</v>
      </c>
      <c r="B7038" t="s">
        <v>0</v>
      </c>
      <c r="C7038" t="s">
        <v>13</v>
      </c>
      <c r="D7038">
        <v>30</v>
      </c>
      <c r="E7038" t="s">
        <v>82</v>
      </c>
      <c r="F7038">
        <v>888</v>
      </c>
      <c r="G7038">
        <v>0</v>
      </c>
      <c r="H7038" t="s">
        <v>83</v>
      </c>
      <c r="I7038" t="s">
        <v>82</v>
      </c>
      <c r="J7038" t="s">
        <v>88</v>
      </c>
      <c r="K7038" t="s">
        <v>2</v>
      </c>
      <c r="L7038" t="s">
        <v>2</v>
      </c>
      <c r="M7038" t="s">
        <v>2</v>
      </c>
      <c r="N7038" t="s">
        <v>2</v>
      </c>
      <c r="O7038" t="s">
        <v>2</v>
      </c>
      <c r="P7038" t="s">
        <v>2</v>
      </c>
      <c r="Q7038" t="s">
        <v>2</v>
      </c>
      <c r="R7038" t="s">
        <v>2</v>
      </c>
      <c r="S7038" t="s">
        <v>2</v>
      </c>
      <c r="T7038" t="s">
        <v>2</v>
      </c>
      <c r="U7038" t="s">
        <v>2</v>
      </c>
      <c r="V7038" t="s">
        <v>2</v>
      </c>
      <c r="W7038" t="s">
        <v>2</v>
      </c>
      <c r="X7038" t="s">
        <v>2</v>
      </c>
      <c r="Y7038" t="s">
        <v>2</v>
      </c>
      <c r="Z7038" t="s">
        <v>2</v>
      </c>
      <c r="AA7038" t="s">
        <v>2</v>
      </c>
      <c r="AB7038" t="s">
        <v>2</v>
      </c>
      <c r="AC7038" t="s">
        <v>2</v>
      </c>
      <c r="AD7038" t="s">
        <v>2</v>
      </c>
      <c r="AE7038" t="s">
        <v>2</v>
      </c>
      <c r="AF7038">
        <v>25</v>
      </c>
      <c r="AG7038">
        <v>25</v>
      </c>
      <c r="AH7038">
        <v>7</v>
      </c>
      <c r="AI7038">
        <v>272</v>
      </c>
      <c r="AJ7038">
        <v>272</v>
      </c>
      <c r="AK7038">
        <v>20</v>
      </c>
      <c r="AL7038">
        <v>10.88</v>
      </c>
      <c r="AM7038">
        <v>110</v>
      </c>
      <c r="AN7038">
        <v>136</v>
      </c>
      <c r="AO7038">
        <v>252</v>
      </c>
      <c r="AP7038">
        <v>12</v>
      </c>
      <c r="AQ7038">
        <v>0</v>
      </c>
      <c r="AR7038" t="s">
        <v>2</v>
      </c>
      <c r="AS7038" t="s">
        <v>2</v>
      </c>
      <c r="AT7038" t="s">
        <v>2</v>
      </c>
      <c r="AU7038" t="s">
        <v>2</v>
      </c>
      <c r="AV7038" t="s">
        <v>2</v>
      </c>
      <c r="AW7038" t="s">
        <v>2</v>
      </c>
      <c r="AX7038" t="s">
        <v>2</v>
      </c>
      <c r="AY7038" t="s">
        <v>2</v>
      </c>
      <c r="AZ7038">
        <v>0</v>
      </c>
      <c r="BA7038">
        <v>0</v>
      </c>
      <c r="BB7038">
        <v>2</v>
      </c>
      <c r="BC7038">
        <v>2</v>
      </c>
      <c r="BD7038">
        <v>2</v>
      </c>
      <c r="BE7038">
        <v>0</v>
      </c>
      <c r="BF7038">
        <v>0</v>
      </c>
      <c r="BG7038">
        <v>232236175.11500001</v>
      </c>
      <c r="BH7038">
        <v>232236175.11500001</v>
      </c>
    </row>
    <row r="7039" spans="1:60" x14ac:dyDescent="0.3">
      <c r="A7039">
        <v>757452</v>
      </c>
      <c r="B7039" t="s">
        <v>0</v>
      </c>
      <c r="C7039" t="s">
        <v>13</v>
      </c>
      <c r="D7039">
        <v>34</v>
      </c>
      <c r="E7039" t="s">
        <v>82</v>
      </c>
      <c r="F7039">
        <v>883</v>
      </c>
      <c r="G7039">
        <v>0</v>
      </c>
      <c r="H7039" t="s">
        <v>83</v>
      </c>
      <c r="I7039" t="s">
        <v>84</v>
      </c>
      <c r="J7039" t="s">
        <v>88</v>
      </c>
      <c r="K7039">
        <v>1</v>
      </c>
      <c r="L7039">
        <v>1</v>
      </c>
      <c r="M7039" t="s">
        <v>2</v>
      </c>
      <c r="N7039" t="s">
        <v>86</v>
      </c>
      <c r="O7039" t="s">
        <v>90</v>
      </c>
      <c r="P7039">
        <v>1</v>
      </c>
      <c r="Q7039">
        <v>100000</v>
      </c>
      <c r="R7039">
        <v>100000</v>
      </c>
      <c r="S7039">
        <v>100000</v>
      </c>
      <c r="T7039">
        <v>2</v>
      </c>
      <c r="U7039">
        <v>2</v>
      </c>
      <c r="V7039" t="s">
        <v>2</v>
      </c>
      <c r="W7039">
        <v>2</v>
      </c>
      <c r="X7039">
        <v>2</v>
      </c>
      <c r="Y7039">
        <v>100000</v>
      </c>
      <c r="Z7039">
        <v>100000</v>
      </c>
      <c r="AA7039">
        <v>2</v>
      </c>
      <c r="AB7039">
        <v>2</v>
      </c>
      <c r="AC7039">
        <v>1</v>
      </c>
      <c r="AD7039" t="s">
        <v>2</v>
      </c>
      <c r="AE7039">
        <v>1</v>
      </c>
      <c r="AF7039">
        <v>8</v>
      </c>
      <c r="AG7039">
        <v>8</v>
      </c>
      <c r="AH7039">
        <v>1</v>
      </c>
      <c r="AI7039">
        <v>40</v>
      </c>
      <c r="AJ7039">
        <v>40</v>
      </c>
      <c r="AK7039">
        <v>2</v>
      </c>
      <c r="AL7039">
        <v>5</v>
      </c>
      <c r="AM7039">
        <v>12</v>
      </c>
      <c r="AN7039">
        <v>20</v>
      </c>
      <c r="AO7039">
        <v>38</v>
      </c>
      <c r="AP7039">
        <v>14</v>
      </c>
      <c r="AQ7039">
        <v>0</v>
      </c>
      <c r="AR7039">
        <v>1</v>
      </c>
      <c r="AS7039">
        <v>1</v>
      </c>
      <c r="AT7039">
        <v>0</v>
      </c>
      <c r="AU7039">
        <v>0</v>
      </c>
      <c r="AV7039" t="s">
        <v>2</v>
      </c>
      <c r="AW7039" t="s">
        <v>2</v>
      </c>
      <c r="AX7039" t="s">
        <v>2</v>
      </c>
      <c r="AY7039" t="s">
        <v>2</v>
      </c>
      <c r="AZ7039">
        <v>1</v>
      </c>
      <c r="BA7039">
        <v>1</v>
      </c>
      <c r="BB7039">
        <v>0</v>
      </c>
      <c r="BC7039">
        <v>0</v>
      </c>
      <c r="BD7039">
        <v>1</v>
      </c>
      <c r="BE7039">
        <v>333234.44500000001</v>
      </c>
      <c r="BF7039">
        <v>333234.44500000001</v>
      </c>
      <c r="BG7039">
        <v>0</v>
      </c>
      <c r="BH7039">
        <v>0</v>
      </c>
    </row>
    <row r="7040" spans="1:60" x14ac:dyDescent="0.3">
      <c r="A7040">
        <v>475716</v>
      </c>
      <c r="B7040" t="s">
        <v>0</v>
      </c>
      <c r="C7040" t="s">
        <v>14</v>
      </c>
      <c r="D7040">
        <v>29</v>
      </c>
      <c r="E7040" t="s">
        <v>82</v>
      </c>
      <c r="F7040">
        <v>883</v>
      </c>
      <c r="G7040">
        <v>0</v>
      </c>
      <c r="H7040" t="s">
        <v>83</v>
      </c>
      <c r="I7040" t="s">
        <v>84</v>
      </c>
      <c r="J7040" t="s">
        <v>88</v>
      </c>
      <c r="K7040">
        <v>1</v>
      </c>
      <c r="L7040">
        <v>1</v>
      </c>
      <c r="M7040" t="s">
        <v>2</v>
      </c>
      <c r="N7040" t="s">
        <v>91</v>
      </c>
      <c r="O7040" t="s">
        <v>92</v>
      </c>
      <c r="P7040">
        <v>1</v>
      </c>
      <c r="Q7040">
        <v>50000</v>
      </c>
      <c r="R7040">
        <v>50000</v>
      </c>
      <c r="S7040">
        <v>50000</v>
      </c>
      <c r="T7040">
        <v>1</v>
      </c>
      <c r="U7040">
        <v>1</v>
      </c>
      <c r="V7040" t="s">
        <v>2</v>
      </c>
      <c r="W7040">
        <v>1</v>
      </c>
      <c r="X7040">
        <v>1</v>
      </c>
      <c r="Y7040">
        <v>50000</v>
      </c>
      <c r="Z7040">
        <v>50000</v>
      </c>
      <c r="AA7040">
        <v>1</v>
      </c>
      <c r="AB7040">
        <v>1</v>
      </c>
      <c r="AC7040">
        <v>1</v>
      </c>
      <c r="AD7040" t="s">
        <v>2</v>
      </c>
      <c r="AE7040">
        <v>1</v>
      </c>
      <c r="AF7040">
        <v>30</v>
      </c>
      <c r="AG7040">
        <v>30</v>
      </c>
      <c r="AH7040">
        <v>7</v>
      </c>
      <c r="AI7040">
        <v>445</v>
      </c>
      <c r="AJ7040">
        <v>445</v>
      </c>
      <c r="AK7040">
        <v>21</v>
      </c>
      <c r="AL7040">
        <v>14.8333333333333</v>
      </c>
      <c r="AM7040">
        <v>190</v>
      </c>
      <c r="AN7040">
        <v>222.5</v>
      </c>
      <c r="AO7040">
        <v>430</v>
      </c>
      <c r="AP7040">
        <v>3</v>
      </c>
      <c r="AQ7040">
        <v>0</v>
      </c>
      <c r="AR7040">
        <v>1</v>
      </c>
      <c r="AS7040">
        <v>1</v>
      </c>
      <c r="AT7040">
        <v>0</v>
      </c>
      <c r="AU7040">
        <v>0</v>
      </c>
      <c r="AV7040" t="s">
        <v>2</v>
      </c>
      <c r="AW7040" t="s">
        <v>2</v>
      </c>
      <c r="AX7040" t="s">
        <v>2</v>
      </c>
      <c r="AY7040" t="s">
        <v>2</v>
      </c>
      <c r="AZ7040">
        <v>1</v>
      </c>
      <c r="BA7040">
        <v>1</v>
      </c>
      <c r="BB7040">
        <v>0</v>
      </c>
      <c r="BC7040">
        <v>0</v>
      </c>
      <c r="BD7040">
        <v>1</v>
      </c>
      <c r="BE7040">
        <v>130555.875</v>
      </c>
      <c r="BF7040">
        <v>130555.875</v>
      </c>
      <c r="BG7040">
        <v>0</v>
      </c>
      <c r="BH7040">
        <v>0</v>
      </c>
    </row>
    <row r="7041" spans="1:60" x14ac:dyDescent="0.3">
      <c r="A7041">
        <v>210431</v>
      </c>
      <c r="B7041" t="s">
        <v>0</v>
      </c>
      <c r="C7041" t="s">
        <v>13</v>
      </c>
      <c r="D7041">
        <v>38</v>
      </c>
      <c r="E7041" t="s">
        <v>82</v>
      </c>
      <c r="F7041">
        <v>881</v>
      </c>
      <c r="G7041">
        <v>1</v>
      </c>
      <c r="H7041" t="s">
        <v>83</v>
      </c>
      <c r="I7041" t="s">
        <v>84</v>
      </c>
      <c r="J7041" t="s">
        <v>88</v>
      </c>
      <c r="K7041">
        <v>1</v>
      </c>
      <c r="L7041">
        <v>1</v>
      </c>
      <c r="M7041">
        <v>1</v>
      </c>
      <c r="N7041" t="s">
        <v>86</v>
      </c>
      <c r="O7041" t="s">
        <v>87</v>
      </c>
      <c r="P7041">
        <v>1</v>
      </c>
      <c r="Q7041">
        <v>400000</v>
      </c>
      <c r="R7041">
        <v>400000</v>
      </c>
      <c r="S7041">
        <v>400000</v>
      </c>
      <c r="T7041">
        <v>1</v>
      </c>
      <c r="U7041">
        <v>1</v>
      </c>
      <c r="V7041">
        <v>1</v>
      </c>
      <c r="W7041">
        <v>1</v>
      </c>
      <c r="X7041">
        <v>1</v>
      </c>
      <c r="Y7041">
        <v>400000</v>
      </c>
      <c r="Z7041">
        <v>400000</v>
      </c>
      <c r="AA7041">
        <v>1</v>
      </c>
      <c r="AB7041">
        <v>1</v>
      </c>
      <c r="AC7041">
        <v>27</v>
      </c>
      <c r="AD7041" t="s">
        <v>2</v>
      </c>
      <c r="AE7041">
        <v>1</v>
      </c>
      <c r="AF7041">
        <v>126</v>
      </c>
      <c r="AG7041">
        <v>126</v>
      </c>
      <c r="AH7041">
        <v>107</v>
      </c>
      <c r="AI7041">
        <v>615</v>
      </c>
      <c r="AJ7041">
        <v>615</v>
      </c>
      <c r="AK7041">
        <v>421</v>
      </c>
      <c r="AL7041">
        <v>4.8809523809523796</v>
      </c>
      <c r="AM7041">
        <v>76</v>
      </c>
      <c r="AN7041">
        <v>307.5</v>
      </c>
      <c r="AO7041">
        <v>397</v>
      </c>
      <c r="AP7041">
        <v>3</v>
      </c>
      <c r="AQ7041">
        <v>0</v>
      </c>
      <c r="AR7041">
        <v>0</v>
      </c>
      <c r="AS7041">
        <v>0</v>
      </c>
      <c r="AT7041">
        <v>1</v>
      </c>
      <c r="AU7041">
        <v>1</v>
      </c>
      <c r="AV7041">
        <v>446875000</v>
      </c>
      <c r="AW7041">
        <v>446875000</v>
      </c>
      <c r="AX7041">
        <v>1</v>
      </c>
      <c r="AY7041">
        <v>1</v>
      </c>
      <c r="AZ7041">
        <v>1</v>
      </c>
      <c r="BA7041">
        <v>1</v>
      </c>
      <c r="BB7041">
        <v>0.5</v>
      </c>
      <c r="BC7041">
        <v>0.5</v>
      </c>
      <c r="BD7041">
        <v>1.5</v>
      </c>
      <c r="BE7041">
        <v>2775826.355</v>
      </c>
      <c r="BF7041">
        <v>2775826.355</v>
      </c>
      <c r="BG7041">
        <v>4516129.03</v>
      </c>
      <c r="BH7041">
        <v>4516129.03</v>
      </c>
    </row>
    <row r="7042" spans="1:60" x14ac:dyDescent="0.3">
      <c r="A7042">
        <v>207630</v>
      </c>
      <c r="B7042" t="s">
        <v>0</v>
      </c>
      <c r="C7042" t="s">
        <v>14</v>
      </c>
      <c r="D7042">
        <v>33</v>
      </c>
      <c r="E7042" t="s">
        <v>82</v>
      </c>
      <c r="F7042">
        <v>876</v>
      </c>
      <c r="G7042">
        <v>1</v>
      </c>
      <c r="H7042" t="s">
        <v>83</v>
      </c>
      <c r="I7042" t="s">
        <v>84</v>
      </c>
      <c r="J7042" t="s">
        <v>85</v>
      </c>
      <c r="K7042">
        <v>3</v>
      </c>
      <c r="L7042">
        <v>3</v>
      </c>
      <c r="M7042">
        <v>3</v>
      </c>
      <c r="N7042" t="s">
        <v>86</v>
      </c>
      <c r="O7042" t="s">
        <v>109</v>
      </c>
      <c r="P7042">
        <v>2</v>
      </c>
      <c r="Q7042">
        <v>11010000</v>
      </c>
      <c r="R7042">
        <v>3670000</v>
      </c>
      <c r="S7042">
        <v>6000000</v>
      </c>
      <c r="T7042">
        <v>3</v>
      </c>
      <c r="U7042">
        <v>3</v>
      </c>
      <c r="V7042">
        <v>3</v>
      </c>
      <c r="W7042">
        <v>1</v>
      </c>
      <c r="X7042">
        <v>1</v>
      </c>
      <c r="Y7042">
        <v>11010000</v>
      </c>
      <c r="Z7042">
        <v>11010000</v>
      </c>
      <c r="AA7042">
        <v>3</v>
      </c>
      <c r="AB7042">
        <v>3</v>
      </c>
      <c r="AC7042">
        <v>10</v>
      </c>
      <c r="AD7042">
        <v>7</v>
      </c>
      <c r="AE7042">
        <v>3</v>
      </c>
      <c r="AF7042">
        <v>11</v>
      </c>
      <c r="AG7042">
        <v>11</v>
      </c>
      <c r="AH7042">
        <v>11</v>
      </c>
      <c r="AI7042">
        <v>38</v>
      </c>
      <c r="AJ7042">
        <v>38</v>
      </c>
      <c r="AK7042">
        <v>38</v>
      </c>
      <c r="AL7042">
        <v>3.4545454545454501</v>
      </c>
      <c r="AM7042">
        <v>10</v>
      </c>
      <c r="AN7042">
        <v>38</v>
      </c>
      <c r="AO7042">
        <v>38</v>
      </c>
      <c r="AP7042">
        <v>9</v>
      </c>
      <c r="AQ7042">
        <v>10</v>
      </c>
      <c r="AR7042">
        <v>1</v>
      </c>
      <c r="AS7042">
        <v>1</v>
      </c>
      <c r="AT7042">
        <v>0</v>
      </c>
      <c r="AU7042">
        <v>0</v>
      </c>
      <c r="AV7042" t="s">
        <v>2</v>
      </c>
      <c r="AW7042" t="s">
        <v>2</v>
      </c>
      <c r="AX7042" t="s">
        <v>2</v>
      </c>
      <c r="AY7042" t="s">
        <v>2</v>
      </c>
      <c r="AZ7042">
        <v>1</v>
      </c>
      <c r="BA7042">
        <v>1</v>
      </c>
      <c r="BB7042">
        <v>0</v>
      </c>
      <c r="BC7042">
        <v>0</v>
      </c>
      <c r="BD7042">
        <v>1</v>
      </c>
      <c r="BE7042">
        <v>358542.19</v>
      </c>
      <c r="BF7042">
        <v>358542.19</v>
      </c>
      <c r="BG7042">
        <v>0</v>
      </c>
      <c r="BH7042">
        <v>0</v>
      </c>
    </row>
    <row r="7043" spans="1:60" x14ac:dyDescent="0.3">
      <c r="A7043">
        <v>677058</v>
      </c>
      <c r="B7043" t="s">
        <v>0</v>
      </c>
      <c r="C7043" t="s">
        <v>14</v>
      </c>
      <c r="D7043">
        <v>27</v>
      </c>
      <c r="E7043" t="s">
        <v>82</v>
      </c>
      <c r="F7043">
        <v>859</v>
      </c>
      <c r="G7043">
        <v>18</v>
      </c>
      <c r="H7043" t="s">
        <v>83</v>
      </c>
      <c r="I7043" t="s">
        <v>82</v>
      </c>
      <c r="J7043" t="s">
        <v>88</v>
      </c>
      <c r="K7043" t="s">
        <v>2</v>
      </c>
      <c r="L7043" t="s">
        <v>2</v>
      </c>
      <c r="M7043" t="s">
        <v>2</v>
      </c>
      <c r="N7043" t="s">
        <v>2</v>
      </c>
      <c r="O7043" t="s">
        <v>2</v>
      </c>
      <c r="P7043" t="s">
        <v>2</v>
      </c>
      <c r="Q7043" t="s">
        <v>2</v>
      </c>
      <c r="R7043" t="s">
        <v>2</v>
      </c>
      <c r="S7043" t="s">
        <v>2</v>
      </c>
      <c r="T7043" t="s">
        <v>2</v>
      </c>
      <c r="U7043" t="s">
        <v>2</v>
      </c>
      <c r="V7043" t="s">
        <v>2</v>
      </c>
      <c r="W7043" t="s">
        <v>2</v>
      </c>
      <c r="X7043" t="s">
        <v>2</v>
      </c>
      <c r="Y7043" t="s">
        <v>2</v>
      </c>
      <c r="Z7043" t="s">
        <v>2</v>
      </c>
      <c r="AA7043" t="s">
        <v>2</v>
      </c>
      <c r="AB7043" t="s">
        <v>2</v>
      </c>
      <c r="AC7043" t="s">
        <v>2</v>
      </c>
      <c r="AD7043" t="s">
        <v>2</v>
      </c>
      <c r="AE7043" t="s">
        <v>2</v>
      </c>
      <c r="AF7043">
        <v>6</v>
      </c>
      <c r="AG7043">
        <v>6</v>
      </c>
      <c r="AH7043">
        <v>6</v>
      </c>
      <c r="AI7043">
        <v>20</v>
      </c>
      <c r="AJ7043">
        <v>20</v>
      </c>
      <c r="AK7043">
        <v>20</v>
      </c>
      <c r="AL7043">
        <v>3.3333333333333299</v>
      </c>
      <c r="AM7043">
        <v>13</v>
      </c>
      <c r="AN7043">
        <v>20</v>
      </c>
      <c r="AO7043">
        <v>20</v>
      </c>
      <c r="AP7043">
        <v>8</v>
      </c>
      <c r="AQ7043">
        <v>0</v>
      </c>
      <c r="AR7043">
        <v>1</v>
      </c>
      <c r="AS7043">
        <v>1</v>
      </c>
      <c r="AT7043">
        <v>0</v>
      </c>
      <c r="AU7043">
        <v>0</v>
      </c>
      <c r="AV7043" t="s">
        <v>2</v>
      </c>
      <c r="AW7043" t="s">
        <v>2</v>
      </c>
      <c r="AX7043" t="s">
        <v>2</v>
      </c>
      <c r="AY7043" t="s">
        <v>2</v>
      </c>
      <c r="AZ7043">
        <v>1</v>
      </c>
      <c r="BA7043">
        <v>1</v>
      </c>
      <c r="BB7043">
        <v>1</v>
      </c>
      <c r="BC7043">
        <v>1</v>
      </c>
      <c r="BD7043">
        <v>2</v>
      </c>
      <c r="BE7043">
        <v>1782488.48</v>
      </c>
      <c r="BF7043">
        <v>1782488.48</v>
      </c>
      <c r="BG7043">
        <v>5714285.7149999999</v>
      </c>
      <c r="BH7043">
        <v>5714285.7149999999</v>
      </c>
    </row>
    <row r="7044" spans="1:60" x14ac:dyDescent="0.3">
      <c r="A7044">
        <v>63425</v>
      </c>
      <c r="B7044" t="s">
        <v>1</v>
      </c>
      <c r="C7044" t="s">
        <v>13</v>
      </c>
      <c r="D7044">
        <v>24</v>
      </c>
      <c r="E7044" t="s">
        <v>82</v>
      </c>
      <c r="F7044">
        <v>870</v>
      </c>
      <c r="G7044">
        <v>0</v>
      </c>
      <c r="H7044" t="s">
        <v>83</v>
      </c>
      <c r="I7044" t="s">
        <v>82</v>
      </c>
      <c r="J7044" t="s">
        <v>88</v>
      </c>
      <c r="K7044" t="s">
        <v>2</v>
      </c>
      <c r="L7044" t="s">
        <v>2</v>
      </c>
      <c r="M7044" t="s">
        <v>2</v>
      </c>
      <c r="N7044" t="s">
        <v>2</v>
      </c>
      <c r="O7044" t="s">
        <v>2</v>
      </c>
      <c r="P7044" t="s">
        <v>2</v>
      </c>
      <c r="Q7044" t="s">
        <v>2</v>
      </c>
      <c r="R7044" t="s">
        <v>2</v>
      </c>
      <c r="S7044" t="s">
        <v>2</v>
      </c>
      <c r="T7044" t="s">
        <v>2</v>
      </c>
      <c r="U7044" t="s">
        <v>2</v>
      </c>
      <c r="V7044" t="s">
        <v>2</v>
      </c>
      <c r="W7044" t="s">
        <v>2</v>
      </c>
      <c r="X7044" t="s">
        <v>2</v>
      </c>
      <c r="Y7044" t="s">
        <v>2</v>
      </c>
      <c r="Z7044" t="s">
        <v>2</v>
      </c>
      <c r="AA7044" t="s">
        <v>2</v>
      </c>
      <c r="AB7044" t="s">
        <v>2</v>
      </c>
      <c r="AC7044" t="s">
        <v>2</v>
      </c>
      <c r="AD7044" t="s">
        <v>2</v>
      </c>
      <c r="AE7044" t="s">
        <v>2</v>
      </c>
      <c r="AF7044">
        <v>12</v>
      </c>
      <c r="AG7044">
        <v>12</v>
      </c>
      <c r="AH7044">
        <v>12</v>
      </c>
      <c r="AI7044">
        <v>41</v>
      </c>
      <c r="AJ7044">
        <v>41</v>
      </c>
      <c r="AK7044">
        <v>41</v>
      </c>
      <c r="AL7044">
        <v>3.4166666666666701</v>
      </c>
      <c r="AM7044">
        <v>16</v>
      </c>
      <c r="AN7044">
        <v>41</v>
      </c>
      <c r="AO7044">
        <v>41</v>
      </c>
      <c r="AP7044">
        <v>17</v>
      </c>
      <c r="AQ7044">
        <v>0</v>
      </c>
      <c r="AR7044" t="s">
        <v>2</v>
      </c>
      <c r="AS7044" t="s">
        <v>2</v>
      </c>
      <c r="AT7044" t="s">
        <v>2</v>
      </c>
      <c r="AU7044" t="s">
        <v>2</v>
      </c>
      <c r="AV7044" t="s">
        <v>2</v>
      </c>
      <c r="AW7044" t="s">
        <v>2</v>
      </c>
      <c r="AX7044" t="s">
        <v>2</v>
      </c>
      <c r="AY7044" t="s">
        <v>2</v>
      </c>
      <c r="AZ7044" t="s">
        <v>2</v>
      </c>
      <c r="BA7044" t="s">
        <v>2</v>
      </c>
      <c r="BB7044" t="s">
        <v>2</v>
      </c>
      <c r="BC7044" t="s">
        <v>2</v>
      </c>
      <c r="BD7044" t="s">
        <v>2</v>
      </c>
      <c r="BE7044" t="s">
        <v>2</v>
      </c>
      <c r="BF7044" t="s">
        <v>2</v>
      </c>
      <c r="BG7044" t="s">
        <v>2</v>
      </c>
      <c r="BH7044" t="s">
        <v>2</v>
      </c>
    </row>
    <row r="7045" spans="1:60" x14ac:dyDescent="0.3">
      <c r="A7045">
        <v>93382</v>
      </c>
      <c r="B7045" t="s">
        <v>0</v>
      </c>
      <c r="C7045" t="s">
        <v>14</v>
      </c>
      <c r="D7045">
        <v>29</v>
      </c>
      <c r="E7045" t="s">
        <v>82</v>
      </c>
      <c r="F7045">
        <v>868</v>
      </c>
      <c r="G7045">
        <v>2</v>
      </c>
      <c r="H7045" t="s">
        <v>83</v>
      </c>
      <c r="I7045" t="s">
        <v>84</v>
      </c>
      <c r="J7045" t="s">
        <v>88</v>
      </c>
      <c r="K7045" t="s">
        <v>2</v>
      </c>
      <c r="L7045" t="s">
        <v>2</v>
      </c>
      <c r="M7045" t="s">
        <v>2</v>
      </c>
      <c r="N7045" t="s">
        <v>2</v>
      </c>
      <c r="O7045" t="s">
        <v>2</v>
      </c>
      <c r="P7045" t="s">
        <v>2</v>
      </c>
      <c r="Q7045" t="s">
        <v>2</v>
      </c>
      <c r="R7045" t="s">
        <v>2</v>
      </c>
      <c r="S7045" t="s">
        <v>2</v>
      </c>
      <c r="T7045" t="s">
        <v>2</v>
      </c>
      <c r="U7045" t="s">
        <v>2</v>
      </c>
      <c r="V7045" t="s">
        <v>2</v>
      </c>
      <c r="W7045" t="s">
        <v>2</v>
      </c>
      <c r="X7045" t="s">
        <v>2</v>
      </c>
      <c r="Y7045" t="s">
        <v>2</v>
      </c>
      <c r="Z7045" t="s">
        <v>2</v>
      </c>
      <c r="AA7045" t="s">
        <v>2</v>
      </c>
      <c r="AB7045" t="s">
        <v>2</v>
      </c>
      <c r="AC7045" t="s">
        <v>2</v>
      </c>
      <c r="AD7045" t="s">
        <v>2</v>
      </c>
      <c r="AE7045" t="s">
        <v>2</v>
      </c>
      <c r="AF7045">
        <v>24</v>
      </c>
      <c r="AG7045">
        <v>24</v>
      </c>
      <c r="AH7045">
        <v>24</v>
      </c>
      <c r="AI7045">
        <v>96</v>
      </c>
      <c r="AJ7045">
        <v>96</v>
      </c>
      <c r="AK7045">
        <v>96</v>
      </c>
      <c r="AL7045">
        <v>4</v>
      </c>
      <c r="AM7045">
        <v>31</v>
      </c>
      <c r="AN7045">
        <v>96</v>
      </c>
      <c r="AO7045">
        <v>96</v>
      </c>
      <c r="AP7045">
        <v>15</v>
      </c>
      <c r="AQ7045">
        <v>0</v>
      </c>
      <c r="AR7045">
        <v>1</v>
      </c>
      <c r="AS7045">
        <v>1</v>
      </c>
      <c r="AT7045">
        <v>0</v>
      </c>
      <c r="AU7045">
        <v>0</v>
      </c>
      <c r="AV7045" t="s">
        <v>2</v>
      </c>
      <c r="AW7045" t="s">
        <v>2</v>
      </c>
      <c r="AX7045" t="s">
        <v>2</v>
      </c>
      <c r="AY7045" t="s">
        <v>2</v>
      </c>
      <c r="AZ7045" t="s">
        <v>2</v>
      </c>
      <c r="BA7045" t="s">
        <v>2</v>
      </c>
      <c r="BB7045" t="s">
        <v>2</v>
      </c>
      <c r="BC7045" t="s">
        <v>2</v>
      </c>
      <c r="BD7045" t="s">
        <v>2</v>
      </c>
      <c r="BE7045" t="s">
        <v>2</v>
      </c>
      <c r="BF7045" t="s">
        <v>2</v>
      </c>
      <c r="BG7045" t="s">
        <v>2</v>
      </c>
      <c r="BH7045" t="s">
        <v>2</v>
      </c>
    </row>
    <row r="7046" spans="1:60" x14ac:dyDescent="0.3">
      <c r="A7046">
        <v>930210</v>
      </c>
      <c r="B7046" t="s">
        <v>0</v>
      </c>
      <c r="C7046" t="s">
        <v>13</v>
      </c>
      <c r="D7046">
        <v>25</v>
      </c>
      <c r="E7046" t="s">
        <v>82</v>
      </c>
      <c r="F7046">
        <v>866</v>
      </c>
      <c r="G7046">
        <v>3</v>
      </c>
      <c r="H7046" t="s">
        <v>83</v>
      </c>
      <c r="I7046" t="s">
        <v>84</v>
      </c>
      <c r="J7046" t="s">
        <v>88</v>
      </c>
      <c r="K7046" t="s">
        <v>2</v>
      </c>
      <c r="L7046" t="s">
        <v>2</v>
      </c>
      <c r="M7046" t="s">
        <v>2</v>
      </c>
      <c r="N7046" t="s">
        <v>2</v>
      </c>
      <c r="O7046" t="s">
        <v>2</v>
      </c>
      <c r="P7046" t="s">
        <v>2</v>
      </c>
      <c r="Q7046" t="s">
        <v>2</v>
      </c>
      <c r="R7046" t="s">
        <v>2</v>
      </c>
      <c r="S7046" t="s">
        <v>2</v>
      </c>
      <c r="T7046" t="s">
        <v>2</v>
      </c>
      <c r="U7046" t="s">
        <v>2</v>
      </c>
      <c r="V7046" t="s">
        <v>2</v>
      </c>
      <c r="W7046" t="s">
        <v>2</v>
      </c>
      <c r="X7046" t="s">
        <v>2</v>
      </c>
      <c r="Y7046" t="s">
        <v>2</v>
      </c>
      <c r="Z7046" t="s">
        <v>2</v>
      </c>
      <c r="AA7046" t="s">
        <v>2</v>
      </c>
      <c r="AB7046" t="s">
        <v>2</v>
      </c>
      <c r="AC7046" t="s">
        <v>2</v>
      </c>
      <c r="AD7046" t="s">
        <v>2</v>
      </c>
      <c r="AE7046" t="s">
        <v>2</v>
      </c>
      <c r="AF7046">
        <v>5</v>
      </c>
      <c r="AG7046">
        <v>5</v>
      </c>
      <c r="AH7046">
        <v>5</v>
      </c>
      <c r="AI7046">
        <v>15</v>
      </c>
      <c r="AJ7046">
        <v>15</v>
      </c>
      <c r="AK7046">
        <v>15</v>
      </c>
      <c r="AL7046">
        <v>3</v>
      </c>
      <c r="AM7046">
        <v>7</v>
      </c>
      <c r="AN7046">
        <v>15</v>
      </c>
      <c r="AO7046">
        <v>15</v>
      </c>
      <c r="AP7046">
        <v>21</v>
      </c>
      <c r="AQ7046">
        <v>0</v>
      </c>
      <c r="AR7046">
        <v>2</v>
      </c>
      <c r="AS7046">
        <v>2</v>
      </c>
      <c r="AT7046">
        <v>0</v>
      </c>
      <c r="AU7046">
        <v>0</v>
      </c>
      <c r="AV7046" t="s">
        <v>2</v>
      </c>
      <c r="AW7046" t="s">
        <v>2</v>
      </c>
      <c r="AX7046" t="s">
        <v>2</v>
      </c>
      <c r="AY7046" t="s">
        <v>2</v>
      </c>
      <c r="AZ7046" t="s">
        <v>2</v>
      </c>
      <c r="BA7046" t="s">
        <v>2</v>
      </c>
      <c r="BB7046" t="s">
        <v>2</v>
      </c>
      <c r="BC7046" t="s">
        <v>2</v>
      </c>
      <c r="BD7046" t="s">
        <v>2</v>
      </c>
      <c r="BE7046" t="s">
        <v>2</v>
      </c>
      <c r="BF7046" t="s">
        <v>2</v>
      </c>
      <c r="BG7046" t="s">
        <v>2</v>
      </c>
      <c r="BH7046" t="s">
        <v>2</v>
      </c>
    </row>
    <row r="7047" spans="1:60" x14ac:dyDescent="0.3">
      <c r="A7047">
        <v>297294</v>
      </c>
      <c r="B7047" t="s">
        <v>0</v>
      </c>
      <c r="C7047" t="s">
        <v>14</v>
      </c>
      <c r="D7047">
        <v>31</v>
      </c>
      <c r="E7047" t="s">
        <v>82</v>
      </c>
      <c r="F7047">
        <v>869</v>
      </c>
      <c r="G7047">
        <v>0</v>
      </c>
      <c r="H7047" t="s">
        <v>83</v>
      </c>
      <c r="I7047" t="s">
        <v>82</v>
      </c>
      <c r="J7047" t="s">
        <v>88</v>
      </c>
      <c r="K7047" t="s">
        <v>2</v>
      </c>
      <c r="L7047" t="s">
        <v>2</v>
      </c>
      <c r="M7047" t="s">
        <v>2</v>
      </c>
      <c r="N7047" t="s">
        <v>2</v>
      </c>
      <c r="O7047" t="s">
        <v>2</v>
      </c>
      <c r="P7047" t="s">
        <v>2</v>
      </c>
      <c r="Q7047" t="s">
        <v>2</v>
      </c>
      <c r="R7047" t="s">
        <v>2</v>
      </c>
      <c r="S7047" t="s">
        <v>2</v>
      </c>
      <c r="T7047" t="s">
        <v>2</v>
      </c>
      <c r="U7047" t="s">
        <v>2</v>
      </c>
      <c r="V7047" t="s">
        <v>2</v>
      </c>
      <c r="W7047" t="s">
        <v>2</v>
      </c>
      <c r="X7047" t="s">
        <v>2</v>
      </c>
      <c r="Y7047" t="s">
        <v>2</v>
      </c>
      <c r="Z7047" t="s">
        <v>2</v>
      </c>
      <c r="AA7047" t="s">
        <v>2</v>
      </c>
      <c r="AB7047" t="s">
        <v>2</v>
      </c>
      <c r="AC7047" t="s">
        <v>2</v>
      </c>
      <c r="AD7047" t="s">
        <v>2</v>
      </c>
      <c r="AE7047" t="s">
        <v>2</v>
      </c>
      <c r="AF7047">
        <v>7</v>
      </c>
      <c r="AG7047">
        <v>7</v>
      </c>
      <c r="AH7047">
        <v>7</v>
      </c>
      <c r="AI7047">
        <v>23</v>
      </c>
      <c r="AJ7047">
        <v>23</v>
      </c>
      <c r="AK7047">
        <v>23</v>
      </c>
      <c r="AL7047">
        <v>3.28571428571429</v>
      </c>
      <c r="AM7047">
        <v>7</v>
      </c>
      <c r="AN7047">
        <v>23</v>
      </c>
      <c r="AO7047">
        <v>23</v>
      </c>
      <c r="AP7047">
        <v>0</v>
      </c>
      <c r="AQ7047">
        <v>14</v>
      </c>
      <c r="AR7047">
        <v>1</v>
      </c>
      <c r="AS7047">
        <v>1</v>
      </c>
      <c r="AT7047">
        <v>0</v>
      </c>
      <c r="AU7047">
        <v>0</v>
      </c>
      <c r="AV7047" t="s">
        <v>2</v>
      </c>
      <c r="AW7047" t="s">
        <v>2</v>
      </c>
      <c r="AX7047" t="s">
        <v>2</v>
      </c>
      <c r="AY7047" t="s">
        <v>2</v>
      </c>
      <c r="AZ7047">
        <v>1</v>
      </c>
      <c r="BA7047">
        <v>1</v>
      </c>
      <c r="BB7047">
        <v>1</v>
      </c>
      <c r="BC7047">
        <v>1</v>
      </c>
      <c r="BD7047">
        <v>2</v>
      </c>
      <c r="BE7047">
        <v>87096.77</v>
      </c>
      <c r="BF7047">
        <v>87096.77</v>
      </c>
      <c r="BG7047">
        <v>25161290.32</v>
      </c>
      <c r="BH7047">
        <v>25161290.32</v>
      </c>
    </row>
    <row r="7048" spans="1:60" x14ac:dyDescent="0.3">
      <c r="A7048">
        <v>227466</v>
      </c>
      <c r="B7048" t="s">
        <v>0</v>
      </c>
      <c r="C7048" t="s">
        <v>13</v>
      </c>
      <c r="D7048">
        <v>25</v>
      </c>
      <c r="E7048" t="s">
        <v>82</v>
      </c>
      <c r="F7048">
        <v>855</v>
      </c>
      <c r="G7048">
        <v>0</v>
      </c>
      <c r="H7048" t="s">
        <v>83</v>
      </c>
      <c r="I7048" t="s">
        <v>82</v>
      </c>
      <c r="J7048" t="s">
        <v>88</v>
      </c>
      <c r="K7048" t="s">
        <v>2</v>
      </c>
      <c r="L7048" t="s">
        <v>2</v>
      </c>
      <c r="M7048" t="s">
        <v>2</v>
      </c>
      <c r="N7048" t="s">
        <v>2</v>
      </c>
      <c r="O7048" t="s">
        <v>2</v>
      </c>
      <c r="P7048" t="s">
        <v>2</v>
      </c>
      <c r="Q7048" t="s">
        <v>2</v>
      </c>
      <c r="R7048" t="s">
        <v>2</v>
      </c>
      <c r="S7048" t="s">
        <v>2</v>
      </c>
      <c r="T7048" t="s">
        <v>2</v>
      </c>
      <c r="U7048" t="s">
        <v>2</v>
      </c>
      <c r="V7048" t="s">
        <v>2</v>
      </c>
      <c r="W7048" t="s">
        <v>2</v>
      </c>
      <c r="X7048" t="s">
        <v>2</v>
      </c>
      <c r="Y7048" t="s">
        <v>2</v>
      </c>
      <c r="Z7048" t="s">
        <v>2</v>
      </c>
      <c r="AA7048" t="s">
        <v>2</v>
      </c>
      <c r="AB7048" t="s">
        <v>2</v>
      </c>
      <c r="AC7048" t="s">
        <v>2</v>
      </c>
      <c r="AD7048" t="s">
        <v>2</v>
      </c>
      <c r="AE7048" t="s">
        <v>2</v>
      </c>
      <c r="AF7048">
        <v>11</v>
      </c>
      <c r="AG7048">
        <v>11</v>
      </c>
      <c r="AH7048">
        <v>11</v>
      </c>
      <c r="AI7048">
        <v>21</v>
      </c>
      <c r="AJ7048">
        <v>21</v>
      </c>
      <c r="AK7048">
        <v>21</v>
      </c>
      <c r="AL7048">
        <v>1.9090909090909101</v>
      </c>
      <c r="AM7048">
        <v>8</v>
      </c>
      <c r="AN7048">
        <v>21</v>
      </c>
      <c r="AO7048">
        <v>21</v>
      </c>
      <c r="AP7048">
        <v>10</v>
      </c>
      <c r="AQ7048">
        <v>0</v>
      </c>
      <c r="AR7048">
        <v>1</v>
      </c>
      <c r="AS7048">
        <v>1</v>
      </c>
      <c r="AT7048">
        <v>0</v>
      </c>
      <c r="AU7048">
        <v>0</v>
      </c>
      <c r="AV7048" t="s">
        <v>2</v>
      </c>
      <c r="AW7048" t="s">
        <v>2</v>
      </c>
      <c r="AX7048" t="s">
        <v>2</v>
      </c>
      <c r="AY7048" t="s">
        <v>2</v>
      </c>
      <c r="AZ7048">
        <v>1</v>
      </c>
      <c r="BA7048">
        <v>1</v>
      </c>
      <c r="BB7048">
        <v>0</v>
      </c>
      <c r="BC7048">
        <v>0</v>
      </c>
      <c r="BD7048">
        <v>1</v>
      </c>
      <c r="BE7048">
        <v>83870.97</v>
      </c>
      <c r="BF7048">
        <v>83870.97</v>
      </c>
      <c r="BG7048">
        <v>0</v>
      </c>
      <c r="BH7048">
        <v>0</v>
      </c>
    </row>
    <row r="7049" spans="1:60" x14ac:dyDescent="0.3">
      <c r="A7049">
        <v>94413</v>
      </c>
      <c r="B7049" t="s">
        <v>0</v>
      </c>
      <c r="C7049" t="s">
        <v>13</v>
      </c>
      <c r="D7049">
        <v>40</v>
      </c>
      <c r="E7049" t="s">
        <v>82</v>
      </c>
      <c r="F7049">
        <v>853</v>
      </c>
      <c r="G7049">
        <v>2</v>
      </c>
      <c r="H7049" t="s">
        <v>83</v>
      </c>
      <c r="I7049" t="s">
        <v>84</v>
      </c>
      <c r="J7049" t="s">
        <v>88</v>
      </c>
      <c r="K7049" t="s">
        <v>2</v>
      </c>
      <c r="L7049" t="s">
        <v>2</v>
      </c>
      <c r="M7049" t="s">
        <v>2</v>
      </c>
      <c r="N7049" t="s">
        <v>2</v>
      </c>
      <c r="O7049" t="s">
        <v>2</v>
      </c>
      <c r="P7049" t="s">
        <v>2</v>
      </c>
      <c r="Q7049" t="s">
        <v>2</v>
      </c>
      <c r="R7049" t="s">
        <v>2</v>
      </c>
      <c r="S7049" t="s">
        <v>2</v>
      </c>
      <c r="T7049" t="s">
        <v>2</v>
      </c>
      <c r="U7049" t="s">
        <v>2</v>
      </c>
      <c r="V7049" t="s">
        <v>2</v>
      </c>
      <c r="W7049" t="s">
        <v>2</v>
      </c>
      <c r="X7049" t="s">
        <v>2</v>
      </c>
      <c r="Y7049" t="s">
        <v>2</v>
      </c>
      <c r="Z7049" t="s">
        <v>2</v>
      </c>
      <c r="AA7049" t="s">
        <v>2</v>
      </c>
      <c r="AB7049" t="s">
        <v>2</v>
      </c>
      <c r="AC7049" t="s">
        <v>2</v>
      </c>
      <c r="AD7049" t="s">
        <v>2</v>
      </c>
      <c r="AE7049" t="s">
        <v>2</v>
      </c>
      <c r="AF7049">
        <v>3</v>
      </c>
      <c r="AG7049">
        <v>3</v>
      </c>
      <c r="AH7049">
        <v>3</v>
      </c>
      <c r="AI7049">
        <v>3</v>
      </c>
      <c r="AJ7049">
        <v>3</v>
      </c>
      <c r="AK7049">
        <v>3</v>
      </c>
      <c r="AL7049">
        <v>1</v>
      </c>
      <c r="AM7049">
        <v>1</v>
      </c>
      <c r="AN7049">
        <v>3</v>
      </c>
      <c r="AO7049">
        <v>3</v>
      </c>
      <c r="AP7049">
        <v>0</v>
      </c>
      <c r="AQ7049">
        <v>10</v>
      </c>
      <c r="AR7049">
        <v>1</v>
      </c>
      <c r="AS7049">
        <v>1</v>
      </c>
      <c r="AT7049">
        <v>0</v>
      </c>
      <c r="AU7049">
        <v>0</v>
      </c>
      <c r="AV7049" t="s">
        <v>2</v>
      </c>
      <c r="AW7049" t="s">
        <v>2</v>
      </c>
      <c r="AX7049" t="s">
        <v>2</v>
      </c>
      <c r="AY7049" t="s">
        <v>2</v>
      </c>
      <c r="AZ7049" t="s">
        <v>2</v>
      </c>
      <c r="BA7049" t="s">
        <v>2</v>
      </c>
      <c r="BB7049" t="s">
        <v>2</v>
      </c>
      <c r="BC7049" t="s">
        <v>2</v>
      </c>
      <c r="BD7049" t="s">
        <v>2</v>
      </c>
      <c r="BE7049" t="s">
        <v>2</v>
      </c>
      <c r="BF7049" t="s">
        <v>2</v>
      </c>
      <c r="BG7049" t="s">
        <v>2</v>
      </c>
      <c r="BH7049" t="s">
        <v>2</v>
      </c>
    </row>
    <row r="7050" spans="1:60" x14ac:dyDescent="0.3">
      <c r="A7050">
        <v>884874</v>
      </c>
      <c r="B7050" t="s">
        <v>0</v>
      </c>
      <c r="C7050" t="s">
        <v>14</v>
      </c>
      <c r="D7050">
        <v>24</v>
      </c>
      <c r="E7050" t="s">
        <v>82</v>
      </c>
      <c r="F7050">
        <v>851</v>
      </c>
      <c r="G7050">
        <v>0</v>
      </c>
      <c r="H7050" t="s">
        <v>83</v>
      </c>
      <c r="I7050" t="s">
        <v>82</v>
      </c>
      <c r="J7050" t="s">
        <v>88</v>
      </c>
      <c r="K7050">
        <v>4</v>
      </c>
      <c r="L7050">
        <v>4</v>
      </c>
      <c r="M7050">
        <v>4</v>
      </c>
      <c r="N7050" t="s">
        <v>86</v>
      </c>
      <c r="O7050" t="s">
        <v>87</v>
      </c>
      <c r="P7050">
        <v>4</v>
      </c>
      <c r="Q7050">
        <v>3865000</v>
      </c>
      <c r="R7050">
        <v>966250</v>
      </c>
      <c r="S7050">
        <v>1550000</v>
      </c>
      <c r="T7050">
        <v>5</v>
      </c>
      <c r="U7050">
        <v>5</v>
      </c>
      <c r="V7050">
        <v>5</v>
      </c>
      <c r="W7050">
        <v>1.25</v>
      </c>
      <c r="X7050">
        <v>2</v>
      </c>
      <c r="Y7050">
        <v>3865000</v>
      </c>
      <c r="Z7050">
        <v>3865000</v>
      </c>
      <c r="AA7050">
        <v>5</v>
      </c>
      <c r="AB7050">
        <v>5</v>
      </c>
      <c r="AC7050">
        <v>0</v>
      </c>
      <c r="AD7050">
        <v>2</v>
      </c>
      <c r="AE7050">
        <v>4</v>
      </c>
      <c r="AF7050">
        <v>23</v>
      </c>
      <c r="AG7050">
        <v>23</v>
      </c>
      <c r="AH7050">
        <v>23</v>
      </c>
      <c r="AI7050">
        <v>153</v>
      </c>
      <c r="AJ7050">
        <v>153</v>
      </c>
      <c r="AK7050">
        <v>153</v>
      </c>
      <c r="AL7050">
        <v>6.6521739130434803</v>
      </c>
      <c r="AM7050">
        <v>32</v>
      </c>
      <c r="AN7050">
        <v>153</v>
      </c>
      <c r="AO7050">
        <v>153</v>
      </c>
      <c r="AP7050">
        <v>2</v>
      </c>
      <c r="AQ7050">
        <v>0</v>
      </c>
      <c r="AR7050" t="s">
        <v>2</v>
      </c>
      <c r="AS7050" t="s">
        <v>2</v>
      </c>
      <c r="AT7050" t="s">
        <v>2</v>
      </c>
      <c r="AU7050" t="s">
        <v>2</v>
      </c>
      <c r="AV7050" t="s">
        <v>2</v>
      </c>
      <c r="AW7050" t="s">
        <v>2</v>
      </c>
      <c r="AX7050" t="s">
        <v>2</v>
      </c>
      <c r="AY7050" t="s">
        <v>2</v>
      </c>
      <c r="AZ7050">
        <v>1</v>
      </c>
      <c r="BA7050">
        <v>1</v>
      </c>
      <c r="BB7050">
        <v>0</v>
      </c>
      <c r="BC7050">
        <v>0</v>
      </c>
      <c r="BD7050">
        <v>1</v>
      </c>
      <c r="BE7050">
        <v>97400</v>
      </c>
      <c r="BF7050">
        <v>97400</v>
      </c>
      <c r="BG7050">
        <v>0</v>
      </c>
      <c r="BH7050">
        <v>0</v>
      </c>
    </row>
    <row r="7051" spans="1:60" x14ac:dyDescent="0.3">
      <c r="A7051">
        <v>725684</v>
      </c>
      <c r="B7051" t="s">
        <v>0</v>
      </c>
      <c r="C7051" t="s">
        <v>13</v>
      </c>
      <c r="D7051">
        <v>57</v>
      </c>
      <c r="E7051" t="s">
        <v>82</v>
      </c>
      <c r="F7051">
        <v>849</v>
      </c>
      <c r="G7051">
        <v>0</v>
      </c>
      <c r="H7051" t="s">
        <v>83</v>
      </c>
      <c r="I7051" t="s">
        <v>84</v>
      </c>
      <c r="J7051" t="s">
        <v>88</v>
      </c>
      <c r="K7051" t="s">
        <v>2</v>
      </c>
      <c r="L7051" t="s">
        <v>2</v>
      </c>
      <c r="M7051" t="s">
        <v>2</v>
      </c>
      <c r="N7051" t="s">
        <v>2</v>
      </c>
      <c r="O7051" t="s">
        <v>2</v>
      </c>
      <c r="P7051" t="s">
        <v>2</v>
      </c>
      <c r="Q7051" t="s">
        <v>2</v>
      </c>
      <c r="R7051" t="s">
        <v>2</v>
      </c>
      <c r="S7051" t="s">
        <v>2</v>
      </c>
      <c r="T7051" t="s">
        <v>2</v>
      </c>
      <c r="U7051" t="s">
        <v>2</v>
      </c>
      <c r="V7051" t="s">
        <v>2</v>
      </c>
      <c r="W7051" t="s">
        <v>2</v>
      </c>
      <c r="X7051" t="s">
        <v>2</v>
      </c>
      <c r="Y7051" t="s">
        <v>2</v>
      </c>
      <c r="Z7051" t="s">
        <v>2</v>
      </c>
      <c r="AA7051" t="s">
        <v>2</v>
      </c>
      <c r="AB7051" t="s">
        <v>2</v>
      </c>
      <c r="AC7051" t="s">
        <v>2</v>
      </c>
      <c r="AD7051" t="s">
        <v>2</v>
      </c>
      <c r="AE7051" t="s">
        <v>2</v>
      </c>
      <c r="AF7051">
        <v>2</v>
      </c>
      <c r="AG7051">
        <v>2</v>
      </c>
      <c r="AH7051">
        <v>2</v>
      </c>
      <c r="AI7051">
        <v>7</v>
      </c>
      <c r="AJ7051">
        <v>7</v>
      </c>
      <c r="AK7051">
        <v>7</v>
      </c>
      <c r="AL7051">
        <v>3.5</v>
      </c>
      <c r="AM7051">
        <v>6</v>
      </c>
      <c r="AN7051">
        <v>7</v>
      </c>
      <c r="AO7051">
        <v>7</v>
      </c>
      <c r="AP7051">
        <v>0</v>
      </c>
      <c r="AQ7051">
        <v>1</v>
      </c>
      <c r="AR7051">
        <v>1</v>
      </c>
      <c r="AS7051">
        <v>1</v>
      </c>
      <c r="AT7051">
        <v>0</v>
      </c>
      <c r="AU7051">
        <v>0</v>
      </c>
      <c r="AV7051" t="s">
        <v>2</v>
      </c>
      <c r="AW7051" t="s">
        <v>2</v>
      </c>
      <c r="AX7051" t="s">
        <v>2</v>
      </c>
      <c r="AY7051" t="s">
        <v>2</v>
      </c>
      <c r="AZ7051" t="s">
        <v>2</v>
      </c>
      <c r="BA7051" t="s">
        <v>2</v>
      </c>
      <c r="BB7051" t="s">
        <v>2</v>
      </c>
      <c r="BC7051" t="s">
        <v>2</v>
      </c>
      <c r="BD7051" t="s">
        <v>2</v>
      </c>
      <c r="BE7051" t="s">
        <v>2</v>
      </c>
      <c r="BF7051" t="s">
        <v>2</v>
      </c>
      <c r="BG7051" t="s">
        <v>2</v>
      </c>
      <c r="BH7051" t="s">
        <v>2</v>
      </c>
    </row>
    <row r="7052" spans="1:60" x14ac:dyDescent="0.3">
      <c r="A7052">
        <v>162059</v>
      </c>
      <c r="B7052" t="s">
        <v>0</v>
      </c>
      <c r="C7052" t="s">
        <v>13</v>
      </c>
      <c r="D7052">
        <v>22</v>
      </c>
      <c r="E7052" t="s">
        <v>82</v>
      </c>
      <c r="F7052">
        <v>849</v>
      </c>
      <c r="G7052">
        <v>0</v>
      </c>
      <c r="H7052" t="s">
        <v>83</v>
      </c>
      <c r="I7052" t="s">
        <v>84</v>
      </c>
      <c r="J7052" t="s">
        <v>88</v>
      </c>
      <c r="K7052" t="s">
        <v>2</v>
      </c>
      <c r="L7052" t="s">
        <v>2</v>
      </c>
      <c r="M7052" t="s">
        <v>2</v>
      </c>
      <c r="N7052" t="s">
        <v>2</v>
      </c>
      <c r="O7052" t="s">
        <v>2</v>
      </c>
      <c r="P7052" t="s">
        <v>2</v>
      </c>
      <c r="Q7052" t="s">
        <v>2</v>
      </c>
      <c r="R7052" t="s">
        <v>2</v>
      </c>
      <c r="S7052" t="s">
        <v>2</v>
      </c>
      <c r="T7052" t="s">
        <v>2</v>
      </c>
      <c r="U7052" t="s">
        <v>2</v>
      </c>
      <c r="V7052" t="s">
        <v>2</v>
      </c>
      <c r="W7052" t="s">
        <v>2</v>
      </c>
      <c r="X7052" t="s">
        <v>2</v>
      </c>
      <c r="Y7052" t="s">
        <v>2</v>
      </c>
      <c r="Z7052" t="s">
        <v>2</v>
      </c>
      <c r="AA7052" t="s">
        <v>2</v>
      </c>
      <c r="AB7052" t="s">
        <v>2</v>
      </c>
      <c r="AC7052" t="s">
        <v>2</v>
      </c>
      <c r="AD7052" t="s">
        <v>2</v>
      </c>
      <c r="AE7052" t="s">
        <v>2</v>
      </c>
      <c r="AF7052">
        <v>6</v>
      </c>
      <c r="AG7052">
        <v>6</v>
      </c>
      <c r="AH7052">
        <v>6</v>
      </c>
      <c r="AI7052">
        <v>38</v>
      </c>
      <c r="AJ7052">
        <v>38</v>
      </c>
      <c r="AK7052">
        <v>38</v>
      </c>
      <c r="AL7052">
        <v>6.3333333333333304</v>
      </c>
      <c r="AM7052">
        <v>29</v>
      </c>
      <c r="AN7052">
        <v>38</v>
      </c>
      <c r="AO7052">
        <v>38</v>
      </c>
      <c r="AP7052">
        <v>5</v>
      </c>
      <c r="AQ7052">
        <v>0</v>
      </c>
      <c r="AR7052">
        <v>1</v>
      </c>
      <c r="AS7052">
        <v>1</v>
      </c>
      <c r="AT7052">
        <v>0</v>
      </c>
      <c r="AU7052">
        <v>0</v>
      </c>
      <c r="AV7052" t="s">
        <v>2</v>
      </c>
      <c r="AW7052" t="s">
        <v>2</v>
      </c>
      <c r="AX7052" t="s">
        <v>2</v>
      </c>
      <c r="AY7052" t="s">
        <v>2</v>
      </c>
      <c r="AZ7052">
        <v>1</v>
      </c>
      <c r="BA7052">
        <v>1</v>
      </c>
      <c r="BB7052">
        <v>0</v>
      </c>
      <c r="BC7052">
        <v>0</v>
      </c>
      <c r="BD7052">
        <v>1</v>
      </c>
      <c r="BE7052">
        <v>21870.97</v>
      </c>
      <c r="BF7052">
        <v>21870.97</v>
      </c>
      <c r="BG7052">
        <v>0</v>
      </c>
      <c r="BH7052">
        <v>0</v>
      </c>
    </row>
    <row r="7053" spans="1:60" x14ac:dyDescent="0.3">
      <c r="A7053">
        <v>533506</v>
      </c>
      <c r="B7053" t="s">
        <v>0</v>
      </c>
      <c r="C7053" t="s">
        <v>14</v>
      </c>
      <c r="D7053">
        <v>32</v>
      </c>
      <c r="E7053" t="s">
        <v>82</v>
      </c>
      <c r="F7053">
        <v>929</v>
      </c>
      <c r="G7053">
        <v>0</v>
      </c>
      <c r="H7053" t="s">
        <v>83</v>
      </c>
      <c r="I7053" t="s">
        <v>84</v>
      </c>
      <c r="J7053" t="s">
        <v>85</v>
      </c>
      <c r="K7053">
        <v>5</v>
      </c>
      <c r="L7053">
        <v>1</v>
      </c>
      <c r="M7053" t="s">
        <v>2</v>
      </c>
      <c r="N7053" t="s">
        <v>86</v>
      </c>
      <c r="O7053" t="s">
        <v>87</v>
      </c>
      <c r="P7053">
        <v>4</v>
      </c>
      <c r="Q7053">
        <v>10450000</v>
      </c>
      <c r="R7053">
        <v>2090000</v>
      </c>
      <c r="S7053">
        <v>7000000</v>
      </c>
      <c r="T7053">
        <v>6</v>
      </c>
      <c r="U7053">
        <v>1</v>
      </c>
      <c r="V7053" t="s">
        <v>2</v>
      </c>
      <c r="W7053">
        <v>1.2</v>
      </c>
      <c r="X7053">
        <v>2</v>
      </c>
      <c r="Y7053">
        <v>5225000</v>
      </c>
      <c r="Z7053">
        <v>9950000</v>
      </c>
      <c r="AA7053">
        <v>3</v>
      </c>
      <c r="AB7053">
        <v>5</v>
      </c>
      <c r="AC7053">
        <v>15</v>
      </c>
      <c r="AD7053">
        <v>18</v>
      </c>
      <c r="AE7053">
        <v>5</v>
      </c>
      <c r="AF7053">
        <v>42</v>
      </c>
      <c r="AG7053">
        <v>5</v>
      </c>
      <c r="AH7053" t="s">
        <v>2</v>
      </c>
      <c r="AI7053">
        <v>94</v>
      </c>
      <c r="AJ7053">
        <v>20</v>
      </c>
      <c r="AK7053" t="s">
        <v>2</v>
      </c>
      <c r="AL7053">
        <v>2.2380952380952399</v>
      </c>
      <c r="AM7053">
        <v>8</v>
      </c>
      <c r="AN7053">
        <v>47</v>
      </c>
      <c r="AO7053">
        <v>74</v>
      </c>
      <c r="AP7053">
        <v>18</v>
      </c>
      <c r="AQ7053">
        <v>0</v>
      </c>
      <c r="AR7053">
        <v>1</v>
      </c>
      <c r="AS7053">
        <v>1</v>
      </c>
      <c r="AT7053">
        <v>0</v>
      </c>
      <c r="AU7053">
        <v>0</v>
      </c>
      <c r="AV7053" t="s">
        <v>2</v>
      </c>
      <c r="AW7053" t="s">
        <v>2</v>
      </c>
      <c r="AX7053" t="s">
        <v>2</v>
      </c>
      <c r="AY7053" t="s">
        <v>2</v>
      </c>
      <c r="AZ7053">
        <v>1</v>
      </c>
      <c r="BA7053">
        <v>1</v>
      </c>
      <c r="BB7053">
        <v>0</v>
      </c>
      <c r="BC7053">
        <v>0</v>
      </c>
      <c r="BD7053">
        <v>1</v>
      </c>
      <c r="BE7053">
        <v>1397985.1733333301</v>
      </c>
      <c r="BF7053">
        <v>199948.73</v>
      </c>
      <c r="BG7053">
        <v>0</v>
      </c>
      <c r="BH7053">
        <v>0</v>
      </c>
    </row>
    <row r="7054" spans="1:60" x14ac:dyDescent="0.3">
      <c r="A7054">
        <v>642878</v>
      </c>
      <c r="B7054" t="s">
        <v>1</v>
      </c>
      <c r="C7054" t="s">
        <v>13</v>
      </c>
      <c r="D7054">
        <v>26</v>
      </c>
      <c r="E7054" t="s">
        <v>82</v>
      </c>
      <c r="F7054">
        <v>926</v>
      </c>
      <c r="G7054">
        <v>3</v>
      </c>
      <c r="H7054" t="s">
        <v>83</v>
      </c>
      <c r="I7054" t="s">
        <v>82</v>
      </c>
      <c r="J7054" t="s">
        <v>85</v>
      </c>
      <c r="K7054">
        <v>1</v>
      </c>
      <c r="L7054" t="s">
        <v>2</v>
      </c>
      <c r="M7054" t="s">
        <v>2</v>
      </c>
      <c r="N7054" t="s">
        <v>98</v>
      </c>
      <c r="O7054" t="s">
        <v>99</v>
      </c>
      <c r="P7054">
        <v>1</v>
      </c>
      <c r="Q7054">
        <v>1900000</v>
      </c>
      <c r="R7054">
        <v>1900000</v>
      </c>
      <c r="S7054">
        <v>1900000</v>
      </c>
      <c r="T7054">
        <v>1</v>
      </c>
      <c r="U7054" t="s">
        <v>2</v>
      </c>
      <c r="V7054" t="s">
        <v>2</v>
      </c>
      <c r="W7054">
        <v>1</v>
      </c>
      <c r="X7054">
        <v>1</v>
      </c>
      <c r="Y7054">
        <v>1900000</v>
      </c>
      <c r="Z7054">
        <v>1900000</v>
      </c>
      <c r="AA7054">
        <v>1</v>
      </c>
      <c r="AB7054">
        <v>1</v>
      </c>
      <c r="AC7054">
        <v>0</v>
      </c>
      <c r="AD7054" t="s">
        <v>2</v>
      </c>
      <c r="AE7054">
        <v>1</v>
      </c>
      <c r="AF7054">
        <v>14</v>
      </c>
      <c r="AG7054" t="s">
        <v>2</v>
      </c>
      <c r="AH7054" t="s">
        <v>2</v>
      </c>
      <c r="AI7054">
        <v>45</v>
      </c>
      <c r="AJ7054" t="s">
        <v>2</v>
      </c>
      <c r="AK7054" t="s">
        <v>2</v>
      </c>
      <c r="AL7054">
        <v>3.21428571428571</v>
      </c>
      <c r="AM7054">
        <v>15</v>
      </c>
      <c r="AN7054">
        <v>45</v>
      </c>
      <c r="AO7054">
        <v>45</v>
      </c>
      <c r="AP7054">
        <v>8</v>
      </c>
      <c r="AQ7054">
        <v>-3</v>
      </c>
      <c r="AR7054" t="s">
        <v>2</v>
      </c>
      <c r="AS7054" t="s">
        <v>2</v>
      </c>
      <c r="AT7054" t="s">
        <v>2</v>
      </c>
      <c r="AU7054" t="s">
        <v>2</v>
      </c>
      <c r="AV7054" t="s">
        <v>2</v>
      </c>
      <c r="AW7054" t="s">
        <v>2</v>
      </c>
      <c r="AX7054" t="s">
        <v>2</v>
      </c>
      <c r="AY7054" t="s">
        <v>2</v>
      </c>
      <c r="AZ7054">
        <v>1</v>
      </c>
      <c r="BA7054">
        <v>1</v>
      </c>
      <c r="BB7054">
        <v>0</v>
      </c>
      <c r="BC7054">
        <v>0</v>
      </c>
      <c r="BD7054">
        <v>1</v>
      </c>
      <c r="BE7054">
        <v>122825.80333333299</v>
      </c>
      <c r="BF7054">
        <v>95529.03</v>
      </c>
      <c r="BG7054">
        <v>0</v>
      </c>
      <c r="BH7054">
        <v>0</v>
      </c>
    </row>
    <row r="7055" spans="1:60" x14ac:dyDescent="0.3">
      <c r="A7055">
        <v>129216</v>
      </c>
      <c r="B7055" t="s">
        <v>0</v>
      </c>
      <c r="C7055" t="s">
        <v>13</v>
      </c>
      <c r="D7055">
        <v>32</v>
      </c>
      <c r="E7055" t="s">
        <v>84</v>
      </c>
      <c r="F7055">
        <v>912</v>
      </c>
      <c r="G7055">
        <v>0</v>
      </c>
      <c r="H7055" t="s">
        <v>83</v>
      </c>
      <c r="I7055" t="s">
        <v>84</v>
      </c>
      <c r="J7055" t="s">
        <v>88</v>
      </c>
      <c r="K7055">
        <v>4</v>
      </c>
      <c r="L7055">
        <v>4</v>
      </c>
      <c r="M7055">
        <v>4</v>
      </c>
      <c r="N7055" t="s">
        <v>86</v>
      </c>
      <c r="O7055" t="s">
        <v>113</v>
      </c>
      <c r="P7055">
        <v>4</v>
      </c>
      <c r="Q7055">
        <v>10030000</v>
      </c>
      <c r="R7055">
        <v>2507500</v>
      </c>
      <c r="S7055">
        <v>5300000</v>
      </c>
      <c r="T7055">
        <v>4</v>
      </c>
      <c r="U7055">
        <v>4</v>
      </c>
      <c r="V7055">
        <v>4</v>
      </c>
      <c r="W7055">
        <v>1</v>
      </c>
      <c r="X7055">
        <v>1</v>
      </c>
      <c r="Y7055">
        <v>10030000</v>
      </c>
      <c r="Z7055">
        <v>10030000</v>
      </c>
      <c r="AA7055">
        <v>4</v>
      </c>
      <c r="AB7055">
        <v>4</v>
      </c>
      <c r="AC7055">
        <v>60</v>
      </c>
      <c r="AD7055">
        <v>5</v>
      </c>
      <c r="AE7055">
        <v>4</v>
      </c>
      <c r="AF7055">
        <v>31</v>
      </c>
      <c r="AG7055">
        <v>31</v>
      </c>
      <c r="AH7055">
        <v>21</v>
      </c>
      <c r="AI7055">
        <v>78</v>
      </c>
      <c r="AJ7055">
        <v>78</v>
      </c>
      <c r="AK7055">
        <v>30</v>
      </c>
      <c r="AL7055">
        <v>2.5161290322580601</v>
      </c>
      <c r="AM7055">
        <v>12</v>
      </c>
      <c r="AN7055">
        <v>39</v>
      </c>
      <c r="AO7055">
        <v>48</v>
      </c>
      <c r="AP7055">
        <v>10</v>
      </c>
      <c r="AQ7055">
        <v>30</v>
      </c>
      <c r="AR7055">
        <v>0</v>
      </c>
      <c r="AS7055">
        <v>0</v>
      </c>
      <c r="AT7055">
        <v>1</v>
      </c>
      <c r="AU7055">
        <v>1</v>
      </c>
      <c r="AV7055">
        <v>453007</v>
      </c>
      <c r="AW7055">
        <v>453007</v>
      </c>
      <c r="AX7055">
        <v>1</v>
      </c>
      <c r="AY7055">
        <v>1</v>
      </c>
      <c r="AZ7055">
        <v>1</v>
      </c>
      <c r="BA7055">
        <v>1</v>
      </c>
      <c r="BB7055">
        <v>0</v>
      </c>
      <c r="BC7055">
        <v>0</v>
      </c>
      <c r="BD7055">
        <v>1</v>
      </c>
      <c r="BE7055">
        <v>8372989.2066666698</v>
      </c>
      <c r="BF7055">
        <v>11880935.425000001</v>
      </c>
      <c r="BG7055">
        <v>0</v>
      </c>
      <c r="BH7055">
        <v>0</v>
      </c>
    </row>
    <row r="7056" spans="1:60" x14ac:dyDescent="0.3">
      <c r="A7056">
        <v>157756</v>
      </c>
      <c r="B7056" t="s">
        <v>0</v>
      </c>
      <c r="C7056" t="s">
        <v>14</v>
      </c>
      <c r="D7056">
        <v>24</v>
      </c>
      <c r="E7056" t="s">
        <v>82</v>
      </c>
      <c r="F7056">
        <v>901</v>
      </c>
      <c r="G7056">
        <v>17</v>
      </c>
      <c r="H7056" t="s">
        <v>83</v>
      </c>
      <c r="I7056" t="s">
        <v>84</v>
      </c>
      <c r="J7056" t="s">
        <v>88</v>
      </c>
      <c r="K7056">
        <v>11</v>
      </c>
      <c r="L7056">
        <v>11</v>
      </c>
      <c r="M7056">
        <v>9</v>
      </c>
      <c r="N7056" t="s">
        <v>91</v>
      </c>
      <c r="O7056" t="s">
        <v>92</v>
      </c>
      <c r="P7056">
        <v>7</v>
      </c>
      <c r="Q7056">
        <v>6450000</v>
      </c>
      <c r="R7056">
        <v>586363.636363636</v>
      </c>
      <c r="S7056">
        <v>3000000</v>
      </c>
      <c r="T7056">
        <v>12</v>
      </c>
      <c r="U7056">
        <v>12</v>
      </c>
      <c r="V7056">
        <v>10</v>
      </c>
      <c r="W7056">
        <v>1.0909090909090899</v>
      </c>
      <c r="X7056">
        <v>2</v>
      </c>
      <c r="Y7056">
        <v>3225000</v>
      </c>
      <c r="Z7056">
        <v>5370000</v>
      </c>
      <c r="AA7056">
        <v>6</v>
      </c>
      <c r="AB7056">
        <v>8</v>
      </c>
      <c r="AC7056">
        <v>7</v>
      </c>
      <c r="AD7056">
        <v>17</v>
      </c>
      <c r="AE7056">
        <v>11</v>
      </c>
      <c r="AF7056">
        <v>80</v>
      </c>
      <c r="AG7056">
        <v>80</v>
      </c>
      <c r="AH7056">
        <v>55</v>
      </c>
      <c r="AI7056">
        <v>228</v>
      </c>
      <c r="AJ7056">
        <v>228</v>
      </c>
      <c r="AK7056">
        <v>84</v>
      </c>
      <c r="AL7056">
        <v>2.85</v>
      </c>
      <c r="AM7056">
        <v>26</v>
      </c>
      <c r="AN7056">
        <v>114</v>
      </c>
      <c r="AO7056">
        <v>160</v>
      </c>
      <c r="AP7056">
        <v>5</v>
      </c>
      <c r="AQ7056">
        <v>1</v>
      </c>
      <c r="AR7056">
        <v>1</v>
      </c>
      <c r="AS7056">
        <v>1</v>
      </c>
      <c r="AT7056">
        <v>0</v>
      </c>
      <c r="AU7056">
        <v>0</v>
      </c>
      <c r="AV7056" t="s">
        <v>2</v>
      </c>
      <c r="AW7056" t="s">
        <v>2</v>
      </c>
      <c r="AX7056" t="s">
        <v>2</v>
      </c>
      <c r="AY7056" t="s">
        <v>2</v>
      </c>
      <c r="AZ7056">
        <v>1</v>
      </c>
      <c r="BA7056">
        <v>1</v>
      </c>
      <c r="BB7056">
        <v>0</v>
      </c>
      <c r="BC7056">
        <v>0</v>
      </c>
      <c r="BD7056">
        <v>1</v>
      </c>
      <c r="BE7056">
        <v>1533162.22</v>
      </c>
      <c r="BF7056">
        <v>2168918.9449999998</v>
      </c>
      <c r="BG7056">
        <v>0</v>
      </c>
      <c r="BH7056">
        <v>0</v>
      </c>
    </row>
    <row r="7057" spans="1:60" x14ac:dyDescent="0.3">
      <c r="A7057">
        <v>89043</v>
      </c>
      <c r="B7057" t="s">
        <v>0</v>
      </c>
      <c r="C7057" t="s">
        <v>13</v>
      </c>
      <c r="D7057">
        <v>27</v>
      </c>
      <c r="E7057" t="s">
        <v>82</v>
      </c>
      <c r="F7057">
        <v>912</v>
      </c>
      <c r="G7057">
        <v>0</v>
      </c>
      <c r="H7057" t="s">
        <v>83</v>
      </c>
      <c r="I7057" t="s">
        <v>82</v>
      </c>
      <c r="J7057" t="s">
        <v>88</v>
      </c>
      <c r="K7057">
        <v>1</v>
      </c>
      <c r="L7057">
        <v>1</v>
      </c>
      <c r="M7057">
        <v>1</v>
      </c>
      <c r="N7057" t="s">
        <v>86</v>
      </c>
      <c r="O7057" t="s">
        <v>87</v>
      </c>
      <c r="P7057">
        <v>1</v>
      </c>
      <c r="Q7057">
        <v>600000</v>
      </c>
      <c r="R7057">
        <v>600000</v>
      </c>
      <c r="S7057">
        <v>600000</v>
      </c>
      <c r="T7057">
        <v>1</v>
      </c>
      <c r="U7057">
        <v>1</v>
      </c>
      <c r="V7057">
        <v>1</v>
      </c>
      <c r="W7057">
        <v>1</v>
      </c>
      <c r="X7057">
        <v>1</v>
      </c>
      <c r="Y7057">
        <v>600000</v>
      </c>
      <c r="Z7057">
        <v>600000</v>
      </c>
      <c r="AA7057">
        <v>1</v>
      </c>
      <c r="AB7057">
        <v>1</v>
      </c>
      <c r="AC7057">
        <v>66</v>
      </c>
      <c r="AD7057" t="s">
        <v>2</v>
      </c>
      <c r="AE7057">
        <v>1</v>
      </c>
      <c r="AF7057">
        <v>20</v>
      </c>
      <c r="AG7057">
        <v>20</v>
      </c>
      <c r="AH7057">
        <v>11</v>
      </c>
      <c r="AI7057">
        <v>98</v>
      </c>
      <c r="AJ7057">
        <v>98</v>
      </c>
      <c r="AK7057">
        <v>34</v>
      </c>
      <c r="AL7057">
        <v>4.9000000000000004</v>
      </c>
      <c r="AM7057">
        <v>30</v>
      </c>
      <c r="AN7057">
        <v>49</v>
      </c>
      <c r="AO7057">
        <v>84</v>
      </c>
      <c r="AP7057">
        <v>21</v>
      </c>
      <c r="AQ7057">
        <v>31</v>
      </c>
      <c r="AR7057">
        <v>1</v>
      </c>
      <c r="AS7057">
        <v>1</v>
      </c>
      <c r="AT7057">
        <v>0</v>
      </c>
      <c r="AU7057">
        <v>0</v>
      </c>
      <c r="AV7057" t="s">
        <v>2</v>
      </c>
      <c r="AW7057" t="s">
        <v>2</v>
      </c>
      <c r="AX7057" t="s">
        <v>2</v>
      </c>
      <c r="AY7057" t="s">
        <v>2</v>
      </c>
      <c r="AZ7057">
        <v>1</v>
      </c>
      <c r="BA7057">
        <v>1</v>
      </c>
      <c r="BB7057">
        <v>0.66666666666666696</v>
      </c>
      <c r="BC7057">
        <v>1</v>
      </c>
      <c r="BD7057">
        <v>2</v>
      </c>
      <c r="BE7057">
        <v>924967.12666666706</v>
      </c>
      <c r="BF7057">
        <v>1351966.82</v>
      </c>
      <c r="BG7057">
        <v>3452380.9533333299</v>
      </c>
      <c r="BH7057">
        <v>5178571.43</v>
      </c>
    </row>
    <row r="7058" spans="1:60" x14ac:dyDescent="0.3">
      <c r="A7058">
        <v>589156</v>
      </c>
      <c r="B7058" t="s">
        <v>0</v>
      </c>
      <c r="C7058" t="s">
        <v>14</v>
      </c>
      <c r="D7058">
        <v>32</v>
      </c>
      <c r="E7058" t="s">
        <v>82</v>
      </c>
      <c r="F7058">
        <v>890</v>
      </c>
      <c r="G7058">
        <v>0</v>
      </c>
      <c r="H7058" t="s">
        <v>83</v>
      </c>
      <c r="I7058" t="s">
        <v>84</v>
      </c>
      <c r="J7058" t="s">
        <v>85</v>
      </c>
      <c r="K7058">
        <v>1</v>
      </c>
      <c r="L7058">
        <v>1</v>
      </c>
      <c r="M7058">
        <v>1</v>
      </c>
      <c r="N7058" t="s">
        <v>86</v>
      </c>
      <c r="O7058" t="s">
        <v>90</v>
      </c>
      <c r="P7058">
        <v>1</v>
      </c>
      <c r="Q7058">
        <v>10000000</v>
      </c>
      <c r="R7058">
        <v>10000000</v>
      </c>
      <c r="S7058">
        <v>10000000</v>
      </c>
      <c r="T7058">
        <v>1</v>
      </c>
      <c r="U7058">
        <v>1</v>
      </c>
      <c r="V7058">
        <v>1</v>
      </c>
      <c r="W7058">
        <v>1</v>
      </c>
      <c r="X7058">
        <v>1</v>
      </c>
      <c r="Y7058">
        <v>10000000</v>
      </c>
      <c r="Z7058">
        <v>10000000</v>
      </c>
      <c r="AA7058">
        <v>1</v>
      </c>
      <c r="AB7058">
        <v>1</v>
      </c>
      <c r="AC7058">
        <v>22</v>
      </c>
      <c r="AD7058" t="s">
        <v>2</v>
      </c>
      <c r="AE7058">
        <v>1</v>
      </c>
      <c r="AF7058">
        <v>13</v>
      </c>
      <c r="AG7058">
        <v>13</v>
      </c>
      <c r="AH7058">
        <v>5</v>
      </c>
      <c r="AI7058">
        <v>230</v>
      </c>
      <c r="AJ7058">
        <v>230</v>
      </c>
      <c r="AK7058">
        <v>58</v>
      </c>
      <c r="AL7058">
        <v>17.692307692307701</v>
      </c>
      <c r="AM7058">
        <v>88</v>
      </c>
      <c r="AN7058">
        <v>115</v>
      </c>
      <c r="AO7058">
        <v>172</v>
      </c>
      <c r="AP7058">
        <v>14</v>
      </c>
      <c r="AQ7058">
        <v>1</v>
      </c>
      <c r="AR7058">
        <v>1</v>
      </c>
      <c r="AS7058">
        <v>1</v>
      </c>
      <c r="AT7058">
        <v>0</v>
      </c>
      <c r="AU7058">
        <v>0</v>
      </c>
      <c r="AV7058" t="s">
        <v>2</v>
      </c>
      <c r="AW7058" t="s">
        <v>2</v>
      </c>
      <c r="AX7058" t="s">
        <v>2</v>
      </c>
      <c r="AY7058" t="s">
        <v>2</v>
      </c>
      <c r="AZ7058">
        <v>1</v>
      </c>
      <c r="BA7058">
        <v>1</v>
      </c>
      <c r="BB7058">
        <v>0</v>
      </c>
      <c r="BC7058">
        <v>0</v>
      </c>
      <c r="BD7058">
        <v>1</v>
      </c>
      <c r="BE7058">
        <v>6807868.085</v>
      </c>
      <c r="BF7058">
        <v>6807868.085</v>
      </c>
      <c r="BG7058">
        <v>0</v>
      </c>
      <c r="BH7058">
        <v>0</v>
      </c>
    </row>
    <row r="7059" spans="1:60" x14ac:dyDescent="0.3">
      <c r="A7059">
        <v>46710</v>
      </c>
      <c r="B7059" t="s">
        <v>0</v>
      </c>
      <c r="C7059" t="s">
        <v>14</v>
      </c>
      <c r="D7059">
        <v>38</v>
      </c>
      <c r="E7059" t="s">
        <v>82</v>
      </c>
      <c r="F7059">
        <v>877</v>
      </c>
      <c r="G7059">
        <v>0</v>
      </c>
      <c r="H7059" t="s">
        <v>83</v>
      </c>
      <c r="I7059" t="s">
        <v>84</v>
      </c>
      <c r="J7059" t="s">
        <v>85</v>
      </c>
      <c r="K7059" t="s">
        <v>2</v>
      </c>
      <c r="L7059" t="s">
        <v>2</v>
      </c>
      <c r="M7059" t="s">
        <v>2</v>
      </c>
      <c r="N7059" t="s">
        <v>2</v>
      </c>
      <c r="O7059" t="s">
        <v>2</v>
      </c>
      <c r="P7059" t="s">
        <v>2</v>
      </c>
      <c r="Q7059" t="s">
        <v>2</v>
      </c>
      <c r="R7059" t="s">
        <v>2</v>
      </c>
      <c r="S7059" t="s">
        <v>2</v>
      </c>
      <c r="T7059" t="s">
        <v>2</v>
      </c>
      <c r="U7059" t="s">
        <v>2</v>
      </c>
      <c r="V7059" t="s">
        <v>2</v>
      </c>
      <c r="W7059" t="s">
        <v>2</v>
      </c>
      <c r="X7059" t="s">
        <v>2</v>
      </c>
      <c r="Y7059" t="s">
        <v>2</v>
      </c>
      <c r="Z7059" t="s">
        <v>2</v>
      </c>
      <c r="AA7059" t="s">
        <v>2</v>
      </c>
      <c r="AB7059" t="s">
        <v>2</v>
      </c>
      <c r="AC7059" t="s">
        <v>2</v>
      </c>
      <c r="AD7059" t="s">
        <v>2</v>
      </c>
      <c r="AE7059" t="s">
        <v>2</v>
      </c>
      <c r="AF7059">
        <v>9</v>
      </c>
      <c r="AG7059">
        <v>9</v>
      </c>
      <c r="AH7059">
        <v>6</v>
      </c>
      <c r="AI7059">
        <v>36</v>
      </c>
      <c r="AJ7059">
        <v>36</v>
      </c>
      <c r="AK7059">
        <v>18</v>
      </c>
      <c r="AL7059">
        <v>4</v>
      </c>
      <c r="AM7059">
        <v>10</v>
      </c>
      <c r="AN7059">
        <v>18</v>
      </c>
      <c r="AO7059">
        <v>32</v>
      </c>
      <c r="AP7059">
        <v>7</v>
      </c>
      <c r="AQ7059">
        <v>0</v>
      </c>
      <c r="AR7059">
        <v>1</v>
      </c>
      <c r="AS7059">
        <v>1</v>
      </c>
      <c r="AT7059">
        <v>0</v>
      </c>
      <c r="AU7059">
        <v>0</v>
      </c>
      <c r="AV7059" t="s">
        <v>2</v>
      </c>
      <c r="AW7059" t="s">
        <v>2</v>
      </c>
      <c r="AX7059" t="s">
        <v>2</v>
      </c>
      <c r="AY7059" t="s">
        <v>2</v>
      </c>
      <c r="AZ7059">
        <v>1</v>
      </c>
      <c r="BA7059">
        <v>1</v>
      </c>
      <c r="BB7059">
        <v>0</v>
      </c>
      <c r="BC7059">
        <v>0</v>
      </c>
      <c r="BD7059">
        <v>1</v>
      </c>
      <c r="BE7059">
        <v>337727.53</v>
      </c>
      <c r="BF7059">
        <v>337727.53</v>
      </c>
      <c r="BG7059">
        <v>0</v>
      </c>
      <c r="BH7059">
        <v>0</v>
      </c>
    </row>
    <row r="7060" spans="1:60" x14ac:dyDescent="0.3">
      <c r="A7060">
        <v>325357</v>
      </c>
      <c r="B7060" t="s">
        <v>0</v>
      </c>
      <c r="C7060" t="s">
        <v>14</v>
      </c>
      <c r="D7060">
        <v>25</v>
      </c>
      <c r="E7060" t="s">
        <v>82</v>
      </c>
      <c r="F7060">
        <v>874</v>
      </c>
      <c r="G7060">
        <v>3</v>
      </c>
      <c r="H7060" t="s">
        <v>83</v>
      </c>
      <c r="I7060" t="s">
        <v>84</v>
      </c>
      <c r="J7060" t="s">
        <v>88</v>
      </c>
      <c r="K7060">
        <v>2</v>
      </c>
      <c r="L7060">
        <v>2</v>
      </c>
      <c r="M7060">
        <v>2</v>
      </c>
      <c r="N7060" t="s">
        <v>86</v>
      </c>
      <c r="O7060" t="s">
        <v>87</v>
      </c>
      <c r="P7060">
        <v>2</v>
      </c>
      <c r="Q7060">
        <v>20000000</v>
      </c>
      <c r="R7060">
        <v>10000000</v>
      </c>
      <c r="S7060">
        <v>10000000</v>
      </c>
      <c r="T7060">
        <v>2</v>
      </c>
      <c r="U7060">
        <v>2</v>
      </c>
      <c r="V7060">
        <v>2</v>
      </c>
      <c r="W7060">
        <v>1</v>
      </c>
      <c r="X7060">
        <v>1</v>
      </c>
      <c r="Y7060">
        <v>10000000</v>
      </c>
      <c r="Z7060">
        <v>10000000</v>
      </c>
      <c r="AA7060">
        <v>1</v>
      </c>
      <c r="AB7060">
        <v>1</v>
      </c>
      <c r="AC7060">
        <v>0</v>
      </c>
      <c r="AD7060">
        <v>26</v>
      </c>
      <c r="AE7060">
        <v>2</v>
      </c>
      <c r="AF7060">
        <v>16</v>
      </c>
      <c r="AG7060">
        <v>16</v>
      </c>
      <c r="AH7060">
        <v>16</v>
      </c>
      <c r="AI7060">
        <v>185</v>
      </c>
      <c r="AJ7060">
        <v>185</v>
      </c>
      <c r="AK7060">
        <v>185</v>
      </c>
      <c r="AL7060">
        <v>11.5625</v>
      </c>
      <c r="AM7060">
        <v>154</v>
      </c>
      <c r="AN7060">
        <v>92.5</v>
      </c>
      <c r="AO7060">
        <v>162</v>
      </c>
      <c r="AP7060">
        <v>14</v>
      </c>
      <c r="AQ7060">
        <v>0</v>
      </c>
      <c r="AR7060">
        <v>1</v>
      </c>
      <c r="AS7060">
        <v>1</v>
      </c>
      <c r="AT7060">
        <v>0</v>
      </c>
      <c r="AU7060">
        <v>0</v>
      </c>
      <c r="AV7060" t="s">
        <v>2</v>
      </c>
      <c r="AW7060" t="s">
        <v>2</v>
      </c>
      <c r="AX7060" t="s">
        <v>2</v>
      </c>
      <c r="AY7060" t="s">
        <v>2</v>
      </c>
      <c r="AZ7060">
        <v>1</v>
      </c>
      <c r="BA7060">
        <v>1</v>
      </c>
      <c r="BB7060">
        <v>0</v>
      </c>
      <c r="BC7060">
        <v>0</v>
      </c>
      <c r="BD7060">
        <v>1</v>
      </c>
      <c r="BE7060">
        <v>187770.97</v>
      </c>
      <c r="BF7060">
        <v>187770.97</v>
      </c>
      <c r="BG7060">
        <v>0</v>
      </c>
      <c r="BH7060">
        <v>0</v>
      </c>
    </row>
    <row r="7061" spans="1:60" x14ac:dyDescent="0.3">
      <c r="A7061">
        <v>79089</v>
      </c>
      <c r="B7061" t="s">
        <v>0</v>
      </c>
      <c r="C7061" t="s">
        <v>13</v>
      </c>
      <c r="D7061">
        <v>28</v>
      </c>
      <c r="E7061" t="s">
        <v>82</v>
      </c>
      <c r="F7061">
        <v>868</v>
      </c>
      <c r="G7061">
        <v>0</v>
      </c>
      <c r="H7061" t="s">
        <v>83</v>
      </c>
      <c r="I7061" t="s">
        <v>84</v>
      </c>
      <c r="J7061" t="s">
        <v>85</v>
      </c>
      <c r="K7061" t="s">
        <v>2</v>
      </c>
      <c r="L7061" t="s">
        <v>2</v>
      </c>
      <c r="M7061" t="s">
        <v>2</v>
      </c>
      <c r="N7061" t="s">
        <v>2</v>
      </c>
      <c r="O7061" t="s">
        <v>2</v>
      </c>
      <c r="P7061" t="s">
        <v>2</v>
      </c>
      <c r="Q7061" t="s">
        <v>2</v>
      </c>
      <c r="R7061" t="s">
        <v>2</v>
      </c>
      <c r="S7061" t="s">
        <v>2</v>
      </c>
      <c r="T7061" t="s">
        <v>2</v>
      </c>
      <c r="U7061" t="s">
        <v>2</v>
      </c>
      <c r="V7061" t="s">
        <v>2</v>
      </c>
      <c r="W7061" t="s">
        <v>2</v>
      </c>
      <c r="X7061" t="s">
        <v>2</v>
      </c>
      <c r="Y7061" t="s">
        <v>2</v>
      </c>
      <c r="Z7061" t="s">
        <v>2</v>
      </c>
      <c r="AA7061" t="s">
        <v>2</v>
      </c>
      <c r="AB7061" t="s">
        <v>2</v>
      </c>
      <c r="AC7061" t="s">
        <v>2</v>
      </c>
      <c r="AD7061" t="s">
        <v>2</v>
      </c>
      <c r="AE7061" t="s">
        <v>2</v>
      </c>
      <c r="AF7061">
        <v>15</v>
      </c>
      <c r="AG7061">
        <v>15</v>
      </c>
      <c r="AH7061">
        <v>15</v>
      </c>
      <c r="AI7061">
        <v>28</v>
      </c>
      <c r="AJ7061">
        <v>28</v>
      </c>
      <c r="AK7061">
        <v>28</v>
      </c>
      <c r="AL7061">
        <v>1.86666666666667</v>
      </c>
      <c r="AM7061">
        <v>6</v>
      </c>
      <c r="AN7061">
        <v>28</v>
      </c>
      <c r="AO7061">
        <v>28</v>
      </c>
      <c r="AP7061">
        <v>8</v>
      </c>
      <c r="AQ7061">
        <v>0</v>
      </c>
      <c r="AR7061" t="s">
        <v>2</v>
      </c>
      <c r="AS7061" t="s">
        <v>2</v>
      </c>
      <c r="AT7061" t="s">
        <v>2</v>
      </c>
      <c r="AU7061" t="s">
        <v>2</v>
      </c>
      <c r="AV7061" t="s">
        <v>2</v>
      </c>
      <c r="AW7061" t="s">
        <v>2</v>
      </c>
      <c r="AX7061" t="s">
        <v>2</v>
      </c>
      <c r="AY7061" t="s">
        <v>2</v>
      </c>
      <c r="AZ7061">
        <v>1</v>
      </c>
      <c r="BA7061">
        <v>1</v>
      </c>
      <c r="BB7061">
        <v>0</v>
      </c>
      <c r="BC7061">
        <v>0</v>
      </c>
      <c r="BD7061">
        <v>1</v>
      </c>
      <c r="BE7061">
        <v>167032.26</v>
      </c>
      <c r="BF7061">
        <v>167032.26</v>
      </c>
      <c r="BG7061">
        <v>0</v>
      </c>
      <c r="BH7061">
        <v>0</v>
      </c>
    </row>
    <row r="7062" spans="1:60" x14ac:dyDescent="0.3">
      <c r="A7062">
        <v>911542</v>
      </c>
      <c r="B7062" t="s">
        <v>0</v>
      </c>
      <c r="C7062" t="s">
        <v>14</v>
      </c>
      <c r="D7062">
        <v>30</v>
      </c>
      <c r="E7062" t="s">
        <v>82</v>
      </c>
      <c r="F7062">
        <v>862</v>
      </c>
      <c r="G7062">
        <v>0</v>
      </c>
      <c r="H7062" t="s">
        <v>83</v>
      </c>
      <c r="I7062" t="s">
        <v>82</v>
      </c>
      <c r="J7062" t="s">
        <v>88</v>
      </c>
      <c r="K7062" t="s">
        <v>2</v>
      </c>
      <c r="L7062" t="s">
        <v>2</v>
      </c>
      <c r="M7062" t="s">
        <v>2</v>
      </c>
      <c r="N7062" t="s">
        <v>2</v>
      </c>
      <c r="O7062" t="s">
        <v>2</v>
      </c>
      <c r="P7062" t="s">
        <v>2</v>
      </c>
      <c r="Q7062" t="s">
        <v>2</v>
      </c>
      <c r="R7062" t="s">
        <v>2</v>
      </c>
      <c r="S7062" t="s">
        <v>2</v>
      </c>
      <c r="T7062" t="s">
        <v>2</v>
      </c>
      <c r="U7062" t="s">
        <v>2</v>
      </c>
      <c r="V7062" t="s">
        <v>2</v>
      </c>
      <c r="W7062" t="s">
        <v>2</v>
      </c>
      <c r="X7062" t="s">
        <v>2</v>
      </c>
      <c r="Y7062" t="s">
        <v>2</v>
      </c>
      <c r="Z7062" t="s">
        <v>2</v>
      </c>
      <c r="AA7062" t="s">
        <v>2</v>
      </c>
      <c r="AB7062" t="s">
        <v>2</v>
      </c>
      <c r="AC7062" t="s">
        <v>2</v>
      </c>
      <c r="AD7062" t="s">
        <v>2</v>
      </c>
      <c r="AE7062" t="s">
        <v>2</v>
      </c>
      <c r="AF7062">
        <v>39</v>
      </c>
      <c r="AG7062">
        <v>39</v>
      </c>
      <c r="AH7062">
        <v>39</v>
      </c>
      <c r="AI7062">
        <v>243</v>
      </c>
      <c r="AJ7062">
        <v>243</v>
      </c>
      <c r="AK7062">
        <v>243</v>
      </c>
      <c r="AL7062">
        <v>6.2307692307692299</v>
      </c>
      <c r="AM7062">
        <v>63</v>
      </c>
      <c r="AN7062">
        <v>243</v>
      </c>
      <c r="AO7062">
        <v>243</v>
      </c>
      <c r="AP7062">
        <v>8</v>
      </c>
      <c r="AQ7062">
        <v>0</v>
      </c>
      <c r="AR7062">
        <v>1</v>
      </c>
      <c r="AS7062">
        <v>1</v>
      </c>
      <c r="AT7062">
        <v>0</v>
      </c>
      <c r="AU7062">
        <v>0</v>
      </c>
      <c r="AV7062" t="s">
        <v>2</v>
      </c>
      <c r="AW7062" t="s">
        <v>2</v>
      </c>
      <c r="AX7062" t="s">
        <v>2</v>
      </c>
      <c r="AY7062" t="s">
        <v>2</v>
      </c>
      <c r="AZ7062">
        <v>1</v>
      </c>
      <c r="BA7062">
        <v>1</v>
      </c>
      <c r="BB7062">
        <v>0</v>
      </c>
      <c r="BC7062">
        <v>0</v>
      </c>
      <c r="BD7062">
        <v>1</v>
      </c>
      <c r="BE7062">
        <v>322580.65000000002</v>
      </c>
      <c r="BF7062">
        <v>322580.65000000002</v>
      </c>
      <c r="BG7062">
        <v>0</v>
      </c>
      <c r="BH7062">
        <v>0</v>
      </c>
    </row>
    <row r="7063" spans="1:60" x14ac:dyDescent="0.3">
      <c r="A7063">
        <v>90049</v>
      </c>
      <c r="B7063" t="s">
        <v>1</v>
      </c>
      <c r="C7063" t="s">
        <v>14</v>
      </c>
      <c r="D7063">
        <v>45</v>
      </c>
      <c r="E7063" t="s">
        <v>82</v>
      </c>
      <c r="F7063">
        <v>853</v>
      </c>
      <c r="G7063">
        <v>0</v>
      </c>
      <c r="H7063" t="s">
        <v>83</v>
      </c>
      <c r="I7063" t="s">
        <v>84</v>
      </c>
      <c r="J7063" t="s">
        <v>85</v>
      </c>
      <c r="K7063" t="s">
        <v>2</v>
      </c>
      <c r="L7063" t="s">
        <v>2</v>
      </c>
      <c r="M7063" t="s">
        <v>2</v>
      </c>
      <c r="N7063" t="s">
        <v>2</v>
      </c>
      <c r="O7063" t="s">
        <v>2</v>
      </c>
      <c r="P7063" t="s">
        <v>2</v>
      </c>
      <c r="Q7063" t="s">
        <v>2</v>
      </c>
      <c r="R7063" t="s">
        <v>2</v>
      </c>
      <c r="S7063" t="s">
        <v>2</v>
      </c>
      <c r="T7063" t="s">
        <v>2</v>
      </c>
      <c r="U7063" t="s">
        <v>2</v>
      </c>
      <c r="V7063" t="s">
        <v>2</v>
      </c>
      <c r="W7063" t="s">
        <v>2</v>
      </c>
      <c r="X7063" t="s">
        <v>2</v>
      </c>
      <c r="Y7063" t="s">
        <v>2</v>
      </c>
      <c r="Z7063" t="s">
        <v>2</v>
      </c>
      <c r="AA7063" t="s">
        <v>2</v>
      </c>
      <c r="AB7063" t="s">
        <v>2</v>
      </c>
      <c r="AC7063" t="s">
        <v>2</v>
      </c>
      <c r="AD7063" t="s">
        <v>2</v>
      </c>
      <c r="AE7063" t="s">
        <v>2</v>
      </c>
      <c r="AF7063">
        <v>6</v>
      </c>
      <c r="AG7063">
        <v>6</v>
      </c>
      <c r="AH7063">
        <v>6</v>
      </c>
      <c r="AI7063">
        <v>22</v>
      </c>
      <c r="AJ7063">
        <v>22</v>
      </c>
      <c r="AK7063">
        <v>22</v>
      </c>
      <c r="AL7063">
        <v>3.6666666666666701</v>
      </c>
      <c r="AM7063">
        <v>8</v>
      </c>
      <c r="AN7063">
        <v>22</v>
      </c>
      <c r="AO7063">
        <v>22</v>
      </c>
      <c r="AP7063">
        <v>0</v>
      </c>
      <c r="AQ7063">
        <v>1</v>
      </c>
      <c r="AR7063" t="s">
        <v>2</v>
      </c>
      <c r="AS7063" t="s">
        <v>2</v>
      </c>
      <c r="AT7063" t="s">
        <v>2</v>
      </c>
      <c r="AU7063" t="s">
        <v>2</v>
      </c>
      <c r="AV7063">
        <v>250000000</v>
      </c>
      <c r="AW7063">
        <v>250000000</v>
      </c>
      <c r="AX7063">
        <v>1</v>
      </c>
      <c r="AY7063">
        <v>1</v>
      </c>
      <c r="AZ7063">
        <v>1</v>
      </c>
      <c r="BA7063">
        <v>1</v>
      </c>
      <c r="BB7063">
        <v>0</v>
      </c>
      <c r="BC7063">
        <v>0</v>
      </c>
      <c r="BD7063">
        <v>1</v>
      </c>
      <c r="BE7063">
        <v>121467.74</v>
      </c>
      <c r="BF7063">
        <v>121467.74</v>
      </c>
      <c r="BG7063">
        <v>0</v>
      </c>
      <c r="BH7063">
        <v>0</v>
      </c>
    </row>
    <row r="7064" spans="1:60" x14ac:dyDescent="0.3">
      <c r="A7064">
        <v>983327</v>
      </c>
      <c r="B7064" t="s">
        <v>0</v>
      </c>
      <c r="C7064" t="s">
        <v>14</v>
      </c>
      <c r="D7064">
        <v>44</v>
      </c>
      <c r="E7064" t="s">
        <v>82</v>
      </c>
      <c r="F7064">
        <v>847</v>
      </c>
      <c r="G7064">
        <v>0</v>
      </c>
      <c r="H7064" t="s">
        <v>83</v>
      </c>
      <c r="I7064" t="s">
        <v>84</v>
      </c>
      <c r="J7064" t="s">
        <v>85</v>
      </c>
      <c r="K7064" t="s">
        <v>2</v>
      </c>
      <c r="L7064" t="s">
        <v>2</v>
      </c>
      <c r="M7064" t="s">
        <v>2</v>
      </c>
      <c r="N7064" t="s">
        <v>2</v>
      </c>
      <c r="O7064" t="s">
        <v>2</v>
      </c>
      <c r="P7064" t="s">
        <v>2</v>
      </c>
      <c r="Q7064" t="s">
        <v>2</v>
      </c>
      <c r="R7064" t="s">
        <v>2</v>
      </c>
      <c r="S7064" t="s">
        <v>2</v>
      </c>
      <c r="T7064" t="s">
        <v>2</v>
      </c>
      <c r="U7064" t="s">
        <v>2</v>
      </c>
      <c r="V7064" t="s">
        <v>2</v>
      </c>
      <c r="W7064" t="s">
        <v>2</v>
      </c>
      <c r="X7064" t="s">
        <v>2</v>
      </c>
      <c r="Y7064" t="s">
        <v>2</v>
      </c>
      <c r="Z7064" t="s">
        <v>2</v>
      </c>
      <c r="AA7064" t="s">
        <v>2</v>
      </c>
      <c r="AB7064" t="s">
        <v>2</v>
      </c>
      <c r="AC7064" t="s">
        <v>2</v>
      </c>
      <c r="AD7064" t="s">
        <v>2</v>
      </c>
      <c r="AE7064" t="s">
        <v>2</v>
      </c>
      <c r="AF7064">
        <v>37</v>
      </c>
      <c r="AG7064">
        <v>37</v>
      </c>
      <c r="AH7064">
        <v>37</v>
      </c>
      <c r="AI7064">
        <v>142</v>
      </c>
      <c r="AJ7064">
        <v>142</v>
      </c>
      <c r="AK7064">
        <v>142</v>
      </c>
      <c r="AL7064">
        <v>3.8378378378378399</v>
      </c>
      <c r="AM7064">
        <v>58</v>
      </c>
      <c r="AN7064">
        <v>142</v>
      </c>
      <c r="AO7064">
        <v>142</v>
      </c>
      <c r="AP7064">
        <v>1</v>
      </c>
      <c r="AQ7064">
        <v>0</v>
      </c>
      <c r="AR7064" t="s">
        <v>2</v>
      </c>
      <c r="AS7064" t="s">
        <v>2</v>
      </c>
      <c r="AT7064" t="s">
        <v>2</v>
      </c>
      <c r="AU7064" t="s">
        <v>2</v>
      </c>
      <c r="AV7064" t="s">
        <v>2</v>
      </c>
      <c r="AW7064" t="s">
        <v>2</v>
      </c>
      <c r="AX7064" t="s">
        <v>2</v>
      </c>
      <c r="AY7064" t="s">
        <v>2</v>
      </c>
      <c r="AZ7064">
        <v>1</v>
      </c>
      <c r="BA7064">
        <v>1</v>
      </c>
      <c r="BB7064">
        <v>2</v>
      </c>
      <c r="BC7064">
        <v>2</v>
      </c>
      <c r="BD7064">
        <v>3</v>
      </c>
      <c r="BE7064">
        <v>55741.94</v>
      </c>
      <c r="BF7064">
        <v>55741.94</v>
      </c>
      <c r="BG7064">
        <v>29032258.07</v>
      </c>
      <c r="BH7064">
        <v>29032258.07</v>
      </c>
    </row>
    <row r="7065" spans="1:60" x14ac:dyDescent="0.3">
      <c r="A7065">
        <v>163024</v>
      </c>
      <c r="B7065" t="s">
        <v>0</v>
      </c>
      <c r="C7065" t="s">
        <v>14</v>
      </c>
      <c r="D7065">
        <v>32</v>
      </c>
      <c r="E7065" t="s">
        <v>82</v>
      </c>
      <c r="F7065">
        <v>847</v>
      </c>
      <c r="G7065">
        <v>0</v>
      </c>
      <c r="H7065" t="s">
        <v>83</v>
      </c>
      <c r="I7065" t="s">
        <v>82</v>
      </c>
      <c r="J7065" t="s">
        <v>85</v>
      </c>
      <c r="K7065" t="s">
        <v>2</v>
      </c>
      <c r="L7065" t="s">
        <v>2</v>
      </c>
      <c r="M7065" t="s">
        <v>2</v>
      </c>
      <c r="N7065" t="s">
        <v>2</v>
      </c>
      <c r="O7065" t="s">
        <v>2</v>
      </c>
      <c r="P7065" t="s">
        <v>2</v>
      </c>
      <c r="Q7065" t="s">
        <v>2</v>
      </c>
      <c r="R7065" t="s">
        <v>2</v>
      </c>
      <c r="S7065" t="s">
        <v>2</v>
      </c>
      <c r="T7065" t="s">
        <v>2</v>
      </c>
      <c r="U7065" t="s">
        <v>2</v>
      </c>
      <c r="V7065" t="s">
        <v>2</v>
      </c>
      <c r="W7065" t="s">
        <v>2</v>
      </c>
      <c r="X7065" t="s">
        <v>2</v>
      </c>
      <c r="Y7065" t="s">
        <v>2</v>
      </c>
      <c r="Z7065" t="s">
        <v>2</v>
      </c>
      <c r="AA7065" t="s">
        <v>2</v>
      </c>
      <c r="AB7065" t="s">
        <v>2</v>
      </c>
      <c r="AC7065" t="s">
        <v>2</v>
      </c>
      <c r="AD7065" t="s">
        <v>2</v>
      </c>
      <c r="AE7065" t="s">
        <v>2</v>
      </c>
      <c r="AF7065">
        <v>6</v>
      </c>
      <c r="AG7065">
        <v>6</v>
      </c>
      <c r="AH7065">
        <v>6</v>
      </c>
      <c r="AI7065">
        <v>66</v>
      </c>
      <c r="AJ7065">
        <v>66</v>
      </c>
      <c r="AK7065">
        <v>66</v>
      </c>
      <c r="AL7065">
        <v>11</v>
      </c>
      <c r="AM7065">
        <v>27</v>
      </c>
      <c r="AN7065">
        <v>66</v>
      </c>
      <c r="AO7065">
        <v>66</v>
      </c>
      <c r="AP7065">
        <v>0</v>
      </c>
      <c r="AQ7065">
        <v>0</v>
      </c>
      <c r="AR7065" t="s">
        <v>2</v>
      </c>
      <c r="AS7065" t="s">
        <v>2</v>
      </c>
      <c r="AT7065" t="s">
        <v>2</v>
      </c>
      <c r="AU7065" t="s">
        <v>2</v>
      </c>
      <c r="AV7065" t="s">
        <v>2</v>
      </c>
      <c r="AW7065" t="s">
        <v>2</v>
      </c>
      <c r="AX7065" t="s">
        <v>2</v>
      </c>
      <c r="AY7065" t="s">
        <v>2</v>
      </c>
      <c r="AZ7065" t="s">
        <v>2</v>
      </c>
      <c r="BA7065" t="s">
        <v>2</v>
      </c>
      <c r="BB7065" t="s">
        <v>2</v>
      </c>
      <c r="BC7065" t="s">
        <v>2</v>
      </c>
      <c r="BD7065" t="s">
        <v>2</v>
      </c>
      <c r="BE7065" t="s">
        <v>2</v>
      </c>
      <c r="BF7065" t="s">
        <v>2</v>
      </c>
      <c r="BG7065" t="s">
        <v>2</v>
      </c>
      <c r="BH7065" t="s">
        <v>2</v>
      </c>
    </row>
    <row r="7066" spans="1:60" x14ac:dyDescent="0.3">
      <c r="A7066">
        <v>787352</v>
      </c>
      <c r="B7066" t="s">
        <v>0</v>
      </c>
      <c r="C7066" t="s">
        <v>14</v>
      </c>
      <c r="D7066">
        <v>33</v>
      </c>
      <c r="E7066" t="s">
        <v>82</v>
      </c>
      <c r="F7066">
        <v>846</v>
      </c>
      <c r="G7066">
        <v>0</v>
      </c>
      <c r="H7066" t="s">
        <v>83</v>
      </c>
      <c r="I7066" t="s">
        <v>84</v>
      </c>
      <c r="J7066" t="s">
        <v>85</v>
      </c>
      <c r="K7066">
        <v>1</v>
      </c>
      <c r="L7066">
        <v>1</v>
      </c>
      <c r="M7066">
        <v>1</v>
      </c>
      <c r="N7066" t="s">
        <v>86</v>
      </c>
      <c r="O7066" t="s">
        <v>90</v>
      </c>
      <c r="P7066">
        <v>1</v>
      </c>
      <c r="Q7066">
        <v>50000</v>
      </c>
      <c r="R7066">
        <v>50000</v>
      </c>
      <c r="S7066">
        <v>50000</v>
      </c>
      <c r="T7066">
        <v>1</v>
      </c>
      <c r="U7066">
        <v>1</v>
      </c>
      <c r="V7066">
        <v>1</v>
      </c>
      <c r="W7066">
        <v>1</v>
      </c>
      <c r="X7066">
        <v>1</v>
      </c>
      <c r="Y7066">
        <v>50000</v>
      </c>
      <c r="Z7066">
        <v>50000</v>
      </c>
      <c r="AA7066">
        <v>1</v>
      </c>
      <c r="AB7066">
        <v>1</v>
      </c>
      <c r="AC7066">
        <v>0</v>
      </c>
      <c r="AD7066" t="s">
        <v>2</v>
      </c>
      <c r="AE7066">
        <v>1</v>
      </c>
      <c r="AF7066">
        <v>6</v>
      </c>
      <c r="AG7066">
        <v>6</v>
      </c>
      <c r="AH7066">
        <v>6</v>
      </c>
      <c r="AI7066">
        <v>12</v>
      </c>
      <c r="AJ7066">
        <v>12</v>
      </c>
      <c r="AK7066">
        <v>12</v>
      </c>
      <c r="AL7066">
        <v>2</v>
      </c>
      <c r="AM7066">
        <v>5</v>
      </c>
      <c r="AN7066">
        <v>12</v>
      </c>
      <c r="AO7066">
        <v>12</v>
      </c>
      <c r="AP7066">
        <v>3</v>
      </c>
      <c r="AQ7066">
        <v>0</v>
      </c>
      <c r="AR7066">
        <v>1</v>
      </c>
      <c r="AS7066">
        <v>1</v>
      </c>
      <c r="AT7066">
        <v>0</v>
      </c>
      <c r="AU7066">
        <v>0</v>
      </c>
      <c r="AV7066" t="s">
        <v>2</v>
      </c>
      <c r="AW7066" t="s">
        <v>2</v>
      </c>
      <c r="AX7066" t="s">
        <v>2</v>
      </c>
      <c r="AY7066" t="s">
        <v>2</v>
      </c>
      <c r="AZ7066">
        <v>1</v>
      </c>
      <c r="BA7066">
        <v>1</v>
      </c>
      <c r="BB7066">
        <v>0</v>
      </c>
      <c r="BC7066">
        <v>0</v>
      </c>
      <c r="BD7066">
        <v>1</v>
      </c>
      <c r="BE7066">
        <v>121870.97</v>
      </c>
      <c r="BF7066">
        <v>121870.97</v>
      </c>
      <c r="BG7066">
        <v>0</v>
      </c>
      <c r="BH7066">
        <v>0</v>
      </c>
    </row>
    <row r="7067" spans="1:60" x14ac:dyDescent="0.3">
      <c r="A7067">
        <v>290352</v>
      </c>
      <c r="B7067" t="s">
        <v>0</v>
      </c>
      <c r="C7067" t="s">
        <v>13</v>
      </c>
      <c r="D7067">
        <v>27</v>
      </c>
      <c r="E7067" t="s">
        <v>82</v>
      </c>
      <c r="F7067">
        <v>905</v>
      </c>
      <c r="G7067">
        <v>0</v>
      </c>
      <c r="H7067" t="s">
        <v>83</v>
      </c>
      <c r="I7067" t="s">
        <v>84</v>
      </c>
      <c r="J7067" t="s">
        <v>85</v>
      </c>
      <c r="K7067">
        <v>12</v>
      </c>
      <c r="L7067">
        <v>11</v>
      </c>
      <c r="M7067">
        <v>8</v>
      </c>
      <c r="N7067" t="s">
        <v>86</v>
      </c>
      <c r="O7067" t="s">
        <v>87</v>
      </c>
      <c r="P7067">
        <v>9</v>
      </c>
      <c r="Q7067">
        <v>17160000</v>
      </c>
      <c r="R7067">
        <v>1430000</v>
      </c>
      <c r="S7067">
        <v>5060000</v>
      </c>
      <c r="T7067">
        <v>14</v>
      </c>
      <c r="U7067">
        <v>13</v>
      </c>
      <c r="V7067">
        <v>9</v>
      </c>
      <c r="W7067">
        <v>1.1666666666666701</v>
      </c>
      <c r="X7067">
        <v>2</v>
      </c>
      <c r="Y7067">
        <v>5720000</v>
      </c>
      <c r="Z7067">
        <v>9280000</v>
      </c>
      <c r="AA7067">
        <v>4.6666666666666696</v>
      </c>
      <c r="AB7067">
        <v>9</v>
      </c>
      <c r="AC7067">
        <v>1</v>
      </c>
      <c r="AD7067">
        <v>23</v>
      </c>
      <c r="AE7067">
        <v>12</v>
      </c>
      <c r="AF7067">
        <v>51</v>
      </c>
      <c r="AG7067">
        <v>45</v>
      </c>
      <c r="AH7067">
        <v>25</v>
      </c>
      <c r="AI7067">
        <v>426</v>
      </c>
      <c r="AJ7067">
        <v>361</v>
      </c>
      <c r="AK7067">
        <v>103</v>
      </c>
      <c r="AL7067">
        <v>8.3529411764705905</v>
      </c>
      <c r="AM7067">
        <v>81</v>
      </c>
      <c r="AN7067">
        <v>142</v>
      </c>
      <c r="AO7067">
        <v>173</v>
      </c>
      <c r="AP7067">
        <v>10</v>
      </c>
      <c r="AQ7067">
        <v>1</v>
      </c>
      <c r="AR7067">
        <v>1</v>
      </c>
      <c r="AS7067">
        <v>1</v>
      </c>
      <c r="AT7067">
        <v>0</v>
      </c>
      <c r="AU7067">
        <v>0</v>
      </c>
      <c r="AV7067" t="s">
        <v>2</v>
      </c>
      <c r="AW7067" t="s">
        <v>2</v>
      </c>
      <c r="AX7067" t="s">
        <v>2</v>
      </c>
      <c r="AY7067" t="s">
        <v>2</v>
      </c>
      <c r="AZ7067">
        <v>1</v>
      </c>
      <c r="BA7067">
        <v>1</v>
      </c>
      <c r="BB7067">
        <v>0.66666666666666696</v>
      </c>
      <c r="BC7067">
        <v>0.5</v>
      </c>
      <c r="BD7067">
        <v>1.5</v>
      </c>
      <c r="BE7067">
        <v>522656.40666666703</v>
      </c>
      <c r="BF7067">
        <v>530197.51500000001</v>
      </c>
      <c r="BG7067">
        <v>731182.79666666698</v>
      </c>
      <c r="BH7067">
        <v>1000000</v>
      </c>
    </row>
    <row r="7068" spans="1:60" x14ac:dyDescent="0.3">
      <c r="A7068">
        <v>708168</v>
      </c>
      <c r="B7068" t="s">
        <v>0</v>
      </c>
      <c r="C7068" t="s">
        <v>14</v>
      </c>
      <c r="D7068">
        <v>26</v>
      </c>
      <c r="E7068" t="s">
        <v>82</v>
      </c>
      <c r="F7068">
        <v>883</v>
      </c>
      <c r="G7068">
        <v>33</v>
      </c>
      <c r="H7068" t="s">
        <v>83</v>
      </c>
      <c r="I7068" t="s">
        <v>84</v>
      </c>
      <c r="J7068" t="s">
        <v>88</v>
      </c>
      <c r="K7068">
        <v>11</v>
      </c>
      <c r="L7068">
        <v>11</v>
      </c>
      <c r="M7068">
        <v>8</v>
      </c>
      <c r="N7068" t="s">
        <v>86</v>
      </c>
      <c r="O7068" t="s">
        <v>105</v>
      </c>
      <c r="P7068">
        <v>6</v>
      </c>
      <c r="Q7068">
        <v>22595000</v>
      </c>
      <c r="R7068">
        <v>2054090.9090909101</v>
      </c>
      <c r="S7068">
        <v>15000000</v>
      </c>
      <c r="T7068">
        <v>12</v>
      </c>
      <c r="U7068">
        <v>12</v>
      </c>
      <c r="V7068">
        <v>9</v>
      </c>
      <c r="W7068">
        <v>1.0909090909090899</v>
      </c>
      <c r="X7068">
        <v>2</v>
      </c>
      <c r="Y7068">
        <v>11297500</v>
      </c>
      <c r="Z7068">
        <v>20815000</v>
      </c>
      <c r="AA7068">
        <v>6</v>
      </c>
      <c r="AB7068">
        <v>9</v>
      </c>
      <c r="AC7068">
        <v>4</v>
      </c>
      <c r="AD7068">
        <v>13</v>
      </c>
      <c r="AE7068">
        <v>11</v>
      </c>
      <c r="AF7068">
        <v>23</v>
      </c>
      <c r="AG7068">
        <v>23</v>
      </c>
      <c r="AH7068">
        <v>17</v>
      </c>
      <c r="AI7068">
        <v>32</v>
      </c>
      <c r="AJ7068">
        <v>32</v>
      </c>
      <c r="AK7068">
        <v>20</v>
      </c>
      <c r="AL7068">
        <v>1.39130434782609</v>
      </c>
      <c r="AM7068">
        <v>2</v>
      </c>
      <c r="AN7068">
        <v>16</v>
      </c>
      <c r="AO7068">
        <v>20</v>
      </c>
      <c r="AP7068">
        <v>13</v>
      </c>
      <c r="AQ7068">
        <v>0</v>
      </c>
      <c r="AR7068">
        <v>1</v>
      </c>
      <c r="AS7068">
        <v>1</v>
      </c>
      <c r="AT7068">
        <v>0</v>
      </c>
      <c r="AU7068">
        <v>0</v>
      </c>
      <c r="AV7068" t="s">
        <v>2</v>
      </c>
      <c r="AW7068" t="s">
        <v>2</v>
      </c>
      <c r="AX7068" t="s">
        <v>2</v>
      </c>
      <c r="AY7068" t="s">
        <v>2</v>
      </c>
      <c r="AZ7068">
        <v>1</v>
      </c>
      <c r="BA7068">
        <v>1</v>
      </c>
      <c r="BB7068">
        <v>0</v>
      </c>
      <c r="BC7068">
        <v>0</v>
      </c>
      <c r="BD7068">
        <v>1</v>
      </c>
      <c r="BE7068">
        <v>8438374.7100000009</v>
      </c>
      <c r="BF7068">
        <v>8438374.7100000009</v>
      </c>
      <c r="BG7068">
        <v>0</v>
      </c>
      <c r="BH7068">
        <v>0</v>
      </c>
    </row>
    <row r="7069" spans="1:60" x14ac:dyDescent="0.3">
      <c r="A7069">
        <v>162736</v>
      </c>
      <c r="B7069" t="s">
        <v>0</v>
      </c>
      <c r="C7069" t="s">
        <v>14</v>
      </c>
      <c r="D7069">
        <v>27</v>
      </c>
      <c r="E7069" t="s">
        <v>82</v>
      </c>
      <c r="F7069">
        <v>853</v>
      </c>
      <c r="G7069">
        <v>7</v>
      </c>
      <c r="H7069" t="s">
        <v>83</v>
      </c>
      <c r="I7069" t="s">
        <v>84</v>
      </c>
      <c r="J7069" t="s">
        <v>88</v>
      </c>
      <c r="K7069">
        <v>1</v>
      </c>
      <c r="L7069">
        <v>1</v>
      </c>
      <c r="M7069">
        <v>1</v>
      </c>
      <c r="N7069" t="s">
        <v>86</v>
      </c>
      <c r="O7069" t="s">
        <v>87</v>
      </c>
      <c r="P7069">
        <v>1</v>
      </c>
      <c r="Q7069">
        <v>300000</v>
      </c>
      <c r="R7069">
        <v>300000</v>
      </c>
      <c r="S7069">
        <v>300000</v>
      </c>
      <c r="T7069">
        <v>1</v>
      </c>
      <c r="U7069">
        <v>1</v>
      </c>
      <c r="V7069">
        <v>1</v>
      </c>
      <c r="W7069">
        <v>1</v>
      </c>
      <c r="X7069">
        <v>1</v>
      </c>
      <c r="Y7069">
        <v>300000</v>
      </c>
      <c r="Z7069">
        <v>300000</v>
      </c>
      <c r="AA7069">
        <v>1</v>
      </c>
      <c r="AB7069">
        <v>1</v>
      </c>
      <c r="AC7069">
        <v>1</v>
      </c>
      <c r="AD7069" t="s">
        <v>2</v>
      </c>
      <c r="AE7069">
        <v>1</v>
      </c>
      <c r="AF7069">
        <v>20</v>
      </c>
      <c r="AG7069">
        <v>20</v>
      </c>
      <c r="AH7069">
        <v>20</v>
      </c>
      <c r="AI7069">
        <v>36</v>
      </c>
      <c r="AJ7069">
        <v>36</v>
      </c>
      <c r="AK7069">
        <v>36</v>
      </c>
      <c r="AL7069">
        <v>1.8</v>
      </c>
      <c r="AM7069">
        <v>5</v>
      </c>
      <c r="AN7069">
        <v>36</v>
      </c>
      <c r="AO7069">
        <v>36</v>
      </c>
      <c r="AP7069">
        <v>2</v>
      </c>
      <c r="AQ7069">
        <v>0</v>
      </c>
      <c r="AR7069">
        <v>1</v>
      </c>
      <c r="AS7069">
        <v>1</v>
      </c>
      <c r="AT7069">
        <v>0</v>
      </c>
      <c r="AU7069">
        <v>0</v>
      </c>
      <c r="AV7069" t="s">
        <v>2</v>
      </c>
      <c r="AW7069" t="s">
        <v>2</v>
      </c>
      <c r="AX7069" t="s">
        <v>2</v>
      </c>
      <c r="AY7069" t="s">
        <v>2</v>
      </c>
      <c r="AZ7069">
        <v>1</v>
      </c>
      <c r="BA7069">
        <v>1</v>
      </c>
      <c r="BB7069">
        <v>0</v>
      </c>
      <c r="BC7069">
        <v>0</v>
      </c>
      <c r="BD7069">
        <v>1</v>
      </c>
      <c r="BE7069">
        <v>545037.1</v>
      </c>
      <c r="BF7069">
        <v>545037.1</v>
      </c>
      <c r="BG7069">
        <v>0</v>
      </c>
      <c r="BH7069">
        <v>0</v>
      </c>
    </row>
    <row r="7070" spans="1:60" x14ac:dyDescent="0.3">
      <c r="A7070">
        <v>439347</v>
      </c>
      <c r="B7070" t="s">
        <v>0</v>
      </c>
      <c r="C7070" t="s">
        <v>13</v>
      </c>
      <c r="D7070">
        <v>28</v>
      </c>
      <c r="E7070" t="s">
        <v>82</v>
      </c>
      <c r="F7070">
        <v>850</v>
      </c>
      <c r="G7070">
        <v>5</v>
      </c>
      <c r="H7070" t="s">
        <v>89</v>
      </c>
      <c r="I7070" t="s">
        <v>84</v>
      </c>
      <c r="J7070" t="s">
        <v>85</v>
      </c>
      <c r="K7070">
        <v>3</v>
      </c>
      <c r="L7070">
        <v>3</v>
      </c>
      <c r="M7070">
        <v>3</v>
      </c>
      <c r="N7070" t="s">
        <v>91</v>
      </c>
      <c r="O7070" t="s">
        <v>92</v>
      </c>
      <c r="P7070">
        <v>2</v>
      </c>
      <c r="Q7070">
        <v>1250000</v>
      </c>
      <c r="R7070">
        <v>416666.66666666698</v>
      </c>
      <c r="S7070">
        <v>1120000</v>
      </c>
      <c r="T7070">
        <v>3</v>
      </c>
      <c r="U7070">
        <v>3</v>
      </c>
      <c r="V7070">
        <v>3</v>
      </c>
      <c r="W7070">
        <v>1</v>
      </c>
      <c r="X7070">
        <v>1</v>
      </c>
      <c r="Y7070">
        <v>1250000</v>
      </c>
      <c r="Z7070">
        <v>1250000</v>
      </c>
      <c r="AA7070">
        <v>3</v>
      </c>
      <c r="AB7070">
        <v>3</v>
      </c>
      <c r="AC7070">
        <v>4</v>
      </c>
      <c r="AD7070">
        <v>1</v>
      </c>
      <c r="AE7070">
        <v>3</v>
      </c>
      <c r="AF7070">
        <v>61</v>
      </c>
      <c r="AG7070">
        <v>61</v>
      </c>
      <c r="AH7070">
        <v>61</v>
      </c>
      <c r="AI7070">
        <v>153</v>
      </c>
      <c r="AJ7070">
        <v>153</v>
      </c>
      <c r="AK7070">
        <v>153</v>
      </c>
      <c r="AL7070">
        <v>2.5081967213114802</v>
      </c>
      <c r="AM7070">
        <v>13</v>
      </c>
      <c r="AN7070">
        <v>153</v>
      </c>
      <c r="AO7070">
        <v>153</v>
      </c>
      <c r="AP7070">
        <v>1</v>
      </c>
      <c r="AQ7070">
        <v>-1</v>
      </c>
      <c r="AR7070">
        <v>1</v>
      </c>
      <c r="AS7070">
        <v>1</v>
      </c>
      <c r="AT7070">
        <v>0</v>
      </c>
      <c r="AU7070">
        <v>0</v>
      </c>
      <c r="AV7070" t="s">
        <v>2</v>
      </c>
      <c r="AW7070" t="s">
        <v>2</v>
      </c>
      <c r="AX7070" t="s">
        <v>2</v>
      </c>
      <c r="AY7070" t="s">
        <v>2</v>
      </c>
      <c r="AZ7070">
        <v>1</v>
      </c>
      <c r="BA7070">
        <v>1</v>
      </c>
      <c r="BB7070">
        <v>0</v>
      </c>
      <c r="BC7070">
        <v>0</v>
      </c>
      <c r="BD7070">
        <v>1</v>
      </c>
      <c r="BE7070">
        <v>2294193.5499999998</v>
      </c>
      <c r="BF7070">
        <v>2294193.5499999998</v>
      </c>
      <c r="BG7070">
        <v>0</v>
      </c>
      <c r="BH7070">
        <v>0</v>
      </c>
    </row>
    <row r="7071" spans="1:60" x14ac:dyDescent="0.3">
      <c r="A7071">
        <v>126134</v>
      </c>
      <c r="B7071" t="s">
        <v>0</v>
      </c>
      <c r="C7071" t="s">
        <v>13</v>
      </c>
      <c r="D7071">
        <v>33</v>
      </c>
      <c r="E7071" t="s">
        <v>82</v>
      </c>
      <c r="F7071">
        <v>854</v>
      </c>
      <c r="G7071">
        <v>0</v>
      </c>
      <c r="H7071" t="s">
        <v>83</v>
      </c>
      <c r="I7071" t="s">
        <v>84</v>
      </c>
      <c r="J7071" t="s">
        <v>88</v>
      </c>
      <c r="K7071">
        <v>1</v>
      </c>
      <c r="L7071">
        <v>1</v>
      </c>
      <c r="M7071">
        <v>1</v>
      </c>
      <c r="N7071" t="s">
        <v>86</v>
      </c>
      <c r="O7071" t="s">
        <v>90</v>
      </c>
      <c r="P7071">
        <v>1</v>
      </c>
      <c r="Q7071">
        <v>100000</v>
      </c>
      <c r="R7071">
        <v>100000</v>
      </c>
      <c r="S7071">
        <v>100000</v>
      </c>
      <c r="T7071">
        <v>2</v>
      </c>
      <c r="U7071">
        <v>2</v>
      </c>
      <c r="V7071">
        <v>2</v>
      </c>
      <c r="W7071">
        <v>2</v>
      </c>
      <c r="X7071">
        <v>2</v>
      </c>
      <c r="Y7071">
        <v>100000</v>
      </c>
      <c r="Z7071">
        <v>100000</v>
      </c>
      <c r="AA7071">
        <v>2</v>
      </c>
      <c r="AB7071">
        <v>2</v>
      </c>
      <c r="AC7071">
        <v>0</v>
      </c>
      <c r="AD7071" t="s">
        <v>2</v>
      </c>
      <c r="AE7071">
        <v>1</v>
      </c>
      <c r="AF7071">
        <v>5</v>
      </c>
      <c r="AG7071">
        <v>5</v>
      </c>
      <c r="AH7071">
        <v>5</v>
      </c>
      <c r="AI7071">
        <v>13</v>
      </c>
      <c r="AJ7071">
        <v>13</v>
      </c>
      <c r="AK7071">
        <v>13</v>
      </c>
      <c r="AL7071">
        <v>2.6</v>
      </c>
      <c r="AM7071">
        <v>5</v>
      </c>
      <c r="AN7071">
        <v>13</v>
      </c>
      <c r="AO7071">
        <v>13</v>
      </c>
      <c r="AP7071">
        <v>0</v>
      </c>
      <c r="AQ7071">
        <v>0</v>
      </c>
      <c r="AR7071">
        <v>1</v>
      </c>
      <c r="AS7071">
        <v>1</v>
      </c>
      <c r="AT7071">
        <v>0</v>
      </c>
      <c r="AU7071">
        <v>0</v>
      </c>
      <c r="AV7071" t="s">
        <v>2</v>
      </c>
      <c r="AW7071" t="s">
        <v>2</v>
      </c>
      <c r="AX7071" t="s">
        <v>2</v>
      </c>
      <c r="AY7071" t="s">
        <v>2</v>
      </c>
      <c r="AZ7071">
        <v>1</v>
      </c>
      <c r="BA7071">
        <v>1</v>
      </c>
      <c r="BB7071">
        <v>0</v>
      </c>
      <c r="BC7071">
        <v>0</v>
      </c>
      <c r="BD7071">
        <v>1</v>
      </c>
      <c r="BE7071">
        <v>192838.71</v>
      </c>
      <c r="BF7071">
        <v>192838.71</v>
      </c>
      <c r="BG7071">
        <v>0</v>
      </c>
      <c r="BH7071">
        <v>0</v>
      </c>
    </row>
    <row r="7072" spans="1:60" x14ac:dyDescent="0.3">
      <c r="A7072">
        <v>38572</v>
      </c>
      <c r="B7072" t="s">
        <v>0</v>
      </c>
      <c r="C7072" t="s">
        <v>14</v>
      </c>
      <c r="D7072">
        <v>27</v>
      </c>
      <c r="E7072" t="s">
        <v>82</v>
      </c>
      <c r="F7072">
        <v>859</v>
      </c>
      <c r="G7072">
        <v>15</v>
      </c>
      <c r="H7072" t="s">
        <v>83</v>
      </c>
      <c r="I7072" t="s">
        <v>84</v>
      </c>
      <c r="J7072" t="s">
        <v>88</v>
      </c>
      <c r="K7072">
        <v>8</v>
      </c>
      <c r="L7072">
        <v>8</v>
      </c>
      <c r="M7072">
        <v>8</v>
      </c>
      <c r="N7072" t="s">
        <v>86</v>
      </c>
      <c r="O7072" t="s">
        <v>87</v>
      </c>
      <c r="P7072">
        <v>7</v>
      </c>
      <c r="Q7072">
        <v>4440000</v>
      </c>
      <c r="R7072">
        <v>555000</v>
      </c>
      <c r="S7072">
        <v>3000000</v>
      </c>
      <c r="T7072">
        <v>8</v>
      </c>
      <c r="U7072">
        <v>8</v>
      </c>
      <c r="V7072">
        <v>8</v>
      </c>
      <c r="W7072">
        <v>1</v>
      </c>
      <c r="X7072">
        <v>1</v>
      </c>
      <c r="Y7072">
        <v>4440000</v>
      </c>
      <c r="Z7072">
        <v>4440000</v>
      </c>
      <c r="AA7072">
        <v>8</v>
      </c>
      <c r="AB7072">
        <v>8</v>
      </c>
      <c r="AC7072">
        <v>0</v>
      </c>
      <c r="AD7072">
        <v>5</v>
      </c>
      <c r="AE7072">
        <v>8</v>
      </c>
      <c r="AF7072">
        <v>18</v>
      </c>
      <c r="AG7072">
        <v>18</v>
      </c>
      <c r="AH7072">
        <v>18</v>
      </c>
      <c r="AI7072">
        <v>31</v>
      </c>
      <c r="AJ7072">
        <v>31</v>
      </c>
      <c r="AK7072">
        <v>31</v>
      </c>
      <c r="AL7072">
        <v>1.7222222222222201</v>
      </c>
      <c r="AM7072">
        <v>4</v>
      </c>
      <c r="AN7072">
        <v>31</v>
      </c>
      <c r="AO7072">
        <v>31</v>
      </c>
      <c r="AP7072">
        <v>5</v>
      </c>
      <c r="AQ7072">
        <v>0</v>
      </c>
      <c r="AR7072">
        <v>1</v>
      </c>
      <c r="AS7072">
        <v>1</v>
      </c>
      <c r="AT7072">
        <v>0</v>
      </c>
      <c r="AU7072">
        <v>0</v>
      </c>
      <c r="AV7072" t="s">
        <v>2</v>
      </c>
      <c r="AW7072" t="s">
        <v>2</v>
      </c>
      <c r="AX7072" t="s">
        <v>2</v>
      </c>
      <c r="AY7072" t="s">
        <v>2</v>
      </c>
      <c r="AZ7072">
        <v>1</v>
      </c>
      <c r="BA7072">
        <v>1</v>
      </c>
      <c r="BB7072">
        <v>0</v>
      </c>
      <c r="BC7072">
        <v>0</v>
      </c>
      <c r="BD7072">
        <v>1</v>
      </c>
      <c r="BE7072">
        <v>1469730.65</v>
      </c>
      <c r="BF7072">
        <v>1469730.65</v>
      </c>
      <c r="BG7072">
        <v>0</v>
      </c>
      <c r="BH7072">
        <v>0</v>
      </c>
    </row>
    <row r="7073" spans="1:60" x14ac:dyDescent="0.3">
      <c r="A7073">
        <v>617384</v>
      </c>
      <c r="B7073" t="s">
        <v>0</v>
      </c>
      <c r="C7073" t="s">
        <v>14</v>
      </c>
      <c r="D7073">
        <v>30</v>
      </c>
      <c r="E7073" t="s">
        <v>84</v>
      </c>
      <c r="F7073">
        <v>867</v>
      </c>
      <c r="G7073">
        <v>0</v>
      </c>
      <c r="H7073" t="s">
        <v>83</v>
      </c>
      <c r="I7073" t="s">
        <v>84</v>
      </c>
      <c r="J7073" t="s">
        <v>88</v>
      </c>
      <c r="K7073">
        <v>2</v>
      </c>
      <c r="L7073">
        <v>2</v>
      </c>
      <c r="M7073">
        <v>2</v>
      </c>
      <c r="N7073" t="s">
        <v>103</v>
      </c>
      <c r="O7073" t="s">
        <v>94</v>
      </c>
      <c r="P7073">
        <v>1</v>
      </c>
      <c r="Q7073">
        <v>2100000</v>
      </c>
      <c r="R7073">
        <v>1050000</v>
      </c>
      <c r="S7073">
        <v>2000000</v>
      </c>
      <c r="T7073">
        <v>2</v>
      </c>
      <c r="U7073">
        <v>2</v>
      </c>
      <c r="V7073">
        <v>2</v>
      </c>
      <c r="W7073">
        <v>1</v>
      </c>
      <c r="X7073">
        <v>1</v>
      </c>
      <c r="Y7073">
        <v>2100000</v>
      </c>
      <c r="Z7073">
        <v>2100000</v>
      </c>
      <c r="AA7073">
        <v>2</v>
      </c>
      <c r="AB7073">
        <v>2</v>
      </c>
      <c r="AC7073">
        <v>21</v>
      </c>
      <c r="AD7073">
        <v>0</v>
      </c>
      <c r="AE7073">
        <v>2</v>
      </c>
      <c r="AF7073">
        <v>30</v>
      </c>
      <c r="AG7073">
        <v>30</v>
      </c>
      <c r="AH7073">
        <v>30</v>
      </c>
      <c r="AI7073">
        <v>132</v>
      </c>
      <c r="AJ7073">
        <v>132</v>
      </c>
      <c r="AK7073">
        <v>132</v>
      </c>
      <c r="AL7073">
        <v>4.4000000000000004</v>
      </c>
      <c r="AM7073">
        <v>19</v>
      </c>
      <c r="AN7073">
        <v>132</v>
      </c>
      <c r="AO7073">
        <v>132</v>
      </c>
      <c r="AP7073">
        <v>13</v>
      </c>
      <c r="AQ7073">
        <v>0</v>
      </c>
      <c r="AR7073">
        <v>1</v>
      </c>
      <c r="AS7073">
        <v>1</v>
      </c>
      <c r="AT7073">
        <v>0</v>
      </c>
      <c r="AU7073">
        <v>0</v>
      </c>
      <c r="AV7073" t="s">
        <v>2</v>
      </c>
      <c r="AW7073" t="s">
        <v>2</v>
      </c>
      <c r="AX7073" t="s">
        <v>2</v>
      </c>
      <c r="AY7073" t="s">
        <v>2</v>
      </c>
      <c r="AZ7073">
        <v>1</v>
      </c>
      <c r="BA7073">
        <v>1</v>
      </c>
      <c r="BB7073">
        <v>0</v>
      </c>
      <c r="BC7073">
        <v>0</v>
      </c>
      <c r="BD7073">
        <v>1</v>
      </c>
      <c r="BE7073">
        <v>1000292.19</v>
      </c>
      <c r="BF7073">
        <v>1000292.19</v>
      </c>
      <c r="BG7073">
        <v>0</v>
      </c>
      <c r="BH7073">
        <v>0</v>
      </c>
    </row>
    <row r="7074" spans="1:60" x14ac:dyDescent="0.3">
      <c r="A7074">
        <v>932072</v>
      </c>
      <c r="B7074" t="s">
        <v>0</v>
      </c>
      <c r="C7074" t="s">
        <v>14</v>
      </c>
      <c r="D7074">
        <v>43</v>
      </c>
      <c r="E7074" t="s">
        <v>82</v>
      </c>
      <c r="F7074">
        <v>861</v>
      </c>
      <c r="G7074">
        <v>0</v>
      </c>
      <c r="H7074" t="s">
        <v>83</v>
      </c>
      <c r="I7074" t="s">
        <v>84</v>
      </c>
      <c r="J7074" t="s">
        <v>88</v>
      </c>
      <c r="K7074" t="s">
        <v>2</v>
      </c>
      <c r="L7074" t="s">
        <v>2</v>
      </c>
      <c r="M7074" t="s">
        <v>2</v>
      </c>
      <c r="N7074" t="s">
        <v>2</v>
      </c>
      <c r="O7074" t="s">
        <v>2</v>
      </c>
      <c r="P7074" t="s">
        <v>2</v>
      </c>
      <c r="Q7074" t="s">
        <v>2</v>
      </c>
      <c r="R7074" t="s">
        <v>2</v>
      </c>
      <c r="S7074" t="s">
        <v>2</v>
      </c>
      <c r="T7074" t="s">
        <v>2</v>
      </c>
      <c r="U7074" t="s">
        <v>2</v>
      </c>
      <c r="V7074" t="s">
        <v>2</v>
      </c>
      <c r="W7074" t="s">
        <v>2</v>
      </c>
      <c r="X7074" t="s">
        <v>2</v>
      </c>
      <c r="Y7074" t="s">
        <v>2</v>
      </c>
      <c r="Z7074" t="s">
        <v>2</v>
      </c>
      <c r="AA7074" t="s">
        <v>2</v>
      </c>
      <c r="AB7074" t="s">
        <v>2</v>
      </c>
      <c r="AC7074" t="s">
        <v>2</v>
      </c>
      <c r="AD7074" t="s">
        <v>2</v>
      </c>
      <c r="AE7074" t="s">
        <v>2</v>
      </c>
      <c r="AF7074">
        <v>30</v>
      </c>
      <c r="AG7074">
        <v>30</v>
      </c>
      <c r="AH7074">
        <v>30</v>
      </c>
      <c r="AI7074">
        <v>119</v>
      </c>
      <c r="AJ7074">
        <v>119</v>
      </c>
      <c r="AK7074">
        <v>119</v>
      </c>
      <c r="AL7074">
        <v>3.9666666666666699</v>
      </c>
      <c r="AM7074">
        <v>18</v>
      </c>
      <c r="AN7074">
        <v>119</v>
      </c>
      <c r="AO7074">
        <v>119</v>
      </c>
      <c r="AP7074">
        <v>4</v>
      </c>
      <c r="AQ7074">
        <v>0</v>
      </c>
      <c r="AR7074">
        <v>1</v>
      </c>
      <c r="AS7074">
        <v>1</v>
      </c>
      <c r="AT7074">
        <v>0</v>
      </c>
      <c r="AU7074">
        <v>0</v>
      </c>
      <c r="AV7074" t="s">
        <v>2</v>
      </c>
      <c r="AW7074" t="s">
        <v>2</v>
      </c>
      <c r="AX7074" t="s">
        <v>2</v>
      </c>
      <c r="AY7074" t="s">
        <v>2</v>
      </c>
      <c r="AZ7074">
        <v>1</v>
      </c>
      <c r="BA7074">
        <v>1</v>
      </c>
      <c r="BB7074">
        <v>0</v>
      </c>
      <c r="BC7074">
        <v>0</v>
      </c>
      <c r="BD7074">
        <v>1</v>
      </c>
      <c r="BE7074">
        <v>62193.55</v>
      </c>
      <c r="BF7074">
        <v>62193.55</v>
      </c>
      <c r="BG7074">
        <v>0</v>
      </c>
      <c r="BH7074">
        <v>0</v>
      </c>
    </row>
    <row r="7075" spans="1:60" x14ac:dyDescent="0.3">
      <c r="A7075">
        <v>55526</v>
      </c>
      <c r="B7075" t="s">
        <v>0</v>
      </c>
      <c r="C7075" t="s">
        <v>14</v>
      </c>
      <c r="D7075">
        <v>21</v>
      </c>
      <c r="E7075" t="s">
        <v>82</v>
      </c>
      <c r="F7075">
        <v>922</v>
      </c>
      <c r="G7075">
        <v>0</v>
      </c>
      <c r="H7075" t="s">
        <v>83</v>
      </c>
      <c r="I7075" t="s">
        <v>84</v>
      </c>
      <c r="J7075" t="s">
        <v>88</v>
      </c>
      <c r="K7075">
        <v>2</v>
      </c>
      <c r="L7075" t="s">
        <v>2</v>
      </c>
      <c r="M7075" t="s">
        <v>2</v>
      </c>
      <c r="N7075" t="s">
        <v>91</v>
      </c>
      <c r="O7075" t="s">
        <v>95</v>
      </c>
      <c r="P7075">
        <v>2</v>
      </c>
      <c r="Q7075">
        <v>50000</v>
      </c>
      <c r="R7075">
        <v>25000</v>
      </c>
      <c r="S7075">
        <v>40000</v>
      </c>
      <c r="T7075">
        <v>2</v>
      </c>
      <c r="U7075" t="s">
        <v>2</v>
      </c>
      <c r="V7075" t="s">
        <v>2</v>
      </c>
      <c r="W7075">
        <v>1</v>
      </c>
      <c r="X7075">
        <v>1</v>
      </c>
      <c r="Y7075">
        <v>50000</v>
      </c>
      <c r="Z7075">
        <v>50000</v>
      </c>
      <c r="AA7075">
        <v>2</v>
      </c>
      <c r="AB7075">
        <v>2</v>
      </c>
      <c r="AC7075">
        <v>4</v>
      </c>
      <c r="AD7075">
        <v>0</v>
      </c>
      <c r="AE7075">
        <v>2</v>
      </c>
      <c r="AF7075">
        <v>48</v>
      </c>
      <c r="AG7075" t="s">
        <v>2</v>
      </c>
      <c r="AH7075" t="s">
        <v>2</v>
      </c>
      <c r="AI7075">
        <v>170</v>
      </c>
      <c r="AJ7075" t="s">
        <v>2</v>
      </c>
      <c r="AK7075" t="s">
        <v>2</v>
      </c>
      <c r="AL7075">
        <v>3.5416666666666701</v>
      </c>
      <c r="AM7075">
        <v>40</v>
      </c>
      <c r="AN7075">
        <v>170</v>
      </c>
      <c r="AO7075">
        <v>170</v>
      </c>
      <c r="AP7075">
        <v>1</v>
      </c>
      <c r="AQ7075">
        <v>0</v>
      </c>
      <c r="AR7075">
        <v>1</v>
      </c>
      <c r="AS7075">
        <v>1</v>
      </c>
      <c r="AT7075">
        <v>0</v>
      </c>
      <c r="AU7075">
        <v>0</v>
      </c>
      <c r="AV7075" t="s">
        <v>2</v>
      </c>
      <c r="AW7075" t="s">
        <v>2</v>
      </c>
      <c r="AX7075" t="s">
        <v>2</v>
      </c>
      <c r="AY7075" t="s">
        <v>2</v>
      </c>
      <c r="AZ7075">
        <v>1</v>
      </c>
      <c r="BA7075">
        <v>1</v>
      </c>
      <c r="BB7075">
        <v>0</v>
      </c>
      <c r="BC7075">
        <v>0</v>
      </c>
      <c r="BD7075">
        <v>1</v>
      </c>
      <c r="BE7075">
        <v>167008.82999999999</v>
      </c>
      <c r="BF7075">
        <v>182948.73</v>
      </c>
      <c r="BG7075">
        <v>0</v>
      </c>
      <c r="BH7075">
        <v>0</v>
      </c>
    </row>
    <row r="7076" spans="1:60" x14ac:dyDescent="0.3">
      <c r="A7076">
        <v>96146</v>
      </c>
      <c r="B7076" t="s">
        <v>0</v>
      </c>
      <c r="C7076" t="s">
        <v>13</v>
      </c>
      <c r="D7076">
        <v>30</v>
      </c>
      <c r="E7076" t="s">
        <v>82</v>
      </c>
      <c r="F7076">
        <v>918</v>
      </c>
      <c r="G7076">
        <v>12</v>
      </c>
      <c r="H7076" t="s">
        <v>83</v>
      </c>
      <c r="I7076" t="s">
        <v>84</v>
      </c>
      <c r="J7076" t="s">
        <v>88</v>
      </c>
      <c r="K7076">
        <v>9</v>
      </c>
      <c r="L7076">
        <v>9</v>
      </c>
      <c r="M7076">
        <v>4</v>
      </c>
      <c r="N7076" t="s">
        <v>86</v>
      </c>
      <c r="O7076" t="s">
        <v>90</v>
      </c>
      <c r="P7076">
        <v>9</v>
      </c>
      <c r="Q7076">
        <v>8479000</v>
      </c>
      <c r="R7076">
        <v>942111.11111111101</v>
      </c>
      <c r="S7076">
        <v>2000000</v>
      </c>
      <c r="T7076">
        <v>9</v>
      </c>
      <c r="U7076">
        <v>9</v>
      </c>
      <c r="V7076">
        <v>4</v>
      </c>
      <c r="W7076">
        <v>1</v>
      </c>
      <c r="X7076">
        <v>1</v>
      </c>
      <c r="Y7076">
        <v>4239500</v>
      </c>
      <c r="Z7076">
        <v>5149000</v>
      </c>
      <c r="AA7076">
        <v>4.5</v>
      </c>
      <c r="AB7076">
        <v>5</v>
      </c>
      <c r="AC7076">
        <v>19</v>
      </c>
      <c r="AD7076">
        <v>11</v>
      </c>
      <c r="AE7076">
        <v>9</v>
      </c>
      <c r="AF7076">
        <v>48</v>
      </c>
      <c r="AG7076">
        <v>44</v>
      </c>
      <c r="AH7076">
        <v>22</v>
      </c>
      <c r="AI7076">
        <v>138</v>
      </c>
      <c r="AJ7076">
        <v>132</v>
      </c>
      <c r="AK7076">
        <v>32</v>
      </c>
      <c r="AL7076">
        <v>2.875</v>
      </c>
      <c r="AM7076">
        <v>34</v>
      </c>
      <c r="AN7076">
        <v>46</v>
      </c>
      <c r="AO7076">
        <v>100</v>
      </c>
      <c r="AP7076">
        <v>10</v>
      </c>
      <c r="AQ7076">
        <v>1</v>
      </c>
      <c r="AR7076">
        <v>1.3333333333333299</v>
      </c>
      <c r="AS7076">
        <v>1.5</v>
      </c>
      <c r="AT7076">
        <v>0</v>
      </c>
      <c r="AU7076">
        <v>0</v>
      </c>
      <c r="AV7076" t="s">
        <v>2</v>
      </c>
      <c r="AW7076" t="s">
        <v>2</v>
      </c>
      <c r="AX7076" t="s">
        <v>2</v>
      </c>
      <c r="AY7076" t="s">
        <v>2</v>
      </c>
      <c r="AZ7076">
        <v>1</v>
      </c>
      <c r="BA7076">
        <v>1</v>
      </c>
      <c r="BB7076">
        <v>0</v>
      </c>
      <c r="BC7076">
        <v>0</v>
      </c>
      <c r="BD7076">
        <v>1</v>
      </c>
      <c r="BE7076">
        <v>997697.72333333304</v>
      </c>
      <c r="BF7076">
        <v>1464305.7450000001</v>
      </c>
      <c r="BG7076">
        <v>0</v>
      </c>
      <c r="BH7076">
        <v>0</v>
      </c>
    </row>
    <row r="7077" spans="1:60" x14ac:dyDescent="0.3">
      <c r="A7077">
        <v>763419</v>
      </c>
      <c r="B7077" t="s">
        <v>0</v>
      </c>
      <c r="C7077" t="s">
        <v>14</v>
      </c>
      <c r="D7077">
        <v>37</v>
      </c>
      <c r="E7077" t="s">
        <v>82</v>
      </c>
      <c r="F7077">
        <v>925</v>
      </c>
      <c r="G7077">
        <v>0</v>
      </c>
      <c r="H7077" t="s">
        <v>83</v>
      </c>
      <c r="I7077" t="s">
        <v>84</v>
      </c>
      <c r="J7077" t="s">
        <v>85</v>
      </c>
      <c r="K7077" t="s">
        <v>2</v>
      </c>
      <c r="L7077" t="s">
        <v>2</v>
      </c>
      <c r="M7077" t="s">
        <v>2</v>
      </c>
      <c r="N7077" t="s">
        <v>2</v>
      </c>
      <c r="O7077" t="s">
        <v>2</v>
      </c>
      <c r="P7077" t="s">
        <v>2</v>
      </c>
      <c r="Q7077" t="s">
        <v>2</v>
      </c>
      <c r="R7077" t="s">
        <v>2</v>
      </c>
      <c r="S7077" t="s">
        <v>2</v>
      </c>
      <c r="T7077" t="s">
        <v>2</v>
      </c>
      <c r="U7077" t="s">
        <v>2</v>
      </c>
      <c r="V7077" t="s">
        <v>2</v>
      </c>
      <c r="W7077" t="s">
        <v>2</v>
      </c>
      <c r="X7077" t="s">
        <v>2</v>
      </c>
      <c r="Y7077" t="s">
        <v>2</v>
      </c>
      <c r="Z7077" t="s">
        <v>2</v>
      </c>
      <c r="AA7077" t="s">
        <v>2</v>
      </c>
      <c r="AB7077" t="s">
        <v>2</v>
      </c>
      <c r="AC7077" t="s">
        <v>2</v>
      </c>
      <c r="AD7077" t="s">
        <v>2</v>
      </c>
      <c r="AE7077" t="s">
        <v>2</v>
      </c>
      <c r="AF7077">
        <v>27</v>
      </c>
      <c r="AG7077">
        <v>7</v>
      </c>
      <c r="AH7077">
        <v>2</v>
      </c>
      <c r="AI7077">
        <v>137</v>
      </c>
      <c r="AJ7077">
        <v>21</v>
      </c>
      <c r="AK7077">
        <v>5</v>
      </c>
      <c r="AL7077">
        <v>5.07407407407407</v>
      </c>
      <c r="AM7077">
        <v>28</v>
      </c>
      <c r="AN7077">
        <v>45.6666666666667</v>
      </c>
      <c r="AO7077">
        <v>116</v>
      </c>
      <c r="AP7077">
        <v>18</v>
      </c>
      <c r="AQ7077">
        <v>0</v>
      </c>
      <c r="AR7077" t="s">
        <v>2</v>
      </c>
      <c r="AS7077" t="s">
        <v>2</v>
      </c>
      <c r="AT7077" t="s">
        <v>2</v>
      </c>
      <c r="AU7077" t="s">
        <v>2</v>
      </c>
      <c r="AV7077">
        <v>779816666.66666698</v>
      </c>
      <c r="AW7077">
        <v>694725000</v>
      </c>
      <c r="AX7077">
        <v>1</v>
      </c>
      <c r="AY7077">
        <v>1</v>
      </c>
      <c r="AZ7077">
        <v>1</v>
      </c>
      <c r="BA7077">
        <v>1</v>
      </c>
      <c r="BB7077">
        <v>0</v>
      </c>
      <c r="BC7077">
        <v>0</v>
      </c>
      <c r="BD7077">
        <v>1</v>
      </c>
      <c r="BE7077">
        <v>37153265.380000003</v>
      </c>
      <c r="BF7077">
        <v>45397778.715000004</v>
      </c>
      <c r="BG7077">
        <v>0</v>
      </c>
      <c r="BH7077">
        <v>0</v>
      </c>
    </row>
    <row r="7078" spans="1:60" x14ac:dyDescent="0.3">
      <c r="A7078">
        <v>28515</v>
      </c>
      <c r="B7078" t="s">
        <v>0</v>
      </c>
      <c r="C7078" t="s">
        <v>13</v>
      </c>
      <c r="D7078">
        <v>29</v>
      </c>
      <c r="E7078" t="s">
        <v>82</v>
      </c>
      <c r="F7078">
        <v>924</v>
      </c>
      <c r="G7078">
        <v>0</v>
      </c>
      <c r="H7078" t="s">
        <v>83</v>
      </c>
      <c r="I7078" t="s">
        <v>84</v>
      </c>
      <c r="J7078" t="s">
        <v>88</v>
      </c>
      <c r="K7078" t="s">
        <v>2</v>
      </c>
      <c r="L7078" t="s">
        <v>2</v>
      </c>
      <c r="M7078" t="s">
        <v>2</v>
      </c>
      <c r="N7078" t="s">
        <v>2</v>
      </c>
      <c r="O7078" t="s">
        <v>2</v>
      </c>
      <c r="P7078" t="s">
        <v>2</v>
      </c>
      <c r="Q7078" t="s">
        <v>2</v>
      </c>
      <c r="R7078" t="s">
        <v>2</v>
      </c>
      <c r="S7078" t="s">
        <v>2</v>
      </c>
      <c r="T7078" t="s">
        <v>2</v>
      </c>
      <c r="U7078" t="s">
        <v>2</v>
      </c>
      <c r="V7078" t="s">
        <v>2</v>
      </c>
      <c r="W7078" t="s">
        <v>2</v>
      </c>
      <c r="X7078" t="s">
        <v>2</v>
      </c>
      <c r="Y7078" t="s">
        <v>2</v>
      </c>
      <c r="Z7078" t="s">
        <v>2</v>
      </c>
      <c r="AA7078" t="s">
        <v>2</v>
      </c>
      <c r="AB7078" t="s">
        <v>2</v>
      </c>
      <c r="AC7078" t="s">
        <v>2</v>
      </c>
      <c r="AD7078" t="s">
        <v>2</v>
      </c>
      <c r="AE7078" t="s">
        <v>2</v>
      </c>
      <c r="AF7078">
        <v>10</v>
      </c>
      <c r="AG7078">
        <v>10</v>
      </c>
      <c r="AH7078">
        <v>2</v>
      </c>
      <c r="AI7078">
        <v>36</v>
      </c>
      <c r="AJ7078">
        <v>36</v>
      </c>
      <c r="AK7078">
        <v>3</v>
      </c>
      <c r="AL7078">
        <v>3.6</v>
      </c>
      <c r="AM7078">
        <v>10</v>
      </c>
      <c r="AN7078">
        <v>12</v>
      </c>
      <c r="AO7078">
        <v>18</v>
      </c>
      <c r="AP7078">
        <v>26</v>
      </c>
      <c r="AQ7078">
        <v>22</v>
      </c>
      <c r="AR7078" t="s">
        <v>2</v>
      </c>
      <c r="AS7078" t="s">
        <v>2</v>
      </c>
      <c r="AT7078" t="s">
        <v>2</v>
      </c>
      <c r="AU7078" t="s">
        <v>2</v>
      </c>
      <c r="AV7078">
        <v>1567920000</v>
      </c>
      <c r="AW7078">
        <v>1556880000</v>
      </c>
      <c r="AX7078">
        <v>1</v>
      </c>
      <c r="AY7078">
        <v>1</v>
      </c>
      <c r="AZ7078">
        <v>1</v>
      </c>
      <c r="BA7078">
        <v>1</v>
      </c>
      <c r="BB7078">
        <v>0</v>
      </c>
      <c r="BC7078">
        <v>0</v>
      </c>
      <c r="BD7078">
        <v>1</v>
      </c>
      <c r="BE7078">
        <v>1942951.4733333299</v>
      </c>
      <c r="BF7078">
        <v>2840233.66</v>
      </c>
      <c r="BG7078">
        <v>0</v>
      </c>
      <c r="BH7078">
        <v>0</v>
      </c>
    </row>
    <row r="7079" spans="1:60" x14ac:dyDescent="0.3">
      <c r="A7079">
        <v>865319</v>
      </c>
      <c r="B7079" t="s">
        <v>0</v>
      </c>
      <c r="C7079" t="s">
        <v>13</v>
      </c>
      <c r="D7079">
        <v>25</v>
      </c>
      <c r="E7079" t="s">
        <v>82</v>
      </c>
      <c r="F7079">
        <v>904</v>
      </c>
      <c r="G7079">
        <v>14</v>
      </c>
      <c r="H7079" t="s">
        <v>83</v>
      </c>
      <c r="I7079" t="s">
        <v>84</v>
      </c>
      <c r="J7079" t="s">
        <v>88</v>
      </c>
      <c r="K7079">
        <v>7</v>
      </c>
      <c r="L7079">
        <v>7</v>
      </c>
      <c r="M7079">
        <v>3</v>
      </c>
      <c r="N7079" t="s">
        <v>86</v>
      </c>
      <c r="O7079" t="s">
        <v>87</v>
      </c>
      <c r="P7079">
        <v>7</v>
      </c>
      <c r="Q7079">
        <v>4184000</v>
      </c>
      <c r="R7079">
        <v>597714.28571428603</v>
      </c>
      <c r="S7079">
        <v>1020000</v>
      </c>
      <c r="T7079">
        <v>7</v>
      </c>
      <c r="U7079">
        <v>7</v>
      </c>
      <c r="V7079">
        <v>3</v>
      </c>
      <c r="W7079">
        <v>1</v>
      </c>
      <c r="X7079">
        <v>1</v>
      </c>
      <c r="Y7079">
        <v>2092000</v>
      </c>
      <c r="Z7079">
        <v>2320000</v>
      </c>
      <c r="AA7079">
        <v>3.5</v>
      </c>
      <c r="AB7079">
        <v>4</v>
      </c>
      <c r="AC7079">
        <v>6</v>
      </c>
      <c r="AD7079">
        <v>14</v>
      </c>
      <c r="AE7079">
        <v>7</v>
      </c>
      <c r="AF7079">
        <v>31</v>
      </c>
      <c r="AG7079">
        <v>28</v>
      </c>
      <c r="AH7079">
        <v>11</v>
      </c>
      <c r="AI7079">
        <v>159</v>
      </c>
      <c r="AJ7079">
        <v>152</v>
      </c>
      <c r="AK7079">
        <v>30</v>
      </c>
      <c r="AL7079">
        <v>5.1290322580645196</v>
      </c>
      <c r="AM7079">
        <v>68</v>
      </c>
      <c r="AN7079">
        <v>53</v>
      </c>
      <c r="AO7079">
        <v>122</v>
      </c>
      <c r="AP7079">
        <v>14</v>
      </c>
      <c r="AQ7079">
        <v>0</v>
      </c>
      <c r="AR7079">
        <v>1</v>
      </c>
      <c r="AS7079">
        <v>1</v>
      </c>
      <c r="AT7079">
        <v>0</v>
      </c>
      <c r="AU7079">
        <v>0</v>
      </c>
      <c r="AV7079" t="s">
        <v>2</v>
      </c>
      <c r="AW7079" t="s">
        <v>2</v>
      </c>
      <c r="AX7079" t="s">
        <v>2</v>
      </c>
      <c r="AY7079" t="s">
        <v>2</v>
      </c>
      <c r="AZ7079">
        <v>1</v>
      </c>
      <c r="BA7079">
        <v>1</v>
      </c>
      <c r="BB7079">
        <v>0</v>
      </c>
      <c r="BC7079">
        <v>0</v>
      </c>
      <c r="BD7079">
        <v>1</v>
      </c>
      <c r="BE7079">
        <v>1899732.9</v>
      </c>
      <c r="BF7079">
        <v>2762870.9</v>
      </c>
      <c r="BG7079">
        <v>0</v>
      </c>
      <c r="BH7079">
        <v>0</v>
      </c>
    </row>
    <row r="7080" spans="1:60" x14ac:dyDescent="0.3">
      <c r="A7080">
        <v>724313</v>
      </c>
      <c r="B7080" t="s">
        <v>0</v>
      </c>
      <c r="C7080" t="s">
        <v>14</v>
      </c>
      <c r="D7080">
        <v>62</v>
      </c>
      <c r="E7080" t="s">
        <v>82</v>
      </c>
      <c r="F7080">
        <v>905</v>
      </c>
      <c r="G7080">
        <v>0</v>
      </c>
      <c r="H7080" t="s">
        <v>83</v>
      </c>
      <c r="I7080" t="s">
        <v>82</v>
      </c>
      <c r="J7080" t="s">
        <v>85</v>
      </c>
      <c r="K7080" t="s">
        <v>2</v>
      </c>
      <c r="L7080" t="s">
        <v>2</v>
      </c>
      <c r="M7080" t="s">
        <v>2</v>
      </c>
      <c r="N7080" t="s">
        <v>2</v>
      </c>
      <c r="O7080" t="s">
        <v>2</v>
      </c>
      <c r="P7080" t="s">
        <v>2</v>
      </c>
      <c r="Q7080" t="s">
        <v>2</v>
      </c>
      <c r="R7080" t="s">
        <v>2</v>
      </c>
      <c r="S7080" t="s">
        <v>2</v>
      </c>
      <c r="T7080" t="s">
        <v>2</v>
      </c>
      <c r="U7080" t="s">
        <v>2</v>
      </c>
      <c r="V7080" t="s">
        <v>2</v>
      </c>
      <c r="W7080" t="s">
        <v>2</v>
      </c>
      <c r="X7080" t="s">
        <v>2</v>
      </c>
      <c r="Y7080" t="s">
        <v>2</v>
      </c>
      <c r="Z7080" t="s">
        <v>2</v>
      </c>
      <c r="AA7080" t="s">
        <v>2</v>
      </c>
      <c r="AB7080" t="s">
        <v>2</v>
      </c>
      <c r="AC7080" t="s">
        <v>2</v>
      </c>
      <c r="AD7080" t="s">
        <v>2</v>
      </c>
      <c r="AE7080" t="s">
        <v>2</v>
      </c>
      <c r="AF7080">
        <v>164</v>
      </c>
      <c r="AG7080">
        <v>122</v>
      </c>
      <c r="AH7080">
        <v>54</v>
      </c>
      <c r="AI7080">
        <v>653</v>
      </c>
      <c r="AJ7080">
        <v>539</v>
      </c>
      <c r="AK7080">
        <v>165</v>
      </c>
      <c r="AL7080">
        <v>3.98170731707317</v>
      </c>
      <c r="AM7080">
        <v>10</v>
      </c>
      <c r="AN7080">
        <v>217.666666666667</v>
      </c>
      <c r="AO7080">
        <v>382</v>
      </c>
      <c r="AP7080">
        <v>4</v>
      </c>
      <c r="AQ7080">
        <v>0</v>
      </c>
      <c r="AR7080" t="s">
        <v>2</v>
      </c>
      <c r="AS7080" t="s">
        <v>2</v>
      </c>
      <c r="AT7080" t="s">
        <v>2</v>
      </c>
      <c r="AU7080" t="s">
        <v>2</v>
      </c>
      <c r="AV7080" t="s">
        <v>2</v>
      </c>
      <c r="AW7080" t="s">
        <v>2</v>
      </c>
      <c r="AX7080" t="s">
        <v>2</v>
      </c>
      <c r="AY7080" t="s">
        <v>2</v>
      </c>
      <c r="AZ7080">
        <v>1</v>
      </c>
      <c r="BA7080">
        <v>1</v>
      </c>
      <c r="BB7080">
        <v>2.3333333333333299</v>
      </c>
      <c r="BC7080">
        <v>2.5</v>
      </c>
      <c r="BD7080">
        <v>3.5</v>
      </c>
      <c r="BE7080">
        <v>70967.743333333303</v>
      </c>
      <c r="BF7080">
        <v>100000</v>
      </c>
      <c r="BG7080">
        <v>302150537.63333303</v>
      </c>
      <c r="BH7080">
        <v>429677419.35500002</v>
      </c>
    </row>
    <row r="7081" spans="1:60" x14ac:dyDescent="0.3">
      <c r="A7081">
        <v>67112</v>
      </c>
      <c r="B7081" t="s">
        <v>0</v>
      </c>
      <c r="C7081" t="s">
        <v>13</v>
      </c>
      <c r="D7081">
        <v>32</v>
      </c>
      <c r="E7081" t="s">
        <v>82</v>
      </c>
      <c r="F7081">
        <v>903</v>
      </c>
      <c r="G7081">
        <v>0</v>
      </c>
      <c r="H7081" t="s">
        <v>83</v>
      </c>
      <c r="I7081" t="s">
        <v>84</v>
      </c>
      <c r="J7081" t="s">
        <v>88</v>
      </c>
      <c r="K7081">
        <v>1</v>
      </c>
      <c r="L7081">
        <v>1</v>
      </c>
      <c r="M7081">
        <v>1</v>
      </c>
      <c r="N7081" t="s">
        <v>86</v>
      </c>
      <c r="O7081" t="s">
        <v>87</v>
      </c>
      <c r="P7081">
        <v>1</v>
      </c>
      <c r="Q7081">
        <v>120000</v>
      </c>
      <c r="R7081">
        <v>120000</v>
      </c>
      <c r="S7081">
        <v>120000</v>
      </c>
      <c r="T7081">
        <v>1</v>
      </c>
      <c r="U7081">
        <v>1</v>
      </c>
      <c r="V7081">
        <v>1</v>
      </c>
      <c r="W7081">
        <v>1</v>
      </c>
      <c r="X7081">
        <v>1</v>
      </c>
      <c r="Y7081">
        <v>120000</v>
      </c>
      <c r="Z7081">
        <v>120000</v>
      </c>
      <c r="AA7081">
        <v>1</v>
      </c>
      <c r="AB7081">
        <v>1</v>
      </c>
      <c r="AC7081">
        <v>29</v>
      </c>
      <c r="AD7081" t="s">
        <v>2</v>
      </c>
      <c r="AE7081">
        <v>1</v>
      </c>
      <c r="AF7081">
        <v>17</v>
      </c>
      <c r="AG7081">
        <v>12</v>
      </c>
      <c r="AH7081">
        <v>6</v>
      </c>
      <c r="AI7081">
        <v>86</v>
      </c>
      <c r="AJ7081">
        <v>79</v>
      </c>
      <c r="AK7081">
        <v>33</v>
      </c>
      <c r="AL7081">
        <v>5.0588235294117601</v>
      </c>
      <c r="AM7081">
        <v>14</v>
      </c>
      <c r="AN7081">
        <v>28.6666666666667</v>
      </c>
      <c r="AO7081">
        <v>66</v>
      </c>
      <c r="AP7081">
        <v>27</v>
      </c>
      <c r="AQ7081">
        <v>0</v>
      </c>
      <c r="AR7081" t="s">
        <v>2</v>
      </c>
      <c r="AS7081" t="s">
        <v>2</v>
      </c>
      <c r="AT7081" t="s">
        <v>2</v>
      </c>
      <c r="AU7081" t="s">
        <v>2</v>
      </c>
      <c r="AV7081">
        <v>422833000</v>
      </c>
      <c r="AW7081">
        <v>419249500</v>
      </c>
      <c r="AX7081">
        <v>1</v>
      </c>
      <c r="AY7081">
        <v>1</v>
      </c>
      <c r="AZ7081">
        <v>1</v>
      </c>
      <c r="BA7081">
        <v>1</v>
      </c>
      <c r="BB7081">
        <v>0</v>
      </c>
      <c r="BC7081">
        <v>0</v>
      </c>
      <c r="BD7081">
        <v>1</v>
      </c>
      <c r="BE7081">
        <v>532874.80000000005</v>
      </c>
      <c r="BF7081">
        <v>784110.58499999996</v>
      </c>
      <c r="BG7081">
        <v>0</v>
      </c>
      <c r="BH7081">
        <v>0</v>
      </c>
    </row>
    <row r="7082" spans="1:60" x14ac:dyDescent="0.3">
      <c r="A7082">
        <v>312519</v>
      </c>
      <c r="B7082" t="s">
        <v>0</v>
      </c>
      <c r="C7082" t="s">
        <v>14</v>
      </c>
      <c r="D7082">
        <v>25</v>
      </c>
      <c r="E7082" t="s">
        <v>82</v>
      </c>
      <c r="F7082">
        <v>901</v>
      </c>
      <c r="G7082">
        <v>3</v>
      </c>
      <c r="H7082" t="s">
        <v>83</v>
      </c>
      <c r="I7082" t="s">
        <v>84</v>
      </c>
      <c r="J7082" t="s">
        <v>85</v>
      </c>
      <c r="K7082" t="s">
        <v>2</v>
      </c>
      <c r="L7082" t="s">
        <v>2</v>
      </c>
      <c r="M7082" t="s">
        <v>2</v>
      </c>
      <c r="N7082" t="s">
        <v>2</v>
      </c>
      <c r="O7082" t="s">
        <v>2</v>
      </c>
      <c r="P7082" t="s">
        <v>2</v>
      </c>
      <c r="Q7082" t="s">
        <v>2</v>
      </c>
      <c r="R7082" t="s">
        <v>2</v>
      </c>
      <c r="S7082" t="s">
        <v>2</v>
      </c>
      <c r="T7082" t="s">
        <v>2</v>
      </c>
      <c r="U7082" t="s">
        <v>2</v>
      </c>
      <c r="V7082" t="s">
        <v>2</v>
      </c>
      <c r="W7082" t="s">
        <v>2</v>
      </c>
      <c r="X7082" t="s">
        <v>2</v>
      </c>
      <c r="Y7082" t="s">
        <v>2</v>
      </c>
      <c r="Z7082" t="s">
        <v>2</v>
      </c>
      <c r="AA7082" t="s">
        <v>2</v>
      </c>
      <c r="AB7082" t="s">
        <v>2</v>
      </c>
      <c r="AC7082" t="s">
        <v>2</v>
      </c>
      <c r="AD7082" t="s">
        <v>2</v>
      </c>
      <c r="AE7082" t="s">
        <v>2</v>
      </c>
      <c r="AF7082">
        <v>12</v>
      </c>
      <c r="AG7082">
        <v>12</v>
      </c>
      <c r="AH7082">
        <v>6</v>
      </c>
      <c r="AI7082">
        <v>42</v>
      </c>
      <c r="AJ7082">
        <v>42</v>
      </c>
      <c r="AK7082">
        <v>14</v>
      </c>
      <c r="AL7082">
        <v>3.5</v>
      </c>
      <c r="AM7082">
        <v>8</v>
      </c>
      <c r="AN7082">
        <v>21</v>
      </c>
      <c r="AO7082">
        <v>28</v>
      </c>
      <c r="AP7082">
        <v>19</v>
      </c>
      <c r="AQ7082">
        <v>10</v>
      </c>
      <c r="AR7082">
        <v>1</v>
      </c>
      <c r="AS7082">
        <v>1</v>
      </c>
      <c r="AT7082">
        <v>0</v>
      </c>
      <c r="AU7082">
        <v>0</v>
      </c>
      <c r="AV7082" t="s">
        <v>2</v>
      </c>
      <c r="AW7082" t="s">
        <v>2</v>
      </c>
      <c r="AX7082" t="s">
        <v>2</v>
      </c>
      <c r="AY7082" t="s">
        <v>2</v>
      </c>
      <c r="AZ7082">
        <v>1</v>
      </c>
      <c r="BA7082">
        <v>1</v>
      </c>
      <c r="BB7082">
        <v>0</v>
      </c>
      <c r="BC7082">
        <v>0</v>
      </c>
      <c r="BD7082">
        <v>1</v>
      </c>
      <c r="BE7082">
        <v>3699023.81</v>
      </c>
      <c r="BF7082">
        <v>5435632.4900000002</v>
      </c>
      <c r="BG7082">
        <v>0</v>
      </c>
      <c r="BH7082">
        <v>0</v>
      </c>
    </row>
    <row r="7083" spans="1:60" x14ac:dyDescent="0.3">
      <c r="A7083">
        <v>584775</v>
      </c>
      <c r="B7083" t="s">
        <v>0</v>
      </c>
      <c r="C7083" t="s">
        <v>14</v>
      </c>
      <c r="D7083">
        <v>27</v>
      </c>
      <c r="E7083" t="s">
        <v>82</v>
      </c>
      <c r="F7083">
        <v>883</v>
      </c>
      <c r="G7083">
        <v>20</v>
      </c>
      <c r="H7083" t="s">
        <v>83</v>
      </c>
      <c r="I7083" t="s">
        <v>82</v>
      </c>
      <c r="J7083" t="s">
        <v>88</v>
      </c>
      <c r="K7083">
        <v>1</v>
      </c>
      <c r="L7083">
        <v>1</v>
      </c>
      <c r="M7083" t="s">
        <v>2</v>
      </c>
      <c r="N7083" t="s">
        <v>91</v>
      </c>
      <c r="O7083" t="s">
        <v>95</v>
      </c>
      <c r="P7083">
        <v>1</v>
      </c>
      <c r="Q7083">
        <v>10000</v>
      </c>
      <c r="R7083">
        <v>10000</v>
      </c>
      <c r="S7083">
        <v>10000</v>
      </c>
      <c r="T7083">
        <v>1</v>
      </c>
      <c r="U7083">
        <v>1</v>
      </c>
      <c r="V7083" t="s">
        <v>2</v>
      </c>
      <c r="W7083">
        <v>1</v>
      </c>
      <c r="X7083">
        <v>1</v>
      </c>
      <c r="Y7083">
        <v>10000</v>
      </c>
      <c r="Z7083">
        <v>10000</v>
      </c>
      <c r="AA7083">
        <v>1</v>
      </c>
      <c r="AB7083">
        <v>1</v>
      </c>
      <c r="AC7083">
        <v>4</v>
      </c>
      <c r="AD7083" t="s">
        <v>2</v>
      </c>
      <c r="AE7083">
        <v>1</v>
      </c>
      <c r="AF7083">
        <v>28</v>
      </c>
      <c r="AG7083">
        <v>28</v>
      </c>
      <c r="AH7083">
        <v>18</v>
      </c>
      <c r="AI7083">
        <v>102</v>
      </c>
      <c r="AJ7083">
        <v>102</v>
      </c>
      <c r="AK7083">
        <v>56</v>
      </c>
      <c r="AL7083">
        <v>3.6428571428571401</v>
      </c>
      <c r="AM7083">
        <v>15</v>
      </c>
      <c r="AN7083">
        <v>51</v>
      </c>
      <c r="AO7083">
        <v>56</v>
      </c>
      <c r="AP7083">
        <v>12</v>
      </c>
      <c r="AQ7083">
        <v>0</v>
      </c>
      <c r="AR7083">
        <v>0</v>
      </c>
      <c r="AS7083">
        <v>0</v>
      </c>
      <c r="AT7083">
        <v>1</v>
      </c>
      <c r="AU7083">
        <v>1</v>
      </c>
      <c r="AV7083">
        <v>49087973</v>
      </c>
      <c r="AW7083">
        <v>49087973</v>
      </c>
      <c r="AX7083">
        <v>1</v>
      </c>
      <c r="AY7083">
        <v>1</v>
      </c>
      <c r="AZ7083">
        <v>1</v>
      </c>
      <c r="BA7083">
        <v>1</v>
      </c>
      <c r="BB7083">
        <v>0</v>
      </c>
      <c r="BC7083">
        <v>0</v>
      </c>
      <c r="BD7083">
        <v>1</v>
      </c>
      <c r="BE7083">
        <v>208413.595</v>
      </c>
      <c r="BF7083">
        <v>208413.595</v>
      </c>
      <c r="BG7083">
        <v>0</v>
      </c>
      <c r="BH7083">
        <v>0</v>
      </c>
    </row>
    <row r="7084" spans="1:60" x14ac:dyDescent="0.3">
      <c r="A7084">
        <v>554578</v>
      </c>
      <c r="B7084" t="s">
        <v>0</v>
      </c>
      <c r="C7084" t="s">
        <v>13</v>
      </c>
      <c r="D7084">
        <v>25</v>
      </c>
      <c r="E7084" t="s">
        <v>82</v>
      </c>
      <c r="F7084">
        <v>882</v>
      </c>
      <c r="G7084">
        <v>0</v>
      </c>
      <c r="H7084" t="s">
        <v>83</v>
      </c>
      <c r="I7084" t="s">
        <v>84</v>
      </c>
      <c r="J7084" t="s">
        <v>88</v>
      </c>
      <c r="K7084">
        <v>4</v>
      </c>
      <c r="L7084">
        <v>4</v>
      </c>
      <c r="M7084">
        <v>4</v>
      </c>
      <c r="N7084" t="s">
        <v>93</v>
      </c>
      <c r="O7084" t="s">
        <v>123</v>
      </c>
      <c r="P7084">
        <v>2</v>
      </c>
      <c r="Q7084">
        <v>28875000</v>
      </c>
      <c r="R7084">
        <v>7218750</v>
      </c>
      <c r="S7084">
        <v>26029000</v>
      </c>
      <c r="T7084">
        <v>4</v>
      </c>
      <c r="U7084">
        <v>4</v>
      </c>
      <c r="V7084">
        <v>4</v>
      </c>
      <c r="W7084">
        <v>1</v>
      </c>
      <c r="X7084">
        <v>1</v>
      </c>
      <c r="Y7084">
        <v>14437500</v>
      </c>
      <c r="Z7084">
        <v>28865000</v>
      </c>
      <c r="AA7084">
        <v>2</v>
      </c>
      <c r="AB7084">
        <v>3</v>
      </c>
      <c r="AC7084">
        <v>8</v>
      </c>
      <c r="AD7084">
        <v>20</v>
      </c>
      <c r="AE7084">
        <v>4</v>
      </c>
      <c r="AF7084">
        <v>52</v>
      </c>
      <c r="AG7084">
        <v>52</v>
      </c>
      <c r="AH7084">
        <v>45</v>
      </c>
      <c r="AI7084">
        <v>146</v>
      </c>
      <c r="AJ7084">
        <v>146</v>
      </c>
      <c r="AK7084">
        <v>114</v>
      </c>
      <c r="AL7084">
        <v>2.8076923076923102</v>
      </c>
      <c r="AM7084">
        <v>8</v>
      </c>
      <c r="AN7084">
        <v>73</v>
      </c>
      <c r="AO7084">
        <v>96</v>
      </c>
      <c r="AP7084">
        <v>6</v>
      </c>
      <c r="AQ7084">
        <v>0</v>
      </c>
      <c r="AR7084">
        <v>1.5</v>
      </c>
      <c r="AS7084">
        <v>1.5</v>
      </c>
      <c r="AT7084">
        <v>0</v>
      </c>
      <c r="AU7084">
        <v>0</v>
      </c>
      <c r="AV7084" t="s">
        <v>2</v>
      </c>
      <c r="AW7084" t="s">
        <v>2</v>
      </c>
      <c r="AX7084" t="s">
        <v>2</v>
      </c>
      <c r="AY7084" t="s">
        <v>2</v>
      </c>
      <c r="AZ7084">
        <v>1</v>
      </c>
      <c r="BA7084">
        <v>1</v>
      </c>
      <c r="BB7084">
        <v>0.5</v>
      </c>
      <c r="BC7084">
        <v>0.5</v>
      </c>
      <c r="BD7084">
        <v>1.5</v>
      </c>
      <c r="BE7084">
        <v>575297.81000000006</v>
      </c>
      <c r="BF7084">
        <v>575297.81000000006</v>
      </c>
      <c r="BG7084">
        <v>8580645.1600000001</v>
      </c>
      <c r="BH7084">
        <v>8580645.1600000001</v>
      </c>
    </row>
    <row r="7085" spans="1:60" x14ac:dyDescent="0.3">
      <c r="A7085">
        <v>182489</v>
      </c>
      <c r="B7085" t="s">
        <v>0</v>
      </c>
      <c r="C7085" t="s">
        <v>14</v>
      </c>
      <c r="D7085">
        <v>45</v>
      </c>
      <c r="E7085" t="s">
        <v>82</v>
      </c>
      <c r="F7085">
        <v>875</v>
      </c>
      <c r="G7085">
        <v>0</v>
      </c>
      <c r="H7085" t="s">
        <v>83</v>
      </c>
      <c r="I7085" t="s">
        <v>84</v>
      </c>
      <c r="J7085" t="s">
        <v>88</v>
      </c>
      <c r="K7085">
        <v>6</v>
      </c>
      <c r="L7085">
        <v>6</v>
      </c>
      <c r="M7085">
        <v>6</v>
      </c>
      <c r="N7085" t="s">
        <v>86</v>
      </c>
      <c r="O7085" t="s">
        <v>87</v>
      </c>
      <c r="P7085">
        <v>3</v>
      </c>
      <c r="Q7085">
        <v>6233914</v>
      </c>
      <c r="R7085">
        <v>1038985.66666667</v>
      </c>
      <c r="S7085">
        <v>2000000</v>
      </c>
      <c r="T7085">
        <v>6</v>
      </c>
      <c r="U7085">
        <v>6</v>
      </c>
      <c r="V7085">
        <v>6</v>
      </c>
      <c r="W7085">
        <v>1</v>
      </c>
      <c r="X7085">
        <v>1</v>
      </c>
      <c r="Y7085">
        <v>6233914</v>
      </c>
      <c r="Z7085">
        <v>6233914</v>
      </c>
      <c r="AA7085">
        <v>6</v>
      </c>
      <c r="AB7085">
        <v>6</v>
      </c>
      <c r="AC7085">
        <v>6</v>
      </c>
      <c r="AD7085">
        <v>7</v>
      </c>
      <c r="AE7085">
        <v>6</v>
      </c>
      <c r="AF7085">
        <v>39</v>
      </c>
      <c r="AG7085">
        <v>39</v>
      </c>
      <c r="AH7085">
        <v>34</v>
      </c>
      <c r="AI7085">
        <v>91</v>
      </c>
      <c r="AJ7085">
        <v>91</v>
      </c>
      <c r="AK7085">
        <v>57</v>
      </c>
      <c r="AL7085">
        <v>2.3333333333333299</v>
      </c>
      <c r="AM7085">
        <v>20</v>
      </c>
      <c r="AN7085">
        <v>45.5</v>
      </c>
      <c r="AO7085">
        <v>57</v>
      </c>
      <c r="AP7085">
        <v>7</v>
      </c>
      <c r="AQ7085">
        <v>0</v>
      </c>
      <c r="AR7085">
        <v>1</v>
      </c>
      <c r="AS7085">
        <v>1</v>
      </c>
      <c r="AT7085">
        <v>0</v>
      </c>
      <c r="AU7085">
        <v>0</v>
      </c>
      <c r="AV7085" t="s">
        <v>2</v>
      </c>
      <c r="AW7085" t="s">
        <v>2</v>
      </c>
      <c r="AX7085" t="s">
        <v>2</v>
      </c>
      <c r="AY7085" t="s">
        <v>2</v>
      </c>
      <c r="AZ7085">
        <v>1</v>
      </c>
      <c r="BA7085">
        <v>1</v>
      </c>
      <c r="BB7085">
        <v>0</v>
      </c>
      <c r="BC7085">
        <v>0</v>
      </c>
      <c r="BD7085">
        <v>1</v>
      </c>
      <c r="BE7085">
        <v>3296185.48</v>
      </c>
      <c r="BF7085">
        <v>3296185.48</v>
      </c>
      <c r="BG7085">
        <v>0</v>
      </c>
      <c r="BH7085">
        <v>0</v>
      </c>
    </row>
    <row r="7086" spans="1:60" x14ac:dyDescent="0.3">
      <c r="A7086">
        <v>998461</v>
      </c>
      <c r="B7086" t="s">
        <v>0</v>
      </c>
      <c r="C7086" t="s">
        <v>14</v>
      </c>
      <c r="D7086">
        <v>25</v>
      </c>
      <c r="E7086" t="s">
        <v>82</v>
      </c>
      <c r="F7086">
        <v>881</v>
      </c>
      <c r="G7086">
        <v>0</v>
      </c>
      <c r="H7086" t="s">
        <v>83</v>
      </c>
      <c r="I7086" t="s">
        <v>84</v>
      </c>
      <c r="J7086" t="s">
        <v>85</v>
      </c>
      <c r="K7086" t="s">
        <v>2</v>
      </c>
      <c r="L7086" t="s">
        <v>2</v>
      </c>
      <c r="M7086" t="s">
        <v>2</v>
      </c>
      <c r="N7086" t="s">
        <v>2</v>
      </c>
      <c r="O7086" t="s">
        <v>2</v>
      </c>
      <c r="P7086" t="s">
        <v>2</v>
      </c>
      <c r="Q7086" t="s">
        <v>2</v>
      </c>
      <c r="R7086" t="s">
        <v>2</v>
      </c>
      <c r="S7086" t="s">
        <v>2</v>
      </c>
      <c r="T7086" t="s">
        <v>2</v>
      </c>
      <c r="U7086" t="s">
        <v>2</v>
      </c>
      <c r="V7086" t="s">
        <v>2</v>
      </c>
      <c r="W7086" t="s">
        <v>2</v>
      </c>
      <c r="X7086" t="s">
        <v>2</v>
      </c>
      <c r="Y7086" t="s">
        <v>2</v>
      </c>
      <c r="Z7086" t="s">
        <v>2</v>
      </c>
      <c r="AA7086" t="s">
        <v>2</v>
      </c>
      <c r="AB7086" t="s">
        <v>2</v>
      </c>
      <c r="AC7086" t="s">
        <v>2</v>
      </c>
      <c r="AD7086" t="s">
        <v>2</v>
      </c>
      <c r="AE7086" t="s">
        <v>2</v>
      </c>
      <c r="AF7086">
        <v>7</v>
      </c>
      <c r="AG7086">
        <v>7</v>
      </c>
      <c r="AH7086">
        <v>7</v>
      </c>
      <c r="AI7086">
        <v>15</v>
      </c>
      <c r="AJ7086">
        <v>15</v>
      </c>
      <c r="AK7086">
        <v>15</v>
      </c>
      <c r="AL7086">
        <v>2.1428571428571401</v>
      </c>
      <c r="AM7086">
        <v>5</v>
      </c>
      <c r="AN7086">
        <v>15</v>
      </c>
      <c r="AO7086">
        <v>15</v>
      </c>
      <c r="AP7086">
        <v>15</v>
      </c>
      <c r="AQ7086">
        <v>20</v>
      </c>
      <c r="AR7086">
        <v>1</v>
      </c>
      <c r="AS7086">
        <v>1</v>
      </c>
      <c r="AT7086">
        <v>0</v>
      </c>
      <c r="AU7086">
        <v>0</v>
      </c>
      <c r="AV7086" t="s">
        <v>2</v>
      </c>
      <c r="AW7086" t="s">
        <v>2</v>
      </c>
      <c r="AX7086" t="s">
        <v>2</v>
      </c>
      <c r="AY7086" t="s">
        <v>2</v>
      </c>
      <c r="AZ7086" t="s">
        <v>2</v>
      </c>
      <c r="BA7086" t="s">
        <v>2</v>
      </c>
      <c r="BB7086" t="s">
        <v>2</v>
      </c>
      <c r="BC7086" t="s">
        <v>2</v>
      </c>
      <c r="BD7086" t="s">
        <v>2</v>
      </c>
      <c r="BE7086" t="s">
        <v>2</v>
      </c>
      <c r="BF7086" t="s">
        <v>2</v>
      </c>
      <c r="BG7086" t="s">
        <v>2</v>
      </c>
      <c r="BH7086" t="s">
        <v>2</v>
      </c>
    </row>
    <row r="7087" spans="1:60" x14ac:dyDescent="0.3">
      <c r="A7087">
        <v>541109</v>
      </c>
      <c r="B7087" t="s">
        <v>0</v>
      </c>
      <c r="C7087" t="s">
        <v>13</v>
      </c>
      <c r="D7087">
        <v>21</v>
      </c>
      <c r="E7087" t="s">
        <v>82</v>
      </c>
      <c r="F7087">
        <v>859</v>
      </c>
      <c r="G7087">
        <v>21</v>
      </c>
      <c r="H7087" t="s">
        <v>83</v>
      </c>
      <c r="I7087" t="s">
        <v>84</v>
      </c>
      <c r="J7087" t="s">
        <v>85</v>
      </c>
      <c r="K7087">
        <v>4</v>
      </c>
      <c r="L7087">
        <v>4</v>
      </c>
      <c r="M7087">
        <v>4</v>
      </c>
      <c r="N7087" t="s">
        <v>103</v>
      </c>
      <c r="O7087" t="s">
        <v>123</v>
      </c>
      <c r="P7087">
        <v>2</v>
      </c>
      <c r="Q7087">
        <v>580000</v>
      </c>
      <c r="R7087">
        <v>145000</v>
      </c>
      <c r="S7087">
        <v>200000</v>
      </c>
      <c r="T7087">
        <v>4</v>
      </c>
      <c r="U7087">
        <v>4</v>
      </c>
      <c r="V7087">
        <v>4</v>
      </c>
      <c r="W7087">
        <v>1</v>
      </c>
      <c r="X7087">
        <v>1</v>
      </c>
      <c r="Y7087">
        <v>580000</v>
      </c>
      <c r="Z7087">
        <v>580000</v>
      </c>
      <c r="AA7087">
        <v>4</v>
      </c>
      <c r="AB7087">
        <v>4</v>
      </c>
      <c r="AC7087">
        <v>4</v>
      </c>
      <c r="AD7087">
        <v>4</v>
      </c>
      <c r="AE7087">
        <v>4</v>
      </c>
      <c r="AF7087">
        <v>20</v>
      </c>
      <c r="AG7087">
        <v>20</v>
      </c>
      <c r="AH7087">
        <v>20</v>
      </c>
      <c r="AI7087">
        <v>68</v>
      </c>
      <c r="AJ7087">
        <v>68</v>
      </c>
      <c r="AK7087">
        <v>68</v>
      </c>
      <c r="AL7087">
        <v>3.4</v>
      </c>
      <c r="AM7087">
        <v>18</v>
      </c>
      <c r="AN7087">
        <v>68</v>
      </c>
      <c r="AO7087">
        <v>68</v>
      </c>
      <c r="AP7087">
        <v>4</v>
      </c>
      <c r="AQ7087">
        <v>0</v>
      </c>
      <c r="AR7087">
        <v>1</v>
      </c>
      <c r="AS7087">
        <v>1</v>
      </c>
      <c r="AT7087">
        <v>0</v>
      </c>
      <c r="AU7087">
        <v>0</v>
      </c>
      <c r="AV7087" t="s">
        <v>2</v>
      </c>
      <c r="AW7087" t="s">
        <v>2</v>
      </c>
      <c r="AX7087" t="s">
        <v>2</v>
      </c>
      <c r="AY7087" t="s">
        <v>2</v>
      </c>
      <c r="AZ7087">
        <v>1</v>
      </c>
      <c r="BA7087">
        <v>1</v>
      </c>
      <c r="BB7087">
        <v>0</v>
      </c>
      <c r="BC7087">
        <v>0</v>
      </c>
      <c r="BD7087">
        <v>1</v>
      </c>
      <c r="BE7087">
        <v>3586590.97</v>
      </c>
      <c r="BF7087">
        <v>3586590.97</v>
      </c>
      <c r="BG7087">
        <v>0</v>
      </c>
      <c r="BH7087">
        <v>0</v>
      </c>
    </row>
    <row r="7088" spans="1:60" x14ac:dyDescent="0.3">
      <c r="A7088">
        <v>855137</v>
      </c>
      <c r="B7088" t="s">
        <v>0</v>
      </c>
      <c r="C7088" t="s">
        <v>13</v>
      </c>
      <c r="D7088">
        <v>29</v>
      </c>
      <c r="E7088" t="s">
        <v>82</v>
      </c>
      <c r="F7088">
        <v>871</v>
      </c>
      <c r="G7088">
        <v>9</v>
      </c>
      <c r="H7088" t="s">
        <v>89</v>
      </c>
      <c r="I7088" t="s">
        <v>82</v>
      </c>
      <c r="J7088" t="s">
        <v>88</v>
      </c>
      <c r="K7088" t="s">
        <v>2</v>
      </c>
      <c r="L7088" t="s">
        <v>2</v>
      </c>
      <c r="M7088" t="s">
        <v>2</v>
      </c>
      <c r="N7088" t="s">
        <v>2</v>
      </c>
      <c r="O7088" t="s">
        <v>2</v>
      </c>
      <c r="P7088" t="s">
        <v>2</v>
      </c>
      <c r="Q7088" t="s">
        <v>2</v>
      </c>
      <c r="R7088" t="s">
        <v>2</v>
      </c>
      <c r="S7088" t="s">
        <v>2</v>
      </c>
      <c r="T7088" t="s">
        <v>2</v>
      </c>
      <c r="U7088" t="s">
        <v>2</v>
      </c>
      <c r="V7088" t="s">
        <v>2</v>
      </c>
      <c r="W7088" t="s">
        <v>2</v>
      </c>
      <c r="X7088" t="s">
        <v>2</v>
      </c>
      <c r="Y7088" t="s">
        <v>2</v>
      </c>
      <c r="Z7088" t="s">
        <v>2</v>
      </c>
      <c r="AA7088" t="s">
        <v>2</v>
      </c>
      <c r="AB7088" t="s">
        <v>2</v>
      </c>
      <c r="AC7088" t="s">
        <v>2</v>
      </c>
      <c r="AD7088" t="s">
        <v>2</v>
      </c>
      <c r="AE7088" t="s">
        <v>2</v>
      </c>
      <c r="AF7088">
        <v>18</v>
      </c>
      <c r="AG7088">
        <v>18</v>
      </c>
      <c r="AH7088">
        <v>18</v>
      </c>
      <c r="AI7088">
        <v>106</v>
      </c>
      <c r="AJ7088">
        <v>106</v>
      </c>
      <c r="AK7088">
        <v>106</v>
      </c>
      <c r="AL7088">
        <v>5.8888888888888902</v>
      </c>
      <c r="AM7088">
        <v>21</v>
      </c>
      <c r="AN7088">
        <v>106</v>
      </c>
      <c r="AO7088">
        <v>106</v>
      </c>
      <c r="AP7088">
        <v>11</v>
      </c>
      <c r="AQ7088">
        <v>0</v>
      </c>
      <c r="AR7088">
        <v>0</v>
      </c>
      <c r="AS7088">
        <v>0</v>
      </c>
      <c r="AT7088">
        <v>1</v>
      </c>
      <c r="AU7088">
        <v>1</v>
      </c>
      <c r="AV7088">
        <v>10545000</v>
      </c>
      <c r="AW7088">
        <v>10545000</v>
      </c>
      <c r="AX7088">
        <v>1</v>
      </c>
      <c r="AY7088">
        <v>1</v>
      </c>
      <c r="AZ7088" t="s">
        <v>2</v>
      </c>
      <c r="BA7088" t="s">
        <v>2</v>
      </c>
      <c r="BB7088" t="s">
        <v>2</v>
      </c>
      <c r="BC7088" t="s">
        <v>2</v>
      </c>
      <c r="BD7088" t="s">
        <v>2</v>
      </c>
      <c r="BE7088" t="s">
        <v>2</v>
      </c>
      <c r="BF7088" t="s">
        <v>2</v>
      </c>
      <c r="BG7088" t="s">
        <v>2</v>
      </c>
      <c r="BH7088" t="s">
        <v>2</v>
      </c>
    </row>
    <row r="7089" spans="1:60" x14ac:dyDescent="0.3">
      <c r="A7089">
        <v>680896</v>
      </c>
      <c r="B7089" t="s">
        <v>0</v>
      </c>
      <c r="C7089" t="s">
        <v>14</v>
      </c>
      <c r="D7089">
        <v>31</v>
      </c>
      <c r="E7089" t="s">
        <v>82</v>
      </c>
      <c r="F7089">
        <v>862</v>
      </c>
      <c r="G7089">
        <v>0</v>
      </c>
      <c r="H7089" t="s">
        <v>83</v>
      </c>
      <c r="I7089" t="s">
        <v>84</v>
      </c>
      <c r="J7089" t="s">
        <v>88</v>
      </c>
      <c r="K7089">
        <v>3</v>
      </c>
      <c r="L7089">
        <v>3</v>
      </c>
      <c r="M7089">
        <v>3</v>
      </c>
      <c r="N7089" t="s">
        <v>86</v>
      </c>
      <c r="O7089" t="s">
        <v>87</v>
      </c>
      <c r="P7089">
        <v>3</v>
      </c>
      <c r="Q7089">
        <v>265571160</v>
      </c>
      <c r="R7089">
        <v>88523720</v>
      </c>
      <c r="S7089">
        <v>189000000</v>
      </c>
      <c r="T7089">
        <v>3</v>
      </c>
      <c r="U7089">
        <v>3</v>
      </c>
      <c r="V7089">
        <v>3</v>
      </c>
      <c r="W7089">
        <v>1</v>
      </c>
      <c r="X7089">
        <v>1</v>
      </c>
      <c r="Y7089">
        <v>265571160</v>
      </c>
      <c r="Z7089">
        <v>265571160</v>
      </c>
      <c r="AA7089">
        <v>3</v>
      </c>
      <c r="AB7089">
        <v>3</v>
      </c>
      <c r="AC7089">
        <v>3</v>
      </c>
      <c r="AD7089">
        <v>4</v>
      </c>
      <c r="AE7089">
        <v>3</v>
      </c>
      <c r="AF7089">
        <v>51</v>
      </c>
      <c r="AG7089">
        <v>51</v>
      </c>
      <c r="AH7089">
        <v>51</v>
      </c>
      <c r="AI7089">
        <v>116</v>
      </c>
      <c r="AJ7089">
        <v>116</v>
      </c>
      <c r="AK7089">
        <v>116</v>
      </c>
      <c r="AL7089">
        <v>2.2745098039215699</v>
      </c>
      <c r="AM7089">
        <v>5</v>
      </c>
      <c r="AN7089">
        <v>116</v>
      </c>
      <c r="AO7089">
        <v>116</v>
      </c>
      <c r="AP7089">
        <v>6</v>
      </c>
      <c r="AQ7089">
        <v>0</v>
      </c>
      <c r="AR7089">
        <v>1</v>
      </c>
      <c r="AS7089">
        <v>1</v>
      </c>
      <c r="AT7089">
        <v>0</v>
      </c>
      <c r="AU7089">
        <v>0</v>
      </c>
      <c r="AV7089" t="s">
        <v>2</v>
      </c>
      <c r="AW7089" t="s">
        <v>2</v>
      </c>
      <c r="AX7089" t="s">
        <v>2</v>
      </c>
      <c r="AY7089" t="s">
        <v>2</v>
      </c>
      <c r="AZ7089">
        <v>1</v>
      </c>
      <c r="BA7089">
        <v>1</v>
      </c>
      <c r="BB7089">
        <v>0</v>
      </c>
      <c r="BC7089">
        <v>0</v>
      </c>
      <c r="BD7089">
        <v>1</v>
      </c>
      <c r="BE7089">
        <v>9706683.6500000004</v>
      </c>
      <c r="BF7089">
        <v>9706683.6500000004</v>
      </c>
      <c r="BG7089">
        <v>0</v>
      </c>
      <c r="BH7089">
        <v>0</v>
      </c>
    </row>
    <row r="7090" spans="1:60" x14ac:dyDescent="0.3">
      <c r="A7090">
        <v>310268</v>
      </c>
      <c r="B7090" t="s">
        <v>0</v>
      </c>
      <c r="C7090" t="s">
        <v>14</v>
      </c>
      <c r="D7090">
        <v>53</v>
      </c>
      <c r="E7090" t="s">
        <v>82</v>
      </c>
      <c r="F7090">
        <v>856</v>
      </c>
      <c r="G7090">
        <v>0</v>
      </c>
      <c r="H7090" t="s">
        <v>83</v>
      </c>
      <c r="I7090" t="s">
        <v>82</v>
      </c>
      <c r="J7090" t="s">
        <v>88</v>
      </c>
      <c r="K7090" t="s">
        <v>2</v>
      </c>
      <c r="L7090" t="s">
        <v>2</v>
      </c>
      <c r="M7090" t="s">
        <v>2</v>
      </c>
      <c r="N7090" t="s">
        <v>2</v>
      </c>
      <c r="O7090" t="s">
        <v>2</v>
      </c>
      <c r="P7090" t="s">
        <v>2</v>
      </c>
      <c r="Q7090" t="s">
        <v>2</v>
      </c>
      <c r="R7090" t="s">
        <v>2</v>
      </c>
      <c r="S7090" t="s">
        <v>2</v>
      </c>
      <c r="T7090" t="s">
        <v>2</v>
      </c>
      <c r="U7090" t="s">
        <v>2</v>
      </c>
      <c r="V7090" t="s">
        <v>2</v>
      </c>
      <c r="W7090" t="s">
        <v>2</v>
      </c>
      <c r="X7090" t="s">
        <v>2</v>
      </c>
      <c r="Y7090" t="s">
        <v>2</v>
      </c>
      <c r="Z7090" t="s">
        <v>2</v>
      </c>
      <c r="AA7090" t="s">
        <v>2</v>
      </c>
      <c r="AB7090" t="s">
        <v>2</v>
      </c>
      <c r="AC7090" t="s">
        <v>2</v>
      </c>
      <c r="AD7090" t="s">
        <v>2</v>
      </c>
      <c r="AE7090" t="s">
        <v>2</v>
      </c>
      <c r="AF7090">
        <v>9</v>
      </c>
      <c r="AG7090">
        <v>9</v>
      </c>
      <c r="AH7090">
        <v>9</v>
      </c>
      <c r="AI7090">
        <v>39</v>
      </c>
      <c r="AJ7090">
        <v>39</v>
      </c>
      <c r="AK7090">
        <v>39</v>
      </c>
      <c r="AL7090">
        <v>4.3333333333333304</v>
      </c>
      <c r="AM7090">
        <v>18</v>
      </c>
      <c r="AN7090">
        <v>39</v>
      </c>
      <c r="AO7090">
        <v>39</v>
      </c>
      <c r="AP7090">
        <v>5</v>
      </c>
      <c r="AQ7090">
        <v>0</v>
      </c>
      <c r="AR7090">
        <v>1</v>
      </c>
      <c r="AS7090">
        <v>1</v>
      </c>
      <c r="AT7090">
        <v>0</v>
      </c>
      <c r="AU7090">
        <v>0</v>
      </c>
      <c r="AV7090" t="s">
        <v>2</v>
      </c>
      <c r="AW7090" t="s">
        <v>2</v>
      </c>
      <c r="AX7090" t="s">
        <v>2</v>
      </c>
      <c r="AY7090" t="s">
        <v>2</v>
      </c>
      <c r="AZ7090">
        <v>1</v>
      </c>
      <c r="BA7090">
        <v>1</v>
      </c>
      <c r="BB7090">
        <v>0</v>
      </c>
      <c r="BC7090">
        <v>0</v>
      </c>
      <c r="BD7090">
        <v>1</v>
      </c>
      <c r="BE7090">
        <v>90322.58</v>
      </c>
      <c r="BF7090">
        <v>90322.58</v>
      </c>
      <c r="BG7090">
        <v>0</v>
      </c>
      <c r="BH7090">
        <v>0</v>
      </c>
    </row>
    <row r="7091" spans="1:60" x14ac:dyDescent="0.3">
      <c r="A7091">
        <v>882420</v>
      </c>
      <c r="B7091" t="s">
        <v>0</v>
      </c>
      <c r="C7091" t="s">
        <v>14</v>
      </c>
      <c r="D7091">
        <v>62</v>
      </c>
      <c r="E7091" t="s">
        <v>82</v>
      </c>
      <c r="F7091">
        <v>855</v>
      </c>
      <c r="G7091">
        <v>0</v>
      </c>
      <c r="H7091" t="s">
        <v>83</v>
      </c>
      <c r="I7091" t="s">
        <v>82</v>
      </c>
      <c r="J7091" t="s">
        <v>88</v>
      </c>
      <c r="K7091" t="s">
        <v>2</v>
      </c>
      <c r="L7091" t="s">
        <v>2</v>
      </c>
      <c r="M7091" t="s">
        <v>2</v>
      </c>
      <c r="N7091" t="s">
        <v>2</v>
      </c>
      <c r="O7091" t="s">
        <v>2</v>
      </c>
      <c r="P7091" t="s">
        <v>2</v>
      </c>
      <c r="Q7091" t="s">
        <v>2</v>
      </c>
      <c r="R7091" t="s">
        <v>2</v>
      </c>
      <c r="S7091" t="s">
        <v>2</v>
      </c>
      <c r="T7091" t="s">
        <v>2</v>
      </c>
      <c r="U7091" t="s">
        <v>2</v>
      </c>
      <c r="V7091" t="s">
        <v>2</v>
      </c>
      <c r="W7091" t="s">
        <v>2</v>
      </c>
      <c r="X7091" t="s">
        <v>2</v>
      </c>
      <c r="Y7091" t="s">
        <v>2</v>
      </c>
      <c r="Z7091" t="s">
        <v>2</v>
      </c>
      <c r="AA7091" t="s">
        <v>2</v>
      </c>
      <c r="AB7091" t="s">
        <v>2</v>
      </c>
      <c r="AC7091" t="s">
        <v>2</v>
      </c>
      <c r="AD7091" t="s">
        <v>2</v>
      </c>
      <c r="AE7091" t="s">
        <v>2</v>
      </c>
      <c r="AF7091">
        <v>10</v>
      </c>
      <c r="AG7091">
        <v>10</v>
      </c>
      <c r="AH7091">
        <v>10</v>
      </c>
      <c r="AI7091">
        <v>45</v>
      </c>
      <c r="AJ7091">
        <v>45</v>
      </c>
      <c r="AK7091">
        <v>45</v>
      </c>
      <c r="AL7091">
        <v>4.5</v>
      </c>
      <c r="AM7091">
        <v>9</v>
      </c>
      <c r="AN7091">
        <v>45</v>
      </c>
      <c r="AO7091">
        <v>45</v>
      </c>
      <c r="AP7091">
        <v>0</v>
      </c>
      <c r="AQ7091">
        <v>0</v>
      </c>
      <c r="AR7091" t="s">
        <v>2</v>
      </c>
      <c r="AS7091" t="s">
        <v>2</v>
      </c>
      <c r="AT7091" t="s">
        <v>2</v>
      </c>
      <c r="AU7091" t="s">
        <v>2</v>
      </c>
      <c r="AV7091" t="s">
        <v>2</v>
      </c>
      <c r="AW7091" t="s">
        <v>2</v>
      </c>
      <c r="AX7091" t="s">
        <v>2</v>
      </c>
      <c r="AY7091" t="s">
        <v>2</v>
      </c>
      <c r="AZ7091" t="s">
        <v>2</v>
      </c>
      <c r="BA7091" t="s">
        <v>2</v>
      </c>
      <c r="BB7091" t="s">
        <v>2</v>
      </c>
      <c r="BC7091" t="s">
        <v>2</v>
      </c>
      <c r="BD7091" t="s">
        <v>2</v>
      </c>
      <c r="BE7091" t="s">
        <v>2</v>
      </c>
      <c r="BF7091" t="s">
        <v>2</v>
      </c>
      <c r="BG7091" t="s">
        <v>2</v>
      </c>
      <c r="BH7091" t="s">
        <v>2</v>
      </c>
    </row>
    <row r="7092" spans="1:60" x14ac:dyDescent="0.3">
      <c r="A7092">
        <v>862484</v>
      </c>
      <c r="B7092" t="s">
        <v>0</v>
      </c>
      <c r="C7092" t="s">
        <v>13</v>
      </c>
      <c r="D7092">
        <v>30</v>
      </c>
      <c r="E7092" t="s">
        <v>82</v>
      </c>
      <c r="F7092">
        <v>929</v>
      </c>
      <c r="G7092">
        <v>0</v>
      </c>
      <c r="H7092" t="s">
        <v>83</v>
      </c>
      <c r="I7092" t="s">
        <v>84</v>
      </c>
      <c r="J7092" t="s">
        <v>88</v>
      </c>
      <c r="K7092">
        <v>30</v>
      </c>
      <c r="L7092">
        <v>20</v>
      </c>
      <c r="M7092">
        <v>20</v>
      </c>
      <c r="N7092" t="s">
        <v>86</v>
      </c>
      <c r="O7092" t="s">
        <v>87</v>
      </c>
      <c r="P7092">
        <v>29</v>
      </c>
      <c r="Q7092">
        <v>90433000</v>
      </c>
      <c r="R7092">
        <v>3014433.3333333302</v>
      </c>
      <c r="S7092">
        <v>20000000</v>
      </c>
      <c r="T7092">
        <v>37</v>
      </c>
      <c r="U7092">
        <v>25</v>
      </c>
      <c r="V7092">
        <v>25</v>
      </c>
      <c r="W7092">
        <v>1.2333333333333301</v>
      </c>
      <c r="X7092">
        <v>4</v>
      </c>
      <c r="Y7092">
        <v>30144333.333333299</v>
      </c>
      <c r="Z7092">
        <v>44630000</v>
      </c>
      <c r="AA7092">
        <v>12.3333333333333</v>
      </c>
      <c r="AB7092">
        <v>23</v>
      </c>
      <c r="AC7092">
        <v>0</v>
      </c>
      <c r="AD7092">
        <v>31</v>
      </c>
      <c r="AE7092">
        <v>30</v>
      </c>
      <c r="AF7092">
        <v>75</v>
      </c>
      <c r="AG7092">
        <v>36</v>
      </c>
      <c r="AH7092">
        <v>36</v>
      </c>
      <c r="AI7092">
        <v>249</v>
      </c>
      <c r="AJ7092">
        <v>125</v>
      </c>
      <c r="AK7092">
        <v>125</v>
      </c>
      <c r="AL7092">
        <v>3.32</v>
      </c>
      <c r="AM7092">
        <v>46</v>
      </c>
      <c r="AN7092">
        <v>83</v>
      </c>
      <c r="AO7092">
        <v>124</v>
      </c>
      <c r="AP7092">
        <v>30</v>
      </c>
      <c r="AQ7092">
        <v>0</v>
      </c>
      <c r="AR7092">
        <v>1</v>
      </c>
      <c r="AS7092">
        <v>1</v>
      </c>
      <c r="AT7092">
        <v>0</v>
      </c>
      <c r="AU7092">
        <v>0</v>
      </c>
      <c r="AV7092" t="s">
        <v>2</v>
      </c>
      <c r="AW7092" t="s">
        <v>2</v>
      </c>
      <c r="AX7092" t="s">
        <v>2</v>
      </c>
      <c r="AY7092" t="s">
        <v>2</v>
      </c>
      <c r="AZ7092">
        <v>1</v>
      </c>
      <c r="BA7092">
        <v>1</v>
      </c>
      <c r="BB7092">
        <v>0</v>
      </c>
      <c r="BC7092">
        <v>0</v>
      </c>
      <c r="BD7092">
        <v>1</v>
      </c>
      <c r="BE7092">
        <v>4016668.7866666699</v>
      </c>
      <c r="BF7092">
        <v>5193554.7949999999</v>
      </c>
      <c r="BG7092">
        <v>0</v>
      </c>
      <c r="BH7092">
        <v>0</v>
      </c>
    </row>
    <row r="7093" spans="1:60" x14ac:dyDescent="0.3">
      <c r="A7093">
        <v>300152</v>
      </c>
      <c r="B7093" t="s">
        <v>0</v>
      </c>
      <c r="C7093" t="s">
        <v>13</v>
      </c>
      <c r="D7093">
        <v>50</v>
      </c>
      <c r="E7093" t="s">
        <v>82</v>
      </c>
      <c r="F7093">
        <v>907</v>
      </c>
      <c r="G7093">
        <v>4</v>
      </c>
      <c r="H7093" t="s">
        <v>83</v>
      </c>
      <c r="I7093" t="s">
        <v>84</v>
      </c>
      <c r="J7093" t="s">
        <v>88</v>
      </c>
      <c r="K7093">
        <v>1</v>
      </c>
      <c r="L7093">
        <v>1</v>
      </c>
      <c r="M7093" t="s">
        <v>2</v>
      </c>
      <c r="N7093" t="s">
        <v>98</v>
      </c>
      <c r="O7093" t="s">
        <v>106</v>
      </c>
      <c r="P7093">
        <v>1</v>
      </c>
      <c r="Q7093">
        <v>21299000</v>
      </c>
      <c r="R7093">
        <v>21299000</v>
      </c>
      <c r="S7093">
        <v>21299000</v>
      </c>
      <c r="T7093">
        <v>1</v>
      </c>
      <c r="U7093">
        <v>1</v>
      </c>
      <c r="V7093" t="s">
        <v>2</v>
      </c>
      <c r="W7093">
        <v>1</v>
      </c>
      <c r="X7093">
        <v>1</v>
      </c>
      <c r="Y7093">
        <v>21299000</v>
      </c>
      <c r="Z7093">
        <v>21299000</v>
      </c>
      <c r="AA7093">
        <v>1</v>
      </c>
      <c r="AB7093">
        <v>1</v>
      </c>
      <c r="AC7093">
        <v>30</v>
      </c>
      <c r="AD7093" t="s">
        <v>2</v>
      </c>
      <c r="AE7093" t="s">
        <v>2</v>
      </c>
      <c r="AF7093">
        <v>42</v>
      </c>
      <c r="AG7093">
        <v>37</v>
      </c>
      <c r="AH7093">
        <v>14</v>
      </c>
      <c r="AI7093">
        <v>284</v>
      </c>
      <c r="AJ7093">
        <v>254</v>
      </c>
      <c r="AK7093">
        <v>36</v>
      </c>
      <c r="AL7093">
        <v>6.7619047619047601</v>
      </c>
      <c r="AM7093">
        <v>22</v>
      </c>
      <c r="AN7093">
        <v>94.6666666666667</v>
      </c>
      <c r="AO7093">
        <v>218</v>
      </c>
      <c r="AP7093">
        <v>22</v>
      </c>
      <c r="AQ7093">
        <v>0</v>
      </c>
      <c r="AR7093">
        <v>0</v>
      </c>
      <c r="AS7093">
        <v>0</v>
      </c>
      <c r="AT7093">
        <v>2</v>
      </c>
      <c r="AU7093">
        <v>2</v>
      </c>
      <c r="AV7093">
        <v>38039486.333333299</v>
      </c>
      <c r="AW7093">
        <v>2809229.5</v>
      </c>
      <c r="AX7093">
        <v>1.3333333333333299</v>
      </c>
      <c r="AY7093">
        <v>1</v>
      </c>
      <c r="AZ7093">
        <v>1</v>
      </c>
      <c r="BA7093">
        <v>1</v>
      </c>
      <c r="BB7093">
        <v>0</v>
      </c>
      <c r="BC7093">
        <v>0</v>
      </c>
      <c r="BD7093">
        <v>1</v>
      </c>
      <c r="BE7093">
        <v>946677.42</v>
      </c>
      <c r="BF7093">
        <v>1323241.9350000001</v>
      </c>
      <c r="BG7093">
        <v>0</v>
      </c>
      <c r="BH7093">
        <v>0</v>
      </c>
    </row>
    <row r="7094" spans="1:60" x14ac:dyDescent="0.3">
      <c r="A7094">
        <v>728107</v>
      </c>
      <c r="B7094" t="s">
        <v>0</v>
      </c>
      <c r="C7094" t="s">
        <v>14</v>
      </c>
      <c r="D7094">
        <v>30</v>
      </c>
      <c r="E7094" t="s">
        <v>82</v>
      </c>
      <c r="F7094">
        <v>902</v>
      </c>
      <c r="G7094">
        <v>16</v>
      </c>
      <c r="H7094" t="s">
        <v>83</v>
      </c>
      <c r="I7094" t="s">
        <v>84</v>
      </c>
      <c r="J7094" t="s">
        <v>88</v>
      </c>
      <c r="K7094">
        <v>7</v>
      </c>
      <c r="L7094">
        <v>7</v>
      </c>
      <c r="M7094">
        <v>7</v>
      </c>
      <c r="N7094" t="s">
        <v>91</v>
      </c>
      <c r="O7094" t="s">
        <v>92</v>
      </c>
      <c r="P7094">
        <v>5</v>
      </c>
      <c r="Q7094">
        <v>6890000</v>
      </c>
      <c r="R7094">
        <v>984285.71428571397</v>
      </c>
      <c r="S7094">
        <v>6000000</v>
      </c>
      <c r="T7094">
        <v>7</v>
      </c>
      <c r="U7094">
        <v>7</v>
      </c>
      <c r="V7094">
        <v>7</v>
      </c>
      <c r="W7094">
        <v>1</v>
      </c>
      <c r="X7094">
        <v>1</v>
      </c>
      <c r="Y7094">
        <v>6890000</v>
      </c>
      <c r="Z7094">
        <v>6890000</v>
      </c>
      <c r="AA7094">
        <v>7</v>
      </c>
      <c r="AB7094">
        <v>7</v>
      </c>
      <c r="AC7094">
        <v>32</v>
      </c>
      <c r="AD7094">
        <v>6</v>
      </c>
      <c r="AE7094">
        <v>7</v>
      </c>
      <c r="AF7094">
        <v>41</v>
      </c>
      <c r="AG7094">
        <v>41</v>
      </c>
      <c r="AH7094">
        <v>25</v>
      </c>
      <c r="AI7094">
        <v>161</v>
      </c>
      <c r="AJ7094">
        <v>161</v>
      </c>
      <c r="AK7094">
        <v>41</v>
      </c>
      <c r="AL7094">
        <v>3.9268292682926802</v>
      </c>
      <c r="AM7094">
        <v>20</v>
      </c>
      <c r="AN7094">
        <v>80.5</v>
      </c>
      <c r="AO7094">
        <v>130</v>
      </c>
      <c r="AP7094">
        <v>12</v>
      </c>
      <c r="AQ7094">
        <v>2</v>
      </c>
      <c r="AR7094">
        <v>1</v>
      </c>
      <c r="AS7094">
        <v>1</v>
      </c>
      <c r="AT7094">
        <v>0</v>
      </c>
      <c r="AU7094">
        <v>0</v>
      </c>
      <c r="AV7094" t="s">
        <v>2</v>
      </c>
      <c r="AW7094" t="s">
        <v>2</v>
      </c>
      <c r="AX7094" t="s">
        <v>2</v>
      </c>
      <c r="AY7094" t="s">
        <v>2</v>
      </c>
      <c r="AZ7094">
        <v>1</v>
      </c>
      <c r="BA7094">
        <v>1</v>
      </c>
      <c r="BB7094">
        <v>0</v>
      </c>
      <c r="BC7094">
        <v>0</v>
      </c>
      <c r="BD7094">
        <v>1</v>
      </c>
      <c r="BE7094">
        <v>199959.72333333301</v>
      </c>
      <c r="BF7094">
        <v>146914.97</v>
      </c>
      <c r="BG7094">
        <v>0</v>
      </c>
      <c r="BH7094">
        <v>0</v>
      </c>
    </row>
    <row r="7095" spans="1:60" x14ac:dyDescent="0.3">
      <c r="A7095">
        <v>478956</v>
      </c>
      <c r="B7095" t="s">
        <v>0</v>
      </c>
      <c r="C7095" t="s">
        <v>13</v>
      </c>
      <c r="D7095">
        <v>41</v>
      </c>
      <c r="E7095" t="s">
        <v>82</v>
      </c>
      <c r="F7095">
        <v>884</v>
      </c>
      <c r="G7095">
        <v>33</v>
      </c>
      <c r="H7095" t="s">
        <v>83</v>
      </c>
      <c r="I7095" t="s">
        <v>82</v>
      </c>
      <c r="J7095" t="s">
        <v>85</v>
      </c>
      <c r="K7095" t="s">
        <v>2</v>
      </c>
      <c r="L7095" t="s">
        <v>2</v>
      </c>
      <c r="M7095" t="s">
        <v>2</v>
      </c>
      <c r="N7095" t="s">
        <v>2</v>
      </c>
      <c r="O7095" t="s">
        <v>2</v>
      </c>
      <c r="P7095" t="s">
        <v>2</v>
      </c>
      <c r="Q7095" t="s">
        <v>2</v>
      </c>
      <c r="R7095" t="s">
        <v>2</v>
      </c>
      <c r="S7095" t="s">
        <v>2</v>
      </c>
      <c r="T7095" t="s">
        <v>2</v>
      </c>
      <c r="U7095" t="s">
        <v>2</v>
      </c>
      <c r="V7095" t="s">
        <v>2</v>
      </c>
      <c r="W7095" t="s">
        <v>2</v>
      </c>
      <c r="X7095" t="s">
        <v>2</v>
      </c>
      <c r="Y7095" t="s">
        <v>2</v>
      </c>
      <c r="Z7095" t="s">
        <v>2</v>
      </c>
      <c r="AA7095" t="s">
        <v>2</v>
      </c>
      <c r="AB7095" t="s">
        <v>2</v>
      </c>
      <c r="AC7095" t="s">
        <v>2</v>
      </c>
      <c r="AD7095" t="s">
        <v>2</v>
      </c>
      <c r="AE7095" t="s">
        <v>2</v>
      </c>
      <c r="AF7095">
        <v>10</v>
      </c>
      <c r="AG7095">
        <v>10</v>
      </c>
      <c r="AH7095" t="s">
        <v>2</v>
      </c>
      <c r="AI7095">
        <v>44</v>
      </c>
      <c r="AJ7095">
        <v>44</v>
      </c>
      <c r="AK7095" t="s">
        <v>2</v>
      </c>
      <c r="AL7095">
        <v>4.4000000000000004</v>
      </c>
      <c r="AM7095">
        <v>8</v>
      </c>
      <c r="AN7095">
        <v>44</v>
      </c>
      <c r="AO7095">
        <v>44</v>
      </c>
      <c r="AP7095">
        <v>2</v>
      </c>
      <c r="AQ7095">
        <v>0</v>
      </c>
      <c r="AR7095" t="s">
        <v>2</v>
      </c>
      <c r="AS7095" t="s">
        <v>2</v>
      </c>
      <c r="AT7095" t="s">
        <v>2</v>
      </c>
      <c r="AU7095" t="s">
        <v>2</v>
      </c>
      <c r="AV7095" t="s">
        <v>2</v>
      </c>
      <c r="AW7095" t="s">
        <v>2</v>
      </c>
      <c r="AX7095" t="s">
        <v>2</v>
      </c>
      <c r="AY7095" t="s">
        <v>2</v>
      </c>
      <c r="AZ7095">
        <v>0.66666666666666696</v>
      </c>
      <c r="BA7095">
        <v>1</v>
      </c>
      <c r="BB7095">
        <v>0.66666666666666696</v>
      </c>
      <c r="BC7095">
        <v>0.5</v>
      </c>
      <c r="BD7095">
        <v>1.5</v>
      </c>
      <c r="BE7095">
        <v>68.33</v>
      </c>
      <c r="BF7095">
        <v>102.495</v>
      </c>
      <c r="BG7095">
        <v>93786482.333333299</v>
      </c>
      <c r="BH7095">
        <v>50357142.854999997</v>
      </c>
    </row>
    <row r="7096" spans="1:60" x14ac:dyDescent="0.3">
      <c r="A7096">
        <v>849186</v>
      </c>
      <c r="B7096" t="s">
        <v>0</v>
      </c>
      <c r="C7096" t="s">
        <v>13</v>
      </c>
      <c r="D7096">
        <v>41</v>
      </c>
      <c r="E7096" t="s">
        <v>82</v>
      </c>
      <c r="F7096">
        <v>882</v>
      </c>
      <c r="G7096">
        <v>9</v>
      </c>
      <c r="H7096" t="s">
        <v>83</v>
      </c>
      <c r="I7096" t="s">
        <v>82</v>
      </c>
      <c r="J7096" t="s">
        <v>85</v>
      </c>
      <c r="K7096" t="s">
        <v>2</v>
      </c>
      <c r="L7096" t="s">
        <v>2</v>
      </c>
      <c r="M7096" t="s">
        <v>2</v>
      </c>
      <c r="N7096" t="s">
        <v>2</v>
      </c>
      <c r="O7096" t="s">
        <v>2</v>
      </c>
      <c r="P7096" t="s">
        <v>2</v>
      </c>
      <c r="Q7096" t="s">
        <v>2</v>
      </c>
      <c r="R7096" t="s">
        <v>2</v>
      </c>
      <c r="S7096" t="s">
        <v>2</v>
      </c>
      <c r="T7096" t="s">
        <v>2</v>
      </c>
      <c r="U7096" t="s">
        <v>2</v>
      </c>
      <c r="V7096" t="s">
        <v>2</v>
      </c>
      <c r="W7096" t="s">
        <v>2</v>
      </c>
      <c r="X7096" t="s">
        <v>2</v>
      </c>
      <c r="Y7096" t="s">
        <v>2</v>
      </c>
      <c r="Z7096" t="s">
        <v>2</v>
      </c>
      <c r="AA7096" t="s">
        <v>2</v>
      </c>
      <c r="AB7096" t="s">
        <v>2</v>
      </c>
      <c r="AC7096" t="s">
        <v>2</v>
      </c>
      <c r="AD7096" t="s">
        <v>2</v>
      </c>
      <c r="AE7096" t="s">
        <v>2</v>
      </c>
      <c r="AF7096">
        <v>4</v>
      </c>
      <c r="AG7096">
        <v>4</v>
      </c>
      <c r="AH7096" t="s">
        <v>2</v>
      </c>
      <c r="AI7096">
        <v>28</v>
      </c>
      <c r="AJ7096">
        <v>28</v>
      </c>
      <c r="AK7096" t="s">
        <v>2</v>
      </c>
      <c r="AL7096">
        <v>7</v>
      </c>
      <c r="AM7096">
        <v>12</v>
      </c>
      <c r="AN7096">
        <v>28</v>
      </c>
      <c r="AO7096">
        <v>28</v>
      </c>
      <c r="AP7096">
        <v>0</v>
      </c>
      <c r="AQ7096">
        <v>0</v>
      </c>
      <c r="AR7096" t="s">
        <v>2</v>
      </c>
      <c r="AS7096" t="s">
        <v>2</v>
      </c>
      <c r="AT7096" t="s">
        <v>2</v>
      </c>
      <c r="AU7096" t="s">
        <v>2</v>
      </c>
      <c r="AV7096" t="s">
        <v>2</v>
      </c>
      <c r="AW7096" t="s">
        <v>2</v>
      </c>
      <c r="AX7096" t="s">
        <v>2</v>
      </c>
      <c r="AY7096" t="s">
        <v>2</v>
      </c>
      <c r="AZ7096">
        <v>0</v>
      </c>
      <c r="BA7096">
        <v>0</v>
      </c>
      <c r="BB7096">
        <v>1.5</v>
      </c>
      <c r="BC7096">
        <v>1.5</v>
      </c>
      <c r="BD7096">
        <v>1.5</v>
      </c>
      <c r="BE7096">
        <v>0</v>
      </c>
      <c r="BF7096">
        <v>0</v>
      </c>
      <c r="BG7096">
        <v>83813364.055000007</v>
      </c>
      <c r="BH7096">
        <v>83813364.055000007</v>
      </c>
    </row>
    <row r="7097" spans="1:60" x14ac:dyDescent="0.3">
      <c r="A7097">
        <v>386279</v>
      </c>
      <c r="B7097" t="s">
        <v>0</v>
      </c>
      <c r="C7097" t="s">
        <v>14</v>
      </c>
      <c r="D7097">
        <v>18</v>
      </c>
      <c r="E7097" t="s">
        <v>82</v>
      </c>
      <c r="F7097">
        <v>891</v>
      </c>
      <c r="G7097">
        <v>0</v>
      </c>
      <c r="H7097" t="s">
        <v>83</v>
      </c>
      <c r="I7097" t="s">
        <v>84</v>
      </c>
      <c r="J7097" t="s">
        <v>88</v>
      </c>
      <c r="K7097">
        <v>8</v>
      </c>
      <c r="L7097">
        <v>8</v>
      </c>
      <c r="M7097">
        <v>1</v>
      </c>
      <c r="N7097" t="s">
        <v>86</v>
      </c>
      <c r="O7097" t="s">
        <v>87</v>
      </c>
      <c r="P7097">
        <v>6</v>
      </c>
      <c r="Q7097">
        <v>38889900</v>
      </c>
      <c r="R7097">
        <v>4861237.5</v>
      </c>
      <c r="S7097">
        <v>15500000</v>
      </c>
      <c r="T7097">
        <v>8</v>
      </c>
      <c r="U7097">
        <v>8</v>
      </c>
      <c r="V7097">
        <v>1</v>
      </c>
      <c r="W7097">
        <v>1</v>
      </c>
      <c r="X7097">
        <v>1</v>
      </c>
      <c r="Y7097">
        <v>19444950</v>
      </c>
      <c r="Z7097">
        <v>38389900</v>
      </c>
      <c r="AA7097">
        <v>4</v>
      </c>
      <c r="AB7097">
        <v>7</v>
      </c>
      <c r="AC7097">
        <v>10</v>
      </c>
      <c r="AD7097">
        <v>23</v>
      </c>
      <c r="AE7097">
        <v>8</v>
      </c>
      <c r="AF7097">
        <v>43</v>
      </c>
      <c r="AG7097">
        <v>43</v>
      </c>
      <c r="AH7097">
        <v>13</v>
      </c>
      <c r="AI7097">
        <v>342</v>
      </c>
      <c r="AJ7097">
        <v>342</v>
      </c>
      <c r="AK7097">
        <v>56</v>
      </c>
      <c r="AL7097">
        <v>7.9534883720930196</v>
      </c>
      <c r="AM7097">
        <v>152</v>
      </c>
      <c r="AN7097">
        <v>171</v>
      </c>
      <c r="AO7097">
        <v>286</v>
      </c>
      <c r="AP7097">
        <v>14</v>
      </c>
      <c r="AQ7097">
        <v>0</v>
      </c>
      <c r="AR7097">
        <v>2</v>
      </c>
      <c r="AS7097">
        <v>2</v>
      </c>
      <c r="AT7097">
        <v>0</v>
      </c>
      <c r="AU7097">
        <v>0</v>
      </c>
      <c r="AV7097" t="s">
        <v>2</v>
      </c>
      <c r="AW7097" t="s">
        <v>2</v>
      </c>
      <c r="AX7097" t="s">
        <v>2</v>
      </c>
      <c r="AY7097" t="s">
        <v>2</v>
      </c>
      <c r="AZ7097">
        <v>2</v>
      </c>
      <c r="BA7097">
        <v>2</v>
      </c>
      <c r="BB7097">
        <v>0</v>
      </c>
      <c r="BC7097">
        <v>0</v>
      </c>
      <c r="BD7097">
        <v>2</v>
      </c>
      <c r="BE7097">
        <v>314673.78999999998</v>
      </c>
      <c r="BF7097">
        <v>314673.78999999998</v>
      </c>
      <c r="BG7097">
        <v>0</v>
      </c>
      <c r="BH7097">
        <v>0</v>
      </c>
    </row>
    <row r="7098" spans="1:60" x14ac:dyDescent="0.3">
      <c r="A7098">
        <v>419631</v>
      </c>
      <c r="B7098" t="s">
        <v>0</v>
      </c>
      <c r="C7098" t="s">
        <v>14</v>
      </c>
      <c r="D7098">
        <v>38</v>
      </c>
      <c r="E7098" t="s">
        <v>82</v>
      </c>
      <c r="F7098">
        <v>877</v>
      </c>
      <c r="G7098">
        <v>0</v>
      </c>
      <c r="H7098" t="s">
        <v>83</v>
      </c>
      <c r="I7098" t="s">
        <v>82</v>
      </c>
      <c r="J7098" t="s">
        <v>88</v>
      </c>
      <c r="K7098" t="s">
        <v>2</v>
      </c>
      <c r="L7098" t="s">
        <v>2</v>
      </c>
      <c r="M7098" t="s">
        <v>2</v>
      </c>
      <c r="N7098" t="s">
        <v>2</v>
      </c>
      <c r="O7098" t="s">
        <v>2</v>
      </c>
      <c r="P7098" t="s">
        <v>2</v>
      </c>
      <c r="Q7098" t="s">
        <v>2</v>
      </c>
      <c r="R7098" t="s">
        <v>2</v>
      </c>
      <c r="S7098" t="s">
        <v>2</v>
      </c>
      <c r="T7098" t="s">
        <v>2</v>
      </c>
      <c r="U7098" t="s">
        <v>2</v>
      </c>
      <c r="V7098" t="s">
        <v>2</v>
      </c>
      <c r="W7098" t="s">
        <v>2</v>
      </c>
      <c r="X7098" t="s">
        <v>2</v>
      </c>
      <c r="Y7098" t="s">
        <v>2</v>
      </c>
      <c r="Z7098" t="s">
        <v>2</v>
      </c>
      <c r="AA7098" t="s">
        <v>2</v>
      </c>
      <c r="AB7098" t="s">
        <v>2</v>
      </c>
      <c r="AC7098" t="s">
        <v>2</v>
      </c>
      <c r="AD7098" t="s">
        <v>2</v>
      </c>
      <c r="AE7098" t="s">
        <v>2</v>
      </c>
      <c r="AF7098">
        <v>16</v>
      </c>
      <c r="AG7098">
        <v>16</v>
      </c>
      <c r="AH7098">
        <v>12</v>
      </c>
      <c r="AI7098">
        <v>80</v>
      </c>
      <c r="AJ7098">
        <v>80</v>
      </c>
      <c r="AK7098">
        <v>58</v>
      </c>
      <c r="AL7098">
        <v>5</v>
      </c>
      <c r="AM7098">
        <v>21</v>
      </c>
      <c r="AN7098">
        <v>40</v>
      </c>
      <c r="AO7098">
        <v>40</v>
      </c>
      <c r="AP7098">
        <v>18</v>
      </c>
      <c r="AQ7098">
        <v>0</v>
      </c>
      <c r="AR7098">
        <v>1</v>
      </c>
      <c r="AS7098">
        <v>1</v>
      </c>
      <c r="AT7098">
        <v>0</v>
      </c>
      <c r="AU7098">
        <v>0</v>
      </c>
      <c r="AV7098" t="s">
        <v>2</v>
      </c>
      <c r="AW7098" t="s">
        <v>2</v>
      </c>
      <c r="AX7098" t="s">
        <v>2</v>
      </c>
      <c r="AY7098" t="s">
        <v>2</v>
      </c>
      <c r="AZ7098" t="s">
        <v>2</v>
      </c>
      <c r="BA7098" t="s">
        <v>2</v>
      </c>
      <c r="BB7098" t="s">
        <v>2</v>
      </c>
      <c r="BC7098" t="s">
        <v>2</v>
      </c>
      <c r="BD7098" t="s">
        <v>2</v>
      </c>
      <c r="BE7098" t="s">
        <v>2</v>
      </c>
      <c r="BF7098" t="s">
        <v>2</v>
      </c>
      <c r="BG7098" t="s">
        <v>2</v>
      </c>
      <c r="BH7098" t="s">
        <v>2</v>
      </c>
    </row>
    <row r="7099" spans="1:60" x14ac:dyDescent="0.3">
      <c r="A7099">
        <v>44774</v>
      </c>
      <c r="B7099" t="s">
        <v>0</v>
      </c>
      <c r="C7099" t="s">
        <v>14</v>
      </c>
      <c r="D7099">
        <v>28</v>
      </c>
      <c r="E7099" t="s">
        <v>82</v>
      </c>
      <c r="F7099">
        <v>876</v>
      </c>
      <c r="G7099">
        <v>0</v>
      </c>
      <c r="H7099" t="s">
        <v>83</v>
      </c>
      <c r="I7099" t="s">
        <v>84</v>
      </c>
      <c r="J7099" t="s">
        <v>85</v>
      </c>
      <c r="K7099">
        <v>2</v>
      </c>
      <c r="L7099">
        <v>2</v>
      </c>
      <c r="M7099">
        <v>2</v>
      </c>
      <c r="N7099" t="s">
        <v>103</v>
      </c>
      <c r="O7099" t="s">
        <v>94</v>
      </c>
      <c r="P7099">
        <v>1</v>
      </c>
      <c r="Q7099">
        <v>670000</v>
      </c>
      <c r="R7099">
        <v>335000</v>
      </c>
      <c r="S7099">
        <v>640000</v>
      </c>
      <c r="T7099">
        <v>2</v>
      </c>
      <c r="U7099">
        <v>2</v>
      </c>
      <c r="V7099">
        <v>2</v>
      </c>
      <c r="W7099">
        <v>1</v>
      </c>
      <c r="X7099">
        <v>1</v>
      </c>
      <c r="Y7099">
        <v>670000</v>
      </c>
      <c r="Z7099">
        <v>670000</v>
      </c>
      <c r="AA7099">
        <v>2</v>
      </c>
      <c r="AB7099">
        <v>2</v>
      </c>
      <c r="AC7099">
        <v>14</v>
      </c>
      <c r="AD7099">
        <v>18</v>
      </c>
      <c r="AE7099">
        <v>2</v>
      </c>
      <c r="AF7099">
        <v>34</v>
      </c>
      <c r="AG7099">
        <v>34</v>
      </c>
      <c r="AH7099">
        <v>29</v>
      </c>
      <c r="AI7099">
        <v>286</v>
      </c>
      <c r="AJ7099">
        <v>286</v>
      </c>
      <c r="AK7099">
        <v>120</v>
      </c>
      <c r="AL7099">
        <v>8.4117647058823497</v>
      </c>
      <c r="AM7099">
        <v>120</v>
      </c>
      <c r="AN7099">
        <v>143</v>
      </c>
      <c r="AO7099">
        <v>166</v>
      </c>
      <c r="AP7099">
        <v>8</v>
      </c>
      <c r="AQ7099">
        <v>0</v>
      </c>
      <c r="AR7099">
        <v>1</v>
      </c>
      <c r="AS7099">
        <v>1</v>
      </c>
      <c r="AT7099">
        <v>0</v>
      </c>
      <c r="AU7099">
        <v>0</v>
      </c>
      <c r="AV7099" t="s">
        <v>2</v>
      </c>
      <c r="AW7099" t="s">
        <v>2</v>
      </c>
      <c r="AX7099" t="s">
        <v>2</v>
      </c>
      <c r="AY7099" t="s">
        <v>2</v>
      </c>
      <c r="AZ7099">
        <v>1</v>
      </c>
      <c r="BA7099">
        <v>1</v>
      </c>
      <c r="BB7099">
        <v>0</v>
      </c>
      <c r="BC7099">
        <v>0</v>
      </c>
      <c r="BD7099">
        <v>1</v>
      </c>
      <c r="BE7099">
        <v>1047937.905</v>
      </c>
      <c r="BF7099">
        <v>1047937.905</v>
      </c>
      <c r="BG7099">
        <v>0</v>
      </c>
      <c r="BH7099">
        <v>0</v>
      </c>
    </row>
    <row r="7100" spans="1:60" x14ac:dyDescent="0.3">
      <c r="A7100">
        <v>358035</v>
      </c>
      <c r="B7100" t="s">
        <v>0</v>
      </c>
      <c r="C7100" t="s">
        <v>14</v>
      </c>
      <c r="D7100">
        <v>27</v>
      </c>
      <c r="E7100" t="s">
        <v>82</v>
      </c>
      <c r="F7100">
        <v>910</v>
      </c>
      <c r="G7100">
        <v>1</v>
      </c>
      <c r="H7100" t="s">
        <v>83</v>
      </c>
      <c r="I7100" t="s">
        <v>84</v>
      </c>
      <c r="J7100" t="s">
        <v>88</v>
      </c>
      <c r="K7100">
        <v>3</v>
      </c>
      <c r="L7100">
        <v>3</v>
      </c>
      <c r="M7100">
        <v>3</v>
      </c>
      <c r="N7100" t="s">
        <v>86</v>
      </c>
      <c r="O7100" t="s">
        <v>109</v>
      </c>
      <c r="P7100">
        <v>2</v>
      </c>
      <c r="Q7100">
        <v>1510000</v>
      </c>
      <c r="R7100">
        <v>503333.33333333302</v>
      </c>
      <c r="S7100">
        <v>1000000</v>
      </c>
      <c r="T7100">
        <v>3</v>
      </c>
      <c r="U7100">
        <v>3</v>
      </c>
      <c r="V7100">
        <v>3</v>
      </c>
      <c r="W7100">
        <v>1</v>
      </c>
      <c r="X7100">
        <v>1</v>
      </c>
      <c r="Y7100">
        <v>1510000</v>
      </c>
      <c r="Z7100">
        <v>1510000</v>
      </c>
      <c r="AA7100">
        <v>3</v>
      </c>
      <c r="AB7100">
        <v>3</v>
      </c>
      <c r="AC7100">
        <v>61</v>
      </c>
      <c r="AD7100">
        <v>5</v>
      </c>
      <c r="AE7100">
        <v>3</v>
      </c>
      <c r="AF7100">
        <v>15</v>
      </c>
      <c r="AG7100">
        <v>15</v>
      </c>
      <c r="AH7100">
        <v>15</v>
      </c>
      <c r="AI7100">
        <v>35</v>
      </c>
      <c r="AJ7100">
        <v>35</v>
      </c>
      <c r="AK7100">
        <v>35</v>
      </c>
      <c r="AL7100">
        <v>2.3333333333333299</v>
      </c>
      <c r="AM7100">
        <v>11</v>
      </c>
      <c r="AN7100">
        <v>35</v>
      </c>
      <c r="AO7100">
        <v>35</v>
      </c>
      <c r="AP7100">
        <v>4</v>
      </c>
      <c r="AQ7100">
        <v>61</v>
      </c>
      <c r="AR7100">
        <v>1</v>
      </c>
      <c r="AS7100">
        <v>1</v>
      </c>
      <c r="AT7100">
        <v>0</v>
      </c>
      <c r="AU7100">
        <v>0</v>
      </c>
      <c r="AV7100" t="s">
        <v>2</v>
      </c>
      <c r="AW7100" t="s">
        <v>2</v>
      </c>
      <c r="AX7100" t="s">
        <v>2</v>
      </c>
      <c r="AY7100" t="s">
        <v>2</v>
      </c>
      <c r="AZ7100">
        <v>1</v>
      </c>
      <c r="BA7100">
        <v>1</v>
      </c>
      <c r="BB7100">
        <v>0</v>
      </c>
      <c r="BC7100">
        <v>0</v>
      </c>
      <c r="BD7100">
        <v>1</v>
      </c>
      <c r="BE7100">
        <v>4083675.81</v>
      </c>
      <c r="BF7100">
        <v>4083675.81</v>
      </c>
      <c r="BG7100">
        <v>0</v>
      </c>
      <c r="BH7100">
        <v>0</v>
      </c>
    </row>
    <row r="7101" spans="1:60" x14ac:dyDescent="0.3">
      <c r="A7101">
        <v>965976</v>
      </c>
      <c r="B7101" t="s">
        <v>0</v>
      </c>
      <c r="C7101" t="s">
        <v>14</v>
      </c>
      <c r="D7101">
        <v>30</v>
      </c>
      <c r="E7101" t="s">
        <v>84</v>
      </c>
      <c r="F7101">
        <v>874</v>
      </c>
      <c r="G7101">
        <v>0</v>
      </c>
      <c r="H7101" t="s">
        <v>83</v>
      </c>
      <c r="I7101" t="s">
        <v>84</v>
      </c>
      <c r="J7101" t="s">
        <v>88</v>
      </c>
      <c r="K7101">
        <v>1</v>
      </c>
      <c r="L7101">
        <v>1</v>
      </c>
      <c r="M7101">
        <v>1</v>
      </c>
      <c r="N7101" t="s">
        <v>86</v>
      </c>
      <c r="O7101" t="s">
        <v>87</v>
      </c>
      <c r="P7101">
        <v>1</v>
      </c>
      <c r="Q7101">
        <v>17000000</v>
      </c>
      <c r="R7101">
        <v>17000000</v>
      </c>
      <c r="S7101">
        <v>17000000</v>
      </c>
      <c r="T7101">
        <v>1</v>
      </c>
      <c r="U7101">
        <v>1</v>
      </c>
      <c r="V7101">
        <v>1</v>
      </c>
      <c r="W7101">
        <v>1</v>
      </c>
      <c r="X7101">
        <v>1</v>
      </c>
      <c r="Y7101">
        <v>17000000</v>
      </c>
      <c r="Z7101">
        <v>17000000</v>
      </c>
      <c r="AA7101">
        <v>1</v>
      </c>
      <c r="AB7101">
        <v>1</v>
      </c>
      <c r="AC7101">
        <v>26</v>
      </c>
      <c r="AD7101" t="s">
        <v>2</v>
      </c>
      <c r="AE7101">
        <v>1</v>
      </c>
      <c r="AF7101">
        <v>13</v>
      </c>
      <c r="AG7101">
        <v>13</v>
      </c>
      <c r="AH7101">
        <v>13</v>
      </c>
      <c r="AI7101">
        <v>23</v>
      </c>
      <c r="AJ7101">
        <v>23</v>
      </c>
      <c r="AK7101">
        <v>23</v>
      </c>
      <c r="AL7101">
        <v>1.7692307692307701</v>
      </c>
      <c r="AM7101">
        <v>7</v>
      </c>
      <c r="AN7101">
        <v>23</v>
      </c>
      <c r="AO7101">
        <v>23</v>
      </c>
      <c r="AP7101">
        <v>7</v>
      </c>
      <c r="AQ7101">
        <v>11</v>
      </c>
      <c r="AR7101" t="s">
        <v>2</v>
      </c>
      <c r="AS7101" t="s">
        <v>2</v>
      </c>
      <c r="AT7101" t="s">
        <v>2</v>
      </c>
      <c r="AU7101" t="s">
        <v>2</v>
      </c>
      <c r="AV7101" t="s">
        <v>2</v>
      </c>
      <c r="AW7101" t="s">
        <v>2</v>
      </c>
      <c r="AX7101" t="s">
        <v>2</v>
      </c>
      <c r="AY7101" t="s">
        <v>2</v>
      </c>
      <c r="AZ7101">
        <v>1</v>
      </c>
      <c r="BA7101">
        <v>1</v>
      </c>
      <c r="BB7101">
        <v>0</v>
      </c>
      <c r="BC7101">
        <v>0</v>
      </c>
      <c r="BD7101">
        <v>1</v>
      </c>
      <c r="BE7101">
        <v>611131.06000000006</v>
      </c>
      <c r="BF7101">
        <v>611131.06000000006</v>
      </c>
      <c r="BG7101">
        <v>0</v>
      </c>
      <c r="BH7101">
        <v>0</v>
      </c>
    </row>
    <row r="7102" spans="1:60" x14ac:dyDescent="0.3">
      <c r="A7102">
        <v>513824</v>
      </c>
      <c r="B7102" t="s">
        <v>0</v>
      </c>
      <c r="C7102" t="s">
        <v>13</v>
      </c>
      <c r="D7102">
        <v>29</v>
      </c>
      <c r="E7102" t="s">
        <v>84</v>
      </c>
      <c r="F7102">
        <v>873</v>
      </c>
      <c r="G7102">
        <v>0</v>
      </c>
      <c r="H7102" t="s">
        <v>83</v>
      </c>
      <c r="I7102" t="s">
        <v>84</v>
      </c>
      <c r="J7102" t="s">
        <v>88</v>
      </c>
      <c r="K7102">
        <v>2</v>
      </c>
      <c r="L7102">
        <v>2</v>
      </c>
      <c r="M7102">
        <v>2</v>
      </c>
      <c r="N7102" t="s">
        <v>127</v>
      </c>
      <c r="O7102" t="s">
        <v>126</v>
      </c>
      <c r="P7102">
        <v>1</v>
      </c>
      <c r="Q7102">
        <v>10066700</v>
      </c>
      <c r="R7102">
        <v>5033350</v>
      </c>
      <c r="S7102">
        <v>10000000</v>
      </c>
      <c r="T7102">
        <v>2</v>
      </c>
      <c r="U7102">
        <v>2</v>
      </c>
      <c r="V7102">
        <v>2</v>
      </c>
      <c r="W7102">
        <v>1</v>
      </c>
      <c r="X7102">
        <v>1</v>
      </c>
      <c r="Y7102">
        <v>10066700</v>
      </c>
      <c r="Z7102">
        <v>10066700</v>
      </c>
      <c r="AA7102">
        <v>2</v>
      </c>
      <c r="AB7102">
        <v>2</v>
      </c>
      <c r="AC7102">
        <v>25</v>
      </c>
      <c r="AD7102">
        <v>2</v>
      </c>
      <c r="AE7102">
        <v>2</v>
      </c>
      <c r="AF7102">
        <v>27</v>
      </c>
      <c r="AG7102">
        <v>27</v>
      </c>
      <c r="AH7102">
        <v>27</v>
      </c>
      <c r="AI7102">
        <v>79</v>
      </c>
      <c r="AJ7102">
        <v>79</v>
      </c>
      <c r="AK7102">
        <v>79</v>
      </c>
      <c r="AL7102">
        <v>2.92592592592593</v>
      </c>
      <c r="AM7102">
        <v>15</v>
      </c>
      <c r="AN7102">
        <v>79</v>
      </c>
      <c r="AO7102">
        <v>79</v>
      </c>
      <c r="AP7102">
        <v>21</v>
      </c>
      <c r="AQ7102">
        <v>0</v>
      </c>
      <c r="AR7102">
        <v>2</v>
      </c>
      <c r="AS7102">
        <v>2</v>
      </c>
      <c r="AT7102">
        <v>0</v>
      </c>
      <c r="AU7102">
        <v>0</v>
      </c>
      <c r="AV7102" t="s">
        <v>2</v>
      </c>
      <c r="AW7102" t="s">
        <v>2</v>
      </c>
      <c r="AX7102" t="s">
        <v>2</v>
      </c>
      <c r="AY7102" t="s">
        <v>2</v>
      </c>
      <c r="AZ7102">
        <v>1</v>
      </c>
      <c r="BA7102">
        <v>1</v>
      </c>
      <c r="BB7102">
        <v>0</v>
      </c>
      <c r="BC7102">
        <v>0</v>
      </c>
      <c r="BD7102">
        <v>1</v>
      </c>
      <c r="BE7102">
        <v>1280202.03</v>
      </c>
      <c r="BF7102">
        <v>1280202.03</v>
      </c>
      <c r="BG7102">
        <v>0</v>
      </c>
      <c r="BH7102">
        <v>0</v>
      </c>
    </row>
    <row r="7103" spans="1:60" x14ac:dyDescent="0.3">
      <c r="A7103">
        <v>639391</v>
      </c>
      <c r="B7103" t="s">
        <v>0</v>
      </c>
      <c r="C7103" t="s">
        <v>14</v>
      </c>
      <c r="D7103">
        <v>34</v>
      </c>
      <c r="E7103" t="s">
        <v>82</v>
      </c>
      <c r="F7103">
        <v>873</v>
      </c>
      <c r="G7103">
        <v>0</v>
      </c>
      <c r="H7103" t="s">
        <v>83</v>
      </c>
      <c r="I7103" t="s">
        <v>82</v>
      </c>
      <c r="J7103" t="s">
        <v>88</v>
      </c>
      <c r="K7103" t="s">
        <v>2</v>
      </c>
      <c r="L7103" t="s">
        <v>2</v>
      </c>
      <c r="M7103" t="s">
        <v>2</v>
      </c>
      <c r="N7103" t="s">
        <v>2</v>
      </c>
      <c r="O7103" t="s">
        <v>2</v>
      </c>
      <c r="P7103" t="s">
        <v>2</v>
      </c>
      <c r="Q7103" t="s">
        <v>2</v>
      </c>
      <c r="R7103" t="s">
        <v>2</v>
      </c>
      <c r="S7103" t="s">
        <v>2</v>
      </c>
      <c r="T7103" t="s">
        <v>2</v>
      </c>
      <c r="U7103" t="s">
        <v>2</v>
      </c>
      <c r="V7103" t="s">
        <v>2</v>
      </c>
      <c r="W7103" t="s">
        <v>2</v>
      </c>
      <c r="X7103" t="s">
        <v>2</v>
      </c>
      <c r="Y7103" t="s">
        <v>2</v>
      </c>
      <c r="Z7103" t="s">
        <v>2</v>
      </c>
      <c r="AA7103" t="s">
        <v>2</v>
      </c>
      <c r="AB7103" t="s">
        <v>2</v>
      </c>
      <c r="AC7103" t="s">
        <v>2</v>
      </c>
      <c r="AD7103" t="s">
        <v>2</v>
      </c>
      <c r="AE7103" t="s">
        <v>2</v>
      </c>
      <c r="AF7103">
        <v>54</v>
      </c>
      <c r="AG7103">
        <v>54</v>
      </c>
      <c r="AH7103">
        <v>54</v>
      </c>
      <c r="AI7103">
        <v>89</v>
      </c>
      <c r="AJ7103">
        <v>89</v>
      </c>
      <c r="AK7103">
        <v>89</v>
      </c>
      <c r="AL7103">
        <v>1.6481481481481499</v>
      </c>
      <c r="AM7103">
        <v>9</v>
      </c>
      <c r="AN7103">
        <v>89</v>
      </c>
      <c r="AO7103">
        <v>89</v>
      </c>
      <c r="AP7103">
        <v>4</v>
      </c>
      <c r="AQ7103">
        <v>0</v>
      </c>
      <c r="AR7103" t="s">
        <v>2</v>
      </c>
      <c r="AS7103" t="s">
        <v>2</v>
      </c>
      <c r="AT7103" t="s">
        <v>2</v>
      </c>
      <c r="AU7103" t="s">
        <v>2</v>
      </c>
      <c r="AV7103">
        <v>99999000</v>
      </c>
      <c r="AW7103">
        <v>99999000</v>
      </c>
      <c r="AX7103">
        <v>1</v>
      </c>
      <c r="AY7103">
        <v>1</v>
      </c>
      <c r="AZ7103">
        <v>0</v>
      </c>
      <c r="BA7103">
        <v>0</v>
      </c>
      <c r="BB7103">
        <v>1</v>
      </c>
      <c r="BC7103">
        <v>1</v>
      </c>
      <c r="BD7103">
        <v>1</v>
      </c>
      <c r="BE7103">
        <v>0</v>
      </c>
      <c r="BF7103">
        <v>0</v>
      </c>
      <c r="BG7103">
        <v>285161290.31999999</v>
      </c>
      <c r="BH7103">
        <v>285161290.31999999</v>
      </c>
    </row>
    <row r="7104" spans="1:60" x14ac:dyDescent="0.3">
      <c r="A7104">
        <v>432420</v>
      </c>
      <c r="B7104" t="s">
        <v>0</v>
      </c>
      <c r="C7104" t="s">
        <v>14</v>
      </c>
      <c r="D7104">
        <v>29</v>
      </c>
      <c r="E7104" t="s">
        <v>82</v>
      </c>
      <c r="F7104">
        <v>854</v>
      </c>
      <c r="G7104">
        <v>0</v>
      </c>
      <c r="H7104" t="s">
        <v>83</v>
      </c>
      <c r="I7104" t="s">
        <v>84</v>
      </c>
      <c r="J7104" t="s">
        <v>88</v>
      </c>
      <c r="K7104" t="s">
        <v>2</v>
      </c>
      <c r="L7104" t="s">
        <v>2</v>
      </c>
      <c r="M7104" t="s">
        <v>2</v>
      </c>
      <c r="N7104" t="s">
        <v>2</v>
      </c>
      <c r="O7104" t="s">
        <v>2</v>
      </c>
      <c r="P7104" t="s">
        <v>2</v>
      </c>
      <c r="Q7104" t="s">
        <v>2</v>
      </c>
      <c r="R7104" t="s">
        <v>2</v>
      </c>
      <c r="S7104" t="s">
        <v>2</v>
      </c>
      <c r="T7104" t="s">
        <v>2</v>
      </c>
      <c r="U7104" t="s">
        <v>2</v>
      </c>
      <c r="V7104" t="s">
        <v>2</v>
      </c>
      <c r="W7104" t="s">
        <v>2</v>
      </c>
      <c r="X7104" t="s">
        <v>2</v>
      </c>
      <c r="Y7104" t="s">
        <v>2</v>
      </c>
      <c r="Z7104" t="s">
        <v>2</v>
      </c>
      <c r="AA7104" t="s">
        <v>2</v>
      </c>
      <c r="AB7104" t="s">
        <v>2</v>
      </c>
      <c r="AC7104" t="s">
        <v>2</v>
      </c>
      <c r="AD7104" t="s">
        <v>2</v>
      </c>
      <c r="AE7104" t="s">
        <v>2</v>
      </c>
      <c r="AF7104">
        <v>14</v>
      </c>
      <c r="AG7104">
        <v>14</v>
      </c>
      <c r="AH7104">
        <v>14</v>
      </c>
      <c r="AI7104">
        <v>40</v>
      </c>
      <c r="AJ7104">
        <v>40</v>
      </c>
      <c r="AK7104">
        <v>40</v>
      </c>
      <c r="AL7104">
        <v>2.8571428571428599</v>
      </c>
      <c r="AM7104">
        <v>11</v>
      </c>
      <c r="AN7104">
        <v>40</v>
      </c>
      <c r="AO7104">
        <v>40</v>
      </c>
      <c r="AP7104">
        <v>2</v>
      </c>
      <c r="AQ7104">
        <v>2</v>
      </c>
      <c r="AR7104" t="s">
        <v>2</v>
      </c>
      <c r="AS7104" t="s">
        <v>2</v>
      </c>
      <c r="AT7104" t="s">
        <v>2</v>
      </c>
      <c r="AU7104" t="s">
        <v>2</v>
      </c>
      <c r="AV7104">
        <v>320000000</v>
      </c>
      <c r="AW7104">
        <v>320000000</v>
      </c>
      <c r="AX7104">
        <v>1</v>
      </c>
      <c r="AY7104">
        <v>1</v>
      </c>
      <c r="AZ7104">
        <v>1</v>
      </c>
      <c r="BA7104">
        <v>1</v>
      </c>
      <c r="BB7104">
        <v>0</v>
      </c>
      <c r="BC7104">
        <v>0</v>
      </c>
      <c r="BD7104">
        <v>1</v>
      </c>
      <c r="BE7104">
        <v>67935.48</v>
      </c>
      <c r="BF7104">
        <v>67935.48</v>
      </c>
      <c r="BG7104">
        <v>0</v>
      </c>
      <c r="BH7104">
        <v>0</v>
      </c>
    </row>
    <row r="7105" spans="1:60" x14ac:dyDescent="0.3">
      <c r="A7105">
        <v>758897</v>
      </c>
      <c r="B7105" t="s">
        <v>0</v>
      </c>
      <c r="C7105" t="s">
        <v>13</v>
      </c>
      <c r="D7105">
        <v>36</v>
      </c>
      <c r="E7105" t="s">
        <v>82</v>
      </c>
      <c r="F7105">
        <v>854</v>
      </c>
      <c r="G7105">
        <v>0</v>
      </c>
      <c r="H7105" t="s">
        <v>83</v>
      </c>
      <c r="I7105" t="s">
        <v>82</v>
      </c>
      <c r="J7105" t="s">
        <v>85</v>
      </c>
      <c r="K7105" t="s">
        <v>2</v>
      </c>
      <c r="L7105" t="s">
        <v>2</v>
      </c>
      <c r="M7105" t="s">
        <v>2</v>
      </c>
      <c r="N7105" t="s">
        <v>2</v>
      </c>
      <c r="O7105" t="s">
        <v>2</v>
      </c>
      <c r="P7105" t="s">
        <v>2</v>
      </c>
      <c r="Q7105" t="s">
        <v>2</v>
      </c>
      <c r="R7105" t="s">
        <v>2</v>
      </c>
      <c r="S7105" t="s">
        <v>2</v>
      </c>
      <c r="T7105" t="s">
        <v>2</v>
      </c>
      <c r="U7105" t="s">
        <v>2</v>
      </c>
      <c r="V7105" t="s">
        <v>2</v>
      </c>
      <c r="W7105" t="s">
        <v>2</v>
      </c>
      <c r="X7105" t="s">
        <v>2</v>
      </c>
      <c r="Y7105" t="s">
        <v>2</v>
      </c>
      <c r="Z7105" t="s">
        <v>2</v>
      </c>
      <c r="AA7105" t="s">
        <v>2</v>
      </c>
      <c r="AB7105" t="s">
        <v>2</v>
      </c>
      <c r="AC7105" t="s">
        <v>2</v>
      </c>
      <c r="AD7105" t="s">
        <v>2</v>
      </c>
      <c r="AE7105" t="s">
        <v>2</v>
      </c>
      <c r="AF7105">
        <v>6</v>
      </c>
      <c r="AG7105">
        <v>6</v>
      </c>
      <c r="AH7105">
        <v>6</v>
      </c>
      <c r="AI7105">
        <v>13</v>
      </c>
      <c r="AJ7105">
        <v>13</v>
      </c>
      <c r="AK7105">
        <v>13</v>
      </c>
      <c r="AL7105">
        <v>2.1666666666666701</v>
      </c>
      <c r="AM7105">
        <v>3</v>
      </c>
      <c r="AN7105">
        <v>13</v>
      </c>
      <c r="AO7105">
        <v>13</v>
      </c>
      <c r="AP7105">
        <v>1</v>
      </c>
      <c r="AQ7105">
        <v>0</v>
      </c>
      <c r="AR7105">
        <v>1</v>
      </c>
      <c r="AS7105">
        <v>1</v>
      </c>
      <c r="AT7105">
        <v>0</v>
      </c>
      <c r="AU7105">
        <v>0</v>
      </c>
      <c r="AV7105" t="s">
        <v>2</v>
      </c>
      <c r="AW7105" t="s">
        <v>2</v>
      </c>
      <c r="AX7105" t="s">
        <v>2</v>
      </c>
      <c r="AY7105" t="s">
        <v>2</v>
      </c>
      <c r="AZ7105">
        <v>1</v>
      </c>
      <c r="BA7105">
        <v>1</v>
      </c>
      <c r="BB7105">
        <v>0</v>
      </c>
      <c r="BC7105">
        <v>0</v>
      </c>
      <c r="BD7105">
        <v>1</v>
      </c>
      <c r="BE7105">
        <v>77419.350000000006</v>
      </c>
      <c r="BF7105">
        <v>77419.350000000006</v>
      </c>
      <c r="BG7105">
        <v>0</v>
      </c>
      <c r="BH7105">
        <v>0</v>
      </c>
    </row>
    <row r="7106" spans="1:60" x14ac:dyDescent="0.3">
      <c r="A7106">
        <v>678131</v>
      </c>
      <c r="B7106" t="s">
        <v>0</v>
      </c>
      <c r="C7106" t="s">
        <v>13</v>
      </c>
      <c r="D7106">
        <v>31</v>
      </c>
      <c r="E7106" t="s">
        <v>82</v>
      </c>
      <c r="F7106">
        <v>853</v>
      </c>
      <c r="G7106">
        <v>0</v>
      </c>
      <c r="H7106" t="s">
        <v>83</v>
      </c>
      <c r="I7106" t="s">
        <v>84</v>
      </c>
      <c r="J7106" t="s">
        <v>85</v>
      </c>
      <c r="K7106" t="s">
        <v>2</v>
      </c>
      <c r="L7106" t="s">
        <v>2</v>
      </c>
      <c r="M7106" t="s">
        <v>2</v>
      </c>
      <c r="N7106" t="s">
        <v>2</v>
      </c>
      <c r="O7106" t="s">
        <v>2</v>
      </c>
      <c r="P7106" t="s">
        <v>2</v>
      </c>
      <c r="Q7106" t="s">
        <v>2</v>
      </c>
      <c r="R7106" t="s">
        <v>2</v>
      </c>
      <c r="S7106" t="s">
        <v>2</v>
      </c>
      <c r="T7106" t="s">
        <v>2</v>
      </c>
      <c r="U7106" t="s">
        <v>2</v>
      </c>
      <c r="V7106" t="s">
        <v>2</v>
      </c>
      <c r="W7106" t="s">
        <v>2</v>
      </c>
      <c r="X7106" t="s">
        <v>2</v>
      </c>
      <c r="Y7106" t="s">
        <v>2</v>
      </c>
      <c r="Z7106" t="s">
        <v>2</v>
      </c>
      <c r="AA7106" t="s">
        <v>2</v>
      </c>
      <c r="AB7106" t="s">
        <v>2</v>
      </c>
      <c r="AC7106" t="s">
        <v>2</v>
      </c>
      <c r="AD7106" t="s">
        <v>2</v>
      </c>
      <c r="AE7106" t="s">
        <v>2</v>
      </c>
      <c r="AF7106">
        <v>5</v>
      </c>
      <c r="AG7106">
        <v>5</v>
      </c>
      <c r="AH7106">
        <v>5</v>
      </c>
      <c r="AI7106">
        <v>28</v>
      </c>
      <c r="AJ7106">
        <v>28</v>
      </c>
      <c r="AK7106">
        <v>28</v>
      </c>
      <c r="AL7106">
        <v>5.6</v>
      </c>
      <c r="AM7106">
        <v>21</v>
      </c>
      <c r="AN7106">
        <v>28</v>
      </c>
      <c r="AO7106">
        <v>28</v>
      </c>
      <c r="AP7106">
        <v>0</v>
      </c>
      <c r="AQ7106">
        <v>0</v>
      </c>
      <c r="AR7106">
        <v>1</v>
      </c>
      <c r="AS7106">
        <v>1</v>
      </c>
      <c r="AT7106">
        <v>0</v>
      </c>
      <c r="AU7106">
        <v>0</v>
      </c>
      <c r="AV7106" t="s">
        <v>2</v>
      </c>
      <c r="AW7106" t="s">
        <v>2</v>
      </c>
      <c r="AX7106" t="s">
        <v>2</v>
      </c>
      <c r="AY7106" t="s">
        <v>2</v>
      </c>
      <c r="AZ7106">
        <v>1</v>
      </c>
      <c r="BA7106">
        <v>1</v>
      </c>
      <c r="BB7106">
        <v>0</v>
      </c>
      <c r="BC7106">
        <v>0</v>
      </c>
      <c r="BD7106">
        <v>1</v>
      </c>
      <c r="BE7106">
        <v>70258.06</v>
      </c>
      <c r="BF7106">
        <v>70258.06</v>
      </c>
      <c r="BG7106">
        <v>0</v>
      </c>
      <c r="BH7106">
        <v>0</v>
      </c>
    </row>
    <row r="7107" spans="1:60" x14ac:dyDescent="0.3">
      <c r="A7107">
        <v>253933</v>
      </c>
      <c r="B7107" t="s">
        <v>0</v>
      </c>
      <c r="C7107" t="s">
        <v>13</v>
      </c>
      <c r="D7107">
        <v>25</v>
      </c>
      <c r="E7107" t="s">
        <v>82</v>
      </c>
      <c r="F7107">
        <v>903</v>
      </c>
      <c r="G7107">
        <v>23</v>
      </c>
      <c r="H7107" t="s">
        <v>83</v>
      </c>
      <c r="I7107" t="s">
        <v>82</v>
      </c>
      <c r="J7107" t="s">
        <v>88</v>
      </c>
      <c r="K7107">
        <v>5</v>
      </c>
      <c r="L7107">
        <v>5</v>
      </c>
      <c r="M7107">
        <v>1</v>
      </c>
      <c r="N7107" t="s">
        <v>98</v>
      </c>
      <c r="O7107" t="s">
        <v>115</v>
      </c>
      <c r="P7107">
        <v>3</v>
      </c>
      <c r="Q7107">
        <v>9910690</v>
      </c>
      <c r="R7107">
        <v>1982138</v>
      </c>
      <c r="S7107">
        <v>3927591</v>
      </c>
      <c r="T7107">
        <v>8</v>
      </c>
      <c r="U7107">
        <v>8</v>
      </c>
      <c r="V7107">
        <v>1</v>
      </c>
      <c r="W7107">
        <v>1.6</v>
      </c>
      <c r="X7107">
        <v>3</v>
      </c>
      <c r="Y7107">
        <v>4955345</v>
      </c>
      <c r="Z7107">
        <v>9710690</v>
      </c>
      <c r="AA7107">
        <v>4</v>
      </c>
      <c r="AB7107">
        <v>7</v>
      </c>
      <c r="AC7107">
        <v>23</v>
      </c>
      <c r="AD7107">
        <v>20</v>
      </c>
      <c r="AE7107">
        <v>5</v>
      </c>
      <c r="AF7107">
        <v>99</v>
      </c>
      <c r="AG7107">
        <v>99</v>
      </c>
      <c r="AH7107">
        <v>54</v>
      </c>
      <c r="AI7107">
        <v>761</v>
      </c>
      <c r="AJ7107">
        <v>761</v>
      </c>
      <c r="AK7107">
        <v>145</v>
      </c>
      <c r="AL7107">
        <v>7.6868686868686904</v>
      </c>
      <c r="AM7107">
        <v>72</v>
      </c>
      <c r="AN7107">
        <v>380.5</v>
      </c>
      <c r="AO7107">
        <v>616</v>
      </c>
      <c r="AP7107">
        <v>10</v>
      </c>
      <c r="AQ7107">
        <v>3</v>
      </c>
      <c r="AR7107">
        <v>1</v>
      </c>
      <c r="AS7107">
        <v>1</v>
      </c>
      <c r="AT7107">
        <v>0</v>
      </c>
      <c r="AU7107">
        <v>0</v>
      </c>
      <c r="AV7107" t="s">
        <v>2</v>
      </c>
      <c r="AW7107" t="s">
        <v>2</v>
      </c>
      <c r="AX7107" t="s">
        <v>2</v>
      </c>
      <c r="AY7107" t="s">
        <v>2</v>
      </c>
      <c r="AZ7107">
        <v>1</v>
      </c>
      <c r="BA7107">
        <v>1</v>
      </c>
      <c r="BB7107">
        <v>0</v>
      </c>
      <c r="BC7107">
        <v>0</v>
      </c>
      <c r="BD7107">
        <v>1</v>
      </c>
      <c r="BE7107">
        <v>853471.85666666704</v>
      </c>
      <c r="BF7107">
        <v>1231928.2350000001</v>
      </c>
      <c r="BG7107">
        <v>0</v>
      </c>
      <c r="BH7107">
        <v>0</v>
      </c>
    </row>
    <row r="7108" spans="1:60" x14ac:dyDescent="0.3">
      <c r="A7108">
        <v>342188</v>
      </c>
      <c r="B7108" t="s">
        <v>0</v>
      </c>
      <c r="C7108" t="s">
        <v>14</v>
      </c>
      <c r="D7108">
        <v>28</v>
      </c>
      <c r="E7108" t="s">
        <v>82</v>
      </c>
      <c r="F7108">
        <v>890</v>
      </c>
      <c r="G7108">
        <v>0</v>
      </c>
      <c r="H7108" t="s">
        <v>83</v>
      </c>
      <c r="I7108" t="s">
        <v>84</v>
      </c>
      <c r="J7108" t="s">
        <v>88</v>
      </c>
      <c r="K7108">
        <v>5</v>
      </c>
      <c r="L7108">
        <v>5</v>
      </c>
      <c r="M7108" t="s">
        <v>2</v>
      </c>
      <c r="N7108" t="s">
        <v>91</v>
      </c>
      <c r="O7108" t="s">
        <v>95</v>
      </c>
      <c r="P7108">
        <v>5</v>
      </c>
      <c r="Q7108">
        <v>143000</v>
      </c>
      <c r="R7108">
        <v>28600</v>
      </c>
      <c r="S7108">
        <v>50000</v>
      </c>
      <c r="T7108">
        <v>5</v>
      </c>
      <c r="U7108">
        <v>5</v>
      </c>
      <c r="V7108" t="s">
        <v>2</v>
      </c>
      <c r="W7108">
        <v>1</v>
      </c>
      <c r="X7108">
        <v>1</v>
      </c>
      <c r="Y7108">
        <v>143000</v>
      </c>
      <c r="Z7108">
        <v>143000</v>
      </c>
      <c r="AA7108">
        <v>5</v>
      </c>
      <c r="AB7108">
        <v>5</v>
      </c>
      <c r="AC7108">
        <v>0</v>
      </c>
      <c r="AD7108">
        <v>6</v>
      </c>
      <c r="AE7108">
        <v>5</v>
      </c>
      <c r="AF7108">
        <v>27</v>
      </c>
      <c r="AG7108">
        <v>27</v>
      </c>
      <c r="AH7108">
        <v>1</v>
      </c>
      <c r="AI7108">
        <v>264</v>
      </c>
      <c r="AJ7108">
        <v>264</v>
      </c>
      <c r="AK7108">
        <v>2</v>
      </c>
      <c r="AL7108">
        <v>9.7777777777777803</v>
      </c>
      <c r="AM7108">
        <v>86</v>
      </c>
      <c r="AN7108">
        <v>132</v>
      </c>
      <c r="AO7108">
        <v>262</v>
      </c>
      <c r="AP7108">
        <v>26</v>
      </c>
      <c r="AQ7108">
        <v>0</v>
      </c>
      <c r="AR7108">
        <v>1</v>
      </c>
      <c r="AS7108">
        <v>1</v>
      </c>
      <c r="AT7108">
        <v>0</v>
      </c>
      <c r="AU7108">
        <v>0</v>
      </c>
      <c r="AV7108" t="s">
        <v>2</v>
      </c>
      <c r="AW7108" t="s">
        <v>2</v>
      </c>
      <c r="AX7108" t="s">
        <v>2</v>
      </c>
      <c r="AY7108" t="s">
        <v>2</v>
      </c>
      <c r="AZ7108">
        <v>1</v>
      </c>
      <c r="BA7108">
        <v>1</v>
      </c>
      <c r="BB7108">
        <v>0</v>
      </c>
      <c r="BC7108">
        <v>0</v>
      </c>
      <c r="BD7108">
        <v>1</v>
      </c>
      <c r="BE7108">
        <v>97698.73</v>
      </c>
      <c r="BF7108">
        <v>97698.73</v>
      </c>
      <c r="BG7108">
        <v>0</v>
      </c>
      <c r="BH7108">
        <v>0</v>
      </c>
    </row>
    <row r="7109" spans="1:60" x14ac:dyDescent="0.3">
      <c r="A7109">
        <v>382651</v>
      </c>
      <c r="B7109" t="s">
        <v>0</v>
      </c>
      <c r="C7109" t="s">
        <v>13</v>
      </c>
      <c r="D7109">
        <v>46</v>
      </c>
      <c r="E7109" t="s">
        <v>82</v>
      </c>
      <c r="F7109">
        <v>861</v>
      </c>
      <c r="G7109">
        <v>0</v>
      </c>
      <c r="H7109" t="s">
        <v>83</v>
      </c>
      <c r="I7109" t="s">
        <v>84</v>
      </c>
      <c r="J7109" t="s">
        <v>85</v>
      </c>
      <c r="K7109" t="s">
        <v>2</v>
      </c>
      <c r="L7109" t="s">
        <v>2</v>
      </c>
      <c r="M7109" t="s">
        <v>2</v>
      </c>
      <c r="N7109" t="s">
        <v>2</v>
      </c>
      <c r="O7109" t="s">
        <v>2</v>
      </c>
      <c r="P7109" t="s">
        <v>2</v>
      </c>
      <c r="Q7109" t="s">
        <v>2</v>
      </c>
      <c r="R7109" t="s">
        <v>2</v>
      </c>
      <c r="S7109" t="s">
        <v>2</v>
      </c>
      <c r="T7109" t="s">
        <v>2</v>
      </c>
      <c r="U7109" t="s">
        <v>2</v>
      </c>
      <c r="V7109" t="s">
        <v>2</v>
      </c>
      <c r="W7109" t="s">
        <v>2</v>
      </c>
      <c r="X7109" t="s">
        <v>2</v>
      </c>
      <c r="Y7109" t="s">
        <v>2</v>
      </c>
      <c r="Z7109" t="s">
        <v>2</v>
      </c>
      <c r="AA7109" t="s">
        <v>2</v>
      </c>
      <c r="AB7109" t="s">
        <v>2</v>
      </c>
      <c r="AC7109" t="s">
        <v>2</v>
      </c>
      <c r="AD7109" t="s">
        <v>2</v>
      </c>
      <c r="AE7109" t="s">
        <v>2</v>
      </c>
      <c r="AF7109">
        <v>17</v>
      </c>
      <c r="AG7109">
        <v>17</v>
      </c>
      <c r="AH7109">
        <v>17</v>
      </c>
      <c r="AI7109">
        <v>56</v>
      </c>
      <c r="AJ7109">
        <v>56</v>
      </c>
      <c r="AK7109">
        <v>56</v>
      </c>
      <c r="AL7109">
        <v>3.2941176470588198</v>
      </c>
      <c r="AM7109">
        <v>14</v>
      </c>
      <c r="AN7109">
        <v>56</v>
      </c>
      <c r="AO7109">
        <v>56</v>
      </c>
      <c r="AP7109">
        <v>6</v>
      </c>
      <c r="AQ7109">
        <v>0</v>
      </c>
      <c r="AR7109">
        <v>1</v>
      </c>
      <c r="AS7109">
        <v>1</v>
      </c>
      <c r="AT7109">
        <v>0</v>
      </c>
      <c r="AU7109">
        <v>0</v>
      </c>
      <c r="AV7109" t="s">
        <v>2</v>
      </c>
      <c r="AW7109" t="s">
        <v>2</v>
      </c>
      <c r="AX7109" t="s">
        <v>2</v>
      </c>
      <c r="AY7109" t="s">
        <v>2</v>
      </c>
      <c r="AZ7109">
        <v>1</v>
      </c>
      <c r="BA7109">
        <v>1</v>
      </c>
      <c r="BB7109">
        <v>1</v>
      </c>
      <c r="BC7109">
        <v>1</v>
      </c>
      <c r="BD7109">
        <v>2</v>
      </c>
      <c r="BE7109">
        <v>611580.65</v>
      </c>
      <c r="BF7109">
        <v>611580.65</v>
      </c>
      <c r="BG7109">
        <v>38709677.420000002</v>
      </c>
      <c r="BH7109">
        <v>38709677.420000002</v>
      </c>
    </row>
    <row r="7110" spans="1:60" x14ac:dyDescent="0.3">
      <c r="A7110">
        <v>199360</v>
      </c>
      <c r="B7110" t="s">
        <v>0</v>
      </c>
      <c r="C7110" t="s">
        <v>14</v>
      </c>
      <c r="D7110">
        <v>25</v>
      </c>
      <c r="E7110" t="s">
        <v>82</v>
      </c>
      <c r="F7110">
        <v>861</v>
      </c>
      <c r="G7110">
        <v>0</v>
      </c>
      <c r="H7110" t="s">
        <v>83</v>
      </c>
      <c r="I7110" t="s">
        <v>84</v>
      </c>
      <c r="J7110" t="s">
        <v>88</v>
      </c>
      <c r="K7110" t="s">
        <v>2</v>
      </c>
      <c r="L7110" t="s">
        <v>2</v>
      </c>
      <c r="M7110" t="s">
        <v>2</v>
      </c>
      <c r="N7110" t="s">
        <v>2</v>
      </c>
      <c r="O7110" t="s">
        <v>2</v>
      </c>
      <c r="P7110" t="s">
        <v>2</v>
      </c>
      <c r="Q7110" t="s">
        <v>2</v>
      </c>
      <c r="R7110" t="s">
        <v>2</v>
      </c>
      <c r="S7110" t="s">
        <v>2</v>
      </c>
      <c r="T7110" t="s">
        <v>2</v>
      </c>
      <c r="U7110" t="s">
        <v>2</v>
      </c>
      <c r="V7110" t="s">
        <v>2</v>
      </c>
      <c r="W7110" t="s">
        <v>2</v>
      </c>
      <c r="X7110" t="s">
        <v>2</v>
      </c>
      <c r="Y7110" t="s">
        <v>2</v>
      </c>
      <c r="Z7110" t="s">
        <v>2</v>
      </c>
      <c r="AA7110" t="s">
        <v>2</v>
      </c>
      <c r="AB7110" t="s">
        <v>2</v>
      </c>
      <c r="AC7110" t="s">
        <v>2</v>
      </c>
      <c r="AD7110" t="s">
        <v>2</v>
      </c>
      <c r="AE7110" t="s">
        <v>2</v>
      </c>
      <c r="AF7110">
        <v>17</v>
      </c>
      <c r="AG7110">
        <v>17</v>
      </c>
      <c r="AH7110">
        <v>17</v>
      </c>
      <c r="AI7110">
        <v>83</v>
      </c>
      <c r="AJ7110">
        <v>83</v>
      </c>
      <c r="AK7110">
        <v>83</v>
      </c>
      <c r="AL7110">
        <v>4.8823529411764701</v>
      </c>
      <c r="AM7110">
        <v>33</v>
      </c>
      <c r="AN7110">
        <v>83</v>
      </c>
      <c r="AO7110">
        <v>83</v>
      </c>
      <c r="AP7110">
        <v>4</v>
      </c>
      <c r="AQ7110">
        <v>0</v>
      </c>
      <c r="AR7110">
        <v>1</v>
      </c>
      <c r="AS7110">
        <v>1</v>
      </c>
      <c r="AT7110">
        <v>0</v>
      </c>
      <c r="AU7110">
        <v>0</v>
      </c>
      <c r="AV7110" t="s">
        <v>2</v>
      </c>
      <c r="AW7110" t="s">
        <v>2</v>
      </c>
      <c r="AX7110" t="s">
        <v>2</v>
      </c>
      <c r="AY7110" t="s">
        <v>2</v>
      </c>
      <c r="AZ7110">
        <v>1</v>
      </c>
      <c r="BA7110">
        <v>1</v>
      </c>
      <c r="BB7110">
        <v>0</v>
      </c>
      <c r="BC7110">
        <v>0</v>
      </c>
      <c r="BD7110">
        <v>1</v>
      </c>
      <c r="BE7110">
        <v>121870.97</v>
      </c>
      <c r="BF7110">
        <v>121870.97</v>
      </c>
      <c r="BG7110">
        <v>0</v>
      </c>
      <c r="BH7110">
        <v>0</v>
      </c>
    </row>
    <row r="7111" spans="1:60" x14ac:dyDescent="0.3">
      <c r="A7111">
        <v>613886</v>
      </c>
      <c r="B7111" t="s">
        <v>0</v>
      </c>
      <c r="C7111" t="s">
        <v>13</v>
      </c>
      <c r="D7111">
        <v>36</v>
      </c>
      <c r="E7111" t="s">
        <v>84</v>
      </c>
      <c r="F7111">
        <v>856</v>
      </c>
      <c r="G7111">
        <v>5</v>
      </c>
      <c r="H7111" t="s">
        <v>83</v>
      </c>
      <c r="I7111" t="s">
        <v>84</v>
      </c>
      <c r="J7111" t="s">
        <v>88</v>
      </c>
      <c r="K7111">
        <v>1</v>
      </c>
      <c r="L7111">
        <v>1</v>
      </c>
      <c r="M7111">
        <v>1</v>
      </c>
      <c r="N7111" t="s">
        <v>86</v>
      </c>
      <c r="O7111" t="s">
        <v>87</v>
      </c>
      <c r="P7111">
        <v>1</v>
      </c>
      <c r="Q7111">
        <v>12800000</v>
      </c>
      <c r="R7111">
        <v>12800000</v>
      </c>
      <c r="S7111">
        <v>12800000</v>
      </c>
      <c r="T7111">
        <v>1</v>
      </c>
      <c r="U7111">
        <v>1</v>
      </c>
      <c r="V7111">
        <v>1</v>
      </c>
      <c r="W7111">
        <v>1</v>
      </c>
      <c r="X7111">
        <v>1</v>
      </c>
      <c r="Y7111">
        <v>12800000</v>
      </c>
      <c r="Z7111">
        <v>12800000</v>
      </c>
      <c r="AA7111">
        <v>1</v>
      </c>
      <c r="AB7111">
        <v>1</v>
      </c>
      <c r="AC7111">
        <v>11</v>
      </c>
      <c r="AD7111" t="s">
        <v>2</v>
      </c>
      <c r="AE7111">
        <v>1</v>
      </c>
      <c r="AF7111">
        <v>4</v>
      </c>
      <c r="AG7111">
        <v>4</v>
      </c>
      <c r="AH7111">
        <v>4</v>
      </c>
      <c r="AI7111">
        <v>5</v>
      </c>
      <c r="AJ7111">
        <v>5</v>
      </c>
      <c r="AK7111">
        <v>5</v>
      </c>
      <c r="AL7111">
        <v>1.25</v>
      </c>
      <c r="AM7111">
        <v>2</v>
      </c>
      <c r="AN7111">
        <v>5</v>
      </c>
      <c r="AO7111">
        <v>5</v>
      </c>
      <c r="AP7111">
        <v>6</v>
      </c>
      <c r="AQ7111">
        <v>5</v>
      </c>
      <c r="AR7111">
        <v>1</v>
      </c>
      <c r="AS7111">
        <v>1</v>
      </c>
      <c r="AT7111">
        <v>0</v>
      </c>
      <c r="AU7111">
        <v>0</v>
      </c>
      <c r="AV7111" t="s">
        <v>2</v>
      </c>
      <c r="AW7111" t="s">
        <v>2</v>
      </c>
      <c r="AX7111" t="s">
        <v>2</v>
      </c>
      <c r="AY7111" t="s">
        <v>2</v>
      </c>
      <c r="AZ7111">
        <v>1</v>
      </c>
      <c r="BA7111">
        <v>1</v>
      </c>
      <c r="BB7111">
        <v>0</v>
      </c>
      <c r="BC7111">
        <v>0</v>
      </c>
      <c r="BD7111">
        <v>1</v>
      </c>
      <c r="BE7111">
        <v>10310603.35</v>
      </c>
      <c r="BF7111">
        <v>10310603.35</v>
      </c>
      <c r="BG7111">
        <v>0</v>
      </c>
      <c r="BH7111">
        <v>0</v>
      </c>
    </row>
    <row r="7112" spans="1:60" x14ac:dyDescent="0.3">
      <c r="A7112">
        <v>591759</v>
      </c>
      <c r="B7112" t="s">
        <v>0</v>
      </c>
      <c r="C7112" t="s">
        <v>14</v>
      </c>
      <c r="D7112">
        <v>32</v>
      </c>
      <c r="E7112" t="s">
        <v>82</v>
      </c>
      <c r="F7112">
        <v>884</v>
      </c>
      <c r="G7112">
        <v>0</v>
      </c>
      <c r="H7112" t="s">
        <v>83</v>
      </c>
      <c r="I7112" t="s">
        <v>84</v>
      </c>
      <c r="J7112" t="s">
        <v>88</v>
      </c>
      <c r="K7112">
        <v>10</v>
      </c>
      <c r="L7112">
        <v>10</v>
      </c>
      <c r="M7112">
        <v>6</v>
      </c>
      <c r="N7112" t="s">
        <v>86</v>
      </c>
      <c r="O7112" t="s">
        <v>87</v>
      </c>
      <c r="P7112">
        <v>7</v>
      </c>
      <c r="Q7112">
        <v>20289867</v>
      </c>
      <c r="R7112">
        <v>2028986.7</v>
      </c>
      <c r="S7112">
        <v>7942000</v>
      </c>
      <c r="T7112">
        <v>10</v>
      </c>
      <c r="U7112">
        <v>10</v>
      </c>
      <c r="V7112">
        <v>6</v>
      </c>
      <c r="W7112">
        <v>1</v>
      </c>
      <c r="X7112">
        <v>1</v>
      </c>
      <c r="Y7112">
        <v>10144933.5</v>
      </c>
      <c r="Z7112">
        <v>11952000</v>
      </c>
      <c r="AA7112">
        <v>5</v>
      </c>
      <c r="AB7112">
        <v>6</v>
      </c>
      <c r="AC7112">
        <v>4</v>
      </c>
      <c r="AD7112">
        <v>8</v>
      </c>
      <c r="AE7112">
        <v>10</v>
      </c>
      <c r="AF7112">
        <v>174</v>
      </c>
      <c r="AG7112">
        <v>174</v>
      </c>
      <c r="AH7112">
        <v>111</v>
      </c>
      <c r="AI7112">
        <v>586</v>
      </c>
      <c r="AJ7112">
        <v>586</v>
      </c>
      <c r="AK7112">
        <v>240</v>
      </c>
      <c r="AL7112">
        <v>3.3678160919540199</v>
      </c>
      <c r="AM7112">
        <v>36</v>
      </c>
      <c r="AN7112">
        <v>293</v>
      </c>
      <c r="AO7112">
        <v>364</v>
      </c>
      <c r="AP7112">
        <v>3</v>
      </c>
      <c r="AQ7112">
        <v>0</v>
      </c>
      <c r="AR7112">
        <v>1</v>
      </c>
      <c r="AS7112">
        <v>1</v>
      </c>
      <c r="AT7112">
        <v>0</v>
      </c>
      <c r="AU7112">
        <v>0</v>
      </c>
      <c r="AV7112" t="s">
        <v>2</v>
      </c>
      <c r="AW7112" t="s">
        <v>2</v>
      </c>
      <c r="AX7112" t="s">
        <v>2</v>
      </c>
      <c r="AY7112" t="s">
        <v>2</v>
      </c>
      <c r="AZ7112">
        <v>1</v>
      </c>
      <c r="BA7112">
        <v>1</v>
      </c>
      <c r="BB7112">
        <v>0</v>
      </c>
      <c r="BC7112">
        <v>0</v>
      </c>
      <c r="BD7112">
        <v>1</v>
      </c>
      <c r="BE7112">
        <v>14756024.564999999</v>
      </c>
      <c r="BF7112">
        <v>14756024.564999999</v>
      </c>
      <c r="BG7112">
        <v>0</v>
      </c>
      <c r="BH7112">
        <v>0</v>
      </c>
    </row>
    <row r="7113" spans="1:60" x14ac:dyDescent="0.3">
      <c r="A7113">
        <v>936947</v>
      </c>
      <c r="B7113" t="s">
        <v>0</v>
      </c>
      <c r="C7113" t="s">
        <v>13</v>
      </c>
      <c r="D7113">
        <v>34</v>
      </c>
      <c r="E7113" t="s">
        <v>82</v>
      </c>
      <c r="F7113">
        <v>860</v>
      </c>
      <c r="G7113">
        <v>0</v>
      </c>
      <c r="H7113" t="s">
        <v>83</v>
      </c>
      <c r="I7113" t="s">
        <v>84</v>
      </c>
      <c r="J7113" t="s">
        <v>85</v>
      </c>
      <c r="K7113" t="s">
        <v>2</v>
      </c>
      <c r="L7113" t="s">
        <v>2</v>
      </c>
      <c r="M7113" t="s">
        <v>2</v>
      </c>
      <c r="N7113" t="s">
        <v>2</v>
      </c>
      <c r="O7113" t="s">
        <v>2</v>
      </c>
      <c r="P7113" t="s">
        <v>2</v>
      </c>
      <c r="Q7113" t="s">
        <v>2</v>
      </c>
      <c r="R7113" t="s">
        <v>2</v>
      </c>
      <c r="S7113" t="s">
        <v>2</v>
      </c>
      <c r="T7113" t="s">
        <v>2</v>
      </c>
      <c r="U7113" t="s">
        <v>2</v>
      </c>
      <c r="V7113" t="s">
        <v>2</v>
      </c>
      <c r="W7113" t="s">
        <v>2</v>
      </c>
      <c r="X7113" t="s">
        <v>2</v>
      </c>
      <c r="Y7113" t="s">
        <v>2</v>
      </c>
      <c r="Z7113" t="s">
        <v>2</v>
      </c>
      <c r="AA7113" t="s">
        <v>2</v>
      </c>
      <c r="AB7113" t="s">
        <v>2</v>
      </c>
      <c r="AC7113" t="s">
        <v>2</v>
      </c>
      <c r="AD7113" t="s">
        <v>2</v>
      </c>
      <c r="AE7113" t="s">
        <v>2</v>
      </c>
      <c r="AF7113">
        <v>12</v>
      </c>
      <c r="AG7113">
        <v>12</v>
      </c>
      <c r="AH7113">
        <v>12</v>
      </c>
      <c r="AI7113">
        <v>30</v>
      </c>
      <c r="AJ7113">
        <v>30</v>
      </c>
      <c r="AK7113">
        <v>30</v>
      </c>
      <c r="AL7113">
        <v>2.5</v>
      </c>
      <c r="AM7113">
        <v>7</v>
      </c>
      <c r="AN7113">
        <v>30</v>
      </c>
      <c r="AO7113">
        <v>30</v>
      </c>
      <c r="AP7113">
        <v>10</v>
      </c>
      <c r="AQ7113">
        <v>0</v>
      </c>
      <c r="AR7113">
        <v>1</v>
      </c>
      <c r="AS7113">
        <v>1</v>
      </c>
      <c r="AT7113">
        <v>0</v>
      </c>
      <c r="AU7113">
        <v>0</v>
      </c>
      <c r="AV7113" t="s">
        <v>2</v>
      </c>
      <c r="AW7113" t="s">
        <v>2</v>
      </c>
      <c r="AX7113" t="s">
        <v>2</v>
      </c>
      <c r="AY7113" t="s">
        <v>2</v>
      </c>
      <c r="AZ7113">
        <v>1</v>
      </c>
      <c r="BA7113">
        <v>1</v>
      </c>
      <c r="BB7113">
        <v>0</v>
      </c>
      <c r="BC7113">
        <v>0</v>
      </c>
      <c r="BD7113">
        <v>1</v>
      </c>
      <c r="BE7113">
        <v>289612.90000000002</v>
      </c>
      <c r="BF7113">
        <v>289612.90000000002</v>
      </c>
      <c r="BG7113">
        <v>0</v>
      </c>
      <c r="BH7113">
        <v>0</v>
      </c>
    </row>
    <row r="7114" spans="1:60" x14ac:dyDescent="0.3">
      <c r="A7114">
        <v>819150</v>
      </c>
      <c r="B7114" t="s">
        <v>0</v>
      </c>
      <c r="C7114" t="s">
        <v>14</v>
      </c>
      <c r="D7114">
        <v>28</v>
      </c>
      <c r="E7114" t="s">
        <v>82</v>
      </c>
      <c r="F7114">
        <v>867</v>
      </c>
      <c r="G7114">
        <v>7</v>
      </c>
      <c r="H7114" t="s">
        <v>83</v>
      </c>
      <c r="I7114" t="s">
        <v>84</v>
      </c>
      <c r="J7114" t="s">
        <v>88</v>
      </c>
      <c r="K7114" t="s">
        <v>2</v>
      </c>
      <c r="L7114" t="s">
        <v>2</v>
      </c>
      <c r="M7114" t="s">
        <v>2</v>
      </c>
      <c r="N7114" t="s">
        <v>2</v>
      </c>
      <c r="O7114" t="s">
        <v>2</v>
      </c>
      <c r="P7114" t="s">
        <v>2</v>
      </c>
      <c r="Q7114" t="s">
        <v>2</v>
      </c>
      <c r="R7114" t="s">
        <v>2</v>
      </c>
      <c r="S7114" t="s">
        <v>2</v>
      </c>
      <c r="T7114" t="s">
        <v>2</v>
      </c>
      <c r="U7114" t="s">
        <v>2</v>
      </c>
      <c r="V7114" t="s">
        <v>2</v>
      </c>
      <c r="W7114" t="s">
        <v>2</v>
      </c>
      <c r="X7114" t="s">
        <v>2</v>
      </c>
      <c r="Y7114" t="s">
        <v>2</v>
      </c>
      <c r="Z7114" t="s">
        <v>2</v>
      </c>
      <c r="AA7114" t="s">
        <v>2</v>
      </c>
      <c r="AB7114" t="s">
        <v>2</v>
      </c>
      <c r="AC7114" t="s">
        <v>2</v>
      </c>
      <c r="AD7114" t="s">
        <v>2</v>
      </c>
      <c r="AE7114" t="s">
        <v>2</v>
      </c>
      <c r="AF7114">
        <v>58</v>
      </c>
      <c r="AG7114">
        <v>58</v>
      </c>
      <c r="AH7114">
        <v>58</v>
      </c>
      <c r="AI7114">
        <v>264</v>
      </c>
      <c r="AJ7114">
        <v>264</v>
      </c>
      <c r="AK7114">
        <v>264</v>
      </c>
      <c r="AL7114">
        <v>4.5517241379310303</v>
      </c>
      <c r="AM7114">
        <v>15</v>
      </c>
      <c r="AN7114">
        <v>264</v>
      </c>
      <c r="AO7114">
        <v>264</v>
      </c>
      <c r="AP7114">
        <v>5</v>
      </c>
      <c r="AQ7114">
        <v>0</v>
      </c>
      <c r="AR7114">
        <v>0</v>
      </c>
      <c r="AS7114">
        <v>0</v>
      </c>
      <c r="AT7114">
        <v>1</v>
      </c>
      <c r="AU7114">
        <v>1</v>
      </c>
      <c r="AV7114">
        <v>695878333</v>
      </c>
      <c r="AW7114">
        <v>695878333</v>
      </c>
      <c r="AX7114">
        <v>2</v>
      </c>
      <c r="AY7114">
        <v>2</v>
      </c>
      <c r="AZ7114">
        <v>1</v>
      </c>
      <c r="BA7114">
        <v>1</v>
      </c>
      <c r="BB7114">
        <v>0</v>
      </c>
      <c r="BC7114">
        <v>0</v>
      </c>
      <c r="BD7114">
        <v>1</v>
      </c>
      <c r="BE7114">
        <v>504129.03</v>
      </c>
      <c r="BF7114">
        <v>504129.03</v>
      </c>
      <c r="BG7114">
        <v>0</v>
      </c>
      <c r="BH7114">
        <v>0</v>
      </c>
    </row>
    <row r="7115" spans="1:60" x14ac:dyDescent="0.3">
      <c r="A7115">
        <v>962923</v>
      </c>
      <c r="B7115" t="s">
        <v>0</v>
      </c>
      <c r="C7115" t="s">
        <v>13</v>
      </c>
      <c r="D7115">
        <v>37</v>
      </c>
      <c r="E7115" t="s">
        <v>82</v>
      </c>
      <c r="F7115">
        <v>880</v>
      </c>
      <c r="G7115">
        <v>0</v>
      </c>
      <c r="H7115" t="s">
        <v>83</v>
      </c>
      <c r="I7115" t="s">
        <v>82</v>
      </c>
      <c r="J7115" t="s">
        <v>88</v>
      </c>
      <c r="K7115">
        <v>1</v>
      </c>
      <c r="L7115">
        <v>1</v>
      </c>
      <c r="M7115">
        <v>1</v>
      </c>
      <c r="N7115" t="s">
        <v>86</v>
      </c>
      <c r="O7115" t="s">
        <v>87</v>
      </c>
      <c r="P7115">
        <v>1</v>
      </c>
      <c r="Q7115">
        <v>520000</v>
      </c>
      <c r="R7115">
        <v>520000</v>
      </c>
      <c r="S7115">
        <v>520000</v>
      </c>
      <c r="T7115">
        <v>1</v>
      </c>
      <c r="U7115">
        <v>1</v>
      </c>
      <c r="V7115">
        <v>1</v>
      </c>
      <c r="W7115">
        <v>1</v>
      </c>
      <c r="X7115">
        <v>1</v>
      </c>
      <c r="Y7115">
        <v>520000</v>
      </c>
      <c r="Z7115">
        <v>520000</v>
      </c>
      <c r="AA7115">
        <v>1</v>
      </c>
      <c r="AB7115">
        <v>1</v>
      </c>
      <c r="AC7115">
        <v>13</v>
      </c>
      <c r="AD7115" t="s">
        <v>2</v>
      </c>
      <c r="AE7115">
        <v>1</v>
      </c>
      <c r="AF7115">
        <v>50</v>
      </c>
      <c r="AG7115">
        <v>50</v>
      </c>
      <c r="AH7115">
        <v>42</v>
      </c>
      <c r="AI7115">
        <v>177</v>
      </c>
      <c r="AJ7115">
        <v>177</v>
      </c>
      <c r="AK7115">
        <v>131</v>
      </c>
      <c r="AL7115">
        <v>3.54</v>
      </c>
      <c r="AM7115">
        <v>26</v>
      </c>
      <c r="AN7115">
        <v>88.5</v>
      </c>
      <c r="AO7115">
        <v>117</v>
      </c>
      <c r="AP7115">
        <v>5</v>
      </c>
      <c r="AQ7115">
        <v>0</v>
      </c>
      <c r="AR7115" t="s">
        <v>2</v>
      </c>
      <c r="AS7115" t="s">
        <v>2</v>
      </c>
      <c r="AT7115" t="s">
        <v>2</v>
      </c>
      <c r="AU7115" t="s">
        <v>2</v>
      </c>
      <c r="AV7115" t="s">
        <v>2</v>
      </c>
      <c r="AW7115" t="s">
        <v>2</v>
      </c>
      <c r="AX7115" t="s">
        <v>2</v>
      </c>
      <c r="AY7115" t="s">
        <v>2</v>
      </c>
      <c r="AZ7115">
        <v>1</v>
      </c>
      <c r="BA7115">
        <v>1</v>
      </c>
      <c r="BB7115">
        <v>1.5</v>
      </c>
      <c r="BC7115">
        <v>1.5</v>
      </c>
      <c r="BD7115">
        <v>2.5</v>
      </c>
      <c r="BE7115">
        <v>71797.235000000001</v>
      </c>
      <c r="BF7115">
        <v>71797.235000000001</v>
      </c>
      <c r="BG7115">
        <v>262315668.20500001</v>
      </c>
      <c r="BH7115">
        <v>262315668.20500001</v>
      </c>
    </row>
    <row r="7116" spans="1:60" x14ac:dyDescent="0.3">
      <c r="A7116">
        <v>689022</v>
      </c>
      <c r="B7116" t="s">
        <v>0</v>
      </c>
      <c r="C7116" t="s">
        <v>14</v>
      </c>
      <c r="D7116">
        <v>35</v>
      </c>
      <c r="E7116" t="s">
        <v>82</v>
      </c>
      <c r="F7116">
        <v>915</v>
      </c>
      <c r="G7116">
        <v>0</v>
      </c>
      <c r="H7116" t="s">
        <v>83</v>
      </c>
      <c r="I7116" t="s">
        <v>84</v>
      </c>
      <c r="J7116" t="s">
        <v>88</v>
      </c>
      <c r="K7116">
        <v>12</v>
      </c>
      <c r="L7116">
        <v>11</v>
      </c>
      <c r="M7116">
        <v>2</v>
      </c>
      <c r="N7116" t="s">
        <v>86</v>
      </c>
      <c r="O7116" t="s">
        <v>87</v>
      </c>
      <c r="P7116">
        <v>11</v>
      </c>
      <c r="Q7116">
        <v>141033756</v>
      </c>
      <c r="R7116">
        <v>11752813</v>
      </c>
      <c r="S7116">
        <v>43671184</v>
      </c>
      <c r="T7116">
        <v>15</v>
      </c>
      <c r="U7116">
        <v>13</v>
      </c>
      <c r="V7116">
        <v>4</v>
      </c>
      <c r="W7116">
        <v>1.25</v>
      </c>
      <c r="X7116">
        <v>3</v>
      </c>
      <c r="Y7116">
        <v>47011252</v>
      </c>
      <c r="Z7116">
        <v>80281976</v>
      </c>
      <c r="AA7116">
        <v>5</v>
      </c>
      <c r="AB7116">
        <v>9</v>
      </c>
      <c r="AC7116">
        <v>12</v>
      </c>
      <c r="AD7116">
        <v>25</v>
      </c>
      <c r="AE7116">
        <v>12</v>
      </c>
      <c r="AF7116">
        <v>615</v>
      </c>
      <c r="AG7116">
        <v>523</v>
      </c>
      <c r="AH7116">
        <v>259</v>
      </c>
      <c r="AI7116">
        <v>2995</v>
      </c>
      <c r="AJ7116">
        <v>2466</v>
      </c>
      <c r="AK7116">
        <v>759</v>
      </c>
      <c r="AL7116">
        <v>4.8699186991869903</v>
      </c>
      <c r="AM7116">
        <v>56</v>
      </c>
      <c r="AN7116">
        <v>998.33333333333303</v>
      </c>
      <c r="AO7116">
        <v>1754</v>
      </c>
      <c r="AP7116">
        <v>3</v>
      </c>
      <c r="AQ7116">
        <v>0</v>
      </c>
      <c r="AR7116">
        <v>1</v>
      </c>
      <c r="AS7116">
        <v>1</v>
      </c>
      <c r="AT7116">
        <v>0</v>
      </c>
      <c r="AU7116">
        <v>0</v>
      </c>
      <c r="AV7116" t="s">
        <v>2</v>
      </c>
      <c r="AW7116" t="s">
        <v>2</v>
      </c>
      <c r="AX7116" t="s">
        <v>2</v>
      </c>
      <c r="AY7116" t="s">
        <v>2</v>
      </c>
      <c r="AZ7116">
        <v>1</v>
      </c>
      <c r="BA7116">
        <v>1</v>
      </c>
      <c r="BB7116">
        <v>1</v>
      </c>
      <c r="BC7116">
        <v>1.5</v>
      </c>
      <c r="BD7116">
        <v>2.5</v>
      </c>
      <c r="BE7116">
        <v>1516586.5166666701</v>
      </c>
      <c r="BF7116">
        <v>2136525.5649999999</v>
      </c>
      <c r="BG7116">
        <v>5445468.5099999998</v>
      </c>
      <c r="BH7116">
        <v>8168202.7649999997</v>
      </c>
    </row>
    <row r="7117" spans="1:60" x14ac:dyDescent="0.3">
      <c r="A7117">
        <v>22093</v>
      </c>
      <c r="B7117" t="s">
        <v>0</v>
      </c>
      <c r="C7117" t="s">
        <v>13</v>
      </c>
      <c r="D7117">
        <v>32</v>
      </c>
      <c r="E7117" t="s">
        <v>82</v>
      </c>
      <c r="F7117">
        <v>924</v>
      </c>
      <c r="G7117">
        <v>0</v>
      </c>
      <c r="H7117" t="s">
        <v>83</v>
      </c>
      <c r="I7117" t="s">
        <v>82</v>
      </c>
      <c r="J7117" t="s">
        <v>88</v>
      </c>
      <c r="K7117">
        <v>10</v>
      </c>
      <c r="L7117">
        <v>10</v>
      </c>
      <c r="M7117">
        <v>7</v>
      </c>
      <c r="N7117" t="s">
        <v>91</v>
      </c>
      <c r="O7117" t="s">
        <v>95</v>
      </c>
      <c r="P7117">
        <v>9</v>
      </c>
      <c r="Q7117">
        <v>972520</v>
      </c>
      <c r="R7117">
        <v>97252</v>
      </c>
      <c r="S7117">
        <v>267000</v>
      </c>
      <c r="T7117">
        <v>13</v>
      </c>
      <c r="U7117">
        <v>13</v>
      </c>
      <c r="V7117">
        <v>10</v>
      </c>
      <c r="W7117">
        <v>1.3</v>
      </c>
      <c r="X7117">
        <v>3</v>
      </c>
      <c r="Y7117">
        <v>486260</v>
      </c>
      <c r="Z7117">
        <v>797120</v>
      </c>
      <c r="AA7117">
        <v>6.5</v>
      </c>
      <c r="AB7117">
        <v>10</v>
      </c>
      <c r="AC7117">
        <v>44</v>
      </c>
      <c r="AD7117">
        <v>8</v>
      </c>
      <c r="AE7117">
        <v>10</v>
      </c>
      <c r="AF7117">
        <v>88</v>
      </c>
      <c r="AG7117">
        <v>74</v>
      </c>
      <c r="AH7117">
        <v>45</v>
      </c>
      <c r="AI7117">
        <v>796</v>
      </c>
      <c r="AJ7117">
        <v>551</v>
      </c>
      <c r="AK7117">
        <v>229</v>
      </c>
      <c r="AL7117">
        <v>9.0454545454545503</v>
      </c>
      <c r="AM7117">
        <v>60</v>
      </c>
      <c r="AN7117">
        <v>265.33333333333297</v>
      </c>
      <c r="AO7117">
        <v>322</v>
      </c>
      <c r="AP7117">
        <v>13</v>
      </c>
      <c r="AQ7117">
        <v>0</v>
      </c>
      <c r="AR7117">
        <v>1</v>
      </c>
      <c r="AS7117">
        <v>1</v>
      </c>
      <c r="AT7117">
        <v>0</v>
      </c>
      <c r="AU7117">
        <v>0</v>
      </c>
      <c r="AV7117" t="s">
        <v>2</v>
      </c>
      <c r="AW7117" t="s">
        <v>2</v>
      </c>
      <c r="AX7117" t="s">
        <v>2</v>
      </c>
      <c r="AY7117" t="s">
        <v>2</v>
      </c>
      <c r="AZ7117">
        <v>1</v>
      </c>
      <c r="BA7117">
        <v>1</v>
      </c>
      <c r="BB7117">
        <v>0</v>
      </c>
      <c r="BC7117">
        <v>0</v>
      </c>
      <c r="BD7117">
        <v>1</v>
      </c>
      <c r="BE7117">
        <v>858776.09</v>
      </c>
      <c r="BF7117">
        <v>1213970.585</v>
      </c>
      <c r="BG7117">
        <v>0</v>
      </c>
      <c r="BH7117">
        <v>0</v>
      </c>
    </row>
    <row r="7118" spans="1:60" x14ac:dyDescent="0.3">
      <c r="A7118">
        <v>12923</v>
      </c>
      <c r="B7118" t="s">
        <v>0</v>
      </c>
      <c r="C7118" t="s">
        <v>14</v>
      </c>
      <c r="D7118">
        <v>26</v>
      </c>
      <c r="E7118" t="s">
        <v>82</v>
      </c>
      <c r="F7118">
        <v>916</v>
      </c>
      <c r="G7118">
        <v>2</v>
      </c>
      <c r="H7118" t="s">
        <v>83</v>
      </c>
      <c r="I7118" t="s">
        <v>82</v>
      </c>
      <c r="J7118" t="s">
        <v>85</v>
      </c>
      <c r="K7118">
        <v>10</v>
      </c>
      <c r="L7118">
        <v>4</v>
      </c>
      <c r="M7118" t="s">
        <v>2</v>
      </c>
      <c r="N7118" t="s">
        <v>86</v>
      </c>
      <c r="O7118" t="s">
        <v>87</v>
      </c>
      <c r="P7118">
        <v>10</v>
      </c>
      <c r="Q7118">
        <v>101810000</v>
      </c>
      <c r="R7118">
        <v>10181000</v>
      </c>
      <c r="S7118">
        <v>50000000</v>
      </c>
      <c r="T7118">
        <v>11</v>
      </c>
      <c r="U7118">
        <v>4</v>
      </c>
      <c r="V7118" t="s">
        <v>2</v>
      </c>
      <c r="W7118">
        <v>1.1000000000000001</v>
      </c>
      <c r="X7118">
        <v>2</v>
      </c>
      <c r="Y7118">
        <v>50905000</v>
      </c>
      <c r="Z7118">
        <v>85350000</v>
      </c>
      <c r="AA7118">
        <v>5.5</v>
      </c>
      <c r="AB7118">
        <v>7</v>
      </c>
      <c r="AC7118">
        <v>0</v>
      </c>
      <c r="AD7118">
        <v>11</v>
      </c>
      <c r="AE7118">
        <v>10</v>
      </c>
      <c r="AF7118">
        <v>67</v>
      </c>
      <c r="AG7118">
        <v>37</v>
      </c>
      <c r="AH7118">
        <v>15</v>
      </c>
      <c r="AI7118">
        <v>321</v>
      </c>
      <c r="AJ7118">
        <v>273</v>
      </c>
      <c r="AK7118">
        <v>73</v>
      </c>
      <c r="AL7118">
        <v>4.7910447761194002</v>
      </c>
      <c r="AM7118">
        <v>86</v>
      </c>
      <c r="AN7118">
        <v>107</v>
      </c>
      <c r="AO7118">
        <v>200</v>
      </c>
      <c r="AP7118">
        <v>11</v>
      </c>
      <c r="AQ7118">
        <v>0</v>
      </c>
      <c r="AR7118" t="s">
        <v>2</v>
      </c>
      <c r="AS7118" t="s">
        <v>2</v>
      </c>
      <c r="AT7118" t="s">
        <v>2</v>
      </c>
      <c r="AU7118" t="s">
        <v>2</v>
      </c>
      <c r="AV7118">
        <v>101496590</v>
      </c>
      <c r="AW7118">
        <v>101244885</v>
      </c>
      <c r="AX7118">
        <v>1</v>
      </c>
      <c r="AY7118">
        <v>1</v>
      </c>
      <c r="AZ7118">
        <v>1</v>
      </c>
      <c r="BA7118">
        <v>1</v>
      </c>
      <c r="BB7118">
        <v>0</v>
      </c>
      <c r="BC7118">
        <v>0</v>
      </c>
      <c r="BD7118">
        <v>1</v>
      </c>
      <c r="BE7118">
        <v>4665346.5366666699</v>
      </c>
      <c r="BF7118">
        <v>432858.51500000001</v>
      </c>
      <c r="BG7118">
        <v>0</v>
      </c>
      <c r="BH7118">
        <v>0</v>
      </c>
    </row>
    <row r="7119" spans="1:60" x14ac:dyDescent="0.3">
      <c r="A7119">
        <v>146750</v>
      </c>
      <c r="B7119" t="s">
        <v>0</v>
      </c>
      <c r="C7119" t="s">
        <v>14</v>
      </c>
      <c r="D7119">
        <v>35</v>
      </c>
      <c r="E7119" t="s">
        <v>82</v>
      </c>
      <c r="F7119">
        <v>917</v>
      </c>
      <c r="G7119">
        <v>0</v>
      </c>
      <c r="H7119" t="s">
        <v>83</v>
      </c>
      <c r="I7119" t="s">
        <v>84</v>
      </c>
      <c r="J7119" t="s">
        <v>88</v>
      </c>
      <c r="K7119">
        <v>12</v>
      </c>
      <c r="L7119">
        <v>5</v>
      </c>
      <c r="M7119">
        <v>2</v>
      </c>
      <c r="N7119" t="s">
        <v>86</v>
      </c>
      <c r="O7119" t="s">
        <v>87</v>
      </c>
      <c r="P7119">
        <v>11</v>
      </c>
      <c r="Q7119">
        <v>501160000</v>
      </c>
      <c r="R7119">
        <v>41763333.333333299</v>
      </c>
      <c r="S7119">
        <v>240000000</v>
      </c>
      <c r="T7119">
        <v>13</v>
      </c>
      <c r="U7119">
        <v>6</v>
      </c>
      <c r="V7119">
        <v>2</v>
      </c>
      <c r="W7119">
        <v>1.0833333333333299</v>
      </c>
      <c r="X7119">
        <v>2</v>
      </c>
      <c r="Y7119">
        <v>167053333.33333299</v>
      </c>
      <c r="Z7119">
        <v>430560000</v>
      </c>
      <c r="AA7119">
        <v>4.3333333333333304</v>
      </c>
      <c r="AB7119">
        <v>7</v>
      </c>
      <c r="AC7119">
        <v>6</v>
      </c>
      <c r="AD7119">
        <v>37</v>
      </c>
      <c r="AE7119">
        <v>12</v>
      </c>
      <c r="AF7119">
        <v>40</v>
      </c>
      <c r="AG7119">
        <v>17</v>
      </c>
      <c r="AH7119">
        <v>7</v>
      </c>
      <c r="AI7119">
        <v>77</v>
      </c>
      <c r="AJ7119">
        <v>44</v>
      </c>
      <c r="AK7119">
        <v>10</v>
      </c>
      <c r="AL7119">
        <v>1.925</v>
      </c>
      <c r="AM7119">
        <v>6</v>
      </c>
      <c r="AN7119">
        <v>25.6666666666667</v>
      </c>
      <c r="AO7119">
        <v>34</v>
      </c>
      <c r="AP7119">
        <v>12</v>
      </c>
      <c r="AQ7119">
        <v>6</v>
      </c>
      <c r="AR7119">
        <v>1</v>
      </c>
      <c r="AS7119">
        <v>1</v>
      </c>
      <c r="AT7119">
        <v>0</v>
      </c>
      <c r="AU7119">
        <v>0</v>
      </c>
      <c r="AV7119">
        <v>1193330000</v>
      </c>
      <c r="AW7119">
        <v>1189995000</v>
      </c>
      <c r="AX7119">
        <v>1</v>
      </c>
      <c r="AY7119">
        <v>1</v>
      </c>
      <c r="AZ7119">
        <v>1</v>
      </c>
      <c r="BA7119">
        <v>1</v>
      </c>
      <c r="BB7119">
        <v>0</v>
      </c>
      <c r="BC7119">
        <v>0</v>
      </c>
      <c r="BD7119">
        <v>1</v>
      </c>
      <c r="BE7119">
        <v>22953241.303333301</v>
      </c>
      <c r="BF7119">
        <v>7404671.6299999999</v>
      </c>
      <c r="BG7119">
        <v>0</v>
      </c>
      <c r="BH7119">
        <v>0</v>
      </c>
    </row>
    <row r="7120" spans="1:60" x14ac:dyDescent="0.3">
      <c r="A7120">
        <v>810271</v>
      </c>
      <c r="B7120" t="s">
        <v>0</v>
      </c>
      <c r="C7120" t="s">
        <v>14</v>
      </c>
      <c r="D7120">
        <v>34</v>
      </c>
      <c r="E7120" t="s">
        <v>82</v>
      </c>
      <c r="F7120">
        <v>917</v>
      </c>
      <c r="G7120">
        <v>0</v>
      </c>
      <c r="H7120" t="s">
        <v>83</v>
      </c>
      <c r="I7120" t="s">
        <v>84</v>
      </c>
      <c r="J7120" t="s">
        <v>88</v>
      </c>
      <c r="K7120">
        <v>1</v>
      </c>
      <c r="L7120">
        <v>1</v>
      </c>
      <c r="M7120">
        <v>1</v>
      </c>
      <c r="N7120" t="s">
        <v>86</v>
      </c>
      <c r="O7120" t="s">
        <v>87</v>
      </c>
      <c r="P7120">
        <v>1</v>
      </c>
      <c r="Q7120">
        <v>200000</v>
      </c>
      <c r="R7120">
        <v>200000</v>
      </c>
      <c r="S7120">
        <v>200000</v>
      </c>
      <c r="T7120">
        <v>1</v>
      </c>
      <c r="U7120">
        <v>1</v>
      </c>
      <c r="V7120">
        <v>1</v>
      </c>
      <c r="W7120">
        <v>1</v>
      </c>
      <c r="X7120">
        <v>1</v>
      </c>
      <c r="Y7120">
        <v>200000</v>
      </c>
      <c r="Z7120">
        <v>200000</v>
      </c>
      <c r="AA7120">
        <v>1</v>
      </c>
      <c r="AB7120">
        <v>1</v>
      </c>
      <c r="AC7120">
        <v>62</v>
      </c>
      <c r="AD7120" t="s">
        <v>2</v>
      </c>
      <c r="AE7120">
        <v>1</v>
      </c>
      <c r="AF7120">
        <v>20</v>
      </c>
      <c r="AG7120">
        <v>13</v>
      </c>
      <c r="AH7120">
        <v>7</v>
      </c>
      <c r="AI7120">
        <v>79</v>
      </c>
      <c r="AJ7120">
        <v>65</v>
      </c>
      <c r="AK7120">
        <v>19</v>
      </c>
      <c r="AL7120">
        <v>3.95</v>
      </c>
      <c r="AM7120">
        <v>18</v>
      </c>
      <c r="AN7120">
        <v>26.3333333333333</v>
      </c>
      <c r="AO7120">
        <v>46</v>
      </c>
      <c r="AP7120">
        <v>28</v>
      </c>
      <c r="AQ7120">
        <v>0</v>
      </c>
      <c r="AR7120">
        <v>1</v>
      </c>
      <c r="AS7120">
        <v>1</v>
      </c>
      <c r="AT7120">
        <v>0</v>
      </c>
      <c r="AU7120">
        <v>0</v>
      </c>
      <c r="AV7120">
        <v>317334000</v>
      </c>
      <c r="AW7120">
        <v>316001000</v>
      </c>
      <c r="AX7120">
        <v>1</v>
      </c>
      <c r="AY7120">
        <v>1</v>
      </c>
      <c r="AZ7120">
        <v>1</v>
      </c>
      <c r="BA7120">
        <v>1</v>
      </c>
      <c r="BB7120">
        <v>0</v>
      </c>
      <c r="BC7120">
        <v>0</v>
      </c>
      <c r="BD7120">
        <v>1</v>
      </c>
      <c r="BE7120">
        <v>464781.123333333</v>
      </c>
      <c r="BF7120">
        <v>555413.62</v>
      </c>
      <c r="BG7120">
        <v>0</v>
      </c>
      <c r="BH7120">
        <v>0</v>
      </c>
    </row>
    <row r="7121" spans="1:60" x14ac:dyDescent="0.3">
      <c r="A7121">
        <v>38101</v>
      </c>
      <c r="B7121" t="s">
        <v>0</v>
      </c>
      <c r="C7121" t="s">
        <v>13</v>
      </c>
      <c r="D7121">
        <v>31</v>
      </c>
      <c r="E7121" t="s">
        <v>82</v>
      </c>
      <c r="F7121">
        <v>912</v>
      </c>
      <c r="G7121">
        <v>0</v>
      </c>
      <c r="H7121" t="s">
        <v>83</v>
      </c>
      <c r="I7121" t="s">
        <v>84</v>
      </c>
      <c r="J7121" t="s">
        <v>88</v>
      </c>
      <c r="K7121">
        <v>9</v>
      </c>
      <c r="L7121">
        <v>5</v>
      </c>
      <c r="M7121">
        <v>2</v>
      </c>
      <c r="N7121" t="s">
        <v>86</v>
      </c>
      <c r="O7121" t="s">
        <v>87</v>
      </c>
      <c r="P7121">
        <v>7</v>
      </c>
      <c r="Q7121">
        <v>13670000</v>
      </c>
      <c r="R7121">
        <v>1518888.8888888899</v>
      </c>
      <c r="S7121">
        <v>12000000</v>
      </c>
      <c r="T7121">
        <v>9</v>
      </c>
      <c r="U7121">
        <v>5</v>
      </c>
      <c r="V7121">
        <v>2</v>
      </c>
      <c r="W7121">
        <v>1</v>
      </c>
      <c r="X7121">
        <v>1</v>
      </c>
      <c r="Y7121">
        <v>4556666.6666666698</v>
      </c>
      <c r="Z7121">
        <v>12100000</v>
      </c>
      <c r="AA7121">
        <v>3</v>
      </c>
      <c r="AB7121">
        <v>4</v>
      </c>
      <c r="AC7121">
        <v>0</v>
      </c>
      <c r="AD7121">
        <v>26</v>
      </c>
      <c r="AE7121">
        <v>9</v>
      </c>
      <c r="AF7121">
        <v>86</v>
      </c>
      <c r="AG7121">
        <v>68</v>
      </c>
      <c r="AH7121">
        <v>42</v>
      </c>
      <c r="AI7121">
        <v>404</v>
      </c>
      <c r="AJ7121">
        <v>297</v>
      </c>
      <c r="AK7121">
        <v>103</v>
      </c>
      <c r="AL7121">
        <v>4.6976744186046497</v>
      </c>
      <c r="AM7121">
        <v>62</v>
      </c>
      <c r="AN7121">
        <v>134.666666666667</v>
      </c>
      <c r="AO7121">
        <v>220</v>
      </c>
      <c r="AP7121">
        <v>22</v>
      </c>
      <c r="AQ7121">
        <v>0</v>
      </c>
      <c r="AR7121">
        <v>1</v>
      </c>
      <c r="AS7121">
        <v>1</v>
      </c>
      <c r="AT7121">
        <v>0</v>
      </c>
      <c r="AU7121">
        <v>0</v>
      </c>
      <c r="AV7121" t="s">
        <v>2</v>
      </c>
      <c r="AW7121" t="s">
        <v>2</v>
      </c>
      <c r="AX7121" t="s">
        <v>2</v>
      </c>
      <c r="AY7121" t="s">
        <v>2</v>
      </c>
      <c r="AZ7121">
        <v>1</v>
      </c>
      <c r="BA7121">
        <v>1</v>
      </c>
      <c r="BB7121">
        <v>0</v>
      </c>
      <c r="BC7121">
        <v>0</v>
      </c>
      <c r="BD7121">
        <v>1</v>
      </c>
      <c r="BE7121">
        <v>24512227.263333298</v>
      </c>
      <c r="BF7121">
        <v>36627031.219999999</v>
      </c>
      <c r="BG7121">
        <v>0</v>
      </c>
      <c r="BH7121">
        <v>0</v>
      </c>
    </row>
    <row r="7122" spans="1:60" x14ac:dyDescent="0.3">
      <c r="A7122">
        <v>444849</v>
      </c>
      <c r="B7122" t="s">
        <v>0</v>
      </c>
      <c r="C7122" t="s">
        <v>13</v>
      </c>
      <c r="D7122">
        <v>36</v>
      </c>
      <c r="E7122" t="s">
        <v>82</v>
      </c>
      <c r="F7122">
        <v>905</v>
      </c>
      <c r="G7122">
        <v>0</v>
      </c>
      <c r="H7122" t="s">
        <v>83</v>
      </c>
      <c r="I7122" t="s">
        <v>82</v>
      </c>
      <c r="J7122" t="s">
        <v>88</v>
      </c>
      <c r="K7122">
        <v>1</v>
      </c>
      <c r="L7122">
        <v>1</v>
      </c>
      <c r="M7122" t="s">
        <v>2</v>
      </c>
      <c r="N7122" t="s">
        <v>98</v>
      </c>
      <c r="O7122" t="s">
        <v>106</v>
      </c>
      <c r="P7122">
        <v>1</v>
      </c>
      <c r="Q7122">
        <v>449000</v>
      </c>
      <c r="R7122">
        <v>449000</v>
      </c>
      <c r="S7122">
        <v>449000</v>
      </c>
      <c r="T7122">
        <v>1</v>
      </c>
      <c r="U7122">
        <v>1</v>
      </c>
      <c r="V7122" t="s">
        <v>2</v>
      </c>
      <c r="W7122">
        <v>1</v>
      </c>
      <c r="X7122">
        <v>1</v>
      </c>
      <c r="Y7122">
        <v>449000</v>
      </c>
      <c r="Z7122">
        <v>449000</v>
      </c>
      <c r="AA7122">
        <v>1</v>
      </c>
      <c r="AB7122">
        <v>1</v>
      </c>
      <c r="AC7122">
        <v>29</v>
      </c>
      <c r="AD7122" t="s">
        <v>2</v>
      </c>
      <c r="AE7122" t="s">
        <v>2</v>
      </c>
      <c r="AF7122">
        <v>22</v>
      </c>
      <c r="AG7122">
        <v>16</v>
      </c>
      <c r="AH7122">
        <v>2</v>
      </c>
      <c r="AI7122">
        <v>239</v>
      </c>
      <c r="AJ7122">
        <v>193</v>
      </c>
      <c r="AK7122">
        <v>3</v>
      </c>
      <c r="AL7122">
        <v>10.863636363636401</v>
      </c>
      <c r="AM7122">
        <v>80</v>
      </c>
      <c r="AN7122">
        <v>79.6666666666667</v>
      </c>
      <c r="AO7122">
        <v>190</v>
      </c>
      <c r="AP7122">
        <v>16</v>
      </c>
      <c r="AQ7122">
        <v>0</v>
      </c>
      <c r="AR7122">
        <v>0</v>
      </c>
      <c r="AS7122">
        <v>0</v>
      </c>
      <c r="AT7122">
        <v>1</v>
      </c>
      <c r="AU7122">
        <v>1</v>
      </c>
      <c r="AV7122">
        <v>25505500</v>
      </c>
      <c r="AW7122">
        <v>25505500</v>
      </c>
      <c r="AX7122">
        <v>1</v>
      </c>
      <c r="AY7122">
        <v>1</v>
      </c>
      <c r="AZ7122">
        <v>1</v>
      </c>
      <c r="BA7122">
        <v>1</v>
      </c>
      <c r="BB7122">
        <v>0</v>
      </c>
      <c r="BC7122">
        <v>0</v>
      </c>
      <c r="BD7122">
        <v>1</v>
      </c>
      <c r="BE7122">
        <v>69750</v>
      </c>
      <c r="BF7122">
        <v>69750</v>
      </c>
      <c r="BG7122">
        <v>0</v>
      </c>
      <c r="BH7122">
        <v>0</v>
      </c>
    </row>
    <row r="7123" spans="1:60" x14ac:dyDescent="0.3">
      <c r="A7123">
        <v>267220</v>
      </c>
      <c r="B7123" t="s">
        <v>1</v>
      </c>
      <c r="C7123" t="s">
        <v>14</v>
      </c>
      <c r="D7123">
        <v>31</v>
      </c>
      <c r="E7123" t="s">
        <v>82</v>
      </c>
      <c r="F7123">
        <v>905</v>
      </c>
      <c r="G7123">
        <v>0</v>
      </c>
      <c r="H7123" t="s">
        <v>83</v>
      </c>
      <c r="I7123" t="s">
        <v>84</v>
      </c>
      <c r="J7123" t="s">
        <v>85</v>
      </c>
      <c r="K7123" t="s">
        <v>2</v>
      </c>
      <c r="L7123" t="s">
        <v>2</v>
      </c>
      <c r="M7123" t="s">
        <v>2</v>
      </c>
      <c r="N7123" t="s">
        <v>2</v>
      </c>
      <c r="O7123" t="s">
        <v>2</v>
      </c>
      <c r="P7123" t="s">
        <v>2</v>
      </c>
      <c r="Q7123" t="s">
        <v>2</v>
      </c>
      <c r="R7123" t="s">
        <v>2</v>
      </c>
      <c r="S7123" t="s">
        <v>2</v>
      </c>
      <c r="T7123" t="s">
        <v>2</v>
      </c>
      <c r="U7123" t="s">
        <v>2</v>
      </c>
      <c r="V7123" t="s">
        <v>2</v>
      </c>
      <c r="W7123" t="s">
        <v>2</v>
      </c>
      <c r="X7123" t="s">
        <v>2</v>
      </c>
      <c r="Y7123" t="s">
        <v>2</v>
      </c>
      <c r="Z7123" t="s">
        <v>2</v>
      </c>
      <c r="AA7123" t="s">
        <v>2</v>
      </c>
      <c r="AB7123" t="s">
        <v>2</v>
      </c>
      <c r="AC7123" t="s">
        <v>2</v>
      </c>
      <c r="AD7123" t="s">
        <v>2</v>
      </c>
      <c r="AE7123" t="s">
        <v>2</v>
      </c>
      <c r="AF7123">
        <v>33</v>
      </c>
      <c r="AG7123">
        <v>12</v>
      </c>
      <c r="AH7123" t="s">
        <v>2</v>
      </c>
      <c r="AI7123">
        <v>183</v>
      </c>
      <c r="AJ7123">
        <v>104</v>
      </c>
      <c r="AK7123" t="s">
        <v>2</v>
      </c>
      <c r="AL7123">
        <v>5.5454545454545503</v>
      </c>
      <c r="AM7123">
        <v>34</v>
      </c>
      <c r="AN7123">
        <v>91.5</v>
      </c>
      <c r="AO7123">
        <v>96</v>
      </c>
      <c r="AP7123">
        <v>4</v>
      </c>
      <c r="AQ7123">
        <v>0</v>
      </c>
      <c r="AR7123" t="s">
        <v>2</v>
      </c>
      <c r="AS7123" t="s">
        <v>2</v>
      </c>
      <c r="AT7123" t="s">
        <v>2</v>
      </c>
      <c r="AU7123" t="s">
        <v>2</v>
      </c>
      <c r="AV7123" t="s">
        <v>2</v>
      </c>
      <c r="AW7123" t="s">
        <v>2</v>
      </c>
      <c r="AX7123" t="s">
        <v>2</v>
      </c>
      <c r="AY7123" t="s">
        <v>2</v>
      </c>
      <c r="AZ7123">
        <v>1</v>
      </c>
      <c r="BA7123">
        <v>1</v>
      </c>
      <c r="BB7123">
        <v>0.33333333333333298</v>
      </c>
      <c r="BC7123">
        <v>0</v>
      </c>
      <c r="BD7123">
        <v>1</v>
      </c>
      <c r="BE7123">
        <v>165933.563333333</v>
      </c>
      <c r="BF7123">
        <v>232948.73</v>
      </c>
      <c r="BG7123">
        <v>27956989.2466667</v>
      </c>
      <c r="BH7123">
        <v>0</v>
      </c>
    </row>
    <row r="7124" spans="1:60" x14ac:dyDescent="0.3">
      <c r="A7124">
        <v>255567</v>
      </c>
      <c r="B7124" t="s">
        <v>0</v>
      </c>
      <c r="C7124" t="s">
        <v>14</v>
      </c>
      <c r="D7124">
        <v>48</v>
      </c>
      <c r="E7124" t="s">
        <v>82</v>
      </c>
      <c r="F7124">
        <v>904</v>
      </c>
      <c r="G7124">
        <v>0</v>
      </c>
      <c r="H7124" t="s">
        <v>83</v>
      </c>
      <c r="I7124" t="s">
        <v>84</v>
      </c>
      <c r="J7124" t="s">
        <v>88</v>
      </c>
      <c r="K7124" t="s">
        <v>2</v>
      </c>
      <c r="L7124" t="s">
        <v>2</v>
      </c>
      <c r="M7124" t="s">
        <v>2</v>
      </c>
      <c r="N7124" t="s">
        <v>2</v>
      </c>
      <c r="O7124" t="s">
        <v>2</v>
      </c>
      <c r="P7124" t="s">
        <v>2</v>
      </c>
      <c r="Q7124" t="s">
        <v>2</v>
      </c>
      <c r="R7124" t="s">
        <v>2</v>
      </c>
      <c r="S7124" t="s">
        <v>2</v>
      </c>
      <c r="T7124" t="s">
        <v>2</v>
      </c>
      <c r="U7124" t="s">
        <v>2</v>
      </c>
      <c r="V7124" t="s">
        <v>2</v>
      </c>
      <c r="W7124" t="s">
        <v>2</v>
      </c>
      <c r="X7124" t="s">
        <v>2</v>
      </c>
      <c r="Y7124" t="s">
        <v>2</v>
      </c>
      <c r="Z7124" t="s">
        <v>2</v>
      </c>
      <c r="AA7124" t="s">
        <v>2</v>
      </c>
      <c r="AB7124" t="s">
        <v>2</v>
      </c>
      <c r="AC7124" t="s">
        <v>2</v>
      </c>
      <c r="AD7124" t="s">
        <v>2</v>
      </c>
      <c r="AE7124" t="s">
        <v>2</v>
      </c>
      <c r="AF7124">
        <v>21</v>
      </c>
      <c r="AG7124">
        <v>13</v>
      </c>
      <c r="AH7124">
        <v>4</v>
      </c>
      <c r="AI7124">
        <v>325</v>
      </c>
      <c r="AJ7124">
        <v>297</v>
      </c>
      <c r="AK7124">
        <v>207</v>
      </c>
      <c r="AL7124">
        <v>15.476190476190499</v>
      </c>
      <c r="AM7124">
        <v>153</v>
      </c>
      <c r="AN7124">
        <v>108.333333333333</v>
      </c>
      <c r="AO7124">
        <v>207</v>
      </c>
      <c r="AP7124">
        <v>14</v>
      </c>
      <c r="AQ7124">
        <v>0</v>
      </c>
      <c r="AR7124">
        <v>1</v>
      </c>
      <c r="AS7124">
        <v>1</v>
      </c>
      <c r="AT7124">
        <v>0</v>
      </c>
      <c r="AU7124">
        <v>0</v>
      </c>
      <c r="AV7124" t="s">
        <v>2</v>
      </c>
      <c r="AW7124" t="s">
        <v>2</v>
      </c>
      <c r="AX7124" t="s">
        <v>2</v>
      </c>
      <c r="AY7124" t="s">
        <v>2</v>
      </c>
      <c r="AZ7124">
        <v>1</v>
      </c>
      <c r="BA7124">
        <v>1</v>
      </c>
      <c r="BB7124">
        <v>0</v>
      </c>
      <c r="BC7124">
        <v>0</v>
      </c>
      <c r="BD7124">
        <v>1</v>
      </c>
      <c r="BE7124">
        <v>198191.626666667</v>
      </c>
      <c r="BF7124">
        <v>282948.73</v>
      </c>
      <c r="BG7124">
        <v>0</v>
      </c>
      <c r="BH7124">
        <v>0</v>
      </c>
    </row>
    <row r="7125" spans="1:60" x14ac:dyDescent="0.3">
      <c r="A7125">
        <v>53458</v>
      </c>
      <c r="B7125" t="s">
        <v>1</v>
      </c>
      <c r="C7125" t="s">
        <v>14</v>
      </c>
      <c r="D7125">
        <v>38</v>
      </c>
      <c r="E7125" t="s">
        <v>82</v>
      </c>
      <c r="F7125">
        <v>888</v>
      </c>
      <c r="G7125">
        <v>16</v>
      </c>
      <c r="H7125" t="s">
        <v>83</v>
      </c>
      <c r="I7125" t="s">
        <v>84</v>
      </c>
      <c r="J7125" t="s">
        <v>88</v>
      </c>
      <c r="K7125" t="s">
        <v>2</v>
      </c>
      <c r="L7125" t="s">
        <v>2</v>
      </c>
      <c r="M7125" t="s">
        <v>2</v>
      </c>
      <c r="N7125" t="s">
        <v>2</v>
      </c>
      <c r="O7125" t="s">
        <v>2</v>
      </c>
      <c r="P7125" t="s">
        <v>2</v>
      </c>
      <c r="Q7125" t="s">
        <v>2</v>
      </c>
      <c r="R7125" t="s">
        <v>2</v>
      </c>
      <c r="S7125" t="s">
        <v>2</v>
      </c>
      <c r="T7125" t="s">
        <v>2</v>
      </c>
      <c r="U7125" t="s">
        <v>2</v>
      </c>
      <c r="V7125" t="s">
        <v>2</v>
      </c>
      <c r="W7125" t="s">
        <v>2</v>
      </c>
      <c r="X7125" t="s">
        <v>2</v>
      </c>
      <c r="Y7125" t="s">
        <v>2</v>
      </c>
      <c r="Z7125" t="s">
        <v>2</v>
      </c>
      <c r="AA7125" t="s">
        <v>2</v>
      </c>
      <c r="AB7125" t="s">
        <v>2</v>
      </c>
      <c r="AC7125" t="s">
        <v>2</v>
      </c>
      <c r="AD7125" t="s">
        <v>2</v>
      </c>
      <c r="AE7125" t="s">
        <v>2</v>
      </c>
      <c r="AF7125">
        <v>13</v>
      </c>
      <c r="AG7125">
        <v>13</v>
      </c>
      <c r="AH7125" t="s">
        <v>2</v>
      </c>
      <c r="AI7125">
        <v>92</v>
      </c>
      <c r="AJ7125">
        <v>92</v>
      </c>
      <c r="AK7125" t="s">
        <v>2</v>
      </c>
      <c r="AL7125">
        <v>7.0769230769230802</v>
      </c>
      <c r="AM7125">
        <v>16</v>
      </c>
      <c r="AN7125">
        <v>92</v>
      </c>
      <c r="AO7125">
        <v>92</v>
      </c>
      <c r="AP7125">
        <v>2</v>
      </c>
      <c r="AQ7125">
        <v>0</v>
      </c>
      <c r="AR7125" t="s">
        <v>2</v>
      </c>
      <c r="AS7125" t="s">
        <v>2</v>
      </c>
      <c r="AT7125" t="s">
        <v>2</v>
      </c>
      <c r="AU7125" t="s">
        <v>2</v>
      </c>
      <c r="AV7125" t="s">
        <v>2</v>
      </c>
      <c r="AW7125" t="s">
        <v>2</v>
      </c>
      <c r="AX7125" t="s">
        <v>2</v>
      </c>
      <c r="AY7125" t="s">
        <v>2</v>
      </c>
      <c r="AZ7125">
        <v>1</v>
      </c>
      <c r="BA7125">
        <v>1</v>
      </c>
      <c r="BB7125">
        <v>0</v>
      </c>
      <c r="BC7125">
        <v>0</v>
      </c>
      <c r="BD7125">
        <v>1</v>
      </c>
      <c r="BE7125">
        <v>1866471.5066666701</v>
      </c>
      <c r="BF7125">
        <v>2799675</v>
      </c>
      <c r="BG7125">
        <v>0</v>
      </c>
      <c r="BH7125">
        <v>0</v>
      </c>
    </row>
    <row r="7126" spans="1:60" x14ac:dyDescent="0.3">
      <c r="A7126">
        <v>420933</v>
      </c>
      <c r="B7126" t="s">
        <v>0</v>
      </c>
      <c r="C7126" t="s">
        <v>14</v>
      </c>
      <c r="D7126">
        <v>31</v>
      </c>
      <c r="E7126" t="s">
        <v>82</v>
      </c>
      <c r="F7126">
        <v>882</v>
      </c>
      <c r="G7126">
        <v>0</v>
      </c>
      <c r="H7126" t="s">
        <v>83</v>
      </c>
      <c r="I7126" t="s">
        <v>84</v>
      </c>
      <c r="J7126" t="s">
        <v>85</v>
      </c>
      <c r="K7126" t="s">
        <v>2</v>
      </c>
      <c r="L7126" t="s">
        <v>2</v>
      </c>
      <c r="M7126" t="s">
        <v>2</v>
      </c>
      <c r="N7126" t="s">
        <v>2</v>
      </c>
      <c r="O7126" t="s">
        <v>2</v>
      </c>
      <c r="P7126" t="s">
        <v>2</v>
      </c>
      <c r="Q7126" t="s">
        <v>2</v>
      </c>
      <c r="R7126" t="s">
        <v>2</v>
      </c>
      <c r="S7126" t="s">
        <v>2</v>
      </c>
      <c r="T7126" t="s">
        <v>2</v>
      </c>
      <c r="U7126" t="s">
        <v>2</v>
      </c>
      <c r="V7126" t="s">
        <v>2</v>
      </c>
      <c r="W7126" t="s">
        <v>2</v>
      </c>
      <c r="X7126" t="s">
        <v>2</v>
      </c>
      <c r="Y7126" t="s">
        <v>2</v>
      </c>
      <c r="Z7126" t="s">
        <v>2</v>
      </c>
      <c r="AA7126" t="s">
        <v>2</v>
      </c>
      <c r="AB7126" t="s">
        <v>2</v>
      </c>
      <c r="AC7126" t="s">
        <v>2</v>
      </c>
      <c r="AD7126" t="s">
        <v>2</v>
      </c>
      <c r="AE7126" t="s">
        <v>2</v>
      </c>
      <c r="AF7126">
        <v>14</v>
      </c>
      <c r="AG7126">
        <v>14</v>
      </c>
      <c r="AH7126">
        <v>9</v>
      </c>
      <c r="AI7126">
        <v>137</v>
      </c>
      <c r="AJ7126">
        <v>137</v>
      </c>
      <c r="AK7126">
        <v>73</v>
      </c>
      <c r="AL7126">
        <v>9.78571428571429</v>
      </c>
      <c r="AM7126">
        <v>44</v>
      </c>
      <c r="AN7126">
        <v>68.5</v>
      </c>
      <c r="AO7126">
        <v>73</v>
      </c>
      <c r="AP7126">
        <v>9</v>
      </c>
      <c r="AQ7126">
        <v>6</v>
      </c>
      <c r="AR7126" t="s">
        <v>2</v>
      </c>
      <c r="AS7126" t="s">
        <v>2</v>
      </c>
      <c r="AT7126" t="s">
        <v>2</v>
      </c>
      <c r="AU7126" t="s">
        <v>2</v>
      </c>
      <c r="AV7126" t="s">
        <v>2</v>
      </c>
      <c r="AW7126" t="s">
        <v>2</v>
      </c>
      <c r="AX7126" t="s">
        <v>2</v>
      </c>
      <c r="AY7126" t="s">
        <v>2</v>
      </c>
      <c r="AZ7126">
        <v>1</v>
      </c>
      <c r="BA7126">
        <v>1</v>
      </c>
      <c r="BB7126">
        <v>1</v>
      </c>
      <c r="BC7126">
        <v>1</v>
      </c>
      <c r="BD7126">
        <v>2</v>
      </c>
      <c r="BE7126">
        <v>66071.429999999993</v>
      </c>
      <c r="BF7126">
        <v>66071.429999999993</v>
      </c>
      <c r="BG7126">
        <v>92500000</v>
      </c>
      <c r="BH7126">
        <v>92500000</v>
      </c>
    </row>
    <row r="7127" spans="1:60" x14ac:dyDescent="0.3">
      <c r="A7127">
        <v>669581</v>
      </c>
      <c r="B7127" t="s">
        <v>0</v>
      </c>
      <c r="C7127" t="s">
        <v>14</v>
      </c>
      <c r="D7127">
        <v>28</v>
      </c>
      <c r="E7127" t="s">
        <v>82</v>
      </c>
      <c r="F7127">
        <v>873</v>
      </c>
      <c r="G7127">
        <v>7</v>
      </c>
      <c r="H7127" t="s">
        <v>83</v>
      </c>
      <c r="I7127" t="s">
        <v>82</v>
      </c>
      <c r="J7127" t="s">
        <v>85</v>
      </c>
      <c r="K7127">
        <v>2</v>
      </c>
      <c r="L7127">
        <v>2</v>
      </c>
      <c r="M7127">
        <v>2</v>
      </c>
      <c r="N7127" t="s">
        <v>86</v>
      </c>
      <c r="O7127" t="s">
        <v>87</v>
      </c>
      <c r="P7127">
        <v>2</v>
      </c>
      <c r="Q7127">
        <v>109829000</v>
      </c>
      <c r="R7127">
        <v>54914500</v>
      </c>
      <c r="S7127">
        <v>88353000</v>
      </c>
      <c r="T7127">
        <v>2</v>
      </c>
      <c r="U7127">
        <v>2</v>
      </c>
      <c r="V7127">
        <v>2</v>
      </c>
      <c r="W7127">
        <v>1</v>
      </c>
      <c r="X7127">
        <v>1</v>
      </c>
      <c r="Y7127">
        <v>109829000</v>
      </c>
      <c r="Z7127">
        <v>109829000</v>
      </c>
      <c r="AA7127">
        <v>2</v>
      </c>
      <c r="AB7127">
        <v>2</v>
      </c>
      <c r="AC7127">
        <v>0</v>
      </c>
      <c r="AD7127">
        <v>0</v>
      </c>
      <c r="AE7127">
        <v>2</v>
      </c>
      <c r="AF7127">
        <v>8</v>
      </c>
      <c r="AG7127">
        <v>8</v>
      </c>
      <c r="AH7127">
        <v>8</v>
      </c>
      <c r="AI7127">
        <v>13</v>
      </c>
      <c r="AJ7127">
        <v>13</v>
      </c>
      <c r="AK7127">
        <v>13</v>
      </c>
      <c r="AL7127">
        <v>1.625</v>
      </c>
      <c r="AM7127">
        <v>3</v>
      </c>
      <c r="AN7127">
        <v>13</v>
      </c>
      <c r="AO7127">
        <v>13</v>
      </c>
      <c r="AP7127">
        <v>10</v>
      </c>
      <c r="AQ7127">
        <v>0</v>
      </c>
      <c r="AR7127">
        <v>1</v>
      </c>
      <c r="AS7127">
        <v>1</v>
      </c>
      <c r="AT7127">
        <v>0</v>
      </c>
      <c r="AU7127">
        <v>0</v>
      </c>
      <c r="AV7127" t="s">
        <v>2</v>
      </c>
      <c r="AW7127" t="s">
        <v>2</v>
      </c>
      <c r="AX7127" t="s">
        <v>2</v>
      </c>
      <c r="AY7127" t="s">
        <v>2</v>
      </c>
      <c r="AZ7127">
        <v>1.5</v>
      </c>
      <c r="BA7127">
        <v>1.5</v>
      </c>
      <c r="BB7127">
        <v>0.5</v>
      </c>
      <c r="BC7127">
        <v>0.5</v>
      </c>
      <c r="BD7127">
        <v>2</v>
      </c>
      <c r="BE7127">
        <v>5307035.9249999998</v>
      </c>
      <c r="BF7127">
        <v>5307035.9249999998</v>
      </c>
      <c r="BG7127">
        <v>13225806.449999999</v>
      </c>
      <c r="BH7127">
        <v>13225806.449999999</v>
      </c>
    </row>
    <row r="7128" spans="1:60" x14ac:dyDescent="0.3">
      <c r="A7128">
        <v>311167</v>
      </c>
      <c r="B7128" t="s">
        <v>0</v>
      </c>
      <c r="C7128" t="s">
        <v>14</v>
      </c>
      <c r="D7128">
        <v>31</v>
      </c>
      <c r="E7128" t="s">
        <v>82</v>
      </c>
      <c r="F7128">
        <v>879</v>
      </c>
      <c r="G7128">
        <v>0</v>
      </c>
      <c r="H7128" t="s">
        <v>83</v>
      </c>
      <c r="I7128" t="s">
        <v>82</v>
      </c>
      <c r="J7128" t="s">
        <v>85</v>
      </c>
      <c r="K7128" t="s">
        <v>2</v>
      </c>
      <c r="L7128" t="s">
        <v>2</v>
      </c>
      <c r="M7128" t="s">
        <v>2</v>
      </c>
      <c r="N7128" t="s">
        <v>2</v>
      </c>
      <c r="O7128" t="s">
        <v>2</v>
      </c>
      <c r="P7128" t="s">
        <v>2</v>
      </c>
      <c r="Q7128" t="s">
        <v>2</v>
      </c>
      <c r="R7128" t="s">
        <v>2</v>
      </c>
      <c r="S7128" t="s">
        <v>2</v>
      </c>
      <c r="T7128" t="s">
        <v>2</v>
      </c>
      <c r="U7128" t="s">
        <v>2</v>
      </c>
      <c r="V7128" t="s">
        <v>2</v>
      </c>
      <c r="W7128" t="s">
        <v>2</v>
      </c>
      <c r="X7128" t="s">
        <v>2</v>
      </c>
      <c r="Y7128" t="s">
        <v>2</v>
      </c>
      <c r="Z7128" t="s">
        <v>2</v>
      </c>
      <c r="AA7128" t="s">
        <v>2</v>
      </c>
      <c r="AB7128" t="s">
        <v>2</v>
      </c>
      <c r="AC7128" t="s">
        <v>2</v>
      </c>
      <c r="AD7128" t="s">
        <v>2</v>
      </c>
      <c r="AE7128" t="s">
        <v>2</v>
      </c>
      <c r="AF7128">
        <v>17</v>
      </c>
      <c r="AG7128">
        <v>17</v>
      </c>
      <c r="AH7128">
        <v>17</v>
      </c>
      <c r="AI7128">
        <v>28</v>
      </c>
      <c r="AJ7128">
        <v>28</v>
      </c>
      <c r="AK7128">
        <v>28</v>
      </c>
      <c r="AL7128">
        <v>1.6470588235294099</v>
      </c>
      <c r="AM7128">
        <v>3</v>
      </c>
      <c r="AN7128">
        <v>28</v>
      </c>
      <c r="AO7128">
        <v>28</v>
      </c>
      <c r="AP7128">
        <v>7</v>
      </c>
      <c r="AQ7128">
        <v>18</v>
      </c>
      <c r="AR7128">
        <v>1</v>
      </c>
      <c r="AS7128">
        <v>1</v>
      </c>
      <c r="AT7128">
        <v>0</v>
      </c>
      <c r="AU7128">
        <v>0</v>
      </c>
      <c r="AV7128" t="s">
        <v>2</v>
      </c>
      <c r="AW7128" t="s">
        <v>2</v>
      </c>
      <c r="AX7128" t="s">
        <v>2</v>
      </c>
      <c r="AY7128" t="s">
        <v>2</v>
      </c>
      <c r="AZ7128">
        <v>1</v>
      </c>
      <c r="BA7128">
        <v>1</v>
      </c>
      <c r="BB7128">
        <v>0</v>
      </c>
      <c r="BC7128">
        <v>0</v>
      </c>
      <c r="BD7128">
        <v>1</v>
      </c>
      <c r="BE7128">
        <v>213940.09</v>
      </c>
      <c r="BF7128">
        <v>213940.09</v>
      </c>
      <c r="BG7128">
        <v>0</v>
      </c>
      <c r="BH7128">
        <v>0</v>
      </c>
    </row>
    <row r="7129" spans="1:60" x14ac:dyDescent="0.3">
      <c r="A7129">
        <v>516755</v>
      </c>
      <c r="B7129" t="s">
        <v>0</v>
      </c>
      <c r="C7129" t="s">
        <v>13</v>
      </c>
      <c r="D7129">
        <v>29</v>
      </c>
      <c r="E7129" t="s">
        <v>82</v>
      </c>
      <c r="F7129">
        <v>869</v>
      </c>
      <c r="G7129">
        <v>8</v>
      </c>
      <c r="H7129" t="s">
        <v>83</v>
      </c>
      <c r="I7129" t="s">
        <v>84</v>
      </c>
      <c r="J7129" t="s">
        <v>85</v>
      </c>
      <c r="K7129">
        <v>1</v>
      </c>
      <c r="L7129">
        <v>1</v>
      </c>
      <c r="M7129">
        <v>1</v>
      </c>
      <c r="N7129" t="s">
        <v>86</v>
      </c>
      <c r="O7129" t="s">
        <v>87</v>
      </c>
      <c r="P7129">
        <v>1</v>
      </c>
      <c r="Q7129">
        <v>50000</v>
      </c>
      <c r="R7129">
        <v>50000</v>
      </c>
      <c r="S7129">
        <v>50000</v>
      </c>
      <c r="T7129">
        <v>1</v>
      </c>
      <c r="U7129">
        <v>1</v>
      </c>
      <c r="V7129">
        <v>1</v>
      </c>
      <c r="W7129">
        <v>1</v>
      </c>
      <c r="X7129">
        <v>1</v>
      </c>
      <c r="Y7129">
        <v>50000</v>
      </c>
      <c r="Z7129">
        <v>50000</v>
      </c>
      <c r="AA7129">
        <v>1</v>
      </c>
      <c r="AB7129">
        <v>1</v>
      </c>
      <c r="AC7129">
        <v>0</v>
      </c>
      <c r="AD7129" t="s">
        <v>2</v>
      </c>
      <c r="AE7129">
        <v>1</v>
      </c>
      <c r="AF7129">
        <v>17</v>
      </c>
      <c r="AG7129">
        <v>17</v>
      </c>
      <c r="AH7129">
        <v>17</v>
      </c>
      <c r="AI7129">
        <v>61</v>
      </c>
      <c r="AJ7129">
        <v>61</v>
      </c>
      <c r="AK7129">
        <v>61</v>
      </c>
      <c r="AL7129">
        <v>3.5882352941176499</v>
      </c>
      <c r="AM7129">
        <v>17</v>
      </c>
      <c r="AN7129">
        <v>61</v>
      </c>
      <c r="AO7129">
        <v>61</v>
      </c>
      <c r="AP7129">
        <v>5</v>
      </c>
      <c r="AQ7129">
        <v>0</v>
      </c>
      <c r="AR7129">
        <v>1</v>
      </c>
      <c r="AS7129">
        <v>1</v>
      </c>
      <c r="AT7129">
        <v>0</v>
      </c>
      <c r="AU7129">
        <v>0</v>
      </c>
      <c r="AV7129" t="s">
        <v>2</v>
      </c>
      <c r="AW7129" t="s">
        <v>2</v>
      </c>
      <c r="AX7129" t="s">
        <v>2</v>
      </c>
      <c r="AY7129" t="s">
        <v>2</v>
      </c>
      <c r="AZ7129">
        <v>1</v>
      </c>
      <c r="BA7129">
        <v>1</v>
      </c>
      <c r="BB7129">
        <v>0</v>
      </c>
      <c r="BC7129">
        <v>0</v>
      </c>
      <c r="BD7129">
        <v>1</v>
      </c>
      <c r="BE7129">
        <v>1167941.9350000001</v>
      </c>
      <c r="BF7129">
        <v>1167941.9350000001</v>
      </c>
      <c r="BG7129">
        <v>0</v>
      </c>
      <c r="BH7129">
        <v>0</v>
      </c>
    </row>
    <row r="7130" spans="1:60" x14ac:dyDescent="0.3">
      <c r="A7130">
        <v>495476</v>
      </c>
      <c r="B7130" t="s">
        <v>0</v>
      </c>
      <c r="C7130" t="s">
        <v>14</v>
      </c>
      <c r="D7130">
        <v>31</v>
      </c>
      <c r="E7130" t="s">
        <v>82</v>
      </c>
      <c r="F7130">
        <v>869</v>
      </c>
      <c r="G7130">
        <v>1</v>
      </c>
      <c r="H7130" t="s">
        <v>83</v>
      </c>
      <c r="I7130" t="s">
        <v>84</v>
      </c>
      <c r="J7130" t="s">
        <v>85</v>
      </c>
      <c r="K7130">
        <v>6</v>
      </c>
      <c r="L7130">
        <v>6</v>
      </c>
      <c r="M7130">
        <v>6</v>
      </c>
      <c r="N7130" t="s">
        <v>91</v>
      </c>
      <c r="O7130" t="s">
        <v>92</v>
      </c>
      <c r="P7130">
        <v>4</v>
      </c>
      <c r="Q7130">
        <v>8900000</v>
      </c>
      <c r="R7130">
        <v>1483333.33333333</v>
      </c>
      <c r="S7130">
        <v>5000000</v>
      </c>
      <c r="T7130">
        <v>7</v>
      </c>
      <c r="U7130">
        <v>7</v>
      </c>
      <c r="V7130">
        <v>7</v>
      </c>
      <c r="W7130">
        <v>1.1666666666666701</v>
      </c>
      <c r="X7130">
        <v>2</v>
      </c>
      <c r="Y7130">
        <v>8900000</v>
      </c>
      <c r="Z7130">
        <v>8900000</v>
      </c>
      <c r="AA7130">
        <v>7</v>
      </c>
      <c r="AB7130">
        <v>7</v>
      </c>
      <c r="AC7130">
        <v>1</v>
      </c>
      <c r="AD7130">
        <v>16</v>
      </c>
      <c r="AE7130">
        <v>6</v>
      </c>
      <c r="AF7130">
        <v>37</v>
      </c>
      <c r="AG7130">
        <v>37</v>
      </c>
      <c r="AH7130">
        <v>37</v>
      </c>
      <c r="AI7130">
        <v>88</v>
      </c>
      <c r="AJ7130">
        <v>88</v>
      </c>
      <c r="AK7130">
        <v>88</v>
      </c>
      <c r="AL7130">
        <v>2.3783783783783798</v>
      </c>
      <c r="AM7130">
        <v>10</v>
      </c>
      <c r="AN7130">
        <v>88</v>
      </c>
      <c r="AO7130">
        <v>88</v>
      </c>
      <c r="AP7130">
        <v>6</v>
      </c>
      <c r="AQ7130">
        <v>0</v>
      </c>
      <c r="AR7130">
        <v>1</v>
      </c>
      <c r="AS7130">
        <v>1</v>
      </c>
      <c r="AT7130">
        <v>0</v>
      </c>
      <c r="AU7130">
        <v>0</v>
      </c>
      <c r="AV7130">
        <v>100000000</v>
      </c>
      <c r="AW7130">
        <v>100000000</v>
      </c>
      <c r="AX7130">
        <v>1</v>
      </c>
      <c r="AY7130">
        <v>1</v>
      </c>
      <c r="AZ7130">
        <v>1</v>
      </c>
      <c r="BA7130">
        <v>1</v>
      </c>
      <c r="BB7130">
        <v>0</v>
      </c>
      <c r="BC7130">
        <v>0</v>
      </c>
      <c r="BD7130">
        <v>1</v>
      </c>
      <c r="BE7130">
        <v>72876735.480000004</v>
      </c>
      <c r="BF7130">
        <v>72876735.480000004</v>
      </c>
      <c r="BG7130">
        <v>0</v>
      </c>
      <c r="BH7130">
        <v>0</v>
      </c>
    </row>
    <row r="7131" spans="1:60" x14ac:dyDescent="0.3">
      <c r="A7131">
        <v>465635</v>
      </c>
      <c r="B7131" t="s">
        <v>0</v>
      </c>
      <c r="C7131" t="s">
        <v>14</v>
      </c>
      <c r="D7131">
        <v>25</v>
      </c>
      <c r="E7131" t="s">
        <v>82</v>
      </c>
      <c r="F7131">
        <v>856</v>
      </c>
      <c r="G7131">
        <v>6</v>
      </c>
      <c r="H7131" t="s">
        <v>83</v>
      </c>
      <c r="I7131" t="s">
        <v>84</v>
      </c>
      <c r="J7131" t="s">
        <v>88</v>
      </c>
      <c r="K7131" t="s">
        <v>2</v>
      </c>
      <c r="L7131" t="s">
        <v>2</v>
      </c>
      <c r="M7131" t="s">
        <v>2</v>
      </c>
      <c r="N7131" t="s">
        <v>2</v>
      </c>
      <c r="O7131" t="s">
        <v>2</v>
      </c>
      <c r="P7131" t="s">
        <v>2</v>
      </c>
      <c r="Q7131" t="s">
        <v>2</v>
      </c>
      <c r="R7131" t="s">
        <v>2</v>
      </c>
      <c r="S7131" t="s">
        <v>2</v>
      </c>
      <c r="T7131" t="s">
        <v>2</v>
      </c>
      <c r="U7131" t="s">
        <v>2</v>
      </c>
      <c r="V7131" t="s">
        <v>2</v>
      </c>
      <c r="W7131" t="s">
        <v>2</v>
      </c>
      <c r="X7131" t="s">
        <v>2</v>
      </c>
      <c r="Y7131" t="s">
        <v>2</v>
      </c>
      <c r="Z7131" t="s">
        <v>2</v>
      </c>
      <c r="AA7131" t="s">
        <v>2</v>
      </c>
      <c r="AB7131" t="s">
        <v>2</v>
      </c>
      <c r="AC7131" t="s">
        <v>2</v>
      </c>
      <c r="AD7131" t="s">
        <v>2</v>
      </c>
      <c r="AE7131" t="s">
        <v>2</v>
      </c>
      <c r="AF7131">
        <v>20</v>
      </c>
      <c r="AG7131">
        <v>20</v>
      </c>
      <c r="AH7131">
        <v>20</v>
      </c>
      <c r="AI7131">
        <v>133</v>
      </c>
      <c r="AJ7131">
        <v>133</v>
      </c>
      <c r="AK7131">
        <v>133</v>
      </c>
      <c r="AL7131">
        <v>6.65</v>
      </c>
      <c r="AM7131">
        <v>50</v>
      </c>
      <c r="AN7131">
        <v>133</v>
      </c>
      <c r="AO7131">
        <v>133</v>
      </c>
      <c r="AP7131">
        <v>3</v>
      </c>
      <c r="AQ7131">
        <v>0</v>
      </c>
      <c r="AR7131">
        <v>1</v>
      </c>
      <c r="AS7131">
        <v>1</v>
      </c>
      <c r="AT7131">
        <v>0</v>
      </c>
      <c r="AU7131">
        <v>0</v>
      </c>
      <c r="AV7131" t="s">
        <v>2</v>
      </c>
      <c r="AW7131" t="s">
        <v>2</v>
      </c>
      <c r="AX7131" t="s">
        <v>2</v>
      </c>
      <c r="AY7131" t="s">
        <v>2</v>
      </c>
      <c r="AZ7131" t="s">
        <v>2</v>
      </c>
      <c r="BA7131" t="s">
        <v>2</v>
      </c>
      <c r="BB7131" t="s">
        <v>2</v>
      </c>
      <c r="BC7131" t="s">
        <v>2</v>
      </c>
      <c r="BD7131" t="s">
        <v>2</v>
      </c>
      <c r="BE7131" t="s">
        <v>2</v>
      </c>
      <c r="BF7131" t="s">
        <v>2</v>
      </c>
      <c r="BG7131" t="s">
        <v>2</v>
      </c>
      <c r="BH7131" t="s">
        <v>2</v>
      </c>
    </row>
    <row r="7132" spans="1:60" x14ac:dyDescent="0.3">
      <c r="A7132">
        <v>926250</v>
      </c>
      <c r="B7132" t="s">
        <v>0</v>
      </c>
      <c r="C7132" t="s">
        <v>14</v>
      </c>
      <c r="D7132">
        <v>36</v>
      </c>
      <c r="E7132" t="s">
        <v>82</v>
      </c>
      <c r="F7132">
        <v>856</v>
      </c>
      <c r="G7132">
        <v>0</v>
      </c>
      <c r="H7132" t="s">
        <v>83</v>
      </c>
      <c r="I7132" t="s">
        <v>82</v>
      </c>
      <c r="J7132" t="s">
        <v>85</v>
      </c>
      <c r="K7132">
        <v>7</v>
      </c>
      <c r="L7132">
        <v>7</v>
      </c>
      <c r="M7132">
        <v>7</v>
      </c>
      <c r="N7132" t="s">
        <v>86</v>
      </c>
      <c r="O7132" t="s">
        <v>87</v>
      </c>
      <c r="P7132">
        <v>7</v>
      </c>
      <c r="Q7132">
        <v>138797000</v>
      </c>
      <c r="R7132">
        <v>19828142.857142899</v>
      </c>
      <c r="S7132">
        <v>50000000</v>
      </c>
      <c r="T7132">
        <v>7</v>
      </c>
      <c r="U7132">
        <v>7</v>
      </c>
      <c r="V7132">
        <v>7</v>
      </c>
      <c r="W7132">
        <v>1</v>
      </c>
      <c r="X7132">
        <v>1</v>
      </c>
      <c r="Y7132">
        <v>138797000</v>
      </c>
      <c r="Z7132">
        <v>138797000</v>
      </c>
      <c r="AA7132">
        <v>7</v>
      </c>
      <c r="AB7132">
        <v>7</v>
      </c>
      <c r="AC7132">
        <v>3</v>
      </c>
      <c r="AD7132">
        <v>1</v>
      </c>
      <c r="AE7132">
        <v>7</v>
      </c>
      <c r="AF7132">
        <v>30</v>
      </c>
      <c r="AG7132">
        <v>30</v>
      </c>
      <c r="AH7132">
        <v>30</v>
      </c>
      <c r="AI7132">
        <v>133</v>
      </c>
      <c r="AJ7132">
        <v>133</v>
      </c>
      <c r="AK7132">
        <v>133</v>
      </c>
      <c r="AL7132">
        <v>4.43333333333333</v>
      </c>
      <c r="AM7132">
        <v>21</v>
      </c>
      <c r="AN7132">
        <v>133</v>
      </c>
      <c r="AO7132">
        <v>133</v>
      </c>
      <c r="AP7132">
        <v>5</v>
      </c>
      <c r="AQ7132">
        <v>0</v>
      </c>
      <c r="AR7132">
        <v>0</v>
      </c>
      <c r="AS7132">
        <v>0</v>
      </c>
      <c r="AT7132">
        <v>1</v>
      </c>
      <c r="AU7132">
        <v>1</v>
      </c>
      <c r="AV7132">
        <v>31095000</v>
      </c>
      <c r="AW7132">
        <v>31095000</v>
      </c>
      <c r="AX7132">
        <v>1</v>
      </c>
      <c r="AY7132">
        <v>1</v>
      </c>
      <c r="AZ7132">
        <v>1</v>
      </c>
      <c r="BA7132">
        <v>1</v>
      </c>
      <c r="BB7132">
        <v>1</v>
      </c>
      <c r="BC7132">
        <v>1</v>
      </c>
      <c r="BD7132">
        <v>2</v>
      </c>
      <c r="BE7132">
        <v>8023283.8700000001</v>
      </c>
      <c r="BF7132">
        <v>8023283.8700000001</v>
      </c>
      <c r="BG7132">
        <v>28000000</v>
      </c>
      <c r="BH7132">
        <v>28000000</v>
      </c>
    </row>
    <row r="7133" spans="1:60" x14ac:dyDescent="0.3">
      <c r="A7133">
        <v>496026</v>
      </c>
      <c r="B7133" t="s">
        <v>0</v>
      </c>
      <c r="C7133" t="s">
        <v>14</v>
      </c>
      <c r="D7133">
        <v>26</v>
      </c>
      <c r="E7133" t="s">
        <v>82</v>
      </c>
      <c r="F7133">
        <v>851</v>
      </c>
      <c r="G7133">
        <v>0</v>
      </c>
      <c r="H7133" t="s">
        <v>83</v>
      </c>
      <c r="I7133" t="s">
        <v>84</v>
      </c>
      <c r="J7133" t="s">
        <v>85</v>
      </c>
      <c r="K7133" t="s">
        <v>2</v>
      </c>
      <c r="L7133" t="s">
        <v>2</v>
      </c>
      <c r="M7133" t="s">
        <v>2</v>
      </c>
      <c r="N7133" t="s">
        <v>2</v>
      </c>
      <c r="O7133" t="s">
        <v>2</v>
      </c>
      <c r="P7133" t="s">
        <v>2</v>
      </c>
      <c r="Q7133" t="s">
        <v>2</v>
      </c>
      <c r="R7133" t="s">
        <v>2</v>
      </c>
      <c r="S7133" t="s">
        <v>2</v>
      </c>
      <c r="T7133" t="s">
        <v>2</v>
      </c>
      <c r="U7133" t="s">
        <v>2</v>
      </c>
      <c r="V7133" t="s">
        <v>2</v>
      </c>
      <c r="W7133" t="s">
        <v>2</v>
      </c>
      <c r="X7133" t="s">
        <v>2</v>
      </c>
      <c r="Y7133" t="s">
        <v>2</v>
      </c>
      <c r="Z7133" t="s">
        <v>2</v>
      </c>
      <c r="AA7133" t="s">
        <v>2</v>
      </c>
      <c r="AB7133" t="s">
        <v>2</v>
      </c>
      <c r="AC7133" t="s">
        <v>2</v>
      </c>
      <c r="AD7133" t="s">
        <v>2</v>
      </c>
      <c r="AE7133" t="s">
        <v>2</v>
      </c>
      <c r="AF7133">
        <v>10</v>
      </c>
      <c r="AG7133">
        <v>10</v>
      </c>
      <c r="AH7133">
        <v>10</v>
      </c>
      <c r="AI7133">
        <v>27</v>
      </c>
      <c r="AJ7133">
        <v>27</v>
      </c>
      <c r="AK7133">
        <v>27</v>
      </c>
      <c r="AL7133">
        <v>2.7</v>
      </c>
      <c r="AM7133">
        <v>7</v>
      </c>
      <c r="AN7133">
        <v>27</v>
      </c>
      <c r="AO7133">
        <v>27</v>
      </c>
      <c r="AP7133">
        <v>3</v>
      </c>
      <c r="AQ7133">
        <v>1</v>
      </c>
      <c r="AR7133">
        <v>1</v>
      </c>
      <c r="AS7133">
        <v>1</v>
      </c>
      <c r="AT7133">
        <v>0</v>
      </c>
      <c r="AU7133">
        <v>0</v>
      </c>
      <c r="AV7133" t="s">
        <v>2</v>
      </c>
      <c r="AW7133" t="s">
        <v>2</v>
      </c>
      <c r="AX7133" t="s">
        <v>2</v>
      </c>
      <c r="AY7133" t="s">
        <v>2</v>
      </c>
      <c r="AZ7133">
        <v>1</v>
      </c>
      <c r="BA7133">
        <v>1</v>
      </c>
      <c r="BB7133">
        <v>0</v>
      </c>
      <c r="BC7133">
        <v>0</v>
      </c>
      <c r="BD7133">
        <v>1</v>
      </c>
      <c r="BE7133">
        <v>32258.06</v>
      </c>
      <c r="BF7133">
        <v>32258.06</v>
      </c>
      <c r="BG7133">
        <v>0</v>
      </c>
      <c r="BH7133">
        <v>0</v>
      </c>
    </row>
    <row r="7134" spans="1:60" x14ac:dyDescent="0.3">
      <c r="A7134">
        <v>357948</v>
      </c>
      <c r="B7134" t="s">
        <v>0</v>
      </c>
      <c r="C7134" t="s">
        <v>13</v>
      </c>
      <c r="D7134">
        <v>27</v>
      </c>
      <c r="E7134" t="s">
        <v>82</v>
      </c>
      <c r="F7134">
        <v>846</v>
      </c>
      <c r="G7134">
        <v>2</v>
      </c>
      <c r="H7134" t="s">
        <v>83</v>
      </c>
      <c r="I7134" t="s">
        <v>84</v>
      </c>
      <c r="J7134" t="s">
        <v>85</v>
      </c>
      <c r="K7134" t="s">
        <v>2</v>
      </c>
      <c r="L7134" t="s">
        <v>2</v>
      </c>
      <c r="M7134" t="s">
        <v>2</v>
      </c>
      <c r="N7134" t="s">
        <v>2</v>
      </c>
      <c r="O7134" t="s">
        <v>2</v>
      </c>
      <c r="P7134" t="s">
        <v>2</v>
      </c>
      <c r="Q7134" t="s">
        <v>2</v>
      </c>
      <c r="R7134" t="s">
        <v>2</v>
      </c>
      <c r="S7134" t="s">
        <v>2</v>
      </c>
      <c r="T7134" t="s">
        <v>2</v>
      </c>
      <c r="U7134" t="s">
        <v>2</v>
      </c>
      <c r="V7134" t="s">
        <v>2</v>
      </c>
      <c r="W7134" t="s">
        <v>2</v>
      </c>
      <c r="X7134" t="s">
        <v>2</v>
      </c>
      <c r="Y7134" t="s">
        <v>2</v>
      </c>
      <c r="Z7134" t="s">
        <v>2</v>
      </c>
      <c r="AA7134" t="s">
        <v>2</v>
      </c>
      <c r="AB7134" t="s">
        <v>2</v>
      </c>
      <c r="AC7134" t="s">
        <v>2</v>
      </c>
      <c r="AD7134" t="s">
        <v>2</v>
      </c>
      <c r="AE7134" t="s">
        <v>2</v>
      </c>
      <c r="AF7134">
        <v>4</v>
      </c>
      <c r="AG7134">
        <v>4</v>
      </c>
      <c r="AH7134">
        <v>4</v>
      </c>
      <c r="AI7134">
        <v>6</v>
      </c>
      <c r="AJ7134">
        <v>6</v>
      </c>
      <c r="AK7134">
        <v>6</v>
      </c>
      <c r="AL7134">
        <v>1.5</v>
      </c>
      <c r="AM7134">
        <v>3</v>
      </c>
      <c r="AN7134">
        <v>6</v>
      </c>
      <c r="AO7134">
        <v>6</v>
      </c>
      <c r="AP7134">
        <v>1</v>
      </c>
      <c r="AQ7134">
        <v>0</v>
      </c>
      <c r="AR7134">
        <v>1</v>
      </c>
      <c r="AS7134">
        <v>1</v>
      </c>
      <c r="AT7134">
        <v>0</v>
      </c>
      <c r="AU7134">
        <v>0</v>
      </c>
      <c r="AV7134" t="s">
        <v>2</v>
      </c>
      <c r="AW7134" t="s">
        <v>2</v>
      </c>
      <c r="AX7134" t="s">
        <v>2</v>
      </c>
      <c r="AY7134" t="s">
        <v>2</v>
      </c>
      <c r="AZ7134" t="s">
        <v>2</v>
      </c>
      <c r="BA7134" t="s">
        <v>2</v>
      </c>
      <c r="BB7134" t="s">
        <v>2</v>
      </c>
      <c r="BC7134" t="s">
        <v>2</v>
      </c>
      <c r="BD7134" t="s">
        <v>2</v>
      </c>
      <c r="BE7134" t="s">
        <v>2</v>
      </c>
      <c r="BF7134" t="s">
        <v>2</v>
      </c>
      <c r="BG7134" t="s">
        <v>2</v>
      </c>
      <c r="BH7134" t="s">
        <v>2</v>
      </c>
    </row>
    <row r="7135" spans="1:60" x14ac:dyDescent="0.3">
      <c r="A7135">
        <v>725462</v>
      </c>
      <c r="B7135" t="s">
        <v>0</v>
      </c>
      <c r="C7135" t="s">
        <v>14</v>
      </c>
      <c r="D7135">
        <v>30</v>
      </c>
      <c r="E7135" t="s">
        <v>82</v>
      </c>
      <c r="F7135">
        <v>845</v>
      </c>
      <c r="G7135">
        <v>0</v>
      </c>
      <c r="H7135" t="s">
        <v>83</v>
      </c>
      <c r="I7135" t="s">
        <v>82</v>
      </c>
      <c r="J7135" t="s">
        <v>88</v>
      </c>
      <c r="K7135" t="s">
        <v>2</v>
      </c>
      <c r="L7135" t="s">
        <v>2</v>
      </c>
      <c r="M7135" t="s">
        <v>2</v>
      </c>
      <c r="N7135" t="s">
        <v>2</v>
      </c>
      <c r="O7135" t="s">
        <v>2</v>
      </c>
      <c r="P7135" t="s">
        <v>2</v>
      </c>
      <c r="Q7135" t="s">
        <v>2</v>
      </c>
      <c r="R7135" t="s">
        <v>2</v>
      </c>
      <c r="S7135" t="s">
        <v>2</v>
      </c>
      <c r="T7135" t="s">
        <v>2</v>
      </c>
      <c r="U7135" t="s">
        <v>2</v>
      </c>
      <c r="V7135" t="s">
        <v>2</v>
      </c>
      <c r="W7135" t="s">
        <v>2</v>
      </c>
      <c r="X7135" t="s">
        <v>2</v>
      </c>
      <c r="Y7135" t="s">
        <v>2</v>
      </c>
      <c r="Z7135" t="s">
        <v>2</v>
      </c>
      <c r="AA7135" t="s">
        <v>2</v>
      </c>
      <c r="AB7135" t="s">
        <v>2</v>
      </c>
      <c r="AC7135" t="s">
        <v>2</v>
      </c>
      <c r="AD7135" t="s">
        <v>2</v>
      </c>
      <c r="AE7135" t="s">
        <v>2</v>
      </c>
      <c r="AF7135">
        <v>7</v>
      </c>
      <c r="AG7135">
        <v>7</v>
      </c>
      <c r="AH7135">
        <v>7</v>
      </c>
      <c r="AI7135">
        <v>32</v>
      </c>
      <c r="AJ7135">
        <v>32</v>
      </c>
      <c r="AK7135">
        <v>32</v>
      </c>
      <c r="AL7135">
        <v>4.5714285714285703</v>
      </c>
      <c r="AM7135">
        <v>24</v>
      </c>
      <c r="AN7135">
        <v>32</v>
      </c>
      <c r="AO7135">
        <v>32</v>
      </c>
      <c r="AP7135">
        <v>1</v>
      </c>
      <c r="AQ7135">
        <v>0</v>
      </c>
      <c r="AR7135">
        <v>1</v>
      </c>
      <c r="AS7135">
        <v>1</v>
      </c>
      <c r="AT7135">
        <v>0</v>
      </c>
      <c r="AU7135">
        <v>0</v>
      </c>
      <c r="AV7135" t="s">
        <v>2</v>
      </c>
      <c r="AW7135" t="s">
        <v>2</v>
      </c>
      <c r="AX7135" t="s">
        <v>2</v>
      </c>
      <c r="AY7135" t="s">
        <v>2</v>
      </c>
      <c r="AZ7135">
        <v>1</v>
      </c>
      <c r="BA7135">
        <v>1</v>
      </c>
      <c r="BB7135">
        <v>0</v>
      </c>
      <c r="BC7135">
        <v>0</v>
      </c>
      <c r="BD7135">
        <v>1</v>
      </c>
      <c r="BE7135">
        <v>677419.35</v>
      </c>
      <c r="BF7135">
        <v>677419.35</v>
      </c>
      <c r="BG7135">
        <v>0</v>
      </c>
      <c r="BH7135">
        <v>0</v>
      </c>
    </row>
    <row r="7136" spans="1:60" x14ac:dyDescent="0.3">
      <c r="A7136">
        <v>550267</v>
      </c>
      <c r="B7136" t="s">
        <v>0</v>
      </c>
      <c r="C7136" t="s">
        <v>14</v>
      </c>
      <c r="D7136">
        <v>31</v>
      </c>
      <c r="E7136" t="s">
        <v>82</v>
      </c>
      <c r="F7136">
        <v>918</v>
      </c>
      <c r="G7136">
        <v>0</v>
      </c>
      <c r="H7136" t="s">
        <v>83</v>
      </c>
      <c r="I7136" t="s">
        <v>84</v>
      </c>
      <c r="J7136" t="s">
        <v>88</v>
      </c>
      <c r="K7136">
        <v>3</v>
      </c>
      <c r="L7136">
        <v>3</v>
      </c>
      <c r="M7136">
        <v>2</v>
      </c>
      <c r="N7136" t="s">
        <v>86</v>
      </c>
      <c r="O7136" t="s">
        <v>87</v>
      </c>
      <c r="P7136">
        <v>3</v>
      </c>
      <c r="Q7136">
        <v>14300000</v>
      </c>
      <c r="R7136">
        <v>4766666.6666666698</v>
      </c>
      <c r="S7136">
        <v>10000000</v>
      </c>
      <c r="T7136">
        <v>3</v>
      </c>
      <c r="U7136">
        <v>3</v>
      </c>
      <c r="V7136">
        <v>2</v>
      </c>
      <c r="W7136">
        <v>1</v>
      </c>
      <c r="X7136">
        <v>1</v>
      </c>
      <c r="Y7136">
        <v>7150000</v>
      </c>
      <c r="Z7136">
        <v>10300000</v>
      </c>
      <c r="AA7136">
        <v>1.5</v>
      </c>
      <c r="AB7136">
        <v>2</v>
      </c>
      <c r="AC7136">
        <v>42</v>
      </c>
      <c r="AD7136">
        <v>19</v>
      </c>
      <c r="AE7136">
        <v>3</v>
      </c>
      <c r="AF7136">
        <v>51</v>
      </c>
      <c r="AG7136">
        <v>29</v>
      </c>
      <c r="AH7136">
        <v>19</v>
      </c>
      <c r="AI7136">
        <v>389</v>
      </c>
      <c r="AJ7136">
        <v>233</v>
      </c>
      <c r="AK7136">
        <v>50</v>
      </c>
      <c r="AL7136">
        <v>7.62745098039216</v>
      </c>
      <c r="AM7136">
        <v>92</v>
      </c>
      <c r="AN7136">
        <v>129.666666666667</v>
      </c>
      <c r="AO7136">
        <v>184</v>
      </c>
      <c r="AP7136">
        <v>12</v>
      </c>
      <c r="AQ7136">
        <v>0</v>
      </c>
      <c r="AR7136">
        <v>1</v>
      </c>
      <c r="AS7136">
        <v>1</v>
      </c>
      <c r="AT7136">
        <v>0</v>
      </c>
      <c r="AU7136">
        <v>0</v>
      </c>
      <c r="AV7136" t="s">
        <v>2</v>
      </c>
      <c r="AW7136" t="s">
        <v>2</v>
      </c>
      <c r="AX7136" t="s">
        <v>2</v>
      </c>
      <c r="AY7136" t="s">
        <v>2</v>
      </c>
      <c r="AZ7136">
        <v>1</v>
      </c>
      <c r="BA7136">
        <v>1</v>
      </c>
      <c r="BB7136">
        <v>0</v>
      </c>
      <c r="BC7136">
        <v>0</v>
      </c>
      <c r="BD7136">
        <v>1</v>
      </c>
      <c r="BE7136">
        <v>2593772.89</v>
      </c>
      <c r="BF7136">
        <v>3240836.7549999999</v>
      </c>
      <c r="BG7136">
        <v>0</v>
      </c>
      <c r="BH7136">
        <v>0</v>
      </c>
    </row>
    <row r="7137" spans="1:60" x14ac:dyDescent="0.3">
      <c r="A7137">
        <v>448066</v>
      </c>
      <c r="B7137" t="s">
        <v>0</v>
      </c>
      <c r="C7137" t="s">
        <v>13</v>
      </c>
      <c r="D7137">
        <v>48</v>
      </c>
      <c r="E7137" t="s">
        <v>82</v>
      </c>
      <c r="F7137">
        <v>908</v>
      </c>
      <c r="G7137">
        <v>1</v>
      </c>
      <c r="H7137" t="s">
        <v>83</v>
      </c>
      <c r="I7137" t="s">
        <v>82</v>
      </c>
      <c r="J7137" t="s">
        <v>85</v>
      </c>
      <c r="K7137">
        <v>7</v>
      </c>
      <c r="L7137">
        <v>7</v>
      </c>
      <c r="M7137">
        <v>3</v>
      </c>
      <c r="N7137" t="s">
        <v>86</v>
      </c>
      <c r="O7137" t="s">
        <v>87</v>
      </c>
      <c r="P7137">
        <v>7</v>
      </c>
      <c r="Q7137">
        <v>217444000</v>
      </c>
      <c r="R7137">
        <v>31063428.571428601</v>
      </c>
      <c r="S7137">
        <v>196430000</v>
      </c>
      <c r="T7137">
        <v>7</v>
      </c>
      <c r="U7137">
        <v>7</v>
      </c>
      <c r="V7137">
        <v>3</v>
      </c>
      <c r="W7137">
        <v>1</v>
      </c>
      <c r="X7137">
        <v>1</v>
      </c>
      <c r="Y7137">
        <v>108722000</v>
      </c>
      <c r="Z7137">
        <v>200444000</v>
      </c>
      <c r="AA7137">
        <v>3.5</v>
      </c>
      <c r="AB7137">
        <v>4</v>
      </c>
      <c r="AC7137">
        <v>24</v>
      </c>
      <c r="AD7137">
        <v>8</v>
      </c>
      <c r="AE7137">
        <v>7</v>
      </c>
      <c r="AF7137">
        <v>65</v>
      </c>
      <c r="AG7137">
        <v>59</v>
      </c>
      <c r="AH7137">
        <v>17</v>
      </c>
      <c r="AI7137">
        <v>381</v>
      </c>
      <c r="AJ7137">
        <v>349</v>
      </c>
      <c r="AK7137">
        <v>61</v>
      </c>
      <c r="AL7137">
        <v>5.8615384615384603</v>
      </c>
      <c r="AM7137">
        <v>34</v>
      </c>
      <c r="AN7137">
        <v>127</v>
      </c>
      <c r="AO7137">
        <v>288</v>
      </c>
      <c r="AP7137">
        <v>22</v>
      </c>
      <c r="AQ7137">
        <v>0</v>
      </c>
      <c r="AR7137" t="s">
        <v>2</v>
      </c>
      <c r="AS7137" t="s">
        <v>2</v>
      </c>
      <c r="AT7137" t="s">
        <v>2</v>
      </c>
      <c r="AU7137" t="s">
        <v>2</v>
      </c>
      <c r="AV7137" t="s">
        <v>2</v>
      </c>
      <c r="AW7137" t="s">
        <v>2</v>
      </c>
      <c r="AX7137" t="s">
        <v>2</v>
      </c>
      <c r="AY7137" t="s">
        <v>2</v>
      </c>
      <c r="AZ7137">
        <v>1</v>
      </c>
      <c r="BA7137">
        <v>1</v>
      </c>
      <c r="BB7137">
        <v>0</v>
      </c>
      <c r="BC7137">
        <v>0</v>
      </c>
      <c r="BD7137">
        <v>1</v>
      </c>
      <c r="BE7137">
        <v>2958777.7266666698</v>
      </c>
      <c r="BF7137">
        <v>4412360.1399999997</v>
      </c>
      <c r="BG7137">
        <v>0</v>
      </c>
      <c r="BH7137">
        <v>0</v>
      </c>
    </row>
    <row r="7138" spans="1:60" x14ac:dyDescent="0.3">
      <c r="A7138">
        <v>565938</v>
      </c>
      <c r="B7138" t="s">
        <v>0</v>
      </c>
      <c r="C7138" t="s">
        <v>13</v>
      </c>
      <c r="D7138">
        <v>36</v>
      </c>
      <c r="E7138" t="s">
        <v>82</v>
      </c>
      <c r="F7138">
        <v>891</v>
      </c>
      <c r="G7138">
        <v>0</v>
      </c>
      <c r="H7138" t="s">
        <v>83</v>
      </c>
      <c r="I7138" t="s">
        <v>84</v>
      </c>
      <c r="J7138" t="s">
        <v>85</v>
      </c>
      <c r="K7138" t="s">
        <v>2</v>
      </c>
      <c r="L7138" t="s">
        <v>2</v>
      </c>
      <c r="M7138" t="s">
        <v>2</v>
      </c>
      <c r="N7138" t="s">
        <v>2</v>
      </c>
      <c r="O7138" t="s">
        <v>2</v>
      </c>
      <c r="P7138" t="s">
        <v>2</v>
      </c>
      <c r="Q7138" t="s">
        <v>2</v>
      </c>
      <c r="R7138" t="s">
        <v>2</v>
      </c>
      <c r="S7138" t="s">
        <v>2</v>
      </c>
      <c r="T7138" t="s">
        <v>2</v>
      </c>
      <c r="U7138" t="s">
        <v>2</v>
      </c>
      <c r="V7138" t="s">
        <v>2</v>
      </c>
      <c r="W7138" t="s">
        <v>2</v>
      </c>
      <c r="X7138" t="s">
        <v>2</v>
      </c>
      <c r="Y7138" t="s">
        <v>2</v>
      </c>
      <c r="Z7138" t="s">
        <v>2</v>
      </c>
      <c r="AA7138" t="s">
        <v>2</v>
      </c>
      <c r="AB7138" t="s">
        <v>2</v>
      </c>
      <c r="AC7138" t="s">
        <v>2</v>
      </c>
      <c r="AD7138" t="s">
        <v>2</v>
      </c>
      <c r="AE7138" t="s">
        <v>2</v>
      </c>
      <c r="AF7138">
        <v>12</v>
      </c>
      <c r="AG7138">
        <v>12</v>
      </c>
      <c r="AH7138">
        <v>4</v>
      </c>
      <c r="AI7138">
        <v>48</v>
      </c>
      <c r="AJ7138">
        <v>48</v>
      </c>
      <c r="AK7138">
        <v>6</v>
      </c>
      <c r="AL7138">
        <v>4</v>
      </c>
      <c r="AM7138">
        <v>12</v>
      </c>
      <c r="AN7138">
        <v>24</v>
      </c>
      <c r="AO7138">
        <v>42</v>
      </c>
      <c r="AP7138">
        <v>9</v>
      </c>
      <c r="AQ7138">
        <v>0</v>
      </c>
      <c r="AR7138">
        <v>1</v>
      </c>
      <c r="AS7138">
        <v>1</v>
      </c>
      <c r="AT7138">
        <v>0</v>
      </c>
      <c r="AU7138">
        <v>0</v>
      </c>
      <c r="AV7138" t="s">
        <v>2</v>
      </c>
      <c r="AW7138" t="s">
        <v>2</v>
      </c>
      <c r="AX7138" t="s">
        <v>2</v>
      </c>
      <c r="AY7138" t="s">
        <v>2</v>
      </c>
      <c r="AZ7138">
        <v>1</v>
      </c>
      <c r="BA7138">
        <v>1</v>
      </c>
      <c r="BB7138">
        <v>0</v>
      </c>
      <c r="BC7138">
        <v>0</v>
      </c>
      <c r="BD7138">
        <v>1</v>
      </c>
      <c r="BE7138">
        <v>6586805.875</v>
      </c>
      <c r="BF7138">
        <v>6586805.875</v>
      </c>
      <c r="BG7138">
        <v>0</v>
      </c>
      <c r="BH7138">
        <v>0</v>
      </c>
    </row>
    <row r="7139" spans="1:60" x14ac:dyDescent="0.3">
      <c r="A7139">
        <v>994805</v>
      </c>
      <c r="B7139" t="s">
        <v>0</v>
      </c>
      <c r="C7139" t="s">
        <v>14</v>
      </c>
      <c r="D7139">
        <v>38</v>
      </c>
      <c r="E7139" t="s">
        <v>82</v>
      </c>
      <c r="F7139">
        <v>877</v>
      </c>
      <c r="G7139">
        <v>0</v>
      </c>
      <c r="H7139" t="s">
        <v>83</v>
      </c>
      <c r="I7139" t="s">
        <v>84</v>
      </c>
      <c r="J7139" t="s">
        <v>85</v>
      </c>
      <c r="K7139">
        <v>3</v>
      </c>
      <c r="L7139">
        <v>3</v>
      </c>
      <c r="M7139">
        <v>3</v>
      </c>
      <c r="N7139" t="s">
        <v>86</v>
      </c>
      <c r="O7139" t="s">
        <v>87</v>
      </c>
      <c r="P7139">
        <v>3</v>
      </c>
      <c r="Q7139">
        <v>12000000</v>
      </c>
      <c r="R7139">
        <v>4000000</v>
      </c>
      <c r="S7139">
        <v>5000000</v>
      </c>
      <c r="T7139">
        <v>3</v>
      </c>
      <c r="U7139">
        <v>3</v>
      </c>
      <c r="V7139">
        <v>3</v>
      </c>
      <c r="W7139">
        <v>1</v>
      </c>
      <c r="X7139">
        <v>1</v>
      </c>
      <c r="Y7139">
        <v>12000000</v>
      </c>
      <c r="Z7139">
        <v>12000000</v>
      </c>
      <c r="AA7139">
        <v>3</v>
      </c>
      <c r="AB7139">
        <v>3</v>
      </c>
      <c r="AC7139">
        <v>4</v>
      </c>
      <c r="AD7139">
        <v>21</v>
      </c>
      <c r="AE7139">
        <v>3</v>
      </c>
      <c r="AF7139">
        <v>13</v>
      </c>
      <c r="AG7139">
        <v>13</v>
      </c>
      <c r="AH7139">
        <v>10</v>
      </c>
      <c r="AI7139">
        <v>33</v>
      </c>
      <c r="AJ7139">
        <v>33</v>
      </c>
      <c r="AK7139">
        <v>23</v>
      </c>
      <c r="AL7139">
        <v>2.5384615384615401</v>
      </c>
      <c r="AM7139">
        <v>6</v>
      </c>
      <c r="AN7139">
        <v>16.5</v>
      </c>
      <c r="AO7139">
        <v>23</v>
      </c>
      <c r="AP7139">
        <v>15</v>
      </c>
      <c r="AQ7139">
        <v>0</v>
      </c>
      <c r="AR7139">
        <v>1</v>
      </c>
      <c r="AS7139">
        <v>1</v>
      </c>
      <c r="AT7139">
        <v>0</v>
      </c>
      <c r="AU7139">
        <v>0</v>
      </c>
      <c r="AV7139" t="s">
        <v>2</v>
      </c>
      <c r="AW7139" t="s">
        <v>2</v>
      </c>
      <c r="AX7139" t="s">
        <v>2</v>
      </c>
      <c r="AY7139" t="s">
        <v>2</v>
      </c>
      <c r="AZ7139">
        <v>1</v>
      </c>
      <c r="BA7139">
        <v>1</v>
      </c>
      <c r="BB7139">
        <v>0</v>
      </c>
      <c r="BC7139">
        <v>0</v>
      </c>
      <c r="BD7139">
        <v>1</v>
      </c>
      <c r="BE7139">
        <v>2637862.0950000002</v>
      </c>
      <c r="BF7139">
        <v>2637862.0950000002</v>
      </c>
      <c r="BG7139">
        <v>0</v>
      </c>
      <c r="BH7139">
        <v>0</v>
      </c>
    </row>
    <row r="7140" spans="1:60" x14ac:dyDescent="0.3">
      <c r="A7140">
        <v>344489</v>
      </c>
      <c r="B7140" t="s">
        <v>0</v>
      </c>
      <c r="C7140" t="s">
        <v>13</v>
      </c>
      <c r="D7140">
        <v>36</v>
      </c>
      <c r="E7140" t="s">
        <v>84</v>
      </c>
      <c r="F7140">
        <v>873</v>
      </c>
      <c r="G7140">
        <v>0</v>
      </c>
      <c r="H7140" t="s">
        <v>83</v>
      </c>
      <c r="I7140" t="s">
        <v>82</v>
      </c>
      <c r="J7140" t="s">
        <v>88</v>
      </c>
      <c r="K7140" t="s">
        <v>2</v>
      </c>
      <c r="L7140" t="s">
        <v>2</v>
      </c>
      <c r="M7140" t="s">
        <v>2</v>
      </c>
      <c r="N7140" t="s">
        <v>2</v>
      </c>
      <c r="O7140" t="s">
        <v>2</v>
      </c>
      <c r="P7140" t="s">
        <v>2</v>
      </c>
      <c r="Q7140" t="s">
        <v>2</v>
      </c>
      <c r="R7140" t="s">
        <v>2</v>
      </c>
      <c r="S7140" t="s">
        <v>2</v>
      </c>
      <c r="T7140" t="s">
        <v>2</v>
      </c>
      <c r="U7140" t="s">
        <v>2</v>
      </c>
      <c r="V7140" t="s">
        <v>2</v>
      </c>
      <c r="W7140" t="s">
        <v>2</v>
      </c>
      <c r="X7140" t="s">
        <v>2</v>
      </c>
      <c r="Y7140" t="s">
        <v>2</v>
      </c>
      <c r="Z7140" t="s">
        <v>2</v>
      </c>
      <c r="AA7140" t="s">
        <v>2</v>
      </c>
      <c r="AB7140" t="s">
        <v>2</v>
      </c>
      <c r="AC7140" t="s">
        <v>2</v>
      </c>
      <c r="AD7140" t="s">
        <v>2</v>
      </c>
      <c r="AE7140" t="s">
        <v>2</v>
      </c>
      <c r="AF7140">
        <v>15</v>
      </c>
      <c r="AG7140">
        <v>15</v>
      </c>
      <c r="AH7140">
        <v>15</v>
      </c>
      <c r="AI7140">
        <v>27</v>
      </c>
      <c r="AJ7140">
        <v>27</v>
      </c>
      <c r="AK7140">
        <v>27</v>
      </c>
      <c r="AL7140">
        <v>1.8</v>
      </c>
      <c r="AM7140">
        <v>5</v>
      </c>
      <c r="AN7140">
        <v>27</v>
      </c>
      <c r="AO7140">
        <v>27</v>
      </c>
      <c r="AP7140">
        <v>12</v>
      </c>
      <c r="AQ7140">
        <v>0</v>
      </c>
      <c r="AR7140" t="s">
        <v>2</v>
      </c>
      <c r="AS7140" t="s">
        <v>2</v>
      </c>
      <c r="AT7140" t="s">
        <v>2</v>
      </c>
      <c r="AU7140" t="s">
        <v>2</v>
      </c>
      <c r="AV7140" t="s">
        <v>2</v>
      </c>
      <c r="AW7140" t="s">
        <v>2</v>
      </c>
      <c r="AX7140" t="s">
        <v>2</v>
      </c>
      <c r="AY7140" t="s">
        <v>2</v>
      </c>
      <c r="AZ7140" t="s">
        <v>2</v>
      </c>
      <c r="BA7140" t="s">
        <v>2</v>
      </c>
      <c r="BB7140" t="s">
        <v>2</v>
      </c>
      <c r="BC7140" t="s">
        <v>2</v>
      </c>
      <c r="BD7140" t="s">
        <v>2</v>
      </c>
      <c r="BE7140" t="s">
        <v>2</v>
      </c>
      <c r="BF7140" t="s">
        <v>2</v>
      </c>
      <c r="BG7140" t="s">
        <v>2</v>
      </c>
      <c r="BH7140" t="s">
        <v>2</v>
      </c>
    </row>
    <row r="7141" spans="1:60" x14ac:dyDescent="0.3">
      <c r="A7141">
        <v>834610</v>
      </c>
      <c r="B7141" t="s">
        <v>0</v>
      </c>
      <c r="C7141" t="s">
        <v>14</v>
      </c>
      <c r="D7141">
        <v>32</v>
      </c>
      <c r="E7141" t="s">
        <v>82</v>
      </c>
      <c r="F7141">
        <v>873</v>
      </c>
      <c r="G7141">
        <v>0</v>
      </c>
      <c r="H7141" t="s">
        <v>83</v>
      </c>
      <c r="I7141" t="s">
        <v>84</v>
      </c>
      <c r="J7141" t="s">
        <v>85</v>
      </c>
      <c r="K7141">
        <v>2</v>
      </c>
      <c r="L7141">
        <v>2</v>
      </c>
      <c r="M7141">
        <v>2</v>
      </c>
      <c r="N7141" t="s">
        <v>86</v>
      </c>
      <c r="O7141" t="s">
        <v>87</v>
      </c>
      <c r="P7141">
        <v>2</v>
      </c>
      <c r="Q7141">
        <v>15900000</v>
      </c>
      <c r="R7141">
        <v>7950000</v>
      </c>
      <c r="S7141">
        <v>12000000</v>
      </c>
      <c r="T7141">
        <v>2</v>
      </c>
      <c r="U7141">
        <v>2</v>
      </c>
      <c r="V7141">
        <v>2</v>
      </c>
      <c r="W7141">
        <v>1</v>
      </c>
      <c r="X7141">
        <v>1</v>
      </c>
      <c r="Y7141">
        <v>15900000</v>
      </c>
      <c r="Z7141">
        <v>15900000</v>
      </c>
      <c r="AA7141">
        <v>2</v>
      </c>
      <c r="AB7141">
        <v>2</v>
      </c>
      <c r="AC7141">
        <v>10</v>
      </c>
      <c r="AD7141">
        <v>14</v>
      </c>
      <c r="AE7141">
        <v>2</v>
      </c>
      <c r="AF7141">
        <v>42</v>
      </c>
      <c r="AG7141">
        <v>42</v>
      </c>
      <c r="AH7141">
        <v>42</v>
      </c>
      <c r="AI7141">
        <v>139</v>
      </c>
      <c r="AJ7141">
        <v>139</v>
      </c>
      <c r="AK7141">
        <v>139</v>
      </c>
      <c r="AL7141">
        <v>3.3095238095238102</v>
      </c>
      <c r="AM7141">
        <v>15</v>
      </c>
      <c r="AN7141">
        <v>139</v>
      </c>
      <c r="AO7141">
        <v>139</v>
      </c>
      <c r="AP7141">
        <v>5</v>
      </c>
      <c r="AQ7141">
        <v>0</v>
      </c>
      <c r="AR7141">
        <v>1</v>
      </c>
      <c r="AS7141">
        <v>1</v>
      </c>
      <c r="AT7141">
        <v>0</v>
      </c>
      <c r="AU7141">
        <v>0</v>
      </c>
      <c r="AV7141" t="s">
        <v>2</v>
      </c>
      <c r="AW7141" t="s">
        <v>2</v>
      </c>
      <c r="AX7141" t="s">
        <v>2</v>
      </c>
      <c r="AY7141" t="s">
        <v>2</v>
      </c>
      <c r="AZ7141">
        <v>1</v>
      </c>
      <c r="BA7141">
        <v>1</v>
      </c>
      <c r="BB7141">
        <v>0</v>
      </c>
      <c r="BC7141">
        <v>0</v>
      </c>
      <c r="BD7141">
        <v>1</v>
      </c>
      <c r="BE7141">
        <v>1339729.03</v>
      </c>
      <c r="BF7141">
        <v>1339729.03</v>
      </c>
      <c r="BG7141">
        <v>0</v>
      </c>
      <c r="BH7141">
        <v>0</v>
      </c>
    </row>
    <row r="7142" spans="1:60" x14ac:dyDescent="0.3">
      <c r="A7142">
        <v>17358</v>
      </c>
      <c r="B7142" t="s">
        <v>0</v>
      </c>
      <c r="C7142" t="s">
        <v>14</v>
      </c>
      <c r="D7142">
        <v>29</v>
      </c>
      <c r="E7142" t="s">
        <v>82</v>
      </c>
      <c r="F7142">
        <v>873</v>
      </c>
      <c r="G7142">
        <v>0</v>
      </c>
      <c r="H7142" t="s">
        <v>83</v>
      </c>
      <c r="I7142" t="s">
        <v>84</v>
      </c>
      <c r="J7142" t="s">
        <v>85</v>
      </c>
      <c r="K7142" t="s">
        <v>2</v>
      </c>
      <c r="L7142" t="s">
        <v>2</v>
      </c>
      <c r="M7142" t="s">
        <v>2</v>
      </c>
      <c r="N7142" t="s">
        <v>2</v>
      </c>
      <c r="O7142" t="s">
        <v>2</v>
      </c>
      <c r="P7142" t="s">
        <v>2</v>
      </c>
      <c r="Q7142" t="s">
        <v>2</v>
      </c>
      <c r="R7142" t="s">
        <v>2</v>
      </c>
      <c r="S7142" t="s">
        <v>2</v>
      </c>
      <c r="T7142" t="s">
        <v>2</v>
      </c>
      <c r="U7142" t="s">
        <v>2</v>
      </c>
      <c r="V7142" t="s">
        <v>2</v>
      </c>
      <c r="W7142" t="s">
        <v>2</v>
      </c>
      <c r="X7142" t="s">
        <v>2</v>
      </c>
      <c r="Y7142" t="s">
        <v>2</v>
      </c>
      <c r="Z7142" t="s">
        <v>2</v>
      </c>
      <c r="AA7142" t="s">
        <v>2</v>
      </c>
      <c r="AB7142" t="s">
        <v>2</v>
      </c>
      <c r="AC7142" t="s">
        <v>2</v>
      </c>
      <c r="AD7142" t="s">
        <v>2</v>
      </c>
      <c r="AE7142" t="s">
        <v>2</v>
      </c>
      <c r="AF7142">
        <v>21</v>
      </c>
      <c r="AG7142">
        <v>21</v>
      </c>
      <c r="AH7142">
        <v>21</v>
      </c>
      <c r="AI7142">
        <v>206</v>
      </c>
      <c r="AJ7142">
        <v>206</v>
      </c>
      <c r="AK7142">
        <v>206</v>
      </c>
      <c r="AL7142">
        <v>9.8095238095238102</v>
      </c>
      <c r="AM7142">
        <v>58</v>
      </c>
      <c r="AN7142">
        <v>206</v>
      </c>
      <c r="AO7142">
        <v>206</v>
      </c>
      <c r="AP7142">
        <v>7</v>
      </c>
      <c r="AQ7142">
        <v>0</v>
      </c>
      <c r="AR7142">
        <v>1</v>
      </c>
      <c r="AS7142">
        <v>1</v>
      </c>
      <c r="AT7142">
        <v>0</v>
      </c>
      <c r="AU7142">
        <v>0</v>
      </c>
      <c r="AV7142" t="s">
        <v>2</v>
      </c>
      <c r="AW7142" t="s">
        <v>2</v>
      </c>
      <c r="AX7142" t="s">
        <v>2</v>
      </c>
      <c r="AY7142" t="s">
        <v>2</v>
      </c>
      <c r="AZ7142">
        <v>1</v>
      </c>
      <c r="BA7142">
        <v>1</v>
      </c>
      <c r="BB7142">
        <v>0</v>
      </c>
      <c r="BC7142">
        <v>0</v>
      </c>
      <c r="BD7142">
        <v>1</v>
      </c>
      <c r="BE7142">
        <v>1041870.97</v>
      </c>
      <c r="BF7142">
        <v>1041870.97</v>
      </c>
      <c r="BG7142">
        <v>0</v>
      </c>
      <c r="BH7142">
        <v>0</v>
      </c>
    </row>
    <row r="7143" spans="1:60" x14ac:dyDescent="0.3">
      <c r="A7143">
        <v>851192</v>
      </c>
      <c r="B7143" t="s">
        <v>0</v>
      </c>
      <c r="C7143" t="s">
        <v>14</v>
      </c>
      <c r="D7143">
        <v>30</v>
      </c>
      <c r="E7143" t="s">
        <v>82</v>
      </c>
      <c r="F7143">
        <v>873</v>
      </c>
      <c r="G7143">
        <v>0</v>
      </c>
      <c r="H7143" t="s">
        <v>83</v>
      </c>
      <c r="I7143" t="s">
        <v>84</v>
      </c>
      <c r="J7143" t="s">
        <v>85</v>
      </c>
      <c r="K7143">
        <v>1</v>
      </c>
      <c r="L7143">
        <v>1</v>
      </c>
      <c r="M7143">
        <v>1</v>
      </c>
      <c r="N7143" t="s">
        <v>86</v>
      </c>
      <c r="O7143" t="s">
        <v>87</v>
      </c>
      <c r="P7143">
        <v>1</v>
      </c>
      <c r="Q7143">
        <v>6500000</v>
      </c>
      <c r="R7143">
        <v>6500000</v>
      </c>
      <c r="S7143">
        <v>6500000</v>
      </c>
      <c r="T7143">
        <v>1</v>
      </c>
      <c r="U7143">
        <v>1</v>
      </c>
      <c r="V7143">
        <v>1</v>
      </c>
      <c r="W7143">
        <v>1</v>
      </c>
      <c r="X7143">
        <v>1</v>
      </c>
      <c r="Y7143">
        <v>6500000</v>
      </c>
      <c r="Z7143">
        <v>6500000</v>
      </c>
      <c r="AA7143">
        <v>1</v>
      </c>
      <c r="AB7143">
        <v>1</v>
      </c>
      <c r="AC7143">
        <v>7</v>
      </c>
      <c r="AD7143" t="s">
        <v>2</v>
      </c>
      <c r="AE7143">
        <v>1</v>
      </c>
      <c r="AF7143">
        <v>30</v>
      </c>
      <c r="AG7143">
        <v>30</v>
      </c>
      <c r="AH7143">
        <v>30</v>
      </c>
      <c r="AI7143">
        <v>103</v>
      </c>
      <c r="AJ7143">
        <v>103</v>
      </c>
      <c r="AK7143">
        <v>103</v>
      </c>
      <c r="AL7143">
        <v>3.43333333333333</v>
      </c>
      <c r="AM7143">
        <v>22</v>
      </c>
      <c r="AN7143">
        <v>103</v>
      </c>
      <c r="AO7143">
        <v>103</v>
      </c>
      <c r="AP7143">
        <v>9</v>
      </c>
      <c r="AQ7143">
        <v>0</v>
      </c>
      <c r="AR7143">
        <v>1</v>
      </c>
      <c r="AS7143">
        <v>1</v>
      </c>
      <c r="AT7143">
        <v>0</v>
      </c>
      <c r="AU7143">
        <v>0</v>
      </c>
      <c r="AV7143" t="s">
        <v>2</v>
      </c>
      <c r="AW7143" t="s">
        <v>2</v>
      </c>
      <c r="AX7143" t="s">
        <v>2</v>
      </c>
      <c r="AY7143" t="s">
        <v>2</v>
      </c>
      <c r="AZ7143">
        <v>1</v>
      </c>
      <c r="BA7143">
        <v>1</v>
      </c>
      <c r="BB7143">
        <v>0</v>
      </c>
      <c r="BC7143">
        <v>0</v>
      </c>
      <c r="BD7143">
        <v>1</v>
      </c>
      <c r="BE7143">
        <v>209955.35</v>
      </c>
      <c r="BF7143">
        <v>209955.35</v>
      </c>
      <c r="BG7143">
        <v>0</v>
      </c>
      <c r="BH7143">
        <v>0</v>
      </c>
    </row>
    <row r="7144" spans="1:60" x14ac:dyDescent="0.3">
      <c r="A7144">
        <v>119116</v>
      </c>
      <c r="B7144" t="s">
        <v>0</v>
      </c>
      <c r="C7144" t="s">
        <v>13</v>
      </c>
      <c r="D7144">
        <v>44</v>
      </c>
      <c r="E7144" t="s">
        <v>82</v>
      </c>
      <c r="F7144">
        <v>863</v>
      </c>
      <c r="G7144">
        <v>0</v>
      </c>
      <c r="H7144" t="s">
        <v>83</v>
      </c>
      <c r="I7144" t="s">
        <v>82</v>
      </c>
      <c r="J7144" t="s">
        <v>88</v>
      </c>
      <c r="K7144" t="s">
        <v>2</v>
      </c>
      <c r="L7144" t="s">
        <v>2</v>
      </c>
      <c r="M7144" t="s">
        <v>2</v>
      </c>
      <c r="N7144" t="s">
        <v>2</v>
      </c>
      <c r="O7144" t="s">
        <v>2</v>
      </c>
      <c r="P7144" t="s">
        <v>2</v>
      </c>
      <c r="Q7144" t="s">
        <v>2</v>
      </c>
      <c r="R7144" t="s">
        <v>2</v>
      </c>
      <c r="S7144" t="s">
        <v>2</v>
      </c>
      <c r="T7144" t="s">
        <v>2</v>
      </c>
      <c r="U7144" t="s">
        <v>2</v>
      </c>
      <c r="V7144" t="s">
        <v>2</v>
      </c>
      <c r="W7144" t="s">
        <v>2</v>
      </c>
      <c r="X7144" t="s">
        <v>2</v>
      </c>
      <c r="Y7144" t="s">
        <v>2</v>
      </c>
      <c r="Z7144" t="s">
        <v>2</v>
      </c>
      <c r="AA7144" t="s">
        <v>2</v>
      </c>
      <c r="AB7144" t="s">
        <v>2</v>
      </c>
      <c r="AC7144" t="s">
        <v>2</v>
      </c>
      <c r="AD7144" t="s">
        <v>2</v>
      </c>
      <c r="AE7144" t="s">
        <v>2</v>
      </c>
      <c r="AF7144">
        <v>6</v>
      </c>
      <c r="AG7144">
        <v>6</v>
      </c>
      <c r="AH7144">
        <v>6</v>
      </c>
      <c r="AI7144">
        <v>16</v>
      </c>
      <c r="AJ7144">
        <v>16</v>
      </c>
      <c r="AK7144">
        <v>16</v>
      </c>
      <c r="AL7144">
        <v>2.6666666666666701</v>
      </c>
      <c r="AM7144">
        <v>11</v>
      </c>
      <c r="AN7144">
        <v>16</v>
      </c>
      <c r="AO7144">
        <v>16</v>
      </c>
      <c r="AP7144">
        <v>8</v>
      </c>
      <c r="AQ7144">
        <v>3</v>
      </c>
      <c r="AR7144" t="s">
        <v>2</v>
      </c>
      <c r="AS7144" t="s">
        <v>2</v>
      </c>
      <c r="AT7144" t="s">
        <v>2</v>
      </c>
      <c r="AU7144" t="s">
        <v>2</v>
      </c>
      <c r="AV7144" t="s">
        <v>2</v>
      </c>
      <c r="AW7144" t="s">
        <v>2</v>
      </c>
      <c r="AX7144" t="s">
        <v>2</v>
      </c>
      <c r="AY7144" t="s">
        <v>2</v>
      </c>
      <c r="AZ7144" t="s">
        <v>2</v>
      </c>
      <c r="BA7144" t="s">
        <v>2</v>
      </c>
      <c r="BB7144" t="s">
        <v>2</v>
      </c>
      <c r="BC7144" t="s">
        <v>2</v>
      </c>
      <c r="BD7144" t="s">
        <v>2</v>
      </c>
      <c r="BE7144" t="s">
        <v>2</v>
      </c>
      <c r="BF7144" t="s">
        <v>2</v>
      </c>
      <c r="BG7144" t="s">
        <v>2</v>
      </c>
      <c r="BH7144" t="s">
        <v>2</v>
      </c>
    </row>
    <row r="7145" spans="1:60" x14ac:dyDescent="0.3">
      <c r="A7145">
        <v>209350</v>
      </c>
      <c r="B7145" t="s">
        <v>0</v>
      </c>
      <c r="C7145" t="s">
        <v>14</v>
      </c>
      <c r="D7145">
        <v>42</v>
      </c>
      <c r="E7145" t="s">
        <v>82</v>
      </c>
      <c r="F7145">
        <v>859</v>
      </c>
      <c r="G7145">
        <v>0</v>
      </c>
      <c r="H7145" t="s">
        <v>83</v>
      </c>
      <c r="I7145" t="s">
        <v>84</v>
      </c>
      <c r="J7145" t="s">
        <v>85</v>
      </c>
      <c r="K7145">
        <v>1</v>
      </c>
      <c r="L7145">
        <v>1</v>
      </c>
      <c r="M7145">
        <v>1</v>
      </c>
      <c r="N7145" t="s">
        <v>86</v>
      </c>
      <c r="O7145" t="s">
        <v>87</v>
      </c>
      <c r="P7145">
        <v>1</v>
      </c>
      <c r="Q7145">
        <v>80000000</v>
      </c>
      <c r="R7145">
        <v>80000000</v>
      </c>
      <c r="S7145">
        <v>80000000</v>
      </c>
      <c r="T7145">
        <v>2</v>
      </c>
      <c r="U7145">
        <v>2</v>
      </c>
      <c r="V7145">
        <v>2</v>
      </c>
      <c r="W7145">
        <v>2</v>
      </c>
      <c r="X7145">
        <v>2</v>
      </c>
      <c r="Y7145">
        <v>80000000</v>
      </c>
      <c r="Z7145">
        <v>80000000</v>
      </c>
      <c r="AA7145">
        <v>2</v>
      </c>
      <c r="AB7145">
        <v>2</v>
      </c>
      <c r="AC7145">
        <v>1</v>
      </c>
      <c r="AD7145" t="s">
        <v>2</v>
      </c>
      <c r="AE7145">
        <v>1</v>
      </c>
      <c r="AF7145">
        <v>10</v>
      </c>
      <c r="AG7145">
        <v>10</v>
      </c>
      <c r="AH7145">
        <v>10</v>
      </c>
      <c r="AI7145">
        <v>20</v>
      </c>
      <c r="AJ7145">
        <v>20</v>
      </c>
      <c r="AK7145">
        <v>20</v>
      </c>
      <c r="AL7145">
        <v>2</v>
      </c>
      <c r="AM7145">
        <v>5</v>
      </c>
      <c r="AN7145">
        <v>20</v>
      </c>
      <c r="AO7145">
        <v>20</v>
      </c>
      <c r="AP7145">
        <v>10</v>
      </c>
      <c r="AQ7145">
        <v>1</v>
      </c>
      <c r="AR7145" t="s">
        <v>2</v>
      </c>
      <c r="AS7145" t="s">
        <v>2</v>
      </c>
      <c r="AT7145" t="s">
        <v>2</v>
      </c>
      <c r="AU7145" t="s">
        <v>2</v>
      </c>
      <c r="AV7145">
        <v>600000000</v>
      </c>
      <c r="AW7145">
        <v>600000000</v>
      </c>
      <c r="AX7145">
        <v>1</v>
      </c>
      <c r="AY7145">
        <v>1</v>
      </c>
      <c r="AZ7145">
        <v>1</v>
      </c>
      <c r="BA7145">
        <v>1</v>
      </c>
      <c r="BB7145">
        <v>0</v>
      </c>
      <c r="BC7145">
        <v>0</v>
      </c>
      <c r="BD7145">
        <v>1</v>
      </c>
      <c r="BE7145">
        <v>127303.23</v>
      </c>
      <c r="BF7145">
        <v>127303.23</v>
      </c>
      <c r="BG7145">
        <v>0</v>
      </c>
      <c r="BH7145">
        <v>0</v>
      </c>
    </row>
    <row r="7146" spans="1:60" x14ac:dyDescent="0.3">
      <c r="A7146">
        <v>575550</v>
      </c>
      <c r="B7146" t="s">
        <v>0</v>
      </c>
      <c r="C7146" t="s">
        <v>13</v>
      </c>
      <c r="D7146">
        <v>35</v>
      </c>
      <c r="E7146" t="s">
        <v>82</v>
      </c>
      <c r="F7146">
        <v>869</v>
      </c>
      <c r="G7146">
        <v>0</v>
      </c>
      <c r="H7146" t="s">
        <v>83</v>
      </c>
      <c r="I7146" t="s">
        <v>84</v>
      </c>
      <c r="J7146" t="s">
        <v>88</v>
      </c>
      <c r="K7146" t="s">
        <v>2</v>
      </c>
      <c r="L7146" t="s">
        <v>2</v>
      </c>
      <c r="M7146" t="s">
        <v>2</v>
      </c>
      <c r="N7146" t="s">
        <v>2</v>
      </c>
      <c r="O7146" t="s">
        <v>2</v>
      </c>
      <c r="P7146" t="s">
        <v>2</v>
      </c>
      <c r="Q7146" t="s">
        <v>2</v>
      </c>
      <c r="R7146" t="s">
        <v>2</v>
      </c>
      <c r="S7146" t="s">
        <v>2</v>
      </c>
      <c r="T7146" t="s">
        <v>2</v>
      </c>
      <c r="U7146" t="s">
        <v>2</v>
      </c>
      <c r="V7146" t="s">
        <v>2</v>
      </c>
      <c r="W7146" t="s">
        <v>2</v>
      </c>
      <c r="X7146" t="s">
        <v>2</v>
      </c>
      <c r="Y7146" t="s">
        <v>2</v>
      </c>
      <c r="Z7146" t="s">
        <v>2</v>
      </c>
      <c r="AA7146" t="s">
        <v>2</v>
      </c>
      <c r="AB7146" t="s">
        <v>2</v>
      </c>
      <c r="AC7146" t="s">
        <v>2</v>
      </c>
      <c r="AD7146" t="s">
        <v>2</v>
      </c>
      <c r="AE7146" t="s">
        <v>2</v>
      </c>
      <c r="AF7146">
        <v>69</v>
      </c>
      <c r="AG7146">
        <v>68</v>
      </c>
      <c r="AH7146">
        <v>68</v>
      </c>
      <c r="AI7146">
        <v>622</v>
      </c>
      <c r="AJ7146">
        <v>621</v>
      </c>
      <c r="AK7146">
        <v>621</v>
      </c>
      <c r="AL7146">
        <v>9.0144927536231894</v>
      </c>
      <c r="AM7146">
        <v>69</v>
      </c>
      <c r="AN7146">
        <v>311</v>
      </c>
      <c r="AO7146">
        <v>621</v>
      </c>
      <c r="AP7146">
        <v>35</v>
      </c>
      <c r="AQ7146">
        <v>-35</v>
      </c>
      <c r="AR7146">
        <v>1</v>
      </c>
      <c r="AS7146">
        <v>1</v>
      </c>
      <c r="AT7146">
        <v>0</v>
      </c>
      <c r="AU7146">
        <v>0</v>
      </c>
      <c r="AV7146" t="s">
        <v>2</v>
      </c>
      <c r="AW7146" t="s">
        <v>2</v>
      </c>
      <c r="AX7146" t="s">
        <v>2</v>
      </c>
      <c r="AY7146" t="s">
        <v>2</v>
      </c>
      <c r="AZ7146">
        <v>1</v>
      </c>
      <c r="BA7146">
        <v>1</v>
      </c>
      <c r="BB7146">
        <v>0</v>
      </c>
      <c r="BC7146">
        <v>0</v>
      </c>
      <c r="BD7146">
        <v>1</v>
      </c>
      <c r="BE7146">
        <v>162612.9</v>
      </c>
      <c r="BF7146">
        <v>162612.9</v>
      </c>
      <c r="BG7146">
        <v>0</v>
      </c>
      <c r="BH7146">
        <v>0</v>
      </c>
    </row>
    <row r="7147" spans="1:60" x14ac:dyDescent="0.3">
      <c r="A7147">
        <v>113543</v>
      </c>
      <c r="B7147" t="s">
        <v>0</v>
      </c>
      <c r="C7147" t="s">
        <v>14</v>
      </c>
      <c r="D7147">
        <v>38</v>
      </c>
      <c r="E7147" t="s">
        <v>82</v>
      </c>
      <c r="F7147">
        <v>889</v>
      </c>
      <c r="G7147">
        <v>40</v>
      </c>
      <c r="H7147" t="s">
        <v>89</v>
      </c>
      <c r="I7147" t="s">
        <v>82</v>
      </c>
      <c r="J7147" t="s">
        <v>88</v>
      </c>
      <c r="K7147" t="s">
        <v>2</v>
      </c>
      <c r="L7147" t="s">
        <v>2</v>
      </c>
      <c r="M7147" t="s">
        <v>2</v>
      </c>
      <c r="N7147" t="s">
        <v>2</v>
      </c>
      <c r="O7147" t="s">
        <v>2</v>
      </c>
      <c r="P7147" t="s">
        <v>2</v>
      </c>
      <c r="Q7147" t="s">
        <v>2</v>
      </c>
      <c r="R7147" t="s">
        <v>2</v>
      </c>
      <c r="S7147" t="s">
        <v>2</v>
      </c>
      <c r="T7147" t="s">
        <v>2</v>
      </c>
      <c r="U7147" t="s">
        <v>2</v>
      </c>
      <c r="V7147" t="s">
        <v>2</v>
      </c>
      <c r="W7147" t="s">
        <v>2</v>
      </c>
      <c r="X7147" t="s">
        <v>2</v>
      </c>
      <c r="Y7147" t="s">
        <v>2</v>
      </c>
      <c r="Z7147" t="s">
        <v>2</v>
      </c>
      <c r="AA7147" t="s">
        <v>2</v>
      </c>
      <c r="AB7147" t="s">
        <v>2</v>
      </c>
      <c r="AC7147" t="s">
        <v>2</v>
      </c>
      <c r="AD7147" t="s">
        <v>2</v>
      </c>
      <c r="AE7147" t="s">
        <v>2</v>
      </c>
      <c r="AF7147">
        <v>40</v>
      </c>
      <c r="AG7147">
        <v>40</v>
      </c>
      <c r="AH7147">
        <v>27</v>
      </c>
      <c r="AI7147">
        <v>135</v>
      </c>
      <c r="AJ7147">
        <v>135</v>
      </c>
      <c r="AK7147">
        <v>57</v>
      </c>
      <c r="AL7147">
        <v>3.375</v>
      </c>
      <c r="AM7147">
        <v>20</v>
      </c>
      <c r="AN7147">
        <v>67.5</v>
      </c>
      <c r="AO7147">
        <v>78</v>
      </c>
      <c r="AP7147">
        <v>18</v>
      </c>
      <c r="AQ7147">
        <v>0</v>
      </c>
      <c r="AR7147">
        <v>0</v>
      </c>
      <c r="AS7147">
        <v>0</v>
      </c>
      <c r="AT7147">
        <v>1</v>
      </c>
      <c r="AU7147">
        <v>1</v>
      </c>
      <c r="AV7147">
        <v>28992100</v>
      </c>
      <c r="AW7147">
        <v>33157200</v>
      </c>
      <c r="AX7147">
        <v>1</v>
      </c>
      <c r="AY7147">
        <v>1</v>
      </c>
      <c r="AZ7147" t="s">
        <v>2</v>
      </c>
      <c r="BA7147" t="s">
        <v>2</v>
      </c>
      <c r="BB7147" t="s">
        <v>2</v>
      </c>
      <c r="BC7147" t="s">
        <v>2</v>
      </c>
      <c r="BD7147" t="s">
        <v>2</v>
      </c>
      <c r="BE7147" t="s">
        <v>2</v>
      </c>
      <c r="BF7147" t="s">
        <v>2</v>
      </c>
      <c r="BG7147" t="s">
        <v>2</v>
      </c>
      <c r="BH7147" t="s">
        <v>2</v>
      </c>
    </row>
    <row r="7148" spans="1:60" x14ac:dyDescent="0.3">
      <c r="A7148">
        <v>703260</v>
      </c>
      <c r="B7148" t="s">
        <v>0</v>
      </c>
      <c r="C7148" t="s">
        <v>14</v>
      </c>
      <c r="D7148">
        <v>30</v>
      </c>
      <c r="E7148" t="s">
        <v>82</v>
      </c>
      <c r="F7148">
        <v>890</v>
      </c>
      <c r="G7148">
        <v>19</v>
      </c>
      <c r="H7148" t="s">
        <v>83</v>
      </c>
      <c r="I7148" t="s">
        <v>82</v>
      </c>
      <c r="J7148" t="s">
        <v>88</v>
      </c>
      <c r="K7148" t="s">
        <v>2</v>
      </c>
      <c r="L7148" t="s">
        <v>2</v>
      </c>
      <c r="M7148" t="s">
        <v>2</v>
      </c>
      <c r="N7148" t="s">
        <v>2</v>
      </c>
      <c r="O7148" t="s">
        <v>2</v>
      </c>
      <c r="P7148" t="s">
        <v>2</v>
      </c>
      <c r="Q7148" t="s">
        <v>2</v>
      </c>
      <c r="R7148" t="s">
        <v>2</v>
      </c>
      <c r="S7148" t="s">
        <v>2</v>
      </c>
      <c r="T7148" t="s">
        <v>2</v>
      </c>
      <c r="U7148" t="s">
        <v>2</v>
      </c>
      <c r="V7148" t="s">
        <v>2</v>
      </c>
      <c r="W7148" t="s">
        <v>2</v>
      </c>
      <c r="X7148" t="s">
        <v>2</v>
      </c>
      <c r="Y7148" t="s">
        <v>2</v>
      </c>
      <c r="Z7148" t="s">
        <v>2</v>
      </c>
      <c r="AA7148" t="s">
        <v>2</v>
      </c>
      <c r="AB7148" t="s">
        <v>2</v>
      </c>
      <c r="AC7148" t="s">
        <v>2</v>
      </c>
      <c r="AD7148" t="s">
        <v>2</v>
      </c>
      <c r="AE7148" t="s">
        <v>2</v>
      </c>
      <c r="AF7148">
        <v>6</v>
      </c>
      <c r="AG7148">
        <v>6</v>
      </c>
      <c r="AH7148">
        <v>5</v>
      </c>
      <c r="AI7148">
        <v>12</v>
      </c>
      <c r="AJ7148">
        <v>12</v>
      </c>
      <c r="AK7148">
        <v>10</v>
      </c>
      <c r="AL7148">
        <v>2</v>
      </c>
      <c r="AM7148">
        <v>3</v>
      </c>
      <c r="AN7148">
        <v>6</v>
      </c>
      <c r="AO7148">
        <v>10</v>
      </c>
      <c r="AP7148">
        <v>25</v>
      </c>
      <c r="AQ7148">
        <v>1</v>
      </c>
      <c r="AR7148" t="s">
        <v>2</v>
      </c>
      <c r="AS7148" t="s">
        <v>2</v>
      </c>
      <c r="AT7148" t="s">
        <v>2</v>
      </c>
      <c r="AU7148" t="s">
        <v>2</v>
      </c>
      <c r="AV7148">
        <v>402589000</v>
      </c>
      <c r="AW7148">
        <v>402589000</v>
      </c>
      <c r="AX7148">
        <v>1</v>
      </c>
      <c r="AY7148">
        <v>1</v>
      </c>
      <c r="AZ7148">
        <v>1</v>
      </c>
      <c r="BA7148">
        <v>1</v>
      </c>
      <c r="BB7148">
        <v>0</v>
      </c>
      <c r="BC7148">
        <v>0</v>
      </c>
      <c r="BD7148">
        <v>1</v>
      </c>
      <c r="BE7148">
        <v>755690.32</v>
      </c>
      <c r="BF7148">
        <v>755690.32</v>
      </c>
      <c r="BG7148">
        <v>0</v>
      </c>
      <c r="BH7148">
        <v>0</v>
      </c>
    </row>
    <row r="7149" spans="1:60" x14ac:dyDescent="0.3">
      <c r="A7149">
        <v>975222</v>
      </c>
      <c r="B7149" t="s">
        <v>0</v>
      </c>
      <c r="C7149" t="s">
        <v>14</v>
      </c>
      <c r="D7149">
        <v>30</v>
      </c>
      <c r="E7149" t="s">
        <v>82</v>
      </c>
      <c r="F7149">
        <v>860</v>
      </c>
      <c r="G7149">
        <v>0</v>
      </c>
      <c r="H7149" t="s">
        <v>83</v>
      </c>
      <c r="I7149" t="s">
        <v>84</v>
      </c>
      <c r="J7149" t="s">
        <v>88</v>
      </c>
      <c r="K7149" t="s">
        <v>2</v>
      </c>
      <c r="L7149" t="s">
        <v>2</v>
      </c>
      <c r="M7149" t="s">
        <v>2</v>
      </c>
      <c r="N7149" t="s">
        <v>2</v>
      </c>
      <c r="O7149" t="s">
        <v>2</v>
      </c>
      <c r="P7149" t="s">
        <v>2</v>
      </c>
      <c r="Q7149" t="s">
        <v>2</v>
      </c>
      <c r="R7149" t="s">
        <v>2</v>
      </c>
      <c r="S7149" t="s">
        <v>2</v>
      </c>
      <c r="T7149" t="s">
        <v>2</v>
      </c>
      <c r="U7149" t="s">
        <v>2</v>
      </c>
      <c r="V7149" t="s">
        <v>2</v>
      </c>
      <c r="W7149" t="s">
        <v>2</v>
      </c>
      <c r="X7149" t="s">
        <v>2</v>
      </c>
      <c r="Y7149" t="s">
        <v>2</v>
      </c>
      <c r="Z7149" t="s">
        <v>2</v>
      </c>
      <c r="AA7149" t="s">
        <v>2</v>
      </c>
      <c r="AB7149" t="s">
        <v>2</v>
      </c>
      <c r="AC7149" t="s">
        <v>2</v>
      </c>
      <c r="AD7149" t="s">
        <v>2</v>
      </c>
      <c r="AE7149" t="s">
        <v>2</v>
      </c>
      <c r="AF7149">
        <v>24</v>
      </c>
      <c r="AG7149">
        <v>24</v>
      </c>
      <c r="AH7149">
        <v>24</v>
      </c>
      <c r="AI7149">
        <v>306</v>
      </c>
      <c r="AJ7149">
        <v>306</v>
      </c>
      <c r="AK7149">
        <v>306</v>
      </c>
      <c r="AL7149">
        <v>12.75</v>
      </c>
      <c r="AM7149">
        <v>113</v>
      </c>
      <c r="AN7149">
        <v>306</v>
      </c>
      <c r="AO7149">
        <v>306</v>
      </c>
      <c r="AP7149">
        <v>6</v>
      </c>
      <c r="AQ7149">
        <v>0</v>
      </c>
      <c r="AR7149">
        <v>1</v>
      </c>
      <c r="AS7149">
        <v>1</v>
      </c>
      <c r="AT7149">
        <v>0</v>
      </c>
      <c r="AU7149">
        <v>0</v>
      </c>
      <c r="AV7149" t="s">
        <v>2</v>
      </c>
      <c r="AW7149" t="s">
        <v>2</v>
      </c>
      <c r="AX7149" t="s">
        <v>2</v>
      </c>
      <c r="AY7149" t="s">
        <v>2</v>
      </c>
      <c r="AZ7149">
        <v>1</v>
      </c>
      <c r="BA7149">
        <v>1</v>
      </c>
      <c r="BB7149">
        <v>1</v>
      </c>
      <c r="BC7149">
        <v>1</v>
      </c>
      <c r="BD7149">
        <v>2</v>
      </c>
      <c r="BE7149">
        <v>86387.1</v>
      </c>
      <c r="BF7149">
        <v>86387.1</v>
      </c>
      <c r="BG7149">
        <v>8064516.1299999999</v>
      </c>
      <c r="BH7149">
        <v>8064516.1299999999</v>
      </c>
    </row>
    <row r="7150" spans="1:60" x14ac:dyDescent="0.3">
      <c r="A7150">
        <v>317017</v>
      </c>
      <c r="B7150" t="s">
        <v>0</v>
      </c>
      <c r="C7150" t="s">
        <v>13</v>
      </c>
      <c r="D7150">
        <v>26</v>
      </c>
      <c r="E7150" t="s">
        <v>82</v>
      </c>
      <c r="F7150">
        <v>856</v>
      </c>
      <c r="G7150">
        <v>0</v>
      </c>
      <c r="H7150" t="s">
        <v>83</v>
      </c>
      <c r="I7150" t="s">
        <v>84</v>
      </c>
      <c r="J7150" t="s">
        <v>88</v>
      </c>
      <c r="K7150">
        <v>1</v>
      </c>
      <c r="L7150">
        <v>1</v>
      </c>
      <c r="M7150">
        <v>1</v>
      </c>
      <c r="N7150" t="s">
        <v>86</v>
      </c>
      <c r="O7150" t="s">
        <v>87</v>
      </c>
      <c r="P7150">
        <v>1</v>
      </c>
      <c r="Q7150">
        <v>60000</v>
      </c>
      <c r="R7150">
        <v>60000</v>
      </c>
      <c r="S7150">
        <v>60000</v>
      </c>
      <c r="T7150">
        <v>1</v>
      </c>
      <c r="U7150">
        <v>1</v>
      </c>
      <c r="V7150">
        <v>1</v>
      </c>
      <c r="W7150">
        <v>1</v>
      </c>
      <c r="X7150">
        <v>1</v>
      </c>
      <c r="Y7150">
        <v>60000</v>
      </c>
      <c r="Z7150">
        <v>60000</v>
      </c>
      <c r="AA7150">
        <v>1</v>
      </c>
      <c r="AB7150">
        <v>1</v>
      </c>
      <c r="AC7150">
        <v>1</v>
      </c>
      <c r="AD7150" t="s">
        <v>2</v>
      </c>
      <c r="AE7150">
        <v>1</v>
      </c>
      <c r="AF7150">
        <v>4</v>
      </c>
      <c r="AG7150">
        <v>4</v>
      </c>
      <c r="AH7150">
        <v>4</v>
      </c>
      <c r="AI7150">
        <v>6</v>
      </c>
      <c r="AJ7150">
        <v>6</v>
      </c>
      <c r="AK7150">
        <v>6</v>
      </c>
      <c r="AL7150">
        <v>1.5</v>
      </c>
      <c r="AM7150">
        <v>2</v>
      </c>
      <c r="AN7150">
        <v>6</v>
      </c>
      <c r="AO7150">
        <v>6</v>
      </c>
      <c r="AP7150">
        <v>4</v>
      </c>
      <c r="AQ7150">
        <v>1</v>
      </c>
      <c r="AR7150">
        <v>1</v>
      </c>
      <c r="AS7150">
        <v>1</v>
      </c>
      <c r="AT7150">
        <v>0</v>
      </c>
      <c r="AU7150">
        <v>0</v>
      </c>
      <c r="AV7150" t="s">
        <v>2</v>
      </c>
      <c r="AW7150" t="s">
        <v>2</v>
      </c>
      <c r="AX7150" t="s">
        <v>2</v>
      </c>
      <c r="AY7150" t="s">
        <v>2</v>
      </c>
      <c r="AZ7150">
        <v>1</v>
      </c>
      <c r="BA7150">
        <v>1</v>
      </c>
      <c r="BB7150">
        <v>0</v>
      </c>
      <c r="BC7150">
        <v>0</v>
      </c>
      <c r="BD7150">
        <v>1</v>
      </c>
      <c r="BE7150">
        <v>88987.1</v>
      </c>
      <c r="BF7150">
        <v>88987.1</v>
      </c>
      <c r="BG7150">
        <v>0</v>
      </c>
      <c r="BH7150">
        <v>0</v>
      </c>
    </row>
    <row r="7151" spans="1:60" x14ac:dyDescent="0.3">
      <c r="A7151">
        <v>41032</v>
      </c>
      <c r="B7151" t="s">
        <v>0</v>
      </c>
      <c r="C7151" t="s">
        <v>14</v>
      </c>
      <c r="D7151">
        <v>28</v>
      </c>
      <c r="E7151" t="s">
        <v>82</v>
      </c>
      <c r="F7151">
        <v>847</v>
      </c>
      <c r="G7151">
        <v>8</v>
      </c>
      <c r="H7151" t="s">
        <v>83</v>
      </c>
      <c r="I7151" t="s">
        <v>84</v>
      </c>
      <c r="J7151" t="s">
        <v>88</v>
      </c>
      <c r="K7151" t="s">
        <v>2</v>
      </c>
      <c r="L7151" t="s">
        <v>2</v>
      </c>
      <c r="M7151" t="s">
        <v>2</v>
      </c>
      <c r="N7151" t="s">
        <v>2</v>
      </c>
      <c r="O7151" t="s">
        <v>2</v>
      </c>
      <c r="P7151" t="s">
        <v>2</v>
      </c>
      <c r="Q7151" t="s">
        <v>2</v>
      </c>
      <c r="R7151" t="s">
        <v>2</v>
      </c>
      <c r="S7151" t="s">
        <v>2</v>
      </c>
      <c r="T7151" t="s">
        <v>2</v>
      </c>
      <c r="U7151" t="s">
        <v>2</v>
      </c>
      <c r="V7151" t="s">
        <v>2</v>
      </c>
      <c r="W7151" t="s">
        <v>2</v>
      </c>
      <c r="X7151" t="s">
        <v>2</v>
      </c>
      <c r="Y7151" t="s">
        <v>2</v>
      </c>
      <c r="Z7151" t="s">
        <v>2</v>
      </c>
      <c r="AA7151" t="s">
        <v>2</v>
      </c>
      <c r="AB7151" t="s">
        <v>2</v>
      </c>
      <c r="AC7151" t="s">
        <v>2</v>
      </c>
      <c r="AD7151" t="s">
        <v>2</v>
      </c>
      <c r="AE7151" t="s">
        <v>2</v>
      </c>
      <c r="AF7151">
        <v>1</v>
      </c>
      <c r="AG7151">
        <v>1</v>
      </c>
      <c r="AH7151">
        <v>1</v>
      </c>
      <c r="AI7151">
        <v>7</v>
      </c>
      <c r="AJ7151">
        <v>7</v>
      </c>
      <c r="AK7151">
        <v>7</v>
      </c>
      <c r="AL7151">
        <v>7</v>
      </c>
      <c r="AM7151">
        <v>7</v>
      </c>
      <c r="AN7151">
        <v>7</v>
      </c>
      <c r="AO7151">
        <v>7</v>
      </c>
      <c r="AP7151" t="s">
        <v>2</v>
      </c>
      <c r="AQ7151">
        <v>1</v>
      </c>
      <c r="AR7151">
        <v>1</v>
      </c>
      <c r="AS7151">
        <v>1</v>
      </c>
      <c r="AT7151">
        <v>0</v>
      </c>
      <c r="AU7151">
        <v>0</v>
      </c>
      <c r="AV7151" t="s">
        <v>2</v>
      </c>
      <c r="AW7151" t="s">
        <v>2</v>
      </c>
      <c r="AX7151" t="s">
        <v>2</v>
      </c>
      <c r="AY7151" t="s">
        <v>2</v>
      </c>
      <c r="AZ7151" t="s">
        <v>2</v>
      </c>
      <c r="BA7151" t="s">
        <v>2</v>
      </c>
      <c r="BB7151" t="s">
        <v>2</v>
      </c>
      <c r="BC7151" t="s">
        <v>2</v>
      </c>
      <c r="BD7151" t="s">
        <v>2</v>
      </c>
      <c r="BE7151" t="s">
        <v>2</v>
      </c>
      <c r="BF7151" t="s">
        <v>2</v>
      </c>
      <c r="BG7151" t="s">
        <v>2</v>
      </c>
      <c r="BH7151" t="s">
        <v>2</v>
      </c>
    </row>
    <row r="7152" spans="1:60" x14ac:dyDescent="0.3">
      <c r="A7152">
        <v>776900</v>
      </c>
      <c r="B7152" t="s">
        <v>0</v>
      </c>
      <c r="C7152" t="s">
        <v>13</v>
      </c>
      <c r="D7152">
        <v>28</v>
      </c>
      <c r="E7152" t="s">
        <v>82</v>
      </c>
      <c r="F7152">
        <v>848</v>
      </c>
      <c r="G7152">
        <v>7</v>
      </c>
      <c r="H7152" t="s">
        <v>83</v>
      </c>
      <c r="I7152" t="s">
        <v>82</v>
      </c>
      <c r="J7152" t="s">
        <v>88</v>
      </c>
      <c r="K7152" t="s">
        <v>2</v>
      </c>
      <c r="L7152" t="s">
        <v>2</v>
      </c>
      <c r="M7152" t="s">
        <v>2</v>
      </c>
      <c r="N7152" t="s">
        <v>2</v>
      </c>
      <c r="O7152" t="s">
        <v>2</v>
      </c>
      <c r="P7152" t="s">
        <v>2</v>
      </c>
      <c r="Q7152" t="s">
        <v>2</v>
      </c>
      <c r="R7152" t="s">
        <v>2</v>
      </c>
      <c r="S7152" t="s">
        <v>2</v>
      </c>
      <c r="T7152" t="s">
        <v>2</v>
      </c>
      <c r="U7152" t="s">
        <v>2</v>
      </c>
      <c r="V7152" t="s">
        <v>2</v>
      </c>
      <c r="W7152" t="s">
        <v>2</v>
      </c>
      <c r="X7152" t="s">
        <v>2</v>
      </c>
      <c r="Y7152" t="s">
        <v>2</v>
      </c>
      <c r="Z7152" t="s">
        <v>2</v>
      </c>
      <c r="AA7152" t="s">
        <v>2</v>
      </c>
      <c r="AB7152" t="s">
        <v>2</v>
      </c>
      <c r="AC7152" t="s">
        <v>2</v>
      </c>
      <c r="AD7152" t="s">
        <v>2</v>
      </c>
      <c r="AE7152" t="s">
        <v>2</v>
      </c>
      <c r="AF7152">
        <v>4</v>
      </c>
      <c r="AG7152">
        <v>4</v>
      </c>
      <c r="AH7152">
        <v>4</v>
      </c>
      <c r="AI7152">
        <v>7</v>
      </c>
      <c r="AJ7152">
        <v>7</v>
      </c>
      <c r="AK7152">
        <v>7</v>
      </c>
      <c r="AL7152">
        <v>1.75</v>
      </c>
      <c r="AM7152">
        <v>3</v>
      </c>
      <c r="AN7152">
        <v>7</v>
      </c>
      <c r="AO7152">
        <v>7</v>
      </c>
      <c r="AP7152">
        <v>0</v>
      </c>
      <c r="AQ7152">
        <v>5</v>
      </c>
      <c r="AR7152">
        <v>1</v>
      </c>
      <c r="AS7152">
        <v>1</v>
      </c>
      <c r="AT7152">
        <v>0</v>
      </c>
      <c r="AU7152">
        <v>0</v>
      </c>
      <c r="AV7152" t="s">
        <v>2</v>
      </c>
      <c r="AW7152" t="s">
        <v>2</v>
      </c>
      <c r="AX7152" t="s">
        <v>2</v>
      </c>
      <c r="AY7152" t="s">
        <v>2</v>
      </c>
      <c r="AZ7152">
        <v>1</v>
      </c>
      <c r="BA7152">
        <v>1</v>
      </c>
      <c r="BB7152">
        <v>0</v>
      </c>
      <c r="BC7152">
        <v>0</v>
      </c>
      <c r="BD7152">
        <v>1</v>
      </c>
      <c r="BE7152">
        <v>3671419.35</v>
      </c>
      <c r="BF7152">
        <v>3671419.35</v>
      </c>
      <c r="BG7152">
        <v>0</v>
      </c>
      <c r="BH7152">
        <v>0</v>
      </c>
    </row>
    <row r="7153" spans="1:60" x14ac:dyDescent="0.3">
      <c r="A7153">
        <v>693645</v>
      </c>
      <c r="B7153" t="s">
        <v>0</v>
      </c>
      <c r="C7153" t="s">
        <v>14</v>
      </c>
      <c r="D7153">
        <v>21</v>
      </c>
      <c r="E7153" t="s">
        <v>82</v>
      </c>
      <c r="F7153">
        <v>854</v>
      </c>
      <c r="G7153">
        <v>0</v>
      </c>
      <c r="H7153" t="s">
        <v>83</v>
      </c>
      <c r="I7153" t="s">
        <v>84</v>
      </c>
      <c r="J7153" t="s">
        <v>88</v>
      </c>
      <c r="K7153">
        <v>1</v>
      </c>
      <c r="L7153">
        <v>1</v>
      </c>
      <c r="M7153">
        <v>1</v>
      </c>
      <c r="N7153" t="s">
        <v>86</v>
      </c>
      <c r="O7153" t="s">
        <v>87</v>
      </c>
      <c r="P7153">
        <v>1</v>
      </c>
      <c r="Q7153">
        <v>1000</v>
      </c>
      <c r="R7153">
        <v>1000</v>
      </c>
      <c r="S7153">
        <v>1000</v>
      </c>
      <c r="T7153">
        <v>1</v>
      </c>
      <c r="U7153">
        <v>1</v>
      </c>
      <c r="V7153">
        <v>1</v>
      </c>
      <c r="W7153">
        <v>1</v>
      </c>
      <c r="X7153">
        <v>1</v>
      </c>
      <c r="Y7153">
        <v>1000</v>
      </c>
      <c r="Z7153">
        <v>1000</v>
      </c>
      <c r="AA7153">
        <v>1</v>
      </c>
      <c r="AB7153">
        <v>1</v>
      </c>
      <c r="AC7153">
        <v>5</v>
      </c>
      <c r="AD7153" t="s">
        <v>2</v>
      </c>
      <c r="AE7153">
        <v>1</v>
      </c>
      <c r="AF7153">
        <v>14</v>
      </c>
      <c r="AG7153">
        <v>14</v>
      </c>
      <c r="AH7153">
        <v>14</v>
      </c>
      <c r="AI7153">
        <v>98</v>
      </c>
      <c r="AJ7153">
        <v>98</v>
      </c>
      <c r="AK7153">
        <v>98</v>
      </c>
      <c r="AL7153">
        <v>7</v>
      </c>
      <c r="AM7153">
        <v>41</v>
      </c>
      <c r="AN7153">
        <v>98</v>
      </c>
      <c r="AO7153">
        <v>98</v>
      </c>
      <c r="AP7153">
        <v>4</v>
      </c>
      <c r="AQ7153">
        <v>0</v>
      </c>
      <c r="AR7153">
        <v>1</v>
      </c>
      <c r="AS7153">
        <v>1</v>
      </c>
      <c r="AT7153">
        <v>0</v>
      </c>
      <c r="AU7153">
        <v>0</v>
      </c>
      <c r="AV7153" t="s">
        <v>2</v>
      </c>
      <c r="AW7153" t="s">
        <v>2</v>
      </c>
      <c r="AX7153" t="s">
        <v>2</v>
      </c>
      <c r="AY7153" t="s">
        <v>2</v>
      </c>
      <c r="AZ7153">
        <v>1</v>
      </c>
      <c r="BA7153">
        <v>1</v>
      </c>
      <c r="BB7153">
        <v>0</v>
      </c>
      <c r="BC7153">
        <v>0</v>
      </c>
      <c r="BD7153">
        <v>1</v>
      </c>
      <c r="BE7153">
        <v>74722.58</v>
      </c>
      <c r="BF7153">
        <v>74722.58</v>
      </c>
      <c r="BG7153">
        <v>0</v>
      </c>
      <c r="BH7153">
        <v>0</v>
      </c>
    </row>
    <row r="7154" spans="1:60" x14ac:dyDescent="0.3">
      <c r="A7154">
        <v>859948</v>
      </c>
      <c r="B7154" t="s">
        <v>0</v>
      </c>
      <c r="C7154" t="s">
        <v>14</v>
      </c>
      <c r="D7154">
        <v>28</v>
      </c>
      <c r="E7154" t="s">
        <v>82</v>
      </c>
      <c r="F7154">
        <v>883</v>
      </c>
      <c r="G7154">
        <v>0</v>
      </c>
      <c r="H7154" t="s">
        <v>83</v>
      </c>
      <c r="I7154" t="s">
        <v>84</v>
      </c>
      <c r="J7154" t="s">
        <v>88</v>
      </c>
      <c r="K7154">
        <v>2</v>
      </c>
      <c r="L7154">
        <v>2</v>
      </c>
      <c r="M7154">
        <v>2</v>
      </c>
      <c r="N7154" t="s">
        <v>86</v>
      </c>
      <c r="O7154" t="s">
        <v>87</v>
      </c>
      <c r="P7154">
        <v>2</v>
      </c>
      <c r="Q7154">
        <v>1400000</v>
      </c>
      <c r="R7154">
        <v>700000</v>
      </c>
      <c r="S7154">
        <v>1000000</v>
      </c>
      <c r="T7154">
        <v>2</v>
      </c>
      <c r="U7154">
        <v>2</v>
      </c>
      <c r="V7154">
        <v>2</v>
      </c>
      <c r="W7154">
        <v>1</v>
      </c>
      <c r="X7154">
        <v>1</v>
      </c>
      <c r="Y7154">
        <v>1400000</v>
      </c>
      <c r="Z7154">
        <v>1400000</v>
      </c>
      <c r="AA7154">
        <v>2</v>
      </c>
      <c r="AB7154">
        <v>2</v>
      </c>
      <c r="AC7154">
        <v>37</v>
      </c>
      <c r="AD7154">
        <v>2</v>
      </c>
      <c r="AE7154">
        <v>2</v>
      </c>
      <c r="AF7154">
        <v>15</v>
      </c>
      <c r="AG7154">
        <v>15</v>
      </c>
      <c r="AH7154">
        <v>15</v>
      </c>
      <c r="AI7154">
        <v>61</v>
      </c>
      <c r="AJ7154">
        <v>61</v>
      </c>
      <c r="AK7154">
        <v>61</v>
      </c>
      <c r="AL7154">
        <v>4.06666666666667</v>
      </c>
      <c r="AM7154">
        <v>18</v>
      </c>
      <c r="AN7154">
        <v>61</v>
      </c>
      <c r="AO7154">
        <v>61</v>
      </c>
      <c r="AP7154">
        <v>19</v>
      </c>
      <c r="AQ7154">
        <v>14</v>
      </c>
      <c r="AR7154">
        <v>1</v>
      </c>
      <c r="AS7154">
        <v>1</v>
      </c>
      <c r="AT7154">
        <v>0</v>
      </c>
      <c r="AU7154">
        <v>0</v>
      </c>
      <c r="AV7154" t="s">
        <v>2</v>
      </c>
      <c r="AW7154" t="s">
        <v>2</v>
      </c>
      <c r="AX7154" t="s">
        <v>2</v>
      </c>
      <c r="AY7154" t="s">
        <v>2</v>
      </c>
      <c r="AZ7154">
        <v>1</v>
      </c>
      <c r="BA7154">
        <v>1</v>
      </c>
      <c r="BB7154">
        <v>0</v>
      </c>
      <c r="BC7154">
        <v>0</v>
      </c>
      <c r="BD7154">
        <v>1</v>
      </c>
      <c r="BE7154">
        <v>97522.58</v>
      </c>
      <c r="BF7154">
        <v>97522.58</v>
      </c>
      <c r="BG7154">
        <v>0</v>
      </c>
      <c r="BH7154">
        <v>0</v>
      </c>
    </row>
    <row r="7155" spans="1:60" x14ac:dyDescent="0.3">
      <c r="A7155">
        <v>242435</v>
      </c>
      <c r="B7155" t="s">
        <v>0</v>
      </c>
      <c r="C7155" t="s">
        <v>14</v>
      </c>
      <c r="D7155">
        <v>40</v>
      </c>
      <c r="E7155" t="s">
        <v>82</v>
      </c>
      <c r="F7155">
        <v>854</v>
      </c>
      <c r="G7155">
        <v>1</v>
      </c>
      <c r="H7155" t="s">
        <v>83</v>
      </c>
      <c r="I7155" t="s">
        <v>84</v>
      </c>
      <c r="J7155" t="s">
        <v>88</v>
      </c>
      <c r="K7155" t="s">
        <v>2</v>
      </c>
      <c r="L7155" t="s">
        <v>2</v>
      </c>
      <c r="M7155" t="s">
        <v>2</v>
      </c>
      <c r="N7155" t="s">
        <v>2</v>
      </c>
      <c r="O7155" t="s">
        <v>2</v>
      </c>
      <c r="P7155" t="s">
        <v>2</v>
      </c>
      <c r="Q7155" t="s">
        <v>2</v>
      </c>
      <c r="R7155" t="s">
        <v>2</v>
      </c>
      <c r="S7155" t="s">
        <v>2</v>
      </c>
      <c r="T7155" t="s">
        <v>2</v>
      </c>
      <c r="U7155" t="s">
        <v>2</v>
      </c>
      <c r="V7155" t="s">
        <v>2</v>
      </c>
      <c r="W7155" t="s">
        <v>2</v>
      </c>
      <c r="X7155" t="s">
        <v>2</v>
      </c>
      <c r="Y7155" t="s">
        <v>2</v>
      </c>
      <c r="Z7155" t="s">
        <v>2</v>
      </c>
      <c r="AA7155" t="s">
        <v>2</v>
      </c>
      <c r="AB7155" t="s">
        <v>2</v>
      </c>
      <c r="AC7155" t="s">
        <v>2</v>
      </c>
      <c r="AD7155" t="s">
        <v>2</v>
      </c>
      <c r="AE7155" t="s">
        <v>2</v>
      </c>
      <c r="AF7155">
        <v>45</v>
      </c>
      <c r="AG7155">
        <v>45</v>
      </c>
      <c r="AH7155">
        <v>45</v>
      </c>
      <c r="AI7155">
        <v>150</v>
      </c>
      <c r="AJ7155">
        <v>150</v>
      </c>
      <c r="AK7155">
        <v>150</v>
      </c>
      <c r="AL7155">
        <v>3.3333333333333299</v>
      </c>
      <c r="AM7155">
        <v>15</v>
      </c>
      <c r="AN7155">
        <v>150</v>
      </c>
      <c r="AO7155">
        <v>150</v>
      </c>
      <c r="AP7155">
        <v>2</v>
      </c>
      <c r="AQ7155">
        <v>0</v>
      </c>
      <c r="AR7155" t="s">
        <v>2</v>
      </c>
      <c r="AS7155" t="s">
        <v>2</v>
      </c>
      <c r="AT7155" t="s">
        <v>2</v>
      </c>
      <c r="AU7155" t="s">
        <v>2</v>
      </c>
      <c r="AV7155">
        <v>420000000</v>
      </c>
      <c r="AW7155">
        <v>420000000</v>
      </c>
      <c r="AX7155">
        <v>1</v>
      </c>
      <c r="AY7155">
        <v>1</v>
      </c>
      <c r="AZ7155">
        <v>1</v>
      </c>
      <c r="BA7155">
        <v>1</v>
      </c>
      <c r="BB7155">
        <v>0</v>
      </c>
      <c r="BC7155">
        <v>0</v>
      </c>
      <c r="BD7155">
        <v>1</v>
      </c>
      <c r="BE7155">
        <v>7006451.6100000003</v>
      </c>
      <c r="BF7155">
        <v>7006451.6100000003</v>
      </c>
      <c r="BG7155">
        <v>0</v>
      </c>
      <c r="BH7155">
        <v>0</v>
      </c>
    </row>
    <row r="7156" spans="1:60" x14ac:dyDescent="0.3">
      <c r="A7156">
        <v>160746</v>
      </c>
      <c r="B7156" t="s">
        <v>0</v>
      </c>
      <c r="C7156" t="s">
        <v>14</v>
      </c>
      <c r="D7156">
        <v>34</v>
      </c>
      <c r="E7156" t="s">
        <v>82</v>
      </c>
      <c r="F7156">
        <v>852</v>
      </c>
      <c r="G7156">
        <v>0</v>
      </c>
      <c r="H7156" t="s">
        <v>83</v>
      </c>
      <c r="I7156" t="s">
        <v>84</v>
      </c>
      <c r="J7156" t="s">
        <v>85</v>
      </c>
      <c r="K7156" t="s">
        <v>2</v>
      </c>
      <c r="L7156" t="s">
        <v>2</v>
      </c>
      <c r="M7156" t="s">
        <v>2</v>
      </c>
      <c r="N7156" t="s">
        <v>2</v>
      </c>
      <c r="O7156" t="s">
        <v>2</v>
      </c>
      <c r="P7156" t="s">
        <v>2</v>
      </c>
      <c r="Q7156" t="s">
        <v>2</v>
      </c>
      <c r="R7156" t="s">
        <v>2</v>
      </c>
      <c r="S7156" t="s">
        <v>2</v>
      </c>
      <c r="T7156" t="s">
        <v>2</v>
      </c>
      <c r="U7156" t="s">
        <v>2</v>
      </c>
      <c r="V7156" t="s">
        <v>2</v>
      </c>
      <c r="W7156" t="s">
        <v>2</v>
      </c>
      <c r="X7156" t="s">
        <v>2</v>
      </c>
      <c r="Y7156" t="s">
        <v>2</v>
      </c>
      <c r="Z7156" t="s">
        <v>2</v>
      </c>
      <c r="AA7156" t="s">
        <v>2</v>
      </c>
      <c r="AB7156" t="s">
        <v>2</v>
      </c>
      <c r="AC7156" t="s">
        <v>2</v>
      </c>
      <c r="AD7156" t="s">
        <v>2</v>
      </c>
      <c r="AE7156" t="s">
        <v>2</v>
      </c>
      <c r="AF7156">
        <v>3</v>
      </c>
      <c r="AG7156">
        <v>3</v>
      </c>
      <c r="AH7156">
        <v>3</v>
      </c>
      <c r="AI7156">
        <v>22</v>
      </c>
      <c r="AJ7156">
        <v>22</v>
      </c>
      <c r="AK7156">
        <v>22</v>
      </c>
      <c r="AL7156">
        <v>7.3333333333333304</v>
      </c>
      <c r="AM7156">
        <v>16</v>
      </c>
      <c r="AN7156">
        <v>22</v>
      </c>
      <c r="AO7156">
        <v>22</v>
      </c>
      <c r="AP7156">
        <v>0</v>
      </c>
      <c r="AQ7156">
        <v>0</v>
      </c>
      <c r="AR7156">
        <v>1</v>
      </c>
      <c r="AS7156">
        <v>1</v>
      </c>
      <c r="AT7156">
        <v>0</v>
      </c>
      <c r="AU7156">
        <v>0</v>
      </c>
      <c r="AV7156" t="s">
        <v>2</v>
      </c>
      <c r="AW7156" t="s">
        <v>2</v>
      </c>
      <c r="AX7156" t="s">
        <v>2</v>
      </c>
      <c r="AY7156" t="s">
        <v>2</v>
      </c>
      <c r="AZ7156">
        <v>1</v>
      </c>
      <c r="BA7156">
        <v>1</v>
      </c>
      <c r="BB7156">
        <v>0</v>
      </c>
      <c r="BC7156">
        <v>0</v>
      </c>
      <c r="BD7156">
        <v>1</v>
      </c>
      <c r="BE7156">
        <v>3806.45</v>
      </c>
      <c r="BF7156">
        <v>3806.45</v>
      </c>
      <c r="BG7156">
        <v>0</v>
      </c>
      <c r="BH7156">
        <v>0</v>
      </c>
    </row>
    <row r="7157" spans="1:60" x14ac:dyDescent="0.3">
      <c r="A7157">
        <v>765350</v>
      </c>
      <c r="B7157" t="s">
        <v>0</v>
      </c>
      <c r="C7157" t="s">
        <v>14</v>
      </c>
      <c r="D7157">
        <v>25</v>
      </c>
      <c r="E7157" t="s">
        <v>82</v>
      </c>
      <c r="F7157">
        <v>918</v>
      </c>
      <c r="G7157">
        <v>0</v>
      </c>
      <c r="H7157" t="s">
        <v>83</v>
      </c>
      <c r="I7157" t="s">
        <v>82</v>
      </c>
      <c r="J7157" t="s">
        <v>88</v>
      </c>
      <c r="K7157">
        <v>16</v>
      </c>
      <c r="L7157">
        <v>13</v>
      </c>
      <c r="M7157">
        <v>9</v>
      </c>
      <c r="N7157" t="s">
        <v>86</v>
      </c>
      <c r="O7157" t="s">
        <v>90</v>
      </c>
      <c r="P7157">
        <v>11</v>
      </c>
      <c r="Q7157">
        <v>12347000</v>
      </c>
      <c r="R7157">
        <v>771687.5</v>
      </c>
      <c r="S7157">
        <v>2800000</v>
      </c>
      <c r="T7157">
        <v>16</v>
      </c>
      <c r="U7157">
        <v>13</v>
      </c>
      <c r="V7157">
        <v>9</v>
      </c>
      <c r="W7157">
        <v>1</v>
      </c>
      <c r="X7157">
        <v>1</v>
      </c>
      <c r="Y7157">
        <v>4115666.6666666698</v>
      </c>
      <c r="Z7157">
        <v>10037000</v>
      </c>
      <c r="AA7157">
        <v>5.3333333333333304</v>
      </c>
      <c r="AB7157">
        <v>9</v>
      </c>
      <c r="AC7157">
        <v>10</v>
      </c>
      <c r="AD7157">
        <v>15</v>
      </c>
      <c r="AE7157">
        <v>16</v>
      </c>
      <c r="AF7157">
        <v>133</v>
      </c>
      <c r="AG7157">
        <v>82</v>
      </c>
      <c r="AH7157">
        <v>50</v>
      </c>
      <c r="AI7157">
        <v>608</v>
      </c>
      <c r="AJ7157">
        <v>309</v>
      </c>
      <c r="AK7157">
        <v>159</v>
      </c>
      <c r="AL7157">
        <v>4.5714285714285703</v>
      </c>
      <c r="AM7157">
        <v>39</v>
      </c>
      <c r="AN7157">
        <v>202.666666666667</v>
      </c>
      <c r="AO7157">
        <v>299</v>
      </c>
      <c r="AP7157">
        <v>6</v>
      </c>
      <c r="AQ7157">
        <v>0</v>
      </c>
      <c r="AR7157">
        <v>1</v>
      </c>
      <c r="AS7157">
        <v>1</v>
      </c>
      <c r="AT7157">
        <v>0</v>
      </c>
      <c r="AU7157">
        <v>0</v>
      </c>
      <c r="AV7157" t="s">
        <v>2</v>
      </c>
      <c r="AW7157" t="s">
        <v>2</v>
      </c>
      <c r="AX7157" t="s">
        <v>2</v>
      </c>
      <c r="AY7157" t="s">
        <v>2</v>
      </c>
      <c r="AZ7157">
        <v>1</v>
      </c>
      <c r="BA7157">
        <v>1</v>
      </c>
      <c r="BB7157">
        <v>0</v>
      </c>
      <c r="BC7157">
        <v>0</v>
      </c>
      <c r="BD7157">
        <v>1</v>
      </c>
      <c r="BE7157">
        <v>999251.76666666695</v>
      </c>
      <c r="BF7157">
        <v>1420458.2949999999</v>
      </c>
      <c r="BG7157">
        <v>0</v>
      </c>
      <c r="BH7157">
        <v>0</v>
      </c>
    </row>
    <row r="7158" spans="1:60" x14ac:dyDescent="0.3">
      <c r="A7158">
        <v>762138</v>
      </c>
      <c r="B7158" t="s">
        <v>0</v>
      </c>
      <c r="C7158" t="s">
        <v>13</v>
      </c>
      <c r="D7158">
        <v>26</v>
      </c>
      <c r="E7158" t="s">
        <v>82</v>
      </c>
      <c r="F7158">
        <v>883</v>
      </c>
      <c r="G7158">
        <v>0</v>
      </c>
      <c r="H7158" t="s">
        <v>83</v>
      </c>
      <c r="I7158" t="s">
        <v>82</v>
      </c>
      <c r="J7158" t="s">
        <v>85</v>
      </c>
      <c r="K7158">
        <v>1</v>
      </c>
      <c r="L7158">
        <v>1</v>
      </c>
      <c r="M7158">
        <v>1</v>
      </c>
      <c r="N7158" t="s">
        <v>86</v>
      </c>
      <c r="O7158" t="s">
        <v>87</v>
      </c>
      <c r="P7158">
        <v>1</v>
      </c>
      <c r="Q7158">
        <v>3497500</v>
      </c>
      <c r="R7158">
        <v>3497500</v>
      </c>
      <c r="S7158">
        <v>3497500</v>
      </c>
      <c r="T7158">
        <v>1</v>
      </c>
      <c r="U7158">
        <v>1</v>
      </c>
      <c r="V7158">
        <v>1</v>
      </c>
      <c r="W7158">
        <v>1</v>
      </c>
      <c r="X7158">
        <v>1</v>
      </c>
      <c r="Y7158">
        <v>3497500</v>
      </c>
      <c r="Z7158">
        <v>3497500</v>
      </c>
      <c r="AA7158">
        <v>1</v>
      </c>
      <c r="AB7158">
        <v>1</v>
      </c>
      <c r="AC7158">
        <v>36</v>
      </c>
      <c r="AD7158" t="s">
        <v>2</v>
      </c>
      <c r="AE7158">
        <v>1</v>
      </c>
      <c r="AF7158">
        <v>21</v>
      </c>
      <c r="AG7158">
        <v>21</v>
      </c>
      <c r="AH7158">
        <v>17</v>
      </c>
      <c r="AI7158">
        <v>52</v>
      </c>
      <c r="AJ7158">
        <v>52</v>
      </c>
      <c r="AK7158">
        <v>26</v>
      </c>
      <c r="AL7158">
        <v>2.4761904761904798</v>
      </c>
      <c r="AM7158">
        <v>14</v>
      </c>
      <c r="AN7158">
        <v>26</v>
      </c>
      <c r="AO7158">
        <v>26</v>
      </c>
      <c r="AP7158">
        <v>15</v>
      </c>
      <c r="AQ7158">
        <v>0</v>
      </c>
      <c r="AR7158" t="s">
        <v>2</v>
      </c>
      <c r="AS7158" t="s">
        <v>2</v>
      </c>
      <c r="AT7158" t="s">
        <v>2</v>
      </c>
      <c r="AU7158" t="s">
        <v>2</v>
      </c>
      <c r="AV7158" t="s">
        <v>2</v>
      </c>
      <c r="AW7158" t="s">
        <v>2</v>
      </c>
      <c r="AX7158" t="s">
        <v>2</v>
      </c>
      <c r="AY7158" t="s">
        <v>2</v>
      </c>
      <c r="AZ7158">
        <v>1</v>
      </c>
      <c r="BA7158">
        <v>1</v>
      </c>
      <c r="BB7158">
        <v>0.5</v>
      </c>
      <c r="BC7158">
        <v>0.5</v>
      </c>
      <c r="BD7158">
        <v>1.5</v>
      </c>
      <c r="BE7158">
        <v>8589044.7300000004</v>
      </c>
      <c r="BF7158">
        <v>8589044.7300000004</v>
      </c>
      <c r="BG7158">
        <v>4464285.7149999999</v>
      </c>
      <c r="BH7158">
        <v>4464285.7149999999</v>
      </c>
    </row>
    <row r="7159" spans="1:60" x14ac:dyDescent="0.3">
      <c r="A7159">
        <v>810847</v>
      </c>
      <c r="B7159" t="s">
        <v>1</v>
      </c>
      <c r="C7159" t="s">
        <v>13</v>
      </c>
      <c r="D7159">
        <v>48</v>
      </c>
      <c r="E7159" t="s">
        <v>82</v>
      </c>
      <c r="F7159">
        <v>930</v>
      </c>
      <c r="G7159">
        <v>0</v>
      </c>
      <c r="H7159" t="s">
        <v>83</v>
      </c>
      <c r="I7159" t="s">
        <v>82</v>
      </c>
      <c r="J7159" t="s">
        <v>88</v>
      </c>
      <c r="K7159" t="s">
        <v>2</v>
      </c>
      <c r="L7159" t="s">
        <v>2</v>
      </c>
      <c r="M7159" t="s">
        <v>2</v>
      </c>
      <c r="N7159" t="s">
        <v>2</v>
      </c>
      <c r="O7159" t="s">
        <v>2</v>
      </c>
      <c r="P7159" t="s">
        <v>2</v>
      </c>
      <c r="Q7159" t="s">
        <v>2</v>
      </c>
      <c r="R7159" t="s">
        <v>2</v>
      </c>
      <c r="S7159" t="s">
        <v>2</v>
      </c>
      <c r="T7159" t="s">
        <v>2</v>
      </c>
      <c r="U7159" t="s">
        <v>2</v>
      </c>
      <c r="V7159" t="s">
        <v>2</v>
      </c>
      <c r="W7159" t="s">
        <v>2</v>
      </c>
      <c r="X7159" t="s">
        <v>2</v>
      </c>
      <c r="Y7159" t="s">
        <v>2</v>
      </c>
      <c r="Z7159" t="s">
        <v>2</v>
      </c>
      <c r="AA7159" t="s">
        <v>2</v>
      </c>
      <c r="AB7159" t="s">
        <v>2</v>
      </c>
      <c r="AC7159" t="s">
        <v>2</v>
      </c>
      <c r="AD7159" t="s">
        <v>2</v>
      </c>
      <c r="AE7159" t="s">
        <v>2</v>
      </c>
      <c r="AF7159">
        <v>5</v>
      </c>
      <c r="AG7159" t="s">
        <v>2</v>
      </c>
      <c r="AH7159" t="s">
        <v>2</v>
      </c>
      <c r="AI7159">
        <v>15</v>
      </c>
      <c r="AJ7159" t="s">
        <v>2</v>
      </c>
      <c r="AK7159" t="s">
        <v>2</v>
      </c>
      <c r="AL7159">
        <v>3</v>
      </c>
      <c r="AM7159">
        <v>9</v>
      </c>
      <c r="AN7159">
        <v>15</v>
      </c>
      <c r="AO7159">
        <v>15</v>
      </c>
      <c r="AP7159">
        <v>0</v>
      </c>
      <c r="AQ7159">
        <v>0</v>
      </c>
      <c r="AR7159" t="s">
        <v>2</v>
      </c>
      <c r="AS7159" t="s">
        <v>2</v>
      </c>
      <c r="AT7159" t="s">
        <v>2</v>
      </c>
      <c r="AU7159" t="s">
        <v>2</v>
      </c>
      <c r="AV7159" t="s">
        <v>2</v>
      </c>
      <c r="AW7159" t="s">
        <v>2</v>
      </c>
      <c r="AX7159" t="s">
        <v>2</v>
      </c>
      <c r="AY7159" t="s">
        <v>2</v>
      </c>
      <c r="AZ7159" t="s">
        <v>2</v>
      </c>
      <c r="BA7159" t="s">
        <v>2</v>
      </c>
      <c r="BB7159" t="s">
        <v>2</v>
      </c>
      <c r="BC7159" t="s">
        <v>2</v>
      </c>
      <c r="BD7159" t="s">
        <v>2</v>
      </c>
      <c r="BE7159" t="s">
        <v>2</v>
      </c>
      <c r="BF7159" t="s">
        <v>2</v>
      </c>
      <c r="BG7159" t="s">
        <v>2</v>
      </c>
      <c r="BH7159" t="s">
        <v>2</v>
      </c>
    </row>
    <row r="7160" spans="1:60" x14ac:dyDescent="0.3">
      <c r="A7160">
        <v>140143</v>
      </c>
      <c r="B7160" t="s">
        <v>0</v>
      </c>
      <c r="C7160" t="s">
        <v>13</v>
      </c>
      <c r="D7160">
        <v>21</v>
      </c>
      <c r="E7160" t="s">
        <v>82</v>
      </c>
      <c r="F7160">
        <v>929</v>
      </c>
      <c r="G7160">
        <v>0</v>
      </c>
      <c r="H7160" t="s">
        <v>83</v>
      </c>
      <c r="I7160" t="s">
        <v>82</v>
      </c>
      <c r="J7160" t="s">
        <v>85</v>
      </c>
      <c r="K7160">
        <v>3</v>
      </c>
      <c r="L7160">
        <v>2</v>
      </c>
      <c r="M7160">
        <v>2</v>
      </c>
      <c r="N7160" t="s">
        <v>86</v>
      </c>
      <c r="O7160" t="s">
        <v>87</v>
      </c>
      <c r="P7160">
        <v>2</v>
      </c>
      <c r="Q7160">
        <v>1482000</v>
      </c>
      <c r="R7160">
        <v>494000</v>
      </c>
      <c r="S7160">
        <v>1172000</v>
      </c>
      <c r="T7160">
        <v>4</v>
      </c>
      <c r="U7160">
        <v>3</v>
      </c>
      <c r="V7160">
        <v>3</v>
      </c>
      <c r="W7160">
        <v>1.3333333333333299</v>
      </c>
      <c r="X7160">
        <v>2</v>
      </c>
      <c r="Y7160">
        <v>741000</v>
      </c>
      <c r="Z7160">
        <v>1472000</v>
      </c>
      <c r="AA7160">
        <v>2</v>
      </c>
      <c r="AB7160">
        <v>3</v>
      </c>
      <c r="AC7160">
        <v>0</v>
      </c>
      <c r="AD7160">
        <v>56</v>
      </c>
      <c r="AE7160">
        <v>3</v>
      </c>
      <c r="AF7160">
        <v>49</v>
      </c>
      <c r="AG7160">
        <v>26</v>
      </c>
      <c r="AH7160">
        <v>19</v>
      </c>
      <c r="AI7160">
        <v>142</v>
      </c>
      <c r="AJ7160">
        <v>73</v>
      </c>
      <c r="AK7160">
        <v>41</v>
      </c>
      <c r="AL7160">
        <v>2.8979591836734699</v>
      </c>
      <c r="AM7160">
        <v>13</v>
      </c>
      <c r="AN7160">
        <v>47.3333333333333</v>
      </c>
      <c r="AO7160">
        <v>69</v>
      </c>
      <c r="AP7160">
        <v>16</v>
      </c>
      <c r="AQ7160">
        <v>0</v>
      </c>
      <c r="AR7160">
        <v>1</v>
      </c>
      <c r="AS7160">
        <v>1</v>
      </c>
      <c r="AT7160">
        <v>0</v>
      </c>
      <c r="AU7160">
        <v>0</v>
      </c>
      <c r="AV7160" t="s">
        <v>2</v>
      </c>
      <c r="AW7160" t="s">
        <v>2</v>
      </c>
      <c r="AX7160" t="s">
        <v>2</v>
      </c>
      <c r="AY7160" t="s">
        <v>2</v>
      </c>
      <c r="AZ7160">
        <v>1</v>
      </c>
      <c r="BA7160">
        <v>1</v>
      </c>
      <c r="BB7160">
        <v>0</v>
      </c>
      <c r="BC7160">
        <v>0</v>
      </c>
      <c r="BD7160">
        <v>1</v>
      </c>
      <c r="BE7160">
        <v>84649.46</v>
      </c>
      <c r="BF7160">
        <v>86329.03</v>
      </c>
      <c r="BG7160">
        <v>0</v>
      </c>
      <c r="BH7160">
        <v>0</v>
      </c>
    </row>
    <row r="7161" spans="1:60" x14ac:dyDescent="0.3">
      <c r="A7161">
        <v>131939</v>
      </c>
      <c r="B7161" t="s">
        <v>0</v>
      </c>
      <c r="C7161" t="s">
        <v>14</v>
      </c>
      <c r="D7161">
        <v>39</v>
      </c>
      <c r="E7161" t="s">
        <v>82</v>
      </c>
      <c r="F7161">
        <v>929</v>
      </c>
      <c r="G7161">
        <v>0</v>
      </c>
      <c r="H7161" t="s">
        <v>83</v>
      </c>
      <c r="I7161" t="s">
        <v>84</v>
      </c>
      <c r="J7161" t="s">
        <v>85</v>
      </c>
      <c r="K7161">
        <v>11</v>
      </c>
      <c r="L7161">
        <v>8</v>
      </c>
      <c r="M7161">
        <v>4</v>
      </c>
      <c r="N7161" t="s">
        <v>86</v>
      </c>
      <c r="O7161" t="s">
        <v>87</v>
      </c>
      <c r="P7161">
        <v>6</v>
      </c>
      <c r="Q7161">
        <v>22580000</v>
      </c>
      <c r="R7161">
        <v>2052727.2727272699</v>
      </c>
      <c r="S7161">
        <v>18500000</v>
      </c>
      <c r="T7161">
        <v>13</v>
      </c>
      <c r="U7161">
        <v>9</v>
      </c>
      <c r="V7161">
        <v>4</v>
      </c>
      <c r="W7161">
        <v>1.1818181818181801</v>
      </c>
      <c r="X7161">
        <v>2</v>
      </c>
      <c r="Y7161">
        <v>7526666.6666666698</v>
      </c>
      <c r="Z7161">
        <v>18770000</v>
      </c>
      <c r="AA7161">
        <v>4.3333333333333304</v>
      </c>
      <c r="AB7161">
        <v>5</v>
      </c>
      <c r="AC7161">
        <v>21</v>
      </c>
      <c r="AD7161">
        <v>18</v>
      </c>
      <c r="AE7161">
        <v>11</v>
      </c>
      <c r="AF7161">
        <v>102</v>
      </c>
      <c r="AG7161">
        <v>54</v>
      </c>
      <c r="AH7161">
        <v>16</v>
      </c>
      <c r="AI7161">
        <v>352</v>
      </c>
      <c r="AJ7161">
        <v>223</v>
      </c>
      <c r="AK7161">
        <v>33</v>
      </c>
      <c r="AL7161">
        <v>3.4509803921568598</v>
      </c>
      <c r="AM7161">
        <v>27</v>
      </c>
      <c r="AN7161">
        <v>117.333333333333</v>
      </c>
      <c r="AO7161">
        <v>190</v>
      </c>
      <c r="AP7161">
        <v>18</v>
      </c>
      <c r="AQ7161">
        <v>0</v>
      </c>
      <c r="AR7161">
        <v>1</v>
      </c>
      <c r="AS7161">
        <v>1</v>
      </c>
      <c r="AT7161">
        <v>0</v>
      </c>
      <c r="AU7161">
        <v>0</v>
      </c>
      <c r="AV7161">
        <v>298330000</v>
      </c>
      <c r="AW7161">
        <v>297495000</v>
      </c>
      <c r="AX7161">
        <v>1</v>
      </c>
      <c r="AY7161">
        <v>1</v>
      </c>
      <c r="AZ7161">
        <v>1</v>
      </c>
      <c r="BA7161">
        <v>1</v>
      </c>
      <c r="BB7161">
        <v>0</v>
      </c>
      <c r="BC7161">
        <v>0</v>
      </c>
      <c r="BD7161">
        <v>1</v>
      </c>
      <c r="BE7161">
        <v>1061379.08</v>
      </c>
      <c r="BF7161">
        <v>1358768.62</v>
      </c>
      <c r="BG7161">
        <v>0</v>
      </c>
      <c r="BH7161">
        <v>0</v>
      </c>
    </row>
    <row r="7162" spans="1:60" x14ac:dyDescent="0.3">
      <c r="A7162">
        <v>212935</v>
      </c>
      <c r="B7162" t="s">
        <v>0</v>
      </c>
      <c r="C7162" t="s">
        <v>14</v>
      </c>
      <c r="D7162">
        <v>49</v>
      </c>
      <c r="E7162" t="s">
        <v>82</v>
      </c>
      <c r="F7162">
        <v>924</v>
      </c>
      <c r="G7162">
        <v>0</v>
      </c>
      <c r="H7162" t="s">
        <v>83</v>
      </c>
      <c r="I7162" t="s">
        <v>82</v>
      </c>
      <c r="J7162" t="s">
        <v>85</v>
      </c>
      <c r="K7162" t="s">
        <v>2</v>
      </c>
      <c r="L7162" t="s">
        <v>2</v>
      </c>
      <c r="M7162" t="s">
        <v>2</v>
      </c>
      <c r="N7162" t="s">
        <v>2</v>
      </c>
      <c r="O7162" t="s">
        <v>2</v>
      </c>
      <c r="P7162" t="s">
        <v>2</v>
      </c>
      <c r="Q7162" t="s">
        <v>2</v>
      </c>
      <c r="R7162" t="s">
        <v>2</v>
      </c>
      <c r="S7162" t="s">
        <v>2</v>
      </c>
      <c r="T7162" t="s">
        <v>2</v>
      </c>
      <c r="U7162" t="s">
        <v>2</v>
      </c>
      <c r="V7162" t="s">
        <v>2</v>
      </c>
      <c r="W7162" t="s">
        <v>2</v>
      </c>
      <c r="X7162" t="s">
        <v>2</v>
      </c>
      <c r="Y7162" t="s">
        <v>2</v>
      </c>
      <c r="Z7162" t="s">
        <v>2</v>
      </c>
      <c r="AA7162" t="s">
        <v>2</v>
      </c>
      <c r="AB7162" t="s">
        <v>2</v>
      </c>
      <c r="AC7162" t="s">
        <v>2</v>
      </c>
      <c r="AD7162" t="s">
        <v>2</v>
      </c>
      <c r="AE7162" t="s">
        <v>2</v>
      </c>
      <c r="AF7162">
        <v>16</v>
      </c>
      <c r="AG7162">
        <v>4</v>
      </c>
      <c r="AH7162" t="s">
        <v>2</v>
      </c>
      <c r="AI7162">
        <v>73</v>
      </c>
      <c r="AJ7162">
        <v>18</v>
      </c>
      <c r="AK7162" t="s">
        <v>2</v>
      </c>
      <c r="AL7162">
        <v>4.5625</v>
      </c>
      <c r="AM7162">
        <v>24</v>
      </c>
      <c r="AN7162">
        <v>36.5</v>
      </c>
      <c r="AO7162">
        <v>55</v>
      </c>
      <c r="AP7162">
        <v>38</v>
      </c>
      <c r="AQ7162">
        <v>1</v>
      </c>
      <c r="AR7162">
        <v>1</v>
      </c>
      <c r="AS7162">
        <v>1</v>
      </c>
      <c r="AT7162">
        <v>0</v>
      </c>
      <c r="AU7162">
        <v>0</v>
      </c>
      <c r="AV7162" t="s">
        <v>2</v>
      </c>
      <c r="AW7162" t="s">
        <v>2</v>
      </c>
      <c r="AX7162" t="s">
        <v>2</v>
      </c>
      <c r="AY7162" t="s">
        <v>2</v>
      </c>
      <c r="AZ7162">
        <v>1</v>
      </c>
      <c r="BA7162">
        <v>1</v>
      </c>
      <c r="BB7162">
        <v>0</v>
      </c>
      <c r="BC7162">
        <v>0</v>
      </c>
      <c r="BD7162">
        <v>1</v>
      </c>
      <c r="BE7162">
        <v>179815.05333333299</v>
      </c>
      <c r="BF7162">
        <v>195529.03</v>
      </c>
      <c r="BG7162">
        <v>0</v>
      </c>
      <c r="BH7162">
        <v>0</v>
      </c>
    </row>
    <row r="7163" spans="1:60" x14ac:dyDescent="0.3">
      <c r="A7163">
        <v>515548</v>
      </c>
      <c r="B7163" t="s">
        <v>0</v>
      </c>
      <c r="C7163" t="s">
        <v>13</v>
      </c>
      <c r="D7163">
        <v>53</v>
      </c>
      <c r="E7163" t="s">
        <v>82</v>
      </c>
      <c r="F7163">
        <v>917</v>
      </c>
      <c r="G7163">
        <v>0</v>
      </c>
      <c r="H7163" t="s">
        <v>83</v>
      </c>
      <c r="I7163" t="s">
        <v>82</v>
      </c>
      <c r="J7163" t="s">
        <v>85</v>
      </c>
      <c r="K7163">
        <v>1</v>
      </c>
      <c r="L7163" t="s">
        <v>2</v>
      </c>
      <c r="M7163" t="s">
        <v>2</v>
      </c>
      <c r="N7163" t="s">
        <v>86</v>
      </c>
      <c r="O7163" t="s">
        <v>87</v>
      </c>
      <c r="P7163">
        <v>1</v>
      </c>
      <c r="Q7163">
        <v>5000000</v>
      </c>
      <c r="R7163">
        <v>5000000</v>
      </c>
      <c r="S7163">
        <v>5000000</v>
      </c>
      <c r="T7163">
        <v>1</v>
      </c>
      <c r="U7163" t="s">
        <v>2</v>
      </c>
      <c r="V7163" t="s">
        <v>2</v>
      </c>
      <c r="W7163">
        <v>1</v>
      </c>
      <c r="X7163">
        <v>1</v>
      </c>
      <c r="Y7163">
        <v>5000000</v>
      </c>
      <c r="Z7163">
        <v>5000000</v>
      </c>
      <c r="AA7163">
        <v>1</v>
      </c>
      <c r="AB7163">
        <v>1</v>
      </c>
      <c r="AC7163">
        <v>0</v>
      </c>
      <c r="AD7163" t="s">
        <v>2</v>
      </c>
      <c r="AE7163">
        <v>1</v>
      </c>
      <c r="AF7163">
        <v>24</v>
      </c>
      <c r="AG7163">
        <v>3</v>
      </c>
      <c r="AH7163" t="s">
        <v>2</v>
      </c>
      <c r="AI7163">
        <v>76</v>
      </c>
      <c r="AJ7163">
        <v>18</v>
      </c>
      <c r="AK7163" t="s">
        <v>2</v>
      </c>
      <c r="AL7163">
        <v>3.1666666666666701</v>
      </c>
      <c r="AM7163">
        <v>9</v>
      </c>
      <c r="AN7163">
        <v>38</v>
      </c>
      <c r="AO7163">
        <v>58</v>
      </c>
      <c r="AP7163">
        <v>28</v>
      </c>
      <c r="AQ7163">
        <v>0</v>
      </c>
      <c r="AR7163" t="s">
        <v>2</v>
      </c>
      <c r="AS7163" t="s">
        <v>2</v>
      </c>
      <c r="AT7163" t="s">
        <v>2</v>
      </c>
      <c r="AU7163" t="s">
        <v>2</v>
      </c>
      <c r="AV7163">
        <v>1480310000</v>
      </c>
      <c r="AW7163">
        <v>1475465000</v>
      </c>
      <c r="AX7163">
        <v>2</v>
      </c>
      <c r="AY7163">
        <v>2</v>
      </c>
      <c r="AZ7163">
        <v>1</v>
      </c>
      <c r="BA7163">
        <v>1</v>
      </c>
      <c r="BB7163">
        <v>0</v>
      </c>
      <c r="BC7163">
        <v>0</v>
      </c>
      <c r="BD7163">
        <v>1</v>
      </c>
      <c r="BE7163">
        <v>185570894.96333301</v>
      </c>
      <c r="BF7163">
        <v>186888310.185</v>
      </c>
      <c r="BG7163">
        <v>0</v>
      </c>
      <c r="BH7163">
        <v>0</v>
      </c>
    </row>
    <row r="7164" spans="1:60" x14ac:dyDescent="0.3">
      <c r="A7164">
        <v>7266</v>
      </c>
      <c r="B7164" t="s">
        <v>0</v>
      </c>
      <c r="C7164" t="s">
        <v>13</v>
      </c>
      <c r="D7164">
        <v>21</v>
      </c>
      <c r="E7164" t="s">
        <v>82</v>
      </c>
      <c r="F7164">
        <v>910</v>
      </c>
      <c r="G7164">
        <v>2</v>
      </c>
      <c r="H7164" t="s">
        <v>83</v>
      </c>
      <c r="I7164" t="s">
        <v>82</v>
      </c>
      <c r="J7164" t="s">
        <v>88</v>
      </c>
      <c r="K7164">
        <v>11</v>
      </c>
      <c r="L7164">
        <v>10</v>
      </c>
      <c r="M7164">
        <v>5</v>
      </c>
      <c r="N7164" t="s">
        <v>86</v>
      </c>
      <c r="O7164" t="s">
        <v>87</v>
      </c>
      <c r="P7164">
        <v>7</v>
      </c>
      <c r="Q7164">
        <v>22964000</v>
      </c>
      <c r="R7164">
        <v>2087636.36363636</v>
      </c>
      <c r="S7164">
        <v>10000000</v>
      </c>
      <c r="T7164">
        <v>11</v>
      </c>
      <c r="U7164">
        <v>10</v>
      </c>
      <c r="V7164">
        <v>5</v>
      </c>
      <c r="W7164">
        <v>1</v>
      </c>
      <c r="X7164">
        <v>1</v>
      </c>
      <c r="Y7164">
        <v>7654666.6666666698</v>
      </c>
      <c r="Z7164">
        <v>21316000</v>
      </c>
      <c r="AA7164">
        <v>3.6666666666666701</v>
      </c>
      <c r="AB7164">
        <v>5</v>
      </c>
      <c r="AC7164">
        <v>7</v>
      </c>
      <c r="AD7164">
        <v>18</v>
      </c>
      <c r="AE7164">
        <v>11</v>
      </c>
      <c r="AF7164">
        <v>47</v>
      </c>
      <c r="AG7164">
        <v>37</v>
      </c>
      <c r="AH7164">
        <v>15</v>
      </c>
      <c r="AI7164">
        <v>180</v>
      </c>
      <c r="AJ7164">
        <v>144</v>
      </c>
      <c r="AK7164">
        <v>29</v>
      </c>
      <c r="AL7164">
        <v>3.8297872340425498</v>
      </c>
      <c r="AM7164">
        <v>24</v>
      </c>
      <c r="AN7164">
        <v>60</v>
      </c>
      <c r="AO7164">
        <v>122</v>
      </c>
      <c r="AP7164">
        <v>14</v>
      </c>
      <c r="AQ7164">
        <v>1</v>
      </c>
      <c r="AR7164">
        <v>1</v>
      </c>
      <c r="AS7164">
        <v>1</v>
      </c>
      <c r="AT7164">
        <v>0</v>
      </c>
      <c r="AU7164">
        <v>0</v>
      </c>
      <c r="AV7164" t="s">
        <v>2</v>
      </c>
      <c r="AW7164" t="s">
        <v>2</v>
      </c>
      <c r="AX7164" t="s">
        <v>2</v>
      </c>
      <c r="AY7164" t="s">
        <v>2</v>
      </c>
      <c r="AZ7164">
        <v>1</v>
      </c>
      <c r="BA7164">
        <v>1</v>
      </c>
      <c r="BB7164">
        <v>0</v>
      </c>
      <c r="BC7164">
        <v>0</v>
      </c>
      <c r="BD7164">
        <v>1</v>
      </c>
      <c r="BE7164">
        <v>298641.933333333</v>
      </c>
      <c r="BF7164">
        <v>294737.09499999997</v>
      </c>
      <c r="BG7164">
        <v>0</v>
      </c>
      <c r="BH7164">
        <v>0</v>
      </c>
    </row>
    <row r="7165" spans="1:60" x14ac:dyDescent="0.3">
      <c r="A7165">
        <v>897757</v>
      </c>
      <c r="B7165" t="s">
        <v>0</v>
      </c>
      <c r="C7165" t="s">
        <v>14</v>
      </c>
      <c r="D7165">
        <v>25</v>
      </c>
      <c r="E7165" t="s">
        <v>82</v>
      </c>
      <c r="F7165">
        <v>912</v>
      </c>
      <c r="G7165">
        <v>0</v>
      </c>
      <c r="H7165" t="s">
        <v>83</v>
      </c>
      <c r="I7165" t="s">
        <v>84</v>
      </c>
      <c r="J7165" t="s">
        <v>88</v>
      </c>
      <c r="K7165">
        <v>11</v>
      </c>
      <c r="L7165">
        <v>9</v>
      </c>
      <c r="M7165">
        <v>8</v>
      </c>
      <c r="N7165" t="s">
        <v>86</v>
      </c>
      <c r="O7165" t="s">
        <v>113</v>
      </c>
      <c r="P7165">
        <v>8</v>
      </c>
      <c r="Q7165">
        <v>7780500</v>
      </c>
      <c r="R7165">
        <v>707318.181818182</v>
      </c>
      <c r="S7165">
        <v>3000000</v>
      </c>
      <c r="T7165">
        <v>13</v>
      </c>
      <c r="U7165">
        <v>11</v>
      </c>
      <c r="V7165">
        <v>10</v>
      </c>
      <c r="W7165">
        <v>1.1818181818181801</v>
      </c>
      <c r="X7165">
        <v>2</v>
      </c>
      <c r="Y7165">
        <v>2593500</v>
      </c>
      <c r="Z7165">
        <v>4720500</v>
      </c>
      <c r="AA7165">
        <v>4.3333333333333304</v>
      </c>
      <c r="AB7165">
        <v>9</v>
      </c>
      <c r="AC7165">
        <v>4</v>
      </c>
      <c r="AD7165">
        <v>27</v>
      </c>
      <c r="AE7165">
        <v>11</v>
      </c>
      <c r="AF7165">
        <v>102</v>
      </c>
      <c r="AG7165">
        <v>84</v>
      </c>
      <c r="AH7165">
        <v>57</v>
      </c>
      <c r="AI7165">
        <v>324</v>
      </c>
      <c r="AJ7165">
        <v>278</v>
      </c>
      <c r="AK7165">
        <v>144</v>
      </c>
      <c r="AL7165">
        <v>3.1764705882352899</v>
      </c>
      <c r="AM7165">
        <v>46</v>
      </c>
      <c r="AN7165">
        <v>108</v>
      </c>
      <c r="AO7165">
        <v>142</v>
      </c>
      <c r="AP7165">
        <v>9</v>
      </c>
      <c r="AQ7165">
        <v>1</v>
      </c>
      <c r="AR7165">
        <v>1</v>
      </c>
      <c r="AS7165">
        <v>1</v>
      </c>
      <c r="AT7165">
        <v>0</v>
      </c>
      <c r="AU7165">
        <v>0</v>
      </c>
      <c r="AV7165" t="s">
        <v>2</v>
      </c>
      <c r="AW7165" t="s">
        <v>2</v>
      </c>
      <c r="AX7165" t="s">
        <v>2</v>
      </c>
      <c r="AY7165" t="s">
        <v>2</v>
      </c>
      <c r="AZ7165">
        <v>1</v>
      </c>
      <c r="BA7165">
        <v>1</v>
      </c>
      <c r="BB7165">
        <v>0</v>
      </c>
      <c r="BC7165">
        <v>0</v>
      </c>
      <c r="BD7165">
        <v>1</v>
      </c>
      <c r="BE7165">
        <v>118048.396666667</v>
      </c>
      <c r="BF7165">
        <v>149740.33499999999</v>
      </c>
      <c r="BG7165">
        <v>0</v>
      </c>
      <c r="BH7165">
        <v>0</v>
      </c>
    </row>
    <row r="7166" spans="1:60" x14ac:dyDescent="0.3">
      <c r="A7166">
        <v>594261</v>
      </c>
      <c r="B7166" t="s">
        <v>0</v>
      </c>
      <c r="C7166" t="s">
        <v>13</v>
      </c>
      <c r="D7166">
        <v>36</v>
      </c>
      <c r="E7166" t="s">
        <v>82</v>
      </c>
      <c r="F7166">
        <v>905</v>
      </c>
      <c r="G7166">
        <v>0</v>
      </c>
      <c r="H7166" t="s">
        <v>83</v>
      </c>
      <c r="I7166" t="s">
        <v>84</v>
      </c>
      <c r="J7166" t="s">
        <v>88</v>
      </c>
      <c r="K7166">
        <v>17</v>
      </c>
      <c r="L7166">
        <v>15</v>
      </c>
      <c r="M7166">
        <v>11</v>
      </c>
      <c r="N7166" t="s">
        <v>86</v>
      </c>
      <c r="O7166" t="s">
        <v>90</v>
      </c>
      <c r="P7166">
        <v>9</v>
      </c>
      <c r="Q7166">
        <v>10718200</v>
      </c>
      <c r="R7166">
        <v>630482.35294117697</v>
      </c>
      <c r="S7166">
        <v>6000000</v>
      </c>
      <c r="T7166">
        <v>18</v>
      </c>
      <c r="U7166">
        <v>15</v>
      </c>
      <c r="V7166">
        <v>11</v>
      </c>
      <c r="W7166">
        <v>1.0588235294117601</v>
      </c>
      <c r="X7166">
        <v>2</v>
      </c>
      <c r="Y7166">
        <v>3572733.3333333302</v>
      </c>
      <c r="Z7166">
        <v>9750000</v>
      </c>
      <c r="AA7166">
        <v>6</v>
      </c>
      <c r="AB7166">
        <v>10</v>
      </c>
      <c r="AC7166">
        <v>0</v>
      </c>
      <c r="AD7166">
        <v>13</v>
      </c>
      <c r="AE7166">
        <v>17</v>
      </c>
      <c r="AF7166">
        <v>49</v>
      </c>
      <c r="AG7166">
        <v>39</v>
      </c>
      <c r="AH7166">
        <v>29</v>
      </c>
      <c r="AI7166">
        <v>134</v>
      </c>
      <c r="AJ7166">
        <v>97</v>
      </c>
      <c r="AK7166">
        <v>63</v>
      </c>
      <c r="AL7166">
        <v>2.7346938775510199</v>
      </c>
      <c r="AM7166">
        <v>12</v>
      </c>
      <c r="AN7166">
        <v>44.6666666666667</v>
      </c>
      <c r="AO7166">
        <v>57</v>
      </c>
      <c r="AP7166">
        <v>9</v>
      </c>
      <c r="AQ7166">
        <v>0</v>
      </c>
      <c r="AR7166">
        <v>1</v>
      </c>
      <c r="AS7166">
        <v>1</v>
      </c>
      <c r="AT7166">
        <v>0</v>
      </c>
      <c r="AU7166">
        <v>0</v>
      </c>
      <c r="AV7166" t="s">
        <v>2</v>
      </c>
      <c r="AW7166" t="s">
        <v>2</v>
      </c>
      <c r="AX7166" t="s">
        <v>2</v>
      </c>
      <c r="AY7166" t="s">
        <v>2</v>
      </c>
      <c r="AZ7166">
        <v>1</v>
      </c>
      <c r="BA7166">
        <v>1</v>
      </c>
      <c r="BB7166">
        <v>0</v>
      </c>
      <c r="BC7166">
        <v>0</v>
      </c>
      <c r="BD7166">
        <v>1</v>
      </c>
      <c r="BE7166">
        <v>1226035.8700000001</v>
      </c>
      <c r="BF7166">
        <v>1760082.835</v>
      </c>
      <c r="BG7166">
        <v>0</v>
      </c>
      <c r="BH7166">
        <v>0</v>
      </c>
    </row>
    <row r="7167" spans="1:60" x14ac:dyDescent="0.3">
      <c r="A7167">
        <v>579535</v>
      </c>
      <c r="B7167" t="s">
        <v>0</v>
      </c>
      <c r="C7167" t="s">
        <v>14</v>
      </c>
      <c r="D7167">
        <v>39</v>
      </c>
      <c r="E7167" t="s">
        <v>82</v>
      </c>
      <c r="F7167">
        <v>905</v>
      </c>
      <c r="G7167">
        <v>0</v>
      </c>
      <c r="H7167" t="s">
        <v>83</v>
      </c>
      <c r="I7167" t="s">
        <v>84</v>
      </c>
      <c r="J7167" t="s">
        <v>88</v>
      </c>
      <c r="K7167" t="s">
        <v>2</v>
      </c>
      <c r="L7167" t="s">
        <v>2</v>
      </c>
      <c r="M7167" t="s">
        <v>2</v>
      </c>
      <c r="N7167" t="s">
        <v>2</v>
      </c>
      <c r="O7167" t="s">
        <v>2</v>
      </c>
      <c r="P7167" t="s">
        <v>2</v>
      </c>
      <c r="Q7167" t="s">
        <v>2</v>
      </c>
      <c r="R7167" t="s">
        <v>2</v>
      </c>
      <c r="S7167" t="s">
        <v>2</v>
      </c>
      <c r="T7167" t="s">
        <v>2</v>
      </c>
      <c r="U7167" t="s">
        <v>2</v>
      </c>
      <c r="V7167" t="s">
        <v>2</v>
      </c>
      <c r="W7167" t="s">
        <v>2</v>
      </c>
      <c r="X7167" t="s">
        <v>2</v>
      </c>
      <c r="Y7167" t="s">
        <v>2</v>
      </c>
      <c r="Z7167" t="s">
        <v>2</v>
      </c>
      <c r="AA7167" t="s">
        <v>2</v>
      </c>
      <c r="AB7167" t="s">
        <v>2</v>
      </c>
      <c r="AC7167" t="s">
        <v>2</v>
      </c>
      <c r="AD7167" t="s">
        <v>2</v>
      </c>
      <c r="AE7167" t="s">
        <v>2</v>
      </c>
      <c r="AF7167">
        <v>13</v>
      </c>
      <c r="AG7167">
        <v>8</v>
      </c>
      <c r="AH7167">
        <v>7</v>
      </c>
      <c r="AI7167">
        <v>46</v>
      </c>
      <c r="AJ7167">
        <v>20</v>
      </c>
      <c r="AK7167">
        <v>16</v>
      </c>
      <c r="AL7167">
        <v>3.5384615384615401</v>
      </c>
      <c r="AM7167">
        <v>10</v>
      </c>
      <c r="AN7167">
        <v>15.3333333333333</v>
      </c>
      <c r="AO7167">
        <v>26</v>
      </c>
      <c r="AP7167">
        <v>24</v>
      </c>
      <c r="AQ7167">
        <v>1</v>
      </c>
      <c r="AR7167">
        <v>1</v>
      </c>
      <c r="AS7167">
        <v>1</v>
      </c>
      <c r="AT7167">
        <v>1</v>
      </c>
      <c r="AU7167">
        <v>1</v>
      </c>
      <c r="AV7167">
        <v>58060000</v>
      </c>
      <c r="AW7167">
        <v>58060000</v>
      </c>
      <c r="AX7167">
        <v>1</v>
      </c>
      <c r="AY7167">
        <v>1</v>
      </c>
      <c r="AZ7167" t="s">
        <v>2</v>
      </c>
      <c r="BA7167" t="s">
        <v>2</v>
      </c>
      <c r="BB7167" t="s">
        <v>2</v>
      </c>
      <c r="BC7167" t="s">
        <v>2</v>
      </c>
      <c r="BD7167" t="s">
        <v>2</v>
      </c>
      <c r="BE7167" t="s">
        <v>2</v>
      </c>
      <c r="BF7167" t="s">
        <v>2</v>
      </c>
      <c r="BG7167" t="s">
        <v>2</v>
      </c>
      <c r="BH7167" t="s">
        <v>2</v>
      </c>
    </row>
    <row r="7168" spans="1:60" x14ac:dyDescent="0.3">
      <c r="A7168">
        <v>668018</v>
      </c>
      <c r="B7168" t="s">
        <v>0</v>
      </c>
      <c r="C7168" t="s">
        <v>13</v>
      </c>
      <c r="D7168">
        <v>42</v>
      </c>
      <c r="E7168" t="s">
        <v>82</v>
      </c>
      <c r="F7168">
        <v>903</v>
      </c>
      <c r="G7168">
        <v>0</v>
      </c>
      <c r="H7168" t="s">
        <v>83</v>
      </c>
      <c r="I7168" t="s">
        <v>84</v>
      </c>
      <c r="J7168" t="s">
        <v>85</v>
      </c>
      <c r="K7168" t="s">
        <v>2</v>
      </c>
      <c r="L7168" t="s">
        <v>2</v>
      </c>
      <c r="M7168" t="s">
        <v>2</v>
      </c>
      <c r="N7168" t="s">
        <v>2</v>
      </c>
      <c r="O7168" t="s">
        <v>2</v>
      </c>
      <c r="P7168" t="s">
        <v>2</v>
      </c>
      <c r="Q7168" t="s">
        <v>2</v>
      </c>
      <c r="R7168" t="s">
        <v>2</v>
      </c>
      <c r="S7168" t="s">
        <v>2</v>
      </c>
      <c r="T7168" t="s">
        <v>2</v>
      </c>
      <c r="U7168" t="s">
        <v>2</v>
      </c>
      <c r="V7168" t="s">
        <v>2</v>
      </c>
      <c r="W7168" t="s">
        <v>2</v>
      </c>
      <c r="X7168" t="s">
        <v>2</v>
      </c>
      <c r="Y7168" t="s">
        <v>2</v>
      </c>
      <c r="Z7168" t="s">
        <v>2</v>
      </c>
      <c r="AA7168" t="s">
        <v>2</v>
      </c>
      <c r="AB7168" t="s">
        <v>2</v>
      </c>
      <c r="AC7168" t="s">
        <v>2</v>
      </c>
      <c r="AD7168" t="s">
        <v>2</v>
      </c>
      <c r="AE7168" t="s">
        <v>2</v>
      </c>
      <c r="AF7168">
        <v>31</v>
      </c>
      <c r="AG7168">
        <v>30</v>
      </c>
      <c r="AH7168">
        <v>19</v>
      </c>
      <c r="AI7168">
        <v>69</v>
      </c>
      <c r="AJ7168">
        <v>68</v>
      </c>
      <c r="AK7168">
        <v>36</v>
      </c>
      <c r="AL7168">
        <v>2.2258064516128999</v>
      </c>
      <c r="AM7168">
        <v>8</v>
      </c>
      <c r="AN7168">
        <v>23</v>
      </c>
      <c r="AO7168">
        <v>36</v>
      </c>
      <c r="AP7168">
        <v>12</v>
      </c>
      <c r="AQ7168">
        <v>0</v>
      </c>
      <c r="AR7168" t="s">
        <v>2</v>
      </c>
      <c r="AS7168" t="s">
        <v>2</v>
      </c>
      <c r="AT7168" t="s">
        <v>2</v>
      </c>
      <c r="AU7168" t="s">
        <v>2</v>
      </c>
      <c r="AV7168">
        <v>490800000</v>
      </c>
      <c r="AW7168">
        <v>488200000</v>
      </c>
      <c r="AX7168">
        <v>1</v>
      </c>
      <c r="AY7168">
        <v>1</v>
      </c>
      <c r="AZ7168">
        <v>1</v>
      </c>
      <c r="BA7168">
        <v>1</v>
      </c>
      <c r="BB7168">
        <v>0</v>
      </c>
      <c r="BC7168">
        <v>0</v>
      </c>
      <c r="BD7168">
        <v>1</v>
      </c>
      <c r="BE7168">
        <v>2864399.83</v>
      </c>
      <c r="BF7168">
        <v>4293551.3600000003</v>
      </c>
      <c r="BG7168">
        <v>0</v>
      </c>
      <c r="BH7168">
        <v>0</v>
      </c>
    </row>
    <row r="7169" spans="1:60" x14ac:dyDescent="0.3">
      <c r="A7169">
        <v>617905</v>
      </c>
      <c r="B7169" t="s">
        <v>0</v>
      </c>
      <c r="C7169" t="s">
        <v>14</v>
      </c>
      <c r="D7169">
        <v>38</v>
      </c>
      <c r="E7169" t="s">
        <v>82</v>
      </c>
      <c r="F7169">
        <v>882</v>
      </c>
      <c r="G7169">
        <v>20</v>
      </c>
      <c r="H7169" t="s">
        <v>83</v>
      </c>
      <c r="I7169" t="s">
        <v>82</v>
      </c>
      <c r="J7169" t="s">
        <v>88</v>
      </c>
      <c r="K7169">
        <v>16</v>
      </c>
      <c r="L7169">
        <v>16</v>
      </c>
      <c r="M7169">
        <v>15</v>
      </c>
      <c r="N7169" t="s">
        <v>86</v>
      </c>
      <c r="O7169" t="s">
        <v>87</v>
      </c>
      <c r="P7169">
        <v>16</v>
      </c>
      <c r="Q7169">
        <v>414284090</v>
      </c>
      <c r="R7169">
        <v>25892755.625</v>
      </c>
      <c r="S7169">
        <v>100000000</v>
      </c>
      <c r="T7169">
        <v>16</v>
      </c>
      <c r="U7169">
        <v>16</v>
      </c>
      <c r="V7169">
        <v>15</v>
      </c>
      <c r="W7169">
        <v>1</v>
      </c>
      <c r="X7169">
        <v>1</v>
      </c>
      <c r="Y7169">
        <v>207142045</v>
      </c>
      <c r="Z7169">
        <v>394284090</v>
      </c>
      <c r="AA7169">
        <v>8</v>
      </c>
      <c r="AB7169">
        <v>15</v>
      </c>
      <c r="AC7169">
        <v>5</v>
      </c>
      <c r="AD7169">
        <v>6</v>
      </c>
      <c r="AE7169">
        <v>16</v>
      </c>
      <c r="AF7169">
        <v>57</v>
      </c>
      <c r="AG7169">
        <v>57</v>
      </c>
      <c r="AH7169">
        <v>50</v>
      </c>
      <c r="AI7169">
        <v>110</v>
      </c>
      <c r="AJ7169">
        <v>110</v>
      </c>
      <c r="AK7169">
        <v>88</v>
      </c>
      <c r="AL7169">
        <v>1.9298245614035101</v>
      </c>
      <c r="AM7169">
        <v>11</v>
      </c>
      <c r="AN7169">
        <v>55</v>
      </c>
      <c r="AO7169">
        <v>86</v>
      </c>
      <c r="AP7169">
        <v>5</v>
      </c>
      <c r="AQ7169">
        <v>0</v>
      </c>
      <c r="AR7169">
        <v>2</v>
      </c>
      <c r="AS7169">
        <v>2</v>
      </c>
      <c r="AT7169">
        <v>0</v>
      </c>
      <c r="AU7169">
        <v>0</v>
      </c>
      <c r="AV7169" t="s">
        <v>2</v>
      </c>
      <c r="AW7169" t="s">
        <v>2</v>
      </c>
      <c r="AX7169" t="s">
        <v>2</v>
      </c>
      <c r="AY7169" t="s">
        <v>2</v>
      </c>
      <c r="AZ7169">
        <v>1</v>
      </c>
      <c r="BA7169">
        <v>1</v>
      </c>
      <c r="BB7169">
        <v>0</v>
      </c>
      <c r="BC7169">
        <v>0</v>
      </c>
      <c r="BD7169">
        <v>1</v>
      </c>
      <c r="BE7169">
        <v>242069039.345</v>
      </c>
      <c r="BF7169">
        <v>242069039.345</v>
      </c>
      <c r="BG7169">
        <v>0</v>
      </c>
      <c r="BH7169">
        <v>0</v>
      </c>
    </row>
    <row r="7170" spans="1:60" x14ac:dyDescent="0.3">
      <c r="A7170">
        <v>887957</v>
      </c>
      <c r="B7170" t="s">
        <v>0</v>
      </c>
      <c r="C7170" t="s">
        <v>14</v>
      </c>
      <c r="D7170">
        <v>32</v>
      </c>
      <c r="E7170" t="s">
        <v>82</v>
      </c>
      <c r="F7170">
        <v>888</v>
      </c>
      <c r="G7170">
        <v>1</v>
      </c>
      <c r="H7170" t="s">
        <v>83</v>
      </c>
      <c r="I7170" t="s">
        <v>84</v>
      </c>
      <c r="J7170" t="s">
        <v>88</v>
      </c>
      <c r="K7170">
        <v>24</v>
      </c>
      <c r="L7170">
        <v>24</v>
      </c>
      <c r="M7170">
        <v>22</v>
      </c>
      <c r="N7170" t="s">
        <v>91</v>
      </c>
      <c r="O7170" t="s">
        <v>92</v>
      </c>
      <c r="P7170">
        <v>17</v>
      </c>
      <c r="Q7170">
        <v>14230000</v>
      </c>
      <c r="R7170">
        <v>592916.66666666698</v>
      </c>
      <c r="S7170">
        <v>3100000</v>
      </c>
      <c r="T7170">
        <v>25</v>
      </c>
      <c r="U7170">
        <v>25</v>
      </c>
      <c r="V7170">
        <v>22</v>
      </c>
      <c r="W7170">
        <v>1.0416666666666701</v>
      </c>
      <c r="X7170">
        <v>2</v>
      </c>
      <c r="Y7170">
        <v>7115000</v>
      </c>
      <c r="Z7170">
        <v>11260000</v>
      </c>
      <c r="AA7170">
        <v>12.5</v>
      </c>
      <c r="AB7170">
        <v>21</v>
      </c>
      <c r="AC7170">
        <v>12</v>
      </c>
      <c r="AD7170">
        <v>12</v>
      </c>
      <c r="AE7170">
        <v>24</v>
      </c>
      <c r="AF7170">
        <v>128</v>
      </c>
      <c r="AG7170">
        <v>128</v>
      </c>
      <c r="AH7170">
        <v>113</v>
      </c>
      <c r="AI7170">
        <v>560</v>
      </c>
      <c r="AJ7170">
        <v>560</v>
      </c>
      <c r="AK7170">
        <v>366</v>
      </c>
      <c r="AL7170">
        <v>4.375</v>
      </c>
      <c r="AM7170">
        <v>78</v>
      </c>
      <c r="AN7170">
        <v>280</v>
      </c>
      <c r="AO7170">
        <v>326</v>
      </c>
      <c r="AP7170">
        <v>12</v>
      </c>
      <c r="AQ7170">
        <v>0</v>
      </c>
      <c r="AR7170">
        <v>1</v>
      </c>
      <c r="AS7170">
        <v>1</v>
      </c>
      <c r="AT7170">
        <v>0</v>
      </c>
      <c r="AU7170">
        <v>0</v>
      </c>
      <c r="AV7170" t="s">
        <v>2</v>
      </c>
      <c r="AW7170" t="s">
        <v>2</v>
      </c>
      <c r="AX7170" t="s">
        <v>2</v>
      </c>
      <c r="AY7170" t="s">
        <v>2</v>
      </c>
      <c r="AZ7170">
        <v>1</v>
      </c>
      <c r="BA7170">
        <v>1</v>
      </c>
      <c r="BB7170">
        <v>0</v>
      </c>
      <c r="BC7170">
        <v>0</v>
      </c>
      <c r="BD7170">
        <v>1</v>
      </c>
      <c r="BE7170">
        <v>554631.10499999998</v>
      </c>
      <c r="BF7170">
        <v>554631.10499999998</v>
      </c>
      <c r="BG7170">
        <v>0</v>
      </c>
      <c r="BH7170">
        <v>0</v>
      </c>
    </row>
    <row r="7171" spans="1:60" x14ac:dyDescent="0.3">
      <c r="A7171">
        <v>318145</v>
      </c>
      <c r="B7171" t="s">
        <v>1</v>
      </c>
      <c r="C7171" t="s">
        <v>14</v>
      </c>
      <c r="D7171">
        <v>33</v>
      </c>
      <c r="E7171" t="s">
        <v>82</v>
      </c>
      <c r="F7171">
        <v>874</v>
      </c>
      <c r="G7171">
        <v>0</v>
      </c>
      <c r="H7171" t="s">
        <v>83</v>
      </c>
      <c r="I7171" t="s">
        <v>84</v>
      </c>
      <c r="J7171" t="s">
        <v>85</v>
      </c>
      <c r="K7171" t="s">
        <v>2</v>
      </c>
      <c r="L7171" t="s">
        <v>2</v>
      </c>
      <c r="M7171" t="s">
        <v>2</v>
      </c>
      <c r="N7171" t="s">
        <v>2</v>
      </c>
      <c r="O7171" t="s">
        <v>2</v>
      </c>
      <c r="P7171" t="s">
        <v>2</v>
      </c>
      <c r="Q7171" t="s">
        <v>2</v>
      </c>
      <c r="R7171" t="s">
        <v>2</v>
      </c>
      <c r="S7171" t="s">
        <v>2</v>
      </c>
      <c r="T7171" t="s">
        <v>2</v>
      </c>
      <c r="U7171" t="s">
        <v>2</v>
      </c>
      <c r="V7171" t="s">
        <v>2</v>
      </c>
      <c r="W7171" t="s">
        <v>2</v>
      </c>
      <c r="X7171" t="s">
        <v>2</v>
      </c>
      <c r="Y7171" t="s">
        <v>2</v>
      </c>
      <c r="Z7171" t="s">
        <v>2</v>
      </c>
      <c r="AA7171" t="s">
        <v>2</v>
      </c>
      <c r="AB7171" t="s">
        <v>2</v>
      </c>
      <c r="AC7171" t="s">
        <v>2</v>
      </c>
      <c r="AD7171" t="s">
        <v>2</v>
      </c>
      <c r="AE7171" t="s">
        <v>2</v>
      </c>
      <c r="AF7171">
        <v>22</v>
      </c>
      <c r="AG7171">
        <v>22</v>
      </c>
      <c r="AH7171">
        <v>22</v>
      </c>
      <c r="AI7171">
        <v>94</v>
      </c>
      <c r="AJ7171">
        <v>94</v>
      </c>
      <c r="AK7171">
        <v>94</v>
      </c>
      <c r="AL7171">
        <v>4.2727272727272698</v>
      </c>
      <c r="AM7171">
        <v>18</v>
      </c>
      <c r="AN7171">
        <v>47</v>
      </c>
      <c r="AO7171">
        <v>66</v>
      </c>
      <c r="AP7171">
        <v>16</v>
      </c>
      <c r="AQ7171">
        <v>0</v>
      </c>
      <c r="AR7171">
        <v>1</v>
      </c>
      <c r="AS7171">
        <v>1</v>
      </c>
      <c r="AT7171">
        <v>0</v>
      </c>
      <c r="AU7171">
        <v>0</v>
      </c>
      <c r="AV7171" t="s">
        <v>2</v>
      </c>
      <c r="AW7171" t="s">
        <v>2</v>
      </c>
      <c r="AX7171" t="s">
        <v>2</v>
      </c>
      <c r="AY7171" t="s">
        <v>2</v>
      </c>
      <c r="AZ7171">
        <v>1</v>
      </c>
      <c r="BA7171">
        <v>1</v>
      </c>
      <c r="BB7171">
        <v>0</v>
      </c>
      <c r="BC7171">
        <v>0</v>
      </c>
      <c r="BD7171">
        <v>1</v>
      </c>
      <c r="BE7171">
        <v>97520.16</v>
      </c>
      <c r="BF7171">
        <v>97520.16</v>
      </c>
      <c r="BG7171">
        <v>0</v>
      </c>
      <c r="BH7171">
        <v>0</v>
      </c>
    </row>
    <row r="7172" spans="1:60" x14ac:dyDescent="0.3">
      <c r="A7172">
        <v>275805</v>
      </c>
      <c r="B7172" t="s">
        <v>0</v>
      </c>
      <c r="C7172" t="s">
        <v>13</v>
      </c>
      <c r="D7172">
        <v>39</v>
      </c>
      <c r="E7172" t="s">
        <v>82</v>
      </c>
      <c r="F7172">
        <v>851</v>
      </c>
      <c r="G7172">
        <v>30</v>
      </c>
      <c r="H7172" t="s">
        <v>83</v>
      </c>
      <c r="I7172" t="s">
        <v>84</v>
      </c>
      <c r="J7172" t="s">
        <v>85</v>
      </c>
      <c r="K7172" t="s">
        <v>2</v>
      </c>
      <c r="L7172" t="s">
        <v>2</v>
      </c>
      <c r="M7172" t="s">
        <v>2</v>
      </c>
      <c r="N7172" t="s">
        <v>2</v>
      </c>
      <c r="O7172" t="s">
        <v>2</v>
      </c>
      <c r="P7172" t="s">
        <v>2</v>
      </c>
      <c r="Q7172" t="s">
        <v>2</v>
      </c>
      <c r="R7172" t="s">
        <v>2</v>
      </c>
      <c r="S7172" t="s">
        <v>2</v>
      </c>
      <c r="T7172" t="s">
        <v>2</v>
      </c>
      <c r="U7172" t="s">
        <v>2</v>
      </c>
      <c r="V7172" t="s">
        <v>2</v>
      </c>
      <c r="W7172" t="s">
        <v>2</v>
      </c>
      <c r="X7172" t="s">
        <v>2</v>
      </c>
      <c r="Y7172" t="s">
        <v>2</v>
      </c>
      <c r="Z7172" t="s">
        <v>2</v>
      </c>
      <c r="AA7172" t="s">
        <v>2</v>
      </c>
      <c r="AB7172" t="s">
        <v>2</v>
      </c>
      <c r="AC7172" t="s">
        <v>2</v>
      </c>
      <c r="AD7172" t="s">
        <v>2</v>
      </c>
      <c r="AE7172" t="s">
        <v>2</v>
      </c>
      <c r="AF7172">
        <v>3</v>
      </c>
      <c r="AG7172">
        <v>3</v>
      </c>
      <c r="AH7172">
        <v>3</v>
      </c>
      <c r="AI7172">
        <v>4</v>
      </c>
      <c r="AJ7172">
        <v>4</v>
      </c>
      <c r="AK7172">
        <v>4</v>
      </c>
      <c r="AL7172">
        <v>1.3333333333333299</v>
      </c>
      <c r="AM7172">
        <v>2</v>
      </c>
      <c r="AN7172">
        <v>4</v>
      </c>
      <c r="AO7172">
        <v>4</v>
      </c>
      <c r="AP7172">
        <v>0</v>
      </c>
      <c r="AQ7172">
        <v>0</v>
      </c>
      <c r="AR7172">
        <v>0</v>
      </c>
      <c r="AS7172">
        <v>0</v>
      </c>
      <c r="AT7172">
        <v>1</v>
      </c>
      <c r="AU7172">
        <v>1</v>
      </c>
      <c r="AV7172">
        <v>1530100</v>
      </c>
      <c r="AW7172">
        <v>1530100</v>
      </c>
      <c r="AX7172">
        <v>1</v>
      </c>
      <c r="AY7172">
        <v>1</v>
      </c>
      <c r="AZ7172">
        <v>1</v>
      </c>
      <c r="BA7172">
        <v>1</v>
      </c>
      <c r="BB7172">
        <v>0</v>
      </c>
      <c r="BC7172">
        <v>0</v>
      </c>
      <c r="BD7172">
        <v>1</v>
      </c>
      <c r="BE7172">
        <v>445161.29</v>
      </c>
      <c r="BF7172">
        <v>445161.29</v>
      </c>
      <c r="BG7172">
        <v>0</v>
      </c>
      <c r="BH7172">
        <v>0</v>
      </c>
    </row>
    <row r="7173" spans="1:60" x14ac:dyDescent="0.3">
      <c r="A7173">
        <v>300599</v>
      </c>
      <c r="B7173" t="s">
        <v>0</v>
      </c>
      <c r="C7173" t="s">
        <v>13</v>
      </c>
      <c r="D7173">
        <v>28</v>
      </c>
      <c r="E7173" t="s">
        <v>82</v>
      </c>
      <c r="F7173">
        <v>870</v>
      </c>
      <c r="G7173">
        <v>0</v>
      </c>
      <c r="H7173" t="s">
        <v>83</v>
      </c>
      <c r="I7173" t="s">
        <v>84</v>
      </c>
      <c r="J7173" t="s">
        <v>85</v>
      </c>
      <c r="K7173" t="s">
        <v>2</v>
      </c>
      <c r="L7173" t="s">
        <v>2</v>
      </c>
      <c r="M7173" t="s">
        <v>2</v>
      </c>
      <c r="N7173" t="s">
        <v>2</v>
      </c>
      <c r="O7173" t="s">
        <v>2</v>
      </c>
      <c r="P7173" t="s">
        <v>2</v>
      </c>
      <c r="Q7173" t="s">
        <v>2</v>
      </c>
      <c r="R7173" t="s">
        <v>2</v>
      </c>
      <c r="S7173" t="s">
        <v>2</v>
      </c>
      <c r="T7173" t="s">
        <v>2</v>
      </c>
      <c r="U7173" t="s">
        <v>2</v>
      </c>
      <c r="V7173" t="s">
        <v>2</v>
      </c>
      <c r="W7173" t="s">
        <v>2</v>
      </c>
      <c r="X7173" t="s">
        <v>2</v>
      </c>
      <c r="Y7173" t="s">
        <v>2</v>
      </c>
      <c r="Z7173" t="s">
        <v>2</v>
      </c>
      <c r="AA7173" t="s">
        <v>2</v>
      </c>
      <c r="AB7173" t="s">
        <v>2</v>
      </c>
      <c r="AC7173" t="s">
        <v>2</v>
      </c>
      <c r="AD7173" t="s">
        <v>2</v>
      </c>
      <c r="AE7173" t="s">
        <v>2</v>
      </c>
      <c r="AF7173">
        <v>3</v>
      </c>
      <c r="AG7173">
        <v>3</v>
      </c>
      <c r="AH7173">
        <v>3</v>
      </c>
      <c r="AI7173">
        <v>6</v>
      </c>
      <c r="AJ7173">
        <v>6</v>
      </c>
      <c r="AK7173">
        <v>6</v>
      </c>
      <c r="AL7173">
        <v>2</v>
      </c>
      <c r="AM7173">
        <v>4</v>
      </c>
      <c r="AN7173">
        <v>6</v>
      </c>
      <c r="AO7173">
        <v>6</v>
      </c>
      <c r="AP7173">
        <v>1</v>
      </c>
      <c r="AQ7173">
        <v>18</v>
      </c>
      <c r="AR7173">
        <v>1</v>
      </c>
      <c r="AS7173">
        <v>1</v>
      </c>
      <c r="AT7173">
        <v>0</v>
      </c>
      <c r="AU7173">
        <v>0</v>
      </c>
      <c r="AV7173" t="s">
        <v>2</v>
      </c>
      <c r="AW7173" t="s">
        <v>2</v>
      </c>
      <c r="AX7173" t="s">
        <v>2</v>
      </c>
      <c r="AY7173" t="s">
        <v>2</v>
      </c>
      <c r="AZ7173">
        <v>1</v>
      </c>
      <c r="BA7173">
        <v>1</v>
      </c>
      <c r="BB7173">
        <v>0</v>
      </c>
      <c r="BC7173">
        <v>0</v>
      </c>
      <c r="BD7173">
        <v>1</v>
      </c>
      <c r="BE7173">
        <v>264600</v>
      </c>
      <c r="BF7173">
        <v>264600</v>
      </c>
      <c r="BG7173">
        <v>0</v>
      </c>
      <c r="BH7173">
        <v>0</v>
      </c>
    </row>
    <row r="7174" spans="1:60" x14ac:dyDescent="0.3">
      <c r="A7174">
        <v>984972</v>
      </c>
      <c r="B7174" t="s">
        <v>0</v>
      </c>
      <c r="C7174" t="s">
        <v>13</v>
      </c>
      <c r="D7174">
        <v>27</v>
      </c>
      <c r="E7174" t="s">
        <v>82</v>
      </c>
      <c r="F7174">
        <v>862</v>
      </c>
      <c r="G7174">
        <v>0</v>
      </c>
      <c r="H7174" t="s">
        <v>83</v>
      </c>
      <c r="I7174" t="s">
        <v>84</v>
      </c>
      <c r="J7174" t="s">
        <v>85</v>
      </c>
      <c r="K7174">
        <v>3</v>
      </c>
      <c r="L7174">
        <v>3</v>
      </c>
      <c r="M7174">
        <v>3</v>
      </c>
      <c r="N7174" t="s">
        <v>91</v>
      </c>
      <c r="O7174" t="s">
        <v>95</v>
      </c>
      <c r="P7174">
        <v>2</v>
      </c>
      <c r="Q7174">
        <v>1920000</v>
      </c>
      <c r="R7174">
        <v>640000</v>
      </c>
      <c r="S7174">
        <v>1800000</v>
      </c>
      <c r="T7174">
        <v>3</v>
      </c>
      <c r="U7174">
        <v>3</v>
      </c>
      <c r="V7174">
        <v>3</v>
      </c>
      <c r="W7174">
        <v>1</v>
      </c>
      <c r="X7174">
        <v>1</v>
      </c>
      <c r="Y7174">
        <v>1920000</v>
      </c>
      <c r="Z7174">
        <v>1920000</v>
      </c>
      <c r="AA7174">
        <v>3</v>
      </c>
      <c r="AB7174">
        <v>3</v>
      </c>
      <c r="AC7174">
        <v>11</v>
      </c>
      <c r="AD7174">
        <v>8</v>
      </c>
      <c r="AE7174">
        <v>3</v>
      </c>
      <c r="AF7174">
        <v>6</v>
      </c>
      <c r="AG7174">
        <v>6</v>
      </c>
      <c r="AH7174">
        <v>6</v>
      </c>
      <c r="AI7174">
        <v>86</v>
      </c>
      <c r="AJ7174">
        <v>86</v>
      </c>
      <c r="AK7174">
        <v>86</v>
      </c>
      <c r="AL7174">
        <v>14.3333333333333</v>
      </c>
      <c r="AM7174">
        <v>58</v>
      </c>
      <c r="AN7174">
        <v>86</v>
      </c>
      <c r="AO7174">
        <v>86</v>
      </c>
      <c r="AP7174">
        <v>7</v>
      </c>
      <c r="AQ7174">
        <v>0</v>
      </c>
      <c r="AR7174">
        <v>1</v>
      </c>
      <c r="AS7174">
        <v>1</v>
      </c>
      <c r="AT7174">
        <v>0</v>
      </c>
      <c r="AU7174">
        <v>0</v>
      </c>
      <c r="AV7174" t="s">
        <v>2</v>
      </c>
      <c r="AW7174" t="s">
        <v>2</v>
      </c>
      <c r="AX7174" t="s">
        <v>2</v>
      </c>
      <c r="AY7174" t="s">
        <v>2</v>
      </c>
      <c r="AZ7174">
        <v>1</v>
      </c>
      <c r="BA7174">
        <v>1</v>
      </c>
      <c r="BB7174">
        <v>0</v>
      </c>
      <c r="BC7174">
        <v>0</v>
      </c>
      <c r="BD7174">
        <v>1</v>
      </c>
      <c r="BE7174">
        <v>2105767.61</v>
      </c>
      <c r="BF7174">
        <v>2105767.61</v>
      </c>
      <c r="BG7174">
        <v>0</v>
      </c>
      <c r="BH7174">
        <v>0</v>
      </c>
    </row>
    <row r="7175" spans="1:60" x14ac:dyDescent="0.3">
      <c r="A7175">
        <v>879860</v>
      </c>
      <c r="B7175" t="s">
        <v>0</v>
      </c>
      <c r="C7175" t="s">
        <v>14</v>
      </c>
      <c r="D7175">
        <v>37</v>
      </c>
      <c r="E7175" t="s">
        <v>82</v>
      </c>
      <c r="F7175">
        <v>860</v>
      </c>
      <c r="G7175">
        <v>2</v>
      </c>
      <c r="H7175" t="s">
        <v>83</v>
      </c>
      <c r="I7175" t="s">
        <v>82</v>
      </c>
      <c r="J7175" t="s">
        <v>88</v>
      </c>
      <c r="K7175" t="s">
        <v>2</v>
      </c>
      <c r="L7175" t="s">
        <v>2</v>
      </c>
      <c r="M7175" t="s">
        <v>2</v>
      </c>
      <c r="N7175" t="s">
        <v>2</v>
      </c>
      <c r="O7175" t="s">
        <v>2</v>
      </c>
      <c r="P7175" t="s">
        <v>2</v>
      </c>
      <c r="Q7175" t="s">
        <v>2</v>
      </c>
      <c r="R7175" t="s">
        <v>2</v>
      </c>
      <c r="S7175" t="s">
        <v>2</v>
      </c>
      <c r="T7175" t="s">
        <v>2</v>
      </c>
      <c r="U7175" t="s">
        <v>2</v>
      </c>
      <c r="V7175" t="s">
        <v>2</v>
      </c>
      <c r="W7175" t="s">
        <v>2</v>
      </c>
      <c r="X7175" t="s">
        <v>2</v>
      </c>
      <c r="Y7175" t="s">
        <v>2</v>
      </c>
      <c r="Z7175" t="s">
        <v>2</v>
      </c>
      <c r="AA7175" t="s">
        <v>2</v>
      </c>
      <c r="AB7175" t="s">
        <v>2</v>
      </c>
      <c r="AC7175" t="s">
        <v>2</v>
      </c>
      <c r="AD7175" t="s">
        <v>2</v>
      </c>
      <c r="AE7175" t="s">
        <v>2</v>
      </c>
      <c r="AF7175">
        <v>33</v>
      </c>
      <c r="AG7175">
        <v>33</v>
      </c>
      <c r="AH7175">
        <v>33</v>
      </c>
      <c r="AI7175">
        <v>147</v>
      </c>
      <c r="AJ7175">
        <v>147</v>
      </c>
      <c r="AK7175">
        <v>147</v>
      </c>
      <c r="AL7175">
        <v>4.4545454545454497</v>
      </c>
      <c r="AM7175">
        <v>30</v>
      </c>
      <c r="AN7175">
        <v>147</v>
      </c>
      <c r="AO7175">
        <v>147</v>
      </c>
      <c r="AP7175">
        <v>8</v>
      </c>
      <c r="AQ7175">
        <v>0</v>
      </c>
      <c r="AR7175">
        <v>0</v>
      </c>
      <c r="AS7175">
        <v>0</v>
      </c>
      <c r="AT7175">
        <v>1</v>
      </c>
      <c r="AU7175">
        <v>1</v>
      </c>
      <c r="AV7175" t="s">
        <v>2</v>
      </c>
      <c r="AW7175" t="s">
        <v>2</v>
      </c>
      <c r="AX7175" t="s">
        <v>2</v>
      </c>
      <c r="AY7175" t="s">
        <v>2</v>
      </c>
      <c r="AZ7175" t="s">
        <v>2</v>
      </c>
      <c r="BA7175" t="s">
        <v>2</v>
      </c>
      <c r="BB7175" t="s">
        <v>2</v>
      </c>
      <c r="BC7175" t="s">
        <v>2</v>
      </c>
      <c r="BD7175" t="s">
        <v>2</v>
      </c>
      <c r="BE7175" t="s">
        <v>2</v>
      </c>
      <c r="BF7175" t="s">
        <v>2</v>
      </c>
      <c r="BG7175" t="s">
        <v>2</v>
      </c>
      <c r="BH7175" t="s">
        <v>2</v>
      </c>
    </row>
    <row r="7176" spans="1:60" x14ac:dyDescent="0.3">
      <c r="A7176">
        <v>329483</v>
      </c>
      <c r="B7176" t="s">
        <v>0</v>
      </c>
      <c r="C7176" t="s">
        <v>14</v>
      </c>
      <c r="D7176">
        <v>42</v>
      </c>
      <c r="E7176" t="s">
        <v>82</v>
      </c>
      <c r="F7176">
        <v>856</v>
      </c>
      <c r="G7176">
        <v>0</v>
      </c>
      <c r="H7176" t="s">
        <v>83</v>
      </c>
      <c r="I7176" t="s">
        <v>84</v>
      </c>
      <c r="J7176" t="s">
        <v>88</v>
      </c>
      <c r="K7176">
        <v>2</v>
      </c>
      <c r="L7176">
        <v>2</v>
      </c>
      <c r="M7176">
        <v>2</v>
      </c>
      <c r="N7176" t="s">
        <v>86</v>
      </c>
      <c r="O7176" t="s">
        <v>90</v>
      </c>
      <c r="P7176">
        <v>2</v>
      </c>
      <c r="Q7176">
        <v>416152000</v>
      </c>
      <c r="R7176">
        <v>208076000</v>
      </c>
      <c r="S7176">
        <v>408881000</v>
      </c>
      <c r="T7176">
        <v>2</v>
      </c>
      <c r="U7176">
        <v>2</v>
      </c>
      <c r="V7176">
        <v>2</v>
      </c>
      <c r="W7176">
        <v>1</v>
      </c>
      <c r="X7176">
        <v>1</v>
      </c>
      <c r="Y7176">
        <v>416152000</v>
      </c>
      <c r="Z7176">
        <v>416152000</v>
      </c>
      <c r="AA7176">
        <v>2</v>
      </c>
      <c r="AB7176">
        <v>2</v>
      </c>
      <c r="AC7176">
        <v>5</v>
      </c>
      <c r="AD7176">
        <v>7</v>
      </c>
      <c r="AE7176">
        <v>2</v>
      </c>
      <c r="AF7176">
        <v>16</v>
      </c>
      <c r="AG7176">
        <v>16</v>
      </c>
      <c r="AH7176">
        <v>16</v>
      </c>
      <c r="AI7176">
        <v>66</v>
      </c>
      <c r="AJ7176">
        <v>66</v>
      </c>
      <c r="AK7176">
        <v>66</v>
      </c>
      <c r="AL7176">
        <v>4.125</v>
      </c>
      <c r="AM7176">
        <v>18</v>
      </c>
      <c r="AN7176">
        <v>66</v>
      </c>
      <c r="AO7176">
        <v>66</v>
      </c>
      <c r="AP7176">
        <v>4</v>
      </c>
      <c r="AQ7176">
        <v>1</v>
      </c>
      <c r="AR7176">
        <v>1</v>
      </c>
      <c r="AS7176">
        <v>1</v>
      </c>
      <c r="AT7176">
        <v>0</v>
      </c>
      <c r="AU7176">
        <v>0</v>
      </c>
      <c r="AV7176" t="s">
        <v>2</v>
      </c>
      <c r="AW7176" t="s">
        <v>2</v>
      </c>
      <c r="AX7176" t="s">
        <v>2</v>
      </c>
      <c r="AY7176" t="s">
        <v>2</v>
      </c>
      <c r="AZ7176">
        <v>1</v>
      </c>
      <c r="BA7176">
        <v>1</v>
      </c>
      <c r="BB7176">
        <v>0</v>
      </c>
      <c r="BC7176">
        <v>0</v>
      </c>
      <c r="BD7176">
        <v>1</v>
      </c>
      <c r="BE7176">
        <v>326438677.42000002</v>
      </c>
      <c r="BF7176">
        <v>326438677.42000002</v>
      </c>
      <c r="BG7176">
        <v>0</v>
      </c>
      <c r="BH7176">
        <v>0</v>
      </c>
    </row>
    <row r="7177" spans="1:60" x14ac:dyDescent="0.3">
      <c r="A7177">
        <v>134021</v>
      </c>
      <c r="B7177" t="s">
        <v>0</v>
      </c>
      <c r="C7177" t="s">
        <v>13</v>
      </c>
      <c r="D7177">
        <v>27</v>
      </c>
      <c r="E7177" t="s">
        <v>82</v>
      </c>
      <c r="F7177">
        <v>849</v>
      </c>
      <c r="G7177">
        <v>0</v>
      </c>
      <c r="H7177" t="s">
        <v>83</v>
      </c>
      <c r="I7177" t="s">
        <v>82</v>
      </c>
      <c r="J7177" t="s">
        <v>88</v>
      </c>
      <c r="K7177" t="s">
        <v>2</v>
      </c>
      <c r="L7177" t="s">
        <v>2</v>
      </c>
      <c r="M7177" t="s">
        <v>2</v>
      </c>
      <c r="N7177" t="s">
        <v>2</v>
      </c>
      <c r="O7177" t="s">
        <v>2</v>
      </c>
      <c r="P7177" t="s">
        <v>2</v>
      </c>
      <c r="Q7177" t="s">
        <v>2</v>
      </c>
      <c r="R7177" t="s">
        <v>2</v>
      </c>
      <c r="S7177" t="s">
        <v>2</v>
      </c>
      <c r="T7177" t="s">
        <v>2</v>
      </c>
      <c r="U7177" t="s">
        <v>2</v>
      </c>
      <c r="V7177" t="s">
        <v>2</v>
      </c>
      <c r="W7177" t="s">
        <v>2</v>
      </c>
      <c r="X7177" t="s">
        <v>2</v>
      </c>
      <c r="Y7177" t="s">
        <v>2</v>
      </c>
      <c r="Z7177" t="s">
        <v>2</v>
      </c>
      <c r="AA7177" t="s">
        <v>2</v>
      </c>
      <c r="AB7177" t="s">
        <v>2</v>
      </c>
      <c r="AC7177" t="s">
        <v>2</v>
      </c>
      <c r="AD7177" t="s">
        <v>2</v>
      </c>
      <c r="AE7177" t="s">
        <v>2</v>
      </c>
      <c r="AF7177">
        <v>5</v>
      </c>
      <c r="AG7177">
        <v>5</v>
      </c>
      <c r="AH7177">
        <v>5</v>
      </c>
      <c r="AI7177">
        <v>22</v>
      </c>
      <c r="AJ7177">
        <v>22</v>
      </c>
      <c r="AK7177">
        <v>22</v>
      </c>
      <c r="AL7177">
        <v>4.4000000000000004</v>
      </c>
      <c r="AM7177">
        <v>10</v>
      </c>
      <c r="AN7177">
        <v>22</v>
      </c>
      <c r="AO7177">
        <v>22</v>
      </c>
      <c r="AP7177">
        <v>0</v>
      </c>
      <c r="AQ7177">
        <v>0</v>
      </c>
      <c r="AR7177" t="s">
        <v>2</v>
      </c>
      <c r="AS7177" t="s">
        <v>2</v>
      </c>
      <c r="AT7177" t="s">
        <v>2</v>
      </c>
      <c r="AU7177" t="s">
        <v>2</v>
      </c>
      <c r="AV7177" t="s">
        <v>2</v>
      </c>
      <c r="AW7177" t="s">
        <v>2</v>
      </c>
      <c r="AX7177" t="s">
        <v>2</v>
      </c>
      <c r="AY7177" t="s">
        <v>2</v>
      </c>
      <c r="AZ7177">
        <v>1</v>
      </c>
      <c r="BA7177">
        <v>1</v>
      </c>
      <c r="BB7177">
        <v>0</v>
      </c>
      <c r="BC7177">
        <v>0</v>
      </c>
      <c r="BD7177">
        <v>1</v>
      </c>
      <c r="BE7177">
        <v>33870.97</v>
      </c>
      <c r="BF7177">
        <v>33870.97</v>
      </c>
      <c r="BG7177">
        <v>0</v>
      </c>
      <c r="BH7177">
        <v>0</v>
      </c>
    </row>
    <row r="7178" spans="1:60" x14ac:dyDescent="0.3">
      <c r="A7178">
        <v>786108</v>
      </c>
      <c r="B7178" t="s">
        <v>0</v>
      </c>
      <c r="C7178" t="s">
        <v>14</v>
      </c>
      <c r="D7178">
        <v>32</v>
      </c>
      <c r="E7178" t="s">
        <v>82</v>
      </c>
      <c r="F7178">
        <v>845</v>
      </c>
      <c r="G7178">
        <v>0</v>
      </c>
      <c r="H7178" t="s">
        <v>83</v>
      </c>
      <c r="I7178" t="s">
        <v>84</v>
      </c>
      <c r="J7178" t="s">
        <v>85</v>
      </c>
      <c r="K7178" t="s">
        <v>2</v>
      </c>
      <c r="L7178" t="s">
        <v>2</v>
      </c>
      <c r="M7178" t="s">
        <v>2</v>
      </c>
      <c r="N7178" t="s">
        <v>2</v>
      </c>
      <c r="O7178" t="s">
        <v>2</v>
      </c>
      <c r="P7178" t="s">
        <v>2</v>
      </c>
      <c r="Q7178" t="s">
        <v>2</v>
      </c>
      <c r="R7178" t="s">
        <v>2</v>
      </c>
      <c r="S7178" t="s">
        <v>2</v>
      </c>
      <c r="T7178" t="s">
        <v>2</v>
      </c>
      <c r="U7178" t="s">
        <v>2</v>
      </c>
      <c r="V7178" t="s">
        <v>2</v>
      </c>
      <c r="W7178" t="s">
        <v>2</v>
      </c>
      <c r="X7178" t="s">
        <v>2</v>
      </c>
      <c r="Y7178" t="s">
        <v>2</v>
      </c>
      <c r="Z7178" t="s">
        <v>2</v>
      </c>
      <c r="AA7178" t="s">
        <v>2</v>
      </c>
      <c r="AB7178" t="s">
        <v>2</v>
      </c>
      <c r="AC7178" t="s">
        <v>2</v>
      </c>
      <c r="AD7178" t="s">
        <v>2</v>
      </c>
      <c r="AE7178" t="s">
        <v>2</v>
      </c>
      <c r="AF7178">
        <v>2</v>
      </c>
      <c r="AG7178">
        <v>2</v>
      </c>
      <c r="AH7178">
        <v>2</v>
      </c>
      <c r="AI7178">
        <v>4</v>
      </c>
      <c r="AJ7178">
        <v>4</v>
      </c>
      <c r="AK7178">
        <v>4</v>
      </c>
      <c r="AL7178">
        <v>2</v>
      </c>
      <c r="AM7178">
        <v>3</v>
      </c>
      <c r="AN7178">
        <v>4</v>
      </c>
      <c r="AO7178">
        <v>4</v>
      </c>
      <c r="AP7178">
        <v>0</v>
      </c>
      <c r="AQ7178">
        <v>1</v>
      </c>
      <c r="AR7178" t="s">
        <v>2</v>
      </c>
      <c r="AS7178" t="s">
        <v>2</v>
      </c>
      <c r="AT7178" t="s">
        <v>2</v>
      </c>
      <c r="AU7178" t="s">
        <v>2</v>
      </c>
      <c r="AV7178" t="s">
        <v>2</v>
      </c>
      <c r="AW7178" t="s">
        <v>2</v>
      </c>
      <c r="AX7178" t="s">
        <v>2</v>
      </c>
      <c r="AY7178" t="s">
        <v>2</v>
      </c>
      <c r="AZ7178">
        <v>1</v>
      </c>
      <c r="BA7178">
        <v>1</v>
      </c>
      <c r="BB7178">
        <v>0</v>
      </c>
      <c r="BC7178">
        <v>0</v>
      </c>
      <c r="BD7178">
        <v>1</v>
      </c>
      <c r="BE7178">
        <v>287096.77</v>
      </c>
      <c r="BF7178">
        <v>287096.77</v>
      </c>
      <c r="BG7178">
        <v>0</v>
      </c>
      <c r="BH7178">
        <v>0</v>
      </c>
    </row>
    <row r="7179" spans="1:60" x14ac:dyDescent="0.3">
      <c r="A7179">
        <v>396224</v>
      </c>
      <c r="B7179" t="s">
        <v>0</v>
      </c>
      <c r="C7179" t="s">
        <v>14</v>
      </c>
      <c r="D7179">
        <v>37</v>
      </c>
      <c r="E7179" t="s">
        <v>82</v>
      </c>
      <c r="F7179">
        <v>884</v>
      </c>
      <c r="G7179">
        <v>0</v>
      </c>
      <c r="H7179" t="s">
        <v>83</v>
      </c>
      <c r="I7179" t="s">
        <v>82</v>
      </c>
      <c r="J7179" t="s">
        <v>88</v>
      </c>
      <c r="K7179" t="s">
        <v>2</v>
      </c>
      <c r="L7179" t="s">
        <v>2</v>
      </c>
      <c r="M7179" t="s">
        <v>2</v>
      </c>
      <c r="N7179" t="s">
        <v>2</v>
      </c>
      <c r="O7179" t="s">
        <v>2</v>
      </c>
      <c r="P7179" t="s">
        <v>2</v>
      </c>
      <c r="Q7179" t="s">
        <v>2</v>
      </c>
      <c r="R7179" t="s">
        <v>2</v>
      </c>
      <c r="S7179" t="s">
        <v>2</v>
      </c>
      <c r="T7179" t="s">
        <v>2</v>
      </c>
      <c r="U7179" t="s">
        <v>2</v>
      </c>
      <c r="V7179" t="s">
        <v>2</v>
      </c>
      <c r="W7179" t="s">
        <v>2</v>
      </c>
      <c r="X7179" t="s">
        <v>2</v>
      </c>
      <c r="Y7179" t="s">
        <v>2</v>
      </c>
      <c r="Z7179" t="s">
        <v>2</v>
      </c>
      <c r="AA7179" t="s">
        <v>2</v>
      </c>
      <c r="AB7179" t="s">
        <v>2</v>
      </c>
      <c r="AC7179" t="s">
        <v>2</v>
      </c>
      <c r="AD7179" t="s">
        <v>2</v>
      </c>
      <c r="AE7179" t="s">
        <v>2</v>
      </c>
      <c r="AF7179">
        <v>25</v>
      </c>
      <c r="AG7179">
        <v>25</v>
      </c>
      <c r="AH7179">
        <v>19</v>
      </c>
      <c r="AI7179">
        <v>91</v>
      </c>
      <c r="AJ7179">
        <v>91</v>
      </c>
      <c r="AK7179">
        <v>49</v>
      </c>
      <c r="AL7179">
        <v>3.64</v>
      </c>
      <c r="AM7179">
        <v>14</v>
      </c>
      <c r="AN7179">
        <v>45.5</v>
      </c>
      <c r="AO7179">
        <v>54</v>
      </c>
      <c r="AP7179">
        <v>11</v>
      </c>
      <c r="AQ7179">
        <v>0</v>
      </c>
      <c r="AR7179">
        <v>1</v>
      </c>
      <c r="AS7179">
        <v>1</v>
      </c>
      <c r="AT7179">
        <v>0</v>
      </c>
      <c r="AU7179">
        <v>0</v>
      </c>
      <c r="AV7179" t="s">
        <v>2</v>
      </c>
      <c r="AW7179" t="s">
        <v>2</v>
      </c>
      <c r="AX7179" t="s">
        <v>2</v>
      </c>
      <c r="AY7179" t="s">
        <v>2</v>
      </c>
      <c r="AZ7179">
        <v>1</v>
      </c>
      <c r="BA7179">
        <v>1</v>
      </c>
      <c r="BB7179">
        <v>0</v>
      </c>
      <c r="BC7179">
        <v>0</v>
      </c>
      <c r="BD7179">
        <v>1</v>
      </c>
      <c r="BE7179">
        <v>842416.15500000003</v>
      </c>
      <c r="BF7179">
        <v>842416.15500000003</v>
      </c>
      <c r="BG7179">
        <v>0</v>
      </c>
      <c r="BH7179">
        <v>0</v>
      </c>
    </row>
    <row r="7180" spans="1:60" x14ac:dyDescent="0.3">
      <c r="A7180">
        <v>340</v>
      </c>
      <c r="B7180" t="s">
        <v>0</v>
      </c>
      <c r="C7180" t="s">
        <v>14</v>
      </c>
      <c r="D7180">
        <v>51</v>
      </c>
      <c r="E7180" t="s">
        <v>82</v>
      </c>
      <c r="F7180">
        <v>884</v>
      </c>
      <c r="G7180">
        <v>0</v>
      </c>
      <c r="H7180" t="s">
        <v>83</v>
      </c>
      <c r="I7180" t="s">
        <v>82</v>
      </c>
      <c r="J7180" t="s">
        <v>85</v>
      </c>
      <c r="K7180" t="s">
        <v>2</v>
      </c>
      <c r="L7180" t="s">
        <v>2</v>
      </c>
      <c r="M7180" t="s">
        <v>2</v>
      </c>
      <c r="N7180" t="s">
        <v>2</v>
      </c>
      <c r="O7180" t="s">
        <v>2</v>
      </c>
      <c r="P7180" t="s">
        <v>2</v>
      </c>
      <c r="Q7180" t="s">
        <v>2</v>
      </c>
      <c r="R7180" t="s">
        <v>2</v>
      </c>
      <c r="S7180" t="s">
        <v>2</v>
      </c>
      <c r="T7180" t="s">
        <v>2</v>
      </c>
      <c r="U7180" t="s">
        <v>2</v>
      </c>
      <c r="V7180" t="s">
        <v>2</v>
      </c>
      <c r="W7180" t="s">
        <v>2</v>
      </c>
      <c r="X7180" t="s">
        <v>2</v>
      </c>
      <c r="Y7180" t="s">
        <v>2</v>
      </c>
      <c r="Z7180" t="s">
        <v>2</v>
      </c>
      <c r="AA7180" t="s">
        <v>2</v>
      </c>
      <c r="AB7180" t="s">
        <v>2</v>
      </c>
      <c r="AC7180" t="s">
        <v>2</v>
      </c>
      <c r="AD7180" t="s">
        <v>2</v>
      </c>
      <c r="AE7180" t="s">
        <v>2</v>
      </c>
      <c r="AF7180">
        <v>39</v>
      </c>
      <c r="AG7180">
        <v>39</v>
      </c>
      <c r="AH7180">
        <v>29</v>
      </c>
      <c r="AI7180">
        <v>115</v>
      </c>
      <c r="AJ7180">
        <v>115</v>
      </c>
      <c r="AK7180">
        <v>65</v>
      </c>
      <c r="AL7180">
        <v>2.9487179487179498</v>
      </c>
      <c r="AM7180">
        <v>10</v>
      </c>
      <c r="AN7180">
        <v>57.5</v>
      </c>
      <c r="AO7180">
        <v>65</v>
      </c>
      <c r="AP7180">
        <v>12</v>
      </c>
      <c r="AQ7180">
        <v>0</v>
      </c>
      <c r="AR7180" t="s">
        <v>2</v>
      </c>
      <c r="AS7180" t="s">
        <v>2</v>
      </c>
      <c r="AT7180" t="s">
        <v>2</v>
      </c>
      <c r="AU7180" t="s">
        <v>2</v>
      </c>
      <c r="AV7180" t="s">
        <v>2</v>
      </c>
      <c r="AW7180" t="s">
        <v>2</v>
      </c>
      <c r="AX7180" t="s">
        <v>2</v>
      </c>
      <c r="AY7180" t="s">
        <v>2</v>
      </c>
      <c r="AZ7180" t="s">
        <v>2</v>
      </c>
      <c r="BA7180" t="s">
        <v>2</v>
      </c>
      <c r="BB7180" t="s">
        <v>2</v>
      </c>
      <c r="BC7180" t="s">
        <v>2</v>
      </c>
      <c r="BD7180" t="s">
        <v>2</v>
      </c>
      <c r="BE7180" t="s">
        <v>2</v>
      </c>
      <c r="BF7180" t="s">
        <v>2</v>
      </c>
      <c r="BG7180" t="s">
        <v>2</v>
      </c>
      <c r="BH7180" t="s">
        <v>2</v>
      </c>
    </row>
    <row r="7181" spans="1:60" x14ac:dyDescent="0.3">
      <c r="A7181">
        <v>466067</v>
      </c>
      <c r="B7181" t="s">
        <v>1</v>
      </c>
      <c r="C7181" t="s">
        <v>14</v>
      </c>
      <c r="D7181">
        <v>36</v>
      </c>
      <c r="E7181" t="s">
        <v>82</v>
      </c>
      <c r="F7181">
        <v>876</v>
      </c>
      <c r="G7181">
        <v>0</v>
      </c>
      <c r="H7181" t="s">
        <v>83</v>
      </c>
      <c r="I7181" t="s">
        <v>84</v>
      </c>
      <c r="J7181" t="s">
        <v>85</v>
      </c>
      <c r="K7181">
        <v>2</v>
      </c>
      <c r="L7181">
        <v>2</v>
      </c>
      <c r="M7181">
        <v>2</v>
      </c>
      <c r="N7181" t="s">
        <v>103</v>
      </c>
      <c r="O7181" t="s">
        <v>108</v>
      </c>
      <c r="P7181">
        <v>1</v>
      </c>
      <c r="Q7181">
        <v>3050000</v>
      </c>
      <c r="R7181">
        <v>1525000</v>
      </c>
      <c r="S7181">
        <v>3000000</v>
      </c>
      <c r="T7181">
        <v>2</v>
      </c>
      <c r="U7181">
        <v>2</v>
      </c>
      <c r="V7181">
        <v>2</v>
      </c>
      <c r="W7181">
        <v>1</v>
      </c>
      <c r="X7181">
        <v>1</v>
      </c>
      <c r="Y7181">
        <v>3050000</v>
      </c>
      <c r="Z7181">
        <v>3050000</v>
      </c>
      <c r="AA7181">
        <v>2</v>
      </c>
      <c r="AB7181">
        <v>2</v>
      </c>
      <c r="AC7181">
        <v>22</v>
      </c>
      <c r="AD7181">
        <v>6</v>
      </c>
      <c r="AE7181">
        <v>2</v>
      </c>
      <c r="AF7181">
        <v>24</v>
      </c>
      <c r="AG7181">
        <v>24</v>
      </c>
      <c r="AH7181">
        <v>19</v>
      </c>
      <c r="AI7181">
        <v>58</v>
      </c>
      <c r="AJ7181">
        <v>58</v>
      </c>
      <c r="AK7181">
        <v>36</v>
      </c>
      <c r="AL7181">
        <v>2.4166666666666701</v>
      </c>
      <c r="AM7181">
        <v>8</v>
      </c>
      <c r="AN7181">
        <v>29</v>
      </c>
      <c r="AO7181">
        <v>36</v>
      </c>
      <c r="AP7181">
        <v>8</v>
      </c>
      <c r="AQ7181">
        <v>0</v>
      </c>
      <c r="AR7181">
        <v>1</v>
      </c>
      <c r="AS7181">
        <v>1</v>
      </c>
      <c r="AT7181">
        <v>0</v>
      </c>
      <c r="AU7181">
        <v>0</v>
      </c>
      <c r="AV7181" t="s">
        <v>2</v>
      </c>
      <c r="AW7181" t="s">
        <v>2</v>
      </c>
      <c r="AX7181" t="s">
        <v>2</v>
      </c>
      <c r="AY7181" t="s">
        <v>2</v>
      </c>
      <c r="AZ7181">
        <v>1</v>
      </c>
      <c r="BA7181">
        <v>1</v>
      </c>
      <c r="BB7181">
        <v>0</v>
      </c>
      <c r="BC7181">
        <v>0</v>
      </c>
      <c r="BD7181">
        <v>1</v>
      </c>
      <c r="BE7181">
        <v>481669.47</v>
      </c>
      <c r="BF7181">
        <v>481669.47</v>
      </c>
      <c r="BG7181">
        <v>0</v>
      </c>
      <c r="BH7181">
        <v>0</v>
      </c>
    </row>
    <row r="7182" spans="1:60" x14ac:dyDescent="0.3">
      <c r="A7182">
        <v>616052</v>
      </c>
      <c r="B7182" t="s">
        <v>0</v>
      </c>
      <c r="C7182" t="s">
        <v>13</v>
      </c>
      <c r="D7182">
        <v>21</v>
      </c>
      <c r="E7182" t="s">
        <v>82</v>
      </c>
      <c r="F7182">
        <v>868</v>
      </c>
      <c r="G7182">
        <v>0</v>
      </c>
      <c r="H7182" t="s">
        <v>83</v>
      </c>
      <c r="I7182" t="s">
        <v>84</v>
      </c>
      <c r="J7182" t="s">
        <v>85</v>
      </c>
      <c r="K7182">
        <v>7</v>
      </c>
      <c r="L7182">
        <v>7</v>
      </c>
      <c r="M7182">
        <v>7</v>
      </c>
      <c r="N7182" t="s">
        <v>86</v>
      </c>
      <c r="O7182" t="s">
        <v>87</v>
      </c>
      <c r="P7182">
        <v>6</v>
      </c>
      <c r="Q7182">
        <v>4551000</v>
      </c>
      <c r="R7182">
        <v>650142.85714285704</v>
      </c>
      <c r="S7182">
        <v>1226000</v>
      </c>
      <c r="T7182">
        <v>7</v>
      </c>
      <c r="U7182">
        <v>7</v>
      </c>
      <c r="V7182">
        <v>7</v>
      </c>
      <c r="W7182">
        <v>1</v>
      </c>
      <c r="X7182">
        <v>1</v>
      </c>
      <c r="Y7182">
        <v>4551000</v>
      </c>
      <c r="Z7182">
        <v>4551000</v>
      </c>
      <c r="AA7182">
        <v>7</v>
      </c>
      <c r="AB7182">
        <v>7</v>
      </c>
      <c r="AC7182">
        <v>1</v>
      </c>
      <c r="AD7182">
        <v>12</v>
      </c>
      <c r="AE7182">
        <v>7</v>
      </c>
      <c r="AF7182">
        <v>15</v>
      </c>
      <c r="AG7182">
        <v>15</v>
      </c>
      <c r="AH7182">
        <v>15</v>
      </c>
      <c r="AI7182">
        <v>29</v>
      </c>
      <c r="AJ7182">
        <v>29</v>
      </c>
      <c r="AK7182">
        <v>29</v>
      </c>
      <c r="AL7182">
        <v>1.93333333333333</v>
      </c>
      <c r="AM7182">
        <v>7</v>
      </c>
      <c r="AN7182">
        <v>29</v>
      </c>
      <c r="AO7182">
        <v>29</v>
      </c>
      <c r="AP7182">
        <v>7</v>
      </c>
      <c r="AQ7182">
        <v>0</v>
      </c>
      <c r="AR7182">
        <v>1</v>
      </c>
      <c r="AS7182">
        <v>1</v>
      </c>
      <c r="AT7182">
        <v>0</v>
      </c>
      <c r="AU7182">
        <v>0</v>
      </c>
      <c r="AV7182" t="s">
        <v>2</v>
      </c>
      <c r="AW7182" t="s">
        <v>2</v>
      </c>
      <c r="AX7182" t="s">
        <v>2</v>
      </c>
      <c r="AY7182" t="s">
        <v>2</v>
      </c>
      <c r="AZ7182">
        <v>1</v>
      </c>
      <c r="BA7182">
        <v>1</v>
      </c>
      <c r="BB7182">
        <v>0</v>
      </c>
      <c r="BC7182">
        <v>0</v>
      </c>
      <c r="BD7182">
        <v>1</v>
      </c>
      <c r="BE7182">
        <v>808748.39</v>
      </c>
      <c r="BF7182">
        <v>808748.39</v>
      </c>
      <c r="BG7182">
        <v>0</v>
      </c>
      <c r="BH7182">
        <v>0</v>
      </c>
    </row>
    <row r="7183" spans="1:60" x14ac:dyDescent="0.3">
      <c r="A7183">
        <v>729052</v>
      </c>
      <c r="B7183" t="s">
        <v>0</v>
      </c>
      <c r="C7183" t="s">
        <v>13</v>
      </c>
      <c r="D7183">
        <v>22</v>
      </c>
      <c r="E7183" t="s">
        <v>82</v>
      </c>
      <c r="F7183">
        <v>867</v>
      </c>
      <c r="G7183">
        <v>0</v>
      </c>
      <c r="H7183" t="s">
        <v>83</v>
      </c>
      <c r="I7183" t="s">
        <v>82</v>
      </c>
      <c r="J7183" t="s">
        <v>88</v>
      </c>
      <c r="K7183" t="s">
        <v>2</v>
      </c>
      <c r="L7183" t="s">
        <v>2</v>
      </c>
      <c r="M7183" t="s">
        <v>2</v>
      </c>
      <c r="N7183" t="s">
        <v>2</v>
      </c>
      <c r="O7183" t="s">
        <v>2</v>
      </c>
      <c r="P7183" t="s">
        <v>2</v>
      </c>
      <c r="Q7183" t="s">
        <v>2</v>
      </c>
      <c r="R7183" t="s">
        <v>2</v>
      </c>
      <c r="S7183" t="s">
        <v>2</v>
      </c>
      <c r="T7183" t="s">
        <v>2</v>
      </c>
      <c r="U7183" t="s">
        <v>2</v>
      </c>
      <c r="V7183" t="s">
        <v>2</v>
      </c>
      <c r="W7183" t="s">
        <v>2</v>
      </c>
      <c r="X7183" t="s">
        <v>2</v>
      </c>
      <c r="Y7183" t="s">
        <v>2</v>
      </c>
      <c r="Z7183" t="s">
        <v>2</v>
      </c>
      <c r="AA7183" t="s">
        <v>2</v>
      </c>
      <c r="AB7183" t="s">
        <v>2</v>
      </c>
      <c r="AC7183" t="s">
        <v>2</v>
      </c>
      <c r="AD7183" t="s">
        <v>2</v>
      </c>
      <c r="AE7183" t="s">
        <v>2</v>
      </c>
      <c r="AF7183">
        <v>11</v>
      </c>
      <c r="AG7183">
        <v>11</v>
      </c>
      <c r="AH7183">
        <v>11</v>
      </c>
      <c r="AI7183">
        <v>32</v>
      </c>
      <c r="AJ7183">
        <v>32</v>
      </c>
      <c r="AK7183">
        <v>32</v>
      </c>
      <c r="AL7183">
        <v>2.9090909090909101</v>
      </c>
      <c r="AM7183">
        <v>15</v>
      </c>
      <c r="AN7183">
        <v>32</v>
      </c>
      <c r="AO7183">
        <v>32</v>
      </c>
      <c r="AP7183">
        <v>5</v>
      </c>
      <c r="AQ7183">
        <v>0</v>
      </c>
      <c r="AR7183">
        <v>1</v>
      </c>
      <c r="AS7183">
        <v>1</v>
      </c>
      <c r="AT7183">
        <v>0</v>
      </c>
      <c r="AU7183">
        <v>0</v>
      </c>
      <c r="AV7183" t="s">
        <v>2</v>
      </c>
      <c r="AW7183" t="s">
        <v>2</v>
      </c>
      <c r="AX7183" t="s">
        <v>2</v>
      </c>
      <c r="AY7183" t="s">
        <v>2</v>
      </c>
      <c r="AZ7183">
        <v>1</v>
      </c>
      <c r="BA7183">
        <v>1</v>
      </c>
      <c r="BB7183">
        <v>0</v>
      </c>
      <c r="BC7183">
        <v>0</v>
      </c>
      <c r="BD7183">
        <v>1</v>
      </c>
      <c r="BE7183">
        <v>711677.42</v>
      </c>
      <c r="BF7183">
        <v>711677.42</v>
      </c>
      <c r="BG7183">
        <v>0</v>
      </c>
      <c r="BH7183">
        <v>0</v>
      </c>
    </row>
    <row r="7184" spans="1:60" x14ac:dyDescent="0.3">
      <c r="A7184">
        <v>997852</v>
      </c>
      <c r="B7184" t="s">
        <v>0</v>
      </c>
      <c r="C7184" t="s">
        <v>14</v>
      </c>
      <c r="D7184">
        <v>34</v>
      </c>
      <c r="E7184" t="s">
        <v>82</v>
      </c>
      <c r="F7184">
        <v>848</v>
      </c>
      <c r="G7184">
        <v>15</v>
      </c>
      <c r="H7184" t="s">
        <v>83</v>
      </c>
      <c r="I7184" t="s">
        <v>82</v>
      </c>
      <c r="J7184" t="s">
        <v>88</v>
      </c>
      <c r="K7184" t="s">
        <v>2</v>
      </c>
      <c r="L7184" t="s">
        <v>2</v>
      </c>
      <c r="M7184" t="s">
        <v>2</v>
      </c>
      <c r="N7184" t="s">
        <v>2</v>
      </c>
      <c r="O7184" t="s">
        <v>2</v>
      </c>
      <c r="P7184" t="s">
        <v>2</v>
      </c>
      <c r="Q7184" t="s">
        <v>2</v>
      </c>
      <c r="R7184" t="s">
        <v>2</v>
      </c>
      <c r="S7184" t="s">
        <v>2</v>
      </c>
      <c r="T7184" t="s">
        <v>2</v>
      </c>
      <c r="U7184" t="s">
        <v>2</v>
      </c>
      <c r="V7184" t="s">
        <v>2</v>
      </c>
      <c r="W7184" t="s">
        <v>2</v>
      </c>
      <c r="X7184" t="s">
        <v>2</v>
      </c>
      <c r="Y7184" t="s">
        <v>2</v>
      </c>
      <c r="Z7184" t="s">
        <v>2</v>
      </c>
      <c r="AA7184" t="s">
        <v>2</v>
      </c>
      <c r="AB7184" t="s">
        <v>2</v>
      </c>
      <c r="AC7184" t="s">
        <v>2</v>
      </c>
      <c r="AD7184" t="s">
        <v>2</v>
      </c>
      <c r="AE7184" t="s">
        <v>2</v>
      </c>
      <c r="AF7184">
        <v>5</v>
      </c>
      <c r="AG7184">
        <v>5</v>
      </c>
      <c r="AH7184">
        <v>5</v>
      </c>
      <c r="AI7184">
        <v>15</v>
      </c>
      <c r="AJ7184">
        <v>15</v>
      </c>
      <c r="AK7184">
        <v>15</v>
      </c>
      <c r="AL7184">
        <v>3</v>
      </c>
      <c r="AM7184">
        <v>6</v>
      </c>
      <c r="AN7184">
        <v>15</v>
      </c>
      <c r="AO7184">
        <v>15</v>
      </c>
      <c r="AP7184">
        <v>0</v>
      </c>
      <c r="AQ7184">
        <v>0</v>
      </c>
      <c r="AR7184">
        <v>0</v>
      </c>
      <c r="AS7184">
        <v>0</v>
      </c>
      <c r="AT7184">
        <v>1</v>
      </c>
      <c r="AU7184">
        <v>1</v>
      </c>
      <c r="AV7184" t="s">
        <v>2</v>
      </c>
      <c r="AW7184" t="s">
        <v>2</v>
      </c>
      <c r="AX7184" t="s">
        <v>2</v>
      </c>
      <c r="AY7184" t="s">
        <v>2</v>
      </c>
      <c r="AZ7184">
        <v>1</v>
      </c>
      <c r="BA7184">
        <v>1</v>
      </c>
      <c r="BB7184">
        <v>0</v>
      </c>
      <c r="BC7184">
        <v>0</v>
      </c>
      <c r="BD7184">
        <v>1</v>
      </c>
      <c r="BE7184">
        <v>193.55</v>
      </c>
      <c r="BF7184">
        <v>193.55</v>
      </c>
      <c r="BG7184">
        <v>0</v>
      </c>
      <c r="BH7184">
        <v>0</v>
      </c>
    </row>
    <row r="7185" spans="1:60" x14ac:dyDescent="0.3">
      <c r="A7185">
        <v>699055</v>
      </c>
      <c r="B7185" t="s">
        <v>0</v>
      </c>
      <c r="C7185" t="s">
        <v>14</v>
      </c>
      <c r="D7185">
        <v>39</v>
      </c>
      <c r="E7185" t="s">
        <v>82</v>
      </c>
      <c r="F7185">
        <v>847</v>
      </c>
      <c r="G7185">
        <v>0</v>
      </c>
      <c r="H7185" t="s">
        <v>83</v>
      </c>
      <c r="I7185" t="s">
        <v>82</v>
      </c>
      <c r="J7185" t="s">
        <v>88</v>
      </c>
      <c r="K7185">
        <v>1</v>
      </c>
      <c r="L7185">
        <v>1</v>
      </c>
      <c r="M7185">
        <v>1</v>
      </c>
      <c r="N7185" t="s">
        <v>86</v>
      </c>
      <c r="O7185" t="s">
        <v>90</v>
      </c>
      <c r="P7185">
        <v>1</v>
      </c>
      <c r="Q7185">
        <v>5000000</v>
      </c>
      <c r="R7185">
        <v>5000000</v>
      </c>
      <c r="S7185">
        <v>5000000</v>
      </c>
      <c r="T7185">
        <v>1</v>
      </c>
      <c r="U7185">
        <v>1</v>
      </c>
      <c r="V7185">
        <v>1</v>
      </c>
      <c r="W7185">
        <v>1</v>
      </c>
      <c r="X7185">
        <v>1</v>
      </c>
      <c r="Y7185">
        <v>5000000</v>
      </c>
      <c r="Z7185">
        <v>5000000</v>
      </c>
      <c r="AA7185">
        <v>1</v>
      </c>
      <c r="AB7185">
        <v>1</v>
      </c>
      <c r="AC7185">
        <v>3</v>
      </c>
      <c r="AD7185" t="s">
        <v>2</v>
      </c>
      <c r="AE7185">
        <v>1</v>
      </c>
      <c r="AF7185">
        <v>16</v>
      </c>
      <c r="AG7185">
        <v>16</v>
      </c>
      <c r="AH7185">
        <v>16</v>
      </c>
      <c r="AI7185">
        <v>59</v>
      </c>
      <c r="AJ7185">
        <v>59</v>
      </c>
      <c r="AK7185">
        <v>59</v>
      </c>
      <c r="AL7185">
        <v>3.6875</v>
      </c>
      <c r="AM7185">
        <v>10</v>
      </c>
      <c r="AN7185">
        <v>59</v>
      </c>
      <c r="AO7185">
        <v>59</v>
      </c>
      <c r="AP7185">
        <v>2</v>
      </c>
      <c r="AQ7185">
        <v>0</v>
      </c>
      <c r="AR7185">
        <v>1</v>
      </c>
      <c r="AS7185">
        <v>1</v>
      </c>
      <c r="AT7185">
        <v>0</v>
      </c>
      <c r="AU7185">
        <v>0</v>
      </c>
      <c r="AV7185" t="s">
        <v>2</v>
      </c>
      <c r="AW7185" t="s">
        <v>2</v>
      </c>
      <c r="AX7185" t="s">
        <v>2</v>
      </c>
      <c r="AY7185" t="s">
        <v>2</v>
      </c>
      <c r="AZ7185">
        <v>1</v>
      </c>
      <c r="BA7185">
        <v>1</v>
      </c>
      <c r="BB7185">
        <v>0</v>
      </c>
      <c r="BC7185">
        <v>0</v>
      </c>
      <c r="BD7185">
        <v>1</v>
      </c>
      <c r="BE7185">
        <v>483870.97</v>
      </c>
      <c r="BF7185">
        <v>483870.97</v>
      </c>
      <c r="BG7185">
        <v>0</v>
      </c>
      <c r="BH7185">
        <v>0</v>
      </c>
    </row>
    <row r="7186" spans="1:60" x14ac:dyDescent="0.3">
      <c r="A7186">
        <v>460188</v>
      </c>
      <c r="B7186" t="s">
        <v>0</v>
      </c>
      <c r="C7186" t="s">
        <v>14</v>
      </c>
      <c r="D7186">
        <v>35</v>
      </c>
      <c r="E7186" t="s">
        <v>82</v>
      </c>
      <c r="F7186">
        <v>846</v>
      </c>
      <c r="G7186">
        <v>0</v>
      </c>
      <c r="H7186" t="s">
        <v>83</v>
      </c>
      <c r="I7186" t="s">
        <v>84</v>
      </c>
      <c r="J7186" t="s">
        <v>88</v>
      </c>
      <c r="K7186" t="s">
        <v>2</v>
      </c>
      <c r="L7186" t="s">
        <v>2</v>
      </c>
      <c r="M7186" t="s">
        <v>2</v>
      </c>
      <c r="N7186" t="s">
        <v>2</v>
      </c>
      <c r="O7186" t="s">
        <v>2</v>
      </c>
      <c r="P7186" t="s">
        <v>2</v>
      </c>
      <c r="Q7186" t="s">
        <v>2</v>
      </c>
      <c r="R7186" t="s">
        <v>2</v>
      </c>
      <c r="S7186" t="s">
        <v>2</v>
      </c>
      <c r="T7186" t="s">
        <v>2</v>
      </c>
      <c r="U7186" t="s">
        <v>2</v>
      </c>
      <c r="V7186" t="s">
        <v>2</v>
      </c>
      <c r="W7186" t="s">
        <v>2</v>
      </c>
      <c r="X7186" t="s">
        <v>2</v>
      </c>
      <c r="Y7186" t="s">
        <v>2</v>
      </c>
      <c r="Z7186" t="s">
        <v>2</v>
      </c>
      <c r="AA7186" t="s">
        <v>2</v>
      </c>
      <c r="AB7186" t="s">
        <v>2</v>
      </c>
      <c r="AC7186" t="s">
        <v>2</v>
      </c>
      <c r="AD7186" t="s">
        <v>2</v>
      </c>
      <c r="AE7186" t="s">
        <v>2</v>
      </c>
      <c r="AF7186">
        <v>3</v>
      </c>
      <c r="AG7186">
        <v>3</v>
      </c>
      <c r="AH7186">
        <v>3</v>
      </c>
      <c r="AI7186">
        <v>9</v>
      </c>
      <c r="AJ7186">
        <v>9</v>
      </c>
      <c r="AK7186">
        <v>9</v>
      </c>
      <c r="AL7186">
        <v>3</v>
      </c>
      <c r="AM7186">
        <v>5</v>
      </c>
      <c r="AN7186">
        <v>9</v>
      </c>
      <c r="AO7186">
        <v>9</v>
      </c>
      <c r="AP7186">
        <v>0</v>
      </c>
      <c r="AQ7186">
        <v>2</v>
      </c>
      <c r="AR7186" t="s">
        <v>2</v>
      </c>
      <c r="AS7186" t="s">
        <v>2</v>
      </c>
      <c r="AT7186" t="s">
        <v>2</v>
      </c>
      <c r="AU7186" t="s">
        <v>2</v>
      </c>
      <c r="AV7186" t="s">
        <v>2</v>
      </c>
      <c r="AW7186" t="s">
        <v>2</v>
      </c>
      <c r="AX7186" t="s">
        <v>2</v>
      </c>
      <c r="AY7186" t="s">
        <v>2</v>
      </c>
      <c r="AZ7186">
        <v>0</v>
      </c>
      <c r="BA7186">
        <v>0</v>
      </c>
      <c r="BB7186">
        <v>2</v>
      </c>
      <c r="BC7186">
        <v>2</v>
      </c>
      <c r="BD7186">
        <v>2</v>
      </c>
      <c r="BE7186">
        <v>0</v>
      </c>
      <c r="BF7186">
        <v>0</v>
      </c>
      <c r="BG7186">
        <v>103225806.45999999</v>
      </c>
      <c r="BH7186">
        <v>103225806.45999999</v>
      </c>
    </row>
    <row r="7187" spans="1:60" x14ac:dyDescent="0.3">
      <c r="A7187">
        <v>429783</v>
      </c>
      <c r="B7187" t="s">
        <v>0</v>
      </c>
      <c r="C7187" t="s">
        <v>13</v>
      </c>
      <c r="D7187">
        <v>36</v>
      </c>
      <c r="E7187" t="s">
        <v>82</v>
      </c>
      <c r="F7187">
        <v>876</v>
      </c>
      <c r="G7187">
        <v>54</v>
      </c>
      <c r="H7187" t="s">
        <v>89</v>
      </c>
      <c r="I7187" t="s">
        <v>84</v>
      </c>
      <c r="J7187" t="s">
        <v>85</v>
      </c>
      <c r="K7187">
        <v>21</v>
      </c>
      <c r="L7187">
        <v>21</v>
      </c>
      <c r="M7187">
        <v>20</v>
      </c>
      <c r="N7187" t="s">
        <v>86</v>
      </c>
      <c r="O7187" t="s">
        <v>87</v>
      </c>
      <c r="P7187">
        <v>19</v>
      </c>
      <c r="Q7187">
        <v>62397000</v>
      </c>
      <c r="R7187">
        <v>2971285.7142857099</v>
      </c>
      <c r="S7187">
        <v>10000000</v>
      </c>
      <c r="T7187">
        <v>22</v>
      </c>
      <c r="U7187">
        <v>22</v>
      </c>
      <c r="V7187">
        <v>21</v>
      </c>
      <c r="W7187">
        <v>1.0476190476190499</v>
      </c>
      <c r="X7187">
        <v>2</v>
      </c>
      <c r="Y7187">
        <v>31198500</v>
      </c>
      <c r="Z7187">
        <v>57397000</v>
      </c>
      <c r="AA7187">
        <v>11</v>
      </c>
      <c r="AB7187">
        <v>20</v>
      </c>
      <c r="AC7187">
        <v>0</v>
      </c>
      <c r="AD7187">
        <v>10</v>
      </c>
      <c r="AE7187">
        <v>21</v>
      </c>
      <c r="AF7187">
        <v>47</v>
      </c>
      <c r="AG7187">
        <v>47</v>
      </c>
      <c r="AH7187">
        <v>43</v>
      </c>
      <c r="AI7187">
        <v>95</v>
      </c>
      <c r="AJ7187">
        <v>95</v>
      </c>
      <c r="AK7187">
        <v>77</v>
      </c>
      <c r="AL7187">
        <v>2.0212765957446801</v>
      </c>
      <c r="AM7187">
        <v>8</v>
      </c>
      <c r="AN7187">
        <v>47.5</v>
      </c>
      <c r="AO7187">
        <v>65</v>
      </c>
      <c r="AP7187">
        <v>6</v>
      </c>
      <c r="AQ7187">
        <v>0</v>
      </c>
      <c r="AR7187">
        <v>1</v>
      </c>
      <c r="AS7187">
        <v>1</v>
      </c>
      <c r="AT7187">
        <v>0</v>
      </c>
      <c r="AU7187">
        <v>0</v>
      </c>
      <c r="AV7187" t="s">
        <v>2</v>
      </c>
      <c r="AW7187" t="s">
        <v>2</v>
      </c>
      <c r="AX7187" t="s">
        <v>2</v>
      </c>
      <c r="AY7187" t="s">
        <v>2</v>
      </c>
      <c r="AZ7187">
        <v>1</v>
      </c>
      <c r="BA7187">
        <v>1</v>
      </c>
      <c r="BB7187">
        <v>0</v>
      </c>
      <c r="BC7187">
        <v>0</v>
      </c>
      <c r="BD7187">
        <v>1</v>
      </c>
      <c r="BE7187">
        <v>3127891.13</v>
      </c>
      <c r="BF7187">
        <v>3127891.13</v>
      </c>
      <c r="BG7187">
        <v>0</v>
      </c>
      <c r="BH7187">
        <v>0</v>
      </c>
    </row>
    <row r="7188" spans="1:60" x14ac:dyDescent="0.3">
      <c r="A7188">
        <v>46973</v>
      </c>
      <c r="B7188" t="s">
        <v>0</v>
      </c>
      <c r="C7188" t="s">
        <v>14</v>
      </c>
      <c r="D7188">
        <v>28</v>
      </c>
      <c r="E7188" t="s">
        <v>82</v>
      </c>
      <c r="F7188">
        <v>877</v>
      </c>
      <c r="G7188">
        <v>33</v>
      </c>
      <c r="H7188" t="s">
        <v>89</v>
      </c>
      <c r="I7188" t="s">
        <v>84</v>
      </c>
      <c r="J7188" t="s">
        <v>85</v>
      </c>
      <c r="K7188">
        <v>36</v>
      </c>
      <c r="L7188">
        <v>36</v>
      </c>
      <c r="M7188">
        <v>34</v>
      </c>
      <c r="N7188" t="s">
        <v>86</v>
      </c>
      <c r="O7188" t="s">
        <v>87</v>
      </c>
      <c r="P7188">
        <v>24</v>
      </c>
      <c r="Q7188">
        <v>131560000</v>
      </c>
      <c r="R7188">
        <v>3654444.4444444398</v>
      </c>
      <c r="S7188">
        <v>27400000</v>
      </c>
      <c r="T7188">
        <v>40</v>
      </c>
      <c r="U7188">
        <v>40</v>
      </c>
      <c r="V7188">
        <v>38</v>
      </c>
      <c r="W7188">
        <v>1.1111111111111101</v>
      </c>
      <c r="X7188">
        <v>3</v>
      </c>
      <c r="Y7188">
        <v>65780000</v>
      </c>
      <c r="Z7188">
        <v>109260000</v>
      </c>
      <c r="AA7188">
        <v>20</v>
      </c>
      <c r="AB7188">
        <v>37</v>
      </c>
      <c r="AC7188">
        <v>0</v>
      </c>
      <c r="AD7188">
        <v>4</v>
      </c>
      <c r="AE7188">
        <v>36</v>
      </c>
      <c r="AF7188">
        <v>111</v>
      </c>
      <c r="AG7188">
        <v>111</v>
      </c>
      <c r="AH7188">
        <v>95</v>
      </c>
      <c r="AI7188">
        <v>395</v>
      </c>
      <c r="AJ7188">
        <v>395</v>
      </c>
      <c r="AK7188">
        <v>179</v>
      </c>
      <c r="AL7188">
        <v>3.55855855855856</v>
      </c>
      <c r="AM7188">
        <v>118</v>
      </c>
      <c r="AN7188">
        <v>197.5</v>
      </c>
      <c r="AO7188">
        <v>224</v>
      </c>
      <c r="AP7188">
        <v>4</v>
      </c>
      <c r="AQ7188">
        <v>0</v>
      </c>
      <c r="AR7188">
        <v>1</v>
      </c>
      <c r="AS7188">
        <v>1</v>
      </c>
      <c r="AT7188">
        <v>0</v>
      </c>
      <c r="AU7188">
        <v>0</v>
      </c>
      <c r="AV7188">
        <v>345138889</v>
      </c>
      <c r="AW7188">
        <v>342708333.5</v>
      </c>
      <c r="AX7188">
        <v>1</v>
      </c>
      <c r="AY7188">
        <v>1</v>
      </c>
      <c r="AZ7188">
        <v>1</v>
      </c>
      <c r="BA7188">
        <v>1</v>
      </c>
      <c r="BB7188">
        <v>0</v>
      </c>
      <c r="BC7188">
        <v>0</v>
      </c>
      <c r="BD7188">
        <v>1</v>
      </c>
      <c r="BE7188">
        <v>2389172.2933333302</v>
      </c>
      <c r="BF7188">
        <v>3551435.86</v>
      </c>
      <c r="BG7188">
        <v>0</v>
      </c>
      <c r="BH7188">
        <v>0</v>
      </c>
    </row>
    <row r="7189" spans="1:60" x14ac:dyDescent="0.3">
      <c r="A7189">
        <v>393895</v>
      </c>
      <c r="B7189" t="s">
        <v>0</v>
      </c>
      <c r="C7189" t="s">
        <v>14</v>
      </c>
      <c r="D7189">
        <v>26</v>
      </c>
      <c r="E7189" t="s">
        <v>82</v>
      </c>
      <c r="F7189">
        <v>861</v>
      </c>
      <c r="G7189">
        <v>0</v>
      </c>
      <c r="H7189" t="s">
        <v>83</v>
      </c>
      <c r="I7189" t="s">
        <v>82</v>
      </c>
      <c r="J7189" t="s">
        <v>85</v>
      </c>
      <c r="K7189" t="s">
        <v>2</v>
      </c>
      <c r="L7189" t="s">
        <v>2</v>
      </c>
      <c r="M7189" t="s">
        <v>2</v>
      </c>
      <c r="N7189" t="s">
        <v>2</v>
      </c>
      <c r="O7189" t="s">
        <v>2</v>
      </c>
      <c r="P7189" t="s">
        <v>2</v>
      </c>
      <c r="Q7189" t="s">
        <v>2</v>
      </c>
      <c r="R7189" t="s">
        <v>2</v>
      </c>
      <c r="S7189" t="s">
        <v>2</v>
      </c>
      <c r="T7189" t="s">
        <v>2</v>
      </c>
      <c r="U7189" t="s">
        <v>2</v>
      </c>
      <c r="V7189" t="s">
        <v>2</v>
      </c>
      <c r="W7189" t="s">
        <v>2</v>
      </c>
      <c r="X7189" t="s">
        <v>2</v>
      </c>
      <c r="Y7189" t="s">
        <v>2</v>
      </c>
      <c r="Z7189" t="s">
        <v>2</v>
      </c>
      <c r="AA7189" t="s">
        <v>2</v>
      </c>
      <c r="AB7189" t="s">
        <v>2</v>
      </c>
      <c r="AC7189" t="s">
        <v>2</v>
      </c>
      <c r="AD7189" t="s">
        <v>2</v>
      </c>
      <c r="AE7189" t="s">
        <v>2</v>
      </c>
      <c r="AF7189">
        <v>33</v>
      </c>
      <c r="AG7189">
        <v>33</v>
      </c>
      <c r="AH7189">
        <v>33</v>
      </c>
      <c r="AI7189">
        <v>75</v>
      </c>
      <c r="AJ7189">
        <v>75</v>
      </c>
      <c r="AK7189">
        <v>75</v>
      </c>
      <c r="AL7189">
        <v>2.2727272727272698</v>
      </c>
      <c r="AM7189">
        <v>7</v>
      </c>
      <c r="AN7189">
        <v>75</v>
      </c>
      <c r="AO7189">
        <v>75</v>
      </c>
      <c r="AP7189">
        <v>3</v>
      </c>
      <c r="AQ7189">
        <v>0</v>
      </c>
      <c r="AR7189">
        <v>1</v>
      </c>
      <c r="AS7189">
        <v>1</v>
      </c>
      <c r="AT7189">
        <v>0</v>
      </c>
      <c r="AU7189">
        <v>0</v>
      </c>
      <c r="AV7189" t="s">
        <v>2</v>
      </c>
      <c r="AW7189" t="s">
        <v>2</v>
      </c>
      <c r="AX7189" t="s">
        <v>2</v>
      </c>
      <c r="AY7189" t="s">
        <v>2</v>
      </c>
      <c r="AZ7189">
        <v>1</v>
      </c>
      <c r="BA7189">
        <v>1</v>
      </c>
      <c r="BB7189">
        <v>0</v>
      </c>
      <c r="BC7189">
        <v>0</v>
      </c>
      <c r="BD7189">
        <v>1</v>
      </c>
      <c r="BE7189">
        <v>7032258.0599999996</v>
      </c>
      <c r="BF7189">
        <v>7032258.0599999996</v>
      </c>
      <c r="BG7189">
        <v>0</v>
      </c>
      <c r="BH7189">
        <v>0</v>
      </c>
    </row>
    <row r="7190" spans="1:60" x14ac:dyDescent="0.3">
      <c r="A7190">
        <v>914056</v>
      </c>
      <c r="B7190" t="s">
        <v>0</v>
      </c>
      <c r="C7190" t="s">
        <v>14</v>
      </c>
      <c r="D7190">
        <v>28</v>
      </c>
      <c r="E7190" t="s">
        <v>82</v>
      </c>
      <c r="F7190">
        <v>860</v>
      </c>
      <c r="G7190">
        <v>0</v>
      </c>
      <c r="H7190" t="s">
        <v>83</v>
      </c>
      <c r="I7190" t="s">
        <v>82</v>
      </c>
      <c r="J7190" t="s">
        <v>88</v>
      </c>
      <c r="K7190">
        <v>3</v>
      </c>
      <c r="L7190">
        <v>3</v>
      </c>
      <c r="M7190">
        <v>3</v>
      </c>
      <c r="N7190" t="s">
        <v>86</v>
      </c>
      <c r="O7190" t="s">
        <v>87</v>
      </c>
      <c r="P7190">
        <v>3</v>
      </c>
      <c r="Q7190">
        <v>11700000</v>
      </c>
      <c r="R7190">
        <v>3900000</v>
      </c>
      <c r="S7190">
        <v>8000000</v>
      </c>
      <c r="T7190">
        <v>4</v>
      </c>
      <c r="U7190">
        <v>4</v>
      </c>
      <c r="V7190">
        <v>4</v>
      </c>
      <c r="W7190">
        <v>1.3333333333333299</v>
      </c>
      <c r="X7190">
        <v>2</v>
      </c>
      <c r="Y7190">
        <v>11700000</v>
      </c>
      <c r="Z7190">
        <v>11700000</v>
      </c>
      <c r="AA7190">
        <v>4</v>
      </c>
      <c r="AB7190">
        <v>4</v>
      </c>
      <c r="AC7190">
        <v>13</v>
      </c>
      <c r="AD7190">
        <v>3</v>
      </c>
      <c r="AE7190">
        <v>3</v>
      </c>
      <c r="AF7190">
        <v>11</v>
      </c>
      <c r="AG7190">
        <v>11</v>
      </c>
      <c r="AH7190">
        <v>11</v>
      </c>
      <c r="AI7190">
        <v>15</v>
      </c>
      <c r="AJ7190">
        <v>15</v>
      </c>
      <c r="AK7190">
        <v>15</v>
      </c>
      <c r="AL7190">
        <v>1.36363636363636</v>
      </c>
      <c r="AM7190">
        <v>3</v>
      </c>
      <c r="AN7190">
        <v>15</v>
      </c>
      <c r="AO7190">
        <v>15</v>
      </c>
      <c r="AP7190">
        <v>9</v>
      </c>
      <c r="AQ7190">
        <v>4</v>
      </c>
      <c r="AR7190">
        <v>1</v>
      </c>
      <c r="AS7190">
        <v>1</v>
      </c>
      <c r="AT7190">
        <v>0</v>
      </c>
      <c r="AU7190">
        <v>0</v>
      </c>
      <c r="AV7190" t="s">
        <v>2</v>
      </c>
      <c r="AW7190" t="s">
        <v>2</v>
      </c>
      <c r="AX7190" t="s">
        <v>2</v>
      </c>
      <c r="AY7190" t="s">
        <v>2</v>
      </c>
      <c r="AZ7190">
        <v>1</v>
      </c>
      <c r="BA7190">
        <v>1</v>
      </c>
      <c r="BB7190">
        <v>0</v>
      </c>
      <c r="BC7190">
        <v>0</v>
      </c>
      <c r="BD7190">
        <v>1</v>
      </c>
      <c r="BE7190">
        <v>2319265.35</v>
      </c>
      <c r="BF7190">
        <v>2319265.35</v>
      </c>
      <c r="BG7190">
        <v>0</v>
      </c>
      <c r="BH7190">
        <v>0</v>
      </c>
    </row>
    <row r="7191" spans="1:60" x14ac:dyDescent="0.3">
      <c r="A7191">
        <v>449829</v>
      </c>
      <c r="B7191" t="s">
        <v>0</v>
      </c>
      <c r="C7191" t="s">
        <v>14</v>
      </c>
      <c r="D7191">
        <v>29</v>
      </c>
      <c r="E7191" t="s">
        <v>82</v>
      </c>
      <c r="F7191">
        <v>859</v>
      </c>
      <c r="G7191">
        <v>0</v>
      </c>
      <c r="H7191" t="s">
        <v>83</v>
      </c>
      <c r="I7191" t="s">
        <v>84</v>
      </c>
      <c r="J7191" t="s">
        <v>85</v>
      </c>
      <c r="K7191" t="s">
        <v>2</v>
      </c>
      <c r="L7191" t="s">
        <v>2</v>
      </c>
      <c r="M7191" t="s">
        <v>2</v>
      </c>
      <c r="N7191" t="s">
        <v>2</v>
      </c>
      <c r="O7191" t="s">
        <v>2</v>
      </c>
      <c r="P7191" t="s">
        <v>2</v>
      </c>
      <c r="Q7191" t="s">
        <v>2</v>
      </c>
      <c r="R7191" t="s">
        <v>2</v>
      </c>
      <c r="S7191" t="s">
        <v>2</v>
      </c>
      <c r="T7191" t="s">
        <v>2</v>
      </c>
      <c r="U7191" t="s">
        <v>2</v>
      </c>
      <c r="V7191" t="s">
        <v>2</v>
      </c>
      <c r="W7191" t="s">
        <v>2</v>
      </c>
      <c r="X7191" t="s">
        <v>2</v>
      </c>
      <c r="Y7191" t="s">
        <v>2</v>
      </c>
      <c r="Z7191" t="s">
        <v>2</v>
      </c>
      <c r="AA7191" t="s">
        <v>2</v>
      </c>
      <c r="AB7191" t="s">
        <v>2</v>
      </c>
      <c r="AC7191" t="s">
        <v>2</v>
      </c>
      <c r="AD7191" t="s">
        <v>2</v>
      </c>
      <c r="AE7191" t="s">
        <v>2</v>
      </c>
      <c r="AF7191">
        <v>32</v>
      </c>
      <c r="AG7191">
        <v>32</v>
      </c>
      <c r="AH7191">
        <v>32</v>
      </c>
      <c r="AI7191">
        <v>83</v>
      </c>
      <c r="AJ7191">
        <v>83</v>
      </c>
      <c r="AK7191">
        <v>83</v>
      </c>
      <c r="AL7191">
        <v>2.59375</v>
      </c>
      <c r="AM7191">
        <v>13</v>
      </c>
      <c r="AN7191">
        <v>83</v>
      </c>
      <c r="AO7191">
        <v>83</v>
      </c>
      <c r="AP7191">
        <v>4</v>
      </c>
      <c r="AQ7191">
        <v>0</v>
      </c>
      <c r="AR7191">
        <v>1</v>
      </c>
      <c r="AS7191">
        <v>1</v>
      </c>
      <c r="AT7191">
        <v>0</v>
      </c>
      <c r="AU7191">
        <v>0</v>
      </c>
      <c r="AV7191" t="s">
        <v>2</v>
      </c>
      <c r="AW7191" t="s">
        <v>2</v>
      </c>
      <c r="AX7191" t="s">
        <v>2</v>
      </c>
      <c r="AY7191" t="s">
        <v>2</v>
      </c>
      <c r="AZ7191">
        <v>1</v>
      </c>
      <c r="BA7191">
        <v>1</v>
      </c>
      <c r="BB7191">
        <v>0</v>
      </c>
      <c r="BC7191">
        <v>0</v>
      </c>
      <c r="BD7191">
        <v>1</v>
      </c>
      <c r="BE7191">
        <v>33548.39</v>
      </c>
      <c r="BF7191">
        <v>33548.39</v>
      </c>
      <c r="BG7191">
        <v>0</v>
      </c>
      <c r="BH7191">
        <v>0</v>
      </c>
    </row>
    <row r="7192" spans="1:60" x14ac:dyDescent="0.3">
      <c r="A7192">
        <v>939089</v>
      </c>
      <c r="B7192" t="s">
        <v>0</v>
      </c>
      <c r="C7192" t="s">
        <v>13</v>
      </c>
      <c r="D7192">
        <v>29</v>
      </c>
      <c r="E7192" t="s">
        <v>82</v>
      </c>
      <c r="F7192">
        <v>848</v>
      </c>
      <c r="G7192">
        <v>7</v>
      </c>
      <c r="H7192" t="s">
        <v>83</v>
      </c>
      <c r="I7192" t="s">
        <v>84</v>
      </c>
      <c r="J7192" t="s">
        <v>85</v>
      </c>
      <c r="K7192" t="s">
        <v>2</v>
      </c>
      <c r="L7192" t="s">
        <v>2</v>
      </c>
      <c r="M7192" t="s">
        <v>2</v>
      </c>
      <c r="N7192" t="s">
        <v>2</v>
      </c>
      <c r="O7192" t="s">
        <v>2</v>
      </c>
      <c r="P7192" t="s">
        <v>2</v>
      </c>
      <c r="Q7192" t="s">
        <v>2</v>
      </c>
      <c r="R7192" t="s">
        <v>2</v>
      </c>
      <c r="S7192" t="s">
        <v>2</v>
      </c>
      <c r="T7192" t="s">
        <v>2</v>
      </c>
      <c r="U7192" t="s">
        <v>2</v>
      </c>
      <c r="V7192" t="s">
        <v>2</v>
      </c>
      <c r="W7192" t="s">
        <v>2</v>
      </c>
      <c r="X7192" t="s">
        <v>2</v>
      </c>
      <c r="Y7192" t="s">
        <v>2</v>
      </c>
      <c r="Z7192" t="s">
        <v>2</v>
      </c>
      <c r="AA7192" t="s">
        <v>2</v>
      </c>
      <c r="AB7192" t="s">
        <v>2</v>
      </c>
      <c r="AC7192" t="s">
        <v>2</v>
      </c>
      <c r="AD7192" t="s">
        <v>2</v>
      </c>
      <c r="AE7192" t="s">
        <v>2</v>
      </c>
      <c r="AF7192">
        <v>4</v>
      </c>
      <c r="AG7192">
        <v>4</v>
      </c>
      <c r="AH7192">
        <v>4</v>
      </c>
      <c r="AI7192">
        <v>38</v>
      </c>
      <c r="AJ7192">
        <v>38</v>
      </c>
      <c r="AK7192">
        <v>38</v>
      </c>
      <c r="AL7192">
        <v>9.5</v>
      </c>
      <c r="AM7192">
        <v>29</v>
      </c>
      <c r="AN7192">
        <v>38</v>
      </c>
      <c r="AO7192">
        <v>38</v>
      </c>
      <c r="AP7192">
        <v>0</v>
      </c>
      <c r="AQ7192">
        <v>0</v>
      </c>
      <c r="AR7192">
        <v>2</v>
      </c>
      <c r="AS7192">
        <v>2</v>
      </c>
      <c r="AT7192">
        <v>0</v>
      </c>
      <c r="AU7192">
        <v>0</v>
      </c>
      <c r="AV7192" t="s">
        <v>2</v>
      </c>
      <c r="AW7192" t="s">
        <v>2</v>
      </c>
      <c r="AX7192" t="s">
        <v>2</v>
      </c>
      <c r="AY7192" t="s">
        <v>2</v>
      </c>
      <c r="AZ7192" t="s">
        <v>2</v>
      </c>
      <c r="BA7192" t="s">
        <v>2</v>
      </c>
      <c r="BB7192" t="s">
        <v>2</v>
      </c>
      <c r="BC7192" t="s">
        <v>2</v>
      </c>
      <c r="BD7192" t="s">
        <v>2</v>
      </c>
      <c r="BE7192" t="s">
        <v>2</v>
      </c>
      <c r="BF7192" t="s">
        <v>2</v>
      </c>
      <c r="BG7192" t="s">
        <v>2</v>
      </c>
      <c r="BH7192" t="s">
        <v>2</v>
      </c>
    </row>
    <row r="7193" spans="1:60" x14ac:dyDescent="0.3">
      <c r="A7193">
        <v>722546</v>
      </c>
      <c r="B7193" t="s">
        <v>0</v>
      </c>
      <c r="C7193" t="s">
        <v>14</v>
      </c>
      <c r="D7193">
        <v>26</v>
      </c>
      <c r="E7193" t="s">
        <v>82</v>
      </c>
      <c r="F7193">
        <v>848</v>
      </c>
      <c r="G7193">
        <v>7</v>
      </c>
      <c r="H7193" t="s">
        <v>83</v>
      </c>
      <c r="I7193" t="s">
        <v>84</v>
      </c>
      <c r="J7193" t="s">
        <v>88</v>
      </c>
      <c r="K7193">
        <v>1</v>
      </c>
      <c r="L7193">
        <v>1</v>
      </c>
      <c r="M7193">
        <v>1</v>
      </c>
      <c r="N7193" t="s">
        <v>91</v>
      </c>
      <c r="O7193" t="s">
        <v>95</v>
      </c>
      <c r="P7193">
        <v>1</v>
      </c>
      <c r="Q7193">
        <v>10000</v>
      </c>
      <c r="R7193">
        <v>10000</v>
      </c>
      <c r="S7193">
        <v>10000</v>
      </c>
      <c r="T7193">
        <v>1</v>
      </c>
      <c r="U7193">
        <v>1</v>
      </c>
      <c r="V7193">
        <v>1</v>
      </c>
      <c r="W7193">
        <v>1</v>
      </c>
      <c r="X7193">
        <v>1</v>
      </c>
      <c r="Y7193">
        <v>10000</v>
      </c>
      <c r="Z7193">
        <v>10000</v>
      </c>
      <c r="AA7193">
        <v>1</v>
      </c>
      <c r="AB7193">
        <v>1</v>
      </c>
      <c r="AC7193">
        <v>2</v>
      </c>
      <c r="AD7193" t="s">
        <v>2</v>
      </c>
      <c r="AE7193">
        <v>1</v>
      </c>
      <c r="AF7193">
        <v>17</v>
      </c>
      <c r="AG7193">
        <v>17</v>
      </c>
      <c r="AH7193">
        <v>17</v>
      </c>
      <c r="AI7193">
        <v>68</v>
      </c>
      <c r="AJ7193">
        <v>68</v>
      </c>
      <c r="AK7193">
        <v>68</v>
      </c>
      <c r="AL7193">
        <v>4</v>
      </c>
      <c r="AM7193">
        <v>10</v>
      </c>
      <c r="AN7193">
        <v>68</v>
      </c>
      <c r="AO7193">
        <v>68</v>
      </c>
      <c r="AP7193">
        <v>2</v>
      </c>
      <c r="AQ7193">
        <v>0</v>
      </c>
      <c r="AR7193">
        <v>1</v>
      </c>
      <c r="AS7193">
        <v>1</v>
      </c>
      <c r="AT7193">
        <v>0</v>
      </c>
      <c r="AU7193">
        <v>0</v>
      </c>
      <c r="AV7193" t="s">
        <v>2</v>
      </c>
      <c r="AW7193" t="s">
        <v>2</v>
      </c>
      <c r="AX7193" t="s">
        <v>2</v>
      </c>
      <c r="AY7193" t="s">
        <v>2</v>
      </c>
      <c r="AZ7193">
        <v>1</v>
      </c>
      <c r="BA7193">
        <v>1</v>
      </c>
      <c r="BB7193">
        <v>0</v>
      </c>
      <c r="BC7193">
        <v>0</v>
      </c>
      <c r="BD7193">
        <v>1</v>
      </c>
      <c r="BE7193">
        <v>80545.16</v>
      </c>
      <c r="BF7193">
        <v>80545.16</v>
      </c>
      <c r="BG7193">
        <v>0</v>
      </c>
      <c r="BH7193">
        <v>0</v>
      </c>
    </row>
    <row r="7194" spans="1:60" x14ac:dyDescent="0.3">
      <c r="A7194">
        <v>990477</v>
      </c>
      <c r="B7194" t="s">
        <v>1</v>
      </c>
      <c r="C7194" t="s">
        <v>13</v>
      </c>
      <c r="D7194">
        <v>33</v>
      </c>
      <c r="E7194" t="s">
        <v>82</v>
      </c>
      <c r="F7194">
        <v>887</v>
      </c>
      <c r="G7194">
        <v>0</v>
      </c>
      <c r="H7194" t="s">
        <v>83</v>
      </c>
      <c r="I7194" t="s">
        <v>82</v>
      </c>
      <c r="J7194" t="s">
        <v>85</v>
      </c>
      <c r="K7194">
        <v>1</v>
      </c>
      <c r="L7194">
        <v>1</v>
      </c>
      <c r="M7194" t="s">
        <v>2</v>
      </c>
      <c r="N7194" t="s">
        <v>86</v>
      </c>
      <c r="O7194" t="s">
        <v>87</v>
      </c>
      <c r="P7194">
        <v>1</v>
      </c>
      <c r="Q7194">
        <v>500000</v>
      </c>
      <c r="R7194">
        <v>500000</v>
      </c>
      <c r="S7194">
        <v>500000</v>
      </c>
      <c r="T7194">
        <v>1</v>
      </c>
      <c r="U7194">
        <v>1</v>
      </c>
      <c r="V7194" t="s">
        <v>2</v>
      </c>
      <c r="W7194">
        <v>1</v>
      </c>
      <c r="X7194">
        <v>1</v>
      </c>
      <c r="Y7194">
        <v>500000</v>
      </c>
      <c r="Z7194">
        <v>500000</v>
      </c>
      <c r="AA7194">
        <v>1</v>
      </c>
      <c r="AB7194">
        <v>1</v>
      </c>
      <c r="AC7194">
        <v>4</v>
      </c>
      <c r="AD7194" t="s">
        <v>2</v>
      </c>
      <c r="AE7194">
        <v>1</v>
      </c>
      <c r="AF7194">
        <v>12</v>
      </c>
      <c r="AG7194">
        <v>12</v>
      </c>
      <c r="AH7194">
        <v>4</v>
      </c>
      <c r="AI7194">
        <v>41</v>
      </c>
      <c r="AJ7194">
        <v>41</v>
      </c>
      <c r="AK7194">
        <v>7</v>
      </c>
      <c r="AL7194">
        <v>3.4166666666666701</v>
      </c>
      <c r="AM7194">
        <v>12</v>
      </c>
      <c r="AN7194">
        <v>20.5</v>
      </c>
      <c r="AO7194">
        <v>34</v>
      </c>
      <c r="AP7194">
        <v>18</v>
      </c>
      <c r="AQ7194">
        <v>0</v>
      </c>
      <c r="AR7194" t="s">
        <v>2</v>
      </c>
      <c r="AS7194" t="s">
        <v>2</v>
      </c>
      <c r="AT7194" t="s">
        <v>2</v>
      </c>
      <c r="AU7194" t="s">
        <v>2</v>
      </c>
      <c r="AV7194" t="s">
        <v>2</v>
      </c>
      <c r="AW7194" t="s">
        <v>2</v>
      </c>
      <c r="AX7194" t="s">
        <v>2</v>
      </c>
      <c r="AY7194" t="s">
        <v>2</v>
      </c>
      <c r="AZ7194">
        <v>1</v>
      </c>
      <c r="BA7194">
        <v>1</v>
      </c>
      <c r="BB7194">
        <v>0</v>
      </c>
      <c r="BC7194">
        <v>0</v>
      </c>
      <c r="BD7194">
        <v>1</v>
      </c>
      <c r="BE7194">
        <v>179742.85500000001</v>
      </c>
      <c r="BF7194">
        <v>179742.85500000001</v>
      </c>
      <c r="BG7194">
        <v>0</v>
      </c>
      <c r="BH7194">
        <v>0</v>
      </c>
    </row>
    <row r="7195" spans="1:60" x14ac:dyDescent="0.3">
      <c r="A7195">
        <v>652298</v>
      </c>
      <c r="B7195" t="s">
        <v>0</v>
      </c>
      <c r="C7195" t="s">
        <v>14</v>
      </c>
      <c r="D7195">
        <v>37</v>
      </c>
      <c r="E7195" t="s">
        <v>82</v>
      </c>
      <c r="F7195">
        <v>860</v>
      </c>
      <c r="G7195">
        <v>0</v>
      </c>
      <c r="H7195" t="s">
        <v>83</v>
      </c>
      <c r="I7195" t="s">
        <v>82</v>
      </c>
      <c r="J7195" t="s">
        <v>88</v>
      </c>
      <c r="K7195" t="s">
        <v>2</v>
      </c>
      <c r="L7195" t="s">
        <v>2</v>
      </c>
      <c r="M7195" t="s">
        <v>2</v>
      </c>
      <c r="N7195" t="s">
        <v>2</v>
      </c>
      <c r="O7195" t="s">
        <v>2</v>
      </c>
      <c r="P7195" t="s">
        <v>2</v>
      </c>
      <c r="Q7195" t="s">
        <v>2</v>
      </c>
      <c r="R7195" t="s">
        <v>2</v>
      </c>
      <c r="S7195" t="s">
        <v>2</v>
      </c>
      <c r="T7195" t="s">
        <v>2</v>
      </c>
      <c r="U7195" t="s">
        <v>2</v>
      </c>
      <c r="V7195" t="s">
        <v>2</v>
      </c>
      <c r="W7195" t="s">
        <v>2</v>
      </c>
      <c r="X7195" t="s">
        <v>2</v>
      </c>
      <c r="Y7195" t="s">
        <v>2</v>
      </c>
      <c r="Z7195" t="s">
        <v>2</v>
      </c>
      <c r="AA7195" t="s">
        <v>2</v>
      </c>
      <c r="AB7195" t="s">
        <v>2</v>
      </c>
      <c r="AC7195" t="s">
        <v>2</v>
      </c>
      <c r="AD7195" t="s">
        <v>2</v>
      </c>
      <c r="AE7195" t="s">
        <v>2</v>
      </c>
      <c r="AF7195">
        <v>11</v>
      </c>
      <c r="AG7195">
        <v>11</v>
      </c>
      <c r="AH7195">
        <v>11</v>
      </c>
      <c r="AI7195">
        <v>76</v>
      </c>
      <c r="AJ7195">
        <v>76</v>
      </c>
      <c r="AK7195">
        <v>76</v>
      </c>
      <c r="AL7195">
        <v>6.9090909090909101</v>
      </c>
      <c r="AM7195">
        <v>34</v>
      </c>
      <c r="AN7195">
        <v>76</v>
      </c>
      <c r="AO7195">
        <v>76</v>
      </c>
      <c r="AP7195">
        <v>2</v>
      </c>
      <c r="AQ7195">
        <v>0</v>
      </c>
      <c r="AR7195" t="s">
        <v>2</v>
      </c>
      <c r="AS7195" t="s">
        <v>2</v>
      </c>
      <c r="AT7195" t="s">
        <v>2</v>
      </c>
      <c r="AU7195" t="s">
        <v>2</v>
      </c>
      <c r="AV7195">
        <v>710000000</v>
      </c>
      <c r="AW7195">
        <v>710000000</v>
      </c>
      <c r="AX7195">
        <v>1</v>
      </c>
      <c r="AY7195">
        <v>1</v>
      </c>
      <c r="AZ7195">
        <v>1</v>
      </c>
      <c r="BA7195">
        <v>1</v>
      </c>
      <c r="BB7195">
        <v>0</v>
      </c>
      <c r="BC7195">
        <v>0</v>
      </c>
      <c r="BD7195">
        <v>1</v>
      </c>
      <c r="BE7195">
        <v>227145.16</v>
      </c>
      <c r="BF7195">
        <v>227145.16</v>
      </c>
      <c r="BG7195">
        <v>0</v>
      </c>
      <c r="BH7195">
        <v>0</v>
      </c>
    </row>
    <row r="7196" spans="1:60" x14ac:dyDescent="0.3">
      <c r="A7196">
        <v>744785</v>
      </c>
      <c r="B7196" t="s">
        <v>0</v>
      </c>
      <c r="C7196" t="s">
        <v>14</v>
      </c>
      <c r="D7196">
        <v>27</v>
      </c>
      <c r="E7196" t="s">
        <v>82</v>
      </c>
      <c r="F7196">
        <v>877</v>
      </c>
      <c r="G7196">
        <v>4</v>
      </c>
      <c r="H7196" t="s">
        <v>83</v>
      </c>
      <c r="I7196" t="s">
        <v>84</v>
      </c>
      <c r="J7196" t="s">
        <v>88</v>
      </c>
      <c r="K7196">
        <v>2</v>
      </c>
      <c r="L7196">
        <v>2</v>
      </c>
      <c r="M7196">
        <v>2</v>
      </c>
      <c r="N7196" t="s">
        <v>86</v>
      </c>
      <c r="O7196" t="s">
        <v>87</v>
      </c>
      <c r="P7196">
        <v>2</v>
      </c>
      <c r="Q7196">
        <v>3500000</v>
      </c>
      <c r="R7196">
        <v>1750000</v>
      </c>
      <c r="S7196">
        <v>2000000</v>
      </c>
      <c r="T7196">
        <v>2</v>
      </c>
      <c r="U7196">
        <v>2</v>
      </c>
      <c r="V7196">
        <v>2</v>
      </c>
      <c r="W7196">
        <v>1</v>
      </c>
      <c r="X7196">
        <v>1</v>
      </c>
      <c r="Y7196">
        <v>3500000</v>
      </c>
      <c r="Z7196">
        <v>3500000</v>
      </c>
      <c r="AA7196">
        <v>2</v>
      </c>
      <c r="AB7196">
        <v>2</v>
      </c>
      <c r="AC7196">
        <v>11</v>
      </c>
      <c r="AD7196">
        <v>7</v>
      </c>
      <c r="AE7196">
        <v>2</v>
      </c>
      <c r="AF7196">
        <v>11</v>
      </c>
      <c r="AG7196">
        <v>11</v>
      </c>
      <c r="AH7196">
        <v>10</v>
      </c>
      <c r="AI7196">
        <v>16</v>
      </c>
      <c r="AJ7196">
        <v>16</v>
      </c>
      <c r="AK7196">
        <v>14</v>
      </c>
      <c r="AL7196">
        <v>1.4545454545454499</v>
      </c>
      <c r="AM7196">
        <v>4</v>
      </c>
      <c r="AN7196">
        <v>8</v>
      </c>
      <c r="AO7196">
        <v>14</v>
      </c>
      <c r="AP7196">
        <v>7</v>
      </c>
      <c r="AQ7196">
        <v>0</v>
      </c>
      <c r="AR7196">
        <v>1</v>
      </c>
      <c r="AS7196">
        <v>1</v>
      </c>
      <c r="AT7196">
        <v>0</v>
      </c>
      <c r="AU7196">
        <v>0</v>
      </c>
      <c r="AV7196" t="s">
        <v>2</v>
      </c>
      <c r="AW7196" t="s">
        <v>2</v>
      </c>
      <c r="AX7196" t="s">
        <v>2</v>
      </c>
      <c r="AY7196" t="s">
        <v>2</v>
      </c>
      <c r="AZ7196">
        <v>1</v>
      </c>
      <c r="BA7196">
        <v>1</v>
      </c>
      <c r="BB7196">
        <v>0</v>
      </c>
      <c r="BC7196">
        <v>0</v>
      </c>
      <c r="BD7196">
        <v>1</v>
      </c>
      <c r="BE7196">
        <v>1143786.19</v>
      </c>
      <c r="BF7196">
        <v>1143786.19</v>
      </c>
      <c r="BG7196">
        <v>0</v>
      </c>
      <c r="BH7196">
        <v>0</v>
      </c>
    </row>
    <row r="7197" spans="1:60" x14ac:dyDescent="0.3">
      <c r="A7197">
        <v>526023</v>
      </c>
      <c r="B7197" t="s">
        <v>0</v>
      </c>
      <c r="C7197" t="s">
        <v>14</v>
      </c>
      <c r="D7197">
        <v>39</v>
      </c>
      <c r="E7197" t="s">
        <v>82</v>
      </c>
      <c r="F7197">
        <v>910</v>
      </c>
      <c r="G7197">
        <v>12</v>
      </c>
      <c r="H7197" t="s">
        <v>83</v>
      </c>
      <c r="I7197" t="s">
        <v>82</v>
      </c>
      <c r="J7197" t="s">
        <v>85</v>
      </c>
      <c r="K7197">
        <v>5</v>
      </c>
      <c r="L7197">
        <v>2</v>
      </c>
      <c r="M7197">
        <v>1</v>
      </c>
      <c r="N7197" t="s">
        <v>86</v>
      </c>
      <c r="O7197" t="s">
        <v>87</v>
      </c>
      <c r="P7197">
        <v>5</v>
      </c>
      <c r="Q7197">
        <v>95300000</v>
      </c>
      <c r="R7197">
        <v>19060000</v>
      </c>
      <c r="S7197">
        <v>50000000</v>
      </c>
      <c r="T7197">
        <v>5</v>
      </c>
      <c r="U7197">
        <v>2</v>
      </c>
      <c r="V7197">
        <v>1</v>
      </c>
      <c r="W7197">
        <v>1</v>
      </c>
      <c r="X7197">
        <v>1</v>
      </c>
      <c r="Y7197">
        <v>31766666.666666701</v>
      </c>
      <c r="Z7197">
        <v>89800000</v>
      </c>
      <c r="AA7197">
        <v>1.6666666666666701</v>
      </c>
      <c r="AB7197">
        <v>3</v>
      </c>
      <c r="AC7197">
        <v>0</v>
      </c>
      <c r="AD7197">
        <v>30</v>
      </c>
      <c r="AE7197">
        <v>5</v>
      </c>
      <c r="AF7197">
        <v>37</v>
      </c>
      <c r="AG7197">
        <v>18</v>
      </c>
      <c r="AH7197">
        <v>9</v>
      </c>
      <c r="AI7197">
        <v>113</v>
      </c>
      <c r="AJ7197">
        <v>61</v>
      </c>
      <c r="AK7197">
        <v>21</v>
      </c>
      <c r="AL7197">
        <v>3.0540540540540499</v>
      </c>
      <c r="AM7197">
        <v>12</v>
      </c>
      <c r="AN7197">
        <v>37.6666666666667</v>
      </c>
      <c r="AO7197">
        <v>52</v>
      </c>
      <c r="AP7197">
        <v>18</v>
      </c>
      <c r="AQ7197">
        <v>0</v>
      </c>
      <c r="AR7197" t="s">
        <v>2</v>
      </c>
      <c r="AS7197" t="s">
        <v>2</v>
      </c>
      <c r="AT7197" t="s">
        <v>2</v>
      </c>
      <c r="AU7197" t="s">
        <v>2</v>
      </c>
      <c r="AV7197">
        <v>88611967</v>
      </c>
      <c r="AW7197">
        <v>87917950.5</v>
      </c>
      <c r="AX7197">
        <v>1</v>
      </c>
      <c r="AY7197">
        <v>1</v>
      </c>
      <c r="AZ7197">
        <v>1</v>
      </c>
      <c r="BA7197">
        <v>1</v>
      </c>
      <c r="BB7197">
        <v>0</v>
      </c>
      <c r="BC7197">
        <v>0</v>
      </c>
      <c r="BD7197">
        <v>1</v>
      </c>
      <c r="BE7197">
        <v>780742.36333333305</v>
      </c>
      <c r="BF7197">
        <v>386997.41499999998</v>
      </c>
      <c r="BG7197">
        <v>0</v>
      </c>
      <c r="BH7197">
        <v>0</v>
      </c>
    </row>
    <row r="7198" spans="1:60" x14ac:dyDescent="0.3">
      <c r="A7198">
        <v>18146</v>
      </c>
      <c r="B7198" t="s">
        <v>1</v>
      </c>
      <c r="C7198" t="s">
        <v>13</v>
      </c>
      <c r="D7198">
        <v>29</v>
      </c>
      <c r="E7198" t="s">
        <v>82</v>
      </c>
      <c r="F7198">
        <v>919</v>
      </c>
      <c r="G7198">
        <v>3</v>
      </c>
      <c r="H7198" t="s">
        <v>83</v>
      </c>
      <c r="I7198" t="s">
        <v>82</v>
      </c>
      <c r="J7198" t="s">
        <v>85</v>
      </c>
      <c r="K7198" t="s">
        <v>2</v>
      </c>
      <c r="L7198" t="s">
        <v>2</v>
      </c>
      <c r="M7198" t="s">
        <v>2</v>
      </c>
      <c r="N7198" t="s">
        <v>2</v>
      </c>
      <c r="O7198" t="s">
        <v>2</v>
      </c>
      <c r="P7198" t="s">
        <v>2</v>
      </c>
      <c r="Q7198" t="s">
        <v>2</v>
      </c>
      <c r="R7198" t="s">
        <v>2</v>
      </c>
      <c r="S7198" t="s">
        <v>2</v>
      </c>
      <c r="T7198" t="s">
        <v>2</v>
      </c>
      <c r="U7198" t="s">
        <v>2</v>
      </c>
      <c r="V7198" t="s">
        <v>2</v>
      </c>
      <c r="W7198" t="s">
        <v>2</v>
      </c>
      <c r="X7198" t="s">
        <v>2</v>
      </c>
      <c r="Y7198" t="s">
        <v>2</v>
      </c>
      <c r="Z7198" t="s">
        <v>2</v>
      </c>
      <c r="AA7198" t="s">
        <v>2</v>
      </c>
      <c r="AB7198" t="s">
        <v>2</v>
      </c>
      <c r="AC7198" t="s">
        <v>2</v>
      </c>
      <c r="AD7198" t="s">
        <v>2</v>
      </c>
      <c r="AE7198" t="s">
        <v>2</v>
      </c>
      <c r="AF7198">
        <v>9</v>
      </c>
      <c r="AG7198">
        <v>3</v>
      </c>
      <c r="AH7198">
        <v>3</v>
      </c>
      <c r="AI7198">
        <v>39</v>
      </c>
      <c r="AJ7198">
        <v>8</v>
      </c>
      <c r="AK7198">
        <v>8</v>
      </c>
      <c r="AL7198">
        <v>4.3333333333333304</v>
      </c>
      <c r="AM7198">
        <v>10</v>
      </c>
      <c r="AN7198">
        <v>19.5</v>
      </c>
      <c r="AO7198">
        <v>31</v>
      </c>
      <c r="AP7198">
        <v>50</v>
      </c>
      <c r="AQ7198">
        <v>0</v>
      </c>
      <c r="AR7198" t="s">
        <v>2</v>
      </c>
      <c r="AS7198" t="s">
        <v>2</v>
      </c>
      <c r="AT7198" t="s">
        <v>2</v>
      </c>
      <c r="AU7198" t="s">
        <v>2</v>
      </c>
      <c r="AV7198" t="s">
        <v>2</v>
      </c>
      <c r="AW7198" t="s">
        <v>2</v>
      </c>
      <c r="AX7198" t="s">
        <v>2</v>
      </c>
      <c r="AY7198" t="s">
        <v>2</v>
      </c>
      <c r="AZ7198">
        <v>0</v>
      </c>
      <c r="BA7198">
        <v>0</v>
      </c>
      <c r="BB7198">
        <v>2</v>
      </c>
      <c r="BC7198">
        <v>2</v>
      </c>
      <c r="BD7198">
        <v>2</v>
      </c>
      <c r="BE7198">
        <v>0</v>
      </c>
      <c r="BF7198">
        <v>0</v>
      </c>
      <c r="BG7198">
        <v>258494623.65666699</v>
      </c>
      <c r="BH7198">
        <v>300500000</v>
      </c>
    </row>
    <row r="7199" spans="1:60" x14ac:dyDescent="0.3">
      <c r="A7199">
        <v>268664</v>
      </c>
      <c r="B7199" t="s">
        <v>0</v>
      </c>
      <c r="C7199" t="s">
        <v>13</v>
      </c>
      <c r="D7199">
        <v>30</v>
      </c>
      <c r="E7199" t="s">
        <v>82</v>
      </c>
      <c r="F7199">
        <v>915</v>
      </c>
      <c r="G7199">
        <v>2</v>
      </c>
      <c r="H7199" t="s">
        <v>83</v>
      </c>
      <c r="I7199" t="s">
        <v>84</v>
      </c>
      <c r="J7199" t="s">
        <v>88</v>
      </c>
      <c r="K7199" t="s">
        <v>2</v>
      </c>
      <c r="L7199" t="s">
        <v>2</v>
      </c>
      <c r="M7199" t="s">
        <v>2</v>
      </c>
      <c r="N7199" t="s">
        <v>2</v>
      </c>
      <c r="O7199" t="s">
        <v>2</v>
      </c>
      <c r="P7199" t="s">
        <v>2</v>
      </c>
      <c r="Q7199" t="s">
        <v>2</v>
      </c>
      <c r="R7199" t="s">
        <v>2</v>
      </c>
      <c r="S7199" t="s">
        <v>2</v>
      </c>
      <c r="T7199" t="s">
        <v>2</v>
      </c>
      <c r="U7199" t="s">
        <v>2</v>
      </c>
      <c r="V7199" t="s">
        <v>2</v>
      </c>
      <c r="W7199" t="s">
        <v>2</v>
      </c>
      <c r="X7199" t="s">
        <v>2</v>
      </c>
      <c r="Y7199" t="s">
        <v>2</v>
      </c>
      <c r="Z7199" t="s">
        <v>2</v>
      </c>
      <c r="AA7199" t="s">
        <v>2</v>
      </c>
      <c r="AB7199" t="s">
        <v>2</v>
      </c>
      <c r="AC7199" t="s">
        <v>2</v>
      </c>
      <c r="AD7199" t="s">
        <v>2</v>
      </c>
      <c r="AE7199" t="s">
        <v>2</v>
      </c>
      <c r="AF7199">
        <v>17</v>
      </c>
      <c r="AG7199">
        <v>6</v>
      </c>
      <c r="AH7199" t="s">
        <v>2</v>
      </c>
      <c r="AI7199">
        <v>42</v>
      </c>
      <c r="AJ7199">
        <v>15</v>
      </c>
      <c r="AK7199" t="s">
        <v>2</v>
      </c>
      <c r="AL7199">
        <v>2.47058823529412</v>
      </c>
      <c r="AM7199">
        <v>8</v>
      </c>
      <c r="AN7199">
        <v>21</v>
      </c>
      <c r="AO7199">
        <v>30</v>
      </c>
      <c r="AP7199">
        <v>19</v>
      </c>
      <c r="AQ7199">
        <v>5</v>
      </c>
      <c r="AR7199" t="s">
        <v>2</v>
      </c>
      <c r="AS7199" t="s">
        <v>2</v>
      </c>
      <c r="AT7199" t="s">
        <v>2</v>
      </c>
      <c r="AU7199" t="s">
        <v>2</v>
      </c>
      <c r="AV7199" t="s">
        <v>2</v>
      </c>
      <c r="AW7199" t="s">
        <v>2</v>
      </c>
      <c r="AX7199" t="s">
        <v>2</v>
      </c>
      <c r="AY7199" t="s">
        <v>2</v>
      </c>
      <c r="AZ7199">
        <v>1</v>
      </c>
      <c r="BA7199">
        <v>1</v>
      </c>
      <c r="BB7199">
        <v>0</v>
      </c>
      <c r="BC7199">
        <v>0</v>
      </c>
      <c r="BD7199">
        <v>1</v>
      </c>
      <c r="BE7199">
        <v>1191985.17666667</v>
      </c>
      <c r="BF7199">
        <v>78477.764999999999</v>
      </c>
      <c r="BG7199">
        <v>0</v>
      </c>
      <c r="BH7199">
        <v>0</v>
      </c>
    </row>
    <row r="7200" spans="1:60" x14ac:dyDescent="0.3">
      <c r="A7200">
        <v>921016</v>
      </c>
      <c r="B7200" t="s">
        <v>0</v>
      </c>
      <c r="C7200" t="s">
        <v>14</v>
      </c>
      <c r="D7200">
        <v>29</v>
      </c>
      <c r="E7200" t="s">
        <v>82</v>
      </c>
      <c r="F7200">
        <v>910</v>
      </c>
      <c r="G7200">
        <v>0</v>
      </c>
      <c r="H7200" t="s">
        <v>83</v>
      </c>
      <c r="I7200" t="s">
        <v>82</v>
      </c>
      <c r="J7200" t="s">
        <v>88</v>
      </c>
      <c r="K7200">
        <v>2</v>
      </c>
      <c r="L7200">
        <v>1</v>
      </c>
      <c r="M7200" t="s">
        <v>2</v>
      </c>
      <c r="N7200" t="s">
        <v>86</v>
      </c>
      <c r="O7200" t="s">
        <v>87</v>
      </c>
      <c r="P7200">
        <v>2</v>
      </c>
      <c r="Q7200">
        <v>4900000</v>
      </c>
      <c r="R7200">
        <v>2450000</v>
      </c>
      <c r="S7200">
        <v>4000000</v>
      </c>
      <c r="T7200">
        <v>2</v>
      </c>
      <c r="U7200">
        <v>1</v>
      </c>
      <c r="V7200" t="s">
        <v>2</v>
      </c>
      <c r="W7200">
        <v>1</v>
      </c>
      <c r="X7200">
        <v>1</v>
      </c>
      <c r="Y7200">
        <v>2450000</v>
      </c>
      <c r="Z7200">
        <v>4000000</v>
      </c>
      <c r="AA7200">
        <v>1</v>
      </c>
      <c r="AB7200">
        <v>1</v>
      </c>
      <c r="AC7200">
        <v>6</v>
      </c>
      <c r="AD7200">
        <v>8</v>
      </c>
      <c r="AE7200">
        <v>2</v>
      </c>
      <c r="AF7200">
        <v>37</v>
      </c>
      <c r="AG7200">
        <v>22</v>
      </c>
      <c r="AH7200">
        <v>6</v>
      </c>
      <c r="AI7200">
        <v>214</v>
      </c>
      <c r="AJ7200">
        <v>109</v>
      </c>
      <c r="AK7200">
        <v>11</v>
      </c>
      <c r="AL7200">
        <v>5.7837837837837798</v>
      </c>
      <c r="AM7200">
        <v>34</v>
      </c>
      <c r="AN7200">
        <v>71.3333333333333</v>
      </c>
      <c r="AO7200">
        <v>109</v>
      </c>
      <c r="AP7200">
        <v>14</v>
      </c>
      <c r="AQ7200">
        <v>0</v>
      </c>
      <c r="AR7200">
        <v>1</v>
      </c>
      <c r="AS7200">
        <v>1</v>
      </c>
      <c r="AT7200">
        <v>0</v>
      </c>
      <c r="AU7200">
        <v>0</v>
      </c>
      <c r="AV7200" t="s">
        <v>2</v>
      </c>
      <c r="AW7200" t="s">
        <v>2</v>
      </c>
      <c r="AX7200" t="s">
        <v>2</v>
      </c>
      <c r="AY7200" t="s">
        <v>2</v>
      </c>
      <c r="AZ7200">
        <v>1</v>
      </c>
      <c r="BA7200">
        <v>1</v>
      </c>
      <c r="BB7200">
        <v>0</v>
      </c>
      <c r="BC7200">
        <v>0</v>
      </c>
      <c r="BD7200">
        <v>1</v>
      </c>
      <c r="BE7200">
        <v>536946.84666666703</v>
      </c>
      <c r="BF7200">
        <v>259071.88500000001</v>
      </c>
      <c r="BG7200">
        <v>0</v>
      </c>
      <c r="BH7200">
        <v>0</v>
      </c>
    </row>
    <row r="7201" spans="1:60" x14ac:dyDescent="0.3">
      <c r="A7201">
        <v>689200</v>
      </c>
      <c r="B7201" t="s">
        <v>0</v>
      </c>
      <c r="C7201" t="s">
        <v>13</v>
      </c>
      <c r="D7201">
        <v>22</v>
      </c>
      <c r="E7201" t="s">
        <v>82</v>
      </c>
      <c r="F7201">
        <v>909</v>
      </c>
      <c r="G7201">
        <v>0</v>
      </c>
      <c r="H7201" t="s">
        <v>83</v>
      </c>
      <c r="I7201" t="s">
        <v>84</v>
      </c>
      <c r="J7201" t="s">
        <v>85</v>
      </c>
      <c r="K7201">
        <v>2</v>
      </c>
      <c r="L7201">
        <v>2</v>
      </c>
      <c r="M7201" t="s">
        <v>2</v>
      </c>
      <c r="N7201" t="s">
        <v>91</v>
      </c>
      <c r="O7201" t="s">
        <v>92</v>
      </c>
      <c r="P7201">
        <v>2</v>
      </c>
      <c r="Q7201">
        <v>70000</v>
      </c>
      <c r="R7201">
        <v>35000</v>
      </c>
      <c r="S7201">
        <v>50000</v>
      </c>
      <c r="T7201">
        <v>2</v>
      </c>
      <c r="U7201">
        <v>2</v>
      </c>
      <c r="V7201" t="s">
        <v>2</v>
      </c>
      <c r="W7201">
        <v>1</v>
      </c>
      <c r="X7201">
        <v>1</v>
      </c>
      <c r="Y7201">
        <v>70000</v>
      </c>
      <c r="Z7201">
        <v>70000</v>
      </c>
      <c r="AA7201">
        <v>2</v>
      </c>
      <c r="AB7201">
        <v>2</v>
      </c>
      <c r="AC7201">
        <v>29</v>
      </c>
      <c r="AD7201">
        <v>5</v>
      </c>
      <c r="AE7201">
        <v>2</v>
      </c>
      <c r="AF7201">
        <v>23</v>
      </c>
      <c r="AG7201">
        <v>22</v>
      </c>
      <c r="AH7201">
        <v>9</v>
      </c>
      <c r="AI7201">
        <v>115</v>
      </c>
      <c r="AJ7201">
        <v>114</v>
      </c>
      <c r="AK7201">
        <v>22</v>
      </c>
      <c r="AL7201">
        <v>5</v>
      </c>
      <c r="AM7201">
        <v>26</v>
      </c>
      <c r="AN7201">
        <v>38.3333333333333</v>
      </c>
      <c r="AO7201">
        <v>92</v>
      </c>
      <c r="AP7201">
        <v>20</v>
      </c>
      <c r="AQ7201">
        <v>0</v>
      </c>
      <c r="AR7201">
        <v>1</v>
      </c>
      <c r="AS7201">
        <v>1</v>
      </c>
      <c r="AT7201">
        <v>0</v>
      </c>
      <c r="AU7201">
        <v>0</v>
      </c>
      <c r="AV7201" t="s">
        <v>2</v>
      </c>
      <c r="AW7201" t="s">
        <v>2</v>
      </c>
      <c r="AX7201" t="s">
        <v>2</v>
      </c>
      <c r="AY7201" t="s">
        <v>2</v>
      </c>
      <c r="AZ7201">
        <v>1</v>
      </c>
      <c r="BA7201">
        <v>1</v>
      </c>
      <c r="BB7201">
        <v>0</v>
      </c>
      <c r="BC7201">
        <v>0</v>
      </c>
      <c r="BD7201">
        <v>1</v>
      </c>
      <c r="BE7201">
        <v>153932.79333333299</v>
      </c>
      <c r="BF7201">
        <v>205270.16</v>
      </c>
      <c r="BG7201">
        <v>0</v>
      </c>
      <c r="BH7201">
        <v>0</v>
      </c>
    </row>
    <row r="7202" spans="1:60" x14ac:dyDescent="0.3">
      <c r="A7202">
        <v>885037</v>
      </c>
      <c r="B7202" t="s">
        <v>0</v>
      </c>
      <c r="C7202" t="s">
        <v>13</v>
      </c>
      <c r="D7202">
        <v>25</v>
      </c>
      <c r="E7202" t="s">
        <v>82</v>
      </c>
      <c r="F7202">
        <v>922</v>
      </c>
      <c r="G7202">
        <v>0</v>
      </c>
      <c r="H7202" t="s">
        <v>83</v>
      </c>
      <c r="I7202" t="s">
        <v>82</v>
      </c>
      <c r="J7202" t="s">
        <v>85</v>
      </c>
      <c r="K7202" t="s">
        <v>2</v>
      </c>
      <c r="L7202" t="s">
        <v>2</v>
      </c>
      <c r="M7202" t="s">
        <v>2</v>
      </c>
      <c r="N7202" t="s">
        <v>2</v>
      </c>
      <c r="O7202" t="s">
        <v>2</v>
      </c>
      <c r="P7202" t="s">
        <v>2</v>
      </c>
      <c r="Q7202" t="s">
        <v>2</v>
      </c>
      <c r="R7202" t="s">
        <v>2</v>
      </c>
      <c r="S7202" t="s">
        <v>2</v>
      </c>
      <c r="T7202" t="s">
        <v>2</v>
      </c>
      <c r="U7202" t="s">
        <v>2</v>
      </c>
      <c r="V7202" t="s">
        <v>2</v>
      </c>
      <c r="W7202" t="s">
        <v>2</v>
      </c>
      <c r="X7202" t="s">
        <v>2</v>
      </c>
      <c r="Y7202" t="s">
        <v>2</v>
      </c>
      <c r="Z7202" t="s">
        <v>2</v>
      </c>
      <c r="AA7202" t="s">
        <v>2</v>
      </c>
      <c r="AB7202" t="s">
        <v>2</v>
      </c>
      <c r="AC7202" t="s">
        <v>2</v>
      </c>
      <c r="AD7202" t="s">
        <v>2</v>
      </c>
      <c r="AE7202" t="s">
        <v>2</v>
      </c>
      <c r="AF7202">
        <v>17</v>
      </c>
      <c r="AG7202">
        <v>17</v>
      </c>
      <c r="AH7202">
        <v>14</v>
      </c>
      <c r="AI7202">
        <v>54</v>
      </c>
      <c r="AJ7202">
        <v>54</v>
      </c>
      <c r="AK7202">
        <v>28</v>
      </c>
      <c r="AL7202">
        <v>3.1764705882352899</v>
      </c>
      <c r="AM7202">
        <v>18</v>
      </c>
      <c r="AN7202">
        <v>27</v>
      </c>
      <c r="AO7202">
        <v>28</v>
      </c>
      <c r="AP7202">
        <v>17</v>
      </c>
      <c r="AQ7202">
        <v>33</v>
      </c>
      <c r="AR7202">
        <v>1</v>
      </c>
      <c r="AS7202">
        <v>1</v>
      </c>
      <c r="AT7202">
        <v>0</v>
      </c>
      <c r="AU7202">
        <v>0</v>
      </c>
      <c r="AV7202" t="s">
        <v>2</v>
      </c>
      <c r="AW7202" t="s">
        <v>2</v>
      </c>
      <c r="AX7202" t="s">
        <v>2</v>
      </c>
      <c r="AY7202" t="s">
        <v>2</v>
      </c>
      <c r="AZ7202">
        <v>1</v>
      </c>
      <c r="BA7202">
        <v>1</v>
      </c>
      <c r="BB7202">
        <v>0</v>
      </c>
      <c r="BC7202">
        <v>0</v>
      </c>
      <c r="BD7202">
        <v>1</v>
      </c>
      <c r="BE7202">
        <v>4978494.6233333303</v>
      </c>
      <c r="BF7202">
        <v>7393548.3849999998</v>
      </c>
      <c r="BG7202">
        <v>0</v>
      </c>
      <c r="BH7202">
        <v>0</v>
      </c>
    </row>
    <row r="7203" spans="1:60" x14ac:dyDescent="0.3">
      <c r="A7203">
        <v>624152</v>
      </c>
      <c r="B7203" t="s">
        <v>0</v>
      </c>
      <c r="C7203" t="s">
        <v>14</v>
      </c>
      <c r="D7203">
        <v>28</v>
      </c>
      <c r="E7203" t="s">
        <v>82</v>
      </c>
      <c r="F7203">
        <v>887</v>
      </c>
      <c r="G7203">
        <v>0</v>
      </c>
      <c r="H7203" t="s">
        <v>83</v>
      </c>
      <c r="I7203" t="s">
        <v>82</v>
      </c>
      <c r="J7203" t="s">
        <v>88</v>
      </c>
      <c r="K7203">
        <v>2</v>
      </c>
      <c r="L7203">
        <v>2</v>
      </c>
      <c r="M7203" t="s">
        <v>2</v>
      </c>
      <c r="N7203" t="s">
        <v>86</v>
      </c>
      <c r="O7203" t="s">
        <v>147</v>
      </c>
      <c r="P7203">
        <v>2</v>
      </c>
      <c r="Q7203">
        <v>750000</v>
      </c>
      <c r="R7203">
        <v>375000</v>
      </c>
      <c r="S7203">
        <v>500000</v>
      </c>
      <c r="T7203">
        <v>2</v>
      </c>
      <c r="U7203">
        <v>2</v>
      </c>
      <c r="V7203" t="s">
        <v>2</v>
      </c>
      <c r="W7203">
        <v>1</v>
      </c>
      <c r="X7203">
        <v>1</v>
      </c>
      <c r="Y7203">
        <v>750000</v>
      </c>
      <c r="Z7203">
        <v>750000</v>
      </c>
      <c r="AA7203">
        <v>2</v>
      </c>
      <c r="AB7203">
        <v>2</v>
      </c>
      <c r="AC7203">
        <v>4</v>
      </c>
      <c r="AD7203">
        <v>7</v>
      </c>
      <c r="AE7203">
        <v>2</v>
      </c>
      <c r="AF7203">
        <v>60</v>
      </c>
      <c r="AG7203">
        <v>60</v>
      </c>
      <c r="AH7203">
        <v>10</v>
      </c>
      <c r="AI7203">
        <v>449</v>
      </c>
      <c r="AJ7203">
        <v>449</v>
      </c>
      <c r="AK7203">
        <v>43</v>
      </c>
      <c r="AL7203">
        <v>7.4833333333333298</v>
      </c>
      <c r="AM7203">
        <v>54</v>
      </c>
      <c r="AN7203">
        <v>224.5</v>
      </c>
      <c r="AO7203">
        <v>406</v>
      </c>
      <c r="AP7203">
        <v>15</v>
      </c>
      <c r="AQ7203">
        <v>0</v>
      </c>
      <c r="AR7203">
        <v>1</v>
      </c>
      <c r="AS7203">
        <v>1</v>
      </c>
      <c r="AT7203">
        <v>0</v>
      </c>
      <c r="AU7203">
        <v>0</v>
      </c>
      <c r="AV7203" t="s">
        <v>2</v>
      </c>
      <c r="AW7203" t="s">
        <v>2</v>
      </c>
      <c r="AX7203" t="s">
        <v>2</v>
      </c>
      <c r="AY7203" t="s">
        <v>2</v>
      </c>
      <c r="AZ7203">
        <v>1</v>
      </c>
      <c r="BA7203">
        <v>1</v>
      </c>
      <c r="BB7203">
        <v>0</v>
      </c>
      <c r="BC7203">
        <v>0</v>
      </c>
      <c r="BD7203">
        <v>1</v>
      </c>
      <c r="BE7203">
        <v>12237660.715</v>
      </c>
      <c r="BF7203">
        <v>12237660.715</v>
      </c>
      <c r="BG7203">
        <v>0</v>
      </c>
      <c r="BH7203">
        <v>0</v>
      </c>
    </row>
    <row r="7204" spans="1:60" x14ac:dyDescent="0.3">
      <c r="A7204">
        <v>773229</v>
      </c>
      <c r="B7204" t="s">
        <v>0</v>
      </c>
      <c r="C7204" t="s">
        <v>13</v>
      </c>
      <c r="D7204">
        <v>29</v>
      </c>
      <c r="E7204" t="s">
        <v>82</v>
      </c>
      <c r="F7204">
        <v>870</v>
      </c>
      <c r="G7204">
        <v>0</v>
      </c>
      <c r="H7204" t="s">
        <v>83</v>
      </c>
      <c r="I7204" t="s">
        <v>84</v>
      </c>
      <c r="J7204" t="s">
        <v>88</v>
      </c>
      <c r="K7204">
        <v>16</v>
      </c>
      <c r="L7204">
        <v>16</v>
      </c>
      <c r="M7204">
        <v>16</v>
      </c>
      <c r="N7204" t="s">
        <v>86</v>
      </c>
      <c r="O7204" t="s">
        <v>90</v>
      </c>
      <c r="P7204">
        <v>16</v>
      </c>
      <c r="Q7204">
        <v>73021500</v>
      </c>
      <c r="R7204">
        <v>4563843.75</v>
      </c>
      <c r="S7204">
        <v>11800000</v>
      </c>
      <c r="T7204">
        <v>19</v>
      </c>
      <c r="U7204">
        <v>19</v>
      </c>
      <c r="V7204">
        <v>19</v>
      </c>
      <c r="W7204">
        <v>1.1875</v>
      </c>
      <c r="X7204">
        <v>2</v>
      </c>
      <c r="Y7204">
        <v>73021500</v>
      </c>
      <c r="Z7204">
        <v>73021500</v>
      </c>
      <c r="AA7204">
        <v>19</v>
      </c>
      <c r="AB7204">
        <v>19</v>
      </c>
      <c r="AC7204">
        <v>1</v>
      </c>
      <c r="AD7204">
        <v>4</v>
      </c>
      <c r="AE7204">
        <v>16</v>
      </c>
      <c r="AF7204">
        <v>88</v>
      </c>
      <c r="AG7204">
        <v>88</v>
      </c>
      <c r="AH7204">
        <v>88</v>
      </c>
      <c r="AI7204">
        <v>205</v>
      </c>
      <c r="AJ7204">
        <v>205</v>
      </c>
      <c r="AK7204">
        <v>205</v>
      </c>
      <c r="AL7204">
        <v>2.3295454545454501</v>
      </c>
      <c r="AM7204">
        <v>8</v>
      </c>
      <c r="AN7204">
        <v>205</v>
      </c>
      <c r="AO7204">
        <v>205</v>
      </c>
      <c r="AP7204">
        <v>2</v>
      </c>
      <c r="AQ7204">
        <v>0</v>
      </c>
      <c r="AR7204">
        <v>1</v>
      </c>
      <c r="AS7204">
        <v>1</v>
      </c>
      <c r="AT7204">
        <v>0</v>
      </c>
      <c r="AU7204">
        <v>0</v>
      </c>
      <c r="AV7204" t="s">
        <v>2</v>
      </c>
      <c r="AW7204" t="s">
        <v>2</v>
      </c>
      <c r="AX7204" t="s">
        <v>2</v>
      </c>
      <c r="AY7204" t="s">
        <v>2</v>
      </c>
      <c r="AZ7204">
        <v>1</v>
      </c>
      <c r="BA7204">
        <v>1</v>
      </c>
      <c r="BB7204">
        <v>0</v>
      </c>
      <c r="BC7204">
        <v>0</v>
      </c>
      <c r="BD7204">
        <v>1</v>
      </c>
      <c r="BE7204">
        <v>6672516.1299999999</v>
      </c>
      <c r="BF7204">
        <v>6672516.1299999999</v>
      </c>
      <c r="BG7204">
        <v>0</v>
      </c>
      <c r="BH7204">
        <v>0</v>
      </c>
    </row>
    <row r="7205" spans="1:60" x14ac:dyDescent="0.3">
      <c r="A7205">
        <v>571876</v>
      </c>
      <c r="B7205" t="s">
        <v>0</v>
      </c>
      <c r="C7205" t="s">
        <v>14</v>
      </c>
      <c r="D7205">
        <v>45</v>
      </c>
      <c r="E7205" t="s">
        <v>82</v>
      </c>
      <c r="F7205">
        <v>846</v>
      </c>
      <c r="G7205">
        <v>0</v>
      </c>
      <c r="H7205" t="s">
        <v>83</v>
      </c>
      <c r="I7205" t="s">
        <v>84</v>
      </c>
      <c r="J7205" t="s">
        <v>85</v>
      </c>
      <c r="K7205" t="s">
        <v>2</v>
      </c>
      <c r="L7205" t="s">
        <v>2</v>
      </c>
      <c r="M7205" t="s">
        <v>2</v>
      </c>
      <c r="N7205" t="s">
        <v>2</v>
      </c>
      <c r="O7205" t="s">
        <v>2</v>
      </c>
      <c r="P7205" t="s">
        <v>2</v>
      </c>
      <c r="Q7205" t="s">
        <v>2</v>
      </c>
      <c r="R7205" t="s">
        <v>2</v>
      </c>
      <c r="S7205" t="s">
        <v>2</v>
      </c>
      <c r="T7205" t="s">
        <v>2</v>
      </c>
      <c r="U7205" t="s">
        <v>2</v>
      </c>
      <c r="V7205" t="s">
        <v>2</v>
      </c>
      <c r="W7205" t="s">
        <v>2</v>
      </c>
      <c r="X7205" t="s">
        <v>2</v>
      </c>
      <c r="Y7205" t="s">
        <v>2</v>
      </c>
      <c r="Z7205" t="s">
        <v>2</v>
      </c>
      <c r="AA7205" t="s">
        <v>2</v>
      </c>
      <c r="AB7205" t="s">
        <v>2</v>
      </c>
      <c r="AC7205" t="s">
        <v>2</v>
      </c>
      <c r="AD7205" t="s">
        <v>2</v>
      </c>
      <c r="AE7205" t="s">
        <v>2</v>
      </c>
      <c r="AF7205">
        <v>3</v>
      </c>
      <c r="AG7205">
        <v>3</v>
      </c>
      <c r="AH7205">
        <v>3</v>
      </c>
      <c r="AI7205">
        <v>5</v>
      </c>
      <c r="AJ7205">
        <v>5</v>
      </c>
      <c r="AK7205">
        <v>5</v>
      </c>
      <c r="AL7205">
        <v>1.6666666666666701</v>
      </c>
      <c r="AM7205">
        <v>3</v>
      </c>
      <c r="AN7205">
        <v>5</v>
      </c>
      <c r="AO7205">
        <v>5</v>
      </c>
      <c r="AP7205">
        <v>0</v>
      </c>
      <c r="AQ7205">
        <v>0</v>
      </c>
      <c r="AR7205">
        <v>1</v>
      </c>
      <c r="AS7205">
        <v>1</v>
      </c>
      <c r="AT7205">
        <v>0</v>
      </c>
      <c r="AU7205">
        <v>0</v>
      </c>
      <c r="AV7205" t="s">
        <v>2</v>
      </c>
      <c r="AW7205" t="s">
        <v>2</v>
      </c>
      <c r="AX7205" t="s">
        <v>2</v>
      </c>
      <c r="AY7205" t="s">
        <v>2</v>
      </c>
      <c r="AZ7205">
        <v>1</v>
      </c>
      <c r="BA7205">
        <v>1</v>
      </c>
      <c r="BB7205">
        <v>0</v>
      </c>
      <c r="BC7205">
        <v>0</v>
      </c>
      <c r="BD7205">
        <v>1</v>
      </c>
      <c r="BE7205">
        <v>25096.77</v>
      </c>
      <c r="BF7205">
        <v>25096.77</v>
      </c>
      <c r="BG7205">
        <v>0</v>
      </c>
      <c r="BH7205">
        <v>0</v>
      </c>
    </row>
    <row r="7206" spans="1:60" x14ac:dyDescent="0.3">
      <c r="A7206">
        <v>453888</v>
      </c>
      <c r="B7206" t="s">
        <v>0</v>
      </c>
      <c r="C7206" t="s">
        <v>13</v>
      </c>
      <c r="D7206">
        <v>26</v>
      </c>
      <c r="E7206" t="s">
        <v>82</v>
      </c>
      <c r="F7206">
        <v>931</v>
      </c>
      <c r="G7206">
        <v>0</v>
      </c>
      <c r="H7206" t="s">
        <v>83</v>
      </c>
      <c r="I7206" t="s">
        <v>84</v>
      </c>
      <c r="J7206" t="s">
        <v>88</v>
      </c>
      <c r="K7206">
        <v>12</v>
      </c>
      <c r="L7206">
        <v>5</v>
      </c>
      <c r="M7206">
        <v>4</v>
      </c>
      <c r="N7206" t="s">
        <v>93</v>
      </c>
      <c r="O7206" t="s">
        <v>87</v>
      </c>
      <c r="P7206">
        <v>6</v>
      </c>
      <c r="Q7206">
        <v>15330000</v>
      </c>
      <c r="R7206">
        <v>1277500</v>
      </c>
      <c r="S7206">
        <v>8500000</v>
      </c>
      <c r="T7206">
        <v>12</v>
      </c>
      <c r="U7206">
        <v>5</v>
      </c>
      <c r="V7206">
        <v>4</v>
      </c>
      <c r="W7206">
        <v>1</v>
      </c>
      <c r="X7206">
        <v>1</v>
      </c>
      <c r="Y7206">
        <v>5110000</v>
      </c>
      <c r="Z7206">
        <v>9080000</v>
      </c>
      <c r="AA7206">
        <v>4</v>
      </c>
      <c r="AB7206">
        <v>7</v>
      </c>
      <c r="AC7206">
        <v>2</v>
      </c>
      <c r="AD7206">
        <v>15</v>
      </c>
      <c r="AE7206">
        <v>12</v>
      </c>
      <c r="AF7206">
        <v>98</v>
      </c>
      <c r="AG7206">
        <v>29</v>
      </c>
      <c r="AH7206">
        <v>27</v>
      </c>
      <c r="AI7206">
        <v>392</v>
      </c>
      <c r="AJ7206">
        <v>129</v>
      </c>
      <c r="AK7206">
        <v>123</v>
      </c>
      <c r="AL7206">
        <v>4</v>
      </c>
      <c r="AM7206">
        <v>33</v>
      </c>
      <c r="AN7206">
        <v>130.666666666667</v>
      </c>
      <c r="AO7206">
        <v>263</v>
      </c>
      <c r="AP7206">
        <v>16</v>
      </c>
      <c r="AQ7206">
        <v>0</v>
      </c>
      <c r="AR7206">
        <v>1</v>
      </c>
      <c r="AS7206">
        <v>1</v>
      </c>
      <c r="AT7206">
        <v>0</v>
      </c>
      <c r="AU7206">
        <v>0</v>
      </c>
      <c r="AV7206" t="s">
        <v>2</v>
      </c>
      <c r="AW7206" t="s">
        <v>2</v>
      </c>
      <c r="AX7206" t="s">
        <v>2</v>
      </c>
      <c r="AY7206" t="s">
        <v>2</v>
      </c>
      <c r="AZ7206">
        <v>1</v>
      </c>
      <c r="BA7206">
        <v>1</v>
      </c>
      <c r="BB7206">
        <v>0.66666666666666696</v>
      </c>
      <c r="BC7206">
        <v>0.5</v>
      </c>
      <c r="BD7206">
        <v>1.5</v>
      </c>
      <c r="BE7206">
        <v>2717946.4966666698</v>
      </c>
      <c r="BF7206">
        <v>2275042.3250000002</v>
      </c>
      <c r="BG7206">
        <v>4795698.9233333301</v>
      </c>
      <c r="BH7206">
        <v>4193548.3849999998</v>
      </c>
    </row>
    <row r="7207" spans="1:60" x14ac:dyDescent="0.3">
      <c r="A7207">
        <v>557739</v>
      </c>
      <c r="B7207" t="s">
        <v>1</v>
      </c>
      <c r="C7207" t="s">
        <v>13</v>
      </c>
      <c r="D7207">
        <v>27</v>
      </c>
      <c r="E7207" t="s">
        <v>82</v>
      </c>
      <c r="F7207">
        <v>916</v>
      </c>
      <c r="G7207">
        <v>10</v>
      </c>
      <c r="H7207" t="s">
        <v>83</v>
      </c>
      <c r="I7207" t="s">
        <v>84</v>
      </c>
      <c r="J7207" t="s">
        <v>85</v>
      </c>
      <c r="K7207">
        <v>3</v>
      </c>
      <c r="L7207">
        <v>1</v>
      </c>
      <c r="M7207">
        <v>1</v>
      </c>
      <c r="N7207" t="s">
        <v>86</v>
      </c>
      <c r="O7207" t="s">
        <v>87</v>
      </c>
      <c r="P7207">
        <v>3</v>
      </c>
      <c r="Q7207">
        <v>43000000</v>
      </c>
      <c r="R7207">
        <v>14333333.3333333</v>
      </c>
      <c r="S7207">
        <v>30000000</v>
      </c>
      <c r="T7207">
        <v>3</v>
      </c>
      <c r="U7207">
        <v>1</v>
      </c>
      <c r="V7207">
        <v>1</v>
      </c>
      <c r="W7207">
        <v>1</v>
      </c>
      <c r="X7207">
        <v>1</v>
      </c>
      <c r="Y7207">
        <v>21500000</v>
      </c>
      <c r="Z7207">
        <v>40000000</v>
      </c>
      <c r="AA7207">
        <v>1.5</v>
      </c>
      <c r="AB7207">
        <v>2</v>
      </c>
      <c r="AC7207">
        <v>3</v>
      </c>
      <c r="AD7207">
        <v>38</v>
      </c>
      <c r="AE7207">
        <v>3</v>
      </c>
      <c r="AF7207">
        <v>21</v>
      </c>
      <c r="AG7207">
        <v>8</v>
      </c>
      <c r="AH7207">
        <v>3</v>
      </c>
      <c r="AI7207">
        <v>44</v>
      </c>
      <c r="AJ7207">
        <v>24</v>
      </c>
      <c r="AK7207">
        <v>4</v>
      </c>
      <c r="AL7207">
        <v>2.0952380952380998</v>
      </c>
      <c r="AM7207">
        <v>8</v>
      </c>
      <c r="AN7207">
        <v>14.6666666666667</v>
      </c>
      <c r="AO7207">
        <v>20</v>
      </c>
      <c r="AP7207">
        <v>23</v>
      </c>
      <c r="AQ7207">
        <v>1</v>
      </c>
      <c r="AR7207" t="s">
        <v>2</v>
      </c>
      <c r="AS7207" t="s">
        <v>2</v>
      </c>
      <c r="AT7207" t="s">
        <v>2</v>
      </c>
      <c r="AU7207" t="s">
        <v>2</v>
      </c>
      <c r="AV7207">
        <v>49260765.666666701</v>
      </c>
      <c r="AW7207">
        <v>48391148.5</v>
      </c>
      <c r="AX7207">
        <v>1</v>
      </c>
      <c r="AY7207">
        <v>1</v>
      </c>
      <c r="AZ7207">
        <v>1</v>
      </c>
      <c r="BA7207">
        <v>1</v>
      </c>
      <c r="BB7207">
        <v>0</v>
      </c>
      <c r="BC7207">
        <v>0</v>
      </c>
      <c r="BD7207">
        <v>1</v>
      </c>
      <c r="BE7207">
        <v>8474874.7833333295</v>
      </c>
      <c r="BF7207">
        <v>7940425.0800000001</v>
      </c>
      <c r="BG7207">
        <v>0</v>
      </c>
      <c r="BH7207">
        <v>0</v>
      </c>
    </row>
    <row r="7208" spans="1:60" x14ac:dyDescent="0.3">
      <c r="A7208">
        <v>806031</v>
      </c>
      <c r="B7208" t="s">
        <v>1</v>
      </c>
      <c r="C7208" t="s">
        <v>13</v>
      </c>
      <c r="D7208">
        <v>39</v>
      </c>
      <c r="E7208" t="s">
        <v>82</v>
      </c>
      <c r="F7208">
        <v>926</v>
      </c>
      <c r="G7208">
        <v>0</v>
      </c>
      <c r="H7208" t="s">
        <v>83</v>
      </c>
      <c r="I7208" t="s">
        <v>82</v>
      </c>
      <c r="J7208" t="s">
        <v>85</v>
      </c>
      <c r="K7208">
        <v>1</v>
      </c>
      <c r="L7208" t="s">
        <v>2</v>
      </c>
      <c r="M7208" t="s">
        <v>2</v>
      </c>
      <c r="N7208" t="s">
        <v>86</v>
      </c>
      <c r="O7208" t="s">
        <v>90</v>
      </c>
      <c r="P7208">
        <v>1</v>
      </c>
      <c r="Q7208">
        <v>500000</v>
      </c>
      <c r="R7208">
        <v>500000</v>
      </c>
      <c r="S7208">
        <v>500000</v>
      </c>
      <c r="T7208">
        <v>1</v>
      </c>
      <c r="U7208" t="s">
        <v>2</v>
      </c>
      <c r="V7208" t="s">
        <v>2</v>
      </c>
      <c r="W7208">
        <v>1</v>
      </c>
      <c r="X7208">
        <v>1</v>
      </c>
      <c r="Y7208">
        <v>500000</v>
      </c>
      <c r="Z7208">
        <v>500000</v>
      </c>
      <c r="AA7208">
        <v>1</v>
      </c>
      <c r="AB7208">
        <v>1</v>
      </c>
      <c r="AC7208">
        <v>0</v>
      </c>
      <c r="AD7208" t="s">
        <v>2</v>
      </c>
      <c r="AE7208">
        <v>1</v>
      </c>
      <c r="AF7208">
        <v>6</v>
      </c>
      <c r="AG7208">
        <v>1</v>
      </c>
      <c r="AH7208">
        <v>1</v>
      </c>
      <c r="AI7208">
        <v>41</v>
      </c>
      <c r="AJ7208">
        <v>8</v>
      </c>
      <c r="AK7208">
        <v>8</v>
      </c>
      <c r="AL7208">
        <v>6.8333333333333304</v>
      </c>
      <c r="AM7208">
        <v>20</v>
      </c>
      <c r="AN7208">
        <v>20.5</v>
      </c>
      <c r="AO7208">
        <v>33</v>
      </c>
      <c r="AP7208">
        <v>82</v>
      </c>
      <c r="AQ7208">
        <v>0</v>
      </c>
      <c r="AR7208" t="s">
        <v>2</v>
      </c>
      <c r="AS7208" t="s">
        <v>2</v>
      </c>
      <c r="AT7208" t="s">
        <v>2</v>
      </c>
      <c r="AU7208" t="s">
        <v>2</v>
      </c>
      <c r="AV7208" t="s">
        <v>2</v>
      </c>
      <c r="AW7208" t="s">
        <v>2</v>
      </c>
      <c r="AX7208" t="s">
        <v>2</v>
      </c>
      <c r="AY7208" t="s">
        <v>2</v>
      </c>
      <c r="AZ7208">
        <v>1</v>
      </c>
      <c r="BA7208">
        <v>1</v>
      </c>
      <c r="BB7208">
        <v>0</v>
      </c>
      <c r="BC7208">
        <v>0</v>
      </c>
      <c r="BD7208">
        <v>1</v>
      </c>
      <c r="BE7208">
        <v>485872.23333333299</v>
      </c>
      <c r="BF7208">
        <v>515098.67499999999</v>
      </c>
      <c r="BG7208">
        <v>0</v>
      </c>
      <c r="BH7208">
        <v>0</v>
      </c>
    </row>
    <row r="7209" spans="1:60" x14ac:dyDescent="0.3">
      <c r="A7209">
        <v>670630</v>
      </c>
      <c r="B7209" t="s">
        <v>1</v>
      </c>
      <c r="C7209" t="s">
        <v>14</v>
      </c>
      <c r="D7209">
        <v>27</v>
      </c>
      <c r="E7209" t="s">
        <v>82</v>
      </c>
      <c r="F7209">
        <v>925</v>
      </c>
      <c r="G7209">
        <v>0</v>
      </c>
      <c r="H7209" t="s">
        <v>83</v>
      </c>
      <c r="I7209" t="s">
        <v>84</v>
      </c>
      <c r="J7209" t="s">
        <v>85</v>
      </c>
      <c r="K7209" t="s">
        <v>2</v>
      </c>
      <c r="L7209" t="s">
        <v>2</v>
      </c>
      <c r="M7209" t="s">
        <v>2</v>
      </c>
      <c r="N7209" t="s">
        <v>2</v>
      </c>
      <c r="O7209" t="s">
        <v>2</v>
      </c>
      <c r="P7209" t="s">
        <v>2</v>
      </c>
      <c r="Q7209" t="s">
        <v>2</v>
      </c>
      <c r="R7209" t="s">
        <v>2</v>
      </c>
      <c r="S7209" t="s">
        <v>2</v>
      </c>
      <c r="T7209" t="s">
        <v>2</v>
      </c>
      <c r="U7209" t="s">
        <v>2</v>
      </c>
      <c r="V7209" t="s">
        <v>2</v>
      </c>
      <c r="W7209" t="s">
        <v>2</v>
      </c>
      <c r="X7209" t="s">
        <v>2</v>
      </c>
      <c r="Y7209" t="s">
        <v>2</v>
      </c>
      <c r="Z7209" t="s">
        <v>2</v>
      </c>
      <c r="AA7209" t="s">
        <v>2</v>
      </c>
      <c r="AB7209" t="s">
        <v>2</v>
      </c>
      <c r="AC7209" t="s">
        <v>2</v>
      </c>
      <c r="AD7209" t="s">
        <v>2</v>
      </c>
      <c r="AE7209" t="s">
        <v>2</v>
      </c>
      <c r="AF7209">
        <v>25</v>
      </c>
      <c r="AG7209" t="s">
        <v>2</v>
      </c>
      <c r="AH7209" t="s">
        <v>2</v>
      </c>
      <c r="AI7209">
        <v>63</v>
      </c>
      <c r="AJ7209" t="s">
        <v>2</v>
      </c>
      <c r="AK7209" t="s">
        <v>2</v>
      </c>
      <c r="AL7209">
        <v>2.52</v>
      </c>
      <c r="AM7209">
        <v>11</v>
      </c>
      <c r="AN7209">
        <v>63</v>
      </c>
      <c r="AO7209">
        <v>63</v>
      </c>
      <c r="AP7209">
        <v>5</v>
      </c>
      <c r="AQ7209">
        <v>11</v>
      </c>
      <c r="AR7209">
        <v>1</v>
      </c>
      <c r="AS7209">
        <v>1</v>
      </c>
      <c r="AT7209">
        <v>0</v>
      </c>
      <c r="AU7209">
        <v>0</v>
      </c>
      <c r="AV7209" t="s">
        <v>2</v>
      </c>
      <c r="AW7209" t="s">
        <v>2</v>
      </c>
      <c r="AX7209" t="s">
        <v>2</v>
      </c>
      <c r="AY7209" t="s">
        <v>2</v>
      </c>
      <c r="AZ7209">
        <v>1</v>
      </c>
      <c r="BA7209">
        <v>1</v>
      </c>
      <c r="BB7209">
        <v>0</v>
      </c>
      <c r="BC7209">
        <v>0</v>
      </c>
      <c r="BD7209">
        <v>1</v>
      </c>
      <c r="BE7209">
        <v>173460.44333333301</v>
      </c>
      <c r="BF7209">
        <v>182948.73</v>
      </c>
      <c r="BG7209">
        <v>0</v>
      </c>
      <c r="BH7209">
        <v>0</v>
      </c>
    </row>
    <row r="7210" spans="1:60" x14ac:dyDescent="0.3">
      <c r="A7210">
        <v>572003</v>
      </c>
      <c r="B7210" t="s">
        <v>1</v>
      </c>
      <c r="C7210" t="s">
        <v>14</v>
      </c>
      <c r="D7210">
        <v>29</v>
      </c>
      <c r="E7210" t="s">
        <v>82</v>
      </c>
      <c r="F7210">
        <v>916</v>
      </c>
      <c r="G7210">
        <v>3</v>
      </c>
      <c r="H7210" t="s">
        <v>83</v>
      </c>
      <c r="I7210" t="s">
        <v>84</v>
      </c>
      <c r="J7210" t="s">
        <v>85</v>
      </c>
      <c r="K7210">
        <v>2</v>
      </c>
      <c r="L7210" t="s">
        <v>2</v>
      </c>
      <c r="M7210" t="s">
        <v>2</v>
      </c>
      <c r="N7210" t="s">
        <v>86</v>
      </c>
      <c r="O7210" t="s">
        <v>87</v>
      </c>
      <c r="P7210">
        <v>2</v>
      </c>
      <c r="Q7210">
        <v>150900000</v>
      </c>
      <c r="R7210">
        <v>75450000</v>
      </c>
      <c r="S7210">
        <v>150000000</v>
      </c>
      <c r="T7210">
        <v>2</v>
      </c>
      <c r="U7210" t="s">
        <v>2</v>
      </c>
      <c r="V7210" t="s">
        <v>2</v>
      </c>
      <c r="W7210">
        <v>1</v>
      </c>
      <c r="X7210">
        <v>1</v>
      </c>
      <c r="Y7210">
        <v>150900000</v>
      </c>
      <c r="Z7210">
        <v>150900000</v>
      </c>
      <c r="AA7210">
        <v>2</v>
      </c>
      <c r="AB7210">
        <v>2</v>
      </c>
      <c r="AC7210">
        <v>0</v>
      </c>
      <c r="AD7210">
        <v>12</v>
      </c>
      <c r="AE7210">
        <v>2</v>
      </c>
      <c r="AF7210">
        <v>16</v>
      </c>
      <c r="AG7210" t="s">
        <v>2</v>
      </c>
      <c r="AH7210" t="s">
        <v>2</v>
      </c>
      <c r="AI7210">
        <v>42</v>
      </c>
      <c r="AJ7210" t="s">
        <v>2</v>
      </c>
      <c r="AK7210" t="s">
        <v>2</v>
      </c>
      <c r="AL7210">
        <v>2.625</v>
      </c>
      <c r="AM7210">
        <v>11</v>
      </c>
      <c r="AN7210">
        <v>42</v>
      </c>
      <c r="AO7210">
        <v>42</v>
      </c>
      <c r="AP7210">
        <v>10</v>
      </c>
      <c r="AQ7210">
        <v>0</v>
      </c>
      <c r="AR7210" t="s">
        <v>2</v>
      </c>
      <c r="AS7210" t="s">
        <v>2</v>
      </c>
      <c r="AT7210" t="s">
        <v>2</v>
      </c>
      <c r="AU7210" t="s">
        <v>2</v>
      </c>
      <c r="AV7210">
        <v>149414159</v>
      </c>
      <c r="AW7210">
        <v>148621238.5</v>
      </c>
      <c r="AX7210">
        <v>1</v>
      </c>
      <c r="AY7210">
        <v>1</v>
      </c>
      <c r="AZ7210">
        <v>1</v>
      </c>
      <c r="BA7210">
        <v>1</v>
      </c>
      <c r="BB7210">
        <v>0</v>
      </c>
      <c r="BC7210">
        <v>0</v>
      </c>
      <c r="BD7210">
        <v>1</v>
      </c>
      <c r="BE7210">
        <v>333590.83666666702</v>
      </c>
      <c r="BF7210">
        <v>241402.38500000001</v>
      </c>
      <c r="BG7210">
        <v>0</v>
      </c>
      <c r="BH7210">
        <v>0</v>
      </c>
    </row>
    <row r="7211" spans="1:60" x14ac:dyDescent="0.3">
      <c r="A7211">
        <v>340629</v>
      </c>
      <c r="B7211" t="s">
        <v>0</v>
      </c>
      <c r="C7211" t="s">
        <v>14</v>
      </c>
      <c r="D7211">
        <v>38</v>
      </c>
      <c r="E7211" t="s">
        <v>82</v>
      </c>
      <c r="F7211">
        <v>915</v>
      </c>
      <c r="G7211">
        <v>0</v>
      </c>
      <c r="H7211" t="s">
        <v>83</v>
      </c>
      <c r="I7211" t="s">
        <v>84</v>
      </c>
      <c r="J7211" t="s">
        <v>85</v>
      </c>
      <c r="K7211">
        <v>1</v>
      </c>
      <c r="L7211" t="s">
        <v>2</v>
      </c>
      <c r="M7211" t="s">
        <v>2</v>
      </c>
      <c r="N7211" t="s">
        <v>91</v>
      </c>
      <c r="O7211" t="s">
        <v>92</v>
      </c>
      <c r="P7211">
        <v>1</v>
      </c>
      <c r="Q7211">
        <v>10000</v>
      </c>
      <c r="R7211">
        <v>10000</v>
      </c>
      <c r="S7211">
        <v>10000</v>
      </c>
      <c r="T7211">
        <v>1</v>
      </c>
      <c r="U7211" t="s">
        <v>2</v>
      </c>
      <c r="V7211" t="s">
        <v>2</v>
      </c>
      <c r="W7211">
        <v>1</v>
      </c>
      <c r="X7211">
        <v>1</v>
      </c>
      <c r="Y7211">
        <v>10000</v>
      </c>
      <c r="Z7211">
        <v>10000</v>
      </c>
      <c r="AA7211">
        <v>1</v>
      </c>
      <c r="AB7211">
        <v>1</v>
      </c>
      <c r="AC7211">
        <v>12</v>
      </c>
      <c r="AD7211" t="s">
        <v>2</v>
      </c>
      <c r="AE7211">
        <v>1</v>
      </c>
      <c r="AF7211">
        <v>17</v>
      </c>
      <c r="AG7211">
        <v>1</v>
      </c>
      <c r="AH7211">
        <v>1</v>
      </c>
      <c r="AI7211">
        <v>49</v>
      </c>
      <c r="AJ7211">
        <v>1</v>
      </c>
      <c r="AK7211">
        <v>1</v>
      </c>
      <c r="AL7211">
        <v>2.8823529411764701</v>
      </c>
      <c r="AM7211">
        <v>9</v>
      </c>
      <c r="AN7211">
        <v>24.5</v>
      </c>
      <c r="AO7211">
        <v>48</v>
      </c>
      <c r="AP7211">
        <v>58</v>
      </c>
      <c r="AQ7211">
        <v>0</v>
      </c>
      <c r="AR7211">
        <v>1</v>
      </c>
      <c r="AS7211">
        <v>1</v>
      </c>
      <c r="AT7211">
        <v>0</v>
      </c>
      <c r="AU7211">
        <v>0</v>
      </c>
      <c r="AV7211" t="s">
        <v>2</v>
      </c>
      <c r="AW7211" t="s">
        <v>2</v>
      </c>
      <c r="AX7211" t="s">
        <v>2</v>
      </c>
      <c r="AY7211" t="s">
        <v>2</v>
      </c>
      <c r="AZ7211">
        <v>1</v>
      </c>
      <c r="BA7211">
        <v>1</v>
      </c>
      <c r="BB7211">
        <v>0</v>
      </c>
      <c r="BC7211">
        <v>0</v>
      </c>
      <c r="BD7211">
        <v>1</v>
      </c>
      <c r="BE7211">
        <v>243168.79</v>
      </c>
      <c r="BF7211">
        <v>316865.86</v>
      </c>
      <c r="BG7211">
        <v>0</v>
      </c>
      <c r="BH7211">
        <v>0</v>
      </c>
    </row>
    <row r="7212" spans="1:60" x14ac:dyDescent="0.3">
      <c r="A7212">
        <v>654204</v>
      </c>
      <c r="B7212" t="s">
        <v>0</v>
      </c>
      <c r="C7212" t="s">
        <v>14</v>
      </c>
      <c r="D7212">
        <v>31</v>
      </c>
      <c r="E7212" t="s">
        <v>82</v>
      </c>
      <c r="F7212">
        <v>928</v>
      </c>
      <c r="G7212">
        <v>0</v>
      </c>
      <c r="H7212" t="s">
        <v>83</v>
      </c>
      <c r="I7212" t="s">
        <v>84</v>
      </c>
      <c r="J7212" t="s">
        <v>85</v>
      </c>
      <c r="K7212">
        <v>15</v>
      </c>
      <c r="L7212">
        <v>10</v>
      </c>
      <c r="M7212">
        <v>7</v>
      </c>
      <c r="N7212" t="s">
        <v>86</v>
      </c>
      <c r="O7212" t="s">
        <v>87</v>
      </c>
      <c r="P7212">
        <v>11</v>
      </c>
      <c r="Q7212">
        <v>34726868</v>
      </c>
      <c r="R7212">
        <v>2315124.5333333299</v>
      </c>
      <c r="S7212">
        <v>15700000</v>
      </c>
      <c r="T7212">
        <v>15</v>
      </c>
      <c r="U7212">
        <v>10</v>
      </c>
      <c r="V7212">
        <v>7</v>
      </c>
      <c r="W7212">
        <v>1</v>
      </c>
      <c r="X7212">
        <v>1</v>
      </c>
      <c r="Y7212">
        <v>11575622.6666667</v>
      </c>
      <c r="Z7212">
        <v>21950000</v>
      </c>
      <c r="AA7212">
        <v>5</v>
      </c>
      <c r="AB7212">
        <v>6</v>
      </c>
      <c r="AC7212">
        <v>12</v>
      </c>
      <c r="AD7212">
        <v>22</v>
      </c>
      <c r="AE7212">
        <v>15</v>
      </c>
      <c r="AF7212">
        <v>103</v>
      </c>
      <c r="AG7212">
        <v>49</v>
      </c>
      <c r="AH7212">
        <v>28</v>
      </c>
      <c r="AI7212">
        <v>273</v>
      </c>
      <c r="AJ7212">
        <v>147</v>
      </c>
      <c r="AK7212">
        <v>49</v>
      </c>
      <c r="AL7212">
        <v>2.6504854368932</v>
      </c>
      <c r="AM7212">
        <v>9</v>
      </c>
      <c r="AN7212">
        <v>91</v>
      </c>
      <c r="AO7212">
        <v>126</v>
      </c>
      <c r="AP7212">
        <v>13</v>
      </c>
      <c r="AQ7212">
        <v>0</v>
      </c>
      <c r="AR7212">
        <v>1</v>
      </c>
      <c r="AS7212">
        <v>1</v>
      </c>
      <c r="AT7212">
        <v>0</v>
      </c>
      <c r="AU7212">
        <v>0</v>
      </c>
      <c r="AV7212" t="s">
        <v>2</v>
      </c>
      <c r="AW7212" t="s">
        <v>2</v>
      </c>
      <c r="AX7212" t="s">
        <v>2</v>
      </c>
      <c r="AY7212" t="s">
        <v>2</v>
      </c>
      <c r="AZ7212">
        <v>1</v>
      </c>
      <c r="BA7212">
        <v>1</v>
      </c>
      <c r="BB7212">
        <v>0</v>
      </c>
      <c r="BC7212">
        <v>0</v>
      </c>
      <c r="BD7212">
        <v>1</v>
      </c>
      <c r="BE7212">
        <v>7207187.1666666698</v>
      </c>
      <c r="BF7212">
        <v>10193704.945</v>
      </c>
      <c r="BG7212">
        <v>0</v>
      </c>
      <c r="BH7212">
        <v>0</v>
      </c>
    </row>
    <row r="7213" spans="1:60" x14ac:dyDescent="0.3">
      <c r="A7213">
        <v>346330</v>
      </c>
      <c r="B7213" t="s">
        <v>1</v>
      </c>
      <c r="C7213" t="s">
        <v>13</v>
      </c>
      <c r="D7213">
        <v>32</v>
      </c>
      <c r="E7213" t="s">
        <v>82</v>
      </c>
      <c r="F7213">
        <v>889</v>
      </c>
      <c r="G7213">
        <v>0</v>
      </c>
      <c r="H7213" t="s">
        <v>83</v>
      </c>
      <c r="I7213" t="s">
        <v>82</v>
      </c>
      <c r="J7213" t="s">
        <v>88</v>
      </c>
      <c r="K7213" t="s">
        <v>2</v>
      </c>
      <c r="L7213" t="s">
        <v>2</v>
      </c>
      <c r="M7213" t="s">
        <v>2</v>
      </c>
      <c r="N7213" t="s">
        <v>2</v>
      </c>
      <c r="O7213" t="s">
        <v>2</v>
      </c>
      <c r="P7213" t="s">
        <v>2</v>
      </c>
      <c r="Q7213" t="s">
        <v>2</v>
      </c>
      <c r="R7213" t="s">
        <v>2</v>
      </c>
      <c r="S7213" t="s">
        <v>2</v>
      </c>
      <c r="T7213" t="s">
        <v>2</v>
      </c>
      <c r="U7213" t="s">
        <v>2</v>
      </c>
      <c r="V7213" t="s">
        <v>2</v>
      </c>
      <c r="W7213" t="s">
        <v>2</v>
      </c>
      <c r="X7213" t="s">
        <v>2</v>
      </c>
      <c r="Y7213" t="s">
        <v>2</v>
      </c>
      <c r="Z7213" t="s">
        <v>2</v>
      </c>
      <c r="AA7213" t="s">
        <v>2</v>
      </c>
      <c r="AB7213" t="s">
        <v>2</v>
      </c>
      <c r="AC7213" t="s">
        <v>2</v>
      </c>
      <c r="AD7213" t="s">
        <v>2</v>
      </c>
      <c r="AE7213" t="s">
        <v>2</v>
      </c>
      <c r="AF7213">
        <v>40</v>
      </c>
      <c r="AG7213">
        <v>40</v>
      </c>
      <c r="AH7213">
        <v>5</v>
      </c>
      <c r="AI7213">
        <v>294</v>
      </c>
      <c r="AJ7213">
        <v>294</v>
      </c>
      <c r="AK7213">
        <v>10</v>
      </c>
      <c r="AL7213">
        <v>7.35</v>
      </c>
      <c r="AM7213">
        <v>56</v>
      </c>
      <c r="AN7213">
        <v>147</v>
      </c>
      <c r="AO7213">
        <v>284</v>
      </c>
      <c r="AP7213">
        <v>5</v>
      </c>
      <c r="AQ7213">
        <v>0</v>
      </c>
      <c r="AR7213">
        <v>1</v>
      </c>
      <c r="AS7213">
        <v>1</v>
      </c>
      <c r="AT7213">
        <v>0</v>
      </c>
      <c r="AU7213">
        <v>0</v>
      </c>
      <c r="AV7213" t="s">
        <v>2</v>
      </c>
      <c r="AW7213" t="s">
        <v>2</v>
      </c>
      <c r="AX7213" t="s">
        <v>2</v>
      </c>
      <c r="AY7213" t="s">
        <v>2</v>
      </c>
      <c r="AZ7213">
        <v>1</v>
      </c>
      <c r="BA7213">
        <v>1</v>
      </c>
      <c r="BB7213">
        <v>0.5</v>
      </c>
      <c r="BC7213">
        <v>0.5</v>
      </c>
      <c r="BD7213">
        <v>1.5</v>
      </c>
      <c r="BE7213">
        <v>1558811.35</v>
      </c>
      <c r="BF7213">
        <v>1558811.35</v>
      </c>
      <c r="BG7213">
        <v>72321428.569999993</v>
      </c>
      <c r="BH7213">
        <v>72321428.569999993</v>
      </c>
    </row>
    <row r="7214" spans="1:60" x14ac:dyDescent="0.3">
      <c r="A7214">
        <v>943684</v>
      </c>
      <c r="B7214" t="s">
        <v>0</v>
      </c>
      <c r="C7214" t="s">
        <v>13</v>
      </c>
      <c r="D7214">
        <v>32</v>
      </c>
      <c r="E7214" t="s">
        <v>82</v>
      </c>
      <c r="F7214">
        <v>879</v>
      </c>
      <c r="G7214">
        <v>0</v>
      </c>
      <c r="H7214" t="s">
        <v>83</v>
      </c>
      <c r="I7214" t="s">
        <v>82</v>
      </c>
      <c r="J7214" t="s">
        <v>88</v>
      </c>
      <c r="K7214" t="s">
        <v>2</v>
      </c>
      <c r="L7214" t="s">
        <v>2</v>
      </c>
      <c r="M7214" t="s">
        <v>2</v>
      </c>
      <c r="N7214" t="s">
        <v>2</v>
      </c>
      <c r="O7214" t="s">
        <v>2</v>
      </c>
      <c r="P7214" t="s">
        <v>2</v>
      </c>
      <c r="Q7214" t="s">
        <v>2</v>
      </c>
      <c r="R7214" t="s">
        <v>2</v>
      </c>
      <c r="S7214" t="s">
        <v>2</v>
      </c>
      <c r="T7214" t="s">
        <v>2</v>
      </c>
      <c r="U7214" t="s">
        <v>2</v>
      </c>
      <c r="V7214" t="s">
        <v>2</v>
      </c>
      <c r="W7214" t="s">
        <v>2</v>
      </c>
      <c r="X7214" t="s">
        <v>2</v>
      </c>
      <c r="Y7214" t="s">
        <v>2</v>
      </c>
      <c r="Z7214" t="s">
        <v>2</v>
      </c>
      <c r="AA7214" t="s">
        <v>2</v>
      </c>
      <c r="AB7214" t="s">
        <v>2</v>
      </c>
      <c r="AC7214" t="s">
        <v>2</v>
      </c>
      <c r="AD7214" t="s">
        <v>2</v>
      </c>
      <c r="AE7214" t="s">
        <v>2</v>
      </c>
      <c r="AF7214">
        <v>40</v>
      </c>
      <c r="AG7214">
        <v>40</v>
      </c>
      <c r="AH7214">
        <v>24</v>
      </c>
      <c r="AI7214">
        <v>248</v>
      </c>
      <c r="AJ7214">
        <v>248</v>
      </c>
      <c r="AK7214">
        <v>118</v>
      </c>
      <c r="AL7214">
        <v>6.2</v>
      </c>
      <c r="AM7214">
        <v>44</v>
      </c>
      <c r="AN7214">
        <v>124</v>
      </c>
      <c r="AO7214">
        <v>130</v>
      </c>
      <c r="AP7214">
        <v>8</v>
      </c>
      <c r="AQ7214">
        <v>0</v>
      </c>
      <c r="AR7214" t="s">
        <v>2</v>
      </c>
      <c r="AS7214" t="s">
        <v>2</v>
      </c>
      <c r="AT7214" t="s">
        <v>2</v>
      </c>
      <c r="AU7214" t="s">
        <v>2</v>
      </c>
      <c r="AV7214" t="s">
        <v>2</v>
      </c>
      <c r="AW7214" t="s">
        <v>2</v>
      </c>
      <c r="AX7214" t="s">
        <v>2</v>
      </c>
      <c r="AY7214" t="s">
        <v>2</v>
      </c>
      <c r="AZ7214">
        <v>0</v>
      </c>
      <c r="BA7214">
        <v>0</v>
      </c>
      <c r="BB7214">
        <v>1.5</v>
      </c>
      <c r="BC7214">
        <v>1.5</v>
      </c>
      <c r="BD7214">
        <v>1.5</v>
      </c>
      <c r="BE7214">
        <v>0</v>
      </c>
      <c r="BF7214">
        <v>0</v>
      </c>
      <c r="BG7214">
        <v>68411290.325000003</v>
      </c>
      <c r="BH7214">
        <v>68411290.325000003</v>
      </c>
    </row>
    <row r="7215" spans="1:60" x14ac:dyDescent="0.3">
      <c r="A7215">
        <v>765033</v>
      </c>
      <c r="B7215" t="s">
        <v>0</v>
      </c>
      <c r="C7215" t="s">
        <v>14</v>
      </c>
      <c r="D7215">
        <v>21</v>
      </c>
      <c r="E7215" t="s">
        <v>82</v>
      </c>
      <c r="F7215">
        <v>852</v>
      </c>
      <c r="G7215">
        <v>0</v>
      </c>
      <c r="H7215" t="s">
        <v>83</v>
      </c>
      <c r="I7215" t="s">
        <v>84</v>
      </c>
      <c r="J7215" t="s">
        <v>85</v>
      </c>
      <c r="K7215">
        <v>4</v>
      </c>
      <c r="L7215">
        <v>4</v>
      </c>
      <c r="M7215">
        <v>4</v>
      </c>
      <c r="N7215" t="s">
        <v>93</v>
      </c>
      <c r="O7215" t="s">
        <v>108</v>
      </c>
      <c r="P7215">
        <v>2</v>
      </c>
      <c r="Q7215">
        <v>2010000</v>
      </c>
      <c r="R7215">
        <v>502500</v>
      </c>
      <c r="S7215">
        <v>1300000</v>
      </c>
      <c r="T7215">
        <v>4</v>
      </c>
      <c r="U7215">
        <v>4</v>
      </c>
      <c r="V7215">
        <v>4</v>
      </c>
      <c r="W7215">
        <v>1</v>
      </c>
      <c r="X7215">
        <v>1</v>
      </c>
      <c r="Y7215">
        <v>2010000</v>
      </c>
      <c r="Z7215">
        <v>2010000</v>
      </c>
      <c r="AA7215">
        <v>4</v>
      </c>
      <c r="AB7215">
        <v>4</v>
      </c>
      <c r="AC7215">
        <v>1</v>
      </c>
      <c r="AD7215">
        <v>4</v>
      </c>
      <c r="AE7215">
        <v>4</v>
      </c>
      <c r="AF7215">
        <v>102</v>
      </c>
      <c r="AG7215">
        <v>102</v>
      </c>
      <c r="AH7215">
        <v>102</v>
      </c>
      <c r="AI7215">
        <v>516</v>
      </c>
      <c r="AJ7215">
        <v>516</v>
      </c>
      <c r="AK7215">
        <v>516</v>
      </c>
      <c r="AL7215">
        <v>5.0588235294117601</v>
      </c>
      <c r="AM7215">
        <v>76</v>
      </c>
      <c r="AN7215">
        <v>516</v>
      </c>
      <c r="AO7215">
        <v>516</v>
      </c>
      <c r="AP7215">
        <v>2</v>
      </c>
      <c r="AQ7215">
        <v>0</v>
      </c>
      <c r="AR7215">
        <v>1</v>
      </c>
      <c r="AS7215">
        <v>1</v>
      </c>
      <c r="AT7215">
        <v>0</v>
      </c>
      <c r="AU7215">
        <v>0</v>
      </c>
      <c r="AV7215" t="s">
        <v>2</v>
      </c>
      <c r="AW7215" t="s">
        <v>2</v>
      </c>
      <c r="AX7215" t="s">
        <v>2</v>
      </c>
      <c r="AY7215" t="s">
        <v>2</v>
      </c>
      <c r="AZ7215">
        <v>1</v>
      </c>
      <c r="BA7215">
        <v>1</v>
      </c>
      <c r="BB7215">
        <v>0</v>
      </c>
      <c r="BC7215">
        <v>0</v>
      </c>
      <c r="BD7215">
        <v>1</v>
      </c>
      <c r="BE7215">
        <v>3209532.26</v>
      </c>
      <c r="BF7215">
        <v>3209532.26</v>
      </c>
      <c r="BG7215">
        <v>0</v>
      </c>
      <c r="BH7215">
        <v>0</v>
      </c>
    </row>
    <row r="7216" spans="1:60" x14ac:dyDescent="0.3">
      <c r="A7216">
        <v>541112</v>
      </c>
      <c r="B7216" t="s">
        <v>0</v>
      </c>
      <c r="C7216" t="s">
        <v>13</v>
      </c>
      <c r="D7216">
        <v>31</v>
      </c>
      <c r="E7216" t="s">
        <v>82</v>
      </c>
      <c r="F7216">
        <v>918</v>
      </c>
      <c r="G7216">
        <v>1</v>
      </c>
      <c r="H7216" t="s">
        <v>83</v>
      </c>
      <c r="I7216" t="s">
        <v>84</v>
      </c>
      <c r="J7216" t="s">
        <v>88</v>
      </c>
      <c r="K7216">
        <v>8</v>
      </c>
      <c r="L7216">
        <v>8</v>
      </c>
      <c r="M7216">
        <v>7</v>
      </c>
      <c r="N7216" t="s">
        <v>86</v>
      </c>
      <c r="O7216" t="s">
        <v>87</v>
      </c>
      <c r="P7216">
        <v>5</v>
      </c>
      <c r="Q7216">
        <v>5500000</v>
      </c>
      <c r="R7216">
        <v>687500</v>
      </c>
      <c r="S7216">
        <v>2400000</v>
      </c>
      <c r="T7216">
        <v>8</v>
      </c>
      <c r="U7216">
        <v>8</v>
      </c>
      <c r="V7216">
        <v>7</v>
      </c>
      <c r="W7216">
        <v>1</v>
      </c>
      <c r="X7216">
        <v>1</v>
      </c>
      <c r="Y7216">
        <v>2750000</v>
      </c>
      <c r="Z7216">
        <v>5400000</v>
      </c>
      <c r="AA7216">
        <v>4</v>
      </c>
      <c r="AB7216">
        <v>7</v>
      </c>
      <c r="AC7216">
        <v>36</v>
      </c>
      <c r="AD7216">
        <v>14</v>
      </c>
      <c r="AE7216">
        <v>8</v>
      </c>
      <c r="AF7216">
        <v>51</v>
      </c>
      <c r="AG7216">
        <v>42</v>
      </c>
      <c r="AH7216">
        <v>32</v>
      </c>
      <c r="AI7216">
        <v>273</v>
      </c>
      <c r="AJ7216">
        <v>211</v>
      </c>
      <c r="AK7216">
        <v>117</v>
      </c>
      <c r="AL7216">
        <v>5.3529411764705896</v>
      </c>
      <c r="AM7216">
        <v>36</v>
      </c>
      <c r="AN7216">
        <v>91</v>
      </c>
      <c r="AO7216">
        <v>117</v>
      </c>
      <c r="AP7216">
        <v>8</v>
      </c>
      <c r="AQ7216">
        <v>2</v>
      </c>
      <c r="AR7216">
        <v>1</v>
      </c>
      <c r="AS7216">
        <v>1</v>
      </c>
      <c r="AT7216">
        <v>0</v>
      </c>
      <c r="AU7216">
        <v>0</v>
      </c>
      <c r="AV7216" t="s">
        <v>2</v>
      </c>
      <c r="AW7216" t="s">
        <v>2</v>
      </c>
      <c r="AX7216" t="s">
        <v>2</v>
      </c>
      <c r="AY7216" t="s">
        <v>2</v>
      </c>
      <c r="AZ7216">
        <v>1</v>
      </c>
      <c r="BA7216">
        <v>1</v>
      </c>
      <c r="BB7216">
        <v>0</v>
      </c>
      <c r="BC7216">
        <v>0</v>
      </c>
      <c r="BD7216">
        <v>1</v>
      </c>
      <c r="BE7216">
        <v>2914795.41</v>
      </c>
      <c r="BF7216">
        <v>4314306.0199999996</v>
      </c>
      <c r="BG7216">
        <v>0</v>
      </c>
      <c r="BH7216">
        <v>0</v>
      </c>
    </row>
    <row r="7217" spans="1:60" x14ac:dyDescent="0.3">
      <c r="A7217">
        <v>445856</v>
      </c>
      <c r="B7217" t="s">
        <v>0</v>
      </c>
      <c r="C7217" t="s">
        <v>13</v>
      </c>
      <c r="D7217">
        <v>31</v>
      </c>
      <c r="E7217" t="s">
        <v>82</v>
      </c>
      <c r="F7217">
        <v>912</v>
      </c>
      <c r="G7217">
        <v>0</v>
      </c>
      <c r="H7217" t="s">
        <v>83</v>
      </c>
      <c r="I7217" t="s">
        <v>84</v>
      </c>
      <c r="J7217" t="s">
        <v>88</v>
      </c>
      <c r="K7217">
        <v>1</v>
      </c>
      <c r="L7217">
        <v>1</v>
      </c>
      <c r="M7217">
        <v>1</v>
      </c>
      <c r="N7217" t="s">
        <v>86</v>
      </c>
      <c r="O7217" t="s">
        <v>87</v>
      </c>
      <c r="P7217">
        <v>1</v>
      </c>
      <c r="Q7217">
        <v>300000</v>
      </c>
      <c r="R7217">
        <v>300000</v>
      </c>
      <c r="S7217">
        <v>300000</v>
      </c>
      <c r="T7217">
        <v>1</v>
      </c>
      <c r="U7217">
        <v>1</v>
      </c>
      <c r="V7217">
        <v>1</v>
      </c>
      <c r="W7217">
        <v>1</v>
      </c>
      <c r="X7217">
        <v>1</v>
      </c>
      <c r="Y7217">
        <v>300000</v>
      </c>
      <c r="Z7217">
        <v>300000</v>
      </c>
      <c r="AA7217">
        <v>1</v>
      </c>
      <c r="AB7217">
        <v>1</v>
      </c>
      <c r="AC7217">
        <v>65</v>
      </c>
      <c r="AD7217" t="s">
        <v>2</v>
      </c>
      <c r="AE7217">
        <v>1</v>
      </c>
      <c r="AF7217">
        <v>19</v>
      </c>
      <c r="AG7217">
        <v>19</v>
      </c>
      <c r="AH7217">
        <v>19</v>
      </c>
      <c r="AI7217">
        <v>73</v>
      </c>
      <c r="AJ7217">
        <v>73</v>
      </c>
      <c r="AK7217">
        <v>73</v>
      </c>
      <c r="AL7217">
        <v>3.8421052631578898</v>
      </c>
      <c r="AM7217">
        <v>23</v>
      </c>
      <c r="AN7217">
        <v>73</v>
      </c>
      <c r="AO7217">
        <v>73</v>
      </c>
      <c r="AP7217">
        <v>5</v>
      </c>
      <c r="AQ7217">
        <v>44</v>
      </c>
      <c r="AR7217">
        <v>1</v>
      </c>
      <c r="AS7217">
        <v>1</v>
      </c>
      <c r="AT7217">
        <v>0</v>
      </c>
      <c r="AU7217">
        <v>0</v>
      </c>
      <c r="AV7217" t="s">
        <v>2</v>
      </c>
      <c r="AW7217" t="s">
        <v>2</v>
      </c>
      <c r="AX7217" t="s">
        <v>2</v>
      </c>
      <c r="AY7217" t="s">
        <v>2</v>
      </c>
      <c r="AZ7217">
        <v>1</v>
      </c>
      <c r="BA7217">
        <v>1</v>
      </c>
      <c r="BB7217">
        <v>0</v>
      </c>
      <c r="BC7217">
        <v>0</v>
      </c>
      <c r="BD7217">
        <v>1</v>
      </c>
      <c r="BE7217">
        <v>5743919.3499999996</v>
      </c>
      <c r="BF7217">
        <v>5743919.3499999996</v>
      </c>
      <c r="BG7217">
        <v>0</v>
      </c>
      <c r="BH7217">
        <v>0</v>
      </c>
    </row>
    <row r="7218" spans="1:60" x14ac:dyDescent="0.3">
      <c r="A7218">
        <v>646877</v>
      </c>
      <c r="B7218" t="s">
        <v>0</v>
      </c>
      <c r="C7218" t="s">
        <v>14</v>
      </c>
      <c r="D7218">
        <v>20</v>
      </c>
      <c r="E7218" t="s">
        <v>82</v>
      </c>
      <c r="F7218">
        <v>863</v>
      </c>
      <c r="G7218">
        <v>0</v>
      </c>
      <c r="H7218" t="s">
        <v>83</v>
      </c>
      <c r="I7218" t="s">
        <v>84</v>
      </c>
      <c r="J7218" t="s">
        <v>88</v>
      </c>
      <c r="K7218">
        <v>5</v>
      </c>
      <c r="L7218">
        <v>5</v>
      </c>
      <c r="M7218">
        <v>5</v>
      </c>
      <c r="N7218" t="s">
        <v>86</v>
      </c>
      <c r="O7218" t="s">
        <v>87</v>
      </c>
      <c r="P7218">
        <v>3</v>
      </c>
      <c r="Q7218">
        <v>6755000</v>
      </c>
      <c r="R7218">
        <v>1351000</v>
      </c>
      <c r="S7218">
        <v>3000000</v>
      </c>
      <c r="T7218">
        <v>5</v>
      </c>
      <c r="U7218">
        <v>5</v>
      </c>
      <c r="V7218">
        <v>5</v>
      </c>
      <c r="W7218">
        <v>1</v>
      </c>
      <c r="X7218">
        <v>1</v>
      </c>
      <c r="Y7218">
        <v>6755000</v>
      </c>
      <c r="Z7218">
        <v>6755000</v>
      </c>
      <c r="AA7218">
        <v>5</v>
      </c>
      <c r="AB7218">
        <v>5</v>
      </c>
      <c r="AC7218">
        <v>19</v>
      </c>
      <c r="AD7218">
        <v>1</v>
      </c>
      <c r="AE7218">
        <v>5</v>
      </c>
      <c r="AF7218">
        <v>65</v>
      </c>
      <c r="AG7218">
        <v>65</v>
      </c>
      <c r="AH7218">
        <v>65</v>
      </c>
      <c r="AI7218">
        <v>369</v>
      </c>
      <c r="AJ7218">
        <v>369</v>
      </c>
      <c r="AK7218">
        <v>369</v>
      </c>
      <c r="AL7218">
        <v>5.6769230769230798</v>
      </c>
      <c r="AM7218">
        <v>66</v>
      </c>
      <c r="AN7218">
        <v>369</v>
      </c>
      <c r="AO7218">
        <v>369</v>
      </c>
      <c r="AP7218">
        <v>7</v>
      </c>
      <c r="AQ7218">
        <v>0</v>
      </c>
      <c r="AR7218">
        <v>1</v>
      </c>
      <c r="AS7218">
        <v>1</v>
      </c>
      <c r="AT7218">
        <v>0</v>
      </c>
      <c r="AU7218">
        <v>0</v>
      </c>
      <c r="AV7218" t="s">
        <v>2</v>
      </c>
      <c r="AW7218" t="s">
        <v>2</v>
      </c>
      <c r="AX7218" t="s">
        <v>2</v>
      </c>
      <c r="AY7218" t="s">
        <v>2</v>
      </c>
      <c r="AZ7218">
        <v>1</v>
      </c>
      <c r="BA7218">
        <v>1</v>
      </c>
      <c r="BB7218">
        <v>0</v>
      </c>
      <c r="BC7218">
        <v>0</v>
      </c>
      <c r="BD7218">
        <v>1</v>
      </c>
      <c r="BE7218">
        <v>806341.94</v>
      </c>
      <c r="BF7218">
        <v>806341.94</v>
      </c>
      <c r="BG7218">
        <v>0</v>
      </c>
      <c r="BH7218">
        <v>0</v>
      </c>
    </row>
    <row r="7219" spans="1:60" x14ac:dyDescent="0.3">
      <c r="A7219">
        <v>848124</v>
      </c>
      <c r="B7219" t="s">
        <v>0</v>
      </c>
      <c r="C7219" t="s">
        <v>14</v>
      </c>
      <c r="D7219">
        <v>36</v>
      </c>
      <c r="E7219" t="s">
        <v>82</v>
      </c>
      <c r="F7219">
        <v>901</v>
      </c>
      <c r="G7219">
        <v>23</v>
      </c>
      <c r="H7219" t="s">
        <v>83</v>
      </c>
      <c r="I7219" t="s">
        <v>84</v>
      </c>
      <c r="J7219" t="s">
        <v>85</v>
      </c>
      <c r="K7219">
        <v>8</v>
      </c>
      <c r="L7219">
        <v>8</v>
      </c>
      <c r="M7219">
        <v>8</v>
      </c>
      <c r="N7219" t="s">
        <v>93</v>
      </c>
      <c r="O7219" t="s">
        <v>95</v>
      </c>
      <c r="P7219">
        <v>4</v>
      </c>
      <c r="Q7219">
        <v>13797000</v>
      </c>
      <c r="R7219">
        <v>1724625</v>
      </c>
      <c r="S7219">
        <v>5370000</v>
      </c>
      <c r="T7219">
        <v>8</v>
      </c>
      <c r="U7219">
        <v>8</v>
      </c>
      <c r="V7219">
        <v>8</v>
      </c>
      <c r="W7219">
        <v>1</v>
      </c>
      <c r="X7219">
        <v>1</v>
      </c>
      <c r="Y7219">
        <v>6898500</v>
      </c>
      <c r="Z7219">
        <v>13557000</v>
      </c>
      <c r="AA7219">
        <v>4</v>
      </c>
      <c r="AB7219">
        <v>7</v>
      </c>
      <c r="AC7219">
        <v>27</v>
      </c>
      <c r="AD7219">
        <v>16</v>
      </c>
      <c r="AE7219">
        <v>8</v>
      </c>
      <c r="AF7219">
        <v>55</v>
      </c>
      <c r="AG7219">
        <v>55</v>
      </c>
      <c r="AH7219">
        <v>39</v>
      </c>
      <c r="AI7219">
        <v>170</v>
      </c>
      <c r="AJ7219">
        <v>170</v>
      </c>
      <c r="AK7219">
        <v>96</v>
      </c>
      <c r="AL7219">
        <v>3.0909090909090899</v>
      </c>
      <c r="AM7219">
        <v>14</v>
      </c>
      <c r="AN7219">
        <v>85</v>
      </c>
      <c r="AO7219">
        <v>94</v>
      </c>
      <c r="AP7219">
        <v>11</v>
      </c>
      <c r="AQ7219">
        <v>1</v>
      </c>
      <c r="AR7219">
        <v>1</v>
      </c>
      <c r="AS7219">
        <v>1</v>
      </c>
      <c r="AT7219">
        <v>0</v>
      </c>
      <c r="AU7219">
        <v>0</v>
      </c>
      <c r="AV7219" t="s">
        <v>2</v>
      </c>
      <c r="AW7219" t="s">
        <v>2</v>
      </c>
      <c r="AX7219" t="s">
        <v>2</v>
      </c>
      <c r="AY7219" t="s">
        <v>2</v>
      </c>
      <c r="AZ7219">
        <v>1</v>
      </c>
      <c r="BA7219">
        <v>1</v>
      </c>
      <c r="BB7219">
        <v>0</v>
      </c>
      <c r="BC7219">
        <v>0</v>
      </c>
      <c r="BD7219">
        <v>1</v>
      </c>
      <c r="BE7219">
        <v>427071.61</v>
      </c>
      <c r="BF7219">
        <v>345113.15500000003</v>
      </c>
      <c r="BG7219">
        <v>0</v>
      </c>
      <c r="BH7219">
        <v>0</v>
      </c>
    </row>
    <row r="7220" spans="1:60" x14ac:dyDescent="0.3">
      <c r="A7220">
        <v>882556</v>
      </c>
      <c r="B7220" t="s">
        <v>0</v>
      </c>
      <c r="C7220" t="s">
        <v>14</v>
      </c>
      <c r="D7220">
        <v>34</v>
      </c>
      <c r="E7220" t="s">
        <v>82</v>
      </c>
      <c r="F7220">
        <v>867</v>
      </c>
      <c r="G7220">
        <v>7</v>
      </c>
      <c r="H7220" t="s">
        <v>83</v>
      </c>
      <c r="I7220" t="s">
        <v>84</v>
      </c>
      <c r="J7220" t="s">
        <v>88</v>
      </c>
      <c r="K7220">
        <v>1</v>
      </c>
      <c r="L7220">
        <v>1</v>
      </c>
      <c r="M7220">
        <v>1</v>
      </c>
      <c r="N7220" t="s">
        <v>86</v>
      </c>
      <c r="O7220" t="s">
        <v>90</v>
      </c>
      <c r="P7220">
        <v>1</v>
      </c>
      <c r="Q7220">
        <v>61000</v>
      </c>
      <c r="R7220">
        <v>61000</v>
      </c>
      <c r="S7220">
        <v>61000</v>
      </c>
      <c r="T7220">
        <v>1</v>
      </c>
      <c r="U7220">
        <v>1</v>
      </c>
      <c r="V7220">
        <v>1</v>
      </c>
      <c r="W7220">
        <v>1</v>
      </c>
      <c r="X7220">
        <v>1</v>
      </c>
      <c r="Y7220">
        <v>61000</v>
      </c>
      <c r="Z7220">
        <v>61000</v>
      </c>
      <c r="AA7220">
        <v>1</v>
      </c>
      <c r="AB7220">
        <v>1</v>
      </c>
      <c r="AC7220">
        <v>4</v>
      </c>
      <c r="AD7220" t="s">
        <v>2</v>
      </c>
      <c r="AE7220">
        <v>1</v>
      </c>
      <c r="AF7220">
        <v>12</v>
      </c>
      <c r="AG7220">
        <v>12</v>
      </c>
      <c r="AH7220">
        <v>12</v>
      </c>
      <c r="AI7220">
        <v>27</v>
      </c>
      <c r="AJ7220">
        <v>27</v>
      </c>
      <c r="AK7220">
        <v>27</v>
      </c>
      <c r="AL7220">
        <v>2.25</v>
      </c>
      <c r="AM7220">
        <v>7</v>
      </c>
      <c r="AN7220">
        <v>27</v>
      </c>
      <c r="AO7220">
        <v>27</v>
      </c>
      <c r="AP7220">
        <v>16</v>
      </c>
      <c r="AQ7220">
        <v>0</v>
      </c>
      <c r="AR7220">
        <v>1</v>
      </c>
      <c r="AS7220">
        <v>1</v>
      </c>
      <c r="AT7220">
        <v>0</v>
      </c>
      <c r="AU7220">
        <v>0</v>
      </c>
      <c r="AV7220" t="s">
        <v>2</v>
      </c>
      <c r="AW7220" t="s">
        <v>2</v>
      </c>
      <c r="AX7220" t="s">
        <v>2</v>
      </c>
      <c r="AY7220" t="s">
        <v>2</v>
      </c>
      <c r="AZ7220">
        <v>1</v>
      </c>
      <c r="BA7220">
        <v>1</v>
      </c>
      <c r="BB7220">
        <v>0</v>
      </c>
      <c r="BC7220">
        <v>0</v>
      </c>
      <c r="BD7220">
        <v>1</v>
      </c>
      <c r="BE7220">
        <v>17685693.550000001</v>
      </c>
      <c r="BF7220">
        <v>17685693.550000001</v>
      </c>
      <c r="BG7220">
        <v>0</v>
      </c>
      <c r="BH7220">
        <v>0</v>
      </c>
    </row>
    <row r="7221" spans="1:60" x14ac:dyDescent="0.3">
      <c r="A7221">
        <v>784375</v>
      </c>
      <c r="B7221" t="s">
        <v>0</v>
      </c>
      <c r="C7221" t="s">
        <v>14</v>
      </c>
      <c r="D7221">
        <v>48</v>
      </c>
      <c r="E7221" t="s">
        <v>82</v>
      </c>
      <c r="F7221">
        <v>916</v>
      </c>
      <c r="G7221">
        <v>0</v>
      </c>
      <c r="H7221" t="s">
        <v>83</v>
      </c>
      <c r="I7221" t="s">
        <v>84</v>
      </c>
      <c r="J7221" t="s">
        <v>88</v>
      </c>
      <c r="K7221">
        <v>18</v>
      </c>
      <c r="L7221">
        <v>15</v>
      </c>
      <c r="M7221">
        <v>7</v>
      </c>
      <c r="N7221" t="s">
        <v>86</v>
      </c>
      <c r="O7221" t="s">
        <v>87</v>
      </c>
      <c r="P7221">
        <v>18</v>
      </c>
      <c r="Q7221">
        <v>3425870000</v>
      </c>
      <c r="R7221">
        <v>190326111.11111099</v>
      </c>
      <c r="S7221">
        <v>495000000</v>
      </c>
      <c r="T7221">
        <v>20</v>
      </c>
      <c r="U7221">
        <v>17</v>
      </c>
      <c r="V7221">
        <v>9</v>
      </c>
      <c r="W7221">
        <v>1.1111111111111101</v>
      </c>
      <c r="X7221">
        <v>2</v>
      </c>
      <c r="Y7221">
        <v>1141956666.6666701</v>
      </c>
      <c r="Z7221">
        <v>1833000000</v>
      </c>
      <c r="AA7221">
        <v>6.6666666666666696</v>
      </c>
      <c r="AB7221">
        <v>9</v>
      </c>
      <c r="AC7221">
        <v>8</v>
      </c>
      <c r="AD7221">
        <v>11</v>
      </c>
      <c r="AE7221">
        <v>18</v>
      </c>
      <c r="AF7221">
        <v>85</v>
      </c>
      <c r="AG7221">
        <v>59</v>
      </c>
      <c r="AH7221">
        <v>30</v>
      </c>
      <c r="AI7221">
        <v>327</v>
      </c>
      <c r="AJ7221">
        <v>234</v>
      </c>
      <c r="AK7221">
        <v>102</v>
      </c>
      <c r="AL7221">
        <v>3.8470588235294101</v>
      </c>
      <c r="AM7221">
        <v>20</v>
      </c>
      <c r="AN7221">
        <v>109</v>
      </c>
      <c r="AO7221">
        <v>128</v>
      </c>
      <c r="AP7221">
        <v>9</v>
      </c>
      <c r="AQ7221">
        <v>-1</v>
      </c>
      <c r="AR7221" t="s">
        <v>2</v>
      </c>
      <c r="AS7221" t="s">
        <v>2</v>
      </c>
      <c r="AT7221" t="s">
        <v>2</v>
      </c>
      <c r="AU7221" t="s">
        <v>2</v>
      </c>
      <c r="AV7221" t="s">
        <v>2</v>
      </c>
      <c r="AW7221" t="s">
        <v>2</v>
      </c>
      <c r="AX7221" t="s">
        <v>2</v>
      </c>
      <c r="AY7221" t="s">
        <v>2</v>
      </c>
      <c r="AZ7221">
        <v>1</v>
      </c>
      <c r="BA7221">
        <v>1</v>
      </c>
      <c r="BB7221">
        <v>0</v>
      </c>
      <c r="BC7221">
        <v>0</v>
      </c>
      <c r="BD7221">
        <v>1</v>
      </c>
      <c r="BE7221">
        <v>194215039.86000001</v>
      </c>
      <c r="BF7221">
        <v>175156801.72499999</v>
      </c>
      <c r="BG7221">
        <v>0</v>
      </c>
      <c r="BH7221">
        <v>0</v>
      </c>
    </row>
    <row r="7222" spans="1:60" x14ac:dyDescent="0.3">
      <c r="A7222">
        <v>106965</v>
      </c>
      <c r="B7222" t="s">
        <v>0</v>
      </c>
      <c r="C7222" t="s">
        <v>13</v>
      </c>
      <c r="D7222">
        <v>25</v>
      </c>
      <c r="E7222" t="s">
        <v>82</v>
      </c>
      <c r="F7222">
        <v>910</v>
      </c>
      <c r="G7222">
        <v>0</v>
      </c>
      <c r="H7222" t="s">
        <v>83</v>
      </c>
      <c r="I7222" t="s">
        <v>84</v>
      </c>
      <c r="J7222" t="s">
        <v>88</v>
      </c>
      <c r="K7222">
        <v>5</v>
      </c>
      <c r="L7222">
        <v>5</v>
      </c>
      <c r="M7222">
        <v>4</v>
      </c>
      <c r="N7222" t="s">
        <v>91</v>
      </c>
      <c r="O7222" t="s">
        <v>95</v>
      </c>
      <c r="P7222">
        <v>3</v>
      </c>
      <c r="Q7222">
        <v>1786000</v>
      </c>
      <c r="R7222">
        <v>357200</v>
      </c>
      <c r="S7222">
        <v>1000000</v>
      </c>
      <c r="T7222">
        <v>5</v>
      </c>
      <c r="U7222">
        <v>5</v>
      </c>
      <c r="V7222">
        <v>4</v>
      </c>
      <c r="W7222">
        <v>1</v>
      </c>
      <c r="X7222">
        <v>1</v>
      </c>
      <c r="Y7222">
        <v>893000</v>
      </c>
      <c r="Z7222">
        <v>1736000</v>
      </c>
      <c r="AA7222">
        <v>2.5</v>
      </c>
      <c r="AB7222">
        <v>4</v>
      </c>
      <c r="AC7222">
        <v>21</v>
      </c>
      <c r="AD7222">
        <v>32</v>
      </c>
      <c r="AE7222">
        <v>5</v>
      </c>
      <c r="AF7222">
        <v>74</v>
      </c>
      <c r="AG7222">
        <v>64</v>
      </c>
      <c r="AH7222">
        <v>58</v>
      </c>
      <c r="AI7222">
        <v>400</v>
      </c>
      <c r="AJ7222">
        <v>297</v>
      </c>
      <c r="AK7222">
        <v>209</v>
      </c>
      <c r="AL7222">
        <v>5.4054054054054097</v>
      </c>
      <c r="AM7222">
        <v>51</v>
      </c>
      <c r="AN7222">
        <v>133.333333333333</v>
      </c>
      <c r="AO7222">
        <v>209</v>
      </c>
      <c r="AP7222">
        <v>10</v>
      </c>
      <c r="AQ7222">
        <v>0</v>
      </c>
      <c r="AR7222">
        <v>1</v>
      </c>
      <c r="AS7222">
        <v>1</v>
      </c>
      <c r="AT7222">
        <v>0</v>
      </c>
      <c r="AU7222">
        <v>0</v>
      </c>
      <c r="AV7222" t="s">
        <v>2</v>
      </c>
      <c r="AW7222" t="s">
        <v>2</v>
      </c>
      <c r="AX7222" t="s">
        <v>2</v>
      </c>
      <c r="AY7222" t="s">
        <v>2</v>
      </c>
      <c r="AZ7222">
        <v>1</v>
      </c>
      <c r="BA7222">
        <v>1</v>
      </c>
      <c r="BB7222">
        <v>0</v>
      </c>
      <c r="BC7222">
        <v>0</v>
      </c>
      <c r="BD7222">
        <v>1</v>
      </c>
      <c r="BE7222">
        <v>408522.10666666698</v>
      </c>
      <c r="BF7222">
        <v>606331.54500000004</v>
      </c>
      <c r="BG7222">
        <v>0</v>
      </c>
      <c r="BH7222">
        <v>0</v>
      </c>
    </row>
    <row r="7223" spans="1:60" x14ac:dyDescent="0.3">
      <c r="A7223">
        <v>860017</v>
      </c>
      <c r="B7223" t="s">
        <v>0</v>
      </c>
      <c r="C7223" t="s">
        <v>13</v>
      </c>
      <c r="D7223">
        <v>33</v>
      </c>
      <c r="E7223" t="s">
        <v>82</v>
      </c>
      <c r="F7223">
        <v>891</v>
      </c>
      <c r="G7223">
        <v>0</v>
      </c>
      <c r="H7223" t="s">
        <v>83</v>
      </c>
      <c r="I7223" t="s">
        <v>84</v>
      </c>
      <c r="J7223" t="s">
        <v>88</v>
      </c>
      <c r="K7223" t="s">
        <v>2</v>
      </c>
      <c r="L7223" t="s">
        <v>2</v>
      </c>
      <c r="M7223" t="s">
        <v>2</v>
      </c>
      <c r="N7223" t="s">
        <v>2</v>
      </c>
      <c r="O7223" t="s">
        <v>2</v>
      </c>
      <c r="P7223" t="s">
        <v>2</v>
      </c>
      <c r="Q7223" t="s">
        <v>2</v>
      </c>
      <c r="R7223" t="s">
        <v>2</v>
      </c>
      <c r="S7223" t="s">
        <v>2</v>
      </c>
      <c r="T7223" t="s">
        <v>2</v>
      </c>
      <c r="U7223" t="s">
        <v>2</v>
      </c>
      <c r="V7223" t="s">
        <v>2</v>
      </c>
      <c r="W7223" t="s">
        <v>2</v>
      </c>
      <c r="X7223" t="s">
        <v>2</v>
      </c>
      <c r="Y7223" t="s">
        <v>2</v>
      </c>
      <c r="Z7223" t="s">
        <v>2</v>
      </c>
      <c r="AA7223" t="s">
        <v>2</v>
      </c>
      <c r="AB7223" t="s">
        <v>2</v>
      </c>
      <c r="AC7223" t="s">
        <v>2</v>
      </c>
      <c r="AD7223" t="s">
        <v>2</v>
      </c>
      <c r="AE7223" t="s">
        <v>2</v>
      </c>
      <c r="AF7223">
        <v>8</v>
      </c>
      <c r="AG7223">
        <v>8</v>
      </c>
      <c r="AH7223">
        <v>4</v>
      </c>
      <c r="AI7223">
        <v>43</v>
      </c>
      <c r="AJ7223">
        <v>43</v>
      </c>
      <c r="AK7223">
        <v>7</v>
      </c>
      <c r="AL7223">
        <v>5.375</v>
      </c>
      <c r="AM7223">
        <v>22</v>
      </c>
      <c r="AN7223">
        <v>21.5</v>
      </c>
      <c r="AO7223">
        <v>36</v>
      </c>
      <c r="AP7223">
        <v>11</v>
      </c>
      <c r="AQ7223">
        <v>0</v>
      </c>
      <c r="AR7223">
        <v>1</v>
      </c>
      <c r="AS7223">
        <v>1</v>
      </c>
      <c r="AT7223">
        <v>0</v>
      </c>
      <c r="AU7223">
        <v>0</v>
      </c>
      <c r="AV7223" t="s">
        <v>2</v>
      </c>
      <c r="AW7223" t="s">
        <v>2</v>
      </c>
      <c r="AX7223" t="s">
        <v>2</v>
      </c>
      <c r="AY7223" t="s">
        <v>2</v>
      </c>
      <c r="AZ7223">
        <v>1</v>
      </c>
      <c r="BA7223">
        <v>1</v>
      </c>
      <c r="BB7223">
        <v>0</v>
      </c>
      <c r="BC7223">
        <v>0</v>
      </c>
      <c r="BD7223">
        <v>1</v>
      </c>
      <c r="BE7223">
        <v>1692163.0149999999</v>
      </c>
      <c r="BF7223">
        <v>1692163.0149999999</v>
      </c>
      <c r="BG7223">
        <v>0</v>
      </c>
      <c r="BH7223">
        <v>0</v>
      </c>
    </row>
    <row r="7224" spans="1:60" x14ac:dyDescent="0.3">
      <c r="A7224">
        <v>937158</v>
      </c>
      <c r="B7224" t="s">
        <v>0</v>
      </c>
      <c r="C7224" t="s">
        <v>14</v>
      </c>
      <c r="D7224">
        <v>26</v>
      </c>
      <c r="E7224" t="s">
        <v>82</v>
      </c>
      <c r="F7224">
        <v>861</v>
      </c>
      <c r="G7224">
        <v>27</v>
      </c>
      <c r="H7224" t="s">
        <v>89</v>
      </c>
      <c r="I7224" t="s">
        <v>82</v>
      </c>
      <c r="J7224" t="s">
        <v>88</v>
      </c>
      <c r="K7224">
        <v>1</v>
      </c>
      <c r="L7224">
        <v>1</v>
      </c>
      <c r="M7224">
        <v>1</v>
      </c>
      <c r="N7224" t="s">
        <v>86</v>
      </c>
      <c r="O7224" t="s">
        <v>90</v>
      </c>
      <c r="P7224">
        <v>1</v>
      </c>
      <c r="Q7224">
        <v>100000</v>
      </c>
      <c r="R7224">
        <v>100000</v>
      </c>
      <c r="S7224">
        <v>100000</v>
      </c>
      <c r="T7224">
        <v>1</v>
      </c>
      <c r="U7224">
        <v>1</v>
      </c>
      <c r="V7224">
        <v>1</v>
      </c>
      <c r="W7224">
        <v>1</v>
      </c>
      <c r="X7224">
        <v>1</v>
      </c>
      <c r="Y7224">
        <v>100000</v>
      </c>
      <c r="Z7224">
        <v>100000</v>
      </c>
      <c r="AA7224">
        <v>1</v>
      </c>
      <c r="AB7224">
        <v>1</v>
      </c>
      <c r="AC7224">
        <v>0</v>
      </c>
      <c r="AD7224" t="s">
        <v>2</v>
      </c>
      <c r="AE7224">
        <v>1</v>
      </c>
      <c r="AF7224">
        <v>9</v>
      </c>
      <c r="AG7224">
        <v>9</v>
      </c>
      <c r="AH7224">
        <v>9</v>
      </c>
      <c r="AI7224">
        <v>33</v>
      </c>
      <c r="AJ7224">
        <v>33</v>
      </c>
      <c r="AK7224">
        <v>33</v>
      </c>
      <c r="AL7224">
        <v>3.6666666666666701</v>
      </c>
      <c r="AM7224">
        <v>8</v>
      </c>
      <c r="AN7224">
        <v>33</v>
      </c>
      <c r="AO7224">
        <v>33</v>
      </c>
      <c r="AP7224">
        <v>10</v>
      </c>
      <c r="AQ7224">
        <v>0</v>
      </c>
      <c r="AR7224">
        <v>1</v>
      </c>
      <c r="AS7224">
        <v>1</v>
      </c>
      <c r="AT7224">
        <v>0</v>
      </c>
      <c r="AU7224">
        <v>0</v>
      </c>
      <c r="AV7224" t="s">
        <v>2</v>
      </c>
      <c r="AW7224" t="s">
        <v>2</v>
      </c>
      <c r="AX7224" t="s">
        <v>2</v>
      </c>
      <c r="AY7224" t="s">
        <v>2</v>
      </c>
      <c r="AZ7224">
        <v>1</v>
      </c>
      <c r="BA7224">
        <v>1</v>
      </c>
      <c r="BB7224">
        <v>0</v>
      </c>
      <c r="BC7224">
        <v>0</v>
      </c>
      <c r="BD7224">
        <v>1</v>
      </c>
      <c r="BE7224">
        <v>1157797.47</v>
      </c>
      <c r="BF7224">
        <v>1157797.47</v>
      </c>
      <c r="BG7224">
        <v>0</v>
      </c>
      <c r="BH7224">
        <v>0</v>
      </c>
    </row>
    <row r="7225" spans="1:60" x14ac:dyDescent="0.3">
      <c r="A7225">
        <v>770554</v>
      </c>
      <c r="B7225" t="s">
        <v>1</v>
      </c>
      <c r="C7225" t="s">
        <v>13</v>
      </c>
      <c r="D7225">
        <v>41</v>
      </c>
      <c r="E7225" t="s">
        <v>82</v>
      </c>
      <c r="F7225">
        <v>886</v>
      </c>
      <c r="G7225">
        <v>0</v>
      </c>
      <c r="H7225" t="s">
        <v>83</v>
      </c>
      <c r="I7225" t="s">
        <v>82</v>
      </c>
      <c r="J7225" t="s">
        <v>88</v>
      </c>
      <c r="K7225" t="s">
        <v>2</v>
      </c>
      <c r="L7225" t="s">
        <v>2</v>
      </c>
      <c r="M7225" t="s">
        <v>2</v>
      </c>
      <c r="N7225" t="s">
        <v>2</v>
      </c>
      <c r="O7225" t="s">
        <v>2</v>
      </c>
      <c r="P7225" t="s">
        <v>2</v>
      </c>
      <c r="Q7225" t="s">
        <v>2</v>
      </c>
      <c r="R7225" t="s">
        <v>2</v>
      </c>
      <c r="S7225" t="s">
        <v>2</v>
      </c>
      <c r="T7225" t="s">
        <v>2</v>
      </c>
      <c r="U7225" t="s">
        <v>2</v>
      </c>
      <c r="V7225" t="s">
        <v>2</v>
      </c>
      <c r="W7225" t="s">
        <v>2</v>
      </c>
      <c r="X7225" t="s">
        <v>2</v>
      </c>
      <c r="Y7225" t="s">
        <v>2</v>
      </c>
      <c r="Z7225" t="s">
        <v>2</v>
      </c>
      <c r="AA7225" t="s">
        <v>2</v>
      </c>
      <c r="AB7225" t="s">
        <v>2</v>
      </c>
      <c r="AC7225" t="s">
        <v>2</v>
      </c>
      <c r="AD7225" t="s">
        <v>2</v>
      </c>
      <c r="AE7225" t="s">
        <v>2</v>
      </c>
      <c r="AF7225">
        <v>7</v>
      </c>
      <c r="AG7225">
        <v>7</v>
      </c>
      <c r="AH7225">
        <v>7</v>
      </c>
      <c r="AI7225">
        <v>16</v>
      </c>
      <c r="AJ7225">
        <v>16</v>
      </c>
      <c r="AK7225">
        <v>16</v>
      </c>
      <c r="AL7225">
        <v>2.28571428571429</v>
      </c>
      <c r="AM7225">
        <v>5</v>
      </c>
      <c r="AN7225">
        <v>16</v>
      </c>
      <c r="AO7225">
        <v>16</v>
      </c>
      <c r="AP7225">
        <v>1</v>
      </c>
      <c r="AQ7225">
        <v>32</v>
      </c>
      <c r="AR7225">
        <v>0</v>
      </c>
      <c r="AS7225">
        <v>0</v>
      </c>
      <c r="AT7225">
        <v>1</v>
      </c>
      <c r="AU7225">
        <v>1</v>
      </c>
      <c r="AV7225">
        <v>29599000</v>
      </c>
      <c r="AW7225">
        <v>29599000</v>
      </c>
      <c r="AX7225">
        <v>1</v>
      </c>
      <c r="AY7225">
        <v>1</v>
      </c>
      <c r="AZ7225">
        <v>1</v>
      </c>
      <c r="BA7225">
        <v>1</v>
      </c>
      <c r="BB7225">
        <v>0</v>
      </c>
      <c r="BC7225">
        <v>0</v>
      </c>
      <c r="BD7225">
        <v>1</v>
      </c>
      <c r="BE7225">
        <v>34193.550000000003</v>
      </c>
      <c r="BF7225">
        <v>34193.550000000003</v>
      </c>
      <c r="BG7225">
        <v>0</v>
      </c>
      <c r="BH7225">
        <v>0</v>
      </c>
    </row>
    <row r="7226" spans="1:60" x14ac:dyDescent="0.3">
      <c r="A7226">
        <v>960886</v>
      </c>
      <c r="B7226" t="s">
        <v>0</v>
      </c>
      <c r="C7226" t="s">
        <v>14</v>
      </c>
      <c r="D7226">
        <v>38</v>
      </c>
      <c r="E7226" t="s">
        <v>82</v>
      </c>
      <c r="F7226">
        <v>865</v>
      </c>
      <c r="G7226">
        <v>0</v>
      </c>
      <c r="H7226" t="s">
        <v>83</v>
      </c>
      <c r="I7226" t="s">
        <v>84</v>
      </c>
      <c r="J7226" t="s">
        <v>88</v>
      </c>
      <c r="K7226" t="s">
        <v>2</v>
      </c>
      <c r="L7226" t="s">
        <v>2</v>
      </c>
      <c r="M7226" t="s">
        <v>2</v>
      </c>
      <c r="N7226" t="s">
        <v>2</v>
      </c>
      <c r="O7226" t="s">
        <v>2</v>
      </c>
      <c r="P7226" t="s">
        <v>2</v>
      </c>
      <c r="Q7226" t="s">
        <v>2</v>
      </c>
      <c r="R7226" t="s">
        <v>2</v>
      </c>
      <c r="S7226" t="s">
        <v>2</v>
      </c>
      <c r="T7226" t="s">
        <v>2</v>
      </c>
      <c r="U7226" t="s">
        <v>2</v>
      </c>
      <c r="V7226" t="s">
        <v>2</v>
      </c>
      <c r="W7226" t="s">
        <v>2</v>
      </c>
      <c r="X7226" t="s">
        <v>2</v>
      </c>
      <c r="Y7226" t="s">
        <v>2</v>
      </c>
      <c r="Z7226" t="s">
        <v>2</v>
      </c>
      <c r="AA7226" t="s">
        <v>2</v>
      </c>
      <c r="AB7226" t="s">
        <v>2</v>
      </c>
      <c r="AC7226" t="s">
        <v>2</v>
      </c>
      <c r="AD7226" t="s">
        <v>2</v>
      </c>
      <c r="AE7226" t="s">
        <v>2</v>
      </c>
      <c r="AF7226">
        <v>15</v>
      </c>
      <c r="AG7226">
        <v>15</v>
      </c>
      <c r="AH7226">
        <v>15</v>
      </c>
      <c r="AI7226">
        <v>82</v>
      </c>
      <c r="AJ7226">
        <v>82</v>
      </c>
      <c r="AK7226">
        <v>82</v>
      </c>
      <c r="AL7226">
        <v>5.4666666666666703</v>
      </c>
      <c r="AM7226">
        <v>26</v>
      </c>
      <c r="AN7226">
        <v>82</v>
      </c>
      <c r="AO7226">
        <v>82</v>
      </c>
      <c r="AP7226">
        <v>7</v>
      </c>
      <c r="AQ7226">
        <v>0</v>
      </c>
      <c r="AR7226">
        <v>1</v>
      </c>
      <c r="AS7226">
        <v>1</v>
      </c>
      <c r="AT7226">
        <v>0</v>
      </c>
      <c r="AU7226">
        <v>0</v>
      </c>
      <c r="AV7226" t="s">
        <v>2</v>
      </c>
      <c r="AW7226" t="s">
        <v>2</v>
      </c>
      <c r="AX7226" t="s">
        <v>2</v>
      </c>
      <c r="AY7226" t="s">
        <v>2</v>
      </c>
      <c r="AZ7226">
        <v>1</v>
      </c>
      <c r="BA7226">
        <v>1</v>
      </c>
      <c r="BB7226">
        <v>0</v>
      </c>
      <c r="BC7226">
        <v>0</v>
      </c>
      <c r="BD7226">
        <v>1</v>
      </c>
      <c r="BE7226">
        <v>508902.06</v>
      </c>
      <c r="BF7226">
        <v>508902.06</v>
      </c>
      <c r="BG7226">
        <v>0</v>
      </c>
      <c r="BH7226">
        <v>0</v>
      </c>
    </row>
    <row r="7227" spans="1:60" x14ac:dyDescent="0.3">
      <c r="A7227">
        <v>968124</v>
      </c>
      <c r="B7227" t="s">
        <v>0</v>
      </c>
      <c r="C7227" t="s">
        <v>13</v>
      </c>
      <c r="D7227">
        <v>29</v>
      </c>
      <c r="E7227" t="s">
        <v>82</v>
      </c>
      <c r="F7227">
        <v>915</v>
      </c>
      <c r="G7227">
        <v>4</v>
      </c>
      <c r="H7227" t="s">
        <v>83</v>
      </c>
      <c r="I7227" t="s">
        <v>84</v>
      </c>
      <c r="J7227" t="s">
        <v>85</v>
      </c>
      <c r="K7227" t="s">
        <v>2</v>
      </c>
      <c r="L7227" t="s">
        <v>2</v>
      </c>
      <c r="M7227" t="s">
        <v>2</v>
      </c>
      <c r="N7227" t="s">
        <v>2</v>
      </c>
      <c r="O7227" t="s">
        <v>2</v>
      </c>
      <c r="P7227" t="s">
        <v>2</v>
      </c>
      <c r="Q7227" t="s">
        <v>2</v>
      </c>
      <c r="R7227" t="s">
        <v>2</v>
      </c>
      <c r="S7227" t="s">
        <v>2</v>
      </c>
      <c r="T7227" t="s">
        <v>2</v>
      </c>
      <c r="U7227" t="s">
        <v>2</v>
      </c>
      <c r="V7227" t="s">
        <v>2</v>
      </c>
      <c r="W7227" t="s">
        <v>2</v>
      </c>
      <c r="X7227" t="s">
        <v>2</v>
      </c>
      <c r="Y7227" t="s">
        <v>2</v>
      </c>
      <c r="Z7227" t="s">
        <v>2</v>
      </c>
      <c r="AA7227" t="s">
        <v>2</v>
      </c>
      <c r="AB7227" t="s">
        <v>2</v>
      </c>
      <c r="AC7227" t="s">
        <v>2</v>
      </c>
      <c r="AD7227" t="s">
        <v>2</v>
      </c>
      <c r="AE7227" t="s">
        <v>2</v>
      </c>
      <c r="AF7227">
        <v>5</v>
      </c>
      <c r="AG7227" t="s">
        <v>2</v>
      </c>
      <c r="AH7227" t="s">
        <v>2</v>
      </c>
      <c r="AI7227">
        <v>21</v>
      </c>
      <c r="AJ7227" t="s">
        <v>2</v>
      </c>
      <c r="AK7227" t="s">
        <v>2</v>
      </c>
      <c r="AL7227">
        <v>4.2</v>
      </c>
      <c r="AM7227">
        <v>14</v>
      </c>
      <c r="AN7227">
        <v>21</v>
      </c>
      <c r="AO7227">
        <v>21</v>
      </c>
      <c r="AP7227">
        <v>3</v>
      </c>
      <c r="AQ7227">
        <v>0</v>
      </c>
      <c r="AR7227" t="s">
        <v>2</v>
      </c>
      <c r="AS7227" t="s">
        <v>2</v>
      </c>
      <c r="AT7227" t="s">
        <v>2</v>
      </c>
      <c r="AU7227" t="s">
        <v>2</v>
      </c>
      <c r="AV7227">
        <v>393334000</v>
      </c>
      <c r="AW7227">
        <v>390001000</v>
      </c>
      <c r="AX7227">
        <v>1</v>
      </c>
      <c r="AY7227">
        <v>1</v>
      </c>
      <c r="AZ7227">
        <v>1</v>
      </c>
      <c r="BA7227">
        <v>1</v>
      </c>
      <c r="BB7227">
        <v>0</v>
      </c>
      <c r="BC7227">
        <v>0</v>
      </c>
      <c r="BD7227">
        <v>1</v>
      </c>
      <c r="BE7227">
        <v>283176.78000000003</v>
      </c>
      <c r="BF7227">
        <v>402361.94500000001</v>
      </c>
      <c r="BG7227">
        <v>0</v>
      </c>
      <c r="BH7227">
        <v>0</v>
      </c>
    </row>
    <row r="7228" spans="1:60" x14ac:dyDescent="0.3">
      <c r="A7228">
        <v>860508</v>
      </c>
      <c r="B7228" t="s">
        <v>0</v>
      </c>
      <c r="C7228" t="s">
        <v>14</v>
      </c>
      <c r="D7228">
        <v>28</v>
      </c>
      <c r="E7228" t="s">
        <v>82</v>
      </c>
      <c r="F7228">
        <v>855</v>
      </c>
      <c r="G7228">
        <v>0</v>
      </c>
      <c r="H7228" t="s">
        <v>83</v>
      </c>
      <c r="I7228" t="s">
        <v>84</v>
      </c>
      <c r="J7228" t="s">
        <v>88</v>
      </c>
      <c r="K7228" t="s">
        <v>2</v>
      </c>
      <c r="L7228" t="s">
        <v>2</v>
      </c>
      <c r="M7228" t="s">
        <v>2</v>
      </c>
      <c r="N7228" t="s">
        <v>2</v>
      </c>
      <c r="O7228" t="s">
        <v>2</v>
      </c>
      <c r="P7228" t="s">
        <v>2</v>
      </c>
      <c r="Q7228" t="s">
        <v>2</v>
      </c>
      <c r="R7228" t="s">
        <v>2</v>
      </c>
      <c r="S7228" t="s">
        <v>2</v>
      </c>
      <c r="T7228" t="s">
        <v>2</v>
      </c>
      <c r="U7228" t="s">
        <v>2</v>
      </c>
      <c r="V7228" t="s">
        <v>2</v>
      </c>
      <c r="W7228" t="s">
        <v>2</v>
      </c>
      <c r="X7228" t="s">
        <v>2</v>
      </c>
      <c r="Y7228" t="s">
        <v>2</v>
      </c>
      <c r="Z7228" t="s">
        <v>2</v>
      </c>
      <c r="AA7228" t="s">
        <v>2</v>
      </c>
      <c r="AB7228" t="s">
        <v>2</v>
      </c>
      <c r="AC7228" t="s">
        <v>2</v>
      </c>
      <c r="AD7228" t="s">
        <v>2</v>
      </c>
      <c r="AE7228" t="s">
        <v>2</v>
      </c>
      <c r="AF7228">
        <v>3</v>
      </c>
      <c r="AG7228">
        <v>3</v>
      </c>
      <c r="AH7228">
        <v>3</v>
      </c>
      <c r="AI7228">
        <v>11</v>
      </c>
      <c r="AJ7228">
        <v>11</v>
      </c>
      <c r="AK7228">
        <v>11</v>
      </c>
      <c r="AL7228">
        <v>3.6666666666666701</v>
      </c>
      <c r="AM7228">
        <v>8</v>
      </c>
      <c r="AN7228">
        <v>11</v>
      </c>
      <c r="AO7228">
        <v>11</v>
      </c>
      <c r="AP7228">
        <v>0</v>
      </c>
      <c r="AQ7228">
        <v>0</v>
      </c>
      <c r="AR7228">
        <v>1</v>
      </c>
      <c r="AS7228">
        <v>1</v>
      </c>
      <c r="AT7228">
        <v>0</v>
      </c>
      <c r="AU7228">
        <v>0</v>
      </c>
      <c r="AV7228" t="s">
        <v>2</v>
      </c>
      <c r="AW7228" t="s">
        <v>2</v>
      </c>
      <c r="AX7228" t="s">
        <v>2</v>
      </c>
      <c r="AY7228" t="s">
        <v>2</v>
      </c>
      <c r="AZ7228" t="s">
        <v>2</v>
      </c>
      <c r="BA7228" t="s">
        <v>2</v>
      </c>
      <c r="BB7228" t="s">
        <v>2</v>
      </c>
      <c r="BC7228" t="s">
        <v>2</v>
      </c>
      <c r="BD7228" t="s">
        <v>2</v>
      </c>
      <c r="BE7228" t="s">
        <v>2</v>
      </c>
      <c r="BF7228" t="s">
        <v>2</v>
      </c>
      <c r="BG7228" t="s">
        <v>2</v>
      </c>
      <c r="BH7228" t="s">
        <v>2</v>
      </c>
    </row>
    <row r="7229" spans="1:60" x14ac:dyDescent="0.3">
      <c r="A7229">
        <v>481075</v>
      </c>
      <c r="B7229" t="s">
        <v>1</v>
      </c>
      <c r="C7229" t="s">
        <v>13</v>
      </c>
      <c r="D7229">
        <v>27</v>
      </c>
      <c r="E7229" t="s">
        <v>82</v>
      </c>
      <c r="F7229">
        <v>926</v>
      </c>
      <c r="G7229">
        <v>2</v>
      </c>
      <c r="H7229" t="s">
        <v>83</v>
      </c>
      <c r="I7229" t="s">
        <v>82</v>
      </c>
      <c r="J7229" t="s">
        <v>85</v>
      </c>
      <c r="K7229" t="s">
        <v>2</v>
      </c>
      <c r="L7229" t="s">
        <v>2</v>
      </c>
      <c r="M7229" t="s">
        <v>2</v>
      </c>
      <c r="N7229" t="s">
        <v>2</v>
      </c>
      <c r="O7229" t="s">
        <v>2</v>
      </c>
      <c r="P7229" t="s">
        <v>2</v>
      </c>
      <c r="Q7229" t="s">
        <v>2</v>
      </c>
      <c r="R7229" t="s">
        <v>2</v>
      </c>
      <c r="S7229" t="s">
        <v>2</v>
      </c>
      <c r="T7229" t="s">
        <v>2</v>
      </c>
      <c r="U7229" t="s">
        <v>2</v>
      </c>
      <c r="V7229" t="s">
        <v>2</v>
      </c>
      <c r="W7229" t="s">
        <v>2</v>
      </c>
      <c r="X7229" t="s">
        <v>2</v>
      </c>
      <c r="Y7229" t="s">
        <v>2</v>
      </c>
      <c r="Z7229" t="s">
        <v>2</v>
      </c>
      <c r="AA7229" t="s">
        <v>2</v>
      </c>
      <c r="AB7229" t="s">
        <v>2</v>
      </c>
      <c r="AC7229" t="s">
        <v>2</v>
      </c>
      <c r="AD7229" t="s">
        <v>2</v>
      </c>
      <c r="AE7229" t="s">
        <v>2</v>
      </c>
      <c r="AF7229">
        <v>8</v>
      </c>
      <c r="AG7229" t="s">
        <v>2</v>
      </c>
      <c r="AH7229" t="s">
        <v>2</v>
      </c>
      <c r="AI7229">
        <v>29</v>
      </c>
      <c r="AJ7229" t="s">
        <v>2</v>
      </c>
      <c r="AK7229" t="s">
        <v>2</v>
      </c>
      <c r="AL7229">
        <v>3.625</v>
      </c>
      <c r="AM7229">
        <v>10</v>
      </c>
      <c r="AN7229">
        <v>29</v>
      </c>
      <c r="AO7229">
        <v>29</v>
      </c>
      <c r="AP7229">
        <v>12</v>
      </c>
      <c r="AQ7229">
        <v>0</v>
      </c>
      <c r="AR7229" t="s">
        <v>2</v>
      </c>
      <c r="AS7229" t="s">
        <v>2</v>
      </c>
      <c r="AT7229" t="s">
        <v>2</v>
      </c>
      <c r="AU7229" t="s">
        <v>2</v>
      </c>
      <c r="AV7229" t="s">
        <v>2</v>
      </c>
      <c r="AW7229" t="s">
        <v>2</v>
      </c>
      <c r="AX7229" t="s">
        <v>2</v>
      </c>
      <c r="AY7229" t="s">
        <v>2</v>
      </c>
      <c r="AZ7229" t="s">
        <v>2</v>
      </c>
      <c r="BA7229" t="s">
        <v>2</v>
      </c>
      <c r="BB7229" t="s">
        <v>2</v>
      </c>
      <c r="BC7229" t="s">
        <v>2</v>
      </c>
      <c r="BD7229" t="s">
        <v>2</v>
      </c>
      <c r="BE7229" t="s">
        <v>2</v>
      </c>
      <c r="BF7229" t="s">
        <v>2</v>
      </c>
      <c r="BG7229" t="s">
        <v>2</v>
      </c>
      <c r="BH7229" t="s">
        <v>2</v>
      </c>
    </row>
    <row r="7230" spans="1:60" x14ac:dyDescent="0.3">
      <c r="A7230">
        <v>182816</v>
      </c>
      <c r="B7230" t="s">
        <v>0</v>
      </c>
      <c r="C7230" t="s">
        <v>13</v>
      </c>
      <c r="D7230">
        <v>19</v>
      </c>
      <c r="E7230" t="s">
        <v>82</v>
      </c>
      <c r="F7230">
        <v>915</v>
      </c>
      <c r="G7230">
        <v>0</v>
      </c>
      <c r="H7230" t="s">
        <v>83</v>
      </c>
      <c r="I7230" t="s">
        <v>84</v>
      </c>
      <c r="J7230" t="s">
        <v>85</v>
      </c>
      <c r="K7230">
        <v>6</v>
      </c>
      <c r="L7230">
        <v>5</v>
      </c>
      <c r="M7230">
        <v>2</v>
      </c>
      <c r="N7230" t="s">
        <v>86</v>
      </c>
      <c r="O7230" t="s">
        <v>87</v>
      </c>
      <c r="P7230">
        <v>6</v>
      </c>
      <c r="Q7230">
        <v>12130000</v>
      </c>
      <c r="R7230">
        <v>2021666.66666667</v>
      </c>
      <c r="S7230">
        <v>8000000</v>
      </c>
      <c r="T7230">
        <v>7</v>
      </c>
      <c r="U7230">
        <v>6</v>
      </c>
      <c r="V7230">
        <v>2</v>
      </c>
      <c r="W7230">
        <v>1.1666666666666701</v>
      </c>
      <c r="X7230">
        <v>2</v>
      </c>
      <c r="Y7230">
        <v>4043333.3333333302</v>
      </c>
      <c r="Z7230">
        <v>10080000</v>
      </c>
      <c r="AA7230">
        <v>2.3333333333333299</v>
      </c>
      <c r="AB7230">
        <v>4</v>
      </c>
      <c r="AC7230">
        <v>10</v>
      </c>
      <c r="AD7230">
        <v>29</v>
      </c>
      <c r="AE7230">
        <v>6</v>
      </c>
      <c r="AF7230">
        <v>45</v>
      </c>
      <c r="AG7230">
        <v>21</v>
      </c>
      <c r="AH7230">
        <v>8</v>
      </c>
      <c r="AI7230">
        <v>289</v>
      </c>
      <c r="AJ7230">
        <v>103</v>
      </c>
      <c r="AK7230">
        <v>17</v>
      </c>
      <c r="AL7230">
        <v>6.4222222222222198</v>
      </c>
      <c r="AM7230">
        <v>35</v>
      </c>
      <c r="AN7230">
        <v>96.3333333333333</v>
      </c>
      <c r="AO7230">
        <v>194</v>
      </c>
      <c r="AP7230">
        <v>23</v>
      </c>
      <c r="AQ7230">
        <v>0</v>
      </c>
      <c r="AR7230">
        <v>1</v>
      </c>
      <c r="AS7230">
        <v>1</v>
      </c>
      <c r="AT7230">
        <v>0</v>
      </c>
      <c r="AU7230">
        <v>0</v>
      </c>
      <c r="AV7230" t="s">
        <v>2</v>
      </c>
      <c r="AW7230" t="s">
        <v>2</v>
      </c>
      <c r="AX7230" t="s">
        <v>2</v>
      </c>
      <c r="AY7230" t="s">
        <v>2</v>
      </c>
      <c r="AZ7230">
        <v>1</v>
      </c>
      <c r="BA7230">
        <v>1</v>
      </c>
      <c r="BB7230">
        <v>0</v>
      </c>
      <c r="BC7230">
        <v>0</v>
      </c>
      <c r="BD7230">
        <v>1</v>
      </c>
      <c r="BE7230">
        <v>1216447.38666667</v>
      </c>
      <c r="BF7230">
        <v>1792332.37</v>
      </c>
      <c r="BG7230">
        <v>0</v>
      </c>
      <c r="BH7230">
        <v>0</v>
      </c>
    </row>
    <row r="7231" spans="1:60" x14ac:dyDescent="0.3">
      <c r="A7231">
        <v>634713</v>
      </c>
      <c r="B7231" t="s">
        <v>0</v>
      </c>
      <c r="C7231" t="s">
        <v>13</v>
      </c>
      <c r="D7231">
        <v>25</v>
      </c>
      <c r="E7231" t="s">
        <v>82</v>
      </c>
      <c r="F7231">
        <v>843</v>
      </c>
      <c r="G7231">
        <v>81</v>
      </c>
      <c r="H7231" t="s">
        <v>83</v>
      </c>
      <c r="I7231" t="s">
        <v>84</v>
      </c>
      <c r="J7231" t="s">
        <v>85</v>
      </c>
      <c r="K7231" t="s">
        <v>2</v>
      </c>
      <c r="L7231" t="s">
        <v>2</v>
      </c>
      <c r="M7231" t="s">
        <v>2</v>
      </c>
      <c r="N7231" t="s">
        <v>2</v>
      </c>
      <c r="O7231" t="s">
        <v>2</v>
      </c>
      <c r="P7231" t="s">
        <v>2</v>
      </c>
      <c r="Q7231" t="s">
        <v>2</v>
      </c>
      <c r="R7231" t="s">
        <v>2</v>
      </c>
      <c r="S7231" t="s">
        <v>2</v>
      </c>
      <c r="T7231" t="s">
        <v>2</v>
      </c>
      <c r="U7231" t="s">
        <v>2</v>
      </c>
      <c r="V7231" t="s">
        <v>2</v>
      </c>
      <c r="W7231" t="s">
        <v>2</v>
      </c>
      <c r="X7231" t="s">
        <v>2</v>
      </c>
      <c r="Y7231" t="s">
        <v>2</v>
      </c>
      <c r="Z7231" t="s">
        <v>2</v>
      </c>
      <c r="AA7231" t="s">
        <v>2</v>
      </c>
      <c r="AB7231" t="s">
        <v>2</v>
      </c>
      <c r="AC7231" t="s">
        <v>2</v>
      </c>
      <c r="AD7231" t="s">
        <v>2</v>
      </c>
      <c r="AE7231" t="s">
        <v>2</v>
      </c>
      <c r="AF7231">
        <v>5</v>
      </c>
      <c r="AG7231">
        <v>5</v>
      </c>
      <c r="AH7231">
        <v>5</v>
      </c>
      <c r="AI7231">
        <v>10</v>
      </c>
      <c r="AJ7231">
        <v>10</v>
      </c>
      <c r="AK7231">
        <v>10</v>
      </c>
      <c r="AL7231">
        <v>2</v>
      </c>
      <c r="AM7231">
        <v>5</v>
      </c>
      <c r="AN7231">
        <v>10</v>
      </c>
      <c r="AO7231">
        <v>10</v>
      </c>
      <c r="AP7231">
        <v>0</v>
      </c>
      <c r="AQ7231">
        <v>0</v>
      </c>
      <c r="AR7231">
        <v>1</v>
      </c>
      <c r="AS7231">
        <v>1</v>
      </c>
      <c r="AT7231">
        <v>0</v>
      </c>
      <c r="AU7231">
        <v>0</v>
      </c>
      <c r="AV7231" t="s">
        <v>2</v>
      </c>
      <c r="AW7231" t="s">
        <v>2</v>
      </c>
      <c r="AX7231" t="s">
        <v>2</v>
      </c>
      <c r="AY7231" t="s">
        <v>2</v>
      </c>
      <c r="AZ7231">
        <v>1</v>
      </c>
      <c r="BA7231">
        <v>1</v>
      </c>
      <c r="BB7231">
        <v>0</v>
      </c>
      <c r="BC7231">
        <v>0</v>
      </c>
      <c r="BD7231">
        <v>1</v>
      </c>
      <c r="BE7231">
        <v>842880.79333333299</v>
      </c>
      <c r="BF7231">
        <v>940347.27</v>
      </c>
      <c r="BG7231">
        <v>0</v>
      </c>
      <c r="BH7231">
        <v>0</v>
      </c>
    </row>
    <row r="7232" spans="1:60" x14ac:dyDescent="0.3">
      <c r="A7232">
        <v>80965</v>
      </c>
      <c r="B7232" t="s">
        <v>0</v>
      </c>
      <c r="C7232" t="s">
        <v>14</v>
      </c>
      <c r="D7232">
        <v>34</v>
      </c>
      <c r="E7232" t="s">
        <v>82</v>
      </c>
      <c r="F7232">
        <v>926</v>
      </c>
      <c r="G7232">
        <v>0</v>
      </c>
      <c r="H7232" t="s">
        <v>83</v>
      </c>
      <c r="I7232" t="s">
        <v>84</v>
      </c>
      <c r="J7232" t="s">
        <v>88</v>
      </c>
      <c r="K7232" t="s">
        <v>2</v>
      </c>
      <c r="L7232" t="s">
        <v>2</v>
      </c>
      <c r="M7232" t="s">
        <v>2</v>
      </c>
      <c r="N7232" t="s">
        <v>2</v>
      </c>
      <c r="O7232" t="s">
        <v>2</v>
      </c>
      <c r="P7232" t="s">
        <v>2</v>
      </c>
      <c r="Q7232" t="s">
        <v>2</v>
      </c>
      <c r="R7232" t="s">
        <v>2</v>
      </c>
      <c r="S7232" t="s">
        <v>2</v>
      </c>
      <c r="T7232" t="s">
        <v>2</v>
      </c>
      <c r="U7232" t="s">
        <v>2</v>
      </c>
      <c r="V7232" t="s">
        <v>2</v>
      </c>
      <c r="W7232" t="s">
        <v>2</v>
      </c>
      <c r="X7232" t="s">
        <v>2</v>
      </c>
      <c r="Y7232" t="s">
        <v>2</v>
      </c>
      <c r="Z7232" t="s">
        <v>2</v>
      </c>
      <c r="AA7232" t="s">
        <v>2</v>
      </c>
      <c r="AB7232" t="s">
        <v>2</v>
      </c>
      <c r="AC7232" t="s">
        <v>2</v>
      </c>
      <c r="AD7232" t="s">
        <v>2</v>
      </c>
      <c r="AE7232" t="s">
        <v>2</v>
      </c>
      <c r="AF7232">
        <v>6</v>
      </c>
      <c r="AG7232">
        <v>3</v>
      </c>
      <c r="AH7232" t="s">
        <v>2</v>
      </c>
      <c r="AI7232">
        <v>13</v>
      </c>
      <c r="AJ7232">
        <v>10</v>
      </c>
      <c r="AK7232" t="s">
        <v>2</v>
      </c>
      <c r="AL7232">
        <v>2.1666666666666701</v>
      </c>
      <c r="AM7232">
        <v>6</v>
      </c>
      <c r="AN7232">
        <v>6.5</v>
      </c>
      <c r="AO7232">
        <v>10</v>
      </c>
      <c r="AP7232">
        <v>46</v>
      </c>
      <c r="AQ7232">
        <v>0</v>
      </c>
      <c r="AR7232" t="s">
        <v>2</v>
      </c>
      <c r="AS7232" t="s">
        <v>2</v>
      </c>
      <c r="AT7232" t="s">
        <v>2</v>
      </c>
      <c r="AU7232" t="s">
        <v>2</v>
      </c>
      <c r="AV7232">
        <v>276666667</v>
      </c>
      <c r="AW7232">
        <v>275000000.5</v>
      </c>
      <c r="AX7232">
        <v>1</v>
      </c>
      <c r="AY7232">
        <v>1</v>
      </c>
      <c r="AZ7232">
        <v>1</v>
      </c>
      <c r="BA7232">
        <v>1</v>
      </c>
      <c r="BB7232">
        <v>0</v>
      </c>
      <c r="BC7232">
        <v>0</v>
      </c>
      <c r="BD7232">
        <v>1</v>
      </c>
      <c r="BE7232">
        <v>612642.31999999995</v>
      </c>
      <c r="BF7232">
        <v>748221.54500000004</v>
      </c>
      <c r="BG7232">
        <v>0</v>
      </c>
      <c r="BH7232">
        <v>0</v>
      </c>
    </row>
    <row r="7233" spans="1:60" x14ac:dyDescent="0.3">
      <c r="A7233">
        <v>831321</v>
      </c>
      <c r="B7233" t="s">
        <v>0</v>
      </c>
      <c r="C7233" t="s">
        <v>13</v>
      </c>
      <c r="D7233">
        <v>25</v>
      </c>
      <c r="E7233" t="s">
        <v>82</v>
      </c>
      <c r="F7233">
        <v>917</v>
      </c>
      <c r="G7233">
        <v>0</v>
      </c>
      <c r="H7233" t="s">
        <v>83</v>
      </c>
      <c r="I7233" t="s">
        <v>84</v>
      </c>
      <c r="J7233" t="s">
        <v>88</v>
      </c>
      <c r="K7233">
        <v>2</v>
      </c>
      <c r="L7233" t="s">
        <v>2</v>
      </c>
      <c r="M7233" t="s">
        <v>2</v>
      </c>
      <c r="N7233" t="s">
        <v>93</v>
      </c>
      <c r="O7233" t="s">
        <v>107</v>
      </c>
      <c r="P7233">
        <v>1</v>
      </c>
      <c r="Q7233">
        <v>1200000</v>
      </c>
      <c r="R7233">
        <v>600000</v>
      </c>
      <c r="S7233">
        <v>1000000</v>
      </c>
      <c r="T7233">
        <v>2</v>
      </c>
      <c r="U7233" t="s">
        <v>2</v>
      </c>
      <c r="V7233" t="s">
        <v>2</v>
      </c>
      <c r="W7233">
        <v>1</v>
      </c>
      <c r="X7233">
        <v>1</v>
      </c>
      <c r="Y7233">
        <v>1200000</v>
      </c>
      <c r="Z7233">
        <v>1200000</v>
      </c>
      <c r="AA7233">
        <v>2</v>
      </c>
      <c r="AB7233">
        <v>2</v>
      </c>
      <c r="AC7233">
        <v>11</v>
      </c>
      <c r="AD7233">
        <v>1</v>
      </c>
      <c r="AE7233">
        <v>2</v>
      </c>
      <c r="AF7233">
        <v>23</v>
      </c>
      <c r="AG7233">
        <v>11</v>
      </c>
      <c r="AH7233">
        <v>8</v>
      </c>
      <c r="AI7233">
        <v>73</v>
      </c>
      <c r="AJ7233">
        <v>27</v>
      </c>
      <c r="AK7233">
        <v>22</v>
      </c>
      <c r="AL7233">
        <v>3.1739130434782599</v>
      </c>
      <c r="AM7233">
        <v>29</v>
      </c>
      <c r="AN7233">
        <v>24.3333333333333</v>
      </c>
      <c r="AO7233">
        <v>47</v>
      </c>
      <c r="AP7233">
        <v>21</v>
      </c>
      <c r="AQ7233">
        <v>0</v>
      </c>
      <c r="AR7233">
        <v>1</v>
      </c>
      <c r="AS7233">
        <v>1</v>
      </c>
      <c r="AT7233">
        <v>0</v>
      </c>
      <c r="AU7233">
        <v>0</v>
      </c>
      <c r="AV7233" t="s">
        <v>2</v>
      </c>
      <c r="AW7233" t="s">
        <v>2</v>
      </c>
      <c r="AX7233" t="s">
        <v>2</v>
      </c>
      <c r="AY7233" t="s">
        <v>2</v>
      </c>
      <c r="AZ7233">
        <v>1</v>
      </c>
      <c r="BA7233">
        <v>1</v>
      </c>
      <c r="BB7233">
        <v>0</v>
      </c>
      <c r="BC7233">
        <v>0</v>
      </c>
      <c r="BD7233">
        <v>1</v>
      </c>
      <c r="BE7233">
        <v>1859340.08333333</v>
      </c>
      <c r="BF7233">
        <v>2631127.06</v>
      </c>
      <c r="BG7233">
        <v>0</v>
      </c>
      <c r="BH7233">
        <v>0</v>
      </c>
    </row>
    <row r="7234" spans="1:60" x14ac:dyDescent="0.3">
      <c r="A7234">
        <v>987258</v>
      </c>
      <c r="B7234" t="s">
        <v>0</v>
      </c>
      <c r="C7234" t="s">
        <v>13</v>
      </c>
      <c r="D7234">
        <v>34</v>
      </c>
      <c r="E7234" t="s">
        <v>82</v>
      </c>
      <c r="F7234">
        <v>888</v>
      </c>
      <c r="G7234">
        <v>0</v>
      </c>
      <c r="H7234" t="s">
        <v>83</v>
      </c>
      <c r="I7234" t="s">
        <v>84</v>
      </c>
      <c r="J7234" t="s">
        <v>88</v>
      </c>
      <c r="K7234">
        <v>1</v>
      </c>
      <c r="L7234">
        <v>1</v>
      </c>
      <c r="M7234" t="s">
        <v>2</v>
      </c>
      <c r="N7234" t="s">
        <v>86</v>
      </c>
      <c r="O7234" t="s">
        <v>87</v>
      </c>
      <c r="P7234">
        <v>1</v>
      </c>
      <c r="Q7234">
        <v>200000</v>
      </c>
      <c r="R7234">
        <v>200000</v>
      </c>
      <c r="S7234">
        <v>200000</v>
      </c>
      <c r="T7234">
        <v>1</v>
      </c>
      <c r="U7234">
        <v>1</v>
      </c>
      <c r="V7234" t="s">
        <v>2</v>
      </c>
      <c r="W7234">
        <v>1</v>
      </c>
      <c r="X7234">
        <v>1</v>
      </c>
      <c r="Y7234">
        <v>200000</v>
      </c>
      <c r="Z7234">
        <v>200000</v>
      </c>
      <c r="AA7234">
        <v>1</v>
      </c>
      <c r="AB7234">
        <v>1</v>
      </c>
      <c r="AC7234">
        <v>2</v>
      </c>
      <c r="AD7234" t="s">
        <v>2</v>
      </c>
      <c r="AE7234">
        <v>1</v>
      </c>
      <c r="AF7234">
        <v>29</v>
      </c>
      <c r="AG7234">
        <v>29</v>
      </c>
      <c r="AH7234">
        <v>13</v>
      </c>
      <c r="AI7234">
        <v>138</v>
      </c>
      <c r="AJ7234">
        <v>138</v>
      </c>
      <c r="AK7234">
        <v>26</v>
      </c>
      <c r="AL7234">
        <v>4.7586206896551699</v>
      </c>
      <c r="AM7234">
        <v>22</v>
      </c>
      <c r="AN7234">
        <v>69</v>
      </c>
      <c r="AO7234">
        <v>112</v>
      </c>
      <c r="AP7234">
        <v>14</v>
      </c>
      <c r="AQ7234">
        <v>0</v>
      </c>
      <c r="AR7234">
        <v>1</v>
      </c>
      <c r="AS7234">
        <v>1</v>
      </c>
      <c r="AT7234">
        <v>0</v>
      </c>
      <c r="AU7234">
        <v>0</v>
      </c>
      <c r="AV7234" t="s">
        <v>2</v>
      </c>
      <c r="AW7234" t="s">
        <v>2</v>
      </c>
      <c r="AX7234" t="s">
        <v>2</v>
      </c>
      <c r="AY7234" t="s">
        <v>2</v>
      </c>
      <c r="AZ7234">
        <v>1</v>
      </c>
      <c r="BA7234">
        <v>1</v>
      </c>
      <c r="BB7234">
        <v>1</v>
      </c>
      <c r="BC7234">
        <v>1</v>
      </c>
      <c r="BD7234">
        <v>2</v>
      </c>
      <c r="BE7234">
        <v>608934.44499999995</v>
      </c>
      <c r="BF7234">
        <v>608934.44499999995</v>
      </c>
      <c r="BG7234">
        <v>78321428.569999993</v>
      </c>
      <c r="BH7234">
        <v>78321428.569999993</v>
      </c>
    </row>
    <row r="7235" spans="1:60" x14ac:dyDescent="0.3">
      <c r="A7235">
        <v>240935</v>
      </c>
      <c r="B7235" t="s">
        <v>0</v>
      </c>
      <c r="C7235" t="s">
        <v>13</v>
      </c>
      <c r="D7235">
        <v>29</v>
      </c>
      <c r="E7235" t="s">
        <v>82</v>
      </c>
      <c r="F7235">
        <v>865</v>
      </c>
      <c r="G7235">
        <v>1</v>
      </c>
      <c r="H7235" t="s">
        <v>83</v>
      </c>
      <c r="I7235" t="s">
        <v>82</v>
      </c>
      <c r="J7235" t="s">
        <v>88</v>
      </c>
      <c r="K7235" t="s">
        <v>2</v>
      </c>
      <c r="L7235" t="s">
        <v>2</v>
      </c>
      <c r="M7235" t="s">
        <v>2</v>
      </c>
      <c r="N7235" t="s">
        <v>2</v>
      </c>
      <c r="O7235" t="s">
        <v>2</v>
      </c>
      <c r="P7235" t="s">
        <v>2</v>
      </c>
      <c r="Q7235" t="s">
        <v>2</v>
      </c>
      <c r="R7235" t="s">
        <v>2</v>
      </c>
      <c r="S7235" t="s">
        <v>2</v>
      </c>
      <c r="T7235" t="s">
        <v>2</v>
      </c>
      <c r="U7235" t="s">
        <v>2</v>
      </c>
      <c r="V7235" t="s">
        <v>2</v>
      </c>
      <c r="W7235" t="s">
        <v>2</v>
      </c>
      <c r="X7235" t="s">
        <v>2</v>
      </c>
      <c r="Y7235" t="s">
        <v>2</v>
      </c>
      <c r="Z7235" t="s">
        <v>2</v>
      </c>
      <c r="AA7235" t="s">
        <v>2</v>
      </c>
      <c r="AB7235" t="s">
        <v>2</v>
      </c>
      <c r="AC7235" t="s">
        <v>2</v>
      </c>
      <c r="AD7235" t="s">
        <v>2</v>
      </c>
      <c r="AE7235" t="s">
        <v>2</v>
      </c>
      <c r="AF7235">
        <v>5</v>
      </c>
      <c r="AG7235">
        <v>5</v>
      </c>
      <c r="AH7235">
        <v>5</v>
      </c>
      <c r="AI7235">
        <v>62</v>
      </c>
      <c r="AJ7235">
        <v>62</v>
      </c>
      <c r="AK7235">
        <v>62</v>
      </c>
      <c r="AL7235">
        <v>12.4</v>
      </c>
      <c r="AM7235">
        <v>37</v>
      </c>
      <c r="AN7235">
        <v>62</v>
      </c>
      <c r="AO7235">
        <v>62</v>
      </c>
      <c r="AP7235">
        <v>5</v>
      </c>
      <c r="AQ7235">
        <v>0</v>
      </c>
      <c r="AR7235">
        <v>0</v>
      </c>
      <c r="AS7235">
        <v>0</v>
      </c>
      <c r="AT7235">
        <v>1</v>
      </c>
      <c r="AU7235">
        <v>1</v>
      </c>
      <c r="AV7235">
        <v>244000</v>
      </c>
      <c r="AW7235">
        <v>244000</v>
      </c>
      <c r="AX7235">
        <v>1</v>
      </c>
      <c r="AY7235">
        <v>1</v>
      </c>
      <c r="AZ7235">
        <v>1</v>
      </c>
      <c r="BA7235">
        <v>1</v>
      </c>
      <c r="BB7235">
        <v>0</v>
      </c>
      <c r="BC7235">
        <v>0</v>
      </c>
      <c r="BD7235">
        <v>1</v>
      </c>
      <c r="BE7235">
        <v>58064.52</v>
      </c>
      <c r="BF7235">
        <v>58064.52</v>
      </c>
      <c r="BG7235">
        <v>0</v>
      </c>
      <c r="BH7235">
        <v>0</v>
      </c>
    </row>
    <row r="7236" spans="1:60" x14ac:dyDescent="0.3">
      <c r="A7236">
        <v>215627</v>
      </c>
      <c r="B7236" t="s">
        <v>0</v>
      </c>
      <c r="C7236" t="s">
        <v>14</v>
      </c>
      <c r="D7236">
        <v>37</v>
      </c>
      <c r="E7236" t="s">
        <v>82</v>
      </c>
      <c r="F7236">
        <v>931</v>
      </c>
      <c r="G7236">
        <v>0</v>
      </c>
      <c r="H7236" t="s">
        <v>83</v>
      </c>
      <c r="I7236" t="s">
        <v>84</v>
      </c>
      <c r="J7236" t="s">
        <v>85</v>
      </c>
      <c r="K7236">
        <v>14</v>
      </c>
      <c r="L7236">
        <v>10</v>
      </c>
      <c r="M7236">
        <v>7</v>
      </c>
      <c r="N7236" t="s">
        <v>86</v>
      </c>
      <c r="O7236" t="s">
        <v>90</v>
      </c>
      <c r="P7236">
        <v>14</v>
      </c>
      <c r="Q7236">
        <v>371400000</v>
      </c>
      <c r="R7236">
        <v>26528571.428571399</v>
      </c>
      <c r="S7236">
        <v>177000000</v>
      </c>
      <c r="T7236">
        <v>28</v>
      </c>
      <c r="U7236">
        <v>14</v>
      </c>
      <c r="V7236">
        <v>11</v>
      </c>
      <c r="W7236">
        <v>2</v>
      </c>
      <c r="X7236">
        <v>7</v>
      </c>
      <c r="Y7236">
        <v>123800000</v>
      </c>
      <c r="Z7236">
        <v>186200000</v>
      </c>
      <c r="AA7236">
        <v>9.3333333333333304</v>
      </c>
      <c r="AB7236">
        <v>14</v>
      </c>
      <c r="AC7236">
        <v>1</v>
      </c>
      <c r="AD7236">
        <v>17</v>
      </c>
      <c r="AE7236">
        <v>14</v>
      </c>
      <c r="AF7236">
        <v>141</v>
      </c>
      <c r="AG7236">
        <v>70</v>
      </c>
      <c r="AH7236">
        <v>49</v>
      </c>
      <c r="AI7236">
        <v>725</v>
      </c>
      <c r="AJ7236">
        <v>342</v>
      </c>
      <c r="AK7236">
        <v>170</v>
      </c>
      <c r="AL7236">
        <v>5.1418439716312099</v>
      </c>
      <c r="AM7236">
        <v>32</v>
      </c>
      <c r="AN7236">
        <v>241.666666666667</v>
      </c>
      <c r="AO7236">
        <v>383</v>
      </c>
      <c r="AP7236">
        <v>7</v>
      </c>
      <c r="AQ7236">
        <v>0</v>
      </c>
      <c r="AR7236">
        <v>1</v>
      </c>
      <c r="AS7236">
        <v>1</v>
      </c>
      <c r="AT7236">
        <v>0</v>
      </c>
      <c r="AU7236">
        <v>0</v>
      </c>
      <c r="AV7236" t="s">
        <v>2</v>
      </c>
      <c r="AW7236" t="s">
        <v>2</v>
      </c>
      <c r="AX7236" t="s">
        <v>2</v>
      </c>
      <c r="AY7236" t="s">
        <v>2</v>
      </c>
      <c r="AZ7236">
        <v>7</v>
      </c>
      <c r="BA7236">
        <v>7</v>
      </c>
      <c r="BB7236">
        <v>0</v>
      </c>
      <c r="BC7236">
        <v>0</v>
      </c>
      <c r="BD7236">
        <v>7</v>
      </c>
      <c r="BE7236">
        <v>158134258.89333299</v>
      </c>
      <c r="BF7236">
        <v>154535436.73500001</v>
      </c>
      <c r="BG7236">
        <v>0</v>
      </c>
      <c r="BH7236">
        <v>0</v>
      </c>
    </row>
    <row r="7237" spans="1:60" x14ac:dyDescent="0.3">
      <c r="A7237">
        <v>646686</v>
      </c>
      <c r="B7237" t="s">
        <v>0</v>
      </c>
      <c r="C7237" t="s">
        <v>14</v>
      </c>
      <c r="D7237">
        <v>28</v>
      </c>
      <c r="E7237" t="s">
        <v>82</v>
      </c>
      <c r="F7237">
        <v>926</v>
      </c>
      <c r="G7237">
        <v>0</v>
      </c>
      <c r="H7237" t="s">
        <v>83</v>
      </c>
      <c r="I7237" t="s">
        <v>82</v>
      </c>
      <c r="J7237" t="s">
        <v>88</v>
      </c>
      <c r="K7237" t="s">
        <v>2</v>
      </c>
      <c r="L7237" t="s">
        <v>2</v>
      </c>
      <c r="M7237" t="s">
        <v>2</v>
      </c>
      <c r="N7237" t="s">
        <v>2</v>
      </c>
      <c r="O7237" t="s">
        <v>2</v>
      </c>
      <c r="P7237" t="s">
        <v>2</v>
      </c>
      <c r="Q7237" t="s">
        <v>2</v>
      </c>
      <c r="R7237" t="s">
        <v>2</v>
      </c>
      <c r="S7237" t="s">
        <v>2</v>
      </c>
      <c r="T7237" t="s">
        <v>2</v>
      </c>
      <c r="U7237" t="s">
        <v>2</v>
      </c>
      <c r="V7237" t="s">
        <v>2</v>
      </c>
      <c r="W7237" t="s">
        <v>2</v>
      </c>
      <c r="X7237" t="s">
        <v>2</v>
      </c>
      <c r="Y7237" t="s">
        <v>2</v>
      </c>
      <c r="Z7237" t="s">
        <v>2</v>
      </c>
      <c r="AA7237" t="s">
        <v>2</v>
      </c>
      <c r="AB7237" t="s">
        <v>2</v>
      </c>
      <c r="AC7237" t="s">
        <v>2</v>
      </c>
      <c r="AD7237" t="s">
        <v>2</v>
      </c>
      <c r="AE7237" t="s">
        <v>2</v>
      </c>
      <c r="AF7237">
        <v>42</v>
      </c>
      <c r="AG7237">
        <v>37</v>
      </c>
      <c r="AH7237">
        <v>18</v>
      </c>
      <c r="AI7237">
        <v>244</v>
      </c>
      <c r="AJ7237">
        <v>177</v>
      </c>
      <c r="AK7237">
        <v>71</v>
      </c>
      <c r="AL7237">
        <v>5.8095238095238102</v>
      </c>
      <c r="AM7237">
        <v>57</v>
      </c>
      <c r="AN7237">
        <v>81.3333333333333</v>
      </c>
      <c r="AO7237">
        <v>128</v>
      </c>
      <c r="AP7237">
        <v>41</v>
      </c>
      <c r="AQ7237">
        <v>0</v>
      </c>
      <c r="AR7237" t="s">
        <v>2</v>
      </c>
      <c r="AS7237" t="s">
        <v>2</v>
      </c>
      <c r="AT7237" t="s">
        <v>2</v>
      </c>
      <c r="AU7237" t="s">
        <v>2</v>
      </c>
      <c r="AV7237">
        <v>292875000</v>
      </c>
      <c r="AW7237">
        <v>290812500</v>
      </c>
      <c r="AX7237">
        <v>1</v>
      </c>
      <c r="AY7237">
        <v>1</v>
      </c>
      <c r="AZ7237">
        <v>1</v>
      </c>
      <c r="BA7237">
        <v>1</v>
      </c>
      <c r="BB7237">
        <v>0</v>
      </c>
      <c r="BC7237">
        <v>0</v>
      </c>
      <c r="BD7237">
        <v>1</v>
      </c>
      <c r="BE7237">
        <v>187802.773333333</v>
      </c>
      <c r="BF7237">
        <v>201059</v>
      </c>
      <c r="BG7237">
        <v>0</v>
      </c>
      <c r="BH7237">
        <v>0</v>
      </c>
    </row>
    <row r="7238" spans="1:60" x14ac:dyDescent="0.3">
      <c r="A7238">
        <v>936225</v>
      </c>
      <c r="B7238" t="s">
        <v>0</v>
      </c>
      <c r="C7238" t="s">
        <v>14</v>
      </c>
      <c r="D7238">
        <v>33</v>
      </c>
      <c r="E7238" t="s">
        <v>82</v>
      </c>
      <c r="F7238">
        <v>925</v>
      </c>
      <c r="G7238">
        <v>0</v>
      </c>
      <c r="H7238" t="s">
        <v>83</v>
      </c>
      <c r="I7238" t="s">
        <v>82</v>
      </c>
      <c r="J7238" t="s">
        <v>85</v>
      </c>
      <c r="K7238" t="s">
        <v>2</v>
      </c>
      <c r="L7238" t="s">
        <v>2</v>
      </c>
      <c r="M7238" t="s">
        <v>2</v>
      </c>
      <c r="N7238" t="s">
        <v>2</v>
      </c>
      <c r="O7238" t="s">
        <v>2</v>
      </c>
      <c r="P7238" t="s">
        <v>2</v>
      </c>
      <c r="Q7238" t="s">
        <v>2</v>
      </c>
      <c r="R7238" t="s">
        <v>2</v>
      </c>
      <c r="S7238" t="s">
        <v>2</v>
      </c>
      <c r="T7238" t="s">
        <v>2</v>
      </c>
      <c r="U7238" t="s">
        <v>2</v>
      </c>
      <c r="V7238" t="s">
        <v>2</v>
      </c>
      <c r="W7238" t="s">
        <v>2</v>
      </c>
      <c r="X7238" t="s">
        <v>2</v>
      </c>
      <c r="Y7238" t="s">
        <v>2</v>
      </c>
      <c r="Z7238" t="s">
        <v>2</v>
      </c>
      <c r="AA7238" t="s">
        <v>2</v>
      </c>
      <c r="AB7238" t="s">
        <v>2</v>
      </c>
      <c r="AC7238" t="s">
        <v>2</v>
      </c>
      <c r="AD7238" t="s">
        <v>2</v>
      </c>
      <c r="AE7238" t="s">
        <v>2</v>
      </c>
      <c r="AF7238">
        <v>103</v>
      </c>
      <c r="AG7238">
        <v>28</v>
      </c>
      <c r="AH7238">
        <v>20</v>
      </c>
      <c r="AI7238">
        <v>459</v>
      </c>
      <c r="AJ7238">
        <v>172</v>
      </c>
      <c r="AK7238">
        <v>82</v>
      </c>
      <c r="AL7238">
        <v>4.4563106796116498</v>
      </c>
      <c r="AM7238">
        <v>36</v>
      </c>
      <c r="AN7238">
        <v>153</v>
      </c>
      <c r="AO7238">
        <v>287</v>
      </c>
      <c r="AP7238">
        <v>13</v>
      </c>
      <c r="AQ7238">
        <v>0</v>
      </c>
      <c r="AR7238">
        <v>0</v>
      </c>
      <c r="AS7238">
        <v>0</v>
      </c>
      <c r="AT7238">
        <v>1</v>
      </c>
      <c r="AU7238">
        <v>1</v>
      </c>
      <c r="AV7238">
        <v>771753489.66666698</v>
      </c>
      <c r="AW7238">
        <v>770073734.5</v>
      </c>
      <c r="AX7238">
        <v>2</v>
      </c>
      <c r="AY7238">
        <v>2</v>
      </c>
      <c r="AZ7238">
        <v>1</v>
      </c>
      <c r="BA7238">
        <v>1</v>
      </c>
      <c r="BB7238">
        <v>0</v>
      </c>
      <c r="BC7238">
        <v>0</v>
      </c>
      <c r="BD7238">
        <v>1</v>
      </c>
      <c r="BE7238">
        <v>188723.91333333301</v>
      </c>
      <c r="BF7238">
        <v>205631.22500000001</v>
      </c>
      <c r="BG7238">
        <v>0</v>
      </c>
      <c r="BH7238">
        <v>0</v>
      </c>
    </row>
    <row r="7239" spans="1:60" x14ac:dyDescent="0.3">
      <c r="A7239">
        <v>734428</v>
      </c>
      <c r="B7239" t="s">
        <v>0</v>
      </c>
      <c r="C7239" t="s">
        <v>13</v>
      </c>
      <c r="D7239">
        <v>29</v>
      </c>
      <c r="E7239" t="s">
        <v>82</v>
      </c>
      <c r="F7239">
        <v>925</v>
      </c>
      <c r="G7239">
        <v>0</v>
      </c>
      <c r="H7239" t="s">
        <v>83</v>
      </c>
      <c r="I7239" t="s">
        <v>84</v>
      </c>
      <c r="J7239" t="s">
        <v>88</v>
      </c>
      <c r="K7239">
        <v>6</v>
      </c>
      <c r="L7239">
        <v>4</v>
      </c>
      <c r="M7239">
        <v>3</v>
      </c>
      <c r="N7239" t="s">
        <v>86</v>
      </c>
      <c r="O7239" t="s">
        <v>87</v>
      </c>
      <c r="P7239">
        <v>6</v>
      </c>
      <c r="Q7239">
        <v>37596000</v>
      </c>
      <c r="R7239">
        <v>6266000</v>
      </c>
      <c r="S7239">
        <v>15000000</v>
      </c>
      <c r="T7239">
        <v>7</v>
      </c>
      <c r="U7239">
        <v>5</v>
      </c>
      <c r="V7239">
        <v>3</v>
      </c>
      <c r="W7239">
        <v>1.1666666666666701</v>
      </c>
      <c r="X7239">
        <v>2</v>
      </c>
      <c r="Y7239">
        <v>12532000</v>
      </c>
      <c r="Z7239">
        <v>20100000</v>
      </c>
      <c r="AA7239">
        <v>2.3333333333333299</v>
      </c>
      <c r="AB7239">
        <v>3</v>
      </c>
      <c r="AC7239">
        <v>9</v>
      </c>
      <c r="AD7239">
        <v>31</v>
      </c>
      <c r="AE7239">
        <v>6</v>
      </c>
      <c r="AF7239">
        <v>13</v>
      </c>
      <c r="AG7239">
        <v>6</v>
      </c>
      <c r="AH7239">
        <v>4</v>
      </c>
      <c r="AI7239">
        <v>32</v>
      </c>
      <c r="AJ7239">
        <v>16</v>
      </c>
      <c r="AK7239">
        <v>6</v>
      </c>
      <c r="AL7239">
        <v>2.4615384615384599</v>
      </c>
      <c r="AM7239">
        <v>6</v>
      </c>
      <c r="AN7239">
        <v>10.6666666666667</v>
      </c>
      <c r="AO7239">
        <v>16</v>
      </c>
      <c r="AP7239">
        <v>31</v>
      </c>
      <c r="AQ7239">
        <v>0</v>
      </c>
      <c r="AR7239" t="s">
        <v>2</v>
      </c>
      <c r="AS7239" t="s">
        <v>2</v>
      </c>
      <c r="AT7239" t="s">
        <v>2</v>
      </c>
      <c r="AU7239" t="s">
        <v>2</v>
      </c>
      <c r="AV7239" t="s">
        <v>2</v>
      </c>
      <c r="AW7239" t="s">
        <v>2</v>
      </c>
      <c r="AX7239" t="s">
        <v>2</v>
      </c>
      <c r="AY7239" t="s">
        <v>2</v>
      </c>
      <c r="AZ7239">
        <v>1</v>
      </c>
      <c r="BA7239">
        <v>1</v>
      </c>
      <c r="BB7239">
        <v>0</v>
      </c>
      <c r="BC7239">
        <v>0</v>
      </c>
      <c r="BD7239">
        <v>1</v>
      </c>
      <c r="BE7239">
        <v>552207.29666666698</v>
      </c>
      <c r="BF7239">
        <v>298494.815</v>
      </c>
      <c r="BG7239">
        <v>0</v>
      </c>
      <c r="BH7239">
        <v>0</v>
      </c>
    </row>
    <row r="7240" spans="1:60" x14ac:dyDescent="0.3">
      <c r="A7240">
        <v>824204</v>
      </c>
      <c r="B7240" t="s">
        <v>0</v>
      </c>
      <c r="C7240" t="s">
        <v>13</v>
      </c>
      <c r="D7240">
        <v>21</v>
      </c>
      <c r="E7240" t="s">
        <v>82</v>
      </c>
      <c r="F7240">
        <v>915</v>
      </c>
      <c r="G7240">
        <v>0</v>
      </c>
      <c r="H7240" t="s">
        <v>83</v>
      </c>
      <c r="I7240" t="s">
        <v>84</v>
      </c>
      <c r="J7240" t="s">
        <v>85</v>
      </c>
      <c r="K7240">
        <v>2</v>
      </c>
      <c r="L7240">
        <v>2</v>
      </c>
      <c r="M7240">
        <v>1</v>
      </c>
      <c r="N7240" t="s">
        <v>86</v>
      </c>
      <c r="O7240" t="s">
        <v>113</v>
      </c>
      <c r="P7240">
        <v>2</v>
      </c>
      <c r="Q7240">
        <v>13889400</v>
      </c>
      <c r="R7240">
        <v>6944700</v>
      </c>
      <c r="S7240">
        <v>13589400</v>
      </c>
      <c r="T7240">
        <v>2</v>
      </c>
      <c r="U7240">
        <v>2</v>
      </c>
      <c r="V7240">
        <v>1</v>
      </c>
      <c r="W7240">
        <v>1</v>
      </c>
      <c r="X7240">
        <v>1</v>
      </c>
      <c r="Y7240">
        <v>6944700</v>
      </c>
      <c r="Z7240">
        <v>13589400</v>
      </c>
      <c r="AA7240">
        <v>1</v>
      </c>
      <c r="AB7240">
        <v>1</v>
      </c>
      <c r="AC7240">
        <v>27</v>
      </c>
      <c r="AD7240">
        <v>20</v>
      </c>
      <c r="AE7240">
        <v>2</v>
      </c>
      <c r="AF7240">
        <v>33</v>
      </c>
      <c r="AG7240">
        <v>27</v>
      </c>
      <c r="AH7240">
        <v>13</v>
      </c>
      <c r="AI7240">
        <v>126</v>
      </c>
      <c r="AJ7240">
        <v>111</v>
      </c>
      <c r="AK7240">
        <v>39</v>
      </c>
      <c r="AL7240">
        <v>3.8181818181818201</v>
      </c>
      <c r="AM7240">
        <v>16</v>
      </c>
      <c r="AN7240">
        <v>42</v>
      </c>
      <c r="AO7240">
        <v>48</v>
      </c>
      <c r="AP7240">
        <v>11</v>
      </c>
      <c r="AQ7240">
        <v>0</v>
      </c>
      <c r="AR7240">
        <v>1</v>
      </c>
      <c r="AS7240">
        <v>1</v>
      </c>
      <c r="AT7240">
        <v>0</v>
      </c>
      <c r="AU7240">
        <v>0</v>
      </c>
      <c r="AV7240" t="s">
        <v>2</v>
      </c>
      <c r="AW7240" t="s">
        <v>2</v>
      </c>
      <c r="AX7240" t="s">
        <v>2</v>
      </c>
      <c r="AY7240" t="s">
        <v>2</v>
      </c>
      <c r="AZ7240">
        <v>1</v>
      </c>
      <c r="BA7240">
        <v>1</v>
      </c>
      <c r="BB7240">
        <v>0</v>
      </c>
      <c r="BC7240">
        <v>0</v>
      </c>
      <c r="BD7240">
        <v>1</v>
      </c>
      <c r="BE7240">
        <v>4762241.3233333305</v>
      </c>
      <c r="BF7240">
        <v>6979829.7249999996</v>
      </c>
      <c r="BG7240">
        <v>0</v>
      </c>
      <c r="BH7240">
        <v>0</v>
      </c>
    </row>
    <row r="7241" spans="1:60" x14ac:dyDescent="0.3">
      <c r="A7241">
        <v>77324</v>
      </c>
      <c r="B7241" t="s">
        <v>0</v>
      </c>
      <c r="C7241" t="s">
        <v>14</v>
      </c>
      <c r="D7241">
        <v>33</v>
      </c>
      <c r="E7241" t="s">
        <v>82</v>
      </c>
      <c r="F7241">
        <v>920</v>
      </c>
      <c r="G7241">
        <v>11</v>
      </c>
      <c r="H7241" t="s">
        <v>89</v>
      </c>
      <c r="I7241" t="s">
        <v>82</v>
      </c>
      <c r="J7241" t="s">
        <v>88</v>
      </c>
      <c r="K7241" t="s">
        <v>2</v>
      </c>
      <c r="L7241" t="s">
        <v>2</v>
      </c>
      <c r="M7241" t="s">
        <v>2</v>
      </c>
      <c r="N7241" t="s">
        <v>2</v>
      </c>
      <c r="O7241" t="s">
        <v>2</v>
      </c>
      <c r="P7241" t="s">
        <v>2</v>
      </c>
      <c r="Q7241" t="s">
        <v>2</v>
      </c>
      <c r="R7241" t="s">
        <v>2</v>
      </c>
      <c r="S7241" t="s">
        <v>2</v>
      </c>
      <c r="T7241" t="s">
        <v>2</v>
      </c>
      <c r="U7241" t="s">
        <v>2</v>
      </c>
      <c r="V7241" t="s">
        <v>2</v>
      </c>
      <c r="W7241" t="s">
        <v>2</v>
      </c>
      <c r="X7241" t="s">
        <v>2</v>
      </c>
      <c r="Y7241" t="s">
        <v>2</v>
      </c>
      <c r="Z7241" t="s">
        <v>2</v>
      </c>
      <c r="AA7241" t="s">
        <v>2</v>
      </c>
      <c r="AB7241" t="s">
        <v>2</v>
      </c>
      <c r="AC7241" t="s">
        <v>2</v>
      </c>
      <c r="AD7241" t="s">
        <v>2</v>
      </c>
      <c r="AE7241" t="s">
        <v>2</v>
      </c>
      <c r="AF7241">
        <v>30</v>
      </c>
      <c r="AG7241">
        <v>19</v>
      </c>
      <c r="AH7241">
        <v>12</v>
      </c>
      <c r="AI7241">
        <v>663</v>
      </c>
      <c r="AJ7241">
        <v>507</v>
      </c>
      <c r="AK7241">
        <v>169</v>
      </c>
      <c r="AL7241">
        <v>22.1</v>
      </c>
      <c r="AM7241">
        <v>280</v>
      </c>
      <c r="AN7241">
        <v>221</v>
      </c>
      <c r="AO7241">
        <v>338</v>
      </c>
      <c r="AP7241">
        <v>14</v>
      </c>
      <c r="AQ7241">
        <v>0</v>
      </c>
      <c r="AR7241">
        <v>0</v>
      </c>
      <c r="AS7241">
        <v>0</v>
      </c>
      <c r="AT7241">
        <v>1</v>
      </c>
      <c r="AU7241">
        <v>1</v>
      </c>
      <c r="AV7241">
        <v>4572333.3333333302</v>
      </c>
      <c r="AW7241">
        <v>3239000</v>
      </c>
      <c r="AX7241">
        <v>1</v>
      </c>
      <c r="AY7241">
        <v>1</v>
      </c>
      <c r="AZ7241" t="s">
        <v>2</v>
      </c>
      <c r="BA7241" t="s">
        <v>2</v>
      </c>
      <c r="BB7241" t="s">
        <v>2</v>
      </c>
      <c r="BC7241" t="s">
        <v>2</v>
      </c>
      <c r="BD7241" t="s">
        <v>2</v>
      </c>
      <c r="BE7241" t="s">
        <v>2</v>
      </c>
      <c r="BF7241" t="s">
        <v>2</v>
      </c>
      <c r="BG7241" t="s">
        <v>2</v>
      </c>
      <c r="BH7241" t="s">
        <v>2</v>
      </c>
    </row>
    <row r="7242" spans="1:60" x14ac:dyDescent="0.3">
      <c r="A7242">
        <v>169772</v>
      </c>
      <c r="B7242" t="s">
        <v>0</v>
      </c>
      <c r="C7242" t="s">
        <v>13</v>
      </c>
      <c r="D7242">
        <v>31</v>
      </c>
      <c r="E7242" t="s">
        <v>82</v>
      </c>
      <c r="F7242">
        <v>928</v>
      </c>
      <c r="G7242">
        <v>1</v>
      </c>
      <c r="H7242" t="s">
        <v>83</v>
      </c>
      <c r="I7242" t="s">
        <v>84</v>
      </c>
      <c r="J7242" t="s">
        <v>85</v>
      </c>
      <c r="K7242">
        <v>15</v>
      </c>
      <c r="L7242">
        <v>15</v>
      </c>
      <c r="M7242">
        <v>8</v>
      </c>
      <c r="N7242" t="s">
        <v>91</v>
      </c>
      <c r="O7242" t="s">
        <v>92</v>
      </c>
      <c r="P7242">
        <v>9</v>
      </c>
      <c r="Q7242">
        <v>6338100</v>
      </c>
      <c r="R7242">
        <v>422540</v>
      </c>
      <c r="S7242">
        <v>1400000</v>
      </c>
      <c r="T7242">
        <v>16</v>
      </c>
      <c r="U7242">
        <v>16</v>
      </c>
      <c r="V7242">
        <v>8</v>
      </c>
      <c r="W7242">
        <v>1.06666666666667</v>
      </c>
      <c r="X7242">
        <v>2</v>
      </c>
      <c r="Y7242">
        <v>3169050</v>
      </c>
      <c r="Z7242">
        <v>4260000</v>
      </c>
      <c r="AA7242">
        <v>8</v>
      </c>
      <c r="AB7242">
        <v>8</v>
      </c>
      <c r="AC7242">
        <v>49</v>
      </c>
      <c r="AD7242">
        <v>9</v>
      </c>
      <c r="AE7242">
        <v>15</v>
      </c>
      <c r="AF7242">
        <v>74</v>
      </c>
      <c r="AG7242">
        <v>59</v>
      </c>
      <c r="AH7242">
        <v>36</v>
      </c>
      <c r="AI7242">
        <v>330</v>
      </c>
      <c r="AJ7242">
        <v>249</v>
      </c>
      <c r="AK7242">
        <v>127</v>
      </c>
      <c r="AL7242">
        <v>4.4594594594594597</v>
      </c>
      <c r="AM7242">
        <v>26</v>
      </c>
      <c r="AN7242">
        <v>110</v>
      </c>
      <c r="AO7242">
        <v>127</v>
      </c>
      <c r="AP7242">
        <v>17</v>
      </c>
      <c r="AQ7242">
        <v>7</v>
      </c>
      <c r="AR7242">
        <v>1</v>
      </c>
      <c r="AS7242">
        <v>1</v>
      </c>
      <c r="AT7242">
        <v>0</v>
      </c>
      <c r="AU7242">
        <v>0</v>
      </c>
      <c r="AV7242" t="s">
        <v>2</v>
      </c>
      <c r="AW7242" t="s">
        <v>2</v>
      </c>
      <c r="AX7242" t="s">
        <v>2</v>
      </c>
      <c r="AY7242" t="s">
        <v>2</v>
      </c>
      <c r="AZ7242">
        <v>1</v>
      </c>
      <c r="BA7242">
        <v>1</v>
      </c>
      <c r="BB7242">
        <v>0.33333333333333298</v>
      </c>
      <c r="BC7242">
        <v>0.5</v>
      </c>
      <c r="BD7242">
        <v>1.5</v>
      </c>
      <c r="BE7242">
        <v>1529738.37333333</v>
      </c>
      <c r="BF7242">
        <v>2270414.0099999998</v>
      </c>
      <c r="BG7242">
        <v>71428.570000000007</v>
      </c>
      <c r="BH7242">
        <v>107142.855</v>
      </c>
    </row>
    <row r="7243" spans="1:60" x14ac:dyDescent="0.3">
      <c r="A7243">
        <v>381113</v>
      </c>
      <c r="B7243" t="s">
        <v>0</v>
      </c>
      <c r="C7243" t="s">
        <v>14</v>
      </c>
      <c r="D7243">
        <v>29</v>
      </c>
      <c r="E7243" t="s">
        <v>82</v>
      </c>
      <c r="F7243">
        <v>880</v>
      </c>
      <c r="G7243">
        <v>0</v>
      </c>
      <c r="H7243" t="s">
        <v>83</v>
      </c>
      <c r="I7243" t="s">
        <v>84</v>
      </c>
      <c r="J7243" t="s">
        <v>85</v>
      </c>
      <c r="K7243" t="s">
        <v>2</v>
      </c>
      <c r="L7243" t="s">
        <v>2</v>
      </c>
      <c r="M7243" t="s">
        <v>2</v>
      </c>
      <c r="N7243" t="s">
        <v>2</v>
      </c>
      <c r="O7243" t="s">
        <v>2</v>
      </c>
      <c r="P7243" t="s">
        <v>2</v>
      </c>
      <c r="Q7243" t="s">
        <v>2</v>
      </c>
      <c r="R7243" t="s">
        <v>2</v>
      </c>
      <c r="S7243" t="s">
        <v>2</v>
      </c>
      <c r="T7243" t="s">
        <v>2</v>
      </c>
      <c r="U7243" t="s">
        <v>2</v>
      </c>
      <c r="V7243" t="s">
        <v>2</v>
      </c>
      <c r="W7243" t="s">
        <v>2</v>
      </c>
      <c r="X7243" t="s">
        <v>2</v>
      </c>
      <c r="Y7243" t="s">
        <v>2</v>
      </c>
      <c r="Z7243" t="s">
        <v>2</v>
      </c>
      <c r="AA7243" t="s">
        <v>2</v>
      </c>
      <c r="AB7243" t="s">
        <v>2</v>
      </c>
      <c r="AC7243" t="s">
        <v>2</v>
      </c>
      <c r="AD7243" t="s">
        <v>2</v>
      </c>
      <c r="AE7243" t="s">
        <v>2</v>
      </c>
      <c r="AF7243">
        <v>13</v>
      </c>
      <c r="AG7243">
        <v>13</v>
      </c>
      <c r="AH7243">
        <v>10</v>
      </c>
      <c r="AI7243">
        <v>33</v>
      </c>
      <c r="AJ7243">
        <v>33</v>
      </c>
      <c r="AK7243">
        <v>17</v>
      </c>
      <c r="AL7243">
        <v>2.5384615384615401</v>
      </c>
      <c r="AM7243">
        <v>10</v>
      </c>
      <c r="AN7243">
        <v>16.5</v>
      </c>
      <c r="AO7243">
        <v>17</v>
      </c>
      <c r="AP7243">
        <v>18</v>
      </c>
      <c r="AQ7243">
        <v>0</v>
      </c>
      <c r="AR7243">
        <v>1</v>
      </c>
      <c r="AS7243">
        <v>1</v>
      </c>
      <c r="AT7243">
        <v>0</v>
      </c>
      <c r="AU7243">
        <v>0</v>
      </c>
      <c r="AV7243" t="s">
        <v>2</v>
      </c>
      <c r="AW7243" t="s">
        <v>2</v>
      </c>
      <c r="AX7243" t="s">
        <v>2</v>
      </c>
      <c r="AY7243" t="s">
        <v>2</v>
      </c>
      <c r="AZ7243">
        <v>1</v>
      </c>
      <c r="BA7243">
        <v>1</v>
      </c>
      <c r="BB7243">
        <v>0</v>
      </c>
      <c r="BC7243">
        <v>0</v>
      </c>
      <c r="BD7243">
        <v>1</v>
      </c>
      <c r="BE7243">
        <v>137951.95499999999</v>
      </c>
      <c r="BF7243">
        <v>137951.95499999999</v>
      </c>
      <c r="BG7243">
        <v>0</v>
      </c>
      <c r="BH7243">
        <v>0</v>
      </c>
    </row>
    <row r="7244" spans="1:60" x14ac:dyDescent="0.3">
      <c r="A7244">
        <v>495248</v>
      </c>
      <c r="B7244" t="s">
        <v>0</v>
      </c>
      <c r="C7244" t="s">
        <v>14</v>
      </c>
      <c r="D7244">
        <v>31</v>
      </c>
      <c r="E7244" t="s">
        <v>82</v>
      </c>
      <c r="F7244">
        <v>852</v>
      </c>
      <c r="G7244">
        <v>0</v>
      </c>
      <c r="H7244" t="s">
        <v>83</v>
      </c>
      <c r="I7244" t="s">
        <v>84</v>
      </c>
      <c r="J7244" t="s">
        <v>88</v>
      </c>
      <c r="K7244" t="s">
        <v>2</v>
      </c>
      <c r="L7244" t="s">
        <v>2</v>
      </c>
      <c r="M7244" t="s">
        <v>2</v>
      </c>
      <c r="N7244" t="s">
        <v>2</v>
      </c>
      <c r="O7244" t="s">
        <v>2</v>
      </c>
      <c r="P7244" t="s">
        <v>2</v>
      </c>
      <c r="Q7244" t="s">
        <v>2</v>
      </c>
      <c r="R7244" t="s">
        <v>2</v>
      </c>
      <c r="S7244" t="s">
        <v>2</v>
      </c>
      <c r="T7244" t="s">
        <v>2</v>
      </c>
      <c r="U7244" t="s">
        <v>2</v>
      </c>
      <c r="V7244" t="s">
        <v>2</v>
      </c>
      <c r="W7244" t="s">
        <v>2</v>
      </c>
      <c r="X7244" t="s">
        <v>2</v>
      </c>
      <c r="Y7244" t="s">
        <v>2</v>
      </c>
      <c r="Z7244" t="s">
        <v>2</v>
      </c>
      <c r="AA7244" t="s">
        <v>2</v>
      </c>
      <c r="AB7244" t="s">
        <v>2</v>
      </c>
      <c r="AC7244" t="s">
        <v>2</v>
      </c>
      <c r="AD7244" t="s">
        <v>2</v>
      </c>
      <c r="AE7244" t="s">
        <v>2</v>
      </c>
      <c r="AF7244">
        <v>4</v>
      </c>
      <c r="AG7244">
        <v>4</v>
      </c>
      <c r="AH7244">
        <v>4</v>
      </c>
      <c r="AI7244">
        <v>12</v>
      </c>
      <c r="AJ7244">
        <v>12</v>
      </c>
      <c r="AK7244">
        <v>12</v>
      </c>
      <c r="AL7244">
        <v>3</v>
      </c>
      <c r="AM7244">
        <v>5</v>
      </c>
      <c r="AN7244">
        <v>12</v>
      </c>
      <c r="AO7244">
        <v>12</v>
      </c>
      <c r="AP7244">
        <v>0</v>
      </c>
      <c r="AQ7244">
        <v>6</v>
      </c>
      <c r="AR7244">
        <v>1</v>
      </c>
      <c r="AS7244">
        <v>1</v>
      </c>
      <c r="AT7244">
        <v>0</v>
      </c>
      <c r="AU7244">
        <v>0</v>
      </c>
      <c r="AV7244">
        <v>500000000</v>
      </c>
      <c r="AW7244">
        <v>500000000</v>
      </c>
      <c r="AX7244">
        <v>1</v>
      </c>
      <c r="AY7244">
        <v>1</v>
      </c>
      <c r="AZ7244">
        <v>1</v>
      </c>
      <c r="BA7244">
        <v>1</v>
      </c>
      <c r="BB7244">
        <v>0</v>
      </c>
      <c r="BC7244">
        <v>0</v>
      </c>
      <c r="BD7244">
        <v>1</v>
      </c>
      <c r="BE7244">
        <v>47677.42</v>
      </c>
      <c r="BF7244">
        <v>47677.42</v>
      </c>
      <c r="BG7244">
        <v>0</v>
      </c>
      <c r="BH7244">
        <v>0</v>
      </c>
    </row>
    <row r="7245" spans="1:60" x14ac:dyDescent="0.3">
      <c r="A7245">
        <v>355255</v>
      </c>
      <c r="B7245" t="s">
        <v>0</v>
      </c>
      <c r="C7245" t="s">
        <v>14</v>
      </c>
      <c r="D7245">
        <v>34</v>
      </c>
      <c r="E7245" t="s">
        <v>82</v>
      </c>
      <c r="F7245">
        <v>848</v>
      </c>
      <c r="G7245">
        <v>0</v>
      </c>
      <c r="H7245" t="s">
        <v>83</v>
      </c>
      <c r="I7245" t="s">
        <v>84</v>
      </c>
      <c r="J7245" t="s">
        <v>88</v>
      </c>
      <c r="K7245" t="s">
        <v>2</v>
      </c>
      <c r="L7245" t="s">
        <v>2</v>
      </c>
      <c r="M7245" t="s">
        <v>2</v>
      </c>
      <c r="N7245" t="s">
        <v>2</v>
      </c>
      <c r="O7245" t="s">
        <v>2</v>
      </c>
      <c r="P7245" t="s">
        <v>2</v>
      </c>
      <c r="Q7245" t="s">
        <v>2</v>
      </c>
      <c r="R7245" t="s">
        <v>2</v>
      </c>
      <c r="S7245" t="s">
        <v>2</v>
      </c>
      <c r="T7245" t="s">
        <v>2</v>
      </c>
      <c r="U7245" t="s">
        <v>2</v>
      </c>
      <c r="V7245" t="s">
        <v>2</v>
      </c>
      <c r="W7245" t="s">
        <v>2</v>
      </c>
      <c r="X7245" t="s">
        <v>2</v>
      </c>
      <c r="Y7245" t="s">
        <v>2</v>
      </c>
      <c r="Z7245" t="s">
        <v>2</v>
      </c>
      <c r="AA7245" t="s">
        <v>2</v>
      </c>
      <c r="AB7245" t="s">
        <v>2</v>
      </c>
      <c r="AC7245" t="s">
        <v>2</v>
      </c>
      <c r="AD7245" t="s">
        <v>2</v>
      </c>
      <c r="AE7245" t="s">
        <v>2</v>
      </c>
      <c r="AF7245">
        <v>1</v>
      </c>
      <c r="AG7245">
        <v>1</v>
      </c>
      <c r="AH7245">
        <v>1</v>
      </c>
      <c r="AI7245">
        <v>1</v>
      </c>
      <c r="AJ7245">
        <v>1</v>
      </c>
      <c r="AK7245">
        <v>1</v>
      </c>
      <c r="AL7245">
        <v>1</v>
      </c>
      <c r="AM7245">
        <v>1</v>
      </c>
      <c r="AN7245">
        <v>1</v>
      </c>
      <c r="AO7245">
        <v>1</v>
      </c>
      <c r="AP7245" t="s">
        <v>2</v>
      </c>
      <c r="AQ7245">
        <v>0</v>
      </c>
      <c r="AR7245">
        <v>1</v>
      </c>
      <c r="AS7245">
        <v>1</v>
      </c>
      <c r="AT7245">
        <v>0</v>
      </c>
      <c r="AU7245">
        <v>0</v>
      </c>
      <c r="AV7245" t="s">
        <v>2</v>
      </c>
      <c r="AW7245" t="s">
        <v>2</v>
      </c>
      <c r="AX7245" t="s">
        <v>2</v>
      </c>
      <c r="AY7245" t="s">
        <v>2</v>
      </c>
      <c r="AZ7245">
        <v>1</v>
      </c>
      <c r="BA7245">
        <v>1</v>
      </c>
      <c r="BB7245">
        <v>0</v>
      </c>
      <c r="BC7245">
        <v>0</v>
      </c>
      <c r="BD7245">
        <v>1</v>
      </c>
      <c r="BE7245">
        <v>969403.23</v>
      </c>
      <c r="BF7245">
        <v>969403.23</v>
      </c>
      <c r="BG7245">
        <v>0</v>
      </c>
      <c r="BH7245">
        <v>0</v>
      </c>
    </row>
    <row r="7246" spans="1:60" x14ac:dyDescent="0.3">
      <c r="A7246">
        <v>480250</v>
      </c>
      <c r="B7246" t="s">
        <v>0</v>
      </c>
      <c r="C7246" t="s">
        <v>13</v>
      </c>
      <c r="D7246">
        <v>31</v>
      </c>
      <c r="E7246" t="s">
        <v>82</v>
      </c>
      <c r="F7246">
        <v>919</v>
      </c>
      <c r="G7246">
        <v>0</v>
      </c>
      <c r="H7246" t="s">
        <v>83</v>
      </c>
      <c r="I7246" t="s">
        <v>84</v>
      </c>
      <c r="J7246" t="s">
        <v>88</v>
      </c>
      <c r="K7246" t="s">
        <v>2</v>
      </c>
      <c r="L7246" t="s">
        <v>2</v>
      </c>
      <c r="M7246" t="s">
        <v>2</v>
      </c>
      <c r="N7246" t="s">
        <v>2</v>
      </c>
      <c r="O7246" t="s">
        <v>2</v>
      </c>
      <c r="P7246" t="s">
        <v>2</v>
      </c>
      <c r="Q7246" t="s">
        <v>2</v>
      </c>
      <c r="R7246" t="s">
        <v>2</v>
      </c>
      <c r="S7246" t="s">
        <v>2</v>
      </c>
      <c r="T7246" t="s">
        <v>2</v>
      </c>
      <c r="U7246" t="s">
        <v>2</v>
      </c>
      <c r="V7246" t="s">
        <v>2</v>
      </c>
      <c r="W7246" t="s">
        <v>2</v>
      </c>
      <c r="X7246" t="s">
        <v>2</v>
      </c>
      <c r="Y7246" t="s">
        <v>2</v>
      </c>
      <c r="Z7246" t="s">
        <v>2</v>
      </c>
      <c r="AA7246" t="s">
        <v>2</v>
      </c>
      <c r="AB7246" t="s">
        <v>2</v>
      </c>
      <c r="AC7246" t="s">
        <v>2</v>
      </c>
      <c r="AD7246" t="s">
        <v>2</v>
      </c>
      <c r="AE7246" t="s">
        <v>2</v>
      </c>
      <c r="AF7246">
        <v>49</v>
      </c>
      <c r="AG7246">
        <v>34</v>
      </c>
      <c r="AH7246">
        <v>20</v>
      </c>
      <c r="AI7246">
        <v>173</v>
      </c>
      <c r="AJ7246">
        <v>117</v>
      </c>
      <c r="AK7246">
        <v>41</v>
      </c>
      <c r="AL7246">
        <v>3.5306122448979602</v>
      </c>
      <c r="AM7246">
        <v>14</v>
      </c>
      <c r="AN7246">
        <v>57.6666666666667</v>
      </c>
      <c r="AO7246">
        <v>76</v>
      </c>
      <c r="AP7246">
        <v>9</v>
      </c>
      <c r="AQ7246">
        <v>0</v>
      </c>
      <c r="AR7246" t="s">
        <v>2</v>
      </c>
      <c r="AS7246" t="s">
        <v>2</v>
      </c>
      <c r="AT7246" t="s">
        <v>2</v>
      </c>
      <c r="AU7246" t="s">
        <v>2</v>
      </c>
      <c r="AV7246">
        <v>474285000</v>
      </c>
      <c r="AW7246">
        <v>471427500</v>
      </c>
      <c r="AX7246">
        <v>1</v>
      </c>
      <c r="AY7246">
        <v>1</v>
      </c>
      <c r="AZ7246">
        <v>1</v>
      </c>
      <c r="BA7246">
        <v>1</v>
      </c>
      <c r="BB7246">
        <v>0</v>
      </c>
      <c r="BC7246">
        <v>0</v>
      </c>
      <c r="BD7246">
        <v>1</v>
      </c>
      <c r="BE7246">
        <v>12038792.6466667</v>
      </c>
      <c r="BF7246">
        <v>17918106.405000001</v>
      </c>
      <c r="BG7246">
        <v>0</v>
      </c>
      <c r="BH7246">
        <v>0</v>
      </c>
    </row>
    <row r="7247" spans="1:60" x14ac:dyDescent="0.3">
      <c r="A7247">
        <v>396457</v>
      </c>
      <c r="B7247" t="s">
        <v>0</v>
      </c>
      <c r="C7247" t="s">
        <v>14</v>
      </c>
      <c r="D7247">
        <v>22</v>
      </c>
      <c r="E7247" t="s">
        <v>82</v>
      </c>
      <c r="F7247">
        <v>878</v>
      </c>
      <c r="G7247">
        <v>33</v>
      </c>
      <c r="H7247" t="s">
        <v>89</v>
      </c>
      <c r="I7247" t="s">
        <v>84</v>
      </c>
      <c r="J7247" t="s">
        <v>85</v>
      </c>
      <c r="K7247">
        <v>16</v>
      </c>
      <c r="L7247">
        <v>16</v>
      </c>
      <c r="M7247">
        <v>14</v>
      </c>
      <c r="N7247" t="s">
        <v>91</v>
      </c>
      <c r="O7247" t="s">
        <v>92</v>
      </c>
      <c r="P7247">
        <v>15</v>
      </c>
      <c r="Q7247">
        <v>2460000</v>
      </c>
      <c r="R7247">
        <v>153750</v>
      </c>
      <c r="S7247">
        <v>2000000</v>
      </c>
      <c r="T7247">
        <v>17</v>
      </c>
      <c r="U7247">
        <v>17</v>
      </c>
      <c r="V7247">
        <v>14</v>
      </c>
      <c r="W7247">
        <v>1.0625</v>
      </c>
      <c r="X7247">
        <v>2</v>
      </c>
      <c r="Y7247">
        <v>1230000</v>
      </c>
      <c r="Z7247">
        <v>2360000</v>
      </c>
      <c r="AA7247">
        <v>8.5</v>
      </c>
      <c r="AB7247">
        <v>14</v>
      </c>
      <c r="AC7247">
        <v>0</v>
      </c>
      <c r="AD7247">
        <v>7</v>
      </c>
      <c r="AE7247">
        <v>16</v>
      </c>
      <c r="AF7247">
        <v>47</v>
      </c>
      <c r="AG7247">
        <v>47</v>
      </c>
      <c r="AH7247">
        <v>35</v>
      </c>
      <c r="AI7247">
        <v>126</v>
      </c>
      <c r="AJ7247">
        <v>126</v>
      </c>
      <c r="AK7247">
        <v>56</v>
      </c>
      <c r="AL7247">
        <v>2.68085106382979</v>
      </c>
      <c r="AM7247">
        <v>24</v>
      </c>
      <c r="AN7247">
        <v>63</v>
      </c>
      <c r="AO7247">
        <v>70</v>
      </c>
      <c r="AP7247">
        <v>4</v>
      </c>
      <c r="AQ7247">
        <v>0</v>
      </c>
      <c r="AR7247">
        <v>2</v>
      </c>
      <c r="AS7247">
        <v>2</v>
      </c>
      <c r="AT7247">
        <v>0</v>
      </c>
      <c r="AU7247">
        <v>0</v>
      </c>
      <c r="AV7247" t="s">
        <v>2</v>
      </c>
      <c r="AW7247" t="s">
        <v>2</v>
      </c>
      <c r="AX7247" t="s">
        <v>2</v>
      </c>
      <c r="AY7247" t="s">
        <v>2</v>
      </c>
      <c r="AZ7247">
        <v>1</v>
      </c>
      <c r="BA7247">
        <v>1</v>
      </c>
      <c r="BB7247">
        <v>0</v>
      </c>
      <c r="BC7247">
        <v>0</v>
      </c>
      <c r="BD7247">
        <v>1</v>
      </c>
      <c r="BE7247">
        <v>538785.05333333299</v>
      </c>
      <c r="BF7247">
        <v>700068.38500000001</v>
      </c>
      <c r="BG7247">
        <v>0</v>
      </c>
      <c r="BH7247">
        <v>0</v>
      </c>
    </row>
    <row r="7248" spans="1:60" x14ac:dyDescent="0.3">
      <c r="A7248">
        <v>746951</v>
      </c>
      <c r="B7248" t="s">
        <v>0</v>
      </c>
      <c r="C7248" t="s">
        <v>14</v>
      </c>
      <c r="D7248">
        <v>66</v>
      </c>
      <c r="E7248" t="s">
        <v>82</v>
      </c>
      <c r="F7248">
        <v>917</v>
      </c>
      <c r="G7248">
        <v>0</v>
      </c>
      <c r="H7248" t="s">
        <v>83</v>
      </c>
      <c r="I7248" t="s">
        <v>84</v>
      </c>
      <c r="J7248" t="s">
        <v>88</v>
      </c>
      <c r="K7248">
        <v>10</v>
      </c>
      <c r="L7248">
        <v>4</v>
      </c>
      <c r="M7248">
        <v>1</v>
      </c>
      <c r="N7248" t="s">
        <v>86</v>
      </c>
      <c r="O7248" t="s">
        <v>116</v>
      </c>
      <c r="P7248">
        <v>10</v>
      </c>
      <c r="Q7248">
        <v>342260000</v>
      </c>
      <c r="R7248">
        <v>34226000</v>
      </c>
      <c r="S7248">
        <v>163060000</v>
      </c>
      <c r="T7248">
        <v>10</v>
      </c>
      <c r="U7248">
        <v>4</v>
      </c>
      <c r="V7248">
        <v>1</v>
      </c>
      <c r="W7248">
        <v>1</v>
      </c>
      <c r="X7248">
        <v>1</v>
      </c>
      <c r="Y7248">
        <v>114086666.666667</v>
      </c>
      <c r="Z7248">
        <v>190060000</v>
      </c>
      <c r="AA7248">
        <v>3.3333333333333299</v>
      </c>
      <c r="AB7248">
        <v>6</v>
      </c>
      <c r="AC7248">
        <v>2</v>
      </c>
      <c r="AD7248">
        <v>21</v>
      </c>
      <c r="AE7248">
        <v>10</v>
      </c>
      <c r="AF7248">
        <v>99</v>
      </c>
      <c r="AG7248">
        <v>62</v>
      </c>
      <c r="AH7248">
        <v>21</v>
      </c>
      <c r="AI7248">
        <v>235</v>
      </c>
      <c r="AJ7248">
        <v>165</v>
      </c>
      <c r="AK7248">
        <v>39</v>
      </c>
      <c r="AL7248">
        <v>2.3737373737373701</v>
      </c>
      <c r="AM7248">
        <v>10</v>
      </c>
      <c r="AN7248">
        <v>78.3333333333333</v>
      </c>
      <c r="AO7248">
        <v>126</v>
      </c>
      <c r="AP7248">
        <v>6</v>
      </c>
      <c r="AQ7248">
        <v>1</v>
      </c>
      <c r="AR7248">
        <v>1</v>
      </c>
      <c r="AS7248">
        <v>1</v>
      </c>
      <c r="AT7248">
        <v>0</v>
      </c>
      <c r="AU7248">
        <v>0</v>
      </c>
      <c r="AV7248" t="s">
        <v>2</v>
      </c>
      <c r="AW7248" t="s">
        <v>2</v>
      </c>
      <c r="AX7248" t="s">
        <v>2</v>
      </c>
      <c r="AY7248" t="s">
        <v>2</v>
      </c>
      <c r="AZ7248">
        <v>1</v>
      </c>
      <c r="BA7248">
        <v>1</v>
      </c>
      <c r="BB7248">
        <v>0</v>
      </c>
      <c r="BC7248">
        <v>0</v>
      </c>
      <c r="BD7248">
        <v>1</v>
      </c>
      <c r="BE7248">
        <v>15946692.856666701</v>
      </c>
      <c r="BF7248">
        <v>16586255.414999999</v>
      </c>
      <c r="BG7248">
        <v>0</v>
      </c>
      <c r="BH7248">
        <v>0</v>
      </c>
    </row>
    <row r="7249" spans="1:60" x14ac:dyDescent="0.3">
      <c r="A7249">
        <v>732791</v>
      </c>
      <c r="B7249" t="s">
        <v>0</v>
      </c>
      <c r="C7249" t="s">
        <v>14</v>
      </c>
      <c r="D7249">
        <v>30</v>
      </c>
      <c r="E7249" t="s">
        <v>82</v>
      </c>
      <c r="F7249">
        <v>916</v>
      </c>
      <c r="G7249">
        <v>1</v>
      </c>
      <c r="H7249" t="s">
        <v>83</v>
      </c>
      <c r="I7249" t="s">
        <v>82</v>
      </c>
      <c r="J7249" t="s">
        <v>88</v>
      </c>
      <c r="K7249" t="s">
        <v>2</v>
      </c>
      <c r="L7249" t="s">
        <v>2</v>
      </c>
      <c r="M7249" t="s">
        <v>2</v>
      </c>
      <c r="N7249" t="s">
        <v>2</v>
      </c>
      <c r="O7249" t="s">
        <v>2</v>
      </c>
      <c r="P7249" t="s">
        <v>2</v>
      </c>
      <c r="Q7249" t="s">
        <v>2</v>
      </c>
      <c r="R7249" t="s">
        <v>2</v>
      </c>
      <c r="S7249" t="s">
        <v>2</v>
      </c>
      <c r="T7249" t="s">
        <v>2</v>
      </c>
      <c r="U7249" t="s">
        <v>2</v>
      </c>
      <c r="V7249" t="s">
        <v>2</v>
      </c>
      <c r="W7249" t="s">
        <v>2</v>
      </c>
      <c r="X7249" t="s">
        <v>2</v>
      </c>
      <c r="Y7249" t="s">
        <v>2</v>
      </c>
      <c r="Z7249" t="s">
        <v>2</v>
      </c>
      <c r="AA7249" t="s">
        <v>2</v>
      </c>
      <c r="AB7249" t="s">
        <v>2</v>
      </c>
      <c r="AC7249" t="s">
        <v>2</v>
      </c>
      <c r="AD7249" t="s">
        <v>2</v>
      </c>
      <c r="AE7249" t="s">
        <v>2</v>
      </c>
      <c r="AF7249">
        <v>16</v>
      </c>
      <c r="AG7249">
        <v>13</v>
      </c>
      <c r="AH7249">
        <v>4</v>
      </c>
      <c r="AI7249">
        <v>41</v>
      </c>
      <c r="AJ7249">
        <v>34</v>
      </c>
      <c r="AK7249">
        <v>4</v>
      </c>
      <c r="AL7249">
        <v>2.5625</v>
      </c>
      <c r="AM7249">
        <v>8</v>
      </c>
      <c r="AN7249">
        <v>13.6666666666667</v>
      </c>
      <c r="AO7249">
        <v>30</v>
      </c>
      <c r="AP7249">
        <v>30</v>
      </c>
      <c r="AQ7249">
        <v>0</v>
      </c>
      <c r="AR7249">
        <v>1</v>
      </c>
      <c r="AS7249">
        <v>1</v>
      </c>
      <c r="AT7249">
        <v>0</v>
      </c>
      <c r="AU7249">
        <v>0</v>
      </c>
      <c r="AV7249">
        <v>494048000</v>
      </c>
      <c r="AW7249">
        <v>491072000</v>
      </c>
      <c r="AX7249">
        <v>1</v>
      </c>
      <c r="AY7249">
        <v>1</v>
      </c>
      <c r="AZ7249">
        <v>1</v>
      </c>
      <c r="BA7249">
        <v>1</v>
      </c>
      <c r="BB7249">
        <v>0</v>
      </c>
      <c r="BC7249">
        <v>0</v>
      </c>
      <c r="BD7249">
        <v>1</v>
      </c>
      <c r="BE7249">
        <v>761138.32</v>
      </c>
      <c r="BF7249">
        <v>1090094.575</v>
      </c>
      <c r="BG7249">
        <v>0</v>
      </c>
      <c r="BH7249">
        <v>0</v>
      </c>
    </row>
    <row r="7250" spans="1:60" x14ac:dyDescent="0.3">
      <c r="A7250">
        <v>185620</v>
      </c>
      <c r="B7250" t="s">
        <v>0</v>
      </c>
      <c r="C7250" t="s">
        <v>13</v>
      </c>
      <c r="D7250">
        <v>28</v>
      </c>
      <c r="E7250" t="s">
        <v>82</v>
      </c>
      <c r="F7250">
        <v>916</v>
      </c>
      <c r="G7250">
        <v>0</v>
      </c>
      <c r="H7250" t="s">
        <v>83</v>
      </c>
      <c r="I7250" t="s">
        <v>84</v>
      </c>
      <c r="J7250" t="s">
        <v>88</v>
      </c>
      <c r="K7250">
        <v>3</v>
      </c>
      <c r="L7250">
        <v>3</v>
      </c>
      <c r="M7250">
        <v>2</v>
      </c>
      <c r="N7250" t="s">
        <v>91</v>
      </c>
      <c r="O7250" t="s">
        <v>92</v>
      </c>
      <c r="P7250">
        <v>2</v>
      </c>
      <c r="Q7250">
        <v>250000</v>
      </c>
      <c r="R7250">
        <v>83333.333333333299</v>
      </c>
      <c r="S7250">
        <v>100000</v>
      </c>
      <c r="T7250">
        <v>3</v>
      </c>
      <c r="U7250">
        <v>3</v>
      </c>
      <c r="V7250">
        <v>2</v>
      </c>
      <c r="W7250">
        <v>1</v>
      </c>
      <c r="X7250">
        <v>1</v>
      </c>
      <c r="Y7250">
        <v>125000</v>
      </c>
      <c r="Z7250">
        <v>150000</v>
      </c>
      <c r="AA7250">
        <v>1.5</v>
      </c>
      <c r="AB7250">
        <v>2</v>
      </c>
      <c r="AC7250">
        <v>18</v>
      </c>
      <c r="AD7250">
        <v>29</v>
      </c>
      <c r="AE7250">
        <v>3</v>
      </c>
      <c r="AF7250">
        <v>39</v>
      </c>
      <c r="AG7250">
        <v>31</v>
      </c>
      <c r="AH7250">
        <v>16</v>
      </c>
      <c r="AI7250">
        <v>124</v>
      </c>
      <c r="AJ7250">
        <v>101</v>
      </c>
      <c r="AK7250">
        <v>43</v>
      </c>
      <c r="AL7250">
        <v>3.1794871794871802</v>
      </c>
      <c r="AM7250">
        <v>12</v>
      </c>
      <c r="AN7250">
        <v>41.3333333333333</v>
      </c>
      <c r="AO7250">
        <v>58</v>
      </c>
      <c r="AP7250">
        <v>14</v>
      </c>
      <c r="AQ7250">
        <v>0</v>
      </c>
      <c r="AR7250">
        <v>1</v>
      </c>
      <c r="AS7250">
        <v>1</v>
      </c>
      <c r="AT7250">
        <v>0</v>
      </c>
      <c r="AU7250">
        <v>0</v>
      </c>
      <c r="AV7250" t="s">
        <v>2</v>
      </c>
      <c r="AW7250" t="s">
        <v>2</v>
      </c>
      <c r="AX7250" t="s">
        <v>2</v>
      </c>
      <c r="AY7250" t="s">
        <v>2</v>
      </c>
      <c r="AZ7250">
        <v>1</v>
      </c>
      <c r="BA7250">
        <v>1</v>
      </c>
      <c r="BB7250">
        <v>0</v>
      </c>
      <c r="BC7250">
        <v>0</v>
      </c>
      <c r="BD7250">
        <v>1</v>
      </c>
      <c r="BE7250">
        <v>592914.13</v>
      </c>
      <c r="BF7250">
        <v>840984.1</v>
      </c>
      <c r="BG7250">
        <v>0</v>
      </c>
      <c r="BH7250">
        <v>0</v>
      </c>
    </row>
    <row r="7251" spans="1:60" x14ac:dyDescent="0.3">
      <c r="A7251">
        <v>955989</v>
      </c>
      <c r="B7251" t="s">
        <v>0</v>
      </c>
      <c r="C7251" t="s">
        <v>13</v>
      </c>
      <c r="D7251">
        <v>31</v>
      </c>
      <c r="E7251" t="s">
        <v>82</v>
      </c>
      <c r="F7251">
        <v>914</v>
      </c>
      <c r="G7251">
        <v>2</v>
      </c>
      <c r="H7251" t="s">
        <v>83</v>
      </c>
      <c r="I7251" t="s">
        <v>82</v>
      </c>
      <c r="J7251" t="s">
        <v>85</v>
      </c>
      <c r="K7251" t="s">
        <v>2</v>
      </c>
      <c r="L7251" t="s">
        <v>2</v>
      </c>
      <c r="M7251" t="s">
        <v>2</v>
      </c>
      <c r="N7251" t="s">
        <v>2</v>
      </c>
      <c r="O7251" t="s">
        <v>2</v>
      </c>
      <c r="P7251" t="s">
        <v>2</v>
      </c>
      <c r="Q7251" t="s">
        <v>2</v>
      </c>
      <c r="R7251" t="s">
        <v>2</v>
      </c>
      <c r="S7251" t="s">
        <v>2</v>
      </c>
      <c r="T7251" t="s">
        <v>2</v>
      </c>
      <c r="U7251" t="s">
        <v>2</v>
      </c>
      <c r="V7251" t="s">
        <v>2</v>
      </c>
      <c r="W7251" t="s">
        <v>2</v>
      </c>
      <c r="X7251" t="s">
        <v>2</v>
      </c>
      <c r="Y7251" t="s">
        <v>2</v>
      </c>
      <c r="Z7251" t="s">
        <v>2</v>
      </c>
      <c r="AA7251" t="s">
        <v>2</v>
      </c>
      <c r="AB7251" t="s">
        <v>2</v>
      </c>
      <c r="AC7251" t="s">
        <v>2</v>
      </c>
      <c r="AD7251" t="s">
        <v>2</v>
      </c>
      <c r="AE7251" t="s">
        <v>2</v>
      </c>
      <c r="AF7251">
        <v>11</v>
      </c>
      <c r="AG7251">
        <v>8</v>
      </c>
      <c r="AH7251">
        <v>1</v>
      </c>
      <c r="AI7251">
        <v>40</v>
      </c>
      <c r="AJ7251">
        <v>37</v>
      </c>
      <c r="AK7251">
        <v>1</v>
      </c>
      <c r="AL7251">
        <v>3.6363636363636398</v>
      </c>
      <c r="AM7251">
        <v>8</v>
      </c>
      <c r="AN7251">
        <v>13.3333333333333</v>
      </c>
      <c r="AO7251">
        <v>36</v>
      </c>
      <c r="AP7251">
        <v>33</v>
      </c>
      <c r="AQ7251">
        <v>0</v>
      </c>
      <c r="AR7251" t="s">
        <v>2</v>
      </c>
      <c r="AS7251" t="s">
        <v>2</v>
      </c>
      <c r="AT7251" t="s">
        <v>2</v>
      </c>
      <c r="AU7251" t="s">
        <v>2</v>
      </c>
      <c r="AV7251">
        <v>350000000</v>
      </c>
      <c r="AW7251">
        <v>350000000</v>
      </c>
      <c r="AX7251">
        <v>1</v>
      </c>
      <c r="AY7251">
        <v>1</v>
      </c>
      <c r="AZ7251">
        <v>1</v>
      </c>
      <c r="BA7251">
        <v>1</v>
      </c>
      <c r="BB7251">
        <v>0</v>
      </c>
      <c r="BC7251">
        <v>0</v>
      </c>
      <c r="BD7251">
        <v>1</v>
      </c>
      <c r="BE7251">
        <v>134490.46</v>
      </c>
      <c r="BF7251">
        <v>195077.625</v>
      </c>
      <c r="BG7251">
        <v>0</v>
      </c>
      <c r="BH7251">
        <v>0</v>
      </c>
    </row>
    <row r="7252" spans="1:60" x14ac:dyDescent="0.3">
      <c r="A7252">
        <v>409450</v>
      </c>
      <c r="B7252" t="s">
        <v>0</v>
      </c>
      <c r="C7252" t="s">
        <v>14</v>
      </c>
      <c r="D7252">
        <v>35</v>
      </c>
      <c r="E7252" t="s">
        <v>82</v>
      </c>
      <c r="F7252">
        <v>909</v>
      </c>
      <c r="G7252">
        <v>0</v>
      </c>
      <c r="H7252" t="s">
        <v>83</v>
      </c>
      <c r="I7252" t="s">
        <v>84</v>
      </c>
      <c r="J7252" t="s">
        <v>88</v>
      </c>
      <c r="K7252">
        <v>1</v>
      </c>
      <c r="L7252">
        <v>1</v>
      </c>
      <c r="M7252">
        <v>1</v>
      </c>
      <c r="N7252" t="s">
        <v>86</v>
      </c>
      <c r="O7252" t="s">
        <v>87</v>
      </c>
      <c r="P7252">
        <v>1</v>
      </c>
      <c r="Q7252">
        <v>6000000</v>
      </c>
      <c r="R7252">
        <v>6000000</v>
      </c>
      <c r="S7252">
        <v>6000000</v>
      </c>
      <c r="T7252">
        <v>1</v>
      </c>
      <c r="U7252">
        <v>1</v>
      </c>
      <c r="V7252">
        <v>1</v>
      </c>
      <c r="W7252">
        <v>1</v>
      </c>
      <c r="X7252">
        <v>1</v>
      </c>
      <c r="Y7252">
        <v>6000000</v>
      </c>
      <c r="Z7252">
        <v>6000000</v>
      </c>
      <c r="AA7252">
        <v>1</v>
      </c>
      <c r="AB7252">
        <v>1</v>
      </c>
      <c r="AC7252">
        <v>42</v>
      </c>
      <c r="AD7252" t="s">
        <v>2</v>
      </c>
      <c r="AE7252">
        <v>1</v>
      </c>
      <c r="AF7252">
        <v>34</v>
      </c>
      <c r="AG7252">
        <v>27</v>
      </c>
      <c r="AH7252">
        <v>8</v>
      </c>
      <c r="AI7252">
        <v>363</v>
      </c>
      <c r="AJ7252">
        <v>193</v>
      </c>
      <c r="AK7252">
        <v>29</v>
      </c>
      <c r="AL7252">
        <v>10.676470588235301</v>
      </c>
      <c r="AM7252">
        <v>68</v>
      </c>
      <c r="AN7252">
        <v>121</v>
      </c>
      <c r="AO7252">
        <v>170</v>
      </c>
      <c r="AP7252">
        <v>10</v>
      </c>
      <c r="AQ7252">
        <v>0</v>
      </c>
      <c r="AR7252" t="s">
        <v>2</v>
      </c>
      <c r="AS7252" t="s">
        <v>2</v>
      </c>
      <c r="AT7252" t="s">
        <v>2</v>
      </c>
      <c r="AU7252" t="s">
        <v>2</v>
      </c>
      <c r="AV7252" t="s">
        <v>2</v>
      </c>
      <c r="AW7252" t="s">
        <v>2</v>
      </c>
      <c r="AX7252" t="s">
        <v>2</v>
      </c>
      <c r="AY7252" t="s">
        <v>2</v>
      </c>
      <c r="AZ7252">
        <v>1</v>
      </c>
      <c r="BA7252">
        <v>1</v>
      </c>
      <c r="BB7252">
        <v>1</v>
      </c>
      <c r="BC7252">
        <v>1</v>
      </c>
      <c r="BD7252">
        <v>2</v>
      </c>
      <c r="BE7252">
        <v>4666640.1666666698</v>
      </c>
      <c r="BF7252">
        <v>6974331.2199999997</v>
      </c>
      <c r="BG7252">
        <v>752688.17333333299</v>
      </c>
      <c r="BH7252">
        <v>1000000</v>
      </c>
    </row>
    <row r="7253" spans="1:60" x14ac:dyDescent="0.3">
      <c r="A7253">
        <v>685012</v>
      </c>
      <c r="B7253" t="s">
        <v>0</v>
      </c>
      <c r="C7253" t="s">
        <v>13</v>
      </c>
      <c r="D7253">
        <v>38</v>
      </c>
      <c r="E7253" t="s">
        <v>82</v>
      </c>
      <c r="F7253">
        <v>887</v>
      </c>
      <c r="G7253">
        <v>0</v>
      </c>
      <c r="H7253" t="s">
        <v>83</v>
      </c>
      <c r="I7253" t="s">
        <v>84</v>
      </c>
      <c r="J7253" t="s">
        <v>85</v>
      </c>
      <c r="K7253">
        <v>1</v>
      </c>
      <c r="L7253">
        <v>1</v>
      </c>
      <c r="M7253">
        <v>1</v>
      </c>
      <c r="N7253" t="s">
        <v>91</v>
      </c>
      <c r="O7253" t="s">
        <v>92</v>
      </c>
      <c r="P7253">
        <v>1</v>
      </c>
      <c r="Q7253">
        <v>50000</v>
      </c>
      <c r="R7253">
        <v>50000</v>
      </c>
      <c r="S7253">
        <v>50000</v>
      </c>
      <c r="T7253">
        <v>1</v>
      </c>
      <c r="U7253">
        <v>1</v>
      </c>
      <c r="V7253">
        <v>1</v>
      </c>
      <c r="W7253">
        <v>1</v>
      </c>
      <c r="X7253">
        <v>1</v>
      </c>
      <c r="Y7253">
        <v>50000</v>
      </c>
      <c r="Z7253">
        <v>50000</v>
      </c>
      <c r="AA7253">
        <v>1</v>
      </c>
      <c r="AB7253">
        <v>1</v>
      </c>
      <c r="AC7253">
        <v>43</v>
      </c>
      <c r="AD7253" t="s">
        <v>2</v>
      </c>
      <c r="AE7253">
        <v>1</v>
      </c>
      <c r="AF7253">
        <v>26</v>
      </c>
      <c r="AG7253">
        <v>26</v>
      </c>
      <c r="AH7253">
        <v>14</v>
      </c>
      <c r="AI7253">
        <v>201</v>
      </c>
      <c r="AJ7253">
        <v>201</v>
      </c>
      <c r="AK7253">
        <v>33</v>
      </c>
      <c r="AL7253">
        <v>7.7307692307692299</v>
      </c>
      <c r="AM7253">
        <v>82</v>
      </c>
      <c r="AN7253">
        <v>100.5</v>
      </c>
      <c r="AO7253">
        <v>168</v>
      </c>
      <c r="AP7253">
        <v>16</v>
      </c>
      <c r="AQ7253">
        <v>1</v>
      </c>
      <c r="AR7253">
        <v>1</v>
      </c>
      <c r="AS7253">
        <v>1</v>
      </c>
      <c r="AT7253">
        <v>0</v>
      </c>
      <c r="AU7253">
        <v>0</v>
      </c>
      <c r="AV7253" t="s">
        <v>2</v>
      </c>
      <c r="AW7253" t="s">
        <v>2</v>
      </c>
      <c r="AX7253" t="s">
        <v>2</v>
      </c>
      <c r="AY7253" t="s">
        <v>2</v>
      </c>
      <c r="AZ7253">
        <v>1</v>
      </c>
      <c r="BA7253">
        <v>1</v>
      </c>
      <c r="BB7253">
        <v>1</v>
      </c>
      <c r="BC7253">
        <v>1</v>
      </c>
      <c r="BD7253">
        <v>2</v>
      </c>
      <c r="BE7253">
        <v>4113032.47</v>
      </c>
      <c r="BF7253">
        <v>4113032.47</v>
      </c>
      <c r="BG7253">
        <v>6013824.8849999998</v>
      </c>
      <c r="BH7253">
        <v>6013824.8849999998</v>
      </c>
    </row>
    <row r="7254" spans="1:60" x14ac:dyDescent="0.3">
      <c r="A7254">
        <v>886324</v>
      </c>
      <c r="B7254" t="s">
        <v>0</v>
      </c>
      <c r="C7254" t="s">
        <v>14</v>
      </c>
      <c r="D7254">
        <v>29</v>
      </c>
      <c r="E7254" t="s">
        <v>82</v>
      </c>
      <c r="F7254">
        <v>884</v>
      </c>
      <c r="G7254">
        <v>2</v>
      </c>
      <c r="H7254" t="s">
        <v>83</v>
      </c>
      <c r="I7254" t="s">
        <v>82</v>
      </c>
      <c r="J7254" t="s">
        <v>88</v>
      </c>
      <c r="K7254" t="s">
        <v>2</v>
      </c>
      <c r="L7254" t="s">
        <v>2</v>
      </c>
      <c r="M7254" t="s">
        <v>2</v>
      </c>
      <c r="N7254" t="s">
        <v>2</v>
      </c>
      <c r="O7254" t="s">
        <v>2</v>
      </c>
      <c r="P7254" t="s">
        <v>2</v>
      </c>
      <c r="Q7254" t="s">
        <v>2</v>
      </c>
      <c r="R7254" t="s">
        <v>2</v>
      </c>
      <c r="S7254" t="s">
        <v>2</v>
      </c>
      <c r="T7254" t="s">
        <v>2</v>
      </c>
      <c r="U7254" t="s">
        <v>2</v>
      </c>
      <c r="V7254" t="s">
        <v>2</v>
      </c>
      <c r="W7254" t="s">
        <v>2</v>
      </c>
      <c r="X7254" t="s">
        <v>2</v>
      </c>
      <c r="Y7254" t="s">
        <v>2</v>
      </c>
      <c r="Z7254" t="s">
        <v>2</v>
      </c>
      <c r="AA7254" t="s">
        <v>2</v>
      </c>
      <c r="AB7254" t="s">
        <v>2</v>
      </c>
      <c r="AC7254" t="s">
        <v>2</v>
      </c>
      <c r="AD7254" t="s">
        <v>2</v>
      </c>
      <c r="AE7254" t="s">
        <v>2</v>
      </c>
      <c r="AF7254">
        <v>37</v>
      </c>
      <c r="AG7254">
        <v>37</v>
      </c>
      <c r="AH7254">
        <v>10</v>
      </c>
      <c r="AI7254">
        <v>123</v>
      </c>
      <c r="AJ7254">
        <v>123</v>
      </c>
      <c r="AK7254">
        <v>17</v>
      </c>
      <c r="AL7254">
        <v>3.3243243243243201</v>
      </c>
      <c r="AM7254">
        <v>16</v>
      </c>
      <c r="AN7254">
        <v>61.5</v>
      </c>
      <c r="AO7254">
        <v>112</v>
      </c>
      <c r="AP7254">
        <v>6</v>
      </c>
      <c r="AQ7254">
        <v>0</v>
      </c>
      <c r="AR7254" t="s">
        <v>2</v>
      </c>
      <c r="AS7254" t="s">
        <v>2</v>
      </c>
      <c r="AT7254" t="s">
        <v>2</v>
      </c>
      <c r="AU7254" t="s">
        <v>2</v>
      </c>
      <c r="AV7254" t="s">
        <v>2</v>
      </c>
      <c r="AW7254" t="s">
        <v>2</v>
      </c>
      <c r="AX7254" t="s">
        <v>2</v>
      </c>
      <c r="AY7254" t="s">
        <v>2</v>
      </c>
      <c r="AZ7254" t="s">
        <v>2</v>
      </c>
      <c r="BA7254" t="s">
        <v>2</v>
      </c>
      <c r="BB7254" t="s">
        <v>2</v>
      </c>
      <c r="BC7254" t="s">
        <v>2</v>
      </c>
      <c r="BD7254" t="s">
        <v>2</v>
      </c>
      <c r="BE7254" t="s">
        <v>2</v>
      </c>
      <c r="BF7254" t="s">
        <v>2</v>
      </c>
      <c r="BG7254" t="s">
        <v>2</v>
      </c>
      <c r="BH7254" t="s">
        <v>2</v>
      </c>
    </row>
    <row r="7255" spans="1:60" x14ac:dyDescent="0.3">
      <c r="A7255">
        <v>943245</v>
      </c>
      <c r="B7255" t="s">
        <v>0</v>
      </c>
      <c r="C7255" t="s">
        <v>14</v>
      </c>
      <c r="D7255">
        <v>25</v>
      </c>
      <c r="E7255" t="s">
        <v>82</v>
      </c>
      <c r="F7255">
        <v>860</v>
      </c>
      <c r="G7255">
        <v>23</v>
      </c>
      <c r="H7255" t="s">
        <v>89</v>
      </c>
      <c r="I7255" t="s">
        <v>84</v>
      </c>
      <c r="J7255" t="s">
        <v>85</v>
      </c>
      <c r="K7255" t="s">
        <v>2</v>
      </c>
      <c r="L7255" t="s">
        <v>2</v>
      </c>
      <c r="M7255" t="s">
        <v>2</v>
      </c>
      <c r="N7255" t="s">
        <v>2</v>
      </c>
      <c r="O7255" t="s">
        <v>2</v>
      </c>
      <c r="P7255" t="s">
        <v>2</v>
      </c>
      <c r="Q7255" t="s">
        <v>2</v>
      </c>
      <c r="R7255" t="s">
        <v>2</v>
      </c>
      <c r="S7255" t="s">
        <v>2</v>
      </c>
      <c r="T7255" t="s">
        <v>2</v>
      </c>
      <c r="U7255" t="s">
        <v>2</v>
      </c>
      <c r="V7255" t="s">
        <v>2</v>
      </c>
      <c r="W7255" t="s">
        <v>2</v>
      </c>
      <c r="X7255" t="s">
        <v>2</v>
      </c>
      <c r="Y7255" t="s">
        <v>2</v>
      </c>
      <c r="Z7255" t="s">
        <v>2</v>
      </c>
      <c r="AA7255" t="s">
        <v>2</v>
      </c>
      <c r="AB7255" t="s">
        <v>2</v>
      </c>
      <c r="AC7255" t="s">
        <v>2</v>
      </c>
      <c r="AD7255" t="s">
        <v>2</v>
      </c>
      <c r="AE7255" t="s">
        <v>2</v>
      </c>
      <c r="AF7255">
        <v>10</v>
      </c>
      <c r="AG7255">
        <v>10</v>
      </c>
      <c r="AH7255">
        <v>10</v>
      </c>
      <c r="AI7255">
        <v>36</v>
      </c>
      <c r="AJ7255">
        <v>36</v>
      </c>
      <c r="AK7255">
        <v>36</v>
      </c>
      <c r="AL7255">
        <v>3.6</v>
      </c>
      <c r="AM7255">
        <v>10</v>
      </c>
      <c r="AN7255">
        <v>36</v>
      </c>
      <c r="AO7255">
        <v>36</v>
      </c>
      <c r="AP7255">
        <v>11</v>
      </c>
      <c r="AQ7255">
        <v>0</v>
      </c>
      <c r="AR7255">
        <v>1</v>
      </c>
      <c r="AS7255">
        <v>1</v>
      </c>
      <c r="AT7255">
        <v>0</v>
      </c>
      <c r="AU7255">
        <v>0</v>
      </c>
      <c r="AV7255" t="s">
        <v>2</v>
      </c>
      <c r="AW7255" t="s">
        <v>2</v>
      </c>
      <c r="AX7255" t="s">
        <v>2</v>
      </c>
      <c r="AY7255" t="s">
        <v>2</v>
      </c>
      <c r="AZ7255">
        <v>1</v>
      </c>
      <c r="BA7255">
        <v>1</v>
      </c>
      <c r="BB7255">
        <v>0</v>
      </c>
      <c r="BC7255">
        <v>0</v>
      </c>
      <c r="BD7255">
        <v>1</v>
      </c>
      <c r="BE7255">
        <v>1007776.9</v>
      </c>
      <c r="BF7255">
        <v>1007776.9</v>
      </c>
      <c r="BG7255">
        <v>0</v>
      </c>
      <c r="BH7255">
        <v>0</v>
      </c>
    </row>
    <row r="7256" spans="1:60" x14ac:dyDescent="0.3">
      <c r="A7256">
        <v>491331</v>
      </c>
      <c r="B7256" t="s">
        <v>0</v>
      </c>
      <c r="C7256" t="s">
        <v>13</v>
      </c>
      <c r="D7256">
        <v>26</v>
      </c>
      <c r="E7256" t="s">
        <v>82</v>
      </c>
      <c r="F7256">
        <v>860</v>
      </c>
      <c r="G7256">
        <v>0</v>
      </c>
      <c r="H7256" t="s">
        <v>83</v>
      </c>
      <c r="I7256" t="s">
        <v>84</v>
      </c>
      <c r="J7256" t="s">
        <v>88</v>
      </c>
      <c r="K7256" t="s">
        <v>2</v>
      </c>
      <c r="L7256" t="s">
        <v>2</v>
      </c>
      <c r="M7256" t="s">
        <v>2</v>
      </c>
      <c r="N7256" t="s">
        <v>2</v>
      </c>
      <c r="O7256" t="s">
        <v>2</v>
      </c>
      <c r="P7256" t="s">
        <v>2</v>
      </c>
      <c r="Q7256" t="s">
        <v>2</v>
      </c>
      <c r="R7256" t="s">
        <v>2</v>
      </c>
      <c r="S7256" t="s">
        <v>2</v>
      </c>
      <c r="T7256" t="s">
        <v>2</v>
      </c>
      <c r="U7256" t="s">
        <v>2</v>
      </c>
      <c r="V7256" t="s">
        <v>2</v>
      </c>
      <c r="W7256" t="s">
        <v>2</v>
      </c>
      <c r="X7256" t="s">
        <v>2</v>
      </c>
      <c r="Y7256" t="s">
        <v>2</v>
      </c>
      <c r="Z7256" t="s">
        <v>2</v>
      </c>
      <c r="AA7256" t="s">
        <v>2</v>
      </c>
      <c r="AB7256" t="s">
        <v>2</v>
      </c>
      <c r="AC7256" t="s">
        <v>2</v>
      </c>
      <c r="AD7256" t="s">
        <v>2</v>
      </c>
      <c r="AE7256" t="s">
        <v>2</v>
      </c>
      <c r="AF7256">
        <v>3</v>
      </c>
      <c r="AG7256">
        <v>3</v>
      </c>
      <c r="AH7256">
        <v>3</v>
      </c>
      <c r="AI7256">
        <v>16</v>
      </c>
      <c r="AJ7256">
        <v>16</v>
      </c>
      <c r="AK7256">
        <v>16</v>
      </c>
      <c r="AL7256">
        <v>5.3333333333333304</v>
      </c>
      <c r="AM7256">
        <v>13</v>
      </c>
      <c r="AN7256">
        <v>16</v>
      </c>
      <c r="AO7256">
        <v>16</v>
      </c>
      <c r="AP7256">
        <v>0</v>
      </c>
      <c r="AQ7256">
        <v>1</v>
      </c>
      <c r="AR7256">
        <v>1</v>
      </c>
      <c r="AS7256">
        <v>1</v>
      </c>
      <c r="AT7256">
        <v>0</v>
      </c>
      <c r="AU7256">
        <v>0</v>
      </c>
      <c r="AV7256" t="s">
        <v>2</v>
      </c>
      <c r="AW7256" t="s">
        <v>2</v>
      </c>
      <c r="AX7256" t="s">
        <v>2</v>
      </c>
      <c r="AY7256" t="s">
        <v>2</v>
      </c>
      <c r="AZ7256">
        <v>1</v>
      </c>
      <c r="BA7256">
        <v>1</v>
      </c>
      <c r="BB7256">
        <v>0</v>
      </c>
      <c r="BC7256">
        <v>0</v>
      </c>
      <c r="BD7256">
        <v>1</v>
      </c>
      <c r="BE7256">
        <v>173483.87</v>
      </c>
      <c r="BF7256">
        <v>173483.87</v>
      </c>
      <c r="BG7256">
        <v>0</v>
      </c>
      <c r="BH7256">
        <v>0</v>
      </c>
    </row>
    <row r="7257" spans="1:60" x14ac:dyDescent="0.3">
      <c r="A7257">
        <v>432847</v>
      </c>
      <c r="B7257" t="s">
        <v>0</v>
      </c>
      <c r="C7257" t="s">
        <v>14</v>
      </c>
      <c r="D7257">
        <v>35</v>
      </c>
      <c r="E7257" t="s">
        <v>82</v>
      </c>
      <c r="F7257">
        <v>931</v>
      </c>
      <c r="G7257">
        <v>0</v>
      </c>
      <c r="H7257" t="s">
        <v>83</v>
      </c>
      <c r="I7257" t="s">
        <v>84</v>
      </c>
      <c r="J7257" t="s">
        <v>85</v>
      </c>
      <c r="K7257">
        <v>16</v>
      </c>
      <c r="L7257">
        <v>12</v>
      </c>
      <c r="M7257">
        <v>6</v>
      </c>
      <c r="N7257" t="s">
        <v>98</v>
      </c>
      <c r="O7257" t="s">
        <v>106</v>
      </c>
      <c r="P7257">
        <v>15</v>
      </c>
      <c r="Q7257">
        <v>764138000</v>
      </c>
      <c r="R7257">
        <v>47758625</v>
      </c>
      <c r="S7257">
        <v>168750000</v>
      </c>
      <c r="T7257">
        <v>19</v>
      </c>
      <c r="U7257">
        <v>15</v>
      </c>
      <c r="V7257">
        <v>9</v>
      </c>
      <c r="W7257">
        <v>1.1875</v>
      </c>
      <c r="X7257">
        <v>3</v>
      </c>
      <c r="Y7257">
        <v>254712666.66666701</v>
      </c>
      <c r="Z7257">
        <v>411896000</v>
      </c>
      <c r="AA7257">
        <v>6.3333333333333304</v>
      </c>
      <c r="AB7257">
        <v>9</v>
      </c>
      <c r="AC7257">
        <v>15</v>
      </c>
      <c r="AD7257">
        <v>28</v>
      </c>
      <c r="AE7257">
        <v>1</v>
      </c>
      <c r="AF7257">
        <v>49</v>
      </c>
      <c r="AG7257">
        <v>29</v>
      </c>
      <c r="AH7257">
        <v>15</v>
      </c>
      <c r="AI7257">
        <v>175</v>
      </c>
      <c r="AJ7257">
        <v>101</v>
      </c>
      <c r="AK7257">
        <v>39</v>
      </c>
      <c r="AL7257">
        <v>3.5714285714285698</v>
      </c>
      <c r="AM7257">
        <v>10</v>
      </c>
      <c r="AN7257">
        <v>58.3333333333333</v>
      </c>
      <c r="AO7257">
        <v>74</v>
      </c>
      <c r="AP7257">
        <v>28</v>
      </c>
      <c r="AQ7257">
        <v>0</v>
      </c>
      <c r="AR7257">
        <v>1</v>
      </c>
      <c r="AS7257">
        <v>1</v>
      </c>
      <c r="AT7257">
        <v>0</v>
      </c>
      <c r="AU7257">
        <v>0</v>
      </c>
      <c r="AV7257" t="s">
        <v>2</v>
      </c>
      <c r="AW7257" t="s">
        <v>2</v>
      </c>
      <c r="AX7257" t="s">
        <v>2</v>
      </c>
      <c r="AY7257" t="s">
        <v>2</v>
      </c>
      <c r="AZ7257">
        <v>1</v>
      </c>
      <c r="BA7257">
        <v>1</v>
      </c>
      <c r="BB7257">
        <v>0</v>
      </c>
      <c r="BC7257">
        <v>0</v>
      </c>
      <c r="BD7257">
        <v>1</v>
      </c>
      <c r="BE7257">
        <v>1991648.0033333299</v>
      </c>
      <c r="BF7257">
        <v>2402326.8450000002</v>
      </c>
      <c r="BG7257">
        <v>0</v>
      </c>
      <c r="BH7257">
        <v>0</v>
      </c>
    </row>
    <row r="7258" spans="1:60" x14ac:dyDescent="0.3">
      <c r="A7258">
        <v>519057</v>
      </c>
      <c r="B7258" t="s">
        <v>0</v>
      </c>
      <c r="C7258" t="s">
        <v>14</v>
      </c>
      <c r="D7258">
        <v>21</v>
      </c>
      <c r="E7258" t="s">
        <v>82</v>
      </c>
      <c r="F7258">
        <v>915</v>
      </c>
      <c r="G7258">
        <v>0</v>
      </c>
      <c r="H7258" t="s">
        <v>83</v>
      </c>
      <c r="I7258" t="s">
        <v>82</v>
      </c>
      <c r="J7258" t="s">
        <v>85</v>
      </c>
      <c r="K7258">
        <v>6</v>
      </c>
      <c r="L7258">
        <v>6</v>
      </c>
      <c r="M7258">
        <v>4</v>
      </c>
      <c r="N7258" t="s">
        <v>86</v>
      </c>
      <c r="O7258" t="s">
        <v>87</v>
      </c>
      <c r="P7258">
        <v>6</v>
      </c>
      <c r="Q7258">
        <v>1200000</v>
      </c>
      <c r="R7258">
        <v>200000</v>
      </c>
      <c r="S7258">
        <v>500000</v>
      </c>
      <c r="T7258">
        <v>6</v>
      </c>
      <c r="U7258">
        <v>6</v>
      </c>
      <c r="V7258">
        <v>4</v>
      </c>
      <c r="W7258">
        <v>1</v>
      </c>
      <c r="X7258">
        <v>1</v>
      </c>
      <c r="Y7258">
        <v>600000</v>
      </c>
      <c r="Z7258">
        <v>900000</v>
      </c>
      <c r="AA7258">
        <v>3</v>
      </c>
      <c r="AB7258">
        <v>4</v>
      </c>
      <c r="AC7258">
        <v>31</v>
      </c>
      <c r="AD7258">
        <v>9</v>
      </c>
      <c r="AE7258">
        <v>6</v>
      </c>
      <c r="AF7258">
        <v>47</v>
      </c>
      <c r="AG7258">
        <v>38</v>
      </c>
      <c r="AH7258">
        <v>24</v>
      </c>
      <c r="AI7258">
        <v>219</v>
      </c>
      <c r="AJ7258">
        <v>164</v>
      </c>
      <c r="AK7258">
        <v>80</v>
      </c>
      <c r="AL7258">
        <v>4.6595744680851103</v>
      </c>
      <c r="AM7258">
        <v>28</v>
      </c>
      <c r="AN7258">
        <v>73</v>
      </c>
      <c r="AO7258">
        <v>84</v>
      </c>
      <c r="AP7258">
        <v>12</v>
      </c>
      <c r="AQ7258">
        <v>0</v>
      </c>
      <c r="AR7258">
        <v>1</v>
      </c>
      <c r="AS7258">
        <v>1</v>
      </c>
      <c r="AT7258">
        <v>0</v>
      </c>
      <c r="AU7258">
        <v>0</v>
      </c>
      <c r="AV7258" t="s">
        <v>2</v>
      </c>
      <c r="AW7258" t="s">
        <v>2</v>
      </c>
      <c r="AX7258" t="s">
        <v>2</v>
      </c>
      <c r="AY7258" t="s">
        <v>2</v>
      </c>
      <c r="AZ7258">
        <v>1</v>
      </c>
      <c r="BA7258">
        <v>1</v>
      </c>
      <c r="BB7258">
        <v>0</v>
      </c>
      <c r="BC7258">
        <v>0</v>
      </c>
      <c r="BD7258">
        <v>1</v>
      </c>
      <c r="BE7258">
        <v>564457.75666666694</v>
      </c>
      <c r="BF7258">
        <v>746202.76500000001</v>
      </c>
      <c r="BG7258">
        <v>0</v>
      </c>
      <c r="BH7258">
        <v>0</v>
      </c>
    </row>
    <row r="7259" spans="1:60" x14ac:dyDescent="0.3">
      <c r="A7259">
        <v>411145</v>
      </c>
      <c r="B7259" t="s">
        <v>0</v>
      </c>
      <c r="C7259" t="s">
        <v>13</v>
      </c>
      <c r="D7259">
        <v>30</v>
      </c>
      <c r="E7259" t="s">
        <v>82</v>
      </c>
      <c r="F7259">
        <v>915</v>
      </c>
      <c r="G7259">
        <v>0</v>
      </c>
      <c r="H7259" t="s">
        <v>83</v>
      </c>
      <c r="I7259" t="s">
        <v>82</v>
      </c>
      <c r="J7259" t="s">
        <v>85</v>
      </c>
      <c r="K7259" t="s">
        <v>2</v>
      </c>
      <c r="L7259" t="s">
        <v>2</v>
      </c>
      <c r="M7259" t="s">
        <v>2</v>
      </c>
      <c r="N7259" t="s">
        <v>2</v>
      </c>
      <c r="O7259" t="s">
        <v>2</v>
      </c>
      <c r="P7259" t="s">
        <v>2</v>
      </c>
      <c r="Q7259" t="s">
        <v>2</v>
      </c>
      <c r="R7259" t="s">
        <v>2</v>
      </c>
      <c r="S7259" t="s">
        <v>2</v>
      </c>
      <c r="T7259" t="s">
        <v>2</v>
      </c>
      <c r="U7259" t="s">
        <v>2</v>
      </c>
      <c r="V7259" t="s">
        <v>2</v>
      </c>
      <c r="W7259" t="s">
        <v>2</v>
      </c>
      <c r="X7259" t="s">
        <v>2</v>
      </c>
      <c r="Y7259" t="s">
        <v>2</v>
      </c>
      <c r="Z7259" t="s">
        <v>2</v>
      </c>
      <c r="AA7259" t="s">
        <v>2</v>
      </c>
      <c r="AB7259" t="s">
        <v>2</v>
      </c>
      <c r="AC7259" t="s">
        <v>2</v>
      </c>
      <c r="AD7259" t="s">
        <v>2</v>
      </c>
      <c r="AE7259" t="s">
        <v>2</v>
      </c>
      <c r="AF7259">
        <v>54</v>
      </c>
      <c r="AG7259">
        <v>50</v>
      </c>
      <c r="AH7259">
        <v>29</v>
      </c>
      <c r="AI7259">
        <v>308</v>
      </c>
      <c r="AJ7259">
        <v>261</v>
      </c>
      <c r="AK7259">
        <v>77</v>
      </c>
      <c r="AL7259">
        <v>5.7037037037036997</v>
      </c>
      <c r="AM7259">
        <v>90</v>
      </c>
      <c r="AN7259">
        <v>102.666666666667</v>
      </c>
      <c r="AO7259">
        <v>194</v>
      </c>
      <c r="AP7259">
        <v>19</v>
      </c>
      <c r="AQ7259">
        <v>10</v>
      </c>
      <c r="AR7259" t="s">
        <v>2</v>
      </c>
      <c r="AS7259" t="s">
        <v>2</v>
      </c>
      <c r="AT7259" t="s">
        <v>2</v>
      </c>
      <c r="AU7259" t="s">
        <v>2</v>
      </c>
      <c r="AV7259">
        <v>510625000</v>
      </c>
      <c r="AW7259">
        <v>507937500</v>
      </c>
      <c r="AX7259">
        <v>1</v>
      </c>
      <c r="AY7259">
        <v>1</v>
      </c>
      <c r="AZ7259">
        <v>1</v>
      </c>
      <c r="BA7259">
        <v>1</v>
      </c>
      <c r="BB7259">
        <v>0</v>
      </c>
      <c r="BC7259">
        <v>0</v>
      </c>
      <c r="BD7259">
        <v>1</v>
      </c>
      <c r="BE7259">
        <v>374339.65</v>
      </c>
      <c r="BF7259">
        <v>516348.185</v>
      </c>
      <c r="BG7259">
        <v>0</v>
      </c>
      <c r="BH7259">
        <v>0</v>
      </c>
    </row>
    <row r="7260" spans="1:60" x14ac:dyDescent="0.3">
      <c r="A7260">
        <v>620715</v>
      </c>
      <c r="B7260" t="s">
        <v>0</v>
      </c>
      <c r="C7260" t="s">
        <v>14</v>
      </c>
      <c r="D7260">
        <v>49</v>
      </c>
      <c r="E7260" t="s">
        <v>82</v>
      </c>
      <c r="F7260">
        <v>919</v>
      </c>
      <c r="G7260">
        <v>12</v>
      </c>
      <c r="H7260" t="s">
        <v>83</v>
      </c>
      <c r="I7260" t="s">
        <v>82</v>
      </c>
      <c r="J7260" t="s">
        <v>88</v>
      </c>
      <c r="K7260">
        <v>1</v>
      </c>
      <c r="L7260" t="s">
        <v>2</v>
      </c>
      <c r="M7260" t="s">
        <v>2</v>
      </c>
      <c r="N7260" t="s">
        <v>86</v>
      </c>
      <c r="O7260" t="s">
        <v>87</v>
      </c>
      <c r="P7260">
        <v>1</v>
      </c>
      <c r="Q7260">
        <v>55200000</v>
      </c>
      <c r="R7260">
        <v>55200000</v>
      </c>
      <c r="S7260">
        <v>55200000</v>
      </c>
      <c r="T7260">
        <v>1</v>
      </c>
      <c r="U7260" t="s">
        <v>2</v>
      </c>
      <c r="V7260" t="s">
        <v>2</v>
      </c>
      <c r="W7260">
        <v>1</v>
      </c>
      <c r="X7260">
        <v>1</v>
      </c>
      <c r="Y7260">
        <v>55200000</v>
      </c>
      <c r="Z7260">
        <v>55200000</v>
      </c>
      <c r="AA7260">
        <v>1</v>
      </c>
      <c r="AB7260">
        <v>1</v>
      </c>
      <c r="AC7260">
        <v>5</v>
      </c>
      <c r="AD7260" t="s">
        <v>2</v>
      </c>
      <c r="AE7260">
        <v>1</v>
      </c>
      <c r="AF7260">
        <v>7</v>
      </c>
      <c r="AG7260" t="s">
        <v>2</v>
      </c>
      <c r="AH7260" t="s">
        <v>2</v>
      </c>
      <c r="AI7260">
        <v>17</v>
      </c>
      <c r="AJ7260" t="s">
        <v>2</v>
      </c>
      <c r="AK7260" t="s">
        <v>2</v>
      </c>
      <c r="AL7260">
        <v>2.4285714285714302</v>
      </c>
      <c r="AM7260">
        <v>5</v>
      </c>
      <c r="AN7260">
        <v>17</v>
      </c>
      <c r="AO7260">
        <v>17</v>
      </c>
      <c r="AP7260">
        <v>0</v>
      </c>
      <c r="AQ7260">
        <v>5</v>
      </c>
      <c r="AR7260" t="s">
        <v>2</v>
      </c>
      <c r="AS7260" t="s">
        <v>2</v>
      </c>
      <c r="AT7260" t="s">
        <v>2</v>
      </c>
      <c r="AU7260" t="s">
        <v>2</v>
      </c>
      <c r="AV7260" t="s">
        <v>2</v>
      </c>
      <c r="AW7260" t="s">
        <v>2</v>
      </c>
      <c r="AX7260" t="s">
        <v>2</v>
      </c>
      <c r="AY7260" t="s">
        <v>2</v>
      </c>
      <c r="AZ7260">
        <v>1</v>
      </c>
      <c r="BA7260">
        <v>1</v>
      </c>
      <c r="BB7260">
        <v>0</v>
      </c>
      <c r="BC7260">
        <v>0</v>
      </c>
      <c r="BD7260">
        <v>1</v>
      </c>
      <c r="BE7260">
        <v>1974138.70666667</v>
      </c>
      <c r="BF7260">
        <v>232829.03</v>
      </c>
      <c r="BG7260">
        <v>0</v>
      </c>
      <c r="BH7260">
        <v>0</v>
      </c>
    </row>
    <row r="7261" spans="1:60" x14ac:dyDescent="0.3">
      <c r="A7261">
        <v>934786</v>
      </c>
      <c r="B7261" t="s">
        <v>0</v>
      </c>
      <c r="C7261" t="s">
        <v>14</v>
      </c>
      <c r="D7261">
        <v>34</v>
      </c>
      <c r="E7261" t="s">
        <v>82</v>
      </c>
      <c r="F7261">
        <v>880</v>
      </c>
      <c r="G7261">
        <v>0</v>
      </c>
      <c r="H7261" t="s">
        <v>83</v>
      </c>
      <c r="I7261" t="s">
        <v>82</v>
      </c>
      <c r="J7261" t="s">
        <v>85</v>
      </c>
      <c r="K7261" t="s">
        <v>2</v>
      </c>
      <c r="L7261" t="s">
        <v>2</v>
      </c>
      <c r="M7261" t="s">
        <v>2</v>
      </c>
      <c r="N7261" t="s">
        <v>2</v>
      </c>
      <c r="O7261" t="s">
        <v>2</v>
      </c>
      <c r="P7261" t="s">
        <v>2</v>
      </c>
      <c r="Q7261" t="s">
        <v>2</v>
      </c>
      <c r="R7261" t="s">
        <v>2</v>
      </c>
      <c r="S7261" t="s">
        <v>2</v>
      </c>
      <c r="T7261" t="s">
        <v>2</v>
      </c>
      <c r="U7261" t="s">
        <v>2</v>
      </c>
      <c r="V7261" t="s">
        <v>2</v>
      </c>
      <c r="W7261" t="s">
        <v>2</v>
      </c>
      <c r="X7261" t="s">
        <v>2</v>
      </c>
      <c r="Y7261" t="s">
        <v>2</v>
      </c>
      <c r="Z7261" t="s">
        <v>2</v>
      </c>
      <c r="AA7261" t="s">
        <v>2</v>
      </c>
      <c r="AB7261" t="s">
        <v>2</v>
      </c>
      <c r="AC7261" t="s">
        <v>2</v>
      </c>
      <c r="AD7261" t="s">
        <v>2</v>
      </c>
      <c r="AE7261" t="s">
        <v>2</v>
      </c>
      <c r="AF7261">
        <v>20</v>
      </c>
      <c r="AG7261">
        <v>20</v>
      </c>
      <c r="AH7261">
        <v>11</v>
      </c>
      <c r="AI7261">
        <v>62</v>
      </c>
      <c r="AJ7261">
        <v>62</v>
      </c>
      <c r="AK7261">
        <v>34</v>
      </c>
      <c r="AL7261">
        <v>3.1</v>
      </c>
      <c r="AM7261">
        <v>11</v>
      </c>
      <c r="AN7261">
        <v>31</v>
      </c>
      <c r="AO7261">
        <v>34</v>
      </c>
      <c r="AP7261">
        <v>22</v>
      </c>
      <c r="AQ7261">
        <v>0</v>
      </c>
      <c r="AR7261">
        <v>1</v>
      </c>
      <c r="AS7261">
        <v>1</v>
      </c>
      <c r="AT7261">
        <v>0</v>
      </c>
      <c r="AU7261">
        <v>0</v>
      </c>
      <c r="AV7261" t="s">
        <v>2</v>
      </c>
      <c r="AW7261" t="s">
        <v>2</v>
      </c>
      <c r="AX7261" t="s">
        <v>2</v>
      </c>
      <c r="AY7261" t="s">
        <v>2</v>
      </c>
      <c r="AZ7261">
        <v>1</v>
      </c>
      <c r="BA7261">
        <v>1</v>
      </c>
      <c r="BB7261">
        <v>0</v>
      </c>
      <c r="BC7261">
        <v>0</v>
      </c>
      <c r="BD7261">
        <v>1</v>
      </c>
      <c r="BE7261">
        <v>93750</v>
      </c>
      <c r="BF7261">
        <v>93750</v>
      </c>
      <c r="BG7261">
        <v>0</v>
      </c>
      <c r="BH7261">
        <v>0</v>
      </c>
    </row>
    <row r="7262" spans="1:60" x14ac:dyDescent="0.3">
      <c r="A7262">
        <v>74966</v>
      </c>
      <c r="B7262" t="s">
        <v>0</v>
      </c>
      <c r="C7262" t="s">
        <v>14</v>
      </c>
      <c r="D7262">
        <v>27</v>
      </c>
      <c r="E7262" t="s">
        <v>82</v>
      </c>
      <c r="F7262">
        <v>879</v>
      </c>
      <c r="G7262">
        <v>1</v>
      </c>
      <c r="H7262" t="s">
        <v>83</v>
      </c>
      <c r="I7262" t="s">
        <v>82</v>
      </c>
      <c r="J7262" t="s">
        <v>85</v>
      </c>
      <c r="K7262" t="s">
        <v>2</v>
      </c>
      <c r="L7262" t="s">
        <v>2</v>
      </c>
      <c r="M7262" t="s">
        <v>2</v>
      </c>
      <c r="N7262" t="s">
        <v>2</v>
      </c>
      <c r="O7262" t="s">
        <v>2</v>
      </c>
      <c r="P7262" t="s">
        <v>2</v>
      </c>
      <c r="Q7262" t="s">
        <v>2</v>
      </c>
      <c r="R7262" t="s">
        <v>2</v>
      </c>
      <c r="S7262" t="s">
        <v>2</v>
      </c>
      <c r="T7262" t="s">
        <v>2</v>
      </c>
      <c r="U7262" t="s">
        <v>2</v>
      </c>
      <c r="V7262" t="s">
        <v>2</v>
      </c>
      <c r="W7262" t="s">
        <v>2</v>
      </c>
      <c r="X7262" t="s">
        <v>2</v>
      </c>
      <c r="Y7262" t="s">
        <v>2</v>
      </c>
      <c r="Z7262" t="s">
        <v>2</v>
      </c>
      <c r="AA7262" t="s">
        <v>2</v>
      </c>
      <c r="AB7262" t="s">
        <v>2</v>
      </c>
      <c r="AC7262" t="s">
        <v>2</v>
      </c>
      <c r="AD7262" t="s">
        <v>2</v>
      </c>
      <c r="AE7262" t="s">
        <v>2</v>
      </c>
      <c r="AF7262">
        <v>47</v>
      </c>
      <c r="AG7262">
        <v>47</v>
      </c>
      <c r="AH7262">
        <v>39</v>
      </c>
      <c r="AI7262">
        <v>136</v>
      </c>
      <c r="AJ7262">
        <v>136</v>
      </c>
      <c r="AK7262">
        <v>76</v>
      </c>
      <c r="AL7262">
        <v>2.8936170212765999</v>
      </c>
      <c r="AM7262">
        <v>24</v>
      </c>
      <c r="AN7262">
        <v>68</v>
      </c>
      <c r="AO7262">
        <v>76</v>
      </c>
      <c r="AP7262">
        <v>12</v>
      </c>
      <c r="AQ7262">
        <v>0</v>
      </c>
      <c r="AR7262">
        <v>1</v>
      </c>
      <c r="AS7262">
        <v>1</v>
      </c>
      <c r="AT7262">
        <v>0</v>
      </c>
      <c r="AU7262">
        <v>0</v>
      </c>
      <c r="AV7262" t="s">
        <v>2</v>
      </c>
      <c r="AW7262" t="s">
        <v>2</v>
      </c>
      <c r="AX7262" t="s">
        <v>2</v>
      </c>
      <c r="AY7262" t="s">
        <v>2</v>
      </c>
      <c r="AZ7262">
        <v>1</v>
      </c>
      <c r="BA7262">
        <v>1</v>
      </c>
      <c r="BB7262">
        <v>0</v>
      </c>
      <c r="BC7262">
        <v>0</v>
      </c>
      <c r="BD7262">
        <v>1</v>
      </c>
      <c r="BE7262">
        <v>494972.35</v>
      </c>
      <c r="BF7262">
        <v>494972.35</v>
      </c>
      <c r="BG7262">
        <v>0</v>
      </c>
      <c r="BH7262">
        <v>0</v>
      </c>
    </row>
    <row r="7263" spans="1:60" x14ac:dyDescent="0.3">
      <c r="A7263">
        <v>903873</v>
      </c>
      <c r="B7263" t="s">
        <v>0</v>
      </c>
      <c r="C7263" t="s">
        <v>13</v>
      </c>
      <c r="D7263">
        <v>30</v>
      </c>
      <c r="E7263" t="s">
        <v>82</v>
      </c>
      <c r="F7263">
        <v>852</v>
      </c>
      <c r="G7263">
        <v>0</v>
      </c>
      <c r="H7263" t="s">
        <v>83</v>
      </c>
      <c r="I7263" t="s">
        <v>84</v>
      </c>
      <c r="J7263" t="s">
        <v>85</v>
      </c>
      <c r="K7263" t="s">
        <v>2</v>
      </c>
      <c r="L7263" t="s">
        <v>2</v>
      </c>
      <c r="M7263" t="s">
        <v>2</v>
      </c>
      <c r="N7263" t="s">
        <v>2</v>
      </c>
      <c r="O7263" t="s">
        <v>2</v>
      </c>
      <c r="P7263" t="s">
        <v>2</v>
      </c>
      <c r="Q7263" t="s">
        <v>2</v>
      </c>
      <c r="R7263" t="s">
        <v>2</v>
      </c>
      <c r="S7263" t="s">
        <v>2</v>
      </c>
      <c r="T7263" t="s">
        <v>2</v>
      </c>
      <c r="U7263" t="s">
        <v>2</v>
      </c>
      <c r="V7263" t="s">
        <v>2</v>
      </c>
      <c r="W7263" t="s">
        <v>2</v>
      </c>
      <c r="X7263" t="s">
        <v>2</v>
      </c>
      <c r="Y7263" t="s">
        <v>2</v>
      </c>
      <c r="Z7263" t="s">
        <v>2</v>
      </c>
      <c r="AA7263" t="s">
        <v>2</v>
      </c>
      <c r="AB7263" t="s">
        <v>2</v>
      </c>
      <c r="AC7263" t="s">
        <v>2</v>
      </c>
      <c r="AD7263" t="s">
        <v>2</v>
      </c>
      <c r="AE7263" t="s">
        <v>2</v>
      </c>
      <c r="AF7263">
        <v>16</v>
      </c>
      <c r="AG7263">
        <v>16</v>
      </c>
      <c r="AH7263">
        <v>16</v>
      </c>
      <c r="AI7263">
        <v>48</v>
      </c>
      <c r="AJ7263">
        <v>48</v>
      </c>
      <c r="AK7263">
        <v>48</v>
      </c>
      <c r="AL7263">
        <v>3</v>
      </c>
      <c r="AM7263">
        <v>13</v>
      </c>
      <c r="AN7263">
        <v>48</v>
      </c>
      <c r="AO7263">
        <v>48</v>
      </c>
      <c r="AP7263">
        <v>2</v>
      </c>
      <c r="AQ7263">
        <v>1</v>
      </c>
      <c r="AR7263">
        <v>1</v>
      </c>
      <c r="AS7263">
        <v>1</v>
      </c>
      <c r="AT7263">
        <v>0</v>
      </c>
      <c r="AU7263">
        <v>0</v>
      </c>
      <c r="AV7263" t="s">
        <v>2</v>
      </c>
      <c r="AW7263" t="s">
        <v>2</v>
      </c>
      <c r="AX7263" t="s">
        <v>2</v>
      </c>
      <c r="AY7263" t="s">
        <v>2</v>
      </c>
      <c r="AZ7263">
        <v>1</v>
      </c>
      <c r="BA7263">
        <v>1</v>
      </c>
      <c r="BB7263">
        <v>0</v>
      </c>
      <c r="BC7263">
        <v>0</v>
      </c>
      <c r="BD7263">
        <v>1</v>
      </c>
      <c r="BE7263">
        <v>940059.06</v>
      </c>
      <c r="BF7263">
        <v>940059.06</v>
      </c>
      <c r="BG7263">
        <v>0</v>
      </c>
      <c r="BH7263">
        <v>0</v>
      </c>
    </row>
    <row r="7264" spans="1:60" x14ac:dyDescent="0.3">
      <c r="A7264">
        <v>337236</v>
      </c>
      <c r="B7264" t="s">
        <v>0</v>
      </c>
      <c r="C7264" t="s">
        <v>14</v>
      </c>
      <c r="D7264">
        <v>31</v>
      </c>
      <c r="E7264" t="s">
        <v>82</v>
      </c>
      <c r="F7264">
        <v>921</v>
      </c>
      <c r="G7264">
        <v>4</v>
      </c>
      <c r="H7264" t="s">
        <v>89</v>
      </c>
      <c r="I7264" t="s">
        <v>82</v>
      </c>
      <c r="J7264" t="s">
        <v>88</v>
      </c>
      <c r="K7264" t="s">
        <v>2</v>
      </c>
      <c r="L7264" t="s">
        <v>2</v>
      </c>
      <c r="M7264" t="s">
        <v>2</v>
      </c>
      <c r="N7264" t="s">
        <v>2</v>
      </c>
      <c r="O7264" t="s">
        <v>2</v>
      </c>
      <c r="P7264" t="s">
        <v>2</v>
      </c>
      <c r="Q7264" t="s">
        <v>2</v>
      </c>
      <c r="R7264" t="s">
        <v>2</v>
      </c>
      <c r="S7264" t="s">
        <v>2</v>
      </c>
      <c r="T7264" t="s">
        <v>2</v>
      </c>
      <c r="U7264" t="s">
        <v>2</v>
      </c>
      <c r="V7264" t="s">
        <v>2</v>
      </c>
      <c r="W7264" t="s">
        <v>2</v>
      </c>
      <c r="X7264" t="s">
        <v>2</v>
      </c>
      <c r="Y7264" t="s">
        <v>2</v>
      </c>
      <c r="Z7264" t="s">
        <v>2</v>
      </c>
      <c r="AA7264" t="s">
        <v>2</v>
      </c>
      <c r="AB7264" t="s">
        <v>2</v>
      </c>
      <c r="AC7264" t="s">
        <v>2</v>
      </c>
      <c r="AD7264" t="s">
        <v>2</v>
      </c>
      <c r="AE7264" t="s">
        <v>2</v>
      </c>
      <c r="AF7264">
        <v>29</v>
      </c>
      <c r="AG7264">
        <v>24</v>
      </c>
      <c r="AH7264">
        <v>24</v>
      </c>
      <c r="AI7264">
        <v>94</v>
      </c>
      <c r="AJ7264">
        <v>65</v>
      </c>
      <c r="AK7264">
        <v>65</v>
      </c>
      <c r="AL7264">
        <v>3.2413793103448301</v>
      </c>
      <c r="AM7264">
        <v>15</v>
      </c>
      <c r="AN7264">
        <v>47</v>
      </c>
      <c r="AO7264">
        <v>65</v>
      </c>
      <c r="AP7264">
        <v>55</v>
      </c>
      <c r="AQ7264">
        <v>0</v>
      </c>
      <c r="AR7264">
        <v>0</v>
      </c>
      <c r="AS7264">
        <v>0</v>
      </c>
      <c r="AT7264">
        <v>1</v>
      </c>
      <c r="AU7264">
        <v>1</v>
      </c>
      <c r="AV7264">
        <v>9602333.3333333302</v>
      </c>
      <c r="AW7264">
        <v>9094500</v>
      </c>
      <c r="AX7264">
        <v>1</v>
      </c>
      <c r="AY7264">
        <v>1</v>
      </c>
      <c r="AZ7264" t="s">
        <v>2</v>
      </c>
      <c r="BA7264" t="s">
        <v>2</v>
      </c>
      <c r="BB7264" t="s">
        <v>2</v>
      </c>
      <c r="BC7264" t="s">
        <v>2</v>
      </c>
      <c r="BD7264" t="s">
        <v>2</v>
      </c>
      <c r="BE7264" t="s">
        <v>2</v>
      </c>
      <c r="BF7264" t="s">
        <v>2</v>
      </c>
      <c r="BG7264" t="s">
        <v>2</v>
      </c>
      <c r="BH7264" t="s">
        <v>2</v>
      </c>
    </row>
    <row r="7265" spans="1:60" x14ac:dyDescent="0.3">
      <c r="A7265">
        <v>44460</v>
      </c>
      <c r="B7265" t="s">
        <v>0</v>
      </c>
      <c r="C7265" t="s">
        <v>13</v>
      </c>
      <c r="D7265">
        <v>21</v>
      </c>
      <c r="E7265" t="s">
        <v>82</v>
      </c>
      <c r="F7265">
        <v>902</v>
      </c>
      <c r="G7265">
        <v>20</v>
      </c>
      <c r="H7265" t="s">
        <v>89</v>
      </c>
      <c r="I7265" t="s">
        <v>84</v>
      </c>
      <c r="J7265" t="s">
        <v>88</v>
      </c>
      <c r="K7265">
        <v>4</v>
      </c>
      <c r="L7265">
        <v>4</v>
      </c>
      <c r="M7265">
        <v>4</v>
      </c>
      <c r="N7265" t="s">
        <v>103</v>
      </c>
      <c r="O7265" t="s">
        <v>94</v>
      </c>
      <c r="P7265">
        <v>2</v>
      </c>
      <c r="Q7265">
        <v>3920000</v>
      </c>
      <c r="R7265">
        <v>980000</v>
      </c>
      <c r="S7265">
        <v>2000000</v>
      </c>
      <c r="T7265">
        <v>4</v>
      </c>
      <c r="U7265">
        <v>4</v>
      </c>
      <c r="V7265">
        <v>4</v>
      </c>
      <c r="W7265">
        <v>1</v>
      </c>
      <c r="X7265">
        <v>1</v>
      </c>
      <c r="Y7265">
        <v>3920000</v>
      </c>
      <c r="Z7265">
        <v>3920000</v>
      </c>
      <c r="AA7265">
        <v>4</v>
      </c>
      <c r="AB7265">
        <v>4</v>
      </c>
      <c r="AC7265">
        <v>39</v>
      </c>
      <c r="AD7265">
        <v>7</v>
      </c>
      <c r="AE7265">
        <v>4</v>
      </c>
      <c r="AF7265">
        <v>19</v>
      </c>
      <c r="AG7265">
        <v>19</v>
      </c>
      <c r="AH7265">
        <v>14</v>
      </c>
      <c r="AI7265">
        <v>44</v>
      </c>
      <c r="AJ7265">
        <v>44</v>
      </c>
      <c r="AK7265">
        <v>25</v>
      </c>
      <c r="AL7265">
        <v>2.3157894736842102</v>
      </c>
      <c r="AM7265">
        <v>12</v>
      </c>
      <c r="AN7265">
        <v>22</v>
      </c>
      <c r="AO7265">
        <v>25</v>
      </c>
      <c r="AP7265">
        <v>33</v>
      </c>
      <c r="AQ7265">
        <v>0</v>
      </c>
      <c r="AR7265">
        <v>1</v>
      </c>
      <c r="AS7265">
        <v>1</v>
      </c>
      <c r="AT7265">
        <v>0</v>
      </c>
      <c r="AU7265">
        <v>0</v>
      </c>
      <c r="AV7265" t="s">
        <v>2</v>
      </c>
      <c r="AW7265" t="s">
        <v>2</v>
      </c>
      <c r="AX7265" t="s">
        <v>2</v>
      </c>
      <c r="AY7265" t="s">
        <v>2</v>
      </c>
      <c r="AZ7265">
        <v>1</v>
      </c>
      <c r="BA7265">
        <v>1</v>
      </c>
      <c r="BB7265">
        <v>0</v>
      </c>
      <c r="BC7265">
        <v>0</v>
      </c>
      <c r="BD7265">
        <v>1</v>
      </c>
      <c r="BE7265">
        <v>1266494.62333333</v>
      </c>
      <c r="BF7265">
        <v>1843596.7749999999</v>
      </c>
      <c r="BG7265">
        <v>0</v>
      </c>
      <c r="BH7265">
        <v>0</v>
      </c>
    </row>
    <row r="7266" spans="1:60" x14ac:dyDescent="0.3">
      <c r="A7266">
        <v>964600</v>
      </c>
      <c r="B7266" t="s">
        <v>0</v>
      </c>
      <c r="C7266" t="s">
        <v>14</v>
      </c>
      <c r="D7266">
        <v>34</v>
      </c>
      <c r="E7266" t="s">
        <v>82</v>
      </c>
      <c r="F7266">
        <v>916</v>
      </c>
      <c r="G7266">
        <v>0</v>
      </c>
      <c r="H7266" t="s">
        <v>83</v>
      </c>
      <c r="I7266" t="s">
        <v>84</v>
      </c>
      <c r="J7266" t="s">
        <v>85</v>
      </c>
      <c r="K7266">
        <v>2</v>
      </c>
      <c r="L7266">
        <v>1</v>
      </c>
      <c r="M7266" t="s">
        <v>2</v>
      </c>
      <c r="N7266" t="s">
        <v>91</v>
      </c>
      <c r="O7266" t="s">
        <v>92</v>
      </c>
      <c r="P7266">
        <v>2</v>
      </c>
      <c r="Q7266">
        <v>130000</v>
      </c>
      <c r="R7266">
        <v>65000</v>
      </c>
      <c r="S7266">
        <v>100000</v>
      </c>
      <c r="T7266">
        <v>2</v>
      </c>
      <c r="U7266">
        <v>1</v>
      </c>
      <c r="V7266" t="s">
        <v>2</v>
      </c>
      <c r="W7266">
        <v>1</v>
      </c>
      <c r="X7266">
        <v>1</v>
      </c>
      <c r="Y7266">
        <v>65000</v>
      </c>
      <c r="Z7266">
        <v>100000</v>
      </c>
      <c r="AA7266">
        <v>1</v>
      </c>
      <c r="AB7266">
        <v>1</v>
      </c>
      <c r="AC7266">
        <v>6</v>
      </c>
      <c r="AD7266">
        <v>26</v>
      </c>
      <c r="AE7266">
        <v>2</v>
      </c>
      <c r="AF7266">
        <v>23</v>
      </c>
      <c r="AG7266">
        <v>13</v>
      </c>
      <c r="AH7266" t="s">
        <v>2</v>
      </c>
      <c r="AI7266">
        <v>104</v>
      </c>
      <c r="AJ7266">
        <v>80</v>
      </c>
      <c r="AK7266" t="s">
        <v>2</v>
      </c>
      <c r="AL7266">
        <v>4.5217391304347796</v>
      </c>
      <c r="AM7266">
        <v>24</v>
      </c>
      <c r="AN7266">
        <v>52</v>
      </c>
      <c r="AO7266">
        <v>80</v>
      </c>
      <c r="AP7266">
        <v>14</v>
      </c>
      <c r="AQ7266">
        <v>0</v>
      </c>
      <c r="AR7266" t="s">
        <v>2</v>
      </c>
      <c r="AS7266" t="s">
        <v>2</v>
      </c>
      <c r="AT7266" t="s">
        <v>2</v>
      </c>
      <c r="AU7266" t="s">
        <v>2</v>
      </c>
      <c r="AV7266">
        <v>245833333</v>
      </c>
      <c r="AW7266">
        <v>243749999.5</v>
      </c>
      <c r="AX7266">
        <v>1</v>
      </c>
      <c r="AY7266">
        <v>1</v>
      </c>
      <c r="AZ7266">
        <v>1</v>
      </c>
      <c r="BA7266">
        <v>1</v>
      </c>
      <c r="BB7266">
        <v>0</v>
      </c>
      <c r="BC7266">
        <v>0</v>
      </c>
      <c r="BD7266">
        <v>1</v>
      </c>
      <c r="BE7266">
        <v>140677.436666667</v>
      </c>
      <c r="BF7266">
        <v>153975.82999999999</v>
      </c>
      <c r="BG7266">
        <v>0</v>
      </c>
      <c r="BH7266">
        <v>0</v>
      </c>
    </row>
    <row r="7267" spans="1:60" x14ac:dyDescent="0.3">
      <c r="A7267">
        <v>511898</v>
      </c>
      <c r="B7267" t="s">
        <v>0</v>
      </c>
      <c r="C7267" t="s">
        <v>14</v>
      </c>
      <c r="D7267">
        <v>26</v>
      </c>
      <c r="E7267" t="s">
        <v>82</v>
      </c>
      <c r="F7267">
        <v>910</v>
      </c>
      <c r="G7267">
        <v>0</v>
      </c>
      <c r="H7267" t="s">
        <v>83</v>
      </c>
      <c r="I7267" t="s">
        <v>84</v>
      </c>
      <c r="J7267" t="s">
        <v>85</v>
      </c>
      <c r="K7267" t="s">
        <v>2</v>
      </c>
      <c r="L7267" t="s">
        <v>2</v>
      </c>
      <c r="M7267" t="s">
        <v>2</v>
      </c>
      <c r="N7267" t="s">
        <v>2</v>
      </c>
      <c r="O7267" t="s">
        <v>2</v>
      </c>
      <c r="P7267" t="s">
        <v>2</v>
      </c>
      <c r="Q7267" t="s">
        <v>2</v>
      </c>
      <c r="R7267" t="s">
        <v>2</v>
      </c>
      <c r="S7267" t="s">
        <v>2</v>
      </c>
      <c r="T7267" t="s">
        <v>2</v>
      </c>
      <c r="U7267" t="s">
        <v>2</v>
      </c>
      <c r="V7267" t="s">
        <v>2</v>
      </c>
      <c r="W7267" t="s">
        <v>2</v>
      </c>
      <c r="X7267" t="s">
        <v>2</v>
      </c>
      <c r="Y7267" t="s">
        <v>2</v>
      </c>
      <c r="Z7267" t="s">
        <v>2</v>
      </c>
      <c r="AA7267" t="s">
        <v>2</v>
      </c>
      <c r="AB7267" t="s">
        <v>2</v>
      </c>
      <c r="AC7267" t="s">
        <v>2</v>
      </c>
      <c r="AD7267" t="s">
        <v>2</v>
      </c>
      <c r="AE7267" t="s">
        <v>2</v>
      </c>
      <c r="AF7267">
        <v>26</v>
      </c>
      <c r="AG7267">
        <v>14</v>
      </c>
      <c r="AH7267">
        <v>2</v>
      </c>
      <c r="AI7267">
        <v>128</v>
      </c>
      <c r="AJ7267">
        <v>53</v>
      </c>
      <c r="AK7267">
        <v>11</v>
      </c>
      <c r="AL7267">
        <v>4.9230769230769198</v>
      </c>
      <c r="AM7267">
        <v>29</v>
      </c>
      <c r="AN7267">
        <v>42.6666666666667</v>
      </c>
      <c r="AO7267">
        <v>75</v>
      </c>
      <c r="AP7267">
        <v>17</v>
      </c>
      <c r="AQ7267">
        <v>0</v>
      </c>
      <c r="AR7267">
        <v>1</v>
      </c>
      <c r="AS7267">
        <v>1</v>
      </c>
      <c r="AT7267">
        <v>0</v>
      </c>
      <c r="AU7267">
        <v>0</v>
      </c>
      <c r="AV7267" t="s">
        <v>2</v>
      </c>
      <c r="AW7267" t="s">
        <v>2</v>
      </c>
      <c r="AX7267" t="s">
        <v>2</v>
      </c>
      <c r="AY7267" t="s">
        <v>2</v>
      </c>
      <c r="AZ7267">
        <v>1</v>
      </c>
      <c r="BA7267">
        <v>1</v>
      </c>
      <c r="BB7267">
        <v>0</v>
      </c>
      <c r="BC7267">
        <v>0</v>
      </c>
      <c r="BD7267">
        <v>1</v>
      </c>
      <c r="BE7267">
        <v>7304162.69666667</v>
      </c>
      <c r="BF7267">
        <v>9504808.5600000005</v>
      </c>
      <c r="BG7267">
        <v>0</v>
      </c>
      <c r="BH7267">
        <v>0</v>
      </c>
    </row>
    <row r="7268" spans="1:60" x14ac:dyDescent="0.3">
      <c r="A7268">
        <v>980087</v>
      </c>
      <c r="B7268" t="s">
        <v>0</v>
      </c>
      <c r="C7268" t="s">
        <v>14</v>
      </c>
      <c r="D7268">
        <v>37</v>
      </c>
      <c r="E7268" t="s">
        <v>82</v>
      </c>
      <c r="F7268">
        <v>909</v>
      </c>
      <c r="G7268">
        <v>0</v>
      </c>
      <c r="H7268" t="s">
        <v>83</v>
      </c>
      <c r="I7268" t="s">
        <v>84</v>
      </c>
      <c r="J7268" t="s">
        <v>88</v>
      </c>
      <c r="K7268">
        <v>2</v>
      </c>
      <c r="L7268">
        <v>2</v>
      </c>
      <c r="M7268">
        <v>1</v>
      </c>
      <c r="N7268" t="s">
        <v>127</v>
      </c>
      <c r="O7268" t="s">
        <v>129</v>
      </c>
      <c r="P7268">
        <v>1</v>
      </c>
      <c r="Q7268">
        <v>8899000</v>
      </c>
      <c r="R7268">
        <v>4449500</v>
      </c>
      <c r="S7268">
        <v>8000000</v>
      </c>
      <c r="T7268">
        <v>2</v>
      </c>
      <c r="U7268">
        <v>2</v>
      </c>
      <c r="V7268">
        <v>1</v>
      </c>
      <c r="W7268">
        <v>1</v>
      </c>
      <c r="X7268">
        <v>1</v>
      </c>
      <c r="Y7268">
        <v>4449500</v>
      </c>
      <c r="Z7268">
        <v>8000000</v>
      </c>
      <c r="AA7268">
        <v>1</v>
      </c>
      <c r="AB7268">
        <v>1</v>
      </c>
      <c r="AC7268">
        <v>32</v>
      </c>
      <c r="AD7268">
        <v>8</v>
      </c>
      <c r="AE7268">
        <v>1</v>
      </c>
      <c r="AF7268">
        <v>104</v>
      </c>
      <c r="AG7268">
        <v>91</v>
      </c>
      <c r="AH7268">
        <v>50</v>
      </c>
      <c r="AI7268">
        <v>649</v>
      </c>
      <c r="AJ7268">
        <v>581</v>
      </c>
      <c r="AK7268">
        <v>129</v>
      </c>
      <c r="AL7268">
        <v>6.2403846153846203</v>
      </c>
      <c r="AM7268">
        <v>156</v>
      </c>
      <c r="AN7268">
        <v>216.333333333333</v>
      </c>
      <c r="AO7268">
        <v>452</v>
      </c>
      <c r="AP7268">
        <v>5</v>
      </c>
      <c r="AQ7268">
        <v>0</v>
      </c>
      <c r="AR7268">
        <v>0</v>
      </c>
      <c r="AS7268">
        <v>0</v>
      </c>
      <c r="AT7268">
        <v>1</v>
      </c>
      <c r="AU7268">
        <v>1</v>
      </c>
      <c r="AV7268">
        <v>20928250</v>
      </c>
      <c r="AW7268">
        <v>20928250</v>
      </c>
      <c r="AX7268">
        <v>1</v>
      </c>
      <c r="AY7268">
        <v>1</v>
      </c>
      <c r="AZ7268">
        <v>0.66666666666666696</v>
      </c>
      <c r="BA7268">
        <v>1</v>
      </c>
      <c r="BB7268">
        <v>1</v>
      </c>
      <c r="BC7268">
        <v>1</v>
      </c>
      <c r="BD7268">
        <v>2</v>
      </c>
      <c r="BE7268">
        <v>777508.32666666701</v>
      </c>
      <c r="BF7268">
        <v>1166262.49</v>
      </c>
      <c r="BG7268">
        <v>37634408.603333302</v>
      </c>
      <c r="BH7268">
        <v>50000000</v>
      </c>
    </row>
    <row r="7269" spans="1:60" x14ac:dyDescent="0.3">
      <c r="A7269">
        <v>794001</v>
      </c>
      <c r="B7269" t="s">
        <v>0</v>
      </c>
      <c r="C7269" t="s">
        <v>14</v>
      </c>
      <c r="D7269">
        <v>34</v>
      </c>
      <c r="E7269" t="s">
        <v>82</v>
      </c>
      <c r="F7269">
        <v>901</v>
      </c>
      <c r="G7269">
        <v>0</v>
      </c>
      <c r="H7269" t="s">
        <v>83</v>
      </c>
      <c r="I7269" t="s">
        <v>84</v>
      </c>
      <c r="J7269" t="s">
        <v>85</v>
      </c>
      <c r="K7269" t="s">
        <v>2</v>
      </c>
      <c r="L7269" t="s">
        <v>2</v>
      </c>
      <c r="M7269" t="s">
        <v>2</v>
      </c>
      <c r="N7269" t="s">
        <v>2</v>
      </c>
      <c r="O7269" t="s">
        <v>2</v>
      </c>
      <c r="P7269" t="s">
        <v>2</v>
      </c>
      <c r="Q7269" t="s">
        <v>2</v>
      </c>
      <c r="R7269" t="s">
        <v>2</v>
      </c>
      <c r="S7269" t="s">
        <v>2</v>
      </c>
      <c r="T7269" t="s">
        <v>2</v>
      </c>
      <c r="U7269" t="s">
        <v>2</v>
      </c>
      <c r="V7269" t="s">
        <v>2</v>
      </c>
      <c r="W7269" t="s">
        <v>2</v>
      </c>
      <c r="X7269" t="s">
        <v>2</v>
      </c>
      <c r="Y7269" t="s">
        <v>2</v>
      </c>
      <c r="Z7269" t="s">
        <v>2</v>
      </c>
      <c r="AA7269" t="s">
        <v>2</v>
      </c>
      <c r="AB7269" t="s">
        <v>2</v>
      </c>
      <c r="AC7269" t="s">
        <v>2</v>
      </c>
      <c r="AD7269" t="s">
        <v>2</v>
      </c>
      <c r="AE7269" t="s">
        <v>2</v>
      </c>
      <c r="AF7269">
        <v>3</v>
      </c>
      <c r="AG7269">
        <v>3</v>
      </c>
      <c r="AH7269">
        <v>3</v>
      </c>
      <c r="AI7269">
        <v>18</v>
      </c>
      <c r="AJ7269">
        <v>18</v>
      </c>
      <c r="AK7269">
        <v>18</v>
      </c>
      <c r="AL7269">
        <v>6</v>
      </c>
      <c r="AM7269">
        <v>10</v>
      </c>
      <c r="AN7269">
        <v>18</v>
      </c>
      <c r="AO7269">
        <v>18</v>
      </c>
      <c r="AP7269">
        <v>0</v>
      </c>
      <c r="AQ7269">
        <v>27</v>
      </c>
      <c r="AR7269">
        <v>1</v>
      </c>
      <c r="AS7269">
        <v>1</v>
      </c>
      <c r="AT7269">
        <v>0</v>
      </c>
      <c r="AU7269">
        <v>0</v>
      </c>
      <c r="AV7269" t="s">
        <v>2</v>
      </c>
      <c r="AW7269" t="s">
        <v>2</v>
      </c>
      <c r="AX7269" t="s">
        <v>2</v>
      </c>
      <c r="AY7269" t="s">
        <v>2</v>
      </c>
      <c r="AZ7269">
        <v>1</v>
      </c>
      <c r="BA7269">
        <v>1</v>
      </c>
      <c r="BB7269">
        <v>0</v>
      </c>
      <c r="BC7269">
        <v>0</v>
      </c>
      <c r="BD7269">
        <v>1</v>
      </c>
      <c r="BE7269">
        <v>3978395.7349999999</v>
      </c>
      <c r="BF7269">
        <v>3978395.7349999999</v>
      </c>
      <c r="BG7269">
        <v>0</v>
      </c>
      <c r="BH7269">
        <v>0</v>
      </c>
    </row>
    <row r="7270" spans="1:60" x14ac:dyDescent="0.3">
      <c r="A7270">
        <v>194882</v>
      </c>
      <c r="B7270" t="s">
        <v>1</v>
      </c>
      <c r="C7270" t="s">
        <v>13</v>
      </c>
      <c r="D7270">
        <v>47</v>
      </c>
      <c r="E7270" t="s">
        <v>82</v>
      </c>
      <c r="F7270">
        <v>891</v>
      </c>
      <c r="G7270">
        <v>0</v>
      </c>
      <c r="H7270" t="s">
        <v>83</v>
      </c>
      <c r="I7270" t="s">
        <v>82</v>
      </c>
      <c r="J7270" t="s">
        <v>85</v>
      </c>
      <c r="K7270" t="s">
        <v>2</v>
      </c>
      <c r="L7270" t="s">
        <v>2</v>
      </c>
      <c r="M7270" t="s">
        <v>2</v>
      </c>
      <c r="N7270" t="s">
        <v>2</v>
      </c>
      <c r="O7270" t="s">
        <v>2</v>
      </c>
      <c r="P7270" t="s">
        <v>2</v>
      </c>
      <c r="Q7270" t="s">
        <v>2</v>
      </c>
      <c r="R7270" t="s">
        <v>2</v>
      </c>
      <c r="S7270" t="s">
        <v>2</v>
      </c>
      <c r="T7270" t="s">
        <v>2</v>
      </c>
      <c r="U7270" t="s">
        <v>2</v>
      </c>
      <c r="V7270" t="s">
        <v>2</v>
      </c>
      <c r="W7270" t="s">
        <v>2</v>
      </c>
      <c r="X7270" t="s">
        <v>2</v>
      </c>
      <c r="Y7270" t="s">
        <v>2</v>
      </c>
      <c r="Z7270" t="s">
        <v>2</v>
      </c>
      <c r="AA7270" t="s">
        <v>2</v>
      </c>
      <c r="AB7270" t="s">
        <v>2</v>
      </c>
      <c r="AC7270" t="s">
        <v>2</v>
      </c>
      <c r="AD7270" t="s">
        <v>2</v>
      </c>
      <c r="AE7270" t="s">
        <v>2</v>
      </c>
      <c r="AF7270">
        <v>6</v>
      </c>
      <c r="AG7270">
        <v>6</v>
      </c>
      <c r="AH7270" t="s">
        <v>2</v>
      </c>
      <c r="AI7270">
        <v>18</v>
      </c>
      <c r="AJ7270">
        <v>18</v>
      </c>
      <c r="AK7270" t="s">
        <v>2</v>
      </c>
      <c r="AL7270">
        <v>3</v>
      </c>
      <c r="AM7270">
        <v>6</v>
      </c>
      <c r="AN7270">
        <v>18</v>
      </c>
      <c r="AO7270">
        <v>18</v>
      </c>
      <c r="AP7270">
        <v>1</v>
      </c>
      <c r="AQ7270">
        <v>0</v>
      </c>
      <c r="AR7270" t="s">
        <v>2</v>
      </c>
      <c r="AS7270" t="s">
        <v>2</v>
      </c>
      <c r="AT7270" t="s">
        <v>2</v>
      </c>
      <c r="AU7270" t="s">
        <v>2</v>
      </c>
      <c r="AV7270" t="s">
        <v>2</v>
      </c>
      <c r="AW7270" t="s">
        <v>2</v>
      </c>
      <c r="AX7270" t="s">
        <v>2</v>
      </c>
      <c r="AY7270" t="s">
        <v>2</v>
      </c>
      <c r="AZ7270" t="s">
        <v>2</v>
      </c>
      <c r="BA7270" t="s">
        <v>2</v>
      </c>
      <c r="BB7270" t="s">
        <v>2</v>
      </c>
      <c r="BC7270" t="s">
        <v>2</v>
      </c>
      <c r="BD7270" t="s">
        <v>2</v>
      </c>
      <c r="BE7270" t="s">
        <v>2</v>
      </c>
      <c r="BF7270" t="s">
        <v>2</v>
      </c>
      <c r="BG7270" t="s">
        <v>2</v>
      </c>
      <c r="BH7270" t="s">
        <v>2</v>
      </c>
    </row>
    <row r="7271" spans="1:60" x14ac:dyDescent="0.3">
      <c r="A7271">
        <v>992910</v>
      </c>
      <c r="B7271" t="s">
        <v>0</v>
      </c>
      <c r="C7271" t="s">
        <v>13</v>
      </c>
      <c r="D7271">
        <v>25</v>
      </c>
      <c r="E7271" t="s">
        <v>82</v>
      </c>
      <c r="F7271">
        <v>876</v>
      </c>
      <c r="G7271">
        <v>0</v>
      </c>
      <c r="H7271" t="s">
        <v>83</v>
      </c>
      <c r="I7271" t="s">
        <v>82</v>
      </c>
      <c r="J7271" t="s">
        <v>85</v>
      </c>
      <c r="K7271">
        <v>7</v>
      </c>
      <c r="L7271">
        <v>7</v>
      </c>
      <c r="M7271">
        <v>7</v>
      </c>
      <c r="N7271" t="s">
        <v>91</v>
      </c>
      <c r="O7271" t="s">
        <v>95</v>
      </c>
      <c r="P7271">
        <v>7</v>
      </c>
      <c r="Q7271">
        <v>550000</v>
      </c>
      <c r="R7271">
        <v>78571.428571428594</v>
      </c>
      <c r="S7271">
        <v>140000</v>
      </c>
      <c r="T7271">
        <v>8</v>
      </c>
      <c r="U7271">
        <v>8</v>
      </c>
      <c r="V7271">
        <v>8</v>
      </c>
      <c r="W7271">
        <v>1.1428571428571399</v>
      </c>
      <c r="X7271">
        <v>2</v>
      </c>
      <c r="Y7271">
        <v>550000</v>
      </c>
      <c r="Z7271">
        <v>550000</v>
      </c>
      <c r="AA7271">
        <v>8</v>
      </c>
      <c r="AB7271">
        <v>8</v>
      </c>
      <c r="AC7271">
        <v>10</v>
      </c>
      <c r="AD7271">
        <v>11</v>
      </c>
      <c r="AE7271">
        <v>7</v>
      </c>
      <c r="AF7271">
        <v>36</v>
      </c>
      <c r="AG7271">
        <v>36</v>
      </c>
      <c r="AH7271">
        <v>30</v>
      </c>
      <c r="AI7271">
        <v>328</v>
      </c>
      <c r="AJ7271">
        <v>328</v>
      </c>
      <c r="AK7271">
        <v>90</v>
      </c>
      <c r="AL7271">
        <v>9.1111111111111107</v>
      </c>
      <c r="AM7271">
        <v>148</v>
      </c>
      <c r="AN7271">
        <v>164</v>
      </c>
      <c r="AO7271">
        <v>238</v>
      </c>
      <c r="AP7271">
        <v>8</v>
      </c>
      <c r="AQ7271">
        <v>0</v>
      </c>
      <c r="AR7271">
        <v>1</v>
      </c>
      <c r="AS7271">
        <v>1</v>
      </c>
      <c r="AT7271">
        <v>0</v>
      </c>
      <c r="AU7271">
        <v>0</v>
      </c>
      <c r="AV7271" t="s">
        <v>2</v>
      </c>
      <c r="AW7271" t="s">
        <v>2</v>
      </c>
      <c r="AX7271" t="s">
        <v>2</v>
      </c>
      <c r="AY7271" t="s">
        <v>2</v>
      </c>
      <c r="AZ7271">
        <v>1</v>
      </c>
      <c r="BA7271">
        <v>1</v>
      </c>
      <c r="BB7271">
        <v>0</v>
      </c>
      <c r="BC7271">
        <v>0</v>
      </c>
      <c r="BD7271">
        <v>1</v>
      </c>
      <c r="BE7271">
        <v>166202.17000000001</v>
      </c>
      <c r="BF7271">
        <v>166202.17000000001</v>
      </c>
      <c r="BG7271">
        <v>0</v>
      </c>
      <c r="BH7271">
        <v>0</v>
      </c>
    </row>
    <row r="7272" spans="1:60" x14ac:dyDescent="0.3">
      <c r="A7272">
        <v>616130</v>
      </c>
      <c r="B7272" t="s">
        <v>0</v>
      </c>
      <c r="C7272" t="s">
        <v>14</v>
      </c>
      <c r="D7272">
        <v>26</v>
      </c>
      <c r="E7272" t="s">
        <v>82</v>
      </c>
      <c r="F7272">
        <v>866</v>
      </c>
      <c r="G7272">
        <v>0</v>
      </c>
      <c r="H7272" t="s">
        <v>83</v>
      </c>
      <c r="I7272" t="s">
        <v>82</v>
      </c>
      <c r="J7272" t="s">
        <v>85</v>
      </c>
      <c r="K7272" t="s">
        <v>2</v>
      </c>
      <c r="L7272" t="s">
        <v>2</v>
      </c>
      <c r="M7272" t="s">
        <v>2</v>
      </c>
      <c r="N7272" t="s">
        <v>2</v>
      </c>
      <c r="O7272" t="s">
        <v>2</v>
      </c>
      <c r="P7272" t="s">
        <v>2</v>
      </c>
      <c r="Q7272" t="s">
        <v>2</v>
      </c>
      <c r="R7272" t="s">
        <v>2</v>
      </c>
      <c r="S7272" t="s">
        <v>2</v>
      </c>
      <c r="T7272" t="s">
        <v>2</v>
      </c>
      <c r="U7272" t="s">
        <v>2</v>
      </c>
      <c r="V7272" t="s">
        <v>2</v>
      </c>
      <c r="W7272" t="s">
        <v>2</v>
      </c>
      <c r="X7272" t="s">
        <v>2</v>
      </c>
      <c r="Y7272" t="s">
        <v>2</v>
      </c>
      <c r="Z7272" t="s">
        <v>2</v>
      </c>
      <c r="AA7272" t="s">
        <v>2</v>
      </c>
      <c r="AB7272" t="s">
        <v>2</v>
      </c>
      <c r="AC7272" t="s">
        <v>2</v>
      </c>
      <c r="AD7272" t="s">
        <v>2</v>
      </c>
      <c r="AE7272" t="s">
        <v>2</v>
      </c>
      <c r="AF7272">
        <v>59</v>
      </c>
      <c r="AG7272">
        <v>59</v>
      </c>
      <c r="AH7272">
        <v>59</v>
      </c>
      <c r="AI7272">
        <v>93</v>
      </c>
      <c r="AJ7272">
        <v>93</v>
      </c>
      <c r="AK7272">
        <v>93</v>
      </c>
      <c r="AL7272">
        <v>1.57627118644068</v>
      </c>
      <c r="AM7272">
        <v>10</v>
      </c>
      <c r="AN7272">
        <v>93</v>
      </c>
      <c r="AO7272">
        <v>93</v>
      </c>
      <c r="AP7272">
        <v>5</v>
      </c>
      <c r="AQ7272">
        <v>0</v>
      </c>
      <c r="AR7272">
        <v>1</v>
      </c>
      <c r="AS7272">
        <v>1</v>
      </c>
      <c r="AT7272">
        <v>0</v>
      </c>
      <c r="AU7272">
        <v>0</v>
      </c>
      <c r="AV7272" t="s">
        <v>2</v>
      </c>
      <c r="AW7272" t="s">
        <v>2</v>
      </c>
      <c r="AX7272" t="s">
        <v>2</v>
      </c>
      <c r="AY7272" t="s">
        <v>2</v>
      </c>
      <c r="AZ7272">
        <v>1</v>
      </c>
      <c r="BA7272">
        <v>1</v>
      </c>
      <c r="BB7272">
        <v>0</v>
      </c>
      <c r="BC7272">
        <v>0</v>
      </c>
      <c r="BD7272">
        <v>1</v>
      </c>
      <c r="BE7272">
        <v>332258.06</v>
      </c>
      <c r="BF7272">
        <v>332258.06</v>
      </c>
      <c r="BG7272">
        <v>0</v>
      </c>
      <c r="BH7272">
        <v>0</v>
      </c>
    </row>
    <row r="7273" spans="1:60" x14ac:dyDescent="0.3">
      <c r="A7273">
        <v>507839</v>
      </c>
      <c r="B7273" t="s">
        <v>0</v>
      </c>
      <c r="C7273" t="s">
        <v>14</v>
      </c>
      <c r="D7273">
        <v>21</v>
      </c>
      <c r="E7273" t="s">
        <v>82</v>
      </c>
      <c r="F7273">
        <v>926</v>
      </c>
      <c r="G7273">
        <v>0</v>
      </c>
      <c r="H7273" t="s">
        <v>83</v>
      </c>
      <c r="I7273" t="s">
        <v>84</v>
      </c>
      <c r="J7273" t="s">
        <v>88</v>
      </c>
      <c r="K7273">
        <v>33</v>
      </c>
      <c r="L7273">
        <v>23</v>
      </c>
      <c r="M7273">
        <v>13</v>
      </c>
      <c r="N7273" t="s">
        <v>98</v>
      </c>
      <c r="O7273" t="s">
        <v>106</v>
      </c>
      <c r="P7273">
        <v>33</v>
      </c>
      <c r="Q7273">
        <v>1182415000</v>
      </c>
      <c r="R7273">
        <v>35830757.5757576</v>
      </c>
      <c r="S7273">
        <v>110165000</v>
      </c>
      <c r="T7273">
        <v>44</v>
      </c>
      <c r="U7273">
        <v>29</v>
      </c>
      <c r="V7273">
        <v>18</v>
      </c>
      <c r="W7273">
        <v>1.3333333333333299</v>
      </c>
      <c r="X7273">
        <v>4</v>
      </c>
      <c r="Y7273">
        <v>394138333.33333302</v>
      </c>
      <c r="Z7273">
        <v>668805000</v>
      </c>
      <c r="AA7273">
        <v>14.6666666666667</v>
      </c>
      <c r="AB7273">
        <v>18</v>
      </c>
      <c r="AC7273">
        <v>7</v>
      </c>
      <c r="AD7273">
        <v>11</v>
      </c>
      <c r="AE7273" t="s">
        <v>2</v>
      </c>
      <c r="AF7273">
        <v>120</v>
      </c>
      <c r="AG7273">
        <v>82</v>
      </c>
      <c r="AH7273">
        <v>38</v>
      </c>
      <c r="AI7273">
        <v>508</v>
      </c>
      <c r="AJ7273">
        <v>331</v>
      </c>
      <c r="AK7273">
        <v>96</v>
      </c>
      <c r="AL7273">
        <v>4.2333333333333298</v>
      </c>
      <c r="AM7273">
        <v>43</v>
      </c>
      <c r="AN7273">
        <v>169.333333333333</v>
      </c>
      <c r="AO7273">
        <v>224</v>
      </c>
      <c r="AP7273">
        <v>11</v>
      </c>
      <c r="AQ7273">
        <v>0</v>
      </c>
      <c r="AR7273">
        <v>1</v>
      </c>
      <c r="AS7273">
        <v>1</v>
      </c>
      <c r="AT7273">
        <v>0</v>
      </c>
      <c r="AU7273">
        <v>0</v>
      </c>
      <c r="AV7273" t="s">
        <v>2</v>
      </c>
      <c r="AW7273" t="s">
        <v>2</v>
      </c>
      <c r="AX7273" t="s">
        <v>2</v>
      </c>
      <c r="AY7273" t="s">
        <v>2</v>
      </c>
      <c r="AZ7273">
        <v>1</v>
      </c>
      <c r="BA7273">
        <v>1</v>
      </c>
      <c r="BB7273">
        <v>0</v>
      </c>
      <c r="BC7273">
        <v>0</v>
      </c>
      <c r="BD7273">
        <v>1</v>
      </c>
      <c r="BE7273">
        <v>7061048.7699999996</v>
      </c>
      <c r="BF7273">
        <v>8332073.1550000003</v>
      </c>
      <c r="BG7273">
        <v>0</v>
      </c>
      <c r="BH7273">
        <v>0</v>
      </c>
    </row>
    <row r="7274" spans="1:60" x14ac:dyDescent="0.3">
      <c r="A7274">
        <v>218668</v>
      </c>
      <c r="B7274" t="s">
        <v>0</v>
      </c>
      <c r="C7274" t="s">
        <v>14</v>
      </c>
      <c r="D7274">
        <v>39</v>
      </c>
      <c r="E7274" t="s">
        <v>82</v>
      </c>
      <c r="F7274">
        <v>874</v>
      </c>
      <c r="G7274">
        <v>0</v>
      </c>
      <c r="H7274" t="s">
        <v>83</v>
      </c>
      <c r="I7274" t="s">
        <v>82</v>
      </c>
      <c r="J7274" t="s">
        <v>88</v>
      </c>
      <c r="K7274" t="s">
        <v>2</v>
      </c>
      <c r="L7274" t="s">
        <v>2</v>
      </c>
      <c r="M7274" t="s">
        <v>2</v>
      </c>
      <c r="N7274" t="s">
        <v>2</v>
      </c>
      <c r="O7274" t="s">
        <v>2</v>
      </c>
      <c r="P7274" t="s">
        <v>2</v>
      </c>
      <c r="Q7274" t="s">
        <v>2</v>
      </c>
      <c r="R7274" t="s">
        <v>2</v>
      </c>
      <c r="S7274" t="s">
        <v>2</v>
      </c>
      <c r="T7274" t="s">
        <v>2</v>
      </c>
      <c r="U7274" t="s">
        <v>2</v>
      </c>
      <c r="V7274" t="s">
        <v>2</v>
      </c>
      <c r="W7274" t="s">
        <v>2</v>
      </c>
      <c r="X7274" t="s">
        <v>2</v>
      </c>
      <c r="Y7274" t="s">
        <v>2</v>
      </c>
      <c r="Z7274" t="s">
        <v>2</v>
      </c>
      <c r="AA7274" t="s">
        <v>2</v>
      </c>
      <c r="AB7274" t="s">
        <v>2</v>
      </c>
      <c r="AC7274" t="s">
        <v>2</v>
      </c>
      <c r="AD7274" t="s">
        <v>2</v>
      </c>
      <c r="AE7274" t="s">
        <v>2</v>
      </c>
      <c r="AF7274">
        <v>22</v>
      </c>
      <c r="AG7274">
        <v>22</v>
      </c>
      <c r="AH7274">
        <v>22</v>
      </c>
      <c r="AI7274">
        <v>89</v>
      </c>
      <c r="AJ7274">
        <v>89</v>
      </c>
      <c r="AK7274">
        <v>89</v>
      </c>
      <c r="AL7274">
        <v>4.0454545454545503</v>
      </c>
      <c r="AM7274">
        <v>18</v>
      </c>
      <c r="AN7274">
        <v>44.5</v>
      </c>
      <c r="AO7274">
        <v>52</v>
      </c>
      <c r="AP7274">
        <v>5</v>
      </c>
      <c r="AQ7274">
        <v>0</v>
      </c>
      <c r="AR7274" t="s">
        <v>2</v>
      </c>
      <c r="AS7274" t="s">
        <v>2</v>
      </c>
      <c r="AT7274" t="s">
        <v>2</v>
      </c>
      <c r="AU7274" t="s">
        <v>2</v>
      </c>
      <c r="AV7274" t="s">
        <v>2</v>
      </c>
      <c r="AW7274" t="s">
        <v>2</v>
      </c>
      <c r="AX7274" t="s">
        <v>2</v>
      </c>
      <c r="AY7274" t="s">
        <v>2</v>
      </c>
      <c r="AZ7274" t="s">
        <v>2</v>
      </c>
      <c r="BA7274" t="s">
        <v>2</v>
      </c>
      <c r="BB7274" t="s">
        <v>2</v>
      </c>
      <c r="BC7274" t="s">
        <v>2</v>
      </c>
      <c r="BD7274" t="s">
        <v>2</v>
      </c>
      <c r="BE7274" t="s">
        <v>2</v>
      </c>
      <c r="BF7274" t="s">
        <v>2</v>
      </c>
      <c r="BG7274" t="s">
        <v>2</v>
      </c>
      <c r="BH7274" t="s">
        <v>2</v>
      </c>
    </row>
    <row r="7275" spans="1:60" x14ac:dyDescent="0.3">
      <c r="A7275">
        <v>77527</v>
      </c>
      <c r="B7275" t="s">
        <v>0</v>
      </c>
      <c r="C7275" t="s">
        <v>13</v>
      </c>
      <c r="D7275">
        <v>56</v>
      </c>
      <c r="E7275" t="s">
        <v>82</v>
      </c>
      <c r="F7275">
        <v>854</v>
      </c>
      <c r="G7275">
        <v>0</v>
      </c>
      <c r="H7275" t="s">
        <v>83</v>
      </c>
      <c r="I7275" t="s">
        <v>84</v>
      </c>
      <c r="J7275" t="s">
        <v>88</v>
      </c>
      <c r="K7275" t="s">
        <v>2</v>
      </c>
      <c r="L7275" t="s">
        <v>2</v>
      </c>
      <c r="M7275" t="s">
        <v>2</v>
      </c>
      <c r="N7275" t="s">
        <v>2</v>
      </c>
      <c r="O7275" t="s">
        <v>2</v>
      </c>
      <c r="P7275" t="s">
        <v>2</v>
      </c>
      <c r="Q7275" t="s">
        <v>2</v>
      </c>
      <c r="R7275" t="s">
        <v>2</v>
      </c>
      <c r="S7275" t="s">
        <v>2</v>
      </c>
      <c r="T7275" t="s">
        <v>2</v>
      </c>
      <c r="U7275" t="s">
        <v>2</v>
      </c>
      <c r="V7275" t="s">
        <v>2</v>
      </c>
      <c r="W7275" t="s">
        <v>2</v>
      </c>
      <c r="X7275" t="s">
        <v>2</v>
      </c>
      <c r="Y7275" t="s">
        <v>2</v>
      </c>
      <c r="Z7275" t="s">
        <v>2</v>
      </c>
      <c r="AA7275" t="s">
        <v>2</v>
      </c>
      <c r="AB7275" t="s">
        <v>2</v>
      </c>
      <c r="AC7275" t="s">
        <v>2</v>
      </c>
      <c r="AD7275" t="s">
        <v>2</v>
      </c>
      <c r="AE7275" t="s">
        <v>2</v>
      </c>
      <c r="AF7275">
        <v>3</v>
      </c>
      <c r="AG7275">
        <v>3</v>
      </c>
      <c r="AH7275">
        <v>3</v>
      </c>
      <c r="AI7275">
        <v>10</v>
      </c>
      <c r="AJ7275">
        <v>10</v>
      </c>
      <c r="AK7275">
        <v>10</v>
      </c>
      <c r="AL7275">
        <v>3.3333333333333299</v>
      </c>
      <c r="AM7275">
        <v>6</v>
      </c>
      <c r="AN7275">
        <v>10</v>
      </c>
      <c r="AO7275">
        <v>10</v>
      </c>
      <c r="AP7275">
        <v>0</v>
      </c>
      <c r="AQ7275">
        <v>0</v>
      </c>
      <c r="AR7275" t="s">
        <v>2</v>
      </c>
      <c r="AS7275" t="s">
        <v>2</v>
      </c>
      <c r="AT7275" t="s">
        <v>2</v>
      </c>
      <c r="AU7275" t="s">
        <v>2</v>
      </c>
      <c r="AV7275" t="s">
        <v>2</v>
      </c>
      <c r="AW7275" t="s">
        <v>2</v>
      </c>
      <c r="AX7275" t="s">
        <v>2</v>
      </c>
      <c r="AY7275" t="s">
        <v>2</v>
      </c>
      <c r="AZ7275">
        <v>1</v>
      </c>
      <c r="BA7275">
        <v>1</v>
      </c>
      <c r="BB7275">
        <v>1</v>
      </c>
      <c r="BC7275">
        <v>1</v>
      </c>
      <c r="BD7275">
        <v>2</v>
      </c>
      <c r="BE7275">
        <v>22773483.870000001</v>
      </c>
      <c r="BF7275">
        <v>22773483.870000001</v>
      </c>
      <c r="BG7275">
        <v>677419354.84000003</v>
      </c>
      <c r="BH7275">
        <v>677419354.84000003</v>
      </c>
    </row>
    <row r="7276" spans="1:60" x14ac:dyDescent="0.3">
      <c r="A7276">
        <v>701962</v>
      </c>
      <c r="B7276" t="s">
        <v>0</v>
      </c>
      <c r="C7276" t="s">
        <v>14</v>
      </c>
      <c r="D7276">
        <v>59</v>
      </c>
      <c r="E7276" t="s">
        <v>82</v>
      </c>
      <c r="F7276">
        <v>854</v>
      </c>
      <c r="G7276">
        <v>0</v>
      </c>
      <c r="H7276" t="s">
        <v>83</v>
      </c>
      <c r="I7276" t="s">
        <v>84</v>
      </c>
      <c r="J7276" t="s">
        <v>88</v>
      </c>
      <c r="K7276" t="s">
        <v>2</v>
      </c>
      <c r="L7276" t="s">
        <v>2</v>
      </c>
      <c r="M7276" t="s">
        <v>2</v>
      </c>
      <c r="N7276" t="s">
        <v>2</v>
      </c>
      <c r="O7276" t="s">
        <v>2</v>
      </c>
      <c r="P7276" t="s">
        <v>2</v>
      </c>
      <c r="Q7276" t="s">
        <v>2</v>
      </c>
      <c r="R7276" t="s">
        <v>2</v>
      </c>
      <c r="S7276" t="s">
        <v>2</v>
      </c>
      <c r="T7276" t="s">
        <v>2</v>
      </c>
      <c r="U7276" t="s">
        <v>2</v>
      </c>
      <c r="V7276" t="s">
        <v>2</v>
      </c>
      <c r="W7276" t="s">
        <v>2</v>
      </c>
      <c r="X7276" t="s">
        <v>2</v>
      </c>
      <c r="Y7276" t="s">
        <v>2</v>
      </c>
      <c r="Z7276" t="s">
        <v>2</v>
      </c>
      <c r="AA7276" t="s">
        <v>2</v>
      </c>
      <c r="AB7276" t="s">
        <v>2</v>
      </c>
      <c r="AC7276" t="s">
        <v>2</v>
      </c>
      <c r="AD7276" t="s">
        <v>2</v>
      </c>
      <c r="AE7276" t="s">
        <v>2</v>
      </c>
      <c r="AF7276">
        <v>7</v>
      </c>
      <c r="AG7276">
        <v>7</v>
      </c>
      <c r="AH7276">
        <v>7</v>
      </c>
      <c r="AI7276">
        <v>24</v>
      </c>
      <c r="AJ7276">
        <v>24</v>
      </c>
      <c r="AK7276">
        <v>24</v>
      </c>
      <c r="AL7276">
        <v>3.4285714285714302</v>
      </c>
      <c r="AM7276">
        <v>10</v>
      </c>
      <c r="AN7276">
        <v>24</v>
      </c>
      <c r="AO7276">
        <v>24</v>
      </c>
      <c r="AP7276">
        <v>10</v>
      </c>
      <c r="AQ7276">
        <v>1</v>
      </c>
      <c r="AR7276">
        <v>1</v>
      </c>
      <c r="AS7276">
        <v>1</v>
      </c>
      <c r="AT7276">
        <v>0</v>
      </c>
      <c r="AU7276">
        <v>0</v>
      </c>
      <c r="AV7276" t="s">
        <v>2</v>
      </c>
      <c r="AW7276" t="s">
        <v>2</v>
      </c>
      <c r="AX7276" t="s">
        <v>2</v>
      </c>
      <c r="AY7276" t="s">
        <v>2</v>
      </c>
      <c r="AZ7276">
        <v>1</v>
      </c>
      <c r="BA7276">
        <v>1</v>
      </c>
      <c r="BB7276">
        <v>0</v>
      </c>
      <c r="BC7276">
        <v>0</v>
      </c>
      <c r="BD7276">
        <v>1</v>
      </c>
      <c r="BE7276">
        <v>792838.71</v>
      </c>
      <c r="BF7276">
        <v>792838.71</v>
      </c>
      <c r="BG7276">
        <v>0</v>
      </c>
      <c r="BH7276">
        <v>0</v>
      </c>
    </row>
    <row r="7277" spans="1:60" x14ac:dyDescent="0.3">
      <c r="A7277">
        <v>320011</v>
      </c>
      <c r="B7277" t="s">
        <v>1</v>
      </c>
      <c r="C7277" t="s">
        <v>13</v>
      </c>
      <c r="D7277">
        <v>30</v>
      </c>
      <c r="E7277" t="s">
        <v>82</v>
      </c>
      <c r="F7277">
        <v>929</v>
      </c>
      <c r="G7277">
        <v>0</v>
      </c>
      <c r="H7277" t="s">
        <v>83</v>
      </c>
      <c r="I7277" t="s">
        <v>84</v>
      </c>
      <c r="J7277" t="s">
        <v>88</v>
      </c>
      <c r="K7277" t="s">
        <v>2</v>
      </c>
      <c r="L7277" t="s">
        <v>2</v>
      </c>
      <c r="M7277" t="s">
        <v>2</v>
      </c>
      <c r="N7277" t="s">
        <v>2</v>
      </c>
      <c r="O7277" t="s">
        <v>2</v>
      </c>
      <c r="P7277" t="s">
        <v>2</v>
      </c>
      <c r="Q7277" t="s">
        <v>2</v>
      </c>
      <c r="R7277" t="s">
        <v>2</v>
      </c>
      <c r="S7277" t="s">
        <v>2</v>
      </c>
      <c r="T7277" t="s">
        <v>2</v>
      </c>
      <c r="U7277" t="s">
        <v>2</v>
      </c>
      <c r="V7277" t="s">
        <v>2</v>
      </c>
      <c r="W7277" t="s">
        <v>2</v>
      </c>
      <c r="X7277" t="s">
        <v>2</v>
      </c>
      <c r="Y7277" t="s">
        <v>2</v>
      </c>
      <c r="Z7277" t="s">
        <v>2</v>
      </c>
      <c r="AA7277" t="s">
        <v>2</v>
      </c>
      <c r="AB7277" t="s">
        <v>2</v>
      </c>
      <c r="AC7277" t="s">
        <v>2</v>
      </c>
      <c r="AD7277" t="s">
        <v>2</v>
      </c>
      <c r="AE7277" t="s">
        <v>2</v>
      </c>
      <c r="AF7277">
        <v>24</v>
      </c>
      <c r="AG7277">
        <v>9</v>
      </c>
      <c r="AH7277">
        <v>1</v>
      </c>
      <c r="AI7277">
        <v>216</v>
      </c>
      <c r="AJ7277">
        <v>124</v>
      </c>
      <c r="AK7277">
        <v>2</v>
      </c>
      <c r="AL7277">
        <v>9</v>
      </c>
      <c r="AM7277">
        <v>82</v>
      </c>
      <c r="AN7277">
        <v>72</v>
      </c>
      <c r="AO7277">
        <v>122</v>
      </c>
      <c r="AP7277">
        <v>25</v>
      </c>
      <c r="AQ7277">
        <v>0</v>
      </c>
      <c r="AR7277" t="s">
        <v>2</v>
      </c>
      <c r="AS7277" t="s">
        <v>2</v>
      </c>
      <c r="AT7277" t="s">
        <v>2</v>
      </c>
      <c r="AU7277" t="s">
        <v>2</v>
      </c>
      <c r="AV7277">
        <v>501500000</v>
      </c>
      <c r="AW7277">
        <v>497250000</v>
      </c>
      <c r="AX7277">
        <v>1</v>
      </c>
      <c r="AY7277">
        <v>1</v>
      </c>
      <c r="AZ7277">
        <v>1</v>
      </c>
      <c r="BA7277">
        <v>1</v>
      </c>
      <c r="BB7277">
        <v>0</v>
      </c>
      <c r="BC7277">
        <v>0</v>
      </c>
      <c r="BD7277">
        <v>1</v>
      </c>
      <c r="BE7277">
        <v>194577.596666667</v>
      </c>
      <c r="BF7277">
        <v>201721.23499999999</v>
      </c>
      <c r="BG7277">
        <v>0</v>
      </c>
      <c r="BH7277">
        <v>0</v>
      </c>
    </row>
    <row r="7278" spans="1:60" x14ac:dyDescent="0.3">
      <c r="A7278">
        <v>386106</v>
      </c>
      <c r="B7278" t="s">
        <v>0</v>
      </c>
      <c r="C7278" t="s">
        <v>14</v>
      </c>
      <c r="D7278">
        <v>24</v>
      </c>
      <c r="E7278" t="s">
        <v>82</v>
      </c>
      <c r="F7278">
        <v>928</v>
      </c>
      <c r="G7278">
        <v>0</v>
      </c>
      <c r="H7278" t="s">
        <v>83</v>
      </c>
      <c r="I7278" t="s">
        <v>84</v>
      </c>
      <c r="J7278" t="s">
        <v>88</v>
      </c>
      <c r="K7278">
        <v>6</v>
      </c>
      <c r="L7278">
        <v>6</v>
      </c>
      <c r="M7278">
        <v>3</v>
      </c>
      <c r="N7278" t="s">
        <v>103</v>
      </c>
      <c r="O7278" t="s">
        <v>108</v>
      </c>
      <c r="P7278">
        <v>3</v>
      </c>
      <c r="Q7278">
        <v>2440000</v>
      </c>
      <c r="R7278">
        <v>406666.66666666698</v>
      </c>
      <c r="S7278">
        <v>1200000</v>
      </c>
      <c r="T7278">
        <v>6</v>
      </c>
      <c r="U7278">
        <v>6</v>
      </c>
      <c r="V7278">
        <v>3</v>
      </c>
      <c r="W7278">
        <v>1</v>
      </c>
      <c r="X7278">
        <v>1</v>
      </c>
      <c r="Y7278">
        <v>813333.33333333302</v>
      </c>
      <c r="Z7278">
        <v>1220000</v>
      </c>
      <c r="AA7278">
        <v>2</v>
      </c>
      <c r="AB7278">
        <v>3</v>
      </c>
      <c r="AC7278">
        <v>26</v>
      </c>
      <c r="AD7278">
        <v>29</v>
      </c>
      <c r="AE7278">
        <v>6</v>
      </c>
      <c r="AF7278">
        <v>43</v>
      </c>
      <c r="AG7278">
        <v>28</v>
      </c>
      <c r="AH7278">
        <v>15</v>
      </c>
      <c r="AI7278">
        <v>210</v>
      </c>
      <c r="AJ7278">
        <v>90</v>
      </c>
      <c r="AK7278">
        <v>27</v>
      </c>
      <c r="AL7278">
        <v>4.8837209302325597</v>
      </c>
      <c r="AM7278">
        <v>43</v>
      </c>
      <c r="AN7278">
        <v>70</v>
      </c>
      <c r="AO7278">
        <v>129</v>
      </c>
      <c r="AP7278">
        <v>10</v>
      </c>
      <c r="AQ7278">
        <v>0</v>
      </c>
      <c r="AR7278">
        <v>1</v>
      </c>
      <c r="AS7278">
        <v>1</v>
      </c>
      <c r="AT7278">
        <v>0</v>
      </c>
      <c r="AU7278">
        <v>0</v>
      </c>
      <c r="AV7278" t="s">
        <v>2</v>
      </c>
      <c r="AW7278" t="s">
        <v>2</v>
      </c>
      <c r="AX7278" t="s">
        <v>2</v>
      </c>
      <c r="AY7278" t="s">
        <v>2</v>
      </c>
      <c r="AZ7278">
        <v>1</v>
      </c>
      <c r="BA7278">
        <v>1</v>
      </c>
      <c r="BB7278">
        <v>0</v>
      </c>
      <c r="BC7278">
        <v>0</v>
      </c>
      <c r="BD7278">
        <v>1</v>
      </c>
      <c r="BE7278">
        <v>1239247.54333333</v>
      </c>
      <c r="BF7278">
        <v>1678097.12</v>
      </c>
      <c r="BG7278">
        <v>0</v>
      </c>
      <c r="BH7278">
        <v>0</v>
      </c>
    </row>
    <row r="7279" spans="1:60" x14ac:dyDescent="0.3">
      <c r="A7279">
        <v>59921</v>
      </c>
      <c r="B7279" t="s">
        <v>0</v>
      </c>
      <c r="C7279" t="s">
        <v>14</v>
      </c>
      <c r="D7279">
        <v>24</v>
      </c>
      <c r="E7279" t="s">
        <v>82</v>
      </c>
      <c r="F7279">
        <v>926</v>
      </c>
      <c r="G7279">
        <v>0</v>
      </c>
      <c r="H7279" t="s">
        <v>83</v>
      </c>
      <c r="I7279" t="s">
        <v>82</v>
      </c>
      <c r="J7279" t="s">
        <v>88</v>
      </c>
      <c r="K7279" t="s">
        <v>2</v>
      </c>
      <c r="L7279" t="s">
        <v>2</v>
      </c>
      <c r="M7279" t="s">
        <v>2</v>
      </c>
      <c r="N7279" t="s">
        <v>2</v>
      </c>
      <c r="O7279" t="s">
        <v>2</v>
      </c>
      <c r="P7279" t="s">
        <v>2</v>
      </c>
      <c r="Q7279" t="s">
        <v>2</v>
      </c>
      <c r="R7279" t="s">
        <v>2</v>
      </c>
      <c r="S7279" t="s">
        <v>2</v>
      </c>
      <c r="T7279" t="s">
        <v>2</v>
      </c>
      <c r="U7279" t="s">
        <v>2</v>
      </c>
      <c r="V7279" t="s">
        <v>2</v>
      </c>
      <c r="W7279" t="s">
        <v>2</v>
      </c>
      <c r="X7279" t="s">
        <v>2</v>
      </c>
      <c r="Y7279" t="s">
        <v>2</v>
      </c>
      <c r="Z7279" t="s">
        <v>2</v>
      </c>
      <c r="AA7279" t="s">
        <v>2</v>
      </c>
      <c r="AB7279" t="s">
        <v>2</v>
      </c>
      <c r="AC7279" t="s">
        <v>2</v>
      </c>
      <c r="AD7279" t="s">
        <v>2</v>
      </c>
      <c r="AE7279" t="s">
        <v>2</v>
      </c>
      <c r="AF7279">
        <v>28</v>
      </c>
      <c r="AG7279">
        <v>3</v>
      </c>
      <c r="AH7279">
        <v>1</v>
      </c>
      <c r="AI7279">
        <v>96</v>
      </c>
      <c r="AJ7279">
        <v>4</v>
      </c>
      <c r="AK7279">
        <v>1</v>
      </c>
      <c r="AL7279">
        <v>3.4285714285714302</v>
      </c>
      <c r="AM7279">
        <v>14</v>
      </c>
      <c r="AN7279">
        <v>32</v>
      </c>
      <c r="AO7279">
        <v>93</v>
      </c>
      <c r="AP7279">
        <v>26</v>
      </c>
      <c r="AQ7279">
        <v>0</v>
      </c>
      <c r="AR7279">
        <v>1</v>
      </c>
      <c r="AS7279">
        <v>1</v>
      </c>
      <c r="AT7279">
        <v>0</v>
      </c>
      <c r="AU7279">
        <v>0</v>
      </c>
      <c r="AV7279" t="s">
        <v>2</v>
      </c>
      <c r="AW7279" t="s">
        <v>2</v>
      </c>
      <c r="AX7279" t="s">
        <v>2</v>
      </c>
      <c r="AY7279" t="s">
        <v>2</v>
      </c>
      <c r="AZ7279">
        <v>1</v>
      </c>
      <c r="BA7279">
        <v>1</v>
      </c>
      <c r="BB7279">
        <v>0</v>
      </c>
      <c r="BC7279">
        <v>0</v>
      </c>
      <c r="BD7279">
        <v>1</v>
      </c>
      <c r="BE7279">
        <v>643735.55333333299</v>
      </c>
      <c r="BF7279">
        <v>249963.57</v>
      </c>
      <c r="BG7279">
        <v>0</v>
      </c>
      <c r="BH7279">
        <v>0</v>
      </c>
    </row>
    <row r="7280" spans="1:60" x14ac:dyDescent="0.3">
      <c r="A7280">
        <v>369444</v>
      </c>
      <c r="B7280" t="s">
        <v>0</v>
      </c>
      <c r="C7280" t="s">
        <v>14</v>
      </c>
      <c r="D7280">
        <v>38</v>
      </c>
      <c r="E7280" t="s">
        <v>82</v>
      </c>
      <c r="F7280">
        <v>881</v>
      </c>
      <c r="G7280">
        <v>0</v>
      </c>
      <c r="H7280" t="s">
        <v>83</v>
      </c>
      <c r="I7280" t="s">
        <v>82</v>
      </c>
      <c r="J7280" t="s">
        <v>88</v>
      </c>
      <c r="K7280">
        <v>7</v>
      </c>
      <c r="L7280">
        <v>7</v>
      </c>
      <c r="M7280">
        <v>4</v>
      </c>
      <c r="N7280" t="s">
        <v>98</v>
      </c>
      <c r="O7280" t="s">
        <v>106</v>
      </c>
      <c r="P7280">
        <v>7</v>
      </c>
      <c r="Q7280">
        <v>264393000</v>
      </c>
      <c r="R7280">
        <v>37770428.571428597</v>
      </c>
      <c r="S7280">
        <v>50000000</v>
      </c>
      <c r="T7280">
        <v>8</v>
      </c>
      <c r="U7280">
        <v>8</v>
      </c>
      <c r="V7280">
        <v>4</v>
      </c>
      <c r="W7280">
        <v>1.1428571428571399</v>
      </c>
      <c r="X7280">
        <v>2</v>
      </c>
      <c r="Y7280">
        <v>132196500</v>
      </c>
      <c r="Z7280">
        <v>161295000</v>
      </c>
      <c r="AA7280">
        <v>4</v>
      </c>
      <c r="AB7280">
        <v>5</v>
      </c>
      <c r="AC7280">
        <v>0</v>
      </c>
      <c r="AD7280">
        <v>21</v>
      </c>
      <c r="AE7280" t="s">
        <v>2</v>
      </c>
      <c r="AF7280">
        <v>8</v>
      </c>
      <c r="AG7280">
        <v>8</v>
      </c>
      <c r="AH7280">
        <v>4</v>
      </c>
      <c r="AI7280">
        <v>22</v>
      </c>
      <c r="AJ7280">
        <v>22</v>
      </c>
      <c r="AK7280">
        <v>6</v>
      </c>
      <c r="AL7280">
        <v>2.75</v>
      </c>
      <c r="AM7280">
        <v>4</v>
      </c>
      <c r="AN7280">
        <v>11</v>
      </c>
      <c r="AO7280">
        <v>18</v>
      </c>
      <c r="AP7280">
        <v>21</v>
      </c>
      <c r="AQ7280">
        <v>0</v>
      </c>
      <c r="AR7280" t="s">
        <v>2</v>
      </c>
      <c r="AS7280" t="s">
        <v>2</v>
      </c>
      <c r="AT7280" t="s">
        <v>2</v>
      </c>
      <c r="AU7280" t="s">
        <v>2</v>
      </c>
      <c r="AV7280" t="s">
        <v>2</v>
      </c>
      <c r="AW7280" t="s">
        <v>2</v>
      </c>
      <c r="AX7280" t="s">
        <v>2</v>
      </c>
      <c r="AY7280" t="s">
        <v>2</v>
      </c>
      <c r="AZ7280">
        <v>1</v>
      </c>
      <c r="BA7280">
        <v>1</v>
      </c>
      <c r="BB7280">
        <v>0</v>
      </c>
      <c r="BC7280">
        <v>0</v>
      </c>
      <c r="BD7280">
        <v>1</v>
      </c>
      <c r="BE7280">
        <v>128571.43</v>
      </c>
      <c r="BF7280">
        <v>128571.43</v>
      </c>
      <c r="BG7280">
        <v>0</v>
      </c>
      <c r="BH7280">
        <v>0</v>
      </c>
    </row>
    <row r="7281" spans="1:60" x14ac:dyDescent="0.3">
      <c r="A7281">
        <v>505757</v>
      </c>
      <c r="B7281" t="s">
        <v>0</v>
      </c>
      <c r="C7281" t="s">
        <v>13</v>
      </c>
      <c r="D7281">
        <v>26</v>
      </c>
      <c r="E7281" t="s">
        <v>82</v>
      </c>
      <c r="F7281">
        <v>849</v>
      </c>
      <c r="G7281">
        <v>0</v>
      </c>
      <c r="H7281" t="s">
        <v>83</v>
      </c>
      <c r="I7281" t="s">
        <v>84</v>
      </c>
      <c r="J7281" t="s">
        <v>85</v>
      </c>
      <c r="K7281" t="s">
        <v>2</v>
      </c>
      <c r="L7281" t="s">
        <v>2</v>
      </c>
      <c r="M7281" t="s">
        <v>2</v>
      </c>
      <c r="N7281" t="s">
        <v>2</v>
      </c>
      <c r="O7281" t="s">
        <v>2</v>
      </c>
      <c r="P7281" t="s">
        <v>2</v>
      </c>
      <c r="Q7281" t="s">
        <v>2</v>
      </c>
      <c r="R7281" t="s">
        <v>2</v>
      </c>
      <c r="S7281" t="s">
        <v>2</v>
      </c>
      <c r="T7281" t="s">
        <v>2</v>
      </c>
      <c r="U7281" t="s">
        <v>2</v>
      </c>
      <c r="V7281" t="s">
        <v>2</v>
      </c>
      <c r="W7281" t="s">
        <v>2</v>
      </c>
      <c r="X7281" t="s">
        <v>2</v>
      </c>
      <c r="Y7281" t="s">
        <v>2</v>
      </c>
      <c r="Z7281" t="s">
        <v>2</v>
      </c>
      <c r="AA7281" t="s">
        <v>2</v>
      </c>
      <c r="AB7281" t="s">
        <v>2</v>
      </c>
      <c r="AC7281" t="s">
        <v>2</v>
      </c>
      <c r="AD7281" t="s">
        <v>2</v>
      </c>
      <c r="AE7281" t="s">
        <v>2</v>
      </c>
      <c r="AF7281">
        <v>1</v>
      </c>
      <c r="AG7281">
        <v>1</v>
      </c>
      <c r="AH7281">
        <v>1</v>
      </c>
      <c r="AI7281">
        <v>1</v>
      </c>
      <c r="AJ7281">
        <v>1</v>
      </c>
      <c r="AK7281">
        <v>1</v>
      </c>
      <c r="AL7281">
        <v>1</v>
      </c>
      <c r="AM7281">
        <v>1</v>
      </c>
      <c r="AN7281">
        <v>1</v>
      </c>
      <c r="AO7281">
        <v>1</v>
      </c>
      <c r="AP7281" t="s">
        <v>2</v>
      </c>
      <c r="AQ7281">
        <v>1</v>
      </c>
      <c r="AR7281">
        <v>1</v>
      </c>
      <c r="AS7281">
        <v>1</v>
      </c>
      <c r="AT7281">
        <v>0</v>
      </c>
      <c r="AU7281">
        <v>0</v>
      </c>
      <c r="AV7281" t="s">
        <v>2</v>
      </c>
      <c r="AW7281" t="s">
        <v>2</v>
      </c>
      <c r="AX7281" t="s">
        <v>2</v>
      </c>
      <c r="AY7281" t="s">
        <v>2</v>
      </c>
      <c r="AZ7281">
        <v>1</v>
      </c>
      <c r="BA7281">
        <v>1</v>
      </c>
      <c r="BB7281">
        <v>0</v>
      </c>
      <c r="BC7281">
        <v>0</v>
      </c>
      <c r="BD7281">
        <v>1</v>
      </c>
      <c r="BE7281">
        <v>44451.61</v>
      </c>
      <c r="BF7281">
        <v>44451.61</v>
      </c>
      <c r="BG7281">
        <v>0</v>
      </c>
      <c r="BH7281">
        <v>0</v>
      </c>
    </row>
    <row r="7282" spans="1:60" x14ac:dyDescent="0.3">
      <c r="A7282">
        <v>755157</v>
      </c>
      <c r="B7282" t="s">
        <v>0</v>
      </c>
      <c r="C7282" t="s">
        <v>13</v>
      </c>
      <c r="D7282">
        <v>21</v>
      </c>
      <c r="E7282" t="s">
        <v>82</v>
      </c>
      <c r="F7282">
        <v>848</v>
      </c>
      <c r="G7282">
        <v>0</v>
      </c>
      <c r="H7282" t="s">
        <v>83</v>
      </c>
      <c r="I7282" t="s">
        <v>82</v>
      </c>
      <c r="J7282" t="s">
        <v>88</v>
      </c>
      <c r="K7282" t="s">
        <v>2</v>
      </c>
      <c r="L7282" t="s">
        <v>2</v>
      </c>
      <c r="M7282" t="s">
        <v>2</v>
      </c>
      <c r="N7282" t="s">
        <v>2</v>
      </c>
      <c r="O7282" t="s">
        <v>2</v>
      </c>
      <c r="P7282" t="s">
        <v>2</v>
      </c>
      <c r="Q7282" t="s">
        <v>2</v>
      </c>
      <c r="R7282" t="s">
        <v>2</v>
      </c>
      <c r="S7282" t="s">
        <v>2</v>
      </c>
      <c r="T7282" t="s">
        <v>2</v>
      </c>
      <c r="U7282" t="s">
        <v>2</v>
      </c>
      <c r="V7282" t="s">
        <v>2</v>
      </c>
      <c r="W7282" t="s">
        <v>2</v>
      </c>
      <c r="X7282" t="s">
        <v>2</v>
      </c>
      <c r="Y7282" t="s">
        <v>2</v>
      </c>
      <c r="Z7282" t="s">
        <v>2</v>
      </c>
      <c r="AA7282" t="s">
        <v>2</v>
      </c>
      <c r="AB7282" t="s">
        <v>2</v>
      </c>
      <c r="AC7282" t="s">
        <v>2</v>
      </c>
      <c r="AD7282" t="s">
        <v>2</v>
      </c>
      <c r="AE7282" t="s">
        <v>2</v>
      </c>
      <c r="AF7282">
        <v>7</v>
      </c>
      <c r="AG7282">
        <v>7</v>
      </c>
      <c r="AH7282">
        <v>7</v>
      </c>
      <c r="AI7282">
        <v>24</v>
      </c>
      <c r="AJ7282">
        <v>24</v>
      </c>
      <c r="AK7282">
        <v>24</v>
      </c>
      <c r="AL7282">
        <v>3.4285714285714302</v>
      </c>
      <c r="AM7282">
        <v>11</v>
      </c>
      <c r="AN7282">
        <v>24</v>
      </c>
      <c r="AO7282">
        <v>24</v>
      </c>
      <c r="AP7282">
        <v>0</v>
      </c>
      <c r="AQ7282">
        <v>0</v>
      </c>
      <c r="AR7282">
        <v>1</v>
      </c>
      <c r="AS7282">
        <v>1</v>
      </c>
      <c r="AT7282">
        <v>0</v>
      </c>
      <c r="AU7282">
        <v>0</v>
      </c>
      <c r="AV7282" t="s">
        <v>2</v>
      </c>
      <c r="AW7282" t="s">
        <v>2</v>
      </c>
      <c r="AX7282" t="s">
        <v>2</v>
      </c>
      <c r="AY7282" t="s">
        <v>2</v>
      </c>
      <c r="AZ7282">
        <v>1</v>
      </c>
      <c r="BA7282">
        <v>1</v>
      </c>
      <c r="BB7282">
        <v>0</v>
      </c>
      <c r="BC7282">
        <v>0</v>
      </c>
      <c r="BD7282">
        <v>1</v>
      </c>
      <c r="BE7282">
        <v>38709.68</v>
      </c>
      <c r="BF7282">
        <v>38709.68</v>
      </c>
      <c r="BG7282">
        <v>0</v>
      </c>
      <c r="BH7282">
        <v>0</v>
      </c>
    </row>
    <row r="7283" spans="1:60" x14ac:dyDescent="0.3">
      <c r="A7283">
        <v>697685</v>
      </c>
      <c r="B7283" t="s">
        <v>0</v>
      </c>
      <c r="C7283" t="s">
        <v>14</v>
      </c>
      <c r="D7283">
        <v>38</v>
      </c>
      <c r="E7283" t="s">
        <v>82</v>
      </c>
      <c r="F7283">
        <v>845</v>
      </c>
      <c r="G7283">
        <v>1</v>
      </c>
      <c r="H7283" t="s">
        <v>83</v>
      </c>
      <c r="I7283" t="s">
        <v>84</v>
      </c>
      <c r="J7283" t="s">
        <v>85</v>
      </c>
      <c r="K7283" t="s">
        <v>2</v>
      </c>
      <c r="L7283" t="s">
        <v>2</v>
      </c>
      <c r="M7283" t="s">
        <v>2</v>
      </c>
      <c r="N7283" t="s">
        <v>2</v>
      </c>
      <c r="O7283" t="s">
        <v>2</v>
      </c>
      <c r="P7283" t="s">
        <v>2</v>
      </c>
      <c r="Q7283" t="s">
        <v>2</v>
      </c>
      <c r="R7283" t="s">
        <v>2</v>
      </c>
      <c r="S7283" t="s">
        <v>2</v>
      </c>
      <c r="T7283" t="s">
        <v>2</v>
      </c>
      <c r="U7283" t="s">
        <v>2</v>
      </c>
      <c r="V7283" t="s">
        <v>2</v>
      </c>
      <c r="W7283" t="s">
        <v>2</v>
      </c>
      <c r="X7283" t="s">
        <v>2</v>
      </c>
      <c r="Y7283" t="s">
        <v>2</v>
      </c>
      <c r="Z7283" t="s">
        <v>2</v>
      </c>
      <c r="AA7283" t="s">
        <v>2</v>
      </c>
      <c r="AB7283" t="s">
        <v>2</v>
      </c>
      <c r="AC7283" t="s">
        <v>2</v>
      </c>
      <c r="AD7283" t="s">
        <v>2</v>
      </c>
      <c r="AE7283" t="s">
        <v>2</v>
      </c>
      <c r="AF7283">
        <v>1</v>
      </c>
      <c r="AG7283">
        <v>1</v>
      </c>
      <c r="AH7283">
        <v>1</v>
      </c>
      <c r="AI7283">
        <v>2</v>
      </c>
      <c r="AJ7283">
        <v>2</v>
      </c>
      <c r="AK7283">
        <v>2</v>
      </c>
      <c r="AL7283">
        <v>2</v>
      </c>
      <c r="AM7283">
        <v>2</v>
      </c>
      <c r="AN7283">
        <v>2</v>
      </c>
      <c r="AO7283">
        <v>2</v>
      </c>
      <c r="AP7283" t="s">
        <v>2</v>
      </c>
      <c r="AQ7283">
        <v>0</v>
      </c>
      <c r="AR7283" t="s">
        <v>2</v>
      </c>
      <c r="AS7283" t="s">
        <v>2</v>
      </c>
      <c r="AT7283" t="s">
        <v>2</v>
      </c>
      <c r="AU7283" t="s">
        <v>2</v>
      </c>
      <c r="AV7283" t="s">
        <v>2</v>
      </c>
      <c r="AW7283" t="s">
        <v>2</v>
      </c>
      <c r="AX7283" t="s">
        <v>2</v>
      </c>
      <c r="AY7283" t="s">
        <v>2</v>
      </c>
      <c r="AZ7283" t="s">
        <v>2</v>
      </c>
      <c r="BA7283" t="s">
        <v>2</v>
      </c>
      <c r="BB7283" t="s">
        <v>2</v>
      </c>
      <c r="BC7283" t="s">
        <v>2</v>
      </c>
      <c r="BD7283" t="s">
        <v>2</v>
      </c>
      <c r="BE7283" t="s">
        <v>2</v>
      </c>
      <c r="BF7283" t="s">
        <v>2</v>
      </c>
      <c r="BG7283" t="s">
        <v>2</v>
      </c>
      <c r="BH7283" t="s">
        <v>2</v>
      </c>
    </row>
    <row r="7284" spans="1:60" x14ac:dyDescent="0.3">
      <c r="A7284">
        <v>697111</v>
      </c>
      <c r="B7284" t="s">
        <v>0</v>
      </c>
      <c r="C7284" t="s">
        <v>13</v>
      </c>
      <c r="D7284">
        <v>29</v>
      </c>
      <c r="E7284" t="s">
        <v>82</v>
      </c>
      <c r="F7284">
        <v>917</v>
      </c>
      <c r="G7284">
        <v>5</v>
      </c>
      <c r="H7284" t="s">
        <v>83</v>
      </c>
      <c r="I7284" t="s">
        <v>82</v>
      </c>
      <c r="J7284" t="s">
        <v>85</v>
      </c>
      <c r="K7284">
        <v>5</v>
      </c>
      <c r="L7284">
        <v>2</v>
      </c>
      <c r="M7284">
        <v>1</v>
      </c>
      <c r="N7284" t="s">
        <v>98</v>
      </c>
      <c r="O7284" t="s">
        <v>106</v>
      </c>
      <c r="P7284">
        <v>3</v>
      </c>
      <c r="Q7284">
        <v>118915600</v>
      </c>
      <c r="R7284">
        <v>23783120</v>
      </c>
      <c r="S7284">
        <v>50000000</v>
      </c>
      <c r="T7284">
        <v>5</v>
      </c>
      <c r="U7284">
        <v>2</v>
      </c>
      <c r="V7284">
        <v>1</v>
      </c>
      <c r="W7284">
        <v>1</v>
      </c>
      <c r="X7284">
        <v>1</v>
      </c>
      <c r="Y7284">
        <v>39638533.333333299</v>
      </c>
      <c r="Z7284">
        <v>110000000</v>
      </c>
      <c r="AA7284">
        <v>1.6666666666666701</v>
      </c>
      <c r="AB7284">
        <v>3</v>
      </c>
      <c r="AC7284">
        <v>3</v>
      </c>
      <c r="AD7284">
        <v>29</v>
      </c>
      <c r="AE7284">
        <v>2</v>
      </c>
      <c r="AF7284">
        <v>74</v>
      </c>
      <c r="AG7284">
        <v>52</v>
      </c>
      <c r="AH7284">
        <v>27</v>
      </c>
      <c r="AI7284">
        <v>415</v>
      </c>
      <c r="AJ7284">
        <v>313</v>
      </c>
      <c r="AK7284">
        <v>90</v>
      </c>
      <c r="AL7284">
        <v>5.6081081081081097</v>
      </c>
      <c r="AM7284">
        <v>36</v>
      </c>
      <c r="AN7284">
        <v>138.333333333333</v>
      </c>
      <c r="AO7284">
        <v>220</v>
      </c>
      <c r="AP7284">
        <v>13</v>
      </c>
      <c r="AQ7284">
        <v>0</v>
      </c>
      <c r="AR7284">
        <v>0</v>
      </c>
      <c r="AS7284">
        <v>0</v>
      </c>
      <c r="AT7284">
        <v>1</v>
      </c>
      <c r="AU7284">
        <v>1</v>
      </c>
      <c r="AV7284">
        <v>117976546.666667</v>
      </c>
      <c r="AW7284">
        <v>117308820</v>
      </c>
      <c r="AX7284">
        <v>2</v>
      </c>
      <c r="AY7284">
        <v>2</v>
      </c>
      <c r="AZ7284">
        <v>1</v>
      </c>
      <c r="BA7284">
        <v>1</v>
      </c>
      <c r="BB7284">
        <v>0</v>
      </c>
      <c r="BC7284">
        <v>0</v>
      </c>
      <c r="BD7284">
        <v>1</v>
      </c>
      <c r="BE7284">
        <v>4885024.4033333296</v>
      </c>
      <c r="BF7284">
        <v>569652.73499999999</v>
      </c>
      <c r="BG7284">
        <v>0</v>
      </c>
      <c r="BH7284">
        <v>0</v>
      </c>
    </row>
    <row r="7285" spans="1:60" x14ac:dyDescent="0.3">
      <c r="A7285">
        <v>863674</v>
      </c>
      <c r="B7285" t="s">
        <v>0</v>
      </c>
      <c r="C7285" t="s">
        <v>13</v>
      </c>
      <c r="D7285">
        <v>41</v>
      </c>
      <c r="E7285" t="s">
        <v>82</v>
      </c>
      <c r="F7285">
        <v>869</v>
      </c>
      <c r="G7285">
        <v>0</v>
      </c>
      <c r="H7285" t="s">
        <v>83</v>
      </c>
      <c r="I7285" t="s">
        <v>82</v>
      </c>
      <c r="J7285" t="s">
        <v>85</v>
      </c>
      <c r="K7285" t="s">
        <v>2</v>
      </c>
      <c r="L7285" t="s">
        <v>2</v>
      </c>
      <c r="M7285" t="s">
        <v>2</v>
      </c>
      <c r="N7285" t="s">
        <v>2</v>
      </c>
      <c r="O7285" t="s">
        <v>2</v>
      </c>
      <c r="P7285" t="s">
        <v>2</v>
      </c>
      <c r="Q7285" t="s">
        <v>2</v>
      </c>
      <c r="R7285" t="s">
        <v>2</v>
      </c>
      <c r="S7285" t="s">
        <v>2</v>
      </c>
      <c r="T7285" t="s">
        <v>2</v>
      </c>
      <c r="U7285" t="s">
        <v>2</v>
      </c>
      <c r="V7285" t="s">
        <v>2</v>
      </c>
      <c r="W7285" t="s">
        <v>2</v>
      </c>
      <c r="X7285" t="s">
        <v>2</v>
      </c>
      <c r="Y7285" t="s">
        <v>2</v>
      </c>
      <c r="Z7285" t="s">
        <v>2</v>
      </c>
      <c r="AA7285" t="s">
        <v>2</v>
      </c>
      <c r="AB7285" t="s">
        <v>2</v>
      </c>
      <c r="AC7285" t="s">
        <v>2</v>
      </c>
      <c r="AD7285" t="s">
        <v>2</v>
      </c>
      <c r="AE7285" t="s">
        <v>2</v>
      </c>
      <c r="AF7285">
        <v>9</v>
      </c>
      <c r="AG7285">
        <v>9</v>
      </c>
      <c r="AH7285">
        <v>9</v>
      </c>
      <c r="AI7285">
        <v>32</v>
      </c>
      <c r="AJ7285">
        <v>32</v>
      </c>
      <c r="AK7285">
        <v>32</v>
      </c>
      <c r="AL7285">
        <v>3.5555555555555598</v>
      </c>
      <c r="AM7285">
        <v>7</v>
      </c>
      <c r="AN7285">
        <v>32</v>
      </c>
      <c r="AO7285">
        <v>32</v>
      </c>
      <c r="AP7285">
        <v>8</v>
      </c>
      <c r="AQ7285">
        <v>0</v>
      </c>
      <c r="AR7285" t="s">
        <v>2</v>
      </c>
      <c r="AS7285" t="s">
        <v>2</v>
      </c>
      <c r="AT7285" t="s">
        <v>2</v>
      </c>
      <c r="AU7285" t="s">
        <v>2</v>
      </c>
      <c r="AV7285" t="s">
        <v>2</v>
      </c>
      <c r="AW7285" t="s">
        <v>2</v>
      </c>
      <c r="AX7285" t="s">
        <v>2</v>
      </c>
      <c r="AY7285" t="s">
        <v>2</v>
      </c>
      <c r="AZ7285">
        <v>1</v>
      </c>
      <c r="BA7285">
        <v>1</v>
      </c>
      <c r="BB7285">
        <v>1</v>
      </c>
      <c r="BC7285">
        <v>1</v>
      </c>
      <c r="BD7285">
        <v>2</v>
      </c>
      <c r="BE7285">
        <v>18967741.940000001</v>
      </c>
      <c r="BF7285">
        <v>18967741.940000001</v>
      </c>
      <c r="BG7285">
        <v>74516129.030000001</v>
      </c>
      <c r="BH7285">
        <v>74516129.030000001</v>
      </c>
    </row>
    <row r="7286" spans="1:60" x14ac:dyDescent="0.3">
      <c r="A7286">
        <v>943168</v>
      </c>
      <c r="B7286" t="s">
        <v>0</v>
      </c>
      <c r="C7286" t="s">
        <v>14</v>
      </c>
      <c r="D7286">
        <v>30</v>
      </c>
      <c r="E7286" t="s">
        <v>82</v>
      </c>
      <c r="F7286">
        <v>919</v>
      </c>
      <c r="G7286">
        <v>4</v>
      </c>
      <c r="H7286" t="s">
        <v>83</v>
      </c>
      <c r="I7286" t="s">
        <v>82</v>
      </c>
      <c r="J7286" t="s">
        <v>85</v>
      </c>
      <c r="K7286" t="s">
        <v>2</v>
      </c>
      <c r="L7286" t="s">
        <v>2</v>
      </c>
      <c r="M7286" t="s">
        <v>2</v>
      </c>
      <c r="N7286" t="s">
        <v>2</v>
      </c>
      <c r="O7286" t="s">
        <v>2</v>
      </c>
      <c r="P7286" t="s">
        <v>2</v>
      </c>
      <c r="Q7286" t="s">
        <v>2</v>
      </c>
      <c r="R7286" t="s">
        <v>2</v>
      </c>
      <c r="S7286" t="s">
        <v>2</v>
      </c>
      <c r="T7286" t="s">
        <v>2</v>
      </c>
      <c r="U7286" t="s">
        <v>2</v>
      </c>
      <c r="V7286" t="s">
        <v>2</v>
      </c>
      <c r="W7286" t="s">
        <v>2</v>
      </c>
      <c r="X7286" t="s">
        <v>2</v>
      </c>
      <c r="Y7286" t="s">
        <v>2</v>
      </c>
      <c r="Z7286" t="s">
        <v>2</v>
      </c>
      <c r="AA7286" t="s">
        <v>2</v>
      </c>
      <c r="AB7286" t="s">
        <v>2</v>
      </c>
      <c r="AC7286" t="s">
        <v>2</v>
      </c>
      <c r="AD7286" t="s">
        <v>2</v>
      </c>
      <c r="AE7286" t="s">
        <v>2</v>
      </c>
      <c r="AF7286">
        <v>15</v>
      </c>
      <c r="AG7286">
        <v>11</v>
      </c>
      <c r="AH7286">
        <v>4</v>
      </c>
      <c r="AI7286">
        <v>83</v>
      </c>
      <c r="AJ7286">
        <v>60</v>
      </c>
      <c r="AK7286">
        <v>14</v>
      </c>
      <c r="AL7286">
        <v>5.5333333333333297</v>
      </c>
      <c r="AM7286">
        <v>17</v>
      </c>
      <c r="AN7286">
        <v>27.6666666666667</v>
      </c>
      <c r="AO7286">
        <v>36</v>
      </c>
      <c r="AP7286">
        <v>22</v>
      </c>
      <c r="AQ7286">
        <v>0</v>
      </c>
      <c r="AR7286" t="s">
        <v>2</v>
      </c>
      <c r="AS7286" t="s">
        <v>2</v>
      </c>
      <c r="AT7286" t="s">
        <v>2</v>
      </c>
      <c r="AU7286" t="s">
        <v>2</v>
      </c>
      <c r="AV7286">
        <v>107447682</v>
      </c>
      <c r="AW7286">
        <v>106171523</v>
      </c>
      <c r="AX7286">
        <v>1</v>
      </c>
      <c r="AY7286">
        <v>1</v>
      </c>
      <c r="AZ7286">
        <v>1</v>
      </c>
      <c r="BA7286">
        <v>1</v>
      </c>
      <c r="BB7286">
        <v>0</v>
      </c>
      <c r="BC7286">
        <v>0</v>
      </c>
      <c r="BD7286">
        <v>1</v>
      </c>
      <c r="BE7286">
        <v>775707.91</v>
      </c>
      <c r="BF7286">
        <v>1040981.22</v>
      </c>
      <c r="BG7286">
        <v>0</v>
      </c>
      <c r="BH7286">
        <v>0</v>
      </c>
    </row>
    <row r="7287" spans="1:60" x14ac:dyDescent="0.3">
      <c r="A7287">
        <v>177948</v>
      </c>
      <c r="B7287" t="s">
        <v>0</v>
      </c>
      <c r="C7287" t="s">
        <v>14</v>
      </c>
      <c r="D7287">
        <v>23</v>
      </c>
      <c r="E7287" t="s">
        <v>82</v>
      </c>
      <c r="F7287">
        <v>923</v>
      </c>
      <c r="G7287">
        <v>0</v>
      </c>
      <c r="H7287" t="s">
        <v>83</v>
      </c>
      <c r="I7287" t="s">
        <v>82</v>
      </c>
      <c r="J7287" t="s">
        <v>88</v>
      </c>
      <c r="K7287">
        <v>3</v>
      </c>
      <c r="L7287">
        <v>3</v>
      </c>
      <c r="M7287">
        <v>3</v>
      </c>
      <c r="N7287" t="s">
        <v>86</v>
      </c>
      <c r="O7287" t="s">
        <v>87</v>
      </c>
      <c r="P7287">
        <v>3</v>
      </c>
      <c r="Q7287">
        <v>12400000</v>
      </c>
      <c r="R7287">
        <v>4133333.3333333302</v>
      </c>
      <c r="S7287">
        <v>7400000</v>
      </c>
      <c r="T7287">
        <v>3</v>
      </c>
      <c r="U7287">
        <v>3</v>
      </c>
      <c r="V7287">
        <v>3</v>
      </c>
      <c r="W7287">
        <v>1</v>
      </c>
      <c r="X7287">
        <v>1</v>
      </c>
      <c r="Y7287">
        <v>12400000</v>
      </c>
      <c r="Z7287">
        <v>12400000</v>
      </c>
      <c r="AA7287">
        <v>3</v>
      </c>
      <c r="AB7287">
        <v>3</v>
      </c>
      <c r="AC7287">
        <v>55</v>
      </c>
      <c r="AD7287">
        <v>19</v>
      </c>
      <c r="AE7287">
        <v>3</v>
      </c>
      <c r="AF7287">
        <v>42</v>
      </c>
      <c r="AG7287">
        <v>36</v>
      </c>
      <c r="AH7287">
        <v>17</v>
      </c>
      <c r="AI7287">
        <v>148</v>
      </c>
      <c r="AJ7287">
        <v>115</v>
      </c>
      <c r="AK7287">
        <v>31</v>
      </c>
      <c r="AL7287">
        <v>3.5238095238095202</v>
      </c>
      <c r="AM7287">
        <v>21</v>
      </c>
      <c r="AN7287">
        <v>49.3333333333333</v>
      </c>
      <c r="AO7287">
        <v>80</v>
      </c>
      <c r="AP7287">
        <v>14</v>
      </c>
      <c r="AQ7287">
        <v>0</v>
      </c>
      <c r="AR7287">
        <v>1</v>
      </c>
      <c r="AS7287">
        <v>1</v>
      </c>
      <c r="AT7287">
        <v>0</v>
      </c>
      <c r="AU7287">
        <v>0</v>
      </c>
      <c r="AV7287" t="s">
        <v>2</v>
      </c>
      <c r="AW7287" t="s">
        <v>2</v>
      </c>
      <c r="AX7287" t="s">
        <v>2</v>
      </c>
      <c r="AY7287" t="s">
        <v>2</v>
      </c>
      <c r="AZ7287">
        <v>1</v>
      </c>
      <c r="BA7287">
        <v>1</v>
      </c>
      <c r="BB7287">
        <v>0</v>
      </c>
      <c r="BC7287">
        <v>0</v>
      </c>
      <c r="BD7287">
        <v>1</v>
      </c>
      <c r="BE7287">
        <v>5351452.0733333305</v>
      </c>
      <c r="BF7287">
        <v>7856295.1399999997</v>
      </c>
      <c r="BG7287">
        <v>0</v>
      </c>
      <c r="BH7287">
        <v>0</v>
      </c>
    </row>
    <row r="7288" spans="1:60" x14ac:dyDescent="0.3">
      <c r="A7288">
        <v>33381</v>
      </c>
      <c r="B7288" t="s">
        <v>0</v>
      </c>
      <c r="C7288" t="s">
        <v>13</v>
      </c>
      <c r="D7288">
        <v>48</v>
      </c>
      <c r="E7288" t="s">
        <v>82</v>
      </c>
      <c r="F7288">
        <v>902</v>
      </c>
      <c r="G7288">
        <v>14</v>
      </c>
      <c r="H7288" t="s">
        <v>83</v>
      </c>
      <c r="I7288" t="s">
        <v>84</v>
      </c>
      <c r="J7288" t="s">
        <v>88</v>
      </c>
      <c r="K7288" t="s">
        <v>2</v>
      </c>
      <c r="L7288" t="s">
        <v>2</v>
      </c>
      <c r="M7288" t="s">
        <v>2</v>
      </c>
      <c r="N7288" t="s">
        <v>2</v>
      </c>
      <c r="O7288" t="s">
        <v>2</v>
      </c>
      <c r="P7288" t="s">
        <v>2</v>
      </c>
      <c r="Q7288" t="s">
        <v>2</v>
      </c>
      <c r="R7288" t="s">
        <v>2</v>
      </c>
      <c r="S7288" t="s">
        <v>2</v>
      </c>
      <c r="T7288" t="s">
        <v>2</v>
      </c>
      <c r="U7288" t="s">
        <v>2</v>
      </c>
      <c r="V7288" t="s">
        <v>2</v>
      </c>
      <c r="W7288" t="s">
        <v>2</v>
      </c>
      <c r="X7288" t="s">
        <v>2</v>
      </c>
      <c r="Y7288" t="s">
        <v>2</v>
      </c>
      <c r="Z7288" t="s">
        <v>2</v>
      </c>
      <c r="AA7288" t="s">
        <v>2</v>
      </c>
      <c r="AB7288" t="s">
        <v>2</v>
      </c>
      <c r="AC7288" t="s">
        <v>2</v>
      </c>
      <c r="AD7288" t="s">
        <v>2</v>
      </c>
      <c r="AE7288" t="s">
        <v>2</v>
      </c>
      <c r="AF7288">
        <v>77</v>
      </c>
      <c r="AG7288">
        <v>77</v>
      </c>
      <c r="AH7288">
        <v>39</v>
      </c>
      <c r="AI7288">
        <v>352</v>
      </c>
      <c r="AJ7288">
        <v>352</v>
      </c>
      <c r="AK7288">
        <v>134</v>
      </c>
      <c r="AL7288">
        <v>4.5714285714285703</v>
      </c>
      <c r="AM7288">
        <v>38</v>
      </c>
      <c r="AN7288">
        <v>117.333333333333</v>
      </c>
      <c r="AO7288">
        <v>234</v>
      </c>
      <c r="AP7288">
        <v>5</v>
      </c>
      <c r="AQ7288">
        <v>0</v>
      </c>
      <c r="AR7288">
        <v>1</v>
      </c>
      <c r="AS7288">
        <v>1</v>
      </c>
      <c r="AT7288">
        <v>0</v>
      </c>
      <c r="AU7288">
        <v>0</v>
      </c>
      <c r="AV7288" t="s">
        <v>2</v>
      </c>
      <c r="AW7288" t="s">
        <v>2</v>
      </c>
      <c r="AX7288" t="s">
        <v>2</v>
      </c>
      <c r="AY7288" t="s">
        <v>2</v>
      </c>
      <c r="AZ7288">
        <v>1</v>
      </c>
      <c r="BA7288">
        <v>1</v>
      </c>
      <c r="BB7288">
        <v>2</v>
      </c>
      <c r="BC7288">
        <v>2</v>
      </c>
      <c r="BD7288">
        <v>3</v>
      </c>
      <c r="BE7288">
        <v>826946.186666667</v>
      </c>
      <c r="BF7288">
        <v>1186564.44</v>
      </c>
      <c r="BG7288">
        <v>857071791.38333297</v>
      </c>
      <c r="BH7288">
        <v>1261414138.6849999</v>
      </c>
    </row>
    <row r="7289" spans="1:60" x14ac:dyDescent="0.3">
      <c r="A7289">
        <v>668079</v>
      </c>
      <c r="B7289" t="s">
        <v>0</v>
      </c>
      <c r="C7289" t="s">
        <v>14</v>
      </c>
      <c r="D7289">
        <v>36</v>
      </c>
      <c r="E7289" t="s">
        <v>82</v>
      </c>
      <c r="F7289">
        <v>909</v>
      </c>
      <c r="G7289">
        <v>0</v>
      </c>
      <c r="H7289" t="s">
        <v>83</v>
      </c>
      <c r="I7289" t="s">
        <v>82</v>
      </c>
      <c r="J7289" t="s">
        <v>85</v>
      </c>
      <c r="K7289">
        <v>22</v>
      </c>
      <c r="L7289">
        <v>20</v>
      </c>
      <c r="M7289">
        <v>12</v>
      </c>
      <c r="N7289" t="s">
        <v>98</v>
      </c>
      <c r="O7289" t="s">
        <v>106</v>
      </c>
      <c r="P7289">
        <v>22</v>
      </c>
      <c r="Q7289">
        <v>1035497000</v>
      </c>
      <c r="R7289">
        <v>47068045.454545498</v>
      </c>
      <c r="S7289">
        <v>100000000</v>
      </c>
      <c r="T7289">
        <v>29</v>
      </c>
      <c r="U7289">
        <v>27</v>
      </c>
      <c r="V7289">
        <v>14</v>
      </c>
      <c r="W7289">
        <v>1.3181818181818199</v>
      </c>
      <c r="X7289">
        <v>3</v>
      </c>
      <c r="Y7289">
        <v>345165666.66666698</v>
      </c>
      <c r="Z7289">
        <v>499963000</v>
      </c>
      <c r="AA7289">
        <v>9.6666666666666696</v>
      </c>
      <c r="AB7289">
        <v>14</v>
      </c>
      <c r="AC7289">
        <v>0</v>
      </c>
      <c r="AD7289">
        <v>14</v>
      </c>
      <c r="AE7289" t="s">
        <v>2</v>
      </c>
      <c r="AF7289">
        <v>47</v>
      </c>
      <c r="AG7289">
        <v>39</v>
      </c>
      <c r="AH7289">
        <v>24</v>
      </c>
      <c r="AI7289">
        <v>220</v>
      </c>
      <c r="AJ7289">
        <v>193</v>
      </c>
      <c r="AK7289">
        <v>55</v>
      </c>
      <c r="AL7289">
        <v>4.68085106382979</v>
      </c>
      <c r="AM7289">
        <v>18</v>
      </c>
      <c r="AN7289">
        <v>73.3333333333333</v>
      </c>
      <c r="AO7289">
        <v>138</v>
      </c>
      <c r="AP7289">
        <v>14</v>
      </c>
      <c r="AQ7289">
        <v>0</v>
      </c>
      <c r="AR7289" t="s">
        <v>2</v>
      </c>
      <c r="AS7289" t="s">
        <v>2</v>
      </c>
      <c r="AT7289" t="s">
        <v>2</v>
      </c>
      <c r="AU7289" t="s">
        <v>2</v>
      </c>
      <c r="AV7289" t="s">
        <v>2</v>
      </c>
      <c r="AW7289" t="s">
        <v>2</v>
      </c>
      <c r="AX7289" t="s">
        <v>2</v>
      </c>
      <c r="AY7289" t="s">
        <v>2</v>
      </c>
      <c r="AZ7289">
        <v>1</v>
      </c>
      <c r="BA7289">
        <v>1</v>
      </c>
      <c r="BB7289">
        <v>0</v>
      </c>
      <c r="BC7289">
        <v>0</v>
      </c>
      <c r="BD7289">
        <v>1</v>
      </c>
      <c r="BE7289">
        <v>150597.156666667</v>
      </c>
      <c r="BF7289">
        <v>200089.285</v>
      </c>
      <c r="BG7289">
        <v>0</v>
      </c>
      <c r="BH7289">
        <v>0</v>
      </c>
    </row>
    <row r="7290" spans="1:60" x14ac:dyDescent="0.3">
      <c r="A7290">
        <v>951637</v>
      </c>
      <c r="B7290" t="s">
        <v>0</v>
      </c>
      <c r="C7290" t="s">
        <v>14</v>
      </c>
      <c r="D7290">
        <v>2</v>
      </c>
      <c r="E7290" t="s">
        <v>82</v>
      </c>
      <c r="F7290">
        <v>887</v>
      </c>
      <c r="G7290">
        <v>0</v>
      </c>
      <c r="H7290" t="s">
        <v>83</v>
      </c>
      <c r="I7290" t="s">
        <v>82</v>
      </c>
      <c r="J7290" t="s">
        <v>88</v>
      </c>
      <c r="K7290" t="s">
        <v>2</v>
      </c>
      <c r="L7290" t="s">
        <v>2</v>
      </c>
      <c r="M7290" t="s">
        <v>2</v>
      </c>
      <c r="N7290" t="s">
        <v>2</v>
      </c>
      <c r="O7290" t="s">
        <v>2</v>
      </c>
      <c r="P7290" t="s">
        <v>2</v>
      </c>
      <c r="Q7290" t="s">
        <v>2</v>
      </c>
      <c r="R7290" t="s">
        <v>2</v>
      </c>
      <c r="S7290" t="s">
        <v>2</v>
      </c>
      <c r="T7290" t="s">
        <v>2</v>
      </c>
      <c r="U7290" t="s">
        <v>2</v>
      </c>
      <c r="V7290" t="s">
        <v>2</v>
      </c>
      <c r="W7290" t="s">
        <v>2</v>
      </c>
      <c r="X7290" t="s">
        <v>2</v>
      </c>
      <c r="Y7290" t="s">
        <v>2</v>
      </c>
      <c r="Z7290" t="s">
        <v>2</v>
      </c>
      <c r="AA7290" t="s">
        <v>2</v>
      </c>
      <c r="AB7290" t="s">
        <v>2</v>
      </c>
      <c r="AC7290" t="s">
        <v>2</v>
      </c>
      <c r="AD7290" t="s">
        <v>2</v>
      </c>
      <c r="AE7290" t="s">
        <v>2</v>
      </c>
      <c r="AF7290">
        <v>39</v>
      </c>
      <c r="AG7290">
        <v>39</v>
      </c>
      <c r="AH7290">
        <v>10</v>
      </c>
      <c r="AI7290">
        <v>227</v>
      </c>
      <c r="AJ7290">
        <v>227</v>
      </c>
      <c r="AK7290">
        <v>29</v>
      </c>
      <c r="AL7290">
        <v>5.8205128205128203</v>
      </c>
      <c r="AM7290">
        <v>36</v>
      </c>
      <c r="AN7290">
        <v>113.5</v>
      </c>
      <c r="AO7290">
        <v>198</v>
      </c>
      <c r="AP7290">
        <v>14</v>
      </c>
      <c r="AQ7290">
        <v>0</v>
      </c>
      <c r="AR7290">
        <v>1</v>
      </c>
      <c r="AS7290">
        <v>1</v>
      </c>
      <c r="AT7290">
        <v>0</v>
      </c>
      <c r="AU7290">
        <v>0</v>
      </c>
      <c r="AV7290" t="s">
        <v>2</v>
      </c>
      <c r="AW7290" t="s">
        <v>2</v>
      </c>
      <c r="AX7290" t="s">
        <v>2</v>
      </c>
      <c r="AY7290" t="s">
        <v>2</v>
      </c>
      <c r="AZ7290">
        <v>1</v>
      </c>
      <c r="BA7290">
        <v>1</v>
      </c>
      <c r="BB7290">
        <v>0</v>
      </c>
      <c r="BC7290">
        <v>0</v>
      </c>
      <c r="BD7290">
        <v>1</v>
      </c>
      <c r="BE7290">
        <v>77678.570000000007</v>
      </c>
      <c r="BF7290">
        <v>77678.570000000007</v>
      </c>
      <c r="BG7290">
        <v>0</v>
      </c>
      <c r="BH7290">
        <v>0</v>
      </c>
    </row>
    <row r="7291" spans="1:60" x14ac:dyDescent="0.3">
      <c r="A7291">
        <v>27893</v>
      </c>
      <c r="B7291" t="s">
        <v>0</v>
      </c>
      <c r="C7291" t="s">
        <v>14</v>
      </c>
      <c r="D7291">
        <v>29</v>
      </c>
      <c r="E7291" t="s">
        <v>84</v>
      </c>
      <c r="F7291">
        <v>876</v>
      </c>
      <c r="G7291">
        <v>0</v>
      </c>
      <c r="H7291" t="s">
        <v>83</v>
      </c>
      <c r="I7291" t="s">
        <v>84</v>
      </c>
      <c r="J7291" t="s">
        <v>88</v>
      </c>
      <c r="K7291">
        <v>3</v>
      </c>
      <c r="L7291">
        <v>3</v>
      </c>
      <c r="M7291">
        <v>3</v>
      </c>
      <c r="N7291" t="s">
        <v>86</v>
      </c>
      <c r="O7291" t="s">
        <v>87</v>
      </c>
      <c r="P7291">
        <v>3</v>
      </c>
      <c r="Q7291">
        <v>4350000</v>
      </c>
      <c r="R7291">
        <v>1450000</v>
      </c>
      <c r="S7291">
        <v>2000000</v>
      </c>
      <c r="T7291">
        <v>3</v>
      </c>
      <c r="U7291">
        <v>3</v>
      </c>
      <c r="V7291">
        <v>3</v>
      </c>
      <c r="W7291">
        <v>1</v>
      </c>
      <c r="X7291">
        <v>1</v>
      </c>
      <c r="Y7291">
        <v>4350000</v>
      </c>
      <c r="Z7291">
        <v>4350000</v>
      </c>
      <c r="AA7291">
        <v>3</v>
      </c>
      <c r="AB7291">
        <v>3</v>
      </c>
      <c r="AC7291">
        <v>28</v>
      </c>
      <c r="AD7291">
        <v>2</v>
      </c>
      <c r="AE7291">
        <v>3</v>
      </c>
      <c r="AF7291">
        <v>35</v>
      </c>
      <c r="AG7291">
        <v>35</v>
      </c>
      <c r="AH7291">
        <v>29</v>
      </c>
      <c r="AI7291">
        <v>187</v>
      </c>
      <c r="AJ7291">
        <v>187</v>
      </c>
      <c r="AK7291">
        <v>109</v>
      </c>
      <c r="AL7291">
        <v>5.3428571428571399</v>
      </c>
      <c r="AM7291">
        <v>38</v>
      </c>
      <c r="AN7291">
        <v>93.5</v>
      </c>
      <c r="AO7291">
        <v>128</v>
      </c>
      <c r="AP7291">
        <v>11</v>
      </c>
      <c r="AQ7291">
        <v>0</v>
      </c>
      <c r="AR7291">
        <v>1</v>
      </c>
      <c r="AS7291">
        <v>1</v>
      </c>
      <c r="AT7291">
        <v>0</v>
      </c>
      <c r="AU7291">
        <v>0</v>
      </c>
      <c r="AV7291" t="s">
        <v>2</v>
      </c>
      <c r="AW7291" t="s">
        <v>2</v>
      </c>
      <c r="AX7291" t="s">
        <v>2</v>
      </c>
      <c r="AY7291" t="s">
        <v>2</v>
      </c>
      <c r="AZ7291">
        <v>1</v>
      </c>
      <c r="BA7291">
        <v>1</v>
      </c>
      <c r="BB7291">
        <v>0</v>
      </c>
      <c r="BC7291">
        <v>0</v>
      </c>
      <c r="BD7291">
        <v>1</v>
      </c>
      <c r="BE7291">
        <v>923019.19</v>
      </c>
      <c r="BF7291">
        <v>923019.19</v>
      </c>
      <c r="BG7291">
        <v>0</v>
      </c>
      <c r="BH7291">
        <v>0</v>
      </c>
    </row>
    <row r="7292" spans="1:60" x14ac:dyDescent="0.3">
      <c r="A7292">
        <v>861483</v>
      </c>
      <c r="B7292" t="s">
        <v>0</v>
      </c>
      <c r="C7292" t="s">
        <v>14</v>
      </c>
      <c r="D7292">
        <v>25</v>
      </c>
      <c r="E7292" t="s">
        <v>82</v>
      </c>
      <c r="F7292">
        <v>870</v>
      </c>
      <c r="G7292">
        <v>0</v>
      </c>
      <c r="H7292" t="s">
        <v>83</v>
      </c>
      <c r="I7292" t="s">
        <v>84</v>
      </c>
      <c r="J7292" t="s">
        <v>88</v>
      </c>
      <c r="K7292" t="s">
        <v>2</v>
      </c>
      <c r="L7292" t="s">
        <v>2</v>
      </c>
      <c r="M7292" t="s">
        <v>2</v>
      </c>
      <c r="N7292" t="s">
        <v>2</v>
      </c>
      <c r="O7292" t="s">
        <v>2</v>
      </c>
      <c r="P7292" t="s">
        <v>2</v>
      </c>
      <c r="Q7292" t="s">
        <v>2</v>
      </c>
      <c r="R7292" t="s">
        <v>2</v>
      </c>
      <c r="S7292" t="s">
        <v>2</v>
      </c>
      <c r="T7292" t="s">
        <v>2</v>
      </c>
      <c r="U7292" t="s">
        <v>2</v>
      </c>
      <c r="V7292" t="s">
        <v>2</v>
      </c>
      <c r="W7292" t="s">
        <v>2</v>
      </c>
      <c r="X7292" t="s">
        <v>2</v>
      </c>
      <c r="Y7292" t="s">
        <v>2</v>
      </c>
      <c r="Z7292" t="s">
        <v>2</v>
      </c>
      <c r="AA7292" t="s">
        <v>2</v>
      </c>
      <c r="AB7292" t="s">
        <v>2</v>
      </c>
      <c r="AC7292" t="s">
        <v>2</v>
      </c>
      <c r="AD7292" t="s">
        <v>2</v>
      </c>
      <c r="AE7292" t="s">
        <v>2</v>
      </c>
      <c r="AF7292">
        <v>3</v>
      </c>
      <c r="AG7292">
        <v>3</v>
      </c>
      <c r="AH7292">
        <v>3</v>
      </c>
      <c r="AI7292">
        <v>11</v>
      </c>
      <c r="AJ7292">
        <v>11</v>
      </c>
      <c r="AK7292">
        <v>11</v>
      </c>
      <c r="AL7292">
        <v>3.6666666666666701</v>
      </c>
      <c r="AM7292">
        <v>9</v>
      </c>
      <c r="AN7292">
        <v>11</v>
      </c>
      <c r="AO7292">
        <v>11</v>
      </c>
      <c r="AP7292">
        <v>0</v>
      </c>
      <c r="AQ7292">
        <v>14</v>
      </c>
      <c r="AR7292">
        <v>1</v>
      </c>
      <c r="AS7292">
        <v>1</v>
      </c>
      <c r="AT7292">
        <v>0</v>
      </c>
      <c r="AU7292">
        <v>0</v>
      </c>
      <c r="AV7292" t="s">
        <v>2</v>
      </c>
      <c r="AW7292" t="s">
        <v>2</v>
      </c>
      <c r="AX7292" t="s">
        <v>2</v>
      </c>
      <c r="AY7292" t="s">
        <v>2</v>
      </c>
      <c r="AZ7292">
        <v>1</v>
      </c>
      <c r="BA7292">
        <v>1</v>
      </c>
      <c r="BB7292">
        <v>0</v>
      </c>
      <c r="BC7292">
        <v>0</v>
      </c>
      <c r="BD7292">
        <v>1</v>
      </c>
      <c r="BE7292">
        <v>90322.58</v>
      </c>
      <c r="BF7292">
        <v>90322.58</v>
      </c>
      <c r="BG7292">
        <v>0</v>
      </c>
      <c r="BH7292">
        <v>0</v>
      </c>
    </row>
    <row r="7293" spans="1:60" x14ac:dyDescent="0.3">
      <c r="A7293">
        <v>972754</v>
      </c>
      <c r="B7293" t="s">
        <v>0</v>
      </c>
      <c r="C7293" t="s">
        <v>14</v>
      </c>
      <c r="D7293">
        <v>32</v>
      </c>
      <c r="E7293" t="s">
        <v>82</v>
      </c>
      <c r="F7293">
        <v>860</v>
      </c>
      <c r="G7293">
        <v>0</v>
      </c>
      <c r="H7293" t="s">
        <v>83</v>
      </c>
      <c r="I7293" t="s">
        <v>84</v>
      </c>
      <c r="J7293" t="s">
        <v>85</v>
      </c>
      <c r="K7293" t="s">
        <v>2</v>
      </c>
      <c r="L7293" t="s">
        <v>2</v>
      </c>
      <c r="M7293" t="s">
        <v>2</v>
      </c>
      <c r="N7293" t="s">
        <v>2</v>
      </c>
      <c r="O7293" t="s">
        <v>2</v>
      </c>
      <c r="P7293" t="s">
        <v>2</v>
      </c>
      <c r="Q7293" t="s">
        <v>2</v>
      </c>
      <c r="R7293" t="s">
        <v>2</v>
      </c>
      <c r="S7293" t="s">
        <v>2</v>
      </c>
      <c r="T7293" t="s">
        <v>2</v>
      </c>
      <c r="U7293" t="s">
        <v>2</v>
      </c>
      <c r="V7293" t="s">
        <v>2</v>
      </c>
      <c r="W7293" t="s">
        <v>2</v>
      </c>
      <c r="X7293" t="s">
        <v>2</v>
      </c>
      <c r="Y7293" t="s">
        <v>2</v>
      </c>
      <c r="Z7293" t="s">
        <v>2</v>
      </c>
      <c r="AA7293" t="s">
        <v>2</v>
      </c>
      <c r="AB7293" t="s">
        <v>2</v>
      </c>
      <c r="AC7293" t="s">
        <v>2</v>
      </c>
      <c r="AD7293" t="s">
        <v>2</v>
      </c>
      <c r="AE7293" t="s">
        <v>2</v>
      </c>
      <c r="AF7293">
        <v>2</v>
      </c>
      <c r="AG7293">
        <v>2</v>
      </c>
      <c r="AH7293">
        <v>2</v>
      </c>
      <c r="AI7293">
        <v>3</v>
      </c>
      <c r="AJ7293">
        <v>3</v>
      </c>
      <c r="AK7293">
        <v>3</v>
      </c>
      <c r="AL7293">
        <v>1.5</v>
      </c>
      <c r="AM7293">
        <v>2</v>
      </c>
      <c r="AN7293">
        <v>3</v>
      </c>
      <c r="AO7293">
        <v>3</v>
      </c>
      <c r="AP7293">
        <v>0</v>
      </c>
      <c r="AQ7293">
        <v>0</v>
      </c>
      <c r="AR7293" t="s">
        <v>2</v>
      </c>
      <c r="AS7293" t="s">
        <v>2</v>
      </c>
      <c r="AT7293" t="s">
        <v>2</v>
      </c>
      <c r="AU7293" t="s">
        <v>2</v>
      </c>
      <c r="AV7293" t="s">
        <v>2</v>
      </c>
      <c r="AW7293" t="s">
        <v>2</v>
      </c>
      <c r="AX7293" t="s">
        <v>2</v>
      </c>
      <c r="AY7293" t="s">
        <v>2</v>
      </c>
      <c r="AZ7293">
        <v>1</v>
      </c>
      <c r="BA7293">
        <v>1</v>
      </c>
      <c r="BB7293">
        <v>0</v>
      </c>
      <c r="BC7293">
        <v>0</v>
      </c>
      <c r="BD7293">
        <v>1</v>
      </c>
      <c r="BE7293">
        <v>38181677.420000002</v>
      </c>
      <c r="BF7293">
        <v>38181677.420000002</v>
      </c>
      <c r="BG7293">
        <v>0</v>
      </c>
      <c r="BH7293">
        <v>0</v>
      </c>
    </row>
    <row r="7294" spans="1:60" x14ac:dyDescent="0.3">
      <c r="A7294">
        <v>108416</v>
      </c>
      <c r="B7294" t="s">
        <v>0</v>
      </c>
      <c r="C7294" t="s">
        <v>14</v>
      </c>
      <c r="D7294">
        <v>39</v>
      </c>
      <c r="E7294" t="s">
        <v>82</v>
      </c>
      <c r="F7294">
        <v>914</v>
      </c>
      <c r="G7294">
        <v>17</v>
      </c>
      <c r="H7294" t="s">
        <v>83</v>
      </c>
      <c r="I7294" t="s">
        <v>82</v>
      </c>
      <c r="J7294" t="s">
        <v>88</v>
      </c>
      <c r="K7294">
        <v>3</v>
      </c>
      <c r="L7294">
        <v>2</v>
      </c>
      <c r="M7294">
        <v>1</v>
      </c>
      <c r="N7294" t="s">
        <v>98</v>
      </c>
      <c r="O7294" t="s">
        <v>106</v>
      </c>
      <c r="P7294">
        <v>3</v>
      </c>
      <c r="Q7294">
        <v>45299000</v>
      </c>
      <c r="R7294">
        <v>15099666.6666667</v>
      </c>
      <c r="S7294">
        <v>35000000</v>
      </c>
      <c r="T7294">
        <v>4</v>
      </c>
      <c r="U7294">
        <v>3</v>
      </c>
      <c r="V7294">
        <v>1</v>
      </c>
      <c r="W7294">
        <v>1.3333333333333299</v>
      </c>
      <c r="X7294">
        <v>2</v>
      </c>
      <c r="Y7294">
        <v>15099666.6666667</v>
      </c>
      <c r="Z7294">
        <v>35000000</v>
      </c>
      <c r="AA7294">
        <v>1.3333333333333299</v>
      </c>
      <c r="AB7294">
        <v>2</v>
      </c>
      <c r="AC7294">
        <v>0</v>
      </c>
      <c r="AD7294">
        <v>30</v>
      </c>
      <c r="AE7294" t="s">
        <v>2</v>
      </c>
      <c r="AF7294">
        <v>22</v>
      </c>
      <c r="AG7294">
        <v>12</v>
      </c>
      <c r="AH7294">
        <v>6</v>
      </c>
      <c r="AI7294">
        <v>116</v>
      </c>
      <c r="AJ7294">
        <v>78</v>
      </c>
      <c r="AK7294">
        <v>14</v>
      </c>
      <c r="AL7294">
        <v>5.2727272727272698</v>
      </c>
      <c r="AM7294">
        <v>32</v>
      </c>
      <c r="AN7294">
        <v>38.6666666666667</v>
      </c>
      <c r="AO7294">
        <v>64</v>
      </c>
      <c r="AP7294">
        <v>30</v>
      </c>
      <c r="AQ7294">
        <v>0</v>
      </c>
      <c r="AR7294">
        <v>0</v>
      </c>
      <c r="AS7294">
        <v>0</v>
      </c>
      <c r="AT7294">
        <v>1</v>
      </c>
      <c r="AU7294">
        <v>1</v>
      </c>
      <c r="AV7294">
        <v>8681311</v>
      </c>
      <c r="AW7294">
        <v>5516316.5</v>
      </c>
      <c r="AX7294">
        <v>1</v>
      </c>
      <c r="AY7294">
        <v>1</v>
      </c>
      <c r="AZ7294">
        <v>1</v>
      </c>
      <c r="BA7294">
        <v>1</v>
      </c>
      <c r="BB7294">
        <v>0</v>
      </c>
      <c r="BC7294">
        <v>0</v>
      </c>
      <c r="BD7294">
        <v>1</v>
      </c>
      <c r="BE7294">
        <v>473171.43</v>
      </c>
      <c r="BF7294">
        <v>489386.17499999999</v>
      </c>
      <c r="BG7294">
        <v>0</v>
      </c>
      <c r="BH7294">
        <v>0</v>
      </c>
    </row>
    <row r="7295" spans="1:60" x14ac:dyDescent="0.3">
      <c r="A7295">
        <v>797151</v>
      </c>
      <c r="B7295" t="s">
        <v>0</v>
      </c>
      <c r="C7295" t="s">
        <v>14</v>
      </c>
      <c r="D7295">
        <v>58</v>
      </c>
      <c r="E7295" t="s">
        <v>82</v>
      </c>
      <c r="F7295">
        <v>931</v>
      </c>
      <c r="G7295">
        <v>0</v>
      </c>
      <c r="H7295" t="s">
        <v>83</v>
      </c>
      <c r="I7295" t="s">
        <v>84</v>
      </c>
      <c r="J7295" t="s">
        <v>88</v>
      </c>
      <c r="K7295" t="s">
        <v>2</v>
      </c>
      <c r="L7295" t="s">
        <v>2</v>
      </c>
      <c r="M7295" t="s">
        <v>2</v>
      </c>
      <c r="N7295" t="s">
        <v>2</v>
      </c>
      <c r="O7295" t="s">
        <v>2</v>
      </c>
      <c r="P7295" t="s">
        <v>2</v>
      </c>
      <c r="Q7295" t="s">
        <v>2</v>
      </c>
      <c r="R7295" t="s">
        <v>2</v>
      </c>
      <c r="S7295" t="s">
        <v>2</v>
      </c>
      <c r="T7295" t="s">
        <v>2</v>
      </c>
      <c r="U7295" t="s">
        <v>2</v>
      </c>
      <c r="V7295" t="s">
        <v>2</v>
      </c>
      <c r="W7295" t="s">
        <v>2</v>
      </c>
      <c r="X7295" t="s">
        <v>2</v>
      </c>
      <c r="Y7295" t="s">
        <v>2</v>
      </c>
      <c r="Z7295" t="s">
        <v>2</v>
      </c>
      <c r="AA7295" t="s">
        <v>2</v>
      </c>
      <c r="AB7295" t="s">
        <v>2</v>
      </c>
      <c r="AC7295" t="s">
        <v>2</v>
      </c>
      <c r="AD7295" t="s">
        <v>2</v>
      </c>
      <c r="AE7295" t="s">
        <v>2</v>
      </c>
      <c r="AF7295">
        <v>65</v>
      </c>
      <c r="AG7295">
        <v>6</v>
      </c>
      <c r="AH7295">
        <v>4</v>
      </c>
      <c r="AI7295">
        <v>211</v>
      </c>
      <c r="AJ7295">
        <v>9</v>
      </c>
      <c r="AK7295">
        <v>6</v>
      </c>
      <c r="AL7295">
        <v>3.2461538461538502</v>
      </c>
      <c r="AM7295">
        <v>30</v>
      </c>
      <c r="AN7295">
        <v>105.5</v>
      </c>
      <c r="AO7295">
        <v>205</v>
      </c>
      <c r="AP7295">
        <v>42</v>
      </c>
      <c r="AQ7295">
        <v>0</v>
      </c>
      <c r="AR7295">
        <v>1</v>
      </c>
      <c r="AS7295">
        <v>1</v>
      </c>
      <c r="AT7295">
        <v>0</v>
      </c>
      <c r="AU7295">
        <v>0</v>
      </c>
      <c r="AV7295" t="s">
        <v>2</v>
      </c>
      <c r="AW7295" t="s">
        <v>2</v>
      </c>
      <c r="AX7295" t="s">
        <v>2</v>
      </c>
      <c r="AY7295" t="s">
        <v>2</v>
      </c>
      <c r="AZ7295">
        <v>1</v>
      </c>
      <c r="BA7295">
        <v>1</v>
      </c>
      <c r="BB7295">
        <v>0</v>
      </c>
      <c r="BC7295">
        <v>0</v>
      </c>
      <c r="BD7295">
        <v>1</v>
      </c>
      <c r="BE7295">
        <v>45645161.289999999</v>
      </c>
      <c r="BF7295">
        <v>50000000</v>
      </c>
      <c r="BG7295">
        <v>0</v>
      </c>
      <c r="BH7295">
        <v>0</v>
      </c>
    </row>
    <row r="7296" spans="1:60" x14ac:dyDescent="0.3">
      <c r="A7296">
        <v>651744</v>
      </c>
      <c r="B7296" t="s">
        <v>0</v>
      </c>
      <c r="C7296" t="s">
        <v>14</v>
      </c>
      <c r="D7296">
        <v>32</v>
      </c>
      <c r="E7296" t="s">
        <v>82</v>
      </c>
      <c r="F7296">
        <v>915</v>
      </c>
      <c r="G7296">
        <v>11</v>
      </c>
      <c r="H7296" t="s">
        <v>83</v>
      </c>
      <c r="I7296" t="s">
        <v>82</v>
      </c>
      <c r="J7296" t="s">
        <v>85</v>
      </c>
      <c r="K7296" t="s">
        <v>2</v>
      </c>
      <c r="L7296" t="s">
        <v>2</v>
      </c>
      <c r="M7296" t="s">
        <v>2</v>
      </c>
      <c r="N7296" t="s">
        <v>2</v>
      </c>
      <c r="O7296" t="s">
        <v>2</v>
      </c>
      <c r="P7296" t="s">
        <v>2</v>
      </c>
      <c r="Q7296" t="s">
        <v>2</v>
      </c>
      <c r="R7296" t="s">
        <v>2</v>
      </c>
      <c r="S7296" t="s">
        <v>2</v>
      </c>
      <c r="T7296" t="s">
        <v>2</v>
      </c>
      <c r="U7296" t="s">
        <v>2</v>
      </c>
      <c r="V7296" t="s">
        <v>2</v>
      </c>
      <c r="W7296" t="s">
        <v>2</v>
      </c>
      <c r="X7296" t="s">
        <v>2</v>
      </c>
      <c r="Y7296" t="s">
        <v>2</v>
      </c>
      <c r="Z7296" t="s">
        <v>2</v>
      </c>
      <c r="AA7296" t="s">
        <v>2</v>
      </c>
      <c r="AB7296" t="s">
        <v>2</v>
      </c>
      <c r="AC7296" t="s">
        <v>2</v>
      </c>
      <c r="AD7296" t="s">
        <v>2</v>
      </c>
      <c r="AE7296" t="s">
        <v>2</v>
      </c>
      <c r="AF7296">
        <v>35</v>
      </c>
      <c r="AG7296">
        <v>23</v>
      </c>
      <c r="AH7296">
        <v>15</v>
      </c>
      <c r="AI7296">
        <v>110</v>
      </c>
      <c r="AJ7296">
        <v>68</v>
      </c>
      <c r="AK7296">
        <v>32</v>
      </c>
      <c r="AL7296">
        <v>3.1428571428571401</v>
      </c>
      <c r="AM7296">
        <v>15</v>
      </c>
      <c r="AN7296">
        <v>36.6666666666667</v>
      </c>
      <c r="AO7296">
        <v>52</v>
      </c>
      <c r="AP7296">
        <v>23</v>
      </c>
      <c r="AQ7296">
        <v>0</v>
      </c>
      <c r="AR7296">
        <v>0</v>
      </c>
      <c r="AS7296">
        <v>0</v>
      </c>
      <c r="AT7296">
        <v>1</v>
      </c>
      <c r="AU7296">
        <v>1</v>
      </c>
      <c r="AV7296">
        <v>110752715.333333</v>
      </c>
      <c r="AW7296">
        <v>109364073</v>
      </c>
      <c r="AX7296">
        <v>2</v>
      </c>
      <c r="AY7296">
        <v>2</v>
      </c>
      <c r="AZ7296">
        <v>1</v>
      </c>
      <c r="BA7296">
        <v>1</v>
      </c>
      <c r="BB7296">
        <v>0</v>
      </c>
      <c r="BC7296">
        <v>0</v>
      </c>
      <c r="BD7296">
        <v>1</v>
      </c>
      <c r="BE7296">
        <v>311068.36666666699</v>
      </c>
      <c r="BF7296">
        <v>421441.26</v>
      </c>
      <c r="BG7296">
        <v>0</v>
      </c>
      <c r="BH7296">
        <v>0</v>
      </c>
    </row>
    <row r="7297" spans="1:60" x14ac:dyDescent="0.3">
      <c r="A7297">
        <v>455514</v>
      </c>
      <c r="B7297" t="s">
        <v>0</v>
      </c>
      <c r="C7297" t="s">
        <v>14</v>
      </c>
      <c r="D7297">
        <v>34</v>
      </c>
      <c r="E7297" t="s">
        <v>82</v>
      </c>
      <c r="F7297">
        <v>917</v>
      </c>
      <c r="G7297">
        <v>5</v>
      </c>
      <c r="H7297" t="s">
        <v>83</v>
      </c>
      <c r="I7297" t="s">
        <v>84</v>
      </c>
      <c r="J7297" t="s">
        <v>85</v>
      </c>
      <c r="K7297" t="s">
        <v>2</v>
      </c>
      <c r="L7297" t="s">
        <v>2</v>
      </c>
      <c r="M7297" t="s">
        <v>2</v>
      </c>
      <c r="N7297" t="s">
        <v>2</v>
      </c>
      <c r="O7297" t="s">
        <v>2</v>
      </c>
      <c r="P7297" t="s">
        <v>2</v>
      </c>
      <c r="Q7297" t="s">
        <v>2</v>
      </c>
      <c r="R7297" t="s">
        <v>2</v>
      </c>
      <c r="S7297" t="s">
        <v>2</v>
      </c>
      <c r="T7297" t="s">
        <v>2</v>
      </c>
      <c r="U7297" t="s">
        <v>2</v>
      </c>
      <c r="V7297" t="s">
        <v>2</v>
      </c>
      <c r="W7297" t="s">
        <v>2</v>
      </c>
      <c r="X7297" t="s">
        <v>2</v>
      </c>
      <c r="Y7297" t="s">
        <v>2</v>
      </c>
      <c r="Z7297" t="s">
        <v>2</v>
      </c>
      <c r="AA7297" t="s">
        <v>2</v>
      </c>
      <c r="AB7297" t="s">
        <v>2</v>
      </c>
      <c r="AC7297" t="s">
        <v>2</v>
      </c>
      <c r="AD7297" t="s">
        <v>2</v>
      </c>
      <c r="AE7297" t="s">
        <v>2</v>
      </c>
      <c r="AF7297">
        <v>6</v>
      </c>
      <c r="AG7297">
        <v>1</v>
      </c>
      <c r="AH7297">
        <v>1</v>
      </c>
      <c r="AI7297">
        <v>16</v>
      </c>
      <c r="AJ7297">
        <v>3</v>
      </c>
      <c r="AK7297">
        <v>3</v>
      </c>
      <c r="AL7297">
        <v>2.6666666666666701</v>
      </c>
      <c r="AM7297">
        <v>7</v>
      </c>
      <c r="AN7297">
        <v>8</v>
      </c>
      <c r="AO7297">
        <v>13</v>
      </c>
      <c r="AP7297">
        <v>50</v>
      </c>
      <c r="AQ7297">
        <v>0</v>
      </c>
      <c r="AR7297" t="s">
        <v>2</v>
      </c>
      <c r="AS7297" t="s">
        <v>2</v>
      </c>
      <c r="AT7297" t="s">
        <v>2</v>
      </c>
      <c r="AU7297" t="s">
        <v>2</v>
      </c>
      <c r="AV7297">
        <v>143750000</v>
      </c>
      <c r="AW7297">
        <v>140625000</v>
      </c>
      <c r="AX7297">
        <v>1</v>
      </c>
      <c r="AY7297">
        <v>1</v>
      </c>
      <c r="AZ7297">
        <v>1</v>
      </c>
      <c r="BA7297">
        <v>1</v>
      </c>
      <c r="BB7297">
        <v>0</v>
      </c>
      <c r="BC7297">
        <v>0</v>
      </c>
      <c r="BD7297">
        <v>1</v>
      </c>
      <c r="BE7297">
        <v>567842.86</v>
      </c>
      <c r="BF7297">
        <v>801619.13</v>
      </c>
      <c r="BG7297">
        <v>0</v>
      </c>
      <c r="BH7297">
        <v>0</v>
      </c>
    </row>
    <row r="7298" spans="1:60" x14ac:dyDescent="0.3">
      <c r="A7298">
        <v>145639</v>
      </c>
      <c r="B7298" t="s">
        <v>0</v>
      </c>
      <c r="C7298" t="s">
        <v>14</v>
      </c>
      <c r="D7298">
        <v>35</v>
      </c>
      <c r="E7298" t="s">
        <v>82</v>
      </c>
      <c r="F7298">
        <v>921</v>
      </c>
      <c r="G7298">
        <v>0</v>
      </c>
      <c r="H7298" t="s">
        <v>83</v>
      </c>
      <c r="I7298" t="s">
        <v>82</v>
      </c>
      <c r="J7298" t="s">
        <v>88</v>
      </c>
      <c r="K7298" t="s">
        <v>2</v>
      </c>
      <c r="L7298" t="s">
        <v>2</v>
      </c>
      <c r="M7298" t="s">
        <v>2</v>
      </c>
      <c r="N7298" t="s">
        <v>2</v>
      </c>
      <c r="O7298" t="s">
        <v>2</v>
      </c>
      <c r="P7298" t="s">
        <v>2</v>
      </c>
      <c r="Q7298" t="s">
        <v>2</v>
      </c>
      <c r="R7298" t="s">
        <v>2</v>
      </c>
      <c r="S7298" t="s">
        <v>2</v>
      </c>
      <c r="T7298" t="s">
        <v>2</v>
      </c>
      <c r="U7298" t="s">
        <v>2</v>
      </c>
      <c r="V7298" t="s">
        <v>2</v>
      </c>
      <c r="W7298" t="s">
        <v>2</v>
      </c>
      <c r="X7298" t="s">
        <v>2</v>
      </c>
      <c r="Y7298" t="s">
        <v>2</v>
      </c>
      <c r="Z7298" t="s">
        <v>2</v>
      </c>
      <c r="AA7298" t="s">
        <v>2</v>
      </c>
      <c r="AB7298" t="s">
        <v>2</v>
      </c>
      <c r="AC7298" t="s">
        <v>2</v>
      </c>
      <c r="AD7298" t="s">
        <v>2</v>
      </c>
      <c r="AE7298" t="s">
        <v>2</v>
      </c>
      <c r="AF7298">
        <v>11</v>
      </c>
      <c r="AG7298">
        <v>3</v>
      </c>
      <c r="AH7298">
        <v>2</v>
      </c>
      <c r="AI7298">
        <v>99</v>
      </c>
      <c r="AJ7298">
        <v>28</v>
      </c>
      <c r="AK7298">
        <v>16</v>
      </c>
      <c r="AL7298">
        <v>9</v>
      </c>
      <c r="AM7298">
        <v>52</v>
      </c>
      <c r="AN7298">
        <v>33</v>
      </c>
      <c r="AO7298">
        <v>71</v>
      </c>
      <c r="AP7298">
        <v>25</v>
      </c>
      <c r="AQ7298">
        <v>0</v>
      </c>
      <c r="AR7298" t="s">
        <v>2</v>
      </c>
      <c r="AS7298" t="s">
        <v>2</v>
      </c>
      <c r="AT7298" t="s">
        <v>2</v>
      </c>
      <c r="AU7298" t="s">
        <v>2</v>
      </c>
      <c r="AV7298" t="s">
        <v>2</v>
      </c>
      <c r="AW7298" t="s">
        <v>2</v>
      </c>
      <c r="AX7298" t="s">
        <v>2</v>
      </c>
      <c r="AY7298" t="s">
        <v>2</v>
      </c>
      <c r="AZ7298">
        <v>1</v>
      </c>
      <c r="BA7298">
        <v>1</v>
      </c>
      <c r="BB7298">
        <v>0</v>
      </c>
      <c r="BC7298">
        <v>0</v>
      </c>
      <c r="BD7298">
        <v>1</v>
      </c>
      <c r="BE7298">
        <v>173363.44</v>
      </c>
      <c r="BF7298">
        <v>195529.03</v>
      </c>
      <c r="BG7298">
        <v>0</v>
      </c>
      <c r="BH7298">
        <v>0</v>
      </c>
    </row>
    <row r="7299" spans="1:60" x14ac:dyDescent="0.3">
      <c r="A7299">
        <v>362554</v>
      </c>
      <c r="B7299" t="s">
        <v>0</v>
      </c>
      <c r="C7299" t="s">
        <v>14</v>
      </c>
      <c r="D7299">
        <v>27</v>
      </c>
      <c r="E7299" t="s">
        <v>82</v>
      </c>
      <c r="F7299">
        <v>903</v>
      </c>
      <c r="G7299">
        <v>12</v>
      </c>
      <c r="H7299" t="s">
        <v>89</v>
      </c>
      <c r="I7299" t="s">
        <v>84</v>
      </c>
      <c r="J7299" t="s">
        <v>88</v>
      </c>
      <c r="K7299" t="s">
        <v>2</v>
      </c>
      <c r="L7299" t="s">
        <v>2</v>
      </c>
      <c r="M7299" t="s">
        <v>2</v>
      </c>
      <c r="N7299" t="s">
        <v>2</v>
      </c>
      <c r="O7299" t="s">
        <v>2</v>
      </c>
      <c r="P7299" t="s">
        <v>2</v>
      </c>
      <c r="Q7299" t="s">
        <v>2</v>
      </c>
      <c r="R7299" t="s">
        <v>2</v>
      </c>
      <c r="S7299" t="s">
        <v>2</v>
      </c>
      <c r="T7299" t="s">
        <v>2</v>
      </c>
      <c r="U7299" t="s">
        <v>2</v>
      </c>
      <c r="V7299" t="s">
        <v>2</v>
      </c>
      <c r="W7299" t="s">
        <v>2</v>
      </c>
      <c r="X7299" t="s">
        <v>2</v>
      </c>
      <c r="Y7299" t="s">
        <v>2</v>
      </c>
      <c r="Z7299" t="s">
        <v>2</v>
      </c>
      <c r="AA7299" t="s">
        <v>2</v>
      </c>
      <c r="AB7299" t="s">
        <v>2</v>
      </c>
      <c r="AC7299" t="s">
        <v>2</v>
      </c>
      <c r="AD7299" t="s">
        <v>2</v>
      </c>
      <c r="AE7299" t="s">
        <v>2</v>
      </c>
      <c r="AF7299">
        <v>32</v>
      </c>
      <c r="AG7299">
        <v>28</v>
      </c>
      <c r="AH7299">
        <v>3</v>
      </c>
      <c r="AI7299">
        <v>157</v>
      </c>
      <c r="AJ7299">
        <v>135</v>
      </c>
      <c r="AK7299">
        <v>4</v>
      </c>
      <c r="AL7299">
        <v>4.90625</v>
      </c>
      <c r="AM7299">
        <v>16</v>
      </c>
      <c r="AN7299">
        <v>52.3333333333333</v>
      </c>
      <c r="AO7299">
        <v>120</v>
      </c>
      <c r="AP7299">
        <v>12</v>
      </c>
      <c r="AQ7299">
        <v>0</v>
      </c>
      <c r="AR7299">
        <v>1</v>
      </c>
      <c r="AS7299">
        <v>1</v>
      </c>
      <c r="AT7299">
        <v>0</v>
      </c>
      <c r="AU7299">
        <v>0</v>
      </c>
      <c r="AV7299" t="s">
        <v>2</v>
      </c>
      <c r="AW7299" t="s">
        <v>2</v>
      </c>
      <c r="AX7299" t="s">
        <v>2</v>
      </c>
      <c r="AY7299" t="s">
        <v>2</v>
      </c>
      <c r="AZ7299">
        <v>1</v>
      </c>
      <c r="BA7299">
        <v>1</v>
      </c>
      <c r="BB7299">
        <v>0</v>
      </c>
      <c r="BC7299">
        <v>0</v>
      </c>
      <c r="BD7299">
        <v>1</v>
      </c>
      <c r="BE7299">
        <v>428154.42</v>
      </c>
      <c r="BF7299">
        <v>428154.42</v>
      </c>
      <c r="BG7299">
        <v>0</v>
      </c>
      <c r="BH7299">
        <v>0</v>
      </c>
    </row>
    <row r="7300" spans="1:60" x14ac:dyDescent="0.3">
      <c r="A7300">
        <v>109688</v>
      </c>
      <c r="B7300" t="s">
        <v>0</v>
      </c>
      <c r="C7300" t="s">
        <v>14</v>
      </c>
      <c r="D7300">
        <v>33</v>
      </c>
      <c r="E7300" t="s">
        <v>82</v>
      </c>
      <c r="F7300">
        <v>912</v>
      </c>
      <c r="G7300">
        <v>3</v>
      </c>
      <c r="H7300" t="s">
        <v>83</v>
      </c>
      <c r="I7300" t="s">
        <v>84</v>
      </c>
      <c r="J7300" t="s">
        <v>85</v>
      </c>
      <c r="K7300" t="s">
        <v>2</v>
      </c>
      <c r="L7300" t="s">
        <v>2</v>
      </c>
      <c r="M7300" t="s">
        <v>2</v>
      </c>
      <c r="N7300" t="s">
        <v>2</v>
      </c>
      <c r="O7300" t="s">
        <v>2</v>
      </c>
      <c r="P7300" t="s">
        <v>2</v>
      </c>
      <c r="Q7300" t="s">
        <v>2</v>
      </c>
      <c r="R7300" t="s">
        <v>2</v>
      </c>
      <c r="S7300" t="s">
        <v>2</v>
      </c>
      <c r="T7300" t="s">
        <v>2</v>
      </c>
      <c r="U7300" t="s">
        <v>2</v>
      </c>
      <c r="V7300" t="s">
        <v>2</v>
      </c>
      <c r="W7300" t="s">
        <v>2</v>
      </c>
      <c r="X7300" t="s">
        <v>2</v>
      </c>
      <c r="Y7300" t="s">
        <v>2</v>
      </c>
      <c r="Z7300" t="s">
        <v>2</v>
      </c>
      <c r="AA7300" t="s">
        <v>2</v>
      </c>
      <c r="AB7300" t="s">
        <v>2</v>
      </c>
      <c r="AC7300" t="s">
        <v>2</v>
      </c>
      <c r="AD7300" t="s">
        <v>2</v>
      </c>
      <c r="AE7300" t="s">
        <v>2</v>
      </c>
      <c r="AF7300">
        <v>85</v>
      </c>
      <c r="AG7300">
        <v>70</v>
      </c>
      <c r="AH7300">
        <v>43</v>
      </c>
      <c r="AI7300">
        <v>303</v>
      </c>
      <c r="AJ7300">
        <v>266</v>
      </c>
      <c r="AK7300">
        <v>128</v>
      </c>
      <c r="AL7300">
        <v>3.5647058823529401</v>
      </c>
      <c r="AM7300">
        <v>16</v>
      </c>
      <c r="AN7300">
        <v>101</v>
      </c>
      <c r="AO7300">
        <v>200</v>
      </c>
      <c r="AP7300">
        <v>10</v>
      </c>
      <c r="AQ7300">
        <v>0</v>
      </c>
      <c r="AR7300" t="s">
        <v>2</v>
      </c>
      <c r="AS7300" t="s">
        <v>2</v>
      </c>
      <c r="AT7300" t="s">
        <v>2</v>
      </c>
      <c r="AU7300" t="s">
        <v>2</v>
      </c>
      <c r="AV7300">
        <v>340277000</v>
      </c>
      <c r="AW7300">
        <v>335415500</v>
      </c>
      <c r="AX7300">
        <v>1</v>
      </c>
      <c r="AY7300">
        <v>1</v>
      </c>
      <c r="AZ7300">
        <v>1</v>
      </c>
      <c r="BA7300">
        <v>1</v>
      </c>
      <c r="BB7300">
        <v>0</v>
      </c>
      <c r="BC7300">
        <v>0</v>
      </c>
      <c r="BD7300">
        <v>1</v>
      </c>
      <c r="BE7300">
        <v>1580881.81</v>
      </c>
      <c r="BF7300">
        <v>2336016.2650000001</v>
      </c>
      <c r="BG7300">
        <v>0</v>
      </c>
      <c r="BH7300">
        <v>0</v>
      </c>
    </row>
    <row r="7301" spans="1:60" x14ac:dyDescent="0.3">
      <c r="A7301">
        <v>412249</v>
      </c>
      <c r="B7301" t="s">
        <v>0</v>
      </c>
      <c r="C7301" t="s">
        <v>13</v>
      </c>
      <c r="D7301">
        <v>35</v>
      </c>
      <c r="E7301" t="s">
        <v>82</v>
      </c>
      <c r="F7301">
        <v>849</v>
      </c>
      <c r="G7301">
        <v>0</v>
      </c>
      <c r="H7301" t="s">
        <v>83</v>
      </c>
      <c r="I7301" t="s">
        <v>84</v>
      </c>
      <c r="J7301" t="s">
        <v>88</v>
      </c>
      <c r="K7301" t="s">
        <v>2</v>
      </c>
      <c r="L7301" t="s">
        <v>2</v>
      </c>
      <c r="M7301" t="s">
        <v>2</v>
      </c>
      <c r="N7301" t="s">
        <v>2</v>
      </c>
      <c r="O7301" t="s">
        <v>2</v>
      </c>
      <c r="P7301" t="s">
        <v>2</v>
      </c>
      <c r="Q7301" t="s">
        <v>2</v>
      </c>
      <c r="R7301" t="s">
        <v>2</v>
      </c>
      <c r="S7301" t="s">
        <v>2</v>
      </c>
      <c r="T7301" t="s">
        <v>2</v>
      </c>
      <c r="U7301" t="s">
        <v>2</v>
      </c>
      <c r="V7301" t="s">
        <v>2</v>
      </c>
      <c r="W7301" t="s">
        <v>2</v>
      </c>
      <c r="X7301" t="s">
        <v>2</v>
      </c>
      <c r="Y7301" t="s">
        <v>2</v>
      </c>
      <c r="Z7301" t="s">
        <v>2</v>
      </c>
      <c r="AA7301" t="s">
        <v>2</v>
      </c>
      <c r="AB7301" t="s">
        <v>2</v>
      </c>
      <c r="AC7301" t="s">
        <v>2</v>
      </c>
      <c r="AD7301" t="s">
        <v>2</v>
      </c>
      <c r="AE7301" t="s">
        <v>2</v>
      </c>
      <c r="AF7301">
        <v>1</v>
      </c>
      <c r="AG7301">
        <v>1</v>
      </c>
      <c r="AH7301">
        <v>1</v>
      </c>
      <c r="AI7301">
        <v>5</v>
      </c>
      <c r="AJ7301">
        <v>5</v>
      </c>
      <c r="AK7301">
        <v>5</v>
      </c>
      <c r="AL7301">
        <v>5</v>
      </c>
      <c r="AM7301">
        <v>5</v>
      </c>
      <c r="AN7301">
        <v>5</v>
      </c>
      <c r="AO7301">
        <v>5</v>
      </c>
      <c r="AP7301" t="s">
        <v>2</v>
      </c>
      <c r="AQ7301">
        <v>0</v>
      </c>
      <c r="AR7301">
        <v>1</v>
      </c>
      <c r="AS7301">
        <v>1</v>
      </c>
      <c r="AT7301">
        <v>0</v>
      </c>
      <c r="AU7301">
        <v>0</v>
      </c>
      <c r="AV7301" t="s">
        <v>2</v>
      </c>
      <c r="AW7301" t="s">
        <v>2</v>
      </c>
      <c r="AX7301" t="s">
        <v>2</v>
      </c>
      <c r="AY7301" t="s">
        <v>2</v>
      </c>
      <c r="AZ7301" t="s">
        <v>2</v>
      </c>
      <c r="BA7301" t="s">
        <v>2</v>
      </c>
      <c r="BB7301" t="s">
        <v>2</v>
      </c>
      <c r="BC7301" t="s">
        <v>2</v>
      </c>
      <c r="BD7301" t="s">
        <v>2</v>
      </c>
      <c r="BE7301" t="s">
        <v>2</v>
      </c>
      <c r="BF7301" t="s">
        <v>2</v>
      </c>
      <c r="BG7301" t="s">
        <v>2</v>
      </c>
      <c r="BH7301" t="s">
        <v>2</v>
      </c>
    </row>
    <row r="7302" spans="1:60" x14ac:dyDescent="0.3">
      <c r="A7302">
        <v>277306</v>
      </c>
      <c r="B7302" t="s">
        <v>0</v>
      </c>
      <c r="C7302" t="s">
        <v>13</v>
      </c>
      <c r="D7302">
        <v>30</v>
      </c>
      <c r="E7302" t="s">
        <v>82</v>
      </c>
      <c r="F7302">
        <v>848</v>
      </c>
      <c r="G7302">
        <v>0</v>
      </c>
      <c r="H7302" t="s">
        <v>83</v>
      </c>
      <c r="I7302" t="s">
        <v>84</v>
      </c>
      <c r="J7302" t="s">
        <v>88</v>
      </c>
      <c r="K7302" t="s">
        <v>2</v>
      </c>
      <c r="L7302" t="s">
        <v>2</v>
      </c>
      <c r="M7302" t="s">
        <v>2</v>
      </c>
      <c r="N7302" t="s">
        <v>2</v>
      </c>
      <c r="O7302" t="s">
        <v>2</v>
      </c>
      <c r="P7302" t="s">
        <v>2</v>
      </c>
      <c r="Q7302" t="s">
        <v>2</v>
      </c>
      <c r="R7302" t="s">
        <v>2</v>
      </c>
      <c r="S7302" t="s">
        <v>2</v>
      </c>
      <c r="T7302" t="s">
        <v>2</v>
      </c>
      <c r="U7302" t="s">
        <v>2</v>
      </c>
      <c r="V7302" t="s">
        <v>2</v>
      </c>
      <c r="W7302" t="s">
        <v>2</v>
      </c>
      <c r="X7302" t="s">
        <v>2</v>
      </c>
      <c r="Y7302" t="s">
        <v>2</v>
      </c>
      <c r="Z7302" t="s">
        <v>2</v>
      </c>
      <c r="AA7302" t="s">
        <v>2</v>
      </c>
      <c r="AB7302" t="s">
        <v>2</v>
      </c>
      <c r="AC7302" t="s">
        <v>2</v>
      </c>
      <c r="AD7302" t="s">
        <v>2</v>
      </c>
      <c r="AE7302" t="s">
        <v>2</v>
      </c>
      <c r="AF7302">
        <v>1</v>
      </c>
      <c r="AG7302">
        <v>1</v>
      </c>
      <c r="AH7302">
        <v>1</v>
      </c>
      <c r="AI7302">
        <v>2</v>
      </c>
      <c r="AJ7302">
        <v>2</v>
      </c>
      <c r="AK7302">
        <v>2</v>
      </c>
      <c r="AL7302">
        <v>2</v>
      </c>
      <c r="AM7302">
        <v>2</v>
      </c>
      <c r="AN7302">
        <v>2</v>
      </c>
      <c r="AO7302">
        <v>2</v>
      </c>
      <c r="AP7302" t="s">
        <v>2</v>
      </c>
      <c r="AQ7302">
        <v>0</v>
      </c>
      <c r="AR7302" t="s">
        <v>2</v>
      </c>
      <c r="AS7302" t="s">
        <v>2</v>
      </c>
      <c r="AT7302" t="s">
        <v>2</v>
      </c>
      <c r="AU7302" t="s">
        <v>2</v>
      </c>
      <c r="AV7302" t="s">
        <v>2</v>
      </c>
      <c r="AW7302" t="s">
        <v>2</v>
      </c>
      <c r="AX7302" t="s">
        <v>2</v>
      </c>
      <c r="AY7302" t="s">
        <v>2</v>
      </c>
      <c r="AZ7302">
        <v>1</v>
      </c>
      <c r="BA7302">
        <v>1</v>
      </c>
      <c r="BB7302">
        <v>0</v>
      </c>
      <c r="BC7302">
        <v>0</v>
      </c>
      <c r="BD7302">
        <v>1</v>
      </c>
      <c r="BE7302">
        <v>19354.84</v>
      </c>
      <c r="BF7302">
        <v>19354.84</v>
      </c>
      <c r="BG7302">
        <v>0</v>
      </c>
      <c r="BH7302">
        <v>0</v>
      </c>
    </row>
    <row r="7303" spans="1:60" x14ac:dyDescent="0.3">
      <c r="A7303">
        <v>424266</v>
      </c>
      <c r="B7303" t="s">
        <v>0</v>
      </c>
      <c r="C7303" t="s">
        <v>14</v>
      </c>
      <c r="D7303">
        <v>32</v>
      </c>
      <c r="E7303" t="s">
        <v>82</v>
      </c>
      <c r="F7303">
        <v>890</v>
      </c>
      <c r="G7303">
        <v>0</v>
      </c>
      <c r="H7303" t="s">
        <v>83</v>
      </c>
      <c r="I7303" t="s">
        <v>84</v>
      </c>
      <c r="J7303" t="s">
        <v>85</v>
      </c>
      <c r="K7303">
        <v>8</v>
      </c>
      <c r="L7303">
        <v>8</v>
      </c>
      <c r="M7303">
        <v>6</v>
      </c>
      <c r="N7303" t="s">
        <v>86</v>
      </c>
      <c r="O7303" t="s">
        <v>87</v>
      </c>
      <c r="P7303">
        <v>5</v>
      </c>
      <c r="Q7303">
        <v>42800000</v>
      </c>
      <c r="R7303">
        <v>5350000</v>
      </c>
      <c r="S7303">
        <v>25000000</v>
      </c>
      <c r="T7303">
        <v>9</v>
      </c>
      <c r="U7303">
        <v>9</v>
      </c>
      <c r="V7303">
        <v>6</v>
      </c>
      <c r="W7303">
        <v>1.125</v>
      </c>
      <c r="X7303">
        <v>2</v>
      </c>
      <c r="Y7303">
        <v>21400000</v>
      </c>
      <c r="Z7303">
        <v>42100000</v>
      </c>
      <c r="AA7303">
        <v>4.5</v>
      </c>
      <c r="AB7303">
        <v>6</v>
      </c>
      <c r="AC7303">
        <v>8</v>
      </c>
      <c r="AD7303">
        <v>9</v>
      </c>
      <c r="AE7303">
        <v>8</v>
      </c>
      <c r="AF7303">
        <v>21</v>
      </c>
      <c r="AG7303">
        <v>21</v>
      </c>
      <c r="AH7303">
        <v>12</v>
      </c>
      <c r="AI7303">
        <v>69</v>
      </c>
      <c r="AJ7303">
        <v>69</v>
      </c>
      <c r="AK7303">
        <v>17</v>
      </c>
      <c r="AL7303">
        <v>3.28571428571429</v>
      </c>
      <c r="AM7303">
        <v>24</v>
      </c>
      <c r="AN7303">
        <v>34.5</v>
      </c>
      <c r="AO7303">
        <v>52</v>
      </c>
      <c r="AP7303">
        <v>9</v>
      </c>
      <c r="AQ7303">
        <v>0</v>
      </c>
      <c r="AR7303">
        <v>1</v>
      </c>
      <c r="AS7303">
        <v>1</v>
      </c>
      <c r="AT7303">
        <v>0</v>
      </c>
      <c r="AU7303">
        <v>0</v>
      </c>
      <c r="AV7303" t="s">
        <v>2</v>
      </c>
      <c r="AW7303" t="s">
        <v>2</v>
      </c>
      <c r="AX7303" t="s">
        <v>2</v>
      </c>
      <c r="AY7303" t="s">
        <v>2</v>
      </c>
      <c r="AZ7303">
        <v>1</v>
      </c>
      <c r="BA7303">
        <v>1</v>
      </c>
      <c r="BB7303">
        <v>0</v>
      </c>
      <c r="BC7303">
        <v>0</v>
      </c>
      <c r="BD7303">
        <v>1</v>
      </c>
      <c r="BE7303">
        <v>15750418.779999999</v>
      </c>
      <c r="BF7303">
        <v>15750418.779999999</v>
      </c>
      <c r="BG7303">
        <v>0</v>
      </c>
      <c r="BH7303">
        <v>0</v>
      </c>
    </row>
    <row r="7304" spans="1:60" x14ac:dyDescent="0.3">
      <c r="A7304">
        <v>987699</v>
      </c>
      <c r="B7304" t="s">
        <v>0</v>
      </c>
      <c r="C7304" t="s">
        <v>13</v>
      </c>
      <c r="D7304">
        <v>32</v>
      </c>
      <c r="E7304" t="s">
        <v>82</v>
      </c>
      <c r="F7304">
        <v>922</v>
      </c>
      <c r="G7304">
        <v>0</v>
      </c>
      <c r="H7304" t="s">
        <v>83</v>
      </c>
      <c r="I7304" t="s">
        <v>84</v>
      </c>
      <c r="J7304" t="s">
        <v>88</v>
      </c>
      <c r="K7304">
        <v>20</v>
      </c>
      <c r="L7304">
        <v>17</v>
      </c>
      <c r="M7304">
        <v>11</v>
      </c>
      <c r="N7304" t="s">
        <v>91</v>
      </c>
      <c r="O7304" t="s">
        <v>92</v>
      </c>
      <c r="P7304">
        <v>15</v>
      </c>
      <c r="Q7304">
        <v>311920000</v>
      </c>
      <c r="R7304">
        <v>15596000</v>
      </c>
      <c r="S7304">
        <v>300500000</v>
      </c>
      <c r="T7304">
        <v>23</v>
      </c>
      <c r="U7304">
        <v>18</v>
      </c>
      <c r="V7304">
        <v>11</v>
      </c>
      <c r="W7304">
        <v>1.1499999999999999</v>
      </c>
      <c r="X7304">
        <v>2</v>
      </c>
      <c r="Y7304">
        <v>103973333.333333</v>
      </c>
      <c r="Z7304">
        <v>310800000</v>
      </c>
      <c r="AA7304">
        <v>7.6666666666666696</v>
      </c>
      <c r="AB7304">
        <v>9</v>
      </c>
      <c r="AC7304">
        <v>0</v>
      </c>
      <c r="AD7304">
        <v>28</v>
      </c>
      <c r="AE7304">
        <v>20</v>
      </c>
      <c r="AF7304">
        <v>88</v>
      </c>
      <c r="AG7304">
        <v>62</v>
      </c>
      <c r="AH7304">
        <v>41</v>
      </c>
      <c r="AI7304">
        <v>228</v>
      </c>
      <c r="AJ7304">
        <v>153</v>
      </c>
      <c r="AK7304">
        <v>77</v>
      </c>
      <c r="AL7304">
        <v>2.5909090909090899</v>
      </c>
      <c r="AM7304">
        <v>12</v>
      </c>
      <c r="AN7304">
        <v>76</v>
      </c>
      <c r="AO7304">
        <v>84</v>
      </c>
      <c r="AP7304">
        <v>17</v>
      </c>
      <c r="AQ7304">
        <v>0</v>
      </c>
      <c r="AR7304">
        <v>1</v>
      </c>
      <c r="AS7304">
        <v>1</v>
      </c>
      <c r="AT7304">
        <v>0</v>
      </c>
      <c r="AU7304">
        <v>0</v>
      </c>
      <c r="AV7304" t="s">
        <v>2</v>
      </c>
      <c r="AW7304" t="s">
        <v>2</v>
      </c>
      <c r="AX7304" t="s">
        <v>2</v>
      </c>
      <c r="AY7304" t="s">
        <v>2</v>
      </c>
      <c r="AZ7304">
        <v>1</v>
      </c>
      <c r="BA7304">
        <v>1</v>
      </c>
      <c r="BB7304">
        <v>0</v>
      </c>
      <c r="BC7304">
        <v>0</v>
      </c>
      <c r="BD7304">
        <v>1</v>
      </c>
      <c r="BE7304">
        <v>1492687.63333333</v>
      </c>
      <c r="BF7304">
        <v>1457105.645</v>
      </c>
      <c r="BG7304">
        <v>0</v>
      </c>
      <c r="BH7304">
        <v>0</v>
      </c>
    </row>
    <row r="7305" spans="1:60" x14ac:dyDescent="0.3">
      <c r="A7305">
        <v>840974</v>
      </c>
      <c r="B7305" t="s">
        <v>0</v>
      </c>
      <c r="C7305" t="s">
        <v>14</v>
      </c>
      <c r="D7305">
        <v>47</v>
      </c>
      <c r="E7305" t="s">
        <v>82</v>
      </c>
      <c r="F7305">
        <v>917</v>
      </c>
      <c r="G7305">
        <v>0</v>
      </c>
      <c r="H7305" t="s">
        <v>83</v>
      </c>
      <c r="I7305" t="s">
        <v>82</v>
      </c>
      <c r="J7305" t="s">
        <v>88</v>
      </c>
      <c r="K7305">
        <v>17</v>
      </c>
      <c r="L7305">
        <v>11</v>
      </c>
      <c r="M7305">
        <v>5</v>
      </c>
      <c r="N7305" t="s">
        <v>86</v>
      </c>
      <c r="O7305" t="s">
        <v>87</v>
      </c>
      <c r="P7305">
        <v>17</v>
      </c>
      <c r="Q7305">
        <v>626977450</v>
      </c>
      <c r="R7305">
        <v>36881026.4705882</v>
      </c>
      <c r="S7305">
        <v>150000000</v>
      </c>
      <c r="T7305">
        <v>19</v>
      </c>
      <c r="U7305">
        <v>12</v>
      </c>
      <c r="V7305">
        <v>5</v>
      </c>
      <c r="W7305">
        <v>1.1176470588235301</v>
      </c>
      <c r="X7305">
        <v>2</v>
      </c>
      <c r="Y7305">
        <v>208992483.33333299</v>
      </c>
      <c r="Z7305">
        <v>387000000</v>
      </c>
      <c r="AA7305">
        <v>6.3333333333333304</v>
      </c>
      <c r="AB7305">
        <v>7</v>
      </c>
      <c r="AC7305">
        <v>0</v>
      </c>
      <c r="AD7305">
        <v>10</v>
      </c>
      <c r="AE7305">
        <v>17</v>
      </c>
      <c r="AF7305">
        <v>134</v>
      </c>
      <c r="AG7305">
        <v>59</v>
      </c>
      <c r="AH7305">
        <v>26</v>
      </c>
      <c r="AI7305">
        <v>429</v>
      </c>
      <c r="AJ7305">
        <v>163</v>
      </c>
      <c r="AK7305">
        <v>44</v>
      </c>
      <c r="AL7305">
        <v>3.2014925373134302</v>
      </c>
      <c r="AM7305">
        <v>19</v>
      </c>
      <c r="AN7305">
        <v>143</v>
      </c>
      <c r="AO7305">
        <v>289</v>
      </c>
      <c r="AP7305">
        <v>7</v>
      </c>
      <c r="AQ7305">
        <v>0</v>
      </c>
      <c r="AR7305">
        <v>1</v>
      </c>
      <c r="AS7305">
        <v>1</v>
      </c>
      <c r="AT7305">
        <v>0</v>
      </c>
      <c r="AU7305">
        <v>0</v>
      </c>
      <c r="AV7305" t="s">
        <v>2</v>
      </c>
      <c r="AW7305" t="s">
        <v>2</v>
      </c>
      <c r="AX7305" t="s">
        <v>2</v>
      </c>
      <c r="AY7305" t="s">
        <v>2</v>
      </c>
      <c r="AZ7305">
        <v>1</v>
      </c>
      <c r="BA7305">
        <v>1</v>
      </c>
      <c r="BB7305">
        <v>0</v>
      </c>
      <c r="BC7305">
        <v>0</v>
      </c>
      <c r="BD7305">
        <v>1</v>
      </c>
      <c r="BE7305">
        <v>411442368.43333298</v>
      </c>
      <c r="BF7305">
        <v>407511479.26499999</v>
      </c>
      <c r="BG7305">
        <v>0</v>
      </c>
      <c r="BH7305">
        <v>0</v>
      </c>
    </row>
    <row r="7306" spans="1:60" x14ac:dyDescent="0.3">
      <c r="A7306">
        <v>302858</v>
      </c>
      <c r="B7306" t="s">
        <v>0</v>
      </c>
      <c r="C7306" t="s">
        <v>13</v>
      </c>
      <c r="D7306">
        <v>34</v>
      </c>
      <c r="E7306" t="s">
        <v>82</v>
      </c>
      <c r="F7306">
        <v>910</v>
      </c>
      <c r="G7306">
        <v>6</v>
      </c>
      <c r="H7306" t="s">
        <v>83</v>
      </c>
      <c r="I7306" t="s">
        <v>82</v>
      </c>
      <c r="J7306" t="s">
        <v>88</v>
      </c>
      <c r="K7306" t="s">
        <v>2</v>
      </c>
      <c r="L7306" t="s">
        <v>2</v>
      </c>
      <c r="M7306" t="s">
        <v>2</v>
      </c>
      <c r="N7306" t="s">
        <v>2</v>
      </c>
      <c r="O7306" t="s">
        <v>2</v>
      </c>
      <c r="P7306" t="s">
        <v>2</v>
      </c>
      <c r="Q7306" t="s">
        <v>2</v>
      </c>
      <c r="R7306" t="s">
        <v>2</v>
      </c>
      <c r="S7306" t="s">
        <v>2</v>
      </c>
      <c r="T7306" t="s">
        <v>2</v>
      </c>
      <c r="U7306" t="s">
        <v>2</v>
      </c>
      <c r="V7306" t="s">
        <v>2</v>
      </c>
      <c r="W7306" t="s">
        <v>2</v>
      </c>
      <c r="X7306" t="s">
        <v>2</v>
      </c>
      <c r="Y7306" t="s">
        <v>2</v>
      </c>
      <c r="Z7306" t="s">
        <v>2</v>
      </c>
      <c r="AA7306" t="s">
        <v>2</v>
      </c>
      <c r="AB7306" t="s">
        <v>2</v>
      </c>
      <c r="AC7306" t="s">
        <v>2</v>
      </c>
      <c r="AD7306" t="s">
        <v>2</v>
      </c>
      <c r="AE7306" t="s">
        <v>2</v>
      </c>
      <c r="AF7306">
        <v>34</v>
      </c>
      <c r="AG7306">
        <v>31</v>
      </c>
      <c r="AH7306">
        <v>18</v>
      </c>
      <c r="AI7306">
        <v>95</v>
      </c>
      <c r="AJ7306">
        <v>90</v>
      </c>
      <c r="AK7306">
        <v>35</v>
      </c>
      <c r="AL7306">
        <v>2.7941176470588198</v>
      </c>
      <c r="AM7306">
        <v>10</v>
      </c>
      <c r="AN7306">
        <v>31.6666666666667</v>
      </c>
      <c r="AO7306">
        <v>44</v>
      </c>
      <c r="AP7306">
        <v>20</v>
      </c>
      <c r="AQ7306">
        <v>0</v>
      </c>
      <c r="AR7306" t="s">
        <v>2</v>
      </c>
      <c r="AS7306" t="s">
        <v>2</v>
      </c>
      <c r="AT7306" t="s">
        <v>2</v>
      </c>
      <c r="AU7306" t="s">
        <v>2</v>
      </c>
      <c r="AV7306">
        <v>393330000</v>
      </c>
      <c r="AW7306">
        <v>389995000</v>
      </c>
      <c r="AX7306">
        <v>1</v>
      </c>
      <c r="AY7306">
        <v>1</v>
      </c>
      <c r="AZ7306">
        <v>1</v>
      </c>
      <c r="BA7306">
        <v>1</v>
      </c>
      <c r="BB7306">
        <v>0</v>
      </c>
      <c r="BC7306">
        <v>0</v>
      </c>
      <c r="BD7306">
        <v>1</v>
      </c>
      <c r="BE7306">
        <v>525316.063333333</v>
      </c>
      <c r="BF7306">
        <v>755716.03</v>
      </c>
      <c r="BG7306">
        <v>0</v>
      </c>
      <c r="BH7306">
        <v>0</v>
      </c>
    </row>
    <row r="7307" spans="1:60" x14ac:dyDescent="0.3">
      <c r="A7307">
        <v>404188</v>
      </c>
      <c r="B7307" t="s">
        <v>0</v>
      </c>
      <c r="C7307" t="s">
        <v>14</v>
      </c>
      <c r="D7307">
        <v>31</v>
      </c>
      <c r="E7307" t="s">
        <v>82</v>
      </c>
      <c r="F7307">
        <v>907</v>
      </c>
      <c r="G7307">
        <v>2</v>
      </c>
      <c r="H7307" t="s">
        <v>83</v>
      </c>
      <c r="I7307" t="s">
        <v>82</v>
      </c>
      <c r="J7307" t="s">
        <v>88</v>
      </c>
      <c r="K7307">
        <v>3</v>
      </c>
      <c r="L7307">
        <v>2</v>
      </c>
      <c r="M7307" t="s">
        <v>2</v>
      </c>
      <c r="N7307" t="s">
        <v>86</v>
      </c>
      <c r="O7307" t="s">
        <v>87</v>
      </c>
      <c r="P7307">
        <v>3</v>
      </c>
      <c r="Q7307">
        <v>2070000</v>
      </c>
      <c r="R7307">
        <v>690000</v>
      </c>
      <c r="S7307">
        <v>1180000</v>
      </c>
      <c r="T7307">
        <v>4</v>
      </c>
      <c r="U7307">
        <v>3</v>
      </c>
      <c r="V7307" t="s">
        <v>2</v>
      </c>
      <c r="W7307">
        <v>1.3333333333333299</v>
      </c>
      <c r="X7307">
        <v>2</v>
      </c>
      <c r="Y7307">
        <v>1035000</v>
      </c>
      <c r="Z7307">
        <v>1570000</v>
      </c>
      <c r="AA7307">
        <v>2</v>
      </c>
      <c r="AB7307">
        <v>3</v>
      </c>
      <c r="AC7307">
        <v>0</v>
      </c>
      <c r="AD7307">
        <v>9</v>
      </c>
      <c r="AE7307">
        <v>3</v>
      </c>
      <c r="AF7307">
        <v>112</v>
      </c>
      <c r="AG7307">
        <v>90</v>
      </c>
      <c r="AH7307">
        <v>11</v>
      </c>
      <c r="AI7307">
        <v>502</v>
      </c>
      <c r="AJ7307">
        <v>387</v>
      </c>
      <c r="AK7307">
        <v>27</v>
      </c>
      <c r="AL7307">
        <v>4.4821428571428603</v>
      </c>
      <c r="AM7307">
        <v>32</v>
      </c>
      <c r="AN7307">
        <v>167.333333333333</v>
      </c>
      <c r="AO7307">
        <v>360</v>
      </c>
      <c r="AP7307">
        <v>6</v>
      </c>
      <c r="AQ7307">
        <v>0</v>
      </c>
      <c r="AR7307" t="s">
        <v>2</v>
      </c>
      <c r="AS7307" t="s">
        <v>2</v>
      </c>
      <c r="AT7307" t="s">
        <v>2</v>
      </c>
      <c r="AU7307" t="s">
        <v>2</v>
      </c>
      <c r="AV7307" t="s">
        <v>2</v>
      </c>
      <c r="AW7307" t="s">
        <v>2</v>
      </c>
      <c r="AX7307" t="s">
        <v>2</v>
      </c>
      <c r="AY7307" t="s">
        <v>2</v>
      </c>
      <c r="AZ7307">
        <v>1</v>
      </c>
      <c r="BA7307">
        <v>1</v>
      </c>
      <c r="BB7307">
        <v>0</v>
      </c>
      <c r="BC7307">
        <v>0</v>
      </c>
      <c r="BD7307">
        <v>1</v>
      </c>
      <c r="BE7307">
        <v>78735.02</v>
      </c>
      <c r="BF7307">
        <v>89921.884999999995</v>
      </c>
      <c r="BG7307">
        <v>0</v>
      </c>
      <c r="BH7307">
        <v>0</v>
      </c>
    </row>
    <row r="7308" spans="1:60" x14ac:dyDescent="0.3">
      <c r="A7308">
        <v>304923</v>
      </c>
      <c r="B7308" t="s">
        <v>0</v>
      </c>
      <c r="C7308" t="s">
        <v>13</v>
      </c>
      <c r="D7308">
        <v>30</v>
      </c>
      <c r="E7308" t="s">
        <v>82</v>
      </c>
      <c r="F7308">
        <v>908</v>
      </c>
      <c r="G7308">
        <v>1</v>
      </c>
      <c r="H7308" t="s">
        <v>83</v>
      </c>
      <c r="I7308" t="s">
        <v>82</v>
      </c>
      <c r="J7308" t="s">
        <v>85</v>
      </c>
      <c r="K7308" t="s">
        <v>2</v>
      </c>
      <c r="L7308" t="s">
        <v>2</v>
      </c>
      <c r="M7308" t="s">
        <v>2</v>
      </c>
      <c r="N7308" t="s">
        <v>2</v>
      </c>
      <c r="O7308" t="s">
        <v>2</v>
      </c>
      <c r="P7308" t="s">
        <v>2</v>
      </c>
      <c r="Q7308" t="s">
        <v>2</v>
      </c>
      <c r="R7308" t="s">
        <v>2</v>
      </c>
      <c r="S7308" t="s">
        <v>2</v>
      </c>
      <c r="T7308" t="s">
        <v>2</v>
      </c>
      <c r="U7308" t="s">
        <v>2</v>
      </c>
      <c r="V7308" t="s">
        <v>2</v>
      </c>
      <c r="W7308" t="s">
        <v>2</v>
      </c>
      <c r="X7308" t="s">
        <v>2</v>
      </c>
      <c r="Y7308" t="s">
        <v>2</v>
      </c>
      <c r="Z7308" t="s">
        <v>2</v>
      </c>
      <c r="AA7308" t="s">
        <v>2</v>
      </c>
      <c r="AB7308" t="s">
        <v>2</v>
      </c>
      <c r="AC7308" t="s">
        <v>2</v>
      </c>
      <c r="AD7308" t="s">
        <v>2</v>
      </c>
      <c r="AE7308" t="s">
        <v>2</v>
      </c>
      <c r="AF7308">
        <v>28</v>
      </c>
      <c r="AG7308">
        <v>20</v>
      </c>
      <c r="AH7308">
        <v>7</v>
      </c>
      <c r="AI7308">
        <v>192</v>
      </c>
      <c r="AJ7308">
        <v>146</v>
      </c>
      <c r="AK7308">
        <v>16</v>
      </c>
      <c r="AL7308">
        <v>6.8571428571428603</v>
      </c>
      <c r="AM7308">
        <v>56</v>
      </c>
      <c r="AN7308">
        <v>64</v>
      </c>
      <c r="AO7308">
        <v>130</v>
      </c>
      <c r="AP7308">
        <v>16</v>
      </c>
      <c r="AQ7308">
        <v>1</v>
      </c>
      <c r="AR7308" t="s">
        <v>2</v>
      </c>
      <c r="AS7308" t="s">
        <v>2</v>
      </c>
      <c r="AT7308" t="s">
        <v>2</v>
      </c>
      <c r="AU7308" t="s">
        <v>2</v>
      </c>
      <c r="AV7308" t="s">
        <v>2</v>
      </c>
      <c r="AW7308" t="s">
        <v>2</v>
      </c>
      <c r="AX7308" t="s">
        <v>2</v>
      </c>
      <c r="AY7308" t="s">
        <v>2</v>
      </c>
      <c r="AZ7308">
        <v>0</v>
      </c>
      <c r="BA7308">
        <v>0</v>
      </c>
      <c r="BB7308">
        <v>1</v>
      </c>
      <c r="BC7308">
        <v>1</v>
      </c>
      <c r="BD7308">
        <v>1</v>
      </c>
      <c r="BE7308">
        <v>0</v>
      </c>
      <c r="BF7308">
        <v>0</v>
      </c>
      <c r="BG7308">
        <v>39892473.116666697</v>
      </c>
      <c r="BH7308">
        <v>53000000</v>
      </c>
    </row>
    <row r="7309" spans="1:60" x14ac:dyDescent="0.3">
      <c r="A7309">
        <v>586612</v>
      </c>
      <c r="B7309" t="s">
        <v>0</v>
      </c>
      <c r="C7309" t="s">
        <v>14</v>
      </c>
      <c r="D7309">
        <v>21</v>
      </c>
      <c r="E7309" t="s">
        <v>82</v>
      </c>
      <c r="F7309">
        <v>901</v>
      </c>
      <c r="G7309">
        <v>0</v>
      </c>
      <c r="H7309" t="s">
        <v>83</v>
      </c>
      <c r="I7309" t="s">
        <v>82</v>
      </c>
      <c r="J7309" t="s">
        <v>85</v>
      </c>
      <c r="K7309">
        <v>2</v>
      </c>
      <c r="L7309">
        <v>2</v>
      </c>
      <c r="M7309">
        <v>2</v>
      </c>
      <c r="N7309" t="s">
        <v>91</v>
      </c>
      <c r="O7309" t="s">
        <v>92</v>
      </c>
      <c r="P7309">
        <v>2</v>
      </c>
      <c r="Q7309">
        <v>70000</v>
      </c>
      <c r="R7309">
        <v>35000</v>
      </c>
      <c r="S7309">
        <v>50000</v>
      </c>
      <c r="T7309">
        <v>2</v>
      </c>
      <c r="U7309">
        <v>2</v>
      </c>
      <c r="V7309">
        <v>2</v>
      </c>
      <c r="W7309">
        <v>1</v>
      </c>
      <c r="X7309">
        <v>1</v>
      </c>
      <c r="Y7309">
        <v>70000</v>
      </c>
      <c r="Z7309">
        <v>70000</v>
      </c>
      <c r="AA7309">
        <v>2</v>
      </c>
      <c r="AB7309">
        <v>2</v>
      </c>
      <c r="AC7309">
        <v>44</v>
      </c>
      <c r="AD7309">
        <v>12</v>
      </c>
      <c r="AE7309">
        <v>2</v>
      </c>
      <c r="AF7309">
        <v>33</v>
      </c>
      <c r="AG7309">
        <v>33</v>
      </c>
      <c r="AH7309">
        <v>26</v>
      </c>
      <c r="AI7309">
        <v>187</v>
      </c>
      <c r="AJ7309">
        <v>187</v>
      </c>
      <c r="AK7309">
        <v>89</v>
      </c>
      <c r="AL7309">
        <v>5.6666666666666696</v>
      </c>
      <c r="AM7309">
        <v>36</v>
      </c>
      <c r="AN7309">
        <v>93.5</v>
      </c>
      <c r="AO7309">
        <v>98</v>
      </c>
      <c r="AP7309">
        <v>11</v>
      </c>
      <c r="AQ7309">
        <v>10</v>
      </c>
      <c r="AR7309">
        <v>1.5</v>
      </c>
      <c r="AS7309">
        <v>1.5</v>
      </c>
      <c r="AT7309">
        <v>0</v>
      </c>
      <c r="AU7309">
        <v>0</v>
      </c>
      <c r="AV7309" t="s">
        <v>2</v>
      </c>
      <c r="AW7309" t="s">
        <v>2</v>
      </c>
      <c r="AX7309" t="s">
        <v>2</v>
      </c>
      <c r="AY7309" t="s">
        <v>2</v>
      </c>
      <c r="AZ7309">
        <v>1</v>
      </c>
      <c r="BA7309">
        <v>1</v>
      </c>
      <c r="BB7309">
        <v>0</v>
      </c>
      <c r="BC7309">
        <v>0</v>
      </c>
      <c r="BD7309">
        <v>1</v>
      </c>
      <c r="BE7309">
        <v>9764354.8399999999</v>
      </c>
      <c r="BF7309">
        <v>9764354.8399999999</v>
      </c>
      <c r="BG7309">
        <v>0</v>
      </c>
      <c r="BH7309">
        <v>0</v>
      </c>
    </row>
    <row r="7310" spans="1:60" x14ac:dyDescent="0.3">
      <c r="A7310">
        <v>199700</v>
      </c>
      <c r="B7310" t="s">
        <v>0</v>
      </c>
      <c r="C7310" t="s">
        <v>14</v>
      </c>
      <c r="D7310">
        <v>27</v>
      </c>
      <c r="E7310" t="s">
        <v>82</v>
      </c>
      <c r="F7310">
        <v>887</v>
      </c>
      <c r="G7310">
        <v>0</v>
      </c>
      <c r="H7310" t="s">
        <v>83</v>
      </c>
      <c r="I7310" t="s">
        <v>84</v>
      </c>
      <c r="J7310" t="s">
        <v>85</v>
      </c>
      <c r="K7310" t="s">
        <v>2</v>
      </c>
      <c r="L7310" t="s">
        <v>2</v>
      </c>
      <c r="M7310" t="s">
        <v>2</v>
      </c>
      <c r="N7310" t="s">
        <v>2</v>
      </c>
      <c r="O7310" t="s">
        <v>2</v>
      </c>
      <c r="P7310" t="s">
        <v>2</v>
      </c>
      <c r="Q7310" t="s">
        <v>2</v>
      </c>
      <c r="R7310" t="s">
        <v>2</v>
      </c>
      <c r="S7310" t="s">
        <v>2</v>
      </c>
      <c r="T7310" t="s">
        <v>2</v>
      </c>
      <c r="U7310" t="s">
        <v>2</v>
      </c>
      <c r="V7310" t="s">
        <v>2</v>
      </c>
      <c r="W7310" t="s">
        <v>2</v>
      </c>
      <c r="X7310" t="s">
        <v>2</v>
      </c>
      <c r="Y7310" t="s">
        <v>2</v>
      </c>
      <c r="Z7310" t="s">
        <v>2</v>
      </c>
      <c r="AA7310" t="s">
        <v>2</v>
      </c>
      <c r="AB7310" t="s">
        <v>2</v>
      </c>
      <c r="AC7310" t="s">
        <v>2</v>
      </c>
      <c r="AD7310" t="s">
        <v>2</v>
      </c>
      <c r="AE7310" t="s">
        <v>2</v>
      </c>
      <c r="AF7310">
        <v>15</v>
      </c>
      <c r="AG7310">
        <v>15</v>
      </c>
      <c r="AH7310">
        <v>9</v>
      </c>
      <c r="AI7310">
        <v>90</v>
      </c>
      <c r="AJ7310">
        <v>90</v>
      </c>
      <c r="AK7310">
        <v>32</v>
      </c>
      <c r="AL7310">
        <v>6</v>
      </c>
      <c r="AM7310">
        <v>26</v>
      </c>
      <c r="AN7310">
        <v>45</v>
      </c>
      <c r="AO7310">
        <v>58</v>
      </c>
      <c r="AP7310">
        <v>16</v>
      </c>
      <c r="AQ7310">
        <v>1</v>
      </c>
      <c r="AR7310">
        <v>1</v>
      </c>
      <c r="AS7310">
        <v>1</v>
      </c>
      <c r="AT7310">
        <v>0</v>
      </c>
      <c r="AU7310">
        <v>0</v>
      </c>
      <c r="AV7310" t="s">
        <v>2</v>
      </c>
      <c r="AW7310" t="s">
        <v>2</v>
      </c>
      <c r="AX7310" t="s">
        <v>2</v>
      </c>
      <c r="AY7310" t="s">
        <v>2</v>
      </c>
      <c r="AZ7310">
        <v>1</v>
      </c>
      <c r="BA7310">
        <v>1</v>
      </c>
      <c r="BB7310">
        <v>0</v>
      </c>
      <c r="BC7310">
        <v>0</v>
      </c>
      <c r="BD7310">
        <v>1</v>
      </c>
      <c r="BE7310">
        <v>17979626.745000001</v>
      </c>
      <c r="BF7310">
        <v>17979626.745000001</v>
      </c>
      <c r="BG7310">
        <v>0</v>
      </c>
      <c r="BH7310">
        <v>0</v>
      </c>
    </row>
    <row r="7311" spans="1:60" x14ac:dyDescent="0.3">
      <c r="A7311">
        <v>719389</v>
      </c>
      <c r="B7311" t="s">
        <v>0</v>
      </c>
      <c r="C7311" t="s">
        <v>14</v>
      </c>
      <c r="D7311">
        <v>27</v>
      </c>
      <c r="E7311" t="s">
        <v>82</v>
      </c>
      <c r="F7311">
        <v>887</v>
      </c>
      <c r="G7311">
        <v>0</v>
      </c>
      <c r="H7311" t="s">
        <v>83</v>
      </c>
      <c r="I7311" t="s">
        <v>84</v>
      </c>
      <c r="J7311" t="s">
        <v>88</v>
      </c>
      <c r="K7311">
        <v>4</v>
      </c>
      <c r="L7311">
        <v>4</v>
      </c>
      <c r="M7311">
        <v>2</v>
      </c>
      <c r="N7311" t="s">
        <v>91</v>
      </c>
      <c r="O7311" t="s">
        <v>95</v>
      </c>
      <c r="P7311">
        <v>4</v>
      </c>
      <c r="Q7311">
        <v>2110000</v>
      </c>
      <c r="R7311">
        <v>527500</v>
      </c>
      <c r="S7311">
        <v>1000000</v>
      </c>
      <c r="T7311">
        <v>4</v>
      </c>
      <c r="U7311">
        <v>4</v>
      </c>
      <c r="V7311">
        <v>2</v>
      </c>
      <c r="W7311">
        <v>1</v>
      </c>
      <c r="X7311">
        <v>1</v>
      </c>
      <c r="Y7311">
        <v>1055000</v>
      </c>
      <c r="Z7311">
        <v>1100000</v>
      </c>
      <c r="AA7311">
        <v>2</v>
      </c>
      <c r="AB7311">
        <v>2</v>
      </c>
      <c r="AC7311">
        <v>5</v>
      </c>
      <c r="AD7311">
        <v>12</v>
      </c>
      <c r="AE7311">
        <v>4</v>
      </c>
      <c r="AF7311">
        <v>63</v>
      </c>
      <c r="AG7311">
        <v>63</v>
      </c>
      <c r="AH7311">
        <v>38</v>
      </c>
      <c r="AI7311">
        <v>239</v>
      </c>
      <c r="AJ7311">
        <v>239</v>
      </c>
      <c r="AK7311">
        <v>65</v>
      </c>
      <c r="AL7311">
        <v>3.7936507936507899</v>
      </c>
      <c r="AM7311">
        <v>26</v>
      </c>
      <c r="AN7311">
        <v>119.5</v>
      </c>
      <c r="AO7311">
        <v>174</v>
      </c>
      <c r="AP7311">
        <v>7</v>
      </c>
      <c r="AQ7311">
        <v>0</v>
      </c>
      <c r="AR7311">
        <v>1</v>
      </c>
      <c r="AS7311">
        <v>1</v>
      </c>
      <c r="AT7311">
        <v>0</v>
      </c>
      <c r="AU7311">
        <v>0</v>
      </c>
      <c r="AV7311" t="s">
        <v>2</v>
      </c>
      <c r="AW7311" t="s">
        <v>2</v>
      </c>
      <c r="AX7311" t="s">
        <v>2</v>
      </c>
      <c r="AY7311" t="s">
        <v>2</v>
      </c>
      <c r="AZ7311">
        <v>1</v>
      </c>
      <c r="BA7311">
        <v>1</v>
      </c>
      <c r="BB7311">
        <v>0</v>
      </c>
      <c r="BC7311">
        <v>0</v>
      </c>
      <c r="BD7311">
        <v>1</v>
      </c>
      <c r="BE7311">
        <v>2016614.17</v>
      </c>
      <c r="BF7311">
        <v>2016614.17</v>
      </c>
      <c r="BG7311">
        <v>0</v>
      </c>
      <c r="BH7311">
        <v>0</v>
      </c>
    </row>
    <row r="7312" spans="1:60" x14ac:dyDescent="0.3">
      <c r="A7312">
        <v>189640</v>
      </c>
      <c r="B7312" t="s">
        <v>0</v>
      </c>
      <c r="C7312" t="s">
        <v>13</v>
      </c>
      <c r="D7312">
        <v>49</v>
      </c>
      <c r="E7312" t="s">
        <v>82</v>
      </c>
      <c r="F7312">
        <v>844</v>
      </c>
      <c r="G7312">
        <v>47</v>
      </c>
      <c r="H7312" t="s">
        <v>83</v>
      </c>
      <c r="I7312" t="s">
        <v>82</v>
      </c>
      <c r="J7312" t="s">
        <v>85</v>
      </c>
      <c r="K7312" t="s">
        <v>2</v>
      </c>
      <c r="L7312" t="s">
        <v>2</v>
      </c>
      <c r="M7312" t="s">
        <v>2</v>
      </c>
      <c r="N7312" t="s">
        <v>2</v>
      </c>
      <c r="O7312" t="s">
        <v>2</v>
      </c>
      <c r="P7312" t="s">
        <v>2</v>
      </c>
      <c r="Q7312" t="s">
        <v>2</v>
      </c>
      <c r="R7312" t="s">
        <v>2</v>
      </c>
      <c r="S7312" t="s">
        <v>2</v>
      </c>
      <c r="T7312" t="s">
        <v>2</v>
      </c>
      <c r="U7312" t="s">
        <v>2</v>
      </c>
      <c r="V7312" t="s">
        <v>2</v>
      </c>
      <c r="W7312" t="s">
        <v>2</v>
      </c>
      <c r="X7312" t="s">
        <v>2</v>
      </c>
      <c r="Y7312" t="s">
        <v>2</v>
      </c>
      <c r="Z7312" t="s">
        <v>2</v>
      </c>
      <c r="AA7312" t="s">
        <v>2</v>
      </c>
      <c r="AB7312" t="s">
        <v>2</v>
      </c>
      <c r="AC7312" t="s">
        <v>2</v>
      </c>
      <c r="AD7312" t="s">
        <v>2</v>
      </c>
      <c r="AE7312" t="s">
        <v>2</v>
      </c>
      <c r="AF7312">
        <v>7</v>
      </c>
      <c r="AG7312">
        <v>7</v>
      </c>
      <c r="AH7312">
        <v>7</v>
      </c>
      <c r="AI7312">
        <v>19</v>
      </c>
      <c r="AJ7312">
        <v>19</v>
      </c>
      <c r="AK7312">
        <v>19</v>
      </c>
      <c r="AL7312">
        <v>2.71428571428571</v>
      </c>
      <c r="AM7312">
        <v>6</v>
      </c>
      <c r="AN7312">
        <v>19</v>
      </c>
      <c r="AO7312">
        <v>19</v>
      </c>
      <c r="AP7312">
        <v>0</v>
      </c>
      <c r="AQ7312">
        <v>0</v>
      </c>
      <c r="AR7312">
        <v>0</v>
      </c>
      <c r="AS7312">
        <v>0</v>
      </c>
      <c r="AT7312">
        <v>1</v>
      </c>
      <c r="AU7312">
        <v>1</v>
      </c>
      <c r="AV7312">
        <v>23717958</v>
      </c>
      <c r="AW7312">
        <v>23717958</v>
      </c>
      <c r="AX7312">
        <v>1</v>
      </c>
      <c r="AY7312">
        <v>1</v>
      </c>
      <c r="AZ7312">
        <v>1</v>
      </c>
      <c r="BA7312">
        <v>1</v>
      </c>
      <c r="BB7312">
        <v>0</v>
      </c>
      <c r="BC7312">
        <v>0</v>
      </c>
      <c r="BD7312">
        <v>1</v>
      </c>
      <c r="BE7312">
        <v>73214.285000000003</v>
      </c>
      <c r="BF7312">
        <v>73214.285000000003</v>
      </c>
      <c r="BG7312">
        <v>0</v>
      </c>
      <c r="BH7312">
        <v>0</v>
      </c>
    </row>
    <row r="7313" spans="1:60" x14ac:dyDescent="0.3">
      <c r="A7313">
        <v>6790</v>
      </c>
      <c r="B7313" t="s">
        <v>0</v>
      </c>
      <c r="C7313" t="s">
        <v>14</v>
      </c>
      <c r="D7313">
        <v>23</v>
      </c>
      <c r="E7313" t="s">
        <v>82</v>
      </c>
      <c r="F7313">
        <v>870</v>
      </c>
      <c r="G7313">
        <v>0</v>
      </c>
      <c r="H7313" t="s">
        <v>83</v>
      </c>
      <c r="I7313" t="s">
        <v>84</v>
      </c>
      <c r="J7313" t="s">
        <v>88</v>
      </c>
      <c r="K7313">
        <v>4</v>
      </c>
      <c r="L7313">
        <v>4</v>
      </c>
      <c r="M7313">
        <v>4</v>
      </c>
      <c r="N7313" t="s">
        <v>91</v>
      </c>
      <c r="O7313" t="s">
        <v>95</v>
      </c>
      <c r="P7313">
        <v>4</v>
      </c>
      <c r="Q7313">
        <v>350000</v>
      </c>
      <c r="R7313">
        <v>87500</v>
      </c>
      <c r="S7313">
        <v>200000</v>
      </c>
      <c r="T7313">
        <v>4</v>
      </c>
      <c r="U7313">
        <v>4</v>
      </c>
      <c r="V7313">
        <v>4</v>
      </c>
      <c r="W7313">
        <v>1</v>
      </c>
      <c r="X7313">
        <v>1</v>
      </c>
      <c r="Y7313">
        <v>350000</v>
      </c>
      <c r="Z7313">
        <v>350000</v>
      </c>
      <c r="AA7313">
        <v>4</v>
      </c>
      <c r="AB7313">
        <v>4</v>
      </c>
      <c r="AC7313">
        <v>7</v>
      </c>
      <c r="AD7313">
        <v>5</v>
      </c>
      <c r="AE7313">
        <v>4</v>
      </c>
      <c r="AF7313">
        <v>36</v>
      </c>
      <c r="AG7313">
        <v>36</v>
      </c>
      <c r="AH7313">
        <v>36</v>
      </c>
      <c r="AI7313">
        <v>93</v>
      </c>
      <c r="AJ7313">
        <v>93</v>
      </c>
      <c r="AK7313">
        <v>93</v>
      </c>
      <c r="AL7313">
        <v>2.5833333333333299</v>
      </c>
      <c r="AM7313">
        <v>15</v>
      </c>
      <c r="AN7313">
        <v>93</v>
      </c>
      <c r="AO7313">
        <v>93</v>
      </c>
      <c r="AP7313">
        <v>4</v>
      </c>
      <c r="AQ7313">
        <v>0</v>
      </c>
      <c r="AR7313">
        <v>1</v>
      </c>
      <c r="AS7313">
        <v>1</v>
      </c>
      <c r="AT7313">
        <v>0</v>
      </c>
      <c r="AU7313">
        <v>0</v>
      </c>
      <c r="AV7313" t="s">
        <v>2</v>
      </c>
      <c r="AW7313" t="s">
        <v>2</v>
      </c>
      <c r="AX7313" t="s">
        <v>2</v>
      </c>
      <c r="AY7313" t="s">
        <v>2</v>
      </c>
      <c r="AZ7313">
        <v>1</v>
      </c>
      <c r="BA7313">
        <v>1</v>
      </c>
      <c r="BB7313">
        <v>0</v>
      </c>
      <c r="BC7313">
        <v>0</v>
      </c>
      <c r="BD7313">
        <v>1</v>
      </c>
      <c r="BE7313">
        <v>492838.71</v>
      </c>
      <c r="BF7313">
        <v>492838.71</v>
      </c>
      <c r="BG7313">
        <v>0</v>
      </c>
      <c r="BH7313">
        <v>0</v>
      </c>
    </row>
    <row r="7314" spans="1:60" x14ac:dyDescent="0.3">
      <c r="A7314">
        <v>368722</v>
      </c>
      <c r="B7314" t="s">
        <v>0</v>
      </c>
      <c r="C7314" t="s">
        <v>14</v>
      </c>
      <c r="D7314">
        <v>59</v>
      </c>
      <c r="E7314" t="s">
        <v>82</v>
      </c>
      <c r="F7314">
        <v>844</v>
      </c>
      <c r="G7314">
        <v>26</v>
      </c>
      <c r="H7314" t="s">
        <v>83</v>
      </c>
      <c r="I7314" t="s">
        <v>84</v>
      </c>
      <c r="J7314" t="s">
        <v>85</v>
      </c>
      <c r="K7314" t="s">
        <v>2</v>
      </c>
      <c r="L7314" t="s">
        <v>2</v>
      </c>
      <c r="M7314" t="s">
        <v>2</v>
      </c>
      <c r="N7314" t="s">
        <v>2</v>
      </c>
      <c r="O7314" t="s">
        <v>2</v>
      </c>
      <c r="P7314" t="s">
        <v>2</v>
      </c>
      <c r="Q7314" t="s">
        <v>2</v>
      </c>
      <c r="R7314" t="s">
        <v>2</v>
      </c>
      <c r="S7314" t="s">
        <v>2</v>
      </c>
      <c r="T7314" t="s">
        <v>2</v>
      </c>
      <c r="U7314" t="s">
        <v>2</v>
      </c>
      <c r="V7314" t="s">
        <v>2</v>
      </c>
      <c r="W7314" t="s">
        <v>2</v>
      </c>
      <c r="X7314" t="s">
        <v>2</v>
      </c>
      <c r="Y7314" t="s">
        <v>2</v>
      </c>
      <c r="Z7314" t="s">
        <v>2</v>
      </c>
      <c r="AA7314" t="s">
        <v>2</v>
      </c>
      <c r="AB7314" t="s">
        <v>2</v>
      </c>
      <c r="AC7314" t="s">
        <v>2</v>
      </c>
      <c r="AD7314" t="s">
        <v>2</v>
      </c>
      <c r="AE7314" t="s">
        <v>2</v>
      </c>
      <c r="AF7314">
        <v>4</v>
      </c>
      <c r="AG7314">
        <v>4</v>
      </c>
      <c r="AH7314">
        <v>4</v>
      </c>
      <c r="AI7314">
        <v>8</v>
      </c>
      <c r="AJ7314">
        <v>8</v>
      </c>
      <c r="AK7314">
        <v>8</v>
      </c>
      <c r="AL7314">
        <v>2</v>
      </c>
      <c r="AM7314">
        <v>3</v>
      </c>
      <c r="AN7314">
        <v>8</v>
      </c>
      <c r="AO7314">
        <v>8</v>
      </c>
      <c r="AP7314">
        <v>0</v>
      </c>
      <c r="AQ7314">
        <v>0</v>
      </c>
      <c r="AR7314" t="s">
        <v>2</v>
      </c>
      <c r="AS7314" t="s">
        <v>2</v>
      </c>
      <c r="AT7314" t="s">
        <v>2</v>
      </c>
      <c r="AU7314" t="s">
        <v>2</v>
      </c>
      <c r="AV7314" t="s">
        <v>2</v>
      </c>
      <c r="AW7314" t="s">
        <v>2</v>
      </c>
      <c r="AX7314" t="s">
        <v>2</v>
      </c>
      <c r="AY7314" t="s">
        <v>2</v>
      </c>
      <c r="AZ7314">
        <v>1</v>
      </c>
      <c r="BA7314">
        <v>1</v>
      </c>
      <c r="BB7314">
        <v>1</v>
      </c>
      <c r="BC7314">
        <v>1</v>
      </c>
      <c r="BD7314">
        <v>2</v>
      </c>
      <c r="BE7314">
        <v>5741.94</v>
      </c>
      <c r="BF7314">
        <v>5741.94</v>
      </c>
      <c r="BG7314">
        <v>13548387.1</v>
      </c>
      <c r="BH7314">
        <v>13548387.1</v>
      </c>
    </row>
    <row r="7315" spans="1:60" x14ac:dyDescent="0.3">
      <c r="A7315">
        <v>994937</v>
      </c>
      <c r="B7315" t="s">
        <v>0</v>
      </c>
      <c r="C7315" t="s">
        <v>14</v>
      </c>
      <c r="D7315">
        <v>39</v>
      </c>
      <c r="E7315" t="s">
        <v>82</v>
      </c>
      <c r="F7315">
        <v>870</v>
      </c>
      <c r="G7315">
        <v>0</v>
      </c>
      <c r="H7315" t="s">
        <v>83</v>
      </c>
      <c r="I7315" t="s">
        <v>84</v>
      </c>
      <c r="J7315" t="s">
        <v>88</v>
      </c>
      <c r="K7315" t="s">
        <v>2</v>
      </c>
      <c r="L7315" t="s">
        <v>2</v>
      </c>
      <c r="M7315" t="s">
        <v>2</v>
      </c>
      <c r="N7315" t="s">
        <v>2</v>
      </c>
      <c r="O7315" t="s">
        <v>2</v>
      </c>
      <c r="P7315" t="s">
        <v>2</v>
      </c>
      <c r="Q7315" t="s">
        <v>2</v>
      </c>
      <c r="R7315" t="s">
        <v>2</v>
      </c>
      <c r="S7315" t="s">
        <v>2</v>
      </c>
      <c r="T7315" t="s">
        <v>2</v>
      </c>
      <c r="U7315" t="s">
        <v>2</v>
      </c>
      <c r="V7315" t="s">
        <v>2</v>
      </c>
      <c r="W7315" t="s">
        <v>2</v>
      </c>
      <c r="X7315" t="s">
        <v>2</v>
      </c>
      <c r="Y7315" t="s">
        <v>2</v>
      </c>
      <c r="Z7315" t="s">
        <v>2</v>
      </c>
      <c r="AA7315" t="s">
        <v>2</v>
      </c>
      <c r="AB7315" t="s">
        <v>2</v>
      </c>
      <c r="AC7315" t="s">
        <v>2</v>
      </c>
      <c r="AD7315" t="s">
        <v>2</v>
      </c>
      <c r="AE7315" t="s">
        <v>2</v>
      </c>
      <c r="AF7315">
        <v>2</v>
      </c>
      <c r="AG7315">
        <v>2</v>
      </c>
      <c r="AH7315">
        <v>2</v>
      </c>
      <c r="AI7315">
        <v>2</v>
      </c>
      <c r="AJ7315">
        <v>2</v>
      </c>
      <c r="AK7315">
        <v>2</v>
      </c>
      <c r="AL7315">
        <v>1</v>
      </c>
      <c r="AM7315">
        <v>1</v>
      </c>
      <c r="AN7315">
        <v>2</v>
      </c>
      <c r="AO7315">
        <v>2</v>
      </c>
      <c r="AP7315">
        <v>0</v>
      </c>
      <c r="AQ7315">
        <v>0</v>
      </c>
      <c r="AR7315" t="s">
        <v>2</v>
      </c>
      <c r="AS7315" t="s">
        <v>2</v>
      </c>
      <c r="AT7315" t="s">
        <v>2</v>
      </c>
      <c r="AU7315" t="s">
        <v>2</v>
      </c>
      <c r="AV7315">
        <v>955000000</v>
      </c>
      <c r="AW7315">
        <v>955000000</v>
      </c>
      <c r="AX7315">
        <v>1</v>
      </c>
      <c r="AY7315">
        <v>1</v>
      </c>
      <c r="AZ7315">
        <v>1</v>
      </c>
      <c r="BA7315">
        <v>1</v>
      </c>
      <c r="BB7315">
        <v>0</v>
      </c>
      <c r="BC7315">
        <v>0</v>
      </c>
      <c r="BD7315">
        <v>1</v>
      </c>
      <c r="BE7315">
        <v>245945.16</v>
      </c>
      <c r="BF7315">
        <v>245945.16</v>
      </c>
      <c r="BG7315">
        <v>0</v>
      </c>
      <c r="BH7315">
        <v>0</v>
      </c>
    </row>
    <row r="7316" spans="1:60" x14ac:dyDescent="0.3">
      <c r="A7316">
        <v>570126</v>
      </c>
      <c r="B7316" t="s">
        <v>0</v>
      </c>
      <c r="C7316" t="s">
        <v>14</v>
      </c>
      <c r="D7316">
        <v>36</v>
      </c>
      <c r="E7316" t="s">
        <v>82</v>
      </c>
      <c r="F7316">
        <v>865</v>
      </c>
      <c r="G7316">
        <v>0</v>
      </c>
      <c r="H7316" t="s">
        <v>83</v>
      </c>
      <c r="I7316" t="s">
        <v>82</v>
      </c>
      <c r="J7316" t="s">
        <v>85</v>
      </c>
      <c r="K7316" t="s">
        <v>2</v>
      </c>
      <c r="L7316" t="s">
        <v>2</v>
      </c>
      <c r="M7316" t="s">
        <v>2</v>
      </c>
      <c r="N7316" t="s">
        <v>2</v>
      </c>
      <c r="O7316" t="s">
        <v>2</v>
      </c>
      <c r="P7316" t="s">
        <v>2</v>
      </c>
      <c r="Q7316" t="s">
        <v>2</v>
      </c>
      <c r="R7316" t="s">
        <v>2</v>
      </c>
      <c r="S7316" t="s">
        <v>2</v>
      </c>
      <c r="T7316" t="s">
        <v>2</v>
      </c>
      <c r="U7316" t="s">
        <v>2</v>
      </c>
      <c r="V7316" t="s">
        <v>2</v>
      </c>
      <c r="W7316" t="s">
        <v>2</v>
      </c>
      <c r="X7316" t="s">
        <v>2</v>
      </c>
      <c r="Y7316" t="s">
        <v>2</v>
      </c>
      <c r="Z7316" t="s">
        <v>2</v>
      </c>
      <c r="AA7316" t="s">
        <v>2</v>
      </c>
      <c r="AB7316" t="s">
        <v>2</v>
      </c>
      <c r="AC7316" t="s">
        <v>2</v>
      </c>
      <c r="AD7316" t="s">
        <v>2</v>
      </c>
      <c r="AE7316" t="s">
        <v>2</v>
      </c>
      <c r="AF7316">
        <v>9</v>
      </c>
      <c r="AG7316">
        <v>9</v>
      </c>
      <c r="AH7316">
        <v>9</v>
      </c>
      <c r="AI7316">
        <v>22</v>
      </c>
      <c r="AJ7316">
        <v>22</v>
      </c>
      <c r="AK7316">
        <v>22</v>
      </c>
      <c r="AL7316">
        <v>2.4444444444444402</v>
      </c>
      <c r="AM7316">
        <v>5</v>
      </c>
      <c r="AN7316">
        <v>22</v>
      </c>
      <c r="AO7316">
        <v>22</v>
      </c>
      <c r="AP7316">
        <v>21</v>
      </c>
      <c r="AQ7316">
        <v>0</v>
      </c>
      <c r="AR7316" t="s">
        <v>2</v>
      </c>
      <c r="AS7316" t="s">
        <v>2</v>
      </c>
      <c r="AT7316" t="s">
        <v>2</v>
      </c>
      <c r="AU7316" t="s">
        <v>2</v>
      </c>
      <c r="AV7316">
        <v>420000000</v>
      </c>
      <c r="AW7316">
        <v>420000000</v>
      </c>
      <c r="AX7316">
        <v>1</v>
      </c>
      <c r="AY7316">
        <v>1</v>
      </c>
      <c r="AZ7316">
        <v>1</v>
      </c>
      <c r="BA7316">
        <v>1</v>
      </c>
      <c r="BB7316">
        <v>0</v>
      </c>
      <c r="BC7316">
        <v>0</v>
      </c>
      <c r="BD7316">
        <v>1</v>
      </c>
      <c r="BE7316">
        <v>206451.61</v>
      </c>
      <c r="BF7316">
        <v>206451.61</v>
      </c>
      <c r="BG7316">
        <v>0</v>
      </c>
      <c r="BH7316">
        <v>0</v>
      </c>
    </row>
    <row r="7317" spans="1:60" x14ac:dyDescent="0.3">
      <c r="A7317">
        <v>18883</v>
      </c>
      <c r="B7317" t="s">
        <v>0</v>
      </c>
      <c r="C7317" t="s">
        <v>14</v>
      </c>
      <c r="D7317">
        <v>23</v>
      </c>
      <c r="E7317" t="s">
        <v>82</v>
      </c>
      <c r="F7317">
        <v>852</v>
      </c>
      <c r="G7317">
        <v>2</v>
      </c>
      <c r="H7317" t="s">
        <v>83</v>
      </c>
      <c r="I7317" t="s">
        <v>84</v>
      </c>
      <c r="J7317" t="s">
        <v>88</v>
      </c>
      <c r="K7317">
        <v>4</v>
      </c>
      <c r="L7317">
        <v>4</v>
      </c>
      <c r="M7317">
        <v>4</v>
      </c>
      <c r="N7317" t="s">
        <v>86</v>
      </c>
      <c r="O7317" t="s">
        <v>87</v>
      </c>
      <c r="P7317">
        <v>4</v>
      </c>
      <c r="Q7317">
        <v>12500000</v>
      </c>
      <c r="R7317">
        <v>3125000</v>
      </c>
      <c r="S7317">
        <v>4500000</v>
      </c>
      <c r="T7317">
        <v>5</v>
      </c>
      <c r="U7317">
        <v>5</v>
      </c>
      <c r="V7317">
        <v>5</v>
      </c>
      <c r="W7317">
        <v>1.25</v>
      </c>
      <c r="X7317">
        <v>2</v>
      </c>
      <c r="Y7317">
        <v>12500000</v>
      </c>
      <c r="Z7317">
        <v>12500000</v>
      </c>
      <c r="AA7317">
        <v>5</v>
      </c>
      <c r="AB7317">
        <v>5</v>
      </c>
      <c r="AC7317">
        <v>0</v>
      </c>
      <c r="AD7317">
        <v>4</v>
      </c>
      <c r="AE7317">
        <v>4</v>
      </c>
      <c r="AF7317">
        <v>10</v>
      </c>
      <c r="AG7317">
        <v>10</v>
      </c>
      <c r="AH7317">
        <v>10</v>
      </c>
      <c r="AI7317">
        <v>17</v>
      </c>
      <c r="AJ7317">
        <v>17</v>
      </c>
      <c r="AK7317">
        <v>17</v>
      </c>
      <c r="AL7317">
        <v>1.7</v>
      </c>
      <c r="AM7317">
        <v>5</v>
      </c>
      <c r="AN7317">
        <v>17</v>
      </c>
      <c r="AO7317">
        <v>17</v>
      </c>
      <c r="AP7317">
        <v>4</v>
      </c>
      <c r="AQ7317">
        <v>0</v>
      </c>
      <c r="AR7317" t="s">
        <v>2</v>
      </c>
      <c r="AS7317" t="s">
        <v>2</v>
      </c>
      <c r="AT7317" t="s">
        <v>2</v>
      </c>
      <c r="AU7317" t="s">
        <v>2</v>
      </c>
      <c r="AV7317" t="s">
        <v>2</v>
      </c>
      <c r="AW7317" t="s">
        <v>2</v>
      </c>
      <c r="AX7317" t="s">
        <v>2</v>
      </c>
      <c r="AY7317" t="s">
        <v>2</v>
      </c>
      <c r="AZ7317">
        <v>1</v>
      </c>
      <c r="BA7317">
        <v>1</v>
      </c>
      <c r="BB7317">
        <v>0</v>
      </c>
      <c r="BC7317">
        <v>0</v>
      </c>
      <c r="BD7317">
        <v>1</v>
      </c>
      <c r="BE7317">
        <v>703290.32</v>
      </c>
      <c r="BF7317">
        <v>703290.32</v>
      </c>
      <c r="BG7317">
        <v>0</v>
      </c>
      <c r="BH7317">
        <v>0</v>
      </c>
    </row>
    <row r="7318" spans="1:60" x14ac:dyDescent="0.3">
      <c r="A7318">
        <v>185541</v>
      </c>
      <c r="B7318" t="s">
        <v>0</v>
      </c>
      <c r="C7318" t="s">
        <v>14</v>
      </c>
      <c r="D7318">
        <v>47</v>
      </c>
      <c r="E7318" t="s">
        <v>82</v>
      </c>
      <c r="F7318">
        <v>917</v>
      </c>
      <c r="G7318">
        <v>14</v>
      </c>
      <c r="H7318" t="s">
        <v>83</v>
      </c>
      <c r="I7318" t="s">
        <v>82</v>
      </c>
      <c r="J7318" t="s">
        <v>88</v>
      </c>
      <c r="K7318" t="s">
        <v>2</v>
      </c>
      <c r="L7318" t="s">
        <v>2</v>
      </c>
      <c r="M7318" t="s">
        <v>2</v>
      </c>
      <c r="N7318" t="s">
        <v>2</v>
      </c>
      <c r="O7318" t="s">
        <v>2</v>
      </c>
      <c r="P7318" t="s">
        <v>2</v>
      </c>
      <c r="Q7318" t="s">
        <v>2</v>
      </c>
      <c r="R7318" t="s">
        <v>2</v>
      </c>
      <c r="S7318" t="s">
        <v>2</v>
      </c>
      <c r="T7318" t="s">
        <v>2</v>
      </c>
      <c r="U7318" t="s">
        <v>2</v>
      </c>
      <c r="V7318" t="s">
        <v>2</v>
      </c>
      <c r="W7318" t="s">
        <v>2</v>
      </c>
      <c r="X7318" t="s">
        <v>2</v>
      </c>
      <c r="Y7318" t="s">
        <v>2</v>
      </c>
      <c r="Z7318" t="s">
        <v>2</v>
      </c>
      <c r="AA7318" t="s">
        <v>2</v>
      </c>
      <c r="AB7318" t="s">
        <v>2</v>
      </c>
      <c r="AC7318" t="s">
        <v>2</v>
      </c>
      <c r="AD7318" t="s">
        <v>2</v>
      </c>
      <c r="AE7318" t="s">
        <v>2</v>
      </c>
      <c r="AF7318">
        <v>62</v>
      </c>
      <c r="AG7318">
        <v>57</v>
      </c>
      <c r="AH7318">
        <v>42</v>
      </c>
      <c r="AI7318">
        <v>203</v>
      </c>
      <c r="AJ7318">
        <v>177</v>
      </c>
      <c r="AK7318">
        <v>97</v>
      </c>
      <c r="AL7318">
        <v>3.2741935483871001</v>
      </c>
      <c r="AM7318">
        <v>16</v>
      </c>
      <c r="AN7318">
        <v>67.6666666666667</v>
      </c>
      <c r="AO7318">
        <v>97</v>
      </c>
      <c r="AP7318">
        <v>13</v>
      </c>
      <c r="AQ7318">
        <v>0</v>
      </c>
      <c r="AR7318">
        <v>0</v>
      </c>
      <c r="AS7318">
        <v>0</v>
      </c>
      <c r="AT7318">
        <v>1</v>
      </c>
      <c r="AU7318">
        <v>1</v>
      </c>
      <c r="AV7318">
        <v>3876906.3333333302</v>
      </c>
      <c r="AW7318">
        <v>3572705</v>
      </c>
      <c r="AX7318">
        <v>1</v>
      </c>
      <c r="AY7318">
        <v>1</v>
      </c>
      <c r="AZ7318" t="s">
        <v>2</v>
      </c>
      <c r="BA7318" t="s">
        <v>2</v>
      </c>
      <c r="BB7318" t="s">
        <v>2</v>
      </c>
      <c r="BC7318" t="s">
        <v>2</v>
      </c>
      <c r="BD7318" t="s">
        <v>2</v>
      </c>
      <c r="BE7318" t="s">
        <v>2</v>
      </c>
      <c r="BF7318" t="s">
        <v>2</v>
      </c>
      <c r="BG7318" t="s">
        <v>2</v>
      </c>
      <c r="BH7318" t="s">
        <v>2</v>
      </c>
    </row>
    <row r="7319" spans="1:60" x14ac:dyDescent="0.3">
      <c r="A7319">
        <v>29650</v>
      </c>
      <c r="B7319" t="s">
        <v>0</v>
      </c>
      <c r="C7319" t="s">
        <v>14</v>
      </c>
      <c r="D7319">
        <v>31</v>
      </c>
      <c r="E7319" t="s">
        <v>82</v>
      </c>
      <c r="F7319">
        <v>931</v>
      </c>
      <c r="G7319">
        <v>0</v>
      </c>
      <c r="H7319" t="s">
        <v>83</v>
      </c>
      <c r="I7319" t="s">
        <v>84</v>
      </c>
      <c r="J7319" t="s">
        <v>88</v>
      </c>
      <c r="K7319">
        <v>18</v>
      </c>
      <c r="L7319">
        <v>11</v>
      </c>
      <c r="M7319" t="s">
        <v>2</v>
      </c>
      <c r="N7319" t="s">
        <v>86</v>
      </c>
      <c r="O7319" t="s">
        <v>87</v>
      </c>
      <c r="P7319">
        <v>13</v>
      </c>
      <c r="Q7319">
        <v>12800000</v>
      </c>
      <c r="R7319">
        <v>711111.11111111101</v>
      </c>
      <c r="S7319">
        <v>2400000</v>
      </c>
      <c r="T7319">
        <v>23</v>
      </c>
      <c r="U7319">
        <v>15</v>
      </c>
      <c r="V7319" t="s">
        <v>2</v>
      </c>
      <c r="W7319">
        <v>1.2777777777777799</v>
      </c>
      <c r="X7319">
        <v>3</v>
      </c>
      <c r="Y7319">
        <v>6400000</v>
      </c>
      <c r="Z7319">
        <v>7250000</v>
      </c>
      <c r="AA7319">
        <v>11.5</v>
      </c>
      <c r="AB7319">
        <v>18</v>
      </c>
      <c r="AC7319">
        <v>2</v>
      </c>
      <c r="AD7319">
        <v>18</v>
      </c>
      <c r="AE7319">
        <v>18</v>
      </c>
      <c r="AF7319">
        <v>63</v>
      </c>
      <c r="AG7319">
        <v>29</v>
      </c>
      <c r="AH7319">
        <v>5</v>
      </c>
      <c r="AI7319">
        <v>167</v>
      </c>
      <c r="AJ7319">
        <v>100</v>
      </c>
      <c r="AK7319">
        <v>9</v>
      </c>
      <c r="AL7319">
        <v>2.6507936507936498</v>
      </c>
      <c r="AM7319">
        <v>12</v>
      </c>
      <c r="AN7319">
        <v>55.6666666666667</v>
      </c>
      <c r="AO7319">
        <v>94</v>
      </c>
      <c r="AP7319">
        <v>12</v>
      </c>
      <c r="AQ7319">
        <v>0</v>
      </c>
      <c r="AR7319">
        <v>1</v>
      </c>
      <c r="AS7319">
        <v>1</v>
      </c>
      <c r="AT7319">
        <v>0</v>
      </c>
      <c r="AU7319">
        <v>0</v>
      </c>
      <c r="AV7319" t="s">
        <v>2</v>
      </c>
      <c r="AW7319" t="s">
        <v>2</v>
      </c>
      <c r="AX7319" t="s">
        <v>2</v>
      </c>
      <c r="AY7319" t="s">
        <v>2</v>
      </c>
      <c r="AZ7319">
        <v>1</v>
      </c>
      <c r="BA7319">
        <v>1</v>
      </c>
      <c r="BB7319">
        <v>0</v>
      </c>
      <c r="BC7319">
        <v>0</v>
      </c>
      <c r="BD7319">
        <v>1</v>
      </c>
      <c r="BE7319">
        <v>1171139.9766666701</v>
      </c>
      <c r="BF7319">
        <v>822764.80500000005</v>
      </c>
      <c r="BG7319">
        <v>0</v>
      </c>
      <c r="BH7319">
        <v>0</v>
      </c>
    </row>
    <row r="7320" spans="1:60" x14ac:dyDescent="0.3">
      <c r="A7320">
        <v>73944</v>
      </c>
      <c r="B7320" t="s">
        <v>0</v>
      </c>
      <c r="C7320" t="s">
        <v>14</v>
      </c>
      <c r="D7320">
        <v>25</v>
      </c>
      <c r="E7320" t="s">
        <v>82</v>
      </c>
      <c r="F7320">
        <v>915</v>
      </c>
      <c r="G7320">
        <v>0</v>
      </c>
      <c r="H7320" t="s">
        <v>83</v>
      </c>
      <c r="I7320" t="s">
        <v>84</v>
      </c>
      <c r="J7320" t="s">
        <v>85</v>
      </c>
      <c r="K7320" t="s">
        <v>2</v>
      </c>
      <c r="L7320" t="s">
        <v>2</v>
      </c>
      <c r="M7320" t="s">
        <v>2</v>
      </c>
      <c r="N7320" t="s">
        <v>2</v>
      </c>
      <c r="O7320" t="s">
        <v>2</v>
      </c>
      <c r="P7320" t="s">
        <v>2</v>
      </c>
      <c r="Q7320" t="s">
        <v>2</v>
      </c>
      <c r="R7320" t="s">
        <v>2</v>
      </c>
      <c r="S7320" t="s">
        <v>2</v>
      </c>
      <c r="T7320" t="s">
        <v>2</v>
      </c>
      <c r="U7320" t="s">
        <v>2</v>
      </c>
      <c r="V7320" t="s">
        <v>2</v>
      </c>
      <c r="W7320" t="s">
        <v>2</v>
      </c>
      <c r="X7320" t="s">
        <v>2</v>
      </c>
      <c r="Y7320" t="s">
        <v>2</v>
      </c>
      <c r="Z7320" t="s">
        <v>2</v>
      </c>
      <c r="AA7320" t="s">
        <v>2</v>
      </c>
      <c r="AB7320" t="s">
        <v>2</v>
      </c>
      <c r="AC7320" t="s">
        <v>2</v>
      </c>
      <c r="AD7320" t="s">
        <v>2</v>
      </c>
      <c r="AE7320" t="s">
        <v>2</v>
      </c>
      <c r="AF7320">
        <v>11</v>
      </c>
      <c r="AG7320">
        <v>4</v>
      </c>
      <c r="AH7320">
        <v>1</v>
      </c>
      <c r="AI7320">
        <v>24</v>
      </c>
      <c r="AJ7320">
        <v>7</v>
      </c>
      <c r="AK7320">
        <v>1</v>
      </c>
      <c r="AL7320">
        <v>2.1818181818181799</v>
      </c>
      <c r="AM7320">
        <v>4</v>
      </c>
      <c r="AN7320">
        <v>12</v>
      </c>
      <c r="AO7320">
        <v>23</v>
      </c>
      <c r="AP7320">
        <v>29</v>
      </c>
      <c r="AQ7320">
        <v>0</v>
      </c>
      <c r="AR7320">
        <v>1</v>
      </c>
      <c r="AS7320">
        <v>1</v>
      </c>
      <c r="AT7320">
        <v>0</v>
      </c>
      <c r="AU7320">
        <v>0</v>
      </c>
      <c r="AV7320" t="s">
        <v>2</v>
      </c>
      <c r="AW7320" t="s">
        <v>2</v>
      </c>
      <c r="AX7320" t="s">
        <v>2</v>
      </c>
      <c r="AY7320" t="s">
        <v>2</v>
      </c>
      <c r="AZ7320">
        <v>1</v>
      </c>
      <c r="BA7320">
        <v>1</v>
      </c>
      <c r="BB7320">
        <v>0</v>
      </c>
      <c r="BC7320">
        <v>0</v>
      </c>
      <c r="BD7320">
        <v>1</v>
      </c>
      <c r="BE7320">
        <v>151955.066666667</v>
      </c>
      <c r="BF7320">
        <v>182948.73</v>
      </c>
      <c r="BG7320">
        <v>0</v>
      </c>
      <c r="BH7320">
        <v>0</v>
      </c>
    </row>
    <row r="7321" spans="1:60" x14ac:dyDescent="0.3">
      <c r="A7321">
        <v>209141</v>
      </c>
      <c r="B7321" t="s">
        <v>0</v>
      </c>
      <c r="C7321" t="s">
        <v>14</v>
      </c>
      <c r="D7321">
        <v>36</v>
      </c>
      <c r="E7321" t="s">
        <v>82</v>
      </c>
      <c r="F7321">
        <v>929</v>
      </c>
      <c r="G7321">
        <v>2</v>
      </c>
      <c r="H7321" t="s">
        <v>83</v>
      </c>
      <c r="I7321" t="s">
        <v>84</v>
      </c>
      <c r="J7321" t="s">
        <v>85</v>
      </c>
      <c r="K7321">
        <v>3</v>
      </c>
      <c r="L7321">
        <v>2</v>
      </c>
      <c r="M7321">
        <v>1</v>
      </c>
      <c r="N7321" t="s">
        <v>86</v>
      </c>
      <c r="O7321" t="s">
        <v>87</v>
      </c>
      <c r="P7321">
        <v>3</v>
      </c>
      <c r="Q7321">
        <v>45800000</v>
      </c>
      <c r="R7321">
        <v>15266666.6666667</v>
      </c>
      <c r="S7321">
        <v>20800000</v>
      </c>
      <c r="T7321">
        <v>3</v>
      </c>
      <c r="U7321">
        <v>2</v>
      </c>
      <c r="V7321">
        <v>1</v>
      </c>
      <c r="W7321">
        <v>1</v>
      </c>
      <c r="X7321">
        <v>1</v>
      </c>
      <c r="Y7321">
        <v>15266666.6666667</v>
      </c>
      <c r="Z7321">
        <v>20800000</v>
      </c>
      <c r="AA7321">
        <v>1</v>
      </c>
      <c r="AB7321">
        <v>1</v>
      </c>
      <c r="AC7321">
        <v>0</v>
      </c>
      <c r="AD7321">
        <v>38</v>
      </c>
      <c r="AE7321">
        <v>3</v>
      </c>
      <c r="AF7321">
        <v>15</v>
      </c>
      <c r="AG7321">
        <v>13</v>
      </c>
      <c r="AH7321">
        <v>5</v>
      </c>
      <c r="AI7321">
        <v>46</v>
      </c>
      <c r="AJ7321">
        <v>43</v>
      </c>
      <c r="AK7321">
        <v>9</v>
      </c>
      <c r="AL7321">
        <v>3.06666666666667</v>
      </c>
      <c r="AM7321">
        <v>6</v>
      </c>
      <c r="AN7321">
        <v>15.3333333333333</v>
      </c>
      <c r="AO7321">
        <v>34</v>
      </c>
      <c r="AP7321">
        <v>29</v>
      </c>
      <c r="AQ7321">
        <v>0</v>
      </c>
      <c r="AR7321">
        <v>1</v>
      </c>
      <c r="AS7321">
        <v>1</v>
      </c>
      <c r="AT7321">
        <v>0</v>
      </c>
      <c r="AU7321">
        <v>0</v>
      </c>
      <c r="AV7321" t="s">
        <v>2</v>
      </c>
      <c r="AW7321" t="s">
        <v>2</v>
      </c>
      <c r="AX7321" t="s">
        <v>2</v>
      </c>
      <c r="AY7321" t="s">
        <v>2</v>
      </c>
      <c r="AZ7321">
        <v>1</v>
      </c>
      <c r="BA7321">
        <v>1</v>
      </c>
      <c r="BB7321">
        <v>0</v>
      </c>
      <c r="BC7321">
        <v>0</v>
      </c>
      <c r="BD7321">
        <v>1</v>
      </c>
      <c r="BE7321">
        <v>2928328.42</v>
      </c>
      <c r="BF7321">
        <v>4106041.0150000001</v>
      </c>
      <c r="BG7321">
        <v>0</v>
      </c>
      <c r="BH7321">
        <v>0</v>
      </c>
    </row>
    <row r="7322" spans="1:60" x14ac:dyDescent="0.3">
      <c r="A7322">
        <v>698728</v>
      </c>
      <c r="B7322" t="s">
        <v>0</v>
      </c>
      <c r="C7322" t="s">
        <v>13</v>
      </c>
      <c r="D7322">
        <v>27</v>
      </c>
      <c r="E7322" t="s">
        <v>82</v>
      </c>
      <c r="F7322">
        <v>877</v>
      </c>
      <c r="G7322">
        <v>7</v>
      </c>
      <c r="H7322" t="s">
        <v>83</v>
      </c>
      <c r="I7322" t="s">
        <v>82</v>
      </c>
      <c r="J7322" t="s">
        <v>88</v>
      </c>
      <c r="K7322">
        <v>1</v>
      </c>
      <c r="L7322">
        <v>1</v>
      </c>
      <c r="M7322">
        <v>1</v>
      </c>
      <c r="N7322" t="s">
        <v>98</v>
      </c>
      <c r="O7322" t="s">
        <v>106</v>
      </c>
      <c r="P7322">
        <v>1</v>
      </c>
      <c r="Q7322">
        <v>319207</v>
      </c>
      <c r="R7322">
        <v>319207</v>
      </c>
      <c r="S7322">
        <v>319207</v>
      </c>
      <c r="T7322">
        <v>1</v>
      </c>
      <c r="U7322">
        <v>1</v>
      </c>
      <c r="V7322">
        <v>1</v>
      </c>
      <c r="W7322">
        <v>1</v>
      </c>
      <c r="X7322">
        <v>1</v>
      </c>
      <c r="Y7322">
        <v>319207</v>
      </c>
      <c r="Z7322">
        <v>319207</v>
      </c>
      <c r="AA7322">
        <v>1</v>
      </c>
      <c r="AB7322">
        <v>1</v>
      </c>
      <c r="AC7322">
        <v>17</v>
      </c>
      <c r="AD7322" t="s">
        <v>2</v>
      </c>
      <c r="AE7322" t="s">
        <v>2</v>
      </c>
      <c r="AF7322">
        <v>50</v>
      </c>
      <c r="AG7322">
        <v>50</v>
      </c>
      <c r="AH7322">
        <v>37</v>
      </c>
      <c r="AI7322">
        <v>434</v>
      </c>
      <c r="AJ7322">
        <v>434</v>
      </c>
      <c r="AK7322">
        <v>162</v>
      </c>
      <c r="AL7322">
        <v>8.68</v>
      </c>
      <c r="AM7322">
        <v>86</v>
      </c>
      <c r="AN7322">
        <v>217</v>
      </c>
      <c r="AO7322">
        <v>272</v>
      </c>
      <c r="AP7322">
        <v>11</v>
      </c>
      <c r="AQ7322">
        <v>0</v>
      </c>
      <c r="AR7322">
        <v>0</v>
      </c>
      <c r="AS7322">
        <v>0</v>
      </c>
      <c r="AT7322">
        <v>1</v>
      </c>
      <c r="AU7322">
        <v>1</v>
      </c>
      <c r="AV7322">
        <v>34645481</v>
      </c>
      <c r="AW7322">
        <v>34645481</v>
      </c>
      <c r="AX7322">
        <v>1</v>
      </c>
      <c r="AY7322">
        <v>1</v>
      </c>
      <c r="AZ7322">
        <v>1</v>
      </c>
      <c r="BA7322">
        <v>1</v>
      </c>
      <c r="BB7322">
        <v>0</v>
      </c>
      <c r="BC7322">
        <v>0</v>
      </c>
      <c r="BD7322">
        <v>1</v>
      </c>
      <c r="BE7322">
        <v>460.45</v>
      </c>
      <c r="BF7322">
        <v>460.45</v>
      </c>
      <c r="BG7322">
        <v>0</v>
      </c>
      <c r="BH7322">
        <v>0</v>
      </c>
    </row>
    <row r="7323" spans="1:60" x14ac:dyDescent="0.3">
      <c r="A7323">
        <v>115114</v>
      </c>
      <c r="B7323" t="s">
        <v>0</v>
      </c>
      <c r="C7323" t="s">
        <v>14</v>
      </c>
      <c r="D7323">
        <v>35</v>
      </c>
      <c r="E7323" t="s">
        <v>82</v>
      </c>
      <c r="F7323">
        <v>880</v>
      </c>
      <c r="G7323">
        <v>0</v>
      </c>
      <c r="H7323" t="s">
        <v>83</v>
      </c>
      <c r="I7323" t="s">
        <v>82</v>
      </c>
      <c r="J7323" t="s">
        <v>85</v>
      </c>
      <c r="K7323" t="s">
        <v>2</v>
      </c>
      <c r="L7323" t="s">
        <v>2</v>
      </c>
      <c r="M7323" t="s">
        <v>2</v>
      </c>
      <c r="N7323" t="s">
        <v>2</v>
      </c>
      <c r="O7323" t="s">
        <v>2</v>
      </c>
      <c r="P7323" t="s">
        <v>2</v>
      </c>
      <c r="Q7323" t="s">
        <v>2</v>
      </c>
      <c r="R7323" t="s">
        <v>2</v>
      </c>
      <c r="S7323" t="s">
        <v>2</v>
      </c>
      <c r="T7323" t="s">
        <v>2</v>
      </c>
      <c r="U7323" t="s">
        <v>2</v>
      </c>
      <c r="V7323" t="s">
        <v>2</v>
      </c>
      <c r="W7323" t="s">
        <v>2</v>
      </c>
      <c r="X7323" t="s">
        <v>2</v>
      </c>
      <c r="Y7323" t="s">
        <v>2</v>
      </c>
      <c r="Z7323" t="s">
        <v>2</v>
      </c>
      <c r="AA7323" t="s">
        <v>2</v>
      </c>
      <c r="AB7323" t="s">
        <v>2</v>
      </c>
      <c r="AC7323" t="s">
        <v>2</v>
      </c>
      <c r="AD7323" t="s">
        <v>2</v>
      </c>
      <c r="AE7323" t="s">
        <v>2</v>
      </c>
      <c r="AF7323">
        <v>41</v>
      </c>
      <c r="AG7323">
        <v>41</v>
      </c>
      <c r="AH7323">
        <v>34</v>
      </c>
      <c r="AI7323">
        <v>383</v>
      </c>
      <c r="AJ7323">
        <v>383</v>
      </c>
      <c r="AK7323">
        <v>221</v>
      </c>
      <c r="AL7323">
        <v>9.3414634146341502</v>
      </c>
      <c r="AM7323">
        <v>84</v>
      </c>
      <c r="AN7323">
        <v>191.5</v>
      </c>
      <c r="AO7323">
        <v>221</v>
      </c>
      <c r="AP7323">
        <v>11</v>
      </c>
      <c r="AQ7323">
        <v>0</v>
      </c>
      <c r="AR7323" t="s">
        <v>2</v>
      </c>
      <c r="AS7323" t="s">
        <v>2</v>
      </c>
      <c r="AT7323" t="s">
        <v>2</v>
      </c>
      <c r="AU7323" t="s">
        <v>2</v>
      </c>
      <c r="AV7323" t="s">
        <v>2</v>
      </c>
      <c r="AW7323" t="s">
        <v>2</v>
      </c>
      <c r="AX7323" t="s">
        <v>2</v>
      </c>
      <c r="AY7323" t="s">
        <v>2</v>
      </c>
      <c r="AZ7323" t="s">
        <v>2</v>
      </c>
      <c r="BA7323" t="s">
        <v>2</v>
      </c>
      <c r="BB7323" t="s">
        <v>2</v>
      </c>
      <c r="BC7323" t="s">
        <v>2</v>
      </c>
      <c r="BD7323" t="s">
        <v>2</v>
      </c>
      <c r="BE7323" t="s">
        <v>2</v>
      </c>
      <c r="BF7323" t="s">
        <v>2</v>
      </c>
      <c r="BG7323" t="s">
        <v>2</v>
      </c>
      <c r="BH7323" t="s">
        <v>2</v>
      </c>
    </row>
    <row r="7324" spans="1:60" x14ac:dyDescent="0.3">
      <c r="A7324">
        <v>470679</v>
      </c>
      <c r="B7324" t="s">
        <v>0</v>
      </c>
      <c r="C7324" t="s">
        <v>13</v>
      </c>
      <c r="D7324">
        <v>49</v>
      </c>
      <c r="E7324" t="s">
        <v>82</v>
      </c>
      <c r="F7324">
        <v>876</v>
      </c>
      <c r="G7324">
        <v>1</v>
      </c>
      <c r="H7324" t="s">
        <v>83</v>
      </c>
      <c r="I7324" t="s">
        <v>82</v>
      </c>
      <c r="J7324" t="s">
        <v>88</v>
      </c>
      <c r="K7324" t="s">
        <v>2</v>
      </c>
      <c r="L7324" t="s">
        <v>2</v>
      </c>
      <c r="M7324" t="s">
        <v>2</v>
      </c>
      <c r="N7324" t="s">
        <v>2</v>
      </c>
      <c r="O7324" t="s">
        <v>2</v>
      </c>
      <c r="P7324" t="s">
        <v>2</v>
      </c>
      <c r="Q7324" t="s">
        <v>2</v>
      </c>
      <c r="R7324" t="s">
        <v>2</v>
      </c>
      <c r="S7324" t="s">
        <v>2</v>
      </c>
      <c r="T7324" t="s">
        <v>2</v>
      </c>
      <c r="U7324" t="s">
        <v>2</v>
      </c>
      <c r="V7324" t="s">
        <v>2</v>
      </c>
      <c r="W7324" t="s">
        <v>2</v>
      </c>
      <c r="X7324" t="s">
        <v>2</v>
      </c>
      <c r="Y7324" t="s">
        <v>2</v>
      </c>
      <c r="Z7324" t="s">
        <v>2</v>
      </c>
      <c r="AA7324" t="s">
        <v>2</v>
      </c>
      <c r="AB7324" t="s">
        <v>2</v>
      </c>
      <c r="AC7324" t="s">
        <v>2</v>
      </c>
      <c r="AD7324" t="s">
        <v>2</v>
      </c>
      <c r="AE7324" t="s">
        <v>2</v>
      </c>
      <c r="AF7324">
        <v>3</v>
      </c>
      <c r="AG7324">
        <v>3</v>
      </c>
      <c r="AH7324">
        <v>2</v>
      </c>
      <c r="AI7324">
        <v>6</v>
      </c>
      <c r="AJ7324">
        <v>6</v>
      </c>
      <c r="AK7324">
        <v>2</v>
      </c>
      <c r="AL7324">
        <v>2</v>
      </c>
      <c r="AM7324">
        <v>4</v>
      </c>
      <c r="AN7324">
        <v>3</v>
      </c>
      <c r="AO7324">
        <v>4</v>
      </c>
      <c r="AP7324">
        <v>27</v>
      </c>
      <c r="AQ7324">
        <v>1</v>
      </c>
      <c r="AR7324" t="s">
        <v>2</v>
      </c>
      <c r="AS7324" t="s">
        <v>2</v>
      </c>
      <c r="AT7324" t="s">
        <v>2</v>
      </c>
      <c r="AU7324" t="s">
        <v>2</v>
      </c>
      <c r="AV7324" t="s">
        <v>2</v>
      </c>
      <c r="AW7324" t="s">
        <v>2</v>
      </c>
      <c r="AX7324" t="s">
        <v>2</v>
      </c>
      <c r="AY7324" t="s">
        <v>2</v>
      </c>
      <c r="AZ7324">
        <v>0</v>
      </c>
      <c r="BA7324">
        <v>0</v>
      </c>
      <c r="BB7324">
        <v>1</v>
      </c>
      <c r="BC7324">
        <v>1</v>
      </c>
      <c r="BD7324">
        <v>1</v>
      </c>
      <c r="BE7324">
        <v>0</v>
      </c>
      <c r="BF7324">
        <v>0</v>
      </c>
      <c r="BG7324">
        <v>110807825.245</v>
      </c>
      <c r="BH7324">
        <v>110807825.245</v>
      </c>
    </row>
    <row r="7325" spans="1:60" x14ac:dyDescent="0.3">
      <c r="A7325">
        <v>451379</v>
      </c>
      <c r="B7325" t="s">
        <v>0</v>
      </c>
      <c r="C7325" t="s">
        <v>13</v>
      </c>
      <c r="D7325">
        <v>27</v>
      </c>
      <c r="E7325" t="s">
        <v>84</v>
      </c>
      <c r="F7325">
        <v>852</v>
      </c>
      <c r="G7325">
        <v>0</v>
      </c>
      <c r="H7325" t="s">
        <v>83</v>
      </c>
      <c r="I7325" t="s">
        <v>84</v>
      </c>
      <c r="J7325" t="s">
        <v>88</v>
      </c>
      <c r="K7325" t="s">
        <v>2</v>
      </c>
      <c r="L7325" t="s">
        <v>2</v>
      </c>
      <c r="M7325" t="s">
        <v>2</v>
      </c>
      <c r="N7325" t="s">
        <v>2</v>
      </c>
      <c r="O7325" t="s">
        <v>2</v>
      </c>
      <c r="P7325" t="s">
        <v>2</v>
      </c>
      <c r="Q7325" t="s">
        <v>2</v>
      </c>
      <c r="R7325" t="s">
        <v>2</v>
      </c>
      <c r="S7325" t="s">
        <v>2</v>
      </c>
      <c r="T7325" t="s">
        <v>2</v>
      </c>
      <c r="U7325" t="s">
        <v>2</v>
      </c>
      <c r="V7325" t="s">
        <v>2</v>
      </c>
      <c r="W7325" t="s">
        <v>2</v>
      </c>
      <c r="X7325" t="s">
        <v>2</v>
      </c>
      <c r="Y7325" t="s">
        <v>2</v>
      </c>
      <c r="Z7325" t="s">
        <v>2</v>
      </c>
      <c r="AA7325" t="s">
        <v>2</v>
      </c>
      <c r="AB7325" t="s">
        <v>2</v>
      </c>
      <c r="AC7325" t="s">
        <v>2</v>
      </c>
      <c r="AD7325" t="s">
        <v>2</v>
      </c>
      <c r="AE7325" t="s">
        <v>2</v>
      </c>
      <c r="AF7325">
        <v>6</v>
      </c>
      <c r="AG7325">
        <v>6</v>
      </c>
      <c r="AH7325">
        <v>6</v>
      </c>
      <c r="AI7325">
        <v>9</v>
      </c>
      <c r="AJ7325">
        <v>9</v>
      </c>
      <c r="AK7325">
        <v>9</v>
      </c>
      <c r="AL7325">
        <v>1.5</v>
      </c>
      <c r="AM7325">
        <v>3</v>
      </c>
      <c r="AN7325">
        <v>9</v>
      </c>
      <c r="AO7325">
        <v>9</v>
      </c>
      <c r="AP7325">
        <v>3</v>
      </c>
      <c r="AQ7325">
        <v>0</v>
      </c>
      <c r="AR7325">
        <v>1</v>
      </c>
      <c r="AS7325">
        <v>1</v>
      </c>
      <c r="AT7325">
        <v>0</v>
      </c>
      <c r="AU7325">
        <v>0</v>
      </c>
      <c r="AV7325" t="s">
        <v>2</v>
      </c>
      <c r="AW7325" t="s">
        <v>2</v>
      </c>
      <c r="AX7325" t="s">
        <v>2</v>
      </c>
      <c r="AY7325" t="s">
        <v>2</v>
      </c>
      <c r="AZ7325" t="s">
        <v>2</v>
      </c>
      <c r="BA7325" t="s">
        <v>2</v>
      </c>
      <c r="BB7325" t="s">
        <v>2</v>
      </c>
      <c r="BC7325" t="s">
        <v>2</v>
      </c>
      <c r="BD7325" t="s">
        <v>2</v>
      </c>
      <c r="BE7325" t="s">
        <v>2</v>
      </c>
      <c r="BF7325" t="s">
        <v>2</v>
      </c>
      <c r="BG7325" t="s">
        <v>2</v>
      </c>
      <c r="BH7325" t="s">
        <v>2</v>
      </c>
    </row>
    <row r="7326" spans="1:60" x14ac:dyDescent="0.3">
      <c r="A7326">
        <v>627713</v>
      </c>
      <c r="B7326" t="s">
        <v>0</v>
      </c>
      <c r="C7326" t="s">
        <v>13</v>
      </c>
      <c r="D7326">
        <v>23</v>
      </c>
      <c r="E7326" t="s">
        <v>82</v>
      </c>
      <c r="F7326">
        <v>886</v>
      </c>
      <c r="G7326">
        <v>42</v>
      </c>
      <c r="H7326" t="s">
        <v>83</v>
      </c>
      <c r="I7326" t="s">
        <v>84</v>
      </c>
      <c r="J7326" t="s">
        <v>88</v>
      </c>
      <c r="K7326" t="s">
        <v>2</v>
      </c>
      <c r="L7326" t="s">
        <v>2</v>
      </c>
      <c r="M7326" t="s">
        <v>2</v>
      </c>
      <c r="N7326" t="s">
        <v>2</v>
      </c>
      <c r="O7326" t="s">
        <v>2</v>
      </c>
      <c r="P7326" t="s">
        <v>2</v>
      </c>
      <c r="Q7326" t="s">
        <v>2</v>
      </c>
      <c r="R7326" t="s">
        <v>2</v>
      </c>
      <c r="S7326" t="s">
        <v>2</v>
      </c>
      <c r="T7326" t="s">
        <v>2</v>
      </c>
      <c r="U7326" t="s">
        <v>2</v>
      </c>
      <c r="V7326" t="s">
        <v>2</v>
      </c>
      <c r="W7326" t="s">
        <v>2</v>
      </c>
      <c r="X7326" t="s">
        <v>2</v>
      </c>
      <c r="Y7326" t="s">
        <v>2</v>
      </c>
      <c r="Z7326" t="s">
        <v>2</v>
      </c>
      <c r="AA7326" t="s">
        <v>2</v>
      </c>
      <c r="AB7326" t="s">
        <v>2</v>
      </c>
      <c r="AC7326" t="s">
        <v>2</v>
      </c>
      <c r="AD7326" t="s">
        <v>2</v>
      </c>
      <c r="AE7326" t="s">
        <v>2</v>
      </c>
      <c r="AF7326">
        <v>12</v>
      </c>
      <c r="AG7326">
        <v>12</v>
      </c>
      <c r="AH7326">
        <v>11</v>
      </c>
      <c r="AI7326">
        <v>32</v>
      </c>
      <c r="AJ7326">
        <v>32</v>
      </c>
      <c r="AK7326">
        <v>26</v>
      </c>
      <c r="AL7326">
        <v>2.6666666666666701</v>
      </c>
      <c r="AM7326">
        <v>6</v>
      </c>
      <c r="AN7326">
        <v>16</v>
      </c>
      <c r="AO7326">
        <v>26</v>
      </c>
      <c r="AP7326">
        <v>25</v>
      </c>
      <c r="AQ7326">
        <v>0</v>
      </c>
      <c r="AR7326">
        <v>1</v>
      </c>
      <c r="AS7326">
        <v>1</v>
      </c>
      <c r="AT7326">
        <v>0</v>
      </c>
      <c r="AU7326">
        <v>0</v>
      </c>
      <c r="AV7326" t="s">
        <v>2</v>
      </c>
      <c r="AW7326" t="s">
        <v>2</v>
      </c>
      <c r="AX7326" t="s">
        <v>2</v>
      </c>
      <c r="AY7326" t="s">
        <v>2</v>
      </c>
      <c r="AZ7326">
        <v>1</v>
      </c>
      <c r="BA7326">
        <v>1</v>
      </c>
      <c r="BB7326">
        <v>0</v>
      </c>
      <c r="BC7326">
        <v>0</v>
      </c>
      <c r="BD7326">
        <v>1</v>
      </c>
      <c r="BE7326">
        <v>175618.623333333</v>
      </c>
      <c r="BF7326">
        <v>68327.13</v>
      </c>
      <c r="BG7326">
        <v>0</v>
      </c>
      <c r="BH7326">
        <v>0</v>
      </c>
    </row>
    <row r="7327" spans="1:60" x14ac:dyDescent="0.3">
      <c r="A7327">
        <v>431597</v>
      </c>
      <c r="B7327" t="s">
        <v>0</v>
      </c>
      <c r="C7327" t="s">
        <v>13</v>
      </c>
      <c r="D7327">
        <v>29</v>
      </c>
      <c r="E7327" t="s">
        <v>82</v>
      </c>
      <c r="F7327">
        <v>867</v>
      </c>
      <c r="G7327">
        <v>0</v>
      </c>
      <c r="H7327" t="s">
        <v>83</v>
      </c>
      <c r="I7327" t="s">
        <v>84</v>
      </c>
      <c r="J7327" t="s">
        <v>85</v>
      </c>
      <c r="K7327">
        <v>8</v>
      </c>
      <c r="L7327">
        <v>8</v>
      </c>
      <c r="M7327">
        <v>8</v>
      </c>
      <c r="N7327" t="s">
        <v>86</v>
      </c>
      <c r="O7327" t="s">
        <v>90</v>
      </c>
      <c r="P7327">
        <v>5</v>
      </c>
      <c r="Q7327">
        <v>2315000</v>
      </c>
      <c r="R7327">
        <v>289375</v>
      </c>
      <c r="S7327">
        <v>500000</v>
      </c>
      <c r="T7327">
        <v>8</v>
      </c>
      <c r="U7327">
        <v>8</v>
      </c>
      <c r="V7327">
        <v>8</v>
      </c>
      <c r="W7327">
        <v>1</v>
      </c>
      <c r="X7327">
        <v>1</v>
      </c>
      <c r="Y7327">
        <v>2315000</v>
      </c>
      <c r="Z7327">
        <v>2315000</v>
      </c>
      <c r="AA7327">
        <v>8</v>
      </c>
      <c r="AB7327">
        <v>8</v>
      </c>
      <c r="AC7327">
        <v>5</v>
      </c>
      <c r="AD7327">
        <v>8</v>
      </c>
      <c r="AE7327">
        <v>8</v>
      </c>
      <c r="AF7327">
        <v>81</v>
      </c>
      <c r="AG7327">
        <v>81</v>
      </c>
      <c r="AH7327">
        <v>81</v>
      </c>
      <c r="AI7327">
        <v>207</v>
      </c>
      <c r="AJ7327">
        <v>207</v>
      </c>
      <c r="AK7327">
        <v>207</v>
      </c>
      <c r="AL7327">
        <v>2.5555555555555598</v>
      </c>
      <c r="AM7327">
        <v>13</v>
      </c>
      <c r="AN7327">
        <v>207</v>
      </c>
      <c r="AO7327">
        <v>207</v>
      </c>
      <c r="AP7327">
        <v>5</v>
      </c>
      <c r="AQ7327">
        <v>0</v>
      </c>
      <c r="AR7327">
        <v>1</v>
      </c>
      <c r="AS7327">
        <v>1</v>
      </c>
      <c r="AT7327">
        <v>0</v>
      </c>
      <c r="AU7327">
        <v>0</v>
      </c>
      <c r="AV7327" t="s">
        <v>2</v>
      </c>
      <c r="AW7327" t="s">
        <v>2</v>
      </c>
      <c r="AX7327" t="s">
        <v>2</v>
      </c>
      <c r="AY7327" t="s">
        <v>2</v>
      </c>
      <c r="AZ7327">
        <v>1</v>
      </c>
      <c r="BA7327">
        <v>1</v>
      </c>
      <c r="BB7327">
        <v>0</v>
      </c>
      <c r="BC7327">
        <v>0</v>
      </c>
      <c r="BD7327">
        <v>1</v>
      </c>
      <c r="BE7327">
        <v>1898134.19</v>
      </c>
      <c r="BF7327">
        <v>1898134.19</v>
      </c>
      <c r="BG7327">
        <v>0</v>
      </c>
      <c r="BH7327">
        <v>0</v>
      </c>
    </row>
    <row r="7328" spans="1:60" x14ac:dyDescent="0.3">
      <c r="A7328">
        <v>718099</v>
      </c>
      <c r="B7328" t="s">
        <v>1</v>
      </c>
      <c r="C7328" t="s">
        <v>13</v>
      </c>
      <c r="D7328">
        <v>32</v>
      </c>
      <c r="E7328" t="s">
        <v>82</v>
      </c>
      <c r="F7328">
        <v>915</v>
      </c>
      <c r="G7328">
        <v>0</v>
      </c>
      <c r="H7328" t="s">
        <v>83</v>
      </c>
      <c r="I7328" t="s">
        <v>84</v>
      </c>
      <c r="J7328" t="s">
        <v>88</v>
      </c>
      <c r="K7328">
        <v>2</v>
      </c>
      <c r="L7328">
        <v>2</v>
      </c>
      <c r="M7328">
        <v>2</v>
      </c>
      <c r="N7328" t="s">
        <v>91</v>
      </c>
      <c r="O7328" t="s">
        <v>95</v>
      </c>
      <c r="P7328">
        <v>2</v>
      </c>
      <c r="Q7328">
        <v>150000</v>
      </c>
      <c r="R7328">
        <v>75000</v>
      </c>
      <c r="S7328">
        <v>100000</v>
      </c>
      <c r="T7328">
        <v>2</v>
      </c>
      <c r="U7328">
        <v>2</v>
      </c>
      <c r="V7328">
        <v>2</v>
      </c>
      <c r="W7328">
        <v>1</v>
      </c>
      <c r="X7328">
        <v>1</v>
      </c>
      <c r="Y7328">
        <v>150000</v>
      </c>
      <c r="Z7328">
        <v>150000</v>
      </c>
      <c r="AA7328">
        <v>2</v>
      </c>
      <c r="AB7328">
        <v>2</v>
      </c>
      <c r="AC7328">
        <v>44</v>
      </c>
      <c r="AD7328">
        <v>0</v>
      </c>
      <c r="AE7328">
        <v>2</v>
      </c>
      <c r="AF7328">
        <v>4</v>
      </c>
      <c r="AG7328" t="s">
        <v>2</v>
      </c>
      <c r="AH7328" t="s">
        <v>2</v>
      </c>
      <c r="AI7328">
        <v>10</v>
      </c>
      <c r="AJ7328" t="s">
        <v>2</v>
      </c>
      <c r="AK7328" t="s">
        <v>2</v>
      </c>
      <c r="AL7328">
        <v>2.5</v>
      </c>
      <c r="AM7328">
        <v>3</v>
      </c>
      <c r="AN7328">
        <v>10</v>
      </c>
      <c r="AO7328">
        <v>10</v>
      </c>
      <c r="AP7328">
        <v>0</v>
      </c>
      <c r="AQ7328">
        <v>0</v>
      </c>
      <c r="AR7328">
        <v>1</v>
      </c>
      <c r="AS7328">
        <v>1</v>
      </c>
      <c r="AT7328">
        <v>0</v>
      </c>
      <c r="AU7328">
        <v>0</v>
      </c>
      <c r="AV7328">
        <v>398888000</v>
      </c>
      <c r="AW7328">
        <v>398332000</v>
      </c>
      <c r="AX7328">
        <v>1</v>
      </c>
      <c r="AY7328">
        <v>1</v>
      </c>
      <c r="AZ7328">
        <v>1</v>
      </c>
      <c r="BA7328">
        <v>1</v>
      </c>
      <c r="BB7328">
        <v>0</v>
      </c>
      <c r="BC7328">
        <v>0</v>
      </c>
      <c r="BD7328">
        <v>1</v>
      </c>
      <c r="BE7328">
        <v>309828.53999999998</v>
      </c>
      <c r="BF7328">
        <v>408468.61499999999</v>
      </c>
      <c r="BG7328">
        <v>0</v>
      </c>
      <c r="BH7328">
        <v>0</v>
      </c>
    </row>
    <row r="7329" spans="1:60" x14ac:dyDescent="0.3">
      <c r="A7329">
        <v>546978</v>
      </c>
      <c r="B7329" t="s">
        <v>1</v>
      </c>
      <c r="C7329" t="s">
        <v>14</v>
      </c>
      <c r="D7329">
        <v>40</v>
      </c>
      <c r="E7329" t="s">
        <v>82</v>
      </c>
      <c r="F7329">
        <v>923</v>
      </c>
      <c r="G7329">
        <v>0</v>
      </c>
      <c r="H7329" t="s">
        <v>83</v>
      </c>
      <c r="I7329" t="s">
        <v>84</v>
      </c>
      <c r="J7329" t="s">
        <v>85</v>
      </c>
      <c r="K7329" t="s">
        <v>2</v>
      </c>
      <c r="L7329" t="s">
        <v>2</v>
      </c>
      <c r="M7329" t="s">
        <v>2</v>
      </c>
      <c r="N7329" t="s">
        <v>2</v>
      </c>
      <c r="O7329" t="s">
        <v>2</v>
      </c>
      <c r="P7329" t="s">
        <v>2</v>
      </c>
      <c r="Q7329" t="s">
        <v>2</v>
      </c>
      <c r="R7329" t="s">
        <v>2</v>
      </c>
      <c r="S7329" t="s">
        <v>2</v>
      </c>
      <c r="T7329" t="s">
        <v>2</v>
      </c>
      <c r="U7329" t="s">
        <v>2</v>
      </c>
      <c r="V7329" t="s">
        <v>2</v>
      </c>
      <c r="W7329" t="s">
        <v>2</v>
      </c>
      <c r="X7329" t="s">
        <v>2</v>
      </c>
      <c r="Y7329" t="s">
        <v>2</v>
      </c>
      <c r="Z7329" t="s">
        <v>2</v>
      </c>
      <c r="AA7329" t="s">
        <v>2</v>
      </c>
      <c r="AB7329" t="s">
        <v>2</v>
      </c>
      <c r="AC7329" t="s">
        <v>2</v>
      </c>
      <c r="AD7329" t="s">
        <v>2</v>
      </c>
      <c r="AE7329" t="s">
        <v>2</v>
      </c>
      <c r="AF7329">
        <v>28</v>
      </c>
      <c r="AG7329">
        <v>6</v>
      </c>
      <c r="AH7329">
        <v>6</v>
      </c>
      <c r="AI7329">
        <v>72</v>
      </c>
      <c r="AJ7329">
        <v>23</v>
      </c>
      <c r="AK7329">
        <v>23</v>
      </c>
      <c r="AL7329">
        <v>2.5714285714285698</v>
      </c>
      <c r="AM7329">
        <v>12</v>
      </c>
      <c r="AN7329">
        <v>36</v>
      </c>
      <c r="AO7329">
        <v>49</v>
      </c>
      <c r="AP7329">
        <v>39</v>
      </c>
      <c r="AQ7329">
        <v>0</v>
      </c>
      <c r="AR7329">
        <v>1</v>
      </c>
      <c r="AS7329">
        <v>1</v>
      </c>
      <c r="AT7329">
        <v>0</v>
      </c>
      <c r="AU7329">
        <v>0</v>
      </c>
      <c r="AV7329" t="s">
        <v>2</v>
      </c>
      <c r="AW7329" t="s">
        <v>2</v>
      </c>
      <c r="AX7329" t="s">
        <v>2</v>
      </c>
      <c r="AY7329" t="s">
        <v>2</v>
      </c>
      <c r="AZ7329">
        <v>1</v>
      </c>
      <c r="BA7329">
        <v>1</v>
      </c>
      <c r="BB7329">
        <v>0</v>
      </c>
      <c r="BC7329">
        <v>0</v>
      </c>
      <c r="BD7329">
        <v>1</v>
      </c>
      <c r="BE7329">
        <v>189481.95</v>
      </c>
      <c r="BF7329">
        <v>212948.73</v>
      </c>
      <c r="BG7329">
        <v>0</v>
      </c>
      <c r="BH7329">
        <v>0</v>
      </c>
    </row>
    <row r="7330" spans="1:60" x14ac:dyDescent="0.3">
      <c r="A7330">
        <v>753381</v>
      </c>
      <c r="B7330" t="s">
        <v>0</v>
      </c>
      <c r="C7330" t="s">
        <v>14</v>
      </c>
      <c r="D7330">
        <v>75</v>
      </c>
      <c r="E7330" t="s">
        <v>82</v>
      </c>
      <c r="F7330">
        <v>908</v>
      </c>
      <c r="G7330">
        <v>2</v>
      </c>
      <c r="H7330" t="s">
        <v>83</v>
      </c>
      <c r="I7330" t="s">
        <v>84</v>
      </c>
      <c r="J7330" t="s">
        <v>88</v>
      </c>
      <c r="K7330">
        <v>3</v>
      </c>
      <c r="L7330">
        <v>2</v>
      </c>
      <c r="M7330">
        <v>1</v>
      </c>
      <c r="N7330" t="s">
        <v>86</v>
      </c>
      <c r="O7330" t="s">
        <v>87</v>
      </c>
      <c r="P7330">
        <v>2</v>
      </c>
      <c r="Q7330">
        <v>800000</v>
      </c>
      <c r="R7330">
        <v>266666.66666666698</v>
      </c>
      <c r="S7330">
        <v>500000</v>
      </c>
      <c r="T7330">
        <v>5</v>
      </c>
      <c r="U7330">
        <v>2</v>
      </c>
      <c r="V7330">
        <v>1</v>
      </c>
      <c r="W7330">
        <v>1.6666666666666701</v>
      </c>
      <c r="X7330">
        <v>3</v>
      </c>
      <c r="Y7330">
        <v>400000</v>
      </c>
      <c r="Z7330">
        <v>500000</v>
      </c>
      <c r="AA7330">
        <v>2.5</v>
      </c>
      <c r="AB7330">
        <v>4</v>
      </c>
      <c r="AC7330">
        <v>0</v>
      </c>
      <c r="AD7330">
        <v>53</v>
      </c>
      <c r="AE7330">
        <v>3</v>
      </c>
      <c r="AF7330">
        <v>90</v>
      </c>
      <c r="AG7330">
        <v>50</v>
      </c>
      <c r="AH7330">
        <v>33</v>
      </c>
      <c r="AI7330">
        <v>317</v>
      </c>
      <c r="AJ7330">
        <v>188</v>
      </c>
      <c r="AK7330">
        <v>108</v>
      </c>
      <c r="AL7330">
        <v>3.5222222222222199</v>
      </c>
      <c r="AM7330">
        <v>22</v>
      </c>
      <c r="AN7330">
        <v>105.666666666667</v>
      </c>
      <c r="AO7330">
        <v>149</v>
      </c>
      <c r="AP7330">
        <v>12</v>
      </c>
      <c r="AQ7330">
        <v>0</v>
      </c>
      <c r="AR7330">
        <v>1</v>
      </c>
      <c r="AS7330">
        <v>1</v>
      </c>
      <c r="AT7330">
        <v>0</v>
      </c>
      <c r="AU7330">
        <v>0</v>
      </c>
      <c r="AV7330" t="s">
        <v>2</v>
      </c>
      <c r="AW7330" t="s">
        <v>2</v>
      </c>
      <c r="AX7330" t="s">
        <v>2</v>
      </c>
      <c r="AY7330" t="s">
        <v>2</v>
      </c>
      <c r="AZ7330">
        <v>1</v>
      </c>
      <c r="BA7330">
        <v>1</v>
      </c>
      <c r="BB7330">
        <v>3</v>
      </c>
      <c r="BC7330">
        <v>3</v>
      </c>
      <c r="BD7330">
        <v>4</v>
      </c>
      <c r="BE7330">
        <v>68286854.299999997</v>
      </c>
      <c r="BF7330">
        <v>50732163.710000001</v>
      </c>
      <c r="BG7330">
        <v>1067153875.79</v>
      </c>
      <c r="BH7330">
        <v>1503956620.1400001</v>
      </c>
    </row>
    <row r="7331" spans="1:60" x14ac:dyDescent="0.3">
      <c r="A7331">
        <v>542693</v>
      </c>
      <c r="B7331" t="s">
        <v>0</v>
      </c>
      <c r="C7331" t="s">
        <v>13</v>
      </c>
      <c r="D7331">
        <v>25</v>
      </c>
      <c r="E7331" t="s">
        <v>82</v>
      </c>
      <c r="F7331">
        <v>848</v>
      </c>
      <c r="G7331">
        <v>41</v>
      </c>
      <c r="H7331" t="s">
        <v>83</v>
      </c>
      <c r="I7331" t="s">
        <v>82</v>
      </c>
      <c r="J7331" t="s">
        <v>85</v>
      </c>
      <c r="K7331">
        <v>2</v>
      </c>
      <c r="L7331">
        <v>2</v>
      </c>
      <c r="M7331">
        <v>2</v>
      </c>
      <c r="N7331" t="s">
        <v>91</v>
      </c>
      <c r="O7331" t="s">
        <v>95</v>
      </c>
      <c r="P7331">
        <v>2</v>
      </c>
      <c r="Q7331">
        <v>220000</v>
      </c>
      <c r="R7331">
        <v>110000</v>
      </c>
      <c r="S7331">
        <v>200000</v>
      </c>
      <c r="T7331">
        <v>2</v>
      </c>
      <c r="U7331">
        <v>2</v>
      </c>
      <c r="V7331">
        <v>2</v>
      </c>
      <c r="W7331">
        <v>1</v>
      </c>
      <c r="X7331">
        <v>1</v>
      </c>
      <c r="Y7331">
        <v>220000</v>
      </c>
      <c r="Z7331">
        <v>220000</v>
      </c>
      <c r="AA7331">
        <v>2</v>
      </c>
      <c r="AB7331">
        <v>2</v>
      </c>
      <c r="AC7331">
        <v>0</v>
      </c>
      <c r="AD7331">
        <v>4</v>
      </c>
      <c r="AE7331">
        <v>2</v>
      </c>
      <c r="AF7331">
        <v>36</v>
      </c>
      <c r="AG7331">
        <v>36</v>
      </c>
      <c r="AH7331">
        <v>36</v>
      </c>
      <c r="AI7331">
        <v>161</v>
      </c>
      <c r="AJ7331">
        <v>161</v>
      </c>
      <c r="AK7331">
        <v>161</v>
      </c>
      <c r="AL7331">
        <v>4.4722222222222197</v>
      </c>
      <c r="AM7331">
        <v>45</v>
      </c>
      <c r="AN7331">
        <v>161</v>
      </c>
      <c r="AO7331">
        <v>161</v>
      </c>
      <c r="AP7331">
        <v>1</v>
      </c>
      <c r="AQ7331">
        <v>0</v>
      </c>
      <c r="AR7331">
        <v>1</v>
      </c>
      <c r="AS7331">
        <v>1</v>
      </c>
      <c r="AT7331">
        <v>0</v>
      </c>
      <c r="AU7331">
        <v>0</v>
      </c>
      <c r="AV7331" t="s">
        <v>2</v>
      </c>
      <c r="AW7331" t="s">
        <v>2</v>
      </c>
      <c r="AX7331" t="s">
        <v>2</v>
      </c>
      <c r="AY7331" t="s">
        <v>2</v>
      </c>
      <c r="AZ7331">
        <v>1</v>
      </c>
      <c r="BA7331">
        <v>1</v>
      </c>
      <c r="BB7331">
        <v>0</v>
      </c>
      <c r="BC7331">
        <v>0</v>
      </c>
      <c r="BD7331">
        <v>1</v>
      </c>
      <c r="BE7331">
        <v>96048.384999999995</v>
      </c>
      <c r="BF7331">
        <v>96048.384999999995</v>
      </c>
      <c r="BG7331">
        <v>0</v>
      </c>
      <c r="BH7331">
        <v>0</v>
      </c>
    </row>
    <row r="7332" spans="1:60" x14ac:dyDescent="0.3">
      <c r="A7332">
        <v>575993</v>
      </c>
      <c r="B7332" t="s">
        <v>0</v>
      </c>
      <c r="C7332" t="s">
        <v>14</v>
      </c>
      <c r="D7332">
        <v>23</v>
      </c>
      <c r="E7332" t="s">
        <v>82</v>
      </c>
      <c r="F7332">
        <v>870</v>
      </c>
      <c r="G7332">
        <v>0</v>
      </c>
      <c r="H7332" t="s">
        <v>83</v>
      </c>
      <c r="I7332" t="s">
        <v>84</v>
      </c>
      <c r="J7332" t="s">
        <v>88</v>
      </c>
      <c r="K7332">
        <v>1</v>
      </c>
      <c r="L7332">
        <v>1</v>
      </c>
      <c r="M7332">
        <v>1</v>
      </c>
      <c r="N7332" t="s">
        <v>91</v>
      </c>
      <c r="O7332" t="s">
        <v>92</v>
      </c>
      <c r="P7332">
        <v>1</v>
      </c>
      <c r="Q7332">
        <v>50000</v>
      </c>
      <c r="R7332">
        <v>50000</v>
      </c>
      <c r="S7332">
        <v>50000</v>
      </c>
      <c r="T7332">
        <v>1</v>
      </c>
      <c r="U7332">
        <v>1</v>
      </c>
      <c r="V7332">
        <v>1</v>
      </c>
      <c r="W7332">
        <v>1</v>
      </c>
      <c r="X7332">
        <v>1</v>
      </c>
      <c r="Y7332">
        <v>50000</v>
      </c>
      <c r="Z7332">
        <v>50000</v>
      </c>
      <c r="AA7332">
        <v>1</v>
      </c>
      <c r="AB7332">
        <v>1</v>
      </c>
      <c r="AC7332">
        <v>6</v>
      </c>
      <c r="AD7332" t="s">
        <v>2</v>
      </c>
      <c r="AE7332">
        <v>1</v>
      </c>
      <c r="AF7332">
        <v>36</v>
      </c>
      <c r="AG7332">
        <v>36</v>
      </c>
      <c r="AH7332">
        <v>36</v>
      </c>
      <c r="AI7332">
        <v>120</v>
      </c>
      <c r="AJ7332">
        <v>120</v>
      </c>
      <c r="AK7332">
        <v>120</v>
      </c>
      <c r="AL7332">
        <v>3.3333333333333299</v>
      </c>
      <c r="AM7332">
        <v>15</v>
      </c>
      <c r="AN7332">
        <v>120</v>
      </c>
      <c r="AO7332">
        <v>120</v>
      </c>
      <c r="AP7332">
        <v>6</v>
      </c>
      <c r="AQ7332">
        <v>0</v>
      </c>
      <c r="AR7332">
        <v>1</v>
      </c>
      <c r="AS7332">
        <v>1</v>
      </c>
      <c r="AT7332">
        <v>0</v>
      </c>
      <c r="AU7332">
        <v>0</v>
      </c>
      <c r="AV7332" t="s">
        <v>2</v>
      </c>
      <c r="AW7332" t="s">
        <v>2</v>
      </c>
      <c r="AX7332" t="s">
        <v>2</v>
      </c>
      <c r="AY7332" t="s">
        <v>2</v>
      </c>
      <c r="AZ7332">
        <v>1</v>
      </c>
      <c r="BA7332">
        <v>1</v>
      </c>
      <c r="BB7332">
        <v>0</v>
      </c>
      <c r="BC7332">
        <v>0</v>
      </c>
      <c r="BD7332">
        <v>1</v>
      </c>
      <c r="BE7332">
        <v>100903.23</v>
      </c>
      <c r="BF7332">
        <v>100903.23</v>
      </c>
      <c r="BG7332">
        <v>0</v>
      </c>
      <c r="BH7332">
        <v>0</v>
      </c>
    </row>
    <row r="7333" spans="1:60" x14ac:dyDescent="0.3">
      <c r="A7333">
        <v>948589</v>
      </c>
      <c r="B7333" t="s">
        <v>0</v>
      </c>
      <c r="C7333" t="s">
        <v>13</v>
      </c>
      <c r="D7333">
        <v>26</v>
      </c>
      <c r="E7333" t="s">
        <v>84</v>
      </c>
      <c r="F7333">
        <v>860</v>
      </c>
      <c r="G7333">
        <v>5</v>
      </c>
      <c r="H7333" t="s">
        <v>83</v>
      </c>
      <c r="I7333" t="s">
        <v>84</v>
      </c>
      <c r="J7333" t="s">
        <v>88</v>
      </c>
      <c r="K7333">
        <v>2</v>
      </c>
      <c r="L7333">
        <v>2</v>
      </c>
      <c r="M7333">
        <v>2</v>
      </c>
      <c r="N7333" t="s">
        <v>86</v>
      </c>
      <c r="O7333" t="s">
        <v>113</v>
      </c>
      <c r="P7333">
        <v>2</v>
      </c>
      <c r="Q7333">
        <v>870000</v>
      </c>
      <c r="R7333">
        <v>435000</v>
      </c>
      <c r="S7333">
        <v>500000</v>
      </c>
      <c r="T7333">
        <v>2</v>
      </c>
      <c r="U7333">
        <v>2</v>
      </c>
      <c r="V7333">
        <v>2</v>
      </c>
      <c r="W7333">
        <v>1</v>
      </c>
      <c r="X7333">
        <v>1</v>
      </c>
      <c r="Y7333">
        <v>870000</v>
      </c>
      <c r="Z7333">
        <v>870000</v>
      </c>
      <c r="AA7333">
        <v>2</v>
      </c>
      <c r="AB7333">
        <v>2</v>
      </c>
      <c r="AC7333">
        <v>15</v>
      </c>
      <c r="AD7333">
        <v>2</v>
      </c>
      <c r="AE7333">
        <v>2</v>
      </c>
      <c r="AF7333">
        <v>22</v>
      </c>
      <c r="AG7333">
        <v>22</v>
      </c>
      <c r="AH7333">
        <v>22</v>
      </c>
      <c r="AI7333">
        <v>72</v>
      </c>
      <c r="AJ7333">
        <v>72</v>
      </c>
      <c r="AK7333">
        <v>72</v>
      </c>
      <c r="AL7333">
        <v>3.2727272727272698</v>
      </c>
      <c r="AM7333">
        <v>19</v>
      </c>
      <c r="AN7333">
        <v>72</v>
      </c>
      <c r="AO7333">
        <v>72</v>
      </c>
      <c r="AP7333">
        <v>6</v>
      </c>
      <c r="AQ7333">
        <v>0</v>
      </c>
      <c r="AR7333">
        <v>1</v>
      </c>
      <c r="AS7333">
        <v>1</v>
      </c>
      <c r="AT7333">
        <v>0</v>
      </c>
      <c r="AU7333">
        <v>0</v>
      </c>
      <c r="AV7333" t="s">
        <v>2</v>
      </c>
      <c r="AW7333" t="s">
        <v>2</v>
      </c>
      <c r="AX7333" t="s">
        <v>2</v>
      </c>
      <c r="AY7333" t="s">
        <v>2</v>
      </c>
      <c r="AZ7333">
        <v>1</v>
      </c>
      <c r="BA7333">
        <v>1</v>
      </c>
      <c r="BB7333">
        <v>0</v>
      </c>
      <c r="BC7333">
        <v>0</v>
      </c>
      <c r="BD7333">
        <v>1</v>
      </c>
      <c r="BE7333">
        <v>681290.32</v>
      </c>
      <c r="BF7333">
        <v>681290.32</v>
      </c>
      <c r="BG7333">
        <v>0</v>
      </c>
      <c r="BH7333">
        <v>0</v>
      </c>
    </row>
    <row r="7334" spans="1:60" x14ac:dyDescent="0.3">
      <c r="A7334">
        <v>851774</v>
      </c>
      <c r="B7334" t="s">
        <v>1</v>
      </c>
      <c r="C7334" t="s">
        <v>14</v>
      </c>
      <c r="D7334">
        <v>25</v>
      </c>
      <c r="E7334" t="s">
        <v>82</v>
      </c>
      <c r="F7334">
        <v>926</v>
      </c>
      <c r="G7334">
        <v>0</v>
      </c>
      <c r="H7334" t="s">
        <v>83</v>
      </c>
      <c r="I7334" t="s">
        <v>84</v>
      </c>
      <c r="J7334" t="s">
        <v>85</v>
      </c>
      <c r="K7334">
        <v>1</v>
      </c>
      <c r="L7334" t="s">
        <v>2</v>
      </c>
      <c r="M7334" t="s">
        <v>2</v>
      </c>
      <c r="N7334" t="s">
        <v>86</v>
      </c>
      <c r="O7334" t="s">
        <v>87</v>
      </c>
      <c r="P7334">
        <v>1</v>
      </c>
      <c r="Q7334">
        <v>7000000</v>
      </c>
      <c r="R7334">
        <v>7000000</v>
      </c>
      <c r="S7334">
        <v>7000000</v>
      </c>
      <c r="T7334">
        <v>1</v>
      </c>
      <c r="U7334" t="s">
        <v>2</v>
      </c>
      <c r="V7334" t="s">
        <v>2</v>
      </c>
      <c r="W7334">
        <v>1</v>
      </c>
      <c r="X7334">
        <v>1</v>
      </c>
      <c r="Y7334">
        <v>7000000</v>
      </c>
      <c r="Z7334">
        <v>7000000</v>
      </c>
      <c r="AA7334">
        <v>1</v>
      </c>
      <c r="AB7334">
        <v>1</v>
      </c>
      <c r="AC7334">
        <v>22</v>
      </c>
      <c r="AD7334" t="s">
        <v>2</v>
      </c>
      <c r="AE7334">
        <v>1</v>
      </c>
      <c r="AF7334">
        <v>15</v>
      </c>
      <c r="AG7334" t="s">
        <v>2</v>
      </c>
      <c r="AH7334" t="s">
        <v>2</v>
      </c>
      <c r="AI7334">
        <v>53</v>
      </c>
      <c r="AJ7334" t="s">
        <v>2</v>
      </c>
      <c r="AK7334" t="s">
        <v>2</v>
      </c>
      <c r="AL7334">
        <v>3.5333333333333301</v>
      </c>
      <c r="AM7334">
        <v>20</v>
      </c>
      <c r="AN7334">
        <v>53</v>
      </c>
      <c r="AO7334">
        <v>53</v>
      </c>
      <c r="AP7334">
        <v>12</v>
      </c>
      <c r="AQ7334">
        <v>0</v>
      </c>
      <c r="AR7334">
        <v>1</v>
      </c>
      <c r="AS7334">
        <v>1</v>
      </c>
      <c r="AT7334">
        <v>0</v>
      </c>
      <c r="AU7334">
        <v>0</v>
      </c>
      <c r="AV7334" t="s">
        <v>2</v>
      </c>
      <c r="AW7334" t="s">
        <v>2</v>
      </c>
      <c r="AX7334" t="s">
        <v>2</v>
      </c>
      <c r="AY7334" t="s">
        <v>2</v>
      </c>
      <c r="AZ7334">
        <v>1</v>
      </c>
      <c r="BA7334">
        <v>1</v>
      </c>
      <c r="BB7334">
        <v>0</v>
      </c>
      <c r="BC7334">
        <v>0</v>
      </c>
      <c r="BD7334">
        <v>1</v>
      </c>
      <c r="BE7334">
        <v>172583.87</v>
      </c>
      <c r="BF7334">
        <v>179029.03</v>
      </c>
      <c r="BG7334">
        <v>0</v>
      </c>
      <c r="BH7334">
        <v>0</v>
      </c>
    </row>
    <row r="7335" spans="1:60" x14ac:dyDescent="0.3">
      <c r="A7335">
        <v>440197</v>
      </c>
      <c r="B7335" t="s">
        <v>0</v>
      </c>
      <c r="C7335" t="s">
        <v>14</v>
      </c>
      <c r="D7335">
        <v>61</v>
      </c>
      <c r="E7335" t="s">
        <v>82</v>
      </c>
      <c r="F7335">
        <v>861</v>
      </c>
      <c r="G7335">
        <v>0</v>
      </c>
      <c r="H7335" t="s">
        <v>83</v>
      </c>
      <c r="I7335" t="s">
        <v>84</v>
      </c>
      <c r="J7335" t="s">
        <v>88</v>
      </c>
      <c r="K7335" t="s">
        <v>2</v>
      </c>
      <c r="L7335" t="s">
        <v>2</v>
      </c>
      <c r="M7335" t="s">
        <v>2</v>
      </c>
      <c r="N7335" t="s">
        <v>2</v>
      </c>
      <c r="O7335" t="s">
        <v>2</v>
      </c>
      <c r="P7335" t="s">
        <v>2</v>
      </c>
      <c r="Q7335" t="s">
        <v>2</v>
      </c>
      <c r="R7335" t="s">
        <v>2</v>
      </c>
      <c r="S7335" t="s">
        <v>2</v>
      </c>
      <c r="T7335" t="s">
        <v>2</v>
      </c>
      <c r="U7335" t="s">
        <v>2</v>
      </c>
      <c r="V7335" t="s">
        <v>2</v>
      </c>
      <c r="W7335" t="s">
        <v>2</v>
      </c>
      <c r="X7335" t="s">
        <v>2</v>
      </c>
      <c r="Y7335" t="s">
        <v>2</v>
      </c>
      <c r="Z7335" t="s">
        <v>2</v>
      </c>
      <c r="AA7335" t="s">
        <v>2</v>
      </c>
      <c r="AB7335" t="s">
        <v>2</v>
      </c>
      <c r="AC7335" t="s">
        <v>2</v>
      </c>
      <c r="AD7335" t="s">
        <v>2</v>
      </c>
      <c r="AE7335" t="s">
        <v>2</v>
      </c>
      <c r="AF7335">
        <v>7</v>
      </c>
      <c r="AG7335">
        <v>7</v>
      </c>
      <c r="AH7335">
        <v>7</v>
      </c>
      <c r="AI7335">
        <v>16</v>
      </c>
      <c r="AJ7335">
        <v>16</v>
      </c>
      <c r="AK7335">
        <v>16</v>
      </c>
      <c r="AL7335">
        <v>2.28571428571429</v>
      </c>
      <c r="AM7335">
        <v>8</v>
      </c>
      <c r="AN7335">
        <v>16</v>
      </c>
      <c r="AO7335">
        <v>16</v>
      </c>
      <c r="AP7335">
        <v>5</v>
      </c>
      <c r="AQ7335">
        <v>9</v>
      </c>
      <c r="AR7335">
        <v>0</v>
      </c>
      <c r="AS7335">
        <v>0</v>
      </c>
      <c r="AT7335">
        <v>1</v>
      </c>
      <c r="AU7335">
        <v>1</v>
      </c>
      <c r="AV7335">
        <v>85000000</v>
      </c>
      <c r="AW7335">
        <v>85000000</v>
      </c>
      <c r="AX7335">
        <v>1</v>
      </c>
      <c r="AY7335">
        <v>1</v>
      </c>
      <c r="AZ7335" t="s">
        <v>2</v>
      </c>
      <c r="BA7335" t="s">
        <v>2</v>
      </c>
      <c r="BB7335" t="s">
        <v>2</v>
      </c>
      <c r="BC7335" t="s">
        <v>2</v>
      </c>
      <c r="BD7335" t="s">
        <v>2</v>
      </c>
      <c r="BE7335" t="s">
        <v>2</v>
      </c>
      <c r="BF7335" t="s">
        <v>2</v>
      </c>
      <c r="BG7335" t="s">
        <v>2</v>
      </c>
      <c r="BH7335" t="s">
        <v>2</v>
      </c>
    </row>
    <row r="7336" spans="1:60" x14ac:dyDescent="0.3">
      <c r="A7336">
        <v>509038</v>
      </c>
      <c r="B7336" t="s">
        <v>0</v>
      </c>
      <c r="C7336" t="s">
        <v>14</v>
      </c>
      <c r="D7336">
        <v>22</v>
      </c>
      <c r="E7336" t="s">
        <v>82</v>
      </c>
      <c r="F7336">
        <v>847</v>
      </c>
      <c r="G7336">
        <v>8</v>
      </c>
      <c r="H7336" t="s">
        <v>83</v>
      </c>
      <c r="I7336" t="s">
        <v>84</v>
      </c>
      <c r="J7336" t="s">
        <v>88</v>
      </c>
      <c r="K7336" t="s">
        <v>2</v>
      </c>
      <c r="L7336" t="s">
        <v>2</v>
      </c>
      <c r="M7336" t="s">
        <v>2</v>
      </c>
      <c r="N7336" t="s">
        <v>2</v>
      </c>
      <c r="O7336" t="s">
        <v>2</v>
      </c>
      <c r="P7336" t="s">
        <v>2</v>
      </c>
      <c r="Q7336" t="s">
        <v>2</v>
      </c>
      <c r="R7336" t="s">
        <v>2</v>
      </c>
      <c r="S7336" t="s">
        <v>2</v>
      </c>
      <c r="T7336" t="s">
        <v>2</v>
      </c>
      <c r="U7336" t="s">
        <v>2</v>
      </c>
      <c r="V7336" t="s">
        <v>2</v>
      </c>
      <c r="W7336" t="s">
        <v>2</v>
      </c>
      <c r="X7336" t="s">
        <v>2</v>
      </c>
      <c r="Y7336" t="s">
        <v>2</v>
      </c>
      <c r="Z7336" t="s">
        <v>2</v>
      </c>
      <c r="AA7336" t="s">
        <v>2</v>
      </c>
      <c r="AB7336" t="s">
        <v>2</v>
      </c>
      <c r="AC7336" t="s">
        <v>2</v>
      </c>
      <c r="AD7336" t="s">
        <v>2</v>
      </c>
      <c r="AE7336" t="s">
        <v>2</v>
      </c>
      <c r="AF7336">
        <v>4</v>
      </c>
      <c r="AG7336">
        <v>4</v>
      </c>
      <c r="AH7336">
        <v>4</v>
      </c>
      <c r="AI7336">
        <v>18</v>
      </c>
      <c r="AJ7336">
        <v>18</v>
      </c>
      <c r="AK7336">
        <v>18</v>
      </c>
      <c r="AL7336">
        <v>4.5</v>
      </c>
      <c r="AM7336">
        <v>10</v>
      </c>
      <c r="AN7336">
        <v>18</v>
      </c>
      <c r="AO7336">
        <v>18</v>
      </c>
      <c r="AP7336">
        <v>0</v>
      </c>
      <c r="AQ7336">
        <v>0</v>
      </c>
      <c r="AR7336">
        <v>1</v>
      </c>
      <c r="AS7336">
        <v>1</v>
      </c>
      <c r="AT7336">
        <v>0</v>
      </c>
      <c r="AU7336">
        <v>0</v>
      </c>
      <c r="AV7336" t="s">
        <v>2</v>
      </c>
      <c r="AW7336" t="s">
        <v>2</v>
      </c>
      <c r="AX7336" t="s">
        <v>2</v>
      </c>
      <c r="AY7336" t="s">
        <v>2</v>
      </c>
      <c r="AZ7336" t="s">
        <v>2</v>
      </c>
      <c r="BA7336" t="s">
        <v>2</v>
      </c>
      <c r="BB7336" t="s">
        <v>2</v>
      </c>
      <c r="BC7336" t="s">
        <v>2</v>
      </c>
      <c r="BD7336" t="s">
        <v>2</v>
      </c>
      <c r="BE7336" t="s">
        <v>2</v>
      </c>
      <c r="BF7336" t="s">
        <v>2</v>
      </c>
      <c r="BG7336" t="s">
        <v>2</v>
      </c>
      <c r="BH7336" t="s">
        <v>2</v>
      </c>
    </row>
    <row r="7337" spans="1:60" x14ac:dyDescent="0.3">
      <c r="A7337">
        <v>641069</v>
      </c>
      <c r="B7337" t="s">
        <v>0</v>
      </c>
      <c r="C7337" t="s">
        <v>14</v>
      </c>
      <c r="D7337">
        <v>24</v>
      </c>
      <c r="E7337" t="s">
        <v>82</v>
      </c>
      <c r="F7337">
        <v>919</v>
      </c>
      <c r="G7337">
        <v>9</v>
      </c>
      <c r="H7337" t="s">
        <v>83</v>
      </c>
      <c r="I7337" t="s">
        <v>84</v>
      </c>
      <c r="J7337" t="s">
        <v>88</v>
      </c>
      <c r="K7337">
        <v>16</v>
      </c>
      <c r="L7337">
        <v>14</v>
      </c>
      <c r="M7337">
        <v>7</v>
      </c>
      <c r="N7337" t="s">
        <v>93</v>
      </c>
      <c r="O7337" t="s">
        <v>120</v>
      </c>
      <c r="P7337">
        <v>8</v>
      </c>
      <c r="Q7337">
        <v>1029000</v>
      </c>
      <c r="R7337">
        <v>64312.5</v>
      </c>
      <c r="S7337">
        <v>300000</v>
      </c>
      <c r="T7337">
        <v>17</v>
      </c>
      <c r="U7337">
        <v>15</v>
      </c>
      <c r="V7337">
        <v>8</v>
      </c>
      <c r="W7337">
        <v>1.0625</v>
      </c>
      <c r="X7337">
        <v>2</v>
      </c>
      <c r="Y7337">
        <v>343000</v>
      </c>
      <c r="Z7337">
        <v>580000</v>
      </c>
      <c r="AA7337">
        <v>5.6666666666666696</v>
      </c>
      <c r="AB7337">
        <v>8</v>
      </c>
      <c r="AC7337">
        <v>12</v>
      </c>
      <c r="AD7337">
        <v>9</v>
      </c>
      <c r="AE7337">
        <v>16</v>
      </c>
      <c r="AF7337">
        <v>100</v>
      </c>
      <c r="AG7337">
        <v>54</v>
      </c>
      <c r="AH7337">
        <v>31</v>
      </c>
      <c r="AI7337">
        <v>307</v>
      </c>
      <c r="AJ7337">
        <v>174</v>
      </c>
      <c r="AK7337">
        <v>68</v>
      </c>
      <c r="AL7337">
        <v>3.07</v>
      </c>
      <c r="AM7337">
        <v>15</v>
      </c>
      <c r="AN7337">
        <v>102.333333333333</v>
      </c>
      <c r="AO7337">
        <v>133</v>
      </c>
      <c r="AP7337">
        <v>10</v>
      </c>
      <c r="AQ7337">
        <v>0</v>
      </c>
      <c r="AR7337">
        <v>1</v>
      </c>
      <c r="AS7337">
        <v>1</v>
      </c>
      <c r="AT7337">
        <v>0</v>
      </c>
      <c r="AU7337">
        <v>0</v>
      </c>
      <c r="AV7337" t="s">
        <v>2</v>
      </c>
      <c r="AW7337" t="s">
        <v>2</v>
      </c>
      <c r="AX7337" t="s">
        <v>2</v>
      </c>
      <c r="AY7337" t="s">
        <v>2</v>
      </c>
      <c r="AZ7337">
        <v>1</v>
      </c>
      <c r="BA7337">
        <v>1</v>
      </c>
      <c r="BB7337">
        <v>0</v>
      </c>
      <c r="BC7337">
        <v>0</v>
      </c>
      <c r="BD7337">
        <v>1</v>
      </c>
      <c r="BE7337">
        <v>2598594.38333333</v>
      </c>
      <c r="BF7337">
        <v>3774778.67</v>
      </c>
      <c r="BG7337">
        <v>0</v>
      </c>
      <c r="BH7337">
        <v>0</v>
      </c>
    </row>
    <row r="7338" spans="1:60" x14ac:dyDescent="0.3">
      <c r="A7338">
        <v>946098</v>
      </c>
      <c r="B7338" t="s">
        <v>0</v>
      </c>
      <c r="C7338" t="s">
        <v>13</v>
      </c>
      <c r="D7338">
        <v>29</v>
      </c>
      <c r="E7338" t="s">
        <v>82</v>
      </c>
      <c r="F7338">
        <v>846</v>
      </c>
      <c r="G7338">
        <v>0</v>
      </c>
      <c r="H7338" t="s">
        <v>83</v>
      </c>
      <c r="I7338" t="s">
        <v>84</v>
      </c>
      <c r="J7338" t="s">
        <v>88</v>
      </c>
      <c r="K7338" t="s">
        <v>2</v>
      </c>
      <c r="L7338" t="s">
        <v>2</v>
      </c>
      <c r="M7338" t="s">
        <v>2</v>
      </c>
      <c r="N7338" t="s">
        <v>2</v>
      </c>
      <c r="O7338" t="s">
        <v>2</v>
      </c>
      <c r="P7338" t="s">
        <v>2</v>
      </c>
      <c r="Q7338" t="s">
        <v>2</v>
      </c>
      <c r="R7338" t="s">
        <v>2</v>
      </c>
      <c r="S7338" t="s">
        <v>2</v>
      </c>
      <c r="T7338" t="s">
        <v>2</v>
      </c>
      <c r="U7338" t="s">
        <v>2</v>
      </c>
      <c r="V7338" t="s">
        <v>2</v>
      </c>
      <c r="W7338" t="s">
        <v>2</v>
      </c>
      <c r="X7338" t="s">
        <v>2</v>
      </c>
      <c r="Y7338" t="s">
        <v>2</v>
      </c>
      <c r="Z7338" t="s">
        <v>2</v>
      </c>
      <c r="AA7338" t="s">
        <v>2</v>
      </c>
      <c r="AB7338" t="s">
        <v>2</v>
      </c>
      <c r="AC7338" t="s">
        <v>2</v>
      </c>
      <c r="AD7338" t="s">
        <v>2</v>
      </c>
      <c r="AE7338" t="s">
        <v>2</v>
      </c>
      <c r="AF7338">
        <v>1</v>
      </c>
      <c r="AG7338">
        <v>1</v>
      </c>
      <c r="AH7338">
        <v>1</v>
      </c>
      <c r="AI7338">
        <v>1</v>
      </c>
      <c r="AJ7338">
        <v>1</v>
      </c>
      <c r="AK7338">
        <v>1</v>
      </c>
      <c r="AL7338">
        <v>1</v>
      </c>
      <c r="AM7338">
        <v>1</v>
      </c>
      <c r="AN7338">
        <v>1</v>
      </c>
      <c r="AO7338">
        <v>1</v>
      </c>
      <c r="AP7338" t="s">
        <v>2</v>
      </c>
      <c r="AQ7338">
        <v>1</v>
      </c>
      <c r="AR7338">
        <v>1</v>
      </c>
      <c r="AS7338">
        <v>1</v>
      </c>
      <c r="AT7338">
        <v>0</v>
      </c>
      <c r="AU7338">
        <v>0</v>
      </c>
      <c r="AV7338" t="s">
        <v>2</v>
      </c>
      <c r="AW7338" t="s">
        <v>2</v>
      </c>
      <c r="AX7338" t="s">
        <v>2</v>
      </c>
      <c r="AY7338" t="s">
        <v>2</v>
      </c>
      <c r="AZ7338" t="s">
        <v>2</v>
      </c>
      <c r="BA7338" t="s">
        <v>2</v>
      </c>
      <c r="BB7338" t="s">
        <v>2</v>
      </c>
      <c r="BC7338" t="s">
        <v>2</v>
      </c>
      <c r="BD7338" t="s">
        <v>2</v>
      </c>
      <c r="BE7338" t="s">
        <v>2</v>
      </c>
      <c r="BF7338" t="s">
        <v>2</v>
      </c>
      <c r="BG7338" t="s">
        <v>2</v>
      </c>
      <c r="BH7338" t="s">
        <v>2</v>
      </c>
    </row>
    <row r="7339" spans="1:60" x14ac:dyDescent="0.3">
      <c r="A7339">
        <v>169907</v>
      </c>
      <c r="B7339" t="s">
        <v>0</v>
      </c>
      <c r="C7339" t="s">
        <v>14</v>
      </c>
      <c r="D7339">
        <v>34</v>
      </c>
      <c r="E7339" t="s">
        <v>82</v>
      </c>
      <c r="F7339">
        <v>919</v>
      </c>
      <c r="G7339">
        <v>0</v>
      </c>
      <c r="H7339" t="s">
        <v>83</v>
      </c>
      <c r="I7339" t="s">
        <v>84</v>
      </c>
      <c r="J7339" t="s">
        <v>85</v>
      </c>
      <c r="K7339">
        <v>15</v>
      </c>
      <c r="L7339">
        <v>11</v>
      </c>
      <c r="M7339">
        <v>5</v>
      </c>
      <c r="N7339" t="s">
        <v>86</v>
      </c>
      <c r="O7339" t="s">
        <v>87</v>
      </c>
      <c r="P7339">
        <v>10</v>
      </c>
      <c r="Q7339">
        <v>32710000</v>
      </c>
      <c r="R7339">
        <v>2180666.6666666698</v>
      </c>
      <c r="S7339">
        <v>11000000</v>
      </c>
      <c r="T7339">
        <v>15</v>
      </c>
      <c r="U7339">
        <v>11</v>
      </c>
      <c r="V7339">
        <v>5</v>
      </c>
      <c r="W7339">
        <v>1</v>
      </c>
      <c r="X7339">
        <v>1</v>
      </c>
      <c r="Y7339">
        <v>10903333.3333333</v>
      </c>
      <c r="Z7339">
        <v>20400000</v>
      </c>
      <c r="AA7339">
        <v>5</v>
      </c>
      <c r="AB7339">
        <v>6</v>
      </c>
      <c r="AC7339">
        <v>1</v>
      </c>
      <c r="AD7339">
        <v>35</v>
      </c>
      <c r="AE7339">
        <v>15</v>
      </c>
      <c r="AF7339">
        <v>79</v>
      </c>
      <c r="AG7339">
        <v>55</v>
      </c>
      <c r="AH7339">
        <v>27</v>
      </c>
      <c r="AI7339">
        <v>219</v>
      </c>
      <c r="AJ7339">
        <v>178</v>
      </c>
      <c r="AK7339">
        <v>66</v>
      </c>
      <c r="AL7339">
        <v>2.77215189873418</v>
      </c>
      <c r="AM7339">
        <v>12</v>
      </c>
      <c r="AN7339">
        <v>73</v>
      </c>
      <c r="AO7339">
        <v>112</v>
      </c>
      <c r="AP7339">
        <v>18</v>
      </c>
      <c r="AQ7339">
        <v>0</v>
      </c>
      <c r="AR7339" t="s">
        <v>2</v>
      </c>
      <c r="AS7339" t="s">
        <v>2</v>
      </c>
      <c r="AT7339" t="s">
        <v>2</v>
      </c>
      <c r="AU7339" t="s">
        <v>2</v>
      </c>
      <c r="AV7339">
        <v>393333000</v>
      </c>
      <c r="AW7339">
        <v>389999500</v>
      </c>
      <c r="AX7339">
        <v>1</v>
      </c>
      <c r="AY7339">
        <v>1</v>
      </c>
      <c r="AZ7339">
        <v>1</v>
      </c>
      <c r="BA7339">
        <v>1</v>
      </c>
      <c r="BB7339">
        <v>0</v>
      </c>
      <c r="BC7339">
        <v>0</v>
      </c>
      <c r="BD7339">
        <v>1</v>
      </c>
      <c r="BE7339">
        <v>390253.56</v>
      </c>
      <c r="BF7339">
        <v>533535.18000000005</v>
      </c>
      <c r="BG7339">
        <v>0</v>
      </c>
      <c r="BH7339">
        <v>0</v>
      </c>
    </row>
    <row r="7340" spans="1:60" x14ac:dyDescent="0.3">
      <c r="A7340">
        <v>485126</v>
      </c>
      <c r="B7340" t="s">
        <v>0</v>
      </c>
      <c r="C7340" t="s">
        <v>13</v>
      </c>
      <c r="D7340">
        <v>50</v>
      </c>
      <c r="E7340" t="s">
        <v>82</v>
      </c>
      <c r="F7340">
        <v>872</v>
      </c>
      <c r="G7340">
        <v>40</v>
      </c>
      <c r="H7340" t="s">
        <v>83</v>
      </c>
      <c r="I7340" t="s">
        <v>84</v>
      </c>
      <c r="J7340" t="s">
        <v>88</v>
      </c>
      <c r="K7340" t="s">
        <v>2</v>
      </c>
      <c r="L7340" t="s">
        <v>2</v>
      </c>
      <c r="M7340" t="s">
        <v>2</v>
      </c>
      <c r="N7340" t="s">
        <v>2</v>
      </c>
      <c r="O7340" t="s">
        <v>2</v>
      </c>
      <c r="P7340" t="s">
        <v>2</v>
      </c>
      <c r="Q7340" t="s">
        <v>2</v>
      </c>
      <c r="R7340" t="s">
        <v>2</v>
      </c>
      <c r="S7340" t="s">
        <v>2</v>
      </c>
      <c r="T7340" t="s">
        <v>2</v>
      </c>
      <c r="U7340" t="s">
        <v>2</v>
      </c>
      <c r="V7340" t="s">
        <v>2</v>
      </c>
      <c r="W7340" t="s">
        <v>2</v>
      </c>
      <c r="X7340" t="s">
        <v>2</v>
      </c>
      <c r="Y7340" t="s">
        <v>2</v>
      </c>
      <c r="Z7340" t="s">
        <v>2</v>
      </c>
      <c r="AA7340" t="s">
        <v>2</v>
      </c>
      <c r="AB7340" t="s">
        <v>2</v>
      </c>
      <c r="AC7340" t="s">
        <v>2</v>
      </c>
      <c r="AD7340" t="s">
        <v>2</v>
      </c>
      <c r="AE7340" t="s">
        <v>2</v>
      </c>
      <c r="AF7340">
        <v>12</v>
      </c>
      <c r="AG7340">
        <v>12</v>
      </c>
      <c r="AH7340">
        <v>12</v>
      </c>
      <c r="AI7340">
        <v>32</v>
      </c>
      <c r="AJ7340">
        <v>32</v>
      </c>
      <c r="AK7340">
        <v>32</v>
      </c>
      <c r="AL7340">
        <v>2.6666666666666701</v>
      </c>
      <c r="AM7340">
        <v>9</v>
      </c>
      <c r="AN7340">
        <v>32</v>
      </c>
      <c r="AO7340">
        <v>32</v>
      </c>
      <c r="AP7340">
        <v>11</v>
      </c>
      <c r="AQ7340">
        <v>0</v>
      </c>
      <c r="AR7340">
        <v>2</v>
      </c>
      <c r="AS7340">
        <v>2</v>
      </c>
      <c r="AT7340">
        <v>0</v>
      </c>
      <c r="AU7340">
        <v>0</v>
      </c>
      <c r="AV7340" t="s">
        <v>2</v>
      </c>
      <c r="AW7340" t="s">
        <v>2</v>
      </c>
      <c r="AX7340" t="s">
        <v>2</v>
      </c>
      <c r="AY7340" t="s">
        <v>2</v>
      </c>
      <c r="AZ7340">
        <v>1</v>
      </c>
      <c r="BA7340">
        <v>1</v>
      </c>
      <c r="BB7340">
        <v>0</v>
      </c>
      <c r="BC7340">
        <v>0</v>
      </c>
      <c r="BD7340">
        <v>1</v>
      </c>
      <c r="BE7340">
        <v>3108541.4333333299</v>
      </c>
      <c r="BF7340">
        <v>4643892.7949999999</v>
      </c>
      <c r="BG7340">
        <v>0</v>
      </c>
      <c r="BH7340">
        <v>0</v>
      </c>
    </row>
    <row r="7341" spans="1:60" x14ac:dyDescent="0.3">
      <c r="A7341">
        <v>318763</v>
      </c>
      <c r="B7341" t="s">
        <v>1</v>
      </c>
      <c r="C7341" t="s">
        <v>13</v>
      </c>
      <c r="D7341">
        <v>59</v>
      </c>
      <c r="E7341" t="s">
        <v>82</v>
      </c>
      <c r="F7341">
        <v>904</v>
      </c>
      <c r="G7341">
        <v>9</v>
      </c>
      <c r="H7341" t="s">
        <v>83</v>
      </c>
      <c r="I7341" t="s">
        <v>84</v>
      </c>
      <c r="J7341" t="s">
        <v>85</v>
      </c>
      <c r="K7341" t="s">
        <v>2</v>
      </c>
      <c r="L7341" t="s">
        <v>2</v>
      </c>
      <c r="M7341" t="s">
        <v>2</v>
      </c>
      <c r="N7341" t="s">
        <v>2</v>
      </c>
      <c r="O7341" t="s">
        <v>2</v>
      </c>
      <c r="P7341" t="s">
        <v>2</v>
      </c>
      <c r="Q7341" t="s">
        <v>2</v>
      </c>
      <c r="R7341" t="s">
        <v>2</v>
      </c>
      <c r="S7341" t="s">
        <v>2</v>
      </c>
      <c r="T7341" t="s">
        <v>2</v>
      </c>
      <c r="U7341" t="s">
        <v>2</v>
      </c>
      <c r="V7341" t="s">
        <v>2</v>
      </c>
      <c r="W7341" t="s">
        <v>2</v>
      </c>
      <c r="X7341" t="s">
        <v>2</v>
      </c>
      <c r="Y7341" t="s">
        <v>2</v>
      </c>
      <c r="Z7341" t="s">
        <v>2</v>
      </c>
      <c r="AA7341" t="s">
        <v>2</v>
      </c>
      <c r="AB7341" t="s">
        <v>2</v>
      </c>
      <c r="AC7341" t="s">
        <v>2</v>
      </c>
      <c r="AD7341" t="s">
        <v>2</v>
      </c>
      <c r="AE7341" t="s">
        <v>2</v>
      </c>
      <c r="AF7341">
        <v>3</v>
      </c>
      <c r="AG7341">
        <v>3</v>
      </c>
      <c r="AH7341">
        <v>3</v>
      </c>
      <c r="AI7341">
        <v>8</v>
      </c>
      <c r="AJ7341">
        <v>8</v>
      </c>
      <c r="AK7341">
        <v>8</v>
      </c>
      <c r="AL7341">
        <v>2.6666666666666701</v>
      </c>
      <c r="AM7341">
        <v>3</v>
      </c>
      <c r="AN7341">
        <v>8</v>
      </c>
      <c r="AO7341">
        <v>8</v>
      </c>
      <c r="AP7341">
        <v>18</v>
      </c>
      <c r="AQ7341">
        <v>34</v>
      </c>
      <c r="AR7341">
        <v>0</v>
      </c>
      <c r="AS7341">
        <v>0</v>
      </c>
      <c r="AT7341">
        <v>1</v>
      </c>
      <c r="AU7341">
        <v>1</v>
      </c>
      <c r="AV7341">
        <v>523594794.66666698</v>
      </c>
      <c r="AW7341">
        <v>525392192</v>
      </c>
      <c r="AX7341">
        <v>1.3333333333333299</v>
      </c>
      <c r="AY7341">
        <v>1.5</v>
      </c>
      <c r="AZ7341">
        <v>1</v>
      </c>
      <c r="BA7341">
        <v>1</v>
      </c>
      <c r="BB7341">
        <v>0</v>
      </c>
      <c r="BC7341">
        <v>0</v>
      </c>
      <c r="BD7341">
        <v>1</v>
      </c>
      <c r="BE7341">
        <v>136910.596666667</v>
      </c>
      <c r="BF7341">
        <v>185962.67</v>
      </c>
      <c r="BG7341">
        <v>0</v>
      </c>
      <c r="BH7341">
        <v>0</v>
      </c>
    </row>
    <row r="7342" spans="1:60" x14ac:dyDescent="0.3">
      <c r="A7342">
        <v>876250</v>
      </c>
      <c r="B7342" t="s">
        <v>0</v>
      </c>
      <c r="C7342" t="s">
        <v>13</v>
      </c>
      <c r="D7342">
        <v>24</v>
      </c>
      <c r="E7342" t="s">
        <v>82</v>
      </c>
      <c r="F7342">
        <v>868</v>
      </c>
      <c r="G7342">
        <v>0</v>
      </c>
      <c r="H7342" t="s">
        <v>83</v>
      </c>
      <c r="I7342" t="s">
        <v>82</v>
      </c>
      <c r="J7342" t="s">
        <v>88</v>
      </c>
      <c r="K7342" t="s">
        <v>2</v>
      </c>
      <c r="L7342" t="s">
        <v>2</v>
      </c>
      <c r="M7342" t="s">
        <v>2</v>
      </c>
      <c r="N7342" t="s">
        <v>2</v>
      </c>
      <c r="O7342" t="s">
        <v>2</v>
      </c>
      <c r="P7342" t="s">
        <v>2</v>
      </c>
      <c r="Q7342" t="s">
        <v>2</v>
      </c>
      <c r="R7342" t="s">
        <v>2</v>
      </c>
      <c r="S7342" t="s">
        <v>2</v>
      </c>
      <c r="T7342" t="s">
        <v>2</v>
      </c>
      <c r="U7342" t="s">
        <v>2</v>
      </c>
      <c r="V7342" t="s">
        <v>2</v>
      </c>
      <c r="W7342" t="s">
        <v>2</v>
      </c>
      <c r="X7342" t="s">
        <v>2</v>
      </c>
      <c r="Y7342" t="s">
        <v>2</v>
      </c>
      <c r="Z7342" t="s">
        <v>2</v>
      </c>
      <c r="AA7342" t="s">
        <v>2</v>
      </c>
      <c r="AB7342" t="s">
        <v>2</v>
      </c>
      <c r="AC7342" t="s">
        <v>2</v>
      </c>
      <c r="AD7342" t="s">
        <v>2</v>
      </c>
      <c r="AE7342" t="s">
        <v>2</v>
      </c>
      <c r="AF7342">
        <v>2</v>
      </c>
      <c r="AG7342">
        <v>2</v>
      </c>
      <c r="AH7342">
        <v>2</v>
      </c>
      <c r="AI7342">
        <v>5</v>
      </c>
      <c r="AJ7342">
        <v>5</v>
      </c>
      <c r="AK7342">
        <v>5</v>
      </c>
      <c r="AL7342">
        <v>2.5</v>
      </c>
      <c r="AM7342">
        <v>4</v>
      </c>
      <c r="AN7342">
        <v>5</v>
      </c>
      <c r="AO7342">
        <v>5</v>
      </c>
      <c r="AP7342">
        <v>2</v>
      </c>
      <c r="AQ7342">
        <v>23</v>
      </c>
      <c r="AR7342">
        <v>1</v>
      </c>
      <c r="AS7342">
        <v>1</v>
      </c>
      <c r="AT7342">
        <v>0</v>
      </c>
      <c r="AU7342">
        <v>0</v>
      </c>
      <c r="AV7342" t="s">
        <v>2</v>
      </c>
      <c r="AW7342" t="s">
        <v>2</v>
      </c>
      <c r="AX7342" t="s">
        <v>2</v>
      </c>
      <c r="AY7342" t="s">
        <v>2</v>
      </c>
      <c r="AZ7342" t="s">
        <v>2</v>
      </c>
      <c r="BA7342" t="s">
        <v>2</v>
      </c>
      <c r="BB7342" t="s">
        <v>2</v>
      </c>
      <c r="BC7342" t="s">
        <v>2</v>
      </c>
      <c r="BD7342" t="s">
        <v>2</v>
      </c>
      <c r="BE7342" t="s">
        <v>2</v>
      </c>
      <c r="BF7342" t="s">
        <v>2</v>
      </c>
      <c r="BG7342" t="s">
        <v>2</v>
      </c>
      <c r="BH7342" t="s">
        <v>2</v>
      </c>
    </row>
    <row r="7343" spans="1:60" x14ac:dyDescent="0.3">
      <c r="A7343">
        <v>938736</v>
      </c>
      <c r="B7343" t="s">
        <v>0</v>
      </c>
      <c r="C7343" t="s">
        <v>14</v>
      </c>
      <c r="D7343">
        <v>27</v>
      </c>
      <c r="E7343" t="s">
        <v>82</v>
      </c>
      <c r="F7343">
        <v>862</v>
      </c>
      <c r="G7343">
        <v>6</v>
      </c>
      <c r="H7343" t="s">
        <v>83</v>
      </c>
      <c r="I7343" t="s">
        <v>84</v>
      </c>
      <c r="J7343" t="s">
        <v>88</v>
      </c>
      <c r="K7343" t="s">
        <v>2</v>
      </c>
      <c r="L7343" t="s">
        <v>2</v>
      </c>
      <c r="M7343" t="s">
        <v>2</v>
      </c>
      <c r="N7343" t="s">
        <v>2</v>
      </c>
      <c r="O7343" t="s">
        <v>2</v>
      </c>
      <c r="P7343" t="s">
        <v>2</v>
      </c>
      <c r="Q7343" t="s">
        <v>2</v>
      </c>
      <c r="R7343" t="s">
        <v>2</v>
      </c>
      <c r="S7343" t="s">
        <v>2</v>
      </c>
      <c r="T7343" t="s">
        <v>2</v>
      </c>
      <c r="U7343" t="s">
        <v>2</v>
      </c>
      <c r="V7343" t="s">
        <v>2</v>
      </c>
      <c r="W7343" t="s">
        <v>2</v>
      </c>
      <c r="X7343" t="s">
        <v>2</v>
      </c>
      <c r="Y7343" t="s">
        <v>2</v>
      </c>
      <c r="Z7343" t="s">
        <v>2</v>
      </c>
      <c r="AA7343" t="s">
        <v>2</v>
      </c>
      <c r="AB7343" t="s">
        <v>2</v>
      </c>
      <c r="AC7343" t="s">
        <v>2</v>
      </c>
      <c r="AD7343" t="s">
        <v>2</v>
      </c>
      <c r="AE7343" t="s">
        <v>2</v>
      </c>
      <c r="AF7343">
        <v>1</v>
      </c>
      <c r="AG7343">
        <v>1</v>
      </c>
      <c r="AH7343">
        <v>1</v>
      </c>
      <c r="AI7343">
        <v>1</v>
      </c>
      <c r="AJ7343">
        <v>1</v>
      </c>
      <c r="AK7343">
        <v>1</v>
      </c>
      <c r="AL7343">
        <v>1</v>
      </c>
      <c r="AM7343">
        <v>1</v>
      </c>
      <c r="AN7343">
        <v>1</v>
      </c>
      <c r="AO7343">
        <v>1</v>
      </c>
      <c r="AP7343" t="s">
        <v>2</v>
      </c>
      <c r="AQ7343">
        <v>1</v>
      </c>
      <c r="AR7343">
        <v>1</v>
      </c>
      <c r="AS7343">
        <v>1</v>
      </c>
      <c r="AT7343">
        <v>0</v>
      </c>
      <c r="AU7343">
        <v>0</v>
      </c>
      <c r="AV7343" t="s">
        <v>2</v>
      </c>
      <c r="AW7343" t="s">
        <v>2</v>
      </c>
      <c r="AX7343" t="s">
        <v>2</v>
      </c>
      <c r="AY7343" t="s">
        <v>2</v>
      </c>
      <c r="AZ7343" t="s">
        <v>2</v>
      </c>
      <c r="BA7343" t="s">
        <v>2</v>
      </c>
      <c r="BB7343" t="s">
        <v>2</v>
      </c>
      <c r="BC7343" t="s">
        <v>2</v>
      </c>
      <c r="BD7343" t="s">
        <v>2</v>
      </c>
      <c r="BE7343" t="s">
        <v>2</v>
      </c>
      <c r="BF7343" t="s">
        <v>2</v>
      </c>
      <c r="BG7343" t="s">
        <v>2</v>
      </c>
      <c r="BH7343" t="s">
        <v>2</v>
      </c>
    </row>
    <row r="7344" spans="1:60" x14ac:dyDescent="0.3">
      <c r="A7344">
        <v>830581</v>
      </c>
      <c r="B7344" t="s">
        <v>1</v>
      </c>
      <c r="C7344" t="s">
        <v>13</v>
      </c>
      <c r="D7344">
        <v>43</v>
      </c>
      <c r="E7344" t="s">
        <v>82</v>
      </c>
      <c r="F7344">
        <v>852</v>
      </c>
      <c r="G7344">
        <v>0</v>
      </c>
      <c r="H7344" t="s">
        <v>83</v>
      </c>
      <c r="I7344" t="s">
        <v>82</v>
      </c>
      <c r="J7344" t="s">
        <v>85</v>
      </c>
      <c r="K7344" t="s">
        <v>2</v>
      </c>
      <c r="L7344" t="s">
        <v>2</v>
      </c>
      <c r="M7344" t="s">
        <v>2</v>
      </c>
      <c r="N7344" t="s">
        <v>2</v>
      </c>
      <c r="O7344" t="s">
        <v>2</v>
      </c>
      <c r="P7344" t="s">
        <v>2</v>
      </c>
      <c r="Q7344" t="s">
        <v>2</v>
      </c>
      <c r="R7344" t="s">
        <v>2</v>
      </c>
      <c r="S7344" t="s">
        <v>2</v>
      </c>
      <c r="T7344" t="s">
        <v>2</v>
      </c>
      <c r="U7344" t="s">
        <v>2</v>
      </c>
      <c r="V7344" t="s">
        <v>2</v>
      </c>
      <c r="W7344" t="s">
        <v>2</v>
      </c>
      <c r="X7344" t="s">
        <v>2</v>
      </c>
      <c r="Y7344" t="s">
        <v>2</v>
      </c>
      <c r="Z7344" t="s">
        <v>2</v>
      </c>
      <c r="AA7344" t="s">
        <v>2</v>
      </c>
      <c r="AB7344" t="s">
        <v>2</v>
      </c>
      <c r="AC7344" t="s">
        <v>2</v>
      </c>
      <c r="AD7344" t="s">
        <v>2</v>
      </c>
      <c r="AE7344" t="s">
        <v>2</v>
      </c>
      <c r="AF7344">
        <v>1</v>
      </c>
      <c r="AG7344">
        <v>1</v>
      </c>
      <c r="AH7344">
        <v>1</v>
      </c>
      <c r="AI7344">
        <v>1</v>
      </c>
      <c r="AJ7344">
        <v>1</v>
      </c>
      <c r="AK7344">
        <v>1</v>
      </c>
      <c r="AL7344">
        <v>1</v>
      </c>
      <c r="AM7344">
        <v>1</v>
      </c>
      <c r="AN7344">
        <v>1</v>
      </c>
      <c r="AO7344">
        <v>1</v>
      </c>
      <c r="AP7344" t="s">
        <v>2</v>
      </c>
      <c r="AQ7344">
        <v>0</v>
      </c>
      <c r="AR7344" t="s">
        <v>2</v>
      </c>
      <c r="AS7344" t="s">
        <v>2</v>
      </c>
      <c r="AT7344" t="s">
        <v>2</v>
      </c>
      <c r="AU7344" t="s">
        <v>2</v>
      </c>
      <c r="AV7344" t="s">
        <v>2</v>
      </c>
      <c r="AW7344" t="s">
        <v>2</v>
      </c>
      <c r="AX7344" t="s">
        <v>2</v>
      </c>
      <c r="AY7344" t="s">
        <v>2</v>
      </c>
      <c r="AZ7344" t="s">
        <v>2</v>
      </c>
      <c r="BA7344" t="s">
        <v>2</v>
      </c>
      <c r="BB7344" t="s">
        <v>2</v>
      </c>
      <c r="BC7344" t="s">
        <v>2</v>
      </c>
      <c r="BD7344" t="s">
        <v>2</v>
      </c>
      <c r="BE7344" t="s">
        <v>2</v>
      </c>
      <c r="BF7344" t="s">
        <v>2</v>
      </c>
      <c r="BG7344" t="s">
        <v>2</v>
      </c>
      <c r="BH7344" t="s">
        <v>2</v>
      </c>
    </row>
    <row r="7345" spans="1:60" x14ac:dyDescent="0.3">
      <c r="A7345">
        <v>896692</v>
      </c>
      <c r="B7345" t="s">
        <v>0</v>
      </c>
      <c r="C7345" t="s">
        <v>13</v>
      </c>
      <c r="D7345">
        <v>36</v>
      </c>
      <c r="E7345" t="s">
        <v>82</v>
      </c>
      <c r="F7345">
        <v>874</v>
      </c>
      <c r="G7345">
        <v>0</v>
      </c>
      <c r="H7345" t="s">
        <v>83</v>
      </c>
      <c r="I7345" t="s">
        <v>84</v>
      </c>
      <c r="J7345" t="s">
        <v>85</v>
      </c>
      <c r="K7345" t="s">
        <v>2</v>
      </c>
      <c r="L7345" t="s">
        <v>2</v>
      </c>
      <c r="M7345" t="s">
        <v>2</v>
      </c>
      <c r="N7345" t="s">
        <v>2</v>
      </c>
      <c r="O7345" t="s">
        <v>2</v>
      </c>
      <c r="P7345" t="s">
        <v>2</v>
      </c>
      <c r="Q7345" t="s">
        <v>2</v>
      </c>
      <c r="R7345" t="s">
        <v>2</v>
      </c>
      <c r="S7345" t="s">
        <v>2</v>
      </c>
      <c r="T7345" t="s">
        <v>2</v>
      </c>
      <c r="U7345" t="s">
        <v>2</v>
      </c>
      <c r="V7345" t="s">
        <v>2</v>
      </c>
      <c r="W7345" t="s">
        <v>2</v>
      </c>
      <c r="X7345" t="s">
        <v>2</v>
      </c>
      <c r="Y7345" t="s">
        <v>2</v>
      </c>
      <c r="Z7345" t="s">
        <v>2</v>
      </c>
      <c r="AA7345" t="s">
        <v>2</v>
      </c>
      <c r="AB7345" t="s">
        <v>2</v>
      </c>
      <c r="AC7345" t="s">
        <v>2</v>
      </c>
      <c r="AD7345" t="s">
        <v>2</v>
      </c>
      <c r="AE7345" t="s">
        <v>2</v>
      </c>
      <c r="AF7345">
        <v>64</v>
      </c>
      <c r="AG7345">
        <v>64</v>
      </c>
      <c r="AH7345">
        <v>64</v>
      </c>
      <c r="AI7345">
        <v>636</v>
      </c>
      <c r="AJ7345">
        <v>636</v>
      </c>
      <c r="AK7345">
        <v>636</v>
      </c>
      <c r="AL7345">
        <v>9.9375</v>
      </c>
      <c r="AM7345">
        <v>455</v>
      </c>
      <c r="AN7345">
        <v>636</v>
      </c>
      <c r="AO7345">
        <v>636</v>
      </c>
      <c r="AP7345">
        <v>18</v>
      </c>
      <c r="AQ7345">
        <v>7</v>
      </c>
      <c r="AR7345">
        <v>1</v>
      </c>
      <c r="AS7345">
        <v>1</v>
      </c>
      <c r="AT7345">
        <v>0</v>
      </c>
      <c r="AU7345">
        <v>0</v>
      </c>
      <c r="AV7345" t="s">
        <v>2</v>
      </c>
      <c r="AW7345" t="s">
        <v>2</v>
      </c>
      <c r="AX7345" t="s">
        <v>2</v>
      </c>
      <c r="AY7345" t="s">
        <v>2</v>
      </c>
      <c r="AZ7345">
        <v>1</v>
      </c>
      <c r="BA7345">
        <v>1</v>
      </c>
      <c r="BB7345">
        <v>0</v>
      </c>
      <c r="BC7345">
        <v>0</v>
      </c>
      <c r="BD7345">
        <v>1</v>
      </c>
      <c r="BE7345">
        <v>51413.135000000002</v>
      </c>
      <c r="BF7345">
        <v>51413.135000000002</v>
      </c>
      <c r="BG7345">
        <v>0</v>
      </c>
      <c r="BH7345">
        <v>0</v>
      </c>
    </row>
    <row r="7346" spans="1:60" x14ac:dyDescent="0.3">
      <c r="A7346">
        <v>130650</v>
      </c>
      <c r="B7346" t="s">
        <v>0</v>
      </c>
      <c r="C7346" t="s">
        <v>13</v>
      </c>
      <c r="D7346">
        <v>31</v>
      </c>
      <c r="E7346" t="s">
        <v>82</v>
      </c>
      <c r="F7346">
        <v>833</v>
      </c>
      <c r="G7346">
        <v>37</v>
      </c>
      <c r="H7346" t="s">
        <v>83</v>
      </c>
      <c r="I7346" t="s">
        <v>82</v>
      </c>
      <c r="J7346" t="s">
        <v>88</v>
      </c>
      <c r="K7346" t="s">
        <v>2</v>
      </c>
      <c r="L7346" t="s">
        <v>2</v>
      </c>
      <c r="M7346" t="s">
        <v>2</v>
      </c>
      <c r="N7346" t="s">
        <v>2</v>
      </c>
      <c r="O7346" t="s">
        <v>2</v>
      </c>
      <c r="P7346" t="s">
        <v>2</v>
      </c>
      <c r="Q7346" t="s">
        <v>2</v>
      </c>
      <c r="R7346" t="s">
        <v>2</v>
      </c>
      <c r="S7346" t="s">
        <v>2</v>
      </c>
      <c r="T7346" t="s">
        <v>2</v>
      </c>
      <c r="U7346" t="s">
        <v>2</v>
      </c>
      <c r="V7346" t="s">
        <v>2</v>
      </c>
      <c r="W7346" t="s">
        <v>2</v>
      </c>
      <c r="X7346" t="s">
        <v>2</v>
      </c>
      <c r="Y7346" t="s">
        <v>2</v>
      </c>
      <c r="Z7346" t="s">
        <v>2</v>
      </c>
      <c r="AA7346" t="s">
        <v>2</v>
      </c>
      <c r="AB7346" t="s">
        <v>2</v>
      </c>
      <c r="AC7346" t="s">
        <v>2</v>
      </c>
      <c r="AD7346" t="s">
        <v>2</v>
      </c>
      <c r="AE7346" t="s">
        <v>2</v>
      </c>
      <c r="AF7346">
        <v>1</v>
      </c>
      <c r="AG7346">
        <v>1</v>
      </c>
      <c r="AH7346">
        <v>1</v>
      </c>
      <c r="AI7346">
        <v>1</v>
      </c>
      <c r="AJ7346">
        <v>1</v>
      </c>
      <c r="AK7346">
        <v>1</v>
      </c>
      <c r="AL7346">
        <v>1</v>
      </c>
      <c r="AM7346">
        <v>1</v>
      </c>
      <c r="AN7346">
        <v>1</v>
      </c>
      <c r="AO7346">
        <v>1</v>
      </c>
      <c r="AP7346" t="s">
        <v>2</v>
      </c>
      <c r="AQ7346">
        <v>-12</v>
      </c>
      <c r="AR7346">
        <v>0</v>
      </c>
      <c r="AS7346">
        <v>0</v>
      </c>
      <c r="AT7346">
        <v>1</v>
      </c>
      <c r="AU7346">
        <v>1</v>
      </c>
      <c r="AV7346">
        <v>518000000</v>
      </c>
      <c r="AW7346">
        <v>518000000</v>
      </c>
      <c r="AX7346">
        <v>1</v>
      </c>
      <c r="AY7346">
        <v>1</v>
      </c>
      <c r="AZ7346">
        <v>1</v>
      </c>
      <c r="BA7346">
        <v>1</v>
      </c>
      <c r="BB7346">
        <v>0</v>
      </c>
      <c r="BC7346">
        <v>0</v>
      </c>
      <c r="BD7346">
        <v>1</v>
      </c>
      <c r="BE7346">
        <v>174193.55</v>
      </c>
      <c r="BF7346">
        <v>174193.55</v>
      </c>
      <c r="BG7346">
        <v>0</v>
      </c>
      <c r="BH7346">
        <v>0</v>
      </c>
    </row>
    <row r="7347" spans="1:60" x14ac:dyDescent="0.3">
      <c r="A7347">
        <v>124717</v>
      </c>
      <c r="B7347" t="s">
        <v>0</v>
      </c>
      <c r="C7347" t="s">
        <v>14</v>
      </c>
      <c r="D7347">
        <v>33</v>
      </c>
      <c r="E7347" t="s">
        <v>82</v>
      </c>
      <c r="F7347">
        <v>910</v>
      </c>
      <c r="G7347">
        <v>8</v>
      </c>
      <c r="H7347" t="s">
        <v>83</v>
      </c>
      <c r="I7347" t="s">
        <v>84</v>
      </c>
      <c r="J7347" t="s">
        <v>85</v>
      </c>
      <c r="K7347">
        <v>8</v>
      </c>
      <c r="L7347">
        <v>8</v>
      </c>
      <c r="M7347">
        <v>7</v>
      </c>
      <c r="N7347" t="s">
        <v>86</v>
      </c>
      <c r="O7347" t="s">
        <v>87</v>
      </c>
      <c r="P7347">
        <v>6</v>
      </c>
      <c r="Q7347">
        <v>5713000</v>
      </c>
      <c r="R7347">
        <v>714125</v>
      </c>
      <c r="S7347">
        <v>2050000</v>
      </c>
      <c r="T7347">
        <v>9</v>
      </c>
      <c r="U7347">
        <v>9</v>
      </c>
      <c r="V7347">
        <v>8</v>
      </c>
      <c r="W7347">
        <v>1.125</v>
      </c>
      <c r="X7347">
        <v>2</v>
      </c>
      <c r="Y7347">
        <v>2856500</v>
      </c>
      <c r="Z7347">
        <v>5613000</v>
      </c>
      <c r="AA7347">
        <v>4.5</v>
      </c>
      <c r="AB7347">
        <v>8</v>
      </c>
      <c r="AC7347">
        <v>9</v>
      </c>
      <c r="AD7347">
        <v>29</v>
      </c>
      <c r="AE7347">
        <v>8</v>
      </c>
      <c r="AF7347">
        <v>107</v>
      </c>
      <c r="AG7347">
        <v>79</v>
      </c>
      <c r="AH7347">
        <v>63</v>
      </c>
      <c r="AI7347">
        <v>410</v>
      </c>
      <c r="AJ7347">
        <v>277</v>
      </c>
      <c r="AK7347">
        <v>171</v>
      </c>
      <c r="AL7347">
        <v>3.8317757009345801</v>
      </c>
      <c r="AM7347">
        <v>32</v>
      </c>
      <c r="AN7347">
        <v>136.666666666667</v>
      </c>
      <c r="AO7347">
        <v>171</v>
      </c>
      <c r="AP7347">
        <v>9</v>
      </c>
      <c r="AQ7347">
        <v>0</v>
      </c>
      <c r="AR7347">
        <v>1</v>
      </c>
      <c r="AS7347">
        <v>1</v>
      </c>
      <c r="AT7347">
        <v>0</v>
      </c>
      <c r="AU7347">
        <v>0</v>
      </c>
      <c r="AV7347" t="s">
        <v>2</v>
      </c>
      <c r="AW7347" t="s">
        <v>2</v>
      </c>
      <c r="AX7347" t="s">
        <v>2</v>
      </c>
      <c r="AY7347" t="s">
        <v>2</v>
      </c>
      <c r="AZ7347">
        <v>1</v>
      </c>
      <c r="BA7347">
        <v>1</v>
      </c>
      <c r="BB7347">
        <v>0</v>
      </c>
      <c r="BC7347">
        <v>0</v>
      </c>
      <c r="BD7347">
        <v>1</v>
      </c>
      <c r="BE7347">
        <v>291294.88333333301</v>
      </c>
      <c r="BF7347">
        <v>343836</v>
      </c>
      <c r="BG7347">
        <v>0</v>
      </c>
      <c r="BH7347">
        <v>0</v>
      </c>
    </row>
    <row r="7348" spans="1:60" x14ac:dyDescent="0.3">
      <c r="A7348">
        <v>666374</v>
      </c>
      <c r="B7348" t="s">
        <v>0</v>
      </c>
      <c r="C7348" t="s">
        <v>14</v>
      </c>
      <c r="D7348">
        <v>36</v>
      </c>
      <c r="E7348" t="s">
        <v>82</v>
      </c>
      <c r="F7348">
        <v>847</v>
      </c>
      <c r="G7348">
        <v>64</v>
      </c>
      <c r="H7348" t="s">
        <v>83</v>
      </c>
      <c r="I7348" t="s">
        <v>84</v>
      </c>
      <c r="J7348" t="s">
        <v>88</v>
      </c>
      <c r="K7348">
        <v>1</v>
      </c>
      <c r="L7348">
        <v>1</v>
      </c>
      <c r="M7348">
        <v>1</v>
      </c>
      <c r="N7348" t="s">
        <v>91</v>
      </c>
      <c r="O7348" t="s">
        <v>95</v>
      </c>
      <c r="P7348">
        <v>1</v>
      </c>
      <c r="Q7348">
        <v>20000</v>
      </c>
      <c r="R7348">
        <v>20000</v>
      </c>
      <c r="S7348">
        <v>20000</v>
      </c>
      <c r="T7348">
        <v>1</v>
      </c>
      <c r="U7348">
        <v>1</v>
      </c>
      <c r="V7348">
        <v>1</v>
      </c>
      <c r="W7348">
        <v>1</v>
      </c>
      <c r="X7348">
        <v>1</v>
      </c>
      <c r="Y7348">
        <v>20000</v>
      </c>
      <c r="Z7348">
        <v>20000</v>
      </c>
      <c r="AA7348">
        <v>1</v>
      </c>
      <c r="AB7348">
        <v>1</v>
      </c>
      <c r="AC7348">
        <v>0</v>
      </c>
      <c r="AD7348" t="s">
        <v>2</v>
      </c>
      <c r="AE7348">
        <v>1</v>
      </c>
      <c r="AF7348">
        <v>3</v>
      </c>
      <c r="AG7348">
        <v>3</v>
      </c>
      <c r="AH7348">
        <v>3</v>
      </c>
      <c r="AI7348">
        <v>23</v>
      </c>
      <c r="AJ7348">
        <v>23</v>
      </c>
      <c r="AK7348">
        <v>23</v>
      </c>
      <c r="AL7348">
        <v>7.6666666666666696</v>
      </c>
      <c r="AM7348">
        <v>19</v>
      </c>
      <c r="AN7348">
        <v>23</v>
      </c>
      <c r="AO7348">
        <v>23</v>
      </c>
      <c r="AP7348">
        <v>1</v>
      </c>
      <c r="AQ7348">
        <v>-1</v>
      </c>
      <c r="AR7348">
        <v>1</v>
      </c>
      <c r="AS7348">
        <v>1</v>
      </c>
      <c r="AT7348">
        <v>0</v>
      </c>
      <c r="AU7348">
        <v>0</v>
      </c>
      <c r="AV7348" t="s">
        <v>2</v>
      </c>
      <c r="AW7348" t="s">
        <v>2</v>
      </c>
      <c r="AX7348" t="s">
        <v>2</v>
      </c>
      <c r="AY7348" t="s">
        <v>2</v>
      </c>
      <c r="AZ7348">
        <v>1</v>
      </c>
      <c r="BA7348">
        <v>1</v>
      </c>
      <c r="BB7348">
        <v>0</v>
      </c>
      <c r="BC7348">
        <v>0</v>
      </c>
      <c r="BD7348">
        <v>1</v>
      </c>
      <c r="BE7348">
        <v>279930.21999999997</v>
      </c>
      <c r="BF7348">
        <v>274846.17</v>
      </c>
      <c r="BG7348">
        <v>0</v>
      </c>
      <c r="BH7348">
        <v>0</v>
      </c>
    </row>
    <row r="7349" spans="1:60" x14ac:dyDescent="0.3">
      <c r="A7349">
        <v>263323</v>
      </c>
      <c r="B7349" t="s">
        <v>0</v>
      </c>
      <c r="C7349" t="s">
        <v>14</v>
      </c>
      <c r="D7349">
        <v>24</v>
      </c>
      <c r="E7349" t="s">
        <v>82</v>
      </c>
      <c r="F7349">
        <v>867</v>
      </c>
      <c r="G7349">
        <v>0</v>
      </c>
      <c r="H7349" t="s">
        <v>83</v>
      </c>
      <c r="I7349" t="s">
        <v>84</v>
      </c>
      <c r="J7349" t="s">
        <v>88</v>
      </c>
      <c r="K7349" t="s">
        <v>2</v>
      </c>
      <c r="L7349" t="s">
        <v>2</v>
      </c>
      <c r="M7349" t="s">
        <v>2</v>
      </c>
      <c r="N7349" t="s">
        <v>2</v>
      </c>
      <c r="O7349" t="s">
        <v>2</v>
      </c>
      <c r="P7349" t="s">
        <v>2</v>
      </c>
      <c r="Q7349" t="s">
        <v>2</v>
      </c>
      <c r="R7349" t="s">
        <v>2</v>
      </c>
      <c r="S7349" t="s">
        <v>2</v>
      </c>
      <c r="T7349" t="s">
        <v>2</v>
      </c>
      <c r="U7349" t="s">
        <v>2</v>
      </c>
      <c r="V7349" t="s">
        <v>2</v>
      </c>
      <c r="W7349" t="s">
        <v>2</v>
      </c>
      <c r="X7349" t="s">
        <v>2</v>
      </c>
      <c r="Y7349" t="s">
        <v>2</v>
      </c>
      <c r="Z7349" t="s">
        <v>2</v>
      </c>
      <c r="AA7349" t="s">
        <v>2</v>
      </c>
      <c r="AB7349" t="s">
        <v>2</v>
      </c>
      <c r="AC7349" t="s">
        <v>2</v>
      </c>
      <c r="AD7349" t="s">
        <v>2</v>
      </c>
      <c r="AE7349" t="s">
        <v>2</v>
      </c>
      <c r="AF7349">
        <v>9</v>
      </c>
      <c r="AG7349">
        <v>9</v>
      </c>
      <c r="AH7349">
        <v>9</v>
      </c>
      <c r="AI7349">
        <v>42</v>
      </c>
      <c r="AJ7349">
        <v>42</v>
      </c>
      <c r="AK7349">
        <v>42</v>
      </c>
      <c r="AL7349">
        <v>4.6666666666666696</v>
      </c>
      <c r="AM7349">
        <v>20</v>
      </c>
      <c r="AN7349">
        <v>42</v>
      </c>
      <c r="AO7349">
        <v>42</v>
      </c>
      <c r="AP7349">
        <v>19</v>
      </c>
      <c r="AQ7349">
        <v>0</v>
      </c>
      <c r="AR7349">
        <v>1</v>
      </c>
      <c r="AS7349">
        <v>1</v>
      </c>
      <c r="AT7349">
        <v>0</v>
      </c>
      <c r="AU7349">
        <v>0</v>
      </c>
      <c r="AV7349" t="s">
        <v>2</v>
      </c>
      <c r="AW7349" t="s">
        <v>2</v>
      </c>
      <c r="AX7349" t="s">
        <v>2</v>
      </c>
      <c r="AY7349" t="s">
        <v>2</v>
      </c>
      <c r="AZ7349">
        <v>1</v>
      </c>
      <c r="BA7349">
        <v>1</v>
      </c>
      <c r="BB7349">
        <v>0</v>
      </c>
      <c r="BC7349">
        <v>0</v>
      </c>
      <c r="BD7349">
        <v>1</v>
      </c>
      <c r="BE7349">
        <v>160580.65</v>
      </c>
      <c r="BF7349">
        <v>160580.65</v>
      </c>
      <c r="BG7349">
        <v>0</v>
      </c>
      <c r="BH7349">
        <v>0</v>
      </c>
    </row>
    <row r="7350" spans="1:60" x14ac:dyDescent="0.3">
      <c r="A7350">
        <v>406015</v>
      </c>
      <c r="B7350" t="s">
        <v>1</v>
      </c>
      <c r="C7350" t="s">
        <v>14</v>
      </c>
      <c r="D7350">
        <v>31</v>
      </c>
      <c r="E7350" t="s">
        <v>82</v>
      </c>
      <c r="F7350">
        <v>868</v>
      </c>
      <c r="G7350">
        <v>0</v>
      </c>
      <c r="H7350" t="s">
        <v>83</v>
      </c>
      <c r="I7350" t="s">
        <v>84</v>
      </c>
      <c r="J7350" t="s">
        <v>85</v>
      </c>
      <c r="K7350" t="s">
        <v>2</v>
      </c>
      <c r="L7350" t="s">
        <v>2</v>
      </c>
      <c r="M7350" t="s">
        <v>2</v>
      </c>
      <c r="N7350" t="s">
        <v>2</v>
      </c>
      <c r="O7350" t="s">
        <v>2</v>
      </c>
      <c r="P7350" t="s">
        <v>2</v>
      </c>
      <c r="Q7350" t="s">
        <v>2</v>
      </c>
      <c r="R7350" t="s">
        <v>2</v>
      </c>
      <c r="S7350" t="s">
        <v>2</v>
      </c>
      <c r="T7350" t="s">
        <v>2</v>
      </c>
      <c r="U7350" t="s">
        <v>2</v>
      </c>
      <c r="V7350" t="s">
        <v>2</v>
      </c>
      <c r="W7350" t="s">
        <v>2</v>
      </c>
      <c r="X7350" t="s">
        <v>2</v>
      </c>
      <c r="Y7350" t="s">
        <v>2</v>
      </c>
      <c r="Z7350" t="s">
        <v>2</v>
      </c>
      <c r="AA7350" t="s">
        <v>2</v>
      </c>
      <c r="AB7350" t="s">
        <v>2</v>
      </c>
      <c r="AC7350" t="s">
        <v>2</v>
      </c>
      <c r="AD7350" t="s">
        <v>2</v>
      </c>
      <c r="AE7350" t="s">
        <v>2</v>
      </c>
      <c r="AF7350">
        <v>5</v>
      </c>
      <c r="AG7350">
        <v>5</v>
      </c>
      <c r="AH7350">
        <v>5</v>
      </c>
      <c r="AI7350">
        <v>31</v>
      </c>
      <c r="AJ7350">
        <v>31</v>
      </c>
      <c r="AK7350">
        <v>31</v>
      </c>
      <c r="AL7350">
        <v>6.2</v>
      </c>
      <c r="AM7350">
        <v>19</v>
      </c>
      <c r="AN7350">
        <v>31</v>
      </c>
      <c r="AO7350">
        <v>31</v>
      </c>
      <c r="AP7350">
        <v>6</v>
      </c>
      <c r="AQ7350">
        <v>0</v>
      </c>
      <c r="AR7350">
        <v>1</v>
      </c>
      <c r="AS7350">
        <v>1</v>
      </c>
      <c r="AT7350">
        <v>0</v>
      </c>
      <c r="AU7350">
        <v>0</v>
      </c>
      <c r="AV7350" t="s">
        <v>2</v>
      </c>
      <c r="AW7350" t="s">
        <v>2</v>
      </c>
      <c r="AX7350" t="s">
        <v>2</v>
      </c>
      <c r="AY7350" t="s">
        <v>2</v>
      </c>
      <c r="AZ7350">
        <v>1</v>
      </c>
      <c r="BA7350">
        <v>1</v>
      </c>
      <c r="BB7350">
        <v>0</v>
      </c>
      <c r="BC7350">
        <v>0</v>
      </c>
      <c r="BD7350">
        <v>1</v>
      </c>
      <c r="BE7350">
        <v>167032.26</v>
      </c>
      <c r="BF7350">
        <v>167032.26</v>
      </c>
      <c r="BG7350">
        <v>0</v>
      </c>
      <c r="BH7350">
        <v>0</v>
      </c>
    </row>
    <row r="7351" spans="1:60" x14ac:dyDescent="0.3">
      <c r="A7351">
        <v>387756</v>
      </c>
      <c r="B7351" t="s">
        <v>0</v>
      </c>
      <c r="C7351" t="s">
        <v>14</v>
      </c>
      <c r="D7351">
        <v>31</v>
      </c>
      <c r="E7351" t="s">
        <v>82</v>
      </c>
      <c r="F7351">
        <v>863</v>
      </c>
      <c r="G7351">
        <v>0</v>
      </c>
      <c r="H7351" t="s">
        <v>83</v>
      </c>
      <c r="I7351" t="s">
        <v>84</v>
      </c>
      <c r="J7351" t="s">
        <v>88</v>
      </c>
      <c r="K7351" t="s">
        <v>2</v>
      </c>
      <c r="L7351" t="s">
        <v>2</v>
      </c>
      <c r="M7351" t="s">
        <v>2</v>
      </c>
      <c r="N7351" t="s">
        <v>2</v>
      </c>
      <c r="O7351" t="s">
        <v>2</v>
      </c>
      <c r="P7351" t="s">
        <v>2</v>
      </c>
      <c r="Q7351" t="s">
        <v>2</v>
      </c>
      <c r="R7351" t="s">
        <v>2</v>
      </c>
      <c r="S7351" t="s">
        <v>2</v>
      </c>
      <c r="T7351" t="s">
        <v>2</v>
      </c>
      <c r="U7351" t="s">
        <v>2</v>
      </c>
      <c r="V7351" t="s">
        <v>2</v>
      </c>
      <c r="W7351" t="s">
        <v>2</v>
      </c>
      <c r="X7351" t="s">
        <v>2</v>
      </c>
      <c r="Y7351" t="s">
        <v>2</v>
      </c>
      <c r="Z7351" t="s">
        <v>2</v>
      </c>
      <c r="AA7351" t="s">
        <v>2</v>
      </c>
      <c r="AB7351" t="s">
        <v>2</v>
      </c>
      <c r="AC7351" t="s">
        <v>2</v>
      </c>
      <c r="AD7351" t="s">
        <v>2</v>
      </c>
      <c r="AE7351" t="s">
        <v>2</v>
      </c>
      <c r="AF7351">
        <v>11</v>
      </c>
      <c r="AG7351">
        <v>11</v>
      </c>
      <c r="AH7351">
        <v>11</v>
      </c>
      <c r="AI7351">
        <v>50</v>
      </c>
      <c r="AJ7351">
        <v>50</v>
      </c>
      <c r="AK7351">
        <v>50</v>
      </c>
      <c r="AL7351">
        <v>4.5454545454545503</v>
      </c>
      <c r="AM7351">
        <v>16</v>
      </c>
      <c r="AN7351">
        <v>50</v>
      </c>
      <c r="AO7351">
        <v>50</v>
      </c>
      <c r="AP7351">
        <v>14</v>
      </c>
      <c r="AQ7351">
        <v>3</v>
      </c>
      <c r="AR7351" t="s">
        <v>2</v>
      </c>
      <c r="AS7351" t="s">
        <v>2</v>
      </c>
      <c r="AT7351" t="s">
        <v>2</v>
      </c>
      <c r="AU7351" t="s">
        <v>2</v>
      </c>
      <c r="AV7351">
        <v>524000000</v>
      </c>
      <c r="AW7351">
        <v>524000000</v>
      </c>
      <c r="AX7351">
        <v>1</v>
      </c>
      <c r="AY7351">
        <v>1</v>
      </c>
      <c r="AZ7351" t="s">
        <v>2</v>
      </c>
      <c r="BA7351" t="s">
        <v>2</v>
      </c>
      <c r="BB7351" t="s">
        <v>2</v>
      </c>
      <c r="BC7351" t="s">
        <v>2</v>
      </c>
      <c r="BD7351" t="s">
        <v>2</v>
      </c>
      <c r="BE7351" t="s">
        <v>2</v>
      </c>
      <c r="BF7351" t="s">
        <v>2</v>
      </c>
      <c r="BG7351" t="s">
        <v>2</v>
      </c>
      <c r="BH7351" t="s">
        <v>2</v>
      </c>
    </row>
    <row r="7352" spans="1:60" x14ac:dyDescent="0.3">
      <c r="A7352">
        <v>189630</v>
      </c>
      <c r="B7352" t="s">
        <v>1</v>
      </c>
      <c r="C7352" t="s">
        <v>14</v>
      </c>
      <c r="D7352">
        <v>30</v>
      </c>
      <c r="E7352" t="s">
        <v>82</v>
      </c>
      <c r="F7352">
        <v>587</v>
      </c>
      <c r="G7352">
        <v>0</v>
      </c>
      <c r="H7352" t="s">
        <v>83</v>
      </c>
      <c r="I7352" t="s">
        <v>82</v>
      </c>
      <c r="J7352" t="s">
        <v>88</v>
      </c>
      <c r="K7352" t="s">
        <v>2</v>
      </c>
      <c r="L7352" t="s">
        <v>2</v>
      </c>
      <c r="M7352" t="s">
        <v>2</v>
      </c>
      <c r="N7352" t="s">
        <v>2</v>
      </c>
      <c r="O7352" t="s">
        <v>2</v>
      </c>
      <c r="P7352" t="s">
        <v>2</v>
      </c>
      <c r="Q7352" t="s">
        <v>2</v>
      </c>
      <c r="R7352" t="s">
        <v>2</v>
      </c>
      <c r="S7352" t="s">
        <v>2</v>
      </c>
      <c r="T7352" t="s">
        <v>2</v>
      </c>
      <c r="U7352" t="s">
        <v>2</v>
      </c>
      <c r="V7352" t="s">
        <v>2</v>
      </c>
      <c r="W7352" t="s">
        <v>2</v>
      </c>
      <c r="X7352" t="s">
        <v>2</v>
      </c>
      <c r="Y7352" t="s">
        <v>2</v>
      </c>
      <c r="Z7352" t="s">
        <v>2</v>
      </c>
      <c r="AA7352" t="s">
        <v>2</v>
      </c>
      <c r="AB7352" t="s">
        <v>2</v>
      </c>
      <c r="AC7352" t="s">
        <v>2</v>
      </c>
      <c r="AD7352" t="s">
        <v>2</v>
      </c>
      <c r="AE7352" t="s">
        <v>2</v>
      </c>
      <c r="AF7352">
        <v>1</v>
      </c>
      <c r="AG7352">
        <v>1</v>
      </c>
      <c r="AH7352" t="s">
        <v>2</v>
      </c>
      <c r="AI7352">
        <v>4</v>
      </c>
      <c r="AJ7352">
        <v>4</v>
      </c>
      <c r="AK7352" t="s">
        <v>2</v>
      </c>
      <c r="AL7352">
        <v>4</v>
      </c>
      <c r="AM7352">
        <v>4</v>
      </c>
      <c r="AN7352">
        <v>4</v>
      </c>
      <c r="AO7352">
        <v>4</v>
      </c>
      <c r="AP7352" t="s">
        <v>2</v>
      </c>
      <c r="AQ7352">
        <v>-292</v>
      </c>
      <c r="AR7352" t="s">
        <v>2</v>
      </c>
      <c r="AS7352" t="s">
        <v>2</v>
      </c>
      <c r="AT7352" t="s">
        <v>2</v>
      </c>
      <c r="AU7352" t="s">
        <v>2</v>
      </c>
      <c r="AV7352" t="s">
        <v>2</v>
      </c>
      <c r="AW7352" t="s">
        <v>2</v>
      </c>
      <c r="AX7352" t="s">
        <v>2</v>
      </c>
      <c r="AY7352" t="s">
        <v>2</v>
      </c>
      <c r="AZ7352" t="s">
        <v>2</v>
      </c>
      <c r="BA7352" t="s">
        <v>2</v>
      </c>
      <c r="BB7352" t="s">
        <v>2</v>
      </c>
      <c r="BC7352" t="s">
        <v>2</v>
      </c>
      <c r="BD7352" t="s">
        <v>2</v>
      </c>
      <c r="BE7352" t="s">
        <v>2</v>
      </c>
      <c r="BF7352" t="s">
        <v>2</v>
      </c>
      <c r="BG7352" t="s">
        <v>2</v>
      </c>
      <c r="BH7352" t="s">
        <v>2</v>
      </c>
    </row>
    <row r="7353" spans="1:60" x14ac:dyDescent="0.3">
      <c r="A7353">
        <v>721296</v>
      </c>
      <c r="B7353" t="s">
        <v>0</v>
      </c>
      <c r="C7353" t="s">
        <v>13</v>
      </c>
      <c r="D7353">
        <v>29</v>
      </c>
      <c r="E7353" t="s">
        <v>82</v>
      </c>
      <c r="F7353">
        <v>789</v>
      </c>
      <c r="G7353">
        <v>0</v>
      </c>
      <c r="H7353" t="s">
        <v>83</v>
      </c>
      <c r="I7353" t="s">
        <v>84</v>
      </c>
      <c r="J7353" t="s">
        <v>85</v>
      </c>
      <c r="K7353" t="s">
        <v>2</v>
      </c>
      <c r="L7353" t="s">
        <v>2</v>
      </c>
      <c r="M7353" t="s">
        <v>2</v>
      </c>
      <c r="N7353" t="s">
        <v>2</v>
      </c>
      <c r="O7353" t="s">
        <v>2</v>
      </c>
      <c r="P7353" t="s">
        <v>2</v>
      </c>
      <c r="Q7353" t="s">
        <v>2</v>
      </c>
      <c r="R7353" t="s">
        <v>2</v>
      </c>
      <c r="S7353" t="s">
        <v>2</v>
      </c>
      <c r="T7353" t="s">
        <v>2</v>
      </c>
      <c r="U7353" t="s">
        <v>2</v>
      </c>
      <c r="V7353" t="s">
        <v>2</v>
      </c>
      <c r="W7353" t="s">
        <v>2</v>
      </c>
      <c r="X7353" t="s">
        <v>2</v>
      </c>
      <c r="Y7353" t="s">
        <v>2</v>
      </c>
      <c r="Z7353" t="s">
        <v>2</v>
      </c>
      <c r="AA7353" t="s">
        <v>2</v>
      </c>
      <c r="AB7353" t="s">
        <v>2</v>
      </c>
      <c r="AC7353" t="s">
        <v>2</v>
      </c>
      <c r="AD7353" t="s">
        <v>2</v>
      </c>
      <c r="AE7353" t="s">
        <v>2</v>
      </c>
      <c r="AF7353">
        <v>1</v>
      </c>
      <c r="AG7353">
        <v>1</v>
      </c>
      <c r="AH7353">
        <v>1</v>
      </c>
      <c r="AI7353">
        <v>1</v>
      </c>
      <c r="AJ7353">
        <v>1</v>
      </c>
      <c r="AK7353">
        <v>1</v>
      </c>
      <c r="AL7353">
        <v>1</v>
      </c>
      <c r="AM7353">
        <v>1</v>
      </c>
      <c r="AN7353">
        <v>1</v>
      </c>
      <c r="AO7353">
        <v>1</v>
      </c>
      <c r="AP7353" t="s">
        <v>2</v>
      </c>
      <c r="AQ7353">
        <v>-64</v>
      </c>
      <c r="AR7353" t="s">
        <v>2</v>
      </c>
      <c r="AS7353" t="s">
        <v>2</v>
      </c>
      <c r="AT7353" t="s">
        <v>2</v>
      </c>
      <c r="AU7353" t="s">
        <v>2</v>
      </c>
      <c r="AV7353" t="s">
        <v>2</v>
      </c>
      <c r="AW7353" t="s">
        <v>2</v>
      </c>
      <c r="AX7353" t="s">
        <v>2</v>
      </c>
      <c r="AY7353" t="s">
        <v>2</v>
      </c>
      <c r="AZ7353" t="s">
        <v>2</v>
      </c>
      <c r="BA7353" t="s">
        <v>2</v>
      </c>
      <c r="BB7353" t="s">
        <v>2</v>
      </c>
      <c r="BC7353" t="s">
        <v>2</v>
      </c>
      <c r="BD7353" t="s">
        <v>2</v>
      </c>
      <c r="BE7353" t="s">
        <v>2</v>
      </c>
      <c r="BF7353" t="s">
        <v>2</v>
      </c>
      <c r="BG7353" t="s">
        <v>2</v>
      </c>
      <c r="BH7353" t="s">
        <v>2</v>
      </c>
    </row>
    <row r="7354" spans="1:60" x14ac:dyDescent="0.3">
      <c r="A7354">
        <v>942161</v>
      </c>
      <c r="B7354" t="s">
        <v>0</v>
      </c>
      <c r="C7354" t="s">
        <v>13</v>
      </c>
      <c r="D7354">
        <v>27</v>
      </c>
      <c r="E7354" t="s">
        <v>82</v>
      </c>
      <c r="F7354">
        <v>919</v>
      </c>
      <c r="G7354">
        <v>0</v>
      </c>
      <c r="H7354" t="s">
        <v>83</v>
      </c>
      <c r="I7354" t="s">
        <v>84</v>
      </c>
      <c r="J7354" t="s">
        <v>88</v>
      </c>
      <c r="K7354">
        <v>15</v>
      </c>
      <c r="L7354">
        <v>11</v>
      </c>
      <c r="M7354">
        <v>9</v>
      </c>
      <c r="N7354" t="s">
        <v>91</v>
      </c>
      <c r="O7354" t="s">
        <v>95</v>
      </c>
      <c r="P7354">
        <v>9</v>
      </c>
      <c r="Q7354">
        <v>25323500</v>
      </c>
      <c r="R7354">
        <v>1688233.33333333</v>
      </c>
      <c r="S7354">
        <v>12418500</v>
      </c>
      <c r="T7354">
        <v>17</v>
      </c>
      <c r="U7354">
        <v>11</v>
      </c>
      <c r="V7354">
        <v>9</v>
      </c>
      <c r="W7354">
        <v>1.13333333333333</v>
      </c>
      <c r="X7354">
        <v>3</v>
      </c>
      <c r="Y7354">
        <v>8441166.6666666698</v>
      </c>
      <c r="Z7354">
        <v>14228500</v>
      </c>
      <c r="AA7354">
        <v>5.6666666666666696</v>
      </c>
      <c r="AB7354">
        <v>7</v>
      </c>
      <c r="AC7354">
        <v>1</v>
      </c>
      <c r="AD7354">
        <v>30</v>
      </c>
      <c r="AE7354">
        <v>15</v>
      </c>
      <c r="AF7354">
        <v>64</v>
      </c>
      <c r="AG7354">
        <v>37</v>
      </c>
      <c r="AH7354">
        <v>23</v>
      </c>
      <c r="AI7354">
        <v>196</v>
      </c>
      <c r="AJ7354">
        <v>129</v>
      </c>
      <c r="AK7354">
        <v>49</v>
      </c>
      <c r="AL7354">
        <v>3.0625</v>
      </c>
      <c r="AM7354">
        <v>16</v>
      </c>
      <c r="AN7354">
        <v>65.3333333333333</v>
      </c>
      <c r="AO7354">
        <v>88</v>
      </c>
      <c r="AP7354">
        <v>15</v>
      </c>
      <c r="AQ7354">
        <v>0</v>
      </c>
      <c r="AR7354">
        <v>1</v>
      </c>
      <c r="AS7354">
        <v>1</v>
      </c>
      <c r="AT7354">
        <v>0</v>
      </c>
      <c r="AU7354">
        <v>0</v>
      </c>
      <c r="AV7354" t="s">
        <v>2</v>
      </c>
      <c r="AW7354" t="s">
        <v>2</v>
      </c>
      <c r="AX7354" t="s">
        <v>2</v>
      </c>
      <c r="AY7354" t="s">
        <v>2</v>
      </c>
      <c r="AZ7354">
        <v>1</v>
      </c>
      <c r="BA7354">
        <v>1</v>
      </c>
      <c r="BB7354">
        <v>0</v>
      </c>
      <c r="BC7354">
        <v>0</v>
      </c>
      <c r="BD7354">
        <v>1</v>
      </c>
      <c r="BE7354">
        <v>1703977.2033333301</v>
      </c>
      <c r="BF7354">
        <v>2294815.855</v>
      </c>
      <c r="BG7354">
        <v>0</v>
      </c>
      <c r="BH7354">
        <v>0</v>
      </c>
    </row>
    <row r="7355" spans="1:60" x14ac:dyDescent="0.3">
      <c r="A7355">
        <v>467388</v>
      </c>
      <c r="B7355" t="s">
        <v>1</v>
      </c>
      <c r="C7355" t="s">
        <v>14</v>
      </c>
      <c r="D7355">
        <v>35</v>
      </c>
      <c r="E7355" t="s">
        <v>82</v>
      </c>
      <c r="F7355">
        <v>867</v>
      </c>
      <c r="G7355">
        <v>0</v>
      </c>
      <c r="H7355" t="s">
        <v>83</v>
      </c>
      <c r="I7355" t="s">
        <v>82</v>
      </c>
      <c r="J7355" t="s">
        <v>88</v>
      </c>
      <c r="K7355" t="s">
        <v>2</v>
      </c>
      <c r="L7355" t="s">
        <v>2</v>
      </c>
      <c r="M7355" t="s">
        <v>2</v>
      </c>
      <c r="N7355" t="s">
        <v>2</v>
      </c>
      <c r="O7355" t="s">
        <v>2</v>
      </c>
      <c r="P7355" t="s">
        <v>2</v>
      </c>
      <c r="Q7355" t="s">
        <v>2</v>
      </c>
      <c r="R7355" t="s">
        <v>2</v>
      </c>
      <c r="S7355" t="s">
        <v>2</v>
      </c>
      <c r="T7355" t="s">
        <v>2</v>
      </c>
      <c r="U7355" t="s">
        <v>2</v>
      </c>
      <c r="V7355" t="s">
        <v>2</v>
      </c>
      <c r="W7355" t="s">
        <v>2</v>
      </c>
      <c r="X7355" t="s">
        <v>2</v>
      </c>
      <c r="Y7355" t="s">
        <v>2</v>
      </c>
      <c r="Z7355" t="s">
        <v>2</v>
      </c>
      <c r="AA7355" t="s">
        <v>2</v>
      </c>
      <c r="AB7355" t="s">
        <v>2</v>
      </c>
      <c r="AC7355" t="s">
        <v>2</v>
      </c>
      <c r="AD7355" t="s">
        <v>2</v>
      </c>
      <c r="AE7355" t="s">
        <v>2</v>
      </c>
      <c r="AF7355">
        <v>4</v>
      </c>
      <c r="AG7355">
        <v>4</v>
      </c>
      <c r="AH7355">
        <v>4</v>
      </c>
      <c r="AI7355">
        <v>13</v>
      </c>
      <c r="AJ7355">
        <v>13</v>
      </c>
      <c r="AK7355">
        <v>13</v>
      </c>
      <c r="AL7355">
        <v>3.25</v>
      </c>
      <c r="AM7355">
        <v>7</v>
      </c>
      <c r="AN7355">
        <v>13</v>
      </c>
      <c r="AO7355">
        <v>13</v>
      </c>
      <c r="AP7355">
        <v>0</v>
      </c>
      <c r="AQ7355">
        <v>0</v>
      </c>
      <c r="AR7355" t="s">
        <v>2</v>
      </c>
      <c r="AS7355" t="s">
        <v>2</v>
      </c>
      <c r="AT7355" t="s">
        <v>2</v>
      </c>
      <c r="AU7355" t="s">
        <v>2</v>
      </c>
      <c r="AV7355" t="s">
        <v>2</v>
      </c>
      <c r="AW7355" t="s">
        <v>2</v>
      </c>
      <c r="AX7355" t="s">
        <v>2</v>
      </c>
      <c r="AY7355" t="s">
        <v>2</v>
      </c>
      <c r="AZ7355" t="s">
        <v>2</v>
      </c>
      <c r="BA7355" t="s">
        <v>2</v>
      </c>
      <c r="BB7355" t="s">
        <v>2</v>
      </c>
      <c r="BC7355" t="s">
        <v>2</v>
      </c>
      <c r="BD7355" t="s">
        <v>2</v>
      </c>
      <c r="BE7355" t="s">
        <v>2</v>
      </c>
      <c r="BF7355" t="s">
        <v>2</v>
      </c>
      <c r="BG7355" t="s">
        <v>2</v>
      </c>
      <c r="BH7355" t="s">
        <v>2</v>
      </c>
    </row>
    <row r="7356" spans="1:60" x14ac:dyDescent="0.3">
      <c r="A7356">
        <v>903965</v>
      </c>
      <c r="B7356" t="s">
        <v>0</v>
      </c>
      <c r="C7356" t="s">
        <v>14</v>
      </c>
      <c r="D7356">
        <v>21</v>
      </c>
      <c r="E7356" t="s">
        <v>82</v>
      </c>
      <c r="F7356">
        <v>863</v>
      </c>
      <c r="G7356">
        <v>0</v>
      </c>
      <c r="H7356" t="s">
        <v>83</v>
      </c>
      <c r="I7356" t="s">
        <v>84</v>
      </c>
      <c r="J7356" t="s">
        <v>85</v>
      </c>
      <c r="K7356" t="s">
        <v>2</v>
      </c>
      <c r="L7356" t="s">
        <v>2</v>
      </c>
      <c r="M7356" t="s">
        <v>2</v>
      </c>
      <c r="N7356" t="s">
        <v>2</v>
      </c>
      <c r="O7356" t="s">
        <v>2</v>
      </c>
      <c r="P7356" t="s">
        <v>2</v>
      </c>
      <c r="Q7356" t="s">
        <v>2</v>
      </c>
      <c r="R7356" t="s">
        <v>2</v>
      </c>
      <c r="S7356" t="s">
        <v>2</v>
      </c>
      <c r="T7356" t="s">
        <v>2</v>
      </c>
      <c r="U7356" t="s">
        <v>2</v>
      </c>
      <c r="V7356" t="s">
        <v>2</v>
      </c>
      <c r="W7356" t="s">
        <v>2</v>
      </c>
      <c r="X7356" t="s">
        <v>2</v>
      </c>
      <c r="Y7356" t="s">
        <v>2</v>
      </c>
      <c r="Z7356" t="s">
        <v>2</v>
      </c>
      <c r="AA7356" t="s">
        <v>2</v>
      </c>
      <c r="AB7356" t="s">
        <v>2</v>
      </c>
      <c r="AC7356" t="s">
        <v>2</v>
      </c>
      <c r="AD7356" t="s">
        <v>2</v>
      </c>
      <c r="AE7356" t="s">
        <v>2</v>
      </c>
      <c r="AF7356">
        <v>8</v>
      </c>
      <c r="AG7356">
        <v>8</v>
      </c>
      <c r="AH7356">
        <v>8</v>
      </c>
      <c r="AI7356">
        <v>20</v>
      </c>
      <c r="AJ7356">
        <v>20</v>
      </c>
      <c r="AK7356">
        <v>20</v>
      </c>
      <c r="AL7356">
        <v>2.5</v>
      </c>
      <c r="AM7356">
        <v>7</v>
      </c>
      <c r="AN7356">
        <v>20</v>
      </c>
      <c r="AO7356">
        <v>20</v>
      </c>
      <c r="AP7356">
        <v>2</v>
      </c>
      <c r="AQ7356">
        <v>15</v>
      </c>
      <c r="AR7356">
        <v>1</v>
      </c>
      <c r="AS7356">
        <v>1</v>
      </c>
      <c r="AT7356">
        <v>0</v>
      </c>
      <c r="AU7356">
        <v>0</v>
      </c>
      <c r="AV7356" t="s">
        <v>2</v>
      </c>
      <c r="AW7356" t="s">
        <v>2</v>
      </c>
      <c r="AX7356" t="s">
        <v>2</v>
      </c>
      <c r="AY7356" t="s">
        <v>2</v>
      </c>
      <c r="AZ7356">
        <v>1</v>
      </c>
      <c r="BA7356">
        <v>1</v>
      </c>
      <c r="BB7356">
        <v>0</v>
      </c>
      <c r="BC7356">
        <v>0</v>
      </c>
      <c r="BD7356">
        <v>1</v>
      </c>
      <c r="BE7356">
        <v>67032.259999999995</v>
      </c>
      <c r="BF7356">
        <v>67032.259999999995</v>
      </c>
      <c r="BG7356">
        <v>0</v>
      </c>
      <c r="BH7356">
        <v>0</v>
      </c>
    </row>
    <row r="7357" spans="1:60" x14ac:dyDescent="0.3">
      <c r="A7357">
        <v>388175</v>
      </c>
      <c r="B7357" t="s">
        <v>1</v>
      </c>
      <c r="C7357" t="s">
        <v>13</v>
      </c>
      <c r="D7357">
        <v>23</v>
      </c>
      <c r="E7357" t="s">
        <v>82</v>
      </c>
      <c r="F7357">
        <v>792</v>
      </c>
      <c r="G7357">
        <v>0</v>
      </c>
      <c r="H7357" t="s">
        <v>83</v>
      </c>
      <c r="I7357" t="s">
        <v>84</v>
      </c>
      <c r="J7357" t="s">
        <v>88</v>
      </c>
      <c r="K7357" t="s">
        <v>2</v>
      </c>
      <c r="L7357" t="s">
        <v>2</v>
      </c>
      <c r="M7357" t="s">
        <v>2</v>
      </c>
      <c r="N7357" t="s">
        <v>2</v>
      </c>
      <c r="O7357" t="s">
        <v>2</v>
      </c>
      <c r="P7357" t="s">
        <v>2</v>
      </c>
      <c r="Q7357" t="s">
        <v>2</v>
      </c>
      <c r="R7357" t="s">
        <v>2</v>
      </c>
      <c r="S7357" t="s">
        <v>2</v>
      </c>
      <c r="T7357" t="s">
        <v>2</v>
      </c>
      <c r="U7357" t="s">
        <v>2</v>
      </c>
      <c r="V7357" t="s">
        <v>2</v>
      </c>
      <c r="W7357" t="s">
        <v>2</v>
      </c>
      <c r="X7357" t="s">
        <v>2</v>
      </c>
      <c r="Y7357" t="s">
        <v>2</v>
      </c>
      <c r="Z7357" t="s">
        <v>2</v>
      </c>
      <c r="AA7357" t="s">
        <v>2</v>
      </c>
      <c r="AB7357" t="s">
        <v>2</v>
      </c>
      <c r="AC7357" t="s">
        <v>2</v>
      </c>
      <c r="AD7357" t="s">
        <v>2</v>
      </c>
      <c r="AE7357" t="s">
        <v>2</v>
      </c>
      <c r="AF7357">
        <v>1</v>
      </c>
      <c r="AG7357" t="s">
        <v>2</v>
      </c>
      <c r="AH7357" t="s">
        <v>2</v>
      </c>
      <c r="AI7357">
        <v>2</v>
      </c>
      <c r="AJ7357" t="s">
        <v>2</v>
      </c>
      <c r="AK7357" t="s">
        <v>2</v>
      </c>
      <c r="AL7357">
        <v>2</v>
      </c>
      <c r="AM7357">
        <v>2</v>
      </c>
      <c r="AN7357">
        <v>2</v>
      </c>
      <c r="AO7357">
        <v>2</v>
      </c>
      <c r="AP7357" t="s">
        <v>2</v>
      </c>
      <c r="AQ7357">
        <v>-115</v>
      </c>
      <c r="AR7357" t="s">
        <v>2</v>
      </c>
      <c r="AS7357" t="s">
        <v>2</v>
      </c>
      <c r="AT7357" t="s">
        <v>2</v>
      </c>
      <c r="AU7357" t="s">
        <v>2</v>
      </c>
      <c r="AV7357" t="s">
        <v>2</v>
      </c>
      <c r="AW7357" t="s">
        <v>2</v>
      </c>
      <c r="AX7357" t="s">
        <v>2</v>
      </c>
      <c r="AY7357" t="s">
        <v>2</v>
      </c>
      <c r="AZ7357" t="s">
        <v>2</v>
      </c>
      <c r="BA7357" t="s">
        <v>2</v>
      </c>
      <c r="BB7357" t="s">
        <v>2</v>
      </c>
      <c r="BC7357" t="s">
        <v>2</v>
      </c>
      <c r="BD7357" t="s">
        <v>2</v>
      </c>
      <c r="BE7357" t="s">
        <v>2</v>
      </c>
      <c r="BF7357" t="s">
        <v>2</v>
      </c>
      <c r="BG7357" t="s">
        <v>2</v>
      </c>
      <c r="BH7357" t="s">
        <v>2</v>
      </c>
    </row>
    <row r="7358" spans="1:60" x14ac:dyDescent="0.3">
      <c r="A7358">
        <v>595693</v>
      </c>
      <c r="B7358" t="s">
        <v>0</v>
      </c>
      <c r="C7358" t="s">
        <v>14</v>
      </c>
      <c r="D7358">
        <v>34</v>
      </c>
      <c r="E7358" t="s">
        <v>82</v>
      </c>
      <c r="F7358">
        <v>862</v>
      </c>
      <c r="G7358">
        <v>1</v>
      </c>
      <c r="H7358" t="s">
        <v>83</v>
      </c>
      <c r="I7358" t="s">
        <v>82</v>
      </c>
      <c r="J7358" t="s">
        <v>85</v>
      </c>
      <c r="K7358">
        <v>2</v>
      </c>
      <c r="L7358">
        <v>2</v>
      </c>
      <c r="M7358">
        <v>2</v>
      </c>
      <c r="N7358" t="s">
        <v>91</v>
      </c>
      <c r="O7358" t="s">
        <v>95</v>
      </c>
      <c r="P7358">
        <v>2</v>
      </c>
      <c r="Q7358">
        <v>100000</v>
      </c>
      <c r="R7358">
        <v>50000</v>
      </c>
      <c r="S7358">
        <v>60000</v>
      </c>
      <c r="T7358">
        <v>3</v>
      </c>
      <c r="U7358">
        <v>3</v>
      </c>
      <c r="V7358">
        <v>3</v>
      </c>
      <c r="W7358">
        <v>1.5</v>
      </c>
      <c r="X7358">
        <v>2</v>
      </c>
      <c r="Y7358">
        <v>100000</v>
      </c>
      <c r="Z7358">
        <v>100000</v>
      </c>
      <c r="AA7358">
        <v>3</v>
      </c>
      <c r="AB7358">
        <v>3</v>
      </c>
      <c r="AC7358">
        <v>0</v>
      </c>
      <c r="AD7358">
        <v>7</v>
      </c>
      <c r="AE7358">
        <v>2</v>
      </c>
      <c r="AF7358">
        <v>4</v>
      </c>
      <c r="AG7358">
        <v>4</v>
      </c>
      <c r="AH7358">
        <v>4</v>
      </c>
      <c r="AI7358">
        <v>10</v>
      </c>
      <c r="AJ7358">
        <v>10</v>
      </c>
      <c r="AK7358">
        <v>10</v>
      </c>
      <c r="AL7358">
        <v>2.5</v>
      </c>
      <c r="AM7358">
        <v>5</v>
      </c>
      <c r="AN7358">
        <v>10</v>
      </c>
      <c r="AO7358">
        <v>10</v>
      </c>
      <c r="AP7358">
        <v>0</v>
      </c>
      <c r="AQ7358">
        <v>7</v>
      </c>
      <c r="AR7358">
        <v>1</v>
      </c>
      <c r="AS7358">
        <v>1</v>
      </c>
      <c r="AT7358">
        <v>0</v>
      </c>
      <c r="AU7358">
        <v>0</v>
      </c>
      <c r="AV7358" t="s">
        <v>2</v>
      </c>
      <c r="AW7358" t="s">
        <v>2</v>
      </c>
      <c r="AX7358" t="s">
        <v>2</v>
      </c>
      <c r="AY7358" t="s">
        <v>2</v>
      </c>
      <c r="AZ7358">
        <v>1</v>
      </c>
      <c r="BA7358">
        <v>1</v>
      </c>
      <c r="BB7358">
        <v>0</v>
      </c>
      <c r="BC7358">
        <v>0</v>
      </c>
      <c r="BD7358">
        <v>1</v>
      </c>
      <c r="BE7358">
        <v>80000</v>
      </c>
      <c r="BF7358">
        <v>80000</v>
      </c>
      <c r="BG7358">
        <v>0</v>
      </c>
      <c r="BH7358">
        <v>0</v>
      </c>
    </row>
    <row r="7359" spans="1:60" x14ac:dyDescent="0.3">
      <c r="A7359">
        <v>55109</v>
      </c>
      <c r="B7359" t="s">
        <v>1</v>
      </c>
      <c r="C7359" t="s">
        <v>14</v>
      </c>
      <c r="D7359">
        <v>47</v>
      </c>
      <c r="E7359" t="s">
        <v>82</v>
      </c>
      <c r="F7359">
        <v>601</v>
      </c>
      <c r="G7359">
        <v>0</v>
      </c>
      <c r="H7359" t="s">
        <v>83</v>
      </c>
      <c r="I7359" t="s">
        <v>84</v>
      </c>
      <c r="J7359" t="s">
        <v>88</v>
      </c>
      <c r="K7359" t="s">
        <v>2</v>
      </c>
      <c r="L7359" t="s">
        <v>2</v>
      </c>
      <c r="M7359" t="s">
        <v>2</v>
      </c>
      <c r="N7359" t="s">
        <v>2</v>
      </c>
      <c r="O7359" t="s">
        <v>2</v>
      </c>
      <c r="P7359" t="s">
        <v>2</v>
      </c>
      <c r="Q7359" t="s">
        <v>2</v>
      </c>
      <c r="R7359" t="s">
        <v>2</v>
      </c>
      <c r="S7359" t="s">
        <v>2</v>
      </c>
      <c r="T7359" t="s">
        <v>2</v>
      </c>
      <c r="U7359" t="s">
        <v>2</v>
      </c>
      <c r="V7359" t="s">
        <v>2</v>
      </c>
      <c r="W7359" t="s">
        <v>2</v>
      </c>
      <c r="X7359" t="s">
        <v>2</v>
      </c>
      <c r="Y7359" t="s">
        <v>2</v>
      </c>
      <c r="Z7359" t="s">
        <v>2</v>
      </c>
      <c r="AA7359" t="s">
        <v>2</v>
      </c>
      <c r="AB7359" t="s">
        <v>2</v>
      </c>
      <c r="AC7359" t="s">
        <v>2</v>
      </c>
      <c r="AD7359" t="s">
        <v>2</v>
      </c>
      <c r="AE7359" t="s">
        <v>2</v>
      </c>
      <c r="AF7359">
        <v>2</v>
      </c>
      <c r="AG7359">
        <v>2</v>
      </c>
      <c r="AH7359">
        <v>2</v>
      </c>
      <c r="AI7359">
        <v>3</v>
      </c>
      <c r="AJ7359">
        <v>3</v>
      </c>
      <c r="AK7359">
        <v>3</v>
      </c>
      <c r="AL7359">
        <v>1.5</v>
      </c>
      <c r="AM7359">
        <v>2</v>
      </c>
      <c r="AN7359">
        <v>3</v>
      </c>
      <c r="AO7359">
        <v>3</v>
      </c>
      <c r="AP7359">
        <v>0</v>
      </c>
      <c r="AQ7359">
        <v>-262</v>
      </c>
      <c r="AR7359" t="s">
        <v>2</v>
      </c>
      <c r="AS7359" t="s">
        <v>2</v>
      </c>
      <c r="AT7359" t="s">
        <v>2</v>
      </c>
      <c r="AU7359" t="s">
        <v>2</v>
      </c>
      <c r="AV7359" t="s">
        <v>2</v>
      </c>
      <c r="AW7359" t="s">
        <v>2</v>
      </c>
      <c r="AX7359" t="s">
        <v>2</v>
      </c>
      <c r="AY7359" t="s">
        <v>2</v>
      </c>
      <c r="AZ7359" t="s">
        <v>2</v>
      </c>
      <c r="BA7359" t="s">
        <v>2</v>
      </c>
      <c r="BB7359" t="s">
        <v>2</v>
      </c>
      <c r="BC7359" t="s">
        <v>2</v>
      </c>
      <c r="BD7359" t="s">
        <v>2</v>
      </c>
      <c r="BE7359" t="s">
        <v>2</v>
      </c>
      <c r="BF7359" t="s">
        <v>2</v>
      </c>
      <c r="BG7359" t="s">
        <v>2</v>
      </c>
      <c r="BH7359" t="s">
        <v>2</v>
      </c>
    </row>
    <row r="7360" spans="1:60" x14ac:dyDescent="0.3">
      <c r="A7360">
        <v>565559</v>
      </c>
      <c r="B7360" t="s">
        <v>0</v>
      </c>
      <c r="C7360" t="s">
        <v>14</v>
      </c>
      <c r="D7360">
        <v>51</v>
      </c>
      <c r="E7360" t="s">
        <v>82</v>
      </c>
      <c r="F7360">
        <v>910</v>
      </c>
      <c r="G7360">
        <v>0</v>
      </c>
      <c r="H7360" t="s">
        <v>83</v>
      </c>
      <c r="I7360" t="s">
        <v>82</v>
      </c>
      <c r="J7360" t="s">
        <v>85</v>
      </c>
      <c r="K7360" t="s">
        <v>2</v>
      </c>
      <c r="L7360" t="s">
        <v>2</v>
      </c>
      <c r="M7360" t="s">
        <v>2</v>
      </c>
      <c r="N7360" t="s">
        <v>2</v>
      </c>
      <c r="O7360" t="s">
        <v>2</v>
      </c>
      <c r="P7360" t="s">
        <v>2</v>
      </c>
      <c r="Q7360" t="s">
        <v>2</v>
      </c>
      <c r="R7360" t="s">
        <v>2</v>
      </c>
      <c r="S7360" t="s">
        <v>2</v>
      </c>
      <c r="T7360" t="s">
        <v>2</v>
      </c>
      <c r="U7360" t="s">
        <v>2</v>
      </c>
      <c r="V7360" t="s">
        <v>2</v>
      </c>
      <c r="W7360" t="s">
        <v>2</v>
      </c>
      <c r="X7360" t="s">
        <v>2</v>
      </c>
      <c r="Y7360" t="s">
        <v>2</v>
      </c>
      <c r="Z7360" t="s">
        <v>2</v>
      </c>
      <c r="AA7360" t="s">
        <v>2</v>
      </c>
      <c r="AB7360" t="s">
        <v>2</v>
      </c>
      <c r="AC7360" t="s">
        <v>2</v>
      </c>
      <c r="AD7360" t="s">
        <v>2</v>
      </c>
      <c r="AE7360" t="s">
        <v>2</v>
      </c>
      <c r="AF7360">
        <v>12</v>
      </c>
      <c r="AG7360">
        <v>12</v>
      </c>
      <c r="AH7360">
        <v>7</v>
      </c>
      <c r="AI7360">
        <v>300</v>
      </c>
      <c r="AJ7360">
        <v>300</v>
      </c>
      <c r="AK7360">
        <v>274</v>
      </c>
      <c r="AL7360">
        <v>25</v>
      </c>
      <c r="AM7360">
        <v>221</v>
      </c>
      <c r="AN7360">
        <v>150</v>
      </c>
      <c r="AO7360">
        <v>274</v>
      </c>
      <c r="AP7360">
        <v>22</v>
      </c>
      <c r="AQ7360">
        <v>23</v>
      </c>
      <c r="AR7360">
        <v>1</v>
      </c>
      <c r="AS7360">
        <v>1</v>
      </c>
      <c r="AT7360">
        <v>0</v>
      </c>
      <c r="AU7360">
        <v>0</v>
      </c>
      <c r="AV7360">
        <v>491670000</v>
      </c>
      <c r="AW7360">
        <v>487505000</v>
      </c>
      <c r="AX7360">
        <v>1</v>
      </c>
      <c r="AY7360">
        <v>1</v>
      </c>
      <c r="AZ7360">
        <v>1</v>
      </c>
      <c r="BA7360">
        <v>1</v>
      </c>
      <c r="BB7360">
        <v>0</v>
      </c>
      <c r="BC7360">
        <v>0</v>
      </c>
      <c r="BD7360">
        <v>1</v>
      </c>
      <c r="BE7360">
        <v>81093.076666666704</v>
      </c>
      <c r="BF7360">
        <v>107123.485</v>
      </c>
      <c r="BG7360">
        <v>0</v>
      </c>
      <c r="BH7360">
        <v>0</v>
      </c>
    </row>
    <row r="7361" spans="1:60" x14ac:dyDescent="0.3">
      <c r="A7361">
        <v>147795</v>
      </c>
      <c r="B7361" t="s">
        <v>0</v>
      </c>
      <c r="C7361" t="s">
        <v>13</v>
      </c>
      <c r="D7361">
        <v>43</v>
      </c>
      <c r="E7361" t="s">
        <v>82</v>
      </c>
      <c r="F7361">
        <v>863</v>
      </c>
      <c r="G7361">
        <v>0</v>
      </c>
      <c r="H7361" t="s">
        <v>83</v>
      </c>
      <c r="I7361" t="s">
        <v>82</v>
      </c>
      <c r="J7361" t="s">
        <v>85</v>
      </c>
      <c r="K7361" t="s">
        <v>2</v>
      </c>
      <c r="L7361" t="s">
        <v>2</v>
      </c>
      <c r="M7361" t="s">
        <v>2</v>
      </c>
      <c r="N7361" t="s">
        <v>2</v>
      </c>
      <c r="O7361" t="s">
        <v>2</v>
      </c>
      <c r="P7361" t="s">
        <v>2</v>
      </c>
      <c r="Q7361" t="s">
        <v>2</v>
      </c>
      <c r="R7361" t="s">
        <v>2</v>
      </c>
      <c r="S7361" t="s">
        <v>2</v>
      </c>
      <c r="T7361" t="s">
        <v>2</v>
      </c>
      <c r="U7361" t="s">
        <v>2</v>
      </c>
      <c r="V7361" t="s">
        <v>2</v>
      </c>
      <c r="W7361" t="s">
        <v>2</v>
      </c>
      <c r="X7361" t="s">
        <v>2</v>
      </c>
      <c r="Y7361" t="s">
        <v>2</v>
      </c>
      <c r="Z7361" t="s">
        <v>2</v>
      </c>
      <c r="AA7361" t="s">
        <v>2</v>
      </c>
      <c r="AB7361" t="s">
        <v>2</v>
      </c>
      <c r="AC7361" t="s">
        <v>2</v>
      </c>
      <c r="AD7361" t="s">
        <v>2</v>
      </c>
      <c r="AE7361" t="s">
        <v>2</v>
      </c>
      <c r="AF7361">
        <v>5</v>
      </c>
      <c r="AG7361">
        <v>5</v>
      </c>
      <c r="AH7361">
        <v>5</v>
      </c>
      <c r="AI7361">
        <v>11</v>
      </c>
      <c r="AJ7361">
        <v>11</v>
      </c>
      <c r="AK7361">
        <v>11</v>
      </c>
      <c r="AL7361">
        <v>2.2000000000000002</v>
      </c>
      <c r="AM7361">
        <v>3</v>
      </c>
      <c r="AN7361">
        <v>11</v>
      </c>
      <c r="AO7361">
        <v>11</v>
      </c>
      <c r="AP7361">
        <v>3</v>
      </c>
      <c r="AQ7361">
        <v>0</v>
      </c>
      <c r="AR7361" t="s">
        <v>2</v>
      </c>
      <c r="AS7361" t="s">
        <v>2</v>
      </c>
      <c r="AT7361" t="s">
        <v>2</v>
      </c>
      <c r="AU7361" t="s">
        <v>2</v>
      </c>
      <c r="AV7361" t="s">
        <v>2</v>
      </c>
      <c r="AW7361" t="s">
        <v>2</v>
      </c>
      <c r="AX7361" t="s">
        <v>2</v>
      </c>
      <c r="AY7361" t="s">
        <v>2</v>
      </c>
      <c r="AZ7361">
        <v>0</v>
      </c>
      <c r="BA7361">
        <v>0</v>
      </c>
      <c r="BB7361">
        <v>3</v>
      </c>
      <c r="BC7361">
        <v>3</v>
      </c>
      <c r="BD7361">
        <v>3</v>
      </c>
      <c r="BE7361">
        <v>0</v>
      </c>
      <c r="BF7361">
        <v>0</v>
      </c>
      <c r="BG7361">
        <v>565096774.19000006</v>
      </c>
      <c r="BH7361">
        <v>565096774.19000006</v>
      </c>
    </row>
    <row r="7362" spans="1:60" x14ac:dyDescent="0.3">
      <c r="A7362">
        <v>226088</v>
      </c>
      <c r="B7362" t="s">
        <v>1</v>
      </c>
      <c r="C7362" t="s">
        <v>13</v>
      </c>
      <c r="D7362">
        <v>32</v>
      </c>
      <c r="E7362" t="s">
        <v>82</v>
      </c>
      <c r="F7362">
        <v>917</v>
      </c>
      <c r="G7362">
        <v>2</v>
      </c>
      <c r="H7362" t="s">
        <v>83</v>
      </c>
      <c r="I7362" t="s">
        <v>84</v>
      </c>
      <c r="J7362" t="s">
        <v>88</v>
      </c>
      <c r="K7362" t="s">
        <v>2</v>
      </c>
      <c r="L7362" t="s">
        <v>2</v>
      </c>
      <c r="M7362" t="s">
        <v>2</v>
      </c>
      <c r="N7362" t="s">
        <v>2</v>
      </c>
      <c r="O7362" t="s">
        <v>2</v>
      </c>
      <c r="P7362" t="s">
        <v>2</v>
      </c>
      <c r="Q7362" t="s">
        <v>2</v>
      </c>
      <c r="R7362" t="s">
        <v>2</v>
      </c>
      <c r="S7362" t="s">
        <v>2</v>
      </c>
      <c r="T7362" t="s">
        <v>2</v>
      </c>
      <c r="U7362" t="s">
        <v>2</v>
      </c>
      <c r="V7362" t="s">
        <v>2</v>
      </c>
      <c r="W7362" t="s">
        <v>2</v>
      </c>
      <c r="X7362" t="s">
        <v>2</v>
      </c>
      <c r="Y7362" t="s">
        <v>2</v>
      </c>
      <c r="Z7362" t="s">
        <v>2</v>
      </c>
      <c r="AA7362" t="s">
        <v>2</v>
      </c>
      <c r="AB7362" t="s">
        <v>2</v>
      </c>
      <c r="AC7362" t="s">
        <v>2</v>
      </c>
      <c r="AD7362" t="s">
        <v>2</v>
      </c>
      <c r="AE7362" t="s">
        <v>2</v>
      </c>
      <c r="AF7362">
        <v>2</v>
      </c>
      <c r="AG7362" t="s">
        <v>2</v>
      </c>
      <c r="AH7362" t="s">
        <v>2</v>
      </c>
      <c r="AI7362">
        <v>3</v>
      </c>
      <c r="AJ7362" t="s">
        <v>2</v>
      </c>
      <c r="AK7362" t="s">
        <v>2</v>
      </c>
      <c r="AL7362">
        <v>1.5</v>
      </c>
      <c r="AM7362">
        <v>2</v>
      </c>
      <c r="AN7362">
        <v>3</v>
      </c>
      <c r="AO7362">
        <v>3</v>
      </c>
      <c r="AP7362">
        <v>0</v>
      </c>
      <c r="AQ7362">
        <v>0</v>
      </c>
      <c r="AR7362">
        <v>0</v>
      </c>
      <c r="AS7362">
        <v>0</v>
      </c>
      <c r="AT7362">
        <v>1</v>
      </c>
      <c r="AU7362">
        <v>1</v>
      </c>
      <c r="AV7362">
        <v>1682290000</v>
      </c>
      <c r="AW7362">
        <v>1673435000</v>
      </c>
      <c r="AX7362">
        <v>1</v>
      </c>
      <c r="AY7362">
        <v>1</v>
      </c>
      <c r="AZ7362">
        <v>1</v>
      </c>
      <c r="BA7362">
        <v>1</v>
      </c>
      <c r="BB7362">
        <v>0</v>
      </c>
      <c r="BC7362">
        <v>0</v>
      </c>
      <c r="BD7362">
        <v>1</v>
      </c>
      <c r="BE7362">
        <v>240087.743333333</v>
      </c>
      <c r="BF7362">
        <v>291921.94</v>
      </c>
      <c r="BG7362">
        <v>0</v>
      </c>
      <c r="BH7362">
        <v>0</v>
      </c>
    </row>
    <row r="7363" spans="1:60" x14ac:dyDescent="0.3">
      <c r="A7363">
        <v>730482</v>
      </c>
      <c r="B7363" t="s">
        <v>1</v>
      </c>
      <c r="C7363" t="s">
        <v>13</v>
      </c>
      <c r="D7363">
        <v>40</v>
      </c>
      <c r="E7363" t="s">
        <v>82</v>
      </c>
      <c r="F7363">
        <v>889</v>
      </c>
      <c r="G7363">
        <v>0</v>
      </c>
      <c r="H7363" t="s">
        <v>83</v>
      </c>
      <c r="I7363" t="s">
        <v>84</v>
      </c>
      <c r="J7363" t="s">
        <v>85</v>
      </c>
      <c r="K7363" t="s">
        <v>2</v>
      </c>
      <c r="L7363" t="s">
        <v>2</v>
      </c>
      <c r="M7363" t="s">
        <v>2</v>
      </c>
      <c r="N7363" t="s">
        <v>2</v>
      </c>
      <c r="O7363" t="s">
        <v>2</v>
      </c>
      <c r="P7363" t="s">
        <v>2</v>
      </c>
      <c r="Q7363" t="s">
        <v>2</v>
      </c>
      <c r="R7363" t="s">
        <v>2</v>
      </c>
      <c r="S7363" t="s">
        <v>2</v>
      </c>
      <c r="T7363" t="s">
        <v>2</v>
      </c>
      <c r="U7363" t="s">
        <v>2</v>
      </c>
      <c r="V7363" t="s">
        <v>2</v>
      </c>
      <c r="W7363" t="s">
        <v>2</v>
      </c>
      <c r="X7363" t="s">
        <v>2</v>
      </c>
      <c r="Y7363" t="s">
        <v>2</v>
      </c>
      <c r="Z7363" t="s">
        <v>2</v>
      </c>
      <c r="AA7363" t="s">
        <v>2</v>
      </c>
      <c r="AB7363" t="s">
        <v>2</v>
      </c>
      <c r="AC7363" t="s">
        <v>2</v>
      </c>
      <c r="AD7363" t="s">
        <v>2</v>
      </c>
      <c r="AE7363" t="s">
        <v>2</v>
      </c>
      <c r="AF7363">
        <v>1</v>
      </c>
      <c r="AG7363">
        <v>1</v>
      </c>
      <c r="AH7363" t="s">
        <v>2</v>
      </c>
      <c r="AI7363">
        <v>2</v>
      </c>
      <c r="AJ7363">
        <v>2</v>
      </c>
      <c r="AK7363" t="s">
        <v>2</v>
      </c>
      <c r="AL7363">
        <v>2</v>
      </c>
      <c r="AM7363">
        <v>2</v>
      </c>
      <c r="AN7363">
        <v>2</v>
      </c>
      <c r="AO7363">
        <v>2</v>
      </c>
      <c r="AP7363" t="s">
        <v>2</v>
      </c>
      <c r="AQ7363">
        <v>8</v>
      </c>
      <c r="AR7363">
        <v>1</v>
      </c>
      <c r="AS7363">
        <v>1</v>
      </c>
      <c r="AT7363">
        <v>0</v>
      </c>
      <c r="AU7363">
        <v>0</v>
      </c>
      <c r="AV7363" t="s">
        <v>2</v>
      </c>
      <c r="AW7363" t="s">
        <v>2</v>
      </c>
      <c r="AX7363" t="s">
        <v>2</v>
      </c>
      <c r="AY7363" t="s">
        <v>2</v>
      </c>
      <c r="AZ7363">
        <v>1</v>
      </c>
      <c r="BA7363">
        <v>1</v>
      </c>
      <c r="BB7363">
        <v>0</v>
      </c>
      <c r="BC7363">
        <v>0</v>
      </c>
      <c r="BD7363">
        <v>1</v>
      </c>
      <c r="BE7363">
        <v>151091.59</v>
      </c>
      <c r="BF7363">
        <v>151091.59</v>
      </c>
      <c r="BG7363">
        <v>0</v>
      </c>
      <c r="BH7363">
        <v>0</v>
      </c>
    </row>
    <row r="7364" spans="1:60" x14ac:dyDescent="0.3">
      <c r="A7364">
        <v>332510</v>
      </c>
      <c r="B7364" t="s">
        <v>1</v>
      </c>
      <c r="C7364" t="s">
        <v>13</v>
      </c>
      <c r="D7364">
        <v>34</v>
      </c>
      <c r="E7364" t="s">
        <v>82</v>
      </c>
      <c r="F7364">
        <v>804</v>
      </c>
      <c r="G7364">
        <v>0</v>
      </c>
      <c r="H7364" t="s">
        <v>83</v>
      </c>
      <c r="I7364" t="s">
        <v>84</v>
      </c>
      <c r="J7364" t="s">
        <v>85</v>
      </c>
      <c r="K7364" t="s">
        <v>2</v>
      </c>
      <c r="L7364" t="s">
        <v>2</v>
      </c>
      <c r="M7364" t="s">
        <v>2</v>
      </c>
      <c r="N7364" t="s">
        <v>2</v>
      </c>
      <c r="O7364" t="s">
        <v>2</v>
      </c>
      <c r="P7364" t="s">
        <v>2</v>
      </c>
      <c r="Q7364" t="s">
        <v>2</v>
      </c>
      <c r="R7364" t="s">
        <v>2</v>
      </c>
      <c r="S7364" t="s">
        <v>2</v>
      </c>
      <c r="T7364" t="s">
        <v>2</v>
      </c>
      <c r="U7364" t="s">
        <v>2</v>
      </c>
      <c r="V7364" t="s">
        <v>2</v>
      </c>
      <c r="W7364" t="s">
        <v>2</v>
      </c>
      <c r="X7364" t="s">
        <v>2</v>
      </c>
      <c r="Y7364" t="s">
        <v>2</v>
      </c>
      <c r="Z7364" t="s">
        <v>2</v>
      </c>
      <c r="AA7364" t="s">
        <v>2</v>
      </c>
      <c r="AB7364" t="s">
        <v>2</v>
      </c>
      <c r="AC7364" t="s">
        <v>2</v>
      </c>
      <c r="AD7364" t="s">
        <v>2</v>
      </c>
      <c r="AE7364" t="s">
        <v>2</v>
      </c>
      <c r="AF7364">
        <v>1</v>
      </c>
      <c r="AG7364">
        <v>1</v>
      </c>
      <c r="AH7364" t="s">
        <v>2</v>
      </c>
      <c r="AI7364">
        <v>2</v>
      </c>
      <c r="AJ7364">
        <v>2</v>
      </c>
      <c r="AK7364" t="s">
        <v>2</v>
      </c>
      <c r="AL7364">
        <v>2</v>
      </c>
      <c r="AM7364">
        <v>2</v>
      </c>
      <c r="AN7364">
        <v>2</v>
      </c>
      <c r="AO7364">
        <v>2</v>
      </c>
      <c r="AP7364" t="s">
        <v>2</v>
      </c>
      <c r="AQ7364">
        <v>-87</v>
      </c>
      <c r="AR7364" t="s">
        <v>2</v>
      </c>
      <c r="AS7364" t="s">
        <v>2</v>
      </c>
      <c r="AT7364" t="s">
        <v>2</v>
      </c>
      <c r="AU7364" t="s">
        <v>2</v>
      </c>
      <c r="AV7364" t="s">
        <v>2</v>
      </c>
      <c r="AW7364" t="s">
        <v>2</v>
      </c>
      <c r="AX7364" t="s">
        <v>2</v>
      </c>
      <c r="AY7364" t="s">
        <v>2</v>
      </c>
      <c r="AZ7364" t="s">
        <v>2</v>
      </c>
      <c r="BA7364" t="s">
        <v>2</v>
      </c>
      <c r="BB7364" t="s">
        <v>2</v>
      </c>
      <c r="BC7364" t="s">
        <v>2</v>
      </c>
      <c r="BD7364" t="s">
        <v>2</v>
      </c>
      <c r="BE7364" t="s">
        <v>2</v>
      </c>
      <c r="BF7364" t="s">
        <v>2</v>
      </c>
      <c r="BG7364" t="s">
        <v>2</v>
      </c>
      <c r="BH7364" t="s">
        <v>2</v>
      </c>
    </row>
    <row r="7365" spans="1:60" x14ac:dyDescent="0.3">
      <c r="A7365">
        <v>945796</v>
      </c>
      <c r="B7365" t="s">
        <v>0</v>
      </c>
      <c r="C7365" t="s">
        <v>14</v>
      </c>
      <c r="D7365">
        <v>27</v>
      </c>
      <c r="E7365" t="s">
        <v>82</v>
      </c>
      <c r="F7365">
        <v>875</v>
      </c>
      <c r="G7365">
        <v>0</v>
      </c>
      <c r="H7365" t="s">
        <v>83</v>
      </c>
      <c r="I7365" t="s">
        <v>84</v>
      </c>
      <c r="J7365" t="s">
        <v>88</v>
      </c>
      <c r="K7365" t="s">
        <v>2</v>
      </c>
      <c r="L7365" t="s">
        <v>2</v>
      </c>
      <c r="M7365" t="s">
        <v>2</v>
      </c>
      <c r="N7365" t="s">
        <v>2</v>
      </c>
      <c r="O7365" t="s">
        <v>2</v>
      </c>
      <c r="P7365" t="s">
        <v>2</v>
      </c>
      <c r="Q7365" t="s">
        <v>2</v>
      </c>
      <c r="R7365" t="s">
        <v>2</v>
      </c>
      <c r="S7365" t="s">
        <v>2</v>
      </c>
      <c r="T7365" t="s">
        <v>2</v>
      </c>
      <c r="U7365" t="s">
        <v>2</v>
      </c>
      <c r="V7365" t="s">
        <v>2</v>
      </c>
      <c r="W7365" t="s">
        <v>2</v>
      </c>
      <c r="X7365" t="s">
        <v>2</v>
      </c>
      <c r="Y7365" t="s">
        <v>2</v>
      </c>
      <c r="Z7365" t="s">
        <v>2</v>
      </c>
      <c r="AA7365" t="s">
        <v>2</v>
      </c>
      <c r="AB7365" t="s">
        <v>2</v>
      </c>
      <c r="AC7365" t="s">
        <v>2</v>
      </c>
      <c r="AD7365" t="s">
        <v>2</v>
      </c>
      <c r="AE7365" t="s">
        <v>2</v>
      </c>
      <c r="AF7365">
        <v>4</v>
      </c>
      <c r="AG7365">
        <v>4</v>
      </c>
      <c r="AH7365">
        <v>4</v>
      </c>
      <c r="AI7365">
        <v>33</v>
      </c>
      <c r="AJ7365">
        <v>33</v>
      </c>
      <c r="AK7365">
        <v>33</v>
      </c>
      <c r="AL7365">
        <v>8.25</v>
      </c>
      <c r="AM7365">
        <v>15</v>
      </c>
      <c r="AN7365">
        <v>33</v>
      </c>
      <c r="AO7365">
        <v>33</v>
      </c>
      <c r="AP7365">
        <v>1</v>
      </c>
      <c r="AQ7365">
        <v>29</v>
      </c>
      <c r="AR7365">
        <v>1</v>
      </c>
      <c r="AS7365">
        <v>1</v>
      </c>
      <c r="AT7365">
        <v>0</v>
      </c>
      <c r="AU7365">
        <v>0</v>
      </c>
      <c r="AV7365" t="s">
        <v>2</v>
      </c>
      <c r="AW7365" t="s">
        <v>2</v>
      </c>
      <c r="AX7365" t="s">
        <v>2</v>
      </c>
      <c r="AY7365" t="s">
        <v>2</v>
      </c>
      <c r="AZ7365">
        <v>1</v>
      </c>
      <c r="BA7365">
        <v>1</v>
      </c>
      <c r="BB7365">
        <v>0</v>
      </c>
      <c r="BC7365">
        <v>0</v>
      </c>
      <c r="BD7365">
        <v>1</v>
      </c>
      <c r="BE7365">
        <v>101091.59</v>
      </c>
      <c r="BF7365">
        <v>101091.59</v>
      </c>
      <c r="BG7365">
        <v>0</v>
      </c>
      <c r="BH7365">
        <v>0</v>
      </c>
    </row>
    <row r="7366" spans="1:60" x14ac:dyDescent="0.3">
      <c r="A7366">
        <v>637725</v>
      </c>
      <c r="B7366" t="s">
        <v>0</v>
      </c>
      <c r="C7366" t="s">
        <v>14</v>
      </c>
      <c r="D7366">
        <v>25</v>
      </c>
      <c r="E7366" t="s">
        <v>82</v>
      </c>
      <c r="F7366">
        <v>847</v>
      </c>
      <c r="G7366">
        <v>1</v>
      </c>
      <c r="H7366" t="s">
        <v>83</v>
      </c>
      <c r="I7366" t="s">
        <v>82</v>
      </c>
      <c r="J7366" t="s">
        <v>88</v>
      </c>
      <c r="K7366" t="s">
        <v>2</v>
      </c>
      <c r="L7366" t="s">
        <v>2</v>
      </c>
      <c r="M7366" t="s">
        <v>2</v>
      </c>
      <c r="N7366" t="s">
        <v>2</v>
      </c>
      <c r="O7366" t="s">
        <v>2</v>
      </c>
      <c r="P7366" t="s">
        <v>2</v>
      </c>
      <c r="Q7366" t="s">
        <v>2</v>
      </c>
      <c r="R7366" t="s">
        <v>2</v>
      </c>
      <c r="S7366" t="s">
        <v>2</v>
      </c>
      <c r="T7366" t="s">
        <v>2</v>
      </c>
      <c r="U7366" t="s">
        <v>2</v>
      </c>
      <c r="V7366" t="s">
        <v>2</v>
      </c>
      <c r="W7366" t="s">
        <v>2</v>
      </c>
      <c r="X7366" t="s">
        <v>2</v>
      </c>
      <c r="Y7366" t="s">
        <v>2</v>
      </c>
      <c r="Z7366" t="s">
        <v>2</v>
      </c>
      <c r="AA7366" t="s">
        <v>2</v>
      </c>
      <c r="AB7366" t="s">
        <v>2</v>
      </c>
      <c r="AC7366" t="s">
        <v>2</v>
      </c>
      <c r="AD7366" t="s">
        <v>2</v>
      </c>
      <c r="AE7366" t="s">
        <v>2</v>
      </c>
      <c r="AF7366">
        <v>2</v>
      </c>
      <c r="AG7366">
        <v>2</v>
      </c>
      <c r="AH7366">
        <v>2</v>
      </c>
      <c r="AI7366">
        <v>31</v>
      </c>
      <c r="AJ7366">
        <v>31</v>
      </c>
      <c r="AK7366">
        <v>31</v>
      </c>
      <c r="AL7366">
        <v>15.5</v>
      </c>
      <c r="AM7366">
        <v>30</v>
      </c>
      <c r="AN7366">
        <v>31</v>
      </c>
      <c r="AO7366">
        <v>31</v>
      </c>
      <c r="AP7366">
        <v>0</v>
      </c>
      <c r="AQ7366">
        <v>0</v>
      </c>
      <c r="AR7366">
        <v>1</v>
      </c>
      <c r="AS7366">
        <v>1</v>
      </c>
      <c r="AT7366">
        <v>0</v>
      </c>
      <c r="AU7366">
        <v>0</v>
      </c>
      <c r="AV7366" t="s">
        <v>2</v>
      </c>
      <c r="AW7366" t="s">
        <v>2</v>
      </c>
      <c r="AX7366" t="s">
        <v>2</v>
      </c>
      <c r="AY7366" t="s">
        <v>2</v>
      </c>
      <c r="AZ7366">
        <v>1</v>
      </c>
      <c r="BA7366">
        <v>1</v>
      </c>
      <c r="BB7366">
        <v>0</v>
      </c>
      <c r="BC7366">
        <v>0</v>
      </c>
      <c r="BD7366">
        <v>1</v>
      </c>
      <c r="BE7366">
        <v>387096.77</v>
      </c>
      <c r="BF7366">
        <v>387096.77</v>
      </c>
      <c r="BG7366">
        <v>0</v>
      </c>
      <c r="BH7366">
        <v>0</v>
      </c>
    </row>
    <row r="7367" spans="1:60" x14ac:dyDescent="0.3">
      <c r="A7367">
        <v>35931</v>
      </c>
      <c r="B7367" t="s">
        <v>1</v>
      </c>
      <c r="C7367" t="s">
        <v>14</v>
      </c>
      <c r="D7367">
        <v>24</v>
      </c>
      <c r="E7367" t="s">
        <v>82</v>
      </c>
      <c r="F7367">
        <v>624</v>
      </c>
      <c r="G7367">
        <v>74</v>
      </c>
      <c r="H7367" t="s">
        <v>89</v>
      </c>
      <c r="I7367" t="s">
        <v>84</v>
      </c>
      <c r="J7367" t="s">
        <v>88</v>
      </c>
      <c r="K7367" t="s">
        <v>2</v>
      </c>
      <c r="L7367" t="s">
        <v>2</v>
      </c>
      <c r="M7367" t="s">
        <v>2</v>
      </c>
      <c r="N7367" t="s">
        <v>2</v>
      </c>
      <c r="O7367" t="s">
        <v>2</v>
      </c>
      <c r="P7367" t="s">
        <v>2</v>
      </c>
      <c r="Q7367" t="s">
        <v>2</v>
      </c>
      <c r="R7367" t="s">
        <v>2</v>
      </c>
      <c r="S7367" t="s">
        <v>2</v>
      </c>
      <c r="T7367" t="s">
        <v>2</v>
      </c>
      <c r="U7367" t="s">
        <v>2</v>
      </c>
      <c r="V7367" t="s">
        <v>2</v>
      </c>
      <c r="W7367" t="s">
        <v>2</v>
      </c>
      <c r="X7367" t="s">
        <v>2</v>
      </c>
      <c r="Y7367" t="s">
        <v>2</v>
      </c>
      <c r="Z7367" t="s">
        <v>2</v>
      </c>
      <c r="AA7367" t="s">
        <v>2</v>
      </c>
      <c r="AB7367" t="s">
        <v>2</v>
      </c>
      <c r="AC7367" t="s">
        <v>2</v>
      </c>
      <c r="AD7367" t="s">
        <v>2</v>
      </c>
      <c r="AE7367" t="s">
        <v>2</v>
      </c>
      <c r="AF7367">
        <v>1</v>
      </c>
      <c r="AG7367">
        <v>1</v>
      </c>
      <c r="AH7367">
        <v>1</v>
      </c>
      <c r="AI7367">
        <v>1</v>
      </c>
      <c r="AJ7367">
        <v>1</v>
      </c>
      <c r="AK7367">
        <v>1</v>
      </c>
      <c r="AL7367">
        <v>1</v>
      </c>
      <c r="AM7367">
        <v>1</v>
      </c>
      <c r="AN7367">
        <v>1</v>
      </c>
      <c r="AO7367">
        <v>1</v>
      </c>
      <c r="AP7367" t="s">
        <v>2</v>
      </c>
      <c r="AQ7367">
        <v>-233</v>
      </c>
      <c r="AR7367" t="s">
        <v>2</v>
      </c>
      <c r="AS7367" t="s">
        <v>2</v>
      </c>
      <c r="AT7367" t="s">
        <v>2</v>
      </c>
      <c r="AU7367" t="s">
        <v>2</v>
      </c>
      <c r="AV7367" t="s">
        <v>2</v>
      </c>
      <c r="AW7367" t="s">
        <v>2</v>
      </c>
      <c r="AX7367" t="s">
        <v>2</v>
      </c>
      <c r="AY7367" t="s">
        <v>2</v>
      </c>
      <c r="AZ7367" t="s">
        <v>2</v>
      </c>
      <c r="BA7367" t="s">
        <v>2</v>
      </c>
      <c r="BB7367" t="s">
        <v>2</v>
      </c>
      <c r="BC7367" t="s">
        <v>2</v>
      </c>
      <c r="BD7367" t="s">
        <v>2</v>
      </c>
      <c r="BE7367" t="s">
        <v>2</v>
      </c>
      <c r="BF7367" t="s">
        <v>2</v>
      </c>
      <c r="BG7367" t="s">
        <v>2</v>
      </c>
      <c r="BH7367" t="s">
        <v>2</v>
      </c>
    </row>
    <row r="7368" spans="1:60" x14ac:dyDescent="0.3">
      <c r="A7368">
        <v>282868</v>
      </c>
      <c r="B7368" t="s">
        <v>1</v>
      </c>
      <c r="C7368" t="s">
        <v>14</v>
      </c>
      <c r="D7368">
        <v>37</v>
      </c>
      <c r="E7368" t="s">
        <v>82</v>
      </c>
      <c r="F7368">
        <v>607</v>
      </c>
      <c r="G7368">
        <v>0</v>
      </c>
      <c r="H7368" t="s">
        <v>83</v>
      </c>
      <c r="I7368" t="s">
        <v>84</v>
      </c>
      <c r="J7368" t="s">
        <v>88</v>
      </c>
      <c r="K7368" t="s">
        <v>2</v>
      </c>
      <c r="L7368" t="s">
        <v>2</v>
      </c>
      <c r="M7368" t="s">
        <v>2</v>
      </c>
      <c r="N7368" t="s">
        <v>2</v>
      </c>
      <c r="O7368" t="s">
        <v>2</v>
      </c>
      <c r="P7368" t="s">
        <v>2</v>
      </c>
      <c r="Q7368" t="s">
        <v>2</v>
      </c>
      <c r="R7368" t="s">
        <v>2</v>
      </c>
      <c r="S7368" t="s">
        <v>2</v>
      </c>
      <c r="T7368" t="s">
        <v>2</v>
      </c>
      <c r="U7368" t="s">
        <v>2</v>
      </c>
      <c r="V7368" t="s">
        <v>2</v>
      </c>
      <c r="W7368" t="s">
        <v>2</v>
      </c>
      <c r="X7368" t="s">
        <v>2</v>
      </c>
      <c r="Y7368" t="s">
        <v>2</v>
      </c>
      <c r="Z7368" t="s">
        <v>2</v>
      </c>
      <c r="AA7368" t="s">
        <v>2</v>
      </c>
      <c r="AB7368" t="s">
        <v>2</v>
      </c>
      <c r="AC7368" t="s">
        <v>2</v>
      </c>
      <c r="AD7368" t="s">
        <v>2</v>
      </c>
      <c r="AE7368" t="s">
        <v>2</v>
      </c>
      <c r="AF7368">
        <v>1</v>
      </c>
      <c r="AG7368">
        <v>1</v>
      </c>
      <c r="AH7368">
        <v>1</v>
      </c>
      <c r="AI7368">
        <v>1</v>
      </c>
      <c r="AJ7368">
        <v>1</v>
      </c>
      <c r="AK7368">
        <v>1</v>
      </c>
      <c r="AL7368">
        <v>1</v>
      </c>
      <c r="AM7368">
        <v>1</v>
      </c>
      <c r="AN7368">
        <v>1</v>
      </c>
      <c r="AO7368">
        <v>1</v>
      </c>
      <c r="AP7368" t="s">
        <v>2</v>
      </c>
      <c r="AQ7368">
        <v>-241</v>
      </c>
      <c r="AR7368" t="s">
        <v>2</v>
      </c>
      <c r="AS7368" t="s">
        <v>2</v>
      </c>
      <c r="AT7368" t="s">
        <v>2</v>
      </c>
      <c r="AU7368" t="s">
        <v>2</v>
      </c>
      <c r="AV7368" t="s">
        <v>2</v>
      </c>
      <c r="AW7368" t="s">
        <v>2</v>
      </c>
      <c r="AX7368" t="s">
        <v>2</v>
      </c>
      <c r="AY7368" t="s">
        <v>2</v>
      </c>
      <c r="AZ7368" t="s">
        <v>2</v>
      </c>
      <c r="BA7368" t="s">
        <v>2</v>
      </c>
      <c r="BB7368" t="s">
        <v>2</v>
      </c>
      <c r="BC7368" t="s">
        <v>2</v>
      </c>
      <c r="BD7368" t="s">
        <v>2</v>
      </c>
      <c r="BE7368" t="s">
        <v>2</v>
      </c>
      <c r="BF7368" t="s">
        <v>2</v>
      </c>
      <c r="BG7368" t="s">
        <v>2</v>
      </c>
      <c r="BH7368" t="s">
        <v>2</v>
      </c>
    </row>
    <row r="7369" spans="1:60" x14ac:dyDescent="0.3">
      <c r="A7369">
        <v>499858</v>
      </c>
      <c r="B7369" t="s">
        <v>0</v>
      </c>
      <c r="C7369" t="s">
        <v>14</v>
      </c>
      <c r="D7369">
        <v>39</v>
      </c>
      <c r="E7369" t="s">
        <v>82</v>
      </c>
      <c r="F7369">
        <v>852</v>
      </c>
      <c r="G7369">
        <v>0</v>
      </c>
      <c r="H7369" t="s">
        <v>83</v>
      </c>
      <c r="I7369" t="s">
        <v>84</v>
      </c>
      <c r="J7369" t="s">
        <v>85</v>
      </c>
      <c r="K7369">
        <v>4</v>
      </c>
      <c r="L7369">
        <v>4</v>
      </c>
      <c r="M7369">
        <v>4</v>
      </c>
      <c r="N7369" t="s">
        <v>98</v>
      </c>
      <c r="O7369" t="s">
        <v>106</v>
      </c>
      <c r="P7369">
        <v>4</v>
      </c>
      <c r="Q7369">
        <v>84665000</v>
      </c>
      <c r="R7369">
        <v>21166250</v>
      </c>
      <c r="S7369">
        <v>35000000</v>
      </c>
      <c r="T7369">
        <v>4</v>
      </c>
      <c r="U7369">
        <v>4</v>
      </c>
      <c r="V7369">
        <v>4</v>
      </c>
      <c r="W7369">
        <v>1</v>
      </c>
      <c r="X7369">
        <v>1</v>
      </c>
      <c r="Y7369">
        <v>84665000</v>
      </c>
      <c r="Z7369">
        <v>84665000</v>
      </c>
      <c r="AA7369">
        <v>4</v>
      </c>
      <c r="AB7369">
        <v>4</v>
      </c>
      <c r="AC7369">
        <v>0</v>
      </c>
      <c r="AD7369">
        <v>2</v>
      </c>
      <c r="AE7369" t="s">
        <v>2</v>
      </c>
      <c r="AF7369">
        <v>11</v>
      </c>
      <c r="AG7369">
        <v>11</v>
      </c>
      <c r="AH7369">
        <v>11</v>
      </c>
      <c r="AI7369">
        <v>39</v>
      </c>
      <c r="AJ7369">
        <v>39</v>
      </c>
      <c r="AK7369">
        <v>39</v>
      </c>
      <c r="AL7369">
        <v>3.5454545454545499</v>
      </c>
      <c r="AM7369">
        <v>9</v>
      </c>
      <c r="AN7369">
        <v>39</v>
      </c>
      <c r="AO7369">
        <v>39</v>
      </c>
      <c r="AP7369">
        <v>2</v>
      </c>
      <c r="AQ7369">
        <v>0</v>
      </c>
      <c r="AR7369">
        <v>1</v>
      </c>
      <c r="AS7369">
        <v>1</v>
      </c>
      <c r="AT7369">
        <v>0</v>
      </c>
      <c r="AU7369">
        <v>0</v>
      </c>
      <c r="AV7369" t="s">
        <v>2</v>
      </c>
      <c r="AW7369" t="s">
        <v>2</v>
      </c>
      <c r="AX7369" t="s">
        <v>2</v>
      </c>
      <c r="AY7369" t="s">
        <v>2</v>
      </c>
      <c r="AZ7369">
        <v>1</v>
      </c>
      <c r="BA7369">
        <v>1</v>
      </c>
      <c r="BB7369">
        <v>0</v>
      </c>
      <c r="BC7369">
        <v>0</v>
      </c>
      <c r="BD7369">
        <v>1</v>
      </c>
      <c r="BE7369">
        <v>95612.9</v>
      </c>
      <c r="BF7369">
        <v>95612.9</v>
      </c>
      <c r="BG7369">
        <v>0</v>
      </c>
      <c r="BH7369">
        <v>0</v>
      </c>
    </row>
    <row r="7370" spans="1:60" x14ac:dyDescent="0.3">
      <c r="A7370">
        <v>83251</v>
      </c>
      <c r="B7370" t="s">
        <v>0</v>
      </c>
      <c r="C7370" t="s">
        <v>13</v>
      </c>
      <c r="D7370">
        <v>29</v>
      </c>
      <c r="E7370" t="s">
        <v>82</v>
      </c>
      <c r="F7370">
        <v>712</v>
      </c>
      <c r="G7370">
        <v>30</v>
      </c>
      <c r="H7370" t="s">
        <v>89</v>
      </c>
      <c r="I7370" t="s">
        <v>84</v>
      </c>
      <c r="J7370" t="s">
        <v>88</v>
      </c>
      <c r="K7370" t="s">
        <v>2</v>
      </c>
      <c r="L7370" t="s">
        <v>2</v>
      </c>
      <c r="M7370" t="s">
        <v>2</v>
      </c>
      <c r="N7370" t="s">
        <v>2</v>
      </c>
      <c r="O7370" t="s">
        <v>2</v>
      </c>
      <c r="P7370" t="s">
        <v>2</v>
      </c>
      <c r="Q7370" t="s">
        <v>2</v>
      </c>
      <c r="R7370" t="s">
        <v>2</v>
      </c>
      <c r="S7370" t="s">
        <v>2</v>
      </c>
      <c r="T7370" t="s">
        <v>2</v>
      </c>
      <c r="U7370" t="s">
        <v>2</v>
      </c>
      <c r="V7370" t="s">
        <v>2</v>
      </c>
      <c r="W7370" t="s">
        <v>2</v>
      </c>
      <c r="X7370" t="s">
        <v>2</v>
      </c>
      <c r="Y7370" t="s">
        <v>2</v>
      </c>
      <c r="Z7370" t="s">
        <v>2</v>
      </c>
      <c r="AA7370" t="s">
        <v>2</v>
      </c>
      <c r="AB7370" t="s">
        <v>2</v>
      </c>
      <c r="AC7370" t="s">
        <v>2</v>
      </c>
      <c r="AD7370" t="s">
        <v>2</v>
      </c>
      <c r="AE7370" t="s">
        <v>2</v>
      </c>
      <c r="AF7370">
        <v>1</v>
      </c>
      <c r="AG7370" t="s">
        <v>2</v>
      </c>
      <c r="AH7370" t="s">
        <v>2</v>
      </c>
      <c r="AI7370">
        <v>1</v>
      </c>
      <c r="AJ7370" t="s">
        <v>2</v>
      </c>
      <c r="AK7370" t="s">
        <v>2</v>
      </c>
      <c r="AL7370">
        <v>1</v>
      </c>
      <c r="AM7370">
        <v>1</v>
      </c>
      <c r="AN7370">
        <v>1</v>
      </c>
      <c r="AO7370">
        <v>1</v>
      </c>
      <c r="AP7370" t="s">
        <v>2</v>
      </c>
      <c r="AQ7370">
        <v>-212</v>
      </c>
      <c r="AR7370" t="s">
        <v>2</v>
      </c>
      <c r="AS7370" t="s">
        <v>2</v>
      </c>
      <c r="AT7370" t="s">
        <v>2</v>
      </c>
      <c r="AU7370" t="s">
        <v>2</v>
      </c>
      <c r="AV7370" t="s">
        <v>2</v>
      </c>
      <c r="AW7370" t="s">
        <v>2</v>
      </c>
      <c r="AX7370" t="s">
        <v>2</v>
      </c>
      <c r="AY7370" t="s">
        <v>2</v>
      </c>
      <c r="AZ7370" t="s">
        <v>2</v>
      </c>
      <c r="BA7370" t="s">
        <v>2</v>
      </c>
      <c r="BB7370" t="s">
        <v>2</v>
      </c>
      <c r="BC7370" t="s">
        <v>2</v>
      </c>
      <c r="BD7370" t="s">
        <v>2</v>
      </c>
      <c r="BE7370" t="s">
        <v>2</v>
      </c>
      <c r="BF7370" t="s">
        <v>2</v>
      </c>
      <c r="BG7370" t="s">
        <v>2</v>
      </c>
      <c r="BH7370" t="s">
        <v>2</v>
      </c>
    </row>
    <row r="7371" spans="1:60" x14ac:dyDescent="0.3">
      <c r="A7371">
        <v>645262</v>
      </c>
      <c r="B7371" t="s">
        <v>1</v>
      </c>
      <c r="C7371" t="s">
        <v>14</v>
      </c>
      <c r="D7371">
        <v>23</v>
      </c>
      <c r="E7371" t="s">
        <v>82</v>
      </c>
      <c r="F7371">
        <v>504</v>
      </c>
      <c r="G7371">
        <v>233</v>
      </c>
      <c r="H7371" t="s">
        <v>89</v>
      </c>
      <c r="I7371" t="s">
        <v>84</v>
      </c>
      <c r="J7371" t="s">
        <v>88</v>
      </c>
      <c r="K7371" t="s">
        <v>2</v>
      </c>
      <c r="L7371" t="s">
        <v>2</v>
      </c>
      <c r="M7371" t="s">
        <v>2</v>
      </c>
      <c r="N7371" t="s">
        <v>2</v>
      </c>
      <c r="O7371" t="s">
        <v>2</v>
      </c>
      <c r="P7371" t="s">
        <v>2</v>
      </c>
      <c r="Q7371" t="s">
        <v>2</v>
      </c>
      <c r="R7371" t="s">
        <v>2</v>
      </c>
      <c r="S7371" t="s">
        <v>2</v>
      </c>
      <c r="T7371" t="s">
        <v>2</v>
      </c>
      <c r="U7371" t="s">
        <v>2</v>
      </c>
      <c r="V7371" t="s">
        <v>2</v>
      </c>
      <c r="W7371" t="s">
        <v>2</v>
      </c>
      <c r="X7371" t="s">
        <v>2</v>
      </c>
      <c r="Y7371" t="s">
        <v>2</v>
      </c>
      <c r="Z7371" t="s">
        <v>2</v>
      </c>
      <c r="AA7371" t="s">
        <v>2</v>
      </c>
      <c r="AB7371" t="s">
        <v>2</v>
      </c>
      <c r="AC7371" t="s">
        <v>2</v>
      </c>
      <c r="AD7371" t="s">
        <v>2</v>
      </c>
      <c r="AE7371" t="s">
        <v>2</v>
      </c>
      <c r="AF7371">
        <v>1</v>
      </c>
      <c r="AG7371" t="s">
        <v>2</v>
      </c>
      <c r="AH7371" t="s">
        <v>2</v>
      </c>
      <c r="AI7371">
        <v>1</v>
      </c>
      <c r="AJ7371" t="s">
        <v>2</v>
      </c>
      <c r="AK7371" t="s">
        <v>2</v>
      </c>
      <c r="AL7371">
        <v>1</v>
      </c>
      <c r="AM7371">
        <v>1</v>
      </c>
      <c r="AN7371">
        <v>1</v>
      </c>
      <c r="AO7371">
        <v>1</v>
      </c>
      <c r="AP7371" t="s">
        <v>2</v>
      </c>
      <c r="AQ7371">
        <v>-419</v>
      </c>
      <c r="AR7371" t="s">
        <v>2</v>
      </c>
      <c r="AS7371" t="s">
        <v>2</v>
      </c>
      <c r="AT7371" t="s">
        <v>2</v>
      </c>
      <c r="AU7371" t="s">
        <v>2</v>
      </c>
      <c r="AV7371" t="s">
        <v>2</v>
      </c>
      <c r="AW7371" t="s">
        <v>2</v>
      </c>
      <c r="AX7371" t="s">
        <v>2</v>
      </c>
      <c r="AY7371" t="s">
        <v>2</v>
      </c>
      <c r="AZ7371" t="s">
        <v>2</v>
      </c>
      <c r="BA7371" t="s">
        <v>2</v>
      </c>
      <c r="BB7371" t="s">
        <v>2</v>
      </c>
      <c r="BC7371" t="s">
        <v>2</v>
      </c>
      <c r="BD7371" t="s">
        <v>2</v>
      </c>
      <c r="BE7371" t="s">
        <v>2</v>
      </c>
      <c r="BF7371" t="s">
        <v>2</v>
      </c>
      <c r="BG7371" t="s">
        <v>2</v>
      </c>
      <c r="BH7371" t="s">
        <v>2</v>
      </c>
    </row>
    <row r="7372" spans="1:60" x14ac:dyDescent="0.3">
      <c r="A7372">
        <v>294046</v>
      </c>
      <c r="B7372" t="s">
        <v>1</v>
      </c>
      <c r="C7372" t="s">
        <v>13</v>
      </c>
      <c r="D7372">
        <v>61</v>
      </c>
      <c r="E7372" t="s">
        <v>82</v>
      </c>
      <c r="F7372">
        <v>721</v>
      </c>
      <c r="G7372">
        <v>0</v>
      </c>
      <c r="H7372" t="s">
        <v>83</v>
      </c>
      <c r="I7372" t="s">
        <v>82</v>
      </c>
      <c r="J7372" t="s">
        <v>88</v>
      </c>
      <c r="K7372" t="s">
        <v>2</v>
      </c>
      <c r="L7372" t="s">
        <v>2</v>
      </c>
      <c r="M7372" t="s">
        <v>2</v>
      </c>
      <c r="N7372" t="s">
        <v>2</v>
      </c>
      <c r="O7372" t="s">
        <v>2</v>
      </c>
      <c r="P7372" t="s">
        <v>2</v>
      </c>
      <c r="Q7372" t="s">
        <v>2</v>
      </c>
      <c r="R7372" t="s">
        <v>2</v>
      </c>
      <c r="S7372" t="s">
        <v>2</v>
      </c>
      <c r="T7372" t="s">
        <v>2</v>
      </c>
      <c r="U7372" t="s">
        <v>2</v>
      </c>
      <c r="V7372" t="s">
        <v>2</v>
      </c>
      <c r="W7372" t="s">
        <v>2</v>
      </c>
      <c r="X7372" t="s">
        <v>2</v>
      </c>
      <c r="Y7372" t="s">
        <v>2</v>
      </c>
      <c r="Z7372" t="s">
        <v>2</v>
      </c>
      <c r="AA7372" t="s">
        <v>2</v>
      </c>
      <c r="AB7372" t="s">
        <v>2</v>
      </c>
      <c r="AC7372" t="s">
        <v>2</v>
      </c>
      <c r="AD7372" t="s">
        <v>2</v>
      </c>
      <c r="AE7372" t="s">
        <v>2</v>
      </c>
      <c r="AF7372">
        <v>1</v>
      </c>
      <c r="AG7372" t="s">
        <v>2</v>
      </c>
      <c r="AH7372" t="s">
        <v>2</v>
      </c>
      <c r="AI7372">
        <v>1</v>
      </c>
      <c r="AJ7372" t="s">
        <v>2</v>
      </c>
      <c r="AK7372" t="s">
        <v>2</v>
      </c>
      <c r="AL7372">
        <v>1</v>
      </c>
      <c r="AM7372">
        <v>1</v>
      </c>
      <c r="AN7372">
        <v>1</v>
      </c>
      <c r="AO7372">
        <v>1</v>
      </c>
      <c r="AP7372" t="s">
        <v>2</v>
      </c>
      <c r="AQ7372">
        <v>-182</v>
      </c>
      <c r="AR7372" t="s">
        <v>2</v>
      </c>
      <c r="AS7372" t="s">
        <v>2</v>
      </c>
      <c r="AT7372" t="s">
        <v>2</v>
      </c>
      <c r="AU7372" t="s">
        <v>2</v>
      </c>
      <c r="AV7372" t="s">
        <v>2</v>
      </c>
      <c r="AW7372" t="s">
        <v>2</v>
      </c>
      <c r="AX7372" t="s">
        <v>2</v>
      </c>
      <c r="AY7372" t="s">
        <v>2</v>
      </c>
      <c r="AZ7372" t="s">
        <v>2</v>
      </c>
      <c r="BA7372" t="s">
        <v>2</v>
      </c>
      <c r="BB7372" t="s">
        <v>2</v>
      </c>
      <c r="BC7372" t="s">
        <v>2</v>
      </c>
      <c r="BD7372" t="s">
        <v>2</v>
      </c>
      <c r="BE7372" t="s">
        <v>2</v>
      </c>
      <c r="BF7372" t="s">
        <v>2</v>
      </c>
      <c r="BG7372" t="s">
        <v>2</v>
      </c>
      <c r="BH7372" t="s">
        <v>2</v>
      </c>
    </row>
    <row r="7373" spans="1:60" x14ac:dyDescent="0.3">
      <c r="A7373">
        <v>169489</v>
      </c>
      <c r="B7373" t="s">
        <v>0</v>
      </c>
      <c r="C7373" t="s">
        <v>14</v>
      </c>
      <c r="D7373">
        <v>21</v>
      </c>
      <c r="E7373" t="s">
        <v>82</v>
      </c>
      <c r="F7373">
        <v>925</v>
      </c>
      <c r="G7373">
        <v>0</v>
      </c>
      <c r="H7373" t="s">
        <v>83</v>
      </c>
      <c r="I7373" t="s">
        <v>82</v>
      </c>
      <c r="J7373" t="s">
        <v>85</v>
      </c>
      <c r="K7373">
        <v>1</v>
      </c>
      <c r="L7373">
        <v>1</v>
      </c>
      <c r="M7373">
        <v>1</v>
      </c>
      <c r="N7373" t="s">
        <v>91</v>
      </c>
      <c r="O7373" t="s">
        <v>92</v>
      </c>
      <c r="P7373">
        <v>1</v>
      </c>
      <c r="Q7373">
        <v>10000</v>
      </c>
      <c r="R7373">
        <v>10000</v>
      </c>
      <c r="S7373">
        <v>10000</v>
      </c>
      <c r="T7373">
        <v>1</v>
      </c>
      <c r="U7373">
        <v>1</v>
      </c>
      <c r="V7373">
        <v>1</v>
      </c>
      <c r="W7373">
        <v>1</v>
      </c>
      <c r="X7373">
        <v>1</v>
      </c>
      <c r="Y7373">
        <v>10000</v>
      </c>
      <c r="Z7373">
        <v>10000</v>
      </c>
      <c r="AA7373">
        <v>1</v>
      </c>
      <c r="AB7373">
        <v>1</v>
      </c>
      <c r="AC7373">
        <v>64</v>
      </c>
      <c r="AD7373" t="s">
        <v>2</v>
      </c>
      <c r="AE7373">
        <v>1</v>
      </c>
      <c r="AF7373">
        <v>7</v>
      </c>
      <c r="AG7373">
        <v>2</v>
      </c>
      <c r="AH7373">
        <v>2</v>
      </c>
      <c r="AI7373">
        <v>16</v>
      </c>
      <c r="AJ7373">
        <v>9</v>
      </c>
      <c r="AK7373">
        <v>9</v>
      </c>
      <c r="AL7373">
        <v>2.28571428571429</v>
      </c>
      <c r="AM7373">
        <v>8</v>
      </c>
      <c r="AN7373">
        <v>8</v>
      </c>
      <c r="AO7373">
        <v>9</v>
      </c>
      <c r="AP7373">
        <v>51</v>
      </c>
      <c r="AQ7373">
        <v>0</v>
      </c>
      <c r="AR7373">
        <v>1</v>
      </c>
      <c r="AS7373">
        <v>1</v>
      </c>
      <c r="AT7373">
        <v>0</v>
      </c>
      <c r="AU7373">
        <v>0</v>
      </c>
      <c r="AV7373" t="s">
        <v>2</v>
      </c>
      <c r="AW7373" t="s">
        <v>2</v>
      </c>
      <c r="AX7373" t="s">
        <v>2</v>
      </c>
      <c r="AY7373" t="s">
        <v>2</v>
      </c>
      <c r="AZ7373">
        <v>1</v>
      </c>
      <c r="BA7373">
        <v>1</v>
      </c>
      <c r="BB7373">
        <v>0</v>
      </c>
      <c r="BC7373">
        <v>0</v>
      </c>
      <c r="BD7373">
        <v>1</v>
      </c>
      <c r="BE7373">
        <v>282864.58</v>
      </c>
      <c r="BF7373">
        <v>346877.51500000001</v>
      </c>
      <c r="BG7373">
        <v>0</v>
      </c>
      <c r="BH7373">
        <v>0</v>
      </c>
    </row>
    <row r="7374" spans="1:60" x14ac:dyDescent="0.3">
      <c r="A7374">
        <v>281125</v>
      </c>
      <c r="B7374" t="s">
        <v>0</v>
      </c>
      <c r="C7374" t="s">
        <v>13</v>
      </c>
      <c r="D7374">
        <v>44</v>
      </c>
      <c r="E7374" t="s">
        <v>82</v>
      </c>
      <c r="F7374">
        <v>877</v>
      </c>
      <c r="G7374">
        <v>35</v>
      </c>
      <c r="H7374" t="s">
        <v>83</v>
      </c>
      <c r="I7374" t="s">
        <v>84</v>
      </c>
      <c r="J7374" t="s">
        <v>85</v>
      </c>
      <c r="K7374" t="s">
        <v>2</v>
      </c>
      <c r="L7374" t="s">
        <v>2</v>
      </c>
      <c r="M7374" t="s">
        <v>2</v>
      </c>
      <c r="N7374" t="s">
        <v>2</v>
      </c>
      <c r="O7374" t="s">
        <v>2</v>
      </c>
      <c r="P7374" t="s">
        <v>2</v>
      </c>
      <c r="Q7374" t="s">
        <v>2</v>
      </c>
      <c r="R7374" t="s">
        <v>2</v>
      </c>
      <c r="S7374" t="s">
        <v>2</v>
      </c>
      <c r="T7374" t="s">
        <v>2</v>
      </c>
      <c r="U7374" t="s">
        <v>2</v>
      </c>
      <c r="V7374" t="s">
        <v>2</v>
      </c>
      <c r="W7374" t="s">
        <v>2</v>
      </c>
      <c r="X7374" t="s">
        <v>2</v>
      </c>
      <c r="Y7374" t="s">
        <v>2</v>
      </c>
      <c r="Z7374" t="s">
        <v>2</v>
      </c>
      <c r="AA7374" t="s">
        <v>2</v>
      </c>
      <c r="AB7374" t="s">
        <v>2</v>
      </c>
      <c r="AC7374" t="s">
        <v>2</v>
      </c>
      <c r="AD7374" t="s">
        <v>2</v>
      </c>
      <c r="AE7374" t="s">
        <v>2</v>
      </c>
      <c r="AF7374">
        <v>14</v>
      </c>
      <c r="AG7374">
        <v>14</v>
      </c>
      <c r="AH7374">
        <v>9</v>
      </c>
      <c r="AI7374">
        <v>42</v>
      </c>
      <c r="AJ7374">
        <v>42</v>
      </c>
      <c r="AK7374">
        <v>14</v>
      </c>
      <c r="AL7374">
        <v>3</v>
      </c>
      <c r="AM7374">
        <v>10</v>
      </c>
      <c r="AN7374">
        <v>21</v>
      </c>
      <c r="AO7374">
        <v>30</v>
      </c>
      <c r="AP7374">
        <v>11</v>
      </c>
      <c r="AQ7374">
        <v>0</v>
      </c>
      <c r="AR7374" t="s">
        <v>2</v>
      </c>
      <c r="AS7374" t="s">
        <v>2</v>
      </c>
      <c r="AT7374" t="s">
        <v>2</v>
      </c>
      <c r="AU7374" t="s">
        <v>2</v>
      </c>
      <c r="AV7374">
        <v>790480000</v>
      </c>
      <c r="AW7374">
        <v>785720000</v>
      </c>
      <c r="AX7374">
        <v>1</v>
      </c>
      <c r="AY7374">
        <v>1</v>
      </c>
      <c r="AZ7374">
        <v>1</v>
      </c>
      <c r="BA7374">
        <v>1</v>
      </c>
      <c r="BB7374">
        <v>0</v>
      </c>
      <c r="BC7374">
        <v>0</v>
      </c>
      <c r="BD7374">
        <v>1</v>
      </c>
      <c r="BE7374">
        <v>988633.55333333299</v>
      </c>
      <c r="BF7374">
        <v>1434740.655</v>
      </c>
      <c r="BG7374">
        <v>0</v>
      </c>
      <c r="BH7374">
        <v>0</v>
      </c>
    </row>
    <row r="7375" spans="1:60" x14ac:dyDescent="0.3">
      <c r="A7375">
        <v>442211</v>
      </c>
      <c r="B7375" t="s">
        <v>1</v>
      </c>
      <c r="C7375" t="s">
        <v>14</v>
      </c>
      <c r="D7375">
        <v>30</v>
      </c>
      <c r="E7375" t="s">
        <v>82</v>
      </c>
      <c r="F7375">
        <v>852</v>
      </c>
      <c r="G7375">
        <v>0</v>
      </c>
      <c r="H7375" t="s">
        <v>89</v>
      </c>
      <c r="I7375" t="s">
        <v>82</v>
      </c>
      <c r="J7375" t="s">
        <v>85</v>
      </c>
      <c r="K7375" t="s">
        <v>2</v>
      </c>
      <c r="L7375" t="s">
        <v>2</v>
      </c>
      <c r="M7375" t="s">
        <v>2</v>
      </c>
      <c r="N7375" t="s">
        <v>2</v>
      </c>
      <c r="O7375" t="s">
        <v>2</v>
      </c>
      <c r="P7375" t="s">
        <v>2</v>
      </c>
      <c r="Q7375" t="s">
        <v>2</v>
      </c>
      <c r="R7375" t="s">
        <v>2</v>
      </c>
      <c r="S7375" t="s">
        <v>2</v>
      </c>
      <c r="T7375" t="s">
        <v>2</v>
      </c>
      <c r="U7375" t="s">
        <v>2</v>
      </c>
      <c r="V7375" t="s">
        <v>2</v>
      </c>
      <c r="W7375" t="s">
        <v>2</v>
      </c>
      <c r="X7375" t="s">
        <v>2</v>
      </c>
      <c r="Y7375" t="s">
        <v>2</v>
      </c>
      <c r="Z7375" t="s">
        <v>2</v>
      </c>
      <c r="AA7375" t="s">
        <v>2</v>
      </c>
      <c r="AB7375" t="s">
        <v>2</v>
      </c>
      <c r="AC7375" t="s">
        <v>2</v>
      </c>
      <c r="AD7375" t="s">
        <v>2</v>
      </c>
      <c r="AE7375" t="s">
        <v>2</v>
      </c>
      <c r="AF7375">
        <v>3</v>
      </c>
      <c r="AG7375">
        <v>3</v>
      </c>
      <c r="AH7375">
        <v>3</v>
      </c>
      <c r="AI7375">
        <v>11</v>
      </c>
      <c r="AJ7375">
        <v>11</v>
      </c>
      <c r="AK7375">
        <v>11</v>
      </c>
      <c r="AL7375">
        <v>3.6666666666666701</v>
      </c>
      <c r="AM7375">
        <v>9</v>
      </c>
      <c r="AN7375">
        <v>11</v>
      </c>
      <c r="AO7375">
        <v>11</v>
      </c>
      <c r="AP7375">
        <v>0</v>
      </c>
      <c r="AQ7375">
        <v>0</v>
      </c>
      <c r="AR7375" t="s">
        <v>2</v>
      </c>
      <c r="AS7375" t="s">
        <v>2</v>
      </c>
      <c r="AT7375" t="s">
        <v>2</v>
      </c>
      <c r="AU7375" t="s">
        <v>2</v>
      </c>
      <c r="AV7375" t="s">
        <v>2</v>
      </c>
      <c r="AW7375" t="s">
        <v>2</v>
      </c>
      <c r="AX7375" t="s">
        <v>2</v>
      </c>
      <c r="AY7375" t="s">
        <v>2</v>
      </c>
      <c r="AZ7375">
        <v>1</v>
      </c>
      <c r="BA7375">
        <v>1</v>
      </c>
      <c r="BB7375">
        <v>0</v>
      </c>
      <c r="BC7375">
        <v>0</v>
      </c>
      <c r="BD7375">
        <v>1</v>
      </c>
      <c r="BE7375">
        <v>32258.06</v>
      </c>
      <c r="BF7375">
        <v>32258.06</v>
      </c>
      <c r="BG7375">
        <v>0</v>
      </c>
      <c r="BH7375">
        <v>0</v>
      </c>
    </row>
    <row r="7376" spans="1:60" x14ac:dyDescent="0.3">
      <c r="A7376">
        <v>626694</v>
      </c>
      <c r="B7376" t="s">
        <v>0</v>
      </c>
      <c r="C7376" t="s">
        <v>14</v>
      </c>
      <c r="D7376">
        <v>33</v>
      </c>
      <c r="E7376" t="s">
        <v>82</v>
      </c>
      <c r="F7376">
        <v>870</v>
      </c>
      <c r="G7376">
        <v>0</v>
      </c>
      <c r="H7376" t="s">
        <v>83</v>
      </c>
      <c r="I7376" t="s">
        <v>82</v>
      </c>
      <c r="J7376" t="s">
        <v>88</v>
      </c>
      <c r="K7376" t="s">
        <v>2</v>
      </c>
      <c r="L7376" t="s">
        <v>2</v>
      </c>
      <c r="M7376" t="s">
        <v>2</v>
      </c>
      <c r="N7376" t="s">
        <v>2</v>
      </c>
      <c r="O7376" t="s">
        <v>2</v>
      </c>
      <c r="P7376" t="s">
        <v>2</v>
      </c>
      <c r="Q7376" t="s">
        <v>2</v>
      </c>
      <c r="R7376" t="s">
        <v>2</v>
      </c>
      <c r="S7376" t="s">
        <v>2</v>
      </c>
      <c r="T7376" t="s">
        <v>2</v>
      </c>
      <c r="U7376" t="s">
        <v>2</v>
      </c>
      <c r="V7376" t="s">
        <v>2</v>
      </c>
      <c r="W7376" t="s">
        <v>2</v>
      </c>
      <c r="X7376" t="s">
        <v>2</v>
      </c>
      <c r="Y7376" t="s">
        <v>2</v>
      </c>
      <c r="Z7376" t="s">
        <v>2</v>
      </c>
      <c r="AA7376" t="s">
        <v>2</v>
      </c>
      <c r="AB7376" t="s">
        <v>2</v>
      </c>
      <c r="AC7376" t="s">
        <v>2</v>
      </c>
      <c r="AD7376" t="s">
        <v>2</v>
      </c>
      <c r="AE7376" t="s">
        <v>2</v>
      </c>
      <c r="AF7376">
        <v>2</v>
      </c>
      <c r="AG7376">
        <v>2</v>
      </c>
      <c r="AH7376">
        <v>2</v>
      </c>
      <c r="AI7376">
        <v>7</v>
      </c>
      <c r="AJ7376">
        <v>7</v>
      </c>
      <c r="AK7376">
        <v>7</v>
      </c>
      <c r="AL7376">
        <v>3.5</v>
      </c>
      <c r="AM7376">
        <v>6</v>
      </c>
      <c r="AN7376">
        <v>7</v>
      </c>
      <c r="AO7376">
        <v>7</v>
      </c>
      <c r="AP7376">
        <v>0</v>
      </c>
      <c r="AQ7376">
        <v>1</v>
      </c>
      <c r="AR7376" t="s">
        <v>2</v>
      </c>
      <c r="AS7376" t="s">
        <v>2</v>
      </c>
      <c r="AT7376" t="s">
        <v>2</v>
      </c>
      <c r="AU7376" t="s">
        <v>2</v>
      </c>
      <c r="AV7376" t="s">
        <v>2</v>
      </c>
      <c r="AW7376" t="s">
        <v>2</v>
      </c>
      <c r="AX7376" t="s">
        <v>2</v>
      </c>
      <c r="AY7376" t="s">
        <v>2</v>
      </c>
      <c r="AZ7376" t="s">
        <v>2</v>
      </c>
      <c r="BA7376" t="s">
        <v>2</v>
      </c>
      <c r="BB7376" t="s">
        <v>2</v>
      </c>
      <c r="BC7376" t="s">
        <v>2</v>
      </c>
      <c r="BD7376" t="s">
        <v>2</v>
      </c>
      <c r="BE7376" t="s">
        <v>2</v>
      </c>
      <c r="BF7376" t="s">
        <v>2</v>
      </c>
      <c r="BG7376" t="s">
        <v>2</v>
      </c>
      <c r="BH7376" t="s">
        <v>2</v>
      </c>
    </row>
    <row r="7377" spans="1:60" x14ac:dyDescent="0.3">
      <c r="A7377">
        <v>232150</v>
      </c>
      <c r="B7377" t="s">
        <v>0</v>
      </c>
      <c r="C7377" t="s">
        <v>14</v>
      </c>
      <c r="D7377">
        <v>31</v>
      </c>
      <c r="E7377" t="s">
        <v>82</v>
      </c>
      <c r="F7377">
        <v>782</v>
      </c>
      <c r="G7377">
        <v>3</v>
      </c>
      <c r="H7377" t="s">
        <v>83</v>
      </c>
      <c r="I7377" t="s">
        <v>82</v>
      </c>
      <c r="J7377" t="s">
        <v>85</v>
      </c>
      <c r="K7377" t="s">
        <v>2</v>
      </c>
      <c r="L7377" t="s">
        <v>2</v>
      </c>
      <c r="M7377" t="s">
        <v>2</v>
      </c>
      <c r="N7377" t="s">
        <v>2</v>
      </c>
      <c r="O7377" t="s">
        <v>2</v>
      </c>
      <c r="P7377" t="s">
        <v>2</v>
      </c>
      <c r="Q7377" t="s">
        <v>2</v>
      </c>
      <c r="R7377" t="s">
        <v>2</v>
      </c>
      <c r="S7377" t="s">
        <v>2</v>
      </c>
      <c r="T7377" t="s">
        <v>2</v>
      </c>
      <c r="U7377" t="s">
        <v>2</v>
      </c>
      <c r="V7377" t="s">
        <v>2</v>
      </c>
      <c r="W7377" t="s">
        <v>2</v>
      </c>
      <c r="X7377" t="s">
        <v>2</v>
      </c>
      <c r="Y7377" t="s">
        <v>2</v>
      </c>
      <c r="Z7377" t="s">
        <v>2</v>
      </c>
      <c r="AA7377" t="s">
        <v>2</v>
      </c>
      <c r="AB7377" t="s">
        <v>2</v>
      </c>
      <c r="AC7377" t="s">
        <v>2</v>
      </c>
      <c r="AD7377" t="s">
        <v>2</v>
      </c>
      <c r="AE7377" t="s">
        <v>2</v>
      </c>
      <c r="AF7377">
        <v>1</v>
      </c>
      <c r="AG7377">
        <v>1</v>
      </c>
      <c r="AH7377" t="s">
        <v>2</v>
      </c>
      <c r="AI7377">
        <v>1</v>
      </c>
      <c r="AJ7377">
        <v>1</v>
      </c>
      <c r="AK7377" t="s">
        <v>2</v>
      </c>
      <c r="AL7377">
        <v>1</v>
      </c>
      <c r="AM7377">
        <v>1</v>
      </c>
      <c r="AN7377">
        <v>1</v>
      </c>
      <c r="AO7377">
        <v>1</v>
      </c>
      <c r="AP7377" t="s">
        <v>2</v>
      </c>
      <c r="AQ7377">
        <v>-120</v>
      </c>
      <c r="AR7377" t="s">
        <v>2</v>
      </c>
      <c r="AS7377" t="s">
        <v>2</v>
      </c>
      <c r="AT7377" t="s">
        <v>2</v>
      </c>
      <c r="AU7377" t="s">
        <v>2</v>
      </c>
      <c r="AV7377" t="s">
        <v>2</v>
      </c>
      <c r="AW7377" t="s">
        <v>2</v>
      </c>
      <c r="AX7377" t="s">
        <v>2</v>
      </c>
      <c r="AY7377" t="s">
        <v>2</v>
      </c>
      <c r="AZ7377" t="s">
        <v>2</v>
      </c>
      <c r="BA7377" t="s">
        <v>2</v>
      </c>
      <c r="BB7377" t="s">
        <v>2</v>
      </c>
      <c r="BC7377" t="s">
        <v>2</v>
      </c>
      <c r="BD7377" t="s">
        <v>2</v>
      </c>
      <c r="BE7377" t="s">
        <v>2</v>
      </c>
      <c r="BF7377" t="s">
        <v>2</v>
      </c>
      <c r="BG7377" t="s">
        <v>2</v>
      </c>
      <c r="BH7377" t="s">
        <v>2</v>
      </c>
    </row>
    <row r="7378" spans="1:60" x14ac:dyDescent="0.3">
      <c r="A7378">
        <v>697608</v>
      </c>
      <c r="B7378" t="s">
        <v>0</v>
      </c>
      <c r="C7378" t="s">
        <v>14</v>
      </c>
      <c r="D7378">
        <v>29</v>
      </c>
      <c r="E7378" t="s">
        <v>82</v>
      </c>
      <c r="F7378">
        <v>860</v>
      </c>
      <c r="G7378">
        <v>15</v>
      </c>
      <c r="H7378" t="s">
        <v>83</v>
      </c>
      <c r="I7378" t="s">
        <v>82</v>
      </c>
      <c r="J7378" t="s">
        <v>88</v>
      </c>
      <c r="K7378" t="s">
        <v>2</v>
      </c>
      <c r="L7378" t="s">
        <v>2</v>
      </c>
      <c r="M7378" t="s">
        <v>2</v>
      </c>
      <c r="N7378" t="s">
        <v>2</v>
      </c>
      <c r="O7378" t="s">
        <v>2</v>
      </c>
      <c r="P7378" t="s">
        <v>2</v>
      </c>
      <c r="Q7378" t="s">
        <v>2</v>
      </c>
      <c r="R7378" t="s">
        <v>2</v>
      </c>
      <c r="S7378" t="s">
        <v>2</v>
      </c>
      <c r="T7378" t="s">
        <v>2</v>
      </c>
      <c r="U7378" t="s">
        <v>2</v>
      </c>
      <c r="V7378" t="s">
        <v>2</v>
      </c>
      <c r="W7378" t="s">
        <v>2</v>
      </c>
      <c r="X7378" t="s">
        <v>2</v>
      </c>
      <c r="Y7378" t="s">
        <v>2</v>
      </c>
      <c r="Z7378" t="s">
        <v>2</v>
      </c>
      <c r="AA7378" t="s">
        <v>2</v>
      </c>
      <c r="AB7378" t="s">
        <v>2</v>
      </c>
      <c r="AC7378" t="s">
        <v>2</v>
      </c>
      <c r="AD7378" t="s">
        <v>2</v>
      </c>
      <c r="AE7378" t="s">
        <v>2</v>
      </c>
      <c r="AF7378">
        <v>5</v>
      </c>
      <c r="AG7378">
        <v>5</v>
      </c>
      <c r="AH7378">
        <v>5</v>
      </c>
      <c r="AI7378">
        <v>21</v>
      </c>
      <c r="AJ7378">
        <v>21</v>
      </c>
      <c r="AK7378">
        <v>21</v>
      </c>
      <c r="AL7378">
        <v>4.2</v>
      </c>
      <c r="AM7378">
        <v>13</v>
      </c>
      <c r="AN7378">
        <v>21</v>
      </c>
      <c r="AO7378">
        <v>21</v>
      </c>
      <c r="AP7378">
        <v>5</v>
      </c>
      <c r="AQ7378">
        <v>0</v>
      </c>
      <c r="AR7378" t="s">
        <v>2</v>
      </c>
      <c r="AS7378" t="s">
        <v>2</v>
      </c>
      <c r="AT7378" t="s">
        <v>2</v>
      </c>
      <c r="AU7378" t="s">
        <v>2</v>
      </c>
      <c r="AV7378">
        <v>101000000</v>
      </c>
      <c r="AW7378">
        <v>101000000</v>
      </c>
      <c r="AX7378">
        <v>1</v>
      </c>
      <c r="AY7378">
        <v>1</v>
      </c>
      <c r="AZ7378">
        <v>1</v>
      </c>
      <c r="BA7378">
        <v>1</v>
      </c>
      <c r="BB7378">
        <v>0</v>
      </c>
      <c r="BC7378">
        <v>0</v>
      </c>
      <c r="BD7378">
        <v>1</v>
      </c>
      <c r="BE7378">
        <v>3419375.94</v>
      </c>
      <c r="BF7378">
        <v>3419375.94</v>
      </c>
      <c r="BG7378">
        <v>0</v>
      </c>
      <c r="BH7378">
        <v>0</v>
      </c>
    </row>
    <row r="7379" spans="1:60" x14ac:dyDescent="0.3">
      <c r="A7379">
        <v>336478</v>
      </c>
      <c r="B7379" t="s">
        <v>0</v>
      </c>
      <c r="C7379" t="s">
        <v>13</v>
      </c>
      <c r="D7379">
        <v>32</v>
      </c>
      <c r="E7379" t="s">
        <v>82</v>
      </c>
      <c r="F7379">
        <v>925</v>
      </c>
      <c r="G7379">
        <v>0</v>
      </c>
      <c r="H7379" t="s">
        <v>83</v>
      </c>
      <c r="I7379" t="s">
        <v>84</v>
      </c>
      <c r="J7379" t="s">
        <v>88</v>
      </c>
      <c r="K7379" t="s">
        <v>2</v>
      </c>
      <c r="L7379" t="s">
        <v>2</v>
      </c>
      <c r="M7379" t="s">
        <v>2</v>
      </c>
      <c r="N7379" t="s">
        <v>2</v>
      </c>
      <c r="O7379" t="s">
        <v>2</v>
      </c>
      <c r="P7379" t="s">
        <v>2</v>
      </c>
      <c r="Q7379" t="s">
        <v>2</v>
      </c>
      <c r="R7379" t="s">
        <v>2</v>
      </c>
      <c r="S7379" t="s">
        <v>2</v>
      </c>
      <c r="T7379" t="s">
        <v>2</v>
      </c>
      <c r="U7379" t="s">
        <v>2</v>
      </c>
      <c r="V7379" t="s">
        <v>2</v>
      </c>
      <c r="W7379" t="s">
        <v>2</v>
      </c>
      <c r="X7379" t="s">
        <v>2</v>
      </c>
      <c r="Y7379" t="s">
        <v>2</v>
      </c>
      <c r="Z7379" t="s">
        <v>2</v>
      </c>
      <c r="AA7379" t="s">
        <v>2</v>
      </c>
      <c r="AB7379" t="s">
        <v>2</v>
      </c>
      <c r="AC7379" t="s">
        <v>2</v>
      </c>
      <c r="AD7379" t="s">
        <v>2</v>
      </c>
      <c r="AE7379" t="s">
        <v>2</v>
      </c>
      <c r="AF7379">
        <v>5</v>
      </c>
      <c r="AG7379" t="s">
        <v>2</v>
      </c>
      <c r="AH7379" t="s">
        <v>2</v>
      </c>
      <c r="AI7379">
        <v>10</v>
      </c>
      <c r="AJ7379" t="s">
        <v>2</v>
      </c>
      <c r="AK7379" t="s">
        <v>2</v>
      </c>
      <c r="AL7379">
        <v>2</v>
      </c>
      <c r="AM7379">
        <v>4</v>
      </c>
      <c r="AN7379">
        <v>10</v>
      </c>
      <c r="AO7379">
        <v>10</v>
      </c>
      <c r="AP7379">
        <v>0</v>
      </c>
      <c r="AQ7379">
        <v>0</v>
      </c>
      <c r="AR7379" t="s">
        <v>2</v>
      </c>
      <c r="AS7379" t="s">
        <v>2</v>
      </c>
      <c r="AT7379" t="s">
        <v>2</v>
      </c>
      <c r="AU7379" t="s">
        <v>2</v>
      </c>
      <c r="AV7379" t="s">
        <v>2</v>
      </c>
      <c r="AW7379" t="s">
        <v>2</v>
      </c>
      <c r="AX7379" t="s">
        <v>2</v>
      </c>
      <c r="AY7379" t="s">
        <v>2</v>
      </c>
      <c r="AZ7379">
        <v>1</v>
      </c>
      <c r="BA7379">
        <v>1</v>
      </c>
      <c r="BB7379">
        <v>0</v>
      </c>
      <c r="BC7379">
        <v>0</v>
      </c>
      <c r="BD7379">
        <v>1</v>
      </c>
      <c r="BE7379">
        <v>173460.44333333301</v>
      </c>
      <c r="BF7379">
        <v>182948.73</v>
      </c>
      <c r="BG7379">
        <v>0</v>
      </c>
      <c r="BH7379">
        <v>0</v>
      </c>
    </row>
    <row r="7380" spans="1:60" x14ac:dyDescent="0.3">
      <c r="A7380">
        <v>619956</v>
      </c>
      <c r="B7380" t="s">
        <v>0</v>
      </c>
      <c r="C7380" t="s">
        <v>14</v>
      </c>
      <c r="D7380">
        <v>30</v>
      </c>
      <c r="E7380" t="s">
        <v>82</v>
      </c>
      <c r="F7380">
        <v>918</v>
      </c>
      <c r="G7380">
        <v>0</v>
      </c>
      <c r="H7380" t="s">
        <v>83</v>
      </c>
      <c r="I7380" t="s">
        <v>84</v>
      </c>
      <c r="J7380" t="s">
        <v>85</v>
      </c>
      <c r="K7380" t="s">
        <v>2</v>
      </c>
      <c r="L7380" t="s">
        <v>2</v>
      </c>
      <c r="M7380" t="s">
        <v>2</v>
      </c>
      <c r="N7380" t="s">
        <v>2</v>
      </c>
      <c r="O7380" t="s">
        <v>2</v>
      </c>
      <c r="P7380" t="s">
        <v>2</v>
      </c>
      <c r="Q7380" t="s">
        <v>2</v>
      </c>
      <c r="R7380" t="s">
        <v>2</v>
      </c>
      <c r="S7380" t="s">
        <v>2</v>
      </c>
      <c r="T7380" t="s">
        <v>2</v>
      </c>
      <c r="U7380" t="s">
        <v>2</v>
      </c>
      <c r="V7380" t="s">
        <v>2</v>
      </c>
      <c r="W7380" t="s">
        <v>2</v>
      </c>
      <c r="X7380" t="s">
        <v>2</v>
      </c>
      <c r="Y7380" t="s">
        <v>2</v>
      </c>
      <c r="Z7380" t="s">
        <v>2</v>
      </c>
      <c r="AA7380" t="s">
        <v>2</v>
      </c>
      <c r="AB7380" t="s">
        <v>2</v>
      </c>
      <c r="AC7380" t="s">
        <v>2</v>
      </c>
      <c r="AD7380" t="s">
        <v>2</v>
      </c>
      <c r="AE7380" t="s">
        <v>2</v>
      </c>
      <c r="AF7380">
        <v>16</v>
      </c>
      <c r="AG7380">
        <v>5</v>
      </c>
      <c r="AH7380">
        <v>4</v>
      </c>
      <c r="AI7380">
        <v>236</v>
      </c>
      <c r="AJ7380">
        <v>146</v>
      </c>
      <c r="AK7380">
        <v>64</v>
      </c>
      <c r="AL7380">
        <v>14.75</v>
      </c>
      <c r="AM7380">
        <v>82</v>
      </c>
      <c r="AN7380">
        <v>78.6666666666667</v>
      </c>
      <c r="AO7380">
        <v>90</v>
      </c>
      <c r="AP7380">
        <v>29</v>
      </c>
      <c r="AQ7380">
        <v>1</v>
      </c>
      <c r="AR7380" t="s">
        <v>2</v>
      </c>
      <c r="AS7380" t="s">
        <v>2</v>
      </c>
      <c r="AT7380" t="s">
        <v>2</v>
      </c>
      <c r="AU7380" t="s">
        <v>2</v>
      </c>
      <c r="AV7380">
        <v>226160000</v>
      </c>
      <c r="AW7380">
        <v>224240000</v>
      </c>
      <c r="AX7380">
        <v>1</v>
      </c>
      <c r="AY7380">
        <v>1</v>
      </c>
      <c r="AZ7380">
        <v>1</v>
      </c>
      <c r="BA7380">
        <v>1</v>
      </c>
      <c r="BB7380">
        <v>0</v>
      </c>
      <c r="BC7380">
        <v>0</v>
      </c>
      <c r="BD7380">
        <v>1</v>
      </c>
      <c r="BE7380">
        <v>592226.32999999996</v>
      </c>
      <c r="BF7380">
        <v>812452.4</v>
      </c>
      <c r="BG7380">
        <v>0</v>
      </c>
      <c r="BH7380">
        <v>0</v>
      </c>
    </row>
    <row r="7381" spans="1:60" x14ac:dyDescent="0.3">
      <c r="A7381">
        <v>710238</v>
      </c>
      <c r="B7381" t="s">
        <v>0</v>
      </c>
      <c r="C7381" t="s">
        <v>13</v>
      </c>
      <c r="D7381">
        <v>28</v>
      </c>
      <c r="E7381" t="s">
        <v>82</v>
      </c>
      <c r="F7381">
        <v>872</v>
      </c>
      <c r="G7381">
        <v>0</v>
      </c>
      <c r="H7381" t="s">
        <v>83</v>
      </c>
      <c r="I7381" t="s">
        <v>84</v>
      </c>
      <c r="J7381" t="s">
        <v>88</v>
      </c>
      <c r="K7381" t="s">
        <v>2</v>
      </c>
      <c r="L7381" t="s">
        <v>2</v>
      </c>
      <c r="M7381" t="s">
        <v>2</v>
      </c>
      <c r="N7381" t="s">
        <v>2</v>
      </c>
      <c r="O7381" t="s">
        <v>2</v>
      </c>
      <c r="P7381" t="s">
        <v>2</v>
      </c>
      <c r="Q7381" t="s">
        <v>2</v>
      </c>
      <c r="R7381" t="s">
        <v>2</v>
      </c>
      <c r="S7381" t="s">
        <v>2</v>
      </c>
      <c r="T7381" t="s">
        <v>2</v>
      </c>
      <c r="U7381" t="s">
        <v>2</v>
      </c>
      <c r="V7381" t="s">
        <v>2</v>
      </c>
      <c r="W7381" t="s">
        <v>2</v>
      </c>
      <c r="X7381" t="s">
        <v>2</v>
      </c>
      <c r="Y7381" t="s">
        <v>2</v>
      </c>
      <c r="Z7381" t="s">
        <v>2</v>
      </c>
      <c r="AA7381" t="s">
        <v>2</v>
      </c>
      <c r="AB7381" t="s">
        <v>2</v>
      </c>
      <c r="AC7381" t="s">
        <v>2</v>
      </c>
      <c r="AD7381" t="s">
        <v>2</v>
      </c>
      <c r="AE7381" t="s">
        <v>2</v>
      </c>
      <c r="AF7381">
        <v>19</v>
      </c>
      <c r="AG7381">
        <v>19</v>
      </c>
      <c r="AH7381">
        <v>19</v>
      </c>
      <c r="AI7381">
        <v>59</v>
      </c>
      <c r="AJ7381">
        <v>59</v>
      </c>
      <c r="AK7381">
        <v>59</v>
      </c>
      <c r="AL7381">
        <v>3.1052631578947398</v>
      </c>
      <c r="AM7381">
        <v>10</v>
      </c>
      <c r="AN7381">
        <v>59</v>
      </c>
      <c r="AO7381">
        <v>59</v>
      </c>
      <c r="AP7381">
        <v>14</v>
      </c>
      <c r="AQ7381">
        <v>0</v>
      </c>
      <c r="AR7381">
        <v>1</v>
      </c>
      <c r="AS7381">
        <v>1</v>
      </c>
      <c r="AT7381">
        <v>0</v>
      </c>
      <c r="AU7381">
        <v>0</v>
      </c>
      <c r="AV7381" t="s">
        <v>2</v>
      </c>
      <c r="AW7381" t="s">
        <v>2</v>
      </c>
      <c r="AX7381" t="s">
        <v>2</v>
      </c>
      <c r="AY7381" t="s">
        <v>2</v>
      </c>
      <c r="AZ7381">
        <v>1</v>
      </c>
      <c r="BA7381">
        <v>1</v>
      </c>
      <c r="BB7381">
        <v>2</v>
      </c>
      <c r="BC7381">
        <v>2</v>
      </c>
      <c r="BD7381">
        <v>3</v>
      </c>
      <c r="BE7381">
        <v>257614.19</v>
      </c>
      <c r="BF7381">
        <v>257614.19</v>
      </c>
      <c r="BG7381">
        <v>10645161.289999999</v>
      </c>
      <c r="BH7381">
        <v>10645161.289999999</v>
      </c>
    </row>
    <row r="7382" spans="1:60" x14ac:dyDescent="0.3">
      <c r="A7382">
        <v>802458</v>
      </c>
      <c r="B7382" t="s">
        <v>1</v>
      </c>
      <c r="C7382" t="s">
        <v>13</v>
      </c>
      <c r="D7382">
        <v>34</v>
      </c>
      <c r="E7382" t="s">
        <v>82</v>
      </c>
      <c r="F7382">
        <v>876</v>
      </c>
      <c r="G7382">
        <v>0</v>
      </c>
      <c r="H7382" t="s">
        <v>83</v>
      </c>
      <c r="I7382" t="s">
        <v>84</v>
      </c>
      <c r="J7382" t="s">
        <v>88</v>
      </c>
      <c r="K7382" t="s">
        <v>2</v>
      </c>
      <c r="L7382" t="s">
        <v>2</v>
      </c>
      <c r="M7382" t="s">
        <v>2</v>
      </c>
      <c r="N7382" t="s">
        <v>2</v>
      </c>
      <c r="O7382" t="s">
        <v>2</v>
      </c>
      <c r="P7382" t="s">
        <v>2</v>
      </c>
      <c r="Q7382" t="s">
        <v>2</v>
      </c>
      <c r="R7382" t="s">
        <v>2</v>
      </c>
      <c r="S7382" t="s">
        <v>2</v>
      </c>
      <c r="T7382" t="s">
        <v>2</v>
      </c>
      <c r="U7382" t="s">
        <v>2</v>
      </c>
      <c r="V7382" t="s">
        <v>2</v>
      </c>
      <c r="W7382" t="s">
        <v>2</v>
      </c>
      <c r="X7382" t="s">
        <v>2</v>
      </c>
      <c r="Y7382" t="s">
        <v>2</v>
      </c>
      <c r="Z7382" t="s">
        <v>2</v>
      </c>
      <c r="AA7382" t="s">
        <v>2</v>
      </c>
      <c r="AB7382" t="s">
        <v>2</v>
      </c>
      <c r="AC7382" t="s">
        <v>2</v>
      </c>
      <c r="AD7382" t="s">
        <v>2</v>
      </c>
      <c r="AE7382" t="s">
        <v>2</v>
      </c>
      <c r="AF7382">
        <v>1</v>
      </c>
      <c r="AG7382">
        <v>1</v>
      </c>
      <c r="AH7382">
        <v>1</v>
      </c>
      <c r="AI7382">
        <v>1</v>
      </c>
      <c r="AJ7382">
        <v>1</v>
      </c>
      <c r="AK7382">
        <v>1</v>
      </c>
      <c r="AL7382">
        <v>1</v>
      </c>
      <c r="AM7382">
        <v>1</v>
      </c>
      <c r="AN7382">
        <v>1</v>
      </c>
      <c r="AO7382">
        <v>1</v>
      </c>
      <c r="AP7382" t="s">
        <v>2</v>
      </c>
      <c r="AQ7382">
        <v>25</v>
      </c>
      <c r="AR7382">
        <v>1</v>
      </c>
      <c r="AS7382">
        <v>1</v>
      </c>
      <c r="AT7382">
        <v>0</v>
      </c>
      <c r="AU7382">
        <v>0</v>
      </c>
      <c r="AV7382">
        <v>870442500</v>
      </c>
      <c r="AW7382">
        <v>870442500</v>
      </c>
      <c r="AX7382">
        <v>1</v>
      </c>
      <c r="AY7382">
        <v>1</v>
      </c>
      <c r="AZ7382">
        <v>1</v>
      </c>
      <c r="BA7382">
        <v>1</v>
      </c>
      <c r="BB7382">
        <v>0</v>
      </c>
      <c r="BC7382">
        <v>0</v>
      </c>
      <c r="BD7382">
        <v>1</v>
      </c>
      <c r="BE7382">
        <v>75954.085000000006</v>
      </c>
      <c r="BF7382">
        <v>75954.085000000006</v>
      </c>
      <c r="BG7382">
        <v>0</v>
      </c>
      <c r="BH7382">
        <v>0</v>
      </c>
    </row>
    <row r="7383" spans="1:60" x14ac:dyDescent="0.3">
      <c r="A7383">
        <v>177114</v>
      </c>
      <c r="B7383" t="s">
        <v>0</v>
      </c>
      <c r="C7383" t="s">
        <v>13</v>
      </c>
      <c r="D7383">
        <v>32</v>
      </c>
      <c r="E7383" t="s">
        <v>82</v>
      </c>
      <c r="F7383">
        <v>847</v>
      </c>
      <c r="G7383">
        <v>0</v>
      </c>
      <c r="H7383" t="s">
        <v>83</v>
      </c>
      <c r="I7383" t="s">
        <v>82</v>
      </c>
      <c r="J7383" t="s">
        <v>88</v>
      </c>
      <c r="K7383" t="s">
        <v>2</v>
      </c>
      <c r="L7383" t="s">
        <v>2</v>
      </c>
      <c r="M7383" t="s">
        <v>2</v>
      </c>
      <c r="N7383" t="s">
        <v>2</v>
      </c>
      <c r="O7383" t="s">
        <v>2</v>
      </c>
      <c r="P7383" t="s">
        <v>2</v>
      </c>
      <c r="Q7383" t="s">
        <v>2</v>
      </c>
      <c r="R7383" t="s">
        <v>2</v>
      </c>
      <c r="S7383" t="s">
        <v>2</v>
      </c>
      <c r="T7383" t="s">
        <v>2</v>
      </c>
      <c r="U7383" t="s">
        <v>2</v>
      </c>
      <c r="V7383" t="s">
        <v>2</v>
      </c>
      <c r="W7383" t="s">
        <v>2</v>
      </c>
      <c r="X7383" t="s">
        <v>2</v>
      </c>
      <c r="Y7383" t="s">
        <v>2</v>
      </c>
      <c r="Z7383" t="s">
        <v>2</v>
      </c>
      <c r="AA7383" t="s">
        <v>2</v>
      </c>
      <c r="AB7383" t="s">
        <v>2</v>
      </c>
      <c r="AC7383" t="s">
        <v>2</v>
      </c>
      <c r="AD7383" t="s">
        <v>2</v>
      </c>
      <c r="AE7383" t="s">
        <v>2</v>
      </c>
      <c r="AF7383">
        <v>3</v>
      </c>
      <c r="AG7383">
        <v>3</v>
      </c>
      <c r="AH7383">
        <v>3</v>
      </c>
      <c r="AI7383">
        <v>11</v>
      </c>
      <c r="AJ7383">
        <v>11</v>
      </c>
      <c r="AK7383">
        <v>11</v>
      </c>
      <c r="AL7383">
        <v>3.6666666666666701</v>
      </c>
      <c r="AM7383">
        <v>6</v>
      </c>
      <c r="AN7383">
        <v>11</v>
      </c>
      <c r="AO7383">
        <v>11</v>
      </c>
      <c r="AP7383">
        <v>0</v>
      </c>
      <c r="AQ7383">
        <v>0</v>
      </c>
      <c r="AR7383" t="s">
        <v>2</v>
      </c>
      <c r="AS7383" t="s">
        <v>2</v>
      </c>
      <c r="AT7383" t="s">
        <v>2</v>
      </c>
      <c r="AU7383" t="s">
        <v>2</v>
      </c>
      <c r="AV7383" t="s">
        <v>2</v>
      </c>
      <c r="AW7383" t="s">
        <v>2</v>
      </c>
      <c r="AX7383" t="s">
        <v>2</v>
      </c>
      <c r="AY7383" t="s">
        <v>2</v>
      </c>
      <c r="AZ7383">
        <v>1</v>
      </c>
      <c r="BA7383">
        <v>1</v>
      </c>
      <c r="BB7383">
        <v>0</v>
      </c>
      <c r="BC7383">
        <v>0</v>
      </c>
      <c r="BD7383">
        <v>1</v>
      </c>
      <c r="BE7383">
        <v>137112903.22999999</v>
      </c>
      <c r="BF7383">
        <v>137112903.22999999</v>
      </c>
      <c r="BG7383">
        <v>0</v>
      </c>
      <c r="BH7383">
        <v>0</v>
      </c>
    </row>
    <row r="7384" spans="1:60" x14ac:dyDescent="0.3">
      <c r="A7384">
        <v>993315</v>
      </c>
      <c r="B7384" t="s">
        <v>0</v>
      </c>
      <c r="C7384" t="s">
        <v>14</v>
      </c>
      <c r="D7384">
        <v>25</v>
      </c>
      <c r="E7384" t="s">
        <v>82</v>
      </c>
      <c r="F7384">
        <v>875</v>
      </c>
      <c r="G7384">
        <v>1</v>
      </c>
      <c r="H7384" t="s">
        <v>83</v>
      </c>
      <c r="I7384" t="s">
        <v>84</v>
      </c>
      <c r="J7384" t="s">
        <v>88</v>
      </c>
      <c r="K7384" t="s">
        <v>2</v>
      </c>
      <c r="L7384" t="s">
        <v>2</v>
      </c>
      <c r="M7384" t="s">
        <v>2</v>
      </c>
      <c r="N7384" t="s">
        <v>2</v>
      </c>
      <c r="O7384" t="s">
        <v>2</v>
      </c>
      <c r="P7384" t="s">
        <v>2</v>
      </c>
      <c r="Q7384" t="s">
        <v>2</v>
      </c>
      <c r="R7384" t="s">
        <v>2</v>
      </c>
      <c r="S7384" t="s">
        <v>2</v>
      </c>
      <c r="T7384" t="s">
        <v>2</v>
      </c>
      <c r="U7384" t="s">
        <v>2</v>
      </c>
      <c r="V7384" t="s">
        <v>2</v>
      </c>
      <c r="W7384" t="s">
        <v>2</v>
      </c>
      <c r="X7384" t="s">
        <v>2</v>
      </c>
      <c r="Y7384" t="s">
        <v>2</v>
      </c>
      <c r="Z7384" t="s">
        <v>2</v>
      </c>
      <c r="AA7384" t="s">
        <v>2</v>
      </c>
      <c r="AB7384" t="s">
        <v>2</v>
      </c>
      <c r="AC7384" t="s">
        <v>2</v>
      </c>
      <c r="AD7384" t="s">
        <v>2</v>
      </c>
      <c r="AE7384" t="s">
        <v>2</v>
      </c>
      <c r="AF7384">
        <v>32</v>
      </c>
      <c r="AG7384">
        <v>32</v>
      </c>
      <c r="AH7384">
        <v>32</v>
      </c>
      <c r="AI7384">
        <v>112</v>
      </c>
      <c r="AJ7384">
        <v>112</v>
      </c>
      <c r="AK7384">
        <v>112</v>
      </c>
      <c r="AL7384">
        <v>3.5</v>
      </c>
      <c r="AM7384">
        <v>28</v>
      </c>
      <c r="AN7384">
        <v>112</v>
      </c>
      <c r="AO7384">
        <v>112</v>
      </c>
      <c r="AP7384">
        <v>9</v>
      </c>
      <c r="AQ7384">
        <v>6</v>
      </c>
      <c r="AR7384">
        <v>1</v>
      </c>
      <c r="AS7384">
        <v>1</v>
      </c>
      <c r="AT7384">
        <v>0</v>
      </c>
      <c r="AU7384">
        <v>0</v>
      </c>
      <c r="AV7384" t="s">
        <v>2</v>
      </c>
      <c r="AW7384" t="s">
        <v>2</v>
      </c>
      <c r="AX7384" t="s">
        <v>2</v>
      </c>
      <c r="AY7384" t="s">
        <v>2</v>
      </c>
      <c r="AZ7384">
        <v>1</v>
      </c>
      <c r="BA7384">
        <v>1</v>
      </c>
      <c r="BB7384">
        <v>0</v>
      </c>
      <c r="BC7384">
        <v>0</v>
      </c>
      <c r="BD7384">
        <v>1</v>
      </c>
      <c r="BE7384">
        <v>2524328.2599999998</v>
      </c>
      <c r="BF7384">
        <v>2524328.2599999998</v>
      </c>
      <c r="BG7384">
        <v>0</v>
      </c>
      <c r="BH7384">
        <v>0</v>
      </c>
    </row>
    <row r="7385" spans="1:60" x14ac:dyDescent="0.3">
      <c r="A7385">
        <v>484764</v>
      </c>
      <c r="B7385" t="s">
        <v>0</v>
      </c>
      <c r="C7385" t="s">
        <v>14</v>
      </c>
      <c r="D7385">
        <v>44</v>
      </c>
      <c r="E7385" t="s">
        <v>82</v>
      </c>
      <c r="F7385">
        <v>855</v>
      </c>
      <c r="G7385">
        <v>0</v>
      </c>
      <c r="H7385" t="s">
        <v>83</v>
      </c>
      <c r="I7385" t="s">
        <v>84</v>
      </c>
      <c r="J7385" t="s">
        <v>85</v>
      </c>
      <c r="K7385" t="s">
        <v>2</v>
      </c>
      <c r="L7385" t="s">
        <v>2</v>
      </c>
      <c r="M7385" t="s">
        <v>2</v>
      </c>
      <c r="N7385" t="s">
        <v>2</v>
      </c>
      <c r="O7385" t="s">
        <v>2</v>
      </c>
      <c r="P7385" t="s">
        <v>2</v>
      </c>
      <c r="Q7385" t="s">
        <v>2</v>
      </c>
      <c r="R7385" t="s">
        <v>2</v>
      </c>
      <c r="S7385" t="s">
        <v>2</v>
      </c>
      <c r="T7385" t="s">
        <v>2</v>
      </c>
      <c r="U7385" t="s">
        <v>2</v>
      </c>
      <c r="V7385" t="s">
        <v>2</v>
      </c>
      <c r="W7385" t="s">
        <v>2</v>
      </c>
      <c r="X7385" t="s">
        <v>2</v>
      </c>
      <c r="Y7385" t="s">
        <v>2</v>
      </c>
      <c r="Z7385" t="s">
        <v>2</v>
      </c>
      <c r="AA7385" t="s">
        <v>2</v>
      </c>
      <c r="AB7385" t="s">
        <v>2</v>
      </c>
      <c r="AC7385" t="s">
        <v>2</v>
      </c>
      <c r="AD7385" t="s">
        <v>2</v>
      </c>
      <c r="AE7385" t="s">
        <v>2</v>
      </c>
      <c r="AF7385">
        <v>3</v>
      </c>
      <c r="AG7385">
        <v>3</v>
      </c>
      <c r="AH7385">
        <v>3</v>
      </c>
      <c r="AI7385">
        <v>8</v>
      </c>
      <c r="AJ7385">
        <v>8</v>
      </c>
      <c r="AK7385">
        <v>8</v>
      </c>
      <c r="AL7385">
        <v>2.6666666666666701</v>
      </c>
      <c r="AM7385">
        <v>5</v>
      </c>
      <c r="AN7385">
        <v>8</v>
      </c>
      <c r="AO7385">
        <v>8</v>
      </c>
      <c r="AP7385">
        <v>0</v>
      </c>
      <c r="AQ7385">
        <v>0</v>
      </c>
      <c r="AR7385" t="s">
        <v>2</v>
      </c>
      <c r="AS7385" t="s">
        <v>2</v>
      </c>
      <c r="AT7385" t="s">
        <v>2</v>
      </c>
      <c r="AU7385" t="s">
        <v>2</v>
      </c>
      <c r="AV7385" t="s">
        <v>2</v>
      </c>
      <c r="AW7385" t="s">
        <v>2</v>
      </c>
      <c r="AX7385" t="s">
        <v>2</v>
      </c>
      <c r="AY7385" t="s">
        <v>2</v>
      </c>
      <c r="AZ7385">
        <v>1</v>
      </c>
      <c r="BA7385">
        <v>1</v>
      </c>
      <c r="BB7385">
        <v>0</v>
      </c>
      <c r="BC7385">
        <v>0</v>
      </c>
      <c r="BD7385">
        <v>1</v>
      </c>
      <c r="BE7385">
        <v>2075096.77</v>
      </c>
      <c r="BF7385">
        <v>2075096.77</v>
      </c>
      <c r="BG7385">
        <v>0</v>
      </c>
      <c r="BH7385">
        <v>0</v>
      </c>
    </row>
    <row r="7386" spans="1:60" x14ac:dyDescent="0.3">
      <c r="A7386">
        <v>161954</v>
      </c>
      <c r="B7386" t="s">
        <v>0</v>
      </c>
      <c r="C7386" t="s">
        <v>13</v>
      </c>
      <c r="D7386">
        <v>24</v>
      </c>
      <c r="E7386" t="s">
        <v>82</v>
      </c>
      <c r="F7386">
        <v>846</v>
      </c>
      <c r="G7386">
        <v>1</v>
      </c>
      <c r="H7386" t="s">
        <v>83</v>
      </c>
      <c r="I7386" t="s">
        <v>84</v>
      </c>
      <c r="J7386" t="s">
        <v>85</v>
      </c>
      <c r="K7386" t="s">
        <v>2</v>
      </c>
      <c r="L7386" t="s">
        <v>2</v>
      </c>
      <c r="M7386" t="s">
        <v>2</v>
      </c>
      <c r="N7386" t="s">
        <v>2</v>
      </c>
      <c r="O7386" t="s">
        <v>2</v>
      </c>
      <c r="P7386" t="s">
        <v>2</v>
      </c>
      <c r="Q7386" t="s">
        <v>2</v>
      </c>
      <c r="R7386" t="s">
        <v>2</v>
      </c>
      <c r="S7386" t="s">
        <v>2</v>
      </c>
      <c r="T7386" t="s">
        <v>2</v>
      </c>
      <c r="U7386" t="s">
        <v>2</v>
      </c>
      <c r="V7386" t="s">
        <v>2</v>
      </c>
      <c r="W7386" t="s">
        <v>2</v>
      </c>
      <c r="X7386" t="s">
        <v>2</v>
      </c>
      <c r="Y7386" t="s">
        <v>2</v>
      </c>
      <c r="Z7386" t="s">
        <v>2</v>
      </c>
      <c r="AA7386" t="s">
        <v>2</v>
      </c>
      <c r="AB7386" t="s">
        <v>2</v>
      </c>
      <c r="AC7386" t="s">
        <v>2</v>
      </c>
      <c r="AD7386" t="s">
        <v>2</v>
      </c>
      <c r="AE7386" t="s">
        <v>2</v>
      </c>
      <c r="AF7386">
        <v>3</v>
      </c>
      <c r="AG7386">
        <v>3</v>
      </c>
      <c r="AH7386">
        <v>3</v>
      </c>
      <c r="AI7386">
        <v>44</v>
      </c>
      <c r="AJ7386">
        <v>44</v>
      </c>
      <c r="AK7386">
        <v>44</v>
      </c>
      <c r="AL7386">
        <v>14.6666666666667</v>
      </c>
      <c r="AM7386">
        <v>35</v>
      </c>
      <c r="AN7386">
        <v>44</v>
      </c>
      <c r="AO7386">
        <v>44</v>
      </c>
      <c r="AP7386">
        <v>0</v>
      </c>
      <c r="AQ7386">
        <v>1</v>
      </c>
      <c r="AR7386">
        <v>1</v>
      </c>
      <c r="AS7386">
        <v>1</v>
      </c>
      <c r="AT7386">
        <v>0</v>
      </c>
      <c r="AU7386">
        <v>0</v>
      </c>
      <c r="AV7386" t="s">
        <v>2</v>
      </c>
      <c r="AW7386" t="s">
        <v>2</v>
      </c>
      <c r="AX7386" t="s">
        <v>2</v>
      </c>
      <c r="AY7386" t="s">
        <v>2</v>
      </c>
      <c r="AZ7386" t="s">
        <v>2</v>
      </c>
      <c r="BA7386" t="s">
        <v>2</v>
      </c>
      <c r="BB7386" t="s">
        <v>2</v>
      </c>
      <c r="BC7386" t="s">
        <v>2</v>
      </c>
      <c r="BD7386" t="s">
        <v>2</v>
      </c>
      <c r="BE7386" t="s">
        <v>2</v>
      </c>
      <c r="BF7386" t="s">
        <v>2</v>
      </c>
      <c r="BG7386" t="s">
        <v>2</v>
      </c>
      <c r="BH7386" t="s">
        <v>2</v>
      </c>
    </row>
    <row r="7387" spans="1:60" x14ac:dyDescent="0.3">
      <c r="A7387">
        <v>186535</v>
      </c>
      <c r="B7387" t="s">
        <v>1</v>
      </c>
      <c r="C7387" t="s">
        <v>14</v>
      </c>
      <c r="D7387">
        <v>37</v>
      </c>
      <c r="E7387" t="s">
        <v>82</v>
      </c>
      <c r="F7387">
        <v>623</v>
      </c>
      <c r="G7387">
        <v>0</v>
      </c>
      <c r="H7387" t="s">
        <v>83</v>
      </c>
      <c r="I7387" t="s">
        <v>82</v>
      </c>
      <c r="J7387" t="s">
        <v>88</v>
      </c>
      <c r="K7387" t="s">
        <v>2</v>
      </c>
      <c r="L7387" t="s">
        <v>2</v>
      </c>
      <c r="M7387" t="s">
        <v>2</v>
      </c>
      <c r="N7387" t="s">
        <v>2</v>
      </c>
      <c r="O7387" t="s">
        <v>2</v>
      </c>
      <c r="P7387" t="s">
        <v>2</v>
      </c>
      <c r="Q7387" t="s">
        <v>2</v>
      </c>
      <c r="R7387" t="s">
        <v>2</v>
      </c>
      <c r="S7387" t="s">
        <v>2</v>
      </c>
      <c r="T7387" t="s">
        <v>2</v>
      </c>
      <c r="U7387" t="s">
        <v>2</v>
      </c>
      <c r="V7387" t="s">
        <v>2</v>
      </c>
      <c r="W7387" t="s">
        <v>2</v>
      </c>
      <c r="X7387" t="s">
        <v>2</v>
      </c>
      <c r="Y7387" t="s">
        <v>2</v>
      </c>
      <c r="Z7387" t="s">
        <v>2</v>
      </c>
      <c r="AA7387" t="s">
        <v>2</v>
      </c>
      <c r="AB7387" t="s">
        <v>2</v>
      </c>
      <c r="AC7387" t="s">
        <v>2</v>
      </c>
      <c r="AD7387" t="s">
        <v>2</v>
      </c>
      <c r="AE7387" t="s">
        <v>2</v>
      </c>
      <c r="AF7387">
        <v>2</v>
      </c>
      <c r="AG7387">
        <v>2</v>
      </c>
      <c r="AH7387" t="s">
        <v>2</v>
      </c>
      <c r="AI7387">
        <v>3</v>
      </c>
      <c r="AJ7387">
        <v>3</v>
      </c>
      <c r="AK7387" t="s">
        <v>2</v>
      </c>
      <c r="AL7387">
        <v>1.5</v>
      </c>
      <c r="AM7387">
        <v>2</v>
      </c>
      <c r="AN7387">
        <v>3</v>
      </c>
      <c r="AO7387">
        <v>3</v>
      </c>
      <c r="AP7387">
        <v>0</v>
      </c>
      <c r="AQ7387">
        <v>-279</v>
      </c>
      <c r="AR7387" t="s">
        <v>2</v>
      </c>
      <c r="AS7387" t="s">
        <v>2</v>
      </c>
      <c r="AT7387" t="s">
        <v>2</v>
      </c>
      <c r="AU7387" t="s">
        <v>2</v>
      </c>
      <c r="AV7387" t="s">
        <v>2</v>
      </c>
      <c r="AW7387" t="s">
        <v>2</v>
      </c>
      <c r="AX7387" t="s">
        <v>2</v>
      </c>
      <c r="AY7387" t="s">
        <v>2</v>
      </c>
      <c r="AZ7387" t="s">
        <v>2</v>
      </c>
      <c r="BA7387" t="s">
        <v>2</v>
      </c>
      <c r="BB7387" t="s">
        <v>2</v>
      </c>
      <c r="BC7387" t="s">
        <v>2</v>
      </c>
      <c r="BD7387" t="s">
        <v>2</v>
      </c>
      <c r="BE7387" t="s">
        <v>2</v>
      </c>
      <c r="BF7387" t="s">
        <v>2</v>
      </c>
      <c r="BG7387" t="s">
        <v>2</v>
      </c>
      <c r="BH7387" t="s">
        <v>2</v>
      </c>
    </row>
    <row r="7388" spans="1:60" x14ac:dyDescent="0.3">
      <c r="A7388">
        <v>577889</v>
      </c>
      <c r="B7388" t="s">
        <v>0</v>
      </c>
      <c r="C7388" t="s">
        <v>14</v>
      </c>
      <c r="D7388">
        <v>28</v>
      </c>
      <c r="E7388" t="s">
        <v>82</v>
      </c>
      <c r="F7388">
        <v>915</v>
      </c>
      <c r="G7388">
        <v>3</v>
      </c>
      <c r="H7388" t="s">
        <v>89</v>
      </c>
      <c r="I7388" t="s">
        <v>82</v>
      </c>
      <c r="J7388" t="s">
        <v>85</v>
      </c>
      <c r="K7388">
        <v>2</v>
      </c>
      <c r="L7388">
        <v>2</v>
      </c>
      <c r="M7388">
        <v>2</v>
      </c>
      <c r="N7388" t="s">
        <v>98</v>
      </c>
      <c r="O7388" t="s">
        <v>106</v>
      </c>
      <c r="P7388">
        <v>2</v>
      </c>
      <c r="Q7388">
        <v>3291030</v>
      </c>
      <c r="R7388">
        <v>1645515</v>
      </c>
      <c r="S7388">
        <v>2991030</v>
      </c>
      <c r="T7388">
        <v>2</v>
      </c>
      <c r="U7388">
        <v>2</v>
      </c>
      <c r="V7388">
        <v>2</v>
      </c>
      <c r="W7388">
        <v>1</v>
      </c>
      <c r="X7388">
        <v>1</v>
      </c>
      <c r="Y7388">
        <v>3291030</v>
      </c>
      <c r="Z7388">
        <v>3291030</v>
      </c>
      <c r="AA7388">
        <v>2</v>
      </c>
      <c r="AB7388">
        <v>2</v>
      </c>
      <c r="AC7388">
        <v>48</v>
      </c>
      <c r="AD7388">
        <v>21</v>
      </c>
      <c r="AE7388" t="s">
        <v>2</v>
      </c>
      <c r="AF7388">
        <v>28</v>
      </c>
      <c r="AG7388">
        <v>18</v>
      </c>
      <c r="AH7388">
        <v>15</v>
      </c>
      <c r="AI7388">
        <v>102</v>
      </c>
      <c r="AJ7388">
        <v>69</v>
      </c>
      <c r="AK7388">
        <v>39</v>
      </c>
      <c r="AL7388">
        <v>3.6428571428571401</v>
      </c>
      <c r="AM7388">
        <v>18</v>
      </c>
      <c r="AN7388">
        <v>34</v>
      </c>
      <c r="AO7388">
        <v>39</v>
      </c>
      <c r="AP7388">
        <v>21</v>
      </c>
      <c r="AQ7388">
        <v>0</v>
      </c>
      <c r="AR7388">
        <v>0</v>
      </c>
      <c r="AS7388">
        <v>0</v>
      </c>
      <c r="AT7388">
        <v>1</v>
      </c>
      <c r="AU7388">
        <v>1</v>
      </c>
      <c r="AV7388">
        <v>58860982.333333299</v>
      </c>
      <c r="AW7388">
        <v>59084893</v>
      </c>
      <c r="AX7388">
        <v>1</v>
      </c>
      <c r="AY7388">
        <v>1</v>
      </c>
      <c r="AZ7388">
        <v>1</v>
      </c>
      <c r="BA7388">
        <v>1</v>
      </c>
      <c r="BB7388">
        <v>0</v>
      </c>
      <c r="BC7388">
        <v>0</v>
      </c>
      <c r="BD7388">
        <v>1</v>
      </c>
      <c r="BE7388">
        <v>155099.463333333</v>
      </c>
      <c r="BF7388">
        <v>203616.935</v>
      </c>
      <c r="BG7388">
        <v>0</v>
      </c>
      <c r="BH7388">
        <v>0</v>
      </c>
    </row>
    <row r="7389" spans="1:60" x14ac:dyDescent="0.3">
      <c r="A7389">
        <v>436252</v>
      </c>
      <c r="B7389" t="s">
        <v>0</v>
      </c>
      <c r="C7389" t="s">
        <v>13</v>
      </c>
      <c r="D7389">
        <v>40</v>
      </c>
      <c r="E7389" t="s">
        <v>82</v>
      </c>
      <c r="F7389">
        <v>914</v>
      </c>
      <c r="G7389">
        <v>1</v>
      </c>
      <c r="H7389" t="s">
        <v>83</v>
      </c>
      <c r="I7389" t="s">
        <v>84</v>
      </c>
      <c r="J7389" t="s">
        <v>85</v>
      </c>
      <c r="K7389">
        <v>4</v>
      </c>
      <c r="L7389">
        <v>1</v>
      </c>
      <c r="M7389">
        <v>1</v>
      </c>
      <c r="N7389" t="s">
        <v>86</v>
      </c>
      <c r="O7389" t="s">
        <v>87</v>
      </c>
      <c r="P7389">
        <v>4</v>
      </c>
      <c r="Q7389">
        <v>90500000</v>
      </c>
      <c r="R7389">
        <v>22625000</v>
      </c>
      <c r="S7389">
        <v>50000000</v>
      </c>
      <c r="T7389">
        <v>5</v>
      </c>
      <c r="U7389">
        <v>1</v>
      </c>
      <c r="V7389">
        <v>1</v>
      </c>
      <c r="W7389">
        <v>1.25</v>
      </c>
      <c r="X7389">
        <v>2</v>
      </c>
      <c r="Y7389">
        <v>45250000</v>
      </c>
      <c r="Z7389">
        <v>90000000</v>
      </c>
      <c r="AA7389">
        <v>2.5</v>
      </c>
      <c r="AB7389">
        <v>4</v>
      </c>
      <c r="AC7389">
        <v>0</v>
      </c>
      <c r="AD7389">
        <v>35</v>
      </c>
      <c r="AE7389">
        <v>4</v>
      </c>
      <c r="AF7389">
        <v>23</v>
      </c>
      <c r="AG7389">
        <v>12</v>
      </c>
      <c r="AH7389">
        <v>6</v>
      </c>
      <c r="AI7389">
        <v>76</v>
      </c>
      <c r="AJ7389">
        <v>42</v>
      </c>
      <c r="AK7389">
        <v>22</v>
      </c>
      <c r="AL7389">
        <v>3.3043478260869601</v>
      </c>
      <c r="AM7389">
        <v>13</v>
      </c>
      <c r="AN7389">
        <v>38</v>
      </c>
      <c r="AO7389">
        <v>42</v>
      </c>
      <c r="AP7389">
        <v>23</v>
      </c>
      <c r="AQ7389">
        <v>0</v>
      </c>
      <c r="AR7389">
        <v>1</v>
      </c>
      <c r="AS7389">
        <v>1</v>
      </c>
      <c r="AT7389">
        <v>0</v>
      </c>
      <c r="AU7389">
        <v>0</v>
      </c>
      <c r="AV7389">
        <v>600000000</v>
      </c>
      <c r="AW7389">
        <v>600000000</v>
      </c>
      <c r="AX7389">
        <v>1</v>
      </c>
      <c r="AY7389">
        <v>1</v>
      </c>
      <c r="AZ7389">
        <v>1</v>
      </c>
      <c r="BA7389">
        <v>1</v>
      </c>
      <c r="BB7389">
        <v>0</v>
      </c>
      <c r="BC7389">
        <v>0</v>
      </c>
      <c r="BD7389">
        <v>1</v>
      </c>
      <c r="BE7389">
        <v>7062155.4299999997</v>
      </c>
      <c r="BF7389">
        <v>5476933.1449999996</v>
      </c>
      <c r="BG7389">
        <v>0</v>
      </c>
      <c r="BH7389">
        <v>0</v>
      </c>
    </row>
    <row r="7390" spans="1:60" x14ac:dyDescent="0.3">
      <c r="A7390">
        <v>847221</v>
      </c>
      <c r="B7390" t="s">
        <v>0</v>
      </c>
      <c r="C7390" t="s">
        <v>13</v>
      </c>
      <c r="D7390">
        <v>67</v>
      </c>
      <c r="E7390" t="s">
        <v>82</v>
      </c>
      <c r="F7390">
        <v>806</v>
      </c>
      <c r="G7390">
        <v>0</v>
      </c>
      <c r="H7390" t="s">
        <v>83</v>
      </c>
      <c r="I7390" t="s">
        <v>82</v>
      </c>
      <c r="J7390" t="s">
        <v>85</v>
      </c>
      <c r="K7390" t="s">
        <v>2</v>
      </c>
      <c r="L7390" t="s">
        <v>2</v>
      </c>
      <c r="M7390" t="s">
        <v>2</v>
      </c>
      <c r="N7390" t="s">
        <v>2</v>
      </c>
      <c r="O7390" t="s">
        <v>2</v>
      </c>
      <c r="P7390" t="s">
        <v>2</v>
      </c>
      <c r="Q7390" t="s">
        <v>2</v>
      </c>
      <c r="R7390" t="s">
        <v>2</v>
      </c>
      <c r="S7390" t="s">
        <v>2</v>
      </c>
      <c r="T7390" t="s">
        <v>2</v>
      </c>
      <c r="U7390" t="s">
        <v>2</v>
      </c>
      <c r="V7390" t="s">
        <v>2</v>
      </c>
      <c r="W7390" t="s">
        <v>2</v>
      </c>
      <c r="X7390" t="s">
        <v>2</v>
      </c>
      <c r="Y7390" t="s">
        <v>2</v>
      </c>
      <c r="Z7390" t="s">
        <v>2</v>
      </c>
      <c r="AA7390" t="s">
        <v>2</v>
      </c>
      <c r="AB7390" t="s">
        <v>2</v>
      </c>
      <c r="AC7390" t="s">
        <v>2</v>
      </c>
      <c r="AD7390" t="s">
        <v>2</v>
      </c>
      <c r="AE7390" t="s">
        <v>2</v>
      </c>
      <c r="AF7390">
        <v>1</v>
      </c>
      <c r="AG7390">
        <v>1</v>
      </c>
      <c r="AH7390">
        <v>1</v>
      </c>
      <c r="AI7390">
        <v>3</v>
      </c>
      <c r="AJ7390">
        <v>3</v>
      </c>
      <c r="AK7390">
        <v>3</v>
      </c>
      <c r="AL7390">
        <v>3</v>
      </c>
      <c r="AM7390">
        <v>3</v>
      </c>
      <c r="AN7390">
        <v>3</v>
      </c>
      <c r="AO7390">
        <v>3</v>
      </c>
      <c r="AP7390" t="s">
        <v>2</v>
      </c>
      <c r="AQ7390">
        <v>-52</v>
      </c>
      <c r="AR7390" t="s">
        <v>2</v>
      </c>
      <c r="AS7390" t="s">
        <v>2</v>
      </c>
      <c r="AT7390" t="s">
        <v>2</v>
      </c>
      <c r="AU7390" t="s">
        <v>2</v>
      </c>
      <c r="AV7390" t="s">
        <v>2</v>
      </c>
      <c r="AW7390" t="s">
        <v>2</v>
      </c>
      <c r="AX7390" t="s">
        <v>2</v>
      </c>
      <c r="AY7390" t="s">
        <v>2</v>
      </c>
      <c r="AZ7390" t="s">
        <v>2</v>
      </c>
      <c r="BA7390" t="s">
        <v>2</v>
      </c>
      <c r="BB7390" t="s">
        <v>2</v>
      </c>
      <c r="BC7390" t="s">
        <v>2</v>
      </c>
      <c r="BD7390" t="s">
        <v>2</v>
      </c>
      <c r="BE7390" t="s">
        <v>2</v>
      </c>
      <c r="BF7390" t="s">
        <v>2</v>
      </c>
      <c r="BG7390" t="s">
        <v>2</v>
      </c>
      <c r="BH7390" t="s">
        <v>2</v>
      </c>
    </row>
    <row r="7391" spans="1:60" x14ac:dyDescent="0.3">
      <c r="A7391">
        <v>548904</v>
      </c>
      <c r="B7391" t="s">
        <v>1</v>
      </c>
      <c r="C7391" t="s">
        <v>13</v>
      </c>
      <c r="D7391">
        <v>39</v>
      </c>
      <c r="E7391" t="s">
        <v>82</v>
      </c>
      <c r="F7391">
        <v>845</v>
      </c>
      <c r="G7391">
        <v>0</v>
      </c>
      <c r="H7391" t="s">
        <v>83</v>
      </c>
      <c r="I7391" t="s">
        <v>84</v>
      </c>
      <c r="J7391" t="s">
        <v>88</v>
      </c>
      <c r="K7391" t="s">
        <v>2</v>
      </c>
      <c r="L7391" t="s">
        <v>2</v>
      </c>
      <c r="M7391" t="s">
        <v>2</v>
      </c>
      <c r="N7391" t="s">
        <v>2</v>
      </c>
      <c r="O7391" t="s">
        <v>2</v>
      </c>
      <c r="P7391" t="s">
        <v>2</v>
      </c>
      <c r="Q7391" t="s">
        <v>2</v>
      </c>
      <c r="R7391" t="s">
        <v>2</v>
      </c>
      <c r="S7391" t="s">
        <v>2</v>
      </c>
      <c r="T7391" t="s">
        <v>2</v>
      </c>
      <c r="U7391" t="s">
        <v>2</v>
      </c>
      <c r="V7391" t="s">
        <v>2</v>
      </c>
      <c r="W7391" t="s">
        <v>2</v>
      </c>
      <c r="X7391" t="s">
        <v>2</v>
      </c>
      <c r="Y7391" t="s">
        <v>2</v>
      </c>
      <c r="Z7391" t="s">
        <v>2</v>
      </c>
      <c r="AA7391" t="s">
        <v>2</v>
      </c>
      <c r="AB7391" t="s">
        <v>2</v>
      </c>
      <c r="AC7391" t="s">
        <v>2</v>
      </c>
      <c r="AD7391" t="s">
        <v>2</v>
      </c>
      <c r="AE7391" t="s">
        <v>2</v>
      </c>
      <c r="AF7391">
        <v>1</v>
      </c>
      <c r="AG7391">
        <v>1</v>
      </c>
      <c r="AH7391" t="s">
        <v>2</v>
      </c>
      <c r="AI7391">
        <v>2</v>
      </c>
      <c r="AJ7391">
        <v>2</v>
      </c>
      <c r="AK7391" t="s">
        <v>2</v>
      </c>
      <c r="AL7391">
        <v>2</v>
      </c>
      <c r="AM7391">
        <v>2</v>
      </c>
      <c r="AN7391">
        <v>2</v>
      </c>
      <c r="AO7391">
        <v>2</v>
      </c>
      <c r="AP7391" t="s">
        <v>2</v>
      </c>
      <c r="AQ7391">
        <v>-30</v>
      </c>
      <c r="AR7391">
        <v>1</v>
      </c>
      <c r="AS7391">
        <v>1</v>
      </c>
      <c r="AT7391">
        <v>0</v>
      </c>
      <c r="AU7391">
        <v>0</v>
      </c>
      <c r="AV7391" t="s">
        <v>2</v>
      </c>
      <c r="AW7391" t="s">
        <v>2</v>
      </c>
      <c r="AX7391" t="s">
        <v>2</v>
      </c>
      <c r="AY7391" t="s">
        <v>2</v>
      </c>
      <c r="AZ7391">
        <v>1</v>
      </c>
      <c r="BA7391">
        <v>1</v>
      </c>
      <c r="BB7391">
        <v>0</v>
      </c>
      <c r="BC7391">
        <v>0</v>
      </c>
      <c r="BD7391">
        <v>1</v>
      </c>
      <c r="BE7391">
        <v>656064.52</v>
      </c>
      <c r="BF7391">
        <v>656064.52</v>
      </c>
      <c r="BG7391">
        <v>0</v>
      </c>
      <c r="BH7391">
        <v>0</v>
      </c>
    </row>
    <row r="7392" spans="1:60" x14ac:dyDescent="0.3">
      <c r="A7392">
        <v>951417</v>
      </c>
      <c r="B7392" t="s">
        <v>0</v>
      </c>
      <c r="C7392" t="s">
        <v>14</v>
      </c>
      <c r="D7392">
        <v>24</v>
      </c>
      <c r="E7392" t="s">
        <v>82</v>
      </c>
      <c r="F7392">
        <v>827</v>
      </c>
      <c r="G7392">
        <v>0</v>
      </c>
      <c r="H7392" t="s">
        <v>83</v>
      </c>
      <c r="I7392" t="s">
        <v>84</v>
      </c>
      <c r="J7392" t="s">
        <v>88</v>
      </c>
      <c r="K7392" t="s">
        <v>2</v>
      </c>
      <c r="L7392" t="s">
        <v>2</v>
      </c>
      <c r="M7392" t="s">
        <v>2</v>
      </c>
      <c r="N7392" t="s">
        <v>2</v>
      </c>
      <c r="O7392" t="s">
        <v>2</v>
      </c>
      <c r="P7392" t="s">
        <v>2</v>
      </c>
      <c r="Q7392" t="s">
        <v>2</v>
      </c>
      <c r="R7392" t="s">
        <v>2</v>
      </c>
      <c r="S7392" t="s">
        <v>2</v>
      </c>
      <c r="T7392" t="s">
        <v>2</v>
      </c>
      <c r="U7392" t="s">
        <v>2</v>
      </c>
      <c r="V7392" t="s">
        <v>2</v>
      </c>
      <c r="W7392" t="s">
        <v>2</v>
      </c>
      <c r="X7392" t="s">
        <v>2</v>
      </c>
      <c r="Y7392" t="s">
        <v>2</v>
      </c>
      <c r="Z7392" t="s">
        <v>2</v>
      </c>
      <c r="AA7392" t="s">
        <v>2</v>
      </c>
      <c r="AB7392" t="s">
        <v>2</v>
      </c>
      <c r="AC7392" t="s">
        <v>2</v>
      </c>
      <c r="AD7392" t="s">
        <v>2</v>
      </c>
      <c r="AE7392" t="s">
        <v>2</v>
      </c>
      <c r="AF7392">
        <v>1</v>
      </c>
      <c r="AG7392">
        <v>1</v>
      </c>
      <c r="AH7392" t="s">
        <v>2</v>
      </c>
      <c r="AI7392">
        <v>2</v>
      </c>
      <c r="AJ7392">
        <v>2</v>
      </c>
      <c r="AK7392" t="s">
        <v>2</v>
      </c>
      <c r="AL7392">
        <v>2</v>
      </c>
      <c r="AM7392">
        <v>2</v>
      </c>
      <c r="AN7392">
        <v>2</v>
      </c>
      <c r="AO7392">
        <v>2</v>
      </c>
      <c r="AP7392" t="s">
        <v>2</v>
      </c>
      <c r="AQ7392">
        <v>-52</v>
      </c>
      <c r="AR7392" t="s">
        <v>2</v>
      </c>
      <c r="AS7392" t="s">
        <v>2</v>
      </c>
      <c r="AT7392" t="s">
        <v>2</v>
      </c>
      <c r="AU7392" t="s">
        <v>2</v>
      </c>
      <c r="AV7392" t="s">
        <v>2</v>
      </c>
      <c r="AW7392" t="s">
        <v>2</v>
      </c>
      <c r="AX7392" t="s">
        <v>2</v>
      </c>
      <c r="AY7392" t="s">
        <v>2</v>
      </c>
      <c r="AZ7392" t="s">
        <v>2</v>
      </c>
      <c r="BA7392" t="s">
        <v>2</v>
      </c>
      <c r="BB7392" t="s">
        <v>2</v>
      </c>
      <c r="BC7392" t="s">
        <v>2</v>
      </c>
      <c r="BD7392" t="s">
        <v>2</v>
      </c>
      <c r="BE7392" t="s">
        <v>2</v>
      </c>
      <c r="BF7392" t="s">
        <v>2</v>
      </c>
      <c r="BG7392" t="s">
        <v>2</v>
      </c>
      <c r="BH7392" t="s">
        <v>2</v>
      </c>
    </row>
    <row r="7393" spans="1:60" x14ac:dyDescent="0.3">
      <c r="A7393">
        <v>673102</v>
      </c>
      <c r="B7393" t="s">
        <v>0</v>
      </c>
      <c r="C7393" t="s">
        <v>13</v>
      </c>
      <c r="D7393">
        <v>22</v>
      </c>
      <c r="E7393" t="s">
        <v>82</v>
      </c>
      <c r="F7393">
        <v>861</v>
      </c>
      <c r="G7393">
        <v>0</v>
      </c>
      <c r="H7393" t="s">
        <v>83</v>
      </c>
      <c r="I7393" t="s">
        <v>84</v>
      </c>
      <c r="J7393" t="s">
        <v>85</v>
      </c>
      <c r="K7393" t="s">
        <v>2</v>
      </c>
      <c r="L7393" t="s">
        <v>2</v>
      </c>
      <c r="M7393" t="s">
        <v>2</v>
      </c>
      <c r="N7393" t="s">
        <v>2</v>
      </c>
      <c r="O7393" t="s">
        <v>2</v>
      </c>
      <c r="P7393" t="s">
        <v>2</v>
      </c>
      <c r="Q7393" t="s">
        <v>2</v>
      </c>
      <c r="R7393" t="s">
        <v>2</v>
      </c>
      <c r="S7393" t="s">
        <v>2</v>
      </c>
      <c r="T7393" t="s">
        <v>2</v>
      </c>
      <c r="U7393" t="s">
        <v>2</v>
      </c>
      <c r="V7393" t="s">
        <v>2</v>
      </c>
      <c r="W7393" t="s">
        <v>2</v>
      </c>
      <c r="X7393" t="s">
        <v>2</v>
      </c>
      <c r="Y7393" t="s">
        <v>2</v>
      </c>
      <c r="Z7393" t="s">
        <v>2</v>
      </c>
      <c r="AA7393" t="s">
        <v>2</v>
      </c>
      <c r="AB7393" t="s">
        <v>2</v>
      </c>
      <c r="AC7393" t="s">
        <v>2</v>
      </c>
      <c r="AD7393" t="s">
        <v>2</v>
      </c>
      <c r="AE7393" t="s">
        <v>2</v>
      </c>
      <c r="AF7393">
        <v>3</v>
      </c>
      <c r="AG7393">
        <v>3</v>
      </c>
      <c r="AH7393">
        <v>3</v>
      </c>
      <c r="AI7393">
        <v>6</v>
      </c>
      <c r="AJ7393">
        <v>6</v>
      </c>
      <c r="AK7393">
        <v>6</v>
      </c>
      <c r="AL7393">
        <v>2</v>
      </c>
      <c r="AM7393">
        <v>4</v>
      </c>
      <c r="AN7393">
        <v>6</v>
      </c>
      <c r="AO7393">
        <v>6</v>
      </c>
      <c r="AP7393">
        <v>0</v>
      </c>
      <c r="AQ7393">
        <v>0</v>
      </c>
      <c r="AR7393">
        <v>1</v>
      </c>
      <c r="AS7393">
        <v>1</v>
      </c>
      <c r="AT7393">
        <v>0</v>
      </c>
      <c r="AU7393">
        <v>0</v>
      </c>
      <c r="AV7393" t="s">
        <v>2</v>
      </c>
      <c r="AW7393" t="s">
        <v>2</v>
      </c>
      <c r="AX7393" t="s">
        <v>2</v>
      </c>
      <c r="AY7393" t="s">
        <v>2</v>
      </c>
      <c r="AZ7393">
        <v>1</v>
      </c>
      <c r="BA7393">
        <v>1</v>
      </c>
      <c r="BB7393">
        <v>0</v>
      </c>
      <c r="BC7393">
        <v>0</v>
      </c>
      <c r="BD7393">
        <v>1</v>
      </c>
      <c r="BE7393">
        <v>60580.65</v>
      </c>
      <c r="BF7393">
        <v>60580.65</v>
      </c>
      <c r="BG7393">
        <v>0</v>
      </c>
      <c r="BH7393">
        <v>0</v>
      </c>
    </row>
    <row r="7394" spans="1:60" x14ac:dyDescent="0.3">
      <c r="A7394">
        <v>122842</v>
      </c>
      <c r="B7394" t="s">
        <v>0</v>
      </c>
      <c r="C7394" t="s">
        <v>14</v>
      </c>
      <c r="D7394">
        <v>27</v>
      </c>
      <c r="E7394" t="s">
        <v>82</v>
      </c>
      <c r="F7394">
        <v>847</v>
      </c>
      <c r="G7394">
        <v>0</v>
      </c>
      <c r="H7394" t="s">
        <v>83</v>
      </c>
      <c r="I7394" t="s">
        <v>82</v>
      </c>
      <c r="J7394" t="s">
        <v>85</v>
      </c>
      <c r="K7394" t="s">
        <v>2</v>
      </c>
      <c r="L7394" t="s">
        <v>2</v>
      </c>
      <c r="M7394" t="s">
        <v>2</v>
      </c>
      <c r="N7394" t="s">
        <v>2</v>
      </c>
      <c r="O7394" t="s">
        <v>2</v>
      </c>
      <c r="P7394" t="s">
        <v>2</v>
      </c>
      <c r="Q7394" t="s">
        <v>2</v>
      </c>
      <c r="R7394" t="s">
        <v>2</v>
      </c>
      <c r="S7394" t="s">
        <v>2</v>
      </c>
      <c r="T7394" t="s">
        <v>2</v>
      </c>
      <c r="U7394" t="s">
        <v>2</v>
      </c>
      <c r="V7394" t="s">
        <v>2</v>
      </c>
      <c r="W7394" t="s">
        <v>2</v>
      </c>
      <c r="X7394" t="s">
        <v>2</v>
      </c>
      <c r="Y7394" t="s">
        <v>2</v>
      </c>
      <c r="Z7394" t="s">
        <v>2</v>
      </c>
      <c r="AA7394" t="s">
        <v>2</v>
      </c>
      <c r="AB7394" t="s">
        <v>2</v>
      </c>
      <c r="AC7394" t="s">
        <v>2</v>
      </c>
      <c r="AD7394" t="s">
        <v>2</v>
      </c>
      <c r="AE7394" t="s">
        <v>2</v>
      </c>
      <c r="AF7394">
        <v>10</v>
      </c>
      <c r="AG7394">
        <v>10</v>
      </c>
      <c r="AH7394">
        <v>10</v>
      </c>
      <c r="AI7394">
        <v>44</v>
      </c>
      <c r="AJ7394">
        <v>44</v>
      </c>
      <c r="AK7394">
        <v>44</v>
      </c>
      <c r="AL7394">
        <v>4.4000000000000004</v>
      </c>
      <c r="AM7394">
        <v>14</v>
      </c>
      <c r="AN7394">
        <v>44</v>
      </c>
      <c r="AO7394">
        <v>44</v>
      </c>
      <c r="AP7394">
        <v>2</v>
      </c>
      <c r="AQ7394">
        <v>0</v>
      </c>
      <c r="AR7394">
        <v>1</v>
      </c>
      <c r="AS7394">
        <v>1</v>
      </c>
      <c r="AT7394">
        <v>0</v>
      </c>
      <c r="AU7394">
        <v>0</v>
      </c>
      <c r="AV7394" t="s">
        <v>2</v>
      </c>
      <c r="AW7394" t="s">
        <v>2</v>
      </c>
      <c r="AX7394" t="s">
        <v>2</v>
      </c>
      <c r="AY7394" t="s">
        <v>2</v>
      </c>
      <c r="AZ7394">
        <v>1</v>
      </c>
      <c r="BA7394">
        <v>1</v>
      </c>
      <c r="BB7394">
        <v>0</v>
      </c>
      <c r="BC7394">
        <v>0</v>
      </c>
      <c r="BD7394">
        <v>1</v>
      </c>
      <c r="BE7394">
        <v>32258.06</v>
      </c>
      <c r="BF7394">
        <v>32258.06</v>
      </c>
      <c r="BG7394">
        <v>0</v>
      </c>
      <c r="BH7394">
        <v>0</v>
      </c>
    </row>
    <row r="7395" spans="1:60" x14ac:dyDescent="0.3">
      <c r="A7395">
        <v>829502</v>
      </c>
      <c r="B7395" t="s">
        <v>1</v>
      </c>
      <c r="C7395" t="s">
        <v>13</v>
      </c>
      <c r="D7395">
        <v>29</v>
      </c>
      <c r="E7395" t="s">
        <v>82</v>
      </c>
      <c r="F7395">
        <v>651</v>
      </c>
      <c r="G7395">
        <v>8</v>
      </c>
      <c r="H7395" t="s">
        <v>83</v>
      </c>
      <c r="I7395" t="s">
        <v>84</v>
      </c>
      <c r="J7395" t="s">
        <v>88</v>
      </c>
      <c r="K7395" t="s">
        <v>2</v>
      </c>
      <c r="L7395" t="s">
        <v>2</v>
      </c>
      <c r="M7395" t="s">
        <v>2</v>
      </c>
      <c r="N7395" t="s">
        <v>2</v>
      </c>
      <c r="O7395" t="s">
        <v>2</v>
      </c>
      <c r="P7395" t="s">
        <v>2</v>
      </c>
      <c r="Q7395" t="s">
        <v>2</v>
      </c>
      <c r="R7395" t="s">
        <v>2</v>
      </c>
      <c r="S7395" t="s">
        <v>2</v>
      </c>
      <c r="T7395" t="s">
        <v>2</v>
      </c>
      <c r="U7395" t="s">
        <v>2</v>
      </c>
      <c r="V7395" t="s">
        <v>2</v>
      </c>
      <c r="W7395" t="s">
        <v>2</v>
      </c>
      <c r="X7395" t="s">
        <v>2</v>
      </c>
      <c r="Y7395" t="s">
        <v>2</v>
      </c>
      <c r="Z7395" t="s">
        <v>2</v>
      </c>
      <c r="AA7395" t="s">
        <v>2</v>
      </c>
      <c r="AB7395" t="s">
        <v>2</v>
      </c>
      <c r="AC7395" t="s">
        <v>2</v>
      </c>
      <c r="AD7395" t="s">
        <v>2</v>
      </c>
      <c r="AE7395" t="s">
        <v>2</v>
      </c>
      <c r="AF7395">
        <v>2</v>
      </c>
      <c r="AG7395">
        <v>2</v>
      </c>
      <c r="AH7395" t="s">
        <v>2</v>
      </c>
      <c r="AI7395">
        <v>16</v>
      </c>
      <c r="AJ7395">
        <v>16</v>
      </c>
      <c r="AK7395" t="s">
        <v>2</v>
      </c>
      <c r="AL7395">
        <v>8</v>
      </c>
      <c r="AM7395">
        <v>12</v>
      </c>
      <c r="AN7395">
        <v>16</v>
      </c>
      <c r="AO7395">
        <v>16</v>
      </c>
      <c r="AP7395">
        <v>7</v>
      </c>
      <c r="AQ7395">
        <v>-244</v>
      </c>
      <c r="AR7395" t="s">
        <v>2</v>
      </c>
      <c r="AS7395" t="s">
        <v>2</v>
      </c>
      <c r="AT7395" t="s">
        <v>2</v>
      </c>
      <c r="AU7395" t="s">
        <v>2</v>
      </c>
      <c r="AV7395" t="s">
        <v>2</v>
      </c>
      <c r="AW7395" t="s">
        <v>2</v>
      </c>
      <c r="AX7395" t="s">
        <v>2</v>
      </c>
      <c r="AY7395" t="s">
        <v>2</v>
      </c>
      <c r="AZ7395" t="s">
        <v>2</v>
      </c>
      <c r="BA7395" t="s">
        <v>2</v>
      </c>
      <c r="BB7395" t="s">
        <v>2</v>
      </c>
      <c r="BC7395" t="s">
        <v>2</v>
      </c>
      <c r="BD7395" t="s">
        <v>2</v>
      </c>
      <c r="BE7395" t="s">
        <v>2</v>
      </c>
      <c r="BF7395" t="s">
        <v>2</v>
      </c>
      <c r="BG7395" t="s">
        <v>2</v>
      </c>
      <c r="BH7395" t="s">
        <v>2</v>
      </c>
    </row>
    <row r="7396" spans="1:60" x14ac:dyDescent="0.3">
      <c r="A7396">
        <v>928940</v>
      </c>
      <c r="B7396" t="s">
        <v>0</v>
      </c>
      <c r="C7396" t="s">
        <v>13</v>
      </c>
      <c r="D7396">
        <v>26</v>
      </c>
      <c r="E7396" t="s">
        <v>82</v>
      </c>
      <c r="F7396">
        <v>863</v>
      </c>
      <c r="G7396">
        <v>6</v>
      </c>
      <c r="H7396" t="s">
        <v>83</v>
      </c>
      <c r="I7396" t="s">
        <v>84</v>
      </c>
      <c r="J7396" t="s">
        <v>88</v>
      </c>
      <c r="K7396" t="s">
        <v>2</v>
      </c>
      <c r="L7396" t="s">
        <v>2</v>
      </c>
      <c r="M7396" t="s">
        <v>2</v>
      </c>
      <c r="N7396" t="s">
        <v>2</v>
      </c>
      <c r="O7396" t="s">
        <v>2</v>
      </c>
      <c r="P7396" t="s">
        <v>2</v>
      </c>
      <c r="Q7396" t="s">
        <v>2</v>
      </c>
      <c r="R7396" t="s">
        <v>2</v>
      </c>
      <c r="S7396" t="s">
        <v>2</v>
      </c>
      <c r="T7396" t="s">
        <v>2</v>
      </c>
      <c r="U7396" t="s">
        <v>2</v>
      </c>
      <c r="V7396" t="s">
        <v>2</v>
      </c>
      <c r="W7396" t="s">
        <v>2</v>
      </c>
      <c r="X7396" t="s">
        <v>2</v>
      </c>
      <c r="Y7396" t="s">
        <v>2</v>
      </c>
      <c r="Z7396" t="s">
        <v>2</v>
      </c>
      <c r="AA7396" t="s">
        <v>2</v>
      </c>
      <c r="AB7396" t="s">
        <v>2</v>
      </c>
      <c r="AC7396" t="s">
        <v>2</v>
      </c>
      <c r="AD7396" t="s">
        <v>2</v>
      </c>
      <c r="AE7396" t="s">
        <v>2</v>
      </c>
      <c r="AF7396">
        <v>3</v>
      </c>
      <c r="AG7396">
        <v>3</v>
      </c>
      <c r="AH7396">
        <v>3</v>
      </c>
      <c r="AI7396">
        <v>29</v>
      </c>
      <c r="AJ7396">
        <v>29</v>
      </c>
      <c r="AK7396">
        <v>29</v>
      </c>
      <c r="AL7396">
        <v>9.6666666666666696</v>
      </c>
      <c r="AM7396">
        <v>21</v>
      </c>
      <c r="AN7396">
        <v>29</v>
      </c>
      <c r="AO7396">
        <v>29</v>
      </c>
      <c r="AP7396">
        <v>17</v>
      </c>
      <c r="AQ7396">
        <v>2</v>
      </c>
      <c r="AR7396">
        <v>1</v>
      </c>
      <c r="AS7396">
        <v>1</v>
      </c>
      <c r="AT7396">
        <v>0</v>
      </c>
      <c r="AU7396">
        <v>0</v>
      </c>
      <c r="AV7396" t="s">
        <v>2</v>
      </c>
      <c r="AW7396" t="s">
        <v>2</v>
      </c>
      <c r="AX7396" t="s">
        <v>2</v>
      </c>
      <c r="AY7396" t="s">
        <v>2</v>
      </c>
      <c r="AZ7396" t="s">
        <v>2</v>
      </c>
      <c r="BA7396" t="s">
        <v>2</v>
      </c>
      <c r="BB7396" t="s">
        <v>2</v>
      </c>
      <c r="BC7396" t="s">
        <v>2</v>
      </c>
      <c r="BD7396" t="s">
        <v>2</v>
      </c>
      <c r="BE7396" t="s">
        <v>2</v>
      </c>
      <c r="BF7396" t="s">
        <v>2</v>
      </c>
      <c r="BG7396" t="s">
        <v>2</v>
      </c>
      <c r="BH7396" t="s">
        <v>2</v>
      </c>
    </row>
    <row r="7397" spans="1:60" x14ac:dyDescent="0.3">
      <c r="A7397">
        <v>665316</v>
      </c>
      <c r="B7397" t="s">
        <v>1</v>
      </c>
      <c r="C7397" t="s">
        <v>14</v>
      </c>
      <c r="D7397">
        <v>28</v>
      </c>
      <c r="E7397" t="s">
        <v>82</v>
      </c>
      <c r="F7397">
        <v>651</v>
      </c>
      <c r="G7397">
        <v>19</v>
      </c>
      <c r="H7397" t="s">
        <v>83</v>
      </c>
      <c r="I7397" t="s">
        <v>84</v>
      </c>
      <c r="J7397" t="s">
        <v>88</v>
      </c>
      <c r="K7397" t="s">
        <v>2</v>
      </c>
      <c r="L7397" t="s">
        <v>2</v>
      </c>
      <c r="M7397" t="s">
        <v>2</v>
      </c>
      <c r="N7397" t="s">
        <v>2</v>
      </c>
      <c r="O7397" t="s">
        <v>2</v>
      </c>
      <c r="P7397" t="s">
        <v>2</v>
      </c>
      <c r="Q7397" t="s">
        <v>2</v>
      </c>
      <c r="R7397" t="s">
        <v>2</v>
      </c>
      <c r="S7397" t="s">
        <v>2</v>
      </c>
      <c r="T7397" t="s">
        <v>2</v>
      </c>
      <c r="U7397" t="s">
        <v>2</v>
      </c>
      <c r="V7397" t="s">
        <v>2</v>
      </c>
      <c r="W7397" t="s">
        <v>2</v>
      </c>
      <c r="X7397" t="s">
        <v>2</v>
      </c>
      <c r="Y7397" t="s">
        <v>2</v>
      </c>
      <c r="Z7397" t="s">
        <v>2</v>
      </c>
      <c r="AA7397" t="s">
        <v>2</v>
      </c>
      <c r="AB7397" t="s">
        <v>2</v>
      </c>
      <c r="AC7397" t="s">
        <v>2</v>
      </c>
      <c r="AD7397" t="s">
        <v>2</v>
      </c>
      <c r="AE7397" t="s">
        <v>2</v>
      </c>
      <c r="AF7397">
        <v>1</v>
      </c>
      <c r="AG7397">
        <v>1</v>
      </c>
      <c r="AH7397">
        <v>1</v>
      </c>
      <c r="AI7397">
        <v>2</v>
      </c>
      <c r="AJ7397">
        <v>2</v>
      </c>
      <c r="AK7397">
        <v>2</v>
      </c>
      <c r="AL7397">
        <v>2</v>
      </c>
      <c r="AM7397">
        <v>2</v>
      </c>
      <c r="AN7397">
        <v>2</v>
      </c>
      <c r="AO7397">
        <v>2</v>
      </c>
      <c r="AP7397" t="s">
        <v>2</v>
      </c>
      <c r="AQ7397">
        <v>-209</v>
      </c>
      <c r="AR7397" t="s">
        <v>2</v>
      </c>
      <c r="AS7397" t="s">
        <v>2</v>
      </c>
      <c r="AT7397" t="s">
        <v>2</v>
      </c>
      <c r="AU7397" t="s">
        <v>2</v>
      </c>
      <c r="AV7397" t="s">
        <v>2</v>
      </c>
      <c r="AW7397" t="s">
        <v>2</v>
      </c>
      <c r="AX7397" t="s">
        <v>2</v>
      </c>
      <c r="AY7397" t="s">
        <v>2</v>
      </c>
      <c r="AZ7397" t="s">
        <v>2</v>
      </c>
      <c r="BA7397" t="s">
        <v>2</v>
      </c>
      <c r="BB7397" t="s">
        <v>2</v>
      </c>
      <c r="BC7397" t="s">
        <v>2</v>
      </c>
      <c r="BD7397" t="s">
        <v>2</v>
      </c>
      <c r="BE7397" t="s">
        <v>2</v>
      </c>
      <c r="BF7397" t="s">
        <v>2</v>
      </c>
      <c r="BG7397" t="s">
        <v>2</v>
      </c>
      <c r="BH7397" t="s">
        <v>2</v>
      </c>
    </row>
    <row r="7398" spans="1:60" x14ac:dyDescent="0.3">
      <c r="A7398">
        <v>492522</v>
      </c>
      <c r="B7398" t="s">
        <v>1</v>
      </c>
      <c r="C7398" t="s">
        <v>14</v>
      </c>
      <c r="D7398">
        <v>74</v>
      </c>
      <c r="E7398" t="s">
        <v>82</v>
      </c>
      <c r="F7398">
        <v>925</v>
      </c>
      <c r="G7398">
        <v>0</v>
      </c>
      <c r="H7398" t="s">
        <v>83</v>
      </c>
      <c r="I7398" t="s">
        <v>84</v>
      </c>
      <c r="J7398" t="s">
        <v>85</v>
      </c>
      <c r="K7398">
        <v>2</v>
      </c>
      <c r="L7398">
        <v>2</v>
      </c>
      <c r="M7398" t="s">
        <v>2</v>
      </c>
      <c r="N7398" t="s">
        <v>86</v>
      </c>
      <c r="O7398" t="s">
        <v>87</v>
      </c>
      <c r="P7398">
        <v>2</v>
      </c>
      <c r="Q7398">
        <v>23000000</v>
      </c>
      <c r="R7398">
        <v>11500000</v>
      </c>
      <c r="S7398">
        <v>13000000</v>
      </c>
      <c r="T7398">
        <v>2</v>
      </c>
      <c r="U7398">
        <v>2</v>
      </c>
      <c r="V7398" t="s">
        <v>2</v>
      </c>
      <c r="W7398">
        <v>1</v>
      </c>
      <c r="X7398">
        <v>1</v>
      </c>
      <c r="Y7398">
        <v>23000000</v>
      </c>
      <c r="Z7398">
        <v>23000000</v>
      </c>
      <c r="AA7398">
        <v>2</v>
      </c>
      <c r="AB7398">
        <v>2</v>
      </c>
      <c r="AC7398">
        <v>24</v>
      </c>
      <c r="AD7398">
        <v>25</v>
      </c>
      <c r="AE7398">
        <v>2</v>
      </c>
      <c r="AF7398">
        <v>2</v>
      </c>
      <c r="AG7398">
        <v>2</v>
      </c>
      <c r="AH7398" t="s">
        <v>2</v>
      </c>
      <c r="AI7398">
        <v>4</v>
      </c>
      <c r="AJ7398">
        <v>4</v>
      </c>
      <c r="AK7398" t="s">
        <v>2</v>
      </c>
      <c r="AL7398">
        <v>2</v>
      </c>
      <c r="AM7398">
        <v>2</v>
      </c>
      <c r="AN7398">
        <v>4</v>
      </c>
      <c r="AO7398">
        <v>4</v>
      </c>
      <c r="AP7398">
        <v>0</v>
      </c>
      <c r="AQ7398">
        <v>49</v>
      </c>
      <c r="AR7398" t="s">
        <v>2</v>
      </c>
      <c r="AS7398" t="s">
        <v>2</v>
      </c>
      <c r="AT7398" t="s">
        <v>2</v>
      </c>
      <c r="AU7398" t="s">
        <v>2</v>
      </c>
      <c r="AV7398" t="s">
        <v>2</v>
      </c>
      <c r="AW7398" t="s">
        <v>2</v>
      </c>
      <c r="AX7398" t="s">
        <v>2</v>
      </c>
      <c r="AY7398" t="s">
        <v>2</v>
      </c>
      <c r="AZ7398">
        <v>1</v>
      </c>
      <c r="BA7398">
        <v>1</v>
      </c>
      <c r="BB7398">
        <v>0</v>
      </c>
      <c r="BC7398">
        <v>0</v>
      </c>
      <c r="BD7398">
        <v>1</v>
      </c>
      <c r="BE7398">
        <v>12802744.686666699</v>
      </c>
      <c r="BF7398">
        <v>13962358.965</v>
      </c>
      <c r="BG7398">
        <v>0</v>
      </c>
      <c r="BH7398">
        <v>0</v>
      </c>
    </row>
    <row r="7399" spans="1:60" x14ac:dyDescent="0.3">
      <c r="A7399">
        <v>857648</v>
      </c>
      <c r="B7399" t="s">
        <v>0</v>
      </c>
      <c r="C7399" t="s">
        <v>13</v>
      </c>
      <c r="D7399">
        <v>24</v>
      </c>
      <c r="E7399" t="s">
        <v>82</v>
      </c>
      <c r="F7399">
        <v>874</v>
      </c>
      <c r="G7399">
        <v>0</v>
      </c>
      <c r="H7399" t="s">
        <v>83</v>
      </c>
      <c r="I7399" t="s">
        <v>82</v>
      </c>
      <c r="J7399" t="s">
        <v>88</v>
      </c>
      <c r="K7399">
        <v>6</v>
      </c>
      <c r="L7399">
        <v>6</v>
      </c>
      <c r="M7399">
        <v>6</v>
      </c>
      <c r="N7399" t="s">
        <v>91</v>
      </c>
      <c r="O7399" t="s">
        <v>95</v>
      </c>
      <c r="P7399">
        <v>6</v>
      </c>
      <c r="Q7399">
        <v>2500000</v>
      </c>
      <c r="R7399">
        <v>416666.66666666698</v>
      </c>
      <c r="S7399">
        <v>900000</v>
      </c>
      <c r="T7399">
        <v>6</v>
      </c>
      <c r="U7399">
        <v>6</v>
      </c>
      <c r="V7399">
        <v>6</v>
      </c>
      <c r="W7399">
        <v>1</v>
      </c>
      <c r="X7399">
        <v>1</v>
      </c>
      <c r="Y7399">
        <v>2500000</v>
      </c>
      <c r="Z7399">
        <v>2500000</v>
      </c>
      <c r="AA7399">
        <v>6</v>
      </c>
      <c r="AB7399">
        <v>6</v>
      </c>
      <c r="AC7399">
        <v>1</v>
      </c>
      <c r="AD7399">
        <v>15</v>
      </c>
      <c r="AE7399">
        <v>6</v>
      </c>
      <c r="AF7399">
        <v>17</v>
      </c>
      <c r="AG7399">
        <v>17</v>
      </c>
      <c r="AH7399">
        <v>17</v>
      </c>
      <c r="AI7399">
        <v>51</v>
      </c>
      <c r="AJ7399">
        <v>51</v>
      </c>
      <c r="AK7399">
        <v>51</v>
      </c>
      <c r="AL7399">
        <v>3</v>
      </c>
      <c r="AM7399">
        <v>16</v>
      </c>
      <c r="AN7399">
        <v>25.5</v>
      </c>
      <c r="AO7399">
        <v>32</v>
      </c>
      <c r="AP7399">
        <v>10</v>
      </c>
      <c r="AQ7399">
        <v>0</v>
      </c>
      <c r="AR7399">
        <v>1</v>
      </c>
      <c r="AS7399">
        <v>1</v>
      </c>
      <c r="AT7399">
        <v>0</v>
      </c>
      <c r="AU7399">
        <v>0</v>
      </c>
      <c r="AV7399" t="s">
        <v>2</v>
      </c>
      <c r="AW7399" t="s">
        <v>2</v>
      </c>
      <c r="AX7399" t="s">
        <v>2</v>
      </c>
      <c r="AY7399" t="s">
        <v>2</v>
      </c>
      <c r="AZ7399">
        <v>1</v>
      </c>
      <c r="BA7399">
        <v>1</v>
      </c>
      <c r="BB7399">
        <v>0</v>
      </c>
      <c r="BC7399">
        <v>0</v>
      </c>
      <c r="BD7399">
        <v>1</v>
      </c>
      <c r="BE7399">
        <v>277661.28999999998</v>
      </c>
      <c r="BF7399">
        <v>277661.28999999998</v>
      </c>
      <c r="BG7399">
        <v>0</v>
      </c>
      <c r="BH7399">
        <v>0</v>
      </c>
    </row>
    <row r="7400" spans="1:60" x14ac:dyDescent="0.3">
      <c r="A7400">
        <v>105260</v>
      </c>
      <c r="B7400" t="s">
        <v>1</v>
      </c>
      <c r="C7400" t="s">
        <v>14</v>
      </c>
      <c r="D7400">
        <v>24</v>
      </c>
      <c r="E7400" t="s">
        <v>82</v>
      </c>
      <c r="F7400">
        <v>919</v>
      </c>
      <c r="G7400">
        <v>2</v>
      </c>
      <c r="H7400" t="s">
        <v>83</v>
      </c>
      <c r="I7400" t="s">
        <v>84</v>
      </c>
      <c r="J7400" t="s">
        <v>85</v>
      </c>
      <c r="K7400" t="s">
        <v>2</v>
      </c>
      <c r="L7400" t="s">
        <v>2</v>
      </c>
      <c r="M7400" t="s">
        <v>2</v>
      </c>
      <c r="N7400" t="s">
        <v>2</v>
      </c>
      <c r="O7400" t="s">
        <v>2</v>
      </c>
      <c r="P7400" t="s">
        <v>2</v>
      </c>
      <c r="Q7400" t="s">
        <v>2</v>
      </c>
      <c r="R7400" t="s">
        <v>2</v>
      </c>
      <c r="S7400" t="s">
        <v>2</v>
      </c>
      <c r="T7400" t="s">
        <v>2</v>
      </c>
      <c r="U7400" t="s">
        <v>2</v>
      </c>
      <c r="V7400" t="s">
        <v>2</v>
      </c>
      <c r="W7400" t="s">
        <v>2</v>
      </c>
      <c r="X7400" t="s">
        <v>2</v>
      </c>
      <c r="Y7400" t="s">
        <v>2</v>
      </c>
      <c r="Z7400" t="s">
        <v>2</v>
      </c>
      <c r="AA7400" t="s">
        <v>2</v>
      </c>
      <c r="AB7400" t="s">
        <v>2</v>
      </c>
      <c r="AC7400" t="s">
        <v>2</v>
      </c>
      <c r="AD7400" t="s">
        <v>2</v>
      </c>
      <c r="AE7400" t="s">
        <v>2</v>
      </c>
      <c r="AF7400">
        <v>2</v>
      </c>
      <c r="AG7400">
        <v>1</v>
      </c>
      <c r="AH7400" t="s">
        <v>2</v>
      </c>
      <c r="AI7400">
        <v>4</v>
      </c>
      <c r="AJ7400">
        <v>2</v>
      </c>
      <c r="AK7400" t="s">
        <v>2</v>
      </c>
      <c r="AL7400">
        <v>2</v>
      </c>
      <c r="AM7400">
        <v>2</v>
      </c>
      <c r="AN7400">
        <v>2</v>
      </c>
      <c r="AO7400">
        <v>2</v>
      </c>
      <c r="AP7400">
        <v>38</v>
      </c>
      <c r="AQ7400">
        <v>2</v>
      </c>
      <c r="AR7400">
        <v>1</v>
      </c>
      <c r="AS7400">
        <v>1</v>
      </c>
      <c r="AT7400">
        <v>0</v>
      </c>
      <c r="AU7400">
        <v>0</v>
      </c>
      <c r="AV7400" t="s">
        <v>2</v>
      </c>
      <c r="AW7400" t="s">
        <v>2</v>
      </c>
      <c r="AX7400" t="s">
        <v>2</v>
      </c>
      <c r="AY7400" t="s">
        <v>2</v>
      </c>
      <c r="AZ7400">
        <v>1</v>
      </c>
      <c r="BA7400">
        <v>1</v>
      </c>
      <c r="BB7400">
        <v>0</v>
      </c>
      <c r="BC7400">
        <v>0</v>
      </c>
      <c r="BD7400">
        <v>1</v>
      </c>
      <c r="BE7400">
        <v>851985.17666666699</v>
      </c>
      <c r="BF7400">
        <v>955574.54</v>
      </c>
      <c r="BG7400">
        <v>0</v>
      </c>
      <c r="BH7400">
        <v>0</v>
      </c>
    </row>
    <row r="7401" spans="1:60" x14ac:dyDescent="0.3">
      <c r="A7401">
        <v>97119</v>
      </c>
      <c r="B7401" t="s">
        <v>0</v>
      </c>
      <c r="C7401" t="s">
        <v>14</v>
      </c>
      <c r="D7401">
        <v>34</v>
      </c>
      <c r="E7401" t="s">
        <v>82</v>
      </c>
      <c r="F7401">
        <v>874</v>
      </c>
      <c r="G7401">
        <v>0</v>
      </c>
      <c r="H7401" t="s">
        <v>83</v>
      </c>
      <c r="I7401" t="s">
        <v>84</v>
      </c>
      <c r="J7401" t="s">
        <v>88</v>
      </c>
      <c r="K7401" t="s">
        <v>2</v>
      </c>
      <c r="L7401" t="s">
        <v>2</v>
      </c>
      <c r="M7401" t="s">
        <v>2</v>
      </c>
      <c r="N7401" t="s">
        <v>2</v>
      </c>
      <c r="O7401" t="s">
        <v>2</v>
      </c>
      <c r="P7401" t="s">
        <v>2</v>
      </c>
      <c r="Q7401" t="s">
        <v>2</v>
      </c>
      <c r="R7401" t="s">
        <v>2</v>
      </c>
      <c r="S7401" t="s">
        <v>2</v>
      </c>
      <c r="T7401" t="s">
        <v>2</v>
      </c>
      <c r="U7401" t="s">
        <v>2</v>
      </c>
      <c r="V7401" t="s">
        <v>2</v>
      </c>
      <c r="W7401" t="s">
        <v>2</v>
      </c>
      <c r="X7401" t="s">
        <v>2</v>
      </c>
      <c r="Y7401" t="s">
        <v>2</v>
      </c>
      <c r="Z7401" t="s">
        <v>2</v>
      </c>
      <c r="AA7401" t="s">
        <v>2</v>
      </c>
      <c r="AB7401" t="s">
        <v>2</v>
      </c>
      <c r="AC7401" t="s">
        <v>2</v>
      </c>
      <c r="AD7401" t="s">
        <v>2</v>
      </c>
      <c r="AE7401" t="s">
        <v>2</v>
      </c>
      <c r="AF7401">
        <v>2</v>
      </c>
      <c r="AG7401">
        <v>2</v>
      </c>
      <c r="AH7401">
        <v>2</v>
      </c>
      <c r="AI7401">
        <v>7</v>
      </c>
      <c r="AJ7401">
        <v>7</v>
      </c>
      <c r="AK7401">
        <v>7</v>
      </c>
      <c r="AL7401">
        <v>3.5</v>
      </c>
      <c r="AM7401">
        <v>6</v>
      </c>
      <c r="AN7401">
        <v>3.5</v>
      </c>
      <c r="AO7401">
        <v>6</v>
      </c>
      <c r="AP7401">
        <v>9</v>
      </c>
      <c r="AQ7401">
        <v>0</v>
      </c>
      <c r="AR7401">
        <v>1</v>
      </c>
      <c r="AS7401">
        <v>1</v>
      </c>
      <c r="AT7401">
        <v>0</v>
      </c>
      <c r="AU7401">
        <v>0</v>
      </c>
      <c r="AV7401" t="s">
        <v>2</v>
      </c>
      <c r="AW7401" t="s">
        <v>2</v>
      </c>
      <c r="AX7401" t="s">
        <v>2</v>
      </c>
      <c r="AY7401" t="s">
        <v>2</v>
      </c>
      <c r="AZ7401">
        <v>1</v>
      </c>
      <c r="BA7401">
        <v>1</v>
      </c>
      <c r="BB7401">
        <v>0</v>
      </c>
      <c r="BC7401">
        <v>0</v>
      </c>
      <c r="BD7401">
        <v>1</v>
      </c>
      <c r="BE7401">
        <v>28225.81</v>
      </c>
      <c r="BF7401">
        <v>28225.81</v>
      </c>
      <c r="BG7401">
        <v>0</v>
      </c>
      <c r="BH7401">
        <v>0</v>
      </c>
    </row>
    <row r="7402" spans="1:60" x14ac:dyDescent="0.3">
      <c r="A7402">
        <v>4245</v>
      </c>
      <c r="B7402" t="s">
        <v>0</v>
      </c>
      <c r="C7402" t="s">
        <v>13</v>
      </c>
      <c r="D7402">
        <v>27</v>
      </c>
      <c r="E7402" t="s">
        <v>82</v>
      </c>
      <c r="F7402">
        <v>903</v>
      </c>
      <c r="G7402">
        <v>19</v>
      </c>
      <c r="H7402" t="s">
        <v>83</v>
      </c>
      <c r="I7402" t="s">
        <v>84</v>
      </c>
      <c r="J7402" t="s">
        <v>85</v>
      </c>
      <c r="K7402" t="s">
        <v>2</v>
      </c>
      <c r="L7402" t="s">
        <v>2</v>
      </c>
      <c r="M7402" t="s">
        <v>2</v>
      </c>
      <c r="N7402" t="s">
        <v>2</v>
      </c>
      <c r="O7402" t="s">
        <v>2</v>
      </c>
      <c r="P7402" t="s">
        <v>2</v>
      </c>
      <c r="Q7402" t="s">
        <v>2</v>
      </c>
      <c r="R7402" t="s">
        <v>2</v>
      </c>
      <c r="S7402" t="s">
        <v>2</v>
      </c>
      <c r="T7402" t="s">
        <v>2</v>
      </c>
      <c r="U7402" t="s">
        <v>2</v>
      </c>
      <c r="V7402" t="s">
        <v>2</v>
      </c>
      <c r="W7402" t="s">
        <v>2</v>
      </c>
      <c r="X7402" t="s">
        <v>2</v>
      </c>
      <c r="Y7402" t="s">
        <v>2</v>
      </c>
      <c r="Z7402" t="s">
        <v>2</v>
      </c>
      <c r="AA7402" t="s">
        <v>2</v>
      </c>
      <c r="AB7402" t="s">
        <v>2</v>
      </c>
      <c r="AC7402" t="s">
        <v>2</v>
      </c>
      <c r="AD7402" t="s">
        <v>2</v>
      </c>
      <c r="AE7402" t="s">
        <v>2</v>
      </c>
      <c r="AF7402">
        <v>1</v>
      </c>
      <c r="AG7402" t="s">
        <v>2</v>
      </c>
      <c r="AH7402" t="s">
        <v>2</v>
      </c>
      <c r="AI7402">
        <v>4</v>
      </c>
      <c r="AJ7402" t="s">
        <v>2</v>
      </c>
      <c r="AK7402" t="s">
        <v>2</v>
      </c>
      <c r="AL7402">
        <v>4</v>
      </c>
      <c r="AM7402">
        <v>4</v>
      </c>
      <c r="AN7402">
        <v>4</v>
      </c>
      <c r="AO7402">
        <v>4</v>
      </c>
      <c r="AP7402" t="s">
        <v>2</v>
      </c>
      <c r="AQ7402">
        <v>0</v>
      </c>
      <c r="AR7402">
        <v>1</v>
      </c>
      <c r="AS7402">
        <v>1</v>
      </c>
      <c r="AT7402">
        <v>0</v>
      </c>
      <c r="AU7402">
        <v>0</v>
      </c>
      <c r="AV7402" t="s">
        <v>2</v>
      </c>
      <c r="AW7402" t="s">
        <v>2</v>
      </c>
      <c r="AX7402" t="s">
        <v>2</v>
      </c>
      <c r="AY7402" t="s">
        <v>2</v>
      </c>
      <c r="AZ7402" t="s">
        <v>2</v>
      </c>
      <c r="BA7402" t="s">
        <v>2</v>
      </c>
      <c r="BB7402" t="s">
        <v>2</v>
      </c>
      <c r="BC7402" t="s">
        <v>2</v>
      </c>
      <c r="BD7402" t="s">
        <v>2</v>
      </c>
      <c r="BE7402" t="s">
        <v>2</v>
      </c>
      <c r="BF7402" t="s">
        <v>2</v>
      </c>
      <c r="BG7402" t="s">
        <v>2</v>
      </c>
      <c r="BH7402" t="s">
        <v>2</v>
      </c>
    </row>
    <row r="7403" spans="1:60" x14ac:dyDescent="0.3">
      <c r="A7403">
        <v>580143</v>
      </c>
      <c r="B7403" t="s">
        <v>0</v>
      </c>
      <c r="C7403" t="s">
        <v>13</v>
      </c>
      <c r="D7403">
        <v>64</v>
      </c>
      <c r="E7403" t="s">
        <v>82</v>
      </c>
      <c r="F7403">
        <v>868</v>
      </c>
      <c r="G7403">
        <v>42</v>
      </c>
      <c r="H7403" t="s">
        <v>83</v>
      </c>
      <c r="I7403" t="s">
        <v>82</v>
      </c>
      <c r="J7403" t="s">
        <v>88</v>
      </c>
      <c r="K7403" t="s">
        <v>2</v>
      </c>
      <c r="L7403" t="s">
        <v>2</v>
      </c>
      <c r="M7403" t="s">
        <v>2</v>
      </c>
      <c r="N7403" t="s">
        <v>2</v>
      </c>
      <c r="O7403" t="s">
        <v>2</v>
      </c>
      <c r="P7403" t="s">
        <v>2</v>
      </c>
      <c r="Q7403" t="s">
        <v>2</v>
      </c>
      <c r="R7403" t="s">
        <v>2</v>
      </c>
      <c r="S7403" t="s">
        <v>2</v>
      </c>
      <c r="T7403" t="s">
        <v>2</v>
      </c>
      <c r="U7403" t="s">
        <v>2</v>
      </c>
      <c r="V7403" t="s">
        <v>2</v>
      </c>
      <c r="W7403" t="s">
        <v>2</v>
      </c>
      <c r="X7403" t="s">
        <v>2</v>
      </c>
      <c r="Y7403" t="s">
        <v>2</v>
      </c>
      <c r="Z7403" t="s">
        <v>2</v>
      </c>
      <c r="AA7403" t="s">
        <v>2</v>
      </c>
      <c r="AB7403" t="s">
        <v>2</v>
      </c>
      <c r="AC7403" t="s">
        <v>2</v>
      </c>
      <c r="AD7403" t="s">
        <v>2</v>
      </c>
      <c r="AE7403" t="s">
        <v>2</v>
      </c>
      <c r="AF7403">
        <v>1</v>
      </c>
      <c r="AG7403">
        <v>1</v>
      </c>
      <c r="AH7403">
        <v>1</v>
      </c>
      <c r="AI7403">
        <v>1</v>
      </c>
      <c r="AJ7403">
        <v>1</v>
      </c>
      <c r="AK7403">
        <v>1</v>
      </c>
      <c r="AL7403">
        <v>1</v>
      </c>
      <c r="AM7403">
        <v>1</v>
      </c>
      <c r="AN7403">
        <v>1</v>
      </c>
      <c r="AO7403">
        <v>1</v>
      </c>
      <c r="AP7403" t="s">
        <v>2</v>
      </c>
      <c r="AQ7403">
        <v>2</v>
      </c>
      <c r="AR7403">
        <v>0</v>
      </c>
      <c r="AS7403">
        <v>0</v>
      </c>
      <c r="AT7403">
        <v>1</v>
      </c>
      <c r="AU7403">
        <v>1</v>
      </c>
      <c r="AV7403">
        <v>539000</v>
      </c>
      <c r="AW7403">
        <v>539000</v>
      </c>
      <c r="AX7403">
        <v>1</v>
      </c>
      <c r="AY7403">
        <v>1</v>
      </c>
      <c r="AZ7403" t="s">
        <v>2</v>
      </c>
      <c r="BA7403" t="s">
        <v>2</v>
      </c>
      <c r="BB7403" t="s">
        <v>2</v>
      </c>
      <c r="BC7403" t="s">
        <v>2</v>
      </c>
      <c r="BD7403" t="s">
        <v>2</v>
      </c>
      <c r="BE7403" t="s">
        <v>2</v>
      </c>
      <c r="BF7403" t="s">
        <v>2</v>
      </c>
      <c r="BG7403" t="s">
        <v>2</v>
      </c>
      <c r="BH7403" t="s">
        <v>2</v>
      </c>
    </row>
    <row r="7404" spans="1:60" x14ac:dyDescent="0.3">
      <c r="A7404">
        <v>789930</v>
      </c>
      <c r="B7404" t="s">
        <v>1</v>
      </c>
      <c r="C7404" t="s">
        <v>14</v>
      </c>
      <c r="D7404">
        <v>33</v>
      </c>
      <c r="E7404" t="s">
        <v>82</v>
      </c>
      <c r="F7404">
        <v>930</v>
      </c>
      <c r="G7404">
        <v>0</v>
      </c>
      <c r="H7404" t="s">
        <v>83</v>
      </c>
      <c r="I7404" t="s">
        <v>84</v>
      </c>
      <c r="J7404" t="s">
        <v>85</v>
      </c>
      <c r="K7404" t="s">
        <v>2</v>
      </c>
      <c r="L7404" t="s">
        <v>2</v>
      </c>
      <c r="M7404" t="s">
        <v>2</v>
      </c>
      <c r="N7404" t="s">
        <v>2</v>
      </c>
      <c r="O7404" t="s">
        <v>2</v>
      </c>
      <c r="P7404" t="s">
        <v>2</v>
      </c>
      <c r="Q7404" t="s">
        <v>2</v>
      </c>
      <c r="R7404" t="s">
        <v>2</v>
      </c>
      <c r="S7404" t="s">
        <v>2</v>
      </c>
      <c r="T7404" t="s">
        <v>2</v>
      </c>
      <c r="U7404" t="s">
        <v>2</v>
      </c>
      <c r="V7404" t="s">
        <v>2</v>
      </c>
      <c r="W7404" t="s">
        <v>2</v>
      </c>
      <c r="X7404" t="s">
        <v>2</v>
      </c>
      <c r="Y7404" t="s">
        <v>2</v>
      </c>
      <c r="Z7404" t="s">
        <v>2</v>
      </c>
      <c r="AA7404" t="s">
        <v>2</v>
      </c>
      <c r="AB7404" t="s">
        <v>2</v>
      </c>
      <c r="AC7404" t="s">
        <v>2</v>
      </c>
      <c r="AD7404" t="s">
        <v>2</v>
      </c>
      <c r="AE7404" t="s">
        <v>2</v>
      </c>
      <c r="AF7404">
        <v>5</v>
      </c>
      <c r="AG7404" t="s">
        <v>2</v>
      </c>
      <c r="AH7404" t="s">
        <v>2</v>
      </c>
      <c r="AI7404">
        <v>11</v>
      </c>
      <c r="AJ7404" t="s">
        <v>2</v>
      </c>
      <c r="AK7404" t="s">
        <v>2</v>
      </c>
      <c r="AL7404">
        <v>2.2000000000000002</v>
      </c>
      <c r="AM7404">
        <v>4</v>
      </c>
      <c r="AN7404">
        <v>11</v>
      </c>
      <c r="AO7404">
        <v>11</v>
      </c>
      <c r="AP7404">
        <v>0</v>
      </c>
      <c r="AQ7404">
        <v>0</v>
      </c>
      <c r="AR7404" t="s">
        <v>2</v>
      </c>
      <c r="AS7404" t="s">
        <v>2</v>
      </c>
      <c r="AT7404" t="s">
        <v>2</v>
      </c>
      <c r="AU7404" t="s">
        <v>2</v>
      </c>
      <c r="AV7404">
        <v>688330000</v>
      </c>
      <c r="AW7404">
        <v>682495000</v>
      </c>
      <c r="AX7404">
        <v>1</v>
      </c>
      <c r="AY7404">
        <v>1</v>
      </c>
      <c r="AZ7404">
        <v>1</v>
      </c>
      <c r="BA7404">
        <v>1</v>
      </c>
      <c r="BB7404">
        <v>0</v>
      </c>
      <c r="BC7404">
        <v>0</v>
      </c>
      <c r="BD7404">
        <v>1</v>
      </c>
      <c r="BE7404">
        <v>1312096.05</v>
      </c>
      <c r="BF7404">
        <v>1561386.01</v>
      </c>
      <c r="BG7404">
        <v>0</v>
      </c>
      <c r="BH7404">
        <v>0</v>
      </c>
    </row>
    <row r="7405" spans="1:60" x14ac:dyDescent="0.3">
      <c r="A7405">
        <v>504094</v>
      </c>
      <c r="B7405" t="s">
        <v>0</v>
      </c>
      <c r="C7405" t="s">
        <v>13</v>
      </c>
      <c r="D7405">
        <v>32</v>
      </c>
      <c r="E7405" t="s">
        <v>82</v>
      </c>
      <c r="F7405">
        <v>923</v>
      </c>
      <c r="G7405">
        <v>7</v>
      </c>
      <c r="H7405" t="s">
        <v>83</v>
      </c>
      <c r="I7405" t="s">
        <v>84</v>
      </c>
      <c r="J7405" t="s">
        <v>85</v>
      </c>
      <c r="K7405" t="s">
        <v>2</v>
      </c>
      <c r="L7405" t="s">
        <v>2</v>
      </c>
      <c r="M7405" t="s">
        <v>2</v>
      </c>
      <c r="N7405" t="s">
        <v>2</v>
      </c>
      <c r="O7405" t="s">
        <v>2</v>
      </c>
      <c r="P7405" t="s">
        <v>2</v>
      </c>
      <c r="Q7405" t="s">
        <v>2</v>
      </c>
      <c r="R7405" t="s">
        <v>2</v>
      </c>
      <c r="S7405" t="s">
        <v>2</v>
      </c>
      <c r="T7405" t="s">
        <v>2</v>
      </c>
      <c r="U7405" t="s">
        <v>2</v>
      </c>
      <c r="V7405" t="s">
        <v>2</v>
      </c>
      <c r="W7405" t="s">
        <v>2</v>
      </c>
      <c r="X7405" t="s">
        <v>2</v>
      </c>
      <c r="Y7405" t="s">
        <v>2</v>
      </c>
      <c r="Z7405" t="s">
        <v>2</v>
      </c>
      <c r="AA7405" t="s">
        <v>2</v>
      </c>
      <c r="AB7405" t="s">
        <v>2</v>
      </c>
      <c r="AC7405" t="s">
        <v>2</v>
      </c>
      <c r="AD7405" t="s">
        <v>2</v>
      </c>
      <c r="AE7405" t="s">
        <v>2</v>
      </c>
      <c r="AF7405">
        <v>14</v>
      </c>
      <c r="AG7405">
        <v>7</v>
      </c>
      <c r="AH7405" t="s">
        <v>2</v>
      </c>
      <c r="AI7405">
        <v>60</v>
      </c>
      <c r="AJ7405">
        <v>46</v>
      </c>
      <c r="AK7405" t="s">
        <v>2</v>
      </c>
      <c r="AL7405">
        <v>4.28571428571429</v>
      </c>
      <c r="AM7405">
        <v>12</v>
      </c>
      <c r="AN7405">
        <v>30</v>
      </c>
      <c r="AO7405">
        <v>46</v>
      </c>
      <c r="AP7405">
        <v>28</v>
      </c>
      <c r="AQ7405">
        <v>6</v>
      </c>
      <c r="AR7405">
        <v>1</v>
      </c>
      <c r="AS7405">
        <v>1</v>
      </c>
      <c r="AT7405">
        <v>0</v>
      </c>
      <c r="AU7405">
        <v>0</v>
      </c>
      <c r="AV7405" t="s">
        <v>2</v>
      </c>
      <c r="AW7405" t="s">
        <v>2</v>
      </c>
      <c r="AX7405" t="s">
        <v>2</v>
      </c>
      <c r="AY7405" t="s">
        <v>2</v>
      </c>
      <c r="AZ7405">
        <v>1</v>
      </c>
      <c r="BA7405">
        <v>1</v>
      </c>
      <c r="BB7405">
        <v>0.33333333333333298</v>
      </c>
      <c r="BC7405">
        <v>0</v>
      </c>
      <c r="BD7405">
        <v>1</v>
      </c>
      <c r="BE7405">
        <v>2042308.12666667</v>
      </c>
      <c r="BF7405">
        <v>2828781.5449999999</v>
      </c>
      <c r="BG7405">
        <v>1075268.8166666699</v>
      </c>
      <c r="BH7405">
        <v>0</v>
      </c>
    </row>
    <row r="7406" spans="1:60" x14ac:dyDescent="0.3">
      <c r="A7406">
        <v>539722</v>
      </c>
      <c r="B7406" t="s">
        <v>0</v>
      </c>
      <c r="C7406" t="s">
        <v>14</v>
      </c>
      <c r="D7406">
        <v>45</v>
      </c>
      <c r="E7406" t="s">
        <v>82</v>
      </c>
      <c r="F7406">
        <v>928</v>
      </c>
      <c r="G7406">
        <v>1</v>
      </c>
      <c r="H7406" t="s">
        <v>83</v>
      </c>
      <c r="I7406" t="s">
        <v>82</v>
      </c>
      <c r="J7406" t="s">
        <v>85</v>
      </c>
      <c r="K7406">
        <v>1</v>
      </c>
      <c r="L7406" t="s">
        <v>2</v>
      </c>
      <c r="M7406" t="s">
        <v>2</v>
      </c>
      <c r="N7406" t="s">
        <v>86</v>
      </c>
      <c r="O7406" t="s">
        <v>90</v>
      </c>
      <c r="P7406">
        <v>1</v>
      </c>
      <c r="Q7406">
        <v>88800000</v>
      </c>
      <c r="R7406">
        <v>88800000</v>
      </c>
      <c r="S7406">
        <v>88800000</v>
      </c>
      <c r="T7406">
        <v>1</v>
      </c>
      <c r="U7406" t="s">
        <v>2</v>
      </c>
      <c r="V7406" t="s">
        <v>2</v>
      </c>
      <c r="W7406">
        <v>1</v>
      </c>
      <c r="X7406">
        <v>1</v>
      </c>
      <c r="Y7406">
        <v>88800000</v>
      </c>
      <c r="Z7406">
        <v>88800000</v>
      </c>
      <c r="AA7406">
        <v>1</v>
      </c>
      <c r="AB7406">
        <v>1</v>
      </c>
      <c r="AC7406">
        <v>13</v>
      </c>
      <c r="AD7406" t="s">
        <v>2</v>
      </c>
      <c r="AE7406">
        <v>1</v>
      </c>
      <c r="AF7406">
        <v>5</v>
      </c>
      <c r="AG7406" t="s">
        <v>2</v>
      </c>
      <c r="AH7406" t="s">
        <v>2</v>
      </c>
      <c r="AI7406">
        <v>6</v>
      </c>
      <c r="AJ7406" t="s">
        <v>2</v>
      </c>
      <c r="AK7406" t="s">
        <v>2</v>
      </c>
      <c r="AL7406">
        <v>1.2</v>
      </c>
      <c r="AM7406">
        <v>2</v>
      </c>
      <c r="AN7406">
        <v>6</v>
      </c>
      <c r="AO7406">
        <v>6</v>
      </c>
      <c r="AP7406">
        <v>0</v>
      </c>
      <c r="AQ7406">
        <v>13</v>
      </c>
      <c r="AR7406" t="s">
        <v>2</v>
      </c>
      <c r="AS7406" t="s">
        <v>2</v>
      </c>
      <c r="AT7406" t="s">
        <v>2</v>
      </c>
      <c r="AU7406" t="s">
        <v>2</v>
      </c>
      <c r="AV7406" t="s">
        <v>2</v>
      </c>
      <c r="AW7406" t="s">
        <v>2</v>
      </c>
      <c r="AX7406" t="s">
        <v>2</v>
      </c>
      <c r="AY7406" t="s">
        <v>2</v>
      </c>
      <c r="AZ7406">
        <v>1</v>
      </c>
      <c r="BA7406">
        <v>1</v>
      </c>
      <c r="BB7406">
        <v>0</v>
      </c>
      <c r="BC7406">
        <v>0</v>
      </c>
      <c r="BD7406">
        <v>1</v>
      </c>
      <c r="BE7406">
        <v>1051212.9033333301</v>
      </c>
      <c r="BF7406">
        <v>115529.03</v>
      </c>
      <c r="BG7406">
        <v>0</v>
      </c>
      <c r="BH7406">
        <v>0</v>
      </c>
    </row>
    <row r="7407" spans="1:60" x14ac:dyDescent="0.3">
      <c r="A7407">
        <v>664386</v>
      </c>
      <c r="B7407" t="s">
        <v>0</v>
      </c>
      <c r="C7407" t="s">
        <v>13</v>
      </c>
      <c r="D7407">
        <v>26</v>
      </c>
      <c r="E7407" t="s">
        <v>82</v>
      </c>
      <c r="F7407">
        <v>924</v>
      </c>
      <c r="G7407">
        <v>0</v>
      </c>
      <c r="H7407" t="s">
        <v>83</v>
      </c>
      <c r="I7407" t="s">
        <v>84</v>
      </c>
      <c r="J7407" t="s">
        <v>88</v>
      </c>
      <c r="K7407">
        <v>13</v>
      </c>
      <c r="L7407">
        <v>7</v>
      </c>
      <c r="M7407">
        <v>3</v>
      </c>
      <c r="N7407" t="s">
        <v>91</v>
      </c>
      <c r="O7407" t="s">
        <v>95</v>
      </c>
      <c r="P7407">
        <v>11</v>
      </c>
      <c r="Q7407">
        <v>4136000</v>
      </c>
      <c r="R7407">
        <v>318153.84615384601</v>
      </c>
      <c r="S7407">
        <v>1000000</v>
      </c>
      <c r="T7407">
        <v>16</v>
      </c>
      <c r="U7407">
        <v>8</v>
      </c>
      <c r="V7407">
        <v>3</v>
      </c>
      <c r="W7407">
        <v>1.2307692307692299</v>
      </c>
      <c r="X7407">
        <v>2</v>
      </c>
      <c r="Y7407">
        <v>1378666.66666667</v>
      </c>
      <c r="Z7407">
        <v>2920000</v>
      </c>
      <c r="AA7407">
        <v>5.3333333333333304</v>
      </c>
      <c r="AB7407">
        <v>11</v>
      </c>
      <c r="AC7407">
        <v>0</v>
      </c>
      <c r="AD7407">
        <v>41</v>
      </c>
      <c r="AE7407">
        <v>13</v>
      </c>
      <c r="AF7407">
        <v>92</v>
      </c>
      <c r="AG7407">
        <v>37</v>
      </c>
      <c r="AH7407">
        <v>25</v>
      </c>
      <c r="AI7407">
        <v>387</v>
      </c>
      <c r="AJ7407">
        <v>92</v>
      </c>
      <c r="AK7407">
        <v>69</v>
      </c>
      <c r="AL7407">
        <v>4.2065217391304301</v>
      </c>
      <c r="AM7407">
        <v>34</v>
      </c>
      <c r="AN7407">
        <v>129</v>
      </c>
      <c r="AO7407">
        <v>308</v>
      </c>
      <c r="AP7407">
        <v>37</v>
      </c>
      <c r="AQ7407">
        <v>0</v>
      </c>
      <c r="AR7407">
        <v>1</v>
      </c>
      <c r="AS7407">
        <v>1</v>
      </c>
      <c r="AT7407">
        <v>0</v>
      </c>
      <c r="AU7407">
        <v>0</v>
      </c>
      <c r="AV7407" t="s">
        <v>2</v>
      </c>
      <c r="AW7407" t="s">
        <v>2</v>
      </c>
      <c r="AX7407" t="s">
        <v>2</v>
      </c>
      <c r="AY7407" t="s">
        <v>2</v>
      </c>
      <c r="AZ7407">
        <v>1</v>
      </c>
      <c r="BA7407">
        <v>1</v>
      </c>
      <c r="BB7407">
        <v>0</v>
      </c>
      <c r="BC7407">
        <v>0</v>
      </c>
      <c r="BD7407">
        <v>1</v>
      </c>
      <c r="BE7407">
        <v>456730.26333333302</v>
      </c>
      <c r="BF7407">
        <v>539556.68500000006</v>
      </c>
      <c r="BG7407">
        <v>0</v>
      </c>
      <c r="BH7407">
        <v>0</v>
      </c>
    </row>
    <row r="7408" spans="1:60" x14ac:dyDescent="0.3">
      <c r="A7408">
        <v>319267</v>
      </c>
      <c r="B7408" t="s">
        <v>0</v>
      </c>
      <c r="C7408" t="s">
        <v>13</v>
      </c>
      <c r="D7408">
        <v>22</v>
      </c>
      <c r="E7408" t="s">
        <v>82</v>
      </c>
      <c r="F7408">
        <v>915</v>
      </c>
      <c r="G7408">
        <v>3</v>
      </c>
      <c r="H7408" t="s">
        <v>83</v>
      </c>
      <c r="I7408" t="s">
        <v>82</v>
      </c>
      <c r="J7408" t="s">
        <v>88</v>
      </c>
      <c r="K7408">
        <v>6</v>
      </c>
      <c r="L7408">
        <v>5</v>
      </c>
      <c r="M7408">
        <v>5</v>
      </c>
      <c r="N7408" t="s">
        <v>91</v>
      </c>
      <c r="O7408" t="s">
        <v>95</v>
      </c>
      <c r="P7408">
        <v>3</v>
      </c>
      <c r="Q7408">
        <v>1314000</v>
      </c>
      <c r="R7408">
        <v>219000</v>
      </c>
      <c r="S7408">
        <v>1000000</v>
      </c>
      <c r="T7408">
        <v>6</v>
      </c>
      <c r="U7408">
        <v>5</v>
      </c>
      <c r="V7408">
        <v>5</v>
      </c>
      <c r="W7408">
        <v>1</v>
      </c>
      <c r="X7408">
        <v>1</v>
      </c>
      <c r="Y7408">
        <v>657000</v>
      </c>
      <c r="Z7408">
        <v>1264000</v>
      </c>
      <c r="AA7408">
        <v>3</v>
      </c>
      <c r="AB7408">
        <v>5</v>
      </c>
      <c r="AC7408">
        <v>9</v>
      </c>
      <c r="AD7408">
        <v>33</v>
      </c>
      <c r="AE7408">
        <v>6</v>
      </c>
      <c r="AF7408">
        <v>55</v>
      </c>
      <c r="AG7408">
        <v>49</v>
      </c>
      <c r="AH7408">
        <v>30</v>
      </c>
      <c r="AI7408">
        <v>176</v>
      </c>
      <c r="AJ7408">
        <v>164</v>
      </c>
      <c r="AK7408">
        <v>71</v>
      </c>
      <c r="AL7408">
        <v>3.2</v>
      </c>
      <c r="AM7408">
        <v>26</v>
      </c>
      <c r="AN7408">
        <v>58.6666666666667</v>
      </c>
      <c r="AO7408">
        <v>92</v>
      </c>
      <c r="AP7408">
        <v>9</v>
      </c>
      <c r="AQ7408">
        <v>0</v>
      </c>
      <c r="AR7408">
        <v>1</v>
      </c>
      <c r="AS7408">
        <v>1</v>
      </c>
      <c r="AT7408">
        <v>0</v>
      </c>
      <c r="AU7408">
        <v>0</v>
      </c>
      <c r="AV7408" t="s">
        <v>2</v>
      </c>
      <c r="AW7408" t="s">
        <v>2</v>
      </c>
      <c r="AX7408" t="s">
        <v>2</v>
      </c>
      <c r="AY7408" t="s">
        <v>2</v>
      </c>
      <c r="AZ7408">
        <v>1</v>
      </c>
      <c r="BA7408">
        <v>1</v>
      </c>
      <c r="BB7408">
        <v>0</v>
      </c>
      <c r="BC7408">
        <v>0</v>
      </c>
      <c r="BD7408">
        <v>1</v>
      </c>
      <c r="BE7408">
        <v>2298818.1266666702</v>
      </c>
      <c r="BF7408">
        <v>3445033.64</v>
      </c>
      <c r="BG7408">
        <v>0</v>
      </c>
      <c r="BH7408">
        <v>0</v>
      </c>
    </row>
    <row r="7409" spans="1:60" x14ac:dyDescent="0.3">
      <c r="A7409">
        <v>786554</v>
      </c>
      <c r="B7409" t="s">
        <v>0</v>
      </c>
      <c r="C7409" t="s">
        <v>14</v>
      </c>
      <c r="D7409">
        <v>27</v>
      </c>
      <c r="E7409" t="s">
        <v>82</v>
      </c>
      <c r="F7409">
        <v>917</v>
      </c>
      <c r="G7409">
        <v>0</v>
      </c>
      <c r="H7409" t="s">
        <v>83</v>
      </c>
      <c r="I7409" t="s">
        <v>84</v>
      </c>
      <c r="J7409" t="s">
        <v>88</v>
      </c>
      <c r="K7409" t="s">
        <v>2</v>
      </c>
      <c r="L7409" t="s">
        <v>2</v>
      </c>
      <c r="M7409" t="s">
        <v>2</v>
      </c>
      <c r="N7409" t="s">
        <v>2</v>
      </c>
      <c r="O7409" t="s">
        <v>2</v>
      </c>
      <c r="P7409" t="s">
        <v>2</v>
      </c>
      <c r="Q7409" t="s">
        <v>2</v>
      </c>
      <c r="R7409" t="s">
        <v>2</v>
      </c>
      <c r="S7409" t="s">
        <v>2</v>
      </c>
      <c r="T7409" t="s">
        <v>2</v>
      </c>
      <c r="U7409" t="s">
        <v>2</v>
      </c>
      <c r="V7409" t="s">
        <v>2</v>
      </c>
      <c r="W7409" t="s">
        <v>2</v>
      </c>
      <c r="X7409" t="s">
        <v>2</v>
      </c>
      <c r="Y7409" t="s">
        <v>2</v>
      </c>
      <c r="Z7409" t="s">
        <v>2</v>
      </c>
      <c r="AA7409" t="s">
        <v>2</v>
      </c>
      <c r="AB7409" t="s">
        <v>2</v>
      </c>
      <c r="AC7409" t="s">
        <v>2</v>
      </c>
      <c r="AD7409" t="s">
        <v>2</v>
      </c>
      <c r="AE7409" t="s">
        <v>2</v>
      </c>
      <c r="AF7409">
        <v>6</v>
      </c>
      <c r="AG7409">
        <v>1</v>
      </c>
      <c r="AH7409" t="s">
        <v>2</v>
      </c>
      <c r="AI7409">
        <v>33</v>
      </c>
      <c r="AJ7409">
        <v>18</v>
      </c>
      <c r="AK7409" t="s">
        <v>2</v>
      </c>
      <c r="AL7409">
        <v>5.5</v>
      </c>
      <c r="AM7409">
        <v>18</v>
      </c>
      <c r="AN7409">
        <v>16.5</v>
      </c>
      <c r="AO7409">
        <v>18</v>
      </c>
      <c r="AP7409">
        <v>31</v>
      </c>
      <c r="AQ7409">
        <v>0</v>
      </c>
      <c r="AR7409">
        <v>1</v>
      </c>
      <c r="AS7409">
        <v>1</v>
      </c>
      <c r="AT7409">
        <v>0</v>
      </c>
      <c r="AU7409">
        <v>0</v>
      </c>
      <c r="AV7409" t="s">
        <v>2</v>
      </c>
      <c r="AW7409" t="s">
        <v>2</v>
      </c>
      <c r="AX7409" t="s">
        <v>2</v>
      </c>
      <c r="AY7409" t="s">
        <v>2</v>
      </c>
      <c r="AZ7409">
        <v>1</v>
      </c>
      <c r="BA7409">
        <v>1</v>
      </c>
      <c r="BB7409">
        <v>1</v>
      </c>
      <c r="BC7409">
        <v>1</v>
      </c>
      <c r="BD7409">
        <v>2</v>
      </c>
      <c r="BE7409">
        <v>778114.21</v>
      </c>
      <c r="BF7409">
        <v>923477.76500000001</v>
      </c>
      <c r="BG7409">
        <v>251612903.22666699</v>
      </c>
      <c r="BH7409">
        <v>300000000</v>
      </c>
    </row>
    <row r="7410" spans="1:60" x14ac:dyDescent="0.3">
      <c r="A7410">
        <v>519298</v>
      </c>
      <c r="B7410" t="s">
        <v>0</v>
      </c>
      <c r="C7410" t="s">
        <v>14</v>
      </c>
      <c r="D7410">
        <v>41</v>
      </c>
      <c r="E7410" t="s">
        <v>82</v>
      </c>
      <c r="F7410">
        <v>912</v>
      </c>
      <c r="G7410">
        <v>0</v>
      </c>
      <c r="H7410" t="s">
        <v>83</v>
      </c>
      <c r="I7410" t="s">
        <v>84</v>
      </c>
      <c r="J7410" t="s">
        <v>85</v>
      </c>
      <c r="K7410">
        <v>2</v>
      </c>
      <c r="L7410">
        <v>2</v>
      </c>
      <c r="M7410" t="s">
        <v>2</v>
      </c>
      <c r="N7410" t="s">
        <v>86</v>
      </c>
      <c r="O7410" t="s">
        <v>87</v>
      </c>
      <c r="P7410">
        <v>2</v>
      </c>
      <c r="Q7410">
        <v>4900000</v>
      </c>
      <c r="R7410">
        <v>2450000</v>
      </c>
      <c r="S7410">
        <v>4000000</v>
      </c>
      <c r="T7410">
        <v>2</v>
      </c>
      <c r="U7410">
        <v>2</v>
      </c>
      <c r="V7410" t="s">
        <v>2</v>
      </c>
      <c r="W7410">
        <v>1</v>
      </c>
      <c r="X7410">
        <v>1</v>
      </c>
      <c r="Y7410">
        <v>4900000</v>
      </c>
      <c r="Z7410">
        <v>4900000</v>
      </c>
      <c r="AA7410">
        <v>2</v>
      </c>
      <c r="AB7410">
        <v>2</v>
      </c>
      <c r="AC7410">
        <v>22</v>
      </c>
      <c r="AD7410">
        <v>1</v>
      </c>
      <c r="AE7410">
        <v>2</v>
      </c>
      <c r="AF7410">
        <v>23</v>
      </c>
      <c r="AG7410">
        <v>12</v>
      </c>
      <c r="AH7410" t="s">
        <v>2</v>
      </c>
      <c r="AI7410">
        <v>186</v>
      </c>
      <c r="AJ7410">
        <v>34</v>
      </c>
      <c r="AK7410" t="s">
        <v>2</v>
      </c>
      <c r="AL7410">
        <v>8.0869565217391308</v>
      </c>
      <c r="AM7410">
        <v>44</v>
      </c>
      <c r="AN7410">
        <v>93</v>
      </c>
      <c r="AO7410">
        <v>152</v>
      </c>
      <c r="AP7410">
        <v>9</v>
      </c>
      <c r="AQ7410">
        <v>0</v>
      </c>
      <c r="AR7410">
        <v>1</v>
      </c>
      <c r="AS7410">
        <v>1</v>
      </c>
      <c r="AT7410">
        <v>0</v>
      </c>
      <c r="AU7410">
        <v>0</v>
      </c>
      <c r="AV7410" t="s">
        <v>2</v>
      </c>
      <c r="AW7410" t="s">
        <v>2</v>
      </c>
      <c r="AX7410" t="s">
        <v>2</v>
      </c>
      <c r="AY7410" t="s">
        <v>2</v>
      </c>
      <c r="AZ7410">
        <v>1</v>
      </c>
      <c r="BA7410">
        <v>1</v>
      </c>
      <c r="BB7410">
        <v>0</v>
      </c>
      <c r="BC7410">
        <v>0</v>
      </c>
      <c r="BD7410">
        <v>1</v>
      </c>
      <c r="BE7410">
        <v>1368130.49</v>
      </c>
      <c r="BF7410">
        <v>1147534.4450000001</v>
      </c>
      <c r="BG7410">
        <v>0</v>
      </c>
      <c r="BH7410">
        <v>0</v>
      </c>
    </row>
    <row r="7411" spans="1:60" x14ac:dyDescent="0.3">
      <c r="A7411">
        <v>501433</v>
      </c>
      <c r="B7411" t="s">
        <v>1</v>
      </c>
      <c r="C7411" t="s">
        <v>14</v>
      </c>
      <c r="D7411">
        <v>38</v>
      </c>
      <c r="E7411" t="s">
        <v>82</v>
      </c>
      <c r="F7411">
        <v>889</v>
      </c>
      <c r="G7411">
        <v>0</v>
      </c>
      <c r="H7411" t="s">
        <v>83</v>
      </c>
      <c r="I7411" t="s">
        <v>84</v>
      </c>
      <c r="J7411" t="s">
        <v>85</v>
      </c>
      <c r="K7411">
        <v>2</v>
      </c>
      <c r="L7411">
        <v>2</v>
      </c>
      <c r="M7411" t="s">
        <v>2</v>
      </c>
      <c r="N7411" t="s">
        <v>91</v>
      </c>
      <c r="O7411" t="s">
        <v>95</v>
      </c>
      <c r="P7411">
        <v>2</v>
      </c>
      <c r="Q7411">
        <v>85500</v>
      </c>
      <c r="R7411">
        <v>42750</v>
      </c>
      <c r="S7411">
        <v>57000</v>
      </c>
      <c r="T7411">
        <v>3</v>
      </c>
      <c r="U7411">
        <v>3</v>
      </c>
      <c r="V7411" t="s">
        <v>2</v>
      </c>
      <c r="W7411">
        <v>1.5</v>
      </c>
      <c r="X7411">
        <v>2</v>
      </c>
      <c r="Y7411">
        <v>85500</v>
      </c>
      <c r="Z7411">
        <v>85500</v>
      </c>
      <c r="AA7411">
        <v>3</v>
      </c>
      <c r="AB7411">
        <v>3</v>
      </c>
      <c r="AC7411">
        <v>0</v>
      </c>
      <c r="AD7411">
        <v>1</v>
      </c>
      <c r="AE7411">
        <v>2</v>
      </c>
      <c r="AF7411">
        <v>6</v>
      </c>
      <c r="AG7411">
        <v>6</v>
      </c>
      <c r="AH7411" t="s">
        <v>2</v>
      </c>
      <c r="AI7411">
        <v>18</v>
      </c>
      <c r="AJ7411">
        <v>18</v>
      </c>
      <c r="AK7411" t="s">
        <v>2</v>
      </c>
      <c r="AL7411">
        <v>3</v>
      </c>
      <c r="AM7411">
        <v>6</v>
      </c>
      <c r="AN7411">
        <v>18</v>
      </c>
      <c r="AO7411">
        <v>18</v>
      </c>
      <c r="AP7411">
        <v>9</v>
      </c>
      <c r="AQ7411">
        <v>0</v>
      </c>
      <c r="AR7411">
        <v>1</v>
      </c>
      <c r="AS7411">
        <v>1</v>
      </c>
      <c r="AT7411">
        <v>0</v>
      </c>
      <c r="AU7411">
        <v>0</v>
      </c>
      <c r="AV7411" t="s">
        <v>2</v>
      </c>
      <c r="AW7411" t="s">
        <v>2</v>
      </c>
      <c r="AX7411" t="s">
        <v>2</v>
      </c>
      <c r="AY7411" t="s">
        <v>2</v>
      </c>
      <c r="AZ7411">
        <v>1</v>
      </c>
      <c r="BA7411">
        <v>1</v>
      </c>
      <c r="BB7411">
        <v>0</v>
      </c>
      <c r="BC7411">
        <v>0</v>
      </c>
      <c r="BD7411">
        <v>1</v>
      </c>
      <c r="BE7411">
        <v>84930.875</v>
      </c>
      <c r="BF7411">
        <v>84930.875</v>
      </c>
      <c r="BG7411">
        <v>0</v>
      </c>
      <c r="BH7411">
        <v>0</v>
      </c>
    </row>
    <row r="7412" spans="1:60" x14ac:dyDescent="0.3">
      <c r="A7412">
        <v>708087</v>
      </c>
      <c r="B7412" t="s">
        <v>0</v>
      </c>
      <c r="C7412" t="s">
        <v>13</v>
      </c>
      <c r="D7412">
        <v>31</v>
      </c>
      <c r="E7412" t="s">
        <v>82</v>
      </c>
      <c r="F7412">
        <v>889</v>
      </c>
      <c r="G7412">
        <v>0</v>
      </c>
      <c r="H7412" t="s">
        <v>83</v>
      </c>
      <c r="I7412" t="s">
        <v>84</v>
      </c>
      <c r="J7412" t="s">
        <v>88</v>
      </c>
      <c r="K7412" t="s">
        <v>2</v>
      </c>
      <c r="L7412" t="s">
        <v>2</v>
      </c>
      <c r="M7412" t="s">
        <v>2</v>
      </c>
      <c r="N7412" t="s">
        <v>2</v>
      </c>
      <c r="O7412" t="s">
        <v>2</v>
      </c>
      <c r="P7412" t="s">
        <v>2</v>
      </c>
      <c r="Q7412" t="s">
        <v>2</v>
      </c>
      <c r="R7412" t="s">
        <v>2</v>
      </c>
      <c r="S7412" t="s">
        <v>2</v>
      </c>
      <c r="T7412" t="s">
        <v>2</v>
      </c>
      <c r="U7412" t="s">
        <v>2</v>
      </c>
      <c r="V7412" t="s">
        <v>2</v>
      </c>
      <c r="W7412" t="s">
        <v>2</v>
      </c>
      <c r="X7412" t="s">
        <v>2</v>
      </c>
      <c r="Y7412" t="s">
        <v>2</v>
      </c>
      <c r="Z7412" t="s">
        <v>2</v>
      </c>
      <c r="AA7412" t="s">
        <v>2</v>
      </c>
      <c r="AB7412" t="s">
        <v>2</v>
      </c>
      <c r="AC7412" t="s">
        <v>2</v>
      </c>
      <c r="AD7412" t="s">
        <v>2</v>
      </c>
      <c r="AE7412" t="s">
        <v>2</v>
      </c>
      <c r="AF7412">
        <v>13</v>
      </c>
      <c r="AG7412">
        <v>13</v>
      </c>
      <c r="AH7412">
        <v>5</v>
      </c>
      <c r="AI7412">
        <v>111</v>
      </c>
      <c r="AJ7412">
        <v>111</v>
      </c>
      <c r="AK7412">
        <v>23</v>
      </c>
      <c r="AL7412">
        <v>8.5384615384615401</v>
      </c>
      <c r="AM7412">
        <v>40</v>
      </c>
      <c r="AN7412">
        <v>55.5</v>
      </c>
      <c r="AO7412">
        <v>88</v>
      </c>
      <c r="AP7412">
        <v>19</v>
      </c>
      <c r="AQ7412">
        <v>0</v>
      </c>
      <c r="AR7412" t="s">
        <v>2</v>
      </c>
      <c r="AS7412" t="s">
        <v>2</v>
      </c>
      <c r="AT7412" t="s">
        <v>2</v>
      </c>
      <c r="AU7412" t="s">
        <v>2</v>
      </c>
      <c r="AV7412" t="s">
        <v>2</v>
      </c>
      <c r="AW7412" t="s">
        <v>2</v>
      </c>
      <c r="AX7412" t="s">
        <v>2</v>
      </c>
      <c r="AY7412" t="s">
        <v>2</v>
      </c>
      <c r="AZ7412">
        <v>1</v>
      </c>
      <c r="BA7412">
        <v>1</v>
      </c>
      <c r="BB7412">
        <v>1</v>
      </c>
      <c r="BC7412">
        <v>1</v>
      </c>
      <c r="BD7412">
        <v>2</v>
      </c>
      <c r="BE7412">
        <v>78571.429999999993</v>
      </c>
      <c r="BF7412">
        <v>78571.429999999993</v>
      </c>
      <c r="BG7412">
        <v>7870753.1799999997</v>
      </c>
      <c r="BH7412">
        <v>7870753.1799999997</v>
      </c>
    </row>
    <row r="7413" spans="1:60" x14ac:dyDescent="0.3">
      <c r="A7413">
        <v>444598</v>
      </c>
      <c r="B7413" t="s">
        <v>1</v>
      </c>
      <c r="C7413" t="s">
        <v>13</v>
      </c>
      <c r="D7413">
        <v>26</v>
      </c>
      <c r="E7413" t="s">
        <v>82</v>
      </c>
      <c r="F7413">
        <v>888</v>
      </c>
      <c r="G7413">
        <v>0</v>
      </c>
      <c r="H7413" t="s">
        <v>83</v>
      </c>
      <c r="I7413" t="s">
        <v>82</v>
      </c>
      <c r="J7413" t="s">
        <v>85</v>
      </c>
      <c r="K7413" t="s">
        <v>2</v>
      </c>
      <c r="L7413" t="s">
        <v>2</v>
      </c>
      <c r="M7413" t="s">
        <v>2</v>
      </c>
      <c r="N7413" t="s">
        <v>2</v>
      </c>
      <c r="O7413" t="s">
        <v>2</v>
      </c>
      <c r="P7413" t="s">
        <v>2</v>
      </c>
      <c r="Q7413" t="s">
        <v>2</v>
      </c>
      <c r="R7413" t="s">
        <v>2</v>
      </c>
      <c r="S7413" t="s">
        <v>2</v>
      </c>
      <c r="T7413" t="s">
        <v>2</v>
      </c>
      <c r="U7413" t="s">
        <v>2</v>
      </c>
      <c r="V7413" t="s">
        <v>2</v>
      </c>
      <c r="W7413" t="s">
        <v>2</v>
      </c>
      <c r="X7413" t="s">
        <v>2</v>
      </c>
      <c r="Y7413" t="s">
        <v>2</v>
      </c>
      <c r="Z7413" t="s">
        <v>2</v>
      </c>
      <c r="AA7413" t="s">
        <v>2</v>
      </c>
      <c r="AB7413" t="s">
        <v>2</v>
      </c>
      <c r="AC7413" t="s">
        <v>2</v>
      </c>
      <c r="AD7413" t="s">
        <v>2</v>
      </c>
      <c r="AE7413" t="s">
        <v>2</v>
      </c>
      <c r="AF7413">
        <v>20</v>
      </c>
      <c r="AG7413">
        <v>20</v>
      </c>
      <c r="AH7413">
        <v>12</v>
      </c>
      <c r="AI7413">
        <v>58</v>
      </c>
      <c r="AJ7413">
        <v>58</v>
      </c>
      <c r="AK7413">
        <v>30</v>
      </c>
      <c r="AL7413">
        <v>2.9</v>
      </c>
      <c r="AM7413">
        <v>8</v>
      </c>
      <c r="AN7413">
        <v>29</v>
      </c>
      <c r="AO7413">
        <v>30</v>
      </c>
      <c r="AP7413">
        <v>7</v>
      </c>
      <c r="AQ7413">
        <v>0</v>
      </c>
      <c r="AR7413" t="s">
        <v>2</v>
      </c>
      <c r="AS7413" t="s">
        <v>2</v>
      </c>
      <c r="AT7413" t="s">
        <v>2</v>
      </c>
      <c r="AU7413" t="s">
        <v>2</v>
      </c>
      <c r="AV7413" t="s">
        <v>2</v>
      </c>
      <c r="AW7413" t="s">
        <v>2</v>
      </c>
      <c r="AX7413" t="s">
        <v>2</v>
      </c>
      <c r="AY7413" t="s">
        <v>2</v>
      </c>
      <c r="AZ7413">
        <v>0</v>
      </c>
      <c r="BA7413">
        <v>0</v>
      </c>
      <c r="BB7413">
        <v>2</v>
      </c>
      <c r="BC7413">
        <v>2</v>
      </c>
      <c r="BD7413">
        <v>2</v>
      </c>
      <c r="BE7413">
        <v>0</v>
      </c>
      <c r="BF7413">
        <v>0</v>
      </c>
      <c r="BG7413">
        <v>160714285.71000001</v>
      </c>
      <c r="BH7413">
        <v>160714285.71000001</v>
      </c>
    </row>
    <row r="7414" spans="1:60" x14ac:dyDescent="0.3">
      <c r="A7414">
        <v>379048</v>
      </c>
      <c r="B7414" t="s">
        <v>0</v>
      </c>
      <c r="C7414" t="s">
        <v>13</v>
      </c>
      <c r="D7414">
        <v>38</v>
      </c>
      <c r="E7414" t="s">
        <v>82</v>
      </c>
      <c r="F7414">
        <v>883</v>
      </c>
      <c r="G7414">
        <v>0</v>
      </c>
      <c r="H7414" t="s">
        <v>83</v>
      </c>
      <c r="I7414" t="s">
        <v>84</v>
      </c>
      <c r="J7414" t="s">
        <v>88</v>
      </c>
      <c r="K7414">
        <v>1</v>
      </c>
      <c r="L7414">
        <v>1</v>
      </c>
      <c r="M7414" t="s">
        <v>2</v>
      </c>
      <c r="N7414" t="s">
        <v>86</v>
      </c>
      <c r="O7414" t="s">
        <v>90</v>
      </c>
      <c r="P7414">
        <v>1</v>
      </c>
      <c r="Q7414">
        <v>100000</v>
      </c>
      <c r="R7414">
        <v>100000</v>
      </c>
      <c r="S7414">
        <v>100000</v>
      </c>
      <c r="T7414">
        <v>2</v>
      </c>
      <c r="U7414">
        <v>2</v>
      </c>
      <c r="V7414" t="s">
        <v>2</v>
      </c>
      <c r="W7414">
        <v>2</v>
      </c>
      <c r="X7414">
        <v>2</v>
      </c>
      <c r="Y7414">
        <v>100000</v>
      </c>
      <c r="Z7414">
        <v>100000</v>
      </c>
      <c r="AA7414">
        <v>2</v>
      </c>
      <c r="AB7414">
        <v>2</v>
      </c>
      <c r="AC7414">
        <v>1</v>
      </c>
      <c r="AD7414" t="s">
        <v>2</v>
      </c>
      <c r="AE7414">
        <v>1</v>
      </c>
      <c r="AF7414">
        <v>9</v>
      </c>
      <c r="AG7414">
        <v>9</v>
      </c>
      <c r="AH7414">
        <v>2</v>
      </c>
      <c r="AI7414">
        <v>69</v>
      </c>
      <c r="AJ7414">
        <v>69</v>
      </c>
      <c r="AK7414">
        <v>3</v>
      </c>
      <c r="AL7414">
        <v>7.6666666666666696</v>
      </c>
      <c r="AM7414">
        <v>44</v>
      </c>
      <c r="AN7414">
        <v>34.5</v>
      </c>
      <c r="AO7414">
        <v>66</v>
      </c>
      <c r="AP7414">
        <v>14</v>
      </c>
      <c r="AQ7414">
        <v>0</v>
      </c>
      <c r="AR7414">
        <v>1</v>
      </c>
      <c r="AS7414">
        <v>1</v>
      </c>
      <c r="AT7414">
        <v>0</v>
      </c>
      <c r="AU7414">
        <v>0</v>
      </c>
      <c r="AV7414" t="s">
        <v>2</v>
      </c>
      <c r="AW7414" t="s">
        <v>2</v>
      </c>
      <c r="AX7414" t="s">
        <v>2</v>
      </c>
      <c r="AY7414" t="s">
        <v>2</v>
      </c>
      <c r="AZ7414">
        <v>1</v>
      </c>
      <c r="BA7414">
        <v>1</v>
      </c>
      <c r="BB7414">
        <v>0</v>
      </c>
      <c r="BC7414">
        <v>0</v>
      </c>
      <c r="BD7414">
        <v>1</v>
      </c>
      <c r="BE7414">
        <v>282341.59000000003</v>
      </c>
      <c r="BF7414">
        <v>282341.59000000003</v>
      </c>
      <c r="BG7414">
        <v>0</v>
      </c>
      <c r="BH7414">
        <v>0</v>
      </c>
    </row>
    <row r="7415" spans="1:60" x14ac:dyDescent="0.3">
      <c r="A7415">
        <v>773299</v>
      </c>
      <c r="B7415" t="s">
        <v>0</v>
      </c>
      <c r="C7415" t="s">
        <v>13</v>
      </c>
      <c r="D7415">
        <v>42</v>
      </c>
      <c r="E7415" t="s">
        <v>82</v>
      </c>
      <c r="F7415">
        <v>875</v>
      </c>
      <c r="G7415">
        <v>0</v>
      </c>
      <c r="H7415" t="s">
        <v>83</v>
      </c>
      <c r="I7415" t="s">
        <v>84</v>
      </c>
      <c r="J7415" t="s">
        <v>88</v>
      </c>
      <c r="K7415" t="s">
        <v>2</v>
      </c>
      <c r="L7415" t="s">
        <v>2</v>
      </c>
      <c r="M7415" t="s">
        <v>2</v>
      </c>
      <c r="N7415" t="s">
        <v>2</v>
      </c>
      <c r="O7415" t="s">
        <v>2</v>
      </c>
      <c r="P7415" t="s">
        <v>2</v>
      </c>
      <c r="Q7415" t="s">
        <v>2</v>
      </c>
      <c r="R7415" t="s">
        <v>2</v>
      </c>
      <c r="S7415" t="s">
        <v>2</v>
      </c>
      <c r="T7415" t="s">
        <v>2</v>
      </c>
      <c r="U7415" t="s">
        <v>2</v>
      </c>
      <c r="V7415" t="s">
        <v>2</v>
      </c>
      <c r="W7415" t="s">
        <v>2</v>
      </c>
      <c r="X7415" t="s">
        <v>2</v>
      </c>
      <c r="Y7415" t="s">
        <v>2</v>
      </c>
      <c r="Z7415" t="s">
        <v>2</v>
      </c>
      <c r="AA7415" t="s">
        <v>2</v>
      </c>
      <c r="AB7415" t="s">
        <v>2</v>
      </c>
      <c r="AC7415" t="s">
        <v>2</v>
      </c>
      <c r="AD7415" t="s">
        <v>2</v>
      </c>
      <c r="AE7415" t="s">
        <v>2</v>
      </c>
      <c r="AF7415">
        <v>52</v>
      </c>
      <c r="AG7415">
        <v>52</v>
      </c>
      <c r="AH7415">
        <v>46</v>
      </c>
      <c r="AI7415">
        <v>283</v>
      </c>
      <c r="AJ7415">
        <v>283</v>
      </c>
      <c r="AK7415">
        <v>229</v>
      </c>
      <c r="AL7415">
        <v>5.4423076923076898</v>
      </c>
      <c r="AM7415">
        <v>26</v>
      </c>
      <c r="AN7415">
        <v>141.5</v>
      </c>
      <c r="AO7415">
        <v>163</v>
      </c>
      <c r="AP7415">
        <v>7</v>
      </c>
      <c r="AQ7415">
        <v>0</v>
      </c>
      <c r="AR7415" t="s">
        <v>2</v>
      </c>
      <c r="AS7415" t="s">
        <v>2</v>
      </c>
      <c r="AT7415" t="s">
        <v>2</v>
      </c>
      <c r="AU7415" t="s">
        <v>2</v>
      </c>
      <c r="AV7415" t="s">
        <v>2</v>
      </c>
      <c r="AW7415" t="s">
        <v>2</v>
      </c>
      <c r="AX7415" t="s">
        <v>2</v>
      </c>
      <c r="AY7415" t="s">
        <v>2</v>
      </c>
      <c r="AZ7415">
        <v>1</v>
      </c>
      <c r="BA7415">
        <v>1</v>
      </c>
      <c r="BB7415">
        <v>2.5</v>
      </c>
      <c r="BC7415">
        <v>2.5</v>
      </c>
      <c r="BD7415">
        <v>3.5</v>
      </c>
      <c r="BE7415">
        <v>853971.77500000002</v>
      </c>
      <c r="BF7415">
        <v>853971.77500000002</v>
      </c>
      <c r="BG7415">
        <v>268433179.72499999</v>
      </c>
      <c r="BH7415">
        <v>268433179.72499999</v>
      </c>
    </row>
    <row r="7416" spans="1:60" x14ac:dyDescent="0.3">
      <c r="A7416">
        <v>896951</v>
      </c>
      <c r="B7416" t="s">
        <v>0</v>
      </c>
      <c r="C7416" t="s">
        <v>14</v>
      </c>
      <c r="D7416">
        <v>37</v>
      </c>
      <c r="E7416" t="s">
        <v>82</v>
      </c>
      <c r="F7416">
        <v>869</v>
      </c>
      <c r="G7416">
        <v>10</v>
      </c>
      <c r="H7416" t="s">
        <v>83</v>
      </c>
      <c r="I7416" t="s">
        <v>84</v>
      </c>
      <c r="J7416" t="s">
        <v>88</v>
      </c>
      <c r="K7416">
        <v>1</v>
      </c>
      <c r="L7416">
        <v>1</v>
      </c>
      <c r="M7416">
        <v>1</v>
      </c>
      <c r="N7416" t="s">
        <v>98</v>
      </c>
      <c r="O7416" t="s">
        <v>106</v>
      </c>
      <c r="P7416">
        <v>1</v>
      </c>
      <c r="Q7416">
        <v>3629763</v>
      </c>
      <c r="R7416">
        <v>3629763</v>
      </c>
      <c r="S7416">
        <v>3629763</v>
      </c>
      <c r="T7416">
        <v>1</v>
      </c>
      <c r="U7416">
        <v>1</v>
      </c>
      <c r="V7416">
        <v>1</v>
      </c>
      <c r="W7416">
        <v>1</v>
      </c>
      <c r="X7416">
        <v>1</v>
      </c>
      <c r="Y7416">
        <v>3629763</v>
      </c>
      <c r="Z7416">
        <v>3629763</v>
      </c>
      <c r="AA7416">
        <v>1</v>
      </c>
      <c r="AB7416">
        <v>1</v>
      </c>
      <c r="AC7416">
        <v>15</v>
      </c>
      <c r="AD7416" t="s">
        <v>2</v>
      </c>
      <c r="AE7416" t="s">
        <v>2</v>
      </c>
      <c r="AF7416">
        <v>42</v>
      </c>
      <c r="AG7416">
        <v>42</v>
      </c>
      <c r="AH7416">
        <v>42</v>
      </c>
      <c r="AI7416">
        <v>283</v>
      </c>
      <c r="AJ7416">
        <v>283</v>
      </c>
      <c r="AK7416">
        <v>283</v>
      </c>
      <c r="AL7416">
        <v>6.7380952380952399</v>
      </c>
      <c r="AM7416">
        <v>29</v>
      </c>
      <c r="AN7416">
        <v>283</v>
      </c>
      <c r="AO7416">
        <v>283</v>
      </c>
      <c r="AP7416">
        <v>10</v>
      </c>
      <c r="AQ7416">
        <v>-3</v>
      </c>
      <c r="AR7416">
        <v>0</v>
      </c>
      <c r="AS7416">
        <v>0</v>
      </c>
      <c r="AT7416">
        <v>1</v>
      </c>
      <c r="AU7416">
        <v>1</v>
      </c>
      <c r="AV7416" t="s">
        <v>2</v>
      </c>
      <c r="AW7416" t="s">
        <v>2</v>
      </c>
      <c r="AX7416" t="s">
        <v>2</v>
      </c>
      <c r="AY7416" t="s">
        <v>2</v>
      </c>
      <c r="AZ7416">
        <v>1</v>
      </c>
      <c r="BA7416">
        <v>1</v>
      </c>
      <c r="BB7416">
        <v>0</v>
      </c>
      <c r="BC7416">
        <v>0</v>
      </c>
      <c r="BD7416">
        <v>1</v>
      </c>
      <c r="BE7416">
        <v>948262.46</v>
      </c>
      <c r="BF7416">
        <v>948262.46</v>
      </c>
      <c r="BG7416">
        <v>0</v>
      </c>
      <c r="BH7416">
        <v>0</v>
      </c>
    </row>
    <row r="7417" spans="1:60" x14ac:dyDescent="0.3">
      <c r="A7417">
        <v>897864</v>
      </c>
      <c r="B7417" t="s">
        <v>0</v>
      </c>
      <c r="C7417" t="s">
        <v>14</v>
      </c>
      <c r="D7417">
        <v>23</v>
      </c>
      <c r="E7417" t="s">
        <v>82</v>
      </c>
      <c r="F7417">
        <v>845</v>
      </c>
      <c r="G7417">
        <v>32</v>
      </c>
      <c r="H7417" t="s">
        <v>89</v>
      </c>
      <c r="I7417" t="s">
        <v>84</v>
      </c>
      <c r="J7417" t="s">
        <v>88</v>
      </c>
      <c r="K7417" t="s">
        <v>2</v>
      </c>
      <c r="L7417" t="s">
        <v>2</v>
      </c>
      <c r="M7417" t="s">
        <v>2</v>
      </c>
      <c r="N7417" t="s">
        <v>2</v>
      </c>
      <c r="O7417" t="s">
        <v>2</v>
      </c>
      <c r="P7417" t="s">
        <v>2</v>
      </c>
      <c r="Q7417" t="s">
        <v>2</v>
      </c>
      <c r="R7417" t="s">
        <v>2</v>
      </c>
      <c r="S7417" t="s">
        <v>2</v>
      </c>
      <c r="T7417" t="s">
        <v>2</v>
      </c>
      <c r="U7417" t="s">
        <v>2</v>
      </c>
      <c r="V7417" t="s">
        <v>2</v>
      </c>
      <c r="W7417" t="s">
        <v>2</v>
      </c>
      <c r="X7417" t="s">
        <v>2</v>
      </c>
      <c r="Y7417" t="s">
        <v>2</v>
      </c>
      <c r="Z7417" t="s">
        <v>2</v>
      </c>
      <c r="AA7417" t="s">
        <v>2</v>
      </c>
      <c r="AB7417" t="s">
        <v>2</v>
      </c>
      <c r="AC7417" t="s">
        <v>2</v>
      </c>
      <c r="AD7417" t="s">
        <v>2</v>
      </c>
      <c r="AE7417" t="s">
        <v>2</v>
      </c>
      <c r="AF7417">
        <v>15</v>
      </c>
      <c r="AG7417">
        <v>15</v>
      </c>
      <c r="AH7417">
        <v>15</v>
      </c>
      <c r="AI7417">
        <v>42</v>
      </c>
      <c r="AJ7417">
        <v>42</v>
      </c>
      <c r="AK7417">
        <v>42</v>
      </c>
      <c r="AL7417">
        <v>2.8</v>
      </c>
      <c r="AM7417">
        <v>9</v>
      </c>
      <c r="AN7417">
        <v>42</v>
      </c>
      <c r="AO7417">
        <v>42</v>
      </c>
      <c r="AP7417">
        <v>1</v>
      </c>
      <c r="AQ7417">
        <v>0</v>
      </c>
      <c r="AR7417">
        <v>1</v>
      </c>
      <c r="AS7417">
        <v>1</v>
      </c>
      <c r="AT7417">
        <v>0</v>
      </c>
      <c r="AU7417">
        <v>0</v>
      </c>
      <c r="AV7417" t="s">
        <v>2</v>
      </c>
      <c r="AW7417" t="s">
        <v>2</v>
      </c>
      <c r="AX7417" t="s">
        <v>2</v>
      </c>
      <c r="AY7417" t="s">
        <v>2</v>
      </c>
      <c r="AZ7417">
        <v>1</v>
      </c>
      <c r="BA7417">
        <v>1</v>
      </c>
      <c r="BB7417">
        <v>0</v>
      </c>
      <c r="BC7417">
        <v>0</v>
      </c>
      <c r="BD7417">
        <v>1</v>
      </c>
      <c r="BE7417">
        <v>557879.48</v>
      </c>
      <c r="BF7417">
        <v>557879.48</v>
      </c>
      <c r="BG7417">
        <v>0</v>
      </c>
      <c r="BH7417">
        <v>0</v>
      </c>
    </row>
    <row r="7418" spans="1:60" x14ac:dyDescent="0.3">
      <c r="A7418">
        <v>587506</v>
      </c>
      <c r="B7418" t="s">
        <v>0</v>
      </c>
      <c r="C7418" t="s">
        <v>13</v>
      </c>
      <c r="D7418">
        <v>19</v>
      </c>
      <c r="E7418" t="s">
        <v>82</v>
      </c>
      <c r="F7418">
        <v>847</v>
      </c>
      <c r="G7418">
        <v>30</v>
      </c>
      <c r="H7418" t="s">
        <v>89</v>
      </c>
      <c r="I7418" t="s">
        <v>84</v>
      </c>
      <c r="J7418" t="s">
        <v>88</v>
      </c>
      <c r="K7418" t="s">
        <v>2</v>
      </c>
      <c r="L7418" t="s">
        <v>2</v>
      </c>
      <c r="M7418" t="s">
        <v>2</v>
      </c>
      <c r="N7418" t="s">
        <v>2</v>
      </c>
      <c r="O7418" t="s">
        <v>2</v>
      </c>
      <c r="P7418" t="s">
        <v>2</v>
      </c>
      <c r="Q7418" t="s">
        <v>2</v>
      </c>
      <c r="R7418" t="s">
        <v>2</v>
      </c>
      <c r="S7418" t="s">
        <v>2</v>
      </c>
      <c r="T7418" t="s">
        <v>2</v>
      </c>
      <c r="U7418" t="s">
        <v>2</v>
      </c>
      <c r="V7418" t="s">
        <v>2</v>
      </c>
      <c r="W7418" t="s">
        <v>2</v>
      </c>
      <c r="X7418" t="s">
        <v>2</v>
      </c>
      <c r="Y7418" t="s">
        <v>2</v>
      </c>
      <c r="Z7418" t="s">
        <v>2</v>
      </c>
      <c r="AA7418" t="s">
        <v>2</v>
      </c>
      <c r="AB7418" t="s">
        <v>2</v>
      </c>
      <c r="AC7418" t="s">
        <v>2</v>
      </c>
      <c r="AD7418" t="s">
        <v>2</v>
      </c>
      <c r="AE7418" t="s">
        <v>2</v>
      </c>
      <c r="AF7418">
        <v>13</v>
      </c>
      <c r="AG7418">
        <v>13</v>
      </c>
      <c r="AH7418">
        <v>13</v>
      </c>
      <c r="AI7418">
        <v>32</v>
      </c>
      <c r="AJ7418">
        <v>32</v>
      </c>
      <c r="AK7418">
        <v>32</v>
      </c>
      <c r="AL7418">
        <v>2.4615384615384599</v>
      </c>
      <c r="AM7418">
        <v>8</v>
      </c>
      <c r="AN7418">
        <v>32</v>
      </c>
      <c r="AO7418">
        <v>32</v>
      </c>
      <c r="AP7418">
        <v>15</v>
      </c>
      <c r="AQ7418">
        <v>-15</v>
      </c>
      <c r="AR7418">
        <v>1</v>
      </c>
      <c r="AS7418">
        <v>1</v>
      </c>
      <c r="AT7418">
        <v>0</v>
      </c>
      <c r="AU7418">
        <v>0</v>
      </c>
      <c r="AV7418" t="s">
        <v>2</v>
      </c>
      <c r="AW7418" t="s">
        <v>2</v>
      </c>
      <c r="AX7418" t="s">
        <v>2</v>
      </c>
      <c r="AY7418" t="s">
        <v>2</v>
      </c>
      <c r="AZ7418">
        <v>1</v>
      </c>
      <c r="BA7418">
        <v>1</v>
      </c>
      <c r="BB7418">
        <v>0</v>
      </c>
      <c r="BC7418">
        <v>0</v>
      </c>
      <c r="BD7418">
        <v>1</v>
      </c>
      <c r="BE7418">
        <v>1874177.58</v>
      </c>
      <c r="BF7418">
        <v>1874177.58</v>
      </c>
      <c r="BG7418">
        <v>0</v>
      </c>
      <c r="BH7418">
        <v>0</v>
      </c>
    </row>
    <row r="7419" spans="1:60" x14ac:dyDescent="0.3">
      <c r="A7419">
        <v>586819</v>
      </c>
      <c r="B7419" t="s">
        <v>0</v>
      </c>
      <c r="C7419" t="s">
        <v>14</v>
      </c>
      <c r="D7419">
        <v>34</v>
      </c>
      <c r="E7419" t="s">
        <v>82</v>
      </c>
      <c r="F7419">
        <v>870</v>
      </c>
      <c r="G7419">
        <v>0</v>
      </c>
      <c r="H7419" t="s">
        <v>83</v>
      </c>
      <c r="I7419" t="s">
        <v>82</v>
      </c>
      <c r="J7419" t="s">
        <v>85</v>
      </c>
      <c r="K7419" t="s">
        <v>2</v>
      </c>
      <c r="L7419" t="s">
        <v>2</v>
      </c>
      <c r="M7419" t="s">
        <v>2</v>
      </c>
      <c r="N7419" t="s">
        <v>2</v>
      </c>
      <c r="O7419" t="s">
        <v>2</v>
      </c>
      <c r="P7419" t="s">
        <v>2</v>
      </c>
      <c r="Q7419" t="s">
        <v>2</v>
      </c>
      <c r="R7419" t="s">
        <v>2</v>
      </c>
      <c r="S7419" t="s">
        <v>2</v>
      </c>
      <c r="T7419" t="s">
        <v>2</v>
      </c>
      <c r="U7419" t="s">
        <v>2</v>
      </c>
      <c r="V7419" t="s">
        <v>2</v>
      </c>
      <c r="W7419" t="s">
        <v>2</v>
      </c>
      <c r="X7419" t="s">
        <v>2</v>
      </c>
      <c r="Y7419" t="s">
        <v>2</v>
      </c>
      <c r="Z7419" t="s">
        <v>2</v>
      </c>
      <c r="AA7419" t="s">
        <v>2</v>
      </c>
      <c r="AB7419" t="s">
        <v>2</v>
      </c>
      <c r="AC7419" t="s">
        <v>2</v>
      </c>
      <c r="AD7419" t="s">
        <v>2</v>
      </c>
      <c r="AE7419" t="s">
        <v>2</v>
      </c>
      <c r="AF7419">
        <v>3</v>
      </c>
      <c r="AG7419">
        <v>3</v>
      </c>
      <c r="AH7419">
        <v>3</v>
      </c>
      <c r="AI7419">
        <v>10</v>
      </c>
      <c r="AJ7419">
        <v>10</v>
      </c>
      <c r="AK7419">
        <v>10</v>
      </c>
      <c r="AL7419">
        <v>3.3333333333333299</v>
      </c>
      <c r="AM7419">
        <v>5</v>
      </c>
      <c r="AN7419">
        <v>10</v>
      </c>
      <c r="AO7419">
        <v>10</v>
      </c>
      <c r="AP7419">
        <v>0</v>
      </c>
      <c r="AQ7419">
        <v>0</v>
      </c>
      <c r="AR7419" t="s">
        <v>2</v>
      </c>
      <c r="AS7419" t="s">
        <v>2</v>
      </c>
      <c r="AT7419" t="s">
        <v>2</v>
      </c>
      <c r="AU7419" t="s">
        <v>2</v>
      </c>
      <c r="AV7419">
        <v>250000000</v>
      </c>
      <c r="AW7419">
        <v>250000000</v>
      </c>
      <c r="AX7419">
        <v>1</v>
      </c>
      <c r="AY7419">
        <v>1</v>
      </c>
      <c r="AZ7419">
        <v>1</v>
      </c>
      <c r="BA7419">
        <v>1</v>
      </c>
      <c r="BB7419">
        <v>0</v>
      </c>
      <c r="BC7419">
        <v>0</v>
      </c>
      <c r="BD7419">
        <v>1</v>
      </c>
      <c r="BE7419">
        <v>141532.26</v>
      </c>
      <c r="BF7419">
        <v>141532.26</v>
      </c>
      <c r="BG7419">
        <v>0</v>
      </c>
      <c r="BH7419">
        <v>0</v>
      </c>
    </row>
    <row r="7420" spans="1:60" x14ac:dyDescent="0.3">
      <c r="A7420">
        <v>576204</v>
      </c>
      <c r="B7420" t="s">
        <v>0</v>
      </c>
      <c r="C7420" t="s">
        <v>14</v>
      </c>
      <c r="D7420">
        <v>29</v>
      </c>
      <c r="E7420" t="s">
        <v>82</v>
      </c>
      <c r="F7420">
        <v>862</v>
      </c>
      <c r="G7420">
        <v>0</v>
      </c>
      <c r="H7420" t="s">
        <v>83</v>
      </c>
      <c r="I7420" t="s">
        <v>84</v>
      </c>
      <c r="J7420" t="s">
        <v>88</v>
      </c>
      <c r="K7420" t="s">
        <v>2</v>
      </c>
      <c r="L7420" t="s">
        <v>2</v>
      </c>
      <c r="M7420" t="s">
        <v>2</v>
      </c>
      <c r="N7420" t="s">
        <v>2</v>
      </c>
      <c r="O7420" t="s">
        <v>2</v>
      </c>
      <c r="P7420" t="s">
        <v>2</v>
      </c>
      <c r="Q7420" t="s">
        <v>2</v>
      </c>
      <c r="R7420" t="s">
        <v>2</v>
      </c>
      <c r="S7420" t="s">
        <v>2</v>
      </c>
      <c r="T7420" t="s">
        <v>2</v>
      </c>
      <c r="U7420" t="s">
        <v>2</v>
      </c>
      <c r="V7420" t="s">
        <v>2</v>
      </c>
      <c r="W7420" t="s">
        <v>2</v>
      </c>
      <c r="X7420" t="s">
        <v>2</v>
      </c>
      <c r="Y7420" t="s">
        <v>2</v>
      </c>
      <c r="Z7420" t="s">
        <v>2</v>
      </c>
      <c r="AA7420" t="s">
        <v>2</v>
      </c>
      <c r="AB7420" t="s">
        <v>2</v>
      </c>
      <c r="AC7420" t="s">
        <v>2</v>
      </c>
      <c r="AD7420" t="s">
        <v>2</v>
      </c>
      <c r="AE7420" t="s">
        <v>2</v>
      </c>
      <c r="AF7420">
        <v>10</v>
      </c>
      <c r="AG7420">
        <v>10</v>
      </c>
      <c r="AH7420">
        <v>10</v>
      </c>
      <c r="AI7420">
        <v>29</v>
      </c>
      <c r="AJ7420">
        <v>29</v>
      </c>
      <c r="AK7420">
        <v>29</v>
      </c>
      <c r="AL7420">
        <v>2.9</v>
      </c>
      <c r="AM7420">
        <v>11</v>
      </c>
      <c r="AN7420">
        <v>29</v>
      </c>
      <c r="AO7420">
        <v>29</v>
      </c>
      <c r="AP7420">
        <v>7</v>
      </c>
      <c r="AQ7420">
        <v>6</v>
      </c>
      <c r="AR7420">
        <v>1</v>
      </c>
      <c r="AS7420">
        <v>1</v>
      </c>
      <c r="AT7420">
        <v>0</v>
      </c>
      <c r="AU7420">
        <v>0</v>
      </c>
      <c r="AV7420" t="s">
        <v>2</v>
      </c>
      <c r="AW7420" t="s">
        <v>2</v>
      </c>
      <c r="AX7420" t="s">
        <v>2</v>
      </c>
      <c r="AY7420" t="s">
        <v>2</v>
      </c>
      <c r="AZ7420">
        <v>1</v>
      </c>
      <c r="BA7420">
        <v>1</v>
      </c>
      <c r="BB7420">
        <v>0</v>
      </c>
      <c r="BC7420">
        <v>0</v>
      </c>
      <c r="BD7420">
        <v>1</v>
      </c>
      <c r="BE7420">
        <v>63806.45</v>
      </c>
      <c r="BF7420">
        <v>63806.45</v>
      </c>
      <c r="BG7420">
        <v>0</v>
      </c>
      <c r="BH7420">
        <v>0</v>
      </c>
    </row>
    <row r="7421" spans="1:60" x14ac:dyDescent="0.3">
      <c r="A7421">
        <v>977550</v>
      </c>
      <c r="B7421" t="s">
        <v>0</v>
      </c>
      <c r="C7421" t="s">
        <v>14</v>
      </c>
      <c r="D7421">
        <v>24</v>
      </c>
      <c r="E7421" t="s">
        <v>82</v>
      </c>
      <c r="F7421">
        <v>855</v>
      </c>
      <c r="G7421">
        <v>1</v>
      </c>
      <c r="H7421" t="s">
        <v>83</v>
      </c>
      <c r="I7421" t="s">
        <v>84</v>
      </c>
      <c r="J7421" t="s">
        <v>88</v>
      </c>
      <c r="K7421" t="s">
        <v>2</v>
      </c>
      <c r="L7421" t="s">
        <v>2</v>
      </c>
      <c r="M7421" t="s">
        <v>2</v>
      </c>
      <c r="N7421" t="s">
        <v>2</v>
      </c>
      <c r="O7421" t="s">
        <v>2</v>
      </c>
      <c r="P7421" t="s">
        <v>2</v>
      </c>
      <c r="Q7421" t="s">
        <v>2</v>
      </c>
      <c r="R7421" t="s">
        <v>2</v>
      </c>
      <c r="S7421" t="s">
        <v>2</v>
      </c>
      <c r="T7421" t="s">
        <v>2</v>
      </c>
      <c r="U7421" t="s">
        <v>2</v>
      </c>
      <c r="V7421" t="s">
        <v>2</v>
      </c>
      <c r="W7421" t="s">
        <v>2</v>
      </c>
      <c r="X7421" t="s">
        <v>2</v>
      </c>
      <c r="Y7421" t="s">
        <v>2</v>
      </c>
      <c r="Z7421" t="s">
        <v>2</v>
      </c>
      <c r="AA7421" t="s">
        <v>2</v>
      </c>
      <c r="AB7421" t="s">
        <v>2</v>
      </c>
      <c r="AC7421" t="s">
        <v>2</v>
      </c>
      <c r="AD7421" t="s">
        <v>2</v>
      </c>
      <c r="AE7421" t="s">
        <v>2</v>
      </c>
      <c r="AF7421">
        <v>6</v>
      </c>
      <c r="AG7421">
        <v>6</v>
      </c>
      <c r="AH7421">
        <v>6</v>
      </c>
      <c r="AI7421">
        <v>55</v>
      </c>
      <c r="AJ7421">
        <v>55</v>
      </c>
      <c r="AK7421">
        <v>55</v>
      </c>
      <c r="AL7421">
        <v>9.1666666666666696</v>
      </c>
      <c r="AM7421">
        <v>40</v>
      </c>
      <c r="AN7421">
        <v>55</v>
      </c>
      <c r="AO7421">
        <v>55</v>
      </c>
      <c r="AP7421">
        <v>1</v>
      </c>
      <c r="AQ7421">
        <v>0</v>
      </c>
      <c r="AR7421">
        <v>1</v>
      </c>
      <c r="AS7421">
        <v>1</v>
      </c>
      <c r="AT7421">
        <v>0</v>
      </c>
      <c r="AU7421">
        <v>0</v>
      </c>
      <c r="AV7421" t="s">
        <v>2</v>
      </c>
      <c r="AW7421" t="s">
        <v>2</v>
      </c>
      <c r="AX7421" t="s">
        <v>2</v>
      </c>
      <c r="AY7421" t="s">
        <v>2</v>
      </c>
      <c r="AZ7421" t="s">
        <v>2</v>
      </c>
      <c r="BA7421" t="s">
        <v>2</v>
      </c>
      <c r="BB7421" t="s">
        <v>2</v>
      </c>
      <c r="BC7421" t="s">
        <v>2</v>
      </c>
      <c r="BD7421" t="s">
        <v>2</v>
      </c>
      <c r="BE7421" t="s">
        <v>2</v>
      </c>
      <c r="BF7421" t="s">
        <v>2</v>
      </c>
      <c r="BG7421" t="s">
        <v>2</v>
      </c>
      <c r="BH7421" t="s">
        <v>2</v>
      </c>
    </row>
    <row r="7422" spans="1:60" x14ac:dyDescent="0.3">
      <c r="A7422">
        <v>645864</v>
      </c>
      <c r="B7422" t="s">
        <v>0</v>
      </c>
      <c r="C7422" t="s">
        <v>14</v>
      </c>
      <c r="D7422">
        <v>44</v>
      </c>
      <c r="E7422" t="s">
        <v>82</v>
      </c>
      <c r="F7422">
        <v>856</v>
      </c>
      <c r="G7422">
        <v>0</v>
      </c>
      <c r="H7422" t="s">
        <v>83</v>
      </c>
      <c r="I7422" t="s">
        <v>84</v>
      </c>
      <c r="J7422" t="s">
        <v>88</v>
      </c>
      <c r="K7422">
        <v>2</v>
      </c>
      <c r="L7422">
        <v>2</v>
      </c>
      <c r="M7422">
        <v>2</v>
      </c>
      <c r="N7422" t="s">
        <v>93</v>
      </c>
      <c r="O7422" t="s">
        <v>120</v>
      </c>
      <c r="P7422">
        <v>1</v>
      </c>
      <c r="Q7422">
        <v>27000</v>
      </c>
      <c r="R7422">
        <v>13500</v>
      </c>
      <c r="S7422">
        <v>20000</v>
      </c>
      <c r="T7422">
        <v>2</v>
      </c>
      <c r="U7422">
        <v>2</v>
      </c>
      <c r="V7422">
        <v>2</v>
      </c>
      <c r="W7422">
        <v>1</v>
      </c>
      <c r="X7422">
        <v>1</v>
      </c>
      <c r="Y7422">
        <v>27000</v>
      </c>
      <c r="Z7422">
        <v>27000</v>
      </c>
      <c r="AA7422">
        <v>2</v>
      </c>
      <c r="AB7422">
        <v>2</v>
      </c>
      <c r="AC7422">
        <v>10</v>
      </c>
      <c r="AD7422">
        <v>0</v>
      </c>
      <c r="AE7422">
        <v>2</v>
      </c>
      <c r="AF7422">
        <v>8</v>
      </c>
      <c r="AG7422">
        <v>8</v>
      </c>
      <c r="AH7422">
        <v>8</v>
      </c>
      <c r="AI7422">
        <v>22</v>
      </c>
      <c r="AJ7422">
        <v>22</v>
      </c>
      <c r="AK7422">
        <v>22</v>
      </c>
      <c r="AL7422">
        <v>2.75</v>
      </c>
      <c r="AM7422">
        <v>11</v>
      </c>
      <c r="AN7422">
        <v>22</v>
      </c>
      <c r="AO7422">
        <v>22</v>
      </c>
      <c r="AP7422">
        <v>3</v>
      </c>
      <c r="AQ7422">
        <v>10</v>
      </c>
      <c r="AR7422">
        <v>1</v>
      </c>
      <c r="AS7422">
        <v>1</v>
      </c>
      <c r="AT7422">
        <v>0</v>
      </c>
      <c r="AU7422">
        <v>0</v>
      </c>
      <c r="AV7422" t="s">
        <v>2</v>
      </c>
      <c r="AW7422" t="s">
        <v>2</v>
      </c>
      <c r="AX7422" t="s">
        <v>2</v>
      </c>
      <c r="AY7422" t="s">
        <v>2</v>
      </c>
      <c r="AZ7422">
        <v>1</v>
      </c>
      <c r="BA7422">
        <v>1</v>
      </c>
      <c r="BB7422">
        <v>0</v>
      </c>
      <c r="BC7422">
        <v>0</v>
      </c>
      <c r="BD7422">
        <v>1</v>
      </c>
      <c r="BE7422">
        <v>643225.81000000006</v>
      </c>
      <c r="BF7422">
        <v>643225.81000000006</v>
      </c>
      <c r="BG7422">
        <v>0</v>
      </c>
      <c r="BH7422">
        <v>0</v>
      </c>
    </row>
    <row r="7423" spans="1:60" x14ac:dyDescent="0.3">
      <c r="A7423">
        <v>67635</v>
      </c>
      <c r="B7423" t="s">
        <v>0</v>
      </c>
      <c r="C7423" t="s">
        <v>13</v>
      </c>
      <c r="D7423">
        <v>30</v>
      </c>
      <c r="E7423" t="s">
        <v>82</v>
      </c>
      <c r="F7423">
        <v>844</v>
      </c>
      <c r="G7423">
        <v>0</v>
      </c>
      <c r="H7423" t="s">
        <v>83</v>
      </c>
      <c r="I7423" t="s">
        <v>82</v>
      </c>
      <c r="J7423" t="s">
        <v>88</v>
      </c>
      <c r="K7423" t="s">
        <v>2</v>
      </c>
      <c r="L7423" t="s">
        <v>2</v>
      </c>
      <c r="M7423" t="s">
        <v>2</v>
      </c>
      <c r="N7423" t="s">
        <v>2</v>
      </c>
      <c r="O7423" t="s">
        <v>2</v>
      </c>
      <c r="P7423" t="s">
        <v>2</v>
      </c>
      <c r="Q7423" t="s">
        <v>2</v>
      </c>
      <c r="R7423" t="s">
        <v>2</v>
      </c>
      <c r="S7423" t="s">
        <v>2</v>
      </c>
      <c r="T7423" t="s">
        <v>2</v>
      </c>
      <c r="U7423" t="s">
        <v>2</v>
      </c>
      <c r="V7423" t="s">
        <v>2</v>
      </c>
      <c r="W7423" t="s">
        <v>2</v>
      </c>
      <c r="X7423" t="s">
        <v>2</v>
      </c>
      <c r="Y7423" t="s">
        <v>2</v>
      </c>
      <c r="Z7423" t="s">
        <v>2</v>
      </c>
      <c r="AA7423" t="s">
        <v>2</v>
      </c>
      <c r="AB7423" t="s">
        <v>2</v>
      </c>
      <c r="AC7423" t="s">
        <v>2</v>
      </c>
      <c r="AD7423" t="s">
        <v>2</v>
      </c>
      <c r="AE7423" t="s">
        <v>2</v>
      </c>
      <c r="AF7423">
        <v>8</v>
      </c>
      <c r="AG7423">
        <v>8</v>
      </c>
      <c r="AH7423">
        <v>8</v>
      </c>
      <c r="AI7423">
        <v>56</v>
      </c>
      <c r="AJ7423">
        <v>56</v>
      </c>
      <c r="AK7423">
        <v>56</v>
      </c>
      <c r="AL7423">
        <v>7</v>
      </c>
      <c r="AM7423">
        <v>21</v>
      </c>
      <c r="AN7423">
        <v>56</v>
      </c>
      <c r="AO7423">
        <v>56</v>
      </c>
      <c r="AP7423">
        <v>0</v>
      </c>
      <c r="AQ7423">
        <v>0</v>
      </c>
      <c r="AR7423" t="s">
        <v>2</v>
      </c>
      <c r="AS7423" t="s">
        <v>2</v>
      </c>
      <c r="AT7423" t="s">
        <v>2</v>
      </c>
      <c r="AU7423" t="s">
        <v>2</v>
      </c>
      <c r="AV7423" t="s">
        <v>2</v>
      </c>
      <c r="AW7423" t="s">
        <v>2</v>
      </c>
      <c r="AX7423" t="s">
        <v>2</v>
      </c>
      <c r="AY7423" t="s">
        <v>2</v>
      </c>
      <c r="AZ7423">
        <v>1</v>
      </c>
      <c r="BA7423">
        <v>1</v>
      </c>
      <c r="BB7423">
        <v>0</v>
      </c>
      <c r="BC7423">
        <v>0</v>
      </c>
      <c r="BD7423">
        <v>1</v>
      </c>
      <c r="BE7423">
        <v>12903.23</v>
      </c>
      <c r="BF7423">
        <v>12903.23</v>
      </c>
      <c r="BG7423">
        <v>0</v>
      </c>
      <c r="BH7423">
        <v>0</v>
      </c>
    </row>
    <row r="7424" spans="1:60" x14ac:dyDescent="0.3">
      <c r="A7424">
        <v>646265</v>
      </c>
      <c r="B7424" t="s">
        <v>0</v>
      </c>
      <c r="C7424" t="s">
        <v>14</v>
      </c>
      <c r="D7424">
        <v>45</v>
      </c>
      <c r="E7424" t="s">
        <v>82</v>
      </c>
      <c r="F7424">
        <v>917</v>
      </c>
      <c r="G7424">
        <v>1</v>
      </c>
      <c r="H7424" t="s">
        <v>83</v>
      </c>
      <c r="I7424" t="s">
        <v>84</v>
      </c>
      <c r="J7424" t="s">
        <v>88</v>
      </c>
      <c r="K7424" t="s">
        <v>2</v>
      </c>
      <c r="L7424" t="s">
        <v>2</v>
      </c>
      <c r="M7424" t="s">
        <v>2</v>
      </c>
      <c r="N7424" t="s">
        <v>2</v>
      </c>
      <c r="O7424" t="s">
        <v>2</v>
      </c>
      <c r="P7424" t="s">
        <v>2</v>
      </c>
      <c r="Q7424" t="s">
        <v>2</v>
      </c>
      <c r="R7424" t="s">
        <v>2</v>
      </c>
      <c r="S7424" t="s">
        <v>2</v>
      </c>
      <c r="T7424" t="s">
        <v>2</v>
      </c>
      <c r="U7424" t="s">
        <v>2</v>
      </c>
      <c r="V7424" t="s">
        <v>2</v>
      </c>
      <c r="W7424" t="s">
        <v>2</v>
      </c>
      <c r="X7424" t="s">
        <v>2</v>
      </c>
      <c r="Y7424" t="s">
        <v>2</v>
      </c>
      <c r="Z7424" t="s">
        <v>2</v>
      </c>
      <c r="AA7424" t="s">
        <v>2</v>
      </c>
      <c r="AB7424" t="s">
        <v>2</v>
      </c>
      <c r="AC7424" t="s">
        <v>2</v>
      </c>
      <c r="AD7424" t="s">
        <v>2</v>
      </c>
      <c r="AE7424" t="s">
        <v>2</v>
      </c>
      <c r="AF7424">
        <v>54</v>
      </c>
      <c r="AG7424">
        <v>31</v>
      </c>
      <c r="AH7424">
        <v>14</v>
      </c>
      <c r="AI7424">
        <v>133</v>
      </c>
      <c r="AJ7424">
        <v>88</v>
      </c>
      <c r="AK7424">
        <v>22</v>
      </c>
      <c r="AL7424">
        <v>2.4629629629629601</v>
      </c>
      <c r="AM7424">
        <v>12</v>
      </c>
      <c r="AN7424">
        <v>44.3333333333333</v>
      </c>
      <c r="AO7424">
        <v>66</v>
      </c>
      <c r="AP7424">
        <v>28</v>
      </c>
      <c r="AQ7424">
        <v>-1</v>
      </c>
      <c r="AR7424">
        <v>1</v>
      </c>
      <c r="AS7424">
        <v>1</v>
      </c>
      <c r="AT7424">
        <v>0</v>
      </c>
      <c r="AU7424">
        <v>0</v>
      </c>
      <c r="AV7424">
        <v>308285000</v>
      </c>
      <c r="AW7424">
        <v>306427500</v>
      </c>
      <c r="AX7424">
        <v>1</v>
      </c>
      <c r="AY7424">
        <v>1</v>
      </c>
      <c r="AZ7424">
        <v>1</v>
      </c>
      <c r="BA7424">
        <v>1</v>
      </c>
      <c r="BB7424">
        <v>0</v>
      </c>
      <c r="BC7424">
        <v>0</v>
      </c>
      <c r="BD7424">
        <v>1</v>
      </c>
      <c r="BE7424">
        <v>461953.64333333302</v>
      </c>
      <c r="BF7424">
        <v>474720.79</v>
      </c>
      <c r="BG7424">
        <v>0</v>
      </c>
      <c r="BH7424">
        <v>0</v>
      </c>
    </row>
    <row r="7425" spans="1:60" x14ac:dyDescent="0.3">
      <c r="A7425">
        <v>96992</v>
      </c>
      <c r="B7425" t="s">
        <v>0</v>
      </c>
      <c r="C7425" t="s">
        <v>13</v>
      </c>
      <c r="D7425">
        <v>28</v>
      </c>
      <c r="E7425" t="s">
        <v>82</v>
      </c>
      <c r="F7425">
        <v>912</v>
      </c>
      <c r="G7425">
        <v>0</v>
      </c>
      <c r="H7425" t="s">
        <v>83</v>
      </c>
      <c r="I7425" t="s">
        <v>84</v>
      </c>
      <c r="J7425" t="s">
        <v>85</v>
      </c>
      <c r="K7425">
        <v>2</v>
      </c>
      <c r="L7425">
        <v>1</v>
      </c>
      <c r="M7425" t="s">
        <v>2</v>
      </c>
      <c r="N7425" t="s">
        <v>103</v>
      </c>
      <c r="O7425" t="s">
        <v>94</v>
      </c>
      <c r="P7425">
        <v>1</v>
      </c>
      <c r="Q7425">
        <v>40000000</v>
      </c>
      <c r="R7425">
        <v>20000000</v>
      </c>
      <c r="S7425">
        <v>39950000</v>
      </c>
      <c r="T7425">
        <v>2</v>
      </c>
      <c r="U7425">
        <v>1</v>
      </c>
      <c r="V7425" t="s">
        <v>2</v>
      </c>
      <c r="W7425">
        <v>1</v>
      </c>
      <c r="X7425">
        <v>1</v>
      </c>
      <c r="Y7425">
        <v>20000000</v>
      </c>
      <c r="Z7425">
        <v>39950000</v>
      </c>
      <c r="AA7425">
        <v>1</v>
      </c>
      <c r="AB7425">
        <v>1</v>
      </c>
      <c r="AC7425">
        <v>1</v>
      </c>
      <c r="AD7425">
        <v>10</v>
      </c>
      <c r="AE7425">
        <v>2</v>
      </c>
      <c r="AF7425">
        <v>33</v>
      </c>
      <c r="AG7425">
        <v>18</v>
      </c>
      <c r="AH7425" t="s">
        <v>2</v>
      </c>
      <c r="AI7425">
        <v>81</v>
      </c>
      <c r="AJ7425">
        <v>49</v>
      </c>
      <c r="AK7425" t="s">
        <v>2</v>
      </c>
      <c r="AL7425">
        <v>2.4545454545454501</v>
      </c>
      <c r="AM7425">
        <v>8</v>
      </c>
      <c r="AN7425">
        <v>81</v>
      </c>
      <c r="AO7425">
        <v>81</v>
      </c>
      <c r="AP7425">
        <v>6</v>
      </c>
      <c r="AQ7425">
        <v>0</v>
      </c>
      <c r="AR7425">
        <v>1</v>
      </c>
      <c r="AS7425">
        <v>1</v>
      </c>
      <c r="AT7425">
        <v>0</v>
      </c>
      <c r="AU7425">
        <v>0</v>
      </c>
      <c r="AV7425" t="s">
        <v>2</v>
      </c>
      <c r="AW7425" t="s">
        <v>2</v>
      </c>
      <c r="AX7425" t="s">
        <v>2</v>
      </c>
      <c r="AY7425" t="s">
        <v>2</v>
      </c>
      <c r="AZ7425">
        <v>1</v>
      </c>
      <c r="BA7425">
        <v>1</v>
      </c>
      <c r="BB7425">
        <v>0</v>
      </c>
      <c r="BC7425">
        <v>0</v>
      </c>
      <c r="BD7425">
        <v>1</v>
      </c>
      <c r="BE7425">
        <v>711142.16333333298</v>
      </c>
      <c r="BF7425">
        <v>224148.73</v>
      </c>
      <c r="BG7425">
        <v>0</v>
      </c>
      <c r="BH7425">
        <v>0</v>
      </c>
    </row>
    <row r="7426" spans="1:60" x14ac:dyDescent="0.3">
      <c r="A7426">
        <v>972961</v>
      </c>
      <c r="B7426" t="s">
        <v>0</v>
      </c>
      <c r="C7426" t="s">
        <v>14</v>
      </c>
      <c r="D7426">
        <v>2</v>
      </c>
      <c r="E7426" t="s">
        <v>82</v>
      </c>
      <c r="F7426">
        <v>909</v>
      </c>
      <c r="G7426">
        <v>0</v>
      </c>
      <c r="H7426" t="s">
        <v>83</v>
      </c>
      <c r="I7426" t="s">
        <v>84</v>
      </c>
      <c r="J7426" t="s">
        <v>85</v>
      </c>
      <c r="K7426" t="s">
        <v>2</v>
      </c>
      <c r="L7426" t="s">
        <v>2</v>
      </c>
      <c r="M7426" t="s">
        <v>2</v>
      </c>
      <c r="N7426" t="s">
        <v>2</v>
      </c>
      <c r="O7426" t="s">
        <v>2</v>
      </c>
      <c r="P7426" t="s">
        <v>2</v>
      </c>
      <c r="Q7426" t="s">
        <v>2</v>
      </c>
      <c r="R7426" t="s">
        <v>2</v>
      </c>
      <c r="S7426" t="s">
        <v>2</v>
      </c>
      <c r="T7426" t="s">
        <v>2</v>
      </c>
      <c r="U7426" t="s">
        <v>2</v>
      </c>
      <c r="V7426" t="s">
        <v>2</v>
      </c>
      <c r="W7426" t="s">
        <v>2</v>
      </c>
      <c r="X7426" t="s">
        <v>2</v>
      </c>
      <c r="Y7426" t="s">
        <v>2</v>
      </c>
      <c r="Z7426" t="s">
        <v>2</v>
      </c>
      <c r="AA7426" t="s">
        <v>2</v>
      </c>
      <c r="AB7426" t="s">
        <v>2</v>
      </c>
      <c r="AC7426" t="s">
        <v>2</v>
      </c>
      <c r="AD7426" t="s">
        <v>2</v>
      </c>
      <c r="AE7426" t="s">
        <v>2</v>
      </c>
      <c r="AF7426">
        <v>57</v>
      </c>
      <c r="AG7426">
        <v>49</v>
      </c>
      <c r="AH7426">
        <v>26</v>
      </c>
      <c r="AI7426">
        <v>854</v>
      </c>
      <c r="AJ7426">
        <v>777</v>
      </c>
      <c r="AK7426">
        <v>355</v>
      </c>
      <c r="AL7426">
        <v>14.9824561403509</v>
      </c>
      <c r="AM7426">
        <v>98</v>
      </c>
      <c r="AN7426">
        <v>284.66666666666703</v>
      </c>
      <c r="AO7426">
        <v>450</v>
      </c>
      <c r="AP7426">
        <v>15</v>
      </c>
      <c r="AQ7426">
        <v>0</v>
      </c>
      <c r="AR7426" t="s">
        <v>2</v>
      </c>
      <c r="AS7426" t="s">
        <v>2</v>
      </c>
      <c r="AT7426" t="s">
        <v>2</v>
      </c>
      <c r="AU7426" t="s">
        <v>2</v>
      </c>
      <c r="AV7426">
        <v>308280000</v>
      </c>
      <c r="AW7426">
        <v>306420000</v>
      </c>
      <c r="AX7426">
        <v>1</v>
      </c>
      <c r="AY7426">
        <v>1</v>
      </c>
      <c r="AZ7426">
        <v>1.6666666666666701</v>
      </c>
      <c r="BA7426">
        <v>2</v>
      </c>
      <c r="BB7426">
        <v>0</v>
      </c>
      <c r="BC7426">
        <v>0</v>
      </c>
      <c r="BD7426">
        <v>2</v>
      </c>
      <c r="BE7426">
        <v>298418.24</v>
      </c>
      <c r="BF7426">
        <v>434901.55499999999</v>
      </c>
      <c r="BG7426">
        <v>0</v>
      </c>
      <c r="BH7426">
        <v>0</v>
      </c>
    </row>
    <row r="7427" spans="1:60" x14ac:dyDescent="0.3">
      <c r="A7427">
        <v>668691</v>
      </c>
      <c r="B7427" t="s">
        <v>0</v>
      </c>
      <c r="C7427" t="s">
        <v>14</v>
      </c>
      <c r="D7427">
        <v>26</v>
      </c>
      <c r="E7427" t="s">
        <v>82</v>
      </c>
      <c r="F7427">
        <v>880</v>
      </c>
      <c r="G7427">
        <v>38</v>
      </c>
      <c r="H7427" t="s">
        <v>83</v>
      </c>
      <c r="I7427" t="s">
        <v>84</v>
      </c>
      <c r="J7427" t="s">
        <v>88</v>
      </c>
      <c r="K7427" t="s">
        <v>2</v>
      </c>
      <c r="L7427" t="s">
        <v>2</v>
      </c>
      <c r="M7427" t="s">
        <v>2</v>
      </c>
      <c r="N7427" t="s">
        <v>2</v>
      </c>
      <c r="O7427" t="s">
        <v>2</v>
      </c>
      <c r="P7427" t="s">
        <v>2</v>
      </c>
      <c r="Q7427" t="s">
        <v>2</v>
      </c>
      <c r="R7427" t="s">
        <v>2</v>
      </c>
      <c r="S7427" t="s">
        <v>2</v>
      </c>
      <c r="T7427" t="s">
        <v>2</v>
      </c>
      <c r="U7427" t="s">
        <v>2</v>
      </c>
      <c r="V7427" t="s">
        <v>2</v>
      </c>
      <c r="W7427" t="s">
        <v>2</v>
      </c>
      <c r="X7427" t="s">
        <v>2</v>
      </c>
      <c r="Y7427" t="s">
        <v>2</v>
      </c>
      <c r="Z7427" t="s">
        <v>2</v>
      </c>
      <c r="AA7427" t="s">
        <v>2</v>
      </c>
      <c r="AB7427" t="s">
        <v>2</v>
      </c>
      <c r="AC7427" t="s">
        <v>2</v>
      </c>
      <c r="AD7427" t="s">
        <v>2</v>
      </c>
      <c r="AE7427" t="s">
        <v>2</v>
      </c>
      <c r="AF7427">
        <v>17</v>
      </c>
      <c r="AG7427">
        <v>17</v>
      </c>
      <c r="AH7427">
        <v>11</v>
      </c>
      <c r="AI7427">
        <v>114</v>
      </c>
      <c r="AJ7427">
        <v>114</v>
      </c>
      <c r="AK7427">
        <v>28</v>
      </c>
      <c r="AL7427">
        <v>6.7058823529411802</v>
      </c>
      <c r="AM7427">
        <v>52</v>
      </c>
      <c r="AN7427">
        <v>57</v>
      </c>
      <c r="AO7427">
        <v>86</v>
      </c>
      <c r="AP7427">
        <v>9</v>
      </c>
      <c r="AQ7427">
        <v>0</v>
      </c>
      <c r="AR7427">
        <v>1</v>
      </c>
      <c r="AS7427">
        <v>1</v>
      </c>
      <c r="AT7427">
        <v>0</v>
      </c>
      <c r="AU7427">
        <v>0</v>
      </c>
      <c r="AV7427" t="s">
        <v>2</v>
      </c>
      <c r="AW7427" t="s">
        <v>2</v>
      </c>
      <c r="AX7427" t="s">
        <v>2</v>
      </c>
      <c r="AY7427" t="s">
        <v>2</v>
      </c>
      <c r="AZ7427">
        <v>1</v>
      </c>
      <c r="BA7427">
        <v>1</v>
      </c>
      <c r="BB7427">
        <v>0</v>
      </c>
      <c r="BC7427">
        <v>0</v>
      </c>
      <c r="BD7427">
        <v>1</v>
      </c>
      <c r="BE7427">
        <v>4146174.6549999998</v>
      </c>
      <c r="BF7427">
        <v>4146174.6549999998</v>
      </c>
      <c r="BG7427">
        <v>0</v>
      </c>
      <c r="BH7427">
        <v>0</v>
      </c>
    </row>
    <row r="7428" spans="1:60" x14ac:dyDescent="0.3">
      <c r="A7428">
        <v>820712</v>
      </c>
      <c r="B7428" t="s">
        <v>0</v>
      </c>
      <c r="C7428" t="s">
        <v>14</v>
      </c>
      <c r="D7428">
        <v>61</v>
      </c>
      <c r="E7428" t="s">
        <v>82</v>
      </c>
      <c r="F7428">
        <v>876</v>
      </c>
      <c r="G7428">
        <v>42</v>
      </c>
      <c r="H7428" t="s">
        <v>83</v>
      </c>
      <c r="I7428" t="s">
        <v>82</v>
      </c>
      <c r="J7428" t="s">
        <v>88</v>
      </c>
      <c r="K7428">
        <v>1</v>
      </c>
      <c r="L7428">
        <v>1</v>
      </c>
      <c r="M7428">
        <v>1</v>
      </c>
      <c r="N7428" t="s">
        <v>98</v>
      </c>
      <c r="O7428" t="s">
        <v>106</v>
      </c>
      <c r="P7428">
        <v>1</v>
      </c>
      <c r="Q7428">
        <v>4000000</v>
      </c>
      <c r="R7428">
        <v>4000000</v>
      </c>
      <c r="S7428">
        <v>4000000</v>
      </c>
      <c r="T7428">
        <v>1</v>
      </c>
      <c r="U7428">
        <v>1</v>
      </c>
      <c r="V7428">
        <v>1</v>
      </c>
      <c r="W7428">
        <v>1</v>
      </c>
      <c r="X7428">
        <v>1</v>
      </c>
      <c r="Y7428">
        <v>4000000</v>
      </c>
      <c r="Z7428">
        <v>4000000</v>
      </c>
      <c r="AA7428">
        <v>1</v>
      </c>
      <c r="AB7428">
        <v>1</v>
      </c>
      <c r="AC7428">
        <v>9</v>
      </c>
      <c r="AD7428" t="s">
        <v>2</v>
      </c>
      <c r="AE7428" t="s">
        <v>2</v>
      </c>
      <c r="AF7428">
        <v>29</v>
      </c>
      <c r="AG7428">
        <v>29</v>
      </c>
      <c r="AH7428">
        <v>22</v>
      </c>
      <c r="AI7428">
        <v>264</v>
      </c>
      <c r="AJ7428">
        <v>264</v>
      </c>
      <c r="AK7428">
        <v>102</v>
      </c>
      <c r="AL7428">
        <v>9.1034482758620694</v>
      </c>
      <c r="AM7428">
        <v>112</v>
      </c>
      <c r="AN7428">
        <v>132</v>
      </c>
      <c r="AO7428">
        <v>162</v>
      </c>
      <c r="AP7428">
        <v>6</v>
      </c>
      <c r="AQ7428">
        <v>0</v>
      </c>
      <c r="AR7428">
        <v>0</v>
      </c>
      <c r="AS7428">
        <v>0</v>
      </c>
      <c r="AT7428">
        <v>1</v>
      </c>
      <c r="AU7428">
        <v>1</v>
      </c>
      <c r="AV7428" t="s">
        <v>2</v>
      </c>
      <c r="AW7428" t="s">
        <v>2</v>
      </c>
      <c r="AX7428" t="s">
        <v>2</v>
      </c>
      <c r="AY7428" t="s">
        <v>2</v>
      </c>
      <c r="AZ7428">
        <v>1</v>
      </c>
      <c r="BA7428">
        <v>1</v>
      </c>
      <c r="BB7428">
        <v>0</v>
      </c>
      <c r="BC7428">
        <v>0</v>
      </c>
      <c r="BD7428">
        <v>1</v>
      </c>
      <c r="BE7428">
        <v>806451.61</v>
      </c>
      <c r="BF7428">
        <v>806451.61</v>
      </c>
      <c r="BG7428">
        <v>0</v>
      </c>
      <c r="BH7428">
        <v>0</v>
      </c>
    </row>
    <row r="7429" spans="1:60" x14ac:dyDescent="0.3">
      <c r="A7429">
        <v>133734</v>
      </c>
      <c r="B7429" t="s">
        <v>0</v>
      </c>
      <c r="C7429" t="s">
        <v>14</v>
      </c>
      <c r="D7429">
        <v>31</v>
      </c>
      <c r="E7429" t="s">
        <v>82</v>
      </c>
      <c r="F7429">
        <v>903</v>
      </c>
      <c r="G7429">
        <v>13</v>
      </c>
      <c r="H7429" t="s">
        <v>83</v>
      </c>
      <c r="I7429" t="s">
        <v>82</v>
      </c>
      <c r="J7429" t="s">
        <v>88</v>
      </c>
      <c r="K7429">
        <v>3</v>
      </c>
      <c r="L7429">
        <v>3</v>
      </c>
      <c r="M7429">
        <v>1</v>
      </c>
      <c r="N7429" t="s">
        <v>98</v>
      </c>
      <c r="O7429" t="s">
        <v>106</v>
      </c>
      <c r="P7429">
        <v>3</v>
      </c>
      <c r="Q7429">
        <v>41758000</v>
      </c>
      <c r="R7429">
        <v>13919333.3333333</v>
      </c>
      <c r="S7429">
        <v>25299000</v>
      </c>
      <c r="T7429">
        <v>5</v>
      </c>
      <c r="U7429">
        <v>5</v>
      </c>
      <c r="V7429">
        <v>2</v>
      </c>
      <c r="W7429">
        <v>1.6666666666666701</v>
      </c>
      <c r="X7429">
        <v>2</v>
      </c>
      <c r="Y7429">
        <v>20879000</v>
      </c>
      <c r="Z7429">
        <v>32959000</v>
      </c>
      <c r="AA7429">
        <v>2.5</v>
      </c>
      <c r="AB7429">
        <v>3</v>
      </c>
      <c r="AC7429">
        <v>23</v>
      </c>
      <c r="AD7429">
        <v>9</v>
      </c>
      <c r="AE7429" t="s">
        <v>2</v>
      </c>
      <c r="AF7429">
        <v>21</v>
      </c>
      <c r="AG7429">
        <v>21</v>
      </c>
      <c r="AH7429">
        <v>15</v>
      </c>
      <c r="AI7429">
        <v>149</v>
      </c>
      <c r="AJ7429">
        <v>149</v>
      </c>
      <c r="AK7429">
        <v>63</v>
      </c>
      <c r="AL7429">
        <v>7.0952380952380896</v>
      </c>
      <c r="AM7429">
        <v>46</v>
      </c>
      <c r="AN7429">
        <v>74.5</v>
      </c>
      <c r="AO7429">
        <v>86</v>
      </c>
      <c r="AP7429">
        <v>13</v>
      </c>
      <c r="AQ7429">
        <v>23</v>
      </c>
      <c r="AR7429">
        <v>0</v>
      </c>
      <c r="AS7429">
        <v>0</v>
      </c>
      <c r="AT7429">
        <v>1</v>
      </c>
      <c r="AU7429">
        <v>1</v>
      </c>
      <c r="AV7429">
        <v>7500000</v>
      </c>
      <c r="AW7429">
        <v>7500000</v>
      </c>
      <c r="AX7429">
        <v>1</v>
      </c>
      <c r="AY7429">
        <v>1</v>
      </c>
      <c r="AZ7429">
        <v>1</v>
      </c>
      <c r="BA7429">
        <v>1</v>
      </c>
      <c r="BB7429">
        <v>0</v>
      </c>
      <c r="BC7429">
        <v>0</v>
      </c>
      <c r="BD7429">
        <v>1</v>
      </c>
      <c r="BE7429">
        <v>180005.91333333301</v>
      </c>
      <c r="BF7429">
        <v>221621.77499999999</v>
      </c>
      <c r="BG7429">
        <v>0</v>
      </c>
      <c r="BH7429">
        <v>0</v>
      </c>
    </row>
    <row r="7430" spans="1:60" x14ac:dyDescent="0.3">
      <c r="A7430">
        <v>223735</v>
      </c>
      <c r="B7430" t="s">
        <v>0</v>
      </c>
      <c r="C7430" t="s">
        <v>14</v>
      </c>
      <c r="D7430">
        <v>30</v>
      </c>
      <c r="E7430" t="s">
        <v>82</v>
      </c>
      <c r="F7430">
        <v>886</v>
      </c>
      <c r="G7430">
        <v>29</v>
      </c>
      <c r="H7430" t="s">
        <v>89</v>
      </c>
      <c r="I7430" t="s">
        <v>84</v>
      </c>
      <c r="J7430" t="s">
        <v>85</v>
      </c>
      <c r="K7430">
        <v>5</v>
      </c>
      <c r="L7430">
        <v>5</v>
      </c>
      <c r="M7430">
        <v>3</v>
      </c>
      <c r="N7430" t="s">
        <v>86</v>
      </c>
      <c r="O7430" t="s">
        <v>87</v>
      </c>
      <c r="P7430">
        <v>5</v>
      </c>
      <c r="Q7430">
        <v>35540000</v>
      </c>
      <c r="R7430">
        <v>7108000</v>
      </c>
      <c r="S7430">
        <v>16000000</v>
      </c>
      <c r="T7430">
        <v>5</v>
      </c>
      <c r="U7430">
        <v>5</v>
      </c>
      <c r="V7430">
        <v>3</v>
      </c>
      <c r="W7430">
        <v>1</v>
      </c>
      <c r="X7430">
        <v>1</v>
      </c>
      <c r="Y7430">
        <v>17770000</v>
      </c>
      <c r="Z7430">
        <v>26000000</v>
      </c>
      <c r="AA7430">
        <v>2.5</v>
      </c>
      <c r="AB7430">
        <v>3</v>
      </c>
      <c r="AC7430">
        <v>6</v>
      </c>
      <c r="AD7430">
        <v>14</v>
      </c>
      <c r="AE7430">
        <v>5</v>
      </c>
      <c r="AF7430">
        <v>29</v>
      </c>
      <c r="AG7430">
        <v>29</v>
      </c>
      <c r="AH7430">
        <v>14</v>
      </c>
      <c r="AI7430">
        <v>199</v>
      </c>
      <c r="AJ7430">
        <v>199</v>
      </c>
      <c r="AK7430">
        <v>25</v>
      </c>
      <c r="AL7430">
        <v>6.8620689655172402</v>
      </c>
      <c r="AM7430">
        <v>62</v>
      </c>
      <c r="AN7430">
        <v>99.5</v>
      </c>
      <c r="AO7430">
        <v>174</v>
      </c>
      <c r="AP7430">
        <v>10</v>
      </c>
      <c r="AQ7430">
        <v>0</v>
      </c>
      <c r="AR7430">
        <v>1</v>
      </c>
      <c r="AS7430">
        <v>1</v>
      </c>
      <c r="AT7430">
        <v>0</v>
      </c>
      <c r="AU7430">
        <v>0</v>
      </c>
      <c r="AV7430" t="s">
        <v>2</v>
      </c>
      <c r="AW7430" t="s">
        <v>2</v>
      </c>
      <c r="AX7430" t="s">
        <v>2</v>
      </c>
      <c r="AY7430" t="s">
        <v>2</v>
      </c>
      <c r="AZ7430">
        <v>1</v>
      </c>
      <c r="BA7430">
        <v>1</v>
      </c>
      <c r="BB7430">
        <v>0</v>
      </c>
      <c r="BC7430">
        <v>0</v>
      </c>
      <c r="BD7430">
        <v>1</v>
      </c>
      <c r="BE7430">
        <v>3906211.8650000002</v>
      </c>
      <c r="BF7430">
        <v>3906211.8650000002</v>
      </c>
      <c r="BG7430">
        <v>0</v>
      </c>
      <c r="BH7430">
        <v>0</v>
      </c>
    </row>
    <row r="7431" spans="1:60" x14ac:dyDescent="0.3">
      <c r="A7431">
        <v>781376</v>
      </c>
      <c r="B7431" t="s">
        <v>0</v>
      </c>
      <c r="C7431" t="s">
        <v>14</v>
      </c>
      <c r="D7431">
        <v>38</v>
      </c>
      <c r="E7431" t="s">
        <v>82</v>
      </c>
      <c r="F7431">
        <v>889</v>
      </c>
      <c r="G7431">
        <v>1</v>
      </c>
      <c r="H7431" t="s">
        <v>83</v>
      </c>
      <c r="I7431" t="s">
        <v>82</v>
      </c>
      <c r="J7431" t="s">
        <v>85</v>
      </c>
      <c r="K7431" t="s">
        <v>2</v>
      </c>
      <c r="L7431" t="s">
        <v>2</v>
      </c>
      <c r="M7431" t="s">
        <v>2</v>
      </c>
      <c r="N7431" t="s">
        <v>2</v>
      </c>
      <c r="O7431" t="s">
        <v>2</v>
      </c>
      <c r="P7431" t="s">
        <v>2</v>
      </c>
      <c r="Q7431" t="s">
        <v>2</v>
      </c>
      <c r="R7431" t="s">
        <v>2</v>
      </c>
      <c r="S7431" t="s">
        <v>2</v>
      </c>
      <c r="T7431" t="s">
        <v>2</v>
      </c>
      <c r="U7431" t="s">
        <v>2</v>
      </c>
      <c r="V7431" t="s">
        <v>2</v>
      </c>
      <c r="W7431" t="s">
        <v>2</v>
      </c>
      <c r="X7431" t="s">
        <v>2</v>
      </c>
      <c r="Y7431" t="s">
        <v>2</v>
      </c>
      <c r="Z7431" t="s">
        <v>2</v>
      </c>
      <c r="AA7431" t="s">
        <v>2</v>
      </c>
      <c r="AB7431" t="s">
        <v>2</v>
      </c>
      <c r="AC7431" t="s">
        <v>2</v>
      </c>
      <c r="AD7431" t="s">
        <v>2</v>
      </c>
      <c r="AE7431" t="s">
        <v>2</v>
      </c>
      <c r="AF7431">
        <v>9</v>
      </c>
      <c r="AG7431">
        <v>9</v>
      </c>
      <c r="AH7431">
        <v>3</v>
      </c>
      <c r="AI7431">
        <v>72</v>
      </c>
      <c r="AJ7431">
        <v>72</v>
      </c>
      <c r="AK7431">
        <v>10</v>
      </c>
      <c r="AL7431">
        <v>8</v>
      </c>
      <c r="AM7431">
        <v>26</v>
      </c>
      <c r="AN7431">
        <v>36</v>
      </c>
      <c r="AO7431">
        <v>62</v>
      </c>
      <c r="AP7431">
        <v>11</v>
      </c>
      <c r="AQ7431">
        <v>0</v>
      </c>
      <c r="AR7431">
        <v>1</v>
      </c>
      <c r="AS7431">
        <v>1</v>
      </c>
      <c r="AT7431">
        <v>0</v>
      </c>
      <c r="AU7431">
        <v>0</v>
      </c>
      <c r="AV7431" t="s">
        <v>2</v>
      </c>
      <c r="AW7431" t="s">
        <v>2</v>
      </c>
      <c r="AX7431" t="s">
        <v>2</v>
      </c>
      <c r="AY7431" t="s">
        <v>2</v>
      </c>
      <c r="AZ7431">
        <v>1</v>
      </c>
      <c r="BA7431">
        <v>1</v>
      </c>
      <c r="BB7431">
        <v>0</v>
      </c>
      <c r="BC7431">
        <v>0</v>
      </c>
      <c r="BD7431">
        <v>1</v>
      </c>
      <c r="BE7431">
        <v>5316244.24</v>
      </c>
      <c r="BF7431">
        <v>5316244.24</v>
      </c>
      <c r="BG7431">
        <v>0</v>
      </c>
      <c r="BH7431">
        <v>0</v>
      </c>
    </row>
    <row r="7432" spans="1:60" x14ac:dyDescent="0.3">
      <c r="A7432">
        <v>796288</v>
      </c>
      <c r="B7432" t="s">
        <v>0</v>
      </c>
      <c r="C7432" t="s">
        <v>13</v>
      </c>
      <c r="D7432">
        <v>33</v>
      </c>
      <c r="E7432" t="s">
        <v>82</v>
      </c>
      <c r="F7432">
        <v>884</v>
      </c>
      <c r="G7432">
        <v>0</v>
      </c>
      <c r="H7432" t="s">
        <v>83</v>
      </c>
      <c r="I7432" t="s">
        <v>82</v>
      </c>
      <c r="J7432" t="s">
        <v>88</v>
      </c>
      <c r="K7432">
        <v>19</v>
      </c>
      <c r="L7432">
        <v>19</v>
      </c>
      <c r="M7432">
        <v>15</v>
      </c>
      <c r="N7432" t="s">
        <v>91</v>
      </c>
      <c r="O7432" t="s">
        <v>95</v>
      </c>
      <c r="P7432">
        <v>19</v>
      </c>
      <c r="Q7432">
        <v>2117380</v>
      </c>
      <c r="R7432">
        <v>111441.052631579</v>
      </c>
      <c r="S7432">
        <v>600000</v>
      </c>
      <c r="T7432">
        <v>20</v>
      </c>
      <c r="U7432">
        <v>20</v>
      </c>
      <c r="V7432">
        <v>16</v>
      </c>
      <c r="W7432">
        <v>1.0526315789473699</v>
      </c>
      <c r="X7432">
        <v>2</v>
      </c>
      <c r="Y7432">
        <v>1058690</v>
      </c>
      <c r="Z7432">
        <v>1817380</v>
      </c>
      <c r="AA7432">
        <v>10</v>
      </c>
      <c r="AB7432">
        <v>16</v>
      </c>
      <c r="AC7432">
        <v>2</v>
      </c>
      <c r="AD7432">
        <v>5</v>
      </c>
      <c r="AE7432">
        <v>19</v>
      </c>
      <c r="AF7432">
        <v>144</v>
      </c>
      <c r="AG7432">
        <v>144</v>
      </c>
      <c r="AH7432">
        <v>79</v>
      </c>
      <c r="AI7432">
        <v>512</v>
      </c>
      <c r="AJ7432">
        <v>512</v>
      </c>
      <c r="AK7432">
        <v>138</v>
      </c>
      <c r="AL7432">
        <v>3.5555555555555598</v>
      </c>
      <c r="AM7432">
        <v>28</v>
      </c>
      <c r="AN7432">
        <v>256</v>
      </c>
      <c r="AO7432">
        <v>390</v>
      </c>
      <c r="AP7432">
        <v>3</v>
      </c>
      <c r="AQ7432">
        <v>0</v>
      </c>
      <c r="AR7432">
        <v>1</v>
      </c>
      <c r="AS7432">
        <v>1</v>
      </c>
      <c r="AT7432">
        <v>0</v>
      </c>
      <c r="AU7432">
        <v>0</v>
      </c>
      <c r="AV7432" t="s">
        <v>2</v>
      </c>
      <c r="AW7432" t="s">
        <v>2</v>
      </c>
      <c r="AX7432" t="s">
        <v>2</v>
      </c>
      <c r="AY7432" t="s">
        <v>2</v>
      </c>
      <c r="AZ7432">
        <v>1</v>
      </c>
      <c r="BA7432">
        <v>1</v>
      </c>
      <c r="BB7432">
        <v>0</v>
      </c>
      <c r="BC7432">
        <v>0</v>
      </c>
      <c r="BD7432">
        <v>1</v>
      </c>
      <c r="BE7432">
        <v>885666.72499999998</v>
      </c>
      <c r="BF7432">
        <v>885666.72499999998</v>
      </c>
      <c r="BG7432">
        <v>0</v>
      </c>
      <c r="BH7432">
        <v>0</v>
      </c>
    </row>
    <row r="7433" spans="1:60" x14ac:dyDescent="0.3">
      <c r="A7433">
        <v>971665</v>
      </c>
      <c r="B7433" t="s">
        <v>0</v>
      </c>
      <c r="C7433" t="s">
        <v>14</v>
      </c>
      <c r="D7433">
        <v>33</v>
      </c>
      <c r="E7433" t="s">
        <v>82</v>
      </c>
      <c r="F7433">
        <v>901</v>
      </c>
      <c r="G7433">
        <v>0</v>
      </c>
      <c r="H7433" t="s">
        <v>83</v>
      </c>
      <c r="I7433" t="s">
        <v>84</v>
      </c>
      <c r="J7433" t="s">
        <v>88</v>
      </c>
      <c r="K7433">
        <v>1</v>
      </c>
      <c r="L7433">
        <v>1</v>
      </c>
      <c r="M7433">
        <v>1</v>
      </c>
      <c r="N7433" t="s">
        <v>91</v>
      </c>
      <c r="O7433" t="s">
        <v>92</v>
      </c>
      <c r="P7433">
        <v>1</v>
      </c>
      <c r="Q7433">
        <v>100000</v>
      </c>
      <c r="R7433">
        <v>100000</v>
      </c>
      <c r="S7433">
        <v>100000</v>
      </c>
      <c r="T7433">
        <v>1</v>
      </c>
      <c r="U7433">
        <v>1</v>
      </c>
      <c r="V7433">
        <v>1</v>
      </c>
      <c r="W7433">
        <v>1</v>
      </c>
      <c r="X7433">
        <v>1</v>
      </c>
      <c r="Y7433">
        <v>100000</v>
      </c>
      <c r="Z7433">
        <v>100000</v>
      </c>
      <c r="AA7433">
        <v>1</v>
      </c>
      <c r="AB7433">
        <v>1</v>
      </c>
      <c r="AC7433">
        <v>36</v>
      </c>
      <c r="AD7433" t="s">
        <v>2</v>
      </c>
      <c r="AE7433">
        <v>1</v>
      </c>
      <c r="AF7433">
        <v>6</v>
      </c>
      <c r="AG7433">
        <v>6</v>
      </c>
      <c r="AH7433">
        <v>6</v>
      </c>
      <c r="AI7433">
        <v>18</v>
      </c>
      <c r="AJ7433">
        <v>18</v>
      </c>
      <c r="AK7433">
        <v>18</v>
      </c>
      <c r="AL7433">
        <v>3</v>
      </c>
      <c r="AM7433">
        <v>8</v>
      </c>
      <c r="AN7433">
        <v>18</v>
      </c>
      <c r="AO7433">
        <v>18</v>
      </c>
      <c r="AP7433">
        <v>5</v>
      </c>
      <c r="AQ7433">
        <v>29</v>
      </c>
      <c r="AR7433" t="s">
        <v>2</v>
      </c>
      <c r="AS7433" t="s">
        <v>2</v>
      </c>
      <c r="AT7433" t="s">
        <v>2</v>
      </c>
      <c r="AU7433" t="s">
        <v>2</v>
      </c>
      <c r="AV7433" t="s">
        <v>2</v>
      </c>
      <c r="AW7433" t="s">
        <v>2</v>
      </c>
      <c r="AX7433" t="s">
        <v>2</v>
      </c>
      <c r="AY7433" t="s">
        <v>2</v>
      </c>
      <c r="AZ7433">
        <v>1</v>
      </c>
      <c r="BA7433">
        <v>1</v>
      </c>
      <c r="BB7433">
        <v>0</v>
      </c>
      <c r="BC7433">
        <v>0</v>
      </c>
      <c r="BD7433">
        <v>1</v>
      </c>
      <c r="BE7433">
        <v>2458464.86</v>
      </c>
      <c r="BF7433">
        <v>2458464.86</v>
      </c>
      <c r="BG7433">
        <v>0</v>
      </c>
      <c r="BH7433">
        <v>0</v>
      </c>
    </row>
    <row r="7434" spans="1:60" x14ac:dyDescent="0.3">
      <c r="A7434">
        <v>892871</v>
      </c>
      <c r="B7434" t="s">
        <v>0</v>
      </c>
      <c r="C7434" t="s">
        <v>14</v>
      </c>
      <c r="D7434">
        <v>26</v>
      </c>
      <c r="E7434" t="s">
        <v>82</v>
      </c>
      <c r="F7434">
        <v>874</v>
      </c>
      <c r="G7434">
        <v>0</v>
      </c>
      <c r="H7434" t="s">
        <v>83</v>
      </c>
      <c r="I7434" t="s">
        <v>84</v>
      </c>
      <c r="J7434" t="s">
        <v>85</v>
      </c>
      <c r="K7434">
        <v>6</v>
      </c>
      <c r="L7434">
        <v>6</v>
      </c>
      <c r="M7434">
        <v>6</v>
      </c>
      <c r="N7434" t="s">
        <v>93</v>
      </c>
      <c r="O7434" t="s">
        <v>92</v>
      </c>
      <c r="P7434">
        <v>3</v>
      </c>
      <c r="Q7434">
        <v>11080000</v>
      </c>
      <c r="R7434">
        <v>1846666.66666667</v>
      </c>
      <c r="S7434">
        <v>5000000</v>
      </c>
      <c r="T7434">
        <v>6</v>
      </c>
      <c r="U7434">
        <v>6</v>
      </c>
      <c r="V7434">
        <v>6</v>
      </c>
      <c r="W7434">
        <v>1</v>
      </c>
      <c r="X7434">
        <v>1</v>
      </c>
      <c r="Y7434">
        <v>11080000</v>
      </c>
      <c r="Z7434">
        <v>11080000</v>
      </c>
      <c r="AA7434">
        <v>6</v>
      </c>
      <c r="AB7434">
        <v>6</v>
      </c>
      <c r="AC7434">
        <v>8</v>
      </c>
      <c r="AD7434">
        <v>10</v>
      </c>
      <c r="AE7434">
        <v>6</v>
      </c>
      <c r="AF7434">
        <v>20</v>
      </c>
      <c r="AG7434">
        <v>20</v>
      </c>
      <c r="AH7434">
        <v>20</v>
      </c>
      <c r="AI7434">
        <v>39</v>
      </c>
      <c r="AJ7434">
        <v>39</v>
      </c>
      <c r="AK7434">
        <v>39</v>
      </c>
      <c r="AL7434">
        <v>1.95</v>
      </c>
      <c r="AM7434">
        <v>5</v>
      </c>
      <c r="AN7434">
        <v>39</v>
      </c>
      <c r="AO7434">
        <v>39</v>
      </c>
      <c r="AP7434">
        <v>10</v>
      </c>
      <c r="AQ7434">
        <v>3</v>
      </c>
      <c r="AR7434">
        <v>1</v>
      </c>
      <c r="AS7434">
        <v>1</v>
      </c>
      <c r="AT7434">
        <v>0</v>
      </c>
      <c r="AU7434">
        <v>0</v>
      </c>
      <c r="AV7434" t="s">
        <v>2</v>
      </c>
      <c r="AW7434" t="s">
        <v>2</v>
      </c>
      <c r="AX7434" t="s">
        <v>2</v>
      </c>
      <c r="AY7434" t="s">
        <v>2</v>
      </c>
      <c r="AZ7434">
        <v>1</v>
      </c>
      <c r="BA7434">
        <v>1</v>
      </c>
      <c r="BB7434">
        <v>0</v>
      </c>
      <c r="BC7434">
        <v>0</v>
      </c>
      <c r="BD7434">
        <v>1</v>
      </c>
      <c r="BE7434">
        <v>2919554.84</v>
      </c>
      <c r="BF7434">
        <v>2919554.84</v>
      </c>
      <c r="BG7434">
        <v>0</v>
      </c>
      <c r="BH7434">
        <v>0</v>
      </c>
    </row>
    <row r="7435" spans="1:60" x14ac:dyDescent="0.3">
      <c r="A7435">
        <v>624081</v>
      </c>
      <c r="B7435" t="s">
        <v>0</v>
      </c>
      <c r="C7435" t="s">
        <v>13</v>
      </c>
      <c r="D7435">
        <v>34</v>
      </c>
      <c r="E7435" t="s">
        <v>82</v>
      </c>
      <c r="F7435">
        <v>873</v>
      </c>
      <c r="G7435">
        <v>0</v>
      </c>
      <c r="H7435" t="s">
        <v>83</v>
      </c>
      <c r="I7435" t="s">
        <v>84</v>
      </c>
      <c r="J7435" t="s">
        <v>88</v>
      </c>
      <c r="K7435">
        <v>10</v>
      </c>
      <c r="L7435">
        <v>10</v>
      </c>
      <c r="M7435">
        <v>10</v>
      </c>
      <c r="N7435" t="s">
        <v>86</v>
      </c>
      <c r="O7435" t="s">
        <v>87</v>
      </c>
      <c r="P7435">
        <v>10</v>
      </c>
      <c r="Q7435">
        <v>264000000</v>
      </c>
      <c r="R7435">
        <v>26400000</v>
      </c>
      <c r="S7435">
        <v>50000000</v>
      </c>
      <c r="T7435">
        <v>10</v>
      </c>
      <c r="U7435">
        <v>10</v>
      </c>
      <c r="V7435">
        <v>10</v>
      </c>
      <c r="W7435">
        <v>1</v>
      </c>
      <c r="X7435">
        <v>1</v>
      </c>
      <c r="Y7435">
        <v>264000000</v>
      </c>
      <c r="Z7435">
        <v>264000000</v>
      </c>
      <c r="AA7435">
        <v>10</v>
      </c>
      <c r="AB7435">
        <v>10</v>
      </c>
      <c r="AC7435">
        <v>17</v>
      </c>
      <c r="AD7435">
        <v>3</v>
      </c>
      <c r="AE7435">
        <v>10</v>
      </c>
      <c r="AF7435">
        <v>34</v>
      </c>
      <c r="AG7435">
        <v>34</v>
      </c>
      <c r="AH7435">
        <v>34</v>
      </c>
      <c r="AI7435">
        <v>79</v>
      </c>
      <c r="AJ7435">
        <v>79</v>
      </c>
      <c r="AK7435">
        <v>79</v>
      </c>
      <c r="AL7435">
        <v>2.3235294117647101</v>
      </c>
      <c r="AM7435">
        <v>8</v>
      </c>
      <c r="AN7435">
        <v>79</v>
      </c>
      <c r="AO7435">
        <v>79</v>
      </c>
      <c r="AP7435">
        <v>7</v>
      </c>
      <c r="AQ7435">
        <v>0</v>
      </c>
      <c r="AR7435">
        <v>1</v>
      </c>
      <c r="AS7435">
        <v>1</v>
      </c>
      <c r="AT7435">
        <v>0</v>
      </c>
      <c r="AU7435">
        <v>0</v>
      </c>
      <c r="AV7435" t="s">
        <v>2</v>
      </c>
      <c r="AW7435" t="s">
        <v>2</v>
      </c>
      <c r="AX7435" t="s">
        <v>2</v>
      </c>
      <c r="AY7435" t="s">
        <v>2</v>
      </c>
      <c r="AZ7435">
        <v>1</v>
      </c>
      <c r="BA7435">
        <v>1</v>
      </c>
      <c r="BB7435">
        <v>0</v>
      </c>
      <c r="BC7435">
        <v>0</v>
      </c>
      <c r="BD7435">
        <v>1</v>
      </c>
      <c r="BE7435">
        <v>15025625.810000001</v>
      </c>
      <c r="BF7435">
        <v>15025625.810000001</v>
      </c>
      <c r="BG7435">
        <v>0</v>
      </c>
      <c r="BH7435">
        <v>0</v>
      </c>
    </row>
    <row r="7436" spans="1:60" x14ac:dyDescent="0.3">
      <c r="A7436">
        <v>943738</v>
      </c>
      <c r="B7436" t="s">
        <v>0</v>
      </c>
      <c r="C7436" t="s">
        <v>14</v>
      </c>
      <c r="D7436">
        <v>33</v>
      </c>
      <c r="E7436" t="s">
        <v>84</v>
      </c>
      <c r="F7436">
        <v>873</v>
      </c>
      <c r="G7436">
        <v>0</v>
      </c>
      <c r="H7436" t="s">
        <v>83</v>
      </c>
      <c r="I7436" t="s">
        <v>82</v>
      </c>
      <c r="J7436" t="s">
        <v>88</v>
      </c>
      <c r="K7436">
        <v>1</v>
      </c>
      <c r="L7436">
        <v>1</v>
      </c>
      <c r="M7436">
        <v>1</v>
      </c>
      <c r="N7436" t="s">
        <v>86</v>
      </c>
      <c r="O7436" t="s">
        <v>87</v>
      </c>
      <c r="P7436">
        <v>1</v>
      </c>
      <c r="Q7436">
        <v>900000</v>
      </c>
      <c r="R7436">
        <v>900000</v>
      </c>
      <c r="S7436">
        <v>900000</v>
      </c>
      <c r="T7436">
        <v>1</v>
      </c>
      <c r="U7436">
        <v>1</v>
      </c>
      <c r="V7436">
        <v>1</v>
      </c>
      <c r="W7436">
        <v>1</v>
      </c>
      <c r="X7436">
        <v>1</v>
      </c>
      <c r="Y7436">
        <v>900000</v>
      </c>
      <c r="Z7436">
        <v>900000</v>
      </c>
      <c r="AA7436">
        <v>1</v>
      </c>
      <c r="AB7436">
        <v>1</v>
      </c>
      <c r="AC7436">
        <v>10</v>
      </c>
      <c r="AD7436" t="s">
        <v>2</v>
      </c>
      <c r="AE7436">
        <v>1</v>
      </c>
      <c r="AF7436">
        <v>81</v>
      </c>
      <c r="AG7436">
        <v>81</v>
      </c>
      <c r="AH7436">
        <v>81</v>
      </c>
      <c r="AI7436">
        <v>270</v>
      </c>
      <c r="AJ7436">
        <v>270</v>
      </c>
      <c r="AK7436">
        <v>270</v>
      </c>
      <c r="AL7436">
        <v>3.3333333333333299</v>
      </c>
      <c r="AM7436">
        <v>16</v>
      </c>
      <c r="AN7436">
        <v>270</v>
      </c>
      <c r="AO7436">
        <v>270</v>
      </c>
      <c r="AP7436">
        <v>9</v>
      </c>
      <c r="AQ7436">
        <v>0</v>
      </c>
      <c r="AR7436">
        <v>1</v>
      </c>
      <c r="AS7436">
        <v>1</v>
      </c>
      <c r="AT7436">
        <v>0</v>
      </c>
      <c r="AU7436">
        <v>0</v>
      </c>
      <c r="AV7436" t="s">
        <v>2</v>
      </c>
      <c r="AW7436" t="s">
        <v>2</v>
      </c>
      <c r="AX7436" t="s">
        <v>2</v>
      </c>
      <c r="AY7436" t="s">
        <v>2</v>
      </c>
      <c r="AZ7436">
        <v>1</v>
      </c>
      <c r="BA7436">
        <v>1</v>
      </c>
      <c r="BB7436">
        <v>0</v>
      </c>
      <c r="BC7436">
        <v>0</v>
      </c>
      <c r="BD7436">
        <v>1</v>
      </c>
      <c r="BE7436">
        <v>236258.06</v>
      </c>
      <c r="BF7436">
        <v>236258.06</v>
      </c>
      <c r="BG7436">
        <v>0</v>
      </c>
      <c r="BH7436">
        <v>0</v>
      </c>
    </row>
    <row r="7437" spans="1:60" x14ac:dyDescent="0.3">
      <c r="A7437">
        <v>302953</v>
      </c>
      <c r="B7437" t="s">
        <v>0</v>
      </c>
      <c r="C7437" t="s">
        <v>13</v>
      </c>
      <c r="D7437">
        <v>37</v>
      </c>
      <c r="E7437" t="s">
        <v>82</v>
      </c>
      <c r="F7437">
        <v>868</v>
      </c>
      <c r="G7437">
        <v>0</v>
      </c>
      <c r="H7437" t="s">
        <v>83</v>
      </c>
      <c r="I7437" t="s">
        <v>84</v>
      </c>
      <c r="J7437" t="s">
        <v>88</v>
      </c>
      <c r="K7437" t="s">
        <v>2</v>
      </c>
      <c r="L7437" t="s">
        <v>2</v>
      </c>
      <c r="M7437" t="s">
        <v>2</v>
      </c>
      <c r="N7437" t="s">
        <v>2</v>
      </c>
      <c r="O7437" t="s">
        <v>2</v>
      </c>
      <c r="P7437" t="s">
        <v>2</v>
      </c>
      <c r="Q7437" t="s">
        <v>2</v>
      </c>
      <c r="R7437" t="s">
        <v>2</v>
      </c>
      <c r="S7437" t="s">
        <v>2</v>
      </c>
      <c r="T7437" t="s">
        <v>2</v>
      </c>
      <c r="U7437" t="s">
        <v>2</v>
      </c>
      <c r="V7437" t="s">
        <v>2</v>
      </c>
      <c r="W7437" t="s">
        <v>2</v>
      </c>
      <c r="X7437" t="s">
        <v>2</v>
      </c>
      <c r="Y7437" t="s">
        <v>2</v>
      </c>
      <c r="Z7437" t="s">
        <v>2</v>
      </c>
      <c r="AA7437" t="s">
        <v>2</v>
      </c>
      <c r="AB7437" t="s">
        <v>2</v>
      </c>
      <c r="AC7437" t="s">
        <v>2</v>
      </c>
      <c r="AD7437" t="s">
        <v>2</v>
      </c>
      <c r="AE7437" t="s">
        <v>2</v>
      </c>
      <c r="AF7437">
        <v>6</v>
      </c>
      <c r="AG7437">
        <v>6</v>
      </c>
      <c r="AH7437">
        <v>6</v>
      </c>
      <c r="AI7437">
        <v>12</v>
      </c>
      <c r="AJ7437">
        <v>12</v>
      </c>
      <c r="AK7437">
        <v>12</v>
      </c>
      <c r="AL7437">
        <v>2</v>
      </c>
      <c r="AM7437">
        <v>3</v>
      </c>
      <c r="AN7437">
        <v>12</v>
      </c>
      <c r="AO7437">
        <v>12</v>
      </c>
      <c r="AP7437">
        <v>6</v>
      </c>
      <c r="AQ7437">
        <v>0</v>
      </c>
      <c r="AR7437">
        <v>1</v>
      </c>
      <c r="AS7437">
        <v>1</v>
      </c>
      <c r="AT7437">
        <v>0</v>
      </c>
      <c r="AU7437">
        <v>0</v>
      </c>
      <c r="AV7437">
        <v>400000000</v>
      </c>
      <c r="AW7437">
        <v>400000000</v>
      </c>
      <c r="AX7437">
        <v>1</v>
      </c>
      <c r="AY7437">
        <v>1</v>
      </c>
      <c r="AZ7437">
        <v>1</v>
      </c>
      <c r="BA7437">
        <v>1</v>
      </c>
      <c r="BB7437">
        <v>0</v>
      </c>
      <c r="BC7437">
        <v>0</v>
      </c>
      <c r="BD7437">
        <v>1</v>
      </c>
      <c r="BE7437">
        <v>460580.65</v>
      </c>
      <c r="BF7437">
        <v>460580.65</v>
      </c>
      <c r="BG7437">
        <v>0</v>
      </c>
      <c r="BH7437">
        <v>0</v>
      </c>
    </row>
    <row r="7438" spans="1:60" x14ac:dyDescent="0.3">
      <c r="A7438">
        <v>136710</v>
      </c>
      <c r="B7438" t="s">
        <v>0</v>
      </c>
      <c r="C7438" t="s">
        <v>14</v>
      </c>
      <c r="D7438">
        <v>31</v>
      </c>
      <c r="E7438" t="s">
        <v>82</v>
      </c>
      <c r="F7438">
        <v>853</v>
      </c>
      <c r="G7438">
        <v>0</v>
      </c>
      <c r="H7438" t="s">
        <v>83</v>
      </c>
      <c r="I7438" t="s">
        <v>82</v>
      </c>
      <c r="J7438" t="s">
        <v>88</v>
      </c>
      <c r="K7438" t="s">
        <v>2</v>
      </c>
      <c r="L7438" t="s">
        <v>2</v>
      </c>
      <c r="M7438" t="s">
        <v>2</v>
      </c>
      <c r="N7438" t="s">
        <v>2</v>
      </c>
      <c r="O7438" t="s">
        <v>2</v>
      </c>
      <c r="P7438" t="s">
        <v>2</v>
      </c>
      <c r="Q7438" t="s">
        <v>2</v>
      </c>
      <c r="R7438" t="s">
        <v>2</v>
      </c>
      <c r="S7438" t="s">
        <v>2</v>
      </c>
      <c r="T7438" t="s">
        <v>2</v>
      </c>
      <c r="U7438" t="s">
        <v>2</v>
      </c>
      <c r="V7438" t="s">
        <v>2</v>
      </c>
      <c r="W7438" t="s">
        <v>2</v>
      </c>
      <c r="X7438" t="s">
        <v>2</v>
      </c>
      <c r="Y7438" t="s">
        <v>2</v>
      </c>
      <c r="Z7438" t="s">
        <v>2</v>
      </c>
      <c r="AA7438" t="s">
        <v>2</v>
      </c>
      <c r="AB7438" t="s">
        <v>2</v>
      </c>
      <c r="AC7438" t="s">
        <v>2</v>
      </c>
      <c r="AD7438" t="s">
        <v>2</v>
      </c>
      <c r="AE7438" t="s">
        <v>2</v>
      </c>
      <c r="AF7438">
        <v>6</v>
      </c>
      <c r="AG7438">
        <v>6</v>
      </c>
      <c r="AH7438">
        <v>6</v>
      </c>
      <c r="AI7438">
        <v>19</v>
      </c>
      <c r="AJ7438">
        <v>19</v>
      </c>
      <c r="AK7438">
        <v>19</v>
      </c>
      <c r="AL7438">
        <v>3.1666666666666701</v>
      </c>
      <c r="AM7438">
        <v>10</v>
      </c>
      <c r="AN7438">
        <v>19</v>
      </c>
      <c r="AO7438">
        <v>19</v>
      </c>
      <c r="AP7438">
        <v>0</v>
      </c>
      <c r="AQ7438">
        <v>2</v>
      </c>
      <c r="AR7438" t="s">
        <v>2</v>
      </c>
      <c r="AS7438" t="s">
        <v>2</v>
      </c>
      <c r="AT7438" t="s">
        <v>2</v>
      </c>
      <c r="AU7438" t="s">
        <v>2</v>
      </c>
      <c r="AV7438" t="s">
        <v>2</v>
      </c>
      <c r="AW7438" t="s">
        <v>2</v>
      </c>
      <c r="AX7438" t="s">
        <v>2</v>
      </c>
      <c r="AY7438" t="s">
        <v>2</v>
      </c>
      <c r="AZ7438">
        <v>0</v>
      </c>
      <c r="BA7438">
        <v>0</v>
      </c>
      <c r="BB7438">
        <v>1</v>
      </c>
      <c r="BC7438">
        <v>1</v>
      </c>
      <c r="BD7438">
        <v>1</v>
      </c>
      <c r="BE7438">
        <v>0</v>
      </c>
      <c r="BF7438">
        <v>0</v>
      </c>
      <c r="BG7438">
        <v>21290322.579999998</v>
      </c>
      <c r="BH7438">
        <v>21290322.579999998</v>
      </c>
    </row>
    <row r="7439" spans="1:60" x14ac:dyDescent="0.3">
      <c r="A7439">
        <v>260872</v>
      </c>
      <c r="B7439" t="s">
        <v>0</v>
      </c>
      <c r="C7439" t="s">
        <v>14</v>
      </c>
      <c r="D7439">
        <v>39</v>
      </c>
      <c r="E7439" t="s">
        <v>82</v>
      </c>
      <c r="F7439">
        <v>846</v>
      </c>
      <c r="G7439">
        <v>0</v>
      </c>
      <c r="H7439" t="s">
        <v>83</v>
      </c>
      <c r="I7439" t="s">
        <v>82</v>
      </c>
      <c r="J7439" t="s">
        <v>85</v>
      </c>
      <c r="K7439" t="s">
        <v>2</v>
      </c>
      <c r="L7439" t="s">
        <v>2</v>
      </c>
      <c r="M7439" t="s">
        <v>2</v>
      </c>
      <c r="N7439" t="s">
        <v>2</v>
      </c>
      <c r="O7439" t="s">
        <v>2</v>
      </c>
      <c r="P7439" t="s">
        <v>2</v>
      </c>
      <c r="Q7439" t="s">
        <v>2</v>
      </c>
      <c r="R7439" t="s">
        <v>2</v>
      </c>
      <c r="S7439" t="s">
        <v>2</v>
      </c>
      <c r="T7439" t="s">
        <v>2</v>
      </c>
      <c r="U7439" t="s">
        <v>2</v>
      </c>
      <c r="V7439" t="s">
        <v>2</v>
      </c>
      <c r="W7439" t="s">
        <v>2</v>
      </c>
      <c r="X7439" t="s">
        <v>2</v>
      </c>
      <c r="Y7439" t="s">
        <v>2</v>
      </c>
      <c r="Z7439" t="s">
        <v>2</v>
      </c>
      <c r="AA7439" t="s">
        <v>2</v>
      </c>
      <c r="AB7439" t="s">
        <v>2</v>
      </c>
      <c r="AC7439" t="s">
        <v>2</v>
      </c>
      <c r="AD7439" t="s">
        <v>2</v>
      </c>
      <c r="AE7439" t="s">
        <v>2</v>
      </c>
      <c r="AF7439">
        <v>6</v>
      </c>
      <c r="AG7439">
        <v>6</v>
      </c>
      <c r="AH7439">
        <v>6</v>
      </c>
      <c r="AI7439">
        <v>10</v>
      </c>
      <c r="AJ7439">
        <v>10</v>
      </c>
      <c r="AK7439">
        <v>10</v>
      </c>
      <c r="AL7439">
        <v>1.6666666666666701</v>
      </c>
      <c r="AM7439">
        <v>3</v>
      </c>
      <c r="AN7439">
        <v>10</v>
      </c>
      <c r="AO7439">
        <v>10</v>
      </c>
      <c r="AP7439">
        <v>0</v>
      </c>
      <c r="AQ7439">
        <v>0</v>
      </c>
      <c r="AR7439" t="s">
        <v>2</v>
      </c>
      <c r="AS7439" t="s">
        <v>2</v>
      </c>
      <c r="AT7439" t="s">
        <v>2</v>
      </c>
      <c r="AU7439" t="s">
        <v>2</v>
      </c>
      <c r="AV7439" t="s">
        <v>2</v>
      </c>
      <c r="AW7439" t="s">
        <v>2</v>
      </c>
      <c r="AX7439" t="s">
        <v>2</v>
      </c>
      <c r="AY7439" t="s">
        <v>2</v>
      </c>
      <c r="AZ7439">
        <v>1</v>
      </c>
      <c r="BA7439">
        <v>1</v>
      </c>
      <c r="BB7439">
        <v>0</v>
      </c>
      <c r="BC7439">
        <v>0</v>
      </c>
      <c r="BD7439">
        <v>1</v>
      </c>
      <c r="BE7439">
        <v>25806.45</v>
      </c>
      <c r="BF7439">
        <v>25806.45</v>
      </c>
      <c r="BG7439">
        <v>0</v>
      </c>
      <c r="BH7439">
        <v>0</v>
      </c>
    </row>
    <row r="7440" spans="1:60" x14ac:dyDescent="0.3">
      <c r="A7440">
        <v>122521</v>
      </c>
      <c r="B7440" t="s">
        <v>0</v>
      </c>
      <c r="C7440" t="s">
        <v>13</v>
      </c>
      <c r="D7440">
        <v>33</v>
      </c>
      <c r="E7440" t="s">
        <v>82</v>
      </c>
      <c r="F7440">
        <v>846</v>
      </c>
      <c r="G7440">
        <v>0</v>
      </c>
      <c r="H7440" t="s">
        <v>83</v>
      </c>
      <c r="I7440" t="s">
        <v>82</v>
      </c>
      <c r="J7440" t="s">
        <v>85</v>
      </c>
      <c r="K7440" t="s">
        <v>2</v>
      </c>
      <c r="L7440" t="s">
        <v>2</v>
      </c>
      <c r="M7440" t="s">
        <v>2</v>
      </c>
      <c r="N7440" t="s">
        <v>2</v>
      </c>
      <c r="O7440" t="s">
        <v>2</v>
      </c>
      <c r="P7440" t="s">
        <v>2</v>
      </c>
      <c r="Q7440" t="s">
        <v>2</v>
      </c>
      <c r="R7440" t="s">
        <v>2</v>
      </c>
      <c r="S7440" t="s">
        <v>2</v>
      </c>
      <c r="T7440" t="s">
        <v>2</v>
      </c>
      <c r="U7440" t="s">
        <v>2</v>
      </c>
      <c r="V7440" t="s">
        <v>2</v>
      </c>
      <c r="W7440" t="s">
        <v>2</v>
      </c>
      <c r="X7440" t="s">
        <v>2</v>
      </c>
      <c r="Y7440" t="s">
        <v>2</v>
      </c>
      <c r="Z7440" t="s">
        <v>2</v>
      </c>
      <c r="AA7440" t="s">
        <v>2</v>
      </c>
      <c r="AB7440" t="s">
        <v>2</v>
      </c>
      <c r="AC7440" t="s">
        <v>2</v>
      </c>
      <c r="AD7440" t="s">
        <v>2</v>
      </c>
      <c r="AE7440" t="s">
        <v>2</v>
      </c>
      <c r="AF7440">
        <v>3</v>
      </c>
      <c r="AG7440">
        <v>3</v>
      </c>
      <c r="AH7440">
        <v>3</v>
      </c>
      <c r="AI7440">
        <v>5</v>
      </c>
      <c r="AJ7440">
        <v>5</v>
      </c>
      <c r="AK7440">
        <v>5</v>
      </c>
      <c r="AL7440">
        <v>1.6666666666666701</v>
      </c>
      <c r="AM7440">
        <v>3</v>
      </c>
      <c r="AN7440">
        <v>5</v>
      </c>
      <c r="AO7440">
        <v>5</v>
      </c>
      <c r="AP7440">
        <v>0</v>
      </c>
      <c r="AQ7440">
        <v>0</v>
      </c>
      <c r="AR7440">
        <v>1</v>
      </c>
      <c r="AS7440">
        <v>1</v>
      </c>
      <c r="AT7440">
        <v>0</v>
      </c>
      <c r="AU7440">
        <v>0</v>
      </c>
      <c r="AV7440" t="s">
        <v>2</v>
      </c>
      <c r="AW7440" t="s">
        <v>2</v>
      </c>
      <c r="AX7440" t="s">
        <v>2</v>
      </c>
      <c r="AY7440" t="s">
        <v>2</v>
      </c>
      <c r="AZ7440">
        <v>1</v>
      </c>
      <c r="BA7440">
        <v>1</v>
      </c>
      <c r="BB7440">
        <v>0</v>
      </c>
      <c r="BC7440">
        <v>0</v>
      </c>
      <c r="BD7440">
        <v>1</v>
      </c>
      <c r="BE7440">
        <v>29032.26</v>
      </c>
      <c r="BF7440">
        <v>29032.26</v>
      </c>
      <c r="BG7440">
        <v>0</v>
      </c>
      <c r="BH7440">
        <v>0</v>
      </c>
    </row>
    <row r="7441" spans="1:60" x14ac:dyDescent="0.3">
      <c r="A7441">
        <v>390818</v>
      </c>
      <c r="B7441" t="s">
        <v>0</v>
      </c>
      <c r="C7441" t="s">
        <v>14</v>
      </c>
      <c r="D7441">
        <v>46</v>
      </c>
      <c r="E7441" t="s">
        <v>82</v>
      </c>
      <c r="F7441">
        <v>888</v>
      </c>
      <c r="G7441">
        <v>37</v>
      </c>
      <c r="H7441" t="s">
        <v>83</v>
      </c>
      <c r="I7441" t="s">
        <v>84</v>
      </c>
      <c r="J7441" t="s">
        <v>88</v>
      </c>
      <c r="K7441">
        <v>2</v>
      </c>
      <c r="L7441">
        <v>2</v>
      </c>
      <c r="M7441">
        <v>2</v>
      </c>
      <c r="N7441" t="s">
        <v>98</v>
      </c>
      <c r="O7441" t="s">
        <v>106</v>
      </c>
      <c r="P7441">
        <v>2</v>
      </c>
      <c r="Q7441">
        <v>65112513</v>
      </c>
      <c r="R7441">
        <v>32556256.5</v>
      </c>
      <c r="S7441">
        <v>64391173</v>
      </c>
      <c r="T7441">
        <v>3</v>
      </c>
      <c r="U7441">
        <v>3</v>
      </c>
      <c r="V7441">
        <v>3</v>
      </c>
      <c r="W7441">
        <v>1.5</v>
      </c>
      <c r="X7441">
        <v>2</v>
      </c>
      <c r="Y7441">
        <v>65112513</v>
      </c>
      <c r="Z7441">
        <v>65112513</v>
      </c>
      <c r="AA7441">
        <v>3</v>
      </c>
      <c r="AB7441">
        <v>3</v>
      </c>
      <c r="AC7441">
        <v>21</v>
      </c>
      <c r="AD7441">
        <v>8</v>
      </c>
      <c r="AE7441" t="s">
        <v>2</v>
      </c>
      <c r="AF7441">
        <v>29</v>
      </c>
      <c r="AG7441">
        <v>29</v>
      </c>
      <c r="AH7441">
        <v>17</v>
      </c>
      <c r="AI7441">
        <v>183</v>
      </c>
      <c r="AJ7441">
        <v>183</v>
      </c>
      <c r="AK7441">
        <v>97</v>
      </c>
      <c r="AL7441">
        <v>6.31034482758621</v>
      </c>
      <c r="AM7441">
        <v>22</v>
      </c>
      <c r="AN7441">
        <v>91.5</v>
      </c>
      <c r="AO7441">
        <v>97</v>
      </c>
      <c r="AP7441">
        <v>11</v>
      </c>
      <c r="AQ7441">
        <v>0</v>
      </c>
      <c r="AR7441">
        <v>0</v>
      </c>
      <c r="AS7441">
        <v>0</v>
      </c>
      <c r="AT7441">
        <v>1</v>
      </c>
      <c r="AU7441">
        <v>1</v>
      </c>
      <c r="AV7441">
        <v>8796684.3333333302</v>
      </c>
      <c r="AW7441">
        <v>7269626.5</v>
      </c>
      <c r="AX7441">
        <v>1</v>
      </c>
      <c r="AY7441">
        <v>1</v>
      </c>
      <c r="AZ7441">
        <v>1</v>
      </c>
      <c r="BA7441">
        <v>1</v>
      </c>
      <c r="BB7441">
        <v>0</v>
      </c>
      <c r="BC7441">
        <v>0</v>
      </c>
      <c r="BD7441">
        <v>1</v>
      </c>
      <c r="BE7441">
        <v>346174.34</v>
      </c>
      <c r="BF7441">
        <v>346174.34</v>
      </c>
      <c r="BG7441">
        <v>0</v>
      </c>
      <c r="BH7441">
        <v>0</v>
      </c>
    </row>
    <row r="7442" spans="1:60" x14ac:dyDescent="0.3">
      <c r="A7442">
        <v>387094</v>
      </c>
      <c r="B7442" t="s">
        <v>0</v>
      </c>
      <c r="C7442" t="s">
        <v>14</v>
      </c>
      <c r="D7442">
        <v>33</v>
      </c>
      <c r="E7442" t="s">
        <v>82</v>
      </c>
      <c r="F7442">
        <v>874</v>
      </c>
      <c r="G7442">
        <v>44</v>
      </c>
      <c r="H7442" t="s">
        <v>83</v>
      </c>
      <c r="I7442" t="s">
        <v>84</v>
      </c>
      <c r="J7442" t="s">
        <v>88</v>
      </c>
      <c r="K7442">
        <v>4</v>
      </c>
      <c r="L7442">
        <v>4</v>
      </c>
      <c r="M7442">
        <v>4</v>
      </c>
      <c r="N7442" t="s">
        <v>86</v>
      </c>
      <c r="O7442" t="s">
        <v>90</v>
      </c>
      <c r="P7442">
        <v>3</v>
      </c>
      <c r="Q7442">
        <v>25273723</v>
      </c>
      <c r="R7442">
        <v>6318430.75</v>
      </c>
      <c r="S7442">
        <v>18135723</v>
      </c>
      <c r="T7442">
        <v>4</v>
      </c>
      <c r="U7442">
        <v>4</v>
      </c>
      <c r="V7442">
        <v>4</v>
      </c>
      <c r="W7442">
        <v>1</v>
      </c>
      <c r="X7442">
        <v>1</v>
      </c>
      <c r="Y7442">
        <v>25273723</v>
      </c>
      <c r="Z7442">
        <v>25273723</v>
      </c>
      <c r="AA7442">
        <v>4</v>
      </c>
      <c r="AB7442">
        <v>4</v>
      </c>
      <c r="AC7442">
        <v>9</v>
      </c>
      <c r="AD7442">
        <v>4</v>
      </c>
      <c r="AE7442">
        <v>3</v>
      </c>
      <c r="AF7442">
        <v>20</v>
      </c>
      <c r="AG7442">
        <v>20</v>
      </c>
      <c r="AH7442">
        <v>20</v>
      </c>
      <c r="AI7442">
        <v>43</v>
      </c>
      <c r="AJ7442">
        <v>43</v>
      </c>
      <c r="AK7442">
        <v>43</v>
      </c>
      <c r="AL7442">
        <v>2.15</v>
      </c>
      <c r="AM7442">
        <v>5</v>
      </c>
      <c r="AN7442">
        <v>21.5</v>
      </c>
      <c r="AO7442">
        <v>35</v>
      </c>
      <c r="AP7442">
        <v>8</v>
      </c>
      <c r="AQ7442">
        <v>0</v>
      </c>
      <c r="AR7442">
        <v>0</v>
      </c>
      <c r="AS7442">
        <v>0</v>
      </c>
      <c r="AT7442">
        <v>1</v>
      </c>
      <c r="AU7442">
        <v>1</v>
      </c>
      <c r="AV7442">
        <v>2178222</v>
      </c>
      <c r="AW7442">
        <v>2199141.5</v>
      </c>
      <c r="AX7442">
        <v>1</v>
      </c>
      <c r="AY7442">
        <v>1</v>
      </c>
      <c r="AZ7442">
        <v>1</v>
      </c>
      <c r="BA7442">
        <v>1</v>
      </c>
      <c r="BB7442">
        <v>0</v>
      </c>
      <c r="BC7442">
        <v>0</v>
      </c>
      <c r="BD7442">
        <v>1</v>
      </c>
      <c r="BE7442">
        <v>2820601.9</v>
      </c>
      <c r="BF7442">
        <v>2820601.9</v>
      </c>
      <c r="BG7442">
        <v>0</v>
      </c>
      <c r="BH7442">
        <v>0</v>
      </c>
    </row>
    <row r="7443" spans="1:60" x14ac:dyDescent="0.3">
      <c r="A7443">
        <v>321086</v>
      </c>
      <c r="B7443" t="s">
        <v>0</v>
      </c>
      <c r="C7443" t="s">
        <v>13</v>
      </c>
      <c r="D7443">
        <v>27</v>
      </c>
      <c r="E7443" t="s">
        <v>82</v>
      </c>
      <c r="F7443">
        <v>901</v>
      </c>
      <c r="G7443">
        <v>0</v>
      </c>
      <c r="H7443" t="s">
        <v>83</v>
      </c>
      <c r="I7443" t="s">
        <v>84</v>
      </c>
      <c r="J7443" t="s">
        <v>85</v>
      </c>
      <c r="K7443" t="s">
        <v>2</v>
      </c>
      <c r="L7443" t="s">
        <v>2</v>
      </c>
      <c r="M7443" t="s">
        <v>2</v>
      </c>
      <c r="N7443" t="s">
        <v>2</v>
      </c>
      <c r="O7443" t="s">
        <v>2</v>
      </c>
      <c r="P7443" t="s">
        <v>2</v>
      </c>
      <c r="Q7443" t="s">
        <v>2</v>
      </c>
      <c r="R7443" t="s">
        <v>2</v>
      </c>
      <c r="S7443" t="s">
        <v>2</v>
      </c>
      <c r="T7443" t="s">
        <v>2</v>
      </c>
      <c r="U7443" t="s">
        <v>2</v>
      </c>
      <c r="V7443" t="s">
        <v>2</v>
      </c>
      <c r="W7443" t="s">
        <v>2</v>
      </c>
      <c r="X7443" t="s">
        <v>2</v>
      </c>
      <c r="Y7443" t="s">
        <v>2</v>
      </c>
      <c r="Z7443" t="s">
        <v>2</v>
      </c>
      <c r="AA7443" t="s">
        <v>2</v>
      </c>
      <c r="AB7443" t="s">
        <v>2</v>
      </c>
      <c r="AC7443" t="s">
        <v>2</v>
      </c>
      <c r="AD7443" t="s">
        <v>2</v>
      </c>
      <c r="AE7443" t="s">
        <v>2</v>
      </c>
      <c r="AF7443">
        <v>23</v>
      </c>
      <c r="AG7443">
        <v>23</v>
      </c>
      <c r="AH7443">
        <v>2</v>
      </c>
      <c r="AI7443">
        <v>137</v>
      </c>
      <c r="AJ7443">
        <v>137</v>
      </c>
      <c r="AK7443">
        <v>7</v>
      </c>
      <c r="AL7443">
        <v>5.9565217391304301</v>
      </c>
      <c r="AM7443">
        <v>28</v>
      </c>
      <c r="AN7443">
        <v>68.5</v>
      </c>
      <c r="AO7443">
        <v>130</v>
      </c>
      <c r="AP7443">
        <v>14</v>
      </c>
      <c r="AQ7443">
        <v>1</v>
      </c>
      <c r="AR7443">
        <v>1</v>
      </c>
      <c r="AS7443">
        <v>1</v>
      </c>
      <c r="AT7443">
        <v>0</v>
      </c>
      <c r="AU7443">
        <v>0</v>
      </c>
      <c r="AV7443" t="s">
        <v>2</v>
      </c>
      <c r="AW7443" t="s">
        <v>2</v>
      </c>
      <c r="AX7443" t="s">
        <v>2</v>
      </c>
      <c r="AY7443" t="s">
        <v>2</v>
      </c>
      <c r="AZ7443">
        <v>1</v>
      </c>
      <c r="BA7443">
        <v>1</v>
      </c>
      <c r="BB7443">
        <v>0</v>
      </c>
      <c r="BC7443">
        <v>0</v>
      </c>
      <c r="BD7443">
        <v>1</v>
      </c>
      <c r="BE7443">
        <v>4035607.72</v>
      </c>
      <c r="BF7443">
        <v>4035607.72</v>
      </c>
      <c r="BG7443">
        <v>0</v>
      </c>
      <c r="BH7443">
        <v>0</v>
      </c>
    </row>
    <row r="7444" spans="1:60" x14ac:dyDescent="0.3">
      <c r="A7444">
        <v>833967</v>
      </c>
      <c r="B7444" t="s">
        <v>0</v>
      </c>
      <c r="C7444" t="s">
        <v>13</v>
      </c>
      <c r="D7444">
        <v>33</v>
      </c>
      <c r="E7444" t="s">
        <v>82</v>
      </c>
      <c r="F7444">
        <v>887</v>
      </c>
      <c r="G7444">
        <v>4</v>
      </c>
      <c r="H7444" t="s">
        <v>83</v>
      </c>
      <c r="I7444" t="s">
        <v>84</v>
      </c>
      <c r="J7444" t="s">
        <v>85</v>
      </c>
      <c r="K7444">
        <v>3</v>
      </c>
      <c r="L7444">
        <v>3</v>
      </c>
      <c r="M7444">
        <v>3</v>
      </c>
      <c r="N7444" t="s">
        <v>86</v>
      </c>
      <c r="O7444" t="s">
        <v>87</v>
      </c>
      <c r="P7444">
        <v>3</v>
      </c>
      <c r="Q7444">
        <v>55755000</v>
      </c>
      <c r="R7444">
        <v>18585000</v>
      </c>
      <c r="S7444">
        <v>50000000</v>
      </c>
      <c r="T7444">
        <v>3</v>
      </c>
      <c r="U7444">
        <v>3</v>
      </c>
      <c r="V7444">
        <v>3</v>
      </c>
      <c r="W7444">
        <v>1</v>
      </c>
      <c r="X7444">
        <v>1</v>
      </c>
      <c r="Y7444">
        <v>55755000</v>
      </c>
      <c r="Z7444">
        <v>55755000</v>
      </c>
      <c r="AA7444">
        <v>3</v>
      </c>
      <c r="AB7444">
        <v>3</v>
      </c>
      <c r="AC7444">
        <v>32</v>
      </c>
      <c r="AD7444">
        <v>7</v>
      </c>
      <c r="AE7444">
        <v>3</v>
      </c>
      <c r="AF7444">
        <v>28</v>
      </c>
      <c r="AG7444">
        <v>28</v>
      </c>
      <c r="AH7444">
        <v>25</v>
      </c>
      <c r="AI7444">
        <v>110</v>
      </c>
      <c r="AJ7444">
        <v>110</v>
      </c>
      <c r="AK7444">
        <v>100</v>
      </c>
      <c r="AL7444">
        <v>3.9285714285714302</v>
      </c>
      <c r="AM7444">
        <v>31</v>
      </c>
      <c r="AN7444">
        <v>55</v>
      </c>
      <c r="AO7444">
        <v>100</v>
      </c>
      <c r="AP7444">
        <v>13</v>
      </c>
      <c r="AQ7444">
        <v>2</v>
      </c>
      <c r="AR7444" t="s">
        <v>2</v>
      </c>
      <c r="AS7444" t="s">
        <v>2</v>
      </c>
      <c r="AT7444" t="s">
        <v>2</v>
      </c>
      <c r="AU7444" t="s">
        <v>2</v>
      </c>
      <c r="AV7444" t="s">
        <v>2</v>
      </c>
      <c r="AW7444" t="s">
        <v>2</v>
      </c>
      <c r="AX7444" t="s">
        <v>2</v>
      </c>
      <c r="AY7444" t="s">
        <v>2</v>
      </c>
      <c r="AZ7444">
        <v>1</v>
      </c>
      <c r="BA7444">
        <v>1</v>
      </c>
      <c r="BB7444">
        <v>0</v>
      </c>
      <c r="BC7444">
        <v>0</v>
      </c>
      <c r="BD7444">
        <v>1</v>
      </c>
      <c r="BE7444">
        <v>64966529.030000001</v>
      </c>
      <c r="BF7444">
        <v>64966529.030000001</v>
      </c>
      <c r="BG7444">
        <v>0</v>
      </c>
      <c r="BH7444">
        <v>0</v>
      </c>
    </row>
    <row r="7445" spans="1:60" x14ac:dyDescent="0.3">
      <c r="A7445">
        <v>478095</v>
      </c>
      <c r="B7445" t="s">
        <v>0</v>
      </c>
      <c r="C7445" t="s">
        <v>14</v>
      </c>
      <c r="D7445">
        <v>72</v>
      </c>
      <c r="E7445" t="s">
        <v>82</v>
      </c>
      <c r="F7445">
        <v>890</v>
      </c>
      <c r="G7445">
        <v>0</v>
      </c>
      <c r="H7445" t="s">
        <v>83</v>
      </c>
      <c r="I7445" t="s">
        <v>84</v>
      </c>
      <c r="J7445" t="s">
        <v>88</v>
      </c>
      <c r="K7445" t="s">
        <v>2</v>
      </c>
      <c r="L7445" t="s">
        <v>2</v>
      </c>
      <c r="M7445" t="s">
        <v>2</v>
      </c>
      <c r="N7445" t="s">
        <v>2</v>
      </c>
      <c r="O7445" t="s">
        <v>2</v>
      </c>
      <c r="P7445" t="s">
        <v>2</v>
      </c>
      <c r="Q7445" t="s">
        <v>2</v>
      </c>
      <c r="R7445" t="s">
        <v>2</v>
      </c>
      <c r="S7445" t="s">
        <v>2</v>
      </c>
      <c r="T7445" t="s">
        <v>2</v>
      </c>
      <c r="U7445" t="s">
        <v>2</v>
      </c>
      <c r="V7445" t="s">
        <v>2</v>
      </c>
      <c r="W7445" t="s">
        <v>2</v>
      </c>
      <c r="X7445" t="s">
        <v>2</v>
      </c>
      <c r="Y7445" t="s">
        <v>2</v>
      </c>
      <c r="Z7445" t="s">
        <v>2</v>
      </c>
      <c r="AA7445" t="s">
        <v>2</v>
      </c>
      <c r="AB7445" t="s">
        <v>2</v>
      </c>
      <c r="AC7445" t="s">
        <v>2</v>
      </c>
      <c r="AD7445" t="s">
        <v>2</v>
      </c>
      <c r="AE7445" t="s">
        <v>2</v>
      </c>
      <c r="AF7445">
        <v>9</v>
      </c>
      <c r="AG7445">
        <v>9</v>
      </c>
      <c r="AH7445" t="s">
        <v>2</v>
      </c>
      <c r="AI7445">
        <v>198</v>
      </c>
      <c r="AJ7445">
        <v>198</v>
      </c>
      <c r="AK7445" t="s">
        <v>2</v>
      </c>
      <c r="AL7445">
        <v>22</v>
      </c>
      <c r="AM7445">
        <v>92</v>
      </c>
      <c r="AN7445">
        <v>198</v>
      </c>
      <c r="AO7445">
        <v>198</v>
      </c>
      <c r="AP7445">
        <v>1</v>
      </c>
      <c r="AQ7445">
        <v>1</v>
      </c>
      <c r="AR7445">
        <v>1</v>
      </c>
      <c r="AS7445">
        <v>1</v>
      </c>
      <c r="AT7445">
        <v>0</v>
      </c>
      <c r="AU7445">
        <v>0</v>
      </c>
      <c r="AV7445" t="s">
        <v>2</v>
      </c>
      <c r="AW7445" t="s">
        <v>2</v>
      </c>
      <c r="AX7445" t="s">
        <v>2</v>
      </c>
      <c r="AY7445" t="s">
        <v>2</v>
      </c>
      <c r="AZ7445">
        <v>1</v>
      </c>
      <c r="BA7445">
        <v>1</v>
      </c>
      <c r="BB7445">
        <v>1</v>
      </c>
      <c r="BC7445">
        <v>1</v>
      </c>
      <c r="BD7445">
        <v>2</v>
      </c>
      <c r="BE7445">
        <v>13813364.055</v>
      </c>
      <c r="BF7445">
        <v>13813364.055</v>
      </c>
      <c r="BG7445">
        <v>200892857.14500001</v>
      </c>
      <c r="BH7445">
        <v>200892857.14500001</v>
      </c>
    </row>
    <row r="7446" spans="1:60" x14ac:dyDescent="0.3">
      <c r="A7446">
        <v>626793</v>
      </c>
      <c r="B7446" t="s">
        <v>1</v>
      </c>
      <c r="C7446" t="s">
        <v>14</v>
      </c>
      <c r="D7446">
        <v>21</v>
      </c>
      <c r="E7446" t="s">
        <v>82</v>
      </c>
      <c r="F7446">
        <v>860</v>
      </c>
      <c r="G7446">
        <v>0</v>
      </c>
      <c r="H7446" t="s">
        <v>83</v>
      </c>
      <c r="I7446" t="s">
        <v>84</v>
      </c>
      <c r="J7446" t="s">
        <v>85</v>
      </c>
      <c r="K7446" t="s">
        <v>2</v>
      </c>
      <c r="L7446" t="s">
        <v>2</v>
      </c>
      <c r="M7446" t="s">
        <v>2</v>
      </c>
      <c r="N7446" t="s">
        <v>2</v>
      </c>
      <c r="O7446" t="s">
        <v>2</v>
      </c>
      <c r="P7446" t="s">
        <v>2</v>
      </c>
      <c r="Q7446" t="s">
        <v>2</v>
      </c>
      <c r="R7446" t="s">
        <v>2</v>
      </c>
      <c r="S7446" t="s">
        <v>2</v>
      </c>
      <c r="T7446" t="s">
        <v>2</v>
      </c>
      <c r="U7446" t="s">
        <v>2</v>
      </c>
      <c r="V7446" t="s">
        <v>2</v>
      </c>
      <c r="W7446" t="s">
        <v>2</v>
      </c>
      <c r="X7446" t="s">
        <v>2</v>
      </c>
      <c r="Y7446" t="s">
        <v>2</v>
      </c>
      <c r="Z7446" t="s">
        <v>2</v>
      </c>
      <c r="AA7446" t="s">
        <v>2</v>
      </c>
      <c r="AB7446" t="s">
        <v>2</v>
      </c>
      <c r="AC7446" t="s">
        <v>2</v>
      </c>
      <c r="AD7446" t="s">
        <v>2</v>
      </c>
      <c r="AE7446" t="s">
        <v>2</v>
      </c>
      <c r="AF7446">
        <v>2</v>
      </c>
      <c r="AG7446">
        <v>2</v>
      </c>
      <c r="AH7446">
        <v>2</v>
      </c>
      <c r="AI7446">
        <v>4</v>
      </c>
      <c r="AJ7446">
        <v>4</v>
      </c>
      <c r="AK7446">
        <v>4</v>
      </c>
      <c r="AL7446">
        <v>2</v>
      </c>
      <c r="AM7446">
        <v>3</v>
      </c>
      <c r="AN7446">
        <v>4</v>
      </c>
      <c r="AO7446">
        <v>4</v>
      </c>
      <c r="AP7446">
        <v>0</v>
      </c>
      <c r="AQ7446">
        <v>1</v>
      </c>
      <c r="AR7446" t="s">
        <v>2</v>
      </c>
      <c r="AS7446" t="s">
        <v>2</v>
      </c>
      <c r="AT7446" t="s">
        <v>2</v>
      </c>
      <c r="AU7446" t="s">
        <v>2</v>
      </c>
      <c r="AV7446">
        <v>730000000</v>
      </c>
      <c r="AW7446">
        <v>730000000</v>
      </c>
      <c r="AX7446">
        <v>1</v>
      </c>
      <c r="AY7446">
        <v>1</v>
      </c>
      <c r="AZ7446" t="s">
        <v>2</v>
      </c>
      <c r="BA7446" t="s">
        <v>2</v>
      </c>
      <c r="BB7446" t="s">
        <v>2</v>
      </c>
      <c r="BC7446" t="s">
        <v>2</v>
      </c>
      <c r="BD7446" t="s">
        <v>2</v>
      </c>
      <c r="BE7446" t="s">
        <v>2</v>
      </c>
      <c r="BF7446" t="s">
        <v>2</v>
      </c>
      <c r="BG7446" t="s">
        <v>2</v>
      </c>
      <c r="BH7446" t="s">
        <v>2</v>
      </c>
    </row>
    <row r="7447" spans="1:60" x14ac:dyDescent="0.3">
      <c r="A7447">
        <v>491725</v>
      </c>
      <c r="B7447" t="s">
        <v>0</v>
      </c>
      <c r="C7447" t="s">
        <v>14</v>
      </c>
      <c r="D7447">
        <v>23</v>
      </c>
      <c r="E7447" t="s">
        <v>82</v>
      </c>
      <c r="F7447">
        <v>848</v>
      </c>
      <c r="G7447">
        <v>12</v>
      </c>
      <c r="H7447" t="s">
        <v>89</v>
      </c>
      <c r="I7447" t="s">
        <v>84</v>
      </c>
      <c r="J7447" t="s">
        <v>85</v>
      </c>
      <c r="K7447">
        <v>1</v>
      </c>
      <c r="L7447">
        <v>1</v>
      </c>
      <c r="M7447">
        <v>1</v>
      </c>
      <c r="N7447" t="s">
        <v>91</v>
      </c>
      <c r="O7447" t="s">
        <v>95</v>
      </c>
      <c r="P7447">
        <v>1</v>
      </c>
      <c r="Q7447">
        <v>20000</v>
      </c>
      <c r="R7447">
        <v>20000</v>
      </c>
      <c r="S7447">
        <v>20000</v>
      </c>
      <c r="T7447">
        <v>2</v>
      </c>
      <c r="U7447">
        <v>2</v>
      </c>
      <c r="V7447">
        <v>2</v>
      </c>
      <c r="W7447">
        <v>2</v>
      </c>
      <c r="X7447">
        <v>2</v>
      </c>
      <c r="Y7447">
        <v>20000</v>
      </c>
      <c r="Z7447">
        <v>20000</v>
      </c>
      <c r="AA7447">
        <v>2</v>
      </c>
      <c r="AB7447">
        <v>2</v>
      </c>
      <c r="AC7447">
        <v>1</v>
      </c>
      <c r="AD7447" t="s">
        <v>2</v>
      </c>
      <c r="AE7447">
        <v>1</v>
      </c>
      <c r="AF7447">
        <v>23</v>
      </c>
      <c r="AG7447">
        <v>23</v>
      </c>
      <c r="AH7447">
        <v>23</v>
      </c>
      <c r="AI7447">
        <v>102</v>
      </c>
      <c r="AJ7447">
        <v>102</v>
      </c>
      <c r="AK7447">
        <v>102</v>
      </c>
      <c r="AL7447">
        <v>4.4347826086956497</v>
      </c>
      <c r="AM7447">
        <v>23</v>
      </c>
      <c r="AN7447">
        <v>102</v>
      </c>
      <c r="AO7447">
        <v>102</v>
      </c>
      <c r="AP7447">
        <v>2</v>
      </c>
      <c r="AQ7447">
        <v>0</v>
      </c>
      <c r="AR7447">
        <v>1</v>
      </c>
      <c r="AS7447">
        <v>1</v>
      </c>
      <c r="AT7447">
        <v>0</v>
      </c>
      <c r="AU7447">
        <v>0</v>
      </c>
      <c r="AV7447" t="s">
        <v>2</v>
      </c>
      <c r="AW7447" t="s">
        <v>2</v>
      </c>
      <c r="AX7447" t="s">
        <v>2</v>
      </c>
      <c r="AY7447" t="s">
        <v>2</v>
      </c>
      <c r="AZ7447">
        <v>1</v>
      </c>
      <c r="BA7447">
        <v>1</v>
      </c>
      <c r="BB7447">
        <v>0</v>
      </c>
      <c r="BC7447">
        <v>0</v>
      </c>
      <c r="BD7447">
        <v>1</v>
      </c>
      <c r="BE7447">
        <v>58709.68</v>
      </c>
      <c r="BF7447">
        <v>58709.68</v>
      </c>
      <c r="BG7447">
        <v>0</v>
      </c>
      <c r="BH7447">
        <v>0</v>
      </c>
    </row>
    <row r="7448" spans="1:60" x14ac:dyDescent="0.3">
      <c r="A7448">
        <v>773190</v>
      </c>
      <c r="B7448" t="s">
        <v>0</v>
      </c>
      <c r="C7448" t="s">
        <v>14</v>
      </c>
      <c r="D7448">
        <v>29</v>
      </c>
      <c r="E7448" t="s">
        <v>82</v>
      </c>
      <c r="F7448">
        <v>854</v>
      </c>
      <c r="G7448">
        <v>0</v>
      </c>
      <c r="H7448" t="s">
        <v>83</v>
      </c>
      <c r="I7448" t="s">
        <v>84</v>
      </c>
      <c r="J7448" t="s">
        <v>88</v>
      </c>
      <c r="K7448">
        <v>15</v>
      </c>
      <c r="L7448">
        <v>15</v>
      </c>
      <c r="M7448">
        <v>15</v>
      </c>
      <c r="N7448" t="s">
        <v>86</v>
      </c>
      <c r="O7448" t="s">
        <v>87</v>
      </c>
      <c r="P7448">
        <v>14</v>
      </c>
      <c r="Q7448">
        <v>21550000</v>
      </c>
      <c r="R7448">
        <v>1436666.66666667</v>
      </c>
      <c r="S7448">
        <v>4650000</v>
      </c>
      <c r="T7448">
        <v>20</v>
      </c>
      <c r="U7448">
        <v>20</v>
      </c>
      <c r="V7448">
        <v>20</v>
      </c>
      <c r="W7448">
        <v>1.3333333333333299</v>
      </c>
      <c r="X7448">
        <v>3</v>
      </c>
      <c r="Y7448">
        <v>21550000</v>
      </c>
      <c r="Z7448">
        <v>21550000</v>
      </c>
      <c r="AA7448">
        <v>20</v>
      </c>
      <c r="AB7448">
        <v>20</v>
      </c>
      <c r="AC7448">
        <v>0</v>
      </c>
      <c r="AD7448">
        <v>3</v>
      </c>
      <c r="AE7448">
        <v>15</v>
      </c>
      <c r="AF7448">
        <v>47</v>
      </c>
      <c r="AG7448">
        <v>47</v>
      </c>
      <c r="AH7448">
        <v>47</v>
      </c>
      <c r="AI7448">
        <v>165</v>
      </c>
      <c r="AJ7448">
        <v>165</v>
      </c>
      <c r="AK7448">
        <v>165</v>
      </c>
      <c r="AL7448">
        <v>3.5106382978723398</v>
      </c>
      <c r="AM7448">
        <v>35</v>
      </c>
      <c r="AN7448">
        <v>165</v>
      </c>
      <c r="AO7448">
        <v>165</v>
      </c>
      <c r="AP7448">
        <v>3</v>
      </c>
      <c r="AQ7448">
        <v>0</v>
      </c>
      <c r="AR7448">
        <v>1</v>
      </c>
      <c r="AS7448">
        <v>1</v>
      </c>
      <c r="AT7448">
        <v>0</v>
      </c>
      <c r="AU7448">
        <v>0</v>
      </c>
      <c r="AV7448" t="s">
        <v>2</v>
      </c>
      <c r="AW7448" t="s">
        <v>2</v>
      </c>
      <c r="AX7448" t="s">
        <v>2</v>
      </c>
      <c r="AY7448" t="s">
        <v>2</v>
      </c>
      <c r="AZ7448">
        <v>1</v>
      </c>
      <c r="BA7448">
        <v>1</v>
      </c>
      <c r="BB7448">
        <v>0</v>
      </c>
      <c r="BC7448">
        <v>0</v>
      </c>
      <c r="BD7448">
        <v>1</v>
      </c>
      <c r="BE7448">
        <v>187419.35</v>
      </c>
      <c r="BF7448">
        <v>187419.35</v>
      </c>
      <c r="BG7448">
        <v>0</v>
      </c>
      <c r="BH7448">
        <v>0</v>
      </c>
    </row>
    <row r="7449" spans="1:60" x14ac:dyDescent="0.3">
      <c r="A7449">
        <v>114526</v>
      </c>
      <c r="B7449" t="s">
        <v>0</v>
      </c>
      <c r="C7449" t="s">
        <v>13</v>
      </c>
      <c r="D7449">
        <v>39</v>
      </c>
      <c r="E7449" t="s">
        <v>82</v>
      </c>
      <c r="F7449">
        <v>867</v>
      </c>
      <c r="G7449">
        <v>0</v>
      </c>
      <c r="H7449" t="s">
        <v>83</v>
      </c>
      <c r="I7449" t="s">
        <v>84</v>
      </c>
      <c r="J7449" t="s">
        <v>85</v>
      </c>
      <c r="K7449">
        <v>8</v>
      </c>
      <c r="L7449">
        <v>8</v>
      </c>
      <c r="M7449">
        <v>8</v>
      </c>
      <c r="N7449" t="s">
        <v>98</v>
      </c>
      <c r="O7449" t="s">
        <v>115</v>
      </c>
      <c r="P7449">
        <v>4</v>
      </c>
      <c r="Q7449">
        <v>10259521</v>
      </c>
      <c r="R7449">
        <v>1282440.125</v>
      </c>
      <c r="S7449">
        <v>4290000</v>
      </c>
      <c r="T7449">
        <v>9</v>
      </c>
      <c r="U7449">
        <v>9</v>
      </c>
      <c r="V7449">
        <v>9</v>
      </c>
      <c r="W7449">
        <v>1.125</v>
      </c>
      <c r="X7449">
        <v>2</v>
      </c>
      <c r="Y7449">
        <v>10259521</v>
      </c>
      <c r="Z7449">
        <v>10259521</v>
      </c>
      <c r="AA7449">
        <v>9</v>
      </c>
      <c r="AB7449">
        <v>9</v>
      </c>
      <c r="AC7449">
        <v>0</v>
      </c>
      <c r="AD7449">
        <v>5</v>
      </c>
      <c r="AE7449">
        <v>8</v>
      </c>
      <c r="AF7449">
        <v>63</v>
      </c>
      <c r="AG7449">
        <v>63</v>
      </c>
      <c r="AH7449">
        <v>63</v>
      </c>
      <c r="AI7449">
        <v>217</v>
      </c>
      <c r="AJ7449">
        <v>217</v>
      </c>
      <c r="AK7449">
        <v>217</v>
      </c>
      <c r="AL7449">
        <v>3.4444444444444402</v>
      </c>
      <c r="AM7449">
        <v>13</v>
      </c>
      <c r="AN7449">
        <v>217</v>
      </c>
      <c r="AO7449">
        <v>217</v>
      </c>
      <c r="AP7449">
        <v>3</v>
      </c>
      <c r="AQ7449">
        <v>0</v>
      </c>
      <c r="AR7449" t="s">
        <v>2</v>
      </c>
      <c r="AS7449" t="s">
        <v>2</v>
      </c>
      <c r="AT7449" t="s">
        <v>2</v>
      </c>
      <c r="AU7449" t="s">
        <v>2</v>
      </c>
      <c r="AV7449" t="s">
        <v>2</v>
      </c>
      <c r="AW7449" t="s">
        <v>2</v>
      </c>
      <c r="AX7449" t="s">
        <v>2</v>
      </c>
      <c r="AY7449" t="s">
        <v>2</v>
      </c>
      <c r="AZ7449">
        <v>1</v>
      </c>
      <c r="BA7449">
        <v>1</v>
      </c>
      <c r="BB7449">
        <v>1</v>
      </c>
      <c r="BC7449">
        <v>1</v>
      </c>
      <c r="BD7449">
        <v>2</v>
      </c>
      <c r="BE7449">
        <v>1120415</v>
      </c>
      <c r="BF7449">
        <v>1120415</v>
      </c>
      <c r="BG7449">
        <v>677419.35</v>
      </c>
      <c r="BH7449">
        <v>677419.35</v>
      </c>
    </row>
    <row r="7450" spans="1:60" x14ac:dyDescent="0.3">
      <c r="A7450">
        <v>73415</v>
      </c>
      <c r="B7450" t="s">
        <v>0</v>
      </c>
      <c r="C7450" t="s">
        <v>13</v>
      </c>
      <c r="D7450">
        <v>34</v>
      </c>
      <c r="E7450" t="s">
        <v>82</v>
      </c>
      <c r="F7450">
        <v>930</v>
      </c>
      <c r="G7450">
        <v>0</v>
      </c>
      <c r="H7450" t="s">
        <v>83</v>
      </c>
      <c r="I7450" t="s">
        <v>82</v>
      </c>
      <c r="J7450" t="s">
        <v>85</v>
      </c>
      <c r="K7450">
        <v>3</v>
      </c>
      <c r="L7450">
        <v>1</v>
      </c>
      <c r="M7450" t="s">
        <v>2</v>
      </c>
      <c r="N7450" t="s">
        <v>86</v>
      </c>
      <c r="O7450" t="s">
        <v>87</v>
      </c>
      <c r="P7450">
        <v>3</v>
      </c>
      <c r="Q7450">
        <v>10600000</v>
      </c>
      <c r="R7450">
        <v>3533333.3333333302</v>
      </c>
      <c r="S7450">
        <v>7500000</v>
      </c>
      <c r="T7450">
        <v>3</v>
      </c>
      <c r="U7450">
        <v>1</v>
      </c>
      <c r="V7450" t="s">
        <v>2</v>
      </c>
      <c r="W7450">
        <v>1</v>
      </c>
      <c r="X7450">
        <v>1</v>
      </c>
      <c r="Y7450">
        <v>10600000</v>
      </c>
      <c r="Z7450">
        <v>10600000</v>
      </c>
      <c r="AA7450">
        <v>3</v>
      </c>
      <c r="AB7450">
        <v>3</v>
      </c>
      <c r="AC7450">
        <v>4</v>
      </c>
      <c r="AD7450">
        <v>24</v>
      </c>
      <c r="AE7450">
        <v>3</v>
      </c>
      <c r="AF7450">
        <v>22</v>
      </c>
      <c r="AG7450">
        <v>9</v>
      </c>
      <c r="AH7450">
        <v>5</v>
      </c>
      <c r="AI7450">
        <v>40</v>
      </c>
      <c r="AJ7450">
        <v>20</v>
      </c>
      <c r="AK7450">
        <v>12</v>
      </c>
      <c r="AL7450">
        <v>1.8181818181818199</v>
      </c>
      <c r="AM7450">
        <v>4</v>
      </c>
      <c r="AN7450">
        <v>13.3333333333333</v>
      </c>
      <c r="AO7450">
        <v>22</v>
      </c>
      <c r="AP7450">
        <v>23</v>
      </c>
      <c r="AQ7450">
        <v>1</v>
      </c>
      <c r="AR7450" t="s">
        <v>2</v>
      </c>
      <c r="AS7450" t="s">
        <v>2</v>
      </c>
      <c r="AT7450" t="s">
        <v>2</v>
      </c>
      <c r="AU7450" t="s">
        <v>2</v>
      </c>
      <c r="AV7450" t="s">
        <v>2</v>
      </c>
      <c r="AW7450" t="s">
        <v>2</v>
      </c>
      <c r="AX7450" t="s">
        <v>2</v>
      </c>
      <c r="AY7450" t="s">
        <v>2</v>
      </c>
      <c r="AZ7450">
        <v>1</v>
      </c>
      <c r="BA7450">
        <v>1</v>
      </c>
      <c r="BB7450">
        <v>0.66666666666666696</v>
      </c>
      <c r="BC7450">
        <v>0.5</v>
      </c>
      <c r="BD7450">
        <v>1.5</v>
      </c>
      <c r="BE7450">
        <v>1694556.7766666701</v>
      </c>
      <c r="BF7450">
        <v>864444.84</v>
      </c>
      <c r="BG7450">
        <v>19399063.7466667</v>
      </c>
      <c r="BH7450">
        <v>15066337.555</v>
      </c>
    </row>
    <row r="7451" spans="1:60" x14ac:dyDescent="0.3">
      <c r="A7451">
        <v>765777</v>
      </c>
      <c r="B7451" t="s">
        <v>0</v>
      </c>
      <c r="C7451" t="s">
        <v>14</v>
      </c>
      <c r="D7451">
        <v>32</v>
      </c>
      <c r="E7451" t="s">
        <v>82</v>
      </c>
      <c r="F7451">
        <v>868</v>
      </c>
      <c r="G7451">
        <v>8</v>
      </c>
      <c r="H7451" t="s">
        <v>83</v>
      </c>
      <c r="I7451" t="s">
        <v>82</v>
      </c>
      <c r="J7451" t="s">
        <v>88</v>
      </c>
      <c r="K7451">
        <v>1</v>
      </c>
      <c r="L7451">
        <v>1</v>
      </c>
      <c r="M7451">
        <v>1</v>
      </c>
      <c r="N7451" t="s">
        <v>86</v>
      </c>
      <c r="O7451" t="s">
        <v>87</v>
      </c>
      <c r="P7451">
        <v>1</v>
      </c>
      <c r="Q7451">
        <v>760000</v>
      </c>
      <c r="R7451">
        <v>760000</v>
      </c>
      <c r="S7451">
        <v>760000</v>
      </c>
      <c r="T7451">
        <v>1</v>
      </c>
      <c r="U7451">
        <v>1</v>
      </c>
      <c r="V7451">
        <v>1</v>
      </c>
      <c r="W7451">
        <v>1</v>
      </c>
      <c r="X7451">
        <v>1</v>
      </c>
      <c r="Y7451">
        <v>760000</v>
      </c>
      <c r="Z7451">
        <v>760000</v>
      </c>
      <c r="AA7451">
        <v>1</v>
      </c>
      <c r="AB7451">
        <v>1</v>
      </c>
      <c r="AC7451">
        <v>1</v>
      </c>
      <c r="AD7451" t="s">
        <v>2</v>
      </c>
      <c r="AE7451">
        <v>1</v>
      </c>
      <c r="AF7451">
        <v>4</v>
      </c>
      <c r="AG7451">
        <v>4</v>
      </c>
      <c r="AH7451">
        <v>4</v>
      </c>
      <c r="AI7451">
        <v>10</v>
      </c>
      <c r="AJ7451">
        <v>10</v>
      </c>
      <c r="AK7451">
        <v>10</v>
      </c>
      <c r="AL7451">
        <v>2.5</v>
      </c>
      <c r="AM7451">
        <v>4</v>
      </c>
      <c r="AN7451">
        <v>10</v>
      </c>
      <c r="AO7451">
        <v>10</v>
      </c>
      <c r="AP7451">
        <v>15</v>
      </c>
      <c r="AQ7451">
        <v>0</v>
      </c>
      <c r="AR7451">
        <v>0</v>
      </c>
      <c r="AS7451">
        <v>0</v>
      </c>
      <c r="AT7451">
        <v>1</v>
      </c>
      <c r="AU7451">
        <v>1</v>
      </c>
      <c r="AV7451" t="s">
        <v>2</v>
      </c>
      <c r="AW7451" t="s">
        <v>2</v>
      </c>
      <c r="AX7451" t="s">
        <v>2</v>
      </c>
      <c r="AY7451" t="s">
        <v>2</v>
      </c>
      <c r="AZ7451">
        <v>1</v>
      </c>
      <c r="BA7451">
        <v>1</v>
      </c>
      <c r="BB7451">
        <v>0</v>
      </c>
      <c r="BC7451">
        <v>0</v>
      </c>
      <c r="BD7451">
        <v>1</v>
      </c>
      <c r="BE7451">
        <v>187413.595</v>
      </c>
      <c r="BF7451">
        <v>187413.595</v>
      </c>
      <c r="BG7451">
        <v>0</v>
      </c>
      <c r="BH7451">
        <v>0</v>
      </c>
    </row>
    <row r="7452" spans="1:60" x14ac:dyDescent="0.3">
      <c r="A7452">
        <v>681536</v>
      </c>
      <c r="B7452" t="s">
        <v>0</v>
      </c>
      <c r="C7452" t="s">
        <v>13</v>
      </c>
      <c r="D7452">
        <v>23</v>
      </c>
      <c r="E7452" t="s">
        <v>82</v>
      </c>
      <c r="F7452">
        <v>924</v>
      </c>
      <c r="G7452">
        <v>0</v>
      </c>
      <c r="H7452" t="s">
        <v>83</v>
      </c>
      <c r="I7452" t="s">
        <v>84</v>
      </c>
      <c r="J7452" t="s">
        <v>88</v>
      </c>
      <c r="K7452" t="s">
        <v>2</v>
      </c>
      <c r="L7452" t="s">
        <v>2</v>
      </c>
      <c r="M7452" t="s">
        <v>2</v>
      </c>
      <c r="N7452" t="s">
        <v>2</v>
      </c>
      <c r="O7452" t="s">
        <v>2</v>
      </c>
      <c r="P7452" t="s">
        <v>2</v>
      </c>
      <c r="Q7452" t="s">
        <v>2</v>
      </c>
      <c r="R7452" t="s">
        <v>2</v>
      </c>
      <c r="S7452" t="s">
        <v>2</v>
      </c>
      <c r="T7452" t="s">
        <v>2</v>
      </c>
      <c r="U7452" t="s">
        <v>2</v>
      </c>
      <c r="V7452" t="s">
        <v>2</v>
      </c>
      <c r="W7452" t="s">
        <v>2</v>
      </c>
      <c r="X7452" t="s">
        <v>2</v>
      </c>
      <c r="Y7452" t="s">
        <v>2</v>
      </c>
      <c r="Z7452" t="s">
        <v>2</v>
      </c>
      <c r="AA7452" t="s">
        <v>2</v>
      </c>
      <c r="AB7452" t="s">
        <v>2</v>
      </c>
      <c r="AC7452" t="s">
        <v>2</v>
      </c>
      <c r="AD7452" t="s">
        <v>2</v>
      </c>
      <c r="AE7452" t="s">
        <v>2</v>
      </c>
      <c r="AF7452">
        <v>12</v>
      </c>
      <c r="AG7452">
        <v>6</v>
      </c>
      <c r="AH7452">
        <v>1</v>
      </c>
      <c r="AI7452">
        <v>150</v>
      </c>
      <c r="AJ7452">
        <v>130</v>
      </c>
      <c r="AK7452">
        <v>34</v>
      </c>
      <c r="AL7452">
        <v>12.5</v>
      </c>
      <c r="AM7452">
        <v>60</v>
      </c>
      <c r="AN7452">
        <v>75</v>
      </c>
      <c r="AO7452">
        <v>126</v>
      </c>
      <c r="AP7452">
        <v>13</v>
      </c>
      <c r="AQ7452">
        <v>0</v>
      </c>
      <c r="AR7452">
        <v>1</v>
      </c>
      <c r="AS7452">
        <v>1</v>
      </c>
      <c r="AT7452">
        <v>0</v>
      </c>
      <c r="AU7452">
        <v>0</v>
      </c>
      <c r="AV7452" t="s">
        <v>2</v>
      </c>
      <c r="AW7452" t="s">
        <v>2</v>
      </c>
      <c r="AX7452" t="s">
        <v>2</v>
      </c>
      <c r="AY7452" t="s">
        <v>2</v>
      </c>
      <c r="AZ7452">
        <v>1</v>
      </c>
      <c r="BA7452">
        <v>1</v>
      </c>
      <c r="BB7452">
        <v>0</v>
      </c>
      <c r="BC7452">
        <v>0</v>
      </c>
      <c r="BD7452">
        <v>1</v>
      </c>
      <c r="BE7452">
        <v>171309.906666667</v>
      </c>
      <c r="BF7452">
        <v>182948.73</v>
      </c>
      <c r="BG7452">
        <v>0</v>
      </c>
      <c r="BH7452">
        <v>0</v>
      </c>
    </row>
    <row r="7453" spans="1:60" x14ac:dyDescent="0.3">
      <c r="A7453">
        <v>340316</v>
      </c>
      <c r="B7453" t="s">
        <v>0</v>
      </c>
      <c r="C7453" t="s">
        <v>14</v>
      </c>
      <c r="D7453">
        <v>21</v>
      </c>
      <c r="E7453" t="s">
        <v>82</v>
      </c>
      <c r="F7453">
        <v>911</v>
      </c>
      <c r="G7453">
        <v>3</v>
      </c>
      <c r="H7453" t="s">
        <v>83</v>
      </c>
      <c r="I7453" t="s">
        <v>84</v>
      </c>
      <c r="J7453" t="s">
        <v>88</v>
      </c>
      <c r="K7453" t="s">
        <v>2</v>
      </c>
      <c r="L7453" t="s">
        <v>2</v>
      </c>
      <c r="M7453" t="s">
        <v>2</v>
      </c>
      <c r="N7453" t="s">
        <v>2</v>
      </c>
      <c r="O7453" t="s">
        <v>2</v>
      </c>
      <c r="P7453" t="s">
        <v>2</v>
      </c>
      <c r="Q7453" t="s">
        <v>2</v>
      </c>
      <c r="R7453" t="s">
        <v>2</v>
      </c>
      <c r="S7453" t="s">
        <v>2</v>
      </c>
      <c r="T7453" t="s">
        <v>2</v>
      </c>
      <c r="U7453" t="s">
        <v>2</v>
      </c>
      <c r="V7453" t="s">
        <v>2</v>
      </c>
      <c r="W7453" t="s">
        <v>2</v>
      </c>
      <c r="X7453" t="s">
        <v>2</v>
      </c>
      <c r="Y7453" t="s">
        <v>2</v>
      </c>
      <c r="Z7453" t="s">
        <v>2</v>
      </c>
      <c r="AA7453" t="s">
        <v>2</v>
      </c>
      <c r="AB7453" t="s">
        <v>2</v>
      </c>
      <c r="AC7453" t="s">
        <v>2</v>
      </c>
      <c r="AD7453" t="s">
        <v>2</v>
      </c>
      <c r="AE7453" t="s">
        <v>2</v>
      </c>
      <c r="AF7453">
        <v>7</v>
      </c>
      <c r="AG7453" t="s">
        <v>2</v>
      </c>
      <c r="AH7453" t="s">
        <v>2</v>
      </c>
      <c r="AI7453">
        <v>27</v>
      </c>
      <c r="AJ7453" t="s">
        <v>2</v>
      </c>
      <c r="AK7453" t="s">
        <v>2</v>
      </c>
      <c r="AL7453">
        <v>3.8571428571428599</v>
      </c>
      <c r="AM7453">
        <v>12</v>
      </c>
      <c r="AN7453">
        <v>27</v>
      </c>
      <c r="AO7453">
        <v>27</v>
      </c>
      <c r="AP7453">
        <v>3</v>
      </c>
      <c r="AQ7453">
        <v>0</v>
      </c>
      <c r="AR7453">
        <v>1</v>
      </c>
      <c r="AS7453">
        <v>1</v>
      </c>
      <c r="AT7453">
        <v>0</v>
      </c>
      <c r="AU7453">
        <v>0</v>
      </c>
      <c r="AV7453" t="s">
        <v>2</v>
      </c>
      <c r="AW7453" t="s">
        <v>2</v>
      </c>
      <c r="AX7453" t="s">
        <v>2</v>
      </c>
      <c r="AY7453" t="s">
        <v>2</v>
      </c>
      <c r="AZ7453" t="s">
        <v>2</v>
      </c>
      <c r="BA7453" t="s">
        <v>2</v>
      </c>
      <c r="BB7453" t="s">
        <v>2</v>
      </c>
      <c r="BC7453" t="s">
        <v>2</v>
      </c>
      <c r="BD7453" t="s">
        <v>2</v>
      </c>
      <c r="BE7453" t="s">
        <v>2</v>
      </c>
      <c r="BF7453" t="s">
        <v>2</v>
      </c>
      <c r="BG7453" t="s">
        <v>2</v>
      </c>
      <c r="BH7453" t="s">
        <v>2</v>
      </c>
    </row>
    <row r="7454" spans="1:60" x14ac:dyDescent="0.3">
      <c r="A7454">
        <v>715880</v>
      </c>
      <c r="B7454" t="s">
        <v>0</v>
      </c>
      <c r="C7454" t="s">
        <v>13</v>
      </c>
      <c r="D7454">
        <v>26</v>
      </c>
      <c r="E7454" t="s">
        <v>82</v>
      </c>
      <c r="F7454">
        <v>905</v>
      </c>
      <c r="G7454">
        <v>7</v>
      </c>
      <c r="H7454" t="s">
        <v>83</v>
      </c>
      <c r="I7454" t="s">
        <v>82</v>
      </c>
      <c r="J7454" t="s">
        <v>88</v>
      </c>
      <c r="K7454">
        <v>1</v>
      </c>
      <c r="L7454" t="s">
        <v>2</v>
      </c>
      <c r="M7454" t="s">
        <v>2</v>
      </c>
      <c r="N7454" t="s">
        <v>86</v>
      </c>
      <c r="O7454" t="s">
        <v>87</v>
      </c>
      <c r="P7454">
        <v>1</v>
      </c>
      <c r="Q7454">
        <v>49900000</v>
      </c>
      <c r="R7454">
        <v>49900000</v>
      </c>
      <c r="S7454">
        <v>49900000</v>
      </c>
      <c r="T7454">
        <v>1</v>
      </c>
      <c r="U7454" t="s">
        <v>2</v>
      </c>
      <c r="V7454" t="s">
        <v>2</v>
      </c>
      <c r="W7454">
        <v>1</v>
      </c>
      <c r="X7454">
        <v>1</v>
      </c>
      <c r="Y7454">
        <v>49900000</v>
      </c>
      <c r="Z7454">
        <v>49900000</v>
      </c>
      <c r="AA7454">
        <v>1</v>
      </c>
      <c r="AB7454">
        <v>1</v>
      </c>
      <c r="AC7454">
        <v>0</v>
      </c>
      <c r="AD7454" t="s">
        <v>2</v>
      </c>
      <c r="AE7454">
        <v>1</v>
      </c>
      <c r="AF7454">
        <v>23</v>
      </c>
      <c r="AG7454">
        <v>16</v>
      </c>
      <c r="AH7454">
        <v>14</v>
      </c>
      <c r="AI7454">
        <v>68</v>
      </c>
      <c r="AJ7454">
        <v>58</v>
      </c>
      <c r="AK7454">
        <v>52</v>
      </c>
      <c r="AL7454">
        <v>2.9565217391304301</v>
      </c>
      <c r="AM7454">
        <v>12</v>
      </c>
      <c r="AN7454">
        <v>22.6666666666667</v>
      </c>
      <c r="AO7454">
        <v>52</v>
      </c>
      <c r="AP7454">
        <v>23</v>
      </c>
      <c r="AQ7454">
        <v>0</v>
      </c>
      <c r="AR7454">
        <v>0</v>
      </c>
      <c r="AS7454">
        <v>0</v>
      </c>
      <c r="AT7454">
        <v>1</v>
      </c>
      <c r="AU7454">
        <v>1</v>
      </c>
      <c r="AV7454">
        <v>49468009.333333299</v>
      </c>
      <c r="AW7454">
        <v>49202014</v>
      </c>
      <c r="AX7454">
        <v>1</v>
      </c>
      <c r="AY7454">
        <v>1</v>
      </c>
      <c r="AZ7454">
        <v>1</v>
      </c>
      <c r="BA7454">
        <v>1</v>
      </c>
      <c r="BB7454">
        <v>0</v>
      </c>
      <c r="BC7454">
        <v>0</v>
      </c>
      <c r="BD7454">
        <v>1</v>
      </c>
      <c r="BE7454">
        <v>94248.396666666697</v>
      </c>
      <c r="BF7454">
        <v>135488.72500000001</v>
      </c>
      <c r="BG7454">
        <v>0</v>
      </c>
      <c r="BH7454">
        <v>0</v>
      </c>
    </row>
    <row r="7455" spans="1:60" x14ac:dyDescent="0.3">
      <c r="A7455">
        <v>471199</v>
      </c>
      <c r="B7455" t="s">
        <v>0</v>
      </c>
      <c r="C7455" t="s">
        <v>13</v>
      </c>
      <c r="D7455">
        <v>42</v>
      </c>
      <c r="E7455" t="s">
        <v>82</v>
      </c>
      <c r="F7455">
        <v>904</v>
      </c>
      <c r="G7455">
        <v>0</v>
      </c>
      <c r="H7455" t="s">
        <v>83</v>
      </c>
      <c r="I7455" t="s">
        <v>84</v>
      </c>
      <c r="J7455" t="s">
        <v>88</v>
      </c>
      <c r="K7455">
        <v>37</v>
      </c>
      <c r="L7455">
        <v>36</v>
      </c>
      <c r="M7455">
        <v>25</v>
      </c>
      <c r="N7455" t="s">
        <v>86</v>
      </c>
      <c r="O7455" t="s">
        <v>87</v>
      </c>
      <c r="P7455">
        <v>37</v>
      </c>
      <c r="Q7455">
        <v>1128794000</v>
      </c>
      <c r="R7455">
        <v>30507945.9459459</v>
      </c>
      <c r="S7455">
        <v>104410000</v>
      </c>
      <c r="T7455">
        <v>47</v>
      </c>
      <c r="U7455">
        <v>46</v>
      </c>
      <c r="V7455">
        <v>34</v>
      </c>
      <c r="W7455">
        <v>1.27027027027027</v>
      </c>
      <c r="X7455">
        <v>4</v>
      </c>
      <c r="Y7455">
        <v>376264666.66666698</v>
      </c>
      <c r="Z7455">
        <v>846886000</v>
      </c>
      <c r="AA7455">
        <v>15.6666666666667</v>
      </c>
      <c r="AB7455">
        <v>34</v>
      </c>
      <c r="AC7455">
        <v>0</v>
      </c>
      <c r="AD7455">
        <v>13</v>
      </c>
      <c r="AE7455">
        <v>37</v>
      </c>
      <c r="AF7455">
        <v>87</v>
      </c>
      <c r="AG7455">
        <v>81</v>
      </c>
      <c r="AH7455">
        <v>57</v>
      </c>
      <c r="AI7455">
        <v>183</v>
      </c>
      <c r="AJ7455">
        <v>171</v>
      </c>
      <c r="AK7455">
        <v>121</v>
      </c>
      <c r="AL7455">
        <v>2.1034482758620698</v>
      </c>
      <c r="AM7455">
        <v>23</v>
      </c>
      <c r="AN7455">
        <v>61</v>
      </c>
      <c r="AO7455">
        <v>121</v>
      </c>
      <c r="AP7455">
        <v>14</v>
      </c>
      <c r="AQ7455">
        <v>0</v>
      </c>
      <c r="AR7455">
        <v>1</v>
      </c>
      <c r="AS7455">
        <v>1</v>
      </c>
      <c r="AT7455">
        <v>0</v>
      </c>
      <c r="AU7455">
        <v>0</v>
      </c>
      <c r="AV7455" t="s">
        <v>2</v>
      </c>
      <c r="AW7455" t="s">
        <v>2</v>
      </c>
      <c r="AX7455" t="s">
        <v>2</v>
      </c>
      <c r="AY7455" t="s">
        <v>2</v>
      </c>
      <c r="AZ7455">
        <v>1</v>
      </c>
      <c r="BA7455">
        <v>1</v>
      </c>
      <c r="BB7455">
        <v>0</v>
      </c>
      <c r="BC7455">
        <v>0</v>
      </c>
      <c r="BD7455">
        <v>1</v>
      </c>
      <c r="BE7455">
        <v>19398365.513333298</v>
      </c>
      <c r="BF7455">
        <v>28755080.530000001</v>
      </c>
      <c r="BG7455">
        <v>0</v>
      </c>
      <c r="BH7455">
        <v>0</v>
      </c>
    </row>
    <row r="7456" spans="1:60" x14ac:dyDescent="0.3">
      <c r="A7456">
        <v>163558</v>
      </c>
      <c r="B7456" t="s">
        <v>0</v>
      </c>
      <c r="C7456" t="s">
        <v>13</v>
      </c>
      <c r="D7456">
        <v>26</v>
      </c>
      <c r="E7456" t="s">
        <v>84</v>
      </c>
      <c r="F7456">
        <v>881</v>
      </c>
      <c r="G7456">
        <v>22</v>
      </c>
      <c r="H7456" t="s">
        <v>83</v>
      </c>
      <c r="I7456" t="s">
        <v>84</v>
      </c>
      <c r="J7456" t="s">
        <v>88</v>
      </c>
      <c r="K7456">
        <v>2</v>
      </c>
      <c r="L7456">
        <v>2</v>
      </c>
      <c r="M7456">
        <v>2</v>
      </c>
      <c r="N7456" t="s">
        <v>86</v>
      </c>
      <c r="O7456" t="s">
        <v>90</v>
      </c>
      <c r="P7456">
        <v>2</v>
      </c>
      <c r="Q7456">
        <v>1500000</v>
      </c>
      <c r="R7456">
        <v>750000</v>
      </c>
      <c r="S7456">
        <v>1000000</v>
      </c>
      <c r="T7456">
        <v>2</v>
      </c>
      <c r="U7456">
        <v>2</v>
      </c>
      <c r="V7456">
        <v>2</v>
      </c>
      <c r="W7456">
        <v>1</v>
      </c>
      <c r="X7456">
        <v>1</v>
      </c>
      <c r="Y7456">
        <v>1500000</v>
      </c>
      <c r="Z7456">
        <v>1500000</v>
      </c>
      <c r="AA7456">
        <v>2</v>
      </c>
      <c r="AB7456">
        <v>2</v>
      </c>
      <c r="AC7456">
        <v>33</v>
      </c>
      <c r="AD7456">
        <v>2</v>
      </c>
      <c r="AE7456">
        <v>2</v>
      </c>
      <c r="AF7456">
        <v>60</v>
      </c>
      <c r="AG7456">
        <v>60</v>
      </c>
      <c r="AH7456">
        <v>47</v>
      </c>
      <c r="AI7456">
        <v>336</v>
      </c>
      <c r="AJ7456">
        <v>336</v>
      </c>
      <c r="AK7456">
        <v>144</v>
      </c>
      <c r="AL7456">
        <v>5.6</v>
      </c>
      <c r="AM7456">
        <v>60</v>
      </c>
      <c r="AN7456">
        <v>168</v>
      </c>
      <c r="AO7456">
        <v>192</v>
      </c>
      <c r="AP7456">
        <v>9</v>
      </c>
      <c r="AQ7456">
        <v>0</v>
      </c>
      <c r="AR7456" t="s">
        <v>2</v>
      </c>
      <c r="AS7456" t="s">
        <v>2</v>
      </c>
      <c r="AT7456" t="s">
        <v>2</v>
      </c>
      <c r="AU7456" t="s">
        <v>2</v>
      </c>
      <c r="AV7456" t="s">
        <v>2</v>
      </c>
      <c r="AW7456" t="s">
        <v>2</v>
      </c>
      <c r="AX7456" t="s">
        <v>2</v>
      </c>
      <c r="AY7456" t="s">
        <v>2</v>
      </c>
      <c r="AZ7456">
        <v>1</v>
      </c>
      <c r="BA7456">
        <v>1</v>
      </c>
      <c r="BB7456">
        <v>0</v>
      </c>
      <c r="BC7456">
        <v>0</v>
      </c>
      <c r="BD7456">
        <v>1</v>
      </c>
      <c r="BE7456">
        <v>994780.16000000003</v>
      </c>
      <c r="BF7456">
        <v>994780.16000000003</v>
      </c>
      <c r="BG7456">
        <v>0</v>
      </c>
      <c r="BH7456">
        <v>0</v>
      </c>
    </row>
    <row r="7457" spans="1:60" x14ac:dyDescent="0.3">
      <c r="A7457">
        <v>224551</v>
      </c>
      <c r="B7457" t="s">
        <v>0</v>
      </c>
      <c r="C7457" t="s">
        <v>14</v>
      </c>
      <c r="D7457">
        <v>33</v>
      </c>
      <c r="E7457" t="s">
        <v>82</v>
      </c>
      <c r="F7457">
        <v>889</v>
      </c>
      <c r="G7457">
        <v>0</v>
      </c>
      <c r="H7457" t="s">
        <v>83</v>
      </c>
      <c r="I7457" t="s">
        <v>82</v>
      </c>
      <c r="J7457" t="s">
        <v>88</v>
      </c>
      <c r="K7457" t="s">
        <v>2</v>
      </c>
      <c r="L7457" t="s">
        <v>2</v>
      </c>
      <c r="M7457" t="s">
        <v>2</v>
      </c>
      <c r="N7457" t="s">
        <v>2</v>
      </c>
      <c r="O7457" t="s">
        <v>2</v>
      </c>
      <c r="P7457" t="s">
        <v>2</v>
      </c>
      <c r="Q7457" t="s">
        <v>2</v>
      </c>
      <c r="R7457" t="s">
        <v>2</v>
      </c>
      <c r="S7457" t="s">
        <v>2</v>
      </c>
      <c r="T7457" t="s">
        <v>2</v>
      </c>
      <c r="U7457" t="s">
        <v>2</v>
      </c>
      <c r="V7457" t="s">
        <v>2</v>
      </c>
      <c r="W7457" t="s">
        <v>2</v>
      </c>
      <c r="X7457" t="s">
        <v>2</v>
      </c>
      <c r="Y7457" t="s">
        <v>2</v>
      </c>
      <c r="Z7457" t="s">
        <v>2</v>
      </c>
      <c r="AA7457" t="s">
        <v>2</v>
      </c>
      <c r="AB7457" t="s">
        <v>2</v>
      </c>
      <c r="AC7457" t="s">
        <v>2</v>
      </c>
      <c r="AD7457" t="s">
        <v>2</v>
      </c>
      <c r="AE7457" t="s">
        <v>2</v>
      </c>
      <c r="AF7457">
        <v>2</v>
      </c>
      <c r="AG7457">
        <v>2</v>
      </c>
      <c r="AH7457" t="s">
        <v>2</v>
      </c>
      <c r="AI7457">
        <v>10</v>
      </c>
      <c r="AJ7457">
        <v>10</v>
      </c>
      <c r="AK7457" t="s">
        <v>2</v>
      </c>
      <c r="AL7457">
        <v>5</v>
      </c>
      <c r="AM7457">
        <v>8</v>
      </c>
      <c r="AN7457">
        <v>10</v>
      </c>
      <c r="AO7457">
        <v>10</v>
      </c>
      <c r="AP7457">
        <v>0</v>
      </c>
      <c r="AQ7457">
        <v>0</v>
      </c>
      <c r="AR7457">
        <v>1</v>
      </c>
      <c r="AS7457">
        <v>1</v>
      </c>
      <c r="AT7457">
        <v>0</v>
      </c>
      <c r="AU7457">
        <v>0</v>
      </c>
      <c r="AV7457" t="s">
        <v>2</v>
      </c>
      <c r="AW7457" t="s">
        <v>2</v>
      </c>
      <c r="AX7457" t="s">
        <v>2</v>
      </c>
      <c r="AY7457" t="s">
        <v>2</v>
      </c>
      <c r="AZ7457">
        <v>1</v>
      </c>
      <c r="BA7457">
        <v>1</v>
      </c>
      <c r="BB7457">
        <v>0</v>
      </c>
      <c r="BC7457">
        <v>0</v>
      </c>
      <c r="BD7457">
        <v>1</v>
      </c>
      <c r="BE7457">
        <v>78571.429999999993</v>
      </c>
      <c r="BF7457">
        <v>78571.429999999993</v>
      </c>
      <c r="BG7457">
        <v>0</v>
      </c>
      <c r="BH7457">
        <v>0</v>
      </c>
    </row>
    <row r="7458" spans="1:60" x14ac:dyDescent="0.3">
      <c r="A7458">
        <v>833045</v>
      </c>
      <c r="B7458" t="s">
        <v>0</v>
      </c>
      <c r="C7458" t="s">
        <v>14</v>
      </c>
      <c r="D7458">
        <v>24</v>
      </c>
      <c r="E7458" t="s">
        <v>82</v>
      </c>
      <c r="F7458">
        <v>888</v>
      </c>
      <c r="G7458">
        <v>0</v>
      </c>
      <c r="H7458" t="s">
        <v>83</v>
      </c>
      <c r="I7458" t="s">
        <v>84</v>
      </c>
      <c r="J7458" t="s">
        <v>85</v>
      </c>
      <c r="K7458">
        <v>13</v>
      </c>
      <c r="L7458">
        <v>13</v>
      </c>
      <c r="M7458" t="s">
        <v>2</v>
      </c>
      <c r="N7458" t="s">
        <v>86</v>
      </c>
      <c r="O7458" t="s">
        <v>90</v>
      </c>
      <c r="P7458">
        <v>12</v>
      </c>
      <c r="Q7458">
        <v>39270000</v>
      </c>
      <c r="R7458">
        <v>3020769.2307692301</v>
      </c>
      <c r="S7458">
        <v>10000000</v>
      </c>
      <c r="T7458">
        <v>21</v>
      </c>
      <c r="U7458">
        <v>21</v>
      </c>
      <c r="V7458" t="s">
        <v>2</v>
      </c>
      <c r="W7458">
        <v>1.6153846153846201</v>
      </c>
      <c r="X7458">
        <v>3</v>
      </c>
      <c r="Y7458">
        <v>39270000</v>
      </c>
      <c r="Z7458">
        <v>39270000</v>
      </c>
      <c r="AA7458">
        <v>21</v>
      </c>
      <c r="AB7458">
        <v>21</v>
      </c>
      <c r="AC7458">
        <v>1</v>
      </c>
      <c r="AD7458">
        <v>1</v>
      </c>
      <c r="AE7458">
        <v>13</v>
      </c>
      <c r="AF7458">
        <v>54</v>
      </c>
      <c r="AG7458">
        <v>54</v>
      </c>
      <c r="AH7458" t="s">
        <v>2</v>
      </c>
      <c r="AI7458">
        <v>540</v>
      </c>
      <c r="AJ7458">
        <v>540</v>
      </c>
      <c r="AK7458" t="s">
        <v>2</v>
      </c>
      <c r="AL7458">
        <v>10</v>
      </c>
      <c r="AM7458">
        <v>72</v>
      </c>
      <c r="AN7458">
        <v>540</v>
      </c>
      <c r="AO7458">
        <v>540</v>
      </c>
      <c r="AP7458">
        <v>1</v>
      </c>
      <c r="AQ7458">
        <v>0</v>
      </c>
      <c r="AR7458">
        <v>1</v>
      </c>
      <c r="AS7458">
        <v>1</v>
      </c>
      <c r="AT7458">
        <v>0</v>
      </c>
      <c r="AU7458">
        <v>0</v>
      </c>
      <c r="AV7458" t="s">
        <v>2</v>
      </c>
      <c r="AW7458" t="s">
        <v>2</v>
      </c>
      <c r="AX7458" t="s">
        <v>2</v>
      </c>
      <c r="AY7458" t="s">
        <v>2</v>
      </c>
      <c r="AZ7458">
        <v>1</v>
      </c>
      <c r="BA7458">
        <v>1</v>
      </c>
      <c r="BB7458">
        <v>0</v>
      </c>
      <c r="BC7458">
        <v>0</v>
      </c>
      <c r="BD7458">
        <v>1</v>
      </c>
      <c r="BE7458">
        <v>151077.30499999999</v>
      </c>
      <c r="BF7458">
        <v>151077.30499999999</v>
      </c>
      <c r="BG7458">
        <v>0</v>
      </c>
      <c r="BH7458">
        <v>0</v>
      </c>
    </row>
    <row r="7459" spans="1:60" x14ac:dyDescent="0.3">
      <c r="A7459">
        <v>321776</v>
      </c>
      <c r="B7459" t="s">
        <v>0</v>
      </c>
      <c r="C7459" t="s">
        <v>14</v>
      </c>
      <c r="D7459">
        <v>26</v>
      </c>
      <c r="E7459" t="s">
        <v>82</v>
      </c>
      <c r="F7459">
        <v>882</v>
      </c>
      <c r="G7459">
        <v>0</v>
      </c>
      <c r="H7459" t="s">
        <v>83</v>
      </c>
      <c r="I7459" t="s">
        <v>84</v>
      </c>
      <c r="J7459" t="s">
        <v>85</v>
      </c>
      <c r="K7459">
        <v>11</v>
      </c>
      <c r="L7459">
        <v>11</v>
      </c>
      <c r="M7459">
        <v>10</v>
      </c>
      <c r="N7459" t="s">
        <v>91</v>
      </c>
      <c r="O7459" t="s">
        <v>92</v>
      </c>
      <c r="P7459">
        <v>11</v>
      </c>
      <c r="Q7459">
        <v>1250000</v>
      </c>
      <c r="R7459">
        <v>113636.363636364</v>
      </c>
      <c r="S7459">
        <v>200000</v>
      </c>
      <c r="T7459">
        <v>13</v>
      </c>
      <c r="U7459">
        <v>13</v>
      </c>
      <c r="V7459">
        <v>11</v>
      </c>
      <c r="W7459">
        <v>1.1818181818181801</v>
      </c>
      <c r="X7459">
        <v>2</v>
      </c>
      <c r="Y7459">
        <v>625000</v>
      </c>
      <c r="Z7459">
        <v>1050000</v>
      </c>
      <c r="AA7459">
        <v>6.5</v>
      </c>
      <c r="AB7459">
        <v>11</v>
      </c>
      <c r="AC7459">
        <v>5</v>
      </c>
      <c r="AD7459">
        <v>7</v>
      </c>
      <c r="AE7459">
        <v>11</v>
      </c>
      <c r="AF7459">
        <v>98</v>
      </c>
      <c r="AG7459">
        <v>98</v>
      </c>
      <c r="AH7459">
        <v>46</v>
      </c>
      <c r="AI7459">
        <v>327</v>
      </c>
      <c r="AJ7459">
        <v>327</v>
      </c>
      <c r="AK7459">
        <v>75</v>
      </c>
      <c r="AL7459">
        <v>3.33673469387755</v>
      </c>
      <c r="AM7459">
        <v>20</v>
      </c>
      <c r="AN7459">
        <v>163.5</v>
      </c>
      <c r="AO7459">
        <v>252</v>
      </c>
      <c r="AP7459">
        <v>5</v>
      </c>
      <c r="AQ7459">
        <v>0</v>
      </c>
      <c r="AR7459">
        <v>1</v>
      </c>
      <c r="AS7459">
        <v>1</v>
      </c>
      <c r="AT7459">
        <v>0</v>
      </c>
      <c r="AU7459">
        <v>0</v>
      </c>
      <c r="AV7459" t="s">
        <v>2</v>
      </c>
      <c r="AW7459" t="s">
        <v>2</v>
      </c>
      <c r="AX7459" t="s">
        <v>2</v>
      </c>
      <c r="AY7459" t="s">
        <v>2</v>
      </c>
      <c r="AZ7459">
        <v>1</v>
      </c>
      <c r="BA7459">
        <v>1</v>
      </c>
      <c r="BB7459">
        <v>0</v>
      </c>
      <c r="BC7459">
        <v>0</v>
      </c>
      <c r="BD7459">
        <v>1</v>
      </c>
      <c r="BE7459">
        <v>599683.18000000005</v>
      </c>
      <c r="BF7459">
        <v>599683.18000000005</v>
      </c>
      <c r="BG7459">
        <v>0</v>
      </c>
      <c r="BH7459">
        <v>0</v>
      </c>
    </row>
    <row r="7460" spans="1:60" x14ac:dyDescent="0.3">
      <c r="A7460">
        <v>216178</v>
      </c>
      <c r="B7460" t="s">
        <v>0</v>
      </c>
      <c r="C7460" t="s">
        <v>14</v>
      </c>
      <c r="D7460">
        <v>36</v>
      </c>
      <c r="E7460" t="s">
        <v>82</v>
      </c>
      <c r="F7460">
        <v>875</v>
      </c>
      <c r="G7460">
        <v>0</v>
      </c>
      <c r="H7460" t="s">
        <v>83</v>
      </c>
      <c r="I7460" t="s">
        <v>82</v>
      </c>
      <c r="J7460" t="s">
        <v>88</v>
      </c>
      <c r="K7460" t="s">
        <v>2</v>
      </c>
      <c r="L7460" t="s">
        <v>2</v>
      </c>
      <c r="M7460" t="s">
        <v>2</v>
      </c>
      <c r="N7460" t="s">
        <v>2</v>
      </c>
      <c r="O7460" t="s">
        <v>2</v>
      </c>
      <c r="P7460" t="s">
        <v>2</v>
      </c>
      <c r="Q7460" t="s">
        <v>2</v>
      </c>
      <c r="R7460" t="s">
        <v>2</v>
      </c>
      <c r="S7460" t="s">
        <v>2</v>
      </c>
      <c r="T7460" t="s">
        <v>2</v>
      </c>
      <c r="U7460" t="s">
        <v>2</v>
      </c>
      <c r="V7460" t="s">
        <v>2</v>
      </c>
      <c r="W7460" t="s">
        <v>2</v>
      </c>
      <c r="X7460" t="s">
        <v>2</v>
      </c>
      <c r="Y7460" t="s">
        <v>2</v>
      </c>
      <c r="Z7460" t="s">
        <v>2</v>
      </c>
      <c r="AA7460" t="s">
        <v>2</v>
      </c>
      <c r="AB7460" t="s">
        <v>2</v>
      </c>
      <c r="AC7460" t="s">
        <v>2</v>
      </c>
      <c r="AD7460" t="s">
        <v>2</v>
      </c>
      <c r="AE7460" t="s">
        <v>2</v>
      </c>
      <c r="AF7460">
        <v>17</v>
      </c>
      <c r="AG7460">
        <v>17</v>
      </c>
      <c r="AH7460">
        <v>14</v>
      </c>
      <c r="AI7460">
        <v>63</v>
      </c>
      <c r="AJ7460">
        <v>63</v>
      </c>
      <c r="AK7460">
        <v>45</v>
      </c>
      <c r="AL7460">
        <v>3.7058823529411802</v>
      </c>
      <c r="AM7460">
        <v>14</v>
      </c>
      <c r="AN7460">
        <v>31.5</v>
      </c>
      <c r="AO7460">
        <v>32</v>
      </c>
      <c r="AP7460">
        <v>14</v>
      </c>
      <c r="AQ7460">
        <v>0</v>
      </c>
      <c r="AR7460" t="s">
        <v>2</v>
      </c>
      <c r="AS7460" t="s">
        <v>2</v>
      </c>
      <c r="AT7460" t="s">
        <v>2</v>
      </c>
      <c r="AU7460" t="s">
        <v>2</v>
      </c>
      <c r="AV7460" t="s">
        <v>2</v>
      </c>
      <c r="AW7460" t="s">
        <v>2</v>
      </c>
      <c r="AX7460" t="s">
        <v>2</v>
      </c>
      <c r="AY7460" t="s">
        <v>2</v>
      </c>
      <c r="AZ7460" t="s">
        <v>2</v>
      </c>
      <c r="BA7460" t="s">
        <v>2</v>
      </c>
      <c r="BB7460" t="s">
        <v>2</v>
      </c>
      <c r="BC7460" t="s">
        <v>2</v>
      </c>
      <c r="BD7460" t="s">
        <v>2</v>
      </c>
      <c r="BE7460" t="s">
        <v>2</v>
      </c>
      <c r="BF7460" t="s">
        <v>2</v>
      </c>
      <c r="BG7460" t="s">
        <v>2</v>
      </c>
      <c r="BH7460" t="s">
        <v>2</v>
      </c>
    </row>
    <row r="7461" spans="1:60" x14ac:dyDescent="0.3">
      <c r="A7461">
        <v>575821</v>
      </c>
      <c r="B7461" t="s">
        <v>0</v>
      </c>
      <c r="C7461" t="s">
        <v>14</v>
      </c>
      <c r="D7461">
        <v>28</v>
      </c>
      <c r="E7461" t="s">
        <v>82</v>
      </c>
      <c r="F7461">
        <v>862</v>
      </c>
      <c r="G7461">
        <v>0</v>
      </c>
      <c r="H7461" t="s">
        <v>83</v>
      </c>
      <c r="I7461" t="s">
        <v>84</v>
      </c>
      <c r="J7461" t="s">
        <v>88</v>
      </c>
      <c r="K7461">
        <v>2</v>
      </c>
      <c r="L7461">
        <v>2</v>
      </c>
      <c r="M7461">
        <v>2</v>
      </c>
      <c r="N7461" t="s">
        <v>103</v>
      </c>
      <c r="O7461" t="s">
        <v>107</v>
      </c>
      <c r="P7461">
        <v>1</v>
      </c>
      <c r="Q7461">
        <v>5020000</v>
      </c>
      <c r="R7461">
        <v>2510000</v>
      </c>
      <c r="S7461">
        <v>5000000</v>
      </c>
      <c r="T7461">
        <v>2</v>
      </c>
      <c r="U7461">
        <v>2</v>
      </c>
      <c r="V7461">
        <v>2</v>
      </c>
      <c r="W7461">
        <v>1</v>
      </c>
      <c r="X7461">
        <v>1</v>
      </c>
      <c r="Y7461">
        <v>5020000</v>
      </c>
      <c r="Z7461">
        <v>5020000</v>
      </c>
      <c r="AA7461">
        <v>2</v>
      </c>
      <c r="AB7461">
        <v>2</v>
      </c>
      <c r="AC7461">
        <v>16</v>
      </c>
      <c r="AD7461">
        <v>2</v>
      </c>
      <c r="AE7461">
        <v>2</v>
      </c>
      <c r="AF7461">
        <v>81</v>
      </c>
      <c r="AG7461">
        <v>81</v>
      </c>
      <c r="AH7461">
        <v>81</v>
      </c>
      <c r="AI7461">
        <v>342</v>
      </c>
      <c r="AJ7461">
        <v>342</v>
      </c>
      <c r="AK7461">
        <v>342</v>
      </c>
      <c r="AL7461">
        <v>4.2222222222222197</v>
      </c>
      <c r="AM7461">
        <v>31</v>
      </c>
      <c r="AN7461">
        <v>342</v>
      </c>
      <c r="AO7461">
        <v>342</v>
      </c>
      <c r="AP7461">
        <v>5</v>
      </c>
      <c r="AQ7461">
        <v>0</v>
      </c>
      <c r="AR7461">
        <v>1</v>
      </c>
      <c r="AS7461">
        <v>1</v>
      </c>
      <c r="AT7461">
        <v>0</v>
      </c>
      <c r="AU7461">
        <v>0</v>
      </c>
      <c r="AV7461" t="s">
        <v>2</v>
      </c>
      <c r="AW7461" t="s">
        <v>2</v>
      </c>
      <c r="AX7461" t="s">
        <v>2</v>
      </c>
      <c r="AY7461" t="s">
        <v>2</v>
      </c>
      <c r="AZ7461">
        <v>1</v>
      </c>
      <c r="BA7461">
        <v>1</v>
      </c>
      <c r="BB7461">
        <v>0</v>
      </c>
      <c r="BC7461">
        <v>0</v>
      </c>
      <c r="BD7461">
        <v>1</v>
      </c>
      <c r="BE7461">
        <v>355488.52</v>
      </c>
      <c r="BF7461">
        <v>355488.52</v>
      </c>
      <c r="BG7461">
        <v>0</v>
      </c>
      <c r="BH7461">
        <v>0</v>
      </c>
    </row>
    <row r="7462" spans="1:60" x14ac:dyDescent="0.3">
      <c r="A7462">
        <v>995623</v>
      </c>
      <c r="B7462" t="s">
        <v>0</v>
      </c>
      <c r="C7462" t="s">
        <v>14</v>
      </c>
      <c r="D7462">
        <v>27</v>
      </c>
      <c r="E7462" t="s">
        <v>82</v>
      </c>
      <c r="F7462">
        <v>862</v>
      </c>
      <c r="G7462">
        <v>0</v>
      </c>
      <c r="H7462" t="s">
        <v>83</v>
      </c>
      <c r="I7462" t="s">
        <v>84</v>
      </c>
      <c r="J7462" t="s">
        <v>85</v>
      </c>
      <c r="K7462" t="s">
        <v>2</v>
      </c>
      <c r="L7462" t="s">
        <v>2</v>
      </c>
      <c r="M7462" t="s">
        <v>2</v>
      </c>
      <c r="N7462" t="s">
        <v>2</v>
      </c>
      <c r="O7462" t="s">
        <v>2</v>
      </c>
      <c r="P7462" t="s">
        <v>2</v>
      </c>
      <c r="Q7462" t="s">
        <v>2</v>
      </c>
      <c r="R7462" t="s">
        <v>2</v>
      </c>
      <c r="S7462" t="s">
        <v>2</v>
      </c>
      <c r="T7462" t="s">
        <v>2</v>
      </c>
      <c r="U7462" t="s">
        <v>2</v>
      </c>
      <c r="V7462" t="s">
        <v>2</v>
      </c>
      <c r="W7462" t="s">
        <v>2</v>
      </c>
      <c r="X7462" t="s">
        <v>2</v>
      </c>
      <c r="Y7462" t="s">
        <v>2</v>
      </c>
      <c r="Z7462" t="s">
        <v>2</v>
      </c>
      <c r="AA7462" t="s">
        <v>2</v>
      </c>
      <c r="AB7462" t="s">
        <v>2</v>
      </c>
      <c r="AC7462" t="s">
        <v>2</v>
      </c>
      <c r="AD7462" t="s">
        <v>2</v>
      </c>
      <c r="AE7462" t="s">
        <v>2</v>
      </c>
      <c r="AF7462">
        <v>65</v>
      </c>
      <c r="AG7462">
        <v>65</v>
      </c>
      <c r="AH7462">
        <v>65</v>
      </c>
      <c r="AI7462">
        <v>122</v>
      </c>
      <c r="AJ7462">
        <v>122</v>
      </c>
      <c r="AK7462">
        <v>122</v>
      </c>
      <c r="AL7462">
        <v>1.87692307692308</v>
      </c>
      <c r="AM7462">
        <v>13</v>
      </c>
      <c r="AN7462">
        <v>122</v>
      </c>
      <c r="AO7462">
        <v>122</v>
      </c>
      <c r="AP7462">
        <v>3</v>
      </c>
      <c r="AQ7462">
        <v>0</v>
      </c>
      <c r="AR7462">
        <v>3</v>
      </c>
      <c r="AS7462">
        <v>3</v>
      </c>
      <c r="AT7462">
        <v>0</v>
      </c>
      <c r="AU7462">
        <v>0</v>
      </c>
      <c r="AV7462" t="s">
        <v>2</v>
      </c>
      <c r="AW7462" t="s">
        <v>2</v>
      </c>
      <c r="AX7462" t="s">
        <v>2</v>
      </c>
      <c r="AY7462" t="s">
        <v>2</v>
      </c>
      <c r="AZ7462">
        <v>1</v>
      </c>
      <c r="BA7462">
        <v>1</v>
      </c>
      <c r="BB7462">
        <v>0</v>
      </c>
      <c r="BC7462">
        <v>0</v>
      </c>
      <c r="BD7462">
        <v>1</v>
      </c>
      <c r="BE7462">
        <v>452431.74</v>
      </c>
      <c r="BF7462">
        <v>452431.74</v>
      </c>
      <c r="BG7462">
        <v>0</v>
      </c>
      <c r="BH7462">
        <v>0</v>
      </c>
    </row>
    <row r="7463" spans="1:60" x14ac:dyDescent="0.3">
      <c r="A7463">
        <v>462483</v>
      </c>
      <c r="B7463" t="s">
        <v>0</v>
      </c>
      <c r="C7463" t="s">
        <v>13</v>
      </c>
      <c r="D7463">
        <v>29</v>
      </c>
      <c r="E7463" t="s">
        <v>84</v>
      </c>
      <c r="F7463">
        <v>847</v>
      </c>
      <c r="G7463">
        <v>2</v>
      </c>
      <c r="H7463" t="s">
        <v>83</v>
      </c>
      <c r="I7463" t="s">
        <v>84</v>
      </c>
      <c r="J7463" t="s">
        <v>88</v>
      </c>
      <c r="K7463" t="s">
        <v>2</v>
      </c>
      <c r="L7463" t="s">
        <v>2</v>
      </c>
      <c r="M7463" t="s">
        <v>2</v>
      </c>
      <c r="N7463" t="s">
        <v>2</v>
      </c>
      <c r="O7463" t="s">
        <v>2</v>
      </c>
      <c r="P7463" t="s">
        <v>2</v>
      </c>
      <c r="Q7463" t="s">
        <v>2</v>
      </c>
      <c r="R7463" t="s">
        <v>2</v>
      </c>
      <c r="S7463" t="s">
        <v>2</v>
      </c>
      <c r="T7463" t="s">
        <v>2</v>
      </c>
      <c r="U7463" t="s">
        <v>2</v>
      </c>
      <c r="V7463" t="s">
        <v>2</v>
      </c>
      <c r="W7463" t="s">
        <v>2</v>
      </c>
      <c r="X7463" t="s">
        <v>2</v>
      </c>
      <c r="Y7463" t="s">
        <v>2</v>
      </c>
      <c r="Z7463" t="s">
        <v>2</v>
      </c>
      <c r="AA7463" t="s">
        <v>2</v>
      </c>
      <c r="AB7463" t="s">
        <v>2</v>
      </c>
      <c r="AC7463" t="s">
        <v>2</v>
      </c>
      <c r="AD7463" t="s">
        <v>2</v>
      </c>
      <c r="AE7463" t="s">
        <v>2</v>
      </c>
      <c r="AF7463">
        <v>4</v>
      </c>
      <c r="AG7463">
        <v>4</v>
      </c>
      <c r="AH7463">
        <v>4</v>
      </c>
      <c r="AI7463">
        <v>11</v>
      </c>
      <c r="AJ7463">
        <v>11</v>
      </c>
      <c r="AK7463">
        <v>11</v>
      </c>
      <c r="AL7463">
        <v>2.75</v>
      </c>
      <c r="AM7463">
        <v>7</v>
      </c>
      <c r="AN7463">
        <v>11</v>
      </c>
      <c r="AO7463">
        <v>11</v>
      </c>
      <c r="AP7463">
        <v>0</v>
      </c>
      <c r="AQ7463">
        <v>0</v>
      </c>
      <c r="AR7463" t="s">
        <v>2</v>
      </c>
      <c r="AS7463" t="s">
        <v>2</v>
      </c>
      <c r="AT7463" t="s">
        <v>2</v>
      </c>
      <c r="AU7463" t="s">
        <v>2</v>
      </c>
      <c r="AV7463" t="s">
        <v>2</v>
      </c>
      <c r="AW7463" t="s">
        <v>2</v>
      </c>
      <c r="AX7463" t="s">
        <v>2</v>
      </c>
      <c r="AY7463" t="s">
        <v>2</v>
      </c>
      <c r="AZ7463">
        <v>1</v>
      </c>
      <c r="BA7463">
        <v>1</v>
      </c>
      <c r="BB7463">
        <v>0</v>
      </c>
      <c r="BC7463">
        <v>0</v>
      </c>
      <c r="BD7463">
        <v>1</v>
      </c>
      <c r="BE7463">
        <v>45161.29</v>
      </c>
      <c r="BF7463">
        <v>45161.29</v>
      </c>
      <c r="BG7463">
        <v>0</v>
      </c>
      <c r="BH7463">
        <v>0</v>
      </c>
    </row>
    <row r="7464" spans="1:60" x14ac:dyDescent="0.3">
      <c r="A7464">
        <v>734456</v>
      </c>
      <c r="B7464" t="s">
        <v>0</v>
      </c>
      <c r="C7464" t="s">
        <v>13</v>
      </c>
      <c r="D7464">
        <v>49</v>
      </c>
      <c r="E7464" t="s">
        <v>82</v>
      </c>
      <c r="F7464">
        <v>849</v>
      </c>
      <c r="G7464">
        <v>0</v>
      </c>
      <c r="H7464" t="s">
        <v>83</v>
      </c>
      <c r="I7464" t="s">
        <v>84</v>
      </c>
      <c r="J7464" t="s">
        <v>88</v>
      </c>
      <c r="K7464" t="s">
        <v>2</v>
      </c>
      <c r="L7464" t="s">
        <v>2</v>
      </c>
      <c r="M7464" t="s">
        <v>2</v>
      </c>
      <c r="N7464" t="s">
        <v>2</v>
      </c>
      <c r="O7464" t="s">
        <v>2</v>
      </c>
      <c r="P7464" t="s">
        <v>2</v>
      </c>
      <c r="Q7464" t="s">
        <v>2</v>
      </c>
      <c r="R7464" t="s">
        <v>2</v>
      </c>
      <c r="S7464" t="s">
        <v>2</v>
      </c>
      <c r="T7464" t="s">
        <v>2</v>
      </c>
      <c r="U7464" t="s">
        <v>2</v>
      </c>
      <c r="V7464" t="s">
        <v>2</v>
      </c>
      <c r="W7464" t="s">
        <v>2</v>
      </c>
      <c r="X7464" t="s">
        <v>2</v>
      </c>
      <c r="Y7464" t="s">
        <v>2</v>
      </c>
      <c r="Z7464" t="s">
        <v>2</v>
      </c>
      <c r="AA7464" t="s">
        <v>2</v>
      </c>
      <c r="AB7464" t="s">
        <v>2</v>
      </c>
      <c r="AC7464" t="s">
        <v>2</v>
      </c>
      <c r="AD7464" t="s">
        <v>2</v>
      </c>
      <c r="AE7464" t="s">
        <v>2</v>
      </c>
      <c r="AF7464">
        <v>3</v>
      </c>
      <c r="AG7464">
        <v>3</v>
      </c>
      <c r="AH7464">
        <v>3</v>
      </c>
      <c r="AI7464">
        <v>7</v>
      </c>
      <c r="AJ7464">
        <v>7</v>
      </c>
      <c r="AK7464">
        <v>7</v>
      </c>
      <c r="AL7464">
        <v>2.3333333333333299</v>
      </c>
      <c r="AM7464">
        <v>3</v>
      </c>
      <c r="AN7464">
        <v>7</v>
      </c>
      <c r="AO7464">
        <v>7</v>
      </c>
      <c r="AP7464">
        <v>0</v>
      </c>
      <c r="AQ7464">
        <v>0</v>
      </c>
      <c r="AR7464" t="s">
        <v>2</v>
      </c>
      <c r="AS7464" t="s">
        <v>2</v>
      </c>
      <c r="AT7464" t="s">
        <v>2</v>
      </c>
      <c r="AU7464" t="s">
        <v>2</v>
      </c>
      <c r="AV7464">
        <v>450000000</v>
      </c>
      <c r="AW7464">
        <v>450000000</v>
      </c>
      <c r="AX7464">
        <v>1</v>
      </c>
      <c r="AY7464">
        <v>1</v>
      </c>
      <c r="AZ7464">
        <v>1</v>
      </c>
      <c r="BA7464">
        <v>1</v>
      </c>
      <c r="BB7464">
        <v>0</v>
      </c>
      <c r="BC7464">
        <v>0</v>
      </c>
      <c r="BD7464">
        <v>1</v>
      </c>
      <c r="BE7464">
        <v>53709.68</v>
      </c>
      <c r="BF7464">
        <v>53709.68</v>
      </c>
      <c r="BG7464">
        <v>0</v>
      </c>
      <c r="BH7464">
        <v>0</v>
      </c>
    </row>
    <row r="7465" spans="1:60" x14ac:dyDescent="0.3">
      <c r="A7465">
        <v>430773</v>
      </c>
      <c r="B7465" t="s">
        <v>0</v>
      </c>
      <c r="C7465" t="s">
        <v>13</v>
      </c>
      <c r="D7465">
        <v>29</v>
      </c>
      <c r="E7465" t="s">
        <v>82</v>
      </c>
      <c r="F7465">
        <v>916</v>
      </c>
      <c r="G7465">
        <v>1</v>
      </c>
      <c r="H7465" t="s">
        <v>83</v>
      </c>
      <c r="I7465" t="s">
        <v>84</v>
      </c>
      <c r="J7465" t="s">
        <v>85</v>
      </c>
      <c r="K7465">
        <v>8</v>
      </c>
      <c r="L7465">
        <v>8</v>
      </c>
      <c r="M7465">
        <v>6</v>
      </c>
      <c r="N7465" t="s">
        <v>86</v>
      </c>
      <c r="O7465" t="s">
        <v>90</v>
      </c>
      <c r="P7465">
        <v>8</v>
      </c>
      <c r="Q7465">
        <v>11226000</v>
      </c>
      <c r="R7465">
        <v>1403250</v>
      </c>
      <c r="S7465">
        <v>4925000</v>
      </c>
      <c r="T7465">
        <v>8</v>
      </c>
      <c r="U7465">
        <v>8</v>
      </c>
      <c r="V7465">
        <v>6</v>
      </c>
      <c r="W7465">
        <v>1</v>
      </c>
      <c r="X7465">
        <v>1</v>
      </c>
      <c r="Y7465">
        <v>5613000</v>
      </c>
      <c r="Z7465">
        <v>9225000</v>
      </c>
      <c r="AA7465">
        <v>4</v>
      </c>
      <c r="AB7465">
        <v>6</v>
      </c>
      <c r="AC7465">
        <v>29</v>
      </c>
      <c r="AD7465">
        <v>20</v>
      </c>
      <c r="AE7465">
        <v>8</v>
      </c>
      <c r="AF7465">
        <v>51</v>
      </c>
      <c r="AG7465">
        <v>51</v>
      </c>
      <c r="AH7465">
        <v>36</v>
      </c>
      <c r="AI7465">
        <v>291</v>
      </c>
      <c r="AJ7465">
        <v>291</v>
      </c>
      <c r="AK7465">
        <v>127</v>
      </c>
      <c r="AL7465">
        <v>5.7058823529411802</v>
      </c>
      <c r="AM7465">
        <v>56</v>
      </c>
      <c r="AN7465">
        <v>145.5</v>
      </c>
      <c r="AO7465">
        <v>164</v>
      </c>
      <c r="AP7465">
        <v>17</v>
      </c>
      <c r="AQ7465">
        <v>29</v>
      </c>
      <c r="AR7465">
        <v>1</v>
      </c>
      <c r="AS7465">
        <v>1</v>
      </c>
      <c r="AT7465">
        <v>0</v>
      </c>
      <c r="AU7465">
        <v>0</v>
      </c>
      <c r="AV7465" t="s">
        <v>2</v>
      </c>
      <c r="AW7465" t="s">
        <v>2</v>
      </c>
      <c r="AX7465" t="s">
        <v>2</v>
      </c>
      <c r="AY7465" t="s">
        <v>2</v>
      </c>
      <c r="AZ7465">
        <v>1</v>
      </c>
      <c r="BA7465">
        <v>1</v>
      </c>
      <c r="BB7465">
        <v>0</v>
      </c>
      <c r="BC7465">
        <v>0</v>
      </c>
      <c r="BD7465">
        <v>1</v>
      </c>
      <c r="BE7465">
        <v>4743009.5949999997</v>
      </c>
      <c r="BF7465">
        <v>4743009.5949999997</v>
      </c>
      <c r="BG7465">
        <v>0</v>
      </c>
      <c r="BH7465">
        <v>0</v>
      </c>
    </row>
    <row r="7466" spans="1:60" x14ac:dyDescent="0.3">
      <c r="A7466">
        <v>593267</v>
      </c>
      <c r="B7466" t="s">
        <v>0</v>
      </c>
      <c r="C7466" t="s">
        <v>13</v>
      </c>
      <c r="D7466">
        <v>37</v>
      </c>
      <c r="E7466" t="s">
        <v>82</v>
      </c>
      <c r="F7466">
        <v>889</v>
      </c>
      <c r="G7466">
        <v>26</v>
      </c>
      <c r="H7466" t="s">
        <v>83</v>
      </c>
      <c r="I7466" t="s">
        <v>84</v>
      </c>
      <c r="J7466" t="s">
        <v>88</v>
      </c>
      <c r="K7466">
        <v>3</v>
      </c>
      <c r="L7466">
        <v>3</v>
      </c>
      <c r="M7466">
        <v>2</v>
      </c>
      <c r="N7466" t="s">
        <v>86</v>
      </c>
      <c r="O7466" t="s">
        <v>87</v>
      </c>
      <c r="P7466">
        <v>3</v>
      </c>
      <c r="Q7466">
        <v>13000000</v>
      </c>
      <c r="R7466">
        <v>4333333.3333333302</v>
      </c>
      <c r="S7466">
        <v>8000000</v>
      </c>
      <c r="T7466">
        <v>3</v>
      </c>
      <c r="U7466">
        <v>3</v>
      </c>
      <c r="V7466">
        <v>2</v>
      </c>
      <c r="W7466">
        <v>1</v>
      </c>
      <c r="X7466">
        <v>1</v>
      </c>
      <c r="Y7466">
        <v>6500000</v>
      </c>
      <c r="Z7466">
        <v>10000000</v>
      </c>
      <c r="AA7466">
        <v>1.5</v>
      </c>
      <c r="AB7466">
        <v>2</v>
      </c>
      <c r="AC7466">
        <v>0</v>
      </c>
      <c r="AD7466">
        <v>18</v>
      </c>
      <c r="AE7466">
        <v>3</v>
      </c>
      <c r="AF7466">
        <v>12</v>
      </c>
      <c r="AG7466">
        <v>12</v>
      </c>
      <c r="AH7466">
        <v>4</v>
      </c>
      <c r="AI7466">
        <v>68</v>
      </c>
      <c r="AJ7466">
        <v>68</v>
      </c>
      <c r="AK7466">
        <v>8</v>
      </c>
      <c r="AL7466">
        <v>5.6666666666666696</v>
      </c>
      <c r="AM7466">
        <v>38</v>
      </c>
      <c r="AN7466">
        <v>34</v>
      </c>
      <c r="AO7466">
        <v>60</v>
      </c>
      <c r="AP7466">
        <v>18</v>
      </c>
      <c r="AQ7466">
        <v>0</v>
      </c>
      <c r="AR7466">
        <v>1</v>
      </c>
      <c r="AS7466">
        <v>1</v>
      </c>
      <c r="AT7466">
        <v>0</v>
      </c>
      <c r="AU7466">
        <v>0</v>
      </c>
      <c r="AV7466" t="s">
        <v>2</v>
      </c>
      <c r="AW7466" t="s">
        <v>2</v>
      </c>
      <c r="AX7466" t="s">
        <v>2</v>
      </c>
      <c r="AY7466" t="s">
        <v>2</v>
      </c>
      <c r="AZ7466">
        <v>1</v>
      </c>
      <c r="BA7466">
        <v>1</v>
      </c>
      <c r="BB7466">
        <v>0</v>
      </c>
      <c r="BC7466">
        <v>0</v>
      </c>
      <c r="BD7466">
        <v>1</v>
      </c>
      <c r="BE7466">
        <v>2869873.4966666698</v>
      </c>
      <c r="BF7466">
        <v>4226075.585</v>
      </c>
      <c r="BG7466">
        <v>0</v>
      </c>
      <c r="BH7466">
        <v>0</v>
      </c>
    </row>
    <row r="7467" spans="1:60" x14ac:dyDescent="0.3">
      <c r="A7467">
        <v>812808</v>
      </c>
      <c r="B7467" t="s">
        <v>0</v>
      </c>
      <c r="C7467" t="s">
        <v>14</v>
      </c>
      <c r="D7467">
        <v>28</v>
      </c>
      <c r="E7467" t="s">
        <v>82</v>
      </c>
      <c r="F7467">
        <v>890</v>
      </c>
      <c r="G7467">
        <v>22</v>
      </c>
      <c r="H7467" t="s">
        <v>83</v>
      </c>
      <c r="I7467" t="s">
        <v>82</v>
      </c>
      <c r="J7467" t="s">
        <v>85</v>
      </c>
      <c r="K7467" t="s">
        <v>2</v>
      </c>
      <c r="L7467" t="s">
        <v>2</v>
      </c>
      <c r="M7467" t="s">
        <v>2</v>
      </c>
      <c r="N7467" t="s">
        <v>2</v>
      </c>
      <c r="O7467" t="s">
        <v>2</v>
      </c>
      <c r="P7467" t="s">
        <v>2</v>
      </c>
      <c r="Q7467" t="s">
        <v>2</v>
      </c>
      <c r="R7467" t="s">
        <v>2</v>
      </c>
      <c r="S7467" t="s">
        <v>2</v>
      </c>
      <c r="T7467" t="s">
        <v>2</v>
      </c>
      <c r="U7467" t="s">
        <v>2</v>
      </c>
      <c r="V7467" t="s">
        <v>2</v>
      </c>
      <c r="W7467" t="s">
        <v>2</v>
      </c>
      <c r="X7467" t="s">
        <v>2</v>
      </c>
      <c r="Y7467" t="s">
        <v>2</v>
      </c>
      <c r="Z7467" t="s">
        <v>2</v>
      </c>
      <c r="AA7467" t="s">
        <v>2</v>
      </c>
      <c r="AB7467" t="s">
        <v>2</v>
      </c>
      <c r="AC7467" t="s">
        <v>2</v>
      </c>
      <c r="AD7467" t="s">
        <v>2</v>
      </c>
      <c r="AE7467" t="s">
        <v>2</v>
      </c>
      <c r="AF7467">
        <v>11</v>
      </c>
      <c r="AG7467">
        <v>11</v>
      </c>
      <c r="AH7467">
        <v>5</v>
      </c>
      <c r="AI7467">
        <v>25</v>
      </c>
      <c r="AJ7467">
        <v>25</v>
      </c>
      <c r="AK7467">
        <v>9</v>
      </c>
      <c r="AL7467">
        <v>2.2727272727272698</v>
      </c>
      <c r="AM7467">
        <v>4</v>
      </c>
      <c r="AN7467">
        <v>12.5</v>
      </c>
      <c r="AO7467">
        <v>16</v>
      </c>
      <c r="AP7467">
        <v>20</v>
      </c>
      <c r="AQ7467">
        <v>0</v>
      </c>
      <c r="AR7467" t="s">
        <v>2</v>
      </c>
      <c r="AS7467" t="s">
        <v>2</v>
      </c>
      <c r="AT7467" t="s">
        <v>2</v>
      </c>
      <c r="AU7467" t="s">
        <v>2</v>
      </c>
      <c r="AV7467">
        <v>295840000</v>
      </c>
      <c r="AW7467">
        <v>293760000</v>
      </c>
      <c r="AX7467">
        <v>1</v>
      </c>
      <c r="AY7467">
        <v>1</v>
      </c>
      <c r="AZ7467">
        <v>1</v>
      </c>
      <c r="BA7467">
        <v>1</v>
      </c>
      <c r="BB7467">
        <v>0</v>
      </c>
      <c r="BC7467">
        <v>0</v>
      </c>
      <c r="BD7467">
        <v>1</v>
      </c>
      <c r="BE7467">
        <v>175225.33666666699</v>
      </c>
      <c r="BF7467">
        <v>226547.68</v>
      </c>
      <c r="BG7467">
        <v>0</v>
      </c>
      <c r="BH7467">
        <v>0</v>
      </c>
    </row>
    <row r="7468" spans="1:60" x14ac:dyDescent="0.3">
      <c r="A7468">
        <v>795322</v>
      </c>
      <c r="B7468" t="s">
        <v>0</v>
      </c>
      <c r="C7468" t="s">
        <v>14</v>
      </c>
      <c r="D7468">
        <v>25</v>
      </c>
      <c r="E7468" t="s">
        <v>82</v>
      </c>
      <c r="F7468">
        <v>890</v>
      </c>
      <c r="G7468">
        <v>0</v>
      </c>
      <c r="H7468" t="s">
        <v>83</v>
      </c>
      <c r="I7468" t="s">
        <v>84</v>
      </c>
      <c r="J7468" t="s">
        <v>85</v>
      </c>
      <c r="K7468">
        <v>14</v>
      </c>
      <c r="L7468">
        <v>14</v>
      </c>
      <c r="M7468" t="s">
        <v>2</v>
      </c>
      <c r="N7468" t="s">
        <v>91</v>
      </c>
      <c r="O7468" t="s">
        <v>95</v>
      </c>
      <c r="P7468">
        <v>12</v>
      </c>
      <c r="Q7468">
        <v>3370000</v>
      </c>
      <c r="R7468">
        <v>240714.285714286</v>
      </c>
      <c r="S7468">
        <v>1700000</v>
      </c>
      <c r="T7468">
        <v>15</v>
      </c>
      <c r="U7468">
        <v>15</v>
      </c>
      <c r="V7468" t="s">
        <v>2</v>
      </c>
      <c r="W7468">
        <v>1.0714285714285701</v>
      </c>
      <c r="X7468">
        <v>2</v>
      </c>
      <c r="Y7468">
        <v>3370000</v>
      </c>
      <c r="Z7468">
        <v>3370000</v>
      </c>
      <c r="AA7468">
        <v>15</v>
      </c>
      <c r="AB7468">
        <v>15</v>
      </c>
      <c r="AC7468">
        <v>0</v>
      </c>
      <c r="AD7468">
        <v>9</v>
      </c>
      <c r="AE7468">
        <v>14</v>
      </c>
      <c r="AF7468">
        <v>119</v>
      </c>
      <c r="AG7468">
        <v>119</v>
      </c>
      <c r="AH7468">
        <v>12</v>
      </c>
      <c r="AI7468">
        <v>995</v>
      </c>
      <c r="AJ7468">
        <v>995</v>
      </c>
      <c r="AK7468">
        <v>33</v>
      </c>
      <c r="AL7468">
        <v>8.3613445378151301</v>
      </c>
      <c r="AM7468">
        <v>120</v>
      </c>
      <c r="AN7468">
        <v>497.5</v>
      </c>
      <c r="AO7468">
        <v>962</v>
      </c>
      <c r="AP7468">
        <v>10</v>
      </c>
      <c r="AQ7468">
        <v>0</v>
      </c>
      <c r="AR7468">
        <v>1</v>
      </c>
      <c r="AS7468">
        <v>1</v>
      </c>
      <c r="AT7468">
        <v>0</v>
      </c>
      <c r="AU7468">
        <v>0</v>
      </c>
      <c r="AV7468" t="s">
        <v>2</v>
      </c>
      <c r="AW7468" t="s">
        <v>2</v>
      </c>
      <c r="AX7468" t="s">
        <v>2</v>
      </c>
      <c r="AY7468" t="s">
        <v>2</v>
      </c>
      <c r="AZ7468">
        <v>1</v>
      </c>
      <c r="BA7468">
        <v>1</v>
      </c>
      <c r="BB7468">
        <v>0</v>
      </c>
      <c r="BC7468">
        <v>0</v>
      </c>
      <c r="BD7468">
        <v>1</v>
      </c>
      <c r="BE7468">
        <v>155970.16</v>
      </c>
      <c r="BF7468">
        <v>155970.16</v>
      </c>
      <c r="BG7468">
        <v>0</v>
      </c>
      <c r="BH7468">
        <v>0</v>
      </c>
    </row>
    <row r="7469" spans="1:60" x14ac:dyDescent="0.3">
      <c r="A7469">
        <v>37588</v>
      </c>
      <c r="B7469" t="s">
        <v>0</v>
      </c>
      <c r="C7469" t="s">
        <v>14</v>
      </c>
      <c r="D7469">
        <v>28</v>
      </c>
      <c r="E7469" t="s">
        <v>82</v>
      </c>
      <c r="F7469">
        <v>874</v>
      </c>
      <c r="G7469">
        <v>10</v>
      </c>
      <c r="H7469" t="s">
        <v>89</v>
      </c>
      <c r="I7469" t="s">
        <v>84</v>
      </c>
      <c r="J7469" t="s">
        <v>88</v>
      </c>
      <c r="K7469">
        <v>3</v>
      </c>
      <c r="L7469">
        <v>3</v>
      </c>
      <c r="M7469">
        <v>3</v>
      </c>
      <c r="N7469" t="s">
        <v>86</v>
      </c>
      <c r="O7469" t="s">
        <v>90</v>
      </c>
      <c r="P7469">
        <v>2</v>
      </c>
      <c r="Q7469">
        <v>39640000</v>
      </c>
      <c r="R7469">
        <v>13213333.3333333</v>
      </c>
      <c r="S7469">
        <v>31640000</v>
      </c>
      <c r="T7469">
        <v>3</v>
      </c>
      <c r="U7469">
        <v>3</v>
      </c>
      <c r="V7469">
        <v>3</v>
      </c>
      <c r="W7469">
        <v>1</v>
      </c>
      <c r="X7469">
        <v>1</v>
      </c>
      <c r="Y7469">
        <v>39640000</v>
      </c>
      <c r="Z7469">
        <v>39640000</v>
      </c>
      <c r="AA7469">
        <v>3</v>
      </c>
      <c r="AB7469">
        <v>3</v>
      </c>
      <c r="AC7469">
        <v>19</v>
      </c>
      <c r="AD7469">
        <v>10</v>
      </c>
      <c r="AE7469">
        <v>2</v>
      </c>
      <c r="AF7469">
        <v>71</v>
      </c>
      <c r="AG7469">
        <v>71</v>
      </c>
      <c r="AH7469">
        <v>71</v>
      </c>
      <c r="AI7469">
        <v>306</v>
      </c>
      <c r="AJ7469">
        <v>306</v>
      </c>
      <c r="AK7469">
        <v>306</v>
      </c>
      <c r="AL7469">
        <v>4.3098591549295797</v>
      </c>
      <c r="AM7469">
        <v>24</v>
      </c>
      <c r="AN7469">
        <v>153</v>
      </c>
      <c r="AO7469">
        <v>242</v>
      </c>
      <c r="AP7469">
        <v>4</v>
      </c>
      <c r="AQ7469">
        <v>0</v>
      </c>
      <c r="AR7469">
        <v>0</v>
      </c>
      <c r="AS7469">
        <v>0</v>
      </c>
      <c r="AT7469">
        <v>1</v>
      </c>
      <c r="AU7469">
        <v>1</v>
      </c>
      <c r="AV7469">
        <v>658835900</v>
      </c>
      <c r="AW7469">
        <v>658835900</v>
      </c>
      <c r="AX7469">
        <v>1.5</v>
      </c>
      <c r="AY7469">
        <v>1.5</v>
      </c>
      <c r="AZ7469">
        <v>1</v>
      </c>
      <c r="BA7469">
        <v>1</v>
      </c>
      <c r="BB7469">
        <v>0</v>
      </c>
      <c r="BC7469">
        <v>0</v>
      </c>
      <c r="BD7469">
        <v>1</v>
      </c>
      <c r="BE7469">
        <v>4026104.78</v>
      </c>
      <c r="BF7469">
        <v>4026104.78</v>
      </c>
      <c r="BG7469">
        <v>0</v>
      </c>
      <c r="BH7469">
        <v>0</v>
      </c>
    </row>
    <row r="7470" spans="1:60" x14ac:dyDescent="0.3">
      <c r="A7470">
        <v>916169</v>
      </c>
      <c r="B7470" t="s">
        <v>0</v>
      </c>
      <c r="C7470" t="s">
        <v>13</v>
      </c>
      <c r="D7470">
        <v>31</v>
      </c>
      <c r="E7470" t="s">
        <v>82</v>
      </c>
      <c r="F7470">
        <v>876</v>
      </c>
      <c r="G7470">
        <v>0</v>
      </c>
      <c r="H7470" t="s">
        <v>83</v>
      </c>
      <c r="I7470" t="s">
        <v>84</v>
      </c>
      <c r="J7470" t="s">
        <v>88</v>
      </c>
      <c r="K7470">
        <v>3</v>
      </c>
      <c r="L7470">
        <v>3</v>
      </c>
      <c r="M7470">
        <v>3</v>
      </c>
      <c r="N7470" t="s">
        <v>86</v>
      </c>
      <c r="O7470" t="s">
        <v>87</v>
      </c>
      <c r="P7470">
        <v>3</v>
      </c>
      <c r="Q7470">
        <v>12200000</v>
      </c>
      <c r="R7470">
        <v>4066666.6666666698</v>
      </c>
      <c r="S7470">
        <v>10000000</v>
      </c>
      <c r="T7470">
        <v>3</v>
      </c>
      <c r="U7470">
        <v>3</v>
      </c>
      <c r="V7470">
        <v>3</v>
      </c>
      <c r="W7470">
        <v>1</v>
      </c>
      <c r="X7470">
        <v>1</v>
      </c>
      <c r="Y7470">
        <v>12200000</v>
      </c>
      <c r="Z7470">
        <v>12200000</v>
      </c>
      <c r="AA7470">
        <v>3</v>
      </c>
      <c r="AB7470">
        <v>3</v>
      </c>
      <c r="AC7470">
        <v>17</v>
      </c>
      <c r="AD7470">
        <v>11</v>
      </c>
      <c r="AE7470">
        <v>3</v>
      </c>
      <c r="AF7470">
        <v>20</v>
      </c>
      <c r="AG7470">
        <v>20</v>
      </c>
      <c r="AH7470">
        <v>16</v>
      </c>
      <c r="AI7470">
        <v>55</v>
      </c>
      <c r="AJ7470">
        <v>55</v>
      </c>
      <c r="AK7470">
        <v>39</v>
      </c>
      <c r="AL7470">
        <v>2.75</v>
      </c>
      <c r="AM7470">
        <v>6</v>
      </c>
      <c r="AN7470">
        <v>27.5</v>
      </c>
      <c r="AO7470">
        <v>39</v>
      </c>
      <c r="AP7470">
        <v>11</v>
      </c>
      <c r="AQ7470">
        <v>0</v>
      </c>
      <c r="AR7470">
        <v>1</v>
      </c>
      <c r="AS7470">
        <v>1</v>
      </c>
      <c r="AT7470">
        <v>0</v>
      </c>
      <c r="AU7470">
        <v>0</v>
      </c>
      <c r="AV7470" t="s">
        <v>2</v>
      </c>
      <c r="AW7470" t="s">
        <v>2</v>
      </c>
      <c r="AX7470" t="s">
        <v>2</v>
      </c>
      <c r="AY7470" t="s">
        <v>2</v>
      </c>
      <c r="AZ7470">
        <v>1</v>
      </c>
      <c r="BA7470">
        <v>1</v>
      </c>
      <c r="BB7470">
        <v>0</v>
      </c>
      <c r="BC7470">
        <v>0</v>
      </c>
      <c r="BD7470">
        <v>1</v>
      </c>
      <c r="BE7470">
        <v>4421627</v>
      </c>
      <c r="BF7470">
        <v>4421627</v>
      </c>
      <c r="BG7470">
        <v>0</v>
      </c>
      <c r="BH7470">
        <v>0</v>
      </c>
    </row>
    <row r="7471" spans="1:60" x14ac:dyDescent="0.3">
      <c r="A7471">
        <v>600045</v>
      </c>
      <c r="B7471" t="s">
        <v>0</v>
      </c>
      <c r="C7471" t="s">
        <v>14</v>
      </c>
      <c r="D7471">
        <v>24</v>
      </c>
      <c r="E7471" t="s">
        <v>82</v>
      </c>
      <c r="F7471">
        <v>857</v>
      </c>
      <c r="G7471">
        <v>52</v>
      </c>
      <c r="H7471" t="s">
        <v>89</v>
      </c>
      <c r="I7471" t="s">
        <v>84</v>
      </c>
      <c r="J7471" t="s">
        <v>85</v>
      </c>
      <c r="K7471">
        <v>2</v>
      </c>
      <c r="L7471">
        <v>2</v>
      </c>
      <c r="M7471">
        <v>2</v>
      </c>
      <c r="N7471" t="s">
        <v>91</v>
      </c>
      <c r="O7471" t="s">
        <v>95</v>
      </c>
      <c r="P7471">
        <v>2</v>
      </c>
      <c r="Q7471">
        <v>30000</v>
      </c>
      <c r="R7471">
        <v>15000</v>
      </c>
      <c r="S7471">
        <v>20000</v>
      </c>
      <c r="T7471">
        <v>2</v>
      </c>
      <c r="U7471">
        <v>2</v>
      </c>
      <c r="V7471">
        <v>2</v>
      </c>
      <c r="W7471">
        <v>1</v>
      </c>
      <c r="X7471">
        <v>1</v>
      </c>
      <c r="Y7471">
        <v>30000</v>
      </c>
      <c r="Z7471">
        <v>30000</v>
      </c>
      <c r="AA7471">
        <v>2</v>
      </c>
      <c r="AB7471">
        <v>2</v>
      </c>
      <c r="AC7471">
        <v>0</v>
      </c>
      <c r="AD7471">
        <v>4</v>
      </c>
      <c r="AE7471">
        <v>2</v>
      </c>
      <c r="AF7471">
        <v>8</v>
      </c>
      <c r="AG7471">
        <v>8</v>
      </c>
      <c r="AH7471">
        <v>8</v>
      </c>
      <c r="AI7471">
        <v>35</v>
      </c>
      <c r="AJ7471">
        <v>35</v>
      </c>
      <c r="AK7471">
        <v>35</v>
      </c>
      <c r="AL7471">
        <v>4.375</v>
      </c>
      <c r="AM7471">
        <v>15</v>
      </c>
      <c r="AN7471">
        <v>35</v>
      </c>
      <c r="AO7471">
        <v>35</v>
      </c>
      <c r="AP7471">
        <v>6</v>
      </c>
      <c r="AQ7471">
        <v>0</v>
      </c>
      <c r="AR7471">
        <v>1</v>
      </c>
      <c r="AS7471">
        <v>1</v>
      </c>
      <c r="AT7471">
        <v>0</v>
      </c>
      <c r="AU7471">
        <v>0</v>
      </c>
      <c r="AV7471" t="s">
        <v>2</v>
      </c>
      <c r="AW7471" t="s">
        <v>2</v>
      </c>
      <c r="AX7471" t="s">
        <v>2</v>
      </c>
      <c r="AY7471" t="s">
        <v>2</v>
      </c>
      <c r="AZ7471">
        <v>1</v>
      </c>
      <c r="BA7471">
        <v>1</v>
      </c>
      <c r="BB7471">
        <v>0</v>
      </c>
      <c r="BC7471">
        <v>0</v>
      </c>
      <c r="BD7471">
        <v>1</v>
      </c>
      <c r="BE7471">
        <v>1460852.5333333299</v>
      </c>
      <c r="BF7471">
        <v>2142891.7050000001</v>
      </c>
      <c r="BG7471">
        <v>0</v>
      </c>
      <c r="BH7471">
        <v>0</v>
      </c>
    </row>
    <row r="7472" spans="1:60" x14ac:dyDescent="0.3">
      <c r="A7472">
        <v>397732</v>
      </c>
      <c r="B7472" t="s">
        <v>0</v>
      </c>
      <c r="C7472" t="s">
        <v>14</v>
      </c>
      <c r="D7472">
        <v>41</v>
      </c>
      <c r="E7472" t="s">
        <v>82</v>
      </c>
      <c r="F7472">
        <v>877</v>
      </c>
      <c r="G7472">
        <v>24</v>
      </c>
      <c r="H7472" t="s">
        <v>83</v>
      </c>
      <c r="I7472" t="s">
        <v>84</v>
      </c>
      <c r="J7472" t="s">
        <v>88</v>
      </c>
      <c r="K7472">
        <v>1</v>
      </c>
      <c r="L7472">
        <v>1</v>
      </c>
      <c r="M7472">
        <v>1</v>
      </c>
      <c r="N7472" t="s">
        <v>86</v>
      </c>
      <c r="O7472" t="s">
        <v>87</v>
      </c>
      <c r="P7472">
        <v>1</v>
      </c>
      <c r="Q7472">
        <v>100000000</v>
      </c>
      <c r="R7472">
        <v>100000000</v>
      </c>
      <c r="S7472">
        <v>100000000</v>
      </c>
      <c r="T7472">
        <v>1</v>
      </c>
      <c r="U7472">
        <v>1</v>
      </c>
      <c r="V7472">
        <v>1</v>
      </c>
      <c r="W7472">
        <v>1</v>
      </c>
      <c r="X7472">
        <v>1</v>
      </c>
      <c r="Y7472">
        <v>100000000</v>
      </c>
      <c r="Z7472">
        <v>100000000</v>
      </c>
      <c r="AA7472">
        <v>1</v>
      </c>
      <c r="AB7472">
        <v>1</v>
      </c>
      <c r="AC7472">
        <v>8</v>
      </c>
      <c r="AD7472" t="s">
        <v>2</v>
      </c>
      <c r="AE7472">
        <v>1</v>
      </c>
      <c r="AF7472">
        <v>11</v>
      </c>
      <c r="AG7472">
        <v>11</v>
      </c>
      <c r="AH7472">
        <v>11</v>
      </c>
      <c r="AI7472">
        <v>35</v>
      </c>
      <c r="AJ7472">
        <v>35</v>
      </c>
      <c r="AK7472">
        <v>35</v>
      </c>
      <c r="AL7472">
        <v>3.1818181818181799</v>
      </c>
      <c r="AM7472">
        <v>10</v>
      </c>
      <c r="AN7472">
        <v>35</v>
      </c>
      <c r="AO7472">
        <v>35</v>
      </c>
      <c r="AP7472">
        <v>20</v>
      </c>
      <c r="AQ7472">
        <v>8</v>
      </c>
      <c r="AR7472">
        <v>1</v>
      </c>
      <c r="AS7472">
        <v>1</v>
      </c>
      <c r="AT7472">
        <v>0</v>
      </c>
      <c r="AU7472">
        <v>0</v>
      </c>
      <c r="AV7472">
        <v>700000000</v>
      </c>
      <c r="AW7472">
        <v>700000000</v>
      </c>
      <c r="AX7472">
        <v>2.5</v>
      </c>
      <c r="AY7472">
        <v>2.5</v>
      </c>
      <c r="AZ7472">
        <v>1</v>
      </c>
      <c r="BA7472">
        <v>1</v>
      </c>
      <c r="BB7472">
        <v>0</v>
      </c>
      <c r="BC7472">
        <v>0</v>
      </c>
      <c r="BD7472">
        <v>1</v>
      </c>
      <c r="BE7472">
        <v>26475655.559999999</v>
      </c>
      <c r="BF7472">
        <v>26475655.559999999</v>
      </c>
      <c r="BG7472">
        <v>0</v>
      </c>
      <c r="BH7472">
        <v>0</v>
      </c>
    </row>
    <row r="7473" spans="1:60" x14ac:dyDescent="0.3">
      <c r="A7473">
        <v>793080</v>
      </c>
      <c r="B7473" t="s">
        <v>0</v>
      </c>
      <c r="C7473" t="s">
        <v>14</v>
      </c>
      <c r="D7473">
        <v>44</v>
      </c>
      <c r="E7473" t="s">
        <v>82</v>
      </c>
      <c r="F7473">
        <v>853</v>
      </c>
      <c r="G7473">
        <v>15</v>
      </c>
      <c r="H7473" t="s">
        <v>83</v>
      </c>
      <c r="I7473" t="s">
        <v>84</v>
      </c>
      <c r="J7473" t="s">
        <v>88</v>
      </c>
      <c r="K7473" t="s">
        <v>2</v>
      </c>
      <c r="L7473" t="s">
        <v>2</v>
      </c>
      <c r="M7473" t="s">
        <v>2</v>
      </c>
      <c r="N7473" t="s">
        <v>2</v>
      </c>
      <c r="O7473" t="s">
        <v>2</v>
      </c>
      <c r="P7473" t="s">
        <v>2</v>
      </c>
      <c r="Q7473" t="s">
        <v>2</v>
      </c>
      <c r="R7473" t="s">
        <v>2</v>
      </c>
      <c r="S7473" t="s">
        <v>2</v>
      </c>
      <c r="T7473" t="s">
        <v>2</v>
      </c>
      <c r="U7473" t="s">
        <v>2</v>
      </c>
      <c r="V7473" t="s">
        <v>2</v>
      </c>
      <c r="W7473" t="s">
        <v>2</v>
      </c>
      <c r="X7473" t="s">
        <v>2</v>
      </c>
      <c r="Y7473" t="s">
        <v>2</v>
      </c>
      <c r="Z7473" t="s">
        <v>2</v>
      </c>
      <c r="AA7473" t="s">
        <v>2</v>
      </c>
      <c r="AB7473" t="s">
        <v>2</v>
      </c>
      <c r="AC7473" t="s">
        <v>2</v>
      </c>
      <c r="AD7473" t="s">
        <v>2</v>
      </c>
      <c r="AE7473" t="s">
        <v>2</v>
      </c>
      <c r="AF7473">
        <v>5</v>
      </c>
      <c r="AG7473">
        <v>5</v>
      </c>
      <c r="AH7473">
        <v>5</v>
      </c>
      <c r="AI7473">
        <v>16</v>
      </c>
      <c r="AJ7473">
        <v>16</v>
      </c>
      <c r="AK7473">
        <v>16</v>
      </c>
      <c r="AL7473">
        <v>3.2</v>
      </c>
      <c r="AM7473">
        <v>7</v>
      </c>
      <c r="AN7473">
        <v>16</v>
      </c>
      <c r="AO7473">
        <v>16</v>
      </c>
      <c r="AP7473">
        <v>10</v>
      </c>
      <c r="AQ7473">
        <v>0</v>
      </c>
      <c r="AR7473">
        <v>1</v>
      </c>
      <c r="AS7473">
        <v>1</v>
      </c>
      <c r="AT7473">
        <v>0</v>
      </c>
      <c r="AU7473">
        <v>0</v>
      </c>
      <c r="AV7473">
        <v>310000000</v>
      </c>
      <c r="AW7473">
        <v>310000000</v>
      </c>
      <c r="AX7473">
        <v>1</v>
      </c>
      <c r="AY7473">
        <v>1</v>
      </c>
      <c r="AZ7473">
        <v>1</v>
      </c>
      <c r="BA7473">
        <v>1</v>
      </c>
      <c r="BB7473">
        <v>0</v>
      </c>
      <c r="BC7473">
        <v>0</v>
      </c>
      <c r="BD7473">
        <v>1</v>
      </c>
      <c r="BE7473">
        <v>231806.45</v>
      </c>
      <c r="BF7473">
        <v>231806.45</v>
      </c>
      <c r="BG7473">
        <v>0</v>
      </c>
      <c r="BH7473">
        <v>0</v>
      </c>
    </row>
    <row r="7474" spans="1:60" x14ac:dyDescent="0.3">
      <c r="A7474">
        <v>733827</v>
      </c>
      <c r="B7474" t="s">
        <v>0</v>
      </c>
      <c r="C7474" t="s">
        <v>14</v>
      </c>
      <c r="D7474">
        <v>21</v>
      </c>
      <c r="E7474" t="s">
        <v>82</v>
      </c>
      <c r="F7474">
        <v>859</v>
      </c>
      <c r="G7474">
        <v>0</v>
      </c>
      <c r="H7474" t="s">
        <v>83</v>
      </c>
      <c r="I7474" t="s">
        <v>82</v>
      </c>
      <c r="J7474" t="s">
        <v>88</v>
      </c>
      <c r="K7474" t="s">
        <v>2</v>
      </c>
      <c r="L7474" t="s">
        <v>2</v>
      </c>
      <c r="M7474" t="s">
        <v>2</v>
      </c>
      <c r="N7474" t="s">
        <v>2</v>
      </c>
      <c r="O7474" t="s">
        <v>2</v>
      </c>
      <c r="P7474" t="s">
        <v>2</v>
      </c>
      <c r="Q7474" t="s">
        <v>2</v>
      </c>
      <c r="R7474" t="s">
        <v>2</v>
      </c>
      <c r="S7474" t="s">
        <v>2</v>
      </c>
      <c r="T7474" t="s">
        <v>2</v>
      </c>
      <c r="U7474" t="s">
        <v>2</v>
      </c>
      <c r="V7474" t="s">
        <v>2</v>
      </c>
      <c r="W7474" t="s">
        <v>2</v>
      </c>
      <c r="X7474" t="s">
        <v>2</v>
      </c>
      <c r="Y7474" t="s">
        <v>2</v>
      </c>
      <c r="Z7474" t="s">
        <v>2</v>
      </c>
      <c r="AA7474" t="s">
        <v>2</v>
      </c>
      <c r="AB7474" t="s">
        <v>2</v>
      </c>
      <c r="AC7474" t="s">
        <v>2</v>
      </c>
      <c r="AD7474" t="s">
        <v>2</v>
      </c>
      <c r="AE7474" t="s">
        <v>2</v>
      </c>
      <c r="AF7474">
        <v>6</v>
      </c>
      <c r="AG7474">
        <v>6</v>
      </c>
      <c r="AH7474">
        <v>6</v>
      </c>
      <c r="AI7474">
        <v>12</v>
      </c>
      <c r="AJ7474">
        <v>12</v>
      </c>
      <c r="AK7474">
        <v>12</v>
      </c>
      <c r="AL7474">
        <v>2</v>
      </c>
      <c r="AM7474">
        <v>4</v>
      </c>
      <c r="AN7474">
        <v>12</v>
      </c>
      <c r="AO7474">
        <v>12</v>
      </c>
      <c r="AP7474">
        <v>2</v>
      </c>
      <c r="AQ7474">
        <v>12</v>
      </c>
      <c r="AR7474">
        <v>1</v>
      </c>
      <c r="AS7474">
        <v>1</v>
      </c>
      <c r="AT7474">
        <v>0</v>
      </c>
      <c r="AU7474">
        <v>0</v>
      </c>
      <c r="AV7474" t="s">
        <v>2</v>
      </c>
      <c r="AW7474" t="s">
        <v>2</v>
      </c>
      <c r="AX7474" t="s">
        <v>2</v>
      </c>
      <c r="AY7474" t="s">
        <v>2</v>
      </c>
      <c r="AZ7474">
        <v>1</v>
      </c>
      <c r="BA7474">
        <v>1</v>
      </c>
      <c r="BB7474">
        <v>0</v>
      </c>
      <c r="BC7474">
        <v>0</v>
      </c>
      <c r="BD7474">
        <v>1</v>
      </c>
      <c r="BE7474">
        <v>109677.42</v>
      </c>
      <c r="BF7474">
        <v>109677.42</v>
      </c>
      <c r="BG7474">
        <v>0</v>
      </c>
      <c r="BH7474">
        <v>0</v>
      </c>
    </row>
    <row r="7475" spans="1:60" x14ac:dyDescent="0.3">
      <c r="A7475">
        <v>782464</v>
      </c>
      <c r="B7475" t="s">
        <v>0</v>
      </c>
      <c r="C7475" t="s">
        <v>14</v>
      </c>
      <c r="D7475">
        <v>27</v>
      </c>
      <c r="E7475" t="s">
        <v>82</v>
      </c>
      <c r="F7475">
        <v>853</v>
      </c>
      <c r="G7475">
        <v>0</v>
      </c>
      <c r="H7475" t="s">
        <v>83</v>
      </c>
      <c r="I7475" t="s">
        <v>84</v>
      </c>
      <c r="J7475" t="s">
        <v>88</v>
      </c>
      <c r="K7475" t="s">
        <v>2</v>
      </c>
      <c r="L7475" t="s">
        <v>2</v>
      </c>
      <c r="M7475" t="s">
        <v>2</v>
      </c>
      <c r="N7475" t="s">
        <v>2</v>
      </c>
      <c r="O7475" t="s">
        <v>2</v>
      </c>
      <c r="P7475" t="s">
        <v>2</v>
      </c>
      <c r="Q7475" t="s">
        <v>2</v>
      </c>
      <c r="R7475" t="s">
        <v>2</v>
      </c>
      <c r="S7475" t="s">
        <v>2</v>
      </c>
      <c r="T7475" t="s">
        <v>2</v>
      </c>
      <c r="U7475" t="s">
        <v>2</v>
      </c>
      <c r="V7475" t="s">
        <v>2</v>
      </c>
      <c r="W7475" t="s">
        <v>2</v>
      </c>
      <c r="X7475" t="s">
        <v>2</v>
      </c>
      <c r="Y7475" t="s">
        <v>2</v>
      </c>
      <c r="Z7475" t="s">
        <v>2</v>
      </c>
      <c r="AA7475" t="s">
        <v>2</v>
      </c>
      <c r="AB7475" t="s">
        <v>2</v>
      </c>
      <c r="AC7475" t="s">
        <v>2</v>
      </c>
      <c r="AD7475" t="s">
        <v>2</v>
      </c>
      <c r="AE7475" t="s">
        <v>2</v>
      </c>
      <c r="AF7475">
        <v>6</v>
      </c>
      <c r="AG7475">
        <v>6</v>
      </c>
      <c r="AH7475">
        <v>6</v>
      </c>
      <c r="AI7475">
        <v>53</v>
      </c>
      <c r="AJ7475">
        <v>53</v>
      </c>
      <c r="AK7475">
        <v>53</v>
      </c>
      <c r="AL7475">
        <v>8.8333333333333304</v>
      </c>
      <c r="AM7475">
        <v>19</v>
      </c>
      <c r="AN7475">
        <v>53</v>
      </c>
      <c r="AO7475">
        <v>53</v>
      </c>
      <c r="AP7475">
        <v>0</v>
      </c>
      <c r="AQ7475">
        <v>0</v>
      </c>
      <c r="AR7475" t="s">
        <v>2</v>
      </c>
      <c r="AS7475" t="s">
        <v>2</v>
      </c>
      <c r="AT7475" t="s">
        <v>2</v>
      </c>
      <c r="AU7475" t="s">
        <v>2</v>
      </c>
      <c r="AV7475" t="s">
        <v>2</v>
      </c>
      <c r="AW7475" t="s">
        <v>2</v>
      </c>
      <c r="AX7475" t="s">
        <v>2</v>
      </c>
      <c r="AY7475" t="s">
        <v>2</v>
      </c>
      <c r="AZ7475" t="s">
        <v>2</v>
      </c>
      <c r="BA7475" t="s">
        <v>2</v>
      </c>
      <c r="BB7475" t="s">
        <v>2</v>
      </c>
      <c r="BC7475" t="s">
        <v>2</v>
      </c>
      <c r="BD7475" t="s">
        <v>2</v>
      </c>
      <c r="BE7475" t="s">
        <v>2</v>
      </c>
      <c r="BF7475" t="s">
        <v>2</v>
      </c>
      <c r="BG7475" t="s">
        <v>2</v>
      </c>
      <c r="BH7475" t="s">
        <v>2</v>
      </c>
    </row>
    <row r="7476" spans="1:60" x14ac:dyDescent="0.3">
      <c r="A7476">
        <v>252317</v>
      </c>
      <c r="B7476" t="s">
        <v>0</v>
      </c>
      <c r="C7476" t="s">
        <v>14</v>
      </c>
      <c r="D7476">
        <v>44</v>
      </c>
      <c r="E7476" t="s">
        <v>82</v>
      </c>
      <c r="F7476">
        <v>852</v>
      </c>
      <c r="G7476">
        <v>1</v>
      </c>
      <c r="H7476" t="s">
        <v>83</v>
      </c>
      <c r="I7476" t="s">
        <v>84</v>
      </c>
      <c r="J7476" t="s">
        <v>85</v>
      </c>
      <c r="K7476" t="s">
        <v>2</v>
      </c>
      <c r="L7476" t="s">
        <v>2</v>
      </c>
      <c r="M7476" t="s">
        <v>2</v>
      </c>
      <c r="N7476" t="s">
        <v>2</v>
      </c>
      <c r="O7476" t="s">
        <v>2</v>
      </c>
      <c r="P7476" t="s">
        <v>2</v>
      </c>
      <c r="Q7476" t="s">
        <v>2</v>
      </c>
      <c r="R7476" t="s">
        <v>2</v>
      </c>
      <c r="S7476" t="s">
        <v>2</v>
      </c>
      <c r="T7476" t="s">
        <v>2</v>
      </c>
      <c r="U7476" t="s">
        <v>2</v>
      </c>
      <c r="V7476" t="s">
        <v>2</v>
      </c>
      <c r="W7476" t="s">
        <v>2</v>
      </c>
      <c r="X7476" t="s">
        <v>2</v>
      </c>
      <c r="Y7476" t="s">
        <v>2</v>
      </c>
      <c r="Z7476" t="s">
        <v>2</v>
      </c>
      <c r="AA7476" t="s">
        <v>2</v>
      </c>
      <c r="AB7476" t="s">
        <v>2</v>
      </c>
      <c r="AC7476" t="s">
        <v>2</v>
      </c>
      <c r="AD7476" t="s">
        <v>2</v>
      </c>
      <c r="AE7476" t="s">
        <v>2</v>
      </c>
      <c r="AF7476">
        <v>7</v>
      </c>
      <c r="AG7476">
        <v>7</v>
      </c>
      <c r="AH7476">
        <v>7</v>
      </c>
      <c r="AI7476">
        <v>13</v>
      </c>
      <c r="AJ7476">
        <v>13</v>
      </c>
      <c r="AK7476">
        <v>13</v>
      </c>
      <c r="AL7476">
        <v>1.8571428571428601</v>
      </c>
      <c r="AM7476">
        <v>4</v>
      </c>
      <c r="AN7476">
        <v>13</v>
      </c>
      <c r="AO7476">
        <v>13</v>
      </c>
      <c r="AP7476">
        <v>6</v>
      </c>
      <c r="AQ7476">
        <v>0</v>
      </c>
      <c r="AR7476">
        <v>1</v>
      </c>
      <c r="AS7476">
        <v>1</v>
      </c>
      <c r="AT7476">
        <v>0</v>
      </c>
      <c r="AU7476">
        <v>0</v>
      </c>
      <c r="AV7476" t="s">
        <v>2</v>
      </c>
      <c r="AW7476" t="s">
        <v>2</v>
      </c>
      <c r="AX7476" t="s">
        <v>2</v>
      </c>
      <c r="AY7476" t="s">
        <v>2</v>
      </c>
      <c r="AZ7476" t="s">
        <v>2</v>
      </c>
      <c r="BA7476" t="s">
        <v>2</v>
      </c>
      <c r="BB7476" t="s">
        <v>2</v>
      </c>
      <c r="BC7476" t="s">
        <v>2</v>
      </c>
      <c r="BD7476" t="s">
        <v>2</v>
      </c>
      <c r="BE7476" t="s">
        <v>2</v>
      </c>
      <c r="BF7476" t="s">
        <v>2</v>
      </c>
      <c r="BG7476" t="s">
        <v>2</v>
      </c>
      <c r="BH7476" t="s">
        <v>2</v>
      </c>
    </row>
    <row r="7477" spans="1:60" x14ac:dyDescent="0.3">
      <c r="A7477">
        <v>152801</v>
      </c>
      <c r="B7477" t="s">
        <v>0</v>
      </c>
      <c r="C7477" t="s">
        <v>13</v>
      </c>
      <c r="D7477">
        <v>35</v>
      </c>
      <c r="E7477" t="s">
        <v>82</v>
      </c>
      <c r="F7477">
        <v>853</v>
      </c>
      <c r="G7477">
        <v>0</v>
      </c>
      <c r="H7477" t="s">
        <v>83</v>
      </c>
      <c r="I7477" t="s">
        <v>82</v>
      </c>
      <c r="J7477" t="s">
        <v>88</v>
      </c>
      <c r="K7477" t="s">
        <v>2</v>
      </c>
      <c r="L7477" t="s">
        <v>2</v>
      </c>
      <c r="M7477" t="s">
        <v>2</v>
      </c>
      <c r="N7477" t="s">
        <v>2</v>
      </c>
      <c r="O7477" t="s">
        <v>2</v>
      </c>
      <c r="P7477" t="s">
        <v>2</v>
      </c>
      <c r="Q7477" t="s">
        <v>2</v>
      </c>
      <c r="R7477" t="s">
        <v>2</v>
      </c>
      <c r="S7477" t="s">
        <v>2</v>
      </c>
      <c r="T7477" t="s">
        <v>2</v>
      </c>
      <c r="U7477" t="s">
        <v>2</v>
      </c>
      <c r="V7477" t="s">
        <v>2</v>
      </c>
      <c r="W7477" t="s">
        <v>2</v>
      </c>
      <c r="X7477" t="s">
        <v>2</v>
      </c>
      <c r="Y7477" t="s">
        <v>2</v>
      </c>
      <c r="Z7477" t="s">
        <v>2</v>
      </c>
      <c r="AA7477" t="s">
        <v>2</v>
      </c>
      <c r="AB7477" t="s">
        <v>2</v>
      </c>
      <c r="AC7477" t="s">
        <v>2</v>
      </c>
      <c r="AD7477" t="s">
        <v>2</v>
      </c>
      <c r="AE7477" t="s">
        <v>2</v>
      </c>
      <c r="AF7477">
        <v>4</v>
      </c>
      <c r="AG7477">
        <v>4</v>
      </c>
      <c r="AH7477">
        <v>4</v>
      </c>
      <c r="AI7477">
        <v>15</v>
      </c>
      <c r="AJ7477">
        <v>15</v>
      </c>
      <c r="AK7477">
        <v>15</v>
      </c>
      <c r="AL7477">
        <v>3.75</v>
      </c>
      <c r="AM7477">
        <v>6</v>
      </c>
      <c r="AN7477">
        <v>15</v>
      </c>
      <c r="AO7477">
        <v>15</v>
      </c>
      <c r="AP7477">
        <v>0</v>
      </c>
      <c r="AQ7477">
        <v>6</v>
      </c>
      <c r="AR7477" t="s">
        <v>2</v>
      </c>
      <c r="AS7477" t="s">
        <v>2</v>
      </c>
      <c r="AT7477" t="s">
        <v>2</v>
      </c>
      <c r="AU7477" t="s">
        <v>2</v>
      </c>
      <c r="AV7477" t="s">
        <v>2</v>
      </c>
      <c r="AW7477" t="s">
        <v>2</v>
      </c>
      <c r="AX7477" t="s">
        <v>2</v>
      </c>
      <c r="AY7477" t="s">
        <v>2</v>
      </c>
      <c r="AZ7477">
        <v>0</v>
      </c>
      <c r="BA7477">
        <v>0</v>
      </c>
      <c r="BB7477">
        <v>2</v>
      </c>
      <c r="BC7477">
        <v>2</v>
      </c>
      <c r="BD7477">
        <v>2</v>
      </c>
      <c r="BE7477">
        <v>0</v>
      </c>
      <c r="BF7477">
        <v>0</v>
      </c>
      <c r="BG7477">
        <v>29451612.899999999</v>
      </c>
      <c r="BH7477">
        <v>29451612.899999999</v>
      </c>
    </row>
    <row r="7478" spans="1:60" x14ac:dyDescent="0.3">
      <c r="A7478">
        <v>416458</v>
      </c>
      <c r="B7478" t="s">
        <v>0</v>
      </c>
      <c r="C7478" t="s">
        <v>14</v>
      </c>
      <c r="D7478">
        <v>36</v>
      </c>
      <c r="E7478" t="s">
        <v>82</v>
      </c>
      <c r="F7478">
        <v>846</v>
      </c>
      <c r="G7478">
        <v>0</v>
      </c>
      <c r="H7478" t="s">
        <v>83</v>
      </c>
      <c r="I7478" t="s">
        <v>82</v>
      </c>
      <c r="J7478" t="s">
        <v>88</v>
      </c>
      <c r="K7478" t="s">
        <v>2</v>
      </c>
      <c r="L7478" t="s">
        <v>2</v>
      </c>
      <c r="M7478" t="s">
        <v>2</v>
      </c>
      <c r="N7478" t="s">
        <v>2</v>
      </c>
      <c r="O7478" t="s">
        <v>2</v>
      </c>
      <c r="P7478" t="s">
        <v>2</v>
      </c>
      <c r="Q7478" t="s">
        <v>2</v>
      </c>
      <c r="R7478" t="s">
        <v>2</v>
      </c>
      <c r="S7478" t="s">
        <v>2</v>
      </c>
      <c r="T7478" t="s">
        <v>2</v>
      </c>
      <c r="U7478" t="s">
        <v>2</v>
      </c>
      <c r="V7478" t="s">
        <v>2</v>
      </c>
      <c r="W7478" t="s">
        <v>2</v>
      </c>
      <c r="X7478" t="s">
        <v>2</v>
      </c>
      <c r="Y7478" t="s">
        <v>2</v>
      </c>
      <c r="Z7478" t="s">
        <v>2</v>
      </c>
      <c r="AA7478" t="s">
        <v>2</v>
      </c>
      <c r="AB7478" t="s">
        <v>2</v>
      </c>
      <c r="AC7478" t="s">
        <v>2</v>
      </c>
      <c r="AD7478" t="s">
        <v>2</v>
      </c>
      <c r="AE7478" t="s">
        <v>2</v>
      </c>
      <c r="AF7478">
        <v>3</v>
      </c>
      <c r="AG7478">
        <v>3</v>
      </c>
      <c r="AH7478">
        <v>3</v>
      </c>
      <c r="AI7478">
        <v>6</v>
      </c>
      <c r="AJ7478">
        <v>6</v>
      </c>
      <c r="AK7478">
        <v>6</v>
      </c>
      <c r="AL7478">
        <v>2</v>
      </c>
      <c r="AM7478">
        <v>4</v>
      </c>
      <c r="AN7478">
        <v>6</v>
      </c>
      <c r="AO7478">
        <v>6</v>
      </c>
      <c r="AP7478">
        <v>0</v>
      </c>
      <c r="AQ7478">
        <v>0</v>
      </c>
      <c r="AR7478" t="s">
        <v>2</v>
      </c>
      <c r="AS7478" t="s">
        <v>2</v>
      </c>
      <c r="AT7478" t="s">
        <v>2</v>
      </c>
      <c r="AU7478" t="s">
        <v>2</v>
      </c>
      <c r="AV7478" t="s">
        <v>2</v>
      </c>
      <c r="AW7478" t="s">
        <v>2</v>
      </c>
      <c r="AX7478" t="s">
        <v>2</v>
      </c>
      <c r="AY7478" t="s">
        <v>2</v>
      </c>
      <c r="AZ7478">
        <v>1</v>
      </c>
      <c r="BA7478">
        <v>1</v>
      </c>
      <c r="BB7478">
        <v>0</v>
      </c>
      <c r="BC7478">
        <v>0</v>
      </c>
      <c r="BD7478">
        <v>1</v>
      </c>
      <c r="BE7478">
        <v>25806.45</v>
      </c>
      <c r="BF7478">
        <v>25806.45</v>
      </c>
      <c r="BG7478">
        <v>0</v>
      </c>
      <c r="BH7478">
        <v>0</v>
      </c>
    </row>
    <row r="7479" spans="1:60" x14ac:dyDescent="0.3">
      <c r="A7479">
        <v>654292</v>
      </c>
      <c r="B7479" t="s">
        <v>0</v>
      </c>
      <c r="C7479" t="s">
        <v>14</v>
      </c>
      <c r="D7479">
        <v>58</v>
      </c>
      <c r="E7479" t="s">
        <v>82</v>
      </c>
      <c r="F7479">
        <v>904</v>
      </c>
      <c r="G7479">
        <v>27</v>
      </c>
      <c r="H7479" t="s">
        <v>83</v>
      </c>
      <c r="I7479" t="s">
        <v>84</v>
      </c>
      <c r="J7479" t="s">
        <v>85</v>
      </c>
      <c r="K7479">
        <v>1</v>
      </c>
      <c r="L7479">
        <v>1</v>
      </c>
      <c r="M7479">
        <v>1</v>
      </c>
      <c r="N7479" t="s">
        <v>98</v>
      </c>
      <c r="O7479" t="s">
        <v>130</v>
      </c>
      <c r="P7479">
        <v>1</v>
      </c>
      <c r="Q7479">
        <v>9475700</v>
      </c>
      <c r="R7479">
        <v>9475700</v>
      </c>
      <c r="S7479">
        <v>9475700</v>
      </c>
      <c r="T7479">
        <v>1</v>
      </c>
      <c r="U7479">
        <v>1</v>
      </c>
      <c r="V7479">
        <v>1</v>
      </c>
      <c r="W7479">
        <v>1</v>
      </c>
      <c r="X7479">
        <v>1</v>
      </c>
      <c r="Y7479">
        <v>9475700</v>
      </c>
      <c r="Z7479">
        <v>9475700</v>
      </c>
      <c r="AA7479">
        <v>1</v>
      </c>
      <c r="AB7479">
        <v>1</v>
      </c>
      <c r="AC7479">
        <v>41</v>
      </c>
      <c r="AD7479" t="s">
        <v>2</v>
      </c>
      <c r="AE7479">
        <v>1</v>
      </c>
      <c r="AF7479">
        <v>9</v>
      </c>
      <c r="AG7479">
        <v>9</v>
      </c>
      <c r="AH7479">
        <v>9</v>
      </c>
      <c r="AI7479">
        <v>30</v>
      </c>
      <c r="AJ7479">
        <v>30</v>
      </c>
      <c r="AK7479">
        <v>30</v>
      </c>
      <c r="AL7479">
        <v>3.3333333333333299</v>
      </c>
      <c r="AM7479">
        <v>6</v>
      </c>
      <c r="AN7479">
        <v>15</v>
      </c>
      <c r="AO7479">
        <v>22</v>
      </c>
      <c r="AP7479">
        <v>18</v>
      </c>
      <c r="AQ7479">
        <v>30</v>
      </c>
      <c r="AR7479">
        <v>0</v>
      </c>
      <c r="AS7479">
        <v>0</v>
      </c>
      <c r="AT7479">
        <v>1</v>
      </c>
      <c r="AU7479">
        <v>1</v>
      </c>
      <c r="AV7479">
        <v>41398350</v>
      </c>
      <c r="AW7479">
        <v>61105100</v>
      </c>
      <c r="AX7479">
        <v>1</v>
      </c>
      <c r="AY7479">
        <v>1</v>
      </c>
      <c r="AZ7479">
        <v>1</v>
      </c>
      <c r="BA7479">
        <v>1</v>
      </c>
      <c r="BB7479">
        <v>0.33333333333333298</v>
      </c>
      <c r="BC7479">
        <v>0.5</v>
      </c>
      <c r="BD7479">
        <v>1.5</v>
      </c>
      <c r="BE7479">
        <v>12768586.276666701</v>
      </c>
      <c r="BF7479">
        <v>18736701.995000001</v>
      </c>
      <c r="BG7479">
        <v>1190476.19</v>
      </c>
      <c r="BH7479">
        <v>1785714.2849999999</v>
      </c>
    </row>
    <row r="7480" spans="1:60" x14ac:dyDescent="0.3">
      <c r="A7480">
        <v>4596</v>
      </c>
      <c r="B7480" t="s">
        <v>0</v>
      </c>
      <c r="C7480" t="s">
        <v>13</v>
      </c>
      <c r="D7480">
        <v>22</v>
      </c>
      <c r="E7480" t="s">
        <v>82</v>
      </c>
      <c r="F7480">
        <v>860</v>
      </c>
      <c r="G7480">
        <v>0</v>
      </c>
      <c r="H7480" t="s">
        <v>83</v>
      </c>
      <c r="I7480" t="s">
        <v>84</v>
      </c>
      <c r="J7480" t="s">
        <v>88</v>
      </c>
      <c r="K7480" t="s">
        <v>2</v>
      </c>
      <c r="L7480" t="s">
        <v>2</v>
      </c>
      <c r="M7480" t="s">
        <v>2</v>
      </c>
      <c r="N7480" t="s">
        <v>2</v>
      </c>
      <c r="O7480" t="s">
        <v>2</v>
      </c>
      <c r="P7480" t="s">
        <v>2</v>
      </c>
      <c r="Q7480" t="s">
        <v>2</v>
      </c>
      <c r="R7480" t="s">
        <v>2</v>
      </c>
      <c r="S7480" t="s">
        <v>2</v>
      </c>
      <c r="T7480" t="s">
        <v>2</v>
      </c>
      <c r="U7480" t="s">
        <v>2</v>
      </c>
      <c r="V7480" t="s">
        <v>2</v>
      </c>
      <c r="W7480" t="s">
        <v>2</v>
      </c>
      <c r="X7480" t="s">
        <v>2</v>
      </c>
      <c r="Y7480" t="s">
        <v>2</v>
      </c>
      <c r="Z7480" t="s">
        <v>2</v>
      </c>
      <c r="AA7480" t="s">
        <v>2</v>
      </c>
      <c r="AB7480" t="s">
        <v>2</v>
      </c>
      <c r="AC7480" t="s">
        <v>2</v>
      </c>
      <c r="AD7480" t="s">
        <v>2</v>
      </c>
      <c r="AE7480" t="s">
        <v>2</v>
      </c>
      <c r="AF7480">
        <v>30</v>
      </c>
      <c r="AG7480">
        <v>30</v>
      </c>
      <c r="AH7480">
        <v>30</v>
      </c>
      <c r="AI7480">
        <v>112</v>
      </c>
      <c r="AJ7480">
        <v>112</v>
      </c>
      <c r="AK7480">
        <v>112</v>
      </c>
      <c r="AL7480">
        <v>3.7333333333333298</v>
      </c>
      <c r="AM7480">
        <v>11</v>
      </c>
      <c r="AN7480">
        <v>112</v>
      </c>
      <c r="AO7480">
        <v>112</v>
      </c>
      <c r="AP7480">
        <v>3</v>
      </c>
      <c r="AQ7480">
        <v>0</v>
      </c>
      <c r="AR7480">
        <v>1</v>
      </c>
      <c r="AS7480">
        <v>1</v>
      </c>
      <c r="AT7480">
        <v>0</v>
      </c>
      <c r="AU7480">
        <v>0</v>
      </c>
      <c r="AV7480" t="s">
        <v>2</v>
      </c>
      <c r="AW7480" t="s">
        <v>2</v>
      </c>
      <c r="AX7480" t="s">
        <v>2</v>
      </c>
      <c r="AY7480" t="s">
        <v>2</v>
      </c>
      <c r="AZ7480">
        <v>1</v>
      </c>
      <c r="BA7480">
        <v>1</v>
      </c>
      <c r="BB7480">
        <v>0</v>
      </c>
      <c r="BC7480">
        <v>0</v>
      </c>
      <c r="BD7480">
        <v>1</v>
      </c>
      <c r="BE7480">
        <v>2067032.26</v>
      </c>
      <c r="BF7480">
        <v>2067032.26</v>
      </c>
      <c r="BG7480">
        <v>0</v>
      </c>
      <c r="BH7480">
        <v>0</v>
      </c>
    </row>
    <row r="7481" spans="1:60" x14ac:dyDescent="0.3">
      <c r="A7481">
        <v>637198</v>
      </c>
      <c r="B7481" t="s">
        <v>0</v>
      </c>
      <c r="C7481" t="s">
        <v>13</v>
      </c>
      <c r="D7481">
        <v>30</v>
      </c>
      <c r="E7481" t="s">
        <v>82</v>
      </c>
      <c r="F7481">
        <v>855</v>
      </c>
      <c r="G7481">
        <v>1</v>
      </c>
      <c r="H7481" t="s">
        <v>83</v>
      </c>
      <c r="I7481" t="s">
        <v>84</v>
      </c>
      <c r="J7481" t="s">
        <v>88</v>
      </c>
      <c r="K7481" t="s">
        <v>2</v>
      </c>
      <c r="L7481" t="s">
        <v>2</v>
      </c>
      <c r="M7481" t="s">
        <v>2</v>
      </c>
      <c r="N7481" t="s">
        <v>2</v>
      </c>
      <c r="O7481" t="s">
        <v>2</v>
      </c>
      <c r="P7481" t="s">
        <v>2</v>
      </c>
      <c r="Q7481" t="s">
        <v>2</v>
      </c>
      <c r="R7481" t="s">
        <v>2</v>
      </c>
      <c r="S7481" t="s">
        <v>2</v>
      </c>
      <c r="T7481" t="s">
        <v>2</v>
      </c>
      <c r="U7481" t="s">
        <v>2</v>
      </c>
      <c r="V7481" t="s">
        <v>2</v>
      </c>
      <c r="W7481" t="s">
        <v>2</v>
      </c>
      <c r="X7481" t="s">
        <v>2</v>
      </c>
      <c r="Y7481" t="s">
        <v>2</v>
      </c>
      <c r="Z7481" t="s">
        <v>2</v>
      </c>
      <c r="AA7481" t="s">
        <v>2</v>
      </c>
      <c r="AB7481" t="s">
        <v>2</v>
      </c>
      <c r="AC7481" t="s">
        <v>2</v>
      </c>
      <c r="AD7481" t="s">
        <v>2</v>
      </c>
      <c r="AE7481" t="s">
        <v>2</v>
      </c>
      <c r="AF7481">
        <v>1</v>
      </c>
      <c r="AG7481">
        <v>1</v>
      </c>
      <c r="AH7481">
        <v>1</v>
      </c>
      <c r="AI7481">
        <v>2</v>
      </c>
      <c r="AJ7481">
        <v>2</v>
      </c>
      <c r="AK7481">
        <v>2</v>
      </c>
      <c r="AL7481">
        <v>2</v>
      </c>
      <c r="AM7481">
        <v>2</v>
      </c>
      <c r="AN7481">
        <v>2</v>
      </c>
      <c r="AO7481">
        <v>2</v>
      </c>
      <c r="AP7481" t="s">
        <v>2</v>
      </c>
      <c r="AQ7481">
        <v>3</v>
      </c>
      <c r="AR7481" t="s">
        <v>2</v>
      </c>
      <c r="AS7481" t="s">
        <v>2</v>
      </c>
      <c r="AT7481" t="s">
        <v>2</v>
      </c>
      <c r="AU7481" t="s">
        <v>2</v>
      </c>
      <c r="AV7481" t="s">
        <v>2</v>
      </c>
      <c r="AW7481" t="s">
        <v>2</v>
      </c>
      <c r="AX7481" t="s">
        <v>2</v>
      </c>
      <c r="AY7481" t="s">
        <v>2</v>
      </c>
      <c r="AZ7481" t="s">
        <v>2</v>
      </c>
      <c r="BA7481" t="s">
        <v>2</v>
      </c>
      <c r="BB7481" t="s">
        <v>2</v>
      </c>
      <c r="BC7481" t="s">
        <v>2</v>
      </c>
      <c r="BD7481" t="s">
        <v>2</v>
      </c>
      <c r="BE7481" t="s">
        <v>2</v>
      </c>
      <c r="BF7481" t="s">
        <v>2</v>
      </c>
      <c r="BG7481" t="s">
        <v>2</v>
      </c>
      <c r="BH7481" t="s">
        <v>2</v>
      </c>
    </row>
    <row r="7482" spans="1:60" x14ac:dyDescent="0.3">
      <c r="A7482">
        <v>341953</v>
      </c>
      <c r="B7482" t="s">
        <v>0</v>
      </c>
      <c r="C7482" t="s">
        <v>14</v>
      </c>
      <c r="D7482">
        <v>28</v>
      </c>
      <c r="E7482" t="s">
        <v>82</v>
      </c>
      <c r="F7482">
        <v>854</v>
      </c>
      <c r="G7482">
        <v>0</v>
      </c>
      <c r="H7482" t="s">
        <v>83</v>
      </c>
      <c r="I7482" t="s">
        <v>84</v>
      </c>
      <c r="J7482" t="s">
        <v>88</v>
      </c>
      <c r="K7482">
        <v>5</v>
      </c>
      <c r="L7482">
        <v>5</v>
      </c>
      <c r="M7482">
        <v>5</v>
      </c>
      <c r="N7482" t="s">
        <v>86</v>
      </c>
      <c r="O7482" t="s">
        <v>87</v>
      </c>
      <c r="P7482">
        <v>3</v>
      </c>
      <c r="Q7482">
        <v>5438897</v>
      </c>
      <c r="R7482">
        <v>1087779.3999999999</v>
      </c>
      <c r="S7482">
        <v>4000000</v>
      </c>
      <c r="T7482">
        <v>5</v>
      </c>
      <c r="U7482">
        <v>5</v>
      </c>
      <c r="V7482">
        <v>5</v>
      </c>
      <c r="W7482">
        <v>1</v>
      </c>
      <c r="X7482">
        <v>1</v>
      </c>
      <c r="Y7482">
        <v>5438897</v>
      </c>
      <c r="Z7482">
        <v>5438897</v>
      </c>
      <c r="AA7482">
        <v>5</v>
      </c>
      <c r="AB7482">
        <v>5</v>
      </c>
      <c r="AC7482">
        <v>0</v>
      </c>
      <c r="AD7482">
        <v>9</v>
      </c>
      <c r="AE7482">
        <v>5</v>
      </c>
      <c r="AF7482">
        <v>34</v>
      </c>
      <c r="AG7482">
        <v>34</v>
      </c>
      <c r="AH7482">
        <v>34</v>
      </c>
      <c r="AI7482">
        <v>129</v>
      </c>
      <c r="AJ7482">
        <v>129</v>
      </c>
      <c r="AK7482">
        <v>129</v>
      </c>
      <c r="AL7482">
        <v>3.7941176470588198</v>
      </c>
      <c r="AM7482">
        <v>53</v>
      </c>
      <c r="AN7482">
        <v>129</v>
      </c>
      <c r="AO7482">
        <v>129</v>
      </c>
      <c r="AP7482">
        <v>7</v>
      </c>
      <c r="AQ7482">
        <v>0</v>
      </c>
      <c r="AR7482">
        <v>1</v>
      </c>
      <c r="AS7482">
        <v>1</v>
      </c>
      <c r="AT7482">
        <v>0</v>
      </c>
      <c r="AU7482">
        <v>0</v>
      </c>
      <c r="AV7482" t="s">
        <v>2</v>
      </c>
      <c r="AW7482" t="s">
        <v>2</v>
      </c>
      <c r="AX7482" t="s">
        <v>2</v>
      </c>
      <c r="AY7482" t="s">
        <v>2</v>
      </c>
      <c r="AZ7482">
        <v>1</v>
      </c>
      <c r="BA7482">
        <v>1</v>
      </c>
      <c r="BB7482">
        <v>0</v>
      </c>
      <c r="BC7482">
        <v>0</v>
      </c>
      <c r="BD7482">
        <v>1</v>
      </c>
      <c r="BE7482">
        <v>477846.32</v>
      </c>
      <c r="BF7482">
        <v>477846.32</v>
      </c>
      <c r="BG7482">
        <v>0</v>
      </c>
      <c r="BH7482">
        <v>0</v>
      </c>
    </row>
    <row r="7483" spans="1:60" x14ac:dyDescent="0.3">
      <c r="A7483">
        <v>588253</v>
      </c>
      <c r="B7483" t="s">
        <v>0</v>
      </c>
      <c r="C7483" t="s">
        <v>14</v>
      </c>
      <c r="D7483">
        <v>52</v>
      </c>
      <c r="E7483" t="s">
        <v>82</v>
      </c>
      <c r="F7483">
        <v>880</v>
      </c>
      <c r="G7483">
        <v>0</v>
      </c>
      <c r="H7483" t="s">
        <v>83</v>
      </c>
      <c r="I7483" t="s">
        <v>84</v>
      </c>
      <c r="J7483" t="s">
        <v>85</v>
      </c>
      <c r="K7483">
        <v>6</v>
      </c>
      <c r="L7483">
        <v>6</v>
      </c>
      <c r="M7483">
        <v>4</v>
      </c>
      <c r="N7483" t="s">
        <v>91</v>
      </c>
      <c r="O7483" t="s">
        <v>95</v>
      </c>
      <c r="P7483">
        <v>5</v>
      </c>
      <c r="Q7483">
        <v>5060000</v>
      </c>
      <c r="R7483">
        <v>843333.33333333302</v>
      </c>
      <c r="S7483">
        <v>2000000</v>
      </c>
      <c r="T7483">
        <v>6</v>
      </c>
      <c r="U7483">
        <v>6</v>
      </c>
      <c r="V7483">
        <v>4</v>
      </c>
      <c r="W7483">
        <v>1</v>
      </c>
      <c r="X7483">
        <v>1</v>
      </c>
      <c r="Y7483">
        <v>2530000</v>
      </c>
      <c r="Z7483">
        <v>5030000</v>
      </c>
      <c r="AA7483">
        <v>3</v>
      </c>
      <c r="AB7483">
        <v>4</v>
      </c>
      <c r="AC7483">
        <v>0</v>
      </c>
      <c r="AD7483">
        <v>9</v>
      </c>
      <c r="AE7483">
        <v>6</v>
      </c>
      <c r="AF7483">
        <v>29</v>
      </c>
      <c r="AG7483">
        <v>29</v>
      </c>
      <c r="AH7483">
        <v>12</v>
      </c>
      <c r="AI7483">
        <v>231</v>
      </c>
      <c r="AJ7483">
        <v>231</v>
      </c>
      <c r="AK7483">
        <v>87</v>
      </c>
      <c r="AL7483">
        <v>7.9655172413793096</v>
      </c>
      <c r="AM7483">
        <v>27</v>
      </c>
      <c r="AN7483">
        <v>115.5</v>
      </c>
      <c r="AO7483">
        <v>144</v>
      </c>
      <c r="AP7483">
        <v>25</v>
      </c>
      <c r="AQ7483">
        <v>0</v>
      </c>
      <c r="AR7483">
        <v>1</v>
      </c>
      <c r="AS7483">
        <v>1</v>
      </c>
      <c r="AT7483">
        <v>0</v>
      </c>
      <c r="AU7483">
        <v>0</v>
      </c>
      <c r="AV7483" t="s">
        <v>2</v>
      </c>
      <c r="AW7483" t="s">
        <v>2</v>
      </c>
      <c r="AX7483" t="s">
        <v>2</v>
      </c>
      <c r="AY7483" t="s">
        <v>2</v>
      </c>
      <c r="AZ7483">
        <v>1</v>
      </c>
      <c r="BA7483">
        <v>1</v>
      </c>
      <c r="BB7483">
        <v>0</v>
      </c>
      <c r="BC7483">
        <v>0</v>
      </c>
      <c r="BD7483">
        <v>1</v>
      </c>
      <c r="BE7483">
        <v>158412.32999999999</v>
      </c>
      <c r="BF7483">
        <v>158412.32999999999</v>
      </c>
      <c r="BG7483">
        <v>0</v>
      </c>
      <c r="BH7483">
        <v>0</v>
      </c>
    </row>
    <row r="7484" spans="1:60" x14ac:dyDescent="0.3">
      <c r="A7484">
        <v>202392</v>
      </c>
      <c r="B7484" t="s">
        <v>0</v>
      </c>
      <c r="C7484" t="s">
        <v>13</v>
      </c>
      <c r="D7484">
        <v>25</v>
      </c>
      <c r="E7484" t="s">
        <v>84</v>
      </c>
      <c r="F7484">
        <v>931</v>
      </c>
      <c r="G7484">
        <v>0</v>
      </c>
      <c r="H7484" t="s">
        <v>83</v>
      </c>
      <c r="I7484" t="s">
        <v>84</v>
      </c>
      <c r="J7484" t="s">
        <v>88</v>
      </c>
      <c r="K7484">
        <v>2</v>
      </c>
      <c r="L7484">
        <v>2</v>
      </c>
      <c r="M7484">
        <v>2</v>
      </c>
      <c r="N7484" t="s">
        <v>127</v>
      </c>
      <c r="O7484" t="s">
        <v>97</v>
      </c>
      <c r="P7484">
        <v>1</v>
      </c>
      <c r="Q7484">
        <v>31228657</v>
      </c>
      <c r="R7484">
        <v>15614328.5</v>
      </c>
      <c r="S7484">
        <v>28728657</v>
      </c>
      <c r="T7484">
        <v>3</v>
      </c>
      <c r="U7484">
        <v>3</v>
      </c>
      <c r="V7484">
        <v>3</v>
      </c>
      <c r="W7484">
        <v>1.5</v>
      </c>
      <c r="X7484">
        <v>2</v>
      </c>
      <c r="Y7484">
        <v>31228657</v>
      </c>
      <c r="Z7484">
        <v>31228657</v>
      </c>
      <c r="AA7484">
        <v>3</v>
      </c>
      <c r="AB7484">
        <v>3</v>
      </c>
      <c r="AC7484">
        <v>76</v>
      </c>
      <c r="AD7484">
        <v>0</v>
      </c>
      <c r="AE7484">
        <v>1</v>
      </c>
      <c r="AF7484">
        <v>46</v>
      </c>
      <c r="AG7484">
        <v>46</v>
      </c>
      <c r="AH7484">
        <v>46</v>
      </c>
      <c r="AI7484">
        <v>199</v>
      </c>
      <c r="AJ7484">
        <v>199</v>
      </c>
      <c r="AK7484">
        <v>199</v>
      </c>
      <c r="AL7484">
        <v>4.3260869565217401</v>
      </c>
      <c r="AM7484">
        <v>41</v>
      </c>
      <c r="AN7484">
        <v>199</v>
      </c>
      <c r="AO7484">
        <v>199</v>
      </c>
      <c r="AP7484">
        <v>4</v>
      </c>
      <c r="AQ7484">
        <v>75</v>
      </c>
      <c r="AR7484">
        <v>0</v>
      </c>
      <c r="AS7484">
        <v>0</v>
      </c>
      <c r="AT7484">
        <v>1</v>
      </c>
      <c r="AU7484">
        <v>1</v>
      </c>
      <c r="AV7484">
        <v>742730666.66666698</v>
      </c>
      <c r="AW7484">
        <v>879096000</v>
      </c>
      <c r="AX7484">
        <v>2</v>
      </c>
      <c r="AY7484">
        <v>2.5</v>
      </c>
      <c r="AZ7484">
        <v>1</v>
      </c>
      <c r="BA7484">
        <v>1</v>
      </c>
      <c r="BB7484">
        <v>0</v>
      </c>
      <c r="BC7484">
        <v>0</v>
      </c>
      <c r="BD7484">
        <v>1</v>
      </c>
      <c r="BE7484">
        <v>621018.39666666696</v>
      </c>
      <c r="BF7484">
        <v>861624.37</v>
      </c>
      <c r="BG7484">
        <v>0</v>
      </c>
      <c r="BH7484">
        <v>0</v>
      </c>
    </row>
    <row r="7485" spans="1:60" x14ac:dyDescent="0.3">
      <c r="A7485">
        <v>914103</v>
      </c>
      <c r="B7485" t="s">
        <v>0</v>
      </c>
      <c r="C7485" t="s">
        <v>13</v>
      </c>
      <c r="D7485">
        <v>21</v>
      </c>
      <c r="E7485" t="s">
        <v>82</v>
      </c>
      <c r="F7485">
        <v>919</v>
      </c>
      <c r="G7485">
        <v>0</v>
      </c>
      <c r="H7485" t="s">
        <v>83</v>
      </c>
      <c r="I7485" t="s">
        <v>84</v>
      </c>
      <c r="J7485" t="s">
        <v>85</v>
      </c>
      <c r="K7485">
        <v>1</v>
      </c>
      <c r="L7485">
        <v>1</v>
      </c>
      <c r="M7485">
        <v>1</v>
      </c>
      <c r="N7485" t="s">
        <v>86</v>
      </c>
      <c r="O7485" t="s">
        <v>87</v>
      </c>
      <c r="P7485">
        <v>1</v>
      </c>
      <c r="Q7485">
        <v>210000</v>
      </c>
      <c r="R7485">
        <v>210000</v>
      </c>
      <c r="S7485">
        <v>210000</v>
      </c>
      <c r="T7485">
        <v>1</v>
      </c>
      <c r="U7485">
        <v>1</v>
      </c>
      <c r="V7485">
        <v>1</v>
      </c>
      <c r="W7485">
        <v>1</v>
      </c>
      <c r="X7485">
        <v>1</v>
      </c>
      <c r="Y7485">
        <v>210000</v>
      </c>
      <c r="Z7485">
        <v>210000</v>
      </c>
      <c r="AA7485">
        <v>1</v>
      </c>
      <c r="AB7485">
        <v>1</v>
      </c>
      <c r="AC7485">
        <v>60</v>
      </c>
      <c r="AD7485" t="s">
        <v>2</v>
      </c>
      <c r="AE7485">
        <v>1</v>
      </c>
      <c r="AF7485">
        <v>12</v>
      </c>
      <c r="AG7485">
        <v>12</v>
      </c>
      <c r="AH7485">
        <v>12</v>
      </c>
      <c r="AI7485">
        <v>18</v>
      </c>
      <c r="AJ7485">
        <v>18</v>
      </c>
      <c r="AK7485">
        <v>18</v>
      </c>
      <c r="AL7485">
        <v>1.5</v>
      </c>
      <c r="AM7485">
        <v>3</v>
      </c>
      <c r="AN7485">
        <v>18</v>
      </c>
      <c r="AO7485">
        <v>18</v>
      </c>
      <c r="AP7485">
        <v>8</v>
      </c>
      <c r="AQ7485">
        <v>60</v>
      </c>
      <c r="AR7485">
        <v>1</v>
      </c>
      <c r="AS7485">
        <v>1</v>
      </c>
      <c r="AT7485">
        <v>0</v>
      </c>
      <c r="AU7485">
        <v>0</v>
      </c>
      <c r="AV7485" t="s">
        <v>2</v>
      </c>
      <c r="AW7485" t="s">
        <v>2</v>
      </c>
      <c r="AX7485" t="s">
        <v>2</v>
      </c>
      <c r="AY7485" t="s">
        <v>2</v>
      </c>
      <c r="AZ7485">
        <v>1</v>
      </c>
      <c r="BA7485">
        <v>1</v>
      </c>
      <c r="BB7485">
        <v>0</v>
      </c>
      <c r="BC7485">
        <v>0</v>
      </c>
      <c r="BD7485">
        <v>1</v>
      </c>
      <c r="BE7485">
        <v>1538303.45666667</v>
      </c>
      <c r="BF7485">
        <v>1721342.28</v>
      </c>
      <c r="BG7485">
        <v>0</v>
      </c>
      <c r="BH7485">
        <v>0</v>
      </c>
    </row>
    <row r="7486" spans="1:60" x14ac:dyDescent="0.3">
      <c r="A7486">
        <v>103872</v>
      </c>
      <c r="B7486" t="s">
        <v>0</v>
      </c>
      <c r="C7486" t="s">
        <v>13</v>
      </c>
      <c r="D7486">
        <v>24</v>
      </c>
      <c r="E7486" t="s">
        <v>82</v>
      </c>
      <c r="F7486">
        <v>875</v>
      </c>
      <c r="G7486">
        <v>0</v>
      </c>
      <c r="H7486" t="s">
        <v>83</v>
      </c>
      <c r="I7486" t="s">
        <v>84</v>
      </c>
      <c r="J7486" t="s">
        <v>88</v>
      </c>
      <c r="K7486">
        <v>8</v>
      </c>
      <c r="L7486">
        <v>8</v>
      </c>
      <c r="M7486">
        <v>8</v>
      </c>
      <c r="N7486" t="s">
        <v>86</v>
      </c>
      <c r="O7486" t="s">
        <v>108</v>
      </c>
      <c r="P7486">
        <v>4</v>
      </c>
      <c r="Q7486">
        <v>5841000</v>
      </c>
      <c r="R7486">
        <v>730125</v>
      </c>
      <c r="S7486">
        <v>4000000</v>
      </c>
      <c r="T7486">
        <v>8</v>
      </c>
      <c r="U7486">
        <v>8</v>
      </c>
      <c r="V7486">
        <v>8</v>
      </c>
      <c r="W7486">
        <v>1</v>
      </c>
      <c r="X7486">
        <v>1</v>
      </c>
      <c r="Y7486">
        <v>5841000</v>
      </c>
      <c r="Z7486">
        <v>5841000</v>
      </c>
      <c r="AA7486">
        <v>8</v>
      </c>
      <c r="AB7486">
        <v>8</v>
      </c>
      <c r="AC7486">
        <v>10</v>
      </c>
      <c r="AD7486">
        <v>3</v>
      </c>
      <c r="AE7486">
        <v>8</v>
      </c>
      <c r="AF7486">
        <v>26</v>
      </c>
      <c r="AG7486">
        <v>26</v>
      </c>
      <c r="AH7486">
        <v>26</v>
      </c>
      <c r="AI7486">
        <v>58</v>
      </c>
      <c r="AJ7486">
        <v>58</v>
      </c>
      <c r="AK7486">
        <v>58</v>
      </c>
      <c r="AL7486">
        <v>2.2307692307692299</v>
      </c>
      <c r="AM7486">
        <v>12</v>
      </c>
      <c r="AN7486">
        <v>58</v>
      </c>
      <c r="AO7486">
        <v>58</v>
      </c>
      <c r="AP7486">
        <v>3</v>
      </c>
      <c r="AQ7486">
        <v>10</v>
      </c>
      <c r="AR7486">
        <v>1</v>
      </c>
      <c r="AS7486">
        <v>1</v>
      </c>
      <c r="AT7486">
        <v>0</v>
      </c>
      <c r="AU7486">
        <v>0</v>
      </c>
      <c r="AV7486" t="s">
        <v>2</v>
      </c>
      <c r="AW7486" t="s">
        <v>2</v>
      </c>
      <c r="AX7486" t="s">
        <v>2</v>
      </c>
      <c r="AY7486" t="s">
        <v>2</v>
      </c>
      <c r="AZ7486">
        <v>1</v>
      </c>
      <c r="BA7486">
        <v>1</v>
      </c>
      <c r="BB7486">
        <v>0</v>
      </c>
      <c r="BC7486">
        <v>0</v>
      </c>
      <c r="BD7486">
        <v>1</v>
      </c>
      <c r="BE7486">
        <v>405612.71</v>
      </c>
      <c r="BF7486">
        <v>405612.71</v>
      </c>
      <c r="BG7486">
        <v>0</v>
      </c>
      <c r="BH7486">
        <v>0</v>
      </c>
    </row>
    <row r="7487" spans="1:60" x14ac:dyDescent="0.3">
      <c r="A7487">
        <v>999149</v>
      </c>
      <c r="B7487" t="s">
        <v>0</v>
      </c>
      <c r="C7487" t="s">
        <v>14</v>
      </c>
      <c r="D7487">
        <v>25</v>
      </c>
      <c r="E7487" t="s">
        <v>82</v>
      </c>
      <c r="F7487">
        <v>862</v>
      </c>
      <c r="G7487">
        <v>12</v>
      </c>
      <c r="H7487" t="s">
        <v>83</v>
      </c>
      <c r="I7487" t="s">
        <v>84</v>
      </c>
      <c r="J7487" t="s">
        <v>85</v>
      </c>
      <c r="K7487">
        <v>9</v>
      </c>
      <c r="L7487">
        <v>9</v>
      </c>
      <c r="M7487">
        <v>9</v>
      </c>
      <c r="N7487" t="s">
        <v>86</v>
      </c>
      <c r="O7487" t="s">
        <v>87</v>
      </c>
      <c r="P7487">
        <v>5</v>
      </c>
      <c r="Q7487">
        <v>2960000</v>
      </c>
      <c r="R7487">
        <v>328888.88888888899</v>
      </c>
      <c r="S7487">
        <v>1300000</v>
      </c>
      <c r="T7487">
        <v>9</v>
      </c>
      <c r="U7487">
        <v>9</v>
      </c>
      <c r="V7487">
        <v>9</v>
      </c>
      <c r="W7487">
        <v>1</v>
      </c>
      <c r="X7487">
        <v>1</v>
      </c>
      <c r="Y7487">
        <v>2960000</v>
      </c>
      <c r="Z7487">
        <v>2960000</v>
      </c>
      <c r="AA7487">
        <v>9</v>
      </c>
      <c r="AB7487">
        <v>9</v>
      </c>
      <c r="AC7487">
        <v>0</v>
      </c>
      <c r="AD7487">
        <v>4</v>
      </c>
      <c r="AE7487">
        <v>9</v>
      </c>
      <c r="AF7487">
        <v>51</v>
      </c>
      <c r="AG7487">
        <v>51</v>
      </c>
      <c r="AH7487">
        <v>51</v>
      </c>
      <c r="AI7487">
        <v>156</v>
      </c>
      <c r="AJ7487">
        <v>156</v>
      </c>
      <c r="AK7487">
        <v>156</v>
      </c>
      <c r="AL7487">
        <v>3.0588235294117601</v>
      </c>
      <c r="AM7487">
        <v>35</v>
      </c>
      <c r="AN7487">
        <v>156</v>
      </c>
      <c r="AO7487">
        <v>156</v>
      </c>
      <c r="AP7487">
        <v>3</v>
      </c>
      <c r="AQ7487">
        <v>0</v>
      </c>
      <c r="AR7487">
        <v>1</v>
      </c>
      <c r="AS7487">
        <v>1</v>
      </c>
      <c r="AT7487">
        <v>0</v>
      </c>
      <c r="AU7487">
        <v>0</v>
      </c>
      <c r="AV7487" t="s">
        <v>2</v>
      </c>
      <c r="AW7487" t="s">
        <v>2</v>
      </c>
      <c r="AX7487" t="s">
        <v>2</v>
      </c>
      <c r="AY7487" t="s">
        <v>2</v>
      </c>
      <c r="AZ7487">
        <v>1</v>
      </c>
      <c r="BA7487">
        <v>1</v>
      </c>
      <c r="BB7487">
        <v>0</v>
      </c>
      <c r="BC7487">
        <v>0</v>
      </c>
      <c r="BD7487">
        <v>1</v>
      </c>
      <c r="BE7487">
        <v>1049191.68</v>
      </c>
      <c r="BF7487">
        <v>1049191.68</v>
      </c>
      <c r="BG7487">
        <v>0</v>
      </c>
      <c r="BH7487">
        <v>0</v>
      </c>
    </row>
    <row r="7488" spans="1:60" x14ac:dyDescent="0.3">
      <c r="A7488">
        <v>212522</v>
      </c>
      <c r="B7488" t="s">
        <v>0</v>
      </c>
      <c r="C7488" t="s">
        <v>14</v>
      </c>
      <c r="D7488">
        <v>28</v>
      </c>
      <c r="E7488" t="s">
        <v>82</v>
      </c>
      <c r="F7488">
        <v>855</v>
      </c>
      <c r="G7488">
        <v>19</v>
      </c>
      <c r="H7488" t="s">
        <v>83</v>
      </c>
      <c r="I7488" t="s">
        <v>84</v>
      </c>
      <c r="J7488" t="s">
        <v>88</v>
      </c>
      <c r="K7488">
        <v>3</v>
      </c>
      <c r="L7488">
        <v>3</v>
      </c>
      <c r="M7488">
        <v>3</v>
      </c>
      <c r="N7488" t="s">
        <v>86</v>
      </c>
      <c r="O7488" t="s">
        <v>87</v>
      </c>
      <c r="P7488">
        <v>3</v>
      </c>
      <c r="Q7488">
        <v>1700000</v>
      </c>
      <c r="R7488">
        <v>566666.66666666698</v>
      </c>
      <c r="S7488">
        <v>1000000</v>
      </c>
      <c r="T7488">
        <v>3</v>
      </c>
      <c r="U7488">
        <v>3</v>
      </c>
      <c r="V7488">
        <v>3</v>
      </c>
      <c r="W7488">
        <v>1</v>
      </c>
      <c r="X7488">
        <v>1</v>
      </c>
      <c r="Y7488">
        <v>1700000</v>
      </c>
      <c r="Z7488">
        <v>1700000</v>
      </c>
      <c r="AA7488">
        <v>3</v>
      </c>
      <c r="AB7488">
        <v>3</v>
      </c>
      <c r="AC7488">
        <v>0</v>
      </c>
      <c r="AD7488">
        <v>9</v>
      </c>
      <c r="AE7488">
        <v>3</v>
      </c>
      <c r="AF7488">
        <v>20</v>
      </c>
      <c r="AG7488">
        <v>20</v>
      </c>
      <c r="AH7488">
        <v>20</v>
      </c>
      <c r="AI7488">
        <v>72</v>
      </c>
      <c r="AJ7488">
        <v>72</v>
      </c>
      <c r="AK7488">
        <v>72</v>
      </c>
      <c r="AL7488">
        <v>3.6</v>
      </c>
      <c r="AM7488">
        <v>17</v>
      </c>
      <c r="AN7488">
        <v>72</v>
      </c>
      <c r="AO7488">
        <v>72</v>
      </c>
      <c r="AP7488">
        <v>5</v>
      </c>
      <c r="AQ7488">
        <v>0</v>
      </c>
      <c r="AR7488">
        <v>1</v>
      </c>
      <c r="AS7488">
        <v>1</v>
      </c>
      <c r="AT7488">
        <v>0</v>
      </c>
      <c r="AU7488">
        <v>0</v>
      </c>
      <c r="AV7488" t="s">
        <v>2</v>
      </c>
      <c r="AW7488" t="s">
        <v>2</v>
      </c>
      <c r="AX7488" t="s">
        <v>2</v>
      </c>
      <c r="AY7488" t="s">
        <v>2</v>
      </c>
      <c r="AZ7488">
        <v>1</v>
      </c>
      <c r="BA7488">
        <v>1</v>
      </c>
      <c r="BB7488">
        <v>0</v>
      </c>
      <c r="BC7488">
        <v>0</v>
      </c>
      <c r="BD7488">
        <v>1</v>
      </c>
      <c r="BE7488">
        <v>1015698.39</v>
      </c>
      <c r="BF7488">
        <v>1015698.39</v>
      </c>
      <c r="BG7488">
        <v>0</v>
      </c>
      <c r="BH7488">
        <v>0</v>
      </c>
    </row>
    <row r="7489" spans="1:60" x14ac:dyDescent="0.3">
      <c r="A7489">
        <v>56456</v>
      </c>
      <c r="B7489" t="s">
        <v>0</v>
      </c>
      <c r="C7489" t="s">
        <v>13</v>
      </c>
      <c r="D7489">
        <v>40</v>
      </c>
      <c r="E7489" t="s">
        <v>82</v>
      </c>
      <c r="F7489">
        <v>872</v>
      </c>
      <c r="G7489">
        <v>0</v>
      </c>
      <c r="H7489" t="s">
        <v>83</v>
      </c>
      <c r="I7489" t="s">
        <v>84</v>
      </c>
      <c r="J7489" t="s">
        <v>88</v>
      </c>
      <c r="K7489">
        <v>3</v>
      </c>
      <c r="L7489">
        <v>3</v>
      </c>
      <c r="M7489">
        <v>3</v>
      </c>
      <c r="N7489" t="s">
        <v>86</v>
      </c>
      <c r="O7489" t="s">
        <v>87</v>
      </c>
      <c r="P7489">
        <v>3</v>
      </c>
      <c r="Q7489">
        <v>6900000</v>
      </c>
      <c r="R7489">
        <v>2300000</v>
      </c>
      <c r="S7489">
        <v>4000000</v>
      </c>
      <c r="T7489">
        <v>3</v>
      </c>
      <c r="U7489">
        <v>3</v>
      </c>
      <c r="V7489">
        <v>3</v>
      </c>
      <c r="W7489">
        <v>1</v>
      </c>
      <c r="X7489">
        <v>1</v>
      </c>
      <c r="Y7489">
        <v>6900000</v>
      </c>
      <c r="Z7489">
        <v>6900000</v>
      </c>
      <c r="AA7489">
        <v>3</v>
      </c>
      <c r="AB7489">
        <v>3</v>
      </c>
      <c r="AC7489">
        <v>0</v>
      </c>
      <c r="AD7489">
        <v>14</v>
      </c>
      <c r="AE7489">
        <v>3</v>
      </c>
      <c r="AF7489">
        <v>39</v>
      </c>
      <c r="AG7489">
        <v>39</v>
      </c>
      <c r="AH7489">
        <v>39</v>
      </c>
      <c r="AI7489">
        <v>158</v>
      </c>
      <c r="AJ7489">
        <v>158</v>
      </c>
      <c r="AK7489">
        <v>158</v>
      </c>
      <c r="AL7489">
        <v>4.0512820512820502</v>
      </c>
      <c r="AM7489">
        <v>49</v>
      </c>
      <c r="AN7489">
        <v>158</v>
      </c>
      <c r="AO7489">
        <v>158</v>
      </c>
      <c r="AP7489">
        <v>5</v>
      </c>
      <c r="AQ7489">
        <v>0</v>
      </c>
      <c r="AR7489" t="s">
        <v>2</v>
      </c>
      <c r="AS7489" t="s">
        <v>2</v>
      </c>
      <c r="AT7489" t="s">
        <v>2</v>
      </c>
      <c r="AU7489" t="s">
        <v>2</v>
      </c>
      <c r="AV7489" t="s">
        <v>2</v>
      </c>
      <c r="AW7489" t="s">
        <v>2</v>
      </c>
      <c r="AX7489" t="s">
        <v>2</v>
      </c>
      <c r="AY7489" t="s">
        <v>2</v>
      </c>
      <c r="AZ7489">
        <v>1</v>
      </c>
      <c r="BA7489">
        <v>1</v>
      </c>
      <c r="BB7489">
        <v>0</v>
      </c>
      <c r="BC7489">
        <v>0</v>
      </c>
      <c r="BD7489">
        <v>1</v>
      </c>
      <c r="BE7489">
        <v>1093922.58</v>
      </c>
      <c r="BF7489">
        <v>1093922.58</v>
      </c>
      <c r="BG7489">
        <v>0</v>
      </c>
      <c r="BH7489">
        <v>0</v>
      </c>
    </row>
    <row r="7490" spans="1:60" x14ac:dyDescent="0.3">
      <c r="A7490">
        <v>149919</v>
      </c>
      <c r="B7490" t="s">
        <v>0</v>
      </c>
      <c r="C7490" t="s">
        <v>13</v>
      </c>
      <c r="D7490">
        <v>44</v>
      </c>
      <c r="E7490" t="s">
        <v>82</v>
      </c>
      <c r="F7490">
        <v>931</v>
      </c>
      <c r="G7490">
        <v>0</v>
      </c>
      <c r="H7490" t="s">
        <v>83</v>
      </c>
      <c r="I7490" t="s">
        <v>84</v>
      </c>
      <c r="J7490" t="s">
        <v>88</v>
      </c>
      <c r="K7490">
        <v>4</v>
      </c>
      <c r="L7490">
        <v>4</v>
      </c>
      <c r="M7490">
        <v>4</v>
      </c>
      <c r="N7490" t="s">
        <v>127</v>
      </c>
      <c r="O7490" t="s">
        <v>87</v>
      </c>
      <c r="P7490">
        <v>2</v>
      </c>
      <c r="Q7490">
        <v>100359283</v>
      </c>
      <c r="R7490">
        <v>25089820.75</v>
      </c>
      <c r="S7490">
        <v>50000000</v>
      </c>
      <c r="T7490">
        <v>4</v>
      </c>
      <c r="U7490">
        <v>4</v>
      </c>
      <c r="V7490">
        <v>4</v>
      </c>
      <c r="W7490">
        <v>1</v>
      </c>
      <c r="X7490">
        <v>1</v>
      </c>
      <c r="Y7490">
        <v>100359283</v>
      </c>
      <c r="Z7490">
        <v>100359283</v>
      </c>
      <c r="AA7490">
        <v>4</v>
      </c>
      <c r="AB7490">
        <v>4</v>
      </c>
      <c r="AC7490">
        <v>76</v>
      </c>
      <c r="AD7490">
        <v>6</v>
      </c>
      <c r="AE7490">
        <v>4</v>
      </c>
      <c r="AF7490">
        <v>33</v>
      </c>
      <c r="AG7490">
        <v>25</v>
      </c>
      <c r="AH7490">
        <v>19</v>
      </c>
      <c r="AI7490">
        <v>68</v>
      </c>
      <c r="AJ7490">
        <v>54</v>
      </c>
      <c r="AK7490">
        <v>38</v>
      </c>
      <c r="AL7490">
        <v>2.0606060606060601</v>
      </c>
      <c r="AM7490">
        <v>7</v>
      </c>
      <c r="AN7490">
        <v>22.6666666666667</v>
      </c>
      <c r="AO7490">
        <v>38</v>
      </c>
      <c r="AP7490">
        <v>22</v>
      </c>
      <c r="AQ7490">
        <v>0</v>
      </c>
      <c r="AR7490">
        <v>1</v>
      </c>
      <c r="AS7490">
        <v>1</v>
      </c>
      <c r="AT7490">
        <v>0</v>
      </c>
      <c r="AU7490">
        <v>0</v>
      </c>
      <c r="AV7490">
        <v>110000000</v>
      </c>
      <c r="AW7490" t="s">
        <v>2</v>
      </c>
      <c r="AX7490">
        <v>1</v>
      </c>
      <c r="AY7490" t="s">
        <v>2</v>
      </c>
      <c r="AZ7490">
        <v>1</v>
      </c>
      <c r="BA7490">
        <v>1</v>
      </c>
      <c r="BB7490">
        <v>0.66666666666666696</v>
      </c>
      <c r="BC7490">
        <v>0.5</v>
      </c>
      <c r="BD7490">
        <v>1.5</v>
      </c>
      <c r="BE7490">
        <v>4642912.8566666702</v>
      </c>
      <c r="BF7490">
        <v>6839111.2199999997</v>
      </c>
      <c r="BG7490">
        <v>161175115.20666701</v>
      </c>
      <c r="BH7490">
        <v>48214285.715000004</v>
      </c>
    </row>
    <row r="7491" spans="1:60" x14ac:dyDescent="0.3">
      <c r="A7491">
        <v>260814</v>
      </c>
      <c r="B7491" t="s">
        <v>0</v>
      </c>
      <c r="C7491" t="s">
        <v>14</v>
      </c>
      <c r="D7491">
        <v>24</v>
      </c>
      <c r="E7491" t="s">
        <v>82</v>
      </c>
      <c r="F7491">
        <v>923</v>
      </c>
      <c r="G7491">
        <v>0</v>
      </c>
      <c r="H7491" t="s">
        <v>83</v>
      </c>
      <c r="I7491" t="s">
        <v>84</v>
      </c>
      <c r="J7491" t="s">
        <v>88</v>
      </c>
      <c r="K7491" t="s">
        <v>2</v>
      </c>
      <c r="L7491" t="s">
        <v>2</v>
      </c>
      <c r="M7491" t="s">
        <v>2</v>
      </c>
      <c r="N7491" t="s">
        <v>2</v>
      </c>
      <c r="O7491" t="s">
        <v>2</v>
      </c>
      <c r="P7491" t="s">
        <v>2</v>
      </c>
      <c r="Q7491" t="s">
        <v>2</v>
      </c>
      <c r="R7491" t="s">
        <v>2</v>
      </c>
      <c r="S7491" t="s">
        <v>2</v>
      </c>
      <c r="T7491" t="s">
        <v>2</v>
      </c>
      <c r="U7491" t="s">
        <v>2</v>
      </c>
      <c r="V7491" t="s">
        <v>2</v>
      </c>
      <c r="W7491" t="s">
        <v>2</v>
      </c>
      <c r="X7491" t="s">
        <v>2</v>
      </c>
      <c r="Y7491" t="s">
        <v>2</v>
      </c>
      <c r="Z7491" t="s">
        <v>2</v>
      </c>
      <c r="AA7491" t="s">
        <v>2</v>
      </c>
      <c r="AB7491" t="s">
        <v>2</v>
      </c>
      <c r="AC7491" t="s">
        <v>2</v>
      </c>
      <c r="AD7491" t="s">
        <v>2</v>
      </c>
      <c r="AE7491" t="s">
        <v>2</v>
      </c>
      <c r="AF7491">
        <v>31</v>
      </c>
      <c r="AG7491">
        <v>12</v>
      </c>
      <c r="AH7491">
        <v>5</v>
      </c>
      <c r="AI7491">
        <v>104</v>
      </c>
      <c r="AJ7491">
        <v>26</v>
      </c>
      <c r="AK7491">
        <v>8</v>
      </c>
      <c r="AL7491">
        <v>3.3548387096774199</v>
      </c>
      <c r="AM7491">
        <v>23</v>
      </c>
      <c r="AN7491">
        <v>34.6666666666667</v>
      </c>
      <c r="AO7491">
        <v>78</v>
      </c>
      <c r="AP7491">
        <v>29</v>
      </c>
      <c r="AQ7491">
        <v>0</v>
      </c>
      <c r="AR7491">
        <v>1</v>
      </c>
      <c r="AS7491">
        <v>1</v>
      </c>
      <c r="AT7491">
        <v>0</v>
      </c>
      <c r="AU7491">
        <v>0</v>
      </c>
      <c r="AV7491" t="s">
        <v>2</v>
      </c>
      <c r="AW7491" t="s">
        <v>2</v>
      </c>
      <c r="AX7491" t="s">
        <v>2</v>
      </c>
      <c r="AY7491" t="s">
        <v>2</v>
      </c>
      <c r="AZ7491">
        <v>1</v>
      </c>
      <c r="BA7491">
        <v>1</v>
      </c>
      <c r="BB7491">
        <v>0</v>
      </c>
      <c r="BC7491">
        <v>0</v>
      </c>
      <c r="BD7491">
        <v>1</v>
      </c>
      <c r="BE7491">
        <v>169159.37</v>
      </c>
      <c r="BF7491">
        <v>182948.73</v>
      </c>
      <c r="BG7491">
        <v>0</v>
      </c>
      <c r="BH7491">
        <v>0</v>
      </c>
    </row>
    <row r="7492" spans="1:60" x14ac:dyDescent="0.3">
      <c r="A7492">
        <v>261942</v>
      </c>
      <c r="B7492" t="s">
        <v>0</v>
      </c>
      <c r="C7492" t="s">
        <v>13</v>
      </c>
      <c r="D7492">
        <v>31</v>
      </c>
      <c r="E7492" t="s">
        <v>82</v>
      </c>
      <c r="F7492">
        <v>923</v>
      </c>
      <c r="G7492">
        <v>0</v>
      </c>
      <c r="H7492" t="s">
        <v>83</v>
      </c>
      <c r="I7492" t="s">
        <v>84</v>
      </c>
      <c r="J7492" t="s">
        <v>88</v>
      </c>
      <c r="K7492">
        <v>8</v>
      </c>
      <c r="L7492">
        <v>7</v>
      </c>
      <c r="M7492">
        <v>3</v>
      </c>
      <c r="N7492" t="s">
        <v>98</v>
      </c>
      <c r="O7492" t="s">
        <v>99</v>
      </c>
      <c r="P7492">
        <v>6</v>
      </c>
      <c r="Q7492">
        <v>9631600</v>
      </c>
      <c r="R7492">
        <v>1203950</v>
      </c>
      <c r="S7492">
        <v>3885600</v>
      </c>
      <c r="T7492">
        <v>8</v>
      </c>
      <c r="U7492">
        <v>7</v>
      </c>
      <c r="V7492">
        <v>3</v>
      </c>
      <c r="W7492">
        <v>1</v>
      </c>
      <c r="X7492">
        <v>1</v>
      </c>
      <c r="Y7492">
        <v>3210533.3333333302</v>
      </c>
      <c r="Z7492">
        <v>4154600</v>
      </c>
      <c r="AA7492">
        <v>2.6666666666666701</v>
      </c>
      <c r="AB7492">
        <v>4</v>
      </c>
      <c r="AC7492">
        <v>12</v>
      </c>
      <c r="AD7492">
        <v>22</v>
      </c>
      <c r="AE7492">
        <v>8</v>
      </c>
      <c r="AF7492">
        <v>30</v>
      </c>
      <c r="AG7492">
        <v>17</v>
      </c>
      <c r="AH7492">
        <v>6</v>
      </c>
      <c r="AI7492">
        <v>81</v>
      </c>
      <c r="AJ7492">
        <v>42</v>
      </c>
      <c r="AK7492">
        <v>8</v>
      </c>
      <c r="AL7492">
        <v>2.7</v>
      </c>
      <c r="AM7492">
        <v>10</v>
      </c>
      <c r="AN7492">
        <v>27</v>
      </c>
      <c r="AO7492">
        <v>39</v>
      </c>
      <c r="AP7492">
        <v>22</v>
      </c>
      <c r="AQ7492">
        <v>0</v>
      </c>
      <c r="AR7492">
        <v>1</v>
      </c>
      <c r="AS7492">
        <v>1</v>
      </c>
      <c r="AT7492">
        <v>0</v>
      </c>
      <c r="AU7492">
        <v>0</v>
      </c>
      <c r="AV7492" t="s">
        <v>2</v>
      </c>
      <c r="AW7492" t="s">
        <v>2</v>
      </c>
      <c r="AX7492" t="s">
        <v>2</v>
      </c>
      <c r="AY7492" t="s">
        <v>2</v>
      </c>
      <c r="AZ7492">
        <v>1</v>
      </c>
      <c r="BA7492">
        <v>1</v>
      </c>
      <c r="BB7492">
        <v>0</v>
      </c>
      <c r="BC7492">
        <v>0</v>
      </c>
      <c r="BD7492">
        <v>1</v>
      </c>
      <c r="BE7492">
        <v>4401138.21</v>
      </c>
      <c r="BF7492">
        <v>5838787.96</v>
      </c>
      <c r="BG7492">
        <v>0</v>
      </c>
      <c r="BH7492">
        <v>0</v>
      </c>
    </row>
    <row r="7493" spans="1:60" x14ac:dyDescent="0.3">
      <c r="A7493">
        <v>898849</v>
      </c>
      <c r="B7493" t="s">
        <v>0</v>
      </c>
      <c r="C7493" t="s">
        <v>14</v>
      </c>
      <c r="D7493">
        <v>27</v>
      </c>
      <c r="E7493" t="s">
        <v>82</v>
      </c>
      <c r="F7493">
        <v>909</v>
      </c>
      <c r="G7493">
        <v>0</v>
      </c>
      <c r="H7493" t="s">
        <v>83</v>
      </c>
      <c r="I7493" t="s">
        <v>82</v>
      </c>
      <c r="J7493" t="s">
        <v>88</v>
      </c>
      <c r="K7493">
        <v>25</v>
      </c>
      <c r="L7493">
        <v>19</v>
      </c>
      <c r="M7493">
        <v>12</v>
      </c>
      <c r="N7493" t="s">
        <v>86</v>
      </c>
      <c r="O7493" t="s">
        <v>90</v>
      </c>
      <c r="P7493">
        <v>13</v>
      </c>
      <c r="Q7493">
        <v>19008738</v>
      </c>
      <c r="R7493">
        <v>760349.52</v>
      </c>
      <c r="S7493">
        <v>5000000</v>
      </c>
      <c r="T7493">
        <v>26</v>
      </c>
      <c r="U7493">
        <v>20</v>
      </c>
      <c r="V7493">
        <v>12</v>
      </c>
      <c r="W7493">
        <v>1.04</v>
      </c>
      <c r="X7493">
        <v>2</v>
      </c>
      <c r="Y7493">
        <v>6336246</v>
      </c>
      <c r="Z7493">
        <v>9670000</v>
      </c>
      <c r="AA7493">
        <v>8.6666666666666696</v>
      </c>
      <c r="AB7493">
        <v>11</v>
      </c>
      <c r="AC7493">
        <v>1</v>
      </c>
      <c r="AD7493">
        <v>11</v>
      </c>
      <c r="AE7493">
        <v>25</v>
      </c>
      <c r="AF7493">
        <v>96</v>
      </c>
      <c r="AG7493">
        <v>73</v>
      </c>
      <c r="AH7493">
        <v>36</v>
      </c>
      <c r="AI7493">
        <v>271</v>
      </c>
      <c r="AJ7493">
        <v>215</v>
      </c>
      <c r="AK7493">
        <v>77</v>
      </c>
      <c r="AL7493">
        <v>2.8229166666666701</v>
      </c>
      <c r="AM7493">
        <v>18</v>
      </c>
      <c r="AN7493">
        <v>90.3333333333333</v>
      </c>
      <c r="AO7493">
        <v>122</v>
      </c>
      <c r="AP7493">
        <v>7</v>
      </c>
      <c r="AQ7493">
        <v>0</v>
      </c>
      <c r="AR7493">
        <v>1</v>
      </c>
      <c r="AS7493">
        <v>1</v>
      </c>
      <c r="AT7493">
        <v>0</v>
      </c>
      <c r="AU7493">
        <v>0</v>
      </c>
      <c r="AV7493" t="s">
        <v>2</v>
      </c>
      <c r="AW7493" t="s">
        <v>2</v>
      </c>
      <c r="AX7493" t="s">
        <v>2</v>
      </c>
      <c r="AY7493" t="s">
        <v>2</v>
      </c>
      <c r="AZ7493">
        <v>1</v>
      </c>
      <c r="BA7493">
        <v>1</v>
      </c>
      <c r="BB7493">
        <v>0</v>
      </c>
      <c r="BC7493">
        <v>0</v>
      </c>
      <c r="BD7493">
        <v>1</v>
      </c>
      <c r="BE7493">
        <v>93653.71</v>
      </c>
      <c r="BF7493">
        <v>129312.825</v>
      </c>
      <c r="BG7493">
        <v>0</v>
      </c>
      <c r="BH7493">
        <v>0</v>
      </c>
    </row>
    <row r="7494" spans="1:60" x14ac:dyDescent="0.3">
      <c r="A7494">
        <v>28437</v>
      </c>
      <c r="B7494" t="s">
        <v>0</v>
      </c>
      <c r="C7494" t="s">
        <v>14</v>
      </c>
      <c r="D7494">
        <v>26</v>
      </c>
      <c r="E7494" t="s">
        <v>82</v>
      </c>
      <c r="F7494">
        <v>929</v>
      </c>
      <c r="G7494">
        <v>0</v>
      </c>
      <c r="H7494" t="s">
        <v>83</v>
      </c>
      <c r="I7494" t="s">
        <v>84</v>
      </c>
      <c r="J7494" t="s">
        <v>88</v>
      </c>
      <c r="K7494" t="s">
        <v>2</v>
      </c>
      <c r="L7494" t="s">
        <v>2</v>
      </c>
      <c r="M7494" t="s">
        <v>2</v>
      </c>
      <c r="N7494" t="s">
        <v>2</v>
      </c>
      <c r="O7494" t="s">
        <v>2</v>
      </c>
      <c r="P7494" t="s">
        <v>2</v>
      </c>
      <c r="Q7494" t="s">
        <v>2</v>
      </c>
      <c r="R7494" t="s">
        <v>2</v>
      </c>
      <c r="S7494" t="s">
        <v>2</v>
      </c>
      <c r="T7494" t="s">
        <v>2</v>
      </c>
      <c r="U7494" t="s">
        <v>2</v>
      </c>
      <c r="V7494" t="s">
        <v>2</v>
      </c>
      <c r="W7494" t="s">
        <v>2</v>
      </c>
      <c r="X7494" t="s">
        <v>2</v>
      </c>
      <c r="Y7494" t="s">
        <v>2</v>
      </c>
      <c r="Z7494" t="s">
        <v>2</v>
      </c>
      <c r="AA7494" t="s">
        <v>2</v>
      </c>
      <c r="AB7494" t="s">
        <v>2</v>
      </c>
      <c r="AC7494" t="s">
        <v>2</v>
      </c>
      <c r="AD7494" t="s">
        <v>2</v>
      </c>
      <c r="AE7494" t="s">
        <v>2</v>
      </c>
      <c r="AF7494">
        <v>7</v>
      </c>
      <c r="AG7494">
        <v>2</v>
      </c>
      <c r="AH7494" t="s">
        <v>2</v>
      </c>
      <c r="AI7494">
        <v>56</v>
      </c>
      <c r="AJ7494">
        <v>18</v>
      </c>
      <c r="AK7494" t="s">
        <v>2</v>
      </c>
      <c r="AL7494">
        <v>8</v>
      </c>
      <c r="AM7494">
        <v>19</v>
      </c>
      <c r="AN7494">
        <v>28</v>
      </c>
      <c r="AO7494">
        <v>38</v>
      </c>
      <c r="AP7494">
        <v>28</v>
      </c>
      <c r="AQ7494">
        <v>10</v>
      </c>
      <c r="AR7494" t="s">
        <v>2</v>
      </c>
      <c r="AS7494" t="s">
        <v>2</v>
      </c>
      <c r="AT7494" t="s">
        <v>2</v>
      </c>
      <c r="AU7494" t="s">
        <v>2</v>
      </c>
      <c r="AV7494">
        <v>345833000</v>
      </c>
      <c r="AW7494">
        <v>343749500</v>
      </c>
      <c r="AX7494">
        <v>1</v>
      </c>
      <c r="AY7494">
        <v>1</v>
      </c>
      <c r="AZ7494">
        <v>1</v>
      </c>
      <c r="BA7494">
        <v>1</v>
      </c>
      <c r="BB7494">
        <v>0</v>
      </c>
      <c r="BC7494">
        <v>0</v>
      </c>
      <c r="BD7494">
        <v>1</v>
      </c>
      <c r="BE7494">
        <v>2349849.06</v>
      </c>
      <c r="BF7494">
        <v>1960434.88</v>
      </c>
      <c r="BG7494">
        <v>0</v>
      </c>
      <c r="BH7494">
        <v>0</v>
      </c>
    </row>
    <row r="7495" spans="1:60" x14ac:dyDescent="0.3">
      <c r="A7495">
        <v>561915</v>
      </c>
      <c r="B7495" t="s">
        <v>0</v>
      </c>
      <c r="C7495" t="s">
        <v>14</v>
      </c>
      <c r="D7495">
        <v>38</v>
      </c>
      <c r="E7495" t="s">
        <v>82</v>
      </c>
      <c r="F7495">
        <v>923</v>
      </c>
      <c r="G7495">
        <v>1</v>
      </c>
      <c r="H7495" t="s">
        <v>83</v>
      </c>
      <c r="I7495" t="s">
        <v>82</v>
      </c>
      <c r="J7495" t="s">
        <v>85</v>
      </c>
      <c r="K7495" t="s">
        <v>2</v>
      </c>
      <c r="L7495" t="s">
        <v>2</v>
      </c>
      <c r="M7495" t="s">
        <v>2</v>
      </c>
      <c r="N7495" t="s">
        <v>2</v>
      </c>
      <c r="O7495" t="s">
        <v>2</v>
      </c>
      <c r="P7495" t="s">
        <v>2</v>
      </c>
      <c r="Q7495" t="s">
        <v>2</v>
      </c>
      <c r="R7495" t="s">
        <v>2</v>
      </c>
      <c r="S7495" t="s">
        <v>2</v>
      </c>
      <c r="T7495" t="s">
        <v>2</v>
      </c>
      <c r="U7495" t="s">
        <v>2</v>
      </c>
      <c r="V7495" t="s">
        <v>2</v>
      </c>
      <c r="W7495" t="s">
        <v>2</v>
      </c>
      <c r="X7495" t="s">
        <v>2</v>
      </c>
      <c r="Y7495" t="s">
        <v>2</v>
      </c>
      <c r="Z7495" t="s">
        <v>2</v>
      </c>
      <c r="AA7495" t="s">
        <v>2</v>
      </c>
      <c r="AB7495" t="s">
        <v>2</v>
      </c>
      <c r="AC7495" t="s">
        <v>2</v>
      </c>
      <c r="AD7495" t="s">
        <v>2</v>
      </c>
      <c r="AE7495" t="s">
        <v>2</v>
      </c>
      <c r="AF7495">
        <v>25</v>
      </c>
      <c r="AG7495">
        <v>20</v>
      </c>
      <c r="AH7495">
        <v>10</v>
      </c>
      <c r="AI7495">
        <v>58</v>
      </c>
      <c r="AJ7495">
        <v>48</v>
      </c>
      <c r="AK7495">
        <v>16</v>
      </c>
      <c r="AL7495">
        <v>2.3199999999999998</v>
      </c>
      <c r="AM7495">
        <v>4</v>
      </c>
      <c r="AN7495">
        <v>19.3333333333333</v>
      </c>
      <c r="AO7495">
        <v>32</v>
      </c>
      <c r="AP7495">
        <v>40</v>
      </c>
      <c r="AQ7495">
        <v>0</v>
      </c>
      <c r="AR7495" t="s">
        <v>2</v>
      </c>
      <c r="AS7495" t="s">
        <v>2</v>
      </c>
      <c r="AT7495" t="s">
        <v>2</v>
      </c>
      <c r="AU7495" t="s">
        <v>2</v>
      </c>
      <c r="AV7495">
        <v>469062500</v>
      </c>
      <c r="AW7495">
        <v>466593750</v>
      </c>
      <c r="AX7495">
        <v>1</v>
      </c>
      <c r="AY7495">
        <v>1</v>
      </c>
      <c r="AZ7495">
        <v>1</v>
      </c>
      <c r="BA7495">
        <v>1</v>
      </c>
      <c r="BB7495">
        <v>0</v>
      </c>
      <c r="BC7495">
        <v>0</v>
      </c>
      <c r="BD7495">
        <v>1</v>
      </c>
      <c r="BE7495">
        <v>2048735.41</v>
      </c>
      <c r="BF7495">
        <v>2909522.47</v>
      </c>
      <c r="BG7495">
        <v>0</v>
      </c>
      <c r="BH7495">
        <v>0</v>
      </c>
    </row>
    <row r="7496" spans="1:60" x14ac:dyDescent="0.3">
      <c r="A7496">
        <v>746949</v>
      </c>
      <c r="B7496" t="s">
        <v>0</v>
      </c>
      <c r="C7496" t="s">
        <v>14</v>
      </c>
      <c r="D7496">
        <v>28</v>
      </c>
      <c r="E7496" t="s">
        <v>82</v>
      </c>
      <c r="F7496">
        <v>904</v>
      </c>
      <c r="G7496">
        <v>8</v>
      </c>
      <c r="H7496" t="s">
        <v>83</v>
      </c>
      <c r="I7496" t="s">
        <v>84</v>
      </c>
      <c r="J7496" t="s">
        <v>85</v>
      </c>
      <c r="K7496">
        <v>8</v>
      </c>
      <c r="L7496">
        <v>8</v>
      </c>
      <c r="M7496">
        <v>4</v>
      </c>
      <c r="N7496" t="s">
        <v>86</v>
      </c>
      <c r="O7496" t="s">
        <v>87</v>
      </c>
      <c r="P7496">
        <v>5</v>
      </c>
      <c r="Q7496">
        <v>7830000</v>
      </c>
      <c r="R7496">
        <v>978750</v>
      </c>
      <c r="S7496">
        <v>2000000</v>
      </c>
      <c r="T7496">
        <v>8</v>
      </c>
      <c r="U7496">
        <v>8</v>
      </c>
      <c r="V7496">
        <v>4</v>
      </c>
      <c r="W7496">
        <v>1</v>
      </c>
      <c r="X7496">
        <v>1</v>
      </c>
      <c r="Y7496">
        <v>3915000</v>
      </c>
      <c r="Z7496">
        <v>6000000</v>
      </c>
      <c r="AA7496">
        <v>4</v>
      </c>
      <c r="AB7496">
        <v>4</v>
      </c>
      <c r="AC7496">
        <v>9</v>
      </c>
      <c r="AD7496">
        <v>19</v>
      </c>
      <c r="AE7496">
        <v>8</v>
      </c>
      <c r="AF7496">
        <v>33</v>
      </c>
      <c r="AG7496">
        <v>29</v>
      </c>
      <c r="AH7496">
        <v>18</v>
      </c>
      <c r="AI7496">
        <v>87</v>
      </c>
      <c r="AJ7496">
        <v>70</v>
      </c>
      <c r="AK7496">
        <v>40</v>
      </c>
      <c r="AL7496">
        <v>2.6363636363636398</v>
      </c>
      <c r="AM7496">
        <v>14</v>
      </c>
      <c r="AN7496">
        <v>29</v>
      </c>
      <c r="AO7496">
        <v>36</v>
      </c>
      <c r="AP7496">
        <v>9</v>
      </c>
      <c r="AQ7496">
        <v>-8</v>
      </c>
      <c r="AR7496">
        <v>1</v>
      </c>
      <c r="AS7496">
        <v>1</v>
      </c>
      <c r="AT7496">
        <v>0</v>
      </c>
      <c r="AU7496">
        <v>0</v>
      </c>
      <c r="AV7496" t="s">
        <v>2</v>
      </c>
      <c r="AW7496" t="s">
        <v>2</v>
      </c>
      <c r="AX7496" t="s">
        <v>2</v>
      </c>
      <c r="AY7496" t="s">
        <v>2</v>
      </c>
      <c r="AZ7496">
        <v>1</v>
      </c>
      <c r="BA7496">
        <v>1</v>
      </c>
      <c r="BB7496">
        <v>0</v>
      </c>
      <c r="BC7496">
        <v>0</v>
      </c>
      <c r="BD7496">
        <v>1</v>
      </c>
      <c r="BE7496">
        <v>1714374.12</v>
      </c>
      <c r="BF7496">
        <v>2527383.7599999998</v>
      </c>
      <c r="BG7496">
        <v>0</v>
      </c>
      <c r="BH7496">
        <v>0</v>
      </c>
    </row>
    <row r="7497" spans="1:60" x14ac:dyDescent="0.3">
      <c r="A7497">
        <v>214047</v>
      </c>
      <c r="B7497" t="s">
        <v>0</v>
      </c>
      <c r="C7497" t="s">
        <v>14</v>
      </c>
      <c r="D7497">
        <v>28</v>
      </c>
      <c r="E7497" t="s">
        <v>82</v>
      </c>
      <c r="F7497">
        <v>905</v>
      </c>
      <c r="G7497">
        <v>0</v>
      </c>
      <c r="H7497" t="s">
        <v>83</v>
      </c>
      <c r="I7497" t="s">
        <v>82</v>
      </c>
      <c r="J7497" t="s">
        <v>88</v>
      </c>
      <c r="K7497">
        <v>7</v>
      </c>
      <c r="L7497">
        <v>6</v>
      </c>
      <c r="M7497" t="s">
        <v>2</v>
      </c>
      <c r="N7497" t="s">
        <v>91</v>
      </c>
      <c r="O7497" t="s">
        <v>95</v>
      </c>
      <c r="P7497">
        <v>7</v>
      </c>
      <c r="Q7497">
        <v>7398366</v>
      </c>
      <c r="R7497">
        <v>1056909.42857143</v>
      </c>
      <c r="S7497">
        <v>3139038</v>
      </c>
      <c r="T7497">
        <v>8</v>
      </c>
      <c r="U7497">
        <v>7</v>
      </c>
      <c r="V7497" t="s">
        <v>2</v>
      </c>
      <c r="W7497">
        <v>1.1428571428571399</v>
      </c>
      <c r="X7497">
        <v>2</v>
      </c>
      <c r="Y7497">
        <v>3699183</v>
      </c>
      <c r="Z7497">
        <v>7188366</v>
      </c>
      <c r="AA7497">
        <v>4</v>
      </c>
      <c r="AB7497">
        <v>6</v>
      </c>
      <c r="AC7497">
        <v>1</v>
      </c>
      <c r="AD7497">
        <v>14</v>
      </c>
      <c r="AE7497">
        <v>7</v>
      </c>
      <c r="AF7497">
        <v>75</v>
      </c>
      <c r="AG7497">
        <v>61</v>
      </c>
      <c r="AH7497">
        <v>8</v>
      </c>
      <c r="AI7497">
        <v>1075</v>
      </c>
      <c r="AJ7497">
        <v>960</v>
      </c>
      <c r="AK7497">
        <v>18</v>
      </c>
      <c r="AL7497">
        <v>14.3333333333333</v>
      </c>
      <c r="AM7497">
        <v>300</v>
      </c>
      <c r="AN7497">
        <v>358.33333333333297</v>
      </c>
      <c r="AO7497">
        <v>930</v>
      </c>
      <c r="AP7497">
        <v>11</v>
      </c>
      <c r="AQ7497">
        <v>0</v>
      </c>
      <c r="AR7497">
        <v>1</v>
      </c>
      <c r="AS7497">
        <v>1</v>
      </c>
      <c r="AT7497">
        <v>0</v>
      </c>
      <c r="AU7497">
        <v>0</v>
      </c>
      <c r="AV7497" t="s">
        <v>2</v>
      </c>
      <c r="AW7497" t="s">
        <v>2</v>
      </c>
      <c r="AX7497" t="s">
        <v>2</v>
      </c>
      <c r="AY7497" t="s">
        <v>2</v>
      </c>
      <c r="AZ7497">
        <v>1</v>
      </c>
      <c r="BA7497">
        <v>1</v>
      </c>
      <c r="BB7497">
        <v>0</v>
      </c>
      <c r="BC7497">
        <v>0</v>
      </c>
      <c r="BD7497">
        <v>1</v>
      </c>
      <c r="BE7497">
        <v>1409608.2433333299</v>
      </c>
      <c r="BF7497">
        <v>2107960.75</v>
      </c>
      <c r="BG7497">
        <v>0</v>
      </c>
      <c r="BH7497">
        <v>0</v>
      </c>
    </row>
    <row r="7498" spans="1:60" x14ac:dyDescent="0.3">
      <c r="A7498">
        <v>83183</v>
      </c>
      <c r="B7498" t="s">
        <v>1</v>
      </c>
      <c r="C7498" t="s">
        <v>14</v>
      </c>
      <c r="D7498">
        <v>32</v>
      </c>
      <c r="E7498" t="s">
        <v>82</v>
      </c>
      <c r="F7498">
        <v>905</v>
      </c>
      <c r="G7498">
        <v>0</v>
      </c>
      <c r="H7498" t="s">
        <v>83</v>
      </c>
      <c r="I7498" t="s">
        <v>84</v>
      </c>
      <c r="J7498" t="s">
        <v>85</v>
      </c>
      <c r="K7498" t="s">
        <v>2</v>
      </c>
      <c r="L7498" t="s">
        <v>2</v>
      </c>
      <c r="M7498" t="s">
        <v>2</v>
      </c>
      <c r="N7498" t="s">
        <v>2</v>
      </c>
      <c r="O7498" t="s">
        <v>2</v>
      </c>
      <c r="P7498" t="s">
        <v>2</v>
      </c>
      <c r="Q7498" t="s">
        <v>2</v>
      </c>
      <c r="R7498" t="s">
        <v>2</v>
      </c>
      <c r="S7498" t="s">
        <v>2</v>
      </c>
      <c r="T7498" t="s">
        <v>2</v>
      </c>
      <c r="U7498" t="s">
        <v>2</v>
      </c>
      <c r="V7498" t="s">
        <v>2</v>
      </c>
      <c r="W7498" t="s">
        <v>2</v>
      </c>
      <c r="X7498" t="s">
        <v>2</v>
      </c>
      <c r="Y7498" t="s">
        <v>2</v>
      </c>
      <c r="Z7498" t="s">
        <v>2</v>
      </c>
      <c r="AA7498" t="s">
        <v>2</v>
      </c>
      <c r="AB7498" t="s">
        <v>2</v>
      </c>
      <c r="AC7498" t="s">
        <v>2</v>
      </c>
      <c r="AD7498" t="s">
        <v>2</v>
      </c>
      <c r="AE7498" t="s">
        <v>2</v>
      </c>
      <c r="AF7498">
        <v>29</v>
      </c>
      <c r="AG7498" t="s">
        <v>2</v>
      </c>
      <c r="AH7498" t="s">
        <v>2</v>
      </c>
      <c r="AI7498">
        <v>262</v>
      </c>
      <c r="AJ7498" t="s">
        <v>2</v>
      </c>
      <c r="AK7498" t="s">
        <v>2</v>
      </c>
      <c r="AL7498">
        <v>9.0344827586206904</v>
      </c>
      <c r="AM7498">
        <v>66</v>
      </c>
      <c r="AN7498">
        <v>262</v>
      </c>
      <c r="AO7498">
        <v>262</v>
      </c>
      <c r="AP7498">
        <v>1</v>
      </c>
      <c r="AQ7498">
        <v>0</v>
      </c>
      <c r="AR7498" t="s">
        <v>2</v>
      </c>
      <c r="AS7498" t="s">
        <v>2</v>
      </c>
      <c r="AT7498" t="s">
        <v>2</v>
      </c>
      <c r="AU7498" t="s">
        <v>2</v>
      </c>
      <c r="AV7498" t="s">
        <v>2</v>
      </c>
      <c r="AW7498" t="s">
        <v>2</v>
      </c>
      <c r="AX7498" t="s">
        <v>2</v>
      </c>
      <c r="AY7498" t="s">
        <v>2</v>
      </c>
      <c r="AZ7498">
        <v>1</v>
      </c>
      <c r="BA7498">
        <v>1</v>
      </c>
      <c r="BB7498">
        <v>0</v>
      </c>
      <c r="BC7498">
        <v>0</v>
      </c>
      <c r="BD7498">
        <v>1</v>
      </c>
      <c r="BE7498">
        <v>130449.69</v>
      </c>
      <c r="BF7498">
        <v>182948.73</v>
      </c>
      <c r="BG7498">
        <v>0</v>
      </c>
      <c r="BH7498">
        <v>0</v>
      </c>
    </row>
    <row r="7499" spans="1:60" x14ac:dyDescent="0.3">
      <c r="A7499">
        <v>697046</v>
      </c>
      <c r="B7499" t="s">
        <v>0</v>
      </c>
      <c r="C7499" t="s">
        <v>13</v>
      </c>
      <c r="D7499">
        <v>38</v>
      </c>
      <c r="E7499" t="s">
        <v>82</v>
      </c>
      <c r="F7499">
        <v>905</v>
      </c>
      <c r="G7499">
        <v>0</v>
      </c>
      <c r="H7499" t="s">
        <v>83</v>
      </c>
      <c r="I7499" t="s">
        <v>84</v>
      </c>
      <c r="J7499" t="s">
        <v>85</v>
      </c>
      <c r="K7499">
        <v>8</v>
      </c>
      <c r="L7499">
        <v>8</v>
      </c>
      <c r="M7499">
        <v>6</v>
      </c>
      <c r="N7499" t="s">
        <v>91</v>
      </c>
      <c r="O7499" t="s">
        <v>92</v>
      </c>
      <c r="P7499">
        <v>6</v>
      </c>
      <c r="Q7499">
        <v>3140000</v>
      </c>
      <c r="R7499">
        <v>392500</v>
      </c>
      <c r="S7499">
        <v>1000000</v>
      </c>
      <c r="T7499">
        <v>13</v>
      </c>
      <c r="U7499">
        <v>13</v>
      </c>
      <c r="V7499">
        <v>9</v>
      </c>
      <c r="W7499">
        <v>1.625</v>
      </c>
      <c r="X7499">
        <v>2</v>
      </c>
      <c r="Y7499">
        <v>1570000</v>
      </c>
      <c r="Z7499">
        <v>2720000</v>
      </c>
      <c r="AA7499">
        <v>6.5</v>
      </c>
      <c r="AB7499">
        <v>9</v>
      </c>
      <c r="AC7499">
        <v>23</v>
      </c>
      <c r="AD7499">
        <v>14</v>
      </c>
      <c r="AE7499">
        <v>8</v>
      </c>
      <c r="AF7499">
        <v>82</v>
      </c>
      <c r="AG7499">
        <v>82</v>
      </c>
      <c r="AH7499">
        <v>53</v>
      </c>
      <c r="AI7499">
        <v>328</v>
      </c>
      <c r="AJ7499">
        <v>328</v>
      </c>
      <c r="AK7499">
        <v>138</v>
      </c>
      <c r="AL7499">
        <v>4</v>
      </c>
      <c r="AM7499">
        <v>32</v>
      </c>
      <c r="AN7499">
        <v>164</v>
      </c>
      <c r="AO7499">
        <v>190</v>
      </c>
      <c r="AP7499">
        <v>5</v>
      </c>
      <c r="AQ7499">
        <v>15</v>
      </c>
      <c r="AR7499" t="s">
        <v>2</v>
      </c>
      <c r="AS7499" t="s">
        <v>2</v>
      </c>
      <c r="AT7499" t="s">
        <v>2</v>
      </c>
      <c r="AU7499" t="s">
        <v>2</v>
      </c>
      <c r="AV7499">
        <v>486112000</v>
      </c>
      <c r="AW7499">
        <v>479168000</v>
      </c>
      <c r="AX7499">
        <v>1</v>
      </c>
      <c r="AY7499">
        <v>1</v>
      </c>
      <c r="AZ7499">
        <v>1</v>
      </c>
      <c r="BA7499">
        <v>1</v>
      </c>
      <c r="BB7499">
        <v>0</v>
      </c>
      <c r="BC7499">
        <v>0</v>
      </c>
      <c r="BD7499">
        <v>1</v>
      </c>
      <c r="BE7499">
        <v>4515728.2549999999</v>
      </c>
      <c r="BF7499">
        <v>4515728.2549999999</v>
      </c>
      <c r="BG7499">
        <v>0</v>
      </c>
      <c r="BH7499">
        <v>0</v>
      </c>
    </row>
    <row r="7500" spans="1:60" x14ac:dyDescent="0.3">
      <c r="A7500">
        <v>10448</v>
      </c>
      <c r="B7500" t="s">
        <v>0</v>
      </c>
      <c r="C7500" t="s">
        <v>14</v>
      </c>
      <c r="D7500">
        <v>25</v>
      </c>
      <c r="E7500" t="s">
        <v>82</v>
      </c>
      <c r="F7500">
        <v>883</v>
      </c>
      <c r="G7500">
        <v>0</v>
      </c>
      <c r="H7500" t="s">
        <v>83</v>
      </c>
      <c r="I7500" t="s">
        <v>82</v>
      </c>
      <c r="J7500" t="s">
        <v>88</v>
      </c>
      <c r="K7500">
        <v>4</v>
      </c>
      <c r="L7500">
        <v>4</v>
      </c>
      <c r="M7500">
        <v>3</v>
      </c>
      <c r="N7500" t="s">
        <v>86</v>
      </c>
      <c r="O7500" t="s">
        <v>87</v>
      </c>
      <c r="P7500">
        <v>3</v>
      </c>
      <c r="Q7500">
        <v>1760000</v>
      </c>
      <c r="R7500">
        <v>440000</v>
      </c>
      <c r="S7500">
        <v>750000</v>
      </c>
      <c r="T7500">
        <v>4</v>
      </c>
      <c r="U7500">
        <v>4</v>
      </c>
      <c r="V7500">
        <v>3</v>
      </c>
      <c r="W7500">
        <v>1</v>
      </c>
      <c r="X7500">
        <v>1</v>
      </c>
      <c r="Y7500">
        <v>880000</v>
      </c>
      <c r="Z7500">
        <v>1750000</v>
      </c>
      <c r="AA7500">
        <v>2</v>
      </c>
      <c r="AB7500">
        <v>3</v>
      </c>
      <c r="AC7500">
        <v>0</v>
      </c>
      <c r="AD7500">
        <v>14</v>
      </c>
      <c r="AE7500">
        <v>4</v>
      </c>
      <c r="AF7500">
        <v>33</v>
      </c>
      <c r="AG7500">
        <v>33</v>
      </c>
      <c r="AH7500">
        <v>23</v>
      </c>
      <c r="AI7500">
        <v>137</v>
      </c>
      <c r="AJ7500">
        <v>137</v>
      </c>
      <c r="AK7500">
        <v>85</v>
      </c>
      <c r="AL7500">
        <v>4.1515151515151496</v>
      </c>
      <c r="AM7500">
        <v>25</v>
      </c>
      <c r="AN7500">
        <v>68.5</v>
      </c>
      <c r="AO7500">
        <v>85</v>
      </c>
      <c r="AP7500">
        <v>6</v>
      </c>
      <c r="AQ7500">
        <v>1</v>
      </c>
      <c r="AR7500">
        <v>1</v>
      </c>
      <c r="AS7500">
        <v>1</v>
      </c>
      <c r="AT7500">
        <v>0</v>
      </c>
      <c r="AU7500">
        <v>0</v>
      </c>
      <c r="AV7500" t="s">
        <v>2</v>
      </c>
      <c r="AW7500" t="s">
        <v>2</v>
      </c>
      <c r="AX7500" t="s">
        <v>2</v>
      </c>
      <c r="AY7500" t="s">
        <v>2</v>
      </c>
      <c r="AZ7500">
        <v>1</v>
      </c>
      <c r="BA7500">
        <v>1</v>
      </c>
      <c r="BB7500">
        <v>0</v>
      </c>
      <c r="BC7500">
        <v>0</v>
      </c>
      <c r="BD7500">
        <v>1</v>
      </c>
      <c r="BE7500">
        <v>173952.76500000001</v>
      </c>
      <c r="BF7500">
        <v>173952.76500000001</v>
      </c>
      <c r="BG7500">
        <v>0</v>
      </c>
      <c r="BH7500">
        <v>0</v>
      </c>
    </row>
    <row r="7501" spans="1:60" x14ac:dyDescent="0.3">
      <c r="A7501">
        <v>687832</v>
      </c>
      <c r="B7501" t="s">
        <v>0</v>
      </c>
      <c r="C7501" t="s">
        <v>14</v>
      </c>
      <c r="D7501">
        <v>34</v>
      </c>
      <c r="E7501" t="s">
        <v>82</v>
      </c>
      <c r="F7501">
        <v>875</v>
      </c>
      <c r="G7501">
        <v>0</v>
      </c>
      <c r="H7501" t="s">
        <v>83</v>
      </c>
      <c r="I7501" t="s">
        <v>84</v>
      </c>
      <c r="J7501" t="s">
        <v>85</v>
      </c>
      <c r="K7501">
        <v>2</v>
      </c>
      <c r="L7501">
        <v>2</v>
      </c>
      <c r="M7501">
        <v>2</v>
      </c>
      <c r="N7501" t="s">
        <v>86</v>
      </c>
      <c r="O7501" t="s">
        <v>87</v>
      </c>
      <c r="P7501">
        <v>2</v>
      </c>
      <c r="Q7501">
        <v>250000000</v>
      </c>
      <c r="R7501">
        <v>125000000</v>
      </c>
      <c r="S7501">
        <v>200000000</v>
      </c>
      <c r="T7501">
        <v>2</v>
      </c>
      <c r="U7501">
        <v>2</v>
      </c>
      <c r="V7501">
        <v>2</v>
      </c>
      <c r="W7501">
        <v>1</v>
      </c>
      <c r="X7501">
        <v>1</v>
      </c>
      <c r="Y7501">
        <v>250000000</v>
      </c>
      <c r="Z7501">
        <v>250000000</v>
      </c>
      <c r="AA7501">
        <v>2</v>
      </c>
      <c r="AB7501">
        <v>2</v>
      </c>
      <c r="AC7501">
        <v>1</v>
      </c>
      <c r="AD7501">
        <v>0</v>
      </c>
      <c r="AE7501">
        <v>2</v>
      </c>
      <c r="AF7501">
        <v>13</v>
      </c>
      <c r="AG7501">
        <v>13</v>
      </c>
      <c r="AH7501">
        <v>13</v>
      </c>
      <c r="AI7501">
        <v>29</v>
      </c>
      <c r="AJ7501">
        <v>29</v>
      </c>
      <c r="AK7501">
        <v>29</v>
      </c>
      <c r="AL7501">
        <v>2.2307692307692299</v>
      </c>
      <c r="AM7501">
        <v>4</v>
      </c>
      <c r="AN7501">
        <v>14.5</v>
      </c>
      <c r="AO7501">
        <v>16</v>
      </c>
      <c r="AP7501">
        <v>16</v>
      </c>
      <c r="AQ7501">
        <v>1</v>
      </c>
      <c r="AR7501">
        <v>1</v>
      </c>
      <c r="AS7501">
        <v>1</v>
      </c>
      <c r="AT7501">
        <v>0</v>
      </c>
      <c r="AU7501">
        <v>0</v>
      </c>
      <c r="AV7501">
        <v>397920000</v>
      </c>
      <c r="AW7501">
        <v>397920000</v>
      </c>
      <c r="AX7501">
        <v>1</v>
      </c>
      <c r="AY7501">
        <v>1</v>
      </c>
      <c r="AZ7501">
        <v>1</v>
      </c>
      <c r="BA7501">
        <v>1</v>
      </c>
      <c r="BB7501">
        <v>0</v>
      </c>
      <c r="BC7501">
        <v>0</v>
      </c>
      <c r="BD7501">
        <v>1</v>
      </c>
      <c r="BE7501">
        <v>79347.429999999993</v>
      </c>
      <c r="BF7501">
        <v>79347.429999999993</v>
      </c>
      <c r="BG7501">
        <v>0</v>
      </c>
      <c r="BH7501">
        <v>0</v>
      </c>
    </row>
    <row r="7502" spans="1:60" x14ac:dyDescent="0.3">
      <c r="A7502">
        <v>661460</v>
      </c>
      <c r="B7502" t="s">
        <v>0</v>
      </c>
      <c r="C7502" t="s">
        <v>14</v>
      </c>
      <c r="D7502">
        <v>45</v>
      </c>
      <c r="E7502" t="s">
        <v>82</v>
      </c>
      <c r="F7502">
        <v>868</v>
      </c>
      <c r="G7502">
        <v>1</v>
      </c>
      <c r="H7502" t="s">
        <v>83</v>
      </c>
      <c r="I7502" t="s">
        <v>82</v>
      </c>
      <c r="J7502" t="s">
        <v>88</v>
      </c>
      <c r="K7502" t="s">
        <v>2</v>
      </c>
      <c r="L7502" t="s">
        <v>2</v>
      </c>
      <c r="M7502" t="s">
        <v>2</v>
      </c>
      <c r="N7502" t="s">
        <v>2</v>
      </c>
      <c r="O7502" t="s">
        <v>2</v>
      </c>
      <c r="P7502" t="s">
        <v>2</v>
      </c>
      <c r="Q7502" t="s">
        <v>2</v>
      </c>
      <c r="R7502" t="s">
        <v>2</v>
      </c>
      <c r="S7502" t="s">
        <v>2</v>
      </c>
      <c r="T7502" t="s">
        <v>2</v>
      </c>
      <c r="U7502" t="s">
        <v>2</v>
      </c>
      <c r="V7502" t="s">
        <v>2</v>
      </c>
      <c r="W7502" t="s">
        <v>2</v>
      </c>
      <c r="X7502" t="s">
        <v>2</v>
      </c>
      <c r="Y7502" t="s">
        <v>2</v>
      </c>
      <c r="Z7502" t="s">
        <v>2</v>
      </c>
      <c r="AA7502" t="s">
        <v>2</v>
      </c>
      <c r="AB7502" t="s">
        <v>2</v>
      </c>
      <c r="AC7502" t="s">
        <v>2</v>
      </c>
      <c r="AD7502" t="s">
        <v>2</v>
      </c>
      <c r="AE7502" t="s">
        <v>2</v>
      </c>
      <c r="AF7502">
        <v>24</v>
      </c>
      <c r="AG7502">
        <v>24</v>
      </c>
      <c r="AH7502">
        <v>24</v>
      </c>
      <c r="AI7502">
        <v>211</v>
      </c>
      <c r="AJ7502">
        <v>211</v>
      </c>
      <c r="AK7502">
        <v>211</v>
      </c>
      <c r="AL7502">
        <v>8.7916666666666696</v>
      </c>
      <c r="AM7502">
        <v>47</v>
      </c>
      <c r="AN7502">
        <v>211</v>
      </c>
      <c r="AO7502">
        <v>211</v>
      </c>
      <c r="AP7502">
        <v>7</v>
      </c>
      <c r="AQ7502">
        <v>0</v>
      </c>
      <c r="AR7502">
        <v>0</v>
      </c>
      <c r="AS7502">
        <v>0</v>
      </c>
      <c r="AT7502">
        <v>1</v>
      </c>
      <c r="AU7502">
        <v>1</v>
      </c>
      <c r="AV7502">
        <v>89040000</v>
      </c>
      <c r="AW7502">
        <v>89040000</v>
      </c>
      <c r="AX7502">
        <v>1</v>
      </c>
      <c r="AY7502">
        <v>1</v>
      </c>
      <c r="AZ7502">
        <v>0</v>
      </c>
      <c r="BA7502">
        <v>0</v>
      </c>
      <c r="BB7502">
        <v>1</v>
      </c>
      <c r="BC7502">
        <v>1</v>
      </c>
      <c r="BD7502">
        <v>1</v>
      </c>
      <c r="BE7502">
        <v>0</v>
      </c>
      <c r="BF7502">
        <v>0</v>
      </c>
      <c r="BG7502">
        <v>87096774.189999998</v>
      </c>
      <c r="BH7502">
        <v>87096774.189999998</v>
      </c>
    </row>
    <row r="7503" spans="1:60" x14ac:dyDescent="0.3">
      <c r="A7503">
        <v>47592</v>
      </c>
      <c r="B7503" t="s">
        <v>0</v>
      </c>
      <c r="C7503" t="s">
        <v>14</v>
      </c>
      <c r="D7503">
        <v>36</v>
      </c>
      <c r="E7503" t="s">
        <v>82</v>
      </c>
      <c r="F7503">
        <v>866</v>
      </c>
      <c r="G7503">
        <v>3</v>
      </c>
      <c r="H7503" t="s">
        <v>83</v>
      </c>
      <c r="I7503" t="s">
        <v>84</v>
      </c>
      <c r="J7503" t="s">
        <v>88</v>
      </c>
      <c r="K7503" t="s">
        <v>2</v>
      </c>
      <c r="L7503" t="s">
        <v>2</v>
      </c>
      <c r="M7503" t="s">
        <v>2</v>
      </c>
      <c r="N7503" t="s">
        <v>2</v>
      </c>
      <c r="O7503" t="s">
        <v>2</v>
      </c>
      <c r="P7503" t="s">
        <v>2</v>
      </c>
      <c r="Q7503" t="s">
        <v>2</v>
      </c>
      <c r="R7503" t="s">
        <v>2</v>
      </c>
      <c r="S7503" t="s">
        <v>2</v>
      </c>
      <c r="T7503" t="s">
        <v>2</v>
      </c>
      <c r="U7503" t="s">
        <v>2</v>
      </c>
      <c r="V7503" t="s">
        <v>2</v>
      </c>
      <c r="W7503" t="s">
        <v>2</v>
      </c>
      <c r="X7503" t="s">
        <v>2</v>
      </c>
      <c r="Y7503" t="s">
        <v>2</v>
      </c>
      <c r="Z7503" t="s">
        <v>2</v>
      </c>
      <c r="AA7503" t="s">
        <v>2</v>
      </c>
      <c r="AB7503" t="s">
        <v>2</v>
      </c>
      <c r="AC7503" t="s">
        <v>2</v>
      </c>
      <c r="AD7503" t="s">
        <v>2</v>
      </c>
      <c r="AE7503" t="s">
        <v>2</v>
      </c>
      <c r="AF7503">
        <v>9</v>
      </c>
      <c r="AG7503">
        <v>9</v>
      </c>
      <c r="AH7503">
        <v>9</v>
      </c>
      <c r="AI7503">
        <v>16</v>
      </c>
      <c r="AJ7503">
        <v>16</v>
      </c>
      <c r="AK7503">
        <v>16</v>
      </c>
      <c r="AL7503">
        <v>1.7777777777777799</v>
      </c>
      <c r="AM7503">
        <v>4</v>
      </c>
      <c r="AN7503">
        <v>16</v>
      </c>
      <c r="AO7503">
        <v>16</v>
      </c>
      <c r="AP7503">
        <v>8</v>
      </c>
      <c r="AQ7503">
        <v>0</v>
      </c>
      <c r="AR7503">
        <v>0</v>
      </c>
      <c r="AS7503">
        <v>0</v>
      </c>
      <c r="AT7503">
        <v>1</v>
      </c>
      <c r="AU7503">
        <v>1</v>
      </c>
      <c r="AV7503">
        <v>2129586</v>
      </c>
      <c r="AW7503">
        <v>2129586</v>
      </c>
      <c r="AX7503">
        <v>1</v>
      </c>
      <c r="AY7503">
        <v>1</v>
      </c>
      <c r="AZ7503">
        <v>1</v>
      </c>
      <c r="BA7503">
        <v>1</v>
      </c>
      <c r="BB7503">
        <v>0</v>
      </c>
      <c r="BC7503">
        <v>0</v>
      </c>
      <c r="BD7503">
        <v>1</v>
      </c>
      <c r="BE7503">
        <v>128322.58</v>
      </c>
      <c r="BF7503">
        <v>128322.58</v>
      </c>
      <c r="BG7503">
        <v>0</v>
      </c>
      <c r="BH7503">
        <v>0</v>
      </c>
    </row>
    <row r="7504" spans="1:60" x14ac:dyDescent="0.3">
      <c r="A7504">
        <v>697477</v>
      </c>
      <c r="B7504" t="s">
        <v>0</v>
      </c>
      <c r="C7504" t="s">
        <v>14</v>
      </c>
      <c r="D7504">
        <v>37</v>
      </c>
      <c r="E7504" t="s">
        <v>82</v>
      </c>
      <c r="F7504">
        <v>862</v>
      </c>
      <c r="G7504">
        <v>0</v>
      </c>
      <c r="H7504" t="s">
        <v>83</v>
      </c>
      <c r="I7504" t="s">
        <v>82</v>
      </c>
      <c r="J7504" t="s">
        <v>85</v>
      </c>
      <c r="K7504" t="s">
        <v>2</v>
      </c>
      <c r="L7504" t="s">
        <v>2</v>
      </c>
      <c r="M7504" t="s">
        <v>2</v>
      </c>
      <c r="N7504" t="s">
        <v>2</v>
      </c>
      <c r="O7504" t="s">
        <v>2</v>
      </c>
      <c r="P7504" t="s">
        <v>2</v>
      </c>
      <c r="Q7504" t="s">
        <v>2</v>
      </c>
      <c r="R7504" t="s">
        <v>2</v>
      </c>
      <c r="S7504" t="s">
        <v>2</v>
      </c>
      <c r="T7504" t="s">
        <v>2</v>
      </c>
      <c r="U7504" t="s">
        <v>2</v>
      </c>
      <c r="V7504" t="s">
        <v>2</v>
      </c>
      <c r="W7504" t="s">
        <v>2</v>
      </c>
      <c r="X7504" t="s">
        <v>2</v>
      </c>
      <c r="Y7504" t="s">
        <v>2</v>
      </c>
      <c r="Z7504" t="s">
        <v>2</v>
      </c>
      <c r="AA7504" t="s">
        <v>2</v>
      </c>
      <c r="AB7504" t="s">
        <v>2</v>
      </c>
      <c r="AC7504" t="s">
        <v>2</v>
      </c>
      <c r="AD7504" t="s">
        <v>2</v>
      </c>
      <c r="AE7504" t="s">
        <v>2</v>
      </c>
      <c r="AF7504">
        <v>21</v>
      </c>
      <c r="AG7504">
        <v>21</v>
      </c>
      <c r="AH7504">
        <v>21</v>
      </c>
      <c r="AI7504">
        <v>142</v>
      </c>
      <c r="AJ7504">
        <v>142</v>
      </c>
      <c r="AK7504">
        <v>142</v>
      </c>
      <c r="AL7504">
        <v>6.7619047619047601</v>
      </c>
      <c r="AM7504">
        <v>34</v>
      </c>
      <c r="AN7504">
        <v>142</v>
      </c>
      <c r="AO7504">
        <v>142</v>
      </c>
      <c r="AP7504">
        <v>11</v>
      </c>
      <c r="AQ7504">
        <v>0</v>
      </c>
      <c r="AR7504">
        <v>1</v>
      </c>
      <c r="AS7504">
        <v>1</v>
      </c>
      <c r="AT7504">
        <v>0</v>
      </c>
      <c r="AU7504">
        <v>0</v>
      </c>
      <c r="AV7504" t="s">
        <v>2</v>
      </c>
      <c r="AW7504" t="s">
        <v>2</v>
      </c>
      <c r="AX7504" t="s">
        <v>2</v>
      </c>
      <c r="AY7504" t="s">
        <v>2</v>
      </c>
      <c r="AZ7504">
        <v>1</v>
      </c>
      <c r="BA7504">
        <v>1</v>
      </c>
      <c r="BB7504">
        <v>0</v>
      </c>
      <c r="BC7504">
        <v>0</v>
      </c>
      <c r="BD7504">
        <v>1</v>
      </c>
      <c r="BE7504">
        <v>129032.26</v>
      </c>
      <c r="BF7504">
        <v>129032.26</v>
      </c>
      <c r="BG7504">
        <v>0</v>
      </c>
      <c r="BH7504">
        <v>0</v>
      </c>
    </row>
    <row r="7505" spans="1:60" x14ac:dyDescent="0.3">
      <c r="A7505">
        <v>65255</v>
      </c>
      <c r="B7505" t="s">
        <v>0</v>
      </c>
      <c r="C7505" t="s">
        <v>14</v>
      </c>
      <c r="D7505">
        <v>26</v>
      </c>
      <c r="E7505" t="s">
        <v>82</v>
      </c>
      <c r="F7505">
        <v>856</v>
      </c>
      <c r="G7505">
        <v>0</v>
      </c>
      <c r="H7505" t="s">
        <v>83</v>
      </c>
      <c r="I7505" t="s">
        <v>84</v>
      </c>
      <c r="J7505" t="s">
        <v>85</v>
      </c>
      <c r="K7505" t="s">
        <v>2</v>
      </c>
      <c r="L7505" t="s">
        <v>2</v>
      </c>
      <c r="M7505" t="s">
        <v>2</v>
      </c>
      <c r="N7505" t="s">
        <v>2</v>
      </c>
      <c r="O7505" t="s">
        <v>2</v>
      </c>
      <c r="P7505" t="s">
        <v>2</v>
      </c>
      <c r="Q7505" t="s">
        <v>2</v>
      </c>
      <c r="R7505" t="s">
        <v>2</v>
      </c>
      <c r="S7505" t="s">
        <v>2</v>
      </c>
      <c r="T7505" t="s">
        <v>2</v>
      </c>
      <c r="U7505" t="s">
        <v>2</v>
      </c>
      <c r="V7505" t="s">
        <v>2</v>
      </c>
      <c r="W7505" t="s">
        <v>2</v>
      </c>
      <c r="X7505" t="s">
        <v>2</v>
      </c>
      <c r="Y7505" t="s">
        <v>2</v>
      </c>
      <c r="Z7505" t="s">
        <v>2</v>
      </c>
      <c r="AA7505" t="s">
        <v>2</v>
      </c>
      <c r="AB7505" t="s">
        <v>2</v>
      </c>
      <c r="AC7505" t="s">
        <v>2</v>
      </c>
      <c r="AD7505" t="s">
        <v>2</v>
      </c>
      <c r="AE7505" t="s">
        <v>2</v>
      </c>
      <c r="AF7505">
        <v>9</v>
      </c>
      <c r="AG7505">
        <v>9</v>
      </c>
      <c r="AH7505">
        <v>9</v>
      </c>
      <c r="AI7505">
        <v>33</v>
      </c>
      <c r="AJ7505">
        <v>33</v>
      </c>
      <c r="AK7505">
        <v>33</v>
      </c>
      <c r="AL7505">
        <v>3.6666666666666701</v>
      </c>
      <c r="AM7505">
        <v>15</v>
      </c>
      <c r="AN7505">
        <v>33</v>
      </c>
      <c r="AO7505">
        <v>33</v>
      </c>
      <c r="AP7505">
        <v>4</v>
      </c>
      <c r="AQ7505">
        <v>0</v>
      </c>
      <c r="AR7505">
        <v>1</v>
      </c>
      <c r="AS7505">
        <v>1</v>
      </c>
      <c r="AT7505">
        <v>0</v>
      </c>
      <c r="AU7505">
        <v>0</v>
      </c>
      <c r="AV7505" t="s">
        <v>2</v>
      </c>
      <c r="AW7505" t="s">
        <v>2</v>
      </c>
      <c r="AX7505" t="s">
        <v>2</v>
      </c>
      <c r="AY7505" t="s">
        <v>2</v>
      </c>
      <c r="AZ7505">
        <v>1</v>
      </c>
      <c r="BA7505">
        <v>1</v>
      </c>
      <c r="BB7505">
        <v>0</v>
      </c>
      <c r="BC7505">
        <v>0</v>
      </c>
      <c r="BD7505">
        <v>1</v>
      </c>
      <c r="BE7505">
        <v>44451.61</v>
      </c>
      <c r="BF7505">
        <v>44451.61</v>
      </c>
      <c r="BG7505">
        <v>0</v>
      </c>
      <c r="BH7505">
        <v>0</v>
      </c>
    </row>
    <row r="7506" spans="1:60" x14ac:dyDescent="0.3">
      <c r="A7506">
        <v>714572</v>
      </c>
      <c r="B7506" t="s">
        <v>0</v>
      </c>
      <c r="C7506" t="s">
        <v>13</v>
      </c>
      <c r="D7506">
        <v>32</v>
      </c>
      <c r="E7506" t="s">
        <v>82</v>
      </c>
      <c r="F7506">
        <v>847</v>
      </c>
      <c r="G7506">
        <v>9</v>
      </c>
      <c r="H7506" t="s">
        <v>83</v>
      </c>
      <c r="I7506" t="s">
        <v>84</v>
      </c>
      <c r="J7506" t="s">
        <v>85</v>
      </c>
      <c r="K7506" t="s">
        <v>2</v>
      </c>
      <c r="L7506" t="s">
        <v>2</v>
      </c>
      <c r="M7506" t="s">
        <v>2</v>
      </c>
      <c r="N7506" t="s">
        <v>2</v>
      </c>
      <c r="O7506" t="s">
        <v>2</v>
      </c>
      <c r="P7506" t="s">
        <v>2</v>
      </c>
      <c r="Q7506" t="s">
        <v>2</v>
      </c>
      <c r="R7506" t="s">
        <v>2</v>
      </c>
      <c r="S7506" t="s">
        <v>2</v>
      </c>
      <c r="T7506" t="s">
        <v>2</v>
      </c>
      <c r="U7506" t="s">
        <v>2</v>
      </c>
      <c r="V7506" t="s">
        <v>2</v>
      </c>
      <c r="W7506" t="s">
        <v>2</v>
      </c>
      <c r="X7506" t="s">
        <v>2</v>
      </c>
      <c r="Y7506" t="s">
        <v>2</v>
      </c>
      <c r="Z7506" t="s">
        <v>2</v>
      </c>
      <c r="AA7506" t="s">
        <v>2</v>
      </c>
      <c r="AB7506" t="s">
        <v>2</v>
      </c>
      <c r="AC7506" t="s">
        <v>2</v>
      </c>
      <c r="AD7506" t="s">
        <v>2</v>
      </c>
      <c r="AE7506" t="s">
        <v>2</v>
      </c>
      <c r="AF7506">
        <v>3</v>
      </c>
      <c r="AG7506">
        <v>3</v>
      </c>
      <c r="AH7506">
        <v>3</v>
      </c>
      <c r="AI7506">
        <v>5</v>
      </c>
      <c r="AJ7506">
        <v>5</v>
      </c>
      <c r="AK7506">
        <v>5</v>
      </c>
      <c r="AL7506">
        <v>1.6666666666666701</v>
      </c>
      <c r="AM7506">
        <v>3</v>
      </c>
      <c r="AN7506">
        <v>5</v>
      </c>
      <c r="AO7506">
        <v>5</v>
      </c>
      <c r="AP7506">
        <v>0</v>
      </c>
      <c r="AQ7506">
        <v>0</v>
      </c>
      <c r="AR7506">
        <v>1</v>
      </c>
      <c r="AS7506">
        <v>1</v>
      </c>
      <c r="AT7506">
        <v>0</v>
      </c>
      <c r="AU7506">
        <v>0</v>
      </c>
      <c r="AV7506" t="s">
        <v>2</v>
      </c>
      <c r="AW7506" t="s">
        <v>2</v>
      </c>
      <c r="AX7506" t="s">
        <v>2</v>
      </c>
      <c r="AY7506" t="s">
        <v>2</v>
      </c>
      <c r="AZ7506">
        <v>1</v>
      </c>
      <c r="BA7506">
        <v>1</v>
      </c>
      <c r="BB7506">
        <v>0</v>
      </c>
      <c r="BC7506">
        <v>0</v>
      </c>
      <c r="BD7506">
        <v>1</v>
      </c>
      <c r="BE7506">
        <v>112193.55</v>
      </c>
      <c r="BF7506">
        <v>112193.55</v>
      </c>
      <c r="BG7506">
        <v>0</v>
      </c>
      <c r="BH7506">
        <v>0</v>
      </c>
    </row>
    <row r="7507" spans="1:60" x14ac:dyDescent="0.3">
      <c r="A7507">
        <v>883526</v>
      </c>
      <c r="B7507" t="s">
        <v>0</v>
      </c>
      <c r="C7507" t="s">
        <v>13</v>
      </c>
      <c r="D7507">
        <v>28</v>
      </c>
      <c r="E7507" t="s">
        <v>82</v>
      </c>
      <c r="F7507">
        <v>851</v>
      </c>
      <c r="G7507">
        <v>0</v>
      </c>
      <c r="H7507" t="s">
        <v>83</v>
      </c>
      <c r="I7507" t="s">
        <v>84</v>
      </c>
      <c r="J7507" t="s">
        <v>88</v>
      </c>
      <c r="K7507" t="s">
        <v>2</v>
      </c>
      <c r="L7507" t="s">
        <v>2</v>
      </c>
      <c r="M7507" t="s">
        <v>2</v>
      </c>
      <c r="N7507" t="s">
        <v>2</v>
      </c>
      <c r="O7507" t="s">
        <v>2</v>
      </c>
      <c r="P7507" t="s">
        <v>2</v>
      </c>
      <c r="Q7507" t="s">
        <v>2</v>
      </c>
      <c r="R7507" t="s">
        <v>2</v>
      </c>
      <c r="S7507" t="s">
        <v>2</v>
      </c>
      <c r="T7507" t="s">
        <v>2</v>
      </c>
      <c r="U7507" t="s">
        <v>2</v>
      </c>
      <c r="V7507" t="s">
        <v>2</v>
      </c>
      <c r="W7507" t="s">
        <v>2</v>
      </c>
      <c r="X7507" t="s">
        <v>2</v>
      </c>
      <c r="Y7507" t="s">
        <v>2</v>
      </c>
      <c r="Z7507" t="s">
        <v>2</v>
      </c>
      <c r="AA7507" t="s">
        <v>2</v>
      </c>
      <c r="AB7507" t="s">
        <v>2</v>
      </c>
      <c r="AC7507" t="s">
        <v>2</v>
      </c>
      <c r="AD7507" t="s">
        <v>2</v>
      </c>
      <c r="AE7507" t="s">
        <v>2</v>
      </c>
      <c r="AF7507">
        <v>3</v>
      </c>
      <c r="AG7507">
        <v>3</v>
      </c>
      <c r="AH7507">
        <v>3</v>
      </c>
      <c r="AI7507">
        <v>7</v>
      </c>
      <c r="AJ7507">
        <v>7</v>
      </c>
      <c r="AK7507">
        <v>7</v>
      </c>
      <c r="AL7507">
        <v>2.3333333333333299</v>
      </c>
      <c r="AM7507">
        <v>4</v>
      </c>
      <c r="AN7507">
        <v>7</v>
      </c>
      <c r="AO7507">
        <v>7</v>
      </c>
      <c r="AP7507">
        <v>0</v>
      </c>
      <c r="AQ7507">
        <v>0</v>
      </c>
      <c r="AR7507">
        <v>1</v>
      </c>
      <c r="AS7507">
        <v>1</v>
      </c>
      <c r="AT7507">
        <v>0</v>
      </c>
      <c r="AU7507">
        <v>0</v>
      </c>
      <c r="AV7507" t="s">
        <v>2</v>
      </c>
      <c r="AW7507" t="s">
        <v>2</v>
      </c>
      <c r="AX7507" t="s">
        <v>2</v>
      </c>
      <c r="AY7507" t="s">
        <v>2</v>
      </c>
      <c r="AZ7507" t="s">
        <v>2</v>
      </c>
      <c r="BA7507" t="s">
        <v>2</v>
      </c>
      <c r="BB7507" t="s">
        <v>2</v>
      </c>
      <c r="BC7507" t="s">
        <v>2</v>
      </c>
      <c r="BD7507" t="s">
        <v>2</v>
      </c>
      <c r="BE7507" t="s">
        <v>2</v>
      </c>
      <c r="BF7507" t="s">
        <v>2</v>
      </c>
      <c r="BG7507" t="s">
        <v>2</v>
      </c>
      <c r="BH7507" t="s">
        <v>2</v>
      </c>
    </row>
    <row r="7508" spans="1:60" x14ac:dyDescent="0.3">
      <c r="A7508">
        <v>911140</v>
      </c>
      <c r="B7508" t="s">
        <v>0</v>
      </c>
      <c r="C7508" t="s">
        <v>14</v>
      </c>
      <c r="D7508">
        <v>32</v>
      </c>
      <c r="E7508" t="s">
        <v>82</v>
      </c>
      <c r="F7508">
        <v>849</v>
      </c>
      <c r="G7508">
        <v>0</v>
      </c>
      <c r="H7508" t="s">
        <v>83</v>
      </c>
      <c r="I7508" t="s">
        <v>84</v>
      </c>
      <c r="J7508" t="s">
        <v>85</v>
      </c>
      <c r="K7508" t="s">
        <v>2</v>
      </c>
      <c r="L7508" t="s">
        <v>2</v>
      </c>
      <c r="M7508" t="s">
        <v>2</v>
      </c>
      <c r="N7508" t="s">
        <v>2</v>
      </c>
      <c r="O7508" t="s">
        <v>2</v>
      </c>
      <c r="P7508" t="s">
        <v>2</v>
      </c>
      <c r="Q7508" t="s">
        <v>2</v>
      </c>
      <c r="R7508" t="s">
        <v>2</v>
      </c>
      <c r="S7508" t="s">
        <v>2</v>
      </c>
      <c r="T7508" t="s">
        <v>2</v>
      </c>
      <c r="U7508" t="s">
        <v>2</v>
      </c>
      <c r="V7508" t="s">
        <v>2</v>
      </c>
      <c r="W7508" t="s">
        <v>2</v>
      </c>
      <c r="X7508" t="s">
        <v>2</v>
      </c>
      <c r="Y7508" t="s">
        <v>2</v>
      </c>
      <c r="Z7508" t="s">
        <v>2</v>
      </c>
      <c r="AA7508" t="s">
        <v>2</v>
      </c>
      <c r="AB7508" t="s">
        <v>2</v>
      </c>
      <c r="AC7508" t="s">
        <v>2</v>
      </c>
      <c r="AD7508" t="s">
        <v>2</v>
      </c>
      <c r="AE7508" t="s">
        <v>2</v>
      </c>
      <c r="AF7508">
        <v>15</v>
      </c>
      <c r="AG7508">
        <v>15</v>
      </c>
      <c r="AH7508">
        <v>15</v>
      </c>
      <c r="AI7508">
        <v>52</v>
      </c>
      <c r="AJ7508">
        <v>52</v>
      </c>
      <c r="AK7508">
        <v>52</v>
      </c>
      <c r="AL7508">
        <v>3.4666666666666699</v>
      </c>
      <c r="AM7508">
        <v>8</v>
      </c>
      <c r="AN7508">
        <v>52</v>
      </c>
      <c r="AO7508">
        <v>52</v>
      </c>
      <c r="AP7508">
        <v>2</v>
      </c>
      <c r="AQ7508">
        <v>0</v>
      </c>
      <c r="AR7508">
        <v>1</v>
      </c>
      <c r="AS7508">
        <v>1</v>
      </c>
      <c r="AT7508">
        <v>0</v>
      </c>
      <c r="AU7508">
        <v>0</v>
      </c>
      <c r="AV7508" t="s">
        <v>2</v>
      </c>
      <c r="AW7508" t="s">
        <v>2</v>
      </c>
      <c r="AX7508" t="s">
        <v>2</v>
      </c>
      <c r="AY7508" t="s">
        <v>2</v>
      </c>
      <c r="AZ7508">
        <v>1</v>
      </c>
      <c r="BA7508">
        <v>1</v>
      </c>
      <c r="BB7508">
        <v>0</v>
      </c>
      <c r="BC7508">
        <v>0</v>
      </c>
      <c r="BD7508">
        <v>1</v>
      </c>
      <c r="BE7508">
        <v>44451.61</v>
      </c>
      <c r="BF7508">
        <v>44451.61</v>
      </c>
      <c r="BG7508">
        <v>0</v>
      </c>
      <c r="BH7508">
        <v>0</v>
      </c>
    </row>
    <row r="7509" spans="1:60" x14ac:dyDescent="0.3">
      <c r="A7509">
        <v>597259</v>
      </c>
      <c r="B7509" t="s">
        <v>0</v>
      </c>
      <c r="C7509" t="s">
        <v>14</v>
      </c>
      <c r="D7509">
        <v>35</v>
      </c>
      <c r="E7509" t="s">
        <v>82</v>
      </c>
      <c r="F7509">
        <v>849</v>
      </c>
      <c r="G7509">
        <v>0</v>
      </c>
      <c r="H7509" t="s">
        <v>83</v>
      </c>
      <c r="I7509" t="s">
        <v>82</v>
      </c>
      <c r="J7509" t="s">
        <v>85</v>
      </c>
      <c r="K7509" t="s">
        <v>2</v>
      </c>
      <c r="L7509" t="s">
        <v>2</v>
      </c>
      <c r="M7509" t="s">
        <v>2</v>
      </c>
      <c r="N7509" t="s">
        <v>2</v>
      </c>
      <c r="O7509" t="s">
        <v>2</v>
      </c>
      <c r="P7509" t="s">
        <v>2</v>
      </c>
      <c r="Q7509" t="s">
        <v>2</v>
      </c>
      <c r="R7509" t="s">
        <v>2</v>
      </c>
      <c r="S7509" t="s">
        <v>2</v>
      </c>
      <c r="T7509" t="s">
        <v>2</v>
      </c>
      <c r="U7509" t="s">
        <v>2</v>
      </c>
      <c r="V7509" t="s">
        <v>2</v>
      </c>
      <c r="W7509" t="s">
        <v>2</v>
      </c>
      <c r="X7509" t="s">
        <v>2</v>
      </c>
      <c r="Y7509" t="s">
        <v>2</v>
      </c>
      <c r="Z7509" t="s">
        <v>2</v>
      </c>
      <c r="AA7509" t="s">
        <v>2</v>
      </c>
      <c r="AB7509" t="s">
        <v>2</v>
      </c>
      <c r="AC7509" t="s">
        <v>2</v>
      </c>
      <c r="AD7509" t="s">
        <v>2</v>
      </c>
      <c r="AE7509" t="s">
        <v>2</v>
      </c>
      <c r="AF7509">
        <v>7</v>
      </c>
      <c r="AG7509">
        <v>7</v>
      </c>
      <c r="AH7509">
        <v>7</v>
      </c>
      <c r="AI7509">
        <v>18</v>
      </c>
      <c r="AJ7509">
        <v>18</v>
      </c>
      <c r="AK7509">
        <v>18</v>
      </c>
      <c r="AL7509">
        <v>2.5714285714285698</v>
      </c>
      <c r="AM7509">
        <v>5</v>
      </c>
      <c r="AN7509">
        <v>18</v>
      </c>
      <c r="AO7509">
        <v>18</v>
      </c>
      <c r="AP7509">
        <v>1</v>
      </c>
      <c r="AQ7509">
        <v>0</v>
      </c>
      <c r="AR7509">
        <v>2</v>
      </c>
      <c r="AS7509">
        <v>2</v>
      </c>
      <c r="AT7509">
        <v>0</v>
      </c>
      <c r="AU7509">
        <v>0</v>
      </c>
      <c r="AV7509" t="s">
        <v>2</v>
      </c>
      <c r="AW7509" t="s">
        <v>2</v>
      </c>
      <c r="AX7509" t="s">
        <v>2</v>
      </c>
      <c r="AY7509" t="s">
        <v>2</v>
      </c>
      <c r="AZ7509">
        <v>1</v>
      </c>
      <c r="BA7509">
        <v>1</v>
      </c>
      <c r="BB7509">
        <v>0</v>
      </c>
      <c r="BC7509">
        <v>0</v>
      </c>
      <c r="BD7509">
        <v>1</v>
      </c>
      <c r="BE7509">
        <v>22580.65</v>
      </c>
      <c r="BF7509">
        <v>22580.65</v>
      </c>
      <c r="BG7509">
        <v>0</v>
      </c>
      <c r="BH7509">
        <v>0</v>
      </c>
    </row>
    <row r="7510" spans="1:60" x14ac:dyDescent="0.3">
      <c r="A7510">
        <v>579312</v>
      </c>
      <c r="B7510" t="s">
        <v>0</v>
      </c>
      <c r="C7510" t="s">
        <v>13</v>
      </c>
      <c r="D7510">
        <v>28</v>
      </c>
      <c r="E7510" t="s">
        <v>82</v>
      </c>
      <c r="F7510">
        <v>849</v>
      </c>
      <c r="G7510">
        <v>0</v>
      </c>
      <c r="H7510" t="s">
        <v>83</v>
      </c>
      <c r="I7510" t="s">
        <v>84</v>
      </c>
      <c r="J7510" t="s">
        <v>88</v>
      </c>
      <c r="K7510" t="s">
        <v>2</v>
      </c>
      <c r="L7510" t="s">
        <v>2</v>
      </c>
      <c r="M7510" t="s">
        <v>2</v>
      </c>
      <c r="N7510" t="s">
        <v>2</v>
      </c>
      <c r="O7510" t="s">
        <v>2</v>
      </c>
      <c r="P7510" t="s">
        <v>2</v>
      </c>
      <c r="Q7510" t="s">
        <v>2</v>
      </c>
      <c r="R7510" t="s">
        <v>2</v>
      </c>
      <c r="S7510" t="s">
        <v>2</v>
      </c>
      <c r="T7510" t="s">
        <v>2</v>
      </c>
      <c r="U7510" t="s">
        <v>2</v>
      </c>
      <c r="V7510" t="s">
        <v>2</v>
      </c>
      <c r="W7510" t="s">
        <v>2</v>
      </c>
      <c r="X7510" t="s">
        <v>2</v>
      </c>
      <c r="Y7510" t="s">
        <v>2</v>
      </c>
      <c r="Z7510" t="s">
        <v>2</v>
      </c>
      <c r="AA7510" t="s">
        <v>2</v>
      </c>
      <c r="AB7510" t="s">
        <v>2</v>
      </c>
      <c r="AC7510" t="s">
        <v>2</v>
      </c>
      <c r="AD7510" t="s">
        <v>2</v>
      </c>
      <c r="AE7510" t="s">
        <v>2</v>
      </c>
      <c r="AF7510">
        <v>14</v>
      </c>
      <c r="AG7510">
        <v>14</v>
      </c>
      <c r="AH7510">
        <v>14</v>
      </c>
      <c r="AI7510">
        <v>96</v>
      </c>
      <c r="AJ7510">
        <v>96</v>
      </c>
      <c r="AK7510">
        <v>96</v>
      </c>
      <c r="AL7510">
        <v>6.8571428571428603</v>
      </c>
      <c r="AM7510">
        <v>43</v>
      </c>
      <c r="AN7510">
        <v>96</v>
      </c>
      <c r="AO7510">
        <v>96</v>
      </c>
      <c r="AP7510">
        <v>4</v>
      </c>
      <c r="AQ7510">
        <v>0</v>
      </c>
      <c r="AR7510">
        <v>1</v>
      </c>
      <c r="AS7510">
        <v>1</v>
      </c>
      <c r="AT7510">
        <v>0</v>
      </c>
      <c r="AU7510">
        <v>0</v>
      </c>
      <c r="AV7510" t="s">
        <v>2</v>
      </c>
      <c r="AW7510" t="s">
        <v>2</v>
      </c>
      <c r="AX7510" t="s">
        <v>2</v>
      </c>
      <c r="AY7510" t="s">
        <v>2</v>
      </c>
      <c r="AZ7510" t="s">
        <v>2</v>
      </c>
      <c r="BA7510" t="s">
        <v>2</v>
      </c>
      <c r="BB7510" t="s">
        <v>2</v>
      </c>
      <c r="BC7510" t="s">
        <v>2</v>
      </c>
      <c r="BD7510" t="s">
        <v>2</v>
      </c>
      <c r="BE7510" t="s">
        <v>2</v>
      </c>
      <c r="BF7510" t="s">
        <v>2</v>
      </c>
      <c r="BG7510" t="s">
        <v>2</v>
      </c>
      <c r="BH7510" t="s">
        <v>2</v>
      </c>
    </row>
    <row r="7511" spans="1:60" x14ac:dyDescent="0.3">
      <c r="A7511">
        <v>566617</v>
      </c>
      <c r="B7511" t="s">
        <v>0</v>
      </c>
      <c r="C7511" t="s">
        <v>13</v>
      </c>
      <c r="D7511">
        <v>26</v>
      </c>
      <c r="E7511" t="s">
        <v>82</v>
      </c>
      <c r="F7511">
        <v>845</v>
      </c>
      <c r="G7511">
        <v>0</v>
      </c>
      <c r="H7511" t="s">
        <v>83</v>
      </c>
      <c r="I7511" t="s">
        <v>82</v>
      </c>
      <c r="J7511" t="s">
        <v>85</v>
      </c>
      <c r="K7511" t="s">
        <v>2</v>
      </c>
      <c r="L7511" t="s">
        <v>2</v>
      </c>
      <c r="M7511" t="s">
        <v>2</v>
      </c>
      <c r="N7511" t="s">
        <v>2</v>
      </c>
      <c r="O7511" t="s">
        <v>2</v>
      </c>
      <c r="P7511" t="s">
        <v>2</v>
      </c>
      <c r="Q7511" t="s">
        <v>2</v>
      </c>
      <c r="R7511" t="s">
        <v>2</v>
      </c>
      <c r="S7511" t="s">
        <v>2</v>
      </c>
      <c r="T7511" t="s">
        <v>2</v>
      </c>
      <c r="U7511" t="s">
        <v>2</v>
      </c>
      <c r="V7511" t="s">
        <v>2</v>
      </c>
      <c r="W7511" t="s">
        <v>2</v>
      </c>
      <c r="X7511" t="s">
        <v>2</v>
      </c>
      <c r="Y7511" t="s">
        <v>2</v>
      </c>
      <c r="Z7511" t="s">
        <v>2</v>
      </c>
      <c r="AA7511" t="s">
        <v>2</v>
      </c>
      <c r="AB7511" t="s">
        <v>2</v>
      </c>
      <c r="AC7511" t="s">
        <v>2</v>
      </c>
      <c r="AD7511" t="s">
        <v>2</v>
      </c>
      <c r="AE7511" t="s">
        <v>2</v>
      </c>
      <c r="AF7511">
        <v>7</v>
      </c>
      <c r="AG7511">
        <v>7</v>
      </c>
      <c r="AH7511">
        <v>7</v>
      </c>
      <c r="AI7511">
        <v>22</v>
      </c>
      <c r="AJ7511">
        <v>22</v>
      </c>
      <c r="AK7511">
        <v>22</v>
      </c>
      <c r="AL7511">
        <v>3.1428571428571401</v>
      </c>
      <c r="AM7511">
        <v>9</v>
      </c>
      <c r="AN7511">
        <v>22</v>
      </c>
      <c r="AO7511">
        <v>22</v>
      </c>
      <c r="AP7511">
        <v>0</v>
      </c>
      <c r="AQ7511">
        <v>0</v>
      </c>
      <c r="AR7511">
        <v>1</v>
      </c>
      <c r="AS7511">
        <v>1</v>
      </c>
      <c r="AT7511">
        <v>0</v>
      </c>
      <c r="AU7511">
        <v>0</v>
      </c>
      <c r="AV7511" t="s">
        <v>2</v>
      </c>
      <c r="AW7511" t="s">
        <v>2</v>
      </c>
      <c r="AX7511" t="s">
        <v>2</v>
      </c>
      <c r="AY7511" t="s">
        <v>2</v>
      </c>
      <c r="AZ7511">
        <v>1</v>
      </c>
      <c r="BA7511">
        <v>1</v>
      </c>
      <c r="BB7511">
        <v>0</v>
      </c>
      <c r="BC7511">
        <v>0</v>
      </c>
      <c r="BD7511">
        <v>1</v>
      </c>
      <c r="BE7511">
        <v>19354.84</v>
      </c>
      <c r="BF7511">
        <v>19354.84</v>
      </c>
      <c r="BG7511">
        <v>0</v>
      </c>
      <c r="BH7511">
        <v>0</v>
      </c>
    </row>
    <row r="7512" spans="1:60" x14ac:dyDescent="0.3">
      <c r="A7512">
        <v>998148</v>
      </c>
      <c r="B7512" t="s">
        <v>0</v>
      </c>
      <c r="C7512" t="s">
        <v>14</v>
      </c>
      <c r="D7512">
        <v>27</v>
      </c>
      <c r="E7512" t="s">
        <v>82</v>
      </c>
      <c r="F7512">
        <v>929</v>
      </c>
      <c r="G7512">
        <v>0</v>
      </c>
      <c r="H7512" t="s">
        <v>89</v>
      </c>
      <c r="I7512" t="s">
        <v>84</v>
      </c>
      <c r="J7512" t="s">
        <v>85</v>
      </c>
      <c r="K7512">
        <v>39</v>
      </c>
      <c r="L7512">
        <v>22</v>
      </c>
      <c r="M7512">
        <v>17</v>
      </c>
      <c r="N7512" t="s">
        <v>91</v>
      </c>
      <c r="O7512" t="s">
        <v>92</v>
      </c>
      <c r="P7512">
        <v>25</v>
      </c>
      <c r="Q7512">
        <v>25375000</v>
      </c>
      <c r="R7512">
        <v>650641.02564102598</v>
      </c>
      <c r="S7512">
        <v>15000000</v>
      </c>
      <c r="T7512">
        <v>42</v>
      </c>
      <c r="U7512">
        <v>24</v>
      </c>
      <c r="V7512">
        <v>18</v>
      </c>
      <c r="W7512">
        <v>1.07692307692308</v>
      </c>
      <c r="X7512">
        <v>2</v>
      </c>
      <c r="Y7512">
        <v>8458333.3333333302</v>
      </c>
      <c r="Z7512">
        <v>21860000</v>
      </c>
      <c r="AA7512">
        <v>14</v>
      </c>
      <c r="AB7512">
        <v>18</v>
      </c>
      <c r="AC7512">
        <v>0</v>
      </c>
      <c r="AD7512">
        <v>17</v>
      </c>
      <c r="AE7512">
        <v>39</v>
      </c>
      <c r="AF7512">
        <v>135</v>
      </c>
      <c r="AG7512">
        <v>63</v>
      </c>
      <c r="AH7512">
        <v>44</v>
      </c>
      <c r="AI7512">
        <v>377</v>
      </c>
      <c r="AJ7512">
        <v>178</v>
      </c>
      <c r="AK7512">
        <v>94</v>
      </c>
      <c r="AL7512">
        <v>2.7925925925925901</v>
      </c>
      <c r="AM7512">
        <v>16</v>
      </c>
      <c r="AN7512">
        <v>125.666666666667</v>
      </c>
      <c r="AO7512">
        <v>199</v>
      </c>
      <c r="AP7512">
        <v>13</v>
      </c>
      <c r="AQ7512">
        <v>0</v>
      </c>
      <c r="AR7512">
        <v>1</v>
      </c>
      <c r="AS7512">
        <v>1</v>
      </c>
      <c r="AT7512">
        <v>0</v>
      </c>
      <c r="AU7512">
        <v>0</v>
      </c>
      <c r="AV7512" t="s">
        <v>2</v>
      </c>
      <c r="AW7512" t="s">
        <v>2</v>
      </c>
      <c r="AX7512" t="s">
        <v>2</v>
      </c>
      <c r="AY7512" t="s">
        <v>2</v>
      </c>
      <c r="AZ7512">
        <v>1</v>
      </c>
      <c r="BA7512">
        <v>1</v>
      </c>
      <c r="BB7512">
        <v>0</v>
      </c>
      <c r="BC7512">
        <v>0</v>
      </c>
      <c r="BD7512">
        <v>1</v>
      </c>
      <c r="BE7512">
        <v>3889197.0033333302</v>
      </c>
      <c r="BF7512">
        <v>2911721.31</v>
      </c>
      <c r="BG7512">
        <v>0</v>
      </c>
      <c r="BH7512">
        <v>0</v>
      </c>
    </row>
    <row r="7513" spans="1:60" x14ac:dyDescent="0.3">
      <c r="A7513">
        <v>156058</v>
      </c>
      <c r="B7513" t="s">
        <v>1</v>
      </c>
      <c r="C7513" t="s">
        <v>13</v>
      </c>
      <c r="D7513">
        <v>48</v>
      </c>
      <c r="E7513" t="s">
        <v>82</v>
      </c>
      <c r="F7513">
        <v>918</v>
      </c>
      <c r="G7513">
        <v>0</v>
      </c>
      <c r="H7513" t="s">
        <v>83</v>
      </c>
      <c r="I7513" t="s">
        <v>82</v>
      </c>
      <c r="J7513" t="s">
        <v>88</v>
      </c>
      <c r="K7513" t="s">
        <v>2</v>
      </c>
      <c r="L7513" t="s">
        <v>2</v>
      </c>
      <c r="M7513" t="s">
        <v>2</v>
      </c>
      <c r="N7513" t="s">
        <v>2</v>
      </c>
      <c r="O7513" t="s">
        <v>2</v>
      </c>
      <c r="P7513" t="s">
        <v>2</v>
      </c>
      <c r="Q7513" t="s">
        <v>2</v>
      </c>
      <c r="R7513" t="s">
        <v>2</v>
      </c>
      <c r="S7513" t="s">
        <v>2</v>
      </c>
      <c r="T7513" t="s">
        <v>2</v>
      </c>
      <c r="U7513" t="s">
        <v>2</v>
      </c>
      <c r="V7513" t="s">
        <v>2</v>
      </c>
      <c r="W7513" t="s">
        <v>2</v>
      </c>
      <c r="X7513" t="s">
        <v>2</v>
      </c>
      <c r="Y7513" t="s">
        <v>2</v>
      </c>
      <c r="Z7513" t="s">
        <v>2</v>
      </c>
      <c r="AA7513" t="s">
        <v>2</v>
      </c>
      <c r="AB7513" t="s">
        <v>2</v>
      </c>
      <c r="AC7513" t="s">
        <v>2</v>
      </c>
      <c r="AD7513" t="s">
        <v>2</v>
      </c>
      <c r="AE7513" t="s">
        <v>2</v>
      </c>
      <c r="AF7513">
        <v>10</v>
      </c>
      <c r="AG7513" t="s">
        <v>2</v>
      </c>
      <c r="AH7513" t="s">
        <v>2</v>
      </c>
      <c r="AI7513">
        <v>22</v>
      </c>
      <c r="AJ7513" t="s">
        <v>2</v>
      </c>
      <c r="AK7513" t="s">
        <v>2</v>
      </c>
      <c r="AL7513">
        <v>2.2000000000000002</v>
      </c>
      <c r="AM7513">
        <v>5</v>
      </c>
      <c r="AN7513">
        <v>22</v>
      </c>
      <c r="AO7513">
        <v>22</v>
      </c>
      <c r="AP7513">
        <v>7</v>
      </c>
      <c r="AQ7513">
        <v>0</v>
      </c>
      <c r="AR7513" t="s">
        <v>2</v>
      </c>
      <c r="AS7513" t="s">
        <v>2</v>
      </c>
      <c r="AT7513" t="s">
        <v>2</v>
      </c>
      <c r="AU7513" t="s">
        <v>2</v>
      </c>
      <c r="AV7513" t="s">
        <v>2</v>
      </c>
      <c r="AW7513" t="s">
        <v>2</v>
      </c>
      <c r="AX7513" t="s">
        <v>2</v>
      </c>
      <c r="AY7513" t="s">
        <v>2</v>
      </c>
      <c r="AZ7513">
        <v>0.66666666666666696</v>
      </c>
      <c r="BA7513">
        <v>1</v>
      </c>
      <c r="BB7513">
        <v>0.33333333333333298</v>
      </c>
      <c r="BC7513">
        <v>0</v>
      </c>
      <c r="BD7513">
        <v>1</v>
      </c>
      <c r="BE7513">
        <v>1664.6666666666699</v>
      </c>
      <c r="BF7513">
        <v>2497</v>
      </c>
      <c r="BG7513">
        <v>7311827.9566666698</v>
      </c>
      <c r="BH7513">
        <v>0</v>
      </c>
    </row>
    <row r="7514" spans="1:60" x14ac:dyDescent="0.3">
      <c r="A7514">
        <v>379694</v>
      </c>
      <c r="B7514" t="s">
        <v>0</v>
      </c>
      <c r="C7514" t="s">
        <v>13</v>
      </c>
      <c r="D7514">
        <v>28</v>
      </c>
      <c r="E7514" t="s">
        <v>82</v>
      </c>
      <c r="F7514">
        <v>903</v>
      </c>
      <c r="G7514">
        <v>9</v>
      </c>
      <c r="H7514" t="s">
        <v>83</v>
      </c>
      <c r="I7514" t="s">
        <v>82</v>
      </c>
      <c r="J7514" t="s">
        <v>88</v>
      </c>
      <c r="K7514">
        <v>4</v>
      </c>
      <c r="L7514">
        <v>4</v>
      </c>
      <c r="M7514">
        <v>3</v>
      </c>
      <c r="N7514" t="s">
        <v>86</v>
      </c>
      <c r="O7514" t="s">
        <v>109</v>
      </c>
      <c r="P7514">
        <v>2</v>
      </c>
      <c r="Q7514">
        <v>4491716</v>
      </c>
      <c r="R7514">
        <v>1122929</v>
      </c>
      <c r="S7514">
        <v>3581716</v>
      </c>
      <c r="T7514">
        <v>4</v>
      </c>
      <c r="U7514">
        <v>4</v>
      </c>
      <c r="V7514">
        <v>3</v>
      </c>
      <c r="W7514">
        <v>1</v>
      </c>
      <c r="X7514">
        <v>1</v>
      </c>
      <c r="Y7514">
        <v>2245858</v>
      </c>
      <c r="Z7514">
        <v>3911716</v>
      </c>
      <c r="AA7514">
        <v>2</v>
      </c>
      <c r="AB7514">
        <v>3</v>
      </c>
      <c r="AC7514">
        <v>15</v>
      </c>
      <c r="AD7514">
        <v>30</v>
      </c>
      <c r="AE7514">
        <v>3</v>
      </c>
      <c r="AF7514">
        <v>151</v>
      </c>
      <c r="AG7514">
        <v>147</v>
      </c>
      <c r="AH7514">
        <v>58</v>
      </c>
      <c r="AI7514">
        <v>810</v>
      </c>
      <c r="AJ7514">
        <v>794</v>
      </c>
      <c r="AK7514">
        <v>206</v>
      </c>
      <c r="AL7514">
        <v>5.3642384105960303</v>
      </c>
      <c r="AM7514">
        <v>50</v>
      </c>
      <c r="AN7514">
        <v>270</v>
      </c>
      <c r="AO7514">
        <v>574</v>
      </c>
      <c r="AP7514">
        <v>5</v>
      </c>
      <c r="AQ7514">
        <v>0</v>
      </c>
      <c r="AR7514">
        <v>1</v>
      </c>
      <c r="AS7514">
        <v>1</v>
      </c>
      <c r="AT7514">
        <v>1</v>
      </c>
      <c r="AU7514">
        <v>1</v>
      </c>
      <c r="AV7514">
        <v>4851857</v>
      </c>
      <c r="AW7514">
        <v>4851857</v>
      </c>
      <c r="AX7514">
        <v>1</v>
      </c>
      <c r="AY7514">
        <v>1</v>
      </c>
      <c r="AZ7514">
        <v>1</v>
      </c>
      <c r="BA7514">
        <v>1</v>
      </c>
      <c r="BB7514">
        <v>0</v>
      </c>
      <c r="BC7514">
        <v>0</v>
      </c>
      <c r="BD7514">
        <v>1</v>
      </c>
      <c r="BE7514">
        <v>14891960.199999999</v>
      </c>
      <c r="BF7514">
        <v>14891960.199999999</v>
      </c>
      <c r="BG7514">
        <v>0</v>
      </c>
      <c r="BH7514">
        <v>0</v>
      </c>
    </row>
    <row r="7515" spans="1:60" x14ac:dyDescent="0.3">
      <c r="A7515">
        <v>219762</v>
      </c>
      <c r="B7515" t="s">
        <v>0</v>
      </c>
      <c r="C7515" t="s">
        <v>14</v>
      </c>
      <c r="D7515">
        <v>44</v>
      </c>
      <c r="E7515" t="s">
        <v>82</v>
      </c>
      <c r="F7515">
        <v>908</v>
      </c>
      <c r="G7515">
        <v>0</v>
      </c>
      <c r="H7515" t="s">
        <v>83</v>
      </c>
      <c r="I7515" t="s">
        <v>82</v>
      </c>
      <c r="J7515" t="s">
        <v>88</v>
      </c>
      <c r="K7515" t="s">
        <v>2</v>
      </c>
      <c r="L7515" t="s">
        <v>2</v>
      </c>
      <c r="M7515" t="s">
        <v>2</v>
      </c>
      <c r="N7515" t="s">
        <v>2</v>
      </c>
      <c r="O7515" t="s">
        <v>2</v>
      </c>
      <c r="P7515" t="s">
        <v>2</v>
      </c>
      <c r="Q7515" t="s">
        <v>2</v>
      </c>
      <c r="R7515" t="s">
        <v>2</v>
      </c>
      <c r="S7515" t="s">
        <v>2</v>
      </c>
      <c r="T7515" t="s">
        <v>2</v>
      </c>
      <c r="U7515" t="s">
        <v>2</v>
      </c>
      <c r="V7515" t="s">
        <v>2</v>
      </c>
      <c r="W7515" t="s">
        <v>2</v>
      </c>
      <c r="X7515" t="s">
        <v>2</v>
      </c>
      <c r="Y7515" t="s">
        <v>2</v>
      </c>
      <c r="Z7515" t="s">
        <v>2</v>
      </c>
      <c r="AA7515" t="s">
        <v>2</v>
      </c>
      <c r="AB7515" t="s">
        <v>2</v>
      </c>
      <c r="AC7515" t="s">
        <v>2</v>
      </c>
      <c r="AD7515" t="s">
        <v>2</v>
      </c>
      <c r="AE7515" t="s">
        <v>2</v>
      </c>
      <c r="AF7515">
        <v>19</v>
      </c>
      <c r="AG7515">
        <v>12</v>
      </c>
      <c r="AH7515">
        <v>3</v>
      </c>
      <c r="AI7515">
        <v>85</v>
      </c>
      <c r="AJ7515">
        <v>63</v>
      </c>
      <c r="AK7515">
        <v>9</v>
      </c>
      <c r="AL7515">
        <v>4.4736842105263204</v>
      </c>
      <c r="AM7515">
        <v>10</v>
      </c>
      <c r="AN7515">
        <v>28.3333333333333</v>
      </c>
      <c r="AO7515">
        <v>54</v>
      </c>
      <c r="AP7515">
        <v>23</v>
      </c>
      <c r="AQ7515">
        <v>0</v>
      </c>
      <c r="AR7515">
        <v>1</v>
      </c>
      <c r="AS7515">
        <v>1</v>
      </c>
      <c r="AT7515">
        <v>0</v>
      </c>
      <c r="AU7515">
        <v>0</v>
      </c>
      <c r="AV7515" t="s">
        <v>2</v>
      </c>
      <c r="AW7515" t="s">
        <v>2</v>
      </c>
      <c r="AX7515" t="s">
        <v>2</v>
      </c>
      <c r="AY7515" t="s">
        <v>2</v>
      </c>
      <c r="AZ7515">
        <v>1</v>
      </c>
      <c r="BA7515">
        <v>1</v>
      </c>
      <c r="BB7515">
        <v>1</v>
      </c>
      <c r="BC7515">
        <v>1</v>
      </c>
      <c r="BD7515">
        <v>2</v>
      </c>
      <c r="BE7515">
        <v>4500460.83</v>
      </c>
      <c r="BF7515">
        <v>6739400.9199999999</v>
      </c>
      <c r="BG7515">
        <v>7441352.3499999996</v>
      </c>
      <c r="BH7515">
        <v>10032996.265000001</v>
      </c>
    </row>
    <row r="7516" spans="1:60" x14ac:dyDescent="0.3">
      <c r="A7516">
        <v>826500</v>
      </c>
      <c r="B7516" t="s">
        <v>0</v>
      </c>
      <c r="C7516" t="s">
        <v>14</v>
      </c>
      <c r="D7516">
        <v>36</v>
      </c>
      <c r="E7516" t="s">
        <v>82</v>
      </c>
      <c r="F7516">
        <v>882</v>
      </c>
      <c r="G7516">
        <v>35</v>
      </c>
      <c r="H7516" t="s">
        <v>83</v>
      </c>
      <c r="I7516" t="s">
        <v>82</v>
      </c>
      <c r="J7516" t="s">
        <v>88</v>
      </c>
      <c r="K7516">
        <v>2</v>
      </c>
      <c r="L7516">
        <v>2</v>
      </c>
      <c r="M7516">
        <v>2</v>
      </c>
      <c r="N7516" t="s">
        <v>98</v>
      </c>
      <c r="O7516" t="s">
        <v>106</v>
      </c>
      <c r="P7516">
        <v>2</v>
      </c>
      <c r="Q7516">
        <v>2982650</v>
      </c>
      <c r="R7516">
        <v>1491325</v>
      </c>
      <c r="S7516">
        <v>2577000</v>
      </c>
      <c r="T7516">
        <v>2</v>
      </c>
      <c r="U7516">
        <v>2</v>
      </c>
      <c r="V7516">
        <v>2</v>
      </c>
      <c r="W7516">
        <v>1</v>
      </c>
      <c r="X7516">
        <v>1</v>
      </c>
      <c r="Y7516">
        <v>2982650</v>
      </c>
      <c r="Z7516">
        <v>2982650</v>
      </c>
      <c r="AA7516">
        <v>2</v>
      </c>
      <c r="AB7516">
        <v>2</v>
      </c>
      <c r="AC7516">
        <v>9</v>
      </c>
      <c r="AD7516">
        <v>22</v>
      </c>
      <c r="AE7516" t="s">
        <v>2</v>
      </c>
      <c r="AF7516">
        <v>22</v>
      </c>
      <c r="AG7516">
        <v>22</v>
      </c>
      <c r="AH7516">
        <v>14</v>
      </c>
      <c r="AI7516">
        <v>174</v>
      </c>
      <c r="AJ7516">
        <v>174</v>
      </c>
      <c r="AK7516">
        <v>92</v>
      </c>
      <c r="AL7516">
        <v>7.9090909090909101</v>
      </c>
      <c r="AM7516">
        <v>54</v>
      </c>
      <c r="AN7516">
        <v>87</v>
      </c>
      <c r="AO7516">
        <v>90</v>
      </c>
      <c r="AP7516">
        <v>11</v>
      </c>
      <c r="AQ7516">
        <v>0</v>
      </c>
      <c r="AR7516">
        <v>0</v>
      </c>
      <c r="AS7516">
        <v>0</v>
      </c>
      <c r="AT7516">
        <v>1</v>
      </c>
      <c r="AU7516">
        <v>1</v>
      </c>
      <c r="AV7516">
        <v>10451782.5</v>
      </c>
      <c r="AW7516">
        <v>10451782.5</v>
      </c>
      <c r="AX7516">
        <v>1</v>
      </c>
      <c r="AY7516">
        <v>1</v>
      </c>
      <c r="AZ7516">
        <v>1</v>
      </c>
      <c r="BA7516">
        <v>1</v>
      </c>
      <c r="BB7516">
        <v>0</v>
      </c>
      <c r="BC7516">
        <v>0</v>
      </c>
      <c r="BD7516">
        <v>1</v>
      </c>
      <c r="BE7516">
        <v>32650130.646666698</v>
      </c>
      <c r="BF7516">
        <v>38652615.325000003</v>
      </c>
      <c r="BG7516">
        <v>0</v>
      </c>
      <c r="BH7516">
        <v>0</v>
      </c>
    </row>
    <row r="7517" spans="1:60" x14ac:dyDescent="0.3">
      <c r="A7517">
        <v>177830</v>
      </c>
      <c r="B7517" t="s">
        <v>0</v>
      </c>
      <c r="C7517" t="s">
        <v>14</v>
      </c>
      <c r="D7517">
        <v>35</v>
      </c>
      <c r="E7517" t="s">
        <v>82</v>
      </c>
      <c r="F7517">
        <v>915</v>
      </c>
      <c r="G7517">
        <v>0</v>
      </c>
      <c r="H7517" t="s">
        <v>83</v>
      </c>
      <c r="I7517" t="s">
        <v>84</v>
      </c>
      <c r="J7517" t="s">
        <v>85</v>
      </c>
      <c r="K7517" t="s">
        <v>2</v>
      </c>
      <c r="L7517" t="s">
        <v>2</v>
      </c>
      <c r="M7517" t="s">
        <v>2</v>
      </c>
      <c r="N7517" t="s">
        <v>2</v>
      </c>
      <c r="O7517" t="s">
        <v>2</v>
      </c>
      <c r="P7517" t="s">
        <v>2</v>
      </c>
      <c r="Q7517" t="s">
        <v>2</v>
      </c>
      <c r="R7517" t="s">
        <v>2</v>
      </c>
      <c r="S7517" t="s">
        <v>2</v>
      </c>
      <c r="T7517" t="s">
        <v>2</v>
      </c>
      <c r="U7517" t="s">
        <v>2</v>
      </c>
      <c r="V7517" t="s">
        <v>2</v>
      </c>
      <c r="W7517" t="s">
        <v>2</v>
      </c>
      <c r="X7517" t="s">
        <v>2</v>
      </c>
      <c r="Y7517" t="s">
        <v>2</v>
      </c>
      <c r="Z7517" t="s">
        <v>2</v>
      </c>
      <c r="AA7517" t="s">
        <v>2</v>
      </c>
      <c r="AB7517" t="s">
        <v>2</v>
      </c>
      <c r="AC7517" t="s">
        <v>2</v>
      </c>
      <c r="AD7517" t="s">
        <v>2</v>
      </c>
      <c r="AE7517" t="s">
        <v>2</v>
      </c>
      <c r="AF7517">
        <v>8</v>
      </c>
      <c r="AG7517">
        <v>8</v>
      </c>
      <c r="AH7517">
        <v>1</v>
      </c>
      <c r="AI7517">
        <v>33</v>
      </c>
      <c r="AJ7517">
        <v>33</v>
      </c>
      <c r="AK7517">
        <v>1</v>
      </c>
      <c r="AL7517">
        <v>4.125</v>
      </c>
      <c r="AM7517">
        <v>18</v>
      </c>
      <c r="AN7517">
        <v>16.5</v>
      </c>
      <c r="AO7517">
        <v>32</v>
      </c>
      <c r="AP7517">
        <v>9</v>
      </c>
      <c r="AQ7517">
        <v>26</v>
      </c>
      <c r="AR7517" t="s">
        <v>2</v>
      </c>
      <c r="AS7517" t="s">
        <v>2</v>
      </c>
      <c r="AT7517" t="s">
        <v>2</v>
      </c>
      <c r="AU7517" t="s">
        <v>2</v>
      </c>
      <c r="AV7517">
        <v>269430000</v>
      </c>
      <c r="AW7517">
        <v>267145000</v>
      </c>
      <c r="AX7517">
        <v>1</v>
      </c>
      <c r="AY7517">
        <v>1</v>
      </c>
      <c r="AZ7517">
        <v>1</v>
      </c>
      <c r="BA7517">
        <v>1</v>
      </c>
      <c r="BB7517">
        <v>0</v>
      </c>
      <c r="BC7517">
        <v>0</v>
      </c>
      <c r="BD7517">
        <v>1</v>
      </c>
      <c r="BE7517">
        <v>269097.95</v>
      </c>
      <c r="BF7517">
        <v>369953.375</v>
      </c>
      <c r="BG7517">
        <v>0</v>
      </c>
      <c r="BH7517">
        <v>0</v>
      </c>
    </row>
    <row r="7518" spans="1:60" x14ac:dyDescent="0.3">
      <c r="A7518">
        <v>41406</v>
      </c>
      <c r="B7518" t="s">
        <v>1</v>
      </c>
      <c r="C7518" t="s">
        <v>14</v>
      </c>
      <c r="D7518">
        <v>28</v>
      </c>
      <c r="E7518" t="s">
        <v>82</v>
      </c>
      <c r="F7518">
        <v>891</v>
      </c>
      <c r="G7518">
        <v>0</v>
      </c>
      <c r="H7518" t="s">
        <v>83</v>
      </c>
      <c r="I7518" t="s">
        <v>84</v>
      </c>
      <c r="J7518" t="s">
        <v>88</v>
      </c>
      <c r="K7518" t="s">
        <v>2</v>
      </c>
      <c r="L7518" t="s">
        <v>2</v>
      </c>
      <c r="M7518" t="s">
        <v>2</v>
      </c>
      <c r="N7518" t="s">
        <v>2</v>
      </c>
      <c r="O7518" t="s">
        <v>2</v>
      </c>
      <c r="P7518" t="s">
        <v>2</v>
      </c>
      <c r="Q7518" t="s">
        <v>2</v>
      </c>
      <c r="R7518" t="s">
        <v>2</v>
      </c>
      <c r="S7518" t="s">
        <v>2</v>
      </c>
      <c r="T7518" t="s">
        <v>2</v>
      </c>
      <c r="U7518" t="s">
        <v>2</v>
      </c>
      <c r="V7518" t="s">
        <v>2</v>
      </c>
      <c r="W7518" t="s">
        <v>2</v>
      </c>
      <c r="X7518" t="s">
        <v>2</v>
      </c>
      <c r="Y7518" t="s">
        <v>2</v>
      </c>
      <c r="Z7518" t="s">
        <v>2</v>
      </c>
      <c r="AA7518" t="s">
        <v>2</v>
      </c>
      <c r="AB7518" t="s">
        <v>2</v>
      </c>
      <c r="AC7518" t="s">
        <v>2</v>
      </c>
      <c r="AD7518" t="s">
        <v>2</v>
      </c>
      <c r="AE7518" t="s">
        <v>2</v>
      </c>
      <c r="AF7518">
        <v>30</v>
      </c>
      <c r="AG7518">
        <v>30</v>
      </c>
      <c r="AH7518">
        <v>1</v>
      </c>
      <c r="AI7518">
        <v>302</v>
      </c>
      <c r="AJ7518">
        <v>302</v>
      </c>
      <c r="AK7518">
        <v>6</v>
      </c>
      <c r="AL7518">
        <v>10.0666666666667</v>
      </c>
      <c r="AM7518">
        <v>130</v>
      </c>
      <c r="AN7518">
        <v>151</v>
      </c>
      <c r="AO7518">
        <v>296</v>
      </c>
      <c r="AP7518">
        <v>24</v>
      </c>
      <c r="AQ7518">
        <v>0</v>
      </c>
      <c r="AR7518">
        <v>1</v>
      </c>
      <c r="AS7518">
        <v>1</v>
      </c>
      <c r="AT7518">
        <v>0</v>
      </c>
      <c r="AU7518">
        <v>0</v>
      </c>
      <c r="AV7518" t="s">
        <v>2</v>
      </c>
      <c r="AW7518" t="s">
        <v>2</v>
      </c>
      <c r="AX7518" t="s">
        <v>2</v>
      </c>
      <c r="AY7518" t="s">
        <v>2</v>
      </c>
      <c r="AZ7518" t="s">
        <v>2</v>
      </c>
      <c r="BA7518" t="s">
        <v>2</v>
      </c>
      <c r="BB7518" t="s">
        <v>2</v>
      </c>
      <c r="BC7518" t="s">
        <v>2</v>
      </c>
      <c r="BD7518" t="s">
        <v>2</v>
      </c>
      <c r="BE7518" t="s">
        <v>2</v>
      </c>
      <c r="BF7518" t="s">
        <v>2</v>
      </c>
      <c r="BG7518" t="s">
        <v>2</v>
      </c>
      <c r="BH7518" t="s">
        <v>2</v>
      </c>
    </row>
    <row r="7519" spans="1:60" x14ac:dyDescent="0.3">
      <c r="A7519">
        <v>337695</v>
      </c>
      <c r="B7519" t="s">
        <v>0</v>
      </c>
      <c r="C7519" t="s">
        <v>13</v>
      </c>
      <c r="D7519">
        <v>19</v>
      </c>
      <c r="E7519" t="s">
        <v>82</v>
      </c>
      <c r="F7519">
        <v>884</v>
      </c>
      <c r="G7519">
        <v>7</v>
      </c>
      <c r="H7519" t="s">
        <v>89</v>
      </c>
      <c r="I7519" t="s">
        <v>82</v>
      </c>
      <c r="J7519" t="s">
        <v>85</v>
      </c>
      <c r="K7519">
        <v>1</v>
      </c>
      <c r="L7519">
        <v>1</v>
      </c>
      <c r="M7519">
        <v>1</v>
      </c>
      <c r="N7519" t="s">
        <v>86</v>
      </c>
      <c r="O7519" t="s">
        <v>87</v>
      </c>
      <c r="P7519">
        <v>1</v>
      </c>
      <c r="Q7519">
        <v>300000</v>
      </c>
      <c r="R7519">
        <v>300000</v>
      </c>
      <c r="S7519">
        <v>300000</v>
      </c>
      <c r="T7519">
        <v>1</v>
      </c>
      <c r="U7519">
        <v>1</v>
      </c>
      <c r="V7519">
        <v>1</v>
      </c>
      <c r="W7519">
        <v>1</v>
      </c>
      <c r="X7519">
        <v>1</v>
      </c>
      <c r="Y7519">
        <v>300000</v>
      </c>
      <c r="Z7519">
        <v>300000</v>
      </c>
      <c r="AA7519">
        <v>1</v>
      </c>
      <c r="AB7519">
        <v>1</v>
      </c>
      <c r="AC7519">
        <v>11</v>
      </c>
      <c r="AD7519" t="s">
        <v>2</v>
      </c>
      <c r="AE7519">
        <v>1</v>
      </c>
      <c r="AF7519">
        <v>27</v>
      </c>
      <c r="AG7519">
        <v>27</v>
      </c>
      <c r="AH7519">
        <v>12</v>
      </c>
      <c r="AI7519">
        <v>220</v>
      </c>
      <c r="AJ7519">
        <v>220</v>
      </c>
      <c r="AK7519">
        <v>28</v>
      </c>
      <c r="AL7519">
        <v>8.1481481481481506</v>
      </c>
      <c r="AM7519">
        <v>60</v>
      </c>
      <c r="AN7519">
        <v>110</v>
      </c>
      <c r="AO7519">
        <v>200</v>
      </c>
      <c r="AP7519">
        <v>6</v>
      </c>
      <c r="AQ7519">
        <v>0</v>
      </c>
      <c r="AR7519">
        <v>1</v>
      </c>
      <c r="AS7519">
        <v>1</v>
      </c>
      <c r="AT7519">
        <v>0</v>
      </c>
      <c r="AU7519">
        <v>0</v>
      </c>
      <c r="AV7519" t="s">
        <v>2</v>
      </c>
      <c r="AW7519" t="s">
        <v>2</v>
      </c>
      <c r="AX7519" t="s">
        <v>2</v>
      </c>
      <c r="AY7519" t="s">
        <v>2</v>
      </c>
      <c r="AZ7519">
        <v>1</v>
      </c>
      <c r="BA7519">
        <v>1</v>
      </c>
      <c r="BB7519">
        <v>0</v>
      </c>
      <c r="BC7519">
        <v>0</v>
      </c>
      <c r="BD7519">
        <v>1</v>
      </c>
      <c r="BE7519">
        <v>1172464.6299999999</v>
      </c>
      <c r="BF7519">
        <v>1172464.6299999999</v>
      </c>
      <c r="BG7519">
        <v>0</v>
      </c>
      <c r="BH7519">
        <v>0</v>
      </c>
    </row>
    <row r="7520" spans="1:60" x14ac:dyDescent="0.3">
      <c r="A7520">
        <v>151067</v>
      </c>
      <c r="B7520" t="s">
        <v>0</v>
      </c>
      <c r="C7520" t="s">
        <v>13</v>
      </c>
      <c r="D7520">
        <v>27</v>
      </c>
      <c r="E7520" t="s">
        <v>82</v>
      </c>
      <c r="F7520">
        <v>883</v>
      </c>
      <c r="G7520">
        <v>1</v>
      </c>
      <c r="H7520" t="s">
        <v>83</v>
      </c>
      <c r="I7520" t="s">
        <v>82</v>
      </c>
      <c r="J7520" t="s">
        <v>85</v>
      </c>
      <c r="K7520">
        <v>2</v>
      </c>
      <c r="L7520">
        <v>2</v>
      </c>
      <c r="M7520">
        <v>2</v>
      </c>
      <c r="N7520" t="s">
        <v>103</v>
      </c>
      <c r="O7520" t="s">
        <v>107</v>
      </c>
      <c r="P7520">
        <v>1</v>
      </c>
      <c r="Q7520">
        <v>520000</v>
      </c>
      <c r="R7520">
        <v>260000</v>
      </c>
      <c r="S7520">
        <v>500000</v>
      </c>
      <c r="T7520">
        <v>2</v>
      </c>
      <c r="U7520">
        <v>2</v>
      </c>
      <c r="V7520">
        <v>2</v>
      </c>
      <c r="W7520">
        <v>1</v>
      </c>
      <c r="X7520">
        <v>1</v>
      </c>
      <c r="Y7520">
        <v>520000</v>
      </c>
      <c r="Z7520">
        <v>520000</v>
      </c>
      <c r="AA7520">
        <v>2</v>
      </c>
      <c r="AB7520">
        <v>2</v>
      </c>
      <c r="AC7520">
        <v>16</v>
      </c>
      <c r="AD7520">
        <v>15</v>
      </c>
      <c r="AE7520">
        <v>2</v>
      </c>
      <c r="AF7520">
        <v>44</v>
      </c>
      <c r="AG7520">
        <v>44</v>
      </c>
      <c r="AH7520">
        <v>22</v>
      </c>
      <c r="AI7520">
        <v>155</v>
      </c>
      <c r="AJ7520">
        <v>155</v>
      </c>
      <c r="AK7520">
        <v>31</v>
      </c>
      <c r="AL7520">
        <v>3.5227272727272698</v>
      </c>
      <c r="AM7520">
        <v>26</v>
      </c>
      <c r="AN7520">
        <v>77.5</v>
      </c>
      <c r="AO7520">
        <v>124</v>
      </c>
      <c r="AP7520">
        <v>6</v>
      </c>
      <c r="AQ7520">
        <v>0</v>
      </c>
      <c r="AR7520">
        <v>1</v>
      </c>
      <c r="AS7520">
        <v>1</v>
      </c>
      <c r="AT7520">
        <v>0</v>
      </c>
      <c r="AU7520">
        <v>0</v>
      </c>
      <c r="AV7520" t="s">
        <v>2</v>
      </c>
      <c r="AW7520" t="s">
        <v>2</v>
      </c>
      <c r="AX7520" t="s">
        <v>2</v>
      </c>
      <c r="AY7520" t="s">
        <v>2</v>
      </c>
      <c r="AZ7520">
        <v>1</v>
      </c>
      <c r="BA7520">
        <v>1</v>
      </c>
      <c r="BB7520">
        <v>0</v>
      </c>
      <c r="BC7520">
        <v>0</v>
      </c>
      <c r="BD7520">
        <v>1</v>
      </c>
      <c r="BE7520">
        <v>1145998.9550000001</v>
      </c>
      <c r="BF7520">
        <v>1145998.9550000001</v>
      </c>
      <c r="BG7520">
        <v>0</v>
      </c>
      <c r="BH7520">
        <v>0</v>
      </c>
    </row>
    <row r="7521" spans="1:60" x14ac:dyDescent="0.3">
      <c r="A7521">
        <v>288535</v>
      </c>
      <c r="B7521" t="s">
        <v>0</v>
      </c>
      <c r="C7521" t="s">
        <v>13</v>
      </c>
      <c r="D7521">
        <v>36</v>
      </c>
      <c r="E7521" t="s">
        <v>82</v>
      </c>
      <c r="F7521">
        <v>883</v>
      </c>
      <c r="G7521">
        <v>0</v>
      </c>
      <c r="H7521" t="s">
        <v>83</v>
      </c>
      <c r="I7521" t="s">
        <v>82</v>
      </c>
      <c r="J7521" t="s">
        <v>88</v>
      </c>
      <c r="K7521" t="s">
        <v>2</v>
      </c>
      <c r="L7521" t="s">
        <v>2</v>
      </c>
      <c r="M7521" t="s">
        <v>2</v>
      </c>
      <c r="N7521" t="s">
        <v>2</v>
      </c>
      <c r="O7521" t="s">
        <v>2</v>
      </c>
      <c r="P7521" t="s">
        <v>2</v>
      </c>
      <c r="Q7521" t="s">
        <v>2</v>
      </c>
      <c r="R7521" t="s">
        <v>2</v>
      </c>
      <c r="S7521" t="s">
        <v>2</v>
      </c>
      <c r="T7521" t="s">
        <v>2</v>
      </c>
      <c r="U7521" t="s">
        <v>2</v>
      </c>
      <c r="V7521" t="s">
        <v>2</v>
      </c>
      <c r="W7521" t="s">
        <v>2</v>
      </c>
      <c r="X7521" t="s">
        <v>2</v>
      </c>
      <c r="Y7521" t="s">
        <v>2</v>
      </c>
      <c r="Z7521" t="s">
        <v>2</v>
      </c>
      <c r="AA7521" t="s">
        <v>2</v>
      </c>
      <c r="AB7521" t="s">
        <v>2</v>
      </c>
      <c r="AC7521" t="s">
        <v>2</v>
      </c>
      <c r="AD7521" t="s">
        <v>2</v>
      </c>
      <c r="AE7521" t="s">
        <v>2</v>
      </c>
      <c r="AF7521">
        <v>21</v>
      </c>
      <c r="AG7521">
        <v>21</v>
      </c>
      <c r="AH7521">
        <v>3</v>
      </c>
      <c r="AI7521">
        <v>115</v>
      </c>
      <c r="AJ7521">
        <v>115</v>
      </c>
      <c r="AK7521">
        <v>21</v>
      </c>
      <c r="AL7521">
        <v>5.4761904761904798</v>
      </c>
      <c r="AM7521">
        <v>13</v>
      </c>
      <c r="AN7521">
        <v>57.5</v>
      </c>
      <c r="AO7521">
        <v>94</v>
      </c>
      <c r="AP7521">
        <v>28</v>
      </c>
      <c r="AQ7521">
        <v>0</v>
      </c>
      <c r="AR7521" t="s">
        <v>2</v>
      </c>
      <c r="AS7521" t="s">
        <v>2</v>
      </c>
      <c r="AT7521" t="s">
        <v>2</v>
      </c>
      <c r="AU7521" t="s">
        <v>2</v>
      </c>
      <c r="AV7521" t="s">
        <v>2</v>
      </c>
      <c r="AW7521" t="s">
        <v>2</v>
      </c>
      <c r="AX7521" t="s">
        <v>2</v>
      </c>
      <c r="AY7521" t="s">
        <v>2</v>
      </c>
      <c r="AZ7521">
        <v>1</v>
      </c>
      <c r="BA7521">
        <v>1</v>
      </c>
      <c r="BB7521">
        <v>0</v>
      </c>
      <c r="BC7521">
        <v>0</v>
      </c>
      <c r="BD7521">
        <v>1</v>
      </c>
      <c r="BE7521">
        <v>1357142.855</v>
      </c>
      <c r="BF7521">
        <v>1357142.855</v>
      </c>
      <c r="BG7521">
        <v>0</v>
      </c>
      <c r="BH7521">
        <v>0</v>
      </c>
    </row>
    <row r="7522" spans="1:60" x14ac:dyDescent="0.3">
      <c r="A7522">
        <v>311316</v>
      </c>
      <c r="B7522" t="s">
        <v>0</v>
      </c>
      <c r="C7522" t="s">
        <v>13</v>
      </c>
      <c r="D7522">
        <v>30</v>
      </c>
      <c r="E7522" t="s">
        <v>82</v>
      </c>
      <c r="F7522">
        <v>875</v>
      </c>
      <c r="G7522">
        <v>2</v>
      </c>
      <c r="H7522" t="s">
        <v>83</v>
      </c>
      <c r="I7522" t="s">
        <v>84</v>
      </c>
      <c r="J7522" t="s">
        <v>88</v>
      </c>
      <c r="K7522">
        <v>12</v>
      </c>
      <c r="L7522">
        <v>12</v>
      </c>
      <c r="M7522">
        <v>12</v>
      </c>
      <c r="N7522" t="s">
        <v>86</v>
      </c>
      <c r="O7522" t="s">
        <v>87</v>
      </c>
      <c r="P7522">
        <v>12</v>
      </c>
      <c r="Q7522">
        <v>26990000</v>
      </c>
      <c r="R7522">
        <v>2249166.6666666698</v>
      </c>
      <c r="S7522">
        <v>10000000</v>
      </c>
      <c r="T7522">
        <v>15</v>
      </c>
      <c r="U7522">
        <v>15</v>
      </c>
      <c r="V7522">
        <v>15</v>
      </c>
      <c r="W7522">
        <v>1.25</v>
      </c>
      <c r="X7522">
        <v>3</v>
      </c>
      <c r="Y7522">
        <v>26990000</v>
      </c>
      <c r="Z7522">
        <v>26990000</v>
      </c>
      <c r="AA7522">
        <v>15</v>
      </c>
      <c r="AB7522">
        <v>15</v>
      </c>
      <c r="AC7522">
        <v>7</v>
      </c>
      <c r="AD7522">
        <v>6</v>
      </c>
      <c r="AE7522">
        <v>12</v>
      </c>
      <c r="AF7522">
        <v>40</v>
      </c>
      <c r="AG7522">
        <v>40</v>
      </c>
      <c r="AH7522">
        <v>37</v>
      </c>
      <c r="AI7522">
        <v>78</v>
      </c>
      <c r="AJ7522">
        <v>78</v>
      </c>
      <c r="AK7522">
        <v>66</v>
      </c>
      <c r="AL7522">
        <v>1.95</v>
      </c>
      <c r="AM7522">
        <v>8</v>
      </c>
      <c r="AN7522">
        <v>39</v>
      </c>
      <c r="AO7522">
        <v>66</v>
      </c>
      <c r="AP7522">
        <v>5</v>
      </c>
      <c r="AQ7522">
        <v>0</v>
      </c>
      <c r="AR7522">
        <v>2</v>
      </c>
      <c r="AS7522">
        <v>2</v>
      </c>
      <c r="AT7522">
        <v>0</v>
      </c>
      <c r="AU7522">
        <v>0</v>
      </c>
      <c r="AV7522" t="s">
        <v>2</v>
      </c>
      <c r="AW7522" t="s">
        <v>2</v>
      </c>
      <c r="AX7522" t="s">
        <v>2</v>
      </c>
      <c r="AY7522" t="s">
        <v>2</v>
      </c>
      <c r="AZ7522">
        <v>1</v>
      </c>
      <c r="BA7522">
        <v>1</v>
      </c>
      <c r="BB7522">
        <v>0</v>
      </c>
      <c r="BC7522">
        <v>0</v>
      </c>
      <c r="BD7522">
        <v>1</v>
      </c>
      <c r="BE7522">
        <v>3572298.62</v>
      </c>
      <c r="BF7522">
        <v>3572298.62</v>
      </c>
      <c r="BG7522">
        <v>0</v>
      </c>
      <c r="BH7522">
        <v>0</v>
      </c>
    </row>
    <row r="7523" spans="1:60" x14ac:dyDescent="0.3">
      <c r="A7523">
        <v>648081</v>
      </c>
      <c r="B7523" t="s">
        <v>0</v>
      </c>
      <c r="C7523" t="s">
        <v>14</v>
      </c>
      <c r="D7523">
        <v>20</v>
      </c>
      <c r="E7523" t="s">
        <v>82</v>
      </c>
      <c r="F7523">
        <v>873</v>
      </c>
      <c r="G7523">
        <v>0</v>
      </c>
      <c r="H7523" t="s">
        <v>83</v>
      </c>
      <c r="I7523" t="s">
        <v>82</v>
      </c>
      <c r="J7523" t="s">
        <v>85</v>
      </c>
      <c r="K7523" t="s">
        <v>2</v>
      </c>
      <c r="L7523" t="s">
        <v>2</v>
      </c>
      <c r="M7523" t="s">
        <v>2</v>
      </c>
      <c r="N7523" t="s">
        <v>2</v>
      </c>
      <c r="O7523" t="s">
        <v>2</v>
      </c>
      <c r="P7523" t="s">
        <v>2</v>
      </c>
      <c r="Q7523" t="s">
        <v>2</v>
      </c>
      <c r="R7523" t="s">
        <v>2</v>
      </c>
      <c r="S7523" t="s">
        <v>2</v>
      </c>
      <c r="T7523" t="s">
        <v>2</v>
      </c>
      <c r="U7523" t="s">
        <v>2</v>
      </c>
      <c r="V7523" t="s">
        <v>2</v>
      </c>
      <c r="W7523" t="s">
        <v>2</v>
      </c>
      <c r="X7523" t="s">
        <v>2</v>
      </c>
      <c r="Y7523" t="s">
        <v>2</v>
      </c>
      <c r="Z7523" t="s">
        <v>2</v>
      </c>
      <c r="AA7523" t="s">
        <v>2</v>
      </c>
      <c r="AB7523" t="s">
        <v>2</v>
      </c>
      <c r="AC7523" t="s">
        <v>2</v>
      </c>
      <c r="AD7523" t="s">
        <v>2</v>
      </c>
      <c r="AE7523" t="s">
        <v>2</v>
      </c>
      <c r="AF7523">
        <v>31</v>
      </c>
      <c r="AG7523">
        <v>31</v>
      </c>
      <c r="AH7523">
        <v>31</v>
      </c>
      <c r="AI7523">
        <v>210</v>
      </c>
      <c r="AJ7523">
        <v>210</v>
      </c>
      <c r="AK7523">
        <v>210</v>
      </c>
      <c r="AL7523">
        <v>6.7741935483870996</v>
      </c>
      <c r="AM7523">
        <v>82</v>
      </c>
      <c r="AN7523">
        <v>210</v>
      </c>
      <c r="AO7523">
        <v>210</v>
      </c>
      <c r="AP7523">
        <v>6</v>
      </c>
      <c r="AQ7523">
        <v>0</v>
      </c>
      <c r="AR7523">
        <v>1</v>
      </c>
      <c r="AS7523">
        <v>1</v>
      </c>
      <c r="AT7523">
        <v>0</v>
      </c>
      <c r="AU7523">
        <v>0</v>
      </c>
      <c r="AV7523" t="s">
        <v>2</v>
      </c>
      <c r="AW7523" t="s">
        <v>2</v>
      </c>
      <c r="AX7523" t="s">
        <v>2</v>
      </c>
      <c r="AY7523" t="s">
        <v>2</v>
      </c>
      <c r="AZ7523">
        <v>1</v>
      </c>
      <c r="BA7523">
        <v>1</v>
      </c>
      <c r="BB7523">
        <v>0</v>
      </c>
      <c r="BC7523">
        <v>0</v>
      </c>
      <c r="BD7523">
        <v>1</v>
      </c>
      <c r="BE7523">
        <v>2383870.9700000002</v>
      </c>
      <c r="BF7523">
        <v>2383870.9700000002</v>
      </c>
      <c r="BG7523">
        <v>0</v>
      </c>
      <c r="BH7523">
        <v>0</v>
      </c>
    </row>
    <row r="7524" spans="1:60" x14ac:dyDescent="0.3">
      <c r="A7524">
        <v>937756</v>
      </c>
      <c r="B7524" t="s">
        <v>0</v>
      </c>
      <c r="C7524" t="s">
        <v>14</v>
      </c>
      <c r="D7524">
        <v>26</v>
      </c>
      <c r="E7524" t="s">
        <v>82</v>
      </c>
      <c r="F7524">
        <v>873</v>
      </c>
      <c r="G7524">
        <v>0</v>
      </c>
      <c r="H7524" t="s">
        <v>83</v>
      </c>
      <c r="I7524" t="s">
        <v>84</v>
      </c>
      <c r="J7524" t="s">
        <v>88</v>
      </c>
      <c r="K7524">
        <v>1</v>
      </c>
      <c r="L7524">
        <v>1</v>
      </c>
      <c r="M7524">
        <v>1</v>
      </c>
      <c r="N7524" t="s">
        <v>86</v>
      </c>
      <c r="O7524" t="s">
        <v>87</v>
      </c>
      <c r="P7524">
        <v>1</v>
      </c>
      <c r="Q7524">
        <v>4650000</v>
      </c>
      <c r="R7524">
        <v>4650000</v>
      </c>
      <c r="S7524">
        <v>4650000</v>
      </c>
      <c r="T7524">
        <v>1</v>
      </c>
      <c r="U7524">
        <v>1</v>
      </c>
      <c r="V7524">
        <v>1</v>
      </c>
      <c r="W7524">
        <v>1</v>
      </c>
      <c r="X7524">
        <v>1</v>
      </c>
      <c r="Y7524">
        <v>4650000</v>
      </c>
      <c r="Z7524">
        <v>4650000</v>
      </c>
      <c r="AA7524">
        <v>1</v>
      </c>
      <c r="AB7524">
        <v>1</v>
      </c>
      <c r="AC7524">
        <v>7</v>
      </c>
      <c r="AD7524" t="s">
        <v>2</v>
      </c>
      <c r="AE7524">
        <v>1</v>
      </c>
      <c r="AF7524">
        <v>10</v>
      </c>
      <c r="AG7524">
        <v>10</v>
      </c>
      <c r="AH7524">
        <v>10</v>
      </c>
      <c r="AI7524">
        <v>23</v>
      </c>
      <c r="AJ7524">
        <v>23</v>
      </c>
      <c r="AK7524">
        <v>23</v>
      </c>
      <c r="AL7524">
        <v>2.2999999999999998</v>
      </c>
      <c r="AM7524">
        <v>9</v>
      </c>
      <c r="AN7524">
        <v>23</v>
      </c>
      <c r="AO7524">
        <v>23</v>
      </c>
      <c r="AP7524">
        <v>4</v>
      </c>
      <c r="AQ7524">
        <v>0</v>
      </c>
      <c r="AR7524">
        <v>1</v>
      </c>
      <c r="AS7524">
        <v>1</v>
      </c>
      <c r="AT7524">
        <v>0</v>
      </c>
      <c r="AU7524">
        <v>0</v>
      </c>
      <c r="AV7524" t="s">
        <v>2</v>
      </c>
      <c r="AW7524" t="s">
        <v>2</v>
      </c>
      <c r="AX7524" t="s">
        <v>2</v>
      </c>
      <c r="AY7524" t="s">
        <v>2</v>
      </c>
      <c r="AZ7524">
        <v>1</v>
      </c>
      <c r="BA7524">
        <v>1</v>
      </c>
      <c r="BB7524">
        <v>0</v>
      </c>
      <c r="BC7524">
        <v>0</v>
      </c>
      <c r="BD7524">
        <v>1</v>
      </c>
      <c r="BE7524">
        <v>10072.52</v>
      </c>
      <c r="BF7524">
        <v>10072.52</v>
      </c>
      <c r="BG7524">
        <v>0</v>
      </c>
      <c r="BH7524">
        <v>0</v>
      </c>
    </row>
    <row r="7525" spans="1:60" x14ac:dyDescent="0.3">
      <c r="A7525">
        <v>688908</v>
      </c>
      <c r="B7525" t="s">
        <v>0</v>
      </c>
      <c r="C7525" t="s">
        <v>14</v>
      </c>
      <c r="D7525">
        <v>27</v>
      </c>
      <c r="E7525" t="s">
        <v>82</v>
      </c>
      <c r="F7525">
        <v>868</v>
      </c>
      <c r="G7525">
        <v>0</v>
      </c>
      <c r="H7525" t="s">
        <v>83</v>
      </c>
      <c r="I7525" t="s">
        <v>82</v>
      </c>
      <c r="J7525" t="s">
        <v>85</v>
      </c>
      <c r="K7525" t="s">
        <v>2</v>
      </c>
      <c r="L7525" t="s">
        <v>2</v>
      </c>
      <c r="M7525" t="s">
        <v>2</v>
      </c>
      <c r="N7525" t="s">
        <v>2</v>
      </c>
      <c r="O7525" t="s">
        <v>2</v>
      </c>
      <c r="P7525" t="s">
        <v>2</v>
      </c>
      <c r="Q7525" t="s">
        <v>2</v>
      </c>
      <c r="R7525" t="s">
        <v>2</v>
      </c>
      <c r="S7525" t="s">
        <v>2</v>
      </c>
      <c r="T7525" t="s">
        <v>2</v>
      </c>
      <c r="U7525" t="s">
        <v>2</v>
      </c>
      <c r="V7525" t="s">
        <v>2</v>
      </c>
      <c r="W7525" t="s">
        <v>2</v>
      </c>
      <c r="X7525" t="s">
        <v>2</v>
      </c>
      <c r="Y7525" t="s">
        <v>2</v>
      </c>
      <c r="Z7525" t="s">
        <v>2</v>
      </c>
      <c r="AA7525" t="s">
        <v>2</v>
      </c>
      <c r="AB7525" t="s">
        <v>2</v>
      </c>
      <c r="AC7525" t="s">
        <v>2</v>
      </c>
      <c r="AD7525" t="s">
        <v>2</v>
      </c>
      <c r="AE7525" t="s">
        <v>2</v>
      </c>
      <c r="AF7525">
        <v>67</v>
      </c>
      <c r="AG7525">
        <v>67</v>
      </c>
      <c r="AH7525">
        <v>67</v>
      </c>
      <c r="AI7525">
        <v>196</v>
      </c>
      <c r="AJ7525">
        <v>196</v>
      </c>
      <c r="AK7525">
        <v>196</v>
      </c>
      <c r="AL7525">
        <v>2.92537313432836</v>
      </c>
      <c r="AM7525">
        <v>19</v>
      </c>
      <c r="AN7525">
        <v>196</v>
      </c>
      <c r="AO7525">
        <v>196</v>
      </c>
      <c r="AP7525">
        <v>13</v>
      </c>
      <c r="AQ7525">
        <v>0</v>
      </c>
      <c r="AR7525">
        <v>1</v>
      </c>
      <c r="AS7525">
        <v>1</v>
      </c>
      <c r="AT7525">
        <v>0</v>
      </c>
      <c r="AU7525">
        <v>0</v>
      </c>
      <c r="AV7525" t="s">
        <v>2</v>
      </c>
      <c r="AW7525" t="s">
        <v>2</v>
      </c>
      <c r="AX7525" t="s">
        <v>2</v>
      </c>
      <c r="AY7525" t="s">
        <v>2</v>
      </c>
      <c r="AZ7525">
        <v>1</v>
      </c>
      <c r="BA7525">
        <v>1</v>
      </c>
      <c r="BB7525">
        <v>0</v>
      </c>
      <c r="BC7525">
        <v>0</v>
      </c>
      <c r="BD7525">
        <v>1</v>
      </c>
      <c r="BE7525">
        <v>923870.97</v>
      </c>
      <c r="BF7525">
        <v>923870.97</v>
      </c>
      <c r="BG7525">
        <v>0</v>
      </c>
      <c r="BH7525">
        <v>0</v>
      </c>
    </row>
    <row r="7526" spans="1:60" x14ac:dyDescent="0.3">
      <c r="A7526">
        <v>347432</v>
      </c>
      <c r="B7526" t="s">
        <v>0</v>
      </c>
      <c r="C7526" t="s">
        <v>14</v>
      </c>
      <c r="D7526">
        <v>36</v>
      </c>
      <c r="E7526" t="s">
        <v>82</v>
      </c>
      <c r="F7526">
        <v>858</v>
      </c>
      <c r="G7526">
        <v>0</v>
      </c>
      <c r="H7526" t="s">
        <v>83</v>
      </c>
      <c r="I7526" t="s">
        <v>84</v>
      </c>
      <c r="J7526" t="s">
        <v>85</v>
      </c>
      <c r="K7526">
        <v>4</v>
      </c>
      <c r="L7526">
        <v>4</v>
      </c>
      <c r="M7526">
        <v>4</v>
      </c>
      <c r="N7526" t="s">
        <v>91</v>
      </c>
      <c r="O7526" t="s">
        <v>92</v>
      </c>
      <c r="P7526">
        <v>3</v>
      </c>
      <c r="Q7526">
        <v>220000</v>
      </c>
      <c r="R7526">
        <v>55000</v>
      </c>
      <c r="S7526">
        <v>100000</v>
      </c>
      <c r="T7526">
        <v>4</v>
      </c>
      <c r="U7526">
        <v>4</v>
      </c>
      <c r="V7526">
        <v>4</v>
      </c>
      <c r="W7526">
        <v>1</v>
      </c>
      <c r="X7526">
        <v>1</v>
      </c>
      <c r="Y7526">
        <v>220000</v>
      </c>
      <c r="Z7526">
        <v>220000</v>
      </c>
      <c r="AA7526">
        <v>4</v>
      </c>
      <c r="AB7526">
        <v>4</v>
      </c>
      <c r="AC7526">
        <v>0</v>
      </c>
      <c r="AD7526">
        <v>5</v>
      </c>
      <c r="AE7526">
        <v>4</v>
      </c>
      <c r="AF7526">
        <v>35</v>
      </c>
      <c r="AG7526">
        <v>35</v>
      </c>
      <c r="AH7526">
        <v>35</v>
      </c>
      <c r="AI7526">
        <v>69</v>
      </c>
      <c r="AJ7526">
        <v>69</v>
      </c>
      <c r="AK7526">
        <v>69</v>
      </c>
      <c r="AL7526">
        <v>1.97142857142857</v>
      </c>
      <c r="AM7526">
        <v>6</v>
      </c>
      <c r="AN7526">
        <v>69</v>
      </c>
      <c r="AO7526">
        <v>69</v>
      </c>
      <c r="AP7526">
        <v>3</v>
      </c>
      <c r="AQ7526">
        <v>0</v>
      </c>
      <c r="AR7526">
        <v>1</v>
      </c>
      <c r="AS7526">
        <v>1</v>
      </c>
      <c r="AT7526">
        <v>0</v>
      </c>
      <c r="AU7526">
        <v>0</v>
      </c>
      <c r="AV7526" t="s">
        <v>2</v>
      </c>
      <c r="AW7526" t="s">
        <v>2</v>
      </c>
      <c r="AX7526" t="s">
        <v>2</v>
      </c>
      <c r="AY7526" t="s">
        <v>2</v>
      </c>
      <c r="AZ7526">
        <v>1</v>
      </c>
      <c r="BA7526">
        <v>1</v>
      </c>
      <c r="BB7526">
        <v>0</v>
      </c>
      <c r="BC7526">
        <v>0</v>
      </c>
      <c r="BD7526">
        <v>1</v>
      </c>
      <c r="BE7526">
        <v>90232.26</v>
      </c>
      <c r="BF7526">
        <v>90232.26</v>
      </c>
      <c r="BG7526">
        <v>0</v>
      </c>
      <c r="BH7526">
        <v>0</v>
      </c>
    </row>
    <row r="7527" spans="1:60" x14ac:dyDescent="0.3">
      <c r="A7527">
        <v>554864</v>
      </c>
      <c r="B7527" t="s">
        <v>1</v>
      </c>
      <c r="C7527" t="s">
        <v>13</v>
      </c>
      <c r="D7527">
        <v>42</v>
      </c>
      <c r="E7527" t="s">
        <v>82</v>
      </c>
      <c r="F7527">
        <v>847</v>
      </c>
      <c r="G7527">
        <v>0</v>
      </c>
      <c r="H7527" t="s">
        <v>83</v>
      </c>
      <c r="I7527" t="s">
        <v>84</v>
      </c>
      <c r="J7527" t="s">
        <v>85</v>
      </c>
      <c r="K7527" t="s">
        <v>2</v>
      </c>
      <c r="L7527" t="s">
        <v>2</v>
      </c>
      <c r="M7527" t="s">
        <v>2</v>
      </c>
      <c r="N7527" t="s">
        <v>2</v>
      </c>
      <c r="O7527" t="s">
        <v>2</v>
      </c>
      <c r="P7527" t="s">
        <v>2</v>
      </c>
      <c r="Q7527" t="s">
        <v>2</v>
      </c>
      <c r="R7527" t="s">
        <v>2</v>
      </c>
      <c r="S7527" t="s">
        <v>2</v>
      </c>
      <c r="T7527" t="s">
        <v>2</v>
      </c>
      <c r="U7527" t="s">
        <v>2</v>
      </c>
      <c r="V7527" t="s">
        <v>2</v>
      </c>
      <c r="W7527" t="s">
        <v>2</v>
      </c>
      <c r="X7527" t="s">
        <v>2</v>
      </c>
      <c r="Y7527" t="s">
        <v>2</v>
      </c>
      <c r="Z7527" t="s">
        <v>2</v>
      </c>
      <c r="AA7527" t="s">
        <v>2</v>
      </c>
      <c r="AB7527" t="s">
        <v>2</v>
      </c>
      <c r="AC7527" t="s">
        <v>2</v>
      </c>
      <c r="AD7527" t="s">
        <v>2</v>
      </c>
      <c r="AE7527" t="s">
        <v>2</v>
      </c>
      <c r="AF7527">
        <v>3</v>
      </c>
      <c r="AG7527">
        <v>3</v>
      </c>
      <c r="AH7527">
        <v>3</v>
      </c>
      <c r="AI7527">
        <v>9</v>
      </c>
      <c r="AJ7527">
        <v>9</v>
      </c>
      <c r="AK7527">
        <v>9</v>
      </c>
      <c r="AL7527">
        <v>3</v>
      </c>
      <c r="AM7527">
        <v>6</v>
      </c>
      <c r="AN7527">
        <v>9</v>
      </c>
      <c r="AO7527">
        <v>9</v>
      </c>
      <c r="AP7527">
        <v>0</v>
      </c>
      <c r="AQ7527">
        <v>0</v>
      </c>
      <c r="AR7527" t="s">
        <v>2</v>
      </c>
      <c r="AS7527" t="s">
        <v>2</v>
      </c>
      <c r="AT7527" t="s">
        <v>2</v>
      </c>
      <c r="AU7527" t="s">
        <v>2</v>
      </c>
      <c r="AV7527">
        <v>520000000</v>
      </c>
      <c r="AW7527">
        <v>520000000</v>
      </c>
      <c r="AX7527">
        <v>1</v>
      </c>
      <c r="AY7527">
        <v>1</v>
      </c>
      <c r="AZ7527">
        <v>1</v>
      </c>
      <c r="BA7527">
        <v>1</v>
      </c>
      <c r="BB7527">
        <v>0</v>
      </c>
      <c r="BC7527">
        <v>0</v>
      </c>
      <c r="BD7527">
        <v>1</v>
      </c>
      <c r="BE7527">
        <v>870.97</v>
      </c>
      <c r="BF7527">
        <v>870.97</v>
      </c>
      <c r="BG7527">
        <v>0</v>
      </c>
      <c r="BH7527">
        <v>0</v>
      </c>
    </row>
    <row r="7528" spans="1:60" x14ac:dyDescent="0.3">
      <c r="A7528">
        <v>156457</v>
      </c>
      <c r="B7528" t="s">
        <v>0</v>
      </c>
      <c r="C7528" t="s">
        <v>13</v>
      </c>
      <c r="D7528">
        <v>32</v>
      </c>
      <c r="E7528" t="s">
        <v>82</v>
      </c>
      <c r="F7528">
        <v>881</v>
      </c>
      <c r="G7528">
        <v>40</v>
      </c>
      <c r="H7528" t="s">
        <v>83</v>
      </c>
      <c r="I7528" t="s">
        <v>82</v>
      </c>
      <c r="J7528" t="s">
        <v>85</v>
      </c>
      <c r="K7528" t="s">
        <v>2</v>
      </c>
      <c r="L7528" t="s">
        <v>2</v>
      </c>
      <c r="M7528" t="s">
        <v>2</v>
      </c>
      <c r="N7528" t="s">
        <v>2</v>
      </c>
      <c r="O7528" t="s">
        <v>2</v>
      </c>
      <c r="P7528" t="s">
        <v>2</v>
      </c>
      <c r="Q7528" t="s">
        <v>2</v>
      </c>
      <c r="R7528" t="s">
        <v>2</v>
      </c>
      <c r="S7528" t="s">
        <v>2</v>
      </c>
      <c r="T7528" t="s">
        <v>2</v>
      </c>
      <c r="U7528" t="s">
        <v>2</v>
      </c>
      <c r="V7528" t="s">
        <v>2</v>
      </c>
      <c r="W7528" t="s">
        <v>2</v>
      </c>
      <c r="X7528" t="s">
        <v>2</v>
      </c>
      <c r="Y7528" t="s">
        <v>2</v>
      </c>
      <c r="Z7528" t="s">
        <v>2</v>
      </c>
      <c r="AA7528" t="s">
        <v>2</v>
      </c>
      <c r="AB7528" t="s">
        <v>2</v>
      </c>
      <c r="AC7528" t="s">
        <v>2</v>
      </c>
      <c r="AD7528" t="s">
        <v>2</v>
      </c>
      <c r="AE7528" t="s">
        <v>2</v>
      </c>
      <c r="AF7528">
        <v>9</v>
      </c>
      <c r="AG7528">
        <v>9</v>
      </c>
      <c r="AH7528">
        <v>5</v>
      </c>
      <c r="AI7528">
        <v>22</v>
      </c>
      <c r="AJ7528">
        <v>22</v>
      </c>
      <c r="AK7528">
        <v>12</v>
      </c>
      <c r="AL7528">
        <v>2.4444444444444402</v>
      </c>
      <c r="AM7528">
        <v>4</v>
      </c>
      <c r="AN7528">
        <v>11</v>
      </c>
      <c r="AO7528">
        <v>12</v>
      </c>
      <c r="AP7528">
        <v>26</v>
      </c>
      <c r="AQ7528">
        <v>0</v>
      </c>
      <c r="AR7528" t="s">
        <v>2</v>
      </c>
      <c r="AS7528" t="s">
        <v>2</v>
      </c>
      <c r="AT7528" t="s">
        <v>2</v>
      </c>
      <c r="AU7528" t="s">
        <v>2</v>
      </c>
      <c r="AV7528">
        <v>128214583</v>
      </c>
      <c r="AW7528">
        <v>128214583</v>
      </c>
      <c r="AX7528">
        <v>1</v>
      </c>
      <c r="AY7528">
        <v>1</v>
      </c>
      <c r="AZ7528">
        <v>1</v>
      </c>
      <c r="BA7528">
        <v>1</v>
      </c>
      <c r="BB7528">
        <v>0</v>
      </c>
      <c r="BC7528">
        <v>0</v>
      </c>
      <c r="BD7528">
        <v>1</v>
      </c>
      <c r="BE7528">
        <v>291648.98</v>
      </c>
      <c r="BF7528">
        <v>291648.98</v>
      </c>
      <c r="BG7528">
        <v>0</v>
      </c>
      <c r="BH7528">
        <v>0</v>
      </c>
    </row>
    <row r="7529" spans="1:60" x14ac:dyDescent="0.3">
      <c r="A7529">
        <v>214472</v>
      </c>
      <c r="B7529" t="s">
        <v>0</v>
      </c>
      <c r="C7529" t="s">
        <v>14</v>
      </c>
      <c r="D7529">
        <v>26</v>
      </c>
      <c r="E7529" t="s">
        <v>82</v>
      </c>
      <c r="F7529">
        <v>908</v>
      </c>
      <c r="G7529">
        <v>2</v>
      </c>
      <c r="H7529" t="s">
        <v>83</v>
      </c>
      <c r="I7529" t="s">
        <v>84</v>
      </c>
      <c r="J7529" t="s">
        <v>88</v>
      </c>
      <c r="K7529">
        <v>2</v>
      </c>
      <c r="L7529">
        <v>2</v>
      </c>
      <c r="M7529">
        <v>2</v>
      </c>
      <c r="N7529" t="s">
        <v>86</v>
      </c>
      <c r="O7529" t="s">
        <v>87</v>
      </c>
      <c r="P7529">
        <v>2</v>
      </c>
      <c r="Q7529">
        <v>1600000</v>
      </c>
      <c r="R7529">
        <v>800000</v>
      </c>
      <c r="S7529">
        <v>1500000</v>
      </c>
      <c r="T7529">
        <v>2</v>
      </c>
      <c r="U7529">
        <v>2</v>
      </c>
      <c r="V7529">
        <v>2</v>
      </c>
      <c r="W7529">
        <v>1</v>
      </c>
      <c r="X7529">
        <v>1</v>
      </c>
      <c r="Y7529">
        <v>1600000</v>
      </c>
      <c r="Z7529">
        <v>1600000</v>
      </c>
      <c r="AA7529">
        <v>2</v>
      </c>
      <c r="AB7529">
        <v>2</v>
      </c>
      <c r="AC7529">
        <v>46</v>
      </c>
      <c r="AD7529">
        <v>1</v>
      </c>
      <c r="AE7529">
        <v>2</v>
      </c>
      <c r="AF7529">
        <v>15</v>
      </c>
      <c r="AG7529">
        <v>15</v>
      </c>
      <c r="AH7529">
        <v>12</v>
      </c>
      <c r="AI7529">
        <v>33</v>
      </c>
      <c r="AJ7529">
        <v>33</v>
      </c>
      <c r="AK7529">
        <v>21</v>
      </c>
      <c r="AL7529">
        <v>2.2000000000000002</v>
      </c>
      <c r="AM7529">
        <v>6</v>
      </c>
      <c r="AN7529">
        <v>16.5</v>
      </c>
      <c r="AO7529">
        <v>21</v>
      </c>
      <c r="AP7529">
        <v>19</v>
      </c>
      <c r="AQ7529">
        <v>19</v>
      </c>
      <c r="AR7529">
        <v>1</v>
      </c>
      <c r="AS7529">
        <v>1</v>
      </c>
      <c r="AT7529">
        <v>0</v>
      </c>
      <c r="AU7529">
        <v>0</v>
      </c>
      <c r="AV7529" t="s">
        <v>2</v>
      </c>
      <c r="AW7529" t="s">
        <v>2</v>
      </c>
      <c r="AX7529" t="s">
        <v>2</v>
      </c>
      <c r="AY7529" t="s">
        <v>2</v>
      </c>
      <c r="AZ7529">
        <v>1</v>
      </c>
      <c r="BA7529">
        <v>1</v>
      </c>
      <c r="BB7529">
        <v>0</v>
      </c>
      <c r="BC7529">
        <v>0</v>
      </c>
      <c r="BD7529">
        <v>1</v>
      </c>
      <c r="BE7529">
        <v>201554.626666667</v>
      </c>
      <c r="BF7529">
        <v>273477.09999999998</v>
      </c>
      <c r="BG7529">
        <v>0</v>
      </c>
      <c r="BH7529">
        <v>0</v>
      </c>
    </row>
    <row r="7530" spans="1:60" x14ac:dyDescent="0.3">
      <c r="A7530">
        <v>363222</v>
      </c>
      <c r="B7530" t="s">
        <v>0</v>
      </c>
      <c r="C7530" t="s">
        <v>14</v>
      </c>
      <c r="D7530">
        <v>29</v>
      </c>
      <c r="E7530" t="s">
        <v>82</v>
      </c>
      <c r="F7530">
        <v>879</v>
      </c>
      <c r="G7530">
        <v>0</v>
      </c>
      <c r="H7530" t="s">
        <v>83</v>
      </c>
      <c r="I7530" t="s">
        <v>82</v>
      </c>
      <c r="J7530" t="s">
        <v>88</v>
      </c>
      <c r="K7530">
        <v>4</v>
      </c>
      <c r="L7530">
        <v>4</v>
      </c>
      <c r="M7530">
        <v>4</v>
      </c>
      <c r="N7530" t="s">
        <v>86</v>
      </c>
      <c r="O7530" t="s">
        <v>87</v>
      </c>
      <c r="P7530">
        <v>3</v>
      </c>
      <c r="Q7530">
        <v>7210000</v>
      </c>
      <c r="R7530">
        <v>1802500</v>
      </c>
      <c r="S7530">
        <v>4000000</v>
      </c>
      <c r="T7530">
        <v>4</v>
      </c>
      <c r="U7530">
        <v>4</v>
      </c>
      <c r="V7530">
        <v>4</v>
      </c>
      <c r="W7530">
        <v>1</v>
      </c>
      <c r="X7530">
        <v>1</v>
      </c>
      <c r="Y7530">
        <v>3605000</v>
      </c>
      <c r="Z7530">
        <v>7200000</v>
      </c>
      <c r="AA7530">
        <v>2</v>
      </c>
      <c r="AB7530">
        <v>3</v>
      </c>
      <c r="AC7530">
        <v>5</v>
      </c>
      <c r="AD7530">
        <v>12</v>
      </c>
      <c r="AE7530">
        <v>4</v>
      </c>
      <c r="AF7530">
        <v>48</v>
      </c>
      <c r="AG7530">
        <v>48</v>
      </c>
      <c r="AH7530">
        <v>47</v>
      </c>
      <c r="AI7530">
        <v>139</v>
      </c>
      <c r="AJ7530">
        <v>139</v>
      </c>
      <c r="AK7530">
        <v>137</v>
      </c>
      <c r="AL7530">
        <v>2.8958333333333299</v>
      </c>
      <c r="AM7530">
        <v>22</v>
      </c>
      <c r="AN7530">
        <v>69.5</v>
      </c>
      <c r="AO7530">
        <v>93</v>
      </c>
      <c r="AP7530">
        <v>7</v>
      </c>
      <c r="AQ7530">
        <v>0</v>
      </c>
      <c r="AR7530">
        <v>1</v>
      </c>
      <c r="AS7530">
        <v>1</v>
      </c>
      <c r="AT7530">
        <v>0</v>
      </c>
      <c r="AU7530">
        <v>0</v>
      </c>
      <c r="AV7530" t="s">
        <v>2</v>
      </c>
      <c r="AW7530" t="s">
        <v>2</v>
      </c>
      <c r="AX7530" t="s">
        <v>2</v>
      </c>
      <c r="AY7530" t="s">
        <v>2</v>
      </c>
      <c r="AZ7530">
        <v>1</v>
      </c>
      <c r="BA7530">
        <v>1</v>
      </c>
      <c r="BB7530">
        <v>0</v>
      </c>
      <c r="BC7530">
        <v>0</v>
      </c>
      <c r="BD7530">
        <v>1</v>
      </c>
      <c r="BE7530">
        <v>2579059.125</v>
      </c>
      <c r="BF7530">
        <v>2579059.125</v>
      </c>
      <c r="BG7530">
        <v>0</v>
      </c>
      <c r="BH7530">
        <v>0</v>
      </c>
    </row>
    <row r="7531" spans="1:60" x14ac:dyDescent="0.3">
      <c r="A7531">
        <v>450393</v>
      </c>
      <c r="B7531" t="s">
        <v>0</v>
      </c>
      <c r="C7531" t="s">
        <v>13</v>
      </c>
      <c r="D7531">
        <v>25</v>
      </c>
      <c r="E7531" t="s">
        <v>82</v>
      </c>
      <c r="F7531">
        <v>876</v>
      </c>
      <c r="G7531">
        <v>0</v>
      </c>
      <c r="H7531" t="s">
        <v>83</v>
      </c>
      <c r="I7531" t="s">
        <v>82</v>
      </c>
      <c r="J7531" t="s">
        <v>88</v>
      </c>
      <c r="K7531">
        <v>3</v>
      </c>
      <c r="L7531">
        <v>3</v>
      </c>
      <c r="M7531">
        <v>3</v>
      </c>
      <c r="N7531" t="s">
        <v>86</v>
      </c>
      <c r="O7531" t="s">
        <v>87</v>
      </c>
      <c r="P7531">
        <v>2</v>
      </c>
      <c r="Q7531">
        <v>3510000</v>
      </c>
      <c r="R7531">
        <v>1170000</v>
      </c>
      <c r="S7531">
        <v>2500000</v>
      </c>
      <c r="T7531">
        <v>3</v>
      </c>
      <c r="U7531">
        <v>3</v>
      </c>
      <c r="V7531">
        <v>3</v>
      </c>
      <c r="W7531">
        <v>1</v>
      </c>
      <c r="X7531">
        <v>1</v>
      </c>
      <c r="Y7531">
        <v>3510000</v>
      </c>
      <c r="Z7531">
        <v>3510000</v>
      </c>
      <c r="AA7531">
        <v>3</v>
      </c>
      <c r="AB7531">
        <v>3</v>
      </c>
      <c r="AC7531">
        <v>14</v>
      </c>
      <c r="AD7531">
        <v>5</v>
      </c>
      <c r="AE7531">
        <v>3</v>
      </c>
      <c r="AF7531">
        <v>19</v>
      </c>
      <c r="AG7531">
        <v>19</v>
      </c>
      <c r="AH7531">
        <v>19</v>
      </c>
      <c r="AI7531">
        <v>155</v>
      </c>
      <c r="AJ7531">
        <v>155</v>
      </c>
      <c r="AK7531">
        <v>155</v>
      </c>
      <c r="AL7531">
        <v>8.1578947368421009</v>
      </c>
      <c r="AM7531">
        <v>108</v>
      </c>
      <c r="AN7531">
        <v>155</v>
      </c>
      <c r="AO7531">
        <v>155</v>
      </c>
      <c r="AP7531">
        <v>5</v>
      </c>
      <c r="AQ7531">
        <v>11</v>
      </c>
      <c r="AR7531">
        <v>1</v>
      </c>
      <c r="AS7531">
        <v>1</v>
      </c>
      <c r="AT7531">
        <v>0</v>
      </c>
      <c r="AU7531">
        <v>0</v>
      </c>
      <c r="AV7531" t="s">
        <v>2</v>
      </c>
      <c r="AW7531" t="s">
        <v>2</v>
      </c>
      <c r="AX7531" t="s">
        <v>2</v>
      </c>
      <c r="AY7531" t="s">
        <v>2</v>
      </c>
      <c r="AZ7531">
        <v>1</v>
      </c>
      <c r="BA7531">
        <v>1</v>
      </c>
      <c r="BB7531">
        <v>0</v>
      </c>
      <c r="BC7531">
        <v>0</v>
      </c>
      <c r="BD7531">
        <v>1</v>
      </c>
      <c r="BE7531">
        <v>363940.09</v>
      </c>
      <c r="BF7531">
        <v>363940.09</v>
      </c>
      <c r="BG7531">
        <v>0</v>
      </c>
      <c r="BH7531">
        <v>0</v>
      </c>
    </row>
    <row r="7532" spans="1:60" x14ac:dyDescent="0.3">
      <c r="A7532">
        <v>85023</v>
      </c>
      <c r="B7532" t="s">
        <v>0</v>
      </c>
      <c r="C7532" t="s">
        <v>13</v>
      </c>
      <c r="D7532">
        <v>46</v>
      </c>
      <c r="E7532" t="s">
        <v>82</v>
      </c>
      <c r="F7532">
        <v>861</v>
      </c>
      <c r="G7532">
        <v>21</v>
      </c>
      <c r="H7532" t="s">
        <v>83</v>
      </c>
      <c r="I7532" t="s">
        <v>82</v>
      </c>
      <c r="J7532" t="s">
        <v>85</v>
      </c>
      <c r="K7532" t="s">
        <v>2</v>
      </c>
      <c r="L7532" t="s">
        <v>2</v>
      </c>
      <c r="M7532" t="s">
        <v>2</v>
      </c>
      <c r="N7532" t="s">
        <v>2</v>
      </c>
      <c r="O7532" t="s">
        <v>2</v>
      </c>
      <c r="P7532" t="s">
        <v>2</v>
      </c>
      <c r="Q7532" t="s">
        <v>2</v>
      </c>
      <c r="R7532" t="s">
        <v>2</v>
      </c>
      <c r="S7532" t="s">
        <v>2</v>
      </c>
      <c r="T7532" t="s">
        <v>2</v>
      </c>
      <c r="U7532" t="s">
        <v>2</v>
      </c>
      <c r="V7532" t="s">
        <v>2</v>
      </c>
      <c r="W7532" t="s">
        <v>2</v>
      </c>
      <c r="X7532" t="s">
        <v>2</v>
      </c>
      <c r="Y7532" t="s">
        <v>2</v>
      </c>
      <c r="Z7532" t="s">
        <v>2</v>
      </c>
      <c r="AA7532" t="s">
        <v>2</v>
      </c>
      <c r="AB7532" t="s">
        <v>2</v>
      </c>
      <c r="AC7532" t="s">
        <v>2</v>
      </c>
      <c r="AD7532" t="s">
        <v>2</v>
      </c>
      <c r="AE7532" t="s">
        <v>2</v>
      </c>
      <c r="AF7532">
        <v>3</v>
      </c>
      <c r="AG7532">
        <v>3</v>
      </c>
      <c r="AH7532">
        <v>3</v>
      </c>
      <c r="AI7532">
        <v>11</v>
      </c>
      <c r="AJ7532">
        <v>11</v>
      </c>
      <c r="AK7532">
        <v>11</v>
      </c>
      <c r="AL7532">
        <v>3.6666666666666701</v>
      </c>
      <c r="AM7532">
        <v>8</v>
      </c>
      <c r="AN7532">
        <v>11</v>
      </c>
      <c r="AO7532">
        <v>11</v>
      </c>
      <c r="AP7532">
        <v>7</v>
      </c>
      <c r="AQ7532">
        <v>6</v>
      </c>
      <c r="AR7532">
        <v>0.5</v>
      </c>
      <c r="AS7532">
        <v>0.5</v>
      </c>
      <c r="AT7532">
        <v>1</v>
      </c>
      <c r="AU7532">
        <v>1</v>
      </c>
      <c r="AV7532" t="s">
        <v>2</v>
      </c>
      <c r="AW7532" t="s">
        <v>2</v>
      </c>
      <c r="AX7532" t="s">
        <v>2</v>
      </c>
      <c r="AY7532" t="s">
        <v>2</v>
      </c>
      <c r="AZ7532">
        <v>1</v>
      </c>
      <c r="BA7532">
        <v>1</v>
      </c>
      <c r="BB7532">
        <v>2</v>
      </c>
      <c r="BC7532">
        <v>2</v>
      </c>
      <c r="BD7532">
        <v>3</v>
      </c>
      <c r="BE7532">
        <v>426438.26</v>
      </c>
      <c r="BF7532">
        <v>426438.26</v>
      </c>
      <c r="BG7532">
        <v>176427290.31999999</v>
      </c>
      <c r="BH7532">
        <v>176427290.31999999</v>
      </c>
    </row>
    <row r="7533" spans="1:60" x14ac:dyDescent="0.3">
      <c r="A7533">
        <v>913199</v>
      </c>
      <c r="B7533" t="s">
        <v>0</v>
      </c>
      <c r="C7533" t="s">
        <v>13</v>
      </c>
      <c r="D7533">
        <v>26</v>
      </c>
      <c r="E7533" t="s">
        <v>82</v>
      </c>
      <c r="F7533">
        <v>930</v>
      </c>
      <c r="G7533">
        <v>0</v>
      </c>
      <c r="H7533" t="s">
        <v>83</v>
      </c>
      <c r="I7533" t="s">
        <v>84</v>
      </c>
      <c r="J7533" t="s">
        <v>85</v>
      </c>
      <c r="K7533" t="s">
        <v>2</v>
      </c>
      <c r="L7533" t="s">
        <v>2</v>
      </c>
      <c r="M7533" t="s">
        <v>2</v>
      </c>
      <c r="N7533" t="s">
        <v>2</v>
      </c>
      <c r="O7533" t="s">
        <v>2</v>
      </c>
      <c r="P7533" t="s">
        <v>2</v>
      </c>
      <c r="Q7533" t="s">
        <v>2</v>
      </c>
      <c r="R7533" t="s">
        <v>2</v>
      </c>
      <c r="S7533" t="s">
        <v>2</v>
      </c>
      <c r="T7533" t="s">
        <v>2</v>
      </c>
      <c r="U7533" t="s">
        <v>2</v>
      </c>
      <c r="V7533" t="s">
        <v>2</v>
      </c>
      <c r="W7533" t="s">
        <v>2</v>
      </c>
      <c r="X7533" t="s">
        <v>2</v>
      </c>
      <c r="Y7533" t="s">
        <v>2</v>
      </c>
      <c r="Z7533" t="s">
        <v>2</v>
      </c>
      <c r="AA7533" t="s">
        <v>2</v>
      </c>
      <c r="AB7533" t="s">
        <v>2</v>
      </c>
      <c r="AC7533" t="s">
        <v>2</v>
      </c>
      <c r="AD7533" t="s">
        <v>2</v>
      </c>
      <c r="AE7533" t="s">
        <v>2</v>
      </c>
      <c r="AF7533">
        <v>5</v>
      </c>
      <c r="AG7533" t="s">
        <v>2</v>
      </c>
      <c r="AH7533" t="s">
        <v>2</v>
      </c>
      <c r="AI7533">
        <v>11</v>
      </c>
      <c r="AJ7533" t="s">
        <v>2</v>
      </c>
      <c r="AK7533" t="s">
        <v>2</v>
      </c>
      <c r="AL7533">
        <v>2.2000000000000002</v>
      </c>
      <c r="AM7533">
        <v>5</v>
      </c>
      <c r="AN7533">
        <v>11</v>
      </c>
      <c r="AO7533">
        <v>11</v>
      </c>
      <c r="AP7533">
        <v>4</v>
      </c>
      <c r="AQ7533">
        <v>0</v>
      </c>
      <c r="AR7533" t="s">
        <v>2</v>
      </c>
      <c r="AS7533" t="s">
        <v>2</v>
      </c>
      <c r="AT7533" t="s">
        <v>2</v>
      </c>
      <c r="AU7533" t="s">
        <v>2</v>
      </c>
      <c r="AV7533" t="s">
        <v>2</v>
      </c>
      <c r="AW7533" t="s">
        <v>2</v>
      </c>
      <c r="AX7533" t="s">
        <v>2</v>
      </c>
      <c r="AY7533" t="s">
        <v>2</v>
      </c>
      <c r="AZ7533">
        <v>1</v>
      </c>
      <c r="BA7533">
        <v>1</v>
      </c>
      <c r="BB7533">
        <v>0</v>
      </c>
      <c r="BC7533">
        <v>0</v>
      </c>
      <c r="BD7533">
        <v>1</v>
      </c>
      <c r="BE7533">
        <v>5433.29</v>
      </c>
      <c r="BF7533">
        <v>5808</v>
      </c>
      <c r="BG7533">
        <v>0</v>
      </c>
      <c r="BH7533">
        <v>0</v>
      </c>
    </row>
    <row r="7534" spans="1:60" x14ac:dyDescent="0.3">
      <c r="A7534">
        <v>185547</v>
      </c>
      <c r="B7534" t="s">
        <v>1</v>
      </c>
      <c r="C7534" t="s">
        <v>14</v>
      </c>
      <c r="D7534">
        <v>29</v>
      </c>
      <c r="E7534" t="s">
        <v>82</v>
      </c>
      <c r="F7534">
        <v>922</v>
      </c>
      <c r="G7534">
        <v>3</v>
      </c>
      <c r="H7534" t="s">
        <v>83</v>
      </c>
      <c r="I7534" t="s">
        <v>82</v>
      </c>
      <c r="J7534" t="s">
        <v>85</v>
      </c>
      <c r="K7534" t="s">
        <v>2</v>
      </c>
      <c r="L7534" t="s">
        <v>2</v>
      </c>
      <c r="M7534" t="s">
        <v>2</v>
      </c>
      <c r="N7534" t="s">
        <v>2</v>
      </c>
      <c r="O7534" t="s">
        <v>2</v>
      </c>
      <c r="P7534" t="s">
        <v>2</v>
      </c>
      <c r="Q7534" t="s">
        <v>2</v>
      </c>
      <c r="R7534" t="s">
        <v>2</v>
      </c>
      <c r="S7534" t="s">
        <v>2</v>
      </c>
      <c r="T7534" t="s">
        <v>2</v>
      </c>
      <c r="U7534" t="s">
        <v>2</v>
      </c>
      <c r="V7534" t="s">
        <v>2</v>
      </c>
      <c r="W7534" t="s">
        <v>2</v>
      </c>
      <c r="X7534" t="s">
        <v>2</v>
      </c>
      <c r="Y7534" t="s">
        <v>2</v>
      </c>
      <c r="Z7534" t="s">
        <v>2</v>
      </c>
      <c r="AA7534" t="s">
        <v>2</v>
      </c>
      <c r="AB7534" t="s">
        <v>2</v>
      </c>
      <c r="AC7534" t="s">
        <v>2</v>
      </c>
      <c r="AD7534" t="s">
        <v>2</v>
      </c>
      <c r="AE7534" t="s">
        <v>2</v>
      </c>
      <c r="AF7534">
        <v>10</v>
      </c>
      <c r="AG7534" t="s">
        <v>2</v>
      </c>
      <c r="AH7534" t="s">
        <v>2</v>
      </c>
      <c r="AI7534">
        <v>29</v>
      </c>
      <c r="AJ7534" t="s">
        <v>2</v>
      </c>
      <c r="AK7534" t="s">
        <v>2</v>
      </c>
      <c r="AL7534">
        <v>2.9</v>
      </c>
      <c r="AM7534">
        <v>7</v>
      </c>
      <c r="AN7534">
        <v>29</v>
      </c>
      <c r="AO7534">
        <v>29</v>
      </c>
      <c r="AP7534">
        <v>4</v>
      </c>
      <c r="AQ7534">
        <v>0</v>
      </c>
      <c r="AR7534" t="s">
        <v>2</v>
      </c>
      <c r="AS7534" t="s">
        <v>2</v>
      </c>
      <c r="AT7534" t="s">
        <v>2</v>
      </c>
      <c r="AU7534" t="s">
        <v>2</v>
      </c>
      <c r="AV7534">
        <v>829940000</v>
      </c>
      <c r="AW7534">
        <v>829910000</v>
      </c>
      <c r="AX7534">
        <v>1</v>
      </c>
      <c r="AY7534">
        <v>1</v>
      </c>
      <c r="AZ7534">
        <v>1</v>
      </c>
      <c r="BA7534">
        <v>1</v>
      </c>
      <c r="BB7534">
        <v>0</v>
      </c>
      <c r="BC7534">
        <v>0</v>
      </c>
      <c r="BD7534">
        <v>1</v>
      </c>
      <c r="BE7534">
        <v>238617.51333333299</v>
      </c>
      <c r="BF7534">
        <v>238571.43</v>
      </c>
      <c r="BG7534">
        <v>0</v>
      </c>
      <c r="BH7534">
        <v>0</v>
      </c>
    </row>
    <row r="7535" spans="1:60" x14ac:dyDescent="0.3">
      <c r="A7535">
        <v>331569</v>
      </c>
      <c r="B7535" t="s">
        <v>0</v>
      </c>
      <c r="C7535" t="s">
        <v>14</v>
      </c>
      <c r="D7535">
        <v>32</v>
      </c>
      <c r="E7535" t="s">
        <v>82</v>
      </c>
      <c r="F7535">
        <v>909</v>
      </c>
      <c r="G7535">
        <v>8</v>
      </c>
      <c r="H7535" t="s">
        <v>83</v>
      </c>
      <c r="I7535" t="s">
        <v>84</v>
      </c>
      <c r="J7535" t="s">
        <v>88</v>
      </c>
      <c r="K7535" t="s">
        <v>2</v>
      </c>
      <c r="L7535" t="s">
        <v>2</v>
      </c>
      <c r="M7535" t="s">
        <v>2</v>
      </c>
      <c r="N7535" t="s">
        <v>2</v>
      </c>
      <c r="O7535" t="s">
        <v>2</v>
      </c>
      <c r="P7535" t="s">
        <v>2</v>
      </c>
      <c r="Q7535" t="s">
        <v>2</v>
      </c>
      <c r="R7535" t="s">
        <v>2</v>
      </c>
      <c r="S7535" t="s">
        <v>2</v>
      </c>
      <c r="T7535" t="s">
        <v>2</v>
      </c>
      <c r="U7535" t="s">
        <v>2</v>
      </c>
      <c r="V7535" t="s">
        <v>2</v>
      </c>
      <c r="W7535" t="s">
        <v>2</v>
      </c>
      <c r="X7535" t="s">
        <v>2</v>
      </c>
      <c r="Y7535" t="s">
        <v>2</v>
      </c>
      <c r="Z7535" t="s">
        <v>2</v>
      </c>
      <c r="AA7535" t="s">
        <v>2</v>
      </c>
      <c r="AB7535" t="s">
        <v>2</v>
      </c>
      <c r="AC7535" t="s">
        <v>2</v>
      </c>
      <c r="AD7535" t="s">
        <v>2</v>
      </c>
      <c r="AE7535" t="s">
        <v>2</v>
      </c>
      <c r="AF7535">
        <v>5</v>
      </c>
      <c r="AG7535">
        <v>2</v>
      </c>
      <c r="AH7535" t="s">
        <v>2</v>
      </c>
      <c r="AI7535">
        <v>28</v>
      </c>
      <c r="AJ7535">
        <v>16</v>
      </c>
      <c r="AK7535" t="s">
        <v>2</v>
      </c>
      <c r="AL7535">
        <v>5.6</v>
      </c>
      <c r="AM7535">
        <v>10</v>
      </c>
      <c r="AN7535">
        <v>14</v>
      </c>
      <c r="AO7535">
        <v>16</v>
      </c>
      <c r="AP7535">
        <v>33</v>
      </c>
      <c r="AQ7535">
        <v>0</v>
      </c>
      <c r="AR7535" t="s">
        <v>2</v>
      </c>
      <c r="AS7535" t="s">
        <v>2</v>
      </c>
      <c r="AT7535" t="s">
        <v>2</v>
      </c>
      <c r="AU7535" t="s">
        <v>2</v>
      </c>
      <c r="AV7535">
        <v>2192666000</v>
      </c>
      <c r="AW7535">
        <v>2188999000</v>
      </c>
      <c r="AX7535">
        <v>1</v>
      </c>
      <c r="AY7535">
        <v>1</v>
      </c>
      <c r="AZ7535">
        <v>1</v>
      </c>
      <c r="BA7535">
        <v>1</v>
      </c>
      <c r="BB7535">
        <v>0</v>
      </c>
      <c r="BC7535">
        <v>0</v>
      </c>
      <c r="BD7535">
        <v>1</v>
      </c>
      <c r="BE7535">
        <v>279324.59333333297</v>
      </c>
      <c r="BF7535">
        <v>393357.86</v>
      </c>
      <c r="BG7535">
        <v>0</v>
      </c>
      <c r="BH7535">
        <v>0</v>
      </c>
    </row>
    <row r="7536" spans="1:60" x14ac:dyDescent="0.3">
      <c r="A7536">
        <v>743105</v>
      </c>
      <c r="B7536" t="s">
        <v>0</v>
      </c>
      <c r="C7536" t="s">
        <v>14</v>
      </c>
      <c r="D7536">
        <v>64</v>
      </c>
      <c r="E7536" t="s">
        <v>82</v>
      </c>
      <c r="F7536">
        <v>910</v>
      </c>
      <c r="G7536">
        <v>7</v>
      </c>
      <c r="H7536" t="s">
        <v>83</v>
      </c>
      <c r="I7536" t="s">
        <v>82</v>
      </c>
      <c r="J7536" t="s">
        <v>88</v>
      </c>
      <c r="K7536" t="s">
        <v>2</v>
      </c>
      <c r="L7536" t="s">
        <v>2</v>
      </c>
      <c r="M7536" t="s">
        <v>2</v>
      </c>
      <c r="N7536" t="s">
        <v>2</v>
      </c>
      <c r="O7536" t="s">
        <v>2</v>
      </c>
      <c r="P7536" t="s">
        <v>2</v>
      </c>
      <c r="Q7536" t="s">
        <v>2</v>
      </c>
      <c r="R7536" t="s">
        <v>2</v>
      </c>
      <c r="S7536" t="s">
        <v>2</v>
      </c>
      <c r="T7536" t="s">
        <v>2</v>
      </c>
      <c r="U7536" t="s">
        <v>2</v>
      </c>
      <c r="V7536" t="s">
        <v>2</v>
      </c>
      <c r="W7536" t="s">
        <v>2</v>
      </c>
      <c r="X7536" t="s">
        <v>2</v>
      </c>
      <c r="Y7536" t="s">
        <v>2</v>
      </c>
      <c r="Z7536" t="s">
        <v>2</v>
      </c>
      <c r="AA7536" t="s">
        <v>2</v>
      </c>
      <c r="AB7536" t="s">
        <v>2</v>
      </c>
      <c r="AC7536" t="s">
        <v>2</v>
      </c>
      <c r="AD7536" t="s">
        <v>2</v>
      </c>
      <c r="AE7536" t="s">
        <v>2</v>
      </c>
      <c r="AF7536">
        <v>6</v>
      </c>
      <c r="AG7536">
        <v>4</v>
      </c>
      <c r="AH7536">
        <v>4</v>
      </c>
      <c r="AI7536">
        <v>24</v>
      </c>
      <c r="AJ7536">
        <v>15</v>
      </c>
      <c r="AK7536">
        <v>15</v>
      </c>
      <c r="AL7536">
        <v>4</v>
      </c>
      <c r="AM7536">
        <v>8</v>
      </c>
      <c r="AN7536">
        <v>12</v>
      </c>
      <c r="AO7536">
        <v>15</v>
      </c>
      <c r="AP7536">
        <v>49</v>
      </c>
      <c r="AQ7536">
        <v>2</v>
      </c>
      <c r="AR7536" t="s">
        <v>2</v>
      </c>
      <c r="AS7536" t="s">
        <v>2</v>
      </c>
      <c r="AT7536" t="s">
        <v>2</v>
      </c>
      <c r="AU7536" t="s">
        <v>2</v>
      </c>
      <c r="AV7536" t="s">
        <v>2</v>
      </c>
      <c r="AW7536" t="s">
        <v>2</v>
      </c>
      <c r="AX7536" t="s">
        <v>2</v>
      </c>
      <c r="AY7536" t="s">
        <v>2</v>
      </c>
      <c r="AZ7536">
        <v>0</v>
      </c>
      <c r="BA7536">
        <v>0</v>
      </c>
      <c r="BB7536">
        <v>2</v>
      </c>
      <c r="BC7536">
        <v>2</v>
      </c>
      <c r="BD7536">
        <v>2</v>
      </c>
      <c r="BE7536">
        <v>0</v>
      </c>
      <c r="BF7536">
        <v>0</v>
      </c>
      <c r="BG7536">
        <v>161105807.36000001</v>
      </c>
      <c r="BH7536">
        <v>210045807.815</v>
      </c>
    </row>
    <row r="7537" spans="1:60" x14ac:dyDescent="0.3">
      <c r="A7537">
        <v>425204</v>
      </c>
      <c r="B7537" t="s">
        <v>1</v>
      </c>
      <c r="C7537" t="s">
        <v>14</v>
      </c>
      <c r="D7537">
        <v>43</v>
      </c>
      <c r="E7537" t="s">
        <v>82</v>
      </c>
      <c r="F7537">
        <v>917</v>
      </c>
      <c r="G7537">
        <v>0</v>
      </c>
      <c r="H7537" t="s">
        <v>83</v>
      </c>
      <c r="I7537" t="s">
        <v>84</v>
      </c>
      <c r="J7537" t="s">
        <v>88</v>
      </c>
      <c r="K7537" t="s">
        <v>2</v>
      </c>
      <c r="L7537" t="s">
        <v>2</v>
      </c>
      <c r="M7537" t="s">
        <v>2</v>
      </c>
      <c r="N7537" t="s">
        <v>2</v>
      </c>
      <c r="O7537" t="s">
        <v>2</v>
      </c>
      <c r="P7537" t="s">
        <v>2</v>
      </c>
      <c r="Q7537" t="s">
        <v>2</v>
      </c>
      <c r="R7537" t="s">
        <v>2</v>
      </c>
      <c r="S7537" t="s">
        <v>2</v>
      </c>
      <c r="T7537" t="s">
        <v>2</v>
      </c>
      <c r="U7537" t="s">
        <v>2</v>
      </c>
      <c r="V7537" t="s">
        <v>2</v>
      </c>
      <c r="W7537" t="s">
        <v>2</v>
      </c>
      <c r="X7537" t="s">
        <v>2</v>
      </c>
      <c r="Y7537" t="s">
        <v>2</v>
      </c>
      <c r="Z7537" t="s">
        <v>2</v>
      </c>
      <c r="AA7537" t="s">
        <v>2</v>
      </c>
      <c r="AB7537" t="s">
        <v>2</v>
      </c>
      <c r="AC7537" t="s">
        <v>2</v>
      </c>
      <c r="AD7537" t="s">
        <v>2</v>
      </c>
      <c r="AE7537" t="s">
        <v>2</v>
      </c>
      <c r="AF7537">
        <v>2</v>
      </c>
      <c r="AG7537" t="s">
        <v>2</v>
      </c>
      <c r="AH7537" t="s">
        <v>2</v>
      </c>
      <c r="AI7537">
        <v>4</v>
      </c>
      <c r="AJ7537" t="s">
        <v>2</v>
      </c>
      <c r="AK7537" t="s">
        <v>2</v>
      </c>
      <c r="AL7537">
        <v>2</v>
      </c>
      <c r="AM7537">
        <v>3</v>
      </c>
      <c r="AN7537">
        <v>4</v>
      </c>
      <c r="AO7537">
        <v>4</v>
      </c>
      <c r="AP7537">
        <v>0</v>
      </c>
      <c r="AQ7537">
        <v>0</v>
      </c>
      <c r="AR7537">
        <v>1</v>
      </c>
      <c r="AS7537">
        <v>1</v>
      </c>
      <c r="AT7537">
        <v>0</v>
      </c>
      <c r="AU7537">
        <v>0</v>
      </c>
      <c r="AV7537" t="s">
        <v>2</v>
      </c>
      <c r="AW7537" t="s">
        <v>2</v>
      </c>
      <c r="AX7537" t="s">
        <v>2</v>
      </c>
      <c r="AY7537" t="s">
        <v>2</v>
      </c>
      <c r="AZ7537">
        <v>1</v>
      </c>
      <c r="BA7537">
        <v>1</v>
      </c>
      <c r="BB7537">
        <v>0</v>
      </c>
      <c r="BC7537">
        <v>0</v>
      </c>
      <c r="BD7537">
        <v>1</v>
      </c>
      <c r="BE7537">
        <v>72385.173333333296</v>
      </c>
      <c r="BF7537">
        <v>82948.73</v>
      </c>
      <c r="BG7537">
        <v>0</v>
      </c>
      <c r="BH7537">
        <v>0</v>
      </c>
    </row>
    <row r="7538" spans="1:60" x14ac:dyDescent="0.3">
      <c r="A7538">
        <v>28208</v>
      </c>
      <c r="B7538" t="s">
        <v>0</v>
      </c>
      <c r="C7538" t="s">
        <v>13</v>
      </c>
      <c r="D7538">
        <v>27</v>
      </c>
      <c r="E7538" t="s">
        <v>82</v>
      </c>
      <c r="F7538">
        <v>914</v>
      </c>
      <c r="G7538">
        <v>0</v>
      </c>
      <c r="H7538" t="s">
        <v>83</v>
      </c>
      <c r="I7538" t="s">
        <v>84</v>
      </c>
      <c r="J7538" t="s">
        <v>85</v>
      </c>
      <c r="K7538">
        <v>7</v>
      </c>
      <c r="L7538">
        <v>7</v>
      </c>
      <c r="M7538">
        <v>3</v>
      </c>
      <c r="N7538" t="s">
        <v>91</v>
      </c>
      <c r="O7538" t="s">
        <v>95</v>
      </c>
      <c r="P7538">
        <v>4</v>
      </c>
      <c r="Q7538">
        <v>12388082</v>
      </c>
      <c r="R7538">
        <v>1769726</v>
      </c>
      <c r="S7538">
        <v>7500000</v>
      </c>
      <c r="T7538">
        <v>9</v>
      </c>
      <c r="U7538">
        <v>9</v>
      </c>
      <c r="V7538">
        <v>3</v>
      </c>
      <c r="W7538">
        <v>1.28571428571429</v>
      </c>
      <c r="X7538">
        <v>2</v>
      </c>
      <c r="Y7538">
        <v>6194041</v>
      </c>
      <c r="Z7538">
        <v>7673082</v>
      </c>
      <c r="AA7538">
        <v>4.5</v>
      </c>
      <c r="AB7538">
        <v>6</v>
      </c>
      <c r="AC7538">
        <v>13</v>
      </c>
      <c r="AD7538">
        <v>16</v>
      </c>
      <c r="AE7538">
        <v>7</v>
      </c>
      <c r="AF7538">
        <v>27</v>
      </c>
      <c r="AG7538">
        <v>24</v>
      </c>
      <c r="AH7538">
        <v>11</v>
      </c>
      <c r="AI7538">
        <v>171</v>
      </c>
      <c r="AJ7538">
        <v>133</v>
      </c>
      <c r="AK7538">
        <v>27</v>
      </c>
      <c r="AL7538">
        <v>6.3333333333333304</v>
      </c>
      <c r="AM7538">
        <v>27</v>
      </c>
      <c r="AN7538">
        <v>57</v>
      </c>
      <c r="AO7538">
        <v>106</v>
      </c>
      <c r="AP7538">
        <v>14</v>
      </c>
      <c r="AQ7538">
        <v>4</v>
      </c>
      <c r="AR7538">
        <v>1</v>
      </c>
      <c r="AS7538">
        <v>1</v>
      </c>
      <c r="AT7538">
        <v>0</v>
      </c>
      <c r="AU7538">
        <v>0</v>
      </c>
      <c r="AV7538" t="s">
        <v>2</v>
      </c>
      <c r="AW7538" t="s">
        <v>2</v>
      </c>
      <c r="AX7538" t="s">
        <v>2</v>
      </c>
      <c r="AY7538" t="s">
        <v>2</v>
      </c>
      <c r="AZ7538">
        <v>1</v>
      </c>
      <c r="BA7538">
        <v>1</v>
      </c>
      <c r="BB7538">
        <v>0.5</v>
      </c>
      <c r="BC7538">
        <v>0.5</v>
      </c>
      <c r="BD7538">
        <v>1.5</v>
      </c>
      <c r="BE7538">
        <v>37882.434999999998</v>
      </c>
      <c r="BF7538">
        <v>37882.434999999998</v>
      </c>
      <c r="BG7538">
        <v>3096774.1949999998</v>
      </c>
      <c r="BH7538">
        <v>3096774.1949999998</v>
      </c>
    </row>
    <row r="7539" spans="1:60" x14ac:dyDescent="0.3">
      <c r="A7539">
        <v>165227</v>
      </c>
      <c r="B7539" t="s">
        <v>0</v>
      </c>
      <c r="C7539" t="s">
        <v>14</v>
      </c>
      <c r="D7539">
        <v>36</v>
      </c>
      <c r="E7539" t="s">
        <v>82</v>
      </c>
      <c r="F7539">
        <v>905</v>
      </c>
      <c r="G7539">
        <v>0</v>
      </c>
      <c r="H7539" t="s">
        <v>83</v>
      </c>
      <c r="I7539" t="s">
        <v>82</v>
      </c>
      <c r="J7539" t="s">
        <v>85</v>
      </c>
      <c r="K7539" t="s">
        <v>2</v>
      </c>
      <c r="L7539" t="s">
        <v>2</v>
      </c>
      <c r="M7539" t="s">
        <v>2</v>
      </c>
      <c r="N7539" t="s">
        <v>2</v>
      </c>
      <c r="O7539" t="s">
        <v>2</v>
      </c>
      <c r="P7539" t="s">
        <v>2</v>
      </c>
      <c r="Q7539" t="s">
        <v>2</v>
      </c>
      <c r="R7539" t="s">
        <v>2</v>
      </c>
      <c r="S7539" t="s">
        <v>2</v>
      </c>
      <c r="T7539" t="s">
        <v>2</v>
      </c>
      <c r="U7539" t="s">
        <v>2</v>
      </c>
      <c r="V7539" t="s">
        <v>2</v>
      </c>
      <c r="W7539" t="s">
        <v>2</v>
      </c>
      <c r="X7539" t="s">
        <v>2</v>
      </c>
      <c r="Y7539" t="s">
        <v>2</v>
      </c>
      <c r="Z7539" t="s">
        <v>2</v>
      </c>
      <c r="AA7539" t="s">
        <v>2</v>
      </c>
      <c r="AB7539" t="s">
        <v>2</v>
      </c>
      <c r="AC7539" t="s">
        <v>2</v>
      </c>
      <c r="AD7539" t="s">
        <v>2</v>
      </c>
      <c r="AE7539" t="s">
        <v>2</v>
      </c>
      <c r="AF7539">
        <v>50</v>
      </c>
      <c r="AG7539">
        <v>38</v>
      </c>
      <c r="AH7539">
        <v>36</v>
      </c>
      <c r="AI7539">
        <v>108</v>
      </c>
      <c r="AJ7539">
        <v>80</v>
      </c>
      <c r="AK7539">
        <v>74</v>
      </c>
      <c r="AL7539">
        <v>2.16</v>
      </c>
      <c r="AM7539">
        <v>9</v>
      </c>
      <c r="AN7539">
        <v>36</v>
      </c>
      <c r="AO7539">
        <v>74</v>
      </c>
      <c r="AP7539">
        <v>18</v>
      </c>
      <c r="AQ7539">
        <v>0</v>
      </c>
      <c r="AR7539">
        <v>1</v>
      </c>
      <c r="AS7539">
        <v>1</v>
      </c>
      <c r="AT7539">
        <v>0</v>
      </c>
      <c r="AU7539">
        <v>0</v>
      </c>
      <c r="AV7539" t="s">
        <v>2</v>
      </c>
      <c r="AW7539" t="s">
        <v>2</v>
      </c>
      <c r="AX7539" t="s">
        <v>2</v>
      </c>
      <c r="AY7539" t="s">
        <v>2</v>
      </c>
      <c r="AZ7539">
        <v>1</v>
      </c>
      <c r="BA7539">
        <v>1</v>
      </c>
      <c r="BB7539">
        <v>0</v>
      </c>
      <c r="BC7539">
        <v>0</v>
      </c>
      <c r="BD7539">
        <v>1</v>
      </c>
      <c r="BE7539">
        <v>2712473.11666667</v>
      </c>
      <c r="BF7539">
        <v>3835806.45</v>
      </c>
      <c r="BG7539">
        <v>0</v>
      </c>
      <c r="BH7539">
        <v>0</v>
      </c>
    </row>
    <row r="7540" spans="1:60" x14ac:dyDescent="0.3">
      <c r="A7540">
        <v>891157</v>
      </c>
      <c r="B7540" t="s">
        <v>0</v>
      </c>
      <c r="C7540" t="s">
        <v>13</v>
      </c>
      <c r="D7540">
        <v>34</v>
      </c>
      <c r="E7540" t="s">
        <v>82</v>
      </c>
      <c r="F7540">
        <v>904</v>
      </c>
      <c r="G7540">
        <v>0</v>
      </c>
      <c r="H7540" t="s">
        <v>83</v>
      </c>
      <c r="I7540" t="s">
        <v>82</v>
      </c>
      <c r="J7540" t="s">
        <v>85</v>
      </c>
      <c r="K7540">
        <v>2</v>
      </c>
      <c r="L7540">
        <v>1</v>
      </c>
      <c r="M7540">
        <v>1</v>
      </c>
      <c r="N7540" t="s">
        <v>91</v>
      </c>
      <c r="O7540" t="s">
        <v>95</v>
      </c>
      <c r="P7540">
        <v>2</v>
      </c>
      <c r="Q7540">
        <v>94000</v>
      </c>
      <c r="R7540">
        <v>47000</v>
      </c>
      <c r="S7540">
        <v>74000</v>
      </c>
      <c r="T7540">
        <v>2</v>
      </c>
      <c r="U7540">
        <v>1</v>
      </c>
      <c r="V7540">
        <v>1</v>
      </c>
      <c r="W7540">
        <v>1</v>
      </c>
      <c r="X7540">
        <v>1</v>
      </c>
      <c r="Y7540">
        <v>47000</v>
      </c>
      <c r="Z7540">
        <v>74000</v>
      </c>
      <c r="AA7540">
        <v>1</v>
      </c>
      <c r="AB7540">
        <v>1</v>
      </c>
      <c r="AC7540">
        <v>0</v>
      </c>
      <c r="AD7540">
        <v>51</v>
      </c>
      <c r="AE7540">
        <v>2</v>
      </c>
      <c r="AF7540">
        <v>16</v>
      </c>
      <c r="AG7540">
        <v>10</v>
      </c>
      <c r="AH7540">
        <v>3</v>
      </c>
      <c r="AI7540">
        <v>121</v>
      </c>
      <c r="AJ7540">
        <v>110</v>
      </c>
      <c r="AK7540">
        <v>12</v>
      </c>
      <c r="AL7540">
        <v>7.5625</v>
      </c>
      <c r="AM7540">
        <v>46</v>
      </c>
      <c r="AN7540">
        <v>40.3333333333333</v>
      </c>
      <c r="AO7540">
        <v>98</v>
      </c>
      <c r="AP7540">
        <v>14</v>
      </c>
      <c r="AQ7540">
        <v>0</v>
      </c>
      <c r="AR7540" t="s">
        <v>2</v>
      </c>
      <c r="AS7540" t="s">
        <v>2</v>
      </c>
      <c r="AT7540" t="s">
        <v>2</v>
      </c>
      <c r="AU7540" t="s">
        <v>2</v>
      </c>
      <c r="AV7540" t="s">
        <v>2</v>
      </c>
      <c r="AW7540" t="s">
        <v>2</v>
      </c>
      <c r="AX7540" t="s">
        <v>2</v>
      </c>
      <c r="AY7540" t="s">
        <v>2</v>
      </c>
      <c r="AZ7540">
        <v>1</v>
      </c>
      <c r="BA7540">
        <v>1</v>
      </c>
      <c r="BB7540">
        <v>0</v>
      </c>
      <c r="BC7540">
        <v>0</v>
      </c>
      <c r="BD7540">
        <v>1</v>
      </c>
      <c r="BE7540">
        <v>340709.68</v>
      </c>
      <c r="BF7540">
        <v>486870.97</v>
      </c>
      <c r="BG7540">
        <v>0</v>
      </c>
      <c r="BH7540">
        <v>0</v>
      </c>
    </row>
    <row r="7541" spans="1:60" x14ac:dyDescent="0.3">
      <c r="A7541">
        <v>812991</v>
      </c>
      <c r="B7541" t="s">
        <v>0</v>
      </c>
      <c r="C7541" t="s">
        <v>14</v>
      </c>
      <c r="D7541">
        <v>28</v>
      </c>
      <c r="E7541" t="s">
        <v>82</v>
      </c>
      <c r="F7541">
        <v>903</v>
      </c>
      <c r="G7541">
        <v>0</v>
      </c>
      <c r="H7541" t="s">
        <v>83</v>
      </c>
      <c r="I7541" t="s">
        <v>82</v>
      </c>
      <c r="J7541" t="s">
        <v>88</v>
      </c>
      <c r="K7541" t="s">
        <v>2</v>
      </c>
      <c r="L7541" t="s">
        <v>2</v>
      </c>
      <c r="M7541" t="s">
        <v>2</v>
      </c>
      <c r="N7541" t="s">
        <v>2</v>
      </c>
      <c r="O7541" t="s">
        <v>2</v>
      </c>
      <c r="P7541" t="s">
        <v>2</v>
      </c>
      <c r="Q7541" t="s">
        <v>2</v>
      </c>
      <c r="R7541" t="s">
        <v>2</v>
      </c>
      <c r="S7541" t="s">
        <v>2</v>
      </c>
      <c r="T7541" t="s">
        <v>2</v>
      </c>
      <c r="U7541" t="s">
        <v>2</v>
      </c>
      <c r="V7541" t="s">
        <v>2</v>
      </c>
      <c r="W7541" t="s">
        <v>2</v>
      </c>
      <c r="X7541" t="s">
        <v>2</v>
      </c>
      <c r="Y7541" t="s">
        <v>2</v>
      </c>
      <c r="Z7541" t="s">
        <v>2</v>
      </c>
      <c r="AA7541" t="s">
        <v>2</v>
      </c>
      <c r="AB7541" t="s">
        <v>2</v>
      </c>
      <c r="AC7541" t="s">
        <v>2</v>
      </c>
      <c r="AD7541" t="s">
        <v>2</v>
      </c>
      <c r="AE7541" t="s">
        <v>2</v>
      </c>
      <c r="AF7541">
        <v>11</v>
      </c>
      <c r="AG7541">
        <v>8</v>
      </c>
      <c r="AH7541">
        <v>1</v>
      </c>
      <c r="AI7541">
        <v>31</v>
      </c>
      <c r="AJ7541">
        <v>24</v>
      </c>
      <c r="AK7541">
        <v>2</v>
      </c>
      <c r="AL7541">
        <v>2.8181818181818201</v>
      </c>
      <c r="AM7541">
        <v>5</v>
      </c>
      <c r="AN7541">
        <v>10.3333333333333</v>
      </c>
      <c r="AO7541">
        <v>22</v>
      </c>
      <c r="AP7541">
        <v>18</v>
      </c>
      <c r="AQ7541">
        <v>0</v>
      </c>
      <c r="AR7541">
        <v>1</v>
      </c>
      <c r="AS7541">
        <v>1</v>
      </c>
      <c r="AT7541">
        <v>0</v>
      </c>
      <c r="AU7541">
        <v>0</v>
      </c>
      <c r="AV7541" t="s">
        <v>2</v>
      </c>
      <c r="AW7541" t="s">
        <v>2</v>
      </c>
      <c r="AX7541" t="s">
        <v>2</v>
      </c>
      <c r="AY7541" t="s">
        <v>2</v>
      </c>
      <c r="AZ7541">
        <v>1</v>
      </c>
      <c r="BA7541">
        <v>1</v>
      </c>
      <c r="BB7541">
        <v>0</v>
      </c>
      <c r="BC7541">
        <v>0</v>
      </c>
      <c r="BD7541">
        <v>1</v>
      </c>
      <c r="BE7541">
        <v>3030107.5266666701</v>
      </c>
      <c r="BF7541">
        <v>4377419.3550000004</v>
      </c>
      <c r="BG7541">
        <v>0</v>
      </c>
      <c r="BH7541">
        <v>0</v>
      </c>
    </row>
    <row r="7542" spans="1:60" x14ac:dyDescent="0.3">
      <c r="A7542">
        <v>865443</v>
      </c>
      <c r="B7542" t="s">
        <v>1</v>
      </c>
      <c r="C7542" t="s">
        <v>14</v>
      </c>
      <c r="D7542">
        <v>29</v>
      </c>
      <c r="E7542" t="s">
        <v>82</v>
      </c>
      <c r="F7542">
        <v>903</v>
      </c>
      <c r="G7542">
        <v>0</v>
      </c>
      <c r="H7542" t="s">
        <v>83</v>
      </c>
      <c r="I7542" t="s">
        <v>84</v>
      </c>
      <c r="J7542" t="s">
        <v>85</v>
      </c>
      <c r="K7542">
        <v>1</v>
      </c>
      <c r="L7542">
        <v>1</v>
      </c>
      <c r="M7542">
        <v>1</v>
      </c>
      <c r="N7542" t="s">
        <v>86</v>
      </c>
      <c r="O7542" t="s">
        <v>87</v>
      </c>
      <c r="P7542">
        <v>1</v>
      </c>
      <c r="Q7542">
        <v>3400000</v>
      </c>
      <c r="R7542">
        <v>3400000</v>
      </c>
      <c r="S7542">
        <v>3400000</v>
      </c>
      <c r="T7542">
        <v>1</v>
      </c>
      <c r="U7542">
        <v>1</v>
      </c>
      <c r="V7542">
        <v>1</v>
      </c>
      <c r="W7542">
        <v>1</v>
      </c>
      <c r="X7542">
        <v>1</v>
      </c>
      <c r="Y7542">
        <v>3400000</v>
      </c>
      <c r="Z7542">
        <v>3400000</v>
      </c>
      <c r="AA7542">
        <v>1</v>
      </c>
      <c r="AB7542">
        <v>1</v>
      </c>
      <c r="AC7542">
        <v>50</v>
      </c>
      <c r="AD7542" t="s">
        <v>2</v>
      </c>
      <c r="AE7542">
        <v>1</v>
      </c>
      <c r="AF7542">
        <v>8</v>
      </c>
      <c r="AG7542">
        <v>2</v>
      </c>
      <c r="AH7542">
        <v>2</v>
      </c>
      <c r="AI7542">
        <v>31</v>
      </c>
      <c r="AJ7542">
        <v>3</v>
      </c>
      <c r="AK7542">
        <v>3</v>
      </c>
      <c r="AL7542">
        <v>3.875</v>
      </c>
      <c r="AM7542">
        <v>10</v>
      </c>
      <c r="AN7542">
        <v>15.5</v>
      </c>
      <c r="AO7542">
        <v>28</v>
      </c>
      <c r="AP7542">
        <v>50</v>
      </c>
      <c r="AQ7542">
        <v>0</v>
      </c>
      <c r="AR7542">
        <v>1</v>
      </c>
      <c r="AS7542">
        <v>1</v>
      </c>
      <c r="AT7542">
        <v>0</v>
      </c>
      <c r="AU7542">
        <v>0</v>
      </c>
      <c r="AV7542" t="s">
        <v>2</v>
      </c>
      <c r="AW7542" t="s">
        <v>2</v>
      </c>
      <c r="AX7542" t="s">
        <v>2</v>
      </c>
      <c r="AY7542" t="s">
        <v>2</v>
      </c>
      <c r="AZ7542">
        <v>1</v>
      </c>
      <c r="BA7542">
        <v>1</v>
      </c>
      <c r="BB7542">
        <v>0</v>
      </c>
      <c r="BC7542">
        <v>0</v>
      </c>
      <c r="BD7542">
        <v>1</v>
      </c>
      <c r="BE7542">
        <v>1991121.58</v>
      </c>
      <c r="BF7542">
        <v>2951375.92</v>
      </c>
      <c r="BG7542">
        <v>0</v>
      </c>
      <c r="BH7542">
        <v>0</v>
      </c>
    </row>
    <row r="7543" spans="1:60" x14ac:dyDescent="0.3">
      <c r="A7543">
        <v>81436</v>
      </c>
      <c r="B7543" t="s">
        <v>0</v>
      </c>
      <c r="C7543" t="s">
        <v>14</v>
      </c>
      <c r="D7543">
        <v>26</v>
      </c>
      <c r="E7543" t="s">
        <v>82</v>
      </c>
      <c r="F7543">
        <v>882</v>
      </c>
      <c r="G7543">
        <v>0</v>
      </c>
      <c r="H7543" t="s">
        <v>83</v>
      </c>
      <c r="I7543" t="s">
        <v>82</v>
      </c>
      <c r="J7543" t="s">
        <v>88</v>
      </c>
      <c r="K7543">
        <v>3</v>
      </c>
      <c r="L7543">
        <v>3</v>
      </c>
      <c r="M7543">
        <v>3</v>
      </c>
      <c r="N7543" t="s">
        <v>86</v>
      </c>
      <c r="O7543" t="s">
        <v>87</v>
      </c>
      <c r="P7543">
        <v>3</v>
      </c>
      <c r="Q7543">
        <v>66275000</v>
      </c>
      <c r="R7543">
        <v>22091666.666666701</v>
      </c>
      <c r="S7543">
        <v>35100000</v>
      </c>
      <c r="T7543">
        <v>3</v>
      </c>
      <c r="U7543">
        <v>3</v>
      </c>
      <c r="V7543">
        <v>3</v>
      </c>
      <c r="W7543">
        <v>1</v>
      </c>
      <c r="X7543">
        <v>1</v>
      </c>
      <c r="Y7543">
        <v>66275000</v>
      </c>
      <c r="Z7543">
        <v>66275000</v>
      </c>
      <c r="AA7543">
        <v>3</v>
      </c>
      <c r="AB7543">
        <v>3</v>
      </c>
      <c r="AC7543">
        <v>10</v>
      </c>
      <c r="AD7543">
        <v>11</v>
      </c>
      <c r="AE7543">
        <v>3</v>
      </c>
      <c r="AF7543">
        <v>43</v>
      </c>
      <c r="AG7543">
        <v>43</v>
      </c>
      <c r="AH7543">
        <v>33</v>
      </c>
      <c r="AI7543">
        <v>186</v>
      </c>
      <c r="AJ7543">
        <v>186</v>
      </c>
      <c r="AK7543">
        <v>92</v>
      </c>
      <c r="AL7543">
        <v>4.3255813953488396</v>
      </c>
      <c r="AM7543">
        <v>28</v>
      </c>
      <c r="AN7543">
        <v>93</v>
      </c>
      <c r="AO7543">
        <v>114</v>
      </c>
      <c r="AP7543">
        <v>8</v>
      </c>
      <c r="AQ7543">
        <v>0</v>
      </c>
      <c r="AR7543" t="s">
        <v>2</v>
      </c>
      <c r="AS7543" t="s">
        <v>2</v>
      </c>
      <c r="AT7543" t="s">
        <v>2</v>
      </c>
      <c r="AU7543" t="s">
        <v>2</v>
      </c>
      <c r="AV7543" t="s">
        <v>2</v>
      </c>
      <c r="AW7543" t="s">
        <v>2</v>
      </c>
      <c r="AX7543" t="s">
        <v>2</v>
      </c>
      <c r="AY7543" t="s">
        <v>2</v>
      </c>
      <c r="AZ7543">
        <v>1</v>
      </c>
      <c r="BA7543">
        <v>1</v>
      </c>
      <c r="BB7543">
        <v>0</v>
      </c>
      <c r="BC7543">
        <v>0</v>
      </c>
      <c r="BD7543">
        <v>1</v>
      </c>
      <c r="BE7543">
        <v>8580039.1699999999</v>
      </c>
      <c r="BF7543">
        <v>8580039.1699999999</v>
      </c>
      <c r="BG7543">
        <v>0</v>
      </c>
      <c r="BH7543">
        <v>0</v>
      </c>
    </row>
    <row r="7544" spans="1:60" x14ac:dyDescent="0.3">
      <c r="A7544">
        <v>737681</v>
      </c>
      <c r="B7544" t="s">
        <v>0</v>
      </c>
      <c r="C7544" t="s">
        <v>14</v>
      </c>
      <c r="D7544">
        <v>40</v>
      </c>
      <c r="E7544" t="s">
        <v>82</v>
      </c>
      <c r="F7544">
        <v>875</v>
      </c>
      <c r="G7544">
        <v>0</v>
      </c>
      <c r="H7544" t="s">
        <v>83</v>
      </c>
      <c r="I7544" t="s">
        <v>82</v>
      </c>
      <c r="J7544" t="s">
        <v>88</v>
      </c>
      <c r="K7544" t="s">
        <v>2</v>
      </c>
      <c r="L7544" t="s">
        <v>2</v>
      </c>
      <c r="M7544" t="s">
        <v>2</v>
      </c>
      <c r="N7544" t="s">
        <v>2</v>
      </c>
      <c r="O7544" t="s">
        <v>2</v>
      </c>
      <c r="P7544" t="s">
        <v>2</v>
      </c>
      <c r="Q7544" t="s">
        <v>2</v>
      </c>
      <c r="R7544" t="s">
        <v>2</v>
      </c>
      <c r="S7544" t="s">
        <v>2</v>
      </c>
      <c r="T7544" t="s">
        <v>2</v>
      </c>
      <c r="U7544" t="s">
        <v>2</v>
      </c>
      <c r="V7544" t="s">
        <v>2</v>
      </c>
      <c r="W7544" t="s">
        <v>2</v>
      </c>
      <c r="X7544" t="s">
        <v>2</v>
      </c>
      <c r="Y7544" t="s">
        <v>2</v>
      </c>
      <c r="Z7544" t="s">
        <v>2</v>
      </c>
      <c r="AA7544" t="s">
        <v>2</v>
      </c>
      <c r="AB7544" t="s">
        <v>2</v>
      </c>
      <c r="AC7544" t="s">
        <v>2</v>
      </c>
      <c r="AD7544" t="s">
        <v>2</v>
      </c>
      <c r="AE7544" t="s">
        <v>2</v>
      </c>
      <c r="AF7544">
        <v>14</v>
      </c>
      <c r="AG7544">
        <v>14</v>
      </c>
      <c r="AH7544">
        <v>11</v>
      </c>
      <c r="AI7544">
        <v>75</v>
      </c>
      <c r="AJ7544">
        <v>75</v>
      </c>
      <c r="AK7544">
        <v>23</v>
      </c>
      <c r="AL7544">
        <v>5.3571428571428603</v>
      </c>
      <c r="AM7544">
        <v>38</v>
      </c>
      <c r="AN7544">
        <v>37.5</v>
      </c>
      <c r="AO7544">
        <v>64</v>
      </c>
      <c r="AP7544">
        <v>27</v>
      </c>
      <c r="AQ7544">
        <v>0</v>
      </c>
      <c r="AR7544">
        <v>1</v>
      </c>
      <c r="AS7544">
        <v>1</v>
      </c>
      <c r="AT7544">
        <v>0</v>
      </c>
      <c r="AU7544">
        <v>0</v>
      </c>
      <c r="AV7544" t="s">
        <v>2</v>
      </c>
      <c r="AW7544" t="s">
        <v>2</v>
      </c>
      <c r="AX7544" t="s">
        <v>2</v>
      </c>
      <c r="AY7544" t="s">
        <v>2</v>
      </c>
      <c r="AZ7544">
        <v>2</v>
      </c>
      <c r="BA7544">
        <v>2</v>
      </c>
      <c r="BB7544">
        <v>1</v>
      </c>
      <c r="BC7544">
        <v>1</v>
      </c>
      <c r="BD7544">
        <v>3</v>
      </c>
      <c r="BE7544">
        <v>28085714.285</v>
      </c>
      <c r="BF7544">
        <v>28085714.285</v>
      </c>
      <c r="BG7544">
        <v>51785714.284999996</v>
      </c>
      <c r="BH7544">
        <v>51785714.284999996</v>
      </c>
    </row>
    <row r="7545" spans="1:60" x14ac:dyDescent="0.3">
      <c r="A7545">
        <v>409688</v>
      </c>
      <c r="B7545" t="s">
        <v>0</v>
      </c>
      <c r="C7545" t="s">
        <v>13</v>
      </c>
      <c r="D7545">
        <v>31</v>
      </c>
      <c r="E7545" t="s">
        <v>82</v>
      </c>
      <c r="F7545">
        <v>875</v>
      </c>
      <c r="G7545">
        <v>0</v>
      </c>
      <c r="H7545" t="s">
        <v>83</v>
      </c>
      <c r="I7545" t="s">
        <v>84</v>
      </c>
      <c r="J7545" t="s">
        <v>85</v>
      </c>
      <c r="K7545">
        <v>6</v>
      </c>
      <c r="L7545">
        <v>6</v>
      </c>
      <c r="M7545">
        <v>6</v>
      </c>
      <c r="N7545" t="s">
        <v>86</v>
      </c>
      <c r="O7545" t="s">
        <v>87</v>
      </c>
      <c r="P7545">
        <v>6</v>
      </c>
      <c r="Q7545">
        <v>32970000</v>
      </c>
      <c r="R7545">
        <v>5495000</v>
      </c>
      <c r="S7545">
        <v>21840000</v>
      </c>
      <c r="T7545">
        <v>8</v>
      </c>
      <c r="U7545">
        <v>8</v>
      </c>
      <c r="V7545">
        <v>8</v>
      </c>
      <c r="W7545">
        <v>1.3333333333333299</v>
      </c>
      <c r="X7545">
        <v>2</v>
      </c>
      <c r="Y7545">
        <v>32970000</v>
      </c>
      <c r="Z7545">
        <v>32970000</v>
      </c>
      <c r="AA7545">
        <v>8</v>
      </c>
      <c r="AB7545">
        <v>8</v>
      </c>
      <c r="AC7545">
        <v>19</v>
      </c>
      <c r="AD7545">
        <v>4</v>
      </c>
      <c r="AE7545">
        <v>6</v>
      </c>
      <c r="AF7545">
        <v>37</v>
      </c>
      <c r="AG7545">
        <v>37</v>
      </c>
      <c r="AH7545">
        <v>36</v>
      </c>
      <c r="AI7545">
        <v>106</v>
      </c>
      <c r="AJ7545">
        <v>106</v>
      </c>
      <c r="AK7545">
        <v>102</v>
      </c>
      <c r="AL7545">
        <v>2.86486486486486</v>
      </c>
      <c r="AM7545">
        <v>12</v>
      </c>
      <c r="AN7545">
        <v>53</v>
      </c>
      <c r="AO7545">
        <v>76</v>
      </c>
      <c r="AP7545">
        <v>5</v>
      </c>
      <c r="AQ7545">
        <v>0</v>
      </c>
      <c r="AR7545" t="s">
        <v>2</v>
      </c>
      <c r="AS7545" t="s">
        <v>2</v>
      </c>
      <c r="AT7545" t="s">
        <v>2</v>
      </c>
      <c r="AU7545" t="s">
        <v>2</v>
      </c>
      <c r="AV7545" t="s">
        <v>2</v>
      </c>
      <c r="AW7545" t="s">
        <v>2</v>
      </c>
      <c r="AX7545" t="s">
        <v>2</v>
      </c>
      <c r="AY7545" t="s">
        <v>2</v>
      </c>
      <c r="AZ7545">
        <v>1</v>
      </c>
      <c r="BA7545">
        <v>1</v>
      </c>
      <c r="BB7545">
        <v>0</v>
      </c>
      <c r="BC7545">
        <v>0</v>
      </c>
      <c r="BD7545">
        <v>1</v>
      </c>
      <c r="BE7545">
        <v>6894918.29</v>
      </c>
      <c r="BF7545">
        <v>6894918.29</v>
      </c>
      <c r="BG7545">
        <v>0</v>
      </c>
      <c r="BH7545">
        <v>0</v>
      </c>
    </row>
    <row r="7546" spans="1:60" x14ac:dyDescent="0.3">
      <c r="A7546">
        <v>501858</v>
      </c>
      <c r="B7546" t="s">
        <v>0</v>
      </c>
      <c r="C7546" t="s">
        <v>14</v>
      </c>
      <c r="D7546">
        <v>36</v>
      </c>
      <c r="E7546" t="s">
        <v>82</v>
      </c>
      <c r="F7546">
        <v>874</v>
      </c>
      <c r="G7546">
        <v>0</v>
      </c>
      <c r="H7546" t="s">
        <v>83</v>
      </c>
      <c r="I7546" t="s">
        <v>82</v>
      </c>
      <c r="J7546" t="s">
        <v>85</v>
      </c>
      <c r="K7546" t="s">
        <v>2</v>
      </c>
      <c r="L7546" t="s">
        <v>2</v>
      </c>
      <c r="M7546" t="s">
        <v>2</v>
      </c>
      <c r="N7546" t="s">
        <v>2</v>
      </c>
      <c r="O7546" t="s">
        <v>2</v>
      </c>
      <c r="P7546" t="s">
        <v>2</v>
      </c>
      <c r="Q7546" t="s">
        <v>2</v>
      </c>
      <c r="R7546" t="s">
        <v>2</v>
      </c>
      <c r="S7546" t="s">
        <v>2</v>
      </c>
      <c r="T7546" t="s">
        <v>2</v>
      </c>
      <c r="U7546" t="s">
        <v>2</v>
      </c>
      <c r="V7546" t="s">
        <v>2</v>
      </c>
      <c r="W7546" t="s">
        <v>2</v>
      </c>
      <c r="X7546" t="s">
        <v>2</v>
      </c>
      <c r="Y7546" t="s">
        <v>2</v>
      </c>
      <c r="Z7546" t="s">
        <v>2</v>
      </c>
      <c r="AA7546" t="s">
        <v>2</v>
      </c>
      <c r="AB7546" t="s">
        <v>2</v>
      </c>
      <c r="AC7546" t="s">
        <v>2</v>
      </c>
      <c r="AD7546" t="s">
        <v>2</v>
      </c>
      <c r="AE7546" t="s">
        <v>2</v>
      </c>
      <c r="AF7546">
        <v>25</v>
      </c>
      <c r="AG7546">
        <v>25</v>
      </c>
      <c r="AH7546">
        <v>25</v>
      </c>
      <c r="AI7546">
        <v>61</v>
      </c>
      <c r="AJ7546">
        <v>61</v>
      </c>
      <c r="AK7546">
        <v>61</v>
      </c>
      <c r="AL7546">
        <v>2.44</v>
      </c>
      <c r="AM7546">
        <v>10</v>
      </c>
      <c r="AN7546">
        <v>30.5</v>
      </c>
      <c r="AO7546">
        <v>36</v>
      </c>
      <c r="AP7546">
        <v>13</v>
      </c>
      <c r="AQ7546">
        <v>0</v>
      </c>
      <c r="AR7546">
        <v>1</v>
      </c>
      <c r="AS7546">
        <v>1</v>
      </c>
      <c r="AT7546">
        <v>0</v>
      </c>
      <c r="AU7546">
        <v>0</v>
      </c>
      <c r="AV7546" t="s">
        <v>2</v>
      </c>
      <c r="AW7546" t="s">
        <v>2</v>
      </c>
      <c r="AX7546" t="s">
        <v>2</v>
      </c>
      <c r="AY7546" t="s">
        <v>2</v>
      </c>
      <c r="AZ7546">
        <v>1</v>
      </c>
      <c r="BA7546">
        <v>1</v>
      </c>
      <c r="BB7546">
        <v>0</v>
      </c>
      <c r="BC7546">
        <v>0</v>
      </c>
      <c r="BD7546">
        <v>1</v>
      </c>
      <c r="BE7546">
        <v>51785.714999999997</v>
      </c>
      <c r="BF7546">
        <v>51785.714999999997</v>
      </c>
      <c r="BG7546">
        <v>0</v>
      </c>
      <c r="BH7546">
        <v>0</v>
      </c>
    </row>
    <row r="7547" spans="1:60" x14ac:dyDescent="0.3">
      <c r="A7547">
        <v>153815</v>
      </c>
      <c r="B7547" t="s">
        <v>0</v>
      </c>
      <c r="C7547" t="s">
        <v>13</v>
      </c>
      <c r="D7547">
        <v>39</v>
      </c>
      <c r="E7547" t="s">
        <v>82</v>
      </c>
      <c r="F7547">
        <v>852</v>
      </c>
      <c r="G7547">
        <v>25</v>
      </c>
      <c r="H7547" t="s">
        <v>83</v>
      </c>
      <c r="I7547" t="s">
        <v>84</v>
      </c>
      <c r="J7547" t="s">
        <v>88</v>
      </c>
      <c r="K7547">
        <v>3</v>
      </c>
      <c r="L7547">
        <v>3</v>
      </c>
      <c r="M7547">
        <v>3</v>
      </c>
      <c r="N7547" t="s">
        <v>86</v>
      </c>
      <c r="O7547" t="s">
        <v>87</v>
      </c>
      <c r="P7547">
        <v>3</v>
      </c>
      <c r="Q7547">
        <v>378000000</v>
      </c>
      <c r="R7547">
        <v>126000000</v>
      </c>
      <c r="S7547">
        <v>200000000</v>
      </c>
      <c r="T7547">
        <v>3</v>
      </c>
      <c r="U7547">
        <v>3</v>
      </c>
      <c r="V7547">
        <v>3</v>
      </c>
      <c r="W7547">
        <v>1</v>
      </c>
      <c r="X7547">
        <v>1</v>
      </c>
      <c r="Y7547">
        <v>378000000</v>
      </c>
      <c r="Z7547">
        <v>378000000</v>
      </c>
      <c r="AA7547">
        <v>3</v>
      </c>
      <c r="AB7547">
        <v>3</v>
      </c>
      <c r="AC7547">
        <v>4</v>
      </c>
      <c r="AD7547">
        <v>4</v>
      </c>
      <c r="AE7547">
        <v>3</v>
      </c>
      <c r="AF7547">
        <v>12</v>
      </c>
      <c r="AG7547">
        <v>12</v>
      </c>
      <c r="AH7547">
        <v>12</v>
      </c>
      <c r="AI7547">
        <v>25</v>
      </c>
      <c r="AJ7547">
        <v>25</v>
      </c>
      <c r="AK7547">
        <v>25</v>
      </c>
      <c r="AL7547">
        <v>2.0833333333333299</v>
      </c>
      <c r="AM7547">
        <v>10</v>
      </c>
      <c r="AN7547">
        <v>25</v>
      </c>
      <c r="AO7547">
        <v>25</v>
      </c>
      <c r="AP7547">
        <v>4</v>
      </c>
      <c r="AQ7547">
        <v>1</v>
      </c>
      <c r="AR7547">
        <v>1</v>
      </c>
      <c r="AS7547">
        <v>1</v>
      </c>
      <c r="AT7547">
        <v>0</v>
      </c>
      <c r="AU7547">
        <v>0</v>
      </c>
      <c r="AV7547" t="s">
        <v>2</v>
      </c>
      <c r="AW7547" t="s">
        <v>2</v>
      </c>
      <c r="AX7547" t="s">
        <v>2</v>
      </c>
      <c r="AY7547" t="s">
        <v>2</v>
      </c>
      <c r="AZ7547">
        <v>0.5</v>
      </c>
      <c r="BA7547">
        <v>0.5</v>
      </c>
      <c r="BB7547">
        <v>1</v>
      </c>
      <c r="BC7547">
        <v>1</v>
      </c>
      <c r="BD7547">
        <v>1.5</v>
      </c>
      <c r="BE7547">
        <v>128094716.13</v>
      </c>
      <c r="BF7547">
        <v>128094716.13</v>
      </c>
      <c r="BG7547">
        <v>57142857.145000003</v>
      </c>
      <c r="BH7547">
        <v>57142857.145000003</v>
      </c>
    </row>
    <row r="7548" spans="1:60" x14ac:dyDescent="0.3">
      <c r="A7548">
        <v>832755</v>
      </c>
      <c r="B7548" t="s">
        <v>0</v>
      </c>
      <c r="C7548" t="s">
        <v>14</v>
      </c>
      <c r="D7548">
        <v>41</v>
      </c>
      <c r="E7548" t="s">
        <v>82</v>
      </c>
      <c r="F7548">
        <v>869</v>
      </c>
      <c r="G7548">
        <v>0</v>
      </c>
      <c r="H7548" t="s">
        <v>83</v>
      </c>
      <c r="I7548" t="s">
        <v>84</v>
      </c>
      <c r="J7548" t="s">
        <v>85</v>
      </c>
      <c r="K7548" t="s">
        <v>2</v>
      </c>
      <c r="L7548" t="s">
        <v>2</v>
      </c>
      <c r="M7548" t="s">
        <v>2</v>
      </c>
      <c r="N7548" t="s">
        <v>2</v>
      </c>
      <c r="O7548" t="s">
        <v>2</v>
      </c>
      <c r="P7548" t="s">
        <v>2</v>
      </c>
      <c r="Q7548" t="s">
        <v>2</v>
      </c>
      <c r="R7548" t="s">
        <v>2</v>
      </c>
      <c r="S7548" t="s">
        <v>2</v>
      </c>
      <c r="T7548" t="s">
        <v>2</v>
      </c>
      <c r="U7548" t="s">
        <v>2</v>
      </c>
      <c r="V7548" t="s">
        <v>2</v>
      </c>
      <c r="W7548" t="s">
        <v>2</v>
      </c>
      <c r="X7548" t="s">
        <v>2</v>
      </c>
      <c r="Y7548" t="s">
        <v>2</v>
      </c>
      <c r="Z7548" t="s">
        <v>2</v>
      </c>
      <c r="AA7548" t="s">
        <v>2</v>
      </c>
      <c r="AB7548" t="s">
        <v>2</v>
      </c>
      <c r="AC7548" t="s">
        <v>2</v>
      </c>
      <c r="AD7548" t="s">
        <v>2</v>
      </c>
      <c r="AE7548" t="s">
        <v>2</v>
      </c>
      <c r="AF7548">
        <v>6</v>
      </c>
      <c r="AG7548">
        <v>6</v>
      </c>
      <c r="AH7548">
        <v>6</v>
      </c>
      <c r="AI7548">
        <v>74</v>
      </c>
      <c r="AJ7548">
        <v>74</v>
      </c>
      <c r="AK7548">
        <v>74</v>
      </c>
      <c r="AL7548">
        <v>12.3333333333333</v>
      </c>
      <c r="AM7548">
        <v>33</v>
      </c>
      <c r="AN7548">
        <v>74</v>
      </c>
      <c r="AO7548">
        <v>74</v>
      </c>
      <c r="AP7548">
        <v>20</v>
      </c>
      <c r="AQ7548">
        <v>0</v>
      </c>
      <c r="AR7548">
        <v>0</v>
      </c>
      <c r="AS7548">
        <v>0</v>
      </c>
      <c r="AT7548">
        <v>1</v>
      </c>
      <c r="AU7548">
        <v>1</v>
      </c>
      <c r="AV7548">
        <v>626000000</v>
      </c>
      <c r="AW7548">
        <v>626000000</v>
      </c>
      <c r="AX7548">
        <v>1</v>
      </c>
      <c r="AY7548">
        <v>1</v>
      </c>
      <c r="AZ7548">
        <v>1</v>
      </c>
      <c r="BA7548">
        <v>1</v>
      </c>
      <c r="BB7548">
        <v>0</v>
      </c>
      <c r="BC7548">
        <v>0</v>
      </c>
      <c r="BD7548">
        <v>1</v>
      </c>
      <c r="BE7548">
        <v>478932.26</v>
      </c>
      <c r="BF7548">
        <v>478932.26</v>
      </c>
      <c r="BG7548">
        <v>0</v>
      </c>
      <c r="BH7548">
        <v>0</v>
      </c>
    </row>
    <row r="7549" spans="1:60" x14ac:dyDescent="0.3">
      <c r="A7549">
        <v>911134</v>
      </c>
      <c r="B7549" t="s">
        <v>0</v>
      </c>
      <c r="C7549" t="s">
        <v>14</v>
      </c>
      <c r="D7549">
        <v>44</v>
      </c>
      <c r="E7549" t="s">
        <v>82</v>
      </c>
      <c r="F7549">
        <v>865</v>
      </c>
      <c r="G7549">
        <v>4</v>
      </c>
      <c r="H7549" t="s">
        <v>83</v>
      </c>
      <c r="I7549" t="s">
        <v>82</v>
      </c>
      <c r="J7549" t="s">
        <v>88</v>
      </c>
      <c r="K7549" t="s">
        <v>2</v>
      </c>
      <c r="L7549" t="s">
        <v>2</v>
      </c>
      <c r="M7549" t="s">
        <v>2</v>
      </c>
      <c r="N7549" t="s">
        <v>2</v>
      </c>
      <c r="O7549" t="s">
        <v>2</v>
      </c>
      <c r="P7549" t="s">
        <v>2</v>
      </c>
      <c r="Q7549" t="s">
        <v>2</v>
      </c>
      <c r="R7549" t="s">
        <v>2</v>
      </c>
      <c r="S7549" t="s">
        <v>2</v>
      </c>
      <c r="T7549" t="s">
        <v>2</v>
      </c>
      <c r="U7549" t="s">
        <v>2</v>
      </c>
      <c r="V7549" t="s">
        <v>2</v>
      </c>
      <c r="W7549" t="s">
        <v>2</v>
      </c>
      <c r="X7549" t="s">
        <v>2</v>
      </c>
      <c r="Y7549" t="s">
        <v>2</v>
      </c>
      <c r="Z7549" t="s">
        <v>2</v>
      </c>
      <c r="AA7549" t="s">
        <v>2</v>
      </c>
      <c r="AB7549" t="s">
        <v>2</v>
      </c>
      <c r="AC7549" t="s">
        <v>2</v>
      </c>
      <c r="AD7549" t="s">
        <v>2</v>
      </c>
      <c r="AE7549" t="s">
        <v>2</v>
      </c>
      <c r="AF7549">
        <v>14</v>
      </c>
      <c r="AG7549">
        <v>14</v>
      </c>
      <c r="AH7549">
        <v>14</v>
      </c>
      <c r="AI7549">
        <v>35</v>
      </c>
      <c r="AJ7549">
        <v>35</v>
      </c>
      <c r="AK7549">
        <v>35</v>
      </c>
      <c r="AL7549">
        <v>2.5</v>
      </c>
      <c r="AM7549">
        <v>6</v>
      </c>
      <c r="AN7549">
        <v>35</v>
      </c>
      <c r="AO7549">
        <v>35</v>
      </c>
      <c r="AP7549">
        <v>8</v>
      </c>
      <c r="AQ7549">
        <v>3</v>
      </c>
      <c r="AR7549" t="s">
        <v>2</v>
      </c>
      <c r="AS7549" t="s">
        <v>2</v>
      </c>
      <c r="AT7549" t="s">
        <v>2</v>
      </c>
      <c r="AU7549" t="s">
        <v>2</v>
      </c>
      <c r="AV7549">
        <v>960000000</v>
      </c>
      <c r="AW7549">
        <v>960000000</v>
      </c>
      <c r="AX7549">
        <v>1</v>
      </c>
      <c r="AY7549">
        <v>1</v>
      </c>
      <c r="AZ7549">
        <v>1</v>
      </c>
      <c r="BA7549">
        <v>1</v>
      </c>
      <c r="BB7549">
        <v>2</v>
      </c>
      <c r="BC7549">
        <v>2</v>
      </c>
      <c r="BD7549">
        <v>3</v>
      </c>
      <c r="BE7549">
        <v>163803661.94</v>
      </c>
      <c r="BF7549">
        <v>163803661.94</v>
      </c>
      <c r="BG7549">
        <v>287096774.19</v>
      </c>
      <c r="BH7549">
        <v>287096774.19</v>
      </c>
    </row>
    <row r="7550" spans="1:60" x14ac:dyDescent="0.3">
      <c r="A7550">
        <v>543680</v>
      </c>
      <c r="B7550" t="s">
        <v>0</v>
      </c>
      <c r="C7550" t="s">
        <v>14</v>
      </c>
      <c r="D7550">
        <v>35</v>
      </c>
      <c r="E7550" t="s">
        <v>82</v>
      </c>
      <c r="F7550">
        <v>869</v>
      </c>
      <c r="G7550">
        <v>0</v>
      </c>
      <c r="H7550" t="s">
        <v>83</v>
      </c>
      <c r="I7550" t="s">
        <v>82</v>
      </c>
      <c r="J7550" t="s">
        <v>85</v>
      </c>
      <c r="K7550">
        <v>2</v>
      </c>
      <c r="L7550">
        <v>2</v>
      </c>
      <c r="M7550">
        <v>2</v>
      </c>
      <c r="N7550" t="s">
        <v>98</v>
      </c>
      <c r="O7550" t="s">
        <v>106</v>
      </c>
      <c r="P7550">
        <v>2</v>
      </c>
      <c r="Q7550">
        <v>899000</v>
      </c>
      <c r="R7550">
        <v>449500</v>
      </c>
      <c r="S7550">
        <v>849000</v>
      </c>
      <c r="T7550">
        <v>2</v>
      </c>
      <c r="U7550">
        <v>2</v>
      </c>
      <c r="V7550">
        <v>2</v>
      </c>
      <c r="W7550">
        <v>1</v>
      </c>
      <c r="X7550">
        <v>1</v>
      </c>
      <c r="Y7550">
        <v>899000</v>
      </c>
      <c r="Z7550">
        <v>899000</v>
      </c>
      <c r="AA7550">
        <v>2</v>
      </c>
      <c r="AB7550">
        <v>2</v>
      </c>
      <c r="AC7550">
        <v>20</v>
      </c>
      <c r="AD7550">
        <v>5</v>
      </c>
      <c r="AE7550" t="s">
        <v>2</v>
      </c>
      <c r="AF7550">
        <v>43</v>
      </c>
      <c r="AG7550">
        <v>43</v>
      </c>
      <c r="AH7550">
        <v>43</v>
      </c>
      <c r="AI7550">
        <v>276</v>
      </c>
      <c r="AJ7550">
        <v>276</v>
      </c>
      <c r="AK7550">
        <v>276</v>
      </c>
      <c r="AL7550">
        <v>6.4186046511627897</v>
      </c>
      <c r="AM7550">
        <v>60</v>
      </c>
      <c r="AN7550">
        <v>276</v>
      </c>
      <c r="AO7550">
        <v>276</v>
      </c>
      <c r="AP7550">
        <v>7</v>
      </c>
      <c r="AQ7550">
        <v>0</v>
      </c>
      <c r="AR7550">
        <v>0</v>
      </c>
      <c r="AS7550">
        <v>0</v>
      </c>
      <c r="AT7550">
        <v>1</v>
      </c>
      <c r="AU7550">
        <v>1</v>
      </c>
      <c r="AV7550">
        <v>37300000</v>
      </c>
      <c r="AW7550">
        <v>37300000</v>
      </c>
      <c r="AX7550">
        <v>1</v>
      </c>
      <c r="AY7550">
        <v>1</v>
      </c>
      <c r="AZ7550">
        <v>1</v>
      </c>
      <c r="BA7550">
        <v>1</v>
      </c>
      <c r="BB7550">
        <v>0</v>
      </c>
      <c r="BC7550">
        <v>0</v>
      </c>
      <c r="BD7550">
        <v>1</v>
      </c>
      <c r="BE7550">
        <v>164580.65</v>
      </c>
      <c r="BF7550">
        <v>164580.65</v>
      </c>
      <c r="BG7550">
        <v>0</v>
      </c>
      <c r="BH7550">
        <v>0</v>
      </c>
    </row>
    <row r="7551" spans="1:60" x14ac:dyDescent="0.3">
      <c r="A7551">
        <v>757375</v>
      </c>
      <c r="B7551" t="s">
        <v>0</v>
      </c>
      <c r="C7551" t="s">
        <v>14</v>
      </c>
      <c r="D7551">
        <v>45</v>
      </c>
      <c r="E7551" t="s">
        <v>82</v>
      </c>
      <c r="F7551">
        <v>858</v>
      </c>
      <c r="G7551">
        <v>4</v>
      </c>
      <c r="H7551" t="s">
        <v>89</v>
      </c>
      <c r="I7551" t="s">
        <v>84</v>
      </c>
      <c r="J7551" t="s">
        <v>88</v>
      </c>
      <c r="K7551" t="s">
        <v>2</v>
      </c>
      <c r="L7551" t="s">
        <v>2</v>
      </c>
      <c r="M7551" t="s">
        <v>2</v>
      </c>
      <c r="N7551" t="s">
        <v>2</v>
      </c>
      <c r="O7551" t="s">
        <v>2</v>
      </c>
      <c r="P7551" t="s">
        <v>2</v>
      </c>
      <c r="Q7551" t="s">
        <v>2</v>
      </c>
      <c r="R7551" t="s">
        <v>2</v>
      </c>
      <c r="S7551" t="s">
        <v>2</v>
      </c>
      <c r="T7551" t="s">
        <v>2</v>
      </c>
      <c r="U7551" t="s">
        <v>2</v>
      </c>
      <c r="V7551" t="s">
        <v>2</v>
      </c>
      <c r="W7551" t="s">
        <v>2</v>
      </c>
      <c r="X7551" t="s">
        <v>2</v>
      </c>
      <c r="Y7551" t="s">
        <v>2</v>
      </c>
      <c r="Z7551" t="s">
        <v>2</v>
      </c>
      <c r="AA7551" t="s">
        <v>2</v>
      </c>
      <c r="AB7551" t="s">
        <v>2</v>
      </c>
      <c r="AC7551" t="s">
        <v>2</v>
      </c>
      <c r="AD7551" t="s">
        <v>2</v>
      </c>
      <c r="AE7551" t="s">
        <v>2</v>
      </c>
      <c r="AF7551">
        <v>49</v>
      </c>
      <c r="AG7551">
        <v>49</v>
      </c>
      <c r="AH7551">
        <v>49</v>
      </c>
      <c r="AI7551">
        <v>144</v>
      </c>
      <c r="AJ7551">
        <v>144</v>
      </c>
      <c r="AK7551">
        <v>144</v>
      </c>
      <c r="AL7551">
        <v>2.93877551020408</v>
      </c>
      <c r="AM7551">
        <v>11</v>
      </c>
      <c r="AN7551">
        <v>144</v>
      </c>
      <c r="AO7551">
        <v>144</v>
      </c>
      <c r="AP7551">
        <v>6</v>
      </c>
      <c r="AQ7551">
        <v>0</v>
      </c>
      <c r="AR7551">
        <v>0</v>
      </c>
      <c r="AS7551">
        <v>0</v>
      </c>
      <c r="AT7551">
        <v>1</v>
      </c>
      <c r="AU7551">
        <v>1</v>
      </c>
      <c r="AV7551">
        <v>1000000</v>
      </c>
      <c r="AW7551">
        <v>1000000</v>
      </c>
      <c r="AX7551">
        <v>1</v>
      </c>
      <c r="AY7551">
        <v>1</v>
      </c>
      <c r="AZ7551" t="s">
        <v>2</v>
      </c>
      <c r="BA7551" t="s">
        <v>2</v>
      </c>
      <c r="BB7551" t="s">
        <v>2</v>
      </c>
      <c r="BC7551" t="s">
        <v>2</v>
      </c>
      <c r="BD7551" t="s">
        <v>2</v>
      </c>
      <c r="BE7551" t="s">
        <v>2</v>
      </c>
      <c r="BF7551" t="s">
        <v>2</v>
      </c>
      <c r="BG7551" t="s">
        <v>2</v>
      </c>
      <c r="BH7551" t="s">
        <v>2</v>
      </c>
    </row>
    <row r="7552" spans="1:60" x14ac:dyDescent="0.3">
      <c r="A7552">
        <v>172905</v>
      </c>
      <c r="B7552" t="s">
        <v>0</v>
      </c>
      <c r="C7552" t="s">
        <v>13</v>
      </c>
      <c r="D7552">
        <v>28</v>
      </c>
      <c r="E7552" t="s">
        <v>82</v>
      </c>
      <c r="F7552">
        <v>851</v>
      </c>
      <c r="G7552">
        <v>0</v>
      </c>
      <c r="H7552" t="s">
        <v>83</v>
      </c>
      <c r="I7552" t="s">
        <v>84</v>
      </c>
      <c r="J7552" t="s">
        <v>85</v>
      </c>
      <c r="K7552" t="s">
        <v>2</v>
      </c>
      <c r="L7552" t="s">
        <v>2</v>
      </c>
      <c r="M7552" t="s">
        <v>2</v>
      </c>
      <c r="N7552" t="s">
        <v>2</v>
      </c>
      <c r="O7552" t="s">
        <v>2</v>
      </c>
      <c r="P7552" t="s">
        <v>2</v>
      </c>
      <c r="Q7552" t="s">
        <v>2</v>
      </c>
      <c r="R7552" t="s">
        <v>2</v>
      </c>
      <c r="S7552" t="s">
        <v>2</v>
      </c>
      <c r="T7552" t="s">
        <v>2</v>
      </c>
      <c r="U7552" t="s">
        <v>2</v>
      </c>
      <c r="V7552" t="s">
        <v>2</v>
      </c>
      <c r="W7552" t="s">
        <v>2</v>
      </c>
      <c r="X7552" t="s">
        <v>2</v>
      </c>
      <c r="Y7552" t="s">
        <v>2</v>
      </c>
      <c r="Z7552" t="s">
        <v>2</v>
      </c>
      <c r="AA7552" t="s">
        <v>2</v>
      </c>
      <c r="AB7552" t="s">
        <v>2</v>
      </c>
      <c r="AC7552" t="s">
        <v>2</v>
      </c>
      <c r="AD7552" t="s">
        <v>2</v>
      </c>
      <c r="AE7552" t="s">
        <v>2</v>
      </c>
      <c r="AF7552">
        <v>4</v>
      </c>
      <c r="AG7552">
        <v>4</v>
      </c>
      <c r="AH7552">
        <v>4</v>
      </c>
      <c r="AI7552">
        <v>6</v>
      </c>
      <c r="AJ7552">
        <v>6</v>
      </c>
      <c r="AK7552">
        <v>6</v>
      </c>
      <c r="AL7552">
        <v>1.5</v>
      </c>
      <c r="AM7552">
        <v>3</v>
      </c>
      <c r="AN7552">
        <v>6</v>
      </c>
      <c r="AO7552">
        <v>6</v>
      </c>
      <c r="AP7552">
        <v>0</v>
      </c>
      <c r="AQ7552">
        <v>0</v>
      </c>
      <c r="AR7552">
        <v>1</v>
      </c>
      <c r="AS7552">
        <v>1</v>
      </c>
      <c r="AT7552">
        <v>0</v>
      </c>
      <c r="AU7552">
        <v>0</v>
      </c>
      <c r="AV7552" t="s">
        <v>2</v>
      </c>
      <c r="AW7552" t="s">
        <v>2</v>
      </c>
      <c r="AX7552" t="s">
        <v>2</v>
      </c>
      <c r="AY7552" t="s">
        <v>2</v>
      </c>
      <c r="AZ7552" t="s">
        <v>2</v>
      </c>
      <c r="BA7552" t="s">
        <v>2</v>
      </c>
      <c r="BB7552" t="s">
        <v>2</v>
      </c>
      <c r="BC7552" t="s">
        <v>2</v>
      </c>
      <c r="BD7552" t="s">
        <v>2</v>
      </c>
      <c r="BE7552" t="s">
        <v>2</v>
      </c>
      <c r="BF7552" t="s">
        <v>2</v>
      </c>
      <c r="BG7552" t="s">
        <v>2</v>
      </c>
      <c r="BH7552" t="s">
        <v>2</v>
      </c>
    </row>
    <row r="7553" spans="1:60" x14ac:dyDescent="0.3">
      <c r="A7553">
        <v>296353</v>
      </c>
      <c r="B7553" t="s">
        <v>0</v>
      </c>
      <c r="C7553" t="s">
        <v>14</v>
      </c>
      <c r="D7553">
        <v>27</v>
      </c>
      <c r="E7553" t="s">
        <v>82</v>
      </c>
      <c r="F7553">
        <v>851</v>
      </c>
      <c r="G7553">
        <v>0</v>
      </c>
      <c r="H7553" t="s">
        <v>83</v>
      </c>
      <c r="I7553" t="s">
        <v>84</v>
      </c>
      <c r="J7553" t="s">
        <v>88</v>
      </c>
      <c r="K7553" t="s">
        <v>2</v>
      </c>
      <c r="L7553" t="s">
        <v>2</v>
      </c>
      <c r="M7553" t="s">
        <v>2</v>
      </c>
      <c r="N7553" t="s">
        <v>2</v>
      </c>
      <c r="O7553" t="s">
        <v>2</v>
      </c>
      <c r="P7553" t="s">
        <v>2</v>
      </c>
      <c r="Q7553" t="s">
        <v>2</v>
      </c>
      <c r="R7553" t="s">
        <v>2</v>
      </c>
      <c r="S7553" t="s">
        <v>2</v>
      </c>
      <c r="T7553" t="s">
        <v>2</v>
      </c>
      <c r="U7553" t="s">
        <v>2</v>
      </c>
      <c r="V7553" t="s">
        <v>2</v>
      </c>
      <c r="W7553" t="s">
        <v>2</v>
      </c>
      <c r="X7553" t="s">
        <v>2</v>
      </c>
      <c r="Y7553" t="s">
        <v>2</v>
      </c>
      <c r="Z7553" t="s">
        <v>2</v>
      </c>
      <c r="AA7553" t="s">
        <v>2</v>
      </c>
      <c r="AB7553" t="s">
        <v>2</v>
      </c>
      <c r="AC7553" t="s">
        <v>2</v>
      </c>
      <c r="AD7553" t="s">
        <v>2</v>
      </c>
      <c r="AE7553" t="s">
        <v>2</v>
      </c>
      <c r="AF7553">
        <v>4</v>
      </c>
      <c r="AG7553">
        <v>4</v>
      </c>
      <c r="AH7553">
        <v>4</v>
      </c>
      <c r="AI7553">
        <v>22</v>
      </c>
      <c r="AJ7553">
        <v>22</v>
      </c>
      <c r="AK7553">
        <v>22</v>
      </c>
      <c r="AL7553">
        <v>5.5</v>
      </c>
      <c r="AM7553">
        <v>10</v>
      </c>
      <c r="AN7553">
        <v>22</v>
      </c>
      <c r="AO7553">
        <v>22</v>
      </c>
      <c r="AP7553">
        <v>0</v>
      </c>
      <c r="AQ7553">
        <v>0</v>
      </c>
      <c r="AR7553">
        <v>1</v>
      </c>
      <c r="AS7553">
        <v>1</v>
      </c>
      <c r="AT7553">
        <v>0</v>
      </c>
      <c r="AU7553">
        <v>0</v>
      </c>
      <c r="AV7553">
        <v>270000000</v>
      </c>
      <c r="AW7553">
        <v>270000000</v>
      </c>
      <c r="AX7553">
        <v>1</v>
      </c>
      <c r="AY7553">
        <v>1</v>
      </c>
      <c r="AZ7553">
        <v>1</v>
      </c>
      <c r="BA7553">
        <v>1</v>
      </c>
      <c r="BB7553">
        <v>0</v>
      </c>
      <c r="BC7553">
        <v>0</v>
      </c>
      <c r="BD7553">
        <v>1</v>
      </c>
      <c r="BE7553">
        <v>59774.19</v>
      </c>
      <c r="BF7553">
        <v>59774.19</v>
      </c>
      <c r="BG7553">
        <v>0</v>
      </c>
      <c r="BH7553">
        <v>0</v>
      </c>
    </row>
    <row r="7554" spans="1:60" x14ac:dyDescent="0.3">
      <c r="A7554">
        <v>861979</v>
      </c>
      <c r="B7554" t="s">
        <v>0</v>
      </c>
      <c r="C7554" t="s">
        <v>14</v>
      </c>
      <c r="D7554">
        <v>22</v>
      </c>
      <c r="E7554" t="s">
        <v>82</v>
      </c>
      <c r="F7554">
        <v>849</v>
      </c>
      <c r="G7554">
        <v>0</v>
      </c>
      <c r="H7554" t="s">
        <v>83</v>
      </c>
      <c r="I7554" t="s">
        <v>82</v>
      </c>
      <c r="J7554" t="s">
        <v>85</v>
      </c>
      <c r="K7554" t="s">
        <v>2</v>
      </c>
      <c r="L7554" t="s">
        <v>2</v>
      </c>
      <c r="M7554" t="s">
        <v>2</v>
      </c>
      <c r="N7554" t="s">
        <v>2</v>
      </c>
      <c r="O7554" t="s">
        <v>2</v>
      </c>
      <c r="P7554" t="s">
        <v>2</v>
      </c>
      <c r="Q7554" t="s">
        <v>2</v>
      </c>
      <c r="R7554" t="s">
        <v>2</v>
      </c>
      <c r="S7554" t="s">
        <v>2</v>
      </c>
      <c r="T7554" t="s">
        <v>2</v>
      </c>
      <c r="U7554" t="s">
        <v>2</v>
      </c>
      <c r="V7554" t="s">
        <v>2</v>
      </c>
      <c r="W7554" t="s">
        <v>2</v>
      </c>
      <c r="X7554" t="s">
        <v>2</v>
      </c>
      <c r="Y7554" t="s">
        <v>2</v>
      </c>
      <c r="Z7554" t="s">
        <v>2</v>
      </c>
      <c r="AA7554" t="s">
        <v>2</v>
      </c>
      <c r="AB7554" t="s">
        <v>2</v>
      </c>
      <c r="AC7554" t="s">
        <v>2</v>
      </c>
      <c r="AD7554" t="s">
        <v>2</v>
      </c>
      <c r="AE7554" t="s">
        <v>2</v>
      </c>
      <c r="AF7554">
        <v>4</v>
      </c>
      <c r="AG7554">
        <v>4</v>
      </c>
      <c r="AH7554">
        <v>4</v>
      </c>
      <c r="AI7554">
        <v>17</v>
      </c>
      <c r="AJ7554">
        <v>17</v>
      </c>
      <c r="AK7554">
        <v>17</v>
      </c>
      <c r="AL7554">
        <v>4.25</v>
      </c>
      <c r="AM7554">
        <v>11</v>
      </c>
      <c r="AN7554">
        <v>17</v>
      </c>
      <c r="AO7554">
        <v>17</v>
      </c>
      <c r="AP7554">
        <v>0</v>
      </c>
      <c r="AQ7554">
        <v>0</v>
      </c>
      <c r="AR7554">
        <v>1</v>
      </c>
      <c r="AS7554">
        <v>1</v>
      </c>
      <c r="AT7554">
        <v>0</v>
      </c>
      <c r="AU7554">
        <v>0</v>
      </c>
      <c r="AV7554" t="s">
        <v>2</v>
      </c>
      <c r="AW7554" t="s">
        <v>2</v>
      </c>
      <c r="AX7554" t="s">
        <v>2</v>
      </c>
      <c r="AY7554" t="s">
        <v>2</v>
      </c>
      <c r="AZ7554">
        <v>1</v>
      </c>
      <c r="BA7554">
        <v>1</v>
      </c>
      <c r="BB7554">
        <v>0</v>
      </c>
      <c r="BC7554">
        <v>0</v>
      </c>
      <c r="BD7554">
        <v>1</v>
      </c>
      <c r="BE7554">
        <v>474193.55</v>
      </c>
      <c r="BF7554">
        <v>474193.55</v>
      </c>
      <c r="BG7554">
        <v>0</v>
      </c>
      <c r="BH7554">
        <v>0</v>
      </c>
    </row>
    <row r="7555" spans="1:60" x14ac:dyDescent="0.3">
      <c r="A7555">
        <v>565252</v>
      </c>
      <c r="B7555" t="s">
        <v>0</v>
      </c>
      <c r="C7555" t="s">
        <v>14</v>
      </c>
      <c r="D7555">
        <v>40</v>
      </c>
      <c r="E7555" t="s">
        <v>82</v>
      </c>
      <c r="F7555">
        <v>849</v>
      </c>
      <c r="G7555">
        <v>0</v>
      </c>
      <c r="H7555" t="s">
        <v>89</v>
      </c>
      <c r="I7555" t="s">
        <v>82</v>
      </c>
      <c r="J7555" t="s">
        <v>85</v>
      </c>
      <c r="K7555" t="s">
        <v>2</v>
      </c>
      <c r="L7555" t="s">
        <v>2</v>
      </c>
      <c r="M7555" t="s">
        <v>2</v>
      </c>
      <c r="N7555" t="s">
        <v>2</v>
      </c>
      <c r="O7555" t="s">
        <v>2</v>
      </c>
      <c r="P7555" t="s">
        <v>2</v>
      </c>
      <c r="Q7555" t="s">
        <v>2</v>
      </c>
      <c r="R7555" t="s">
        <v>2</v>
      </c>
      <c r="S7555" t="s">
        <v>2</v>
      </c>
      <c r="T7555" t="s">
        <v>2</v>
      </c>
      <c r="U7555" t="s">
        <v>2</v>
      </c>
      <c r="V7555" t="s">
        <v>2</v>
      </c>
      <c r="W7555" t="s">
        <v>2</v>
      </c>
      <c r="X7555" t="s">
        <v>2</v>
      </c>
      <c r="Y7555" t="s">
        <v>2</v>
      </c>
      <c r="Z7555" t="s">
        <v>2</v>
      </c>
      <c r="AA7555" t="s">
        <v>2</v>
      </c>
      <c r="AB7555" t="s">
        <v>2</v>
      </c>
      <c r="AC7555" t="s">
        <v>2</v>
      </c>
      <c r="AD7555" t="s">
        <v>2</v>
      </c>
      <c r="AE7555" t="s">
        <v>2</v>
      </c>
      <c r="AF7555">
        <v>9</v>
      </c>
      <c r="AG7555">
        <v>9</v>
      </c>
      <c r="AH7555">
        <v>9</v>
      </c>
      <c r="AI7555">
        <v>23</v>
      </c>
      <c r="AJ7555">
        <v>23</v>
      </c>
      <c r="AK7555">
        <v>23</v>
      </c>
      <c r="AL7555">
        <v>2.5555555555555598</v>
      </c>
      <c r="AM7555">
        <v>8</v>
      </c>
      <c r="AN7555">
        <v>23</v>
      </c>
      <c r="AO7555">
        <v>23</v>
      </c>
      <c r="AP7555">
        <v>3</v>
      </c>
      <c r="AQ7555">
        <v>0</v>
      </c>
      <c r="AR7555" t="s">
        <v>2</v>
      </c>
      <c r="AS7555" t="s">
        <v>2</v>
      </c>
      <c r="AT7555" t="s">
        <v>2</v>
      </c>
      <c r="AU7555" t="s">
        <v>2</v>
      </c>
      <c r="AV7555" t="s">
        <v>2</v>
      </c>
      <c r="AW7555" t="s">
        <v>2</v>
      </c>
      <c r="AX7555" t="s">
        <v>2</v>
      </c>
      <c r="AY7555" t="s">
        <v>2</v>
      </c>
      <c r="AZ7555">
        <v>1</v>
      </c>
      <c r="BA7555">
        <v>1</v>
      </c>
      <c r="BB7555">
        <v>0</v>
      </c>
      <c r="BC7555">
        <v>0</v>
      </c>
      <c r="BD7555">
        <v>1</v>
      </c>
      <c r="BE7555">
        <v>112903.23</v>
      </c>
      <c r="BF7555">
        <v>112903.23</v>
      </c>
      <c r="BG7555">
        <v>0</v>
      </c>
      <c r="BH7555">
        <v>0</v>
      </c>
    </row>
    <row r="7556" spans="1:60" x14ac:dyDescent="0.3">
      <c r="A7556">
        <v>660814</v>
      </c>
      <c r="B7556" t="s">
        <v>0</v>
      </c>
      <c r="C7556" t="s">
        <v>14</v>
      </c>
      <c r="D7556">
        <v>32</v>
      </c>
      <c r="E7556" t="s">
        <v>82</v>
      </c>
      <c r="F7556">
        <v>849</v>
      </c>
      <c r="G7556">
        <v>0</v>
      </c>
      <c r="H7556" t="s">
        <v>83</v>
      </c>
      <c r="I7556" t="s">
        <v>82</v>
      </c>
      <c r="J7556" t="s">
        <v>85</v>
      </c>
      <c r="K7556" t="s">
        <v>2</v>
      </c>
      <c r="L7556" t="s">
        <v>2</v>
      </c>
      <c r="M7556" t="s">
        <v>2</v>
      </c>
      <c r="N7556" t="s">
        <v>2</v>
      </c>
      <c r="O7556" t="s">
        <v>2</v>
      </c>
      <c r="P7556" t="s">
        <v>2</v>
      </c>
      <c r="Q7556" t="s">
        <v>2</v>
      </c>
      <c r="R7556" t="s">
        <v>2</v>
      </c>
      <c r="S7556" t="s">
        <v>2</v>
      </c>
      <c r="T7556" t="s">
        <v>2</v>
      </c>
      <c r="U7556" t="s">
        <v>2</v>
      </c>
      <c r="V7556" t="s">
        <v>2</v>
      </c>
      <c r="W7556" t="s">
        <v>2</v>
      </c>
      <c r="X7556" t="s">
        <v>2</v>
      </c>
      <c r="Y7556" t="s">
        <v>2</v>
      </c>
      <c r="Z7556" t="s">
        <v>2</v>
      </c>
      <c r="AA7556" t="s">
        <v>2</v>
      </c>
      <c r="AB7556" t="s">
        <v>2</v>
      </c>
      <c r="AC7556" t="s">
        <v>2</v>
      </c>
      <c r="AD7556" t="s">
        <v>2</v>
      </c>
      <c r="AE7556" t="s">
        <v>2</v>
      </c>
      <c r="AF7556">
        <v>24</v>
      </c>
      <c r="AG7556">
        <v>24</v>
      </c>
      <c r="AH7556">
        <v>24</v>
      </c>
      <c r="AI7556">
        <v>72</v>
      </c>
      <c r="AJ7556">
        <v>72</v>
      </c>
      <c r="AK7556">
        <v>72</v>
      </c>
      <c r="AL7556">
        <v>3</v>
      </c>
      <c r="AM7556">
        <v>8</v>
      </c>
      <c r="AN7556">
        <v>72</v>
      </c>
      <c r="AO7556">
        <v>72</v>
      </c>
      <c r="AP7556">
        <v>2</v>
      </c>
      <c r="AQ7556">
        <v>0</v>
      </c>
      <c r="AR7556" t="s">
        <v>2</v>
      </c>
      <c r="AS7556" t="s">
        <v>2</v>
      </c>
      <c r="AT7556" t="s">
        <v>2</v>
      </c>
      <c r="AU7556" t="s">
        <v>2</v>
      </c>
      <c r="AV7556" t="s">
        <v>2</v>
      </c>
      <c r="AW7556" t="s">
        <v>2</v>
      </c>
      <c r="AX7556" t="s">
        <v>2</v>
      </c>
      <c r="AY7556" t="s">
        <v>2</v>
      </c>
      <c r="AZ7556">
        <v>1</v>
      </c>
      <c r="BA7556">
        <v>1</v>
      </c>
      <c r="BB7556">
        <v>1</v>
      </c>
      <c r="BC7556">
        <v>1</v>
      </c>
      <c r="BD7556">
        <v>2</v>
      </c>
      <c r="BE7556">
        <v>709677.42</v>
      </c>
      <c r="BF7556">
        <v>709677.42</v>
      </c>
      <c r="BG7556">
        <v>16129032.26</v>
      </c>
      <c r="BH7556">
        <v>16129032.26</v>
      </c>
    </row>
    <row r="7557" spans="1:60" x14ac:dyDescent="0.3">
      <c r="A7557">
        <v>569231</v>
      </c>
      <c r="B7557" t="s">
        <v>0</v>
      </c>
      <c r="C7557" t="s">
        <v>14</v>
      </c>
      <c r="D7557">
        <v>33</v>
      </c>
      <c r="E7557" t="s">
        <v>82</v>
      </c>
      <c r="F7557">
        <v>845</v>
      </c>
      <c r="G7557">
        <v>0</v>
      </c>
      <c r="H7557" t="s">
        <v>83</v>
      </c>
      <c r="I7557" t="s">
        <v>82</v>
      </c>
      <c r="J7557" t="s">
        <v>88</v>
      </c>
      <c r="K7557" t="s">
        <v>2</v>
      </c>
      <c r="L7557" t="s">
        <v>2</v>
      </c>
      <c r="M7557" t="s">
        <v>2</v>
      </c>
      <c r="N7557" t="s">
        <v>2</v>
      </c>
      <c r="O7557" t="s">
        <v>2</v>
      </c>
      <c r="P7557" t="s">
        <v>2</v>
      </c>
      <c r="Q7557" t="s">
        <v>2</v>
      </c>
      <c r="R7557" t="s">
        <v>2</v>
      </c>
      <c r="S7557" t="s">
        <v>2</v>
      </c>
      <c r="T7557" t="s">
        <v>2</v>
      </c>
      <c r="U7557" t="s">
        <v>2</v>
      </c>
      <c r="V7557" t="s">
        <v>2</v>
      </c>
      <c r="W7557" t="s">
        <v>2</v>
      </c>
      <c r="X7557" t="s">
        <v>2</v>
      </c>
      <c r="Y7557" t="s">
        <v>2</v>
      </c>
      <c r="Z7557" t="s">
        <v>2</v>
      </c>
      <c r="AA7557" t="s">
        <v>2</v>
      </c>
      <c r="AB7557" t="s">
        <v>2</v>
      </c>
      <c r="AC7557" t="s">
        <v>2</v>
      </c>
      <c r="AD7557" t="s">
        <v>2</v>
      </c>
      <c r="AE7557" t="s">
        <v>2</v>
      </c>
      <c r="AF7557">
        <v>4</v>
      </c>
      <c r="AG7557">
        <v>4</v>
      </c>
      <c r="AH7557">
        <v>4</v>
      </c>
      <c r="AI7557">
        <v>9</v>
      </c>
      <c r="AJ7557">
        <v>9</v>
      </c>
      <c r="AK7557">
        <v>9</v>
      </c>
      <c r="AL7557">
        <v>2.25</v>
      </c>
      <c r="AM7557">
        <v>5</v>
      </c>
      <c r="AN7557">
        <v>9</v>
      </c>
      <c r="AO7557">
        <v>9</v>
      </c>
      <c r="AP7557">
        <v>1</v>
      </c>
      <c r="AQ7557">
        <v>0</v>
      </c>
      <c r="AR7557" t="s">
        <v>2</v>
      </c>
      <c r="AS7557" t="s">
        <v>2</v>
      </c>
      <c r="AT7557" t="s">
        <v>2</v>
      </c>
      <c r="AU7557" t="s">
        <v>2</v>
      </c>
      <c r="AV7557" t="s">
        <v>2</v>
      </c>
      <c r="AW7557" t="s">
        <v>2</v>
      </c>
      <c r="AX7557" t="s">
        <v>2</v>
      </c>
      <c r="AY7557" t="s">
        <v>2</v>
      </c>
      <c r="AZ7557">
        <v>0</v>
      </c>
      <c r="BA7557">
        <v>0</v>
      </c>
      <c r="BB7557">
        <v>3</v>
      </c>
      <c r="BC7557">
        <v>3</v>
      </c>
      <c r="BD7557">
        <v>3</v>
      </c>
      <c r="BE7557">
        <v>0</v>
      </c>
      <c r="BF7557">
        <v>0</v>
      </c>
      <c r="BG7557">
        <v>43870967.75</v>
      </c>
      <c r="BH7557">
        <v>43870967.75</v>
      </c>
    </row>
    <row r="7558" spans="1:60" x14ac:dyDescent="0.3">
      <c r="A7558">
        <v>626471</v>
      </c>
      <c r="B7558" t="s">
        <v>0</v>
      </c>
      <c r="C7558" t="s">
        <v>13</v>
      </c>
      <c r="D7558">
        <v>48</v>
      </c>
      <c r="E7558" t="s">
        <v>82</v>
      </c>
      <c r="F7558">
        <v>844</v>
      </c>
      <c r="G7558">
        <v>0</v>
      </c>
      <c r="H7558" t="s">
        <v>83</v>
      </c>
      <c r="I7558" t="s">
        <v>84</v>
      </c>
      <c r="J7558" t="s">
        <v>88</v>
      </c>
      <c r="K7558" t="s">
        <v>2</v>
      </c>
      <c r="L7558" t="s">
        <v>2</v>
      </c>
      <c r="M7558" t="s">
        <v>2</v>
      </c>
      <c r="N7558" t="s">
        <v>2</v>
      </c>
      <c r="O7558" t="s">
        <v>2</v>
      </c>
      <c r="P7558" t="s">
        <v>2</v>
      </c>
      <c r="Q7558" t="s">
        <v>2</v>
      </c>
      <c r="R7558" t="s">
        <v>2</v>
      </c>
      <c r="S7558" t="s">
        <v>2</v>
      </c>
      <c r="T7558" t="s">
        <v>2</v>
      </c>
      <c r="U7558" t="s">
        <v>2</v>
      </c>
      <c r="V7558" t="s">
        <v>2</v>
      </c>
      <c r="W7558" t="s">
        <v>2</v>
      </c>
      <c r="X7558" t="s">
        <v>2</v>
      </c>
      <c r="Y7558" t="s">
        <v>2</v>
      </c>
      <c r="Z7558" t="s">
        <v>2</v>
      </c>
      <c r="AA7558" t="s">
        <v>2</v>
      </c>
      <c r="AB7558" t="s">
        <v>2</v>
      </c>
      <c r="AC7558" t="s">
        <v>2</v>
      </c>
      <c r="AD7558" t="s">
        <v>2</v>
      </c>
      <c r="AE7558" t="s">
        <v>2</v>
      </c>
      <c r="AF7558">
        <v>4</v>
      </c>
      <c r="AG7558">
        <v>4</v>
      </c>
      <c r="AH7558">
        <v>4</v>
      </c>
      <c r="AI7558">
        <v>12</v>
      </c>
      <c r="AJ7558">
        <v>12</v>
      </c>
      <c r="AK7558">
        <v>12</v>
      </c>
      <c r="AL7558">
        <v>3</v>
      </c>
      <c r="AM7558">
        <v>5</v>
      </c>
      <c r="AN7558">
        <v>12</v>
      </c>
      <c r="AO7558">
        <v>12</v>
      </c>
      <c r="AP7558">
        <v>0</v>
      </c>
      <c r="AQ7558">
        <v>0</v>
      </c>
      <c r="AR7558" t="s">
        <v>2</v>
      </c>
      <c r="AS7558" t="s">
        <v>2</v>
      </c>
      <c r="AT7558" t="s">
        <v>2</v>
      </c>
      <c r="AU7558" t="s">
        <v>2</v>
      </c>
      <c r="AV7558" t="s">
        <v>2</v>
      </c>
      <c r="AW7558" t="s">
        <v>2</v>
      </c>
      <c r="AX7558" t="s">
        <v>2</v>
      </c>
      <c r="AY7558" t="s">
        <v>2</v>
      </c>
      <c r="AZ7558">
        <v>1</v>
      </c>
      <c r="BA7558">
        <v>1</v>
      </c>
      <c r="BB7558">
        <v>0</v>
      </c>
      <c r="BC7558">
        <v>0</v>
      </c>
      <c r="BD7558">
        <v>1</v>
      </c>
      <c r="BE7558">
        <v>57032.26</v>
      </c>
      <c r="BF7558">
        <v>57032.26</v>
      </c>
      <c r="BG7558">
        <v>0</v>
      </c>
      <c r="BH7558">
        <v>0</v>
      </c>
    </row>
    <row r="7559" spans="1:60" x14ac:dyDescent="0.3">
      <c r="A7559">
        <v>130607</v>
      </c>
      <c r="B7559" t="s">
        <v>0</v>
      </c>
      <c r="C7559" t="s">
        <v>13</v>
      </c>
      <c r="D7559">
        <v>32</v>
      </c>
      <c r="E7559" t="s">
        <v>82</v>
      </c>
      <c r="F7559">
        <v>929</v>
      </c>
      <c r="G7559">
        <v>0</v>
      </c>
      <c r="H7559" t="s">
        <v>83</v>
      </c>
      <c r="I7559" t="s">
        <v>84</v>
      </c>
      <c r="J7559" t="s">
        <v>88</v>
      </c>
      <c r="K7559">
        <v>3</v>
      </c>
      <c r="L7559">
        <v>3</v>
      </c>
      <c r="M7559" t="s">
        <v>2</v>
      </c>
      <c r="N7559" t="s">
        <v>86</v>
      </c>
      <c r="O7559" t="s">
        <v>87</v>
      </c>
      <c r="P7559">
        <v>3</v>
      </c>
      <c r="Q7559">
        <v>13459000</v>
      </c>
      <c r="R7559">
        <v>4486333.3333333302</v>
      </c>
      <c r="S7559">
        <v>10000000</v>
      </c>
      <c r="T7559">
        <v>3</v>
      </c>
      <c r="U7559">
        <v>3</v>
      </c>
      <c r="V7559" t="s">
        <v>2</v>
      </c>
      <c r="W7559">
        <v>1</v>
      </c>
      <c r="X7559">
        <v>1</v>
      </c>
      <c r="Y7559">
        <v>13459000</v>
      </c>
      <c r="Z7559">
        <v>13459000</v>
      </c>
      <c r="AA7559">
        <v>3</v>
      </c>
      <c r="AB7559">
        <v>3</v>
      </c>
      <c r="AC7559">
        <v>40</v>
      </c>
      <c r="AD7559">
        <v>6</v>
      </c>
      <c r="AE7559">
        <v>3</v>
      </c>
      <c r="AF7559">
        <v>70</v>
      </c>
      <c r="AG7559">
        <v>62</v>
      </c>
      <c r="AH7559">
        <v>38</v>
      </c>
      <c r="AI7559">
        <v>218</v>
      </c>
      <c r="AJ7559">
        <v>182</v>
      </c>
      <c r="AK7559">
        <v>84</v>
      </c>
      <c r="AL7559">
        <v>3.1142857142857099</v>
      </c>
      <c r="AM7559">
        <v>21</v>
      </c>
      <c r="AN7559">
        <v>72.6666666666667</v>
      </c>
      <c r="AO7559">
        <v>100</v>
      </c>
      <c r="AP7559">
        <v>15</v>
      </c>
      <c r="AQ7559">
        <v>1</v>
      </c>
      <c r="AR7559">
        <v>1</v>
      </c>
      <c r="AS7559">
        <v>1</v>
      </c>
      <c r="AT7559">
        <v>0</v>
      </c>
      <c r="AU7559">
        <v>0</v>
      </c>
      <c r="AV7559" t="s">
        <v>2</v>
      </c>
      <c r="AW7559" t="s">
        <v>2</v>
      </c>
      <c r="AX7559" t="s">
        <v>2</v>
      </c>
      <c r="AY7559" t="s">
        <v>2</v>
      </c>
      <c r="AZ7559">
        <v>1</v>
      </c>
      <c r="BA7559">
        <v>1</v>
      </c>
      <c r="BB7559">
        <v>1.6666666666666701</v>
      </c>
      <c r="BC7559">
        <v>1.5</v>
      </c>
      <c r="BD7559">
        <v>2.5</v>
      </c>
      <c r="BE7559">
        <v>1432853.07</v>
      </c>
      <c r="BF7559">
        <v>2059134.4450000001</v>
      </c>
      <c r="BG7559">
        <v>489179472.29333299</v>
      </c>
      <c r="BH7559">
        <v>471672434.25</v>
      </c>
    </row>
    <row r="7560" spans="1:60" x14ac:dyDescent="0.3">
      <c r="A7560">
        <v>583529</v>
      </c>
      <c r="B7560" t="s">
        <v>0</v>
      </c>
      <c r="C7560" t="s">
        <v>14</v>
      </c>
      <c r="D7560">
        <v>30</v>
      </c>
      <c r="E7560" t="s">
        <v>82</v>
      </c>
      <c r="F7560">
        <v>928</v>
      </c>
      <c r="G7560">
        <v>1</v>
      </c>
      <c r="H7560" t="s">
        <v>83</v>
      </c>
      <c r="I7560" t="s">
        <v>84</v>
      </c>
      <c r="J7560" t="s">
        <v>88</v>
      </c>
      <c r="K7560">
        <v>9</v>
      </c>
      <c r="L7560">
        <v>9</v>
      </c>
      <c r="M7560">
        <v>9</v>
      </c>
      <c r="N7560" t="s">
        <v>91</v>
      </c>
      <c r="O7560" t="s">
        <v>92</v>
      </c>
      <c r="P7560">
        <v>8</v>
      </c>
      <c r="Q7560">
        <v>4554000</v>
      </c>
      <c r="R7560">
        <v>506000</v>
      </c>
      <c r="S7560">
        <v>4000000</v>
      </c>
      <c r="T7560">
        <v>9</v>
      </c>
      <c r="U7560">
        <v>9</v>
      </c>
      <c r="V7560">
        <v>9</v>
      </c>
      <c r="W7560">
        <v>1</v>
      </c>
      <c r="X7560">
        <v>1</v>
      </c>
      <c r="Y7560">
        <v>4554000</v>
      </c>
      <c r="Z7560">
        <v>4554000</v>
      </c>
      <c r="AA7560">
        <v>9</v>
      </c>
      <c r="AB7560">
        <v>9</v>
      </c>
      <c r="AC7560">
        <v>59</v>
      </c>
      <c r="AD7560">
        <v>8</v>
      </c>
      <c r="AE7560">
        <v>9</v>
      </c>
      <c r="AF7560">
        <v>62</v>
      </c>
      <c r="AG7560">
        <v>26</v>
      </c>
      <c r="AH7560">
        <v>19</v>
      </c>
      <c r="AI7560">
        <v>181</v>
      </c>
      <c r="AJ7560">
        <v>48</v>
      </c>
      <c r="AK7560">
        <v>30</v>
      </c>
      <c r="AL7560">
        <v>2.9193548387096802</v>
      </c>
      <c r="AM7560">
        <v>37</v>
      </c>
      <c r="AN7560">
        <v>60.3333333333333</v>
      </c>
      <c r="AO7560">
        <v>133</v>
      </c>
      <c r="AP7560">
        <v>14</v>
      </c>
      <c r="AQ7560">
        <v>2</v>
      </c>
      <c r="AR7560">
        <v>1</v>
      </c>
      <c r="AS7560">
        <v>1</v>
      </c>
      <c r="AT7560">
        <v>0</v>
      </c>
      <c r="AU7560">
        <v>0</v>
      </c>
      <c r="AV7560" t="s">
        <v>2</v>
      </c>
      <c r="AW7560" t="s">
        <v>2</v>
      </c>
      <c r="AX7560" t="s">
        <v>2</v>
      </c>
      <c r="AY7560" t="s">
        <v>2</v>
      </c>
      <c r="AZ7560">
        <v>1</v>
      </c>
      <c r="BA7560">
        <v>1</v>
      </c>
      <c r="BB7560">
        <v>0</v>
      </c>
      <c r="BC7560">
        <v>0</v>
      </c>
      <c r="BD7560">
        <v>1</v>
      </c>
      <c r="BE7560">
        <v>306578.09333333297</v>
      </c>
      <c r="BF7560">
        <v>355451.69</v>
      </c>
      <c r="BG7560">
        <v>0</v>
      </c>
      <c r="BH7560">
        <v>0</v>
      </c>
    </row>
    <row r="7561" spans="1:60" x14ac:dyDescent="0.3">
      <c r="A7561">
        <v>60938</v>
      </c>
      <c r="B7561" t="s">
        <v>0</v>
      </c>
      <c r="C7561" t="s">
        <v>13</v>
      </c>
      <c r="D7561">
        <v>29</v>
      </c>
      <c r="E7561" t="s">
        <v>82</v>
      </c>
      <c r="F7561">
        <v>916</v>
      </c>
      <c r="G7561">
        <v>1</v>
      </c>
      <c r="H7561" t="s">
        <v>83</v>
      </c>
      <c r="I7561" t="s">
        <v>84</v>
      </c>
      <c r="J7561" t="s">
        <v>88</v>
      </c>
      <c r="K7561">
        <v>2</v>
      </c>
      <c r="L7561">
        <v>2</v>
      </c>
      <c r="M7561">
        <v>1</v>
      </c>
      <c r="N7561" t="s">
        <v>86</v>
      </c>
      <c r="O7561" t="s">
        <v>87</v>
      </c>
      <c r="P7561">
        <v>2</v>
      </c>
      <c r="Q7561">
        <v>12100000</v>
      </c>
      <c r="R7561">
        <v>6050000</v>
      </c>
      <c r="S7561">
        <v>6500000</v>
      </c>
      <c r="T7561">
        <v>2</v>
      </c>
      <c r="U7561">
        <v>2</v>
      </c>
      <c r="V7561">
        <v>1</v>
      </c>
      <c r="W7561">
        <v>1</v>
      </c>
      <c r="X7561">
        <v>1</v>
      </c>
      <c r="Y7561">
        <v>6050000</v>
      </c>
      <c r="Z7561">
        <v>6500000</v>
      </c>
      <c r="AA7561">
        <v>1</v>
      </c>
      <c r="AB7561">
        <v>1</v>
      </c>
      <c r="AC7561">
        <v>33</v>
      </c>
      <c r="AD7561">
        <v>27</v>
      </c>
      <c r="AE7561">
        <v>2</v>
      </c>
      <c r="AF7561">
        <v>18</v>
      </c>
      <c r="AG7561">
        <v>18</v>
      </c>
      <c r="AH7561">
        <v>2</v>
      </c>
      <c r="AI7561">
        <v>228</v>
      </c>
      <c r="AJ7561">
        <v>228</v>
      </c>
      <c r="AK7561">
        <v>4</v>
      </c>
      <c r="AL7561">
        <v>12.6666666666667</v>
      </c>
      <c r="AM7561">
        <v>86</v>
      </c>
      <c r="AN7561">
        <v>114</v>
      </c>
      <c r="AO7561">
        <v>224</v>
      </c>
      <c r="AP7561">
        <v>25</v>
      </c>
      <c r="AQ7561">
        <v>16</v>
      </c>
      <c r="AR7561">
        <v>1</v>
      </c>
      <c r="AS7561">
        <v>1</v>
      </c>
      <c r="AT7561">
        <v>0</v>
      </c>
      <c r="AU7561">
        <v>0</v>
      </c>
      <c r="AV7561" t="s">
        <v>2</v>
      </c>
      <c r="AW7561" t="s">
        <v>2</v>
      </c>
      <c r="AX7561" t="s">
        <v>2</v>
      </c>
      <c r="AY7561" t="s">
        <v>2</v>
      </c>
      <c r="AZ7561">
        <v>1</v>
      </c>
      <c r="BA7561">
        <v>1</v>
      </c>
      <c r="BB7561">
        <v>0</v>
      </c>
      <c r="BC7561">
        <v>0</v>
      </c>
      <c r="BD7561">
        <v>1</v>
      </c>
      <c r="BE7561">
        <v>284722.005</v>
      </c>
      <c r="BF7561">
        <v>284722.005</v>
      </c>
      <c r="BG7561">
        <v>0</v>
      </c>
      <c r="BH7561">
        <v>0</v>
      </c>
    </row>
    <row r="7562" spans="1:60" x14ac:dyDescent="0.3">
      <c r="A7562">
        <v>401551</v>
      </c>
      <c r="B7562" t="s">
        <v>0</v>
      </c>
      <c r="C7562" t="s">
        <v>13</v>
      </c>
      <c r="D7562">
        <v>25</v>
      </c>
      <c r="E7562" t="s">
        <v>82</v>
      </c>
      <c r="F7562">
        <v>886</v>
      </c>
      <c r="G7562">
        <v>30</v>
      </c>
      <c r="H7562" t="s">
        <v>89</v>
      </c>
      <c r="I7562" t="s">
        <v>84</v>
      </c>
      <c r="J7562" t="s">
        <v>88</v>
      </c>
      <c r="K7562">
        <v>26</v>
      </c>
      <c r="L7562">
        <v>26</v>
      </c>
      <c r="M7562">
        <v>22</v>
      </c>
      <c r="N7562" t="s">
        <v>86</v>
      </c>
      <c r="O7562" t="s">
        <v>90</v>
      </c>
      <c r="P7562">
        <v>24</v>
      </c>
      <c r="Q7562">
        <v>108033000</v>
      </c>
      <c r="R7562">
        <v>4155115.3846153799</v>
      </c>
      <c r="S7562">
        <v>20000000</v>
      </c>
      <c r="T7562">
        <v>33</v>
      </c>
      <c r="U7562">
        <v>33</v>
      </c>
      <c r="V7562">
        <v>29</v>
      </c>
      <c r="W7562">
        <v>1.2692307692307701</v>
      </c>
      <c r="X7562">
        <v>6</v>
      </c>
      <c r="Y7562">
        <v>54016500</v>
      </c>
      <c r="Z7562">
        <v>100563000</v>
      </c>
      <c r="AA7562">
        <v>16.5</v>
      </c>
      <c r="AB7562">
        <v>28</v>
      </c>
      <c r="AC7562">
        <v>4</v>
      </c>
      <c r="AD7562">
        <v>6</v>
      </c>
      <c r="AE7562">
        <v>26</v>
      </c>
      <c r="AF7562">
        <v>86</v>
      </c>
      <c r="AG7562">
        <v>86</v>
      </c>
      <c r="AH7562">
        <v>52</v>
      </c>
      <c r="AI7562">
        <v>337</v>
      </c>
      <c r="AJ7562">
        <v>337</v>
      </c>
      <c r="AK7562">
        <v>107</v>
      </c>
      <c r="AL7562">
        <v>3.9186046511627901</v>
      </c>
      <c r="AM7562">
        <v>38</v>
      </c>
      <c r="AN7562">
        <v>168.5</v>
      </c>
      <c r="AO7562">
        <v>244</v>
      </c>
      <c r="AP7562">
        <v>4</v>
      </c>
      <c r="AQ7562">
        <v>0</v>
      </c>
      <c r="AR7562">
        <v>1</v>
      </c>
      <c r="AS7562">
        <v>1</v>
      </c>
      <c r="AT7562">
        <v>0</v>
      </c>
      <c r="AU7562">
        <v>0</v>
      </c>
      <c r="AV7562" t="s">
        <v>2</v>
      </c>
      <c r="AW7562" t="s">
        <v>2</v>
      </c>
      <c r="AX7562" t="s">
        <v>2</v>
      </c>
      <c r="AY7562" t="s">
        <v>2</v>
      </c>
      <c r="AZ7562">
        <v>1</v>
      </c>
      <c r="BA7562">
        <v>1</v>
      </c>
      <c r="BB7562">
        <v>0</v>
      </c>
      <c r="BC7562">
        <v>0</v>
      </c>
      <c r="BD7562">
        <v>1</v>
      </c>
      <c r="BE7562">
        <v>12558370.58</v>
      </c>
      <c r="BF7562">
        <v>12558370.58</v>
      </c>
      <c r="BG7562">
        <v>0</v>
      </c>
      <c r="BH7562">
        <v>0</v>
      </c>
    </row>
    <row r="7563" spans="1:60" x14ac:dyDescent="0.3">
      <c r="A7563">
        <v>310134</v>
      </c>
      <c r="B7563" t="s">
        <v>0</v>
      </c>
      <c r="C7563" t="s">
        <v>13</v>
      </c>
      <c r="D7563">
        <v>49</v>
      </c>
      <c r="E7563" t="s">
        <v>82</v>
      </c>
      <c r="F7563">
        <v>905</v>
      </c>
      <c r="G7563">
        <v>9</v>
      </c>
      <c r="H7563" t="s">
        <v>83</v>
      </c>
      <c r="I7563" t="s">
        <v>84</v>
      </c>
      <c r="J7563" t="s">
        <v>88</v>
      </c>
      <c r="K7563">
        <v>4</v>
      </c>
      <c r="L7563">
        <v>4</v>
      </c>
      <c r="M7563">
        <v>4</v>
      </c>
      <c r="N7563" t="s">
        <v>86</v>
      </c>
      <c r="O7563" t="s">
        <v>87</v>
      </c>
      <c r="P7563">
        <v>4</v>
      </c>
      <c r="Q7563">
        <v>6130000</v>
      </c>
      <c r="R7563">
        <v>1532500</v>
      </c>
      <c r="S7563">
        <v>2830000</v>
      </c>
      <c r="T7563">
        <v>5</v>
      </c>
      <c r="U7563">
        <v>5</v>
      </c>
      <c r="V7563">
        <v>5</v>
      </c>
      <c r="W7563">
        <v>1.25</v>
      </c>
      <c r="X7563">
        <v>2</v>
      </c>
      <c r="Y7563">
        <v>6130000</v>
      </c>
      <c r="Z7563">
        <v>6130000</v>
      </c>
      <c r="AA7563">
        <v>5</v>
      </c>
      <c r="AB7563">
        <v>5</v>
      </c>
      <c r="AC7563">
        <v>47</v>
      </c>
      <c r="AD7563">
        <v>8</v>
      </c>
      <c r="AE7563">
        <v>4</v>
      </c>
      <c r="AF7563">
        <v>18</v>
      </c>
      <c r="AG7563">
        <v>18</v>
      </c>
      <c r="AH7563">
        <v>13</v>
      </c>
      <c r="AI7563">
        <v>52</v>
      </c>
      <c r="AJ7563">
        <v>52</v>
      </c>
      <c r="AK7563">
        <v>36</v>
      </c>
      <c r="AL7563">
        <v>2.8888888888888902</v>
      </c>
      <c r="AM7563">
        <v>10</v>
      </c>
      <c r="AN7563">
        <v>26</v>
      </c>
      <c r="AO7563">
        <v>36</v>
      </c>
      <c r="AP7563">
        <v>22</v>
      </c>
      <c r="AQ7563">
        <v>5</v>
      </c>
      <c r="AR7563">
        <v>1</v>
      </c>
      <c r="AS7563">
        <v>1</v>
      </c>
      <c r="AT7563">
        <v>0</v>
      </c>
      <c r="AU7563">
        <v>0</v>
      </c>
      <c r="AV7563" t="s">
        <v>2</v>
      </c>
      <c r="AW7563" t="s">
        <v>2</v>
      </c>
      <c r="AX7563" t="s">
        <v>2</v>
      </c>
      <c r="AY7563" t="s">
        <v>2</v>
      </c>
      <c r="AZ7563">
        <v>0.33333333333333298</v>
      </c>
      <c r="BA7563">
        <v>0.5</v>
      </c>
      <c r="BB7563">
        <v>0.66666666666666696</v>
      </c>
      <c r="BC7563">
        <v>0.5</v>
      </c>
      <c r="BD7563">
        <v>1</v>
      </c>
      <c r="BE7563">
        <v>329925.80666666699</v>
      </c>
      <c r="BF7563">
        <v>494888.71</v>
      </c>
      <c r="BG7563">
        <v>38594470.046666697</v>
      </c>
      <c r="BH7563">
        <v>48214285.715000004</v>
      </c>
    </row>
    <row r="7564" spans="1:60" x14ac:dyDescent="0.3">
      <c r="A7564">
        <v>696019</v>
      </c>
      <c r="B7564" t="s">
        <v>0</v>
      </c>
      <c r="C7564" t="s">
        <v>14</v>
      </c>
      <c r="D7564">
        <v>39</v>
      </c>
      <c r="E7564" t="s">
        <v>82</v>
      </c>
      <c r="F7564">
        <v>880</v>
      </c>
      <c r="G7564">
        <v>10</v>
      </c>
      <c r="H7564" t="s">
        <v>83</v>
      </c>
      <c r="I7564" t="s">
        <v>84</v>
      </c>
      <c r="J7564" t="s">
        <v>85</v>
      </c>
      <c r="K7564" t="s">
        <v>2</v>
      </c>
      <c r="L7564" t="s">
        <v>2</v>
      </c>
      <c r="M7564" t="s">
        <v>2</v>
      </c>
      <c r="N7564" t="s">
        <v>2</v>
      </c>
      <c r="O7564" t="s">
        <v>2</v>
      </c>
      <c r="P7564" t="s">
        <v>2</v>
      </c>
      <c r="Q7564" t="s">
        <v>2</v>
      </c>
      <c r="R7564" t="s">
        <v>2</v>
      </c>
      <c r="S7564" t="s">
        <v>2</v>
      </c>
      <c r="T7564" t="s">
        <v>2</v>
      </c>
      <c r="U7564" t="s">
        <v>2</v>
      </c>
      <c r="V7564" t="s">
        <v>2</v>
      </c>
      <c r="W7564" t="s">
        <v>2</v>
      </c>
      <c r="X7564" t="s">
        <v>2</v>
      </c>
      <c r="Y7564" t="s">
        <v>2</v>
      </c>
      <c r="Z7564" t="s">
        <v>2</v>
      </c>
      <c r="AA7564" t="s">
        <v>2</v>
      </c>
      <c r="AB7564" t="s">
        <v>2</v>
      </c>
      <c r="AC7564" t="s">
        <v>2</v>
      </c>
      <c r="AD7564" t="s">
        <v>2</v>
      </c>
      <c r="AE7564" t="s">
        <v>2</v>
      </c>
      <c r="AF7564">
        <v>16</v>
      </c>
      <c r="AG7564">
        <v>16</v>
      </c>
      <c r="AH7564">
        <v>10</v>
      </c>
      <c r="AI7564">
        <v>44</v>
      </c>
      <c r="AJ7564">
        <v>44</v>
      </c>
      <c r="AK7564">
        <v>24</v>
      </c>
      <c r="AL7564">
        <v>2.75</v>
      </c>
      <c r="AM7564">
        <v>6</v>
      </c>
      <c r="AN7564">
        <v>22</v>
      </c>
      <c r="AO7564">
        <v>24</v>
      </c>
      <c r="AP7564">
        <v>26</v>
      </c>
      <c r="AQ7564">
        <v>-1</v>
      </c>
      <c r="AR7564">
        <v>0.5</v>
      </c>
      <c r="AS7564">
        <v>0.5</v>
      </c>
      <c r="AT7564">
        <v>1</v>
      </c>
      <c r="AU7564">
        <v>1</v>
      </c>
      <c r="AV7564">
        <v>61928500</v>
      </c>
      <c r="AW7564">
        <v>61928500</v>
      </c>
      <c r="AX7564">
        <v>1</v>
      </c>
      <c r="AY7564">
        <v>1</v>
      </c>
      <c r="AZ7564">
        <v>1</v>
      </c>
      <c r="BA7564">
        <v>1</v>
      </c>
      <c r="BB7564">
        <v>0</v>
      </c>
      <c r="BC7564">
        <v>0</v>
      </c>
      <c r="BD7564">
        <v>1</v>
      </c>
      <c r="BE7564">
        <v>118948.73</v>
      </c>
      <c r="BF7564">
        <v>118948.73</v>
      </c>
      <c r="BG7564">
        <v>0</v>
      </c>
      <c r="BH7564">
        <v>0</v>
      </c>
    </row>
    <row r="7565" spans="1:60" x14ac:dyDescent="0.3">
      <c r="A7565">
        <v>805374</v>
      </c>
      <c r="B7565" t="s">
        <v>0</v>
      </c>
      <c r="C7565" t="s">
        <v>13</v>
      </c>
      <c r="D7565">
        <v>60</v>
      </c>
      <c r="E7565" t="s">
        <v>82</v>
      </c>
      <c r="F7565">
        <v>890</v>
      </c>
      <c r="G7565">
        <v>0</v>
      </c>
      <c r="H7565" t="s">
        <v>83</v>
      </c>
      <c r="I7565" t="s">
        <v>84</v>
      </c>
      <c r="J7565" t="s">
        <v>85</v>
      </c>
      <c r="K7565">
        <v>5</v>
      </c>
      <c r="L7565">
        <v>5</v>
      </c>
      <c r="M7565">
        <v>3</v>
      </c>
      <c r="N7565" t="s">
        <v>98</v>
      </c>
      <c r="O7565" t="s">
        <v>106</v>
      </c>
      <c r="P7565">
        <v>5</v>
      </c>
      <c r="Q7565">
        <v>178000000</v>
      </c>
      <c r="R7565">
        <v>35600000</v>
      </c>
      <c r="S7565">
        <v>42000000</v>
      </c>
      <c r="T7565">
        <v>5</v>
      </c>
      <c r="U7565">
        <v>5</v>
      </c>
      <c r="V7565">
        <v>3</v>
      </c>
      <c r="W7565">
        <v>1</v>
      </c>
      <c r="X7565">
        <v>1</v>
      </c>
      <c r="Y7565">
        <v>89000000</v>
      </c>
      <c r="Z7565">
        <v>120000000</v>
      </c>
      <c r="AA7565">
        <v>2.5</v>
      </c>
      <c r="AB7565">
        <v>3</v>
      </c>
      <c r="AC7565">
        <v>3</v>
      </c>
      <c r="AD7565">
        <v>14</v>
      </c>
      <c r="AE7565" t="s">
        <v>2</v>
      </c>
      <c r="AF7565">
        <v>15</v>
      </c>
      <c r="AG7565">
        <v>15</v>
      </c>
      <c r="AH7565">
        <v>6</v>
      </c>
      <c r="AI7565">
        <v>62</v>
      </c>
      <c r="AJ7565">
        <v>62</v>
      </c>
      <c r="AK7565">
        <v>12</v>
      </c>
      <c r="AL7565">
        <v>4.1333333333333302</v>
      </c>
      <c r="AM7565">
        <v>18</v>
      </c>
      <c r="AN7565">
        <v>31</v>
      </c>
      <c r="AO7565">
        <v>50</v>
      </c>
      <c r="AP7565">
        <v>14</v>
      </c>
      <c r="AQ7565">
        <v>1</v>
      </c>
      <c r="AR7565" t="s">
        <v>2</v>
      </c>
      <c r="AS7565" t="s">
        <v>2</v>
      </c>
      <c r="AT7565" t="s">
        <v>2</v>
      </c>
      <c r="AU7565" t="s">
        <v>2</v>
      </c>
      <c r="AV7565" t="s">
        <v>2</v>
      </c>
      <c r="AW7565" t="s">
        <v>2</v>
      </c>
      <c r="AX7565" t="s">
        <v>2</v>
      </c>
      <c r="AY7565" t="s">
        <v>2</v>
      </c>
      <c r="AZ7565">
        <v>1</v>
      </c>
      <c r="BA7565">
        <v>1</v>
      </c>
      <c r="BB7565">
        <v>0</v>
      </c>
      <c r="BC7565">
        <v>0</v>
      </c>
      <c r="BD7565">
        <v>1</v>
      </c>
      <c r="BE7565">
        <v>759034.56499999994</v>
      </c>
      <c r="BF7565">
        <v>759034.56499999994</v>
      </c>
      <c r="BG7565">
        <v>0</v>
      </c>
      <c r="BH7565">
        <v>0</v>
      </c>
    </row>
    <row r="7566" spans="1:60" x14ac:dyDescent="0.3">
      <c r="A7566">
        <v>98458</v>
      </c>
      <c r="B7566" t="s">
        <v>0</v>
      </c>
      <c r="C7566" t="s">
        <v>14</v>
      </c>
      <c r="D7566">
        <v>21</v>
      </c>
      <c r="E7566" t="s">
        <v>82</v>
      </c>
      <c r="F7566">
        <v>884</v>
      </c>
      <c r="G7566">
        <v>0</v>
      </c>
      <c r="H7566" t="s">
        <v>83</v>
      </c>
      <c r="I7566" t="s">
        <v>84</v>
      </c>
      <c r="J7566" t="s">
        <v>85</v>
      </c>
      <c r="K7566" t="s">
        <v>2</v>
      </c>
      <c r="L7566" t="s">
        <v>2</v>
      </c>
      <c r="M7566" t="s">
        <v>2</v>
      </c>
      <c r="N7566" t="s">
        <v>2</v>
      </c>
      <c r="O7566" t="s">
        <v>2</v>
      </c>
      <c r="P7566" t="s">
        <v>2</v>
      </c>
      <c r="Q7566" t="s">
        <v>2</v>
      </c>
      <c r="R7566" t="s">
        <v>2</v>
      </c>
      <c r="S7566" t="s">
        <v>2</v>
      </c>
      <c r="T7566" t="s">
        <v>2</v>
      </c>
      <c r="U7566" t="s">
        <v>2</v>
      </c>
      <c r="V7566" t="s">
        <v>2</v>
      </c>
      <c r="W7566" t="s">
        <v>2</v>
      </c>
      <c r="X7566" t="s">
        <v>2</v>
      </c>
      <c r="Y7566" t="s">
        <v>2</v>
      </c>
      <c r="Z7566" t="s">
        <v>2</v>
      </c>
      <c r="AA7566" t="s">
        <v>2</v>
      </c>
      <c r="AB7566" t="s">
        <v>2</v>
      </c>
      <c r="AC7566" t="s">
        <v>2</v>
      </c>
      <c r="AD7566" t="s">
        <v>2</v>
      </c>
      <c r="AE7566" t="s">
        <v>2</v>
      </c>
      <c r="AF7566">
        <v>26</v>
      </c>
      <c r="AG7566">
        <v>26</v>
      </c>
      <c r="AH7566">
        <v>18</v>
      </c>
      <c r="AI7566">
        <v>133</v>
      </c>
      <c r="AJ7566">
        <v>133</v>
      </c>
      <c r="AK7566">
        <v>33</v>
      </c>
      <c r="AL7566">
        <v>5.1153846153846203</v>
      </c>
      <c r="AM7566">
        <v>36</v>
      </c>
      <c r="AN7566">
        <v>66.5</v>
      </c>
      <c r="AO7566">
        <v>100</v>
      </c>
      <c r="AP7566">
        <v>8</v>
      </c>
      <c r="AQ7566">
        <v>3</v>
      </c>
      <c r="AR7566">
        <v>1</v>
      </c>
      <c r="AS7566">
        <v>1</v>
      </c>
      <c r="AT7566">
        <v>0</v>
      </c>
      <c r="AU7566">
        <v>0</v>
      </c>
      <c r="AV7566" t="s">
        <v>2</v>
      </c>
      <c r="AW7566" t="s">
        <v>2</v>
      </c>
      <c r="AX7566" t="s">
        <v>2</v>
      </c>
      <c r="AY7566" t="s">
        <v>2</v>
      </c>
      <c r="AZ7566">
        <v>1</v>
      </c>
      <c r="BA7566">
        <v>1</v>
      </c>
      <c r="BB7566">
        <v>0</v>
      </c>
      <c r="BC7566">
        <v>0</v>
      </c>
      <c r="BD7566">
        <v>1</v>
      </c>
      <c r="BE7566">
        <v>262785.14</v>
      </c>
      <c r="BF7566">
        <v>262785.14</v>
      </c>
      <c r="BG7566">
        <v>0</v>
      </c>
      <c r="BH7566">
        <v>0</v>
      </c>
    </row>
    <row r="7567" spans="1:60" x14ac:dyDescent="0.3">
      <c r="A7567">
        <v>22205</v>
      </c>
      <c r="B7567" t="s">
        <v>0</v>
      </c>
      <c r="C7567" t="s">
        <v>14</v>
      </c>
      <c r="D7567">
        <v>34</v>
      </c>
      <c r="E7567" t="s">
        <v>82</v>
      </c>
      <c r="F7567">
        <v>868</v>
      </c>
      <c r="G7567">
        <v>34</v>
      </c>
      <c r="H7567" t="s">
        <v>89</v>
      </c>
      <c r="I7567" t="s">
        <v>82</v>
      </c>
      <c r="J7567" t="s">
        <v>88</v>
      </c>
      <c r="K7567" t="s">
        <v>2</v>
      </c>
      <c r="L7567" t="s">
        <v>2</v>
      </c>
      <c r="M7567" t="s">
        <v>2</v>
      </c>
      <c r="N7567" t="s">
        <v>2</v>
      </c>
      <c r="O7567" t="s">
        <v>2</v>
      </c>
      <c r="P7567" t="s">
        <v>2</v>
      </c>
      <c r="Q7567" t="s">
        <v>2</v>
      </c>
      <c r="R7567" t="s">
        <v>2</v>
      </c>
      <c r="S7567" t="s">
        <v>2</v>
      </c>
      <c r="T7567" t="s">
        <v>2</v>
      </c>
      <c r="U7567" t="s">
        <v>2</v>
      </c>
      <c r="V7567" t="s">
        <v>2</v>
      </c>
      <c r="W7567" t="s">
        <v>2</v>
      </c>
      <c r="X7567" t="s">
        <v>2</v>
      </c>
      <c r="Y7567" t="s">
        <v>2</v>
      </c>
      <c r="Z7567" t="s">
        <v>2</v>
      </c>
      <c r="AA7567" t="s">
        <v>2</v>
      </c>
      <c r="AB7567" t="s">
        <v>2</v>
      </c>
      <c r="AC7567" t="s">
        <v>2</v>
      </c>
      <c r="AD7567" t="s">
        <v>2</v>
      </c>
      <c r="AE7567" t="s">
        <v>2</v>
      </c>
      <c r="AF7567">
        <v>108</v>
      </c>
      <c r="AG7567">
        <v>108</v>
      </c>
      <c r="AH7567">
        <v>108</v>
      </c>
      <c r="AI7567">
        <v>358</v>
      </c>
      <c r="AJ7567">
        <v>358</v>
      </c>
      <c r="AK7567">
        <v>358</v>
      </c>
      <c r="AL7567">
        <v>3.31481481481481</v>
      </c>
      <c r="AM7567">
        <v>47</v>
      </c>
      <c r="AN7567">
        <v>358</v>
      </c>
      <c r="AO7567">
        <v>358</v>
      </c>
      <c r="AP7567">
        <v>3</v>
      </c>
      <c r="AQ7567">
        <v>0</v>
      </c>
      <c r="AR7567">
        <v>0</v>
      </c>
      <c r="AS7567">
        <v>0</v>
      </c>
      <c r="AT7567">
        <v>1</v>
      </c>
      <c r="AU7567">
        <v>1</v>
      </c>
      <c r="AV7567">
        <v>553509000</v>
      </c>
      <c r="AW7567">
        <v>705263500</v>
      </c>
      <c r="AX7567">
        <v>2</v>
      </c>
      <c r="AY7567">
        <v>2.5</v>
      </c>
      <c r="AZ7567">
        <v>1</v>
      </c>
      <c r="BA7567">
        <v>1</v>
      </c>
      <c r="BB7567">
        <v>0</v>
      </c>
      <c r="BC7567">
        <v>0</v>
      </c>
      <c r="BD7567">
        <v>1</v>
      </c>
      <c r="BE7567">
        <v>1131736.5766666699</v>
      </c>
      <c r="BF7567">
        <v>1691233.895</v>
      </c>
      <c r="BG7567">
        <v>0</v>
      </c>
      <c r="BH7567">
        <v>0</v>
      </c>
    </row>
    <row r="7568" spans="1:60" x14ac:dyDescent="0.3">
      <c r="A7568">
        <v>378335</v>
      </c>
      <c r="B7568" t="s">
        <v>0</v>
      </c>
      <c r="C7568" t="s">
        <v>13</v>
      </c>
      <c r="D7568">
        <v>47</v>
      </c>
      <c r="E7568" t="s">
        <v>82</v>
      </c>
      <c r="F7568">
        <v>868</v>
      </c>
      <c r="G7568">
        <v>0</v>
      </c>
      <c r="H7568" t="s">
        <v>83</v>
      </c>
      <c r="I7568" t="s">
        <v>82</v>
      </c>
      <c r="J7568" t="s">
        <v>88</v>
      </c>
      <c r="K7568" t="s">
        <v>2</v>
      </c>
      <c r="L7568" t="s">
        <v>2</v>
      </c>
      <c r="M7568" t="s">
        <v>2</v>
      </c>
      <c r="N7568" t="s">
        <v>2</v>
      </c>
      <c r="O7568" t="s">
        <v>2</v>
      </c>
      <c r="P7568" t="s">
        <v>2</v>
      </c>
      <c r="Q7568" t="s">
        <v>2</v>
      </c>
      <c r="R7568" t="s">
        <v>2</v>
      </c>
      <c r="S7568" t="s">
        <v>2</v>
      </c>
      <c r="T7568" t="s">
        <v>2</v>
      </c>
      <c r="U7568" t="s">
        <v>2</v>
      </c>
      <c r="V7568" t="s">
        <v>2</v>
      </c>
      <c r="W7568" t="s">
        <v>2</v>
      </c>
      <c r="X7568" t="s">
        <v>2</v>
      </c>
      <c r="Y7568" t="s">
        <v>2</v>
      </c>
      <c r="Z7568" t="s">
        <v>2</v>
      </c>
      <c r="AA7568" t="s">
        <v>2</v>
      </c>
      <c r="AB7568" t="s">
        <v>2</v>
      </c>
      <c r="AC7568" t="s">
        <v>2</v>
      </c>
      <c r="AD7568" t="s">
        <v>2</v>
      </c>
      <c r="AE7568" t="s">
        <v>2</v>
      </c>
      <c r="AF7568">
        <v>3</v>
      </c>
      <c r="AG7568">
        <v>3</v>
      </c>
      <c r="AH7568">
        <v>3</v>
      </c>
      <c r="AI7568">
        <v>6</v>
      </c>
      <c r="AJ7568">
        <v>6</v>
      </c>
      <c r="AK7568">
        <v>6</v>
      </c>
      <c r="AL7568">
        <v>2</v>
      </c>
      <c r="AM7568">
        <v>3</v>
      </c>
      <c r="AN7568">
        <v>6</v>
      </c>
      <c r="AO7568">
        <v>6</v>
      </c>
      <c r="AP7568">
        <v>0</v>
      </c>
      <c r="AQ7568">
        <v>0</v>
      </c>
      <c r="AR7568" t="s">
        <v>2</v>
      </c>
      <c r="AS7568" t="s">
        <v>2</v>
      </c>
      <c r="AT7568" t="s">
        <v>2</v>
      </c>
      <c r="AU7568" t="s">
        <v>2</v>
      </c>
      <c r="AV7568" t="s">
        <v>2</v>
      </c>
      <c r="AW7568" t="s">
        <v>2</v>
      </c>
      <c r="AX7568" t="s">
        <v>2</v>
      </c>
      <c r="AY7568" t="s">
        <v>2</v>
      </c>
      <c r="AZ7568">
        <v>1</v>
      </c>
      <c r="BA7568">
        <v>1</v>
      </c>
      <c r="BB7568">
        <v>2</v>
      </c>
      <c r="BC7568">
        <v>2</v>
      </c>
      <c r="BD7568">
        <v>3</v>
      </c>
      <c r="BE7568">
        <v>125806451.61</v>
      </c>
      <c r="BF7568">
        <v>125806451.61</v>
      </c>
      <c r="BG7568">
        <v>167758967.74000001</v>
      </c>
      <c r="BH7568">
        <v>167758967.74000001</v>
      </c>
    </row>
    <row r="7569" spans="1:60" x14ac:dyDescent="0.3">
      <c r="A7569">
        <v>688634</v>
      </c>
      <c r="B7569" t="s">
        <v>0</v>
      </c>
      <c r="C7569" t="s">
        <v>14</v>
      </c>
      <c r="D7569">
        <v>41</v>
      </c>
      <c r="E7569" t="s">
        <v>82</v>
      </c>
      <c r="F7569">
        <v>861</v>
      </c>
      <c r="G7569">
        <v>1</v>
      </c>
      <c r="H7569" t="s">
        <v>83</v>
      </c>
      <c r="I7569" t="s">
        <v>82</v>
      </c>
      <c r="J7569" t="s">
        <v>85</v>
      </c>
      <c r="K7569" t="s">
        <v>2</v>
      </c>
      <c r="L7569" t="s">
        <v>2</v>
      </c>
      <c r="M7569" t="s">
        <v>2</v>
      </c>
      <c r="N7569" t="s">
        <v>2</v>
      </c>
      <c r="O7569" t="s">
        <v>2</v>
      </c>
      <c r="P7569" t="s">
        <v>2</v>
      </c>
      <c r="Q7569" t="s">
        <v>2</v>
      </c>
      <c r="R7569" t="s">
        <v>2</v>
      </c>
      <c r="S7569" t="s">
        <v>2</v>
      </c>
      <c r="T7569" t="s">
        <v>2</v>
      </c>
      <c r="U7569" t="s">
        <v>2</v>
      </c>
      <c r="V7569" t="s">
        <v>2</v>
      </c>
      <c r="W7569" t="s">
        <v>2</v>
      </c>
      <c r="X7569" t="s">
        <v>2</v>
      </c>
      <c r="Y7569" t="s">
        <v>2</v>
      </c>
      <c r="Z7569" t="s">
        <v>2</v>
      </c>
      <c r="AA7569" t="s">
        <v>2</v>
      </c>
      <c r="AB7569" t="s">
        <v>2</v>
      </c>
      <c r="AC7569" t="s">
        <v>2</v>
      </c>
      <c r="AD7569" t="s">
        <v>2</v>
      </c>
      <c r="AE7569" t="s">
        <v>2</v>
      </c>
      <c r="AF7569">
        <v>8</v>
      </c>
      <c r="AG7569">
        <v>8</v>
      </c>
      <c r="AH7569">
        <v>8</v>
      </c>
      <c r="AI7569">
        <v>30</v>
      </c>
      <c r="AJ7569">
        <v>30</v>
      </c>
      <c r="AK7569">
        <v>30</v>
      </c>
      <c r="AL7569">
        <v>3.75</v>
      </c>
      <c r="AM7569">
        <v>15</v>
      </c>
      <c r="AN7569">
        <v>30</v>
      </c>
      <c r="AO7569">
        <v>30</v>
      </c>
      <c r="AP7569">
        <v>16</v>
      </c>
      <c r="AQ7569">
        <v>0</v>
      </c>
      <c r="AR7569" t="s">
        <v>2</v>
      </c>
      <c r="AS7569" t="s">
        <v>2</v>
      </c>
      <c r="AT7569" t="s">
        <v>2</v>
      </c>
      <c r="AU7569" t="s">
        <v>2</v>
      </c>
      <c r="AV7569">
        <v>100000000</v>
      </c>
      <c r="AW7569">
        <v>100000000</v>
      </c>
      <c r="AX7569">
        <v>1</v>
      </c>
      <c r="AY7569">
        <v>1</v>
      </c>
      <c r="AZ7569">
        <v>1</v>
      </c>
      <c r="BA7569">
        <v>1</v>
      </c>
      <c r="BB7569">
        <v>0</v>
      </c>
      <c r="BC7569">
        <v>0</v>
      </c>
      <c r="BD7569">
        <v>1</v>
      </c>
      <c r="BE7569">
        <v>156290.32</v>
      </c>
      <c r="BF7569">
        <v>156290.32</v>
      </c>
      <c r="BG7569">
        <v>0</v>
      </c>
      <c r="BH7569">
        <v>0</v>
      </c>
    </row>
    <row r="7570" spans="1:60" x14ac:dyDescent="0.3">
      <c r="A7570">
        <v>642232</v>
      </c>
      <c r="B7570" t="s">
        <v>0</v>
      </c>
      <c r="C7570" t="s">
        <v>14</v>
      </c>
      <c r="D7570">
        <v>19</v>
      </c>
      <c r="E7570" t="s">
        <v>82</v>
      </c>
      <c r="F7570">
        <v>859</v>
      </c>
      <c r="G7570">
        <v>0</v>
      </c>
      <c r="H7570" t="s">
        <v>83</v>
      </c>
      <c r="I7570" t="s">
        <v>82</v>
      </c>
      <c r="J7570" t="s">
        <v>88</v>
      </c>
      <c r="K7570" t="s">
        <v>2</v>
      </c>
      <c r="L7570" t="s">
        <v>2</v>
      </c>
      <c r="M7570" t="s">
        <v>2</v>
      </c>
      <c r="N7570" t="s">
        <v>2</v>
      </c>
      <c r="O7570" t="s">
        <v>2</v>
      </c>
      <c r="P7570" t="s">
        <v>2</v>
      </c>
      <c r="Q7570" t="s">
        <v>2</v>
      </c>
      <c r="R7570" t="s">
        <v>2</v>
      </c>
      <c r="S7570" t="s">
        <v>2</v>
      </c>
      <c r="T7570" t="s">
        <v>2</v>
      </c>
      <c r="U7570" t="s">
        <v>2</v>
      </c>
      <c r="V7570" t="s">
        <v>2</v>
      </c>
      <c r="W7570" t="s">
        <v>2</v>
      </c>
      <c r="X7570" t="s">
        <v>2</v>
      </c>
      <c r="Y7570" t="s">
        <v>2</v>
      </c>
      <c r="Z7570" t="s">
        <v>2</v>
      </c>
      <c r="AA7570" t="s">
        <v>2</v>
      </c>
      <c r="AB7570" t="s">
        <v>2</v>
      </c>
      <c r="AC7570" t="s">
        <v>2</v>
      </c>
      <c r="AD7570" t="s">
        <v>2</v>
      </c>
      <c r="AE7570" t="s">
        <v>2</v>
      </c>
      <c r="AF7570">
        <v>57</v>
      </c>
      <c r="AG7570">
        <v>57</v>
      </c>
      <c r="AH7570">
        <v>57</v>
      </c>
      <c r="AI7570">
        <v>338</v>
      </c>
      <c r="AJ7570">
        <v>338</v>
      </c>
      <c r="AK7570">
        <v>338</v>
      </c>
      <c r="AL7570">
        <v>5.9298245614035103</v>
      </c>
      <c r="AM7570">
        <v>80</v>
      </c>
      <c r="AN7570">
        <v>338</v>
      </c>
      <c r="AO7570">
        <v>338</v>
      </c>
      <c r="AP7570">
        <v>10</v>
      </c>
      <c r="AQ7570">
        <v>0</v>
      </c>
      <c r="AR7570">
        <v>1</v>
      </c>
      <c r="AS7570">
        <v>1</v>
      </c>
      <c r="AT7570">
        <v>0</v>
      </c>
      <c r="AU7570">
        <v>0</v>
      </c>
      <c r="AV7570" t="s">
        <v>2</v>
      </c>
      <c r="AW7570" t="s">
        <v>2</v>
      </c>
      <c r="AX7570" t="s">
        <v>2</v>
      </c>
      <c r="AY7570" t="s">
        <v>2</v>
      </c>
      <c r="AZ7570">
        <v>1</v>
      </c>
      <c r="BA7570">
        <v>1</v>
      </c>
      <c r="BB7570">
        <v>0</v>
      </c>
      <c r="BC7570">
        <v>0</v>
      </c>
      <c r="BD7570">
        <v>1</v>
      </c>
      <c r="BE7570">
        <v>88202.87</v>
      </c>
      <c r="BF7570">
        <v>88202.87</v>
      </c>
      <c r="BG7570">
        <v>0</v>
      </c>
      <c r="BH7570">
        <v>0</v>
      </c>
    </row>
    <row r="7571" spans="1:60" x14ac:dyDescent="0.3">
      <c r="A7571">
        <v>741514</v>
      </c>
      <c r="B7571" t="s">
        <v>0</v>
      </c>
      <c r="C7571" t="s">
        <v>14</v>
      </c>
      <c r="D7571">
        <v>32</v>
      </c>
      <c r="E7571" t="s">
        <v>82</v>
      </c>
      <c r="F7571">
        <v>847</v>
      </c>
      <c r="G7571">
        <v>6</v>
      </c>
      <c r="H7571" t="s">
        <v>83</v>
      </c>
      <c r="I7571" t="s">
        <v>82</v>
      </c>
      <c r="J7571" t="s">
        <v>85</v>
      </c>
      <c r="K7571" t="s">
        <v>2</v>
      </c>
      <c r="L7571" t="s">
        <v>2</v>
      </c>
      <c r="M7571" t="s">
        <v>2</v>
      </c>
      <c r="N7571" t="s">
        <v>2</v>
      </c>
      <c r="O7571" t="s">
        <v>2</v>
      </c>
      <c r="P7571" t="s">
        <v>2</v>
      </c>
      <c r="Q7571" t="s">
        <v>2</v>
      </c>
      <c r="R7571" t="s">
        <v>2</v>
      </c>
      <c r="S7571" t="s">
        <v>2</v>
      </c>
      <c r="T7571" t="s">
        <v>2</v>
      </c>
      <c r="U7571" t="s">
        <v>2</v>
      </c>
      <c r="V7571" t="s">
        <v>2</v>
      </c>
      <c r="W7571" t="s">
        <v>2</v>
      </c>
      <c r="X7571" t="s">
        <v>2</v>
      </c>
      <c r="Y7571" t="s">
        <v>2</v>
      </c>
      <c r="Z7571" t="s">
        <v>2</v>
      </c>
      <c r="AA7571" t="s">
        <v>2</v>
      </c>
      <c r="AB7571" t="s">
        <v>2</v>
      </c>
      <c r="AC7571" t="s">
        <v>2</v>
      </c>
      <c r="AD7571" t="s">
        <v>2</v>
      </c>
      <c r="AE7571" t="s">
        <v>2</v>
      </c>
      <c r="AF7571">
        <v>3</v>
      </c>
      <c r="AG7571">
        <v>3</v>
      </c>
      <c r="AH7571">
        <v>3</v>
      </c>
      <c r="AI7571">
        <v>9</v>
      </c>
      <c r="AJ7571">
        <v>9</v>
      </c>
      <c r="AK7571">
        <v>9</v>
      </c>
      <c r="AL7571">
        <v>3</v>
      </c>
      <c r="AM7571">
        <v>7</v>
      </c>
      <c r="AN7571">
        <v>9</v>
      </c>
      <c r="AO7571">
        <v>9</v>
      </c>
      <c r="AP7571">
        <v>0</v>
      </c>
      <c r="AQ7571">
        <v>0</v>
      </c>
      <c r="AR7571">
        <v>1</v>
      </c>
      <c r="AS7571">
        <v>1</v>
      </c>
      <c r="AT7571">
        <v>0</v>
      </c>
      <c r="AU7571">
        <v>0</v>
      </c>
      <c r="AV7571" t="s">
        <v>2</v>
      </c>
      <c r="AW7571" t="s">
        <v>2</v>
      </c>
      <c r="AX7571" t="s">
        <v>2</v>
      </c>
      <c r="AY7571" t="s">
        <v>2</v>
      </c>
      <c r="AZ7571">
        <v>1</v>
      </c>
      <c r="BA7571">
        <v>1</v>
      </c>
      <c r="BB7571">
        <v>0</v>
      </c>
      <c r="BC7571">
        <v>0</v>
      </c>
      <c r="BD7571">
        <v>1</v>
      </c>
      <c r="BE7571">
        <v>2377419.35</v>
      </c>
      <c r="BF7571">
        <v>2377419.35</v>
      </c>
      <c r="BG7571">
        <v>0</v>
      </c>
      <c r="BH7571">
        <v>0</v>
      </c>
    </row>
    <row r="7572" spans="1:60" x14ac:dyDescent="0.3">
      <c r="A7572">
        <v>755894</v>
      </c>
      <c r="B7572" t="s">
        <v>1</v>
      </c>
      <c r="C7572" t="s">
        <v>14</v>
      </c>
      <c r="D7572">
        <v>34</v>
      </c>
      <c r="E7572" t="s">
        <v>82</v>
      </c>
      <c r="F7572">
        <v>846</v>
      </c>
      <c r="G7572">
        <v>0</v>
      </c>
      <c r="H7572" t="s">
        <v>83</v>
      </c>
      <c r="I7572" t="s">
        <v>84</v>
      </c>
      <c r="J7572" t="s">
        <v>85</v>
      </c>
      <c r="K7572" t="s">
        <v>2</v>
      </c>
      <c r="L7572" t="s">
        <v>2</v>
      </c>
      <c r="M7572" t="s">
        <v>2</v>
      </c>
      <c r="N7572" t="s">
        <v>2</v>
      </c>
      <c r="O7572" t="s">
        <v>2</v>
      </c>
      <c r="P7572" t="s">
        <v>2</v>
      </c>
      <c r="Q7572" t="s">
        <v>2</v>
      </c>
      <c r="R7572" t="s">
        <v>2</v>
      </c>
      <c r="S7572" t="s">
        <v>2</v>
      </c>
      <c r="T7572" t="s">
        <v>2</v>
      </c>
      <c r="U7572" t="s">
        <v>2</v>
      </c>
      <c r="V7572" t="s">
        <v>2</v>
      </c>
      <c r="W7572" t="s">
        <v>2</v>
      </c>
      <c r="X7572" t="s">
        <v>2</v>
      </c>
      <c r="Y7572" t="s">
        <v>2</v>
      </c>
      <c r="Z7572" t="s">
        <v>2</v>
      </c>
      <c r="AA7572" t="s">
        <v>2</v>
      </c>
      <c r="AB7572" t="s">
        <v>2</v>
      </c>
      <c r="AC7572" t="s">
        <v>2</v>
      </c>
      <c r="AD7572" t="s">
        <v>2</v>
      </c>
      <c r="AE7572" t="s">
        <v>2</v>
      </c>
      <c r="AF7572">
        <v>3</v>
      </c>
      <c r="AG7572">
        <v>3</v>
      </c>
      <c r="AH7572">
        <v>3</v>
      </c>
      <c r="AI7572">
        <v>15</v>
      </c>
      <c r="AJ7572">
        <v>15</v>
      </c>
      <c r="AK7572">
        <v>15</v>
      </c>
      <c r="AL7572">
        <v>5</v>
      </c>
      <c r="AM7572">
        <v>12</v>
      </c>
      <c r="AN7572">
        <v>15</v>
      </c>
      <c r="AO7572">
        <v>15</v>
      </c>
      <c r="AP7572">
        <v>0</v>
      </c>
      <c r="AQ7572">
        <v>1</v>
      </c>
      <c r="AR7572">
        <v>1</v>
      </c>
      <c r="AS7572">
        <v>1</v>
      </c>
      <c r="AT7572">
        <v>0</v>
      </c>
      <c r="AU7572">
        <v>0</v>
      </c>
      <c r="AV7572">
        <v>515000000</v>
      </c>
      <c r="AW7572">
        <v>515000000</v>
      </c>
      <c r="AX7572">
        <v>1</v>
      </c>
      <c r="AY7572">
        <v>1</v>
      </c>
      <c r="AZ7572">
        <v>1</v>
      </c>
      <c r="BA7572">
        <v>1</v>
      </c>
      <c r="BB7572">
        <v>0</v>
      </c>
      <c r="BC7572">
        <v>0</v>
      </c>
      <c r="BD7572">
        <v>1</v>
      </c>
      <c r="BE7572">
        <v>20930.650000000001</v>
      </c>
      <c r="BF7572">
        <v>20930.650000000001</v>
      </c>
      <c r="BG7572">
        <v>0</v>
      </c>
      <c r="BH7572">
        <v>0</v>
      </c>
    </row>
    <row r="7573" spans="1:60" x14ac:dyDescent="0.3">
      <c r="A7573">
        <v>107821</v>
      </c>
      <c r="B7573" t="s">
        <v>1</v>
      </c>
      <c r="C7573" t="s">
        <v>13</v>
      </c>
      <c r="D7573">
        <v>44</v>
      </c>
      <c r="E7573" t="s">
        <v>82</v>
      </c>
      <c r="F7573">
        <v>905</v>
      </c>
      <c r="G7573">
        <v>0</v>
      </c>
      <c r="H7573" t="s">
        <v>83</v>
      </c>
      <c r="I7573" t="s">
        <v>82</v>
      </c>
      <c r="J7573" t="s">
        <v>88</v>
      </c>
      <c r="K7573" t="s">
        <v>2</v>
      </c>
      <c r="L7573" t="s">
        <v>2</v>
      </c>
      <c r="M7573" t="s">
        <v>2</v>
      </c>
      <c r="N7573" t="s">
        <v>2</v>
      </c>
      <c r="O7573" t="s">
        <v>2</v>
      </c>
      <c r="P7573" t="s">
        <v>2</v>
      </c>
      <c r="Q7573" t="s">
        <v>2</v>
      </c>
      <c r="R7573" t="s">
        <v>2</v>
      </c>
      <c r="S7573" t="s">
        <v>2</v>
      </c>
      <c r="T7573" t="s">
        <v>2</v>
      </c>
      <c r="U7573" t="s">
        <v>2</v>
      </c>
      <c r="V7573" t="s">
        <v>2</v>
      </c>
      <c r="W7573" t="s">
        <v>2</v>
      </c>
      <c r="X7573" t="s">
        <v>2</v>
      </c>
      <c r="Y7573" t="s">
        <v>2</v>
      </c>
      <c r="Z7573" t="s">
        <v>2</v>
      </c>
      <c r="AA7573" t="s">
        <v>2</v>
      </c>
      <c r="AB7573" t="s">
        <v>2</v>
      </c>
      <c r="AC7573" t="s">
        <v>2</v>
      </c>
      <c r="AD7573" t="s">
        <v>2</v>
      </c>
      <c r="AE7573" t="s">
        <v>2</v>
      </c>
      <c r="AF7573">
        <v>8</v>
      </c>
      <c r="AG7573" t="s">
        <v>2</v>
      </c>
      <c r="AH7573" t="s">
        <v>2</v>
      </c>
      <c r="AI7573">
        <v>14</v>
      </c>
      <c r="AJ7573" t="s">
        <v>2</v>
      </c>
      <c r="AK7573" t="s">
        <v>2</v>
      </c>
      <c r="AL7573">
        <v>1.75</v>
      </c>
      <c r="AM7573">
        <v>3</v>
      </c>
      <c r="AN7573">
        <v>14</v>
      </c>
      <c r="AO7573">
        <v>14</v>
      </c>
      <c r="AP7573">
        <v>0</v>
      </c>
      <c r="AQ7573">
        <v>0</v>
      </c>
      <c r="AR7573" t="s">
        <v>2</v>
      </c>
      <c r="AS7573" t="s">
        <v>2</v>
      </c>
      <c r="AT7573" t="s">
        <v>2</v>
      </c>
      <c r="AU7573" t="s">
        <v>2</v>
      </c>
      <c r="AV7573" t="s">
        <v>2</v>
      </c>
      <c r="AW7573" t="s">
        <v>2</v>
      </c>
      <c r="AX7573" t="s">
        <v>2</v>
      </c>
      <c r="AY7573" t="s">
        <v>2</v>
      </c>
      <c r="AZ7573" t="s">
        <v>2</v>
      </c>
      <c r="BA7573" t="s">
        <v>2</v>
      </c>
      <c r="BB7573" t="s">
        <v>2</v>
      </c>
      <c r="BC7573" t="s">
        <v>2</v>
      </c>
      <c r="BD7573" t="s">
        <v>2</v>
      </c>
      <c r="BE7573" t="s">
        <v>2</v>
      </c>
      <c r="BF7573" t="s">
        <v>2</v>
      </c>
      <c r="BG7573" t="s">
        <v>2</v>
      </c>
      <c r="BH7573" t="s">
        <v>2</v>
      </c>
    </row>
    <row r="7574" spans="1:60" x14ac:dyDescent="0.3">
      <c r="A7574">
        <v>156410</v>
      </c>
      <c r="B7574" t="s">
        <v>0</v>
      </c>
      <c r="C7574" t="s">
        <v>14</v>
      </c>
      <c r="D7574">
        <v>26</v>
      </c>
      <c r="E7574" t="s">
        <v>82</v>
      </c>
      <c r="F7574">
        <v>884</v>
      </c>
      <c r="G7574">
        <v>40</v>
      </c>
      <c r="H7574" t="s">
        <v>83</v>
      </c>
      <c r="I7574" t="s">
        <v>82</v>
      </c>
      <c r="J7574" t="s">
        <v>85</v>
      </c>
      <c r="K7574">
        <v>2</v>
      </c>
      <c r="L7574">
        <v>2</v>
      </c>
      <c r="M7574" t="s">
        <v>2</v>
      </c>
      <c r="N7574" t="s">
        <v>111</v>
      </c>
      <c r="O7574" t="s">
        <v>110</v>
      </c>
      <c r="P7574">
        <v>1</v>
      </c>
      <c r="Q7574">
        <v>168967</v>
      </c>
      <c r="R7574">
        <v>84483.5</v>
      </c>
      <c r="S7574">
        <v>158967</v>
      </c>
      <c r="T7574">
        <v>2</v>
      </c>
      <c r="U7574">
        <v>2</v>
      </c>
      <c r="V7574" t="s">
        <v>2</v>
      </c>
      <c r="W7574">
        <v>1</v>
      </c>
      <c r="X7574">
        <v>1</v>
      </c>
      <c r="Y7574">
        <v>168967</v>
      </c>
      <c r="Z7574">
        <v>168967</v>
      </c>
      <c r="AA7574">
        <v>2</v>
      </c>
      <c r="AB7574">
        <v>2</v>
      </c>
      <c r="AC7574">
        <v>0</v>
      </c>
      <c r="AD7574">
        <v>4</v>
      </c>
      <c r="AE7574">
        <v>2</v>
      </c>
      <c r="AF7574">
        <v>26</v>
      </c>
      <c r="AG7574">
        <v>26</v>
      </c>
      <c r="AH7574">
        <v>10</v>
      </c>
      <c r="AI7574">
        <v>269</v>
      </c>
      <c r="AJ7574">
        <v>269</v>
      </c>
      <c r="AK7574">
        <v>43</v>
      </c>
      <c r="AL7574">
        <v>10.346153846153801</v>
      </c>
      <c r="AM7574">
        <v>70</v>
      </c>
      <c r="AN7574">
        <v>134.5</v>
      </c>
      <c r="AO7574">
        <v>226</v>
      </c>
      <c r="AP7574">
        <v>10</v>
      </c>
      <c r="AQ7574">
        <v>0</v>
      </c>
      <c r="AR7574">
        <v>1.6666666666666701</v>
      </c>
      <c r="AS7574">
        <v>2</v>
      </c>
      <c r="AT7574">
        <v>0</v>
      </c>
      <c r="AU7574">
        <v>0</v>
      </c>
      <c r="AV7574" t="s">
        <v>2</v>
      </c>
      <c r="AW7574" t="s">
        <v>2</v>
      </c>
      <c r="AX7574" t="s">
        <v>2</v>
      </c>
      <c r="AY7574" t="s">
        <v>2</v>
      </c>
      <c r="AZ7574">
        <v>1</v>
      </c>
      <c r="BA7574">
        <v>1</v>
      </c>
      <c r="BB7574">
        <v>0</v>
      </c>
      <c r="BC7574">
        <v>0</v>
      </c>
      <c r="BD7574">
        <v>1</v>
      </c>
      <c r="BE7574">
        <v>1282724.88333333</v>
      </c>
      <c r="BF7574">
        <v>1780577.65</v>
      </c>
      <c r="BG7574">
        <v>0</v>
      </c>
      <c r="BH7574">
        <v>0</v>
      </c>
    </row>
    <row r="7575" spans="1:60" x14ac:dyDescent="0.3">
      <c r="A7575">
        <v>161187</v>
      </c>
      <c r="B7575" t="s">
        <v>0</v>
      </c>
      <c r="C7575" t="s">
        <v>13</v>
      </c>
      <c r="D7575">
        <v>33</v>
      </c>
      <c r="E7575" t="s">
        <v>82</v>
      </c>
      <c r="F7575">
        <v>887</v>
      </c>
      <c r="G7575">
        <v>23</v>
      </c>
      <c r="H7575" t="s">
        <v>83</v>
      </c>
      <c r="I7575" t="s">
        <v>82</v>
      </c>
      <c r="J7575" t="s">
        <v>85</v>
      </c>
      <c r="K7575" t="s">
        <v>2</v>
      </c>
      <c r="L7575" t="s">
        <v>2</v>
      </c>
      <c r="M7575" t="s">
        <v>2</v>
      </c>
      <c r="N7575" t="s">
        <v>2</v>
      </c>
      <c r="O7575" t="s">
        <v>2</v>
      </c>
      <c r="P7575" t="s">
        <v>2</v>
      </c>
      <c r="Q7575" t="s">
        <v>2</v>
      </c>
      <c r="R7575" t="s">
        <v>2</v>
      </c>
      <c r="S7575" t="s">
        <v>2</v>
      </c>
      <c r="T7575" t="s">
        <v>2</v>
      </c>
      <c r="U7575" t="s">
        <v>2</v>
      </c>
      <c r="V7575" t="s">
        <v>2</v>
      </c>
      <c r="W7575" t="s">
        <v>2</v>
      </c>
      <c r="X7575" t="s">
        <v>2</v>
      </c>
      <c r="Y7575" t="s">
        <v>2</v>
      </c>
      <c r="Z7575" t="s">
        <v>2</v>
      </c>
      <c r="AA7575" t="s">
        <v>2</v>
      </c>
      <c r="AB7575" t="s">
        <v>2</v>
      </c>
      <c r="AC7575" t="s">
        <v>2</v>
      </c>
      <c r="AD7575" t="s">
        <v>2</v>
      </c>
      <c r="AE7575" t="s">
        <v>2</v>
      </c>
      <c r="AF7575">
        <v>23</v>
      </c>
      <c r="AG7575">
        <v>23</v>
      </c>
      <c r="AH7575">
        <v>13</v>
      </c>
      <c r="AI7575">
        <v>70</v>
      </c>
      <c r="AJ7575">
        <v>70</v>
      </c>
      <c r="AK7575">
        <v>20</v>
      </c>
      <c r="AL7575">
        <v>3.0434782608695699</v>
      </c>
      <c r="AM7575">
        <v>14</v>
      </c>
      <c r="AN7575">
        <v>35</v>
      </c>
      <c r="AO7575">
        <v>50</v>
      </c>
      <c r="AP7575">
        <v>11</v>
      </c>
      <c r="AQ7575">
        <v>0</v>
      </c>
      <c r="AR7575">
        <v>1</v>
      </c>
      <c r="AS7575">
        <v>1</v>
      </c>
      <c r="AT7575">
        <v>0</v>
      </c>
      <c r="AU7575">
        <v>0</v>
      </c>
      <c r="AV7575" t="s">
        <v>2</v>
      </c>
      <c r="AW7575" t="s">
        <v>2</v>
      </c>
      <c r="AX7575" t="s">
        <v>2</v>
      </c>
      <c r="AY7575" t="s">
        <v>2</v>
      </c>
      <c r="AZ7575">
        <v>1</v>
      </c>
      <c r="BA7575">
        <v>1</v>
      </c>
      <c r="BB7575">
        <v>0</v>
      </c>
      <c r="BC7575">
        <v>0</v>
      </c>
      <c r="BD7575">
        <v>1</v>
      </c>
      <c r="BE7575">
        <v>1567578.92</v>
      </c>
      <c r="BF7575">
        <v>1567578.92</v>
      </c>
      <c r="BG7575">
        <v>0</v>
      </c>
      <c r="BH7575">
        <v>0</v>
      </c>
    </row>
    <row r="7576" spans="1:60" x14ac:dyDescent="0.3">
      <c r="A7576">
        <v>541661</v>
      </c>
      <c r="B7576" t="s">
        <v>0</v>
      </c>
      <c r="C7576" t="s">
        <v>13</v>
      </c>
      <c r="D7576">
        <v>34</v>
      </c>
      <c r="E7576" t="s">
        <v>82</v>
      </c>
      <c r="F7576">
        <v>861</v>
      </c>
      <c r="G7576">
        <v>0</v>
      </c>
      <c r="H7576" t="s">
        <v>83</v>
      </c>
      <c r="I7576" t="s">
        <v>82</v>
      </c>
      <c r="J7576" t="s">
        <v>88</v>
      </c>
      <c r="K7576">
        <v>4</v>
      </c>
      <c r="L7576">
        <v>4</v>
      </c>
      <c r="M7576">
        <v>4</v>
      </c>
      <c r="N7576" t="s">
        <v>86</v>
      </c>
      <c r="O7576" t="s">
        <v>87</v>
      </c>
      <c r="P7576">
        <v>3</v>
      </c>
      <c r="Q7576">
        <v>699118000</v>
      </c>
      <c r="R7576">
        <v>174779500</v>
      </c>
      <c r="S7576">
        <v>348600000</v>
      </c>
      <c r="T7576">
        <v>6</v>
      </c>
      <c r="U7576">
        <v>6</v>
      </c>
      <c r="V7576">
        <v>6</v>
      </c>
      <c r="W7576">
        <v>1.5</v>
      </c>
      <c r="X7576">
        <v>2</v>
      </c>
      <c r="Y7576">
        <v>699118000</v>
      </c>
      <c r="Z7576">
        <v>699118000</v>
      </c>
      <c r="AA7576">
        <v>6</v>
      </c>
      <c r="AB7576">
        <v>6</v>
      </c>
      <c r="AC7576">
        <v>0</v>
      </c>
      <c r="AD7576">
        <v>4</v>
      </c>
      <c r="AE7576">
        <v>4</v>
      </c>
      <c r="AF7576">
        <v>47</v>
      </c>
      <c r="AG7576">
        <v>47</v>
      </c>
      <c r="AH7576">
        <v>47</v>
      </c>
      <c r="AI7576">
        <v>245</v>
      </c>
      <c r="AJ7576">
        <v>245</v>
      </c>
      <c r="AK7576">
        <v>245</v>
      </c>
      <c r="AL7576">
        <v>5.2127659574468099</v>
      </c>
      <c r="AM7576">
        <v>33</v>
      </c>
      <c r="AN7576">
        <v>245</v>
      </c>
      <c r="AO7576">
        <v>245</v>
      </c>
      <c r="AP7576">
        <v>6</v>
      </c>
      <c r="AQ7576">
        <v>0</v>
      </c>
      <c r="AR7576">
        <v>1</v>
      </c>
      <c r="AS7576">
        <v>1</v>
      </c>
      <c r="AT7576">
        <v>0</v>
      </c>
      <c r="AU7576">
        <v>0</v>
      </c>
      <c r="AV7576" t="s">
        <v>2</v>
      </c>
      <c r="AW7576" t="s">
        <v>2</v>
      </c>
      <c r="AX7576" t="s">
        <v>2</v>
      </c>
      <c r="AY7576" t="s">
        <v>2</v>
      </c>
      <c r="AZ7576">
        <v>1</v>
      </c>
      <c r="BA7576">
        <v>1</v>
      </c>
      <c r="BB7576">
        <v>2</v>
      </c>
      <c r="BC7576">
        <v>2</v>
      </c>
      <c r="BD7576">
        <v>3</v>
      </c>
      <c r="BE7576">
        <v>346156.84</v>
      </c>
      <c r="BF7576">
        <v>346156.84</v>
      </c>
      <c r="BG7576">
        <v>149548387.09999999</v>
      </c>
      <c r="BH7576">
        <v>149548387.09999999</v>
      </c>
    </row>
    <row r="7577" spans="1:60" x14ac:dyDescent="0.3">
      <c r="A7577">
        <v>364572</v>
      </c>
      <c r="B7577" t="s">
        <v>0</v>
      </c>
      <c r="C7577" t="s">
        <v>13</v>
      </c>
      <c r="D7577">
        <v>35</v>
      </c>
      <c r="E7577" t="s">
        <v>84</v>
      </c>
      <c r="F7577">
        <v>859</v>
      </c>
      <c r="G7577">
        <v>1</v>
      </c>
      <c r="H7577" t="s">
        <v>83</v>
      </c>
      <c r="I7577" t="s">
        <v>84</v>
      </c>
      <c r="J7577" t="s">
        <v>88</v>
      </c>
      <c r="K7577">
        <v>1</v>
      </c>
      <c r="L7577">
        <v>1</v>
      </c>
      <c r="M7577">
        <v>1</v>
      </c>
      <c r="N7577" t="s">
        <v>86</v>
      </c>
      <c r="O7577" t="s">
        <v>87</v>
      </c>
      <c r="P7577">
        <v>1</v>
      </c>
      <c r="Q7577">
        <v>6900000</v>
      </c>
      <c r="R7577">
        <v>6900000</v>
      </c>
      <c r="S7577">
        <v>6900000</v>
      </c>
      <c r="T7577">
        <v>1</v>
      </c>
      <c r="U7577">
        <v>1</v>
      </c>
      <c r="V7577">
        <v>1</v>
      </c>
      <c r="W7577">
        <v>1</v>
      </c>
      <c r="X7577">
        <v>1</v>
      </c>
      <c r="Y7577">
        <v>6900000</v>
      </c>
      <c r="Z7577">
        <v>6900000</v>
      </c>
      <c r="AA7577">
        <v>1</v>
      </c>
      <c r="AB7577">
        <v>1</v>
      </c>
      <c r="AC7577">
        <v>10</v>
      </c>
      <c r="AD7577" t="s">
        <v>2</v>
      </c>
      <c r="AE7577">
        <v>1</v>
      </c>
      <c r="AF7577">
        <v>19</v>
      </c>
      <c r="AG7577">
        <v>19</v>
      </c>
      <c r="AH7577">
        <v>19</v>
      </c>
      <c r="AI7577">
        <v>66</v>
      </c>
      <c r="AJ7577">
        <v>66</v>
      </c>
      <c r="AK7577">
        <v>66</v>
      </c>
      <c r="AL7577">
        <v>3.4736842105263199</v>
      </c>
      <c r="AM7577">
        <v>13</v>
      </c>
      <c r="AN7577">
        <v>66</v>
      </c>
      <c r="AO7577">
        <v>66</v>
      </c>
      <c r="AP7577">
        <v>10</v>
      </c>
      <c r="AQ7577">
        <v>0</v>
      </c>
      <c r="AR7577">
        <v>1</v>
      </c>
      <c r="AS7577">
        <v>1</v>
      </c>
      <c r="AT7577">
        <v>0</v>
      </c>
      <c r="AU7577">
        <v>0</v>
      </c>
      <c r="AV7577" t="s">
        <v>2</v>
      </c>
      <c r="AW7577" t="s">
        <v>2</v>
      </c>
      <c r="AX7577" t="s">
        <v>2</v>
      </c>
      <c r="AY7577" t="s">
        <v>2</v>
      </c>
      <c r="AZ7577">
        <v>1</v>
      </c>
      <c r="BA7577">
        <v>1</v>
      </c>
      <c r="BB7577">
        <v>0</v>
      </c>
      <c r="BC7577">
        <v>0</v>
      </c>
      <c r="BD7577">
        <v>1</v>
      </c>
      <c r="BE7577">
        <v>28723.97</v>
      </c>
      <c r="BF7577">
        <v>28723.97</v>
      </c>
      <c r="BG7577">
        <v>0</v>
      </c>
      <c r="BH7577">
        <v>0</v>
      </c>
    </row>
    <row r="7578" spans="1:60" x14ac:dyDescent="0.3">
      <c r="A7578">
        <v>695894</v>
      </c>
      <c r="B7578" t="s">
        <v>0</v>
      </c>
      <c r="C7578" t="s">
        <v>13</v>
      </c>
      <c r="D7578">
        <v>29</v>
      </c>
      <c r="E7578" t="s">
        <v>84</v>
      </c>
      <c r="F7578">
        <v>858</v>
      </c>
      <c r="G7578">
        <v>2</v>
      </c>
      <c r="H7578" t="s">
        <v>83</v>
      </c>
      <c r="I7578" t="s">
        <v>84</v>
      </c>
      <c r="J7578" t="s">
        <v>88</v>
      </c>
      <c r="K7578" t="s">
        <v>2</v>
      </c>
      <c r="L7578" t="s">
        <v>2</v>
      </c>
      <c r="M7578" t="s">
        <v>2</v>
      </c>
      <c r="N7578" t="s">
        <v>2</v>
      </c>
      <c r="O7578" t="s">
        <v>2</v>
      </c>
      <c r="P7578" t="s">
        <v>2</v>
      </c>
      <c r="Q7578" t="s">
        <v>2</v>
      </c>
      <c r="R7578" t="s">
        <v>2</v>
      </c>
      <c r="S7578" t="s">
        <v>2</v>
      </c>
      <c r="T7578" t="s">
        <v>2</v>
      </c>
      <c r="U7578" t="s">
        <v>2</v>
      </c>
      <c r="V7578" t="s">
        <v>2</v>
      </c>
      <c r="W7578" t="s">
        <v>2</v>
      </c>
      <c r="X7578" t="s">
        <v>2</v>
      </c>
      <c r="Y7578" t="s">
        <v>2</v>
      </c>
      <c r="Z7578" t="s">
        <v>2</v>
      </c>
      <c r="AA7578" t="s">
        <v>2</v>
      </c>
      <c r="AB7578" t="s">
        <v>2</v>
      </c>
      <c r="AC7578" t="s">
        <v>2</v>
      </c>
      <c r="AD7578" t="s">
        <v>2</v>
      </c>
      <c r="AE7578" t="s">
        <v>2</v>
      </c>
      <c r="AF7578">
        <v>21</v>
      </c>
      <c r="AG7578">
        <v>21</v>
      </c>
      <c r="AH7578">
        <v>21</v>
      </c>
      <c r="AI7578">
        <v>92</v>
      </c>
      <c r="AJ7578">
        <v>92</v>
      </c>
      <c r="AK7578">
        <v>92</v>
      </c>
      <c r="AL7578">
        <v>4.3809523809523796</v>
      </c>
      <c r="AM7578">
        <v>26</v>
      </c>
      <c r="AN7578">
        <v>92</v>
      </c>
      <c r="AO7578">
        <v>92</v>
      </c>
      <c r="AP7578">
        <v>6</v>
      </c>
      <c r="AQ7578">
        <v>0</v>
      </c>
      <c r="AR7578" t="s">
        <v>2</v>
      </c>
      <c r="AS7578" t="s">
        <v>2</v>
      </c>
      <c r="AT7578" t="s">
        <v>2</v>
      </c>
      <c r="AU7578" t="s">
        <v>2</v>
      </c>
      <c r="AV7578" t="s">
        <v>2</v>
      </c>
      <c r="AW7578" t="s">
        <v>2</v>
      </c>
      <c r="AX7578" t="s">
        <v>2</v>
      </c>
      <c r="AY7578" t="s">
        <v>2</v>
      </c>
      <c r="AZ7578">
        <v>1</v>
      </c>
      <c r="BA7578">
        <v>1</v>
      </c>
      <c r="BB7578">
        <v>0</v>
      </c>
      <c r="BC7578">
        <v>0</v>
      </c>
      <c r="BD7578">
        <v>1</v>
      </c>
      <c r="BE7578">
        <v>1272395.42</v>
      </c>
      <c r="BF7578">
        <v>1272395.42</v>
      </c>
      <c r="BG7578">
        <v>0</v>
      </c>
      <c r="BH7578">
        <v>0</v>
      </c>
    </row>
    <row r="7579" spans="1:60" x14ac:dyDescent="0.3">
      <c r="A7579">
        <v>950803</v>
      </c>
      <c r="B7579" t="s">
        <v>0</v>
      </c>
      <c r="C7579" t="s">
        <v>13</v>
      </c>
      <c r="D7579">
        <v>27</v>
      </c>
      <c r="E7579" t="s">
        <v>82</v>
      </c>
      <c r="F7579">
        <v>847</v>
      </c>
      <c r="G7579">
        <v>8</v>
      </c>
      <c r="H7579" t="s">
        <v>83</v>
      </c>
      <c r="I7579" t="s">
        <v>84</v>
      </c>
      <c r="J7579" t="s">
        <v>88</v>
      </c>
      <c r="K7579" t="s">
        <v>2</v>
      </c>
      <c r="L7579" t="s">
        <v>2</v>
      </c>
      <c r="M7579" t="s">
        <v>2</v>
      </c>
      <c r="N7579" t="s">
        <v>2</v>
      </c>
      <c r="O7579" t="s">
        <v>2</v>
      </c>
      <c r="P7579" t="s">
        <v>2</v>
      </c>
      <c r="Q7579" t="s">
        <v>2</v>
      </c>
      <c r="R7579" t="s">
        <v>2</v>
      </c>
      <c r="S7579" t="s">
        <v>2</v>
      </c>
      <c r="T7579" t="s">
        <v>2</v>
      </c>
      <c r="U7579" t="s">
        <v>2</v>
      </c>
      <c r="V7579" t="s">
        <v>2</v>
      </c>
      <c r="W7579" t="s">
        <v>2</v>
      </c>
      <c r="X7579" t="s">
        <v>2</v>
      </c>
      <c r="Y7579" t="s">
        <v>2</v>
      </c>
      <c r="Z7579" t="s">
        <v>2</v>
      </c>
      <c r="AA7579" t="s">
        <v>2</v>
      </c>
      <c r="AB7579" t="s">
        <v>2</v>
      </c>
      <c r="AC7579" t="s">
        <v>2</v>
      </c>
      <c r="AD7579" t="s">
        <v>2</v>
      </c>
      <c r="AE7579" t="s">
        <v>2</v>
      </c>
      <c r="AF7579">
        <v>1</v>
      </c>
      <c r="AG7579">
        <v>1</v>
      </c>
      <c r="AH7579">
        <v>1</v>
      </c>
      <c r="AI7579">
        <v>1</v>
      </c>
      <c r="AJ7579">
        <v>1</v>
      </c>
      <c r="AK7579">
        <v>1</v>
      </c>
      <c r="AL7579">
        <v>1</v>
      </c>
      <c r="AM7579">
        <v>1</v>
      </c>
      <c r="AN7579">
        <v>1</v>
      </c>
      <c r="AO7579">
        <v>1</v>
      </c>
      <c r="AP7579" t="s">
        <v>2</v>
      </c>
      <c r="AQ7579">
        <v>2</v>
      </c>
      <c r="AR7579">
        <v>1</v>
      </c>
      <c r="AS7579">
        <v>1</v>
      </c>
      <c r="AT7579">
        <v>0</v>
      </c>
      <c r="AU7579">
        <v>0</v>
      </c>
      <c r="AV7579" t="s">
        <v>2</v>
      </c>
      <c r="AW7579" t="s">
        <v>2</v>
      </c>
      <c r="AX7579" t="s">
        <v>2</v>
      </c>
      <c r="AY7579" t="s">
        <v>2</v>
      </c>
      <c r="AZ7579" t="s">
        <v>2</v>
      </c>
      <c r="BA7579" t="s">
        <v>2</v>
      </c>
      <c r="BB7579" t="s">
        <v>2</v>
      </c>
      <c r="BC7579" t="s">
        <v>2</v>
      </c>
      <c r="BD7579" t="s">
        <v>2</v>
      </c>
      <c r="BE7579" t="s">
        <v>2</v>
      </c>
      <c r="BF7579" t="s">
        <v>2</v>
      </c>
      <c r="BG7579" t="s">
        <v>2</v>
      </c>
      <c r="BH7579" t="s">
        <v>2</v>
      </c>
    </row>
    <row r="7580" spans="1:60" x14ac:dyDescent="0.3">
      <c r="A7580">
        <v>435880</v>
      </c>
      <c r="B7580" t="s">
        <v>0</v>
      </c>
      <c r="C7580" t="s">
        <v>13</v>
      </c>
      <c r="D7580">
        <v>26</v>
      </c>
      <c r="E7580" t="s">
        <v>82</v>
      </c>
      <c r="F7580">
        <v>854</v>
      </c>
      <c r="G7580">
        <v>0</v>
      </c>
      <c r="H7580" t="s">
        <v>83</v>
      </c>
      <c r="I7580" t="s">
        <v>82</v>
      </c>
      <c r="J7580" t="s">
        <v>88</v>
      </c>
      <c r="K7580" t="s">
        <v>2</v>
      </c>
      <c r="L7580" t="s">
        <v>2</v>
      </c>
      <c r="M7580" t="s">
        <v>2</v>
      </c>
      <c r="N7580" t="s">
        <v>2</v>
      </c>
      <c r="O7580" t="s">
        <v>2</v>
      </c>
      <c r="P7580" t="s">
        <v>2</v>
      </c>
      <c r="Q7580" t="s">
        <v>2</v>
      </c>
      <c r="R7580" t="s">
        <v>2</v>
      </c>
      <c r="S7580" t="s">
        <v>2</v>
      </c>
      <c r="T7580" t="s">
        <v>2</v>
      </c>
      <c r="U7580" t="s">
        <v>2</v>
      </c>
      <c r="V7580" t="s">
        <v>2</v>
      </c>
      <c r="W7580" t="s">
        <v>2</v>
      </c>
      <c r="X7580" t="s">
        <v>2</v>
      </c>
      <c r="Y7580" t="s">
        <v>2</v>
      </c>
      <c r="Z7580" t="s">
        <v>2</v>
      </c>
      <c r="AA7580" t="s">
        <v>2</v>
      </c>
      <c r="AB7580" t="s">
        <v>2</v>
      </c>
      <c r="AC7580" t="s">
        <v>2</v>
      </c>
      <c r="AD7580" t="s">
        <v>2</v>
      </c>
      <c r="AE7580" t="s">
        <v>2</v>
      </c>
      <c r="AF7580">
        <v>7</v>
      </c>
      <c r="AG7580">
        <v>7</v>
      </c>
      <c r="AH7580">
        <v>7</v>
      </c>
      <c r="AI7580">
        <v>24</v>
      </c>
      <c r="AJ7580">
        <v>24</v>
      </c>
      <c r="AK7580">
        <v>24</v>
      </c>
      <c r="AL7580">
        <v>3.4285714285714302</v>
      </c>
      <c r="AM7580">
        <v>5</v>
      </c>
      <c r="AN7580">
        <v>24</v>
      </c>
      <c r="AO7580">
        <v>24</v>
      </c>
      <c r="AP7580">
        <v>0</v>
      </c>
      <c r="AQ7580">
        <v>3</v>
      </c>
      <c r="AR7580" t="s">
        <v>2</v>
      </c>
      <c r="AS7580" t="s">
        <v>2</v>
      </c>
      <c r="AT7580" t="s">
        <v>2</v>
      </c>
      <c r="AU7580" t="s">
        <v>2</v>
      </c>
      <c r="AV7580">
        <v>790000000</v>
      </c>
      <c r="AW7580">
        <v>790000000</v>
      </c>
      <c r="AX7580">
        <v>1</v>
      </c>
      <c r="AY7580">
        <v>1</v>
      </c>
      <c r="AZ7580">
        <v>1</v>
      </c>
      <c r="BA7580">
        <v>1</v>
      </c>
      <c r="BB7580">
        <v>0</v>
      </c>
      <c r="BC7580">
        <v>0</v>
      </c>
      <c r="BD7580">
        <v>1</v>
      </c>
      <c r="BE7580">
        <v>42580.65</v>
      </c>
      <c r="BF7580">
        <v>42580.65</v>
      </c>
      <c r="BG7580">
        <v>0</v>
      </c>
      <c r="BH7580">
        <v>0</v>
      </c>
    </row>
    <row r="7581" spans="1:60" x14ac:dyDescent="0.3">
      <c r="A7581">
        <v>200990</v>
      </c>
      <c r="B7581" t="s">
        <v>0</v>
      </c>
      <c r="C7581" t="s">
        <v>14</v>
      </c>
      <c r="D7581">
        <v>33</v>
      </c>
      <c r="E7581" t="s">
        <v>82</v>
      </c>
      <c r="F7581">
        <v>876</v>
      </c>
      <c r="G7581">
        <v>0</v>
      </c>
      <c r="H7581" t="s">
        <v>83</v>
      </c>
      <c r="I7581" t="s">
        <v>82</v>
      </c>
      <c r="J7581" t="s">
        <v>85</v>
      </c>
      <c r="K7581">
        <v>2</v>
      </c>
      <c r="L7581">
        <v>2</v>
      </c>
      <c r="M7581">
        <v>2</v>
      </c>
      <c r="N7581" t="s">
        <v>86</v>
      </c>
      <c r="O7581" t="s">
        <v>87</v>
      </c>
      <c r="P7581">
        <v>2</v>
      </c>
      <c r="Q7581">
        <v>6800000</v>
      </c>
      <c r="R7581">
        <v>3400000</v>
      </c>
      <c r="S7581">
        <v>5000000</v>
      </c>
      <c r="T7581">
        <v>2</v>
      </c>
      <c r="U7581">
        <v>2</v>
      </c>
      <c r="V7581">
        <v>2</v>
      </c>
      <c r="W7581">
        <v>1</v>
      </c>
      <c r="X7581">
        <v>1</v>
      </c>
      <c r="Y7581">
        <v>6800000</v>
      </c>
      <c r="Z7581">
        <v>6800000</v>
      </c>
      <c r="AA7581">
        <v>2</v>
      </c>
      <c r="AB7581">
        <v>2</v>
      </c>
      <c r="AC7581">
        <v>5</v>
      </c>
      <c r="AD7581">
        <v>24</v>
      </c>
      <c r="AE7581">
        <v>2</v>
      </c>
      <c r="AF7581">
        <v>22</v>
      </c>
      <c r="AG7581">
        <v>22</v>
      </c>
      <c r="AH7581">
        <v>17</v>
      </c>
      <c r="AI7581">
        <v>118</v>
      </c>
      <c r="AJ7581">
        <v>118</v>
      </c>
      <c r="AK7581">
        <v>54</v>
      </c>
      <c r="AL7581">
        <v>5.3636363636363598</v>
      </c>
      <c r="AM7581">
        <v>22</v>
      </c>
      <c r="AN7581">
        <v>59</v>
      </c>
      <c r="AO7581">
        <v>76</v>
      </c>
      <c r="AP7581">
        <v>15</v>
      </c>
      <c r="AQ7581">
        <v>0</v>
      </c>
      <c r="AR7581">
        <v>1</v>
      </c>
      <c r="AS7581">
        <v>1</v>
      </c>
      <c r="AT7581">
        <v>0</v>
      </c>
      <c r="AU7581">
        <v>0</v>
      </c>
      <c r="AV7581" t="s">
        <v>2</v>
      </c>
      <c r="AW7581" t="s">
        <v>2</v>
      </c>
      <c r="AX7581" t="s">
        <v>2</v>
      </c>
      <c r="AY7581" t="s">
        <v>2</v>
      </c>
      <c r="AZ7581">
        <v>1</v>
      </c>
      <c r="BA7581">
        <v>1</v>
      </c>
      <c r="BB7581">
        <v>0.5</v>
      </c>
      <c r="BC7581">
        <v>0.5</v>
      </c>
      <c r="BD7581">
        <v>1.5</v>
      </c>
      <c r="BE7581">
        <v>1470513.6950000001</v>
      </c>
      <c r="BF7581">
        <v>1470513.6950000001</v>
      </c>
      <c r="BG7581">
        <v>89285.714999999997</v>
      </c>
      <c r="BH7581">
        <v>89285.714999999997</v>
      </c>
    </row>
    <row r="7582" spans="1:60" x14ac:dyDescent="0.3">
      <c r="A7582">
        <v>639528</v>
      </c>
      <c r="B7582" t="s">
        <v>0</v>
      </c>
      <c r="C7582" t="s">
        <v>13</v>
      </c>
      <c r="D7582">
        <v>35</v>
      </c>
      <c r="E7582" t="s">
        <v>82</v>
      </c>
      <c r="F7582">
        <v>881</v>
      </c>
      <c r="G7582">
        <v>2</v>
      </c>
      <c r="H7582" t="s">
        <v>83</v>
      </c>
      <c r="I7582" t="s">
        <v>84</v>
      </c>
      <c r="J7582" t="s">
        <v>85</v>
      </c>
      <c r="K7582" t="s">
        <v>2</v>
      </c>
      <c r="L7582" t="s">
        <v>2</v>
      </c>
      <c r="M7582" t="s">
        <v>2</v>
      </c>
      <c r="N7582" t="s">
        <v>2</v>
      </c>
      <c r="O7582" t="s">
        <v>2</v>
      </c>
      <c r="P7582" t="s">
        <v>2</v>
      </c>
      <c r="Q7582" t="s">
        <v>2</v>
      </c>
      <c r="R7582" t="s">
        <v>2</v>
      </c>
      <c r="S7582" t="s">
        <v>2</v>
      </c>
      <c r="T7582" t="s">
        <v>2</v>
      </c>
      <c r="U7582" t="s">
        <v>2</v>
      </c>
      <c r="V7582" t="s">
        <v>2</v>
      </c>
      <c r="W7582" t="s">
        <v>2</v>
      </c>
      <c r="X7582" t="s">
        <v>2</v>
      </c>
      <c r="Y7582" t="s">
        <v>2</v>
      </c>
      <c r="Z7582" t="s">
        <v>2</v>
      </c>
      <c r="AA7582" t="s">
        <v>2</v>
      </c>
      <c r="AB7582" t="s">
        <v>2</v>
      </c>
      <c r="AC7582" t="s">
        <v>2</v>
      </c>
      <c r="AD7582" t="s">
        <v>2</v>
      </c>
      <c r="AE7582" t="s">
        <v>2</v>
      </c>
      <c r="AF7582">
        <v>7</v>
      </c>
      <c r="AG7582">
        <v>7</v>
      </c>
      <c r="AH7582">
        <v>7</v>
      </c>
      <c r="AI7582">
        <v>29</v>
      </c>
      <c r="AJ7582">
        <v>29</v>
      </c>
      <c r="AK7582">
        <v>29</v>
      </c>
      <c r="AL7582">
        <v>4.1428571428571397</v>
      </c>
      <c r="AM7582">
        <v>15</v>
      </c>
      <c r="AN7582">
        <v>29</v>
      </c>
      <c r="AO7582">
        <v>29</v>
      </c>
      <c r="AP7582">
        <v>0</v>
      </c>
      <c r="AQ7582">
        <v>36</v>
      </c>
      <c r="AR7582">
        <v>1</v>
      </c>
      <c r="AS7582">
        <v>1</v>
      </c>
      <c r="AT7582">
        <v>0</v>
      </c>
      <c r="AU7582">
        <v>0</v>
      </c>
      <c r="AV7582" t="s">
        <v>2</v>
      </c>
      <c r="AW7582" t="s">
        <v>2</v>
      </c>
      <c r="AX7582" t="s">
        <v>2</v>
      </c>
      <c r="AY7582" t="s">
        <v>2</v>
      </c>
      <c r="AZ7582">
        <v>1</v>
      </c>
      <c r="BA7582">
        <v>1</v>
      </c>
      <c r="BB7582">
        <v>0</v>
      </c>
      <c r="BC7582">
        <v>0</v>
      </c>
      <c r="BD7582">
        <v>1</v>
      </c>
      <c r="BE7582">
        <v>62698.73</v>
      </c>
      <c r="BF7582">
        <v>62698.73</v>
      </c>
      <c r="BG7582">
        <v>0</v>
      </c>
      <c r="BH7582">
        <v>0</v>
      </c>
    </row>
    <row r="7583" spans="1:60" x14ac:dyDescent="0.3">
      <c r="A7583">
        <v>463466</v>
      </c>
      <c r="B7583" t="s">
        <v>0</v>
      </c>
      <c r="C7583" t="s">
        <v>14</v>
      </c>
      <c r="D7583">
        <v>39</v>
      </c>
      <c r="E7583" t="s">
        <v>82</v>
      </c>
      <c r="F7583">
        <v>867</v>
      </c>
      <c r="G7583">
        <v>0</v>
      </c>
      <c r="H7583" t="s">
        <v>83</v>
      </c>
      <c r="I7583" t="s">
        <v>84</v>
      </c>
      <c r="J7583" t="s">
        <v>88</v>
      </c>
      <c r="K7583">
        <v>1</v>
      </c>
      <c r="L7583">
        <v>1</v>
      </c>
      <c r="M7583">
        <v>1</v>
      </c>
      <c r="N7583" t="s">
        <v>86</v>
      </c>
      <c r="O7583" t="s">
        <v>87</v>
      </c>
      <c r="P7583">
        <v>1</v>
      </c>
      <c r="Q7583">
        <v>1000000</v>
      </c>
      <c r="R7583">
        <v>1000000</v>
      </c>
      <c r="S7583">
        <v>1000000</v>
      </c>
      <c r="T7583">
        <v>1</v>
      </c>
      <c r="U7583">
        <v>1</v>
      </c>
      <c r="V7583">
        <v>1</v>
      </c>
      <c r="W7583">
        <v>1</v>
      </c>
      <c r="X7583">
        <v>1</v>
      </c>
      <c r="Y7583">
        <v>1000000</v>
      </c>
      <c r="Z7583">
        <v>1000000</v>
      </c>
      <c r="AA7583">
        <v>1</v>
      </c>
      <c r="AB7583">
        <v>1</v>
      </c>
      <c r="AC7583">
        <v>15</v>
      </c>
      <c r="AD7583" t="s">
        <v>2</v>
      </c>
      <c r="AE7583">
        <v>1</v>
      </c>
      <c r="AF7583">
        <v>39</v>
      </c>
      <c r="AG7583">
        <v>39</v>
      </c>
      <c r="AH7583">
        <v>39</v>
      </c>
      <c r="AI7583">
        <v>87</v>
      </c>
      <c r="AJ7583">
        <v>87</v>
      </c>
      <c r="AK7583">
        <v>87</v>
      </c>
      <c r="AL7583">
        <v>2.2307692307692299</v>
      </c>
      <c r="AM7583">
        <v>13</v>
      </c>
      <c r="AN7583">
        <v>87</v>
      </c>
      <c r="AO7583">
        <v>87</v>
      </c>
      <c r="AP7583">
        <v>4</v>
      </c>
      <c r="AQ7583">
        <v>0</v>
      </c>
      <c r="AR7583">
        <v>1</v>
      </c>
      <c r="AS7583">
        <v>1</v>
      </c>
      <c r="AT7583">
        <v>0</v>
      </c>
      <c r="AU7583">
        <v>0</v>
      </c>
      <c r="AV7583" t="s">
        <v>2</v>
      </c>
      <c r="AW7583" t="s">
        <v>2</v>
      </c>
      <c r="AX7583" t="s">
        <v>2</v>
      </c>
      <c r="AY7583" t="s">
        <v>2</v>
      </c>
      <c r="AZ7583">
        <v>1</v>
      </c>
      <c r="BA7583">
        <v>1</v>
      </c>
      <c r="BB7583">
        <v>0</v>
      </c>
      <c r="BC7583">
        <v>0</v>
      </c>
      <c r="BD7583">
        <v>1</v>
      </c>
      <c r="BE7583">
        <v>835161.29</v>
      </c>
      <c r="BF7583">
        <v>835161.29</v>
      </c>
      <c r="BG7583">
        <v>0</v>
      </c>
      <c r="BH7583">
        <v>0</v>
      </c>
    </row>
    <row r="7584" spans="1:60" x14ac:dyDescent="0.3">
      <c r="A7584">
        <v>624210</v>
      </c>
      <c r="B7584" t="s">
        <v>0</v>
      </c>
      <c r="C7584" t="s">
        <v>14</v>
      </c>
      <c r="D7584">
        <v>48</v>
      </c>
      <c r="E7584" t="s">
        <v>82</v>
      </c>
      <c r="F7584">
        <v>855</v>
      </c>
      <c r="G7584">
        <v>0</v>
      </c>
      <c r="H7584" t="s">
        <v>83</v>
      </c>
      <c r="I7584" t="s">
        <v>84</v>
      </c>
      <c r="J7584" t="s">
        <v>85</v>
      </c>
      <c r="K7584" t="s">
        <v>2</v>
      </c>
      <c r="L7584" t="s">
        <v>2</v>
      </c>
      <c r="M7584" t="s">
        <v>2</v>
      </c>
      <c r="N7584" t="s">
        <v>2</v>
      </c>
      <c r="O7584" t="s">
        <v>2</v>
      </c>
      <c r="P7584" t="s">
        <v>2</v>
      </c>
      <c r="Q7584" t="s">
        <v>2</v>
      </c>
      <c r="R7584" t="s">
        <v>2</v>
      </c>
      <c r="S7584" t="s">
        <v>2</v>
      </c>
      <c r="T7584" t="s">
        <v>2</v>
      </c>
      <c r="U7584" t="s">
        <v>2</v>
      </c>
      <c r="V7584" t="s">
        <v>2</v>
      </c>
      <c r="W7584" t="s">
        <v>2</v>
      </c>
      <c r="X7584" t="s">
        <v>2</v>
      </c>
      <c r="Y7584" t="s">
        <v>2</v>
      </c>
      <c r="Z7584" t="s">
        <v>2</v>
      </c>
      <c r="AA7584" t="s">
        <v>2</v>
      </c>
      <c r="AB7584" t="s">
        <v>2</v>
      </c>
      <c r="AC7584" t="s">
        <v>2</v>
      </c>
      <c r="AD7584" t="s">
        <v>2</v>
      </c>
      <c r="AE7584" t="s">
        <v>2</v>
      </c>
      <c r="AF7584">
        <v>6</v>
      </c>
      <c r="AG7584">
        <v>6</v>
      </c>
      <c r="AH7584">
        <v>6</v>
      </c>
      <c r="AI7584">
        <v>14</v>
      </c>
      <c r="AJ7584">
        <v>14</v>
      </c>
      <c r="AK7584">
        <v>14</v>
      </c>
      <c r="AL7584">
        <v>2.3333333333333299</v>
      </c>
      <c r="AM7584">
        <v>5</v>
      </c>
      <c r="AN7584">
        <v>14</v>
      </c>
      <c r="AO7584">
        <v>14</v>
      </c>
      <c r="AP7584">
        <v>5</v>
      </c>
      <c r="AQ7584">
        <v>0</v>
      </c>
      <c r="AR7584">
        <v>1</v>
      </c>
      <c r="AS7584">
        <v>1</v>
      </c>
      <c r="AT7584">
        <v>0</v>
      </c>
      <c r="AU7584">
        <v>0</v>
      </c>
      <c r="AV7584" t="s">
        <v>2</v>
      </c>
      <c r="AW7584" t="s">
        <v>2</v>
      </c>
      <c r="AX7584" t="s">
        <v>2</v>
      </c>
      <c r="AY7584" t="s">
        <v>2</v>
      </c>
      <c r="AZ7584">
        <v>0</v>
      </c>
      <c r="BA7584">
        <v>0</v>
      </c>
      <c r="BB7584">
        <v>1</v>
      </c>
      <c r="BC7584">
        <v>1</v>
      </c>
      <c r="BD7584">
        <v>1</v>
      </c>
      <c r="BE7584">
        <v>0</v>
      </c>
      <c r="BF7584">
        <v>0</v>
      </c>
      <c r="BG7584">
        <v>419354838.70999998</v>
      </c>
      <c r="BH7584">
        <v>419354838.70999998</v>
      </c>
    </row>
    <row r="7585" spans="1:60" x14ac:dyDescent="0.3">
      <c r="A7585">
        <v>275863</v>
      </c>
      <c r="B7585" t="s">
        <v>0</v>
      </c>
      <c r="C7585" t="s">
        <v>13</v>
      </c>
      <c r="D7585">
        <v>34</v>
      </c>
      <c r="E7585" t="s">
        <v>84</v>
      </c>
      <c r="F7585">
        <v>846</v>
      </c>
      <c r="G7585">
        <v>0</v>
      </c>
      <c r="H7585" t="s">
        <v>83</v>
      </c>
      <c r="I7585" t="s">
        <v>84</v>
      </c>
      <c r="J7585" t="s">
        <v>88</v>
      </c>
      <c r="K7585" t="s">
        <v>2</v>
      </c>
      <c r="L7585" t="s">
        <v>2</v>
      </c>
      <c r="M7585" t="s">
        <v>2</v>
      </c>
      <c r="N7585" t="s">
        <v>2</v>
      </c>
      <c r="O7585" t="s">
        <v>2</v>
      </c>
      <c r="P7585" t="s">
        <v>2</v>
      </c>
      <c r="Q7585" t="s">
        <v>2</v>
      </c>
      <c r="R7585" t="s">
        <v>2</v>
      </c>
      <c r="S7585" t="s">
        <v>2</v>
      </c>
      <c r="T7585" t="s">
        <v>2</v>
      </c>
      <c r="U7585" t="s">
        <v>2</v>
      </c>
      <c r="V7585" t="s">
        <v>2</v>
      </c>
      <c r="W7585" t="s">
        <v>2</v>
      </c>
      <c r="X7585" t="s">
        <v>2</v>
      </c>
      <c r="Y7585" t="s">
        <v>2</v>
      </c>
      <c r="Z7585" t="s">
        <v>2</v>
      </c>
      <c r="AA7585" t="s">
        <v>2</v>
      </c>
      <c r="AB7585" t="s">
        <v>2</v>
      </c>
      <c r="AC7585" t="s">
        <v>2</v>
      </c>
      <c r="AD7585" t="s">
        <v>2</v>
      </c>
      <c r="AE7585" t="s">
        <v>2</v>
      </c>
      <c r="AF7585">
        <v>3</v>
      </c>
      <c r="AG7585">
        <v>3</v>
      </c>
      <c r="AH7585">
        <v>3</v>
      </c>
      <c r="AI7585">
        <v>5</v>
      </c>
      <c r="AJ7585">
        <v>5</v>
      </c>
      <c r="AK7585">
        <v>5</v>
      </c>
      <c r="AL7585">
        <v>1.6666666666666701</v>
      </c>
      <c r="AM7585">
        <v>3</v>
      </c>
      <c r="AN7585">
        <v>5</v>
      </c>
      <c r="AO7585">
        <v>5</v>
      </c>
      <c r="AP7585">
        <v>0</v>
      </c>
      <c r="AQ7585">
        <v>1</v>
      </c>
      <c r="AR7585" t="s">
        <v>2</v>
      </c>
      <c r="AS7585" t="s">
        <v>2</v>
      </c>
      <c r="AT7585" t="s">
        <v>2</v>
      </c>
      <c r="AU7585" t="s">
        <v>2</v>
      </c>
      <c r="AV7585" t="s">
        <v>2</v>
      </c>
      <c r="AW7585" t="s">
        <v>2</v>
      </c>
      <c r="AX7585" t="s">
        <v>2</v>
      </c>
      <c r="AY7585" t="s">
        <v>2</v>
      </c>
      <c r="AZ7585" t="s">
        <v>2</v>
      </c>
      <c r="BA7585" t="s">
        <v>2</v>
      </c>
      <c r="BB7585" t="s">
        <v>2</v>
      </c>
      <c r="BC7585" t="s">
        <v>2</v>
      </c>
      <c r="BD7585" t="s">
        <v>2</v>
      </c>
      <c r="BE7585" t="s">
        <v>2</v>
      </c>
      <c r="BF7585" t="s">
        <v>2</v>
      </c>
      <c r="BG7585" t="s">
        <v>2</v>
      </c>
      <c r="BH7585" t="s">
        <v>2</v>
      </c>
    </row>
    <row r="7586" spans="1:60" x14ac:dyDescent="0.3">
      <c r="A7586">
        <v>470839</v>
      </c>
      <c r="B7586" t="s">
        <v>0</v>
      </c>
      <c r="C7586" t="s">
        <v>14</v>
      </c>
      <c r="D7586">
        <v>30</v>
      </c>
      <c r="E7586" t="s">
        <v>82</v>
      </c>
      <c r="F7586">
        <v>924</v>
      </c>
      <c r="G7586">
        <v>1</v>
      </c>
      <c r="H7586" t="s">
        <v>83</v>
      </c>
      <c r="I7586" t="s">
        <v>84</v>
      </c>
      <c r="J7586" t="s">
        <v>88</v>
      </c>
      <c r="K7586">
        <v>108</v>
      </c>
      <c r="L7586">
        <v>88</v>
      </c>
      <c r="M7586">
        <v>49</v>
      </c>
      <c r="N7586" t="s">
        <v>86</v>
      </c>
      <c r="O7586" t="s">
        <v>87</v>
      </c>
      <c r="P7586">
        <v>81</v>
      </c>
      <c r="Q7586">
        <v>2131935658</v>
      </c>
      <c r="R7586">
        <v>19740144.9814815</v>
      </c>
      <c r="S7586">
        <v>200000000</v>
      </c>
      <c r="T7586">
        <v>122</v>
      </c>
      <c r="U7586">
        <v>100</v>
      </c>
      <c r="V7586">
        <v>56</v>
      </c>
      <c r="W7586">
        <v>1.12962962962963</v>
      </c>
      <c r="X7586">
        <v>4</v>
      </c>
      <c r="Y7586">
        <v>710645219.33333302</v>
      </c>
      <c r="Z7586">
        <v>1423330194</v>
      </c>
      <c r="AA7586">
        <v>40.6666666666667</v>
      </c>
      <c r="AB7586">
        <v>53</v>
      </c>
      <c r="AC7586">
        <v>2</v>
      </c>
      <c r="AD7586">
        <v>4</v>
      </c>
      <c r="AE7586">
        <v>108</v>
      </c>
      <c r="AF7586">
        <v>347</v>
      </c>
      <c r="AG7586">
        <v>252</v>
      </c>
      <c r="AH7586">
        <v>142</v>
      </c>
      <c r="AI7586">
        <v>1019</v>
      </c>
      <c r="AJ7586">
        <v>828</v>
      </c>
      <c r="AK7586">
        <v>301</v>
      </c>
      <c r="AL7586">
        <v>2.9365994236311201</v>
      </c>
      <c r="AM7586">
        <v>80</v>
      </c>
      <c r="AN7586">
        <v>339.66666666666703</v>
      </c>
      <c r="AO7586">
        <v>532</v>
      </c>
      <c r="AP7586">
        <v>2</v>
      </c>
      <c r="AQ7586">
        <v>1</v>
      </c>
      <c r="AR7586">
        <v>1</v>
      </c>
      <c r="AS7586">
        <v>1</v>
      </c>
      <c r="AT7586">
        <v>0</v>
      </c>
      <c r="AU7586">
        <v>0</v>
      </c>
      <c r="AV7586" t="s">
        <v>2</v>
      </c>
      <c r="AW7586" t="s">
        <v>2</v>
      </c>
      <c r="AX7586" t="s">
        <v>2</v>
      </c>
      <c r="AY7586" t="s">
        <v>2</v>
      </c>
      <c r="AZ7586">
        <v>1</v>
      </c>
      <c r="BA7586">
        <v>1</v>
      </c>
      <c r="BB7586">
        <v>0</v>
      </c>
      <c r="BC7586">
        <v>0</v>
      </c>
      <c r="BD7586">
        <v>1</v>
      </c>
      <c r="BE7586">
        <v>61529779.789999999</v>
      </c>
      <c r="BF7586">
        <v>88485408.359999999</v>
      </c>
      <c r="BG7586">
        <v>0</v>
      </c>
      <c r="BH7586">
        <v>0</v>
      </c>
    </row>
    <row r="7587" spans="1:60" x14ac:dyDescent="0.3">
      <c r="A7587">
        <v>254230</v>
      </c>
      <c r="B7587" t="s">
        <v>0</v>
      </c>
      <c r="C7587" t="s">
        <v>14</v>
      </c>
      <c r="D7587">
        <v>33</v>
      </c>
      <c r="E7587" t="s">
        <v>84</v>
      </c>
      <c r="F7587">
        <v>922</v>
      </c>
      <c r="G7587">
        <v>0</v>
      </c>
      <c r="H7587" t="s">
        <v>83</v>
      </c>
      <c r="I7587" t="s">
        <v>84</v>
      </c>
      <c r="J7587" t="s">
        <v>88</v>
      </c>
      <c r="K7587">
        <v>16</v>
      </c>
      <c r="L7587">
        <v>13</v>
      </c>
      <c r="M7587">
        <v>6</v>
      </c>
      <c r="N7587" t="s">
        <v>86</v>
      </c>
      <c r="O7587" t="s">
        <v>87</v>
      </c>
      <c r="P7587">
        <v>16</v>
      </c>
      <c r="Q7587">
        <v>97170000</v>
      </c>
      <c r="R7587">
        <v>6073125</v>
      </c>
      <c r="S7587">
        <v>17100000</v>
      </c>
      <c r="T7587">
        <v>16</v>
      </c>
      <c r="U7587">
        <v>13</v>
      </c>
      <c r="V7587">
        <v>6</v>
      </c>
      <c r="W7587">
        <v>1</v>
      </c>
      <c r="X7587">
        <v>1</v>
      </c>
      <c r="Y7587">
        <v>32390000</v>
      </c>
      <c r="Z7587">
        <v>38970000</v>
      </c>
      <c r="AA7587">
        <v>5.3333333333333304</v>
      </c>
      <c r="AB7587">
        <v>7</v>
      </c>
      <c r="AC7587">
        <v>7</v>
      </c>
      <c r="AD7587">
        <v>13</v>
      </c>
      <c r="AE7587">
        <v>16</v>
      </c>
      <c r="AF7587">
        <v>98</v>
      </c>
      <c r="AG7587">
        <v>78</v>
      </c>
      <c r="AH7587">
        <v>42</v>
      </c>
      <c r="AI7587">
        <v>241</v>
      </c>
      <c r="AJ7587">
        <v>203</v>
      </c>
      <c r="AK7587">
        <v>85</v>
      </c>
      <c r="AL7587">
        <v>2.4591836734693899</v>
      </c>
      <c r="AM7587">
        <v>10</v>
      </c>
      <c r="AN7587">
        <v>80.3333333333333</v>
      </c>
      <c r="AO7587">
        <v>116</v>
      </c>
      <c r="AP7587">
        <v>11</v>
      </c>
      <c r="AQ7587">
        <v>7</v>
      </c>
      <c r="AR7587">
        <v>1</v>
      </c>
      <c r="AS7587">
        <v>1</v>
      </c>
      <c r="AT7587">
        <v>0</v>
      </c>
      <c r="AU7587">
        <v>0</v>
      </c>
      <c r="AV7587" t="s">
        <v>2</v>
      </c>
      <c r="AW7587" t="s">
        <v>2</v>
      </c>
      <c r="AX7587" t="s">
        <v>2</v>
      </c>
      <c r="AY7587" t="s">
        <v>2</v>
      </c>
      <c r="AZ7587">
        <v>1</v>
      </c>
      <c r="BA7587">
        <v>1</v>
      </c>
      <c r="BB7587">
        <v>0</v>
      </c>
      <c r="BC7587">
        <v>0</v>
      </c>
      <c r="BD7587">
        <v>1</v>
      </c>
      <c r="BE7587">
        <v>3036794.55</v>
      </c>
      <c r="BF7587">
        <v>3184072.47</v>
      </c>
      <c r="BG7587">
        <v>0</v>
      </c>
      <c r="BH7587">
        <v>0</v>
      </c>
    </row>
    <row r="7588" spans="1:60" x14ac:dyDescent="0.3">
      <c r="A7588">
        <v>86183</v>
      </c>
      <c r="B7588" t="s">
        <v>0</v>
      </c>
      <c r="C7588" t="s">
        <v>14</v>
      </c>
      <c r="D7588">
        <v>30</v>
      </c>
      <c r="E7588" t="s">
        <v>82</v>
      </c>
      <c r="F7588">
        <v>918</v>
      </c>
      <c r="G7588">
        <v>6</v>
      </c>
      <c r="H7588" t="s">
        <v>83</v>
      </c>
      <c r="I7588" t="s">
        <v>82</v>
      </c>
      <c r="J7588" t="s">
        <v>88</v>
      </c>
      <c r="K7588" t="s">
        <v>2</v>
      </c>
      <c r="L7588" t="s">
        <v>2</v>
      </c>
      <c r="M7588" t="s">
        <v>2</v>
      </c>
      <c r="N7588" t="s">
        <v>2</v>
      </c>
      <c r="O7588" t="s">
        <v>2</v>
      </c>
      <c r="P7588" t="s">
        <v>2</v>
      </c>
      <c r="Q7588" t="s">
        <v>2</v>
      </c>
      <c r="R7588" t="s">
        <v>2</v>
      </c>
      <c r="S7588" t="s">
        <v>2</v>
      </c>
      <c r="T7588" t="s">
        <v>2</v>
      </c>
      <c r="U7588" t="s">
        <v>2</v>
      </c>
      <c r="V7588" t="s">
        <v>2</v>
      </c>
      <c r="W7588" t="s">
        <v>2</v>
      </c>
      <c r="X7588" t="s">
        <v>2</v>
      </c>
      <c r="Y7588" t="s">
        <v>2</v>
      </c>
      <c r="Z7588" t="s">
        <v>2</v>
      </c>
      <c r="AA7588" t="s">
        <v>2</v>
      </c>
      <c r="AB7588" t="s">
        <v>2</v>
      </c>
      <c r="AC7588" t="s">
        <v>2</v>
      </c>
      <c r="AD7588" t="s">
        <v>2</v>
      </c>
      <c r="AE7588" t="s">
        <v>2</v>
      </c>
      <c r="AF7588">
        <v>64</v>
      </c>
      <c r="AG7588">
        <v>54</v>
      </c>
      <c r="AH7588">
        <v>32</v>
      </c>
      <c r="AI7588">
        <v>302</v>
      </c>
      <c r="AJ7588">
        <v>250</v>
      </c>
      <c r="AK7588">
        <v>100</v>
      </c>
      <c r="AL7588">
        <v>4.71875</v>
      </c>
      <c r="AM7588">
        <v>34</v>
      </c>
      <c r="AN7588">
        <v>100.666666666667</v>
      </c>
      <c r="AO7588">
        <v>150</v>
      </c>
      <c r="AP7588">
        <v>19</v>
      </c>
      <c r="AQ7588">
        <v>0</v>
      </c>
      <c r="AR7588">
        <v>0</v>
      </c>
      <c r="AS7588">
        <v>0</v>
      </c>
      <c r="AT7588">
        <v>1</v>
      </c>
      <c r="AU7588">
        <v>1</v>
      </c>
      <c r="AV7588">
        <v>4208945</v>
      </c>
      <c r="AW7588">
        <v>1417890</v>
      </c>
      <c r="AX7588">
        <v>1</v>
      </c>
      <c r="AY7588">
        <v>1</v>
      </c>
      <c r="AZ7588" t="s">
        <v>2</v>
      </c>
      <c r="BA7588" t="s">
        <v>2</v>
      </c>
      <c r="BB7588" t="s">
        <v>2</v>
      </c>
      <c r="BC7588" t="s">
        <v>2</v>
      </c>
      <c r="BD7588" t="s">
        <v>2</v>
      </c>
      <c r="BE7588" t="s">
        <v>2</v>
      </c>
      <c r="BF7588" t="s">
        <v>2</v>
      </c>
      <c r="BG7588" t="s">
        <v>2</v>
      </c>
      <c r="BH7588" t="s">
        <v>2</v>
      </c>
    </row>
    <row r="7589" spans="1:60" x14ac:dyDescent="0.3">
      <c r="A7589">
        <v>26089</v>
      </c>
      <c r="B7589" t="s">
        <v>0</v>
      </c>
      <c r="C7589" t="s">
        <v>14</v>
      </c>
      <c r="D7589">
        <v>30</v>
      </c>
      <c r="E7589" t="s">
        <v>82</v>
      </c>
      <c r="F7589">
        <v>924</v>
      </c>
      <c r="G7589">
        <v>0</v>
      </c>
      <c r="H7589" t="s">
        <v>83</v>
      </c>
      <c r="I7589" t="s">
        <v>84</v>
      </c>
      <c r="J7589" t="s">
        <v>88</v>
      </c>
      <c r="K7589" t="s">
        <v>2</v>
      </c>
      <c r="L7589" t="s">
        <v>2</v>
      </c>
      <c r="M7589" t="s">
        <v>2</v>
      </c>
      <c r="N7589" t="s">
        <v>2</v>
      </c>
      <c r="O7589" t="s">
        <v>2</v>
      </c>
      <c r="P7589" t="s">
        <v>2</v>
      </c>
      <c r="Q7589" t="s">
        <v>2</v>
      </c>
      <c r="R7589" t="s">
        <v>2</v>
      </c>
      <c r="S7589" t="s">
        <v>2</v>
      </c>
      <c r="T7589" t="s">
        <v>2</v>
      </c>
      <c r="U7589" t="s">
        <v>2</v>
      </c>
      <c r="V7589" t="s">
        <v>2</v>
      </c>
      <c r="W7589" t="s">
        <v>2</v>
      </c>
      <c r="X7589" t="s">
        <v>2</v>
      </c>
      <c r="Y7589" t="s">
        <v>2</v>
      </c>
      <c r="Z7589" t="s">
        <v>2</v>
      </c>
      <c r="AA7589" t="s">
        <v>2</v>
      </c>
      <c r="AB7589" t="s">
        <v>2</v>
      </c>
      <c r="AC7589" t="s">
        <v>2</v>
      </c>
      <c r="AD7589" t="s">
        <v>2</v>
      </c>
      <c r="AE7589" t="s">
        <v>2</v>
      </c>
      <c r="AF7589">
        <v>47</v>
      </c>
      <c r="AG7589">
        <v>20</v>
      </c>
      <c r="AH7589">
        <v>5</v>
      </c>
      <c r="AI7589">
        <v>184</v>
      </c>
      <c r="AJ7589">
        <v>91</v>
      </c>
      <c r="AK7589">
        <v>23</v>
      </c>
      <c r="AL7589">
        <v>3.91489361702128</v>
      </c>
      <c r="AM7589">
        <v>24</v>
      </c>
      <c r="AN7589">
        <v>61.3333333333333</v>
      </c>
      <c r="AO7589">
        <v>93</v>
      </c>
      <c r="AP7589">
        <v>16</v>
      </c>
      <c r="AQ7589">
        <v>0</v>
      </c>
      <c r="AR7589" t="s">
        <v>2</v>
      </c>
      <c r="AS7589" t="s">
        <v>2</v>
      </c>
      <c r="AT7589" t="s">
        <v>2</v>
      </c>
      <c r="AU7589" t="s">
        <v>2</v>
      </c>
      <c r="AV7589">
        <v>220000000</v>
      </c>
      <c r="AW7589">
        <v>220000000</v>
      </c>
      <c r="AX7589">
        <v>1</v>
      </c>
      <c r="AY7589">
        <v>1</v>
      </c>
      <c r="AZ7589">
        <v>1</v>
      </c>
      <c r="BA7589">
        <v>1</v>
      </c>
      <c r="BB7589">
        <v>0</v>
      </c>
      <c r="BC7589">
        <v>0</v>
      </c>
      <c r="BD7589">
        <v>1</v>
      </c>
      <c r="BE7589">
        <v>6136574.3466666704</v>
      </c>
      <c r="BF7589">
        <v>1090684.1000000001</v>
      </c>
      <c r="BG7589">
        <v>0</v>
      </c>
      <c r="BH7589">
        <v>0</v>
      </c>
    </row>
    <row r="7590" spans="1:60" x14ac:dyDescent="0.3">
      <c r="A7590">
        <v>876016</v>
      </c>
      <c r="B7590" t="s">
        <v>1</v>
      </c>
      <c r="C7590" t="s">
        <v>13</v>
      </c>
      <c r="D7590">
        <v>26</v>
      </c>
      <c r="E7590" t="s">
        <v>82</v>
      </c>
      <c r="F7590">
        <v>914</v>
      </c>
      <c r="G7590">
        <v>0</v>
      </c>
      <c r="H7590" t="s">
        <v>83</v>
      </c>
      <c r="I7590" t="s">
        <v>84</v>
      </c>
      <c r="J7590" t="s">
        <v>88</v>
      </c>
      <c r="K7590" t="s">
        <v>2</v>
      </c>
      <c r="L7590" t="s">
        <v>2</v>
      </c>
      <c r="M7590" t="s">
        <v>2</v>
      </c>
      <c r="N7590" t="s">
        <v>2</v>
      </c>
      <c r="O7590" t="s">
        <v>2</v>
      </c>
      <c r="P7590" t="s">
        <v>2</v>
      </c>
      <c r="Q7590" t="s">
        <v>2</v>
      </c>
      <c r="R7590" t="s">
        <v>2</v>
      </c>
      <c r="S7590" t="s">
        <v>2</v>
      </c>
      <c r="T7590" t="s">
        <v>2</v>
      </c>
      <c r="U7590" t="s">
        <v>2</v>
      </c>
      <c r="V7590" t="s">
        <v>2</v>
      </c>
      <c r="W7590" t="s">
        <v>2</v>
      </c>
      <c r="X7590" t="s">
        <v>2</v>
      </c>
      <c r="Y7590" t="s">
        <v>2</v>
      </c>
      <c r="Z7590" t="s">
        <v>2</v>
      </c>
      <c r="AA7590" t="s">
        <v>2</v>
      </c>
      <c r="AB7590" t="s">
        <v>2</v>
      </c>
      <c r="AC7590" t="s">
        <v>2</v>
      </c>
      <c r="AD7590" t="s">
        <v>2</v>
      </c>
      <c r="AE7590" t="s">
        <v>2</v>
      </c>
      <c r="AF7590">
        <v>21</v>
      </c>
      <c r="AG7590">
        <v>7</v>
      </c>
      <c r="AH7590">
        <v>2</v>
      </c>
      <c r="AI7590">
        <v>150</v>
      </c>
      <c r="AJ7590">
        <v>37</v>
      </c>
      <c r="AK7590">
        <v>5</v>
      </c>
      <c r="AL7590">
        <v>7.1428571428571397</v>
      </c>
      <c r="AM7590">
        <v>31</v>
      </c>
      <c r="AN7590">
        <v>50</v>
      </c>
      <c r="AO7590">
        <v>113</v>
      </c>
      <c r="AP7590">
        <v>29</v>
      </c>
      <c r="AQ7590">
        <v>-6</v>
      </c>
      <c r="AR7590" t="s">
        <v>2</v>
      </c>
      <c r="AS7590" t="s">
        <v>2</v>
      </c>
      <c r="AT7590" t="s">
        <v>2</v>
      </c>
      <c r="AU7590" t="s">
        <v>2</v>
      </c>
      <c r="AV7590" t="s">
        <v>2</v>
      </c>
      <c r="AW7590" t="s">
        <v>2</v>
      </c>
      <c r="AX7590" t="s">
        <v>2</v>
      </c>
      <c r="AY7590" t="s">
        <v>2</v>
      </c>
      <c r="AZ7590">
        <v>1</v>
      </c>
      <c r="BA7590">
        <v>1</v>
      </c>
      <c r="BB7590">
        <v>0</v>
      </c>
      <c r="BC7590">
        <v>0</v>
      </c>
      <c r="BD7590">
        <v>1</v>
      </c>
      <c r="BE7590">
        <v>149804.53</v>
      </c>
      <c r="BF7590">
        <v>182948.73</v>
      </c>
      <c r="BG7590">
        <v>0</v>
      </c>
      <c r="BH7590">
        <v>0</v>
      </c>
    </row>
    <row r="7591" spans="1:60" x14ac:dyDescent="0.3">
      <c r="A7591">
        <v>110641</v>
      </c>
      <c r="B7591" t="s">
        <v>1</v>
      </c>
      <c r="C7591" t="s">
        <v>13</v>
      </c>
      <c r="D7591">
        <v>30</v>
      </c>
      <c r="E7591" t="s">
        <v>82</v>
      </c>
      <c r="F7591">
        <v>900</v>
      </c>
      <c r="G7591">
        <v>7</v>
      </c>
      <c r="H7591" t="s">
        <v>83</v>
      </c>
      <c r="I7591" t="s">
        <v>82</v>
      </c>
      <c r="J7591" t="s">
        <v>85</v>
      </c>
      <c r="K7591">
        <v>7</v>
      </c>
      <c r="L7591">
        <v>7</v>
      </c>
      <c r="M7591">
        <v>3</v>
      </c>
      <c r="N7591" t="s">
        <v>86</v>
      </c>
      <c r="O7591" t="s">
        <v>90</v>
      </c>
      <c r="P7591">
        <v>7</v>
      </c>
      <c r="Q7591">
        <v>173065246</v>
      </c>
      <c r="R7591">
        <v>24723606.571428601</v>
      </c>
      <c r="S7591">
        <v>89360000</v>
      </c>
      <c r="T7591">
        <v>31</v>
      </c>
      <c r="U7591">
        <v>31</v>
      </c>
      <c r="V7591">
        <v>11</v>
      </c>
      <c r="W7591">
        <v>4.4285714285714297</v>
      </c>
      <c r="X7591">
        <v>14</v>
      </c>
      <c r="Y7591">
        <v>86532623</v>
      </c>
      <c r="Z7591">
        <v>135639623</v>
      </c>
      <c r="AA7591">
        <v>15.5</v>
      </c>
      <c r="AB7591">
        <v>20</v>
      </c>
      <c r="AC7591">
        <v>0</v>
      </c>
      <c r="AD7591">
        <v>20</v>
      </c>
      <c r="AE7591">
        <v>7</v>
      </c>
      <c r="AF7591">
        <v>27</v>
      </c>
      <c r="AG7591">
        <v>27</v>
      </c>
      <c r="AH7591">
        <v>12</v>
      </c>
      <c r="AI7591">
        <v>255</v>
      </c>
      <c r="AJ7591">
        <v>255</v>
      </c>
      <c r="AK7591">
        <v>69</v>
      </c>
      <c r="AL7591">
        <v>9.4444444444444393</v>
      </c>
      <c r="AM7591">
        <v>52</v>
      </c>
      <c r="AN7591">
        <v>127.5</v>
      </c>
      <c r="AO7591">
        <v>186</v>
      </c>
      <c r="AP7591">
        <v>20</v>
      </c>
      <c r="AQ7591">
        <v>0</v>
      </c>
      <c r="AR7591" t="s">
        <v>2</v>
      </c>
      <c r="AS7591" t="s">
        <v>2</v>
      </c>
      <c r="AT7591" t="s">
        <v>2</v>
      </c>
      <c r="AU7591" t="s">
        <v>2</v>
      </c>
      <c r="AV7591" t="s">
        <v>2</v>
      </c>
      <c r="AW7591" t="s">
        <v>2</v>
      </c>
      <c r="AX7591" t="s">
        <v>2</v>
      </c>
      <c r="AY7591" t="s">
        <v>2</v>
      </c>
      <c r="AZ7591">
        <v>1</v>
      </c>
      <c r="BA7591">
        <v>1</v>
      </c>
      <c r="BB7591">
        <v>5.6666666666666696</v>
      </c>
      <c r="BC7591">
        <v>8.5</v>
      </c>
      <c r="BD7591">
        <v>9.5</v>
      </c>
      <c r="BE7591">
        <v>10549597.5466667</v>
      </c>
      <c r="BF7591">
        <v>13858562.145</v>
      </c>
      <c r="BG7591">
        <v>21182795.690000001</v>
      </c>
      <c r="BH7591">
        <v>31774193.535</v>
      </c>
    </row>
    <row r="7592" spans="1:60" x14ac:dyDescent="0.3">
      <c r="A7592">
        <v>808971</v>
      </c>
      <c r="B7592" t="s">
        <v>0</v>
      </c>
      <c r="C7592" t="s">
        <v>14</v>
      </c>
      <c r="D7592">
        <v>25</v>
      </c>
      <c r="E7592" t="s">
        <v>84</v>
      </c>
      <c r="F7592">
        <v>897</v>
      </c>
      <c r="G7592">
        <v>5</v>
      </c>
      <c r="H7592" t="s">
        <v>89</v>
      </c>
      <c r="I7592" t="s">
        <v>84</v>
      </c>
      <c r="J7592" t="s">
        <v>88</v>
      </c>
      <c r="K7592">
        <v>18</v>
      </c>
      <c r="L7592">
        <v>18</v>
      </c>
      <c r="M7592">
        <v>11</v>
      </c>
      <c r="N7592" t="s">
        <v>86</v>
      </c>
      <c r="O7592" t="s">
        <v>87</v>
      </c>
      <c r="P7592">
        <v>13</v>
      </c>
      <c r="Q7592">
        <v>20335000</v>
      </c>
      <c r="R7592">
        <v>1129722.2222222199</v>
      </c>
      <c r="S7592">
        <v>5600000</v>
      </c>
      <c r="T7592">
        <v>20</v>
      </c>
      <c r="U7592">
        <v>20</v>
      </c>
      <c r="V7592">
        <v>13</v>
      </c>
      <c r="W7592">
        <v>1.1111111111111101</v>
      </c>
      <c r="X7592">
        <v>2</v>
      </c>
      <c r="Y7592">
        <v>10167500</v>
      </c>
      <c r="Z7592">
        <v>10885000</v>
      </c>
      <c r="AA7592">
        <v>10</v>
      </c>
      <c r="AB7592">
        <v>13</v>
      </c>
      <c r="AC7592">
        <v>13</v>
      </c>
      <c r="AD7592">
        <v>13</v>
      </c>
      <c r="AE7592">
        <v>18</v>
      </c>
      <c r="AF7592">
        <v>73</v>
      </c>
      <c r="AG7592">
        <v>73</v>
      </c>
      <c r="AH7592">
        <v>34</v>
      </c>
      <c r="AI7592">
        <v>360</v>
      </c>
      <c r="AJ7592">
        <v>360</v>
      </c>
      <c r="AK7592">
        <v>72</v>
      </c>
      <c r="AL7592">
        <v>4.9315068493150704</v>
      </c>
      <c r="AM7592">
        <v>72</v>
      </c>
      <c r="AN7592">
        <v>180</v>
      </c>
      <c r="AO7592">
        <v>302</v>
      </c>
      <c r="AP7592">
        <v>8</v>
      </c>
      <c r="AQ7592">
        <v>0</v>
      </c>
      <c r="AR7592">
        <v>1</v>
      </c>
      <c r="AS7592">
        <v>1</v>
      </c>
      <c r="AT7592">
        <v>0</v>
      </c>
      <c r="AU7592">
        <v>0</v>
      </c>
      <c r="AV7592" t="s">
        <v>2</v>
      </c>
      <c r="AW7592" t="s">
        <v>2</v>
      </c>
      <c r="AX7592" t="s">
        <v>2</v>
      </c>
      <c r="AY7592" t="s">
        <v>2</v>
      </c>
      <c r="AZ7592">
        <v>1</v>
      </c>
      <c r="BA7592">
        <v>1</v>
      </c>
      <c r="BB7592">
        <v>0</v>
      </c>
      <c r="BC7592">
        <v>0</v>
      </c>
      <c r="BD7592">
        <v>1</v>
      </c>
      <c r="BE7592">
        <v>953652.7</v>
      </c>
      <c r="BF7592">
        <v>953652.7</v>
      </c>
      <c r="BG7592">
        <v>0</v>
      </c>
      <c r="BH7592">
        <v>0</v>
      </c>
    </row>
    <row r="7593" spans="1:60" x14ac:dyDescent="0.3">
      <c r="A7593">
        <v>862523</v>
      </c>
      <c r="B7593" t="s">
        <v>0</v>
      </c>
      <c r="C7593" t="s">
        <v>13</v>
      </c>
      <c r="D7593">
        <v>31</v>
      </c>
      <c r="E7593" t="s">
        <v>84</v>
      </c>
      <c r="F7593">
        <v>889</v>
      </c>
      <c r="G7593">
        <v>0</v>
      </c>
      <c r="H7593" t="s">
        <v>83</v>
      </c>
      <c r="I7593" t="s">
        <v>84</v>
      </c>
      <c r="J7593" t="s">
        <v>88</v>
      </c>
      <c r="K7593">
        <v>5</v>
      </c>
      <c r="L7593">
        <v>5</v>
      </c>
      <c r="M7593">
        <v>5</v>
      </c>
      <c r="N7593" t="s">
        <v>86</v>
      </c>
      <c r="O7593" t="s">
        <v>90</v>
      </c>
      <c r="P7593">
        <v>5</v>
      </c>
      <c r="Q7593">
        <v>6235000</v>
      </c>
      <c r="R7593">
        <v>1247000</v>
      </c>
      <c r="S7593">
        <v>3300000</v>
      </c>
      <c r="T7593">
        <v>7</v>
      </c>
      <c r="U7593">
        <v>7</v>
      </c>
      <c r="V7593">
        <v>7</v>
      </c>
      <c r="W7593">
        <v>1.4</v>
      </c>
      <c r="X7593">
        <v>3</v>
      </c>
      <c r="Y7593">
        <v>6235000</v>
      </c>
      <c r="Z7593">
        <v>6235000</v>
      </c>
      <c r="AA7593">
        <v>7</v>
      </c>
      <c r="AB7593">
        <v>7</v>
      </c>
      <c r="AC7593">
        <v>28</v>
      </c>
      <c r="AD7593">
        <v>13</v>
      </c>
      <c r="AE7593">
        <v>5</v>
      </c>
      <c r="AF7593">
        <v>51</v>
      </c>
      <c r="AG7593">
        <v>51</v>
      </c>
      <c r="AH7593">
        <v>37</v>
      </c>
      <c r="AI7593">
        <v>207</v>
      </c>
      <c r="AJ7593">
        <v>207</v>
      </c>
      <c r="AK7593">
        <v>139</v>
      </c>
      <c r="AL7593">
        <v>4.0588235294117601</v>
      </c>
      <c r="AM7593">
        <v>57</v>
      </c>
      <c r="AN7593">
        <v>103.5</v>
      </c>
      <c r="AO7593">
        <v>139</v>
      </c>
      <c r="AP7593">
        <v>9</v>
      </c>
      <c r="AQ7593">
        <v>0</v>
      </c>
      <c r="AR7593">
        <v>1</v>
      </c>
      <c r="AS7593">
        <v>1</v>
      </c>
      <c r="AT7593">
        <v>0</v>
      </c>
      <c r="AU7593">
        <v>0</v>
      </c>
      <c r="AV7593" t="s">
        <v>2</v>
      </c>
      <c r="AW7593" t="s">
        <v>2</v>
      </c>
      <c r="AX7593" t="s">
        <v>2</v>
      </c>
      <c r="AY7593" t="s">
        <v>2</v>
      </c>
      <c r="AZ7593">
        <v>1</v>
      </c>
      <c r="BA7593">
        <v>1</v>
      </c>
      <c r="BB7593">
        <v>0</v>
      </c>
      <c r="BC7593">
        <v>0</v>
      </c>
      <c r="BD7593">
        <v>1</v>
      </c>
      <c r="BE7593">
        <v>1563611.115</v>
      </c>
      <c r="BF7593">
        <v>1563611.115</v>
      </c>
      <c r="BG7593">
        <v>0</v>
      </c>
      <c r="BH7593">
        <v>0</v>
      </c>
    </row>
    <row r="7594" spans="1:60" x14ac:dyDescent="0.3">
      <c r="A7594">
        <v>400833</v>
      </c>
      <c r="B7594" t="s">
        <v>0</v>
      </c>
      <c r="C7594" t="s">
        <v>14</v>
      </c>
      <c r="D7594">
        <v>36</v>
      </c>
      <c r="E7594" t="s">
        <v>82</v>
      </c>
      <c r="F7594">
        <v>883</v>
      </c>
      <c r="G7594">
        <v>0</v>
      </c>
      <c r="H7594" t="s">
        <v>83</v>
      </c>
      <c r="I7594" t="s">
        <v>84</v>
      </c>
      <c r="J7594" t="s">
        <v>88</v>
      </c>
      <c r="K7594" t="s">
        <v>2</v>
      </c>
      <c r="L7594" t="s">
        <v>2</v>
      </c>
      <c r="M7594" t="s">
        <v>2</v>
      </c>
      <c r="N7594" t="s">
        <v>2</v>
      </c>
      <c r="O7594" t="s">
        <v>2</v>
      </c>
      <c r="P7594" t="s">
        <v>2</v>
      </c>
      <c r="Q7594" t="s">
        <v>2</v>
      </c>
      <c r="R7594" t="s">
        <v>2</v>
      </c>
      <c r="S7594" t="s">
        <v>2</v>
      </c>
      <c r="T7594" t="s">
        <v>2</v>
      </c>
      <c r="U7594" t="s">
        <v>2</v>
      </c>
      <c r="V7594" t="s">
        <v>2</v>
      </c>
      <c r="W7594" t="s">
        <v>2</v>
      </c>
      <c r="X7594" t="s">
        <v>2</v>
      </c>
      <c r="Y7594" t="s">
        <v>2</v>
      </c>
      <c r="Z7594" t="s">
        <v>2</v>
      </c>
      <c r="AA7594" t="s">
        <v>2</v>
      </c>
      <c r="AB7594" t="s">
        <v>2</v>
      </c>
      <c r="AC7594" t="s">
        <v>2</v>
      </c>
      <c r="AD7594" t="s">
        <v>2</v>
      </c>
      <c r="AE7594" t="s">
        <v>2</v>
      </c>
      <c r="AF7594">
        <v>118</v>
      </c>
      <c r="AG7594">
        <v>118</v>
      </c>
      <c r="AH7594">
        <v>67</v>
      </c>
      <c r="AI7594">
        <v>694</v>
      </c>
      <c r="AJ7594">
        <v>694</v>
      </c>
      <c r="AK7594">
        <v>230</v>
      </c>
      <c r="AL7594">
        <v>5.8813559322033901</v>
      </c>
      <c r="AM7594">
        <v>48</v>
      </c>
      <c r="AN7594">
        <v>347</v>
      </c>
      <c r="AO7594">
        <v>558</v>
      </c>
      <c r="AP7594">
        <v>3</v>
      </c>
      <c r="AQ7594">
        <v>0</v>
      </c>
      <c r="AR7594">
        <v>1</v>
      </c>
      <c r="AS7594">
        <v>1</v>
      </c>
      <c r="AT7594">
        <v>0</v>
      </c>
      <c r="AU7594">
        <v>0</v>
      </c>
      <c r="AV7594" t="s">
        <v>2</v>
      </c>
      <c r="AW7594" t="s">
        <v>2</v>
      </c>
      <c r="AX7594" t="s">
        <v>2</v>
      </c>
      <c r="AY7594" t="s">
        <v>2</v>
      </c>
      <c r="AZ7594">
        <v>1</v>
      </c>
      <c r="BA7594">
        <v>1</v>
      </c>
      <c r="BB7594">
        <v>2</v>
      </c>
      <c r="BC7594">
        <v>2</v>
      </c>
      <c r="BD7594">
        <v>3</v>
      </c>
      <c r="BE7594">
        <v>620280.92000000004</v>
      </c>
      <c r="BF7594">
        <v>620280.92000000004</v>
      </c>
      <c r="BG7594">
        <v>305357142.85500002</v>
      </c>
      <c r="BH7594">
        <v>305357142.85500002</v>
      </c>
    </row>
    <row r="7595" spans="1:60" x14ac:dyDescent="0.3">
      <c r="A7595">
        <v>481574</v>
      </c>
      <c r="B7595" t="s">
        <v>1</v>
      </c>
      <c r="C7595" t="s">
        <v>13</v>
      </c>
      <c r="D7595">
        <v>40</v>
      </c>
      <c r="E7595" t="s">
        <v>82</v>
      </c>
      <c r="F7595">
        <v>882</v>
      </c>
      <c r="G7595">
        <v>0</v>
      </c>
      <c r="H7595" t="s">
        <v>83</v>
      </c>
      <c r="I7595" t="s">
        <v>84</v>
      </c>
      <c r="J7595" t="s">
        <v>85</v>
      </c>
      <c r="K7595" t="s">
        <v>2</v>
      </c>
      <c r="L7595" t="s">
        <v>2</v>
      </c>
      <c r="M7595" t="s">
        <v>2</v>
      </c>
      <c r="N7595" t="s">
        <v>2</v>
      </c>
      <c r="O7595" t="s">
        <v>2</v>
      </c>
      <c r="P7595" t="s">
        <v>2</v>
      </c>
      <c r="Q7595" t="s">
        <v>2</v>
      </c>
      <c r="R7595" t="s">
        <v>2</v>
      </c>
      <c r="S7595" t="s">
        <v>2</v>
      </c>
      <c r="T7595" t="s">
        <v>2</v>
      </c>
      <c r="U7595" t="s">
        <v>2</v>
      </c>
      <c r="V7595" t="s">
        <v>2</v>
      </c>
      <c r="W7595" t="s">
        <v>2</v>
      </c>
      <c r="X7595" t="s">
        <v>2</v>
      </c>
      <c r="Y7595" t="s">
        <v>2</v>
      </c>
      <c r="Z7595" t="s">
        <v>2</v>
      </c>
      <c r="AA7595" t="s">
        <v>2</v>
      </c>
      <c r="AB7595" t="s">
        <v>2</v>
      </c>
      <c r="AC7595" t="s">
        <v>2</v>
      </c>
      <c r="AD7595" t="s">
        <v>2</v>
      </c>
      <c r="AE7595" t="s">
        <v>2</v>
      </c>
      <c r="AF7595">
        <v>9</v>
      </c>
      <c r="AG7595">
        <v>9</v>
      </c>
      <c r="AH7595">
        <v>2</v>
      </c>
      <c r="AI7595">
        <v>78</v>
      </c>
      <c r="AJ7595">
        <v>78</v>
      </c>
      <c r="AK7595">
        <v>10</v>
      </c>
      <c r="AL7595">
        <v>8.6666666666666696</v>
      </c>
      <c r="AM7595">
        <v>34</v>
      </c>
      <c r="AN7595">
        <v>39</v>
      </c>
      <c r="AO7595">
        <v>68</v>
      </c>
      <c r="AP7595">
        <v>28</v>
      </c>
      <c r="AQ7595">
        <v>0</v>
      </c>
      <c r="AR7595">
        <v>0</v>
      </c>
      <c r="AS7595">
        <v>0</v>
      </c>
      <c r="AT7595">
        <v>1.5</v>
      </c>
      <c r="AU7595">
        <v>1.5</v>
      </c>
      <c r="AV7595">
        <v>12640000</v>
      </c>
      <c r="AW7595">
        <v>12640000</v>
      </c>
      <c r="AX7595">
        <v>1</v>
      </c>
      <c r="AY7595">
        <v>1</v>
      </c>
      <c r="AZ7595">
        <v>1</v>
      </c>
      <c r="BA7595">
        <v>1</v>
      </c>
      <c r="BB7595">
        <v>6</v>
      </c>
      <c r="BC7595">
        <v>6</v>
      </c>
      <c r="BD7595">
        <v>7</v>
      </c>
      <c r="BE7595">
        <v>697529661.32500005</v>
      </c>
      <c r="BF7595">
        <v>697529661.32500005</v>
      </c>
      <c r="BG7595">
        <v>1714285714.29</v>
      </c>
      <c r="BH7595">
        <v>1714285714.29</v>
      </c>
    </row>
    <row r="7596" spans="1:60" x14ac:dyDescent="0.3">
      <c r="A7596">
        <v>254815</v>
      </c>
      <c r="B7596" t="s">
        <v>0</v>
      </c>
      <c r="C7596" t="s">
        <v>13</v>
      </c>
      <c r="D7596">
        <v>31</v>
      </c>
      <c r="E7596" t="s">
        <v>84</v>
      </c>
      <c r="F7596">
        <v>882</v>
      </c>
      <c r="G7596">
        <v>0</v>
      </c>
      <c r="H7596" t="s">
        <v>83</v>
      </c>
      <c r="I7596" t="s">
        <v>84</v>
      </c>
      <c r="J7596" t="s">
        <v>88</v>
      </c>
      <c r="K7596">
        <v>5</v>
      </c>
      <c r="L7596">
        <v>5</v>
      </c>
      <c r="M7596">
        <v>5</v>
      </c>
      <c r="N7596" t="s">
        <v>86</v>
      </c>
      <c r="O7596" t="s">
        <v>90</v>
      </c>
      <c r="P7596">
        <v>5</v>
      </c>
      <c r="Q7596">
        <v>7245000</v>
      </c>
      <c r="R7596">
        <v>1449000</v>
      </c>
      <c r="S7596">
        <v>4545000</v>
      </c>
      <c r="T7596">
        <v>5</v>
      </c>
      <c r="U7596">
        <v>5</v>
      </c>
      <c r="V7596">
        <v>5</v>
      </c>
      <c r="W7596">
        <v>1</v>
      </c>
      <c r="X7596">
        <v>1</v>
      </c>
      <c r="Y7596">
        <v>7245000</v>
      </c>
      <c r="Z7596">
        <v>7245000</v>
      </c>
      <c r="AA7596">
        <v>5</v>
      </c>
      <c r="AB7596">
        <v>5</v>
      </c>
      <c r="AC7596">
        <v>28</v>
      </c>
      <c r="AD7596">
        <v>8</v>
      </c>
      <c r="AE7596">
        <v>5</v>
      </c>
      <c r="AF7596">
        <v>31</v>
      </c>
      <c r="AG7596">
        <v>31</v>
      </c>
      <c r="AH7596">
        <v>29</v>
      </c>
      <c r="AI7596">
        <v>54</v>
      </c>
      <c r="AJ7596">
        <v>54</v>
      </c>
      <c r="AK7596">
        <v>48</v>
      </c>
      <c r="AL7596">
        <v>1.74193548387097</v>
      </c>
      <c r="AM7596">
        <v>5</v>
      </c>
      <c r="AN7596">
        <v>27</v>
      </c>
      <c r="AO7596">
        <v>48</v>
      </c>
      <c r="AP7596">
        <v>9</v>
      </c>
      <c r="AQ7596">
        <v>0</v>
      </c>
      <c r="AR7596">
        <v>1</v>
      </c>
      <c r="AS7596">
        <v>1</v>
      </c>
      <c r="AT7596">
        <v>0</v>
      </c>
      <c r="AU7596">
        <v>0</v>
      </c>
      <c r="AV7596" t="s">
        <v>2</v>
      </c>
      <c r="AW7596" t="s">
        <v>2</v>
      </c>
      <c r="AX7596" t="s">
        <v>2</v>
      </c>
      <c r="AY7596" t="s">
        <v>2</v>
      </c>
      <c r="AZ7596">
        <v>1</v>
      </c>
      <c r="BA7596">
        <v>1</v>
      </c>
      <c r="BB7596">
        <v>0</v>
      </c>
      <c r="BC7596">
        <v>0</v>
      </c>
      <c r="BD7596">
        <v>1</v>
      </c>
      <c r="BE7596">
        <v>1254838.92</v>
      </c>
      <c r="BF7596">
        <v>1254838.92</v>
      </c>
      <c r="BG7596">
        <v>0</v>
      </c>
      <c r="BH7596">
        <v>0</v>
      </c>
    </row>
    <row r="7597" spans="1:60" x14ac:dyDescent="0.3">
      <c r="A7597">
        <v>58160</v>
      </c>
      <c r="B7597" t="s">
        <v>0</v>
      </c>
      <c r="C7597" t="s">
        <v>13</v>
      </c>
      <c r="D7597">
        <v>30</v>
      </c>
      <c r="E7597" t="s">
        <v>82</v>
      </c>
      <c r="F7597">
        <v>881</v>
      </c>
      <c r="G7597">
        <v>1</v>
      </c>
      <c r="H7597" t="s">
        <v>83</v>
      </c>
      <c r="I7597" t="s">
        <v>82</v>
      </c>
      <c r="J7597" t="s">
        <v>88</v>
      </c>
      <c r="K7597" t="s">
        <v>2</v>
      </c>
      <c r="L7597" t="s">
        <v>2</v>
      </c>
      <c r="M7597" t="s">
        <v>2</v>
      </c>
      <c r="N7597" t="s">
        <v>2</v>
      </c>
      <c r="O7597" t="s">
        <v>2</v>
      </c>
      <c r="P7597" t="s">
        <v>2</v>
      </c>
      <c r="Q7597" t="s">
        <v>2</v>
      </c>
      <c r="R7597" t="s">
        <v>2</v>
      </c>
      <c r="S7597" t="s">
        <v>2</v>
      </c>
      <c r="T7597" t="s">
        <v>2</v>
      </c>
      <c r="U7597" t="s">
        <v>2</v>
      </c>
      <c r="V7597" t="s">
        <v>2</v>
      </c>
      <c r="W7597" t="s">
        <v>2</v>
      </c>
      <c r="X7597" t="s">
        <v>2</v>
      </c>
      <c r="Y7597" t="s">
        <v>2</v>
      </c>
      <c r="Z7597" t="s">
        <v>2</v>
      </c>
      <c r="AA7597" t="s">
        <v>2</v>
      </c>
      <c r="AB7597" t="s">
        <v>2</v>
      </c>
      <c r="AC7597" t="s">
        <v>2</v>
      </c>
      <c r="AD7597" t="s">
        <v>2</v>
      </c>
      <c r="AE7597" t="s">
        <v>2</v>
      </c>
      <c r="AF7597">
        <v>19</v>
      </c>
      <c r="AG7597">
        <v>19</v>
      </c>
      <c r="AH7597">
        <v>10</v>
      </c>
      <c r="AI7597">
        <v>72</v>
      </c>
      <c r="AJ7597">
        <v>72</v>
      </c>
      <c r="AK7597">
        <v>16</v>
      </c>
      <c r="AL7597">
        <v>3.7894736842105301</v>
      </c>
      <c r="AM7597">
        <v>16</v>
      </c>
      <c r="AN7597">
        <v>36</v>
      </c>
      <c r="AO7597">
        <v>58</v>
      </c>
      <c r="AP7597">
        <v>9</v>
      </c>
      <c r="AQ7597">
        <v>0</v>
      </c>
      <c r="AR7597" t="s">
        <v>2</v>
      </c>
      <c r="AS7597" t="s">
        <v>2</v>
      </c>
      <c r="AT7597" t="s">
        <v>2</v>
      </c>
      <c r="AU7597" t="s">
        <v>2</v>
      </c>
      <c r="AV7597" t="s">
        <v>2</v>
      </c>
      <c r="AW7597" t="s">
        <v>2</v>
      </c>
      <c r="AX7597" t="s">
        <v>2</v>
      </c>
      <c r="AY7597" t="s">
        <v>2</v>
      </c>
      <c r="AZ7597" t="s">
        <v>2</v>
      </c>
      <c r="BA7597" t="s">
        <v>2</v>
      </c>
      <c r="BB7597" t="s">
        <v>2</v>
      </c>
      <c r="BC7597" t="s">
        <v>2</v>
      </c>
      <c r="BD7597" t="s">
        <v>2</v>
      </c>
      <c r="BE7597" t="s">
        <v>2</v>
      </c>
      <c r="BF7597" t="s">
        <v>2</v>
      </c>
      <c r="BG7597" t="s">
        <v>2</v>
      </c>
      <c r="BH7597" t="s">
        <v>2</v>
      </c>
    </row>
    <row r="7598" spans="1:60" x14ac:dyDescent="0.3">
      <c r="A7598">
        <v>979237</v>
      </c>
      <c r="B7598" t="s">
        <v>0</v>
      </c>
      <c r="C7598" t="s">
        <v>14</v>
      </c>
      <c r="D7598">
        <v>28</v>
      </c>
      <c r="E7598" t="s">
        <v>82</v>
      </c>
      <c r="F7598">
        <v>875</v>
      </c>
      <c r="G7598">
        <v>0</v>
      </c>
      <c r="H7598" t="s">
        <v>83</v>
      </c>
      <c r="I7598" t="s">
        <v>84</v>
      </c>
      <c r="J7598" t="s">
        <v>85</v>
      </c>
      <c r="K7598">
        <v>14</v>
      </c>
      <c r="L7598">
        <v>14</v>
      </c>
      <c r="M7598">
        <v>14</v>
      </c>
      <c r="N7598" t="s">
        <v>86</v>
      </c>
      <c r="O7598" t="s">
        <v>87</v>
      </c>
      <c r="P7598">
        <v>14</v>
      </c>
      <c r="Q7598">
        <v>46550000</v>
      </c>
      <c r="R7598">
        <v>3325000</v>
      </c>
      <c r="S7598">
        <v>13000000</v>
      </c>
      <c r="T7598">
        <v>16</v>
      </c>
      <c r="U7598">
        <v>16</v>
      </c>
      <c r="V7598">
        <v>16</v>
      </c>
      <c r="W7598">
        <v>1.1428571428571399</v>
      </c>
      <c r="X7598">
        <v>2</v>
      </c>
      <c r="Y7598">
        <v>46550000</v>
      </c>
      <c r="Z7598">
        <v>46550000</v>
      </c>
      <c r="AA7598">
        <v>16</v>
      </c>
      <c r="AB7598">
        <v>16</v>
      </c>
      <c r="AC7598">
        <v>15</v>
      </c>
      <c r="AD7598">
        <v>4</v>
      </c>
      <c r="AE7598">
        <v>14</v>
      </c>
      <c r="AF7598">
        <v>50</v>
      </c>
      <c r="AG7598">
        <v>50</v>
      </c>
      <c r="AH7598">
        <v>47</v>
      </c>
      <c r="AI7598">
        <v>120</v>
      </c>
      <c r="AJ7598">
        <v>120</v>
      </c>
      <c r="AK7598">
        <v>108</v>
      </c>
      <c r="AL7598">
        <v>2.4</v>
      </c>
      <c r="AM7598">
        <v>8</v>
      </c>
      <c r="AN7598">
        <v>60</v>
      </c>
      <c r="AO7598">
        <v>108</v>
      </c>
      <c r="AP7598">
        <v>14</v>
      </c>
      <c r="AQ7598">
        <v>0</v>
      </c>
      <c r="AR7598">
        <v>1</v>
      </c>
      <c r="AS7598">
        <v>1</v>
      </c>
      <c r="AT7598">
        <v>0</v>
      </c>
      <c r="AU7598">
        <v>0</v>
      </c>
      <c r="AV7598" t="s">
        <v>2</v>
      </c>
      <c r="AW7598" t="s">
        <v>2</v>
      </c>
      <c r="AX7598" t="s">
        <v>2</v>
      </c>
      <c r="AY7598" t="s">
        <v>2</v>
      </c>
      <c r="AZ7598">
        <v>1</v>
      </c>
      <c r="BA7598">
        <v>1</v>
      </c>
      <c r="BB7598">
        <v>0</v>
      </c>
      <c r="BC7598">
        <v>0</v>
      </c>
      <c r="BD7598">
        <v>1</v>
      </c>
      <c r="BE7598">
        <v>1170930.3</v>
      </c>
      <c r="BF7598">
        <v>1170930.3</v>
      </c>
      <c r="BG7598">
        <v>0</v>
      </c>
      <c r="BH7598">
        <v>0</v>
      </c>
    </row>
    <row r="7599" spans="1:60" x14ac:dyDescent="0.3">
      <c r="A7599">
        <v>30377</v>
      </c>
      <c r="B7599" t="s">
        <v>0</v>
      </c>
      <c r="C7599" t="s">
        <v>13</v>
      </c>
      <c r="D7599">
        <v>22</v>
      </c>
      <c r="E7599" t="s">
        <v>82</v>
      </c>
      <c r="F7599">
        <v>862</v>
      </c>
      <c r="G7599">
        <v>15</v>
      </c>
      <c r="H7599" t="s">
        <v>89</v>
      </c>
      <c r="I7599" t="s">
        <v>84</v>
      </c>
      <c r="J7599" t="s">
        <v>85</v>
      </c>
      <c r="K7599" t="s">
        <v>2</v>
      </c>
      <c r="L7599" t="s">
        <v>2</v>
      </c>
      <c r="M7599" t="s">
        <v>2</v>
      </c>
      <c r="N7599" t="s">
        <v>2</v>
      </c>
      <c r="O7599" t="s">
        <v>2</v>
      </c>
      <c r="P7599" t="s">
        <v>2</v>
      </c>
      <c r="Q7599" t="s">
        <v>2</v>
      </c>
      <c r="R7599" t="s">
        <v>2</v>
      </c>
      <c r="S7599" t="s">
        <v>2</v>
      </c>
      <c r="T7599" t="s">
        <v>2</v>
      </c>
      <c r="U7599" t="s">
        <v>2</v>
      </c>
      <c r="V7599" t="s">
        <v>2</v>
      </c>
      <c r="W7599" t="s">
        <v>2</v>
      </c>
      <c r="X7599" t="s">
        <v>2</v>
      </c>
      <c r="Y7599" t="s">
        <v>2</v>
      </c>
      <c r="Z7599" t="s">
        <v>2</v>
      </c>
      <c r="AA7599" t="s">
        <v>2</v>
      </c>
      <c r="AB7599" t="s">
        <v>2</v>
      </c>
      <c r="AC7599" t="s">
        <v>2</v>
      </c>
      <c r="AD7599" t="s">
        <v>2</v>
      </c>
      <c r="AE7599" t="s">
        <v>2</v>
      </c>
      <c r="AF7599">
        <v>9</v>
      </c>
      <c r="AG7599">
        <v>9</v>
      </c>
      <c r="AH7599">
        <v>9</v>
      </c>
      <c r="AI7599">
        <v>66</v>
      </c>
      <c r="AJ7599">
        <v>66</v>
      </c>
      <c r="AK7599">
        <v>66</v>
      </c>
      <c r="AL7599">
        <v>7.3333333333333304</v>
      </c>
      <c r="AM7599">
        <v>37</v>
      </c>
      <c r="AN7599">
        <v>66</v>
      </c>
      <c r="AO7599">
        <v>66</v>
      </c>
      <c r="AP7599">
        <v>2</v>
      </c>
      <c r="AQ7599">
        <v>0</v>
      </c>
      <c r="AR7599">
        <v>1</v>
      </c>
      <c r="AS7599">
        <v>1</v>
      </c>
      <c r="AT7599">
        <v>0</v>
      </c>
      <c r="AU7599">
        <v>0</v>
      </c>
      <c r="AV7599" t="s">
        <v>2</v>
      </c>
      <c r="AW7599" t="s">
        <v>2</v>
      </c>
      <c r="AX7599" t="s">
        <v>2</v>
      </c>
      <c r="AY7599" t="s">
        <v>2</v>
      </c>
      <c r="AZ7599" t="s">
        <v>2</v>
      </c>
      <c r="BA7599" t="s">
        <v>2</v>
      </c>
      <c r="BB7599" t="s">
        <v>2</v>
      </c>
      <c r="BC7599" t="s">
        <v>2</v>
      </c>
      <c r="BD7599" t="s">
        <v>2</v>
      </c>
      <c r="BE7599" t="s">
        <v>2</v>
      </c>
      <c r="BF7599" t="s">
        <v>2</v>
      </c>
      <c r="BG7599" t="s">
        <v>2</v>
      </c>
      <c r="BH7599" t="s">
        <v>2</v>
      </c>
    </row>
    <row r="7600" spans="1:60" x14ac:dyDescent="0.3">
      <c r="A7600">
        <v>736291</v>
      </c>
      <c r="B7600" t="s">
        <v>0</v>
      </c>
      <c r="C7600" t="s">
        <v>14</v>
      </c>
      <c r="D7600">
        <v>29</v>
      </c>
      <c r="E7600" t="s">
        <v>82</v>
      </c>
      <c r="F7600">
        <v>869</v>
      </c>
      <c r="G7600">
        <v>0</v>
      </c>
      <c r="H7600" t="s">
        <v>83</v>
      </c>
      <c r="I7600" t="s">
        <v>84</v>
      </c>
      <c r="J7600" t="s">
        <v>88</v>
      </c>
      <c r="K7600">
        <v>6</v>
      </c>
      <c r="L7600">
        <v>6</v>
      </c>
      <c r="M7600">
        <v>6</v>
      </c>
      <c r="N7600" t="s">
        <v>86</v>
      </c>
      <c r="O7600" t="s">
        <v>87</v>
      </c>
      <c r="P7600">
        <v>6</v>
      </c>
      <c r="Q7600">
        <v>243050000</v>
      </c>
      <c r="R7600">
        <v>40508333.333333299</v>
      </c>
      <c r="S7600">
        <v>126300000</v>
      </c>
      <c r="T7600">
        <v>7</v>
      </c>
      <c r="U7600">
        <v>7</v>
      </c>
      <c r="V7600">
        <v>7</v>
      </c>
      <c r="W7600">
        <v>1.1666666666666701</v>
      </c>
      <c r="X7600">
        <v>2</v>
      </c>
      <c r="Y7600">
        <v>243050000</v>
      </c>
      <c r="Z7600">
        <v>243050000</v>
      </c>
      <c r="AA7600">
        <v>7</v>
      </c>
      <c r="AB7600">
        <v>7</v>
      </c>
      <c r="AC7600">
        <v>1</v>
      </c>
      <c r="AD7600">
        <v>6</v>
      </c>
      <c r="AE7600">
        <v>6</v>
      </c>
      <c r="AF7600">
        <v>40</v>
      </c>
      <c r="AG7600">
        <v>40</v>
      </c>
      <c r="AH7600">
        <v>40</v>
      </c>
      <c r="AI7600">
        <v>193</v>
      </c>
      <c r="AJ7600">
        <v>193</v>
      </c>
      <c r="AK7600">
        <v>193</v>
      </c>
      <c r="AL7600">
        <v>4.8250000000000002</v>
      </c>
      <c r="AM7600">
        <v>24</v>
      </c>
      <c r="AN7600">
        <v>193</v>
      </c>
      <c r="AO7600">
        <v>193</v>
      </c>
      <c r="AP7600">
        <v>6</v>
      </c>
      <c r="AQ7600">
        <v>0</v>
      </c>
      <c r="AR7600">
        <v>1</v>
      </c>
      <c r="AS7600">
        <v>1</v>
      </c>
      <c r="AT7600">
        <v>0</v>
      </c>
      <c r="AU7600">
        <v>0</v>
      </c>
      <c r="AV7600" t="s">
        <v>2</v>
      </c>
      <c r="AW7600" t="s">
        <v>2</v>
      </c>
      <c r="AX7600" t="s">
        <v>2</v>
      </c>
      <c r="AY7600" t="s">
        <v>2</v>
      </c>
      <c r="AZ7600">
        <v>1</v>
      </c>
      <c r="BA7600">
        <v>1</v>
      </c>
      <c r="BB7600">
        <v>0</v>
      </c>
      <c r="BC7600">
        <v>0</v>
      </c>
      <c r="BD7600">
        <v>1</v>
      </c>
      <c r="BE7600">
        <v>305561.28999999998</v>
      </c>
      <c r="BF7600">
        <v>305561.28999999998</v>
      </c>
      <c r="BG7600">
        <v>0</v>
      </c>
      <c r="BH7600">
        <v>0</v>
      </c>
    </row>
    <row r="7601" spans="1:60" x14ac:dyDescent="0.3">
      <c r="A7601">
        <v>81552</v>
      </c>
      <c r="B7601" t="s">
        <v>0</v>
      </c>
      <c r="C7601" t="s">
        <v>14</v>
      </c>
      <c r="D7601">
        <v>46</v>
      </c>
      <c r="E7601" t="s">
        <v>82</v>
      </c>
      <c r="F7601">
        <v>846</v>
      </c>
      <c r="G7601">
        <v>2</v>
      </c>
      <c r="H7601" t="s">
        <v>83</v>
      </c>
      <c r="I7601" t="s">
        <v>84</v>
      </c>
      <c r="J7601" t="s">
        <v>88</v>
      </c>
      <c r="K7601" t="s">
        <v>2</v>
      </c>
      <c r="L7601" t="s">
        <v>2</v>
      </c>
      <c r="M7601" t="s">
        <v>2</v>
      </c>
      <c r="N7601" t="s">
        <v>2</v>
      </c>
      <c r="O7601" t="s">
        <v>2</v>
      </c>
      <c r="P7601" t="s">
        <v>2</v>
      </c>
      <c r="Q7601" t="s">
        <v>2</v>
      </c>
      <c r="R7601" t="s">
        <v>2</v>
      </c>
      <c r="S7601" t="s">
        <v>2</v>
      </c>
      <c r="T7601" t="s">
        <v>2</v>
      </c>
      <c r="U7601" t="s">
        <v>2</v>
      </c>
      <c r="V7601" t="s">
        <v>2</v>
      </c>
      <c r="W7601" t="s">
        <v>2</v>
      </c>
      <c r="X7601" t="s">
        <v>2</v>
      </c>
      <c r="Y7601" t="s">
        <v>2</v>
      </c>
      <c r="Z7601" t="s">
        <v>2</v>
      </c>
      <c r="AA7601" t="s">
        <v>2</v>
      </c>
      <c r="AB7601" t="s">
        <v>2</v>
      </c>
      <c r="AC7601" t="s">
        <v>2</v>
      </c>
      <c r="AD7601" t="s">
        <v>2</v>
      </c>
      <c r="AE7601" t="s">
        <v>2</v>
      </c>
      <c r="AF7601">
        <v>4</v>
      </c>
      <c r="AG7601">
        <v>4</v>
      </c>
      <c r="AH7601">
        <v>4</v>
      </c>
      <c r="AI7601">
        <v>9</v>
      </c>
      <c r="AJ7601">
        <v>9</v>
      </c>
      <c r="AK7601">
        <v>9</v>
      </c>
      <c r="AL7601">
        <v>2.25</v>
      </c>
      <c r="AM7601">
        <v>5</v>
      </c>
      <c r="AN7601">
        <v>9</v>
      </c>
      <c r="AO7601">
        <v>9</v>
      </c>
      <c r="AP7601">
        <v>0</v>
      </c>
      <c r="AQ7601">
        <v>0</v>
      </c>
      <c r="AR7601" t="s">
        <v>2</v>
      </c>
      <c r="AS7601" t="s">
        <v>2</v>
      </c>
      <c r="AT7601" t="s">
        <v>2</v>
      </c>
      <c r="AU7601" t="s">
        <v>2</v>
      </c>
      <c r="AV7601">
        <v>200000000</v>
      </c>
      <c r="AW7601">
        <v>200000000</v>
      </c>
      <c r="AX7601">
        <v>1</v>
      </c>
      <c r="AY7601">
        <v>1</v>
      </c>
      <c r="AZ7601">
        <v>1</v>
      </c>
      <c r="BA7601">
        <v>1</v>
      </c>
      <c r="BB7601">
        <v>0</v>
      </c>
      <c r="BC7601">
        <v>0</v>
      </c>
      <c r="BD7601">
        <v>1</v>
      </c>
      <c r="BE7601">
        <v>29935.48</v>
      </c>
      <c r="BF7601">
        <v>29935.48</v>
      </c>
      <c r="BG7601">
        <v>0</v>
      </c>
      <c r="BH7601">
        <v>0</v>
      </c>
    </row>
    <row r="7602" spans="1:60" x14ac:dyDescent="0.3">
      <c r="A7602">
        <v>503759</v>
      </c>
      <c r="B7602" t="s">
        <v>0</v>
      </c>
      <c r="C7602" t="s">
        <v>13</v>
      </c>
      <c r="D7602">
        <v>32</v>
      </c>
      <c r="E7602" t="s">
        <v>82</v>
      </c>
      <c r="F7602">
        <v>845</v>
      </c>
      <c r="G7602">
        <v>0</v>
      </c>
      <c r="H7602" t="s">
        <v>83</v>
      </c>
      <c r="I7602" t="s">
        <v>84</v>
      </c>
      <c r="J7602" t="s">
        <v>88</v>
      </c>
      <c r="K7602" t="s">
        <v>2</v>
      </c>
      <c r="L7602" t="s">
        <v>2</v>
      </c>
      <c r="M7602" t="s">
        <v>2</v>
      </c>
      <c r="N7602" t="s">
        <v>2</v>
      </c>
      <c r="O7602" t="s">
        <v>2</v>
      </c>
      <c r="P7602" t="s">
        <v>2</v>
      </c>
      <c r="Q7602" t="s">
        <v>2</v>
      </c>
      <c r="R7602" t="s">
        <v>2</v>
      </c>
      <c r="S7602" t="s">
        <v>2</v>
      </c>
      <c r="T7602" t="s">
        <v>2</v>
      </c>
      <c r="U7602" t="s">
        <v>2</v>
      </c>
      <c r="V7602" t="s">
        <v>2</v>
      </c>
      <c r="W7602" t="s">
        <v>2</v>
      </c>
      <c r="X7602" t="s">
        <v>2</v>
      </c>
      <c r="Y7602" t="s">
        <v>2</v>
      </c>
      <c r="Z7602" t="s">
        <v>2</v>
      </c>
      <c r="AA7602" t="s">
        <v>2</v>
      </c>
      <c r="AB7602" t="s">
        <v>2</v>
      </c>
      <c r="AC7602" t="s">
        <v>2</v>
      </c>
      <c r="AD7602" t="s">
        <v>2</v>
      </c>
      <c r="AE7602" t="s">
        <v>2</v>
      </c>
      <c r="AF7602">
        <v>3</v>
      </c>
      <c r="AG7602">
        <v>3</v>
      </c>
      <c r="AH7602">
        <v>3</v>
      </c>
      <c r="AI7602">
        <v>5</v>
      </c>
      <c r="AJ7602">
        <v>5</v>
      </c>
      <c r="AK7602">
        <v>5</v>
      </c>
      <c r="AL7602">
        <v>1.6666666666666701</v>
      </c>
      <c r="AM7602">
        <v>3</v>
      </c>
      <c r="AN7602">
        <v>5</v>
      </c>
      <c r="AO7602">
        <v>5</v>
      </c>
      <c r="AP7602">
        <v>0</v>
      </c>
      <c r="AQ7602">
        <v>0</v>
      </c>
      <c r="AR7602">
        <v>1</v>
      </c>
      <c r="AS7602">
        <v>1</v>
      </c>
      <c r="AT7602">
        <v>0</v>
      </c>
      <c r="AU7602">
        <v>0</v>
      </c>
      <c r="AV7602">
        <v>225000000</v>
      </c>
      <c r="AW7602">
        <v>225000000</v>
      </c>
      <c r="AX7602">
        <v>1</v>
      </c>
      <c r="AY7602">
        <v>1</v>
      </c>
      <c r="AZ7602">
        <v>1</v>
      </c>
      <c r="BA7602">
        <v>1</v>
      </c>
      <c r="BB7602">
        <v>0</v>
      </c>
      <c r="BC7602">
        <v>0</v>
      </c>
      <c r="BD7602">
        <v>1</v>
      </c>
      <c r="BE7602">
        <v>37516.129999999997</v>
      </c>
      <c r="BF7602">
        <v>37516.129999999997</v>
      </c>
      <c r="BG7602">
        <v>0</v>
      </c>
      <c r="BH7602">
        <v>0</v>
      </c>
    </row>
    <row r="7603" spans="1:60" x14ac:dyDescent="0.3">
      <c r="A7603">
        <v>848936</v>
      </c>
      <c r="B7603" t="s">
        <v>0</v>
      </c>
      <c r="C7603" t="s">
        <v>13</v>
      </c>
      <c r="D7603">
        <v>22</v>
      </c>
      <c r="E7603" t="s">
        <v>82</v>
      </c>
      <c r="F7603">
        <v>845</v>
      </c>
      <c r="G7603">
        <v>0</v>
      </c>
      <c r="H7603" t="s">
        <v>83</v>
      </c>
      <c r="I7603" t="s">
        <v>84</v>
      </c>
      <c r="J7603" t="s">
        <v>88</v>
      </c>
      <c r="K7603" t="s">
        <v>2</v>
      </c>
      <c r="L7603" t="s">
        <v>2</v>
      </c>
      <c r="M7603" t="s">
        <v>2</v>
      </c>
      <c r="N7603" t="s">
        <v>2</v>
      </c>
      <c r="O7603" t="s">
        <v>2</v>
      </c>
      <c r="P7603" t="s">
        <v>2</v>
      </c>
      <c r="Q7603" t="s">
        <v>2</v>
      </c>
      <c r="R7603" t="s">
        <v>2</v>
      </c>
      <c r="S7603" t="s">
        <v>2</v>
      </c>
      <c r="T7603" t="s">
        <v>2</v>
      </c>
      <c r="U7603" t="s">
        <v>2</v>
      </c>
      <c r="V7603" t="s">
        <v>2</v>
      </c>
      <c r="W7603" t="s">
        <v>2</v>
      </c>
      <c r="X7603" t="s">
        <v>2</v>
      </c>
      <c r="Y7603" t="s">
        <v>2</v>
      </c>
      <c r="Z7603" t="s">
        <v>2</v>
      </c>
      <c r="AA7603" t="s">
        <v>2</v>
      </c>
      <c r="AB7603" t="s">
        <v>2</v>
      </c>
      <c r="AC7603" t="s">
        <v>2</v>
      </c>
      <c r="AD7603" t="s">
        <v>2</v>
      </c>
      <c r="AE7603" t="s">
        <v>2</v>
      </c>
      <c r="AF7603">
        <v>3</v>
      </c>
      <c r="AG7603">
        <v>3</v>
      </c>
      <c r="AH7603">
        <v>3</v>
      </c>
      <c r="AI7603">
        <v>3</v>
      </c>
      <c r="AJ7603">
        <v>3</v>
      </c>
      <c r="AK7603">
        <v>3</v>
      </c>
      <c r="AL7603">
        <v>1</v>
      </c>
      <c r="AM7603">
        <v>1</v>
      </c>
      <c r="AN7603">
        <v>3</v>
      </c>
      <c r="AO7603">
        <v>3</v>
      </c>
      <c r="AP7603">
        <v>0</v>
      </c>
      <c r="AQ7603">
        <v>1</v>
      </c>
      <c r="AR7603">
        <v>1</v>
      </c>
      <c r="AS7603">
        <v>1</v>
      </c>
      <c r="AT7603">
        <v>0</v>
      </c>
      <c r="AU7603">
        <v>0</v>
      </c>
      <c r="AV7603" t="s">
        <v>2</v>
      </c>
      <c r="AW7603" t="s">
        <v>2</v>
      </c>
      <c r="AX7603" t="s">
        <v>2</v>
      </c>
      <c r="AY7603" t="s">
        <v>2</v>
      </c>
      <c r="AZ7603" t="s">
        <v>2</v>
      </c>
      <c r="BA7603" t="s">
        <v>2</v>
      </c>
      <c r="BB7603" t="s">
        <v>2</v>
      </c>
      <c r="BC7603" t="s">
        <v>2</v>
      </c>
      <c r="BD7603" t="s">
        <v>2</v>
      </c>
      <c r="BE7603" t="s">
        <v>2</v>
      </c>
      <c r="BF7603" t="s">
        <v>2</v>
      </c>
      <c r="BG7603" t="s">
        <v>2</v>
      </c>
      <c r="BH7603" t="s">
        <v>2</v>
      </c>
    </row>
    <row r="7604" spans="1:60" x14ac:dyDescent="0.3">
      <c r="A7604">
        <v>308882</v>
      </c>
      <c r="B7604" t="s">
        <v>0</v>
      </c>
      <c r="C7604" t="s">
        <v>13</v>
      </c>
      <c r="D7604">
        <v>32</v>
      </c>
      <c r="E7604" t="s">
        <v>82</v>
      </c>
      <c r="F7604">
        <v>845</v>
      </c>
      <c r="G7604">
        <v>0</v>
      </c>
      <c r="H7604" t="s">
        <v>83</v>
      </c>
      <c r="I7604" t="s">
        <v>82</v>
      </c>
      <c r="J7604" t="s">
        <v>85</v>
      </c>
      <c r="K7604" t="s">
        <v>2</v>
      </c>
      <c r="L7604" t="s">
        <v>2</v>
      </c>
      <c r="M7604" t="s">
        <v>2</v>
      </c>
      <c r="N7604" t="s">
        <v>2</v>
      </c>
      <c r="O7604" t="s">
        <v>2</v>
      </c>
      <c r="P7604" t="s">
        <v>2</v>
      </c>
      <c r="Q7604" t="s">
        <v>2</v>
      </c>
      <c r="R7604" t="s">
        <v>2</v>
      </c>
      <c r="S7604" t="s">
        <v>2</v>
      </c>
      <c r="T7604" t="s">
        <v>2</v>
      </c>
      <c r="U7604" t="s">
        <v>2</v>
      </c>
      <c r="V7604" t="s">
        <v>2</v>
      </c>
      <c r="W7604" t="s">
        <v>2</v>
      </c>
      <c r="X7604" t="s">
        <v>2</v>
      </c>
      <c r="Y7604" t="s">
        <v>2</v>
      </c>
      <c r="Z7604" t="s">
        <v>2</v>
      </c>
      <c r="AA7604" t="s">
        <v>2</v>
      </c>
      <c r="AB7604" t="s">
        <v>2</v>
      </c>
      <c r="AC7604" t="s">
        <v>2</v>
      </c>
      <c r="AD7604" t="s">
        <v>2</v>
      </c>
      <c r="AE7604" t="s">
        <v>2</v>
      </c>
      <c r="AF7604">
        <v>17</v>
      </c>
      <c r="AG7604">
        <v>17</v>
      </c>
      <c r="AH7604">
        <v>17</v>
      </c>
      <c r="AI7604">
        <v>56</v>
      </c>
      <c r="AJ7604">
        <v>56</v>
      </c>
      <c r="AK7604">
        <v>56</v>
      </c>
      <c r="AL7604">
        <v>3.2941176470588198</v>
      </c>
      <c r="AM7604">
        <v>19</v>
      </c>
      <c r="AN7604">
        <v>56</v>
      </c>
      <c r="AO7604">
        <v>56</v>
      </c>
      <c r="AP7604">
        <v>1</v>
      </c>
      <c r="AQ7604">
        <v>0</v>
      </c>
      <c r="AR7604">
        <v>1</v>
      </c>
      <c r="AS7604">
        <v>1</v>
      </c>
      <c r="AT7604">
        <v>0</v>
      </c>
      <c r="AU7604">
        <v>0</v>
      </c>
      <c r="AV7604" t="s">
        <v>2</v>
      </c>
      <c r="AW7604" t="s">
        <v>2</v>
      </c>
      <c r="AX7604" t="s">
        <v>2</v>
      </c>
      <c r="AY7604" t="s">
        <v>2</v>
      </c>
      <c r="AZ7604">
        <v>1</v>
      </c>
      <c r="BA7604">
        <v>1</v>
      </c>
      <c r="BB7604">
        <v>0</v>
      </c>
      <c r="BC7604">
        <v>0</v>
      </c>
      <c r="BD7604">
        <v>1</v>
      </c>
      <c r="BE7604">
        <v>19354.84</v>
      </c>
      <c r="BF7604">
        <v>19354.84</v>
      </c>
      <c r="BG7604">
        <v>0</v>
      </c>
      <c r="BH7604">
        <v>0</v>
      </c>
    </row>
    <row r="7605" spans="1:60" x14ac:dyDescent="0.3">
      <c r="A7605">
        <v>455607</v>
      </c>
      <c r="B7605" t="s">
        <v>0</v>
      </c>
      <c r="C7605" t="s">
        <v>14</v>
      </c>
      <c r="D7605">
        <v>51</v>
      </c>
      <c r="E7605" t="s">
        <v>82</v>
      </c>
      <c r="F7605">
        <v>844</v>
      </c>
      <c r="G7605">
        <v>0</v>
      </c>
      <c r="H7605" t="s">
        <v>83</v>
      </c>
      <c r="I7605" t="s">
        <v>82</v>
      </c>
      <c r="J7605" t="s">
        <v>88</v>
      </c>
      <c r="K7605" t="s">
        <v>2</v>
      </c>
      <c r="L7605" t="s">
        <v>2</v>
      </c>
      <c r="M7605" t="s">
        <v>2</v>
      </c>
      <c r="N7605" t="s">
        <v>2</v>
      </c>
      <c r="O7605" t="s">
        <v>2</v>
      </c>
      <c r="P7605" t="s">
        <v>2</v>
      </c>
      <c r="Q7605" t="s">
        <v>2</v>
      </c>
      <c r="R7605" t="s">
        <v>2</v>
      </c>
      <c r="S7605" t="s">
        <v>2</v>
      </c>
      <c r="T7605" t="s">
        <v>2</v>
      </c>
      <c r="U7605" t="s">
        <v>2</v>
      </c>
      <c r="V7605" t="s">
        <v>2</v>
      </c>
      <c r="W7605" t="s">
        <v>2</v>
      </c>
      <c r="X7605" t="s">
        <v>2</v>
      </c>
      <c r="Y7605" t="s">
        <v>2</v>
      </c>
      <c r="Z7605" t="s">
        <v>2</v>
      </c>
      <c r="AA7605" t="s">
        <v>2</v>
      </c>
      <c r="AB7605" t="s">
        <v>2</v>
      </c>
      <c r="AC7605" t="s">
        <v>2</v>
      </c>
      <c r="AD7605" t="s">
        <v>2</v>
      </c>
      <c r="AE7605" t="s">
        <v>2</v>
      </c>
      <c r="AF7605">
        <v>3</v>
      </c>
      <c r="AG7605">
        <v>3</v>
      </c>
      <c r="AH7605">
        <v>3</v>
      </c>
      <c r="AI7605">
        <v>22</v>
      </c>
      <c r="AJ7605">
        <v>22</v>
      </c>
      <c r="AK7605">
        <v>22</v>
      </c>
      <c r="AL7605">
        <v>7.3333333333333304</v>
      </c>
      <c r="AM7605">
        <v>19</v>
      </c>
      <c r="AN7605">
        <v>22</v>
      </c>
      <c r="AO7605">
        <v>22</v>
      </c>
      <c r="AP7605">
        <v>0</v>
      </c>
      <c r="AQ7605">
        <v>0</v>
      </c>
      <c r="AR7605" t="s">
        <v>2</v>
      </c>
      <c r="AS7605" t="s">
        <v>2</v>
      </c>
      <c r="AT7605" t="s">
        <v>2</v>
      </c>
      <c r="AU7605" t="s">
        <v>2</v>
      </c>
      <c r="AV7605" t="s">
        <v>2</v>
      </c>
      <c r="AW7605" t="s">
        <v>2</v>
      </c>
      <c r="AX7605" t="s">
        <v>2</v>
      </c>
      <c r="AY7605" t="s">
        <v>2</v>
      </c>
      <c r="AZ7605">
        <v>1</v>
      </c>
      <c r="BA7605">
        <v>1</v>
      </c>
      <c r="BB7605">
        <v>0</v>
      </c>
      <c r="BC7605">
        <v>0</v>
      </c>
      <c r="BD7605">
        <v>1</v>
      </c>
      <c r="BE7605">
        <v>12903.23</v>
      </c>
      <c r="BF7605">
        <v>12903.23</v>
      </c>
      <c r="BG7605">
        <v>0</v>
      </c>
      <c r="BH7605">
        <v>0</v>
      </c>
    </row>
    <row r="7606" spans="1:60" x14ac:dyDescent="0.3">
      <c r="A7606">
        <v>759133</v>
      </c>
      <c r="B7606" t="s">
        <v>0</v>
      </c>
      <c r="C7606" t="s">
        <v>14</v>
      </c>
      <c r="D7606">
        <v>36</v>
      </c>
      <c r="E7606" t="s">
        <v>82</v>
      </c>
      <c r="F7606">
        <v>912</v>
      </c>
      <c r="G7606">
        <v>0</v>
      </c>
      <c r="H7606" t="s">
        <v>83</v>
      </c>
      <c r="I7606" t="s">
        <v>82</v>
      </c>
      <c r="J7606" t="s">
        <v>88</v>
      </c>
      <c r="K7606">
        <v>2</v>
      </c>
      <c r="L7606">
        <v>2</v>
      </c>
      <c r="M7606">
        <v>2</v>
      </c>
      <c r="N7606" t="s">
        <v>91</v>
      </c>
      <c r="O7606" t="s">
        <v>92</v>
      </c>
      <c r="P7606">
        <v>2</v>
      </c>
      <c r="Q7606">
        <v>70000</v>
      </c>
      <c r="R7606">
        <v>35000</v>
      </c>
      <c r="S7606">
        <v>50000</v>
      </c>
      <c r="T7606">
        <v>2</v>
      </c>
      <c r="U7606">
        <v>2</v>
      </c>
      <c r="V7606">
        <v>2</v>
      </c>
      <c r="W7606">
        <v>1</v>
      </c>
      <c r="X7606">
        <v>1</v>
      </c>
      <c r="Y7606">
        <v>70000</v>
      </c>
      <c r="Z7606">
        <v>70000</v>
      </c>
      <c r="AA7606">
        <v>2</v>
      </c>
      <c r="AB7606">
        <v>2</v>
      </c>
      <c r="AC7606">
        <v>57</v>
      </c>
      <c r="AD7606">
        <v>7</v>
      </c>
      <c r="AE7606">
        <v>2</v>
      </c>
      <c r="AF7606">
        <v>32</v>
      </c>
      <c r="AG7606">
        <v>24</v>
      </c>
      <c r="AH7606">
        <v>16</v>
      </c>
      <c r="AI7606">
        <v>73</v>
      </c>
      <c r="AJ7606">
        <v>54</v>
      </c>
      <c r="AK7606">
        <v>28</v>
      </c>
      <c r="AL7606">
        <v>2.28125</v>
      </c>
      <c r="AM7606">
        <v>6</v>
      </c>
      <c r="AN7606">
        <v>24.3333333333333</v>
      </c>
      <c r="AO7606">
        <v>28</v>
      </c>
      <c r="AP7606">
        <v>29</v>
      </c>
      <c r="AQ7606">
        <v>0</v>
      </c>
      <c r="AR7606">
        <v>1</v>
      </c>
      <c r="AS7606">
        <v>1</v>
      </c>
      <c r="AT7606">
        <v>0</v>
      </c>
      <c r="AU7606">
        <v>0</v>
      </c>
      <c r="AV7606" t="s">
        <v>2</v>
      </c>
      <c r="AW7606" t="s">
        <v>2</v>
      </c>
      <c r="AX7606" t="s">
        <v>2</v>
      </c>
      <c r="AY7606" t="s">
        <v>2</v>
      </c>
      <c r="AZ7606">
        <v>1</v>
      </c>
      <c r="BA7606">
        <v>1</v>
      </c>
      <c r="BB7606">
        <v>1.3333333333333299</v>
      </c>
      <c r="BC7606">
        <v>1.5</v>
      </c>
      <c r="BD7606">
        <v>2.5</v>
      </c>
      <c r="BE7606">
        <v>5217204.7433333304</v>
      </c>
      <c r="BF7606">
        <v>7470968.4050000003</v>
      </c>
      <c r="BG7606">
        <v>17096774.193333302</v>
      </c>
      <c r="BH7606">
        <v>22096774.195</v>
      </c>
    </row>
    <row r="7607" spans="1:60" x14ac:dyDescent="0.3">
      <c r="A7607">
        <v>252582</v>
      </c>
      <c r="B7607" t="s">
        <v>1</v>
      </c>
      <c r="C7607" t="s">
        <v>14</v>
      </c>
      <c r="D7607">
        <v>38</v>
      </c>
      <c r="E7607" t="s">
        <v>82</v>
      </c>
      <c r="F7607">
        <v>908</v>
      </c>
      <c r="G7607">
        <v>0</v>
      </c>
      <c r="H7607" t="s">
        <v>83</v>
      </c>
      <c r="I7607" t="s">
        <v>84</v>
      </c>
      <c r="J7607" t="s">
        <v>88</v>
      </c>
      <c r="K7607">
        <v>10</v>
      </c>
      <c r="L7607">
        <v>6</v>
      </c>
      <c r="M7607">
        <v>3</v>
      </c>
      <c r="N7607" t="s">
        <v>91</v>
      </c>
      <c r="O7607" t="s">
        <v>95</v>
      </c>
      <c r="P7607">
        <v>7</v>
      </c>
      <c r="Q7607">
        <v>5384000</v>
      </c>
      <c r="R7607">
        <v>538400</v>
      </c>
      <c r="S7607">
        <v>1500000</v>
      </c>
      <c r="T7607">
        <v>12</v>
      </c>
      <c r="U7607">
        <v>7</v>
      </c>
      <c r="V7607">
        <v>3</v>
      </c>
      <c r="W7607">
        <v>1.2</v>
      </c>
      <c r="X7607">
        <v>2</v>
      </c>
      <c r="Y7607">
        <v>1794666.66666667</v>
      </c>
      <c r="Z7607">
        <v>2580000</v>
      </c>
      <c r="AA7607">
        <v>4</v>
      </c>
      <c r="AB7607">
        <v>5</v>
      </c>
      <c r="AC7607">
        <v>0</v>
      </c>
      <c r="AD7607">
        <v>18</v>
      </c>
      <c r="AE7607">
        <v>10</v>
      </c>
      <c r="AF7607">
        <v>137</v>
      </c>
      <c r="AG7607">
        <v>106</v>
      </c>
      <c r="AH7607">
        <v>26</v>
      </c>
      <c r="AI7607">
        <v>809</v>
      </c>
      <c r="AJ7607">
        <v>709</v>
      </c>
      <c r="AK7607">
        <v>105</v>
      </c>
      <c r="AL7607">
        <v>5.9051094890510996</v>
      </c>
      <c r="AM7607">
        <v>94</v>
      </c>
      <c r="AN7607">
        <v>269.66666666666703</v>
      </c>
      <c r="AO7607">
        <v>604</v>
      </c>
      <c r="AP7607">
        <v>12</v>
      </c>
      <c r="AQ7607">
        <v>0</v>
      </c>
      <c r="AR7607">
        <v>1</v>
      </c>
      <c r="AS7607">
        <v>1</v>
      </c>
      <c r="AT7607">
        <v>0</v>
      </c>
      <c r="AU7607">
        <v>0</v>
      </c>
      <c r="AV7607" t="s">
        <v>2</v>
      </c>
      <c r="AW7607" t="s">
        <v>2</v>
      </c>
      <c r="AX7607" t="s">
        <v>2</v>
      </c>
      <c r="AY7607" t="s">
        <v>2</v>
      </c>
      <c r="AZ7607">
        <v>1</v>
      </c>
      <c r="BA7607">
        <v>1</v>
      </c>
      <c r="BB7607">
        <v>0</v>
      </c>
      <c r="BC7607">
        <v>0</v>
      </c>
      <c r="BD7607">
        <v>1</v>
      </c>
      <c r="BE7607">
        <v>150679.94333333301</v>
      </c>
      <c r="BF7607">
        <v>201301.85</v>
      </c>
      <c r="BG7607">
        <v>0</v>
      </c>
      <c r="BH7607">
        <v>0</v>
      </c>
    </row>
    <row r="7608" spans="1:60" x14ac:dyDescent="0.3">
      <c r="A7608">
        <v>293553</v>
      </c>
      <c r="B7608" t="s">
        <v>0</v>
      </c>
      <c r="C7608" t="s">
        <v>13</v>
      </c>
      <c r="D7608">
        <v>36</v>
      </c>
      <c r="E7608" t="s">
        <v>82</v>
      </c>
      <c r="F7608">
        <v>907</v>
      </c>
      <c r="G7608">
        <v>1</v>
      </c>
      <c r="H7608" t="s">
        <v>83</v>
      </c>
      <c r="I7608" t="s">
        <v>82</v>
      </c>
      <c r="J7608" t="s">
        <v>85</v>
      </c>
      <c r="K7608">
        <v>6</v>
      </c>
      <c r="L7608">
        <v>6</v>
      </c>
      <c r="M7608" t="s">
        <v>2</v>
      </c>
      <c r="N7608" t="s">
        <v>86</v>
      </c>
      <c r="O7608" t="s">
        <v>87</v>
      </c>
      <c r="P7608">
        <v>4</v>
      </c>
      <c r="Q7608">
        <v>16547349</v>
      </c>
      <c r="R7608">
        <v>2757891.5</v>
      </c>
      <c r="S7608">
        <v>7600000</v>
      </c>
      <c r="T7608">
        <v>7</v>
      </c>
      <c r="U7608">
        <v>7</v>
      </c>
      <c r="V7608" t="s">
        <v>2</v>
      </c>
      <c r="W7608">
        <v>1.1666666666666701</v>
      </c>
      <c r="X7608">
        <v>2</v>
      </c>
      <c r="Y7608">
        <v>16547349</v>
      </c>
      <c r="Z7608">
        <v>16547349</v>
      </c>
      <c r="AA7608">
        <v>7</v>
      </c>
      <c r="AB7608">
        <v>7</v>
      </c>
      <c r="AC7608">
        <v>20</v>
      </c>
      <c r="AD7608">
        <v>6</v>
      </c>
      <c r="AE7608">
        <v>6</v>
      </c>
      <c r="AF7608">
        <v>39</v>
      </c>
      <c r="AG7608">
        <v>34</v>
      </c>
      <c r="AH7608">
        <v>2</v>
      </c>
      <c r="AI7608">
        <v>118</v>
      </c>
      <c r="AJ7608">
        <v>107</v>
      </c>
      <c r="AK7608">
        <v>2</v>
      </c>
      <c r="AL7608">
        <v>3.02564102564103</v>
      </c>
      <c r="AM7608">
        <v>10</v>
      </c>
      <c r="AN7608">
        <v>39.3333333333333</v>
      </c>
      <c r="AO7608">
        <v>102</v>
      </c>
      <c r="AP7608">
        <v>20</v>
      </c>
      <c r="AQ7608">
        <v>0</v>
      </c>
      <c r="AR7608">
        <v>1</v>
      </c>
      <c r="AS7608">
        <v>1</v>
      </c>
      <c r="AT7608">
        <v>0</v>
      </c>
      <c r="AU7608">
        <v>0</v>
      </c>
      <c r="AV7608" t="s">
        <v>2</v>
      </c>
      <c r="AW7608" t="s">
        <v>2</v>
      </c>
      <c r="AX7608" t="s">
        <v>2</v>
      </c>
      <c r="AY7608" t="s">
        <v>2</v>
      </c>
      <c r="AZ7608">
        <v>1</v>
      </c>
      <c r="BA7608">
        <v>1</v>
      </c>
      <c r="BB7608">
        <v>0</v>
      </c>
      <c r="BC7608">
        <v>0</v>
      </c>
      <c r="BD7608">
        <v>1</v>
      </c>
      <c r="BE7608">
        <v>897764.82333333301</v>
      </c>
      <c r="BF7608">
        <v>1329711.75</v>
      </c>
      <c r="BG7608">
        <v>0</v>
      </c>
      <c r="BH7608">
        <v>0</v>
      </c>
    </row>
    <row r="7609" spans="1:60" x14ac:dyDescent="0.3">
      <c r="A7609">
        <v>302001</v>
      </c>
      <c r="B7609" t="s">
        <v>0</v>
      </c>
      <c r="C7609" t="s">
        <v>14</v>
      </c>
      <c r="D7609">
        <v>29</v>
      </c>
      <c r="E7609" t="s">
        <v>84</v>
      </c>
      <c r="F7609">
        <v>890</v>
      </c>
      <c r="G7609">
        <v>0</v>
      </c>
      <c r="H7609" t="s">
        <v>83</v>
      </c>
      <c r="I7609" t="s">
        <v>84</v>
      </c>
      <c r="J7609" t="s">
        <v>88</v>
      </c>
      <c r="K7609">
        <v>9</v>
      </c>
      <c r="L7609">
        <v>9</v>
      </c>
      <c r="M7609">
        <v>7</v>
      </c>
      <c r="N7609" t="s">
        <v>86</v>
      </c>
      <c r="O7609" t="s">
        <v>87</v>
      </c>
      <c r="P7609">
        <v>9</v>
      </c>
      <c r="Q7609">
        <v>50925000</v>
      </c>
      <c r="R7609">
        <v>5658333.3333333302</v>
      </c>
      <c r="S7609">
        <v>20000000</v>
      </c>
      <c r="T7609">
        <v>9</v>
      </c>
      <c r="U7609">
        <v>9</v>
      </c>
      <c r="V7609">
        <v>7</v>
      </c>
      <c r="W7609">
        <v>1</v>
      </c>
      <c r="X7609">
        <v>1</v>
      </c>
      <c r="Y7609">
        <v>25462500</v>
      </c>
      <c r="Z7609">
        <v>28750000</v>
      </c>
      <c r="AA7609">
        <v>4.5</v>
      </c>
      <c r="AB7609">
        <v>7</v>
      </c>
      <c r="AC7609">
        <v>13</v>
      </c>
      <c r="AD7609">
        <v>17</v>
      </c>
      <c r="AE7609">
        <v>9</v>
      </c>
      <c r="AF7609">
        <v>70</v>
      </c>
      <c r="AG7609">
        <v>70</v>
      </c>
      <c r="AH7609">
        <v>47</v>
      </c>
      <c r="AI7609">
        <v>220</v>
      </c>
      <c r="AJ7609">
        <v>220</v>
      </c>
      <c r="AK7609">
        <v>106</v>
      </c>
      <c r="AL7609">
        <v>3.1428571428571401</v>
      </c>
      <c r="AM7609">
        <v>20</v>
      </c>
      <c r="AN7609">
        <v>110</v>
      </c>
      <c r="AO7609">
        <v>116</v>
      </c>
      <c r="AP7609">
        <v>10</v>
      </c>
      <c r="AQ7609">
        <v>0</v>
      </c>
      <c r="AR7609">
        <v>1</v>
      </c>
      <c r="AS7609">
        <v>1</v>
      </c>
      <c r="AT7609">
        <v>0</v>
      </c>
      <c r="AU7609">
        <v>0</v>
      </c>
      <c r="AV7609" t="s">
        <v>2</v>
      </c>
      <c r="AW7609" t="s">
        <v>2</v>
      </c>
      <c r="AX7609" t="s">
        <v>2</v>
      </c>
      <c r="AY7609" t="s">
        <v>2</v>
      </c>
      <c r="AZ7609">
        <v>1</v>
      </c>
      <c r="BA7609">
        <v>1</v>
      </c>
      <c r="BB7609">
        <v>0.5</v>
      </c>
      <c r="BC7609">
        <v>0.5</v>
      </c>
      <c r="BD7609">
        <v>1.5</v>
      </c>
      <c r="BE7609">
        <v>1183603.46</v>
      </c>
      <c r="BF7609">
        <v>1183603.46</v>
      </c>
      <c r="BG7609">
        <v>375000</v>
      </c>
      <c r="BH7609">
        <v>375000</v>
      </c>
    </row>
    <row r="7610" spans="1:60" x14ac:dyDescent="0.3">
      <c r="A7610">
        <v>22006</v>
      </c>
      <c r="B7610" t="s">
        <v>0</v>
      </c>
      <c r="C7610" t="s">
        <v>14</v>
      </c>
      <c r="D7610">
        <v>25</v>
      </c>
      <c r="E7610" t="s">
        <v>82</v>
      </c>
      <c r="F7610">
        <v>876</v>
      </c>
      <c r="G7610">
        <v>1</v>
      </c>
      <c r="H7610" t="s">
        <v>83</v>
      </c>
      <c r="I7610" t="s">
        <v>84</v>
      </c>
      <c r="J7610" t="s">
        <v>88</v>
      </c>
      <c r="K7610">
        <v>9</v>
      </c>
      <c r="L7610">
        <v>9</v>
      </c>
      <c r="M7610">
        <v>9</v>
      </c>
      <c r="N7610" t="s">
        <v>91</v>
      </c>
      <c r="O7610" t="s">
        <v>92</v>
      </c>
      <c r="P7610">
        <v>6</v>
      </c>
      <c r="Q7610">
        <v>3685000</v>
      </c>
      <c r="R7610">
        <v>409444.44444444397</v>
      </c>
      <c r="S7610">
        <v>2300000</v>
      </c>
      <c r="T7610">
        <v>9</v>
      </c>
      <c r="U7610">
        <v>9</v>
      </c>
      <c r="V7610">
        <v>9</v>
      </c>
      <c r="W7610">
        <v>1</v>
      </c>
      <c r="X7610">
        <v>1</v>
      </c>
      <c r="Y7610">
        <v>3685000</v>
      </c>
      <c r="Z7610">
        <v>3685000</v>
      </c>
      <c r="AA7610">
        <v>9</v>
      </c>
      <c r="AB7610">
        <v>9</v>
      </c>
      <c r="AC7610">
        <v>16</v>
      </c>
      <c r="AD7610">
        <v>5</v>
      </c>
      <c r="AE7610">
        <v>9</v>
      </c>
      <c r="AF7610">
        <v>60</v>
      </c>
      <c r="AG7610">
        <v>60</v>
      </c>
      <c r="AH7610">
        <v>53</v>
      </c>
      <c r="AI7610">
        <v>266</v>
      </c>
      <c r="AJ7610">
        <v>266</v>
      </c>
      <c r="AK7610">
        <v>122</v>
      </c>
      <c r="AL7610">
        <v>4.43333333333333</v>
      </c>
      <c r="AM7610">
        <v>90</v>
      </c>
      <c r="AN7610">
        <v>133</v>
      </c>
      <c r="AO7610">
        <v>144</v>
      </c>
      <c r="AP7610">
        <v>6</v>
      </c>
      <c r="AQ7610">
        <v>0</v>
      </c>
      <c r="AR7610">
        <v>1</v>
      </c>
      <c r="AS7610">
        <v>1</v>
      </c>
      <c r="AT7610">
        <v>0</v>
      </c>
      <c r="AU7610">
        <v>0</v>
      </c>
      <c r="AV7610" t="s">
        <v>2</v>
      </c>
      <c r="AW7610" t="s">
        <v>2</v>
      </c>
      <c r="AX7610" t="s">
        <v>2</v>
      </c>
      <c r="AY7610" t="s">
        <v>2</v>
      </c>
      <c r="AZ7610">
        <v>1</v>
      </c>
      <c r="BA7610">
        <v>1</v>
      </c>
      <c r="BB7610">
        <v>0</v>
      </c>
      <c r="BC7610">
        <v>0</v>
      </c>
      <c r="BD7610">
        <v>1</v>
      </c>
      <c r="BE7610">
        <v>764704.495</v>
      </c>
      <c r="BF7610">
        <v>764704.495</v>
      </c>
      <c r="BG7610">
        <v>0</v>
      </c>
      <c r="BH7610">
        <v>0</v>
      </c>
    </row>
    <row r="7611" spans="1:60" x14ac:dyDescent="0.3">
      <c r="A7611">
        <v>483837</v>
      </c>
      <c r="B7611" t="s">
        <v>0</v>
      </c>
      <c r="C7611" t="s">
        <v>14</v>
      </c>
      <c r="D7611">
        <v>32</v>
      </c>
      <c r="E7611" t="s">
        <v>82</v>
      </c>
      <c r="F7611">
        <v>877</v>
      </c>
      <c r="G7611">
        <v>0</v>
      </c>
      <c r="H7611" t="s">
        <v>83</v>
      </c>
      <c r="I7611" t="s">
        <v>84</v>
      </c>
      <c r="J7611" t="s">
        <v>88</v>
      </c>
      <c r="K7611">
        <v>3</v>
      </c>
      <c r="L7611">
        <v>3</v>
      </c>
      <c r="M7611">
        <v>2</v>
      </c>
      <c r="N7611" t="s">
        <v>91</v>
      </c>
      <c r="O7611" t="s">
        <v>95</v>
      </c>
      <c r="P7611">
        <v>3</v>
      </c>
      <c r="Q7611">
        <v>310000</v>
      </c>
      <c r="R7611">
        <v>103333.33333333299</v>
      </c>
      <c r="S7611">
        <v>200000</v>
      </c>
      <c r="T7611">
        <v>3</v>
      </c>
      <c r="U7611">
        <v>3</v>
      </c>
      <c r="V7611">
        <v>2</v>
      </c>
      <c r="W7611">
        <v>1</v>
      </c>
      <c r="X7611">
        <v>1</v>
      </c>
      <c r="Y7611">
        <v>155000</v>
      </c>
      <c r="Z7611">
        <v>300000</v>
      </c>
      <c r="AA7611">
        <v>1.5</v>
      </c>
      <c r="AB7611">
        <v>2</v>
      </c>
      <c r="AC7611">
        <v>0</v>
      </c>
      <c r="AD7611">
        <v>22</v>
      </c>
      <c r="AE7611">
        <v>3</v>
      </c>
      <c r="AF7611">
        <v>18</v>
      </c>
      <c r="AG7611">
        <v>18</v>
      </c>
      <c r="AH7611">
        <v>13</v>
      </c>
      <c r="AI7611">
        <v>174</v>
      </c>
      <c r="AJ7611">
        <v>174</v>
      </c>
      <c r="AK7611">
        <v>110</v>
      </c>
      <c r="AL7611">
        <v>9.6666666666666696</v>
      </c>
      <c r="AM7611">
        <v>40</v>
      </c>
      <c r="AN7611">
        <v>87</v>
      </c>
      <c r="AO7611">
        <v>110</v>
      </c>
      <c r="AP7611">
        <v>13</v>
      </c>
      <c r="AQ7611">
        <v>0</v>
      </c>
      <c r="AR7611">
        <v>1</v>
      </c>
      <c r="AS7611">
        <v>1</v>
      </c>
      <c r="AT7611">
        <v>0</v>
      </c>
      <c r="AU7611">
        <v>0</v>
      </c>
      <c r="AV7611" t="s">
        <v>2</v>
      </c>
      <c r="AW7611" t="s">
        <v>2</v>
      </c>
      <c r="AX7611" t="s">
        <v>2</v>
      </c>
      <c r="AY7611" t="s">
        <v>2</v>
      </c>
      <c r="AZ7611">
        <v>1</v>
      </c>
      <c r="BA7611">
        <v>1</v>
      </c>
      <c r="BB7611">
        <v>0</v>
      </c>
      <c r="BC7611">
        <v>0</v>
      </c>
      <c r="BD7611">
        <v>1</v>
      </c>
      <c r="BE7611">
        <v>181091.59</v>
      </c>
      <c r="BF7611">
        <v>181091.59</v>
      </c>
      <c r="BG7611">
        <v>0</v>
      </c>
      <c r="BH7611">
        <v>0</v>
      </c>
    </row>
    <row r="7612" spans="1:60" x14ac:dyDescent="0.3">
      <c r="A7612">
        <v>424843</v>
      </c>
      <c r="B7612" t="s">
        <v>0</v>
      </c>
      <c r="C7612" t="s">
        <v>13</v>
      </c>
      <c r="D7612">
        <v>31</v>
      </c>
      <c r="E7612" t="s">
        <v>82</v>
      </c>
      <c r="F7612">
        <v>845</v>
      </c>
      <c r="G7612">
        <v>23</v>
      </c>
      <c r="H7612" t="s">
        <v>83</v>
      </c>
      <c r="I7612" t="s">
        <v>84</v>
      </c>
      <c r="J7612" t="s">
        <v>88</v>
      </c>
      <c r="K7612" t="s">
        <v>2</v>
      </c>
      <c r="L7612" t="s">
        <v>2</v>
      </c>
      <c r="M7612" t="s">
        <v>2</v>
      </c>
      <c r="N7612" t="s">
        <v>2</v>
      </c>
      <c r="O7612" t="s">
        <v>2</v>
      </c>
      <c r="P7612" t="s">
        <v>2</v>
      </c>
      <c r="Q7612" t="s">
        <v>2</v>
      </c>
      <c r="R7612" t="s">
        <v>2</v>
      </c>
      <c r="S7612" t="s">
        <v>2</v>
      </c>
      <c r="T7612" t="s">
        <v>2</v>
      </c>
      <c r="U7612" t="s">
        <v>2</v>
      </c>
      <c r="V7612" t="s">
        <v>2</v>
      </c>
      <c r="W7612" t="s">
        <v>2</v>
      </c>
      <c r="X7612" t="s">
        <v>2</v>
      </c>
      <c r="Y7612" t="s">
        <v>2</v>
      </c>
      <c r="Z7612" t="s">
        <v>2</v>
      </c>
      <c r="AA7612" t="s">
        <v>2</v>
      </c>
      <c r="AB7612" t="s">
        <v>2</v>
      </c>
      <c r="AC7612" t="s">
        <v>2</v>
      </c>
      <c r="AD7612" t="s">
        <v>2</v>
      </c>
      <c r="AE7612" t="s">
        <v>2</v>
      </c>
      <c r="AF7612">
        <v>5</v>
      </c>
      <c r="AG7612">
        <v>5</v>
      </c>
      <c r="AH7612">
        <v>5</v>
      </c>
      <c r="AI7612">
        <v>48</v>
      </c>
      <c r="AJ7612">
        <v>48</v>
      </c>
      <c r="AK7612">
        <v>48</v>
      </c>
      <c r="AL7612">
        <v>9.6</v>
      </c>
      <c r="AM7612">
        <v>29</v>
      </c>
      <c r="AN7612">
        <v>48</v>
      </c>
      <c r="AO7612">
        <v>48</v>
      </c>
      <c r="AP7612">
        <v>2</v>
      </c>
      <c r="AQ7612">
        <v>0</v>
      </c>
      <c r="AR7612">
        <v>1</v>
      </c>
      <c r="AS7612">
        <v>1</v>
      </c>
      <c r="AT7612">
        <v>0</v>
      </c>
      <c r="AU7612">
        <v>0</v>
      </c>
      <c r="AV7612" t="s">
        <v>2</v>
      </c>
      <c r="AW7612" t="s">
        <v>2</v>
      </c>
      <c r="AX7612" t="s">
        <v>2</v>
      </c>
      <c r="AY7612" t="s">
        <v>2</v>
      </c>
      <c r="AZ7612" t="s">
        <v>2</v>
      </c>
      <c r="BA7612" t="s">
        <v>2</v>
      </c>
      <c r="BB7612" t="s">
        <v>2</v>
      </c>
      <c r="BC7612" t="s">
        <v>2</v>
      </c>
      <c r="BD7612" t="s">
        <v>2</v>
      </c>
      <c r="BE7612" t="s">
        <v>2</v>
      </c>
      <c r="BF7612" t="s">
        <v>2</v>
      </c>
      <c r="BG7612" t="s">
        <v>2</v>
      </c>
      <c r="BH7612" t="s">
        <v>2</v>
      </c>
    </row>
    <row r="7613" spans="1:60" x14ac:dyDescent="0.3">
      <c r="A7613">
        <v>585129</v>
      </c>
      <c r="B7613" t="s">
        <v>0</v>
      </c>
      <c r="C7613" t="s">
        <v>13</v>
      </c>
      <c r="D7613">
        <v>31</v>
      </c>
      <c r="E7613" t="s">
        <v>82</v>
      </c>
      <c r="F7613">
        <v>847</v>
      </c>
      <c r="G7613">
        <v>0</v>
      </c>
      <c r="H7613" t="s">
        <v>83</v>
      </c>
      <c r="I7613" t="s">
        <v>84</v>
      </c>
      <c r="J7613" t="s">
        <v>85</v>
      </c>
      <c r="K7613" t="s">
        <v>2</v>
      </c>
      <c r="L7613" t="s">
        <v>2</v>
      </c>
      <c r="M7613" t="s">
        <v>2</v>
      </c>
      <c r="N7613" t="s">
        <v>2</v>
      </c>
      <c r="O7613" t="s">
        <v>2</v>
      </c>
      <c r="P7613" t="s">
        <v>2</v>
      </c>
      <c r="Q7613" t="s">
        <v>2</v>
      </c>
      <c r="R7613" t="s">
        <v>2</v>
      </c>
      <c r="S7613" t="s">
        <v>2</v>
      </c>
      <c r="T7613" t="s">
        <v>2</v>
      </c>
      <c r="U7613" t="s">
        <v>2</v>
      </c>
      <c r="V7613" t="s">
        <v>2</v>
      </c>
      <c r="W7613" t="s">
        <v>2</v>
      </c>
      <c r="X7613" t="s">
        <v>2</v>
      </c>
      <c r="Y7613" t="s">
        <v>2</v>
      </c>
      <c r="Z7613" t="s">
        <v>2</v>
      </c>
      <c r="AA7613" t="s">
        <v>2</v>
      </c>
      <c r="AB7613" t="s">
        <v>2</v>
      </c>
      <c r="AC7613" t="s">
        <v>2</v>
      </c>
      <c r="AD7613" t="s">
        <v>2</v>
      </c>
      <c r="AE7613" t="s">
        <v>2</v>
      </c>
      <c r="AF7613">
        <v>4</v>
      </c>
      <c r="AG7613">
        <v>4</v>
      </c>
      <c r="AH7613">
        <v>4</v>
      </c>
      <c r="AI7613">
        <v>18</v>
      </c>
      <c r="AJ7613">
        <v>18</v>
      </c>
      <c r="AK7613">
        <v>18</v>
      </c>
      <c r="AL7613">
        <v>4.5</v>
      </c>
      <c r="AM7613">
        <v>11</v>
      </c>
      <c r="AN7613">
        <v>18</v>
      </c>
      <c r="AO7613">
        <v>18</v>
      </c>
      <c r="AP7613">
        <v>1</v>
      </c>
      <c r="AQ7613">
        <v>1</v>
      </c>
      <c r="AR7613">
        <v>1</v>
      </c>
      <c r="AS7613">
        <v>1</v>
      </c>
      <c r="AT7613">
        <v>0</v>
      </c>
      <c r="AU7613">
        <v>0</v>
      </c>
      <c r="AV7613" t="s">
        <v>2</v>
      </c>
      <c r="AW7613" t="s">
        <v>2</v>
      </c>
      <c r="AX7613" t="s">
        <v>2</v>
      </c>
      <c r="AY7613" t="s">
        <v>2</v>
      </c>
      <c r="AZ7613">
        <v>1</v>
      </c>
      <c r="BA7613">
        <v>1</v>
      </c>
      <c r="BB7613">
        <v>0</v>
      </c>
      <c r="BC7613">
        <v>0</v>
      </c>
      <c r="BD7613">
        <v>1</v>
      </c>
      <c r="BE7613">
        <v>31548.39</v>
      </c>
      <c r="BF7613">
        <v>31548.39</v>
      </c>
      <c r="BG7613">
        <v>0</v>
      </c>
      <c r="BH7613">
        <v>0</v>
      </c>
    </row>
    <row r="7614" spans="1:60" x14ac:dyDescent="0.3">
      <c r="A7614">
        <v>711448</v>
      </c>
      <c r="B7614" t="s">
        <v>0</v>
      </c>
      <c r="C7614" t="s">
        <v>13</v>
      </c>
      <c r="D7614">
        <v>25</v>
      </c>
      <c r="E7614" t="s">
        <v>82</v>
      </c>
      <c r="F7614">
        <v>846</v>
      </c>
      <c r="G7614">
        <v>1</v>
      </c>
      <c r="H7614" t="s">
        <v>83</v>
      </c>
      <c r="I7614" t="s">
        <v>84</v>
      </c>
      <c r="J7614" t="s">
        <v>85</v>
      </c>
      <c r="K7614" t="s">
        <v>2</v>
      </c>
      <c r="L7614" t="s">
        <v>2</v>
      </c>
      <c r="M7614" t="s">
        <v>2</v>
      </c>
      <c r="N7614" t="s">
        <v>2</v>
      </c>
      <c r="O7614" t="s">
        <v>2</v>
      </c>
      <c r="P7614" t="s">
        <v>2</v>
      </c>
      <c r="Q7614" t="s">
        <v>2</v>
      </c>
      <c r="R7614" t="s">
        <v>2</v>
      </c>
      <c r="S7614" t="s">
        <v>2</v>
      </c>
      <c r="T7614" t="s">
        <v>2</v>
      </c>
      <c r="U7614" t="s">
        <v>2</v>
      </c>
      <c r="V7614" t="s">
        <v>2</v>
      </c>
      <c r="W7614" t="s">
        <v>2</v>
      </c>
      <c r="X7614" t="s">
        <v>2</v>
      </c>
      <c r="Y7614" t="s">
        <v>2</v>
      </c>
      <c r="Z7614" t="s">
        <v>2</v>
      </c>
      <c r="AA7614" t="s">
        <v>2</v>
      </c>
      <c r="AB7614" t="s">
        <v>2</v>
      </c>
      <c r="AC7614" t="s">
        <v>2</v>
      </c>
      <c r="AD7614" t="s">
        <v>2</v>
      </c>
      <c r="AE7614" t="s">
        <v>2</v>
      </c>
      <c r="AF7614">
        <v>4</v>
      </c>
      <c r="AG7614">
        <v>4</v>
      </c>
      <c r="AH7614">
        <v>4</v>
      </c>
      <c r="AI7614">
        <v>10</v>
      </c>
      <c r="AJ7614">
        <v>10</v>
      </c>
      <c r="AK7614">
        <v>10</v>
      </c>
      <c r="AL7614">
        <v>2.5</v>
      </c>
      <c r="AM7614">
        <v>5</v>
      </c>
      <c r="AN7614">
        <v>10</v>
      </c>
      <c r="AO7614">
        <v>10</v>
      </c>
      <c r="AP7614">
        <v>0</v>
      </c>
      <c r="AQ7614">
        <v>0</v>
      </c>
      <c r="AR7614">
        <v>1</v>
      </c>
      <c r="AS7614">
        <v>1</v>
      </c>
      <c r="AT7614">
        <v>0</v>
      </c>
      <c r="AU7614">
        <v>0</v>
      </c>
      <c r="AV7614" t="s">
        <v>2</v>
      </c>
      <c r="AW7614" t="s">
        <v>2</v>
      </c>
      <c r="AX7614" t="s">
        <v>2</v>
      </c>
      <c r="AY7614" t="s">
        <v>2</v>
      </c>
      <c r="AZ7614" t="s">
        <v>2</v>
      </c>
      <c r="BA7614" t="s">
        <v>2</v>
      </c>
      <c r="BB7614" t="s">
        <v>2</v>
      </c>
      <c r="BC7614" t="s">
        <v>2</v>
      </c>
      <c r="BD7614" t="s">
        <v>2</v>
      </c>
      <c r="BE7614" t="s">
        <v>2</v>
      </c>
      <c r="BF7614" t="s">
        <v>2</v>
      </c>
      <c r="BG7614" t="s">
        <v>2</v>
      </c>
      <c r="BH7614" t="s">
        <v>2</v>
      </c>
    </row>
    <row r="7615" spans="1:60" x14ac:dyDescent="0.3">
      <c r="A7615">
        <v>293170</v>
      </c>
      <c r="B7615" t="s">
        <v>0</v>
      </c>
      <c r="C7615" t="s">
        <v>13</v>
      </c>
      <c r="D7615">
        <v>33</v>
      </c>
      <c r="E7615" t="s">
        <v>82</v>
      </c>
      <c r="F7615">
        <v>878</v>
      </c>
      <c r="G7615">
        <v>41</v>
      </c>
      <c r="H7615" t="s">
        <v>89</v>
      </c>
      <c r="I7615" t="s">
        <v>84</v>
      </c>
      <c r="J7615" t="s">
        <v>88</v>
      </c>
      <c r="K7615" t="s">
        <v>2</v>
      </c>
      <c r="L7615" t="s">
        <v>2</v>
      </c>
      <c r="M7615" t="s">
        <v>2</v>
      </c>
      <c r="N7615" t="s">
        <v>2</v>
      </c>
      <c r="O7615" t="s">
        <v>2</v>
      </c>
      <c r="P7615" t="s">
        <v>2</v>
      </c>
      <c r="Q7615" t="s">
        <v>2</v>
      </c>
      <c r="R7615" t="s">
        <v>2</v>
      </c>
      <c r="S7615" t="s">
        <v>2</v>
      </c>
      <c r="T7615" t="s">
        <v>2</v>
      </c>
      <c r="U7615" t="s">
        <v>2</v>
      </c>
      <c r="V7615" t="s">
        <v>2</v>
      </c>
      <c r="W7615" t="s">
        <v>2</v>
      </c>
      <c r="X7615" t="s">
        <v>2</v>
      </c>
      <c r="Y7615" t="s">
        <v>2</v>
      </c>
      <c r="Z7615" t="s">
        <v>2</v>
      </c>
      <c r="AA7615" t="s">
        <v>2</v>
      </c>
      <c r="AB7615" t="s">
        <v>2</v>
      </c>
      <c r="AC7615" t="s">
        <v>2</v>
      </c>
      <c r="AD7615" t="s">
        <v>2</v>
      </c>
      <c r="AE7615" t="s">
        <v>2</v>
      </c>
      <c r="AF7615">
        <v>13</v>
      </c>
      <c r="AG7615">
        <v>13</v>
      </c>
      <c r="AH7615">
        <v>8</v>
      </c>
      <c r="AI7615">
        <v>89</v>
      </c>
      <c r="AJ7615">
        <v>89</v>
      </c>
      <c r="AK7615">
        <v>23</v>
      </c>
      <c r="AL7615">
        <v>6.8461538461538503</v>
      </c>
      <c r="AM7615">
        <v>32</v>
      </c>
      <c r="AN7615">
        <v>44.5</v>
      </c>
      <c r="AO7615">
        <v>66</v>
      </c>
      <c r="AP7615">
        <v>14</v>
      </c>
      <c r="AQ7615">
        <v>0</v>
      </c>
      <c r="AR7615">
        <v>1</v>
      </c>
      <c r="AS7615">
        <v>1</v>
      </c>
      <c r="AT7615">
        <v>0</v>
      </c>
      <c r="AU7615">
        <v>0</v>
      </c>
      <c r="AV7615" t="s">
        <v>2</v>
      </c>
      <c r="AW7615" t="s">
        <v>2</v>
      </c>
      <c r="AX7615" t="s">
        <v>2</v>
      </c>
      <c r="AY7615" t="s">
        <v>2</v>
      </c>
      <c r="AZ7615">
        <v>1</v>
      </c>
      <c r="BA7615">
        <v>1</v>
      </c>
      <c r="BB7615">
        <v>0</v>
      </c>
      <c r="BC7615">
        <v>0</v>
      </c>
      <c r="BD7615">
        <v>1</v>
      </c>
      <c r="BE7615">
        <v>2734064.52</v>
      </c>
      <c r="BF7615">
        <v>2734064.52</v>
      </c>
      <c r="BG7615">
        <v>0</v>
      </c>
      <c r="BH7615">
        <v>0</v>
      </c>
    </row>
    <row r="7616" spans="1:60" x14ac:dyDescent="0.3">
      <c r="A7616">
        <v>211540</v>
      </c>
      <c r="B7616" t="s">
        <v>0</v>
      </c>
      <c r="C7616" t="s">
        <v>14</v>
      </c>
      <c r="D7616">
        <v>25</v>
      </c>
      <c r="E7616" t="s">
        <v>82</v>
      </c>
      <c r="F7616">
        <v>894</v>
      </c>
      <c r="G7616">
        <v>17</v>
      </c>
      <c r="H7616" t="s">
        <v>89</v>
      </c>
      <c r="I7616" t="s">
        <v>84</v>
      </c>
      <c r="J7616" t="s">
        <v>88</v>
      </c>
      <c r="K7616" t="s">
        <v>2</v>
      </c>
      <c r="L7616" t="s">
        <v>2</v>
      </c>
      <c r="M7616" t="s">
        <v>2</v>
      </c>
      <c r="N7616" t="s">
        <v>2</v>
      </c>
      <c r="O7616" t="s">
        <v>2</v>
      </c>
      <c r="P7616" t="s">
        <v>2</v>
      </c>
      <c r="Q7616" t="s">
        <v>2</v>
      </c>
      <c r="R7616" t="s">
        <v>2</v>
      </c>
      <c r="S7616" t="s">
        <v>2</v>
      </c>
      <c r="T7616" t="s">
        <v>2</v>
      </c>
      <c r="U7616" t="s">
        <v>2</v>
      </c>
      <c r="V7616" t="s">
        <v>2</v>
      </c>
      <c r="W7616" t="s">
        <v>2</v>
      </c>
      <c r="X7616" t="s">
        <v>2</v>
      </c>
      <c r="Y7616" t="s">
        <v>2</v>
      </c>
      <c r="Z7616" t="s">
        <v>2</v>
      </c>
      <c r="AA7616" t="s">
        <v>2</v>
      </c>
      <c r="AB7616" t="s">
        <v>2</v>
      </c>
      <c r="AC7616" t="s">
        <v>2</v>
      </c>
      <c r="AD7616" t="s">
        <v>2</v>
      </c>
      <c r="AE7616" t="s">
        <v>2</v>
      </c>
      <c r="AF7616">
        <v>18</v>
      </c>
      <c r="AG7616">
        <v>18</v>
      </c>
      <c r="AH7616">
        <v>4</v>
      </c>
      <c r="AI7616">
        <v>138</v>
      </c>
      <c r="AJ7616">
        <v>138</v>
      </c>
      <c r="AK7616">
        <v>6</v>
      </c>
      <c r="AL7616">
        <v>7.6666666666666696</v>
      </c>
      <c r="AM7616">
        <v>30</v>
      </c>
      <c r="AN7616">
        <v>69</v>
      </c>
      <c r="AO7616">
        <v>132</v>
      </c>
      <c r="AP7616">
        <v>31</v>
      </c>
      <c r="AQ7616">
        <v>0</v>
      </c>
      <c r="AR7616">
        <v>1</v>
      </c>
      <c r="AS7616">
        <v>1</v>
      </c>
      <c r="AT7616">
        <v>0</v>
      </c>
      <c r="AU7616">
        <v>0</v>
      </c>
      <c r="AV7616" t="s">
        <v>2</v>
      </c>
      <c r="AW7616" t="s">
        <v>2</v>
      </c>
      <c r="AX7616" t="s">
        <v>2</v>
      </c>
      <c r="AY7616" t="s">
        <v>2</v>
      </c>
      <c r="AZ7616">
        <v>1</v>
      </c>
      <c r="BA7616">
        <v>1</v>
      </c>
      <c r="BB7616">
        <v>0</v>
      </c>
      <c r="BC7616">
        <v>0</v>
      </c>
      <c r="BD7616">
        <v>1</v>
      </c>
      <c r="BE7616">
        <v>21504.676666666699</v>
      </c>
      <c r="BF7616">
        <v>28196.224999999999</v>
      </c>
      <c r="BG7616">
        <v>0</v>
      </c>
      <c r="BH7616">
        <v>0</v>
      </c>
    </row>
    <row r="7617" spans="1:60" x14ac:dyDescent="0.3">
      <c r="A7617">
        <v>556088</v>
      </c>
      <c r="B7617" t="s">
        <v>0</v>
      </c>
      <c r="C7617" t="s">
        <v>14</v>
      </c>
      <c r="D7617">
        <v>37</v>
      </c>
      <c r="E7617" t="s">
        <v>82</v>
      </c>
      <c r="F7617">
        <v>881</v>
      </c>
      <c r="G7617">
        <v>20</v>
      </c>
      <c r="H7617" t="s">
        <v>83</v>
      </c>
      <c r="I7617" t="s">
        <v>84</v>
      </c>
      <c r="J7617" t="s">
        <v>85</v>
      </c>
      <c r="K7617" t="s">
        <v>2</v>
      </c>
      <c r="L7617" t="s">
        <v>2</v>
      </c>
      <c r="M7617" t="s">
        <v>2</v>
      </c>
      <c r="N7617" t="s">
        <v>2</v>
      </c>
      <c r="O7617" t="s">
        <v>2</v>
      </c>
      <c r="P7617" t="s">
        <v>2</v>
      </c>
      <c r="Q7617" t="s">
        <v>2</v>
      </c>
      <c r="R7617" t="s">
        <v>2</v>
      </c>
      <c r="S7617" t="s">
        <v>2</v>
      </c>
      <c r="T7617" t="s">
        <v>2</v>
      </c>
      <c r="U7617" t="s">
        <v>2</v>
      </c>
      <c r="V7617" t="s">
        <v>2</v>
      </c>
      <c r="W7617" t="s">
        <v>2</v>
      </c>
      <c r="X7617" t="s">
        <v>2</v>
      </c>
      <c r="Y7617" t="s">
        <v>2</v>
      </c>
      <c r="Z7617" t="s">
        <v>2</v>
      </c>
      <c r="AA7617" t="s">
        <v>2</v>
      </c>
      <c r="AB7617" t="s">
        <v>2</v>
      </c>
      <c r="AC7617" t="s">
        <v>2</v>
      </c>
      <c r="AD7617" t="s">
        <v>2</v>
      </c>
      <c r="AE7617" t="s">
        <v>2</v>
      </c>
      <c r="AF7617">
        <v>43</v>
      </c>
      <c r="AG7617">
        <v>43</v>
      </c>
      <c r="AH7617">
        <v>32</v>
      </c>
      <c r="AI7617">
        <v>269</v>
      </c>
      <c r="AJ7617">
        <v>269</v>
      </c>
      <c r="AK7617">
        <v>119</v>
      </c>
      <c r="AL7617">
        <v>6.2558139534883699</v>
      </c>
      <c r="AM7617">
        <v>40</v>
      </c>
      <c r="AN7617">
        <v>134.5</v>
      </c>
      <c r="AO7617">
        <v>150</v>
      </c>
      <c r="AP7617">
        <v>8</v>
      </c>
      <c r="AQ7617">
        <v>0</v>
      </c>
      <c r="AR7617">
        <v>0</v>
      </c>
      <c r="AS7617">
        <v>0</v>
      </c>
      <c r="AT7617">
        <v>1</v>
      </c>
      <c r="AU7617">
        <v>1</v>
      </c>
      <c r="AV7617">
        <v>198783722</v>
      </c>
      <c r="AW7617">
        <v>198783722</v>
      </c>
      <c r="AX7617">
        <v>1</v>
      </c>
      <c r="AY7617">
        <v>1</v>
      </c>
      <c r="AZ7617">
        <v>1</v>
      </c>
      <c r="BA7617">
        <v>1</v>
      </c>
      <c r="BB7617">
        <v>0</v>
      </c>
      <c r="BC7617">
        <v>0</v>
      </c>
      <c r="BD7617">
        <v>1</v>
      </c>
      <c r="BE7617">
        <v>316423.17499999999</v>
      </c>
      <c r="BF7617">
        <v>316423.17499999999</v>
      </c>
      <c r="BG7617">
        <v>0</v>
      </c>
      <c r="BH7617">
        <v>0</v>
      </c>
    </row>
    <row r="7618" spans="1:60" x14ac:dyDescent="0.3">
      <c r="A7618">
        <v>286384</v>
      </c>
      <c r="B7618" t="s">
        <v>0</v>
      </c>
      <c r="C7618" t="s">
        <v>14</v>
      </c>
      <c r="D7618">
        <v>43</v>
      </c>
      <c r="E7618" t="s">
        <v>82</v>
      </c>
      <c r="F7618">
        <v>881</v>
      </c>
      <c r="G7618">
        <v>20</v>
      </c>
      <c r="H7618" t="s">
        <v>89</v>
      </c>
      <c r="I7618" t="s">
        <v>82</v>
      </c>
      <c r="J7618" t="s">
        <v>88</v>
      </c>
      <c r="K7618" t="s">
        <v>2</v>
      </c>
      <c r="L7618" t="s">
        <v>2</v>
      </c>
      <c r="M7618" t="s">
        <v>2</v>
      </c>
      <c r="N7618" t="s">
        <v>2</v>
      </c>
      <c r="O7618" t="s">
        <v>2</v>
      </c>
      <c r="P7618" t="s">
        <v>2</v>
      </c>
      <c r="Q7618" t="s">
        <v>2</v>
      </c>
      <c r="R7618" t="s">
        <v>2</v>
      </c>
      <c r="S7618" t="s">
        <v>2</v>
      </c>
      <c r="T7618" t="s">
        <v>2</v>
      </c>
      <c r="U7618" t="s">
        <v>2</v>
      </c>
      <c r="V7618" t="s">
        <v>2</v>
      </c>
      <c r="W7618" t="s">
        <v>2</v>
      </c>
      <c r="X7618" t="s">
        <v>2</v>
      </c>
      <c r="Y7618" t="s">
        <v>2</v>
      </c>
      <c r="Z7618" t="s">
        <v>2</v>
      </c>
      <c r="AA7618" t="s">
        <v>2</v>
      </c>
      <c r="AB7618" t="s">
        <v>2</v>
      </c>
      <c r="AC7618" t="s">
        <v>2</v>
      </c>
      <c r="AD7618" t="s">
        <v>2</v>
      </c>
      <c r="AE7618" t="s">
        <v>2</v>
      </c>
      <c r="AF7618">
        <v>141</v>
      </c>
      <c r="AG7618">
        <v>141</v>
      </c>
      <c r="AH7618">
        <v>119</v>
      </c>
      <c r="AI7618">
        <v>516</v>
      </c>
      <c r="AJ7618">
        <v>516</v>
      </c>
      <c r="AK7618">
        <v>366</v>
      </c>
      <c r="AL7618">
        <v>3.6595744680851099</v>
      </c>
      <c r="AM7618">
        <v>24</v>
      </c>
      <c r="AN7618">
        <v>258</v>
      </c>
      <c r="AO7618">
        <v>366</v>
      </c>
      <c r="AP7618">
        <v>6</v>
      </c>
      <c r="AQ7618">
        <v>0</v>
      </c>
      <c r="AR7618">
        <v>0</v>
      </c>
      <c r="AS7618">
        <v>0</v>
      </c>
      <c r="AT7618">
        <v>1</v>
      </c>
      <c r="AU7618">
        <v>1</v>
      </c>
      <c r="AV7618">
        <v>43604000</v>
      </c>
      <c r="AW7618">
        <v>43604000</v>
      </c>
      <c r="AX7618">
        <v>1</v>
      </c>
      <c r="AY7618">
        <v>1</v>
      </c>
      <c r="AZ7618">
        <v>0</v>
      </c>
      <c r="BA7618">
        <v>0</v>
      </c>
      <c r="BB7618">
        <v>1</v>
      </c>
      <c r="BC7618">
        <v>1</v>
      </c>
      <c r="BD7618">
        <v>1</v>
      </c>
      <c r="BE7618">
        <v>0</v>
      </c>
      <c r="BF7618">
        <v>0</v>
      </c>
      <c r="BG7618">
        <v>30000000</v>
      </c>
      <c r="BH7618">
        <v>30000000</v>
      </c>
    </row>
    <row r="7619" spans="1:60" x14ac:dyDescent="0.3">
      <c r="A7619">
        <v>614823</v>
      </c>
      <c r="B7619" t="s">
        <v>0</v>
      </c>
      <c r="C7619" t="s">
        <v>14</v>
      </c>
      <c r="D7619">
        <v>39</v>
      </c>
      <c r="E7619" t="s">
        <v>82</v>
      </c>
      <c r="F7619">
        <v>890</v>
      </c>
      <c r="G7619">
        <v>0</v>
      </c>
      <c r="H7619" t="s">
        <v>83</v>
      </c>
      <c r="I7619" t="s">
        <v>84</v>
      </c>
      <c r="J7619" t="s">
        <v>88</v>
      </c>
      <c r="K7619">
        <v>3</v>
      </c>
      <c r="L7619">
        <v>3</v>
      </c>
      <c r="M7619">
        <v>2</v>
      </c>
      <c r="N7619" t="s">
        <v>86</v>
      </c>
      <c r="O7619" t="s">
        <v>90</v>
      </c>
      <c r="P7619">
        <v>3</v>
      </c>
      <c r="Q7619">
        <v>200001</v>
      </c>
      <c r="R7619">
        <v>66667</v>
      </c>
      <c r="S7619">
        <v>100000</v>
      </c>
      <c r="T7619">
        <v>4</v>
      </c>
      <c r="U7619">
        <v>4</v>
      </c>
      <c r="V7619">
        <v>2</v>
      </c>
      <c r="W7619">
        <v>1.3333333333333299</v>
      </c>
      <c r="X7619">
        <v>2</v>
      </c>
      <c r="Y7619">
        <v>100000.5</v>
      </c>
      <c r="Z7619">
        <v>100001</v>
      </c>
      <c r="AA7619">
        <v>2</v>
      </c>
      <c r="AB7619">
        <v>2</v>
      </c>
      <c r="AC7619">
        <v>1</v>
      </c>
      <c r="AD7619">
        <v>27</v>
      </c>
      <c r="AE7619">
        <v>3</v>
      </c>
      <c r="AF7619">
        <v>18</v>
      </c>
      <c r="AG7619">
        <v>18</v>
      </c>
      <c r="AH7619">
        <v>8</v>
      </c>
      <c r="AI7619">
        <v>59</v>
      </c>
      <c r="AJ7619">
        <v>59</v>
      </c>
      <c r="AK7619">
        <v>21</v>
      </c>
      <c r="AL7619">
        <v>3.2777777777777799</v>
      </c>
      <c r="AM7619">
        <v>10</v>
      </c>
      <c r="AN7619">
        <v>29.5</v>
      </c>
      <c r="AO7619">
        <v>38</v>
      </c>
      <c r="AP7619">
        <v>27</v>
      </c>
      <c r="AQ7619">
        <v>0</v>
      </c>
      <c r="AR7619">
        <v>1</v>
      </c>
      <c r="AS7619">
        <v>1</v>
      </c>
      <c r="AT7619">
        <v>0</v>
      </c>
      <c r="AU7619">
        <v>0</v>
      </c>
      <c r="AV7619" t="s">
        <v>2</v>
      </c>
      <c r="AW7619" t="s">
        <v>2</v>
      </c>
      <c r="AX7619" t="s">
        <v>2</v>
      </c>
      <c r="AY7619" t="s">
        <v>2</v>
      </c>
      <c r="AZ7619">
        <v>1</v>
      </c>
      <c r="BA7619">
        <v>1</v>
      </c>
      <c r="BB7619">
        <v>0</v>
      </c>
      <c r="BC7619">
        <v>0</v>
      </c>
      <c r="BD7619">
        <v>1</v>
      </c>
      <c r="BE7619">
        <v>354459.1</v>
      </c>
      <c r="BF7619">
        <v>354459.1</v>
      </c>
      <c r="BG7619">
        <v>0</v>
      </c>
      <c r="BH7619">
        <v>0</v>
      </c>
    </row>
    <row r="7620" spans="1:60" x14ac:dyDescent="0.3">
      <c r="A7620">
        <v>80025</v>
      </c>
      <c r="B7620" t="s">
        <v>0</v>
      </c>
      <c r="C7620" t="s">
        <v>14</v>
      </c>
      <c r="D7620">
        <v>27</v>
      </c>
      <c r="E7620" t="s">
        <v>82</v>
      </c>
      <c r="F7620">
        <v>852</v>
      </c>
      <c r="G7620">
        <v>0</v>
      </c>
      <c r="H7620" t="s">
        <v>83</v>
      </c>
      <c r="I7620" t="s">
        <v>84</v>
      </c>
      <c r="J7620" t="s">
        <v>88</v>
      </c>
      <c r="K7620">
        <v>1</v>
      </c>
      <c r="L7620">
        <v>1</v>
      </c>
      <c r="M7620">
        <v>1</v>
      </c>
      <c r="N7620" t="s">
        <v>86</v>
      </c>
      <c r="O7620" t="s">
        <v>87</v>
      </c>
      <c r="P7620">
        <v>1</v>
      </c>
      <c r="Q7620">
        <v>1880000</v>
      </c>
      <c r="R7620">
        <v>1880000</v>
      </c>
      <c r="S7620">
        <v>1880000</v>
      </c>
      <c r="T7620">
        <v>1</v>
      </c>
      <c r="U7620">
        <v>1</v>
      </c>
      <c r="V7620">
        <v>1</v>
      </c>
      <c r="W7620">
        <v>1</v>
      </c>
      <c r="X7620">
        <v>1</v>
      </c>
      <c r="Y7620">
        <v>1880000</v>
      </c>
      <c r="Z7620">
        <v>1880000</v>
      </c>
      <c r="AA7620">
        <v>1</v>
      </c>
      <c r="AB7620">
        <v>1</v>
      </c>
      <c r="AC7620">
        <v>5</v>
      </c>
      <c r="AD7620" t="s">
        <v>2</v>
      </c>
      <c r="AE7620">
        <v>1</v>
      </c>
      <c r="AF7620">
        <v>24</v>
      </c>
      <c r="AG7620">
        <v>24</v>
      </c>
      <c r="AH7620">
        <v>22</v>
      </c>
      <c r="AI7620">
        <v>55</v>
      </c>
      <c r="AJ7620">
        <v>55</v>
      </c>
      <c r="AK7620">
        <v>51</v>
      </c>
      <c r="AL7620">
        <v>2.2916666666666701</v>
      </c>
      <c r="AM7620">
        <v>13</v>
      </c>
      <c r="AN7620">
        <v>27.5</v>
      </c>
      <c r="AO7620">
        <v>51</v>
      </c>
      <c r="AP7620">
        <v>17</v>
      </c>
      <c r="AQ7620">
        <v>-25</v>
      </c>
      <c r="AR7620">
        <v>1</v>
      </c>
      <c r="AS7620">
        <v>1</v>
      </c>
      <c r="AT7620">
        <v>0</v>
      </c>
      <c r="AU7620">
        <v>0</v>
      </c>
      <c r="AV7620" t="s">
        <v>2</v>
      </c>
      <c r="AW7620" t="s">
        <v>2</v>
      </c>
      <c r="AX7620" t="s">
        <v>2</v>
      </c>
      <c r="AY7620" t="s">
        <v>2</v>
      </c>
      <c r="AZ7620">
        <v>1</v>
      </c>
      <c r="BA7620">
        <v>1</v>
      </c>
      <c r="BB7620">
        <v>0</v>
      </c>
      <c r="BC7620">
        <v>0</v>
      </c>
      <c r="BD7620">
        <v>1</v>
      </c>
      <c r="BE7620">
        <v>136516.13</v>
      </c>
      <c r="BF7620">
        <v>136516.13</v>
      </c>
      <c r="BG7620">
        <v>0</v>
      </c>
      <c r="BH7620">
        <v>0</v>
      </c>
    </row>
    <row r="7621" spans="1:60" x14ac:dyDescent="0.3">
      <c r="A7621">
        <v>882602</v>
      </c>
      <c r="B7621" t="s">
        <v>0</v>
      </c>
      <c r="C7621" t="s">
        <v>14</v>
      </c>
      <c r="D7621">
        <v>25</v>
      </c>
      <c r="E7621" t="s">
        <v>82</v>
      </c>
      <c r="F7621">
        <v>870</v>
      </c>
      <c r="G7621">
        <v>48</v>
      </c>
      <c r="H7621" t="s">
        <v>89</v>
      </c>
      <c r="I7621" t="s">
        <v>84</v>
      </c>
      <c r="J7621" t="s">
        <v>85</v>
      </c>
      <c r="K7621">
        <v>2</v>
      </c>
      <c r="L7621">
        <v>2</v>
      </c>
      <c r="M7621">
        <v>2</v>
      </c>
      <c r="N7621" t="s">
        <v>86</v>
      </c>
      <c r="O7621" t="s">
        <v>87</v>
      </c>
      <c r="P7621">
        <v>2</v>
      </c>
      <c r="Q7621">
        <v>1500000</v>
      </c>
      <c r="R7621">
        <v>750000</v>
      </c>
      <c r="S7621">
        <v>1000000</v>
      </c>
      <c r="T7621">
        <v>2</v>
      </c>
      <c r="U7621">
        <v>2</v>
      </c>
      <c r="V7621">
        <v>2</v>
      </c>
      <c r="W7621">
        <v>1</v>
      </c>
      <c r="X7621">
        <v>1</v>
      </c>
      <c r="Y7621">
        <v>1500000</v>
      </c>
      <c r="Z7621">
        <v>1500000</v>
      </c>
      <c r="AA7621">
        <v>2</v>
      </c>
      <c r="AB7621">
        <v>2</v>
      </c>
      <c r="AC7621">
        <v>0</v>
      </c>
      <c r="AD7621">
        <v>2</v>
      </c>
      <c r="AE7621">
        <v>2</v>
      </c>
      <c r="AF7621">
        <v>10</v>
      </c>
      <c r="AG7621">
        <v>10</v>
      </c>
      <c r="AH7621">
        <v>10</v>
      </c>
      <c r="AI7621">
        <v>27</v>
      </c>
      <c r="AJ7621">
        <v>27</v>
      </c>
      <c r="AK7621">
        <v>27</v>
      </c>
      <c r="AL7621">
        <v>2.7</v>
      </c>
      <c r="AM7621">
        <v>8</v>
      </c>
      <c r="AN7621">
        <v>27</v>
      </c>
      <c r="AO7621">
        <v>27</v>
      </c>
      <c r="AP7621">
        <v>7</v>
      </c>
      <c r="AQ7621">
        <v>0</v>
      </c>
      <c r="AR7621">
        <v>1</v>
      </c>
      <c r="AS7621">
        <v>1</v>
      </c>
      <c r="AT7621">
        <v>0</v>
      </c>
      <c r="AU7621">
        <v>0</v>
      </c>
      <c r="AV7621" t="s">
        <v>2</v>
      </c>
      <c r="AW7621" t="s">
        <v>2</v>
      </c>
      <c r="AX7621" t="s">
        <v>2</v>
      </c>
      <c r="AY7621" t="s">
        <v>2</v>
      </c>
      <c r="AZ7621">
        <v>1</v>
      </c>
      <c r="BA7621">
        <v>1</v>
      </c>
      <c r="BB7621">
        <v>0</v>
      </c>
      <c r="BC7621">
        <v>0</v>
      </c>
      <c r="BD7621">
        <v>1</v>
      </c>
      <c r="BE7621">
        <v>108766.41</v>
      </c>
      <c r="BF7621">
        <v>160313.19500000001</v>
      </c>
      <c r="BG7621">
        <v>0</v>
      </c>
      <c r="BH7621">
        <v>0</v>
      </c>
    </row>
    <row r="7622" spans="1:60" x14ac:dyDescent="0.3">
      <c r="A7622">
        <v>683516</v>
      </c>
      <c r="B7622" t="s">
        <v>0</v>
      </c>
      <c r="C7622" t="s">
        <v>14</v>
      </c>
      <c r="D7622">
        <v>39</v>
      </c>
      <c r="E7622" t="s">
        <v>82</v>
      </c>
      <c r="F7622">
        <v>907</v>
      </c>
      <c r="G7622">
        <v>19</v>
      </c>
      <c r="H7622" t="s">
        <v>83</v>
      </c>
      <c r="I7622" t="s">
        <v>84</v>
      </c>
      <c r="J7622" t="s">
        <v>85</v>
      </c>
      <c r="K7622">
        <v>2</v>
      </c>
      <c r="L7622">
        <v>2</v>
      </c>
      <c r="M7622">
        <v>2</v>
      </c>
      <c r="N7622" t="s">
        <v>98</v>
      </c>
      <c r="O7622" t="s">
        <v>115</v>
      </c>
      <c r="P7622">
        <v>2</v>
      </c>
      <c r="Q7622">
        <v>968605</v>
      </c>
      <c r="R7622">
        <v>484302.5</v>
      </c>
      <c r="S7622">
        <v>616957</v>
      </c>
      <c r="T7622">
        <v>2</v>
      </c>
      <c r="U7622">
        <v>2</v>
      </c>
      <c r="V7622">
        <v>2</v>
      </c>
      <c r="W7622">
        <v>1</v>
      </c>
      <c r="X7622">
        <v>1</v>
      </c>
      <c r="Y7622">
        <v>968605</v>
      </c>
      <c r="Z7622">
        <v>968605</v>
      </c>
      <c r="AA7622">
        <v>2</v>
      </c>
      <c r="AB7622">
        <v>2</v>
      </c>
      <c r="AC7622">
        <v>60</v>
      </c>
      <c r="AD7622">
        <v>1</v>
      </c>
      <c r="AE7622">
        <v>2</v>
      </c>
      <c r="AF7622">
        <v>41</v>
      </c>
      <c r="AG7622">
        <v>34</v>
      </c>
      <c r="AH7622">
        <v>21</v>
      </c>
      <c r="AI7622">
        <v>189</v>
      </c>
      <c r="AJ7622">
        <v>175</v>
      </c>
      <c r="AK7622">
        <v>69</v>
      </c>
      <c r="AL7622">
        <v>4.6097560975609797</v>
      </c>
      <c r="AM7622">
        <v>36</v>
      </c>
      <c r="AN7622">
        <v>63</v>
      </c>
      <c r="AO7622">
        <v>108</v>
      </c>
      <c r="AP7622">
        <v>10</v>
      </c>
      <c r="AQ7622">
        <v>0</v>
      </c>
      <c r="AR7622">
        <v>1</v>
      </c>
      <c r="AS7622">
        <v>1</v>
      </c>
      <c r="AT7622">
        <v>0</v>
      </c>
      <c r="AU7622">
        <v>0</v>
      </c>
      <c r="AV7622" t="s">
        <v>2</v>
      </c>
      <c r="AW7622" t="s">
        <v>2</v>
      </c>
      <c r="AX7622" t="s">
        <v>2</v>
      </c>
      <c r="AY7622" t="s">
        <v>2</v>
      </c>
      <c r="AZ7622">
        <v>1</v>
      </c>
      <c r="BA7622">
        <v>1</v>
      </c>
      <c r="BB7622">
        <v>2.3333333333333299</v>
      </c>
      <c r="BC7622">
        <v>3</v>
      </c>
      <c r="BD7622">
        <v>4</v>
      </c>
      <c r="BE7622">
        <v>7070362.5333333304</v>
      </c>
      <c r="BF7622">
        <v>10583140.574999999</v>
      </c>
      <c r="BG7622">
        <v>65804049.710000001</v>
      </c>
      <c r="BH7622">
        <v>94351235.855000004</v>
      </c>
    </row>
    <row r="7623" spans="1:60" x14ac:dyDescent="0.3">
      <c r="A7623">
        <v>51778</v>
      </c>
      <c r="B7623" t="s">
        <v>0</v>
      </c>
      <c r="C7623" t="s">
        <v>14</v>
      </c>
      <c r="D7623">
        <v>32</v>
      </c>
      <c r="E7623" t="s">
        <v>82</v>
      </c>
      <c r="F7623">
        <v>910</v>
      </c>
      <c r="G7623">
        <v>5</v>
      </c>
      <c r="H7623" t="s">
        <v>89</v>
      </c>
      <c r="I7623" t="s">
        <v>82</v>
      </c>
      <c r="J7623" t="s">
        <v>88</v>
      </c>
      <c r="K7623">
        <v>1</v>
      </c>
      <c r="L7623">
        <v>1</v>
      </c>
      <c r="M7623">
        <v>1</v>
      </c>
      <c r="N7623" t="s">
        <v>98</v>
      </c>
      <c r="O7623" t="s">
        <v>106</v>
      </c>
      <c r="P7623">
        <v>1</v>
      </c>
      <c r="Q7623">
        <v>531555</v>
      </c>
      <c r="R7623">
        <v>531555</v>
      </c>
      <c r="S7623">
        <v>531555</v>
      </c>
      <c r="T7623">
        <v>1</v>
      </c>
      <c r="U7623">
        <v>1</v>
      </c>
      <c r="V7623">
        <v>1</v>
      </c>
      <c r="W7623">
        <v>1</v>
      </c>
      <c r="X7623">
        <v>1</v>
      </c>
      <c r="Y7623">
        <v>531555</v>
      </c>
      <c r="Z7623">
        <v>531555</v>
      </c>
      <c r="AA7623">
        <v>1</v>
      </c>
      <c r="AB7623">
        <v>1</v>
      </c>
      <c r="AC7623">
        <v>57</v>
      </c>
      <c r="AD7623" t="s">
        <v>2</v>
      </c>
      <c r="AE7623" t="s">
        <v>2</v>
      </c>
      <c r="AF7623">
        <v>57</v>
      </c>
      <c r="AG7623">
        <v>52</v>
      </c>
      <c r="AH7623">
        <v>27</v>
      </c>
      <c r="AI7623">
        <v>337</v>
      </c>
      <c r="AJ7623">
        <v>277</v>
      </c>
      <c r="AK7623">
        <v>69</v>
      </c>
      <c r="AL7623">
        <v>5.9122807017543897</v>
      </c>
      <c r="AM7623">
        <v>48</v>
      </c>
      <c r="AN7623">
        <v>112.333333333333</v>
      </c>
      <c r="AO7623">
        <v>212</v>
      </c>
      <c r="AP7623">
        <v>21</v>
      </c>
      <c r="AQ7623">
        <v>0</v>
      </c>
      <c r="AR7623">
        <v>0</v>
      </c>
      <c r="AS7623">
        <v>0</v>
      </c>
      <c r="AT7623">
        <v>1</v>
      </c>
      <c r="AU7623">
        <v>1</v>
      </c>
      <c r="AV7623">
        <v>2771751.6666666698</v>
      </c>
      <c r="AW7623">
        <v>3992277.5</v>
      </c>
      <c r="AX7623">
        <v>1</v>
      </c>
      <c r="AY7623">
        <v>1</v>
      </c>
      <c r="AZ7623">
        <v>1</v>
      </c>
      <c r="BA7623">
        <v>1</v>
      </c>
      <c r="BB7623">
        <v>0</v>
      </c>
      <c r="BC7623">
        <v>0</v>
      </c>
      <c r="BD7623">
        <v>1</v>
      </c>
      <c r="BE7623">
        <v>75236.785000000003</v>
      </c>
      <c r="BF7623">
        <v>75236.785000000003</v>
      </c>
      <c r="BG7623">
        <v>0</v>
      </c>
      <c r="BH7623">
        <v>0</v>
      </c>
    </row>
    <row r="7624" spans="1:60" x14ac:dyDescent="0.3">
      <c r="A7624">
        <v>202647</v>
      </c>
      <c r="B7624" t="s">
        <v>0</v>
      </c>
      <c r="C7624" t="s">
        <v>14</v>
      </c>
      <c r="D7624">
        <v>35</v>
      </c>
      <c r="E7624" t="s">
        <v>82</v>
      </c>
      <c r="F7624">
        <v>909</v>
      </c>
      <c r="G7624">
        <v>0</v>
      </c>
      <c r="H7624" t="s">
        <v>83</v>
      </c>
      <c r="I7624" t="s">
        <v>84</v>
      </c>
      <c r="J7624" t="s">
        <v>88</v>
      </c>
      <c r="K7624">
        <v>7</v>
      </c>
      <c r="L7624">
        <v>7</v>
      </c>
      <c r="M7624">
        <v>3</v>
      </c>
      <c r="N7624" t="s">
        <v>91</v>
      </c>
      <c r="O7624" t="s">
        <v>92</v>
      </c>
      <c r="P7624">
        <v>6</v>
      </c>
      <c r="Q7624">
        <v>827755</v>
      </c>
      <c r="R7624">
        <v>118250.714285714</v>
      </c>
      <c r="S7624">
        <v>557755</v>
      </c>
      <c r="T7624">
        <v>7</v>
      </c>
      <c r="U7624">
        <v>7</v>
      </c>
      <c r="V7624">
        <v>3</v>
      </c>
      <c r="W7624">
        <v>1</v>
      </c>
      <c r="X7624">
        <v>1</v>
      </c>
      <c r="Y7624">
        <v>413877.5</v>
      </c>
      <c r="Z7624">
        <v>677755</v>
      </c>
      <c r="AA7624">
        <v>3.5</v>
      </c>
      <c r="AB7624">
        <v>4</v>
      </c>
      <c r="AC7624">
        <v>32</v>
      </c>
      <c r="AD7624">
        <v>14</v>
      </c>
      <c r="AE7624">
        <v>7</v>
      </c>
      <c r="AF7624">
        <v>92</v>
      </c>
      <c r="AG7624">
        <v>81</v>
      </c>
      <c r="AH7624">
        <v>24</v>
      </c>
      <c r="AI7624">
        <v>337</v>
      </c>
      <c r="AJ7624">
        <v>302</v>
      </c>
      <c r="AK7624">
        <v>40</v>
      </c>
      <c r="AL7624">
        <v>3.6630434782608701</v>
      </c>
      <c r="AM7624">
        <v>24</v>
      </c>
      <c r="AN7624">
        <v>112.333333333333</v>
      </c>
      <c r="AO7624">
        <v>248</v>
      </c>
      <c r="AP7624">
        <v>6</v>
      </c>
      <c r="AQ7624">
        <v>0</v>
      </c>
      <c r="AR7624">
        <v>1</v>
      </c>
      <c r="AS7624">
        <v>1</v>
      </c>
      <c r="AT7624">
        <v>0</v>
      </c>
      <c r="AU7624">
        <v>0</v>
      </c>
      <c r="AV7624" t="s">
        <v>2</v>
      </c>
      <c r="AW7624" t="s">
        <v>2</v>
      </c>
      <c r="AX7624" t="s">
        <v>2</v>
      </c>
      <c r="AY7624" t="s">
        <v>2</v>
      </c>
      <c r="AZ7624">
        <v>1</v>
      </c>
      <c r="BA7624">
        <v>1</v>
      </c>
      <c r="BB7624">
        <v>0</v>
      </c>
      <c r="BC7624">
        <v>0</v>
      </c>
      <c r="BD7624">
        <v>1</v>
      </c>
      <c r="BE7624">
        <v>463157.46666666702</v>
      </c>
      <c r="BF7624">
        <v>565703.93999999994</v>
      </c>
      <c r="BG7624">
        <v>0</v>
      </c>
      <c r="BH7624">
        <v>0</v>
      </c>
    </row>
    <row r="7625" spans="1:60" x14ac:dyDescent="0.3">
      <c r="A7625">
        <v>585824</v>
      </c>
      <c r="B7625" t="s">
        <v>0</v>
      </c>
      <c r="C7625" t="s">
        <v>13</v>
      </c>
      <c r="D7625">
        <v>27</v>
      </c>
      <c r="E7625" t="s">
        <v>82</v>
      </c>
      <c r="F7625">
        <v>918</v>
      </c>
      <c r="G7625">
        <v>12</v>
      </c>
      <c r="H7625" t="s">
        <v>83</v>
      </c>
      <c r="I7625" t="s">
        <v>84</v>
      </c>
      <c r="J7625" t="s">
        <v>88</v>
      </c>
      <c r="K7625">
        <v>13</v>
      </c>
      <c r="L7625">
        <v>12</v>
      </c>
      <c r="M7625">
        <v>5</v>
      </c>
      <c r="N7625" t="s">
        <v>86</v>
      </c>
      <c r="O7625" t="s">
        <v>90</v>
      </c>
      <c r="P7625">
        <v>7</v>
      </c>
      <c r="Q7625">
        <v>8112000</v>
      </c>
      <c r="R7625">
        <v>624000</v>
      </c>
      <c r="S7625">
        <v>3000000</v>
      </c>
      <c r="T7625">
        <v>14</v>
      </c>
      <c r="U7625">
        <v>13</v>
      </c>
      <c r="V7625">
        <v>6</v>
      </c>
      <c r="W7625">
        <v>1.07692307692308</v>
      </c>
      <c r="X7625">
        <v>2</v>
      </c>
      <c r="Y7625">
        <v>2704000</v>
      </c>
      <c r="Z7625">
        <v>4280000</v>
      </c>
      <c r="AA7625">
        <v>4.6666666666666696</v>
      </c>
      <c r="AB7625">
        <v>6</v>
      </c>
      <c r="AC7625">
        <v>10</v>
      </c>
      <c r="AD7625">
        <v>10</v>
      </c>
      <c r="AE7625">
        <v>13</v>
      </c>
      <c r="AF7625">
        <v>110</v>
      </c>
      <c r="AG7625">
        <v>89</v>
      </c>
      <c r="AH7625">
        <v>57</v>
      </c>
      <c r="AI7625">
        <v>432</v>
      </c>
      <c r="AJ7625">
        <v>332</v>
      </c>
      <c r="AK7625">
        <v>176</v>
      </c>
      <c r="AL7625">
        <v>3.9272727272727299</v>
      </c>
      <c r="AM7625">
        <v>28</v>
      </c>
      <c r="AN7625">
        <v>144</v>
      </c>
      <c r="AO7625">
        <v>176</v>
      </c>
      <c r="AP7625">
        <v>8</v>
      </c>
      <c r="AQ7625">
        <v>0</v>
      </c>
      <c r="AR7625">
        <v>1</v>
      </c>
      <c r="AS7625">
        <v>1</v>
      </c>
      <c r="AT7625">
        <v>0</v>
      </c>
      <c r="AU7625">
        <v>0</v>
      </c>
      <c r="AV7625" t="s">
        <v>2</v>
      </c>
      <c r="AW7625" t="s">
        <v>2</v>
      </c>
      <c r="AX7625" t="s">
        <v>2</v>
      </c>
      <c r="AY7625" t="s">
        <v>2</v>
      </c>
      <c r="AZ7625">
        <v>1</v>
      </c>
      <c r="BA7625">
        <v>1</v>
      </c>
      <c r="BB7625">
        <v>0</v>
      </c>
      <c r="BC7625">
        <v>0</v>
      </c>
      <c r="BD7625">
        <v>1</v>
      </c>
      <c r="BE7625">
        <v>1536865.52</v>
      </c>
      <c r="BF7625">
        <v>2266427.31</v>
      </c>
      <c r="BG7625">
        <v>0</v>
      </c>
      <c r="BH7625">
        <v>0</v>
      </c>
    </row>
    <row r="7626" spans="1:60" x14ac:dyDescent="0.3">
      <c r="A7626">
        <v>182410</v>
      </c>
      <c r="B7626" t="s">
        <v>0</v>
      </c>
      <c r="C7626" t="s">
        <v>13</v>
      </c>
      <c r="D7626">
        <v>34</v>
      </c>
      <c r="E7626" t="s">
        <v>82</v>
      </c>
      <c r="F7626">
        <v>925</v>
      </c>
      <c r="G7626">
        <v>0</v>
      </c>
      <c r="H7626" t="s">
        <v>83</v>
      </c>
      <c r="I7626" t="s">
        <v>84</v>
      </c>
      <c r="J7626" t="s">
        <v>88</v>
      </c>
      <c r="K7626">
        <v>4</v>
      </c>
      <c r="L7626">
        <v>1</v>
      </c>
      <c r="M7626" t="s">
        <v>2</v>
      </c>
      <c r="N7626" t="s">
        <v>86</v>
      </c>
      <c r="O7626" t="s">
        <v>90</v>
      </c>
      <c r="P7626">
        <v>4</v>
      </c>
      <c r="Q7626">
        <v>300000</v>
      </c>
      <c r="R7626">
        <v>75000</v>
      </c>
      <c r="S7626">
        <v>150000</v>
      </c>
      <c r="T7626">
        <v>4</v>
      </c>
      <c r="U7626">
        <v>1</v>
      </c>
      <c r="V7626" t="s">
        <v>2</v>
      </c>
      <c r="W7626">
        <v>1</v>
      </c>
      <c r="X7626">
        <v>1</v>
      </c>
      <c r="Y7626">
        <v>150000</v>
      </c>
      <c r="Z7626">
        <v>250000</v>
      </c>
      <c r="AA7626">
        <v>2</v>
      </c>
      <c r="AB7626">
        <v>3</v>
      </c>
      <c r="AC7626">
        <v>0</v>
      </c>
      <c r="AD7626">
        <v>31</v>
      </c>
      <c r="AE7626">
        <v>4</v>
      </c>
      <c r="AF7626">
        <v>40</v>
      </c>
      <c r="AG7626">
        <v>30</v>
      </c>
      <c r="AH7626">
        <v>27</v>
      </c>
      <c r="AI7626">
        <v>67</v>
      </c>
      <c r="AJ7626">
        <v>40</v>
      </c>
      <c r="AK7626">
        <v>28</v>
      </c>
      <c r="AL7626">
        <v>1.675</v>
      </c>
      <c r="AM7626">
        <v>14</v>
      </c>
      <c r="AN7626">
        <v>22.3333333333333</v>
      </c>
      <c r="AO7626">
        <v>28</v>
      </c>
      <c r="AP7626">
        <v>36</v>
      </c>
      <c r="AQ7626">
        <v>0</v>
      </c>
      <c r="AR7626">
        <v>1</v>
      </c>
      <c r="AS7626">
        <v>1</v>
      </c>
      <c r="AT7626">
        <v>0</v>
      </c>
      <c r="AU7626">
        <v>0</v>
      </c>
      <c r="AV7626" t="s">
        <v>2</v>
      </c>
      <c r="AW7626" t="s">
        <v>2</v>
      </c>
      <c r="AX7626" t="s">
        <v>2</v>
      </c>
      <c r="AY7626" t="s">
        <v>2</v>
      </c>
      <c r="AZ7626">
        <v>1</v>
      </c>
      <c r="BA7626">
        <v>1</v>
      </c>
      <c r="BB7626">
        <v>0</v>
      </c>
      <c r="BC7626">
        <v>0</v>
      </c>
      <c r="BD7626">
        <v>1</v>
      </c>
      <c r="BE7626">
        <v>355963.67</v>
      </c>
      <c r="BF7626">
        <v>378477.76500000001</v>
      </c>
      <c r="BG7626">
        <v>0</v>
      </c>
      <c r="BH7626">
        <v>0</v>
      </c>
    </row>
    <row r="7627" spans="1:60" x14ac:dyDescent="0.3">
      <c r="A7627">
        <v>785879</v>
      </c>
      <c r="B7627" t="s">
        <v>0</v>
      </c>
      <c r="C7627" t="s">
        <v>14</v>
      </c>
      <c r="D7627">
        <v>28</v>
      </c>
      <c r="E7627" t="s">
        <v>82</v>
      </c>
      <c r="F7627">
        <v>847</v>
      </c>
      <c r="G7627">
        <v>84</v>
      </c>
      <c r="H7627" t="s">
        <v>83</v>
      </c>
      <c r="I7627" t="s">
        <v>84</v>
      </c>
      <c r="J7627" t="s">
        <v>85</v>
      </c>
      <c r="K7627">
        <v>1</v>
      </c>
      <c r="L7627">
        <v>1</v>
      </c>
      <c r="M7627">
        <v>1</v>
      </c>
      <c r="N7627" t="s">
        <v>86</v>
      </c>
      <c r="O7627" t="s">
        <v>87</v>
      </c>
      <c r="P7627">
        <v>1</v>
      </c>
      <c r="Q7627">
        <v>1500000</v>
      </c>
      <c r="R7627">
        <v>1500000</v>
      </c>
      <c r="S7627">
        <v>1500000</v>
      </c>
      <c r="T7627">
        <v>1</v>
      </c>
      <c r="U7627">
        <v>1</v>
      </c>
      <c r="V7627">
        <v>1</v>
      </c>
      <c r="W7627">
        <v>1</v>
      </c>
      <c r="X7627">
        <v>1</v>
      </c>
      <c r="Y7627">
        <v>1500000</v>
      </c>
      <c r="Z7627">
        <v>1500000</v>
      </c>
      <c r="AA7627">
        <v>1</v>
      </c>
      <c r="AB7627">
        <v>1</v>
      </c>
      <c r="AC7627">
        <v>2</v>
      </c>
      <c r="AD7627" t="s">
        <v>2</v>
      </c>
      <c r="AE7627">
        <v>1</v>
      </c>
      <c r="AF7627">
        <v>6</v>
      </c>
      <c r="AG7627">
        <v>6</v>
      </c>
      <c r="AH7627">
        <v>6</v>
      </c>
      <c r="AI7627">
        <v>12</v>
      </c>
      <c r="AJ7627">
        <v>12</v>
      </c>
      <c r="AK7627">
        <v>12</v>
      </c>
      <c r="AL7627">
        <v>2</v>
      </c>
      <c r="AM7627">
        <v>4</v>
      </c>
      <c r="AN7627">
        <v>12</v>
      </c>
      <c r="AO7627">
        <v>12</v>
      </c>
      <c r="AP7627">
        <v>1</v>
      </c>
      <c r="AQ7627">
        <v>1</v>
      </c>
      <c r="AR7627">
        <v>1</v>
      </c>
      <c r="AS7627">
        <v>1</v>
      </c>
      <c r="AT7627">
        <v>0</v>
      </c>
      <c r="AU7627">
        <v>0</v>
      </c>
      <c r="AV7627" t="s">
        <v>2</v>
      </c>
      <c r="AW7627" t="s">
        <v>2</v>
      </c>
      <c r="AX7627" t="s">
        <v>2</v>
      </c>
      <c r="AY7627" t="s">
        <v>2</v>
      </c>
      <c r="AZ7627">
        <v>1</v>
      </c>
      <c r="BA7627">
        <v>1</v>
      </c>
      <c r="BB7627">
        <v>0</v>
      </c>
      <c r="BC7627">
        <v>0</v>
      </c>
      <c r="BD7627">
        <v>1</v>
      </c>
      <c r="BE7627">
        <v>248800.29500000001</v>
      </c>
      <c r="BF7627">
        <v>248800.29500000001</v>
      </c>
      <c r="BG7627">
        <v>0</v>
      </c>
      <c r="BH7627">
        <v>0</v>
      </c>
    </row>
    <row r="7628" spans="1:60" x14ac:dyDescent="0.3">
      <c r="A7628">
        <v>385940</v>
      </c>
      <c r="B7628" t="s">
        <v>0</v>
      </c>
      <c r="C7628" t="s">
        <v>13</v>
      </c>
      <c r="D7628">
        <v>51</v>
      </c>
      <c r="E7628" t="s">
        <v>82</v>
      </c>
      <c r="F7628">
        <v>902</v>
      </c>
      <c r="G7628">
        <v>15</v>
      </c>
      <c r="H7628" t="s">
        <v>89</v>
      </c>
      <c r="I7628" t="s">
        <v>84</v>
      </c>
      <c r="J7628" t="s">
        <v>88</v>
      </c>
      <c r="K7628" t="s">
        <v>2</v>
      </c>
      <c r="L7628" t="s">
        <v>2</v>
      </c>
      <c r="M7628" t="s">
        <v>2</v>
      </c>
      <c r="N7628" t="s">
        <v>2</v>
      </c>
      <c r="O7628" t="s">
        <v>2</v>
      </c>
      <c r="P7628" t="s">
        <v>2</v>
      </c>
      <c r="Q7628" t="s">
        <v>2</v>
      </c>
      <c r="R7628" t="s">
        <v>2</v>
      </c>
      <c r="S7628" t="s">
        <v>2</v>
      </c>
      <c r="T7628" t="s">
        <v>2</v>
      </c>
      <c r="U7628" t="s">
        <v>2</v>
      </c>
      <c r="V7628" t="s">
        <v>2</v>
      </c>
      <c r="W7628" t="s">
        <v>2</v>
      </c>
      <c r="X7628" t="s">
        <v>2</v>
      </c>
      <c r="Y7628" t="s">
        <v>2</v>
      </c>
      <c r="Z7628" t="s">
        <v>2</v>
      </c>
      <c r="AA7628" t="s">
        <v>2</v>
      </c>
      <c r="AB7628" t="s">
        <v>2</v>
      </c>
      <c r="AC7628" t="s">
        <v>2</v>
      </c>
      <c r="AD7628" t="s">
        <v>2</v>
      </c>
      <c r="AE7628" t="s">
        <v>2</v>
      </c>
      <c r="AF7628">
        <v>16</v>
      </c>
      <c r="AG7628">
        <v>16</v>
      </c>
      <c r="AH7628" t="s">
        <v>2</v>
      </c>
      <c r="AI7628">
        <v>58</v>
      </c>
      <c r="AJ7628">
        <v>58</v>
      </c>
      <c r="AK7628" t="s">
        <v>2</v>
      </c>
      <c r="AL7628">
        <v>3.625</v>
      </c>
      <c r="AM7628">
        <v>9</v>
      </c>
      <c r="AN7628">
        <v>29</v>
      </c>
      <c r="AO7628">
        <v>42</v>
      </c>
      <c r="AP7628">
        <v>10</v>
      </c>
      <c r="AQ7628">
        <v>0</v>
      </c>
      <c r="AR7628">
        <v>1.6666666666666701</v>
      </c>
      <c r="AS7628">
        <v>2</v>
      </c>
      <c r="AT7628">
        <v>0</v>
      </c>
      <c r="AU7628">
        <v>0</v>
      </c>
      <c r="AV7628" t="s">
        <v>2</v>
      </c>
      <c r="AW7628" t="s">
        <v>2</v>
      </c>
      <c r="AX7628" t="s">
        <v>2</v>
      </c>
      <c r="AY7628" t="s">
        <v>2</v>
      </c>
      <c r="AZ7628">
        <v>1</v>
      </c>
      <c r="BA7628">
        <v>1</v>
      </c>
      <c r="BB7628">
        <v>0</v>
      </c>
      <c r="BC7628">
        <v>0</v>
      </c>
      <c r="BD7628">
        <v>1</v>
      </c>
      <c r="BE7628">
        <v>746024.81</v>
      </c>
      <c r="BF7628">
        <v>746024.81</v>
      </c>
      <c r="BG7628">
        <v>0</v>
      </c>
      <c r="BH7628">
        <v>0</v>
      </c>
    </row>
    <row r="7629" spans="1:60" x14ac:dyDescent="0.3">
      <c r="A7629">
        <v>690200</v>
      </c>
      <c r="B7629" t="s">
        <v>0</v>
      </c>
      <c r="C7629" t="s">
        <v>13</v>
      </c>
      <c r="D7629">
        <v>36</v>
      </c>
      <c r="E7629" t="s">
        <v>82</v>
      </c>
      <c r="F7629">
        <v>914</v>
      </c>
      <c r="G7629">
        <v>0</v>
      </c>
      <c r="H7629" t="s">
        <v>83</v>
      </c>
      <c r="I7629" t="s">
        <v>84</v>
      </c>
      <c r="J7629" t="s">
        <v>88</v>
      </c>
      <c r="K7629">
        <v>3</v>
      </c>
      <c r="L7629">
        <v>3</v>
      </c>
      <c r="M7629">
        <v>2</v>
      </c>
      <c r="N7629" t="s">
        <v>86</v>
      </c>
      <c r="O7629" t="s">
        <v>90</v>
      </c>
      <c r="P7629">
        <v>3</v>
      </c>
      <c r="Q7629">
        <v>50000000</v>
      </c>
      <c r="R7629">
        <v>16666666.6666667</v>
      </c>
      <c r="S7629">
        <v>30000000</v>
      </c>
      <c r="T7629">
        <v>3</v>
      </c>
      <c r="U7629">
        <v>3</v>
      </c>
      <c r="V7629">
        <v>2</v>
      </c>
      <c r="W7629">
        <v>1</v>
      </c>
      <c r="X7629">
        <v>1</v>
      </c>
      <c r="Y7629">
        <v>25000000</v>
      </c>
      <c r="Z7629">
        <v>40000000</v>
      </c>
      <c r="AA7629">
        <v>1.5</v>
      </c>
      <c r="AB7629">
        <v>2</v>
      </c>
      <c r="AC7629">
        <v>37</v>
      </c>
      <c r="AD7629">
        <v>25</v>
      </c>
      <c r="AE7629">
        <v>3</v>
      </c>
      <c r="AF7629">
        <v>12</v>
      </c>
      <c r="AG7629">
        <v>9</v>
      </c>
      <c r="AH7629">
        <v>7</v>
      </c>
      <c r="AI7629">
        <v>22</v>
      </c>
      <c r="AJ7629">
        <v>17</v>
      </c>
      <c r="AK7629">
        <v>11</v>
      </c>
      <c r="AL7629">
        <v>1.8333333333333299</v>
      </c>
      <c r="AM7629">
        <v>4</v>
      </c>
      <c r="AN7629">
        <v>7.3333333333333304</v>
      </c>
      <c r="AO7629">
        <v>11</v>
      </c>
      <c r="AP7629">
        <v>28</v>
      </c>
      <c r="AQ7629">
        <v>9</v>
      </c>
      <c r="AR7629">
        <v>1</v>
      </c>
      <c r="AS7629">
        <v>1</v>
      </c>
      <c r="AT7629">
        <v>0</v>
      </c>
      <c r="AU7629">
        <v>0</v>
      </c>
      <c r="AV7629">
        <v>2000000000</v>
      </c>
      <c r="AW7629">
        <v>2000000000</v>
      </c>
      <c r="AX7629">
        <v>2</v>
      </c>
      <c r="AY7629">
        <v>2</v>
      </c>
      <c r="AZ7629">
        <v>1</v>
      </c>
      <c r="BA7629">
        <v>1</v>
      </c>
      <c r="BB7629">
        <v>0</v>
      </c>
      <c r="BC7629">
        <v>0</v>
      </c>
      <c r="BD7629">
        <v>1</v>
      </c>
      <c r="BE7629">
        <v>6549648.7466666698</v>
      </c>
      <c r="BF7629">
        <v>9777473.1199999992</v>
      </c>
      <c r="BG7629">
        <v>0</v>
      </c>
      <c r="BH7629">
        <v>0</v>
      </c>
    </row>
    <row r="7630" spans="1:60" x14ac:dyDescent="0.3">
      <c r="A7630">
        <v>654984</v>
      </c>
      <c r="B7630" t="s">
        <v>0</v>
      </c>
      <c r="C7630" t="s">
        <v>13</v>
      </c>
      <c r="D7630">
        <v>38</v>
      </c>
      <c r="E7630" t="s">
        <v>82</v>
      </c>
      <c r="F7630">
        <v>903</v>
      </c>
      <c r="G7630">
        <v>0</v>
      </c>
      <c r="H7630" t="s">
        <v>83</v>
      </c>
      <c r="I7630" t="s">
        <v>84</v>
      </c>
      <c r="J7630" t="s">
        <v>88</v>
      </c>
      <c r="K7630">
        <v>4</v>
      </c>
      <c r="L7630">
        <v>4</v>
      </c>
      <c r="M7630">
        <v>2</v>
      </c>
      <c r="N7630" t="s">
        <v>91</v>
      </c>
      <c r="O7630" t="s">
        <v>92</v>
      </c>
      <c r="P7630">
        <v>3</v>
      </c>
      <c r="Q7630">
        <v>650000</v>
      </c>
      <c r="R7630">
        <v>162500</v>
      </c>
      <c r="S7630">
        <v>500000</v>
      </c>
      <c r="T7630">
        <v>4</v>
      </c>
      <c r="U7630">
        <v>4</v>
      </c>
      <c r="V7630">
        <v>2</v>
      </c>
      <c r="W7630">
        <v>1</v>
      </c>
      <c r="X7630">
        <v>1</v>
      </c>
      <c r="Y7630">
        <v>325000</v>
      </c>
      <c r="Z7630">
        <v>550000</v>
      </c>
      <c r="AA7630">
        <v>2</v>
      </c>
      <c r="AB7630">
        <v>2</v>
      </c>
      <c r="AC7630">
        <v>3</v>
      </c>
      <c r="AD7630">
        <v>25</v>
      </c>
      <c r="AE7630">
        <v>4</v>
      </c>
      <c r="AF7630">
        <v>47</v>
      </c>
      <c r="AG7630">
        <v>42</v>
      </c>
      <c r="AH7630">
        <v>11</v>
      </c>
      <c r="AI7630">
        <v>118</v>
      </c>
      <c r="AJ7630">
        <v>105</v>
      </c>
      <c r="AK7630">
        <v>18</v>
      </c>
      <c r="AL7630">
        <v>2.5106382978723398</v>
      </c>
      <c r="AM7630">
        <v>8</v>
      </c>
      <c r="AN7630">
        <v>39.3333333333333</v>
      </c>
      <c r="AO7630">
        <v>74</v>
      </c>
      <c r="AP7630">
        <v>11</v>
      </c>
      <c r="AQ7630">
        <v>0</v>
      </c>
      <c r="AR7630">
        <v>1</v>
      </c>
      <c r="AS7630">
        <v>1</v>
      </c>
      <c r="AT7630">
        <v>0</v>
      </c>
      <c r="AU7630">
        <v>0</v>
      </c>
      <c r="AV7630" t="s">
        <v>2</v>
      </c>
      <c r="AW7630" t="s">
        <v>2</v>
      </c>
      <c r="AX7630" t="s">
        <v>2</v>
      </c>
      <c r="AY7630" t="s">
        <v>2</v>
      </c>
      <c r="AZ7630">
        <v>1</v>
      </c>
      <c r="BA7630">
        <v>1</v>
      </c>
      <c r="BB7630">
        <v>0</v>
      </c>
      <c r="BC7630">
        <v>0</v>
      </c>
      <c r="BD7630">
        <v>1</v>
      </c>
      <c r="BE7630">
        <v>1765118.9733333299</v>
      </c>
      <c r="BF7630">
        <v>666404.26500000001</v>
      </c>
      <c r="BG7630">
        <v>0</v>
      </c>
      <c r="BH7630">
        <v>0</v>
      </c>
    </row>
    <row r="7631" spans="1:60" x14ac:dyDescent="0.3">
      <c r="A7631">
        <v>94511</v>
      </c>
      <c r="B7631" t="s">
        <v>0</v>
      </c>
      <c r="C7631" t="s">
        <v>14</v>
      </c>
      <c r="D7631">
        <v>31</v>
      </c>
      <c r="E7631" t="s">
        <v>82</v>
      </c>
      <c r="F7631">
        <v>903</v>
      </c>
      <c r="G7631">
        <v>0</v>
      </c>
      <c r="H7631" t="s">
        <v>83</v>
      </c>
      <c r="I7631" t="s">
        <v>84</v>
      </c>
      <c r="J7631" t="s">
        <v>85</v>
      </c>
      <c r="K7631" t="s">
        <v>2</v>
      </c>
      <c r="L7631" t="s">
        <v>2</v>
      </c>
      <c r="M7631" t="s">
        <v>2</v>
      </c>
      <c r="N7631" t="s">
        <v>2</v>
      </c>
      <c r="O7631" t="s">
        <v>2</v>
      </c>
      <c r="P7631" t="s">
        <v>2</v>
      </c>
      <c r="Q7631" t="s">
        <v>2</v>
      </c>
      <c r="R7631" t="s">
        <v>2</v>
      </c>
      <c r="S7631" t="s">
        <v>2</v>
      </c>
      <c r="T7631" t="s">
        <v>2</v>
      </c>
      <c r="U7631" t="s">
        <v>2</v>
      </c>
      <c r="V7631" t="s">
        <v>2</v>
      </c>
      <c r="W7631" t="s">
        <v>2</v>
      </c>
      <c r="X7631" t="s">
        <v>2</v>
      </c>
      <c r="Y7631" t="s">
        <v>2</v>
      </c>
      <c r="Z7631" t="s">
        <v>2</v>
      </c>
      <c r="AA7631" t="s">
        <v>2</v>
      </c>
      <c r="AB7631" t="s">
        <v>2</v>
      </c>
      <c r="AC7631" t="s">
        <v>2</v>
      </c>
      <c r="AD7631" t="s">
        <v>2</v>
      </c>
      <c r="AE7631" t="s">
        <v>2</v>
      </c>
      <c r="AF7631">
        <v>23</v>
      </c>
      <c r="AG7631">
        <v>15</v>
      </c>
      <c r="AH7631">
        <v>2</v>
      </c>
      <c r="AI7631">
        <v>74</v>
      </c>
      <c r="AJ7631">
        <v>50</v>
      </c>
      <c r="AK7631">
        <v>3</v>
      </c>
      <c r="AL7631">
        <v>3.2173913043478302</v>
      </c>
      <c r="AM7631">
        <v>10</v>
      </c>
      <c r="AN7631">
        <v>24.6666666666667</v>
      </c>
      <c r="AO7631">
        <v>46</v>
      </c>
      <c r="AP7631">
        <v>23</v>
      </c>
      <c r="AQ7631">
        <v>0</v>
      </c>
      <c r="AR7631" t="s">
        <v>2</v>
      </c>
      <c r="AS7631" t="s">
        <v>2</v>
      </c>
      <c r="AT7631" t="s">
        <v>2</v>
      </c>
      <c r="AU7631" t="s">
        <v>2</v>
      </c>
      <c r="AV7631" t="s">
        <v>2</v>
      </c>
      <c r="AW7631" t="s">
        <v>2</v>
      </c>
      <c r="AX7631" t="s">
        <v>2</v>
      </c>
      <c r="AY7631" t="s">
        <v>2</v>
      </c>
      <c r="AZ7631">
        <v>1</v>
      </c>
      <c r="BA7631">
        <v>1</v>
      </c>
      <c r="BB7631">
        <v>1.6666666666666701</v>
      </c>
      <c r="BC7631">
        <v>2</v>
      </c>
      <c r="BD7631">
        <v>3</v>
      </c>
      <c r="BE7631">
        <v>79352.916666666701</v>
      </c>
      <c r="BF7631">
        <v>114948.73</v>
      </c>
      <c r="BG7631">
        <v>257642089.09333301</v>
      </c>
      <c r="BH7631">
        <v>376785714.28500003</v>
      </c>
    </row>
    <row r="7632" spans="1:60" x14ac:dyDescent="0.3">
      <c r="A7632">
        <v>967467</v>
      </c>
      <c r="B7632" t="s">
        <v>0</v>
      </c>
      <c r="C7632" t="s">
        <v>13</v>
      </c>
      <c r="D7632">
        <v>45</v>
      </c>
      <c r="E7632" t="s">
        <v>82</v>
      </c>
      <c r="F7632">
        <v>877</v>
      </c>
      <c r="G7632">
        <v>28</v>
      </c>
      <c r="H7632" t="s">
        <v>89</v>
      </c>
      <c r="I7632" t="s">
        <v>82</v>
      </c>
      <c r="J7632" t="s">
        <v>88</v>
      </c>
      <c r="K7632" t="s">
        <v>2</v>
      </c>
      <c r="L7632" t="s">
        <v>2</v>
      </c>
      <c r="M7632" t="s">
        <v>2</v>
      </c>
      <c r="N7632" t="s">
        <v>2</v>
      </c>
      <c r="O7632" t="s">
        <v>2</v>
      </c>
      <c r="P7632" t="s">
        <v>2</v>
      </c>
      <c r="Q7632" t="s">
        <v>2</v>
      </c>
      <c r="R7632" t="s">
        <v>2</v>
      </c>
      <c r="S7632" t="s">
        <v>2</v>
      </c>
      <c r="T7632" t="s">
        <v>2</v>
      </c>
      <c r="U7632" t="s">
        <v>2</v>
      </c>
      <c r="V7632" t="s">
        <v>2</v>
      </c>
      <c r="W7632" t="s">
        <v>2</v>
      </c>
      <c r="X7632" t="s">
        <v>2</v>
      </c>
      <c r="Y7632" t="s">
        <v>2</v>
      </c>
      <c r="Z7632" t="s">
        <v>2</v>
      </c>
      <c r="AA7632" t="s">
        <v>2</v>
      </c>
      <c r="AB7632" t="s">
        <v>2</v>
      </c>
      <c r="AC7632" t="s">
        <v>2</v>
      </c>
      <c r="AD7632" t="s">
        <v>2</v>
      </c>
      <c r="AE7632" t="s">
        <v>2</v>
      </c>
      <c r="AF7632">
        <v>37</v>
      </c>
      <c r="AG7632">
        <v>37</v>
      </c>
      <c r="AH7632">
        <v>21</v>
      </c>
      <c r="AI7632">
        <v>329</v>
      </c>
      <c r="AJ7632">
        <v>329</v>
      </c>
      <c r="AK7632">
        <v>65</v>
      </c>
      <c r="AL7632">
        <v>8.8918918918918894</v>
      </c>
      <c r="AM7632">
        <v>90</v>
      </c>
      <c r="AN7632">
        <v>164.5</v>
      </c>
      <c r="AO7632">
        <v>264</v>
      </c>
      <c r="AP7632">
        <v>7</v>
      </c>
      <c r="AQ7632">
        <v>0</v>
      </c>
      <c r="AR7632">
        <v>0</v>
      </c>
      <c r="AS7632">
        <v>0</v>
      </c>
      <c r="AT7632">
        <v>1</v>
      </c>
      <c r="AU7632">
        <v>1</v>
      </c>
      <c r="AV7632">
        <v>52542700</v>
      </c>
      <c r="AW7632">
        <v>52542700</v>
      </c>
      <c r="AX7632">
        <v>1</v>
      </c>
      <c r="AY7632">
        <v>1</v>
      </c>
      <c r="AZ7632" t="s">
        <v>2</v>
      </c>
      <c r="BA7632" t="s">
        <v>2</v>
      </c>
      <c r="BB7632" t="s">
        <v>2</v>
      </c>
      <c r="BC7632" t="s">
        <v>2</v>
      </c>
      <c r="BD7632" t="s">
        <v>2</v>
      </c>
      <c r="BE7632" t="s">
        <v>2</v>
      </c>
      <c r="BF7632" t="s">
        <v>2</v>
      </c>
      <c r="BG7632" t="s">
        <v>2</v>
      </c>
      <c r="BH7632" t="s">
        <v>2</v>
      </c>
    </row>
    <row r="7633" spans="1:60" x14ac:dyDescent="0.3">
      <c r="A7633">
        <v>48476</v>
      </c>
      <c r="B7633" t="s">
        <v>1</v>
      </c>
      <c r="C7633" t="s">
        <v>14</v>
      </c>
      <c r="D7633">
        <v>25</v>
      </c>
      <c r="E7633" t="s">
        <v>82</v>
      </c>
      <c r="F7633">
        <v>884</v>
      </c>
      <c r="G7633">
        <v>21</v>
      </c>
      <c r="H7633" t="s">
        <v>83</v>
      </c>
      <c r="I7633" t="s">
        <v>84</v>
      </c>
      <c r="J7633" t="s">
        <v>88</v>
      </c>
      <c r="K7633" t="s">
        <v>2</v>
      </c>
      <c r="L7633" t="s">
        <v>2</v>
      </c>
      <c r="M7633" t="s">
        <v>2</v>
      </c>
      <c r="N7633" t="s">
        <v>2</v>
      </c>
      <c r="O7633" t="s">
        <v>2</v>
      </c>
      <c r="P7633" t="s">
        <v>2</v>
      </c>
      <c r="Q7633" t="s">
        <v>2</v>
      </c>
      <c r="R7633" t="s">
        <v>2</v>
      </c>
      <c r="S7633" t="s">
        <v>2</v>
      </c>
      <c r="T7633" t="s">
        <v>2</v>
      </c>
      <c r="U7633" t="s">
        <v>2</v>
      </c>
      <c r="V7633" t="s">
        <v>2</v>
      </c>
      <c r="W7633" t="s">
        <v>2</v>
      </c>
      <c r="X7633" t="s">
        <v>2</v>
      </c>
      <c r="Y7633" t="s">
        <v>2</v>
      </c>
      <c r="Z7633" t="s">
        <v>2</v>
      </c>
      <c r="AA7633" t="s">
        <v>2</v>
      </c>
      <c r="AB7633" t="s">
        <v>2</v>
      </c>
      <c r="AC7633" t="s">
        <v>2</v>
      </c>
      <c r="AD7633" t="s">
        <v>2</v>
      </c>
      <c r="AE7633" t="s">
        <v>2</v>
      </c>
      <c r="AF7633">
        <v>12</v>
      </c>
      <c r="AG7633">
        <v>12</v>
      </c>
      <c r="AH7633">
        <v>2</v>
      </c>
      <c r="AI7633">
        <v>133</v>
      </c>
      <c r="AJ7633">
        <v>133</v>
      </c>
      <c r="AK7633">
        <v>7</v>
      </c>
      <c r="AL7633">
        <v>11.0833333333333</v>
      </c>
      <c r="AM7633">
        <v>44</v>
      </c>
      <c r="AN7633">
        <v>66.5</v>
      </c>
      <c r="AO7633">
        <v>126</v>
      </c>
      <c r="AP7633">
        <v>25</v>
      </c>
      <c r="AQ7633">
        <v>0</v>
      </c>
      <c r="AR7633" t="s">
        <v>2</v>
      </c>
      <c r="AS7633" t="s">
        <v>2</v>
      </c>
      <c r="AT7633" t="s">
        <v>2</v>
      </c>
      <c r="AU7633" t="s">
        <v>2</v>
      </c>
      <c r="AV7633">
        <v>229167000</v>
      </c>
      <c r="AW7633">
        <v>218750500</v>
      </c>
      <c r="AX7633">
        <v>1</v>
      </c>
      <c r="AY7633">
        <v>1</v>
      </c>
      <c r="AZ7633">
        <v>1</v>
      </c>
      <c r="BA7633">
        <v>1</v>
      </c>
      <c r="BB7633">
        <v>0</v>
      </c>
      <c r="BC7633">
        <v>0</v>
      </c>
      <c r="BD7633">
        <v>1</v>
      </c>
      <c r="BE7633">
        <v>1032202.19</v>
      </c>
      <c r="BF7633">
        <v>1536206.51</v>
      </c>
      <c r="BG7633">
        <v>0</v>
      </c>
      <c r="BH7633">
        <v>0</v>
      </c>
    </row>
    <row r="7634" spans="1:60" x14ac:dyDescent="0.3">
      <c r="A7634">
        <v>51071</v>
      </c>
      <c r="B7634" t="s">
        <v>0</v>
      </c>
      <c r="C7634" t="s">
        <v>14</v>
      </c>
      <c r="D7634">
        <v>43</v>
      </c>
      <c r="E7634" t="s">
        <v>82</v>
      </c>
      <c r="F7634">
        <v>882</v>
      </c>
      <c r="G7634">
        <v>0</v>
      </c>
      <c r="H7634" t="s">
        <v>83</v>
      </c>
      <c r="I7634" t="s">
        <v>82</v>
      </c>
      <c r="J7634" t="s">
        <v>88</v>
      </c>
      <c r="K7634" t="s">
        <v>2</v>
      </c>
      <c r="L7634" t="s">
        <v>2</v>
      </c>
      <c r="M7634" t="s">
        <v>2</v>
      </c>
      <c r="N7634" t="s">
        <v>2</v>
      </c>
      <c r="O7634" t="s">
        <v>2</v>
      </c>
      <c r="P7634" t="s">
        <v>2</v>
      </c>
      <c r="Q7634" t="s">
        <v>2</v>
      </c>
      <c r="R7634" t="s">
        <v>2</v>
      </c>
      <c r="S7634" t="s">
        <v>2</v>
      </c>
      <c r="T7634" t="s">
        <v>2</v>
      </c>
      <c r="U7634" t="s">
        <v>2</v>
      </c>
      <c r="V7634" t="s">
        <v>2</v>
      </c>
      <c r="W7634" t="s">
        <v>2</v>
      </c>
      <c r="X7634" t="s">
        <v>2</v>
      </c>
      <c r="Y7634" t="s">
        <v>2</v>
      </c>
      <c r="Z7634" t="s">
        <v>2</v>
      </c>
      <c r="AA7634" t="s">
        <v>2</v>
      </c>
      <c r="AB7634" t="s">
        <v>2</v>
      </c>
      <c r="AC7634" t="s">
        <v>2</v>
      </c>
      <c r="AD7634" t="s">
        <v>2</v>
      </c>
      <c r="AE7634" t="s">
        <v>2</v>
      </c>
      <c r="AF7634">
        <v>6</v>
      </c>
      <c r="AG7634">
        <v>6</v>
      </c>
      <c r="AH7634">
        <v>4</v>
      </c>
      <c r="AI7634">
        <v>16</v>
      </c>
      <c r="AJ7634">
        <v>16</v>
      </c>
      <c r="AK7634">
        <v>10</v>
      </c>
      <c r="AL7634">
        <v>2.6666666666666701</v>
      </c>
      <c r="AM7634">
        <v>6</v>
      </c>
      <c r="AN7634">
        <v>8</v>
      </c>
      <c r="AO7634">
        <v>10</v>
      </c>
      <c r="AP7634">
        <v>20</v>
      </c>
      <c r="AQ7634">
        <v>0</v>
      </c>
      <c r="AR7634">
        <v>0</v>
      </c>
      <c r="AS7634">
        <v>0</v>
      </c>
      <c r="AT7634">
        <v>1</v>
      </c>
      <c r="AU7634">
        <v>1</v>
      </c>
      <c r="AV7634">
        <v>23006949</v>
      </c>
      <c r="AW7634">
        <v>23006949</v>
      </c>
      <c r="AX7634">
        <v>1</v>
      </c>
      <c r="AY7634">
        <v>1</v>
      </c>
      <c r="AZ7634">
        <v>1</v>
      </c>
      <c r="BA7634">
        <v>1</v>
      </c>
      <c r="BB7634">
        <v>0</v>
      </c>
      <c r="BC7634">
        <v>0</v>
      </c>
      <c r="BD7634">
        <v>1</v>
      </c>
      <c r="BE7634">
        <v>12903225.810000001</v>
      </c>
      <c r="BF7634">
        <v>12903225.810000001</v>
      </c>
      <c r="BG7634">
        <v>0</v>
      </c>
      <c r="BH7634">
        <v>0</v>
      </c>
    </row>
    <row r="7635" spans="1:60" x14ac:dyDescent="0.3">
      <c r="A7635">
        <v>434901</v>
      </c>
      <c r="B7635" t="s">
        <v>0</v>
      </c>
      <c r="C7635" t="s">
        <v>13</v>
      </c>
      <c r="D7635">
        <v>35</v>
      </c>
      <c r="E7635" t="s">
        <v>82</v>
      </c>
      <c r="F7635">
        <v>874</v>
      </c>
      <c r="G7635">
        <v>0</v>
      </c>
      <c r="H7635" t="s">
        <v>83</v>
      </c>
      <c r="I7635" t="s">
        <v>84</v>
      </c>
      <c r="J7635" t="s">
        <v>88</v>
      </c>
      <c r="K7635">
        <v>1</v>
      </c>
      <c r="L7635">
        <v>1</v>
      </c>
      <c r="M7635">
        <v>1</v>
      </c>
      <c r="N7635" t="s">
        <v>86</v>
      </c>
      <c r="O7635" t="s">
        <v>87</v>
      </c>
      <c r="P7635">
        <v>1</v>
      </c>
      <c r="Q7635">
        <v>20000</v>
      </c>
      <c r="R7635">
        <v>20000</v>
      </c>
      <c r="S7635">
        <v>20000</v>
      </c>
      <c r="T7635">
        <v>1</v>
      </c>
      <c r="U7635">
        <v>1</v>
      </c>
      <c r="V7635">
        <v>1</v>
      </c>
      <c r="W7635">
        <v>1</v>
      </c>
      <c r="X7635">
        <v>1</v>
      </c>
      <c r="Y7635">
        <v>20000</v>
      </c>
      <c r="Z7635">
        <v>20000</v>
      </c>
      <c r="AA7635">
        <v>1</v>
      </c>
      <c r="AB7635">
        <v>1</v>
      </c>
      <c r="AC7635">
        <v>22</v>
      </c>
      <c r="AD7635" t="s">
        <v>2</v>
      </c>
      <c r="AE7635">
        <v>1</v>
      </c>
      <c r="AF7635">
        <v>16</v>
      </c>
      <c r="AG7635">
        <v>16</v>
      </c>
      <c r="AH7635">
        <v>16</v>
      </c>
      <c r="AI7635">
        <v>60</v>
      </c>
      <c r="AJ7635">
        <v>60</v>
      </c>
      <c r="AK7635">
        <v>60</v>
      </c>
      <c r="AL7635">
        <v>3.75</v>
      </c>
      <c r="AM7635">
        <v>12</v>
      </c>
      <c r="AN7635">
        <v>30</v>
      </c>
      <c r="AO7635">
        <v>34</v>
      </c>
      <c r="AP7635">
        <v>13</v>
      </c>
      <c r="AQ7635">
        <v>0</v>
      </c>
      <c r="AR7635">
        <v>1.5</v>
      </c>
      <c r="AS7635">
        <v>1.5</v>
      </c>
      <c r="AT7635">
        <v>0</v>
      </c>
      <c r="AU7635">
        <v>0</v>
      </c>
      <c r="AV7635" t="s">
        <v>2</v>
      </c>
      <c r="AW7635" t="s">
        <v>2</v>
      </c>
      <c r="AX7635" t="s">
        <v>2</v>
      </c>
      <c r="AY7635" t="s">
        <v>2</v>
      </c>
      <c r="AZ7635">
        <v>1</v>
      </c>
      <c r="BA7635">
        <v>1</v>
      </c>
      <c r="BB7635">
        <v>0</v>
      </c>
      <c r="BC7635">
        <v>0</v>
      </c>
      <c r="BD7635">
        <v>1</v>
      </c>
      <c r="BE7635">
        <v>210072.58</v>
      </c>
      <c r="BF7635">
        <v>210072.58</v>
      </c>
      <c r="BG7635">
        <v>0</v>
      </c>
      <c r="BH7635">
        <v>0</v>
      </c>
    </row>
    <row r="7636" spans="1:60" x14ac:dyDescent="0.3">
      <c r="A7636">
        <v>784566</v>
      </c>
      <c r="B7636" t="s">
        <v>0</v>
      </c>
      <c r="C7636" t="s">
        <v>13</v>
      </c>
      <c r="D7636">
        <v>26</v>
      </c>
      <c r="E7636" t="s">
        <v>82</v>
      </c>
      <c r="F7636">
        <v>869</v>
      </c>
      <c r="G7636">
        <v>0</v>
      </c>
      <c r="H7636" t="s">
        <v>83</v>
      </c>
      <c r="I7636" t="s">
        <v>82</v>
      </c>
      <c r="J7636" t="s">
        <v>85</v>
      </c>
      <c r="K7636" t="s">
        <v>2</v>
      </c>
      <c r="L7636" t="s">
        <v>2</v>
      </c>
      <c r="M7636" t="s">
        <v>2</v>
      </c>
      <c r="N7636" t="s">
        <v>2</v>
      </c>
      <c r="O7636" t="s">
        <v>2</v>
      </c>
      <c r="P7636" t="s">
        <v>2</v>
      </c>
      <c r="Q7636" t="s">
        <v>2</v>
      </c>
      <c r="R7636" t="s">
        <v>2</v>
      </c>
      <c r="S7636" t="s">
        <v>2</v>
      </c>
      <c r="T7636" t="s">
        <v>2</v>
      </c>
      <c r="U7636" t="s">
        <v>2</v>
      </c>
      <c r="V7636" t="s">
        <v>2</v>
      </c>
      <c r="W7636" t="s">
        <v>2</v>
      </c>
      <c r="X7636" t="s">
        <v>2</v>
      </c>
      <c r="Y7636" t="s">
        <v>2</v>
      </c>
      <c r="Z7636" t="s">
        <v>2</v>
      </c>
      <c r="AA7636" t="s">
        <v>2</v>
      </c>
      <c r="AB7636" t="s">
        <v>2</v>
      </c>
      <c r="AC7636" t="s">
        <v>2</v>
      </c>
      <c r="AD7636" t="s">
        <v>2</v>
      </c>
      <c r="AE7636" t="s">
        <v>2</v>
      </c>
      <c r="AF7636">
        <v>55</v>
      </c>
      <c r="AG7636">
        <v>55</v>
      </c>
      <c r="AH7636">
        <v>55</v>
      </c>
      <c r="AI7636">
        <v>95</v>
      </c>
      <c r="AJ7636">
        <v>95</v>
      </c>
      <c r="AK7636">
        <v>95</v>
      </c>
      <c r="AL7636">
        <v>1.72727272727273</v>
      </c>
      <c r="AM7636">
        <v>5</v>
      </c>
      <c r="AN7636">
        <v>95</v>
      </c>
      <c r="AO7636">
        <v>95</v>
      </c>
      <c r="AP7636">
        <v>2</v>
      </c>
      <c r="AQ7636">
        <v>0</v>
      </c>
      <c r="AR7636" t="s">
        <v>2</v>
      </c>
      <c r="AS7636" t="s">
        <v>2</v>
      </c>
      <c r="AT7636" t="s">
        <v>2</v>
      </c>
      <c r="AU7636" t="s">
        <v>2</v>
      </c>
      <c r="AV7636" t="s">
        <v>2</v>
      </c>
      <c r="AW7636" t="s">
        <v>2</v>
      </c>
      <c r="AX7636" t="s">
        <v>2</v>
      </c>
      <c r="AY7636" t="s">
        <v>2</v>
      </c>
      <c r="AZ7636" t="s">
        <v>2</v>
      </c>
      <c r="BA7636" t="s">
        <v>2</v>
      </c>
      <c r="BB7636" t="s">
        <v>2</v>
      </c>
      <c r="BC7636" t="s">
        <v>2</v>
      </c>
      <c r="BD7636" t="s">
        <v>2</v>
      </c>
      <c r="BE7636" t="s">
        <v>2</v>
      </c>
      <c r="BF7636" t="s">
        <v>2</v>
      </c>
      <c r="BG7636" t="s">
        <v>2</v>
      </c>
      <c r="BH7636" t="s">
        <v>2</v>
      </c>
    </row>
    <row r="7637" spans="1:60" x14ac:dyDescent="0.3">
      <c r="A7637">
        <v>507259</v>
      </c>
      <c r="B7637" t="s">
        <v>0</v>
      </c>
      <c r="C7637" t="s">
        <v>14</v>
      </c>
      <c r="D7637">
        <v>33</v>
      </c>
      <c r="E7637" t="s">
        <v>82</v>
      </c>
      <c r="F7637">
        <v>855</v>
      </c>
      <c r="G7637">
        <v>0</v>
      </c>
      <c r="H7637" t="s">
        <v>83</v>
      </c>
      <c r="I7637" t="s">
        <v>82</v>
      </c>
      <c r="J7637" t="s">
        <v>88</v>
      </c>
      <c r="K7637">
        <v>1</v>
      </c>
      <c r="L7637">
        <v>1</v>
      </c>
      <c r="M7637">
        <v>1</v>
      </c>
      <c r="N7637" t="s">
        <v>86</v>
      </c>
      <c r="O7637" t="s">
        <v>90</v>
      </c>
      <c r="P7637">
        <v>1</v>
      </c>
      <c r="Q7637">
        <v>150000</v>
      </c>
      <c r="R7637">
        <v>150000</v>
      </c>
      <c r="S7637">
        <v>150000</v>
      </c>
      <c r="T7637">
        <v>2</v>
      </c>
      <c r="U7637">
        <v>2</v>
      </c>
      <c r="V7637">
        <v>2</v>
      </c>
      <c r="W7637">
        <v>2</v>
      </c>
      <c r="X7637">
        <v>2</v>
      </c>
      <c r="Y7637">
        <v>150000</v>
      </c>
      <c r="Z7637">
        <v>150000</v>
      </c>
      <c r="AA7637">
        <v>2</v>
      </c>
      <c r="AB7637">
        <v>2</v>
      </c>
      <c r="AC7637">
        <v>1</v>
      </c>
      <c r="AD7637" t="s">
        <v>2</v>
      </c>
      <c r="AE7637">
        <v>1</v>
      </c>
      <c r="AF7637">
        <v>6</v>
      </c>
      <c r="AG7637">
        <v>6</v>
      </c>
      <c r="AH7637">
        <v>6</v>
      </c>
      <c r="AI7637">
        <v>13</v>
      </c>
      <c r="AJ7637">
        <v>13</v>
      </c>
      <c r="AK7637">
        <v>13</v>
      </c>
      <c r="AL7637">
        <v>2.1666666666666701</v>
      </c>
      <c r="AM7637">
        <v>3</v>
      </c>
      <c r="AN7637">
        <v>13</v>
      </c>
      <c r="AO7637">
        <v>13</v>
      </c>
      <c r="AP7637">
        <v>1</v>
      </c>
      <c r="AQ7637">
        <v>0</v>
      </c>
      <c r="AR7637">
        <v>1</v>
      </c>
      <c r="AS7637">
        <v>1</v>
      </c>
      <c r="AT7637">
        <v>0</v>
      </c>
      <c r="AU7637">
        <v>0</v>
      </c>
      <c r="AV7637" t="s">
        <v>2</v>
      </c>
      <c r="AW7637" t="s">
        <v>2</v>
      </c>
      <c r="AX7637" t="s">
        <v>2</v>
      </c>
      <c r="AY7637" t="s">
        <v>2</v>
      </c>
      <c r="AZ7637">
        <v>1</v>
      </c>
      <c r="BA7637">
        <v>1</v>
      </c>
      <c r="BB7637">
        <v>0</v>
      </c>
      <c r="BC7637">
        <v>0</v>
      </c>
      <c r="BD7637">
        <v>1</v>
      </c>
      <c r="BE7637">
        <v>209677.42</v>
      </c>
      <c r="BF7637">
        <v>209677.42</v>
      </c>
      <c r="BG7637">
        <v>0</v>
      </c>
      <c r="BH7637">
        <v>0</v>
      </c>
    </row>
    <row r="7638" spans="1:60" x14ac:dyDescent="0.3">
      <c r="A7638">
        <v>547411</v>
      </c>
      <c r="B7638" t="s">
        <v>0</v>
      </c>
      <c r="C7638" t="s">
        <v>13</v>
      </c>
      <c r="D7638">
        <v>26</v>
      </c>
      <c r="E7638" t="s">
        <v>84</v>
      </c>
      <c r="F7638">
        <v>851</v>
      </c>
      <c r="G7638">
        <v>0</v>
      </c>
      <c r="H7638" t="s">
        <v>83</v>
      </c>
      <c r="I7638" t="s">
        <v>82</v>
      </c>
      <c r="J7638" t="s">
        <v>88</v>
      </c>
      <c r="K7638" t="s">
        <v>2</v>
      </c>
      <c r="L7638" t="s">
        <v>2</v>
      </c>
      <c r="M7638" t="s">
        <v>2</v>
      </c>
      <c r="N7638" t="s">
        <v>2</v>
      </c>
      <c r="O7638" t="s">
        <v>2</v>
      </c>
      <c r="P7638" t="s">
        <v>2</v>
      </c>
      <c r="Q7638" t="s">
        <v>2</v>
      </c>
      <c r="R7638" t="s">
        <v>2</v>
      </c>
      <c r="S7638" t="s">
        <v>2</v>
      </c>
      <c r="T7638" t="s">
        <v>2</v>
      </c>
      <c r="U7638" t="s">
        <v>2</v>
      </c>
      <c r="V7638" t="s">
        <v>2</v>
      </c>
      <c r="W7638" t="s">
        <v>2</v>
      </c>
      <c r="X7638" t="s">
        <v>2</v>
      </c>
      <c r="Y7638" t="s">
        <v>2</v>
      </c>
      <c r="Z7638" t="s">
        <v>2</v>
      </c>
      <c r="AA7638" t="s">
        <v>2</v>
      </c>
      <c r="AB7638" t="s">
        <v>2</v>
      </c>
      <c r="AC7638" t="s">
        <v>2</v>
      </c>
      <c r="AD7638" t="s">
        <v>2</v>
      </c>
      <c r="AE7638" t="s">
        <v>2</v>
      </c>
      <c r="AF7638">
        <v>8</v>
      </c>
      <c r="AG7638">
        <v>8</v>
      </c>
      <c r="AH7638">
        <v>8</v>
      </c>
      <c r="AI7638">
        <v>14</v>
      </c>
      <c r="AJ7638">
        <v>14</v>
      </c>
      <c r="AK7638">
        <v>14</v>
      </c>
      <c r="AL7638">
        <v>1.75</v>
      </c>
      <c r="AM7638">
        <v>4</v>
      </c>
      <c r="AN7638">
        <v>14</v>
      </c>
      <c r="AO7638">
        <v>14</v>
      </c>
      <c r="AP7638">
        <v>4</v>
      </c>
      <c r="AQ7638">
        <v>0</v>
      </c>
      <c r="AR7638">
        <v>1</v>
      </c>
      <c r="AS7638">
        <v>1</v>
      </c>
      <c r="AT7638">
        <v>0</v>
      </c>
      <c r="AU7638">
        <v>0</v>
      </c>
      <c r="AV7638" t="s">
        <v>2</v>
      </c>
      <c r="AW7638" t="s">
        <v>2</v>
      </c>
      <c r="AX7638" t="s">
        <v>2</v>
      </c>
      <c r="AY7638" t="s">
        <v>2</v>
      </c>
      <c r="AZ7638" t="s">
        <v>2</v>
      </c>
      <c r="BA7638" t="s">
        <v>2</v>
      </c>
      <c r="BB7638" t="s">
        <v>2</v>
      </c>
      <c r="BC7638" t="s">
        <v>2</v>
      </c>
      <c r="BD7638" t="s">
        <v>2</v>
      </c>
      <c r="BE7638" t="s">
        <v>2</v>
      </c>
      <c r="BF7638" t="s">
        <v>2</v>
      </c>
      <c r="BG7638" t="s">
        <v>2</v>
      </c>
      <c r="BH7638" t="s">
        <v>2</v>
      </c>
    </row>
    <row r="7639" spans="1:60" x14ac:dyDescent="0.3">
      <c r="A7639">
        <v>458376</v>
      </c>
      <c r="B7639" t="s">
        <v>0</v>
      </c>
      <c r="C7639" t="s">
        <v>14</v>
      </c>
      <c r="D7639">
        <v>23</v>
      </c>
      <c r="E7639" t="s">
        <v>82</v>
      </c>
      <c r="F7639">
        <v>844</v>
      </c>
      <c r="G7639">
        <v>0</v>
      </c>
      <c r="H7639" t="s">
        <v>83</v>
      </c>
      <c r="I7639" t="s">
        <v>84</v>
      </c>
      <c r="J7639" t="s">
        <v>85</v>
      </c>
      <c r="K7639" t="s">
        <v>2</v>
      </c>
      <c r="L7639" t="s">
        <v>2</v>
      </c>
      <c r="M7639" t="s">
        <v>2</v>
      </c>
      <c r="N7639" t="s">
        <v>2</v>
      </c>
      <c r="O7639" t="s">
        <v>2</v>
      </c>
      <c r="P7639" t="s">
        <v>2</v>
      </c>
      <c r="Q7639" t="s">
        <v>2</v>
      </c>
      <c r="R7639" t="s">
        <v>2</v>
      </c>
      <c r="S7639" t="s">
        <v>2</v>
      </c>
      <c r="T7639" t="s">
        <v>2</v>
      </c>
      <c r="U7639" t="s">
        <v>2</v>
      </c>
      <c r="V7639" t="s">
        <v>2</v>
      </c>
      <c r="W7639" t="s">
        <v>2</v>
      </c>
      <c r="X7639" t="s">
        <v>2</v>
      </c>
      <c r="Y7639" t="s">
        <v>2</v>
      </c>
      <c r="Z7639" t="s">
        <v>2</v>
      </c>
      <c r="AA7639" t="s">
        <v>2</v>
      </c>
      <c r="AB7639" t="s">
        <v>2</v>
      </c>
      <c r="AC7639" t="s">
        <v>2</v>
      </c>
      <c r="AD7639" t="s">
        <v>2</v>
      </c>
      <c r="AE7639" t="s">
        <v>2</v>
      </c>
      <c r="AF7639">
        <v>3</v>
      </c>
      <c r="AG7639">
        <v>3</v>
      </c>
      <c r="AH7639">
        <v>3</v>
      </c>
      <c r="AI7639">
        <v>25</v>
      </c>
      <c r="AJ7639">
        <v>25</v>
      </c>
      <c r="AK7639">
        <v>25</v>
      </c>
      <c r="AL7639">
        <v>8.3333333333333304</v>
      </c>
      <c r="AM7639">
        <v>22</v>
      </c>
      <c r="AN7639">
        <v>25</v>
      </c>
      <c r="AO7639">
        <v>25</v>
      </c>
      <c r="AP7639">
        <v>0</v>
      </c>
      <c r="AQ7639">
        <v>0</v>
      </c>
      <c r="AR7639" t="s">
        <v>2</v>
      </c>
      <c r="AS7639" t="s">
        <v>2</v>
      </c>
      <c r="AT7639" t="s">
        <v>2</v>
      </c>
      <c r="AU7639" t="s">
        <v>2</v>
      </c>
      <c r="AV7639" t="s">
        <v>2</v>
      </c>
      <c r="AW7639" t="s">
        <v>2</v>
      </c>
      <c r="AX7639" t="s">
        <v>2</v>
      </c>
      <c r="AY7639" t="s">
        <v>2</v>
      </c>
      <c r="AZ7639" t="s">
        <v>2</v>
      </c>
      <c r="BA7639" t="s">
        <v>2</v>
      </c>
      <c r="BB7639" t="s">
        <v>2</v>
      </c>
      <c r="BC7639" t="s">
        <v>2</v>
      </c>
      <c r="BD7639" t="s">
        <v>2</v>
      </c>
      <c r="BE7639" t="s">
        <v>2</v>
      </c>
      <c r="BF7639" t="s">
        <v>2</v>
      </c>
      <c r="BG7639" t="s">
        <v>2</v>
      </c>
      <c r="BH7639" t="s">
        <v>2</v>
      </c>
    </row>
    <row r="7640" spans="1:60" x14ac:dyDescent="0.3">
      <c r="A7640">
        <v>388666</v>
      </c>
      <c r="B7640" t="s">
        <v>1</v>
      </c>
      <c r="C7640" t="s">
        <v>14</v>
      </c>
      <c r="D7640">
        <v>40</v>
      </c>
      <c r="E7640" t="s">
        <v>82</v>
      </c>
      <c r="F7640">
        <v>929</v>
      </c>
      <c r="G7640">
        <v>0</v>
      </c>
      <c r="H7640" t="s">
        <v>83</v>
      </c>
      <c r="I7640" t="s">
        <v>84</v>
      </c>
      <c r="J7640" t="s">
        <v>85</v>
      </c>
      <c r="K7640">
        <v>1</v>
      </c>
      <c r="L7640" t="s">
        <v>2</v>
      </c>
      <c r="M7640" t="s">
        <v>2</v>
      </c>
      <c r="N7640" t="s">
        <v>86</v>
      </c>
      <c r="O7640" t="s">
        <v>90</v>
      </c>
      <c r="P7640">
        <v>1</v>
      </c>
      <c r="Q7640">
        <v>1000000</v>
      </c>
      <c r="R7640">
        <v>1000000</v>
      </c>
      <c r="S7640">
        <v>1000000</v>
      </c>
      <c r="T7640">
        <v>1</v>
      </c>
      <c r="U7640" t="s">
        <v>2</v>
      </c>
      <c r="V7640" t="s">
        <v>2</v>
      </c>
      <c r="W7640">
        <v>1</v>
      </c>
      <c r="X7640">
        <v>1</v>
      </c>
      <c r="Y7640">
        <v>1000000</v>
      </c>
      <c r="Z7640">
        <v>1000000</v>
      </c>
      <c r="AA7640">
        <v>1</v>
      </c>
      <c r="AB7640">
        <v>1</v>
      </c>
      <c r="AC7640">
        <v>7</v>
      </c>
      <c r="AD7640" t="s">
        <v>2</v>
      </c>
      <c r="AE7640">
        <v>1</v>
      </c>
      <c r="AF7640">
        <v>7</v>
      </c>
      <c r="AG7640" t="s">
        <v>2</v>
      </c>
      <c r="AH7640" t="s">
        <v>2</v>
      </c>
      <c r="AI7640">
        <v>20</v>
      </c>
      <c r="AJ7640" t="s">
        <v>2</v>
      </c>
      <c r="AK7640" t="s">
        <v>2</v>
      </c>
      <c r="AL7640">
        <v>2.8571428571428599</v>
      </c>
      <c r="AM7640">
        <v>4</v>
      </c>
      <c r="AN7640">
        <v>20</v>
      </c>
      <c r="AO7640">
        <v>20</v>
      </c>
      <c r="AP7640">
        <v>7</v>
      </c>
      <c r="AQ7640">
        <v>0</v>
      </c>
      <c r="AR7640" t="s">
        <v>2</v>
      </c>
      <c r="AS7640" t="s">
        <v>2</v>
      </c>
      <c r="AT7640" t="s">
        <v>2</v>
      </c>
      <c r="AU7640" t="s">
        <v>2</v>
      </c>
      <c r="AV7640" t="s">
        <v>2</v>
      </c>
      <c r="AW7640" t="s">
        <v>2</v>
      </c>
      <c r="AX7640" t="s">
        <v>2</v>
      </c>
      <c r="AY7640" t="s">
        <v>2</v>
      </c>
      <c r="AZ7640">
        <v>1</v>
      </c>
      <c r="BA7640">
        <v>1</v>
      </c>
      <c r="BB7640">
        <v>0</v>
      </c>
      <c r="BC7640">
        <v>0</v>
      </c>
      <c r="BD7640">
        <v>1</v>
      </c>
      <c r="BE7640">
        <v>459440.21</v>
      </c>
      <c r="BF7640">
        <v>488047.41</v>
      </c>
      <c r="BG7640">
        <v>0</v>
      </c>
      <c r="BH7640">
        <v>0</v>
      </c>
    </row>
    <row r="7641" spans="1:60" x14ac:dyDescent="0.3">
      <c r="A7641">
        <v>467170</v>
      </c>
      <c r="B7641" t="s">
        <v>0</v>
      </c>
      <c r="C7641" t="s">
        <v>13</v>
      </c>
      <c r="D7641">
        <v>21</v>
      </c>
      <c r="E7641" t="s">
        <v>82</v>
      </c>
      <c r="F7641">
        <v>918</v>
      </c>
      <c r="G7641">
        <v>0</v>
      </c>
      <c r="H7641" t="s">
        <v>83</v>
      </c>
      <c r="I7641" t="s">
        <v>84</v>
      </c>
      <c r="J7641" t="s">
        <v>88</v>
      </c>
      <c r="K7641">
        <v>7</v>
      </c>
      <c r="L7641">
        <v>7</v>
      </c>
      <c r="M7641">
        <v>5</v>
      </c>
      <c r="N7641" t="s">
        <v>91</v>
      </c>
      <c r="O7641" t="s">
        <v>95</v>
      </c>
      <c r="P7641">
        <v>4</v>
      </c>
      <c r="Q7641">
        <v>2030000</v>
      </c>
      <c r="R7641">
        <v>290000</v>
      </c>
      <c r="S7641">
        <v>1130000</v>
      </c>
      <c r="T7641">
        <v>7</v>
      </c>
      <c r="U7641">
        <v>7</v>
      </c>
      <c r="V7641">
        <v>5</v>
      </c>
      <c r="W7641">
        <v>1</v>
      </c>
      <c r="X7641">
        <v>1</v>
      </c>
      <c r="Y7641">
        <v>1015000</v>
      </c>
      <c r="Z7641">
        <v>1430000</v>
      </c>
      <c r="AA7641">
        <v>3.5</v>
      </c>
      <c r="AB7641">
        <v>5</v>
      </c>
      <c r="AC7641">
        <v>28</v>
      </c>
      <c r="AD7641">
        <v>17</v>
      </c>
      <c r="AE7641">
        <v>7</v>
      </c>
      <c r="AF7641">
        <v>42</v>
      </c>
      <c r="AG7641">
        <v>32</v>
      </c>
      <c r="AH7641">
        <v>20</v>
      </c>
      <c r="AI7641">
        <v>155</v>
      </c>
      <c r="AJ7641">
        <v>120</v>
      </c>
      <c r="AK7641">
        <v>78</v>
      </c>
      <c r="AL7641">
        <v>3.6904761904761898</v>
      </c>
      <c r="AM7641">
        <v>29</v>
      </c>
      <c r="AN7641">
        <v>51.6666666666667</v>
      </c>
      <c r="AO7641">
        <v>76</v>
      </c>
      <c r="AP7641">
        <v>18</v>
      </c>
      <c r="AQ7641">
        <v>0</v>
      </c>
      <c r="AR7641">
        <v>1</v>
      </c>
      <c r="AS7641">
        <v>1</v>
      </c>
      <c r="AT7641">
        <v>0</v>
      </c>
      <c r="AU7641">
        <v>0</v>
      </c>
      <c r="AV7641" t="s">
        <v>2</v>
      </c>
      <c r="AW7641" t="s">
        <v>2</v>
      </c>
      <c r="AX7641" t="s">
        <v>2</v>
      </c>
      <c r="AY7641" t="s">
        <v>2</v>
      </c>
      <c r="AZ7641">
        <v>1</v>
      </c>
      <c r="BA7641">
        <v>1</v>
      </c>
      <c r="BB7641">
        <v>0</v>
      </c>
      <c r="BC7641">
        <v>0</v>
      </c>
      <c r="BD7641">
        <v>1</v>
      </c>
      <c r="BE7641">
        <v>1674621.17666667</v>
      </c>
      <c r="BF7641">
        <v>2205676.9249999998</v>
      </c>
      <c r="BG7641">
        <v>0</v>
      </c>
      <c r="BH7641">
        <v>0</v>
      </c>
    </row>
    <row r="7642" spans="1:60" x14ac:dyDescent="0.3">
      <c r="A7642">
        <v>23302</v>
      </c>
      <c r="B7642" t="s">
        <v>0</v>
      </c>
      <c r="C7642" t="s">
        <v>13</v>
      </c>
      <c r="D7642">
        <v>28</v>
      </c>
      <c r="E7642" t="s">
        <v>84</v>
      </c>
      <c r="F7642">
        <v>909</v>
      </c>
      <c r="G7642">
        <v>0</v>
      </c>
      <c r="H7642" t="s">
        <v>83</v>
      </c>
      <c r="I7642" t="s">
        <v>84</v>
      </c>
      <c r="J7642" t="s">
        <v>85</v>
      </c>
      <c r="K7642">
        <v>8</v>
      </c>
      <c r="L7642">
        <v>8</v>
      </c>
      <c r="M7642">
        <v>4</v>
      </c>
      <c r="N7642" t="s">
        <v>86</v>
      </c>
      <c r="O7642" t="s">
        <v>90</v>
      </c>
      <c r="P7642">
        <v>8</v>
      </c>
      <c r="Q7642">
        <v>7609000</v>
      </c>
      <c r="R7642">
        <v>951125</v>
      </c>
      <c r="S7642">
        <v>5000000</v>
      </c>
      <c r="T7642">
        <v>8</v>
      </c>
      <c r="U7642">
        <v>8</v>
      </c>
      <c r="V7642">
        <v>4</v>
      </c>
      <c r="W7642">
        <v>1</v>
      </c>
      <c r="X7642">
        <v>1</v>
      </c>
      <c r="Y7642">
        <v>3804500</v>
      </c>
      <c r="Z7642">
        <v>6500000</v>
      </c>
      <c r="AA7642">
        <v>4</v>
      </c>
      <c r="AB7642">
        <v>5</v>
      </c>
      <c r="AC7642">
        <v>26</v>
      </c>
      <c r="AD7642">
        <v>17</v>
      </c>
      <c r="AE7642">
        <v>8</v>
      </c>
      <c r="AF7642">
        <v>53</v>
      </c>
      <c r="AG7642">
        <v>46</v>
      </c>
      <c r="AH7642">
        <v>21</v>
      </c>
      <c r="AI7642">
        <v>161</v>
      </c>
      <c r="AJ7642">
        <v>145</v>
      </c>
      <c r="AK7642">
        <v>37</v>
      </c>
      <c r="AL7642">
        <v>3.0377358490566002</v>
      </c>
      <c r="AM7642">
        <v>14</v>
      </c>
      <c r="AN7642">
        <v>53.6666666666667</v>
      </c>
      <c r="AO7642">
        <v>112</v>
      </c>
      <c r="AP7642">
        <v>11</v>
      </c>
      <c r="AQ7642">
        <v>0</v>
      </c>
      <c r="AR7642">
        <v>1</v>
      </c>
      <c r="AS7642">
        <v>1</v>
      </c>
      <c r="AT7642">
        <v>0</v>
      </c>
      <c r="AU7642">
        <v>0</v>
      </c>
      <c r="AV7642" t="s">
        <v>2</v>
      </c>
      <c r="AW7642" t="s">
        <v>2</v>
      </c>
      <c r="AX7642" t="s">
        <v>2</v>
      </c>
      <c r="AY7642" t="s">
        <v>2</v>
      </c>
      <c r="AZ7642">
        <v>1</v>
      </c>
      <c r="BA7642">
        <v>1</v>
      </c>
      <c r="BB7642">
        <v>0</v>
      </c>
      <c r="BC7642">
        <v>0</v>
      </c>
      <c r="BD7642">
        <v>1</v>
      </c>
      <c r="BE7642">
        <v>2476194.6233333298</v>
      </c>
      <c r="BF7642">
        <v>3701566.13</v>
      </c>
      <c r="BG7642">
        <v>0</v>
      </c>
      <c r="BH7642">
        <v>0</v>
      </c>
    </row>
    <row r="7643" spans="1:60" x14ac:dyDescent="0.3">
      <c r="A7643">
        <v>596678</v>
      </c>
      <c r="B7643" t="s">
        <v>0</v>
      </c>
      <c r="C7643" t="s">
        <v>13</v>
      </c>
      <c r="D7643">
        <v>27</v>
      </c>
      <c r="E7643" t="s">
        <v>82</v>
      </c>
      <c r="F7643">
        <v>908</v>
      </c>
      <c r="G7643">
        <v>0</v>
      </c>
      <c r="H7643" t="s">
        <v>83</v>
      </c>
      <c r="I7643" t="s">
        <v>84</v>
      </c>
      <c r="J7643" t="s">
        <v>88</v>
      </c>
      <c r="K7643">
        <v>9</v>
      </c>
      <c r="L7643">
        <v>4</v>
      </c>
      <c r="M7643">
        <v>1</v>
      </c>
      <c r="N7643" t="s">
        <v>86</v>
      </c>
      <c r="O7643" t="s">
        <v>90</v>
      </c>
      <c r="P7643">
        <v>9</v>
      </c>
      <c r="Q7643">
        <v>7700200</v>
      </c>
      <c r="R7643">
        <v>855577.77777777798</v>
      </c>
      <c r="S7643">
        <v>3000000</v>
      </c>
      <c r="T7643">
        <v>9</v>
      </c>
      <c r="U7643">
        <v>4</v>
      </c>
      <c r="V7643">
        <v>1</v>
      </c>
      <c r="W7643">
        <v>1</v>
      </c>
      <c r="X7643">
        <v>1</v>
      </c>
      <c r="Y7643">
        <v>2566733.3333333302</v>
      </c>
      <c r="Z7643">
        <v>3700000</v>
      </c>
      <c r="AA7643">
        <v>3</v>
      </c>
      <c r="AB7643">
        <v>5</v>
      </c>
      <c r="AC7643">
        <v>0</v>
      </c>
      <c r="AD7643">
        <v>26</v>
      </c>
      <c r="AE7643">
        <v>9</v>
      </c>
      <c r="AF7643">
        <v>36</v>
      </c>
      <c r="AG7643">
        <v>13</v>
      </c>
      <c r="AH7643">
        <v>7</v>
      </c>
      <c r="AI7643">
        <v>136</v>
      </c>
      <c r="AJ7643">
        <v>66</v>
      </c>
      <c r="AK7643">
        <v>38</v>
      </c>
      <c r="AL7643">
        <v>3.7777777777777799</v>
      </c>
      <c r="AM7643">
        <v>29</v>
      </c>
      <c r="AN7643">
        <v>45.3333333333333</v>
      </c>
      <c r="AO7643">
        <v>70</v>
      </c>
      <c r="AP7643">
        <v>25</v>
      </c>
      <c r="AQ7643">
        <v>0</v>
      </c>
      <c r="AR7643">
        <v>1</v>
      </c>
      <c r="AS7643">
        <v>1</v>
      </c>
      <c r="AT7643">
        <v>0</v>
      </c>
      <c r="AU7643">
        <v>0</v>
      </c>
      <c r="AV7643" t="s">
        <v>2</v>
      </c>
      <c r="AW7643" t="s">
        <v>2</v>
      </c>
      <c r="AX7643" t="s">
        <v>2</v>
      </c>
      <c r="AY7643" t="s">
        <v>2</v>
      </c>
      <c r="AZ7643">
        <v>1</v>
      </c>
      <c r="BA7643">
        <v>1</v>
      </c>
      <c r="BB7643">
        <v>0</v>
      </c>
      <c r="BC7643">
        <v>0</v>
      </c>
      <c r="BD7643">
        <v>1</v>
      </c>
      <c r="BE7643">
        <v>1619591.62666667</v>
      </c>
      <c r="BF7643">
        <v>2248126.15</v>
      </c>
      <c r="BG7643">
        <v>0</v>
      </c>
      <c r="BH7643">
        <v>0</v>
      </c>
    </row>
    <row r="7644" spans="1:60" x14ac:dyDescent="0.3">
      <c r="A7644">
        <v>968455</v>
      </c>
      <c r="B7644" t="s">
        <v>0</v>
      </c>
      <c r="C7644" t="s">
        <v>14</v>
      </c>
      <c r="D7644">
        <v>24</v>
      </c>
      <c r="E7644" t="s">
        <v>82</v>
      </c>
      <c r="F7644">
        <v>908</v>
      </c>
      <c r="G7644">
        <v>0</v>
      </c>
      <c r="H7644" t="s">
        <v>83</v>
      </c>
      <c r="I7644" t="s">
        <v>84</v>
      </c>
      <c r="J7644" t="s">
        <v>85</v>
      </c>
      <c r="K7644">
        <v>3</v>
      </c>
      <c r="L7644">
        <v>1</v>
      </c>
      <c r="M7644" t="s">
        <v>2</v>
      </c>
      <c r="N7644" t="s">
        <v>91</v>
      </c>
      <c r="O7644" t="s">
        <v>95</v>
      </c>
      <c r="P7644">
        <v>3</v>
      </c>
      <c r="Q7644">
        <v>148000</v>
      </c>
      <c r="R7644">
        <v>49333.333333333299</v>
      </c>
      <c r="S7644">
        <v>120000</v>
      </c>
      <c r="T7644">
        <v>3</v>
      </c>
      <c r="U7644">
        <v>1</v>
      </c>
      <c r="V7644" t="s">
        <v>2</v>
      </c>
      <c r="W7644">
        <v>1</v>
      </c>
      <c r="X7644">
        <v>1</v>
      </c>
      <c r="Y7644">
        <v>74000</v>
      </c>
      <c r="Z7644">
        <v>130000</v>
      </c>
      <c r="AA7644">
        <v>1.5</v>
      </c>
      <c r="AB7644">
        <v>2</v>
      </c>
      <c r="AC7644">
        <v>3</v>
      </c>
      <c r="AD7644">
        <v>26</v>
      </c>
      <c r="AE7644">
        <v>3</v>
      </c>
      <c r="AF7644">
        <v>54</v>
      </c>
      <c r="AG7644">
        <v>16</v>
      </c>
      <c r="AH7644" t="s">
        <v>2</v>
      </c>
      <c r="AI7644">
        <v>174</v>
      </c>
      <c r="AJ7644">
        <v>62</v>
      </c>
      <c r="AK7644" t="s">
        <v>2</v>
      </c>
      <c r="AL7644">
        <v>3.2222222222222201</v>
      </c>
      <c r="AM7644">
        <v>12</v>
      </c>
      <c r="AN7644">
        <v>87</v>
      </c>
      <c r="AO7644">
        <v>112</v>
      </c>
      <c r="AP7644">
        <v>10</v>
      </c>
      <c r="AQ7644">
        <v>0</v>
      </c>
      <c r="AR7644">
        <v>1</v>
      </c>
      <c r="AS7644">
        <v>1</v>
      </c>
      <c r="AT7644">
        <v>0</v>
      </c>
      <c r="AU7644">
        <v>0</v>
      </c>
      <c r="AV7644" t="s">
        <v>2</v>
      </c>
      <c r="AW7644" t="s">
        <v>2</v>
      </c>
      <c r="AX7644" t="s">
        <v>2</v>
      </c>
      <c r="AY7644" t="s">
        <v>2</v>
      </c>
      <c r="AZ7644">
        <v>1</v>
      </c>
      <c r="BA7644">
        <v>1</v>
      </c>
      <c r="BB7644">
        <v>0</v>
      </c>
      <c r="BC7644">
        <v>0</v>
      </c>
      <c r="BD7644">
        <v>1</v>
      </c>
      <c r="BE7644">
        <v>143999.76999999999</v>
      </c>
      <c r="BF7644">
        <v>194241.59</v>
      </c>
      <c r="BG7644">
        <v>0</v>
      </c>
      <c r="BH7644">
        <v>0</v>
      </c>
    </row>
    <row r="7645" spans="1:60" x14ac:dyDescent="0.3">
      <c r="A7645">
        <v>258987</v>
      </c>
      <c r="B7645" t="s">
        <v>0</v>
      </c>
      <c r="C7645" t="s">
        <v>14</v>
      </c>
      <c r="D7645">
        <v>33</v>
      </c>
      <c r="E7645" t="s">
        <v>82</v>
      </c>
      <c r="F7645">
        <v>886</v>
      </c>
      <c r="G7645">
        <v>30</v>
      </c>
      <c r="H7645" t="s">
        <v>89</v>
      </c>
      <c r="I7645" t="s">
        <v>84</v>
      </c>
      <c r="J7645" t="s">
        <v>88</v>
      </c>
      <c r="K7645">
        <v>6</v>
      </c>
      <c r="L7645">
        <v>6</v>
      </c>
      <c r="M7645">
        <v>6</v>
      </c>
      <c r="N7645" t="s">
        <v>86</v>
      </c>
      <c r="O7645" t="s">
        <v>113</v>
      </c>
      <c r="P7645">
        <v>6</v>
      </c>
      <c r="Q7645">
        <v>43650000</v>
      </c>
      <c r="R7645">
        <v>7275000</v>
      </c>
      <c r="S7645">
        <v>20000000</v>
      </c>
      <c r="T7645">
        <v>6</v>
      </c>
      <c r="U7645">
        <v>6</v>
      </c>
      <c r="V7645">
        <v>6</v>
      </c>
      <c r="W7645">
        <v>1</v>
      </c>
      <c r="X7645">
        <v>1</v>
      </c>
      <c r="Y7645">
        <v>43650000</v>
      </c>
      <c r="Z7645">
        <v>43650000</v>
      </c>
      <c r="AA7645">
        <v>6</v>
      </c>
      <c r="AB7645">
        <v>6</v>
      </c>
      <c r="AC7645">
        <v>13</v>
      </c>
      <c r="AD7645">
        <v>8</v>
      </c>
      <c r="AE7645">
        <v>6</v>
      </c>
      <c r="AF7645">
        <v>130</v>
      </c>
      <c r="AG7645">
        <v>130</v>
      </c>
      <c r="AH7645">
        <v>95</v>
      </c>
      <c r="AI7645">
        <v>490</v>
      </c>
      <c r="AJ7645">
        <v>490</v>
      </c>
      <c r="AK7645">
        <v>228</v>
      </c>
      <c r="AL7645">
        <v>3.7692307692307701</v>
      </c>
      <c r="AM7645">
        <v>34</v>
      </c>
      <c r="AN7645">
        <v>245</v>
      </c>
      <c r="AO7645">
        <v>302</v>
      </c>
      <c r="AP7645">
        <v>5</v>
      </c>
      <c r="AQ7645">
        <v>0</v>
      </c>
      <c r="AR7645">
        <v>1</v>
      </c>
      <c r="AS7645">
        <v>1</v>
      </c>
      <c r="AT7645">
        <v>0</v>
      </c>
      <c r="AU7645">
        <v>0</v>
      </c>
      <c r="AV7645" t="s">
        <v>2</v>
      </c>
      <c r="AW7645" t="s">
        <v>2</v>
      </c>
      <c r="AX7645" t="s">
        <v>2</v>
      </c>
      <c r="AY7645" t="s">
        <v>2</v>
      </c>
      <c r="AZ7645">
        <v>1</v>
      </c>
      <c r="BA7645">
        <v>1</v>
      </c>
      <c r="BB7645">
        <v>0</v>
      </c>
      <c r="BC7645">
        <v>0</v>
      </c>
      <c r="BD7645">
        <v>1</v>
      </c>
      <c r="BE7645">
        <v>8667992.2799999993</v>
      </c>
      <c r="BF7645">
        <v>8667992.2799999993</v>
      </c>
      <c r="BG7645">
        <v>0</v>
      </c>
      <c r="BH7645">
        <v>0</v>
      </c>
    </row>
    <row r="7646" spans="1:60" x14ac:dyDescent="0.3">
      <c r="A7646">
        <v>518872</v>
      </c>
      <c r="B7646" t="s">
        <v>0</v>
      </c>
      <c r="C7646" t="s">
        <v>14</v>
      </c>
      <c r="D7646">
        <v>26</v>
      </c>
      <c r="E7646" t="s">
        <v>82</v>
      </c>
      <c r="F7646">
        <v>883</v>
      </c>
      <c r="G7646">
        <v>32</v>
      </c>
      <c r="H7646" t="s">
        <v>83</v>
      </c>
      <c r="I7646" t="s">
        <v>84</v>
      </c>
      <c r="J7646" t="s">
        <v>85</v>
      </c>
      <c r="K7646">
        <v>11</v>
      </c>
      <c r="L7646">
        <v>11</v>
      </c>
      <c r="M7646">
        <v>10</v>
      </c>
      <c r="N7646" t="s">
        <v>86</v>
      </c>
      <c r="O7646" t="s">
        <v>90</v>
      </c>
      <c r="P7646">
        <v>9</v>
      </c>
      <c r="Q7646">
        <v>27970000</v>
      </c>
      <c r="R7646">
        <v>2542727.2727272701</v>
      </c>
      <c r="S7646">
        <v>15000000</v>
      </c>
      <c r="T7646">
        <v>12</v>
      </c>
      <c r="U7646">
        <v>12</v>
      </c>
      <c r="V7646">
        <v>11</v>
      </c>
      <c r="W7646">
        <v>1.0909090909090899</v>
      </c>
      <c r="X7646">
        <v>2</v>
      </c>
      <c r="Y7646">
        <v>13985000</v>
      </c>
      <c r="Z7646">
        <v>27960000</v>
      </c>
      <c r="AA7646">
        <v>6</v>
      </c>
      <c r="AB7646">
        <v>11</v>
      </c>
      <c r="AC7646">
        <v>0</v>
      </c>
      <c r="AD7646">
        <v>15</v>
      </c>
      <c r="AE7646">
        <v>11</v>
      </c>
      <c r="AF7646">
        <v>33</v>
      </c>
      <c r="AG7646">
        <v>33</v>
      </c>
      <c r="AH7646">
        <v>30</v>
      </c>
      <c r="AI7646">
        <v>73</v>
      </c>
      <c r="AJ7646">
        <v>73</v>
      </c>
      <c r="AK7646">
        <v>67</v>
      </c>
      <c r="AL7646">
        <v>2.2121212121212102</v>
      </c>
      <c r="AM7646">
        <v>5</v>
      </c>
      <c r="AN7646">
        <v>36.5</v>
      </c>
      <c r="AO7646">
        <v>67</v>
      </c>
      <c r="AP7646">
        <v>6</v>
      </c>
      <c r="AQ7646">
        <v>0</v>
      </c>
      <c r="AR7646">
        <v>1</v>
      </c>
      <c r="AS7646">
        <v>1</v>
      </c>
      <c r="AT7646">
        <v>0</v>
      </c>
      <c r="AU7646">
        <v>0</v>
      </c>
      <c r="AV7646" t="s">
        <v>2</v>
      </c>
      <c r="AW7646" t="s">
        <v>2</v>
      </c>
      <c r="AX7646" t="s">
        <v>2</v>
      </c>
      <c r="AY7646" t="s">
        <v>2</v>
      </c>
      <c r="AZ7646">
        <v>1</v>
      </c>
      <c r="BA7646">
        <v>1</v>
      </c>
      <c r="BB7646">
        <v>0</v>
      </c>
      <c r="BC7646">
        <v>0</v>
      </c>
      <c r="BD7646">
        <v>1</v>
      </c>
      <c r="BE7646">
        <v>3973072.83</v>
      </c>
      <c r="BF7646">
        <v>3973072.83</v>
      </c>
      <c r="BG7646">
        <v>0</v>
      </c>
      <c r="BH7646">
        <v>0</v>
      </c>
    </row>
    <row r="7647" spans="1:60" x14ac:dyDescent="0.3">
      <c r="A7647">
        <v>270165</v>
      </c>
      <c r="B7647" t="s">
        <v>0</v>
      </c>
      <c r="C7647" t="s">
        <v>14</v>
      </c>
      <c r="D7647">
        <v>47</v>
      </c>
      <c r="E7647" t="s">
        <v>82</v>
      </c>
      <c r="F7647">
        <v>881</v>
      </c>
      <c r="G7647">
        <v>34</v>
      </c>
      <c r="H7647" t="s">
        <v>89</v>
      </c>
      <c r="I7647" t="s">
        <v>82</v>
      </c>
      <c r="J7647" t="s">
        <v>88</v>
      </c>
      <c r="K7647" t="s">
        <v>2</v>
      </c>
      <c r="L7647" t="s">
        <v>2</v>
      </c>
      <c r="M7647" t="s">
        <v>2</v>
      </c>
      <c r="N7647" t="s">
        <v>2</v>
      </c>
      <c r="O7647" t="s">
        <v>2</v>
      </c>
      <c r="P7647" t="s">
        <v>2</v>
      </c>
      <c r="Q7647" t="s">
        <v>2</v>
      </c>
      <c r="R7647" t="s">
        <v>2</v>
      </c>
      <c r="S7647" t="s">
        <v>2</v>
      </c>
      <c r="T7647" t="s">
        <v>2</v>
      </c>
      <c r="U7647" t="s">
        <v>2</v>
      </c>
      <c r="V7647" t="s">
        <v>2</v>
      </c>
      <c r="W7647" t="s">
        <v>2</v>
      </c>
      <c r="X7647" t="s">
        <v>2</v>
      </c>
      <c r="Y7647" t="s">
        <v>2</v>
      </c>
      <c r="Z7647" t="s">
        <v>2</v>
      </c>
      <c r="AA7647" t="s">
        <v>2</v>
      </c>
      <c r="AB7647" t="s">
        <v>2</v>
      </c>
      <c r="AC7647" t="s">
        <v>2</v>
      </c>
      <c r="AD7647" t="s">
        <v>2</v>
      </c>
      <c r="AE7647" t="s">
        <v>2</v>
      </c>
      <c r="AF7647">
        <v>40</v>
      </c>
      <c r="AG7647">
        <v>40</v>
      </c>
      <c r="AH7647">
        <v>25</v>
      </c>
      <c r="AI7647">
        <v>116</v>
      </c>
      <c r="AJ7647">
        <v>116</v>
      </c>
      <c r="AK7647">
        <v>56</v>
      </c>
      <c r="AL7647">
        <v>2.9</v>
      </c>
      <c r="AM7647">
        <v>12</v>
      </c>
      <c r="AN7647">
        <v>58</v>
      </c>
      <c r="AO7647">
        <v>72</v>
      </c>
      <c r="AP7647">
        <v>8</v>
      </c>
      <c r="AQ7647">
        <v>0</v>
      </c>
      <c r="AR7647">
        <v>0</v>
      </c>
      <c r="AS7647">
        <v>0</v>
      </c>
      <c r="AT7647">
        <v>1</v>
      </c>
      <c r="AU7647">
        <v>1</v>
      </c>
      <c r="AV7647">
        <v>4904448.5</v>
      </c>
      <c r="AW7647">
        <v>4904448.5</v>
      </c>
      <c r="AX7647">
        <v>1</v>
      </c>
      <c r="AY7647">
        <v>1</v>
      </c>
      <c r="AZ7647" t="s">
        <v>2</v>
      </c>
      <c r="BA7647" t="s">
        <v>2</v>
      </c>
      <c r="BB7647" t="s">
        <v>2</v>
      </c>
      <c r="BC7647" t="s">
        <v>2</v>
      </c>
      <c r="BD7647" t="s">
        <v>2</v>
      </c>
      <c r="BE7647" t="s">
        <v>2</v>
      </c>
      <c r="BF7647" t="s">
        <v>2</v>
      </c>
      <c r="BG7647" t="s">
        <v>2</v>
      </c>
      <c r="BH7647" t="s">
        <v>2</v>
      </c>
    </row>
    <row r="7648" spans="1:60" x14ac:dyDescent="0.3">
      <c r="A7648">
        <v>516194</v>
      </c>
      <c r="B7648" t="s">
        <v>0</v>
      </c>
      <c r="C7648" t="s">
        <v>13</v>
      </c>
      <c r="D7648">
        <v>32</v>
      </c>
      <c r="E7648" t="s">
        <v>82</v>
      </c>
      <c r="F7648">
        <v>911</v>
      </c>
      <c r="G7648">
        <v>1</v>
      </c>
      <c r="H7648" t="s">
        <v>83</v>
      </c>
      <c r="I7648" t="s">
        <v>84</v>
      </c>
      <c r="J7648" t="s">
        <v>85</v>
      </c>
      <c r="K7648">
        <v>3</v>
      </c>
      <c r="L7648">
        <v>3</v>
      </c>
      <c r="M7648">
        <v>2</v>
      </c>
      <c r="N7648" t="s">
        <v>124</v>
      </c>
      <c r="O7648" t="s">
        <v>109</v>
      </c>
      <c r="P7648">
        <v>1</v>
      </c>
      <c r="Q7648">
        <v>590490</v>
      </c>
      <c r="R7648">
        <v>196830</v>
      </c>
      <c r="S7648">
        <v>380490</v>
      </c>
      <c r="T7648">
        <v>3</v>
      </c>
      <c r="U7648">
        <v>3</v>
      </c>
      <c r="V7648">
        <v>2</v>
      </c>
      <c r="W7648">
        <v>1</v>
      </c>
      <c r="X7648">
        <v>1</v>
      </c>
      <c r="Y7648">
        <v>295245</v>
      </c>
      <c r="Z7648">
        <v>390490</v>
      </c>
      <c r="AA7648">
        <v>1.5</v>
      </c>
      <c r="AB7648">
        <v>2</v>
      </c>
      <c r="AC7648">
        <v>35</v>
      </c>
      <c r="AD7648">
        <v>20</v>
      </c>
      <c r="AE7648">
        <v>3</v>
      </c>
      <c r="AF7648">
        <v>13</v>
      </c>
      <c r="AG7648">
        <v>13</v>
      </c>
      <c r="AH7648">
        <v>5</v>
      </c>
      <c r="AI7648">
        <v>39</v>
      </c>
      <c r="AJ7648">
        <v>39</v>
      </c>
      <c r="AK7648">
        <v>11</v>
      </c>
      <c r="AL7648">
        <v>3</v>
      </c>
      <c r="AM7648">
        <v>6</v>
      </c>
      <c r="AN7648">
        <v>19.5</v>
      </c>
      <c r="AO7648">
        <v>28</v>
      </c>
      <c r="AP7648">
        <v>20</v>
      </c>
      <c r="AQ7648">
        <v>11</v>
      </c>
      <c r="AR7648">
        <v>1</v>
      </c>
      <c r="AS7648">
        <v>1</v>
      </c>
      <c r="AT7648">
        <v>0</v>
      </c>
      <c r="AU7648">
        <v>0</v>
      </c>
      <c r="AV7648" t="s">
        <v>2</v>
      </c>
      <c r="AW7648" t="s">
        <v>2</v>
      </c>
      <c r="AX7648" t="s">
        <v>2</v>
      </c>
      <c r="AY7648" t="s">
        <v>2</v>
      </c>
      <c r="AZ7648">
        <v>1</v>
      </c>
      <c r="BA7648">
        <v>1</v>
      </c>
      <c r="BB7648">
        <v>0</v>
      </c>
      <c r="BC7648">
        <v>0</v>
      </c>
      <c r="BD7648">
        <v>1</v>
      </c>
      <c r="BE7648">
        <v>699688.79333333299</v>
      </c>
      <c r="BF7648">
        <v>1013796.095</v>
      </c>
      <c r="BG7648">
        <v>0</v>
      </c>
      <c r="BH7648">
        <v>0</v>
      </c>
    </row>
    <row r="7649" spans="1:60" x14ac:dyDescent="0.3">
      <c r="A7649">
        <v>768078</v>
      </c>
      <c r="B7649" t="s">
        <v>0</v>
      </c>
      <c r="C7649" t="s">
        <v>14</v>
      </c>
      <c r="D7649">
        <v>23</v>
      </c>
      <c r="E7649" t="s">
        <v>82</v>
      </c>
      <c r="F7649">
        <v>883</v>
      </c>
      <c r="G7649">
        <v>0</v>
      </c>
      <c r="H7649" t="s">
        <v>83</v>
      </c>
      <c r="I7649" t="s">
        <v>84</v>
      </c>
      <c r="J7649" t="s">
        <v>88</v>
      </c>
      <c r="K7649">
        <v>1</v>
      </c>
      <c r="L7649">
        <v>1</v>
      </c>
      <c r="M7649">
        <v>1</v>
      </c>
      <c r="N7649" t="s">
        <v>91</v>
      </c>
      <c r="O7649" t="s">
        <v>92</v>
      </c>
      <c r="P7649">
        <v>1</v>
      </c>
      <c r="Q7649">
        <v>90000</v>
      </c>
      <c r="R7649">
        <v>90000</v>
      </c>
      <c r="S7649">
        <v>90000</v>
      </c>
      <c r="T7649">
        <v>3</v>
      </c>
      <c r="U7649">
        <v>3</v>
      </c>
      <c r="V7649">
        <v>3</v>
      </c>
      <c r="W7649">
        <v>3</v>
      </c>
      <c r="X7649">
        <v>3</v>
      </c>
      <c r="Y7649">
        <v>90000</v>
      </c>
      <c r="Z7649">
        <v>90000</v>
      </c>
      <c r="AA7649">
        <v>3</v>
      </c>
      <c r="AB7649">
        <v>3</v>
      </c>
      <c r="AC7649">
        <v>37</v>
      </c>
      <c r="AD7649" t="s">
        <v>2</v>
      </c>
      <c r="AE7649">
        <v>1</v>
      </c>
      <c r="AF7649">
        <v>46</v>
      </c>
      <c r="AG7649">
        <v>46</v>
      </c>
      <c r="AH7649">
        <v>19</v>
      </c>
      <c r="AI7649">
        <v>436</v>
      </c>
      <c r="AJ7649">
        <v>436</v>
      </c>
      <c r="AK7649">
        <v>86</v>
      </c>
      <c r="AL7649">
        <v>9.4782608695652204</v>
      </c>
      <c r="AM7649">
        <v>56</v>
      </c>
      <c r="AN7649">
        <v>218</v>
      </c>
      <c r="AO7649">
        <v>350</v>
      </c>
      <c r="AP7649">
        <v>15</v>
      </c>
      <c r="AQ7649">
        <v>0</v>
      </c>
      <c r="AR7649">
        <v>1</v>
      </c>
      <c r="AS7649">
        <v>1</v>
      </c>
      <c r="AT7649">
        <v>0</v>
      </c>
      <c r="AU7649">
        <v>0</v>
      </c>
      <c r="AV7649" t="s">
        <v>2</v>
      </c>
      <c r="AW7649" t="s">
        <v>2</v>
      </c>
      <c r="AX7649" t="s">
        <v>2</v>
      </c>
      <c r="AY7649" t="s">
        <v>2</v>
      </c>
      <c r="AZ7649">
        <v>1</v>
      </c>
      <c r="BA7649">
        <v>1</v>
      </c>
      <c r="BB7649">
        <v>0</v>
      </c>
      <c r="BC7649">
        <v>0</v>
      </c>
      <c r="BD7649">
        <v>1</v>
      </c>
      <c r="BE7649">
        <v>126566.82</v>
      </c>
      <c r="BF7649">
        <v>126566.82</v>
      </c>
      <c r="BG7649">
        <v>0</v>
      </c>
      <c r="BH7649">
        <v>0</v>
      </c>
    </row>
    <row r="7650" spans="1:60" x14ac:dyDescent="0.3">
      <c r="A7650">
        <v>476815</v>
      </c>
      <c r="B7650" t="s">
        <v>0</v>
      </c>
      <c r="C7650" t="s">
        <v>13</v>
      </c>
      <c r="D7650">
        <v>21</v>
      </c>
      <c r="E7650" t="s">
        <v>82</v>
      </c>
      <c r="F7650">
        <v>877</v>
      </c>
      <c r="G7650">
        <v>0</v>
      </c>
      <c r="H7650" t="s">
        <v>83</v>
      </c>
      <c r="I7650" t="s">
        <v>84</v>
      </c>
      <c r="J7650" t="s">
        <v>88</v>
      </c>
      <c r="K7650" t="s">
        <v>2</v>
      </c>
      <c r="L7650" t="s">
        <v>2</v>
      </c>
      <c r="M7650" t="s">
        <v>2</v>
      </c>
      <c r="N7650" t="s">
        <v>2</v>
      </c>
      <c r="O7650" t="s">
        <v>2</v>
      </c>
      <c r="P7650" t="s">
        <v>2</v>
      </c>
      <c r="Q7650" t="s">
        <v>2</v>
      </c>
      <c r="R7650" t="s">
        <v>2</v>
      </c>
      <c r="S7650" t="s">
        <v>2</v>
      </c>
      <c r="T7650" t="s">
        <v>2</v>
      </c>
      <c r="U7650" t="s">
        <v>2</v>
      </c>
      <c r="V7650" t="s">
        <v>2</v>
      </c>
      <c r="W7650" t="s">
        <v>2</v>
      </c>
      <c r="X7650" t="s">
        <v>2</v>
      </c>
      <c r="Y7650" t="s">
        <v>2</v>
      </c>
      <c r="Z7650" t="s">
        <v>2</v>
      </c>
      <c r="AA7650" t="s">
        <v>2</v>
      </c>
      <c r="AB7650" t="s">
        <v>2</v>
      </c>
      <c r="AC7650" t="s">
        <v>2</v>
      </c>
      <c r="AD7650" t="s">
        <v>2</v>
      </c>
      <c r="AE7650" t="s">
        <v>2</v>
      </c>
      <c r="AF7650">
        <v>30</v>
      </c>
      <c r="AG7650">
        <v>30</v>
      </c>
      <c r="AH7650">
        <v>26</v>
      </c>
      <c r="AI7650">
        <v>129</v>
      </c>
      <c r="AJ7650">
        <v>129</v>
      </c>
      <c r="AK7650">
        <v>115</v>
      </c>
      <c r="AL7650">
        <v>4.3</v>
      </c>
      <c r="AM7650">
        <v>33</v>
      </c>
      <c r="AN7650">
        <v>64.5</v>
      </c>
      <c r="AO7650">
        <v>115</v>
      </c>
      <c r="AP7650">
        <v>7</v>
      </c>
      <c r="AQ7650">
        <v>0</v>
      </c>
      <c r="AR7650">
        <v>1</v>
      </c>
      <c r="AS7650">
        <v>1</v>
      </c>
      <c r="AT7650">
        <v>0</v>
      </c>
      <c r="AU7650">
        <v>0</v>
      </c>
      <c r="AV7650" t="s">
        <v>2</v>
      </c>
      <c r="AW7650" t="s">
        <v>2</v>
      </c>
      <c r="AX7650" t="s">
        <v>2</v>
      </c>
      <c r="AY7650" t="s">
        <v>2</v>
      </c>
      <c r="AZ7650">
        <v>1</v>
      </c>
      <c r="BA7650">
        <v>1</v>
      </c>
      <c r="BB7650">
        <v>0</v>
      </c>
      <c r="BC7650">
        <v>0</v>
      </c>
      <c r="BD7650">
        <v>1</v>
      </c>
      <c r="BE7650">
        <v>565349.65500000003</v>
      </c>
      <c r="BF7650">
        <v>565349.65500000003</v>
      </c>
      <c r="BG7650">
        <v>0</v>
      </c>
      <c r="BH7650">
        <v>0</v>
      </c>
    </row>
    <row r="7651" spans="1:60" x14ac:dyDescent="0.3">
      <c r="A7651">
        <v>291251</v>
      </c>
      <c r="B7651" t="s">
        <v>0</v>
      </c>
      <c r="C7651" t="s">
        <v>13</v>
      </c>
      <c r="D7651">
        <v>32</v>
      </c>
      <c r="E7651" t="s">
        <v>82</v>
      </c>
      <c r="F7651">
        <v>874</v>
      </c>
      <c r="G7651">
        <v>3</v>
      </c>
      <c r="H7651" t="s">
        <v>83</v>
      </c>
      <c r="I7651" t="s">
        <v>84</v>
      </c>
      <c r="J7651" t="s">
        <v>85</v>
      </c>
      <c r="K7651">
        <v>1</v>
      </c>
      <c r="L7651">
        <v>1</v>
      </c>
      <c r="M7651">
        <v>1</v>
      </c>
      <c r="N7651" t="s">
        <v>86</v>
      </c>
      <c r="O7651" t="s">
        <v>87</v>
      </c>
      <c r="P7651">
        <v>1</v>
      </c>
      <c r="Q7651">
        <v>3500000</v>
      </c>
      <c r="R7651">
        <v>3500000</v>
      </c>
      <c r="S7651">
        <v>3500000</v>
      </c>
      <c r="T7651">
        <v>1</v>
      </c>
      <c r="U7651">
        <v>1</v>
      </c>
      <c r="V7651">
        <v>1</v>
      </c>
      <c r="W7651">
        <v>1</v>
      </c>
      <c r="X7651">
        <v>1</v>
      </c>
      <c r="Y7651">
        <v>3500000</v>
      </c>
      <c r="Z7651">
        <v>3500000</v>
      </c>
      <c r="AA7651">
        <v>1</v>
      </c>
      <c r="AB7651">
        <v>1</v>
      </c>
      <c r="AC7651">
        <v>20</v>
      </c>
      <c r="AD7651" t="s">
        <v>2</v>
      </c>
      <c r="AE7651">
        <v>1</v>
      </c>
      <c r="AF7651">
        <v>16</v>
      </c>
      <c r="AG7651">
        <v>16</v>
      </c>
      <c r="AH7651">
        <v>16</v>
      </c>
      <c r="AI7651">
        <v>72</v>
      </c>
      <c r="AJ7651">
        <v>72</v>
      </c>
      <c r="AK7651">
        <v>72</v>
      </c>
      <c r="AL7651">
        <v>4.5</v>
      </c>
      <c r="AM7651">
        <v>20</v>
      </c>
      <c r="AN7651">
        <v>36</v>
      </c>
      <c r="AO7651">
        <v>40</v>
      </c>
      <c r="AP7651">
        <v>10</v>
      </c>
      <c r="AQ7651">
        <v>0</v>
      </c>
      <c r="AR7651" t="s">
        <v>2</v>
      </c>
      <c r="AS7651" t="s">
        <v>2</v>
      </c>
      <c r="AT7651" t="s">
        <v>2</v>
      </c>
      <c r="AU7651" t="s">
        <v>2</v>
      </c>
      <c r="AV7651">
        <v>298437500</v>
      </c>
      <c r="AW7651">
        <v>298437500</v>
      </c>
      <c r="AX7651">
        <v>1</v>
      </c>
      <c r="AY7651">
        <v>1</v>
      </c>
      <c r="AZ7651">
        <v>1</v>
      </c>
      <c r="BA7651">
        <v>1</v>
      </c>
      <c r="BB7651">
        <v>0</v>
      </c>
      <c r="BC7651">
        <v>0</v>
      </c>
      <c r="BD7651">
        <v>1</v>
      </c>
      <c r="BE7651">
        <v>1510756.69</v>
      </c>
      <c r="BF7651">
        <v>1510756.69</v>
      </c>
      <c r="BG7651">
        <v>0</v>
      </c>
      <c r="BH7651">
        <v>0</v>
      </c>
    </row>
    <row r="7652" spans="1:60" x14ac:dyDescent="0.3">
      <c r="A7652">
        <v>94916</v>
      </c>
      <c r="B7652" t="s">
        <v>0</v>
      </c>
      <c r="C7652" t="s">
        <v>13</v>
      </c>
      <c r="D7652">
        <v>36</v>
      </c>
      <c r="E7652" t="s">
        <v>82</v>
      </c>
      <c r="F7652">
        <v>873</v>
      </c>
      <c r="G7652">
        <v>30</v>
      </c>
      <c r="H7652" t="s">
        <v>83</v>
      </c>
      <c r="I7652" t="s">
        <v>82</v>
      </c>
      <c r="J7652" t="s">
        <v>88</v>
      </c>
      <c r="K7652" t="s">
        <v>2</v>
      </c>
      <c r="L7652" t="s">
        <v>2</v>
      </c>
      <c r="M7652" t="s">
        <v>2</v>
      </c>
      <c r="N7652" t="s">
        <v>2</v>
      </c>
      <c r="O7652" t="s">
        <v>2</v>
      </c>
      <c r="P7652" t="s">
        <v>2</v>
      </c>
      <c r="Q7652" t="s">
        <v>2</v>
      </c>
      <c r="R7652" t="s">
        <v>2</v>
      </c>
      <c r="S7652" t="s">
        <v>2</v>
      </c>
      <c r="T7652" t="s">
        <v>2</v>
      </c>
      <c r="U7652" t="s">
        <v>2</v>
      </c>
      <c r="V7652" t="s">
        <v>2</v>
      </c>
      <c r="W7652" t="s">
        <v>2</v>
      </c>
      <c r="X7652" t="s">
        <v>2</v>
      </c>
      <c r="Y7652" t="s">
        <v>2</v>
      </c>
      <c r="Z7652" t="s">
        <v>2</v>
      </c>
      <c r="AA7652" t="s">
        <v>2</v>
      </c>
      <c r="AB7652" t="s">
        <v>2</v>
      </c>
      <c r="AC7652" t="s">
        <v>2</v>
      </c>
      <c r="AD7652" t="s">
        <v>2</v>
      </c>
      <c r="AE7652" t="s">
        <v>2</v>
      </c>
      <c r="AF7652">
        <v>3</v>
      </c>
      <c r="AG7652">
        <v>3</v>
      </c>
      <c r="AH7652">
        <v>3</v>
      </c>
      <c r="AI7652">
        <v>4</v>
      </c>
      <c r="AJ7652">
        <v>4</v>
      </c>
      <c r="AK7652">
        <v>4</v>
      </c>
      <c r="AL7652">
        <v>1.3333333333333299</v>
      </c>
      <c r="AM7652">
        <v>2</v>
      </c>
      <c r="AN7652">
        <v>4</v>
      </c>
      <c r="AO7652">
        <v>4</v>
      </c>
      <c r="AP7652">
        <v>0</v>
      </c>
      <c r="AQ7652">
        <v>0</v>
      </c>
      <c r="AR7652">
        <v>0</v>
      </c>
      <c r="AS7652">
        <v>0</v>
      </c>
      <c r="AT7652">
        <v>1</v>
      </c>
      <c r="AU7652">
        <v>1</v>
      </c>
      <c r="AV7652">
        <v>39014441</v>
      </c>
      <c r="AW7652">
        <v>39014441</v>
      </c>
      <c r="AX7652">
        <v>1</v>
      </c>
      <c r="AY7652">
        <v>1</v>
      </c>
      <c r="AZ7652" t="s">
        <v>2</v>
      </c>
      <c r="BA7652" t="s">
        <v>2</v>
      </c>
      <c r="BB7652" t="s">
        <v>2</v>
      </c>
      <c r="BC7652" t="s">
        <v>2</v>
      </c>
      <c r="BD7652" t="s">
        <v>2</v>
      </c>
      <c r="BE7652" t="s">
        <v>2</v>
      </c>
      <c r="BF7652" t="s">
        <v>2</v>
      </c>
      <c r="BG7652" t="s">
        <v>2</v>
      </c>
      <c r="BH7652" t="s">
        <v>2</v>
      </c>
    </row>
    <row r="7653" spans="1:60" x14ac:dyDescent="0.3">
      <c r="A7653">
        <v>870394</v>
      </c>
      <c r="B7653" t="s">
        <v>0</v>
      </c>
      <c r="C7653" t="s">
        <v>14</v>
      </c>
      <c r="D7653">
        <v>30</v>
      </c>
      <c r="E7653" t="s">
        <v>82</v>
      </c>
      <c r="F7653">
        <v>873</v>
      </c>
      <c r="G7653">
        <v>0</v>
      </c>
      <c r="H7653" t="s">
        <v>83</v>
      </c>
      <c r="I7653" t="s">
        <v>84</v>
      </c>
      <c r="J7653" t="s">
        <v>85</v>
      </c>
      <c r="K7653">
        <v>1</v>
      </c>
      <c r="L7653">
        <v>1</v>
      </c>
      <c r="M7653">
        <v>1</v>
      </c>
      <c r="N7653" t="s">
        <v>91</v>
      </c>
      <c r="O7653" t="s">
        <v>95</v>
      </c>
      <c r="P7653">
        <v>1</v>
      </c>
      <c r="Q7653">
        <v>210000</v>
      </c>
      <c r="R7653">
        <v>210000</v>
      </c>
      <c r="S7653">
        <v>210000</v>
      </c>
      <c r="T7653">
        <v>2</v>
      </c>
      <c r="U7653">
        <v>2</v>
      </c>
      <c r="V7653">
        <v>2</v>
      </c>
      <c r="W7653">
        <v>2</v>
      </c>
      <c r="X7653">
        <v>2</v>
      </c>
      <c r="Y7653">
        <v>210000</v>
      </c>
      <c r="Z7653">
        <v>210000</v>
      </c>
      <c r="AA7653">
        <v>2</v>
      </c>
      <c r="AB7653">
        <v>2</v>
      </c>
      <c r="AC7653">
        <v>4</v>
      </c>
      <c r="AD7653" t="s">
        <v>2</v>
      </c>
      <c r="AE7653">
        <v>1</v>
      </c>
      <c r="AF7653">
        <v>23</v>
      </c>
      <c r="AG7653">
        <v>23</v>
      </c>
      <c r="AH7653">
        <v>23</v>
      </c>
      <c r="AI7653">
        <v>89</v>
      </c>
      <c r="AJ7653">
        <v>89</v>
      </c>
      <c r="AK7653">
        <v>89</v>
      </c>
      <c r="AL7653">
        <v>3.8695652173913002</v>
      </c>
      <c r="AM7653">
        <v>31</v>
      </c>
      <c r="AN7653">
        <v>89</v>
      </c>
      <c r="AO7653">
        <v>89</v>
      </c>
      <c r="AP7653">
        <v>6</v>
      </c>
      <c r="AQ7653">
        <v>0</v>
      </c>
      <c r="AR7653">
        <v>2</v>
      </c>
      <c r="AS7653">
        <v>2</v>
      </c>
      <c r="AT7653">
        <v>0</v>
      </c>
      <c r="AU7653">
        <v>0</v>
      </c>
      <c r="AV7653" t="s">
        <v>2</v>
      </c>
      <c r="AW7653" t="s">
        <v>2</v>
      </c>
      <c r="AX7653" t="s">
        <v>2</v>
      </c>
      <c r="AY7653" t="s">
        <v>2</v>
      </c>
      <c r="AZ7653">
        <v>1</v>
      </c>
      <c r="BA7653">
        <v>1</v>
      </c>
      <c r="BB7653">
        <v>0</v>
      </c>
      <c r="BC7653">
        <v>0</v>
      </c>
      <c r="BD7653">
        <v>1</v>
      </c>
      <c r="BE7653">
        <v>738546.06</v>
      </c>
      <c r="BF7653">
        <v>738546.06</v>
      </c>
      <c r="BG7653">
        <v>0</v>
      </c>
      <c r="BH7653">
        <v>0</v>
      </c>
    </row>
    <row r="7654" spans="1:60" x14ac:dyDescent="0.3">
      <c r="A7654">
        <v>578166</v>
      </c>
      <c r="B7654" t="s">
        <v>0</v>
      </c>
      <c r="C7654" t="s">
        <v>14</v>
      </c>
      <c r="D7654">
        <v>43</v>
      </c>
      <c r="E7654" t="s">
        <v>82</v>
      </c>
      <c r="F7654">
        <v>859</v>
      </c>
      <c r="G7654">
        <v>0</v>
      </c>
      <c r="H7654" t="s">
        <v>83</v>
      </c>
      <c r="I7654" t="s">
        <v>82</v>
      </c>
      <c r="J7654" t="s">
        <v>88</v>
      </c>
      <c r="K7654" t="s">
        <v>2</v>
      </c>
      <c r="L7654" t="s">
        <v>2</v>
      </c>
      <c r="M7654" t="s">
        <v>2</v>
      </c>
      <c r="N7654" t="s">
        <v>2</v>
      </c>
      <c r="O7654" t="s">
        <v>2</v>
      </c>
      <c r="P7654" t="s">
        <v>2</v>
      </c>
      <c r="Q7654" t="s">
        <v>2</v>
      </c>
      <c r="R7654" t="s">
        <v>2</v>
      </c>
      <c r="S7654" t="s">
        <v>2</v>
      </c>
      <c r="T7654" t="s">
        <v>2</v>
      </c>
      <c r="U7654" t="s">
        <v>2</v>
      </c>
      <c r="V7654" t="s">
        <v>2</v>
      </c>
      <c r="W7654" t="s">
        <v>2</v>
      </c>
      <c r="X7654" t="s">
        <v>2</v>
      </c>
      <c r="Y7654" t="s">
        <v>2</v>
      </c>
      <c r="Z7654" t="s">
        <v>2</v>
      </c>
      <c r="AA7654" t="s">
        <v>2</v>
      </c>
      <c r="AB7654" t="s">
        <v>2</v>
      </c>
      <c r="AC7654" t="s">
        <v>2</v>
      </c>
      <c r="AD7654" t="s">
        <v>2</v>
      </c>
      <c r="AE7654" t="s">
        <v>2</v>
      </c>
      <c r="AF7654">
        <v>21</v>
      </c>
      <c r="AG7654">
        <v>21</v>
      </c>
      <c r="AH7654">
        <v>21</v>
      </c>
      <c r="AI7654">
        <v>56</v>
      </c>
      <c r="AJ7654">
        <v>56</v>
      </c>
      <c r="AK7654">
        <v>56</v>
      </c>
      <c r="AL7654">
        <v>2.6666666666666701</v>
      </c>
      <c r="AM7654">
        <v>9</v>
      </c>
      <c r="AN7654">
        <v>56</v>
      </c>
      <c r="AO7654">
        <v>56</v>
      </c>
      <c r="AP7654">
        <v>5</v>
      </c>
      <c r="AQ7654">
        <v>0</v>
      </c>
      <c r="AR7654" t="s">
        <v>2</v>
      </c>
      <c r="AS7654" t="s">
        <v>2</v>
      </c>
      <c r="AT7654" t="s">
        <v>2</v>
      </c>
      <c r="AU7654" t="s">
        <v>2</v>
      </c>
      <c r="AV7654" t="s">
        <v>2</v>
      </c>
      <c r="AW7654" t="s">
        <v>2</v>
      </c>
      <c r="AX7654" t="s">
        <v>2</v>
      </c>
      <c r="AY7654" t="s">
        <v>2</v>
      </c>
      <c r="AZ7654">
        <v>1</v>
      </c>
      <c r="BA7654">
        <v>1</v>
      </c>
      <c r="BB7654">
        <v>1</v>
      </c>
      <c r="BC7654">
        <v>1</v>
      </c>
      <c r="BD7654">
        <v>2</v>
      </c>
      <c r="BE7654">
        <v>1225806.45</v>
      </c>
      <c r="BF7654">
        <v>1225806.45</v>
      </c>
      <c r="BG7654">
        <v>6774193.5499999998</v>
      </c>
      <c r="BH7654">
        <v>6774193.5499999998</v>
      </c>
    </row>
    <row r="7655" spans="1:60" x14ac:dyDescent="0.3">
      <c r="A7655">
        <v>60805</v>
      </c>
      <c r="B7655" t="s">
        <v>0</v>
      </c>
      <c r="C7655" t="s">
        <v>14</v>
      </c>
      <c r="D7655">
        <v>41</v>
      </c>
      <c r="E7655" t="s">
        <v>82</v>
      </c>
      <c r="F7655">
        <v>856</v>
      </c>
      <c r="G7655">
        <v>3</v>
      </c>
      <c r="H7655" t="s">
        <v>83</v>
      </c>
      <c r="I7655" t="s">
        <v>82</v>
      </c>
      <c r="J7655" t="s">
        <v>88</v>
      </c>
      <c r="K7655">
        <v>2</v>
      </c>
      <c r="L7655">
        <v>2</v>
      </c>
      <c r="M7655">
        <v>2</v>
      </c>
      <c r="N7655" t="s">
        <v>86</v>
      </c>
      <c r="O7655" t="s">
        <v>116</v>
      </c>
      <c r="P7655">
        <v>2</v>
      </c>
      <c r="Q7655">
        <v>89360000</v>
      </c>
      <c r="R7655">
        <v>44680000</v>
      </c>
      <c r="S7655">
        <v>50000000</v>
      </c>
      <c r="T7655">
        <v>2</v>
      </c>
      <c r="U7655">
        <v>2</v>
      </c>
      <c r="V7655">
        <v>2</v>
      </c>
      <c r="W7655">
        <v>1</v>
      </c>
      <c r="X7655">
        <v>1</v>
      </c>
      <c r="Y7655">
        <v>89360000</v>
      </c>
      <c r="Z7655">
        <v>89360000</v>
      </c>
      <c r="AA7655">
        <v>2</v>
      </c>
      <c r="AB7655">
        <v>2</v>
      </c>
      <c r="AC7655">
        <v>8</v>
      </c>
      <c r="AD7655">
        <v>1</v>
      </c>
      <c r="AE7655">
        <v>2</v>
      </c>
      <c r="AF7655">
        <v>35</v>
      </c>
      <c r="AG7655">
        <v>35</v>
      </c>
      <c r="AH7655">
        <v>35</v>
      </c>
      <c r="AI7655">
        <v>84</v>
      </c>
      <c r="AJ7655">
        <v>84</v>
      </c>
      <c r="AK7655">
        <v>84</v>
      </c>
      <c r="AL7655">
        <v>2.4</v>
      </c>
      <c r="AM7655">
        <v>7</v>
      </c>
      <c r="AN7655">
        <v>84</v>
      </c>
      <c r="AO7655">
        <v>84</v>
      </c>
      <c r="AP7655">
        <v>1</v>
      </c>
      <c r="AQ7655">
        <v>7</v>
      </c>
      <c r="AR7655">
        <v>1</v>
      </c>
      <c r="AS7655">
        <v>1</v>
      </c>
      <c r="AT7655">
        <v>1</v>
      </c>
      <c r="AU7655">
        <v>1</v>
      </c>
      <c r="AV7655">
        <v>39983000</v>
      </c>
      <c r="AW7655">
        <v>39983000</v>
      </c>
      <c r="AX7655">
        <v>1</v>
      </c>
      <c r="AY7655">
        <v>1</v>
      </c>
      <c r="AZ7655">
        <v>1</v>
      </c>
      <c r="BA7655">
        <v>1</v>
      </c>
      <c r="BB7655">
        <v>0</v>
      </c>
      <c r="BC7655">
        <v>0</v>
      </c>
      <c r="BD7655">
        <v>1</v>
      </c>
      <c r="BE7655">
        <v>41556875.350000001</v>
      </c>
      <c r="BF7655">
        <v>41556875.350000001</v>
      </c>
      <c r="BG7655">
        <v>0</v>
      </c>
      <c r="BH7655">
        <v>0</v>
      </c>
    </row>
    <row r="7656" spans="1:60" x14ac:dyDescent="0.3">
      <c r="A7656">
        <v>869968</v>
      </c>
      <c r="B7656" t="s">
        <v>0</v>
      </c>
      <c r="C7656" t="s">
        <v>13</v>
      </c>
      <c r="D7656">
        <v>33</v>
      </c>
      <c r="E7656" t="s">
        <v>82</v>
      </c>
      <c r="F7656">
        <v>854</v>
      </c>
      <c r="G7656">
        <v>0</v>
      </c>
      <c r="H7656" t="s">
        <v>83</v>
      </c>
      <c r="I7656" t="s">
        <v>84</v>
      </c>
      <c r="J7656" t="s">
        <v>85</v>
      </c>
      <c r="K7656">
        <v>2</v>
      </c>
      <c r="L7656">
        <v>2</v>
      </c>
      <c r="M7656">
        <v>2</v>
      </c>
      <c r="N7656" t="s">
        <v>103</v>
      </c>
      <c r="O7656" t="s">
        <v>108</v>
      </c>
      <c r="P7656">
        <v>1</v>
      </c>
      <c r="Q7656">
        <v>17050000</v>
      </c>
      <c r="R7656">
        <v>8525000</v>
      </c>
      <c r="S7656">
        <v>17000000</v>
      </c>
      <c r="T7656">
        <v>2</v>
      </c>
      <c r="U7656">
        <v>2</v>
      </c>
      <c r="V7656">
        <v>2</v>
      </c>
      <c r="W7656">
        <v>1</v>
      </c>
      <c r="X7656">
        <v>1</v>
      </c>
      <c r="Y7656">
        <v>17050000</v>
      </c>
      <c r="Z7656">
        <v>17050000</v>
      </c>
      <c r="AA7656">
        <v>2</v>
      </c>
      <c r="AB7656">
        <v>2</v>
      </c>
      <c r="AC7656">
        <v>9</v>
      </c>
      <c r="AD7656">
        <v>0</v>
      </c>
      <c r="AE7656">
        <v>2</v>
      </c>
      <c r="AF7656">
        <v>18</v>
      </c>
      <c r="AG7656">
        <v>18</v>
      </c>
      <c r="AH7656">
        <v>18</v>
      </c>
      <c r="AI7656">
        <v>133</v>
      </c>
      <c r="AJ7656">
        <v>133</v>
      </c>
      <c r="AK7656">
        <v>133</v>
      </c>
      <c r="AL7656">
        <v>7.3888888888888902</v>
      </c>
      <c r="AM7656">
        <v>37</v>
      </c>
      <c r="AN7656">
        <v>133</v>
      </c>
      <c r="AO7656">
        <v>133</v>
      </c>
      <c r="AP7656">
        <v>5</v>
      </c>
      <c r="AQ7656">
        <v>0</v>
      </c>
      <c r="AR7656">
        <v>2</v>
      </c>
      <c r="AS7656">
        <v>2</v>
      </c>
      <c r="AT7656">
        <v>0</v>
      </c>
      <c r="AU7656">
        <v>0</v>
      </c>
      <c r="AV7656" t="s">
        <v>2</v>
      </c>
      <c r="AW7656" t="s">
        <v>2</v>
      </c>
      <c r="AX7656" t="s">
        <v>2</v>
      </c>
      <c r="AY7656" t="s">
        <v>2</v>
      </c>
      <c r="AZ7656">
        <v>1</v>
      </c>
      <c r="BA7656">
        <v>1</v>
      </c>
      <c r="BB7656">
        <v>0</v>
      </c>
      <c r="BC7656">
        <v>0</v>
      </c>
      <c r="BD7656">
        <v>1</v>
      </c>
      <c r="BE7656">
        <v>191774.19</v>
      </c>
      <c r="BF7656">
        <v>191774.19</v>
      </c>
      <c r="BG7656">
        <v>0</v>
      </c>
      <c r="BH7656">
        <v>0</v>
      </c>
    </row>
    <row r="7657" spans="1:60" x14ac:dyDescent="0.3">
      <c r="A7657">
        <v>653607</v>
      </c>
      <c r="B7657" t="s">
        <v>0</v>
      </c>
      <c r="C7657" t="s">
        <v>14</v>
      </c>
      <c r="D7657">
        <v>28</v>
      </c>
      <c r="E7657" t="s">
        <v>82</v>
      </c>
      <c r="F7657">
        <v>856</v>
      </c>
      <c r="G7657">
        <v>10</v>
      </c>
      <c r="H7657" t="s">
        <v>83</v>
      </c>
      <c r="I7657" t="s">
        <v>82</v>
      </c>
      <c r="J7657" t="s">
        <v>88</v>
      </c>
      <c r="K7657">
        <v>1</v>
      </c>
      <c r="L7657">
        <v>1</v>
      </c>
      <c r="M7657">
        <v>1</v>
      </c>
      <c r="N7657" t="s">
        <v>86</v>
      </c>
      <c r="O7657" t="s">
        <v>90</v>
      </c>
      <c r="P7657">
        <v>1</v>
      </c>
      <c r="Q7657">
        <v>20000000</v>
      </c>
      <c r="R7657">
        <v>20000000</v>
      </c>
      <c r="S7657">
        <v>20000000</v>
      </c>
      <c r="T7657">
        <v>1</v>
      </c>
      <c r="U7657">
        <v>1</v>
      </c>
      <c r="V7657">
        <v>1</v>
      </c>
      <c r="W7657">
        <v>1</v>
      </c>
      <c r="X7657">
        <v>1</v>
      </c>
      <c r="Y7657">
        <v>20000000</v>
      </c>
      <c r="Z7657">
        <v>20000000</v>
      </c>
      <c r="AA7657">
        <v>1</v>
      </c>
      <c r="AB7657">
        <v>1</v>
      </c>
      <c r="AC7657">
        <v>3</v>
      </c>
      <c r="AD7657" t="s">
        <v>2</v>
      </c>
      <c r="AE7657">
        <v>1</v>
      </c>
      <c r="AF7657">
        <v>7</v>
      </c>
      <c r="AG7657">
        <v>6</v>
      </c>
      <c r="AH7657">
        <v>6</v>
      </c>
      <c r="AI7657">
        <v>37</v>
      </c>
      <c r="AJ7657">
        <v>36</v>
      </c>
      <c r="AK7657">
        <v>36</v>
      </c>
      <c r="AL7657">
        <v>5.28571428571429</v>
      </c>
      <c r="AM7657">
        <v>26</v>
      </c>
      <c r="AN7657">
        <v>18.5</v>
      </c>
      <c r="AO7657">
        <v>36</v>
      </c>
      <c r="AP7657">
        <v>70</v>
      </c>
      <c r="AQ7657">
        <v>-69</v>
      </c>
      <c r="AR7657" t="s">
        <v>2</v>
      </c>
      <c r="AS7657" t="s">
        <v>2</v>
      </c>
      <c r="AT7657" t="s">
        <v>2</v>
      </c>
      <c r="AU7657" t="s">
        <v>2</v>
      </c>
      <c r="AV7657" t="s">
        <v>2</v>
      </c>
      <c r="AW7657" t="s">
        <v>2</v>
      </c>
      <c r="AX7657" t="s">
        <v>2</v>
      </c>
      <c r="AY7657" t="s">
        <v>2</v>
      </c>
      <c r="AZ7657">
        <v>0</v>
      </c>
      <c r="BA7657">
        <v>0</v>
      </c>
      <c r="BB7657">
        <v>1</v>
      </c>
      <c r="BC7657">
        <v>1</v>
      </c>
      <c r="BD7657">
        <v>1</v>
      </c>
      <c r="BE7657">
        <v>0</v>
      </c>
      <c r="BF7657">
        <v>0</v>
      </c>
      <c r="BG7657">
        <v>127238870.97</v>
      </c>
      <c r="BH7657">
        <v>127238870.97</v>
      </c>
    </row>
    <row r="7658" spans="1:60" x14ac:dyDescent="0.3">
      <c r="A7658">
        <v>225182</v>
      </c>
      <c r="B7658" t="s">
        <v>0</v>
      </c>
      <c r="C7658" t="s">
        <v>13</v>
      </c>
      <c r="D7658">
        <v>25</v>
      </c>
      <c r="E7658" t="s">
        <v>82</v>
      </c>
      <c r="F7658">
        <v>890</v>
      </c>
      <c r="G7658">
        <v>21</v>
      </c>
      <c r="H7658" t="s">
        <v>83</v>
      </c>
      <c r="I7658" t="s">
        <v>84</v>
      </c>
      <c r="J7658" t="s">
        <v>88</v>
      </c>
      <c r="K7658">
        <v>8</v>
      </c>
      <c r="L7658">
        <v>8</v>
      </c>
      <c r="M7658">
        <v>7</v>
      </c>
      <c r="N7658" t="s">
        <v>91</v>
      </c>
      <c r="O7658" t="s">
        <v>92</v>
      </c>
      <c r="P7658">
        <v>5</v>
      </c>
      <c r="Q7658">
        <v>3000000</v>
      </c>
      <c r="R7658">
        <v>375000</v>
      </c>
      <c r="S7658">
        <v>1000000</v>
      </c>
      <c r="T7658">
        <v>8</v>
      </c>
      <c r="U7658">
        <v>8</v>
      </c>
      <c r="V7658">
        <v>7</v>
      </c>
      <c r="W7658">
        <v>1</v>
      </c>
      <c r="X7658">
        <v>1</v>
      </c>
      <c r="Y7658">
        <v>1500000</v>
      </c>
      <c r="Z7658">
        <v>2950000</v>
      </c>
      <c r="AA7658">
        <v>4</v>
      </c>
      <c r="AB7658">
        <v>7</v>
      </c>
      <c r="AC7658">
        <v>4</v>
      </c>
      <c r="AD7658">
        <v>19</v>
      </c>
      <c r="AE7658">
        <v>8</v>
      </c>
      <c r="AF7658">
        <v>35</v>
      </c>
      <c r="AG7658">
        <v>35</v>
      </c>
      <c r="AH7658">
        <v>21</v>
      </c>
      <c r="AI7658">
        <v>105</v>
      </c>
      <c r="AJ7658">
        <v>105</v>
      </c>
      <c r="AK7658">
        <v>27</v>
      </c>
      <c r="AL7658">
        <v>3</v>
      </c>
      <c r="AM7658">
        <v>28</v>
      </c>
      <c r="AN7658">
        <v>52.5</v>
      </c>
      <c r="AO7658">
        <v>78</v>
      </c>
      <c r="AP7658">
        <v>14</v>
      </c>
      <c r="AQ7658">
        <v>0</v>
      </c>
      <c r="AR7658">
        <v>1</v>
      </c>
      <c r="AS7658">
        <v>1</v>
      </c>
      <c r="AT7658">
        <v>0</v>
      </c>
      <c r="AU7658">
        <v>0</v>
      </c>
      <c r="AV7658" t="s">
        <v>2</v>
      </c>
      <c r="AW7658" t="s">
        <v>2</v>
      </c>
      <c r="AX7658" t="s">
        <v>2</v>
      </c>
      <c r="AY7658" t="s">
        <v>2</v>
      </c>
      <c r="AZ7658">
        <v>1</v>
      </c>
      <c r="BA7658">
        <v>1</v>
      </c>
      <c r="BB7658">
        <v>0</v>
      </c>
      <c r="BC7658">
        <v>0</v>
      </c>
      <c r="BD7658">
        <v>1</v>
      </c>
      <c r="BE7658">
        <v>1376770.1533333301</v>
      </c>
      <c r="BF7658">
        <v>1858560.39</v>
      </c>
      <c r="BG7658">
        <v>0</v>
      </c>
      <c r="BH7658">
        <v>0</v>
      </c>
    </row>
    <row r="7659" spans="1:60" x14ac:dyDescent="0.3">
      <c r="A7659">
        <v>57797</v>
      </c>
      <c r="B7659" t="s">
        <v>0</v>
      </c>
      <c r="C7659" t="s">
        <v>14</v>
      </c>
      <c r="D7659">
        <v>23</v>
      </c>
      <c r="E7659" t="s">
        <v>82</v>
      </c>
      <c r="F7659">
        <v>860</v>
      </c>
      <c r="G7659">
        <v>0</v>
      </c>
      <c r="H7659" t="s">
        <v>83</v>
      </c>
      <c r="I7659" t="s">
        <v>84</v>
      </c>
      <c r="J7659" t="s">
        <v>88</v>
      </c>
      <c r="K7659">
        <v>1</v>
      </c>
      <c r="L7659">
        <v>1</v>
      </c>
      <c r="M7659">
        <v>1</v>
      </c>
      <c r="N7659" t="s">
        <v>91</v>
      </c>
      <c r="O7659" t="s">
        <v>95</v>
      </c>
      <c r="P7659">
        <v>1</v>
      </c>
      <c r="Q7659">
        <v>90000</v>
      </c>
      <c r="R7659">
        <v>90000</v>
      </c>
      <c r="S7659">
        <v>90000</v>
      </c>
      <c r="T7659">
        <v>1</v>
      </c>
      <c r="U7659">
        <v>1</v>
      </c>
      <c r="V7659">
        <v>1</v>
      </c>
      <c r="W7659">
        <v>1</v>
      </c>
      <c r="X7659">
        <v>1</v>
      </c>
      <c r="Y7659">
        <v>90000</v>
      </c>
      <c r="Z7659">
        <v>90000</v>
      </c>
      <c r="AA7659">
        <v>1</v>
      </c>
      <c r="AB7659">
        <v>1</v>
      </c>
      <c r="AC7659">
        <v>2</v>
      </c>
      <c r="AD7659" t="s">
        <v>2</v>
      </c>
      <c r="AE7659">
        <v>1</v>
      </c>
      <c r="AF7659">
        <v>21</v>
      </c>
      <c r="AG7659">
        <v>21</v>
      </c>
      <c r="AH7659">
        <v>21</v>
      </c>
      <c r="AI7659">
        <v>143</v>
      </c>
      <c r="AJ7659">
        <v>143</v>
      </c>
      <c r="AK7659">
        <v>143</v>
      </c>
      <c r="AL7659">
        <v>6.8095238095238102</v>
      </c>
      <c r="AM7659">
        <v>39</v>
      </c>
      <c r="AN7659">
        <v>143</v>
      </c>
      <c r="AO7659">
        <v>143</v>
      </c>
      <c r="AP7659">
        <v>12</v>
      </c>
      <c r="AQ7659">
        <v>0</v>
      </c>
      <c r="AR7659">
        <v>1</v>
      </c>
      <c r="AS7659">
        <v>1</v>
      </c>
      <c r="AT7659">
        <v>0</v>
      </c>
      <c r="AU7659">
        <v>0</v>
      </c>
      <c r="AV7659" t="s">
        <v>2</v>
      </c>
      <c r="AW7659" t="s">
        <v>2</v>
      </c>
      <c r="AX7659" t="s">
        <v>2</v>
      </c>
      <c r="AY7659" t="s">
        <v>2</v>
      </c>
      <c r="AZ7659">
        <v>1</v>
      </c>
      <c r="BA7659">
        <v>1</v>
      </c>
      <c r="BB7659">
        <v>0</v>
      </c>
      <c r="BC7659">
        <v>0</v>
      </c>
      <c r="BD7659">
        <v>1</v>
      </c>
      <c r="BE7659">
        <v>129867.94</v>
      </c>
      <c r="BF7659">
        <v>129867.94</v>
      </c>
      <c r="BG7659">
        <v>0</v>
      </c>
      <c r="BH7659">
        <v>0</v>
      </c>
    </row>
    <row r="7660" spans="1:60" x14ac:dyDescent="0.3">
      <c r="A7660">
        <v>190716</v>
      </c>
      <c r="B7660" t="s">
        <v>0</v>
      </c>
      <c r="C7660" t="s">
        <v>14</v>
      </c>
      <c r="D7660">
        <v>32</v>
      </c>
      <c r="E7660" t="s">
        <v>82</v>
      </c>
      <c r="F7660">
        <v>886</v>
      </c>
      <c r="G7660">
        <v>0</v>
      </c>
      <c r="H7660" t="s">
        <v>83</v>
      </c>
      <c r="I7660" t="s">
        <v>82</v>
      </c>
      <c r="J7660" t="s">
        <v>85</v>
      </c>
      <c r="K7660">
        <v>1</v>
      </c>
      <c r="L7660">
        <v>1</v>
      </c>
      <c r="M7660" t="s">
        <v>2</v>
      </c>
      <c r="N7660" t="s">
        <v>86</v>
      </c>
      <c r="O7660" t="s">
        <v>87</v>
      </c>
      <c r="P7660">
        <v>1</v>
      </c>
      <c r="Q7660">
        <v>400000</v>
      </c>
      <c r="R7660">
        <v>400000</v>
      </c>
      <c r="S7660">
        <v>400000</v>
      </c>
      <c r="T7660">
        <v>1</v>
      </c>
      <c r="U7660">
        <v>1</v>
      </c>
      <c r="V7660" t="s">
        <v>2</v>
      </c>
      <c r="W7660">
        <v>1</v>
      </c>
      <c r="X7660">
        <v>1</v>
      </c>
      <c r="Y7660">
        <v>400000</v>
      </c>
      <c r="Z7660">
        <v>400000</v>
      </c>
      <c r="AA7660">
        <v>1</v>
      </c>
      <c r="AB7660">
        <v>1</v>
      </c>
      <c r="AC7660">
        <v>0</v>
      </c>
      <c r="AD7660" t="s">
        <v>2</v>
      </c>
      <c r="AE7660">
        <v>1</v>
      </c>
      <c r="AF7660">
        <v>39</v>
      </c>
      <c r="AG7660">
        <v>39</v>
      </c>
      <c r="AH7660">
        <v>7</v>
      </c>
      <c r="AI7660">
        <v>233</v>
      </c>
      <c r="AJ7660">
        <v>233</v>
      </c>
      <c r="AK7660">
        <v>15</v>
      </c>
      <c r="AL7660">
        <v>5.97435897435897</v>
      </c>
      <c r="AM7660">
        <v>24</v>
      </c>
      <c r="AN7660">
        <v>116.5</v>
      </c>
      <c r="AO7660">
        <v>220</v>
      </c>
      <c r="AP7660">
        <v>14</v>
      </c>
      <c r="AQ7660">
        <v>0</v>
      </c>
      <c r="AR7660" t="s">
        <v>2</v>
      </c>
      <c r="AS7660" t="s">
        <v>2</v>
      </c>
      <c r="AT7660" t="s">
        <v>2</v>
      </c>
      <c r="AU7660" t="s">
        <v>2</v>
      </c>
      <c r="AV7660" t="s">
        <v>2</v>
      </c>
      <c r="AW7660" t="s">
        <v>2</v>
      </c>
      <c r="AX7660" t="s">
        <v>2</v>
      </c>
      <c r="AY7660" t="s">
        <v>2</v>
      </c>
      <c r="AZ7660">
        <v>1</v>
      </c>
      <c r="BA7660">
        <v>1</v>
      </c>
      <c r="BB7660">
        <v>0</v>
      </c>
      <c r="BC7660">
        <v>0</v>
      </c>
      <c r="BD7660">
        <v>1</v>
      </c>
      <c r="BE7660">
        <v>108892.855</v>
      </c>
      <c r="BF7660">
        <v>108892.855</v>
      </c>
      <c r="BG7660">
        <v>0</v>
      </c>
      <c r="BH7660">
        <v>0</v>
      </c>
    </row>
    <row r="7661" spans="1:60" x14ac:dyDescent="0.3">
      <c r="A7661">
        <v>712338</v>
      </c>
      <c r="B7661" t="s">
        <v>0</v>
      </c>
      <c r="C7661" t="s">
        <v>14</v>
      </c>
      <c r="D7661">
        <v>44</v>
      </c>
      <c r="E7661" t="s">
        <v>82</v>
      </c>
      <c r="F7661">
        <v>872</v>
      </c>
      <c r="G7661">
        <v>0</v>
      </c>
      <c r="H7661" t="s">
        <v>83</v>
      </c>
      <c r="I7661" t="s">
        <v>82</v>
      </c>
      <c r="J7661" t="s">
        <v>85</v>
      </c>
      <c r="K7661">
        <v>19</v>
      </c>
      <c r="L7661">
        <v>19</v>
      </c>
      <c r="M7661">
        <v>19</v>
      </c>
      <c r="N7661" t="s">
        <v>86</v>
      </c>
      <c r="O7661" t="s">
        <v>90</v>
      </c>
      <c r="P7661">
        <v>16</v>
      </c>
      <c r="Q7661">
        <v>6380700</v>
      </c>
      <c r="R7661">
        <v>335826.315789474</v>
      </c>
      <c r="S7661">
        <v>1000000</v>
      </c>
      <c r="T7661">
        <v>23</v>
      </c>
      <c r="U7661">
        <v>23</v>
      </c>
      <c r="V7661">
        <v>23</v>
      </c>
      <c r="W7661">
        <v>1.2105263157894699</v>
      </c>
      <c r="X7661">
        <v>3</v>
      </c>
      <c r="Y7661">
        <v>6380700</v>
      </c>
      <c r="Z7661">
        <v>6380700</v>
      </c>
      <c r="AA7661">
        <v>23</v>
      </c>
      <c r="AB7661">
        <v>23</v>
      </c>
      <c r="AC7661">
        <v>1</v>
      </c>
      <c r="AD7661">
        <v>6</v>
      </c>
      <c r="AE7661">
        <v>19</v>
      </c>
      <c r="AF7661">
        <v>161</v>
      </c>
      <c r="AG7661">
        <v>161</v>
      </c>
      <c r="AH7661">
        <v>161</v>
      </c>
      <c r="AI7661">
        <v>405</v>
      </c>
      <c r="AJ7661">
        <v>405</v>
      </c>
      <c r="AK7661">
        <v>405</v>
      </c>
      <c r="AL7661">
        <v>2.5155279503105601</v>
      </c>
      <c r="AM7661">
        <v>13</v>
      </c>
      <c r="AN7661">
        <v>405</v>
      </c>
      <c r="AO7661">
        <v>405</v>
      </c>
      <c r="AP7661">
        <v>2</v>
      </c>
      <c r="AQ7661">
        <v>0</v>
      </c>
      <c r="AR7661">
        <v>1</v>
      </c>
      <c r="AS7661">
        <v>1</v>
      </c>
      <c r="AT7661">
        <v>0</v>
      </c>
      <c r="AU7661">
        <v>0</v>
      </c>
      <c r="AV7661" t="s">
        <v>2</v>
      </c>
      <c r="AW7661" t="s">
        <v>2</v>
      </c>
      <c r="AX7661" t="s">
        <v>2</v>
      </c>
      <c r="AY7661" t="s">
        <v>2</v>
      </c>
      <c r="AZ7661">
        <v>1</v>
      </c>
      <c r="BA7661">
        <v>1</v>
      </c>
      <c r="BB7661">
        <v>0</v>
      </c>
      <c r="BC7661">
        <v>0</v>
      </c>
      <c r="BD7661">
        <v>1</v>
      </c>
      <c r="BE7661">
        <v>1369890.32</v>
      </c>
      <c r="BF7661">
        <v>1369890.32</v>
      </c>
      <c r="BG7661">
        <v>0</v>
      </c>
      <c r="BH7661">
        <v>0</v>
      </c>
    </row>
    <row r="7662" spans="1:60" x14ac:dyDescent="0.3">
      <c r="A7662">
        <v>395186</v>
      </c>
      <c r="B7662" t="s">
        <v>0</v>
      </c>
      <c r="C7662" t="s">
        <v>13</v>
      </c>
      <c r="D7662">
        <v>36</v>
      </c>
      <c r="E7662" t="s">
        <v>82</v>
      </c>
      <c r="F7662">
        <v>930</v>
      </c>
      <c r="G7662">
        <v>0</v>
      </c>
      <c r="H7662" t="s">
        <v>83</v>
      </c>
      <c r="I7662" t="s">
        <v>84</v>
      </c>
      <c r="J7662" t="s">
        <v>85</v>
      </c>
      <c r="K7662">
        <v>1</v>
      </c>
      <c r="L7662" t="s">
        <v>2</v>
      </c>
      <c r="M7662" t="s">
        <v>2</v>
      </c>
      <c r="N7662" t="s">
        <v>86</v>
      </c>
      <c r="O7662" t="s">
        <v>87</v>
      </c>
      <c r="P7662">
        <v>1</v>
      </c>
      <c r="Q7662">
        <v>27500000</v>
      </c>
      <c r="R7662">
        <v>27500000</v>
      </c>
      <c r="S7662">
        <v>27500000</v>
      </c>
      <c r="T7662">
        <v>1</v>
      </c>
      <c r="U7662" t="s">
        <v>2</v>
      </c>
      <c r="V7662" t="s">
        <v>2</v>
      </c>
      <c r="W7662">
        <v>1</v>
      </c>
      <c r="X7662">
        <v>1</v>
      </c>
      <c r="Y7662">
        <v>27500000</v>
      </c>
      <c r="Z7662">
        <v>27500000</v>
      </c>
      <c r="AA7662">
        <v>1</v>
      </c>
      <c r="AB7662">
        <v>1</v>
      </c>
      <c r="AC7662">
        <v>5</v>
      </c>
      <c r="AD7662" t="s">
        <v>2</v>
      </c>
      <c r="AE7662">
        <v>1</v>
      </c>
      <c r="AF7662">
        <v>60</v>
      </c>
      <c r="AG7662">
        <v>30</v>
      </c>
      <c r="AH7662">
        <v>7</v>
      </c>
      <c r="AI7662">
        <v>1384</v>
      </c>
      <c r="AJ7662">
        <v>177</v>
      </c>
      <c r="AK7662">
        <v>31</v>
      </c>
      <c r="AL7662">
        <v>23.066666666666698</v>
      </c>
      <c r="AM7662">
        <v>1116</v>
      </c>
      <c r="AN7662">
        <v>461.33333333333297</v>
      </c>
      <c r="AO7662">
        <v>1219</v>
      </c>
      <c r="AP7662">
        <v>11</v>
      </c>
      <c r="AQ7662">
        <v>0</v>
      </c>
      <c r="AR7662">
        <v>1.3333333333333299</v>
      </c>
      <c r="AS7662">
        <v>1.5</v>
      </c>
      <c r="AT7662">
        <v>0</v>
      </c>
      <c r="AU7662">
        <v>0</v>
      </c>
      <c r="AV7662" t="s">
        <v>2</v>
      </c>
      <c r="AW7662" t="s">
        <v>2</v>
      </c>
      <c r="AX7662" t="s">
        <v>2</v>
      </c>
      <c r="AY7662" t="s">
        <v>2</v>
      </c>
      <c r="AZ7662">
        <v>1</v>
      </c>
      <c r="BA7662">
        <v>1</v>
      </c>
      <c r="BB7662">
        <v>0</v>
      </c>
      <c r="BC7662">
        <v>0</v>
      </c>
      <c r="BD7662">
        <v>1</v>
      </c>
      <c r="BE7662">
        <v>22371399.153333299</v>
      </c>
      <c r="BF7662">
        <v>1553287.44</v>
      </c>
      <c r="BG7662">
        <v>0</v>
      </c>
      <c r="BH7662">
        <v>0</v>
      </c>
    </row>
    <row r="7663" spans="1:60" x14ac:dyDescent="0.3">
      <c r="A7663">
        <v>777449</v>
      </c>
      <c r="B7663" t="s">
        <v>0</v>
      </c>
      <c r="C7663" t="s">
        <v>13</v>
      </c>
      <c r="D7663">
        <v>29</v>
      </c>
      <c r="E7663" t="s">
        <v>82</v>
      </c>
      <c r="F7663">
        <v>930</v>
      </c>
      <c r="G7663">
        <v>0</v>
      </c>
      <c r="H7663" t="s">
        <v>83</v>
      </c>
      <c r="I7663" t="s">
        <v>84</v>
      </c>
      <c r="J7663" t="s">
        <v>85</v>
      </c>
      <c r="K7663">
        <v>16</v>
      </c>
      <c r="L7663">
        <v>12</v>
      </c>
      <c r="M7663">
        <v>4</v>
      </c>
      <c r="N7663" t="s">
        <v>86</v>
      </c>
      <c r="O7663" t="s">
        <v>87</v>
      </c>
      <c r="P7663">
        <v>14</v>
      </c>
      <c r="Q7663">
        <v>26533000</v>
      </c>
      <c r="R7663">
        <v>1658312.5</v>
      </c>
      <c r="S7663">
        <v>4220000</v>
      </c>
      <c r="T7663">
        <v>19</v>
      </c>
      <c r="U7663">
        <v>14</v>
      </c>
      <c r="V7663">
        <v>5</v>
      </c>
      <c r="W7663">
        <v>1.1875</v>
      </c>
      <c r="X7663">
        <v>2</v>
      </c>
      <c r="Y7663">
        <v>8844333.3333333302</v>
      </c>
      <c r="Z7663">
        <v>11553000</v>
      </c>
      <c r="AA7663">
        <v>6.3333333333333304</v>
      </c>
      <c r="AB7663">
        <v>10</v>
      </c>
      <c r="AC7663">
        <v>11</v>
      </c>
      <c r="AD7663">
        <v>15</v>
      </c>
      <c r="AE7663">
        <v>16</v>
      </c>
      <c r="AF7663">
        <v>36</v>
      </c>
      <c r="AG7663">
        <v>26</v>
      </c>
      <c r="AH7663">
        <v>15</v>
      </c>
      <c r="AI7663">
        <v>74</v>
      </c>
      <c r="AJ7663">
        <v>56</v>
      </c>
      <c r="AK7663">
        <v>33</v>
      </c>
      <c r="AL7663">
        <v>2.0555555555555598</v>
      </c>
      <c r="AM7663">
        <v>7</v>
      </c>
      <c r="AN7663">
        <v>24.6666666666667</v>
      </c>
      <c r="AO7663">
        <v>30</v>
      </c>
      <c r="AP7663">
        <v>22</v>
      </c>
      <c r="AQ7663">
        <v>0</v>
      </c>
      <c r="AR7663">
        <v>1</v>
      </c>
      <c r="AS7663">
        <v>1</v>
      </c>
      <c r="AT7663">
        <v>0</v>
      </c>
      <c r="AU7663">
        <v>0</v>
      </c>
      <c r="AV7663" t="s">
        <v>2</v>
      </c>
      <c r="AW7663" t="s">
        <v>2</v>
      </c>
      <c r="AX7663" t="s">
        <v>2</v>
      </c>
      <c r="AY7663" t="s">
        <v>2</v>
      </c>
      <c r="AZ7663">
        <v>1</v>
      </c>
      <c r="BA7663">
        <v>1</v>
      </c>
      <c r="BB7663">
        <v>0</v>
      </c>
      <c r="BC7663">
        <v>0</v>
      </c>
      <c r="BD7663">
        <v>1</v>
      </c>
      <c r="BE7663">
        <v>3204479.57</v>
      </c>
      <c r="BF7663">
        <v>3594767.74</v>
      </c>
      <c r="BG7663">
        <v>0</v>
      </c>
      <c r="BH7663">
        <v>0</v>
      </c>
    </row>
    <row r="7664" spans="1:60" x14ac:dyDescent="0.3">
      <c r="A7664">
        <v>606156</v>
      </c>
      <c r="B7664" t="s">
        <v>0</v>
      </c>
      <c r="C7664" t="s">
        <v>13</v>
      </c>
      <c r="D7664">
        <v>21</v>
      </c>
      <c r="E7664" t="s">
        <v>82</v>
      </c>
      <c r="F7664">
        <v>929</v>
      </c>
      <c r="G7664">
        <v>0</v>
      </c>
      <c r="H7664" t="s">
        <v>83</v>
      </c>
      <c r="I7664" t="s">
        <v>84</v>
      </c>
      <c r="J7664" t="s">
        <v>88</v>
      </c>
      <c r="K7664">
        <v>9</v>
      </c>
      <c r="L7664">
        <v>4</v>
      </c>
      <c r="M7664">
        <v>2</v>
      </c>
      <c r="N7664" t="s">
        <v>86</v>
      </c>
      <c r="O7664" t="s">
        <v>87</v>
      </c>
      <c r="P7664">
        <v>6</v>
      </c>
      <c r="Q7664">
        <v>3440000</v>
      </c>
      <c r="R7664">
        <v>382222.22222222202</v>
      </c>
      <c r="S7664">
        <v>1200000</v>
      </c>
      <c r="T7664">
        <v>9</v>
      </c>
      <c r="U7664">
        <v>4</v>
      </c>
      <c r="V7664">
        <v>2</v>
      </c>
      <c r="W7664">
        <v>1</v>
      </c>
      <c r="X7664">
        <v>1</v>
      </c>
      <c r="Y7664">
        <v>1146666.66666667</v>
      </c>
      <c r="Z7664">
        <v>1830000</v>
      </c>
      <c r="AA7664">
        <v>3</v>
      </c>
      <c r="AB7664">
        <v>5</v>
      </c>
      <c r="AC7664">
        <v>17</v>
      </c>
      <c r="AD7664">
        <v>20</v>
      </c>
      <c r="AE7664">
        <v>9</v>
      </c>
      <c r="AF7664">
        <v>130</v>
      </c>
      <c r="AG7664">
        <v>74</v>
      </c>
      <c r="AH7664">
        <v>21</v>
      </c>
      <c r="AI7664">
        <v>394</v>
      </c>
      <c r="AJ7664">
        <v>277</v>
      </c>
      <c r="AK7664">
        <v>32</v>
      </c>
      <c r="AL7664">
        <v>3.0307692307692302</v>
      </c>
      <c r="AM7664">
        <v>20</v>
      </c>
      <c r="AN7664">
        <v>131.333333333333</v>
      </c>
      <c r="AO7664">
        <v>244</v>
      </c>
      <c r="AP7664">
        <v>8</v>
      </c>
      <c r="AQ7664">
        <v>11</v>
      </c>
      <c r="AR7664">
        <v>1</v>
      </c>
      <c r="AS7664">
        <v>1</v>
      </c>
      <c r="AT7664">
        <v>0</v>
      </c>
      <c r="AU7664">
        <v>0</v>
      </c>
      <c r="AV7664" t="s">
        <v>2</v>
      </c>
      <c r="AW7664" t="s">
        <v>2</v>
      </c>
      <c r="AX7664" t="s">
        <v>2</v>
      </c>
      <c r="AY7664" t="s">
        <v>2</v>
      </c>
      <c r="AZ7664">
        <v>1</v>
      </c>
      <c r="BA7664">
        <v>1</v>
      </c>
      <c r="BB7664">
        <v>0</v>
      </c>
      <c r="BC7664">
        <v>0</v>
      </c>
      <c r="BD7664">
        <v>1</v>
      </c>
      <c r="BE7664">
        <v>982604.72333333304</v>
      </c>
      <c r="BF7664">
        <v>1112548.1499999999</v>
      </c>
      <c r="BG7664">
        <v>0</v>
      </c>
      <c r="BH7664">
        <v>0</v>
      </c>
    </row>
    <row r="7665" spans="1:60" x14ac:dyDescent="0.3">
      <c r="A7665">
        <v>887231</v>
      </c>
      <c r="B7665" t="s">
        <v>1</v>
      </c>
      <c r="C7665" t="s">
        <v>13</v>
      </c>
      <c r="D7665">
        <v>31</v>
      </c>
      <c r="E7665" t="s">
        <v>82</v>
      </c>
      <c r="F7665">
        <v>923</v>
      </c>
      <c r="G7665">
        <v>0</v>
      </c>
      <c r="H7665" t="s">
        <v>83</v>
      </c>
      <c r="I7665" t="s">
        <v>84</v>
      </c>
      <c r="J7665" t="s">
        <v>85</v>
      </c>
      <c r="K7665" t="s">
        <v>2</v>
      </c>
      <c r="L7665" t="s">
        <v>2</v>
      </c>
      <c r="M7665" t="s">
        <v>2</v>
      </c>
      <c r="N7665" t="s">
        <v>2</v>
      </c>
      <c r="O7665" t="s">
        <v>2</v>
      </c>
      <c r="P7665" t="s">
        <v>2</v>
      </c>
      <c r="Q7665" t="s">
        <v>2</v>
      </c>
      <c r="R7665" t="s">
        <v>2</v>
      </c>
      <c r="S7665" t="s">
        <v>2</v>
      </c>
      <c r="T7665" t="s">
        <v>2</v>
      </c>
      <c r="U7665" t="s">
        <v>2</v>
      </c>
      <c r="V7665" t="s">
        <v>2</v>
      </c>
      <c r="W7665" t="s">
        <v>2</v>
      </c>
      <c r="X7665" t="s">
        <v>2</v>
      </c>
      <c r="Y7665" t="s">
        <v>2</v>
      </c>
      <c r="Z7665" t="s">
        <v>2</v>
      </c>
      <c r="AA7665" t="s">
        <v>2</v>
      </c>
      <c r="AB7665" t="s">
        <v>2</v>
      </c>
      <c r="AC7665" t="s">
        <v>2</v>
      </c>
      <c r="AD7665" t="s">
        <v>2</v>
      </c>
      <c r="AE7665" t="s">
        <v>2</v>
      </c>
      <c r="AF7665">
        <v>7</v>
      </c>
      <c r="AG7665">
        <v>3</v>
      </c>
      <c r="AH7665" t="s">
        <v>2</v>
      </c>
      <c r="AI7665">
        <v>14</v>
      </c>
      <c r="AJ7665">
        <v>7</v>
      </c>
      <c r="AK7665" t="s">
        <v>2</v>
      </c>
      <c r="AL7665">
        <v>2</v>
      </c>
      <c r="AM7665">
        <v>4</v>
      </c>
      <c r="AN7665">
        <v>14</v>
      </c>
      <c r="AO7665">
        <v>14</v>
      </c>
      <c r="AP7665">
        <v>7</v>
      </c>
      <c r="AQ7665">
        <v>8</v>
      </c>
      <c r="AR7665">
        <v>1</v>
      </c>
      <c r="AS7665">
        <v>1</v>
      </c>
      <c r="AT7665">
        <v>0</v>
      </c>
      <c r="AU7665">
        <v>0</v>
      </c>
      <c r="AV7665" t="s">
        <v>2</v>
      </c>
      <c r="AW7665" t="s">
        <v>2</v>
      </c>
      <c r="AX7665" t="s">
        <v>2</v>
      </c>
      <c r="AY7665" t="s">
        <v>2</v>
      </c>
      <c r="AZ7665">
        <v>1</v>
      </c>
      <c r="BA7665">
        <v>1</v>
      </c>
      <c r="BB7665">
        <v>0</v>
      </c>
      <c r="BC7665">
        <v>0</v>
      </c>
      <c r="BD7665">
        <v>1</v>
      </c>
      <c r="BE7665">
        <v>10914614.206666701</v>
      </c>
      <c r="BF7665">
        <v>13354410.02</v>
      </c>
      <c r="BG7665">
        <v>0</v>
      </c>
      <c r="BH7665">
        <v>0</v>
      </c>
    </row>
    <row r="7666" spans="1:60" x14ac:dyDescent="0.3">
      <c r="A7666">
        <v>523165</v>
      </c>
      <c r="B7666" t="s">
        <v>0</v>
      </c>
      <c r="C7666" t="s">
        <v>14</v>
      </c>
      <c r="D7666">
        <v>35</v>
      </c>
      <c r="E7666" t="s">
        <v>82</v>
      </c>
      <c r="F7666">
        <v>918</v>
      </c>
      <c r="G7666">
        <v>0</v>
      </c>
      <c r="H7666" t="s">
        <v>83</v>
      </c>
      <c r="I7666" t="s">
        <v>82</v>
      </c>
      <c r="J7666" t="s">
        <v>88</v>
      </c>
      <c r="K7666">
        <v>1</v>
      </c>
      <c r="L7666">
        <v>1</v>
      </c>
      <c r="M7666">
        <v>1</v>
      </c>
      <c r="N7666" t="s">
        <v>86</v>
      </c>
      <c r="O7666" t="s">
        <v>87</v>
      </c>
      <c r="P7666">
        <v>1</v>
      </c>
      <c r="Q7666">
        <v>6000000</v>
      </c>
      <c r="R7666">
        <v>6000000</v>
      </c>
      <c r="S7666">
        <v>6000000</v>
      </c>
      <c r="T7666">
        <v>1</v>
      </c>
      <c r="U7666">
        <v>1</v>
      </c>
      <c r="V7666">
        <v>1</v>
      </c>
      <c r="W7666">
        <v>1</v>
      </c>
      <c r="X7666">
        <v>1</v>
      </c>
      <c r="Y7666">
        <v>6000000</v>
      </c>
      <c r="Z7666">
        <v>6000000</v>
      </c>
      <c r="AA7666">
        <v>1</v>
      </c>
      <c r="AB7666">
        <v>1</v>
      </c>
      <c r="AC7666">
        <v>58</v>
      </c>
      <c r="AD7666" t="s">
        <v>2</v>
      </c>
      <c r="AE7666">
        <v>1</v>
      </c>
      <c r="AF7666">
        <v>45</v>
      </c>
      <c r="AG7666">
        <v>24</v>
      </c>
      <c r="AH7666">
        <v>13</v>
      </c>
      <c r="AI7666">
        <v>124</v>
      </c>
      <c r="AJ7666">
        <v>82</v>
      </c>
      <c r="AK7666">
        <v>28</v>
      </c>
      <c r="AL7666">
        <v>2.75555555555556</v>
      </c>
      <c r="AM7666">
        <v>14</v>
      </c>
      <c r="AN7666">
        <v>41.3333333333333</v>
      </c>
      <c r="AO7666">
        <v>54</v>
      </c>
      <c r="AP7666">
        <v>25</v>
      </c>
      <c r="AQ7666">
        <v>0</v>
      </c>
      <c r="AR7666">
        <v>1</v>
      </c>
      <c r="AS7666">
        <v>1</v>
      </c>
      <c r="AT7666">
        <v>0</v>
      </c>
      <c r="AU7666">
        <v>0</v>
      </c>
      <c r="AV7666" t="s">
        <v>2</v>
      </c>
      <c r="AW7666" t="s">
        <v>2</v>
      </c>
      <c r="AX7666" t="s">
        <v>2</v>
      </c>
      <c r="AY7666" t="s">
        <v>2</v>
      </c>
      <c r="AZ7666">
        <v>1</v>
      </c>
      <c r="BA7666">
        <v>1</v>
      </c>
      <c r="BB7666">
        <v>1.6666666666666701</v>
      </c>
      <c r="BC7666">
        <v>2</v>
      </c>
      <c r="BD7666">
        <v>3</v>
      </c>
      <c r="BE7666">
        <v>86958724.5033333</v>
      </c>
      <c r="BF7666">
        <v>50393731.914999999</v>
      </c>
      <c r="BG7666">
        <v>844177768.77999997</v>
      </c>
      <c r="BH7666">
        <v>1088847298.3299999</v>
      </c>
    </row>
    <row r="7667" spans="1:60" x14ac:dyDescent="0.3">
      <c r="A7667">
        <v>474536</v>
      </c>
      <c r="B7667" t="s">
        <v>0</v>
      </c>
      <c r="C7667" t="s">
        <v>14</v>
      </c>
      <c r="D7667">
        <v>38</v>
      </c>
      <c r="E7667" t="s">
        <v>82</v>
      </c>
      <c r="F7667">
        <v>917</v>
      </c>
      <c r="G7667">
        <v>0</v>
      </c>
      <c r="H7667" t="s">
        <v>83</v>
      </c>
      <c r="I7667" t="s">
        <v>84</v>
      </c>
      <c r="J7667" t="s">
        <v>85</v>
      </c>
      <c r="K7667" t="s">
        <v>2</v>
      </c>
      <c r="L7667" t="s">
        <v>2</v>
      </c>
      <c r="M7667" t="s">
        <v>2</v>
      </c>
      <c r="N7667" t="s">
        <v>2</v>
      </c>
      <c r="O7667" t="s">
        <v>2</v>
      </c>
      <c r="P7667" t="s">
        <v>2</v>
      </c>
      <c r="Q7667" t="s">
        <v>2</v>
      </c>
      <c r="R7667" t="s">
        <v>2</v>
      </c>
      <c r="S7667" t="s">
        <v>2</v>
      </c>
      <c r="T7667" t="s">
        <v>2</v>
      </c>
      <c r="U7667" t="s">
        <v>2</v>
      </c>
      <c r="V7667" t="s">
        <v>2</v>
      </c>
      <c r="W7667" t="s">
        <v>2</v>
      </c>
      <c r="X7667" t="s">
        <v>2</v>
      </c>
      <c r="Y7667" t="s">
        <v>2</v>
      </c>
      <c r="Z7667" t="s">
        <v>2</v>
      </c>
      <c r="AA7667" t="s">
        <v>2</v>
      </c>
      <c r="AB7667" t="s">
        <v>2</v>
      </c>
      <c r="AC7667" t="s">
        <v>2</v>
      </c>
      <c r="AD7667" t="s">
        <v>2</v>
      </c>
      <c r="AE7667" t="s">
        <v>2</v>
      </c>
      <c r="AF7667">
        <v>14</v>
      </c>
      <c r="AG7667">
        <v>4</v>
      </c>
      <c r="AH7667">
        <v>1</v>
      </c>
      <c r="AI7667">
        <v>204</v>
      </c>
      <c r="AJ7667">
        <v>78</v>
      </c>
      <c r="AK7667">
        <v>6</v>
      </c>
      <c r="AL7667">
        <v>14.5714285714286</v>
      </c>
      <c r="AM7667">
        <v>59</v>
      </c>
      <c r="AN7667">
        <v>68</v>
      </c>
      <c r="AO7667">
        <v>126</v>
      </c>
      <c r="AP7667">
        <v>14</v>
      </c>
      <c r="AQ7667">
        <v>0</v>
      </c>
      <c r="AR7667">
        <v>1</v>
      </c>
      <c r="AS7667">
        <v>1</v>
      </c>
      <c r="AT7667">
        <v>0</v>
      </c>
      <c r="AU7667">
        <v>0</v>
      </c>
      <c r="AV7667" t="s">
        <v>2</v>
      </c>
      <c r="AW7667" t="s">
        <v>2</v>
      </c>
      <c r="AX7667" t="s">
        <v>2</v>
      </c>
      <c r="AY7667" t="s">
        <v>2</v>
      </c>
      <c r="AZ7667" t="s">
        <v>2</v>
      </c>
      <c r="BA7667" t="s">
        <v>2</v>
      </c>
      <c r="BB7667" t="s">
        <v>2</v>
      </c>
      <c r="BC7667" t="s">
        <v>2</v>
      </c>
      <c r="BD7667" t="s">
        <v>2</v>
      </c>
      <c r="BE7667" t="s">
        <v>2</v>
      </c>
      <c r="BF7667" t="s">
        <v>2</v>
      </c>
      <c r="BG7667" t="s">
        <v>2</v>
      </c>
      <c r="BH7667" t="s">
        <v>2</v>
      </c>
    </row>
    <row r="7668" spans="1:60" x14ac:dyDescent="0.3">
      <c r="A7668">
        <v>649619</v>
      </c>
      <c r="B7668" t="s">
        <v>0</v>
      </c>
      <c r="C7668" t="s">
        <v>14</v>
      </c>
      <c r="D7668">
        <v>31</v>
      </c>
      <c r="E7668" t="s">
        <v>82</v>
      </c>
      <c r="F7668">
        <v>914</v>
      </c>
      <c r="G7668">
        <v>0</v>
      </c>
      <c r="H7668" t="s">
        <v>83</v>
      </c>
      <c r="I7668" t="s">
        <v>82</v>
      </c>
      <c r="J7668" t="s">
        <v>88</v>
      </c>
      <c r="K7668" t="s">
        <v>2</v>
      </c>
      <c r="L7668" t="s">
        <v>2</v>
      </c>
      <c r="M7668" t="s">
        <v>2</v>
      </c>
      <c r="N7668" t="s">
        <v>2</v>
      </c>
      <c r="O7668" t="s">
        <v>2</v>
      </c>
      <c r="P7668" t="s">
        <v>2</v>
      </c>
      <c r="Q7668" t="s">
        <v>2</v>
      </c>
      <c r="R7668" t="s">
        <v>2</v>
      </c>
      <c r="S7668" t="s">
        <v>2</v>
      </c>
      <c r="T7668" t="s">
        <v>2</v>
      </c>
      <c r="U7668" t="s">
        <v>2</v>
      </c>
      <c r="V7668" t="s">
        <v>2</v>
      </c>
      <c r="W7668" t="s">
        <v>2</v>
      </c>
      <c r="X7668" t="s">
        <v>2</v>
      </c>
      <c r="Y7668" t="s">
        <v>2</v>
      </c>
      <c r="Z7668" t="s">
        <v>2</v>
      </c>
      <c r="AA7668" t="s">
        <v>2</v>
      </c>
      <c r="AB7668" t="s">
        <v>2</v>
      </c>
      <c r="AC7668" t="s">
        <v>2</v>
      </c>
      <c r="AD7668" t="s">
        <v>2</v>
      </c>
      <c r="AE7668" t="s">
        <v>2</v>
      </c>
      <c r="AF7668">
        <v>9</v>
      </c>
      <c r="AG7668">
        <v>2</v>
      </c>
      <c r="AH7668">
        <v>2</v>
      </c>
      <c r="AI7668">
        <v>109</v>
      </c>
      <c r="AJ7668">
        <v>9</v>
      </c>
      <c r="AK7668">
        <v>9</v>
      </c>
      <c r="AL7668">
        <v>12.1111111111111</v>
      </c>
      <c r="AM7668">
        <v>33</v>
      </c>
      <c r="AN7668">
        <v>54.5</v>
      </c>
      <c r="AO7668">
        <v>100</v>
      </c>
      <c r="AP7668">
        <v>35</v>
      </c>
      <c r="AQ7668">
        <v>0</v>
      </c>
      <c r="AR7668" t="s">
        <v>2</v>
      </c>
      <c r="AS7668" t="s">
        <v>2</v>
      </c>
      <c r="AT7668" t="s">
        <v>2</v>
      </c>
      <c r="AU7668" t="s">
        <v>2</v>
      </c>
      <c r="AV7668" t="s">
        <v>2</v>
      </c>
      <c r="AW7668" t="s">
        <v>2</v>
      </c>
      <c r="AX7668" t="s">
        <v>2</v>
      </c>
      <c r="AY7668" t="s">
        <v>2</v>
      </c>
      <c r="AZ7668" t="s">
        <v>2</v>
      </c>
      <c r="BA7668" t="s">
        <v>2</v>
      </c>
      <c r="BB7668" t="s">
        <v>2</v>
      </c>
      <c r="BC7668" t="s">
        <v>2</v>
      </c>
      <c r="BD7668" t="s">
        <v>2</v>
      </c>
      <c r="BE7668" t="s">
        <v>2</v>
      </c>
      <c r="BF7668" t="s">
        <v>2</v>
      </c>
      <c r="BG7668" t="s">
        <v>2</v>
      </c>
      <c r="BH7668" t="s">
        <v>2</v>
      </c>
    </row>
    <row r="7669" spans="1:60" x14ac:dyDescent="0.3">
      <c r="A7669">
        <v>897892</v>
      </c>
      <c r="B7669" t="s">
        <v>0</v>
      </c>
      <c r="C7669" t="s">
        <v>14</v>
      </c>
      <c r="D7669">
        <v>27</v>
      </c>
      <c r="E7669" t="s">
        <v>82</v>
      </c>
      <c r="F7669">
        <v>914</v>
      </c>
      <c r="G7669">
        <v>0</v>
      </c>
      <c r="H7669" t="s">
        <v>83</v>
      </c>
      <c r="I7669" t="s">
        <v>82</v>
      </c>
      <c r="J7669" t="s">
        <v>88</v>
      </c>
      <c r="K7669">
        <v>3</v>
      </c>
      <c r="L7669">
        <v>3</v>
      </c>
      <c r="M7669">
        <v>2</v>
      </c>
      <c r="N7669" t="s">
        <v>86</v>
      </c>
      <c r="O7669" t="s">
        <v>87</v>
      </c>
      <c r="P7669">
        <v>3</v>
      </c>
      <c r="Q7669">
        <v>24800000</v>
      </c>
      <c r="R7669">
        <v>8266666.6666666698</v>
      </c>
      <c r="S7669">
        <v>12200000</v>
      </c>
      <c r="T7669">
        <v>3</v>
      </c>
      <c r="U7669">
        <v>3</v>
      </c>
      <c r="V7669">
        <v>2</v>
      </c>
      <c r="W7669">
        <v>1</v>
      </c>
      <c r="X7669">
        <v>1</v>
      </c>
      <c r="Y7669">
        <v>12400000</v>
      </c>
      <c r="Z7669">
        <v>12600000</v>
      </c>
      <c r="AA7669">
        <v>1.5</v>
      </c>
      <c r="AB7669">
        <v>2</v>
      </c>
      <c r="AC7669">
        <v>12</v>
      </c>
      <c r="AD7669">
        <v>41</v>
      </c>
      <c r="AE7669">
        <v>3</v>
      </c>
      <c r="AF7669">
        <v>53</v>
      </c>
      <c r="AG7669">
        <v>40</v>
      </c>
      <c r="AH7669">
        <v>22</v>
      </c>
      <c r="AI7669">
        <v>117</v>
      </c>
      <c r="AJ7669">
        <v>78</v>
      </c>
      <c r="AK7669">
        <v>33</v>
      </c>
      <c r="AL7669">
        <v>2.20754716981132</v>
      </c>
      <c r="AM7669">
        <v>8</v>
      </c>
      <c r="AN7669">
        <v>39</v>
      </c>
      <c r="AO7669">
        <v>50</v>
      </c>
      <c r="AP7669">
        <v>9</v>
      </c>
      <c r="AQ7669">
        <v>2</v>
      </c>
      <c r="AR7669">
        <v>1</v>
      </c>
      <c r="AS7669">
        <v>1</v>
      </c>
      <c r="AT7669">
        <v>0</v>
      </c>
      <c r="AU7669">
        <v>0</v>
      </c>
      <c r="AV7669" t="s">
        <v>2</v>
      </c>
      <c r="AW7669" t="s">
        <v>2</v>
      </c>
      <c r="AX7669" t="s">
        <v>2</v>
      </c>
      <c r="AY7669" t="s">
        <v>2</v>
      </c>
      <c r="AZ7669">
        <v>1</v>
      </c>
      <c r="BA7669">
        <v>1</v>
      </c>
      <c r="BB7669">
        <v>0</v>
      </c>
      <c r="BC7669">
        <v>0</v>
      </c>
      <c r="BD7669">
        <v>1</v>
      </c>
      <c r="BE7669">
        <v>1886493.43</v>
      </c>
      <c r="BF7669">
        <v>1877278.855</v>
      </c>
      <c r="BG7669">
        <v>0</v>
      </c>
      <c r="BH7669">
        <v>0</v>
      </c>
    </row>
    <row r="7670" spans="1:60" x14ac:dyDescent="0.3">
      <c r="A7670">
        <v>1063</v>
      </c>
      <c r="B7670" t="s">
        <v>1</v>
      </c>
      <c r="C7670" t="s">
        <v>14</v>
      </c>
      <c r="D7670">
        <v>30</v>
      </c>
      <c r="E7670" t="s">
        <v>82</v>
      </c>
      <c r="F7670">
        <v>910</v>
      </c>
      <c r="G7670">
        <v>2</v>
      </c>
      <c r="H7670" t="s">
        <v>83</v>
      </c>
      <c r="I7670" t="s">
        <v>84</v>
      </c>
      <c r="J7670" t="s">
        <v>85</v>
      </c>
      <c r="K7670" t="s">
        <v>2</v>
      </c>
      <c r="L7670" t="s">
        <v>2</v>
      </c>
      <c r="M7670" t="s">
        <v>2</v>
      </c>
      <c r="N7670" t="s">
        <v>2</v>
      </c>
      <c r="O7670" t="s">
        <v>2</v>
      </c>
      <c r="P7670" t="s">
        <v>2</v>
      </c>
      <c r="Q7670" t="s">
        <v>2</v>
      </c>
      <c r="R7670" t="s">
        <v>2</v>
      </c>
      <c r="S7670" t="s">
        <v>2</v>
      </c>
      <c r="T7670" t="s">
        <v>2</v>
      </c>
      <c r="U7670" t="s">
        <v>2</v>
      </c>
      <c r="V7670" t="s">
        <v>2</v>
      </c>
      <c r="W7670" t="s">
        <v>2</v>
      </c>
      <c r="X7670" t="s">
        <v>2</v>
      </c>
      <c r="Y7670" t="s">
        <v>2</v>
      </c>
      <c r="Z7670" t="s">
        <v>2</v>
      </c>
      <c r="AA7670" t="s">
        <v>2</v>
      </c>
      <c r="AB7670" t="s">
        <v>2</v>
      </c>
      <c r="AC7670" t="s">
        <v>2</v>
      </c>
      <c r="AD7670" t="s">
        <v>2</v>
      </c>
      <c r="AE7670" t="s">
        <v>2</v>
      </c>
      <c r="AF7670">
        <v>2</v>
      </c>
      <c r="AG7670" t="s">
        <v>2</v>
      </c>
      <c r="AH7670" t="s">
        <v>2</v>
      </c>
      <c r="AI7670">
        <v>4</v>
      </c>
      <c r="AJ7670" t="s">
        <v>2</v>
      </c>
      <c r="AK7670" t="s">
        <v>2</v>
      </c>
      <c r="AL7670">
        <v>2</v>
      </c>
      <c r="AM7670">
        <v>3</v>
      </c>
      <c r="AN7670">
        <v>4</v>
      </c>
      <c r="AO7670">
        <v>4</v>
      </c>
      <c r="AP7670">
        <v>0</v>
      </c>
      <c r="AQ7670">
        <v>0</v>
      </c>
      <c r="AR7670" t="s">
        <v>2</v>
      </c>
      <c r="AS7670" t="s">
        <v>2</v>
      </c>
      <c r="AT7670" t="s">
        <v>2</v>
      </c>
      <c r="AU7670" t="s">
        <v>2</v>
      </c>
      <c r="AV7670">
        <v>236154000</v>
      </c>
      <c r="AW7670">
        <v>234731000</v>
      </c>
      <c r="AX7670">
        <v>1</v>
      </c>
      <c r="AY7670">
        <v>1</v>
      </c>
      <c r="AZ7670">
        <v>1</v>
      </c>
      <c r="BA7670">
        <v>1</v>
      </c>
      <c r="BB7670">
        <v>0</v>
      </c>
      <c r="BC7670">
        <v>0</v>
      </c>
      <c r="BD7670">
        <v>1</v>
      </c>
      <c r="BE7670">
        <v>181302.69333333301</v>
      </c>
      <c r="BF7670">
        <v>243099.2</v>
      </c>
      <c r="BG7670">
        <v>0</v>
      </c>
      <c r="BH7670">
        <v>0</v>
      </c>
    </row>
    <row r="7671" spans="1:60" x14ac:dyDescent="0.3">
      <c r="A7671">
        <v>26979</v>
      </c>
      <c r="B7671" t="s">
        <v>0</v>
      </c>
      <c r="C7671" t="s">
        <v>13</v>
      </c>
      <c r="D7671">
        <v>35</v>
      </c>
      <c r="E7671" t="s">
        <v>82</v>
      </c>
      <c r="F7671">
        <v>888</v>
      </c>
      <c r="G7671">
        <v>20</v>
      </c>
      <c r="H7671" t="s">
        <v>83</v>
      </c>
      <c r="I7671" t="s">
        <v>84</v>
      </c>
      <c r="J7671" t="s">
        <v>88</v>
      </c>
      <c r="K7671">
        <v>6</v>
      </c>
      <c r="L7671">
        <v>6</v>
      </c>
      <c r="M7671">
        <v>5</v>
      </c>
      <c r="N7671" t="s">
        <v>86</v>
      </c>
      <c r="O7671" t="s">
        <v>87</v>
      </c>
      <c r="P7671">
        <v>4</v>
      </c>
      <c r="Q7671">
        <v>329035750</v>
      </c>
      <c r="R7671">
        <v>54839291.666666701</v>
      </c>
      <c r="S7671">
        <v>300000000</v>
      </c>
      <c r="T7671">
        <v>6</v>
      </c>
      <c r="U7671">
        <v>6</v>
      </c>
      <c r="V7671">
        <v>5</v>
      </c>
      <c r="W7671">
        <v>1</v>
      </c>
      <c r="X7671">
        <v>1</v>
      </c>
      <c r="Y7671">
        <v>164517875</v>
      </c>
      <c r="Z7671">
        <v>300000000</v>
      </c>
      <c r="AA7671">
        <v>3</v>
      </c>
      <c r="AB7671">
        <v>5</v>
      </c>
      <c r="AC7671">
        <v>12</v>
      </c>
      <c r="AD7671">
        <v>19</v>
      </c>
      <c r="AE7671">
        <v>6</v>
      </c>
      <c r="AF7671">
        <v>16</v>
      </c>
      <c r="AG7671">
        <v>16</v>
      </c>
      <c r="AH7671">
        <v>13</v>
      </c>
      <c r="AI7671">
        <v>75</v>
      </c>
      <c r="AJ7671">
        <v>75</v>
      </c>
      <c r="AK7671">
        <v>25</v>
      </c>
      <c r="AL7671">
        <v>4.6875</v>
      </c>
      <c r="AM7671">
        <v>44</v>
      </c>
      <c r="AN7671">
        <v>37.5</v>
      </c>
      <c r="AO7671">
        <v>50</v>
      </c>
      <c r="AP7671">
        <v>19</v>
      </c>
      <c r="AQ7671">
        <v>12</v>
      </c>
      <c r="AR7671">
        <v>1</v>
      </c>
      <c r="AS7671">
        <v>1</v>
      </c>
      <c r="AT7671">
        <v>0</v>
      </c>
      <c r="AU7671">
        <v>0</v>
      </c>
      <c r="AV7671" t="s">
        <v>2</v>
      </c>
      <c r="AW7671" t="s">
        <v>2</v>
      </c>
      <c r="AX7671" t="s">
        <v>2</v>
      </c>
      <c r="AY7671" t="s">
        <v>2</v>
      </c>
      <c r="AZ7671">
        <v>1</v>
      </c>
      <c r="BA7671">
        <v>1</v>
      </c>
      <c r="BB7671">
        <v>0</v>
      </c>
      <c r="BC7671">
        <v>0</v>
      </c>
      <c r="BD7671">
        <v>1</v>
      </c>
      <c r="BE7671">
        <v>30829133.786666699</v>
      </c>
      <c r="BF7671">
        <v>45460532.354999997</v>
      </c>
      <c r="BG7671">
        <v>0</v>
      </c>
      <c r="BH7671">
        <v>0</v>
      </c>
    </row>
    <row r="7672" spans="1:60" x14ac:dyDescent="0.3">
      <c r="A7672">
        <v>17423</v>
      </c>
      <c r="B7672" t="s">
        <v>0</v>
      </c>
      <c r="C7672" t="s">
        <v>13</v>
      </c>
      <c r="D7672">
        <v>48</v>
      </c>
      <c r="E7672" t="s">
        <v>82</v>
      </c>
      <c r="F7672">
        <v>880</v>
      </c>
      <c r="G7672">
        <v>27</v>
      </c>
      <c r="H7672" t="s">
        <v>89</v>
      </c>
      <c r="I7672" t="s">
        <v>82</v>
      </c>
      <c r="J7672" t="s">
        <v>88</v>
      </c>
      <c r="K7672" t="s">
        <v>2</v>
      </c>
      <c r="L7672" t="s">
        <v>2</v>
      </c>
      <c r="M7672" t="s">
        <v>2</v>
      </c>
      <c r="N7672" t="s">
        <v>2</v>
      </c>
      <c r="O7672" t="s">
        <v>2</v>
      </c>
      <c r="P7672" t="s">
        <v>2</v>
      </c>
      <c r="Q7672" t="s">
        <v>2</v>
      </c>
      <c r="R7672" t="s">
        <v>2</v>
      </c>
      <c r="S7672" t="s">
        <v>2</v>
      </c>
      <c r="T7672" t="s">
        <v>2</v>
      </c>
      <c r="U7672" t="s">
        <v>2</v>
      </c>
      <c r="V7672" t="s">
        <v>2</v>
      </c>
      <c r="W7672" t="s">
        <v>2</v>
      </c>
      <c r="X7672" t="s">
        <v>2</v>
      </c>
      <c r="Y7672" t="s">
        <v>2</v>
      </c>
      <c r="Z7672" t="s">
        <v>2</v>
      </c>
      <c r="AA7672" t="s">
        <v>2</v>
      </c>
      <c r="AB7672" t="s">
        <v>2</v>
      </c>
      <c r="AC7672" t="s">
        <v>2</v>
      </c>
      <c r="AD7672" t="s">
        <v>2</v>
      </c>
      <c r="AE7672" t="s">
        <v>2</v>
      </c>
      <c r="AF7672">
        <v>116</v>
      </c>
      <c r="AG7672">
        <v>116</v>
      </c>
      <c r="AH7672">
        <v>105</v>
      </c>
      <c r="AI7672">
        <v>372</v>
      </c>
      <c r="AJ7672">
        <v>372</v>
      </c>
      <c r="AK7672">
        <v>278</v>
      </c>
      <c r="AL7672">
        <v>3.2068965517241401</v>
      </c>
      <c r="AM7672">
        <v>31</v>
      </c>
      <c r="AN7672">
        <v>186</v>
      </c>
      <c r="AO7672">
        <v>278</v>
      </c>
      <c r="AP7672">
        <v>3</v>
      </c>
      <c r="AQ7672">
        <v>0</v>
      </c>
      <c r="AR7672">
        <v>0</v>
      </c>
      <c r="AS7672">
        <v>0</v>
      </c>
      <c r="AT7672">
        <v>1</v>
      </c>
      <c r="AU7672">
        <v>1</v>
      </c>
      <c r="AV7672">
        <v>96316000</v>
      </c>
      <c r="AW7672">
        <v>96316000</v>
      </c>
      <c r="AX7672">
        <v>1</v>
      </c>
      <c r="AY7672">
        <v>1</v>
      </c>
      <c r="AZ7672" t="s">
        <v>2</v>
      </c>
      <c r="BA7672" t="s">
        <v>2</v>
      </c>
      <c r="BB7672" t="s">
        <v>2</v>
      </c>
      <c r="BC7672" t="s">
        <v>2</v>
      </c>
      <c r="BD7672" t="s">
        <v>2</v>
      </c>
      <c r="BE7672" t="s">
        <v>2</v>
      </c>
      <c r="BF7672" t="s">
        <v>2</v>
      </c>
      <c r="BG7672" t="s">
        <v>2</v>
      </c>
      <c r="BH7672" t="s">
        <v>2</v>
      </c>
    </row>
    <row r="7673" spans="1:60" x14ac:dyDescent="0.3">
      <c r="A7673">
        <v>560408</v>
      </c>
      <c r="B7673" t="s">
        <v>0</v>
      </c>
      <c r="C7673" t="s">
        <v>14</v>
      </c>
      <c r="D7673">
        <v>38</v>
      </c>
      <c r="E7673" t="s">
        <v>82</v>
      </c>
      <c r="F7673">
        <v>881</v>
      </c>
      <c r="G7673">
        <v>23</v>
      </c>
      <c r="H7673" t="s">
        <v>83</v>
      </c>
      <c r="I7673" t="s">
        <v>82</v>
      </c>
      <c r="J7673" t="s">
        <v>88</v>
      </c>
      <c r="K7673">
        <v>2</v>
      </c>
      <c r="L7673">
        <v>2</v>
      </c>
      <c r="M7673">
        <v>1</v>
      </c>
      <c r="N7673" t="s">
        <v>86</v>
      </c>
      <c r="O7673" t="s">
        <v>87</v>
      </c>
      <c r="P7673">
        <v>2</v>
      </c>
      <c r="Q7673">
        <v>53399999</v>
      </c>
      <c r="R7673">
        <v>26699999.5</v>
      </c>
      <c r="S7673">
        <v>50000000</v>
      </c>
      <c r="T7673">
        <v>2</v>
      </c>
      <c r="U7673">
        <v>2</v>
      </c>
      <c r="V7673">
        <v>1</v>
      </c>
      <c r="W7673">
        <v>1</v>
      </c>
      <c r="X7673">
        <v>1</v>
      </c>
      <c r="Y7673">
        <v>26699999.5</v>
      </c>
      <c r="Z7673">
        <v>50000000</v>
      </c>
      <c r="AA7673">
        <v>1</v>
      </c>
      <c r="AB7673">
        <v>1</v>
      </c>
      <c r="AC7673">
        <v>0</v>
      </c>
      <c r="AD7673">
        <v>26</v>
      </c>
      <c r="AE7673">
        <v>2</v>
      </c>
      <c r="AF7673">
        <v>26</v>
      </c>
      <c r="AG7673">
        <v>26</v>
      </c>
      <c r="AH7673">
        <v>12</v>
      </c>
      <c r="AI7673">
        <v>100</v>
      </c>
      <c r="AJ7673">
        <v>100</v>
      </c>
      <c r="AK7673">
        <v>24</v>
      </c>
      <c r="AL7673">
        <v>3.8461538461538498</v>
      </c>
      <c r="AM7673">
        <v>18</v>
      </c>
      <c r="AN7673">
        <v>50</v>
      </c>
      <c r="AO7673">
        <v>76</v>
      </c>
      <c r="AP7673">
        <v>10</v>
      </c>
      <c r="AQ7673">
        <v>0</v>
      </c>
      <c r="AR7673">
        <v>1</v>
      </c>
      <c r="AS7673">
        <v>1</v>
      </c>
      <c r="AT7673">
        <v>0</v>
      </c>
      <c r="AU7673">
        <v>0</v>
      </c>
      <c r="AV7673">
        <v>57667241.5</v>
      </c>
      <c r="AW7673">
        <v>57667241.5</v>
      </c>
      <c r="AX7673">
        <v>1</v>
      </c>
      <c r="AY7673">
        <v>1</v>
      </c>
      <c r="AZ7673">
        <v>1</v>
      </c>
      <c r="BA7673">
        <v>1</v>
      </c>
      <c r="BB7673">
        <v>0</v>
      </c>
      <c r="BC7673">
        <v>0</v>
      </c>
      <c r="BD7673">
        <v>1</v>
      </c>
      <c r="BE7673">
        <v>2341572.7200000002</v>
      </c>
      <c r="BF7673">
        <v>2341572.7200000002</v>
      </c>
      <c r="BG7673">
        <v>0</v>
      </c>
      <c r="BH7673">
        <v>0</v>
      </c>
    </row>
    <row r="7674" spans="1:60" x14ac:dyDescent="0.3">
      <c r="A7674">
        <v>273895</v>
      </c>
      <c r="B7674" t="s">
        <v>0</v>
      </c>
      <c r="C7674" t="s">
        <v>14</v>
      </c>
      <c r="D7674">
        <v>33</v>
      </c>
      <c r="E7674" t="s">
        <v>82</v>
      </c>
      <c r="F7674">
        <v>888</v>
      </c>
      <c r="G7674">
        <v>16</v>
      </c>
      <c r="H7674" t="s">
        <v>89</v>
      </c>
      <c r="I7674" t="s">
        <v>84</v>
      </c>
      <c r="J7674" t="s">
        <v>88</v>
      </c>
      <c r="K7674">
        <v>2</v>
      </c>
      <c r="L7674">
        <v>2</v>
      </c>
      <c r="M7674">
        <v>1</v>
      </c>
      <c r="N7674" t="s">
        <v>86</v>
      </c>
      <c r="O7674" t="s">
        <v>87</v>
      </c>
      <c r="P7674">
        <v>2</v>
      </c>
      <c r="Q7674">
        <v>5600000</v>
      </c>
      <c r="R7674">
        <v>2800000</v>
      </c>
      <c r="S7674">
        <v>3600000</v>
      </c>
      <c r="T7674">
        <v>2</v>
      </c>
      <c r="U7674">
        <v>2</v>
      </c>
      <c r="V7674">
        <v>1</v>
      </c>
      <c r="W7674">
        <v>1</v>
      </c>
      <c r="X7674">
        <v>1</v>
      </c>
      <c r="Y7674">
        <v>2800000</v>
      </c>
      <c r="Z7674">
        <v>3600000</v>
      </c>
      <c r="AA7674">
        <v>1</v>
      </c>
      <c r="AB7674">
        <v>1</v>
      </c>
      <c r="AC7674">
        <v>1</v>
      </c>
      <c r="AD7674">
        <v>21</v>
      </c>
      <c r="AE7674">
        <v>2</v>
      </c>
      <c r="AF7674">
        <v>44</v>
      </c>
      <c r="AG7674">
        <v>44</v>
      </c>
      <c r="AH7674">
        <v>13</v>
      </c>
      <c r="AI7674">
        <v>272</v>
      </c>
      <c r="AJ7674">
        <v>272</v>
      </c>
      <c r="AK7674">
        <v>44</v>
      </c>
      <c r="AL7674">
        <v>6.1818181818181799</v>
      </c>
      <c r="AM7674">
        <v>46</v>
      </c>
      <c r="AN7674">
        <v>136</v>
      </c>
      <c r="AO7674">
        <v>228</v>
      </c>
      <c r="AP7674">
        <v>13</v>
      </c>
      <c r="AQ7674">
        <v>0</v>
      </c>
      <c r="AR7674">
        <v>1</v>
      </c>
      <c r="AS7674">
        <v>1</v>
      </c>
      <c r="AT7674">
        <v>0</v>
      </c>
      <c r="AU7674">
        <v>0</v>
      </c>
      <c r="AV7674" t="s">
        <v>2</v>
      </c>
      <c r="AW7674" t="s">
        <v>2</v>
      </c>
      <c r="AX7674" t="s">
        <v>2</v>
      </c>
      <c r="AY7674" t="s">
        <v>2</v>
      </c>
      <c r="AZ7674">
        <v>1</v>
      </c>
      <c r="BA7674">
        <v>1</v>
      </c>
      <c r="BB7674">
        <v>0</v>
      </c>
      <c r="BC7674">
        <v>0</v>
      </c>
      <c r="BD7674">
        <v>1</v>
      </c>
      <c r="BE7674">
        <v>79705.645000000004</v>
      </c>
      <c r="BF7674">
        <v>79705.645000000004</v>
      </c>
      <c r="BG7674">
        <v>0</v>
      </c>
      <c r="BH7674">
        <v>0</v>
      </c>
    </row>
    <row r="7675" spans="1:60" x14ac:dyDescent="0.3">
      <c r="A7675">
        <v>78896</v>
      </c>
      <c r="B7675" t="s">
        <v>0</v>
      </c>
      <c r="C7675" t="s">
        <v>13</v>
      </c>
      <c r="D7675">
        <v>30</v>
      </c>
      <c r="E7675" t="s">
        <v>82</v>
      </c>
      <c r="F7675">
        <v>883</v>
      </c>
      <c r="G7675">
        <v>0</v>
      </c>
      <c r="H7675" t="s">
        <v>83</v>
      </c>
      <c r="I7675" t="s">
        <v>84</v>
      </c>
      <c r="J7675" t="s">
        <v>85</v>
      </c>
      <c r="K7675">
        <v>2</v>
      </c>
      <c r="L7675">
        <v>2</v>
      </c>
      <c r="M7675">
        <v>2</v>
      </c>
      <c r="N7675" t="s">
        <v>93</v>
      </c>
      <c r="O7675" t="s">
        <v>108</v>
      </c>
      <c r="P7675">
        <v>1</v>
      </c>
      <c r="Q7675">
        <v>3100000</v>
      </c>
      <c r="R7675">
        <v>1550000</v>
      </c>
      <c r="S7675">
        <v>3000000</v>
      </c>
      <c r="T7675">
        <v>2</v>
      </c>
      <c r="U7675">
        <v>2</v>
      </c>
      <c r="V7675">
        <v>2</v>
      </c>
      <c r="W7675">
        <v>1</v>
      </c>
      <c r="X7675">
        <v>1</v>
      </c>
      <c r="Y7675">
        <v>3100000</v>
      </c>
      <c r="Z7675">
        <v>3100000</v>
      </c>
      <c r="AA7675">
        <v>2</v>
      </c>
      <c r="AB7675">
        <v>2</v>
      </c>
      <c r="AC7675">
        <v>36</v>
      </c>
      <c r="AD7675">
        <v>0</v>
      </c>
      <c r="AE7675">
        <v>2</v>
      </c>
      <c r="AF7675">
        <v>16</v>
      </c>
      <c r="AG7675">
        <v>16</v>
      </c>
      <c r="AH7675">
        <v>11</v>
      </c>
      <c r="AI7675">
        <v>85</v>
      </c>
      <c r="AJ7675">
        <v>85</v>
      </c>
      <c r="AK7675">
        <v>43</v>
      </c>
      <c r="AL7675">
        <v>5.3125</v>
      </c>
      <c r="AM7675">
        <v>18</v>
      </c>
      <c r="AN7675">
        <v>42.5</v>
      </c>
      <c r="AO7675">
        <v>43</v>
      </c>
      <c r="AP7675">
        <v>21</v>
      </c>
      <c r="AQ7675">
        <v>0</v>
      </c>
      <c r="AR7675">
        <v>1</v>
      </c>
      <c r="AS7675">
        <v>1</v>
      </c>
      <c r="AT7675">
        <v>0</v>
      </c>
      <c r="AU7675">
        <v>0</v>
      </c>
      <c r="AV7675" t="s">
        <v>2</v>
      </c>
      <c r="AW7675" t="s">
        <v>2</v>
      </c>
      <c r="AX7675" t="s">
        <v>2</v>
      </c>
      <c r="AY7675" t="s">
        <v>2</v>
      </c>
      <c r="AZ7675">
        <v>1</v>
      </c>
      <c r="BA7675">
        <v>1</v>
      </c>
      <c r="BB7675">
        <v>0</v>
      </c>
      <c r="BC7675">
        <v>0</v>
      </c>
      <c r="BD7675">
        <v>1</v>
      </c>
      <c r="BE7675">
        <v>330708.18</v>
      </c>
      <c r="BF7675">
        <v>330708.18</v>
      </c>
      <c r="BG7675">
        <v>0</v>
      </c>
      <c r="BH7675">
        <v>0</v>
      </c>
    </row>
    <row r="7676" spans="1:60" x14ac:dyDescent="0.3">
      <c r="A7676">
        <v>89241</v>
      </c>
      <c r="B7676" t="s">
        <v>0</v>
      </c>
      <c r="C7676" t="s">
        <v>13</v>
      </c>
      <c r="D7676">
        <v>34</v>
      </c>
      <c r="E7676" t="s">
        <v>82</v>
      </c>
      <c r="F7676">
        <v>874</v>
      </c>
      <c r="G7676">
        <v>0</v>
      </c>
      <c r="H7676" t="s">
        <v>83</v>
      </c>
      <c r="I7676" t="s">
        <v>82</v>
      </c>
      <c r="J7676" t="s">
        <v>88</v>
      </c>
      <c r="K7676" t="s">
        <v>2</v>
      </c>
      <c r="L7676" t="s">
        <v>2</v>
      </c>
      <c r="M7676" t="s">
        <v>2</v>
      </c>
      <c r="N7676" t="s">
        <v>2</v>
      </c>
      <c r="O7676" t="s">
        <v>2</v>
      </c>
      <c r="P7676" t="s">
        <v>2</v>
      </c>
      <c r="Q7676" t="s">
        <v>2</v>
      </c>
      <c r="R7676" t="s">
        <v>2</v>
      </c>
      <c r="S7676" t="s">
        <v>2</v>
      </c>
      <c r="T7676" t="s">
        <v>2</v>
      </c>
      <c r="U7676" t="s">
        <v>2</v>
      </c>
      <c r="V7676" t="s">
        <v>2</v>
      </c>
      <c r="W7676" t="s">
        <v>2</v>
      </c>
      <c r="X7676" t="s">
        <v>2</v>
      </c>
      <c r="Y7676" t="s">
        <v>2</v>
      </c>
      <c r="Z7676" t="s">
        <v>2</v>
      </c>
      <c r="AA7676" t="s">
        <v>2</v>
      </c>
      <c r="AB7676" t="s">
        <v>2</v>
      </c>
      <c r="AC7676" t="s">
        <v>2</v>
      </c>
      <c r="AD7676" t="s">
        <v>2</v>
      </c>
      <c r="AE7676" t="s">
        <v>2</v>
      </c>
      <c r="AF7676">
        <v>15</v>
      </c>
      <c r="AG7676">
        <v>15</v>
      </c>
      <c r="AH7676">
        <v>15</v>
      </c>
      <c r="AI7676">
        <v>39</v>
      </c>
      <c r="AJ7676">
        <v>39</v>
      </c>
      <c r="AK7676">
        <v>39</v>
      </c>
      <c r="AL7676">
        <v>2.6</v>
      </c>
      <c r="AM7676">
        <v>6</v>
      </c>
      <c r="AN7676">
        <v>19.5</v>
      </c>
      <c r="AO7676">
        <v>29</v>
      </c>
      <c r="AP7676">
        <v>11</v>
      </c>
      <c r="AQ7676">
        <v>0</v>
      </c>
      <c r="AR7676">
        <v>1</v>
      </c>
      <c r="AS7676">
        <v>1</v>
      </c>
      <c r="AT7676">
        <v>0</v>
      </c>
      <c r="AU7676">
        <v>0</v>
      </c>
      <c r="AV7676" t="s">
        <v>2</v>
      </c>
      <c r="AW7676" t="s">
        <v>2</v>
      </c>
      <c r="AX7676" t="s">
        <v>2</v>
      </c>
      <c r="AY7676" t="s">
        <v>2</v>
      </c>
      <c r="AZ7676">
        <v>1</v>
      </c>
      <c r="BA7676">
        <v>1</v>
      </c>
      <c r="BB7676">
        <v>0</v>
      </c>
      <c r="BC7676">
        <v>0</v>
      </c>
      <c r="BD7676">
        <v>1</v>
      </c>
      <c r="BE7676">
        <v>101714.49</v>
      </c>
      <c r="BF7676">
        <v>101714.49</v>
      </c>
      <c r="BG7676">
        <v>0</v>
      </c>
      <c r="BH7676">
        <v>0</v>
      </c>
    </row>
    <row r="7677" spans="1:60" x14ac:dyDescent="0.3">
      <c r="A7677">
        <v>125711</v>
      </c>
      <c r="B7677" t="s">
        <v>0</v>
      </c>
      <c r="C7677" t="s">
        <v>14</v>
      </c>
      <c r="D7677">
        <v>27</v>
      </c>
      <c r="E7677" t="s">
        <v>82</v>
      </c>
      <c r="F7677">
        <v>863</v>
      </c>
      <c r="G7677">
        <v>6</v>
      </c>
      <c r="H7677" t="s">
        <v>89</v>
      </c>
      <c r="I7677" t="s">
        <v>82</v>
      </c>
      <c r="J7677" t="s">
        <v>88</v>
      </c>
      <c r="K7677">
        <v>1</v>
      </c>
      <c r="L7677">
        <v>1</v>
      </c>
      <c r="M7677">
        <v>1</v>
      </c>
      <c r="N7677" t="s">
        <v>98</v>
      </c>
      <c r="O7677" t="s">
        <v>106</v>
      </c>
      <c r="P7677">
        <v>1</v>
      </c>
      <c r="Q7677">
        <v>5000000</v>
      </c>
      <c r="R7677">
        <v>5000000</v>
      </c>
      <c r="S7677">
        <v>5000000</v>
      </c>
      <c r="T7677">
        <v>1</v>
      </c>
      <c r="U7677">
        <v>1</v>
      </c>
      <c r="V7677">
        <v>1</v>
      </c>
      <c r="W7677">
        <v>1</v>
      </c>
      <c r="X7677">
        <v>1</v>
      </c>
      <c r="Y7677">
        <v>5000000</v>
      </c>
      <c r="Z7677">
        <v>5000000</v>
      </c>
      <c r="AA7677">
        <v>1</v>
      </c>
      <c r="AB7677">
        <v>1</v>
      </c>
      <c r="AC7677">
        <v>10</v>
      </c>
      <c r="AD7677" t="s">
        <v>2</v>
      </c>
      <c r="AE7677" t="s">
        <v>2</v>
      </c>
      <c r="AF7677">
        <v>23</v>
      </c>
      <c r="AG7677">
        <v>23</v>
      </c>
      <c r="AH7677">
        <v>23</v>
      </c>
      <c r="AI7677">
        <v>55</v>
      </c>
      <c r="AJ7677">
        <v>55</v>
      </c>
      <c r="AK7677">
        <v>55</v>
      </c>
      <c r="AL7677">
        <v>2.39130434782609</v>
      </c>
      <c r="AM7677">
        <v>20</v>
      </c>
      <c r="AN7677">
        <v>55</v>
      </c>
      <c r="AO7677">
        <v>55</v>
      </c>
      <c r="AP7677">
        <v>6</v>
      </c>
      <c r="AQ7677">
        <v>0</v>
      </c>
      <c r="AR7677">
        <v>1</v>
      </c>
      <c r="AS7677">
        <v>1</v>
      </c>
      <c r="AT7677">
        <v>1</v>
      </c>
      <c r="AU7677">
        <v>1</v>
      </c>
      <c r="AV7677">
        <v>24995000</v>
      </c>
      <c r="AW7677">
        <v>24995000</v>
      </c>
      <c r="AX7677">
        <v>1</v>
      </c>
      <c r="AY7677">
        <v>1</v>
      </c>
      <c r="AZ7677">
        <v>1</v>
      </c>
      <c r="BA7677">
        <v>1</v>
      </c>
      <c r="BB7677">
        <v>0</v>
      </c>
      <c r="BC7677">
        <v>0</v>
      </c>
      <c r="BD7677">
        <v>1</v>
      </c>
      <c r="BE7677">
        <v>67741.94</v>
      </c>
      <c r="BF7677">
        <v>67741.94</v>
      </c>
      <c r="BG7677">
        <v>0</v>
      </c>
      <c r="BH7677">
        <v>0</v>
      </c>
    </row>
    <row r="7678" spans="1:60" x14ac:dyDescent="0.3">
      <c r="A7678">
        <v>798653</v>
      </c>
      <c r="B7678" t="s">
        <v>0</v>
      </c>
      <c r="C7678" t="s">
        <v>14</v>
      </c>
      <c r="D7678">
        <v>24</v>
      </c>
      <c r="E7678" t="s">
        <v>82</v>
      </c>
      <c r="F7678">
        <v>853</v>
      </c>
      <c r="G7678">
        <v>2</v>
      </c>
      <c r="H7678" t="s">
        <v>89</v>
      </c>
      <c r="I7678" t="s">
        <v>82</v>
      </c>
      <c r="J7678" t="s">
        <v>88</v>
      </c>
      <c r="K7678" t="s">
        <v>2</v>
      </c>
      <c r="L7678" t="s">
        <v>2</v>
      </c>
      <c r="M7678" t="s">
        <v>2</v>
      </c>
      <c r="N7678" t="s">
        <v>2</v>
      </c>
      <c r="O7678" t="s">
        <v>2</v>
      </c>
      <c r="P7678" t="s">
        <v>2</v>
      </c>
      <c r="Q7678" t="s">
        <v>2</v>
      </c>
      <c r="R7678" t="s">
        <v>2</v>
      </c>
      <c r="S7678" t="s">
        <v>2</v>
      </c>
      <c r="T7678" t="s">
        <v>2</v>
      </c>
      <c r="U7678" t="s">
        <v>2</v>
      </c>
      <c r="V7678" t="s">
        <v>2</v>
      </c>
      <c r="W7678" t="s">
        <v>2</v>
      </c>
      <c r="X7678" t="s">
        <v>2</v>
      </c>
      <c r="Y7678" t="s">
        <v>2</v>
      </c>
      <c r="Z7678" t="s">
        <v>2</v>
      </c>
      <c r="AA7678" t="s">
        <v>2</v>
      </c>
      <c r="AB7678" t="s">
        <v>2</v>
      </c>
      <c r="AC7678" t="s">
        <v>2</v>
      </c>
      <c r="AD7678" t="s">
        <v>2</v>
      </c>
      <c r="AE7678" t="s">
        <v>2</v>
      </c>
      <c r="AF7678">
        <v>15</v>
      </c>
      <c r="AG7678">
        <v>15</v>
      </c>
      <c r="AH7678">
        <v>15</v>
      </c>
      <c r="AI7678">
        <v>62</v>
      </c>
      <c r="AJ7678">
        <v>62</v>
      </c>
      <c r="AK7678">
        <v>62</v>
      </c>
      <c r="AL7678">
        <v>4.1333333333333302</v>
      </c>
      <c r="AM7678">
        <v>35</v>
      </c>
      <c r="AN7678">
        <v>62</v>
      </c>
      <c r="AO7678">
        <v>62</v>
      </c>
      <c r="AP7678">
        <v>5</v>
      </c>
      <c r="AQ7678">
        <v>0</v>
      </c>
      <c r="AR7678">
        <v>1</v>
      </c>
      <c r="AS7678">
        <v>1</v>
      </c>
      <c r="AT7678">
        <v>0</v>
      </c>
      <c r="AU7678">
        <v>0</v>
      </c>
      <c r="AV7678" t="s">
        <v>2</v>
      </c>
      <c r="AW7678" t="s">
        <v>2</v>
      </c>
      <c r="AX7678" t="s">
        <v>2</v>
      </c>
      <c r="AY7678" t="s">
        <v>2</v>
      </c>
      <c r="AZ7678">
        <v>1</v>
      </c>
      <c r="BA7678">
        <v>1</v>
      </c>
      <c r="BB7678">
        <v>0</v>
      </c>
      <c r="BC7678">
        <v>0</v>
      </c>
      <c r="BD7678">
        <v>1</v>
      </c>
      <c r="BE7678">
        <v>83870.97</v>
      </c>
      <c r="BF7678">
        <v>83870.97</v>
      </c>
      <c r="BG7678">
        <v>0</v>
      </c>
      <c r="BH7678">
        <v>0</v>
      </c>
    </row>
    <row r="7679" spans="1:60" x14ac:dyDescent="0.3">
      <c r="A7679">
        <v>409017</v>
      </c>
      <c r="B7679" t="s">
        <v>0</v>
      </c>
      <c r="C7679" t="s">
        <v>14</v>
      </c>
      <c r="D7679">
        <v>25</v>
      </c>
      <c r="E7679" t="s">
        <v>82</v>
      </c>
      <c r="F7679">
        <v>855</v>
      </c>
      <c r="G7679">
        <v>0</v>
      </c>
      <c r="H7679" t="s">
        <v>83</v>
      </c>
      <c r="I7679" t="s">
        <v>82</v>
      </c>
      <c r="J7679" t="s">
        <v>88</v>
      </c>
      <c r="K7679" t="s">
        <v>2</v>
      </c>
      <c r="L7679" t="s">
        <v>2</v>
      </c>
      <c r="M7679" t="s">
        <v>2</v>
      </c>
      <c r="N7679" t="s">
        <v>2</v>
      </c>
      <c r="O7679" t="s">
        <v>2</v>
      </c>
      <c r="P7679" t="s">
        <v>2</v>
      </c>
      <c r="Q7679" t="s">
        <v>2</v>
      </c>
      <c r="R7679" t="s">
        <v>2</v>
      </c>
      <c r="S7679" t="s">
        <v>2</v>
      </c>
      <c r="T7679" t="s">
        <v>2</v>
      </c>
      <c r="U7679" t="s">
        <v>2</v>
      </c>
      <c r="V7679" t="s">
        <v>2</v>
      </c>
      <c r="W7679" t="s">
        <v>2</v>
      </c>
      <c r="X7679" t="s">
        <v>2</v>
      </c>
      <c r="Y7679" t="s">
        <v>2</v>
      </c>
      <c r="Z7679" t="s">
        <v>2</v>
      </c>
      <c r="AA7679" t="s">
        <v>2</v>
      </c>
      <c r="AB7679" t="s">
        <v>2</v>
      </c>
      <c r="AC7679" t="s">
        <v>2</v>
      </c>
      <c r="AD7679" t="s">
        <v>2</v>
      </c>
      <c r="AE7679" t="s">
        <v>2</v>
      </c>
      <c r="AF7679">
        <v>9</v>
      </c>
      <c r="AG7679">
        <v>9</v>
      </c>
      <c r="AH7679">
        <v>9</v>
      </c>
      <c r="AI7679">
        <v>82</v>
      </c>
      <c r="AJ7679">
        <v>82</v>
      </c>
      <c r="AK7679">
        <v>82</v>
      </c>
      <c r="AL7679">
        <v>9.1111111111111107</v>
      </c>
      <c r="AM7679">
        <v>27</v>
      </c>
      <c r="AN7679">
        <v>82</v>
      </c>
      <c r="AO7679">
        <v>82</v>
      </c>
      <c r="AP7679">
        <v>9</v>
      </c>
      <c r="AQ7679">
        <v>0</v>
      </c>
      <c r="AR7679">
        <v>1</v>
      </c>
      <c r="AS7679">
        <v>1</v>
      </c>
      <c r="AT7679">
        <v>0</v>
      </c>
      <c r="AU7679">
        <v>0</v>
      </c>
      <c r="AV7679" t="s">
        <v>2</v>
      </c>
      <c r="AW7679" t="s">
        <v>2</v>
      </c>
      <c r="AX7679" t="s">
        <v>2</v>
      </c>
      <c r="AY7679" t="s">
        <v>2</v>
      </c>
      <c r="AZ7679" t="s">
        <v>2</v>
      </c>
      <c r="BA7679" t="s">
        <v>2</v>
      </c>
      <c r="BB7679" t="s">
        <v>2</v>
      </c>
      <c r="BC7679" t="s">
        <v>2</v>
      </c>
      <c r="BD7679" t="s">
        <v>2</v>
      </c>
      <c r="BE7679" t="s">
        <v>2</v>
      </c>
      <c r="BF7679" t="s">
        <v>2</v>
      </c>
      <c r="BG7679" t="s">
        <v>2</v>
      </c>
      <c r="BH7679" t="s">
        <v>2</v>
      </c>
    </row>
    <row r="7680" spans="1:60" x14ac:dyDescent="0.3">
      <c r="A7680">
        <v>665959</v>
      </c>
      <c r="B7680" t="s">
        <v>0</v>
      </c>
      <c r="C7680" t="s">
        <v>13</v>
      </c>
      <c r="D7680">
        <v>30</v>
      </c>
      <c r="E7680" t="s">
        <v>82</v>
      </c>
      <c r="F7680">
        <v>855</v>
      </c>
      <c r="G7680">
        <v>0</v>
      </c>
      <c r="H7680" t="s">
        <v>83</v>
      </c>
      <c r="I7680" t="s">
        <v>82</v>
      </c>
      <c r="J7680" t="s">
        <v>85</v>
      </c>
      <c r="K7680" t="s">
        <v>2</v>
      </c>
      <c r="L7680" t="s">
        <v>2</v>
      </c>
      <c r="M7680" t="s">
        <v>2</v>
      </c>
      <c r="N7680" t="s">
        <v>2</v>
      </c>
      <c r="O7680" t="s">
        <v>2</v>
      </c>
      <c r="P7680" t="s">
        <v>2</v>
      </c>
      <c r="Q7680" t="s">
        <v>2</v>
      </c>
      <c r="R7680" t="s">
        <v>2</v>
      </c>
      <c r="S7680" t="s">
        <v>2</v>
      </c>
      <c r="T7680" t="s">
        <v>2</v>
      </c>
      <c r="U7680" t="s">
        <v>2</v>
      </c>
      <c r="V7680" t="s">
        <v>2</v>
      </c>
      <c r="W7680" t="s">
        <v>2</v>
      </c>
      <c r="X7680" t="s">
        <v>2</v>
      </c>
      <c r="Y7680" t="s">
        <v>2</v>
      </c>
      <c r="Z7680" t="s">
        <v>2</v>
      </c>
      <c r="AA7680" t="s">
        <v>2</v>
      </c>
      <c r="AB7680" t="s">
        <v>2</v>
      </c>
      <c r="AC7680" t="s">
        <v>2</v>
      </c>
      <c r="AD7680" t="s">
        <v>2</v>
      </c>
      <c r="AE7680" t="s">
        <v>2</v>
      </c>
      <c r="AF7680">
        <v>8</v>
      </c>
      <c r="AG7680">
        <v>8</v>
      </c>
      <c r="AH7680">
        <v>8</v>
      </c>
      <c r="AI7680">
        <v>84</v>
      </c>
      <c r="AJ7680">
        <v>84</v>
      </c>
      <c r="AK7680">
        <v>84</v>
      </c>
      <c r="AL7680">
        <v>10.5</v>
      </c>
      <c r="AM7680">
        <v>73</v>
      </c>
      <c r="AN7680">
        <v>84</v>
      </c>
      <c r="AO7680">
        <v>84</v>
      </c>
      <c r="AP7680">
        <v>9</v>
      </c>
      <c r="AQ7680">
        <v>0</v>
      </c>
      <c r="AR7680">
        <v>1</v>
      </c>
      <c r="AS7680">
        <v>1</v>
      </c>
      <c r="AT7680">
        <v>0</v>
      </c>
      <c r="AU7680">
        <v>0</v>
      </c>
      <c r="AV7680" t="s">
        <v>2</v>
      </c>
      <c r="AW7680" t="s">
        <v>2</v>
      </c>
      <c r="AX7680" t="s">
        <v>2</v>
      </c>
      <c r="AY7680" t="s">
        <v>2</v>
      </c>
      <c r="AZ7680">
        <v>1</v>
      </c>
      <c r="BA7680">
        <v>1</v>
      </c>
      <c r="BB7680">
        <v>0</v>
      </c>
      <c r="BC7680">
        <v>0</v>
      </c>
      <c r="BD7680">
        <v>1</v>
      </c>
      <c r="BE7680">
        <v>461290.32</v>
      </c>
      <c r="BF7680">
        <v>461290.32</v>
      </c>
      <c r="BG7680">
        <v>0</v>
      </c>
      <c r="BH7680">
        <v>0</v>
      </c>
    </row>
    <row r="7681" spans="1:60" x14ac:dyDescent="0.3">
      <c r="A7681">
        <v>391427</v>
      </c>
      <c r="B7681" t="s">
        <v>0</v>
      </c>
      <c r="C7681" t="s">
        <v>14</v>
      </c>
      <c r="D7681">
        <v>29</v>
      </c>
      <c r="E7681" t="s">
        <v>82</v>
      </c>
      <c r="F7681">
        <v>849</v>
      </c>
      <c r="G7681">
        <v>0</v>
      </c>
      <c r="H7681" t="s">
        <v>83</v>
      </c>
      <c r="I7681" t="s">
        <v>82</v>
      </c>
      <c r="J7681" t="s">
        <v>88</v>
      </c>
      <c r="K7681" t="s">
        <v>2</v>
      </c>
      <c r="L7681" t="s">
        <v>2</v>
      </c>
      <c r="M7681" t="s">
        <v>2</v>
      </c>
      <c r="N7681" t="s">
        <v>2</v>
      </c>
      <c r="O7681" t="s">
        <v>2</v>
      </c>
      <c r="P7681" t="s">
        <v>2</v>
      </c>
      <c r="Q7681" t="s">
        <v>2</v>
      </c>
      <c r="R7681" t="s">
        <v>2</v>
      </c>
      <c r="S7681" t="s">
        <v>2</v>
      </c>
      <c r="T7681" t="s">
        <v>2</v>
      </c>
      <c r="U7681" t="s">
        <v>2</v>
      </c>
      <c r="V7681" t="s">
        <v>2</v>
      </c>
      <c r="W7681" t="s">
        <v>2</v>
      </c>
      <c r="X7681" t="s">
        <v>2</v>
      </c>
      <c r="Y7681" t="s">
        <v>2</v>
      </c>
      <c r="Z7681" t="s">
        <v>2</v>
      </c>
      <c r="AA7681" t="s">
        <v>2</v>
      </c>
      <c r="AB7681" t="s">
        <v>2</v>
      </c>
      <c r="AC7681" t="s">
        <v>2</v>
      </c>
      <c r="AD7681" t="s">
        <v>2</v>
      </c>
      <c r="AE7681" t="s">
        <v>2</v>
      </c>
      <c r="AF7681">
        <v>33</v>
      </c>
      <c r="AG7681">
        <v>33</v>
      </c>
      <c r="AH7681">
        <v>33</v>
      </c>
      <c r="AI7681">
        <v>166</v>
      </c>
      <c r="AJ7681">
        <v>166</v>
      </c>
      <c r="AK7681">
        <v>166</v>
      </c>
      <c r="AL7681">
        <v>5.0303030303030303</v>
      </c>
      <c r="AM7681">
        <v>38</v>
      </c>
      <c r="AN7681">
        <v>166</v>
      </c>
      <c r="AO7681">
        <v>166</v>
      </c>
      <c r="AP7681">
        <v>2</v>
      </c>
      <c r="AQ7681">
        <v>0</v>
      </c>
      <c r="AR7681">
        <v>1</v>
      </c>
      <c r="AS7681">
        <v>1</v>
      </c>
      <c r="AT7681">
        <v>0</v>
      </c>
      <c r="AU7681">
        <v>0</v>
      </c>
      <c r="AV7681" t="s">
        <v>2</v>
      </c>
      <c r="AW7681" t="s">
        <v>2</v>
      </c>
      <c r="AX7681" t="s">
        <v>2</v>
      </c>
      <c r="AY7681" t="s">
        <v>2</v>
      </c>
      <c r="AZ7681">
        <v>1</v>
      </c>
      <c r="BA7681">
        <v>1</v>
      </c>
      <c r="BB7681">
        <v>0</v>
      </c>
      <c r="BC7681">
        <v>0</v>
      </c>
      <c r="BD7681">
        <v>1</v>
      </c>
      <c r="BE7681">
        <v>1001670.97</v>
      </c>
      <c r="BF7681">
        <v>1001670.97</v>
      </c>
      <c r="BG7681">
        <v>0</v>
      </c>
      <c r="BH7681">
        <v>0</v>
      </c>
    </row>
    <row r="7682" spans="1:60" x14ac:dyDescent="0.3">
      <c r="A7682">
        <v>459802</v>
      </c>
      <c r="B7682" t="s">
        <v>0</v>
      </c>
      <c r="C7682" t="s">
        <v>13</v>
      </c>
      <c r="D7682">
        <v>28</v>
      </c>
      <c r="E7682" t="s">
        <v>82</v>
      </c>
      <c r="F7682">
        <v>910</v>
      </c>
      <c r="G7682">
        <v>8</v>
      </c>
      <c r="H7682" t="s">
        <v>83</v>
      </c>
      <c r="I7682" t="s">
        <v>82</v>
      </c>
      <c r="J7682" t="s">
        <v>88</v>
      </c>
      <c r="K7682">
        <v>1</v>
      </c>
      <c r="L7682" t="s">
        <v>2</v>
      </c>
      <c r="M7682" t="s">
        <v>2</v>
      </c>
      <c r="N7682" t="s">
        <v>86</v>
      </c>
      <c r="O7682" t="s">
        <v>87</v>
      </c>
      <c r="P7682">
        <v>1</v>
      </c>
      <c r="Q7682">
        <v>93000000</v>
      </c>
      <c r="R7682">
        <v>93000000</v>
      </c>
      <c r="S7682">
        <v>93000000</v>
      </c>
      <c r="T7682">
        <v>1</v>
      </c>
      <c r="U7682" t="s">
        <v>2</v>
      </c>
      <c r="V7682" t="s">
        <v>2</v>
      </c>
      <c r="W7682">
        <v>1</v>
      </c>
      <c r="X7682">
        <v>1</v>
      </c>
      <c r="Y7682">
        <v>93000000</v>
      </c>
      <c r="Z7682">
        <v>93000000</v>
      </c>
      <c r="AA7682">
        <v>1</v>
      </c>
      <c r="AB7682">
        <v>1</v>
      </c>
      <c r="AC7682">
        <v>2</v>
      </c>
      <c r="AD7682" t="s">
        <v>2</v>
      </c>
      <c r="AE7682">
        <v>1</v>
      </c>
      <c r="AF7682">
        <v>50</v>
      </c>
      <c r="AG7682">
        <v>37</v>
      </c>
      <c r="AH7682">
        <v>22</v>
      </c>
      <c r="AI7682">
        <v>234</v>
      </c>
      <c r="AJ7682">
        <v>160</v>
      </c>
      <c r="AK7682">
        <v>104</v>
      </c>
      <c r="AL7682">
        <v>4.68</v>
      </c>
      <c r="AM7682">
        <v>24</v>
      </c>
      <c r="AN7682">
        <v>78</v>
      </c>
      <c r="AO7682">
        <v>94</v>
      </c>
      <c r="AP7682">
        <v>25</v>
      </c>
      <c r="AQ7682">
        <v>0</v>
      </c>
      <c r="AR7682">
        <v>0</v>
      </c>
      <c r="AS7682">
        <v>0</v>
      </c>
      <c r="AT7682">
        <v>1</v>
      </c>
      <c r="AU7682">
        <v>1</v>
      </c>
      <c r="AV7682">
        <v>92453926</v>
      </c>
      <c r="AW7682">
        <v>92180889</v>
      </c>
      <c r="AX7682">
        <v>1.3333333333333299</v>
      </c>
      <c r="AY7682">
        <v>1.5</v>
      </c>
      <c r="AZ7682">
        <v>1</v>
      </c>
      <c r="BA7682">
        <v>1</v>
      </c>
      <c r="BB7682">
        <v>0</v>
      </c>
      <c r="BC7682">
        <v>0</v>
      </c>
      <c r="BD7682">
        <v>1</v>
      </c>
      <c r="BE7682">
        <v>2292593.15</v>
      </c>
      <c r="BF7682">
        <v>410851.01500000001</v>
      </c>
      <c r="BG7682">
        <v>0</v>
      </c>
      <c r="BH7682">
        <v>0</v>
      </c>
    </row>
    <row r="7683" spans="1:60" x14ac:dyDescent="0.3">
      <c r="A7683">
        <v>575050</v>
      </c>
      <c r="B7683" t="s">
        <v>0</v>
      </c>
      <c r="C7683" t="s">
        <v>14</v>
      </c>
      <c r="D7683">
        <v>40</v>
      </c>
      <c r="E7683" t="s">
        <v>82</v>
      </c>
      <c r="F7683">
        <v>918</v>
      </c>
      <c r="G7683">
        <v>0</v>
      </c>
      <c r="H7683" t="s">
        <v>83</v>
      </c>
      <c r="I7683" t="s">
        <v>84</v>
      </c>
      <c r="J7683" t="s">
        <v>88</v>
      </c>
      <c r="K7683">
        <v>228</v>
      </c>
      <c r="L7683">
        <v>184</v>
      </c>
      <c r="M7683">
        <v>103</v>
      </c>
      <c r="N7683" t="s">
        <v>86</v>
      </c>
      <c r="O7683" t="s">
        <v>87</v>
      </c>
      <c r="P7683">
        <v>207</v>
      </c>
      <c r="Q7683">
        <v>264599000</v>
      </c>
      <c r="R7683">
        <v>1160521.9298245599</v>
      </c>
      <c r="S7683">
        <v>10000000</v>
      </c>
      <c r="T7683">
        <v>260</v>
      </c>
      <c r="U7683">
        <v>207</v>
      </c>
      <c r="V7683">
        <v>115</v>
      </c>
      <c r="W7683">
        <v>1.14035087719298</v>
      </c>
      <c r="X7683">
        <v>3</v>
      </c>
      <c r="Y7683">
        <v>88199666.666666701</v>
      </c>
      <c r="Z7683">
        <v>124859000</v>
      </c>
      <c r="AA7683">
        <v>86.6666666666667</v>
      </c>
      <c r="AB7683">
        <v>110</v>
      </c>
      <c r="AC7683">
        <v>1</v>
      </c>
      <c r="AD7683">
        <v>4</v>
      </c>
      <c r="AE7683">
        <v>228</v>
      </c>
      <c r="AF7683">
        <v>967</v>
      </c>
      <c r="AG7683">
        <v>738</v>
      </c>
      <c r="AH7683">
        <v>416</v>
      </c>
      <c r="AI7683">
        <v>6603</v>
      </c>
      <c r="AJ7683">
        <v>5262</v>
      </c>
      <c r="AK7683">
        <v>2071</v>
      </c>
      <c r="AL7683">
        <v>6.8283350568769396</v>
      </c>
      <c r="AM7683">
        <v>204</v>
      </c>
      <c r="AN7683">
        <v>2201</v>
      </c>
      <c r="AO7683">
        <v>3176</v>
      </c>
      <c r="AP7683">
        <v>3</v>
      </c>
      <c r="AQ7683">
        <v>0</v>
      </c>
      <c r="AR7683">
        <v>1</v>
      </c>
      <c r="AS7683">
        <v>1</v>
      </c>
      <c r="AT7683">
        <v>0</v>
      </c>
      <c r="AU7683">
        <v>0</v>
      </c>
      <c r="AV7683" t="s">
        <v>2</v>
      </c>
      <c r="AW7683" t="s">
        <v>2</v>
      </c>
      <c r="AX7683" t="s">
        <v>2</v>
      </c>
      <c r="AY7683" t="s">
        <v>2</v>
      </c>
      <c r="AZ7683">
        <v>1</v>
      </c>
      <c r="BA7683">
        <v>1</v>
      </c>
      <c r="BB7683">
        <v>0</v>
      </c>
      <c r="BC7683">
        <v>0</v>
      </c>
      <c r="BD7683">
        <v>1</v>
      </c>
      <c r="BE7683">
        <v>606158.75666666694</v>
      </c>
      <c r="BF7683">
        <v>718547.81</v>
      </c>
      <c r="BG7683">
        <v>0</v>
      </c>
      <c r="BH7683">
        <v>0</v>
      </c>
    </row>
    <row r="7684" spans="1:60" x14ac:dyDescent="0.3">
      <c r="A7684">
        <v>138719</v>
      </c>
      <c r="B7684" t="s">
        <v>0</v>
      </c>
      <c r="C7684" t="s">
        <v>14</v>
      </c>
      <c r="D7684">
        <v>37</v>
      </c>
      <c r="E7684" t="s">
        <v>82</v>
      </c>
      <c r="F7684">
        <v>908</v>
      </c>
      <c r="G7684">
        <v>0</v>
      </c>
      <c r="H7684" t="s">
        <v>83</v>
      </c>
      <c r="I7684" t="s">
        <v>82</v>
      </c>
      <c r="J7684" t="s">
        <v>85</v>
      </c>
      <c r="K7684">
        <v>1</v>
      </c>
      <c r="L7684">
        <v>1</v>
      </c>
      <c r="M7684" t="s">
        <v>2</v>
      </c>
      <c r="N7684" t="s">
        <v>86</v>
      </c>
      <c r="O7684" t="s">
        <v>90</v>
      </c>
      <c r="P7684">
        <v>1</v>
      </c>
      <c r="Q7684">
        <v>5000000</v>
      </c>
      <c r="R7684">
        <v>5000000</v>
      </c>
      <c r="S7684">
        <v>5000000</v>
      </c>
      <c r="T7684">
        <v>1</v>
      </c>
      <c r="U7684">
        <v>1</v>
      </c>
      <c r="V7684" t="s">
        <v>2</v>
      </c>
      <c r="W7684">
        <v>1</v>
      </c>
      <c r="X7684">
        <v>1</v>
      </c>
      <c r="Y7684">
        <v>5000000</v>
      </c>
      <c r="Z7684">
        <v>5000000</v>
      </c>
      <c r="AA7684">
        <v>1</v>
      </c>
      <c r="AB7684">
        <v>1</v>
      </c>
      <c r="AC7684">
        <v>26</v>
      </c>
      <c r="AD7684" t="s">
        <v>2</v>
      </c>
      <c r="AE7684">
        <v>1</v>
      </c>
      <c r="AF7684">
        <v>100</v>
      </c>
      <c r="AG7684">
        <v>93</v>
      </c>
      <c r="AH7684">
        <v>60</v>
      </c>
      <c r="AI7684">
        <v>234</v>
      </c>
      <c r="AJ7684">
        <v>218</v>
      </c>
      <c r="AK7684">
        <v>103</v>
      </c>
      <c r="AL7684">
        <v>2.34</v>
      </c>
      <c r="AM7684">
        <v>10</v>
      </c>
      <c r="AN7684">
        <v>78</v>
      </c>
      <c r="AO7684">
        <v>112</v>
      </c>
      <c r="AP7684">
        <v>7</v>
      </c>
      <c r="AQ7684">
        <v>0</v>
      </c>
      <c r="AR7684" t="s">
        <v>2</v>
      </c>
      <c r="AS7684" t="s">
        <v>2</v>
      </c>
      <c r="AT7684" t="s">
        <v>2</v>
      </c>
      <c r="AU7684" t="s">
        <v>2</v>
      </c>
      <c r="AV7684" t="s">
        <v>2</v>
      </c>
      <c r="AW7684" t="s">
        <v>2</v>
      </c>
      <c r="AX7684" t="s">
        <v>2</v>
      </c>
      <c r="AY7684" t="s">
        <v>2</v>
      </c>
      <c r="AZ7684">
        <v>1</v>
      </c>
      <c r="BA7684">
        <v>1</v>
      </c>
      <c r="BB7684">
        <v>0</v>
      </c>
      <c r="BC7684">
        <v>0</v>
      </c>
      <c r="BD7684">
        <v>1</v>
      </c>
      <c r="BE7684">
        <v>7483886.3300000001</v>
      </c>
      <c r="BF7684">
        <v>11214539.17</v>
      </c>
      <c r="BG7684">
        <v>0</v>
      </c>
      <c r="BH7684">
        <v>0</v>
      </c>
    </row>
    <row r="7685" spans="1:60" x14ac:dyDescent="0.3">
      <c r="A7685">
        <v>193300</v>
      </c>
      <c r="B7685" t="s">
        <v>0</v>
      </c>
      <c r="C7685" t="s">
        <v>13</v>
      </c>
      <c r="D7685">
        <v>26</v>
      </c>
      <c r="E7685" t="s">
        <v>82</v>
      </c>
      <c r="F7685">
        <v>884</v>
      </c>
      <c r="G7685">
        <v>34</v>
      </c>
      <c r="H7685" t="s">
        <v>83</v>
      </c>
      <c r="I7685" t="s">
        <v>84</v>
      </c>
      <c r="J7685" t="s">
        <v>88</v>
      </c>
      <c r="K7685">
        <v>16</v>
      </c>
      <c r="L7685">
        <v>16</v>
      </c>
      <c r="M7685">
        <v>15</v>
      </c>
      <c r="N7685" t="s">
        <v>86</v>
      </c>
      <c r="O7685" t="s">
        <v>90</v>
      </c>
      <c r="P7685">
        <v>15</v>
      </c>
      <c r="Q7685">
        <v>7776060</v>
      </c>
      <c r="R7685">
        <v>486003.75</v>
      </c>
      <c r="S7685">
        <v>3000000</v>
      </c>
      <c r="T7685">
        <v>16</v>
      </c>
      <c r="U7685">
        <v>16</v>
      </c>
      <c r="V7685">
        <v>15</v>
      </c>
      <c r="W7685">
        <v>1</v>
      </c>
      <c r="X7685">
        <v>1</v>
      </c>
      <c r="Y7685">
        <v>3888030</v>
      </c>
      <c r="Z7685">
        <v>7636060</v>
      </c>
      <c r="AA7685">
        <v>8</v>
      </c>
      <c r="AB7685">
        <v>14</v>
      </c>
      <c r="AC7685">
        <v>0</v>
      </c>
      <c r="AD7685">
        <v>10</v>
      </c>
      <c r="AE7685">
        <v>16</v>
      </c>
      <c r="AF7685">
        <v>46</v>
      </c>
      <c r="AG7685">
        <v>46</v>
      </c>
      <c r="AH7685">
        <v>40</v>
      </c>
      <c r="AI7685">
        <v>98</v>
      </c>
      <c r="AJ7685">
        <v>98</v>
      </c>
      <c r="AK7685">
        <v>72</v>
      </c>
      <c r="AL7685">
        <v>2.1304347826086998</v>
      </c>
      <c r="AM7685">
        <v>12</v>
      </c>
      <c r="AN7685">
        <v>49</v>
      </c>
      <c r="AO7685">
        <v>60</v>
      </c>
      <c r="AP7685">
        <v>7</v>
      </c>
      <c r="AQ7685">
        <v>0</v>
      </c>
      <c r="AR7685">
        <v>1</v>
      </c>
      <c r="AS7685">
        <v>1</v>
      </c>
      <c r="AT7685">
        <v>0</v>
      </c>
      <c r="AU7685">
        <v>0</v>
      </c>
      <c r="AV7685" t="s">
        <v>2</v>
      </c>
      <c r="AW7685" t="s">
        <v>2</v>
      </c>
      <c r="AX7685" t="s">
        <v>2</v>
      </c>
      <c r="AY7685" t="s">
        <v>2</v>
      </c>
      <c r="AZ7685">
        <v>1</v>
      </c>
      <c r="BA7685">
        <v>1</v>
      </c>
      <c r="BB7685">
        <v>0</v>
      </c>
      <c r="BC7685">
        <v>0</v>
      </c>
      <c r="BD7685">
        <v>1</v>
      </c>
      <c r="BE7685">
        <v>2490006.85</v>
      </c>
      <c r="BF7685">
        <v>3586826.2749999999</v>
      </c>
      <c r="BG7685">
        <v>0</v>
      </c>
      <c r="BH7685">
        <v>0</v>
      </c>
    </row>
    <row r="7686" spans="1:60" x14ac:dyDescent="0.3">
      <c r="A7686">
        <v>177734</v>
      </c>
      <c r="B7686" t="s">
        <v>1</v>
      </c>
      <c r="C7686" t="s">
        <v>14</v>
      </c>
      <c r="D7686">
        <v>45</v>
      </c>
      <c r="E7686" t="s">
        <v>82</v>
      </c>
      <c r="F7686">
        <v>917</v>
      </c>
      <c r="G7686">
        <v>0</v>
      </c>
      <c r="H7686" t="s">
        <v>83</v>
      </c>
      <c r="I7686" t="s">
        <v>84</v>
      </c>
      <c r="J7686" t="s">
        <v>88</v>
      </c>
      <c r="K7686">
        <v>2</v>
      </c>
      <c r="L7686">
        <v>2</v>
      </c>
      <c r="M7686" t="s">
        <v>2</v>
      </c>
      <c r="N7686" t="s">
        <v>100</v>
      </c>
      <c r="O7686" t="s">
        <v>112</v>
      </c>
      <c r="P7686">
        <v>1</v>
      </c>
      <c r="Q7686">
        <v>114480000</v>
      </c>
      <c r="R7686">
        <v>57240000</v>
      </c>
      <c r="S7686">
        <v>113980000</v>
      </c>
      <c r="T7686">
        <v>2</v>
      </c>
      <c r="U7686">
        <v>2</v>
      </c>
      <c r="V7686" t="s">
        <v>2</v>
      </c>
      <c r="W7686">
        <v>1</v>
      </c>
      <c r="X7686">
        <v>1</v>
      </c>
      <c r="Y7686">
        <v>114480000</v>
      </c>
      <c r="Z7686">
        <v>114480000</v>
      </c>
      <c r="AA7686">
        <v>2</v>
      </c>
      <c r="AB7686">
        <v>2</v>
      </c>
      <c r="AC7686">
        <v>28</v>
      </c>
      <c r="AD7686">
        <v>2</v>
      </c>
      <c r="AE7686">
        <v>1</v>
      </c>
      <c r="AF7686">
        <v>11</v>
      </c>
      <c r="AG7686">
        <v>11</v>
      </c>
      <c r="AH7686" t="s">
        <v>2</v>
      </c>
      <c r="AI7686">
        <v>70</v>
      </c>
      <c r="AJ7686">
        <v>70</v>
      </c>
      <c r="AK7686" t="s">
        <v>2</v>
      </c>
      <c r="AL7686">
        <v>6.3636363636363598</v>
      </c>
      <c r="AM7686">
        <v>26</v>
      </c>
      <c r="AN7686">
        <v>70</v>
      </c>
      <c r="AO7686">
        <v>70</v>
      </c>
      <c r="AP7686">
        <v>2</v>
      </c>
      <c r="AQ7686">
        <v>28</v>
      </c>
      <c r="AR7686">
        <v>0</v>
      </c>
      <c r="AS7686">
        <v>0</v>
      </c>
      <c r="AT7686">
        <v>1</v>
      </c>
      <c r="AU7686">
        <v>1</v>
      </c>
      <c r="AV7686">
        <v>5291198.5</v>
      </c>
      <c r="AW7686">
        <v>5291198.5</v>
      </c>
      <c r="AX7686">
        <v>1</v>
      </c>
      <c r="AY7686">
        <v>1</v>
      </c>
      <c r="AZ7686">
        <v>1</v>
      </c>
      <c r="BA7686">
        <v>1</v>
      </c>
      <c r="BB7686">
        <v>0</v>
      </c>
      <c r="BC7686">
        <v>0</v>
      </c>
      <c r="BD7686">
        <v>1</v>
      </c>
      <c r="BE7686">
        <v>26108948.73</v>
      </c>
      <c r="BF7686">
        <v>26108948.73</v>
      </c>
      <c r="BG7686">
        <v>0</v>
      </c>
      <c r="BH7686">
        <v>0</v>
      </c>
    </row>
    <row r="7687" spans="1:60" x14ac:dyDescent="0.3">
      <c r="A7687">
        <v>700441</v>
      </c>
      <c r="B7687" t="s">
        <v>0</v>
      </c>
      <c r="C7687" t="s">
        <v>13</v>
      </c>
      <c r="D7687">
        <v>41</v>
      </c>
      <c r="E7687" t="s">
        <v>82</v>
      </c>
      <c r="F7687">
        <v>889</v>
      </c>
      <c r="G7687">
        <v>1</v>
      </c>
      <c r="H7687" t="s">
        <v>83</v>
      </c>
      <c r="I7687" t="s">
        <v>82</v>
      </c>
      <c r="J7687" t="s">
        <v>88</v>
      </c>
      <c r="K7687">
        <v>2</v>
      </c>
      <c r="L7687">
        <v>2</v>
      </c>
      <c r="M7687" t="s">
        <v>2</v>
      </c>
      <c r="N7687" t="s">
        <v>93</v>
      </c>
      <c r="O7687" t="s">
        <v>108</v>
      </c>
      <c r="P7687">
        <v>1</v>
      </c>
      <c r="Q7687">
        <v>3600000</v>
      </c>
      <c r="R7687">
        <v>1800000</v>
      </c>
      <c r="S7687">
        <v>3500000</v>
      </c>
      <c r="T7687">
        <v>2</v>
      </c>
      <c r="U7687">
        <v>2</v>
      </c>
      <c r="V7687" t="s">
        <v>2</v>
      </c>
      <c r="W7687">
        <v>1</v>
      </c>
      <c r="X7687">
        <v>1</v>
      </c>
      <c r="Y7687">
        <v>3600000</v>
      </c>
      <c r="Z7687">
        <v>3600000</v>
      </c>
      <c r="AA7687">
        <v>2</v>
      </c>
      <c r="AB7687">
        <v>2</v>
      </c>
      <c r="AC7687">
        <v>0</v>
      </c>
      <c r="AD7687">
        <v>9</v>
      </c>
      <c r="AE7687">
        <v>2</v>
      </c>
      <c r="AF7687">
        <v>17</v>
      </c>
      <c r="AG7687">
        <v>17</v>
      </c>
      <c r="AH7687" t="s">
        <v>2</v>
      </c>
      <c r="AI7687">
        <v>120</v>
      </c>
      <c r="AJ7687">
        <v>120</v>
      </c>
      <c r="AK7687" t="s">
        <v>2</v>
      </c>
      <c r="AL7687">
        <v>7.0588235294117601</v>
      </c>
      <c r="AM7687">
        <v>24</v>
      </c>
      <c r="AN7687">
        <v>120</v>
      </c>
      <c r="AO7687">
        <v>120</v>
      </c>
      <c r="AP7687">
        <v>7</v>
      </c>
      <c r="AQ7687">
        <v>0</v>
      </c>
      <c r="AR7687" t="s">
        <v>2</v>
      </c>
      <c r="AS7687" t="s">
        <v>2</v>
      </c>
      <c r="AT7687" t="s">
        <v>2</v>
      </c>
      <c r="AU7687" t="s">
        <v>2</v>
      </c>
      <c r="AV7687" t="s">
        <v>2</v>
      </c>
      <c r="AW7687" t="s">
        <v>2</v>
      </c>
      <c r="AX7687" t="s">
        <v>2</v>
      </c>
      <c r="AY7687" t="s">
        <v>2</v>
      </c>
      <c r="AZ7687">
        <v>1</v>
      </c>
      <c r="BA7687">
        <v>1</v>
      </c>
      <c r="BB7687">
        <v>0</v>
      </c>
      <c r="BC7687">
        <v>0</v>
      </c>
      <c r="BD7687">
        <v>1</v>
      </c>
      <c r="BE7687">
        <v>396657.14500000002</v>
      </c>
      <c r="BF7687">
        <v>396657.14500000002</v>
      </c>
      <c r="BG7687">
        <v>0</v>
      </c>
      <c r="BH7687">
        <v>0</v>
      </c>
    </row>
    <row r="7688" spans="1:60" x14ac:dyDescent="0.3">
      <c r="A7688">
        <v>190817</v>
      </c>
      <c r="B7688" t="s">
        <v>0</v>
      </c>
      <c r="C7688" t="s">
        <v>14</v>
      </c>
      <c r="D7688">
        <v>38</v>
      </c>
      <c r="E7688" t="s">
        <v>82</v>
      </c>
      <c r="F7688">
        <v>873</v>
      </c>
      <c r="G7688">
        <v>0</v>
      </c>
      <c r="H7688" t="s">
        <v>83</v>
      </c>
      <c r="I7688" t="s">
        <v>84</v>
      </c>
      <c r="J7688" t="s">
        <v>88</v>
      </c>
      <c r="K7688">
        <v>3</v>
      </c>
      <c r="L7688">
        <v>3</v>
      </c>
      <c r="M7688">
        <v>3</v>
      </c>
      <c r="N7688" t="s">
        <v>86</v>
      </c>
      <c r="O7688" t="s">
        <v>87</v>
      </c>
      <c r="P7688">
        <v>3</v>
      </c>
      <c r="Q7688">
        <v>66700000</v>
      </c>
      <c r="R7688">
        <v>22233333.333333299</v>
      </c>
      <c r="S7688">
        <v>45000000</v>
      </c>
      <c r="T7688">
        <v>3</v>
      </c>
      <c r="U7688">
        <v>3</v>
      </c>
      <c r="V7688">
        <v>3</v>
      </c>
      <c r="W7688">
        <v>1</v>
      </c>
      <c r="X7688">
        <v>1</v>
      </c>
      <c r="Y7688">
        <v>66700000</v>
      </c>
      <c r="Z7688">
        <v>66700000</v>
      </c>
      <c r="AA7688">
        <v>3</v>
      </c>
      <c r="AB7688">
        <v>3</v>
      </c>
      <c r="AC7688">
        <v>3</v>
      </c>
      <c r="AD7688">
        <v>1</v>
      </c>
      <c r="AE7688">
        <v>3</v>
      </c>
      <c r="AF7688">
        <v>51</v>
      </c>
      <c r="AG7688">
        <v>51</v>
      </c>
      <c r="AH7688">
        <v>51</v>
      </c>
      <c r="AI7688">
        <v>164</v>
      </c>
      <c r="AJ7688">
        <v>164</v>
      </c>
      <c r="AK7688">
        <v>164</v>
      </c>
      <c r="AL7688">
        <v>3.2156862745098</v>
      </c>
      <c r="AM7688">
        <v>18</v>
      </c>
      <c r="AN7688">
        <v>164</v>
      </c>
      <c r="AO7688">
        <v>164</v>
      </c>
      <c r="AP7688">
        <v>14</v>
      </c>
      <c r="AQ7688">
        <v>0</v>
      </c>
      <c r="AR7688">
        <v>1</v>
      </c>
      <c r="AS7688">
        <v>1</v>
      </c>
      <c r="AT7688">
        <v>0</v>
      </c>
      <c r="AU7688">
        <v>0</v>
      </c>
      <c r="AV7688" t="s">
        <v>2</v>
      </c>
      <c r="AW7688" t="s">
        <v>2</v>
      </c>
      <c r="AX7688" t="s">
        <v>2</v>
      </c>
      <c r="AY7688" t="s">
        <v>2</v>
      </c>
      <c r="AZ7688">
        <v>1</v>
      </c>
      <c r="BA7688">
        <v>1</v>
      </c>
      <c r="BB7688">
        <v>0</v>
      </c>
      <c r="BC7688">
        <v>0</v>
      </c>
      <c r="BD7688">
        <v>1</v>
      </c>
      <c r="BE7688">
        <v>14460316.390000001</v>
      </c>
      <c r="BF7688">
        <v>14460316.390000001</v>
      </c>
      <c r="BG7688">
        <v>0</v>
      </c>
      <c r="BH7688">
        <v>0</v>
      </c>
    </row>
    <row r="7689" spans="1:60" x14ac:dyDescent="0.3">
      <c r="A7689">
        <v>585984</v>
      </c>
      <c r="B7689" t="s">
        <v>0</v>
      </c>
      <c r="C7689" t="s">
        <v>14</v>
      </c>
      <c r="D7689">
        <v>24</v>
      </c>
      <c r="E7689" t="s">
        <v>82</v>
      </c>
      <c r="F7689">
        <v>859</v>
      </c>
      <c r="G7689">
        <v>0</v>
      </c>
      <c r="H7689" t="s">
        <v>83</v>
      </c>
      <c r="I7689" t="s">
        <v>84</v>
      </c>
      <c r="J7689" t="s">
        <v>85</v>
      </c>
      <c r="K7689" t="s">
        <v>2</v>
      </c>
      <c r="L7689" t="s">
        <v>2</v>
      </c>
      <c r="M7689" t="s">
        <v>2</v>
      </c>
      <c r="N7689" t="s">
        <v>2</v>
      </c>
      <c r="O7689" t="s">
        <v>2</v>
      </c>
      <c r="P7689" t="s">
        <v>2</v>
      </c>
      <c r="Q7689" t="s">
        <v>2</v>
      </c>
      <c r="R7689" t="s">
        <v>2</v>
      </c>
      <c r="S7689" t="s">
        <v>2</v>
      </c>
      <c r="T7689" t="s">
        <v>2</v>
      </c>
      <c r="U7689" t="s">
        <v>2</v>
      </c>
      <c r="V7689" t="s">
        <v>2</v>
      </c>
      <c r="W7689" t="s">
        <v>2</v>
      </c>
      <c r="X7689" t="s">
        <v>2</v>
      </c>
      <c r="Y7689" t="s">
        <v>2</v>
      </c>
      <c r="Z7689" t="s">
        <v>2</v>
      </c>
      <c r="AA7689" t="s">
        <v>2</v>
      </c>
      <c r="AB7689" t="s">
        <v>2</v>
      </c>
      <c r="AC7689" t="s">
        <v>2</v>
      </c>
      <c r="AD7689" t="s">
        <v>2</v>
      </c>
      <c r="AE7689" t="s">
        <v>2</v>
      </c>
      <c r="AF7689">
        <v>15</v>
      </c>
      <c r="AG7689">
        <v>15</v>
      </c>
      <c r="AH7689">
        <v>15</v>
      </c>
      <c r="AI7689">
        <v>34</v>
      </c>
      <c r="AJ7689">
        <v>34</v>
      </c>
      <c r="AK7689">
        <v>34</v>
      </c>
      <c r="AL7689">
        <v>2.2666666666666702</v>
      </c>
      <c r="AM7689">
        <v>5</v>
      </c>
      <c r="AN7689">
        <v>34</v>
      </c>
      <c r="AO7689">
        <v>34</v>
      </c>
      <c r="AP7689">
        <v>5</v>
      </c>
      <c r="AQ7689">
        <v>2</v>
      </c>
      <c r="AR7689">
        <v>5</v>
      </c>
      <c r="AS7689">
        <v>5</v>
      </c>
      <c r="AT7689">
        <v>0</v>
      </c>
      <c r="AU7689">
        <v>0</v>
      </c>
      <c r="AV7689" t="s">
        <v>2</v>
      </c>
      <c r="AW7689" t="s">
        <v>2</v>
      </c>
      <c r="AX7689" t="s">
        <v>2</v>
      </c>
      <c r="AY7689" t="s">
        <v>2</v>
      </c>
      <c r="AZ7689">
        <v>1</v>
      </c>
      <c r="BA7689">
        <v>1</v>
      </c>
      <c r="BB7689">
        <v>0</v>
      </c>
      <c r="BC7689">
        <v>0</v>
      </c>
      <c r="BD7689">
        <v>1</v>
      </c>
      <c r="BE7689">
        <v>429290.32</v>
      </c>
      <c r="BF7689">
        <v>429290.32</v>
      </c>
      <c r="BG7689">
        <v>0</v>
      </c>
      <c r="BH7689">
        <v>0</v>
      </c>
    </row>
    <row r="7690" spans="1:60" x14ac:dyDescent="0.3">
      <c r="A7690">
        <v>792611</v>
      </c>
      <c r="B7690" t="s">
        <v>0</v>
      </c>
      <c r="C7690" t="s">
        <v>14</v>
      </c>
      <c r="D7690">
        <v>37</v>
      </c>
      <c r="E7690" t="s">
        <v>82</v>
      </c>
      <c r="F7690">
        <v>905</v>
      </c>
      <c r="G7690">
        <v>0</v>
      </c>
      <c r="H7690" t="s">
        <v>83</v>
      </c>
      <c r="I7690" t="s">
        <v>84</v>
      </c>
      <c r="J7690" t="s">
        <v>85</v>
      </c>
      <c r="K7690">
        <v>2</v>
      </c>
      <c r="L7690">
        <v>1</v>
      </c>
      <c r="M7690">
        <v>1</v>
      </c>
      <c r="N7690" t="s">
        <v>93</v>
      </c>
      <c r="O7690" t="s">
        <v>105</v>
      </c>
      <c r="P7690">
        <v>1</v>
      </c>
      <c r="Q7690">
        <v>150000</v>
      </c>
      <c r="R7690">
        <v>75000</v>
      </c>
      <c r="S7690">
        <v>100000</v>
      </c>
      <c r="T7690">
        <v>2</v>
      </c>
      <c r="U7690">
        <v>1</v>
      </c>
      <c r="V7690">
        <v>1</v>
      </c>
      <c r="W7690">
        <v>1</v>
      </c>
      <c r="X7690">
        <v>1</v>
      </c>
      <c r="Y7690">
        <v>75000</v>
      </c>
      <c r="Z7690">
        <v>100000</v>
      </c>
      <c r="AA7690">
        <v>1</v>
      </c>
      <c r="AB7690">
        <v>1</v>
      </c>
      <c r="AC7690">
        <v>0</v>
      </c>
      <c r="AD7690">
        <v>45</v>
      </c>
      <c r="AE7690">
        <v>2</v>
      </c>
      <c r="AF7690">
        <v>24</v>
      </c>
      <c r="AG7690">
        <v>17</v>
      </c>
      <c r="AH7690">
        <v>11</v>
      </c>
      <c r="AI7690">
        <v>61</v>
      </c>
      <c r="AJ7690">
        <v>41</v>
      </c>
      <c r="AK7690">
        <v>23</v>
      </c>
      <c r="AL7690">
        <v>2.5416666666666701</v>
      </c>
      <c r="AM7690">
        <v>6</v>
      </c>
      <c r="AN7690">
        <v>20.3333333333333</v>
      </c>
      <c r="AO7690">
        <v>23</v>
      </c>
      <c r="AP7690">
        <v>17</v>
      </c>
      <c r="AQ7690">
        <v>0</v>
      </c>
      <c r="AR7690">
        <v>1</v>
      </c>
      <c r="AS7690">
        <v>1</v>
      </c>
      <c r="AT7690">
        <v>0</v>
      </c>
      <c r="AU7690">
        <v>0</v>
      </c>
      <c r="AV7690" t="s">
        <v>2</v>
      </c>
      <c r="AW7690" t="s">
        <v>2</v>
      </c>
      <c r="AX7690" t="s">
        <v>2</v>
      </c>
      <c r="AY7690" t="s">
        <v>2</v>
      </c>
      <c r="AZ7690">
        <v>1</v>
      </c>
      <c r="BA7690">
        <v>1</v>
      </c>
      <c r="BB7690">
        <v>0</v>
      </c>
      <c r="BC7690">
        <v>0</v>
      </c>
      <c r="BD7690">
        <v>1</v>
      </c>
      <c r="BE7690">
        <v>261094.85333333301</v>
      </c>
      <c r="BF7690">
        <v>374077.76500000001</v>
      </c>
      <c r="BG7690">
        <v>0</v>
      </c>
      <c r="BH7690">
        <v>0</v>
      </c>
    </row>
    <row r="7691" spans="1:60" x14ac:dyDescent="0.3">
      <c r="A7691">
        <v>291000</v>
      </c>
      <c r="B7691" t="s">
        <v>0</v>
      </c>
      <c r="C7691" t="s">
        <v>14</v>
      </c>
      <c r="D7691">
        <v>27</v>
      </c>
      <c r="E7691" t="s">
        <v>82</v>
      </c>
      <c r="F7691">
        <v>902</v>
      </c>
      <c r="G7691">
        <v>3</v>
      </c>
      <c r="H7691" t="s">
        <v>83</v>
      </c>
      <c r="I7691" t="s">
        <v>82</v>
      </c>
      <c r="J7691" t="s">
        <v>85</v>
      </c>
      <c r="K7691">
        <v>4</v>
      </c>
      <c r="L7691">
        <v>4</v>
      </c>
      <c r="M7691" t="s">
        <v>2</v>
      </c>
      <c r="N7691" t="s">
        <v>86</v>
      </c>
      <c r="O7691" t="s">
        <v>87</v>
      </c>
      <c r="P7691">
        <v>4</v>
      </c>
      <c r="Q7691">
        <v>120000000</v>
      </c>
      <c r="R7691">
        <v>30000000</v>
      </c>
      <c r="S7691">
        <v>43000000</v>
      </c>
      <c r="T7691">
        <v>6</v>
      </c>
      <c r="U7691">
        <v>6</v>
      </c>
      <c r="V7691" t="s">
        <v>2</v>
      </c>
      <c r="W7691">
        <v>1.5</v>
      </c>
      <c r="X7691">
        <v>3</v>
      </c>
      <c r="Y7691">
        <v>60000000</v>
      </c>
      <c r="Z7691">
        <v>77000000</v>
      </c>
      <c r="AA7691">
        <v>3</v>
      </c>
      <c r="AB7691">
        <v>3</v>
      </c>
      <c r="AC7691">
        <v>0</v>
      </c>
      <c r="AD7691">
        <v>10</v>
      </c>
      <c r="AE7691">
        <v>4</v>
      </c>
      <c r="AF7691">
        <v>13</v>
      </c>
      <c r="AG7691">
        <v>13</v>
      </c>
      <c r="AH7691">
        <v>4</v>
      </c>
      <c r="AI7691">
        <v>24</v>
      </c>
      <c r="AJ7691">
        <v>24</v>
      </c>
      <c r="AK7691">
        <v>6</v>
      </c>
      <c r="AL7691">
        <v>1.84615384615385</v>
      </c>
      <c r="AM7691">
        <v>4</v>
      </c>
      <c r="AN7691">
        <v>8</v>
      </c>
      <c r="AO7691">
        <v>12</v>
      </c>
      <c r="AP7691">
        <v>21</v>
      </c>
      <c r="AQ7691">
        <v>0</v>
      </c>
      <c r="AR7691" t="s">
        <v>2</v>
      </c>
      <c r="AS7691" t="s">
        <v>2</v>
      </c>
      <c r="AT7691" t="s">
        <v>2</v>
      </c>
      <c r="AU7691" t="s">
        <v>2</v>
      </c>
      <c r="AV7691">
        <v>119391589.333333</v>
      </c>
      <c r="AW7691">
        <v>119087384</v>
      </c>
      <c r="AX7691">
        <v>1</v>
      </c>
      <c r="AY7691">
        <v>1</v>
      </c>
      <c r="AZ7691">
        <v>1</v>
      </c>
      <c r="BA7691">
        <v>1</v>
      </c>
      <c r="BB7691">
        <v>0</v>
      </c>
      <c r="BC7691">
        <v>0</v>
      </c>
      <c r="BD7691">
        <v>1</v>
      </c>
      <c r="BE7691">
        <v>6117815.6299999999</v>
      </c>
      <c r="BF7691">
        <v>7935408.9299999997</v>
      </c>
      <c r="BG7691">
        <v>0</v>
      </c>
      <c r="BH7691">
        <v>0</v>
      </c>
    </row>
    <row r="7692" spans="1:60" x14ac:dyDescent="0.3">
      <c r="A7692">
        <v>253667</v>
      </c>
      <c r="B7692" t="s">
        <v>0</v>
      </c>
      <c r="C7692" t="s">
        <v>13</v>
      </c>
      <c r="D7692">
        <v>49</v>
      </c>
      <c r="E7692" t="s">
        <v>82</v>
      </c>
      <c r="F7692">
        <v>883</v>
      </c>
      <c r="G7692">
        <v>46</v>
      </c>
      <c r="H7692" t="s">
        <v>83</v>
      </c>
      <c r="I7692" t="s">
        <v>82</v>
      </c>
      <c r="J7692" t="s">
        <v>85</v>
      </c>
      <c r="K7692">
        <v>2</v>
      </c>
      <c r="L7692">
        <v>2</v>
      </c>
      <c r="M7692">
        <v>1</v>
      </c>
      <c r="N7692" t="s">
        <v>98</v>
      </c>
      <c r="O7692" t="s">
        <v>106</v>
      </c>
      <c r="P7692">
        <v>2</v>
      </c>
      <c r="Q7692">
        <v>7845485</v>
      </c>
      <c r="R7692">
        <v>3922742.5</v>
      </c>
      <c r="S7692">
        <v>4345485</v>
      </c>
      <c r="T7692">
        <v>2</v>
      </c>
      <c r="U7692">
        <v>2</v>
      </c>
      <c r="V7692">
        <v>1</v>
      </c>
      <c r="W7692">
        <v>1</v>
      </c>
      <c r="X7692">
        <v>1</v>
      </c>
      <c r="Y7692">
        <v>3922742.5</v>
      </c>
      <c r="Z7692">
        <v>4345485</v>
      </c>
      <c r="AA7692">
        <v>1</v>
      </c>
      <c r="AB7692">
        <v>1</v>
      </c>
      <c r="AC7692">
        <v>0</v>
      </c>
      <c r="AD7692">
        <v>36</v>
      </c>
      <c r="AE7692" t="s">
        <v>2</v>
      </c>
      <c r="AF7692">
        <v>38</v>
      </c>
      <c r="AG7692">
        <v>38</v>
      </c>
      <c r="AH7692">
        <v>24</v>
      </c>
      <c r="AI7692">
        <v>239</v>
      </c>
      <c r="AJ7692">
        <v>239</v>
      </c>
      <c r="AK7692">
        <v>63</v>
      </c>
      <c r="AL7692">
        <v>6.2894736842105301</v>
      </c>
      <c r="AM7692">
        <v>64</v>
      </c>
      <c r="AN7692">
        <v>119.5</v>
      </c>
      <c r="AO7692">
        <v>176</v>
      </c>
      <c r="AP7692">
        <v>8</v>
      </c>
      <c r="AQ7692">
        <v>0</v>
      </c>
      <c r="AR7692">
        <v>0</v>
      </c>
      <c r="AS7692">
        <v>0</v>
      </c>
      <c r="AT7692">
        <v>1</v>
      </c>
      <c r="AU7692">
        <v>1</v>
      </c>
      <c r="AV7692">
        <v>3092244.3333333302</v>
      </c>
      <c r="AW7692">
        <v>3858637</v>
      </c>
      <c r="AX7692">
        <v>1</v>
      </c>
      <c r="AY7692">
        <v>1</v>
      </c>
      <c r="AZ7692">
        <v>1</v>
      </c>
      <c r="BA7692">
        <v>1</v>
      </c>
      <c r="BB7692">
        <v>0</v>
      </c>
      <c r="BC7692">
        <v>0</v>
      </c>
      <c r="BD7692">
        <v>1</v>
      </c>
      <c r="BE7692">
        <v>4060271.9449999998</v>
      </c>
      <c r="BF7692">
        <v>4060271.9449999998</v>
      </c>
      <c r="BG7692">
        <v>0</v>
      </c>
      <c r="BH7692">
        <v>0</v>
      </c>
    </row>
    <row r="7693" spans="1:60" x14ac:dyDescent="0.3">
      <c r="A7693">
        <v>764817</v>
      </c>
      <c r="B7693" t="s">
        <v>0</v>
      </c>
      <c r="C7693" t="s">
        <v>13</v>
      </c>
      <c r="D7693">
        <v>32</v>
      </c>
      <c r="E7693" t="s">
        <v>82</v>
      </c>
      <c r="F7693">
        <v>891</v>
      </c>
      <c r="G7693">
        <v>0</v>
      </c>
      <c r="H7693" t="s">
        <v>83</v>
      </c>
      <c r="I7693" t="s">
        <v>82</v>
      </c>
      <c r="J7693" t="s">
        <v>88</v>
      </c>
      <c r="K7693">
        <v>2</v>
      </c>
      <c r="L7693">
        <v>2</v>
      </c>
      <c r="M7693">
        <v>2</v>
      </c>
      <c r="N7693" t="s">
        <v>86</v>
      </c>
      <c r="O7693" t="s">
        <v>87</v>
      </c>
      <c r="P7693">
        <v>2</v>
      </c>
      <c r="Q7693">
        <v>20000000</v>
      </c>
      <c r="R7693">
        <v>10000000</v>
      </c>
      <c r="S7693">
        <v>10000000</v>
      </c>
      <c r="T7693">
        <v>2</v>
      </c>
      <c r="U7693">
        <v>2</v>
      </c>
      <c r="V7693">
        <v>2</v>
      </c>
      <c r="W7693">
        <v>1</v>
      </c>
      <c r="X7693">
        <v>1</v>
      </c>
      <c r="Y7693">
        <v>20000000</v>
      </c>
      <c r="Z7693">
        <v>20000000</v>
      </c>
      <c r="AA7693">
        <v>2</v>
      </c>
      <c r="AB7693">
        <v>2</v>
      </c>
      <c r="AC7693">
        <v>25</v>
      </c>
      <c r="AD7693">
        <v>0</v>
      </c>
      <c r="AE7693">
        <v>2</v>
      </c>
      <c r="AF7693">
        <v>77</v>
      </c>
      <c r="AG7693">
        <v>77</v>
      </c>
      <c r="AH7693">
        <v>38</v>
      </c>
      <c r="AI7693">
        <v>679</v>
      </c>
      <c r="AJ7693">
        <v>679</v>
      </c>
      <c r="AK7693">
        <v>201</v>
      </c>
      <c r="AL7693">
        <v>8.8181818181818201</v>
      </c>
      <c r="AM7693">
        <v>82</v>
      </c>
      <c r="AN7693">
        <v>339.5</v>
      </c>
      <c r="AO7693">
        <v>498</v>
      </c>
      <c r="AP7693">
        <v>7</v>
      </c>
      <c r="AQ7693">
        <v>0</v>
      </c>
      <c r="AR7693" t="s">
        <v>2</v>
      </c>
      <c r="AS7693" t="s">
        <v>2</v>
      </c>
      <c r="AT7693" t="s">
        <v>2</v>
      </c>
      <c r="AU7693" t="s">
        <v>2</v>
      </c>
      <c r="AV7693" t="s">
        <v>2</v>
      </c>
      <c r="AW7693" t="s">
        <v>2</v>
      </c>
      <c r="AX7693" t="s">
        <v>2</v>
      </c>
      <c r="AY7693" t="s">
        <v>2</v>
      </c>
      <c r="AZ7693">
        <v>1</v>
      </c>
      <c r="BA7693">
        <v>1</v>
      </c>
      <c r="BB7693">
        <v>3</v>
      </c>
      <c r="BC7693">
        <v>3</v>
      </c>
      <c r="BD7693">
        <v>4</v>
      </c>
      <c r="BE7693">
        <v>5608436.5300000003</v>
      </c>
      <c r="BF7693">
        <v>5608436.5300000003</v>
      </c>
      <c r="BG7693">
        <v>260994069.38999999</v>
      </c>
      <c r="BH7693">
        <v>260994069.38999999</v>
      </c>
    </row>
    <row r="7694" spans="1:60" x14ac:dyDescent="0.3">
      <c r="A7694">
        <v>6637</v>
      </c>
      <c r="B7694" t="s">
        <v>0</v>
      </c>
      <c r="C7694" t="s">
        <v>14</v>
      </c>
      <c r="D7694">
        <v>57</v>
      </c>
      <c r="E7694" t="s">
        <v>82</v>
      </c>
      <c r="F7694">
        <v>890</v>
      </c>
      <c r="G7694">
        <v>0</v>
      </c>
      <c r="H7694" t="s">
        <v>83</v>
      </c>
      <c r="I7694" t="s">
        <v>84</v>
      </c>
      <c r="J7694" t="s">
        <v>85</v>
      </c>
      <c r="K7694" t="s">
        <v>2</v>
      </c>
      <c r="L7694" t="s">
        <v>2</v>
      </c>
      <c r="M7694" t="s">
        <v>2</v>
      </c>
      <c r="N7694" t="s">
        <v>2</v>
      </c>
      <c r="O7694" t="s">
        <v>2</v>
      </c>
      <c r="P7694" t="s">
        <v>2</v>
      </c>
      <c r="Q7694" t="s">
        <v>2</v>
      </c>
      <c r="R7694" t="s">
        <v>2</v>
      </c>
      <c r="S7694" t="s">
        <v>2</v>
      </c>
      <c r="T7694" t="s">
        <v>2</v>
      </c>
      <c r="U7694" t="s">
        <v>2</v>
      </c>
      <c r="V7694" t="s">
        <v>2</v>
      </c>
      <c r="W7694" t="s">
        <v>2</v>
      </c>
      <c r="X7694" t="s">
        <v>2</v>
      </c>
      <c r="Y7694" t="s">
        <v>2</v>
      </c>
      <c r="Z7694" t="s">
        <v>2</v>
      </c>
      <c r="AA7694" t="s">
        <v>2</v>
      </c>
      <c r="AB7694" t="s">
        <v>2</v>
      </c>
      <c r="AC7694" t="s">
        <v>2</v>
      </c>
      <c r="AD7694" t="s">
        <v>2</v>
      </c>
      <c r="AE7694" t="s">
        <v>2</v>
      </c>
      <c r="AF7694">
        <v>1</v>
      </c>
      <c r="AG7694">
        <v>1</v>
      </c>
      <c r="AH7694" t="s">
        <v>2</v>
      </c>
      <c r="AI7694">
        <v>18</v>
      </c>
      <c r="AJ7694">
        <v>18</v>
      </c>
      <c r="AK7694" t="s">
        <v>2</v>
      </c>
      <c r="AL7694">
        <v>18</v>
      </c>
      <c r="AM7694">
        <v>18</v>
      </c>
      <c r="AN7694">
        <v>18</v>
      </c>
      <c r="AO7694">
        <v>18</v>
      </c>
      <c r="AP7694" t="s">
        <v>2</v>
      </c>
      <c r="AQ7694">
        <v>10</v>
      </c>
      <c r="AR7694">
        <v>1</v>
      </c>
      <c r="AS7694">
        <v>1</v>
      </c>
      <c r="AT7694">
        <v>0</v>
      </c>
      <c r="AU7694">
        <v>0</v>
      </c>
      <c r="AV7694" t="s">
        <v>2</v>
      </c>
      <c r="AW7694" t="s">
        <v>2</v>
      </c>
      <c r="AX7694" t="s">
        <v>2</v>
      </c>
      <c r="AY7694" t="s">
        <v>2</v>
      </c>
      <c r="AZ7694">
        <v>1</v>
      </c>
      <c r="BA7694">
        <v>1</v>
      </c>
      <c r="BB7694">
        <v>0</v>
      </c>
      <c r="BC7694">
        <v>0</v>
      </c>
      <c r="BD7694">
        <v>1</v>
      </c>
      <c r="BE7694">
        <v>556448.73</v>
      </c>
      <c r="BF7694">
        <v>556448.73</v>
      </c>
      <c r="BG7694">
        <v>0</v>
      </c>
      <c r="BH7694">
        <v>0</v>
      </c>
    </row>
    <row r="7695" spans="1:60" x14ac:dyDescent="0.3">
      <c r="A7695">
        <v>201902</v>
      </c>
      <c r="B7695" t="s">
        <v>0</v>
      </c>
      <c r="C7695" t="s">
        <v>14</v>
      </c>
      <c r="D7695">
        <v>32</v>
      </c>
      <c r="E7695" t="s">
        <v>82</v>
      </c>
      <c r="F7695">
        <v>886</v>
      </c>
      <c r="G7695">
        <v>1</v>
      </c>
      <c r="H7695" t="s">
        <v>83</v>
      </c>
      <c r="I7695" t="s">
        <v>84</v>
      </c>
      <c r="J7695" t="s">
        <v>88</v>
      </c>
      <c r="K7695">
        <v>3</v>
      </c>
      <c r="L7695">
        <v>3</v>
      </c>
      <c r="M7695">
        <v>3</v>
      </c>
      <c r="N7695" t="s">
        <v>86</v>
      </c>
      <c r="O7695" t="s">
        <v>87</v>
      </c>
      <c r="P7695">
        <v>3</v>
      </c>
      <c r="Q7695">
        <v>17900000</v>
      </c>
      <c r="R7695">
        <v>5966666.6666666698</v>
      </c>
      <c r="S7695">
        <v>12000000</v>
      </c>
      <c r="T7695">
        <v>3</v>
      </c>
      <c r="U7695">
        <v>3</v>
      </c>
      <c r="V7695">
        <v>3</v>
      </c>
      <c r="W7695">
        <v>1</v>
      </c>
      <c r="X7695">
        <v>1</v>
      </c>
      <c r="Y7695">
        <v>8950000</v>
      </c>
      <c r="Z7695">
        <v>12900000</v>
      </c>
      <c r="AA7695">
        <v>1.5</v>
      </c>
      <c r="AB7695">
        <v>2</v>
      </c>
      <c r="AC7695">
        <v>12</v>
      </c>
      <c r="AD7695">
        <v>25</v>
      </c>
      <c r="AE7695">
        <v>3</v>
      </c>
      <c r="AF7695">
        <v>30</v>
      </c>
      <c r="AG7695">
        <v>30</v>
      </c>
      <c r="AH7695">
        <v>15</v>
      </c>
      <c r="AI7695">
        <v>203</v>
      </c>
      <c r="AJ7695">
        <v>203</v>
      </c>
      <c r="AK7695">
        <v>41</v>
      </c>
      <c r="AL7695">
        <v>6.7666666666666702</v>
      </c>
      <c r="AM7695">
        <v>58</v>
      </c>
      <c r="AN7695">
        <v>101.5</v>
      </c>
      <c r="AO7695">
        <v>188</v>
      </c>
      <c r="AP7695">
        <v>24</v>
      </c>
      <c r="AQ7695">
        <v>0</v>
      </c>
      <c r="AR7695" t="s">
        <v>2</v>
      </c>
      <c r="AS7695" t="s">
        <v>2</v>
      </c>
      <c r="AT7695" t="s">
        <v>2</v>
      </c>
      <c r="AU7695" t="s">
        <v>2</v>
      </c>
      <c r="AV7695" t="s">
        <v>2</v>
      </c>
      <c r="AW7695" t="s">
        <v>2</v>
      </c>
      <c r="AX7695" t="s">
        <v>2</v>
      </c>
      <c r="AY7695" t="s">
        <v>2</v>
      </c>
      <c r="AZ7695">
        <v>1</v>
      </c>
      <c r="BA7695">
        <v>1</v>
      </c>
      <c r="BB7695">
        <v>0</v>
      </c>
      <c r="BC7695">
        <v>0</v>
      </c>
      <c r="BD7695">
        <v>1</v>
      </c>
      <c r="BE7695">
        <v>116290.325</v>
      </c>
      <c r="BF7695">
        <v>116290.325</v>
      </c>
      <c r="BG7695">
        <v>0</v>
      </c>
      <c r="BH7695">
        <v>0</v>
      </c>
    </row>
    <row r="7696" spans="1:60" x14ac:dyDescent="0.3">
      <c r="A7696">
        <v>873439</v>
      </c>
      <c r="B7696" t="s">
        <v>0</v>
      </c>
      <c r="C7696" t="s">
        <v>13</v>
      </c>
      <c r="D7696">
        <v>36</v>
      </c>
      <c r="E7696" t="s">
        <v>82</v>
      </c>
      <c r="F7696">
        <v>886</v>
      </c>
      <c r="G7696">
        <v>0</v>
      </c>
      <c r="H7696" t="s">
        <v>83</v>
      </c>
      <c r="I7696" t="s">
        <v>82</v>
      </c>
      <c r="J7696" t="s">
        <v>88</v>
      </c>
      <c r="K7696">
        <v>2</v>
      </c>
      <c r="L7696">
        <v>2</v>
      </c>
      <c r="M7696">
        <v>2</v>
      </c>
      <c r="N7696" t="s">
        <v>86</v>
      </c>
      <c r="O7696" t="s">
        <v>87</v>
      </c>
      <c r="P7696">
        <v>2</v>
      </c>
      <c r="Q7696">
        <v>975000</v>
      </c>
      <c r="R7696">
        <v>487500</v>
      </c>
      <c r="S7696">
        <v>635000</v>
      </c>
      <c r="T7696">
        <v>2</v>
      </c>
      <c r="U7696">
        <v>2</v>
      </c>
      <c r="V7696">
        <v>2</v>
      </c>
      <c r="W7696">
        <v>1</v>
      </c>
      <c r="X7696">
        <v>1</v>
      </c>
      <c r="Y7696">
        <v>487500</v>
      </c>
      <c r="Z7696">
        <v>635000</v>
      </c>
      <c r="AA7696">
        <v>1</v>
      </c>
      <c r="AB7696">
        <v>1</v>
      </c>
      <c r="AC7696">
        <v>12</v>
      </c>
      <c r="AD7696">
        <v>28</v>
      </c>
      <c r="AE7696">
        <v>2</v>
      </c>
      <c r="AF7696">
        <v>40</v>
      </c>
      <c r="AG7696">
        <v>40</v>
      </c>
      <c r="AH7696">
        <v>29</v>
      </c>
      <c r="AI7696">
        <v>220</v>
      </c>
      <c r="AJ7696">
        <v>220</v>
      </c>
      <c r="AK7696">
        <v>98</v>
      </c>
      <c r="AL7696">
        <v>5.5</v>
      </c>
      <c r="AM7696">
        <v>46</v>
      </c>
      <c r="AN7696">
        <v>110</v>
      </c>
      <c r="AO7696">
        <v>140</v>
      </c>
      <c r="AP7696">
        <v>9</v>
      </c>
      <c r="AQ7696">
        <v>1</v>
      </c>
      <c r="AR7696">
        <v>1</v>
      </c>
      <c r="AS7696">
        <v>1</v>
      </c>
      <c r="AT7696">
        <v>0</v>
      </c>
      <c r="AU7696">
        <v>0</v>
      </c>
      <c r="AV7696" t="s">
        <v>2</v>
      </c>
      <c r="AW7696" t="s">
        <v>2</v>
      </c>
      <c r="AX7696" t="s">
        <v>2</v>
      </c>
      <c r="AY7696" t="s">
        <v>2</v>
      </c>
      <c r="AZ7696">
        <v>1</v>
      </c>
      <c r="BA7696">
        <v>1</v>
      </c>
      <c r="BB7696">
        <v>1</v>
      </c>
      <c r="BC7696">
        <v>1</v>
      </c>
      <c r="BD7696">
        <v>2</v>
      </c>
      <c r="BE7696">
        <v>309344.24</v>
      </c>
      <c r="BF7696">
        <v>309344.24</v>
      </c>
      <c r="BG7696">
        <v>17142857.145</v>
      </c>
      <c r="BH7696">
        <v>17142857.145</v>
      </c>
    </row>
    <row r="7697" spans="1:60" x14ac:dyDescent="0.3">
      <c r="A7697">
        <v>741657</v>
      </c>
      <c r="B7697" t="s">
        <v>0</v>
      </c>
      <c r="C7697" t="s">
        <v>14</v>
      </c>
      <c r="D7697">
        <v>52</v>
      </c>
      <c r="E7697" t="s">
        <v>82</v>
      </c>
      <c r="F7697">
        <v>923</v>
      </c>
      <c r="G7697">
        <v>0</v>
      </c>
      <c r="H7697" t="s">
        <v>83</v>
      </c>
      <c r="I7697" t="s">
        <v>84</v>
      </c>
      <c r="J7697" t="s">
        <v>85</v>
      </c>
      <c r="K7697">
        <v>1</v>
      </c>
      <c r="L7697">
        <v>1</v>
      </c>
      <c r="M7697">
        <v>1</v>
      </c>
      <c r="N7697" t="s">
        <v>86</v>
      </c>
      <c r="O7697" t="s">
        <v>87</v>
      </c>
      <c r="P7697">
        <v>1</v>
      </c>
      <c r="Q7697">
        <v>11000000</v>
      </c>
      <c r="R7697">
        <v>11000000</v>
      </c>
      <c r="S7697">
        <v>11000000</v>
      </c>
      <c r="T7697">
        <v>1</v>
      </c>
      <c r="U7697">
        <v>1</v>
      </c>
      <c r="V7697">
        <v>1</v>
      </c>
      <c r="W7697">
        <v>1</v>
      </c>
      <c r="X7697">
        <v>1</v>
      </c>
      <c r="Y7697">
        <v>11000000</v>
      </c>
      <c r="Z7697">
        <v>11000000</v>
      </c>
      <c r="AA7697">
        <v>1</v>
      </c>
      <c r="AB7697">
        <v>1</v>
      </c>
      <c r="AC7697">
        <v>70</v>
      </c>
      <c r="AD7697" t="s">
        <v>2</v>
      </c>
      <c r="AE7697">
        <v>1</v>
      </c>
      <c r="AF7697">
        <v>6</v>
      </c>
      <c r="AG7697">
        <v>6</v>
      </c>
      <c r="AH7697">
        <v>6</v>
      </c>
      <c r="AI7697">
        <v>9</v>
      </c>
      <c r="AJ7697">
        <v>9</v>
      </c>
      <c r="AK7697">
        <v>9</v>
      </c>
      <c r="AL7697">
        <v>1.5</v>
      </c>
      <c r="AM7697">
        <v>3</v>
      </c>
      <c r="AN7697">
        <v>9</v>
      </c>
      <c r="AO7697">
        <v>9</v>
      </c>
      <c r="AP7697">
        <v>2</v>
      </c>
      <c r="AQ7697">
        <v>70</v>
      </c>
      <c r="AR7697">
        <v>1</v>
      </c>
      <c r="AS7697">
        <v>1</v>
      </c>
      <c r="AT7697">
        <v>0</v>
      </c>
      <c r="AU7697">
        <v>0</v>
      </c>
      <c r="AV7697" t="s">
        <v>2</v>
      </c>
      <c r="AW7697" t="s">
        <v>2</v>
      </c>
      <c r="AX7697" t="s">
        <v>2</v>
      </c>
      <c r="AY7697" t="s">
        <v>2</v>
      </c>
      <c r="AZ7697">
        <v>1</v>
      </c>
      <c r="BA7697">
        <v>1</v>
      </c>
      <c r="BB7697">
        <v>0</v>
      </c>
      <c r="BC7697">
        <v>0</v>
      </c>
      <c r="BD7697">
        <v>1</v>
      </c>
      <c r="BE7697">
        <v>11326281.5133333</v>
      </c>
      <c r="BF7697">
        <v>7662126.4000000004</v>
      </c>
      <c r="BG7697">
        <v>0</v>
      </c>
      <c r="BH7697">
        <v>0</v>
      </c>
    </row>
    <row r="7698" spans="1:60" x14ac:dyDescent="0.3">
      <c r="A7698">
        <v>164966</v>
      </c>
      <c r="B7698" t="s">
        <v>0</v>
      </c>
      <c r="C7698" t="s">
        <v>14</v>
      </c>
      <c r="D7698">
        <v>43</v>
      </c>
      <c r="E7698" t="s">
        <v>82</v>
      </c>
      <c r="F7698">
        <v>905</v>
      </c>
      <c r="G7698">
        <v>9</v>
      </c>
      <c r="H7698" t="s">
        <v>83</v>
      </c>
      <c r="I7698" t="s">
        <v>84</v>
      </c>
      <c r="J7698" t="s">
        <v>85</v>
      </c>
      <c r="K7698">
        <v>9</v>
      </c>
      <c r="L7698">
        <v>9</v>
      </c>
      <c r="M7698">
        <v>9</v>
      </c>
      <c r="N7698" t="s">
        <v>86</v>
      </c>
      <c r="O7698" t="s">
        <v>87</v>
      </c>
      <c r="P7698">
        <v>9</v>
      </c>
      <c r="Q7698">
        <v>206000000</v>
      </c>
      <c r="R7698">
        <v>22888888.888888899</v>
      </c>
      <c r="S7698">
        <v>46000000</v>
      </c>
      <c r="T7698">
        <v>9</v>
      </c>
      <c r="U7698">
        <v>9</v>
      </c>
      <c r="V7698">
        <v>9</v>
      </c>
      <c r="W7698">
        <v>1</v>
      </c>
      <c r="X7698">
        <v>1</v>
      </c>
      <c r="Y7698">
        <v>206000000</v>
      </c>
      <c r="Z7698">
        <v>206000000</v>
      </c>
      <c r="AA7698">
        <v>9</v>
      </c>
      <c r="AB7698">
        <v>9</v>
      </c>
      <c r="AC7698">
        <v>33</v>
      </c>
      <c r="AD7698">
        <v>14</v>
      </c>
      <c r="AE7698">
        <v>9</v>
      </c>
      <c r="AF7698">
        <v>63</v>
      </c>
      <c r="AG7698">
        <v>63</v>
      </c>
      <c r="AH7698">
        <v>63</v>
      </c>
      <c r="AI7698">
        <v>139</v>
      </c>
      <c r="AJ7698">
        <v>139</v>
      </c>
      <c r="AK7698">
        <v>139</v>
      </c>
      <c r="AL7698">
        <v>2.2063492063492101</v>
      </c>
      <c r="AM7698">
        <v>12</v>
      </c>
      <c r="AN7698">
        <v>139</v>
      </c>
      <c r="AO7698">
        <v>139</v>
      </c>
      <c r="AP7698">
        <v>4</v>
      </c>
      <c r="AQ7698">
        <v>32</v>
      </c>
      <c r="AR7698">
        <v>1</v>
      </c>
      <c r="AS7698">
        <v>1</v>
      </c>
      <c r="AT7698">
        <v>0</v>
      </c>
      <c r="AU7698">
        <v>0</v>
      </c>
      <c r="AV7698">
        <v>448125000</v>
      </c>
      <c r="AW7698">
        <v>447187500</v>
      </c>
      <c r="AX7698">
        <v>1</v>
      </c>
      <c r="AY7698">
        <v>1</v>
      </c>
      <c r="AZ7698">
        <v>1</v>
      </c>
      <c r="BA7698">
        <v>1</v>
      </c>
      <c r="BB7698">
        <v>0</v>
      </c>
      <c r="BC7698">
        <v>0</v>
      </c>
      <c r="BD7698">
        <v>1</v>
      </c>
      <c r="BE7698">
        <v>56646909.216666698</v>
      </c>
      <c r="BF7698">
        <v>84944557.375</v>
      </c>
      <c r="BG7698">
        <v>0</v>
      </c>
      <c r="BH7698">
        <v>0</v>
      </c>
    </row>
    <row r="7699" spans="1:60" x14ac:dyDescent="0.3">
      <c r="A7699">
        <v>455953</v>
      </c>
      <c r="B7699" t="s">
        <v>1</v>
      </c>
      <c r="C7699" t="s">
        <v>13</v>
      </c>
      <c r="D7699">
        <v>30</v>
      </c>
      <c r="E7699" t="s">
        <v>82</v>
      </c>
      <c r="F7699">
        <v>866</v>
      </c>
      <c r="G7699">
        <v>0</v>
      </c>
      <c r="H7699" t="s">
        <v>83</v>
      </c>
      <c r="I7699" t="s">
        <v>84</v>
      </c>
      <c r="J7699" t="s">
        <v>85</v>
      </c>
      <c r="K7699">
        <v>2</v>
      </c>
      <c r="L7699">
        <v>2</v>
      </c>
      <c r="M7699">
        <v>2</v>
      </c>
      <c r="N7699" t="s">
        <v>86</v>
      </c>
      <c r="O7699" t="s">
        <v>113</v>
      </c>
      <c r="P7699">
        <v>2</v>
      </c>
      <c r="Q7699">
        <v>388000</v>
      </c>
      <c r="R7699">
        <v>194000</v>
      </c>
      <c r="S7699">
        <v>245000</v>
      </c>
      <c r="T7699">
        <v>2</v>
      </c>
      <c r="U7699">
        <v>2</v>
      </c>
      <c r="V7699">
        <v>2</v>
      </c>
      <c r="W7699">
        <v>1</v>
      </c>
      <c r="X7699">
        <v>1</v>
      </c>
      <c r="Y7699">
        <v>388000</v>
      </c>
      <c r="Z7699">
        <v>388000</v>
      </c>
      <c r="AA7699">
        <v>2</v>
      </c>
      <c r="AB7699">
        <v>2</v>
      </c>
      <c r="AC7699">
        <v>6</v>
      </c>
      <c r="AD7699">
        <v>4</v>
      </c>
      <c r="AE7699">
        <v>2</v>
      </c>
      <c r="AF7699">
        <v>22</v>
      </c>
      <c r="AG7699">
        <v>22</v>
      </c>
      <c r="AH7699">
        <v>22</v>
      </c>
      <c r="AI7699">
        <v>60</v>
      </c>
      <c r="AJ7699">
        <v>60</v>
      </c>
      <c r="AK7699">
        <v>60</v>
      </c>
      <c r="AL7699">
        <v>2.7272727272727302</v>
      </c>
      <c r="AM7699">
        <v>8</v>
      </c>
      <c r="AN7699">
        <v>60</v>
      </c>
      <c r="AO7699">
        <v>60</v>
      </c>
      <c r="AP7699">
        <v>6</v>
      </c>
      <c r="AQ7699">
        <v>0</v>
      </c>
      <c r="AR7699">
        <v>1</v>
      </c>
      <c r="AS7699">
        <v>1</v>
      </c>
      <c r="AT7699">
        <v>0</v>
      </c>
      <c r="AU7699">
        <v>0</v>
      </c>
      <c r="AV7699" t="s">
        <v>2</v>
      </c>
      <c r="AW7699" t="s">
        <v>2</v>
      </c>
      <c r="AX7699" t="s">
        <v>2</v>
      </c>
      <c r="AY7699" t="s">
        <v>2</v>
      </c>
      <c r="AZ7699">
        <v>1</v>
      </c>
      <c r="BA7699">
        <v>1</v>
      </c>
      <c r="BB7699">
        <v>0</v>
      </c>
      <c r="BC7699">
        <v>0</v>
      </c>
      <c r="BD7699">
        <v>1</v>
      </c>
      <c r="BE7699">
        <v>187600</v>
      </c>
      <c r="BF7699">
        <v>187600</v>
      </c>
      <c r="BG7699">
        <v>0</v>
      </c>
      <c r="BH7699">
        <v>0</v>
      </c>
    </row>
    <row r="7700" spans="1:60" x14ac:dyDescent="0.3">
      <c r="A7700">
        <v>647320</v>
      </c>
      <c r="B7700" t="s">
        <v>0</v>
      </c>
      <c r="C7700" t="s">
        <v>14</v>
      </c>
      <c r="D7700">
        <v>40</v>
      </c>
      <c r="E7700" t="s">
        <v>82</v>
      </c>
      <c r="F7700">
        <v>921</v>
      </c>
      <c r="G7700">
        <v>5</v>
      </c>
      <c r="H7700" t="s">
        <v>83</v>
      </c>
      <c r="I7700" t="s">
        <v>84</v>
      </c>
      <c r="J7700" t="s">
        <v>85</v>
      </c>
      <c r="K7700">
        <v>2</v>
      </c>
      <c r="L7700">
        <v>2</v>
      </c>
      <c r="M7700">
        <v>2</v>
      </c>
      <c r="N7700" t="s">
        <v>98</v>
      </c>
      <c r="O7700" t="s">
        <v>146</v>
      </c>
      <c r="P7700">
        <v>2</v>
      </c>
      <c r="Q7700">
        <v>3679935</v>
      </c>
      <c r="R7700">
        <v>1839967.5</v>
      </c>
      <c r="S7700">
        <v>3388539</v>
      </c>
      <c r="T7700">
        <v>2</v>
      </c>
      <c r="U7700">
        <v>2</v>
      </c>
      <c r="V7700">
        <v>2</v>
      </c>
      <c r="W7700">
        <v>1</v>
      </c>
      <c r="X7700">
        <v>1</v>
      </c>
      <c r="Y7700">
        <v>3679935</v>
      </c>
      <c r="Z7700">
        <v>3679935</v>
      </c>
      <c r="AA7700">
        <v>2</v>
      </c>
      <c r="AB7700">
        <v>2</v>
      </c>
      <c r="AC7700">
        <v>54</v>
      </c>
      <c r="AD7700">
        <v>15</v>
      </c>
      <c r="AE7700">
        <v>1</v>
      </c>
      <c r="AF7700">
        <v>141</v>
      </c>
      <c r="AG7700">
        <v>109</v>
      </c>
      <c r="AH7700">
        <v>50</v>
      </c>
      <c r="AI7700">
        <v>480</v>
      </c>
      <c r="AJ7700">
        <v>388</v>
      </c>
      <c r="AK7700">
        <v>118</v>
      </c>
      <c r="AL7700">
        <v>3.4042553191489402</v>
      </c>
      <c r="AM7700">
        <v>40</v>
      </c>
      <c r="AN7700">
        <v>160</v>
      </c>
      <c r="AO7700">
        <v>266</v>
      </c>
      <c r="AP7700">
        <v>7</v>
      </c>
      <c r="AQ7700">
        <v>0</v>
      </c>
      <c r="AR7700">
        <v>0</v>
      </c>
      <c r="AS7700">
        <v>0</v>
      </c>
      <c r="AT7700">
        <v>1</v>
      </c>
      <c r="AU7700">
        <v>1</v>
      </c>
      <c r="AV7700">
        <v>536186892</v>
      </c>
      <c r="AW7700">
        <v>533235568.5</v>
      </c>
      <c r="AX7700">
        <v>2</v>
      </c>
      <c r="AY7700">
        <v>2</v>
      </c>
      <c r="AZ7700">
        <v>1</v>
      </c>
      <c r="BA7700">
        <v>1</v>
      </c>
      <c r="BB7700">
        <v>0</v>
      </c>
      <c r="BC7700">
        <v>0</v>
      </c>
      <c r="BD7700">
        <v>1</v>
      </c>
      <c r="BE7700">
        <v>478357.72666666697</v>
      </c>
      <c r="BF7700">
        <v>673133.36499999999</v>
      </c>
      <c r="BG7700">
        <v>0</v>
      </c>
      <c r="BH7700">
        <v>0</v>
      </c>
    </row>
    <row r="7701" spans="1:60" x14ac:dyDescent="0.3">
      <c r="A7701">
        <v>391136</v>
      </c>
      <c r="B7701" t="s">
        <v>0</v>
      </c>
      <c r="C7701" t="s">
        <v>13</v>
      </c>
      <c r="D7701">
        <v>43</v>
      </c>
      <c r="E7701" t="s">
        <v>82</v>
      </c>
      <c r="F7701">
        <v>930</v>
      </c>
      <c r="G7701">
        <v>0</v>
      </c>
      <c r="H7701" t="s">
        <v>83</v>
      </c>
      <c r="I7701" t="s">
        <v>82</v>
      </c>
      <c r="J7701" t="s">
        <v>85</v>
      </c>
      <c r="K7701" t="s">
        <v>2</v>
      </c>
      <c r="L7701" t="s">
        <v>2</v>
      </c>
      <c r="M7701" t="s">
        <v>2</v>
      </c>
      <c r="N7701" t="s">
        <v>2</v>
      </c>
      <c r="O7701" t="s">
        <v>2</v>
      </c>
      <c r="P7701" t="s">
        <v>2</v>
      </c>
      <c r="Q7701" t="s">
        <v>2</v>
      </c>
      <c r="R7701" t="s">
        <v>2</v>
      </c>
      <c r="S7701" t="s">
        <v>2</v>
      </c>
      <c r="T7701" t="s">
        <v>2</v>
      </c>
      <c r="U7701" t="s">
        <v>2</v>
      </c>
      <c r="V7701" t="s">
        <v>2</v>
      </c>
      <c r="W7701" t="s">
        <v>2</v>
      </c>
      <c r="X7701" t="s">
        <v>2</v>
      </c>
      <c r="Y7701" t="s">
        <v>2</v>
      </c>
      <c r="Z7701" t="s">
        <v>2</v>
      </c>
      <c r="AA7701" t="s">
        <v>2</v>
      </c>
      <c r="AB7701" t="s">
        <v>2</v>
      </c>
      <c r="AC7701" t="s">
        <v>2</v>
      </c>
      <c r="AD7701" t="s">
        <v>2</v>
      </c>
      <c r="AE7701" t="s">
        <v>2</v>
      </c>
      <c r="AF7701">
        <v>60</v>
      </c>
      <c r="AG7701">
        <v>40</v>
      </c>
      <c r="AH7701">
        <v>29</v>
      </c>
      <c r="AI7701">
        <v>131</v>
      </c>
      <c r="AJ7701">
        <v>96</v>
      </c>
      <c r="AK7701">
        <v>53</v>
      </c>
      <c r="AL7701">
        <v>2.18333333333333</v>
      </c>
      <c r="AM7701">
        <v>12</v>
      </c>
      <c r="AN7701">
        <v>43.6666666666667</v>
      </c>
      <c r="AO7701">
        <v>47</v>
      </c>
      <c r="AP7701">
        <v>10</v>
      </c>
      <c r="AQ7701">
        <v>0</v>
      </c>
      <c r="AR7701" t="s">
        <v>2</v>
      </c>
      <c r="AS7701" t="s">
        <v>2</v>
      </c>
      <c r="AT7701" t="s">
        <v>2</v>
      </c>
      <c r="AU7701" t="s">
        <v>2</v>
      </c>
      <c r="AV7701" t="s">
        <v>2</v>
      </c>
      <c r="AW7701" t="s">
        <v>2</v>
      </c>
      <c r="AX7701" t="s">
        <v>2</v>
      </c>
      <c r="AY7701" t="s">
        <v>2</v>
      </c>
      <c r="AZ7701">
        <v>0</v>
      </c>
      <c r="BA7701">
        <v>0</v>
      </c>
      <c r="BB7701">
        <v>1</v>
      </c>
      <c r="BC7701">
        <v>1</v>
      </c>
      <c r="BD7701">
        <v>1</v>
      </c>
      <c r="BE7701">
        <v>0</v>
      </c>
      <c r="BF7701">
        <v>0</v>
      </c>
      <c r="BG7701">
        <v>6853302.6133333296</v>
      </c>
      <c r="BH7701">
        <v>8570276.5</v>
      </c>
    </row>
    <row r="7702" spans="1:60" x14ac:dyDescent="0.3">
      <c r="A7702">
        <v>802190</v>
      </c>
      <c r="B7702" t="s">
        <v>0</v>
      </c>
      <c r="C7702" t="s">
        <v>13</v>
      </c>
      <c r="D7702">
        <v>50</v>
      </c>
      <c r="E7702" t="s">
        <v>82</v>
      </c>
      <c r="F7702">
        <v>924</v>
      </c>
      <c r="G7702">
        <v>0</v>
      </c>
      <c r="H7702" t="s">
        <v>83</v>
      </c>
      <c r="I7702" t="s">
        <v>82</v>
      </c>
      <c r="J7702" t="s">
        <v>88</v>
      </c>
      <c r="K7702" t="s">
        <v>2</v>
      </c>
      <c r="L7702" t="s">
        <v>2</v>
      </c>
      <c r="M7702" t="s">
        <v>2</v>
      </c>
      <c r="N7702" t="s">
        <v>2</v>
      </c>
      <c r="O7702" t="s">
        <v>2</v>
      </c>
      <c r="P7702" t="s">
        <v>2</v>
      </c>
      <c r="Q7702" t="s">
        <v>2</v>
      </c>
      <c r="R7702" t="s">
        <v>2</v>
      </c>
      <c r="S7702" t="s">
        <v>2</v>
      </c>
      <c r="T7702" t="s">
        <v>2</v>
      </c>
      <c r="U7702" t="s">
        <v>2</v>
      </c>
      <c r="V7702" t="s">
        <v>2</v>
      </c>
      <c r="W7702" t="s">
        <v>2</v>
      </c>
      <c r="X7702" t="s">
        <v>2</v>
      </c>
      <c r="Y7702" t="s">
        <v>2</v>
      </c>
      <c r="Z7702" t="s">
        <v>2</v>
      </c>
      <c r="AA7702" t="s">
        <v>2</v>
      </c>
      <c r="AB7702" t="s">
        <v>2</v>
      </c>
      <c r="AC7702" t="s">
        <v>2</v>
      </c>
      <c r="AD7702" t="s">
        <v>2</v>
      </c>
      <c r="AE7702" t="s">
        <v>2</v>
      </c>
      <c r="AF7702">
        <v>61</v>
      </c>
      <c r="AG7702">
        <v>35</v>
      </c>
      <c r="AH7702">
        <v>15</v>
      </c>
      <c r="AI7702">
        <v>204</v>
      </c>
      <c r="AJ7702">
        <v>156</v>
      </c>
      <c r="AK7702">
        <v>46</v>
      </c>
      <c r="AL7702">
        <v>3.34426229508197</v>
      </c>
      <c r="AM7702">
        <v>12</v>
      </c>
      <c r="AN7702">
        <v>68</v>
      </c>
      <c r="AO7702">
        <v>110</v>
      </c>
      <c r="AP7702">
        <v>9</v>
      </c>
      <c r="AQ7702">
        <v>0</v>
      </c>
      <c r="AR7702" t="s">
        <v>2</v>
      </c>
      <c r="AS7702" t="s">
        <v>2</v>
      </c>
      <c r="AT7702" t="s">
        <v>2</v>
      </c>
      <c r="AU7702" t="s">
        <v>2</v>
      </c>
      <c r="AV7702" t="s">
        <v>2</v>
      </c>
      <c r="AW7702" t="s">
        <v>2</v>
      </c>
      <c r="AX7702" t="s">
        <v>2</v>
      </c>
      <c r="AY7702" t="s">
        <v>2</v>
      </c>
      <c r="AZ7702">
        <v>0.66666666666666696</v>
      </c>
      <c r="BA7702">
        <v>1</v>
      </c>
      <c r="BB7702">
        <v>1.6666666666666701</v>
      </c>
      <c r="BC7702">
        <v>2</v>
      </c>
      <c r="BD7702">
        <v>3</v>
      </c>
      <c r="BE7702">
        <v>112443.78</v>
      </c>
      <c r="BF7702">
        <v>168665.67</v>
      </c>
      <c r="BG7702">
        <v>161488908.05333301</v>
      </c>
      <c r="BH7702">
        <v>182878523.37</v>
      </c>
    </row>
    <row r="7703" spans="1:60" x14ac:dyDescent="0.3">
      <c r="A7703">
        <v>606445</v>
      </c>
      <c r="B7703" t="s">
        <v>0</v>
      </c>
      <c r="C7703" t="s">
        <v>14</v>
      </c>
      <c r="D7703">
        <v>29</v>
      </c>
      <c r="E7703" t="s">
        <v>82</v>
      </c>
      <c r="F7703">
        <v>923</v>
      </c>
      <c r="G7703">
        <v>0</v>
      </c>
      <c r="H7703" t="s">
        <v>83</v>
      </c>
      <c r="I7703" t="s">
        <v>84</v>
      </c>
      <c r="J7703" t="s">
        <v>88</v>
      </c>
      <c r="K7703">
        <v>6</v>
      </c>
      <c r="L7703">
        <v>3</v>
      </c>
      <c r="M7703">
        <v>3</v>
      </c>
      <c r="N7703" t="s">
        <v>86</v>
      </c>
      <c r="O7703" t="s">
        <v>87</v>
      </c>
      <c r="P7703">
        <v>5</v>
      </c>
      <c r="Q7703">
        <v>9140000</v>
      </c>
      <c r="R7703">
        <v>1523333.33333333</v>
      </c>
      <c r="S7703">
        <v>6500000</v>
      </c>
      <c r="T7703">
        <v>7</v>
      </c>
      <c r="U7703">
        <v>4</v>
      </c>
      <c r="V7703">
        <v>4</v>
      </c>
      <c r="W7703">
        <v>1.1666666666666701</v>
      </c>
      <c r="X7703">
        <v>2</v>
      </c>
      <c r="Y7703">
        <v>4570000</v>
      </c>
      <c r="Z7703">
        <v>9000000</v>
      </c>
      <c r="AA7703">
        <v>3.5</v>
      </c>
      <c r="AB7703">
        <v>4</v>
      </c>
      <c r="AC7703">
        <v>5</v>
      </c>
      <c r="AD7703">
        <v>55</v>
      </c>
      <c r="AE7703">
        <v>6</v>
      </c>
      <c r="AF7703">
        <v>54</v>
      </c>
      <c r="AG7703">
        <v>23</v>
      </c>
      <c r="AH7703">
        <v>23</v>
      </c>
      <c r="AI7703">
        <v>233</v>
      </c>
      <c r="AJ7703">
        <v>69</v>
      </c>
      <c r="AK7703">
        <v>69</v>
      </c>
      <c r="AL7703">
        <v>4.3148148148148104</v>
      </c>
      <c r="AM7703">
        <v>51</v>
      </c>
      <c r="AN7703">
        <v>116.5</v>
      </c>
      <c r="AO7703">
        <v>164</v>
      </c>
      <c r="AP7703">
        <v>54</v>
      </c>
      <c r="AQ7703">
        <v>0</v>
      </c>
      <c r="AR7703">
        <v>1</v>
      </c>
      <c r="AS7703">
        <v>1</v>
      </c>
      <c r="AT7703">
        <v>0</v>
      </c>
      <c r="AU7703">
        <v>0</v>
      </c>
      <c r="AV7703" t="s">
        <v>2</v>
      </c>
      <c r="AW7703" t="s">
        <v>2</v>
      </c>
      <c r="AX7703" t="s">
        <v>2</v>
      </c>
      <c r="AY7703" t="s">
        <v>2</v>
      </c>
      <c r="AZ7703">
        <v>1</v>
      </c>
      <c r="BA7703">
        <v>1</v>
      </c>
      <c r="BB7703">
        <v>0</v>
      </c>
      <c r="BC7703">
        <v>0</v>
      </c>
      <c r="BD7703">
        <v>1</v>
      </c>
      <c r="BE7703">
        <v>211897.976666667</v>
      </c>
      <c r="BF7703">
        <v>238793.74</v>
      </c>
      <c r="BG7703">
        <v>0</v>
      </c>
      <c r="BH7703">
        <v>0</v>
      </c>
    </row>
    <row r="7704" spans="1:60" x14ac:dyDescent="0.3">
      <c r="A7704">
        <v>213555</v>
      </c>
      <c r="B7704" t="s">
        <v>0</v>
      </c>
      <c r="C7704" t="s">
        <v>13</v>
      </c>
      <c r="D7704">
        <v>29</v>
      </c>
      <c r="E7704" t="s">
        <v>82</v>
      </c>
      <c r="F7704">
        <v>904</v>
      </c>
      <c r="G7704">
        <v>14</v>
      </c>
      <c r="H7704" t="s">
        <v>89</v>
      </c>
      <c r="I7704" t="s">
        <v>84</v>
      </c>
      <c r="J7704" t="s">
        <v>88</v>
      </c>
      <c r="K7704">
        <v>3</v>
      </c>
      <c r="L7704">
        <v>3</v>
      </c>
      <c r="M7704">
        <v>3</v>
      </c>
      <c r="N7704" t="s">
        <v>86</v>
      </c>
      <c r="O7704" t="s">
        <v>90</v>
      </c>
      <c r="P7704">
        <v>3</v>
      </c>
      <c r="Q7704">
        <v>1917000</v>
      </c>
      <c r="R7704">
        <v>639000</v>
      </c>
      <c r="S7704">
        <v>1000000</v>
      </c>
      <c r="T7704">
        <v>3</v>
      </c>
      <c r="U7704">
        <v>3</v>
      </c>
      <c r="V7704">
        <v>3</v>
      </c>
      <c r="W7704">
        <v>1</v>
      </c>
      <c r="X7704">
        <v>1</v>
      </c>
      <c r="Y7704">
        <v>1917000</v>
      </c>
      <c r="Z7704">
        <v>1917000</v>
      </c>
      <c r="AA7704">
        <v>3</v>
      </c>
      <c r="AB7704">
        <v>3</v>
      </c>
      <c r="AC7704">
        <v>39</v>
      </c>
      <c r="AD7704">
        <v>8</v>
      </c>
      <c r="AE7704">
        <v>3</v>
      </c>
      <c r="AF7704">
        <v>19</v>
      </c>
      <c r="AG7704">
        <v>14</v>
      </c>
      <c r="AH7704">
        <v>14</v>
      </c>
      <c r="AI7704">
        <v>44</v>
      </c>
      <c r="AJ7704">
        <v>29</v>
      </c>
      <c r="AK7704">
        <v>29</v>
      </c>
      <c r="AL7704">
        <v>2.3157894736842102</v>
      </c>
      <c r="AM7704">
        <v>6</v>
      </c>
      <c r="AN7704">
        <v>14.6666666666667</v>
      </c>
      <c r="AO7704">
        <v>21</v>
      </c>
      <c r="AP7704">
        <v>29</v>
      </c>
      <c r="AQ7704">
        <v>0</v>
      </c>
      <c r="AR7704">
        <v>1</v>
      </c>
      <c r="AS7704">
        <v>1</v>
      </c>
      <c r="AT7704">
        <v>0</v>
      </c>
      <c r="AU7704">
        <v>0</v>
      </c>
      <c r="AV7704" t="s">
        <v>2</v>
      </c>
      <c r="AW7704" t="s">
        <v>2</v>
      </c>
      <c r="AX7704" t="s">
        <v>2</v>
      </c>
      <c r="AY7704" t="s">
        <v>2</v>
      </c>
      <c r="AZ7704">
        <v>1</v>
      </c>
      <c r="BA7704">
        <v>1</v>
      </c>
      <c r="BB7704">
        <v>0</v>
      </c>
      <c r="BC7704">
        <v>0</v>
      </c>
      <c r="BD7704">
        <v>1</v>
      </c>
      <c r="BE7704">
        <v>1402399.95</v>
      </c>
      <c r="BF7704">
        <v>2077584.925</v>
      </c>
      <c r="BG7704">
        <v>0</v>
      </c>
      <c r="BH7704">
        <v>0</v>
      </c>
    </row>
    <row r="7705" spans="1:60" x14ac:dyDescent="0.3">
      <c r="A7705">
        <v>671540</v>
      </c>
      <c r="B7705" t="s">
        <v>0</v>
      </c>
      <c r="C7705" t="s">
        <v>13</v>
      </c>
      <c r="D7705">
        <v>25</v>
      </c>
      <c r="E7705" t="s">
        <v>82</v>
      </c>
      <c r="F7705">
        <v>905</v>
      </c>
      <c r="G7705">
        <v>7</v>
      </c>
      <c r="H7705" t="s">
        <v>89</v>
      </c>
      <c r="I7705" t="s">
        <v>84</v>
      </c>
      <c r="J7705" t="s">
        <v>88</v>
      </c>
      <c r="K7705" t="s">
        <v>2</v>
      </c>
      <c r="L7705" t="s">
        <v>2</v>
      </c>
      <c r="M7705" t="s">
        <v>2</v>
      </c>
      <c r="N7705" t="s">
        <v>2</v>
      </c>
      <c r="O7705" t="s">
        <v>2</v>
      </c>
      <c r="P7705" t="s">
        <v>2</v>
      </c>
      <c r="Q7705" t="s">
        <v>2</v>
      </c>
      <c r="R7705" t="s">
        <v>2</v>
      </c>
      <c r="S7705" t="s">
        <v>2</v>
      </c>
      <c r="T7705" t="s">
        <v>2</v>
      </c>
      <c r="U7705" t="s">
        <v>2</v>
      </c>
      <c r="V7705" t="s">
        <v>2</v>
      </c>
      <c r="W7705" t="s">
        <v>2</v>
      </c>
      <c r="X7705" t="s">
        <v>2</v>
      </c>
      <c r="Y7705" t="s">
        <v>2</v>
      </c>
      <c r="Z7705" t="s">
        <v>2</v>
      </c>
      <c r="AA7705" t="s">
        <v>2</v>
      </c>
      <c r="AB7705" t="s">
        <v>2</v>
      </c>
      <c r="AC7705" t="s">
        <v>2</v>
      </c>
      <c r="AD7705" t="s">
        <v>2</v>
      </c>
      <c r="AE7705" t="s">
        <v>2</v>
      </c>
      <c r="AF7705">
        <v>44</v>
      </c>
      <c r="AG7705">
        <v>26</v>
      </c>
      <c r="AH7705">
        <v>17</v>
      </c>
      <c r="AI7705">
        <v>248</v>
      </c>
      <c r="AJ7705">
        <v>134</v>
      </c>
      <c r="AK7705">
        <v>67</v>
      </c>
      <c r="AL7705">
        <v>5.6363636363636402</v>
      </c>
      <c r="AM7705">
        <v>37</v>
      </c>
      <c r="AN7705">
        <v>82.6666666666667</v>
      </c>
      <c r="AO7705">
        <v>121</v>
      </c>
      <c r="AP7705">
        <v>12</v>
      </c>
      <c r="AQ7705">
        <v>0</v>
      </c>
      <c r="AR7705">
        <v>1</v>
      </c>
      <c r="AS7705">
        <v>1</v>
      </c>
      <c r="AT7705">
        <v>0</v>
      </c>
      <c r="AU7705">
        <v>0</v>
      </c>
      <c r="AV7705" t="s">
        <v>2</v>
      </c>
      <c r="AW7705" t="s">
        <v>2</v>
      </c>
      <c r="AX7705" t="s">
        <v>2</v>
      </c>
      <c r="AY7705" t="s">
        <v>2</v>
      </c>
      <c r="AZ7705">
        <v>1</v>
      </c>
      <c r="BA7705">
        <v>1</v>
      </c>
      <c r="BB7705">
        <v>0</v>
      </c>
      <c r="BC7705">
        <v>0</v>
      </c>
      <c r="BD7705">
        <v>1</v>
      </c>
      <c r="BE7705">
        <v>677331.41333333298</v>
      </c>
      <c r="BF7705">
        <v>991335.83</v>
      </c>
      <c r="BG7705">
        <v>0</v>
      </c>
      <c r="BH7705">
        <v>0</v>
      </c>
    </row>
    <row r="7706" spans="1:60" x14ac:dyDescent="0.3">
      <c r="A7706">
        <v>558163</v>
      </c>
      <c r="B7706" t="s">
        <v>0</v>
      </c>
      <c r="C7706" t="s">
        <v>14</v>
      </c>
      <c r="D7706">
        <v>32</v>
      </c>
      <c r="E7706" t="s">
        <v>82</v>
      </c>
      <c r="F7706">
        <v>912</v>
      </c>
      <c r="G7706">
        <v>0</v>
      </c>
      <c r="H7706" t="s">
        <v>83</v>
      </c>
      <c r="I7706" t="s">
        <v>84</v>
      </c>
      <c r="J7706" t="s">
        <v>88</v>
      </c>
      <c r="K7706" t="s">
        <v>2</v>
      </c>
      <c r="L7706" t="s">
        <v>2</v>
      </c>
      <c r="M7706" t="s">
        <v>2</v>
      </c>
      <c r="N7706" t="s">
        <v>2</v>
      </c>
      <c r="O7706" t="s">
        <v>2</v>
      </c>
      <c r="P7706" t="s">
        <v>2</v>
      </c>
      <c r="Q7706" t="s">
        <v>2</v>
      </c>
      <c r="R7706" t="s">
        <v>2</v>
      </c>
      <c r="S7706" t="s">
        <v>2</v>
      </c>
      <c r="T7706" t="s">
        <v>2</v>
      </c>
      <c r="U7706" t="s">
        <v>2</v>
      </c>
      <c r="V7706" t="s">
        <v>2</v>
      </c>
      <c r="W7706" t="s">
        <v>2</v>
      </c>
      <c r="X7706" t="s">
        <v>2</v>
      </c>
      <c r="Y7706" t="s">
        <v>2</v>
      </c>
      <c r="Z7706" t="s">
        <v>2</v>
      </c>
      <c r="AA7706" t="s">
        <v>2</v>
      </c>
      <c r="AB7706" t="s">
        <v>2</v>
      </c>
      <c r="AC7706" t="s">
        <v>2</v>
      </c>
      <c r="AD7706" t="s">
        <v>2</v>
      </c>
      <c r="AE7706" t="s">
        <v>2</v>
      </c>
      <c r="AF7706">
        <v>4</v>
      </c>
      <c r="AG7706" t="s">
        <v>2</v>
      </c>
      <c r="AH7706" t="s">
        <v>2</v>
      </c>
      <c r="AI7706">
        <v>13</v>
      </c>
      <c r="AJ7706" t="s">
        <v>2</v>
      </c>
      <c r="AK7706" t="s">
        <v>2</v>
      </c>
      <c r="AL7706">
        <v>3.25</v>
      </c>
      <c r="AM7706">
        <v>6</v>
      </c>
      <c r="AN7706">
        <v>13</v>
      </c>
      <c r="AO7706">
        <v>13</v>
      </c>
      <c r="AP7706">
        <v>1</v>
      </c>
      <c r="AQ7706">
        <v>0</v>
      </c>
      <c r="AR7706">
        <v>1</v>
      </c>
      <c r="AS7706">
        <v>1</v>
      </c>
      <c r="AT7706">
        <v>0</v>
      </c>
      <c r="AU7706">
        <v>0</v>
      </c>
      <c r="AV7706" t="s">
        <v>2</v>
      </c>
      <c r="AW7706" t="s">
        <v>2</v>
      </c>
      <c r="AX7706" t="s">
        <v>2</v>
      </c>
      <c r="AY7706" t="s">
        <v>2</v>
      </c>
      <c r="AZ7706">
        <v>1</v>
      </c>
      <c r="BA7706">
        <v>1</v>
      </c>
      <c r="BB7706">
        <v>0</v>
      </c>
      <c r="BC7706">
        <v>0</v>
      </c>
      <c r="BD7706">
        <v>1</v>
      </c>
      <c r="BE7706">
        <v>956822.15666666697</v>
      </c>
      <c r="BF7706">
        <v>1257991.3</v>
      </c>
      <c r="BG7706">
        <v>0</v>
      </c>
      <c r="BH7706">
        <v>0</v>
      </c>
    </row>
    <row r="7707" spans="1:60" x14ac:dyDescent="0.3">
      <c r="A7707">
        <v>886905</v>
      </c>
      <c r="B7707" t="s">
        <v>0</v>
      </c>
      <c r="C7707" t="s">
        <v>14</v>
      </c>
      <c r="D7707">
        <v>25</v>
      </c>
      <c r="E7707" t="s">
        <v>82</v>
      </c>
      <c r="F7707">
        <v>912</v>
      </c>
      <c r="G7707">
        <v>0</v>
      </c>
      <c r="H7707" t="s">
        <v>83</v>
      </c>
      <c r="I7707" t="s">
        <v>84</v>
      </c>
      <c r="J7707" t="s">
        <v>88</v>
      </c>
      <c r="K7707">
        <v>26</v>
      </c>
      <c r="L7707">
        <v>17</v>
      </c>
      <c r="M7707">
        <v>5</v>
      </c>
      <c r="N7707" t="s">
        <v>86</v>
      </c>
      <c r="O7707" t="s">
        <v>87</v>
      </c>
      <c r="P7707">
        <v>17</v>
      </c>
      <c r="Q7707">
        <v>10311852</v>
      </c>
      <c r="R7707">
        <v>396609.69230769202</v>
      </c>
      <c r="S7707">
        <v>1950000</v>
      </c>
      <c r="T7707">
        <v>29</v>
      </c>
      <c r="U7707">
        <v>18</v>
      </c>
      <c r="V7707">
        <v>5</v>
      </c>
      <c r="W7707">
        <v>1.1153846153846201</v>
      </c>
      <c r="X7707">
        <v>3</v>
      </c>
      <c r="Y7707">
        <v>3437284</v>
      </c>
      <c r="Z7707">
        <v>6141852</v>
      </c>
      <c r="AA7707">
        <v>9.6666666666666696</v>
      </c>
      <c r="AB7707">
        <v>13</v>
      </c>
      <c r="AC7707">
        <v>0</v>
      </c>
      <c r="AD7707">
        <v>14</v>
      </c>
      <c r="AE7707">
        <v>26</v>
      </c>
      <c r="AF7707">
        <v>88</v>
      </c>
      <c r="AG7707">
        <v>55</v>
      </c>
      <c r="AH7707">
        <v>23</v>
      </c>
      <c r="AI7707">
        <v>746</v>
      </c>
      <c r="AJ7707">
        <v>498</v>
      </c>
      <c r="AK7707">
        <v>62</v>
      </c>
      <c r="AL7707">
        <v>8.4772727272727302</v>
      </c>
      <c r="AM7707">
        <v>130</v>
      </c>
      <c r="AN7707">
        <v>248.666666666667</v>
      </c>
      <c r="AO7707">
        <v>436</v>
      </c>
      <c r="AP7707">
        <v>8</v>
      </c>
      <c r="AQ7707">
        <v>0</v>
      </c>
      <c r="AR7707">
        <v>1</v>
      </c>
      <c r="AS7707">
        <v>1</v>
      </c>
      <c r="AT7707">
        <v>0</v>
      </c>
      <c r="AU7707">
        <v>0</v>
      </c>
      <c r="AV7707" t="s">
        <v>2</v>
      </c>
      <c r="AW7707" t="s">
        <v>2</v>
      </c>
      <c r="AX7707" t="s">
        <v>2</v>
      </c>
      <c r="AY7707" t="s">
        <v>2</v>
      </c>
      <c r="AZ7707">
        <v>1</v>
      </c>
      <c r="BA7707">
        <v>1</v>
      </c>
      <c r="BB7707">
        <v>0</v>
      </c>
      <c r="BC7707">
        <v>0</v>
      </c>
      <c r="BD7707">
        <v>1</v>
      </c>
      <c r="BE7707">
        <v>1117892.44</v>
      </c>
      <c r="BF7707">
        <v>1408876.92</v>
      </c>
      <c r="BG7707">
        <v>0</v>
      </c>
      <c r="BH7707">
        <v>0</v>
      </c>
    </row>
    <row r="7708" spans="1:60" x14ac:dyDescent="0.3">
      <c r="A7708">
        <v>819517</v>
      </c>
      <c r="B7708" t="s">
        <v>0</v>
      </c>
      <c r="C7708" t="s">
        <v>13</v>
      </c>
      <c r="D7708">
        <v>26</v>
      </c>
      <c r="E7708" t="s">
        <v>82</v>
      </c>
      <c r="F7708">
        <v>909</v>
      </c>
      <c r="G7708">
        <v>0</v>
      </c>
      <c r="H7708" t="s">
        <v>83</v>
      </c>
      <c r="I7708" t="s">
        <v>84</v>
      </c>
      <c r="J7708" t="s">
        <v>88</v>
      </c>
      <c r="K7708">
        <v>13</v>
      </c>
      <c r="L7708">
        <v>13</v>
      </c>
      <c r="M7708">
        <v>13</v>
      </c>
      <c r="N7708" t="s">
        <v>86</v>
      </c>
      <c r="O7708" t="s">
        <v>90</v>
      </c>
      <c r="P7708">
        <v>12</v>
      </c>
      <c r="Q7708">
        <v>13112000</v>
      </c>
      <c r="R7708">
        <v>1008615.38461538</v>
      </c>
      <c r="S7708">
        <v>8000000</v>
      </c>
      <c r="T7708">
        <v>13</v>
      </c>
      <c r="U7708">
        <v>13</v>
      </c>
      <c r="V7708">
        <v>13</v>
      </c>
      <c r="W7708">
        <v>1</v>
      </c>
      <c r="X7708">
        <v>1</v>
      </c>
      <c r="Y7708">
        <v>13112000</v>
      </c>
      <c r="Z7708">
        <v>13112000</v>
      </c>
      <c r="AA7708">
        <v>13</v>
      </c>
      <c r="AB7708">
        <v>13</v>
      </c>
      <c r="AC7708">
        <v>43</v>
      </c>
      <c r="AD7708">
        <v>7</v>
      </c>
      <c r="AE7708">
        <v>13</v>
      </c>
      <c r="AF7708">
        <v>43</v>
      </c>
      <c r="AG7708">
        <v>43</v>
      </c>
      <c r="AH7708">
        <v>39</v>
      </c>
      <c r="AI7708">
        <v>93</v>
      </c>
      <c r="AJ7708">
        <v>93</v>
      </c>
      <c r="AK7708">
        <v>75</v>
      </c>
      <c r="AL7708">
        <v>2.1627906976744198</v>
      </c>
      <c r="AM7708">
        <v>10</v>
      </c>
      <c r="AN7708">
        <v>46.5</v>
      </c>
      <c r="AO7708">
        <v>75</v>
      </c>
      <c r="AP7708">
        <v>18</v>
      </c>
      <c r="AQ7708">
        <v>21</v>
      </c>
      <c r="AR7708">
        <v>1</v>
      </c>
      <c r="AS7708">
        <v>1</v>
      </c>
      <c r="AT7708">
        <v>0</v>
      </c>
      <c r="AU7708">
        <v>0</v>
      </c>
      <c r="AV7708" t="s">
        <v>2</v>
      </c>
      <c r="AW7708" t="s">
        <v>2</v>
      </c>
      <c r="AX7708" t="s">
        <v>2</v>
      </c>
      <c r="AY7708" t="s">
        <v>2</v>
      </c>
      <c r="AZ7708">
        <v>1</v>
      </c>
      <c r="BA7708">
        <v>1</v>
      </c>
      <c r="BB7708">
        <v>0</v>
      </c>
      <c r="BC7708">
        <v>0</v>
      </c>
      <c r="BD7708">
        <v>1</v>
      </c>
      <c r="BE7708">
        <v>1575210.32</v>
      </c>
      <c r="BF7708">
        <v>1575210.32</v>
      </c>
      <c r="BG7708">
        <v>0</v>
      </c>
      <c r="BH7708">
        <v>0</v>
      </c>
    </row>
    <row r="7709" spans="1:60" x14ac:dyDescent="0.3">
      <c r="A7709">
        <v>945969</v>
      </c>
      <c r="B7709" t="s">
        <v>0</v>
      </c>
      <c r="C7709" t="s">
        <v>13</v>
      </c>
      <c r="D7709">
        <v>35</v>
      </c>
      <c r="E7709" t="s">
        <v>82</v>
      </c>
      <c r="F7709">
        <v>888</v>
      </c>
      <c r="G7709">
        <v>16</v>
      </c>
      <c r="H7709" t="s">
        <v>83</v>
      </c>
      <c r="I7709" t="s">
        <v>84</v>
      </c>
      <c r="J7709" t="s">
        <v>85</v>
      </c>
      <c r="K7709">
        <v>3</v>
      </c>
      <c r="L7709">
        <v>3</v>
      </c>
      <c r="M7709">
        <v>2</v>
      </c>
      <c r="N7709" t="s">
        <v>86</v>
      </c>
      <c r="O7709" t="s">
        <v>87</v>
      </c>
      <c r="P7709">
        <v>3</v>
      </c>
      <c r="Q7709">
        <v>1350000</v>
      </c>
      <c r="R7709">
        <v>450000</v>
      </c>
      <c r="S7709">
        <v>1000000</v>
      </c>
      <c r="T7709">
        <v>3</v>
      </c>
      <c r="U7709">
        <v>3</v>
      </c>
      <c r="V7709">
        <v>2</v>
      </c>
      <c r="W7709">
        <v>1</v>
      </c>
      <c r="X7709">
        <v>1</v>
      </c>
      <c r="Y7709">
        <v>675000</v>
      </c>
      <c r="Z7709">
        <v>1000000</v>
      </c>
      <c r="AA7709">
        <v>1.5</v>
      </c>
      <c r="AB7709">
        <v>2</v>
      </c>
      <c r="AC7709">
        <v>4</v>
      </c>
      <c r="AD7709">
        <v>21</v>
      </c>
      <c r="AE7709">
        <v>3</v>
      </c>
      <c r="AF7709">
        <v>14</v>
      </c>
      <c r="AG7709">
        <v>14</v>
      </c>
      <c r="AH7709">
        <v>8</v>
      </c>
      <c r="AI7709">
        <v>40</v>
      </c>
      <c r="AJ7709">
        <v>40</v>
      </c>
      <c r="AK7709">
        <v>18</v>
      </c>
      <c r="AL7709">
        <v>2.8571428571428599</v>
      </c>
      <c r="AM7709">
        <v>6</v>
      </c>
      <c r="AN7709">
        <v>20</v>
      </c>
      <c r="AO7709">
        <v>22</v>
      </c>
      <c r="AP7709">
        <v>21</v>
      </c>
      <c r="AQ7709">
        <v>4</v>
      </c>
      <c r="AR7709">
        <v>1</v>
      </c>
      <c r="AS7709">
        <v>1</v>
      </c>
      <c r="AT7709">
        <v>0</v>
      </c>
      <c r="AU7709">
        <v>0</v>
      </c>
      <c r="AV7709" t="s">
        <v>2</v>
      </c>
      <c r="AW7709" t="s">
        <v>2</v>
      </c>
      <c r="AX7709" t="s">
        <v>2</v>
      </c>
      <c r="AY7709" t="s">
        <v>2</v>
      </c>
      <c r="AZ7709">
        <v>1</v>
      </c>
      <c r="BA7709">
        <v>1</v>
      </c>
      <c r="BB7709">
        <v>0</v>
      </c>
      <c r="BC7709">
        <v>0</v>
      </c>
      <c r="BD7709">
        <v>1</v>
      </c>
      <c r="BE7709">
        <v>781691.22</v>
      </c>
      <c r="BF7709">
        <v>781691.22</v>
      </c>
      <c r="BG7709">
        <v>0</v>
      </c>
      <c r="BH7709">
        <v>0</v>
      </c>
    </row>
    <row r="7710" spans="1:60" x14ac:dyDescent="0.3">
      <c r="A7710">
        <v>497034</v>
      </c>
      <c r="B7710" t="s">
        <v>0</v>
      </c>
      <c r="C7710" t="s">
        <v>14</v>
      </c>
      <c r="D7710">
        <v>34</v>
      </c>
      <c r="E7710" t="s">
        <v>82</v>
      </c>
      <c r="F7710">
        <v>887</v>
      </c>
      <c r="G7710">
        <v>2</v>
      </c>
      <c r="H7710" t="s">
        <v>83</v>
      </c>
      <c r="I7710" t="s">
        <v>84</v>
      </c>
      <c r="J7710" t="s">
        <v>85</v>
      </c>
      <c r="K7710">
        <v>3</v>
      </c>
      <c r="L7710">
        <v>3</v>
      </c>
      <c r="M7710">
        <v>2</v>
      </c>
      <c r="N7710" t="s">
        <v>86</v>
      </c>
      <c r="O7710" t="s">
        <v>87</v>
      </c>
      <c r="P7710">
        <v>3</v>
      </c>
      <c r="Q7710">
        <v>33050000</v>
      </c>
      <c r="R7710">
        <v>11016666.6666667</v>
      </c>
      <c r="S7710">
        <v>25000000</v>
      </c>
      <c r="T7710">
        <v>3</v>
      </c>
      <c r="U7710">
        <v>3</v>
      </c>
      <c r="V7710">
        <v>2</v>
      </c>
      <c r="W7710">
        <v>1</v>
      </c>
      <c r="X7710">
        <v>1</v>
      </c>
      <c r="Y7710">
        <v>16525000</v>
      </c>
      <c r="Z7710">
        <v>33000000</v>
      </c>
      <c r="AA7710">
        <v>1.5</v>
      </c>
      <c r="AB7710">
        <v>2</v>
      </c>
      <c r="AC7710">
        <v>1</v>
      </c>
      <c r="AD7710">
        <v>17</v>
      </c>
      <c r="AE7710">
        <v>3</v>
      </c>
      <c r="AF7710">
        <v>21</v>
      </c>
      <c r="AG7710">
        <v>21</v>
      </c>
      <c r="AH7710">
        <v>10</v>
      </c>
      <c r="AI7710">
        <v>90</v>
      </c>
      <c r="AJ7710">
        <v>90</v>
      </c>
      <c r="AK7710">
        <v>28</v>
      </c>
      <c r="AL7710">
        <v>4.28571428571429</v>
      </c>
      <c r="AM7710">
        <v>16</v>
      </c>
      <c r="AN7710">
        <v>45</v>
      </c>
      <c r="AO7710">
        <v>62</v>
      </c>
      <c r="AP7710">
        <v>11</v>
      </c>
      <c r="AQ7710">
        <v>1</v>
      </c>
      <c r="AR7710">
        <v>1</v>
      </c>
      <c r="AS7710">
        <v>1</v>
      </c>
      <c r="AT7710">
        <v>0</v>
      </c>
      <c r="AU7710">
        <v>0</v>
      </c>
      <c r="AV7710" t="s">
        <v>2</v>
      </c>
      <c r="AW7710" t="s">
        <v>2</v>
      </c>
      <c r="AX7710" t="s">
        <v>2</v>
      </c>
      <c r="AY7710" t="s">
        <v>2</v>
      </c>
      <c r="AZ7710">
        <v>1</v>
      </c>
      <c r="BA7710">
        <v>1</v>
      </c>
      <c r="BB7710">
        <v>0</v>
      </c>
      <c r="BC7710">
        <v>0</v>
      </c>
      <c r="BD7710">
        <v>1</v>
      </c>
      <c r="BE7710">
        <v>857946.98499999999</v>
      </c>
      <c r="BF7710">
        <v>857946.98499999999</v>
      </c>
      <c r="BG7710">
        <v>0</v>
      </c>
      <c r="BH7710">
        <v>0</v>
      </c>
    </row>
    <row r="7711" spans="1:60" x14ac:dyDescent="0.3">
      <c r="A7711">
        <v>597833</v>
      </c>
      <c r="B7711" t="s">
        <v>0</v>
      </c>
      <c r="C7711" t="s">
        <v>14</v>
      </c>
      <c r="D7711">
        <v>39</v>
      </c>
      <c r="E7711" t="s">
        <v>82</v>
      </c>
      <c r="F7711">
        <v>882</v>
      </c>
      <c r="G7711">
        <v>0</v>
      </c>
      <c r="H7711" t="s">
        <v>83</v>
      </c>
      <c r="I7711" t="s">
        <v>84</v>
      </c>
      <c r="J7711" t="s">
        <v>85</v>
      </c>
      <c r="K7711">
        <v>2</v>
      </c>
      <c r="L7711">
        <v>2</v>
      </c>
      <c r="M7711">
        <v>2</v>
      </c>
      <c r="N7711" t="s">
        <v>86</v>
      </c>
      <c r="O7711" t="s">
        <v>87</v>
      </c>
      <c r="P7711">
        <v>2</v>
      </c>
      <c r="Q7711">
        <v>190000000</v>
      </c>
      <c r="R7711">
        <v>95000000</v>
      </c>
      <c r="S7711">
        <v>100000000</v>
      </c>
      <c r="T7711">
        <v>2</v>
      </c>
      <c r="U7711">
        <v>2</v>
      </c>
      <c r="V7711">
        <v>2</v>
      </c>
      <c r="W7711">
        <v>1</v>
      </c>
      <c r="X7711">
        <v>1</v>
      </c>
      <c r="Y7711">
        <v>190000000</v>
      </c>
      <c r="Z7711">
        <v>190000000</v>
      </c>
      <c r="AA7711">
        <v>2</v>
      </c>
      <c r="AB7711">
        <v>2</v>
      </c>
      <c r="AC7711">
        <v>9</v>
      </c>
      <c r="AD7711">
        <v>2</v>
      </c>
      <c r="AE7711">
        <v>2</v>
      </c>
      <c r="AF7711">
        <v>17</v>
      </c>
      <c r="AG7711">
        <v>17</v>
      </c>
      <c r="AH7711">
        <v>10</v>
      </c>
      <c r="AI7711">
        <v>97</v>
      </c>
      <c r="AJ7711">
        <v>97</v>
      </c>
      <c r="AK7711">
        <v>47</v>
      </c>
      <c r="AL7711">
        <v>5.7058823529411802</v>
      </c>
      <c r="AM7711">
        <v>23</v>
      </c>
      <c r="AN7711">
        <v>48.5</v>
      </c>
      <c r="AO7711">
        <v>50</v>
      </c>
      <c r="AP7711">
        <v>26</v>
      </c>
      <c r="AQ7711">
        <v>0</v>
      </c>
      <c r="AR7711">
        <v>1</v>
      </c>
      <c r="AS7711">
        <v>1</v>
      </c>
      <c r="AT7711">
        <v>0</v>
      </c>
      <c r="AU7711">
        <v>0</v>
      </c>
      <c r="AV7711">
        <v>297500000</v>
      </c>
      <c r="AW7711">
        <v>297500000</v>
      </c>
      <c r="AX7711">
        <v>1</v>
      </c>
      <c r="AY7711">
        <v>1</v>
      </c>
      <c r="AZ7711">
        <v>1</v>
      </c>
      <c r="BA7711">
        <v>1</v>
      </c>
      <c r="BB7711">
        <v>0</v>
      </c>
      <c r="BC7711">
        <v>0</v>
      </c>
      <c r="BD7711">
        <v>1</v>
      </c>
      <c r="BE7711">
        <v>16962519.469999999</v>
      </c>
      <c r="BF7711">
        <v>16962519.469999999</v>
      </c>
      <c r="BG7711">
        <v>0</v>
      </c>
      <c r="BH7711">
        <v>0</v>
      </c>
    </row>
    <row r="7712" spans="1:60" x14ac:dyDescent="0.3">
      <c r="A7712">
        <v>400237</v>
      </c>
      <c r="B7712" t="s">
        <v>0</v>
      </c>
      <c r="C7712" t="s">
        <v>13</v>
      </c>
      <c r="D7712">
        <v>33</v>
      </c>
      <c r="E7712" t="s">
        <v>82</v>
      </c>
      <c r="F7712">
        <v>874</v>
      </c>
      <c r="G7712">
        <v>0</v>
      </c>
      <c r="H7712" t="s">
        <v>83</v>
      </c>
      <c r="I7712" t="s">
        <v>82</v>
      </c>
      <c r="J7712" t="s">
        <v>85</v>
      </c>
      <c r="K7712">
        <v>4</v>
      </c>
      <c r="L7712">
        <v>4</v>
      </c>
      <c r="M7712">
        <v>4</v>
      </c>
      <c r="N7712" t="s">
        <v>91</v>
      </c>
      <c r="O7712" t="s">
        <v>92</v>
      </c>
      <c r="P7712">
        <v>3</v>
      </c>
      <c r="Q7712">
        <v>20250000</v>
      </c>
      <c r="R7712">
        <v>5062500</v>
      </c>
      <c r="S7712">
        <v>20000000</v>
      </c>
      <c r="T7712">
        <v>5</v>
      </c>
      <c r="U7712">
        <v>5</v>
      </c>
      <c r="V7712">
        <v>5</v>
      </c>
      <c r="W7712">
        <v>1.25</v>
      </c>
      <c r="X7712">
        <v>2</v>
      </c>
      <c r="Y7712">
        <v>20250000</v>
      </c>
      <c r="Z7712">
        <v>20250000</v>
      </c>
      <c r="AA7712">
        <v>5</v>
      </c>
      <c r="AB7712">
        <v>5</v>
      </c>
      <c r="AC7712">
        <v>25</v>
      </c>
      <c r="AD7712">
        <v>3</v>
      </c>
      <c r="AE7712">
        <v>4</v>
      </c>
      <c r="AF7712">
        <v>138</v>
      </c>
      <c r="AG7712">
        <v>138</v>
      </c>
      <c r="AH7712">
        <v>138</v>
      </c>
      <c r="AI7712">
        <v>352</v>
      </c>
      <c r="AJ7712">
        <v>352</v>
      </c>
      <c r="AK7712">
        <v>352</v>
      </c>
      <c r="AL7712">
        <v>2.5507246376811601</v>
      </c>
      <c r="AM7712">
        <v>50</v>
      </c>
      <c r="AN7712">
        <v>176</v>
      </c>
      <c r="AO7712">
        <v>272</v>
      </c>
      <c r="AP7712">
        <v>3</v>
      </c>
      <c r="AQ7712">
        <v>0</v>
      </c>
      <c r="AR7712">
        <v>1</v>
      </c>
      <c r="AS7712">
        <v>1</v>
      </c>
      <c r="AT7712">
        <v>0</v>
      </c>
      <c r="AU7712">
        <v>0</v>
      </c>
      <c r="AV7712" t="s">
        <v>2</v>
      </c>
      <c r="AW7712" t="s">
        <v>2</v>
      </c>
      <c r="AX7712" t="s">
        <v>2</v>
      </c>
      <c r="AY7712" t="s">
        <v>2</v>
      </c>
      <c r="AZ7712">
        <v>1</v>
      </c>
      <c r="BA7712">
        <v>1</v>
      </c>
      <c r="BB7712">
        <v>0</v>
      </c>
      <c r="BC7712">
        <v>0</v>
      </c>
      <c r="BD7712">
        <v>1</v>
      </c>
      <c r="BE7712">
        <v>1761059.91</v>
      </c>
      <c r="BF7712">
        <v>1761059.91</v>
      </c>
      <c r="BG7712">
        <v>0</v>
      </c>
      <c r="BH7712">
        <v>0</v>
      </c>
    </row>
    <row r="7713" spans="1:60" x14ac:dyDescent="0.3">
      <c r="A7713">
        <v>681630</v>
      </c>
      <c r="B7713" t="s">
        <v>0</v>
      </c>
      <c r="C7713" t="s">
        <v>13</v>
      </c>
      <c r="D7713">
        <v>24</v>
      </c>
      <c r="E7713" t="s">
        <v>82</v>
      </c>
      <c r="F7713">
        <v>874</v>
      </c>
      <c r="G7713">
        <v>0</v>
      </c>
      <c r="H7713" t="s">
        <v>83</v>
      </c>
      <c r="I7713" t="s">
        <v>82</v>
      </c>
      <c r="J7713" t="s">
        <v>88</v>
      </c>
      <c r="K7713">
        <v>1</v>
      </c>
      <c r="L7713">
        <v>1</v>
      </c>
      <c r="M7713">
        <v>1</v>
      </c>
      <c r="N7713" t="s">
        <v>86</v>
      </c>
      <c r="O7713" t="s">
        <v>90</v>
      </c>
      <c r="P7713">
        <v>1</v>
      </c>
      <c r="Q7713">
        <v>13500</v>
      </c>
      <c r="R7713">
        <v>13500</v>
      </c>
      <c r="S7713">
        <v>13500</v>
      </c>
      <c r="T7713">
        <v>2</v>
      </c>
      <c r="U7713">
        <v>2</v>
      </c>
      <c r="V7713">
        <v>2</v>
      </c>
      <c r="W7713">
        <v>2</v>
      </c>
      <c r="X7713">
        <v>2</v>
      </c>
      <c r="Y7713">
        <v>13500</v>
      </c>
      <c r="Z7713">
        <v>13500</v>
      </c>
      <c r="AA7713">
        <v>2</v>
      </c>
      <c r="AB7713">
        <v>2</v>
      </c>
      <c r="AC7713">
        <v>26</v>
      </c>
      <c r="AD7713" t="s">
        <v>2</v>
      </c>
      <c r="AE7713">
        <v>1</v>
      </c>
      <c r="AF7713">
        <v>7</v>
      </c>
      <c r="AG7713">
        <v>7</v>
      </c>
      <c r="AH7713">
        <v>7</v>
      </c>
      <c r="AI7713">
        <v>34</v>
      </c>
      <c r="AJ7713">
        <v>34</v>
      </c>
      <c r="AK7713">
        <v>34</v>
      </c>
      <c r="AL7713">
        <v>4.8571428571428603</v>
      </c>
      <c r="AM7713">
        <v>14</v>
      </c>
      <c r="AN7713">
        <v>17</v>
      </c>
      <c r="AO7713">
        <v>28</v>
      </c>
      <c r="AP7713">
        <v>18</v>
      </c>
      <c r="AQ7713">
        <v>0</v>
      </c>
      <c r="AR7713">
        <v>1</v>
      </c>
      <c r="AS7713">
        <v>1</v>
      </c>
      <c r="AT7713">
        <v>0</v>
      </c>
      <c r="AU7713">
        <v>0</v>
      </c>
      <c r="AV7713" t="s">
        <v>2</v>
      </c>
      <c r="AW7713" t="s">
        <v>2</v>
      </c>
      <c r="AX7713" t="s">
        <v>2</v>
      </c>
      <c r="AY7713" t="s">
        <v>2</v>
      </c>
      <c r="AZ7713">
        <v>1</v>
      </c>
      <c r="BA7713">
        <v>1</v>
      </c>
      <c r="BB7713">
        <v>0</v>
      </c>
      <c r="BC7713">
        <v>0</v>
      </c>
      <c r="BD7713">
        <v>1</v>
      </c>
      <c r="BE7713">
        <v>51882.49</v>
      </c>
      <c r="BF7713">
        <v>51882.49</v>
      </c>
      <c r="BG7713">
        <v>0</v>
      </c>
      <c r="BH7713">
        <v>0</v>
      </c>
    </row>
    <row r="7714" spans="1:60" x14ac:dyDescent="0.3">
      <c r="A7714">
        <v>91785</v>
      </c>
      <c r="B7714" t="s">
        <v>0</v>
      </c>
      <c r="C7714" t="s">
        <v>14</v>
      </c>
      <c r="D7714">
        <v>24</v>
      </c>
      <c r="E7714" t="s">
        <v>82</v>
      </c>
      <c r="F7714">
        <v>859</v>
      </c>
      <c r="G7714">
        <v>21</v>
      </c>
      <c r="H7714" t="s">
        <v>83</v>
      </c>
      <c r="I7714" t="s">
        <v>84</v>
      </c>
      <c r="J7714" t="s">
        <v>88</v>
      </c>
      <c r="K7714">
        <v>3</v>
      </c>
      <c r="L7714">
        <v>3</v>
      </c>
      <c r="M7714">
        <v>3</v>
      </c>
      <c r="N7714" t="s">
        <v>86</v>
      </c>
      <c r="O7714" t="s">
        <v>87</v>
      </c>
      <c r="P7714">
        <v>2</v>
      </c>
      <c r="Q7714">
        <v>1050000</v>
      </c>
      <c r="R7714">
        <v>350000</v>
      </c>
      <c r="S7714">
        <v>510000</v>
      </c>
      <c r="T7714">
        <v>5</v>
      </c>
      <c r="U7714">
        <v>5</v>
      </c>
      <c r="V7714">
        <v>5</v>
      </c>
      <c r="W7714">
        <v>1.6666666666666701</v>
      </c>
      <c r="X7714">
        <v>2</v>
      </c>
      <c r="Y7714">
        <v>1050000</v>
      </c>
      <c r="Z7714">
        <v>1050000</v>
      </c>
      <c r="AA7714">
        <v>5</v>
      </c>
      <c r="AB7714">
        <v>5</v>
      </c>
      <c r="AC7714">
        <v>7</v>
      </c>
      <c r="AD7714">
        <v>3</v>
      </c>
      <c r="AE7714">
        <v>3</v>
      </c>
      <c r="AF7714">
        <v>20</v>
      </c>
      <c r="AG7714">
        <v>20</v>
      </c>
      <c r="AH7714">
        <v>20</v>
      </c>
      <c r="AI7714">
        <v>60</v>
      </c>
      <c r="AJ7714">
        <v>60</v>
      </c>
      <c r="AK7714">
        <v>60</v>
      </c>
      <c r="AL7714">
        <v>3</v>
      </c>
      <c r="AM7714">
        <v>11</v>
      </c>
      <c r="AN7714">
        <v>60</v>
      </c>
      <c r="AO7714">
        <v>60</v>
      </c>
      <c r="AP7714">
        <v>7</v>
      </c>
      <c r="AQ7714">
        <v>0</v>
      </c>
      <c r="AR7714">
        <v>1</v>
      </c>
      <c r="AS7714">
        <v>1</v>
      </c>
      <c r="AT7714">
        <v>0</v>
      </c>
      <c r="AU7714">
        <v>0</v>
      </c>
      <c r="AV7714" t="s">
        <v>2</v>
      </c>
      <c r="AW7714" t="s">
        <v>2</v>
      </c>
      <c r="AX7714" t="s">
        <v>2</v>
      </c>
      <c r="AY7714" t="s">
        <v>2</v>
      </c>
      <c r="AZ7714">
        <v>1</v>
      </c>
      <c r="BA7714">
        <v>1</v>
      </c>
      <c r="BB7714">
        <v>0</v>
      </c>
      <c r="BC7714">
        <v>0</v>
      </c>
      <c r="BD7714">
        <v>1</v>
      </c>
      <c r="BE7714">
        <v>208199.77</v>
      </c>
      <c r="BF7714">
        <v>208199.77</v>
      </c>
      <c r="BG7714">
        <v>0</v>
      </c>
      <c r="BH7714">
        <v>0</v>
      </c>
    </row>
    <row r="7715" spans="1:60" x14ac:dyDescent="0.3">
      <c r="A7715">
        <v>434512</v>
      </c>
      <c r="B7715" t="s">
        <v>1</v>
      </c>
      <c r="C7715" t="s">
        <v>13</v>
      </c>
      <c r="D7715">
        <v>33</v>
      </c>
      <c r="E7715" t="s">
        <v>82</v>
      </c>
      <c r="F7715">
        <v>869</v>
      </c>
      <c r="G7715">
        <v>11</v>
      </c>
      <c r="H7715" t="s">
        <v>83</v>
      </c>
      <c r="I7715" t="s">
        <v>82</v>
      </c>
      <c r="J7715" t="s">
        <v>88</v>
      </c>
      <c r="K7715" t="s">
        <v>2</v>
      </c>
      <c r="L7715" t="s">
        <v>2</v>
      </c>
      <c r="M7715" t="s">
        <v>2</v>
      </c>
      <c r="N7715" t="s">
        <v>2</v>
      </c>
      <c r="O7715" t="s">
        <v>2</v>
      </c>
      <c r="P7715" t="s">
        <v>2</v>
      </c>
      <c r="Q7715" t="s">
        <v>2</v>
      </c>
      <c r="R7715" t="s">
        <v>2</v>
      </c>
      <c r="S7715" t="s">
        <v>2</v>
      </c>
      <c r="T7715" t="s">
        <v>2</v>
      </c>
      <c r="U7715" t="s">
        <v>2</v>
      </c>
      <c r="V7715" t="s">
        <v>2</v>
      </c>
      <c r="W7715" t="s">
        <v>2</v>
      </c>
      <c r="X7715" t="s">
        <v>2</v>
      </c>
      <c r="Y7715" t="s">
        <v>2</v>
      </c>
      <c r="Z7715" t="s">
        <v>2</v>
      </c>
      <c r="AA7715" t="s">
        <v>2</v>
      </c>
      <c r="AB7715" t="s">
        <v>2</v>
      </c>
      <c r="AC7715" t="s">
        <v>2</v>
      </c>
      <c r="AD7715" t="s">
        <v>2</v>
      </c>
      <c r="AE7715" t="s">
        <v>2</v>
      </c>
      <c r="AF7715">
        <v>6</v>
      </c>
      <c r="AG7715">
        <v>6</v>
      </c>
      <c r="AH7715">
        <v>6</v>
      </c>
      <c r="AI7715">
        <v>10</v>
      </c>
      <c r="AJ7715">
        <v>10</v>
      </c>
      <c r="AK7715">
        <v>10</v>
      </c>
      <c r="AL7715">
        <v>1.6666666666666701</v>
      </c>
      <c r="AM7715">
        <v>3</v>
      </c>
      <c r="AN7715">
        <v>10</v>
      </c>
      <c r="AO7715">
        <v>10</v>
      </c>
      <c r="AP7715">
        <v>13</v>
      </c>
      <c r="AQ7715">
        <v>0</v>
      </c>
      <c r="AR7715" t="s">
        <v>2</v>
      </c>
      <c r="AS7715" t="s">
        <v>2</v>
      </c>
      <c r="AT7715" t="s">
        <v>2</v>
      </c>
      <c r="AU7715" t="s">
        <v>2</v>
      </c>
      <c r="AV7715" t="s">
        <v>2</v>
      </c>
      <c r="AW7715" t="s">
        <v>2</v>
      </c>
      <c r="AX7715" t="s">
        <v>2</v>
      </c>
      <c r="AY7715" t="s">
        <v>2</v>
      </c>
      <c r="AZ7715" t="s">
        <v>2</v>
      </c>
      <c r="BA7715" t="s">
        <v>2</v>
      </c>
      <c r="BB7715" t="s">
        <v>2</v>
      </c>
      <c r="BC7715" t="s">
        <v>2</v>
      </c>
      <c r="BD7715" t="s">
        <v>2</v>
      </c>
      <c r="BE7715" t="s">
        <v>2</v>
      </c>
      <c r="BF7715" t="s">
        <v>2</v>
      </c>
      <c r="BG7715" t="s">
        <v>2</v>
      </c>
      <c r="BH7715" t="s">
        <v>2</v>
      </c>
    </row>
    <row r="7716" spans="1:60" x14ac:dyDescent="0.3">
      <c r="A7716">
        <v>591561</v>
      </c>
      <c r="B7716" t="s">
        <v>0</v>
      </c>
      <c r="C7716" t="s">
        <v>14</v>
      </c>
      <c r="D7716">
        <v>23</v>
      </c>
      <c r="E7716" t="s">
        <v>82</v>
      </c>
      <c r="F7716">
        <v>860</v>
      </c>
      <c r="G7716">
        <v>20</v>
      </c>
      <c r="H7716" t="s">
        <v>89</v>
      </c>
      <c r="I7716" t="s">
        <v>84</v>
      </c>
      <c r="J7716" t="s">
        <v>88</v>
      </c>
      <c r="K7716">
        <v>5</v>
      </c>
      <c r="L7716">
        <v>5</v>
      </c>
      <c r="M7716">
        <v>5</v>
      </c>
      <c r="N7716" t="s">
        <v>91</v>
      </c>
      <c r="O7716" t="s">
        <v>95</v>
      </c>
      <c r="P7716">
        <v>5</v>
      </c>
      <c r="Q7716">
        <v>190000</v>
      </c>
      <c r="R7716">
        <v>38000</v>
      </c>
      <c r="S7716">
        <v>50000</v>
      </c>
      <c r="T7716">
        <v>5</v>
      </c>
      <c r="U7716">
        <v>5</v>
      </c>
      <c r="V7716">
        <v>5</v>
      </c>
      <c r="W7716">
        <v>1</v>
      </c>
      <c r="X7716">
        <v>1</v>
      </c>
      <c r="Y7716">
        <v>190000</v>
      </c>
      <c r="Z7716">
        <v>190000</v>
      </c>
      <c r="AA7716">
        <v>5</v>
      </c>
      <c r="AB7716">
        <v>5</v>
      </c>
      <c r="AC7716">
        <v>0</v>
      </c>
      <c r="AD7716">
        <v>8</v>
      </c>
      <c r="AE7716">
        <v>5</v>
      </c>
      <c r="AF7716">
        <v>35</v>
      </c>
      <c r="AG7716">
        <v>35</v>
      </c>
      <c r="AH7716">
        <v>35</v>
      </c>
      <c r="AI7716">
        <v>97</v>
      </c>
      <c r="AJ7716">
        <v>97</v>
      </c>
      <c r="AK7716">
        <v>97</v>
      </c>
      <c r="AL7716">
        <v>2.77142857142857</v>
      </c>
      <c r="AM7716">
        <v>9</v>
      </c>
      <c r="AN7716">
        <v>97</v>
      </c>
      <c r="AO7716">
        <v>97</v>
      </c>
      <c r="AP7716">
        <v>5</v>
      </c>
      <c r="AQ7716">
        <v>0</v>
      </c>
      <c r="AR7716">
        <v>1</v>
      </c>
      <c r="AS7716">
        <v>1</v>
      </c>
      <c r="AT7716">
        <v>0</v>
      </c>
      <c r="AU7716">
        <v>0</v>
      </c>
      <c r="AV7716" t="s">
        <v>2</v>
      </c>
      <c r="AW7716" t="s">
        <v>2</v>
      </c>
      <c r="AX7716" t="s">
        <v>2</v>
      </c>
      <c r="AY7716" t="s">
        <v>2</v>
      </c>
      <c r="AZ7716">
        <v>1</v>
      </c>
      <c r="BA7716">
        <v>1</v>
      </c>
      <c r="BB7716">
        <v>0</v>
      </c>
      <c r="BC7716">
        <v>0</v>
      </c>
      <c r="BD7716">
        <v>1</v>
      </c>
      <c r="BE7716">
        <v>506258.06</v>
      </c>
      <c r="BF7716">
        <v>506258.06</v>
      </c>
      <c r="BG7716">
        <v>0</v>
      </c>
      <c r="BH7716">
        <v>0</v>
      </c>
    </row>
    <row r="7717" spans="1:60" x14ac:dyDescent="0.3">
      <c r="A7717">
        <v>561074</v>
      </c>
      <c r="B7717" t="s">
        <v>0</v>
      </c>
      <c r="C7717" t="s">
        <v>14</v>
      </c>
      <c r="D7717">
        <v>30</v>
      </c>
      <c r="E7717" t="s">
        <v>82</v>
      </c>
      <c r="F7717">
        <v>879</v>
      </c>
      <c r="G7717">
        <v>0</v>
      </c>
      <c r="H7717" t="s">
        <v>83</v>
      </c>
      <c r="I7717" t="s">
        <v>84</v>
      </c>
      <c r="J7717" t="s">
        <v>88</v>
      </c>
      <c r="K7717" t="s">
        <v>2</v>
      </c>
      <c r="L7717" t="s">
        <v>2</v>
      </c>
      <c r="M7717" t="s">
        <v>2</v>
      </c>
      <c r="N7717" t="s">
        <v>2</v>
      </c>
      <c r="O7717" t="s">
        <v>2</v>
      </c>
      <c r="P7717" t="s">
        <v>2</v>
      </c>
      <c r="Q7717" t="s">
        <v>2</v>
      </c>
      <c r="R7717" t="s">
        <v>2</v>
      </c>
      <c r="S7717" t="s">
        <v>2</v>
      </c>
      <c r="T7717" t="s">
        <v>2</v>
      </c>
      <c r="U7717" t="s">
        <v>2</v>
      </c>
      <c r="V7717" t="s">
        <v>2</v>
      </c>
      <c r="W7717" t="s">
        <v>2</v>
      </c>
      <c r="X7717" t="s">
        <v>2</v>
      </c>
      <c r="Y7717" t="s">
        <v>2</v>
      </c>
      <c r="Z7717" t="s">
        <v>2</v>
      </c>
      <c r="AA7717" t="s">
        <v>2</v>
      </c>
      <c r="AB7717" t="s">
        <v>2</v>
      </c>
      <c r="AC7717" t="s">
        <v>2</v>
      </c>
      <c r="AD7717" t="s">
        <v>2</v>
      </c>
      <c r="AE7717" t="s">
        <v>2</v>
      </c>
      <c r="AF7717">
        <v>32</v>
      </c>
      <c r="AG7717">
        <v>32</v>
      </c>
      <c r="AH7717">
        <v>32</v>
      </c>
      <c r="AI7717">
        <v>120</v>
      </c>
      <c r="AJ7717">
        <v>120</v>
      </c>
      <c r="AK7717">
        <v>120</v>
      </c>
      <c r="AL7717">
        <v>3.75</v>
      </c>
      <c r="AM7717">
        <v>34</v>
      </c>
      <c r="AN7717">
        <v>120</v>
      </c>
      <c r="AO7717">
        <v>120</v>
      </c>
      <c r="AP7717">
        <v>9</v>
      </c>
      <c r="AQ7717">
        <v>7</v>
      </c>
      <c r="AR7717" t="s">
        <v>2</v>
      </c>
      <c r="AS7717" t="s">
        <v>2</v>
      </c>
      <c r="AT7717" t="s">
        <v>2</v>
      </c>
      <c r="AU7717" t="s">
        <v>2</v>
      </c>
      <c r="AV7717" t="s">
        <v>2</v>
      </c>
      <c r="AW7717" t="s">
        <v>2</v>
      </c>
      <c r="AX7717" t="s">
        <v>2</v>
      </c>
      <c r="AY7717" t="s">
        <v>2</v>
      </c>
      <c r="AZ7717" t="s">
        <v>2</v>
      </c>
      <c r="BA7717" t="s">
        <v>2</v>
      </c>
      <c r="BB7717" t="s">
        <v>2</v>
      </c>
      <c r="BC7717" t="s">
        <v>2</v>
      </c>
      <c r="BD7717" t="s">
        <v>2</v>
      </c>
      <c r="BE7717" t="s">
        <v>2</v>
      </c>
      <c r="BF7717" t="s">
        <v>2</v>
      </c>
      <c r="BG7717" t="s">
        <v>2</v>
      </c>
      <c r="BH7717" t="s">
        <v>2</v>
      </c>
    </row>
    <row r="7718" spans="1:60" x14ac:dyDescent="0.3">
      <c r="A7718">
        <v>489881</v>
      </c>
      <c r="B7718" t="s">
        <v>0</v>
      </c>
      <c r="C7718" t="s">
        <v>14</v>
      </c>
      <c r="D7718">
        <v>21</v>
      </c>
      <c r="E7718" t="s">
        <v>82</v>
      </c>
      <c r="F7718">
        <v>872</v>
      </c>
      <c r="G7718">
        <v>7</v>
      </c>
      <c r="H7718" t="s">
        <v>83</v>
      </c>
      <c r="I7718" t="s">
        <v>84</v>
      </c>
      <c r="J7718" t="s">
        <v>88</v>
      </c>
      <c r="K7718" t="s">
        <v>2</v>
      </c>
      <c r="L7718" t="s">
        <v>2</v>
      </c>
      <c r="M7718" t="s">
        <v>2</v>
      </c>
      <c r="N7718" t="s">
        <v>2</v>
      </c>
      <c r="O7718" t="s">
        <v>2</v>
      </c>
      <c r="P7718" t="s">
        <v>2</v>
      </c>
      <c r="Q7718" t="s">
        <v>2</v>
      </c>
      <c r="R7718" t="s">
        <v>2</v>
      </c>
      <c r="S7718" t="s">
        <v>2</v>
      </c>
      <c r="T7718" t="s">
        <v>2</v>
      </c>
      <c r="U7718" t="s">
        <v>2</v>
      </c>
      <c r="V7718" t="s">
        <v>2</v>
      </c>
      <c r="W7718" t="s">
        <v>2</v>
      </c>
      <c r="X7718" t="s">
        <v>2</v>
      </c>
      <c r="Y7718" t="s">
        <v>2</v>
      </c>
      <c r="Z7718" t="s">
        <v>2</v>
      </c>
      <c r="AA7718" t="s">
        <v>2</v>
      </c>
      <c r="AB7718" t="s">
        <v>2</v>
      </c>
      <c r="AC7718" t="s">
        <v>2</v>
      </c>
      <c r="AD7718" t="s">
        <v>2</v>
      </c>
      <c r="AE7718" t="s">
        <v>2</v>
      </c>
      <c r="AF7718">
        <v>11</v>
      </c>
      <c r="AG7718">
        <v>11</v>
      </c>
      <c r="AH7718">
        <v>11</v>
      </c>
      <c r="AI7718">
        <v>29</v>
      </c>
      <c r="AJ7718">
        <v>29</v>
      </c>
      <c r="AK7718">
        <v>29</v>
      </c>
      <c r="AL7718">
        <v>2.6363636363636398</v>
      </c>
      <c r="AM7718">
        <v>7</v>
      </c>
      <c r="AN7718">
        <v>29</v>
      </c>
      <c r="AO7718">
        <v>29</v>
      </c>
      <c r="AP7718">
        <v>12</v>
      </c>
      <c r="AQ7718">
        <v>0</v>
      </c>
      <c r="AR7718">
        <v>1</v>
      </c>
      <c r="AS7718">
        <v>1</v>
      </c>
      <c r="AT7718">
        <v>0</v>
      </c>
      <c r="AU7718">
        <v>0</v>
      </c>
      <c r="AV7718" t="s">
        <v>2</v>
      </c>
      <c r="AW7718" t="s">
        <v>2</v>
      </c>
      <c r="AX7718" t="s">
        <v>2</v>
      </c>
      <c r="AY7718" t="s">
        <v>2</v>
      </c>
      <c r="AZ7718">
        <v>1</v>
      </c>
      <c r="BA7718">
        <v>1</v>
      </c>
      <c r="BB7718">
        <v>0</v>
      </c>
      <c r="BC7718">
        <v>0</v>
      </c>
      <c r="BD7718">
        <v>1</v>
      </c>
      <c r="BE7718">
        <v>182903.23</v>
      </c>
      <c r="BF7718">
        <v>182903.23</v>
      </c>
      <c r="BG7718">
        <v>0</v>
      </c>
      <c r="BH7718">
        <v>0</v>
      </c>
    </row>
    <row r="7719" spans="1:60" x14ac:dyDescent="0.3">
      <c r="A7719">
        <v>883365</v>
      </c>
      <c r="B7719" t="s">
        <v>0</v>
      </c>
      <c r="C7719" t="s">
        <v>13</v>
      </c>
      <c r="D7719">
        <v>34</v>
      </c>
      <c r="E7719" t="s">
        <v>82</v>
      </c>
      <c r="F7719">
        <v>869</v>
      </c>
      <c r="G7719">
        <v>0</v>
      </c>
      <c r="H7719" t="s">
        <v>83</v>
      </c>
      <c r="I7719" t="s">
        <v>84</v>
      </c>
      <c r="J7719" t="s">
        <v>85</v>
      </c>
      <c r="K7719">
        <v>3</v>
      </c>
      <c r="L7719">
        <v>3</v>
      </c>
      <c r="M7719">
        <v>3</v>
      </c>
      <c r="N7719" t="s">
        <v>86</v>
      </c>
      <c r="O7719" t="s">
        <v>87</v>
      </c>
      <c r="P7719">
        <v>3</v>
      </c>
      <c r="Q7719">
        <v>118000000</v>
      </c>
      <c r="R7719">
        <v>39333333.333333299</v>
      </c>
      <c r="S7719">
        <v>50000000</v>
      </c>
      <c r="T7719">
        <v>3</v>
      </c>
      <c r="U7719">
        <v>3</v>
      </c>
      <c r="V7719">
        <v>3</v>
      </c>
      <c r="W7719">
        <v>1</v>
      </c>
      <c r="X7719">
        <v>1</v>
      </c>
      <c r="Y7719">
        <v>118000000</v>
      </c>
      <c r="Z7719">
        <v>118000000</v>
      </c>
      <c r="AA7719">
        <v>3</v>
      </c>
      <c r="AB7719">
        <v>3</v>
      </c>
      <c r="AC7719">
        <v>2</v>
      </c>
      <c r="AD7719">
        <v>1</v>
      </c>
      <c r="AE7719">
        <v>3</v>
      </c>
      <c r="AF7719">
        <v>31</v>
      </c>
      <c r="AG7719">
        <v>31</v>
      </c>
      <c r="AH7719">
        <v>31</v>
      </c>
      <c r="AI7719">
        <v>58</v>
      </c>
      <c r="AJ7719">
        <v>58</v>
      </c>
      <c r="AK7719">
        <v>58</v>
      </c>
      <c r="AL7719">
        <v>1.87096774193548</v>
      </c>
      <c r="AM7719">
        <v>7</v>
      </c>
      <c r="AN7719">
        <v>58</v>
      </c>
      <c r="AO7719">
        <v>58</v>
      </c>
      <c r="AP7719">
        <v>6</v>
      </c>
      <c r="AQ7719">
        <v>1</v>
      </c>
      <c r="AR7719" t="s">
        <v>2</v>
      </c>
      <c r="AS7719" t="s">
        <v>2</v>
      </c>
      <c r="AT7719" t="s">
        <v>2</v>
      </c>
      <c r="AU7719" t="s">
        <v>2</v>
      </c>
      <c r="AV7719" t="s">
        <v>2</v>
      </c>
      <c r="AW7719" t="s">
        <v>2</v>
      </c>
      <c r="AX7719" t="s">
        <v>2</v>
      </c>
      <c r="AY7719" t="s">
        <v>2</v>
      </c>
      <c r="AZ7719">
        <v>1</v>
      </c>
      <c r="BA7719">
        <v>1</v>
      </c>
      <c r="BB7719">
        <v>3</v>
      </c>
      <c r="BC7719">
        <v>3</v>
      </c>
      <c r="BD7719">
        <v>4</v>
      </c>
      <c r="BE7719">
        <v>28651348.390000001</v>
      </c>
      <c r="BF7719">
        <v>28651348.390000001</v>
      </c>
      <c r="BG7719">
        <v>82258064.530000001</v>
      </c>
      <c r="BH7719">
        <v>82258064.530000001</v>
      </c>
    </row>
    <row r="7720" spans="1:60" x14ac:dyDescent="0.3">
      <c r="A7720">
        <v>68052</v>
      </c>
      <c r="B7720" t="s">
        <v>0</v>
      </c>
      <c r="C7720" t="s">
        <v>13</v>
      </c>
      <c r="D7720">
        <v>26</v>
      </c>
      <c r="E7720" t="s">
        <v>84</v>
      </c>
      <c r="F7720">
        <v>869</v>
      </c>
      <c r="G7720">
        <v>0</v>
      </c>
      <c r="H7720" t="s">
        <v>83</v>
      </c>
      <c r="I7720" t="s">
        <v>84</v>
      </c>
      <c r="J7720" t="s">
        <v>88</v>
      </c>
      <c r="K7720">
        <v>8</v>
      </c>
      <c r="L7720">
        <v>8</v>
      </c>
      <c r="M7720">
        <v>8</v>
      </c>
      <c r="N7720" t="s">
        <v>86</v>
      </c>
      <c r="O7720" t="s">
        <v>87</v>
      </c>
      <c r="P7720">
        <v>5</v>
      </c>
      <c r="Q7720">
        <v>6615000</v>
      </c>
      <c r="R7720">
        <v>826875</v>
      </c>
      <c r="S7720">
        <v>2515000</v>
      </c>
      <c r="T7720">
        <v>8</v>
      </c>
      <c r="U7720">
        <v>8</v>
      </c>
      <c r="V7720">
        <v>8</v>
      </c>
      <c r="W7720">
        <v>1</v>
      </c>
      <c r="X7720">
        <v>1</v>
      </c>
      <c r="Y7720">
        <v>6615000</v>
      </c>
      <c r="Z7720">
        <v>6615000</v>
      </c>
      <c r="AA7720">
        <v>8</v>
      </c>
      <c r="AB7720">
        <v>8</v>
      </c>
      <c r="AC7720">
        <v>0</v>
      </c>
      <c r="AD7720">
        <v>7</v>
      </c>
      <c r="AE7720">
        <v>8</v>
      </c>
      <c r="AF7720">
        <v>42</v>
      </c>
      <c r="AG7720">
        <v>42</v>
      </c>
      <c r="AH7720">
        <v>42</v>
      </c>
      <c r="AI7720">
        <v>109</v>
      </c>
      <c r="AJ7720">
        <v>109</v>
      </c>
      <c r="AK7720">
        <v>109</v>
      </c>
      <c r="AL7720">
        <v>2.5952380952380998</v>
      </c>
      <c r="AM7720">
        <v>13</v>
      </c>
      <c r="AN7720">
        <v>109</v>
      </c>
      <c r="AO7720">
        <v>109</v>
      </c>
      <c r="AP7720">
        <v>5</v>
      </c>
      <c r="AQ7720">
        <v>0</v>
      </c>
      <c r="AR7720">
        <v>1</v>
      </c>
      <c r="AS7720">
        <v>1</v>
      </c>
      <c r="AT7720">
        <v>0</v>
      </c>
      <c r="AU7720">
        <v>0</v>
      </c>
      <c r="AV7720" t="s">
        <v>2</v>
      </c>
      <c r="AW7720" t="s">
        <v>2</v>
      </c>
      <c r="AX7720" t="s">
        <v>2</v>
      </c>
      <c r="AY7720" t="s">
        <v>2</v>
      </c>
      <c r="AZ7720">
        <v>1</v>
      </c>
      <c r="BA7720">
        <v>1</v>
      </c>
      <c r="BB7720">
        <v>0</v>
      </c>
      <c r="BC7720">
        <v>0</v>
      </c>
      <c r="BD7720">
        <v>1</v>
      </c>
      <c r="BE7720">
        <v>45824548.710000001</v>
      </c>
      <c r="BF7720">
        <v>45824548.710000001</v>
      </c>
      <c r="BG7720">
        <v>0</v>
      </c>
      <c r="BH7720">
        <v>0</v>
      </c>
    </row>
    <row r="7721" spans="1:60" x14ac:dyDescent="0.3">
      <c r="A7721">
        <v>8391</v>
      </c>
      <c r="B7721" t="s">
        <v>0</v>
      </c>
      <c r="C7721" t="s">
        <v>13</v>
      </c>
      <c r="D7721">
        <v>27</v>
      </c>
      <c r="E7721" t="s">
        <v>82</v>
      </c>
      <c r="F7721">
        <v>856</v>
      </c>
      <c r="G7721">
        <v>0</v>
      </c>
      <c r="H7721" t="s">
        <v>83</v>
      </c>
      <c r="I7721" t="s">
        <v>82</v>
      </c>
      <c r="J7721" t="s">
        <v>85</v>
      </c>
      <c r="K7721" t="s">
        <v>2</v>
      </c>
      <c r="L7721" t="s">
        <v>2</v>
      </c>
      <c r="M7721" t="s">
        <v>2</v>
      </c>
      <c r="N7721" t="s">
        <v>2</v>
      </c>
      <c r="O7721" t="s">
        <v>2</v>
      </c>
      <c r="P7721" t="s">
        <v>2</v>
      </c>
      <c r="Q7721" t="s">
        <v>2</v>
      </c>
      <c r="R7721" t="s">
        <v>2</v>
      </c>
      <c r="S7721" t="s">
        <v>2</v>
      </c>
      <c r="T7721" t="s">
        <v>2</v>
      </c>
      <c r="U7721" t="s">
        <v>2</v>
      </c>
      <c r="V7721" t="s">
        <v>2</v>
      </c>
      <c r="W7721" t="s">
        <v>2</v>
      </c>
      <c r="X7721" t="s">
        <v>2</v>
      </c>
      <c r="Y7721" t="s">
        <v>2</v>
      </c>
      <c r="Z7721" t="s">
        <v>2</v>
      </c>
      <c r="AA7721" t="s">
        <v>2</v>
      </c>
      <c r="AB7721" t="s">
        <v>2</v>
      </c>
      <c r="AC7721" t="s">
        <v>2</v>
      </c>
      <c r="AD7721" t="s">
        <v>2</v>
      </c>
      <c r="AE7721" t="s">
        <v>2</v>
      </c>
      <c r="AF7721">
        <v>14</v>
      </c>
      <c r="AG7721">
        <v>14</v>
      </c>
      <c r="AH7721">
        <v>14</v>
      </c>
      <c r="AI7721">
        <v>42</v>
      </c>
      <c r="AJ7721">
        <v>42</v>
      </c>
      <c r="AK7721">
        <v>42</v>
      </c>
      <c r="AL7721">
        <v>3</v>
      </c>
      <c r="AM7721">
        <v>14</v>
      </c>
      <c r="AN7721">
        <v>42</v>
      </c>
      <c r="AO7721">
        <v>42</v>
      </c>
      <c r="AP7721">
        <v>4</v>
      </c>
      <c r="AQ7721">
        <v>0</v>
      </c>
      <c r="AR7721">
        <v>1</v>
      </c>
      <c r="AS7721">
        <v>1</v>
      </c>
      <c r="AT7721">
        <v>0</v>
      </c>
      <c r="AU7721">
        <v>0</v>
      </c>
      <c r="AV7721" t="s">
        <v>2</v>
      </c>
      <c r="AW7721" t="s">
        <v>2</v>
      </c>
      <c r="AX7721" t="s">
        <v>2</v>
      </c>
      <c r="AY7721" t="s">
        <v>2</v>
      </c>
      <c r="AZ7721">
        <v>1</v>
      </c>
      <c r="BA7721">
        <v>1</v>
      </c>
      <c r="BB7721">
        <v>0</v>
      </c>
      <c r="BC7721">
        <v>0</v>
      </c>
      <c r="BD7721">
        <v>1</v>
      </c>
      <c r="BE7721">
        <v>45161.29</v>
      </c>
      <c r="BF7721">
        <v>45161.29</v>
      </c>
      <c r="BG7721">
        <v>0</v>
      </c>
      <c r="BH7721">
        <v>0</v>
      </c>
    </row>
    <row r="7722" spans="1:60" x14ac:dyDescent="0.3">
      <c r="A7722">
        <v>812182</v>
      </c>
      <c r="B7722" t="s">
        <v>0</v>
      </c>
      <c r="C7722" t="s">
        <v>13</v>
      </c>
      <c r="D7722">
        <v>49</v>
      </c>
      <c r="E7722" t="s">
        <v>82</v>
      </c>
      <c r="F7722">
        <v>845</v>
      </c>
      <c r="G7722">
        <v>0</v>
      </c>
      <c r="H7722" t="s">
        <v>83</v>
      </c>
      <c r="I7722" t="s">
        <v>82</v>
      </c>
      <c r="J7722" t="s">
        <v>88</v>
      </c>
      <c r="K7722" t="s">
        <v>2</v>
      </c>
      <c r="L7722" t="s">
        <v>2</v>
      </c>
      <c r="M7722" t="s">
        <v>2</v>
      </c>
      <c r="N7722" t="s">
        <v>2</v>
      </c>
      <c r="O7722" t="s">
        <v>2</v>
      </c>
      <c r="P7722" t="s">
        <v>2</v>
      </c>
      <c r="Q7722" t="s">
        <v>2</v>
      </c>
      <c r="R7722" t="s">
        <v>2</v>
      </c>
      <c r="S7722" t="s">
        <v>2</v>
      </c>
      <c r="T7722" t="s">
        <v>2</v>
      </c>
      <c r="U7722" t="s">
        <v>2</v>
      </c>
      <c r="V7722" t="s">
        <v>2</v>
      </c>
      <c r="W7722" t="s">
        <v>2</v>
      </c>
      <c r="X7722" t="s">
        <v>2</v>
      </c>
      <c r="Y7722" t="s">
        <v>2</v>
      </c>
      <c r="Z7722" t="s">
        <v>2</v>
      </c>
      <c r="AA7722" t="s">
        <v>2</v>
      </c>
      <c r="AB7722" t="s">
        <v>2</v>
      </c>
      <c r="AC7722" t="s">
        <v>2</v>
      </c>
      <c r="AD7722" t="s">
        <v>2</v>
      </c>
      <c r="AE7722" t="s">
        <v>2</v>
      </c>
      <c r="AF7722">
        <v>23</v>
      </c>
      <c r="AG7722">
        <v>23</v>
      </c>
      <c r="AH7722">
        <v>23</v>
      </c>
      <c r="AI7722">
        <v>59</v>
      </c>
      <c r="AJ7722">
        <v>59</v>
      </c>
      <c r="AK7722">
        <v>59</v>
      </c>
      <c r="AL7722">
        <v>2.5652173913043499</v>
      </c>
      <c r="AM7722">
        <v>6</v>
      </c>
      <c r="AN7722">
        <v>59</v>
      </c>
      <c r="AO7722">
        <v>59</v>
      </c>
      <c r="AP7722">
        <v>1</v>
      </c>
      <c r="AQ7722">
        <v>0</v>
      </c>
      <c r="AR7722">
        <v>1</v>
      </c>
      <c r="AS7722">
        <v>1</v>
      </c>
      <c r="AT7722">
        <v>0</v>
      </c>
      <c r="AU7722">
        <v>0</v>
      </c>
      <c r="AV7722" t="s">
        <v>2</v>
      </c>
      <c r="AW7722" t="s">
        <v>2</v>
      </c>
      <c r="AX7722" t="s">
        <v>2</v>
      </c>
      <c r="AY7722" t="s">
        <v>2</v>
      </c>
      <c r="AZ7722">
        <v>1</v>
      </c>
      <c r="BA7722">
        <v>1</v>
      </c>
      <c r="BB7722">
        <v>0</v>
      </c>
      <c r="BC7722">
        <v>0</v>
      </c>
      <c r="BD7722">
        <v>1</v>
      </c>
      <c r="BE7722">
        <v>16129.03</v>
      </c>
      <c r="BF7722">
        <v>16129.03</v>
      </c>
      <c r="BG7722">
        <v>0</v>
      </c>
      <c r="BH7722">
        <v>0</v>
      </c>
    </row>
    <row r="7723" spans="1:60" x14ac:dyDescent="0.3">
      <c r="A7723">
        <v>640282</v>
      </c>
      <c r="B7723" t="s">
        <v>0</v>
      </c>
      <c r="C7723" t="s">
        <v>13</v>
      </c>
      <c r="D7723">
        <v>37</v>
      </c>
      <c r="E7723" t="s">
        <v>82</v>
      </c>
      <c r="F7723">
        <v>844</v>
      </c>
      <c r="G7723">
        <v>0</v>
      </c>
      <c r="H7723" t="s">
        <v>83</v>
      </c>
      <c r="I7723" t="s">
        <v>84</v>
      </c>
      <c r="J7723" t="s">
        <v>88</v>
      </c>
      <c r="K7723" t="s">
        <v>2</v>
      </c>
      <c r="L7723" t="s">
        <v>2</v>
      </c>
      <c r="M7723" t="s">
        <v>2</v>
      </c>
      <c r="N7723" t="s">
        <v>2</v>
      </c>
      <c r="O7723" t="s">
        <v>2</v>
      </c>
      <c r="P7723" t="s">
        <v>2</v>
      </c>
      <c r="Q7723" t="s">
        <v>2</v>
      </c>
      <c r="R7723" t="s">
        <v>2</v>
      </c>
      <c r="S7723" t="s">
        <v>2</v>
      </c>
      <c r="T7723" t="s">
        <v>2</v>
      </c>
      <c r="U7723" t="s">
        <v>2</v>
      </c>
      <c r="V7723" t="s">
        <v>2</v>
      </c>
      <c r="W7723" t="s">
        <v>2</v>
      </c>
      <c r="X7723" t="s">
        <v>2</v>
      </c>
      <c r="Y7723" t="s">
        <v>2</v>
      </c>
      <c r="Z7723" t="s">
        <v>2</v>
      </c>
      <c r="AA7723" t="s">
        <v>2</v>
      </c>
      <c r="AB7723" t="s">
        <v>2</v>
      </c>
      <c r="AC7723" t="s">
        <v>2</v>
      </c>
      <c r="AD7723" t="s">
        <v>2</v>
      </c>
      <c r="AE7723" t="s">
        <v>2</v>
      </c>
      <c r="AF7723">
        <v>4</v>
      </c>
      <c r="AG7723">
        <v>4</v>
      </c>
      <c r="AH7723">
        <v>4</v>
      </c>
      <c r="AI7723">
        <v>28</v>
      </c>
      <c r="AJ7723">
        <v>28</v>
      </c>
      <c r="AK7723">
        <v>28</v>
      </c>
      <c r="AL7723">
        <v>7</v>
      </c>
      <c r="AM7723">
        <v>15</v>
      </c>
      <c r="AN7723">
        <v>28</v>
      </c>
      <c r="AO7723">
        <v>28</v>
      </c>
      <c r="AP7723">
        <v>0</v>
      </c>
      <c r="AQ7723">
        <v>0</v>
      </c>
      <c r="AR7723">
        <v>1</v>
      </c>
      <c r="AS7723">
        <v>1</v>
      </c>
      <c r="AT7723">
        <v>0</v>
      </c>
      <c r="AU7723">
        <v>0</v>
      </c>
      <c r="AV7723" t="s">
        <v>2</v>
      </c>
      <c r="AW7723" t="s">
        <v>2</v>
      </c>
      <c r="AX7723" t="s">
        <v>2</v>
      </c>
      <c r="AY7723" t="s">
        <v>2</v>
      </c>
      <c r="AZ7723">
        <v>1</v>
      </c>
      <c r="BA7723">
        <v>1</v>
      </c>
      <c r="BB7723">
        <v>1</v>
      </c>
      <c r="BC7723">
        <v>1</v>
      </c>
      <c r="BD7723">
        <v>2</v>
      </c>
      <c r="BE7723">
        <v>12903.23</v>
      </c>
      <c r="BF7723">
        <v>12903.23</v>
      </c>
      <c r="BG7723">
        <v>838709.68</v>
      </c>
      <c r="BH7723">
        <v>838709.68</v>
      </c>
    </row>
    <row r="7724" spans="1:60" x14ac:dyDescent="0.3">
      <c r="A7724">
        <v>799268</v>
      </c>
      <c r="B7724" t="s">
        <v>0</v>
      </c>
      <c r="C7724" t="s">
        <v>14</v>
      </c>
      <c r="D7724">
        <v>54</v>
      </c>
      <c r="E7724" t="s">
        <v>82</v>
      </c>
      <c r="F7724">
        <v>919</v>
      </c>
      <c r="G7724">
        <v>10</v>
      </c>
      <c r="H7724" t="s">
        <v>83</v>
      </c>
      <c r="I7724" t="s">
        <v>84</v>
      </c>
      <c r="J7724" t="s">
        <v>88</v>
      </c>
      <c r="K7724">
        <v>4</v>
      </c>
      <c r="L7724">
        <v>2</v>
      </c>
      <c r="M7724" t="s">
        <v>2</v>
      </c>
      <c r="N7724" t="s">
        <v>86</v>
      </c>
      <c r="O7724" t="s">
        <v>87</v>
      </c>
      <c r="P7724">
        <v>3</v>
      </c>
      <c r="Q7724">
        <v>2300000</v>
      </c>
      <c r="R7724">
        <v>575000</v>
      </c>
      <c r="S7724">
        <v>800000</v>
      </c>
      <c r="T7724">
        <v>4</v>
      </c>
      <c r="U7724">
        <v>2</v>
      </c>
      <c r="V7724" t="s">
        <v>2</v>
      </c>
      <c r="W7724">
        <v>1</v>
      </c>
      <c r="X7724">
        <v>1</v>
      </c>
      <c r="Y7724">
        <v>1150000</v>
      </c>
      <c r="Z7724">
        <v>1500000</v>
      </c>
      <c r="AA7724">
        <v>2</v>
      </c>
      <c r="AB7724">
        <v>2</v>
      </c>
      <c r="AC7724">
        <v>0</v>
      </c>
      <c r="AD7724">
        <v>28</v>
      </c>
      <c r="AE7724">
        <v>4</v>
      </c>
      <c r="AF7724">
        <v>91</v>
      </c>
      <c r="AG7724">
        <v>30</v>
      </c>
      <c r="AH7724">
        <v>11</v>
      </c>
      <c r="AI7724">
        <v>245</v>
      </c>
      <c r="AJ7724">
        <v>81</v>
      </c>
      <c r="AK7724">
        <v>17</v>
      </c>
      <c r="AL7724">
        <v>2.6923076923076898</v>
      </c>
      <c r="AM7724">
        <v>15</v>
      </c>
      <c r="AN7724">
        <v>81.6666666666667</v>
      </c>
      <c r="AO7724">
        <v>164</v>
      </c>
      <c r="AP7724">
        <v>14</v>
      </c>
      <c r="AQ7724">
        <v>0</v>
      </c>
      <c r="AR7724">
        <v>1</v>
      </c>
      <c r="AS7724">
        <v>1</v>
      </c>
      <c r="AT7724">
        <v>2</v>
      </c>
      <c r="AU7724">
        <v>2</v>
      </c>
      <c r="AV7724">
        <v>71607513.666666701</v>
      </c>
      <c r="AW7724">
        <v>71408420.5</v>
      </c>
      <c r="AX7724">
        <v>2</v>
      </c>
      <c r="AY7724">
        <v>2</v>
      </c>
      <c r="AZ7724">
        <v>1</v>
      </c>
      <c r="BA7724">
        <v>1</v>
      </c>
      <c r="BB7724">
        <v>0</v>
      </c>
      <c r="BC7724">
        <v>0</v>
      </c>
      <c r="BD7724">
        <v>1</v>
      </c>
      <c r="BE7724">
        <v>747296.4</v>
      </c>
      <c r="BF7724">
        <v>870799.44</v>
      </c>
      <c r="BG7724">
        <v>0</v>
      </c>
      <c r="BH7724">
        <v>0</v>
      </c>
    </row>
    <row r="7725" spans="1:60" x14ac:dyDescent="0.3">
      <c r="A7725">
        <v>305124</v>
      </c>
      <c r="B7725" t="s">
        <v>0</v>
      </c>
      <c r="C7725" t="s">
        <v>13</v>
      </c>
      <c r="D7725">
        <v>28</v>
      </c>
      <c r="E7725" t="s">
        <v>82</v>
      </c>
      <c r="F7725">
        <v>883</v>
      </c>
      <c r="G7725">
        <v>1</v>
      </c>
      <c r="H7725" t="s">
        <v>83</v>
      </c>
      <c r="I7725" t="s">
        <v>82</v>
      </c>
      <c r="J7725" t="s">
        <v>88</v>
      </c>
      <c r="K7725" t="s">
        <v>2</v>
      </c>
      <c r="L7725" t="s">
        <v>2</v>
      </c>
      <c r="M7725" t="s">
        <v>2</v>
      </c>
      <c r="N7725" t="s">
        <v>2</v>
      </c>
      <c r="O7725" t="s">
        <v>2</v>
      </c>
      <c r="P7725" t="s">
        <v>2</v>
      </c>
      <c r="Q7725" t="s">
        <v>2</v>
      </c>
      <c r="R7725" t="s">
        <v>2</v>
      </c>
      <c r="S7725" t="s">
        <v>2</v>
      </c>
      <c r="T7725" t="s">
        <v>2</v>
      </c>
      <c r="U7725" t="s">
        <v>2</v>
      </c>
      <c r="V7725" t="s">
        <v>2</v>
      </c>
      <c r="W7725" t="s">
        <v>2</v>
      </c>
      <c r="X7725" t="s">
        <v>2</v>
      </c>
      <c r="Y7725" t="s">
        <v>2</v>
      </c>
      <c r="Z7725" t="s">
        <v>2</v>
      </c>
      <c r="AA7725" t="s">
        <v>2</v>
      </c>
      <c r="AB7725" t="s">
        <v>2</v>
      </c>
      <c r="AC7725" t="s">
        <v>2</v>
      </c>
      <c r="AD7725" t="s">
        <v>2</v>
      </c>
      <c r="AE7725" t="s">
        <v>2</v>
      </c>
      <c r="AF7725">
        <v>43</v>
      </c>
      <c r="AG7725">
        <v>43</v>
      </c>
      <c r="AH7725">
        <v>29</v>
      </c>
      <c r="AI7725">
        <v>125</v>
      </c>
      <c r="AJ7725">
        <v>125</v>
      </c>
      <c r="AK7725">
        <v>57</v>
      </c>
      <c r="AL7725">
        <v>2.9069767441860499</v>
      </c>
      <c r="AM7725">
        <v>16</v>
      </c>
      <c r="AN7725">
        <v>62.5</v>
      </c>
      <c r="AO7725">
        <v>68</v>
      </c>
      <c r="AP7725">
        <v>5</v>
      </c>
      <c r="AQ7725">
        <v>0</v>
      </c>
      <c r="AR7725">
        <v>1</v>
      </c>
      <c r="AS7725">
        <v>1</v>
      </c>
      <c r="AT7725">
        <v>0</v>
      </c>
      <c r="AU7725">
        <v>0</v>
      </c>
      <c r="AV7725" t="s">
        <v>2</v>
      </c>
      <c r="AW7725" t="s">
        <v>2</v>
      </c>
      <c r="AX7725" t="s">
        <v>2</v>
      </c>
      <c r="AY7725" t="s">
        <v>2</v>
      </c>
      <c r="AZ7725">
        <v>1</v>
      </c>
      <c r="BA7725">
        <v>1</v>
      </c>
      <c r="BB7725">
        <v>0</v>
      </c>
      <c r="BC7725">
        <v>0</v>
      </c>
      <c r="BD7725">
        <v>1</v>
      </c>
      <c r="BE7725">
        <v>9814593.9399999995</v>
      </c>
      <c r="BF7725">
        <v>9814593.9399999995</v>
      </c>
      <c r="BG7725">
        <v>0</v>
      </c>
      <c r="BH7725">
        <v>0</v>
      </c>
    </row>
    <row r="7726" spans="1:60" x14ac:dyDescent="0.3">
      <c r="A7726">
        <v>715926</v>
      </c>
      <c r="B7726" t="s">
        <v>0</v>
      </c>
      <c r="C7726" t="s">
        <v>14</v>
      </c>
      <c r="D7726">
        <v>24</v>
      </c>
      <c r="E7726" t="s">
        <v>82</v>
      </c>
      <c r="F7726">
        <v>877</v>
      </c>
      <c r="G7726">
        <v>0</v>
      </c>
      <c r="H7726" t="s">
        <v>83</v>
      </c>
      <c r="I7726" t="s">
        <v>82</v>
      </c>
      <c r="J7726" t="s">
        <v>85</v>
      </c>
      <c r="K7726">
        <v>1</v>
      </c>
      <c r="L7726">
        <v>1</v>
      </c>
      <c r="M7726">
        <v>1</v>
      </c>
      <c r="N7726" t="s">
        <v>91</v>
      </c>
      <c r="O7726" t="s">
        <v>95</v>
      </c>
      <c r="P7726">
        <v>1</v>
      </c>
      <c r="Q7726">
        <v>45000</v>
      </c>
      <c r="R7726">
        <v>45000</v>
      </c>
      <c r="S7726">
        <v>45000</v>
      </c>
      <c r="T7726">
        <v>1</v>
      </c>
      <c r="U7726">
        <v>1</v>
      </c>
      <c r="V7726">
        <v>1</v>
      </c>
      <c r="W7726">
        <v>1</v>
      </c>
      <c r="X7726">
        <v>1</v>
      </c>
      <c r="Y7726">
        <v>45000</v>
      </c>
      <c r="Z7726">
        <v>45000</v>
      </c>
      <c r="AA7726">
        <v>1</v>
      </c>
      <c r="AB7726">
        <v>1</v>
      </c>
      <c r="AC7726">
        <v>3</v>
      </c>
      <c r="AD7726" t="s">
        <v>2</v>
      </c>
      <c r="AE7726">
        <v>1</v>
      </c>
      <c r="AF7726">
        <v>21</v>
      </c>
      <c r="AG7726">
        <v>21</v>
      </c>
      <c r="AH7726">
        <v>17</v>
      </c>
      <c r="AI7726">
        <v>132</v>
      </c>
      <c r="AJ7726">
        <v>132</v>
      </c>
      <c r="AK7726">
        <v>38</v>
      </c>
      <c r="AL7726">
        <v>6.28571428571429</v>
      </c>
      <c r="AM7726">
        <v>86</v>
      </c>
      <c r="AN7726">
        <v>66</v>
      </c>
      <c r="AO7726">
        <v>100</v>
      </c>
      <c r="AP7726">
        <v>6</v>
      </c>
      <c r="AQ7726">
        <v>0</v>
      </c>
      <c r="AR7726">
        <v>1</v>
      </c>
      <c r="AS7726">
        <v>1</v>
      </c>
      <c r="AT7726">
        <v>0</v>
      </c>
      <c r="AU7726">
        <v>0</v>
      </c>
      <c r="AV7726" t="s">
        <v>2</v>
      </c>
      <c r="AW7726" t="s">
        <v>2</v>
      </c>
      <c r="AX7726" t="s">
        <v>2</v>
      </c>
      <c r="AY7726" t="s">
        <v>2</v>
      </c>
      <c r="AZ7726">
        <v>1</v>
      </c>
      <c r="BA7726">
        <v>1</v>
      </c>
      <c r="BB7726">
        <v>0</v>
      </c>
      <c r="BC7726">
        <v>0</v>
      </c>
      <c r="BD7726">
        <v>1</v>
      </c>
      <c r="BE7726">
        <v>280152.65000000002</v>
      </c>
      <c r="BF7726">
        <v>280152.65000000002</v>
      </c>
      <c r="BG7726">
        <v>0</v>
      </c>
      <c r="BH7726">
        <v>0</v>
      </c>
    </row>
    <row r="7727" spans="1:60" x14ac:dyDescent="0.3">
      <c r="A7727">
        <v>684103</v>
      </c>
      <c r="B7727" t="s">
        <v>0</v>
      </c>
      <c r="C7727" t="s">
        <v>14</v>
      </c>
      <c r="D7727">
        <v>45</v>
      </c>
      <c r="E7727" t="s">
        <v>82</v>
      </c>
      <c r="F7727">
        <v>853</v>
      </c>
      <c r="G7727">
        <v>56</v>
      </c>
      <c r="H7727" t="s">
        <v>83</v>
      </c>
      <c r="I7727" t="s">
        <v>82</v>
      </c>
      <c r="J7727" t="s">
        <v>85</v>
      </c>
      <c r="K7727" t="s">
        <v>2</v>
      </c>
      <c r="L7727" t="s">
        <v>2</v>
      </c>
      <c r="M7727" t="s">
        <v>2</v>
      </c>
      <c r="N7727" t="s">
        <v>2</v>
      </c>
      <c r="O7727" t="s">
        <v>2</v>
      </c>
      <c r="P7727" t="s">
        <v>2</v>
      </c>
      <c r="Q7727" t="s">
        <v>2</v>
      </c>
      <c r="R7727" t="s">
        <v>2</v>
      </c>
      <c r="S7727" t="s">
        <v>2</v>
      </c>
      <c r="T7727" t="s">
        <v>2</v>
      </c>
      <c r="U7727" t="s">
        <v>2</v>
      </c>
      <c r="V7727" t="s">
        <v>2</v>
      </c>
      <c r="W7727" t="s">
        <v>2</v>
      </c>
      <c r="X7727" t="s">
        <v>2</v>
      </c>
      <c r="Y7727" t="s">
        <v>2</v>
      </c>
      <c r="Z7727" t="s">
        <v>2</v>
      </c>
      <c r="AA7727" t="s">
        <v>2</v>
      </c>
      <c r="AB7727" t="s">
        <v>2</v>
      </c>
      <c r="AC7727" t="s">
        <v>2</v>
      </c>
      <c r="AD7727" t="s">
        <v>2</v>
      </c>
      <c r="AE7727" t="s">
        <v>2</v>
      </c>
      <c r="AF7727">
        <v>6</v>
      </c>
      <c r="AG7727">
        <v>6</v>
      </c>
      <c r="AH7727">
        <v>6</v>
      </c>
      <c r="AI7727">
        <v>27</v>
      </c>
      <c r="AJ7727">
        <v>27</v>
      </c>
      <c r="AK7727">
        <v>27</v>
      </c>
      <c r="AL7727">
        <v>4.5</v>
      </c>
      <c r="AM7727">
        <v>10</v>
      </c>
      <c r="AN7727">
        <v>27</v>
      </c>
      <c r="AO7727">
        <v>27</v>
      </c>
      <c r="AP7727">
        <v>0</v>
      </c>
      <c r="AQ7727">
        <v>5</v>
      </c>
      <c r="AR7727">
        <v>1.5</v>
      </c>
      <c r="AS7727">
        <v>1.5</v>
      </c>
      <c r="AT7727">
        <v>0</v>
      </c>
      <c r="AU7727">
        <v>0</v>
      </c>
      <c r="AV7727" t="s">
        <v>2</v>
      </c>
      <c r="AW7727" t="s">
        <v>2</v>
      </c>
      <c r="AX7727" t="s">
        <v>2</v>
      </c>
      <c r="AY7727" t="s">
        <v>2</v>
      </c>
      <c r="AZ7727">
        <v>1</v>
      </c>
      <c r="BA7727">
        <v>1</v>
      </c>
      <c r="BB7727">
        <v>1</v>
      </c>
      <c r="BC7727">
        <v>1</v>
      </c>
      <c r="BD7727">
        <v>2</v>
      </c>
      <c r="BE7727">
        <v>86362193.549999997</v>
      </c>
      <c r="BF7727">
        <v>86362193.549999997</v>
      </c>
      <c r="BG7727">
        <v>38709677.420000002</v>
      </c>
      <c r="BH7727">
        <v>38709677.420000002</v>
      </c>
    </row>
    <row r="7728" spans="1:60" x14ac:dyDescent="0.3">
      <c r="A7728">
        <v>573647</v>
      </c>
      <c r="B7728" t="s">
        <v>0</v>
      </c>
      <c r="C7728" t="s">
        <v>14</v>
      </c>
      <c r="D7728">
        <v>28</v>
      </c>
      <c r="E7728" t="s">
        <v>84</v>
      </c>
      <c r="F7728">
        <v>903</v>
      </c>
      <c r="G7728">
        <v>0</v>
      </c>
      <c r="H7728" t="s">
        <v>83</v>
      </c>
      <c r="I7728" t="s">
        <v>84</v>
      </c>
      <c r="J7728" t="s">
        <v>88</v>
      </c>
      <c r="K7728">
        <v>1</v>
      </c>
      <c r="L7728">
        <v>1</v>
      </c>
      <c r="M7728">
        <v>1</v>
      </c>
      <c r="N7728" t="s">
        <v>86</v>
      </c>
      <c r="O7728" t="s">
        <v>87</v>
      </c>
      <c r="P7728">
        <v>1</v>
      </c>
      <c r="Q7728">
        <v>5500000</v>
      </c>
      <c r="R7728">
        <v>5500000</v>
      </c>
      <c r="S7728">
        <v>5500000</v>
      </c>
      <c r="T7728">
        <v>1</v>
      </c>
      <c r="U7728">
        <v>1</v>
      </c>
      <c r="V7728">
        <v>1</v>
      </c>
      <c r="W7728">
        <v>1</v>
      </c>
      <c r="X7728">
        <v>1</v>
      </c>
      <c r="Y7728">
        <v>5500000</v>
      </c>
      <c r="Z7728">
        <v>5500000</v>
      </c>
      <c r="AA7728">
        <v>1</v>
      </c>
      <c r="AB7728">
        <v>1</v>
      </c>
      <c r="AC7728">
        <v>53</v>
      </c>
      <c r="AD7728" t="s">
        <v>2</v>
      </c>
      <c r="AE7728">
        <v>1</v>
      </c>
      <c r="AF7728">
        <v>9</v>
      </c>
      <c r="AG7728">
        <v>9</v>
      </c>
      <c r="AH7728">
        <v>9</v>
      </c>
      <c r="AI7728">
        <v>42</v>
      </c>
      <c r="AJ7728">
        <v>42</v>
      </c>
      <c r="AK7728">
        <v>42</v>
      </c>
      <c r="AL7728">
        <v>4.6666666666666696</v>
      </c>
      <c r="AM7728">
        <v>21</v>
      </c>
      <c r="AN7728">
        <v>42</v>
      </c>
      <c r="AO7728">
        <v>42</v>
      </c>
      <c r="AP7728">
        <v>4</v>
      </c>
      <c r="AQ7728">
        <v>48</v>
      </c>
      <c r="AR7728">
        <v>1</v>
      </c>
      <c r="AS7728">
        <v>1</v>
      </c>
      <c r="AT7728">
        <v>0</v>
      </c>
      <c r="AU7728">
        <v>0</v>
      </c>
      <c r="AV7728">
        <v>417964000</v>
      </c>
      <c r="AW7728">
        <v>415446000</v>
      </c>
      <c r="AX7728">
        <v>1</v>
      </c>
      <c r="AY7728">
        <v>1</v>
      </c>
      <c r="AZ7728">
        <v>1</v>
      </c>
      <c r="BA7728">
        <v>1</v>
      </c>
      <c r="BB7728">
        <v>0</v>
      </c>
      <c r="BC7728">
        <v>0</v>
      </c>
      <c r="BD7728">
        <v>1</v>
      </c>
      <c r="BE7728">
        <v>1281411.49</v>
      </c>
      <c r="BF7728">
        <v>1910681.75</v>
      </c>
      <c r="BG7728">
        <v>0</v>
      </c>
      <c r="BH7728">
        <v>0</v>
      </c>
    </row>
    <row r="7729" spans="1:60" x14ac:dyDescent="0.3">
      <c r="A7729">
        <v>537819</v>
      </c>
      <c r="B7729" t="s">
        <v>0</v>
      </c>
      <c r="C7729" t="s">
        <v>13</v>
      </c>
      <c r="D7729">
        <v>37</v>
      </c>
      <c r="E7729" t="s">
        <v>82</v>
      </c>
      <c r="F7729">
        <v>859</v>
      </c>
      <c r="G7729">
        <v>14</v>
      </c>
      <c r="H7729" t="s">
        <v>83</v>
      </c>
      <c r="I7729" t="s">
        <v>82</v>
      </c>
      <c r="J7729" t="s">
        <v>88</v>
      </c>
      <c r="K7729" t="s">
        <v>2</v>
      </c>
      <c r="L7729" t="s">
        <v>2</v>
      </c>
      <c r="M7729" t="s">
        <v>2</v>
      </c>
      <c r="N7729" t="s">
        <v>2</v>
      </c>
      <c r="O7729" t="s">
        <v>2</v>
      </c>
      <c r="P7729" t="s">
        <v>2</v>
      </c>
      <c r="Q7729" t="s">
        <v>2</v>
      </c>
      <c r="R7729" t="s">
        <v>2</v>
      </c>
      <c r="S7729" t="s">
        <v>2</v>
      </c>
      <c r="T7729" t="s">
        <v>2</v>
      </c>
      <c r="U7729" t="s">
        <v>2</v>
      </c>
      <c r="V7729" t="s">
        <v>2</v>
      </c>
      <c r="W7729" t="s">
        <v>2</v>
      </c>
      <c r="X7729" t="s">
        <v>2</v>
      </c>
      <c r="Y7729" t="s">
        <v>2</v>
      </c>
      <c r="Z7729" t="s">
        <v>2</v>
      </c>
      <c r="AA7729" t="s">
        <v>2</v>
      </c>
      <c r="AB7729" t="s">
        <v>2</v>
      </c>
      <c r="AC7729" t="s">
        <v>2</v>
      </c>
      <c r="AD7729" t="s">
        <v>2</v>
      </c>
      <c r="AE7729" t="s">
        <v>2</v>
      </c>
      <c r="AF7729">
        <v>27</v>
      </c>
      <c r="AG7729">
        <v>27</v>
      </c>
      <c r="AH7729">
        <v>27</v>
      </c>
      <c r="AI7729">
        <v>62</v>
      </c>
      <c r="AJ7729">
        <v>62</v>
      </c>
      <c r="AK7729">
        <v>62</v>
      </c>
      <c r="AL7729">
        <v>2.2962962962962998</v>
      </c>
      <c r="AM7729">
        <v>6</v>
      </c>
      <c r="AN7729">
        <v>62</v>
      </c>
      <c r="AO7729">
        <v>62</v>
      </c>
      <c r="AP7729">
        <v>5</v>
      </c>
      <c r="AQ7729">
        <v>0</v>
      </c>
      <c r="AR7729">
        <v>0</v>
      </c>
      <c r="AS7729">
        <v>0</v>
      </c>
      <c r="AT7729">
        <v>1</v>
      </c>
      <c r="AU7729">
        <v>1</v>
      </c>
      <c r="AV7729">
        <v>6083087</v>
      </c>
      <c r="AW7729">
        <v>6083087</v>
      </c>
      <c r="AX7729">
        <v>1</v>
      </c>
      <c r="AY7729">
        <v>1</v>
      </c>
      <c r="AZ7729" t="s">
        <v>2</v>
      </c>
      <c r="BA7729" t="s">
        <v>2</v>
      </c>
      <c r="BB7729" t="s">
        <v>2</v>
      </c>
      <c r="BC7729" t="s">
        <v>2</v>
      </c>
      <c r="BD7729" t="s">
        <v>2</v>
      </c>
      <c r="BE7729" t="s">
        <v>2</v>
      </c>
      <c r="BF7729" t="s">
        <v>2</v>
      </c>
      <c r="BG7729" t="s">
        <v>2</v>
      </c>
      <c r="BH7729" t="s">
        <v>2</v>
      </c>
    </row>
    <row r="7730" spans="1:60" x14ac:dyDescent="0.3">
      <c r="A7730">
        <v>11491</v>
      </c>
      <c r="B7730" t="s">
        <v>0</v>
      </c>
      <c r="C7730" t="s">
        <v>13</v>
      </c>
      <c r="D7730">
        <v>29</v>
      </c>
      <c r="E7730" t="s">
        <v>82</v>
      </c>
      <c r="F7730">
        <v>869</v>
      </c>
      <c r="G7730">
        <v>4</v>
      </c>
      <c r="H7730" t="s">
        <v>83</v>
      </c>
      <c r="I7730" t="s">
        <v>84</v>
      </c>
      <c r="J7730" t="s">
        <v>85</v>
      </c>
      <c r="K7730" t="s">
        <v>2</v>
      </c>
      <c r="L7730" t="s">
        <v>2</v>
      </c>
      <c r="M7730" t="s">
        <v>2</v>
      </c>
      <c r="N7730" t="s">
        <v>2</v>
      </c>
      <c r="O7730" t="s">
        <v>2</v>
      </c>
      <c r="P7730" t="s">
        <v>2</v>
      </c>
      <c r="Q7730" t="s">
        <v>2</v>
      </c>
      <c r="R7730" t="s">
        <v>2</v>
      </c>
      <c r="S7730" t="s">
        <v>2</v>
      </c>
      <c r="T7730" t="s">
        <v>2</v>
      </c>
      <c r="U7730" t="s">
        <v>2</v>
      </c>
      <c r="V7730" t="s">
        <v>2</v>
      </c>
      <c r="W7730" t="s">
        <v>2</v>
      </c>
      <c r="X7730" t="s">
        <v>2</v>
      </c>
      <c r="Y7730" t="s">
        <v>2</v>
      </c>
      <c r="Z7730" t="s">
        <v>2</v>
      </c>
      <c r="AA7730" t="s">
        <v>2</v>
      </c>
      <c r="AB7730" t="s">
        <v>2</v>
      </c>
      <c r="AC7730" t="s">
        <v>2</v>
      </c>
      <c r="AD7730" t="s">
        <v>2</v>
      </c>
      <c r="AE7730" t="s">
        <v>2</v>
      </c>
      <c r="AF7730">
        <v>7</v>
      </c>
      <c r="AG7730">
        <v>7</v>
      </c>
      <c r="AH7730">
        <v>7</v>
      </c>
      <c r="AI7730">
        <v>18</v>
      </c>
      <c r="AJ7730">
        <v>18</v>
      </c>
      <c r="AK7730">
        <v>18</v>
      </c>
      <c r="AL7730">
        <v>2.5714285714285698</v>
      </c>
      <c r="AM7730">
        <v>6</v>
      </c>
      <c r="AN7730">
        <v>18</v>
      </c>
      <c r="AO7730">
        <v>18</v>
      </c>
      <c r="AP7730">
        <v>11</v>
      </c>
      <c r="AQ7730">
        <v>7</v>
      </c>
      <c r="AR7730">
        <v>1</v>
      </c>
      <c r="AS7730">
        <v>1</v>
      </c>
      <c r="AT7730">
        <v>0</v>
      </c>
      <c r="AU7730">
        <v>0</v>
      </c>
      <c r="AV7730">
        <v>493055556</v>
      </c>
      <c r="AW7730">
        <v>493055556</v>
      </c>
      <c r="AX7730">
        <v>1</v>
      </c>
      <c r="AY7730">
        <v>1</v>
      </c>
      <c r="AZ7730">
        <v>1</v>
      </c>
      <c r="BA7730">
        <v>1</v>
      </c>
      <c r="BB7730">
        <v>0</v>
      </c>
      <c r="BC7730">
        <v>0</v>
      </c>
      <c r="BD7730">
        <v>1</v>
      </c>
      <c r="BE7730">
        <v>2808550.19</v>
      </c>
      <c r="BF7730">
        <v>2808550.19</v>
      </c>
      <c r="BG7730">
        <v>0</v>
      </c>
      <c r="BH7730">
        <v>0</v>
      </c>
    </row>
    <row r="7731" spans="1:60" x14ac:dyDescent="0.3">
      <c r="A7731">
        <v>989971</v>
      </c>
      <c r="B7731" t="s">
        <v>0</v>
      </c>
      <c r="C7731" t="s">
        <v>14</v>
      </c>
      <c r="D7731">
        <v>40</v>
      </c>
      <c r="E7731" t="s">
        <v>82</v>
      </c>
      <c r="F7731">
        <v>867</v>
      </c>
      <c r="G7731">
        <v>1</v>
      </c>
      <c r="H7731" t="s">
        <v>83</v>
      </c>
      <c r="I7731" t="s">
        <v>82</v>
      </c>
      <c r="J7731" t="s">
        <v>88</v>
      </c>
      <c r="K7731" t="s">
        <v>2</v>
      </c>
      <c r="L7731" t="s">
        <v>2</v>
      </c>
      <c r="M7731" t="s">
        <v>2</v>
      </c>
      <c r="N7731" t="s">
        <v>2</v>
      </c>
      <c r="O7731" t="s">
        <v>2</v>
      </c>
      <c r="P7731" t="s">
        <v>2</v>
      </c>
      <c r="Q7731" t="s">
        <v>2</v>
      </c>
      <c r="R7731" t="s">
        <v>2</v>
      </c>
      <c r="S7731" t="s">
        <v>2</v>
      </c>
      <c r="T7731" t="s">
        <v>2</v>
      </c>
      <c r="U7731" t="s">
        <v>2</v>
      </c>
      <c r="V7731" t="s">
        <v>2</v>
      </c>
      <c r="W7731" t="s">
        <v>2</v>
      </c>
      <c r="X7731" t="s">
        <v>2</v>
      </c>
      <c r="Y7731" t="s">
        <v>2</v>
      </c>
      <c r="Z7731" t="s">
        <v>2</v>
      </c>
      <c r="AA7731" t="s">
        <v>2</v>
      </c>
      <c r="AB7731" t="s">
        <v>2</v>
      </c>
      <c r="AC7731" t="s">
        <v>2</v>
      </c>
      <c r="AD7731" t="s">
        <v>2</v>
      </c>
      <c r="AE7731" t="s">
        <v>2</v>
      </c>
      <c r="AF7731">
        <v>23</v>
      </c>
      <c r="AG7731">
        <v>23</v>
      </c>
      <c r="AH7731">
        <v>23</v>
      </c>
      <c r="AI7731">
        <v>63</v>
      </c>
      <c r="AJ7731">
        <v>63</v>
      </c>
      <c r="AK7731">
        <v>63</v>
      </c>
      <c r="AL7731">
        <v>2.7391304347826102</v>
      </c>
      <c r="AM7731">
        <v>10</v>
      </c>
      <c r="AN7731">
        <v>63</v>
      </c>
      <c r="AO7731">
        <v>63</v>
      </c>
      <c r="AP7731">
        <v>10</v>
      </c>
      <c r="AQ7731">
        <v>0</v>
      </c>
      <c r="AR7731">
        <v>0</v>
      </c>
      <c r="AS7731">
        <v>0</v>
      </c>
      <c r="AT7731">
        <v>1</v>
      </c>
      <c r="AU7731">
        <v>1</v>
      </c>
      <c r="AV7731">
        <v>7332712</v>
      </c>
      <c r="AW7731">
        <v>7332712</v>
      </c>
      <c r="AX7731">
        <v>1</v>
      </c>
      <c r="AY7731">
        <v>1</v>
      </c>
      <c r="AZ7731" t="s">
        <v>2</v>
      </c>
      <c r="BA7731" t="s">
        <v>2</v>
      </c>
      <c r="BB7731" t="s">
        <v>2</v>
      </c>
      <c r="BC7731" t="s">
        <v>2</v>
      </c>
      <c r="BD7731" t="s">
        <v>2</v>
      </c>
      <c r="BE7731" t="s">
        <v>2</v>
      </c>
      <c r="BF7731" t="s">
        <v>2</v>
      </c>
      <c r="BG7731" t="s">
        <v>2</v>
      </c>
      <c r="BH7731" t="s">
        <v>2</v>
      </c>
    </row>
    <row r="7732" spans="1:60" x14ac:dyDescent="0.3">
      <c r="A7732">
        <v>262069</v>
      </c>
      <c r="B7732" t="s">
        <v>0</v>
      </c>
      <c r="C7732" t="s">
        <v>14</v>
      </c>
      <c r="D7732">
        <v>22</v>
      </c>
      <c r="E7732" t="s">
        <v>82</v>
      </c>
      <c r="F7732">
        <v>859</v>
      </c>
      <c r="G7732">
        <v>0</v>
      </c>
      <c r="H7732" t="s">
        <v>83</v>
      </c>
      <c r="I7732" t="s">
        <v>84</v>
      </c>
      <c r="J7732" t="s">
        <v>85</v>
      </c>
      <c r="K7732" t="s">
        <v>2</v>
      </c>
      <c r="L7732" t="s">
        <v>2</v>
      </c>
      <c r="M7732" t="s">
        <v>2</v>
      </c>
      <c r="N7732" t="s">
        <v>2</v>
      </c>
      <c r="O7732" t="s">
        <v>2</v>
      </c>
      <c r="P7732" t="s">
        <v>2</v>
      </c>
      <c r="Q7732" t="s">
        <v>2</v>
      </c>
      <c r="R7732" t="s">
        <v>2</v>
      </c>
      <c r="S7732" t="s">
        <v>2</v>
      </c>
      <c r="T7732" t="s">
        <v>2</v>
      </c>
      <c r="U7732" t="s">
        <v>2</v>
      </c>
      <c r="V7732" t="s">
        <v>2</v>
      </c>
      <c r="W7732" t="s">
        <v>2</v>
      </c>
      <c r="X7732" t="s">
        <v>2</v>
      </c>
      <c r="Y7732" t="s">
        <v>2</v>
      </c>
      <c r="Z7732" t="s">
        <v>2</v>
      </c>
      <c r="AA7732" t="s">
        <v>2</v>
      </c>
      <c r="AB7732" t="s">
        <v>2</v>
      </c>
      <c r="AC7732" t="s">
        <v>2</v>
      </c>
      <c r="AD7732" t="s">
        <v>2</v>
      </c>
      <c r="AE7732" t="s">
        <v>2</v>
      </c>
      <c r="AF7732">
        <v>19</v>
      </c>
      <c r="AG7732">
        <v>19</v>
      </c>
      <c r="AH7732">
        <v>19</v>
      </c>
      <c r="AI7732">
        <v>137</v>
      </c>
      <c r="AJ7732">
        <v>137</v>
      </c>
      <c r="AK7732">
        <v>137</v>
      </c>
      <c r="AL7732">
        <v>7.2105263157894699</v>
      </c>
      <c r="AM7732">
        <v>78</v>
      </c>
      <c r="AN7732">
        <v>137</v>
      </c>
      <c r="AO7732">
        <v>137</v>
      </c>
      <c r="AP7732">
        <v>2</v>
      </c>
      <c r="AQ7732">
        <v>10</v>
      </c>
      <c r="AR7732">
        <v>1</v>
      </c>
      <c r="AS7732">
        <v>1</v>
      </c>
      <c r="AT7732">
        <v>0</v>
      </c>
      <c r="AU7732">
        <v>0</v>
      </c>
      <c r="AV7732" t="s">
        <v>2</v>
      </c>
      <c r="AW7732" t="s">
        <v>2</v>
      </c>
      <c r="AX7732" t="s">
        <v>2</v>
      </c>
      <c r="AY7732" t="s">
        <v>2</v>
      </c>
      <c r="AZ7732">
        <v>1</v>
      </c>
      <c r="BA7732">
        <v>1</v>
      </c>
      <c r="BB7732">
        <v>0</v>
      </c>
      <c r="BC7732">
        <v>0</v>
      </c>
      <c r="BD7732">
        <v>1</v>
      </c>
      <c r="BE7732">
        <v>629935.48</v>
      </c>
      <c r="BF7732">
        <v>629935.48</v>
      </c>
      <c r="BG7732">
        <v>0</v>
      </c>
      <c r="BH7732">
        <v>0</v>
      </c>
    </row>
    <row r="7733" spans="1:60" x14ac:dyDescent="0.3">
      <c r="A7733">
        <v>58448</v>
      </c>
      <c r="B7733" t="s">
        <v>0</v>
      </c>
      <c r="C7733" t="s">
        <v>13</v>
      </c>
      <c r="D7733">
        <v>35</v>
      </c>
      <c r="E7733" t="s">
        <v>82</v>
      </c>
      <c r="F7733">
        <v>852</v>
      </c>
      <c r="G7733">
        <v>1</v>
      </c>
      <c r="H7733" t="s">
        <v>83</v>
      </c>
      <c r="I7733" t="s">
        <v>84</v>
      </c>
      <c r="J7733" t="s">
        <v>88</v>
      </c>
      <c r="K7733">
        <v>1</v>
      </c>
      <c r="L7733">
        <v>1</v>
      </c>
      <c r="M7733">
        <v>1</v>
      </c>
      <c r="N7733" t="s">
        <v>91</v>
      </c>
      <c r="O7733" t="s">
        <v>92</v>
      </c>
      <c r="P7733">
        <v>1</v>
      </c>
      <c r="Q7733">
        <v>50000</v>
      </c>
      <c r="R7733">
        <v>50000</v>
      </c>
      <c r="S7733">
        <v>50000</v>
      </c>
      <c r="T7733">
        <v>1</v>
      </c>
      <c r="U7733">
        <v>1</v>
      </c>
      <c r="V7733">
        <v>1</v>
      </c>
      <c r="W7733">
        <v>1</v>
      </c>
      <c r="X7733">
        <v>1</v>
      </c>
      <c r="Y7733">
        <v>50000</v>
      </c>
      <c r="Z7733">
        <v>50000</v>
      </c>
      <c r="AA7733">
        <v>1</v>
      </c>
      <c r="AB7733">
        <v>1</v>
      </c>
      <c r="AC7733">
        <v>0</v>
      </c>
      <c r="AD7733" t="s">
        <v>2</v>
      </c>
      <c r="AE7733">
        <v>1</v>
      </c>
      <c r="AF7733">
        <v>19</v>
      </c>
      <c r="AG7733">
        <v>19</v>
      </c>
      <c r="AH7733">
        <v>19</v>
      </c>
      <c r="AI7733">
        <v>76</v>
      </c>
      <c r="AJ7733">
        <v>76</v>
      </c>
      <c r="AK7733">
        <v>76</v>
      </c>
      <c r="AL7733">
        <v>4</v>
      </c>
      <c r="AM7733">
        <v>24</v>
      </c>
      <c r="AN7733">
        <v>76</v>
      </c>
      <c r="AO7733">
        <v>76</v>
      </c>
      <c r="AP7733">
        <v>2</v>
      </c>
      <c r="AQ7733">
        <v>0</v>
      </c>
      <c r="AR7733">
        <v>1</v>
      </c>
      <c r="AS7733">
        <v>1</v>
      </c>
      <c r="AT7733">
        <v>0</v>
      </c>
      <c r="AU7733">
        <v>0</v>
      </c>
      <c r="AV7733">
        <v>400000000</v>
      </c>
      <c r="AW7733">
        <v>400000000</v>
      </c>
      <c r="AX7733">
        <v>1</v>
      </c>
      <c r="AY7733">
        <v>1</v>
      </c>
      <c r="AZ7733">
        <v>1</v>
      </c>
      <c r="BA7733">
        <v>1</v>
      </c>
      <c r="BB7733">
        <v>2</v>
      </c>
      <c r="BC7733">
        <v>2</v>
      </c>
      <c r="BD7733">
        <v>3</v>
      </c>
      <c r="BE7733">
        <v>208967.74</v>
      </c>
      <c r="BF7733">
        <v>208967.74</v>
      </c>
      <c r="BG7733">
        <v>25806451.609999999</v>
      </c>
      <c r="BH7733">
        <v>25806451.609999999</v>
      </c>
    </row>
    <row r="7734" spans="1:60" x14ac:dyDescent="0.3">
      <c r="A7734">
        <v>690017</v>
      </c>
      <c r="B7734" t="s">
        <v>0</v>
      </c>
      <c r="C7734" t="s">
        <v>14</v>
      </c>
      <c r="D7734">
        <v>32</v>
      </c>
      <c r="E7734" t="s">
        <v>82</v>
      </c>
      <c r="F7734">
        <v>853</v>
      </c>
      <c r="G7734">
        <v>0</v>
      </c>
      <c r="H7734" t="s">
        <v>83</v>
      </c>
      <c r="I7734" t="s">
        <v>84</v>
      </c>
      <c r="J7734" t="s">
        <v>85</v>
      </c>
      <c r="K7734">
        <v>12</v>
      </c>
      <c r="L7734">
        <v>12</v>
      </c>
      <c r="M7734">
        <v>12</v>
      </c>
      <c r="N7734" t="s">
        <v>86</v>
      </c>
      <c r="O7734" t="s">
        <v>87</v>
      </c>
      <c r="P7734">
        <v>11</v>
      </c>
      <c r="Q7734">
        <v>152700000</v>
      </c>
      <c r="R7734">
        <v>12725000</v>
      </c>
      <c r="S7734">
        <v>50000000</v>
      </c>
      <c r="T7734">
        <v>15</v>
      </c>
      <c r="U7734">
        <v>15</v>
      </c>
      <c r="V7734">
        <v>15</v>
      </c>
      <c r="W7734">
        <v>1.25</v>
      </c>
      <c r="X7734">
        <v>2</v>
      </c>
      <c r="Y7734">
        <v>152700000</v>
      </c>
      <c r="Z7734">
        <v>152700000</v>
      </c>
      <c r="AA7734">
        <v>15</v>
      </c>
      <c r="AB7734">
        <v>15</v>
      </c>
      <c r="AC7734">
        <v>0</v>
      </c>
      <c r="AD7734">
        <v>3</v>
      </c>
      <c r="AE7734">
        <v>12</v>
      </c>
      <c r="AF7734">
        <v>63</v>
      </c>
      <c r="AG7734">
        <v>63</v>
      </c>
      <c r="AH7734">
        <v>63</v>
      </c>
      <c r="AI7734">
        <v>177</v>
      </c>
      <c r="AJ7734">
        <v>177</v>
      </c>
      <c r="AK7734">
        <v>177</v>
      </c>
      <c r="AL7734">
        <v>2.8095238095238102</v>
      </c>
      <c r="AM7734">
        <v>23</v>
      </c>
      <c r="AN7734">
        <v>177</v>
      </c>
      <c r="AO7734">
        <v>177</v>
      </c>
      <c r="AP7734">
        <v>3</v>
      </c>
      <c r="AQ7734">
        <v>0</v>
      </c>
      <c r="AR7734" t="s">
        <v>2</v>
      </c>
      <c r="AS7734" t="s">
        <v>2</v>
      </c>
      <c r="AT7734" t="s">
        <v>2</v>
      </c>
      <c r="AU7734" t="s">
        <v>2</v>
      </c>
      <c r="AV7734">
        <v>600000000</v>
      </c>
      <c r="AW7734">
        <v>600000000</v>
      </c>
      <c r="AX7734">
        <v>1</v>
      </c>
      <c r="AY7734">
        <v>1</v>
      </c>
      <c r="AZ7734">
        <v>1</v>
      </c>
      <c r="BA7734">
        <v>1</v>
      </c>
      <c r="BB7734">
        <v>0</v>
      </c>
      <c r="BC7734">
        <v>0</v>
      </c>
      <c r="BD7734">
        <v>1</v>
      </c>
      <c r="BE7734">
        <v>3200425.81</v>
      </c>
      <c r="BF7734">
        <v>3200425.81</v>
      </c>
      <c r="BG7734">
        <v>0</v>
      </c>
      <c r="BH7734">
        <v>0</v>
      </c>
    </row>
    <row r="7735" spans="1:60" x14ac:dyDescent="0.3">
      <c r="A7735">
        <v>233728</v>
      </c>
      <c r="B7735" t="s">
        <v>0</v>
      </c>
      <c r="C7735" t="s">
        <v>14</v>
      </c>
      <c r="D7735">
        <v>30</v>
      </c>
      <c r="E7735" t="s">
        <v>82</v>
      </c>
      <c r="F7735">
        <v>874</v>
      </c>
      <c r="G7735">
        <v>36</v>
      </c>
      <c r="H7735" t="s">
        <v>83</v>
      </c>
      <c r="I7735" t="s">
        <v>82</v>
      </c>
      <c r="J7735" t="s">
        <v>85</v>
      </c>
      <c r="K7735" t="s">
        <v>2</v>
      </c>
      <c r="L7735" t="s">
        <v>2</v>
      </c>
      <c r="M7735" t="s">
        <v>2</v>
      </c>
      <c r="N7735" t="s">
        <v>2</v>
      </c>
      <c r="O7735" t="s">
        <v>2</v>
      </c>
      <c r="P7735" t="s">
        <v>2</v>
      </c>
      <c r="Q7735" t="s">
        <v>2</v>
      </c>
      <c r="R7735" t="s">
        <v>2</v>
      </c>
      <c r="S7735" t="s">
        <v>2</v>
      </c>
      <c r="T7735" t="s">
        <v>2</v>
      </c>
      <c r="U7735" t="s">
        <v>2</v>
      </c>
      <c r="V7735" t="s">
        <v>2</v>
      </c>
      <c r="W7735" t="s">
        <v>2</v>
      </c>
      <c r="X7735" t="s">
        <v>2</v>
      </c>
      <c r="Y7735" t="s">
        <v>2</v>
      </c>
      <c r="Z7735" t="s">
        <v>2</v>
      </c>
      <c r="AA7735" t="s">
        <v>2</v>
      </c>
      <c r="AB7735" t="s">
        <v>2</v>
      </c>
      <c r="AC7735" t="s">
        <v>2</v>
      </c>
      <c r="AD7735" t="s">
        <v>2</v>
      </c>
      <c r="AE7735" t="s">
        <v>2</v>
      </c>
      <c r="AF7735">
        <v>30</v>
      </c>
      <c r="AG7735">
        <v>30</v>
      </c>
      <c r="AH7735">
        <v>30</v>
      </c>
      <c r="AI7735">
        <v>208</v>
      </c>
      <c r="AJ7735">
        <v>208</v>
      </c>
      <c r="AK7735">
        <v>208</v>
      </c>
      <c r="AL7735">
        <v>6.93333333333333</v>
      </c>
      <c r="AM7735">
        <v>102</v>
      </c>
      <c r="AN7735">
        <v>104</v>
      </c>
      <c r="AO7735">
        <v>128</v>
      </c>
      <c r="AP7735">
        <v>9</v>
      </c>
      <c r="AQ7735">
        <v>0</v>
      </c>
      <c r="AR7735">
        <v>0</v>
      </c>
      <c r="AS7735">
        <v>0</v>
      </c>
      <c r="AT7735">
        <v>1</v>
      </c>
      <c r="AU7735">
        <v>1</v>
      </c>
      <c r="AV7735">
        <v>107450072.666667</v>
      </c>
      <c r="AW7735">
        <v>110675109</v>
      </c>
      <c r="AX7735">
        <v>1.3333333333333299</v>
      </c>
      <c r="AY7735">
        <v>1.5</v>
      </c>
      <c r="AZ7735">
        <v>1</v>
      </c>
      <c r="BA7735">
        <v>1</v>
      </c>
      <c r="BB7735">
        <v>0</v>
      </c>
      <c r="BC7735">
        <v>0</v>
      </c>
      <c r="BD7735">
        <v>1</v>
      </c>
      <c r="BE7735">
        <v>160298.16333333301</v>
      </c>
      <c r="BF7735">
        <v>227256.92</v>
      </c>
      <c r="BG7735">
        <v>0</v>
      </c>
      <c r="BH7735">
        <v>0</v>
      </c>
    </row>
    <row r="7736" spans="1:60" x14ac:dyDescent="0.3">
      <c r="A7736">
        <v>673068</v>
      </c>
      <c r="B7736" t="s">
        <v>1</v>
      </c>
      <c r="C7736" t="s">
        <v>14</v>
      </c>
      <c r="D7736">
        <v>37</v>
      </c>
      <c r="E7736" t="s">
        <v>82</v>
      </c>
      <c r="F7736">
        <v>901</v>
      </c>
      <c r="G7736">
        <v>0</v>
      </c>
      <c r="H7736" t="s">
        <v>83</v>
      </c>
      <c r="I7736" t="s">
        <v>84</v>
      </c>
      <c r="J7736" t="s">
        <v>85</v>
      </c>
      <c r="K7736" t="s">
        <v>2</v>
      </c>
      <c r="L7736" t="s">
        <v>2</v>
      </c>
      <c r="M7736" t="s">
        <v>2</v>
      </c>
      <c r="N7736" t="s">
        <v>2</v>
      </c>
      <c r="O7736" t="s">
        <v>2</v>
      </c>
      <c r="P7736" t="s">
        <v>2</v>
      </c>
      <c r="Q7736" t="s">
        <v>2</v>
      </c>
      <c r="R7736" t="s">
        <v>2</v>
      </c>
      <c r="S7736" t="s">
        <v>2</v>
      </c>
      <c r="T7736" t="s">
        <v>2</v>
      </c>
      <c r="U7736" t="s">
        <v>2</v>
      </c>
      <c r="V7736" t="s">
        <v>2</v>
      </c>
      <c r="W7736" t="s">
        <v>2</v>
      </c>
      <c r="X7736" t="s">
        <v>2</v>
      </c>
      <c r="Y7736" t="s">
        <v>2</v>
      </c>
      <c r="Z7736" t="s">
        <v>2</v>
      </c>
      <c r="AA7736" t="s">
        <v>2</v>
      </c>
      <c r="AB7736" t="s">
        <v>2</v>
      </c>
      <c r="AC7736" t="s">
        <v>2</v>
      </c>
      <c r="AD7736" t="s">
        <v>2</v>
      </c>
      <c r="AE7736" t="s">
        <v>2</v>
      </c>
      <c r="AF7736">
        <v>5</v>
      </c>
      <c r="AG7736">
        <v>5</v>
      </c>
      <c r="AH7736" t="s">
        <v>2</v>
      </c>
      <c r="AI7736">
        <v>36</v>
      </c>
      <c r="AJ7736">
        <v>36</v>
      </c>
      <c r="AK7736" t="s">
        <v>2</v>
      </c>
      <c r="AL7736">
        <v>7.2</v>
      </c>
      <c r="AM7736">
        <v>16</v>
      </c>
      <c r="AN7736">
        <v>36</v>
      </c>
      <c r="AO7736">
        <v>36</v>
      </c>
      <c r="AP7736">
        <v>12</v>
      </c>
      <c r="AQ7736">
        <v>3</v>
      </c>
      <c r="AR7736">
        <v>1</v>
      </c>
      <c r="AS7736">
        <v>1</v>
      </c>
      <c r="AT7736">
        <v>0</v>
      </c>
      <c r="AU7736">
        <v>0</v>
      </c>
      <c r="AV7736" t="s">
        <v>2</v>
      </c>
      <c r="AW7736" t="s">
        <v>2</v>
      </c>
      <c r="AX7736" t="s">
        <v>2</v>
      </c>
      <c r="AY7736" t="s">
        <v>2</v>
      </c>
      <c r="AZ7736" t="s">
        <v>2</v>
      </c>
      <c r="BA7736" t="s">
        <v>2</v>
      </c>
      <c r="BB7736" t="s">
        <v>2</v>
      </c>
      <c r="BC7736" t="s">
        <v>2</v>
      </c>
      <c r="BD7736" t="s">
        <v>2</v>
      </c>
      <c r="BE7736" t="s">
        <v>2</v>
      </c>
      <c r="BF7736" t="s">
        <v>2</v>
      </c>
      <c r="BG7736" t="s">
        <v>2</v>
      </c>
      <c r="BH7736" t="s">
        <v>2</v>
      </c>
    </row>
    <row r="7737" spans="1:60" x14ac:dyDescent="0.3">
      <c r="A7737">
        <v>592831</v>
      </c>
      <c r="B7737" t="s">
        <v>0</v>
      </c>
      <c r="C7737" t="s">
        <v>13</v>
      </c>
      <c r="D7737">
        <v>31</v>
      </c>
      <c r="E7737" t="s">
        <v>82</v>
      </c>
      <c r="F7737">
        <v>900</v>
      </c>
      <c r="G7737">
        <v>0</v>
      </c>
      <c r="H7737" t="s">
        <v>83</v>
      </c>
      <c r="I7737" t="s">
        <v>82</v>
      </c>
      <c r="J7737" t="s">
        <v>88</v>
      </c>
      <c r="K7737" t="s">
        <v>2</v>
      </c>
      <c r="L7737" t="s">
        <v>2</v>
      </c>
      <c r="M7737" t="s">
        <v>2</v>
      </c>
      <c r="N7737" t="s">
        <v>2</v>
      </c>
      <c r="O7737" t="s">
        <v>2</v>
      </c>
      <c r="P7737" t="s">
        <v>2</v>
      </c>
      <c r="Q7737" t="s">
        <v>2</v>
      </c>
      <c r="R7737" t="s">
        <v>2</v>
      </c>
      <c r="S7737" t="s">
        <v>2</v>
      </c>
      <c r="T7737" t="s">
        <v>2</v>
      </c>
      <c r="U7737" t="s">
        <v>2</v>
      </c>
      <c r="V7737" t="s">
        <v>2</v>
      </c>
      <c r="W7737" t="s">
        <v>2</v>
      </c>
      <c r="X7737" t="s">
        <v>2</v>
      </c>
      <c r="Y7737" t="s">
        <v>2</v>
      </c>
      <c r="Z7737" t="s">
        <v>2</v>
      </c>
      <c r="AA7737" t="s">
        <v>2</v>
      </c>
      <c r="AB7737" t="s">
        <v>2</v>
      </c>
      <c r="AC7737" t="s">
        <v>2</v>
      </c>
      <c r="AD7737" t="s">
        <v>2</v>
      </c>
      <c r="AE7737" t="s">
        <v>2</v>
      </c>
      <c r="AF7737">
        <v>41</v>
      </c>
      <c r="AG7737">
        <v>41</v>
      </c>
      <c r="AH7737">
        <v>31</v>
      </c>
      <c r="AI7737">
        <v>193</v>
      </c>
      <c r="AJ7737">
        <v>193</v>
      </c>
      <c r="AK7737">
        <v>127</v>
      </c>
      <c r="AL7737">
        <v>4.7073170731707297</v>
      </c>
      <c r="AM7737">
        <v>33</v>
      </c>
      <c r="AN7737">
        <v>96.5</v>
      </c>
      <c r="AO7737">
        <v>99</v>
      </c>
      <c r="AP7737">
        <v>19</v>
      </c>
      <c r="AQ7737">
        <v>0</v>
      </c>
      <c r="AR7737">
        <v>1</v>
      </c>
      <c r="AS7737">
        <v>1</v>
      </c>
      <c r="AT7737">
        <v>0</v>
      </c>
      <c r="AU7737">
        <v>0</v>
      </c>
      <c r="AV7737" t="s">
        <v>2</v>
      </c>
      <c r="AW7737" t="s">
        <v>2</v>
      </c>
      <c r="AX7737" t="s">
        <v>2</v>
      </c>
      <c r="AY7737" t="s">
        <v>2</v>
      </c>
      <c r="AZ7737">
        <v>1</v>
      </c>
      <c r="BA7737">
        <v>1</v>
      </c>
      <c r="BB7737">
        <v>0.5</v>
      </c>
      <c r="BC7737">
        <v>0.5</v>
      </c>
      <c r="BD7737">
        <v>1.5</v>
      </c>
      <c r="BE7737">
        <v>6036594.4699999997</v>
      </c>
      <c r="BF7737">
        <v>6036594.4699999997</v>
      </c>
      <c r="BG7737">
        <v>22258064.515000001</v>
      </c>
      <c r="BH7737">
        <v>22258064.515000001</v>
      </c>
    </row>
    <row r="7738" spans="1:60" x14ac:dyDescent="0.3">
      <c r="A7738">
        <v>378899</v>
      </c>
      <c r="B7738" t="s">
        <v>0</v>
      </c>
      <c r="C7738" t="s">
        <v>14</v>
      </c>
      <c r="D7738">
        <v>46</v>
      </c>
      <c r="E7738" t="s">
        <v>82</v>
      </c>
      <c r="F7738">
        <v>859</v>
      </c>
      <c r="G7738">
        <v>2</v>
      </c>
      <c r="H7738" t="s">
        <v>83</v>
      </c>
      <c r="I7738" t="s">
        <v>82</v>
      </c>
      <c r="J7738" t="s">
        <v>88</v>
      </c>
      <c r="K7738">
        <v>1</v>
      </c>
      <c r="L7738">
        <v>1</v>
      </c>
      <c r="M7738">
        <v>1</v>
      </c>
      <c r="N7738" t="s">
        <v>86</v>
      </c>
      <c r="O7738" t="s">
        <v>87</v>
      </c>
      <c r="P7738">
        <v>1</v>
      </c>
      <c r="Q7738">
        <v>1000000</v>
      </c>
      <c r="R7738">
        <v>1000000</v>
      </c>
      <c r="S7738">
        <v>1000000</v>
      </c>
      <c r="T7738">
        <v>1</v>
      </c>
      <c r="U7738">
        <v>1</v>
      </c>
      <c r="V7738">
        <v>1</v>
      </c>
      <c r="W7738">
        <v>1</v>
      </c>
      <c r="X7738">
        <v>1</v>
      </c>
      <c r="Y7738">
        <v>1000000</v>
      </c>
      <c r="Z7738">
        <v>1000000</v>
      </c>
      <c r="AA7738">
        <v>1</v>
      </c>
      <c r="AB7738">
        <v>1</v>
      </c>
      <c r="AC7738">
        <v>14</v>
      </c>
      <c r="AD7738" t="s">
        <v>2</v>
      </c>
      <c r="AE7738">
        <v>1</v>
      </c>
      <c r="AF7738">
        <v>15</v>
      </c>
      <c r="AG7738">
        <v>15</v>
      </c>
      <c r="AH7738">
        <v>15</v>
      </c>
      <c r="AI7738">
        <v>51</v>
      </c>
      <c r="AJ7738">
        <v>51</v>
      </c>
      <c r="AK7738">
        <v>51</v>
      </c>
      <c r="AL7738">
        <v>3.4</v>
      </c>
      <c r="AM7738">
        <v>13</v>
      </c>
      <c r="AN7738">
        <v>51</v>
      </c>
      <c r="AO7738">
        <v>51</v>
      </c>
      <c r="AP7738">
        <v>13</v>
      </c>
      <c r="AQ7738">
        <v>0</v>
      </c>
      <c r="AR7738">
        <v>1</v>
      </c>
      <c r="AS7738">
        <v>1</v>
      </c>
      <c r="AT7738">
        <v>0</v>
      </c>
      <c r="AU7738">
        <v>0</v>
      </c>
      <c r="AV7738" t="s">
        <v>2</v>
      </c>
      <c r="AW7738" t="s">
        <v>2</v>
      </c>
      <c r="AX7738" t="s">
        <v>2</v>
      </c>
      <c r="AY7738" t="s">
        <v>2</v>
      </c>
      <c r="AZ7738">
        <v>1</v>
      </c>
      <c r="BA7738">
        <v>1</v>
      </c>
      <c r="BB7738">
        <v>0</v>
      </c>
      <c r="BC7738">
        <v>0</v>
      </c>
      <c r="BD7738">
        <v>1</v>
      </c>
      <c r="BE7738">
        <v>60438.71</v>
      </c>
      <c r="BF7738">
        <v>60438.71</v>
      </c>
      <c r="BG7738">
        <v>0</v>
      </c>
      <c r="BH7738">
        <v>0</v>
      </c>
    </row>
    <row r="7739" spans="1:60" x14ac:dyDescent="0.3">
      <c r="A7739">
        <v>553674</v>
      </c>
      <c r="B7739" t="s">
        <v>0</v>
      </c>
      <c r="C7739" t="s">
        <v>14</v>
      </c>
      <c r="D7739">
        <v>27</v>
      </c>
      <c r="E7739" t="s">
        <v>82</v>
      </c>
      <c r="F7739">
        <v>854</v>
      </c>
      <c r="G7739">
        <v>0</v>
      </c>
      <c r="H7739" t="s">
        <v>83</v>
      </c>
      <c r="I7739" t="s">
        <v>84</v>
      </c>
      <c r="J7739" t="s">
        <v>88</v>
      </c>
      <c r="K7739" t="s">
        <v>2</v>
      </c>
      <c r="L7739" t="s">
        <v>2</v>
      </c>
      <c r="M7739" t="s">
        <v>2</v>
      </c>
      <c r="N7739" t="s">
        <v>2</v>
      </c>
      <c r="O7739" t="s">
        <v>2</v>
      </c>
      <c r="P7739" t="s">
        <v>2</v>
      </c>
      <c r="Q7739" t="s">
        <v>2</v>
      </c>
      <c r="R7739" t="s">
        <v>2</v>
      </c>
      <c r="S7739" t="s">
        <v>2</v>
      </c>
      <c r="T7739" t="s">
        <v>2</v>
      </c>
      <c r="U7739" t="s">
        <v>2</v>
      </c>
      <c r="V7739" t="s">
        <v>2</v>
      </c>
      <c r="W7739" t="s">
        <v>2</v>
      </c>
      <c r="X7739" t="s">
        <v>2</v>
      </c>
      <c r="Y7739" t="s">
        <v>2</v>
      </c>
      <c r="Z7739" t="s">
        <v>2</v>
      </c>
      <c r="AA7739" t="s">
        <v>2</v>
      </c>
      <c r="AB7739" t="s">
        <v>2</v>
      </c>
      <c r="AC7739" t="s">
        <v>2</v>
      </c>
      <c r="AD7739" t="s">
        <v>2</v>
      </c>
      <c r="AE7739" t="s">
        <v>2</v>
      </c>
      <c r="AF7739">
        <v>6</v>
      </c>
      <c r="AG7739">
        <v>6</v>
      </c>
      <c r="AH7739">
        <v>6</v>
      </c>
      <c r="AI7739">
        <v>76</v>
      </c>
      <c r="AJ7739">
        <v>76</v>
      </c>
      <c r="AK7739">
        <v>76</v>
      </c>
      <c r="AL7739">
        <v>12.6666666666667</v>
      </c>
      <c r="AM7739">
        <v>57</v>
      </c>
      <c r="AN7739">
        <v>76</v>
      </c>
      <c r="AO7739">
        <v>76</v>
      </c>
      <c r="AP7739">
        <v>0</v>
      </c>
      <c r="AQ7739">
        <v>0</v>
      </c>
      <c r="AR7739">
        <v>1</v>
      </c>
      <c r="AS7739">
        <v>1</v>
      </c>
      <c r="AT7739">
        <v>0</v>
      </c>
      <c r="AU7739">
        <v>0</v>
      </c>
      <c r="AV7739" t="s">
        <v>2</v>
      </c>
      <c r="AW7739" t="s">
        <v>2</v>
      </c>
      <c r="AX7739" t="s">
        <v>2</v>
      </c>
      <c r="AY7739" t="s">
        <v>2</v>
      </c>
      <c r="AZ7739">
        <v>1</v>
      </c>
      <c r="BA7739">
        <v>1</v>
      </c>
      <c r="BB7739">
        <v>0</v>
      </c>
      <c r="BC7739">
        <v>0</v>
      </c>
      <c r="BD7739">
        <v>1</v>
      </c>
      <c r="BE7739">
        <v>38000</v>
      </c>
      <c r="BF7739">
        <v>38000</v>
      </c>
      <c r="BG7739">
        <v>0</v>
      </c>
      <c r="BH7739">
        <v>0</v>
      </c>
    </row>
    <row r="7740" spans="1:60" x14ac:dyDescent="0.3">
      <c r="A7740">
        <v>890042</v>
      </c>
      <c r="B7740" t="s">
        <v>0</v>
      </c>
      <c r="C7740" t="s">
        <v>13</v>
      </c>
      <c r="D7740">
        <v>37</v>
      </c>
      <c r="E7740" t="s">
        <v>82</v>
      </c>
      <c r="F7740">
        <v>880</v>
      </c>
      <c r="G7740">
        <v>0</v>
      </c>
      <c r="H7740" t="s">
        <v>83</v>
      </c>
      <c r="I7740" t="s">
        <v>84</v>
      </c>
      <c r="J7740" t="s">
        <v>85</v>
      </c>
      <c r="K7740" t="s">
        <v>2</v>
      </c>
      <c r="L7740" t="s">
        <v>2</v>
      </c>
      <c r="M7740" t="s">
        <v>2</v>
      </c>
      <c r="N7740" t="s">
        <v>2</v>
      </c>
      <c r="O7740" t="s">
        <v>2</v>
      </c>
      <c r="P7740" t="s">
        <v>2</v>
      </c>
      <c r="Q7740" t="s">
        <v>2</v>
      </c>
      <c r="R7740" t="s">
        <v>2</v>
      </c>
      <c r="S7740" t="s">
        <v>2</v>
      </c>
      <c r="T7740" t="s">
        <v>2</v>
      </c>
      <c r="U7740" t="s">
        <v>2</v>
      </c>
      <c r="V7740" t="s">
        <v>2</v>
      </c>
      <c r="W7740" t="s">
        <v>2</v>
      </c>
      <c r="X7740" t="s">
        <v>2</v>
      </c>
      <c r="Y7740" t="s">
        <v>2</v>
      </c>
      <c r="Z7740" t="s">
        <v>2</v>
      </c>
      <c r="AA7740" t="s">
        <v>2</v>
      </c>
      <c r="AB7740" t="s">
        <v>2</v>
      </c>
      <c r="AC7740" t="s">
        <v>2</v>
      </c>
      <c r="AD7740" t="s">
        <v>2</v>
      </c>
      <c r="AE7740" t="s">
        <v>2</v>
      </c>
      <c r="AF7740">
        <v>6</v>
      </c>
      <c r="AG7740">
        <v>6</v>
      </c>
      <c r="AH7740">
        <v>1</v>
      </c>
      <c r="AI7740">
        <v>21</v>
      </c>
      <c r="AJ7740">
        <v>21</v>
      </c>
      <c r="AK7740">
        <v>5</v>
      </c>
      <c r="AL7740">
        <v>3.5</v>
      </c>
      <c r="AM7740">
        <v>5</v>
      </c>
      <c r="AN7740">
        <v>10.5</v>
      </c>
      <c r="AO7740">
        <v>16</v>
      </c>
      <c r="AP7740">
        <v>22</v>
      </c>
      <c r="AQ7740">
        <v>0</v>
      </c>
      <c r="AR7740">
        <v>1</v>
      </c>
      <c r="AS7740">
        <v>1</v>
      </c>
      <c r="AT7740">
        <v>0</v>
      </c>
      <c r="AU7740">
        <v>0</v>
      </c>
      <c r="AV7740" t="s">
        <v>2</v>
      </c>
      <c r="AW7740" t="s">
        <v>2</v>
      </c>
      <c r="AX7740" t="s">
        <v>2</v>
      </c>
      <c r="AY7740" t="s">
        <v>2</v>
      </c>
      <c r="AZ7740">
        <v>1</v>
      </c>
      <c r="BA7740">
        <v>1</v>
      </c>
      <c r="BB7740">
        <v>0</v>
      </c>
      <c r="BC7740">
        <v>0</v>
      </c>
      <c r="BD7740">
        <v>1</v>
      </c>
      <c r="BE7740">
        <v>118948.73</v>
      </c>
      <c r="BF7740">
        <v>118948.73</v>
      </c>
      <c r="BG7740">
        <v>0</v>
      </c>
      <c r="BH7740">
        <v>0</v>
      </c>
    </row>
    <row r="7741" spans="1:60" x14ac:dyDescent="0.3">
      <c r="A7741">
        <v>343515</v>
      </c>
      <c r="B7741" t="s">
        <v>0</v>
      </c>
      <c r="C7741" t="s">
        <v>14</v>
      </c>
      <c r="D7741">
        <v>33</v>
      </c>
      <c r="E7741" t="s">
        <v>82</v>
      </c>
      <c r="F7741">
        <v>853</v>
      </c>
      <c r="G7741">
        <v>70</v>
      </c>
      <c r="H7741" t="s">
        <v>89</v>
      </c>
      <c r="I7741" t="s">
        <v>84</v>
      </c>
      <c r="J7741" t="s">
        <v>85</v>
      </c>
      <c r="K7741">
        <v>1</v>
      </c>
      <c r="L7741">
        <v>1</v>
      </c>
      <c r="M7741">
        <v>1</v>
      </c>
      <c r="N7741" t="s">
        <v>86</v>
      </c>
      <c r="O7741" t="s">
        <v>87</v>
      </c>
      <c r="P7741">
        <v>1</v>
      </c>
      <c r="Q7741">
        <v>1000000</v>
      </c>
      <c r="R7741">
        <v>1000000</v>
      </c>
      <c r="S7741">
        <v>1000000</v>
      </c>
      <c r="T7741">
        <v>1</v>
      </c>
      <c r="U7741">
        <v>1</v>
      </c>
      <c r="V7741">
        <v>1</v>
      </c>
      <c r="W7741">
        <v>1</v>
      </c>
      <c r="X7741">
        <v>1</v>
      </c>
      <c r="Y7741">
        <v>1000000</v>
      </c>
      <c r="Z7741">
        <v>1000000</v>
      </c>
      <c r="AA7741">
        <v>1</v>
      </c>
      <c r="AB7741">
        <v>1</v>
      </c>
      <c r="AC7741">
        <v>3</v>
      </c>
      <c r="AD7741" t="s">
        <v>2</v>
      </c>
      <c r="AE7741">
        <v>1</v>
      </c>
      <c r="AF7741">
        <v>21</v>
      </c>
      <c r="AG7741">
        <v>21</v>
      </c>
      <c r="AH7741">
        <v>21</v>
      </c>
      <c r="AI7741">
        <v>52</v>
      </c>
      <c r="AJ7741">
        <v>52</v>
      </c>
      <c r="AK7741">
        <v>52</v>
      </c>
      <c r="AL7741">
        <v>2.4761904761904798</v>
      </c>
      <c r="AM7741">
        <v>8</v>
      </c>
      <c r="AN7741">
        <v>52</v>
      </c>
      <c r="AO7741">
        <v>52</v>
      </c>
      <c r="AP7741">
        <v>3</v>
      </c>
      <c r="AQ7741">
        <v>0</v>
      </c>
      <c r="AR7741">
        <v>1</v>
      </c>
      <c r="AS7741">
        <v>1</v>
      </c>
      <c r="AT7741">
        <v>0</v>
      </c>
      <c r="AU7741">
        <v>0</v>
      </c>
      <c r="AV7741" t="s">
        <v>2</v>
      </c>
      <c r="AW7741" t="s">
        <v>2</v>
      </c>
      <c r="AX7741" t="s">
        <v>2</v>
      </c>
      <c r="AY7741" t="s">
        <v>2</v>
      </c>
      <c r="AZ7741">
        <v>1</v>
      </c>
      <c r="BA7741">
        <v>1</v>
      </c>
      <c r="BB7741">
        <v>0</v>
      </c>
      <c r="BC7741">
        <v>0</v>
      </c>
      <c r="BD7741">
        <v>1</v>
      </c>
      <c r="BE7741">
        <v>1218102.0133333299</v>
      </c>
      <c r="BF7741">
        <v>1583618.345</v>
      </c>
      <c r="BG7741">
        <v>0</v>
      </c>
      <c r="BH7741">
        <v>0</v>
      </c>
    </row>
    <row r="7742" spans="1:60" x14ac:dyDescent="0.3">
      <c r="A7742">
        <v>766710</v>
      </c>
      <c r="B7742" t="s">
        <v>0</v>
      </c>
      <c r="C7742" t="s">
        <v>14</v>
      </c>
      <c r="D7742">
        <v>26</v>
      </c>
      <c r="E7742" t="s">
        <v>82</v>
      </c>
      <c r="F7742">
        <v>914</v>
      </c>
      <c r="G7742">
        <v>3</v>
      </c>
      <c r="H7742" t="s">
        <v>83</v>
      </c>
      <c r="I7742" t="s">
        <v>82</v>
      </c>
      <c r="J7742" t="s">
        <v>85</v>
      </c>
      <c r="K7742">
        <v>3</v>
      </c>
      <c r="L7742">
        <v>3</v>
      </c>
      <c r="M7742">
        <v>3</v>
      </c>
      <c r="N7742" t="s">
        <v>91</v>
      </c>
      <c r="O7742" t="s">
        <v>92</v>
      </c>
      <c r="P7742">
        <v>2</v>
      </c>
      <c r="Q7742">
        <v>40050000</v>
      </c>
      <c r="R7742">
        <v>13350000</v>
      </c>
      <c r="S7742">
        <v>40000000</v>
      </c>
      <c r="T7742">
        <v>3</v>
      </c>
      <c r="U7742">
        <v>3</v>
      </c>
      <c r="V7742">
        <v>3</v>
      </c>
      <c r="W7742">
        <v>1</v>
      </c>
      <c r="X7742">
        <v>1</v>
      </c>
      <c r="Y7742">
        <v>40050000</v>
      </c>
      <c r="Z7742">
        <v>40050000</v>
      </c>
      <c r="AA7742">
        <v>3</v>
      </c>
      <c r="AB7742">
        <v>3</v>
      </c>
      <c r="AC7742">
        <v>68</v>
      </c>
      <c r="AD7742">
        <v>1</v>
      </c>
      <c r="AE7742">
        <v>3</v>
      </c>
      <c r="AF7742">
        <v>18</v>
      </c>
      <c r="AG7742">
        <v>18</v>
      </c>
      <c r="AH7742">
        <v>18</v>
      </c>
      <c r="AI7742">
        <v>74</v>
      </c>
      <c r="AJ7742">
        <v>74</v>
      </c>
      <c r="AK7742">
        <v>74</v>
      </c>
      <c r="AL7742">
        <v>4.1111111111111098</v>
      </c>
      <c r="AM7742">
        <v>24</v>
      </c>
      <c r="AN7742">
        <v>74</v>
      </c>
      <c r="AO7742">
        <v>74</v>
      </c>
      <c r="AP7742">
        <v>1</v>
      </c>
      <c r="AQ7742">
        <v>68</v>
      </c>
      <c r="AR7742">
        <v>0</v>
      </c>
      <c r="AS7742">
        <v>0</v>
      </c>
      <c r="AT7742">
        <v>1</v>
      </c>
      <c r="AU7742">
        <v>1</v>
      </c>
      <c r="AV7742">
        <v>80000000</v>
      </c>
      <c r="AW7742">
        <v>80000000</v>
      </c>
      <c r="AX7742">
        <v>1</v>
      </c>
      <c r="AY7742">
        <v>1</v>
      </c>
      <c r="AZ7742">
        <v>1</v>
      </c>
      <c r="BA7742">
        <v>1</v>
      </c>
      <c r="BB7742">
        <v>0</v>
      </c>
      <c r="BC7742">
        <v>0</v>
      </c>
      <c r="BD7742">
        <v>1</v>
      </c>
      <c r="BE7742">
        <v>1018352.69</v>
      </c>
      <c r="BF7742">
        <v>1485593.55</v>
      </c>
      <c r="BG7742">
        <v>0</v>
      </c>
      <c r="BH7742">
        <v>0</v>
      </c>
    </row>
    <row r="7743" spans="1:60" x14ac:dyDescent="0.3">
      <c r="A7743">
        <v>75879</v>
      </c>
      <c r="B7743" t="s">
        <v>0</v>
      </c>
      <c r="C7743" t="s">
        <v>14</v>
      </c>
      <c r="D7743">
        <v>28</v>
      </c>
      <c r="E7743" t="s">
        <v>82</v>
      </c>
      <c r="F7743">
        <v>854</v>
      </c>
      <c r="G7743">
        <v>0</v>
      </c>
      <c r="H7743" t="s">
        <v>83</v>
      </c>
      <c r="I7743" t="s">
        <v>84</v>
      </c>
      <c r="J7743" t="s">
        <v>85</v>
      </c>
      <c r="K7743" t="s">
        <v>2</v>
      </c>
      <c r="L7743" t="s">
        <v>2</v>
      </c>
      <c r="M7743" t="s">
        <v>2</v>
      </c>
      <c r="N7743" t="s">
        <v>2</v>
      </c>
      <c r="O7743" t="s">
        <v>2</v>
      </c>
      <c r="P7743" t="s">
        <v>2</v>
      </c>
      <c r="Q7743" t="s">
        <v>2</v>
      </c>
      <c r="R7743" t="s">
        <v>2</v>
      </c>
      <c r="S7743" t="s">
        <v>2</v>
      </c>
      <c r="T7743" t="s">
        <v>2</v>
      </c>
      <c r="U7743" t="s">
        <v>2</v>
      </c>
      <c r="V7743" t="s">
        <v>2</v>
      </c>
      <c r="W7743" t="s">
        <v>2</v>
      </c>
      <c r="X7743" t="s">
        <v>2</v>
      </c>
      <c r="Y7743" t="s">
        <v>2</v>
      </c>
      <c r="Z7743" t="s">
        <v>2</v>
      </c>
      <c r="AA7743" t="s">
        <v>2</v>
      </c>
      <c r="AB7743" t="s">
        <v>2</v>
      </c>
      <c r="AC7743" t="s">
        <v>2</v>
      </c>
      <c r="AD7743" t="s">
        <v>2</v>
      </c>
      <c r="AE7743" t="s">
        <v>2</v>
      </c>
      <c r="AF7743">
        <v>6</v>
      </c>
      <c r="AG7743">
        <v>6</v>
      </c>
      <c r="AH7743">
        <v>6</v>
      </c>
      <c r="AI7743">
        <v>15</v>
      </c>
      <c r="AJ7743">
        <v>15</v>
      </c>
      <c r="AK7743">
        <v>15</v>
      </c>
      <c r="AL7743">
        <v>2.5</v>
      </c>
      <c r="AM7743">
        <v>4</v>
      </c>
      <c r="AN7743">
        <v>15</v>
      </c>
      <c r="AO7743">
        <v>15</v>
      </c>
      <c r="AP7743">
        <v>0</v>
      </c>
      <c r="AQ7743">
        <v>0</v>
      </c>
      <c r="AR7743">
        <v>1</v>
      </c>
      <c r="AS7743">
        <v>1</v>
      </c>
      <c r="AT7743">
        <v>0</v>
      </c>
      <c r="AU7743">
        <v>0</v>
      </c>
      <c r="AV7743" t="s">
        <v>2</v>
      </c>
      <c r="AW7743" t="s">
        <v>2</v>
      </c>
      <c r="AX7743" t="s">
        <v>2</v>
      </c>
      <c r="AY7743" t="s">
        <v>2</v>
      </c>
      <c r="AZ7743">
        <v>1</v>
      </c>
      <c r="BA7743">
        <v>1</v>
      </c>
      <c r="BB7743">
        <v>0</v>
      </c>
      <c r="BC7743">
        <v>0</v>
      </c>
      <c r="BD7743">
        <v>1</v>
      </c>
      <c r="BE7743">
        <v>41225.81</v>
      </c>
      <c r="BF7743">
        <v>41225.81</v>
      </c>
      <c r="BG7743">
        <v>0</v>
      </c>
      <c r="BH7743">
        <v>0</v>
      </c>
    </row>
    <row r="7744" spans="1:60" x14ac:dyDescent="0.3">
      <c r="A7744">
        <v>542300</v>
      </c>
      <c r="B7744" t="s">
        <v>0</v>
      </c>
      <c r="C7744" t="s">
        <v>13</v>
      </c>
      <c r="D7744">
        <v>26</v>
      </c>
      <c r="E7744" t="s">
        <v>82</v>
      </c>
      <c r="F7744">
        <v>848</v>
      </c>
      <c r="G7744">
        <v>0</v>
      </c>
      <c r="H7744" t="s">
        <v>83</v>
      </c>
      <c r="I7744" t="s">
        <v>82</v>
      </c>
      <c r="J7744" t="s">
        <v>88</v>
      </c>
      <c r="K7744" t="s">
        <v>2</v>
      </c>
      <c r="L7744" t="s">
        <v>2</v>
      </c>
      <c r="M7744" t="s">
        <v>2</v>
      </c>
      <c r="N7744" t="s">
        <v>2</v>
      </c>
      <c r="O7744" t="s">
        <v>2</v>
      </c>
      <c r="P7744" t="s">
        <v>2</v>
      </c>
      <c r="Q7744" t="s">
        <v>2</v>
      </c>
      <c r="R7744" t="s">
        <v>2</v>
      </c>
      <c r="S7744" t="s">
        <v>2</v>
      </c>
      <c r="T7744" t="s">
        <v>2</v>
      </c>
      <c r="U7744" t="s">
        <v>2</v>
      </c>
      <c r="V7744" t="s">
        <v>2</v>
      </c>
      <c r="W7744" t="s">
        <v>2</v>
      </c>
      <c r="X7744" t="s">
        <v>2</v>
      </c>
      <c r="Y7744" t="s">
        <v>2</v>
      </c>
      <c r="Z7744" t="s">
        <v>2</v>
      </c>
      <c r="AA7744" t="s">
        <v>2</v>
      </c>
      <c r="AB7744" t="s">
        <v>2</v>
      </c>
      <c r="AC7744" t="s">
        <v>2</v>
      </c>
      <c r="AD7744" t="s">
        <v>2</v>
      </c>
      <c r="AE7744" t="s">
        <v>2</v>
      </c>
      <c r="AF7744">
        <v>5</v>
      </c>
      <c r="AG7744">
        <v>5</v>
      </c>
      <c r="AH7744">
        <v>5</v>
      </c>
      <c r="AI7744">
        <v>14</v>
      </c>
      <c r="AJ7744">
        <v>14</v>
      </c>
      <c r="AK7744">
        <v>14</v>
      </c>
      <c r="AL7744">
        <v>2.8</v>
      </c>
      <c r="AM7744">
        <v>8</v>
      </c>
      <c r="AN7744">
        <v>14</v>
      </c>
      <c r="AO7744">
        <v>14</v>
      </c>
      <c r="AP7744">
        <v>0</v>
      </c>
      <c r="AQ7744">
        <v>0</v>
      </c>
      <c r="AR7744">
        <v>1</v>
      </c>
      <c r="AS7744">
        <v>1</v>
      </c>
      <c r="AT7744">
        <v>0</v>
      </c>
      <c r="AU7744">
        <v>0</v>
      </c>
      <c r="AV7744" t="s">
        <v>2</v>
      </c>
      <c r="AW7744" t="s">
        <v>2</v>
      </c>
      <c r="AX7744" t="s">
        <v>2</v>
      </c>
      <c r="AY7744" t="s">
        <v>2</v>
      </c>
      <c r="AZ7744">
        <v>1</v>
      </c>
      <c r="BA7744">
        <v>1</v>
      </c>
      <c r="BB7744">
        <v>0</v>
      </c>
      <c r="BC7744">
        <v>0</v>
      </c>
      <c r="BD7744">
        <v>1</v>
      </c>
      <c r="BE7744">
        <v>40322.58</v>
      </c>
      <c r="BF7744">
        <v>40322.58</v>
      </c>
      <c r="BG7744">
        <v>0</v>
      </c>
      <c r="BH7744">
        <v>0</v>
      </c>
    </row>
    <row r="7745" spans="1:60" x14ac:dyDescent="0.3">
      <c r="A7745">
        <v>829894</v>
      </c>
      <c r="B7745" t="s">
        <v>0</v>
      </c>
      <c r="C7745" t="s">
        <v>13</v>
      </c>
      <c r="D7745">
        <v>24</v>
      </c>
      <c r="E7745" t="s">
        <v>82</v>
      </c>
      <c r="F7745">
        <v>919</v>
      </c>
      <c r="G7745">
        <v>10</v>
      </c>
      <c r="H7745" t="s">
        <v>83</v>
      </c>
      <c r="I7745" t="s">
        <v>82</v>
      </c>
      <c r="J7745" t="s">
        <v>88</v>
      </c>
      <c r="K7745">
        <v>12</v>
      </c>
      <c r="L7745">
        <v>6</v>
      </c>
      <c r="M7745">
        <v>5</v>
      </c>
      <c r="N7745" t="s">
        <v>91</v>
      </c>
      <c r="O7745" t="s">
        <v>95</v>
      </c>
      <c r="P7745">
        <v>6</v>
      </c>
      <c r="Q7745">
        <v>9542000</v>
      </c>
      <c r="R7745">
        <v>795166.66666666698</v>
      </c>
      <c r="S7745">
        <v>7150000</v>
      </c>
      <c r="T7745">
        <v>13</v>
      </c>
      <c r="U7745">
        <v>7</v>
      </c>
      <c r="V7745">
        <v>6</v>
      </c>
      <c r="W7745">
        <v>1.0833333333333299</v>
      </c>
      <c r="X7745">
        <v>2</v>
      </c>
      <c r="Y7745">
        <v>3180666.6666666698</v>
      </c>
      <c r="Z7745">
        <v>7712000</v>
      </c>
      <c r="AA7745">
        <v>4.3333333333333304</v>
      </c>
      <c r="AB7745">
        <v>6</v>
      </c>
      <c r="AC7745">
        <v>1</v>
      </c>
      <c r="AD7745">
        <v>26</v>
      </c>
      <c r="AE7745">
        <v>12</v>
      </c>
      <c r="AF7745">
        <v>61</v>
      </c>
      <c r="AG7745">
        <v>34</v>
      </c>
      <c r="AH7745">
        <v>27</v>
      </c>
      <c r="AI7745">
        <v>135</v>
      </c>
      <c r="AJ7745">
        <v>65</v>
      </c>
      <c r="AK7745">
        <v>45</v>
      </c>
      <c r="AL7745">
        <v>2.2131147540983598</v>
      </c>
      <c r="AM7745">
        <v>16</v>
      </c>
      <c r="AN7745">
        <v>45</v>
      </c>
      <c r="AO7745">
        <v>70</v>
      </c>
      <c r="AP7745">
        <v>16</v>
      </c>
      <c r="AQ7745">
        <v>-10</v>
      </c>
      <c r="AR7745">
        <v>1</v>
      </c>
      <c r="AS7745">
        <v>1</v>
      </c>
      <c r="AT7745">
        <v>0</v>
      </c>
      <c r="AU7745">
        <v>0</v>
      </c>
      <c r="AV7745" t="s">
        <v>2</v>
      </c>
      <c r="AW7745" t="s">
        <v>2</v>
      </c>
      <c r="AX7745" t="s">
        <v>2</v>
      </c>
      <c r="AY7745" t="s">
        <v>2</v>
      </c>
      <c r="AZ7745">
        <v>1</v>
      </c>
      <c r="BA7745">
        <v>1</v>
      </c>
      <c r="BB7745">
        <v>0</v>
      </c>
      <c r="BC7745">
        <v>0</v>
      </c>
      <c r="BD7745">
        <v>1</v>
      </c>
      <c r="BE7745">
        <v>11550712.75</v>
      </c>
      <c r="BF7745">
        <v>14663811.060000001</v>
      </c>
      <c r="BG7745">
        <v>0</v>
      </c>
      <c r="BH7745">
        <v>0</v>
      </c>
    </row>
    <row r="7746" spans="1:60" x14ac:dyDescent="0.3">
      <c r="A7746">
        <v>623605</v>
      </c>
      <c r="B7746" t="s">
        <v>0</v>
      </c>
      <c r="C7746" t="s">
        <v>14</v>
      </c>
      <c r="D7746">
        <v>26</v>
      </c>
      <c r="E7746" t="s">
        <v>82</v>
      </c>
      <c r="F7746">
        <v>922</v>
      </c>
      <c r="G7746">
        <v>0</v>
      </c>
      <c r="H7746" t="s">
        <v>83</v>
      </c>
      <c r="I7746" t="s">
        <v>84</v>
      </c>
      <c r="J7746" t="s">
        <v>88</v>
      </c>
      <c r="K7746">
        <v>14</v>
      </c>
      <c r="L7746">
        <v>6</v>
      </c>
      <c r="M7746">
        <v>2</v>
      </c>
      <c r="N7746" t="s">
        <v>98</v>
      </c>
      <c r="O7746" t="s">
        <v>106</v>
      </c>
      <c r="P7746">
        <v>14</v>
      </c>
      <c r="Q7746">
        <v>1045400000</v>
      </c>
      <c r="R7746">
        <v>74671428.571428597</v>
      </c>
      <c r="S7746">
        <v>135000000</v>
      </c>
      <c r="T7746">
        <v>25</v>
      </c>
      <c r="U7746">
        <v>8</v>
      </c>
      <c r="V7746">
        <v>2</v>
      </c>
      <c r="W7746">
        <v>1.78571428571429</v>
      </c>
      <c r="X7746">
        <v>4</v>
      </c>
      <c r="Y7746">
        <v>348466666.66666698</v>
      </c>
      <c r="Z7746">
        <v>798400000</v>
      </c>
      <c r="AA7746">
        <v>8.3333333333333304</v>
      </c>
      <c r="AB7746">
        <v>19</v>
      </c>
      <c r="AC7746">
        <v>4</v>
      </c>
      <c r="AD7746">
        <v>22</v>
      </c>
      <c r="AE7746" t="s">
        <v>2</v>
      </c>
      <c r="AF7746">
        <v>62</v>
      </c>
      <c r="AG7746">
        <v>16</v>
      </c>
      <c r="AH7746">
        <v>8</v>
      </c>
      <c r="AI7746">
        <v>202</v>
      </c>
      <c r="AJ7746">
        <v>51</v>
      </c>
      <c r="AK7746">
        <v>15</v>
      </c>
      <c r="AL7746">
        <v>3.2580645161290298</v>
      </c>
      <c r="AM7746">
        <v>10</v>
      </c>
      <c r="AN7746">
        <v>67.3333333333333</v>
      </c>
      <c r="AO7746">
        <v>159</v>
      </c>
      <c r="AP7746">
        <v>22</v>
      </c>
      <c r="AQ7746">
        <v>0</v>
      </c>
      <c r="AR7746" t="s">
        <v>2</v>
      </c>
      <c r="AS7746" t="s">
        <v>2</v>
      </c>
      <c r="AT7746" t="s">
        <v>2</v>
      </c>
      <c r="AU7746" t="s">
        <v>2</v>
      </c>
      <c r="AV7746" t="s">
        <v>2</v>
      </c>
      <c r="AW7746" t="s">
        <v>2</v>
      </c>
      <c r="AX7746" t="s">
        <v>2</v>
      </c>
      <c r="AY7746" t="s">
        <v>2</v>
      </c>
      <c r="AZ7746">
        <v>1</v>
      </c>
      <c r="BA7746">
        <v>1</v>
      </c>
      <c r="BB7746">
        <v>0</v>
      </c>
      <c r="BC7746">
        <v>0</v>
      </c>
      <c r="BD7746">
        <v>1</v>
      </c>
      <c r="BE7746">
        <v>48406.976666666698</v>
      </c>
      <c r="BF7746">
        <v>50029.514999999999</v>
      </c>
      <c r="BG7746">
        <v>0</v>
      </c>
      <c r="BH7746">
        <v>0</v>
      </c>
    </row>
    <row r="7747" spans="1:60" x14ac:dyDescent="0.3">
      <c r="A7747">
        <v>424663</v>
      </c>
      <c r="B7747" t="s">
        <v>0</v>
      </c>
      <c r="C7747" t="s">
        <v>14</v>
      </c>
      <c r="D7747">
        <v>23</v>
      </c>
      <c r="E7747" t="s">
        <v>82</v>
      </c>
      <c r="F7747">
        <v>917</v>
      </c>
      <c r="G7747">
        <v>0</v>
      </c>
      <c r="H7747" t="s">
        <v>83</v>
      </c>
      <c r="I7747" t="s">
        <v>82</v>
      </c>
      <c r="J7747" t="s">
        <v>88</v>
      </c>
      <c r="K7747" t="s">
        <v>2</v>
      </c>
      <c r="L7747" t="s">
        <v>2</v>
      </c>
      <c r="M7747" t="s">
        <v>2</v>
      </c>
      <c r="N7747" t="s">
        <v>2</v>
      </c>
      <c r="O7747" t="s">
        <v>2</v>
      </c>
      <c r="P7747" t="s">
        <v>2</v>
      </c>
      <c r="Q7747" t="s">
        <v>2</v>
      </c>
      <c r="R7747" t="s">
        <v>2</v>
      </c>
      <c r="S7747" t="s">
        <v>2</v>
      </c>
      <c r="T7747" t="s">
        <v>2</v>
      </c>
      <c r="U7747" t="s">
        <v>2</v>
      </c>
      <c r="V7747" t="s">
        <v>2</v>
      </c>
      <c r="W7747" t="s">
        <v>2</v>
      </c>
      <c r="X7747" t="s">
        <v>2</v>
      </c>
      <c r="Y7747" t="s">
        <v>2</v>
      </c>
      <c r="Z7747" t="s">
        <v>2</v>
      </c>
      <c r="AA7747" t="s">
        <v>2</v>
      </c>
      <c r="AB7747" t="s">
        <v>2</v>
      </c>
      <c r="AC7747" t="s">
        <v>2</v>
      </c>
      <c r="AD7747" t="s">
        <v>2</v>
      </c>
      <c r="AE7747" t="s">
        <v>2</v>
      </c>
      <c r="AF7747">
        <v>78</v>
      </c>
      <c r="AG7747">
        <v>51</v>
      </c>
      <c r="AH7747">
        <v>32</v>
      </c>
      <c r="AI7747">
        <v>495</v>
      </c>
      <c r="AJ7747">
        <v>251</v>
      </c>
      <c r="AK7747">
        <v>97</v>
      </c>
      <c r="AL7747">
        <v>6.3461538461538503</v>
      </c>
      <c r="AM7747">
        <v>40</v>
      </c>
      <c r="AN7747">
        <v>165</v>
      </c>
      <c r="AO7747">
        <v>252</v>
      </c>
      <c r="AP7747">
        <v>10</v>
      </c>
      <c r="AQ7747">
        <v>0</v>
      </c>
      <c r="AR7747">
        <v>1</v>
      </c>
      <c r="AS7747">
        <v>1</v>
      </c>
      <c r="AT7747">
        <v>0</v>
      </c>
      <c r="AU7747">
        <v>0</v>
      </c>
      <c r="AV7747" t="s">
        <v>2</v>
      </c>
      <c r="AW7747" t="s">
        <v>2</v>
      </c>
      <c r="AX7747" t="s">
        <v>2</v>
      </c>
      <c r="AY7747" t="s">
        <v>2</v>
      </c>
      <c r="AZ7747">
        <v>1</v>
      </c>
      <c r="BA7747">
        <v>1</v>
      </c>
      <c r="BB7747">
        <v>0</v>
      </c>
      <c r="BC7747">
        <v>0</v>
      </c>
      <c r="BD7747">
        <v>1</v>
      </c>
      <c r="BE7747">
        <v>332064.05333333299</v>
      </c>
      <c r="BF7747">
        <v>459496.08</v>
      </c>
      <c r="BG7747">
        <v>0</v>
      </c>
      <c r="BH7747">
        <v>0</v>
      </c>
    </row>
    <row r="7748" spans="1:60" x14ac:dyDescent="0.3">
      <c r="A7748">
        <v>847327</v>
      </c>
      <c r="B7748" t="s">
        <v>1</v>
      </c>
      <c r="C7748" t="s">
        <v>14</v>
      </c>
      <c r="D7748">
        <v>37</v>
      </c>
      <c r="E7748" t="s">
        <v>82</v>
      </c>
      <c r="F7748">
        <v>910</v>
      </c>
      <c r="G7748">
        <v>0</v>
      </c>
      <c r="H7748" t="s">
        <v>83</v>
      </c>
      <c r="I7748" t="s">
        <v>84</v>
      </c>
      <c r="J7748" t="s">
        <v>88</v>
      </c>
      <c r="K7748">
        <v>3</v>
      </c>
      <c r="L7748">
        <v>2</v>
      </c>
      <c r="M7748" t="s">
        <v>2</v>
      </c>
      <c r="N7748" t="s">
        <v>86</v>
      </c>
      <c r="O7748" t="s">
        <v>87</v>
      </c>
      <c r="P7748">
        <v>3</v>
      </c>
      <c r="Q7748">
        <v>7100000</v>
      </c>
      <c r="R7748">
        <v>2366666.6666666698</v>
      </c>
      <c r="S7748">
        <v>5000000</v>
      </c>
      <c r="T7748">
        <v>6</v>
      </c>
      <c r="U7748">
        <v>2</v>
      </c>
      <c r="V7748" t="s">
        <v>2</v>
      </c>
      <c r="W7748">
        <v>2</v>
      </c>
      <c r="X7748">
        <v>4</v>
      </c>
      <c r="Y7748">
        <v>3550000</v>
      </c>
      <c r="Z7748">
        <v>6300000</v>
      </c>
      <c r="AA7748">
        <v>3</v>
      </c>
      <c r="AB7748">
        <v>4</v>
      </c>
      <c r="AC7748">
        <v>1</v>
      </c>
      <c r="AD7748">
        <v>13</v>
      </c>
      <c r="AE7748">
        <v>3</v>
      </c>
      <c r="AF7748">
        <v>14</v>
      </c>
      <c r="AG7748">
        <v>5</v>
      </c>
      <c r="AH7748" t="s">
        <v>2</v>
      </c>
      <c r="AI7748">
        <v>63</v>
      </c>
      <c r="AJ7748">
        <v>16</v>
      </c>
      <c r="AK7748" t="s">
        <v>2</v>
      </c>
      <c r="AL7748">
        <v>4.5</v>
      </c>
      <c r="AM7748">
        <v>20</v>
      </c>
      <c r="AN7748">
        <v>31.5</v>
      </c>
      <c r="AO7748">
        <v>47</v>
      </c>
      <c r="AP7748">
        <v>15</v>
      </c>
      <c r="AQ7748">
        <v>0</v>
      </c>
      <c r="AR7748">
        <v>1</v>
      </c>
      <c r="AS7748">
        <v>1</v>
      </c>
      <c r="AT7748">
        <v>0</v>
      </c>
      <c r="AU7748">
        <v>0</v>
      </c>
      <c r="AV7748" t="s">
        <v>2</v>
      </c>
      <c r="AW7748" t="s">
        <v>2</v>
      </c>
      <c r="AX7748" t="s">
        <v>2</v>
      </c>
      <c r="AY7748" t="s">
        <v>2</v>
      </c>
      <c r="AZ7748">
        <v>6</v>
      </c>
      <c r="BA7748">
        <v>6</v>
      </c>
      <c r="BB7748">
        <v>0</v>
      </c>
      <c r="BC7748">
        <v>0</v>
      </c>
      <c r="BD7748">
        <v>6</v>
      </c>
      <c r="BE7748">
        <v>2583551.0633333302</v>
      </c>
      <c r="BF7748">
        <v>2670665.31</v>
      </c>
      <c r="BG7748">
        <v>0</v>
      </c>
      <c r="BH7748">
        <v>0</v>
      </c>
    </row>
    <row r="7749" spans="1:60" x14ac:dyDescent="0.3">
      <c r="A7749">
        <v>592038</v>
      </c>
      <c r="B7749" t="s">
        <v>0</v>
      </c>
      <c r="C7749" t="s">
        <v>14</v>
      </c>
      <c r="D7749">
        <v>28</v>
      </c>
      <c r="E7749" t="s">
        <v>82</v>
      </c>
      <c r="F7749">
        <v>910</v>
      </c>
      <c r="G7749">
        <v>0</v>
      </c>
      <c r="H7749" t="s">
        <v>83</v>
      </c>
      <c r="I7749" t="s">
        <v>82</v>
      </c>
      <c r="J7749" t="s">
        <v>85</v>
      </c>
      <c r="K7749">
        <v>1</v>
      </c>
      <c r="L7749">
        <v>1</v>
      </c>
      <c r="M7749" t="s">
        <v>2</v>
      </c>
      <c r="N7749" t="s">
        <v>98</v>
      </c>
      <c r="O7749" t="s">
        <v>106</v>
      </c>
      <c r="P7749">
        <v>1</v>
      </c>
      <c r="Q7749">
        <v>499000</v>
      </c>
      <c r="R7749">
        <v>499000</v>
      </c>
      <c r="S7749">
        <v>499000</v>
      </c>
      <c r="T7749">
        <v>1</v>
      </c>
      <c r="U7749">
        <v>1</v>
      </c>
      <c r="V7749" t="s">
        <v>2</v>
      </c>
      <c r="W7749">
        <v>1</v>
      </c>
      <c r="X7749">
        <v>1</v>
      </c>
      <c r="Y7749">
        <v>499000</v>
      </c>
      <c r="Z7749">
        <v>499000</v>
      </c>
      <c r="AA7749">
        <v>1</v>
      </c>
      <c r="AB7749">
        <v>1</v>
      </c>
      <c r="AC7749">
        <v>29</v>
      </c>
      <c r="AD7749" t="s">
        <v>2</v>
      </c>
      <c r="AE7749" t="s">
        <v>2</v>
      </c>
      <c r="AF7749">
        <v>13</v>
      </c>
      <c r="AG7749">
        <v>9</v>
      </c>
      <c r="AH7749">
        <v>5</v>
      </c>
      <c r="AI7749">
        <v>54</v>
      </c>
      <c r="AJ7749">
        <v>50</v>
      </c>
      <c r="AK7749">
        <v>8</v>
      </c>
      <c r="AL7749">
        <v>4.1538461538461497</v>
      </c>
      <c r="AM7749">
        <v>18</v>
      </c>
      <c r="AN7749">
        <v>18</v>
      </c>
      <c r="AO7749">
        <v>42</v>
      </c>
      <c r="AP7749">
        <v>28</v>
      </c>
      <c r="AQ7749">
        <v>1</v>
      </c>
      <c r="AR7749">
        <v>0</v>
      </c>
      <c r="AS7749">
        <v>0</v>
      </c>
      <c r="AT7749">
        <v>1</v>
      </c>
      <c r="AU7749">
        <v>1</v>
      </c>
      <c r="AV7749">
        <v>36862186</v>
      </c>
      <c r="AW7749">
        <v>36862186</v>
      </c>
      <c r="AX7749">
        <v>1</v>
      </c>
      <c r="AY7749">
        <v>1</v>
      </c>
      <c r="AZ7749">
        <v>1</v>
      </c>
      <c r="BA7749">
        <v>1</v>
      </c>
      <c r="BB7749">
        <v>0</v>
      </c>
      <c r="BC7749">
        <v>0</v>
      </c>
      <c r="BD7749">
        <v>1</v>
      </c>
      <c r="BE7749">
        <v>95220.583333333299</v>
      </c>
      <c r="BF7749">
        <v>128314.745</v>
      </c>
      <c r="BG7749">
        <v>0</v>
      </c>
      <c r="BH7749">
        <v>0</v>
      </c>
    </row>
    <row r="7750" spans="1:60" x14ac:dyDescent="0.3">
      <c r="A7750">
        <v>840107</v>
      </c>
      <c r="B7750" t="s">
        <v>0</v>
      </c>
      <c r="C7750" t="s">
        <v>13</v>
      </c>
      <c r="D7750">
        <v>28</v>
      </c>
      <c r="E7750" t="s">
        <v>82</v>
      </c>
      <c r="F7750">
        <v>870</v>
      </c>
      <c r="G7750">
        <v>0</v>
      </c>
      <c r="H7750" t="s">
        <v>83</v>
      </c>
      <c r="I7750" t="s">
        <v>82</v>
      </c>
      <c r="J7750" t="s">
        <v>85</v>
      </c>
      <c r="K7750" t="s">
        <v>2</v>
      </c>
      <c r="L7750" t="s">
        <v>2</v>
      </c>
      <c r="M7750" t="s">
        <v>2</v>
      </c>
      <c r="N7750" t="s">
        <v>2</v>
      </c>
      <c r="O7750" t="s">
        <v>2</v>
      </c>
      <c r="P7750" t="s">
        <v>2</v>
      </c>
      <c r="Q7750" t="s">
        <v>2</v>
      </c>
      <c r="R7750" t="s">
        <v>2</v>
      </c>
      <c r="S7750" t="s">
        <v>2</v>
      </c>
      <c r="T7750" t="s">
        <v>2</v>
      </c>
      <c r="U7750" t="s">
        <v>2</v>
      </c>
      <c r="V7750" t="s">
        <v>2</v>
      </c>
      <c r="W7750" t="s">
        <v>2</v>
      </c>
      <c r="X7750" t="s">
        <v>2</v>
      </c>
      <c r="Y7750" t="s">
        <v>2</v>
      </c>
      <c r="Z7750" t="s">
        <v>2</v>
      </c>
      <c r="AA7750" t="s">
        <v>2</v>
      </c>
      <c r="AB7750" t="s">
        <v>2</v>
      </c>
      <c r="AC7750" t="s">
        <v>2</v>
      </c>
      <c r="AD7750" t="s">
        <v>2</v>
      </c>
      <c r="AE7750" t="s">
        <v>2</v>
      </c>
      <c r="AF7750">
        <v>13</v>
      </c>
      <c r="AG7750">
        <v>13</v>
      </c>
      <c r="AH7750">
        <v>13</v>
      </c>
      <c r="AI7750">
        <v>31</v>
      </c>
      <c r="AJ7750">
        <v>31</v>
      </c>
      <c r="AK7750">
        <v>31</v>
      </c>
      <c r="AL7750">
        <v>2.3846153846153801</v>
      </c>
      <c r="AM7750">
        <v>7</v>
      </c>
      <c r="AN7750">
        <v>31</v>
      </c>
      <c r="AO7750">
        <v>31</v>
      </c>
      <c r="AP7750">
        <v>17</v>
      </c>
      <c r="AQ7750">
        <v>0</v>
      </c>
      <c r="AR7750">
        <v>1</v>
      </c>
      <c r="AS7750">
        <v>1</v>
      </c>
      <c r="AT7750">
        <v>0</v>
      </c>
      <c r="AU7750">
        <v>0</v>
      </c>
      <c r="AV7750" t="s">
        <v>2</v>
      </c>
      <c r="AW7750" t="s">
        <v>2</v>
      </c>
      <c r="AX7750" t="s">
        <v>2</v>
      </c>
      <c r="AY7750" t="s">
        <v>2</v>
      </c>
      <c r="AZ7750">
        <v>1</v>
      </c>
      <c r="BA7750">
        <v>1</v>
      </c>
      <c r="BB7750">
        <v>0</v>
      </c>
      <c r="BC7750">
        <v>0</v>
      </c>
      <c r="BD7750">
        <v>1</v>
      </c>
      <c r="BE7750">
        <v>180645.16</v>
      </c>
      <c r="BF7750">
        <v>180645.16</v>
      </c>
      <c r="BG7750">
        <v>0</v>
      </c>
      <c r="BH7750">
        <v>0</v>
      </c>
    </row>
    <row r="7751" spans="1:60" x14ac:dyDescent="0.3">
      <c r="A7751">
        <v>29588</v>
      </c>
      <c r="B7751" t="s">
        <v>0</v>
      </c>
      <c r="C7751" t="s">
        <v>13</v>
      </c>
      <c r="D7751">
        <v>25</v>
      </c>
      <c r="E7751" t="s">
        <v>82</v>
      </c>
      <c r="F7751">
        <v>860</v>
      </c>
      <c r="G7751">
        <v>0</v>
      </c>
      <c r="H7751" t="s">
        <v>83</v>
      </c>
      <c r="I7751" t="s">
        <v>84</v>
      </c>
      <c r="J7751" t="s">
        <v>88</v>
      </c>
      <c r="K7751">
        <v>1</v>
      </c>
      <c r="L7751">
        <v>1</v>
      </c>
      <c r="M7751">
        <v>1</v>
      </c>
      <c r="N7751" t="s">
        <v>86</v>
      </c>
      <c r="O7751" t="s">
        <v>87</v>
      </c>
      <c r="P7751">
        <v>1</v>
      </c>
      <c r="Q7751">
        <v>491200</v>
      </c>
      <c r="R7751">
        <v>491200</v>
      </c>
      <c r="S7751">
        <v>491200</v>
      </c>
      <c r="T7751">
        <v>1</v>
      </c>
      <c r="U7751">
        <v>1</v>
      </c>
      <c r="V7751">
        <v>1</v>
      </c>
      <c r="W7751">
        <v>1</v>
      </c>
      <c r="X7751">
        <v>1</v>
      </c>
      <c r="Y7751">
        <v>491200</v>
      </c>
      <c r="Z7751">
        <v>491200</v>
      </c>
      <c r="AA7751">
        <v>1</v>
      </c>
      <c r="AB7751">
        <v>1</v>
      </c>
      <c r="AC7751">
        <v>12</v>
      </c>
      <c r="AD7751" t="s">
        <v>2</v>
      </c>
      <c r="AE7751">
        <v>1</v>
      </c>
      <c r="AF7751">
        <v>19</v>
      </c>
      <c r="AG7751">
        <v>19</v>
      </c>
      <c r="AH7751">
        <v>19</v>
      </c>
      <c r="AI7751">
        <v>38</v>
      </c>
      <c r="AJ7751">
        <v>38</v>
      </c>
      <c r="AK7751">
        <v>38</v>
      </c>
      <c r="AL7751">
        <v>2</v>
      </c>
      <c r="AM7751">
        <v>4</v>
      </c>
      <c r="AN7751">
        <v>38</v>
      </c>
      <c r="AO7751">
        <v>38</v>
      </c>
      <c r="AP7751">
        <v>8</v>
      </c>
      <c r="AQ7751">
        <v>0</v>
      </c>
      <c r="AR7751">
        <v>1</v>
      </c>
      <c r="AS7751">
        <v>1</v>
      </c>
      <c r="AT7751">
        <v>0</v>
      </c>
      <c r="AU7751">
        <v>0</v>
      </c>
      <c r="AV7751" t="s">
        <v>2</v>
      </c>
      <c r="AW7751" t="s">
        <v>2</v>
      </c>
      <c r="AX7751" t="s">
        <v>2</v>
      </c>
      <c r="AY7751" t="s">
        <v>2</v>
      </c>
      <c r="AZ7751">
        <v>1</v>
      </c>
      <c r="BA7751">
        <v>1</v>
      </c>
      <c r="BB7751">
        <v>0</v>
      </c>
      <c r="BC7751">
        <v>0</v>
      </c>
      <c r="BD7751">
        <v>1</v>
      </c>
      <c r="BE7751">
        <v>905349.61</v>
      </c>
      <c r="BF7751">
        <v>905349.61</v>
      </c>
      <c r="BG7751">
        <v>0</v>
      </c>
      <c r="BH7751">
        <v>0</v>
      </c>
    </row>
    <row r="7752" spans="1:60" x14ac:dyDescent="0.3">
      <c r="A7752">
        <v>149562</v>
      </c>
      <c r="B7752" t="s">
        <v>0</v>
      </c>
      <c r="C7752" t="s">
        <v>14</v>
      </c>
      <c r="D7752">
        <v>41</v>
      </c>
      <c r="E7752" t="s">
        <v>82</v>
      </c>
      <c r="F7752">
        <v>860</v>
      </c>
      <c r="G7752">
        <v>0</v>
      </c>
      <c r="H7752" t="s">
        <v>83</v>
      </c>
      <c r="I7752" t="s">
        <v>84</v>
      </c>
      <c r="J7752" t="s">
        <v>85</v>
      </c>
      <c r="K7752" t="s">
        <v>2</v>
      </c>
      <c r="L7752" t="s">
        <v>2</v>
      </c>
      <c r="M7752" t="s">
        <v>2</v>
      </c>
      <c r="N7752" t="s">
        <v>2</v>
      </c>
      <c r="O7752" t="s">
        <v>2</v>
      </c>
      <c r="P7752" t="s">
        <v>2</v>
      </c>
      <c r="Q7752" t="s">
        <v>2</v>
      </c>
      <c r="R7752" t="s">
        <v>2</v>
      </c>
      <c r="S7752" t="s">
        <v>2</v>
      </c>
      <c r="T7752" t="s">
        <v>2</v>
      </c>
      <c r="U7752" t="s">
        <v>2</v>
      </c>
      <c r="V7752" t="s">
        <v>2</v>
      </c>
      <c r="W7752" t="s">
        <v>2</v>
      </c>
      <c r="X7752" t="s">
        <v>2</v>
      </c>
      <c r="Y7752" t="s">
        <v>2</v>
      </c>
      <c r="Z7752" t="s">
        <v>2</v>
      </c>
      <c r="AA7752" t="s">
        <v>2</v>
      </c>
      <c r="AB7752" t="s">
        <v>2</v>
      </c>
      <c r="AC7752" t="s">
        <v>2</v>
      </c>
      <c r="AD7752" t="s">
        <v>2</v>
      </c>
      <c r="AE7752" t="s">
        <v>2</v>
      </c>
      <c r="AF7752">
        <v>13</v>
      </c>
      <c r="AG7752">
        <v>13</v>
      </c>
      <c r="AH7752">
        <v>13</v>
      </c>
      <c r="AI7752">
        <v>31</v>
      </c>
      <c r="AJ7752">
        <v>31</v>
      </c>
      <c r="AK7752">
        <v>31</v>
      </c>
      <c r="AL7752">
        <v>2.3846153846153801</v>
      </c>
      <c r="AM7752">
        <v>6</v>
      </c>
      <c r="AN7752">
        <v>31</v>
      </c>
      <c r="AO7752">
        <v>31</v>
      </c>
      <c r="AP7752">
        <v>5</v>
      </c>
      <c r="AQ7752">
        <v>0</v>
      </c>
      <c r="AR7752">
        <v>1</v>
      </c>
      <c r="AS7752">
        <v>1</v>
      </c>
      <c r="AT7752">
        <v>0</v>
      </c>
      <c r="AU7752">
        <v>0</v>
      </c>
      <c r="AV7752" t="s">
        <v>2</v>
      </c>
      <c r="AW7752" t="s">
        <v>2</v>
      </c>
      <c r="AX7752" t="s">
        <v>2</v>
      </c>
      <c r="AY7752" t="s">
        <v>2</v>
      </c>
      <c r="AZ7752">
        <v>1</v>
      </c>
      <c r="BA7752">
        <v>1</v>
      </c>
      <c r="BB7752">
        <v>0</v>
      </c>
      <c r="BC7752">
        <v>0</v>
      </c>
      <c r="BD7752">
        <v>1</v>
      </c>
      <c r="BE7752">
        <v>219290.32</v>
      </c>
      <c r="BF7752">
        <v>219290.32</v>
      </c>
      <c r="BG7752">
        <v>0</v>
      </c>
      <c r="BH7752">
        <v>0</v>
      </c>
    </row>
    <row r="7753" spans="1:60" x14ac:dyDescent="0.3">
      <c r="A7753">
        <v>455775</v>
      </c>
      <c r="B7753" t="s">
        <v>0</v>
      </c>
      <c r="C7753" t="s">
        <v>14</v>
      </c>
      <c r="D7753">
        <v>26</v>
      </c>
      <c r="E7753" t="s">
        <v>82</v>
      </c>
      <c r="F7753">
        <v>860</v>
      </c>
      <c r="G7753">
        <v>0</v>
      </c>
      <c r="H7753" t="s">
        <v>83</v>
      </c>
      <c r="I7753" t="s">
        <v>84</v>
      </c>
      <c r="J7753" t="s">
        <v>88</v>
      </c>
      <c r="K7753" t="s">
        <v>2</v>
      </c>
      <c r="L7753" t="s">
        <v>2</v>
      </c>
      <c r="M7753" t="s">
        <v>2</v>
      </c>
      <c r="N7753" t="s">
        <v>2</v>
      </c>
      <c r="O7753" t="s">
        <v>2</v>
      </c>
      <c r="P7753" t="s">
        <v>2</v>
      </c>
      <c r="Q7753" t="s">
        <v>2</v>
      </c>
      <c r="R7753" t="s">
        <v>2</v>
      </c>
      <c r="S7753" t="s">
        <v>2</v>
      </c>
      <c r="T7753" t="s">
        <v>2</v>
      </c>
      <c r="U7753" t="s">
        <v>2</v>
      </c>
      <c r="V7753" t="s">
        <v>2</v>
      </c>
      <c r="W7753" t="s">
        <v>2</v>
      </c>
      <c r="X7753" t="s">
        <v>2</v>
      </c>
      <c r="Y7753" t="s">
        <v>2</v>
      </c>
      <c r="Z7753" t="s">
        <v>2</v>
      </c>
      <c r="AA7753" t="s">
        <v>2</v>
      </c>
      <c r="AB7753" t="s">
        <v>2</v>
      </c>
      <c r="AC7753" t="s">
        <v>2</v>
      </c>
      <c r="AD7753" t="s">
        <v>2</v>
      </c>
      <c r="AE7753" t="s">
        <v>2</v>
      </c>
      <c r="AF7753">
        <v>3</v>
      </c>
      <c r="AG7753">
        <v>3</v>
      </c>
      <c r="AH7753">
        <v>3</v>
      </c>
      <c r="AI7753">
        <v>16</v>
      </c>
      <c r="AJ7753">
        <v>16</v>
      </c>
      <c r="AK7753">
        <v>16</v>
      </c>
      <c r="AL7753">
        <v>5.3333333333333304</v>
      </c>
      <c r="AM7753">
        <v>12</v>
      </c>
      <c r="AN7753">
        <v>16</v>
      </c>
      <c r="AO7753">
        <v>16</v>
      </c>
      <c r="AP7753">
        <v>0</v>
      </c>
      <c r="AQ7753">
        <v>16</v>
      </c>
      <c r="AR7753">
        <v>1</v>
      </c>
      <c r="AS7753">
        <v>1</v>
      </c>
      <c r="AT7753">
        <v>0</v>
      </c>
      <c r="AU7753">
        <v>0</v>
      </c>
      <c r="AV7753" t="s">
        <v>2</v>
      </c>
      <c r="AW7753" t="s">
        <v>2</v>
      </c>
      <c r="AX7753" t="s">
        <v>2</v>
      </c>
      <c r="AY7753" t="s">
        <v>2</v>
      </c>
      <c r="AZ7753">
        <v>1</v>
      </c>
      <c r="BA7753">
        <v>1</v>
      </c>
      <c r="BB7753">
        <v>0</v>
      </c>
      <c r="BC7753">
        <v>0</v>
      </c>
      <c r="BD7753">
        <v>1</v>
      </c>
      <c r="BE7753">
        <v>110340.81</v>
      </c>
      <c r="BF7753">
        <v>110340.81</v>
      </c>
      <c r="BG7753">
        <v>0</v>
      </c>
      <c r="BH7753">
        <v>0</v>
      </c>
    </row>
    <row r="7754" spans="1:60" x14ac:dyDescent="0.3">
      <c r="A7754">
        <v>712512</v>
      </c>
      <c r="B7754" t="s">
        <v>0</v>
      </c>
      <c r="C7754" t="s">
        <v>14</v>
      </c>
      <c r="D7754">
        <v>30</v>
      </c>
      <c r="E7754" t="s">
        <v>82</v>
      </c>
      <c r="F7754">
        <v>846</v>
      </c>
      <c r="G7754">
        <v>0</v>
      </c>
      <c r="H7754" t="s">
        <v>83</v>
      </c>
      <c r="I7754" t="s">
        <v>82</v>
      </c>
      <c r="J7754" t="s">
        <v>88</v>
      </c>
      <c r="K7754" t="s">
        <v>2</v>
      </c>
      <c r="L7754" t="s">
        <v>2</v>
      </c>
      <c r="M7754" t="s">
        <v>2</v>
      </c>
      <c r="N7754" t="s">
        <v>2</v>
      </c>
      <c r="O7754" t="s">
        <v>2</v>
      </c>
      <c r="P7754" t="s">
        <v>2</v>
      </c>
      <c r="Q7754" t="s">
        <v>2</v>
      </c>
      <c r="R7754" t="s">
        <v>2</v>
      </c>
      <c r="S7754" t="s">
        <v>2</v>
      </c>
      <c r="T7754" t="s">
        <v>2</v>
      </c>
      <c r="U7754" t="s">
        <v>2</v>
      </c>
      <c r="V7754" t="s">
        <v>2</v>
      </c>
      <c r="W7754" t="s">
        <v>2</v>
      </c>
      <c r="X7754" t="s">
        <v>2</v>
      </c>
      <c r="Y7754" t="s">
        <v>2</v>
      </c>
      <c r="Z7754" t="s">
        <v>2</v>
      </c>
      <c r="AA7754" t="s">
        <v>2</v>
      </c>
      <c r="AB7754" t="s">
        <v>2</v>
      </c>
      <c r="AC7754" t="s">
        <v>2</v>
      </c>
      <c r="AD7754" t="s">
        <v>2</v>
      </c>
      <c r="AE7754" t="s">
        <v>2</v>
      </c>
      <c r="AF7754">
        <v>6</v>
      </c>
      <c r="AG7754">
        <v>6</v>
      </c>
      <c r="AH7754">
        <v>6</v>
      </c>
      <c r="AI7754">
        <v>11</v>
      </c>
      <c r="AJ7754">
        <v>11</v>
      </c>
      <c r="AK7754">
        <v>11</v>
      </c>
      <c r="AL7754">
        <v>1.8333333333333299</v>
      </c>
      <c r="AM7754">
        <v>4</v>
      </c>
      <c r="AN7754">
        <v>11</v>
      </c>
      <c r="AO7754">
        <v>11</v>
      </c>
      <c r="AP7754">
        <v>0</v>
      </c>
      <c r="AQ7754">
        <v>3</v>
      </c>
      <c r="AR7754" t="s">
        <v>2</v>
      </c>
      <c r="AS7754" t="s">
        <v>2</v>
      </c>
      <c r="AT7754" t="s">
        <v>2</v>
      </c>
      <c r="AU7754" t="s">
        <v>2</v>
      </c>
      <c r="AV7754">
        <v>200000000</v>
      </c>
      <c r="AW7754">
        <v>200000000</v>
      </c>
      <c r="AX7754">
        <v>1</v>
      </c>
      <c r="AY7754">
        <v>1</v>
      </c>
      <c r="AZ7754">
        <v>1</v>
      </c>
      <c r="BA7754">
        <v>1</v>
      </c>
      <c r="BB7754">
        <v>0</v>
      </c>
      <c r="BC7754">
        <v>0</v>
      </c>
      <c r="BD7754">
        <v>1</v>
      </c>
      <c r="BE7754">
        <v>154838.71</v>
      </c>
      <c r="BF7754">
        <v>154838.71</v>
      </c>
      <c r="BG7754">
        <v>0</v>
      </c>
      <c r="BH7754">
        <v>0</v>
      </c>
    </row>
    <row r="7755" spans="1:60" x14ac:dyDescent="0.3">
      <c r="A7755">
        <v>472678</v>
      </c>
      <c r="B7755" t="s">
        <v>0</v>
      </c>
      <c r="C7755" t="s">
        <v>13</v>
      </c>
      <c r="D7755">
        <v>30</v>
      </c>
      <c r="E7755" t="s">
        <v>82</v>
      </c>
      <c r="F7755">
        <v>925</v>
      </c>
      <c r="G7755">
        <v>0</v>
      </c>
      <c r="H7755" t="s">
        <v>83</v>
      </c>
      <c r="I7755" t="s">
        <v>84</v>
      </c>
      <c r="J7755" t="s">
        <v>88</v>
      </c>
      <c r="K7755">
        <v>9</v>
      </c>
      <c r="L7755">
        <v>7</v>
      </c>
      <c r="M7755">
        <v>2</v>
      </c>
      <c r="N7755" t="s">
        <v>86</v>
      </c>
      <c r="O7755" t="s">
        <v>87</v>
      </c>
      <c r="P7755">
        <v>8</v>
      </c>
      <c r="Q7755">
        <v>8800000</v>
      </c>
      <c r="R7755">
        <v>977777.77777777798</v>
      </c>
      <c r="S7755">
        <v>4000000</v>
      </c>
      <c r="T7755">
        <v>9</v>
      </c>
      <c r="U7755">
        <v>7</v>
      </c>
      <c r="V7755">
        <v>2</v>
      </c>
      <c r="W7755">
        <v>1</v>
      </c>
      <c r="X7755">
        <v>1</v>
      </c>
      <c r="Y7755">
        <v>2933333.3333333302</v>
      </c>
      <c r="Z7755">
        <v>6500000</v>
      </c>
      <c r="AA7755">
        <v>3</v>
      </c>
      <c r="AB7755">
        <v>5</v>
      </c>
      <c r="AC7755">
        <v>10</v>
      </c>
      <c r="AD7755">
        <v>16</v>
      </c>
      <c r="AE7755">
        <v>9</v>
      </c>
      <c r="AF7755">
        <v>90</v>
      </c>
      <c r="AG7755">
        <v>66</v>
      </c>
      <c r="AH7755">
        <v>23</v>
      </c>
      <c r="AI7755">
        <v>453</v>
      </c>
      <c r="AJ7755">
        <v>355</v>
      </c>
      <c r="AK7755">
        <v>51</v>
      </c>
      <c r="AL7755">
        <v>5.0333333333333297</v>
      </c>
      <c r="AM7755">
        <v>42</v>
      </c>
      <c r="AN7755">
        <v>151</v>
      </c>
      <c r="AO7755">
        <v>304</v>
      </c>
      <c r="AP7755">
        <v>8</v>
      </c>
      <c r="AQ7755">
        <v>10</v>
      </c>
      <c r="AR7755">
        <v>1</v>
      </c>
      <c r="AS7755">
        <v>1</v>
      </c>
      <c r="AT7755">
        <v>0</v>
      </c>
      <c r="AU7755">
        <v>0</v>
      </c>
      <c r="AV7755" t="s">
        <v>2</v>
      </c>
      <c r="AW7755" t="s">
        <v>2</v>
      </c>
      <c r="AX7755" t="s">
        <v>2</v>
      </c>
      <c r="AY7755" t="s">
        <v>2</v>
      </c>
      <c r="AZ7755">
        <v>1</v>
      </c>
      <c r="BA7755">
        <v>1</v>
      </c>
      <c r="BB7755">
        <v>1</v>
      </c>
      <c r="BC7755">
        <v>1</v>
      </c>
      <c r="BD7755">
        <v>2</v>
      </c>
      <c r="BE7755">
        <v>1084279.8</v>
      </c>
      <c r="BF7755">
        <v>1403153.57</v>
      </c>
      <c r="BG7755">
        <v>46236559.140000001</v>
      </c>
      <c r="BH7755">
        <v>50000000</v>
      </c>
    </row>
    <row r="7756" spans="1:60" x14ac:dyDescent="0.3">
      <c r="A7756">
        <v>936289</v>
      </c>
      <c r="B7756" t="s">
        <v>0</v>
      </c>
      <c r="C7756" t="s">
        <v>14</v>
      </c>
      <c r="D7756">
        <v>47</v>
      </c>
      <c r="E7756" t="s">
        <v>82</v>
      </c>
      <c r="F7756">
        <v>915</v>
      </c>
      <c r="G7756">
        <v>0</v>
      </c>
      <c r="H7756" t="s">
        <v>83</v>
      </c>
      <c r="I7756" t="s">
        <v>84</v>
      </c>
      <c r="J7756" t="s">
        <v>85</v>
      </c>
      <c r="K7756">
        <v>14</v>
      </c>
      <c r="L7756">
        <v>10</v>
      </c>
      <c r="M7756">
        <v>3</v>
      </c>
      <c r="N7756" t="s">
        <v>91</v>
      </c>
      <c r="O7756" t="s">
        <v>92</v>
      </c>
      <c r="P7756">
        <v>12</v>
      </c>
      <c r="Q7756">
        <v>1630200</v>
      </c>
      <c r="R7756">
        <v>116442.857142857</v>
      </c>
      <c r="S7756">
        <v>650000</v>
      </c>
      <c r="T7756">
        <v>16</v>
      </c>
      <c r="U7756">
        <v>12</v>
      </c>
      <c r="V7756">
        <v>3</v>
      </c>
      <c r="W7756">
        <v>1.1428571428571399</v>
      </c>
      <c r="X7756">
        <v>2</v>
      </c>
      <c r="Y7756">
        <v>543400</v>
      </c>
      <c r="Z7756">
        <v>1220200</v>
      </c>
      <c r="AA7756">
        <v>5.3333333333333304</v>
      </c>
      <c r="AB7756">
        <v>9</v>
      </c>
      <c r="AC7756">
        <v>0</v>
      </c>
      <c r="AD7756">
        <v>17</v>
      </c>
      <c r="AE7756">
        <v>14</v>
      </c>
      <c r="AF7756">
        <v>50</v>
      </c>
      <c r="AG7756">
        <v>33</v>
      </c>
      <c r="AH7756">
        <v>12</v>
      </c>
      <c r="AI7756">
        <v>133</v>
      </c>
      <c r="AJ7756">
        <v>96</v>
      </c>
      <c r="AK7756">
        <v>24</v>
      </c>
      <c r="AL7756">
        <v>2.66</v>
      </c>
      <c r="AM7756">
        <v>8</v>
      </c>
      <c r="AN7756">
        <v>44.3333333333333</v>
      </c>
      <c r="AO7756">
        <v>72</v>
      </c>
      <c r="AP7756">
        <v>11</v>
      </c>
      <c r="AQ7756">
        <v>0</v>
      </c>
      <c r="AR7756">
        <v>1</v>
      </c>
      <c r="AS7756">
        <v>1</v>
      </c>
      <c r="AT7756">
        <v>0</v>
      </c>
      <c r="AU7756">
        <v>0</v>
      </c>
      <c r="AV7756" t="s">
        <v>2</v>
      </c>
      <c r="AW7756" t="s">
        <v>2</v>
      </c>
      <c r="AX7756" t="s">
        <v>2</v>
      </c>
      <c r="AY7756" t="s">
        <v>2</v>
      </c>
      <c r="AZ7756">
        <v>1</v>
      </c>
      <c r="BA7756">
        <v>1</v>
      </c>
      <c r="BB7756">
        <v>0</v>
      </c>
      <c r="BC7756">
        <v>0</v>
      </c>
      <c r="BD7756">
        <v>1</v>
      </c>
      <c r="BE7756">
        <v>762318.816666667</v>
      </c>
      <c r="BF7756">
        <v>983171.77500000002</v>
      </c>
      <c r="BG7756">
        <v>0</v>
      </c>
      <c r="BH7756">
        <v>0</v>
      </c>
    </row>
    <row r="7757" spans="1:60" x14ac:dyDescent="0.3">
      <c r="A7757">
        <v>274544</v>
      </c>
      <c r="B7757" t="s">
        <v>0</v>
      </c>
      <c r="C7757" t="s">
        <v>14</v>
      </c>
      <c r="D7757">
        <v>41</v>
      </c>
      <c r="E7757" t="s">
        <v>82</v>
      </c>
      <c r="F7757">
        <v>915</v>
      </c>
      <c r="G7757">
        <v>0</v>
      </c>
      <c r="H7757" t="s">
        <v>83</v>
      </c>
      <c r="I7757" t="s">
        <v>84</v>
      </c>
      <c r="J7757" t="s">
        <v>85</v>
      </c>
      <c r="K7757">
        <v>5</v>
      </c>
      <c r="L7757">
        <v>4</v>
      </c>
      <c r="M7757">
        <v>1</v>
      </c>
      <c r="N7757" t="s">
        <v>86</v>
      </c>
      <c r="O7757" t="s">
        <v>87</v>
      </c>
      <c r="P7757">
        <v>5</v>
      </c>
      <c r="Q7757">
        <v>14598000</v>
      </c>
      <c r="R7757">
        <v>2919600</v>
      </c>
      <c r="S7757">
        <v>6500000</v>
      </c>
      <c r="T7757">
        <v>5</v>
      </c>
      <c r="U7757">
        <v>4</v>
      </c>
      <c r="V7757">
        <v>1</v>
      </c>
      <c r="W7757">
        <v>1</v>
      </c>
      <c r="X7757">
        <v>1</v>
      </c>
      <c r="Y7757">
        <v>4866000</v>
      </c>
      <c r="Z7757">
        <v>9750000</v>
      </c>
      <c r="AA7757">
        <v>1.6666666666666701</v>
      </c>
      <c r="AB7757">
        <v>3</v>
      </c>
      <c r="AC7757">
        <v>1</v>
      </c>
      <c r="AD7757">
        <v>32</v>
      </c>
      <c r="AE7757">
        <v>5</v>
      </c>
      <c r="AF7757">
        <v>28</v>
      </c>
      <c r="AG7757">
        <v>18</v>
      </c>
      <c r="AH7757">
        <v>8</v>
      </c>
      <c r="AI7757">
        <v>249</v>
      </c>
      <c r="AJ7757">
        <v>209</v>
      </c>
      <c r="AK7757">
        <v>41</v>
      </c>
      <c r="AL7757">
        <v>8.8928571428571406</v>
      </c>
      <c r="AM7757">
        <v>70</v>
      </c>
      <c r="AN7757">
        <v>83</v>
      </c>
      <c r="AO7757">
        <v>168</v>
      </c>
      <c r="AP7757">
        <v>15</v>
      </c>
      <c r="AQ7757">
        <v>0</v>
      </c>
      <c r="AR7757">
        <v>1</v>
      </c>
      <c r="AS7757">
        <v>1</v>
      </c>
      <c r="AT7757">
        <v>0</v>
      </c>
      <c r="AU7757">
        <v>0</v>
      </c>
      <c r="AV7757">
        <v>486112000</v>
      </c>
      <c r="AW7757">
        <v>479168000</v>
      </c>
      <c r="AX7757">
        <v>1</v>
      </c>
      <c r="AY7757">
        <v>1</v>
      </c>
      <c r="AZ7757">
        <v>1</v>
      </c>
      <c r="BA7757">
        <v>1</v>
      </c>
      <c r="BB7757">
        <v>0</v>
      </c>
      <c r="BC7757">
        <v>0</v>
      </c>
      <c r="BD7757">
        <v>1</v>
      </c>
      <c r="BE7757">
        <v>856033.42666666699</v>
      </c>
      <c r="BF7757">
        <v>1105669.4950000001</v>
      </c>
      <c r="BG7757">
        <v>0</v>
      </c>
      <c r="BH7757">
        <v>0</v>
      </c>
    </row>
    <row r="7758" spans="1:60" x14ac:dyDescent="0.3">
      <c r="A7758">
        <v>387516</v>
      </c>
      <c r="B7758" t="s">
        <v>0</v>
      </c>
      <c r="C7758" t="s">
        <v>14</v>
      </c>
      <c r="D7758">
        <v>40</v>
      </c>
      <c r="E7758" t="s">
        <v>82</v>
      </c>
      <c r="F7758">
        <v>915</v>
      </c>
      <c r="G7758">
        <v>0</v>
      </c>
      <c r="H7758" t="s">
        <v>83</v>
      </c>
      <c r="I7758" t="s">
        <v>84</v>
      </c>
      <c r="J7758" t="s">
        <v>88</v>
      </c>
      <c r="K7758" t="s">
        <v>2</v>
      </c>
      <c r="L7758" t="s">
        <v>2</v>
      </c>
      <c r="M7758" t="s">
        <v>2</v>
      </c>
      <c r="N7758" t="s">
        <v>2</v>
      </c>
      <c r="O7758" t="s">
        <v>2</v>
      </c>
      <c r="P7758" t="s">
        <v>2</v>
      </c>
      <c r="Q7758" t="s">
        <v>2</v>
      </c>
      <c r="R7758" t="s">
        <v>2</v>
      </c>
      <c r="S7758" t="s">
        <v>2</v>
      </c>
      <c r="T7758" t="s">
        <v>2</v>
      </c>
      <c r="U7758" t="s">
        <v>2</v>
      </c>
      <c r="V7758" t="s">
        <v>2</v>
      </c>
      <c r="W7758" t="s">
        <v>2</v>
      </c>
      <c r="X7758" t="s">
        <v>2</v>
      </c>
      <c r="Y7758" t="s">
        <v>2</v>
      </c>
      <c r="Z7758" t="s">
        <v>2</v>
      </c>
      <c r="AA7758" t="s">
        <v>2</v>
      </c>
      <c r="AB7758" t="s">
        <v>2</v>
      </c>
      <c r="AC7758" t="s">
        <v>2</v>
      </c>
      <c r="AD7758" t="s">
        <v>2</v>
      </c>
      <c r="AE7758" t="s">
        <v>2</v>
      </c>
      <c r="AF7758">
        <v>22</v>
      </c>
      <c r="AG7758">
        <v>10</v>
      </c>
      <c r="AH7758">
        <v>7</v>
      </c>
      <c r="AI7758">
        <v>105</v>
      </c>
      <c r="AJ7758">
        <v>54</v>
      </c>
      <c r="AK7758">
        <v>30</v>
      </c>
      <c r="AL7758">
        <v>4.7727272727272698</v>
      </c>
      <c r="AM7758">
        <v>24</v>
      </c>
      <c r="AN7758">
        <v>35</v>
      </c>
      <c r="AO7758">
        <v>51</v>
      </c>
      <c r="AP7758">
        <v>27</v>
      </c>
      <c r="AQ7758">
        <v>0</v>
      </c>
      <c r="AR7758" t="s">
        <v>2</v>
      </c>
      <c r="AS7758" t="s">
        <v>2</v>
      </c>
      <c r="AT7758" t="s">
        <v>2</v>
      </c>
      <c r="AU7758" t="s">
        <v>2</v>
      </c>
      <c r="AV7758" t="s">
        <v>2</v>
      </c>
      <c r="AW7758" t="s">
        <v>2</v>
      </c>
      <c r="AX7758" t="s">
        <v>2</v>
      </c>
      <c r="AY7758" t="s">
        <v>2</v>
      </c>
      <c r="AZ7758">
        <v>1</v>
      </c>
      <c r="BA7758">
        <v>1</v>
      </c>
      <c r="BB7758">
        <v>0</v>
      </c>
      <c r="BC7758">
        <v>0</v>
      </c>
      <c r="BD7758">
        <v>1</v>
      </c>
      <c r="BE7758">
        <v>805718.50666666694</v>
      </c>
      <c r="BF7758">
        <v>982948.73</v>
      </c>
      <c r="BG7758">
        <v>0</v>
      </c>
      <c r="BH7758">
        <v>0</v>
      </c>
    </row>
    <row r="7759" spans="1:60" x14ac:dyDescent="0.3">
      <c r="A7759">
        <v>303879</v>
      </c>
      <c r="B7759" t="s">
        <v>0</v>
      </c>
      <c r="C7759" t="s">
        <v>14</v>
      </c>
      <c r="D7759">
        <v>28</v>
      </c>
      <c r="E7759" t="s">
        <v>82</v>
      </c>
      <c r="F7759">
        <v>881</v>
      </c>
      <c r="G7759">
        <v>0</v>
      </c>
      <c r="H7759" t="s">
        <v>83</v>
      </c>
      <c r="I7759" t="s">
        <v>84</v>
      </c>
      <c r="J7759" t="s">
        <v>88</v>
      </c>
      <c r="K7759">
        <v>1</v>
      </c>
      <c r="L7759">
        <v>1</v>
      </c>
      <c r="M7759">
        <v>1</v>
      </c>
      <c r="N7759" t="s">
        <v>91</v>
      </c>
      <c r="O7759" t="s">
        <v>92</v>
      </c>
      <c r="P7759">
        <v>1</v>
      </c>
      <c r="Q7759">
        <v>100000</v>
      </c>
      <c r="R7759">
        <v>100000</v>
      </c>
      <c r="S7759">
        <v>100000</v>
      </c>
      <c r="T7759">
        <v>1</v>
      </c>
      <c r="U7759">
        <v>1</v>
      </c>
      <c r="V7759">
        <v>1</v>
      </c>
      <c r="W7759">
        <v>1</v>
      </c>
      <c r="X7759">
        <v>1</v>
      </c>
      <c r="Y7759">
        <v>100000</v>
      </c>
      <c r="Z7759">
        <v>100000</v>
      </c>
      <c r="AA7759">
        <v>1</v>
      </c>
      <c r="AB7759">
        <v>1</v>
      </c>
      <c r="AC7759">
        <v>27</v>
      </c>
      <c r="AD7759" t="s">
        <v>2</v>
      </c>
      <c r="AE7759">
        <v>1</v>
      </c>
      <c r="AF7759">
        <v>35</v>
      </c>
      <c r="AG7759">
        <v>35</v>
      </c>
      <c r="AH7759">
        <v>25</v>
      </c>
      <c r="AI7759">
        <v>170</v>
      </c>
      <c r="AJ7759">
        <v>170</v>
      </c>
      <c r="AK7759">
        <v>100</v>
      </c>
      <c r="AL7759">
        <v>4.8571428571428603</v>
      </c>
      <c r="AM7759">
        <v>24</v>
      </c>
      <c r="AN7759">
        <v>85</v>
      </c>
      <c r="AO7759">
        <v>100</v>
      </c>
      <c r="AP7759">
        <v>8</v>
      </c>
      <c r="AQ7759">
        <v>1</v>
      </c>
      <c r="AR7759">
        <v>2</v>
      </c>
      <c r="AS7759">
        <v>2</v>
      </c>
      <c r="AT7759">
        <v>0</v>
      </c>
      <c r="AU7759">
        <v>0</v>
      </c>
      <c r="AV7759" t="s">
        <v>2</v>
      </c>
      <c r="AW7759" t="s">
        <v>2</v>
      </c>
      <c r="AX7759" t="s">
        <v>2</v>
      </c>
      <c r="AY7759" t="s">
        <v>2</v>
      </c>
      <c r="AZ7759">
        <v>1</v>
      </c>
      <c r="BA7759">
        <v>1</v>
      </c>
      <c r="BB7759">
        <v>0</v>
      </c>
      <c r="BC7759">
        <v>0</v>
      </c>
      <c r="BD7759">
        <v>1</v>
      </c>
      <c r="BE7759">
        <v>304032.26</v>
      </c>
      <c r="BF7759">
        <v>304032.26</v>
      </c>
      <c r="BG7759">
        <v>0</v>
      </c>
      <c r="BH7759">
        <v>0</v>
      </c>
    </row>
    <row r="7760" spans="1:60" x14ac:dyDescent="0.3">
      <c r="A7760">
        <v>622308</v>
      </c>
      <c r="B7760" t="s">
        <v>0</v>
      </c>
      <c r="C7760" t="s">
        <v>14</v>
      </c>
      <c r="D7760">
        <v>25</v>
      </c>
      <c r="E7760" t="s">
        <v>82</v>
      </c>
      <c r="F7760">
        <v>847</v>
      </c>
      <c r="G7760">
        <v>8</v>
      </c>
      <c r="H7760" t="s">
        <v>83</v>
      </c>
      <c r="I7760" t="s">
        <v>84</v>
      </c>
      <c r="J7760" t="s">
        <v>88</v>
      </c>
      <c r="K7760" t="s">
        <v>2</v>
      </c>
      <c r="L7760" t="s">
        <v>2</v>
      </c>
      <c r="M7760" t="s">
        <v>2</v>
      </c>
      <c r="N7760" t="s">
        <v>2</v>
      </c>
      <c r="O7760" t="s">
        <v>2</v>
      </c>
      <c r="P7760" t="s">
        <v>2</v>
      </c>
      <c r="Q7760" t="s">
        <v>2</v>
      </c>
      <c r="R7760" t="s">
        <v>2</v>
      </c>
      <c r="S7760" t="s">
        <v>2</v>
      </c>
      <c r="T7760" t="s">
        <v>2</v>
      </c>
      <c r="U7760" t="s">
        <v>2</v>
      </c>
      <c r="V7760" t="s">
        <v>2</v>
      </c>
      <c r="W7760" t="s">
        <v>2</v>
      </c>
      <c r="X7760" t="s">
        <v>2</v>
      </c>
      <c r="Y7760" t="s">
        <v>2</v>
      </c>
      <c r="Z7760" t="s">
        <v>2</v>
      </c>
      <c r="AA7760" t="s">
        <v>2</v>
      </c>
      <c r="AB7760" t="s">
        <v>2</v>
      </c>
      <c r="AC7760" t="s">
        <v>2</v>
      </c>
      <c r="AD7760" t="s">
        <v>2</v>
      </c>
      <c r="AE7760" t="s">
        <v>2</v>
      </c>
      <c r="AF7760">
        <v>7</v>
      </c>
      <c r="AG7760">
        <v>7</v>
      </c>
      <c r="AH7760">
        <v>7</v>
      </c>
      <c r="AI7760">
        <v>11</v>
      </c>
      <c r="AJ7760">
        <v>11</v>
      </c>
      <c r="AK7760">
        <v>11</v>
      </c>
      <c r="AL7760">
        <v>1.5714285714285701</v>
      </c>
      <c r="AM7760">
        <v>3</v>
      </c>
      <c r="AN7760">
        <v>11</v>
      </c>
      <c r="AO7760">
        <v>11</v>
      </c>
      <c r="AP7760">
        <v>2</v>
      </c>
      <c r="AQ7760">
        <v>1</v>
      </c>
      <c r="AR7760">
        <v>1</v>
      </c>
      <c r="AS7760">
        <v>1</v>
      </c>
      <c r="AT7760">
        <v>0</v>
      </c>
      <c r="AU7760">
        <v>0</v>
      </c>
      <c r="AV7760" t="s">
        <v>2</v>
      </c>
      <c r="AW7760" t="s">
        <v>2</v>
      </c>
      <c r="AX7760" t="s">
        <v>2</v>
      </c>
      <c r="AY7760" t="s">
        <v>2</v>
      </c>
      <c r="AZ7760" t="s">
        <v>2</v>
      </c>
      <c r="BA7760" t="s">
        <v>2</v>
      </c>
      <c r="BB7760" t="s">
        <v>2</v>
      </c>
      <c r="BC7760" t="s">
        <v>2</v>
      </c>
      <c r="BD7760" t="s">
        <v>2</v>
      </c>
      <c r="BE7760" t="s">
        <v>2</v>
      </c>
      <c r="BF7760" t="s">
        <v>2</v>
      </c>
      <c r="BG7760" t="s">
        <v>2</v>
      </c>
      <c r="BH7760" t="s">
        <v>2</v>
      </c>
    </row>
    <row r="7761" spans="1:60" x14ac:dyDescent="0.3">
      <c r="A7761">
        <v>510844</v>
      </c>
      <c r="B7761" t="s">
        <v>0</v>
      </c>
      <c r="C7761" t="s">
        <v>13</v>
      </c>
      <c r="D7761">
        <v>34</v>
      </c>
      <c r="E7761" t="s">
        <v>82</v>
      </c>
      <c r="F7761">
        <v>888</v>
      </c>
      <c r="G7761">
        <v>0</v>
      </c>
      <c r="H7761" t="s">
        <v>83</v>
      </c>
      <c r="I7761" t="s">
        <v>82</v>
      </c>
      <c r="J7761" t="s">
        <v>88</v>
      </c>
      <c r="K7761" t="s">
        <v>2</v>
      </c>
      <c r="L7761" t="s">
        <v>2</v>
      </c>
      <c r="M7761" t="s">
        <v>2</v>
      </c>
      <c r="N7761" t="s">
        <v>2</v>
      </c>
      <c r="O7761" t="s">
        <v>2</v>
      </c>
      <c r="P7761" t="s">
        <v>2</v>
      </c>
      <c r="Q7761" t="s">
        <v>2</v>
      </c>
      <c r="R7761" t="s">
        <v>2</v>
      </c>
      <c r="S7761" t="s">
        <v>2</v>
      </c>
      <c r="T7761" t="s">
        <v>2</v>
      </c>
      <c r="U7761" t="s">
        <v>2</v>
      </c>
      <c r="V7761" t="s">
        <v>2</v>
      </c>
      <c r="W7761" t="s">
        <v>2</v>
      </c>
      <c r="X7761" t="s">
        <v>2</v>
      </c>
      <c r="Y7761" t="s">
        <v>2</v>
      </c>
      <c r="Z7761" t="s">
        <v>2</v>
      </c>
      <c r="AA7761" t="s">
        <v>2</v>
      </c>
      <c r="AB7761" t="s">
        <v>2</v>
      </c>
      <c r="AC7761" t="s">
        <v>2</v>
      </c>
      <c r="AD7761" t="s">
        <v>2</v>
      </c>
      <c r="AE7761" t="s">
        <v>2</v>
      </c>
      <c r="AF7761">
        <v>5</v>
      </c>
      <c r="AG7761">
        <v>5</v>
      </c>
      <c r="AH7761">
        <v>3</v>
      </c>
      <c r="AI7761">
        <v>38</v>
      </c>
      <c r="AJ7761">
        <v>38</v>
      </c>
      <c r="AK7761">
        <v>24</v>
      </c>
      <c r="AL7761">
        <v>7.6</v>
      </c>
      <c r="AM7761">
        <v>20</v>
      </c>
      <c r="AN7761">
        <v>19</v>
      </c>
      <c r="AO7761">
        <v>36</v>
      </c>
      <c r="AP7761">
        <v>14</v>
      </c>
      <c r="AQ7761">
        <v>0</v>
      </c>
      <c r="AR7761" t="s">
        <v>2</v>
      </c>
      <c r="AS7761" t="s">
        <v>2</v>
      </c>
      <c r="AT7761" t="s">
        <v>2</v>
      </c>
      <c r="AU7761" t="s">
        <v>2</v>
      </c>
      <c r="AV7761" t="s">
        <v>2</v>
      </c>
      <c r="AW7761" t="s">
        <v>2</v>
      </c>
      <c r="AX7761" t="s">
        <v>2</v>
      </c>
      <c r="AY7761" t="s">
        <v>2</v>
      </c>
      <c r="AZ7761">
        <v>0</v>
      </c>
      <c r="BA7761">
        <v>0</v>
      </c>
      <c r="BB7761">
        <v>2</v>
      </c>
      <c r="BC7761">
        <v>2</v>
      </c>
      <c r="BD7761">
        <v>2</v>
      </c>
      <c r="BE7761">
        <v>0</v>
      </c>
      <c r="BF7761">
        <v>0</v>
      </c>
      <c r="BG7761">
        <v>76785714.290000007</v>
      </c>
      <c r="BH7761">
        <v>76785714.290000007</v>
      </c>
    </row>
    <row r="7762" spans="1:60" x14ac:dyDescent="0.3">
      <c r="A7762">
        <v>717771</v>
      </c>
      <c r="B7762" t="s">
        <v>0</v>
      </c>
      <c r="C7762" t="s">
        <v>13</v>
      </c>
      <c r="D7762">
        <v>41</v>
      </c>
      <c r="E7762" t="s">
        <v>82</v>
      </c>
      <c r="F7762">
        <v>886</v>
      </c>
      <c r="G7762">
        <v>0</v>
      </c>
      <c r="H7762" t="s">
        <v>83</v>
      </c>
      <c r="I7762" t="s">
        <v>82</v>
      </c>
      <c r="J7762" t="s">
        <v>88</v>
      </c>
      <c r="K7762">
        <v>3</v>
      </c>
      <c r="L7762">
        <v>3</v>
      </c>
      <c r="M7762">
        <v>2</v>
      </c>
      <c r="N7762" t="s">
        <v>91</v>
      </c>
      <c r="O7762" t="s">
        <v>95</v>
      </c>
      <c r="P7762">
        <v>3</v>
      </c>
      <c r="Q7762">
        <v>160000</v>
      </c>
      <c r="R7762">
        <v>53333.333333333299</v>
      </c>
      <c r="S7762">
        <v>100000</v>
      </c>
      <c r="T7762">
        <v>3</v>
      </c>
      <c r="U7762">
        <v>3</v>
      </c>
      <c r="V7762">
        <v>2</v>
      </c>
      <c r="W7762">
        <v>1</v>
      </c>
      <c r="X7762">
        <v>1</v>
      </c>
      <c r="Y7762">
        <v>80000</v>
      </c>
      <c r="Z7762">
        <v>150000</v>
      </c>
      <c r="AA7762">
        <v>1.5</v>
      </c>
      <c r="AB7762">
        <v>2</v>
      </c>
      <c r="AC7762">
        <v>2</v>
      </c>
      <c r="AD7762">
        <v>24</v>
      </c>
      <c r="AE7762">
        <v>3</v>
      </c>
      <c r="AF7762">
        <v>42</v>
      </c>
      <c r="AG7762">
        <v>42</v>
      </c>
      <c r="AH7762">
        <v>12</v>
      </c>
      <c r="AI7762">
        <v>472</v>
      </c>
      <c r="AJ7762">
        <v>472</v>
      </c>
      <c r="AK7762">
        <v>36</v>
      </c>
      <c r="AL7762">
        <v>11.2380952380952</v>
      </c>
      <c r="AM7762">
        <v>132</v>
      </c>
      <c r="AN7762">
        <v>236</v>
      </c>
      <c r="AO7762">
        <v>436</v>
      </c>
      <c r="AP7762">
        <v>9</v>
      </c>
      <c r="AQ7762">
        <v>0</v>
      </c>
      <c r="AR7762">
        <v>1</v>
      </c>
      <c r="AS7762">
        <v>1</v>
      </c>
      <c r="AT7762">
        <v>0</v>
      </c>
      <c r="AU7762">
        <v>0</v>
      </c>
      <c r="AV7762" t="s">
        <v>2</v>
      </c>
      <c r="AW7762" t="s">
        <v>2</v>
      </c>
      <c r="AX7762" t="s">
        <v>2</v>
      </c>
      <c r="AY7762" t="s">
        <v>2</v>
      </c>
      <c r="AZ7762">
        <v>1</v>
      </c>
      <c r="BA7762">
        <v>1</v>
      </c>
      <c r="BB7762">
        <v>1</v>
      </c>
      <c r="BC7762">
        <v>1</v>
      </c>
      <c r="BD7762">
        <v>2</v>
      </c>
      <c r="BE7762">
        <v>1617829.3</v>
      </c>
      <c r="BF7762">
        <v>1617829.3</v>
      </c>
      <c r="BG7762">
        <v>35080645.159999996</v>
      </c>
      <c r="BH7762">
        <v>35080645.159999996</v>
      </c>
    </row>
    <row r="7763" spans="1:60" x14ac:dyDescent="0.3">
      <c r="A7763">
        <v>505229</v>
      </c>
      <c r="B7763" t="s">
        <v>0</v>
      </c>
      <c r="C7763" t="s">
        <v>14</v>
      </c>
      <c r="D7763">
        <v>38</v>
      </c>
      <c r="E7763" t="s">
        <v>82</v>
      </c>
      <c r="F7763">
        <v>884</v>
      </c>
      <c r="G7763">
        <v>0</v>
      </c>
      <c r="H7763" t="s">
        <v>83</v>
      </c>
      <c r="I7763" t="s">
        <v>84</v>
      </c>
      <c r="J7763" t="s">
        <v>88</v>
      </c>
      <c r="K7763" t="s">
        <v>2</v>
      </c>
      <c r="L7763" t="s">
        <v>2</v>
      </c>
      <c r="M7763" t="s">
        <v>2</v>
      </c>
      <c r="N7763" t="s">
        <v>2</v>
      </c>
      <c r="O7763" t="s">
        <v>2</v>
      </c>
      <c r="P7763" t="s">
        <v>2</v>
      </c>
      <c r="Q7763" t="s">
        <v>2</v>
      </c>
      <c r="R7763" t="s">
        <v>2</v>
      </c>
      <c r="S7763" t="s">
        <v>2</v>
      </c>
      <c r="T7763" t="s">
        <v>2</v>
      </c>
      <c r="U7763" t="s">
        <v>2</v>
      </c>
      <c r="V7763" t="s">
        <v>2</v>
      </c>
      <c r="W7763" t="s">
        <v>2</v>
      </c>
      <c r="X7763" t="s">
        <v>2</v>
      </c>
      <c r="Y7763" t="s">
        <v>2</v>
      </c>
      <c r="Z7763" t="s">
        <v>2</v>
      </c>
      <c r="AA7763" t="s">
        <v>2</v>
      </c>
      <c r="AB7763" t="s">
        <v>2</v>
      </c>
      <c r="AC7763" t="s">
        <v>2</v>
      </c>
      <c r="AD7763" t="s">
        <v>2</v>
      </c>
      <c r="AE7763" t="s">
        <v>2</v>
      </c>
      <c r="AF7763">
        <v>8</v>
      </c>
      <c r="AG7763">
        <v>8</v>
      </c>
      <c r="AH7763">
        <v>2</v>
      </c>
      <c r="AI7763">
        <v>41</v>
      </c>
      <c r="AJ7763">
        <v>41</v>
      </c>
      <c r="AK7763">
        <v>7</v>
      </c>
      <c r="AL7763">
        <v>5.125</v>
      </c>
      <c r="AM7763">
        <v>12</v>
      </c>
      <c r="AN7763">
        <v>20.5</v>
      </c>
      <c r="AO7763">
        <v>34</v>
      </c>
      <c r="AP7763">
        <v>17</v>
      </c>
      <c r="AQ7763">
        <v>0</v>
      </c>
      <c r="AR7763" t="s">
        <v>2</v>
      </c>
      <c r="AS7763" t="s">
        <v>2</v>
      </c>
      <c r="AT7763" t="s">
        <v>2</v>
      </c>
      <c r="AU7763" t="s">
        <v>2</v>
      </c>
      <c r="AV7763" t="s">
        <v>2</v>
      </c>
      <c r="AW7763" t="s">
        <v>2</v>
      </c>
      <c r="AX7763" t="s">
        <v>2</v>
      </c>
      <c r="AY7763" t="s">
        <v>2</v>
      </c>
      <c r="AZ7763">
        <v>1</v>
      </c>
      <c r="BA7763">
        <v>1</v>
      </c>
      <c r="BB7763">
        <v>2</v>
      </c>
      <c r="BC7763">
        <v>2</v>
      </c>
      <c r="BD7763">
        <v>3</v>
      </c>
      <c r="BE7763">
        <v>63591.59</v>
      </c>
      <c r="BF7763">
        <v>63591.59</v>
      </c>
      <c r="BG7763">
        <v>59169069.369999997</v>
      </c>
      <c r="BH7763">
        <v>59169069.369999997</v>
      </c>
    </row>
    <row r="7764" spans="1:60" x14ac:dyDescent="0.3">
      <c r="A7764">
        <v>359232</v>
      </c>
      <c r="B7764" t="s">
        <v>1</v>
      </c>
      <c r="C7764" t="s">
        <v>13</v>
      </c>
      <c r="D7764">
        <v>35</v>
      </c>
      <c r="E7764" t="s">
        <v>82</v>
      </c>
      <c r="F7764">
        <v>848</v>
      </c>
      <c r="G7764">
        <v>0</v>
      </c>
      <c r="H7764" t="s">
        <v>83</v>
      </c>
      <c r="I7764" t="s">
        <v>82</v>
      </c>
      <c r="J7764" t="s">
        <v>85</v>
      </c>
      <c r="K7764" t="s">
        <v>2</v>
      </c>
      <c r="L7764" t="s">
        <v>2</v>
      </c>
      <c r="M7764" t="s">
        <v>2</v>
      </c>
      <c r="N7764" t="s">
        <v>2</v>
      </c>
      <c r="O7764" t="s">
        <v>2</v>
      </c>
      <c r="P7764" t="s">
        <v>2</v>
      </c>
      <c r="Q7764" t="s">
        <v>2</v>
      </c>
      <c r="R7764" t="s">
        <v>2</v>
      </c>
      <c r="S7764" t="s">
        <v>2</v>
      </c>
      <c r="T7764" t="s">
        <v>2</v>
      </c>
      <c r="U7764" t="s">
        <v>2</v>
      </c>
      <c r="V7764" t="s">
        <v>2</v>
      </c>
      <c r="W7764" t="s">
        <v>2</v>
      </c>
      <c r="X7764" t="s">
        <v>2</v>
      </c>
      <c r="Y7764" t="s">
        <v>2</v>
      </c>
      <c r="Z7764" t="s">
        <v>2</v>
      </c>
      <c r="AA7764" t="s">
        <v>2</v>
      </c>
      <c r="AB7764" t="s">
        <v>2</v>
      </c>
      <c r="AC7764" t="s">
        <v>2</v>
      </c>
      <c r="AD7764" t="s">
        <v>2</v>
      </c>
      <c r="AE7764" t="s">
        <v>2</v>
      </c>
      <c r="AF7764">
        <v>1</v>
      </c>
      <c r="AG7764">
        <v>1</v>
      </c>
      <c r="AH7764">
        <v>1</v>
      </c>
      <c r="AI7764">
        <v>1</v>
      </c>
      <c r="AJ7764">
        <v>1</v>
      </c>
      <c r="AK7764">
        <v>1</v>
      </c>
      <c r="AL7764">
        <v>1</v>
      </c>
      <c r="AM7764">
        <v>1</v>
      </c>
      <c r="AN7764">
        <v>1</v>
      </c>
      <c r="AO7764">
        <v>1</v>
      </c>
      <c r="AP7764" t="s">
        <v>2</v>
      </c>
      <c r="AQ7764">
        <v>0</v>
      </c>
      <c r="AR7764">
        <v>1</v>
      </c>
      <c r="AS7764">
        <v>1</v>
      </c>
      <c r="AT7764">
        <v>0</v>
      </c>
      <c r="AU7764">
        <v>0</v>
      </c>
      <c r="AV7764" t="s">
        <v>2</v>
      </c>
      <c r="AW7764" t="s">
        <v>2</v>
      </c>
      <c r="AX7764" t="s">
        <v>2</v>
      </c>
      <c r="AY7764" t="s">
        <v>2</v>
      </c>
      <c r="AZ7764">
        <v>1</v>
      </c>
      <c r="BA7764">
        <v>1</v>
      </c>
      <c r="BB7764">
        <v>0</v>
      </c>
      <c r="BC7764">
        <v>0</v>
      </c>
      <c r="BD7764">
        <v>1</v>
      </c>
      <c r="BE7764">
        <v>19354.84</v>
      </c>
      <c r="BF7764">
        <v>19354.84</v>
      </c>
      <c r="BG7764">
        <v>0</v>
      </c>
      <c r="BH7764">
        <v>0</v>
      </c>
    </row>
    <row r="7765" spans="1:60" x14ac:dyDescent="0.3">
      <c r="A7765">
        <v>45315</v>
      </c>
      <c r="B7765" t="s">
        <v>0</v>
      </c>
      <c r="C7765" t="s">
        <v>14</v>
      </c>
      <c r="D7765">
        <v>37</v>
      </c>
      <c r="E7765" t="s">
        <v>82</v>
      </c>
      <c r="F7765">
        <v>848</v>
      </c>
      <c r="G7765">
        <v>0</v>
      </c>
      <c r="H7765" t="s">
        <v>83</v>
      </c>
      <c r="I7765" t="s">
        <v>84</v>
      </c>
      <c r="J7765" t="s">
        <v>85</v>
      </c>
      <c r="K7765" t="s">
        <v>2</v>
      </c>
      <c r="L7765" t="s">
        <v>2</v>
      </c>
      <c r="M7765" t="s">
        <v>2</v>
      </c>
      <c r="N7765" t="s">
        <v>2</v>
      </c>
      <c r="O7765" t="s">
        <v>2</v>
      </c>
      <c r="P7765" t="s">
        <v>2</v>
      </c>
      <c r="Q7765" t="s">
        <v>2</v>
      </c>
      <c r="R7765" t="s">
        <v>2</v>
      </c>
      <c r="S7765" t="s">
        <v>2</v>
      </c>
      <c r="T7765" t="s">
        <v>2</v>
      </c>
      <c r="U7765" t="s">
        <v>2</v>
      </c>
      <c r="V7765" t="s">
        <v>2</v>
      </c>
      <c r="W7765" t="s">
        <v>2</v>
      </c>
      <c r="X7765" t="s">
        <v>2</v>
      </c>
      <c r="Y7765" t="s">
        <v>2</v>
      </c>
      <c r="Z7765" t="s">
        <v>2</v>
      </c>
      <c r="AA7765" t="s">
        <v>2</v>
      </c>
      <c r="AB7765" t="s">
        <v>2</v>
      </c>
      <c r="AC7765" t="s">
        <v>2</v>
      </c>
      <c r="AD7765" t="s">
        <v>2</v>
      </c>
      <c r="AE7765" t="s">
        <v>2</v>
      </c>
      <c r="AF7765">
        <v>14</v>
      </c>
      <c r="AG7765">
        <v>14</v>
      </c>
      <c r="AH7765">
        <v>14</v>
      </c>
      <c r="AI7765">
        <v>54</v>
      </c>
      <c r="AJ7765">
        <v>54</v>
      </c>
      <c r="AK7765">
        <v>54</v>
      </c>
      <c r="AL7765">
        <v>3.8571428571428599</v>
      </c>
      <c r="AM7765">
        <v>11</v>
      </c>
      <c r="AN7765">
        <v>54</v>
      </c>
      <c r="AO7765">
        <v>54</v>
      </c>
      <c r="AP7765">
        <v>3</v>
      </c>
      <c r="AQ7765">
        <v>1</v>
      </c>
      <c r="AR7765">
        <v>0</v>
      </c>
      <c r="AS7765">
        <v>0</v>
      </c>
      <c r="AT7765">
        <v>1</v>
      </c>
      <c r="AU7765">
        <v>1</v>
      </c>
      <c r="AV7765">
        <v>400000000</v>
      </c>
      <c r="AW7765">
        <v>400000000</v>
      </c>
      <c r="AX7765">
        <v>1</v>
      </c>
      <c r="AY7765">
        <v>1</v>
      </c>
      <c r="AZ7765">
        <v>1</v>
      </c>
      <c r="BA7765">
        <v>1</v>
      </c>
      <c r="BB7765">
        <v>0</v>
      </c>
      <c r="BC7765">
        <v>0</v>
      </c>
      <c r="BD7765">
        <v>1</v>
      </c>
      <c r="BE7765">
        <v>31548.39</v>
      </c>
      <c r="BF7765">
        <v>31548.39</v>
      </c>
      <c r="BG7765">
        <v>0</v>
      </c>
      <c r="BH7765">
        <v>0</v>
      </c>
    </row>
    <row r="7766" spans="1:60" x14ac:dyDescent="0.3">
      <c r="A7766">
        <v>99135</v>
      </c>
      <c r="B7766" t="s">
        <v>0</v>
      </c>
      <c r="C7766" t="s">
        <v>14</v>
      </c>
      <c r="D7766">
        <v>31</v>
      </c>
      <c r="E7766" t="s">
        <v>82</v>
      </c>
      <c r="F7766">
        <v>914</v>
      </c>
      <c r="G7766">
        <v>1</v>
      </c>
      <c r="H7766" t="s">
        <v>83</v>
      </c>
      <c r="I7766" t="s">
        <v>84</v>
      </c>
      <c r="J7766" t="s">
        <v>88</v>
      </c>
      <c r="K7766">
        <v>3</v>
      </c>
      <c r="L7766">
        <v>3</v>
      </c>
      <c r="M7766">
        <v>2</v>
      </c>
      <c r="N7766" t="s">
        <v>86</v>
      </c>
      <c r="O7766" t="s">
        <v>109</v>
      </c>
      <c r="P7766">
        <v>2</v>
      </c>
      <c r="Q7766">
        <v>5400000</v>
      </c>
      <c r="R7766">
        <v>1800000</v>
      </c>
      <c r="S7766">
        <v>5100000</v>
      </c>
      <c r="T7766">
        <v>4</v>
      </c>
      <c r="U7766">
        <v>4</v>
      </c>
      <c r="V7766">
        <v>3</v>
      </c>
      <c r="W7766">
        <v>1.3333333333333299</v>
      </c>
      <c r="X7766">
        <v>2</v>
      </c>
      <c r="Y7766">
        <v>2700000</v>
      </c>
      <c r="Z7766">
        <v>5200000</v>
      </c>
      <c r="AA7766">
        <v>2</v>
      </c>
      <c r="AB7766">
        <v>3</v>
      </c>
      <c r="AC7766">
        <v>25</v>
      </c>
      <c r="AD7766">
        <v>16</v>
      </c>
      <c r="AE7766">
        <v>3</v>
      </c>
      <c r="AF7766">
        <v>80</v>
      </c>
      <c r="AG7766">
        <v>66</v>
      </c>
      <c r="AH7766">
        <v>37</v>
      </c>
      <c r="AI7766">
        <v>346</v>
      </c>
      <c r="AJ7766">
        <v>285</v>
      </c>
      <c r="AK7766">
        <v>141</v>
      </c>
      <c r="AL7766">
        <v>4.3250000000000002</v>
      </c>
      <c r="AM7766">
        <v>32</v>
      </c>
      <c r="AN7766">
        <v>115.333333333333</v>
      </c>
      <c r="AO7766">
        <v>144</v>
      </c>
      <c r="AP7766">
        <v>8</v>
      </c>
      <c r="AQ7766">
        <v>6</v>
      </c>
      <c r="AR7766">
        <v>1</v>
      </c>
      <c r="AS7766">
        <v>1</v>
      </c>
      <c r="AT7766">
        <v>0</v>
      </c>
      <c r="AU7766">
        <v>0</v>
      </c>
      <c r="AV7766" t="s">
        <v>2</v>
      </c>
      <c r="AW7766" t="s">
        <v>2</v>
      </c>
      <c r="AX7766" t="s">
        <v>2</v>
      </c>
      <c r="AY7766" t="s">
        <v>2</v>
      </c>
      <c r="AZ7766">
        <v>1</v>
      </c>
      <c r="BA7766">
        <v>1</v>
      </c>
      <c r="BB7766">
        <v>0</v>
      </c>
      <c r="BC7766">
        <v>0</v>
      </c>
      <c r="BD7766">
        <v>1</v>
      </c>
      <c r="BE7766">
        <v>1427016.72</v>
      </c>
      <c r="BF7766">
        <v>1427016.72</v>
      </c>
      <c r="BG7766">
        <v>0</v>
      </c>
      <c r="BH7766">
        <v>0</v>
      </c>
    </row>
    <row r="7767" spans="1:60" x14ac:dyDescent="0.3">
      <c r="A7767">
        <v>932161</v>
      </c>
      <c r="B7767" t="s">
        <v>0</v>
      </c>
      <c r="C7767" t="s">
        <v>14</v>
      </c>
      <c r="D7767">
        <v>23</v>
      </c>
      <c r="E7767" t="s">
        <v>82</v>
      </c>
      <c r="F7767">
        <v>915</v>
      </c>
      <c r="G7767">
        <v>0</v>
      </c>
      <c r="H7767" t="s">
        <v>83</v>
      </c>
      <c r="I7767" t="s">
        <v>82</v>
      </c>
      <c r="J7767" t="s">
        <v>85</v>
      </c>
      <c r="K7767">
        <v>5</v>
      </c>
      <c r="L7767">
        <v>5</v>
      </c>
      <c r="M7767">
        <v>4</v>
      </c>
      <c r="N7767" t="s">
        <v>86</v>
      </c>
      <c r="O7767" t="s">
        <v>87</v>
      </c>
      <c r="P7767">
        <v>5</v>
      </c>
      <c r="Q7767">
        <v>7680000</v>
      </c>
      <c r="R7767">
        <v>1536000</v>
      </c>
      <c r="S7767">
        <v>1800000</v>
      </c>
      <c r="T7767">
        <v>5</v>
      </c>
      <c r="U7767">
        <v>5</v>
      </c>
      <c r="V7767">
        <v>4</v>
      </c>
      <c r="W7767">
        <v>1</v>
      </c>
      <c r="X7767">
        <v>1</v>
      </c>
      <c r="Y7767">
        <v>3840000</v>
      </c>
      <c r="Z7767">
        <v>5880000</v>
      </c>
      <c r="AA7767">
        <v>2.5</v>
      </c>
      <c r="AB7767">
        <v>4</v>
      </c>
      <c r="AC7767">
        <v>38</v>
      </c>
      <c r="AD7767">
        <v>12</v>
      </c>
      <c r="AE7767">
        <v>5</v>
      </c>
      <c r="AF7767">
        <v>51</v>
      </c>
      <c r="AG7767">
        <v>33</v>
      </c>
      <c r="AH7767">
        <v>20</v>
      </c>
      <c r="AI7767">
        <v>185</v>
      </c>
      <c r="AJ7767">
        <v>115</v>
      </c>
      <c r="AK7767">
        <v>45</v>
      </c>
      <c r="AL7767">
        <v>3.62745098039216</v>
      </c>
      <c r="AM7767">
        <v>20</v>
      </c>
      <c r="AN7767">
        <v>61.6666666666667</v>
      </c>
      <c r="AO7767">
        <v>76</v>
      </c>
      <c r="AP7767">
        <v>22</v>
      </c>
      <c r="AQ7767">
        <v>0</v>
      </c>
      <c r="AR7767">
        <v>1</v>
      </c>
      <c r="AS7767">
        <v>1</v>
      </c>
      <c r="AT7767">
        <v>0</v>
      </c>
      <c r="AU7767">
        <v>0</v>
      </c>
      <c r="AV7767" t="s">
        <v>2</v>
      </c>
      <c r="AW7767" t="s">
        <v>2</v>
      </c>
      <c r="AX7767" t="s">
        <v>2</v>
      </c>
      <c r="AY7767" t="s">
        <v>2</v>
      </c>
      <c r="AZ7767">
        <v>1</v>
      </c>
      <c r="BA7767">
        <v>1</v>
      </c>
      <c r="BB7767">
        <v>0</v>
      </c>
      <c r="BC7767">
        <v>0</v>
      </c>
      <c r="BD7767">
        <v>1</v>
      </c>
      <c r="BE7767">
        <v>499351.30666666699</v>
      </c>
      <c r="BF7767">
        <v>689075.34499999997</v>
      </c>
      <c r="BG7767">
        <v>0</v>
      </c>
      <c r="BH7767">
        <v>0</v>
      </c>
    </row>
    <row r="7768" spans="1:60" x14ac:dyDescent="0.3">
      <c r="A7768">
        <v>130755</v>
      </c>
      <c r="B7768" t="s">
        <v>0</v>
      </c>
      <c r="C7768" t="s">
        <v>13</v>
      </c>
      <c r="D7768">
        <v>22</v>
      </c>
      <c r="E7768" t="s">
        <v>82</v>
      </c>
      <c r="F7768">
        <v>922</v>
      </c>
      <c r="G7768">
        <v>0</v>
      </c>
      <c r="H7768" t="s">
        <v>83</v>
      </c>
      <c r="I7768" t="s">
        <v>84</v>
      </c>
      <c r="J7768" t="s">
        <v>85</v>
      </c>
      <c r="K7768">
        <v>6</v>
      </c>
      <c r="L7768">
        <v>4</v>
      </c>
      <c r="M7768">
        <v>4</v>
      </c>
      <c r="N7768" t="s">
        <v>86</v>
      </c>
      <c r="O7768" t="s">
        <v>87</v>
      </c>
      <c r="P7768">
        <v>5</v>
      </c>
      <c r="Q7768">
        <v>14800000</v>
      </c>
      <c r="R7768">
        <v>2466666.6666666698</v>
      </c>
      <c r="S7768">
        <v>5700000</v>
      </c>
      <c r="T7768">
        <v>6</v>
      </c>
      <c r="U7768">
        <v>4</v>
      </c>
      <c r="V7768">
        <v>4</v>
      </c>
      <c r="W7768">
        <v>1</v>
      </c>
      <c r="X7768">
        <v>1</v>
      </c>
      <c r="Y7768">
        <v>7400000</v>
      </c>
      <c r="Z7768">
        <v>11800000</v>
      </c>
      <c r="AA7768">
        <v>3</v>
      </c>
      <c r="AB7768">
        <v>4</v>
      </c>
      <c r="AC7768">
        <v>4</v>
      </c>
      <c r="AD7768">
        <v>38</v>
      </c>
      <c r="AE7768">
        <v>6</v>
      </c>
      <c r="AF7768">
        <v>61</v>
      </c>
      <c r="AG7768">
        <v>36</v>
      </c>
      <c r="AH7768">
        <v>27</v>
      </c>
      <c r="AI7768">
        <v>173</v>
      </c>
      <c r="AJ7768">
        <v>99</v>
      </c>
      <c r="AK7768">
        <v>67</v>
      </c>
      <c r="AL7768">
        <v>2.8360655737704898</v>
      </c>
      <c r="AM7768">
        <v>12</v>
      </c>
      <c r="AN7768">
        <v>57.6666666666667</v>
      </c>
      <c r="AO7768">
        <v>74</v>
      </c>
      <c r="AP7768">
        <v>14</v>
      </c>
      <c r="AQ7768">
        <v>0</v>
      </c>
      <c r="AR7768">
        <v>1</v>
      </c>
      <c r="AS7768">
        <v>1</v>
      </c>
      <c r="AT7768">
        <v>0</v>
      </c>
      <c r="AU7768">
        <v>0</v>
      </c>
      <c r="AV7768" t="s">
        <v>2</v>
      </c>
      <c r="AW7768" t="s">
        <v>2</v>
      </c>
      <c r="AX7768" t="s">
        <v>2</v>
      </c>
      <c r="AY7768" t="s">
        <v>2</v>
      </c>
      <c r="AZ7768">
        <v>1</v>
      </c>
      <c r="BA7768">
        <v>1</v>
      </c>
      <c r="BB7768">
        <v>0</v>
      </c>
      <c r="BC7768">
        <v>0</v>
      </c>
      <c r="BD7768">
        <v>1</v>
      </c>
      <c r="BE7768">
        <v>7563564.2866666699</v>
      </c>
      <c r="BF7768">
        <v>9999710.9450000003</v>
      </c>
      <c r="BG7768">
        <v>0</v>
      </c>
      <c r="BH7768">
        <v>0</v>
      </c>
    </row>
    <row r="7769" spans="1:60" x14ac:dyDescent="0.3">
      <c r="A7769">
        <v>129907</v>
      </c>
      <c r="B7769" t="s">
        <v>0</v>
      </c>
      <c r="C7769" t="s">
        <v>13</v>
      </c>
      <c r="D7769">
        <v>39</v>
      </c>
      <c r="E7769" t="s">
        <v>82</v>
      </c>
      <c r="F7769">
        <v>887</v>
      </c>
      <c r="G7769">
        <v>0</v>
      </c>
      <c r="H7769" t="s">
        <v>83</v>
      </c>
      <c r="I7769" t="s">
        <v>84</v>
      </c>
      <c r="J7769" t="s">
        <v>88</v>
      </c>
      <c r="K7769" t="s">
        <v>2</v>
      </c>
      <c r="L7769" t="s">
        <v>2</v>
      </c>
      <c r="M7769" t="s">
        <v>2</v>
      </c>
      <c r="N7769" t="s">
        <v>2</v>
      </c>
      <c r="O7769" t="s">
        <v>2</v>
      </c>
      <c r="P7769" t="s">
        <v>2</v>
      </c>
      <c r="Q7769" t="s">
        <v>2</v>
      </c>
      <c r="R7769" t="s">
        <v>2</v>
      </c>
      <c r="S7769" t="s">
        <v>2</v>
      </c>
      <c r="T7769" t="s">
        <v>2</v>
      </c>
      <c r="U7769" t="s">
        <v>2</v>
      </c>
      <c r="V7769" t="s">
        <v>2</v>
      </c>
      <c r="W7769" t="s">
        <v>2</v>
      </c>
      <c r="X7769" t="s">
        <v>2</v>
      </c>
      <c r="Y7769" t="s">
        <v>2</v>
      </c>
      <c r="Z7769" t="s">
        <v>2</v>
      </c>
      <c r="AA7769" t="s">
        <v>2</v>
      </c>
      <c r="AB7769" t="s">
        <v>2</v>
      </c>
      <c r="AC7769" t="s">
        <v>2</v>
      </c>
      <c r="AD7769" t="s">
        <v>2</v>
      </c>
      <c r="AE7769" t="s">
        <v>2</v>
      </c>
      <c r="AF7769">
        <v>12</v>
      </c>
      <c r="AG7769">
        <v>12</v>
      </c>
      <c r="AH7769">
        <v>12</v>
      </c>
      <c r="AI7769">
        <v>53</v>
      </c>
      <c r="AJ7769">
        <v>53</v>
      </c>
      <c r="AK7769">
        <v>53</v>
      </c>
      <c r="AL7769">
        <v>4.4166666666666696</v>
      </c>
      <c r="AM7769">
        <v>13</v>
      </c>
      <c r="AN7769">
        <v>53</v>
      </c>
      <c r="AO7769">
        <v>53</v>
      </c>
      <c r="AP7769">
        <v>7</v>
      </c>
      <c r="AQ7769">
        <v>31</v>
      </c>
      <c r="AR7769">
        <v>1</v>
      </c>
      <c r="AS7769">
        <v>1</v>
      </c>
      <c r="AT7769">
        <v>0</v>
      </c>
      <c r="AU7769">
        <v>0</v>
      </c>
      <c r="AV7769">
        <v>195833333</v>
      </c>
      <c r="AW7769">
        <v>195833333</v>
      </c>
      <c r="AX7769">
        <v>1</v>
      </c>
      <c r="AY7769">
        <v>1</v>
      </c>
      <c r="AZ7769">
        <v>1</v>
      </c>
      <c r="BA7769">
        <v>1</v>
      </c>
      <c r="BB7769">
        <v>0</v>
      </c>
      <c r="BC7769">
        <v>0</v>
      </c>
      <c r="BD7769">
        <v>1</v>
      </c>
      <c r="BE7769">
        <v>1239792.375</v>
      </c>
      <c r="BF7769">
        <v>1239792.375</v>
      </c>
      <c r="BG7769">
        <v>0</v>
      </c>
      <c r="BH7769">
        <v>0</v>
      </c>
    </row>
    <row r="7770" spans="1:60" x14ac:dyDescent="0.3">
      <c r="A7770">
        <v>383900</v>
      </c>
      <c r="B7770" t="s">
        <v>0</v>
      </c>
      <c r="C7770" t="s">
        <v>14</v>
      </c>
      <c r="D7770">
        <v>45</v>
      </c>
      <c r="E7770" t="s">
        <v>82</v>
      </c>
      <c r="F7770">
        <v>870</v>
      </c>
      <c r="G7770">
        <v>0</v>
      </c>
      <c r="H7770" t="s">
        <v>83</v>
      </c>
      <c r="I7770" t="s">
        <v>84</v>
      </c>
      <c r="J7770" t="s">
        <v>85</v>
      </c>
      <c r="K7770">
        <v>1</v>
      </c>
      <c r="L7770">
        <v>1</v>
      </c>
      <c r="M7770">
        <v>1</v>
      </c>
      <c r="N7770" t="s">
        <v>86</v>
      </c>
      <c r="O7770" t="s">
        <v>90</v>
      </c>
      <c r="P7770">
        <v>1</v>
      </c>
      <c r="Q7770">
        <v>40514000</v>
      </c>
      <c r="R7770">
        <v>40514000</v>
      </c>
      <c r="S7770">
        <v>40514000</v>
      </c>
      <c r="T7770">
        <v>1</v>
      </c>
      <c r="U7770">
        <v>1</v>
      </c>
      <c r="V7770">
        <v>1</v>
      </c>
      <c r="W7770">
        <v>1</v>
      </c>
      <c r="X7770">
        <v>1</v>
      </c>
      <c r="Y7770">
        <v>40514000</v>
      </c>
      <c r="Z7770">
        <v>40514000</v>
      </c>
      <c r="AA7770">
        <v>1</v>
      </c>
      <c r="AB7770">
        <v>1</v>
      </c>
      <c r="AC7770">
        <v>7</v>
      </c>
      <c r="AD7770" t="s">
        <v>2</v>
      </c>
      <c r="AE7770">
        <v>1</v>
      </c>
      <c r="AF7770">
        <v>23</v>
      </c>
      <c r="AG7770">
        <v>23</v>
      </c>
      <c r="AH7770">
        <v>23</v>
      </c>
      <c r="AI7770">
        <v>44</v>
      </c>
      <c r="AJ7770">
        <v>44</v>
      </c>
      <c r="AK7770">
        <v>44</v>
      </c>
      <c r="AL7770">
        <v>1.9130434782608701</v>
      </c>
      <c r="AM7770">
        <v>9</v>
      </c>
      <c r="AN7770">
        <v>44</v>
      </c>
      <c r="AO7770">
        <v>44</v>
      </c>
      <c r="AP7770">
        <v>6</v>
      </c>
      <c r="AQ7770">
        <v>0</v>
      </c>
      <c r="AR7770">
        <v>1</v>
      </c>
      <c r="AS7770">
        <v>1</v>
      </c>
      <c r="AT7770">
        <v>0</v>
      </c>
      <c r="AU7770">
        <v>0</v>
      </c>
      <c r="AV7770">
        <v>797440000</v>
      </c>
      <c r="AW7770">
        <v>797440000</v>
      </c>
      <c r="AX7770">
        <v>1</v>
      </c>
      <c r="AY7770">
        <v>1</v>
      </c>
      <c r="AZ7770">
        <v>1</v>
      </c>
      <c r="BA7770">
        <v>1</v>
      </c>
      <c r="BB7770">
        <v>0</v>
      </c>
      <c r="BC7770">
        <v>0</v>
      </c>
      <c r="BD7770">
        <v>1</v>
      </c>
      <c r="BE7770">
        <v>45122450.579999998</v>
      </c>
      <c r="BF7770">
        <v>45122450.579999998</v>
      </c>
      <c r="BG7770">
        <v>0</v>
      </c>
      <c r="BH7770">
        <v>0</v>
      </c>
    </row>
    <row r="7771" spans="1:60" x14ac:dyDescent="0.3">
      <c r="A7771">
        <v>961675</v>
      </c>
      <c r="B7771" t="s">
        <v>0</v>
      </c>
      <c r="C7771" t="s">
        <v>14</v>
      </c>
      <c r="D7771">
        <v>28</v>
      </c>
      <c r="E7771" t="s">
        <v>82</v>
      </c>
      <c r="F7771">
        <v>865</v>
      </c>
      <c r="G7771">
        <v>0</v>
      </c>
      <c r="H7771" t="s">
        <v>83</v>
      </c>
      <c r="I7771" t="s">
        <v>84</v>
      </c>
      <c r="J7771" t="s">
        <v>88</v>
      </c>
      <c r="K7771">
        <v>1</v>
      </c>
      <c r="L7771">
        <v>1</v>
      </c>
      <c r="M7771">
        <v>1</v>
      </c>
      <c r="N7771" t="s">
        <v>86</v>
      </c>
      <c r="O7771" t="s">
        <v>87</v>
      </c>
      <c r="P7771">
        <v>1</v>
      </c>
      <c r="Q7771">
        <v>1000000</v>
      </c>
      <c r="R7771">
        <v>1000000</v>
      </c>
      <c r="S7771">
        <v>1000000</v>
      </c>
      <c r="T7771">
        <v>1</v>
      </c>
      <c r="U7771">
        <v>1</v>
      </c>
      <c r="V7771">
        <v>1</v>
      </c>
      <c r="W7771">
        <v>1</v>
      </c>
      <c r="X7771">
        <v>1</v>
      </c>
      <c r="Y7771">
        <v>1000000</v>
      </c>
      <c r="Z7771">
        <v>1000000</v>
      </c>
      <c r="AA7771">
        <v>1</v>
      </c>
      <c r="AB7771">
        <v>1</v>
      </c>
      <c r="AC7771">
        <v>21</v>
      </c>
      <c r="AD7771" t="s">
        <v>2</v>
      </c>
      <c r="AE7771">
        <v>1</v>
      </c>
      <c r="AF7771">
        <v>23</v>
      </c>
      <c r="AG7771">
        <v>23</v>
      </c>
      <c r="AH7771">
        <v>23</v>
      </c>
      <c r="AI7771">
        <v>103</v>
      </c>
      <c r="AJ7771">
        <v>103</v>
      </c>
      <c r="AK7771">
        <v>103</v>
      </c>
      <c r="AL7771">
        <v>4.4782608695652204</v>
      </c>
      <c r="AM7771">
        <v>27</v>
      </c>
      <c r="AN7771">
        <v>103</v>
      </c>
      <c r="AO7771">
        <v>103</v>
      </c>
      <c r="AP7771">
        <v>15</v>
      </c>
      <c r="AQ7771">
        <v>0</v>
      </c>
      <c r="AR7771">
        <v>1</v>
      </c>
      <c r="AS7771">
        <v>1</v>
      </c>
      <c r="AT7771">
        <v>0</v>
      </c>
      <c r="AU7771">
        <v>0</v>
      </c>
      <c r="AV7771" t="s">
        <v>2</v>
      </c>
      <c r="AW7771" t="s">
        <v>2</v>
      </c>
      <c r="AX7771" t="s">
        <v>2</v>
      </c>
      <c r="AY7771" t="s">
        <v>2</v>
      </c>
      <c r="AZ7771">
        <v>1</v>
      </c>
      <c r="BA7771">
        <v>1</v>
      </c>
      <c r="BB7771">
        <v>1</v>
      </c>
      <c r="BC7771">
        <v>1</v>
      </c>
      <c r="BD7771">
        <v>2</v>
      </c>
      <c r="BE7771">
        <v>1492270.97</v>
      </c>
      <c r="BF7771">
        <v>1492270.97</v>
      </c>
      <c r="BG7771">
        <v>3709677.42</v>
      </c>
      <c r="BH7771">
        <v>3709677.42</v>
      </c>
    </row>
    <row r="7772" spans="1:60" x14ac:dyDescent="0.3">
      <c r="A7772">
        <v>114968</v>
      </c>
      <c r="B7772" t="s">
        <v>1</v>
      </c>
      <c r="C7772" t="s">
        <v>14</v>
      </c>
      <c r="D7772">
        <v>26</v>
      </c>
      <c r="E7772" t="s">
        <v>82</v>
      </c>
      <c r="F7772">
        <v>854</v>
      </c>
      <c r="G7772">
        <v>0</v>
      </c>
      <c r="H7772" t="s">
        <v>83</v>
      </c>
      <c r="I7772" t="s">
        <v>84</v>
      </c>
      <c r="J7772" t="s">
        <v>85</v>
      </c>
      <c r="K7772" t="s">
        <v>2</v>
      </c>
      <c r="L7772" t="s">
        <v>2</v>
      </c>
      <c r="M7772" t="s">
        <v>2</v>
      </c>
      <c r="N7772" t="s">
        <v>2</v>
      </c>
      <c r="O7772" t="s">
        <v>2</v>
      </c>
      <c r="P7772" t="s">
        <v>2</v>
      </c>
      <c r="Q7772" t="s">
        <v>2</v>
      </c>
      <c r="R7772" t="s">
        <v>2</v>
      </c>
      <c r="S7772" t="s">
        <v>2</v>
      </c>
      <c r="T7772" t="s">
        <v>2</v>
      </c>
      <c r="U7772" t="s">
        <v>2</v>
      </c>
      <c r="V7772" t="s">
        <v>2</v>
      </c>
      <c r="W7772" t="s">
        <v>2</v>
      </c>
      <c r="X7772" t="s">
        <v>2</v>
      </c>
      <c r="Y7772" t="s">
        <v>2</v>
      </c>
      <c r="Z7772" t="s">
        <v>2</v>
      </c>
      <c r="AA7772" t="s">
        <v>2</v>
      </c>
      <c r="AB7772" t="s">
        <v>2</v>
      </c>
      <c r="AC7772" t="s">
        <v>2</v>
      </c>
      <c r="AD7772" t="s">
        <v>2</v>
      </c>
      <c r="AE7772" t="s">
        <v>2</v>
      </c>
      <c r="AF7772">
        <v>4</v>
      </c>
      <c r="AG7772">
        <v>4</v>
      </c>
      <c r="AH7772">
        <v>4</v>
      </c>
      <c r="AI7772">
        <v>11</v>
      </c>
      <c r="AJ7772">
        <v>11</v>
      </c>
      <c r="AK7772">
        <v>11</v>
      </c>
      <c r="AL7772">
        <v>2.75</v>
      </c>
      <c r="AM7772">
        <v>5</v>
      </c>
      <c r="AN7772">
        <v>11</v>
      </c>
      <c r="AO7772">
        <v>11</v>
      </c>
      <c r="AP7772">
        <v>5</v>
      </c>
      <c r="AQ7772">
        <v>0</v>
      </c>
      <c r="AR7772">
        <v>1</v>
      </c>
      <c r="AS7772">
        <v>1</v>
      </c>
      <c r="AT7772">
        <v>0</v>
      </c>
      <c r="AU7772">
        <v>0</v>
      </c>
      <c r="AV7772" t="s">
        <v>2</v>
      </c>
      <c r="AW7772" t="s">
        <v>2</v>
      </c>
      <c r="AX7772" t="s">
        <v>2</v>
      </c>
      <c r="AY7772" t="s">
        <v>2</v>
      </c>
      <c r="AZ7772">
        <v>1</v>
      </c>
      <c r="BA7772">
        <v>1</v>
      </c>
      <c r="BB7772">
        <v>0</v>
      </c>
      <c r="BC7772">
        <v>0</v>
      </c>
      <c r="BD7772">
        <v>1</v>
      </c>
      <c r="BE7772">
        <v>76709.679999999993</v>
      </c>
      <c r="BF7772">
        <v>76709.679999999993</v>
      </c>
      <c r="BG7772">
        <v>0</v>
      </c>
      <c r="BH7772">
        <v>0</v>
      </c>
    </row>
    <row r="7773" spans="1:60" x14ac:dyDescent="0.3">
      <c r="A7773">
        <v>61497</v>
      </c>
      <c r="B7773" t="s">
        <v>0</v>
      </c>
      <c r="C7773" t="s">
        <v>13</v>
      </c>
      <c r="D7773">
        <v>48</v>
      </c>
      <c r="E7773" t="s">
        <v>82</v>
      </c>
      <c r="F7773">
        <v>922</v>
      </c>
      <c r="G7773">
        <v>0</v>
      </c>
      <c r="H7773" t="s">
        <v>83</v>
      </c>
      <c r="I7773" t="s">
        <v>82</v>
      </c>
      <c r="J7773" t="s">
        <v>85</v>
      </c>
      <c r="K7773" t="s">
        <v>2</v>
      </c>
      <c r="L7773" t="s">
        <v>2</v>
      </c>
      <c r="M7773" t="s">
        <v>2</v>
      </c>
      <c r="N7773" t="s">
        <v>2</v>
      </c>
      <c r="O7773" t="s">
        <v>2</v>
      </c>
      <c r="P7773" t="s">
        <v>2</v>
      </c>
      <c r="Q7773" t="s">
        <v>2</v>
      </c>
      <c r="R7773" t="s">
        <v>2</v>
      </c>
      <c r="S7773" t="s">
        <v>2</v>
      </c>
      <c r="T7773" t="s">
        <v>2</v>
      </c>
      <c r="U7773" t="s">
        <v>2</v>
      </c>
      <c r="V7773" t="s">
        <v>2</v>
      </c>
      <c r="W7773" t="s">
        <v>2</v>
      </c>
      <c r="X7773" t="s">
        <v>2</v>
      </c>
      <c r="Y7773" t="s">
        <v>2</v>
      </c>
      <c r="Z7773" t="s">
        <v>2</v>
      </c>
      <c r="AA7773" t="s">
        <v>2</v>
      </c>
      <c r="AB7773" t="s">
        <v>2</v>
      </c>
      <c r="AC7773" t="s">
        <v>2</v>
      </c>
      <c r="AD7773" t="s">
        <v>2</v>
      </c>
      <c r="AE7773" t="s">
        <v>2</v>
      </c>
      <c r="AF7773">
        <v>16</v>
      </c>
      <c r="AG7773">
        <v>6</v>
      </c>
      <c r="AH7773">
        <v>2</v>
      </c>
      <c r="AI7773">
        <v>114</v>
      </c>
      <c r="AJ7773">
        <v>91</v>
      </c>
      <c r="AK7773">
        <v>17</v>
      </c>
      <c r="AL7773">
        <v>7.125</v>
      </c>
      <c r="AM7773">
        <v>42</v>
      </c>
      <c r="AN7773">
        <v>38</v>
      </c>
      <c r="AO7773">
        <v>74</v>
      </c>
      <c r="AP7773">
        <v>14</v>
      </c>
      <c r="AQ7773">
        <v>0</v>
      </c>
      <c r="AR7773" t="s">
        <v>2</v>
      </c>
      <c r="AS7773" t="s">
        <v>2</v>
      </c>
      <c r="AT7773" t="s">
        <v>2</v>
      </c>
      <c r="AU7773" t="s">
        <v>2</v>
      </c>
      <c r="AV7773" t="s">
        <v>2</v>
      </c>
      <c r="AW7773" t="s">
        <v>2</v>
      </c>
      <c r="AX7773" t="s">
        <v>2</v>
      </c>
      <c r="AY7773" t="s">
        <v>2</v>
      </c>
      <c r="AZ7773" t="s">
        <v>2</v>
      </c>
      <c r="BA7773" t="s">
        <v>2</v>
      </c>
      <c r="BB7773" t="s">
        <v>2</v>
      </c>
      <c r="BC7773" t="s">
        <v>2</v>
      </c>
      <c r="BD7773" t="s">
        <v>2</v>
      </c>
      <c r="BE7773" t="s">
        <v>2</v>
      </c>
      <c r="BF7773" t="s">
        <v>2</v>
      </c>
      <c r="BG7773" t="s">
        <v>2</v>
      </c>
      <c r="BH7773" t="s">
        <v>2</v>
      </c>
    </row>
    <row r="7774" spans="1:60" x14ac:dyDescent="0.3">
      <c r="A7774">
        <v>887564</v>
      </c>
      <c r="B7774" t="s">
        <v>1</v>
      </c>
      <c r="C7774" t="s">
        <v>13</v>
      </c>
      <c r="D7774">
        <v>40</v>
      </c>
      <c r="E7774" t="s">
        <v>82</v>
      </c>
      <c r="F7774">
        <v>915</v>
      </c>
      <c r="G7774">
        <v>0</v>
      </c>
      <c r="H7774" t="s">
        <v>83</v>
      </c>
      <c r="I7774" t="s">
        <v>82</v>
      </c>
      <c r="J7774" t="s">
        <v>85</v>
      </c>
      <c r="K7774" t="s">
        <v>2</v>
      </c>
      <c r="L7774" t="s">
        <v>2</v>
      </c>
      <c r="M7774" t="s">
        <v>2</v>
      </c>
      <c r="N7774" t="s">
        <v>2</v>
      </c>
      <c r="O7774" t="s">
        <v>2</v>
      </c>
      <c r="P7774" t="s">
        <v>2</v>
      </c>
      <c r="Q7774" t="s">
        <v>2</v>
      </c>
      <c r="R7774" t="s">
        <v>2</v>
      </c>
      <c r="S7774" t="s">
        <v>2</v>
      </c>
      <c r="T7774" t="s">
        <v>2</v>
      </c>
      <c r="U7774" t="s">
        <v>2</v>
      </c>
      <c r="V7774" t="s">
        <v>2</v>
      </c>
      <c r="W7774" t="s">
        <v>2</v>
      </c>
      <c r="X7774" t="s">
        <v>2</v>
      </c>
      <c r="Y7774" t="s">
        <v>2</v>
      </c>
      <c r="Z7774" t="s">
        <v>2</v>
      </c>
      <c r="AA7774" t="s">
        <v>2</v>
      </c>
      <c r="AB7774" t="s">
        <v>2</v>
      </c>
      <c r="AC7774" t="s">
        <v>2</v>
      </c>
      <c r="AD7774" t="s">
        <v>2</v>
      </c>
      <c r="AE7774" t="s">
        <v>2</v>
      </c>
      <c r="AF7774">
        <v>6</v>
      </c>
      <c r="AG7774">
        <v>2</v>
      </c>
      <c r="AH7774" t="s">
        <v>2</v>
      </c>
      <c r="AI7774">
        <v>19</v>
      </c>
      <c r="AJ7774">
        <v>8</v>
      </c>
      <c r="AK7774" t="s">
        <v>2</v>
      </c>
      <c r="AL7774">
        <v>3.1666666666666701</v>
      </c>
      <c r="AM7774">
        <v>6</v>
      </c>
      <c r="AN7774">
        <v>9.5</v>
      </c>
      <c r="AO7774">
        <v>11</v>
      </c>
      <c r="AP7774">
        <v>28</v>
      </c>
      <c r="AQ7774">
        <v>1</v>
      </c>
      <c r="AR7774" t="s">
        <v>2</v>
      </c>
      <c r="AS7774" t="s">
        <v>2</v>
      </c>
      <c r="AT7774" t="s">
        <v>2</v>
      </c>
      <c r="AU7774" t="s">
        <v>2</v>
      </c>
      <c r="AV7774">
        <v>235680000</v>
      </c>
      <c r="AW7774">
        <v>234020000</v>
      </c>
      <c r="AX7774">
        <v>1</v>
      </c>
      <c r="AY7774">
        <v>1</v>
      </c>
      <c r="AZ7774">
        <v>1</v>
      </c>
      <c r="BA7774">
        <v>1</v>
      </c>
      <c r="BB7774">
        <v>0</v>
      </c>
      <c r="BC7774">
        <v>0</v>
      </c>
      <c r="BD7774">
        <v>1</v>
      </c>
      <c r="BE7774">
        <v>180708.38666666701</v>
      </c>
      <c r="BF7774">
        <v>221130</v>
      </c>
      <c r="BG7774">
        <v>0</v>
      </c>
      <c r="BH7774">
        <v>0</v>
      </c>
    </row>
    <row r="7775" spans="1:60" x14ac:dyDescent="0.3">
      <c r="A7775">
        <v>739655</v>
      </c>
      <c r="B7775" t="s">
        <v>0</v>
      </c>
      <c r="C7775" t="s">
        <v>14</v>
      </c>
      <c r="D7775">
        <v>31</v>
      </c>
      <c r="E7775" t="s">
        <v>82</v>
      </c>
      <c r="F7775">
        <v>914</v>
      </c>
      <c r="G7775">
        <v>1</v>
      </c>
      <c r="H7775" t="s">
        <v>83</v>
      </c>
      <c r="I7775" t="s">
        <v>84</v>
      </c>
      <c r="J7775" t="s">
        <v>85</v>
      </c>
      <c r="K7775">
        <v>32</v>
      </c>
      <c r="L7775">
        <v>32</v>
      </c>
      <c r="M7775">
        <v>14</v>
      </c>
      <c r="N7775" t="s">
        <v>86</v>
      </c>
      <c r="O7775" t="s">
        <v>87</v>
      </c>
      <c r="P7775">
        <v>17</v>
      </c>
      <c r="Q7775">
        <v>15916000</v>
      </c>
      <c r="R7775">
        <v>497375</v>
      </c>
      <c r="S7775">
        <v>2200000</v>
      </c>
      <c r="T7775">
        <v>34</v>
      </c>
      <c r="U7775">
        <v>34</v>
      </c>
      <c r="V7775">
        <v>14</v>
      </c>
      <c r="W7775">
        <v>1.0625</v>
      </c>
      <c r="X7775">
        <v>2</v>
      </c>
      <c r="Y7775">
        <v>5305333.3333333302</v>
      </c>
      <c r="Z7775">
        <v>8230000</v>
      </c>
      <c r="AA7775">
        <v>11.3333333333333</v>
      </c>
      <c r="AB7775">
        <v>20</v>
      </c>
      <c r="AC7775">
        <v>12</v>
      </c>
      <c r="AD7775">
        <v>5</v>
      </c>
      <c r="AE7775">
        <v>32</v>
      </c>
      <c r="AF7775">
        <v>156</v>
      </c>
      <c r="AG7775">
        <v>127</v>
      </c>
      <c r="AH7775">
        <v>58</v>
      </c>
      <c r="AI7775">
        <v>563</v>
      </c>
      <c r="AJ7775">
        <v>432</v>
      </c>
      <c r="AK7775">
        <v>121</v>
      </c>
      <c r="AL7775">
        <v>3.6089743589743599</v>
      </c>
      <c r="AM7775">
        <v>42</v>
      </c>
      <c r="AN7775">
        <v>187.666666666667</v>
      </c>
      <c r="AO7775">
        <v>316</v>
      </c>
      <c r="AP7775">
        <v>5</v>
      </c>
      <c r="AQ7775">
        <v>4</v>
      </c>
      <c r="AR7775">
        <v>1</v>
      </c>
      <c r="AS7775">
        <v>1</v>
      </c>
      <c r="AT7775">
        <v>0</v>
      </c>
      <c r="AU7775">
        <v>0</v>
      </c>
      <c r="AV7775" t="s">
        <v>2</v>
      </c>
      <c r="AW7775" t="s">
        <v>2</v>
      </c>
      <c r="AX7775" t="s">
        <v>2</v>
      </c>
      <c r="AY7775" t="s">
        <v>2</v>
      </c>
      <c r="AZ7775">
        <v>1</v>
      </c>
      <c r="BA7775">
        <v>1</v>
      </c>
      <c r="BB7775">
        <v>0</v>
      </c>
      <c r="BC7775">
        <v>0</v>
      </c>
      <c r="BD7775">
        <v>1</v>
      </c>
      <c r="BE7775">
        <v>157793.32</v>
      </c>
      <c r="BF7775">
        <v>130557.72</v>
      </c>
      <c r="BG7775">
        <v>0</v>
      </c>
      <c r="BH7775">
        <v>0</v>
      </c>
    </row>
    <row r="7776" spans="1:60" x14ac:dyDescent="0.3">
      <c r="A7776">
        <v>389580</v>
      </c>
      <c r="B7776" t="s">
        <v>0</v>
      </c>
      <c r="C7776" t="s">
        <v>13</v>
      </c>
      <c r="D7776">
        <v>24</v>
      </c>
      <c r="E7776" t="s">
        <v>82</v>
      </c>
      <c r="F7776">
        <v>881</v>
      </c>
      <c r="G7776">
        <v>0</v>
      </c>
      <c r="H7776" t="s">
        <v>83</v>
      </c>
      <c r="I7776" t="s">
        <v>84</v>
      </c>
      <c r="J7776" t="s">
        <v>85</v>
      </c>
      <c r="K7776">
        <v>1</v>
      </c>
      <c r="L7776">
        <v>1</v>
      </c>
      <c r="M7776">
        <v>1</v>
      </c>
      <c r="N7776" t="s">
        <v>86</v>
      </c>
      <c r="O7776" t="s">
        <v>90</v>
      </c>
      <c r="P7776">
        <v>1</v>
      </c>
      <c r="Q7776">
        <v>300000</v>
      </c>
      <c r="R7776">
        <v>300000</v>
      </c>
      <c r="S7776">
        <v>300000</v>
      </c>
      <c r="T7776">
        <v>1</v>
      </c>
      <c r="U7776">
        <v>1</v>
      </c>
      <c r="V7776">
        <v>1</v>
      </c>
      <c r="W7776">
        <v>1</v>
      </c>
      <c r="X7776">
        <v>1</v>
      </c>
      <c r="Y7776">
        <v>300000</v>
      </c>
      <c r="Z7776">
        <v>300000</v>
      </c>
      <c r="AA7776">
        <v>1</v>
      </c>
      <c r="AB7776">
        <v>1</v>
      </c>
      <c r="AC7776">
        <v>33</v>
      </c>
      <c r="AD7776" t="s">
        <v>2</v>
      </c>
      <c r="AE7776">
        <v>1</v>
      </c>
      <c r="AF7776">
        <v>17</v>
      </c>
      <c r="AG7776">
        <v>17</v>
      </c>
      <c r="AH7776">
        <v>10</v>
      </c>
      <c r="AI7776">
        <v>116</v>
      </c>
      <c r="AJ7776">
        <v>116</v>
      </c>
      <c r="AK7776">
        <v>52</v>
      </c>
      <c r="AL7776">
        <v>6.8235294117647101</v>
      </c>
      <c r="AM7776">
        <v>27</v>
      </c>
      <c r="AN7776">
        <v>58</v>
      </c>
      <c r="AO7776">
        <v>64</v>
      </c>
      <c r="AP7776">
        <v>9</v>
      </c>
      <c r="AQ7776">
        <v>0</v>
      </c>
      <c r="AR7776">
        <v>1</v>
      </c>
      <c r="AS7776">
        <v>1</v>
      </c>
      <c r="AT7776">
        <v>0</v>
      </c>
      <c r="AU7776">
        <v>0</v>
      </c>
      <c r="AV7776" t="s">
        <v>2</v>
      </c>
      <c r="AW7776" t="s">
        <v>2</v>
      </c>
      <c r="AX7776" t="s">
        <v>2</v>
      </c>
      <c r="AY7776" t="s">
        <v>2</v>
      </c>
      <c r="AZ7776">
        <v>1</v>
      </c>
      <c r="BA7776">
        <v>1</v>
      </c>
      <c r="BB7776">
        <v>0</v>
      </c>
      <c r="BC7776">
        <v>0</v>
      </c>
      <c r="BD7776">
        <v>1</v>
      </c>
      <c r="BE7776">
        <v>783870.97</v>
      </c>
      <c r="BF7776">
        <v>783870.97</v>
      </c>
      <c r="BG7776">
        <v>0</v>
      </c>
      <c r="BH7776">
        <v>0</v>
      </c>
    </row>
    <row r="7777" spans="1:60" x14ac:dyDescent="0.3">
      <c r="A7777">
        <v>124245</v>
      </c>
      <c r="B7777" t="s">
        <v>0</v>
      </c>
      <c r="C7777" t="s">
        <v>14</v>
      </c>
      <c r="D7777">
        <v>37</v>
      </c>
      <c r="E7777" t="s">
        <v>82</v>
      </c>
      <c r="F7777">
        <v>881</v>
      </c>
      <c r="G7777">
        <v>0</v>
      </c>
      <c r="H7777" t="s">
        <v>83</v>
      </c>
      <c r="I7777" t="s">
        <v>82</v>
      </c>
      <c r="J7777" t="s">
        <v>85</v>
      </c>
      <c r="K7777" t="s">
        <v>2</v>
      </c>
      <c r="L7777" t="s">
        <v>2</v>
      </c>
      <c r="M7777" t="s">
        <v>2</v>
      </c>
      <c r="N7777" t="s">
        <v>2</v>
      </c>
      <c r="O7777" t="s">
        <v>2</v>
      </c>
      <c r="P7777" t="s">
        <v>2</v>
      </c>
      <c r="Q7777" t="s">
        <v>2</v>
      </c>
      <c r="R7777" t="s">
        <v>2</v>
      </c>
      <c r="S7777" t="s">
        <v>2</v>
      </c>
      <c r="T7777" t="s">
        <v>2</v>
      </c>
      <c r="U7777" t="s">
        <v>2</v>
      </c>
      <c r="V7777" t="s">
        <v>2</v>
      </c>
      <c r="W7777" t="s">
        <v>2</v>
      </c>
      <c r="X7777" t="s">
        <v>2</v>
      </c>
      <c r="Y7777" t="s">
        <v>2</v>
      </c>
      <c r="Z7777" t="s">
        <v>2</v>
      </c>
      <c r="AA7777" t="s">
        <v>2</v>
      </c>
      <c r="AB7777" t="s">
        <v>2</v>
      </c>
      <c r="AC7777" t="s">
        <v>2</v>
      </c>
      <c r="AD7777" t="s">
        <v>2</v>
      </c>
      <c r="AE7777" t="s">
        <v>2</v>
      </c>
      <c r="AF7777">
        <v>42</v>
      </c>
      <c r="AG7777">
        <v>42</v>
      </c>
      <c r="AH7777">
        <v>33</v>
      </c>
      <c r="AI7777">
        <v>145</v>
      </c>
      <c r="AJ7777">
        <v>145</v>
      </c>
      <c r="AK7777">
        <v>105</v>
      </c>
      <c r="AL7777">
        <v>3.4523809523809499</v>
      </c>
      <c r="AM7777">
        <v>12</v>
      </c>
      <c r="AN7777">
        <v>72.5</v>
      </c>
      <c r="AO7777">
        <v>101</v>
      </c>
      <c r="AP7777">
        <v>11</v>
      </c>
      <c r="AQ7777">
        <v>0</v>
      </c>
      <c r="AR7777" t="s">
        <v>2</v>
      </c>
      <c r="AS7777" t="s">
        <v>2</v>
      </c>
      <c r="AT7777" t="s">
        <v>2</v>
      </c>
      <c r="AU7777" t="s">
        <v>2</v>
      </c>
      <c r="AV7777" t="s">
        <v>2</v>
      </c>
      <c r="AW7777" t="s">
        <v>2</v>
      </c>
      <c r="AX7777" t="s">
        <v>2</v>
      </c>
      <c r="AY7777" t="s">
        <v>2</v>
      </c>
      <c r="AZ7777" t="s">
        <v>2</v>
      </c>
      <c r="BA7777" t="s">
        <v>2</v>
      </c>
      <c r="BB7777" t="s">
        <v>2</v>
      </c>
      <c r="BC7777" t="s">
        <v>2</v>
      </c>
      <c r="BD7777" t="s">
        <v>2</v>
      </c>
      <c r="BE7777" t="s">
        <v>2</v>
      </c>
      <c r="BF7777" t="s">
        <v>2</v>
      </c>
      <c r="BG7777" t="s">
        <v>2</v>
      </c>
      <c r="BH7777" t="s">
        <v>2</v>
      </c>
    </row>
    <row r="7778" spans="1:60" x14ac:dyDescent="0.3">
      <c r="A7778">
        <v>75025</v>
      </c>
      <c r="B7778" t="s">
        <v>1</v>
      </c>
      <c r="C7778" t="s">
        <v>13</v>
      </c>
      <c r="D7778">
        <v>39</v>
      </c>
      <c r="E7778" t="s">
        <v>82</v>
      </c>
      <c r="F7778">
        <v>929</v>
      </c>
      <c r="G7778">
        <v>0</v>
      </c>
      <c r="H7778" t="s">
        <v>83</v>
      </c>
      <c r="I7778" t="s">
        <v>82</v>
      </c>
      <c r="J7778" t="s">
        <v>88</v>
      </c>
      <c r="K7778" t="s">
        <v>2</v>
      </c>
      <c r="L7778" t="s">
        <v>2</v>
      </c>
      <c r="M7778" t="s">
        <v>2</v>
      </c>
      <c r="N7778" t="s">
        <v>2</v>
      </c>
      <c r="O7778" t="s">
        <v>2</v>
      </c>
      <c r="P7778" t="s">
        <v>2</v>
      </c>
      <c r="Q7778" t="s">
        <v>2</v>
      </c>
      <c r="R7778" t="s">
        <v>2</v>
      </c>
      <c r="S7778" t="s">
        <v>2</v>
      </c>
      <c r="T7778" t="s">
        <v>2</v>
      </c>
      <c r="U7778" t="s">
        <v>2</v>
      </c>
      <c r="V7778" t="s">
        <v>2</v>
      </c>
      <c r="W7778" t="s">
        <v>2</v>
      </c>
      <c r="X7778" t="s">
        <v>2</v>
      </c>
      <c r="Y7778" t="s">
        <v>2</v>
      </c>
      <c r="Z7778" t="s">
        <v>2</v>
      </c>
      <c r="AA7778" t="s">
        <v>2</v>
      </c>
      <c r="AB7778" t="s">
        <v>2</v>
      </c>
      <c r="AC7778" t="s">
        <v>2</v>
      </c>
      <c r="AD7778" t="s">
        <v>2</v>
      </c>
      <c r="AE7778" t="s">
        <v>2</v>
      </c>
      <c r="AF7778">
        <v>1</v>
      </c>
      <c r="AG7778" t="s">
        <v>2</v>
      </c>
      <c r="AH7778" t="s">
        <v>2</v>
      </c>
      <c r="AI7778">
        <v>1</v>
      </c>
      <c r="AJ7778" t="s">
        <v>2</v>
      </c>
      <c r="AK7778" t="s">
        <v>2</v>
      </c>
      <c r="AL7778">
        <v>1</v>
      </c>
      <c r="AM7778">
        <v>1</v>
      </c>
      <c r="AN7778">
        <v>1</v>
      </c>
      <c r="AO7778">
        <v>1</v>
      </c>
      <c r="AP7778" t="s">
        <v>2</v>
      </c>
      <c r="AQ7778">
        <v>19</v>
      </c>
      <c r="AR7778" t="s">
        <v>2</v>
      </c>
      <c r="AS7778" t="s">
        <v>2</v>
      </c>
      <c r="AT7778" t="s">
        <v>2</v>
      </c>
      <c r="AU7778" t="s">
        <v>2</v>
      </c>
      <c r="AV7778" t="s">
        <v>2</v>
      </c>
      <c r="AW7778" t="s">
        <v>2</v>
      </c>
      <c r="AX7778" t="s">
        <v>2</v>
      </c>
      <c r="AY7778" t="s">
        <v>2</v>
      </c>
      <c r="AZ7778">
        <v>1</v>
      </c>
      <c r="BA7778">
        <v>1</v>
      </c>
      <c r="BB7778">
        <v>0</v>
      </c>
      <c r="BC7778">
        <v>0</v>
      </c>
      <c r="BD7778">
        <v>1</v>
      </c>
      <c r="BE7778">
        <v>2284393.5499999998</v>
      </c>
      <c r="BF7778">
        <v>31800</v>
      </c>
      <c r="BG7778">
        <v>0</v>
      </c>
      <c r="BH7778">
        <v>0</v>
      </c>
    </row>
    <row r="7779" spans="1:60" x14ac:dyDescent="0.3">
      <c r="A7779">
        <v>301814</v>
      </c>
      <c r="B7779" t="s">
        <v>0</v>
      </c>
      <c r="C7779" t="s">
        <v>14</v>
      </c>
      <c r="D7779">
        <v>27</v>
      </c>
      <c r="E7779" t="s">
        <v>82</v>
      </c>
      <c r="F7779">
        <v>926</v>
      </c>
      <c r="G7779">
        <v>0</v>
      </c>
      <c r="H7779" t="s">
        <v>83</v>
      </c>
      <c r="I7779" t="s">
        <v>84</v>
      </c>
      <c r="J7779" t="s">
        <v>88</v>
      </c>
      <c r="K7779">
        <v>4</v>
      </c>
      <c r="L7779">
        <v>2</v>
      </c>
      <c r="M7779" t="s">
        <v>2</v>
      </c>
      <c r="N7779" t="s">
        <v>86</v>
      </c>
      <c r="O7779" t="s">
        <v>87</v>
      </c>
      <c r="P7779">
        <v>4</v>
      </c>
      <c r="Q7779">
        <v>5650000</v>
      </c>
      <c r="R7779">
        <v>1412500</v>
      </c>
      <c r="S7779">
        <v>2000000</v>
      </c>
      <c r="T7779">
        <v>4</v>
      </c>
      <c r="U7779">
        <v>2</v>
      </c>
      <c r="V7779" t="s">
        <v>2</v>
      </c>
      <c r="W7779">
        <v>1</v>
      </c>
      <c r="X7779">
        <v>1</v>
      </c>
      <c r="Y7779">
        <v>2825000</v>
      </c>
      <c r="Z7779">
        <v>3100000</v>
      </c>
      <c r="AA7779">
        <v>2</v>
      </c>
      <c r="AB7779">
        <v>2</v>
      </c>
      <c r="AC7779">
        <v>0</v>
      </c>
      <c r="AD7779">
        <v>14</v>
      </c>
      <c r="AE7779">
        <v>4</v>
      </c>
      <c r="AF7779">
        <v>90</v>
      </c>
      <c r="AG7779">
        <v>40</v>
      </c>
      <c r="AH7779">
        <v>11</v>
      </c>
      <c r="AI7779">
        <v>420</v>
      </c>
      <c r="AJ7779">
        <v>176</v>
      </c>
      <c r="AK7779">
        <v>27</v>
      </c>
      <c r="AL7779">
        <v>4.6666666666666696</v>
      </c>
      <c r="AM7779">
        <v>94</v>
      </c>
      <c r="AN7779">
        <v>140</v>
      </c>
      <c r="AO7779">
        <v>253</v>
      </c>
      <c r="AP7779">
        <v>14</v>
      </c>
      <c r="AQ7779">
        <v>0</v>
      </c>
      <c r="AR7779">
        <v>1</v>
      </c>
      <c r="AS7779">
        <v>1</v>
      </c>
      <c r="AT7779">
        <v>0</v>
      </c>
      <c r="AU7779">
        <v>0</v>
      </c>
      <c r="AV7779" t="s">
        <v>2</v>
      </c>
      <c r="AW7779" t="s">
        <v>2</v>
      </c>
      <c r="AX7779" t="s">
        <v>2</v>
      </c>
      <c r="AY7779" t="s">
        <v>2</v>
      </c>
      <c r="AZ7779">
        <v>1</v>
      </c>
      <c r="BA7779">
        <v>1</v>
      </c>
      <c r="BB7779">
        <v>0</v>
      </c>
      <c r="BC7779">
        <v>0</v>
      </c>
      <c r="BD7779">
        <v>1</v>
      </c>
      <c r="BE7779">
        <v>654966.89666666696</v>
      </c>
      <c r="BF7779">
        <v>439253.57</v>
      </c>
      <c r="BG7779">
        <v>0</v>
      </c>
      <c r="BH7779">
        <v>0</v>
      </c>
    </row>
    <row r="7780" spans="1:60" x14ac:dyDescent="0.3">
      <c r="A7780">
        <v>374195</v>
      </c>
      <c r="B7780" t="s">
        <v>0</v>
      </c>
      <c r="C7780" t="s">
        <v>13</v>
      </c>
      <c r="D7780">
        <v>31</v>
      </c>
      <c r="E7780" t="s">
        <v>82</v>
      </c>
      <c r="F7780">
        <v>880</v>
      </c>
      <c r="G7780">
        <v>0</v>
      </c>
      <c r="H7780" t="s">
        <v>83</v>
      </c>
      <c r="I7780" t="s">
        <v>84</v>
      </c>
      <c r="J7780" t="s">
        <v>88</v>
      </c>
      <c r="K7780" t="s">
        <v>2</v>
      </c>
      <c r="L7780" t="s">
        <v>2</v>
      </c>
      <c r="M7780" t="s">
        <v>2</v>
      </c>
      <c r="N7780" t="s">
        <v>2</v>
      </c>
      <c r="O7780" t="s">
        <v>2</v>
      </c>
      <c r="P7780" t="s">
        <v>2</v>
      </c>
      <c r="Q7780" t="s">
        <v>2</v>
      </c>
      <c r="R7780" t="s">
        <v>2</v>
      </c>
      <c r="S7780" t="s">
        <v>2</v>
      </c>
      <c r="T7780" t="s">
        <v>2</v>
      </c>
      <c r="U7780" t="s">
        <v>2</v>
      </c>
      <c r="V7780" t="s">
        <v>2</v>
      </c>
      <c r="W7780" t="s">
        <v>2</v>
      </c>
      <c r="X7780" t="s">
        <v>2</v>
      </c>
      <c r="Y7780" t="s">
        <v>2</v>
      </c>
      <c r="Z7780" t="s">
        <v>2</v>
      </c>
      <c r="AA7780" t="s">
        <v>2</v>
      </c>
      <c r="AB7780" t="s">
        <v>2</v>
      </c>
      <c r="AC7780" t="s">
        <v>2</v>
      </c>
      <c r="AD7780" t="s">
        <v>2</v>
      </c>
      <c r="AE7780" t="s">
        <v>2</v>
      </c>
      <c r="AF7780">
        <v>16</v>
      </c>
      <c r="AG7780">
        <v>16</v>
      </c>
      <c r="AH7780">
        <v>8</v>
      </c>
      <c r="AI7780">
        <v>89</v>
      </c>
      <c r="AJ7780">
        <v>89</v>
      </c>
      <c r="AK7780">
        <v>37</v>
      </c>
      <c r="AL7780">
        <v>5.5625</v>
      </c>
      <c r="AM7780">
        <v>20</v>
      </c>
      <c r="AN7780">
        <v>44.5</v>
      </c>
      <c r="AO7780">
        <v>52</v>
      </c>
      <c r="AP7780">
        <v>13</v>
      </c>
      <c r="AQ7780">
        <v>0</v>
      </c>
      <c r="AR7780" t="s">
        <v>2</v>
      </c>
      <c r="AS7780" t="s">
        <v>2</v>
      </c>
      <c r="AT7780" t="s">
        <v>2</v>
      </c>
      <c r="AU7780" t="s">
        <v>2</v>
      </c>
      <c r="AV7780" t="s">
        <v>2</v>
      </c>
      <c r="AW7780" t="s">
        <v>2</v>
      </c>
      <c r="AX7780" t="s">
        <v>2</v>
      </c>
      <c r="AY7780" t="s">
        <v>2</v>
      </c>
      <c r="AZ7780" t="s">
        <v>2</v>
      </c>
      <c r="BA7780" t="s">
        <v>2</v>
      </c>
      <c r="BB7780" t="s">
        <v>2</v>
      </c>
      <c r="BC7780" t="s">
        <v>2</v>
      </c>
      <c r="BD7780" t="s">
        <v>2</v>
      </c>
      <c r="BE7780" t="s">
        <v>2</v>
      </c>
      <c r="BF7780" t="s">
        <v>2</v>
      </c>
      <c r="BG7780" t="s">
        <v>2</v>
      </c>
      <c r="BH7780" t="s">
        <v>2</v>
      </c>
    </row>
    <row r="7781" spans="1:60" x14ac:dyDescent="0.3">
      <c r="A7781">
        <v>533577</v>
      </c>
      <c r="B7781" t="s">
        <v>1</v>
      </c>
      <c r="C7781" t="s">
        <v>14</v>
      </c>
      <c r="D7781">
        <v>31</v>
      </c>
      <c r="E7781" t="s">
        <v>82</v>
      </c>
      <c r="F7781">
        <v>846</v>
      </c>
      <c r="G7781">
        <v>2</v>
      </c>
      <c r="H7781" t="s">
        <v>83</v>
      </c>
      <c r="I7781" t="s">
        <v>84</v>
      </c>
      <c r="J7781" t="s">
        <v>85</v>
      </c>
      <c r="K7781" t="s">
        <v>2</v>
      </c>
      <c r="L7781" t="s">
        <v>2</v>
      </c>
      <c r="M7781" t="s">
        <v>2</v>
      </c>
      <c r="N7781" t="s">
        <v>2</v>
      </c>
      <c r="O7781" t="s">
        <v>2</v>
      </c>
      <c r="P7781" t="s">
        <v>2</v>
      </c>
      <c r="Q7781" t="s">
        <v>2</v>
      </c>
      <c r="R7781" t="s">
        <v>2</v>
      </c>
      <c r="S7781" t="s">
        <v>2</v>
      </c>
      <c r="T7781" t="s">
        <v>2</v>
      </c>
      <c r="U7781" t="s">
        <v>2</v>
      </c>
      <c r="V7781" t="s">
        <v>2</v>
      </c>
      <c r="W7781" t="s">
        <v>2</v>
      </c>
      <c r="X7781" t="s">
        <v>2</v>
      </c>
      <c r="Y7781" t="s">
        <v>2</v>
      </c>
      <c r="Z7781" t="s">
        <v>2</v>
      </c>
      <c r="AA7781" t="s">
        <v>2</v>
      </c>
      <c r="AB7781" t="s">
        <v>2</v>
      </c>
      <c r="AC7781" t="s">
        <v>2</v>
      </c>
      <c r="AD7781" t="s">
        <v>2</v>
      </c>
      <c r="AE7781" t="s">
        <v>2</v>
      </c>
      <c r="AF7781">
        <v>2</v>
      </c>
      <c r="AG7781">
        <v>2</v>
      </c>
      <c r="AH7781">
        <v>2</v>
      </c>
      <c r="AI7781">
        <v>4</v>
      </c>
      <c r="AJ7781">
        <v>4</v>
      </c>
      <c r="AK7781">
        <v>4</v>
      </c>
      <c r="AL7781">
        <v>2</v>
      </c>
      <c r="AM7781">
        <v>3</v>
      </c>
      <c r="AN7781">
        <v>4</v>
      </c>
      <c r="AO7781">
        <v>4</v>
      </c>
      <c r="AP7781">
        <v>0</v>
      </c>
      <c r="AQ7781">
        <v>0</v>
      </c>
      <c r="AR7781">
        <v>1</v>
      </c>
      <c r="AS7781">
        <v>1</v>
      </c>
      <c r="AT7781">
        <v>0</v>
      </c>
      <c r="AU7781">
        <v>0</v>
      </c>
      <c r="AV7781" t="s">
        <v>2</v>
      </c>
      <c r="AW7781" t="s">
        <v>2</v>
      </c>
      <c r="AX7781" t="s">
        <v>2</v>
      </c>
      <c r="AY7781" t="s">
        <v>2</v>
      </c>
      <c r="AZ7781" t="s">
        <v>2</v>
      </c>
      <c r="BA7781" t="s">
        <v>2</v>
      </c>
      <c r="BB7781" t="s">
        <v>2</v>
      </c>
      <c r="BC7781" t="s">
        <v>2</v>
      </c>
      <c r="BD7781" t="s">
        <v>2</v>
      </c>
      <c r="BE7781" t="s">
        <v>2</v>
      </c>
      <c r="BF7781" t="s">
        <v>2</v>
      </c>
      <c r="BG7781" t="s">
        <v>2</v>
      </c>
      <c r="BH7781" t="s">
        <v>2</v>
      </c>
    </row>
    <row r="7782" spans="1:60" x14ac:dyDescent="0.3">
      <c r="A7782">
        <v>591338</v>
      </c>
      <c r="B7782" t="s">
        <v>0</v>
      </c>
      <c r="C7782" t="s">
        <v>13</v>
      </c>
      <c r="D7782">
        <v>30</v>
      </c>
      <c r="E7782" t="s">
        <v>82</v>
      </c>
      <c r="F7782">
        <v>847</v>
      </c>
      <c r="G7782">
        <v>0</v>
      </c>
      <c r="H7782" t="s">
        <v>83</v>
      </c>
      <c r="I7782" t="s">
        <v>84</v>
      </c>
      <c r="J7782" t="s">
        <v>88</v>
      </c>
      <c r="K7782" t="s">
        <v>2</v>
      </c>
      <c r="L7782" t="s">
        <v>2</v>
      </c>
      <c r="M7782" t="s">
        <v>2</v>
      </c>
      <c r="N7782" t="s">
        <v>2</v>
      </c>
      <c r="O7782" t="s">
        <v>2</v>
      </c>
      <c r="P7782" t="s">
        <v>2</v>
      </c>
      <c r="Q7782" t="s">
        <v>2</v>
      </c>
      <c r="R7782" t="s">
        <v>2</v>
      </c>
      <c r="S7782" t="s">
        <v>2</v>
      </c>
      <c r="T7782" t="s">
        <v>2</v>
      </c>
      <c r="U7782" t="s">
        <v>2</v>
      </c>
      <c r="V7782" t="s">
        <v>2</v>
      </c>
      <c r="W7782" t="s">
        <v>2</v>
      </c>
      <c r="X7782" t="s">
        <v>2</v>
      </c>
      <c r="Y7782" t="s">
        <v>2</v>
      </c>
      <c r="Z7782" t="s">
        <v>2</v>
      </c>
      <c r="AA7782" t="s">
        <v>2</v>
      </c>
      <c r="AB7782" t="s">
        <v>2</v>
      </c>
      <c r="AC7782" t="s">
        <v>2</v>
      </c>
      <c r="AD7782" t="s">
        <v>2</v>
      </c>
      <c r="AE7782" t="s">
        <v>2</v>
      </c>
      <c r="AF7782">
        <v>3</v>
      </c>
      <c r="AG7782">
        <v>3</v>
      </c>
      <c r="AH7782">
        <v>3</v>
      </c>
      <c r="AI7782">
        <v>4</v>
      </c>
      <c r="AJ7782">
        <v>4</v>
      </c>
      <c r="AK7782">
        <v>4</v>
      </c>
      <c r="AL7782">
        <v>1.3333333333333299</v>
      </c>
      <c r="AM7782">
        <v>2</v>
      </c>
      <c r="AN7782">
        <v>4</v>
      </c>
      <c r="AO7782">
        <v>4</v>
      </c>
      <c r="AP7782">
        <v>1</v>
      </c>
      <c r="AQ7782">
        <v>0</v>
      </c>
      <c r="AR7782">
        <v>1</v>
      </c>
      <c r="AS7782">
        <v>1</v>
      </c>
      <c r="AT7782">
        <v>0</v>
      </c>
      <c r="AU7782">
        <v>0</v>
      </c>
      <c r="AV7782" t="s">
        <v>2</v>
      </c>
      <c r="AW7782" t="s">
        <v>2</v>
      </c>
      <c r="AX7782" t="s">
        <v>2</v>
      </c>
      <c r="AY7782" t="s">
        <v>2</v>
      </c>
      <c r="AZ7782">
        <v>1</v>
      </c>
      <c r="BA7782">
        <v>1</v>
      </c>
      <c r="BB7782">
        <v>0</v>
      </c>
      <c r="BC7782">
        <v>0</v>
      </c>
      <c r="BD7782">
        <v>1</v>
      </c>
      <c r="BE7782">
        <v>748446.16</v>
      </c>
      <c r="BF7782">
        <v>748446.16</v>
      </c>
      <c r="BG7782">
        <v>0</v>
      </c>
      <c r="BH7782">
        <v>0</v>
      </c>
    </row>
    <row r="7783" spans="1:60" x14ac:dyDescent="0.3">
      <c r="A7783">
        <v>749271</v>
      </c>
      <c r="B7783" t="s">
        <v>0</v>
      </c>
      <c r="C7783" t="s">
        <v>13</v>
      </c>
      <c r="D7783">
        <v>32</v>
      </c>
      <c r="E7783" t="s">
        <v>82</v>
      </c>
      <c r="F7783">
        <v>911</v>
      </c>
      <c r="G7783">
        <v>14</v>
      </c>
      <c r="H7783" t="s">
        <v>83</v>
      </c>
      <c r="I7783" t="s">
        <v>82</v>
      </c>
      <c r="J7783" t="s">
        <v>88</v>
      </c>
      <c r="K7783">
        <v>10</v>
      </c>
      <c r="L7783">
        <v>7</v>
      </c>
      <c r="M7783">
        <v>3</v>
      </c>
      <c r="N7783" t="s">
        <v>86</v>
      </c>
      <c r="O7783" t="s">
        <v>87</v>
      </c>
      <c r="P7783">
        <v>10</v>
      </c>
      <c r="Q7783">
        <v>93834015</v>
      </c>
      <c r="R7783">
        <v>9383401.5</v>
      </c>
      <c r="S7783">
        <v>20000000</v>
      </c>
      <c r="T7783">
        <v>11</v>
      </c>
      <c r="U7783">
        <v>8</v>
      </c>
      <c r="V7783">
        <v>4</v>
      </c>
      <c r="W7783">
        <v>1.1000000000000001</v>
      </c>
      <c r="X7783">
        <v>2</v>
      </c>
      <c r="Y7783">
        <v>31278005</v>
      </c>
      <c r="Z7783">
        <v>50454015</v>
      </c>
      <c r="AA7783">
        <v>3.6666666666666701</v>
      </c>
      <c r="AB7783">
        <v>4</v>
      </c>
      <c r="AC7783">
        <v>2</v>
      </c>
      <c r="AD7783">
        <v>21</v>
      </c>
      <c r="AE7783">
        <v>10</v>
      </c>
      <c r="AF7783">
        <v>41</v>
      </c>
      <c r="AG7783">
        <v>22</v>
      </c>
      <c r="AH7783">
        <v>14</v>
      </c>
      <c r="AI7783">
        <v>146</v>
      </c>
      <c r="AJ7783">
        <v>97</v>
      </c>
      <c r="AK7783">
        <v>69</v>
      </c>
      <c r="AL7783">
        <v>3.5609756097560998</v>
      </c>
      <c r="AM7783">
        <v>22</v>
      </c>
      <c r="AN7783">
        <v>48.6666666666667</v>
      </c>
      <c r="AO7783">
        <v>69</v>
      </c>
      <c r="AP7783">
        <v>21</v>
      </c>
      <c r="AQ7783">
        <v>0</v>
      </c>
      <c r="AR7783">
        <v>1</v>
      </c>
      <c r="AS7783">
        <v>1</v>
      </c>
      <c r="AT7783">
        <v>0</v>
      </c>
      <c r="AU7783">
        <v>0</v>
      </c>
      <c r="AV7783">
        <v>72090746.666666701</v>
      </c>
      <c r="AW7783">
        <v>71636120</v>
      </c>
      <c r="AX7783">
        <v>1</v>
      </c>
      <c r="AY7783">
        <v>1</v>
      </c>
      <c r="AZ7783">
        <v>1</v>
      </c>
      <c r="BA7783">
        <v>1</v>
      </c>
      <c r="BB7783">
        <v>0</v>
      </c>
      <c r="BC7783">
        <v>0</v>
      </c>
      <c r="BD7783">
        <v>1</v>
      </c>
      <c r="BE7783">
        <v>42389400.5033333</v>
      </c>
      <c r="BF7783">
        <v>55071094.305</v>
      </c>
      <c r="BG7783">
        <v>0</v>
      </c>
      <c r="BH7783">
        <v>0</v>
      </c>
    </row>
    <row r="7784" spans="1:60" x14ac:dyDescent="0.3">
      <c r="A7784">
        <v>282461</v>
      </c>
      <c r="B7784" t="s">
        <v>0</v>
      </c>
      <c r="C7784" t="s">
        <v>14</v>
      </c>
      <c r="D7784">
        <v>45</v>
      </c>
      <c r="E7784" t="s">
        <v>82</v>
      </c>
      <c r="F7784">
        <v>868</v>
      </c>
      <c r="G7784">
        <v>8</v>
      </c>
      <c r="H7784" t="s">
        <v>83</v>
      </c>
      <c r="I7784" t="s">
        <v>82</v>
      </c>
      <c r="J7784" t="s">
        <v>88</v>
      </c>
      <c r="K7784" t="s">
        <v>2</v>
      </c>
      <c r="L7784" t="s">
        <v>2</v>
      </c>
      <c r="M7784" t="s">
        <v>2</v>
      </c>
      <c r="N7784" t="s">
        <v>2</v>
      </c>
      <c r="O7784" t="s">
        <v>2</v>
      </c>
      <c r="P7784" t="s">
        <v>2</v>
      </c>
      <c r="Q7784" t="s">
        <v>2</v>
      </c>
      <c r="R7784" t="s">
        <v>2</v>
      </c>
      <c r="S7784" t="s">
        <v>2</v>
      </c>
      <c r="T7784" t="s">
        <v>2</v>
      </c>
      <c r="U7784" t="s">
        <v>2</v>
      </c>
      <c r="V7784" t="s">
        <v>2</v>
      </c>
      <c r="W7784" t="s">
        <v>2</v>
      </c>
      <c r="X7784" t="s">
        <v>2</v>
      </c>
      <c r="Y7784" t="s">
        <v>2</v>
      </c>
      <c r="Z7784" t="s">
        <v>2</v>
      </c>
      <c r="AA7784" t="s">
        <v>2</v>
      </c>
      <c r="AB7784" t="s">
        <v>2</v>
      </c>
      <c r="AC7784" t="s">
        <v>2</v>
      </c>
      <c r="AD7784" t="s">
        <v>2</v>
      </c>
      <c r="AE7784" t="s">
        <v>2</v>
      </c>
      <c r="AF7784">
        <v>30</v>
      </c>
      <c r="AG7784">
        <v>30</v>
      </c>
      <c r="AH7784">
        <v>30</v>
      </c>
      <c r="AI7784">
        <v>82</v>
      </c>
      <c r="AJ7784">
        <v>82</v>
      </c>
      <c r="AK7784">
        <v>82</v>
      </c>
      <c r="AL7784">
        <v>2.7333333333333298</v>
      </c>
      <c r="AM7784">
        <v>11</v>
      </c>
      <c r="AN7784">
        <v>82</v>
      </c>
      <c r="AO7784">
        <v>82</v>
      </c>
      <c r="AP7784">
        <v>11</v>
      </c>
      <c r="AQ7784">
        <v>0</v>
      </c>
      <c r="AR7784">
        <v>0</v>
      </c>
      <c r="AS7784">
        <v>0</v>
      </c>
      <c r="AT7784">
        <v>1</v>
      </c>
      <c r="AU7784">
        <v>1</v>
      </c>
      <c r="AV7784">
        <v>8459901</v>
      </c>
      <c r="AW7784">
        <v>8459901</v>
      </c>
      <c r="AX7784">
        <v>1</v>
      </c>
      <c r="AY7784">
        <v>1</v>
      </c>
      <c r="AZ7784" t="s">
        <v>2</v>
      </c>
      <c r="BA7784" t="s">
        <v>2</v>
      </c>
      <c r="BB7784" t="s">
        <v>2</v>
      </c>
      <c r="BC7784" t="s">
        <v>2</v>
      </c>
      <c r="BD7784" t="s">
        <v>2</v>
      </c>
      <c r="BE7784" t="s">
        <v>2</v>
      </c>
      <c r="BF7784" t="s">
        <v>2</v>
      </c>
      <c r="BG7784" t="s">
        <v>2</v>
      </c>
      <c r="BH7784" t="s">
        <v>2</v>
      </c>
    </row>
    <row r="7785" spans="1:60" x14ac:dyDescent="0.3">
      <c r="A7785">
        <v>681872</v>
      </c>
      <c r="B7785" t="s">
        <v>0</v>
      </c>
      <c r="C7785" t="s">
        <v>14</v>
      </c>
      <c r="D7785">
        <v>29</v>
      </c>
      <c r="E7785" t="s">
        <v>82</v>
      </c>
      <c r="F7785">
        <v>905</v>
      </c>
      <c r="G7785">
        <v>6</v>
      </c>
      <c r="H7785" t="s">
        <v>83</v>
      </c>
      <c r="I7785" t="s">
        <v>82</v>
      </c>
      <c r="J7785" t="s">
        <v>88</v>
      </c>
      <c r="K7785" t="s">
        <v>2</v>
      </c>
      <c r="L7785" t="s">
        <v>2</v>
      </c>
      <c r="M7785" t="s">
        <v>2</v>
      </c>
      <c r="N7785" t="s">
        <v>2</v>
      </c>
      <c r="O7785" t="s">
        <v>2</v>
      </c>
      <c r="P7785" t="s">
        <v>2</v>
      </c>
      <c r="Q7785" t="s">
        <v>2</v>
      </c>
      <c r="R7785" t="s">
        <v>2</v>
      </c>
      <c r="S7785" t="s">
        <v>2</v>
      </c>
      <c r="T7785" t="s">
        <v>2</v>
      </c>
      <c r="U7785" t="s">
        <v>2</v>
      </c>
      <c r="V7785" t="s">
        <v>2</v>
      </c>
      <c r="W7785" t="s">
        <v>2</v>
      </c>
      <c r="X7785" t="s">
        <v>2</v>
      </c>
      <c r="Y7785" t="s">
        <v>2</v>
      </c>
      <c r="Z7785" t="s">
        <v>2</v>
      </c>
      <c r="AA7785" t="s">
        <v>2</v>
      </c>
      <c r="AB7785" t="s">
        <v>2</v>
      </c>
      <c r="AC7785" t="s">
        <v>2</v>
      </c>
      <c r="AD7785" t="s">
        <v>2</v>
      </c>
      <c r="AE7785" t="s">
        <v>2</v>
      </c>
      <c r="AF7785">
        <v>138</v>
      </c>
      <c r="AG7785">
        <v>114</v>
      </c>
      <c r="AH7785">
        <v>61</v>
      </c>
      <c r="AI7785">
        <v>520</v>
      </c>
      <c r="AJ7785">
        <v>417</v>
      </c>
      <c r="AK7785">
        <v>172</v>
      </c>
      <c r="AL7785">
        <v>3.7681159420289898</v>
      </c>
      <c r="AM7785">
        <v>24</v>
      </c>
      <c r="AN7785">
        <v>173.333333333333</v>
      </c>
      <c r="AO7785">
        <v>282</v>
      </c>
      <c r="AP7785">
        <v>7</v>
      </c>
      <c r="AQ7785">
        <v>0</v>
      </c>
      <c r="AR7785">
        <v>0</v>
      </c>
      <c r="AS7785">
        <v>0</v>
      </c>
      <c r="AT7785">
        <v>1</v>
      </c>
      <c r="AU7785">
        <v>1</v>
      </c>
      <c r="AV7785">
        <v>43360461.333333299</v>
      </c>
      <c r="AW7785">
        <v>57803592</v>
      </c>
      <c r="AX7785">
        <v>1</v>
      </c>
      <c r="AY7785">
        <v>1</v>
      </c>
      <c r="AZ7785" t="s">
        <v>2</v>
      </c>
      <c r="BA7785" t="s">
        <v>2</v>
      </c>
      <c r="BB7785" t="s">
        <v>2</v>
      </c>
      <c r="BC7785" t="s">
        <v>2</v>
      </c>
      <c r="BD7785" t="s">
        <v>2</v>
      </c>
      <c r="BE7785" t="s">
        <v>2</v>
      </c>
      <c r="BF7785" t="s">
        <v>2</v>
      </c>
      <c r="BG7785" t="s">
        <v>2</v>
      </c>
      <c r="BH7785" t="s">
        <v>2</v>
      </c>
    </row>
    <row r="7786" spans="1:60" x14ac:dyDescent="0.3">
      <c r="A7786">
        <v>428172</v>
      </c>
      <c r="B7786" t="s">
        <v>0</v>
      </c>
      <c r="C7786" t="s">
        <v>13</v>
      </c>
      <c r="D7786">
        <v>29</v>
      </c>
      <c r="E7786" t="s">
        <v>82</v>
      </c>
      <c r="F7786">
        <v>889</v>
      </c>
      <c r="G7786">
        <v>22</v>
      </c>
      <c r="H7786" t="s">
        <v>83</v>
      </c>
      <c r="I7786" t="s">
        <v>84</v>
      </c>
      <c r="J7786" t="s">
        <v>88</v>
      </c>
      <c r="K7786">
        <v>10</v>
      </c>
      <c r="L7786">
        <v>10</v>
      </c>
      <c r="M7786">
        <v>7</v>
      </c>
      <c r="N7786" t="s">
        <v>86</v>
      </c>
      <c r="O7786" t="s">
        <v>90</v>
      </c>
      <c r="P7786">
        <v>8</v>
      </c>
      <c r="Q7786">
        <v>73480000</v>
      </c>
      <c r="R7786">
        <v>7348000</v>
      </c>
      <c r="S7786">
        <v>33332000</v>
      </c>
      <c r="T7786">
        <v>10</v>
      </c>
      <c r="U7786">
        <v>10</v>
      </c>
      <c r="V7786">
        <v>7</v>
      </c>
      <c r="W7786">
        <v>1</v>
      </c>
      <c r="X7786">
        <v>1</v>
      </c>
      <c r="Y7786">
        <v>36740000</v>
      </c>
      <c r="Z7786">
        <v>64300000</v>
      </c>
      <c r="AA7786">
        <v>5</v>
      </c>
      <c r="AB7786">
        <v>7</v>
      </c>
      <c r="AC7786">
        <v>0</v>
      </c>
      <c r="AD7786">
        <v>22</v>
      </c>
      <c r="AE7786">
        <v>10</v>
      </c>
      <c r="AF7786">
        <v>32</v>
      </c>
      <c r="AG7786">
        <v>32</v>
      </c>
      <c r="AH7786">
        <v>21</v>
      </c>
      <c r="AI7786">
        <v>76</v>
      </c>
      <c r="AJ7786">
        <v>76</v>
      </c>
      <c r="AK7786">
        <v>30</v>
      </c>
      <c r="AL7786">
        <v>2.375</v>
      </c>
      <c r="AM7786">
        <v>16</v>
      </c>
      <c r="AN7786">
        <v>38</v>
      </c>
      <c r="AO7786">
        <v>46</v>
      </c>
      <c r="AP7786">
        <v>22</v>
      </c>
      <c r="AQ7786">
        <v>0</v>
      </c>
      <c r="AR7786">
        <v>1</v>
      </c>
      <c r="AS7786">
        <v>1</v>
      </c>
      <c r="AT7786">
        <v>0</v>
      </c>
      <c r="AU7786">
        <v>0</v>
      </c>
      <c r="AV7786" t="s">
        <v>2</v>
      </c>
      <c r="AW7786" t="s">
        <v>2</v>
      </c>
      <c r="AX7786" t="s">
        <v>2</v>
      </c>
      <c r="AY7786" t="s">
        <v>2</v>
      </c>
      <c r="AZ7786">
        <v>1</v>
      </c>
      <c r="BA7786">
        <v>1</v>
      </c>
      <c r="BB7786">
        <v>0</v>
      </c>
      <c r="BC7786">
        <v>0</v>
      </c>
      <c r="BD7786">
        <v>1</v>
      </c>
      <c r="BE7786">
        <v>1417149.8</v>
      </c>
      <c r="BF7786">
        <v>1417149.8</v>
      </c>
      <c r="BG7786">
        <v>0</v>
      </c>
      <c r="BH7786">
        <v>0</v>
      </c>
    </row>
    <row r="7787" spans="1:60" x14ac:dyDescent="0.3">
      <c r="A7787">
        <v>697006</v>
      </c>
      <c r="B7787" t="s">
        <v>0</v>
      </c>
      <c r="C7787" t="s">
        <v>14</v>
      </c>
      <c r="D7787">
        <v>38</v>
      </c>
      <c r="E7787" t="s">
        <v>82</v>
      </c>
      <c r="F7787">
        <v>849</v>
      </c>
      <c r="G7787">
        <v>41</v>
      </c>
      <c r="H7787" t="s">
        <v>89</v>
      </c>
      <c r="I7787" t="s">
        <v>82</v>
      </c>
      <c r="J7787" t="s">
        <v>85</v>
      </c>
      <c r="K7787" t="s">
        <v>2</v>
      </c>
      <c r="L7787" t="s">
        <v>2</v>
      </c>
      <c r="M7787" t="s">
        <v>2</v>
      </c>
      <c r="N7787" t="s">
        <v>2</v>
      </c>
      <c r="O7787" t="s">
        <v>2</v>
      </c>
      <c r="P7787" t="s">
        <v>2</v>
      </c>
      <c r="Q7787" t="s">
        <v>2</v>
      </c>
      <c r="R7787" t="s">
        <v>2</v>
      </c>
      <c r="S7787" t="s">
        <v>2</v>
      </c>
      <c r="T7787" t="s">
        <v>2</v>
      </c>
      <c r="U7787" t="s">
        <v>2</v>
      </c>
      <c r="V7787" t="s">
        <v>2</v>
      </c>
      <c r="W7787" t="s">
        <v>2</v>
      </c>
      <c r="X7787" t="s">
        <v>2</v>
      </c>
      <c r="Y7787" t="s">
        <v>2</v>
      </c>
      <c r="Z7787" t="s">
        <v>2</v>
      </c>
      <c r="AA7787" t="s">
        <v>2</v>
      </c>
      <c r="AB7787" t="s">
        <v>2</v>
      </c>
      <c r="AC7787" t="s">
        <v>2</v>
      </c>
      <c r="AD7787" t="s">
        <v>2</v>
      </c>
      <c r="AE7787" t="s">
        <v>2</v>
      </c>
      <c r="AF7787">
        <v>3</v>
      </c>
      <c r="AG7787">
        <v>3</v>
      </c>
      <c r="AH7787">
        <v>3</v>
      </c>
      <c r="AI7787">
        <v>3</v>
      </c>
      <c r="AJ7787">
        <v>3</v>
      </c>
      <c r="AK7787">
        <v>3</v>
      </c>
      <c r="AL7787">
        <v>1</v>
      </c>
      <c r="AM7787">
        <v>1</v>
      </c>
      <c r="AN7787">
        <v>3</v>
      </c>
      <c r="AO7787">
        <v>3</v>
      </c>
      <c r="AP7787">
        <v>0</v>
      </c>
      <c r="AQ7787">
        <v>0</v>
      </c>
      <c r="AR7787">
        <v>0</v>
      </c>
      <c r="AS7787">
        <v>0</v>
      </c>
      <c r="AT7787">
        <v>1</v>
      </c>
      <c r="AU7787">
        <v>1</v>
      </c>
      <c r="AV7787">
        <v>16250971</v>
      </c>
      <c r="AW7787">
        <v>16250971</v>
      </c>
      <c r="AX7787">
        <v>1</v>
      </c>
      <c r="AY7787">
        <v>1</v>
      </c>
      <c r="AZ7787" t="s">
        <v>2</v>
      </c>
      <c r="BA7787" t="s">
        <v>2</v>
      </c>
      <c r="BB7787" t="s">
        <v>2</v>
      </c>
      <c r="BC7787" t="s">
        <v>2</v>
      </c>
      <c r="BD7787" t="s">
        <v>2</v>
      </c>
      <c r="BE7787" t="s">
        <v>2</v>
      </c>
      <c r="BF7787" t="s">
        <v>2</v>
      </c>
      <c r="BG7787" t="s">
        <v>2</v>
      </c>
      <c r="BH7787" t="s">
        <v>2</v>
      </c>
    </row>
    <row r="7788" spans="1:60" x14ac:dyDescent="0.3">
      <c r="A7788">
        <v>715632</v>
      </c>
      <c r="B7788" t="s">
        <v>0</v>
      </c>
      <c r="C7788" t="s">
        <v>13</v>
      </c>
      <c r="D7788">
        <v>41</v>
      </c>
      <c r="E7788" t="s">
        <v>82</v>
      </c>
      <c r="F7788">
        <v>870</v>
      </c>
      <c r="G7788">
        <v>0</v>
      </c>
      <c r="H7788" t="s">
        <v>83</v>
      </c>
      <c r="I7788" t="s">
        <v>82</v>
      </c>
      <c r="J7788" t="s">
        <v>88</v>
      </c>
      <c r="K7788" t="s">
        <v>2</v>
      </c>
      <c r="L7788" t="s">
        <v>2</v>
      </c>
      <c r="M7788" t="s">
        <v>2</v>
      </c>
      <c r="N7788" t="s">
        <v>2</v>
      </c>
      <c r="O7788" t="s">
        <v>2</v>
      </c>
      <c r="P7788" t="s">
        <v>2</v>
      </c>
      <c r="Q7788" t="s">
        <v>2</v>
      </c>
      <c r="R7788" t="s">
        <v>2</v>
      </c>
      <c r="S7788" t="s">
        <v>2</v>
      </c>
      <c r="T7788" t="s">
        <v>2</v>
      </c>
      <c r="U7788" t="s">
        <v>2</v>
      </c>
      <c r="V7788" t="s">
        <v>2</v>
      </c>
      <c r="W7788" t="s">
        <v>2</v>
      </c>
      <c r="X7788" t="s">
        <v>2</v>
      </c>
      <c r="Y7788" t="s">
        <v>2</v>
      </c>
      <c r="Z7788" t="s">
        <v>2</v>
      </c>
      <c r="AA7788" t="s">
        <v>2</v>
      </c>
      <c r="AB7788" t="s">
        <v>2</v>
      </c>
      <c r="AC7788" t="s">
        <v>2</v>
      </c>
      <c r="AD7788" t="s">
        <v>2</v>
      </c>
      <c r="AE7788" t="s">
        <v>2</v>
      </c>
      <c r="AF7788">
        <v>12</v>
      </c>
      <c r="AG7788">
        <v>12</v>
      </c>
      <c r="AH7788">
        <v>12</v>
      </c>
      <c r="AI7788">
        <v>45</v>
      </c>
      <c r="AJ7788">
        <v>45</v>
      </c>
      <c r="AK7788">
        <v>45</v>
      </c>
      <c r="AL7788">
        <v>3.75</v>
      </c>
      <c r="AM7788">
        <v>19</v>
      </c>
      <c r="AN7788">
        <v>45</v>
      </c>
      <c r="AO7788">
        <v>45</v>
      </c>
      <c r="AP7788">
        <v>17</v>
      </c>
      <c r="AQ7788">
        <v>1</v>
      </c>
      <c r="AR7788">
        <v>0</v>
      </c>
      <c r="AS7788">
        <v>0</v>
      </c>
      <c r="AT7788">
        <v>1</v>
      </c>
      <c r="AU7788">
        <v>1</v>
      </c>
      <c r="AV7788">
        <v>9451900</v>
      </c>
      <c r="AW7788">
        <v>9451900</v>
      </c>
      <c r="AX7788">
        <v>1</v>
      </c>
      <c r="AY7788">
        <v>1</v>
      </c>
      <c r="AZ7788" t="s">
        <v>2</v>
      </c>
      <c r="BA7788" t="s">
        <v>2</v>
      </c>
      <c r="BB7788" t="s">
        <v>2</v>
      </c>
      <c r="BC7788" t="s">
        <v>2</v>
      </c>
      <c r="BD7788" t="s">
        <v>2</v>
      </c>
      <c r="BE7788" t="s">
        <v>2</v>
      </c>
      <c r="BF7788" t="s">
        <v>2</v>
      </c>
      <c r="BG7788" t="s">
        <v>2</v>
      </c>
      <c r="BH7788" t="s">
        <v>2</v>
      </c>
    </row>
    <row r="7789" spans="1:60" x14ac:dyDescent="0.3">
      <c r="A7789">
        <v>130433</v>
      </c>
      <c r="B7789" t="s">
        <v>0</v>
      </c>
      <c r="C7789" t="s">
        <v>14</v>
      </c>
      <c r="D7789">
        <v>32</v>
      </c>
      <c r="E7789" t="s">
        <v>82</v>
      </c>
      <c r="F7789">
        <v>848</v>
      </c>
      <c r="G7789">
        <v>18</v>
      </c>
      <c r="H7789" t="s">
        <v>89</v>
      </c>
      <c r="I7789" t="s">
        <v>82</v>
      </c>
      <c r="J7789" t="s">
        <v>88</v>
      </c>
      <c r="K7789" t="s">
        <v>2</v>
      </c>
      <c r="L7789" t="s">
        <v>2</v>
      </c>
      <c r="M7789" t="s">
        <v>2</v>
      </c>
      <c r="N7789" t="s">
        <v>2</v>
      </c>
      <c r="O7789" t="s">
        <v>2</v>
      </c>
      <c r="P7789" t="s">
        <v>2</v>
      </c>
      <c r="Q7789" t="s">
        <v>2</v>
      </c>
      <c r="R7789" t="s">
        <v>2</v>
      </c>
      <c r="S7789" t="s">
        <v>2</v>
      </c>
      <c r="T7789" t="s">
        <v>2</v>
      </c>
      <c r="U7789" t="s">
        <v>2</v>
      </c>
      <c r="V7789" t="s">
        <v>2</v>
      </c>
      <c r="W7789" t="s">
        <v>2</v>
      </c>
      <c r="X7789" t="s">
        <v>2</v>
      </c>
      <c r="Y7789" t="s">
        <v>2</v>
      </c>
      <c r="Z7789" t="s">
        <v>2</v>
      </c>
      <c r="AA7789" t="s">
        <v>2</v>
      </c>
      <c r="AB7789" t="s">
        <v>2</v>
      </c>
      <c r="AC7789" t="s">
        <v>2</v>
      </c>
      <c r="AD7789" t="s">
        <v>2</v>
      </c>
      <c r="AE7789" t="s">
        <v>2</v>
      </c>
      <c r="AF7789">
        <v>5</v>
      </c>
      <c r="AG7789">
        <v>5</v>
      </c>
      <c r="AH7789">
        <v>5</v>
      </c>
      <c r="AI7789">
        <v>36</v>
      </c>
      <c r="AJ7789">
        <v>36</v>
      </c>
      <c r="AK7789">
        <v>36</v>
      </c>
      <c r="AL7789">
        <v>7.2</v>
      </c>
      <c r="AM7789">
        <v>14</v>
      </c>
      <c r="AN7789">
        <v>36</v>
      </c>
      <c r="AO7789">
        <v>36</v>
      </c>
      <c r="AP7789">
        <v>0</v>
      </c>
      <c r="AQ7789">
        <v>0</v>
      </c>
      <c r="AR7789">
        <v>0</v>
      </c>
      <c r="AS7789">
        <v>0</v>
      </c>
      <c r="AT7789">
        <v>1</v>
      </c>
      <c r="AU7789">
        <v>1</v>
      </c>
      <c r="AV7789">
        <v>1848000</v>
      </c>
      <c r="AW7789">
        <v>1848000</v>
      </c>
      <c r="AX7789">
        <v>1</v>
      </c>
      <c r="AY7789">
        <v>1</v>
      </c>
      <c r="AZ7789" t="s">
        <v>2</v>
      </c>
      <c r="BA7789" t="s">
        <v>2</v>
      </c>
      <c r="BB7789" t="s">
        <v>2</v>
      </c>
      <c r="BC7789" t="s">
        <v>2</v>
      </c>
      <c r="BD7789" t="s">
        <v>2</v>
      </c>
      <c r="BE7789" t="s">
        <v>2</v>
      </c>
      <c r="BF7789" t="s">
        <v>2</v>
      </c>
      <c r="BG7789" t="s">
        <v>2</v>
      </c>
      <c r="BH7789" t="s">
        <v>2</v>
      </c>
    </row>
    <row r="7790" spans="1:60" x14ac:dyDescent="0.3">
      <c r="A7790">
        <v>338706</v>
      </c>
      <c r="B7790" t="s">
        <v>0</v>
      </c>
      <c r="C7790" t="s">
        <v>13</v>
      </c>
      <c r="D7790">
        <v>34</v>
      </c>
      <c r="E7790" t="s">
        <v>82</v>
      </c>
      <c r="F7790">
        <v>848</v>
      </c>
      <c r="G7790">
        <v>18</v>
      </c>
      <c r="H7790" t="s">
        <v>83</v>
      </c>
      <c r="I7790" t="s">
        <v>82</v>
      </c>
      <c r="J7790" t="s">
        <v>88</v>
      </c>
      <c r="K7790" t="s">
        <v>2</v>
      </c>
      <c r="L7790" t="s">
        <v>2</v>
      </c>
      <c r="M7790" t="s">
        <v>2</v>
      </c>
      <c r="N7790" t="s">
        <v>2</v>
      </c>
      <c r="O7790" t="s">
        <v>2</v>
      </c>
      <c r="P7790" t="s">
        <v>2</v>
      </c>
      <c r="Q7790" t="s">
        <v>2</v>
      </c>
      <c r="R7790" t="s">
        <v>2</v>
      </c>
      <c r="S7790" t="s">
        <v>2</v>
      </c>
      <c r="T7790" t="s">
        <v>2</v>
      </c>
      <c r="U7790" t="s">
        <v>2</v>
      </c>
      <c r="V7790" t="s">
        <v>2</v>
      </c>
      <c r="W7790" t="s">
        <v>2</v>
      </c>
      <c r="X7790" t="s">
        <v>2</v>
      </c>
      <c r="Y7790" t="s">
        <v>2</v>
      </c>
      <c r="Z7790" t="s">
        <v>2</v>
      </c>
      <c r="AA7790" t="s">
        <v>2</v>
      </c>
      <c r="AB7790" t="s">
        <v>2</v>
      </c>
      <c r="AC7790" t="s">
        <v>2</v>
      </c>
      <c r="AD7790" t="s">
        <v>2</v>
      </c>
      <c r="AE7790" t="s">
        <v>2</v>
      </c>
      <c r="AF7790">
        <v>5</v>
      </c>
      <c r="AG7790">
        <v>5</v>
      </c>
      <c r="AH7790">
        <v>5</v>
      </c>
      <c r="AI7790">
        <v>27</v>
      </c>
      <c r="AJ7790">
        <v>27</v>
      </c>
      <c r="AK7790">
        <v>27</v>
      </c>
      <c r="AL7790">
        <v>5.4</v>
      </c>
      <c r="AM7790">
        <v>13</v>
      </c>
      <c r="AN7790">
        <v>27</v>
      </c>
      <c r="AO7790">
        <v>27</v>
      </c>
      <c r="AP7790">
        <v>1</v>
      </c>
      <c r="AQ7790">
        <v>0</v>
      </c>
      <c r="AR7790">
        <v>0</v>
      </c>
      <c r="AS7790">
        <v>0</v>
      </c>
      <c r="AT7790">
        <v>1</v>
      </c>
      <c r="AU7790">
        <v>1</v>
      </c>
      <c r="AV7790">
        <v>42569475</v>
      </c>
      <c r="AW7790">
        <v>42569475</v>
      </c>
      <c r="AX7790">
        <v>1</v>
      </c>
      <c r="AY7790">
        <v>1</v>
      </c>
      <c r="AZ7790" t="s">
        <v>2</v>
      </c>
      <c r="BA7790" t="s">
        <v>2</v>
      </c>
      <c r="BB7790" t="s">
        <v>2</v>
      </c>
      <c r="BC7790" t="s">
        <v>2</v>
      </c>
      <c r="BD7790" t="s">
        <v>2</v>
      </c>
      <c r="BE7790" t="s">
        <v>2</v>
      </c>
      <c r="BF7790" t="s">
        <v>2</v>
      </c>
      <c r="BG7790" t="s">
        <v>2</v>
      </c>
      <c r="BH7790" t="s">
        <v>2</v>
      </c>
    </row>
    <row r="7791" spans="1:60" x14ac:dyDescent="0.3">
      <c r="A7791">
        <v>379252</v>
      </c>
      <c r="B7791" t="s">
        <v>0</v>
      </c>
      <c r="C7791" t="s">
        <v>13</v>
      </c>
      <c r="D7791">
        <v>30</v>
      </c>
      <c r="E7791" t="s">
        <v>82</v>
      </c>
      <c r="F7791">
        <v>865</v>
      </c>
      <c r="G7791">
        <v>1</v>
      </c>
      <c r="H7791" t="s">
        <v>83</v>
      </c>
      <c r="I7791" t="s">
        <v>82</v>
      </c>
      <c r="J7791" t="s">
        <v>85</v>
      </c>
      <c r="K7791">
        <v>2</v>
      </c>
      <c r="L7791">
        <v>2</v>
      </c>
      <c r="M7791">
        <v>2</v>
      </c>
      <c r="N7791" t="s">
        <v>91</v>
      </c>
      <c r="O7791" t="s">
        <v>95</v>
      </c>
      <c r="P7791">
        <v>2</v>
      </c>
      <c r="Q7791">
        <v>10050000</v>
      </c>
      <c r="R7791">
        <v>5025000</v>
      </c>
      <c r="S7791">
        <v>10000000</v>
      </c>
      <c r="T7791">
        <v>3</v>
      </c>
      <c r="U7791">
        <v>3</v>
      </c>
      <c r="V7791">
        <v>3</v>
      </c>
      <c r="W7791">
        <v>1.5</v>
      </c>
      <c r="X7791">
        <v>2</v>
      </c>
      <c r="Y7791">
        <v>10050000</v>
      </c>
      <c r="Z7791">
        <v>10050000</v>
      </c>
      <c r="AA7791">
        <v>3</v>
      </c>
      <c r="AB7791">
        <v>3</v>
      </c>
      <c r="AC7791">
        <v>10</v>
      </c>
      <c r="AD7791">
        <v>0</v>
      </c>
      <c r="AE7791">
        <v>2</v>
      </c>
      <c r="AF7791">
        <v>121</v>
      </c>
      <c r="AG7791">
        <v>121</v>
      </c>
      <c r="AH7791">
        <v>121</v>
      </c>
      <c r="AI7791">
        <v>624</v>
      </c>
      <c r="AJ7791">
        <v>624</v>
      </c>
      <c r="AK7791">
        <v>624</v>
      </c>
      <c r="AL7791">
        <v>5.1570247933884303</v>
      </c>
      <c r="AM7791">
        <v>42</v>
      </c>
      <c r="AN7791">
        <v>624</v>
      </c>
      <c r="AO7791">
        <v>624</v>
      </c>
      <c r="AP7791">
        <v>4</v>
      </c>
      <c r="AQ7791">
        <v>0</v>
      </c>
      <c r="AR7791" t="s">
        <v>2</v>
      </c>
      <c r="AS7791" t="s">
        <v>2</v>
      </c>
      <c r="AT7791" t="s">
        <v>2</v>
      </c>
      <c r="AU7791" t="s">
        <v>2</v>
      </c>
      <c r="AV7791" t="s">
        <v>2</v>
      </c>
      <c r="AW7791" t="s">
        <v>2</v>
      </c>
      <c r="AX7791" t="s">
        <v>2</v>
      </c>
      <c r="AY7791" t="s">
        <v>2</v>
      </c>
      <c r="AZ7791">
        <v>0</v>
      </c>
      <c r="BA7791">
        <v>0</v>
      </c>
      <c r="BB7791">
        <v>2</v>
      </c>
      <c r="BC7791">
        <v>2</v>
      </c>
      <c r="BD7791">
        <v>2</v>
      </c>
      <c r="BE7791">
        <v>0</v>
      </c>
      <c r="BF7791">
        <v>0</v>
      </c>
      <c r="BG7791">
        <v>11987185.289999999</v>
      </c>
      <c r="BH7791">
        <v>11987185.289999999</v>
      </c>
    </row>
    <row r="7792" spans="1:60" x14ac:dyDescent="0.3">
      <c r="A7792">
        <v>716196</v>
      </c>
      <c r="B7792" t="s">
        <v>0</v>
      </c>
      <c r="C7792" t="s">
        <v>14</v>
      </c>
      <c r="D7792">
        <v>31</v>
      </c>
      <c r="E7792" t="s">
        <v>82</v>
      </c>
      <c r="F7792">
        <v>921</v>
      </c>
      <c r="G7792">
        <v>0</v>
      </c>
      <c r="H7792" t="s">
        <v>83</v>
      </c>
      <c r="I7792" t="s">
        <v>84</v>
      </c>
      <c r="J7792" t="s">
        <v>85</v>
      </c>
      <c r="K7792">
        <v>2</v>
      </c>
      <c r="L7792" t="s">
        <v>2</v>
      </c>
      <c r="M7792" t="s">
        <v>2</v>
      </c>
      <c r="N7792" t="s">
        <v>91</v>
      </c>
      <c r="O7792" t="s">
        <v>92</v>
      </c>
      <c r="P7792">
        <v>2</v>
      </c>
      <c r="Q7792">
        <v>200000</v>
      </c>
      <c r="R7792">
        <v>100000</v>
      </c>
      <c r="S7792">
        <v>100000</v>
      </c>
      <c r="T7792">
        <v>2</v>
      </c>
      <c r="U7792" t="s">
        <v>2</v>
      </c>
      <c r="V7792" t="s">
        <v>2</v>
      </c>
      <c r="W7792">
        <v>1</v>
      </c>
      <c r="X7792">
        <v>1</v>
      </c>
      <c r="Y7792">
        <v>200000</v>
      </c>
      <c r="Z7792">
        <v>200000</v>
      </c>
      <c r="AA7792">
        <v>2</v>
      </c>
      <c r="AB7792">
        <v>2</v>
      </c>
      <c r="AC7792">
        <v>14</v>
      </c>
      <c r="AD7792">
        <v>1</v>
      </c>
      <c r="AE7792">
        <v>2</v>
      </c>
      <c r="AF7792">
        <v>31</v>
      </c>
      <c r="AG7792">
        <v>14</v>
      </c>
      <c r="AH7792">
        <v>14</v>
      </c>
      <c r="AI7792">
        <v>86</v>
      </c>
      <c r="AJ7792">
        <v>36</v>
      </c>
      <c r="AK7792">
        <v>36</v>
      </c>
      <c r="AL7792">
        <v>2.7741935483871001</v>
      </c>
      <c r="AM7792">
        <v>14</v>
      </c>
      <c r="AN7792">
        <v>43</v>
      </c>
      <c r="AO7792">
        <v>50</v>
      </c>
      <c r="AP7792">
        <v>50</v>
      </c>
      <c r="AQ7792">
        <v>9</v>
      </c>
      <c r="AR7792">
        <v>1</v>
      </c>
      <c r="AS7792">
        <v>1</v>
      </c>
      <c r="AT7792">
        <v>0</v>
      </c>
      <c r="AU7792">
        <v>0</v>
      </c>
      <c r="AV7792" t="s">
        <v>2</v>
      </c>
      <c r="AW7792" t="s">
        <v>2</v>
      </c>
      <c r="AX7792" t="s">
        <v>2</v>
      </c>
      <c r="AY7792" t="s">
        <v>2</v>
      </c>
      <c r="AZ7792">
        <v>1</v>
      </c>
      <c r="BA7792">
        <v>1</v>
      </c>
      <c r="BB7792">
        <v>0</v>
      </c>
      <c r="BC7792">
        <v>0</v>
      </c>
      <c r="BD7792">
        <v>1</v>
      </c>
      <c r="BE7792">
        <v>762432.10333333304</v>
      </c>
      <c r="BF7792">
        <v>240599.77</v>
      </c>
      <c r="BG7792">
        <v>0</v>
      </c>
      <c r="BH7792">
        <v>0</v>
      </c>
    </row>
    <row r="7793" spans="1:60" x14ac:dyDescent="0.3">
      <c r="A7793">
        <v>204818</v>
      </c>
      <c r="B7793" t="s">
        <v>0</v>
      </c>
      <c r="C7793" t="s">
        <v>14</v>
      </c>
      <c r="D7793">
        <v>37</v>
      </c>
      <c r="E7793" t="s">
        <v>82</v>
      </c>
      <c r="F7793">
        <v>919</v>
      </c>
      <c r="G7793">
        <v>0</v>
      </c>
      <c r="H7793" t="s">
        <v>83</v>
      </c>
      <c r="I7793" t="s">
        <v>84</v>
      </c>
      <c r="J7793" t="s">
        <v>85</v>
      </c>
      <c r="K7793">
        <v>18</v>
      </c>
      <c r="L7793">
        <v>18</v>
      </c>
      <c r="M7793">
        <v>12</v>
      </c>
      <c r="N7793" t="s">
        <v>91</v>
      </c>
      <c r="O7793" t="s">
        <v>92</v>
      </c>
      <c r="P7793">
        <v>17</v>
      </c>
      <c r="Q7793">
        <v>1020000</v>
      </c>
      <c r="R7793">
        <v>56666.666666666701</v>
      </c>
      <c r="S7793">
        <v>500000</v>
      </c>
      <c r="T7793">
        <v>18</v>
      </c>
      <c r="U7793">
        <v>18</v>
      </c>
      <c r="V7793">
        <v>12</v>
      </c>
      <c r="W7793">
        <v>1</v>
      </c>
      <c r="X7793">
        <v>1</v>
      </c>
      <c r="Y7793">
        <v>510000</v>
      </c>
      <c r="Z7793">
        <v>690000</v>
      </c>
      <c r="AA7793">
        <v>9</v>
      </c>
      <c r="AB7793">
        <v>12</v>
      </c>
      <c r="AC7793">
        <v>21</v>
      </c>
      <c r="AD7793">
        <v>7</v>
      </c>
      <c r="AE7793">
        <v>18</v>
      </c>
      <c r="AF7793">
        <v>57</v>
      </c>
      <c r="AG7793">
        <v>45</v>
      </c>
      <c r="AH7793">
        <v>25</v>
      </c>
      <c r="AI7793">
        <v>120</v>
      </c>
      <c r="AJ7793">
        <v>99</v>
      </c>
      <c r="AK7793">
        <v>40</v>
      </c>
      <c r="AL7793">
        <v>2.1052631578947398</v>
      </c>
      <c r="AM7793">
        <v>6</v>
      </c>
      <c r="AN7793">
        <v>40</v>
      </c>
      <c r="AO7793">
        <v>56</v>
      </c>
      <c r="AP7793">
        <v>10</v>
      </c>
      <c r="AQ7793">
        <v>0</v>
      </c>
      <c r="AR7793">
        <v>1</v>
      </c>
      <c r="AS7793">
        <v>1</v>
      </c>
      <c r="AT7793">
        <v>0</v>
      </c>
      <c r="AU7793">
        <v>0</v>
      </c>
      <c r="AV7793" t="s">
        <v>2</v>
      </c>
      <c r="AW7793" t="s">
        <v>2</v>
      </c>
      <c r="AX7793" t="s">
        <v>2</v>
      </c>
      <c r="AY7793" t="s">
        <v>2</v>
      </c>
      <c r="AZ7793">
        <v>1</v>
      </c>
      <c r="BA7793">
        <v>1</v>
      </c>
      <c r="BB7793">
        <v>0</v>
      </c>
      <c r="BC7793">
        <v>0</v>
      </c>
      <c r="BD7793">
        <v>1</v>
      </c>
      <c r="BE7793">
        <v>2085154.41666667</v>
      </c>
      <c r="BF7793">
        <v>2440642.11</v>
      </c>
      <c r="BG7793">
        <v>0</v>
      </c>
      <c r="BH7793">
        <v>0</v>
      </c>
    </row>
    <row r="7794" spans="1:60" x14ac:dyDescent="0.3">
      <c r="A7794">
        <v>612035</v>
      </c>
      <c r="B7794" t="s">
        <v>0</v>
      </c>
      <c r="C7794" t="s">
        <v>13</v>
      </c>
      <c r="D7794">
        <v>45</v>
      </c>
      <c r="E7794" t="s">
        <v>82</v>
      </c>
      <c r="F7794">
        <v>879</v>
      </c>
      <c r="G7794">
        <v>2</v>
      </c>
      <c r="H7794" t="s">
        <v>83</v>
      </c>
      <c r="I7794" t="s">
        <v>82</v>
      </c>
      <c r="J7794" t="s">
        <v>85</v>
      </c>
      <c r="K7794" t="s">
        <v>2</v>
      </c>
      <c r="L7794" t="s">
        <v>2</v>
      </c>
      <c r="M7794" t="s">
        <v>2</v>
      </c>
      <c r="N7794" t="s">
        <v>2</v>
      </c>
      <c r="O7794" t="s">
        <v>2</v>
      </c>
      <c r="P7794" t="s">
        <v>2</v>
      </c>
      <c r="Q7794" t="s">
        <v>2</v>
      </c>
      <c r="R7794" t="s">
        <v>2</v>
      </c>
      <c r="S7794" t="s">
        <v>2</v>
      </c>
      <c r="T7794" t="s">
        <v>2</v>
      </c>
      <c r="U7794" t="s">
        <v>2</v>
      </c>
      <c r="V7794" t="s">
        <v>2</v>
      </c>
      <c r="W7794" t="s">
        <v>2</v>
      </c>
      <c r="X7794" t="s">
        <v>2</v>
      </c>
      <c r="Y7794" t="s">
        <v>2</v>
      </c>
      <c r="Z7794" t="s">
        <v>2</v>
      </c>
      <c r="AA7794" t="s">
        <v>2</v>
      </c>
      <c r="AB7794" t="s">
        <v>2</v>
      </c>
      <c r="AC7794" t="s">
        <v>2</v>
      </c>
      <c r="AD7794" t="s">
        <v>2</v>
      </c>
      <c r="AE7794" t="s">
        <v>2</v>
      </c>
      <c r="AF7794">
        <v>16</v>
      </c>
      <c r="AG7794">
        <v>16</v>
      </c>
      <c r="AH7794">
        <v>12</v>
      </c>
      <c r="AI7794">
        <v>59</v>
      </c>
      <c r="AJ7794">
        <v>59</v>
      </c>
      <c r="AK7794">
        <v>21</v>
      </c>
      <c r="AL7794">
        <v>3.6875</v>
      </c>
      <c r="AM7794">
        <v>18</v>
      </c>
      <c r="AN7794">
        <v>29.5</v>
      </c>
      <c r="AO7794">
        <v>38</v>
      </c>
      <c r="AP7794">
        <v>16</v>
      </c>
      <c r="AQ7794">
        <v>0</v>
      </c>
      <c r="AR7794" t="s">
        <v>2</v>
      </c>
      <c r="AS7794" t="s">
        <v>2</v>
      </c>
      <c r="AT7794" t="s">
        <v>2</v>
      </c>
      <c r="AU7794" t="s">
        <v>2</v>
      </c>
      <c r="AV7794">
        <v>330023500</v>
      </c>
      <c r="AW7794">
        <v>330023500</v>
      </c>
      <c r="AX7794">
        <v>1</v>
      </c>
      <c r="AY7794">
        <v>1</v>
      </c>
      <c r="AZ7794">
        <v>1</v>
      </c>
      <c r="BA7794">
        <v>1</v>
      </c>
      <c r="BB7794">
        <v>0</v>
      </c>
      <c r="BC7794">
        <v>0</v>
      </c>
      <c r="BD7794">
        <v>1</v>
      </c>
      <c r="BE7794">
        <v>1163070.29</v>
      </c>
      <c r="BF7794">
        <v>1163070.29</v>
      </c>
      <c r="BG7794">
        <v>0</v>
      </c>
      <c r="BH7794">
        <v>0</v>
      </c>
    </row>
    <row r="7795" spans="1:60" x14ac:dyDescent="0.3">
      <c r="A7795">
        <v>521339</v>
      </c>
      <c r="B7795" t="s">
        <v>0</v>
      </c>
      <c r="C7795" t="s">
        <v>13</v>
      </c>
      <c r="D7795">
        <v>27</v>
      </c>
      <c r="E7795" t="s">
        <v>84</v>
      </c>
      <c r="F7795">
        <v>860</v>
      </c>
      <c r="G7795">
        <v>0</v>
      </c>
      <c r="H7795" t="s">
        <v>83</v>
      </c>
      <c r="I7795" t="s">
        <v>84</v>
      </c>
      <c r="J7795" t="s">
        <v>88</v>
      </c>
      <c r="K7795" t="s">
        <v>2</v>
      </c>
      <c r="L7795" t="s">
        <v>2</v>
      </c>
      <c r="M7795" t="s">
        <v>2</v>
      </c>
      <c r="N7795" t="s">
        <v>2</v>
      </c>
      <c r="O7795" t="s">
        <v>2</v>
      </c>
      <c r="P7795" t="s">
        <v>2</v>
      </c>
      <c r="Q7795" t="s">
        <v>2</v>
      </c>
      <c r="R7795" t="s">
        <v>2</v>
      </c>
      <c r="S7795" t="s">
        <v>2</v>
      </c>
      <c r="T7795" t="s">
        <v>2</v>
      </c>
      <c r="U7795" t="s">
        <v>2</v>
      </c>
      <c r="V7795" t="s">
        <v>2</v>
      </c>
      <c r="W7795" t="s">
        <v>2</v>
      </c>
      <c r="X7795" t="s">
        <v>2</v>
      </c>
      <c r="Y7795" t="s">
        <v>2</v>
      </c>
      <c r="Z7795" t="s">
        <v>2</v>
      </c>
      <c r="AA7795" t="s">
        <v>2</v>
      </c>
      <c r="AB7795" t="s">
        <v>2</v>
      </c>
      <c r="AC7795" t="s">
        <v>2</v>
      </c>
      <c r="AD7795" t="s">
        <v>2</v>
      </c>
      <c r="AE7795" t="s">
        <v>2</v>
      </c>
      <c r="AF7795">
        <v>3</v>
      </c>
      <c r="AG7795">
        <v>3</v>
      </c>
      <c r="AH7795">
        <v>3</v>
      </c>
      <c r="AI7795">
        <v>27</v>
      </c>
      <c r="AJ7795">
        <v>27</v>
      </c>
      <c r="AK7795">
        <v>27</v>
      </c>
      <c r="AL7795">
        <v>9</v>
      </c>
      <c r="AM7795">
        <v>25</v>
      </c>
      <c r="AN7795">
        <v>27</v>
      </c>
      <c r="AO7795">
        <v>27</v>
      </c>
      <c r="AP7795">
        <v>0</v>
      </c>
      <c r="AQ7795">
        <v>0</v>
      </c>
      <c r="AR7795">
        <v>1</v>
      </c>
      <c r="AS7795">
        <v>1</v>
      </c>
      <c r="AT7795">
        <v>0</v>
      </c>
      <c r="AU7795">
        <v>0</v>
      </c>
      <c r="AV7795" t="s">
        <v>2</v>
      </c>
      <c r="AW7795" t="s">
        <v>2</v>
      </c>
      <c r="AX7795" t="s">
        <v>2</v>
      </c>
      <c r="AY7795" t="s">
        <v>2</v>
      </c>
      <c r="AZ7795" t="s">
        <v>2</v>
      </c>
      <c r="BA7795" t="s">
        <v>2</v>
      </c>
      <c r="BB7795" t="s">
        <v>2</v>
      </c>
      <c r="BC7795" t="s">
        <v>2</v>
      </c>
      <c r="BD7795" t="s">
        <v>2</v>
      </c>
      <c r="BE7795" t="s">
        <v>2</v>
      </c>
      <c r="BF7795" t="s">
        <v>2</v>
      </c>
      <c r="BG7795" t="s">
        <v>2</v>
      </c>
      <c r="BH7795" t="s">
        <v>2</v>
      </c>
    </row>
    <row r="7796" spans="1:60" x14ac:dyDescent="0.3">
      <c r="A7796">
        <v>446364</v>
      </c>
      <c r="B7796" t="s">
        <v>0</v>
      </c>
      <c r="C7796" t="s">
        <v>13</v>
      </c>
      <c r="D7796">
        <v>25</v>
      </c>
      <c r="E7796" t="s">
        <v>82</v>
      </c>
      <c r="F7796">
        <v>848</v>
      </c>
      <c r="G7796">
        <v>7</v>
      </c>
      <c r="H7796" t="s">
        <v>83</v>
      </c>
      <c r="I7796" t="s">
        <v>84</v>
      </c>
      <c r="J7796" t="s">
        <v>85</v>
      </c>
      <c r="K7796" t="s">
        <v>2</v>
      </c>
      <c r="L7796" t="s">
        <v>2</v>
      </c>
      <c r="M7796" t="s">
        <v>2</v>
      </c>
      <c r="N7796" t="s">
        <v>2</v>
      </c>
      <c r="O7796" t="s">
        <v>2</v>
      </c>
      <c r="P7796" t="s">
        <v>2</v>
      </c>
      <c r="Q7796" t="s">
        <v>2</v>
      </c>
      <c r="R7796" t="s">
        <v>2</v>
      </c>
      <c r="S7796" t="s">
        <v>2</v>
      </c>
      <c r="T7796" t="s">
        <v>2</v>
      </c>
      <c r="U7796" t="s">
        <v>2</v>
      </c>
      <c r="V7796" t="s">
        <v>2</v>
      </c>
      <c r="W7796" t="s">
        <v>2</v>
      </c>
      <c r="X7796" t="s">
        <v>2</v>
      </c>
      <c r="Y7796" t="s">
        <v>2</v>
      </c>
      <c r="Z7796" t="s">
        <v>2</v>
      </c>
      <c r="AA7796" t="s">
        <v>2</v>
      </c>
      <c r="AB7796" t="s">
        <v>2</v>
      </c>
      <c r="AC7796" t="s">
        <v>2</v>
      </c>
      <c r="AD7796" t="s">
        <v>2</v>
      </c>
      <c r="AE7796" t="s">
        <v>2</v>
      </c>
      <c r="AF7796">
        <v>4</v>
      </c>
      <c r="AG7796">
        <v>4</v>
      </c>
      <c r="AH7796">
        <v>4</v>
      </c>
      <c r="AI7796">
        <v>31</v>
      </c>
      <c r="AJ7796">
        <v>31</v>
      </c>
      <c r="AK7796">
        <v>31</v>
      </c>
      <c r="AL7796">
        <v>7.75</v>
      </c>
      <c r="AM7796">
        <v>23</v>
      </c>
      <c r="AN7796">
        <v>31</v>
      </c>
      <c r="AO7796">
        <v>31</v>
      </c>
      <c r="AP7796">
        <v>0</v>
      </c>
      <c r="AQ7796">
        <v>0</v>
      </c>
      <c r="AR7796">
        <v>1</v>
      </c>
      <c r="AS7796">
        <v>1</v>
      </c>
      <c r="AT7796">
        <v>0</v>
      </c>
      <c r="AU7796">
        <v>0</v>
      </c>
      <c r="AV7796" t="s">
        <v>2</v>
      </c>
      <c r="AW7796" t="s">
        <v>2</v>
      </c>
      <c r="AX7796" t="s">
        <v>2</v>
      </c>
      <c r="AY7796" t="s">
        <v>2</v>
      </c>
      <c r="AZ7796">
        <v>1</v>
      </c>
      <c r="BA7796">
        <v>1</v>
      </c>
      <c r="BB7796">
        <v>0</v>
      </c>
      <c r="BC7796">
        <v>0</v>
      </c>
      <c r="BD7796">
        <v>1</v>
      </c>
      <c r="BE7796">
        <v>472838.71</v>
      </c>
      <c r="BF7796">
        <v>472838.71</v>
      </c>
      <c r="BG7796">
        <v>0</v>
      </c>
      <c r="BH7796">
        <v>0</v>
      </c>
    </row>
    <row r="7797" spans="1:60" x14ac:dyDescent="0.3">
      <c r="A7797">
        <v>652553</v>
      </c>
      <c r="B7797" t="s">
        <v>0</v>
      </c>
      <c r="C7797" t="s">
        <v>13</v>
      </c>
      <c r="D7797">
        <v>29</v>
      </c>
      <c r="E7797" t="s">
        <v>82</v>
      </c>
      <c r="F7797">
        <v>853</v>
      </c>
      <c r="G7797">
        <v>1</v>
      </c>
      <c r="H7797" t="s">
        <v>83</v>
      </c>
      <c r="I7797" t="s">
        <v>84</v>
      </c>
      <c r="J7797" t="s">
        <v>88</v>
      </c>
      <c r="K7797" t="s">
        <v>2</v>
      </c>
      <c r="L7797" t="s">
        <v>2</v>
      </c>
      <c r="M7797" t="s">
        <v>2</v>
      </c>
      <c r="N7797" t="s">
        <v>2</v>
      </c>
      <c r="O7797" t="s">
        <v>2</v>
      </c>
      <c r="P7797" t="s">
        <v>2</v>
      </c>
      <c r="Q7797" t="s">
        <v>2</v>
      </c>
      <c r="R7797" t="s">
        <v>2</v>
      </c>
      <c r="S7797" t="s">
        <v>2</v>
      </c>
      <c r="T7797" t="s">
        <v>2</v>
      </c>
      <c r="U7797" t="s">
        <v>2</v>
      </c>
      <c r="V7797" t="s">
        <v>2</v>
      </c>
      <c r="W7797" t="s">
        <v>2</v>
      </c>
      <c r="X7797" t="s">
        <v>2</v>
      </c>
      <c r="Y7797" t="s">
        <v>2</v>
      </c>
      <c r="Z7797" t="s">
        <v>2</v>
      </c>
      <c r="AA7797" t="s">
        <v>2</v>
      </c>
      <c r="AB7797" t="s">
        <v>2</v>
      </c>
      <c r="AC7797" t="s">
        <v>2</v>
      </c>
      <c r="AD7797" t="s">
        <v>2</v>
      </c>
      <c r="AE7797" t="s">
        <v>2</v>
      </c>
      <c r="AF7797">
        <v>3</v>
      </c>
      <c r="AG7797">
        <v>3</v>
      </c>
      <c r="AH7797">
        <v>3</v>
      </c>
      <c r="AI7797">
        <v>7</v>
      </c>
      <c r="AJ7797">
        <v>7</v>
      </c>
      <c r="AK7797">
        <v>7</v>
      </c>
      <c r="AL7797">
        <v>2.3333333333333299</v>
      </c>
      <c r="AM7797">
        <v>5</v>
      </c>
      <c r="AN7797">
        <v>7</v>
      </c>
      <c r="AO7797">
        <v>7</v>
      </c>
      <c r="AP7797">
        <v>0</v>
      </c>
      <c r="AQ7797">
        <v>6</v>
      </c>
      <c r="AR7797">
        <v>1</v>
      </c>
      <c r="AS7797">
        <v>1</v>
      </c>
      <c r="AT7797">
        <v>0</v>
      </c>
      <c r="AU7797">
        <v>0</v>
      </c>
      <c r="AV7797" t="s">
        <v>2</v>
      </c>
      <c r="AW7797" t="s">
        <v>2</v>
      </c>
      <c r="AX7797" t="s">
        <v>2</v>
      </c>
      <c r="AY7797" t="s">
        <v>2</v>
      </c>
      <c r="AZ7797">
        <v>1</v>
      </c>
      <c r="BA7797">
        <v>1</v>
      </c>
      <c r="BB7797">
        <v>0</v>
      </c>
      <c r="BC7797">
        <v>0</v>
      </c>
      <c r="BD7797">
        <v>1</v>
      </c>
      <c r="BE7797">
        <v>3592741.94</v>
      </c>
      <c r="BF7797">
        <v>3592741.94</v>
      </c>
      <c r="BG7797">
        <v>0</v>
      </c>
      <c r="BH7797">
        <v>0</v>
      </c>
    </row>
    <row r="7798" spans="1:60" x14ac:dyDescent="0.3">
      <c r="A7798">
        <v>571047</v>
      </c>
      <c r="B7798" t="s">
        <v>0</v>
      </c>
      <c r="C7798" t="s">
        <v>14</v>
      </c>
      <c r="D7798">
        <v>32</v>
      </c>
      <c r="E7798" t="s">
        <v>82</v>
      </c>
      <c r="F7798">
        <v>931</v>
      </c>
      <c r="G7798">
        <v>0</v>
      </c>
      <c r="H7798" t="s">
        <v>83</v>
      </c>
      <c r="I7798" t="s">
        <v>84</v>
      </c>
      <c r="J7798" t="s">
        <v>88</v>
      </c>
      <c r="K7798">
        <v>23</v>
      </c>
      <c r="L7798">
        <v>15</v>
      </c>
      <c r="M7798">
        <v>8</v>
      </c>
      <c r="N7798" t="s">
        <v>91</v>
      </c>
      <c r="O7798" t="s">
        <v>87</v>
      </c>
      <c r="P7798">
        <v>12</v>
      </c>
      <c r="Q7798">
        <v>54435000</v>
      </c>
      <c r="R7798">
        <v>2366739.1304347799</v>
      </c>
      <c r="S7798">
        <v>12000000</v>
      </c>
      <c r="T7798">
        <v>26</v>
      </c>
      <c r="U7798">
        <v>18</v>
      </c>
      <c r="V7798">
        <v>9</v>
      </c>
      <c r="W7798">
        <v>1.1304347826087</v>
      </c>
      <c r="X7798">
        <v>3</v>
      </c>
      <c r="Y7798">
        <v>18145000</v>
      </c>
      <c r="Z7798">
        <v>26480000</v>
      </c>
      <c r="AA7798">
        <v>8.6666666666666696</v>
      </c>
      <c r="AB7798">
        <v>9</v>
      </c>
      <c r="AC7798">
        <v>2</v>
      </c>
      <c r="AD7798">
        <v>13</v>
      </c>
      <c r="AE7798">
        <v>23</v>
      </c>
      <c r="AF7798">
        <v>77</v>
      </c>
      <c r="AG7798">
        <v>41</v>
      </c>
      <c r="AH7798">
        <v>21</v>
      </c>
      <c r="AI7798">
        <v>230</v>
      </c>
      <c r="AJ7798">
        <v>125</v>
      </c>
      <c r="AK7798">
        <v>39</v>
      </c>
      <c r="AL7798">
        <v>2.98701298701299</v>
      </c>
      <c r="AM7798">
        <v>17</v>
      </c>
      <c r="AN7798">
        <v>76.6666666666667</v>
      </c>
      <c r="AO7798">
        <v>105</v>
      </c>
      <c r="AP7798">
        <v>13</v>
      </c>
      <c r="AQ7798">
        <v>0</v>
      </c>
      <c r="AR7798">
        <v>1</v>
      </c>
      <c r="AS7798">
        <v>1</v>
      </c>
      <c r="AT7798">
        <v>0</v>
      </c>
      <c r="AU7798">
        <v>0</v>
      </c>
      <c r="AV7798" t="s">
        <v>2</v>
      </c>
      <c r="AW7798" t="s">
        <v>2</v>
      </c>
      <c r="AX7798" t="s">
        <v>2</v>
      </c>
      <c r="AY7798" t="s">
        <v>2</v>
      </c>
      <c r="AZ7798">
        <v>1</v>
      </c>
      <c r="BA7798">
        <v>1</v>
      </c>
      <c r="BB7798">
        <v>0</v>
      </c>
      <c r="BC7798">
        <v>0</v>
      </c>
      <c r="BD7798">
        <v>1</v>
      </c>
      <c r="BE7798">
        <v>4560855.6033333298</v>
      </c>
      <c r="BF7798">
        <v>4897235.0199999996</v>
      </c>
      <c r="BG7798">
        <v>0</v>
      </c>
      <c r="BH7798">
        <v>0</v>
      </c>
    </row>
    <row r="7799" spans="1:60" x14ac:dyDescent="0.3">
      <c r="A7799">
        <v>869478</v>
      </c>
      <c r="B7799" t="s">
        <v>0</v>
      </c>
      <c r="C7799" t="s">
        <v>14</v>
      </c>
      <c r="D7799">
        <v>38</v>
      </c>
      <c r="E7799" t="s">
        <v>82</v>
      </c>
      <c r="F7799">
        <v>884</v>
      </c>
      <c r="G7799">
        <v>0</v>
      </c>
      <c r="H7799" t="s">
        <v>83</v>
      </c>
      <c r="I7799" t="s">
        <v>84</v>
      </c>
      <c r="J7799" t="s">
        <v>88</v>
      </c>
      <c r="K7799" t="s">
        <v>2</v>
      </c>
      <c r="L7799" t="s">
        <v>2</v>
      </c>
      <c r="M7799" t="s">
        <v>2</v>
      </c>
      <c r="N7799" t="s">
        <v>2</v>
      </c>
      <c r="O7799" t="s">
        <v>2</v>
      </c>
      <c r="P7799" t="s">
        <v>2</v>
      </c>
      <c r="Q7799" t="s">
        <v>2</v>
      </c>
      <c r="R7799" t="s">
        <v>2</v>
      </c>
      <c r="S7799" t="s">
        <v>2</v>
      </c>
      <c r="T7799" t="s">
        <v>2</v>
      </c>
      <c r="U7799" t="s">
        <v>2</v>
      </c>
      <c r="V7799" t="s">
        <v>2</v>
      </c>
      <c r="W7799" t="s">
        <v>2</v>
      </c>
      <c r="X7799" t="s">
        <v>2</v>
      </c>
      <c r="Y7799" t="s">
        <v>2</v>
      </c>
      <c r="Z7799" t="s">
        <v>2</v>
      </c>
      <c r="AA7799" t="s">
        <v>2</v>
      </c>
      <c r="AB7799" t="s">
        <v>2</v>
      </c>
      <c r="AC7799" t="s">
        <v>2</v>
      </c>
      <c r="AD7799" t="s">
        <v>2</v>
      </c>
      <c r="AE7799" t="s">
        <v>2</v>
      </c>
      <c r="AF7799">
        <v>16</v>
      </c>
      <c r="AG7799">
        <v>16</v>
      </c>
      <c r="AH7799">
        <v>7</v>
      </c>
      <c r="AI7799">
        <v>93</v>
      </c>
      <c r="AJ7799">
        <v>93</v>
      </c>
      <c r="AK7799">
        <v>15</v>
      </c>
      <c r="AL7799">
        <v>5.8125</v>
      </c>
      <c r="AM7799">
        <v>24</v>
      </c>
      <c r="AN7799">
        <v>46.5</v>
      </c>
      <c r="AO7799">
        <v>78</v>
      </c>
      <c r="AP7799">
        <v>13</v>
      </c>
      <c r="AQ7799">
        <v>0</v>
      </c>
      <c r="AR7799">
        <v>1</v>
      </c>
      <c r="AS7799">
        <v>1</v>
      </c>
      <c r="AT7799">
        <v>0</v>
      </c>
      <c r="AU7799">
        <v>0</v>
      </c>
      <c r="AV7799" t="s">
        <v>2</v>
      </c>
      <c r="AW7799" t="s">
        <v>2</v>
      </c>
      <c r="AX7799" t="s">
        <v>2</v>
      </c>
      <c r="AY7799" t="s">
        <v>2</v>
      </c>
      <c r="AZ7799">
        <v>1</v>
      </c>
      <c r="BA7799">
        <v>1</v>
      </c>
      <c r="BB7799">
        <v>0</v>
      </c>
      <c r="BC7799">
        <v>0</v>
      </c>
      <c r="BD7799">
        <v>1</v>
      </c>
      <c r="BE7799">
        <v>761431.45</v>
      </c>
      <c r="BF7799">
        <v>761431.45</v>
      </c>
      <c r="BG7799">
        <v>0</v>
      </c>
      <c r="BH7799">
        <v>0</v>
      </c>
    </row>
    <row r="7800" spans="1:60" x14ac:dyDescent="0.3">
      <c r="A7800">
        <v>778839</v>
      </c>
      <c r="B7800" t="s">
        <v>0</v>
      </c>
      <c r="C7800" t="s">
        <v>13</v>
      </c>
      <c r="D7800">
        <v>30</v>
      </c>
      <c r="E7800" t="s">
        <v>82</v>
      </c>
      <c r="F7800">
        <v>848</v>
      </c>
      <c r="G7800">
        <v>0</v>
      </c>
      <c r="H7800" t="s">
        <v>83</v>
      </c>
      <c r="I7800" t="s">
        <v>84</v>
      </c>
      <c r="J7800" t="s">
        <v>85</v>
      </c>
      <c r="K7800">
        <v>5</v>
      </c>
      <c r="L7800">
        <v>5</v>
      </c>
      <c r="M7800">
        <v>5</v>
      </c>
      <c r="N7800" t="s">
        <v>86</v>
      </c>
      <c r="O7800" t="s">
        <v>87</v>
      </c>
      <c r="P7800">
        <v>4</v>
      </c>
      <c r="Q7800">
        <v>4840000</v>
      </c>
      <c r="R7800">
        <v>968000</v>
      </c>
      <c r="S7800">
        <v>2280000</v>
      </c>
      <c r="T7800">
        <v>6</v>
      </c>
      <c r="U7800">
        <v>6</v>
      </c>
      <c r="V7800">
        <v>6</v>
      </c>
      <c r="W7800">
        <v>1.2</v>
      </c>
      <c r="X7800">
        <v>2</v>
      </c>
      <c r="Y7800">
        <v>4840000</v>
      </c>
      <c r="Z7800">
        <v>4840000</v>
      </c>
      <c r="AA7800">
        <v>6</v>
      </c>
      <c r="AB7800">
        <v>6</v>
      </c>
      <c r="AC7800">
        <v>1</v>
      </c>
      <c r="AD7800">
        <v>1</v>
      </c>
      <c r="AE7800">
        <v>5</v>
      </c>
      <c r="AF7800">
        <v>32</v>
      </c>
      <c r="AG7800">
        <v>32</v>
      </c>
      <c r="AH7800">
        <v>32</v>
      </c>
      <c r="AI7800">
        <v>189</v>
      </c>
      <c r="AJ7800">
        <v>189</v>
      </c>
      <c r="AK7800">
        <v>189</v>
      </c>
      <c r="AL7800">
        <v>5.90625</v>
      </c>
      <c r="AM7800">
        <v>38</v>
      </c>
      <c r="AN7800">
        <v>189</v>
      </c>
      <c r="AO7800">
        <v>189</v>
      </c>
      <c r="AP7800">
        <v>2</v>
      </c>
      <c r="AQ7800">
        <v>0</v>
      </c>
      <c r="AR7800">
        <v>1</v>
      </c>
      <c r="AS7800">
        <v>1</v>
      </c>
      <c r="AT7800">
        <v>0</v>
      </c>
      <c r="AU7800">
        <v>0</v>
      </c>
      <c r="AV7800" t="s">
        <v>2</v>
      </c>
      <c r="AW7800" t="s">
        <v>2</v>
      </c>
      <c r="AX7800" t="s">
        <v>2</v>
      </c>
      <c r="AY7800" t="s">
        <v>2</v>
      </c>
      <c r="AZ7800">
        <v>1</v>
      </c>
      <c r="BA7800">
        <v>1</v>
      </c>
      <c r="BB7800">
        <v>0</v>
      </c>
      <c r="BC7800">
        <v>0</v>
      </c>
      <c r="BD7800">
        <v>1</v>
      </c>
      <c r="BE7800">
        <v>98087.1</v>
      </c>
      <c r="BF7800">
        <v>98087.1</v>
      </c>
      <c r="BG7800">
        <v>0</v>
      </c>
      <c r="BH7800">
        <v>0</v>
      </c>
    </row>
    <row r="7801" spans="1:60" x14ac:dyDescent="0.3">
      <c r="A7801">
        <v>537410</v>
      </c>
      <c r="B7801" t="s">
        <v>0</v>
      </c>
      <c r="C7801" t="s">
        <v>13</v>
      </c>
      <c r="D7801">
        <v>22</v>
      </c>
      <c r="E7801" t="s">
        <v>82</v>
      </c>
      <c r="F7801">
        <v>847</v>
      </c>
      <c r="G7801">
        <v>1</v>
      </c>
      <c r="H7801" t="s">
        <v>83</v>
      </c>
      <c r="I7801" t="s">
        <v>82</v>
      </c>
      <c r="J7801" t="s">
        <v>88</v>
      </c>
      <c r="K7801" t="s">
        <v>2</v>
      </c>
      <c r="L7801" t="s">
        <v>2</v>
      </c>
      <c r="M7801" t="s">
        <v>2</v>
      </c>
      <c r="N7801" t="s">
        <v>2</v>
      </c>
      <c r="O7801" t="s">
        <v>2</v>
      </c>
      <c r="P7801" t="s">
        <v>2</v>
      </c>
      <c r="Q7801" t="s">
        <v>2</v>
      </c>
      <c r="R7801" t="s">
        <v>2</v>
      </c>
      <c r="S7801" t="s">
        <v>2</v>
      </c>
      <c r="T7801" t="s">
        <v>2</v>
      </c>
      <c r="U7801" t="s">
        <v>2</v>
      </c>
      <c r="V7801" t="s">
        <v>2</v>
      </c>
      <c r="W7801" t="s">
        <v>2</v>
      </c>
      <c r="X7801" t="s">
        <v>2</v>
      </c>
      <c r="Y7801" t="s">
        <v>2</v>
      </c>
      <c r="Z7801" t="s">
        <v>2</v>
      </c>
      <c r="AA7801" t="s">
        <v>2</v>
      </c>
      <c r="AB7801" t="s">
        <v>2</v>
      </c>
      <c r="AC7801" t="s">
        <v>2</v>
      </c>
      <c r="AD7801" t="s">
        <v>2</v>
      </c>
      <c r="AE7801" t="s">
        <v>2</v>
      </c>
      <c r="AF7801">
        <v>7</v>
      </c>
      <c r="AG7801">
        <v>7</v>
      </c>
      <c r="AH7801">
        <v>7</v>
      </c>
      <c r="AI7801">
        <v>26</v>
      </c>
      <c r="AJ7801">
        <v>26</v>
      </c>
      <c r="AK7801">
        <v>26</v>
      </c>
      <c r="AL7801">
        <v>3.71428571428571</v>
      </c>
      <c r="AM7801">
        <v>9</v>
      </c>
      <c r="AN7801">
        <v>26</v>
      </c>
      <c r="AO7801">
        <v>26</v>
      </c>
      <c r="AP7801">
        <v>4</v>
      </c>
      <c r="AQ7801">
        <v>0</v>
      </c>
      <c r="AR7801">
        <v>1</v>
      </c>
      <c r="AS7801">
        <v>1</v>
      </c>
      <c r="AT7801">
        <v>0</v>
      </c>
      <c r="AU7801">
        <v>0</v>
      </c>
      <c r="AV7801" t="s">
        <v>2</v>
      </c>
      <c r="AW7801" t="s">
        <v>2</v>
      </c>
      <c r="AX7801" t="s">
        <v>2</v>
      </c>
      <c r="AY7801" t="s">
        <v>2</v>
      </c>
      <c r="AZ7801">
        <v>1</v>
      </c>
      <c r="BA7801">
        <v>1</v>
      </c>
      <c r="BB7801">
        <v>0</v>
      </c>
      <c r="BC7801">
        <v>0</v>
      </c>
      <c r="BD7801">
        <v>1</v>
      </c>
      <c r="BE7801">
        <v>9677.42</v>
      </c>
      <c r="BF7801">
        <v>9677.42</v>
      </c>
      <c r="BG7801">
        <v>0</v>
      </c>
      <c r="BH7801">
        <v>0</v>
      </c>
    </row>
    <row r="7802" spans="1:60" x14ac:dyDescent="0.3">
      <c r="A7802">
        <v>988022</v>
      </c>
      <c r="B7802" t="s">
        <v>0</v>
      </c>
      <c r="C7802" t="s">
        <v>13</v>
      </c>
      <c r="D7802">
        <v>28</v>
      </c>
      <c r="E7802" t="s">
        <v>82</v>
      </c>
      <c r="F7802">
        <v>925</v>
      </c>
      <c r="G7802">
        <v>0</v>
      </c>
      <c r="H7802" t="s">
        <v>83</v>
      </c>
      <c r="I7802" t="s">
        <v>82</v>
      </c>
      <c r="J7802" t="s">
        <v>88</v>
      </c>
      <c r="K7802">
        <v>3</v>
      </c>
      <c r="L7802">
        <v>3</v>
      </c>
      <c r="M7802">
        <v>2</v>
      </c>
      <c r="N7802" t="s">
        <v>86</v>
      </c>
      <c r="O7802" t="s">
        <v>90</v>
      </c>
      <c r="P7802">
        <v>3</v>
      </c>
      <c r="Q7802">
        <v>12000000</v>
      </c>
      <c r="R7802">
        <v>4000000</v>
      </c>
      <c r="S7802">
        <v>6000000</v>
      </c>
      <c r="T7802">
        <v>3</v>
      </c>
      <c r="U7802">
        <v>3</v>
      </c>
      <c r="V7802">
        <v>2</v>
      </c>
      <c r="W7802">
        <v>1</v>
      </c>
      <c r="X7802">
        <v>1</v>
      </c>
      <c r="Y7802">
        <v>6000000</v>
      </c>
      <c r="Z7802">
        <v>8000000</v>
      </c>
      <c r="AA7802">
        <v>1.5</v>
      </c>
      <c r="AB7802">
        <v>2</v>
      </c>
      <c r="AC7802">
        <v>23</v>
      </c>
      <c r="AD7802">
        <v>33</v>
      </c>
      <c r="AE7802">
        <v>3</v>
      </c>
      <c r="AF7802">
        <v>55</v>
      </c>
      <c r="AG7802">
        <v>35</v>
      </c>
      <c r="AH7802">
        <v>20</v>
      </c>
      <c r="AI7802">
        <v>152</v>
      </c>
      <c r="AJ7802">
        <v>101</v>
      </c>
      <c r="AK7802">
        <v>51</v>
      </c>
      <c r="AL7802">
        <v>2.7636363636363601</v>
      </c>
      <c r="AM7802">
        <v>8</v>
      </c>
      <c r="AN7802">
        <v>50.6666666666667</v>
      </c>
      <c r="AO7802">
        <v>55</v>
      </c>
      <c r="AP7802">
        <v>12</v>
      </c>
      <c r="AQ7802">
        <v>11</v>
      </c>
      <c r="AR7802" t="s">
        <v>2</v>
      </c>
      <c r="AS7802" t="s">
        <v>2</v>
      </c>
      <c r="AT7802" t="s">
        <v>2</v>
      </c>
      <c r="AU7802" t="s">
        <v>2</v>
      </c>
      <c r="AV7802" t="s">
        <v>2</v>
      </c>
      <c r="AW7802" t="s">
        <v>2</v>
      </c>
      <c r="AX7802" t="s">
        <v>2</v>
      </c>
      <c r="AY7802" t="s">
        <v>2</v>
      </c>
      <c r="AZ7802">
        <v>1</v>
      </c>
      <c r="BA7802">
        <v>1</v>
      </c>
      <c r="BB7802">
        <v>1.6666666666666701</v>
      </c>
      <c r="BC7802">
        <v>2</v>
      </c>
      <c r="BD7802">
        <v>3</v>
      </c>
      <c r="BE7802">
        <v>4873454.99</v>
      </c>
      <c r="BF7802">
        <v>6649034.0999999996</v>
      </c>
      <c r="BG7802">
        <v>49131336.406666704</v>
      </c>
      <c r="BH7802">
        <v>54342165.899999999</v>
      </c>
    </row>
    <row r="7803" spans="1:60" x14ac:dyDescent="0.3">
      <c r="A7803">
        <v>322637</v>
      </c>
      <c r="B7803" t="s">
        <v>0</v>
      </c>
      <c r="C7803" t="s">
        <v>13</v>
      </c>
      <c r="D7803">
        <v>28</v>
      </c>
      <c r="E7803" t="s">
        <v>82</v>
      </c>
      <c r="F7803">
        <v>872</v>
      </c>
      <c r="G7803">
        <v>0</v>
      </c>
      <c r="H7803" t="s">
        <v>83</v>
      </c>
      <c r="I7803" t="s">
        <v>82</v>
      </c>
      <c r="J7803" t="s">
        <v>88</v>
      </c>
      <c r="K7803">
        <v>1</v>
      </c>
      <c r="L7803">
        <v>1</v>
      </c>
      <c r="M7803">
        <v>1</v>
      </c>
      <c r="N7803" t="s">
        <v>86</v>
      </c>
      <c r="O7803" t="s">
        <v>87</v>
      </c>
      <c r="P7803">
        <v>1</v>
      </c>
      <c r="Q7803">
        <v>6000000</v>
      </c>
      <c r="R7803">
        <v>6000000</v>
      </c>
      <c r="S7803">
        <v>6000000</v>
      </c>
      <c r="T7803">
        <v>1</v>
      </c>
      <c r="U7803">
        <v>1</v>
      </c>
      <c r="V7803">
        <v>1</v>
      </c>
      <c r="W7803">
        <v>1</v>
      </c>
      <c r="X7803">
        <v>1</v>
      </c>
      <c r="Y7803">
        <v>6000000</v>
      </c>
      <c r="Z7803">
        <v>6000000</v>
      </c>
      <c r="AA7803">
        <v>1</v>
      </c>
      <c r="AB7803">
        <v>1</v>
      </c>
      <c r="AC7803">
        <v>5</v>
      </c>
      <c r="AD7803" t="s">
        <v>2</v>
      </c>
      <c r="AE7803">
        <v>1</v>
      </c>
      <c r="AF7803">
        <v>45</v>
      </c>
      <c r="AG7803">
        <v>45</v>
      </c>
      <c r="AH7803">
        <v>45</v>
      </c>
      <c r="AI7803">
        <v>125</v>
      </c>
      <c r="AJ7803">
        <v>125</v>
      </c>
      <c r="AK7803">
        <v>125</v>
      </c>
      <c r="AL7803">
        <v>2.7777777777777799</v>
      </c>
      <c r="AM7803">
        <v>17</v>
      </c>
      <c r="AN7803">
        <v>125</v>
      </c>
      <c r="AO7803">
        <v>125</v>
      </c>
      <c r="AP7803">
        <v>5</v>
      </c>
      <c r="AQ7803">
        <v>0</v>
      </c>
      <c r="AR7803" t="s">
        <v>2</v>
      </c>
      <c r="AS7803" t="s">
        <v>2</v>
      </c>
      <c r="AT7803" t="s">
        <v>2</v>
      </c>
      <c r="AU7803" t="s">
        <v>2</v>
      </c>
      <c r="AV7803" t="s">
        <v>2</v>
      </c>
      <c r="AW7803" t="s">
        <v>2</v>
      </c>
      <c r="AX7803" t="s">
        <v>2</v>
      </c>
      <c r="AY7803" t="s">
        <v>2</v>
      </c>
      <c r="AZ7803">
        <v>1</v>
      </c>
      <c r="BA7803">
        <v>1</v>
      </c>
      <c r="BB7803">
        <v>1</v>
      </c>
      <c r="BC7803">
        <v>1</v>
      </c>
      <c r="BD7803">
        <v>2</v>
      </c>
      <c r="BE7803">
        <v>758870.97</v>
      </c>
      <c r="BF7803">
        <v>758870.97</v>
      </c>
      <c r="BG7803">
        <v>90967741.939999998</v>
      </c>
      <c r="BH7803">
        <v>90967741.939999998</v>
      </c>
    </row>
    <row r="7804" spans="1:60" x14ac:dyDescent="0.3">
      <c r="A7804">
        <v>901940</v>
      </c>
      <c r="B7804" t="s">
        <v>0</v>
      </c>
      <c r="C7804" t="s">
        <v>14</v>
      </c>
      <c r="D7804">
        <v>43</v>
      </c>
      <c r="E7804" t="s">
        <v>82</v>
      </c>
      <c r="F7804">
        <v>916</v>
      </c>
      <c r="G7804">
        <v>0</v>
      </c>
      <c r="H7804" t="s">
        <v>83</v>
      </c>
      <c r="I7804" t="s">
        <v>84</v>
      </c>
      <c r="J7804" t="s">
        <v>88</v>
      </c>
      <c r="K7804" t="s">
        <v>2</v>
      </c>
      <c r="L7804" t="s">
        <v>2</v>
      </c>
      <c r="M7804" t="s">
        <v>2</v>
      </c>
      <c r="N7804" t="s">
        <v>2</v>
      </c>
      <c r="O7804" t="s">
        <v>2</v>
      </c>
      <c r="P7804" t="s">
        <v>2</v>
      </c>
      <c r="Q7804" t="s">
        <v>2</v>
      </c>
      <c r="R7804" t="s">
        <v>2</v>
      </c>
      <c r="S7804" t="s">
        <v>2</v>
      </c>
      <c r="T7804" t="s">
        <v>2</v>
      </c>
      <c r="U7804" t="s">
        <v>2</v>
      </c>
      <c r="V7804" t="s">
        <v>2</v>
      </c>
      <c r="W7804" t="s">
        <v>2</v>
      </c>
      <c r="X7804" t="s">
        <v>2</v>
      </c>
      <c r="Y7804" t="s">
        <v>2</v>
      </c>
      <c r="Z7804" t="s">
        <v>2</v>
      </c>
      <c r="AA7804" t="s">
        <v>2</v>
      </c>
      <c r="AB7804" t="s">
        <v>2</v>
      </c>
      <c r="AC7804" t="s">
        <v>2</v>
      </c>
      <c r="AD7804" t="s">
        <v>2</v>
      </c>
      <c r="AE7804" t="s">
        <v>2</v>
      </c>
      <c r="AF7804">
        <v>6</v>
      </c>
      <c r="AG7804" t="s">
        <v>2</v>
      </c>
      <c r="AH7804" t="s">
        <v>2</v>
      </c>
      <c r="AI7804">
        <v>21</v>
      </c>
      <c r="AJ7804" t="s">
        <v>2</v>
      </c>
      <c r="AK7804" t="s">
        <v>2</v>
      </c>
      <c r="AL7804">
        <v>3.5</v>
      </c>
      <c r="AM7804">
        <v>5</v>
      </c>
      <c r="AN7804">
        <v>21</v>
      </c>
      <c r="AO7804">
        <v>21</v>
      </c>
      <c r="AP7804">
        <v>0</v>
      </c>
      <c r="AQ7804">
        <v>0</v>
      </c>
      <c r="AR7804">
        <v>1.6666666666666701</v>
      </c>
      <c r="AS7804">
        <v>2</v>
      </c>
      <c r="AT7804">
        <v>0</v>
      </c>
      <c r="AU7804">
        <v>0</v>
      </c>
      <c r="AV7804" t="s">
        <v>2</v>
      </c>
      <c r="AW7804" t="s">
        <v>2</v>
      </c>
      <c r="AX7804" t="s">
        <v>2</v>
      </c>
      <c r="AY7804" t="s">
        <v>2</v>
      </c>
      <c r="AZ7804">
        <v>1.6666666666666701</v>
      </c>
      <c r="BA7804">
        <v>2</v>
      </c>
      <c r="BB7804">
        <v>0</v>
      </c>
      <c r="BC7804">
        <v>0</v>
      </c>
      <c r="BD7804">
        <v>2</v>
      </c>
      <c r="BE7804">
        <v>246056.60666666701</v>
      </c>
      <c r="BF7804">
        <v>314584.90999999997</v>
      </c>
      <c r="BG7804">
        <v>0</v>
      </c>
      <c r="BH7804">
        <v>0</v>
      </c>
    </row>
    <row r="7805" spans="1:60" x14ac:dyDescent="0.3">
      <c r="A7805">
        <v>874197</v>
      </c>
      <c r="B7805" t="s">
        <v>0</v>
      </c>
      <c r="C7805" t="s">
        <v>14</v>
      </c>
      <c r="D7805">
        <v>31</v>
      </c>
      <c r="E7805" t="s">
        <v>82</v>
      </c>
      <c r="F7805">
        <v>911</v>
      </c>
      <c r="G7805">
        <v>5</v>
      </c>
      <c r="H7805" t="s">
        <v>83</v>
      </c>
      <c r="I7805" t="s">
        <v>84</v>
      </c>
      <c r="J7805" t="s">
        <v>85</v>
      </c>
      <c r="K7805" t="s">
        <v>2</v>
      </c>
      <c r="L7805" t="s">
        <v>2</v>
      </c>
      <c r="M7805" t="s">
        <v>2</v>
      </c>
      <c r="N7805" t="s">
        <v>2</v>
      </c>
      <c r="O7805" t="s">
        <v>2</v>
      </c>
      <c r="P7805" t="s">
        <v>2</v>
      </c>
      <c r="Q7805" t="s">
        <v>2</v>
      </c>
      <c r="R7805" t="s">
        <v>2</v>
      </c>
      <c r="S7805" t="s">
        <v>2</v>
      </c>
      <c r="T7805" t="s">
        <v>2</v>
      </c>
      <c r="U7805" t="s">
        <v>2</v>
      </c>
      <c r="V7805" t="s">
        <v>2</v>
      </c>
      <c r="W7805" t="s">
        <v>2</v>
      </c>
      <c r="X7805" t="s">
        <v>2</v>
      </c>
      <c r="Y7805" t="s">
        <v>2</v>
      </c>
      <c r="Z7805" t="s">
        <v>2</v>
      </c>
      <c r="AA7805" t="s">
        <v>2</v>
      </c>
      <c r="AB7805" t="s">
        <v>2</v>
      </c>
      <c r="AC7805" t="s">
        <v>2</v>
      </c>
      <c r="AD7805" t="s">
        <v>2</v>
      </c>
      <c r="AE7805" t="s">
        <v>2</v>
      </c>
      <c r="AF7805">
        <v>137</v>
      </c>
      <c r="AG7805">
        <v>94</v>
      </c>
      <c r="AH7805">
        <v>36</v>
      </c>
      <c r="AI7805">
        <v>675</v>
      </c>
      <c r="AJ7805">
        <v>444</v>
      </c>
      <c r="AK7805">
        <v>134</v>
      </c>
      <c r="AL7805">
        <v>4.9270072992700698</v>
      </c>
      <c r="AM7805">
        <v>54</v>
      </c>
      <c r="AN7805">
        <v>225</v>
      </c>
      <c r="AO7805">
        <v>310</v>
      </c>
      <c r="AP7805">
        <v>5</v>
      </c>
      <c r="AQ7805">
        <v>0</v>
      </c>
      <c r="AR7805" t="s">
        <v>2</v>
      </c>
      <c r="AS7805" t="s">
        <v>2</v>
      </c>
      <c r="AT7805" t="s">
        <v>2</v>
      </c>
      <c r="AU7805" t="s">
        <v>2</v>
      </c>
      <c r="AV7805">
        <v>296875000</v>
      </c>
      <c r="AW7805">
        <v>295312500</v>
      </c>
      <c r="AX7805">
        <v>1</v>
      </c>
      <c r="AY7805">
        <v>1</v>
      </c>
      <c r="AZ7805">
        <v>1</v>
      </c>
      <c r="BA7805">
        <v>1</v>
      </c>
      <c r="BB7805">
        <v>0</v>
      </c>
      <c r="BC7805">
        <v>0</v>
      </c>
      <c r="BD7805">
        <v>1</v>
      </c>
      <c r="BE7805">
        <v>3499913.82</v>
      </c>
      <c r="BF7805">
        <v>4411338.47</v>
      </c>
      <c r="BG7805">
        <v>0</v>
      </c>
      <c r="BH7805">
        <v>0</v>
      </c>
    </row>
    <row r="7806" spans="1:60" x14ac:dyDescent="0.3">
      <c r="A7806">
        <v>672928</v>
      </c>
      <c r="B7806" t="s">
        <v>1</v>
      </c>
      <c r="C7806" t="s">
        <v>14</v>
      </c>
      <c r="D7806">
        <v>27</v>
      </c>
      <c r="E7806" t="s">
        <v>82</v>
      </c>
      <c r="F7806">
        <v>923</v>
      </c>
      <c r="G7806">
        <v>0</v>
      </c>
      <c r="H7806" t="s">
        <v>83</v>
      </c>
      <c r="I7806" t="s">
        <v>84</v>
      </c>
      <c r="J7806" t="s">
        <v>85</v>
      </c>
      <c r="K7806" t="s">
        <v>2</v>
      </c>
      <c r="L7806" t="s">
        <v>2</v>
      </c>
      <c r="M7806" t="s">
        <v>2</v>
      </c>
      <c r="N7806" t="s">
        <v>2</v>
      </c>
      <c r="O7806" t="s">
        <v>2</v>
      </c>
      <c r="P7806" t="s">
        <v>2</v>
      </c>
      <c r="Q7806" t="s">
        <v>2</v>
      </c>
      <c r="R7806" t="s">
        <v>2</v>
      </c>
      <c r="S7806" t="s">
        <v>2</v>
      </c>
      <c r="T7806" t="s">
        <v>2</v>
      </c>
      <c r="U7806" t="s">
        <v>2</v>
      </c>
      <c r="V7806" t="s">
        <v>2</v>
      </c>
      <c r="W7806" t="s">
        <v>2</v>
      </c>
      <c r="X7806" t="s">
        <v>2</v>
      </c>
      <c r="Y7806" t="s">
        <v>2</v>
      </c>
      <c r="Z7806" t="s">
        <v>2</v>
      </c>
      <c r="AA7806" t="s">
        <v>2</v>
      </c>
      <c r="AB7806" t="s">
        <v>2</v>
      </c>
      <c r="AC7806" t="s">
        <v>2</v>
      </c>
      <c r="AD7806" t="s">
        <v>2</v>
      </c>
      <c r="AE7806" t="s">
        <v>2</v>
      </c>
      <c r="AF7806">
        <v>1</v>
      </c>
      <c r="AG7806">
        <v>1</v>
      </c>
      <c r="AH7806" t="s">
        <v>2</v>
      </c>
      <c r="AI7806">
        <v>14</v>
      </c>
      <c r="AJ7806">
        <v>14</v>
      </c>
      <c r="AK7806" t="s">
        <v>2</v>
      </c>
      <c r="AL7806">
        <v>14</v>
      </c>
      <c r="AM7806">
        <v>14</v>
      </c>
      <c r="AN7806">
        <v>14</v>
      </c>
      <c r="AO7806">
        <v>14</v>
      </c>
      <c r="AP7806" t="s">
        <v>2</v>
      </c>
      <c r="AQ7806">
        <v>24</v>
      </c>
      <c r="AR7806">
        <v>1</v>
      </c>
      <c r="AS7806">
        <v>1</v>
      </c>
      <c r="AT7806">
        <v>0</v>
      </c>
      <c r="AU7806">
        <v>0</v>
      </c>
      <c r="AV7806" t="s">
        <v>2</v>
      </c>
      <c r="AW7806" t="s">
        <v>2</v>
      </c>
      <c r="AX7806" t="s">
        <v>2</v>
      </c>
      <c r="AY7806" t="s">
        <v>2</v>
      </c>
      <c r="AZ7806">
        <v>1</v>
      </c>
      <c r="BA7806">
        <v>1</v>
      </c>
      <c r="BB7806">
        <v>0</v>
      </c>
      <c r="BC7806">
        <v>0</v>
      </c>
      <c r="BD7806">
        <v>1</v>
      </c>
      <c r="BE7806">
        <v>169159.37</v>
      </c>
      <c r="BF7806">
        <v>182948.73</v>
      </c>
      <c r="BG7806">
        <v>0</v>
      </c>
      <c r="BH7806">
        <v>0</v>
      </c>
    </row>
    <row r="7807" spans="1:60" x14ac:dyDescent="0.3">
      <c r="A7807">
        <v>472367</v>
      </c>
      <c r="B7807" t="s">
        <v>0</v>
      </c>
      <c r="C7807" t="s">
        <v>13</v>
      </c>
      <c r="D7807">
        <v>25</v>
      </c>
      <c r="E7807" t="s">
        <v>82</v>
      </c>
      <c r="F7807">
        <v>886</v>
      </c>
      <c r="G7807">
        <v>0</v>
      </c>
      <c r="H7807" t="s">
        <v>83</v>
      </c>
      <c r="I7807" t="s">
        <v>82</v>
      </c>
      <c r="J7807" t="s">
        <v>85</v>
      </c>
      <c r="K7807" t="s">
        <v>2</v>
      </c>
      <c r="L7807" t="s">
        <v>2</v>
      </c>
      <c r="M7807" t="s">
        <v>2</v>
      </c>
      <c r="N7807" t="s">
        <v>2</v>
      </c>
      <c r="O7807" t="s">
        <v>2</v>
      </c>
      <c r="P7807" t="s">
        <v>2</v>
      </c>
      <c r="Q7807" t="s">
        <v>2</v>
      </c>
      <c r="R7807" t="s">
        <v>2</v>
      </c>
      <c r="S7807" t="s">
        <v>2</v>
      </c>
      <c r="T7807" t="s">
        <v>2</v>
      </c>
      <c r="U7807" t="s">
        <v>2</v>
      </c>
      <c r="V7807" t="s">
        <v>2</v>
      </c>
      <c r="W7807" t="s">
        <v>2</v>
      </c>
      <c r="X7807" t="s">
        <v>2</v>
      </c>
      <c r="Y7807" t="s">
        <v>2</v>
      </c>
      <c r="Z7807" t="s">
        <v>2</v>
      </c>
      <c r="AA7807" t="s">
        <v>2</v>
      </c>
      <c r="AB7807" t="s">
        <v>2</v>
      </c>
      <c r="AC7807" t="s">
        <v>2</v>
      </c>
      <c r="AD7807" t="s">
        <v>2</v>
      </c>
      <c r="AE7807" t="s">
        <v>2</v>
      </c>
      <c r="AF7807">
        <v>13</v>
      </c>
      <c r="AG7807">
        <v>13</v>
      </c>
      <c r="AH7807">
        <v>5</v>
      </c>
      <c r="AI7807">
        <v>66</v>
      </c>
      <c r="AJ7807">
        <v>66</v>
      </c>
      <c r="AK7807">
        <v>14</v>
      </c>
      <c r="AL7807">
        <v>5.0769230769230802</v>
      </c>
      <c r="AM7807">
        <v>24</v>
      </c>
      <c r="AN7807">
        <v>33</v>
      </c>
      <c r="AO7807">
        <v>52</v>
      </c>
      <c r="AP7807">
        <v>29</v>
      </c>
      <c r="AQ7807">
        <v>0</v>
      </c>
      <c r="AR7807" t="s">
        <v>2</v>
      </c>
      <c r="AS7807" t="s">
        <v>2</v>
      </c>
      <c r="AT7807" t="s">
        <v>2</v>
      </c>
      <c r="AU7807" t="s">
        <v>2</v>
      </c>
      <c r="AV7807" t="s">
        <v>2</v>
      </c>
      <c r="AW7807" t="s">
        <v>2</v>
      </c>
      <c r="AX7807" t="s">
        <v>2</v>
      </c>
      <c r="AY7807" t="s">
        <v>2</v>
      </c>
      <c r="AZ7807">
        <v>1</v>
      </c>
      <c r="BA7807">
        <v>1</v>
      </c>
      <c r="BB7807">
        <v>0</v>
      </c>
      <c r="BC7807">
        <v>0</v>
      </c>
      <c r="BD7807">
        <v>1</v>
      </c>
      <c r="BE7807">
        <v>36607142.854999997</v>
      </c>
      <c r="BF7807">
        <v>36607142.854999997</v>
      </c>
      <c r="BG7807">
        <v>0</v>
      </c>
      <c r="BH7807">
        <v>0</v>
      </c>
    </row>
    <row r="7808" spans="1:60" x14ac:dyDescent="0.3">
      <c r="A7808">
        <v>723752</v>
      </c>
      <c r="B7808" t="s">
        <v>0</v>
      </c>
      <c r="C7808" t="s">
        <v>14</v>
      </c>
      <c r="D7808">
        <v>34</v>
      </c>
      <c r="E7808" t="s">
        <v>82</v>
      </c>
      <c r="F7808">
        <v>866</v>
      </c>
      <c r="G7808">
        <v>0</v>
      </c>
      <c r="H7808" t="s">
        <v>83</v>
      </c>
      <c r="I7808" t="s">
        <v>84</v>
      </c>
      <c r="J7808" t="s">
        <v>85</v>
      </c>
      <c r="K7808" t="s">
        <v>2</v>
      </c>
      <c r="L7808" t="s">
        <v>2</v>
      </c>
      <c r="M7808" t="s">
        <v>2</v>
      </c>
      <c r="N7808" t="s">
        <v>2</v>
      </c>
      <c r="O7808" t="s">
        <v>2</v>
      </c>
      <c r="P7808" t="s">
        <v>2</v>
      </c>
      <c r="Q7808" t="s">
        <v>2</v>
      </c>
      <c r="R7808" t="s">
        <v>2</v>
      </c>
      <c r="S7808" t="s">
        <v>2</v>
      </c>
      <c r="T7808" t="s">
        <v>2</v>
      </c>
      <c r="U7808" t="s">
        <v>2</v>
      </c>
      <c r="V7808" t="s">
        <v>2</v>
      </c>
      <c r="W7808" t="s">
        <v>2</v>
      </c>
      <c r="X7808" t="s">
        <v>2</v>
      </c>
      <c r="Y7808" t="s">
        <v>2</v>
      </c>
      <c r="Z7808" t="s">
        <v>2</v>
      </c>
      <c r="AA7808" t="s">
        <v>2</v>
      </c>
      <c r="AB7808" t="s">
        <v>2</v>
      </c>
      <c r="AC7808" t="s">
        <v>2</v>
      </c>
      <c r="AD7808" t="s">
        <v>2</v>
      </c>
      <c r="AE7808" t="s">
        <v>2</v>
      </c>
      <c r="AF7808">
        <v>6</v>
      </c>
      <c r="AG7808">
        <v>6</v>
      </c>
      <c r="AH7808">
        <v>6</v>
      </c>
      <c r="AI7808">
        <v>49</v>
      </c>
      <c r="AJ7808">
        <v>49</v>
      </c>
      <c r="AK7808">
        <v>49</v>
      </c>
      <c r="AL7808">
        <v>8.1666666666666696</v>
      </c>
      <c r="AM7808">
        <v>36</v>
      </c>
      <c r="AN7808">
        <v>49</v>
      </c>
      <c r="AO7808">
        <v>49</v>
      </c>
      <c r="AP7808">
        <v>1</v>
      </c>
      <c r="AQ7808">
        <v>19</v>
      </c>
      <c r="AR7808">
        <v>0</v>
      </c>
      <c r="AS7808">
        <v>0</v>
      </c>
      <c r="AT7808">
        <v>1</v>
      </c>
      <c r="AU7808">
        <v>1</v>
      </c>
      <c r="AV7808">
        <v>2059828000</v>
      </c>
      <c r="AW7808">
        <v>2059828000</v>
      </c>
      <c r="AX7808">
        <v>3</v>
      </c>
      <c r="AY7808">
        <v>3</v>
      </c>
      <c r="AZ7808">
        <v>1</v>
      </c>
      <c r="BA7808">
        <v>1</v>
      </c>
      <c r="BB7808">
        <v>0</v>
      </c>
      <c r="BC7808">
        <v>0</v>
      </c>
      <c r="BD7808">
        <v>1</v>
      </c>
      <c r="BE7808">
        <v>102251.45</v>
      </c>
      <c r="BF7808">
        <v>102251.45</v>
      </c>
      <c r="BG7808">
        <v>0</v>
      </c>
      <c r="BH7808">
        <v>0</v>
      </c>
    </row>
    <row r="7809" spans="1:60" x14ac:dyDescent="0.3">
      <c r="A7809">
        <v>243921</v>
      </c>
      <c r="B7809" t="s">
        <v>0</v>
      </c>
      <c r="C7809" t="s">
        <v>13</v>
      </c>
      <c r="D7809">
        <v>33</v>
      </c>
      <c r="E7809" t="s">
        <v>82</v>
      </c>
      <c r="F7809">
        <v>865</v>
      </c>
      <c r="G7809">
        <v>0</v>
      </c>
      <c r="H7809" t="s">
        <v>83</v>
      </c>
      <c r="I7809" t="s">
        <v>82</v>
      </c>
      <c r="J7809" t="s">
        <v>85</v>
      </c>
      <c r="K7809">
        <v>2</v>
      </c>
      <c r="L7809">
        <v>2</v>
      </c>
      <c r="M7809">
        <v>2</v>
      </c>
      <c r="N7809" t="s">
        <v>86</v>
      </c>
      <c r="O7809" t="s">
        <v>87</v>
      </c>
      <c r="P7809">
        <v>2</v>
      </c>
      <c r="Q7809">
        <v>51841200</v>
      </c>
      <c r="R7809">
        <v>25920600</v>
      </c>
      <c r="S7809">
        <v>28000000</v>
      </c>
      <c r="T7809">
        <v>2</v>
      </c>
      <c r="U7809">
        <v>2</v>
      </c>
      <c r="V7809">
        <v>2</v>
      </c>
      <c r="W7809">
        <v>1</v>
      </c>
      <c r="X7809">
        <v>1</v>
      </c>
      <c r="Y7809">
        <v>51841200</v>
      </c>
      <c r="Z7809">
        <v>51841200</v>
      </c>
      <c r="AA7809">
        <v>2</v>
      </c>
      <c r="AB7809">
        <v>2</v>
      </c>
      <c r="AC7809">
        <v>1</v>
      </c>
      <c r="AD7809">
        <v>1</v>
      </c>
      <c r="AE7809">
        <v>2</v>
      </c>
      <c r="AF7809">
        <v>11</v>
      </c>
      <c r="AG7809">
        <v>11</v>
      </c>
      <c r="AH7809">
        <v>11</v>
      </c>
      <c r="AI7809">
        <v>32</v>
      </c>
      <c r="AJ7809">
        <v>32</v>
      </c>
      <c r="AK7809">
        <v>32</v>
      </c>
      <c r="AL7809">
        <v>2.9090909090909101</v>
      </c>
      <c r="AM7809">
        <v>10</v>
      </c>
      <c r="AN7809">
        <v>32</v>
      </c>
      <c r="AO7809">
        <v>32</v>
      </c>
      <c r="AP7809">
        <v>19</v>
      </c>
      <c r="AQ7809">
        <v>0</v>
      </c>
      <c r="AR7809" t="s">
        <v>2</v>
      </c>
      <c r="AS7809" t="s">
        <v>2</v>
      </c>
      <c r="AT7809" t="s">
        <v>2</v>
      </c>
      <c r="AU7809" t="s">
        <v>2</v>
      </c>
      <c r="AV7809" t="s">
        <v>2</v>
      </c>
      <c r="AW7809" t="s">
        <v>2</v>
      </c>
      <c r="AX7809" t="s">
        <v>2</v>
      </c>
      <c r="AY7809" t="s">
        <v>2</v>
      </c>
      <c r="AZ7809">
        <v>1</v>
      </c>
      <c r="BA7809">
        <v>1</v>
      </c>
      <c r="BB7809">
        <v>0</v>
      </c>
      <c r="BC7809">
        <v>0</v>
      </c>
      <c r="BD7809">
        <v>1</v>
      </c>
      <c r="BE7809">
        <v>142425.81</v>
      </c>
      <c r="BF7809">
        <v>142425.81</v>
      </c>
      <c r="BG7809">
        <v>0</v>
      </c>
      <c r="BH7809">
        <v>0</v>
      </c>
    </row>
    <row r="7810" spans="1:60" x14ac:dyDescent="0.3">
      <c r="A7810">
        <v>670766</v>
      </c>
      <c r="B7810" t="s">
        <v>0</v>
      </c>
      <c r="C7810" t="s">
        <v>13</v>
      </c>
      <c r="D7810">
        <v>22</v>
      </c>
      <c r="E7810" t="s">
        <v>82</v>
      </c>
      <c r="F7810">
        <v>854</v>
      </c>
      <c r="G7810">
        <v>6</v>
      </c>
      <c r="H7810" t="s">
        <v>89</v>
      </c>
      <c r="I7810" t="s">
        <v>84</v>
      </c>
      <c r="J7810" t="s">
        <v>85</v>
      </c>
      <c r="K7810">
        <v>2</v>
      </c>
      <c r="L7810">
        <v>2</v>
      </c>
      <c r="M7810">
        <v>2</v>
      </c>
      <c r="N7810" t="s">
        <v>86</v>
      </c>
      <c r="O7810" t="s">
        <v>90</v>
      </c>
      <c r="P7810">
        <v>2</v>
      </c>
      <c r="Q7810">
        <v>3000</v>
      </c>
      <c r="R7810">
        <v>1500</v>
      </c>
      <c r="S7810">
        <v>2000</v>
      </c>
      <c r="T7810">
        <v>3</v>
      </c>
      <c r="U7810">
        <v>3</v>
      </c>
      <c r="V7810">
        <v>3</v>
      </c>
      <c r="W7810">
        <v>1.5</v>
      </c>
      <c r="X7810">
        <v>2</v>
      </c>
      <c r="Y7810">
        <v>3000</v>
      </c>
      <c r="Z7810">
        <v>3000</v>
      </c>
      <c r="AA7810">
        <v>3</v>
      </c>
      <c r="AB7810">
        <v>3</v>
      </c>
      <c r="AC7810">
        <v>0</v>
      </c>
      <c r="AD7810">
        <v>4</v>
      </c>
      <c r="AE7810">
        <v>2</v>
      </c>
      <c r="AF7810">
        <v>7</v>
      </c>
      <c r="AG7810">
        <v>7</v>
      </c>
      <c r="AH7810">
        <v>7</v>
      </c>
      <c r="AI7810">
        <v>38</v>
      </c>
      <c r="AJ7810">
        <v>38</v>
      </c>
      <c r="AK7810">
        <v>38</v>
      </c>
      <c r="AL7810">
        <v>5.4285714285714297</v>
      </c>
      <c r="AM7810">
        <v>20</v>
      </c>
      <c r="AN7810">
        <v>38</v>
      </c>
      <c r="AO7810">
        <v>38</v>
      </c>
      <c r="AP7810">
        <v>4</v>
      </c>
      <c r="AQ7810">
        <v>0</v>
      </c>
      <c r="AR7810">
        <v>1</v>
      </c>
      <c r="AS7810">
        <v>1</v>
      </c>
      <c r="AT7810">
        <v>0</v>
      </c>
      <c r="AU7810">
        <v>0</v>
      </c>
      <c r="AV7810" t="s">
        <v>2</v>
      </c>
      <c r="AW7810" t="s">
        <v>2</v>
      </c>
      <c r="AX7810" t="s">
        <v>2</v>
      </c>
      <c r="AY7810" t="s">
        <v>2</v>
      </c>
      <c r="AZ7810">
        <v>1</v>
      </c>
      <c r="BA7810">
        <v>1</v>
      </c>
      <c r="BB7810">
        <v>0</v>
      </c>
      <c r="BC7810">
        <v>0</v>
      </c>
      <c r="BD7810">
        <v>1</v>
      </c>
      <c r="BE7810">
        <v>3838.71</v>
      </c>
      <c r="BF7810">
        <v>3838.71</v>
      </c>
      <c r="BG7810">
        <v>0</v>
      </c>
      <c r="BH7810">
        <v>0</v>
      </c>
    </row>
    <row r="7811" spans="1:60" x14ac:dyDescent="0.3">
      <c r="A7811">
        <v>286748</v>
      </c>
      <c r="B7811" t="s">
        <v>0</v>
      </c>
      <c r="C7811" t="s">
        <v>14</v>
      </c>
      <c r="D7811">
        <v>31</v>
      </c>
      <c r="E7811" t="s">
        <v>82</v>
      </c>
      <c r="F7811">
        <v>860</v>
      </c>
      <c r="G7811">
        <v>0</v>
      </c>
      <c r="H7811" t="s">
        <v>83</v>
      </c>
      <c r="I7811" t="s">
        <v>82</v>
      </c>
      <c r="J7811" t="s">
        <v>88</v>
      </c>
      <c r="K7811" t="s">
        <v>2</v>
      </c>
      <c r="L7811" t="s">
        <v>2</v>
      </c>
      <c r="M7811" t="s">
        <v>2</v>
      </c>
      <c r="N7811" t="s">
        <v>2</v>
      </c>
      <c r="O7811" t="s">
        <v>2</v>
      </c>
      <c r="P7811" t="s">
        <v>2</v>
      </c>
      <c r="Q7811" t="s">
        <v>2</v>
      </c>
      <c r="R7811" t="s">
        <v>2</v>
      </c>
      <c r="S7811" t="s">
        <v>2</v>
      </c>
      <c r="T7811" t="s">
        <v>2</v>
      </c>
      <c r="U7811" t="s">
        <v>2</v>
      </c>
      <c r="V7811" t="s">
        <v>2</v>
      </c>
      <c r="W7811" t="s">
        <v>2</v>
      </c>
      <c r="X7811" t="s">
        <v>2</v>
      </c>
      <c r="Y7811" t="s">
        <v>2</v>
      </c>
      <c r="Z7811" t="s">
        <v>2</v>
      </c>
      <c r="AA7811" t="s">
        <v>2</v>
      </c>
      <c r="AB7811" t="s">
        <v>2</v>
      </c>
      <c r="AC7811" t="s">
        <v>2</v>
      </c>
      <c r="AD7811" t="s">
        <v>2</v>
      </c>
      <c r="AE7811" t="s">
        <v>2</v>
      </c>
      <c r="AF7811">
        <v>3</v>
      </c>
      <c r="AG7811">
        <v>3</v>
      </c>
      <c r="AH7811">
        <v>3</v>
      </c>
      <c r="AI7811">
        <v>4</v>
      </c>
      <c r="AJ7811">
        <v>4</v>
      </c>
      <c r="AK7811">
        <v>4</v>
      </c>
      <c r="AL7811">
        <v>1.3333333333333299</v>
      </c>
      <c r="AM7811">
        <v>2</v>
      </c>
      <c r="AN7811">
        <v>4</v>
      </c>
      <c r="AO7811">
        <v>4</v>
      </c>
      <c r="AP7811">
        <v>0</v>
      </c>
      <c r="AQ7811">
        <v>0</v>
      </c>
      <c r="AR7811" t="s">
        <v>2</v>
      </c>
      <c r="AS7811" t="s">
        <v>2</v>
      </c>
      <c r="AT7811" t="s">
        <v>2</v>
      </c>
      <c r="AU7811" t="s">
        <v>2</v>
      </c>
      <c r="AV7811" t="s">
        <v>2</v>
      </c>
      <c r="AW7811" t="s">
        <v>2</v>
      </c>
      <c r="AX7811" t="s">
        <v>2</v>
      </c>
      <c r="AY7811" t="s">
        <v>2</v>
      </c>
      <c r="AZ7811">
        <v>1</v>
      </c>
      <c r="BA7811">
        <v>1</v>
      </c>
      <c r="BB7811">
        <v>0</v>
      </c>
      <c r="BC7811">
        <v>0</v>
      </c>
      <c r="BD7811">
        <v>1</v>
      </c>
      <c r="BE7811">
        <v>58064.52</v>
      </c>
      <c r="BF7811">
        <v>58064.52</v>
      </c>
      <c r="BG7811">
        <v>0</v>
      </c>
      <c r="BH7811">
        <v>0</v>
      </c>
    </row>
    <row r="7812" spans="1:60" x14ac:dyDescent="0.3">
      <c r="A7812">
        <v>551432</v>
      </c>
      <c r="B7812" t="s">
        <v>0</v>
      </c>
      <c r="C7812" t="s">
        <v>14</v>
      </c>
      <c r="D7812">
        <v>36</v>
      </c>
      <c r="E7812" t="s">
        <v>82</v>
      </c>
      <c r="F7812">
        <v>854</v>
      </c>
      <c r="G7812">
        <v>0</v>
      </c>
      <c r="H7812" t="s">
        <v>83</v>
      </c>
      <c r="I7812" t="s">
        <v>84</v>
      </c>
      <c r="J7812" t="s">
        <v>88</v>
      </c>
      <c r="K7812" t="s">
        <v>2</v>
      </c>
      <c r="L7812" t="s">
        <v>2</v>
      </c>
      <c r="M7812" t="s">
        <v>2</v>
      </c>
      <c r="N7812" t="s">
        <v>2</v>
      </c>
      <c r="O7812" t="s">
        <v>2</v>
      </c>
      <c r="P7812" t="s">
        <v>2</v>
      </c>
      <c r="Q7812" t="s">
        <v>2</v>
      </c>
      <c r="R7812" t="s">
        <v>2</v>
      </c>
      <c r="S7812" t="s">
        <v>2</v>
      </c>
      <c r="T7812" t="s">
        <v>2</v>
      </c>
      <c r="U7812" t="s">
        <v>2</v>
      </c>
      <c r="V7812" t="s">
        <v>2</v>
      </c>
      <c r="W7812" t="s">
        <v>2</v>
      </c>
      <c r="X7812" t="s">
        <v>2</v>
      </c>
      <c r="Y7812" t="s">
        <v>2</v>
      </c>
      <c r="Z7812" t="s">
        <v>2</v>
      </c>
      <c r="AA7812" t="s">
        <v>2</v>
      </c>
      <c r="AB7812" t="s">
        <v>2</v>
      </c>
      <c r="AC7812" t="s">
        <v>2</v>
      </c>
      <c r="AD7812" t="s">
        <v>2</v>
      </c>
      <c r="AE7812" t="s">
        <v>2</v>
      </c>
      <c r="AF7812">
        <v>2</v>
      </c>
      <c r="AG7812">
        <v>2</v>
      </c>
      <c r="AH7812">
        <v>2</v>
      </c>
      <c r="AI7812">
        <v>5</v>
      </c>
      <c r="AJ7812">
        <v>5</v>
      </c>
      <c r="AK7812">
        <v>5</v>
      </c>
      <c r="AL7812">
        <v>2.5</v>
      </c>
      <c r="AM7812">
        <v>3</v>
      </c>
      <c r="AN7812">
        <v>5</v>
      </c>
      <c r="AO7812">
        <v>5</v>
      </c>
      <c r="AP7812">
        <v>0</v>
      </c>
      <c r="AQ7812">
        <v>0</v>
      </c>
      <c r="AR7812">
        <v>1</v>
      </c>
      <c r="AS7812">
        <v>1</v>
      </c>
      <c r="AT7812">
        <v>0</v>
      </c>
      <c r="AU7812">
        <v>0</v>
      </c>
      <c r="AV7812" t="s">
        <v>2</v>
      </c>
      <c r="AW7812" t="s">
        <v>2</v>
      </c>
      <c r="AX7812" t="s">
        <v>2</v>
      </c>
      <c r="AY7812" t="s">
        <v>2</v>
      </c>
      <c r="AZ7812" t="s">
        <v>2</v>
      </c>
      <c r="BA7812" t="s">
        <v>2</v>
      </c>
      <c r="BB7812" t="s">
        <v>2</v>
      </c>
      <c r="BC7812" t="s">
        <v>2</v>
      </c>
      <c r="BD7812" t="s">
        <v>2</v>
      </c>
      <c r="BE7812" t="s">
        <v>2</v>
      </c>
      <c r="BF7812" t="s">
        <v>2</v>
      </c>
      <c r="BG7812" t="s">
        <v>2</v>
      </c>
      <c r="BH7812" t="s">
        <v>2</v>
      </c>
    </row>
    <row r="7813" spans="1:60" x14ac:dyDescent="0.3">
      <c r="A7813">
        <v>911941</v>
      </c>
      <c r="B7813" t="s">
        <v>0</v>
      </c>
      <c r="C7813" t="s">
        <v>14</v>
      </c>
      <c r="D7813">
        <v>32</v>
      </c>
      <c r="E7813" t="s">
        <v>82</v>
      </c>
      <c r="F7813">
        <v>846</v>
      </c>
      <c r="G7813">
        <v>0</v>
      </c>
      <c r="H7813" t="s">
        <v>83</v>
      </c>
      <c r="I7813" t="s">
        <v>84</v>
      </c>
      <c r="J7813" t="s">
        <v>88</v>
      </c>
      <c r="K7813" t="s">
        <v>2</v>
      </c>
      <c r="L7813" t="s">
        <v>2</v>
      </c>
      <c r="M7813" t="s">
        <v>2</v>
      </c>
      <c r="N7813" t="s">
        <v>2</v>
      </c>
      <c r="O7813" t="s">
        <v>2</v>
      </c>
      <c r="P7813" t="s">
        <v>2</v>
      </c>
      <c r="Q7813" t="s">
        <v>2</v>
      </c>
      <c r="R7813" t="s">
        <v>2</v>
      </c>
      <c r="S7813" t="s">
        <v>2</v>
      </c>
      <c r="T7813" t="s">
        <v>2</v>
      </c>
      <c r="U7813" t="s">
        <v>2</v>
      </c>
      <c r="V7813" t="s">
        <v>2</v>
      </c>
      <c r="W7813" t="s">
        <v>2</v>
      </c>
      <c r="X7813" t="s">
        <v>2</v>
      </c>
      <c r="Y7813" t="s">
        <v>2</v>
      </c>
      <c r="Z7813" t="s">
        <v>2</v>
      </c>
      <c r="AA7813" t="s">
        <v>2</v>
      </c>
      <c r="AB7813" t="s">
        <v>2</v>
      </c>
      <c r="AC7813" t="s">
        <v>2</v>
      </c>
      <c r="AD7813" t="s">
        <v>2</v>
      </c>
      <c r="AE7813" t="s">
        <v>2</v>
      </c>
      <c r="AF7813">
        <v>11</v>
      </c>
      <c r="AG7813">
        <v>11</v>
      </c>
      <c r="AH7813">
        <v>11</v>
      </c>
      <c r="AI7813">
        <v>43</v>
      </c>
      <c r="AJ7813">
        <v>43</v>
      </c>
      <c r="AK7813">
        <v>43</v>
      </c>
      <c r="AL7813">
        <v>3.9090909090909101</v>
      </c>
      <c r="AM7813">
        <v>12</v>
      </c>
      <c r="AN7813">
        <v>43</v>
      </c>
      <c r="AO7813">
        <v>43</v>
      </c>
      <c r="AP7813">
        <v>1</v>
      </c>
      <c r="AQ7813">
        <v>0</v>
      </c>
      <c r="AR7813">
        <v>1</v>
      </c>
      <c r="AS7813">
        <v>1</v>
      </c>
      <c r="AT7813">
        <v>0</v>
      </c>
      <c r="AU7813">
        <v>0</v>
      </c>
      <c r="AV7813" t="s">
        <v>2</v>
      </c>
      <c r="AW7813" t="s">
        <v>2</v>
      </c>
      <c r="AX7813" t="s">
        <v>2</v>
      </c>
      <c r="AY7813" t="s">
        <v>2</v>
      </c>
      <c r="AZ7813">
        <v>1</v>
      </c>
      <c r="BA7813">
        <v>1</v>
      </c>
      <c r="BB7813">
        <v>0</v>
      </c>
      <c r="BC7813">
        <v>0</v>
      </c>
      <c r="BD7813">
        <v>1</v>
      </c>
      <c r="BE7813">
        <v>31548.39</v>
      </c>
      <c r="BF7813">
        <v>31548.39</v>
      </c>
      <c r="BG7813">
        <v>0</v>
      </c>
      <c r="BH7813">
        <v>0</v>
      </c>
    </row>
    <row r="7814" spans="1:60" x14ac:dyDescent="0.3">
      <c r="A7814">
        <v>659533</v>
      </c>
      <c r="B7814" t="s">
        <v>0</v>
      </c>
      <c r="C7814" t="s">
        <v>14</v>
      </c>
      <c r="D7814">
        <v>30</v>
      </c>
      <c r="E7814" t="s">
        <v>82</v>
      </c>
      <c r="F7814">
        <v>931</v>
      </c>
      <c r="G7814">
        <v>0</v>
      </c>
      <c r="H7814" t="s">
        <v>83</v>
      </c>
      <c r="I7814" t="s">
        <v>82</v>
      </c>
      <c r="J7814" t="s">
        <v>88</v>
      </c>
      <c r="K7814" t="s">
        <v>2</v>
      </c>
      <c r="L7814" t="s">
        <v>2</v>
      </c>
      <c r="M7814" t="s">
        <v>2</v>
      </c>
      <c r="N7814" t="s">
        <v>2</v>
      </c>
      <c r="O7814" t="s">
        <v>2</v>
      </c>
      <c r="P7814" t="s">
        <v>2</v>
      </c>
      <c r="Q7814" t="s">
        <v>2</v>
      </c>
      <c r="R7814" t="s">
        <v>2</v>
      </c>
      <c r="S7814" t="s">
        <v>2</v>
      </c>
      <c r="T7814" t="s">
        <v>2</v>
      </c>
      <c r="U7814" t="s">
        <v>2</v>
      </c>
      <c r="V7814" t="s">
        <v>2</v>
      </c>
      <c r="W7814" t="s">
        <v>2</v>
      </c>
      <c r="X7814" t="s">
        <v>2</v>
      </c>
      <c r="Y7814" t="s">
        <v>2</v>
      </c>
      <c r="Z7814" t="s">
        <v>2</v>
      </c>
      <c r="AA7814" t="s">
        <v>2</v>
      </c>
      <c r="AB7814" t="s">
        <v>2</v>
      </c>
      <c r="AC7814" t="s">
        <v>2</v>
      </c>
      <c r="AD7814" t="s">
        <v>2</v>
      </c>
      <c r="AE7814" t="s">
        <v>2</v>
      </c>
      <c r="AF7814">
        <v>11</v>
      </c>
      <c r="AG7814">
        <v>7</v>
      </c>
      <c r="AH7814">
        <v>4</v>
      </c>
      <c r="AI7814">
        <v>27</v>
      </c>
      <c r="AJ7814">
        <v>21</v>
      </c>
      <c r="AK7814">
        <v>13</v>
      </c>
      <c r="AL7814">
        <v>2.4545454545454501</v>
      </c>
      <c r="AM7814">
        <v>9</v>
      </c>
      <c r="AN7814">
        <v>9</v>
      </c>
      <c r="AO7814">
        <v>13</v>
      </c>
      <c r="AP7814">
        <v>23</v>
      </c>
      <c r="AQ7814">
        <v>6</v>
      </c>
      <c r="AR7814">
        <v>2.3333333333333299</v>
      </c>
      <c r="AS7814">
        <v>2.5</v>
      </c>
      <c r="AT7814">
        <v>0</v>
      </c>
      <c r="AU7814">
        <v>0</v>
      </c>
      <c r="AV7814" t="s">
        <v>2</v>
      </c>
      <c r="AW7814" t="s">
        <v>2</v>
      </c>
      <c r="AX7814" t="s">
        <v>2</v>
      </c>
      <c r="AY7814" t="s">
        <v>2</v>
      </c>
      <c r="AZ7814">
        <v>1</v>
      </c>
      <c r="BA7814">
        <v>1</v>
      </c>
      <c r="BB7814">
        <v>0</v>
      </c>
      <c r="BC7814">
        <v>0</v>
      </c>
      <c r="BD7814">
        <v>1</v>
      </c>
      <c r="BE7814">
        <v>668285.10666666704</v>
      </c>
      <c r="BF7814">
        <v>844524.43500000006</v>
      </c>
      <c r="BG7814">
        <v>0</v>
      </c>
      <c r="BH7814">
        <v>0</v>
      </c>
    </row>
    <row r="7815" spans="1:60" x14ac:dyDescent="0.3">
      <c r="A7815">
        <v>188045</v>
      </c>
      <c r="B7815" t="s">
        <v>0</v>
      </c>
      <c r="C7815" t="s">
        <v>14</v>
      </c>
      <c r="D7815">
        <v>33</v>
      </c>
      <c r="E7815" t="s">
        <v>82</v>
      </c>
      <c r="F7815">
        <v>912</v>
      </c>
      <c r="G7815">
        <v>14</v>
      </c>
      <c r="H7815" t="s">
        <v>83</v>
      </c>
      <c r="I7815" t="s">
        <v>84</v>
      </c>
      <c r="J7815" t="s">
        <v>85</v>
      </c>
      <c r="K7815">
        <v>9</v>
      </c>
      <c r="L7815">
        <v>8</v>
      </c>
      <c r="M7815">
        <v>5</v>
      </c>
      <c r="N7815" t="s">
        <v>86</v>
      </c>
      <c r="O7815" t="s">
        <v>87</v>
      </c>
      <c r="P7815">
        <v>8</v>
      </c>
      <c r="Q7815">
        <v>12495000</v>
      </c>
      <c r="R7815">
        <v>1388333.33333333</v>
      </c>
      <c r="S7815">
        <v>4300000</v>
      </c>
      <c r="T7815">
        <v>10</v>
      </c>
      <c r="U7815">
        <v>9</v>
      </c>
      <c r="V7815">
        <v>6</v>
      </c>
      <c r="W7815">
        <v>1.1111111111111101</v>
      </c>
      <c r="X7815">
        <v>2</v>
      </c>
      <c r="Y7815">
        <v>4165000</v>
      </c>
      <c r="Z7815">
        <v>6995000</v>
      </c>
      <c r="AA7815">
        <v>3.3333333333333299</v>
      </c>
      <c r="AB7815">
        <v>6</v>
      </c>
      <c r="AC7815">
        <v>9</v>
      </c>
      <c r="AD7815">
        <v>28</v>
      </c>
      <c r="AE7815">
        <v>9</v>
      </c>
      <c r="AF7815">
        <v>85</v>
      </c>
      <c r="AG7815">
        <v>32</v>
      </c>
      <c r="AH7815">
        <v>23</v>
      </c>
      <c r="AI7815">
        <v>133</v>
      </c>
      <c r="AJ7815">
        <v>57</v>
      </c>
      <c r="AK7815">
        <v>33</v>
      </c>
      <c r="AL7815">
        <v>1.5647058823529401</v>
      </c>
      <c r="AM7815">
        <v>8</v>
      </c>
      <c r="AN7815">
        <v>44.3333333333333</v>
      </c>
      <c r="AO7815">
        <v>76</v>
      </c>
      <c r="AP7815">
        <v>19</v>
      </c>
      <c r="AQ7815">
        <v>0</v>
      </c>
      <c r="AR7815">
        <v>1</v>
      </c>
      <c r="AS7815">
        <v>1</v>
      </c>
      <c r="AT7815">
        <v>0</v>
      </c>
      <c r="AU7815">
        <v>0</v>
      </c>
      <c r="AV7815" t="s">
        <v>2</v>
      </c>
      <c r="AW7815" t="s">
        <v>2</v>
      </c>
      <c r="AX7815" t="s">
        <v>2</v>
      </c>
      <c r="AY7815" t="s">
        <v>2</v>
      </c>
      <c r="AZ7815">
        <v>1</v>
      </c>
      <c r="BA7815">
        <v>1</v>
      </c>
      <c r="BB7815">
        <v>0</v>
      </c>
      <c r="BC7815">
        <v>0</v>
      </c>
      <c r="BD7815">
        <v>1</v>
      </c>
      <c r="BE7815">
        <v>3568832.1833333299</v>
      </c>
      <c r="BF7815">
        <v>5106598.16</v>
      </c>
      <c r="BG7815">
        <v>0</v>
      </c>
      <c r="BH7815">
        <v>0</v>
      </c>
    </row>
    <row r="7816" spans="1:60" x14ac:dyDescent="0.3">
      <c r="A7816">
        <v>582563</v>
      </c>
      <c r="B7816" t="s">
        <v>1</v>
      </c>
      <c r="C7816" t="s">
        <v>13</v>
      </c>
      <c r="D7816">
        <v>55</v>
      </c>
      <c r="E7816" t="s">
        <v>82</v>
      </c>
      <c r="F7816">
        <v>919</v>
      </c>
      <c r="G7816">
        <v>0</v>
      </c>
      <c r="H7816" t="s">
        <v>83</v>
      </c>
      <c r="I7816" t="s">
        <v>82</v>
      </c>
      <c r="J7816" t="s">
        <v>85</v>
      </c>
      <c r="K7816" t="s">
        <v>2</v>
      </c>
      <c r="L7816" t="s">
        <v>2</v>
      </c>
      <c r="M7816" t="s">
        <v>2</v>
      </c>
      <c r="N7816" t="s">
        <v>2</v>
      </c>
      <c r="O7816" t="s">
        <v>2</v>
      </c>
      <c r="P7816" t="s">
        <v>2</v>
      </c>
      <c r="Q7816" t="s">
        <v>2</v>
      </c>
      <c r="R7816" t="s">
        <v>2</v>
      </c>
      <c r="S7816" t="s">
        <v>2</v>
      </c>
      <c r="T7816" t="s">
        <v>2</v>
      </c>
      <c r="U7816" t="s">
        <v>2</v>
      </c>
      <c r="V7816" t="s">
        <v>2</v>
      </c>
      <c r="W7816" t="s">
        <v>2</v>
      </c>
      <c r="X7816" t="s">
        <v>2</v>
      </c>
      <c r="Y7816" t="s">
        <v>2</v>
      </c>
      <c r="Z7816" t="s">
        <v>2</v>
      </c>
      <c r="AA7816" t="s">
        <v>2</v>
      </c>
      <c r="AB7816" t="s">
        <v>2</v>
      </c>
      <c r="AC7816" t="s">
        <v>2</v>
      </c>
      <c r="AD7816" t="s">
        <v>2</v>
      </c>
      <c r="AE7816" t="s">
        <v>2</v>
      </c>
      <c r="AF7816">
        <v>3</v>
      </c>
      <c r="AG7816" t="s">
        <v>2</v>
      </c>
      <c r="AH7816" t="s">
        <v>2</v>
      </c>
      <c r="AI7816">
        <v>5</v>
      </c>
      <c r="AJ7816" t="s">
        <v>2</v>
      </c>
      <c r="AK7816" t="s">
        <v>2</v>
      </c>
      <c r="AL7816">
        <v>1.6666666666666701</v>
      </c>
      <c r="AM7816">
        <v>3</v>
      </c>
      <c r="AN7816">
        <v>5</v>
      </c>
      <c r="AO7816">
        <v>5</v>
      </c>
      <c r="AP7816">
        <v>0</v>
      </c>
      <c r="AQ7816">
        <v>0</v>
      </c>
      <c r="AR7816" t="s">
        <v>2</v>
      </c>
      <c r="AS7816" t="s">
        <v>2</v>
      </c>
      <c r="AT7816" t="s">
        <v>2</v>
      </c>
      <c r="AU7816" t="s">
        <v>2</v>
      </c>
      <c r="AV7816" t="s">
        <v>2</v>
      </c>
      <c r="AW7816" t="s">
        <v>2</v>
      </c>
      <c r="AX7816" t="s">
        <v>2</v>
      </c>
      <c r="AY7816" t="s">
        <v>2</v>
      </c>
      <c r="AZ7816" t="s">
        <v>2</v>
      </c>
      <c r="BA7816" t="s">
        <v>2</v>
      </c>
      <c r="BB7816" t="s">
        <v>2</v>
      </c>
      <c r="BC7816" t="s">
        <v>2</v>
      </c>
      <c r="BD7816" t="s">
        <v>2</v>
      </c>
      <c r="BE7816" t="s">
        <v>2</v>
      </c>
      <c r="BF7816" t="s">
        <v>2</v>
      </c>
      <c r="BG7816" t="s">
        <v>2</v>
      </c>
      <c r="BH7816" t="s">
        <v>2</v>
      </c>
    </row>
    <row r="7817" spans="1:60" x14ac:dyDescent="0.3">
      <c r="A7817">
        <v>536030</v>
      </c>
      <c r="B7817" t="s">
        <v>0</v>
      </c>
      <c r="C7817" t="s">
        <v>14</v>
      </c>
      <c r="D7817">
        <v>23</v>
      </c>
      <c r="E7817" t="s">
        <v>82</v>
      </c>
      <c r="F7817">
        <v>919</v>
      </c>
      <c r="G7817">
        <v>0</v>
      </c>
      <c r="H7817" t="s">
        <v>83</v>
      </c>
      <c r="I7817" t="s">
        <v>82</v>
      </c>
      <c r="J7817" t="s">
        <v>88</v>
      </c>
      <c r="K7817">
        <v>5</v>
      </c>
      <c r="L7817">
        <v>4</v>
      </c>
      <c r="M7817">
        <v>3</v>
      </c>
      <c r="N7817" t="s">
        <v>91</v>
      </c>
      <c r="O7817" t="s">
        <v>95</v>
      </c>
      <c r="P7817">
        <v>5</v>
      </c>
      <c r="Q7817">
        <v>486000</v>
      </c>
      <c r="R7817">
        <v>97200</v>
      </c>
      <c r="S7817">
        <v>200000</v>
      </c>
      <c r="T7817">
        <v>5</v>
      </c>
      <c r="U7817">
        <v>4</v>
      </c>
      <c r="V7817">
        <v>3</v>
      </c>
      <c r="W7817">
        <v>1</v>
      </c>
      <c r="X7817">
        <v>1</v>
      </c>
      <c r="Y7817">
        <v>162000</v>
      </c>
      <c r="Z7817">
        <v>336000</v>
      </c>
      <c r="AA7817">
        <v>1.6666666666666701</v>
      </c>
      <c r="AB7817">
        <v>3</v>
      </c>
      <c r="AC7817">
        <v>12</v>
      </c>
      <c r="AD7817">
        <v>25</v>
      </c>
      <c r="AE7817">
        <v>5</v>
      </c>
      <c r="AF7817">
        <v>189</v>
      </c>
      <c r="AG7817">
        <v>128</v>
      </c>
      <c r="AH7817">
        <v>64</v>
      </c>
      <c r="AI7817">
        <v>1018</v>
      </c>
      <c r="AJ7817">
        <v>711</v>
      </c>
      <c r="AK7817">
        <v>233</v>
      </c>
      <c r="AL7817">
        <v>5.3862433862433896</v>
      </c>
      <c r="AM7817">
        <v>22</v>
      </c>
      <c r="AN7817">
        <v>339.33333333333297</v>
      </c>
      <c r="AO7817">
        <v>482</v>
      </c>
      <c r="AP7817">
        <v>3</v>
      </c>
      <c r="AQ7817">
        <v>0</v>
      </c>
      <c r="AR7817">
        <v>1</v>
      </c>
      <c r="AS7817">
        <v>1</v>
      </c>
      <c r="AT7817">
        <v>0</v>
      </c>
      <c r="AU7817">
        <v>0</v>
      </c>
      <c r="AV7817" t="s">
        <v>2</v>
      </c>
      <c r="AW7817" t="s">
        <v>2</v>
      </c>
      <c r="AX7817" t="s">
        <v>2</v>
      </c>
      <c r="AY7817" t="s">
        <v>2</v>
      </c>
      <c r="AZ7817">
        <v>1</v>
      </c>
      <c r="BA7817">
        <v>1</v>
      </c>
      <c r="BB7817">
        <v>0</v>
      </c>
      <c r="BC7817">
        <v>0</v>
      </c>
      <c r="BD7817">
        <v>1</v>
      </c>
      <c r="BE7817">
        <v>366236.80666666699</v>
      </c>
      <c r="BF7817">
        <v>483508.76</v>
      </c>
      <c r="BG7817">
        <v>0</v>
      </c>
      <c r="BH7817">
        <v>0</v>
      </c>
    </row>
    <row r="7818" spans="1:60" x14ac:dyDescent="0.3">
      <c r="A7818">
        <v>539880</v>
      </c>
      <c r="B7818" t="s">
        <v>0</v>
      </c>
      <c r="C7818" t="s">
        <v>13</v>
      </c>
      <c r="D7818">
        <v>61</v>
      </c>
      <c r="E7818" t="s">
        <v>82</v>
      </c>
      <c r="F7818">
        <v>902</v>
      </c>
      <c r="G7818">
        <v>14</v>
      </c>
      <c r="H7818" t="s">
        <v>83</v>
      </c>
      <c r="I7818" t="s">
        <v>82</v>
      </c>
      <c r="J7818" t="s">
        <v>88</v>
      </c>
      <c r="K7818">
        <v>1</v>
      </c>
      <c r="L7818">
        <v>1</v>
      </c>
      <c r="M7818">
        <v>1</v>
      </c>
      <c r="N7818" t="s">
        <v>98</v>
      </c>
      <c r="O7818" t="s">
        <v>106</v>
      </c>
      <c r="P7818">
        <v>1</v>
      </c>
      <c r="Q7818">
        <v>1589531</v>
      </c>
      <c r="R7818">
        <v>1589531</v>
      </c>
      <c r="S7818">
        <v>1589531</v>
      </c>
      <c r="T7818">
        <v>1</v>
      </c>
      <c r="U7818">
        <v>1</v>
      </c>
      <c r="V7818">
        <v>1</v>
      </c>
      <c r="W7818">
        <v>1</v>
      </c>
      <c r="X7818">
        <v>1</v>
      </c>
      <c r="Y7818">
        <v>1589531</v>
      </c>
      <c r="Z7818">
        <v>1589531</v>
      </c>
      <c r="AA7818">
        <v>1</v>
      </c>
      <c r="AB7818">
        <v>1</v>
      </c>
      <c r="AC7818">
        <v>36</v>
      </c>
      <c r="AD7818" t="s">
        <v>2</v>
      </c>
      <c r="AE7818" t="s">
        <v>2</v>
      </c>
      <c r="AF7818">
        <v>27</v>
      </c>
      <c r="AG7818">
        <v>27</v>
      </c>
      <c r="AH7818">
        <v>17</v>
      </c>
      <c r="AI7818">
        <v>156</v>
      </c>
      <c r="AJ7818">
        <v>156</v>
      </c>
      <c r="AK7818">
        <v>92</v>
      </c>
      <c r="AL7818">
        <v>5.7777777777777803</v>
      </c>
      <c r="AM7818">
        <v>19</v>
      </c>
      <c r="AN7818">
        <v>52</v>
      </c>
      <c r="AO7818">
        <v>92</v>
      </c>
      <c r="AP7818">
        <v>20</v>
      </c>
      <c r="AQ7818">
        <v>0</v>
      </c>
      <c r="AR7818">
        <v>0</v>
      </c>
      <c r="AS7818">
        <v>0</v>
      </c>
      <c r="AT7818">
        <v>3</v>
      </c>
      <c r="AU7818">
        <v>3</v>
      </c>
      <c r="AV7818">
        <v>3351107</v>
      </c>
      <c r="AW7818">
        <v>3351107</v>
      </c>
      <c r="AX7818">
        <v>1</v>
      </c>
      <c r="AY7818">
        <v>1</v>
      </c>
      <c r="AZ7818">
        <v>1</v>
      </c>
      <c r="BA7818">
        <v>1</v>
      </c>
      <c r="BB7818">
        <v>0</v>
      </c>
      <c r="BC7818">
        <v>0</v>
      </c>
      <c r="BD7818">
        <v>1</v>
      </c>
      <c r="BE7818">
        <v>2120857.5166666699</v>
      </c>
      <c r="BF7818">
        <v>3177931.4350000001</v>
      </c>
      <c r="BG7818">
        <v>0</v>
      </c>
      <c r="BH7818">
        <v>0</v>
      </c>
    </row>
    <row r="7819" spans="1:60" x14ac:dyDescent="0.3">
      <c r="A7819">
        <v>740583</v>
      </c>
      <c r="B7819" t="s">
        <v>0</v>
      </c>
      <c r="C7819" t="s">
        <v>14</v>
      </c>
      <c r="D7819">
        <v>32</v>
      </c>
      <c r="E7819" t="s">
        <v>82</v>
      </c>
      <c r="F7819">
        <v>867</v>
      </c>
      <c r="G7819">
        <v>0</v>
      </c>
      <c r="H7819" t="s">
        <v>83</v>
      </c>
      <c r="I7819" t="s">
        <v>84</v>
      </c>
      <c r="J7819" t="s">
        <v>88</v>
      </c>
      <c r="K7819" t="s">
        <v>2</v>
      </c>
      <c r="L7819" t="s">
        <v>2</v>
      </c>
      <c r="M7819" t="s">
        <v>2</v>
      </c>
      <c r="N7819" t="s">
        <v>2</v>
      </c>
      <c r="O7819" t="s">
        <v>2</v>
      </c>
      <c r="P7819" t="s">
        <v>2</v>
      </c>
      <c r="Q7819" t="s">
        <v>2</v>
      </c>
      <c r="R7819" t="s">
        <v>2</v>
      </c>
      <c r="S7819" t="s">
        <v>2</v>
      </c>
      <c r="T7819" t="s">
        <v>2</v>
      </c>
      <c r="U7819" t="s">
        <v>2</v>
      </c>
      <c r="V7819" t="s">
        <v>2</v>
      </c>
      <c r="W7819" t="s">
        <v>2</v>
      </c>
      <c r="X7819" t="s">
        <v>2</v>
      </c>
      <c r="Y7819" t="s">
        <v>2</v>
      </c>
      <c r="Z7819" t="s">
        <v>2</v>
      </c>
      <c r="AA7819" t="s">
        <v>2</v>
      </c>
      <c r="AB7819" t="s">
        <v>2</v>
      </c>
      <c r="AC7819" t="s">
        <v>2</v>
      </c>
      <c r="AD7819" t="s">
        <v>2</v>
      </c>
      <c r="AE7819" t="s">
        <v>2</v>
      </c>
      <c r="AF7819">
        <v>69</v>
      </c>
      <c r="AG7819">
        <v>69</v>
      </c>
      <c r="AH7819">
        <v>69</v>
      </c>
      <c r="AI7819">
        <v>263</v>
      </c>
      <c r="AJ7819">
        <v>263</v>
      </c>
      <c r="AK7819">
        <v>263</v>
      </c>
      <c r="AL7819">
        <v>3.8115942028985499</v>
      </c>
      <c r="AM7819">
        <v>51</v>
      </c>
      <c r="AN7819">
        <v>263</v>
      </c>
      <c r="AO7819">
        <v>263</v>
      </c>
      <c r="AP7819">
        <v>5</v>
      </c>
      <c r="AQ7819">
        <v>-2</v>
      </c>
      <c r="AR7819">
        <v>1</v>
      </c>
      <c r="AS7819">
        <v>1</v>
      </c>
      <c r="AT7819">
        <v>0</v>
      </c>
      <c r="AU7819">
        <v>0</v>
      </c>
      <c r="AV7819" t="s">
        <v>2</v>
      </c>
      <c r="AW7819" t="s">
        <v>2</v>
      </c>
      <c r="AX7819" t="s">
        <v>2</v>
      </c>
      <c r="AY7819" t="s">
        <v>2</v>
      </c>
      <c r="AZ7819">
        <v>1</v>
      </c>
      <c r="BA7819">
        <v>1</v>
      </c>
      <c r="BB7819">
        <v>0</v>
      </c>
      <c r="BC7819">
        <v>0</v>
      </c>
      <c r="BD7819">
        <v>1</v>
      </c>
      <c r="BE7819">
        <v>321870.96999999997</v>
      </c>
      <c r="BF7819">
        <v>321870.96999999997</v>
      </c>
      <c r="BG7819">
        <v>0</v>
      </c>
      <c r="BH7819">
        <v>0</v>
      </c>
    </row>
    <row r="7820" spans="1:60" x14ac:dyDescent="0.3">
      <c r="A7820">
        <v>657037</v>
      </c>
      <c r="B7820" t="s">
        <v>0</v>
      </c>
      <c r="C7820" t="s">
        <v>14</v>
      </c>
      <c r="D7820">
        <v>43</v>
      </c>
      <c r="E7820" t="s">
        <v>82</v>
      </c>
      <c r="F7820">
        <v>847</v>
      </c>
      <c r="G7820">
        <v>8</v>
      </c>
      <c r="H7820" t="s">
        <v>83</v>
      </c>
      <c r="I7820" t="s">
        <v>82</v>
      </c>
      <c r="J7820" t="s">
        <v>88</v>
      </c>
      <c r="K7820">
        <v>2</v>
      </c>
      <c r="L7820">
        <v>2</v>
      </c>
      <c r="M7820">
        <v>2</v>
      </c>
      <c r="N7820" t="s">
        <v>86</v>
      </c>
      <c r="O7820" t="s">
        <v>87</v>
      </c>
      <c r="P7820">
        <v>2</v>
      </c>
      <c r="Q7820">
        <v>290000000</v>
      </c>
      <c r="R7820">
        <v>145000000</v>
      </c>
      <c r="S7820">
        <v>250000000</v>
      </c>
      <c r="T7820">
        <v>2</v>
      </c>
      <c r="U7820">
        <v>2</v>
      </c>
      <c r="V7820">
        <v>2</v>
      </c>
      <c r="W7820">
        <v>1</v>
      </c>
      <c r="X7820">
        <v>1</v>
      </c>
      <c r="Y7820">
        <v>290000000</v>
      </c>
      <c r="Z7820">
        <v>290000000</v>
      </c>
      <c r="AA7820">
        <v>2</v>
      </c>
      <c r="AB7820">
        <v>2</v>
      </c>
      <c r="AC7820">
        <v>0</v>
      </c>
      <c r="AD7820">
        <v>1</v>
      </c>
      <c r="AE7820">
        <v>2</v>
      </c>
      <c r="AF7820">
        <v>8</v>
      </c>
      <c r="AG7820">
        <v>8</v>
      </c>
      <c r="AH7820">
        <v>8</v>
      </c>
      <c r="AI7820">
        <v>18</v>
      </c>
      <c r="AJ7820">
        <v>18</v>
      </c>
      <c r="AK7820">
        <v>18</v>
      </c>
      <c r="AL7820">
        <v>2.25</v>
      </c>
      <c r="AM7820">
        <v>4</v>
      </c>
      <c r="AN7820">
        <v>18</v>
      </c>
      <c r="AO7820">
        <v>18</v>
      </c>
      <c r="AP7820">
        <v>1</v>
      </c>
      <c r="AQ7820">
        <v>0</v>
      </c>
      <c r="AR7820" t="s">
        <v>2</v>
      </c>
      <c r="AS7820" t="s">
        <v>2</v>
      </c>
      <c r="AT7820" t="s">
        <v>2</v>
      </c>
      <c r="AU7820" t="s">
        <v>2</v>
      </c>
      <c r="AV7820">
        <v>300000000</v>
      </c>
      <c r="AW7820">
        <v>300000000</v>
      </c>
      <c r="AX7820">
        <v>1</v>
      </c>
      <c r="AY7820">
        <v>1</v>
      </c>
      <c r="AZ7820">
        <v>1</v>
      </c>
      <c r="BA7820">
        <v>1</v>
      </c>
      <c r="BB7820">
        <v>0</v>
      </c>
      <c r="BC7820">
        <v>0</v>
      </c>
      <c r="BD7820">
        <v>1</v>
      </c>
      <c r="BE7820">
        <v>1652606.45</v>
      </c>
      <c r="BF7820">
        <v>1652606.45</v>
      </c>
      <c r="BG7820">
        <v>0</v>
      </c>
      <c r="BH7820">
        <v>0</v>
      </c>
    </row>
    <row r="7821" spans="1:60" x14ac:dyDescent="0.3">
      <c r="A7821">
        <v>898211</v>
      </c>
      <c r="B7821" t="s">
        <v>0</v>
      </c>
      <c r="C7821" t="s">
        <v>14</v>
      </c>
      <c r="D7821">
        <v>41</v>
      </c>
      <c r="E7821" t="s">
        <v>82</v>
      </c>
      <c r="F7821">
        <v>853</v>
      </c>
      <c r="G7821">
        <v>0</v>
      </c>
      <c r="H7821" t="s">
        <v>83</v>
      </c>
      <c r="I7821" t="s">
        <v>82</v>
      </c>
      <c r="J7821" t="s">
        <v>85</v>
      </c>
      <c r="K7821">
        <v>1</v>
      </c>
      <c r="L7821">
        <v>1</v>
      </c>
      <c r="M7821">
        <v>1</v>
      </c>
      <c r="N7821" t="s">
        <v>86</v>
      </c>
      <c r="O7821" t="s">
        <v>122</v>
      </c>
      <c r="P7821">
        <v>1</v>
      </c>
      <c r="Q7821">
        <v>135000000</v>
      </c>
      <c r="R7821">
        <v>135000000</v>
      </c>
      <c r="S7821">
        <v>135000000</v>
      </c>
      <c r="T7821">
        <v>1</v>
      </c>
      <c r="U7821">
        <v>1</v>
      </c>
      <c r="V7821">
        <v>1</v>
      </c>
      <c r="W7821">
        <v>1</v>
      </c>
      <c r="X7821">
        <v>1</v>
      </c>
      <c r="Y7821">
        <v>135000000</v>
      </c>
      <c r="Z7821">
        <v>135000000</v>
      </c>
      <c r="AA7821">
        <v>1</v>
      </c>
      <c r="AB7821">
        <v>1</v>
      </c>
      <c r="AC7821">
        <v>8</v>
      </c>
      <c r="AD7821" t="s">
        <v>2</v>
      </c>
      <c r="AE7821">
        <v>1</v>
      </c>
      <c r="AF7821">
        <v>7</v>
      </c>
      <c r="AG7821">
        <v>7</v>
      </c>
      <c r="AH7821">
        <v>7</v>
      </c>
      <c r="AI7821">
        <v>16</v>
      </c>
      <c r="AJ7821">
        <v>16</v>
      </c>
      <c r="AK7821">
        <v>16</v>
      </c>
      <c r="AL7821">
        <v>2.28571428571429</v>
      </c>
      <c r="AM7821">
        <v>8</v>
      </c>
      <c r="AN7821">
        <v>16</v>
      </c>
      <c r="AO7821">
        <v>16</v>
      </c>
      <c r="AP7821">
        <v>5</v>
      </c>
      <c r="AQ7821">
        <v>0</v>
      </c>
      <c r="AR7821" t="s">
        <v>2</v>
      </c>
      <c r="AS7821" t="s">
        <v>2</v>
      </c>
      <c r="AT7821" t="s">
        <v>2</v>
      </c>
      <c r="AU7821" t="s">
        <v>2</v>
      </c>
      <c r="AV7821" t="s">
        <v>2</v>
      </c>
      <c r="AW7821" t="s">
        <v>2</v>
      </c>
      <c r="AX7821" t="s">
        <v>2</v>
      </c>
      <c r="AY7821" t="s">
        <v>2</v>
      </c>
      <c r="AZ7821">
        <v>1</v>
      </c>
      <c r="BA7821">
        <v>1</v>
      </c>
      <c r="BB7821">
        <v>0</v>
      </c>
      <c r="BC7821">
        <v>0</v>
      </c>
      <c r="BD7821">
        <v>1</v>
      </c>
      <c r="BE7821">
        <v>70967.740000000005</v>
      </c>
      <c r="BF7821">
        <v>70967.740000000005</v>
      </c>
      <c r="BG7821">
        <v>0</v>
      </c>
      <c r="BH7821">
        <v>0</v>
      </c>
    </row>
    <row r="7822" spans="1:60" x14ac:dyDescent="0.3">
      <c r="A7822">
        <v>776000</v>
      </c>
      <c r="B7822" t="s">
        <v>1</v>
      </c>
      <c r="C7822" t="s">
        <v>14</v>
      </c>
      <c r="D7822">
        <v>21</v>
      </c>
      <c r="E7822" t="s">
        <v>82</v>
      </c>
      <c r="F7822">
        <v>590</v>
      </c>
      <c r="G7822">
        <v>0</v>
      </c>
      <c r="H7822" t="s">
        <v>83</v>
      </c>
      <c r="I7822" t="s">
        <v>82</v>
      </c>
      <c r="J7822" t="s">
        <v>88</v>
      </c>
      <c r="K7822" t="s">
        <v>2</v>
      </c>
      <c r="L7822" t="s">
        <v>2</v>
      </c>
      <c r="M7822" t="s">
        <v>2</v>
      </c>
      <c r="N7822" t="s">
        <v>2</v>
      </c>
      <c r="O7822" t="s">
        <v>2</v>
      </c>
      <c r="P7822" t="s">
        <v>2</v>
      </c>
      <c r="Q7822" t="s">
        <v>2</v>
      </c>
      <c r="R7822" t="s">
        <v>2</v>
      </c>
      <c r="S7822" t="s">
        <v>2</v>
      </c>
      <c r="T7822" t="s">
        <v>2</v>
      </c>
      <c r="U7822" t="s">
        <v>2</v>
      </c>
      <c r="V7822" t="s">
        <v>2</v>
      </c>
      <c r="W7822" t="s">
        <v>2</v>
      </c>
      <c r="X7822" t="s">
        <v>2</v>
      </c>
      <c r="Y7822" t="s">
        <v>2</v>
      </c>
      <c r="Z7822" t="s">
        <v>2</v>
      </c>
      <c r="AA7822" t="s">
        <v>2</v>
      </c>
      <c r="AB7822" t="s">
        <v>2</v>
      </c>
      <c r="AC7822" t="s">
        <v>2</v>
      </c>
      <c r="AD7822" t="s">
        <v>2</v>
      </c>
      <c r="AE7822" t="s">
        <v>2</v>
      </c>
      <c r="AF7822">
        <v>1</v>
      </c>
      <c r="AG7822">
        <v>1</v>
      </c>
      <c r="AH7822">
        <v>1</v>
      </c>
      <c r="AI7822">
        <v>9</v>
      </c>
      <c r="AJ7822">
        <v>9</v>
      </c>
      <c r="AK7822">
        <v>9</v>
      </c>
      <c r="AL7822">
        <v>9</v>
      </c>
      <c r="AM7822">
        <v>9</v>
      </c>
      <c r="AN7822">
        <v>9</v>
      </c>
      <c r="AO7822">
        <v>9</v>
      </c>
      <c r="AP7822" t="s">
        <v>2</v>
      </c>
      <c r="AQ7822">
        <v>-266</v>
      </c>
      <c r="AR7822" t="s">
        <v>2</v>
      </c>
      <c r="AS7822" t="s">
        <v>2</v>
      </c>
      <c r="AT7822" t="s">
        <v>2</v>
      </c>
      <c r="AU7822" t="s">
        <v>2</v>
      </c>
      <c r="AV7822" t="s">
        <v>2</v>
      </c>
      <c r="AW7822" t="s">
        <v>2</v>
      </c>
      <c r="AX7822" t="s">
        <v>2</v>
      </c>
      <c r="AY7822" t="s">
        <v>2</v>
      </c>
      <c r="AZ7822" t="s">
        <v>2</v>
      </c>
      <c r="BA7822" t="s">
        <v>2</v>
      </c>
      <c r="BB7822" t="s">
        <v>2</v>
      </c>
      <c r="BC7822" t="s">
        <v>2</v>
      </c>
      <c r="BD7822" t="s">
        <v>2</v>
      </c>
      <c r="BE7822" t="s">
        <v>2</v>
      </c>
      <c r="BF7822" t="s">
        <v>2</v>
      </c>
      <c r="BG7822" t="s">
        <v>2</v>
      </c>
      <c r="BH7822" t="s">
        <v>2</v>
      </c>
    </row>
    <row r="7823" spans="1:60" x14ac:dyDescent="0.3">
      <c r="A7823">
        <v>646170</v>
      </c>
      <c r="B7823" t="s">
        <v>0</v>
      </c>
      <c r="C7823" t="s">
        <v>14</v>
      </c>
      <c r="D7823">
        <v>22</v>
      </c>
      <c r="E7823" t="s">
        <v>82</v>
      </c>
      <c r="F7823">
        <v>901</v>
      </c>
      <c r="G7823">
        <v>0</v>
      </c>
      <c r="H7823" t="s">
        <v>83</v>
      </c>
      <c r="I7823" t="s">
        <v>84</v>
      </c>
      <c r="J7823" t="s">
        <v>85</v>
      </c>
      <c r="K7823" t="s">
        <v>2</v>
      </c>
      <c r="L7823" t="s">
        <v>2</v>
      </c>
      <c r="M7823" t="s">
        <v>2</v>
      </c>
      <c r="N7823" t="s">
        <v>2</v>
      </c>
      <c r="O7823" t="s">
        <v>2</v>
      </c>
      <c r="P7823" t="s">
        <v>2</v>
      </c>
      <c r="Q7823" t="s">
        <v>2</v>
      </c>
      <c r="R7823" t="s">
        <v>2</v>
      </c>
      <c r="S7823" t="s">
        <v>2</v>
      </c>
      <c r="T7823" t="s">
        <v>2</v>
      </c>
      <c r="U7823" t="s">
        <v>2</v>
      </c>
      <c r="V7823" t="s">
        <v>2</v>
      </c>
      <c r="W7823" t="s">
        <v>2</v>
      </c>
      <c r="X7823" t="s">
        <v>2</v>
      </c>
      <c r="Y7823" t="s">
        <v>2</v>
      </c>
      <c r="Z7823" t="s">
        <v>2</v>
      </c>
      <c r="AA7823" t="s">
        <v>2</v>
      </c>
      <c r="AB7823" t="s">
        <v>2</v>
      </c>
      <c r="AC7823" t="s">
        <v>2</v>
      </c>
      <c r="AD7823" t="s">
        <v>2</v>
      </c>
      <c r="AE7823" t="s">
        <v>2</v>
      </c>
      <c r="AF7823">
        <v>30</v>
      </c>
      <c r="AG7823">
        <v>30</v>
      </c>
      <c r="AH7823">
        <v>16</v>
      </c>
      <c r="AI7823">
        <v>84</v>
      </c>
      <c r="AJ7823">
        <v>84</v>
      </c>
      <c r="AK7823">
        <v>32</v>
      </c>
      <c r="AL7823">
        <v>2.8</v>
      </c>
      <c r="AM7823">
        <v>12</v>
      </c>
      <c r="AN7823">
        <v>42</v>
      </c>
      <c r="AO7823">
        <v>52</v>
      </c>
      <c r="AP7823">
        <v>15</v>
      </c>
      <c r="AQ7823">
        <v>1</v>
      </c>
      <c r="AR7823">
        <v>1</v>
      </c>
      <c r="AS7823">
        <v>1</v>
      </c>
      <c r="AT7823">
        <v>0</v>
      </c>
      <c r="AU7823">
        <v>0</v>
      </c>
      <c r="AV7823" t="s">
        <v>2</v>
      </c>
      <c r="AW7823" t="s">
        <v>2</v>
      </c>
      <c r="AX7823" t="s">
        <v>2</v>
      </c>
      <c r="AY7823" t="s">
        <v>2</v>
      </c>
      <c r="AZ7823">
        <v>1</v>
      </c>
      <c r="BA7823">
        <v>1</v>
      </c>
      <c r="BB7823">
        <v>0</v>
      </c>
      <c r="BC7823">
        <v>0</v>
      </c>
      <c r="BD7823">
        <v>1</v>
      </c>
      <c r="BE7823">
        <v>245231.34</v>
      </c>
      <c r="BF7823">
        <v>245231.34</v>
      </c>
      <c r="BG7823">
        <v>0</v>
      </c>
      <c r="BH7823">
        <v>0</v>
      </c>
    </row>
    <row r="7824" spans="1:60" x14ac:dyDescent="0.3">
      <c r="A7824">
        <v>42605</v>
      </c>
      <c r="B7824" t="s">
        <v>0</v>
      </c>
      <c r="C7824" t="s">
        <v>14</v>
      </c>
      <c r="D7824">
        <v>32</v>
      </c>
      <c r="E7824" t="s">
        <v>82</v>
      </c>
      <c r="F7824">
        <v>875</v>
      </c>
      <c r="G7824">
        <v>13</v>
      </c>
      <c r="H7824" t="s">
        <v>83</v>
      </c>
      <c r="I7824" t="s">
        <v>82</v>
      </c>
      <c r="J7824" t="s">
        <v>88</v>
      </c>
      <c r="K7824" t="s">
        <v>2</v>
      </c>
      <c r="L7824" t="s">
        <v>2</v>
      </c>
      <c r="M7824" t="s">
        <v>2</v>
      </c>
      <c r="N7824" t="s">
        <v>2</v>
      </c>
      <c r="O7824" t="s">
        <v>2</v>
      </c>
      <c r="P7824" t="s">
        <v>2</v>
      </c>
      <c r="Q7824" t="s">
        <v>2</v>
      </c>
      <c r="R7824" t="s">
        <v>2</v>
      </c>
      <c r="S7824" t="s">
        <v>2</v>
      </c>
      <c r="T7824" t="s">
        <v>2</v>
      </c>
      <c r="U7824" t="s">
        <v>2</v>
      </c>
      <c r="V7824" t="s">
        <v>2</v>
      </c>
      <c r="W7824" t="s">
        <v>2</v>
      </c>
      <c r="X7824" t="s">
        <v>2</v>
      </c>
      <c r="Y7824" t="s">
        <v>2</v>
      </c>
      <c r="Z7824" t="s">
        <v>2</v>
      </c>
      <c r="AA7824" t="s">
        <v>2</v>
      </c>
      <c r="AB7824" t="s">
        <v>2</v>
      </c>
      <c r="AC7824" t="s">
        <v>2</v>
      </c>
      <c r="AD7824" t="s">
        <v>2</v>
      </c>
      <c r="AE7824" t="s">
        <v>2</v>
      </c>
      <c r="AF7824">
        <v>57</v>
      </c>
      <c r="AG7824">
        <v>57</v>
      </c>
      <c r="AH7824">
        <v>50</v>
      </c>
      <c r="AI7824">
        <v>168</v>
      </c>
      <c r="AJ7824">
        <v>168</v>
      </c>
      <c r="AK7824">
        <v>118</v>
      </c>
      <c r="AL7824">
        <v>2.9473684210526301</v>
      </c>
      <c r="AM7824">
        <v>16</v>
      </c>
      <c r="AN7824">
        <v>84</v>
      </c>
      <c r="AO7824">
        <v>86</v>
      </c>
      <c r="AP7824">
        <v>6</v>
      </c>
      <c r="AQ7824">
        <v>0</v>
      </c>
      <c r="AR7824">
        <v>0</v>
      </c>
      <c r="AS7824">
        <v>0</v>
      </c>
      <c r="AT7824">
        <v>1</v>
      </c>
      <c r="AU7824">
        <v>1</v>
      </c>
      <c r="AV7824">
        <v>190539000</v>
      </c>
      <c r="AW7824">
        <v>190539000</v>
      </c>
      <c r="AX7824">
        <v>1</v>
      </c>
      <c r="AY7824">
        <v>1</v>
      </c>
      <c r="AZ7824">
        <v>0</v>
      </c>
      <c r="BA7824">
        <v>0</v>
      </c>
      <c r="BB7824">
        <v>1</v>
      </c>
      <c r="BC7824">
        <v>1</v>
      </c>
      <c r="BD7824">
        <v>1</v>
      </c>
      <c r="BE7824">
        <v>0</v>
      </c>
      <c r="BF7824">
        <v>0</v>
      </c>
      <c r="BG7824">
        <v>176607142.85499999</v>
      </c>
      <c r="BH7824">
        <v>176607142.85499999</v>
      </c>
    </row>
    <row r="7825" spans="1:60" x14ac:dyDescent="0.3">
      <c r="A7825">
        <v>685890</v>
      </c>
      <c r="B7825" t="s">
        <v>0</v>
      </c>
      <c r="C7825" t="s">
        <v>14</v>
      </c>
      <c r="D7825">
        <v>39</v>
      </c>
      <c r="E7825" t="s">
        <v>82</v>
      </c>
      <c r="F7825">
        <v>887</v>
      </c>
      <c r="G7825">
        <v>0</v>
      </c>
      <c r="H7825" t="s">
        <v>83</v>
      </c>
      <c r="I7825" t="s">
        <v>84</v>
      </c>
      <c r="J7825" t="s">
        <v>85</v>
      </c>
      <c r="K7825" t="s">
        <v>2</v>
      </c>
      <c r="L7825" t="s">
        <v>2</v>
      </c>
      <c r="M7825" t="s">
        <v>2</v>
      </c>
      <c r="N7825" t="s">
        <v>2</v>
      </c>
      <c r="O7825" t="s">
        <v>2</v>
      </c>
      <c r="P7825" t="s">
        <v>2</v>
      </c>
      <c r="Q7825" t="s">
        <v>2</v>
      </c>
      <c r="R7825" t="s">
        <v>2</v>
      </c>
      <c r="S7825" t="s">
        <v>2</v>
      </c>
      <c r="T7825" t="s">
        <v>2</v>
      </c>
      <c r="U7825" t="s">
        <v>2</v>
      </c>
      <c r="V7825" t="s">
        <v>2</v>
      </c>
      <c r="W7825" t="s">
        <v>2</v>
      </c>
      <c r="X7825" t="s">
        <v>2</v>
      </c>
      <c r="Y7825" t="s">
        <v>2</v>
      </c>
      <c r="Z7825" t="s">
        <v>2</v>
      </c>
      <c r="AA7825" t="s">
        <v>2</v>
      </c>
      <c r="AB7825" t="s">
        <v>2</v>
      </c>
      <c r="AC7825" t="s">
        <v>2</v>
      </c>
      <c r="AD7825" t="s">
        <v>2</v>
      </c>
      <c r="AE7825" t="s">
        <v>2</v>
      </c>
      <c r="AF7825">
        <v>42</v>
      </c>
      <c r="AG7825">
        <v>42</v>
      </c>
      <c r="AH7825">
        <v>33</v>
      </c>
      <c r="AI7825">
        <v>245</v>
      </c>
      <c r="AJ7825">
        <v>245</v>
      </c>
      <c r="AK7825">
        <v>179</v>
      </c>
      <c r="AL7825">
        <v>5.8333333333333304</v>
      </c>
      <c r="AM7825">
        <v>83</v>
      </c>
      <c r="AN7825">
        <v>122.5</v>
      </c>
      <c r="AO7825">
        <v>179</v>
      </c>
      <c r="AP7825">
        <v>7</v>
      </c>
      <c r="AQ7825">
        <v>3</v>
      </c>
      <c r="AR7825">
        <v>1</v>
      </c>
      <c r="AS7825">
        <v>1</v>
      </c>
      <c r="AT7825">
        <v>0</v>
      </c>
      <c r="AU7825">
        <v>0</v>
      </c>
      <c r="AV7825" t="s">
        <v>2</v>
      </c>
      <c r="AW7825" t="s">
        <v>2</v>
      </c>
      <c r="AX7825" t="s">
        <v>2</v>
      </c>
      <c r="AY7825" t="s">
        <v>2</v>
      </c>
      <c r="AZ7825">
        <v>1</v>
      </c>
      <c r="BA7825">
        <v>1</v>
      </c>
      <c r="BB7825">
        <v>0</v>
      </c>
      <c r="BC7825">
        <v>0</v>
      </c>
      <c r="BD7825">
        <v>1</v>
      </c>
      <c r="BE7825">
        <v>4447835.83</v>
      </c>
      <c r="BF7825">
        <v>4447835.83</v>
      </c>
      <c r="BG7825">
        <v>0</v>
      </c>
      <c r="BH7825">
        <v>0</v>
      </c>
    </row>
    <row r="7826" spans="1:60" x14ac:dyDescent="0.3">
      <c r="A7826">
        <v>757860</v>
      </c>
      <c r="B7826" t="s">
        <v>0</v>
      </c>
      <c r="C7826" t="s">
        <v>14</v>
      </c>
      <c r="D7826">
        <v>32</v>
      </c>
      <c r="E7826" t="s">
        <v>82</v>
      </c>
      <c r="F7826">
        <v>870</v>
      </c>
      <c r="G7826">
        <v>12</v>
      </c>
      <c r="H7826" t="s">
        <v>83</v>
      </c>
      <c r="I7826" t="s">
        <v>82</v>
      </c>
      <c r="J7826" t="s">
        <v>85</v>
      </c>
      <c r="K7826" t="s">
        <v>2</v>
      </c>
      <c r="L7826" t="s">
        <v>2</v>
      </c>
      <c r="M7826" t="s">
        <v>2</v>
      </c>
      <c r="N7826" t="s">
        <v>2</v>
      </c>
      <c r="O7826" t="s">
        <v>2</v>
      </c>
      <c r="P7826" t="s">
        <v>2</v>
      </c>
      <c r="Q7826" t="s">
        <v>2</v>
      </c>
      <c r="R7826" t="s">
        <v>2</v>
      </c>
      <c r="S7826" t="s">
        <v>2</v>
      </c>
      <c r="T7826" t="s">
        <v>2</v>
      </c>
      <c r="U7826" t="s">
        <v>2</v>
      </c>
      <c r="V7826" t="s">
        <v>2</v>
      </c>
      <c r="W7826" t="s">
        <v>2</v>
      </c>
      <c r="X7826" t="s">
        <v>2</v>
      </c>
      <c r="Y7826" t="s">
        <v>2</v>
      </c>
      <c r="Z7826" t="s">
        <v>2</v>
      </c>
      <c r="AA7826" t="s">
        <v>2</v>
      </c>
      <c r="AB7826" t="s">
        <v>2</v>
      </c>
      <c r="AC7826" t="s">
        <v>2</v>
      </c>
      <c r="AD7826" t="s">
        <v>2</v>
      </c>
      <c r="AE7826" t="s">
        <v>2</v>
      </c>
      <c r="AF7826">
        <v>24</v>
      </c>
      <c r="AG7826">
        <v>24</v>
      </c>
      <c r="AH7826">
        <v>24</v>
      </c>
      <c r="AI7826">
        <v>69</v>
      </c>
      <c r="AJ7826">
        <v>69</v>
      </c>
      <c r="AK7826">
        <v>69</v>
      </c>
      <c r="AL7826">
        <v>2.875</v>
      </c>
      <c r="AM7826">
        <v>6</v>
      </c>
      <c r="AN7826">
        <v>69</v>
      </c>
      <c r="AO7826">
        <v>69</v>
      </c>
      <c r="AP7826">
        <v>4</v>
      </c>
      <c r="AQ7826">
        <v>3</v>
      </c>
      <c r="AR7826">
        <v>1</v>
      </c>
      <c r="AS7826">
        <v>1</v>
      </c>
      <c r="AT7826">
        <v>0</v>
      </c>
      <c r="AU7826">
        <v>0</v>
      </c>
      <c r="AV7826">
        <v>350000000</v>
      </c>
      <c r="AW7826">
        <v>350000000</v>
      </c>
      <c r="AX7826">
        <v>1</v>
      </c>
      <c r="AY7826">
        <v>1</v>
      </c>
      <c r="AZ7826">
        <v>1</v>
      </c>
      <c r="BA7826">
        <v>1</v>
      </c>
      <c r="BB7826">
        <v>1</v>
      </c>
      <c r="BC7826">
        <v>1</v>
      </c>
      <c r="BD7826">
        <v>2</v>
      </c>
      <c r="BE7826">
        <v>9554838.7100000009</v>
      </c>
      <c r="BF7826">
        <v>9554838.7100000009</v>
      </c>
      <c r="BG7826">
        <v>64516129.030000001</v>
      </c>
      <c r="BH7826">
        <v>64516129.030000001</v>
      </c>
    </row>
    <row r="7827" spans="1:60" x14ac:dyDescent="0.3">
      <c r="A7827">
        <v>227530</v>
      </c>
      <c r="B7827" t="s">
        <v>0</v>
      </c>
      <c r="C7827" t="s">
        <v>13</v>
      </c>
      <c r="D7827">
        <v>27</v>
      </c>
      <c r="E7827" t="s">
        <v>82</v>
      </c>
      <c r="F7827">
        <v>866</v>
      </c>
      <c r="G7827">
        <v>0</v>
      </c>
      <c r="H7827" t="s">
        <v>83</v>
      </c>
      <c r="I7827" t="s">
        <v>84</v>
      </c>
      <c r="J7827" t="s">
        <v>88</v>
      </c>
      <c r="K7827">
        <v>2</v>
      </c>
      <c r="L7827">
        <v>2</v>
      </c>
      <c r="M7827">
        <v>2</v>
      </c>
      <c r="N7827" t="s">
        <v>86</v>
      </c>
      <c r="O7827" t="s">
        <v>87</v>
      </c>
      <c r="P7827">
        <v>2</v>
      </c>
      <c r="Q7827">
        <v>8330000</v>
      </c>
      <c r="R7827">
        <v>4165000</v>
      </c>
      <c r="S7827">
        <v>8000000</v>
      </c>
      <c r="T7827">
        <v>2</v>
      </c>
      <c r="U7827">
        <v>2</v>
      </c>
      <c r="V7827">
        <v>2</v>
      </c>
      <c r="W7827">
        <v>1</v>
      </c>
      <c r="X7827">
        <v>1</v>
      </c>
      <c r="Y7827">
        <v>8330000</v>
      </c>
      <c r="Z7827">
        <v>8330000</v>
      </c>
      <c r="AA7827">
        <v>2</v>
      </c>
      <c r="AB7827">
        <v>2</v>
      </c>
      <c r="AC7827">
        <v>21</v>
      </c>
      <c r="AD7827">
        <v>0</v>
      </c>
      <c r="AE7827">
        <v>2</v>
      </c>
      <c r="AF7827">
        <v>7</v>
      </c>
      <c r="AG7827">
        <v>7</v>
      </c>
      <c r="AH7827">
        <v>7</v>
      </c>
      <c r="AI7827">
        <v>14</v>
      </c>
      <c r="AJ7827">
        <v>14</v>
      </c>
      <c r="AK7827">
        <v>14</v>
      </c>
      <c r="AL7827">
        <v>2</v>
      </c>
      <c r="AM7827">
        <v>4</v>
      </c>
      <c r="AN7827">
        <v>14</v>
      </c>
      <c r="AO7827">
        <v>14</v>
      </c>
      <c r="AP7827">
        <v>2</v>
      </c>
      <c r="AQ7827">
        <v>19</v>
      </c>
      <c r="AR7827">
        <v>1</v>
      </c>
      <c r="AS7827">
        <v>1</v>
      </c>
      <c r="AT7827">
        <v>0</v>
      </c>
      <c r="AU7827">
        <v>0</v>
      </c>
      <c r="AV7827" t="s">
        <v>2</v>
      </c>
      <c r="AW7827" t="s">
        <v>2</v>
      </c>
      <c r="AX7827" t="s">
        <v>2</v>
      </c>
      <c r="AY7827" t="s">
        <v>2</v>
      </c>
      <c r="AZ7827">
        <v>1</v>
      </c>
      <c r="BA7827">
        <v>1</v>
      </c>
      <c r="BB7827">
        <v>0</v>
      </c>
      <c r="BC7827">
        <v>0</v>
      </c>
      <c r="BD7827">
        <v>1</v>
      </c>
      <c r="BE7827">
        <v>1173949.23</v>
      </c>
      <c r="BF7827">
        <v>1173949.23</v>
      </c>
      <c r="BG7827">
        <v>0</v>
      </c>
      <c r="BH7827">
        <v>0</v>
      </c>
    </row>
    <row r="7828" spans="1:60" x14ac:dyDescent="0.3">
      <c r="A7828">
        <v>377526</v>
      </c>
      <c r="B7828" t="s">
        <v>0</v>
      </c>
      <c r="C7828" t="s">
        <v>14</v>
      </c>
      <c r="D7828">
        <v>30</v>
      </c>
      <c r="E7828" t="s">
        <v>82</v>
      </c>
      <c r="F7828">
        <v>866</v>
      </c>
      <c r="G7828">
        <v>0</v>
      </c>
      <c r="H7828" t="s">
        <v>83</v>
      </c>
      <c r="I7828" t="s">
        <v>82</v>
      </c>
      <c r="J7828" t="s">
        <v>88</v>
      </c>
      <c r="K7828" t="s">
        <v>2</v>
      </c>
      <c r="L7828" t="s">
        <v>2</v>
      </c>
      <c r="M7828" t="s">
        <v>2</v>
      </c>
      <c r="N7828" t="s">
        <v>2</v>
      </c>
      <c r="O7828" t="s">
        <v>2</v>
      </c>
      <c r="P7828" t="s">
        <v>2</v>
      </c>
      <c r="Q7828" t="s">
        <v>2</v>
      </c>
      <c r="R7828" t="s">
        <v>2</v>
      </c>
      <c r="S7828" t="s">
        <v>2</v>
      </c>
      <c r="T7828" t="s">
        <v>2</v>
      </c>
      <c r="U7828" t="s">
        <v>2</v>
      </c>
      <c r="V7828" t="s">
        <v>2</v>
      </c>
      <c r="W7828" t="s">
        <v>2</v>
      </c>
      <c r="X7828" t="s">
        <v>2</v>
      </c>
      <c r="Y7828" t="s">
        <v>2</v>
      </c>
      <c r="Z7828" t="s">
        <v>2</v>
      </c>
      <c r="AA7828" t="s">
        <v>2</v>
      </c>
      <c r="AB7828" t="s">
        <v>2</v>
      </c>
      <c r="AC7828" t="s">
        <v>2</v>
      </c>
      <c r="AD7828" t="s">
        <v>2</v>
      </c>
      <c r="AE7828" t="s">
        <v>2</v>
      </c>
      <c r="AF7828">
        <v>18</v>
      </c>
      <c r="AG7828">
        <v>18</v>
      </c>
      <c r="AH7828">
        <v>18</v>
      </c>
      <c r="AI7828">
        <v>112</v>
      </c>
      <c r="AJ7828">
        <v>112</v>
      </c>
      <c r="AK7828">
        <v>112</v>
      </c>
      <c r="AL7828">
        <v>6.2222222222222197</v>
      </c>
      <c r="AM7828">
        <v>20</v>
      </c>
      <c r="AN7828">
        <v>112</v>
      </c>
      <c r="AO7828">
        <v>112</v>
      </c>
      <c r="AP7828">
        <v>4</v>
      </c>
      <c r="AQ7828">
        <v>0</v>
      </c>
      <c r="AR7828" t="s">
        <v>2</v>
      </c>
      <c r="AS7828" t="s">
        <v>2</v>
      </c>
      <c r="AT7828" t="s">
        <v>2</v>
      </c>
      <c r="AU7828" t="s">
        <v>2</v>
      </c>
      <c r="AV7828" t="s">
        <v>2</v>
      </c>
      <c r="AW7828" t="s">
        <v>2</v>
      </c>
      <c r="AX7828" t="s">
        <v>2</v>
      </c>
      <c r="AY7828" t="s">
        <v>2</v>
      </c>
      <c r="AZ7828">
        <v>0</v>
      </c>
      <c r="BA7828">
        <v>0</v>
      </c>
      <c r="BB7828">
        <v>1</v>
      </c>
      <c r="BC7828">
        <v>1</v>
      </c>
      <c r="BD7828">
        <v>1</v>
      </c>
      <c r="BE7828">
        <v>0</v>
      </c>
      <c r="BF7828">
        <v>0</v>
      </c>
      <c r="BG7828">
        <v>30645161.289999999</v>
      </c>
      <c r="BH7828">
        <v>30645161.289999999</v>
      </c>
    </row>
    <row r="7829" spans="1:60" x14ac:dyDescent="0.3">
      <c r="A7829">
        <v>268160</v>
      </c>
      <c r="B7829" t="s">
        <v>0</v>
      </c>
      <c r="C7829" t="s">
        <v>14</v>
      </c>
      <c r="D7829">
        <v>32</v>
      </c>
      <c r="E7829" t="s">
        <v>82</v>
      </c>
      <c r="F7829">
        <v>860</v>
      </c>
      <c r="G7829">
        <v>0</v>
      </c>
      <c r="H7829" t="s">
        <v>83</v>
      </c>
      <c r="I7829" t="s">
        <v>84</v>
      </c>
      <c r="J7829" t="s">
        <v>85</v>
      </c>
      <c r="K7829">
        <v>1</v>
      </c>
      <c r="L7829">
        <v>1</v>
      </c>
      <c r="M7829">
        <v>1</v>
      </c>
      <c r="N7829" t="s">
        <v>86</v>
      </c>
      <c r="O7829" t="s">
        <v>87</v>
      </c>
      <c r="P7829">
        <v>1</v>
      </c>
      <c r="Q7829">
        <v>2000000</v>
      </c>
      <c r="R7829">
        <v>2000000</v>
      </c>
      <c r="S7829">
        <v>2000000</v>
      </c>
      <c r="T7829">
        <v>1</v>
      </c>
      <c r="U7829">
        <v>1</v>
      </c>
      <c r="V7829">
        <v>1</v>
      </c>
      <c r="W7829">
        <v>1</v>
      </c>
      <c r="X7829">
        <v>1</v>
      </c>
      <c r="Y7829">
        <v>2000000</v>
      </c>
      <c r="Z7829">
        <v>2000000</v>
      </c>
      <c r="AA7829">
        <v>1</v>
      </c>
      <c r="AB7829">
        <v>1</v>
      </c>
      <c r="AC7829">
        <v>16</v>
      </c>
      <c r="AD7829" t="s">
        <v>2</v>
      </c>
      <c r="AE7829">
        <v>1</v>
      </c>
      <c r="AF7829">
        <v>4</v>
      </c>
      <c r="AG7829">
        <v>4</v>
      </c>
      <c r="AH7829">
        <v>4</v>
      </c>
      <c r="AI7829">
        <v>6</v>
      </c>
      <c r="AJ7829">
        <v>6</v>
      </c>
      <c r="AK7829">
        <v>6</v>
      </c>
      <c r="AL7829">
        <v>1.5</v>
      </c>
      <c r="AM7829">
        <v>3</v>
      </c>
      <c r="AN7829">
        <v>6</v>
      </c>
      <c r="AO7829">
        <v>6</v>
      </c>
      <c r="AP7829">
        <v>0</v>
      </c>
      <c r="AQ7829">
        <v>16</v>
      </c>
      <c r="AR7829" t="s">
        <v>2</v>
      </c>
      <c r="AS7829" t="s">
        <v>2</v>
      </c>
      <c r="AT7829" t="s">
        <v>2</v>
      </c>
      <c r="AU7829" t="s">
        <v>2</v>
      </c>
      <c r="AV7829">
        <v>426857000</v>
      </c>
      <c r="AW7829">
        <v>426857000</v>
      </c>
      <c r="AX7829">
        <v>1</v>
      </c>
      <c r="AY7829">
        <v>1</v>
      </c>
      <c r="AZ7829">
        <v>1</v>
      </c>
      <c r="BA7829">
        <v>1</v>
      </c>
      <c r="BB7829">
        <v>0</v>
      </c>
      <c r="BC7829">
        <v>0</v>
      </c>
      <c r="BD7829">
        <v>1</v>
      </c>
      <c r="BE7829">
        <v>1174711.94</v>
      </c>
      <c r="BF7829">
        <v>1174711.94</v>
      </c>
      <c r="BG7829">
        <v>0</v>
      </c>
      <c r="BH7829">
        <v>0</v>
      </c>
    </row>
    <row r="7830" spans="1:60" x14ac:dyDescent="0.3">
      <c r="A7830">
        <v>656934</v>
      </c>
      <c r="B7830" t="s">
        <v>0</v>
      </c>
      <c r="C7830" t="s">
        <v>13</v>
      </c>
      <c r="D7830">
        <v>29</v>
      </c>
      <c r="E7830" t="s">
        <v>82</v>
      </c>
      <c r="F7830">
        <v>846</v>
      </c>
      <c r="G7830">
        <v>0</v>
      </c>
      <c r="H7830" t="s">
        <v>83</v>
      </c>
      <c r="I7830" t="s">
        <v>84</v>
      </c>
      <c r="J7830" t="s">
        <v>85</v>
      </c>
      <c r="K7830" t="s">
        <v>2</v>
      </c>
      <c r="L7830" t="s">
        <v>2</v>
      </c>
      <c r="M7830" t="s">
        <v>2</v>
      </c>
      <c r="N7830" t="s">
        <v>2</v>
      </c>
      <c r="O7830" t="s">
        <v>2</v>
      </c>
      <c r="P7830" t="s">
        <v>2</v>
      </c>
      <c r="Q7830" t="s">
        <v>2</v>
      </c>
      <c r="R7830" t="s">
        <v>2</v>
      </c>
      <c r="S7830" t="s">
        <v>2</v>
      </c>
      <c r="T7830" t="s">
        <v>2</v>
      </c>
      <c r="U7830" t="s">
        <v>2</v>
      </c>
      <c r="V7830" t="s">
        <v>2</v>
      </c>
      <c r="W7830" t="s">
        <v>2</v>
      </c>
      <c r="X7830" t="s">
        <v>2</v>
      </c>
      <c r="Y7830" t="s">
        <v>2</v>
      </c>
      <c r="Z7830" t="s">
        <v>2</v>
      </c>
      <c r="AA7830" t="s">
        <v>2</v>
      </c>
      <c r="AB7830" t="s">
        <v>2</v>
      </c>
      <c r="AC7830" t="s">
        <v>2</v>
      </c>
      <c r="AD7830" t="s">
        <v>2</v>
      </c>
      <c r="AE7830" t="s">
        <v>2</v>
      </c>
      <c r="AF7830">
        <v>6</v>
      </c>
      <c r="AG7830">
        <v>6</v>
      </c>
      <c r="AH7830">
        <v>6</v>
      </c>
      <c r="AI7830">
        <v>27</v>
      </c>
      <c r="AJ7830">
        <v>27</v>
      </c>
      <c r="AK7830">
        <v>27</v>
      </c>
      <c r="AL7830">
        <v>4.5</v>
      </c>
      <c r="AM7830">
        <v>18</v>
      </c>
      <c r="AN7830">
        <v>27</v>
      </c>
      <c r="AO7830">
        <v>27</v>
      </c>
      <c r="AP7830">
        <v>1</v>
      </c>
      <c r="AQ7830">
        <v>0</v>
      </c>
      <c r="AR7830" t="s">
        <v>2</v>
      </c>
      <c r="AS7830" t="s">
        <v>2</v>
      </c>
      <c r="AT7830" t="s">
        <v>2</v>
      </c>
      <c r="AU7830" t="s">
        <v>2</v>
      </c>
      <c r="AV7830">
        <v>500000000</v>
      </c>
      <c r="AW7830">
        <v>500000000</v>
      </c>
      <c r="AX7830">
        <v>1</v>
      </c>
      <c r="AY7830">
        <v>1</v>
      </c>
      <c r="AZ7830">
        <v>1</v>
      </c>
      <c r="BA7830">
        <v>1</v>
      </c>
      <c r="BB7830">
        <v>0</v>
      </c>
      <c r="BC7830">
        <v>0</v>
      </c>
      <c r="BD7830">
        <v>1</v>
      </c>
      <c r="BE7830">
        <v>37516.129999999997</v>
      </c>
      <c r="BF7830">
        <v>37516.129999999997</v>
      </c>
      <c r="BG7830">
        <v>0</v>
      </c>
      <c r="BH7830">
        <v>0</v>
      </c>
    </row>
    <row r="7831" spans="1:60" x14ac:dyDescent="0.3">
      <c r="A7831">
        <v>254955</v>
      </c>
      <c r="B7831" t="s">
        <v>1</v>
      </c>
      <c r="C7831" t="s">
        <v>13</v>
      </c>
      <c r="D7831">
        <v>20</v>
      </c>
      <c r="E7831" t="s">
        <v>82</v>
      </c>
      <c r="F7831">
        <v>931</v>
      </c>
      <c r="G7831">
        <v>0</v>
      </c>
      <c r="H7831" t="s">
        <v>83</v>
      </c>
      <c r="I7831" t="s">
        <v>82</v>
      </c>
      <c r="J7831" t="s">
        <v>88</v>
      </c>
      <c r="K7831" t="s">
        <v>2</v>
      </c>
      <c r="L7831" t="s">
        <v>2</v>
      </c>
      <c r="M7831" t="s">
        <v>2</v>
      </c>
      <c r="N7831" t="s">
        <v>2</v>
      </c>
      <c r="O7831" t="s">
        <v>2</v>
      </c>
      <c r="P7831" t="s">
        <v>2</v>
      </c>
      <c r="Q7831" t="s">
        <v>2</v>
      </c>
      <c r="R7831" t="s">
        <v>2</v>
      </c>
      <c r="S7831" t="s">
        <v>2</v>
      </c>
      <c r="T7831" t="s">
        <v>2</v>
      </c>
      <c r="U7831" t="s">
        <v>2</v>
      </c>
      <c r="V7831" t="s">
        <v>2</v>
      </c>
      <c r="W7831" t="s">
        <v>2</v>
      </c>
      <c r="X7831" t="s">
        <v>2</v>
      </c>
      <c r="Y7831" t="s">
        <v>2</v>
      </c>
      <c r="Z7831" t="s">
        <v>2</v>
      </c>
      <c r="AA7831" t="s">
        <v>2</v>
      </c>
      <c r="AB7831" t="s">
        <v>2</v>
      </c>
      <c r="AC7831" t="s">
        <v>2</v>
      </c>
      <c r="AD7831" t="s">
        <v>2</v>
      </c>
      <c r="AE7831" t="s">
        <v>2</v>
      </c>
      <c r="AF7831">
        <v>12</v>
      </c>
      <c r="AG7831" t="s">
        <v>2</v>
      </c>
      <c r="AH7831" t="s">
        <v>2</v>
      </c>
      <c r="AI7831">
        <v>138</v>
      </c>
      <c r="AJ7831" t="s">
        <v>2</v>
      </c>
      <c r="AK7831" t="s">
        <v>2</v>
      </c>
      <c r="AL7831">
        <v>11.5</v>
      </c>
      <c r="AM7831">
        <v>59</v>
      </c>
      <c r="AN7831">
        <v>138</v>
      </c>
      <c r="AO7831">
        <v>138</v>
      </c>
      <c r="AP7831">
        <v>7</v>
      </c>
      <c r="AQ7831">
        <v>0</v>
      </c>
      <c r="AR7831">
        <v>1</v>
      </c>
      <c r="AS7831">
        <v>1</v>
      </c>
      <c r="AT7831">
        <v>0</v>
      </c>
      <c r="AU7831">
        <v>0</v>
      </c>
      <c r="AV7831" t="s">
        <v>2</v>
      </c>
      <c r="AW7831" t="s">
        <v>2</v>
      </c>
      <c r="AX7831" t="s">
        <v>2</v>
      </c>
      <c r="AY7831" t="s">
        <v>2</v>
      </c>
      <c r="AZ7831">
        <v>1</v>
      </c>
      <c r="BA7831">
        <v>1</v>
      </c>
      <c r="BB7831">
        <v>0</v>
      </c>
      <c r="BC7831">
        <v>0</v>
      </c>
      <c r="BD7831">
        <v>1</v>
      </c>
      <c r="BE7831">
        <v>197849.463333333</v>
      </c>
      <c r="BF7831">
        <v>200000</v>
      </c>
      <c r="BG7831">
        <v>0</v>
      </c>
      <c r="BH7831">
        <v>0</v>
      </c>
    </row>
    <row r="7832" spans="1:60" x14ac:dyDescent="0.3">
      <c r="A7832">
        <v>300749</v>
      </c>
      <c r="B7832" t="s">
        <v>1</v>
      </c>
      <c r="C7832" t="s">
        <v>14</v>
      </c>
      <c r="D7832">
        <v>47</v>
      </c>
      <c r="E7832" t="s">
        <v>82</v>
      </c>
      <c r="F7832">
        <v>925</v>
      </c>
      <c r="G7832">
        <v>1</v>
      </c>
      <c r="H7832" t="s">
        <v>83</v>
      </c>
      <c r="I7832" t="s">
        <v>84</v>
      </c>
      <c r="J7832" t="s">
        <v>88</v>
      </c>
      <c r="K7832" t="s">
        <v>2</v>
      </c>
      <c r="L7832" t="s">
        <v>2</v>
      </c>
      <c r="M7832" t="s">
        <v>2</v>
      </c>
      <c r="N7832" t="s">
        <v>2</v>
      </c>
      <c r="O7832" t="s">
        <v>2</v>
      </c>
      <c r="P7832" t="s">
        <v>2</v>
      </c>
      <c r="Q7832" t="s">
        <v>2</v>
      </c>
      <c r="R7832" t="s">
        <v>2</v>
      </c>
      <c r="S7832" t="s">
        <v>2</v>
      </c>
      <c r="T7832" t="s">
        <v>2</v>
      </c>
      <c r="U7832" t="s">
        <v>2</v>
      </c>
      <c r="V7832" t="s">
        <v>2</v>
      </c>
      <c r="W7832" t="s">
        <v>2</v>
      </c>
      <c r="X7832" t="s">
        <v>2</v>
      </c>
      <c r="Y7832" t="s">
        <v>2</v>
      </c>
      <c r="Z7832" t="s">
        <v>2</v>
      </c>
      <c r="AA7832" t="s">
        <v>2</v>
      </c>
      <c r="AB7832" t="s">
        <v>2</v>
      </c>
      <c r="AC7832" t="s">
        <v>2</v>
      </c>
      <c r="AD7832" t="s">
        <v>2</v>
      </c>
      <c r="AE7832" t="s">
        <v>2</v>
      </c>
      <c r="AF7832">
        <v>5</v>
      </c>
      <c r="AG7832" t="s">
        <v>2</v>
      </c>
      <c r="AH7832" t="s">
        <v>2</v>
      </c>
      <c r="AI7832">
        <v>14</v>
      </c>
      <c r="AJ7832" t="s">
        <v>2</v>
      </c>
      <c r="AK7832" t="s">
        <v>2</v>
      </c>
      <c r="AL7832">
        <v>2.8</v>
      </c>
      <c r="AM7832">
        <v>9</v>
      </c>
      <c r="AN7832">
        <v>14</v>
      </c>
      <c r="AO7832">
        <v>14</v>
      </c>
      <c r="AP7832">
        <v>13</v>
      </c>
      <c r="AQ7832">
        <v>0</v>
      </c>
      <c r="AR7832" t="s">
        <v>2</v>
      </c>
      <c r="AS7832" t="s">
        <v>2</v>
      </c>
      <c r="AT7832" t="s">
        <v>2</v>
      </c>
      <c r="AU7832" t="s">
        <v>2</v>
      </c>
      <c r="AV7832" t="s">
        <v>2</v>
      </c>
      <c r="AW7832" t="s">
        <v>2</v>
      </c>
      <c r="AX7832" t="s">
        <v>2</v>
      </c>
      <c r="AY7832" t="s">
        <v>2</v>
      </c>
      <c r="AZ7832">
        <v>1</v>
      </c>
      <c r="BA7832">
        <v>1</v>
      </c>
      <c r="BB7832">
        <v>0</v>
      </c>
      <c r="BC7832">
        <v>0</v>
      </c>
      <c r="BD7832">
        <v>1</v>
      </c>
      <c r="BE7832">
        <v>172630.33666666699</v>
      </c>
      <c r="BF7832">
        <v>178477.76500000001</v>
      </c>
      <c r="BG7832">
        <v>0</v>
      </c>
      <c r="BH7832">
        <v>0</v>
      </c>
    </row>
    <row r="7833" spans="1:60" x14ac:dyDescent="0.3">
      <c r="A7833">
        <v>235567</v>
      </c>
      <c r="B7833" t="s">
        <v>0</v>
      </c>
      <c r="C7833" t="s">
        <v>13</v>
      </c>
      <c r="D7833">
        <v>30</v>
      </c>
      <c r="E7833" t="s">
        <v>82</v>
      </c>
      <c r="F7833">
        <v>917</v>
      </c>
      <c r="G7833">
        <v>9</v>
      </c>
      <c r="H7833" t="s">
        <v>83</v>
      </c>
      <c r="I7833" t="s">
        <v>82</v>
      </c>
      <c r="J7833" t="s">
        <v>88</v>
      </c>
      <c r="K7833">
        <v>1</v>
      </c>
      <c r="L7833">
        <v>1</v>
      </c>
      <c r="M7833">
        <v>1</v>
      </c>
      <c r="N7833" t="s">
        <v>98</v>
      </c>
      <c r="O7833" t="s">
        <v>106</v>
      </c>
      <c r="P7833">
        <v>1</v>
      </c>
      <c r="Q7833">
        <v>899000</v>
      </c>
      <c r="R7833">
        <v>899000</v>
      </c>
      <c r="S7833">
        <v>899000</v>
      </c>
      <c r="T7833">
        <v>1</v>
      </c>
      <c r="U7833">
        <v>1</v>
      </c>
      <c r="V7833">
        <v>1</v>
      </c>
      <c r="W7833">
        <v>1</v>
      </c>
      <c r="X7833">
        <v>1</v>
      </c>
      <c r="Y7833">
        <v>899000</v>
      </c>
      <c r="Z7833">
        <v>899000</v>
      </c>
      <c r="AA7833">
        <v>1</v>
      </c>
      <c r="AB7833">
        <v>1</v>
      </c>
      <c r="AC7833">
        <v>46</v>
      </c>
      <c r="AD7833" t="s">
        <v>2</v>
      </c>
      <c r="AE7833" t="s">
        <v>2</v>
      </c>
      <c r="AF7833">
        <v>218</v>
      </c>
      <c r="AG7833">
        <v>179</v>
      </c>
      <c r="AH7833">
        <v>105</v>
      </c>
      <c r="AI7833">
        <v>1422</v>
      </c>
      <c r="AJ7833">
        <v>1170</v>
      </c>
      <c r="AK7833">
        <v>465</v>
      </c>
      <c r="AL7833">
        <v>6.5229357798165104</v>
      </c>
      <c r="AM7833">
        <v>79</v>
      </c>
      <c r="AN7833">
        <v>474</v>
      </c>
      <c r="AO7833">
        <v>614</v>
      </c>
      <c r="AP7833">
        <v>5</v>
      </c>
      <c r="AQ7833">
        <v>-1</v>
      </c>
      <c r="AR7833">
        <v>1</v>
      </c>
      <c r="AS7833">
        <v>1</v>
      </c>
      <c r="AT7833">
        <v>1</v>
      </c>
      <c r="AU7833">
        <v>1</v>
      </c>
      <c r="AV7833">
        <v>702555000</v>
      </c>
      <c r="AW7833">
        <v>713832500</v>
      </c>
      <c r="AX7833">
        <v>1.6666666666666701</v>
      </c>
      <c r="AY7833">
        <v>2</v>
      </c>
      <c r="AZ7833">
        <v>1</v>
      </c>
      <c r="BA7833">
        <v>1</v>
      </c>
      <c r="BB7833">
        <v>0</v>
      </c>
      <c r="BC7833">
        <v>0</v>
      </c>
      <c r="BD7833">
        <v>1</v>
      </c>
      <c r="BE7833">
        <v>446833.74</v>
      </c>
      <c r="BF7833">
        <v>486376.41499999998</v>
      </c>
      <c r="BG7833">
        <v>0</v>
      </c>
      <c r="BH7833">
        <v>0</v>
      </c>
    </row>
    <row r="7834" spans="1:60" x14ac:dyDescent="0.3">
      <c r="A7834">
        <v>549929</v>
      </c>
      <c r="B7834" t="s">
        <v>0</v>
      </c>
      <c r="C7834" t="s">
        <v>14</v>
      </c>
      <c r="D7834">
        <v>25</v>
      </c>
      <c r="E7834" t="s">
        <v>82</v>
      </c>
      <c r="F7834">
        <v>926</v>
      </c>
      <c r="G7834">
        <v>5</v>
      </c>
      <c r="H7834" t="s">
        <v>83</v>
      </c>
      <c r="I7834" t="s">
        <v>84</v>
      </c>
      <c r="J7834" t="s">
        <v>88</v>
      </c>
      <c r="K7834" t="s">
        <v>2</v>
      </c>
      <c r="L7834" t="s">
        <v>2</v>
      </c>
      <c r="M7834" t="s">
        <v>2</v>
      </c>
      <c r="N7834" t="s">
        <v>2</v>
      </c>
      <c r="O7834" t="s">
        <v>2</v>
      </c>
      <c r="P7834" t="s">
        <v>2</v>
      </c>
      <c r="Q7834" t="s">
        <v>2</v>
      </c>
      <c r="R7834" t="s">
        <v>2</v>
      </c>
      <c r="S7834" t="s">
        <v>2</v>
      </c>
      <c r="T7834" t="s">
        <v>2</v>
      </c>
      <c r="U7834" t="s">
        <v>2</v>
      </c>
      <c r="V7834" t="s">
        <v>2</v>
      </c>
      <c r="W7834" t="s">
        <v>2</v>
      </c>
      <c r="X7834" t="s">
        <v>2</v>
      </c>
      <c r="Y7834" t="s">
        <v>2</v>
      </c>
      <c r="Z7834" t="s">
        <v>2</v>
      </c>
      <c r="AA7834" t="s">
        <v>2</v>
      </c>
      <c r="AB7834" t="s">
        <v>2</v>
      </c>
      <c r="AC7834" t="s">
        <v>2</v>
      </c>
      <c r="AD7834" t="s">
        <v>2</v>
      </c>
      <c r="AE7834" t="s">
        <v>2</v>
      </c>
      <c r="AF7834">
        <v>29</v>
      </c>
      <c r="AG7834">
        <v>9</v>
      </c>
      <c r="AH7834">
        <v>9</v>
      </c>
      <c r="AI7834">
        <v>73</v>
      </c>
      <c r="AJ7834">
        <v>27</v>
      </c>
      <c r="AK7834">
        <v>27</v>
      </c>
      <c r="AL7834">
        <v>2.5172413793103399</v>
      </c>
      <c r="AM7834">
        <v>11</v>
      </c>
      <c r="AN7834">
        <v>36.5</v>
      </c>
      <c r="AO7834">
        <v>46</v>
      </c>
      <c r="AP7834">
        <v>46</v>
      </c>
      <c r="AQ7834">
        <v>1</v>
      </c>
      <c r="AR7834">
        <v>1</v>
      </c>
      <c r="AS7834">
        <v>1</v>
      </c>
      <c r="AT7834">
        <v>0</v>
      </c>
      <c r="AU7834">
        <v>0</v>
      </c>
      <c r="AV7834" t="s">
        <v>2</v>
      </c>
      <c r="AW7834" t="s">
        <v>2</v>
      </c>
      <c r="AX7834" t="s">
        <v>2</v>
      </c>
      <c r="AY7834" t="s">
        <v>2</v>
      </c>
      <c r="AZ7834" t="s">
        <v>2</v>
      </c>
      <c r="BA7834" t="s">
        <v>2</v>
      </c>
      <c r="BB7834" t="s">
        <v>2</v>
      </c>
      <c r="BC7834" t="s">
        <v>2</v>
      </c>
      <c r="BD7834" t="s">
        <v>2</v>
      </c>
      <c r="BE7834" t="s">
        <v>2</v>
      </c>
      <c r="BF7834" t="s">
        <v>2</v>
      </c>
      <c r="BG7834" t="s">
        <v>2</v>
      </c>
      <c r="BH7834" t="s">
        <v>2</v>
      </c>
    </row>
    <row r="7835" spans="1:60" x14ac:dyDescent="0.3">
      <c r="A7835">
        <v>612346</v>
      </c>
      <c r="B7835" t="s">
        <v>0</v>
      </c>
      <c r="C7835" t="s">
        <v>14</v>
      </c>
      <c r="D7835">
        <v>25</v>
      </c>
      <c r="E7835" t="s">
        <v>82</v>
      </c>
      <c r="F7835">
        <v>931</v>
      </c>
      <c r="G7835">
        <v>0</v>
      </c>
      <c r="H7835" t="s">
        <v>83</v>
      </c>
      <c r="I7835" t="s">
        <v>84</v>
      </c>
      <c r="J7835" t="s">
        <v>85</v>
      </c>
      <c r="K7835">
        <v>5</v>
      </c>
      <c r="L7835">
        <v>5</v>
      </c>
      <c r="M7835">
        <v>3</v>
      </c>
      <c r="N7835" t="s">
        <v>91</v>
      </c>
      <c r="O7835" t="s">
        <v>92</v>
      </c>
      <c r="P7835">
        <v>5</v>
      </c>
      <c r="Q7835">
        <v>600000</v>
      </c>
      <c r="R7835">
        <v>120000</v>
      </c>
      <c r="S7835">
        <v>200000</v>
      </c>
      <c r="T7835">
        <v>5</v>
      </c>
      <c r="U7835">
        <v>5</v>
      </c>
      <c r="V7835">
        <v>3</v>
      </c>
      <c r="W7835">
        <v>1</v>
      </c>
      <c r="X7835">
        <v>1</v>
      </c>
      <c r="Y7835">
        <v>300000</v>
      </c>
      <c r="Z7835">
        <v>300000</v>
      </c>
      <c r="AA7835">
        <v>2.5</v>
      </c>
      <c r="AB7835">
        <v>3</v>
      </c>
      <c r="AC7835">
        <v>30</v>
      </c>
      <c r="AD7835">
        <v>25</v>
      </c>
      <c r="AE7835">
        <v>5</v>
      </c>
      <c r="AF7835">
        <v>105</v>
      </c>
      <c r="AG7835">
        <v>56</v>
      </c>
      <c r="AH7835">
        <v>38</v>
      </c>
      <c r="AI7835">
        <v>260</v>
      </c>
      <c r="AJ7835">
        <v>130</v>
      </c>
      <c r="AK7835">
        <v>75</v>
      </c>
      <c r="AL7835">
        <v>2.4761904761904798</v>
      </c>
      <c r="AM7835">
        <v>27</v>
      </c>
      <c r="AN7835">
        <v>86.6666666666667</v>
      </c>
      <c r="AO7835">
        <v>133</v>
      </c>
      <c r="AP7835">
        <v>7</v>
      </c>
      <c r="AQ7835">
        <v>0</v>
      </c>
      <c r="AR7835">
        <v>1</v>
      </c>
      <c r="AS7835">
        <v>1</v>
      </c>
      <c r="AT7835">
        <v>0</v>
      </c>
      <c r="AU7835">
        <v>0</v>
      </c>
      <c r="AV7835" t="s">
        <v>2</v>
      </c>
      <c r="AW7835" t="s">
        <v>2</v>
      </c>
      <c r="AX7835" t="s">
        <v>2</v>
      </c>
      <c r="AY7835" t="s">
        <v>2</v>
      </c>
      <c r="AZ7835">
        <v>1</v>
      </c>
      <c r="BA7835">
        <v>1</v>
      </c>
      <c r="BB7835">
        <v>0</v>
      </c>
      <c r="BC7835">
        <v>0</v>
      </c>
      <c r="BD7835">
        <v>1</v>
      </c>
      <c r="BE7835">
        <v>26102822.963333301</v>
      </c>
      <c r="BF7835">
        <v>30715057.024999999</v>
      </c>
      <c r="BG7835">
        <v>0</v>
      </c>
      <c r="BH7835">
        <v>0</v>
      </c>
    </row>
    <row r="7836" spans="1:60" x14ac:dyDescent="0.3">
      <c r="A7836">
        <v>260456</v>
      </c>
      <c r="B7836" t="s">
        <v>0</v>
      </c>
      <c r="C7836" t="s">
        <v>13</v>
      </c>
      <c r="D7836">
        <v>22</v>
      </c>
      <c r="E7836" t="s">
        <v>82</v>
      </c>
      <c r="F7836">
        <v>847</v>
      </c>
      <c r="G7836">
        <v>0</v>
      </c>
      <c r="H7836" t="s">
        <v>83</v>
      </c>
      <c r="I7836" t="s">
        <v>82</v>
      </c>
      <c r="J7836" t="s">
        <v>88</v>
      </c>
      <c r="K7836" t="s">
        <v>2</v>
      </c>
      <c r="L7836" t="s">
        <v>2</v>
      </c>
      <c r="M7836" t="s">
        <v>2</v>
      </c>
      <c r="N7836" t="s">
        <v>2</v>
      </c>
      <c r="O7836" t="s">
        <v>2</v>
      </c>
      <c r="P7836" t="s">
        <v>2</v>
      </c>
      <c r="Q7836" t="s">
        <v>2</v>
      </c>
      <c r="R7836" t="s">
        <v>2</v>
      </c>
      <c r="S7836" t="s">
        <v>2</v>
      </c>
      <c r="T7836" t="s">
        <v>2</v>
      </c>
      <c r="U7836" t="s">
        <v>2</v>
      </c>
      <c r="V7836" t="s">
        <v>2</v>
      </c>
      <c r="W7836" t="s">
        <v>2</v>
      </c>
      <c r="X7836" t="s">
        <v>2</v>
      </c>
      <c r="Y7836" t="s">
        <v>2</v>
      </c>
      <c r="Z7836" t="s">
        <v>2</v>
      </c>
      <c r="AA7836" t="s">
        <v>2</v>
      </c>
      <c r="AB7836" t="s">
        <v>2</v>
      </c>
      <c r="AC7836" t="s">
        <v>2</v>
      </c>
      <c r="AD7836" t="s">
        <v>2</v>
      </c>
      <c r="AE7836" t="s">
        <v>2</v>
      </c>
      <c r="AF7836">
        <v>5</v>
      </c>
      <c r="AG7836">
        <v>5</v>
      </c>
      <c r="AH7836">
        <v>5</v>
      </c>
      <c r="AI7836">
        <v>7</v>
      </c>
      <c r="AJ7836">
        <v>7</v>
      </c>
      <c r="AK7836">
        <v>7</v>
      </c>
      <c r="AL7836">
        <v>1.4</v>
      </c>
      <c r="AM7836">
        <v>2</v>
      </c>
      <c r="AN7836">
        <v>7</v>
      </c>
      <c r="AO7836">
        <v>7</v>
      </c>
      <c r="AP7836">
        <v>1</v>
      </c>
      <c r="AQ7836">
        <v>0</v>
      </c>
      <c r="AR7836">
        <v>1</v>
      </c>
      <c r="AS7836">
        <v>1</v>
      </c>
      <c r="AT7836">
        <v>0</v>
      </c>
      <c r="AU7836">
        <v>0</v>
      </c>
      <c r="AV7836" t="s">
        <v>2</v>
      </c>
      <c r="AW7836" t="s">
        <v>2</v>
      </c>
      <c r="AX7836" t="s">
        <v>2</v>
      </c>
      <c r="AY7836" t="s">
        <v>2</v>
      </c>
      <c r="AZ7836">
        <v>1</v>
      </c>
      <c r="BA7836">
        <v>1</v>
      </c>
      <c r="BB7836">
        <v>0</v>
      </c>
      <c r="BC7836">
        <v>0</v>
      </c>
      <c r="BD7836">
        <v>1</v>
      </c>
      <c r="BE7836">
        <v>57258.06</v>
      </c>
      <c r="BF7836">
        <v>57258.06</v>
      </c>
      <c r="BG7836">
        <v>0</v>
      </c>
      <c r="BH7836">
        <v>0</v>
      </c>
    </row>
    <row r="7837" spans="1:60" x14ac:dyDescent="0.3">
      <c r="A7837">
        <v>641370</v>
      </c>
      <c r="B7837" t="s">
        <v>1</v>
      </c>
      <c r="C7837" t="s">
        <v>13</v>
      </c>
      <c r="D7837">
        <v>39</v>
      </c>
      <c r="E7837" t="s">
        <v>82</v>
      </c>
      <c r="F7837">
        <v>912</v>
      </c>
      <c r="G7837">
        <v>6</v>
      </c>
      <c r="H7837" t="s">
        <v>83</v>
      </c>
      <c r="I7837" t="s">
        <v>82</v>
      </c>
      <c r="J7837" t="s">
        <v>88</v>
      </c>
      <c r="K7837" t="s">
        <v>2</v>
      </c>
      <c r="L7837" t="s">
        <v>2</v>
      </c>
      <c r="M7837" t="s">
        <v>2</v>
      </c>
      <c r="N7837" t="s">
        <v>2</v>
      </c>
      <c r="O7837" t="s">
        <v>2</v>
      </c>
      <c r="P7837" t="s">
        <v>2</v>
      </c>
      <c r="Q7837" t="s">
        <v>2</v>
      </c>
      <c r="R7837" t="s">
        <v>2</v>
      </c>
      <c r="S7837" t="s">
        <v>2</v>
      </c>
      <c r="T7837" t="s">
        <v>2</v>
      </c>
      <c r="U7837" t="s">
        <v>2</v>
      </c>
      <c r="V7837" t="s">
        <v>2</v>
      </c>
      <c r="W7837" t="s">
        <v>2</v>
      </c>
      <c r="X7837" t="s">
        <v>2</v>
      </c>
      <c r="Y7837" t="s">
        <v>2</v>
      </c>
      <c r="Z7837" t="s">
        <v>2</v>
      </c>
      <c r="AA7837" t="s">
        <v>2</v>
      </c>
      <c r="AB7837" t="s">
        <v>2</v>
      </c>
      <c r="AC7837" t="s">
        <v>2</v>
      </c>
      <c r="AD7837" t="s">
        <v>2</v>
      </c>
      <c r="AE7837" t="s">
        <v>2</v>
      </c>
      <c r="AF7837">
        <v>22</v>
      </c>
      <c r="AG7837">
        <v>9</v>
      </c>
      <c r="AH7837">
        <v>2</v>
      </c>
      <c r="AI7837">
        <v>60</v>
      </c>
      <c r="AJ7837">
        <v>27</v>
      </c>
      <c r="AK7837">
        <v>6</v>
      </c>
      <c r="AL7837">
        <v>2.7272727272727302</v>
      </c>
      <c r="AM7837">
        <v>7</v>
      </c>
      <c r="AN7837">
        <v>20</v>
      </c>
      <c r="AO7837">
        <v>36</v>
      </c>
      <c r="AP7837">
        <v>25</v>
      </c>
      <c r="AQ7837">
        <v>0</v>
      </c>
      <c r="AR7837">
        <v>1</v>
      </c>
      <c r="AS7837">
        <v>1</v>
      </c>
      <c r="AT7837">
        <v>0</v>
      </c>
      <c r="AU7837">
        <v>0</v>
      </c>
      <c r="AV7837" t="s">
        <v>2</v>
      </c>
      <c r="AW7837" t="s">
        <v>2</v>
      </c>
      <c r="AX7837" t="s">
        <v>2</v>
      </c>
      <c r="AY7837" t="s">
        <v>2</v>
      </c>
      <c r="AZ7837">
        <v>1</v>
      </c>
      <c r="BA7837">
        <v>1</v>
      </c>
      <c r="BB7837">
        <v>0.33333333333333298</v>
      </c>
      <c r="BC7837">
        <v>0</v>
      </c>
      <c r="BD7837">
        <v>1</v>
      </c>
      <c r="BE7837">
        <v>3236559.14</v>
      </c>
      <c r="BF7837">
        <v>3209677.42</v>
      </c>
      <c r="BG7837">
        <v>1827956.99</v>
      </c>
      <c r="BH7837">
        <v>0</v>
      </c>
    </row>
    <row r="7838" spans="1:60" x14ac:dyDescent="0.3">
      <c r="A7838">
        <v>829636</v>
      </c>
      <c r="B7838" t="s">
        <v>0</v>
      </c>
      <c r="C7838" t="s">
        <v>14</v>
      </c>
      <c r="D7838">
        <v>51</v>
      </c>
      <c r="E7838" t="s">
        <v>82</v>
      </c>
      <c r="F7838">
        <v>867</v>
      </c>
      <c r="G7838">
        <v>0</v>
      </c>
      <c r="H7838" t="s">
        <v>83</v>
      </c>
      <c r="I7838" t="s">
        <v>84</v>
      </c>
      <c r="J7838" t="s">
        <v>88</v>
      </c>
      <c r="K7838">
        <v>3</v>
      </c>
      <c r="L7838">
        <v>3</v>
      </c>
      <c r="M7838">
        <v>3</v>
      </c>
      <c r="N7838" t="s">
        <v>91</v>
      </c>
      <c r="O7838" t="s">
        <v>92</v>
      </c>
      <c r="P7838">
        <v>2</v>
      </c>
      <c r="Q7838">
        <v>2805000</v>
      </c>
      <c r="R7838">
        <v>935000</v>
      </c>
      <c r="S7838">
        <v>1705000</v>
      </c>
      <c r="T7838">
        <v>4</v>
      </c>
      <c r="U7838">
        <v>4</v>
      </c>
      <c r="V7838">
        <v>4</v>
      </c>
      <c r="W7838">
        <v>1.3333333333333299</v>
      </c>
      <c r="X7838">
        <v>2</v>
      </c>
      <c r="Y7838">
        <v>2805000</v>
      </c>
      <c r="Z7838">
        <v>2805000</v>
      </c>
      <c r="AA7838">
        <v>4</v>
      </c>
      <c r="AB7838">
        <v>4</v>
      </c>
      <c r="AC7838">
        <v>0</v>
      </c>
      <c r="AD7838">
        <v>5</v>
      </c>
      <c r="AE7838">
        <v>3</v>
      </c>
      <c r="AF7838">
        <v>13</v>
      </c>
      <c r="AG7838">
        <v>13</v>
      </c>
      <c r="AH7838">
        <v>13</v>
      </c>
      <c r="AI7838">
        <v>79</v>
      </c>
      <c r="AJ7838">
        <v>79</v>
      </c>
      <c r="AK7838">
        <v>79</v>
      </c>
      <c r="AL7838">
        <v>6.0769230769230802</v>
      </c>
      <c r="AM7838">
        <v>28</v>
      </c>
      <c r="AN7838">
        <v>79</v>
      </c>
      <c r="AO7838">
        <v>79</v>
      </c>
      <c r="AP7838">
        <v>5</v>
      </c>
      <c r="AQ7838">
        <v>0</v>
      </c>
      <c r="AR7838">
        <v>1</v>
      </c>
      <c r="AS7838">
        <v>1</v>
      </c>
      <c r="AT7838">
        <v>0</v>
      </c>
      <c r="AU7838">
        <v>0</v>
      </c>
      <c r="AV7838" t="s">
        <v>2</v>
      </c>
      <c r="AW7838" t="s">
        <v>2</v>
      </c>
      <c r="AX7838" t="s">
        <v>2</v>
      </c>
      <c r="AY7838" t="s">
        <v>2</v>
      </c>
      <c r="AZ7838">
        <v>1</v>
      </c>
      <c r="BA7838">
        <v>1</v>
      </c>
      <c r="BB7838">
        <v>0</v>
      </c>
      <c r="BC7838">
        <v>0</v>
      </c>
      <c r="BD7838">
        <v>1</v>
      </c>
      <c r="BE7838">
        <v>2125096.77</v>
      </c>
      <c r="BF7838">
        <v>2125096.77</v>
      </c>
      <c r="BG7838">
        <v>0</v>
      </c>
      <c r="BH7838">
        <v>0</v>
      </c>
    </row>
    <row r="7839" spans="1:60" x14ac:dyDescent="0.3">
      <c r="A7839">
        <v>606413</v>
      </c>
      <c r="B7839" t="s">
        <v>0</v>
      </c>
      <c r="C7839" t="s">
        <v>13</v>
      </c>
      <c r="D7839">
        <v>22</v>
      </c>
      <c r="E7839" t="s">
        <v>82</v>
      </c>
      <c r="F7839">
        <v>859</v>
      </c>
      <c r="G7839">
        <v>50</v>
      </c>
      <c r="H7839" t="s">
        <v>83</v>
      </c>
      <c r="I7839" t="s">
        <v>84</v>
      </c>
      <c r="J7839" t="s">
        <v>85</v>
      </c>
      <c r="K7839">
        <v>1</v>
      </c>
      <c r="L7839">
        <v>1</v>
      </c>
      <c r="M7839">
        <v>1</v>
      </c>
      <c r="N7839" t="s">
        <v>91</v>
      </c>
      <c r="O7839" t="s">
        <v>95</v>
      </c>
      <c r="P7839">
        <v>1</v>
      </c>
      <c r="Q7839">
        <v>10000</v>
      </c>
      <c r="R7839">
        <v>10000</v>
      </c>
      <c r="S7839">
        <v>10000</v>
      </c>
      <c r="T7839">
        <v>1</v>
      </c>
      <c r="U7839">
        <v>1</v>
      </c>
      <c r="V7839">
        <v>1</v>
      </c>
      <c r="W7839">
        <v>1</v>
      </c>
      <c r="X7839">
        <v>1</v>
      </c>
      <c r="Y7839">
        <v>10000</v>
      </c>
      <c r="Z7839">
        <v>10000</v>
      </c>
      <c r="AA7839">
        <v>1</v>
      </c>
      <c r="AB7839">
        <v>1</v>
      </c>
      <c r="AC7839">
        <v>2</v>
      </c>
      <c r="AD7839" t="s">
        <v>2</v>
      </c>
      <c r="AE7839">
        <v>1</v>
      </c>
      <c r="AF7839">
        <v>4</v>
      </c>
      <c r="AG7839">
        <v>4</v>
      </c>
      <c r="AH7839">
        <v>4</v>
      </c>
      <c r="AI7839">
        <v>9</v>
      </c>
      <c r="AJ7839">
        <v>9</v>
      </c>
      <c r="AK7839">
        <v>9</v>
      </c>
      <c r="AL7839">
        <v>2.25</v>
      </c>
      <c r="AM7839">
        <v>6</v>
      </c>
      <c r="AN7839">
        <v>9</v>
      </c>
      <c r="AO7839">
        <v>9</v>
      </c>
      <c r="AP7839">
        <v>8</v>
      </c>
      <c r="AQ7839">
        <v>1</v>
      </c>
      <c r="AR7839">
        <v>1</v>
      </c>
      <c r="AS7839">
        <v>1</v>
      </c>
      <c r="AT7839">
        <v>0</v>
      </c>
      <c r="AU7839">
        <v>0</v>
      </c>
      <c r="AV7839" t="s">
        <v>2</v>
      </c>
      <c r="AW7839" t="s">
        <v>2</v>
      </c>
      <c r="AX7839" t="s">
        <v>2</v>
      </c>
      <c r="AY7839" t="s">
        <v>2</v>
      </c>
      <c r="AZ7839">
        <v>1</v>
      </c>
      <c r="BA7839">
        <v>1</v>
      </c>
      <c r="BB7839">
        <v>0</v>
      </c>
      <c r="BC7839">
        <v>0</v>
      </c>
      <c r="BD7839">
        <v>1</v>
      </c>
      <c r="BE7839">
        <v>1561925.81</v>
      </c>
      <c r="BF7839">
        <v>1561925.81</v>
      </c>
      <c r="BG7839">
        <v>0</v>
      </c>
      <c r="BH7839">
        <v>0</v>
      </c>
    </row>
    <row r="7840" spans="1:60" x14ac:dyDescent="0.3">
      <c r="A7840">
        <v>819572</v>
      </c>
      <c r="B7840" t="s">
        <v>0</v>
      </c>
      <c r="C7840" t="s">
        <v>14</v>
      </c>
      <c r="D7840">
        <v>31</v>
      </c>
      <c r="E7840" t="s">
        <v>82</v>
      </c>
      <c r="F7840">
        <v>929</v>
      </c>
      <c r="G7840">
        <v>0</v>
      </c>
      <c r="H7840" t="s">
        <v>83</v>
      </c>
      <c r="I7840" t="s">
        <v>84</v>
      </c>
      <c r="J7840" t="s">
        <v>88</v>
      </c>
      <c r="K7840" t="s">
        <v>2</v>
      </c>
      <c r="L7840" t="s">
        <v>2</v>
      </c>
      <c r="M7840" t="s">
        <v>2</v>
      </c>
      <c r="N7840" t="s">
        <v>2</v>
      </c>
      <c r="O7840" t="s">
        <v>2</v>
      </c>
      <c r="P7840" t="s">
        <v>2</v>
      </c>
      <c r="Q7840" t="s">
        <v>2</v>
      </c>
      <c r="R7840" t="s">
        <v>2</v>
      </c>
      <c r="S7840" t="s">
        <v>2</v>
      </c>
      <c r="T7840" t="s">
        <v>2</v>
      </c>
      <c r="U7840" t="s">
        <v>2</v>
      </c>
      <c r="V7840" t="s">
        <v>2</v>
      </c>
      <c r="W7840" t="s">
        <v>2</v>
      </c>
      <c r="X7840" t="s">
        <v>2</v>
      </c>
      <c r="Y7840" t="s">
        <v>2</v>
      </c>
      <c r="Z7840" t="s">
        <v>2</v>
      </c>
      <c r="AA7840" t="s">
        <v>2</v>
      </c>
      <c r="AB7840" t="s">
        <v>2</v>
      </c>
      <c r="AC7840" t="s">
        <v>2</v>
      </c>
      <c r="AD7840" t="s">
        <v>2</v>
      </c>
      <c r="AE7840" t="s">
        <v>2</v>
      </c>
      <c r="AF7840">
        <v>157</v>
      </c>
      <c r="AG7840">
        <v>78</v>
      </c>
      <c r="AH7840">
        <v>41</v>
      </c>
      <c r="AI7840">
        <v>716</v>
      </c>
      <c r="AJ7840">
        <v>437</v>
      </c>
      <c r="AK7840">
        <v>155</v>
      </c>
      <c r="AL7840">
        <v>4.5605095541401299</v>
      </c>
      <c r="AM7840">
        <v>43</v>
      </c>
      <c r="AN7840">
        <v>238.666666666667</v>
      </c>
      <c r="AO7840">
        <v>286</v>
      </c>
      <c r="AP7840">
        <v>2</v>
      </c>
      <c r="AQ7840">
        <v>0</v>
      </c>
      <c r="AR7840">
        <v>1</v>
      </c>
      <c r="AS7840">
        <v>1</v>
      </c>
      <c r="AT7840">
        <v>0</v>
      </c>
      <c r="AU7840">
        <v>0</v>
      </c>
      <c r="AV7840" t="s">
        <v>2</v>
      </c>
      <c r="AW7840" t="s">
        <v>2</v>
      </c>
      <c r="AX7840" t="s">
        <v>2</v>
      </c>
      <c r="AY7840" t="s">
        <v>2</v>
      </c>
      <c r="AZ7840">
        <v>1</v>
      </c>
      <c r="BA7840">
        <v>1</v>
      </c>
      <c r="BB7840">
        <v>0</v>
      </c>
      <c r="BC7840">
        <v>0</v>
      </c>
      <c r="BD7840">
        <v>1</v>
      </c>
      <c r="BE7840">
        <v>179912.05666666699</v>
      </c>
      <c r="BF7840">
        <v>182948.73</v>
      </c>
      <c r="BG7840">
        <v>0</v>
      </c>
      <c r="BH7840">
        <v>0</v>
      </c>
    </row>
    <row r="7841" spans="1:60" x14ac:dyDescent="0.3">
      <c r="A7841">
        <v>882763</v>
      </c>
      <c r="B7841" t="s">
        <v>0</v>
      </c>
      <c r="C7841" t="s">
        <v>13</v>
      </c>
      <c r="D7841">
        <v>33</v>
      </c>
      <c r="E7841" t="s">
        <v>82</v>
      </c>
      <c r="F7841">
        <v>916</v>
      </c>
      <c r="G7841">
        <v>0</v>
      </c>
      <c r="H7841" t="s">
        <v>83</v>
      </c>
      <c r="I7841" t="s">
        <v>84</v>
      </c>
      <c r="J7841" t="s">
        <v>88</v>
      </c>
      <c r="K7841">
        <v>2</v>
      </c>
      <c r="L7841" t="s">
        <v>2</v>
      </c>
      <c r="M7841" t="s">
        <v>2</v>
      </c>
      <c r="N7841" t="s">
        <v>103</v>
      </c>
      <c r="O7841" t="s">
        <v>94</v>
      </c>
      <c r="P7841">
        <v>1</v>
      </c>
      <c r="Q7841">
        <v>13100000</v>
      </c>
      <c r="R7841">
        <v>6550000</v>
      </c>
      <c r="S7841">
        <v>13000000</v>
      </c>
      <c r="T7841">
        <v>2</v>
      </c>
      <c r="U7841" t="s">
        <v>2</v>
      </c>
      <c r="V7841" t="s">
        <v>2</v>
      </c>
      <c r="W7841">
        <v>1</v>
      </c>
      <c r="X7841">
        <v>1</v>
      </c>
      <c r="Y7841">
        <v>13100000</v>
      </c>
      <c r="Z7841">
        <v>13100000</v>
      </c>
      <c r="AA7841">
        <v>2</v>
      </c>
      <c r="AB7841">
        <v>2</v>
      </c>
      <c r="AC7841">
        <v>0</v>
      </c>
      <c r="AD7841">
        <v>8</v>
      </c>
      <c r="AE7841">
        <v>2</v>
      </c>
      <c r="AF7841">
        <v>52</v>
      </c>
      <c r="AG7841">
        <v>28</v>
      </c>
      <c r="AH7841">
        <v>17</v>
      </c>
      <c r="AI7841">
        <v>160</v>
      </c>
      <c r="AJ7841">
        <v>106</v>
      </c>
      <c r="AK7841">
        <v>50</v>
      </c>
      <c r="AL7841">
        <v>3.0769230769230802</v>
      </c>
      <c r="AM7841">
        <v>12</v>
      </c>
      <c r="AN7841">
        <v>53.3333333333333</v>
      </c>
      <c r="AO7841">
        <v>56</v>
      </c>
      <c r="AP7841">
        <v>15</v>
      </c>
      <c r="AQ7841">
        <v>0</v>
      </c>
      <c r="AR7841">
        <v>1</v>
      </c>
      <c r="AS7841">
        <v>1</v>
      </c>
      <c r="AT7841">
        <v>0</v>
      </c>
      <c r="AU7841">
        <v>0</v>
      </c>
      <c r="AV7841" t="s">
        <v>2</v>
      </c>
      <c r="AW7841" t="s">
        <v>2</v>
      </c>
      <c r="AX7841" t="s">
        <v>2</v>
      </c>
      <c r="AY7841" t="s">
        <v>2</v>
      </c>
      <c r="AZ7841">
        <v>1</v>
      </c>
      <c r="BA7841">
        <v>1</v>
      </c>
      <c r="BB7841">
        <v>0</v>
      </c>
      <c r="BC7841">
        <v>0</v>
      </c>
      <c r="BD7841">
        <v>1</v>
      </c>
      <c r="BE7841">
        <v>6584799.61666667</v>
      </c>
      <c r="BF7841">
        <v>9632731.6850000005</v>
      </c>
      <c r="BG7841">
        <v>0</v>
      </c>
      <c r="BH7841">
        <v>0</v>
      </c>
    </row>
    <row r="7842" spans="1:60" x14ac:dyDescent="0.3">
      <c r="A7842">
        <v>657344</v>
      </c>
      <c r="B7842" t="s">
        <v>0</v>
      </c>
      <c r="C7842" t="s">
        <v>13</v>
      </c>
      <c r="D7842">
        <v>22</v>
      </c>
      <c r="E7842" t="s">
        <v>82</v>
      </c>
      <c r="F7842">
        <v>916</v>
      </c>
      <c r="G7842">
        <v>0</v>
      </c>
      <c r="H7842" t="s">
        <v>83</v>
      </c>
      <c r="I7842" t="s">
        <v>82</v>
      </c>
      <c r="J7842" t="s">
        <v>88</v>
      </c>
      <c r="K7842">
        <v>2</v>
      </c>
      <c r="L7842">
        <v>2</v>
      </c>
      <c r="M7842">
        <v>2</v>
      </c>
      <c r="N7842" t="s">
        <v>91</v>
      </c>
      <c r="O7842" t="s">
        <v>92</v>
      </c>
      <c r="P7842">
        <v>2</v>
      </c>
      <c r="Q7842">
        <v>60000</v>
      </c>
      <c r="R7842">
        <v>30000</v>
      </c>
      <c r="S7842">
        <v>30000</v>
      </c>
      <c r="T7842">
        <v>2</v>
      </c>
      <c r="U7842">
        <v>2</v>
      </c>
      <c r="V7842">
        <v>2</v>
      </c>
      <c r="W7842">
        <v>1</v>
      </c>
      <c r="X7842">
        <v>1</v>
      </c>
      <c r="Y7842">
        <v>60000</v>
      </c>
      <c r="Z7842">
        <v>60000</v>
      </c>
      <c r="AA7842">
        <v>2</v>
      </c>
      <c r="AB7842">
        <v>2</v>
      </c>
      <c r="AC7842">
        <v>67</v>
      </c>
      <c r="AD7842">
        <v>1</v>
      </c>
      <c r="AE7842">
        <v>2</v>
      </c>
      <c r="AF7842">
        <v>70</v>
      </c>
      <c r="AG7842">
        <v>59</v>
      </c>
      <c r="AH7842">
        <v>40</v>
      </c>
      <c r="AI7842">
        <v>154</v>
      </c>
      <c r="AJ7842">
        <v>136</v>
      </c>
      <c r="AK7842">
        <v>75</v>
      </c>
      <c r="AL7842">
        <v>2.2000000000000002</v>
      </c>
      <c r="AM7842">
        <v>8</v>
      </c>
      <c r="AN7842">
        <v>51.3333333333333</v>
      </c>
      <c r="AO7842">
        <v>75</v>
      </c>
      <c r="AP7842">
        <v>11</v>
      </c>
      <c r="AQ7842">
        <v>0</v>
      </c>
      <c r="AR7842">
        <v>1</v>
      </c>
      <c r="AS7842">
        <v>1</v>
      </c>
      <c r="AT7842">
        <v>0</v>
      </c>
      <c r="AU7842">
        <v>0</v>
      </c>
      <c r="AV7842" t="s">
        <v>2</v>
      </c>
      <c r="AW7842" t="s">
        <v>2</v>
      </c>
      <c r="AX7842" t="s">
        <v>2</v>
      </c>
      <c r="AY7842" t="s">
        <v>2</v>
      </c>
      <c r="AZ7842">
        <v>1</v>
      </c>
      <c r="BA7842">
        <v>1</v>
      </c>
      <c r="BB7842">
        <v>0</v>
      </c>
      <c r="BC7842">
        <v>0</v>
      </c>
      <c r="BD7842">
        <v>1</v>
      </c>
      <c r="BE7842">
        <v>2492813.2366666701</v>
      </c>
      <c r="BF7842">
        <v>3715026.3050000002</v>
      </c>
      <c r="BG7842">
        <v>0</v>
      </c>
      <c r="BH7842">
        <v>0</v>
      </c>
    </row>
    <row r="7843" spans="1:60" x14ac:dyDescent="0.3">
      <c r="A7843">
        <v>12530</v>
      </c>
      <c r="B7843" t="s">
        <v>0</v>
      </c>
      <c r="C7843" t="s">
        <v>13</v>
      </c>
      <c r="D7843">
        <v>26</v>
      </c>
      <c r="E7843" t="s">
        <v>82</v>
      </c>
      <c r="F7843">
        <v>910</v>
      </c>
      <c r="G7843">
        <v>0</v>
      </c>
      <c r="H7843" t="s">
        <v>83</v>
      </c>
      <c r="I7843" t="s">
        <v>84</v>
      </c>
      <c r="J7843" t="s">
        <v>85</v>
      </c>
      <c r="K7843">
        <v>23</v>
      </c>
      <c r="L7843">
        <v>21</v>
      </c>
      <c r="M7843">
        <v>3</v>
      </c>
      <c r="N7843" t="s">
        <v>91</v>
      </c>
      <c r="O7843" t="s">
        <v>95</v>
      </c>
      <c r="P7843">
        <v>16</v>
      </c>
      <c r="Q7843">
        <v>10869680</v>
      </c>
      <c r="R7843">
        <v>472594.78260869603</v>
      </c>
      <c r="S7843">
        <v>3000000</v>
      </c>
      <c r="T7843">
        <v>25</v>
      </c>
      <c r="U7843">
        <v>23</v>
      </c>
      <c r="V7843">
        <v>3</v>
      </c>
      <c r="W7843">
        <v>1.0869565217391299</v>
      </c>
      <c r="X7843">
        <v>2</v>
      </c>
      <c r="Y7843">
        <v>3623226.6666666698</v>
      </c>
      <c r="Z7843">
        <v>5600000</v>
      </c>
      <c r="AA7843">
        <v>8.3333333333333304</v>
      </c>
      <c r="AB7843">
        <v>20</v>
      </c>
      <c r="AC7843">
        <v>7</v>
      </c>
      <c r="AD7843">
        <v>6</v>
      </c>
      <c r="AE7843">
        <v>23</v>
      </c>
      <c r="AF7843">
        <v>35</v>
      </c>
      <c r="AG7843">
        <v>29</v>
      </c>
      <c r="AH7843">
        <v>1</v>
      </c>
      <c r="AI7843">
        <v>142</v>
      </c>
      <c r="AJ7843">
        <v>134</v>
      </c>
      <c r="AK7843">
        <v>1</v>
      </c>
      <c r="AL7843">
        <v>4.0571428571428596</v>
      </c>
      <c r="AM7843">
        <v>19</v>
      </c>
      <c r="AN7843">
        <v>47.3333333333333</v>
      </c>
      <c r="AO7843">
        <v>110</v>
      </c>
      <c r="AP7843">
        <v>7</v>
      </c>
      <c r="AQ7843">
        <v>7</v>
      </c>
      <c r="AR7843">
        <v>2</v>
      </c>
      <c r="AS7843">
        <v>2.5</v>
      </c>
      <c r="AT7843">
        <v>0</v>
      </c>
      <c r="AU7843">
        <v>0</v>
      </c>
      <c r="AV7843" t="s">
        <v>2</v>
      </c>
      <c r="AW7843" t="s">
        <v>2</v>
      </c>
      <c r="AX7843" t="s">
        <v>2</v>
      </c>
      <c r="AY7843" t="s">
        <v>2</v>
      </c>
      <c r="AZ7843">
        <v>1</v>
      </c>
      <c r="BA7843">
        <v>1</v>
      </c>
      <c r="BB7843">
        <v>0</v>
      </c>
      <c r="BC7843">
        <v>0</v>
      </c>
      <c r="BD7843">
        <v>1</v>
      </c>
      <c r="BE7843">
        <v>221763.58</v>
      </c>
      <c r="BF7843">
        <v>237861.5</v>
      </c>
      <c r="BG7843">
        <v>0</v>
      </c>
      <c r="BH7843">
        <v>0</v>
      </c>
    </row>
    <row r="7844" spans="1:60" x14ac:dyDescent="0.3">
      <c r="A7844">
        <v>160027</v>
      </c>
      <c r="B7844" t="s">
        <v>0</v>
      </c>
      <c r="C7844" t="s">
        <v>13</v>
      </c>
      <c r="D7844">
        <v>30</v>
      </c>
      <c r="E7844" t="s">
        <v>82</v>
      </c>
      <c r="F7844">
        <v>922</v>
      </c>
      <c r="G7844">
        <v>0</v>
      </c>
      <c r="H7844" t="s">
        <v>83</v>
      </c>
      <c r="I7844" t="s">
        <v>84</v>
      </c>
      <c r="J7844" t="s">
        <v>88</v>
      </c>
      <c r="K7844">
        <v>1</v>
      </c>
      <c r="L7844">
        <v>1</v>
      </c>
      <c r="M7844" t="s">
        <v>2</v>
      </c>
      <c r="N7844" t="s">
        <v>98</v>
      </c>
      <c r="O7844" t="s">
        <v>106</v>
      </c>
      <c r="P7844">
        <v>1</v>
      </c>
      <c r="Q7844">
        <v>1000000</v>
      </c>
      <c r="R7844">
        <v>1000000</v>
      </c>
      <c r="S7844">
        <v>1000000</v>
      </c>
      <c r="T7844">
        <v>1</v>
      </c>
      <c r="U7844">
        <v>1</v>
      </c>
      <c r="V7844" t="s">
        <v>2</v>
      </c>
      <c r="W7844">
        <v>1</v>
      </c>
      <c r="X7844">
        <v>1</v>
      </c>
      <c r="Y7844">
        <v>1000000</v>
      </c>
      <c r="Z7844">
        <v>1000000</v>
      </c>
      <c r="AA7844">
        <v>1</v>
      </c>
      <c r="AB7844">
        <v>1</v>
      </c>
      <c r="AC7844">
        <v>40</v>
      </c>
      <c r="AD7844" t="s">
        <v>2</v>
      </c>
      <c r="AE7844" t="s">
        <v>2</v>
      </c>
      <c r="AF7844">
        <v>12</v>
      </c>
      <c r="AG7844">
        <v>12</v>
      </c>
      <c r="AH7844" t="s">
        <v>2</v>
      </c>
      <c r="AI7844">
        <v>94</v>
      </c>
      <c r="AJ7844">
        <v>94</v>
      </c>
      <c r="AK7844" t="s">
        <v>2</v>
      </c>
      <c r="AL7844">
        <v>7.8333333333333304</v>
      </c>
      <c r="AM7844">
        <v>30</v>
      </c>
      <c r="AN7844">
        <v>94</v>
      </c>
      <c r="AO7844">
        <v>94</v>
      </c>
      <c r="AP7844">
        <v>7</v>
      </c>
      <c r="AQ7844">
        <v>35</v>
      </c>
      <c r="AR7844">
        <v>1</v>
      </c>
      <c r="AS7844">
        <v>1</v>
      </c>
      <c r="AT7844">
        <v>0</v>
      </c>
      <c r="AU7844">
        <v>0</v>
      </c>
      <c r="AV7844" t="s">
        <v>2</v>
      </c>
      <c r="AW7844" t="s">
        <v>2</v>
      </c>
      <c r="AX7844" t="s">
        <v>2</v>
      </c>
      <c r="AY7844" t="s">
        <v>2</v>
      </c>
      <c r="AZ7844">
        <v>1</v>
      </c>
      <c r="BA7844">
        <v>1</v>
      </c>
      <c r="BB7844">
        <v>0</v>
      </c>
      <c r="BC7844">
        <v>0</v>
      </c>
      <c r="BD7844">
        <v>1</v>
      </c>
      <c r="BE7844">
        <v>192329.07</v>
      </c>
      <c r="BF7844">
        <v>220929.09</v>
      </c>
      <c r="BG7844">
        <v>0</v>
      </c>
      <c r="BH7844">
        <v>0</v>
      </c>
    </row>
    <row r="7845" spans="1:60" x14ac:dyDescent="0.3">
      <c r="A7845">
        <v>470</v>
      </c>
      <c r="B7845" t="s">
        <v>0</v>
      </c>
      <c r="C7845" t="s">
        <v>14</v>
      </c>
      <c r="D7845">
        <v>36</v>
      </c>
      <c r="E7845" t="s">
        <v>82</v>
      </c>
      <c r="F7845">
        <v>872</v>
      </c>
      <c r="G7845">
        <v>16</v>
      </c>
      <c r="H7845" t="s">
        <v>83</v>
      </c>
      <c r="I7845" t="s">
        <v>82</v>
      </c>
      <c r="J7845" t="s">
        <v>85</v>
      </c>
      <c r="K7845" t="s">
        <v>2</v>
      </c>
      <c r="L7845" t="s">
        <v>2</v>
      </c>
      <c r="M7845" t="s">
        <v>2</v>
      </c>
      <c r="N7845" t="s">
        <v>2</v>
      </c>
      <c r="O7845" t="s">
        <v>2</v>
      </c>
      <c r="P7845" t="s">
        <v>2</v>
      </c>
      <c r="Q7845" t="s">
        <v>2</v>
      </c>
      <c r="R7845" t="s">
        <v>2</v>
      </c>
      <c r="S7845" t="s">
        <v>2</v>
      </c>
      <c r="T7845" t="s">
        <v>2</v>
      </c>
      <c r="U7845" t="s">
        <v>2</v>
      </c>
      <c r="V7845" t="s">
        <v>2</v>
      </c>
      <c r="W7845" t="s">
        <v>2</v>
      </c>
      <c r="X7845" t="s">
        <v>2</v>
      </c>
      <c r="Y7845" t="s">
        <v>2</v>
      </c>
      <c r="Z7845" t="s">
        <v>2</v>
      </c>
      <c r="AA7845" t="s">
        <v>2</v>
      </c>
      <c r="AB7845" t="s">
        <v>2</v>
      </c>
      <c r="AC7845" t="s">
        <v>2</v>
      </c>
      <c r="AD7845" t="s">
        <v>2</v>
      </c>
      <c r="AE7845" t="s">
        <v>2</v>
      </c>
      <c r="AF7845">
        <v>31</v>
      </c>
      <c r="AG7845">
        <v>31</v>
      </c>
      <c r="AH7845">
        <v>31</v>
      </c>
      <c r="AI7845">
        <v>74</v>
      </c>
      <c r="AJ7845">
        <v>74</v>
      </c>
      <c r="AK7845">
        <v>74</v>
      </c>
      <c r="AL7845">
        <v>2.3870967741935498</v>
      </c>
      <c r="AM7845">
        <v>11</v>
      </c>
      <c r="AN7845">
        <v>74</v>
      </c>
      <c r="AO7845">
        <v>74</v>
      </c>
      <c r="AP7845">
        <v>6</v>
      </c>
      <c r="AQ7845">
        <v>0</v>
      </c>
      <c r="AR7845" t="s">
        <v>2</v>
      </c>
      <c r="AS7845" t="s">
        <v>2</v>
      </c>
      <c r="AT7845" t="s">
        <v>2</v>
      </c>
      <c r="AU7845" t="s">
        <v>2</v>
      </c>
      <c r="AV7845" t="s">
        <v>2</v>
      </c>
      <c r="AW7845" t="s">
        <v>2</v>
      </c>
      <c r="AX7845" t="s">
        <v>2</v>
      </c>
      <c r="AY7845" t="s">
        <v>2</v>
      </c>
      <c r="AZ7845">
        <v>0.5</v>
      </c>
      <c r="BA7845">
        <v>0.5</v>
      </c>
      <c r="BB7845">
        <v>0.5</v>
      </c>
      <c r="BC7845">
        <v>0.5</v>
      </c>
      <c r="BD7845">
        <v>1</v>
      </c>
      <c r="BE7845">
        <v>882227.35499999998</v>
      </c>
      <c r="BF7845">
        <v>882227.35499999998</v>
      </c>
      <c r="BG7845">
        <v>26785714.285</v>
      </c>
      <c r="BH7845">
        <v>26785714.285</v>
      </c>
    </row>
    <row r="7846" spans="1:60" x14ac:dyDescent="0.3">
      <c r="A7846">
        <v>686903</v>
      </c>
      <c r="B7846" t="s">
        <v>0</v>
      </c>
      <c r="C7846" t="s">
        <v>14</v>
      </c>
      <c r="D7846">
        <v>33</v>
      </c>
      <c r="E7846" t="s">
        <v>82</v>
      </c>
      <c r="F7846">
        <v>915</v>
      </c>
      <c r="G7846">
        <v>11</v>
      </c>
      <c r="H7846" t="s">
        <v>83</v>
      </c>
      <c r="I7846" t="s">
        <v>84</v>
      </c>
      <c r="J7846" t="s">
        <v>85</v>
      </c>
      <c r="K7846">
        <v>9</v>
      </c>
      <c r="L7846">
        <v>8</v>
      </c>
      <c r="M7846">
        <v>5</v>
      </c>
      <c r="N7846" t="s">
        <v>86</v>
      </c>
      <c r="O7846" t="s">
        <v>122</v>
      </c>
      <c r="P7846">
        <v>7</v>
      </c>
      <c r="Q7846">
        <v>20107000</v>
      </c>
      <c r="R7846">
        <v>2234111.1111111101</v>
      </c>
      <c r="S7846">
        <v>4567000</v>
      </c>
      <c r="T7846">
        <v>10</v>
      </c>
      <c r="U7846">
        <v>8</v>
      </c>
      <c r="V7846">
        <v>5</v>
      </c>
      <c r="W7846">
        <v>1.1111111111111101</v>
      </c>
      <c r="X7846">
        <v>2</v>
      </c>
      <c r="Y7846">
        <v>6702333.3333333302</v>
      </c>
      <c r="Z7846">
        <v>11600000</v>
      </c>
      <c r="AA7846">
        <v>3.3333333333333299</v>
      </c>
      <c r="AB7846">
        <v>5</v>
      </c>
      <c r="AC7846">
        <v>10</v>
      </c>
      <c r="AD7846">
        <v>19</v>
      </c>
      <c r="AE7846">
        <v>9</v>
      </c>
      <c r="AF7846">
        <v>66</v>
      </c>
      <c r="AG7846">
        <v>59</v>
      </c>
      <c r="AH7846">
        <v>45</v>
      </c>
      <c r="AI7846">
        <v>199</v>
      </c>
      <c r="AJ7846">
        <v>179</v>
      </c>
      <c r="AK7846">
        <v>119</v>
      </c>
      <c r="AL7846">
        <v>3.01515151515152</v>
      </c>
      <c r="AM7846">
        <v>16</v>
      </c>
      <c r="AN7846">
        <v>66.3333333333333</v>
      </c>
      <c r="AO7846">
        <v>119</v>
      </c>
      <c r="AP7846">
        <v>19</v>
      </c>
      <c r="AQ7846">
        <v>-10</v>
      </c>
      <c r="AR7846">
        <v>1</v>
      </c>
      <c r="AS7846">
        <v>1</v>
      </c>
      <c r="AT7846">
        <v>0</v>
      </c>
      <c r="AU7846">
        <v>0</v>
      </c>
      <c r="AV7846" t="s">
        <v>2</v>
      </c>
      <c r="AW7846" t="s">
        <v>2</v>
      </c>
      <c r="AX7846" t="s">
        <v>2</v>
      </c>
      <c r="AY7846" t="s">
        <v>2</v>
      </c>
      <c r="AZ7846">
        <v>1</v>
      </c>
      <c r="BA7846">
        <v>1</v>
      </c>
      <c r="BB7846">
        <v>0</v>
      </c>
      <c r="BC7846">
        <v>0</v>
      </c>
      <c r="BD7846">
        <v>1</v>
      </c>
      <c r="BE7846">
        <v>1186967.89666667</v>
      </c>
      <c r="BF7846">
        <v>1113532.49</v>
      </c>
      <c r="BG7846">
        <v>0</v>
      </c>
      <c r="BH7846">
        <v>0</v>
      </c>
    </row>
    <row r="7847" spans="1:60" x14ac:dyDescent="0.3">
      <c r="A7847">
        <v>72209</v>
      </c>
      <c r="B7847" t="s">
        <v>0</v>
      </c>
      <c r="C7847" t="s">
        <v>14</v>
      </c>
      <c r="D7847">
        <v>22</v>
      </c>
      <c r="E7847" t="s">
        <v>82</v>
      </c>
      <c r="F7847">
        <v>924</v>
      </c>
      <c r="G7847">
        <v>2</v>
      </c>
      <c r="H7847" t="s">
        <v>83</v>
      </c>
      <c r="I7847" t="s">
        <v>84</v>
      </c>
      <c r="J7847" t="s">
        <v>85</v>
      </c>
      <c r="K7847">
        <v>11</v>
      </c>
      <c r="L7847">
        <v>8</v>
      </c>
      <c r="M7847">
        <v>3</v>
      </c>
      <c r="N7847" t="s">
        <v>86</v>
      </c>
      <c r="O7847" t="s">
        <v>87</v>
      </c>
      <c r="P7847">
        <v>7</v>
      </c>
      <c r="Q7847">
        <v>20420000</v>
      </c>
      <c r="R7847">
        <v>1856363.63636364</v>
      </c>
      <c r="S7847">
        <v>7000000</v>
      </c>
      <c r="T7847">
        <v>13</v>
      </c>
      <c r="U7847">
        <v>8</v>
      </c>
      <c r="V7847">
        <v>3</v>
      </c>
      <c r="W7847">
        <v>1.1818181818181801</v>
      </c>
      <c r="X7847">
        <v>3</v>
      </c>
      <c r="Y7847">
        <v>6806666.6666666698</v>
      </c>
      <c r="Z7847">
        <v>13000000</v>
      </c>
      <c r="AA7847">
        <v>4.3333333333333304</v>
      </c>
      <c r="AB7847">
        <v>5</v>
      </c>
      <c r="AC7847">
        <v>4</v>
      </c>
      <c r="AD7847">
        <v>27</v>
      </c>
      <c r="AE7847">
        <v>11</v>
      </c>
      <c r="AF7847">
        <v>51</v>
      </c>
      <c r="AG7847">
        <v>29</v>
      </c>
      <c r="AH7847">
        <v>15</v>
      </c>
      <c r="AI7847">
        <v>444</v>
      </c>
      <c r="AJ7847">
        <v>120</v>
      </c>
      <c r="AK7847">
        <v>48</v>
      </c>
      <c r="AL7847">
        <v>8.7058823529411793</v>
      </c>
      <c r="AM7847">
        <v>218</v>
      </c>
      <c r="AN7847">
        <v>148</v>
      </c>
      <c r="AO7847">
        <v>324</v>
      </c>
      <c r="AP7847">
        <v>19</v>
      </c>
      <c r="AQ7847">
        <v>1</v>
      </c>
      <c r="AR7847">
        <v>1</v>
      </c>
      <c r="AS7847">
        <v>1</v>
      </c>
      <c r="AT7847">
        <v>0</v>
      </c>
      <c r="AU7847">
        <v>0</v>
      </c>
      <c r="AV7847" t="s">
        <v>2</v>
      </c>
      <c r="AW7847" t="s">
        <v>2</v>
      </c>
      <c r="AX7847" t="s">
        <v>2</v>
      </c>
      <c r="AY7847" t="s">
        <v>2</v>
      </c>
      <c r="AZ7847">
        <v>1</v>
      </c>
      <c r="BA7847">
        <v>1</v>
      </c>
      <c r="BB7847">
        <v>0</v>
      </c>
      <c r="BC7847">
        <v>0</v>
      </c>
      <c r="BD7847">
        <v>1</v>
      </c>
      <c r="BE7847">
        <v>603834.64</v>
      </c>
      <c r="BF7847">
        <v>749155.18500000006</v>
      </c>
      <c r="BG7847">
        <v>0</v>
      </c>
      <c r="BH7847">
        <v>0</v>
      </c>
    </row>
    <row r="7848" spans="1:60" x14ac:dyDescent="0.3">
      <c r="A7848">
        <v>33820</v>
      </c>
      <c r="B7848" t="s">
        <v>0</v>
      </c>
      <c r="C7848" t="s">
        <v>13</v>
      </c>
      <c r="D7848">
        <v>27</v>
      </c>
      <c r="E7848" t="s">
        <v>82</v>
      </c>
      <c r="F7848">
        <v>845</v>
      </c>
      <c r="G7848">
        <v>10</v>
      </c>
      <c r="H7848" t="s">
        <v>83</v>
      </c>
      <c r="I7848" t="s">
        <v>84</v>
      </c>
      <c r="J7848" t="s">
        <v>88</v>
      </c>
      <c r="K7848">
        <v>1</v>
      </c>
      <c r="L7848">
        <v>1</v>
      </c>
      <c r="M7848">
        <v>1</v>
      </c>
      <c r="N7848" t="s">
        <v>86</v>
      </c>
      <c r="O7848" t="s">
        <v>87</v>
      </c>
      <c r="P7848">
        <v>1</v>
      </c>
      <c r="Q7848">
        <v>2000000</v>
      </c>
      <c r="R7848">
        <v>2000000</v>
      </c>
      <c r="S7848">
        <v>2000000</v>
      </c>
      <c r="T7848">
        <v>1</v>
      </c>
      <c r="U7848">
        <v>1</v>
      </c>
      <c r="V7848">
        <v>1</v>
      </c>
      <c r="W7848">
        <v>1</v>
      </c>
      <c r="X7848">
        <v>1</v>
      </c>
      <c r="Y7848">
        <v>2000000</v>
      </c>
      <c r="Z7848">
        <v>2000000</v>
      </c>
      <c r="AA7848">
        <v>1</v>
      </c>
      <c r="AB7848">
        <v>1</v>
      </c>
      <c r="AC7848">
        <v>0</v>
      </c>
      <c r="AD7848" t="s">
        <v>2</v>
      </c>
      <c r="AE7848">
        <v>1</v>
      </c>
      <c r="AF7848">
        <v>5</v>
      </c>
      <c r="AG7848">
        <v>5</v>
      </c>
      <c r="AH7848">
        <v>5</v>
      </c>
      <c r="AI7848">
        <v>28</v>
      </c>
      <c r="AJ7848">
        <v>28</v>
      </c>
      <c r="AK7848">
        <v>28</v>
      </c>
      <c r="AL7848">
        <v>5.6</v>
      </c>
      <c r="AM7848">
        <v>20</v>
      </c>
      <c r="AN7848">
        <v>28</v>
      </c>
      <c r="AO7848">
        <v>28</v>
      </c>
      <c r="AP7848">
        <v>0</v>
      </c>
      <c r="AQ7848">
        <v>0</v>
      </c>
      <c r="AR7848">
        <v>1</v>
      </c>
      <c r="AS7848">
        <v>1</v>
      </c>
      <c r="AT7848">
        <v>0</v>
      </c>
      <c r="AU7848">
        <v>0</v>
      </c>
      <c r="AV7848" t="s">
        <v>2</v>
      </c>
      <c r="AW7848" t="s">
        <v>2</v>
      </c>
      <c r="AX7848" t="s">
        <v>2</v>
      </c>
      <c r="AY7848" t="s">
        <v>2</v>
      </c>
      <c r="AZ7848">
        <v>1</v>
      </c>
      <c r="BA7848">
        <v>1</v>
      </c>
      <c r="BB7848">
        <v>0</v>
      </c>
      <c r="BC7848">
        <v>0</v>
      </c>
      <c r="BD7848">
        <v>1</v>
      </c>
      <c r="BE7848">
        <v>1068600</v>
      </c>
      <c r="BF7848">
        <v>1068600</v>
      </c>
      <c r="BG7848">
        <v>0</v>
      </c>
      <c r="BH7848">
        <v>0</v>
      </c>
    </row>
    <row r="7849" spans="1:60" x14ac:dyDescent="0.3">
      <c r="A7849">
        <v>796616</v>
      </c>
      <c r="B7849" t="s">
        <v>0</v>
      </c>
      <c r="C7849" t="s">
        <v>14</v>
      </c>
      <c r="D7849">
        <v>23</v>
      </c>
      <c r="E7849" t="s">
        <v>82</v>
      </c>
      <c r="F7849">
        <v>931</v>
      </c>
      <c r="G7849">
        <v>0</v>
      </c>
      <c r="H7849" t="s">
        <v>83</v>
      </c>
      <c r="I7849" t="s">
        <v>84</v>
      </c>
      <c r="J7849" t="s">
        <v>88</v>
      </c>
      <c r="K7849">
        <v>12</v>
      </c>
      <c r="L7849">
        <v>10</v>
      </c>
      <c r="M7849">
        <v>7</v>
      </c>
      <c r="N7849" t="s">
        <v>91</v>
      </c>
      <c r="O7849" t="s">
        <v>95</v>
      </c>
      <c r="P7849">
        <v>10</v>
      </c>
      <c r="Q7849">
        <v>2474000</v>
      </c>
      <c r="R7849">
        <v>206166.66666666701</v>
      </c>
      <c r="S7849">
        <v>1450000</v>
      </c>
      <c r="T7849">
        <v>15</v>
      </c>
      <c r="U7849">
        <v>13</v>
      </c>
      <c r="V7849">
        <v>9</v>
      </c>
      <c r="W7849">
        <v>1.25</v>
      </c>
      <c r="X7849">
        <v>3</v>
      </c>
      <c r="Y7849">
        <v>824666.66666666698</v>
      </c>
      <c r="Z7849">
        <v>1500000</v>
      </c>
      <c r="AA7849">
        <v>5</v>
      </c>
      <c r="AB7849">
        <v>9</v>
      </c>
      <c r="AC7849">
        <v>1</v>
      </c>
      <c r="AD7849">
        <v>34</v>
      </c>
      <c r="AE7849">
        <v>12</v>
      </c>
      <c r="AF7849">
        <v>89</v>
      </c>
      <c r="AG7849">
        <v>43</v>
      </c>
      <c r="AH7849">
        <v>23</v>
      </c>
      <c r="AI7849">
        <v>210</v>
      </c>
      <c r="AJ7849">
        <v>115</v>
      </c>
      <c r="AK7849">
        <v>63</v>
      </c>
      <c r="AL7849">
        <v>2.3595505617977501</v>
      </c>
      <c r="AM7849">
        <v>8</v>
      </c>
      <c r="AN7849">
        <v>70</v>
      </c>
      <c r="AO7849">
        <v>105</v>
      </c>
      <c r="AP7849">
        <v>13</v>
      </c>
      <c r="AQ7849">
        <v>0</v>
      </c>
      <c r="AR7849">
        <v>1</v>
      </c>
      <c r="AS7849">
        <v>1</v>
      </c>
      <c r="AT7849">
        <v>0</v>
      </c>
      <c r="AU7849">
        <v>0</v>
      </c>
      <c r="AV7849" t="s">
        <v>2</v>
      </c>
      <c r="AW7849" t="s">
        <v>2</v>
      </c>
      <c r="AX7849" t="s">
        <v>2</v>
      </c>
      <c r="AY7849" t="s">
        <v>2</v>
      </c>
      <c r="AZ7849">
        <v>1</v>
      </c>
      <c r="BA7849">
        <v>1</v>
      </c>
      <c r="BB7849">
        <v>0</v>
      </c>
      <c r="BC7849">
        <v>0</v>
      </c>
      <c r="BD7849">
        <v>1</v>
      </c>
      <c r="BE7849">
        <v>715765.29666666698</v>
      </c>
      <c r="BF7849">
        <v>720614.07499999995</v>
      </c>
      <c r="BG7849">
        <v>0</v>
      </c>
      <c r="BH7849">
        <v>0</v>
      </c>
    </row>
    <row r="7850" spans="1:60" x14ac:dyDescent="0.3">
      <c r="A7850">
        <v>466496</v>
      </c>
      <c r="B7850" t="s">
        <v>0</v>
      </c>
      <c r="C7850" t="s">
        <v>13</v>
      </c>
      <c r="D7850">
        <v>28</v>
      </c>
      <c r="E7850" t="s">
        <v>82</v>
      </c>
      <c r="F7850">
        <v>928</v>
      </c>
      <c r="G7850">
        <v>0</v>
      </c>
      <c r="H7850" t="s">
        <v>83</v>
      </c>
      <c r="I7850" t="s">
        <v>82</v>
      </c>
      <c r="J7850" t="s">
        <v>85</v>
      </c>
      <c r="K7850" t="s">
        <v>2</v>
      </c>
      <c r="L7850" t="s">
        <v>2</v>
      </c>
      <c r="M7850" t="s">
        <v>2</v>
      </c>
      <c r="N7850" t="s">
        <v>2</v>
      </c>
      <c r="O7850" t="s">
        <v>2</v>
      </c>
      <c r="P7850" t="s">
        <v>2</v>
      </c>
      <c r="Q7850" t="s">
        <v>2</v>
      </c>
      <c r="R7850" t="s">
        <v>2</v>
      </c>
      <c r="S7850" t="s">
        <v>2</v>
      </c>
      <c r="T7850" t="s">
        <v>2</v>
      </c>
      <c r="U7850" t="s">
        <v>2</v>
      </c>
      <c r="V7850" t="s">
        <v>2</v>
      </c>
      <c r="W7850" t="s">
        <v>2</v>
      </c>
      <c r="X7850" t="s">
        <v>2</v>
      </c>
      <c r="Y7850" t="s">
        <v>2</v>
      </c>
      <c r="Z7850" t="s">
        <v>2</v>
      </c>
      <c r="AA7850" t="s">
        <v>2</v>
      </c>
      <c r="AB7850" t="s">
        <v>2</v>
      </c>
      <c r="AC7850" t="s">
        <v>2</v>
      </c>
      <c r="AD7850" t="s">
        <v>2</v>
      </c>
      <c r="AE7850" t="s">
        <v>2</v>
      </c>
      <c r="AF7850">
        <v>20</v>
      </c>
      <c r="AG7850">
        <v>14</v>
      </c>
      <c r="AH7850">
        <v>7</v>
      </c>
      <c r="AI7850">
        <v>77</v>
      </c>
      <c r="AJ7850">
        <v>60</v>
      </c>
      <c r="AK7850">
        <v>28</v>
      </c>
      <c r="AL7850">
        <v>3.85</v>
      </c>
      <c r="AM7850">
        <v>10</v>
      </c>
      <c r="AN7850">
        <v>25.6666666666667</v>
      </c>
      <c r="AO7850">
        <v>32</v>
      </c>
      <c r="AP7850">
        <v>28</v>
      </c>
      <c r="AQ7850">
        <v>0</v>
      </c>
      <c r="AR7850">
        <v>0</v>
      </c>
      <c r="AS7850">
        <v>0</v>
      </c>
      <c r="AT7850">
        <v>1</v>
      </c>
      <c r="AU7850">
        <v>1</v>
      </c>
      <c r="AV7850">
        <v>26666666.666666701</v>
      </c>
      <c r="AW7850">
        <v>31650000</v>
      </c>
      <c r="AX7850">
        <v>1</v>
      </c>
      <c r="AY7850">
        <v>1</v>
      </c>
      <c r="AZ7850">
        <v>0</v>
      </c>
      <c r="BA7850">
        <v>0</v>
      </c>
      <c r="BB7850">
        <v>1</v>
      </c>
      <c r="BC7850">
        <v>1</v>
      </c>
      <c r="BD7850">
        <v>1</v>
      </c>
      <c r="BE7850">
        <v>0</v>
      </c>
      <c r="BF7850">
        <v>0</v>
      </c>
      <c r="BG7850">
        <v>47849462.366666697</v>
      </c>
      <c r="BH7850">
        <v>50000000</v>
      </c>
    </row>
    <row r="7851" spans="1:60" x14ac:dyDescent="0.3">
      <c r="A7851">
        <v>619508</v>
      </c>
      <c r="B7851" t="s">
        <v>0</v>
      </c>
      <c r="C7851" t="s">
        <v>14</v>
      </c>
      <c r="D7851">
        <v>43</v>
      </c>
      <c r="E7851" t="s">
        <v>82</v>
      </c>
      <c r="F7851">
        <v>889</v>
      </c>
      <c r="G7851">
        <v>0</v>
      </c>
      <c r="H7851" t="s">
        <v>83</v>
      </c>
      <c r="I7851" t="s">
        <v>84</v>
      </c>
      <c r="J7851" t="s">
        <v>88</v>
      </c>
      <c r="K7851" t="s">
        <v>2</v>
      </c>
      <c r="L7851" t="s">
        <v>2</v>
      </c>
      <c r="M7851" t="s">
        <v>2</v>
      </c>
      <c r="N7851" t="s">
        <v>2</v>
      </c>
      <c r="O7851" t="s">
        <v>2</v>
      </c>
      <c r="P7851" t="s">
        <v>2</v>
      </c>
      <c r="Q7851" t="s">
        <v>2</v>
      </c>
      <c r="R7851" t="s">
        <v>2</v>
      </c>
      <c r="S7851" t="s">
        <v>2</v>
      </c>
      <c r="T7851" t="s">
        <v>2</v>
      </c>
      <c r="U7851" t="s">
        <v>2</v>
      </c>
      <c r="V7851" t="s">
        <v>2</v>
      </c>
      <c r="W7851" t="s">
        <v>2</v>
      </c>
      <c r="X7851" t="s">
        <v>2</v>
      </c>
      <c r="Y7851" t="s">
        <v>2</v>
      </c>
      <c r="Z7851" t="s">
        <v>2</v>
      </c>
      <c r="AA7851" t="s">
        <v>2</v>
      </c>
      <c r="AB7851" t="s">
        <v>2</v>
      </c>
      <c r="AC7851" t="s">
        <v>2</v>
      </c>
      <c r="AD7851" t="s">
        <v>2</v>
      </c>
      <c r="AE7851" t="s">
        <v>2</v>
      </c>
      <c r="AF7851">
        <v>12</v>
      </c>
      <c r="AG7851">
        <v>12</v>
      </c>
      <c r="AH7851">
        <v>1</v>
      </c>
      <c r="AI7851">
        <v>145</v>
      </c>
      <c r="AJ7851">
        <v>145</v>
      </c>
      <c r="AK7851">
        <v>21</v>
      </c>
      <c r="AL7851">
        <v>12.0833333333333</v>
      </c>
      <c r="AM7851">
        <v>58</v>
      </c>
      <c r="AN7851">
        <v>72.5</v>
      </c>
      <c r="AO7851">
        <v>124</v>
      </c>
      <c r="AP7851">
        <v>37</v>
      </c>
      <c r="AQ7851">
        <v>0</v>
      </c>
      <c r="AR7851" t="s">
        <v>2</v>
      </c>
      <c r="AS7851" t="s">
        <v>2</v>
      </c>
      <c r="AT7851" t="s">
        <v>2</v>
      </c>
      <c r="AU7851" t="s">
        <v>2</v>
      </c>
      <c r="AV7851" t="s">
        <v>2</v>
      </c>
      <c r="AW7851" t="s">
        <v>2</v>
      </c>
      <c r="AX7851" t="s">
        <v>2</v>
      </c>
      <c r="AY7851" t="s">
        <v>2</v>
      </c>
      <c r="AZ7851">
        <v>1</v>
      </c>
      <c r="BA7851">
        <v>1</v>
      </c>
      <c r="BB7851">
        <v>1</v>
      </c>
      <c r="BC7851">
        <v>1</v>
      </c>
      <c r="BD7851">
        <v>2</v>
      </c>
      <c r="BE7851">
        <v>72520.160000000003</v>
      </c>
      <c r="BF7851">
        <v>72520.160000000003</v>
      </c>
      <c r="BG7851">
        <v>235714285.715</v>
      </c>
      <c r="BH7851">
        <v>235714285.715</v>
      </c>
    </row>
    <row r="7852" spans="1:60" x14ac:dyDescent="0.3">
      <c r="A7852">
        <v>365735</v>
      </c>
      <c r="B7852" t="s">
        <v>1</v>
      </c>
      <c r="C7852" t="s">
        <v>13</v>
      </c>
      <c r="D7852">
        <v>47</v>
      </c>
      <c r="E7852" t="s">
        <v>82</v>
      </c>
      <c r="F7852">
        <v>882</v>
      </c>
      <c r="G7852">
        <v>0</v>
      </c>
      <c r="H7852" t="s">
        <v>83</v>
      </c>
      <c r="I7852" t="s">
        <v>84</v>
      </c>
      <c r="J7852" t="s">
        <v>88</v>
      </c>
      <c r="K7852" t="s">
        <v>2</v>
      </c>
      <c r="L7852" t="s">
        <v>2</v>
      </c>
      <c r="M7852" t="s">
        <v>2</v>
      </c>
      <c r="N7852" t="s">
        <v>2</v>
      </c>
      <c r="O7852" t="s">
        <v>2</v>
      </c>
      <c r="P7852" t="s">
        <v>2</v>
      </c>
      <c r="Q7852" t="s">
        <v>2</v>
      </c>
      <c r="R7852" t="s">
        <v>2</v>
      </c>
      <c r="S7852" t="s">
        <v>2</v>
      </c>
      <c r="T7852" t="s">
        <v>2</v>
      </c>
      <c r="U7852" t="s">
        <v>2</v>
      </c>
      <c r="V7852" t="s">
        <v>2</v>
      </c>
      <c r="W7852" t="s">
        <v>2</v>
      </c>
      <c r="X7852" t="s">
        <v>2</v>
      </c>
      <c r="Y7852" t="s">
        <v>2</v>
      </c>
      <c r="Z7852" t="s">
        <v>2</v>
      </c>
      <c r="AA7852" t="s">
        <v>2</v>
      </c>
      <c r="AB7852" t="s">
        <v>2</v>
      </c>
      <c r="AC7852" t="s">
        <v>2</v>
      </c>
      <c r="AD7852" t="s">
        <v>2</v>
      </c>
      <c r="AE7852" t="s">
        <v>2</v>
      </c>
      <c r="AF7852">
        <v>1</v>
      </c>
      <c r="AG7852">
        <v>1</v>
      </c>
      <c r="AH7852" t="s">
        <v>2</v>
      </c>
      <c r="AI7852">
        <v>2</v>
      </c>
      <c r="AJ7852">
        <v>2</v>
      </c>
      <c r="AK7852" t="s">
        <v>2</v>
      </c>
      <c r="AL7852">
        <v>2</v>
      </c>
      <c r="AM7852">
        <v>2</v>
      </c>
      <c r="AN7852">
        <v>2</v>
      </c>
      <c r="AO7852">
        <v>2</v>
      </c>
      <c r="AP7852" t="s">
        <v>2</v>
      </c>
      <c r="AQ7852">
        <v>0</v>
      </c>
      <c r="AR7852">
        <v>1</v>
      </c>
      <c r="AS7852">
        <v>1</v>
      </c>
      <c r="AT7852">
        <v>0</v>
      </c>
      <c r="AU7852">
        <v>0</v>
      </c>
      <c r="AV7852" t="s">
        <v>2</v>
      </c>
      <c r="AW7852" t="s">
        <v>2</v>
      </c>
      <c r="AX7852" t="s">
        <v>2</v>
      </c>
      <c r="AY7852" t="s">
        <v>2</v>
      </c>
      <c r="AZ7852">
        <v>1</v>
      </c>
      <c r="BA7852">
        <v>1</v>
      </c>
      <c r="BB7852">
        <v>0</v>
      </c>
      <c r="BC7852">
        <v>0</v>
      </c>
      <c r="BD7852">
        <v>1</v>
      </c>
      <c r="BE7852">
        <v>60020.160000000003</v>
      </c>
      <c r="BF7852">
        <v>60020.160000000003</v>
      </c>
      <c r="BG7852">
        <v>0</v>
      </c>
      <c r="BH7852">
        <v>0</v>
      </c>
    </row>
    <row r="7853" spans="1:60" x14ac:dyDescent="0.3">
      <c r="A7853">
        <v>722330</v>
      </c>
      <c r="B7853" t="s">
        <v>0</v>
      </c>
      <c r="C7853" t="s">
        <v>14</v>
      </c>
      <c r="D7853">
        <v>31</v>
      </c>
      <c r="E7853" t="s">
        <v>82</v>
      </c>
      <c r="F7853">
        <v>847</v>
      </c>
      <c r="G7853">
        <v>0</v>
      </c>
      <c r="H7853" t="s">
        <v>83</v>
      </c>
      <c r="I7853" t="s">
        <v>84</v>
      </c>
      <c r="J7853" t="s">
        <v>85</v>
      </c>
      <c r="K7853">
        <v>16</v>
      </c>
      <c r="L7853">
        <v>16</v>
      </c>
      <c r="M7853">
        <v>16</v>
      </c>
      <c r="N7853" t="s">
        <v>86</v>
      </c>
      <c r="O7853" t="s">
        <v>90</v>
      </c>
      <c r="P7853">
        <v>14</v>
      </c>
      <c r="Q7853">
        <v>5989000</v>
      </c>
      <c r="R7853">
        <v>374312.5</v>
      </c>
      <c r="S7853">
        <v>800000</v>
      </c>
      <c r="T7853">
        <v>21</v>
      </c>
      <c r="U7853">
        <v>21</v>
      </c>
      <c r="V7853">
        <v>21</v>
      </c>
      <c r="W7853">
        <v>1.3125</v>
      </c>
      <c r="X7853">
        <v>3</v>
      </c>
      <c r="Y7853">
        <v>5989000</v>
      </c>
      <c r="Z7853">
        <v>5989000</v>
      </c>
      <c r="AA7853">
        <v>21</v>
      </c>
      <c r="AB7853">
        <v>21</v>
      </c>
      <c r="AC7853">
        <v>0</v>
      </c>
      <c r="AD7853">
        <v>1</v>
      </c>
      <c r="AE7853">
        <v>16</v>
      </c>
      <c r="AF7853">
        <v>40</v>
      </c>
      <c r="AG7853">
        <v>40</v>
      </c>
      <c r="AH7853">
        <v>40</v>
      </c>
      <c r="AI7853">
        <v>182</v>
      </c>
      <c r="AJ7853">
        <v>182</v>
      </c>
      <c r="AK7853">
        <v>182</v>
      </c>
      <c r="AL7853">
        <v>4.55</v>
      </c>
      <c r="AM7853">
        <v>67</v>
      </c>
      <c r="AN7853">
        <v>182</v>
      </c>
      <c r="AO7853">
        <v>182</v>
      </c>
      <c r="AP7853">
        <v>1</v>
      </c>
      <c r="AQ7853">
        <v>0</v>
      </c>
      <c r="AR7853">
        <v>1</v>
      </c>
      <c r="AS7853">
        <v>1</v>
      </c>
      <c r="AT7853">
        <v>0</v>
      </c>
      <c r="AU7853">
        <v>0</v>
      </c>
      <c r="AV7853" t="s">
        <v>2</v>
      </c>
      <c r="AW7853" t="s">
        <v>2</v>
      </c>
      <c r="AX7853" t="s">
        <v>2</v>
      </c>
      <c r="AY7853" t="s">
        <v>2</v>
      </c>
      <c r="AZ7853">
        <v>1</v>
      </c>
      <c r="BA7853">
        <v>1</v>
      </c>
      <c r="BB7853">
        <v>0</v>
      </c>
      <c r="BC7853">
        <v>0</v>
      </c>
      <c r="BD7853">
        <v>1</v>
      </c>
      <c r="BE7853">
        <v>231903.23</v>
      </c>
      <c r="BF7853">
        <v>231903.23</v>
      </c>
      <c r="BG7853">
        <v>0</v>
      </c>
      <c r="BH7853">
        <v>0</v>
      </c>
    </row>
    <row r="7854" spans="1:60" x14ac:dyDescent="0.3">
      <c r="A7854">
        <v>8566</v>
      </c>
      <c r="B7854" t="s">
        <v>0</v>
      </c>
      <c r="C7854" t="s">
        <v>14</v>
      </c>
      <c r="D7854">
        <v>35</v>
      </c>
      <c r="E7854" t="s">
        <v>82</v>
      </c>
      <c r="F7854">
        <v>931</v>
      </c>
      <c r="G7854">
        <v>0</v>
      </c>
      <c r="H7854" t="s">
        <v>83</v>
      </c>
      <c r="I7854" t="s">
        <v>84</v>
      </c>
      <c r="J7854" t="s">
        <v>88</v>
      </c>
      <c r="K7854">
        <v>29</v>
      </c>
      <c r="L7854">
        <v>17</v>
      </c>
      <c r="M7854">
        <v>13</v>
      </c>
      <c r="N7854" t="s">
        <v>86</v>
      </c>
      <c r="O7854" t="s">
        <v>87</v>
      </c>
      <c r="P7854">
        <v>29</v>
      </c>
      <c r="Q7854">
        <v>1782800000</v>
      </c>
      <c r="R7854">
        <v>61475862.068965502</v>
      </c>
      <c r="S7854">
        <v>250000000</v>
      </c>
      <c r="T7854">
        <v>31</v>
      </c>
      <c r="U7854">
        <v>18</v>
      </c>
      <c r="V7854">
        <v>14</v>
      </c>
      <c r="W7854">
        <v>1.0689655172413799</v>
      </c>
      <c r="X7854">
        <v>2</v>
      </c>
      <c r="Y7854">
        <v>594266666.66666698</v>
      </c>
      <c r="Z7854">
        <v>1022800000</v>
      </c>
      <c r="AA7854">
        <v>10.3333333333333</v>
      </c>
      <c r="AB7854">
        <v>14</v>
      </c>
      <c r="AC7854">
        <v>3</v>
      </c>
      <c r="AD7854">
        <v>24</v>
      </c>
      <c r="AE7854">
        <v>29</v>
      </c>
      <c r="AF7854">
        <v>68</v>
      </c>
      <c r="AG7854">
        <v>28</v>
      </c>
      <c r="AH7854">
        <v>23</v>
      </c>
      <c r="AI7854">
        <v>151</v>
      </c>
      <c r="AJ7854">
        <v>48</v>
      </c>
      <c r="AK7854">
        <v>36</v>
      </c>
      <c r="AL7854">
        <v>2.22058823529412</v>
      </c>
      <c r="AM7854">
        <v>15</v>
      </c>
      <c r="AN7854">
        <v>50.3333333333333</v>
      </c>
      <c r="AO7854">
        <v>103</v>
      </c>
      <c r="AP7854">
        <v>24</v>
      </c>
      <c r="AQ7854">
        <v>0</v>
      </c>
      <c r="AR7854">
        <v>1</v>
      </c>
      <c r="AS7854">
        <v>1</v>
      </c>
      <c r="AT7854">
        <v>0</v>
      </c>
      <c r="AU7854">
        <v>0</v>
      </c>
      <c r="AV7854" t="s">
        <v>2</v>
      </c>
      <c r="AW7854" t="s">
        <v>2</v>
      </c>
      <c r="AX7854" t="s">
        <v>2</v>
      </c>
      <c r="AY7854" t="s">
        <v>2</v>
      </c>
      <c r="AZ7854">
        <v>1</v>
      </c>
      <c r="BA7854">
        <v>1</v>
      </c>
      <c r="BB7854">
        <v>0</v>
      </c>
      <c r="BC7854">
        <v>0</v>
      </c>
      <c r="BD7854">
        <v>1</v>
      </c>
      <c r="BE7854">
        <v>115791869.04666699</v>
      </c>
      <c r="BF7854">
        <v>88643264.859999999</v>
      </c>
      <c r="BG7854">
        <v>0</v>
      </c>
      <c r="BH7854">
        <v>0</v>
      </c>
    </row>
    <row r="7855" spans="1:60" x14ac:dyDescent="0.3">
      <c r="A7855">
        <v>558197</v>
      </c>
      <c r="B7855" t="s">
        <v>0</v>
      </c>
      <c r="C7855" t="s">
        <v>13</v>
      </c>
      <c r="D7855">
        <v>38</v>
      </c>
      <c r="E7855" t="s">
        <v>82</v>
      </c>
      <c r="F7855">
        <v>909</v>
      </c>
      <c r="G7855">
        <v>13</v>
      </c>
      <c r="H7855" t="s">
        <v>83</v>
      </c>
      <c r="I7855" t="s">
        <v>82</v>
      </c>
      <c r="J7855" t="s">
        <v>88</v>
      </c>
      <c r="K7855">
        <v>4</v>
      </c>
      <c r="L7855">
        <v>3</v>
      </c>
      <c r="M7855" t="s">
        <v>2</v>
      </c>
      <c r="N7855" t="s">
        <v>86</v>
      </c>
      <c r="O7855" t="s">
        <v>87</v>
      </c>
      <c r="P7855">
        <v>4</v>
      </c>
      <c r="Q7855">
        <v>15700000</v>
      </c>
      <c r="R7855">
        <v>3925000</v>
      </c>
      <c r="S7855">
        <v>10000000</v>
      </c>
      <c r="T7855">
        <v>4</v>
      </c>
      <c r="U7855">
        <v>3</v>
      </c>
      <c r="V7855" t="s">
        <v>2</v>
      </c>
      <c r="W7855">
        <v>1</v>
      </c>
      <c r="X7855">
        <v>1</v>
      </c>
      <c r="Y7855">
        <v>7850000</v>
      </c>
      <c r="Z7855">
        <v>10000000</v>
      </c>
      <c r="AA7855">
        <v>2</v>
      </c>
      <c r="AB7855">
        <v>3</v>
      </c>
      <c r="AC7855">
        <v>5</v>
      </c>
      <c r="AD7855">
        <v>10</v>
      </c>
      <c r="AE7855">
        <v>4</v>
      </c>
      <c r="AF7855">
        <v>27</v>
      </c>
      <c r="AG7855">
        <v>16</v>
      </c>
      <c r="AH7855">
        <v>5</v>
      </c>
      <c r="AI7855">
        <v>88</v>
      </c>
      <c r="AJ7855">
        <v>54</v>
      </c>
      <c r="AK7855">
        <v>16</v>
      </c>
      <c r="AL7855">
        <v>3.25925925925926</v>
      </c>
      <c r="AM7855">
        <v>14</v>
      </c>
      <c r="AN7855">
        <v>29.3333333333333</v>
      </c>
      <c r="AO7855">
        <v>38</v>
      </c>
      <c r="AP7855">
        <v>17</v>
      </c>
      <c r="AQ7855">
        <v>1</v>
      </c>
      <c r="AR7855" t="s">
        <v>2</v>
      </c>
      <c r="AS7855" t="s">
        <v>2</v>
      </c>
      <c r="AT7855" t="s">
        <v>2</v>
      </c>
      <c r="AU7855" t="s">
        <v>2</v>
      </c>
      <c r="AV7855">
        <v>110379045.666667</v>
      </c>
      <c r="AW7855">
        <v>109568568.5</v>
      </c>
      <c r="AX7855">
        <v>1</v>
      </c>
      <c r="AY7855">
        <v>1</v>
      </c>
      <c r="AZ7855">
        <v>1</v>
      </c>
      <c r="BA7855">
        <v>1</v>
      </c>
      <c r="BB7855">
        <v>0</v>
      </c>
      <c r="BC7855">
        <v>0</v>
      </c>
      <c r="BD7855">
        <v>1</v>
      </c>
      <c r="BE7855">
        <v>1940069.4766666701</v>
      </c>
      <c r="BF7855">
        <v>1345884.86</v>
      </c>
      <c r="BG7855">
        <v>0</v>
      </c>
      <c r="BH7855">
        <v>0</v>
      </c>
    </row>
    <row r="7856" spans="1:60" x14ac:dyDescent="0.3">
      <c r="A7856">
        <v>463090</v>
      </c>
      <c r="B7856" t="s">
        <v>0</v>
      </c>
      <c r="C7856" t="s">
        <v>13</v>
      </c>
      <c r="D7856">
        <v>25</v>
      </c>
      <c r="E7856" t="s">
        <v>82</v>
      </c>
      <c r="F7856">
        <v>917</v>
      </c>
      <c r="G7856">
        <v>1</v>
      </c>
      <c r="H7856" t="s">
        <v>83</v>
      </c>
      <c r="I7856" t="s">
        <v>84</v>
      </c>
      <c r="J7856" t="s">
        <v>88</v>
      </c>
      <c r="K7856">
        <v>1</v>
      </c>
      <c r="L7856">
        <v>1</v>
      </c>
      <c r="M7856" t="s">
        <v>2</v>
      </c>
      <c r="N7856" t="s">
        <v>86</v>
      </c>
      <c r="O7856" t="s">
        <v>87</v>
      </c>
      <c r="P7856">
        <v>1</v>
      </c>
      <c r="Q7856">
        <v>2500000</v>
      </c>
      <c r="R7856">
        <v>2500000</v>
      </c>
      <c r="S7856">
        <v>2500000</v>
      </c>
      <c r="T7856">
        <v>1</v>
      </c>
      <c r="U7856">
        <v>1</v>
      </c>
      <c r="V7856" t="s">
        <v>2</v>
      </c>
      <c r="W7856">
        <v>1</v>
      </c>
      <c r="X7856">
        <v>1</v>
      </c>
      <c r="Y7856">
        <v>2500000</v>
      </c>
      <c r="Z7856">
        <v>2500000</v>
      </c>
      <c r="AA7856">
        <v>1</v>
      </c>
      <c r="AB7856">
        <v>1</v>
      </c>
      <c r="AC7856">
        <v>17</v>
      </c>
      <c r="AD7856" t="s">
        <v>2</v>
      </c>
      <c r="AE7856">
        <v>1</v>
      </c>
      <c r="AF7856">
        <v>15</v>
      </c>
      <c r="AG7856">
        <v>9</v>
      </c>
      <c r="AH7856">
        <v>3</v>
      </c>
      <c r="AI7856">
        <v>53</v>
      </c>
      <c r="AJ7856">
        <v>34</v>
      </c>
      <c r="AK7856">
        <v>8</v>
      </c>
      <c r="AL7856">
        <v>3.5333333333333301</v>
      </c>
      <c r="AM7856">
        <v>16</v>
      </c>
      <c r="AN7856">
        <v>17.6666666666667</v>
      </c>
      <c r="AO7856">
        <v>26</v>
      </c>
      <c r="AP7856">
        <v>29</v>
      </c>
      <c r="AQ7856">
        <v>0</v>
      </c>
      <c r="AR7856">
        <v>2</v>
      </c>
      <c r="AS7856">
        <v>2</v>
      </c>
      <c r="AT7856">
        <v>0</v>
      </c>
      <c r="AU7856">
        <v>0</v>
      </c>
      <c r="AV7856" t="s">
        <v>2</v>
      </c>
      <c r="AW7856" t="s">
        <v>2</v>
      </c>
      <c r="AX7856" t="s">
        <v>2</v>
      </c>
      <c r="AY7856" t="s">
        <v>2</v>
      </c>
      <c r="AZ7856">
        <v>1</v>
      </c>
      <c r="BA7856">
        <v>1</v>
      </c>
      <c r="BB7856">
        <v>0</v>
      </c>
      <c r="BC7856">
        <v>0</v>
      </c>
      <c r="BD7856">
        <v>1</v>
      </c>
      <c r="BE7856">
        <v>19063112.936666701</v>
      </c>
      <c r="BF7856">
        <v>24351653.274999999</v>
      </c>
      <c r="BG7856">
        <v>0</v>
      </c>
      <c r="BH7856">
        <v>0</v>
      </c>
    </row>
    <row r="7857" spans="1:60" x14ac:dyDescent="0.3">
      <c r="A7857">
        <v>692779</v>
      </c>
      <c r="B7857" t="s">
        <v>1</v>
      </c>
      <c r="C7857" t="s">
        <v>13</v>
      </c>
      <c r="D7857">
        <v>29</v>
      </c>
      <c r="E7857" t="s">
        <v>82</v>
      </c>
      <c r="F7857">
        <v>930</v>
      </c>
      <c r="G7857">
        <v>1</v>
      </c>
      <c r="H7857" t="s">
        <v>83</v>
      </c>
      <c r="I7857" t="s">
        <v>84</v>
      </c>
      <c r="J7857" t="s">
        <v>85</v>
      </c>
      <c r="K7857" t="s">
        <v>2</v>
      </c>
      <c r="L7857" t="s">
        <v>2</v>
      </c>
      <c r="M7857" t="s">
        <v>2</v>
      </c>
      <c r="N7857" t="s">
        <v>2</v>
      </c>
      <c r="O7857" t="s">
        <v>2</v>
      </c>
      <c r="P7857" t="s">
        <v>2</v>
      </c>
      <c r="Q7857" t="s">
        <v>2</v>
      </c>
      <c r="R7857" t="s">
        <v>2</v>
      </c>
      <c r="S7857" t="s">
        <v>2</v>
      </c>
      <c r="T7857" t="s">
        <v>2</v>
      </c>
      <c r="U7857" t="s">
        <v>2</v>
      </c>
      <c r="V7857" t="s">
        <v>2</v>
      </c>
      <c r="W7857" t="s">
        <v>2</v>
      </c>
      <c r="X7857" t="s">
        <v>2</v>
      </c>
      <c r="Y7857" t="s">
        <v>2</v>
      </c>
      <c r="Z7857" t="s">
        <v>2</v>
      </c>
      <c r="AA7857" t="s">
        <v>2</v>
      </c>
      <c r="AB7857" t="s">
        <v>2</v>
      </c>
      <c r="AC7857" t="s">
        <v>2</v>
      </c>
      <c r="AD7857" t="s">
        <v>2</v>
      </c>
      <c r="AE7857" t="s">
        <v>2</v>
      </c>
      <c r="AF7857">
        <v>59</v>
      </c>
      <c r="AG7857">
        <v>7</v>
      </c>
      <c r="AH7857">
        <v>7</v>
      </c>
      <c r="AI7857">
        <v>132</v>
      </c>
      <c r="AJ7857">
        <v>25</v>
      </c>
      <c r="AK7857">
        <v>25</v>
      </c>
      <c r="AL7857">
        <v>2.2372881355932202</v>
      </c>
      <c r="AM7857">
        <v>15</v>
      </c>
      <c r="AN7857">
        <v>66</v>
      </c>
      <c r="AO7857">
        <v>107</v>
      </c>
      <c r="AP7857">
        <v>34</v>
      </c>
      <c r="AQ7857">
        <v>0</v>
      </c>
      <c r="AR7857">
        <v>1</v>
      </c>
      <c r="AS7857">
        <v>1</v>
      </c>
      <c r="AT7857">
        <v>0</v>
      </c>
      <c r="AU7857">
        <v>0</v>
      </c>
      <c r="AV7857" t="s">
        <v>2</v>
      </c>
      <c r="AW7857" t="s">
        <v>2</v>
      </c>
      <c r="AX7857" t="s">
        <v>2</v>
      </c>
      <c r="AY7857" t="s">
        <v>2</v>
      </c>
      <c r="AZ7857">
        <v>1</v>
      </c>
      <c r="BA7857">
        <v>1</v>
      </c>
      <c r="BB7857">
        <v>0</v>
      </c>
      <c r="BC7857">
        <v>0</v>
      </c>
      <c r="BD7857">
        <v>1</v>
      </c>
      <c r="BE7857">
        <v>1844393.87333333</v>
      </c>
      <c r="BF7857">
        <v>2254494.0350000001</v>
      </c>
      <c r="BG7857">
        <v>0</v>
      </c>
      <c r="BH7857">
        <v>0</v>
      </c>
    </row>
    <row r="7858" spans="1:60" x14ac:dyDescent="0.3">
      <c r="A7858">
        <v>227650</v>
      </c>
      <c r="B7858" t="s">
        <v>0</v>
      </c>
      <c r="C7858" t="s">
        <v>13</v>
      </c>
      <c r="D7858">
        <v>34</v>
      </c>
      <c r="E7858" t="s">
        <v>82</v>
      </c>
      <c r="F7858">
        <v>922</v>
      </c>
      <c r="G7858">
        <v>0</v>
      </c>
      <c r="H7858" t="s">
        <v>83</v>
      </c>
      <c r="I7858" t="s">
        <v>84</v>
      </c>
      <c r="J7858" t="s">
        <v>85</v>
      </c>
      <c r="K7858">
        <v>1</v>
      </c>
      <c r="L7858">
        <v>1</v>
      </c>
      <c r="M7858">
        <v>1</v>
      </c>
      <c r="N7858" t="s">
        <v>86</v>
      </c>
      <c r="O7858" t="s">
        <v>87</v>
      </c>
      <c r="P7858">
        <v>1</v>
      </c>
      <c r="Q7858">
        <v>200000</v>
      </c>
      <c r="R7858">
        <v>200000</v>
      </c>
      <c r="S7858">
        <v>200000</v>
      </c>
      <c r="T7858">
        <v>1</v>
      </c>
      <c r="U7858">
        <v>1</v>
      </c>
      <c r="V7858">
        <v>1</v>
      </c>
      <c r="W7858">
        <v>1</v>
      </c>
      <c r="X7858">
        <v>1</v>
      </c>
      <c r="Y7858">
        <v>200000</v>
      </c>
      <c r="Z7858">
        <v>200000</v>
      </c>
      <c r="AA7858">
        <v>1</v>
      </c>
      <c r="AB7858">
        <v>1</v>
      </c>
      <c r="AC7858">
        <v>63</v>
      </c>
      <c r="AD7858" t="s">
        <v>2</v>
      </c>
      <c r="AE7858">
        <v>1</v>
      </c>
      <c r="AF7858">
        <v>15</v>
      </c>
      <c r="AG7858">
        <v>10</v>
      </c>
      <c r="AH7858">
        <v>5</v>
      </c>
      <c r="AI7858">
        <v>85</v>
      </c>
      <c r="AJ7858">
        <v>63</v>
      </c>
      <c r="AK7858">
        <v>15</v>
      </c>
      <c r="AL7858">
        <v>5.6666666666666696</v>
      </c>
      <c r="AM7858">
        <v>32</v>
      </c>
      <c r="AN7858">
        <v>28.3333333333333</v>
      </c>
      <c r="AO7858">
        <v>48</v>
      </c>
      <c r="AP7858">
        <v>24</v>
      </c>
      <c r="AQ7858">
        <v>0</v>
      </c>
      <c r="AR7858">
        <v>1</v>
      </c>
      <c r="AS7858">
        <v>1</v>
      </c>
      <c r="AT7858">
        <v>0</v>
      </c>
      <c r="AU7858">
        <v>0</v>
      </c>
      <c r="AV7858">
        <v>546250000</v>
      </c>
      <c r="AW7858">
        <v>543375000</v>
      </c>
      <c r="AX7858">
        <v>1</v>
      </c>
      <c r="AY7858">
        <v>1</v>
      </c>
      <c r="AZ7858">
        <v>1</v>
      </c>
      <c r="BA7858">
        <v>1</v>
      </c>
      <c r="BB7858">
        <v>0</v>
      </c>
      <c r="BC7858">
        <v>0</v>
      </c>
      <c r="BD7858">
        <v>1</v>
      </c>
      <c r="BE7858">
        <v>17938977.5233333</v>
      </c>
      <c r="BF7858">
        <v>20049772.734999999</v>
      </c>
      <c r="BG7858">
        <v>0</v>
      </c>
      <c r="BH7858">
        <v>0</v>
      </c>
    </row>
    <row r="7859" spans="1:60" x14ac:dyDescent="0.3">
      <c r="A7859">
        <v>825429</v>
      </c>
      <c r="B7859" t="s">
        <v>0</v>
      </c>
      <c r="C7859" t="s">
        <v>14</v>
      </c>
      <c r="D7859">
        <v>51</v>
      </c>
      <c r="E7859" t="s">
        <v>82</v>
      </c>
      <c r="F7859">
        <v>916</v>
      </c>
      <c r="G7859">
        <v>0</v>
      </c>
      <c r="H7859" t="s">
        <v>83</v>
      </c>
      <c r="I7859" t="s">
        <v>84</v>
      </c>
      <c r="J7859" t="s">
        <v>85</v>
      </c>
      <c r="K7859">
        <v>86</v>
      </c>
      <c r="L7859">
        <v>73</v>
      </c>
      <c r="M7859">
        <v>57</v>
      </c>
      <c r="N7859" t="s">
        <v>86</v>
      </c>
      <c r="O7859" t="s">
        <v>87</v>
      </c>
      <c r="P7859">
        <v>86</v>
      </c>
      <c r="Q7859">
        <v>1177800000</v>
      </c>
      <c r="R7859">
        <v>13695348.837209299</v>
      </c>
      <c r="S7859">
        <v>63500000</v>
      </c>
      <c r="T7859">
        <v>90</v>
      </c>
      <c r="U7859">
        <v>75</v>
      </c>
      <c r="V7859">
        <v>59</v>
      </c>
      <c r="W7859">
        <v>1.0465116279069799</v>
      </c>
      <c r="X7859">
        <v>2</v>
      </c>
      <c r="Y7859">
        <v>392600000</v>
      </c>
      <c r="Z7859">
        <v>896610000</v>
      </c>
      <c r="AA7859">
        <v>30</v>
      </c>
      <c r="AB7859">
        <v>58</v>
      </c>
      <c r="AC7859">
        <v>6</v>
      </c>
      <c r="AD7859">
        <v>6</v>
      </c>
      <c r="AE7859">
        <v>86</v>
      </c>
      <c r="AF7859">
        <v>284</v>
      </c>
      <c r="AG7859">
        <v>232</v>
      </c>
      <c r="AH7859">
        <v>185</v>
      </c>
      <c r="AI7859">
        <v>667</v>
      </c>
      <c r="AJ7859">
        <v>535</v>
      </c>
      <c r="AK7859">
        <v>380</v>
      </c>
      <c r="AL7859">
        <v>2.3485915492957701</v>
      </c>
      <c r="AM7859">
        <v>38</v>
      </c>
      <c r="AN7859">
        <v>222.333333333333</v>
      </c>
      <c r="AO7859">
        <v>374</v>
      </c>
      <c r="AP7859">
        <v>6</v>
      </c>
      <c r="AQ7859">
        <v>0</v>
      </c>
      <c r="AR7859">
        <v>1</v>
      </c>
      <c r="AS7859">
        <v>1</v>
      </c>
      <c r="AT7859">
        <v>0</v>
      </c>
      <c r="AU7859">
        <v>0</v>
      </c>
      <c r="AV7859" t="s">
        <v>2</v>
      </c>
      <c r="AW7859" t="s">
        <v>2</v>
      </c>
      <c r="AX7859" t="s">
        <v>2</v>
      </c>
      <c r="AY7859" t="s">
        <v>2</v>
      </c>
      <c r="AZ7859">
        <v>1</v>
      </c>
      <c r="BA7859">
        <v>1</v>
      </c>
      <c r="BB7859">
        <v>0</v>
      </c>
      <c r="BC7859">
        <v>0</v>
      </c>
      <c r="BD7859">
        <v>1</v>
      </c>
      <c r="BE7859">
        <v>34872999.616666697</v>
      </c>
      <c r="BF7859">
        <v>35623612.329999998</v>
      </c>
      <c r="BG7859">
        <v>0</v>
      </c>
      <c r="BH7859">
        <v>0</v>
      </c>
    </row>
    <row r="7860" spans="1:60" x14ac:dyDescent="0.3">
      <c r="A7860">
        <v>202751</v>
      </c>
      <c r="B7860" t="s">
        <v>0</v>
      </c>
      <c r="C7860" t="s">
        <v>13</v>
      </c>
      <c r="D7860">
        <v>29</v>
      </c>
      <c r="E7860" t="s">
        <v>82</v>
      </c>
      <c r="F7860">
        <v>888</v>
      </c>
      <c r="G7860">
        <v>0</v>
      </c>
      <c r="H7860" t="s">
        <v>83</v>
      </c>
      <c r="I7860" t="s">
        <v>84</v>
      </c>
      <c r="J7860" t="s">
        <v>88</v>
      </c>
      <c r="K7860">
        <v>10</v>
      </c>
      <c r="L7860">
        <v>10</v>
      </c>
      <c r="M7860">
        <v>9</v>
      </c>
      <c r="N7860" t="s">
        <v>86</v>
      </c>
      <c r="O7860" t="s">
        <v>87</v>
      </c>
      <c r="P7860">
        <v>8</v>
      </c>
      <c r="Q7860">
        <v>15441453</v>
      </c>
      <c r="R7860">
        <v>1544145.3</v>
      </c>
      <c r="S7860">
        <v>5013000</v>
      </c>
      <c r="T7860">
        <v>12</v>
      </c>
      <c r="U7860">
        <v>12</v>
      </c>
      <c r="V7860">
        <v>11</v>
      </c>
      <c r="W7860">
        <v>1.2</v>
      </c>
      <c r="X7860">
        <v>2</v>
      </c>
      <c r="Y7860">
        <v>7720726.5</v>
      </c>
      <c r="Z7860">
        <v>15429453</v>
      </c>
      <c r="AA7860">
        <v>6</v>
      </c>
      <c r="AB7860">
        <v>11</v>
      </c>
      <c r="AC7860">
        <v>4</v>
      </c>
      <c r="AD7860">
        <v>11</v>
      </c>
      <c r="AE7860">
        <v>10</v>
      </c>
      <c r="AF7860">
        <v>39</v>
      </c>
      <c r="AG7860">
        <v>39</v>
      </c>
      <c r="AH7860">
        <v>29</v>
      </c>
      <c r="AI7860">
        <v>160</v>
      </c>
      <c r="AJ7860">
        <v>160</v>
      </c>
      <c r="AK7860">
        <v>60</v>
      </c>
      <c r="AL7860">
        <v>4.1025641025641004</v>
      </c>
      <c r="AM7860">
        <v>30</v>
      </c>
      <c r="AN7860">
        <v>80</v>
      </c>
      <c r="AO7860">
        <v>100</v>
      </c>
      <c r="AP7860">
        <v>9</v>
      </c>
      <c r="AQ7860">
        <v>0</v>
      </c>
      <c r="AR7860">
        <v>1</v>
      </c>
      <c r="AS7860">
        <v>1</v>
      </c>
      <c r="AT7860">
        <v>0</v>
      </c>
      <c r="AU7860">
        <v>0</v>
      </c>
      <c r="AV7860" t="s">
        <v>2</v>
      </c>
      <c r="AW7860" t="s">
        <v>2</v>
      </c>
      <c r="AX7860" t="s">
        <v>2</v>
      </c>
      <c r="AY7860" t="s">
        <v>2</v>
      </c>
      <c r="AZ7860">
        <v>1</v>
      </c>
      <c r="BA7860">
        <v>1</v>
      </c>
      <c r="BB7860">
        <v>0</v>
      </c>
      <c r="BC7860">
        <v>0</v>
      </c>
      <c r="BD7860">
        <v>1</v>
      </c>
      <c r="BE7860">
        <v>1113492.0549999999</v>
      </c>
      <c r="BF7860">
        <v>1113492.0549999999</v>
      </c>
      <c r="BG7860">
        <v>0</v>
      </c>
      <c r="BH7860">
        <v>0</v>
      </c>
    </row>
    <row r="7861" spans="1:60" x14ac:dyDescent="0.3">
      <c r="A7861">
        <v>243617</v>
      </c>
      <c r="B7861" t="s">
        <v>0</v>
      </c>
      <c r="C7861" t="s">
        <v>13</v>
      </c>
      <c r="D7861">
        <v>35</v>
      </c>
      <c r="E7861" t="s">
        <v>82</v>
      </c>
      <c r="F7861">
        <v>887</v>
      </c>
      <c r="G7861">
        <v>0</v>
      </c>
      <c r="H7861" t="s">
        <v>83</v>
      </c>
      <c r="I7861" t="s">
        <v>84</v>
      </c>
      <c r="J7861" t="s">
        <v>85</v>
      </c>
      <c r="K7861">
        <v>2</v>
      </c>
      <c r="L7861">
        <v>2</v>
      </c>
      <c r="M7861">
        <v>2</v>
      </c>
      <c r="N7861" t="s">
        <v>91</v>
      </c>
      <c r="O7861" t="s">
        <v>102</v>
      </c>
      <c r="P7861">
        <v>2</v>
      </c>
      <c r="Q7861">
        <v>3000000</v>
      </c>
      <c r="R7861">
        <v>1500000</v>
      </c>
      <c r="S7861">
        <v>2900000</v>
      </c>
      <c r="T7861">
        <v>2</v>
      </c>
      <c r="U7861">
        <v>2</v>
      </c>
      <c r="V7861">
        <v>2</v>
      </c>
      <c r="W7861">
        <v>1</v>
      </c>
      <c r="X7861">
        <v>1</v>
      </c>
      <c r="Y7861">
        <v>3000000</v>
      </c>
      <c r="Z7861">
        <v>3000000</v>
      </c>
      <c r="AA7861">
        <v>2</v>
      </c>
      <c r="AB7861">
        <v>2</v>
      </c>
      <c r="AC7861">
        <v>24</v>
      </c>
      <c r="AD7861">
        <v>0</v>
      </c>
      <c r="AE7861">
        <v>2</v>
      </c>
      <c r="AF7861">
        <v>21</v>
      </c>
      <c r="AG7861">
        <v>21</v>
      </c>
      <c r="AH7861">
        <v>15</v>
      </c>
      <c r="AI7861">
        <v>98</v>
      </c>
      <c r="AJ7861">
        <v>98</v>
      </c>
      <c r="AK7861">
        <v>60</v>
      </c>
      <c r="AL7861">
        <v>4.6666666666666696</v>
      </c>
      <c r="AM7861">
        <v>28</v>
      </c>
      <c r="AN7861">
        <v>49</v>
      </c>
      <c r="AO7861">
        <v>60</v>
      </c>
      <c r="AP7861">
        <v>12</v>
      </c>
      <c r="AQ7861">
        <v>0</v>
      </c>
      <c r="AR7861">
        <v>1</v>
      </c>
      <c r="AS7861">
        <v>1</v>
      </c>
      <c r="AT7861">
        <v>0</v>
      </c>
      <c r="AU7861">
        <v>0</v>
      </c>
      <c r="AV7861" t="s">
        <v>2</v>
      </c>
      <c r="AW7861" t="s">
        <v>2</v>
      </c>
      <c r="AX7861" t="s">
        <v>2</v>
      </c>
      <c r="AY7861" t="s">
        <v>2</v>
      </c>
      <c r="AZ7861">
        <v>1</v>
      </c>
      <c r="BA7861">
        <v>1</v>
      </c>
      <c r="BB7861">
        <v>0</v>
      </c>
      <c r="BC7861">
        <v>0</v>
      </c>
      <c r="BD7861">
        <v>1</v>
      </c>
      <c r="BE7861">
        <v>2540248.73</v>
      </c>
      <c r="BF7861">
        <v>2540248.73</v>
      </c>
      <c r="BG7861">
        <v>0</v>
      </c>
      <c r="BH7861">
        <v>0</v>
      </c>
    </row>
    <row r="7862" spans="1:60" x14ac:dyDescent="0.3">
      <c r="A7862">
        <v>37812</v>
      </c>
      <c r="B7862" t="s">
        <v>0</v>
      </c>
      <c r="C7862" t="s">
        <v>13</v>
      </c>
      <c r="D7862">
        <v>51</v>
      </c>
      <c r="E7862" t="s">
        <v>82</v>
      </c>
      <c r="F7862">
        <v>886</v>
      </c>
      <c r="G7862">
        <v>1</v>
      </c>
      <c r="H7862" t="s">
        <v>83</v>
      </c>
      <c r="I7862" t="s">
        <v>82</v>
      </c>
      <c r="J7862" t="s">
        <v>88</v>
      </c>
      <c r="K7862">
        <v>1</v>
      </c>
      <c r="L7862">
        <v>1</v>
      </c>
      <c r="M7862" t="s">
        <v>2</v>
      </c>
      <c r="N7862" t="s">
        <v>86</v>
      </c>
      <c r="O7862" t="s">
        <v>90</v>
      </c>
      <c r="P7862">
        <v>1</v>
      </c>
      <c r="Q7862">
        <v>68000000</v>
      </c>
      <c r="R7862">
        <v>68000000</v>
      </c>
      <c r="S7862">
        <v>68000000</v>
      </c>
      <c r="T7862">
        <v>1</v>
      </c>
      <c r="U7862">
        <v>1</v>
      </c>
      <c r="V7862" t="s">
        <v>2</v>
      </c>
      <c r="W7862">
        <v>1</v>
      </c>
      <c r="X7862">
        <v>1</v>
      </c>
      <c r="Y7862">
        <v>68000000</v>
      </c>
      <c r="Z7862">
        <v>68000000</v>
      </c>
      <c r="AA7862">
        <v>1</v>
      </c>
      <c r="AB7862">
        <v>1</v>
      </c>
      <c r="AC7862">
        <v>3</v>
      </c>
      <c r="AD7862" t="s">
        <v>2</v>
      </c>
      <c r="AE7862">
        <v>1</v>
      </c>
      <c r="AF7862">
        <v>9</v>
      </c>
      <c r="AG7862">
        <v>9</v>
      </c>
      <c r="AH7862" t="s">
        <v>2</v>
      </c>
      <c r="AI7862">
        <v>66</v>
      </c>
      <c r="AJ7862">
        <v>66</v>
      </c>
      <c r="AK7862" t="s">
        <v>2</v>
      </c>
      <c r="AL7862">
        <v>7.3333333333333304</v>
      </c>
      <c r="AM7862">
        <v>22</v>
      </c>
      <c r="AN7862">
        <v>66</v>
      </c>
      <c r="AO7862">
        <v>66</v>
      </c>
      <c r="AP7862">
        <v>3</v>
      </c>
      <c r="AQ7862">
        <v>0</v>
      </c>
      <c r="AR7862">
        <v>0</v>
      </c>
      <c r="AS7862">
        <v>0</v>
      </c>
      <c r="AT7862">
        <v>1</v>
      </c>
      <c r="AU7862">
        <v>1</v>
      </c>
      <c r="AV7862">
        <v>49459500</v>
      </c>
      <c r="AW7862">
        <v>49459500</v>
      </c>
      <c r="AX7862">
        <v>1</v>
      </c>
      <c r="AY7862">
        <v>1</v>
      </c>
      <c r="AZ7862">
        <v>1</v>
      </c>
      <c r="BA7862">
        <v>1</v>
      </c>
      <c r="BB7862">
        <v>1</v>
      </c>
      <c r="BC7862">
        <v>1</v>
      </c>
      <c r="BD7862">
        <v>2</v>
      </c>
      <c r="BE7862">
        <v>492.23</v>
      </c>
      <c r="BF7862">
        <v>492.23</v>
      </c>
      <c r="BG7862">
        <v>41064784.805</v>
      </c>
      <c r="BH7862">
        <v>41064784.805</v>
      </c>
    </row>
    <row r="7863" spans="1:60" x14ac:dyDescent="0.3">
      <c r="A7863">
        <v>468826</v>
      </c>
      <c r="B7863" t="s">
        <v>0</v>
      </c>
      <c r="C7863" t="s">
        <v>14</v>
      </c>
      <c r="D7863">
        <v>55</v>
      </c>
      <c r="E7863" t="s">
        <v>82</v>
      </c>
      <c r="F7863">
        <v>886</v>
      </c>
      <c r="G7863">
        <v>0</v>
      </c>
      <c r="H7863" t="s">
        <v>83</v>
      </c>
      <c r="I7863" t="s">
        <v>82</v>
      </c>
      <c r="J7863" t="s">
        <v>85</v>
      </c>
      <c r="K7863" t="s">
        <v>2</v>
      </c>
      <c r="L7863" t="s">
        <v>2</v>
      </c>
      <c r="M7863" t="s">
        <v>2</v>
      </c>
      <c r="N7863" t="s">
        <v>2</v>
      </c>
      <c r="O7863" t="s">
        <v>2</v>
      </c>
      <c r="P7863" t="s">
        <v>2</v>
      </c>
      <c r="Q7863" t="s">
        <v>2</v>
      </c>
      <c r="R7863" t="s">
        <v>2</v>
      </c>
      <c r="S7863" t="s">
        <v>2</v>
      </c>
      <c r="T7863" t="s">
        <v>2</v>
      </c>
      <c r="U7863" t="s">
        <v>2</v>
      </c>
      <c r="V7863" t="s">
        <v>2</v>
      </c>
      <c r="W7863" t="s">
        <v>2</v>
      </c>
      <c r="X7863" t="s">
        <v>2</v>
      </c>
      <c r="Y7863" t="s">
        <v>2</v>
      </c>
      <c r="Z7863" t="s">
        <v>2</v>
      </c>
      <c r="AA7863" t="s">
        <v>2</v>
      </c>
      <c r="AB7863" t="s">
        <v>2</v>
      </c>
      <c r="AC7863" t="s">
        <v>2</v>
      </c>
      <c r="AD7863" t="s">
        <v>2</v>
      </c>
      <c r="AE7863" t="s">
        <v>2</v>
      </c>
      <c r="AF7863">
        <v>7</v>
      </c>
      <c r="AG7863">
        <v>7</v>
      </c>
      <c r="AH7863">
        <v>4</v>
      </c>
      <c r="AI7863">
        <v>31</v>
      </c>
      <c r="AJ7863">
        <v>31</v>
      </c>
      <c r="AK7863">
        <v>17</v>
      </c>
      <c r="AL7863">
        <v>4.4285714285714297</v>
      </c>
      <c r="AM7863">
        <v>9</v>
      </c>
      <c r="AN7863">
        <v>15.5</v>
      </c>
      <c r="AO7863">
        <v>17</v>
      </c>
      <c r="AP7863">
        <v>26</v>
      </c>
      <c r="AQ7863">
        <v>0</v>
      </c>
      <c r="AR7863" t="s">
        <v>2</v>
      </c>
      <c r="AS7863" t="s">
        <v>2</v>
      </c>
      <c r="AT7863" t="s">
        <v>2</v>
      </c>
      <c r="AU7863" t="s">
        <v>2</v>
      </c>
      <c r="AV7863" t="s">
        <v>2</v>
      </c>
      <c r="AW7863" t="s">
        <v>2</v>
      </c>
      <c r="AX7863" t="s">
        <v>2</v>
      </c>
      <c r="AY7863" t="s">
        <v>2</v>
      </c>
      <c r="AZ7863">
        <v>0</v>
      </c>
      <c r="BA7863">
        <v>0</v>
      </c>
      <c r="BB7863">
        <v>1.5</v>
      </c>
      <c r="BC7863">
        <v>1.5</v>
      </c>
      <c r="BD7863">
        <v>1.5</v>
      </c>
      <c r="BE7863">
        <v>0</v>
      </c>
      <c r="BF7863">
        <v>0</v>
      </c>
      <c r="BG7863">
        <v>928294930.875</v>
      </c>
      <c r="BH7863">
        <v>928294930.875</v>
      </c>
    </row>
    <row r="7864" spans="1:60" x14ac:dyDescent="0.3">
      <c r="A7864">
        <v>790363</v>
      </c>
      <c r="B7864" t="s">
        <v>1</v>
      </c>
      <c r="C7864" t="s">
        <v>13</v>
      </c>
      <c r="D7864">
        <v>38</v>
      </c>
      <c r="E7864" t="s">
        <v>82</v>
      </c>
      <c r="F7864">
        <v>872</v>
      </c>
      <c r="G7864">
        <v>0</v>
      </c>
      <c r="H7864" t="s">
        <v>83</v>
      </c>
      <c r="I7864" t="s">
        <v>84</v>
      </c>
      <c r="J7864" t="s">
        <v>88</v>
      </c>
      <c r="K7864" t="s">
        <v>2</v>
      </c>
      <c r="L7864" t="s">
        <v>2</v>
      </c>
      <c r="M7864" t="s">
        <v>2</v>
      </c>
      <c r="N7864" t="s">
        <v>2</v>
      </c>
      <c r="O7864" t="s">
        <v>2</v>
      </c>
      <c r="P7864" t="s">
        <v>2</v>
      </c>
      <c r="Q7864" t="s">
        <v>2</v>
      </c>
      <c r="R7864" t="s">
        <v>2</v>
      </c>
      <c r="S7864" t="s">
        <v>2</v>
      </c>
      <c r="T7864" t="s">
        <v>2</v>
      </c>
      <c r="U7864" t="s">
        <v>2</v>
      </c>
      <c r="V7864" t="s">
        <v>2</v>
      </c>
      <c r="W7864" t="s">
        <v>2</v>
      </c>
      <c r="X7864" t="s">
        <v>2</v>
      </c>
      <c r="Y7864" t="s">
        <v>2</v>
      </c>
      <c r="Z7864" t="s">
        <v>2</v>
      </c>
      <c r="AA7864" t="s">
        <v>2</v>
      </c>
      <c r="AB7864" t="s">
        <v>2</v>
      </c>
      <c r="AC7864" t="s">
        <v>2</v>
      </c>
      <c r="AD7864" t="s">
        <v>2</v>
      </c>
      <c r="AE7864" t="s">
        <v>2</v>
      </c>
      <c r="AF7864">
        <v>3</v>
      </c>
      <c r="AG7864">
        <v>3</v>
      </c>
      <c r="AH7864">
        <v>3</v>
      </c>
      <c r="AI7864">
        <v>15</v>
      </c>
      <c r="AJ7864">
        <v>15</v>
      </c>
      <c r="AK7864">
        <v>15</v>
      </c>
      <c r="AL7864">
        <v>5</v>
      </c>
      <c r="AM7864">
        <v>12</v>
      </c>
      <c r="AN7864">
        <v>15</v>
      </c>
      <c r="AO7864">
        <v>15</v>
      </c>
      <c r="AP7864">
        <v>0</v>
      </c>
      <c r="AQ7864">
        <v>0</v>
      </c>
      <c r="AR7864" t="s">
        <v>2</v>
      </c>
      <c r="AS7864" t="s">
        <v>2</v>
      </c>
      <c r="AT7864" t="s">
        <v>2</v>
      </c>
      <c r="AU7864" t="s">
        <v>2</v>
      </c>
      <c r="AV7864">
        <v>293750000</v>
      </c>
      <c r="AW7864">
        <v>293750000</v>
      </c>
      <c r="AX7864">
        <v>1</v>
      </c>
      <c r="AY7864">
        <v>1</v>
      </c>
      <c r="AZ7864">
        <v>1</v>
      </c>
      <c r="BA7864">
        <v>1</v>
      </c>
      <c r="BB7864">
        <v>0</v>
      </c>
      <c r="BC7864">
        <v>0</v>
      </c>
      <c r="BD7864">
        <v>1</v>
      </c>
      <c r="BE7864">
        <v>407047.71</v>
      </c>
      <c r="BF7864">
        <v>407047.71</v>
      </c>
      <c r="BG7864">
        <v>0</v>
      </c>
      <c r="BH7864">
        <v>0</v>
      </c>
    </row>
    <row r="7865" spans="1:60" x14ac:dyDescent="0.3">
      <c r="A7865">
        <v>365812</v>
      </c>
      <c r="B7865" t="s">
        <v>0</v>
      </c>
      <c r="C7865" t="s">
        <v>14</v>
      </c>
      <c r="D7865">
        <v>36</v>
      </c>
      <c r="E7865" t="s">
        <v>82</v>
      </c>
      <c r="F7865">
        <v>866</v>
      </c>
      <c r="G7865">
        <v>0</v>
      </c>
      <c r="H7865" t="s">
        <v>83</v>
      </c>
      <c r="I7865" t="s">
        <v>84</v>
      </c>
      <c r="J7865" t="s">
        <v>88</v>
      </c>
      <c r="K7865">
        <v>2</v>
      </c>
      <c r="L7865">
        <v>2</v>
      </c>
      <c r="M7865">
        <v>2</v>
      </c>
      <c r="N7865" t="s">
        <v>91</v>
      </c>
      <c r="O7865" t="s">
        <v>92</v>
      </c>
      <c r="P7865">
        <v>2</v>
      </c>
      <c r="Q7865">
        <v>200000</v>
      </c>
      <c r="R7865">
        <v>100000</v>
      </c>
      <c r="S7865">
        <v>100000</v>
      </c>
      <c r="T7865">
        <v>2</v>
      </c>
      <c r="U7865">
        <v>2</v>
      </c>
      <c r="V7865">
        <v>2</v>
      </c>
      <c r="W7865">
        <v>1</v>
      </c>
      <c r="X7865">
        <v>1</v>
      </c>
      <c r="Y7865">
        <v>200000</v>
      </c>
      <c r="Z7865">
        <v>200000</v>
      </c>
      <c r="AA7865">
        <v>2</v>
      </c>
      <c r="AB7865">
        <v>2</v>
      </c>
      <c r="AC7865">
        <v>9</v>
      </c>
      <c r="AD7865">
        <v>7</v>
      </c>
      <c r="AE7865">
        <v>2</v>
      </c>
      <c r="AF7865">
        <v>33</v>
      </c>
      <c r="AG7865">
        <v>33</v>
      </c>
      <c r="AH7865">
        <v>33</v>
      </c>
      <c r="AI7865">
        <v>54</v>
      </c>
      <c r="AJ7865">
        <v>54</v>
      </c>
      <c r="AK7865">
        <v>54</v>
      </c>
      <c r="AL7865">
        <v>1.63636363636364</v>
      </c>
      <c r="AM7865">
        <v>5</v>
      </c>
      <c r="AN7865">
        <v>54</v>
      </c>
      <c r="AO7865">
        <v>54</v>
      </c>
      <c r="AP7865">
        <v>5</v>
      </c>
      <c r="AQ7865">
        <v>0</v>
      </c>
      <c r="AR7865">
        <v>1</v>
      </c>
      <c r="AS7865">
        <v>1</v>
      </c>
      <c r="AT7865">
        <v>0</v>
      </c>
      <c r="AU7865">
        <v>0</v>
      </c>
      <c r="AV7865" t="s">
        <v>2</v>
      </c>
      <c r="AW7865" t="s">
        <v>2</v>
      </c>
      <c r="AX7865" t="s">
        <v>2</v>
      </c>
      <c r="AY7865" t="s">
        <v>2</v>
      </c>
      <c r="AZ7865">
        <v>1</v>
      </c>
      <c r="BA7865">
        <v>1</v>
      </c>
      <c r="BB7865">
        <v>0</v>
      </c>
      <c r="BC7865">
        <v>0</v>
      </c>
      <c r="BD7865">
        <v>1</v>
      </c>
      <c r="BE7865">
        <v>2183387.1</v>
      </c>
      <c r="BF7865">
        <v>2183387.1</v>
      </c>
      <c r="BG7865">
        <v>0</v>
      </c>
      <c r="BH7865">
        <v>0</v>
      </c>
    </row>
    <row r="7866" spans="1:60" x14ac:dyDescent="0.3">
      <c r="A7866">
        <v>164566</v>
      </c>
      <c r="B7866" t="s">
        <v>1</v>
      </c>
      <c r="C7866" t="s">
        <v>13</v>
      </c>
      <c r="D7866">
        <v>33</v>
      </c>
      <c r="E7866" t="s">
        <v>82</v>
      </c>
      <c r="F7866">
        <v>919</v>
      </c>
      <c r="G7866">
        <v>0</v>
      </c>
      <c r="H7866" t="s">
        <v>83</v>
      </c>
      <c r="I7866" t="s">
        <v>84</v>
      </c>
      <c r="J7866" t="s">
        <v>85</v>
      </c>
      <c r="K7866">
        <v>10</v>
      </c>
      <c r="L7866">
        <v>7</v>
      </c>
      <c r="M7866">
        <v>5</v>
      </c>
      <c r="N7866" t="s">
        <v>86</v>
      </c>
      <c r="O7866" t="s">
        <v>87</v>
      </c>
      <c r="P7866">
        <v>6</v>
      </c>
      <c r="Q7866">
        <v>10430000</v>
      </c>
      <c r="R7866">
        <v>1043000</v>
      </c>
      <c r="S7866">
        <v>4900000</v>
      </c>
      <c r="T7866">
        <v>10</v>
      </c>
      <c r="U7866">
        <v>7</v>
      </c>
      <c r="V7866">
        <v>5</v>
      </c>
      <c r="W7866">
        <v>1</v>
      </c>
      <c r="X7866">
        <v>1</v>
      </c>
      <c r="Y7866">
        <v>3476666.6666666698</v>
      </c>
      <c r="Z7866">
        <v>7880000</v>
      </c>
      <c r="AA7866">
        <v>3.3333333333333299</v>
      </c>
      <c r="AB7866">
        <v>5</v>
      </c>
      <c r="AC7866">
        <v>1</v>
      </c>
      <c r="AD7866">
        <v>26</v>
      </c>
      <c r="AE7866">
        <v>10</v>
      </c>
      <c r="AF7866">
        <v>23</v>
      </c>
      <c r="AG7866">
        <v>16</v>
      </c>
      <c r="AH7866">
        <v>8</v>
      </c>
      <c r="AI7866">
        <v>53</v>
      </c>
      <c r="AJ7866">
        <v>33</v>
      </c>
      <c r="AK7866">
        <v>11</v>
      </c>
      <c r="AL7866">
        <v>2.3043478260869601</v>
      </c>
      <c r="AM7866">
        <v>6</v>
      </c>
      <c r="AN7866">
        <v>17.6666666666667</v>
      </c>
      <c r="AO7866">
        <v>22</v>
      </c>
      <c r="AP7866">
        <v>25</v>
      </c>
      <c r="AQ7866">
        <v>0</v>
      </c>
      <c r="AR7866">
        <v>1</v>
      </c>
      <c r="AS7866">
        <v>1</v>
      </c>
      <c r="AT7866">
        <v>0</v>
      </c>
      <c r="AU7866">
        <v>0</v>
      </c>
      <c r="AV7866" t="s">
        <v>2</v>
      </c>
      <c r="AW7866" t="s">
        <v>2</v>
      </c>
      <c r="AX7866" t="s">
        <v>2</v>
      </c>
      <c r="AY7866" t="s">
        <v>2</v>
      </c>
      <c r="AZ7866">
        <v>1</v>
      </c>
      <c r="BA7866">
        <v>1</v>
      </c>
      <c r="BB7866">
        <v>0</v>
      </c>
      <c r="BC7866">
        <v>0</v>
      </c>
      <c r="BD7866">
        <v>1</v>
      </c>
      <c r="BE7866">
        <v>170010.75333333301</v>
      </c>
      <c r="BF7866">
        <v>165758.065</v>
      </c>
      <c r="BG7866">
        <v>0</v>
      </c>
      <c r="BH7866">
        <v>0</v>
      </c>
    </row>
    <row r="7867" spans="1:60" x14ac:dyDescent="0.3">
      <c r="A7867">
        <v>147781</v>
      </c>
      <c r="B7867" t="s">
        <v>0</v>
      </c>
      <c r="C7867" t="s">
        <v>14</v>
      </c>
      <c r="D7867">
        <v>31</v>
      </c>
      <c r="E7867" t="s">
        <v>82</v>
      </c>
      <c r="F7867">
        <v>931</v>
      </c>
      <c r="G7867">
        <v>0</v>
      </c>
      <c r="H7867" t="s">
        <v>83</v>
      </c>
      <c r="I7867" t="s">
        <v>84</v>
      </c>
      <c r="J7867" t="s">
        <v>88</v>
      </c>
      <c r="K7867">
        <v>4</v>
      </c>
      <c r="L7867">
        <v>3</v>
      </c>
      <c r="M7867">
        <v>3</v>
      </c>
      <c r="N7867" t="s">
        <v>91</v>
      </c>
      <c r="O7867" t="s">
        <v>95</v>
      </c>
      <c r="P7867">
        <v>4</v>
      </c>
      <c r="Q7867">
        <v>130000</v>
      </c>
      <c r="R7867">
        <v>32500</v>
      </c>
      <c r="S7867">
        <v>50000</v>
      </c>
      <c r="T7867">
        <v>4</v>
      </c>
      <c r="U7867">
        <v>3</v>
      </c>
      <c r="V7867">
        <v>3</v>
      </c>
      <c r="W7867">
        <v>1</v>
      </c>
      <c r="X7867">
        <v>1</v>
      </c>
      <c r="Y7867">
        <v>65000</v>
      </c>
      <c r="Z7867">
        <v>80000</v>
      </c>
      <c r="AA7867">
        <v>2</v>
      </c>
      <c r="AB7867">
        <v>3</v>
      </c>
      <c r="AC7867">
        <v>4</v>
      </c>
      <c r="AD7867">
        <v>61</v>
      </c>
      <c r="AE7867">
        <v>4</v>
      </c>
      <c r="AF7867">
        <v>48</v>
      </c>
      <c r="AG7867">
        <v>30</v>
      </c>
      <c r="AH7867">
        <v>18</v>
      </c>
      <c r="AI7867">
        <v>486</v>
      </c>
      <c r="AJ7867">
        <v>300</v>
      </c>
      <c r="AK7867">
        <v>76</v>
      </c>
      <c r="AL7867">
        <v>10.125</v>
      </c>
      <c r="AM7867">
        <v>78</v>
      </c>
      <c r="AN7867">
        <v>162</v>
      </c>
      <c r="AO7867">
        <v>224</v>
      </c>
      <c r="AP7867">
        <v>9</v>
      </c>
      <c r="AQ7867">
        <v>0</v>
      </c>
      <c r="AR7867" t="s">
        <v>2</v>
      </c>
      <c r="AS7867" t="s">
        <v>2</v>
      </c>
      <c r="AT7867" t="s">
        <v>2</v>
      </c>
      <c r="AU7867" t="s">
        <v>2</v>
      </c>
      <c r="AV7867" t="s">
        <v>2</v>
      </c>
      <c r="AW7867" t="s">
        <v>2</v>
      </c>
      <c r="AX7867" t="s">
        <v>2</v>
      </c>
      <c r="AY7867" t="s">
        <v>2</v>
      </c>
      <c r="AZ7867">
        <v>1</v>
      </c>
      <c r="BA7867">
        <v>1</v>
      </c>
      <c r="BB7867">
        <v>0</v>
      </c>
      <c r="BC7867">
        <v>0</v>
      </c>
      <c r="BD7867">
        <v>1</v>
      </c>
      <c r="BE7867">
        <v>241017.433333333</v>
      </c>
      <c r="BF7867">
        <v>244768.08499999999</v>
      </c>
      <c r="BG7867">
        <v>0</v>
      </c>
      <c r="BH7867">
        <v>0</v>
      </c>
    </row>
    <row r="7868" spans="1:60" x14ac:dyDescent="0.3">
      <c r="A7868">
        <v>22574</v>
      </c>
      <c r="B7868" t="s">
        <v>0</v>
      </c>
      <c r="C7868" t="s">
        <v>13</v>
      </c>
      <c r="D7868">
        <v>33</v>
      </c>
      <c r="E7868" t="s">
        <v>82</v>
      </c>
      <c r="F7868">
        <v>847</v>
      </c>
      <c r="G7868">
        <v>0</v>
      </c>
      <c r="H7868" t="s">
        <v>83</v>
      </c>
      <c r="I7868" t="s">
        <v>84</v>
      </c>
      <c r="J7868" t="s">
        <v>88</v>
      </c>
      <c r="K7868">
        <v>8</v>
      </c>
      <c r="L7868">
        <v>8</v>
      </c>
      <c r="M7868">
        <v>8</v>
      </c>
      <c r="N7868" t="s">
        <v>86</v>
      </c>
      <c r="O7868" t="s">
        <v>87</v>
      </c>
      <c r="P7868">
        <v>8</v>
      </c>
      <c r="Q7868">
        <v>79900001</v>
      </c>
      <c r="R7868">
        <v>9987500.125</v>
      </c>
      <c r="S7868">
        <v>44000000</v>
      </c>
      <c r="T7868">
        <v>8</v>
      </c>
      <c r="U7868">
        <v>8</v>
      </c>
      <c r="V7868">
        <v>8</v>
      </c>
      <c r="W7868">
        <v>1</v>
      </c>
      <c r="X7868">
        <v>1</v>
      </c>
      <c r="Y7868">
        <v>79900001</v>
      </c>
      <c r="Z7868">
        <v>79900001</v>
      </c>
      <c r="AA7868">
        <v>8</v>
      </c>
      <c r="AB7868">
        <v>8</v>
      </c>
      <c r="AC7868">
        <v>0</v>
      </c>
      <c r="AD7868">
        <v>1</v>
      </c>
      <c r="AE7868">
        <v>8</v>
      </c>
      <c r="AF7868">
        <v>39</v>
      </c>
      <c r="AG7868">
        <v>39</v>
      </c>
      <c r="AH7868">
        <v>39</v>
      </c>
      <c r="AI7868">
        <v>87</v>
      </c>
      <c r="AJ7868">
        <v>87</v>
      </c>
      <c r="AK7868">
        <v>87</v>
      </c>
      <c r="AL7868">
        <v>2.2307692307692299</v>
      </c>
      <c r="AM7868">
        <v>16</v>
      </c>
      <c r="AN7868">
        <v>87</v>
      </c>
      <c r="AO7868">
        <v>87</v>
      </c>
      <c r="AP7868">
        <v>2</v>
      </c>
      <c r="AQ7868">
        <v>0</v>
      </c>
      <c r="AR7868">
        <v>1</v>
      </c>
      <c r="AS7868">
        <v>1</v>
      </c>
      <c r="AT7868">
        <v>0</v>
      </c>
      <c r="AU7868">
        <v>0</v>
      </c>
      <c r="AV7868" t="s">
        <v>2</v>
      </c>
      <c r="AW7868" t="s">
        <v>2</v>
      </c>
      <c r="AX7868" t="s">
        <v>2</v>
      </c>
      <c r="AY7868" t="s">
        <v>2</v>
      </c>
      <c r="AZ7868">
        <v>1</v>
      </c>
      <c r="BA7868">
        <v>1</v>
      </c>
      <c r="BB7868">
        <v>0</v>
      </c>
      <c r="BC7868">
        <v>0</v>
      </c>
      <c r="BD7868">
        <v>1</v>
      </c>
      <c r="BE7868">
        <v>1852238.55</v>
      </c>
      <c r="BF7868">
        <v>1852238.55</v>
      </c>
      <c r="BG7868">
        <v>0</v>
      </c>
      <c r="BH7868">
        <v>0</v>
      </c>
    </row>
    <row r="7869" spans="1:60" x14ac:dyDescent="0.3">
      <c r="A7869">
        <v>674310</v>
      </c>
      <c r="B7869" t="s">
        <v>0</v>
      </c>
      <c r="C7869" t="s">
        <v>14</v>
      </c>
      <c r="D7869">
        <v>40</v>
      </c>
      <c r="E7869" t="s">
        <v>82</v>
      </c>
      <c r="F7869">
        <v>845</v>
      </c>
      <c r="G7869">
        <v>1</v>
      </c>
      <c r="H7869" t="s">
        <v>83</v>
      </c>
      <c r="I7869" t="s">
        <v>84</v>
      </c>
      <c r="J7869" t="s">
        <v>85</v>
      </c>
      <c r="K7869" t="s">
        <v>2</v>
      </c>
      <c r="L7869" t="s">
        <v>2</v>
      </c>
      <c r="M7869" t="s">
        <v>2</v>
      </c>
      <c r="N7869" t="s">
        <v>2</v>
      </c>
      <c r="O7869" t="s">
        <v>2</v>
      </c>
      <c r="P7869" t="s">
        <v>2</v>
      </c>
      <c r="Q7869" t="s">
        <v>2</v>
      </c>
      <c r="R7869" t="s">
        <v>2</v>
      </c>
      <c r="S7869" t="s">
        <v>2</v>
      </c>
      <c r="T7869" t="s">
        <v>2</v>
      </c>
      <c r="U7869" t="s">
        <v>2</v>
      </c>
      <c r="V7869" t="s">
        <v>2</v>
      </c>
      <c r="W7869" t="s">
        <v>2</v>
      </c>
      <c r="X7869" t="s">
        <v>2</v>
      </c>
      <c r="Y7869" t="s">
        <v>2</v>
      </c>
      <c r="Z7869" t="s">
        <v>2</v>
      </c>
      <c r="AA7869" t="s">
        <v>2</v>
      </c>
      <c r="AB7869" t="s">
        <v>2</v>
      </c>
      <c r="AC7869" t="s">
        <v>2</v>
      </c>
      <c r="AD7869" t="s">
        <v>2</v>
      </c>
      <c r="AE7869" t="s">
        <v>2</v>
      </c>
      <c r="AF7869">
        <v>1</v>
      </c>
      <c r="AG7869">
        <v>1</v>
      </c>
      <c r="AH7869">
        <v>1</v>
      </c>
      <c r="AI7869">
        <v>3</v>
      </c>
      <c r="AJ7869">
        <v>3</v>
      </c>
      <c r="AK7869">
        <v>3</v>
      </c>
      <c r="AL7869">
        <v>3</v>
      </c>
      <c r="AM7869">
        <v>3</v>
      </c>
      <c r="AN7869">
        <v>3</v>
      </c>
      <c r="AO7869">
        <v>3</v>
      </c>
      <c r="AP7869" t="s">
        <v>2</v>
      </c>
      <c r="AQ7869">
        <v>0</v>
      </c>
      <c r="AR7869" t="s">
        <v>2</v>
      </c>
      <c r="AS7869" t="s">
        <v>2</v>
      </c>
      <c r="AT7869" t="s">
        <v>2</v>
      </c>
      <c r="AU7869" t="s">
        <v>2</v>
      </c>
      <c r="AV7869" t="s">
        <v>2</v>
      </c>
      <c r="AW7869" t="s">
        <v>2</v>
      </c>
      <c r="AX7869" t="s">
        <v>2</v>
      </c>
      <c r="AY7869" t="s">
        <v>2</v>
      </c>
      <c r="AZ7869" t="s">
        <v>2</v>
      </c>
      <c r="BA7869" t="s">
        <v>2</v>
      </c>
      <c r="BB7869" t="s">
        <v>2</v>
      </c>
      <c r="BC7869" t="s">
        <v>2</v>
      </c>
      <c r="BD7869" t="s">
        <v>2</v>
      </c>
      <c r="BE7869" t="s">
        <v>2</v>
      </c>
      <c r="BF7869" t="s">
        <v>2</v>
      </c>
      <c r="BG7869" t="s">
        <v>2</v>
      </c>
      <c r="BH7869" t="s">
        <v>2</v>
      </c>
    </row>
    <row r="7870" spans="1:60" x14ac:dyDescent="0.3">
      <c r="A7870">
        <v>546921</v>
      </c>
      <c r="B7870" t="s">
        <v>0</v>
      </c>
      <c r="C7870" t="s">
        <v>13</v>
      </c>
      <c r="D7870">
        <v>31</v>
      </c>
      <c r="E7870" t="s">
        <v>82</v>
      </c>
      <c r="F7870">
        <v>925</v>
      </c>
      <c r="G7870">
        <v>0</v>
      </c>
      <c r="H7870" t="s">
        <v>83</v>
      </c>
      <c r="I7870" t="s">
        <v>84</v>
      </c>
      <c r="J7870" t="s">
        <v>88</v>
      </c>
      <c r="K7870">
        <v>3</v>
      </c>
      <c r="L7870">
        <v>2</v>
      </c>
      <c r="M7870">
        <v>2</v>
      </c>
      <c r="N7870" t="s">
        <v>86</v>
      </c>
      <c r="O7870" t="s">
        <v>87</v>
      </c>
      <c r="P7870">
        <v>3</v>
      </c>
      <c r="Q7870">
        <v>58340000</v>
      </c>
      <c r="R7870">
        <v>19446666.666666701</v>
      </c>
      <c r="S7870">
        <v>48000000</v>
      </c>
      <c r="T7870">
        <v>3</v>
      </c>
      <c r="U7870">
        <v>2</v>
      </c>
      <c r="V7870">
        <v>2</v>
      </c>
      <c r="W7870">
        <v>1</v>
      </c>
      <c r="X7870">
        <v>1</v>
      </c>
      <c r="Y7870">
        <v>29170000</v>
      </c>
      <c r="Z7870">
        <v>48000000</v>
      </c>
      <c r="AA7870">
        <v>1.5</v>
      </c>
      <c r="AB7870">
        <v>2</v>
      </c>
      <c r="AC7870">
        <v>20</v>
      </c>
      <c r="AD7870">
        <v>37</v>
      </c>
      <c r="AE7870">
        <v>3</v>
      </c>
      <c r="AF7870">
        <v>24</v>
      </c>
      <c r="AG7870">
        <v>4</v>
      </c>
      <c r="AH7870">
        <v>4</v>
      </c>
      <c r="AI7870">
        <v>40</v>
      </c>
      <c r="AJ7870">
        <v>6</v>
      </c>
      <c r="AK7870">
        <v>6</v>
      </c>
      <c r="AL7870">
        <v>1.6666666666666701</v>
      </c>
      <c r="AM7870">
        <v>6</v>
      </c>
      <c r="AN7870">
        <v>20</v>
      </c>
      <c r="AO7870">
        <v>34</v>
      </c>
      <c r="AP7870">
        <v>37</v>
      </c>
      <c r="AQ7870">
        <v>0</v>
      </c>
      <c r="AR7870">
        <v>1</v>
      </c>
      <c r="AS7870">
        <v>1</v>
      </c>
      <c r="AT7870">
        <v>0</v>
      </c>
      <c r="AU7870">
        <v>0</v>
      </c>
      <c r="AV7870" t="s">
        <v>2</v>
      </c>
      <c r="AW7870" t="s">
        <v>2</v>
      </c>
      <c r="AX7870" t="s">
        <v>2</v>
      </c>
      <c r="AY7870" t="s">
        <v>2</v>
      </c>
      <c r="AZ7870">
        <v>1</v>
      </c>
      <c r="BA7870">
        <v>1</v>
      </c>
      <c r="BB7870">
        <v>0</v>
      </c>
      <c r="BC7870">
        <v>0</v>
      </c>
      <c r="BD7870">
        <v>1</v>
      </c>
      <c r="BE7870">
        <v>11576570.1233333</v>
      </c>
      <c r="BF7870">
        <v>9567503.5700000003</v>
      </c>
      <c r="BG7870">
        <v>0</v>
      </c>
      <c r="BH7870">
        <v>0</v>
      </c>
    </row>
    <row r="7871" spans="1:60" x14ac:dyDescent="0.3">
      <c r="A7871">
        <v>539996</v>
      </c>
      <c r="B7871" t="s">
        <v>0</v>
      </c>
      <c r="C7871" t="s">
        <v>13</v>
      </c>
      <c r="D7871">
        <v>22</v>
      </c>
      <c r="E7871" t="s">
        <v>82</v>
      </c>
      <c r="F7871">
        <v>880</v>
      </c>
      <c r="G7871">
        <v>0</v>
      </c>
      <c r="H7871" t="s">
        <v>83</v>
      </c>
      <c r="I7871" t="s">
        <v>84</v>
      </c>
      <c r="J7871" t="s">
        <v>88</v>
      </c>
      <c r="K7871" t="s">
        <v>2</v>
      </c>
      <c r="L7871" t="s">
        <v>2</v>
      </c>
      <c r="M7871" t="s">
        <v>2</v>
      </c>
      <c r="N7871" t="s">
        <v>2</v>
      </c>
      <c r="O7871" t="s">
        <v>2</v>
      </c>
      <c r="P7871" t="s">
        <v>2</v>
      </c>
      <c r="Q7871" t="s">
        <v>2</v>
      </c>
      <c r="R7871" t="s">
        <v>2</v>
      </c>
      <c r="S7871" t="s">
        <v>2</v>
      </c>
      <c r="T7871" t="s">
        <v>2</v>
      </c>
      <c r="U7871" t="s">
        <v>2</v>
      </c>
      <c r="V7871" t="s">
        <v>2</v>
      </c>
      <c r="W7871" t="s">
        <v>2</v>
      </c>
      <c r="X7871" t="s">
        <v>2</v>
      </c>
      <c r="Y7871" t="s">
        <v>2</v>
      </c>
      <c r="Z7871" t="s">
        <v>2</v>
      </c>
      <c r="AA7871" t="s">
        <v>2</v>
      </c>
      <c r="AB7871" t="s">
        <v>2</v>
      </c>
      <c r="AC7871" t="s">
        <v>2</v>
      </c>
      <c r="AD7871" t="s">
        <v>2</v>
      </c>
      <c r="AE7871" t="s">
        <v>2</v>
      </c>
      <c r="AF7871">
        <v>33</v>
      </c>
      <c r="AG7871">
        <v>33</v>
      </c>
      <c r="AH7871">
        <v>23</v>
      </c>
      <c r="AI7871">
        <v>214</v>
      </c>
      <c r="AJ7871">
        <v>214</v>
      </c>
      <c r="AK7871">
        <v>88</v>
      </c>
      <c r="AL7871">
        <v>6.48484848484848</v>
      </c>
      <c r="AM7871">
        <v>50</v>
      </c>
      <c r="AN7871">
        <v>107</v>
      </c>
      <c r="AO7871">
        <v>126</v>
      </c>
      <c r="AP7871">
        <v>12</v>
      </c>
      <c r="AQ7871">
        <v>0</v>
      </c>
      <c r="AR7871">
        <v>1</v>
      </c>
      <c r="AS7871">
        <v>1</v>
      </c>
      <c r="AT7871">
        <v>0</v>
      </c>
      <c r="AU7871">
        <v>0</v>
      </c>
      <c r="AV7871" t="s">
        <v>2</v>
      </c>
      <c r="AW7871" t="s">
        <v>2</v>
      </c>
      <c r="AX7871" t="s">
        <v>2</v>
      </c>
      <c r="AY7871" t="s">
        <v>2</v>
      </c>
      <c r="AZ7871">
        <v>1</v>
      </c>
      <c r="BA7871">
        <v>1</v>
      </c>
      <c r="BB7871">
        <v>0</v>
      </c>
      <c r="BC7871">
        <v>0</v>
      </c>
      <c r="BD7871">
        <v>1</v>
      </c>
      <c r="BE7871">
        <v>1415472.12</v>
      </c>
      <c r="BF7871">
        <v>1415472.12</v>
      </c>
      <c r="BG7871">
        <v>0</v>
      </c>
      <c r="BH7871">
        <v>0</v>
      </c>
    </row>
    <row r="7872" spans="1:60" x14ac:dyDescent="0.3">
      <c r="A7872">
        <v>114024</v>
      </c>
      <c r="B7872" t="s">
        <v>0</v>
      </c>
      <c r="C7872" t="s">
        <v>14</v>
      </c>
      <c r="D7872">
        <v>29</v>
      </c>
      <c r="E7872" t="s">
        <v>82</v>
      </c>
      <c r="F7872">
        <v>863</v>
      </c>
      <c r="G7872">
        <v>0</v>
      </c>
      <c r="H7872" t="s">
        <v>83</v>
      </c>
      <c r="I7872" t="s">
        <v>84</v>
      </c>
      <c r="J7872" t="s">
        <v>85</v>
      </c>
      <c r="K7872">
        <v>5</v>
      </c>
      <c r="L7872">
        <v>5</v>
      </c>
      <c r="M7872">
        <v>5</v>
      </c>
      <c r="N7872" t="s">
        <v>86</v>
      </c>
      <c r="O7872" t="s">
        <v>87</v>
      </c>
      <c r="P7872">
        <v>4</v>
      </c>
      <c r="Q7872">
        <v>15050000</v>
      </c>
      <c r="R7872">
        <v>3010000</v>
      </c>
      <c r="S7872">
        <v>10000000</v>
      </c>
      <c r="T7872">
        <v>5</v>
      </c>
      <c r="U7872">
        <v>5</v>
      </c>
      <c r="V7872">
        <v>5</v>
      </c>
      <c r="W7872">
        <v>1</v>
      </c>
      <c r="X7872">
        <v>1</v>
      </c>
      <c r="Y7872">
        <v>15050000</v>
      </c>
      <c r="Z7872">
        <v>15050000</v>
      </c>
      <c r="AA7872">
        <v>5</v>
      </c>
      <c r="AB7872">
        <v>5</v>
      </c>
      <c r="AC7872">
        <v>8</v>
      </c>
      <c r="AD7872">
        <v>7</v>
      </c>
      <c r="AE7872">
        <v>5</v>
      </c>
      <c r="AF7872">
        <v>28</v>
      </c>
      <c r="AG7872">
        <v>28</v>
      </c>
      <c r="AH7872">
        <v>28</v>
      </c>
      <c r="AI7872">
        <v>57</v>
      </c>
      <c r="AJ7872">
        <v>57</v>
      </c>
      <c r="AK7872">
        <v>57</v>
      </c>
      <c r="AL7872">
        <v>2.03571428571429</v>
      </c>
      <c r="AM7872">
        <v>11</v>
      </c>
      <c r="AN7872">
        <v>57</v>
      </c>
      <c r="AO7872">
        <v>57</v>
      </c>
      <c r="AP7872">
        <v>7</v>
      </c>
      <c r="AQ7872">
        <v>5</v>
      </c>
      <c r="AR7872">
        <v>1</v>
      </c>
      <c r="AS7872">
        <v>1</v>
      </c>
      <c r="AT7872">
        <v>0</v>
      </c>
      <c r="AU7872">
        <v>0</v>
      </c>
      <c r="AV7872" t="s">
        <v>2</v>
      </c>
      <c r="AW7872" t="s">
        <v>2</v>
      </c>
      <c r="AX7872" t="s">
        <v>2</v>
      </c>
      <c r="AY7872" t="s">
        <v>2</v>
      </c>
      <c r="AZ7872">
        <v>1</v>
      </c>
      <c r="BA7872">
        <v>1</v>
      </c>
      <c r="BB7872">
        <v>0</v>
      </c>
      <c r="BC7872">
        <v>0</v>
      </c>
      <c r="BD7872">
        <v>1</v>
      </c>
      <c r="BE7872">
        <v>516145.16</v>
      </c>
      <c r="BF7872">
        <v>516145.16</v>
      </c>
      <c r="BG7872">
        <v>0</v>
      </c>
      <c r="BH7872">
        <v>0</v>
      </c>
    </row>
    <row r="7873" spans="1:60" x14ac:dyDescent="0.3">
      <c r="A7873">
        <v>226693</v>
      </c>
      <c r="B7873" t="s">
        <v>0</v>
      </c>
      <c r="C7873" t="s">
        <v>14</v>
      </c>
      <c r="D7873">
        <v>29</v>
      </c>
      <c r="E7873" t="s">
        <v>82</v>
      </c>
      <c r="F7873">
        <v>918</v>
      </c>
      <c r="G7873">
        <v>0</v>
      </c>
      <c r="H7873" t="s">
        <v>83</v>
      </c>
      <c r="I7873" t="s">
        <v>84</v>
      </c>
      <c r="J7873" t="s">
        <v>88</v>
      </c>
      <c r="K7873">
        <v>1</v>
      </c>
      <c r="L7873">
        <v>1</v>
      </c>
      <c r="M7873">
        <v>1</v>
      </c>
      <c r="N7873" t="s">
        <v>86</v>
      </c>
      <c r="O7873" t="s">
        <v>87</v>
      </c>
      <c r="P7873">
        <v>1</v>
      </c>
      <c r="Q7873">
        <v>2000000</v>
      </c>
      <c r="R7873">
        <v>2000000</v>
      </c>
      <c r="S7873">
        <v>2000000</v>
      </c>
      <c r="T7873">
        <v>1</v>
      </c>
      <c r="U7873">
        <v>1</v>
      </c>
      <c r="V7873">
        <v>1</v>
      </c>
      <c r="W7873">
        <v>1</v>
      </c>
      <c r="X7873">
        <v>1</v>
      </c>
      <c r="Y7873">
        <v>2000000</v>
      </c>
      <c r="Z7873">
        <v>2000000</v>
      </c>
      <c r="AA7873">
        <v>1</v>
      </c>
      <c r="AB7873">
        <v>1</v>
      </c>
      <c r="AC7873">
        <v>55</v>
      </c>
      <c r="AD7873" t="s">
        <v>2</v>
      </c>
      <c r="AE7873">
        <v>1</v>
      </c>
      <c r="AF7873">
        <v>10</v>
      </c>
      <c r="AG7873">
        <v>4</v>
      </c>
      <c r="AH7873">
        <v>2</v>
      </c>
      <c r="AI7873">
        <v>39</v>
      </c>
      <c r="AJ7873">
        <v>5</v>
      </c>
      <c r="AK7873">
        <v>2</v>
      </c>
      <c r="AL7873">
        <v>3.9</v>
      </c>
      <c r="AM7873">
        <v>24</v>
      </c>
      <c r="AN7873">
        <v>19.5</v>
      </c>
      <c r="AO7873">
        <v>37</v>
      </c>
      <c r="AP7873">
        <v>39</v>
      </c>
      <c r="AQ7873">
        <v>0</v>
      </c>
      <c r="AR7873">
        <v>1</v>
      </c>
      <c r="AS7873">
        <v>1</v>
      </c>
      <c r="AT7873">
        <v>0</v>
      </c>
      <c r="AU7873">
        <v>0</v>
      </c>
      <c r="AV7873" t="s">
        <v>2</v>
      </c>
      <c r="AW7873" t="s">
        <v>2</v>
      </c>
      <c r="AX7873" t="s">
        <v>2</v>
      </c>
      <c r="AY7873" t="s">
        <v>2</v>
      </c>
      <c r="AZ7873">
        <v>1</v>
      </c>
      <c r="BA7873">
        <v>1</v>
      </c>
      <c r="BB7873">
        <v>0</v>
      </c>
      <c r="BC7873">
        <v>0</v>
      </c>
      <c r="BD7873">
        <v>1</v>
      </c>
      <c r="BE7873">
        <v>1419204.6433333301</v>
      </c>
      <c r="BF7873">
        <v>2072355.35</v>
      </c>
      <c r="BG7873">
        <v>0</v>
      </c>
      <c r="BH7873">
        <v>0</v>
      </c>
    </row>
    <row r="7874" spans="1:60" x14ac:dyDescent="0.3">
      <c r="A7874">
        <v>152131</v>
      </c>
      <c r="B7874" t="s">
        <v>0</v>
      </c>
      <c r="C7874" t="s">
        <v>13</v>
      </c>
      <c r="D7874">
        <v>44</v>
      </c>
      <c r="E7874" t="s">
        <v>82</v>
      </c>
      <c r="F7874">
        <v>923</v>
      </c>
      <c r="G7874">
        <v>0</v>
      </c>
      <c r="H7874" t="s">
        <v>83</v>
      </c>
      <c r="I7874" t="s">
        <v>84</v>
      </c>
      <c r="J7874" t="s">
        <v>85</v>
      </c>
      <c r="K7874" t="s">
        <v>2</v>
      </c>
      <c r="L7874" t="s">
        <v>2</v>
      </c>
      <c r="M7874" t="s">
        <v>2</v>
      </c>
      <c r="N7874" t="s">
        <v>2</v>
      </c>
      <c r="O7874" t="s">
        <v>2</v>
      </c>
      <c r="P7874" t="s">
        <v>2</v>
      </c>
      <c r="Q7874" t="s">
        <v>2</v>
      </c>
      <c r="R7874" t="s">
        <v>2</v>
      </c>
      <c r="S7874" t="s">
        <v>2</v>
      </c>
      <c r="T7874" t="s">
        <v>2</v>
      </c>
      <c r="U7874" t="s">
        <v>2</v>
      </c>
      <c r="V7874" t="s">
        <v>2</v>
      </c>
      <c r="W7874" t="s">
        <v>2</v>
      </c>
      <c r="X7874" t="s">
        <v>2</v>
      </c>
      <c r="Y7874" t="s">
        <v>2</v>
      </c>
      <c r="Z7874" t="s">
        <v>2</v>
      </c>
      <c r="AA7874" t="s">
        <v>2</v>
      </c>
      <c r="AB7874" t="s">
        <v>2</v>
      </c>
      <c r="AC7874" t="s">
        <v>2</v>
      </c>
      <c r="AD7874" t="s">
        <v>2</v>
      </c>
      <c r="AE7874" t="s">
        <v>2</v>
      </c>
      <c r="AF7874">
        <v>14</v>
      </c>
      <c r="AG7874">
        <v>6</v>
      </c>
      <c r="AH7874">
        <v>6</v>
      </c>
      <c r="AI7874">
        <v>55</v>
      </c>
      <c r="AJ7874">
        <v>29</v>
      </c>
      <c r="AK7874">
        <v>29</v>
      </c>
      <c r="AL7874">
        <v>3.9285714285714302</v>
      </c>
      <c r="AM7874">
        <v>10</v>
      </c>
      <c r="AN7874">
        <v>27.5</v>
      </c>
      <c r="AO7874">
        <v>29</v>
      </c>
      <c r="AP7874">
        <v>54</v>
      </c>
      <c r="AQ7874">
        <v>0</v>
      </c>
      <c r="AR7874">
        <v>1</v>
      </c>
      <c r="AS7874">
        <v>1</v>
      </c>
      <c r="AT7874">
        <v>0</v>
      </c>
      <c r="AU7874">
        <v>0</v>
      </c>
      <c r="AV7874" t="s">
        <v>2</v>
      </c>
      <c r="AW7874" t="s">
        <v>2</v>
      </c>
      <c r="AX7874" t="s">
        <v>2</v>
      </c>
      <c r="AY7874" t="s">
        <v>2</v>
      </c>
      <c r="AZ7874">
        <v>1</v>
      </c>
      <c r="BA7874">
        <v>1</v>
      </c>
      <c r="BB7874">
        <v>0</v>
      </c>
      <c r="BC7874">
        <v>0</v>
      </c>
      <c r="BD7874">
        <v>1</v>
      </c>
      <c r="BE7874">
        <v>846578.72333333304</v>
      </c>
      <c r="BF7874">
        <v>932948.73</v>
      </c>
      <c r="BG7874">
        <v>0</v>
      </c>
      <c r="BH7874">
        <v>0</v>
      </c>
    </row>
    <row r="7875" spans="1:60" x14ac:dyDescent="0.3">
      <c r="A7875">
        <v>19056</v>
      </c>
      <c r="B7875" t="s">
        <v>1</v>
      </c>
      <c r="C7875" t="s">
        <v>13</v>
      </c>
      <c r="D7875">
        <v>45</v>
      </c>
      <c r="E7875" t="s">
        <v>82</v>
      </c>
      <c r="F7875">
        <v>923</v>
      </c>
      <c r="G7875">
        <v>0</v>
      </c>
      <c r="H7875" t="s">
        <v>83</v>
      </c>
      <c r="I7875" t="s">
        <v>82</v>
      </c>
      <c r="J7875" t="s">
        <v>85</v>
      </c>
      <c r="K7875">
        <v>1</v>
      </c>
      <c r="L7875">
        <v>1</v>
      </c>
      <c r="M7875" t="s">
        <v>2</v>
      </c>
      <c r="N7875" t="s">
        <v>86</v>
      </c>
      <c r="O7875" t="s">
        <v>87</v>
      </c>
      <c r="P7875">
        <v>1</v>
      </c>
      <c r="Q7875">
        <v>42000000</v>
      </c>
      <c r="R7875">
        <v>42000000</v>
      </c>
      <c r="S7875">
        <v>42000000</v>
      </c>
      <c r="T7875">
        <v>1</v>
      </c>
      <c r="U7875">
        <v>1</v>
      </c>
      <c r="V7875" t="s">
        <v>2</v>
      </c>
      <c r="W7875">
        <v>1</v>
      </c>
      <c r="X7875">
        <v>1</v>
      </c>
      <c r="Y7875">
        <v>42000000</v>
      </c>
      <c r="Z7875">
        <v>42000000</v>
      </c>
      <c r="AA7875">
        <v>1</v>
      </c>
      <c r="AB7875">
        <v>1</v>
      </c>
      <c r="AC7875">
        <v>34</v>
      </c>
      <c r="AD7875" t="s">
        <v>2</v>
      </c>
      <c r="AE7875">
        <v>1</v>
      </c>
      <c r="AF7875">
        <v>27</v>
      </c>
      <c r="AG7875">
        <v>27</v>
      </c>
      <c r="AH7875" t="s">
        <v>2</v>
      </c>
      <c r="AI7875">
        <v>270</v>
      </c>
      <c r="AJ7875">
        <v>270</v>
      </c>
      <c r="AK7875" t="s">
        <v>2</v>
      </c>
      <c r="AL7875">
        <v>10</v>
      </c>
      <c r="AM7875">
        <v>70</v>
      </c>
      <c r="AN7875">
        <v>135</v>
      </c>
      <c r="AO7875">
        <v>268</v>
      </c>
      <c r="AP7875">
        <v>12</v>
      </c>
      <c r="AQ7875">
        <v>21</v>
      </c>
      <c r="AR7875" t="s">
        <v>2</v>
      </c>
      <c r="AS7875" t="s">
        <v>2</v>
      </c>
      <c r="AT7875" t="s">
        <v>2</v>
      </c>
      <c r="AU7875" t="s">
        <v>2</v>
      </c>
      <c r="AV7875" t="s">
        <v>2</v>
      </c>
      <c r="AW7875" t="s">
        <v>2</v>
      </c>
      <c r="AX7875" t="s">
        <v>2</v>
      </c>
      <c r="AY7875" t="s">
        <v>2</v>
      </c>
      <c r="AZ7875">
        <v>1</v>
      </c>
      <c r="BA7875">
        <v>1</v>
      </c>
      <c r="BB7875">
        <v>0</v>
      </c>
      <c r="BC7875">
        <v>0</v>
      </c>
      <c r="BD7875">
        <v>1</v>
      </c>
      <c r="BE7875">
        <v>673054.99</v>
      </c>
      <c r="BF7875">
        <v>938614.745</v>
      </c>
      <c r="BG7875">
        <v>0</v>
      </c>
      <c r="BH7875">
        <v>0</v>
      </c>
    </row>
    <row r="7876" spans="1:60" x14ac:dyDescent="0.3">
      <c r="A7876">
        <v>195549</v>
      </c>
      <c r="B7876" t="s">
        <v>0</v>
      </c>
      <c r="C7876" t="s">
        <v>13</v>
      </c>
      <c r="D7876">
        <v>49</v>
      </c>
      <c r="E7876" t="s">
        <v>82</v>
      </c>
      <c r="F7876">
        <v>923</v>
      </c>
      <c r="G7876">
        <v>0</v>
      </c>
      <c r="H7876" t="s">
        <v>83</v>
      </c>
      <c r="I7876" t="s">
        <v>84</v>
      </c>
      <c r="J7876" t="s">
        <v>85</v>
      </c>
      <c r="K7876">
        <v>2</v>
      </c>
      <c r="L7876">
        <v>2</v>
      </c>
      <c r="M7876">
        <v>2</v>
      </c>
      <c r="N7876" t="s">
        <v>86</v>
      </c>
      <c r="O7876" t="s">
        <v>87</v>
      </c>
      <c r="P7876">
        <v>2</v>
      </c>
      <c r="Q7876">
        <v>749000</v>
      </c>
      <c r="R7876">
        <v>374500</v>
      </c>
      <c r="S7876">
        <v>400000</v>
      </c>
      <c r="T7876">
        <v>2</v>
      </c>
      <c r="U7876">
        <v>2</v>
      </c>
      <c r="V7876">
        <v>2</v>
      </c>
      <c r="W7876">
        <v>1</v>
      </c>
      <c r="X7876">
        <v>1</v>
      </c>
      <c r="Y7876">
        <v>749000</v>
      </c>
      <c r="Z7876">
        <v>749000</v>
      </c>
      <c r="AA7876">
        <v>2</v>
      </c>
      <c r="AB7876">
        <v>2</v>
      </c>
      <c r="AC7876">
        <v>55</v>
      </c>
      <c r="AD7876">
        <v>19</v>
      </c>
      <c r="AE7876">
        <v>2</v>
      </c>
      <c r="AF7876">
        <v>48</v>
      </c>
      <c r="AG7876">
        <v>27</v>
      </c>
      <c r="AH7876">
        <v>8</v>
      </c>
      <c r="AI7876">
        <v>150</v>
      </c>
      <c r="AJ7876">
        <v>98</v>
      </c>
      <c r="AK7876">
        <v>12</v>
      </c>
      <c r="AL7876">
        <v>3.125</v>
      </c>
      <c r="AM7876">
        <v>14</v>
      </c>
      <c r="AN7876">
        <v>50</v>
      </c>
      <c r="AO7876">
        <v>86</v>
      </c>
      <c r="AP7876">
        <v>24</v>
      </c>
      <c r="AQ7876">
        <v>0</v>
      </c>
      <c r="AR7876">
        <v>1</v>
      </c>
      <c r="AS7876">
        <v>1</v>
      </c>
      <c r="AT7876">
        <v>0</v>
      </c>
      <c r="AU7876">
        <v>0</v>
      </c>
      <c r="AV7876" t="s">
        <v>2</v>
      </c>
      <c r="AW7876" t="s">
        <v>2</v>
      </c>
      <c r="AX7876" t="s">
        <v>2</v>
      </c>
      <c r="AY7876" t="s">
        <v>2</v>
      </c>
      <c r="AZ7876">
        <v>1</v>
      </c>
      <c r="BA7876">
        <v>1</v>
      </c>
      <c r="BB7876">
        <v>0</v>
      </c>
      <c r="BC7876">
        <v>0</v>
      </c>
      <c r="BD7876">
        <v>1</v>
      </c>
      <c r="BE7876">
        <v>263743.66666666698</v>
      </c>
      <c r="BF7876">
        <v>324657.17499999999</v>
      </c>
      <c r="BG7876">
        <v>0</v>
      </c>
      <c r="BH7876">
        <v>0</v>
      </c>
    </row>
    <row r="7877" spans="1:60" x14ac:dyDescent="0.3">
      <c r="A7877">
        <v>932547</v>
      </c>
      <c r="B7877" t="s">
        <v>0</v>
      </c>
      <c r="C7877" t="s">
        <v>14</v>
      </c>
      <c r="D7877">
        <v>29</v>
      </c>
      <c r="E7877" t="s">
        <v>82</v>
      </c>
      <c r="F7877">
        <v>916</v>
      </c>
      <c r="G7877">
        <v>0</v>
      </c>
      <c r="H7877" t="s">
        <v>83</v>
      </c>
      <c r="I7877" t="s">
        <v>84</v>
      </c>
      <c r="J7877" t="s">
        <v>88</v>
      </c>
      <c r="K7877">
        <v>6</v>
      </c>
      <c r="L7877">
        <v>6</v>
      </c>
      <c r="M7877">
        <v>6</v>
      </c>
      <c r="N7877" t="s">
        <v>86</v>
      </c>
      <c r="O7877" t="s">
        <v>87</v>
      </c>
      <c r="P7877">
        <v>5</v>
      </c>
      <c r="Q7877">
        <v>21500000</v>
      </c>
      <c r="R7877">
        <v>3583333.3333333302</v>
      </c>
      <c r="S7877">
        <v>12500000</v>
      </c>
      <c r="T7877">
        <v>6</v>
      </c>
      <c r="U7877">
        <v>6</v>
      </c>
      <c r="V7877">
        <v>6</v>
      </c>
      <c r="W7877">
        <v>1</v>
      </c>
      <c r="X7877">
        <v>1</v>
      </c>
      <c r="Y7877">
        <v>21500000</v>
      </c>
      <c r="Z7877">
        <v>21500000</v>
      </c>
      <c r="AA7877">
        <v>6</v>
      </c>
      <c r="AB7877">
        <v>6</v>
      </c>
      <c r="AC7877">
        <v>49</v>
      </c>
      <c r="AD7877">
        <v>15</v>
      </c>
      <c r="AE7877">
        <v>6</v>
      </c>
      <c r="AF7877">
        <v>95</v>
      </c>
      <c r="AG7877">
        <v>78</v>
      </c>
      <c r="AH7877">
        <v>42</v>
      </c>
      <c r="AI7877">
        <v>580</v>
      </c>
      <c r="AJ7877">
        <v>483</v>
      </c>
      <c r="AK7877">
        <v>119</v>
      </c>
      <c r="AL7877">
        <v>6.1052631578947398</v>
      </c>
      <c r="AM7877">
        <v>48</v>
      </c>
      <c r="AN7877">
        <v>193.333333333333</v>
      </c>
      <c r="AO7877">
        <v>364</v>
      </c>
      <c r="AP7877">
        <v>10</v>
      </c>
      <c r="AQ7877">
        <v>9</v>
      </c>
      <c r="AR7877">
        <v>1</v>
      </c>
      <c r="AS7877">
        <v>1</v>
      </c>
      <c r="AT7877">
        <v>0</v>
      </c>
      <c r="AU7877">
        <v>0</v>
      </c>
      <c r="AV7877" t="s">
        <v>2</v>
      </c>
      <c r="AW7877" t="s">
        <v>2</v>
      </c>
      <c r="AX7877" t="s">
        <v>2</v>
      </c>
      <c r="AY7877" t="s">
        <v>2</v>
      </c>
      <c r="AZ7877">
        <v>1</v>
      </c>
      <c r="BA7877">
        <v>1</v>
      </c>
      <c r="BB7877">
        <v>0</v>
      </c>
      <c r="BC7877">
        <v>0</v>
      </c>
      <c r="BD7877">
        <v>1</v>
      </c>
      <c r="BE7877">
        <v>10413344.24</v>
      </c>
      <c r="BF7877">
        <v>10413344.24</v>
      </c>
      <c r="BG7877">
        <v>0</v>
      </c>
      <c r="BH7877">
        <v>0</v>
      </c>
    </row>
    <row r="7878" spans="1:60" x14ac:dyDescent="0.3">
      <c r="A7878">
        <v>610284</v>
      </c>
      <c r="B7878" t="s">
        <v>1</v>
      </c>
      <c r="C7878" t="s">
        <v>14</v>
      </c>
      <c r="D7878">
        <v>40</v>
      </c>
      <c r="E7878" t="s">
        <v>82</v>
      </c>
      <c r="F7878">
        <v>916</v>
      </c>
      <c r="G7878">
        <v>0</v>
      </c>
      <c r="H7878" t="s">
        <v>83</v>
      </c>
      <c r="I7878" t="s">
        <v>84</v>
      </c>
      <c r="J7878" t="s">
        <v>85</v>
      </c>
      <c r="K7878" t="s">
        <v>2</v>
      </c>
      <c r="L7878" t="s">
        <v>2</v>
      </c>
      <c r="M7878" t="s">
        <v>2</v>
      </c>
      <c r="N7878" t="s">
        <v>2</v>
      </c>
      <c r="O7878" t="s">
        <v>2</v>
      </c>
      <c r="P7878" t="s">
        <v>2</v>
      </c>
      <c r="Q7878" t="s">
        <v>2</v>
      </c>
      <c r="R7878" t="s">
        <v>2</v>
      </c>
      <c r="S7878" t="s">
        <v>2</v>
      </c>
      <c r="T7878" t="s">
        <v>2</v>
      </c>
      <c r="U7878" t="s">
        <v>2</v>
      </c>
      <c r="V7878" t="s">
        <v>2</v>
      </c>
      <c r="W7878" t="s">
        <v>2</v>
      </c>
      <c r="X7878" t="s">
        <v>2</v>
      </c>
      <c r="Y7878" t="s">
        <v>2</v>
      </c>
      <c r="Z7878" t="s">
        <v>2</v>
      </c>
      <c r="AA7878" t="s">
        <v>2</v>
      </c>
      <c r="AB7878" t="s">
        <v>2</v>
      </c>
      <c r="AC7878" t="s">
        <v>2</v>
      </c>
      <c r="AD7878" t="s">
        <v>2</v>
      </c>
      <c r="AE7878" t="s">
        <v>2</v>
      </c>
      <c r="AF7878">
        <v>5</v>
      </c>
      <c r="AG7878" t="s">
        <v>2</v>
      </c>
      <c r="AH7878" t="s">
        <v>2</v>
      </c>
      <c r="AI7878">
        <v>35</v>
      </c>
      <c r="AJ7878" t="s">
        <v>2</v>
      </c>
      <c r="AK7878" t="s">
        <v>2</v>
      </c>
      <c r="AL7878">
        <v>7</v>
      </c>
      <c r="AM7878">
        <v>30</v>
      </c>
      <c r="AN7878">
        <v>35</v>
      </c>
      <c r="AO7878">
        <v>35</v>
      </c>
      <c r="AP7878">
        <v>0</v>
      </c>
      <c r="AQ7878">
        <v>0</v>
      </c>
      <c r="AR7878">
        <v>1</v>
      </c>
      <c r="AS7878">
        <v>1</v>
      </c>
      <c r="AT7878">
        <v>0</v>
      </c>
      <c r="AU7878">
        <v>0</v>
      </c>
      <c r="AV7878" t="s">
        <v>2</v>
      </c>
      <c r="AW7878" t="s">
        <v>2</v>
      </c>
      <c r="AX7878" t="s">
        <v>2</v>
      </c>
      <c r="AY7878" t="s">
        <v>2</v>
      </c>
      <c r="AZ7878">
        <v>1</v>
      </c>
      <c r="BA7878">
        <v>1</v>
      </c>
      <c r="BB7878">
        <v>0.66666666666666696</v>
      </c>
      <c r="BC7878">
        <v>1</v>
      </c>
      <c r="BD7878">
        <v>2</v>
      </c>
      <c r="BE7878">
        <v>154105.60333333301</v>
      </c>
      <c r="BF7878">
        <v>182948.73</v>
      </c>
      <c r="BG7878">
        <v>133333333.333333</v>
      </c>
      <c r="BH7878">
        <v>200000000</v>
      </c>
    </row>
    <row r="7879" spans="1:60" x14ac:dyDescent="0.3">
      <c r="A7879">
        <v>222954</v>
      </c>
      <c r="B7879" t="s">
        <v>0</v>
      </c>
      <c r="C7879" t="s">
        <v>14</v>
      </c>
      <c r="D7879">
        <v>24</v>
      </c>
      <c r="E7879" t="s">
        <v>82</v>
      </c>
      <c r="F7879">
        <v>910</v>
      </c>
      <c r="G7879">
        <v>0</v>
      </c>
      <c r="H7879" t="s">
        <v>83</v>
      </c>
      <c r="I7879" t="s">
        <v>84</v>
      </c>
      <c r="J7879" t="s">
        <v>88</v>
      </c>
      <c r="K7879">
        <v>6</v>
      </c>
      <c r="L7879">
        <v>4</v>
      </c>
      <c r="M7879">
        <v>4</v>
      </c>
      <c r="N7879" t="s">
        <v>86</v>
      </c>
      <c r="O7879" t="s">
        <v>90</v>
      </c>
      <c r="P7879">
        <v>4</v>
      </c>
      <c r="Q7879">
        <v>11850000</v>
      </c>
      <c r="R7879">
        <v>1975000</v>
      </c>
      <c r="S7879">
        <v>4000000</v>
      </c>
      <c r="T7879">
        <v>10</v>
      </c>
      <c r="U7879">
        <v>5</v>
      </c>
      <c r="V7879">
        <v>5</v>
      </c>
      <c r="W7879">
        <v>1.6666666666666701</v>
      </c>
      <c r="X7879">
        <v>4</v>
      </c>
      <c r="Y7879">
        <v>5925000</v>
      </c>
      <c r="Z7879">
        <v>10550000</v>
      </c>
      <c r="AA7879">
        <v>5</v>
      </c>
      <c r="AB7879">
        <v>5</v>
      </c>
      <c r="AC7879">
        <v>0</v>
      </c>
      <c r="AD7879">
        <v>37</v>
      </c>
      <c r="AE7879">
        <v>6</v>
      </c>
      <c r="AF7879">
        <v>26</v>
      </c>
      <c r="AG7879">
        <v>18</v>
      </c>
      <c r="AH7879">
        <v>9</v>
      </c>
      <c r="AI7879">
        <v>131</v>
      </c>
      <c r="AJ7879">
        <v>74</v>
      </c>
      <c r="AK7879">
        <v>19</v>
      </c>
      <c r="AL7879">
        <v>5.0384615384615401</v>
      </c>
      <c r="AM7879">
        <v>27</v>
      </c>
      <c r="AN7879">
        <v>43.6666666666667</v>
      </c>
      <c r="AO7879">
        <v>58</v>
      </c>
      <c r="AP7879">
        <v>21</v>
      </c>
      <c r="AQ7879">
        <v>0</v>
      </c>
      <c r="AR7879">
        <v>1</v>
      </c>
      <c r="AS7879">
        <v>1</v>
      </c>
      <c r="AT7879">
        <v>0</v>
      </c>
      <c r="AU7879">
        <v>0</v>
      </c>
      <c r="AV7879" t="s">
        <v>2</v>
      </c>
      <c r="AW7879" t="s">
        <v>2</v>
      </c>
      <c r="AX7879" t="s">
        <v>2</v>
      </c>
      <c r="AY7879" t="s">
        <v>2</v>
      </c>
      <c r="AZ7879">
        <v>1</v>
      </c>
      <c r="BA7879">
        <v>1</v>
      </c>
      <c r="BB7879">
        <v>0</v>
      </c>
      <c r="BC7879">
        <v>0</v>
      </c>
      <c r="BD7879">
        <v>1</v>
      </c>
      <c r="BE7879">
        <v>286251.44666666701</v>
      </c>
      <c r="BF7879">
        <v>400522.33</v>
      </c>
      <c r="BG7879">
        <v>0</v>
      </c>
      <c r="BH7879">
        <v>0</v>
      </c>
    </row>
    <row r="7880" spans="1:60" x14ac:dyDescent="0.3">
      <c r="A7880">
        <v>472840</v>
      </c>
      <c r="B7880" t="s">
        <v>0</v>
      </c>
      <c r="C7880" t="s">
        <v>14</v>
      </c>
      <c r="D7880">
        <v>37</v>
      </c>
      <c r="E7880" t="s">
        <v>82</v>
      </c>
      <c r="F7880">
        <v>887</v>
      </c>
      <c r="G7880">
        <v>0</v>
      </c>
      <c r="H7880" t="s">
        <v>83</v>
      </c>
      <c r="I7880" t="s">
        <v>82</v>
      </c>
      <c r="J7880" t="s">
        <v>88</v>
      </c>
      <c r="K7880" t="s">
        <v>2</v>
      </c>
      <c r="L7880" t="s">
        <v>2</v>
      </c>
      <c r="M7880" t="s">
        <v>2</v>
      </c>
      <c r="N7880" t="s">
        <v>2</v>
      </c>
      <c r="O7880" t="s">
        <v>2</v>
      </c>
      <c r="P7880" t="s">
        <v>2</v>
      </c>
      <c r="Q7880" t="s">
        <v>2</v>
      </c>
      <c r="R7880" t="s">
        <v>2</v>
      </c>
      <c r="S7880" t="s">
        <v>2</v>
      </c>
      <c r="T7880" t="s">
        <v>2</v>
      </c>
      <c r="U7880" t="s">
        <v>2</v>
      </c>
      <c r="V7880" t="s">
        <v>2</v>
      </c>
      <c r="W7880" t="s">
        <v>2</v>
      </c>
      <c r="X7880" t="s">
        <v>2</v>
      </c>
      <c r="Y7880" t="s">
        <v>2</v>
      </c>
      <c r="Z7880" t="s">
        <v>2</v>
      </c>
      <c r="AA7880" t="s">
        <v>2</v>
      </c>
      <c r="AB7880" t="s">
        <v>2</v>
      </c>
      <c r="AC7880" t="s">
        <v>2</v>
      </c>
      <c r="AD7880" t="s">
        <v>2</v>
      </c>
      <c r="AE7880" t="s">
        <v>2</v>
      </c>
      <c r="AF7880">
        <v>9</v>
      </c>
      <c r="AG7880">
        <v>9</v>
      </c>
      <c r="AH7880">
        <v>9</v>
      </c>
      <c r="AI7880">
        <v>29</v>
      </c>
      <c r="AJ7880">
        <v>29</v>
      </c>
      <c r="AK7880">
        <v>29</v>
      </c>
      <c r="AL7880">
        <v>3.2222222222222201</v>
      </c>
      <c r="AM7880">
        <v>7</v>
      </c>
      <c r="AN7880">
        <v>29</v>
      </c>
      <c r="AO7880">
        <v>29</v>
      </c>
      <c r="AP7880">
        <v>12</v>
      </c>
      <c r="AQ7880">
        <v>20</v>
      </c>
      <c r="AR7880" t="s">
        <v>2</v>
      </c>
      <c r="AS7880" t="s">
        <v>2</v>
      </c>
      <c r="AT7880" t="s">
        <v>2</v>
      </c>
      <c r="AU7880" t="s">
        <v>2</v>
      </c>
      <c r="AV7880" t="s">
        <v>2</v>
      </c>
      <c r="AW7880" t="s">
        <v>2</v>
      </c>
      <c r="AX7880" t="s">
        <v>2</v>
      </c>
      <c r="AY7880" t="s">
        <v>2</v>
      </c>
      <c r="AZ7880" t="s">
        <v>2</v>
      </c>
      <c r="BA7880" t="s">
        <v>2</v>
      </c>
      <c r="BB7880" t="s">
        <v>2</v>
      </c>
      <c r="BC7880" t="s">
        <v>2</v>
      </c>
      <c r="BD7880" t="s">
        <v>2</v>
      </c>
      <c r="BE7880" t="s">
        <v>2</v>
      </c>
      <c r="BF7880" t="s">
        <v>2</v>
      </c>
      <c r="BG7880" t="s">
        <v>2</v>
      </c>
      <c r="BH7880" t="s">
        <v>2</v>
      </c>
    </row>
    <row r="7881" spans="1:60" x14ac:dyDescent="0.3">
      <c r="A7881">
        <v>468045</v>
      </c>
      <c r="B7881" t="s">
        <v>0</v>
      </c>
      <c r="C7881" t="s">
        <v>14</v>
      </c>
      <c r="D7881">
        <v>26</v>
      </c>
      <c r="E7881" t="s">
        <v>82</v>
      </c>
      <c r="F7881">
        <v>876</v>
      </c>
      <c r="G7881">
        <v>0</v>
      </c>
      <c r="H7881" t="s">
        <v>83</v>
      </c>
      <c r="I7881" t="s">
        <v>84</v>
      </c>
      <c r="J7881" t="s">
        <v>85</v>
      </c>
      <c r="K7881" t="s">
        <v>2</v>
      </c>
      <c r="L7881" t="s">
        <v>2</v>
      </c>
      <c r="M7881" t="s">
        <v>2</v>
      </c>
      <c r="N7881" t="s">
        <v>2</v>
      </c>
      <c r="O7881" t="s">
        <v>2</v>
      </c>
      <c r="P7881" t="s">
        <v>2</v>
      </c>
      <c r="Q7881" t="s">
        <v>2</v>
      </c>
      <c r="R7881" t="s">
        <v>2</v>
      </c>
      <c r="S7881" t="s">
        <v>2</v>
      </c>
      <c r="T7881" t="s">
        <v>2</v>
      </c>
      <c r="U7881" t="s">
        <v>2</v>
      </c>
      <c r="V7881" t="s">
        <v>2</v>
      </c>
      <c r="W7881" t="s">
        <v>2</v>
      </c>
      <c r="X7881" t="s">
        <v>2</v>
      </c>
      <c r="Y7881" t="s">
        <v>2</v>
      </c>
      <c r="Z7881" t="s">
        <v>2</v>
      </c>
      <c r="AA7881" t="s">
        <v>2</v>
      </c>
      <c r="AB7881" t="s">
        <v>2</v>
      </c>
      <c r="AC7881" t="s">
        <v>2</v>
      </c>
      <c r="AD7881" t="s">
        <v>2</v>
      </c>
      <c r="AE7881" t="s">
        <v>2</v>
      </c>
      <c r="AF7881">
        <v>14</v>
      </c>
      <c r="AG7881">
        <v>14</v>
      </c>
      <c r="AH7881">
        <v>5</v>
      </c>
      <c r="AI7881">
        <v>53</v>
      </c>
      <c r="AJ7881">
        <v>53</v>
      </c>
      <c r="AK7881">
        <v>15</v>
      </c>
      <c r="AL7881">
        <v>3.78571428571429</v>
      </c>
      <c r="AM7881">
        <v>10</v>
      </c>
      <c r="AN7881">
        <v>26.5</v>
      </c>
      <c r="AO7881">
        <v>48</v>
      </c>
      <c r="AP7881">
        <v>13</v>
      </c>
      <c r="AQ7881">
        <v>0</v>
      </c>
      <c r="AR7881">
        <v>1</v>
      </c>
      <c r="AS7881">
        <v>1</v>
      </c>
      <c r="AT7881">
        <v>0</v>
      </c>
      <c r="AU7881">
        <v>0</v>
      </c>
      <c r="AV7881" t="s">
        <v>2</v>
      </c>
      <c r="AW7881" t="s">
        <v>2</v>
      </c>
      <c r="AX7881" t="s">
        <v>2</v>
      </c>
      <c r="AY7881" t="s">
        <v>2</v>
      </c>
      <c r="AZ7881">
        <v>1</v>
      </c>
      <c r="BA7881">
        <v>1</v>
      </c>
      <c r="BB7881">
        <v>0</v>
      </c>
      <c r="BC7881">
        <v>0</v>
      </c>
      <c r="BD7881">
        <v>1</v>
      </c>
      <c r="BE7881">
        <v>49305.875</v>
      </c>
      <c r="BF7881">
        <v>49305.875</v>
      </c>
      <c r="BG7881">
        <v>0</v>
      </c>
      <c r="BH7881">
        <v>0</v>
      </c>
    </row>
    <row r="7882" spans="1:60" x14ac:dyDescent="0.3">
      <c r="A7882">
        <v>788041</v>
      </c>
      <c r="B7882" t="s">
        <v>0</v>
      </c>
      <c r="C7882" t="s">
        <v>14</v>
      </c>
      <c r="D7882">
        <v>37</v>
      </c>
      <c r="E7882" t="s">
        <v>82</v>
      </c>
      <c r="F7882">
        <v>874</v>
      </c>
      <c r="G7882">
        <v>2</v>
      </c>
      <c r="H7882" t="s">
        <v>83</v>
      </c>
      <c r="I7882" t="s">
        <v>82</v>
      </c>
      <c r="J7882" t="s">
        <v>85</v>
      </c>
      <c r="K7882" t="s">
        <v>2</v>
      </c>
      <c r="L7882" t="s">
        <v>2</v>
      </c>
      <c r="M7882" t="s">
        <v>2</v>
      </c>
      <c r="N7882" t="s">
        <v>2</v>
      </c>
      <c r="O7882" t="s">
        <v>2</v>
      </c>
      <c r="P7882" t="s">
        <v>2</v>
      </c>
      <c r="Q7882" t="s">
        <v>2</v>
      </c>
      <c r="R7882" t="s">
        <v>2</v>
      </c>
      <c r="S7882" t="s">
        <v>2</v>
      </c>
      <c r="T7882" t="s">
        <v>2</v>
      </c>
      <c r="U7882" t="s">
        <v>2</v>
      </c>
      <c r="V7882" t="s">
        <v>2</v>
      </c>
      <c r="W7882" t="s">
        <v>2</v>
      </c>
      <c r="X7882" t="s">
        <v>2</v>
      </c>
      <c r="Y7882" t="s">
        <v>2</v>
      </c>
      <c r="Z7882" t="s">
        <v>2</v>
      </c>
      <c r="AA7882" t="s">
        <v>2</v>
      </c>
      <c r="AB7882" t="s">
        <v>2</v>
      </c>
      <c r="AC7882" t="s">
        <v>2</v>
      </c>
      <c r="AD7882" t="s">
        <v>2</v>
      </c>
      <c r="AE7882" t="s">
        <v>2</v>
      </c>
      <c r="AF7882">
        <v>18</v>
      </c>
      <c r="AG7882">
        <v>18</v>
      </c>
      <c r="AH7882">
        <v>18</v>
      </c>
      <c r="AI7882">
        <v>89</v>
      </c>
      <c r="AJ7882">
        <v>89</v>
      </c>
      <c r="AK7882">
        <v>89</v>
      </c>
      <c r="AL7882">
        <v>4.9444444444444402</v>
      </c>
      <c r="AM7882">
        <v>24</v>
      </c>
      <c r="AN7882">
        <v>44.5</v>
      </c>
      <c r="AO7882">
        <v>64</v>
      </c>
      <c r="AP7882">
        <v>11</v>
      </c>
      <c r="AQ7882">
        <v>0</v>
      </c>
      <c r="AR7882" t="s">
        <v>2</v>
      </c>
      <c r="AS7882" t="s">
        <v>2</v>
      </c>
      <c r="AT7882" t="s">
        <v>2</v>
      </c>
      <c r="AU7882" t="s">
        <v>2</v>
      </c>
      <c r="AV7882">
        <v>157169888.5</v>
      </c>
      <c r="AW7882">
        <v>157169888.5</v>
      </c>
      <c r="AX7882">
        <v>1</v>
      </c>
      <c r="AY7882">
        <v>1</v>
      </c>
      <c r="AZ7882">
        <v>1</v>
      </c>
      <c r="BA7882">
        <v>1</v>
      </c>
      <c r="BB7882">
        <v>0</v>
      </c>
      <c r="BC7882">
        <v>0</v>
      </c>
      <c r="BD7882">
        <v>1</v>
      </c>
      <c r="BE7882">
        <v>3095699.6949999998</v>
      </c>
      <c r="BF7882">
        <v>3095699.6949999998</v>
      </c>
      <c r="BG7882">
        <v>0</v>
      </c>
      <c r="BH7882">
        <v>0</v>
      </c>
    </row>
    <row r="7883" spans="1:60" x14ac:dyDescent="0.3">
      <c r="A7883">
        <v>952994</v>
      </c>
      <c r="B7883" t="s">
        <v>0</v>
      </c>
      <c r="C7883" t="s">
        <v>13</v>
      </c>
      <c r="D7883">
        <v>32</v>
      </c>
      <c r="E7883" t="s">
        <v>82</v>
      </c>
      <c r="F7883">
        <v>875</v>
      </c>
      <c r="G7883">
        <v>0</v>
      </c>
      <c r="H7883" t="s">
        <v>83</v>
      </c>
      <c r="I7883" t="s">
        <v>82</v>
      </c>
      <c r="J7883" t="s">
        <v>88</v>
      </c>
      <c r="K7883" t="s">
        <v>2</v>
      </c>
      <c r="L7883" t="s">
        <v>2</v>
      </c>
      <c r="M7883" t="s">
        <v>2</v>
      </c>
      <c r="N7883" t="s">
        <v>2</v>
      </c>
      <c r="O7883" t="s">
        <v>2</v>
      </c>
      <c r="P7883" t="s">
        <v>2</v>
      </c>
      <c r="Q7883" t="s">
        <v>2</v>
      </c>
      <c r="R7883" t="s">
        <v>2</v>
      </c>
      <c r="S7883" t="s">
        <v>2</v>
      </c>
      <c r="T7883" t="s">
        <v>2</v>
      </c>
      <c r="U7883" t="s">
        <v>2</v>
      </c>
      <c r="V7883" t="s">
        <v>2</v>
      </c>
      <c r="W7883" t="s">
        <v>2</v>
      </c>
      <c r="X7883" t="s">
        <v>2</v>
      </c>
      <c r="Y7883" t="s">
        <v>2</v>
      </c>
      <c r="Z7883" t="s">
        <v>2</v>
      </c>
      <c r="AA7883" t="s">
        <v>2</v>
      </c>
      <c r="AB7883" t="s">
        <v>2</v>
      </c>
      <c r="AC7883" t="s">
        <v>2</v>
      </c>
      <c r="AD7883" t="s">
        <v>2</v>
      </c>
      <c r="AE7883" t="s">
        <v>2</v>
      </c>
      <c r="AF7883">
        <v>22</v>
      </c>
      <c r="AG7883">
        <v>22</v>
      </c>
      <c r="AH7883">
        <v>14</v>
      </c>
      <c r="AI7883">
        <v>66</v>
      </c>
      <c r="AJ7883">
        <v>66</v>
      </c>
      <c r="AK7883">
        <v>28</v>
      </c>
      <c r="AL7883">
        <v>3</v>
      </c>
      <c r="AM7883">
        <v>8</v>
      </c>
      <c r="AN7883">
        <v>33</v>
      </c>
      <c r="AO7883">
        <v>44</v>
      </c>
      <c r="AP7883">
        <v>13</v>
      </c>
      <c r="AQ7883">
        <v>0</v>
      </c>
      <c r="AR7883" t="s">
        <v>2</v>
      </c>
      <c r="AS7883" t="s">
        <v>2</v>
      </c>
      <c r="AT7883" t="s">
        <v>2</v>
      </c>
      <c r="AU7883" t="s">
        <v>2</v>
      </c>
      <c r="AV7883" t="s">
        <v>2</v>
      </c>
      <c r="AW7883" t="s">
        <v>2</v>
      </c>
      <c r="AX7883" t="s">
        <v>2</v>
      </c>
      <c r="AY7883" t="s">
        <v>2</v>
      </c>
      <c r="AZ7883" t="s">
        <v>2</v>
      </c>
      <c r="BA7883" t="s">
        <v>2</v>
      </c>
      <c r="BB7883" t="s">
        <v>2</v>
      </c>
      <c r="BC7883" t="s">
        <v>2</v>
      </c>
      <c r="BD7883" t="s">
        <v>2</v>
      </c>
      <c r="BE7883" t="s">
        <v>2</v>
      </c>
      <c r="BF7883" t="s">
        <v>2</v>
      </c>
      <c r="BG7883" t="s">
        <v>2</v>
      </c>
      <c r="BH7883" t="s">
        <v>2</v>
      </c>
    </row>
    <row r="7884" spans="1:60" x14ac:dyDescent="0.3">
      <c r="A7884">
        <v>942820</v>
      </c>
      <c r="B7884" t="s">
        <v>0</v>
      </c>
      <c r="C7884" t="s">
        <v>13</v>
      </c>
      <c r="D7884">
        <v>37</v>
      </c>
      <c r="E7884" t="s">
        <v>82</v>
      </c>
      <c r="F7884">
        <v>866</v>
      </c>
      <c r="G7884">
        <v>0</v>
      </c>
      <c r="H7884" t="s">
        <v>83</v>
      </c>
      <c r="I7884" t="s">
        <v>82</v>
      </c>
      <c r="J7884" t="s">
        <v>88</v>
      </c>
      <c r="K7884" t="s">
        <v>2</v>
      </c>
      <c r="L7884" t="s">
        <v>2</v>
      </c>
      <c r="M7884" t="s">
        <v>2</v>
      </c>
      <c r="N7884" t="s">
        <v>2</v>
      </c>
      <c r="O7884" t="s">
        <v>2</v>
      </c>
      <c r="P7884" t="s">
        <v>2</v>
      </c>
      <c r="Q7884" t="s">
        <v>2</v>
      </c>
      <c r="R7884" t="s">
        <v>2</v>
      </c>
      <c r="S7884" t="s">
        <v>2</v>
      </c>
      <c r="T7884" t="s">
        <v>2</v>
      </c>
      <c r="U7884" t="s">
        <v>2</v>
      </c>
      <c r="V7884" t="s">
        <v>2</v>
      </c>
      <c r="W7884" t="s">
        <v>2</v>
      </c>
      <c r="X7884" t="s">
        <v>2</v>
      </c>
      <c r="Y7884" t="s">
        <v>2</v>
      </c>
      <c r="Z7884" t="s">
        <v>2</v>
      </c>
      <c r="AA7884" t="s">
        <v>2</v>
      </c>
      <c r="AB7884" t="s">
        <v>2</v>
      </c>
      <c r="AC7884" t="s">
        <v>2</v>
      </c>
      <c r="AD7884" t="s">
        <v>2</v>
      </c>
      <c r="AE7884" t="s">
        <v>2</v>
      </c>
      <c r="AF7884">
        <v>5</v>
      </c>
      <c r="AG7884">
        <v>5</v>
      </c>
      <c r="AH7884">
        <v>5</v>
      </c>
      <c r="AI7884">
        <v>7</v>
      </c>
      <c r="AJ7884">
        <v>7</v>
      </c>
      <c r="AK7884">
        <v>7</v>
      </c>
      <c r="AL7884">
        <v>1.4</v>
      </c>
      <c r="AM7884">
        <v>2</v>
      </c>
      <c r="AN7884">
        <v>7</v>
      </c>
      <c r="AO7884">
        <v>7</v>
      </c>
      <c r="AP7884">
        <v>8</v>
      </c>
      <c r="AQ7884">
        <v>0</v>
      </c>
      <c r="AR7884" t="s">
        <v>2</v>
      </c>
      <c r="AS7884" t="s">
        <v>2</v>
      </c>
      <c r="AT7884" t="s">
        <v>2</v>
      </c>
      <c r="AU7884" t="s">
        <v>2</v>
      </c>
      <c r="AV7884" t="s">
        <v>2</v>
      </c>
      <c r="AW7884" t="s">
        <v>2</v>
      </c>
      <c r="AX7884" t="s">
        <v>2</v>
      </c>
      <c r="AY7884" t="s">
        <v>2</v>
      </c>
      <c r="AZ7884">
        <v>0</v>
      </c>
      <c r="BA7884">
        <v>0</v>
      </c>
      <c r="BB7884">
        <v>1</v>
      </c>
      <c r="BC7884">
        <v>1</v>
      </c>
      <c r="BD7884">
        <v>1</v>
      </c>
      <c r="BE7884">
        <v>0</v>
      </c>
      <c r="BF7884">
        <v>0</v>
      </c>
      <c r="BG7884">
        <v>42580645.159999996</v>
      </c>
      <c r="BH7884">
        <v>42580645.159999996</v>
      </c>
    </row>
    <row r="7885" spans="1:60" x14ac:dyDescent="0.3">
      <c r="A7885">
        <v>172053</v>
      </c>
      <c r="B7885" t="s">
        <v>0</v>
      </c>
      <c r="C7885" t="s">
        <v>14</v>
      </c>
      <c r="D7885">
        <v>31</v>
      </c>
      <c r="E7885" t="s">
        <v>84</v>
      </c>
      <c r="F7885">
        <v>854</v>
      </c>
      <c r="G7885">
        <v>0</v>
      </c>
      <c r="H7885" t="s">
        <v>83</v>
      </c>
      <c r="I7885" t="s">
        <v>84</v>
      </c>
      <c r="J7885" t="s">
        <v>88</v>
      </c>
      <c r="K7885" t="s">
        <v>2</v>
      </c>
      <c r="L7885" t="s">
        <v>2</v>
      </c>
      <c r="M7885" t="s">
        <v>2</v>
      </c>
      <c r="N7885" t="s">
        <v>2</v>
      </c>
      <c r="O7885" t="s">
        <v>2</v>
      </c>
      <c r="P7885" t="s">
        <v>2</v>
      </c>
      <c r="Q7885" t="s">
        <v>2</v>
      </c>
      <c r="R7885" t="s">
        <v>2</v>
      </c>
      <c r="S7885" t="s">
        <v>2</v>
      </c>
      <c r="T7885" t="s">
        <v>2</v>
      </c>
      <c r="U7885" t="s">
        <v>2</v>
      </c>
      <c r="V7885" t="s">
        <v>2</v>
      </c>
      <c r="W7885" t="s">
        <v>2</v>
      </c>
      <c r="X7885" t="s">
        <v>2</v>
      </c>
      <c r="Y7885" t="s">
        <v>2</v>
      </c>
      <c r="Z7885" t="s">
        <v>2</v>
      </c>
      <c r="AA7885" t="s">
        <v>2</v>
      </c>
      <c r="AB7885" t="s">
        <v>2</v>
      </c>
      <c r="AC7885" t="s">
        <v>2</v>
      </c>
      <c r="AD7885" t="s">
        <v>2</v>
      </c>
      <c r="AE7885" t="s">
        <v>2</v>
      </c>
      <c r="AF7885">
        <v>3</v>
      </c>
      <c r="AG7885">
        <v>3</v>
      </c>
      <c r="AH7885">
        <v>3</v>
      </c>
      <c r="AI7885">
        <v>6</v>
      </c>
      <c r="AJ7885">
        <v>6</v>
      </c>
      <c r="AK7885">
        <v>6</v>
      </c>
      <c r="AL7885">
        <v>2</v>
      </c>
      <c r="AM7885">
        <v>4</v>
      </c>
      <c r="AN7885">
        <v>6</v>
      </c>
      <c r="AO7885">
        <v>6</v>
      </c>
      <c r="AP7885">
        <v>0</v>
      </c>
      <c r="AQ7885">
        <v>0</v>
      </c>
      <c r="AR7885">
        <v>1</v>
      </c>
      <c r="AS7885">
        <v>1</v>
      </c>
      <c r="AT7885">
        <v>0</v>
      </c>
      <c r="AU7885">
        <v>0</v>
      </c>
      <c r="AV7885" t="s">
        <v>2</v>
      </c>
      <c r="AW7885" t="s">
        <v>2</v>
      </c>
      <c r="AX7885" t="s">
        <v>2</v>
      </c>
      <c r="AY7885" t="s">
        <v>2</v>
      </c>
      <c r="AZ7885" t="s">
        <v>2</v>
      </c>
      <c r="BA7885" t="s">
        <v>2</v>
      </c>
      <c r="BB7885" t="s">
        <v>2</v>
      </c>
      <c r="BC7885" t="s">
        <v>2</v>
      </c>
      <c r="BD7885" t="s">
        <v>2</v>
      </c>
      <c r="BE7885" t="s">
        <v>2</v>
      </c>
      <c r="BF7885" t="s">
        <v>2</v>
      </c>
      <c r="BG7885" t="s">
        <v>2</v>
      </c>
      <c r="BH7885" t="s">
        <v>2</v>
      </c>
    </row>
    <row r="7886" spans="1:60" x14ac:dyDescent="0.3">
      <c r="A7886">
        <v>620598</v>
      </c>
      <c r="B7886" t="s">
        <v>1</v>
      </c>
      <c r="C7886" t="s">
        <v>14</v>
      </c>
      <c r="D7886">
        <v>24</v>
      </c>
      <c r="E7886" t="s">
        <v>82</v>
      </c>
      <c r="F7886">
        <v>931</v>
      </c>
      <c r="G7886">
        <v>0</v>
      </c>
      <c r="H7886" t="s">
        <v>83</v>
      </c>
      <c r="I7886" t="s">
        <v>82</v>
      </c>
      <c r="J7886" t="s">
        <v>88</v>
      </c>
      <c r="K7886" t="s">
        <v>2</v>
      </c>
      <c r="L7886" t="s">
        <v>2</v>
      </c>
      <c r="M7886" t="s">
        <v>2</v>
      </c>
      <c r="N7886" t="s">
        <v>2</v>
      </c>
      <c r="O7886" t="s">
        <v>2</v>
      </c>
      <c r="P7886" t="s">
        <v>2</v>
      </c>
      <c r="Q7886" t="s">
        <v>2</v>
      </c>
      <c r="R7886" t="s">
        <v>2</v>
      </c>
      <c r="S7886" t="s">
        <v>2</v>
      </c>
      <c r="T7886" t="s">
        <v>2</v>
      </c>
      <c r="U7886" t="s">
        <v>2</v>
      </c>
      <c r="V7886" t="s">
        <v>2</v>
      </c>
      <c r="W7886" t="s">
        <v>2</v>
      </c>
      <c r="X7886" t="s">
        <v>2</v>
      </c>
      <c r="Y7886" t="s">
        <v>2</v>
      </c>
      <c r="Z7886" t="s">
        <v>2</v>
      </c>
      <c r="AA7886" t="s">
        <v>2</v>
      </c>
      <c r="AB7886" t="s">
        <v>2</v>
      </c>
      <c r="AC7886" t="s">
        <v>2</v>
      </c>
      <c r="AD7886" t="s">
        <v>2</v>
      </c>
      <c r="AE7886" t="s">
        <v>2</v>
      </c>
      <c r="AF7886">
        <v>4</v>
      </c>
      <c r="AG7886" t="s">
        <v>2</v>
      </c>
      <c r="AH7886" t="s">
        <v>2</v>
      </c>
      <c r="AI7886">
        <v>16</v>
      </c>
      <c r="AJ7886" t="s">
        <v>2</v>
      </c>
      <c r="AK7886" t="s">
        <v>2</v>
      </c>
      <c r="AL7886">
        <v>4</v>
      </c>
      <c r="AM7886">
        <v>7</v>
      </c>
      <c r="AN7886">
        <v>16</v>
      </c>
      <c r="AO7886">
        <v>16</v>
      </c>
      <c r="AP7886">
        <v>0</v>
      </c>
      <c r="AQ7886">
        <v>0</v>
      </c>
      <c r="AR7886" t="s">
        <v>2</v>
      </c>
      <c r="AS7886" t="s">
        <v>2</v>
      </c>
      <c r="AT7886" t="s">
        <v>2</v>
      </c>
      <c r="AU7886" t="s">
        <v>2</v>
      </c>
      <c r="AV7886" t="s">
        <v>2</v>
      </c>
      <c r="AW7886" t="s">
        <v>2</v>
      </c>
      <c r="AX7886" t="s">
        <v>2</v>
      </c>
      <c r="AY7886" t="s">
        <v>2</v>
      </c>
      <c r="AZ7886">
        <v>1</v>
      </c>
      <c r="BA7886">
        <v>1</v>
      </c>
      <c r="BB7886">
        <v>0</v>
      </c>
      <c r="BC7886">
        <v>0</v>
      </c>
      <c r="BD7886">
        <v>1</v>
      </c>
      <c r="BE7886">
        <v>194868.816666667</v>
      </c>
      <c r="BF7886">
        <v>195529.03</v>
      </c>
      <c r="BG7886">
        <v>0</v>
      </c>
      <c r="BH7886">
        <v>0</v>
      </c>
    </row>
    <row r="7887" spans="1:60" x14ac:dyDescent="0.3">
      <c r="A7887">
        <v>274521</v>
      </c>
      <c r="B7887" t="s">
        <v>0</v>
      </c>
      <c r="C7887" t="s">
        <v>14</v>
      </c>
      <c r="D7887">
        <v>31</v>
      </c>
      <c r="E7887" t="s">
        <v>82</v>
      </c>
      <c r="F7887">
        <v>881</v>
      </c>
      <c r="G7887">
        <v>0</v>
      </c>
      <c r="H7887" t="s">
        <v>83</v>
      </c>
      <c r="I7887" t="s">
        <v>84</v>
      </c>
      <c r="J7887" t="s">
        <v>88</v>
      </c>
      <c r="K7887" t="s">
        <v>2</v>
      </c>
      <c r="L7887" t="s">
        <v>2</v>
      </c>
      <c r="M7887" t="s">
        <v>2</v>
      </c>
      <c r="N7887" t="s">
        <v>2</v>
      </c>
      <c r="O7887" t="s">
        <v>2</v>
      </c>
      <c r="P7887" t="s">
        <v>2</v>
      </c>
      <c r="Q7887" t="s">
        <v>2</v>
      </c>
      <c r="R7887" t="s">
        <v>2</v>
      </c>
      <c r="S7887" t="s">
        <v>2</v>
      </c>
      <c r="T7887" t="s">
        <v>2</v>
      </c>
      <c r="U7887" t="s">
        <v>2</v>
      </c>
      <c r="V7887" t="s">
        <v>2</v>
      </c>
      <c r="W7887" t="s">
        <v>2</v>
      </c>
      <c r="X7887" t="s">
        <v>2</v>
      </c>
      <c r="Y7887" t="s">
        <v>2</v>
      </c>
      <c r="Z7887" t="s">
        <v>2</v>
      </c>
      <c r="AA7887" t="s">
        <v>2</v>
      </c>
      <c r="AB7887" t="s">
        <v>2</v>
      </c>
      <c r="AC7887" t="s">
        <v>2</v>
      </c>
      <c r="AD7887" t="s">
        <v>2</v>
      </c>
      <c r="AE7887" t="s">
        <v>2</v>
      </c>
      <c r="AF7887">
        <v>11</v>
      </c>
      <c r="AG7887">
        <v>11</v>
      </c>
      <c r="AH7887">
        <v>5</v>
      </c>
      <c r="AI7887">
        <v>77</v>
      </c>
      <c r="AJ7887">
        <v>77</v>
      </c>
      <c r="AK7887">
        <v>37</v>
      </c>
      <c r="AL7887">
        <v>7</v>
      </c>
      <c r="AM7887">
        <v>18</v>
      </c>
      <c r="AN7887">
        <v>38.5</v>
      </c>
      <c r="AO7887">
        <v>40</v>
      </c>
      <c r="AP7887">
        <v>35</v>
      </c>
      <c r="AQ7887">
        <v>0</v>
      </c>
      <c r="AR7887">
        <v>1</v>
      </c>
      <c r="AS7887">
        <v>1</v>
      </c>
      <c r="AT7887">
        <v>0</v>
      </c>
      <c r="AU7887">
        <v>0</v>
      </c>
      <c r="AV7887" t="s">
        <v>2</v>
      </c>
      <c r="AW7887" t="s">
        <v>2</v>
      </c>
      <c r="AX7887" t="s">
        <v>2</v>
      </c>
      <c r="AY7887" t="s">
        <v>2</v>
      </c>
      <c r="AZ7887">
        <v>1</v>
      </c>
      <c r="BA7887">
        <v>1</v>
      </c>
      <c r="BB7887">
        <v>0</v>
      </c>
      <c r="BC7887">
        <v>0</v>
      </c>
      <c r="BD7887">
        <v>1</v>
      </c>
      <c r="BE7887">
        <v>22064.52</v>
      </c>
      <c r="BF7887">
        <v>22064.52</v>
      </c>
      <c r="BG7887">
        <v>0</v>
      </c>
      <c r="BH7887">
        <v>0</v>
      </c>
    </row>
    <row r="7888" spans="1:60" x14ac:dyDescent="0.3">
      <c r="A7888">
        <v>226009</v>
      </c>
      <c r="B7888" t="s">
        <v>0</v>
      </c>
      <c r="C7888" t="s">
        <v>14</v>
      </c>
      <c r="D7888">
        <v>25</v>
      </c>
      <c r="E7888" t="s">
        <v>82</v>
      </c>
      <c r="F7888">
        <v>861</v>
      </c>
      <c r="G7888">
        <v>0</v>
      </c>
      <c r="H7888" t="s">
        <v>83</v>
      </c>
      <c r="I7888" t="s">
        <v>82</v>
      </c>
      <c r="J7888" t="s">
        <v>88</v>
      </c>
      <c r="K7888" t="s">
        <v>2</v>
      </c>
      <c r="L7888" t="s">
        <v>2</v>
      </c>
      <c r="M7888" t="s">
        <v>2</v>
      </c>
      <c r="N7888" t="s">
        <v>2</v>
      </c>
      <c r="O7888" t="s">
        <v>2</v>
      </c>
      <c r="P7888" t="s">
        <v>2</v>
      </c>
      <c r="Q7888" t="s">
        <v>2</v>
      </c>
      <c r="R7888" t="s">
        <v>2</v>
      </c>
      <c r="S7888" t="s">
        <v>2</v>
      </c>
      <c r="T7888" t="s">
        <v>2</v>
      </c>
      <c r="U7888" t="s">
        <v>2</v>
      </c>
      <c r="V7888" t="s">
        <v>2</v>
      </c>
      <c r="W7888" t="s">
        <v>2</v>
      </c>
      <c r="X7888" t="s">
        <v>2</v>
      </c>
      <c r="Y7888" t="s">
        <v>2</v>
      </c>
      <c r="Z7888" t="s">
        <v>2</v>
      </c>
      <c r="AA7888" t="s">
        <v>2</v>
      </c>
      <c r="AB7888" t="s">
        <v>2</v>
      </c>
      <c r="AC7888" t="s">
        <v>2</v>
      </c>
      <c r="AD7888" t="s">
        <v>2</v>
      </c>
      <c r="AE7888" t="s">
        <v>2</v>
      </c>
      <c r="AF7888">
        <v>8</v>
      </c>
      <c r="AG7888">
        <v>8</v>
      </c>
      <c r="AH7888">
        <v>8</v>
      </c>
      <c r="AI7888">
        <v>43</v>
      </c>
      <c r="AJ7888">
        <v>43</v>
      </c>
      <c r="AK7888">
        <v>43</v>
      </c>
      <c r="AL7888">
        <v>5.375</v>
      </c>
      <c r="AM7888">
        <v>21</v>
      </c>
      <c r="AN7888">
        <v>43</v>
      </c>
      <c r="AO7888">
        <v>43</v>
      </c>
      <c r="AP7888">
        <v>7</v>
      </c>
      <c r="AQ7888">
        <v>0</v>
      </c>
      <c r="AR7888">
        <v>1</v>
      </c>
      <c r="AS7888">
        <v>1</v>
      </c>
      <c r="AT7888">
        <v>0</v>
      </c>
      <c r="AU7888">
        <v>0</v>
      </c>
      <c r="AV7888" t="s">
        <v>2</v>
      </c>
      <c r="AW7888" t="s">
        <v>2</v>
      </c>
      <c r="AX7888" t="s">
        <v>2</v>
      </c>
      <c r="AY7888" t="s">
        <v>2</v>
      </c>
      <c r="AZ7888">
        <v>1</v>
      </c>
      <c r="BA7888">
        <v>1</v>
      </c>
      <c r="BB7888">
        <v>0</v>
      </c>
      <c r="BC7888">
        <v>0</v>
      </c>
      <c r="BD7888">
        <v>1</v>
      </c>
      <c r="BE7888">
        <v>287096.77</v>
      </c>
      <c r="BF7888">
        <v>287096.77</v>
      </c>
      <c r="BG7888">
        <v>0</v>
      </c>
      <c r="BH7888">
        <v>0</v>
      </c>
    </row>
    <row r="7889" spans="1:60" x14ac:dyDescent="0.3">
      <c r="A7889">
        <v>761327</v>
      </c>
      <c r="B7889" t="s">
        <v>0</v>
      </c>
      <c r="C7889" t="s">
        <v>13</v>
      </c>
      <c r="D7889">
        <v>24</v>
      </c>
      <c r="E7889" t="s">
        <v>82</v>
      </c>
      <c r="F7889">
        <v>848</v>
      </c>
      <c r="G7889">
        <v>7</v>
      </c>
      <c r="H7889" t="s">
        <v>83</v>
      </c>
      <c r="I7889" t="s">
        <v>84</v>
      </c>
      <c r="J7889" t="s">
        <v>88</v>
      </c>
      <c r="K7889" t="s">
        <v>2</v>
      </c>
      <c r="L7889" t="s">
        <v>2</v>
      </c>
      <c r="M7889" t="s">
        <v>2</v>
      </c>
      <c r="N7889" t="s">
        <v>2</v>
      </c>
      <c r="O7889" t="s">
        <v>2</v>
      </c>
      <c r="P7889" t="s">
        <v>2</v>
      </c>
      <c r="Q7889" t="s">
        <v>2</v>
      </c>
      <c r="R7889" t="s">
        <v>2</v>
      </c>
      <c r="S7889" t="s">
        <v>2</v>
      </c>
      <c r="T7889" t="s">
        <v>2</v>
      </c>
      <c r="U7889" t="s">
        <v>2</v>
      </c>
      <c r="V7889" t="s">
        <v>2</v>
      </c>
      <c r="W7889" t="s">
        <v>2</v>
      </c>
      <c r="X7889" t="s">
        <v>2</v>
      </c>
      <c r="Y7889" t="s">
        <v>2</v>
      </c>
      <c r="Z7889" t="s">
        <v>2</v>
      </c>
      <c r="AA7889" t="s">
        <v>2</v>
      </c>
      <c r="AB7889" t="s">
        <v>2</v>
      </c>
      <c r="AC7889" t="s">
        <v>2</v>
      </c>
      <c r="AD7889" t="s">
        <v>2</v>
      </c>
      <c r="AE7889" t="s">
        <v>2</v>
      </c>
      <c r="AF7889">
        <v>3</v>
      </c>
      <c r="AG7889">
        <v>3</v>
      </c>
      <c r="AH7889">
        <v>3</v>
      </c>
      <c r="AI7889">
        <v>10</v>
      </c>
      <c r="AJ7889">
        <v>10</v>
      </c>
      <c r="AK7889">
        <v>10</v>
      </c>
      <c r="AL7889">
        <v>3.3333333333333299</v>
      </c>
      <c r="AM7889">
        <v>8</v>
      </c>
      <c r="AN7889">
        <v>10</v>
      </c>
      <c r="AO7889">
        <v>10</v>
      </c>
      <c r="AP7889">
        <v>0</v>
      </c>
      <c r="AQ7889">
        <v>0</v>
      </c>
      <c r="AR7889">
        <v>1</v>
      </c>
      <c r="AS7889">
        <v>1</v>
      </c>
      <c r="AT7889">
        <v>0</v>
      </c>
      <c r="AU7889">
        <v>0</v>
      </c>
      <c r="AV7889" t="s">
        <v>2</v>
      </c>
      <c r="AW7889" t="s">
        <v>2</v>
      </c>
      <c r="AX7889" t="s">
        <v>2</v>
      </c>
      <c r="AY7889" t="s">
        <v>2</v>
      </c>
      <c r="AZ7889" t="s">
        <v>2</v>
      </c>
      <c r="BA7889" t="s">
        <v>2</v>
      </c>
      <c r="BB7889" t="s">
        <v>2</v>
      </c>
      <c r="BC7889" t="s">
        <v>2</v>
      </c>
      <c r="BD7889" t="s">
        <v>2</v>
      </c>
      <c r="BE7889" t="s">
        <v>2</v>
      </c>
      <c r="BF7889" t="s">
        <v>2</v>
      </c>
      <c r="BG7889" t="s">
        <v>2</v>
      </c>
      <c r="BH7889" t="s">
        <v>2</v>
      </c>
    </row>
    <row r="7890" spans="1:60" x14ac:dyDescent="0.3">
      <c r="A7890">
        <v>897300</v>
      </c>
      <c r="B7890" t="s">
        <v>0</v>
      </c>
      <c r="C7890" t="s">
        <v>13</v>
      </c>
      <c r="D7890">
        <v>31</v>
      </c>
      <c r="E7890" t="s">
        <v>82</v>
      </c>
      <c r="F7890">
        <v>848</v>
      </c>
      <c r="G7890">
        <v>7</v>
      </c>
      <c r="H7890" t="s">
        <v>83</v>
      </c>
      <c r="I7890" t="s">
        <v>84</v>
      </c>
      <c r="J7890" t="s">
        <v>88</v>
      </c>
      <c r="K7890" t="s">
        <v>2</v>
      </c>
      <c r="L7890" t="s">
        <v>2</v>
      </c>
      <c r="M7890" t="s">
        <v>2</v>
      </c>
      <c r="N7890" t="s">
        <v>2</v>
      </c>
      <c r="O7890" t="s">
        <v>2</v>
      </c>
      <c r="P7890" t="s">
        <v>2</v>
      </c>
      <c r="Q7890" t="s">
        <v>2</v>
      </c>
      <c r="R7890" t="s">
        <v>2</v>
      </c>
      <c r="S7890" t="s">
        <v>2</v>
      </c>
      <c r="T7890" t="s">
        <v>2</v>
      </c>
      <c r="U7890" t="s">
        <v>2</v>
      </c>
      <c r="V7890" t="s">
        <v>2</v>
      </c>
      <c r="W7890" t="s">
        <v>2</v>
      </c>
      <c r="X7890" t="s">
        <v>2</v>
      </c>
      <c r="Y7890" t="s">
        <v>2</v>
      </c>
      <c r="Z7890" t="s">
        <v>2</v>
      </c>
      <c r="AA7890" t="s">
        <v>2</v>
      </c>
      <c r="AB7890" t="s">
        <v>2</v>
      </c>
      <c r="AC7890" t="s">
        <v>2</v>
      </c>
      <c r="AD7890" t="s">
        <v>2</v>
      </c>
      <c r="AE7890" t="s">
        <v>2</v>
      </c>
      <c r="AF7890">
        <v>3</v>
      </c>
      <c r="AG7890">
        <v>3</v>
      </c>
      <c r="AH7890">
        <v>3</v>
      </c>
      <c r="AI7890">
        <v>5</v>
      </c>
      <c r="AJ7890">
        <v>5</v>
      </c>
      <c r="AK7890">
        <v>5</v>
      </c>
      <c r="AL7890">
        <v>1.6666666666666701</v>
      </c>
      <c r="AM7890">
        <v>3</v>
      </c>
      <c r="AN7890">
        <v>5</v>
      </c>
      <c r="AO7890">
        <v>5</v>
      </c>
      <c r="AP7890">
        <v>0</v>
      </c>
      <c r="AQ7890">
        <v>0</v>
      </c>
      <c r="AR7890">
        <v>1</v>
      </c>
      <c r="AS7890">
        <v>1</v>
      </c>
      <c r="AT7890">
        <v>0</v>
      </c>
      <c r="AU7890">
        <v>0</v>
      </c>
      <c r="AV7890" t="s">
        <v>2</v>
      </c>
      <c r="AW7890" t="s">
        <v>2</v>
      </c>
      <c r="AX7890" t="s">
        <v>2</v>
      </c>
      <c r="AY7890" t="s">
        <v>2</v>
      </c>
      <c r="AZ7890" t="s">
        <v>2</v>
      </c>
      <c r="BA7890" t="s">
        <v>2</v>
      </c>
      <c r="BB7890" t="s">
        <v>2</v>
      </c>
      <c r="BC7890" t="s">
        <v>2</v>
      </c>
      <c r="BD7890" t="s">
        <v>2</v>
      </c>
      <c r="BE7890" t="s">
        <v>2</v>
      </c>
      <c r="BF7890" t="s">
        <v>2</v>
      </c>
      <c r="BG7890" t="s">
        <v>2</v>
      </c>
      <c r="BH7890" t="s">
        <v>2</v>
      </c>
    </row>
    <row r="7891" spans="1:60" x14ac:dyDescent="0.3">
      <c r="A7891">
        <v>707197</v>
      </c>
      <c r="B7891" t="s">
        <v>0</v>
      </c>
      <c r="C7891" t="s">
        <v>13</v>
      </c>
      <c r="D7891">
        <v>26</v>
      </c>
      <c r="E7891" t="s">
        <v>82</v>
      </c>
      <c r="F7891">
        <v>848</v>
      </c>
      <c r="G7891">
        <v>0</v>
      </c>
      <c r="H7891" t="s">
        <v>83</v>
      </c>
      <c r="I7891" t="s">
        <v>82</v>
      </c>
      <c r="J7891" t="s">
        <v>88</v>
      </c>
      <c r="K7891">
        <v>1</v>
      </c>
      <c r="L7891">
        <v>1</v>
      </c>
      <c r="M7891">
        <v>1</v>
      </c>
      <c r="N7891" t="s">
        <v>86</v>
      </c>
      <c r="O7891" t="s">
        <v>87</v>
      </c>
      <c r="P7891">
        <v>1</v>
      </c>
      <c r="Q7891">
        <v>500000</v>
      </c>
      <c r="R7891">
        <v>500000</v>
      </c>
      <c r="S7891">
        <v>500000</v>
      </c>
      <c r="T7891">
        <v>1</v>
      </c>
      <c r="U7891">
        <v>1</v>
      </c>
      <c r="V7891">
        <v>1</v>
      </c>
      <c r="W7891">
        <v>1</v>
      </c>
      <c r="X7891">
        <v>1</v>
      </c>
      <c r="Y7891">
        <v>500000</v>
      </c>
      <c r="Z7891">
        <v>500000</v>
      </c>
      <c r="AA7891">
        <v>1</v>
      </c>
      <c r="AB7891">
        <v>1</v>
      </c>
      <c r="AC7891">
        <v>1</v>
      </c>
      <c r="AD7891" t="s">
        <v>2</v>
      </c>
      <c r="AE7891">
        <v>1</v>
      </c>
      <c r="AF7891">
        <v>12</v>
      </c>
      <c r="AG7891">
        <v>12</v>
      </c>
      <c r="AH7891">
        <v>12</v>
      </c>
      <c r="AI7891">
        <v>25</v>
      </c>
      <c r="AJ7891">
        <v>25</v>
      </c>
      <c r="AK7891">
        <v>25</v>
      </c>
      <c r="AL7891">
        <v>2.0833333333333299</v>
      </c>
      <c r="AM7891">
        <v>5</v>
      </c>
      <c r="AN7891">
        <v>25</v>
      </c>
      <c r="AO7891">
        <v>25</v>
      </c>
      <c r="AP7891">
        <v>1</v>
      </c>
      <c r="AQ7891">
        <v>0</v>
      </c>
      <c r="AR7891">
        <v>1</v>
      </c>
      <c r="AS7891">
        <v>1</v>
      </c>
      <c r="AT7891">
        <v>0</v>
      </c>
      <c r="AU7891">
        <v>0</v>
      </c>
      <c r="AV7891" t="s">
        <v>2</v>
      </c>
      <c r="AW7891" t="s">
        <v>2</v>
      </c>
      <c r="AX7891" t="s">
        <v>2</v>
      </c>
      <c r="AY7891" t="s">
        <v>2</v>
      </c>
      <c r="AZ7891">
        <v>1</v>
      </c>
      <c r="BA7891">
        <v>1</v>
      </c>
      <c r="BB7891">
        <v>0</v>
      </c>
      <c r="BC7891">
        <v>0</v>
      </c>
      <c r="BD7891">
        <v>1</v>
      </c>
      <c r="BE7891">
        <v>165612.9</v>
      </c>
      <c r="BF7891">
        <v>165612.9</v>
      </c>
      <c r="BG7891">
        <v>0</v>
      </c>
      <c r="BH7891">
        <v>0</v>
      </c>
    </row>
    <row r="7892" spans="1:60" x14ac:dyDescent="0.3">
      <c r="A7892">
        <v>80861</v>
      </c>
      <c r="B7892" t="s">
        <v>0</v>
      </c>
      <c r="C7892" t="s">
        <v>13</v>
      </c>
      <c r="D7892">
        <v>30</v>
      </c>
      <c r="E7892" t="s">
        <v>82</v>
      </c>
      <c r="F7892">
        <v>875</v>
      </c>
      <c r="G7892">
        <v>4</v>
      </c>
      <c r="H7892" t="s">
        <v>83</v>
      </c>
      <c r="I7892" t="s">
        <v>82</v>
      </c>
      <c r="J7892" t="s">
        <v>88</v>
      </c>
      <c r="K7892" t="s">
        <v>2</v>
      </c>
      <c r="L7892" t="s">
        <v>2</v>
      </c>
      <c r="M7892" t="s">
        <v>2</v>
      </c>
      <c r="N7892" t="s">
        <v>2</v>
      </c>
      <c r="O7892" t="s">
        <v>2</v>
      </c>
      <c r="P7892" t="s">
        <v>2</v>
      </c>
      <c r="Q7892" t="s">
        <v>2</v>
      </c>
      <c r="R7892" t="s">
        <v>2</v>
      </c>
      <c r="S7892" t="s">
        <v>2</v>
      </c>
      <c r="T7892" t="s">
        <v>2</v>
      </c>
      <c r="U7892" t="s">
        <v>2</v>
      </c>
      <c r="V7892" t="s">
        <v>2</v>
      </c>
      <c r="W7892" t="s">
        <v>2</v>
      </c>
      <c r="X7892" t="s">
        <v>2</v>
      </c>
      <c r="Y7892" t="s">
        <v>2</v>
      </c>
      <c r="Z7892" t="s">
        <v>2</v>
      </c>
      <c r="AA7892" t="s">
        <v>2</v>
      </c>
      <c r="AB7892" t="s">
        <v>2</v>
      </c>
      <c r="AC7892" t="s">
        <v>2</v>
      </c>
      <c r="AD7892" t="s">
        <v>2</v>
      </c>
      <c r="AE7892" t="s">
        <v>2</v>
      </c>
      <c r="AF7892">
        <v>8</v>
      </c>
      <c r="AG7892">
        <v>8</v>
      </c>
      <c r="AH7892">
        <v>4</v>
      </c>
      <c r="AI7892">
        <v>106</v>
      </c>
      <c r="AJ7892">
        <v>106</v>
      </c>
      <c r="AK7892">
        <v>26</v>
      </c>
      <c r="AL7892">
        <v>13.25</v>
      </c>
      <c r="AM7892">
        <v>62</v>
      </c>
      <c r="AN7892">
        <v>53</v>
      </c>
      <c r="AO7892">
        <v>84</v>
      </c>
      <c r="AP7892">
        <v>3</v>
      </c>
      <c r="AQ7892">
        <v>0</v>
      </c>
      <c r="AR7892" t="s">
        <v>2</v>
      </c>
      <c r="AS7892" t="s">
        <v>2</v>
      </c>
      <c r="AT7892" t="s">
        <v>2</v>
      </c>
      <c r="AU7892" t="s">
        <v>2</v>
      </c>
      <c r="AV7892" t="s">
        <v>2</v>
      </c>
      <c r="AW7892" t="s">
        <v>2</v>
      </c>
      <c r="AX7892" t="s">
        <v>2</v>
      </c>
      <c r="AY7892" t="s">
        <v>2</v>
      </c>
      <c r="AZ7892">
        <v>0</v>
      </c>
      <c r="BA7892">
        <v>0</v>
      </c>
      <c r="BB7892">
        <v>1</v>
      </c>
      <c r="BC7892">
        <v>1</v>
      </c>
      <c r="BD7892">
        <v>1</v>
      </c>
      <c r="BE7892">
        <v>0</v>
      </c>
      <c r="BF7892">
        <v>0</v>
      </c>
      <c r="BG7892">
        <v>91071428.569999993</v>
      </c>
      <c r="BH7892">
        <v>91071428.569999993</v>
      </c>
    </row>
    <row r="7893" spans="1:60" x14ac:dyDescent="0.3">
      <c r="A7893">
        <v>405788</v>
      </c>
      <c r="B7893" t="s">
        <v>0</v>
      </c>
      <c r="C7893" t="s">
        <v>13</v>
      </c>
      <c r="D7893">
        <v>47</v>
      </c>
      <c r="E7893" t="s">
        <v>82</v>
      </c>
      <c r="F7893">
        <v>852</v>
      </c>
      <c r="G7893">
        <v>0</v>
      </c>
      <c r="H7893" t="s">
        <v>83</v>
      </c>
      <c r="I7893" t="s">
        <v>84</v>
      </c>
      <c r="J7893" t="s">
        <v>85</v>
      </c>
      <c r="K7893" t="s">
        <v>2</v>
      </c>
      <c r="L7893" t="s">
        <v>2</v>
      </c>
      <c r="M7893" t="s">
        <v>2</v>
      </c>
      <c r="N7893" t="s">
        <v>2</v>
      </c>
      <c r="O7893" t="s">
        <v>2</v>
      </c>
      <c r="P7893" t="s">
        <v>2</v>
      </c>
      <c r="Q7893" t="s">
        <v>2</v>
      </c>
      <c r="R7893" t="s">
        <v>2</v>
      </c>
      <c r="S7893" t="s">
        <v>2</v>
      </c>
      <c r="T7893" t="s">
        <v>2</v>
      </c>
      <c r="U7893" t="s">
        <v>2</v>
      </c>
      <c r="V7893" t="s">
        <v>2</v>
      </c>
      <c r="W7893" t="s">
        <v>2</v>
      </c>
      <c r="X7893" t="s">
        <v>2</v>
      </c>
      <c r="Y7893" t="s">
        <v>2</v>
      </c>
      <c r="Z7893" t="s">
        <v>2</v>
      </c>
      <c r="AA7893" t="s">
        <v>2</v>
      </c>
      <c r="AB7893" t="s">
        <v>2</v>
      </c>
      <c r="AC7893" t="s">
        <v>2</v>
      </c>
      <c r="AD7893" t="s">
        <v>2</v>
      </c>
      <c r="AE7893" t="s">
        <v>2</v>
      </c>
      <c r="AF7893">
        <v>4</v>
      </c>
      <c r="AG7893">
        <v>4</v>
      </c>
      <c r="AH7893">
        <v>4</v>
      </c>
      <c r="AI7893">
        <v>6</v>
      </c>
      <c r="AJ7893">
        <v>6</v>
      </c>
      <c r="AK7893">
        <v>6</v>
      </c>
      <c r="AL7893">
        <v>1.5</v>
      </c>
      <c r="AM7893">
        <v>2</v>
      </c>
      <c r="AN7893">
        <v>6</v>
      </c>
      <c r="AO7893">
        <v>6</v>
      </c>
      <c r="AP7893">
        <v>0</v>
      </c>
      <c r="AQ7893">
        <v>0</v>
      </c>
      <c r="AR7893">
        <v>1</v>
      </c>
      <c r="AS7893">
        <v>1</v>
      </c>
      <c r="AT7893">
        <v>0</v>
      </c>
      <c r="AU7893">
        <v>0</v>
      </c>
      <c r="AV7893">
        <v>490000000</v>
      </c>
      <c r="AW7893">
        <v>490000000</v>
      </c>
      <c r="AX7893">
        <v>1</v>
      </c>
      <c r="AY7893">
        <v>1</v>
      </c>
      <c r="AZ7893">
        <v>1</v>
      </c>
      <c r="BA7893">
        <v>1</v>
      </c>
      <c r="BB7893">
        <v>0</v>
      </c>
      <c r="BC7893">
        <v>0</v>
      </c>
      <c r="BD7893">
        <v>1</v>
      </c>
      <c r="BE7893">
        <v>61338.71</v>
      </c>
      <c r="BF7893">
        <v>61338.71</v>
      </c>
      <c r="BG7893">
        <v>0</v>
      </c>
      <c r="BH7893">
        <v>0</v>
      </c>
    </row>
    <row r="7894" spans="1:60" x14ac:dyDescent="0.3">
      <c r="A7894">
        <v>67599</v>
      </c>
      <c r="B7894" t="s">
        <v>1</v>
      </c>
      <c r="C7894" t="s">
        <v>13</v>
      </c>
      <c r="D7894">
        <v>27</v>
      </c>
      <c r="E7894" t="s">
        <v>82</v>
      </c>
      <c r="F7894">
        <v>917</v>
      </c>
      <c r="G7894">
        <v>1</v>
      </c>
      <c r="H7894" t="s">
        <v>83</v>
      </c>
      <c r="I7894" t="s">
        <v>84</v>
      </c>
      <c r="J7894" t="s">
        <v>88</v>
      </c>
      <c r="K7894" t="s">
        <v>2</v>
      </c>
      <c r="L7894" t="s">
        <v>2</v>
      </c>
      <c r="M7894" t="s">
        <v>2</v>
      </c>
      <c r="N7894" t="s">
        <v>2</v>
      </c>
      <c r="O7894" t="s">
        <v>2</v>
      </c>
      <c r="P7894" t="s">
        <v>2</v>
      </c>
      <c r="Q7894" t="s">
        <v>2</v>
      </c>
      <c r="R7894" t="s">
        <v>2</v>
      </c>
      <c r="S7894" t="s">
        <v>2</v>
      </c>
      <c r="T7894" t="s">
        <v>2</v>
      </c>
      <c r="U7894" t="s">
        <v>2</v>
      </c>
      <c r="V7894" t="s">
        <v>2</v>
      </c>
      <c r="W7894" t="s">
        <v>2</v>
      </c>
      <c r="X7894" t="s">
        <v>2</v>
      </c>
      <c r="Y7894" t="s">
        <v>2</v>
      </c>
      <c r="Z7894" t="s">
        <v>2</v>
      </c>
      <c r="AA7894" t="s">
        <v>2</v>
      </c>
      <c r="AB7894" t="s">
        <v>2</v>
      </c>
      <c r="AC7894" t="s">
        <v>2</v>
      </c>
      <c r="AD7894" t="s">
        <v>2</v>
      </c>
      <c r="AE7894" t="s">
        <v>2</v>
      </c>
      <c r="AF7894">
        <v>9</v>
      </c>
      <c r="AG7894">
        <v>5</v>
      </c>
      <c r="AH7894">
        <v>5</v>
      </c>
      <c r="AI7894">
        <v>47</v>
      </c>
      <c r="AJ7894">
        <v>27</v>
      </c>
      <c r="AK7894">
        <v>27</v>
      </c>
      <c r="AL7894">
        <v>5.2222222222222197</v>
      </c>
      <c r="AM7894">
        <v>15</v>
      </c>
      <c r="AN7894">
        <v>23.5</v>
      </c>
      <c r="AO7894">
        <v>27</v>
      </c>
      <c r="AP7894">
        <v>33</v>
      </c>
      <c r="AQ7894">
        <v>4</v>
      </c>
      <c r="AR7894">
        <v>1</v>
      </c>
      <c r="AS7894">
        <v>1</v>
      </c>
      <c r="AT7894">
        <v>0</v>
      </c>
      <c r="AU7894">
        <v>0</v>
      </c>
      <c r="AV7894" t="s">
        <v>2</v>
      </c>
      <c r="AW7894" t="s">
        <v>2</v>
      </c>
      <c r="AX7894" t="s">
        <v>2</v>
      </c>
      <c r="AY7894" t="s">
        <v>2</v>
      </c>
      <c r="AZ7894">
        <v>1</v>
      </c>
      <c r="BA7894">
        <v>1</v>
      </c>
      <c r="BB7894">
        <v>0</v>
      </c>
      <c r="BC7894">
        <v>0</v>
      </c>
      <c r="BD7894">
        <v>1</v>
      </c>
      <c r="BE7894">
        <v>1274366.89666667</v>
      </c>
      <c r="BF7894">
        <v>1833405.1850000001</v>
      </c>
      <c r="BG7894">
        <v>0</v>
      </c>
      <c r="BH7894">
        <v>0</v>
      </c>
    </row>
    <row r="7895" spans="1:60" x14ac:dyDescent="0.3">
      <c r="A7895">
        <v>697473</v>
      </c>
      <c r="B7895" t="s">
        <v>0</v>
      </c>
      <c r="C7895" t="s">
        <v>14</v>
      </c>
      <c r="D7895">
        <v>30</v>
      </c>
      <c r="E7895" t="s">
        <v>82</v>
      </c>
      <c r="F7895">
        <v>915</v>
      </c>
      <c r="G7895">
        <v>0</v>
      </c>
      <c r="H7895" t="s">
        <v>83</v>
      </c>
      <c r="I7895" t="s">
        <v>82</v>
      </c>
      <c r="J7895" t="s">
        <v>85</v>
      </c>
      <c r="K7895">
        <v>3</v>
      </c>
      <c r="L7895">
        <v>1</v>
      </c>
      <c r="M7895" t="s">
        <v>2</v>
      </c>
      <c r="N7895" t="s">
        <v>86</v>
      </c>
      <c r="O7895" t="s">
        <v>87</v>
      </c>
      <c r="P7895">
        <v>3</v>
      </c>
      <c r="Q7895">
        <v>1450000</v>
      </c>
      <c r="R7895">
        <v>483333.33333333302</v>
      </c>
      <c r="S7895">
        <v>750000</v>
      </c>
      <c r="T7895">
        <v>3</v>
      </c>
      <c r="U7895">
        <v>1</v>
      </c>
      <c r="V7895" t="s">
        <v>2</v>
      </c>
      <c r="W7895">
        <v>1</v>
      </c>
      <c r="X7895">
        <v>1</v>
      </c>
      <c r="Y7895">
        <v>725000</v>
      </c>
      <c r="Z7895">
        <v>750000</v>
      </c>
      <c r="AA7895">
        <v>1.5</v>
      </c>
      <c r="AB7895">
        <v>2</v>
      </c>
      <c r="AC7895">
        <v>1</v>
      </c>
      <c r="AD7895">
        <v>24</v>
      </c>
      <c r="AE7895">
        <v>3</v>
      </c>
      <c r="AF7895">
        <v>54</v>
      </c>
      <c r="AG7895">
        <v>7</v>
      </c>
      <c r="AH7895">
        <v>1</v>
      </c>
      <c r="AI7895">
        <v>187</v>
      </c>
      <c r="AJ7895">
        <v>31</v>
      </c>
      <c r="AK7895">
        <v>1</v>
      </c>
      <c r="AL7895">
        <v>3.4629629629629601</v>
      </c>
      <c r="AM7895">
        <v>24</v>
      </c>
      <c r="AN7895">
        <v>62.3333333333333</v>
      </c>
      <c r="AO7895">
        <v>156</v>
      </c>
      <c r="AP7895">
        <v>33</v>
      </c>
      <c r="AQ7895">
        <v>0</v>
      </c>
      <c r="AR7895">
        <v>1</v>
      </c>
      <c r="AS7895">
        <v>1</v>
      </c>
      <c r="AT7895">
        <v>0</v>
      </c>
      <c r="AU7895">
        <v>0</v>
      </c>
      <c r="AV7895" t="s">
        <v>2</v>
      </c>
      <c r="AW7895" t="s">
        <v>2</v>
      </c>
      <c r="AX7895" t="s">
        <v>2</v>
      </c>
      <c r="AY7895" t="s">
        <v>2</v>
      </c>
      <c r="AZ7895">
        <v>1</v>
      </c>
      <c r="BA7895">
        <v>1</v>
      </c>
      <c r="BB7895">
        <v>0</v>
      </c>
      <c r="BC7895">
        <v>0</v>
      </c>
      <c r="BD7895">
        <v>1</v>
      </c>
      <c r="BE7895">
        <v>145359.75333333301</v>
      </c>
      <c r="BF7895">
        <v>160542.85500000001</v>
      </c>
      <c r="BG7895">
        <v>0</v>
      </c>
      <c r="BH7895">
        <v>0</v>
      </c>
    </row>
    <row r="7896" spans="1:60" x14ac:dyDescent="0.3">
      <c r="A7896">
        <v>315532</v>
      </c>
      <c r="B7896" t="s">
        <v>0</v>
      </c>
      <c r="C7896" t="s">
        <v>13</v>
      </c>
      <c r="D7896">
        <v>31</v>
      </c>
      <c r="E7896" t="s">
        <v>82</v>
      </c>
      <c r="F7896">
        <v>872</v>
      </c>
      <c r="G7896">
        <v>0</v>
      </c>
      <c r="H7896" t="s">
        <v>83</v>
      </c>
      <c r="I7896" t="s">
        <v>82</v>
      </c>
      <c r="J7896" t="s">
        <v>88</v>
      </c>
      <c r="K7896" t="s">
        <v>2</v>
      </c>
      <c r="L7896" t="s">
        <v>2</v>
      </c>
      <c r="M7896" t="s">
        <v>2</v>
      </c>
      <c r="N7896" t="s">
        <v>2</v>
      </c>
      <c r="O7896" t="s">
        <v>2</v>
      </c>
      <c r="P7896" t="s">
        <v>2</v>
      </c>
      <c r="Q7896" t="s">
        <v>2</v>
      </c>
      <c r="R7896" t="s">
        <v>2</v>
      </c>
      <c r="S7896" t="s">
        <v>2</v>
      </c>
      <c r="T7896" t="s">
        <v>2</v>
      </c>
      <c r="U7896" t="s">
        <v>2</v>
      </c>
      <c r="V7896" t="s">
        <v>2</v>
      </c>
      <c r="W7896" t="s">
        <v>2</v>
      </c>
      <c r="X7896" t="s">
        <v>2</v>
      </c>
      <c r="Y7896" t="s">
        <v>2</v>
      </c>
      <c r="Z7896" t="s">
        <v>2</v>
      </c>
      <c r="AA7896" t="s">
        <v>2</v>
      </c>
      <c r="AB7896" t="s">
        <v>2</v>
      </c>
      <c r="AC7896" t="s">
        <v>2</v>
      </c>
      <c r="AD7896" t="s">
        <v>2</v>
      </c>
      <c r="AE7896" t="s">
        <v>2</v>
      </c>
      <c r="AF7896">
        <v>47</v>
      </c>
      <c r="AG7896">
        <v>47</v>
      </c>
      <c r="AH7896">
        <v>47</v>
      </c>
      <c r="AI7896">
        <v>193</v>
      </c>
      <c r="AJ7896">
        <v>193</v>
      </c>
      <c r="AK7896">
        <v>193</v>
      </c>
      <c r="AL7896">
        <v>4.1063829787234001</v>
      </c>
      <c r="AM7896">
        <v>29</v>
      </c>
      <c r="AN7896">
        <v>193</v>
      </c>
      <c r="AO7896">
        <v>193</v>
      </c>
      <c r="AP7896">
        <v>6</v>
      </c>
      <c r="AQ7896">
        <v>0</v>
      </c>
      <c r="AR7896" t="s">
        <v>2</v>
      </c>
      <c r="AS7896" t="s">
        <v>2</v>
      </c>
      <c r="AT7896" t="s">
        <v>2</v>
      </c>
      <c r="AU7896" t="s">
        <v>2</v>
      </c>
      <c r="AV7896" t="s">
        <v>2</v>
      </c>
      <c r="AW7896" t="s">
        <v>2</v>
      </c>
      <c r="AX7896" t="s">
        <v>2</v>
      </c>
      <c r="AY7896" t="s">
        <v>2</v>
      </c>
      <c r="AZ7896">
        <v>1</v>
      </c>
      <c r="BA7896">
        <v>1</v>
      </c>
      <c r="BB7896">
        <v>1</v>
      </c>
      <c r="BC7896">
        <v>1</v>
      </c>
      <c r="BD7896">
        <v>2</v>
      </c>
      <c r="BE7896">
        <v>145161.29</v>
      </c>
      <c r="BF7896">
        <v>145161.29</v>
      </c>
      <c r="BG7896">
        <v>722580645.15999997</v>
      </c>
      <c r="BH7896">
        <v>722580645.15999997</v>
      </c>
    </row>
    <row r="7897" spans="1:60" x14ac:dyDescent="0.3">
      <c r="A7897">
        <v>643981</v>
      </c>
      <c r="B7897" t="s">
        <v>0</v>
      </c>
      <c r="C7897" t="s">
        <v>13</v>
      </c>
      <c r="D7897">
        <v>30</v>
      </c>
      <c r="E7897" t="s">
        <v>82</v>
      </c>
      <c r="F7897">
        <v>868</v>
      </c>
      <c r="G7897">
        <v>0</v>
      </c>
      <c r="H7897" t="s">
        <v>83</v>
      </c>
      <c r="I7897" t="s">
        <v>82</v>
      </c>
      <c r="J7897" t="s">
        <v>85</v>
      </c>
      <c r="K7897" t="s">
        <v>2</v>
      </c>
      <c r="L7897" t="s">
        <v>2</v>
      </c>
      <c r="M7897" t="s">
        <v>2</v>
      </c>
      <c r="N7897" t="s">
        <v>2</v>
      </c>
      <c r="O7897" t="s">
        <v>2</v>
      </c>
      <c r="P7897" t="s">
        <v>2</v>
      </c>
      <c r="Q7897" t="s">
        <v>2</v>
      </c>
      <c r="R7897" t="s">
        <v>2</v>
      </c>
      <c r="S7897" t="s">
        <v>2</v>
      </c>
      <c r="T7897" t="s">
        <v>2</v>
      </c>
      <c r="U7897" t="s">
        <v>2</v>
      </c>
      <c r="V7897" t="s">
        <v>2</v>
      </c>
      <c r="W7897" t="s">
        <v>2</v>
      </c>
      <c r="X7897" t="s">
        <v>2</v>
      </c>
      <c r="Y7897" t="s">
        <v>2</v>
      </c>
      <c r="Z7897" t="s">
        <v>2</v>
      </c>
      <c r="AA7897" t="s">
        <v>2</v>
      </c>
      <c r="AB7897" t="s">
        <v>2</v>
      </c>
      <c r="AC7897" t="s">
        <v>2</v>
      </c>
      <c r="AD7897" t="s">
        <v>2</v>
      </c>
      <c r="AE7897" t="s">
        <v>2</v>
      </c>
      <c r="AF7897">
        <v>25</v>
      </c>
      <c r="AG7897">
        <v>25</v>
      </c>
      <c r="AH7897">
        <v>25</v>
      </c>
      <c r="AI7897">
        <v>49</v>
      </c>
      <c r="AJ7897">
        <v>49</v>
      </c>
      <c r="AK7897">
        <v>49</v>
      </c>
      <c r="AL7897">
        <v>1.96</v>
      </c>
      <c r="AM7897">
        <v>3</v>
      </c>
      <c r="AN7897">
        <v>49</v>
      </c>
      <c r="AO7897">
        <v>49</v>
      </c>
      <c r="AP7897">
        <v>4</v>
      </c>
      <c r="AQ7897">
        <v>0</v>
      </c>
      <c r="AR7897" t="s">
        <v>2</v>
      </c>
      <c r="AS7897" t="s">
        <v>2</v>
      </c>
      <c r="AT7897" t="s">
        <v>2</v>
      </c>
      <c r="AU7897" t="s">
        <v>2</v>
      </c>
      <c r="AV7897" t="s">
        <v>2</v>
      </c>
      <c r="AW7897" t="s">
        <v>2</v>
      </c>
      <c r="AX7897" t="s">
        <v>2</v>
      </c>
      <c r="AY7897" t="s">
        <v>2</v>
      </c>
      <c r="AZ7897" t="s">
        <v>2</v>
      </c>
      <c r="BA7897" t="s">
        <v>2</v>
      </c>
      <c r="BB7897" t="s">
        <v>2</v>
      </c>
      <c r="BC7897" t="s">
        <v>2</v>
      </c>
      <c r="BD7897" t="s">
        <v>2</v>
      </c>
      <c r="BE7897" t="s">
        <v>2</v>
      </c>
      <c r="BF7897" t="s">
        <v>2</v>
      </c>
      <c r="BG7897" t="s">
        <v>2</v>
      </c>
      <c r="BH7897" t="s">
        <v>2</v>
      </c>
    </row>
    <row r="7898" spans="1:60" x14ac:dyDescent="0.3">
      <c r="A7898">
        <v>362900</v>
      </c>
      <c r="B7898" t="s">
        <v>1</v>
      </c>
      <c r="C7898" t="s">
        <v>14</v>
      </c>
      <c r="D7898">
        <v>31</v>
      </c>
      <c r="E7898" t="s">
        <v>82</v>
      </c>
      <c r="F7898">
        <v>678</v>
      </c>
      <c r="G7898">
        <v>0</v>
      </c>
      <c r="H7898" t="s">
        <v>83</v>
      </c>
      <c r="I7898" t="s">
        <v>84</v>
      </c>
      <c r="J7898" t="s">
        <v>88</v>
      </c>
      <c r="K7898" t="s">
        <v>2</v>
      </c>
      <c r="L7898" t="s">
        <v>2</v>
      </c>
      <c r="M7898" t="s">
        <v>2</v>
      </c>
      <c r="N7898" t="s">
        <v>2</v>
      </c>
      <c r="O7898" t="s">
        <v>2</v>
      </c>
      <c r="P7898" t="s">
        <v>2</v>
      </c>
      <c r="Q7898" t="s">
        <v>2</v>
      </c>
      <c r="R7898" t="s">
        <v>2</v>
      </c>
      <c r="S7898" t="s">
        <v>2</v>
      </c>
      <c r="T7898" t="s">
        <v>2</v>
      </c>
      <c r="U7898" t="s">
        <v>2</v>
      </c>
      <c r="V7898" t="s">
        <v>2</v>
      </c>
      <c r="W7898" t="s">
        <v>2</v>
      </c>
      <c r="X7898" t="s">
        <v>2</v>
      </c>
      <c r="Y7898" t="s">
        <v>2</v>
      </c>
      <c r="Z7898" t="s">
        <v>2</v>
      </c>
      <c r="AA7898" t="s">
        <v>2</v>
      </c>
      <c r="AB7898" t="s">
        <v>2</v>
      </c>
      <c r="AC7898" t="s">
        <v>2</v>
      </c>
      <c r="AD7898" t="s">
        <v>2</v>
      </c>
      <c r="AE7898" t="s">
        <v>2</v>
      </c>
      <c r="AF7898">
        <v>1</v>
      </c>
      <c r="AG7898" t="s">
        <v>2</v>
      </c>
      <c r="AH7898" t="s">
        <v>2</v>
      </c>
      <c r="AI7898">
        <v>3</v>
      </c>
      <c r="AJ7898" t="s">
        <v>2</v>
      </c>
      <c r="AK7898" t="s">
        <v>2</v>
      </c>
      <c r="AL7898">
        <v>3</v>
      </c>
      <c r="AM7898">
        <v>3</v>
      </c>
      <c r="AN7898">
        <v>3</v>
      </c>
      <c r="AO7898">
        <v>3</v>
      </c>
      <c r="AP7898" t="s">
        <v>2</v>
      </c>
      <c r="AQ7898">
        <v>-227</v>
      </c>
      <c r="AR7898" t="s">
        <v>2</v>
      </c>
      <c r="AS7898" t="s">
        <v>2</v>
      </c>
      <c r="AT7898" t="s">
        <v>2</v>
      </c>
      <c r="AU7898" t="s">
        <v>2</v>
      </c>
      <c r="AV7898" t="s">
        <v>2</v>
      </c>
      <c r="AW7898" t="s">
        <v>2</v>
      </c>
      <c r="AX7898" t="s">
        <v>2</v>
      </c>
      <c r="AY7898" t="s">
        <v>2</v>
      </c>
      <c r="AZ7898" t="s">
        <v>2</v>
      </c>
      <c r="BA7898" t="s">
        <v>2</v>
      </c>
      <c r="BB7898" t="s">
        <v>2</v>
      </c>
      <c r="BC7898" t="s">
        <v>2</v>
      </c>
      <c r="BD7898" t="s">
        <v>2</v>
      </c>
      <c r="BE7898" t="s">
        <v>2</v>
      </c>
      <c r="BF7898" t="s">
        <v>2</v>
      </c>
      <c r="BG7898" t="s">
        <v>2</v>
      </c>
      <c r="BH7898" t="s">
        <v>2</v>
      </c>
    </row>
    <row r="7899" spans="1:60" x14ac:dyDescent="0.3">
      <c r="A7899">
        <v>338604</v>
      </c>
      <c r="B7899" t="s">
        <v>0</v>
      </c>
      <c r="C7899" t="s">
        <v>14</v>
      </c>
      <c r="D7899">
        <v>27</v>
      </c>
      <c r="E7899" t="s">
        <v>82</v>
      </c>
      <c r="F7899">
        <v>609</v>
      </c>
      <c r="G7899">
        <v>0</v>
      </c>
      <c r="H7899" t="s">
        <v>83</v>
      </c>
      <c r="I7899" t="s">
        <v>84</v>
      </c>
      <c r="J7899" t="s">
        <v>88</v>
      </c>
      <c r="K7899" t="s">
        <v>2</v>
      </c>
      <c r="L7899" t="s">
        <v>2</v>
      </c>
      <c r="M7899" t="s">
        <v>2</v>
      </c>
      <c r="N7899" t="s">
        <v>2</v>
      </c>
      <c r="O7899" t="s">
        <v>2</v>
      </c>
      <c r="P7899" t="s">
        <v>2</v>
      </c>
      <c r="Q7899" t="s">
        <v>2</v>
      </c>
      <c r="R7899" t="s">
        <v>2</v>
      </c>
      <c r="S7899" t="s">
        <v>2</v>
      </c>
      <c r="T7899" t="s">
        <v>2</v>
      </c>
      <c r="U7899" t="s">
        <v>2</v>
      </c>
      <c r="V7899" t="s">
        <v>2</v>
      </c>
      <c r="W7899" t="s">
        <v>2</v>
      </c>
      <c r="X7899" t="s">
        <v>2</v>
      </c>
      <c r="Y7899" t="s">
        <v>2</v>
      </c>
      <c r="Z7899" t="s">
        <v>2</v>
      </c>
      <c r="AA7899" t="s">
        <v>2</v>
      </c>
      <c r="AB7899" t="s">
        <v>2</v>
      </c>
      <c r="AC7899" t="s">
        <v>2</v>
      </c>
      <c r="AD7899" t="s">
        <v>2</v>
      </c>
      <c r="AE7899" t="s">
        <v>2</v>
      </c>
      <c r="AF7899">
        <v>2</v>
      </c>
      <c r="AG7899">
        <v>1</v>
      </c>
      <c r="AH7899" t="s">
        <v>2</v>
      </c>
      <c r="AI7899">
        <v>5</v>
      </c>
      <c r="AJ7899">
        <v>4</v>
      </c>
      <c r="AK7899" t="s">
        <v>2</v>
      </c>
      <c r="AL7899">
        <v>2.5</v>
      </c>
      <c r="AM7899">
        <v>4</v>
      </c>
      <c r="AN7899">
        <v>2.5</v>
      </c>
      <c r="AO7899">
        <v>4</v>
      </c>
      <c r="AP7899">
        <v>22</v>
      </c>
      <c r="AQ7899">
        <v>-295</v>
      </c>
      <c r="AR7899" t="s">
        <v>2</v>
      </c>
      <c r="AS7899" t="s">
        <v>2</v>
      </c>
      <c r="AT7899" t="s">
        <v>2</v>
      </c>
      <c r="AU7899" t="s">
        <v>2</v>
      </c>
      <c r="AV7899" t="s">
        <v>2</v>
      </c>
      <c r="AW7899" t="s">
        <v>2</v>
      </c>
      <c r="AX7899" t="s">
        <v>2</v>
      </c>
      <c r="AY7899" t="s">
        <v>2</v>
      </c>
      <c r="AZ7899" t="s">
        <v>2</v>
      </c>
      <c r="BA7899" t="s">
        <v>2</v>
      </c>
      <c r="BB7899" t="s">
        <v>2</v>
      </c>
      <c r="BC7899" t="s">
        <v>2</v>
      </c>
      <c r="BD7899" t="s">
        <v>2</v>
      </c>
      <c r="BE7899" t="s">
        <v>2</v>
      </c>
      <c r="BF7899" t="s">
        <v>2</v>
      </c>
      <c r="BG7899" t="s">
        <v>2</v>
      </c>
      <c r="BH7899" t="s">
        <v>2</v>
      </c>
    </row>
    <row r="7900" spans="1:60" x14ac:dyDescent="0.3">
      <c r="A7900">
        <v>715118</v>
      </c>
      <c r="B7900" t="s">
        <v>0</v>
      </c>
      <c r="C7900" t="s">
        <v>14</v>
      </c>
      <c r="D7900">
        <v>33</v>
      </c>
      <c r="E7900" t="s">
        <v>82</v>
      </c>
      <c r="F7900">
        <v>849</v>
      </c>
      <c r="G7900">
        <v>70</v>
      </c>
      <c r="H7900" t="s">
        <v>83</v>
      </c>
      <c r="I7900" t="s">
        <v>84</v>
      </c>
      <c r="J7900" t="s">
        <v>85</v>
      </c>
      <c r="K7900" t="s">
        <v>2</v>
      </c>
      <c r="L7900" t="s">
        <v>2</v>
      </c>
      <c r="M7900" t="s">
        <v>2</v>
      </c>
      <c r="N7900" t="s">
        <v>2</v>
      </c>
      <c r="O7900" t="s">
        <v>2</v>
      </c>
      <c r="P7900" t="s">
        <v>2</v>
      </c>
      <c r="Q7900" t="s">
        <v>2</v>
      </c>
      <c r="R7900" t="s">
        <v>2</v>
      </c>
      <c r="S7900" t="s">
        <v>2</v>
      </c>
      <c r="T7900" t="s">
        <v>2</v>
      </c>
      <c r="U7900" t="s">
        <v>2</v>
      </c>
      <c r="V7900" t="s">
        <v>2</v>
      </c>
      <c r="W7900" t="s">
        <v>2</v>
      </c>
      <c r="X7900" t="s">
        <v>2</v>
      </c>
      <c r="Y7900" t="s">
        <v>2</v>
      </c>
      <c r="Z7900" t="s">
        <v>2</v>
      </c>
      <c r="AA7900" t="s">
        <v>2</v>
      </c>
      <c r="AB7900" t="s">
        <v>2</v>
      </c>
      <c r="AC7900" t="s">
        <v>2</v>
      </c>
      <c r="AD7900" t="s">
        <v>2</v>
      </c>
      <c r="AE7900" t="s">
        <v>2</v>
      </c>
      <c r="AF7900">
        <v>4</v>
      </c>
      <c r="AG7900">
        <v>4</v>
      </c>
      <c r="AH7900">
        <v>4</v>
      </c>
      <c r="AI7900">
        <v>7</v>
      </c>
      <c r="AJ7900">
        <v>7</v>
      </c>
      <c r="AK7900">
        <v>7</v>
      </c>
      <c r="AL7900">
        <v>1.75</v>
      </c>
      <c r="AM7900">
        <v>3</v>
      </c>
      <c r="AN7900">
        <v>7</v>
      </c>
      <c r="AO7900">
        <v>7</v>
      </c>
      <c r="AP7900">
        <v>2</v>
      </c>
      <c r="AQ7900">
        <v>0</v>
      </c>
      <c r="AR7900">
        <v>1</v>
      </c>
      <c r="AS7900">
        <v>1</v>
      </c>
      <c r="AT7900">
        <v>0</v>
      </c>
      <c r="AU7900">
        <v>0</v>
      </c>
      <c r="AV7900" t="s">
        <v>2</v>
      </c>
      <c r="AW7900" t="s">
        <v>2</v>
      </c>
      <c r="AX7900" t="s">
        <v>2</v>
      </c>
      <c r="AY7900" t="s">
        <v>2</v>
      </c>
      <c r="AZ7900">
        <v>1</v>
      </c>
      <c r="BA7900">
        <v>1</v>
      </c>
      <c r="BB7900">
        <v>0</v>
      </c>
      <c r="BC7900">
        <v>0</v>
      </c>
      <c r="BD7900">
        <v>1</v>
      </c>
      <c r="BE7900">
        <v>4243940.8949999996</v>
      </c>
      <c r="BF7900">
        <v>4243940.8949999996</v>
      </c>
      <c r="BG7900">
        <v>0</v>
      </c>
      <c r="BH7900">
        <v>0</v>
      </c>
    </row>
    <row r="7901" spans="1:60" x14ac:dyDescent="0.3">
      <c r="A7901">
        <v>17608</v>
      </c>
      <c r="B7901" t="s">
        <v>1</v>
      </c>
      <c r="C7901" t="s">
        <v>14</v>
      </c>
      <c r="D7901">
        <v>34</v>
      </c>
      <c r="E7901" t="s">
        <v>82</v>
      </c>
      <c r="F7901">
        <v>866</v>
      </c>
      <c r="G7901">
        <v>2</v>
      </c>
      <c r="H7901" t="s">
        <v>83</v>
      </c>
      <c r="I7901" t="s">
        <v>84</v>
      </c>
      <c r="J7901" t="s">
        <v>88</v>
      </c>
      <c r="K7901" t="s">
        <v>2</v>
      </c>
      <c r="L7901" t="s">
        <v>2</v>
      </c>
      <c r="M7901" t="s">
        <v>2</v>
      </c>
      <c r="N7901" t="s">
        <v>2</v>
      </c>
      <c r="O7901" t="s">
        <v>2</v>
      </c>
      <c r="P7901" t="s">
        <v>2</v>
      </c>
      <c r="Q7901" t="s">
        <v>2</v>
      </c>
      <c r="R7901" t="s">
        <v>2</v>
      </c>
      <c r="S7901" t="s">
        <v>2</v>
      </c>
      <c r="T7901" t="s">
        <v>2</v>
      </c>
      <c r="U7901" t="s">
        <v>2</v>
      </c>
      <c r="V7901" t="s">
        <v>2</v>
      </c>
      <c r="W7901" t="s">
        <v>2</v>
      </c>
      <c r="X7901" t="s">
        <v>2</v>
      </c>
      <c r="Y7901" t="s">
        <v>2</v>
      </c>
      <c r="Z7901" t="s">
        <v>2</v>
      </c>
      <c r="AA7901" t="s">
        <v>2</v>
      </c>
      <c r="AB7901" t="s">
        <v>2</v>
      </c>
      <c r="AC7901" t="s">
        <v>2</v>
      </c>
      <c r="AD7901" t="s">
        <v>2</v>
      </c>
      <c r="AE7901" t="s">
        <v>2</v>
      </c>
      <c r="AF7901">
        <v>1</v>
      </c>
      <c r="AG7901">
        <v>1</v>
      </c>
      <c r="AH7901">
        <v>1</v>
      </c>
      <c r="AI7901">
        <v>1</v>
      </c>
      <c r="AJ7901">
        <v>1</v>
      </c>
      <c r="AK7901">
        <v>1</v>
      </c>
      <c r="AL7901">
        <v>1</v>
      </c>
      <c r="AM7901">
        <v>1</v>
      </c>
      <c r="AN7901">
        <v>1</v>
      </c>
      <c r="AO7901">
        <v>1</v>
      </c>
      <c r="AP7901" t="s">
        <v>2</v>
      </c>
      <c r="AQ7901">
        <v>0</v>
      </c>
      <c r="AR7901">
        <v>1</v>
      </c>
      <c r="AS7901">
        <v>1</v>
      </c>
      <c r="AT7901">
        <v>0</v>
      </c>
      <c r="AU7901">
        <v>0</v>
      </c>
      <c r="AV7901">
        <v>2000000000</v>
      </c>
      <c r="AW7901">
        <v>2000000000</v>
      </c>
      <c r="AX7901">
        <v>1</v>
      </c>
      <c r="AY7901">
        <v>1</v>
      </c>
      <c r="AZ7901">
        <v>1</v>
      </c>
      <c r="BA7901">
        <v>1</v>
      </c>
      <c r="BB7901">
        <v>0</v>
      </c>
      <c r="BC7901">
        <v>0</v>
      </c>
      <c r="BD7901">
        <v>1</v>
      </c>
      <c r="BE7901">
        <v>51892193.549999997</v>
      </c>
      <c r="BF7901">
        <v>51892193.549999997</v>
      </c>
      <c r="BG7901">
        <v>0</v>
      </c>
      <c r="BH7901">
        <v>0</v>
      </c>
    </row>
    <row r="7902" spans="1:60" x14ac:dyDescent="0.3">
      <c r="A7902">
        <v>217739</v>
      </c>
      <c r="B7902" t="s">
        <v>0</v>
      </c>
      <c r="C7902" t="s">
        <v>13</v>
      </c>
      <c r="D7902">
        <v>22</v>
      </c>
      <c r="E7902" t="s">
        <v>82</v>
      </c>
      <c r="F7902">
        <v>853</v>
      </c>
      <c r="G7902">
        <v>0</v>
      </c>
      <c r="H7902" t="s">
        <v>83</v>
      </c>
      <c r="I7902" t="s">
        <v>84</v>
      </c>
      <c r="J7902" t="s">
        <v>85</v>
      </c>
      <c r="K7902" t="s">
        <v>2</v>
      </c>
      <c r="L7902" t="s">
        <v>2</v>
      </c>
      <c r="M7902" t="s">
        <v>2</v>
      </c>
      <c r="N7902" t="s">
        <v>2</v>
      </c>
      <c r="O7902" t="s">
        <v>2</v>
      </c>
      <c r="P7902" t="s">
        <v>2</v>
      </c>
      <c r="Q7902" t="s">
        <v>2</v>
      </c>
      <c r="R7902" t="s">
        <v>2</v>
      </c>
      <c r="S7902" t="s">
        <v>2</v>
      </c>
      <c r="T7902" t="s">
        <v>2</v>
      </c>
      <c r="U7902" t="s">
        <v>2</v>
      </c>
      <c r="V7902" t="s">
        <v>2</v>
      </c>
      <c r="W7902" t="s">
        <v>2</v>
      </c>
      <c r="X7902" t="s">
        <v>2</v>
      </c>
      <c r="Y7902" t="s">
        <v>2</v>
      </c>
      <c r="Z7902" t="s">
        <v>2</v>
      </c>
      <c r="AA7902" t="s">
        <v>2</v>
      </c>
      <c r="AB7902" t="s">
        <v>2</v>
      </c>
      <c r="AC7902" t="s">
        <v>2</v>
      </c>
      <c r="AD7902" t="s">
        <v>2</v>
      </c>
      <c r="AE7902" t="s">
        <v>2</v>
      </c>
      <c r="AF7902">
        <v>1</v>
      </c>
      <c r="AG7902">
        <v>1</v>
      </c>
      <c r="AH7902">
        <v>1</v>
      </c>
      <c r="AI7902">
        <v>2</v>
      </c>
      <c r="AJ7902">
        <v>2</v>
      </c>
      <c r="AK7902">
        <v>2</v>
      </c>
      <c r="AL7902">
        <v>2</v>
      </c>
      <c r="AM7902">
        <v>2</v>
      </c>
      <c r="AN7902">
        <v>2</v>
      </c>
      <c r="AO7902">
        <v>2</v>
      </c>
      <c r="AP7902" t="s">
        <v>2</v>
      </c>
      <c r="AQ7902">
        <v>0</v>
      </c>
      <c r="AR7902">
        <v>1</v>
      </c>
      <c r="AS7902">
        <v>1</v>
      </c>
      <c r="AT7902">
        <v>0</v>
      </c>
      <c r="AU7902">
        <v>0</v>
      </c>
      <c r="AV7902" t="s">
        <v>2</v>
      </c>
      <c r="AW7902" t="s">
        <v>2</v>
      </c>
      <c r="AX7902" t="s">
        <v>2</v>
      </c>
      <c r="AY7902" t="s">
        <v>2</v>
      </c>
      <c r="AZ7902">
        <v>1</v>
      </c>
      <c r="BA7902">
        <v>1</v>
      </c>
      <c r="BB7902">
        <v>0</v>
      </c>
      <c r="BC7902">
        <v>0</v>
      </c>
      <c r="BD7902">
        <v>1</v>
      </c>
      <c r="BE7902">
        <v>176709.68</v>
      </c>
      <c r="BF7902">
        <v>176709.68</v>
      </c>
      <c r="BG7902">
        <v>0</v>
      </c>
      <c r="BH7902">
        <v>0</v>
      </c>
    </row>
    <row r="7903" spans="1:60" x14ac:dyDescent="0.3">
      <c r="A7903">
        <v>806194</v>
      </c>
      <c r="B7903" t="s">
        <v>1</v>
      </c>
      <c r="C7903" t="s">
        <v>13</v>
      </c>
      <c r="D7903">
        <v>31</v>
      </c>
      <c r="E7903" t="s">
        <v>82</v>
      </c>
      <c r="F7903">
        <v>909</v>
      </c>
      <c r="G7903">
        <v>0</v>
      </c>
      <c r="H7903" t="s">
        <v>83</v>
      </c>
      <c r="I7903" t="s">
        <v>84</v>
      </c>
      <c r="J7903" t="s">
        <v>85</v>
      </c>
      <c r="K7903" t="s">
        <v>2</v>
      </c>
      <c r="L7903" t="s">
        <v>2</v>
      </c>
      <c r="M7903" t="s">
        <v>2</v>
      </c>
      <c r="N7903" t="s">
        <v>2</v>
      </c>
      <c r="O7903" t="s">
        <v>2</v>
      </c>
      <c r="P7903" t="s">
        <v>2</v>
      </c>
      <c r="Q7903" t="s">
        <v>2</v>
      </c>
      <c r="R7903" t="s">
        <v>2</v>
      </c>
      <c r="S7903" t="s">
        <v>2</v>
      </c>
      <c r="T7903" t="s">
        <v>2</v>
      </c>
      <c r="U7903" t="s">
        <v>2</v>
      </c>
      <c r="V7903" t="s">
        <v>2</v>
      </c>
      <c r="W7903" t="s">
        <v>2</v>
      </c>
      <c r="X7903" t="s">
        <v>2</v>
      </c>
      <c r="Y7903" t="s">
        <v>2</v>
      </c>
      <c r="Z7903" t="s">
        <v>2</v>
      </c>
      <c r="AA7903" t="s">
        <v>2</v>
      </c>
      <c r="AB7903" t="s">
        <v>2</v>
      </c>
      <c r="AC7903" t="s">
        <v>2</v>
      </c>
      <c r="AD7903" t="s">
        <v>2</v>
      </c>
      <c r="AE7903" t="s">
        <v>2</v>
      </c>
      <c r="AF7903">
        <v>1</v>
      </c>
      <c r="AG7903" t="s">
        <v>2</v>
      </c>
      <c r="AH7903" t="s">
        <v>2</v>
      </c>
      <c r="AI7903">
        <v>1</v>
      </c>
      <c r="AJ7903" t="s">
        <v>2</v>
      </c>
      <c r="AK7903" t="s">
        <v>2</v>
      </c>
      <c r="AL7903">
        <v>1</v>
      </c>
      <c r="AM7903">
        <v>1</v>
      </c>
      <c r="AN7903">
        <v>1</v>
      </c>
      <c r="AO7903">
        <v>1</v>
      </c>
      <c r="AP7903" t="s">
        <v>2</v>
      </c>
      <c r="AQ7903">
        <v>0</v>
      </c>
      <c r="AR7903" t="s">
        <v>2</v>
      </c>
      <c r="AS7903" t="s">
        <v>2</v>
      </c>
      <c r="AT7903" t="s">
        <v>2</v>
      </c>
      <c r="AU7903" t="s">
        <v>2</v>
      </c>
      <c r="AV7903" t="s">
        <v>2</v>
      </c>
      <c r="AW7903" t="s">
        <v>2</v>
      </c>
      <c r="AX7903" t="s">
        <v>2</v>
      </c>
      <c r="AY7903" t="s">
        <v>2</v>
      </c>
      <c r="AZ7903">
        <v>1</v>
      </c>
      <c r="BA7903">
        <v>1</v>
      </c>
      <c r="BB7903">
        <v>0</v>
      </c>
      <c r="BC7903">
        <v>0</v>
      </c>
      <c r="BD7903">
        <v>1</v>
      </c>
      <c r="BE7903">
        <v>173705.60666666701</v>
      </c>
      <c r="BF7903">
        <v>228477.76500000001</v>
      </c>
      <c r="BG7903">
        <v>0</v>
      </c>
      <c r="BH7903">
        <v>0</v>
      </c>
    </row>
    <row r="7904" spans="1:60" x14ac:dyDescent="0.3">
      <c r="A7904">
        <v>841235</v>
      </c>
      <c r="B7904" t="s">
        <v>0</v>
      </c>
      <c r="C7904" t="s">
        <v>14</v>
      </c>
      <c r="D7904">
        <v>31</v>
      </c>
      <c r="E7904" t="s">
        <v>82</v>
      </c>
      <c r="F7904">
        <v>867</v>
      </c>
      <c r="G7904">
        <v>62</v>
      </c>
      <c r="H7904" t="s">
        <v>83</v>
      </c>
      <c r="I7904" t="s">
        <v>82</v>
      </c>
      <c r="J7904" t="s">
        <v>88</v>
      </c>
      <c r="K7904" t="s">
        <v>2</v>
      </c>
      <c r="L7904" t="s">
        <v>2</v>
      </c>
      <c r="M7904" t="s">
        <v>2</v>
      </c>
      <c r="N7904" t="s">
        <v>2</v>
      </c>
      <c r="O7904" t="s">
        <v>2</v>
      </c>
      <c r="P7904" t="s">
        <v>2</v>
      </c>
      <c r="Q7904" t="s">
        <v>2</v>
      </c>
      <c r="R7904" t="s">
        <v>2</v>
      </c>
      <c r="S7904" t="s">
        <v>2</v>
      </c>
      <c r="T7904" t="s">
        <v>2</v>
      </c>
      <c r="U7904" t="s">
        <v>2</v>
      </c>
      <c r="V7904" t="s">
        <v>2</v>
      </c>
      <c r="W7904" t="s">
        <v>2</v>
      </c>
      <c r="X7904" t="s">
        <v>2</v>
      </c>
      <c r="Y7904" t="s">
        <v>2</v>
      </c>
      <c r="Z7904" t="s">
        <v>2</v>
      </c>
      <c r="AA7904" t="s">
        <v>2</v>
      </c>
      <c r="AB7904" t="s">
        <v>2</v>
      </c>
      <c r="AC7904" t="s">
        <v>2</v>
      </c>
      <c r="AD7904" t="s">
        <v>2</v>
      </c>
      <c r="AE7904" t="s">
        <v>2</v>
      </c>
      <c r="AF7904">
        <v>7</v>
      </c>
      <c r="AG7904">
        <v>7</v>
      </c>
      <c r="AH7904">
        <v>7</v>
      </c>
      <c r="AI7904">
        <v>32</v>
      </c>
      <c r="AJ7904">
        <v>32</v>
      </c>
      <c r="AK7904">
        <v>32</v>
      </c>
      <c r="AL7904">
        <v>4.5714285714285703</v>
      </c>
      <c r="AM7904">
        <v>9</v>
      </c>
      <c r="AN7904">
        <v>32</v>
      </c>
      <c r="AO7904">
        <v>32</v>
      </c>
      <c r="AP7904">
        <v>22</v>
      </c>
      <c r="AQ7904">
        <v>1</v>
      </c>
      <c r="AR7904">
        <v>0</v>
      </c>
      <c r="AS7904">
        <v>0</v>
      </c>
      <c r="AT7904">
        <v>1</v>
      </c>
      <c r="AU7904">
        <v>1</v>
      </c>
      <c r="AV7904">
        <v>28356426.333333299</v>
      </c>
      <c r="AW7904">
        <v>29292629.5</v>
      </c>
      <c r="AX7904">
        <v>1</v>
      </c>
      <c r="AY7904">
        <v>1</v>
      </c>
      <c r="AZ7904" t="s">
        <v>2</v>
      </c>
      <c r="BA7904" t="s">
        <v>2</v>
      </c>
      <c r="BB7904" t="s">
        <v>2</v>
      </c>
      <c r="BC7904" t="s">
        <v>2</v>
      </c>
      <c r="BD7904" t="s">
        <v>2</v>
      </c>
      <c r="BE7904" t="s">
        <v>2</v>
      </c>
      <c r="BF7904" t="s">
        <v>2</v>
      </c>
      <c r="BG7904" t="s">
        <v>2</v>
      </c>
      <c r="BH7904" t="s">
        <v>2</v>
      </c>
    </row>
    <row r="7905" spans="1:60" x14ac:dyDescent="0.3">
      <c r="A7905">
        <v>658697</v>
      </c>
      <c r="B7905" t="s">
        <v>0</v>
      </c>
      <c r="C7905" t="s">
        <v>14</v>
      </c>
      <c r="D7905">
        <v>35</v>
      </c>
      <c r="E7905" t="s">
        <v>82</v>
      </c>
      <c r="F7905">
        <v>867</v>
      </c>
      <c r="G7905">
        <v>8</v>
      </c>
      <c r="H7905" t="s">
        <v>83</v>
      </c>
      <c r="I7905" t="s">
        <v>82</v>
      </c>
      <c r="J7905" t="s">
        <v>85</v>
      </c>
      <c r="K7905" t="s">
        <v>2</v>
      </c>
      <c r="L7905" t="s">
        <v>2</v>
      </c>
      <c r="M7905" t="s">
        <v>2</v>
      </c>
      <c r="N7905" t="s">
        <v>2</v>
      </c>
      <c r="O7905" t="s">
        <v>2</v>
      </c>
      <c r="P7905" t="s">
        <v>2</v>
      </c>
      <c r="Q7905" t="s">
        <v>2</v>
      </c>
      <c r="R7905" t="s">
        <v>2</v>
      </c>
      <c r="S7905" t="s">
        <v>2</v>
      </c>
      <c r="T7905" t="s">
        <v>2</v>
      </c>
      <c r="U7905" t="s">
        <v>2</v>
      </c>
      <c r="V7905" t="s">
        <v>2</v>
      </c>
      <c r="W7905" t="s">
        <v>2</v>
      </c>
      <c r="X7905" t="s">
        <v>2</v>
      </c>
      <c r="Y7905" t="s">
        <v>2</v>
      </c>
      <c r="Z7905" t="s">
        <v>2</v>
      </c>
      <c r="AA7905" t="s">
        <v>2</v>
      </c>
      <c r="AB7905" t="s">
        <v>2</v>
      </c>
      <c r="AC7905" t="s">
        <v>2</v>
      </c>
      <c r="AD7905" t="s">
        <v>2</v>
      </c>
      <c r="AE7905" t="s">
        <v>2</v>
      </c>
      <c r="AF7905">
        <v>3</v>
      </c>
      <c r="AG7905">
        <v>3</v>
      </c>
      <c r="AH7905">
        <v>3</v>
      </c>
      <c r="AI7905">
        <v>10</v>
      </c>
      <c r="AJ7905">
        <v>10</v>
      </c>
      <c r="AK7905">
        <v>10</v>
      </c>
      <c r="AL7905">
        <v>3.3333333333333299</v>
      </c>
      <c r="AM7905">
        <v>7</v>
      </c>
      <c r="AN7905">
        <v>10</v>
      </c>
      <c r="AO7905">
        <v>10</v>
      </c>
      <c r="AP7905">
        <v>0</v>
      </c>
      <c r="AQ7905">
        <v>19</v>
      </c>
      <c r="AR7905" t="s">
        <v>2</v>
      </c>
      <c r="AS7905" t="s">
        <v>2</v>
      </c>
      <c r="AT7905" t="s">
        <v>2</v>
      </c>
      <c r="AU7905" t="s">
        <v>2</v>
      </c>
      <c r="AV7905">
        <v>419580000</v>
      </c>
      <c r="AW7905">
        <v>419580000</v>
      </c>
      <c r="AX7905">
        <v>1</v>
      </c>
      <c r="AY7905">
        <v>1</v>
      </c>
      <c r="AZ7905">
        <v>1</v>
      </c>
      <c r="BA7905">
        <v>1</v>
      </c>
      <c r="BB7905">
        <v>0</v>
      </c>
      <c r="BC7905">
        <v>0</v>
      </c>
      <c r="BD7905">
        <v>1</v>
      </c>
      <c r="BE7905">
        <v>182423.32</v>
      </c>
      <c r="BF7905">
        <v>182423.32</v>
      </c>
      <c r="BG7905">
        <v>0</v>
      </c>
      <c r="BH7905">
        <v>0</v>
      </c>
    </row>
    <row r="7906" spans="1:60" x14ac:dyDescent="0.3">
      <c r="A7906">
        <v>958612</v>
      </c>
      <c r="B7906" t="s">
        <v>0</v>
      </c>
      <c r="C7906" t="s">
        <v>14</v>
      </c>
      <c r="D7906">
        <v>45</v>
      </c>
      <c r="E7906" t="s">
        <v>82</v>
      </c>
      <c r="F7906">
        <v>851</v>
      </c>
      <c r="G7906">
        <v>1</v>
      </c>
      <c r="H7906" t="s">
        <v>83</v>
      </c>
      <c r="I7906" t="s">
        <v>84</v>
      </c>
      <c r="J7906" t="s">
        <v>85</v>
      </c>
      <c r="K7906" t="s">
        <v>2</v>
      </c>
      <c r="L7906" t="s">
        <v>2</v>
      </c>
      <c r="M7906" t="s">
        <v>2</v>
      </c>
      <c r="N7906" t="s">
        <v>2</v>
      </c>
      <c r="O7906" t="s">
        <v>2</v>
      </c>
      <c r="P7906" t="s">
        <v>2</v>
      </c>
      <c r="Q7906" t="s">
        <v>2</v>
      </c>
      <c r="R7906" t="s">
        <v>2</v>
      </c>
      <c r="S7906" t="s">
        <v>2</v>
      </c>
      <c r="T7906" t="s">
        <v>2</v>
      </c>
      <c r="U7906" t="s">
        <v>2</v>
      </c>
      <c r="V7906" t="s">
        <v>2</v>
      </c>
      <c r="W7906" t="s">
        <v>2</v>
      </c>
      <c r="X7906" t="s">
        <v>2</v>
      </c>
      <c r="Y7906" t="s">
        <v>2</v>
      </c>
      <c r="Z7906" t="s">
        <v>2</v>
      </c>
      <c r="AA7906" t="s">
        <v>2</v>
      </c>
      <c r="AB7906" t="s">
        <v>2</v>
      </c>
      <c r="AC7906" t="s">
        <v>2</v>
      </c>
      <c r="AD7906" t="s">
        <v>2</v>
      </c>
      <c r="AE7906" t="s">
        <v>2</v>
      </c>
      <c r="AF7906">
        <v>3</v>
      </c>
      <c r="AG7906">
        <v>3</v>
      </c>
      <c r="AH7906">
        <v>3</v>
      </c>
      <c r="AI7906">
        <v>5</v>
      </c>
      <c r="AJ7906">
        <v>5</v>
      </c>
      <c r="AK7906">
        <v>5</v>
      </c>
      <c r="AL7906">
        <v>1.6666666666666701</v>
      </c>
      <c r="AM7906">
        <v>2</v>
      </c>
      <c r="AN7906">
        <v>5</v>
      </c>
      <c r="AO7906">
        <v>5</v>
      </c>
      <c r="AP7906">
        <v>0</v>
      </c>
      <c r="AQ7906">
        <v>0</v>
      </c>
      <c r="AR7906" t="s">
        <v>2</v>
      </c>
      <c r="AS7906" t="s">
        <v>2</v>
      </c>
      <c r="AT7906" t="s">
        <v>2</v>
      </c>
      <c r="AU7906" t="s">
        <v>2</v>
      </c>
      <c r="AV7906">
        <v>450000000</v>
      </c>
      <c r="AW7906">
        <v>450000000</v>
      </c>
      <c r="AX7906">
        <v>1</v>
      </c>
      <c r="AY7906">
        <v>1</v>
      </c>
      <c r="AZ7906">
        <v>1</v>
      </c>
      <c r="BA7906">
        <v>1</v>
      </c>
      <c r="BB7906">
        <v>0</v>
      </c>
      <c r="BC7906">
        <v>0</v>
      </c>
      <c r="BD7906">
        <v>1</v>
      </c>
      <c r="BE7906">
        <v>80822.58</v>
      </c>
      <c r="BF7906">
        <v>80822.58</v>
      </c>
      <c r="BG7906">
        <v>0</v>
      </c>
      <c r="BH7906">
        <v>0</v>
      </c>
    </row>
    <row r="7907" spans="1:60" x14ac:dyDescent="0.3">
      <c r="A7907">
        <v>37953</v>
      </c>
      <c r="B7907" t="s">
        <v>0</v>
      </c>
      <c r="C7907" t="s">
        <v>14</v>
      </c>
      <c r="D7907">
        <v>21</v>
      </c>
      <c r="E7907" t="s">
        <v>82</v>
      </c>
      <c r="F7907">
        <v>924</v>
      </c>
      <c r="G7907">
        <v>0</v>
      </c>
      <c r="H7907" t="s">
        <v>83</v>
      </c>
      <c r="I7907" t="s">
        <v>84</v>
      </c>
      <c r="J7907" t="s">
        <v>85</v>
      </c>
      <c r="K7907">
        <v>1</v>
      </c>
      <c r="L7907">
        <v>1</v>
      </c>
      <c r="M7907">
        <v>1</v>
      </c>
      <c r="N7907" t="s">
        <v>91</v>
      </c>
      <c r="O7907" t="s">
        <v>92</v>
      </c>
      <c r="P7907">
        <v>1</v>
      </c>
      <c r="Q7907">
        <v>10000</v>
      </c>
      <c r="R7907">
        <v>10000</v>
      </c>
      <c r="S7907">
        <v>10000</v>
      </c>
      <c r="T7907">
        <v>1</v>
      </c>
      <c r="U7907">
        <v>1</v>
      </c>
      <c r="V7907">
        <v>1</v>
      </c>
      <c r="W7907">
        <v>1</v>
      </c>
      <c r="X7907">
        <v>1</v>
      </c>
      <c r="Y7907">
        <v>10000</v>
      </c>
      <c r="Z7907">
        <v>10000</v>
      </c>
      <c r="AA7907">
        <v>1</v>
      </c>
      <c r="AB7907">
        <v>1</v>
      </c>
      <c r="AC7907">
        <v>63</v>
      </c>
      <c r="AD7907" t="s">
        <v>2</v>
      </c>
      <c r="AE7907">
        <v>1</v>
      </c>
      <c r="AF7907">
        <v>7</v>
      </c>
      <c r="AG7907">
        <v>2</v>
      </c>
      <c r="AH7907">
        <v>2</v>
      </c>
      <c r="AI7907">
        <v>14</v>
      </c>
      <c r="AJ7907">
        <v>8</v>
      </c>
      <c r="AK7907">
        <v>8</v>
      </c>
      <c r="AL7907">
        <v>2</v>
      </c>
      <c r="AM7907">
        <v>7</v>
      </c>
      <c r="AN7907">
        <v>7</v>
      </c>
      <c r="AO7907">
        <v>8</v>
      </c>
      <c r="AP7907">
        <v>50</v>
      </c>
      <c r="AQ7907">
        <v>1</v>
      </c>
      <c r="AR7907">
        <v>1</v>
      </c>
      <c r="AS7907">
        <v>1</v>
      </c>
      <c r="AT7907">
        <v>0</v>
      </c>
      <c r="AU7907">
        <v>0</v>
      </c>
      <c r="AV7907" t="s">
        <v>2</v>
      </c>
      <c r="AW7907" t="s">
        <v>2</v>
      </c>
      <c r="AX7907" t="s">
        <v>2</v>
      </c>
      <c r="AY7907" t="s">
        <v>2</v>
      </c>
      <c r="AZ7907">
        <v>1</v>
      </c>
      <c r="BA7907">
        <v>1</v>
      </c>
      <c r="BB7907">
        <v>0</v>
      </c>
      <c r="BC7907">
        <v>0</v>
      </c>
      <c r="BD7907">
        <v>1</v>
      </c>
      <c r="BE7907">
        <v>272209.91999999998</v>
      </c>
      <c r="BF7907">
        <v>334298.75</v>
      </c>
      <c r="BG7907">
        <v>0</v>
      </c>
      <c r="BH7907">
        <v>0</v>
      </c>
    </row>
    <row r="7908" spans="1:60" x14ac:dyDescent="0.3">
      <c r="A7908">
        <v>739549</v>
      </c>
      <c r="B7908" t="s">
        <v>0</v>
      </c>
      <c r="C7908" t="s">
        <v>13</v>
      </c>
      <c r="D7908">
        <v>21</v>
      </c>
      <c r="E7908" t="s">
        <v>82</v>
      </c>
      <c r="F7908">
        <v>863</v>
      </c>
      <c r="G7908">
        <v>0</v>
      </c>
      <c r="H7908" t="s">
        <v>83</v>
      </c>
      <c r="I7908" t="s">
        <v>82</v>
      </c>
      <c r="J7908" t="s">
        <v>88</v>
      </c>
      <c r="K7908" t="s">
        <v>2</v>
      </c>
      <c r="L7908" t="s">
        <v>2</v>
      </c>
      <c r="M7908" t="s">
        <v>2</v>
      </c>
      <c r="N7908" t="s">
        <v>2</v>
      </c>
      <c r="O7908" t="s">
        <v>2</v>
      </c>
      <c r="P7908" t="s">
        <v>2</v>
      </c>
      <c r="Q7908" t="s">
        <v>2</v>
      </c>
      <c r="R7908" t="s">
        <v>2</v>
      </c>
      <c r="S7908" t="s">
        <v>2</v>
      </c>
      <c r="T7908" t="s">
        <v>2</v>
      </c>
      <c r="U7908" t="s">
        <v>2</v>
      </c>
      <c r="V7908" t="s">
        <v>2</v>
      </c>
      <c r="W7908" t="s">
        <v>2</v>
      </c>
      <c r="X7908" t="s">
        <v>2</v>
      </c>
      <c r="Y7908" t="s">
        <v>2</v>
      </c>
      <c r="Z7908" t="s">
        <v>2</v>
      </c>
      <c r="AA7908" t="s">
        <v>2</v>
      </c>
      <c r="AB7908" t="s">
        <v>2</v>
      </c>
      <c r="AC7908" t="s">
        <v>2</v>
      </c>
      <c r="AD7908" t="s">
        <v>2</v>
      </c>
      <c r="AE7908" t="s">
        <v>2</v>
      </c>
      <c r="AF7908">
        <v>19</v>
      </c>
      <c r="AG7908">
        <v>19</v>
      </c>
      <c r="AH7908">
        <v>19</v>
      </c>
      <c r="AI7908">
        <v>56</v>
      </c>
      <c r="AJ7908">
        <v>56</v>
      </c>
      <c r="AK7908">
        <v>56</v>
      </c>
      <c r="AL7908">
        <v>2.9473684210526301</v>
      </c>
      <c r="AM7908">
        <v>10</v>
      </c>
      <c r="AN7908">
        <v>56</v>
      </c>
      <c r="AO7908">
        <v>56</v>
      </c>
      <c r="AP7908">
        <v>3</v>
      </c>
      <c r="AQ7908">
        <v>5</v>
      </c>
      <c r="AR7908">
        <v>1</v>
      </c>
      <c r="AS7908">
        <v>1</v>
      </c>
      <c r="AT7908">
        <v>0</v>
      </c>
      <c r="AU7908">
        <v>0</v>
      </c>
      <c r="AV7908" t="s">
        <v>2</v>
      </c>
      <c r="AW7908" t="s">
        <v>2</v>
      </c>
      <c r="AX7908" t="s">
        <v>2</v>
      </c>
      <c r="AY7908" t="s">
        <v>2</v>
      </c>
      <c r="AZ7908">
        <v>1</v>
      </c>
      <c r="BA7908">
        <v>1</v>
      </c>
      <c r="BB7908">
        <v>0</v>
      </c>
      <c r="BC7908">
        <v>0</v>
      </c>
      <c r="BD7908">
        <v>1</v>
      </c>
      <c r="BE7908">
        <v>5225806.45</v>
      </c>
      <c r="BF7908">
        <v>5225806.45</v>
      </c>
      <c r="BG7908">
        <v>0</v>
      </c>
      <c r="BH7908">
        <v>0</v>
      </c>
    </row>
    <row r="7909" spans="1:60" x14ac:dyDescent="0.3">
      <c r="A7909">
        <v>282623</v>
      </c>
      <c r="B7909" t="s">
        <v>1</v>
      </c>
      <c r="C7909" t="s">
        <v>13</v>
      </c>
      <c r="D7909">
        <v>46</v>
      </c>
      <c r="E7909" t="s">
        <v>82</v>
      </c>
      <c r="F7909">
        <v>805</v>
      </c>
      <c r="G7909">
        <v>69</v>
      </c>
      <c r="H7909" t="s">
        <v>89</v>
      </c>
      <c r="I7909" t="s">
        <v>84</v>
      </c>
      <c r="J7909" t="s">
        <v>85</v>
      </c>
      <c r="K7909" t="s">
        <v>2</v>
      </c>
      <c r="L7909" t="s">
        <v>2</v>
      </c>
      <c r="M7909" t="s">
        <v>2</v>
      </c>
      <c r="N7909" t="s">
        <v>2</v>
      </c>
      <c r="O7909" t="s">
        <v>2</v>
      </c>
      <c r="P7909" t="s">
        <v>2</v>
      </c>
      <c r="Q7909" t="s">
        <v>2</v>
      </c>
      <c r="R7909" t="s">
        <v>2</v>
      </c>
      <c r="S7909" t="s">
        <v>2</v>
      </c>
      <c r="T7909" t="s">
        <v>2</v>
      </c>
      <c r="U7909" t="s">
        <v>2</v>
      </c>
      <c r="V7909" t="s">
        <v>2</v>
      </c>
      <c r="W7909" t="s">
        <v>2</v>
      </c>
      <c r="X7909" t="s">
        <v>2</v>
      </c>
      <c r="Y7909" t="s">
        <v>2</v>
      </c>
      <c r="Z7909" t="s">
        <v>2</v>
      </c>
      <c r="AA7909" t="s">
        <v>2</v>
      </c>
      <c r="AB7909" t="s">
        <v>2</v>
      </c>
      <c r="AC7909" t="s">
        <v>2</v>
      </c>
      <c r="AD7909" t="s">
        <v>2</v>
      </c>
      <c r="AE7909" t="s">
        <v>2</v>
      </c>
      <c r="AF7909">
        <v>1</v>
      </c>
      <c r="AG7909" t="s">
        <v>2</v>
      </c>
      <c r="AH7909" t="s">
        <v>2</v>
      </c>
      <c r="AI7909">
        <v>1</v>
      </c>
      <c r="AJ7909" t="s">
        <v>2</v>
      </c>
      <c r="AK7909" t="s">
        <v>2</v>
      </c>
      <c r="AL7909">
        <v>1</v>
      </c>
      <c r="AM7909">
        <v>1</v>
      </c>
      <c r="AN7909">
        <v>1</v>
      </c>
      <c r="AO7909">
        <v>1</v>
      </c>
      <c r="AP7909" t="s">
        <v>2</v>
      </c>
      <c r="AQ7909">
        <v>-126</v>
      </c>
      <c r="AR7909">
        <v>0</v>
      </c>
      <c r="AS7909">
        <v>0</v>
      </c>
      <c r="AT7909">
        <v>1</v>
      </c>
      <c r="AU7909">
        <v>1</v>
      </c>
      <c r="AV7909">
        <v>520327466</v>
      </c>
      <c r="AW7909">
        <v>520327466</v>
      </c>
      <c r="AX7909">
        <v>2</v>
      </c>
      <c r="AY7909">
        <v>2</v>
      </c>
      <c r="AZ7909">
        <v>1</v>
      </c>
      <c r="BA7909">
        <v>1</v>
      </c>
      <c r="BB7909">
        <v>0</v>
      </c>
      <c r="BC7909">
        <v>0</v>
      </c>
      <c r="BD7909">
        <v>1</v>
      </c>
      <c r="BE7909">
        <v>119967.74</v>
      </c>
      <c r="BF7909">
        <v>119967.74</v>
      </c>
      <c r="BG7909">
        <v>0</v>
      </c>
      <c r="BH7909">
        <v>0</v>
      </c>
    </row>
    <row r="7910" spans="1:60" x14ac:dyDescent="0.3">
      <c r="A7910">
        <v>398154</v>
      </c>
      <c r="B7910" t="s">
        <v>0</v>
      </c>
      <c r="C7910" t="s">
        <v>13</v>
      </c>
      <c r="D7910">
        <v>55</v>
      </c>
      <c r="E7910" t="s">
        <v>82</v>
      </c>
      <c r="F7910">
        <v>835</v>
      </c>
      <c r="G7910">
        <v>0</v>
      </c>
      <c r="H7910" t="s">
        <v>83</v>
      </c>
      <c r="I7910" t="s">
        <v>82</v>
      </c>
      <c r="J7910" t="s">
        <v>88</v>
      </c>
      <c r="K7910" t="s">
        <v>2</v>
      </c>
      <c r="L7910" t="s">
        <v>2</v>
      </c>
      <c r="M7910" t="s">
        <v>2</v>
      </c>
      <c r="N7910" t="s">
        <v>2</v>
      </c>
      <c r="O7910" t="s">
        <v>2</v>
      </c>
      <c r="P7910" t="s">
        <v>2</v>
      </c>
      <c r="Q7910" t="s">
        <v>2</v>
      </c>
      <c r="R7910" t="s">
        <v>2</v>
      </c>
      <c r="S7910" t="s">
        <v>2</v>
      </c>
      <c r="T7910" t="s">
        <v>2</v>
      </c>
      <c r="U7910" t="s">
        <v>2</v>
      </c>
      <c r="V7910" t="s">
        <v>2</v>
      </c>
      <c r="W7910" t="s">
        <v>2</v>
      </c>
      <c r="X7910" t="s">
        <v>2</v>
      </c>
      <c r="Y7910" t="s">
        <v>2</v>
      </c>
      <c r="Z7910" t="s">
        <v>2</v>
      </c>
      <c r="AA7910" t="s">
        <v>2</v>
      </c>
      <c r="AB7910" t="s">
        <v>2</v>
      </c>
      <c r="AC7910" t="s">
        <v>2</v>
      </c>
      <c r="AD7910" t="s">
        <v>2</v>
      </c>
      <c r="AE7910" t="s">
        <v>2</v>
      </c>
      <c r="AF7910">
        <v>2</v>
      </c>
      <c r="AG7910">
        <v>1</v>
      </c>
      <c r="AH7910">
        <v>1</v>
      </c>
      <c r="AI7910">
        <v>3</v>
      </c>
      <c r="AJ7910">
        <v>2</v>
      </c>
      <c r="AK7910">
        <v>2</v>
      </c>
      <c r="AL7910">
        <v>1.5</v>
      </c>
      <c r="AM7910">
        <v>2</v>
      </c>
      <c r="AN7910">
        <v>1.5</v>
      </c>
      <c r="AO7910">
        <v>2</v>
      </c>
      <c r="AP7910">
        <v>77</v>
      </c>
      <c r="AQ7910">
        <v>-85</v>
      </c>
      <c r="AR7910" t="s">
        <v>2</v>
      </c>
      <c r="AS7910" t="s">
        <v>2</v>
      </c>
      <c r="AT7910" t="s">
        <v>2</v>
      </c>
      <c r="AU7910" t="s">
        <v>2</v>
      </c>
      <c r="AV7910" t="s">
        <v>2</v>
      </c>
      <c r="AW7910" t="s">
        <v>2</v>
      </c>
      <c r="AX7910" t="s">
        <v>2</v>
      </c>
      <c r="AY7910" t="s">
        <v>2</v>
      </c>
      <c r="AZ7910" t="s">
        <v>2</v>
      </c>
      <c r="BA7910" t="s">
        <v>2</v>
      </c>
      <c r="BB7910" t="s">
        <v>2</v>
      </c>
      <c r="BC7910" t="s">
        <v>2</v>
      </c>
      <c r="BD7910" t="s">
        <v>2</v>
      </c>
      <c r="BE7910" t="s">
        <v>2</v>
      </c>
      <c r="BF7910" t="s">
        <v>2</v>
      </c>
      <c r="BG7910" t="s">
        <v>2</v>
      </c>
      <c r="BH7910" t="s">
        <v>2</v>
      </c>
    </row>
    <row r="7911" spans="1:60" x14ac:dyDescent="0.3">
      <c r="A7911">
        <v>357416</v>
      </c>
      <c r="B7911" t="s">
        <v>0</v>
      </c>
      <c r="C7911" t="s">
        <v>13</v>
      </c>
      <c r="D7911">
        <v>33</v>
      </c>
      <c r="E7911" t="s">
        <v>82</v>
      </c>
      <c r="F7911">
        <v>918</v>
      </c>
      <c r="G7911">
        <v>0</v>
      </c>
      <c r="H7911" t="s">
        <v>83</v>
      </c>
      <c r="I7911" t="s">
        <v>84</v>
      </c>
      <c r="J7911" t="s">
        <v>85</v>
      </c>
      <c r="K7911">
        <v>13</v>
      </c>
      <c r="L7911">
        <v>13</v>
      </c>
      <c r="M7911">
        <v>8</v>
      </c>
      <c r="N7911" t="s">
        <v>86</v>
      </c>
      <c r="O7911" t="s">
        <v>87</v>
      </c>
      <c r="P7911">
        <v>8</v>
      </c>
      <c r="Q7911">
        <v>11520000</v>
      </c>
      <c r="R7911">
        <v>886153.84615384601</v>
      </c>
      <c r="S7911">
        <v>3150000</v>
      </c>
      <c r="T7911">
        <v>13</v>
      </c>
      <c r="U7911">
        <v>13</v>
      </c>
      <c r="V7911">
        <v>8</v>
      </c>
      <c r="W7911">
        <v>1</v>
      </c>
      <c r="X7911">
        <v>1</v>
      </c>
      <c r="Y7911">
        <v>5760000</v>
      </c>
      <c r="Z7911">
        <v>10100000</v>
      </c>
      <c r="AA7911">
        <v>6.5</v>
      </c>
      <c r="AB7911">
        <v>7</v>
      </c>
      <c r="AC7911">
        <v>30</v>
      </c>
      <c r="AD7911">
        <v>15</v>
      </c>
      <c r="AE7911">
        <v>13</v>
      </c>
      <c r="AF7911">
        <v>48</v>
      </c>
      <c r="AG7911">
        <v>27</v>
      </c>
      <c r="AH7911">
        <v>25</v>
      </c>
      <c r="AI7911">
        <v>124</v>
      </c>
      <c r="AJ7911">
        <v>65</v>
      </c>
      <c r="AK7911">
        <v>49</v>
      </c>
      <c r="AL7911">
        <v>2.5833333333333299</v>
      </c>
      <c r="AM7911">
        <v>20</v>
      </c>
      <c r="AN7911">
        <v>41.3333333333333</v>
      </c>
      <c r="AO7911">
        <v>59</v>
      </c>
      <c r="AP7911">
        <v>15</v>
      </c>
      <c r="AQ7911">
        <v>0</v>
      </c>
      <c r="AR7911">
        <v>1</v>
      </c>
      <c r="AS7911">
        <v>1</v>
      </c>
      <c r="AT7911">
        <v>0</v>
      </c>
      <c r="AU7911">
        <v>0</v>
      </c>
      <c r="AV7911" t="s">
        <v>2</v>
      </c>
      <c r="AW7911" t="s">
        <v>2</v>
      </c>
      <c r="AX7911" t="s">
        <v>2</v>
      </c>
      <c r="AY7911" t="s">
        <v>2</v>
      </c>
      <c r="AZ7911">
        <v>1</v>
      </c>
      <c r="BA7911">
        <v>1</v>
      </c>
      <c r="BB7911">
        <v>0</v>
      </c>
      <c r="BC7911">
        <v>0</v>
      </c>
      <c r="BD7911">
        <v>1</v>
      </c>
      <c r="BE7911">
        <v>1116773.99</v>
      </c>
      <c r="BF7911">
        <v>1537348.34</v>
      </c>
      <c r="BG7911">
        <v>0</v>
      </c>
      <c r="BH7911">
        <v>0</v>
      </c>
    </row>
    <row r="7912" spans="1:60" x14ac:dyDescent="0.3">
      <c r="A7912">
        <v>78964</v>
      </c>
      <c r="B7912" t="s">
        <v>0</v>
      </c>
      <c r="C7912" t="s">
        <v>13</v>
      </c>
      <c r="D7912">
        <v>34</v>
      </c>
      <c r="E7912" t="s">
        <v>82</v>
      </c>
      <c r="F7912">
        <v>879</v>
      </c>
      <c r="G7912">
        <v>0</v>
      </c>
      <c r="H7912" t="s">
        <v>83</v>
      </c>
      <c r="I7912" t="s">
        <v>82</v>
      </c>
      <c r="J7912" t="s">
        <v>88</v>
      </c>
      <c r="K7912" t="s">
        <v>2</v>
      </c>
      <c r="L7912" t="s">
        <v>2</v>
      </c>
      <c r="M7912" t="s">
        <v>2</v>
      </c>
      <c r="N7912" t="s">
        <v>2</v>
      </c>
      <c r="O7912" t="s">
        <v>2</v>
      </c>
      <c r="P7912" t="s">
        <v>2</v>
      </c>
      <c r="Q7912" t="s">
        <v>2</v>
      </c>
      <c r="R7912" t="s">
        <v>2</v>
      </c>
      <c r="S7912" t="s">
        <v>2</v>
      </c>
      <c r="T7912" t="s">
        <v>2</v>
      </c>
      <c r="U7912" t="s">
        <v>2</v>
      </c>
      <c r="V7912" t="s">
        <v>2</v>
      </c>
      <c r="W7912" t="s">
        <v>2</v>
      </c>
      <c r="X7912" t="s">
        <v>2</v>
      </c>
      <c r="Y7912" t="s">
        <v>2</v>
      </c>
      <c r="Z7912" t="s">
        <v>2</v>
      </c>
      <c r="AA7912" t="s">
        <v>2</v>
      </c>
      <c r="AB7912" t="s">
        <v>2</v>
      </c>
      <c r="AC7912" t="s">
        <v>2</v>
      </c>
      <c r="AD7912" t="s">
        <v>2</v>
      </c>
      <c r="AE7912" t="s">
        <v>2</v>
      </c>
      <c r="AF7912">
        <v>16</v>
      </c>
      <c r="AG7912">
        <v>16</v>
      </c>
      <c r="AH7912">
        <v>10</v>
      </c>
      <c r="AI7912">
        <v>153</v>
      </c>
      <c r="AJ7912">
        <v>153</v>
      </c>
      <c r="AK7912">
        <v>103</v>
      </c>
      <c r="AL7912">
        <v>9.5625</v>
      </c>
      <c r="AM7912">
        <v>85</v>
      </c>
      <c r="AN7912">
        <v>76.5</v>
      </c>
      <c r="AO7912">
        <v>103</v>
      </c>
      <c r="AP7912">
        <v>8</v>
      </c>
      <c r="AQ7912">
        <v>0</v>
      </c>
      <c r="AR7912" t="s">
        <v>2</v>
      </c>
      <c r="AS7912" t="s">
        <v>2</v>
      </c>
      <c r="AT7912" t="s">
        <v>2</v>
      </c>
      <c r="AU7912" t="s">
        <v>2</v>
      </c>
      <c r="AV7912" t="s">
        <v>2</v>
      </c>
      <c r="AW7912" t="s">
        <v>2</v>
      </c>
      <c r="AX7912" t="s">
        <v>2</v>
      </c>
      <c r="AY7912" t="s">
        <v>2</v>
      </c>
      <c r="AZ7912" t="s">
        <v>2</v>
      </c>
      <c r="BA7912" t="s">
        <v>2</v>
      </c>
      <c r="BB7912" t="s">
        <v>2</v>
      </c>
      <c r="BC7912" t="s">
        <v>2</v>
      </c>
      <c r="BD7912" t="s">
        <v>2</v>
      </c>
      <c r="BE7912" t="s">
        <v>2</v>
      </c>
      <c r="BF7912" t="s">
        <v>2</v>
      </c>
      <c r="BG7912" t="s">
        <v>2</v>
      </c>
      <c r="BH7912" t="s">
        <v>2</v>
      </c>
    </row>
    <row r="7913" spans="1:60" x14ac:dyDescent="0.3">
      <c r="A7913">
        <v>203934</v>
      </c>
      <c r="B7913" t="s">
        <v>0</v>
      </c>
      <c r="C7913" t="s">
        <v>13</v>
      </c>
      <c r="D7913">
        <v>28</v>
      </c>
      <c r="E7913" t="s">
        <v>82</v>
      </c>
      <c r="F7913">
        <v>872</v>
      </c>
      <c r="G7913">
        <v>0</v>
      </c>
      <c r="H7913" t="s">
        <v>83</v>
      </c>
      <c r="I7913" t="s">
        <v>82</v>
      </c>
      <c r="J7913" t="s">
        <v>88</v>
      </c>
      <c r="K7913" t="s">
        <v>2</v>
      </c>
      <c r="L7913" t="s">
        <v>2</v>
      </c>
      <c r="M7913" t="s">
        <v>2</v>
      </c>
      <c r="N7913" t="s">
        <v>2</v>
      </c>
      <c r="O7913" t="s">
        <v>2</v>
      </c>
      <c r="P7913" t="s">
        <v>2</v>
      </c>
      <c r="Q7913" t="s">
        <v>2</v>
      </c>
      <c r="R7913" t="s">
        <v>2</v>
      </c>
      <c r="S7913" t="s">
        <v>2</v>
      </c>
      <c r="T7913" t="s">
        <v>2</v>
      </c>
      <c r="U7913" t="s">
        <v>2</v>
      </c>
      <c r="V7913" t="s">
        <v>2</v>
      </c>
      <c r="W7913" t="s">
        <v>2</v>
      </c>
      <c r="X7913" t="s">
        <v>2</v>
      </c>
      <c r="Y7913" t="s">
        <v>2</v>
      </c>
      <c r="Z7913" t="s">
        <v>2</v>
      </c>
      <c r="AA7913" t="s">
        <v>2</v>
      </c>
      <c r="AB7913" t="s">
        <v>2</v>
      </c>
      <c r="AC7913" t="s">
        <v>2</v>
      </c>
      <c r="AD7913" t="s">
        <v>2</v>
      </c>
      <c r="AE7913" t="s">
        <v>2</v>
      </c>
      <c r="AF7913">
        <v>9</v>
      </c>
      <c r="AG7913">
        <v>9</v>
      </c>
      <c r="AH7913">
        <v>9</v>
      </c>
      <c r="AI7913">
        <v>49</v>
      </c>
      <c r="AJ7913">
        <v>49</v>
      </c>
      <c r="AK7913">
        <v>49</v>
      </c>
      <c r="AL7913">
        <v>5.4444444444444402</v>
      </c>
      <c r="AM7913">
        <v>17</v>
      </c>
      <c r="AN7913">
        <v>49</v>
      </c>
      <c r="AO7913">
        <v>49</v>
      </c>
      <c r="AP7913">
        <v>0</v>
      </c>
      <c r="AQ7913">
        <v>0</v>
      </c>
      <c r="AR7913" t="s">
        <v>2</v>
      </c>
      <c r="AS7913" t="s">
        <v>2</v>
      </c>
      <c r="AT7913" t="s">
        <v>2</v>
      </c>
      <c r="AU7913" t="s">
        <v>2</v>
      </c>
      <c r="AV7913" t="s">
        <v>2</v>
      </c>
      <c r="AW7913" t="s">
        <v>2</v>
      </c>
      <c r="AX7913" t="s">
        <v>2</v>
      </c>
      <c r="AY7913" t="s">
        <v>2</v>
      </c>
      <c r="AZ7913" t="s">
        <v>2</v>
      </c>
      <c r="BA7913" t="s">
        <v>2</v>
      </c>
      <c r="BB7913" t="s">
        <v>2</v>
      </c>
      <c r="BC7913" t="s">
        <v>2</v>
      </c>
      <c r="BD7913" t="s">
        <v>2</v>
      </c>
      <c r="BE7913" t="s">
        <v>2</v>
      </c>
      <c r="BF7913" t="s">
        <v>2</v>
      </c>
      <c r="BG7913" t="s">
        <v>2</v>
      </c>
      <c r="BH7913" t="s">
        <v>2</v>
      </c>
    </row>
    <row r="7914" spans="1:60" x14ac:dyDescent="0.3">
      <c r="A7914">
        <v>337812</v>
      </c>
      <c r="B7914" t="s">
        <v>0</v>
      </c>
      <c r="C7914" t="s">
        <v>13</v>
      </c>
      <c r="D7914">
        <v>48</v>
      </c>
      <c r="E7914" t="s">
        <v>82</v>
      </c>
      <c r="F7914">
        <v>915</v>
      </c>
      <c r="G7914">
        <v>0</v>
      </c>
      <c r="H7914" t="s">
        <v>83</v>
      </c>
      <c r="I7914" t="s">
        <v>82</v>
      </c>
      <c r="J7914" t="s">
        <v>88</v>
      </c>
      <c r="K7914" t="s">
        <v>2</v>
      </c>
      <c r="L7914" t="s">
        <v>2</v>
      </c>
      <c r="M7914" t="s">
        <v>2</v>
      </c>
      <c r="N7914" t="s">
        <v>2</v>
      </c>
      <c r="O7914" t="s">
        <v>2</v>
      </c>
      <c r="P7914" t="s">
        <v>2</v>
      </c>
      <c r="Q7914" t="s">
        <v>2</v>
      </c>
      <c r="R7914" t="s">
        <v>2</v>
      </c>
      <c r="S7914" t="s">
        <v>2</v>
      </c>
      <c r="T7914" t="s">
        <v>2</v>
      </c>
      <c r="U7914" t="s">
        <v>2</v>
      </c>
      <c r="V7914" t="s">
        <v>2</v>
      </c>
      <c r="W7914" t="s">
        <v>2</v>
      </c>
      <c r="X7914" t="s">
        <v>2</v>
      </c>
      <c r="Y7914" t="s">
        <v>2</v>
      </c>
      <c r="Z7914" t="s">
        <v>2</v>
      </c>
      <c r="AA7914" t="s">
        <v>2</v>
      </c>
      <c r="AB7914" t="s">
        <v>2</v>
      </c>
      <c r="AC7914" t="s">
        <v>2</v>
      </c>
      <c r="AD7914" t="s">
        <v>2</v>
      </c>
      <c r="AE7914" t="s">
        <v>2</v>
      </c>
      <c r="AF7914">
        <v>22</v>
      </c>
      <c r="AG7914">
        <v>11</v>
      </c>
      <c r="AH7914">
        <v>4</v>
      </c>
      <c r="AI7914">
        <v>73</v>
      </c>
      <c r="AJ7914">
        <v>38</v>
      </c>
      <c r="AK7914">
        <v>8</v>
      </c>
      <c r="AL7914">
        <v>3.3181818181818201</v>
      </c>
      <c r="AM7914">
        <v>10</v>
      </c>
      <c r="AN7914">
        <v>24.3333333333333</v>
      </c>
      <c r="AO7914">
        <v>35</v>
      </c>
      <c r="AP7914">
        <v>19</v>
      </c>
      <c r="AQ7914">
        <v>0</v>
      </c>
      <c r="AR7914" t="s">
        <v>2</v>
      </c>
      <c r="AS7914" t="s">
        <v>2</v>
      </c>
      <c r="AT7914" t="s">
        <v>2</v>
      </c>
      <c r="AU7914" t="s">
        <v>2</v>
      </c>
      <c r="AV7914" t="s">
        <v>2</v>
      </c>
      <c r="AW7914" t="s">
        <v>2</v>
      </c>
      <c r="AX7914" t="s">
        <v>2</v>
      </c>
      <c r="AY7914" t="s">
        <v>2</v>
      </c>
      <c r="AZ7914">
        <v>1</v>
      </c>
      <c r="BA7914">
        <v>1</v>
      </c>
      <c r="BB7914">
        <v>1.6666666666666701</v>
      </c>
      <c r="BC7914">
        <v>2</v>
      </c>
      <c r="BD7914">
        <v>3</v>
      </c>
      <c r="BE7914">
        <v>19478494.623333301</v>
      </c>
      <c r="BF7914">
        <v>27250000</v>
      </c>
      <c r="BG7914">
        <v>229450921.66</v>
      </c>
      <c r="BH7914">
        <v>291789285.71499997</v>
      </c>
    </row>
    <row r="7915" spans="1:60" x14ac:dyDescent="0.3">
      <c r="A7915">
        <v>411903</v>
      </c>
      <c r="B7915" t="s">
        <v>1</v>
      </c>
      <c r="C7915" t="s">
        <v>13</v>
      </c>
      <c r="D7915">
        <v>25</v>
      </c>
      <c r="E7915" t="s">
        <v>82</v>
      </c>
      <c r="F7915">
        <v>625</v>
      </c>
      <c r="G7915">
        <v>0</v>
      </c>
      <c r="H7915" t="s">
        <v>83</v>
      </c>
      <c r="I7915" t="s">
        <v>84</v>
      </c>
      <c r="J7915" t="s">
        <v>88</v>
      </c>
      <c r="K7915" t="s">
        <v>2</v>
      </c>
      <c r="L7915" t="s">
        <v>2</v>
      </c>
      <c r="M7915" t="s">
        <v>2</v>
      </c>
      <c r="N7915" t="s">
        <v>2</v>
      </c>
      <c r="O7915" t="s">
        <v>2</v>
      </c>
      <c r="P7915" t="s">
        <v>2</v>
      </c>
      <c r="Q7915" t="s">
        <v>2</v>
      </c>
      <c r="R7915" t="s">
        <v>2</v>
      </c>
      <c r="S7915" t="s">
        <v>2</v>
      </c>
      <c r="T7915" t="s">
        <v>2</v>
      </c>
      <c r="U7915" t="s">
        <v>2</v>
      </c>
      <c r="V7915" t="s">
        <v>2</v>
      </c>
      <c r="W7915" t="s">
        <v>2</v>
      </c>
      <c r="X7915" t="s">
        <v>2</v>
      </c>
      <c r="Y7915" t="s">
        <v>2</v>
      </c>
      <c r="Z7915" t="s">
        <v>2</v>
      </c>
      <c r="AA7915" t="s">
        <v>2</v>
      </c>
      <c r="AB7915" t="s">
        <v>2</v>
      </c>
      <c r="AC7915" t="s">
        <v>2</v>
      </c>
      <c r="AD7915" t="s">
        <v>2</v>
      </c>
      <c r="AE7915" t="s">
        <v>2</v>
      </c>
      <c r="AF7915">
        <v>1</v>
      </c>
      <c r="AG7915">
        <v>1</v>
      </c>
      <c r="AH7915" t="s">
        <v>2</v>
      </c>
      <c r="AI7915">
        <v>4</v>
      </c>
      <c r="AJ7915">
        <v>4</v>
      </c>
      <c r="AK7915" t="s">
        <v>2</v>
      </c>
      <c r="AL7915">
        <v>4</v>
      </c>
      <c r="AM7915">
        <v>4</v>
      </c>
      <c r="AN7915">
        <v>4</v>
      </c>
      <c r="AO7915">
        <v>4</v>
      </c>
      <c r="AP7915" t="s">
        <v>2</v>
      </c>
      <c r="AQ7915">
        <v>-275</v>
      </c>
      <c r="AR7915" t="s">
        <v>2</v>
      </c>
      <c r="AS7915" t="s">
        <v>2</v>
      </c>
      <c r="AT7915" t="s">
        <v>2</v>
      </c>
      <c r="AU7915" t="s">
        <v>2</v>
      </c>
      <c r="AV7915" t="s">
        <v>2</v>
      </c>
      <c r="AW7915" t="s">
        <v>2</v>
      </c>
      <c r="AX7915" t="s">
        <v>2</v>
      </c>
      <c r="AY7915" t="s">
        <v>2</v>
      </c>
      <c r="AZ7915" t="s">
        <v>2</v>
      </c>
      <c r="BA7915" t="s">
        <v>2</v>
      </c>
      <c r="BB7915" t="s">
        <v>2</v>
      </c>
      <c r="BC7915" t="s">
        <v>2</v>
      </c>
      <c r="BD7915" t="s">
        <v>2</v>
      </c>
      <c r="BE7915" t="s">
        <v>2</v>
      </c>
      <c r="BF7915" t="s">
        <v>2</v>
      </c>
      <c r="BG7915" t="s">
        <v>2</v>
      </c>
      <c r="BH7915" t="s">
        <v>2</v>
      </c>
    </row>
    <row r="7916" spans="1:60" x14ac:dyDescent="0.3">
      <c r="A7916">
        <v>603855</v>
      </c>
      <c r="B7916" t="s">
        <v>0</v>
      </c>
      <c r="C7916" t="s">
        <v>14</v>
      </c>
      <c r="D7916">
        <v>52</v>
      </c>
      <c r="E7916" t="s">
        <v>82</v>
      </c>
      <c r="F7916">
        <v>861</v>
      </c>
      <c r="G7916">
        <v>68</v>
      </c>
      <c r="H7916" t="s">
        <v>83</v>
      </c>
      <c r="I7916" t="s">
        <v>82</v>
      </c>
      <c r="J7916" t="s">
        <v>85</v>
      </c>
      <c r="K7916" t="s">
        <v>2</v>
      </c>
      <c r="L7916" t="s">
        <v>2</v>
      </c>
      <c r="M7916" t="s">
        <v>2</v>
      </c>
      <c r="N7916" t="s">
        <v>2</v>
      </c>
      <c r="O7916" t="s">
        <v>2</v>
      </c>
      <c r="P7916" t="s">
        <v>2</v>
      </c>
      <c r="Q7916" t="s">
        <v>2</v>
      </c>
      <c r="R7916" t="s">
        <v>2</v>
      </c>
      <c r="S7916" t="s">
        <v>2</v>
      </c>
      <c r="T7916" t="s">
        <v>2</v>
      </c>
      <c r="U7916" t="s">
        <v>2</v>
      </c>
      <c r="V7916" t="s">
        <v>2</v>
      </c>
      <c r="W7916" t="s">
        <v>2</v>
      </c>
      <c r="X7916" t="s">
        <v>2</v>
      </c>
      <c r="Y7916" t="s">
        <v>2</v>
      </c>
      <c r="Z7916" t="s">
        <v>2</v>
      </c>
      <c r="AA7916" t="s">
        <v>2</v>
      </c>
      <c r="AB7916" t="s">
        <v>2</v>
      </c>
      <c r="AC7916" t="s">
        <v>2</v>
      </c>
      <c r="AD7916" t="s">
        <v>2</v>
      </c>
      <c r="AE7916" t="s">
        <v>2</v>
      </c>
      <c r="AF7916">
        <v>23</v>
      </c>
      <c r="AG7916">
        <v>23</v>
      </c>
      <c r="AH7916">
        <v>23</v>
      </c>
      <c r="AI7916">
        <v>48</v>
      </c>
      <c r="AJ7916">
        <v>48</v>
      </c>
      <c r="AK7916">
        <v>48</v>
      </c>
      <c r="AL7916">
        <v>2.0869565217391299</v>
      </c>
      <c r="AM7916">
        <v>5</v>
      </c>
      <c r="AN7916">
        <v>48</v>
      </c>
      <c r="AO7916">
        <v>48</v>
      </c>
      <c r="AP7916">
        <v>3</v>
      </c>
      <c r="AQ7916">
        <v>0</v>
      </c>
      <c r="AR7916">
        <v>1</v>
      </c>
      <c r="AS7916">
        <v>1</v>
      </c>
      <c r="AT7916">
        <v>0</v>
      </c>
      <c r="AU7916">
        <v>0</v>
      </c>
      <c r="AV7916" t="s">
        <v>2</v>
      </c>
      <c r="AW7916" t="s">
        <v>2</v>
      </c>
      <c r="AX7916" t="s">
        <v>2</v>
      </c>
      <c r="AY7916" t="s">
        <v>2</v>
      </c>
      <c r="AZ7916">
        <v>1</v>
      </c>
      <c r="BA7916">
        <v>1</v>
      </c>
      <c r="BB7916">
        <v>0</v>
      </c>
      <c r="BC7916">
        <v>0</v>
      </c>
      <c r="BD7916">
        <v>1</v>
      </c>
      <c r="BE7916">
        <v>5351745.7</v>
      </c>
      <c r="BF7916">
        <v>7937295.9699999997</v>
      </c>
      <c r="BG7916">
        <v>0</v>
      </c>
      <c r="BH7916">
        <v>0</v>
      </c>
    </row>
    <row r="7917" spans="1:60" x14ac:dyDescent="0.3">
      <c r="A7917">
        <v>964534</v>
      </c>
      <c r="B7917" t="s">
        <v>0</v>
      </c>
      <c r="C7917" t="s">
        <v>14</v>
      </c>
      <c r="D7917">
        <v>34</v>
      </c>
      <c r="E7917" t="s">
        <v>82</v>
      </c>
      <c r="F7917">
        <v>918</v>
      </c>
      <c r="G7917">
        <v>0</v>
      </c>
      <c r="H7917" t="s">
        <v>83</v>
      </c>
      <c r="I7917" t="s">
        <v>82</v>
      </c>
      <c r="J7917" t="s">
        <v>88</v>
      </c>
      <c r="K7917">
        <v>2</v>
      </c>
      <c r="L7917">
        <v>2</v>
      </c>
      <c r="M7917">
        <v>1</v>
      </c>
      <c r="N7917" t="s">
        <v>98</v>
      </c>
      <c r="O7917" t="s">
        <v>106</v>
      </c>
      <c r="P7917">
        <v>2</v>
      </c>
      <c r="Q7917">
        <v>17599000</v>
      </c>
      <c r="R7917">
        <v>8799500</v>
      </c>
      <c r="S7917">
        <v>16700000</v>
      </c>
      <c r="T7917">
        <v>3</v>
      </c>
      <c r="U7917">
        <v>3</v>
      </c>
      <c r="V7917">
        <v>1</v>
      </c>
      <c r="W7917">
        <v>1.5</v>
      </c>
      <c r="X7917">
        <v>2</v>
      </c>
      <c r="Y7917">
        <v>8799500</v>
      </c>
      <c r="Z7917">
        <v>16700000</v>
      </c>
      <c r="AA7917">
        <v>1.5</v>
      </c>
      <c r="AB7917">
        <v>2</v>
      </c>
      <c r="AC7917">
        <v>28</v>
      </c>
      <c r="AD7917">
        <v>29</v>
      </c>
      <c r="AE7917" t="s">
        <v>2</v>
      </c>
      <c r="AF7917">
        <v>17</v>
      </c>
      <c r="AG7917">
        <v>16</v>
      </c>
      <c r="AH7917">
        <v>4</v>
      </c>
      <c r="AI7917">
        <v>133</v>
      </c>
      <c r="AJ7917">
        <v>132</v>
      </c>
      <c r="AK7917">
        <v>12</v>
      </c>
      <c r="AL7917">
        <v>7.8235294117647101</v>
      </c>
      <c r="AM7917">
        <v>44</v>
      </c>
      <c r="AN7917">
        <v>44.3333333333333</v>
      </c>
      <c r="AO7917">
        <v>120</v>
      </c>
      <c r="AP7917">
        <v>18</v>
      </c>
      <c r="AQ7917">
        <v>9</v>
      </c>
      <c r="AR7917">
        <v>0</v>
      </c>
      <c r="AS7917">
        <v>0</v>
      </c>
      <c r="AT7917">
        <v>1</v>
      </c>
      <c r="AU7917">
        <v>1</v>
      </c>
      <c r="AV7917">
        <v>44005733</v>
      </c>
      <c r="AW7917">
        <v>44005733</v>
      </c>
      <c r="AX7917">
        <v>1</v>
      </c>
      <c r="AY7917">
        <v>1</v>
      </c>
      <c r="AZ7917">
        <v>1</v>
      </c>
      <c r="BA7917">
        <v>1</v>
      </c>
      <c r="BB7917">
        <v>1</v>
      </c>
      <c r="BC7917">
        <v>1</v>
      </c>
      <c r="BD7917">
        <v>2</v>
      </c>
      <c r="BE7917">
        <v>396739.30666666699</v>
      </c>
      <c r="BF7917">
        <v>485431.54</v>
      </c>
      <c r="BG7917">
        <v>42473118.280000001</v>
      </c>
      <c r="BH7917">
        <v>50000000</v>
      </c>
    </row>
    <row r="7918" spans="1:60" x14ac:dyDescent="0.3">
      <c r="A7918">
        <v>753059</v>
      </c>
      <c r="B7918" t="s">
        <v>0</v>
      </c>
      <c r="C7918" t="s">
        <v>13</v>
      </c>
      <c r="D7918">
        <v>26</v>
      </c>
      <c r="E7918" t="s">
        <v>82</v>
      </c>
      <c r="F7918">
        <v>910</v>
      </c>
      <c r="G7918">
        <v>1</v>
      </c>
      <c r="H7918" t="s">
        <v>83</v>
      </c>
      <c r="I7918" t="s">
        <v>82</v>
      </c>
      <c r="J7918" t="s">
        <v>85</v>
      </c>
      <c r="K7918" t="s">
        <v>2</v>
      </c>
      <c r="L7918" t="s">
        <v>2</v>
      </c>
      <c r="M7918" t="s">
        <v>2</v>
      </c>
      <c r="N7918" t="s">
        <v>2</v>
      </c>
      <c r="O7918" t="s">
        <v>2</v>
      </c>
      <c r="P7918" t="s">
        <v>2</v>
      </c>
      <c r="Q7918" t="s">
        <v>2</v>
      </c>
      <c r="R7918" t="s">
        <v>2</v>
      </c>
      <c r="S7918" t="s">
        <v>2</v>
      </c>
      <c r="T7918" t="s">
        <v>2</v>
      </c>
      <c r="U7918" t="s">
        <v>2</v>
      </c>
      <c r="V7918" t="s">
        <v>2</v>
      </c>
      <c r="W7918" t="s">
        <v>2</v>
      </c>
      <c r="X7918" t="s">
        <v>2</v>
      </c>
      <c r="Y7918" t="s">
        <v>2</v>
      </c>
      <c r="Z7918" t="s">
        <v>2</v>
      </c>
      <c r="AA7918" t="s">
        <v>2</v>
      </c>
      <c r="AB7918" t="s">
        <v>2</v>
      </c>
      <c r="AC7918" t="s">
        <v>2</v>
      </c>
      <c r="AD7918" t="s">
        <v>2</v>
      </c>
      <c r="AE7918" t="s">
        <v>2</v>
      </c>
      <c r="AF7918">
        <v>27</v>
      </c>
      <c r="AG7918">
        <v>23</v>
      </c>
      <c r="AH7918">
        <v>21</v>
      </c>
      <c r="AI7918">
        <v>99</v>
      </c>
      <c r="AJ7918">
        <v>85</v>
      </c>
      <c r="AK7918">
        <v>77</v>
      </c>
      <c r="AL7918">
        <v>3.6666666666666701</v>
      </c>
      <c r="AM7918">
        <v>25</v>
      </c>
      <c r="AN7918">
        <v>33</v>
      </c>
      <c r="AO7918">
        <v>77</v>
      </c>
      <c r="AP7918">
        <v>23</v>
      </c>
      <c r="AQ7918">
        <v>5</v>
      </c>
      <c r="AR7918">
        <v>1</v>
      </c>
      <c r="AS7918">
        <v>1</v>
      </c>
      <c r="AT7918">
        <v>0</v>
      </c>
      <c r="AU7918">
        <v>0</v>
      </c>
      <c r="AV7918" t="s">
        <v>2</v>
      </c>
      <c r="AW7918" t="s">
        <v>2</v>
      </c>
      <c r="AX7918" t="s">
        <v>2</v>
      </c>
      <c r="AY7918" t="s">
        <v>2</v>
      </c>
      <c r="AZ7918" t="s">
        <v>2</v>
      </c>
      <c r="BA7918" t="s">
        <v>2</v>
      </c>
      <c r="BB7918" t="s">
        <v>2</v>
      </c>
      <c r="BC7918" t="s">
        <v>2</v>
      </c>
      <c r="BD7918" t="s">
        <v>2</v>
      </c>
      <c r="BE7918" t="s">
        <v>2</v>
      </c>
      <c r="BF7918" t="s">
        <v>2</v>
      </c>
      <c r="BG7918" t="s">
        <v>2</v>
      </c>
      <c r="BH7918" t="s">
        <v>2</v>
      </c>
    </row>
    <row r="7919" spans="1:60" x14ac:dyDescent="0.3">
      <c r="A7919">
        <v>444098</v>
      </c>
      <c r="B7919" t="s">
        <v>0</v>
      </c>
      <c r="C7919" t="s">
        <v>14</v>
      </c>
      <c r="D7919">
        <v>36</v>
      </c>
      <c r="E7919" t="s">
        <v>82</v>
      </c>
      <c r="F7919">
        <v>872</v>
      </c>
      <c r="G7919">
        <v>0</v>
      </c>
      <c r="H7919" t="s">
        <v>83</v>
      </c>
      <c r="I7919" t="s">
        <v>82</v>
      </c>
      <c r="J7919" t="s">
        <v>88</v>
      </c>
      <c r="K7919" t="s">
        <v>2</v>
      </c>
      <c r="L7919" t="s">
        <v>2</v>
      </c>
      <c r="M7919" t="s">
        <v>2</v>
      </c>
      <c r="N7919" t="s">
        <v>2</v>
      </c>
      <c r="O7919" t="s">
        <v>2</v>
      </c>
      <c r="P7919" t="s">
        <v>2</v>
      </c>
      <c r="Q7919" t="s">
        <v>2</v>
      </c>
      <c r="R7919" t="s">
        <v>2</v>
      </c>
      <c r="S7919" t="s">
        <v>2</v>
      </c>
      <c r="T7919" t="s">
        <v>2</v>
      </c>
      <c r="U7919" t="s">
        <v>2</v>
      </c>
      <c r="V7919" t="s">
        <v>2</v>
      </c>
      <c r="W7919" t="s">
        <v>2</v>
      </c>
      <c r="X7919" t="s">
        <v>2</v>
      </c>
      <c r="Y7919" t="s">
        <v>2</v>
      </c>
      <c r="Z7919" t="s">
        <v>2</v>
      </c>
      <c r="AA7919" t="s">
        <v>2</v>
      </c>
      <c r="AB7919" t="s">
        <v>2</v>
      </c>
      <c r="AC7919" t="s">
        <v>2</v>
      </c>
      <c r="AD7919" t="s">
        <v>2</v>
      </c>
      <c r="AE7919" t="s">
        <v>2</v>
      </c>
      <c r="AF7919">
        <v>14</v>
      </c>
      <c r="AG7919">
        <v>14</v>
      </c>
      <c r="AH7919">
        <v>14</v>
      </c>
      <c r="AI7919">
        <v>56</v>
      </c>
      <c r="AJ7919">
        <v>56</v>
      </c>
      <c r="AK7919">
        <v>56</v>
      </c>
      <c r="AL7919">
        <v>4</v>
      </c>
      <c r="AM7919">
        <v>14</v>
      </c>
      <c r="AN7919">
        <v>56</v>
      </c>
      <c r="AO7919">
        <v>56</v>
      </c>
      <c r="AP7919">
        <v>11</v>
      </c>
      <c r="AQ7919">
        <v>0</v>
      </c>
      <c r="AR7919" t="s">
        <v>2</v>
      </c>
      <c r="AS7919" t="s">
        <v>2</v>
      </c>
      <c r="AT7919" t="s">
        <v>2</v>
      </c>
      <c r="AU7919" t="s">
        <v>2</v>
      </c>
      <c r="AV7919" t="s">
        <v>2</v>
      </c>
      <c r="AW7919" t="s">
        <v>2</v>
      </c>
      <c r="AX7919" t="s">
        <v>2</v>
      </c>
      <c r="AY7919" t="s">
        <v>2</v>
      </c>
      <c r="AZ7919">
        <v>1</v>
      </c>
      <c r="BA7919">
        <v>1</v>
      </c>
      <c r="BB7919">
        <v>0</v>
      </c>
      <c r="BC7919">
        <v>0</v>
      </c>
      <c r="BD7919">
        <v>1</v>
      </c>
      <c r="BE7919">
        <v>193548.39</v>
      </c>
      <c r="BF7919">
        <v>193548.39</v>
      </c>
      <c r="BG7919">
        <v>0</v>
      </c>
      <c r="BH7919">
        <v>0</v>
      </c>
    </row>
    <row r="7920" spans="1:60" x14ac:dyDescent="0.3">
      <c r="A7920">
        <v>38898</v>
      </c>
      <c r="B7920" t="s">
        <v>0</v>
      </c>
      <c r="C7920" t="s">
        <v>14</v>
      </c>
      <c r="D7920">
        <v>36</v>
      </c>
      <c r="E7920" t="s">
        <v>82</v>
      </c>
      <c r="F7920">
        <v>852</v>
      </c>
      <c r="G7920">
        <v>0</v>
      </c>
      <c r="H7920" t="s">
        <v>83</v>
      </c>
      <c r="I7920" t="s">
        <v>84</v>
      </c>
      <c r="J7920" t="s">
        <v>88</v>
      </c>
      <c r="K7920" t="s">
        <v>2</v>
      </c>
      <c r="L7920" t="s">
        <v>2</v>
      </c>
      <c r="M7920" t="s">
        <v>2</v>
      </c>
      <c r="N7920" t="s">
        <v>2</v>
      </c>
      <c r="O7920" t="s">
        <v>2</v>
      </c>
      <c r="P7920" t="s">
        <v>2</v>
      </c>
      <c r="Q7920" t="s">
        <v>2</v>
      </c>
      <c r="R7920" t="s">
        <v>2</v>
      </c>
      <c r="S7920" t="s">
        <v>2</v>
      </c>
      <c r="T7920" t="s">
        <v>2</v>
      </c>
      <c r="U7920" t="s">
        <v>2</v>
      </c>
      <c r="V7920" t="s">
        <v>2</v>
      </c>
      <c r="W7920" t="s">
        <v>2</v>
      </c>
      <c r="X7920" t="s">
        <v>2</v>
      </c>
      <c r="Y7920" t="s">
        <v>2</v>
      </c>
      <c r="Z7920" t="s">
        <v>2</v>
      </c>
      <c r="AA7920" t="s">
        <v>2</v>
      </c>
      <c r="AB7920" t="s">
        <v>2</v>
      </c>
      <c r="AC7920" t="s">
        <v>2</v>
      </c>
      <c r="AD7920" t="s">
        <v>2</v>
      </c>
      <c r="AE7920" t="s">
        <v>2</v>
      </c>
      <c r="AF7920">
        <v>3</v>
      </c>
      <c r="AG7920">
        <v>3</v>
      </c>
      <c r="AH7920">
        <v>3</v>
      </c>
      <c r="AI7920">
        <v>5</v>
      </c>
      <c r="AJ7920">
        <v>5</v>
      </c>
      <c r="AK7920">
        <v>5</v>
      </c>
      <c r="AL7920">
        <v>1.6666666666666701</v>
      </c>
      <c r="AM7920">
        <v>3</v>
      </c>
      <c r="AN7920">
        <v>5</v>
      </c>
      <c r="AO7920">
        <v>5</v>
      </c>
      <c r="AP7920">
        <v>0</v>
      </c>
      <c r="AQ7920">
        <v>7</v>
      </c>
      <c r="AR7920">
        <v>1</v>
      </c>
      <c r="AS7920">
        <v>1</v>
      </c>
      <c r="AT7920">
        <v>0</v>
      </c>
      <c r="AU7920">
        <v>0</v>
      </c>
      <c r="AV7920" t="s">
        <v>2</v>
      </c>
      <c r="AW7920" t="s">
        <v>2</v>
      </c>
      <c r="AX7920" t="s">
        <v>2</v>
      </c>
      <c r="AY7920" t="s">
        <v>2</v>
      </c>
      <c r="AZ7920" t="s">
        <v>2</v>
      </c>
      <c r="BA7920" t="s">
        <v>2</v>
      </c>
      <c r="BB7920" t="s">
        <v>2</v>
      </c>
      <c r="BC7920" t="s">
        <v>2</v>
      </c>
      <c r="BD7920" t="s">
        <v>2</v>
      </c>
      <c r="BE7920" t="s">
        <v>2</v>
      </c>
      <c r="BF7920" t="s">
        <v>2</v>
      </c>
      <c r="BG7920" t="s">
        <v>2</v>
      </c>
      <c r="BH7920" t="s">
        <v>2</v>
      </c>
    </row>
    <row r="7921" spans="1:60" x14ac:dyDescent="0.3">
      <c r="A7921">
        <v>96737</v>
      </c>
      <c r="B7921" t="s">
        <v>1</v>
      </c>
      <c r="C7921" t="s">
        <v>13</v>
      </c>
      <c r="D7921">
        <v>39</v>
      </c>
      <c r="E7921" t="s">
        <v>82</v>
      </c>
      <c r="F7921">
        <v>659</v>
      </c>
      <c r="G7921">
        <v>0</v>
      </c>
      <c r="H7921" t="s">
        <v>83</v>
      </c>
      <c r="I7921" t="s">
        <v>84</v>
      </c>
      <c r="J7921" t="s">
        <v>88</v>
      </c>
      <c r="K7921" t="s">
        <v>2</v>
      </c>
      <c r="L7921" t="s">
        <v>2</v>
      </c>
      <c r="M7921" t="s">
        <v>2</v>
      </c>
      <c r="N7921" t="s">
        <v>2</v>
      </c>
      <c r="O7921" t="s">
        <v>2</v>
      </c>
      <c r="P7921" t="s">
        <v>2</v>
      </c>
      <c r="Q7921" t="s">
        <v>2</v>
      </c>
      <c r="R7921" t="s">
        <v>2</v>
      </c>
      <c r="S7921" t="s">
        <v>2</v>
      </c>
      <c r="T7921" t="s">
        <v>2</v>
      </c>
      <c r="U7921" t="s">
        <v>2</v>
      </c>
      <c r="V7921" t="s">
        <v>2</v>
      </c>
      <c r="W7921" t="s">
        <v>2</v>
      </c>
      <c r="X7921" t="s">
        <v>2</v>
      </c>
      <c r="Y7921" t="s">
        <v>2</v>
      </c>
      <c r="Z7921" t="s">
        <v>2</v>
      </c>
      <c r="AA7921" t="s">
        <v>2</v>
      </c>
      <c r="AB7921" t="s">
        <v>2</v>
      </c>
      <c r="AC7921" t="s">
        <v>2</v>
      </c>
      <c r="AD7921" t="s">
        <v>2</v>
      </c>
      <c r="AE7921" t="s">
        <v>2</v>
      </c>
      <c r="AF7921">
        <v>1</v>
      </c>
      <c r="AG7921">
        <v>1</v>
      </c>
      <c r="AH7921" t="s">
        <v>2</v>
      </c>
      <c r="AI7921">
        <v>4</v>
      </c>
      <c r="AJ7921">
        <v>4</v>
      </c>
      <c r="AK7921" t="s">
        <v>2</v>
      </c>
      <c r="AL7921">
        <v>4</v>
      </c>
      <c r="AM7921">
        <v>4</v>
      </c>
      <c r="AN7921">
        <v>4</v>
      </c>
      <c r="AO7921">
        <v>4</v>
      </c>
      <c r="AP7921" t="s">
        <v>2</v>
      </c>
      <c r="AQ7921">
        <v>-230</v>
      </c>
      <c r="AR7921" t="s">
        <v>2</v>
      </c>
      <c r="AS7921" t="s">
        <v>2</v>
      </c>
      <c r="AT7921" t="s">
        <v>2</v>
      </c>
      <c r="AU7921" t="s">
        <v>2</v>
      </c>
      <c r="AV7921" t="s">
        <v>2</v>
      </c>
      <c r="AW7921" t="s">
        <v>2</v>
      </c>
      <c r="AX7921" t="s">
        <v>2</v>
      </c>
      <c r="AY7921" t="s">
        <v>2</v>
      </c>
      <c r="AZ7921" t="s">
        <v>2</v>
      </c>
      <c r="BA7921" t="s">
        <v>2</v>
      </c>
      <c r="BB7921" t="s">
        <v>2</v>
      </c>
      <c r="BC7921" t="s">
        <v>2</v>
      </c>
      <c r="BD7921" t="s">
        <v>2</v>
      </c>
      <c r="BE7921" t="s">
        <v>2</v>
      </c>
      <c r="BF7921" t="s">
        <v>2</v>
      </c>
      <c r="BG7921" t="s">
        <v>2</v>
      </c>
      <c r="BH7921" t="s">
        <v>2</v>
      </c>
    </row>
    <row r="7922" spans="1:60" x14ac:dyDescent="0.3">
      <c r="A7922">
        <v>2496</v>
      </c>
      <c r="B7922" t="s">
        <v>0</v>
      </c>
      <c r="C7922" t="s">
        <v>14</v>
      </c>
      <c r="D7922">
        <v>27</v>
      </c>
      <c r="E7922" t="s">
        <v>82</v>
      </c>
      <c r="F7922">
        <v>874</v>
      </c>
      <c r="G7922">
        <v>8</v>
      </c>
      <c r="H7922" t="s">
        <v>83</v>
      </c>
      <c r="I7922" t="s">
        <v>84</v>
      </c>
      <c r="J7922" t="s">
        <v>88</v>
      </c>
      <c r="K7922" t="s">
        <v>2</v>
      </c>
      <c r="L7922" t="s">
        <v>2</v>
      </c>
      <c r="M7922" t="s">
        <v>2</v>
      </c>
      <c r="N7922" t="s">
        <v>2</v>
      </c>
      <c r="O7922" t="s">
        <v>2</v>
      </c>
      <c r="P7922" t="s">
        <v>2</v>
      </c>
      <c r="Q7922" t="s">
        <v>2</v>
      </c>
      <c r="R7922" t="s">
        <v>2</v>
      </c>
      <c r="S7922" t="s">
        <v>2</v>
      </c>
      <c r="T7922" t="s">
        <v>2</v>
      </c>
      <c r="U7922" t="s">
        <v>2</v>
      </c>
      <c r="V7922" t="s">
        <v>2</v>
      </c>
      <c r="W7922" t="s">
        <v>2</v>
      </c>
      <c r="X7922" t="s">
        <v>2</v>
      </c>
      <c r="Y7922" t="s">
        <v>2</v>
      </c>
      <c r="Z7922" t="s">
        <v>2</v>
      </c>
      <c r="AA7922" t="s">
        <v>2</v>
      </c>
      <c r="AB7922" t="s">
        <v>2</v>
      </c>
      <c r="AC7922" t="s">
        <v>2</v>
      </c>
      <c r="AD7922" t="s">
        <v>2</v>
      </c>
      <c r="AE7922" t="s">
        <v>2</v>
      </c>
      <c r="AF7922">
        <v>2</v>
      </c>
      <c r="AG7922">
        <v>2</v>
      </c>
      <c r="AH7922">
        <v>2</v>
      </c>
      <c r="AI7922">
        <v>3</v>
      </c>
      <c r="AJ7922">
        <v>3</v>
      </c>
      <c r="AK7922">
        <v>3</v>
      </c>
      <c r="AL7922">
        <v>1.5</v>
      </c>
      <c r="AM7922">
        <v>2</v>
      </c>
      <c r="AN7922">
        <v>3</v>
      </c>
      <c r="AO7922">
        <v>3</v>
      </c>
      <c r="AP7922">
        <v>1</v>
      </c>
      <c r="AQ7922">
        <v>19</v>
      </c>
      <c r="AR7922">
        <v>1</v>
      </c>
      <c r="AS7922">
        <v>1</v>
      </c>
      <c r="AT7922">
        <v>0</v>
      </c>
      <c r="AU7922">
        <v>0</v>
      </c>
      <c r="AV7922" t="s">
        <v>2</v>
      </c>
      <c r="AW7922" t="s">
        <v>2</v>
      </c>
      <c r="AX7922" t="s">
        <v>2</v>
      </c>
      <c r="AY7922" t="s">
        <v>2</v>
      </c>
      <c r="AZ7922" t="s">
        <v>2</v>
      </c>
      <c r="BA7922" t="s">
        <v>2</v>
      </c>
      <c r="BB7922" t="s">
        <v>2</v>
      </c>
      <c r="BC7922" t="s">
        <v>2</v>
      </c>
      <c r="BD7922" t="s">
        <v>2</v>
      </c>
      <c r="BE7922" t="s">
        <v>2</v>
      </c>
      <c r="BF7922" t="s">
        <v>2</v>
      </c>
      <c r="BG7922" t="s">
        <v>2</v>
      </c>
      <c r="BH7922" t="s">
        <v>2</v>
      </c>
    </row>
    <row r="7923" spans="1:60" x14ac:dyDescent="0.3">
      <c r="A7923">
        <v>921724</v>
      </c>
      <c r="B7923" t="s">
        <v>1</v>
      </c>
      <c r="C7923" t="s">
        <v>14</v>
      </c>
      <c r="D7923">
        <v>33</v>
      </c>
      <c r="E7923" t="s">
        <v>82</v>
      </c>
      <c r="F7923">
        <v>665</v>
      </c>
      <c r="G7923">
        <v>0</v>
      </c>
      <c r="H7923" t="s">
        <v>83</v>
      </c>
      <c r="I7923" t="s">
        <v>82</v>
      </c>
      <c r="J7923" t="s">
        <v>88</v>
      </c>
      <c r="K7923" t="s">
        <v>2</v>
      </c>
      <c r="L7923" t="s">
        <v>2</v>
      </c>
      <c r="M7923" t="s">
        <v>2</v>
      </c>
      <c r="N7923" t="s">
        <v>2</v>
      </c>
      <c r="O7923" t="s">
        <v>2</v>
      </c>
      <c r="P7923" t="s">
        <v>2</v>
      </c>
      <c r="Q7923" t="s">
        <v>2</v>
      </c>
      <c r="R7923" t="s">
        <v>2</v>
      </c>
      <c r="S7923" t="s">
        <v>2</v>
      </c>
      <c r="T7923" t="s">
        <v>2</v>
      </c>
      <c r="U7923" t="s">
        <v>2</v>
      </c>
      <c r="V7923" t="s">
        <v>2</v>
      </c>
      <c r="W7923" t="s">
        <v>2</v>
      </c>
      <c r="X7923" t="s">
        <v>2</v>
      </c>
      <c r="Y7923" t="s">
        <v>2</v>
      </c>
      <c r="Z7923" t="s">
        <v>2</v>
      </c>
      <c r="AA7923" t="s">
        <v>2</v>
      </c>
      <c r="AB7923" t="s">
        <v>2</v>
      </c>
      <c r="AC7923" t="s">
        <v>2</v>
      </c>
      <c r="AD7923" t="s">
        <v>2</v>
      </c>
      <c r="AE7923" t="s">
        <v>2</v>
      </c>
      <c r="AF7923">
        <v>2</v>
      </c>
      <c r="AG7923">
        <v>2</v>
      </c>
      <c r="AH7923">
        <v>2</v>
      </c>
      <c r="AI7923">
        <v>2</v>
      </c>
      <c r="AJ7923">
        <v>2</v>
      </c>
      <c r="AK7923">
        <v>2</v>
      </c>
      <c r="AL7923">
        <v>1</v>
      </c>
      <c r="AM7923">
        <v>1</v>
      </c>
      <c r="AN7923">
        <v>2</v>
      </c>
      <c r="AO7923">
        <v>2</v>
      </c>
      <c r="AP7923">
        <v>1</v>
      </c>
      <c r="AQ7923">
        <v>-206</v>
      </c>
      <c r="AR7923" t="s">
        <v>2</v>
      </c>
      <c r="AS7923" t="s">
        <v>2</v>
      </c>
      <c r="AT7923" t="s">
        <v>2</v>
      </c>
      <c r="AU7923" t="s">
        <v>2</v>
      </c>
      <c r="AV7923" t="s">
        <v>2</v>
      </c>
      <c r="AW7923" t="s">
        <v>2</v>
      </c>
      <c r="AX7923" t="s">
        <v>2</v>
      </c>
      <c r="AY7923" t="s">
        <v>2</v>
      </c>
      <c r="AZ7923" t="s">
        <v>2</v>
      </c>
      <c r="BA7923" t="s">
        <v>2</v>
      </c>
      <c r="BB7923" t="s">
        <v>2</v>
      </c>
      <c r="BC7923" t="s">
        <v>2</v>
      </c>
      <c r="BD7923" t="s">
        <v>2</v>
      </c>
      <c r="BE7923" t="s">
        <v>2</v>
      </c>
      <c r="BF7923" t="s">
        <v>2</v>
      </c>
      <c r="BG7923" t="s">
        <v>2</v>
      </c>
      <c r="BH7923" t="s">
        <v>2</v>
      </c>
    </row>
    <row r="7924" spans="1:60" x14ac:dyDescent="0.3">
      <c r="A7924">
        <v>494243</v>
      </c>
      <c r="B7924" t="s">
        <v>0</v>
      </c>
      <c r="C7924" t="s">
        <v>14</v>
      </c>
      <c r="D7924">
        <v>35</v>
      </c>
      <c r="E7924" t="s">
        <v>82</v>
      </c>
      <c r="F7924">
        <v>911</v>
      </c>
      <c r="G7924">
        <v>0</v>
      </c>
      <c r="H7924" t="s">
        <v>83</v>
      </c>
      <c r="I7924" t="s">
        <v>82</v>
      </c>
      <c r="J7924" t="s">
        <v>88</v>
      </c>
      <c r="K7924" t="s">
        <v>2</v>
      </c>
      <c r="L7924" t="s">
        <v>2</v>
      </c>
      <c r="M7924" t="s">
        <v>2</v>
      </c>
      <c r="N7924" t="s">
        <v>2</v>
      </c>
      <c r="O7924" t="s">
        <v>2</v>
      </c>
      <c r="P7924" t="s">
        <v>2</v>
      </c>
      <c r="Q7924" t="s">
        <v>2</v>
      </c>
      <c r="R7924" t="s">
        <v>2</v>
      </c>
      <c r="S7924" t="s">
        <v>2</v>
      </c>
      <c r="T7924" t="s">
        <v>2</v>
      </c>
      <c r="U7924" t="s">
        <v>2</v>
      </c>
      <c r="V7924" t="s">
        <v>2</v>
      </c>
      <c r="W7924" t="s">
        <v>2</v>
      </c>
      <c r="X7924" t="s">
        <v>2</v>
      </c>
      <c r="Y7924" t="s">
        <v>2</v>
      </c>
      <c r="Z7924" t="s">
        <v>2</v>
      </c>
      <c r="AA7924" t="s">
        <v>2</v>
      </c>
      <c r="AB7924" t="s">
        <v>2</v>
      </c>
      <c r="AC7924" t="s">
        <v>2</v>
      </c>
      <c r="AD7924" t="s">
        <v>2</v>
      </c>
      <c r="AE7924" t="s">
        <v>2</v>
      </c>
      <c r="AF7924">
        <v>13</v>
      </c>
      <c r="AG7924">
        <v>12</v>
      </c>
      <c r="AH7924">
        <v>4</v>
      </c>
      <c r="AI7924">
        <v>30</v>
      </c>
      <c r="AJ7924">
        <v>29</v>
      </c>
      <c r="AK7924">
        <v>9</v>
      </c>
      <c r="AL7924">
        <v>2.3076923076923102</v>
      </c>
      <c r="AM7924">
        <v>6</v>
      </c>
      <c r="AN7924">
        <v>10</v>
      </c>
      <c r="AO7924">
        <v>20</v>
      </c>
      <c r="AP7924">
        <v>29</v>
      </c>
      <c r="AQ7924">
        <v>0</v>
      </c>
      <c r="AR7924">
        <v>1</v>
      </c>
      <c r="AS7924">
        <v>1</v>
      </c>
      <c r="AT7924">
        <v>0</v>
      </c>
      <c r="AU7924">
        <v>0</v>
      </c>
      <c r="AV7924">
        <v>491666000</v>
      </c>
      <c r="AW7924">
        <v>487499000</v>
      </c>
      <c r="AX7924">
        <v>1</v>
      </c>
      <c r="AY7924">
        <v>1</v>
      </c>
      <c r="AZ7924">
        <v>1</v>
      </c>
      <c r="BA7924">
        <v>1</v>
      </c>
      <c r="BB7924">
        <v>0</v>
      </c>
      <c r="BC7924">
        <v>0</v>
      </c>
      <c r="BD7924">
        <v>1</v>
      </c>
      <c r="BE7924">
        <v>1777208.5466666699</v>
      </c>
      <c r="BF7924">
        <v>2612748.3050000002</v>
      </c>
      <c r="BG7924">
        <v>0</v>
      </c>
      <c r="BH7924">
        <v>0</v>
      </c>
    </row>
    <row r="7925" spans="1:60" x14ac:dyDescent="0.3">
      <c r="A7925">
        <v>179430</v>
      </c>
      <c r="B7925" t="s">
        <v>0</v>
      </c>
      <c r="C7925" t="s">
        <v>14</v>
      </c>
      <c r="D7925">
        <v>27</v>
      </c>
      <c r="E7925" t="s">
        <v>82</v>
      </c>
      <c r="F7925">
        <v>848</v>
      </c>
      <c r="G7925">
        <v>0</v>
      </c>
      <c r="H7925" t="s">
        <v>83</v>
      </c>
      <c r="I7925" t="s">
        <v>82</v>
      </c>
      <c r="J7925" t="s">
        <v>85</v>
      </c>
      <c r="K7925" t="s">
        <v>2</v>
      </c>
      <c r="L7925" t="s">
        <v>2</v>
      </c>
      <c r="M7925" t="s">
        <v>2</v>
      </c>
      <c r="N7925" t="s">
        <v>2</v>
      </c>
      <c r="O7925" t="s">
        <v>2</v>
      </c>
      <c r="P7925" t="s">
        <v>2</v>
      </c>
      <c r="Q7925" t="s">
        <v>2</v>
      </c>
      <c r="R7925" t="s">
        <v>2</v>
      </c>
      <c r="S7925" t="s">
        <v>2</v>
      </c>
      <c r="T7925" t="s">
        <v>2</v>
      </c>
      <c r="U7925" t="s">
        <v>2</v>
      </c>
      <c r="V7925" t="s">
        <v>2</v>
      </c>
      <c r="W7925" t="s">
        <v>2</v>
      </c>
      <c r="X7925" t="s">
        <v>2</v>
      </c>
      <c r="Y7925" t="s">
        <v>2</v>
      </c>
      <c r="Z7925" t="s">
        <v>2</v>
      </c>
      <c r="AA7925" t="s">
        <v>2</v>
      </c>
      <c r="AB7925" t="s">
        <v>2</v>
      </c>
      <c r="AC7925" t="s">
        <v>2</v>
      </c>
      <c r="AD7925" t="s">
        <v>2</v>
      </c>
      <c r="AE7925" t="s">
        <v>2</v>
      </c>
      <c r="AF7925">
        <v>4</v>
      </c>
      <c r="AG7925">
        <v>4</v>
      </c>
      <c r="AH7925">
        <v>4</v>
      </c>
      <c r="AI7925">
        <v>88</v>
      </c>
      <c r="AJ7925">
        <v>88</v>
      </c>
      <c r="AK7925">
        <v>88</v>
      </c>
      <c r="AL7925">
        <v>22</v>
      </c>
      <c r="AM7925">
        <v>69</v>
      </c>
      <c r="AN7925">
        <v>88</v>
      </c>
      <c r="AO7925">
        <v>88</v>
      </c>
      <c r="AP7925">
        <v>0</v>
      </c>
      <c r="AQ7925">
        <v>2</v>
      </c>
      <c r="AR7925">
        <v>1</v>
      </c>
      <c r="AS7925">
        <v>1</v>
      </c>
      <c r="AT7925">
        <v>0</v>
      </c>
      <c r="AU7925">
        <v>0</v>
      </c>
      <c r="AV7925" t="s">
        <v>2</v>
      </c>
      <c r="AW7925" t="s">
        <v>2</v>
      </c>
      <c r="AX7925" t="s">
        <v>2</v>
      </c>
      <c r="AY7925" t="s">
        <v>2</v>
      </c>
      <c r="AZ7925">
        <v>1</v>
      </c>
      <c r="BA7925">
        <v>1</v>
      </c>
      <c r="BB7925">
        <v>0</v>
      </c>
      <c r="BC7925">
        <v>0</v>
      </c>
      <c r="BD7925">
        <v>1</v>
      </c>
      <c r="BE7925">
        <v>38709.68</v>
      </c>
      <c r="BF7925">
        <v>38709.68</v>
      </c>
      <c r="BG7925">
        <v>0</v>
      </c>
      <c r="BH7925">
        <v>0</v>
      </c>
    </row>
    <row r="7926" spans="1:60" x14ac:dyDescent="0.3">
      <c r="A7926">
        <v>691438</v>
      </c>
      <c r="B7926" t="s">
        <v>0</v>
      </c>
      <c r="C7926" t="s">
        <v>13</v>
      </c>
      <c r="D7926">
        <v>25</v>
      </c>
      <c r="E7926" t="s">
        <v>82</v>
      </c>
      <c r="F7926">
        <v>863</v>
      </c>
      <c r="G7926">
        <v>0</v>
      </c>
      <c r="H7926" t="s">
        <v>83</v>
      </c>
      <c r="I7926" t="s">
        <v>82</v>
      </c>
      <c r="J7926" t="s">
        <v>88</v>
      </c>
      <c r="K7926" t="s">
        <v>2</v>
      </c>
      <c r="L7926" t="s">
        <v>2</v>
      </c>
      <c r="M7926" t="s">
        <v>2</v>
      </c>
      <c r="N7926" t="s">
        <v>2</v>
      </c>
      <c r="O7926" t="s">
        <v>2</v>
      </c>
      <c r="P7926" t="s">
        <v>2</v>
      </c>
      <c r="Q7926" t="s">
        <v>2</v>
      </c>
      <c r="R7926" t="s">
        <v>2</v>
      </c>
      <c r="S7926" t="s">
        <v>2</v>
      </c>
      <c r="T7926" t="s">
        <v>2</v>
      </c>
      <c r="U7926" t="s">
        <v>2</v>
      </c>
      <c r="V7926" t="s">
        <v>2</v>
      </c>
      <c r="W7926" t="s">
        <v>2</v>
      </c>
      <c r="X7926" t="s">
        <v>2</v>
      </c>
      <c r="Y7926" t="s">
        <v>2</v>
      </c>
      <c r="Z7926" t="s">
        <v>2</v>
      </c>
      <c r="AA7926" t="s">
        <v>2</v>
      </c>
      <c r="AB7926" t="s">
        <v>2</v>
      </c>
      <c r="AC7926" t="s">
        <v>2</v>
      </c>
      <c r="AD7926" t="s">
        <v>2</v>
      </c>
      <c r="AE7926" t="s">
        <v>2</v>
      </c>
      <c r="AF7926">
        <v>6</v>
      </c>
      <c r="AG7926">
        <v>6</v>
      </c>
      <c r="AH7926">
        <v>6</v>
      </c>
      <c r="AI7926">
        <v>25</v>
      </c>
      <c r="AJ7926">
        <v>25</v>
      </c>
      <c r="AK7926">
        <v>25</v>
      </c>
      <c r="AL7926">
        <v>4.1666666666666696</v>
      </c>
      <c r="AM7926">
        <v>11</v>
      </c>
      <c r="AN7926">
        <v>25</v>
      </c>
      <c r="AO7926">
        <v>25</v>
      </c>
      <c r="AP7926">
        <v>16</v>
      </c>
      <c r="AQ7926">
        <v>0</v>
      </c>
      <c r="AR7926" t="s">
        <v>2</v>
      </c>
      <c r="AS7926" t="s">
        <v>2</v>
      </c>
      <c r="AT7926" t="s">
        <v>2</v>
      </c>
      <c r="AU7926" t="s">
        <v>2</v>
      </c>
      <c r="AV7926" t="s">
        <v>2</v>
      </c>
      <c r="AW7926" t="s">
        <v>2</v>
      </c>
      <c r="AX7926" t="s">
        <v>2</v>
      </c>
      <c r="AY7926" t="s">
        <v>2</v>
      </c>
      <c r="AZ7926" t="s">
        <v>2</v>
      </c>
      <c r="BA7926" t="s">
        <v>2</v>
      </c>
      <c r="BB7926" t="s">
        <v>2</v>
      </c>
      <c r="BC7926" t="s">
        <v>2</v>
      </c>
      <c r="BD7926" t="s">
        <v>2</v>
      </c>
      <c r="BE7926" t="s">
        <v>2</v>
      </c>
      <c r="BF7926" t="s">
        <v>2</v>
      </c>
      <c r="BG7926" t="s">
        <v>2</v>
      </c>
      <c r="BH7926" t="s">
        <v>2</v>
      </c>
    </row>
    <row r="7927" spans="1:60" x14ac:dyDescent="0.3">
      <c r="A7927">
        <v>217135</v>
      </c>
      <c r="B7927" t="s">
        <v>0</v>
      </c>
      <c r="C7927" t="s">
        <v>13</v>
      </c>
      <c r="D7927">
        <v>39</v>
      </c>
      <c r="E7927" t="s">
        <v>82</v>
      </c>
      <c r="F7927">
        <v>859</v>
      </c>
      <c r="G7927">
        <v>4</v>
      </c>
      <c r="H7927" t="s">
        <v>83</v>
      </c>
      <c r="I7927" t="s">
        <v>84</v>
      </c>
      <c r="J7927" t="s">
        <v>88</v>
      </c>
      <c r="K7927" t="s">
        <v>2</v>
      </c>
      <c r="L7927" t="s">
        <v>2</v>
      </c>
      <c r="M7927" t="s">
        <v>2</v>
      </c>
      <c r="N7927" t="s">
        <v>2</v>
      </c>
      <c r="O7927" t="s">
        <v>2</v>
      </c>
      <c r="P7927" t="s">
        <v>2</v>
      </c>
      <c r="Q7927" t="s">
        <v>2</v>
      </c>
      <c r="R7927" t="s">
        <v>2</v>
      </c>
      <c r="S7927" t="s">
        <v>2</v>
      </c>
      <c r="T7927" t="s">
        <v>2</v>
      </c>
      <c r="U7927" t="s">
        <v>2</v>
      </c>
      <c r="V7927" t="s">
        <v>2</v>
      </c>
      <c r="W7927" t="s">
        <v>2</v>
      </c>
      <c r="X7927" t="s">
        <v>2</v>
      </c>
      <c r="Y7927" t="s">
        <v>2</v>
      </c>
      <c r="Z7927" t="s">
        <v>2</v>
      </c>
      <c r="AA7927" t="s">
        <v>2</v>
      </c>
      <c r="AB7927" t="s">
        <v>2</v>
      </c>
      <c r="AC7927" t="s">
        <v>2</v>
      </c>
      <c r="AD7927" t="s">
        <v>2</v>
      </c>
      <c r="AE7927" t="s">
        <v>2</v>
      </c>
      <c r="AF7927">
        <v>26</v>
      </c>
      <c r="AG7927">
        <v>26</v>
      </c>
      <c r="AH7927">
        <v>26</v>
      </c>
      <c r="AI7927">
        <v>75</v>
      </c>
      <c r="AJ7927">
        <v>75</v>
      </c>
      <c r="AK7927">
        <v>75</v>
      </c>
      <c r="AL7927">
        <v>2.8846153846153801</v>
      </c>
      <c r="AM7927">
        <v>10</v>
      </c>
      <c r="AN7927">
        <v>75</v>
      </c>
      <c r="AO7927">
        <v>75</v>
      </c>
      <c r="AP7927">
        <v>2</v>
      </c>
      <c r="AQ7927">
        <v>10</v>
      </c>
      <c r="AR7927">
        <v>0</v>
      </c>
      <c r="AS7927">
        <v>0</v>
      </c>
      <c r="AT7927">
        <v>1</v>
      </c>
      <c r="AU7927">
        <v>1</v>
      </c>
      <c r="AV7927">
        <v>560000000</v>
      </c>
      <c r="AW7927">
        <v>560000000</v>
      </c>
      <c r="AX7927">
        <v>1</v>
      </c>
      <c r="AY7927">
        <v>1</v>
      </c>
      <c r="AZ7927">
        <v>1</v>
      </c>
      <c r="BA7927">
        <v>1</v>
      </c>
      <c r="BB7927">
        <v>0</v>
      </c>
      <c r="BC7927">
        <v>0</v>
      </c>
      <c r="BD7927">
        <v>1</v>
      </c>
      <c r="BE7927">
        <v>108967.74</v>
      </c>
      <c r="BF7927">
        <v>108967.74</v>
      </c>
      <c r="BG7927">
        <v>0</v>
      </c>
      <c r="BH7927">
        <v>0</v>
      </c>
    </row>
    <row r="7928" spans="1:60" x14ac:dyDescent="0.3">
      <c r="A7928">
        <v>353549</v>
      </c>
      <c r="B7928" t="s">
        <v>0</v>
      </c>
      <c r="C7928" t="s">
        <v>14</v>
      </c>
      <c r="D7928">
        <v>57</v>
      </c>
      <c r="E7928" t="s">
        <v>82</v>
      </c>
      <c r="F7928">
        <v>873</v>
      </c>
      <c r="G7928">
        <v>2</v>
      </c>
      <c r="H7928" t="s">
        <v>83</v>
      </c>
      <c r="I7928" t="s">
        <v>84</v>
      </c>
      <c r="J7928" t="s">
        <v>88</v>
      </c>
      <c r="K7928" t="s">
        <v>2</v>
      </c>
      <c r="L7928" t="s">
        <v>2</v>
      </c>
      <c r="M7928" t="s">
        <v>2</v>
      </c>
      <c r="N7928" t="s">
        <v>2</v>
      </c>
      <c r="O7928" t="s">
        <v>2</v>
      </c>
      <c r="P7928" t="s">
        <v>2</v>
      </c>
      <c r="Q7928" t="s">
        <v>2</v>
      </c>
      <c r="R7928" t="s">
        <v>2</v>
      </c>
      <c r="S7928" t="s">
        <v>2</v>
      </c>
      <c r="T7928" t="s">
        <v>2</v>
      </c>
      <c r="U7928" t="s">
        <v>2</v>
      </c>
      <c r="V7928" t="s">
        <v>2</v>
      </c>
      <c r="W7928" t="s">
        <v>2</v>
      </c>
      <c r="X7928" t="s">
        <v>2</v>
      </c>
      <c r="Y7928" t="s">
        <v>2</v>
      </c>
      <c r="Z7928" t="s">
        <v>2</v>
      </c>
      <c r="AA7928" t="s">
        <v>2</v>
      </c>
      <c r="AB7928" t="s">
        <v>2</v>
      </c>
      <c r="AC7928" t="s">
        <v>2</v>
      </c>
      <c r="AD7928" t="s">
        <v>2</v>
      </c>
      <c r="AE7928" t="s">
        <v>2</v>
      </c>
      <c r="AF7928">
        <v>5</v>
      </c>
      <c r="AG7928">
        <v>5</v>
      </c>
      <c r="AH7928">
        <v>5</v>
      </c>
      <c r="AI7928">
        <v>9</v>
      </c>
      <c r="AJ7928">
        <v>9</v>
      </c>
      <c r="AK7928">
        <v>9</v>
      </c>
      <c r="AL7928">
        <v>1.8</v>
      </c>
      <c r="AM7928">
        <v>3</v>
      </c>
      <c r="AN7928">
        <v>9</v>
      </c>
      <c r="AO7928">
        <v>9</v>
      </c>
      <c r="AP7928">
        <v>21</v>
      </c>
      <c r="AQ7928">
        <v>3</v>
      </c>
      <c r="AR7928">
        <v>0</v>
      </c>
      <c r="AS7928">
        <v>0</v>
      </c>
      <c r="AT7928">
        <v>1</v>
      </c>
      <c r="AU7928">
        <v>1</v>
      </c>
      <c r="AV7928">
        <v>223299000</v>
      </c>
      <c r="AW7928">
        <v>223299000</v>
      </c>
      <c r="AX7928">
        <v>1</v>
      </c>
      <c r="AY7928">
        <v>1</v>
      </c>
      <c r="AZ7928">
        <v>1</v>
      </c>
      <c r="BA7928">
        <v>1</v>
      </c>
      <c r="BB7928">
        <v>1</v>
      </c>
      <c r="BC7928">
        <v>1</v>
      </c>
      <c r="BD7928">
        <v>2</v>
      </c>
      <c r="BE7928">
        <v>106788.015</v>
      </c>
      <c r="BF7928">
        <v>106788.015</v>
      </c>
      <c r="BG7928">
        <v>133921569.345</v>
      </c>
      <c r="BH7928">
        <v>133921569.345</v>
      </c>
    </row>
    <row r="7929" spans="1:60" x14ac:dyDescent="0.3">
      <c r="A7929">
        <v>514539</v>
      </c>
      <c r="B7929" t="s">
        <v>0</v>
      </c>
      <c r="C7929" t="s">
        <v>13</v>
      </c>
      <c r="D7929">
        <v>26</v>
      </c>
      <c r="E7929" t="s">
        <v>84</v>
      </c>
      <c r="F7929">
        <v>863</v>
      </c>
      <c r="G7929">
        <v>0</v>
      </c>
      <c r="H7929" t="s">
        <v>83</v>
      </c>
      <c r="I7929" t="s">
        <v>84</v>
      </c>
      <c r="J7929" t="s">
        <v>88</v>
      </c>
      <c r="K7929" t="s">
        <v>2</v>
      </c>
      <c r="L7929" t="s">
        <v>2</v>
      </c>
      <c r="M7929" t="s">
        <v>2</v>
      </c>
      <c r="N7929" t="s">
        <v>2</v>
      </c>
      <c r="O7929" t="s">
        <v>2</v>
      </c>
      <c r="P7929" t="s">
        <v>2</v>
      </c>
      <c r="Q7929" t="s">
        <v>2</v>
      </c>
      <c r="R7929" t="s">
        <v>2</v>
      </c>
      <c r="S7929" t="s">
        <v>2</v>
      </c>
      <c r="T7929" t="s">
        <v>2</v>
      </c>
      <c r="U7929" t="s">
        <v>2</v>
      </c>
      <c r="V7929" t="s">
        <v>2</v>
      </c>
      <c r="W7929" t="s">
        <v>2</v>
      </c>
      <c r="X7929" t="s">
        <v>2</v>
      </c>
      <c r="Y7929" t="s">
        <v>2</v>
      </c>
      <c r="Z7929" t="s">
        <v>2</v>
      </c>
      <c r="AA7929" t="s">
        <v>2</v>
      </c>
      <c r="AB7929" t="s">
        <v>2</v>
      </c>
      <c r="AC7929" t="s">
        <v>2</v>
      </c>
      <c r="AD7929" t="s">
        <v>2</v>
      </c>
      <c r="AE7929" t="s">
        <v>2</v>
      </c>
      <c r="AF7929">
        <v>21</v>
      </c>
      <c r="AG7929">
        <v>21</v>
      </c>
      <c r="AH7929">
        <v>21</v>
      </c>
      <c r="AI7929">
        <v>39</v>
      </c>
      <c r="AJ7929">
        <v>39</v>
      </c>
      <c r="AK7929">
        <v>39</v>
      </c>
      <c r="AL7929">
        <v>1.8571428571428601</v>
      </c>
      <c r="AM7929">
        <v>8</v>
      </c>
      <c r="AN7929">
        <v>39</v>
      </c>
      <c r="AO7929">
        <v>39</v>
      </c>
      <c r="AP7929">
        <v>6</v>
      </c>
      <c r="AQ7929">
        <v>0</v>
      </c>
      <c r="AR7929">
        <v>1</v>
      </c>
      <c r="AS7929">
        <v>1</v>
      </c>
      <c r="AT7929">
        <v>0</v>
      </c>
      <c r="AU7929">
        <v>0</v>
      </c>
      <c r="AV7929" t="s">
        <v>2</v>
      </c>
      <c r="AW7929" t="s">
        <v>2</v>
      </c>
      <c r="AX7929" t="s">
        <v>2</v>
      </c>
      <c r="AY7929" t="s">
        <v>2</v>
      </c>
      <c r="AZ7929">
        <v>1</v>
      </c>
      <c r="BA7929">
        <v>1</v>
      </c>
      <c r="BB7929">
        <v>0</v>
      </c>
      <c r="BC7929">
        <v>0</v>
      </c>
      <c r="BD7929">
        <v>1</v>
      </c>
      <c r="BE7929">
        <v>305456.34999999998</v>
      </c>
      <c r="BF7929">
        <v>305456.34999999998</v>
      </c>
      <c r="BG7929">
        <v>0</v>
      </c>
      <c r="BH7929">
        <v>0</v>
      </c>
    </row>
    <row r="7930" spans="1:60" x14ac:dyDescent="0.3">
      <c r="A7930">
        <v>422155</v>
      </c>
      <c r="B7930" t="s">
        <v>0</v>
      </c>
      <c r="C7930" t="s">
        <v>14</v>
      </c>
      <c r="D7930">
        <v>20</v>
      </c>
      <c r="E7930" t="s">
        <v>82</v>
      </c>
      <c r="F7930">
        <v>852</v>
      </c>
      <c r="G7930">
        <v>0</v>
      </c>
      <c r="H7930" t="s">
        <v>83</v>
      </c>
      <c r="I7930" t="s">
        <v>82</v>
      </c>
      <c r="J7930" t="s">
        <v>88</v>
      </c>
      <c r="K7930" t="s">
        <v>2</v>
      </c>
      <c r="L7930" t="s">
        <v>2</v>
      </c>
      <c r="M7930" t="s">
        <v>2</v>
      </c>
      <c r="N7930" t="s">
        <v>2</v>
      </c>
      <c r="O7930" t="s">
        <v>2</v>
      </c>
      <c r="P7930" t="s">
        <v>2</v>
      </c>
      <c r="Q7930" t="s">
        <v>2</v>
      </c>
      <c r="R7930" t="s">
        <v>2</v>
      </c>
      <c r="S7930" t="s">
        <v>2</v>
      </c>
      <c r="T7930" t="s">
        <v>2</v>
      </c>
      <c r="U7930" t="s">
        <v>2</v>
      </c>
      <c r="V7930" t="s">
        <v>2</v>
      </c>
      <c r="W7930" t="s">
        <v>2</v>
      </c>
      <c r="X7930" t="s">
        <v>2</v>
      </c>
      <c r="Y7930" t="s">
        <v>2</v>
      </c>
      <c r="Z7930" t="s">
        <v>2</v>
      </c>
      <c r="AA7930" t="s">
        <v>2</v>
      </c>
      <c r="AB7930" t="s">
        <v>2</v>
      </c>
      <c r="AC7930" t="s">
        <v>2</v>
      </c>
      <c r="AD7930" t="s">
        <v>2</v>
      </c>
      <c r="AE7930" t="s">
        <v>2</v>
      </c>
      <c r="AF7930">
        <v>3</v>
      </c>
      <c r="AG7930">
        <v>3</v>
      </c>
      <c r="AH7930">
        <v>3</v>
      </c>
      <c r="AI7930">
        <v>10</v>
      </c>
      <c r="AJ7930">
        <v>10</v>
      </c>
      <c r="AK7930">
        <v>10</v>
      </c>
      <c r="AL7930">
        <v>3.3333333333333299</v>
      </c>
      <c r="AM7930">
        <v>7</v>
      </c>
      <c r="AN7930">
        <v>10</v>
      </c>
      <c r="AO7930">
        <v>10</v>
      </c>
      <c r="AP7930">
        <v>0</v>
      </c>
      <c r="AQ7930">
        <v>0</v>
      </c>
      <c r="AR7930">
        <v>1</v>
      </c>
      <c r="AS7930">
        <v>1</v>
      </c>
      <c r="AT7930">
        <v>0</v>
      </c>
      <c r="AU7930">
        <v>0</v>
      </c>
      <c r="AV7930" t="s">
        <v>2</v>
      </c>
      <c r="AW7930" t="s">
        <v>2</v>
      </c>
      <c r="AX7930" t="s">
        <v>2</v>
      </c>
      <c r="AY7930" t="s">
        <v>2</v>
      </c>
      <c r="AZ7930" t="s">
        <v>2</v>
      </c>
      <c r="BA7930" t="s">
        <v>2</v>
      </c>
      <c r="BB7930" t="s">
        <v>2</v>
      </c>
      <c r="BC7930" t="s">
        <v>2</v>
      </c>
      <c r="BD7930" t="s">
        <v>2</v>
      </c>
      <c r="BE7930" t="s">
        <v>2</v>
      </c>
      <c r="BF7930" t="s">
        <v>2</v>
      </c>
      <c r="BG7930" t="s">
        <v>2</v>
      </c>
      <c r="BH7930" t="s">
        <v>2</v>
      </c>
    </row>
    <row r="7931" spans="1:60" x14ac:dyDescent="0.3">
      <c r="A7931">
        <v>122924</v>
      </c>
      <c r="B7931" t="s">
        <v>1</v>
      </c>
      <c r="C7931" t="s">
        <v>14</v>
      </c>
      <c r="D7931">
        <v>24</v>
      </c>
      <c r="E7931" t="s">
        <v>82</v>
      </c>
      <c r="F7931">
        <v>918</v>
      </c>
      <c r="G7931">
        <v>0</v>
      </c>
      <c r="H7931" t="s">
        <v>83</v>
      </c>
      <c r="I7931" t="s">
        <v>82</v>
      </c>
      <c r="J7931" t="s">
        <v>88</v>
      </c>
      <c r="K7931">
        <v>2</v>
      </c>
      <c r="L7931" t="s">
        <v>2</v>
      </c>
      <c r="M7931" t="s">
        <v>2</v>
      </c>
      <c r="N7931" t="s">
        <v>91</v>
      </c>
      <c r="O7931" t="s">
        <v>92</v>
      </c>
      <c r="P7931">
        <v>2</v>
      </c>
      <c r="Q7931">
        <v>20000</v>
      </c>
      <c r="R7931">
        <v>10000</v>
      </c>
      <c r="S7931">
        <v>10000</v>
      </c>
      <c r="T7931">
        <v>2</v>
      </c>
      <c r="U7931" t="s">
        <v>2</v>
      </c>
      <c r="V7931" t="s">
        <v>2</v>
      </c>
      <c r="W7931">
        <v>1</v>
      </c>
      <c r="X7931">
        <v>1</v>
      </c>
      <c r="Y7931">
        <v>20000</v>
      </c>
      <c r="Z7931">
        <v>20000</v>
      </c>
      <c r="AA7931">
        <v>2</v>
      </c>
      <c r="AB7931">
        <v>2</v>
      </c>
      <c r="AC7931">
        <v>9</v>
      </c>
      <c r="AD7931">
        <v>1</v>
      </c>
      <c r="AE7931">
        <v>2</v>
      </c>
      <c r="AF7931">
        <v>31</v>
      </c>
      <c r="AG7931" t="s">
        <v>2</v>
      </c>
      <c r="AH7931" t="s">
        <v>2</v>
      </c>
      <c r="AI7931">
        <v>79</v>
      </c>
      <c r="AJ7931" t="s">
        <v>2</v>
      </c>
      <c r="AK7931" t="s">
        <v>2</v>
      </c>
      <c r="AL7931">
        <v>2.54838709677419</v>
      </c>
      <c r="AM7931">
        <v>7</v>
      </c>
      <c r="AN7931">
        <v>79</v>
      </c>
      <c r="AO7931">
        <v>79</v>
      </c>
      <c r="AP7931">
        <v>5</v>
      </c>
      <c r="AQ7931">
        <v>-1</v>
      </c>
      <c r="AR7931">
        <v>1</v>
      </c>
      <c r="AS7931">
        <v>1</v>
      </c>
      <c r="AT7931">
        <v>0</v>
      </c>
      <c r="AU7931">
        <v>0</v>
      </c>
      <c r="AV7931" t="s">
        <v>2</v>
      </c>
      <c r="AW7931" t="s">
        <v>2</v>
      </c>
      <c r="AX7931" t="s">
        <v>2</v>
      </c>
      <c r="AY7931" t="s">
        <v>2</v>
      </c>
      <c r="AZ7931">
        <v>1</v>
      </c>
      <c r="BA7931">
        <v>1</v>
      </c>
      <c r="BB7931">
        <v>0</v>
      </c>
      <c r="BC7931">
        <v>0</v>
      </c>
      <c r="BD7931">
        <v>1</v>
      </c>
      <c r="BE7931">
        <v>107498.85</v>
      </c>
      <c r="BF7931">
        <v>109732.145</v>
      </c>
      <c r="BG7931">
        <v>0</v>
      </c>
      <c r="BH7931">
        <v>0</v>
      </c>
    </row>
    <row r="7932" spans="1:60" x14ac:dyDescent="0.3">
      <c r="A7932">
        <v>762590</v>
      </c>
      <c r="B7932" t="s">
        <v>1</v>
      </c>
      <c r="C7932" t="s">
        <v>13</v>
      </c>
      <c r="D7932">
        <v>46</v>
      </c>
      <c r="E7932" t="s">
        <v>82</v>
      </c>
      <c r="F7932">
        <v>912</v>
      </c>
      <c r="G7932">
        <v>0</v>
      </c>
      <c r="H7932" t="s">
        <v>83</v>
      </c>
      <c r="I7932" t="s">
        <v>82</v>
      </c>
      <c r="J7932" t="s">
        <v>85</v>
      </c>
      <c r="K7932" t="s">
        <v>2</v>
      </c>
      <c r="L7932" t="s">
        <v>2</v>
      </c>
      <c r="M7932" t="s">
        <v>2</v>
      </c>
      <c r="N7932" t="s">
        <v>2</v>
      </c>
      <c r="O7932" t="s">
        <v>2</v>
      </c>
      <c r="P7932" t="s">
        <v>2</v>
      </c>
      <c r="Q7932" t="s">
        <v>2</v>
      </c>
      <c r="R7932" t="s">
        <v>2</v>
      </c>
      <c r="S7932" t="s">
        <v>2</v>
      </c>
      <c r="T7932" t="s">
        <v>2</v>
      </c>
      <c r="U7932" t="s">
        <v>2</v>
      </c>
      <c r="V7932" t="s">
        <v>2</v>
      </c>
      <c r="W7932" t="s">
        <v>2</v>
      </c>
      <c r="X7932" t="s">
        <v>2</v>
      </c>
      <c r="Y7932" t="s">
        <v>2</v>
      </c>
      <c r="Z7932" t="s">
        <v>2</v>
      </c>
      <c r="AA7932" t="s">
        <v>2</v>
      </c>
      <c r="AB7932" t="s">
        <v>2</v>
      </c>
      <c r="AC7932" t="s">
        <v>2</v>
      </c>
      <c r="AD7932" t="s">
        <v>2</v>
      </c>
      <c r="AE7932" t="s">
        <v>2</v>
      </c>
      <c r="AF7932">
        <v>13</v>
      </c>
      <c r="AG7932">
        <v>12</v>
      </c>
      <c r="AH7932">
        <v>12</v>
      </c>
      <c r="AI7932">
        <v>57</v>
      </c>
      <c r="AJ7932">
        <v>48</v>
      </c>
      <c r="AK7932">
        <v>48</v>
      </c>
      <c r="AL7932">
        <v>4.3846153846153904</v>
      </c>
      <c r="AM7932">
        <v>13</v>
      </c>
      <c r="AN7932">
        <v>28.5</v>
      </c>
      <c r="AO7932">
        <v>48</v>
      </c>
      <c r="AP7932">
        <v>57</v>
      </c>
      <c r="AQ7932">
        <v>0</v>
      </c>
      <c r="AR7932" t="s">
        <v>2</v>
      </c>
      <c r="AS7932" t="s">
        <v>2</v>
      </c>
      <c r="AT7932" t="s">
        <v>2</v>
      </c>
      <c r="AU7932" t="s">
        <v>2</v>
      </c>
      <c r="AV7932" t="s">
        <v>2</v>
      </c>
      <c r="AW7932" t="s">
        <v>2</v>
      </c>
      <c r="AX7932" t="s">
        <v>2</v>
      </c>
      <c r="AY7932" t="s">
        <v>2</v>
      </c>
      <c r="AZ7932">
        <v>0</v>
      </c>
      <c r="BA7932">
        <v>0</v>
      </c>
      <c r="BB7932">
        <v>1</v>
      </c>
      <c r="BC7932">
        <v>1</v>
      </c>
      <c r="BD7932">
        <v>1</v>
      </c>
      <c r="BE7932">
        <v>0</v>
      </c>
      <c r="BF7932">
        <v>0</v>
      </c>
      <c r="BG7932">
        <v>235483870.966667</v>
      </c>
      <c r="BH7932">
        <v>300000000</v>
      </c>
    </row>
    <row r="7933" spans="1:60" x14ac:dyDescent="0.3">
      <c r="A7933">
        <v>404313</v>
      </c>
      <c r="B7933" t="s">
        <v>0</v>
      </c>
      <c r="C7933" t="s">
        <v>13</v>
      </c>
      <c r="D7933">
        <v>47</v>
      </c>
      <c r="E7933" t="s">
        <v>82</v>
      </c>
      <c r="F7933">
        <v>863</v>
      </c>
      <c r="G7933">
        <v>0</v>
      </c>
      <c r="H7933" t="s">
        <v>83</v>
      </c>
      <c r="I7933" t="s">
        <v>84</v>
      </c>
      <c r="J7933" t="s">
        <v>88</v>
      </c>
      <c r="K7933">
        <v>2</v>
      </c>
      <c r="L7933">
        <v>2</v>
      </c>
      <c r="M7933">
        <v>2</v>
      </c>
      <c r="N7933" t="s">
        <v>86</v>
      </c>
      <c r="O7933" t="s">
        <v>87</v>
      </c>
      <c r="P7933">
        <v>2</v>
      </c>
      <c r="Q7933">
        <v>3500000</v>
      </c>
      <c r="R7933">
        <v>1750000</v>
      </c>
      <c r="S7933">
        <v>2500000</v>
      </c>
      <c r="T7933">
        <v>2</v>
      </c>
      <c r="U7933">
        <v>2</v>
      </c>
      <c r="V7933">
        <v>2</v>
      </c>
      <c r="W7933">
        <v>1</v>
      </c>
      <c r="X7933">
        <v>1</v>
      </c>
      <c r="Y7933">
        <v>3500000</v>
      </c>
      <c r="Z7933">
        <v>3500000</v>
      </c>
      <c r="AA7933">
        <v>2</v>
      </c>
      <c r="AB7933">
        <v>2</v>
      </c>
      <c r="AC7933">
        <v>0</v>
      </c>
      <c r="AD7933">
        <v>7</v>
      </c>
      <c r="AE7933">
        <v>2</v>
      </c>
      <c r="AF7933">
        <v>35</v>
      </c>
      <c r="AG7933">
        <v>35</v>
      </c>
      <c r="AH7933">
        <v>35</v>
      </c>
      <c r="AI7933">
        <v>94</v>
      </c>
      <c r="AJ7933">
        <v>94</v>
      </c>
      <c r="AK7933">
        <v>94</v>
      </c>
      <c r="AL7933">
        <v>2.6857142857142899</v>
      </c>
      <c r="AM7933">
        <v>16</v>
      </c>
      <c r="AN7933">
        <v>94</v>
      </c>
      <c r="AO7933">
        <v>94</v>
      </c>
      <c r="AP7933">
        <v>3</v>
      </c>
      <c r="AQ7933">
        <v>0</v>
      </c>
      <c r="AR7933">
        <v>1</v>
      </c>
      <c r="AS7933">
        <v>1</v>
      </c>
      <c r="AT7933">
        <v>0</v>
      </c>
      <c r="AU7933">
        <v>0</v>
      </c>
      <c r="AV7933" t="s">
        <v>2</v>
      </c>
      <c r="AW7933" t="s">
        <v>2</v>
      </c>
      <c r="AX7933" t="s">
        <v>2</v>
      </c>
      <c r="AY7933" t="s">
        <v>2</v>
      </c>
      <c r="AZ7933">
        <v>1</v>
      </c>
      <c r="BA7933">
        <v>1</v>
      </c>
      <c r="BB7933">
        <v>0</v>
      </c>
      <c r="BC7933">
        <v>0</v>
      </c>
      <c r="BD7933">
        <v>1</v>
      </c>
      <c r="BE7933">
        <v>10617483.869999999</v>
      </c>
      <c r="BF7933">
        <v>10617483.869999999</v>
      </c>
      <c r="BG7933">
        <v>0</v>
      </c>
      <c r="BH7933">
        <v>0</v>
      </c>
    </row>
    <row r="7934" spans="1:60" x14ac:dyDescent="0.3">
      <c r="A7934">
        <v>633141</v>
      </c>
      <c r="B7934" t="s">
        <v>1</v>
      </c>
      <c r="C7934" t="s">
        <v>14</v>
      </c>
      <c r="D7934">
        <v>39</v>
      </c>
      <c r="E7934" t="s">
        <v>82</v>
      </c>
      <c r="F7934">
        <v>923</v>
      </c>
      <c r="G7934">
        <v>2</v>
      </c>
      <c r="H7934" t="s">
        <v>83</v>
      </c>
      <c r="I7934" t="s">
        <v>84</v>
      </c>
      <c r="J7934" t="s">
        <v>85</v>
      </c>
      <c r="K7934" t="s">
        <v>2</v>
      </c>
      <c r="L7934" t="s">
        <v>2</v>
      </c>
      <c r="M7934" t="s">
        <v>2</v>
      </c>
      <c r="N7934" t="s">
        <v>2</v>
      </c>
      <c r="O7934" t="s">
        <v>2</v>
      </c>
      <c r="P7934" t="s">
        <v>2</v>
      </c>
      <c r="Q7934" t="s">
        <v>2</v>
      </c>
      <c r="R7934" t="s">
        <v>2</v>
      </c>
      <c r="S7934" t="s">
        <v>2</v>
      </c>
      <c r="T7934" t="s">
        <v>2</v>
      </c>
      <c r="U7934" t="s">
        <v>2</v>
      </c>
      <c r="V7934" t="s">
        <v>2</v>
      </c>
      <c r="W7934" t="s">
        <v>2</v>
      </c>
      <c r="X7934" t="s">
        <v>2</v>
      </c>
      <c r="Y7934" t="s">
        <v>2</v>
      </c>
      <c r="Z7934" t="s">
        <v>2</v>
      </c>
      <c r="AA7934" t="s">
        <v>2</v>
      </c>
      <c r="AB7934" t="s">
        <v>2</v>
      </c>
      <c r="AC7934" t="s">
        <v>2</v>
      </c>
      <c r="AD7934" t="s">
        <v>2</v>
      </c>
      <c r="AE7934" t="s">
        <v>2</v>
      </c>
      <c r="AF7934">
        <v>8</v>
      </c>
      <c r="AG7934" t="s">
        <v>2</v>
      </c>
      <c r="AH7934" t="s">
        <v>2</v>
      </c>
      <c r="AI7934">
        <v>31</v>
      </c>
      <c r="AJ7934" t="s">
        <v>2</v>
      </c>
      <c r="AK7934" t="s">
        <v>2</v>
      </c>
      <c r="AL7934">
        <v>3.875</v>
      </c>
      <c r="AM7934">
        <v>11</v>
      </c>
      <c r="AN7934">
        <v>31</v>
      </c>
      <c r="AO7934">
        <v>31</v>
      </c>
      <c r="AP7934">
        <v>5</v>
      </c>
      <c r="AQ7934">
        <v>11</v>
      </c>
      <c r="AR7934" t="s">
        <v>2</v>
      </c>
      <c r="AS7934" t="s">
        <v>2</v>
      </c>
      <c r="AT7934" t="s">
        <v>2</v>
      </c>
      <c r="AU7934" t="s">
        <v>2</v>
      </c>
      <c r="AV7934">
        <v>966660000</v>
      </c>
      <c r="AW7934">
        <v>958325000</v>
      </c>
      <c r="AX7934">
        <v>1</v>
      </c>
      <c r="AY7934">
        <v>1</v>
      </c>
      <c r="AZ7934">
        <v>1</v>
      </c>
      <c r="BA7934">
        <v>1</v>
      </c>
      <c r="BB7934">
        <v>0</v>
      </c>
      <c r="BC7934">
        <v>0</v>
      </c>
      <c r="BD7934">
        <v>1</v>
      </c>
      <c r="BE7934">
        <v>6458438.44666667</v>
      </c>
      <c r="BF7934">
        <v>9026524.25</v>
      </c>
      <c r="BG7934">
        <v>0</v>
      </c>
      <c r="BH7934">
        <v>0</v>
      </c>
    </row>
    <row r="7935" spans="1:60" x14ac:dyDescent="0.3">
      <c r="A7935">
        <v>526908</v>
      </c>
      <c r="B7935" t="s">
        <v>0</v>
      </c>
      <c r="C7935" t="s">
        <v>13</v>
      </c>
      <c r="D7935">
        <v>35</v>
      </c>
      <c r="E7935" t="s">
        <v>82</v>
      </c>
      <c r="F7935">
        <v>911</v>
      </c>
      <c r="G7935">
        <v>0</v>
      </c>
      <c r="H7935" t="s">
        <v>83</v>
      </c>
      <c r="I7935" t="s">
        <v>84</v>
      </c>
      <c r="J7935" t="s">
        <v>88</v>
      </c>
      <c r="K7935">
        <v>2</v>
      </c>
      <c r="L7935">
        <v>1</v>
      </c>
      <c r="M7935">
        <v>1</v>
      </c>
      <c r="N7935" t="s">
        <v>86</v>
      </c>
      <c r="O7935" t="s">
        <v>90</v>
      </c>
      <c r="P7935">
        <v>2</v>
      </c>
      <c r="Q7935">
        <v>150001</v>
      </c>
      <c r="R7935">
        <v>75000.5</v>
      </c>
      <c r="S7935">
        <v>100000</v>
      </c>
      <c r="T7935">
        <v>3</v>
      </c>
      <c r="U7935">
        <v>1</v>
      </c>
      <c r="V7935">
        <v>1</v>
      </c>
      <c r="W7935">
        <v>1.5</v>
      </c>
      <c r="X7935">
        <v>2</v>
      </c>
      <c r="Y7935">
        <v>75000.5</v>
      </c>
      <c r="Z7935">
        <v>100000</v>
      </c>
      <c r="AA7935">
        <v>1.5</v>
      </c>
      <c r="AB7935">
        <v>2</v>
      </c>
      <c r="AC7935">
        <v>0</v>
      </c>
      <c r="AD7935">
        <v>41</v>
      </c>
      <c r="AE7935">
        <v>2</v>
      </c>
      <c r="AF7935">
        <v>9</v>
      </c>
      <c r="AG7935">
        <v>4</v>
      </c>
      <c r="AH7935">
        <v>4</v>
      </c>
      <c r="AI7935">
        <v>14</v>
      </c>
      <c r="AJ7935">
        <v>6</v>
      </c>
      <c r="AK7935">
        <v>6</v>
      </c>
      <c r="AL7935">
        <v>1.55555555555556</v>
      </c>
      <c r="AM7935">
        <v>3</v>
      </c>
      <c r="AN7935">
        <v>7</v>
      </c>
      <c r="AO7935">
        <v>8</v>
      </c>
      <c r="AP7935">
        <v>41</v>
      </c>
      <c r="AQ7935">
        <v>0</v>
      </c>
      <c r="AR7935">
        <v>1</v>
      </c>
      <c r="AS7935">
        <v>1</v>
      </c>
      <c r="AT7935">
        <v>0</v>
      </c>
      <c r="AU7935">
        <v>0</v>
      </c>
      <c r="AV7935" t="s">
        <v>2</v>
      </c>
      <c r="AW7935" t="s">
        <v>2</v>
      </c>
      <c r="AX7935" t="s">
        <v>2</v>
      </c>
      <c r="AY7935" t="s">
        <v>2</v>
      </c>
      <c r="AZ7935">
        <v>1</v>
      </c>
      <c r="BA7935">
        <v>1</v>
      </c>
      <c r="BB7935">
        <v>0</v>
      </c>
      <c r="BC7935">
        <v>0</v>
      </c>
      <c r="BD7935">
        <v>1</v>
      </c>
      <c r="BE7935">
        <v>337879.26333333302</v>
      </c>
      <c r="BF7935">
        <v>433022.76500000001</v>
      </c>
      <c r="BG7935">
        <v>0</v>
      </c>
      <c r="BH7935">
        <v>0</v>
      </c>
    </row>
    <row r="7936" spans="1:60" x14ac:dyDescent="0.3">
      <c r="A7936">
        <v>387099</v>
      </c>
      <c r="B7936" t="s">
        <v>0</v>
      </c>
      <c r="C7936" t="s">
        <v>14</v>
      </c>
      <c r="D7936">
        <v>28</v>
      </c>
      <c r="E7936" t="s">
        <v>82</v>
      </c>
      <c r="F7936">
        <v>875</v>
      </c>
      <c r="G7936">
        <v>0</v>
      </c>
      <c r="H7936" t="s">
        <v>83</v>
      </c>
      <c r="I7936" t="s">
        <v>82</v>
      </c>
      <c r="J7936" t="s">
        <v>85</v>
      </c>
      <c r="K7936" t="s">
        <v>2</v>
      </c>
      <c r="L7936" t="s">
        <v>2</v>
      </c>
      <c r="M7936" t="s">
        <v>2</v>
      </c>
      <c r="N7936" t="s">
        <v>2</v>
      </c>
      <c r="O7936" t="s">
        <v>2</v>
      </c>
      <c r="P7936" t="s">
        <v>2</v>
      </c>
      <c r="Q7936" t="s">
        <v>2</v>
      </c>
      <c r="R7936" t="s">
        <v>2</v>
      </c>
      <c r="S7936" t="s">
        <v>2</v>
      </c>
      <c r="T7936" t="s">
        <v>2</v>
      </c>
      <c r="U7936" t="s">
        <v>2</v>
      </c>
      <c r="V7936" t="s">
        <v>2</v>
      </c>
      <c r="W7936" t="s">
        <v>2</v>
      </c>
      <c r="X7936" t="s">
        <v>2</v>
      </c>
      <c r="Y7936" t="s">
        <v>2</v>
      </c>
      <c r="Z7936" t="s">
        <v>2</v>
      </c>
      <c r="AA7936" t="s">
        <v>2</v>
      </c>
      <c r="AB7936" t="s">
        <v>2</v>
      </c>
      <c r="AC7936" t="s">
        <v>2</v>
      </c>
      <c r="AD7936" t="s">
        <v>2</v>
      </c>
      <c r="AE7936" t="s">
        <v>2</v>
      </c>
      <c r="AF7936">
        <v>18</v>
      </c>
      <c r="AG7936">
        <v>18</v>
      </c>
      <c r="AH7936">
        <v>18</v>
      </c>
      <c r="AI7936">
        <v>59</v>
      </c>
      <c r="AJ7936">
        <v>59</v>
      </c>
      <c r="AK7936">
        <v>59</v>
      </c>
      <c r="AL7936">
        <v>3.2777777777777799</v>
      </c>
      <c r="AM7936">
        <v>26</v>
      </c>
      <c r="AN7936">
        <v>59</v>
      </c>
      <c r="AO7936">
        <v>59</v>
      </c>
      <c r="AP7936">
        <v>9</v>
      </c>
      <c r="AQ7936">
        <v>9</v>
      </c>
      <c r="AR7936">
        <v>1</v>
      </c>
      <c r="AS7936">
        <v>1</v>
      </c>
      <c r="AT7936">
        <v>0</v>
      </c>
      <c r="AU7936">
        <v>0</v>
      </c>
      <c r="AV7936" t="s">
        <v>2</v>
      </c>
      <c r="AW7936" t="s">
        <v>2</v>
      </c>
      <c r="AX7936" t="s">
        <v>2</v>
      </c>
      <c r="AY7936" t="s">
        <v>2</v>
      </c>
      <c r="AZ7936">
        <v>1</v>
      </c>
      <c r="BA7936">
        <v>1</v>
      </c>
      <c r="BB7936">
        <v>0</v>
      </c>
      <c r="BC7936">
        <v>0</v>
      </c>
      <c r="BD7936">
        <v>1</v>
      </c>
      <c r="BE7936">
        <v>14087578.34</v>
      </c>
      <c r="BF7936">
        <v>14087578.34</v>
      </c>
      <c r="BG7936">
        <v>0</v>
      </c>
      <c r="BH7936">
        <v>0</v>
      </c>
    </row>
    <row r="7937" spans="1:60" x14ac:dyDescent="0.3">
      <c r="A7937">
        <v>533546</v>
      </c>
      <c r="B7937" t="s">
        <v>1</v>
      </c>
      <c r="C7937" t="s">
        <v>14</v>
      </c>
      <c r="D7937">
        <v>35</v>
      </c>
      <c r="E7937" t="s">
        <v>82</v>
      </c>
      <c r="F7937">
        <v>909</v>
      </c>
      <c r="G7937">
        <v>1</v>
      </c>
      <c r="H7937" t="s">
        <v>83</v>
      </c>
      <c r="I7937" t="s">
        <v>82</v>
      </c>
      <c r="J7937" t="s">
        <v>85</v>
      </c>
      <c r="K7937">
        <v>1</v>
      </c>
      <c r="L7937" t="s">
        <v>2</v>
      </c>
      <c r="M7937" t="s">
        <v>2</v>
      </c>
      <c r="N7937" t="s">
        <v>86</v>
      </c>
      <c r="O7937" t="s">
        <v>87</v>
      </c>
      <c r="P7937">
        <v>1</v>
      </c>
      <c r="Q7937">
        <v>34000000</v>
      </c>
      <c r="R7937">
        <v>34000000</v>
      </c>
      <c r="S7937">
        <v>34000000</v>
      </c>
      <c r="T7937">
        <v>1</v>
      </c>
      <c r="U7937" t="s">
        <v>2</v>
      </c>
      <c r="V7937" t="s">
        <v>2</v>
      </c>
      <c r="W7937">
        <v>1</v>
      </c>
      <c r="X7937">
        <v>1</v>
      </c>
      <c r="Y7937">
        <v>34000000</v>
      </c>
      <c r="Z7937">
        <v>34000000</v>
      </c>
      <c r="AA7937">
        <v>1</v>
      </c>
      <c r="AB7937">
        <v>1</v>
      </c>
      <c r="AC7937">
        <v>0</v>
      </c>
      <c r="AD7937" t="s">
        <v>2</v>
      </c>
      <c r="AE7937">
        <v>1</v>
      </c>
      <c r="AF7937">
        <v>5</v>
      </c>
      <c r="AG7937" t="s">
        <v>2</v>
      </c>
      <c r="AH7937" t="s">
        <v>2</v>
      </c>
      <c r="AI7937">
        <v>9</v>
      </c>
      <c r="AJ7937" t="s">
        <v>2</v>
      </c>
      <c r="AK7937" t="s">
        <v>2</v>
      </c>
      <c r="AL7937">
        <v>1.8</v>
      </c>
      <c r="AM7937">
        <v>4</v>
      </c>
      <c r="AN7937">
        <v>9</v>
      </c>
      <c r="AO7937">
        <v>9</v>
      </c>
      <c r="AP7937">
        <v>0</v>
      </c>
      <c r="AQ7937">
        <v>0</v>
      </c>
      <c r="AR7937" t="s">
        <v>2</v>
      </c>
      <c r="AS7937" t="s">
        <v>2</v>
      </c>
      <c r="AT7937" t="s">
        <v>2</v>
      </c>
      <c r="AU7937" t="s">
        <v>2</v>
      </c>
      <c r="AV7937" t="s">
        <v>2</v>
      </c>
      <c r="AW7937" t="s">
        <v>2</v>
      </c>
      <c r="AX7937" t="s">
        <v>2</v>
      </c>
      <c r="AY7937" t="s">
        <v>2</v>
      </c>
      <c r="AZ7937">
        <v>1</v>
      </c>
      <c r="BA7937">
        <v>1</v>
      </c>
      <c r="BB7937">
        <v>0</v>
      </c>
      <c r="BC7937">
        <v>0</v>
      </c>
      <c r="BD7937">
        <v>1</v>
      </c>
      <c r="BE7937">
        <v>143083.87</v>
      </c>
      <c r="BF7937">
        <v>186729.03</v>
      </c>
      <c r="BG7937">
        <v>0</v>
      </c>
      <c r="BH7937">
        <v>0</v>
      </c>
    </row>
    <row r="7938" spans="1:60" x14ac:dyDescent="0.3">
      <c r="A7938">
        <v>511061</v>
      </c>
      <c r="B7938" t="s">
        <v>0</v>
      </c>
      <c r="C7938" t="s">
        <v>13</v>
      </c>
      <c r="D7938">
        <v>32</v>
      </c>
      <c r="E7938" t="s">
        <v>82</v>
      </c>
      <c r="F7938">
        <v>862</v>
      </c>
      <c r="G7938">
        <v>11</v>
      </c>
      <c r="H7938" t="s">
        <v>83</v>
      </c>
      <c r="I7938" t="s">
        <v>82</v>
      </c>
      <c r="J7938" t="s">
        <v>88</v>
      </c>
      <c r="K7938" t="s">
        <v>2</v>
      </c>
      <c r="L7938" t="s">
        <v>2</v>
      </c>
      <c r="M7938" t="s">
        <v>2</v>
      </c>
      <c r="N7938" t="s">
        <v>2</v>
      </c>
      <c r="O7938" t="s">
        <v>2</v>
      </c>
      <c r="P7938" t="s">
        <v>2</v>
      </c>
      <c r="Q7938" t="s">
        <v>2</v>
      </c>
      <c r="R7938" t="s">
        <v>2</v>
      </c>
      <c r="S7938" t="s">
        <v>2</v>
      </c>
      <c r="T7938" t="s">
        <v>2</v>
      </c>
      <c r="U7938" t="s">
        <v>2</v>
      </c>
      <c r="V7938" t="s">
        <v>2</v>
      </c>
      <c r="W7938" t="s">
        <v>2</v>
      </c>
      <c r="X7938" t="s">
        <v>2</v>
      </c>
      <c r="Y7938" t="s">
        <v>2</v>
      </c>
      <c r="Z7938" t="s">
        <v>2</v>
      </c>
      <c r="AA7938" t="s">
        <v>2</v>
      </c>
      <c r="AB7938" t="s">
        <v>2</v>
      </c>
      <c r="AC7938" t="s">
        <v>2</v>
      </c>
      <c r="AD7938" t="s">
        <v>2</v>
      </c>
      <c r="AE7938" t="s">
        <v>2</v>
      </c>
      <c r="AF7938">
        <v>6</v>
      </c>
      <c r="AG7938">
        <v>6</v>
      </c>
      <c r="AH7938">
        <v>6</v>
      </c>
      <c r="AI7938">
        <v>10</v>
      </c>
      <c r="AJ7938">
        <v>10</v>
      </c>
      <c r="AK7938">
        <v>10</v>
      </c>
      <c r="AL7938">
        <v>1.6666666666666701</v>
      </c>
      <c r="AM7938">
        <v>3</v>
      </c>
      <c r="AN7938">
        <v>10</v>
      </c>
      <c r="AO7938">
        <v>10</v>
      </c>
      <c r="AP7938">
        <v>0</v>
      </c>
      <c r="AQ7938">
        <v>0</v>
      </c>
      <c r="AR7938" t="s">
        <v>2</v>
      </c>
      <c r="AS7938" t="s">
        <v>2</v>
      </c>
      <c r="AT7938" t="s">
        <v>2</v>
      </c>
      <c r="AU7938" t="s">
        <v>2</v>
      </c>
      <c r="AV7938" t="s">
        <v>2</v>
      </c>
      <c r="AW7938" t="s">
        <v>2</v>
      </c>
      <c r="AX7938" t="s">
        <v>2</v>
      </c>
      <c r="AY7938" t="s">
        <v>2</v>
      </c>
      <c r="AZ7938">
        <v>0</v>
      </c>
      <c r="BA7938">
        <v>0</v>
      </c>
      <c r="BB7938">
        <v>1</v>
      </c>
      <c r="BC7938">
        <v>1</v>
      </c>
      <c r="BD7938">
        <v>1</v>
      </c>
      <c r="BE7938">
        <v>0</v>
      </c>
      <c r="BF7938">
        <v>0</v>
      </c>
      <c r="BG7938">
        <v>5000000</v>
      </c>
      <c r="BH7938">
        <v>5000000</v>
      </c>
    </row>
    <row r="7939" spans="1:60" x14ac:dyDescent="0.3">
      <c r="A7939">
        <v>119523</v>
      </c>
      <c r="B7939" t="s">
        <v>0</v>
      </c>
      <c r="C7939" t="s">
        <v>14</v>
      </c>
      <c r="D7939">
        <v>22</v>
      </c>
      <c r="E7939" t="s">
        <v>82</v>
      </c>
      <c r="F7939">
        <v>848</v>
      </c>
      <c r="G7939">
        <v>0</v>
      </c>
      <c r="H7939" t="s">
        <v>83</v>
      </c>
      <c r="I7939" t="s">
        <v>84</v>
      </c>
      <c r="J7939" t="s">
        <v>85</v>
      </c>
      <c r="K7939" t="s">
        <v>2</v>
      </c>
      <c r="L7939" t="s">
        <v>2</v>
      </c>
      <c r="M7939" t="s">
        <v>2</v>
      </c>
      <c r="N7939" t="s">
        <v>2</v>
      </c>
      <c r="O7939" t="s">
        <v>2</v>
      </c>
      <c r="P7939" t="s">
        <v>2</v>
      </c>
      <c r="Q7939" t="s">
        <v>2</v>
      </c>
      <c r="R7939" t="s">
        <v>2</v>
      </c>
      <c r="S7939" t="s">
        <v>2</v>
      </c>
      <c r="T7939" t="s">
        <v>2</v>
      </c>
      <c r="U7939" t="s">
        <v>2</v>
      </c>
      <c r="V7939" t="s">
        <v>2</v>
      </c>
      <c r="W7939" t="s">
        <v>2</v>
      </c>
      <c r="X7939" t="s">
        <v>2</v>
      </c>
      <c r="Y7939" t="s">
        <v>2</v>
      </c>
      <c r="Z7939" t="s">
        <v>2</v>
      </c>
      <c r="AA7939" t="s">
        <v>2</v>
      </c>
      <c r="AB7939" t="s">
        <v>2</v>
      </c>
      <c r="AC7939" t="s">
        <v>2</v>
      </c>
      <c r="AD7939" t="s">
        <v>2</v>
      </c>
      <c r="AE7939" t="s">
        <v>2</v>
      </c>
      <c r="AF7939">
        <v>3</v>
      </c>
      <c r="AG7939">
        <v>3</v>
      </c>
      <c r="AH7939">
        <v>3</v>
      </c>
      <c r="AI7939">
        <v>5</v>
      </c>
      <c r="AJ7939">
        <v>5</v>
      </c>
      <c r="AK7939">
        <v>5</v>
      </c>
      <c r="AL7939">
        <v>1.6666666666666701</v>
      </c>
      <c r="AM7939">
        <v>3</v>
      </c>
      <c r="AN7939">
        <v>5</v>
      </c>
      <c r="AO7939">
        <v>5</v>
      </c>
      <c r="AP7939">
        <v>0</v>
      </c>
      <c r="AQ7939">
        <v>0</v>
      </c>
      <c r="AR7939">
        <v>1</v>
      </c>
      <c r="AS7939">
        <v>1</v>
      </c>
      <c r="AT7939">
        <v>0</v>
      </c>
      <c r="AU7939">
        <v>0</v>
      </c>
      <c r="AV7939" t="s">
        <v>2</v>
      </c>
      <c r="AW7939" t="s">
        <v>2</v>
      </c>
      <c r="AX7939" t="s">
        <v>2</v>
      </c>
      <c r="AY7939" t="s">
        <v>2</v>
      </c>
      <c r="AZ7939" t="s">
        <v>2</v>
      </c>
      <c r="BA7939" t="s">
        <v>2</v>
      </c>
      <c r="BB7939" t="s">
        <v>2</v>
      </c>
      <c r="BC7939" t="s">
        <v>2</v>
      </c>
      <c r="BD7939" t="s">
        <v>2</v>
      </c>
      <c r="BE7939" t="s">
        <v>2</v>
      </c>
      <c r="BF7939" t="s">
        <v>2</v>
      </c>
      <c r="BG7939" t="s">
        <v>2</v>
      </c>
      <c r="BH7939" t="s">
        <v>2</v>
      </c>
    </row>
    <row r="7940" spans="1:60" x14ac:dyDescent="0.3">
      <c r="A7940">
        <v>452181</v>
      </c>
      <c r="B7940" t="s">
        <v>0</v>
      </c>
      <c r="C7940" t="s">
        <v>14</v>
      </c>
      <c r="D7940">
        <v>42</v>
      </c>
      <c r="E7940" t="s">
        <v>82</v>
      </c>
      <c r="F7940">
        <v>848</v>
      </c>
      <c r="G7940">
        <v>0</v>
      </c>
      <c r="H7940" t="s">
        <v>83</v>
      </c>
      <c r="I7940" t="s">
        <v>84</v>
      </c>
      <c r="J7940" t="s">
        <v>88</v>
      </c>
      <c r="K7940" t="s">
        <v>2</v>
      </c>
      <c r="L7940" t="s">
        <v>2</v>
      </c>
      <c r="M7940" t="s">
        <v>2</v>
      </c>
      <c r="N7940" t="s">
        <v>2</v>
      </c>
      <c r="O7940" t="s">
        <v>2</v>
      </c>
      <c r="P7940" t="s">
        <v>2</v>
      </c>
      <c r="Q7940" t="s">
        <v>2</v>
      </c>
      <c r="R7940" t="s">
        <v>2</v>
      </c>
      <c r="S7940" t="s">
        <v>2</v>
      </c>
      <c r="T7940" t="s">
        <v>2</v>
      </c>
      <c r="U7940" t="s">
        <v>2</v>
      </c>
      <c r="V7940" t="s">
        <v>2</v>
      </c>
      <c r="W7940" t="s">
        <v>2</v>
      </c>
      <c r="X7940" t="s">
        <v>2</v>
      </c>
      <c r="Y7940" t="s">
        <v>2</v>
      </c>
      <c r="Z7940" t="s">
        <v>2</v>
      </c>
      <c r="AA7940" t="s">
        <v>2</v>
      </c>
      <c r="AB7940" t="s">
        <v>2</v>
      </c>
      <c r="AC7940" t="s">
        <v>2</v>
      </c>
      <c r="AD7940" t="s">
        <v>2</v>
      </c>
      <c r="AE7940" t="s">
        <v>2</v>
      </c>
      <c r="AF7940">
        <v>5</v>
      </c>
      <c r="AG7940">
        <v>5</v>
      </c>
      <c r="AH7940">
        <v>5</v>
      </c>
      <c r="AI7940">
        <v>12</v>
      </c>
      <c r="AJ7940">
        <v>12</v>
      </c>
      <c r="AK7940">
        <v>12</v>
      </c>
      <c r="AL7940">
        <v>2.4</v>
      </c>
      <c r="AM7940">
        <v>5</v>
      </c>
      <c r="AN7940">
        <v>12</v>
      </c>
      <c r="AO7940">
        <v>12</v>
      </c>
      <c r="AP7940">
        <v>3</v>
      </c>
      <c r="AQ7940">
        <v>0</v>
      </c>
      <c r="AR7940">
        <v>1</v>
      </c>
      <c r="AS7940">
        <v>1</v>
      </c>
      <c r="AT7940">
        <v>0</v>
      </c>
      <c r="AU7940">
        <v>0</v>
      </c>
      <c r="AV7940" t="s">
        <v>2</v>
      </c>
      <c r="AW7940" t="s">
        <v>2</v>
      </c>
      <c r="AX7940" t="s">
        <v>2</v>
      </c>
      <c r="AY7940" t="s">
        <v>2</v>
      </c>
      <c r="AZ7940">
        <v>1</v>
      </c>
      <c r="BA7940">
        <v>1</v>
      </c>
      <c r="BB7940">
        <v>0</v>
      </c>
      <c r="BC7940">
        <v>0</v>
      </c>
      <c r="BD7940">
        <v>1</v>
      </c>
      <c r="BE7940">
        <v>192838.71</v>
      </c>
      <c r="BF7940">
        <v>192838.71</v>
      </c>
      <c r="BG7940">
        <v>0</v>
      </c>
      <c r="BH7940">
        <v>0</v>
      </c>
    </row>
    <row r="7941" spans="1:60" x14ac:dyDescent="0.3">
      <c r="A7941">
        <v>110182</v>
      </c>
      <c r="B7941" t="s">
        <v>0</v>
      </c>
      <c r="C7941" t="s">
        <v>14</v>
      </c>
      <c r="D7941">
        <v>22</v>
      </c>
      <c r="E7941" t="s">
        <v>82</v>
      </c>
      <c r="F7941">
        <v>916</v>
      </c>
      <c r="G7941">
        <v>0</v>
      </c>
      <c r="H7941" t="s">
        <v>83</v>
      </c>
      <c r="I7941" t="s">
        <v>84</v>
      </c>
      <c r="J7941" t="s">
        <v>85</v>
      </c>
      <c r="K7941" t="s">
        <v>2</v>
      </c>
      <c r="L7941" t="s">
        <v>2</v>
      </c>
      <c r="M7941" t="s">
        <v>2</v>
      </c>
      <c r="N7941" t="s">
        <v>2</v>
      </c>
      <c r="O7941" t="s">
        <v>2</v>
      </c>
      <c r="P7941" t="s">
        <v>2</v>
      </c>
      <c r="Q7941" t="s">
        <v>2</v>
      </c>
      <c r="R7941" t="s">
        <v>2</v>
      </c>
      <c r="S7941" t="s">
        <v>2</v>
      </c>
      <c r="T7941" t="s">
        <v>2</v>
      </c>
      <c r="U7941" t="s">
        <v>2</v>
      </c>
      <c r="V7941" t="s">
        <v>2</v>
      </c>
      <c r="W7941" t="s">
        <v>2</v>
      </c>
      <c r="X7941" t="s">
        <v>2</v>
      </c>
      <c r="Y7941" t="s">
        <v>2</v>
      </c>
      <c r="Z7941" t="s">
        <v>2</v>
      </c>
      <c r="AA7941" t="s">
        <v>2</v>
      </c>
      <c r="AB7941" t="s">
        <v>2</v>
      </c>
      <c r="AC7941" t="s">
        <v>2</v>
      </c>
      <c r="AD7941" t="s">
        <v>2</v>
      </c>
      <c r="AE7941" t="s">
        <v>2</v>
      </c>
      <c r="AF7941">
        <v>4</v>
      </c>
      <c r="AG7941" t="s">
        <v>2</v>
      </c>
      <c r="AH7941" t="s">
        <v>2</v>
      </c>
      <c r="AI7941">
        <v>7</v>
      </c>
      <c r="AJ7941" t="s">
        <v>2</v>
      </c>
      <c r="AK7941" t="s">
        <v>2</v>
      </c>
      <c r="AL7941">
        <v>1.75</v>
      </c>
      <c r="AM7941">
        <v>2</v>
      </c>
      <c r="AN7941">
        <v>7</v>
      </c>
      <c r="AO7941">
        <v>7</v>
      </c>
      <c r="AP7941">
        <v>9</v>
      </c>
      <c r="AQ7941">
        <v>0</v>
      </c>
      <c r="AR7941">
        <v>1</v>
      </c>
      <c r="AS7941">
        <v>1</v>
      </c>
      <c r="AT7941">
        <v>0</v>
      </c>
      <c r="AU7941">
        <v>0</v>
      </c>
      <c r="AV7941" t="s">
        <v>2</v>
      </c>
      <c r="AW7941" t="s">
        <v>2</v>
      </c>
      <c r="AX7941" t="s">
        <v>2</v>
      </c>
      <c r="AY7941" t="s">
        <v>2</v>
      </c>
      <c r="AZ7941">
        <v>1</v>
      </c>
      <c r="BA7941">
        <v>1</v>
      </c>
      <c r="BB7941">
        <v>0</v>
      </c>
      <c r="BC7941">
        <v>0</v>
      </c>
      <c r="BD7941">
        <v>1</v>
      </c>
      <c r="BE7941">
        <v>71309.906666666706</v>
      </c>
      <c r="BF7941">
        <v>82948.73</v>
      </c>
      <c r="BG7941">
        <v>0</v>
      </c>
      <c r="BH7941">
        <v>0</v>
      </c>
    </row>
    <row r="7942" spans="1:60" x14ac:dyDescent="0.3">
      <c r="A7942">
        <v>89630</v>
      </c>
      <c r="B7942" t="s">
        <v>0</v>
      </c>
      <c r="C7942" t="s">
        <v>14</v>
      </c>
      <c r="D7942">
        <v>37</v>
      </c>
      <c r="E7942" t="s">
        <v>84</v>
      </c>
      <c r="F7942">
        <v>867</v>
      </c>
      <c r="G7942">
        <v>1</v>
      </c>
      <c r="H7942" t="s">
        <v>83</v>
      </c>
      <c r="I7942" t="s">
        <v>84</v>
      </c>
      <c r="J7942" t="s">
        <v>88</v>
      </c>
      <c r="K7942" t="s">
        <v>2</v>
      </c>
      <c r="L7942" t="s">
        <v>2</v>
      </c>
      <c r="M7942" t="s">
        <v>2</v>
      </c>
      <c r="N7942" t="s">
        <v>2</v>
      </c>
      <c r="O7942" t="s">
        <v>2</v>
      </c>
      <c r="P7942" t="s">
        <v>2</v>
      </c>
      <c r="Q7942" t="s">
        <v>2</v>
      </c>
      <c r="R7942" t="s">
        <v>2</v>
      </c>
      <c r="S7942" t="s">
        <v>2</v>
      </c>
      <c r="T7942" t="s">
        <v>2</v>
      </c>
      <c r="U7942" t="s">
        <v>2</v>
      </c>
      <c r="V7942" t="s">
        <v>2</v>
      </c>
      <c r="W7942" t="s">
        <v>2</v>
      </c>
      <c r="X7942" t="s">
        <v>2</v>
      </c>
      <c r="Y7942" t="s">
        <v>2</v>
      </c>
      <c r="Z7942" t="s">
        <v>2</v>
      </c>
      <c r="AA7942" t="s">
        <v>2</v>
      </c>
      <c r="AB7942" t="s">
        <v>2</v>
      </c>
      <c r="AC7942" t="s">
        <v>2</v>
      </c>
      <c r="AD7942" t="s">
        <v>2</v>
      </c>
      <c r="AE7942" t="s">
        <v>2</v>
      </c>
      <c r="AF7942">
        <v>5</v>
      </c>
      <c r="AG7942">
        <v>5</v>
      </c>
      <c r="AH7942">
        <v>5</v>
      </c>
      <c r="AI7942">
        <v>7</v>
      </c>
      <c r="AJ7942">
        <v>7</v>
      </c>
      <c r="AK7942">
        <v>7</v>
      </c>
      <c r="AL7942">
        <v>1.4</v>
      </c>
      <c r="AM7942">
        <v>2</v>
      </c>
      <c r="AN7942">
        <v>7</v>
      </c>
      <c r="AO7942">
        <v>7</v>
      </c>
      <c r="AP7942">
        <v>14</v>
      </c>
      <c r="AQ7942">
        <v>0</v>
      </c>
      <c r="AR7942">
        <v>1</v>
      </c>
      <c r="AS7942">
        <v>1</v>
      </c>
      <c r="AT7942">
        <v>0</v>
      </c>
      <c r="AU7942">
        <v>0</v>
      </c>
      <c r="AV7942" t="s">
        <v>2</v>
      </c>
      <c r="AW7942" t="s">
        <v>2</v>
      </c>
      <c r="AX7942" t="s">
        <v>2</v>
      </c>
      <c r="AY7942" t="s">
        <v>2</v>
      </c>
      <c r="AZ7942">
        <v>1</v>
      </c>
      <c r="BA7942">
        <v>1</v>
      </c>
      <c r="BB7942">
        <v>0</v>
      </c>
      <c r="BC7942">
        <v>0</v>
      </c>
      <c r="BD7942">
        <v>1</v>
      </c>
      <c r="BE7942">
        <v>26191837.030000001</v>
      </c>
      <c r="BF7942">
        <v>26191837.030000001</v>
      </c>
      <c r="BG7942">
        <v>0</v>
      </c>
      <c r="BH7942">
        <v>0</v>
      </c>
    </row>
    <row r="7943" spans="1:60" x14ac:dyDescent="0.3">
      <c r="A7943">
        <v>294358</v>
      </c>
      <c r="B7943" t="s">
        <v>0</v>
      </c>
      <c r="C7943" t="s">
        <v>13</v>
      </c>
      <c r="D7943">
        <v>37</v>
      </c>
      <c r="E7943" t="s">
        <v>82</v>
      </c>
      <c r="F7943">
        <v>862</v>
      </c>
      <c r="G7943">
        <v>1</v>
      </c>
      <c r="H7943" t="s">
        <v>83</v>
      </c>
      <c r="I7943" t="s">
        <v>84</v>
      </c>
      <c r="J7943" t="s">
        <v>88</v>
      </c>
      <c r="K7943" t="s">
        <v>2</v>
      </c>
      <c r="L7943" t="s">
        <v>2</v>
      </c>
      <c r="M7943" t="s">
        <v>2</v>
      </c>
      <c r="N7943" t="s">
        <v>2</v>
      </c>
      <c r="O7943" t="s">
        <v>2</v>
      </c>
      <c r="P7943" t="s">
        <v>2</v>
      </c>
      <c r="Q7943" t="s">
        <v>2</v>
      </c>
      <c r="R7943" t="s">
        <v>2</v>
      </c>
      <c r="S7943" t="s">
        <v>2</v>
      </c>
      <c r="T7943" t="s">
        <v>2</v>
      </c>
      <c r="U7943" t="s">
        <v>2</v>
      </c>
      <c r="V7943" t="s">
        <v>2</v>
      </c>
      <c r="W7943" t="s">
        <v>2</v>
      </c>
      <c r="X7943" t="s">
        <v>2</v>
      </c>
      <c r="Y7943" t="s">
        <v>2</v>
      </c>
      <c r="Z7943" t="s">
        <v>2</v>
      </c>
      <c r="AA7943" t="s">
        <v>2</v>
      </c>
      <c r="AB7943" t="s">
        <v>2</v>
      </c>
      <c r="AC7943" t="s">
        <v>2</v>
      </c>
      <c r="AD7943" t="s">
        <v>2</v>
      </c>
      <c r="AE7943" t="s">
        <v>2</v>
      </c>
      <c r="AF7943">
        <v>8</v>
      </c>
      <c r="AG7943">
        <v>8</v>
      </c>
      <c r="AH7943">
        <v>8</v>
      </c>
      <c r="AI7943">
        <v>20</v>
      </c>
      <c r="AJ7943">
        <v>20</v>
      </c>
      <c r="AK7943">
        <v>20</v>
      </c>
      <c r="AL7943">
        <v>2.5</v>
      </c>
      <c r="AM7943">
        <v>5</v>
      </c>
      <c r="AN7943">
        <v>20</v>
      </c>
      <c r="AO7943">
        <v>20</v>
      </c>
      <c r="AP7943">
        <v>7</v>
      </c>
      <c r="AQ7943">
        <v>0</v>
      </c>
      <c r="AR7943">
        <v>2</v>
      </c>
      <c r="AS7943">
        <v>2</v>
      </c>
      <c r="AT7943">
        <v>0</v>
      </c>
      <c r="AU7943">
        <v>0</v>
      </c>
      <c r="AV7943" t="s">
        <v>2</v>
      </c>
      <c r="AW7943" t="s">
        <v>2</v>
      </c>
      <c r="AX7943" t="s">
        <v>2</v>
      </c>
      <c r="AY7943" t="s">
        <v>2</v>
      </c>
      <c r="AZ7943" t="s">
        <v>2</v>
      </c>
      <c r="BA7943" t="s">
        <v>2</v>
      </c>
      <c r="BB7943" t="s">
        <v>2</v>
      </c>
      <c r="BC7943" t="s">
        <v>2</v>
      </c>
      <c r="BD7943" t="s">
        <v>2</v>
      </c>
      <c r="BE7943" t="s">
        <v>2</v>
      </c>
      <c r="BF7943" t="s">
        <v>2</v>
      </c>
      <c r="BG7943" t="s">
        <v>2</v>
      </c>
      <c r="BH7943" t="s">
        <v>2</v>
      </c>
    </row>
    <row r="7944" spans="1:60" x14ac:dyDescent="0.3">
      <c r="A7944">
        <v>743165</v>
      </c>
      <c r="B7944" t="s">
        <v>0</v>
      </c>
      <c r="C7944" t="s">
        <v>14</v>
      </c>
      <c r="D7944">
        <v>39</v>
      </c>
      <c r="E7944" t="s">
        <v>82</v>
      </c>
      <c r="F7944">
        <v>849</v>
      </c>
      <c r="G7944">
        <v>3</v>
      </c>
      <c r="H7944" t="s">
        <v>83</v>
      </c>
      <c r="I7944" t="s">
        <v>84</v>
      </c>
      <c r="J7944" t="s">
        <v>88</v>
      </c>
      <c r="K7944" t="s">
        <v>2</v>
      </c>
      <c r="L7944" t="s">
        <v>2</v>
      </c>
      <c r="M7944" t="s">
        <v>2</v>
      </c>
      <c r="N7944" t="s">
        <v>2</v>
      </c>
      <c r="O7944" t="s">
        <v>2</v>
      </c>
      <c r="P7944" t="s">
        <v>2</v>
      </c>
      <c r="Q7944" t="s">
        <v>2</v>
      </c>
      <c r="R7944" t="s">
        <v>2</v>
      </c>
      <c r="S7944" t="s">
        <v>2</v>
      </c>
      <c r="T7944" t="s">
        <v>2</v>
      </c>
      <c r="U7944" t="s">
        <v>2</v>
      </c>
      <c r="V7944" t="s">
        <v>2</v>
      </c>
      <c r="W7944" t="s">
        <v>2</v>
      </c>
      <c r="X7944" t="s">
        <v>2</v>
      </c>
      <c r="Y7944" t="s">
        <v>2</v>
      </c>
      <c r="Z7944" t="s">
        <v>2</v>
      </c>
      <c r="AA7944" t="s">
        <v>2</v>
      </c>
      <c r="AB7944" t="s">
        <v>2</v>
      </c>
      <c r="AC7944" t="s">
        <v>2</v>
      </c>
      <c r="AD7944" t="s">
        <v>2</v>
      </c>
      <c r="AE7944" t="s">
        <v>2</v>
      </c>
      <c r="AF7944">
        <v>3</v>
      </c>
      <c r="AG7944">
        <v>3</v>
      </c>
      <c r="AH7944">
        <v>3</v>
      </c>
      <c r="AI7944">
        <v>5</v>
      </c>
      <c r="AJ7944">
        <v>5</v>
      </c>
      <c r="AK7944">
        <v>5</v>
      </c>
      <c r="AL7944">
        <v>1.6666666666666701</v>
      </c>
      <c r="AM7944">
        <v>3</v>
      </c>
      <c r="AN7944">
        <v>5</v>
      </c>
      <c r="AO7944">
        <v>5</v>
      </c>
      <c r="AP7944">
        <v>0</v>
      </c>
      <c r="AQ7944">
        <v>0</v>
      </c>
      <c r="AR7944" t="s">
        <v>2</v>
      </c>
      <c r="AS7944" t="s">
        <v>2</v>
      </c>
      <c r="AT7944" t="s">
        <v>2</v>
      </c>
      <c r="AU7944" t="s">
        <v>2</v>
      </c>
      <c r="AV7944" t="s">
        <v>2</v>
      </c>
      <c r="AW7944" t="s">
        <v>2</v>
      </c>
      <c r="AX7944" t="s">
        <v>2</v>
      </c>
      <c r="AY7944" t="s">
        <v>2</v>
      </c>
      <c r="AZ7944" t="s">
        <v>2</v>
      </c>
      <c r="BA7944" t="s">
        <v>2</v>
      </c>
      <c r="BB7944" t="s">
        <v>2</v>
      </c>
      <c r="BC7944" t="s">
        <v>2</v>
      </c>
      <c r="BD7944" t="s">
        <v>2</v>
      </c>
      <c r="BE7944" t="s">
        <v>2</v>
      </c>
      <c r="BF7944" t="s">
        <v>2</v>
      </c>
      <c r="BG7944" t="s">
        <v>2</v>
      </c>
      <c r="BH7944" t="s">
        <v>2</v>
      </c>
    </row>
    <row r="7945" spans="1:60" x14ac:dyDescent="0.3">
      <c r="A7945">
        <v>195475</v>
      </c>
      <c r="B7945" t="s">
        <v>0</v>
      </c>
      <c r="C7945" t="s">
        <v>14</v>
      </c>
      <c r="D7945">
        <v>22</v>
      </c>
      <c r="E7945" t="s">
        <v>82</v>
      </c>
      <c r="F7945">
        <v>838</v>
      </c>
      <c r="G7945">
        <v>7</v>
      </c>
      <c r="H7945" t="s">
        <v>83</v>
      </c>
      <c r="I7945" t="s">
        <v>82</v>
      </c>
      <c r="J7945" t="s">
        <v>88</v>
      </c>
      <c r="K7945" t="s">
        <v>2</v>
      </c>
      <c r="L7945" t="s">
        <v>2</v>
      </c>
      <c r="M7945" t="s">
        <v>2</v>
      </c>
      <c r="N7945" t="s">
        <v>2</v>
      </c>
      <c r="O7945" t="s">
        <v>2</v>
      </c>
      <c r="P7945" t="s">
        <v>2</v>
      </c>
      <c r="Q7945" t="s">
        <v>2</v>
      </c>
      <c r="R7945" t="s">
        <v>2</v>
      </c>
      <c r="S7945" t="s">
        <v>2</v>
      </c>
      <c r="T7945" t="s">
        <v>2</v>
      </c>
      <c r="U7945" t="s">
        <v>2</v>
      </c>
      <c r="V7945" t="s">
        <v>2</v>
      </c>
      <c r="W7945" t="s">
        <v>2</v>
      </c>
      <c r="X7945" t="s">
        <v>2</v>
      </c>
      <c r="Y7945" t="s">
        <v>2</v>
      </c>
      <c r="Z7945" t="s">
        <v>2</v>
      </c>
      <c r="AA7945" t="s">
        <v>2</v>
      </c>
      <c r="AB7945" t="s">
        <v>2</v>
      </c>
      <c r="AC7945" t="s">
        <v>2</v>
      </c>
      <c r="AD7945" t="s">
        <v>2</v>
      </c>
      <c r="AE7945" t="s">
        <v>2</v>
      </c>
      <c r="AF7945">
        <v>1</v>
      </c>
      <c r="AG7945">
        <v>1</v>
      </c>
      <c r="AH7945">
        <v>1</v>
      </c>
      <c r="AI7945">
        <v>1</v>
      </c>
      <c r="AJ7945">
        <v>1</v>
      </c>
      <c r="AK7945">
        <v>1</v>
      </c>
      <c r="AL7945">
        <v>1</v>
      </c>
      <c r="AM7945">
        <v>1</v>
      </c>
      <c r="AN7945">
        <v>1</v>
      </c>
      <c r="AO7945">
        <v>1</v>
      </c>
      <c r="AP7945" t="s">
        <v>2</v>
      </c>
      <c r="AQ7945">
        <v>-6</v>
      </c>
      <c r="AR7945" t="s">
        <v>2</v>
      </c>
      <c r="AS7945" t="s">
        <v>2</v>
      </c>
      <c r="AT7945" t="s">
        <v>2</v>
      </c>
      <c r="AU7945" t="s">
        <v>2</v>
      </c>
      <c r="AV7945" t="s">
        <v>2</v>
      </c>
      <c r="AW7945" t="s">
        <v>2</v>
      </c>
      <c r="AX7945" t="s">
        <v>2</v>
      </c>
      <c r="AY7945" t="s">
        <v>2</v>
      </c>
      <c r="AZ7945" t="s">
        <v>2</v>
      </c>
      <c r="BA7945" t="s">
        <v>2</v>
      </c>
      <c r="BB7945" t="s">
        <v>2</v>
      </c>
      <c r="BC7945" t="s">
        <v>2</v>
      </c>
      <c r="BD7945" t="s">
        <v>2</v>
      </c>
      <c r="BE7945" t="s">
        <v>2</v>
      </c>
      <c r="BF7945" t="s">
        <v>2</v>
      </c>
      <c r="BG7945" t="s">
        <v>2</v>
      </c>
      <c r="BH7945" t="s">
        <v>2</v>
      </c>
    </row>
    <row r="7946" spans="1:60" x14ac:dyDescent="0.3">
      <c r="A7946">
        <v>373816</v>
      </c>
      <c r="B7946" t="s">
        <v>1</v>
      </c>
      <c r="C7946" t="s">
        <v>14</v>
      </c>
      <c r="D7946">
        <v>49</v>
      </c>
      <c r="E7946" t="s">
        <v>82</v>
      </c>
      <c r="F7946">
        <v>268</v>
      </c>
      <c r="G7946">
        <v>361</v>
      </c>
      <c r="H7946" t="s">
        <v>83</v>
      </c>
      <c r="I7946" t="s">
        <v>82</v>
      </c>
      <c r="J7946" t="s">
        <v>88</v>
      </c>
      <c r="K7946" t="s">
        <v>2</v>
      </c>
      <c r="L7946" t="s">
        <v>2</v>
      </c>
      <c r="M7946" t="s">
        <v>2</v>
      </c>
      <c r="N7946" t="s">
        <v>2</v>
      </c>
      <c r="O7946" t="s">
        <v>2</v>
      </c>
      <c r="P7946" t="s">
        <v>2</v>
      </c>
      <c r="Q7946" t="s">
        <v>2</v>
      </c>
      <c r="R7946" t="s">
        <v>2</v>
      </c>
      <c r="S7946" t="s">
        <v>2</v>
      </c>
      <c r="T7946" t="s">
        <v>2</v>
      </c>
      <c r="U7946" t="s">
        <v>2</v>
      </c>
      <c r="V7946" t="s">
        <v>2</v>
      </c>
      <c r="W7946" t="s">
        <v>2</v>
      </c>
      <c r="X7946" t="s">
        <v>2</v>
      </c>
      <c r="Y7946" t="s">
        <v>2</v>
      </c>
      <c r="Z7946" t="s">
        <v>2</v>
      </c>
      <c r="AA7946" t="s">
        <v>2</v>
      </c>
      <c r="AB7946" t="s">
        <v>2</v>
      </c>
      <c r="AC7946" t="s">
        <v>2</v>
      </c>
      <c r="AD7946" t="s">
        <v>2</v>
      </c>
      <c r="AE7946" t="s">
        <v>2</v>
      </c>
      <c r="AF7946">
        <v>1</v>
      </c>
      <c r="AG7946">
        <v>1</v>
      </c>
      <c r="AH7946">
        <v>1</v>
      </c>
      <c r="AI7946">
        <v>2</v>
      </c>
      <c r="AJ7946">
        <v>2</v>
      </c>
      <c r="AK7946">
        <v>2</v>
      </c>
      <c r="AL7946">
        <v>2</v>
      </c>
      <c r="AM7946">
        <v>2</v>
      </c>
      <c r="AN7946">
        <v>2</v>
      </c>
      <c r="AO7946">
        <v>2</v>
      </c>
      <c r="AP7946" t="s">
        <v>2</v>
      </c>
      <c r="AQ7946">
        <v>-604</v>
      </c>
      <c r="AR7946" t="s">
        <v>2</v>
      </c>
      <c r="AS7946" t="s">
        <v>2</v>
      </c>
      <c r="AT7946" t="s">
        <v>2</v>
      </c>
      <c r="AU7946" t="s">
        <v>2</v>
      </c>
      <c r="AV7946" t="s">
        <v>2</v>
      </c>
      <c r="AW7946" t="s">
        <v>2</v>
      </c>
      <c r="AX7946" t="s">
        <v>2</v>
      </c>
      <c r="AY7946" t="s">
        <v>2</v>
      </c>
      <c r="AZ7946" t="s">
        <v>2</v>
      </c>
      <c r="BA7946" t="s">
        <v>2</v>
      </c>
      <c r="BB7946" t="s">
        <v>2</v>
      </c>
      <c r="BC7946" t="s">
        <v>2</v>
      </c>
      <c r="BD7946" t="s">
        <v>2</v>
      </c>
      <c r="BE7946" t="s">
        <v>2</v>
      </c>
      <c r="BF7946" t="s">
        <v>2</v>
      </c>
      <c r="BG7946" t="s">
        <v>2</v>
      </c>
      <c r="BH7946" t="s">
        <v>2</v>
      </c>
    </row>
    <row r="7947" spans="1:60" x14ac:dyDescent="0.3">
      <c r="A7947">
        <v>978649</v>
      </c>
      <c r="B7947" t="s">
        <v>1</v>
      </c>
      <c r="C7947" t="s">
        <v>13</v>
      </c>
      <c r="D7947">
        <v>25</v>
      </c>
      <c r="E7947" t="s">
        <v>82</v>
      </c>
      <c r="F7947">
        <v>616</v>
      </c>
      <c r="G7947">
        <v>0</v>
      </c>
      <c r="H7947" t="s">
        <v>83</v>
      </c>
      <c r="I7947" t="s">
        <v>82</v>
      </c>
      <c r="J7947" t="s">
        <v>88</v>
      </c>
      <c r="K7947" t="s">
        <v>2</v>
      </c>
      <c r="L7947" t="s">
        <v>2</v>
      </c>
      <c r="M7947" t="s">
        <v>2</v>
      </c>
      <c r="N7947" t="s">
        <v>2</v>
      </c>
      <c r="O7947" t="s">
        <v>2</v>
      </c>
      <c r="P7947" t="s">
        <v>2</v>
      </c>
      <c r="Q7947" t="s">
        <v>2</v>
      </c>
      <c r="R7947" t="s">
        <v>2</v>
      </c>
      <c r="S7947" t="s">
        <v>2</v>
      </c>
      <c r="T7947" t="s">
        <v>2</v>
      </c>
      <c r="U7947" t="s">
        <v>2</v>
      </c>
      <c r="V7947" t="s">
        <v>2</v>
      </c>
      <c r="W7947" t="s">
        <v>2</v>
      </c>
      <c r="X7947" t="s">
        <v>2</v>
      </c>
      <c r="Y7947" t="s">
        <v>2</v>
      </c>
      <c r="Z7947" t="s">
        <v>2</v>
      </c>
      <c r="AA7947" t="s">
        <v>2</v>
      </c>
      <c r="AB7947" t="s">
        <v>2</v>
      </c>
      <c r="AC7947" t="s">
        <v>2</v>
      </c>
      <c r="AD7947" t="s">
        <v>2</v>
      </c>
      <c r="AE7947" t="s">
        <v>2</v>
      </c>
      <c r="AF7947">
        <v>1</v>
      </c>
      <c r="AG7947">
        <v>1</v>
      </c>
      <c r="AH7947">
        <v>1</v>
      </c>
      <c r="AI7947">
        <v>1</v>
      </c>
      <c r="AJ7947">
        <v>1</v>
      </c>
      <c r="AK7947">
        <v>1</v>
      </c>
      <c r="AL7947">
        <v>1</v>
      </c>
      <c r="AM7947">
        <v>1</v>
      </c>
      <c r="AN7947">
        <v>1</v>
      </c>
      <c r="AO7947">
        <v>1</v>
      </c>
      <c r="AP7947" t="s">
        <v>2</v>
      </c>
      <c r="AQ7947">
        <v>-229</v>
      </c>
      <c r="AR7947" t="s">
        <v>2</v>
      </c>
      <c r="AS7947" t="s">
        <v>2</v>
      </c>
      <c r="AT7947" t="s">
        <v>2</v>
      </c>
      <c r="AU7947" t="s">
        <v>2</v>
      </c>
      <c r="AV7947" t="s">
        <v>2</v>
      </c>
      <c r="AW7947" t="s">
        <v>2</v>
      </c>
      <c r="AX7947" t="s">
        <v>2</v>
      </c>
      <c r="AY7947" t="s">
        <v>2</v>
      </c>
      <c r="AZ7947" t="s">
        <v>2</v>
      </c>
      <c r="BA7947" t="s">
        <v>2</v>
      </c>
      <c r="BB7947" t="s">
        <v>2</v>
      </c>
      <c r="BC7947" t="s">
        <v>2</v>
      </c>
      <c r="BD7947" t="s">
        <v>2</v>
      </c>
      <c r="BE7947" t="s">
        <v>2</v>
      </c>
      <c r="BF7947" t="s">
        <v>2</v>
      </c>
      <c r="BG7947" t="s">
        <v>2</v>
      </c>
      <c r="BH7947" t="s">
        <v>2</v>
      </c>
    </row>
    <row r="7948" spans="1:60" x14ac:dyDescent="0.3">
      <c r="A7948">
        <v>337227</v>
      </c>
      <c r="B7948" t="s">
        <v>1</v>
      </c>
      <c r="C7948" t="s">
        <v>14</v>
      </c>
      <c r="D7948">
        <v>42</v>
      </c>
      <c r="E7948" t="s">
        <v>82</v>
      </c>
      <c r="F7948">
        <v>931</v>
      </c>
      <c r="G7948">
        <v>0</v>
      </c>
      <c r="H7948" t="s">
        <v>83</v>
      </c>
      <c r="I7948" t="s">
        <v>84</v>
      </c>
      <c r="J7948" t="s">
        <v>85</v>
      </c>
      <c r="K7948" t="s">
        <v>2</v>
      </c>
      <c r="L7948" t="s">
        <v>2</v>
      </c>
      <c r="M7948" t="s">
        <v>2</v>
      </c>
      <c r="N7948" t="s">
        <v>2</v>
      </c>
      <c r="O7948" t="s">
        <v>2</v>
      </c>
      <c r="P7948" t="s">
        <v>2</v>
      </c>
      <c r="Q7948" t="s">
        <v>2</v>
      </c>
      <c r="R7948" t="s">
        <v>2</v>
      </c>
      <c r="S7948" t="s">
        <v>2</v>
      </c>
      <c r="T7948" t="s">
        <v>2</v>
      </c>
      <c r="U7948" t="s">
        <v>2</v>
      </c>
      <c r="V7948" t="s">
        <v>2</v>
      </c>
      <c r="W7948" t="s">
        <v>2</v>
      </c>
      <c r="X7948" t="s">
        <v>2</v>
      </c>
      <c r="Y7948" t="s">
        <v>2</v>
      </c>
      <c r="Z7948" t="s">
        <v>2</v>
      </c>
      <c r="AA7948" t="s">
        <v>2</v>
      </c>
      <c r="AB7948" t="s">
        <v>2</v>
      </c>
      <c r="AC7948" t="s">
        <v>2</v>
      </c>
      <c r="AD7948" t="s">
        <v>2</v>
      </c>
      <c r="AE7948" t="s">
        <v>2</v>
      </c>
      <c r="AF7948">
        <v>4</v>
      </c>
      <c r="AG7948" t="s">
        <v>2</v>
      </c>
      <c r="AH7948" t="s">
        <v>2</v>
      </c>
      <c r="AI7948">
        <v>14</v>
      </c>
      <c r="AJ7948" t="s">
        <v>2</v>
      </c>
      <c r="AK7948" t="s">
        <v>2</v>
      </c>
      <c r="AL7948">
        <v>3.5</v>
      </c>
      <c r="AM7948">
        <v>7</v>
      </c>
      <c r="AN7948">
        <v>14</v>
      </c>
      <c r="AO7948">
        <v>14</v>
      </c>
      <c r="AP7948">
        <v>8</v>
      </c>
      <c r="AQ7948">
        <v>0</v>
      </c>
      <c r="AR7948">
        <v>1</v>
      </c>
      <c r="AS7948">
        <v>1</v>
      </c>
      <c r="AT7948">
        <v>0</v>
      </c>
      <c r="AU7948">
        <v>0</v>
      </c>
      <c r="AV7948" t="s">
        <v>2</v>
      </c>
      <c r="AW7948" t="s">
        <v>2</v>
      </c>
      <c r="AX7948" t="s">
        <v>2</v>
      </c>
      <c r="AY7948" t="s">
        <v>2</v>
      </c>
      <c r="AZ7948">
        <v>1</v>
      </c>
      <c r="BA7948">
        <v>1</v>
      </c>
      <c r="BB7948">
        <v>0</v>
      </c>
      <c r="BC7948">
        <v>0</v>
      </c>
      <c r="BD7948">
        <v>1</v>
      </c>
      <c r="BE7948">
        <v>183920.66</v>
      </c>
      <c r="BF7948">
        <v>178477.76500000001</v>
      </c>
      <c r="BG7948">
        <v>0</v>
      </c>
      <c r="BH7948">
        <v>0</v>
      </c>
    </row>
    <row r="7949" spans="1:60" x14ac:dyDescent="0.3">
      <c r="A7949">
        <v>397686</v>
      </c>
      <c r="B7949" t="s">
        <v>0</v>
      </c>
      <c r="C7949" t="s">
        <v>13</v>
      </c>
      <c r="D7949">
        <v>52</v>
      </c>
      <c r="E7949" t="s">
        <v>82</v>
      </c>
      <c r="F7949">
        <v>910</v>
      </c>
      <c r="G7949">
        <v>0</v>
      </c>
      <c r="H7949" t="s">
        <v>83</v>
      </c>
      <c r="I7949" t="s">
        <v>84</v>
      </c>
      <c r="J7949" t="s">
        <v>88</v>
      </c>
      <c r="K7949">
        <v>1</v>
      </c>
      <c r="L7949">
        <v>1</v>
      </c>
      <c r="M7949" t="s">
        <v>2</v>
      </c>
      <c r="N7949" t="s">
        <v>86</v>
      </c>
      <c r="O7949" t="s">
        <v>87</v>
      </c>
      <c r="P7949">
        <v>1</v>
      </c>
      <c r="Q7949">
        <v>20000000</v>
      </c>
      <c r="R7949">
        <v>20000000</v>
      </c>
      <c r="S7949">
        <v>20000000</v>
      </c>
      <c r="T7949">
        <v>1</v>
      </c>
      <c r="U7949">
        <v>1</v>
      </c>
      <c r="V7949" t="s">
        <v>2</v>
      </c>
      <c r="W7949">
        <v>1</v>
      </c>
      <c r="X7949">
        <v>1</v>
      </c>
      <c r="Y7949">
        <v>20000000</v>
      </c>
      <c r="Z7949">
        <v>20000000</v>
      </c>
      <c r="AA7949">
        <v>1</v>
      </c>
      <c r="AB7949">
        <v>1</v>
      </c>
      <c r="AC7949">
        <v>8</v>
      </c>
      <c r="AD7949" t="s">
        <v>2</v>
      </c>
      <c r="AE7949">
        <v>1</v>
      </c>
      <c r="AF7949">
        <v>10</v>
      </c>
      <c r="AG7949">
        <v>5</v>
      </c>
      <c r="AH7949">
        <v>2</v>
      </c>
      <c r="AI7949">
        <v>26</v>
      </c>
      <c r="AJ7949">
        <v>14</v>
      </c>
      <c r="AK7949">
        <v>3</v>
      </c>
      <c r="AL7949">
        <v>2.6</v>
      </c>
      <c r="AM7949">
        <v>7</v>
      </c>
      <c r="AN7949">
        <v>13</v>
      </c>
      <c r="AO7949">
        <v>23</v>
      </c>
      <c r="AP7949">
        <v>33</v>
      </c>
      <c r="AQ7949">
        <v>0</v>
      </c>
      <c r="AR7949">
        <v>1</v>
      </c>
      <c r="AS7949">
        <v>1</v>
      </c>
      <c r="AT7949">
        <v>0</v>
      </c>
      <c r="AU7949">
        <v>0</v>
      </c>
      <c r="AV7949" t="s">
        <v>2</v>
      </c>
      <c r="AW7949" t="s">
        <v>2</v>
      </c>
      <c r="AX7949" t="s">
        <v>2</v>
      </c>
      <c r="AY7949" t="s">
        <v>2</v>
      </c>
      <c r="AZ7949">
        <v>1</v>
      </c>
      <c r="BA7949">
        <v>1</v>
      </c>
      <c r="BB7949">
        <v>0</v>
      </c>
      <c r="BC7949">
        <v>0</v>
      </c>
      <c r="BD7949">
        <v>1</v>
      </c>
      <c r="BE7949">
        <v>1080327.82333333</v>
      </c>
      <c r="BF7949">
        <v>1599036.895</v>
      </c>
      <c r="BG7949">
        <v>0</v>
      </c>
      <c r="BH7949">
        <v>0</v>
      </c>
    </row>
    <row r="7950" spans="1:60" x14ac:dyDescent="0.3">
      <c r="A7950">
        <v>870936</v>
      </c>
      <c r="B7950" t="s">
        <v>1</v>
      </c>
      <c r="C7950" t="s">
        <v>14</v>
      </c>
      <c r="D7950">
        <v>25</v>
      </c>
      <c r="E7950" t="s">
        <v>82</v>
      </c>
      <c r="F7950">
        <v>880</v>
      </c>
      <c r="G7950">
        <v>50</v>
      </c>
      <c r="H7950" t="s">
        <v>83</v>
      </c>
      <c r="I7950" t="s">
        <v>84</v>
      </c>
      <c r="J7950" t="s">
        <v>85</v>
      </c>
      <c r="K7950" t="s">
        <v>2</v>
      </c>
      <c r="L7950" t="s">
        <v>2</v>
      </c>
      <c r="M7950" t="s">
        <v>2</v>
      </c>
      <c r="N7950" t="s">
        <v>2</v>
      </c>
      <c r="O7950" t="s">
        <v>2</v>
      </c>
      <c r="P7950" t="s">
        <v>2</v>
      </c>
      <c r="Q7950" t="s">
        <v>2</v>
      </c>
      <c r="R7950" t="s">
        <v>2</v>
      </c>
      <c r="S7950" t="s">
        <v>2</v>
      </c>
      <c r="T7950" t="s">
        <v>2</v>
      </c>
      <c r="U7950" t="s">
        <v>2</v>
      </c>
      <c r="V7950" t="s">
        <v>2</v>
      </c>
      <c r="W7950" t="s">
        <v>2</v>
      </c>
      <c r="X7950" t="s">
        <v>2</v>
      </c>
      <c r="Y7950" t="s">
        <v>2</v>
      </c>
      <c r="Z7950" t="s">
        <v>2</v>
      </c>
      <c r="AA7950" t="s">
        <v>2</v>
      </c>
      <c r="AB7950" t="s">
        <v>2</v>
      </c>
      <c r="AC7950" t="s">
        <v>2</v>
      </c>
      <c r="AD7950" t="s">
        <v>2</v>
      </c>
      <c r="AE7950" t="s">
        <v>2</v>
      </c>
      <c r="AF7950">
        <v>2</v>
      </c>
      <c r="AG7950">
        <v>2</v>
      </c>
      <c r="AH7950" t="s">
        <v>2</v>
      </c>
      <c r="AI7950">
        <v>8</v>
      </c>
      <c r="AJ7950">
        <v>8</v>
      </c>
      <c r="AK7950" t="s">
        <v>2</v>
      </c>
      <c r="AL7950">
        <v>4</v>
      </c>
      <c r="AM7950">
        <v>6</v>
      </c>
      <c r="AN7950">
        <v>8</v>
      </c>
      <c r="AO7950">
        <v>8</v>
      </c>
      <c r="AP7950">
        <v>0</v>
      </c>
      <c r="AQ7950">
        <v>0</v>
      </c>
      <c r="AR7950">
        <v>1</v>
      </c>
      <c r="AS7950">
        <v>1</v>
      </c>
      <c r="AT7950">
        <v>0</v>
      </c>
      <c r="AU7950">
        <v>0</v>
      </c>
      <c r="AV7950" t="s">
        <v>2</v>
      </c>
      <c r="AW7950" t="s">
        <v>2</v>
      </c>
      <c r="AX7950" t="s">
        <v>2</v>
      </c>
      <c r="AY7950" t="s">
        <v>2</v>
      </c>
      <c r="AZ7950">
        <v>1</v>
      </c>
      <c r="BA7950">
        <v>1</v>
      </c>
      <c r="BB7950">
        <v>0</v>
      </c>
      <c r="BC7950">
        <v>0</v>
      </c>
      <c r="BD7950">
        <v>1</v>
      </c>
      <c r="BE7950">
        <v>1518890.45666667</v>
      </c>
      <c r="BF7950">
        <v>1480150.86</v>
      </c>
      <c r="BG7950">
        <v>0</v>
      </c>
      <c r="BH7950">
        <v>0</v>
      </c>
    </row>
    <row r="7951" spans="1:60" x14ac:dyDescent="0.3">
      <c r="A7951">
        <v>367914</v>
      </c>
      <c r="B7951" t="s">
        <v>0</v>
      </c>
      <c r="C7951" t="s">
        <v>14</v>
      </c>
      <c r="D7951">
        <v>40</v>
      </c>
      <c r="E7951" t="s">
        <v>82</v>
      </c>
      <c r="F7951">
        <v>889</v>
      </c>
      <c r="G7951">
        <v>0</v>
      </c>
      <c r="H7951" t="s">
        <v>83</v>
      </c>
      <c r="I7951" t="s">
        <v>84</v>
      </c>
      <c r="J7951" t="s">
        <v>85</v>
      </c>
      <c r="K7951" t="s">
        <v>2</v>
      </c>
      <c r="L7951" t="s">
        <v>2</v>
      </c>
      <c r="M7951" t="s">
        <v>2</v>
      </c>
      <c r="N7951" t="s">
        <v>2</v>
      </c>
      <c r="O7951" t="s">
        <v>2</v>
      </c>
      <c r="P7951" t="s">
        <v>2</v>
      </c>
      <c r="Q7951" t="s">
        <v>2</v>
      </c>
      <c r="R7951" t="s">
        <v>2</v>
      </c>
      <c r="S7951" t="s">
        <v>2</v>
      </c>
      <c r="T7951" t="s">
        <v>2</v>
      </c>
      <c r="U7951" t="s">
        <v>2</v>
      </c>
      <c r="V7951" t="s">
        <v>2</v>
      </c>
      <c r="W7951" t="s">
        <v>2</v>
      </c>
      <c r="X7951" t="s">
        <v>2</v>
      </c>
      <c r="Y7951" t="s">
        <v>2</v>
      </c>
      <c r="Z7951" t="s">
        <v>2</v>
      </c>
      <c r="AA7951" t="s">
        <v>2</v>
      </c>
      <c r="AB7951" t="s">
        <v>2</v>
      </c>
      <c r="AC7951" t="s">
        <v>2</v>
      </c>
      <c r="AD7951" t="s">
        <v>2</v>
      </c>
      <c r="AE7951" t="s">
        <v>2</v>
      </c>
      <c r="AF7951">
        <v>4</v>
      </c>
      <c r="AG7951">
        <v>4</v>
      </c>
      <c r="AH7951">
        <v>2</v>
      </c>
      <c r="AI7951">
        <v>6</v>
      </c>
      <c r="AJ7951">
        <v>6</v>
      </c>
      <c r="AK7951">
        <v>2</v>
      </c>
      <c r="AL7951">
        <v>1.5</v>
      </c>
      <c r="AM7951">
        <v>2</v>
      </c>
      <c r="AN7951">
        <v>3</v>
      </c>
      <c r="AO7951">
        <v>4</v>
      </c>
      <c r="AP7951">
        <v>34</v>
      </c>
      <c r="AQ7951">
        <v>0</v>
      </c>
      <c r="AR7951">
        <v>1</v>
      </c>
      <c r="AS7951">
        <v>1</v>
      </c>
      <c r="AT7951">
        <v>0</v>
      </c>
      <c r="AU7951">
        <v>0</v>
      </c>
      <c r="AV7951" t="s">
        <v>2</v>
      </c>
      <c r="AW7951" t="s">
        <v>2</v>
      </c>
      <c r="AX7951" t="s">
        <v>2</v>
      </c>
      <c r="AY7951" t="s">
        <v>2</v>
      </c>
      <c r="AZ7951" t="s">
        <v>2</v>
      </c>
      <c r="BA7951" t="s">
        <v>2</v>
      </c>
      <c r="BB7951" t="s">
        <v>2</v>
      </c>
      <c r="BC7951" t="s">
        <v>2</v>
      </c>
      <c r="BD7951" t="s">
        <v>2</v>
      </c>
      <c r="BE7951" t="s">
        <v>2</v>
      </c>
      <c r="BF7951" t="s">
        <v>2</v>
      </c>
      <c r="BG7951" t="s">
        <v>2</v>
      </c>
      <c r="BH7951" t="s">
        <v>2</v>
      </c>
    </row>
    <row r="7952" spans="1:60" x14ac:dyDescent="0.3">
      <c r="A7952">
        <v>69975</v>
      </c>
      <c r="B7952" t="s">
        <v>0</v>
      </c>
      <c r="C7952" t="s">
        <v>13</v>
      </c>
      <c r="D7952">
        <v>27</v>
      </c>
      <c r="E7952" t="s">
        <v>82</v>
      </c>
      <c r="F7952">
        <v>905</v>
      </c>
      <c r="G7952">
        <v>11</v>
      </c>
      <c r="H7952" t="s">
        <v>83</v>
      </c>
      <c r="I7952" t="s">
        <v>82</v>
      </c>
      <c r="J7952" t="s">
        <v>85</v>
      </c>
      <c r="K7952" t="s">
        <v>2</v>
      </c>
      <c r="L7952" t="s">
        <v>2</v>
      </c>
      <c r="M7952" t="s">
        <v>2</v>
      </c>
      <c r="N7952" t="s">
        <v>2</v>
      </c>
      <c r="O7952" t="s">
        <v>2</v>
      </c>
      <c r="P7952" t="s">
        <v>2</v>
      </c>
      <c r="Q7952" t="s">
        <v>2</v>
      </c>
      <c r="R7952" t="s">
        <v>2</v>
      </c>
      <c r="S7952" t="s">
        <v>2</v>
      </c>
      <c r="T7952" t="s">
        <v>2</v>
      </c>
      <c r="U7952" t="s">
        <v>2</v>
      </c>
      <c r="V7952" t="s">
        <v>2</v>
      </c>
      <c r="W7952" t="s">
        <v>2</v>
      </c>
      <c r="X7952" t="s">
        <v>2</v>
      </c>
      <c r="Y7952" t="s">
        <v>2</v>
      </c>
      <c r="Z7952" t="s">
        <v>2</v>
      </c>
      <c r="AA7952" t="s">
        <v>2</v>
      </c>
      <c r="AB7952" t="s">
        <v>2</v>
      </c>
      <c r="AC7952" t="s">
        <v>2</v>
      </c>
      <c r="AD7952" t="s">
        <v>2</v>
      </c>
      <c r="AE7952" t="s">
        <v>2</v>
      </c>
      <c r="AF7952">
        <v>10</v>
      </c>
      <c r="AG7952">
        <v>10</v>
      </c>
      <c r="AH7952">
        <v>10</v>
      </c>
      <c r="AI7952">
        <v>72</v>
      </c>
      <c r="AJ7952">
        <v>72</v>
      </c>
      <c r="AK7952">
        <v>72</v>
      </c>
      <c r="AL7952">
        <v>7.2</v>
      </c>
      <c r="AM7952">
        <v>31</v>
      </c>
      <c r="AN7952">
        <v>72</v>
      </c>
      <c r="AO7952">
        <v>72</v>
      </c>
      <c r="AP7952">
        <v>14</v>
      </c>
      <c r="AQ7952">
        <v>37</v>
      </c>
      <c r="AR7952" t="s">
        <v>2</v>
      </c>
      <c r="AS7952" t="s">
        <v>2</v>
      </c>
      <c r="AT7952" t="s">
        <v>2</v>
      </c>
      <c r="AU7952" t="s">
        <v>2</v>
      </c>
      <c r="AV7952">
        <v>28938823.666666701</v>
      </c>
      <c r="AW7952">
        <v>28908235.5</v>
      </c>
      <c r="AX7952">
        <v>1</v>
      </c>
      <c r="AY7952">
        <v>1</v>
      </c>
      <c r="AZ7952">
        <v>1</v>
      </c>
      <c r="BA7952">
        <v>1</v>
      </c>
      <c r="BB7952">
        <v>0</v>
      </c>
      <c r="BC7952">
        <v>0</v>
      </c>
      <c r="BD7952">
        <v>1</v>
      </c>
      <c r="BE7952">
        <v>425226.56</v>
      </c>
      <c r="BF7952">
        <v>165259.19500000001</v>
      </c>
      <c r="BG7952">
        <v>0</v>
      </c>
      <c r="BH7952">
        <v>0</v>
      </c>
    </row>
    <row r="7953" spans="1:60" x14ac:dyDescent="0.3">
      <c r="A7953">
        <v>875745</v>
      </c>
      <c r="B7953" t="s">
        <v>1</v>
      </c>
      <c r="C7953" t="s">
        <v>14</v>
      </c>
      <c r="D7953">
        <v>35</v>
      </c>
      <c r="E7953" t="s">
        <v>82</v>
      </c>
      <c r="F7953">
        <v>618</v>
      </c>
      <c r="G7953">
        <v>223</v>
      </c>
      <c r="H7953" t="s">
        <v>83</v>
      </c>
      <c r="I7953" t="s">
        <v>84</v>
      </c>
      <c r="J7953" t="s">
        <v>88</v>
      </c>
      <c r="K7953" t="s">
        <v>2</v>
      </c>
      <c r="L7953" t="s">
        <v>2</v>
      </c>
      <c r="M7953" t="s">
        <v>2</v>
      </c>
      <c r="N7953" t="s">
        <v>2</v>
      </c>
      <c r="O7953" t="s">
        <v>2</v>
      </c>
      <c r="P7953" t="s">
        <v>2</v>
      </c>
      <c r="Q7953" t="s">
        <v>2</v>
      </c>
      <c r="R7953" t="s">
        <v>2</v>
      </c>
      <c r="S7953" t="s">
        <v>2</v>
      </c>
      <c r="T7953" t="s">
        <v>2</v>
      </c>
      <c r="U7953" t="s">
        <v>2</v>
      </c>
      <c r="V7953" t="s">
        <v>2</v>
      </c>
      <c r="W7953" t="s">
        <v>2</v>
      </c>
      <c r="X7953" t="s">
        <v>2</v>
      </c>
      <c r="Y7953" t="s">
        <v>2</v>
      </c>
      <c r="Z7953" t="s">
        <v>2</v>
      </c>
      <c r="AA7953" t="s">
        <v>2</v>
      </c>
      <c r="AB7953" t="s">
        <v>2</v>
      </c>
      <c r="AC7953" t="s">
        <v>2</v>
      </c>
      <c r="AD7953" t="s">
        <v>2</v>
      </c>
      <c r="AE7953" t="s">
        <v>2</v>
      </c>
      <c r="AF7953">
        <v>1</v>
      </c>
      <c r="AG7953">
        <v>1</v>
      </c>
      <c r="AH7953">
        <v>1</v>
      </c>
      <c r="AI7953">
        <v>2</v>
      </c>
      <c r="AJ7953">
        <v>2</v>
      </c>
      <c r="AK7953">
        <v>2</v>
      </c>
      <c r="AL7953">
        <v>2</v>
      </c>
      <c r="AM7953">
        <v>2</v>
      </c>
      <c r="AN7953">
        <v>2</v>
      </c>
      <c r="AO7953">
        <v>2</v>
      </c>
      <c r="AP7953" t="s">
        <v>2</v>
      </c>
      <c r="AQ7953">
        <v>-233</v>
      </c>
      <c r="AR7953" t="s">
        <v>2</v>
      </c>
      <c r="AS7953" t="s">
        <v>2</v>
      </c>
      <c r="AT7953" t="s">
        <v>2</v>
      </c>
      <c r="AU7953" t="s">
        <v>2</v>
      </c>
      <c r="AV7953" t="s">
        <v>2</v>
      </c>
      <c r="AW7953" t="s">
        <v>2</v>
      </c>
      <c r="AX7953" t="s">
        <v>2</v>
      </c>
      <c r="AY7953" t="s">
        <v>2</v>
      </c>
      <c r="AZ7953" t="s">
        <v>2</v>
      </c>
      <c r="BA7953" t="s">
        <v>2</v>
      </c>
      <c r="BB7953" t="s">
        <v>2</v>
      </c>
      <c r="BC7953" t="s">
        <v>2</v>
      </c>
      <c r="BD7953" t="s">
        <v>2</v>
      </c>
      <c r="BE7953" t="s">
        <v>2</v>
      </c>
      <c r="BF7953" t="s">
        <v>2</v>
      </c>
      <c r="BG7953" t="s">
        <v>2</v>
      </c>
      <c r="BH7953" t="s">
        <v>2</v>
      </c>
    </row>
    <row r="7954" spans="1:60" x14ac:dyDescent="0.3">
      <c r="A7954">
        <v>164188</v>
      </c>
      <c r="B7954" t="s">
        <v>1</v>
      </c>
      <c r="C7954" t="s">
        <v>14</v>
      </c>
      <c r="D7954">
        <v>43</v>
      </c>
      <c r="E7954" t="s">
        <v>82</v>
      </c>
      <c r="F7954">
        <v>827</v>
      </c>
      <c r="G7954">
        <v>0</v>
      </c>
      <c r="H7954" t="s">
        <v>83</v>
      </c>
      <c r="I7954" t="s">
        <v>84</v>
      </c>
      <c r="J7954" t="s">
        <v>85</v>
      </c>
      <c r="K7954" t="s">
        <v>2</v>
      </c>
      <c r="L7954" t="s">
        <v>2</v>
      </c>
      <c r="M7954" t="s">
        <v>2</v>
      </c>
      <c r="N7954" t="s">
        <v>2</v>
      </c>
      <c r="O7954" t="s">
        <v>2</v>
      </c>
      <c r="P7954" t="s">
        <v>2</v>
      </c>
      <c r="Q7954" t="s">
        <v>2</v>
      </c>
      <c r="R7954" t="s">
        <v>2</v>
      </c>
      <c r="S7954" t="s">
        <v>2</v>
      </c>
      <c r="T7954" t="s">
        <v>2</v>
      </c>
      <c r="U7954" t="s">
        <v>2</v>
      </c>
      <c r="V7954" t="s">
        <v>2</v>
      </c>
      <c r="W7954" t="s">
        <v>2</v>
      </c>
      <c r="X7954" t="s">
        <v>2</v>
      </c>
      <c r="Y7954" t="s">
        <v>2</v>
      </c>
      <c r="Z7954" t="s">
        <v>2</v>
      </c>
      <c r="AA7954" t="s">
        <v>2</v>
      </c>
      <c r="AB7954" t="s">
        <v>2</v>
      </c>
      <c r="AC7954" t="s">
        <v>2</v>
      </c>
      <c r="AD7954" t="s">
        <v>2</v>
      </c>
      <c r="AE7954" t="s">
        <v>2</v>
      </c>
      <c r="AF7954">
        <v>1</v>
      </c>
      <c r="AG7954">
        <v>1</v>
      </c>
      <c r="AH7954">
        <v>1</v>
      </c>
      <c r="AI7954">
        <v>1</v>
      </c>
      <c r="AJ7954">
        <v>1</v>
      </c>
      <c r="AK7954">
        <v>1</v>
      </c>
      <c r="AL7954">
        <v>1</v>
      </c>
      <c r="AM7954">
        <v>1</v>
      </c>
      <c r="AN7954">
        <v>1</v>
      </c>
      <c r="AO7954">
        <v>1</v>
      </c>
      <c r="AP7954" t="s">
        <v>2</v>
      </c>
      <c r="AQ7954">
        <v>-46</v>
      </c>
      <c r="AR7954" t="s">
        <v>2</v>
      </c>
      <c r="AS7954" t="s">
        <v>2</v>
      </c>
      <c r="AT7954" t="s">
        <v>2</v>
      </c>
      <c r="AU7954" t="s">
        <v>2</v>
      </c>
      <c r="AV7954" t="s">
        <v>2</v>
      </c>
      <c r="AW7954" t="s">
        <v>2</v>
      </c>
      <c r="AX7954" t="s">
        <v>2</v>
      </c>
      <c r="AY7954" t="s">
        <v>2</v>
      </c>
      <c r="AZ7954" t="s">
        <v>2</v>
      </c>
      <c r="BA7954" t="s">
        <v>2</v>
      </c>
      <c r="BB7954" t="s">
        <v>2</v>
      </c>
      <c r="BC7954" t="s">
        <v>2</v>
      </c>
      <c r="BD7954" t="s">
        <v>2</v>
      </c>
      <c r="BE7954" t="s">
        <v>2</v>
      </c>
      <c r="BF7954" t="s">
        <v>2</v>
      </c>
      <c r="BG7954" t="s">
        <v>2</v>
      </c>
      <c r="BH7954" t="s">
        <v>2</v>
      </c>
    </row>
    <row r="7955" spans="1:60" x14ac:dyDescent="0.3">
      <c r="A7955">
        <v>201677</v>
      </c>
      <c r="B7955" t="s">
        <v>0</v>
      </c>
      <c r="C7955" t="s">
        <v>14</v>
      </c>
      <c r="D7955">
        <v>41</v>
      </c>
      <c r="E7955" t="s">
        <v>82</v>
      </c>
      <c r="F7955">
        <v>854</v>
      </c>
      <c r="G7955">
        <v>21</v>
      </c>
      <c r="H7955" t="s">
        <v>89</v>
      </c>
      <c r="I7955" t="s">
        <v>82</v>
      </c>
      <c r="J7955" t="s">
        <v>88</v>
      </c>
      <c r="K7955" t="s">
        <v>2</v>
      </c>
      <c r="L7955" t="s">
        <v>2</v>
      </c>
      <c r="M7955" t="s">
        <v>2</v>
      </c>
      <c r="N7955" t="s">
        <v>2</v>
      </c>
      <c r="O7955" t="s">
        <v>2</v>
      </c>
      <c r="P7955" t="s">
        <v>2</v>
      </c>
      <c r="Q7955" t="s">
        <v>2</v>
      </c>
      <c r="R7955" t="s">
        <v>2</v>
      </c>
      <c r="S7955" t="s">
        <v>2</v>
      </c>
      <c r="T7955" t="s">
        <v>2</v>
      </c>
      <c r="U7955" t="s">
        <v>2</v>
      </c>
      <c r="V7955" t="s">
        <v>2</v>
      </c>
      <c r="W7955" t="s">
        <v>2</v>
      </c>
      <c r="X7955" t="s">
        <v>2</v>
      </c>
      <c r="Y7955" t="s">
        <v>2</v>
      </c>
      <c r="Z7955" t="s">
        <v>2</v>
      </c>
      <c r="AA7955" t="s">
        <v>2</v>
      </c>
      <c r="AB7955" t="s">
        <v>2</v>
      </c>
      <c r="AC7955" t="s">
        <v>2</v>
      </c>
      <c r="AD7955" t="s">
        <v>2</v>
      </c>
      <c r="AE7955" t="s">
        <v>2</v>
      </c>
      <c r="AF7955">
        <v>19</v>
      </c>
      <c r="AG7955">
        <v>19</v>
      </c>
      <c r="AH7955">
        <v>19</v>
      </c>
      <c r="AI7955">
        <v>41</v>
      </c>
      <c r="AJ7955">
        <v>41</v>
      </c>
      <c r="AK7955">
        <v>41</v>
      </c>
      <c r="AL7955">
        <v>2.1578947368421102</v>
      </c>
      <c r="AM7955">
        <v>6</v>
      </c>
      <c r="AN7955">
        <v>41</v>
      </c>
      <c r="AO7955">
        <v>41</v>
      </c>
      <c r="AP7955">
        <v>3</v>
      </c>
      <c r="AQ7955">
        <v>0</v>
      </c>
      <c r="AR7955">
        <v>0</v>
      </c>
      <c r="AS7955">
        <v>0</v>
      </c>
      <c r="AT7955">
        <v>2</v>
      </c>
      <c r="AU7955">
        <v>2</v>
      </c>
      <c r="AV7955">
        <v>21615527</v>
      </c>
      <c r="AW7955">
        <v>21615527</v>
      </c>
      <c r="AX7955">
        <v>2</v>
      </c>
      <c r="AY7955">
        <v>2</v>
      </c>
      <c r="AZ7955">
        <v>1</v>
      </c>
      <c r="BA7955">
        <v>1</v>
      </c>
      <c r="BB7955">
        <v>0</v>
      </c>
      <c r="BC7955">
        <v>0</v>
      </c>
      <c r="BD7955">
        <v>1</v>
      </c>
      <c r="BE7955">
        <v>77419.350000000006</v>
      </c>
      <c r="BF7955">
        <v>77419.350000000006</v>
      </c>
      <c r="BG7955">
        <v>0</v>
      </c>
      <c r="BH7955">
        <v>0</v>
      </c>
    </row>
    <row r="7956" spans="1:60" x14ac:dyDescent="0.3">
      <c r="A7956">
        <v>987133</v>
      </c>
      <c r="B7956" t="s">
        <v>0</v>
      </c>
      <c r="C7956" t="s">
        <v>14</v>
      </c>
      <c r="D7956">
        <v>38</v>
      </c>
      <c r="E7956" t="s">
        <v>82</v>
      </c>
      <c r="F7956">
        <v>793</v>
      </c>
      <c r="G7956">
        <v>0</v>
      </c>
      <c r="H7956" t="s">
        <v>83</v>
      </c>
      <c r="I7956" t="s">
        <v>84</v>
      </c>
      <c r="J7956" t="s">
        <v>85</v>
      </c>
      <c r="K7956" t="s">
        <v>2</v>
      </c>
      <c r="L7956" t="s">
        <v>2</v>
      </c>
      <c r="M7956" t="s">
        <v>2</v>
      </c>
      <c r="N7956" t="s">
        <v>2</v>
      </c>
      <c r="O7956" t="s">
        <v>2</v>
      </c>
      <c r="P7956" t="s">
        <v>2</v>
      </c>
      <c r="Q7956" t="s">
        <v>2</v>
      </c>
      <c r="R7956" t="s">
        <v>2</v>
      </c>
      <c r="S7956" t="s">
        <v>2</v>
      </c>
      <c r="T7956" t="s">
        <v>2</v>
      </c>
      <c r="U7956" t="s">
        <v>2</v>
      </c>
      <c r="V7956" t="s">
        <v>2</v>
      </c>
      <c r="W7956" t="s">
        <v>2</v>
      </c>
      <c r="X7956" t="s">
        <v>2</v>
      </c>
      <c r="Y7956" t="s">
        <v>2</v>
      </c>
      <c r="Z7956" t="s">
        <v>2</v>
      </c>
      <c r="AA7956" t="s">
        <v>2</v>
      </c>
      <c r="AB7956" t="s">
        <v>2</v>
      </c>
      <c r="AC7956" t="s">
        <v>2</v>
      </c>
      <c r="AD7956" t="s">
        <v>2</v>
      </c>
      <c r="AE7956" t="s">
        <v>2</v>
      </c>
      <c r="AF7956">
        <v>2</v>
      </c>
      <c r="AG7956" t="s">
        <v>2</v>
      </c>
      <c r="AH7956" t="s">
        <v>2</v>
      </c>
      <c r="AI7956">
        <v>3</v>
      </c>
      <c r="AJ7956" t="s">
        <v>2</v>
      </c>
      <c r="AK7956" t="s">
        <v>2</v>
      </c>
      <c r="AL7956">
        <v>1.5</v>
      </c>
      <c r="AM7956">
        <v>2</v>
      </c>
      <c r="AN7956">
        <v>3</v>
      </c>
      <c r="AO7956">
        <v>3</v>
      </c>
      <c r="AP7956">
        <v>1</v>
      </c>
      <c r="AQ7956">
        <v>-111</v>
      </c>
      <c r="AR7956" t="s">
        <v>2</v>
      </c>
      <c r="AS7956" t="s">
        <v>2</v>
      </c>
      <c r="AT7956" t="s">
        <v>2</v>
      </c>
      <c r="AU7956" t="s">
        <v>2</v>
      </c>
      <c r="AV7956" t="s">
        <v>2</v>
      </c>
      <c r="AW7956" t="s">
        <v>2</v>
      </c>
      <c r="AX7956" t="s">
        <v>2</v>
      </c>
      <c r="AY7956" t="s">
        <v>2</v>
      </c>
      <c r="AZ7956" t="s">
        <v>2</v>
      </c>
      <c r="BA7956" t="s">
        <v>2</v>
      </c>
      <c r="BB7956" t="s">
        <v>2</v>
      </c>
      <c r="BC7956" t="s">
        <v>2</v>
      </c>
      <c r="BD7956" t="s">
        <v>2</v>
      </c>
      <c r="BE7956" t="s">
        <v>2</v>
      </c>
      <c r="BF7956" t="s">
        <v>2</v>
      </c>
      <c r="BG7956" t="s">
        <v>2</v>
      </c>
      <c r="BH7956" t="s">
        <v>2</v>
      </c>
    </row>
    <row r="7957" spans="1:60" x14ac:dyDescent="0.3">
      <c r="A7957">
        <v>778488</v>
      </c>
      <c r="B7957" t="s">
        <v>1</v>
      </c>
      <c r="C7957" t="s">
        <v>14</v>
      </c>
      <c r="D7957">
        <v>50</v>
      </c>
      <c r="E7957" t="s">
        <v>82</v>
      </c>
      <c r="F7957">
        <v>846</v>
      </c>
      <c r="G7957">
        <v>56</v>
      </c>
      <c r="H7957" t="s">
        <v>83</v>
      </c>
      <c r="I7957" t="s">
        <v>84</v>
      </c>
      <c r="J7957" t="s">
        <v>88</v>
      </c>
      <c r="K7957" t="s">
        <v>2</v>
      </c>
      <c r="L7957" t="s">
        <v>2</v>
      </c>
      <c r="M7957" t="s">
        <v>2</v>
      </c>
      <c r="N7957" t="s">
        <v>2</v>
      </c>
      <c r="O7957" t="s">
        <v>2</v>
      </c>
      <c r="P7957" t="s">
        <v>2</v>
      </c>
      <c r="Q7957" t="s">
        <v>2</v>
      </c>
      <c r="R7957" t="s">
        <v>2</v>
      </c>
      <c r="S7957" t="s">
        <v>2</v>
      </c>
      <c r="T7957" t="s">
        <v>2</v>
      </c>
      <c r="U7957" t="s">
        <v>2</v>
      </c>
      <c r="V7957" t="s">
        <v>2</v>
      </c>
      <c r="W7957" t="s">
        <v>2</v>
      </c>
      <c r="X7957" t="s">
        <v>2</v>
      </c>
      <c r="Y7957" t="s">
        <v>2</v>
      </c>
      <c r="Z7957" t="s">
        <v>2</v>
      </c>
      <c r="AA7957" t="s">
        <v>2</v>
      </c>
      <c r="AB7957" t="s">
        <v>2</v>
      </c>
      <c r="AC7957" t="s">
        <v>2</v>
      </c>
      <c r="AD7957" t="s">
        <v>2</v>
      </c>
      <c r="AE7957" t="s">
        <v>2</v>
      </c>
      <c r="AF7957">
        <v>1</v>
      </c>
      <c r="AG7957">
        <v>1</v>
      </c>
      <c r="AH7957">
        <v>1</v>
      </c>
      <c r="AI7957">
        <v>2</v>
      </c>
      <c r="AJ7957">
        <v>2</v>
      </c>
      <c r="AK7957">
        <v>2</v>
      </c>
      <c r="AL7957">
        <v>2</v>
      </c>
      <c r="AM7957">
        <v>2</v>
      </c>
      <c r="AN7957">
        <v>2</v>
      </c>
      <c r="AO7957">
        <v>2</v>
      </c>
      <c r="AP7957" t="s">
        <v>2</v>
      </c>
      <c r="AQ7957">
        <v>0</v>
      </c>
      <c r="AR7957" t="s">
        <v>2</v>
      </c>
      <c r="AS7957" t="s">
        <v>2</v>
      </c>
      <c r="AT7957" t="s">
        <v>2</v>
      </c>
      <c r="AU7957" t="s">
        <v>2</v>
      </c>
      <c r="AV7957">
        <v>1000000000</v>
      </c>
      <c r="AW7957">
        <v>1000000000</v>
      </c>
      <c r="AX7957">
        <v>1</v>
      </c>
      <c r="AY7957">
        <v>1</v>
      </c>
      <c r="AZ7957">
        <v>0</v>
      </c>
      <c r="BA7957">
        <v>0</v>
      </c>
      <c r="BB7957">
        <v>1</v>
      </c>
      <c r="BC7957">
        <v>1</v>
      </c>
      <c r="BD7957">
        <v>1</v>
      </c>
      <c r="BE7957">
        <v>0</v>
      </c>
      <c r="BF7957">
        <v>0</v>
      </c>
      <c r="BG7957">
        <v>3395135422.9466701</v>
      </c>
      <c r="BH7957">
        <v>5012057973.1300001</v>
      </c>
    </row>
    <row r="7958" spans="1:60" x14ac:dyDescent="0.3">
      <c r="A7958">
        <v>556193</v>
      </c>
      <c r="B7958" t="s">
        <v>0</v>
      </c>
      <c r="C7958" t="s">
        <v>14</v>
      </c>
      <c r="D7958">
        <v>25</v>
      </c>
      <c r="E7958" t="s">
        <v>82</v>
      </c>
      <c r="F7958">
        <v>849</v>
      </c>
      <c r="G7958">
        <v>18</v>
      </c>
      <c r="H7958" t="s">
        <v>89</v>
      </c>
      <c r="I7958" t="s">
        <v>84</v>
      </c>
      <c r="J7958" t="s">
        <v>85</v>
      </c>
      <c r="K7958" t="s">
        <v>2</v>
      </c>
      <c r="L7958" t="s">
        <v>2</v>
      </c>
      <c r="M7958" t="s">
        <v>2</v>
      </c>
      <c r="N7958" t="s">
        <v>2</v>
      </c>
      <c r="O7958" t="s">
        <v>2</v>
      </c>
      <c r="P7958" t="s">
        <v>2</v>
      </c>
      <c r="Q7958" t="s">
        <v>2</v>
      </c>
      <c r="R7958" t="s">
        <v>2</v>
      </c>
      <c r="S7958" t="s">
        <v>2</v>
      </c>
      <c r="T7958" t="s">
        <v>2</v>
      </c>
      <c r="U7958" t="s">
        <v>2</v>
      </c>
      <c r="V7958" t="s">
        <v>2</v>
      </c>
      <c r="W7958" t="s">
        <v>2</v>
      </c>
      <c r="X7958" t="s">
        <v>2</v>
      </c>
      <c r="Y7958" t="s">
        <v>2</v>
      </c>
      <c r="Z7958" t="s">
        <v>2</v>
      </c>
      <c r="AA7958" t="s">
        <v>2</v>
      </c>
      <c r="AB7958" t="s">
        <v>2</v>
      </c>
      <c r="AC7958" t="s">
        <v>2</v>
      </c>
      <c r="AD7958" t="s">
        <v>2</v>
      </c>
      <c r="AE7958" t="s">
        <v>2</v>
      </c>
      <c r="AF7958">
        <v>4</v>
      </c>
      <c r="AG7958">
        <v>4</v>
      </c>
      <c r="AH7958">
        <v>4</v>
      </c>
      <c r="AI7958">
        <v>32</v>
      </c>
      <c r="AJ7958">
        <v>32</v>
      </c>
      <c r="AK7958">
        <v>32</v>
      </c>
      <c r="AL7958">
        <v>8</v>
      </c>
      <c r="AM7958">
        <v>16</v>
      </c>
      <c r="AN7958">
        <v>32</v>
      </c>
      <c r="AO7958">
        <v>32</v>
      </c>
      <c r="AP7958">
        <v>0</v>
      </c>
      <c r="AQ7958">
        <v>0</v>
      </c>
      <c r="AR7958">
        <v>1</v>
      </c>
      <c r="AS7958">
        <v>1</v>
      </c>
      <c r="AT7958">
        <v>0</v>
      </c>
      <c r="AU7958">
        <v>0</v>
      </c>
      <c r="AV7958" t="s">
        <v>2</v>
      </c>
      <c r="AW7958" t="s">
        <v>2</v>
      </c>
      <c r="AX7958" t="s">
        <v>2</v>
      </c>
      <c r="AY7958" t="s">
        <v>2</v>
      </c>
      <c r="AZ7958" t="s">
        <v>2</v>
      </c>
      <c r="BA7958" t="s">
        <v>2</v>
      </c>
      <c r="BB7958" t="s">
        <v>2</v>
      </c>
      <c r="BC7958" t="s">
        <v>2</v>
      </c>
      <c r="BD7958" t="s">
        <v>2</v>
      </c>
      <c r="BE7958" t="s">
        <v>2</v>
      </c>
      <c r="BF7958" t="s">
        <v>2</v>
      </c>
      <c r="BG7958" t="s">
        <v>2</v>
      </c>
      <c r="BH7958" t="s">
        <v>2</v>
      </c>
    </row>
    <row r="7959" spans="1:60" x14ac:dyDescent="0.3">
      <c r="A7959">
        <v>443837</v>
      </c>
      <c r="B7959" t="s">
        <v>1</v>
      </c>
      <c r="C7959" t="s">
        <v>14</v>
      </c>
      <c r="D7959">
        <v>38</v>
      </c>
      <c r="E7959" t="s">
        <v>82</v>
      </c>
      <c r="F7959">
        <v>867</v>
      </c>
      <c r="G7959">
        <v>0</v>
      </c>
      <c r="H7959" t="s">
        <v>83</v>
      </c>
      <c r="I7959" t="s">
        <v>82</v>
      </c>
      <c r="J7959" t="s">
        <v>85</v>
      </c>
      <c r="K7959" t="s">
        <v>2</v>
      </c>
      <c r="L7959" t="s">
        <v>2</v>
      </c>
      <c r="M7959" t="s">
        <v>2</v>
      </c>
      <c r="N7959" t="s">
        <v>2</v>
      </c>
      <c r="O7959" t="s">
        <v>2</v>
      </c>
      <c r="P7959" t="s">
        <v>2</v>
      </c>
      <c r="Q7959" t="s">
        <v>2</v>
      </c>
      <c r="R7959" t="s">
        <v>2</v>
      </c>
      <c r="S7959" t="s">
        <v>2</v>
      </c>
      <c r="T7959" t="s">
        <v>2</v>
      </c>
      <c r="U7959" t="s">
        <v>2</v>
      </c>
      <c r="V7959" t="s">
        <v>2</v>
      </c>
      <c r="W7959" t="s">
        <v>2</v>
      </c>
      <c r="X7959" t="s">
        <v>2</v>
      </c>
      <c r="Y7959" t="s">
        <v>2</v>
      </c>
      <c r="Z7959" t="s">
        <v>2</v>
      </c>
      <c r="AA7959" t="s">
        <v>2</v>
      </c>
      <c r="AB7959" t="s">
        <v>2</v>
      </c>
      <c r="AC7959" t="s">
        <v>2</v>
      </c>
      <c r="AD7959" t="s">
        <v>2</v>
      </c>
      <c r="AE7959" t="s">
        <v>2</v>
      </c>
      <c r="AF7959">
        <v>5</v>
      </c>
      <c r="AG7959">
        <v>5</v>
      </c>
      <c r="AH7959">
        <v>5</v>
      </c>
      <c r="AI7959">
        <v>28</v>
      </c>
      <c r="AJ7959">
        <v>28</v>
      </c>
      <c r="AK7959">
        <v>28</v>
      </c>
      <c r="AL7959">
        <v>5.6</v>
      </c>
      <c r="AM7959">
        <v>12</v>
      </c>
      <c r="AN7959">
        <v>28</v>
      </c>
      <c r="AO7959">
        <v>28</v>
      </c>
      <c r="AP7959">
        <v>0</v>
      </c>
      <c r="AQ7959">
        <v>0</v>
      </c>
      <c r="AR7959" t="s">
        <v>2</v>
      </c>
      <c r="AS7959" t="s">
        <v>2</v>
      </c>
      <c r="AT7959" t="s">
        <v>2</v>
      </c>
      <c r="AU7959" t="s">
        <v>2</v>
      </c>
      <c r="AV7959" t="s">
        <v>2</v>
      </c>
      <c r="AW7959" t="s">
        <v>2</v>
      </c>
      <c r="AX7959" t="s">
        <v>2</v>
      </c>
      <c r="AY7959" t="s">
        <v>2</v>
      </c>
      <c r="AZ7959">
        <v>1</v>
      </c>
      <c r="BA7959">
        <v>1</v>
      </c>
      <c r="BB7959">
        <v>0</v>
      </c>
      <c r="BC7959">
        <v>0</v>
      </c>
      <c r="BD7959">
        <v>1</v>
      </c>
      <c r="BE7959">
        <v>137096.76999999999</v>
      </c>
      <c r="BF7959">
        <v>137096.76999999999</v>
      </c>
      <c r="BG7959">
        <v>0</v>
      </c>
      <c r="BH7959">
        <v>0</v>
      </c>
    </row>
    <row r="7960" spans="1:60" x14ac:dyDescent="0.3">
      <c r="A7960">
        <v>436022</v>
      </c>
      <c r="B7960" t="s">
        <v>0</v>
      </c>
      <c r="C7960" t="s">
        <v>13</v>
      </c>
      <c r="D7960">
        <v>26</v>
      </c>
      <c r="E7960" t="s">
        <v>82</v>
      </c>
      <c r="F7960">
        <v>863</v>
      </c>
      <c r="G7960">
        <v>4</v>
      </c>
      <c r="H7960" t="s">
        <v>89</v>
      </c>
      <c r="I7960" t="s">
        <v>82</v>
      </c>
      <c r="J7960" t="s">
        <v>88</v>
      </c>
      <c r="K7960" t="s">
        <v>2</v>
      </c>
      <c r="L7960" t="s">
        <v>2</v>
      </c>
      <c r="M7960" t="s">
        <v>2</v>
      </c>
      <c r="N7960" t="s">
        <v>2</v>
      </c>
      <c r="O7960" t="s">
        <v>2</v>
      </c>
      <c r="P7960" t="s">
        <v>2</v>
      </c>
      <c r="Q7960" t="s">
        <v>2</v>
      </c>
      <c r="R7960" t="s">
        <v>2</v>
      </c>
      <c r="S7960" t="s">
        <v>2</v>
      </c>
      <c r="T7960" t="s">
        <v>2</v>
      </c>
      <c r="U7960" t="s">
        <v>2</v>
      </c>
      <c r="V7960" t="s">
        <v>2</v>
      </c>
      <c r="W7960" t="s">
        <v>2</v>
      </c>
      <c r="X7960" t="s">
        <v>2</v>
      </c>
      <c r="Y7960" t="s">
        <v>2</v>
      </c>
      <c r="Z7960" t="s">
        <v>2</v>
      </c>
      <c r="AA7960" t="s">
        <v>2</v>
      </c>
      <c r="AB7960" t="s">
        <v>2</v>
      </c>
      <c r="AC7960" t="s">
        <v>2</v>
      </c>
      <c r="AD7960" t="s">
        <v>2</v>
      </c>
      <c r="AE7960" t="s">
        <v>2</v>
      </c>
      <c r="AF7960">
        <v>23</v>
      </c>
      <c r="AG7960">
        <v>23</v>
      </c>
      <c r="AH7960">
        <v>23</v>
      </c>
      <c r="AI7960">
        <v>87</v>
      </c>
      <c r="AJ7960">
        <v>87</v>
      </c>
      <c r="AK7960">
        <v>87</v>
      </c>
      <c r="AL7960">
        <v>3.7826086956521698</v>
      </c>
      <c r="AM7960">
        <v>10</v>
      </c>
      <c r="AN7960">
        <v>87</v>
      </c>
      <c r="AO7960">
        <v>87</v>
      </c>
      <c r="AP7960">
        <v>6</v>
      </c>
      <c r="AQ7960">
        <v>0</v>
      </c>
      <c r="AR7960">
        <v>0</v>
      </c>
      <c r="AS7960">
        <v>0</v>
      </c>
      <c r="AT7960">
        <v>1</v>
      </c>
      <c r="AU7960">
        <v>1</v>
      </c>
      <c r="AV7960">
        <v>26241083</v>
      </c>
      <c r="AW7960">
        <v>26241083</v>
      </c>
      <c r="AX7960">
        <v>1</v>
      </c>
      <c r="AY7960">
        <v>1</v>
      </c>
      <c r="AZ7960" t="s">
        <v>2</v>
      </c>
      <c r="BA7960" t="s">
        <v>2</v>
      </c>
      <c r="BB7960" t="s">
        <v>2</v>
      </c>
      <c r="BC7960" t="s">
        <v>2</v>
      </c>
      <c r="BD7960" t="s">
        <v>2</v>
      </c>
      <c r="BE7960" t="s">
        <v>2</v>
      </c>
      <c r="BF7960" t="s">
        <v>2</v>
      </c>
      <c r="BG7960" t="s">
        <v>2</v>
      </c>
      <c r="BH7960" t="s">
        <v>2</v>
      </c>
    </row>
    <row r="7961" spans="1:60" x14ac:dyDescent="0.3">
      <c r="A7961">
        <v>470552</v>
      </c>
      <c r="B7961" t="s">
        <v>1</v>
      </c>
      <c r="C7961" t="s">
        <v>13</v>
      </c>
      <c r="D7961">
        <v>42</v>
      </c>
      <c r="E7961" t="s">
        <v>82</v>
      </c>
      <c r="F7961">
        <v>915</v>
      </c>
      <c r="G7961">
        <v>2</v>
      </c>
      <c r="H7961" t="s">
        <v>83</v>
      </c>
      <c r="I7961" t="s">
        <v>84</v>
      </c>
      <c r="J7961" t="s">
        <v>85</v>
      </c>
      <c r="K7961" t="s">
        <v>2</v>
      </c>
      <c r="L7961" t="s">
        <v>2</v>
      </c>
      <c r="M7961" t="s">
        <v>2</v>
      </c>
      <c r="N7961" t="s">
        <v>2</v>
      </c>
      <c r="O7961" t="s">
        <v>2</v>
      </c>
      <c r="P7961" t="s">
        <v>2</v>
      </c>
      <c r="Q7961" t="s">
        <v>2</v>
      </c>
      <c r="R7961" t="s">
        <v>2</v>
      </c>
      <c r="S7961" t="s">
        <v>2</v>
      </c>
      <c r="T7961" t="s">
        <v>2</v>
      </c>
      <c r="U7961" t="s">
        <v>2</v>
      </c>
      <c r="V7961" t="s">
        <v>2</v>
      </c>
      <c r="W7961" t="s">
        <v>2</v>
      </c>
      <c r="X7961" t="s">
        <v>2</v>
      </c>
      <c r="Y7961" t="s">
        <v>2</v>
      </c>
      <c r="Z7961" t="s">
        <v>2</v>
      </c>
      <c r="AA7961" t="s">
        <v>2</v>
      </c>
      <c r="AB7961" t="s">
        <v>2</v>
      </c>
      <c r="AC7961" t="s">
        <v>2</v>
      </c>
      <c r="AD7961" t="s">
        <v>2</v>
      </c>
      <c r="AE7961" t="s">
        <v>2</v>
      </c>
      <c r="AF7961">
        <v>1</v>
      </c>
      <c r="AG7961">
        <v>1</v>
      </c>
      <c r="AH7961">
        <v>1</v>
      </c>
      <c r="AI7961">
        <v>1</v>
      </c>
      <c r="AJ7961">
        <v>1</v>
      </c>
      <c r="AK7961">
        <v>1</v>
      </c>
      <c r="AL7961">
        <v>1</v>
      </c>
      <c r="AM7961">
        <v>1</v>
      </c>
      <c r="AN7961">
        <v>1</v>
      </c>
      <c r="AO7961">
        <v>1</v>
      </c>
      <c r="AP7961" t="s">
        <v>2</v>
      </c>
      <c r="AQ7961">
        <v>52</v>
      </c>
      <c r="AR7961">
        <v>1</v>
      </c>
      <c r="AS7961">
        <v>1</v>
      </c>
      <c r="AT7961">
        <v>0</v>
      </c>
      <c r="AU7961">
        <v>0</v>
      </c>
      <c r="AV7961" t="s">
        <v>2</v>
      </c>
      <c r="AW7961" t="s">
        <v>2</v>
      </c>
      <c r="AX7961" t="s">
        <v>2</v>
      </c>
      <c r="AY7961" t="s">
        <v>2</v>
      </c>
      <c r="AZ7961">
        <v>1</v>
      </c>
      <c r="BA7961">
        <v>1</v>
      </c>
      <c r="BB7961">
        <v>0</v>
      </c>
      <c r="BC7961">
        <v>0</v>
      </c>
      <c r="BD7961">
        <v>1</v>
      </c>
      <c r="BE7961">
        <v>27982449.693333302</v>
      </c>
      <c r="BF7961">
        <v>38063819.700000003</v>
      </c>
      <c r="BG7961">
        <v>0</v>
      </c>
      <c r="BH7961">
        <v>0</v>
      </c>
    </row>
    <row r="7962" spans="1:60" x14ac:dyDescent="0.3">
      <c r="A7962">
        <v>925898</v>
      </c>
      <c r="B7962" t="s">
        <v>0</v>
      </c>
      <c r="C7962" t="s">
        <v>13</v>
      </c>
      <c r="D7962">
        <v>24</v>
      </c>
      <c r="E7962" t="s">
        <v>82</v>
      </c>
      <c r="F7962">
        <v>880</v>
      </c>
      <c r="G7962">
        <v>0</v>
      </c>
      <c r="H7962" t="s">
        <v>83</v>
      </c>
      <c r="I7962" t="s">
        <v>84</v>
      </c>
      <c r="J7962" t="s">
        <v>85</v>
      </c>
      <c r="K7962" t="s">
        <v>2</v>
      </c>
      <c r="L7962" t="s">
        <v>2</v>
      </c>
      <c r="M7962" t="s">
        <v>2</v>
      </c>
      <c r="N7962" t="s">
        <v>2</v>
      </c>
      <c r="O7962" t="s">
        <v>2</v>
      </c>
      <c r="P7962" t="s">
        <v>2</v>
      </c>
      <c r="Q7962" t="s">
        <v>2</v>
      </c>
      <c r="R7962" t="s">
        <v>2</v>
      </c>
      <c r="S7962" t="s">
        <v>2</v>
      </c>
      <c r="T7962" t="s">
        <v>2</v>
      </c>
      <c r="U7962" t="s">
        <v>2</v>
      </c>
      <c r="V7962" t="s">
        <v>2</v>
      </c>
      <c r="W7962" t="s">
        <v>2</v>
      </c>
      <c r="X7962" t="s">
        <v>2</v>
      </c>
      <c r="Y7962" t="s">
        <v>2</v>
      </c>
      <c r="Z7962" t="s">
        <v>2</v>
      </c>
      <c r="AA7962" t="s">
        <v>2</v>
      </c>
      <c r="AB7962" t="s">
        <v>2</v>
      </c>
      <c r="AC7962" t="s">
        <v>2</v>
      </c>
      <c r="AD7962" t="s">
        <v>2</v>
      </c>
      <c r="AE7962" t="s">
        <v>2</v>
      </c>
      <c r="AF7962">
        <v>1</v>
      </c>
      <c r="AG7962">
        <v>1</v>
      </c>
      <c r="AH7962">
        <v>1</v>
      </c>
      <c r="AI7962">
        <v>2</v>
      </c>
      <c r="AJ7962">
        <v>2</v>
      </c>
      <c r="AK7962">
        <v>2</v>
      </c>
      <c r="AL7962">
        <v>2</v>
      </c>
      <c r="AM7962">
        <v>2</v>
      </c>
      <c r="AN7962">
        <v>2</v>
      </c>
      <c r="AO7962">
        <v>2</v>
      </c>
      <c r="AP7962" t="s">
        <v>2</v>
      </c>
      <c r="AQ7962">
        <v>11</v>
      </c>
      <c r="AR7962">
        <v>1</v>
      </c>
      <c r="AS7962">
        <v>1</v>
      </c>
      <c r="AT7962">
        <v>0</v>
      </c>
      <c r="AU7962">
        <v>0</v>
      </c>
      <c r="AV7962" t="s">
        <v>2</v>
      </c>
      <c r="AW7962" t="s">
        <v>2</v>
      </c>
      <c r="AX7962" t="s">
        <v>2</v>
      </c>
      <c r="AY7962" t="s">
        <v>2</v>
      </c>
      <c r="AZ7962">
        <v>1</v>
      </c>
      <c r="BA7962">
        <v>1</v>
      </c>
      <c r="BB7962">
        <v>0</v>
      </c>
      <c r="BC7962">
        <v>0</v>
      </c>
      <c r="BD7962">
        <v>1</v>
      </c>
      <c r="BE7962">
        <v>56448.73</v>
      </c>
      <c r="BF7962">
        <v>56448.73</v>
      </c>
      <c r="BG7962">
        <v>0</v>
      </c>
      <c r="BH7962">
        <v>0</v>
      </c>
    </row>
    <row r="7963" spans="1:60" x14ac:dyDescent="0.3">
      <c r="A7963">
        <v>137206</v>
      </c>
      <c r="B7963" t="s">
        <v>0</v>
      </c>
      <c r="C7963" t="s">
        <v>13</v>
      </c>
      <c r="D7963">
        <v>39</v>
      </c>
      <c r="E7963" t="s">
        <v>82</v>
      </c>
      <c r="F7963">
        <v>861</v>
      </c>
      <c r="G7963">
        <v>25</v>
      </c>
      <c r="H7963" t="s">
        <v>83</v>
      </c>
      <c r="I7963" t="s">
        <v>84</v>
      </c>
      <c r="J7963" t="s">
        <v>88</v>
      </c>
      <c r="K7963" t="s">
        <v>2</v>
      </c>
      <c r="L7963" t="s">
        <v>2</v>
      </c>
      <c r="M7963" t="s">
        <v>2</v>
      </c>
      <c r="N7963" t="s">
        <v>2</v>
      </c>
      <c r="O7963" t="s">
        <v>2</v>
      </c>
      <c r="P7963" t="s">
        <v>2</v>
      </c>
      <c r="Q7963" t="s">
        <v>2</v>
      </c>
      <c r="R7963" t="s">
        <v>2</v>
      </c>
      <c r="S7963" t="s">
        <v>2</v>
      </c>
      <c r="T7963" t="s">
        <v>2</v>
      </c>
      <c r="U7963" t="s">
        <v>2</v>
      </c>
      <c r="V7963" t="s">
        <v>2</v>
      </c>
      <c r="W7963" t="s">
        <v>2</v>
      </c>
      <c r="X7963" t="s">
        <v>2</v>
      </c>
      <c r="Y7963" t="s">
        <v>2</v>
      </c>
      <c r="Z7963" t="s">
        <v>2</v>
      </c>
      <c r="AA7963" t="s">
        <v>2</v>
      </c>
      <c r="AB7963" t="s">
        <v>2</v>
      </c>
      <c r="AC7963" t="s">
        <v>2</v>
      </c>
      <c r="AD7963" t="s">
        <v>2</v>
      </c>
      <c r="AE7963" t="s">
        <v>2</v>
      </c>
      <c r="AF7963">
        <v>1</v>
      </c>
      <c r="AG7963">
        <v>1</v>
      </c>
      <c r="AH7963">
        <v>1</v>
      </c>
      <c r="AI7963">
        <v>2</v>
      </c>
      <c r="AJ7963">
        <v>2</v>
      </c>
      <c r="AK7963">
        <v>2</v>
      </c>
      <c r="AL7963">
        <v>2</v>
      </c>
      <c r="AM7963">
        <v>2</v>
      </c>
      <c r="AN7963">
        <v>2</v>
      </c>
      <c r="AO7963">
        <v>2</v>
      </c>
      <c r="AP7963" t="s">
        <v>2</v>
      </c>
      <c r="AQ7963">
        <v>0</v>
      </c>
      <c r="AR7963">
        <v>2</v>
      </c>
      <c r="AS7963">
        <v>2</v>
      </c>
      <c r="AT7963">
        <v>0</v>
      </c>
      <c r="AU7963">
        <v>0</v>
      </c>
      <c r="AV7963" t="s">
        <v>2</v>
      </c>
      <c r="AW7963" t="s">
        <v>2</v>
      </c>
      <c r="AX7963" t="s">
        <v>2</v>
      </c>
      <c r="AY7963" t="s">
        <v>2</v>
      </c>
      <c r="AZ7963">
        <v>1</v>
      </c>
      <c r="BA7963">
        <v>1</v>
      </c>
      <c r="BB7963">
        <v>1</v>
      </c>
      <c r="BC7963">
        <v>1</v>
      </c>
      <c r="BD7963">
        <v>2</v>
      </c>
      <c r="BE7963">
        <v>4766427.085</v>
      </c>
      <c r="BF7963">
        <v>4766427.085</v>
      </c>
      <c r="BG7963">
        <v>292857142.85500002</v>
      </c>
      <c r="BH7963">
        <v>292857142.85500002</v>
      </c>
    </row>
    <row r="7964" spans="1:60" x14ac:dyDescent="0.3">
      <c r="A7964">
        <v>393113</v>
      </c>
      <c r="B7964" t="s">
        <v>0</v>
      </c>
      <c r="C7964" t="s">
        <v>14</v>
      </c>
      <c r="D7964">
        <v>39</v>
      </c>
      <c r="E7964" t="s">
        <v>82</v>
      </c>
      <c r="F7964">
        <v>851</v>
      </c>
      <c r="G7964">
        <v>50</v>
      </c>
      <c r="H7964" t="s">
        <v>83</v>
      </c>
      <c r="I7964" t="s">
        <v>82</v>
      </c>
      <c r="J7964" t="s">
        <v>88</v>
      </c>
      <c r="K7964" t="s">
        <v>2</v>
      </c>
      <c r="L7964" t="s">
        <v>2</v>
      </c>
      <c r="M7964" t="s">
        <v>2</v>
      </c>
      <c r="N7964" t="s">
        <v>2</v>
      </c>
      <c r="O7964" t="s">
        <v>2</v>
      </c>
      <c r="P7964" t="s">
        <v>2</v>
      </c>
      <c r="Q7964" t="s">
        <v>2</v>
      </c>
      <c r="R7964" t="s">
        <v>2</v>
      </c>
      <c r="S7964" t="s">
        <v>2</v>
      </c>
      <c r="T7964" t="s">
        <v>2</v>
      </c>
      <c r="U7964" t="s">
        <v>2</v>
      </c>
      <c r="V7964" t="s">
        <v>2</v>
      </c>
      <c r="W7964" t="s">
        <v>2</v>
      </c>
      <c r="X7964" t="s">
        <v>2</v>
      </c>
      <c r="Y7964" t="s">
        <v>2</v>
      </c>
      <c r="Z7964" t="s">
        <v>2</v>
      </c>
      <c r="AA7964" t="s">
        <v>2</v>
      </c>
      <c r="AB7964" t="s">
        <v>2</v>
      </c>
      <c r="AC7964" t="s">
        <v>2</v>
      </c>
      <c r="AD7964" t="s">
        <v>2</v>
      </c>
      <c r="AE7964" t="s">
        <v>2</v>
      </c>
      <c r="AF7964">
        <v>1</v>
      </c>
      <c r="AG7964">
        <v>1</v>
      </c>
      <c r="AH7964">
        <v>1</v>
      </c>
      <c r="AI7964">
        <v>4</v>
      </c>
      <c r="AJ7964">
        <v>4</v>
      </c>
      <c r="AK7964">
        <v>4</v>
      </c>
      <c r="AL7964">
        <v>4</v>
      </c>
      <c r="AM7964">
        <v>4</v>
      </c>
      <c r="AN7964">
        <v>4</v>
      </c>
      <c r="AO7964">
        <v>4</v>
      </c>
      <c r="AP7964" t="s">
        <v>2</v>
      </c>
      <c r="AQ7964">
        <v>0</v>
      </c>
      <c r="AR7964">
        <v>0</v>
      </c>
      <c r="AS7964">
        <v>0</v>
      </c>
      <c r="AT7964">
        <v>1</v>
      </c>
      <c r="AU7964">
        <v>1</v>
      </c>
      <c r="AV7964">
        <v>49899000</v>
      </c>
      <c r="AW7964">
        <v>49899000</v>
      </c>
      <c r="AX7964">
        <v>1</v>
      </c>
      <c r="AY7964">
        <v>1</v>
      </c>
      <c r="AZ7964" t="s">
        <v>2</v>
      </c>
      <c r="BA7964" t="s">
        <v>2</v>
      </c>
      <c r="BB7964" t="s">
        <v>2</v>
      </c>
      <c r="BC7964" t="s">
        <v>2</v>
      </c>
      <c r="BD7964" t="s">
        <v>2</v>
      </c>
      <c r="BE7964" t="s">
        <v>2</v>
      </c>
      <c r="BF7964" t="s">
        <v>2</v>
      </c>
      <c r="BG7964" t="s">
        <v>2</v>
      </c>
      <c r="BH7964" t="s">
        <v>2</v>
      </c>
    </row>
    <row r="7965" spans="1:60" x14ac:dyDescent="0.3">
      <c r="A7965">
        <v>684913</v>
      </c>
      <c r="B7965" t="s">
        <v>0</v>
      </c>
      <c r="C7965" t="s">
        <v>14</v>
      </c>
      <c r="D7965">
        <v>27</v>
      </c>
      <c r="E7965" t="s">
        <v>82</v>
      </c>
      <c r="F7965">
        <v>917</v>
      </c>
      <c r="G7965">
        <v>13</v>
      </c>
      <c r="H7965" t="s">
        <v>83</v>
      </c>
      <c r="I7965" t="s">
        <v>84</v>
      </c>
      <c r="J7965" t="s">
        <v>85</v>
      </c>
      <c r="K7965">
        <v>3</v>
      </c>
      <c r="L7965">
        <v>1</v>
      </c>
      <c r="M7965" t="s">
        <v>2</v>
      </c>
      <c r="N7965" t="s">
        <v>86</v>
      </c>
      <c r="O7965" t="s">
        <v>87</v>
      </c>
      <c r="P7965">
        <v>2</v>
      </c>
      <c r="Q7965">
        <v>100776300</v>
      </c>
      <c r="R7965">
        <v>33592100</v>
      </c>
      <c r="S7965">
        <v>50000000</v>
      </c>
      <c r="T7965">
        <v>3</v>
      </c>
      <c r="U7965">
        <v>1</v>
      </c>
      <c r="V7965" t="s">
        <v>2</v>
      </c>
      <c r="W7965">
        <v>1</v>
      </c>
      <c r="X7965">
        <v>1</v>
      </c>
      <c r="Y7965">
        <v>50388150</v>
      </c>
      <c r="Z7965">
        <v>100000000</v>
      </c>
      <c r="AA7965">
        <v>1.5</v>
      </c>
      <c r="AB7965">
        <v>2</v>
      </c>
      <c r="AC7965">
        <v>0</v>
      </c>
      <c r="AD7965">
        <v>39</v>
      </c>
      <c r="AE7965">
        <v>2</v>
      </c>
      <c r="AF7965">
        <v>25</v>
      </c>
      <c r="AG7965">
        <v>17</v>
      </c>
      <c r="AH7965">
        <v>9</v>
      </c>
      <c r="AI7965">
        <v>88</v>
      </c>
      <c r="AJ7965">
        <v>68</v>
      </c>
      <c r="AK7965">
        <v>16</v>
      </c>
      <c r="AL7965">
        <v>3.52</v>
      </c>
      <c r="AM7965">
        <v>12</v>
      </c>
      <c r="AN7965">
        <v>29.3333333333333</v>
      </c>
      <c r="AO7965">
        <v>52</v>
      </c>
      <c r="AP7965">
        <v>19</v>
      </c>
      <c r="AQ7965">
        <v>0</v>
      </c>
      <c r="AR7965">
        <v>0</v>
      </c>
      <c r="AS7965">
        <v>0</v>
      </c>
      <c r="AT7965">
        <v>1</v>
      </c>
      <c r="AU7965">
        <v>1</v>
      </c>
      <c r="AV7965">
        <v>117888692</v>
      </c>
      <c r="AW7965">
        <v>118570038</v>
      </c>
      <c r="AX7965">
        <v>2</v>
      </c>
      <c r="AY7965">
        <v>2</v>
      </c>
      <c r="AZ7965">
        <v>1</v>
      </c>
      <c r="BA7965">
        <v>1</v>
      </c>
      <c r="BB7965">
        <v>0</v>
      </c>
      <c r="BC7965">
        <v>0</v>
      </c>
      <c r="BD7965">
        <v>1</v>
      </c>
      <c r="BE7965">
        <v>947351.37666666706</v>
      </c>
      <c r="BF7965">
        <v>360910.935</v>
      </c>
      <c r="BG7965">
        <v>0</v>
      </c>
      <c r="BH7965">
        <v>0</v>
      </c>
    </row>
    <row r="7966" spans="1:60" x14ac:dyDescent="0.3">
      <c r="A7966">
        <v>863585</v>
      </c>
      <c r="B7966" t="s">
        <v>0</v>
      </c>
      <c r="C7966" t="s">
        <v>14</v>
      </c>
      <c r="D7966">
        <v>37</v>
      </c>
      <c r="E7966" t="s">
        <v>82</v>
      </c>
      <c r="F7966">
        <v>905</v>
      </c>
      <c r="G7966">
        <v>0</v>
      </c>
      <c r="H7966" t="s">
        <v>83</v>
      </c>
      <c r="I7966" t="s">
        <v>82</v>
      </c>
      <c r="J7966" t="s">
        <v>85</v>
      </c>
      <c r="K7966">
        <v>3</v>
      </c>
      <c r="L7966">
        <v>3</v>
      </c>
      <c r="M7966">
        <v>2</v>
      </c>
      <c r="N7966" t="s">
        <v>91</v>
      </c>
      <c r="O7966" t="s">
        <v>92</v>
      </c>
      <c r="P7966">
        <v>2</v>
      </c>
      <c r="Q7966">
        <v>1800000</v>
      </c>
      <c r="R7966">
        <v>600000</v>
      </c>
      <c r="S7966">
        <v>1500000</v>
      </c>
      <c r="T7966">
        <v>3</v>
      </c>
      <c r="U7966">
        <v>3</v>
      </c>
      <c r="V7966">
        <v>2</v>
      </c>
      <c r="W7966">
        <v>1</v>
      </c>
      <c r="X7966">
        <v>1</v>
      </c>
      <c r="Y7966">
        <v>900000</v>
      </c>
      <c r="Z7966">
        <v>1500000</v>
      </c>
      <c r="AA7966">
        <v>1.5</v>
      </c>
      <c r="AB7966">
        <v>2</v>
      </c>
      <c r="AC7966">
        <v>5</v>
      </c>
      <c r="AD7966">
        <v>44</v>
      </c>
      <c r="AE7966">
        <v>3</v>
      </c>
      <c r="AF7966">
        <v>32</v>
      </c>
      <c r="AG7966">
        <v>26</v>
      </c>
      <c r="AH7966">
        <v>14</v>
      </c>
      <c r="AI7966">
        <v>142</v>
      </c>
      <c r="AJ7966">
        <v>117</v>
      </c>
      <c r="AK7966">
        <v>33</v>
      </c>
      <c r="AL7966">
        <v>4.4375</v>
      </c>
      <c r="AM7966">
        <v>40</v>
      </c>
      <c r="AN7966">
        <v>47.3333333333333</v>
      </c>
      <c r="AO7966">
        <v>84</v>
      </c>
      <c r="AP7966">
        <v>10</v>
      </c>
      <c r="AQ7966">
        <v>0</v>
      </c>
      <c r="AR7966">
        <v>1</v>
      </c>
      <c r="AS7966">
        <v>1</v>
      </c>
      <c r="AT7966">
        <v>0</v>
      </c>
      <c r="AU7966">
        <v>0</v>
      </c>
      <c r="AV7966" t="s">
        <v>2</v>
      </c>
      <c r="AW7966" t="s">
        <v>2</v>
      </c>
      <c r="AX7966" t="s">
        <v>2</v>
      </c>
      <c r="AY7966" t="s">
        <v>2</v>
      </c>
      <c r="AZ7966">
        <v>1</v>
      </c>
      <c r="BA7966">
        <v>1</v>
      </c>
      <c r="BB7966">
        <v>0</v>
      </c>
      <c r="BC7966">
        <v>0</v>
      </c>
      <c r="BD7966">
        <v>1</v>
      </c>
      <c r="BE7966">
        <v>845923.58</v>
      </c>
      <c r="BF7966">
        <v>1230498.2749999999</v>
      </c>
      <c r="BG7966">
        <v>0</v>
      </c>
      <c r="BH7966">
        <v>0</v>
      </c>
    </row>
    <row r="7967" spans="1:60" x14ac:dyDescent="0.3">
      <c r="A7967">
        <v>847952</v>
      </c>
      <c r="B7967" t="s">
        <v>0</v>
      </c>
      <c r="C7967" t="s">
        <v>13</v>
      </c>
      <c r="D7967">
        <v>31</v>
      </c>
      <c r="E7967" t="s">
        <v>82</v>
      </c>
      <c r="F7967">
        <v>905</v>
      </c>
      <c r="G7967">
        <v>0</v>
      </c>
      <c r="H7967" t="s">
        <v>83</v>
      </c>
      <c r="I7967" t="s">
        <v>82</v>
      </c>
      <c r="J7967" t="s">
        <v>88</v>
      </c>
      <c r="K7967">
        <v>16</v>
      </c>
      <c r="L7967">
        <v>16</v>
      </c>
      <c r="M7967">
        <v>12</v>
      </c>
      <c r="N7967" t="s">
        <v>91</v>
      </c>
      <c r="O7967" t="s">
        <v>95</v>
      </c>
      <c r="P7967">
        <v>13</v>
      </c>
      <c r="Q7967">
        <v>10230000</v>
      </c>
      <c r="R7967">
        <v>639375</v>
      </c>
      <c r="S7967">
        <v>5000000</v>
      </c>
      <c r="T7967">
        <v>17</v>
      </c>
      <c r="U7967">
        <v>17</v>
      </c>
      <c r="V7967">
        <v>13</v>
      </c>
      <c r="W7967">
        <v>1.0625</v>
      </c>
      <c r="X7967">
        <v>2</v>
      </c>
      <c r="Y7967">
        <v>5115000</v>
      </c>
      <c r="Z7967">
        <v>9430000</v>
      </c>
      <c r="AA7967">
        <v>8.5</v>
      </c>
      <c r="AB7967">
        <v>12</v>
      </c>
      <c r="AC7967">
        <v>21</v>
      </c>
      <c r="AD7967">
        <v>10</v>
      </c>
      <c r="AE7967">
        <v>16</v>
      </c>
      <c r="AF7967">
        <v>107</v>
      </c>
      <c r="AG7967">
        <v>99</v>
      </c>
      <c r="AH7967">
        <v>53</v>
      </c>
      <c r="AI7967">
        <v>460</v>
      </c>
      <c r="AJ7967">
        <v>417</v>
      </c>
      <c r="AK7967">
        <v>122</v>
      </c>
      <c r="AL7967">
        <v>4.2990654205607504</v>
      </c>
      <c r="AM7967">
        <v>80</v>
      </c>
      <c r="AN7967">
        <v>153.333333333333</v>
      </c>
      <c r="AO7967">
        <v>296</v>
      </c>
      <c r="AP7967">
        <v>9</v>
      </c>
      <c r="AQ7967">
        <v>0</v>
      </c>
      <c r="AR7967">
        <v>1</v>
      </c>
      <c r="AS7967">
        <v>1</v>
      </c>
      <c r="AT7967">
        <v>0</v>
      </c>
      <c r="AU7967">
        <v>0</v>
      </c>
      <c r="AV7967" t="s">
        <v>2</v>
      </c>
      <c r="AW7967" t="s">
        <v>2</v>
      </c>
      <c r="AX7967" t="s">
        <v>2</v>
      </c>
      <c r="AY7967" t="s">
        <v>2</v>
      </c>
      <c r="AZ7967">
        <v>1</v>
      </c>
      <c r="BA7967">
        <v>1</v>
      </c>
      <c r="BB7967">
        <v>0</v>
      </c>
      <c r="BC7967">
        <v>0</v>
      </c>
      <c r="BD7967">
        <v>1</v>
      </c>
      <c r="BE7967">
        <v>983723.50333333295</v>
      </c>
      <c r="BF7967">
        <v>1469133.64</v>
      </c>
      <c r="BG7967">
        <v>0</v>
      </c>
      <c r="BH7967">
        <v>0</v>
      </c>
    </row>
    <row r="7968" spans="1:60" x14ac:dyDescent="0.3">
      <c r="A7968">
        <v>29581</v>
      </c>
      <c r="B7968" t="s">
        <v>0</v>
      </c>
      <c r="C7968" t="s">
        <v>14</v>
      </c>
      <c r="D7968">
        <v>35</v>
      </c>
      <c r="E7968" t="s">
        <v>82</v>
      </c>
      <c r="F7968">
        <v>877</v>
      </c>
      <c r="G7968">
        <v>26</v>
      </c>
      <c r="H7968" t="s">
        <v>83</v>
      </c>
      <c r="I7968" t="s">
        <v>84</v>
      </c>
      <c r="J7968" t="s">
        <v>85</v>
      </c>
      <c r="K7968" t="s">
        <v>2</v>
      </c>
      <c r="L7968" t="s">
        <v>2</v>
      </c>
      <c r="M7968" t="s">
        <v>2</v>
      </c>
      <c r="N7968" t="s">
        <v>2</v>
      </c>
      <c r="O7968" t="s">
        <v>2</v>
      </c>
      <c r="P7968" t="s">
        <v>2</v>
      </c>
      <c r="Q7968" t="s">
        <v>2</v>
      </c>
      <c r="R7968" t="s">
        <v>2</v>
      </c>
      <c r="S7968" t="s">
        <v>2</v>
      </c>
      <c r="T7968" t="s">
        <v>2</v>
      </c>
      <c r="U7968" t="s">
        <v>2</v>
      </c>
      <c r="V7968" t="s">
        <v>2</v>
      </c>
      <c r="W7968" t="s">
        <v>2</v>
      </c>
      <c r="X7968" t="s">
        <v>2</v>
      </c>
      <c r="Y7968" t="s">
        <v>2</v>
      </c>
      <c r="Z7968" t="s">
        <v>2</v>
      </c>
      <c r="AA7968" t="s">
        <v>2</v>
      </c>
      <c r="AB7968" t="s">
        <v>2</v>
      </c>
      <c r="AC7968" t="s">
        <v>2</v>
      </c>
      <c r="AD7968" t="s">
        <v>2</v>
      </c>
      <c r="AE7968" t="s">
        <v>2</v>
      </c>
      <c r="AF7968">
        <v>9</v>
      </c>
      <c r="AG7968">
        <v>9</v>
      </c>
      <c r="AH7968">
        <v>4</v>
      </c>
      <c r="AI7968">
        <v>52</v>
      </c>
      <c r="AJ7968">
        <v>52</v>
      </c>
      <c r="AK7968">
        <v>6</v>
      </c>
      <c r="AL7968">
        <v>5.7777777777777803</v>
      </c>
      <c r="AM7968">
        <v>20</v>
      </c>
      <c r="AN7968">
        <v>26</v>
      </c>
      <c r="AO7968">
        <v>46</v>
      </c>
      <c r="AP7968">
        <v>12</v>
      </c>
      <c r="AQ7968">
        <v>0</v>
      </c>
      <c r="AR7968">
        <v>1</v>
      </c>
      <c r="AS7968">
        <v>1</v>
      </c>
      <c r="AT7968">
        <v>1</v>
      </c>
      <c r="AU7968">
        <v>1</v>
      </c>
      <c r="AV7968">
        <v>8485732</v>
      </c>
      <c r="AW7968">
        <v>8485732</v>
      </c>
      <c r="AX7968">
        <v>1</v>
      </c>
      <c r="AY7968">
        <v>1</v>
      </c>
      <c r="AZ7968">
        <v>0.33333333333333298</v>
      </c>
      <c r="BA7968">
        <v>0.5</v>
      </c>
      <c r="BB7968">
        <v>1</v>
      </c>
      <c r="BC7968">
        <v>1</v>
      </c>
      <c r="BD7968">
        <v>1.5</v>
      </c>
      <c r="BE7968">
        <v>2043010.7533333299</v>
      </c>
      <c r="BF7968">
        <v>3064516.13</v>
      </c>
      <c r="BG7968">
        <v>68817204.299999997</v>
      </c>
      <c r="BH7968">
        <v>100000000</v>
      </c>
    </row>
    <row r="7969" spans="1:60" x14ac:dyDescent="0.3">
      <c r="A7969">
        <v>554908</v>
      </c>
      <c r="B7969" t="s">
        <v>0</v>
      </c>
      <c r="C7969" t="s">
        <v>13</v>
      </c>
      <c r="D7969">
        <v>40</v>
      </c>
      <c r="E7969" t="s">
        <v>82</v>
      </c>
      <c r="F7969">
        <v>889</v>
      </c>
      <c r="G7969">
        <v>0</v>
      </c>
      <c r="H7969" t="s">
        <v>83</v>
      </c>
      <c r="I7969" t="s">
        <v>84</v>
      </c>
      <c r="J7969" t="s">
        <v>85</v>
      </c>
      <c r="K7969">
        <v>8</v>
      </c>
      <c r="L7969">
        <v>8</v>
      </c>
      <c r="M7969">
        <v>7</v>
      </c>
      <c r="N7969" t="s">
        <v>91</v>
      </c>
      <c r="O7969" t="s">
        <v>92</v>
      </c>
      <c r="P7969">
        <v>6</v>
      </c>
      <c r="Q7969">
        <v>2500000</v>
      </c>
      <c r="R7969">
        <v>312500</v>
      </c>
      <c r="S7969">
        <v>1000000</v>
      </c>
      <c r="T7969">
        <v>9</v>
      </c>
      <c r="U7969">
        <v>9</v>
      </c>
      <c r="V7969">
        <v>8</v>
      </c>
      <c r="W7969">
        <v>1.125</v>
      </c>
      <c r="X7969">
        <v>2</v>
      </c>
      <c r="Y7969">
        <v>1250000</v>
      </c>
      <c r="Z7969">
        <v>2200000</v>
      </c>
      <c r="AA7969">
        <v>4.5</v>
      </c>
      <c r="AB7969">
        <v>7</v>
      </c>
      <c r="AC7969">
        <v>12</v>
      </c>
      <c r="AD7969">
        <v>12</v>
      </c>
      <c r="AE7969">
        <v>8</v>
      </c>
      <c r="AF7969">
        <v>38</v>
      </c>
      <c r="AG7969">
        <v>38</v>
      </c>
      <c r="AH7969">
        <v>25</v>
      </c>
      <c r="AI7969">
        <v>144</v>
      </c>
      <c r="AJ7969">
        <v>144</v>
      </c>
      <c r="AK7969">
        <v>70</v>
      </c>
      <c r="AL7969">
        <v>3.7894736842105301</v>
      </c>
      <c r="AM7969">
        <v>28</v>
      </c>
      <c r="AN7969">
        <v>72</v>
      </c>
      <c r="AO7969">
        <v>86</v>
      </c>
      <c r="AP7969">
        <v>10</v>
      </c>
      <c r="AQ7969">
        <v>0</v>
      </c>
      <c r="AR7969">
        <v>1</v>
      </c>
      <c r="AS7969">
        <v>1</v>
      </c>
      <c r="AT7969">
        <v>0</v>
      </c>
      <c r="AU7969">
        <v>0</v>
      </c>
      <c r="AV7969" t="s">
        <v>2</v>
      </c>
      <c r="AW7969" t="s">
        <v>2</v>
      </c>
      <c r="AX7969" t="s">
        <v>2</v>
      </c>
      <c r="AY7969" t="s">
        <v>2</v>
      </c>
      <c r="AZ7969">
        <v>1</v>
      </c>
      <c r="BA7969">
        <v>1</v>
      </c>
      <c r="BB7969">
        <v>0</v>
      </c>
      <c r="BC7969">
        <v>0</v>
      </c>
      <c r="BD7969">
        <v>1</v>
      </c>
      <c r="BE7969">
        <v>2168183.7599999998</v>
      </c>
      <c r="BF7969">
        <v>2168183.7599999998</v>
      </c>
      <c r="BG7969">
        <v>0</v>
      </c>
      <c r="BH7969">
        <v>0</v>
      </c>
    </row>
    <row r="7970" spans="1:60" x14ac:dyDescent="0.3">
      <c r="A7970">
        <v>563520</v>
      </c>
      <c r="B7970" t="s">
        <v>0</v>
      </c>
      <c r="C7970" t="s">
        <v>13</v>
      </c>
      <c r="D7970">
        <v>43</v>
      </c>
      <c r="E7970" t="s">
        <v>82</v>
      </c>
      <c r="F7970">
        <v>888</v>
      </c>
      <c r="G7970">
        <v>0</v>
      </c>
      <c r="H7970" t="s">
        <v>83</v>
      </c>
      <c r="I7970" t="s">
        <v>82</v>
      </c>
      <c r="J7970" t="s">
        <v>88</v>
      </c>
      <c r="K7970">
        <v>12</v>
      </c>
      <c r="L7970">
        <v>12</v>
      </c>
      <c r="M7970">
        <v>4</v>
      </c>
      <c r="N7970" t="s">
        <v>86</v>
      </c>
      <c r="O7970" t="s">
        <v>87</v>
      </c>
      <c r="P7970">
        <v>12</v>
      </c>
      <c r="Q7970">
        <v>310230000</v>
      </c>
      <c r="R7970">
        <v>25852500</v>
      </c>
      <c r="S7970">
        <v>96000000</v>
      </c>
      <c r="T7970">
        <v>12</v>
      </c>
      <c r="U7970">
        <v>12</v>
      </c>
      <c r="V7970">
        <v>4</v>
      </c>
      <c r="W7970">
        <v>1</v>
      </c>
      <c r="X7970">
        <v>1</v>
      </c>
      <c r="Y7970">
        <v>155115000</v>
      </c>
      <c r="Z7970">
        <v>190480000</v>
      </c>
      <c r="AA7970">
        <v>6</v>
      </c>
      <c r="AB7970">
        <v>8</v>
      </c>
      <c r="AC7970">
        <v>0</v>
      </c>
      <c r="AD7970">
        <v>30</v>
      </c>
      <c r="AE7970">
        <v>12</v>
      </c>
      <c r="AF7970">
        <v>34</v>
      </c>
      <c r="AG7970">
        <v>34</v>
      </c>
      <c r="AH7970">
        <v>9</v>
      </c>
      <c r="AI7970">
        <v>87</v>
      </c>
      <c r="AJ7970">
        <v>87</v>
      </c>
      <c r="AK7970">
        <v>13</v>
      </c>
      <c r="AL7970">
        <v>2.5588235294117601</v>
      </c>
      <c r="AM7970">
        <v>6</v>
      </c>
      <c r="AN7970">
        <v>43.5</v>
      </c>
      <c r="AO7970">
        <v>74</v>
      </c>
      <c r="AP7970">
        <v>24</v>
      </c>
      <c r="AQ7970">
        <v>0</v>
      </c>
      <c r="AR7970">
        <v>1</v>
      </c>
      <c r="AS7970">
        <v>1</v>
      </c>
      <c r="AT7970">
        <v>0</v>
      </c>
      <c r="AU7970">
        <v>0</v>
      </c>
      <c r="AV7970" t="s">
        <v>2</v>
      </c>
      <c r="AW7970" t="s">
        <v>2</v>
      </c>
      <c r="AX7970" t="s">
        <v>2</v>
      </c>
      <c r="AY7970" t="s">
        <v>2</v>
      </c>
      <c r="AZ7970">
        <v>1</v>
      </c>
      <c r="BA7970">
        <v>1</v>
      </c>
      <c r="BB7970">
        <v>0</v>
      </c>
      <c r="BC7970">
        <v>0</v>
      </c>
      <c r="BD7970">
        <v>1</v>
      </c>
      <c r="BE7970">
        <v>11392331.795</v>
      </c>
      <c r="BF7970">
        <v>11392331.795</v>
      </c>
      <c r="BG7970">
        <v>0</v>
      </c>
      <c r="BH7970">
        <v>0</v>
      </c>
    </row>
    <row r="7971" spans="1:60" x14ac:dyDescent="0.3">
      <c r="A7971">
        <v>219662</v>
      </c>
      <c r="B7971" t="s">
        <v>0</v>
      </c>
      <c r="C7971" t="s">
        <v>14</v>
      </c>
      <c r="D7971">
        <v>34</v>
      </c>
      <c r="E7971" t="s">
        <v>82</v>
      </c>
      <c r="F7971">
        <v>875</v>
      </c>
      <c r="G7971">
        <v>8</v>
      </c>
      <c r="H7971" t="s">
        <v>83</v>
      </c>
      <c r="I7971" t="s">
        <v>84</v>
      </c>
      <c r="J7971" t="s">
        <v>85</v>
      </c>
      <c r="K7971" t="s">
        <v>2</v>
      </c>
      <c r="L7971" t="s">
        <v>2</v>
      </c>
      <c r="M7971" t="s">
        <v>2</v>
      </c>
      <c r="N7971" t="s">
        <v>2</v>
      </c>
      <c r="O7971" t="s">
        <v>2</v>
      </c>
      <c r="P7971" t="s">
        <v>2</v>
      </c>
      <c r="Q7971" t="s">
        <v>2</v>
      </c>
      <c r="R7971" t="s">
        <v>2</v>
      </c>
      <c r="S7971" t="s">
        <v>2</v>
      </c>
      <c r="T7971" t="s">
        <v>2</v>
      </c>
      <c r="U7971" t="s">
        <v>2</v>
      </c>
      <c r="V7971" t="s">
        <v>2</v>
      </c>
      <c r="W7971" t="s">
        <v>2</v>
      </c>
      <c r="X7971" t="s">
        <v>2</v>
      </c>
      <c r="Y7971" t="s">
        <v>2</v>
      </c>
      <c r="Z7971" t="s">
        <v>2</v>
      </c>
      <c r="AA7971" t="s">
        <v>2</v>
      </c>
      <c r="AB7971" t="s">
        <v>2</v>
      </c>
      <c r="AC7971" t="s">
        <v>2</v>
      </c>
      <c r="AD7971" t="s">
        <v>2</v>
      </c>
      <c r="AE7971" t="s">
        <v>2</v>
      </c>
      <c r="AF7971">
        <v>8</v>
      </c>
      <c r="AG7971">
        <v>8</v>
      </c>
      <c r="AH7971">
        <v>4</v>
      </c>
      <c r="AI7971">
        <v>46</v>
      </c>
      <c r="AJ7971">
        <v>46</v>
      </c>
      <c r="AK7971">
        <v>8</v>
      </c>
      <c r="AL7971">
        <v>5.75</v>
      </c>
      <c r="AM7971">
        <v>22</v>
      </c>
      <c r="AN7971">
        <v>23</v>
      </c>
      <c r="AO7971">
        <v>38</v>
      </c>
      <c r="AP7971">
        <v>21</v>
      </c>
      <c r="AQ7971">
        <v>0</v>
      </c>
      <c r="AR7971">
        <v>1</v>
      </c>
      <c r="AS7971">
        <v>1</v>
      </c>
      <c r="AT7971">
        <v>0</v>
      </c>
      <c r="AU7971">
        <v>0</v>
      </c>
      <c r="AV7971" t="s">
        <v>2</v>
      </c>
      <c r="AW7971" t="s">
        <v>2</v>
      </c>
      <c r="AX7971" t="s">
        <v>2</v>
      </c>
      <c r="AY7971" t="s">
        <v>2</v>
      </c>
      <c r="AZ7971">
        <v>1</v>
      </c>
      <c r="BA7971">
        <v>1</v>
      </c>
      <c r="BB7971">
        <v>0</v>
      </c>
      <c r="BC7971">
        <v>0</v>
      </c>
      <c r="BD7971">
        <v>1</v>
      </c>
      <c r="BE7971">
        <v>2229062.25</v>
      </c>
      <c r="BF7971">
        <v>2229062.25</v>
      </c>
      <c r="BG7971">
        <v>0</v>
      </c>
      <c r="BH7971">
        <v>0</v>
      </c>
    </row>
    <row r="7972" spans="1:60" x14ac:dyDescent="0.3">
      <c r="A7972">
        <v>655462</v>
      </c>
      <c r="B7972" t="s">
        <v>0</v>
      </c>
      <c r="C7972" t="s">
        <v>13</v>
      </c>
      <c r="D7972">
        <v>23</v>
      </c>
      <c r="E7972" t="s">
        <v>82</v>
      </c>
      <c r="F7972">
        <v>874</v>
      </c>
      <c r="G7972">
        <v>0</v>
      </c>
      <c r="H7972" t="s">
        <v>83</v>
      </c>
      <c r="I7972" t="s">
        <v>84</v>
      </c>
      <c r="J7972" t="s">
        <v>88</v>
      </c>
      <c r="K7972" t="s">
        <v>2</v>
      </c>
      <c r="L7972" t="s">
        <v>2</v>
      </c>
      <c r="M7972" t="s">
        <v>2</v>
      </c>
      <c r="N7972" t="s">
        <v>2</v>
      </c>
      <c r="O7972" t="s">
        <v>2</v>
      </c>
      <c r="P7972" t="s">
        <v>2</v>
      </c>
      <c r="Q7972" t="s">
        <v>2</v>
      </c>
      <c r="R7972" t="s">
        <v>2</v>
      </c>
      <c r="S7972" t="s">
        <v>2</v>
      </c>
      <c r="T7972" t="s">
        <v>2</v>
      </c>
      <c r="U7972" t="s">
        <v>2</v>
      </c>
      <c r="V7972" t="s">
        <v>2</v>
      </c>
      <c r="W7972" t="s">
        <v>2</v>
      </c>
      <c r="X7972" t="s">
        <v>2</v>
      </c>
      <c r="Y7972" t="s">
        <v>2</v>
      </c>
      <c r="Z7972" t="s">
        <v>2</v>
      </c>
      <c r="AA7972" t="s">
        <v>2</v>
      </c>
      <c r="AB7972" t="s">
        <v>2</v>
      </c>
      <c r="AC7972" t="s">
        <v>2</v>
      </c>
      <c r="AD7972" t="s">
        <v>2</v>
      </c>
      <c r="AE7972" t="s">
        <v>2</v>
      </c>
      <c r="AF7972">
        <v>19</v>
      </c>
      <c r="AG7972">
        <v>19</v>
      </c>
      <c r="AH7972">
        <v>19</v>
      </c>
      <c r="AI7972">
        <v>113</v>
      </c>
      <c r="AJ7972">
        <v>113</v>
      </c>
      <c r="AK7972">
        <v>113</v>
      </c>
      <c r="AL7972">
        <v>5.9473684210526301</v>
      </c>
      <c r="AM7972">
        <v>28</v>
      </c>
      <c r="AN7972">
        <v>56.5</v>
      </c>
      <c r="AO7972">
        <v>76</v>
      </c>
      <c r="AP7972">
        <v>6</v>
      </c>
      <c r="AQ7972">
        <v>0</v>
      </c>
      <c r="AR7972">
        <v>1</v>
      </c>
      <c r="AS7972">
        <v>1</v>
      </c>
      <c r="AT7972">
        <v>0</v>
      </c>
      <c r="AU7972">
        <v>0</v>
      </c>
      <c r="AV7972" t="s">
        <v>2</v>
      </c>
      <c r="AW7972" t="s">
        <v>2</v>
      </c>
      <c r="AX7972" t="s">
        <v>2</v>
      </c>
      <c r="AY7972" t="s">
        <v>2</v>
      </c>
      <c r="AZ7972">
        <v>1</v>
      </c>
      <c r="BA7972">
        <v>1</v>
      </c>
      <c r="BB7972">
        <v>0</v>
      </c>
      <c r="BC7972">
        <v>0</v>
      </c>
      <c r="BD7972">
        <v>1</v>
      </c>
      <c r="BE7972">
        <v>136143.435</v>
      </c>
      <c r="BF7972">
        <v>136143.435</v>
      </c>
      <c r="BG7972">
        <v>0</v>
      </c>
      <c r="BH7972">
        <v>0</v>
      </c>
    </row>
    <row r="7973" spans="1:60" x14ac:dyDescent="0.3">
      <c r="A7973">
        <v>801528</v>
      </c>
      <c r="B7973" t="s">
        <v>0</v>
      </c>
      <c r="C7973" t="s">
        <v>14</v>
      </c>
      <c r="D7973">
        <v>25</v>
      </c>
      <c r="E7973" t="s">
        <v>82</v>
      </c>
      <c r="F7973">
        <v>866</v>
      </c>
      <c r="G7973">
        <v>14</v>
      </c>
      <c r="H7973" t="s">
        <v>83</v>
      </c>
      <c r="I7973" t="s">
        <v>84</v>
      </c>
      <c r="J7973" t="s">
        <v>88</v>
      </c>
      <c r="K7973">
        <v>1</v>
      </c>
      <c r="L7973">
        <v>1</v>
      </c>
      <c r="M7973">
        <v>1</v>
      </c>
      <c r="N7973" t="s">
        <v>86</v>
      </c>
      <c r="O7973" t="s">
        <v>87</v>
      </c>
      <c r="P7973">
        <v>1</v>
      </c>
      <c r="Q7973">
        <v>1000000</v>
      </c>
      <c r="R7973">
        <v>1000000</v>
      </c>
      <c r="S7973">
        <v>1000000</v>
      </c>
      <c r="T7973">
        <v>1</v>
      </c>
      <c r="U7973">
        <v>1</v>
      </c>
      <c r="V7973">
        <v>1</v>
      </c>
      <c r="W7973">
        <v>1</v>
      </c>
      <c r="X7973">
        <v>1</v>
      </c>
      <c r="Y7973">
        <v>1000000</v>
      </c>
      <c r="Z7973">
        <v>1000000</v>
      </c>
      <c r="AA7973">
        <v>1</v>
      </c>
      <c r="AB7973">
        <v>1</v>
      </c>
      <c r="AC7973">
        <v>6</v>
      </c>
      <c r="AD7973" t="s">
        <v>2</v>
      </c>
      <c r="AE7973">
        <v>1</v>
      </c>
      <c r="AF7973">
        <v>7</v>
      </c>
      <c r="AG7973">
        <v>7</v>
      </c>
      <c r="AH7973">
        <v>7</v>
      </c>
      <c r="AI7973">
        <v>20</v>
      </c>
      <c r="AJ7973">
        <v>20</v>
      </c>
      <c r="AK7973">
        <v>20</v>
      </c>
      <c r="AL7973">
        <v>2.8571428571428599</v>
      </c>
      <c r="AM7973">
        <v>9</v>
      </c>
      <c r="AN7973">
        <v>20</v>
      </c>
      <c r="AO7973">
        <v>20</v>
      </c>
      <c r="AP7973">
        <v>5</v>
      </c>
      <c r="AQ7973">
        <v>0</v>
      </c>
      <c r="AR7973">
        <v>1</v>
      </c>
      <c r="AS7973">
        <v>1</v>
      </c>
      <c r="AT7973">
        <v>0</v>
      </c>
      <c r="AU7973">
        <v>0</v>
      </c>
      <c r="AV7973" t="s">
        <v>2</v>
      </c>
      <c r="AW7973" t="s">
        <v>2</v>
      </c>
      <c r="AX7973" t="s">
        <v>2</v>
      </c>
      <c r="AY7973" t="s">
        <v>2</v>
      </c>
      <c r="AZ7973">
        <v>1</v>
      </c>
      <c r="BA7973">
        <v>1</v>
      </c>
      <c r="BB7973">
        <v>0</v>
      </c>
      <c r="BC7973">
        <v>0</v>
      </c>
      <c r="BD7973">
        <v>1</v>
      </c>
      <c r="BE7973">
        <v>192148.39</v>
      </c>
      <c r="BF7973">
        <v>192148.39</v>
      </c>
      <c r="BG7973">
        <v>0</v>
      </c>
      <c r="BH7973">
        <v>0</v>
      </c>
    </row>
    <row r="7974" spans="1:60" x14ac:dyDescent="0.3">
      <c r="A7974">
        <v>505687</v>
      </c>
      <c r="B7974" t="s">
        <v>0</v>
      </c>
      <c r="C7974" t="s">
        <v>14</v>
      </c>
      <c r="D7974">
        <v>26</v>
      </c>
      <c r="E7974" t="s">
        <v>82</v>
      </c>
      <c r="F7974">
        <v>870</v>
      </c>
      <c r="G7974">
        <v>10</v>
      </c>
      <c r="H7974" t="s">
        <v>83</v>
      </c>
      <c r="I7974" t="s">
        <v>82</v>
      </c>
      <c r="J7974" t="s">
        <v>85</v>
      </c>
      <c r="K7974">
        <v>1</v>
      </c>
      <c r="L7974">
        <v>1</v>
      </c>
      <c r="M7974">
        <v>1</v>
      </c>
      <c r="N7974" t="s">
        <v>86</v>
      </c>
      <c r="O7974" t="s">
        <v>87</v>
      </c>
      <c r="P7974">
        <v>1</v>
      </c>
      <c r="Q7974">
        <v>50000000</v>
      </c>
      <c r="R7974">
        <v>50000000</v>
      </c>
      <c r="S7974">
        <v>50000000</v>
      </c>
      <c r="T7974">
        <v>1</v>
      </c>
      <c r="U7974">
        <v>1</v>
      </c>
      <c r="V7974">
        <v>1</v>
      </c>
      <c r="W7974">
        <v>1</v>
      </c>
      <c r="X7974">
        <v>1</v>
      </c>
      <c r="Y7974">
        <v>50000000</v>
      </c>
      <c r="Z7974">
        <v>50000000</v>
      </c>
      <c r="AA7974">
        <v>1</v>
      </c>
      <c r="AB7974">
        <v>1</v>
      </c>
      <c r="AC7974">
        <v>0</v>
      </c>
      <c r="AD7974" t="s">
        <v>2</v>
      </c>
      <c r="AE7974">
        <v>1</v>
      </c>
      <c r="AF7974">
        <v>16</v>
      </c>
      <c r="AG7974">
        <v>16</v>
      </c>
      <c r="AH7974">
        <v>16</v>
      </c>
      <c r="AI7974">
        <v>74</v>
      </c>
      <c r="AJ7974">
        <v>74</v>
      </c>
      <c r="AK7974">
        <v>74</v>
      </c>
      <c r="AL7974">
        <v>4.625</v>
      </c>
      <c r="AM7974">
        <v>20</v>
      </c>
      <c r="AN7974">
        <v>74</v>
      </c>
      <c r="AO7974">
        <v>74</v>
      </c>
      <c r="AP7974">
        <v>10</v>
      </c>
      <c r="AQ7974">
        <v>0</v>
      </c>
      <c r="AR7974" t="s">
        <v>2</v>
      </c>
      <c r="AS7974" t="s">
        <v>2</v>
      </c>
      <c r="AT7974" t="s">
        <v>2</v>
      </c>
      <c r="AU7974" t="s">
        <v>2</v>
      </c>
      <c r="AV7974">
        <v>50000000</v>
      </c>
      <c r="AW7974">
        <v>50000000</v>
      </c>
      <c r="AX7974">
        <v>1</v>
      </c>
      <c r="AY7974">
        <v>1</v>
      </c>
      <c r="AZ7974">
        <v>1</v>
      </c>
      <c r="BA7974">
        <v>1</v>
      </c>
      <c r="BB7974">
        <v>0</v>
      </c>
      <c r="BC7974">
        <v>0</v>
      </c>
      <c r="BD7974">
        <v>1</v>
      </c>
      <c r="BE7974">
        <v>172696.77</v>
      </c>
      <c r="BF7974">
        <v>172696.77</v>
      </c>
      <c r="BG7974">
        <v>0</v>
      </c>
      <c r="BH7974">
        <v>0</v>
      </c>
    </row>
    <row r="7975" spans="1:60" x14ac:dyDescent="0.3">
      <c r="A7975">
        <v>863792</v>
      </c>
      <c r="B7975" t="s">
        <v>0</v>
      </c>
      <c r="C7975" t="s">
        <v>14</v>
      </c>
      <c r="D7975">
        <v>40</v>
      </c>
      <c r="E7975" t="s">
        <v>82</v>
      </c>
      <c r="F7975">
        <v>862</v>
      </c>
      <c r="G7975">
        <v>0</v>
      </c>
      <c r="H7975" t="s">
        <v>83</v>
      </c>
      <c r="I7975" t="s">
        <v>82</v>
      </c>
      <c r="J7975" t="s">
        <v>88</v>
      </c>
      <c r="K7975" t="s">
        <v>2</v>
      </c>
      <c r="L7975" t="s">
        <v>2</v>
      </c>
      <c r="M7975" t="s">
        <v>2</v>
      </c>
      <c r="N7975" t="s">
        <v>2</v>
      </c>
      <c r="O7975" t="s">
        <v>2</v>
      </c>
      <c r="P7975" t="s">
        <v>2</v>
      </c>
      <c r="Q7975" t="s">
        <v>2</v>
      </c>
      <c r="R7975" t="s">
        <v>2</v>
      </c>
      <c r="S7975" t="s">
        <v>2</v>
      </c>
      <c r="T7975" t="s">
        <v>2</v>
      </c>
      <c r="U7975" t="s">
        <v>2</v>
      </c>
      <c r="V7975" t="s">
        <v>2</v>
      </c>
      <c r="W7975" t="s">
        <v>2</v>
      </c>
      <c r="X7975" t="s">
        <v>2</v>
      </c>
      <c r="Y7975" t="s">
        <v>2</v>
      </c>
      <c r="Z7975" t="s">
        <v>2</v>
      </c>
      <c r="AA7975" t="s">
        <v>2</v>
      </c>
      <c r="AB7975" t="s">
        <v>2</v>
      </c>
      <c r="AC7975" t="s">
        <v>2</v>
      </c>
      <c r="AD7975" t="s">
        <v>2</v>
      </c>
      <c r="AE7975" t="s">
        <v>2</v>
      </c>
      <c r="AF7975">
        <v>25</v>
      </c>
      <c r="AG7975">
        <v>25</v>
      </c>
      <c r="AH7975">
        <v>25</v>
      </c>
      <c r="AI7975">
        <v>124</v>
      </c>
      <c r="AJ7975">
        <v>124</v>
      </c>
      <c r="AK7975">
        <v>124</v>
      </c>
      <c r="AL7975">
        <v>4.96</v>
      </c>
      <c r="AM7975">
        <v>17</v>
      </c>
      <c r="AN7975">
        <v>124</v>
      </c>
      <c r="AO7975">
        <v>124</v>
      </c>
      <c r="AP7975">
        <v>7</v>
      </c>
      <c r="AQ7975">
        <v>1</v>
      </c>
      <c r="AR7975" t="s">
        <v>2</v>
      </c>
      <c r="AS7975" t="s">
        <v>2</v>
      </c>
      <c r="AT7975" t="s">
        <v>2</v>
      </c>
      <c r="AU7975" t="s">
        <v>2</v>
      </c>
      <c r="AV7975" t="s">
        <v>2</v>
      </c>
      <c r="AW7975" t="s">
        <v>2</v>
      </c>
      <c r="AX7975" t="s">
        <v>2</v>
      </c>
      <c r="AY7975" t="s">
        <v>2</v>
      </c>
      <c r="AZ7975">
        <v>0</v>
      </c>
      <c r="BA7975">
        <v>0</v>
      </c>
      <c r="BB7975">
        <v>2</v>
      </c>
      <c r="BC7975">
        <v>2</v>
      </c>
      <c r="BD7975">
        <v>2</v>
      </c>
      <c r="BE7975">
        <v>0</v>
      </c>
      <c r="BF7975">
        <v>0</v>
      </c>
      <c r="BG7975">
        <v>9419354.8399999999</v>
      </c>
      <c r="BH7975">
        <v>9419354.8399999999</v>
      </c>
    </row>
    <row r="7976" spans="1:60" x14ac:dyDescent="0.3">
      <c r="A7976">
        <v>966360</v>
      </c>
      <c r="B7976" t="s">
        <v>0</v>
      </c>
      <c r="C7976" t="s">
        <v>14</v>
      </c>
      <c r="D7976">
        <v>33</v>
      </c>
      <c r="E7976" t="s">
        <v>82</v>
      </c>
      <c r="F7976">
        <v>862</v>
      </c>
      <c r="G7976">
        <v>0</v>
      </c>
      <c r="H7976" t="s">
        <v>83</v>
      </c>
      <c r="I7976" t="s">
        <v>84</v>
      </c>
      <c r="J7976" t="s">
        <v>85</v>
      </c>
      <c r="K7976">
        <v>5</v>
      </c>
      <c r="L7976">
        <v>5</v>
      </c>
      <c r="M7976">
        <v>5</v>
      </c>
      <c r="N7976" t="s">
        <v>86</v>
      </c>
      <c r="O7976" t="s">
        <v>87</v>
      </c>
      <c r="P7976">
        <v>4</v>
      </c>
      <c r="Q7976">
        <v>4000000</v>
      </c>
      <c r="R7976">
        <v>800000</v>
      </c>
      <c r="S7976">
        <v>3000000</v>
      </c>
      <c r="T7976">
        <v>5</v>
      </c>
      <c r="U7976">
        <v>5</v>
      </c>
      <c r="V7976">
        <v>5</v>
      </c>
      <c r="W7976">
        <v>1</v>
      </c>
      <c r="X7976">
        <v>1</v>
      </c>
      <c r="Y7976">
        <v>4000000</v>
      </c>
      <c r="Z7976">
        <v>4000000</v>
      </c>
      <c r="AA7976">
        <v>5</v>
      </c>
      <c r="AB7976">
        <v>5</v>
      </c>
      <c r="AC7976">
        <v>3</v>
      </c>
      <c r="AD7976">
        <v>12</v>
      </c>
      <c r="AE7976">
        <v>5</v>
      </c>
      <c r="AF7976">
        <v>43</v>
      </c>
      <c r="AG7976">
        <v>43</v>
      </c>
      <c r="AH7976">
        <v>43</v>
      </c>
      <c r="AI7976">
        <v>208</v>
      </c>
      <c r="AJ7976">
        <v>208</v>
      </c>
      <c r="AK7976">
        <v>208</v>
      </c>
      <c r="AL7976">
        <v>4.8372093023255802</v>
      </c>
      <c r="AM7976">
        <v>62</v>
      </c>
      <c r="AN7976">
        <v>208</v>
      </c>
      <c r="AO7976">
        <v>208</v>
      </c>
      <c r="AP7976">
        <v>5</v>
      </c>
      <c r="AQ7976">
        <v>0</v>
      </c>
      <c r="AR7976">
        <v>1</v>
      </c>
      <c r="AS7976">
        <v>1</v>
      </c>
      <c r="AT7976">
        <v>0</v>
      </c>
      <c r="AU7976">
        <v>0</v>
      </c>
      <c r="AV7976" t="s">
        <v>2</v>
      </c>
      <c r="AW7976" t="s">
        <v>2</v>
      </c>
      <c r="AX7976" t="s">
        <v>2</v>
      </c>
      <c r="AY7976" t="s">
        <v>2</v>
      </c>
      <c r="AZ7976">
        <v>1</v>
      </c>
      <c r="BA7976">
        <v>1</v>
      </c>
      <c r="BB7976">
        <v>0</v>
      </c>
      <c r="BC7976">
        <v>0</v>
      </c>
      <c r="BD7976">
        <v>1</v>
      </c>
      <c r="BE7976">
        <v>4315419.3499999996</v>
      </c>
      <c r="BF7976">
        <v>4315419.3499999996</v>
      </c>
      <c r="BG7976">
        <v>0</v>
      </c>
      <c r="BH7976">
        <v>0</v>
      </c>
    </row>
    <row r="7977" spans="1:60" x14ac:dyDescent="0.3">
      <c r="A7977">
        <v>351776</v>
      </c>
      <c r="B7977" t="s">
        <v>0</v>
      </c>
      <c r="C7977" t="s">
        <v>14</v>
      </c>
      <c r="D7977">
        <v>38</v>
      </c>
      <c r="E7977" t="s">
        <v>82</v>
      </c>
      <c r="F7977">
        <v>856</v>
      </c>
      <c r="G7977">
        <v>0</v>
      </c>
      <c r="H7977" t="s">
        <v>83</v>
      </c>
      <c r="I7977" t="s">
        <v>84</v>
      </c>
      <c r="J7977" t="s">
        <v>85</v>
      </c>
      <c r="K7977" t="s">
        <v>2</v>
      </c>
      <c r="L7977" t="s">
        <v>2</v>
      </c>
      <c r="M7977" t="s">
        <v>2</v>
      </c>
      <c r="N7977" t="s">
        <v>2</v>
      </c>
      <c r="O7977" t="s">
        <v>2</v>
      </c>
      <c r="P7977" t="s">
        <v>2</v>
      </c>
      <c r="Q7977" t="s">
        <v>2</v>
      </c>
      <c r="R7977" t="s">
        <v>2</v>
      </c>
      <c r="S7977" t="s">
        <v>2</v>
      </c>
      <c r="T7977" t="s">
        <v>2</v>
      </c>
      <c r="U7977" t="s">
        <v>2</v>
      </c>
      <c r="V7977" t="s">
        <v>2</v>
      </c>
      <c r="W7977" t="s">
        <v>2</v>
      </c>
      <c r="X7977" t="s">
        <v>2</v>
      </c>
      <c r="Y7977" t="s">
        <v>2</v>
      </c>
      <c r="Z7977" t="s">
        <v>2</v>
      </c>
      <c r="AA7977" t="s">
        <v>2</v>
      </c>
      <c r="AB7977" t="s">
        <v>2</v>
      </c>
      <c r="AC7977" t="s">
        <v>2</v>
      </c>
      <c r="AD7977" t="s">
        <v>2</v>
      </c>
      <c r="AE7977" t="s">
        <v>2</v>
      </c>
      <c r="AF7977">
        <v>8</v>
      </c>
      <c r="AG7977">
        <v>8</v>
      </c>
      <c r="AH7977">
        <v>8</v>
      </c>
      <c r="AI7977">
        <v>36</v>
      </c>
      <c r="AJ7977">
        <v>36</v>
      </c>
      <c r="AK7977">
        <v>36</v>
      </c>
      <c r="AL7977">
        <v>4.5</v>
      </c>
      <c r="AM7977">
        <v>12</v>
      </c>
      <c r="AN7977">
        <v>36</v>
      </c>
      <c r="AO7977">
        <v>36</v>
      </c>
      <c r="AP7977">
        <v>6</v>
      </c>
      <c r="AQ7977">
        <v>0</v>
      </c>
      <c r="AR7977">
        <v>1</v>
      </c>
      <c r="AS7977">
        <v>1</v>
      </c>
      <c r="AT7977">
        <v>0</v>
      </c>
      <c r="AU7977">
        <v>0</v>
      </c>
      <c r="AV7977" t="s">
        <v>2</v>
      </c>
      <c r="AW7977" t="s">
        <v>2</v>
      </c>
      <c r="AX7977" t="s">
        <v>2</v>
      </c>
      <c r="AY7977" t="s">
        <v>2</v>
      </c>
      <c r="AZ7977">
        <v>1</v>
      </c>
      <c r="BA7977">
        <v>1</v>
      </c>
      <c r="BB7977">
        <v>0</v>
      </c>
      <c r="BC7977">
        <v>0</v>
      </c>
      <c r="BD7977">
        <v>1</v>
      </c>
      <c r="BE7977">
        <v>89612.9</v>
      </c>
      <c r="BF7977">
        <v>89612.9</v>
      </c>
      <c r="BG7977">
        <v>0</v>
      </c>
      <c r="BH7977">
        <v>0</v>
      </c>
    </row>
    <row r="7978" spans="1:60" x14ac:dyDescent="0.3">
      <c r="A7978">
        <v>591142</v>
      </c>
      <c r="B7978" t="s">
        <v>0</v>
      </c>
      <c r="C7978" t="s">
        <v>13</v>
      </c>
      <c r="D7978">
        <v>21</v>
      </c>
      <c r="E7978" t="s">
        <v>82</v>
      </c>
      <c r="F7978">
        <v>855</v>
      </c>
      <c r="G7978">
        <v>0</v>
      </c>
      <c r="H7978" t="s">
        <v>83</v>
      </c>
      <c r="I7978" t="s">
        <v>82</v>
      </c>
      <c r="J7978" t="s">
        <v>88</v>
      </c>
      <c r="K7978" t="s">
        <v>2</v>
      </c>
      <c r="L7978" t="s">
        <v>2</v>
      </c>
      <c r="M7978" t="s">
        <v>2</v>
      </c>
      <c r="N7978" t="s">
        <v>2</v>
      </c>
      <c r="O7978" t="s">
        <v>2</v>
      </c>
      <c r="P7978" t="s">
        <v>2</v>
      </c>
      <c r="Q7978" t="s">
        <v>2</v>
      </c>
      <c r="R7978" t="s">
        <v>2</v>
      </c>
      <c r="S7978" t="s">
        <v>2</v>
      </c>
      <c r="T7978" t="s">
        <v>2</v>
      </c>
      <c r="U7978" t="s">
        <v>2</v>
      </c>
      <c r="V7978" t="s">
        <v>2</v>
      </c>
      <c r="W7978" t="s">
        <v>2</v>
      </c>
      <c r="X7978" t="s">
        <v>2</v>
      </c>
      <c r="Y7978" t="s">
        <v>2</v>
      </c>
      <c r="Z7978" t="s">
        <v>2</v>
      </c>
      <c r="AA7978" t="s">
        <v>2</v>
      </c>
      <c r="AB7978" t="s">
        <v>2</v>
      </c>
      <c r="AC7978" t="s">
        <v>2</v>
      </c>
      <c r="AD7978" t="s">
        <v>2</v>
      </c>
      <c r="AE7978" t="s">
        <v>2</v>
      </c>
      <c r="AF7978">
        <v>46</v>
      </c>
      <c r="AG7978">
        <v>46</v>
      </c>
      <c r="AH7978">
        <v>46</v>
      </c>
      <c r="AI7978">
        <v>94</v>
      </c>
      <c r="AJ7978">
        <v>94</v>
      </c>
      <c r="AK7978">
        <v>94</v>
      </c>
      <c r="AL7978">
        <v>2.0434782608695699</v>
      </c>
      <c r="AM7978">
        <v>10</v>
      </c>
      <c r="AN7978">
        <v>94</v>
      </c>
      <c r="AO7978">
        <v>94</v>
      </c>
      <c r="AP7978">
        <v>2</v>
      </c>
      <c r="AQ7978">
        <v>0</v>
      </c>
      <c r="AR7978">
        <v>1</v>
      </c>
      <c r="AS7978">
        <v>1</v>
      </c>
      <c r="AT7978">
        <v>0</v>
      </c>
      <c r="AU7978">
        <v>0</v>
      </c>
      <c r="AV7978" t="s">
        <v>2</v>
      </c>
      <c r="AW7978" t="s">
        <v>2</v>
      </c>
      <c r="AX7978" t="s">
        <v>2</v>
      </c>
      <c r="AY7978" t="s">
        <v>2</v>
      </c>
      <c r="AZ7978">
        <v>1</v>
      </c>
      <c r="BA7978">
        <v>1</v>
      </c>
      <c r="BB7978">
        <v>0</v>
      </c>
      <c r="BC7978">
        <v>0</v>
      </c>
      <c r="BD7978">
        <v>1</v>
      </c>
      <c r="BE7978">
        <v>614516.13</v>
      </c>
      <c r="BF7978">
        <v>614516.13</v>
      </c>
      <c r="BG7978">
        <v>0</v>
      </c>
      <c r="BH7978">
        <v>0</v>
      </c>
    </row>
    <row r="7979" spans="1:60" x14ac:dyDescent="0.3">
      <c r="A7979">
        <v>659068</v>
      </c>
      <c r="B7979" t="s">
        <v>0</v>
      </c>
      <c r="C7979" t="s">
        <v>14</v>
      </c>
      <c r="D7979">
        <v>37</v>
      </c>
      <c r="E7979" t="s">
        <v>82</v>
      </c>
      <c r="F7979">
        <v>855</v>
      </c>
      <c r="G7979">
        <v>0</v>
      </c>
      <c r="H7979" t="s">
        <v>83</v>
      </c>
      <c r="I7979" t="s">
        <v>82</v>
      </c>
      <c r="J7979" t="s">
        <v>85</v>
      </c>
      <c r="K7979" t="s">
        <v>2</v>
      </c>
      <c r="L7979" t="s">
        <v>2</v>
      </c>
      <c r="M7979" t="s">
        <v>2</v>
      </c>
      <c r="N7979" t="s">
        <v>2</v>
      </c>
      <c r="O7979" t="s">
        <v>2</v>
      </c>
      <c r="P7979" t="s">
        <v>2</v>
      </c>
      <c r="Q7979" t="s">
        <v>2</v>
      </c>
      <c r="R7979" t="s">
        <v>2</v>
      </c>
      <c r="S7979" t="s">
        <v>2</v>
      </c>
      <c r="T7979" t="s">
        <v>2</v>
      </c>
      <c r="U7979" t="s">
        <v>2</v>
      </c>
      <c r="V7979" t="s">
        <v>2</v>
      </c>
      <c r="W7979" t="s">
        <v>2</v>
      </c>
      <c r="X7979" t="s">
        <v>2</v>
      </c>
      <c r="Y7979" t="s">
        <v>2</v>
      </c>
      <c r="Z7979" t="s">
        <v>2</v>
      </c>
      <c r="AA7979" t="s">
        <v>2</v>
      </c>
      <c r="AB7979" t="s">
        <v>2</v>
      </c>
      <c r="AC7979" t="s">
        <v>2</v>
      </c>
      <c r="AD7979" t="s">
        <v>2</v>
      </c>
      <c r="AE7979" t="s">
        <v>2</v>
      </c>
      <c r="AF7979">
        <v>9</v>
      </c>
      <c r="AG7979">
        <v>9</v>
      </c>
      <c r="AH7979">
        <v>9</v>
      </c>
      <c r="AI7979">
        <v>16</v>
      </c>
      <c r="AJ7979">
        <v>16</v>
      </c>
      <c r="AK7979">
        <v>16</v>
      </c>
      <c r="AL7979">
        <v>1.7777777777777799</v>
      </c>
      <c r="AM7979">
        <v>4</v>
      </c>
      <c r="AN7979">
        <v>16</v>
      </c>
      <c r="AO7979">
        <v>16</v>
      </c>
      <c r="AP7979">
        <v>1</v>
      </c>
      <c r="AQ7979">
        <v>0</v>
      </c>
      <c r="AR7979" t="s">
        <v>2</v>
      </c>
      <c r="AS7979" t="s">
        <v>2</v>
      </c>
      <c r="AT7979" t="s">
        <v>2</v>
      </c>
      <c r="AU7979" t="s">
        <v>2</v>
      </c>
      <c r="AV7979" t="s">
        <v>2</v>
      </c>
      <c r="AW7979" t="s">
        <v>2</v>
      </c>
      <c r="AX7979" t="s">
        <v>2</v>
      </c>
      <c r="AY7979" t="s">
        <v>2</v>
      </c>
      <c r="AZ7979" t="s">
        <v>2</v>
      </c>
      <c r="BA7979" t="s">
        <v>2</v>
      </c>
      <c r="BB7979" t="s">
        <v>2</v>
      </c>
      <c r="BC7979" t="s">
        <v>2</v>
      </c>
      <c r="BD7979" t="s">
        <v>2</v>
      </c>
      <c r="BE7979" t="s">
        <v>2</v>
      </c>
      <c r="BF7979" t="s">
        <v>2</v>
      </c>
      <c r="BG7979" t="s">
        <v>2</v>
      </c>
      <c r="BH7979" t="s">
        <v>2</v>
      </c>
    </row>
    <row r="7980" spans="1:60" x14ac:dyDescent="0.3">
      <c r="A7980">
        <v>518100</v>
      </c>
      <c r="B7980" t="s">
        <v>0</v>
      </c>
      <c r="C7980" t="s">
        <v>14</v>
      </c>
      <c r="D7980">
        <v>51</v>
      </c>
      <c r="E7980" t="s">
        <v>82</v>
      </c>
      <c r="F7980">
        <v>849</v>
      </c>
      <c r="G7980">
        <v>0</v>
      </c>
      <c r="H7980" t="s">
        <v>83</v>
      </c>
      <c r="I7980" t="s">
        <v>84</v>
      </c>
      <c r="J7980" t="s">
        <v>88</v>
      </c>
      <c r="K7980">
        <v>6</v>
      </c>
      <c r="L7980">
        <v>6</v>
      </c>
      <c r="M7980">
        <v>6</v>
      </c>
      <c r="N7980" t="s">
        <v>98</v>
      </c>
      <c r="O7980" t="s">
        <v>106</v>
      </c>
      <c r="P7980">
        <v>4</v>
      </c>
      <c r="Q7980">
        <v>409967000</v>
      </c>
      <c r="R7980">
        <v>68327833.333333299</v>
      </c>
      <c r="S7980">
        <v>140000000</v>
      </c>
      <c r="T7980">
        <v>16</v>
      </c>
      <c r="U7980">
        <v>16</v>
      </c>
      <c r="V7980">
        <v>16</v>
      </c>
      <c r="W7980">
        <v>2.6666666666666701</v>
      </c>
      <c r="X7980">
        <v>6</v>
      </c>
      <c r="Y7980">
        <v>409967000</v>
      </c>
      <c r="Z7980">
        <v>409967000</v>
      </c>
      <c r="AA7980">
        <v>16</v>
      </c>
      <c r="AB7980">
        <v>16</v>
      </c>
      <c r="AC7980">
        <v>0</v>
      </c>
      <c r="AD7980">
        <v>2</v>
      </c>
      <c r="AE7980">
        <v>2</v>
      </c>
      <c r="AF7980">
        <v>36</v>
      </c>
      <c r="AG7980">
        <v>36</v>
      </c>
      <c r="AH7980">
        <v>36</v>
      </c>
      <c r="AI7980">
        <v>108</v>
      </c>
      <c r="AJ7980">
        <v>108</v>
      </c>
      <c r="AK7980">
        <v>108</v>
      </c>
      <c r="AL7980">
        <v>3</v>
      </c>
      <c r="AM7980">
        <v>16</v>
      </c>
      <c r="AN7980">
        <v>108</v>
      </c>
      <c r="AO7980">
        <v>108</v>
      </c>
      <c r="AP7980">
        <v>1</v>
      </c>
      <c r="AQ7980">
        <v>0</v>
      </c>
      <c r="AR7980">
        <v>1</v>
      </c>
      <c r="AS7980">
        <v>1</v>
      </c>
      <c r="AT7980">
        <v>0</v>
      </c>
      <c r="AU7980">
        <v>0</v>
      </c>
      <c r="AV7980" t="s">
        <v>2</v>
      </c>
      <c r="AW7980" t="s">
        <v>2</v>
      </c>
      <c r="AX7980" t="s">
        <v>2</v>
      </c>
      <c r="AY7980" t="s">
        <v>2</v>
      </c>
      <c r="AZ7980">
        <v>1</v>
      </c>
      <c r="BA7980">
        <v>1</v>
      </c>
      <c r="BB7980">
        <v>0</v>
      </c>
      <c r="BC7980">
        <v>0</v>
      </c>
      <c r="BD7980">
        <v>1</v>
      </c>
      <c r="BE7980">
        <v>11028187.1</v>
      </c>
      <c r="BF7980">
        <v>11028187.1</v>
      </c>
      <c r="BG7980">
        <v>0</v>
      </c>
      <c r="BH7980">
        <v>0</v>
      </c>
    </row>
    <row r="7981" spans="1:60" x14ac:dyDescent="0.3">
      <c r="A7981">
        <v>127071</v>
      </c>
      <c r="B7981" t="s">
        <v>1</v>
      </c>
      <c r="C7981" t="s">
        <v>13</v>
      </c>
      <c r="D7981">
        <v>24</v>
      </c>
      <c r="E7981" t="s">
        <v>82</v>
      </c>
      <c r="F7981">
        <v>848</v>
      </c>
      <c r="G7981">
        <v>1</v>
      </c>
      <c r="H7981" t="s">
        <v>83</v>
      </c>
      <c r="I7981" t="s">
        <v>84</v>
      </c>
      <c r="J7981" t="s">
        <v>85</v>
      </c>
      <c r="K7981" t="s">
        <v>2</v>
      </c>
      <c r="L7981" t="s">
        <v>2</v>
      </c>
      <c r="M7981" t="s">
        <v>2</v>
      </c>
      <c r="N7981" t="s">
        <v>2</v>
      </c>
      <c r="O7981" t="s">
        <v>2</v>
      </c>
      <c r="P7981" t="s">
        <v>2</v>
      </c>
      <c r="Q7981" t="s">
        <v>2</v>
      </c>
      <c r="R7981" t="s">
        <v>2</v>
      </c>
      <c r="S7981" t="s">
        <v>2</v>
      </c>
      <c r="T7981" t="s">
        <v>2</v>
      </c>
      <c r="U7981" t="s">
        <v>2</v>
      </c>
      <c r="V7981" t="s">
        <v>2</v>
      </c>
      <c r="W7981" t="s">
        <v>2</v>
      </c>
      <c r="X7981" t="s">
        <v>2</v>
      </c>
      <c r="Y7981" t="s">
        <v>2</v>
      </c>
      <c r="Z7981" t="s">
        <v>2</v>
      </c>
      <c r="AA7981" t="s">
        <v>2</v>
      </c>
      <c r="AB7981" t="s">
        <v>2</v>
      </c>
      <c r="AC7981" t="s">
        <v>2</v>
      </c>
      <c r="AD7981" t="s">
        <v>2</v>
      </c>
      <c r="AE7981" t="s">
        <v>2</v>
      </c>
      <c r="AF7981">
        <v>2</v>
      </c>
      <c r="AG7981">
        <v>2</v>
      </c>
      <c r="AH7981">
        <v>2</v>
      </c>
      <c r="AI7981">
        <v>28</v>
      </c>
      <c r="AJ7981">
        <v>28</v>
      </c>
      <c r="AK7981">
        <v>28</v>
      </c>
      <c r="AL7981">
        <v>14</v>
      </c>
      <c r="AM7981">
        <v>27</v>
      </c>
      <c r="AN7981">
        <v>28</v>
      </c>
      <c r="AO7981">
        <v>28</v>
      </c>
      <c r="AP7981">
        <v>0</v>
      </c>
      <c r="AQ7981">
        <v>0</v>
      </c>
      <c r="AR7981">
        <v>1</v>
      </c>
      <c r="AS7981">
        <v>1</v>
      </c>
      <c r="AT7981">
        <v>0</v>
      </c>
      <c r="AU7981">
        <v>0</v>
      </c>
      <c r="AV7981" t="s">
        <v>2</v>
      </c>
      <c r="AW7981" t="s">
        <v>2</v>
      </c>
      <c r="AX7981" t="s">
        <v>2</v>
      </c>
      <c r="AY7981" t="s">
        <v>2</v>
      </c>
      <c r="AZ7981" t="s">
        <v>2</v>
      </c>
      <c r="BA7981" t="s">
        <v>2</v>
      </c>
      <c r="BB7981" t="s">
        <v>2</v>
      </c>
      <c r="BC7981" t="s">
        <v>2</v>
      </c>
      <c r="BD7981" t="s">
        <v>2</v>
      </c>
      <c r="BE7981" t="s">
        <v>2</v>
      </c>
      <c r="BF7981" t="s">
        <v>2</v>
      </c>
      <c r="BG7981" t="s">
        <v>2</v>
      </c>
      <c r="BH7981" t="s">
        <v>2</v>
      </c>
    </row>
    <row r="7982" spans="1:60" x14ac:dyDescent="0.3">
      <c r="A7982">
        <v>522311</v>
      </c>
      <c r="B7982" t="s">
        <v>0</v>
      </c>
      <c r="C7982" t="s">
        <v>14</v>
      </c>
      <c r="D7982">
        <v>25</v>
      </c>
      <c r="E7982" t="s">
        <v>82</v>
      </c>
      <c r="F7982">
        <v>845</v>
      </c>
      <c r="G7982">
        <v>0</v>
      </c>
      <c r="H7982" t="s">
        <v>83</v>
      </c>
      <c r="I7982" t="s">
        <v>84</v>
      </c>
      <c r="J7982" t="s">
        <v>88</v>
      </c>
      <c r="K7982" t="s">
        <v>2</v>
      </c>
      <c r="L7982" t="s">
        <v>2</v>
      </c>
      <c r="M7982" t="s">
        <v>2</v>
      </c>
      <c r="N7982" t="s">
        <v>2</v>
      </c>
      <c r="O7982" t="s">
        <v>2</v>
      </c>
      <c r="P7982" t="s">
        <v>2</v>
      </c>
      <c r="Q7982" t="s">
        <v>2</v>
      </c>
      <c r="R7982" t="s">
        <v>2</v>
      </c>
      <c r="S7982" t="s">
        <v>2</v>
      </c>
      <c r="T7982" t="s">
        <v>2</v>
      </c>
      <c r="U7982" t="s">
        <v>2</v>
      </c>
      <c r="V7982" t="s">
        <v>2</v>
      </c>
      <c r="W7982" t="s">
        <v>2</v>
      </c>
      <c r="X7982" t="s">
        <v>2</v>
      </c>
      <c r="Y7982" t="s">
        <v>2</v>
      </c>
      <c r="Z7982" t="s">
        <v>2</v>
      </c>
      <c r="AA7982" t="s">
        <v>2</v>
      </c>
      <c r="AB7982" t="s">
        <v>2</v>
      </c>
      <c r="AC7982" t="s">
        <v>2</v>
      </c>
      <c r="AD7982" t="s">
        <v>2</v>
      </c>
      <c r="AE7982" t="s">
        <v>2</v>
      </c>
      <c r="AF7982">
        <v>3</v>
      </c>
      <c r="AG7982">
        <v>3</v>
      </c>
      <c r="AH7982">
        <v>3</v>
      </c>
      <c r="AI7982">
        <v>9</v>
      </c>
      <c r="AJ7982">
        <v>9</v>
      </c>
      <c r="AK7982">
        <v>9</v>
      </c>
      <c r="AL7982">
        <v>3</v>
      </c>
      <c r="AM7982">
        <v>6</v>
      </c>
      <c r="AN7982">
        <v>9</v>
      </c>
      <c r="AO7982">
        <v>9</v>
      </c>
      <c r="AP7982">
        <v>0</v>
      </c>
      <c r="AQ7982">
        <v>0</v>
      </c>
      <c r="AR7982">
        <v>1</v>
      </c>
      <c r="AS7982">
        <v>1</v>
      </c>
      <c r="AT7982">
        <v>0</v>
      </c>
      <c r="AU7982">
        <v>0</v>
      </c>
      <c r="AV7982" t="s">
        <v>2</v>
      </c>
      <c r="AW7982" t="s">
        <v>2</v>
      </c>
      <c r="AX7982" t="s">
        <v>2</v>
      </c>
      <c r="AY7982" t="s">
        <v>2</v>
      </c>
      <c r="AZ7982" t="s">
        <v>2</v>
      </c>
      <c r="BA7982" t="s">
        <v>2</v>
      </c>
      <c r="BB7982" t="s">
        <v>2</v>
      </c>
      <c r="BC7982" t="s">
        <v>2</v>
      </c>
      <c r="BD7982" t="s">
        <v>2</v>
      </c>
      <c r="BE7982" t="s">
        <v>2</v>
      </c>
      <c r="BF7982" t="s">
        <v>2</v>
      </c>
      <c r="BG7982" t="s">
        <v>2</v>
      </c>
      <c r="BH7982" t="s">
        <v>2</v>
      </c>
    </row>
    <row r="7983" spans="1:60" x14ac:dyDescent="0.3">
      <c r="A7983">
        <v>721699</v>
      </c>
      <c r="B7983" t="s">
        <v>0</v>
      </c>
      <c r="C7983" t="s">
        <v>14</v>
      </c>
      <c r="D7983">
        <v>29</v>
      </c>
      <c r="E7983" t="s">
        <v>82</v>
      </c>
      <c r="F7983">
        <v>912</v>
      </c>
      <c r="G7983">
        <v>0</v>
      </c>
      <c r="H7983" t="s">
        <v>83</v>
      </c>
      <c r="I7983" t="s">
        <v>82</v>
      </c>
      <c r="J7983" t="s">
        <v>88</v>
      </c>
      <c r="K7983" t="s">
        <v>2</v>
      </c>
      <c r="L7983" t="s">
        <v>2</v>
      </c>
      <c r="M7983" t="s">
        <v>2</v>
      </c>
      <c r="N7983" t="s">
        <v>2</v>
      </c>
      <c r="O7983" t="s">
        <v>2</v>
      </c>
      <c r="P7983" t="s">
        <v>2</v>
      </c>
      <c r="Q7983" t="s">
        <v>2</v>
      </c>
      <c r="R7983" t="s">
        <v>2</v>
      </c>
      <c r="S7983" t="s">
        <v>2</v>
      </c>
      <c r="T7983" t="s">
        <v>2</v>
      </c>
      <c r="U7983" t="s">
        <v>2</v>
      </c>
      <c r="V7983" t="s">
        <v>2</v>
      </c>
      <c r="W7983" t="s">
        <v>2</v>
      </c>
      <c r="X7983" t="s">
        <v>2</v>
      </c>
      <c r="Y7983" t="s">
        <v>2</v>
      </c>
      <c r="Z7983" t="s">
        <v>2</v>
      </c>
      <c r="AA7983" t="s">
        <v>2</v>
      </c>
      <c r="AB7983" t="s">
        <v>2</v>
      </c>
      <c r="AC7983" t="s">
        <v>2</v>
      </c>
      <c r="AD7983" t="s">
        <v>2</v>
      </c>
      <c r="AE7983" t="s">
        <v>2</v>
      </c>
      <c r="AF7983">
        <v>30</v>
      </c>
      <c r="AG7983">
        <v>11</v>
      </c>
      <c r="AH7983">
        <v>9</v>
      </c>
      <c r="AI7983">
        <v>68</v>
      </c>
      <c r="AJ7983">
        <v>33</v>
      </c>
      <c r="AK7983">
        <v>27</v>
      </c>
      <c r="AL7983">
        <v>2.2666666666666702</v>
      </c>
      <c r="AM7983">
        <v>8</v>
      </c>
      <c r="AN7983">
        <v>22.6666666666667</v>
      </c>
      <c r="AO7983">
        <v>35</v>
      </c>
      <c r="AP7983">
        <v>21</v>
      </c>
      <c r="AQ7983">
        <v>0</v>
      </c>
      <c r="AR7983">
        <v>0</v>
      </c>
      <c r="AS7983">
        <v>0</v>
      </c>
      <c r="AT7983">
        <v>1</v>
      </c>
      <c r="AU7983">
        <v>1</v>
      </c>
      <c r="AV7983">
        <v>19000000</v>
      </c>
      <c r="AW7983">
        <v>19000000</v>
      </c>
      <c r="AX7983">
        <v>1</v>
      </c>
      <c r="AY7983">
        <v>1</v>
      </c>
      <c r="AZ7983" t="s">
        <v>2</v>
      </c>
      <c r="BA7983" t="s">
        <v>2</v>
      </c>
      <c r="BB7983" t="s">
        <v>2</v>
      </c>
      <c r="BC7983" t="s">
        <v>2</v>
      </c>
      <c r="BD7983" t="s">
        <v>2</v>
      </c>
      <c r="BE7983" t="s">
        <v>2</v>
      </c>
      <c r="BF7983" t="s">
        <v>2</v>
      </c>
      <c r="BG7983" t="s">
        <v>2</v>
      </c>
      <c r="BH7983" t="s">
        <v>2</v>
      </c>
    </row>
    <row r="7984" spans="1:60" x14ac:dyDescent="0.3">
      <c r="A7984">
        <v>314752</v>
      </c>
      <c r="B7984" t="s">
        <v>0</v>
      </c>
      <c r="C7984" t="s">
        <v>14</v>
      </c>
      <c r="D7984">
        <v>24</v>
      </c>
      <c r="E7984" t="s">
        <v>82</v>
      </c>
      <c r="F7984">
        <v>909</v>
      </c>
      <c r="G7984">
        <v>0</v>
      </c>
      <c r="H7984" t="s">
        <v>83</v>
      </c>
      <c r="I7984" t="s">
        <v>82</v>
      </c>
      <c r="J7984" t="s">
        <v>88</v>
      </c>
      <c r="K7984">
        <v>3</v>
      </c>
      <c r="L7984">
        <v>3</v>
      </c>
      <c r="M7984">
        <v>3</v>
      </c>
      <c r="N7984" t="s">
        <v>91</v>
      </c>
      <c r="O7984" t="s">
        <v>95</v>
      </c>
      <c r="P7984">
        <v>2</v>
      </c>
      <c r="Q7984">
        <v>1010000</v>
      </c>
      <c r="R7984">
        <v>336666.66666666698</v>
      </c>
      <c r="S7984">
        <v>500000</v>
      </c>
      <c r="T7984">
        <v>3</v>
      </c>
      <c r="U7984">
        <v>3</v>
      </c>
      <c r="V7984">
        <v>3</v>
      </c>
      <c r="W7984">
        <v>1</v>
      </c>
      <c r="X7984">
        <v>1</v>
      </c>
      <c r="Y7984">
        <v>1010000</v>
      </c>
      <c r="Z7984">
        <v>1010000</v>
      </c>
      <c r="AA7984">
        <v>3</v>
      </c>
      <c r="AB7984">
        <v>3</v>
      </c>
      <c r="AC7984">
        <v>42</v>
      </c>
      <c r="AD7984">
        <v>3</v>
      </c>
      <c r="AE7984">
        <v>3</v>
      </c>
      <c r="AF7984">
        <v>63</v>
      </c>
      <c r="AG7984">
        <v>56</v>
      </c>
      <c r="AH7984">
        <v>34</v>
      </c>
      <c r="AI7984">
        <v>248</v>
      </c>
      <c r="AJ7984">
        <v>226</v>
      </c>
      <c r="AK7984">
        <v>130</v>
      </c>
      <c r="AL7984">
        <v>3.9365079365079398</v>
      </c>
      <c r="AM7984">
        <v>18</v>
      </c>
      <c r="AN7984">
        <v>82.6666666666667</v>
      </c>
      <c r="AO7984">
        <v>108</v>
      </c>
      <c r="AP7984">
        <v>12</v>
      </c>
      <c r="AQ7984">
        <v>4</v>
      </c>
      <c r="AR7984">
        <v>1</v>
      </c>
      <c r="AS7984">
        <v>1</v>
      </c>
      <c r="AT7984">
        <v>0</v>
      </c>
      <c r="AU7984">
        <v>0</v>
      </c>
      <c r="AV7984" t="s">
        <v>2</v>
      </c>
      <c r="AW7984" t="s">
        <v>2</v>
      </c>
      <c r="AX7984" t="s">
        <v>2</v>
      </c>
      <c r="AY7984" t="s">
        <v>2</v>
      </c>
      <c r="AZ7984">
        <v>1</v>
      </c>
      <c r="BA7984">
        <v>1</v>
      </c>
      <c r="BB7984">
        <v>0</v>
      </c>
      <c r="BC7984">
        <v>0</v>
      </c>
      <c r="BD7984">
        <v>1</v>
      </c>
      <c r="BE7984">
        <v>1328293.7866666701</v>
      </c>
      <c r="BF7984">
        <v>1979214.875</v>
      </c>
      <c r="BG7984">
        <v>0</v>
      </c>
      <c r="BH7984">
        <v>0</v>
      </c>
    </row>
    <row r="7985" spans="1:60" x14ac:dyDescent="0.3">
      <c r="A7985">
        <v>497478</v>
      </c>
      <c r="B7985" t="s">
        <v>0</v>
      </c>
      <c r="C7985" t="s">
        <v>13</v>
      </c>
      <c r="D7985">
        <v>43</v>
      </c>
      <c r="E7985" t="s">
        <v>82</v>
      </c>
      <c r="F7985">
        <v>908</v>
      </c>
      <c r="G7985">
        <v>0</v>
      </c>
      <c r="H7985" t="s">
        <v>83</v>
      </c>
      <c r="I7985" t="s">
        <v>82</v>
      </c>
      <c r="J7985" t="s">
        <v>88</v>
      </c>
      <c r="K7985" t="s">
        <v>2</v>
      </c>
      <c r="L7985" t="s">
        <v>2</v>
      </c>
      <c r="M7985" t="s">
        <v>2</v>
      </c>
      <c r="N7985" t="s">
        <v>2</v>
      </c>
      <c r="O7985" t="s">
        <v>2</v>
      </c>
      <c r="P7985" t="s">
        <v>2</v>
      </c>
      <c r="Q7985" t="s">
        <v>2</v>
      </c>
      <c r="R7985" t="s">
        <v>2</v>
      </c>
      <c r="S7985" t="s">
        <v>2</v>
      </c>
      <c r="T7985" t="s">
        <v>2</v>
      </c>
      <c r="U7985" t="s">
        <v>2</v>
      </c>
      <c r="V7985" t="s">
        <v>2</v>
      </c>
      <c r="W7985" t="s">
        <v>2</v>
      </c>
      <c r="X7985" t="s">
        <v>2</v>
      </c>
      <c r="Y7985" t="s">
        <v>2</v>
      </c>
      <c r="Z7985" t="s">
        <v>2</v>
      </c>
      <c r="AA7985" t="s">
        <v>2</v>
      </c>
      <c r="AB7985" t="s">
        <v>2</v>
      </c>
      <c r="AC7985" t="s">
        <v>2</v>
      </c>
      <c r="AD7985" t="s">
        <v>2</v>
      </c>
      <c r="AE7985" t="s">
        <v>2</v>
      </c>
      <c r="AF7985">
        <v>54</v>
      </c>
      <c r="AG7985">
        <v>53</v>
      </c>
      <c r="AH7985">
        <v>30</v>
      </c>
      <c r="AI7985">
        <v>137</v>
      </c>
      <c r="AJ7985">
        <v>136</v>
      </c>
      <c r="AK7985">
        <v>48</v>
      </c>
      <c r="AL7985">
        <v>2.5370370370370399</v>
      </c>
      <c r="AM7985">
        <v>12</v>
      </c>
      <c r="AN7985">
        <v>45.6666666666667</v>
      </c>
      <c r="AO7985">
        <v>96</v>
      </c>
      <c r="AP7985">
        <v>27</v>
      </c>
      <c r="AQ7985">
        <v>0</v>
      </c>
      <c r="AR7985">
        <v>1</v>
      </c>
      <c r="AS7985">
        <v>1</v>
      </c>
      <c r="AT7985">
        <v>0</v>
      </c>
      <c r="AU7985">
        <v>0</v>
      </c>
      <c r="AV7985" t="s">
        <v>2</v>
      </c>
      <c r="AW7985" t="s">
        <v>2</v>
      </c>
      <c r="AX7985" t="s">
        <v>2</v>
      </c>
      <c r="AY7985" t="s">
        <v>2</v>
      </c>
      <c r="AZ7985">
        <v>1</v>
      </c>
      <c r="BA7985">
        <v>1</v>
      </c>
      <c r="BB7985">
        <v>0</v>
      </c>
      <c r="BC7985">
        <v>0</v>
      </c>
      <c r="BD7985">
        <v>1</v>
      </c>
      <c r="BE7985">
        <v>1512226.73</v>
      </c>
      <c r="BF7985">
        <v>2234469.125</v>
      </c>
      <c r="BG7985">
        <v>0</v>
      </c>
      <c r="BH7985">
        <v>0</v>
      </c>
    </row>
    <row r="7986" spans="1:60" x14ac:dyDescent="0.3">
      <c r="A7986">
        <v>657587</v>
      </c>
      <c r="B7986" t="s">
        <v>0</v>
      </c>
      <c r="C7986" t="s">
        <v>13</v>
      </c>
      <c r="D7986">
        <v>31</v>
      </c>
      <c r="E7986" t="s">
        <v>82</v>
      </c>
      <c r="F7986">
        <v>880</v>
      </c>
      <c r="G7986">
        <v>4</v>
      </c>
      <c r="H7986" t="s">
        <v>89</v>
      </c>
      <c r="I7986" t="s">
        <v>82</v>
      </c>
      <c r="J7986" t="s">
        <v>88</v>
      </c>
      <c r="K7986">
        <v>1</v>
      </c>
      <c r="L7986">
        <v>1</v>
      </c>
      <c r="M7986">
        <v>1</v>
      </c>
      <c r="N7986" t="s">
        <v>98</v>
      </c>
      <c r="O7986" t="s">
        <v>106</v>
      </c>
      <c r="P7986">
        <v>1</v>
      </c>
      <c r="Q7986">
        <v>3600000</v>
      </c>
      <c r="R7986">
        <v>3600000</v>
      </c>
      <c r="S7986">
        <v>3600000</v>
      </c>
      <c r="T7986">
        <v>1</v>
      </c>
      <c r="U7986">
        <v>1</v>
      </c>
      <c r="V7986">
        <v>1</v>
      </c>
      <c r="W7986">
        <v>1</v>
      </c>
      <c r="X7986">
        <v>1</v>
      </c>
      <c r="Y7986">
        <v>3600000</v>
      </c>
      <c r="Z7986">
        <v>3600000</v>
      </c>
      <c r="AA7986">
        <v>1</v>
      </c>
      <c r="AB7986">
        <v>1</v>
      </c>
      <c r="AC7986">
        <v>31</v>
      </c>
      <c r="AD7986" t="s">
        <v>2</v>
      </c>
      <c r="AE7986" t="s">
        <v>2</v>
      </c>
      <c r="AF7986">
        <v>34</v>
      </c>
      <c r="AG7986">
        <v>34</v>
      </c>
      <c r="AH7986">
        <v>21</v>
      </c>
      <c r="AI7986">
        <v>247</v>
      </c>
      <c r="AJ7986">
        <v>247</v>
      </c>
      <c r="AK7986">
        <v>109</v>
      </c>
      <c r="AL7986">
        <v>7.2647058823529402</v>
      </c>
      <c r="AM7986">
        <v>58</v>
      </c>
      <c r="AN7986">
        <v>123.5</v>
      </c>
      <c r="AO7986">
        <v>138</v>
      </c>
      <c r="AP7986">
        <v>15</v>
      </c>
      <c r="AQ7986">
        <v>0</v>
      </c>
      <c r="AR7986">
        <v>0</v>
      </c>
      <c r="AS7986">
        <v>0</v>
      </c>
      <c r="AT7986">
        <v>1</v>
      </c>
      <c r="AU7986">
        <v>1</v>
      </c>
      <c r="AV7986">
        <v>28012645</v>
      </c>
      <c r="AW7986">
        <v>28012645</v>
      </c>
      <c r="AX7986">
        <v>1</v>
      </c>
      <c r="AY7986">
        <v>1</v>
      </c>
      <c r="AZ7986">
        <v>1</v>
      </c>
      <c r="BA7986">
        <v>1</v>
      </c>
      <c r="BB7986">
        <v>0</v>
      </c>
      <c r="BC7986">
        <v>0</v>
      </c>
      <c r="BD7986">
        <v>1</v>
      </c>
      <c r="BE7986">
        <v>56451.61</v>
      </c>
      <c r="BF7986">
        <v>56451.61</v>
      </c>
      <c r="BG7986">
        <v>0</v>
      </c>
      <c r="BH7986">
        <v>0</v>
      </c>
    </row>
    <row r="7987" spans="1:60" x14ac:dyDescent="0.3">
      <c r="A7987">
        <v>713283</v>
      </c>
      <c r="B7987" t="s">
        <v>0</v>
      </c>
      <c r="C7987" t="s">
        <v>14</v>
      </c>
      <c r="D7987">
        <v>32</v>
      </c>
      <c r="E7987" t="s">
        <v>82</v>
      </c>
      <c r="F7987">
        <v>876</v>
      </c>
      <c r="G7987">
        <v>0</v>
      </c>
      <c r="H7987" t="s">
        <v>83</v>
      </c>
      <c r="I7987" t="s">
        <v>84</v>
      </c>
      <c r="J7987" t="s">
        <v>88</v>
      </c>
      <c r="K7987">
        <v>5</v>
      </c>
      <c r="L7987">
        <v>5</v>
      </c>
      <c r="M7987">
        <v>4</v>
      </c>
      <c r="N7987" t="s">
        <v>86</v>
      </c>
      <c r="O7987" t="s">
        <v>90</v>
      </c>
      <c r="P7987">
        <v>5</v>
      </c>
      <c r="Q7987">
        <v>15960000</v>
      </c>
      <c r="R7987">
        <v>3192000</v>
      </c>
      <c r="S7987">
        <v>10000000</v>
      </c>
      <c r="T7987">
        <v>5</v>
      </c>
      <c r="U7987">
        <v>5</v>
      </c>
      <c r="V7987">
        <v>4</v>
      </c>
      <c r="W7987">
        <v>1</v>
      </c>
      <c r="X7987">
        <v>1</v>
      </c>
      <c r="Y7987">
        <v>7980000</v>
      </c>
      <c r="Z7987">
        <v>15160000</v>
      </c>
      <c r="AA7987">
        <v>2.5</v>
      </c>
      <c r="AB7987">
        <v>4</v>
      </c>
      <c r="AC7987">
        <v>1</v>
      </c>
      <c r="AD7987">
        <v>26</v>
      </c>
      <c r="AE7987">
        <v>5</v>
      </c>
      <c r="AF7987">
        <v>53</v>
      </c>
      <c r="AG7987">
        <v>53</v>
      </c>
      <c r="AH7987">
        <v>35</v>
      </c>
      <c r="AI7987">
        <v>322</v>
      </c>
      <c r="AJ7987">
        <v>322</v>
      </c>
      <c r="AK7987">
        <v>126</v>
      </c>
      <c r="AL7987">
        <v>6.0754716981132102</v>
      </c>
      <c r="AM7987">
        <v>92</v>
      </c>
      <c r="AN7987">
        <v>161</v>
      </c>
      <c r="AO7987">
        <v>210</v>
      </c>
      <c r="AP7987">
        <v>6</v>
      </c>
      <c r="AQ7987">
        <v>0</v>
      </c>
      <c r="AR7987">
        <v>1</v>
      </c>
      <c r="AS7987">
        <v>1</v>
      </c>
      <c r="AT7987">
        <v>0</v>
      </c>
      <c r="AU7987">
        <v>0</v>
      </c>
      <c r="AV7987" t="s">
        <v>2</v>
      </c>
      <c r="AW7987" t="s">
        <v>2</v>
      </c>
      <c r="AX7987" t="s">
        <v>2</v>
      </c>
      <c r="AY7987" t="s">
        <v>2</v>
      </c>
      <c r="AZ7987">
        <v>1</v>
      </c>
      <c r="BA7987">
        <v>1</v>
      </c>
      <c r="BB7987">
        <v>0</v>
      </c>
      <c r="BC7987">
        <v>0</v>
      </c>
      <c r="BD7987">
        <v>1</v>
      </c>
      <c r="BE7987">
        <v>2703015.5550000002</v>
      </c>
      <c r="BF7987">
        <v>2703015.5550000002</v>
      </c>
      <c r="BG7987">
        <v>0</v>
      </c>
      <c r="BH7987">
        <v>0</v>
      </c>
    </row>
    <row r="7988" spans="1:60" x14ac:dyDescent="0.3">
      <c r="A7988">
        <v>343550</v>
      </c>
      <c r="B7988" t="s">
        <v>0</v>
      </c>
      <c r="C7988" t="s">
        <v>14</v>
      </c>
      <c r="D7988">
        <v>22</v>
      </c>
      <c r="E7988" t="s">
        <v>82</v>
      </c>
      <c r="F7988">
        <v>861</v>
      </c>
      <c r="G7988">
        <v>50</v>
      </c>
      <c r="H7988" t="s">
        <v>83</v>
      </c>
      <c r="I7988" t="s">
        <v>82</v>
      </c>
      <c r="J7988" t="s">
        <v>88</v>
      </c>
      <c r="K7988" t="s">
        <v>2</v>
      </c>
      <c r="L7988" t="s">
        <v>2</v>
      </c>
      <c r="M7988" t="s">
        <v>2</v>
      </c>
      <c r="N7988" t="s">
        <v>2</v>
      </c>
      <c r="O7988" t="s">
        <v>2</v>
      </c>
      <c r="P7988" t="s">
        <v>2</v>
      </c>
      <c r="Q7988" t="s">
        <v>2</v>
      </c>
      <c r="R7988" t="s">
        <v>2</v>
      </c>
      <c r="S7988" t="s">
        <v>2</v>
      </c>
      <c r="T7988" t="s">
        <v>2</v>
      </c>
      <c r="U7988" t="s">
        <v>2</v>
      </c>
      <c r="V7988" t="s">
        <v>2</v>
      </c>
      <c r="W7988" t="s">
        <v>2</v>
      </c>
      <c r="X7988" t="s">
        <v>2</v>
      </c>
      <c r="Y7988" t="s">
        <v>2</v>
      </c>
      <c r="Z7988" t="s">
        <v>2</v>
      </c>
      <c r="AA7988" t="s">
        <v>2</v>
      </c>
      <c r="AB7988" t="s">
        <v>2</v>
      </c>
      <c r="AC7988" t="s">
        <v>2</v>
      </c>
      <c r="AD7988" t="s">
        <v>2</v>
      </c>
      <c r="AE7988" t="s">
        <v>2</v>
      </c>
      <c r="AF7988">
        <v>29</v>
      </c>
      <c r="AG7988">
        <v>29</v>
      </c>
      <c r="AH7988">
        <v>29</v>
      </c>
      <c r="AI7988">
        <v>102</v>
      </c>
      <c r="AJ7988">
        <v>102</v>
      </c>
      <c r="AK7988">
        <v>102</v>
      </c>
      <c r="AL7988">
        <v>3.5172413793103399</v>
      </c>
      <c r="AM7988">
        <v>15</v>
      </c>
      <c r="AN7988">
        <v>102</v>
      </c>
      <c r="AO7988">
        <v>102</v>
      </c>
      <c r="AP7988">
        <v>6</v>
      </c>
      <c r="AQ7988">
        <v>0</v>
      </c>
      <c r="AR7988" t="s">
        <v>2</v>
      </c>
      <c r="AS7988" t="s">
        <v>2</v>
      </c>
      <c r="AT7988" t="s">
        <v>2</v>
      </c>
      <c r="AU7988" t="s">
        <v>2</v>
      </c>
      <c r="AV7988" t="s">
        <v>2</v>
      </c>
      <c r="AW7988" t="s">
        <v>2</v>
      </c>
      <c r="AX7988" t="s">
        <v>2</v>
      </c>
      <c r="AY7988" t="s">
        <v>2</v>
      </c>
      <c r="AZ7988">
        <v>1</v>
      </c>
      <c r="BA7988">
        <v>1</v>
      </c>
      <c r="BB7988">
        <v>0</v>
      </c>
      <c r="BC7988">
        <v>0</v>
      </c>
      <c r="BD7988">
        <v>1</v>
      </c>
      <c r="BE7988">
        <v>10162016.130000001</v>
      </c>
      <c r="BF7988">
        <v>10162016.130000001</v>
      </c>
      <c r="BG7988">
        <v>0</v>
      </c>
      <c r="BH7988">
        <v>0</v>
      </c>
    </row>
    <row r="7989" spans="1:60" x14ac:dyDescent="0.3">
      <c r="A7989">
        <v>31754</v>
      </c>
      <c r="B7989" t="s">
        <v>0</v>
      </c>
      <c r="C7989" t="s">
        <v>13</v>
      </c>
      <c r="D7989">
        <v>41</v>
      </c>
      <c r="E7989" t="s">
        <v>82</v>
      </c>
      <c r="F7989">
        <v>868</v>
      </c>
      <c r="G7989">
        <v>6</v>
      </c>
      <c r="H7989" t="s">
        <v>83</v>
      </c>
      <c r="I7989" t="s">
        <v>82</v>
      </c>
      <c r="J7989" t="s">
        <v>88</v>
      </c>
      <c r="K7989" t="s">
        <v>2</v>
      </c>
      <c r="L7989" t="s">
        <v>2</v>
      </c>
      <c r="M7989" t="s">
        <v>2</v>
      </c>
      <c r="N7989" t="s">
        <v>2</v>
      </c>
      <c r="O7989" t="s">
        <v>2</v>
      </c>
      <c r="P7989" t="s">
        <v>2</v>
      </c>
      <c r="Q7989" t="s">
        <v>2</v>
      </c>
      <c r="R7989" t="s">
        <v>2</v>
      </c>
      <c r="S7989" t="s">
        <v>2</v>
      </c>
      <c r="T7989" t="s">
        <v>2</v>
      </c>
      <c r="U7989" t="s">
        <v>2</v>
      </c>
      <c r="V7989" t="s">
        <v>2</v>
      </c>
      <c r="W7989" t="s">
        <v>2</v>
      </c>
      <c r="X7989" t="s">
        <v>2</v>
      </c>
      <c r="Y7989" t="s">
        <v>2</v>
      </c>
      <c r="Z7989" t="s">
        <v>2</v>
      </c>
      <c r="AA7989" t="s">
        <v>2</v>
      </c>
      <c r="AB7989" t="s">
        <v>2</v>
      </c>
      <c r="AC7989" t="s">
        <v>2</v>
      </c>
      <c r="AD7989" t="s">
        <v>2</v>
      </c>
      <c r="AE7989" t="s">
        <v>2</v>
      </c>
      <c r="AF7989">
        <v>18</v>
      </c>
      <c r="AG7989">
        <v>18</v>
      </c>
      <c r="AH7989">
        <v>18</v>
      </c>
      <c r="AI7989">
        <v>73</v>
      </c>
      <c r="AJ7989">
        <v>73</v>
      </c>
      <c r="AK7989">
        <v>73</v>
      </c>
      <c r="AL7989">
        <v>4.0555555555555598</v>
      </c>
      <c r="AM7989">
        <v>14</v>
      </c>
      <c r="AN7989">
        <v>73</v>
      </c>
      <c r="AO7989">
        <v>73</v>
      </c>
      <c r="AP7989">
        <v>10</v>
      </c>
      <c r="AQ7989">
        <v>0</v>
      </c>
      <c r="AR7989">
        <v>0</v>
      </c>
      <c r="AS7989">
        <v>0</v>
      </c>
      <c r="AT7989">
        <v>1</v>
      </c>
      <c r="AU7989">
        <v>1</v>
      </c>
      <c r="AV7989">
        <v>10569245</v>
      </c>
      <c r="AW7989">
        <v>10569245</v>
      </c>
      <c r="AX7989">
        <v>1</v>
      </c>
      <c r="AY7989">
        <v>1</v>
      </c>
      <c r="AZ7989">
        <v>1</v>
      </c>
      <c r="BA7989">
        <v>1</v>
      </c>
      <c r="BB7989">
        <v>0</v>
      </c>
      <c r="BC7989">
        <v>0</v>
      </c>
      <c r="BD7989">
        <v>1</v>
      </c>
      <c r="BE7989">
        <v>16544.52</v>
      </c>
      <c r="BF7989">
        <v>16544.52</v>
      </c>
      <c r="BG7989">
        <v>0</v>
      </c>
      <c r="BH7989">
        <v>0</v>
      </c>
    </row>
    <row r="7990" spans="1:60" x14ac:dyDescent="0.3">
      <c r="A7990">
        <v>548062</v>
      </c>
      <c r="B7990" t="s">
        <v>0</v>
      </c>
      <c r="C7990" t="s">
        <v>13</v>
      </c>
      <c r="D7990">
        <v>28</v>
      </c>
      <c r="E7990" t="s">
        <v>82</v>
      </c>
      <c r="F7990">
        <v>872</v>
      </c>
      <c r="G7990">
        <v>1</v>
      </c>
      <c r="H7990" t="s">
        <v>83</v>
      </c>
      <c r="I7990" t="s">
        <v>84</v>
      </c>
      <c r="J7990" t="s">
        <v>88</v>
      </c>
      <c r="K7990" t="s">
        <v>2</v>
      </c>
      <c r="L7990" t="s">
        <v>2</v>
      </c>
      <c r="M7990" t="s">
        <v>2</v>
      </c>
      <c r="N7990" t="s">
        <v>2</v>
      </c>
      <c r="O7990" t="s">
        <v>2</v>
      </c>
      <c r="P7990" t="s">
        <v>2</v>
      </c>
      <c r="Q7990" t="s">
        <v>2</v>
      </c>
      <c r="R7990" t="s">
        <v>2</v>
      </c>
      <c r="S7990" t="s">
        <v>2</v>
      </c>
      <c r="T7990" t="s">
        <v>2</v>
      </c>
      <c r="U7990" t="s">
        <v>2</v>
      </c>
      <c r="V7990" t="s">
        <v>2</v>
      </c>
      <c r="W7990" t="s">
        <v>2</v>
      </c>
      <c r="X7990" t="s">
        <v>2</v>
      </c>
      <c r="Y7990" t="s">
        <v>2</v>
      </c>
      <c r="Z7990" t="s">
        <v>2</v>
      </c>
      <c r="AA7990" t="s">
        <v>2</v>
      </c>
      <c r="AB7990" t="s">
        <v>2</v>
      </c>
      <c r="AC7990" t="s">
        <v>2</v>
      </c>
      <c r="AD7990" t="s">
        <v>2</v>
      </c>
      <c r="AE7990" t="s">
        <v>2</v>
      </c>
      <c r="AF7990">
        <v>4</v>
      </c>
      <c r="AG7990">
        <v>4</v>
      </c>
      <c r="AH7990">
        <v>4</v>
      </c>
      <c r="AI7990">
        <v>19</v>
      </c>
      <c r="AJ7990">
        <v>19</v>
      </c>
      <c r="AK7990">
        <v>19</v>
      </c>
      <c r="AL7990">
        <v>4.75</v>
      </c>
      <c r="AM7990">
        <v>13</v>
      </c>
      <c r="AN7990">
        <v>19</v>
      </c>
      <c r="AO7990">
        <v>19</v>
      </c>
      <c r="AP7990">
        <v>0</v>
      </c>
      <c r="AQ7990">
        <v>0</v>
      </c>
      <c r="AR7990">
        <v>1</v>
      </c>
      <c r="AS7990">
        <v>1</v>
      </c>
      <c r="AT7990">
        <v>0</v>
      </c>
      <c r="AU7990">
        <v>0</v>
      </c>
      <c r="AV7990" t="s">
        <v>2</v>
      </c>
      <c r="AW7990" t="s">
        <v>2</v>
      </c>
      <c r="AX7990" t="s">
        <v>2</v>
      </c>
      <c r="AY7990" t="s">
        <v>2</v>
      </c>
      <c r="AZ7990">
        <v>1</v>
      </c>
      <c r="BA7990">
        <v>1</v>
      </c>
      <c r="BB7990">
        <v>0</v>
      </c>
      <c r="BC7990">
        <v>0</v>
      </c>
      <c r="BD7990">
        <v>1</v>
      </c>
      <c r="BE7990">
        <v>199290.32</v>
      </c>
      <c r="BF7990">
        <v>199290.32</v>
      </c>
      <c r="BG7990">
        <v>0</v>
      </c>
      <c r="BH7990">
        <v>0</v>
      </c>
    </row>
    <row r="7991" spans="1:60" x14ac:dyDescent="0.3">
      <c r="A7991">
        <v>965795</v>
      </c>
      <c r="B7991" t="s">
        <v>0</v>
      </c>
      <c r="C7991" t="s">
        <v>14</v>
      </c>
      <c r="D7991">
        <v>35</v>
      </c>
      <c r="E7991" t="s">
        <v>82</v>
      </c>
      <c r="F7991">
        <v>854</v>
      </c>
      <c r="G7991">
        <v>19</v>
      </c>
      <c r="H7991" t="s">
        <v>89</v>
      </c>
      <c r="I7991" t="s">
        <v>84</v>
      </c>
      <c r="J7991" t="s">
        <v>88</v>
      </c>
      <c r="K7991" t="s">
        <v>2</v>
      </c>
      <c r="L7991" t="s">
        <v>2</v>
      </c>
      <c r="M7991" t="s">
        <v>2</v>
      </c>
      <c r="N7991" t="s">
        <v>2</v>
      </c>
      <c r="O7991" t="s">
        <v>2</v>
      </c>
      <c r="P7991" t="s">
        <v>2</v>
      </c>
      <c r="Q7991" t="s">
        <v>2</v>
      </c>
      <c r="R7991" t="s">
        <v>2</v>
      </c>
      <c r="S7991" t="s">
        <v>2</v>
      </c>
      <c r="T7991" t="s">
        <v>2</v>
      </c>
      <c r="U7991" t="s">
        <v>2</v>
      </c>
      <c r="V7991" t="s">
        <v>2</v>
      </c>
      <c r="W7991" t="s">
        <v>2</v>
      </c>
      <c r="X7991" t="s">
        <v>2</v>
      </c>
      <c r="Y7991" t="s">
        <v>2</v>
      </c>
      <c r="Z7991" t="s">
        <v>2</v>
      </c>
      <c r="AA7991" t="s">
        <v>2</v>
      </c>
      <c r="AB7991" t="s">
        <v>2</v>
      </c>
      <c r="AC7991" t="s">
        <v>2</v>
      </c>
      <c r="AD7991" t="s">
        <v>2</v>
      </c>
      <c r="AE7991" t="s">
        <v>2</v>
      </c>
      <c r="AF7991">
        <v>3</v>
      </c>
      <c r="AG7991">
        <v>3</v>
      </c>
      <c r="AH7991">
        <v>3</v>
      </c>
      <c r="AI7991">
        <v>17</v>
      </c>
      <c r="AJ7991">
        <v>17</v>
      </c>
      <c r="AK7991">
        <v>17</v>
      </c>
      <c r="AL7991">
        <v>5.6666666666666696</v>
      </c>
      <c r="AM7991">
        <v>12</v>
      </c>
      <c r="AN7991">
        <v>17</v>
      </c>
      <c r="AO7991">
        <v>17</v>
      </c>
      <c r="AP7991">
        <v>0</v>
      </c>
      <c r="AQ7991">
        <v>0</v>
      </c>
      <c r="AR7991">
        <v>1</v>
      </c>
      <c r="AS7991">
        <v>1</v>
      </c>
      <c r="AT7991">
        <v>0</v>
      </c>
      <c r="AU7991">
        <v>0</v>
      </c>
      <c r="AV7991" t="s">
        <v>2</v>
      </c>
      <c r="AW7991" t="s">
        <v>2</v>
      </c>
      <c r="AX7991" t="s">
        <v>2</v>
      </c>
      <c r="AY7991" t="s">
        <v>2</v>
      </c>
      <c r="AZ7991" t="s">
        <v>2</v>
      </c>
      <c r="BA7991" t="s">
        <v>2</v>
      </c>
      <c r="BB7991" t="s">
        <v>2</v>
      </c>
      <c r="BC7991" t="s">
        <v>2</v>
      </c>
      <c r="BD7991" t="s">
        <v>2</v>
      </c>
      <c r="BE7991" t="s">
        <v>2</v>
      </c>
      <c r="BF7991" t="s">
        <v>2</v>
      </c>
      <c r="BG7991" t="s">
        <v>2</v>
      </c>
      <c r="BH7991" t="s">
        <v>2</v>
      </c>
    </row>
    <row r="7992" spans="1:60" x14ac:dyDescent="0.3">
      <c r="A7992">
        <v>208754</v>
      </c>
      <c r="B7992" t="s">
        <v>0</v>
      </c>
      <c r="C7992" t="s">
        <v>13</v>
      </c>
      <c r="D7992">
        <v>31</v>
      </c>
      <c r="E7992" t="s">
        <v>82</v>
      </c>
      <c r="F7992">
        <v>873</v>
      </c>
      <c r="G7992">
        <v>0</v>
      </c>
      <c r="H7992" t="s">
        <v>83</v>
      </c>
      <c r="I7992" t="s">
        <v>82</v>
      </c>
      <c r="J7992" t="s">
        <v>85</v>
      </c>
      <c r="K7992" t="s">
        <v>2</v>
      </c>
      <c r="L7992" t="s">
        <v>2</v>
      </c>
      <c r="M7992" t="s">
        <v>2</v>
      </c>
      <c r="N7992" t="s">
        <v>2</v>
      </c>
      <c r="O7992" t="s">
        <v>2</v>
      </c>
      <c r="P7992" t="s">
        <v>2</v>
      </c>
      <c r="Q7992" t="s">
        <v>2</v>
      </c>
      <c r="R7992" t="s">
        <v>2</v>
      </c>
      <c r="S7992" t="s">
        <v>2</v>
      </c>
      <c r="T7992" t="s">
        <v>2</v>
      </c>
      <c r="U7992" t="s">
        <v>2</v>
      </c>
      <c r="V7992" t="s">
        <v>2</v>
      </c>
      <c r="W7992" t="s">
        <v>2</v>
      </c>
      <c r="X7992" t="s">
        <v>2</v>
      </c>
      <c r="Y7992" t="s">
        <v>2</v>
      </c>
      <c r="Z7992" t="s">
        <v>2</v>
      </c>
      <c r="AA7992" t="s">
        <v>2</v>
      </c>
      <c r="AB7992" t="s">
        <v>2</v>
      </c>
      <c r="AC7992" t="s">
        <v>2</v>
      </c>
      <c r="AD7992" t="s">
        <v>2</v>
      </c>
      <c r="AE7992" t="s">
        <v>2</v>
      </c>
      <c r="AF7992">
        <v>5</v>
      </c>
      <c r="AG7992">
        <v>5</v>
      </c>
      <c r="AH7992">
        <v>5</v>
      </c>
      <c r="AI7992">
        <v>6</v>
      </c>
      <c r="AJ7992">
        <v>6</v>
      </c>
      <c r="AK7992">
        <v>6</v>
      </c>
      <c r="AL7992">
        <v>1.2</v>
      </c>
      <c r="AM7992">
        <v>2</v>
      </c>
      <c r="AN7992">
        <v>6</v>
      </c>
      <c r="AO7992">
        <v>6</v>
      </c>
      <c r="AP7992">
        <v>0</v>
      </c>
      <c r="AQ7992">
        <v>0</v>
      </c>
      <c r="AR7992">
        <v>1</v>
      </c>
      <c r="AS7992">
        <v>1</v>
      </c>
      <c r="AT7992">
        <v>0</v>
      </c>
      <c r="AU7992">
        <v>0</v>
      </c>
      <c r="AV7992" t="s">
        <v>2</v>
      </c>
      <c r="AW7992" t="s">
        <v>2</v>
      </c>
      <c r="AX7992" t="s">
        <v>2</v>
      </c>
      <c r="AY7992" t="s">
        <v>2</v>
      </c>
      <c r="AZ7992">
        <v>1</v>
      </c>
      <c r="BA7992">
        <v>1</v>
      </c>
      <c r="BB7992">
        <v>0</v>
      </c>
      <c r="BC7992">
        <v>0</v>
      </c>
      <c r="BD7992">
        <v>1</v>
      </c>
      <c r="BE7992">
        <v>500000</v>
      </c>
      <c r="BF7992">
        <v>500000</v>
      </c>
      <c r="BG7992">
        <v>0</v>
      </c>
      <c r="BH7992">
        <v>0</v>
      </c>
    </row>
    <row r="7993" spans="1:60" x14ac:dyDescent="0.3">
      <c r="A7993">
        <v>184792</v>
      </c>
      <c r="B7993" t="s">
        <v>0</v>
      </c>
      <c r="C7993" t="s">
        <v>14</v>
      </c>
      <c r="D7993">
        <v>31</v>
      </c>
      <c r="E7993" t="s">
        <v>84</v>
      </c>
      <c r="F7993">
        <v>868</v>
      </c>
      <c r="G7993">
        <v>0</v>
      </c>
      <c r="H7993" t="s">
        <v>83</v>
      </c>
      <c r="I7993" t="s">
        <v>84</v>
      </c>
      <c r="J7993" t="s">
        <v>88</v>
      </c>
      <c r="K7993">
        <v>1</v>
      </c>
      <c r="L7993">
        <v>1</v>
      </c>
      <c r="M7993">
        <v>1</v>
      </c>
      <c r="N7993" t="s">
        <v>86</v>
      </c>
      <c r="O7993" t="s">
        <v>87</v>
      </c>
      <c r="P7993">
        <v>1</v>
      </c>
      <c r="Q7993">
        <v>7900000</v>
      </c>
      <c r="R7993">
        <v>7900000</v>
      </c>
      <c r="S7993">
        <v>7900000</v>
      </c>
      <c r="T7993">
        <v>1</v>
      </c>
      <c r="U7993">
        <v>1</v>
      </c>
      <c r="V7993">
        <v>1</v>
      </c>
      <c r="W7993">
        <v>1</v>
      </c>
      <c r="X7993">
        <v>1</v>
      </c>
      <c r="Y7993">
        <v>7900000</v>
      </c>
      <c r="Z7993">
        <v>7900000</v>
      </c>
      <c r="AA7993">
        <v>1</v>
      </c>
      <c r="AB7993">
        <v>1</v>
      </c>
      <c r="AC7993">
        <v>20</v>
      </c>
      <c r="AD7993" t="s">
        <v>2</v>
      </c>
      <c r="AE7993">
        <v>1</v>
      </c>
      <c r="AF7993">
        <v>19</v>
      </c>
      <c r="AG7993">
        <v>19</v>
      </c>
      <c r="AH7993">
        <v>19</v>
      </c>
      <c r="AI7993">
        <v>47</v>
      </c>
      <c r="AJ7993">
        <v>47</v>
      </c>
      <c r="AK7993">
        <v>47</v>
      </c>
      <c r="AL7993">
        <v>2.4736842105263199</v>
      </c>
      <c r="AM7993">
        <v>7</v>
      </c>
      <c r="AN7993">
        <v>47</v>
      </c>
      <c r="AO7993">
        <v>47</v>
      </c>
      <c r="AP7993">
        <v>9</v>
      </c>
      <c r="AQ7993">
        <v>0</v>
      </c>
      <c r="AR7993">
        <v>1</v>
      </c>
      <c r="AS7993">
        <v>1</v>
      </c>
      <c r="AT7993">
        <v>0</v>
      </c>
      <c r="AU7993">
        <v>0</v>
      </c>
      <c r="AV7993" t="s">
        <v>2</v>
      </c>
      <c r="AW7993" t="s">
        <v>2</v>
      </c>
      <c r="AX7993" t="s">
        <v>2</v>
      </c>
      <c r="AY7993" t="s">
        <v>2</v>
      </c>
      <c r="AZ7993">
        <v>1</v>
      </c>
      <c r="BA7993">
        <v>1</v>
      </c>
      <c r="BB7993">
        <v>0</v>
      </c>
      <c r="BC7993">
        <v>0</v>
      </c>
      <c r="BD7993">
        <v>1</v>
      </c>
      <c r="BE7993">
        <v>291282.32</v>
      </c>
      <c r="BF7993">
        <v>291282.32</v>
      </c>
      <c r="BG7993">
        <v>0</v>
      </c>
      <c r="BH7993">
        <v>0</v>
      </c>
    </row>
    <row r="7994" spans="1:60" x14ac:dyDescent="0.3">
      <c r="A7994">
        <v>781699</v>
      </c>
      <c r="B7994" t="s">
        <v>0</v>
      </c>
      <c r="C7994" t="s">
        <v>13</v>
      </c>
      <c r="D7994">
        <v>36</v>
      </c>
      <c r="E7994" t="s">
        <v>82</v>
      </c>
      <c r="F7994">
        <v>862</v>
      </c>
      <c r="G7994">
        <v>1</v>
      </c>
      <c r="H7994" t="s">
        <v>83</v>
      </c>
      <c r="I7994" t="s">
        <v>82</v>
      </c>
      <c r="J7994" t="s">
        <v>88</v>
      </c>
      <c r="K7994">
        <v>4</v>
      </c>
      <c r="L7994">
        <v>4</v>
      </c>
      <c r="M7994">
        <v>4</v>
      </c>
      <c r="N7994" t="s">
        <v>86</v>
      </c>
      <c r="O7994" t="s">
        <v>87</v>
      </c>
      <c r="P7994">
        <v>4</v>
      </c>
      <c r="Q7994">
        <v>300050652</v>
      </c>
      <c r="R7994">
        <v>75012663</v>
      </c>
      <c r="S7994">
        <v>290000000</v>
      </c>
      <c r="T7994">
        <v>7</v>
      </c>
      <c r="U7994">
        <v>7</v>
      </c>
      <c r="V7994">
        <v>7</v>
      </c>
      <c r="W7994">
        <v>1.75</v>
      </c>
      <c r="X7994">
        <v>4</v>
      </c>
      <c r="Y7994">
        <v>300050652</v>
      </c>
      <c r="Z7994">
        <v>300050652</v>
      </c>
      <c r="AA7994">
        <v>7</v>
      </c>
      <c r="AB7994">
        <v>7</v>
      </c>
      <c r="AC7994">
        <v>0</v>
      </c>
      <c r="AD7994">
        <v>4</v>
      </c>
      <c r="AE7994">
        <v>4</v>
      </c>
      <c r="AF7994">
        <v>14</v>
      </c>
      <c r="AG7994">
        <v>14</v>
      </c>
      <c r="AH7994">
        <v>14</v>
      </c>
      <c r="AI7994">
        <v>30</v>
      </c>
      <c r="AJ7994">
        <v>30</v>
      </c>
      <c r="AK7994">
        <v>30</v>
      </c>
      <c r="AL7994">
        <v>2.1428571428571401</v>
      </c>
      <c r="AM7994">
        <v>6</v>
      </c>
      <c r="AN7994">
        <v>30</v>
      </c>
      <c r="AO7994">
        <v>30</v>
      </c>
      <c r="AP7994">
        <v>4</v>
      </c>
      <c r="AQ7994">
        <v>0</v>
      </c>
      <c r="AR7994" t="s">
        <v>2</v>
      </c>
      <c r="AS7994" t="s">
        <v>2</v>
      </c>
      <c r="AT7994" t="s">
        <v>2</v>
      </c>
      <c r="AU7994" t="s">
        <v>2</v>
      </c>
      <c r="AV7994">
        <v>319000000</v>
      </c>
      <c r="AW7994">
        <v>319000000</v>
      </c>
      <c r="AX7994">
        <v>1</v>
      </c>
      <c r="AY7994">
        <v>1</v>
      </c>
      <c r="AZ7994">
        <v>1</v>
      </c>
      <c r="BA7994">
        <v>1</v>
      </c>
      <c r="BB7994">
        <v>0</v>
      </c>
      <c r="BC7994">
        <v>0</v>
      </c>
      <c r="BD7994">
        <v>1</v>
      </c>
      <c r="BE7994">
        <v>2743060.39</v>
      </c>
      <c r="BF7994">
        <v>2743060.39</v>
      </c>
      <c r="BG7994">
        <v>0</v>
      </c>
      <c r="BH7994">
        <v>0</v>
      </c>
    </row>
    <row r="7995" spans="1:60" x14ac:dyDescent="0.3">
      <c r="A7995">
        <v>765250</v>
      </c>
      <c r="B7995" t="s">
        <v>0</v>
      </c>
      <c r="C7995" t="s">
        <v>14</v>
      </c>
      <c r="D7995">
        <v>48</v>
      </c>
      <c r="E7995" t="s">
        <v>82</v>
      </c>
      <c r="F7995">
        <v>846</v>
      </c>
      <c r="G7995">
        <v>0</v>
      </c>
      <c r="H7995" t="s">
        <v>83</v>
      </c>
      <c r="I7995" t="s">
        <v>84</v>
      </c>
      <c r="J7995" t="s">
        <v>88</v>
      </c>
      <c r="K7995" t="s">
        <v>2</v>
      </c>
      <c r="L7995" t="s">
        <v>2</v>
      </c>
      <c r="M7995" t="s">
        <v>2</v>
      </c>
      <c r="N7995" t="s">
        <v>2</v>
      </c>
      <c r="O7995" t="s">
        <v>2</v>
      </c>
      <c r="P7995" t="s">
        <v>2</v>
      </c>
      <c r="Q7995" t="s">
        <v>2</v>
      </c>
      <c r="R7995" t="s">
        <v>2</v>
      </c>
      <c r="S7995" t="s">
        <v>2</v>
      </c>
      <c r="T7995" t="s">
        <v>2</v>
      </c>
      <c r="U7995" t="s">
        <v>2</v>
      </c>
      <c r="V7995" t="s">
        <v>2</v>
      </c>
      <c r="W7995" t="s">
        <v>2</v>
      </c>
      <c r="X7995" t="s">
        <v>2</v>
      </c>
      <c r="Y7995" t="s">
        <v>2</v>
      </c>
      <c r="Z7995" t="s">
        <v>2</v>
      </c>
      <c r="AA7995" t="s">
        <v>2</v>
      </c>
      <c r="AB7995" t="s">
        <v>2</v>
      </c>
      <c r="AC7995" t="s">
        <v>2</v>
      </c>
      <c r="AD7995" t="s">
        <v>2</v>
      </c>
      <c r="AE7995" t="s">
        <v>2</v>
      </c>
      <c r="AF7995">
        <v>6</v>
      </c>
      <c r="AG7995">
        <v>6</v>
      </c>
      <c r="AH7995">
        <v>6</v>
      </c>
      <c r="AI7995">
        <v>82</v>
      </c>
      <c r="AJ7995">
        <v>82</v>
      </c>
      <c r="AK7995">
        <v>82</v>
      </c>
      <c r="AL7995">
        <v>13.6666666666667</v>
      </c>
      <c r="AM7995">
        <v>43</v>
      </c>
      <c r="AN7995">
        <v>82</v>
      </c>
      <c r="AO7995">
        <v>82</v>
      </c>
      <c r="AP7995">
        <v>1</v>
      </c>
      <c r="AQ7995">
        <v>0</v>
      </c>
      <c r="AR7995">
        <v>1</v>
      </c>
      <c r="AS7995">
        <v>1</v>
      </c>
      <c r="AT7995">
        <v>0</v>
      </c>
      <c r="AU7995">
        <v>0</v>
      </c>
      <c r="AV7995" t="s">
        <v>2</v>
      </c>
      <c r="AW7995" t="s">
        <v>2</v>
      </c>
      <c r="AX7995" t="s">
        <v>2</v>
      </c>
      <c r="AY7995" t="s">
        <v>2</v>
      </c>
      <c r="AZ7995" t="s">
        <v>2</v>
      </c>
      <c r="BA7995" t="s">
        <v>2</v>
      </c>
      <c r="BB7995" t="s">
        <v>2</v>
      </c>
      <c r="BC7995" t="s">
        <v>2</v>
      </c>
      <c r="BD7995" t="s">
        <v>2</v>
      </c>
      <c r="BE7995" t="s">
        <v>2</v>
      </c>
      <c r="BF7995" t="s">
        <v>2</v>
      </c>
      <c r="BG7995" t="s">
        <v>2</v>
      </c>
      <c r="BH7995" t="s">
        <v>2</v>
      </c>
    </row>
    <row r="7996" spans="1:60" x14ac:dyDescent="0.3">
      <c r="A7996">
        <v>722404</v>
      </c>
      <c r="B7996" t="s">
        <v>0</v>
      </c>
      <c r="C7996" t="s">
        <v>14</v>
      </c>
      <c r="D7996">
        <v>53</v>
      </c>
      <c r="E7996" t="s">
        <v>82</v>
      </c>
      <c r="F7996">
        <v>905</v>
      </c>
      <c r="G7996">
        <v>0</v>
      </c>
      <c r="H7996" t="s">
        <v>83</v>
      </c>
      <c r="I7996" t="s">
        <v>84</v>
      </c>
      <c r="J7996" t="s">
        <v>85</v>
      </c>
      <c r="K7996">
        <v>17</v>
      </c>
      <c r="L7996">
        <v>17</v>
      </c>
      <c r="M7996">
        <v>13</v>
      </c>
      <c r="N7996" t="s">
        <v>91</v>
      </c>
      <c r="O7996" t="s">
        <v>92</v>
      </c>
      <c r="P7996">
        <v>10</v>
      </c>
      <c r="Q7996">
        <v>50150000</v>
      </c>
      <c r="R7996">
        <v>2950000</v>
      </c>
      <c r="S7996">
        <v>38000000</v>
      </c>
      <c r="T7996">
        <v>19</v>
      </c>
      <c r="U7996">
        <v>19</v>
      </c>
      <c r="V7996">
        <v>15</v>
      </c>
      <c r="W7996">
        <v>1.1176470588235301</v>
      </c>
      <c r="X7996">
        <v>2</v>
      </c>
      <c r="Y7996">
        <v>25075000</v>
      </c>
      <c r="Z7996">
        <v>44350000</v>
      </c>
      <c r="AA7996">
        <v>9.5</v>
      </c>
      <c r="AB7996">
        <v>13</v>
      </c>
      <c r="AC7996">
        <v>24</v>
      </c>
      <c r="AD7996">
        <v>7</v>
      </c>
      <c r="AE7996">
        <v>17</v>
      </c>
      <c r="AF7996">
        <v>46</v>
      </c>
      <c r="AG7996">
        <v>44</v>
      </c>
      <c r="AH7996">
        <v>35</v>
      </c>
      <c r="AI7996">
        <v>109</v>
      </c>
      <c r="AJ7996">
        <v>105</v>
      </c>
      <c r="AK7996">
        <v>73</v>
      </c>
      <c r="AL7996">
        <v>2.3695652173913002</v>
      </c>
      <c r="AM7996">
        <v>12</v>
      </c>
      <c r="AN7996">
        <v>36.3333333333333</v>
      </c>
      <c r="AO7996">
        <v>57</v>
      </c>
      <c r="AP7996">
        <v>24</v>
      </c>
      <c r="AQ7996">
        <v>0</v>
      </c>
      <c r="AR7996">
        <v>1</v>
      </c>
      <c r="AS7996">
        <v>1</v>
      </c>
      <c r="AT7996">
        <v>0</v>
      </c>
      <c r="AU7996">
        <v>0</v>
      </c>
      <c r="AV7996" t="s">
        <v>2</v>
      </c>
      <c r="AW7996" t="s">
        <v>2</v>
      </c>
      <c r="AX7996" t="s">
        <v>2</v>
      </c>
      <c r="AY7996" t="s">
        <v>2</v>
      </c>
      <c r="AZ7996">
        <v>1</v>
      </c>
      <c r="BA7996">
        <v>1</v>
      </c>
      <c r="BB7996">
        <v>0</v>
      </c>
      <c r="BC7996">
        <v>0</v>
      </c>
      <c r="BD7996">
        <v>1</v>
      </c>
      <c r="BE7996">
        <v>1387291.39666667</v>
      </c>
      <c r="BF7996">
        <v>2071614.5149999999</v>
      </c>
      <c r="BG7996">
        <v>0</v>
      </c>
      <c r="BH7996">
        <v>0</v>
      </c>
    </row>
    <row r="7997" spans="1:60" x14ac:dyDescent="0.3">
      <c r="A7997">
        <v>637669</v>
      </c>
      <c r="B7997" t="s">
        <v>1</v>
      </c>
      <c r="C7997" t="s">
        <v>14</v>
      </c>
      <c r="D7997">
        <v>28</v>
      </c>
      <c r="E7997" t="s">
        <v>82</v>
      </c>
      <c r="F7997">
        <v>905</v>
      </c>
      <c r="G7997">
        <v>0</v>
      </c>
      <c r="H7997" t="s">
        <v>83</v>
      </c>
      <c r="I7997" t="s">
        <v>82</v>
      </c>
      <c r="J7997" t="s">
        <v>85</v>
      </c>
      <c r="K7997" t="s">
        <v>2</v>
      </c>
      <c r="L7997" t="s">
        <v>2</v>
      </c>
      <c r="M7997" t="s">
        <v>2</v>
      </c>
      <c r="N7997" t="s">
        <v>2</v>
      </c>
      <c r="O7997" t="s">
        <v>2</v>
      </c>
      <c r="P7997" t="s">
        <v>2</v>
      </c>
      <c r="Q7997" t="s">
        <v>2</v>
      </c>
      <c r="R7997" t="s">
        <v>2</v>
      </c>
      <c r="S7997" t="s">
        <v>2</v>
      </c>
      <c r="T7997" t="s">
        <v>2</v>
      </c>
      <c r="U7997" t="s">
        <v>2</v>
      </c>
      <c r="V7997" t="s">
        <v>2</v>
      </c>
      <c r="W7997" t="s">
        <v>2</v>
      </c>
      <c r="X7997" t="s">
        <v>2</v>
      </c>
      <c r="Y7997" t="s">
        <v>2</v>
      </c>
      <c r="Z7997" t="s">
        <v>2</v>
      </c>
      <c r="AA7997" t="s">
        <v>2</v>
      </c>
      <c r="AB7997" t="s">
        <v>2</v>
      </c>
      <c r="AC7997" t="s">
        <v>2</v>
      </c>
      <c r="AD7997" t="s">
        <v>2</v>
      </c>
      <c r="AE7997" t="s">
        <v>2</v>
      </c>
      <c r="AF7997">
        <v>1</v>
      </c>
      <c r="AG7997" t="s">
        <v>2</v>
      </c>
      <c r="AH7997" t="s">
        <v>2</v>
      </c>
      <c r="AI7997">
        <v>3</v>
      </c>
      <c r="AJ7997" t="s">
        <v>2</v>
      </c>
      <c r="AK7997" t="s">
        <v>2</v>
      </c>
      <c r="AL7997">
        <v>3</v>
      </c>
      <c r="AM7997">
        <v>3</v>
      </c>
      <c r="AN7997">
        <v>3</v>
      </c>
      <c r="AO7997">
        <v>3</v>
      </c>
      <c r="AP7997" t="s">
        <v>2</v>
      </c>
      <c r="AQ7997">
        <v>1</v>
      </c>
      <c r="AR7997" t="s">
        <v>2</v>
      </c>
      <c r="AS7997" t="s">
        <v>2</v>
      </c>
      <c r="AT7997" t="s">
        <v>2</v>
      </c>
      <c r="AU7997" t="s">
        <v>2</v>
      </c>
      <c r="AV7997" t="s">
        <v>2</v>
      </c>
      <c r="AW7997" t="s">
        <v>2</v>
      </c>
      <c r="AX7997" t="s">
        <v>2</v>
      </c>
      <c r="AY7997" t="s">
        <v>2</v>
      </c>
      <c r="AZ7997">
        <v>1</v>
      </c>
      <c r="BA7997">
        <v>1</v>
      </c>
      <c r="BB7997">
        <v>0</v>
      </c>
      <c r="BC7997">
        <v>0</v>
      </c>
      <c r="BD7997">
        <v>1</v>
      </c>
      <c r="BE7997">
        <v>141935.48333333299</v>
      </c>
      <c r="BF7997">
        <v>200000</v>
      </c>
      <c r="BG7997">
        <v>0</v>
      </c>
      <c r="BH7997">
        <v>0</v>
      </c>
    </row>
    <row r="7998" spans="1:60" x14ac:dyDescent="0.3">
      <c r="A7998">
        <v>801789</v>
      </c>
      <c r="B7998" t="s">
        <v>0</v>
      </c>
      <c r="C7998" t="s">
        <v>13</v>
      </c>
      <c r="D7998">
        <v>23</v>
      </c>
      <c r="E7998" t="s">
        <v>82</v>
      </c>
      <c r="F7998">
        <v>888</v>
      </c>
      <c r="G7998">
        <v>29</v>
      </c>
      <c r="H7998" t="s">
        <v>83</v>
      </c>
      <c r="I7998" t="s">
        <v>82</v>
      </c>
      <c r="J7998" t="s">
        <v>85</v>
      </c>
      <c r="K7998">
        <v>2</v>
      </c>
      <c r="L7998">
        <v>2</v>
      </c>
      <c r="M7998">
        <v>1</v>
      </c>
      <c r="N7998" t="s">
        <v>98</v>
      </c>
      <c r="O7998" t="s">
        <v>121</v>
      </c>
      <c r="P7998">
        <v>2</v>
      </c>
      <c r="Q7998">
        <v>36328454</v>
      </c>
      <c r="R7998">
        <v>18164227</v>
      </c>
      <c r="S7998">
        <v>19092822</v>
      </c>
      <c r="T7998">
        <v>2</v>
      </c>
      <c r="U7998">
        <v>2</v>
      </c>
      <c r="V7998">
        <v>1</v>
      </c>
      <c r="W7998">
        <v>1</v>
      </c>
      <c r="X7998">
        <v>1</v>
      </c>
      <c r="Y7998">
        <v>18164227</v>
      </c>
      <c r="Z7998">
        <v>19092822</v>
      </c>
      <c r="AA7998">
        <v>1</v>
      </c>
      <c r="AB7998">
        <v>1</v>
      </c>
      <c r="AC7998">
        <v>11</v>
      </c>
      <c r="AD7998">
        <v>28</v>
      </c>
      <c r="AE7998" t="s">
        <v>2</v>
      </c>
      <c r="AF7998">
        <v>11</v>
      </c>
      <c r="AG7998">
        <v>11</v>
      </c>
      <c r="AH7998">
        <v>2</v>
      </c>
      <c r="AI7998">
        <v>64</v>
      </c>
      <c r="AJ7998">
        <v>64</v>
      </c>
      <c r="AK7998">
        <v>10</v>
      </c>
      <c r="AL7998">
        <v>5.8181818181818201</v>
      </c>
      <c r="AM7998">
        <v>14</v>
      </c>
      <c r="AN7998">
        <v>32</v>
      </c>
      <c r="AO7998">
        <v>54</v>
      </c>
      <c r="AP7998">
        <v>28</v>
      </c>
      <c r="AQ7998">
        <v>7</v>
      </c>
      <c r="AR7998">
        <v>0</v>
      </c>
      <c r="AS7998">
        <v>0</v>
      </c>
      <c r="AT7998">
        <v>1</v>
      </c>
      <c r="AU7998">
        <v>1</v>
      </c>
      <c r="AV7998">
        <v>603160000</v>
      </c>
      <c r="AW7998">
        <v>596740000</v>
      </c>
      <c r="AX7998">
        <v>1</v>
      </c>
      <c r="AY7998">
        <v>1</v>
      </c>
      <c r="AZ7998">
        <v>1</v>
      </c>
      <c r="BA7998">
        <v>1</v>
      </c>
      <c r="BB7998">
        <v>0</v>
      </c>
      <c r="BC7998">
        <v>0</v>
      </c>
      <c r="BD7998">
        <v>1</v>
      </c>
      <c r="BE7998">
        <v>1324659.63333333</v>
      </c>
      <c r="BF7998">
        <v>1961183</v>
      </c>
      <c r="BG7998">
        <v>0</v>
      </c>
      <c r="BH7998">
        <v>0</v>
      </c>
    </row>
    <row r="7999" spans="1:60" x14ac:dyDescent="0.3">
      <c r="A7999">
        <v>897157</v>
      </c>
      <c r="B7999" t="s">
        <v>0</v>
      </c>
      <c r="C7999" t="s">
        <v>14</v>
      </c>
      <c r="D7999">
        <v>34</v>
      </c>
      <c r="E7999" t="s">
        <v>82</v>
      </c>
      <c r="F7999">
        <v>901</v>
      </c>
      <c r="G7999">
        <v>3</v>
      </c>
      <c r="H7999" t="s">
        <v>83</v>
      </c>
      <c r="I7999" t="s">
        <v>84</v>
      </c>
      <c r="J7999" t="s">
        <v>85</v>
      </c>
      <c r="K7999">
        <v>5</v>
      </c>
      <c r="L7999">
        <v>5</v>
      </c>
      <c r="M7999">
        <v>3</v>
      </c>
      <c r="N7999" t="s">
        <v>86</v>
      </c>
      <c r="O7999" t="s">
        <v>90</v>
      </c>
      <c r="P7999">
        <v>5</v>
      </c>
      <c r="Q7999">
        <v>34000000</v>
      </c>
      <c r="R7999">
        <v>6800000</v>
      </c>
      <c r="S7999">
        <v>10000000</v>
      </c>
      <c r="T7999">
        <v>5</v>
      </c>
      <c r="U7999">
        <v>5</v>
      </c>
      <c r="V7999">
        <v>3</v>
      </c>
      <c r="W7999">
        <v>1</v>
      </c>
      <c r="X7999">
        <v>1</v>
      </c>
      <c r="Y7999">
        <v>17000000</v>
      </c>
      <c r="Z7999">
        <v>22000000</v>
      </c>
      <c r="AA7999">
        <v>2.5</v>
      </c>
      <c r="AB7999">
        <v>3</v>
      </c>
      <c r="AC7999">
        <v>13</v>
      </c>
      <c r="AD7999">
        <v>14</v>
      </c>
      <c r="AE7999">
        <v>5</v>
      </c>
      <c r="AF7999">
        <v>22</v>
      </c>
      <c r="AG7999">
        <v>22</v>
      </c>
      <c r="AH7999">
        <v>7</v>
      </c>
      <c r="AI7999">
        <v>63</v>
      </c>
      <c r="AJ7999">
        <v>63</v>
      </c>
      <c r="AK7999">
        <v>11</v>
      </c>
      <c r="AL7999">
        <v>2.8636363636363602</v>
      </c>
      <c r="AM7999">
        <v>6</v>
      </c>
      <c r="AN7999">
        <v>31.5</v>
      </c>
      <c r="AO7999">
        <v>52</v>
      </c>
      <c r="AP7999">
        <v>12</v>
      </c>
      <c r="AQ7999">
        <v>10</v>
      </c>
      <c r="AR7999" t="s">
        <v>2</v>
      </c>
      <c r="AS7999" t="s">
        <v>2</v>
      </c>
      <c r="AT7999" t="s">
        <v>2</v>
      </c>
      <c r="AU7999" t="s">
        <v>2</v>
      </c>
      <c r="AV7999">
        <v>9784253</v>
      </c>
      <c r="AW7999">
        <v>9784253</v>
      </c>
      <c r="AX7999">
        <v>1</v>
      </c>
      <c r="AY7999">
        <v>1</v>
      </c>
      <c r="AZ7999">
        <v>1</v>
      </c>
      <c r="BA7999">
        <v>1</v>
      </c>
      <c r="BB7999">
        <v>0</v>
      </c>
      <c r="BC7999">
        <v>0</v>
      </c>
      <c r="BD7999">
        <v>1</v>
      </c>
      <c r="BE7999">
        <v>63743.66</v>
      </c>
      <c r="BF7999">
        <v>121035.71</v>
      </c>
      <c r="BG7999">
        <v>0</v>
      </c>
      <c r="BH7999">
        <v>0</v>
      </c>
    </row>
    <row r="8000" spans="1:60" x14ac:dyDescent="0.3">
      <c r="A8000">
        <v>727798</v>
      </c>
      <c r="B8000" t="s">
        <v>0</v>
      </c>
      <c r="C8000" t="s">
        <v>14</v>
      </c>
      <c r="D8000">
        <v>30</v>
      </c>
      <c r="E8000" t="s">
        <v>82</v>
      </c>
      <c r="F8000">
        <v>901</v>
      </c>
      <c r="G8000">
        <v>0</v>
      </c>
      <c r="H8000" t="s">
        <v>83</v>
      </c>
      <c r="I8000" t="s">
        <v>84</v>
      </c>
      <c r="J8000" t="s">
        <v>88</v>
      </c>
      <c r="K8000">
        <v>8</v>
      </c>
      <c r="L8000">
        <v>8</v>
      </c>
      <c r="M8000">
        <v>7</v>
      </c>
      <c r="N8000" t="s">
        <v>86</v>
      </c>
      <c r="O8000" t="s">
        <v>87</v>
      </c>
      <c r="P8000">
        <v>5</v>
      </c>
      <c r="Q8000">
        <v>15445000</v>
      </c>
      <c r="R8000">
        <v>1930625</v>
      </c>
      <c r="S8000">
        <v>7000000</v>
      </c>
      <c r="T8000">
        <v>8</v>
      </c>
      <c r="U8000">
        <v>8</v>
      </c>
      <c r="V8000">
        <v>7</v>
      </c>
      <c r="W8000">
        <v>1</v>
      </c>
      <c r="X8000">
        <v>1</v>
      </c>
      <c r="Y8000">
        <v>7722500</v>
      </c>
      <c r="Z8000">
        <v>12445000</v>
      </c>
      <c r="AA8000">
        <v>4</v>
      </c>
      <c r="AB8000">
        <v>7</v>
      </c>
      <c r="AC8000">
        <v>11</v>
      </c>
      <c r="AD8000">
        <v>18</v>
      </c>
      <c r="AE8000">
        <v>6</v>
      </c>
      <c r="AF8000">
        <v>54</v>
      </c>
      <c r="AG8000">
        <v>54</v>
      </c>
      <c r="AH8000">
        <v>39</v>
      </c>
      <c r="AI8000">
        <v>240</v>
      </c>
      <c r="AJ8000">
        <v>240</v>
      </c>
      <c r="AK8000">
        <v>92</v>
      </c>
      <c r="AL8000">
        <v>4.4444444444444402</v>
      </c>
      <c r="AM8000">
        <v>58</v>
      </c>
      <c r="AN8000">
        <v>120</v>
      </c>
      <c r="AO8000">
        <v>162</v>
      </c>
      <c r="AP8000">
        <v>7</v>
      </c>
      <c r="AQ8000">
        <v>11</v>
      </c>
      <c r="AR8000">
        <v>0</v>
      </c>
      <c r="AS8000">
        <v>0</v>
      </c>
      <c r="AT8000">
        <v>1</v>
      </c>
      <c r="AU8000">
        <v>1</v>
      </c>
      <c r="AV8000">
        <v>17325000</v>
      </c>
      <c r="AW8000">
        <v>17325000</v>
      </c>
      <c r="AX8000">
        <v>1</v>
      </c>
      <c r="AY8000">
        <v>1</v>
      </c>
      <c r="AZ8000">
        <v>1</v>
      </c>
      <c r="BA8000">
        <v>1</v>
      </c>
      <c r="BB8000">
        <v>1</v>
      </c>
      <c r="BC8000">
        <v>1</v>
      </c>
      <c r="BD8000">
        <v>2</v>
      </c>
      <c r="BE8000">
        <v>2254347.81</v>
      </c>
      <c r="BF8000">
        <v>2254347.81</v>
      </c>
      <c r="BG8000">
        <v>15741011.199999999</v>
      </c>
      <c r="BH8000">
        <v>15741011.199999999</v>
      </c>
    </row>
    <row r="8001" spans="1:60" x14ac:dyDescent="0.3">
      <c r="A8001">
        <v>355204</v>
      </c>
      <c r="B8001" t="s">
        <v>0</v>
      </c>
      <c r="C8001" t="s">
        <v>13</v>
      </c>
      <c r="D8001">
        <v>26</v>
      </c>
      <c r="E8001" t="s">
        <v>82</v>
      </c>
      <c r="F8001">
        <v>876</v>
      </c>
      <c r="G8001">
        <v>0</v>
      </c>
      <c r="H8001" t="s">
        <v>83</v>
      </c>
      <c r="I8001" t="s">
        <v>84</v>
      </c>
      <c r="J8001" t="s">
        <v>85</v>
      </c>
      <c r="K8001">
        <v>3</v>
      </c>
      <c r="L8001">
        <v>3</v>
      </c>
      <c r="M8001">
        <v>3</v>
      </c>
      <c r="N8001" t="s">
        <v>91</v>
      </c>
      <c r="O8001" t="s">
        <v>92</v>
      </c>
      <c r="P8001">
        <v>2</v>
      </c>
      <c r="Q8001">
        <v>800000</v>
      </c>
      <c r="R8001">
        <v>266666.66666666698</v>
      </c>
      <c r="S8001">
        <v>300000</v>
      </c>
      <c r="T8001">
        <v>3</v>
      </c>
      <c r="U8001">
        <v>3</v>
      </c>
      <c r="V8001">
        <v>3</v>
      </c>
      <c r="W8001">
        <v>1</v>
      </c>
      <c r="X8001">
        <v>1</v>
      </c>
      <c r="Y8001">
        <v>400000</v>
      </c>
      <c r="Z8001">
        <v>600000</v>
      </c>
      <c r="AA8001">
        <v>1.5</v>
      </c>
      <c r="AB8001">
        <v>2</v>
      </c>
      <c r="AC8001">
        <v>2</v>
      </c>
      <c r="AD8001">
        <v>4</v>
      </c>
      <c r="AE8001">
        <v>3</v>
      </c>
      <c r="AF8001">
        <v>14</v>
      </c>
      <c r="AG8001">
        <v>14</v>
      </c>
      <c r="AH8001">
        <v>11</v>
      </c>
      <c r="AI8001">
        <v>53</v>
      </c>
      <c r="AJ8001">
        <v>53</v>
      </c>
      <c r="AK8001">
        <v>43</v>
      </c>
      <c r="AL8001">
        <v>3.78571428571429</v>
      </c>
      <c r="AM8001">
        <v>18</v>
      </c>
      <c r="AN8001">
        <v>26.5</v>
      </c>
      <c r="AO8001">
        <v>46</v>
      </c>
      <c r="AP8001">
        <v>4</v>
      </c>
      <c r="AQ8001">
        <v>0</v>
      </c>
      <c r="AR8001" t="s">
        <v>2</v>
      </c>
      <c r="AS8001" t="s">
        <v>2</v>
      </c>
      <c r="AT8001" t="s">
        <v>2</v>
      </c>
      <c r="AU8001" t="s">
        <v>2</v>
      </c>
      <c r="AV8001" t="s">
        <v>2</v>
      </c>
      <c r="AW8001" t="s">
        <v>2</v>
      </c>
      <c r="AX8001" t="s">
        <v>2</v>
      </c>
      <c r="AY8001" t="s">
        <v>2</v>
      </c>
      <c r="AZ8001">
        <v>1</v>
      </c>
      <c r="BA8001">
        <v>1</v>
      </c>
      <c r="BB8001">
        <v>0</v>
      </c>
      <c r="BC8001">
        <v>0</v>
      </c>
      <c r="BD8001">
        <v>1</v>
      </c>
      <c r="BE8001">
        <v>94988.94</v>
      </c>
      <c r="BF8001">
        <v>94988.94</v>
      </c>
      <c r="BG8001">
        <v>0</v>
      </c>
      <c r="BH8001">
        <v>0</v>
      </c>
    </row>
    <row r="8002" spans="1:60" x14ac:dyDescent="0.3">
      <c r="A8002">
        <v>266165</v>
      </c>
      <c r="B8002" t="s">
        <v>0</v>
      </c>
      <c r="C8002" t="s">
        <v>13</v>
      </c>
      <c r="D8002">
        <v>23</v>
      </c>
      <c r="E8002" t="s">
        <v>82</v>
      </c>
      <c r="F8002">
        <v>860</v>
      </c>
      <c r="G8002">
        <v>12</v>
      </c>
      <c r="H8002" t="s">
        <v>83</v>
      </c>
      <c r="I8002" t="s">
        <v>84</v>
      </c>
      <c r="J8002" t="s">
        <v>88</v>
      </c>
      <c r="K8002">
        <v>6</v>
      </c>
      <c r="L8002">
        <v>6</v>
      </c>
      <c r="M8002">
        <v>6</v>
      </c>
      <c r="N8002" t="s">
        <v>91</v>
      </c>
      <c r="O8002" t="s">
        <v>95</v>
      </c>
      <c r="P8002">
        <v>5</v>
      </c>
      <c r="Q8002">
        <v>2260000</v>
      </c>
      <c r="R8002">
        <v>376666.66666666698</v>
      </c>
      <c r="S8002">
        <v>1010000</v>
      </c>
      <c r="T8002">
        <v>6</v>
      </c>
      <c r="U8002">
        <v>6</v>
      </c>
      <c r="V8002">
        <v>6</v>
      </c>
      <c r="W8002">
        <v>1</v>
      </c>
      <c r="X8002">
        <v>1</v>
      </c>
      <c r="Y8002">
        <v>2260000</v>
      </c>
      <c r="Z8002">
        <v>2260000</v>
      </c>
      <c r="AA8002">
        <v>6</v>
      </c>
      <c r="AB8002">
        <v>6</v>
      </c>
      <c r="AC8002">
        <v>1</v>
      </c>
      <c r="AD8002">
        <v>4</v>
      </c>
      <c r="AE8002">
        <v>6</v>
      </c>
      <c r="AF8002">
        <v>28</v>
      </c>
      <c r="AG8002">
        <v>28</v>
      </c>
      <c r="AH8002">
        <v>28</v>
      </c>
      <c r="AI8002">
        <v>81</v>
      </c>
      <c r="AJ8002">
        <v>81</v>
      </c>
      <c r="AK8002">
        <v>81</v>
      </c>
      <c r="AL8002">
        <v>2.8928571428571401</v>
      </c>
      <c r="AM8002">
        <v>10</v>
      </c>
      <c r="AN8002">
        <v>81</v>
      </c>
      <c r="AO8002">
        <v>81</v>
      </c>
      <c r="AP8002">
        <v>4</v>
      </c>
      <c r="AQ8002">
        <v>0</v>
      </c>
      <c r="AR8002">
        <v>1</v>
      </c>
      <c r="AS8002">
        <v>1</v>
      </c>
      <c r="AT8002">
        <v>0</v>
      </c>
      <c r="AU8002">
        <v>0</v>
      </c>
      <c r="AV8002" t="s">
        <v>2</v>
      </c>
      <c r="AW8002" t="s">
        <v>2</v>
      </c>
      <c r="AX8002" t="s">
        <v>2</v>
      </c>
      <c r="AY8002" t="s">
        <v>2</v>
      </c>
      <c r="AZ8002">
        <v>1</v>
      </c>
      <c r="BA8002">
        <v>1</v>
      </c>
      <c r="BB8002">
        <v>0</v>
      </c>
      <c r="BC8002">
        <v>0</v>
      </c>
      <c r="BD8002">
        <v>1</v>
      </c>
      <c r="BE8002">
        <v>611161.29</v>
      </c>
      <c r="BF8002">
        <v>611161.29</v>
      </c>
      <c r="BG8002">
        <v>0</v>
      </c>
      <c r="BH8002">
        <v>0</v>
      </c>
    </row>
    <row r="8003" spans="1:60" x14ac:dyDescent="0.3">
      <c r="A8003">
        <v>2838</v>
      </c>
      <c r="B8003" t="s">
        <v>0</v>
      </c>
      <c r="C8003" t="s">
        <v>14</v>
      </c>
      <c r="D8003">
        <v>33</v>
      </c>
      <c r="E8003" t="s">
        <v>82</v>
      </c>
      <c r="F8003">
        <v>870</v>
      </c>
      <c r="G8003">
        <v>0</v>
      </c>
      <c r="H8003" t="s">
        <v>83</v>
      </c>
      <c r="I8003" t="s">
        <v>82</v>
      </c>
      <c r="J8003" t="s">
        <v>88</v>
      </c>
      <c r="K8003">
        <v>3</v>
      </c>
      <c r="L8003">
        <v>3</v>
      </c>
      <c r="M8003">
        <v>3</v>
      </c>
      <c r="N8003" t="s">
        <v>86</v>
      </c>
      <c r="O8003" t="s">
        <v>87</v>
      </c>
      <c r="P8003">
        <v>2</v>
      </c>
      <c r="Q8003">
        <v>6020000</v>
      </c>
      <c r="R8003">
        <v>2006666.66666667</v>
      </c>
      <c r="S8003">
        <v>4000000</v>
      </c>
      <c r="T8003">
        <v>3</v>
      </c>
      <c r="U8003">
        <v>3</v>
      </c>
      <c r="V8003">
        <v>3</v>
      </c>
      <c r="W8003">
        <v>1</v>
      </c>
      <c r="X8003">
        <v>1</v>
      </c>
      <c r="Y8003">
        <v>6020000</v>
      </c>
      <c r="Z8003">
        <v>6020000</v>
      </c>
      <c r="AA8003">
        <v>3</v>
      </c>
      <c r="AB8003">
        <v>3</v>
      </c>
      <c r="AC8003">
        <v>9</v>
      </c>
      <c r="AD8003">
        <v>10</v>
      </c>
      <c r="AE8003">
        <v>3</v>
      </c>
      <c r="AF8003">
        <v>64</v>
      </c>
      <c r="AG8003">
        <v>64</v>
      </c>
      <c r="AH8003">
        <v>64</v>
      </c>
      <c r="AI8003">
        <v>190</v>
      </c>
      <c r="AJ8003">
        <v>190</v>
      </c>
      <c r="AK8003">
        <v>190</v>
      </c>
      <c r="AL8003">
        <v>2.96875</v>
      </c>
      <c r="AM8003">
        <v>36</v>
      </c>
      <c r="AN8003">
        <v>190</v>
      </c>
      <c r="AO8003">
        <v>190</v>
      </c>
      <c r="AP8003">
        <v>5</v>
      </c>
      <c r="AQ8003">
        <v>0</v>
      </c>
      <c r="AR8003">
        <v>1</v>
      </c>
      <c r="AS8003">
        <v>1</v>
      </c>
      <c r="AT8003">
        <v>0</v>
      </c>
      <c r="AU8003">
        <v>0</v>
      </c>
      <c r="AV8003" t="s">
        <v>2</v>
      </c>
      <c r="AW8003" t="s">
        <v>2</v>
      </c>
      <c r="AX8003" t="s">
        <v>2</v>
      </c>
      <c r="AY8003" t="s">
        <v>2</v>
      </c>
      <c r="AZ8003">
        <v>1</v>
      </c>
      <c r="BA8003">
        <v>1</v>
      </c>
      <c r="BB8003">
        <v>0</v>
      </c>
      <c r="BC8003">
        <v>0</v>
      </c>
      <c r="BD8003">
        <v>1</v>
      </c>
      <c r="BE8003">
        <v>2376423.23</v>
      </c>
      <c r="BF8003">
        <v>2376423.23</v>
      </c>
      <c r="BG8003">
        <v>0</v>
      </c>
      <c r="BH8003">
        <v>0</v>
      </c>
    </row>
    <row r="8004" spans="1:60" x14ac:dyDescent="0.3">
      <c r="A8004">
        <v>797075</v>
      </c>
      <c r="B8004" t="s">
        <v>0</v>
      </c>
      <c r="C8004" t="s">
        <v>13</v>
      </c>
      <c r="D8004">
        <v>25</v>
      </c>
      <c r="E8004" t="s">
        <v>84</v>
      </c>
      <c r="F8004">
        <v>915</v>
      </c>
      <c r="G8004">
        <v>10</v>
      </c>
      <c r="H8004" t="s">
        <v>83</v>
      </c>
      <c r="I8004" t="s">
        <v>84</v>
      </c>
      <c r="J8004" t="s">
        <v>88</v>
      </c>
      <c r="K8004">
        <v>30</v>
      </c>
      <c r="L8004">
        <v>29</v>
      </c>
      <c r="M8004">
        <v>14</v>
      </c>
      <c r="N8004" t="s">
        <v>86</v>
      </c>
      <c r="O8004" t="s">
        <v>90</v>
      </c>
      <c r="P8004">
        <v>27</v>
      </c>
      <c r="Q8004">
        <v>33263031</v>
      </c>
      <c r="R8004">
        <v>1108767.7</v>
      </c>
      <c r="S8004">
        <v>5500000</v>
      </c>
      <c r="T8004">
        <v>32</v>
      </c>
      <c r="U8004">
        <v>31</v>
      </c>
      <c r="V8004">
        <v>15</v>
      </c>
      <c r="W8004">
        <v>1.06666666666667</v>
      </c>
      <c r="X8004">
        <v>2</v>
      </c>
      <c r="Y8004">
        <v>11087677</v>
      </c>
      <c r="Z8004">
        <v>16431031</v>
      </c>
      <c r="AA8004">
        <v>10.6666666666667</v>
      </c>
      <c r="AB8004">
        <v>15</v>
      </c>
      <c r="AC8004">
        <v>0</v>
      </c>
      <c r="AD8004">
        <v>13</v>
      </c>
      <c r="AE8004">
        <v>30</v>
      </c>
      <c r="AF8004">
        <v>155</v>
      </c>
      <c r="AG8004">
        <v>130</v>
      </c>
      <c r="AH8004">
        <v>79</v>
      </c>
      <c r="AI8004">
        <v>508</v>
      </c>
      <c r="AJ8004">
        <v>429</v>
      </c>
      <c r="AK8004">
        <v>181</v>
      </c>
      <c r="AL8004">
        <v>3.2774193548387101</v>
      </c>
      <c r="AM8004">
        <v>22</v>
      </c>
      <c r="AN8004">
        <v>169.333333333333</v>
      </c>
      <c r="AO8004">
        <v>276</v>
      </c>
      <c r="AP8004">
        <v>7</v>
      </c>
      <c r="AQ8004">
        <v>0</v>
      </c>
      <c r="AR8004">
        <v>1</v>
      </c>
      <c r="AS8004">
        <v>1</v>
      </c>
      <c r="AT8004">
        <v>0</v>
      </c>
      <c r="AU8004">
        <v>0</v>
      </c>
      <c r="AV8004" t="s">
        <v>2</v>
      </c>
      <c r="AW8004" t="s">
        <v>2</v>
      </c>
      <c r="AX8004" t="s">
        <v>2</v>
      </c>
      <c r="AY8004" t="s">
        <v>2</v>
      </c>
      <c r="AZ8004">
        <v>1</v>
      </c>
      <c r="BA8004">
        <v>1</v>
      </c>
      <c r="BB8004">
        <v>0</v>
      </c>
      <c r="BC8004">
        <v>0</v>
      </c>
      <c r="BD8004">
        <v>1</v>
      </c>
      <c r="BE8004">
        <v>913228.936666667</v>
      </c>
      <c r="BF8004">
        <v>1230233.73</v>
      </c>
      <c r="BG8004">
        <v>0</v>
      </c>
      <c r="BH8004">
        <v>0</v>
      </c>
    </row>
    <row r="8005" spans="1:60" x14ac:dyDescent="0.3">
      <c r="A8005">
        <v>874951</v>
      </c>
      <c r="B8005" t="s">
        <v>0</v>
      </c>
      <c r="C8005" t="s">
        <v>13</v>
      </c>
      <c r="D8005">
        <v>45</v>
      </c>
      <c r="E8005" t="s">
        <v>82</v>
      </c>
      <c r="F8005">
        <v>923</v>
      </c>
      <c r="G8005">
        <v>0</v>
      </c>
      <c r="H8005" t="s">
        <v>83</v>
      </c>
      <c r="I8005" t="s">
        <v>84</v>
      </c>
      <c r="J8005" t="s">
        <v>88</v>
      </c>
      <c r="K8005">
        <v>1</v>
      </c>
      <c r="L8005" t="s">
        <v>2</v>
      </c>
      <c r="M8005" t="s">
        <v>2</v>
      </c>
      <c r="N8005" t="s">
        <v>86</v>
      </c>
      <c r="O8005" t="s">
        <v>90</v>
      </c>
      <c r="P8005">
        <v>1</v>
      </c>
      <c r="Q8005">
        <v>1020500</v>
      </c>
      <c r="R8005">
        <v>1020500</v>
      </c>
      <c r="S8005">
        <v>1020500</v>
      </c>
      <c r="T8005">
        <v>1</v>
      </c>
      <c r="U8005" t="s">
        <v>2</v>
      </c>
      <c r="V8005" t="s">
        <v>2</v>
      </c>
      <c r="W8005">
        <v>1</v>
      </c>
      <c r="X8005">
        <v>1</v>
      </c>
      <c r="Y8005">
        <v>1020500</v>
      </c>
      <c r="Z8005">
        <v>1020500</v>
      </c>
      <c r="AA8005">
        <v>1</v>
      </c>
      <c r="AB8005">
        <v>1</v>
      </c>
      <c r="AC8005">
        <v>13</v>
      </c>
      <c r="AD8005" t="s">
        <v>2</v>
      </c>
      <c r="AE8005">
        <v>1</v>
      </c>
      <c r="AF8005">
        <v>182</v>
      </c>
      <c r="AG8005">
        <v>168</v>
      </c>
      <c r="AH8005">
        <v>163</v>
      </c>
      <c r="AI8005">
        <v>496</v>
      </c>
      <c r="AJ8005">
        <v>463</v>
      </c>
      <c r="AK8005">
        <v>451</v>
      </c>
      <c r="AL8005">
        <v>2.7252747252747298</v>
      </c>
      <c r="AM8005">
        <v>12</v>
      </c>
      <c r="AN8005">
        <v>165.333333333333</v>
      </c>
      <c r="AO8005">
        <v>439</v>
      </c>
      <c r="AP8005">
        <v>15</v>
      </c>
      <c r="AQ8005">
        <v>1</v>
      </c>
      <c r="AR8005">
        <v>1</v>
      </c>
      <c r="AS8005">
        <v>1</v>
      </c>
      <c r="AT8005">
        <v>0</v>
      </c>
      <c r="AU8005">
        <v>0</v>
      </c>
      <c r="AV8005" t="s">
        <v>2</v>
      </c>
      <c r="AW8005" t="s">
        <v>2</v>
      </c>
      <c r="AX8005" t="s">
        <v>2</v>
      </c>
      <c r="AY8005" t="s">
        <v>2</v>
      </c>
      <c r="AZ8005">
        <v>2</v>
      </c>
      <c r="BA8005">
        <v>2</v>
      </c>
      <c r="BB8005">
        <v>0</v>
      </c>
      <c r="BC8005">
        <v>0</v>
      </c>
      <c r="BD8005">
        <v>2</v>
      </c>
      <c r="BE8005">
        <v>126396868.43333299</v>
      </c>
      <c r="BF8005">
        <v>119885092.97499999</v>
      </c>
      <c r="BG8005">
        <v>0</v>
      </c>
      <c r="BH8005">
        <v>0</v>
      </c>
    </row>
    <row r="8006" spans="1:60" x14ac:dyDescent="0.3">
      <c r="A8006">
        <v>839397</v>
      </c>
      <c r="B8006" t="s">
        <v>0</v>
      </c>
      <c r="C8006" t="s">
        <v>13</v>
      </c>
      <c r="D8006">
        <v>32</v>
      </c>
      <c r="E8006" t="s">
        <v>82</v>
      </c>
      <c r="F8006">
        <v>851</v>
      </c>
      <c r="G8006">
        <v>78</v>
      </c>
      <c r="H8006" t="s">
        <v>83</v>
      </c>
      <c r="I8006" t="s">
        <v>82</v>
      </c>
      <c r="J8006" t="s">
        <v>85</v>
      </c>
      <c r="K8006" t="s">
        <v>2</v>
      </c>
      <c r="L8006" t="s">
        <v>2</v>
      </c>
      <c r="M8006" t="s">
        <v>2</v>
      </c>
      <c r="N8006" t="s">
        <v>2</v>
      </c>
      <c r="O8006" t="s">
        <v>2</v>
      </c>
      <c r="P8006" t="s">
        <v>2</v>
      </c>
      <c r="Q8006" t="s">
        <v>2</v>
      </c>
      <c r="R8006" t="s">
        <v>2</v>
      </c>
      <c r="S8006" t="s">
        <v>2</v>
      </c>
      <c r="T8006" t="s">
        <v>2</v>
      </c>
      <c r="U8006" t="s">
        <v>2</v>
      </c>
      <c r="V8006" t="s">
        <v>2</v>
      </c>
      <c r="W8006" t="s">
        <v>2</v>
      </c>
      <c r="X8006" t="s">
        <v>2</v>
      </c>
      <c r="Y8006" t="s">
        <v>2</v>
      </c>
      <c r="Z8006" t="s">
        <v>2</v>
      </c>
      <c r="AA8006" t="s">
        <v>2</v>
      </c>
      <c r="AB8006" t="s">
        <v>2</v>
      </c>
      <c r="AC8006" t="s">
        <v>2</v>
      </c>
      <c r="AD8006" t="s">
        <v>2</v>
      </c>
      <c r="AE8006" t="s">
        <v>2</v>
      </c>
      <c r="AF8006">
        <v>10</v>
      </c>
      <c r="AG8006">
        <v>10</v>
      </c>
      <c r="AH8006">
        <v>10</v>
      </c>
      <c r="AI8006">
        <v>49</v>
      </c>
      <c r="AJ8006">
        <v>49</v>
      </c>
      <c r="AK8006">
        <v>49</v>
      </c>
      <c r="AL8006">
        <v>4.9000000000000004</v>
      </c>
      <c r="AM8006">
        <v>16</v>
      </c>
      <c r="AN8006">
        <v>49</v>
      </c>
      <c r="AO8006">
        <v>49</v>
      </c>
      <c r="AP8006">
        <v>3</v>
      </c>
      <c r="AQ8006">
        <v>0</v>
      </c>
      <c r="AR8006">
        <v>0</v>
      </c>
      <c r="AS8006">
        <v>0</v>
      </c>
      <c r="AT8006">
        <v>1</v>
      </c>
      <c r="AU8006">
        <v>1</v>
      </c>
      <c r="AV8006">
        <v>49525654.333333299</v>
      </c>
      <c r="AW8006">
        <v>49288481.5</v>
      </c>
      <c r="AX8006">
        <v>1</v>
      </c>
      <c r="AY8006">
        <v>1</v>
      </c>
      <c r="AZ8006">
        <v>1</v>
      </c>
      <c r="BA8006">
        <v>1</v>
      </c>
      <c r="BB8006">
        <v>0</v>
      </c>
      <c r="BC8006">
        <v>0</v>
      </c>
      <c r="BD8006">
        <v>1</v>
      </c>
      <c r="BE8006">
        <v>379118.33333333302</v>
      </c>
      <c r="BF8006">
        <v>491258.14500000002</v>
      </c>
      <c r="BG8006">
        <v>0</v>
      </c>
      <c r="BH8006">
        <v>0</v>
      </c>
    </row>
    <row r="8007" spans="1:60" x14ac:dyDescent="0.3">
      <c r="A8007">
        <v>593440</v>
      </c>
      <c r="B8007" t="s">
        <v>0</v>
      </c>
      <c r="C8007" t="s">
        <v>14</v>
      </c>
      <c r="D8007">
        <v>21</v>
      </c>
      <c r="E8007" t="s">
        <v>82</v>
      </c>
      <c r="F8007">
        <v>924</v>
      </c>
      <c r="G8007">
        <v>0</v>
      </c>
      <c r="H8007" t="s">
        <v>83</v>
      </c>
      <c r="I8007" t="s">
        <v>84</v>
      </c>
      <c r="J8007" t="s">
        <v>88</v>
      </c>
      <c r="K8007">
        <v>12</v>
      </c>
      <c r="L8007">
        <v>12</v>
      </c>
      <c r="M8007">
        <v>8</v>
      </c>
      <c r="N8007" t="s">
        <v>86</v>
      </c>
      <c r="O8007" t="s">
        <v>87</v>
      </c>
      <c r="P8007">
        <v>7</v>
      </c>
      <c r="Q8007">
        <v>10242000</v>
      </c>
      <c r="R8007">
        <v>853500</v>
      </c>
      <c r="S8007">
        <v>3000000</v>
      </c>
      <c r="T8007">
        <v>12</v>
      </c>
      <c r="U8007">
        <v>12</v>
      </c>
      <c r="V8007">
        <v>8</v>
      </c>
      <c r="W8007">
        <v>1</v>
      </c>
      <c r="X8007">
        <v>1</v>
      </c>
      <c r="Y8007">
        <v>5121000</v>
      </c>
      <c r="Z8007">
        <v>6040000</v>
      </c>
      <c r="AA8007">
        <v>6</v>
      </c>
      <c r="AB8007">
        <v>8</v>
      </c>
      <c r="AC8007">
        <v>37</v>
      </c>
      <c r="AD8007">
        <v>11</v>
      </c>
      <c r="AE8007">
        <v>12</v>
      </c>
      <c r="AF8007">
        <v>76</v>
      </c>
      <c r="AG8007">
        <v>51</v>
      </c>
      <c r="AH8007">
        <v>21</v>
      </c>
      <c r="AI8007">
        <v>300</v>
      </c>
      <c r="AJ8007">
        <v>206</v>
      </c>
      <c r="AK8007">
        <v>32</v>
      </c>
      <c r="AL8007">
        <v>3.9473684210526301</v>
      </c>
      <c r="AM8007">
        <v>34</v>
      </c>
      <c r="AN8007">
        <v>100</v>
      </c>
      <c r="AO8007">
        <v>174</v>
      </c>
      <c r="AP8007">
        <v>14</v>
      </c>
      <c r="AQ8007">
        <v>0</v>
      </c>
      <c r="AR8007">
        <v>1</v>
      </c>
      <c r="AS8007">
        <v>1</v>
      </c>
      <c r="AT8007">
        <v>0</v>
      </c>
      <c r="AU8007">
        <v>0</v>
      </c>
      <c r="AV8007" t="s">
        <v>2</v>
      </c>
      <c r="AW8007" t="s">
        <v>2</v>
      </c>
      <c r="AX8007" t="s">
        <v>2</v>
      </c>
      <c r="AY8007" t="s">
        <v>2</v>
      </c>
      <c r="AZ8007">
        <v>1</v>
      </c>
      <c r="BA8007">
        <v>1</v>
      </c>
      <c r="BB8007">
        <v>0</v>
      </c>
      <c r="BC8007">
        <v>0</v>
      </c>
      <c r="BD8007">
        <v>1</v>
      </c>
      <c r="BE8007">
        <v>1207446.31333333</v>
      </c>
      <c r="BF8007">
        <v>1737153.34</v>
      </c>
      <c r="BG8007">
        <v>0</v>
      </c>
      <c r="BH8007">
        <v>0</v>
      </c>
    </row>
    <row r="8008" spans="1:60" x14ac:dyDescent="0.3">
      <c r="A8008">
        <v>441480</v>
      </c>
      <c r="B8008" t="s">
        <v>0</v>
      </c>
      <c r="C8008" t="s">
        <v>14</v>
      </c>
      <c r="D8008">
        <v>26</v>
      </c>
      <c r="E8008" t="s">
        <v>82</v>
      </c>
      <c r="F8008">
        <v>917</v>
      </c>
      <c r="G8008">
        <v>0</v>
      </c>
      <c r="H8008" t="s">
        <v>83</v>
      </c>
      <c r="I8008" t="s">
        <v>84</v>
      </c>
      <c r="J8008" t="s">
        <v>88</v>
      </c>
      <c r="K8008">
        <v>2</v>
      </c>
      <c r="L8008">
        <v>1</v>
      </c>
      <c r="M8008" t="s">
        <v>2</v>
      </c>
      <c r="N8008" t="s">
        <v>86</v>
      </c>
      <c r="O8008" t="s">
        <v>90</v>
      </c>
      <c r="P8008">
        <v>2</v>
      </c>
      <c r="Q8008">
        <v>210000</v>
      </c>
      <c r="R8008">
        <v>105000</v>
      </c>
      <c r="S8008">
        <v>160000</v>
      </c>
      <c r="T8008">
        <v>3</v>
      </c>
      <c r="U8008">
        <v>1</v>
      </c>
      <c r="V8008" t="s">
        <v>2</v>
      </c>
      <c r="W8008">
        <v>1.5</v>
      </c>
      <c r="X8008">
        <v>2</v>
      </c>
      <c r="Y8008">
        <v>105000</v>
      </c>
      <c r="Z8008">
        <v>160000</v>
      </c>
      <c r="AA8008">
        <v>1.5</v>
      </c>
      <c r="AB8008">
        <v>2</v>
      </c>
      <c r="AC8008">
        <v>11</v>
      </c>
      <c r="AD8008">
        <v>13</v>
      </c>
      <c r="AE8008">
        <v>2</v>
      </c>
      <c r="AF8008">
        <v>9</v>
      </c>
      <c r="AG8008">
        <v>5</v>
      </c>
      <c r="AH8008" t="s">
        <v>2</v>
      </c>
      <c r="AI8008">
        <v>29</v>
      </c>
      <c r="AJ8008">
        <v>22</v>
      </c>
      <c r="AK8008" t="s">
        <v>2</v>
      </c>
      <c r="AL8008">
        <v>3.2222222222222201</v>
      </c>
      <c r="AM8008">
        <v>6</v>
      </c>
      <c r="AN8008">
        <v>14.5</v>
      </c>
      <c r="AO8008">
        <v>22</v>
      </c>
      <c r="AP8008">
        <v>13</v>
      </c>
      <c r="AQ8008">
        <v>11</v>
      </c>
      <c r="AR8008">
        <v>1</v>
      </c>
      <c r="AS8008">
        <v>1</v>
      </c>
      <c r="AT8008">
        <v>0</v>
      </c>
      <c r="AU8008">
        <v>0</v>
      </c>
      <c r="AV8008" t="s">
        <v>2</v>
      </c>
      <c r="AW8008" t="s">
        <v>2</v>
      </c>
      <c r="AX8008" t="s">
        <v>2</v>
      </c>
      <c r="AY8008" t="s">
        <v>2</v>
      </c>
      <c r="AZ8008">
        <v>1</v>
      </c>
      <c r="BA8008">
        <v>1</v>
      </c>
      <c r="BB8008">
        <v>0</v>
      </c>
      <c r="BC8008">
        <v>0</v>
      </c>
      <c r="BD8008">
        <v>1</v>
      </c>
      <c r="BE8008">
        <v>351524.96</v>
      </c>
      <c r="BF8008">
        <v>412948.73</v>
      </c>
      <c r="BG8008">
        <v>0</v>
      </c>
      <c r="BH8008">
        <v>0</v>
      </c>
    </row>
    <row r="8009" spans="1:60" x14ac:dyDescent="0.3">
      <c r="A8009">
        <v>942960</v>
      </c>
      <c r="B8009" t="s">
        <v>0</v>
      </c>
      <c r="C8009" t="s">
        <v>13</v>
      </c>
      <c r="D8009">
        <v>27</v>
      </c>
      <c r="E8009" t="s">
        <v>82</v>
      </c>
      <c r="F8009">
        <v>905</v>
      </c>
      <c r="G8009">
        <v>0</v>
      </c>
      <c r="H8009" t="s">
        <v>83</v>
      </c>
      <c r="I8009" t="s">
        <v>84</v>
      </c>
      <c r="J8009" t="s">
        <v>85</v>
      </c>
      <c r="K8009">
        <v>8</v>
      </c>
      <c r="L8009">
        <v>8</v>
      </c>
      <c r="M8009">
        <v>7</v>
      </c>
      <c r="N8009" t="s">
        <v>86</v>
      </c>
      <c r="O8009" t="s">
        <v>87</v>
      </c>
      <c r="P8009">
        <v>8</v>
      </c>
      <c r="Q8009">
        <v>1461500000</v>
      </c>
      <c r="R8009">
        <v>182687500</v>
      </c>
      <c r="S8009">
        <v>300000000</v>
      </c>
      <c r="T8009">
        <v>8</v>
      </c>
      <c r="U8009">
        <v>8</v>
      </c>
      <c r="V8009">
        <v>7</v>
      </c>
      <c r="W8009">
        <v>1</v>
      </c>
      <c r="X8009">
        <v>1</v>
      </c>
      <c r="Y8009">
        <v>730750000</v>
      </c>
      <c r="Z8009">
        <v>1459500000</v>
      </c>
      <c r="AA8009">
        <v>4</v>
      </c>
      <c r="AB8009">
        <v>7</v>
      </c>
      <c r="AC8009">
        <v>9</v>
      </c>
      <c r="AD8009">
        <v>44</v>
      </c>
      <c r="AE8009">
        <v>8</v>
      </c>
      <c r="AF8009">
        <v>36</v>
      </c>
      <c r="AG8009">
        <v>32</v>
      </c>
      <c r="AH8009">
        <v>19</v>
      </c>
      <c r="AI8009">
        <v>167</v>
      </c>
      <c r="AJ8009">
        <v>157</v>
      </c>
      <c r="AK8009">
        <v>41</v>
      </c>
      <c r="AL8009">
        <v>4.6388888888888902</v>
      </c>
      <c r="AM8009">
        <v>40</v>
      </c>
      <c r="AN8009">
        <v>55.6666666666667</v>
      </c>
      <c r="AO8009">
        <v>116</v>
      </c>
      <c r="AP8009">
        <v>44</v>
      </c>
      <c r="AQ8009">
        <v>0</v>
      </c>
      <c r="AR8009">
        <v>1</v>
      </c>
      <c r="AS8009">
        <v>1</v>
      </c>
      <c r="AT8009">
        <v>0</v>
      </c>
      <c r="AU8009">
        <v>0</v>
      </c>
      <c r="AV8009" t="s">
        <v>2</v>
      </c>
      <c r="AW8009" t="s">
        <v>2</v>
      </c>
      <c r="AX8009" t="s">
        <v>2</v>
      </c>
      <c r="AY8009" t="s">
        <v>2</v>
      </c>
      <c r="AZ8009">
        <v>1</v>
      </c>
      <c r="BA8009">
        <v>1</v>
      </c>
      <c r="BB8009">
        <v>0</v>
      </c>
      <c r="BC8009">
        <v>0</v>
      </c>
      <c r="BD8009">
        <v>1</v>
      </c>
      <c r="BE8009">
        <v>16911457.986666702</v>
      </c>
      <c r="BF8009">
        <v>25354461.175000001</v>
      </c>
      <c r="BG8009">
        <v>0</v>
      </c>
      <c r="BH8009">
        <v>0</v>
      </c>
    </row>
    <row r="8010" spans="1:60" x14ac:dyDescent="0.3">
      <c r="A8010">
        <v>490898</v>
      </c>
      <c r="B8010" t="s">
        <v>0</v>
      </c>
      <c r="C8010" t="s">
        <v>14</v>
      </c>
      <c r="D8010">
        <v>26</v>
      </c>
      <c r="E8010" t="s">
        <v>82</v>
      </c>
      <c r="F8010">
        <v>903</v>
      </c>
      <c r="G8010">
        <v>2</v>
      </c>
      <c r="H8010" t="s">
        <v>83</v>
      </c>
      <c r="I8010" t="s">
        <v>82</v>
      </c>
      <c r="J8010" t="s">
        <v>88</v>
      </c>
      <c r="K8010">
        <v>3</v>
      </c>
      <c r="L8010">
        <v>3</v>
      </c>
      <c r="M8010" t="s">
        <v>2</v>
      </c>
      <c r="N8010" t="s">
        <v>86</v>
      </c>
      <c r="O8010" t="s">
        <v>87</v>
      </c>
      <c r="P8010">
        <v>3</v>
      </c>
      <c r="Q8010">
        <v>92980000</v>
      </c>
      <c r="R8010">
        <v>30993333.333333299</v>
      </c>
      <c r="S8010">
        <v>40000000</v>
      </c>
      <c r="T8010">
        <v>3</v>
      </c>
      <c r="U8010">
        <v>3</v>
      </c>
      <c r="V8010" t="s">
        <v>2</v>
      </c>
      <c r="W8010">
        <v>1</v>
      </c>
      <c r="X8010">
        <v>1</v>
      </c>
      <c r="Y8010">
        <v>92980000</v>
      </c>
      <c r="Z8010">
        <v>92980000</v>
      </c>
      <c r="AA8010">
        <v>3</v>
      </c>
      <c r="AB8010">
        <v>3</v>
      </c>
      <c r="AC8010">
        <v>4</v>
      </c>
      <c r="AD8010">
        <v>22</v>
      </c>
      <c r="AE8010">
        <v>3</v>
      </c>
      <c r="AF8010">
        <v>30</v>
      </c>
      <c r="AG8010">
        <v>25</v>
      </c>
      <c r="AH8010">
        <v>3</v>
      </c>
      <c r="AI8010">
        <v>151</v>
      </c>
      <c r="AJ8010">
        <v>145</v>
      </c>
      <c r="AK8010">
        <v>7</v>
      </c>
      <c r="AL8010">
        <v>5.0333333333333297</v>
      </c>
      <c r="AM8010">
        <v>32</v>
      </c>
      <c r="AN8010">
        <v>50.3333333333333</v>
      </c>
      <c r="AO8010">
        <v>138</v>
      </c>
      <c r="AP8010">
        <v>16</v>
      </c>
      <c r="AQ8010">
        <v>0</v>
      </c>
      <c r="AR8010">
        <v>1</v>
      </c>
      <c r="AS8010">
        <v>1</v>
      </c>
      <c r="AT8010">
        <v>0</v>
      </c>
      <c r="AU8010">
        <v>0</v>
      </c>
      <c r="AV8010" t="s">
        <v>2</v>
      </c>
      <c r="AW8010" t="s">
        <v>2</v>
      </c>
      <c r="AX8010" t="s">
        <v>2</v>
      </c>
      <c r="AY8010" t="s">
        <v>2</v>
      </c>
      <c r="AZ8010">
        <v>1</v>
      </c>
      <c r="BA8010">
        <v>1</v>
      </c>
      <c r="BB8010">
        <v>0</v>
      </c>
      <c r="BC8010">
        <v>0</v>
      </c>
      <c r="BD8010">
        <v>1</v>
      </c>
      <c r="BE8010">
        <v>34249973.8866667</v>
      </c>
      <c r="BF8010">
        <v>51245928.57</v>
      </c>
      <c r="BG8010">
        <v>0</v>
      </c>
      <c r="BH8010">
        <v>0</v>
      </c>
    </row>
    <row r="8011" spans="1:60" x14ac:dyDescent="0.3">
      <c r="A8011">
        <v>706530</v>
      </c>
      <c r="B8011" t="s">
        <v>0</v>
      </c>
      <c r="C8011" t="s">
        <v>14</v>
      </c>
      <c r="D8011">
        <v>28</v>
      </c>
      <c r="E8011" t="s">
        <v>82</v>
      </c>
      <c r="F8011">
        <v>904</v>
      </c>
      <c r="G8011">
        <v>0</v>
      </c>
      <c r="H8011" t="s">
        <v>83</v>
      </c>
      <c r="I8011" t="s">
        <v>84</v>
      </c>
      <c r="J8011" t="s">
        <v>85</v>
      </c>
      <c r="K8011">
        <v>3</v>
      </c>
      <c r="L8011">
        <v>3</v>
      </c>
      <c r="M8011">
        <v>3</v>
      </c>
      <c r="N8011" t="s">
        <v>91</v>
      </c>
      <c r="O8011" t="s">
        <v>109</v>
      </c>
      <c r="P8011">
        <v>2</v>
      </c>
      <c r="Q8011">
        <v>110000</v>
      </c>
      <c r="R8011">
        <v>36666.666666666701</v>
      </c>
      <c r="S8011">
        <v>50000</v>
      </c>
      <c r="T8011">
        <v>3</v>
      </c>
      <c r="U8011">
        <v>3</v>
      </c>
      <c r="V8011">
        <v>3</v>
      </c>
      <c r="W8011">
        <v>1</v>
      </c>
      <c r="X8011">
        <v>1</v>
      </c>
      <c r="Y8011">
        <v>55000</v>
      </c>
      <c r="Z8011">
        <v>60000</v>
      </c>
      <c r="AA8011">
        <v>1.5</v>
      </c>
      <c r="AB8011">
        <v>2</v>
      </c>
      <c r="AC8011">
        <v>30</v>
      </c>
      <c r="AD8011">
        <v>5</v>
      </c>
      <c r="AE8011">
        <v>3</v>
      </c>
      <c r="AF8011">
        <v>32</v>
      </c>
      <c r="AG8011">
        <v>30</v>
      </c>
      <c r="AH8011">
        <v>13</v>
      </c>
      <c r="AI8011">
        <v>118</v>
      </c>
      <c r="AJ8011">
        <v>112</v>
      </c>
      <c r="AK8011">
        <v>20</v>
      </c>
      <c r="AL8011">
        <v>3.6875</v>
      </c>
      <c r="AM8011">
        <v>38</v>
      </c>
      <c r="AN8011">
        <v>39.3333333333333</v>
      </c>
      <c r="AO8011">
        <v>94</v>
      </c>
      <c r="AP8011">
        <v>13</v>
      </c>
      <c r="AQ8011">
        <v>0</v>
      </c>
      <c r="AR8011">
        <v>1</v>
      </c>
      <c r="AS8011">
        <v>1</v>
      </c>
      <c r="AT8011">
        <v>0</v>
      </c>
      <c r="AU8011">
        <v>0</v>
      </c>
      <c r="AV8011" t="s">
        <v>2</v>
      </c>
      <c r="AW8011" t="s">
        <v>2</v>
      </c>
      <c r="AX8011" t="s">
        <v>2</v>
      </c>
      <c r="AY8011" t="s">
        <v>2</v>
      </c>
      <c r="AZ8011">
        <v>1</v>
      </c>
      <c r="BA8011">
        <v>1</v>
      </c>
      <c r="BB8011">
        <v>0</v>
      </c>
      <c r="BC8011">
        <v>0</v>
      </c>
      <c r="BD8011">
        <v>1</v>
      </c>
      <c r="BE8011">
        <v>203654.52499999999</v>
      </c>
      <c r="BF8011">
        <v>203654.52499999999</v>
      </c>
      <c r="BG8011">
        <v>0</v>
      </c>
      <c r="BH8011">
        <v>0</v>
      </c>
    </row>
    <row r="8012" spans="1:60" x14ac:dyDescent="0.3">
      <c r="A8012">
        <v>277034</v>
      </c>
      <c r="B8012" t="s">
        <v>0</v>
      </c>
      <c r="C8012" t="s">
        <v>14</v>
      </c>
      <c r="D8012">
        <v>27</v>
      </c>
      <c r="E8012" t="s">
        <v>84</v>
      </c>
      <c r="F8012">
        <v>884</v>
      </c>
      <c r="G8012">
        <v>21</v>
      </c>
      <c r="H8012" t="s">
        <v>83</v>
      </c>
      <c r="I8012" t="s">
        <v>84</v>
      </c>
      <c r="J8012" t="s">
        <v>88</v>
      </c>
      <c r="K8012">
        <v>9</v>
      </c>
      <c r="L8012">
        <v>9</v>
      </c>
      <c r="M8012">
        <v>8</v>
      </c>
      <c r="N8012" t="s">
        <v>86</v>
      </c>
      <c r="O8012" t="s">
        <v>113</v>
      </c>
      <c r="P8012">
        <v>6</v>
      </c>
      <c r="Q8012">
        <v>21862000</v>
      </c>
      <c r="R8012">
        <v>2429111.1111111101</v>
      </c>
      <c r="S8012">
        <v>9000000</v>
      </c>
      <c r="T8012">
        <v>9</v>
      </c>
      <c r="U8012">
        <v>9</v>
      </c>
      <c r="V8012">
        <v>8</v>
      </c>
      <c r="W8012">
        <v>1</v>
      </c>
      <c r="X8012">
        <v>1</v>
      </c>
      <c r="Y8012">
        <v>10931000</v>
      </c>
      <c r="Z8012">
        <v>21842000</v>
      </c>
      <c r="AA8012">
        <v>4.5</v>
      </c>
      <c r="AB8012">
        <v>8</v>
      </c>
      <c r="AC8012">
        <v>0</v>
      </c>
      <c r="AD8012">
        <v>25</v>
      </c>
      <c r="AE8012">
        <v>8</v>
      </c>
      <c r="AF8012">
        <v>106</v>
      </c>
      <c r="AG8012">
        <v>106</v>
      </c>
      <c r="AH8012">
        <v>90</v>
      </c>
      <c r="AI8012">
        <v>313</v>
      </c>
      <c r="AJ8012">
        <v>313</v>
      </c>
      <c r="AK8012">
        <v>245</v>
      </c>
      <c r="AL8012">
        <v>2.9528301886792501</v>
      </c>
      <c r="AM8012">
        <v>28</v>
      </c>
      <c r="AN8012">
        <v>156.5</v>
      </c>
      <c r="AO8012">
        <v>213</v>
      </c>
      <c r="AP8012">
        <v>6</v>
      </c>
      <c r="AQ8012">
        <v>0</v>
      </c>
      <c r="AR8012">
        <v>0</v>
      </c>
      <c r="AS8012">
        <v>0</v>
      </c>
      <c r="AT8012">
        <v>1</v>
      </c>
      <c r="AU8012">
        <v>1</v>
      </c>
      <c r="AV8012">
        <v>882000</v>
      </c>
      <c r="AW8012">
        <v>882000</v>
      </c>
      <c r="AX8012">
        <v>1</v>
      </c>
      <c r="AY8012">
        <v>1</v>
      </c>
      <c r="AZ8012">
        <v>1</v>
      </c>
      <c r="BA8012">
        <v>1</v>
      </c>
      <c r="BB8012">
        <v>0.5</v>
      </c>
      <c r="BC8012">
        <v>0.5</v>
      </c>
      <c r="BD8012">
        <v>1.5</v>
      </c>
      <c r="BE8012">
        <v>1633390.0049999999</v>
      </c>
      <c r="BF8012">
        <v>1633390.0049999999</v>
      </c>
      <c r="BG8012">
        <v>178571.43</v>
      </c>
      <c r="BH8012">
        <v>178571.43</v>
      </c>
    </row>
    <row r="8013" spans="1:60" x14ac:dyDescent="0.3">
      <c r="A8013">
        <v>473463</v>
      </c>
      <c r="B8013" t="s">
        <v>0</v>
      </c>
      <c r="C8013" t="s">
        <v>14</v>
      </c>
      <c r="D8013">
        <v>36</v>
      </c>
      <c r="E8013" t="s">
        <v>82</v>
      </c>
      <c r="F8013">
        <v>889</v>
      </c>
      <c r="G8013">
        <v>0</v>
      </c>
      <c r="H8013" t="s">
        <v>83</v>
      </c>
      <c r="I8013" t="s">
        <v>84</v>
      </c>
      <c r="J8013" t="s">
        <v>88</v>
      </c>
      <c r="K8013">
        <v>10</v>
      </c>
      <c r="L8013">
        <v>10</v>
      </c>
      <c r="M8013">
        <v>6</v>
      </c>
      <c r="N8013" t="s">
        <v>98</v>
      </c>
      <c r="O8013" t="s">
        <v>106</v>
      </c>
      <c r="P8013">
        <v>8</v>
      </c>
      <c r="Q8013">
        <v>295235000</v>
      </c>
      <c r="R8013">
        <v>29523500</v>
      </c>
      <c r="S8013">
        <v>63000000</v>
      </c>
      <c r="T8013">
        <v>14</v>
      </c>
      <c r="U8013">
        <v>14</v>
      </c>
      <c r="V8013">
        <v>8</v>
      </c>
      <c r="W8013">
        <v>1.4</v>
      </c>
      <c r="X8013">
        <v>2</v>
      </c>
      <c r="Y8013">
        <v>147617500</v>
      </c>
      <c r="Z8013">
        <v>184035000</v>
      </c>
      <c r="AA8013">
        <v>7</v>
      </c>
      <c r="AB8013">
        <v>8</v>
      </c>
      <c r="AC8013">
        <v>0</v>
      </c>
      <c r="AD8013">
        <v>24</v>
      </c>
      <c r="AE8013">
        <v>2</v>
      </c>
      <c r="AF8013">
        <v>83</v>
      </c>
      <c r="AG8013">
        <v>83</v>
      </c>
      <c r="AH8013">
        <v>40</v>
      </c>
      <c r="AI8013">
        <v>298</v>
      </c>
      <c r="AJ8013">
        <v>298</v>
      </c>
      <c r="AK8013">
        <v>112</v>
      </c>
      <c r="AL8013">
        <v>3.5903614457831301</v>
      </c>
      <c r="AM8013">
        <v>14</v>
      </c>
      <c r="AN8013">
        <v>149</v>
      </c>
      <c r="AO8013">
        <v>196</v>
      </c>
      <c r="AP8013">
        <v>8</v>
      </c>
      <c r="AQ8013">
        <v>0</v>
      </c>
      <c r="AR8013">
        <v>1</v>
      </c>
      <c r="AS8013">
        <v>1</v>
      </c>
      <c r="AT8013">
        <v>1</v>
      </c>
      <c r="AU8013">
        <v>1</v>
      </c>
      <c r="AV8013">
        <v>62434000</v>
      </c>
      <c r="AW8013">
        <v>62434000</v>
      </c>
      <c r="AX8013">
        <v>1</v>
      </c>
      <c r="AY8013">
        <v>1</v>
      </c>
      <c r="AZ8013">
        <v>1</v>
      </c>
      <c r="BA8013">
        <v>1</v>
      </c>
      <c r="BB8013">
        <v>0</v>
      </c>
      <c r="BC8013">
        <v>0</v>
      </c>
      <c r="BD8013">
        <v>1</v>
      </c>
      <c r="BE8013">
        <v>1620351.9550000001</v>
      </c>
      <c r="BF8013">
        <v>1620351.9550000001</v>
      </c>
      <c r="BG8013">
        <v>0</v>
      </c>
      <c r="BH8013">
        <v>0</v>
      </c>
    </row>
    <row r="8014" spans="1:60" x14ac:dyDescent="0.3">
      <c r="A8014">
        <v>357074</v>
      </c>
      <c r="B8014" t="s">
        <v>0</v>
      </c>
      <c r="C8014" t="s">
        <v>14</v>
      </c>
      <c r="D8014">
        <v>41</v>
      </c>
      <c r="E8014" t="s">
        <v>82</v>
      </c>
      <c r="F8014">
        <v>888</v>
      </c>
      <c r="G8014">
        <v>0</v>
      </c>
      <c r="H8014" t="s">
        <v>83</v>
      </c>
      <c r="I8014" t="s">
        <v>82</v>
      </c>
      <c r="J8014" t="s">
        <v>88</v>
      </c>
      <c r="K8014" t="s">
        <v>2</v>
      </c>
      <c r="L8014" t="s">
        <v>2</v>
      </c>
      <c r="M8014" t="s">
        <v>2</v>
      </c>
      <c r="N8014" t="s">
        <v>2</v>
      </c>
      <c r="O8014" t="s">
        <v>2</v>
      </c>
      <c r="P8014" t="s">
        <v>2</v>
      </c>
      <c r="Q8014" t="s">
        <v>2</v>
      </c>
      <c r="R8014" t="s">
        <v>2</v>
      </c>
      <c r="S8014" t="s">
        <v>2</v>
      </c>
      <c r="T8014" t="s">
        <v>2</v>
      </c>
      <c r="U8014" t="s">
        <v>2</v>
      </c>
      <c r="V8014" t="s">
        <v>2</v>
      </c>
      <c r="W8014" t="s">
        <v>2</v>
      </c>
      <c r="X8014" t="s">
        <v>2</v>
      </c>
      <c r="Y8014" t="s">
        <v>2</v>
      </c>
      <c r="Z8014" t="s">
        <v>2</v>
      </c>
      <c r="AA8014" t="s">
        <v>2</v>
      </c>
      <c r="AB8014" t="s">
        <v>2</v>
      </c>
      <c r="AC8014" t="s">
        <v>2</v>
      </c>
      <c r="AD8014" t="s">
        <v>2</v>
      </c>
      <c r="AE8014" t="s">
        <v>2</v>
      </c>
      <c r="AF8014">
        <v>6</v>
      </c>
      <c r="AG8014">
        <v>6</v>
      </c>
      <c r="AH8014">
        <v>3</v>
      </c>
      <c r="AI8014">
        <v>76</v>
      </c>
      <c r="AJ8014">
        <v>76</v>
      </c>
      <c r="AK8014">
        <v>8</v>
      </c>
      <c r="AL8014">
        <v>12.6666666666667</v>
      </c>
      <c r="AM8014">
        <v>64</v>
      </c>
      <c r="AN8014">
        <v>38</v>
      </c>
      <c r="AO8014">
        <v>68</v>
      </c>
      <c r="AP8014">
        <v>37</v>
      </c>
      <c r="AQ8014">
        <v>0</v>
      </c>
      <c r="AR8014" t="s">
        <v>2</v>
      </c>
      <c r="AS8014" t="s">
        <v>2</v>
      </c>
      <c r="AT8014" t="s">
        <v>2</v>
      </c>
      <c r="AU8014" t="s">
        <v>2</v>
      </c>
      <c r="AV8014" t="s">
        <v>2</v>
      </c>
      <c r="AW8014" t="s">
        <v>2</v>
      </c>
      <c r="AX8014" t="s">
        <v>2</v>
      </c>
      <c r="AY8014" t="s">
        <v>2</v>
      </c>
      <c r="AZ8014">
        <v>1</v>
      </c>
      <c r="BA8014">
        <v>1</v>
      </c>
      <c r="BB8014">
        <v>1</v>
      </c>
      <c r="BC8014">
        <v>1</v>
      </c>
      <c r="BD8014">
        <v>2</v>
      </c>
      <c r="BE8014">
        <v>3148214.2850000001</v>
      </c>
      <c r="BF8014">
        <v>3148214.2850000001</v>
      </c>
      <c r="BG8014">
        <v>129000000</v>
      </c>
      <c r="BH8014">
        <v>129000000</v>
      </c>
    </row>
    <row r="8015" spans="1:60" x14ac:dyDescent="0.3">
      <c r="A8015">
        <v>251745</v>
      </c>
      <c r="B8015" t="s">
        <v>0</v>
      </c>
      <c r="C8015" t="s">
        <v>14</v>
      </c>
      <c r="D8015">
        <v>39</v>
      </c>
      <c r="E8015" t="s">
        <v>82</v>
      </c>
      <c r="F8015">
        <v>888</v>
      </c>
      <c r="G8015">
        <v>0</v>
      </c>
      <c r="H8015" t="s">
        <v>83</v>
      </c>
      <c r="I8015" t="s">
        <v>84</v>
      </c>
      <c r="J8015" t="s">
        <v>88</v>
      </c>
      <c r="K8015" t="s">
        <v>2</v>
      </c>
      <c r="L8015" t="s">
        <v>2</v>
      </c>
      <c r="M8015" t="s">
        <v>2</v>
      </c>
      <c r="N8015" t="s">
        <v>2</v>
      </c>
      <c r="O8015" t="s">
        <v>2</v>
      </c>
      <c r="P8015" t="s">
        <v>2</v>
      </c>
      <c r="Q8015" t="s">
        <v>2</v>
      </c>
      <c r="R8015" t="s">
        <v>2</v>
      </c>
      <c r="S8015" t="s">
        <v>2</v>
      </c>
      <c r="T8015" t="s">
        <v>2</v>
      </c>
      <c r="U8015" t="s">
        <v>2</v>
      </c>
      <c r="V8015" t="s">
        <v>2</v>
      </c>
      <c r="W8015" t="s">
        <v>2</v>
      </c>
      <c r="X8015" t="s">
        <v>2</v>
      </c>
      <c r="Y8015" t="s">
        <v>2</v>
      </c>
      <c r="Z8015" t="s">
        <v>2</v>
      </c>
      <c r="AA8015" t="s">
        <v>2</v>
      </c>
      <c r="AB8015" t="s">
        <v>2</v>
      </c>
      <c r="AC8015" t="s">
        <v>2</v>
      </c>
      <c r="AD8015" t="s">
        <v>2</v>
      </c>
      <c r="AE8015" t="s">
        <v>2</v>
      </c>
      <c r="AF8015">
        <v>24</v>
      </c>
      <c r="AG8015">
        <v>24</v>
      </c>
      <c r="AH8015">
        <v>10</v>
      </c>
      <c r="AI8015">
        <v>406</v>
      </c>
      <c r="AJ8015">
        <v>406</v>
      </c>
      <c r="AK8015">
        <v>80</v>
      </c>
      <c r="AL8015">
        <v>16.9166666666667</v>
      </c>
      <c r="AM8015">
        <v>148</v>
      </c>
      <c r="AN8015">
        <v>203</v>
      </c>
      <c r="AO8015">
        <v>386</v>
      </c>
      <c r="AP8015">
        <v>23</v>
      </c>
      <c r="AQ8015">
        <v>-12</v>
      </c>
      <c r="AR8015">
        <v>2</v>
      </c>
      <c r="AS8015">
        <v>2</v>
      </c>
      <c r="AT8015">
        <v>0</v>
      </c>
      <c r="AU8015">
        <v>0</v>
      </c>
      <c r="AV8015" t="s">
        <v>2</v>
      </c>
      <c r="AW8015" t="s">
        <v>2</v>
      </c>
      <c r="AX8015" t="s">
        <v>2</v>
      </c>
      <c r="AY8015" t="s">
        <v>2</v>
      </c>
      <c r="AZ8015">
        <v>1</v>
      </c>
      <c r="BA8015">
        <v>1</v>
      </c>
      <c r="BB8015">
        <v>0</v>
      </c>
      <c r="BC8015">
        <v>0</v>
      </c>
      <c r="BD8015">
        <v>1</v>
      </c>
      <c r="BE8015">
        <v>70734.445000000007</v>
      </c>
      <c r="BF8015">
        <v>70734.445000000007</v>
      </c>
      <c r="BG8015">
        <v>0</v>
      </c>
      <c r="BH8015">
        <v>0</v>
      </c>
    </row>
    <row r="8016" spans="1:60" x14ac:dyDescent="0.3">
      <c r="A8016">
        <v>438476</v>
      </c>
      <c r="B8016" t="s">
        <v>0</v>
      </c>
      <c r="C8016" t="s">
        <v>14</v>
      </c>
      <c r="D8016">
        <v>29</v>
      </c>
      <c r="E8016" t="s">
        <v>82</v>
      </c>
      <c r="F8016">
        <v>875</v>
      </c>
      <c r="G8016">
        <v>0</v>
      </c>
      <c r="H8016" t="s">
        <v>83</v>
      </c>
      <c r="I8016" t="s">
        <v>84</v>
      </c>
      <c r="J8016" t="s">
        <v>85</v>
      </c>
      <c r="K8016" t="s">
        <v>2</v>
      </c>
      <c r="L8016" t="s">
        <v>2</v>
      </c>
      <c r="M8016" t="s">
        <v>2</v>
      </c>
      <c r="N8016" t="s">
        <v>2</v>
      </c>
      <c r="O8016" t="s">
        <v>2</v>
      </c>
      <c r="P8016" t="s">
        <v>2</v>
      </c>
      <c r="Q8016" t="s">
        <v>2</v>
      </c>
      <c r="R8016" t="s">
        <v>2</v>
      </c>
      <c r="S8016" t="s">
        <v>2</v>
      </c>
      <c r="T8016" t="s">
        <v>2</v>
      </c>
      <c r="U8016" t="s">
        <v>2</v>
      </c>
      <c r="V8016" t="s">
        <v>2</v>
      </c>
      <c r="W8016" t="s">
        <v>2</v>
      </c>
      <c r="X8016" t="s">
        <v>2</v>
      </c>
      <c r="Y8016" t="s">
        <v>2</v>
      </c>
      <c r="Z8016" t="s">
        <v>2</v>
      </c>
      <c r="AA8016" t="s">
        <v>2</v>
      </c>
      <c r="AB8016" t="s">
        <v>2</v>
      </c>
      <c r="AC8016" t="s">
        <v>2</v>
      </c>
      <c r="AD8016" t="s">
        <v>2</v>
      </c>
      <c r="AE8016" t="s">
        <v>2</v>
      </c>
      <c r="AF8016">
        <v>11</v>
      </c>
      <c r="AG8016">
        <v>11</v>
      </c>
      <c r="AH8016">
        <v>7</v>
      </c>
      <c r="AI8016">
        <v>42</v>
      </c>
      <c r="AJ8016">
        <v>42</v>
      </c>
      <c r="AK8016">
        <v>14</v>
      </c>
      <c r="AL8016">
        <v>3.8181818181818201</v>
      </c>
      <c r="AM8016">
        <v>16</v>
      </c>
      <c r="AN8016">
        <v>21</v>
      </c>
      <c r="AO8016">
        <v>28</v>
      </c>
      <c r="AP8016">
        <v>12</v>
      </c>
      <c r="AQ8016">
        <v>0</v>
      </c>
      <c r="AR8016">
        <v>2</v>
      </c>
      <c r="AS8016">
        <v>2</v>
      </c>
      <c r="AT8016">
        <v>0</v>
      </c>
      <c r="AU8016">
        <v>0</v>
      </c>
      <c r="AV8016" t="s">
        <v>2</v>
      </c>
      <c r="AW8016" t="s">
        <v>2</v>
      </c>
      <c r="AX8016" t="s">
        <v>2</v>
      </c>
      <c r="AY8016" t="s">
        <v>2</v>
      </c>
      <c r="AZ8016">
        <v>1</v>
      </c>
      <c r="BA8016">
        <v>1</v>
      </c>
      <c r="BB8016">
        <v>0</v>
      </c>
      <c r="BC8016">
        <v>0</v>
      </c>
      <c r="BD8016">
        <v>1</v>
      </c>
      <c r="BE8016">
        <v>80357.145000000004</v>
      </c>
      <c r="BF8016">
        <v>80357.145000000004</v>
      </c>
      <c r="BG8016">
        <v>0</v>
      </c>
      <c r="BH8016">
        <v>0</v>
      </c>
    </row>
    <row r="8017" spans="1:60" x14ac:dyDescent="0.3">
      <c r="A8017">
        <v>430658</v>
      </c>
      <c r="B8017" t="s">
        <v>0</v>
      </c>
      <c r="C8017" t="s">
        <v>13</v>
      </c>
      <c r="D8017">
        <v>38</v>
      </c>
      <c r="E8017" t="s">
        <v>82</v>
      </c>
      <c r="F8017">
        <v>875</v>
      </c>
      <c r="G8017">
        <v>0</v>
      </c>
      <c r="H8017" t="s">
        <v>83</v>
      </c>
      <c r="I8017" t="s">
        <v>84</v>
      </c>
      <c r="J8017" t="s">
        <v>88</v>
      </c>
      <c r="K8017">
        <v>2</v>
      </c>
      <c r="L8017">
        <v>2</v>
      </c>
      <c r="M8017">
        <v>2</v>
      </c>
      <c r="N8017" t="s">
        <v>86</v>
      </c>
      <c r="O8017" t="s">
        <v>87</v>
      </c>
      <c r="P8017">
        <v>2</v>
      </c>
      <c r="Q8017">
        <v>25000000</v>
      </c>
      <c r="R8017">
        <v>12500000</v>
      </c>
      <c r="S8017">
        <v>15000000</v>
      </c>
      <c r="T8017">
        <v>2</v>
      </c>
      <c r="U8017">
        <v>2</v>
      </c>
      <c r="V8017">
        <v>2</v>
      </c>
      <c r="W8017">
        <v>1</v>
      </c>
      <c r="X8017">
        <v>1</v>
      </c>
      <c r="Y8017">
        <v>25000000</v>
      </c>
      <c r="Z8017">
        <v>25000000</v>
      </c>
      <c r="AA8017">
        <v>2</v>
      </c>
      <c r="AB8017">
        <v>2</v>
      </c>
      <c r="AC8017">
        <v>20</v>
      </c>
      <c r="AD8017">
        <v>9</v>
      </c>
      <c r="AE8017">
        <v>2</v>
      </c>
      <c r="AF8017">
        <v>23</v>
      </c>
      <c r="AG8017">
        <v>23</v>
      </c>
      <c r="AH8017">
        <v>19</v>
      </c>
      <c r="AI8017">
        <v>144</v>
      </c>
      <c r="AJ8017">
        <v>144</v>
      </c>
      <c r="AK8017">
        <v>108</v>
      </c>
      <c r="AL8017">
        <v>6.2608695652173898</v>
      </c>
      <c r="AM8017">
        <v>27</v>
      </c>
      <c r="AN8017">
        <v>72</v>
      </c>
      <c r="AO8017">
        <v>92</v>
      </c>
      <c r="AP8017">
        <v>9</v>
      </c>
      <c r="AQ8017">
        <v>0</v>
      </c>
      <c r="AR8017">
        <v>1</v>
      </c>
      <c r="AS8017">
        <v>1</v>
      </c>
      <c r="AT8017">
        <v>0</v>
      </c>
      <c r="AU8017">
        <v>0</v>
      </c>
      <c r="AV8017" t="s">
        <v>2</v>
      </c>
      <c r="AW8017" t="s">
        <v>2</v>
      </c>
      <c r="AX8017" t="s">
        <v>2</v>
      </c>
      <c r="AY8017" t="s">
        <v>2</v>
      </c>
      <c r="AZ8017">
        <v>1</v>
      </c>
      <c r="BA8017">
        <v>1</v>
      </c>
      <c r="BB8017">
        <v>0</v>
      </c>
      <c r="BC8017">
        <v>0</v>
      </c>
      <c r="BD8017">
        <v>1</v>
      </c>
      <c r="BE8017">
        <v>11463514.17</v>
      </c>
      <c r="BF8017">
        <v>11463514.17</v>
      </c>
      <c r="BG8017">
        <v>0</v>
      </c>
      <c r="BH8017">
        <v>0</v>
      </c>
    </row>
    <row r="8018" spans="1:60" x14ac:dyDescent="0.3">
      <c r="A8018">
        <v>128236</v>
      </c>
      <c r="B8018" t="s">
        <v>0</v>
      </c>
      <c r="C8018" t="s">
        <v>14</v>
      </c>
      <c r="D8018">
        <v>36</v>
      </c>
      <c r="E8018" t="s">
        <v>82</v>
      </c>
      <c r="F8018">
        <v>875</v>
      </c>
      <c r="G8018">
        <v>0</v>
      </c>
      <c r="H8018" t="s">
        <v>83</v>
      </c>
      <c r="I8018" t="s">
        <v>84</v>
      </c>
      <c r="J8018" t="s">
        <v>85</v>
      </c>
      <c r="K8018" t="s">
        <v>2</v>
      </c>
      <c r="L8018" t="s">
        <v>2</v>
      </c>
      <c r="M8018" t="s">
        <v>2</v>
      </c>
      <c r="N8018" t="s">
        <v>2</v>
      </c>
      <c r="O8018" t="s">
        <v>2</v>
      </c>
      <c r="P8018" t="s">
        <v>2</v>
      </c>
      <c r="Q8018" t="s">
        <v>2</v>
      </c>
      <c r="R8018" t="s">
        <v>2</v>
      </c>
      <c r="S8018" t="s">
        <v>2</v>
      </c>
      <c r="T8018" t="s">
        <v>2</v>
      </c>
      <c r="U8018" t="s">
        <v>2</v>
      </c>
      <c r="V8018" t="s">
        <v>2</v>
      </c>
      <c r="W8018" t="s">
        <v>2</v>
      </c>
      <c r="X8018" t="s">
        <v>2</v>
      </c>
      <c r="Y8018" t="s">
        <v>2</v>
      </c>
      <c r="Z8018" t="s">
        <v>2</v>
      </c>
      <c r="AA8018" t="s">
        <v>2</v>
      </c>
      <c r="AB8018" t="s">
        <v>2</v>
      </c>
      <c r="AC8018" t="s">
        <v>2</v>
      </c>
      <c r="AD8018" t="s">
        <v>2</v>
      </c>
      <c r="AE8018" t="s">
        <v>2</v>
      </c>
      <c r="AF8018">
        <v>27</v>
      </c>
      <c r="AG8018">
        <v>27</v>
      </c>
      <c r="AH8018">
        <v>17</v>
      </c>
      <c r="AI8018">
        <v>66</v>
      </c>
      <c r="AJ8018">
        <v>66</v>
      </c>
      <c r="AK8018">
        <v>36</v>
      </c>
      <c r="AL8018">
        <v>2.4444444444444402</v>
      </c>
      <c r="AM8018">
        <v>5</v>
      </c>
      <c r="AN8018">
        <v>33</v>
      </c>
      <c r="AO8018">
        <v>36</v>
      </c>
      <c r="AP8018">
        <v>11</v>
      </c>
      <c r="AQ8018">
        <v>0</v>
      </c>
      <c r="AR8018">
        <v>1</v>
      </c>
      <c r="AS8018">
        <v>1</v>
      </c>
      <c r="AT8018">
        <v>0</v>
      </c>
      <c r="AU8018">
        <v>0</v>
      </c>
      <c r="AV8018">
        <v>493055500</v>
      </c>
      <c r="AW8018">
        <v>493055500</v>
      </c>
      <c r="AX8018">
        <v>1</v>
      </c>
      <c r="AY8018">
        <v>1</v>
      </c>
      <c r="AZ8018">
        <v>1</v>
      </c>
      <c r="BA8018">
        <v>1</v>
      </c>
      <c r="BB8018">
        <v>0</v>
      </c>
      <c r="BC8018">
        <v>0</v>
      </c>
      <c r="BD8018">
        <v>1</v>
      </c>
      <c r="BE8018">
        <v>1426994.15</v>
      </c>
      <c r="BF8018">
        <v>1426994.15</v>
      </c>
      <c r="BG8018">
        <v>0</v>
      </c>
      <c r="BH8018">
        <v>0</v>
      </c>
    </row>
    <row r="8019" spans="1:60" x14ac:dyDescent="0.3">
      <c r="A8019">
        <v>48384</v>
      </c>
      <c r="B8019" t="s">
        <v>0</v>
      </c>
      <c r="C8019" t="s">
        <v>14</v>
      </c>
      <c r="D8019">
        <v>21</v>
      </c>
      <c r="E8019" t="s">
        <v>82</v>
      </c>
      <c r="F8019">
        <v>874</v>
      </c>
      <c r="G8019">
        <v>0</v>
      </c>
      <c r="H8019" t="s">
        <v>83</v>
      </c>
      <c r="I8019" t="s">
        <v>82</v>
      </c>
      <c r="J8019" t="s">
        <v>85</v>
      </c>
      <c r="K8019" t="s">
        <v>2</v>
      </c>
      <c r="L8019" t="s">
        <v>2</v>
      </c>
      <c r="M8019" t="s">
        <v>2</v>
      </c>
      <c r="N8019" t="s">
        <v>2</v>
      </c>
      <c r="O8019" t="s">
        <v>2</v>
      </c>
      <c r="P8019" t="s">
        <v>2</v>
      </c>
      <c r="Q8019" t="s">
        <v>2</v>
      </c>
      <c r="R8019" t="s">
        <v>2</v>
      </c>
      <c r="S8019" t="s">
        <v>2</v>
      </c>
      <c r="T8019" t="s">
        <v>2</v>
      </c>
      <c r="U8019" t="s">
        <v>2</v>
      </c>
      <c r="V8019" t="s">
        <v>2</v>
      </c>
      <c r="W8019" t="s">
        <v>2</v>
      </c>
      <c r="X8019" t="s">
        <v>2</v>
      </c>
      <c r="Y8019" t="s">
        <v>2</v>
      </c>
      <c r="Z8019" t="s">
        <v>2</v>
      </c>
      <c r="AA8019" t="s">
        <v>2</v>
      </c>
      <c r="AB8019" t="s">
        <v>2</v>
      </c>
      <c r="AC8019" t="s">
        <v>2</v>
      </c>
      <c r="AD8019" t="s">
        <v>2</v>
      </c>
      <c r="AE8019" t="s">
        <v>2</v>
      </c>
      <c r="AF8019">
        <v>17</v>
      </c>
      <c r="AG8019">
        <v>17</v>
      </c>
      <c r="AH8019">
        <v>17</v>
      </c>
      <c r="AI8019">
        <v>90</v>
      </c>
      <c r="AJ8019">
        <v>90</v>
      </c>
      <c r="AK8019">
        <v>90</v>
      </c>
      <c r="AL8019">
        <v>5.2941176470588198</v>
      </c>
      <c r="AM8019">
        <v>24</v>
      </c>
      <c r="AN8019">
        <v>45</v>
      </c>
      <c r="AO8019">
        <v>60</v>
      </c>
      <c r="AP8019">
        <v>21</v>
      </c>
      <c r="AQ8019">
        <v>0</v>
      </c>
      <c r="AR8019">
        <v>1</v>
      </c>
      <c r="AS8019">
        <v>1</v>
      </c>
      <c r="AT8019">
        <v>0</v>
      </c>
      <c r="AU8019">
        <v>0</v>
      </c>
      <c r="AV8019" t="s">
        <v>2</v>
      </c>
      <c r="AW8019" t="s">
        <v>2</v>
      </c>
      <c r="AX8019" t="s">
        <v>2</v>
      </c>
      <c r="AY8019" t="s">
        <v>2</v>
      </c>
      <c r="AZ8019">
        <v>1</v>
      </c>
      <c r="BA8019">
        <v>1</v>
      </c>
      <c r="BB8019">
        <v>0</v>
      </c>
      <c r="BC8019">
        <v>0</v>
      </c>
      <c r="BD8019">
        <v>1</v>
      </c>
      <c r="BE8019">
        <v>438882.49</v>
      </c>
      <c r="BF8019">
        <v>438882.49</v>
      </c>
      <c r="BG8019">
        <v>0</v>
      </c>
      <c r="BH8019">
        <v>0</v>
      </c>
    </row>
    <row r="8020" spans="1:60" x14ac:dyDescent="0.3">
      <c r="A8020">
        <v>216962</v>
      </c>
      <c r="B8020" t="s">
        <v>0</v>
      </c>
      <c r="C8020" t="s">
        <v>13</v>
      </c>
      <c r="D8020">
        <v>28</v>
      </c>
      <c r="E8020" t="s">
        <v>82</v>
      </c>
      <c r="F8020">
        <v>866</v>
      </c>
      <c r="G8020">
        <v>3</v>
      </c>
      <c r="H8020" t="s">
        <v>83</v>
      </c>
      <c r="I8020" t="s">
        <v>84</v>
      </c>
      <c r="J8020" t="s">
        <v>85</v>
      </c>
      <c r="K8020" t="s">
        <v>2</v>
      </c>
      <c r="L8020" t="s">
        <v>2</v>
      </c>
      <c r="M8020" t="s">
        <v>2</v>
      </c>
      <c r="N8020" t="s">
        <v>2</v>
      </c>
      <c r="O8020" t="s">
        <v>2</v>
      </c>
      <c r="P8020" t="s">
        <v>2</v>
      </c>
      <c r="Q8020" t="s">
        <v>2</v>
      </c>
      <c r="R8020" t="s">
        <v>2</v>
      </c>
      <c r="S8020" t="s">
        <v>2</v>
      </c>
      <c r="T8020" t="s">
        <v>2</v>
      </c>
      <c r="U8020" t="s">
        <v>2</v>
      </c>
      <c r="V8020" t="s">
        <v>2</v>
      </c>
      <c r="W8020" t="s">
        <v>2</v>
      </c>
      <c r="X8020" t="s">
        <v>2</v>
      </c>
      <c r="Y8020" t="s">
        <v>2</v>
      </c>
      <c r="Z8020" t="s">
        <v>2</v>
      </c>
      <c r="AA8020" t="s">
        <v>2</v>
      </c>
      <c r="AB8020" t="s">
        <v>2</v>
      </c>
      <c r="AC8020" t="s">
        <v>2</v>
      </c>
      <c r="AD8020" t="s">
        <v>2</v>
      </c>
      <c r="AE8020" t="s">
        <v>2</v>
      </c>
      <c r="AF8020">
        <v>6</v>
      </c>
      <c r="AG8020">
        <v>6</v>
      </c>
      <c r="AH8020">
        <v>6</v>
      </c>
      <c r="AI8020">
        <v>96</v>
      </c>
      <c r="AJ8020">
        <v>96</v>
      </c>
      <c r="AK8020">
        <v>96</v>
      </c>
      <c r="AL8020">
        <v>16</v>
      </c>
      <c r="AM8020">
        <v>63</v>
      </c>
      <c r="AN8020">
        <v>96</v>
      </c>
      <c r="AO8020">
        <v>96</v>
      </c>
      <c r="AP8020">
        <v>15</v>
      </c>
      <c r="AQ8020">
        <v>0</v>
      </c>
      <c r="AR8020">
        <v>2</v>
      </c>
      <c r="AS8020">
        <v>2</v>
      </c>
      <c r="AT8020">
        <v>0</v>
      </c>
      <c r="AU8020">
        <v>0</v>
      </c>
      <c r="AV8020" t="s">
        <v>2</v>
      </c>
      <c r="AW8020" t="s">
        <v>2</v>
      </c>
      <c r="AX8020" t="s">
        <v>2</v>
      </c>
      <c r="AY8020" t="s">
        <v>2</v>
      </c>
      <c r="AZ8020" t="s">
        <v>2</v>
      </c>
      <c r="BA8020" t="s">
        <v>2</v>
      </c>
      <c r="BB8020" t="s">
        <v>2</v>
      </c>
      <c r="BC8020" t="s">
        <v>2</v>
      </c>
      <c r="BD8020" t="s">
        <v>2</v>
      </c>
      <c r="BE8020" t="s">
        <v>2</v>
      </c>
      <c r="BF8020" t="s">
        <v>2</v>
      </c>
      <c r="BG8020" t="s">
        <v>2</v>
      </c>
      <c r="BH8020" t="s">
        <v>2</v>
      </c>
    </row>
    <row r="8021" spans="1:60" x14ac:dyDescent="0.3">
      <c r="A8021">
        <v>987593</v>
      </c>
      <c r="B8021" t="s">
        <v>0</v>
      </c>
      <c r="C8021" t="s">
        <v>14</v>
      </c>
      <c r="D8021">
        <v>28</v>
      </c>
      <c r="E8021" t="s">
        <v>82</v>
      </c>
      <c r="F8021">
        <v>862</v>
      </c>
      <c r="G8021">
        <v>0</v>
      </c>
      <c r="H8021" t="s">
        <v>83</v>
      </c>
      <c r="I8021" t="s">
        <v>84</v>
      </c>
      <c r="J8021" t="s">
        <v>85</v>
      </c>
      <c r="K8021" t="s">
        <v>2</v>
      </c>
      <c r="L8021" t="s">
        <v>2</v>
      </c>
      <c r="M8021" t="s">
        <v>2</v>
      </c>
      <c r="N8021" t="s">
        <v>2</v>
      </c>
      <c r="O8021" t="s">
        <v>2</v>
      </c>
      <c r="P8021" t="s">
        <v>2</v>
      </c>
      <c r="Q8021" t="s">
        <v>2</v>
      </c>
      <c r="R8021" t="s">
        <v>2</v>
      </c>
      <c r="S8021" t="s">
        <v>2</v>
      </c>
      <c r="T8021" t="s">
        <v>2</v>
      </c>
      <c r="U8021" t="s">
        <v>2</v>
      </c>
      <c r="V8021" t="s">
        <v>2</v>
      </c>
      <c r="W8021" t="s">
        <v>2</v>
      </c>
      <c r="X8021" t="s">
        <v>2</v>
      </c>
      <c r="Y8021" t="s">
        <v>2</v>
      </c>
      <c r="Z8021" t="s">
        <v>2</v>
      </c>
      <c r="AA8021" t="s">
        <v>2</v>
      </c>
      <c r="AB8021" t="s">
        <v>2</v>
      </c>
      <c r="AC8021" t="s">
        <v>2</v>
      </c>
      <c r="AD8021" t="s">
        <v>2</v>
      </c>
      <c r="AE8021" t="s">
        <v>2</v>
      </c>
      <c r="AF8021">
        <v>3</v>
      </c>
      <c r="AG8021">
        <v>3</v>
      </c>
      <c r="AH8021">
        <v>3</v>
      </c>
      <c r="AI8021">
        <v>7</v>
      </c>
      <c r="AJ8021">
        <v>7</v>
      </c>
      <c r="AK8021">
        <v>7</v>
      </c>
      <c r="AL8021">
        <v>2.3333333333333299</v>
      </c>
      <c r="AM8021">
        <v>4</v>
      </c>
      <c r="AN8021">
        <v>7</v>
      </c>
      <c r="AO8021">
        <v>7</v>
      </c>
      <c r="AP8021">
        <v>0</v>
      </c>
      <c r="AQ8021">
        <v>16</v>
      </c>
      <c r="AR8021">
        <v>1</v>
      </c>
      <c r="AS8021">
        <v>1</v>
      </c>
      <c r="AT8021">
        <v>0</v>
      </c>
      <c r="AU8021">
        <v>0</v>
      </c>
      <c r="AV8021" t="s">
        <v>2</v>
      </c>
      <c r="AW8021" t="s">
        <v>2</v>
      </c>
      <c r="AX8021" t="s">
        <v>2</v>
      </c>
      <c r="AY8021" t="s">
        <v>2</v>
      </c>
      <c r="AZ8021">
        <v>1</v>
      </c>
      <c r="BA8021">
        <v>1</v>
      </c>
      <c r="BB8021">
        <v>0</v>
      </c>
      <c r="BC8021">
        <v>0</v>
      </c>
      <c r="BD8021">
        <v>1</v>
      </c>
      <c r="BE8021">
        <v>94775.61</v>
      </c>
      <c r="BF8021">
        <v>94775.61</v>
      </c>
      <c r="BG8021">
        <v>0</v>
      </c>
      <c r="BH8021">
        <v>0</v>
      </c>
    </row>
    <row r="8022" spans="1:60" x14ac:dyDescent="0.3">
      <c r="A8022">
        <v>167008</v>
      </c>
      <c r="B8022" t="s">
        <v>0</v>
      </c>
      <c r="C8022" t="s">
        <v>13</v>
      </c>
      <c r="D8022">
        <v>25</v>
      </c>
      <c r="E8022" t="s">
        <v>84</v>
      </c>
      <c r="F8022">
        <v>856</v>
      </c>
      <c r="G8022">
        <v>0</v>
      </c>
      <c r="H8022" t="s">
        <v>83</v>
      </c>
      <c r="I8022" t="s">
        <v>84</v>
      </c>
      <c r="J8022" t="s">
        <v>88</v>
      </c>
      <c r="K8022" t="s">
        <v>2</v>
      </c>
      <c r="L8022" t="s">
        <v>2</v>
      </c>
      <c r="M8022" t="s">
        <v>2</v>
      </c>
      <c r="N8022" t="s">
        <v>2</v>
      </c>
      <c r="O8022" t="s">
        <v>2</v>
      </c>
      <c r="P8022" t="s">
        <v>2</v>
      </c>
      <c r="Q8022" t="s">
        <v>2</v>
      </c>
      <c r="R8022" t="s">
        <v>2</v>
      </c>
      <c r="S8022" t="s">
        <v>2</v>
      </c>
      <c r="T8022" t="s">
        <v>2</v>
      </c>
      <c r="U8022" t="s">
        <v>2</v>
      </c>
      <c r="V8022" t="s">
        <v>2</v>
      </c>
      <c r="W8022" t="s">
        <v>2</v>
      </c>
      <c r="X8022" t="s">
        <v>2</v>
      </c>
      <c r="Y8022" t="s">
        <v>2</v>
      </c>
      <c r="Z8022" t="s">
        <v>2</v>
      </c>
      <c r="AA8022" t="s">
        <v>2</v>
      </c>
      <c r="AB8022" t="s">
        <v>2</v>
      </c>
      <c r="AC8022" t="s">
        <v>2</v>
      </c>
      <c r="AD8022" t="s">
        <v>2</v>
      </c>
      <c r="AE8022" t="s">
        <v>2</v>
      </c>
      <c r="AF8022">
        <v>4</v>
      </c>
      <c r="AG8022">
        <v>4</v>
      </c>
      <c r="AH8022">
        <v>4</v>
      </c>
      <c r="AI8022">
        <v>21</v>
      </c>
      <c r="AJ8022">
        <v>21</v>
      </c>
      <c r="AK8022">
        <v>21</v>
      </c>
      <c r="AL8022">
        <v>5.25</v>
      </c>
      <c r="AM8022">
        <v>14</v>
      </c>
      <c r="AN8022">
        <v>21</v>
      </c>
      <c r="AO8022">
        <v>21</v>
      </c>
      <c r="AP8022">
        <v>2</v>
      </c>
      <c r="AQ8022">
        <v>1</v>
      </c>
      <c r="AR8022">
        <v>1</v>
      </c>
      <c r="AS8022">
        <v>1</v>
      </c>
      <c r="AT8022">
        <v>0</v>
      </c>
      <c r="AU8022">
        <v>0</v>
      </c>
      <c r="AV8022" t="s">
        <v>2</v>
      </c>
      <c r="AW8022" t="s">
        <v>2</v>
      </c>
      <c r="AX8022" t="s">
        <v>2</v>
      </c>
      <c r="AY8022" t="s">
        <v>2</v>
      </c>
      <c r="AZ8022">
        <v>1</v>
      </c>
      <c r="BA8022">
        <v>1</v>
      </c>
      <c r="BB8022">
        <v>0</v>
      </c>
      <c r="BC8022">
        <v>0</v>
      </c>
      <c r="BD8022">
        <v>1</v>
      </c>
      <c r="BE8022">
        <v>44451.61</v>
      </c>
      <c r="BF8022">
        <v>44451.61</v>
      </c>
      <c r="BG8022">
        <v>0</v>
      </c>
      <c r="BH8022">
        <v>0</v>
      </c>
    </row>
    <row r="8023" spans="1:60" x14ac:dyDescent="0.3">
      <c r="A8023">
        <v>942861</v>
      </c>
      <c r="B8023" t="s">
        <v>0</v>
      </c>
      <c r="C8023" t="s">
        <v>13</v>
      </c>
      <c r="D8023">
        <v>43</v>
      </c>
      <c r="E8023" t="s">
        <v>82</v>
      </c>
      <c r="F8023">
        <v>851</v>
      </c>
      <c r="G8023">
        <v>0</v>
      </c>
      <c r="H8023" t="s">
        <v>83</v>
      </c>
      <c r="I8023" t="s">
        <v>84</v>
      </c>
      <c r="J8023" t="s">
        <v>85</v>
      </c>
      <c r="K8023" t="s">
        <v>2</v>
      </c>
      <c r="L8023" t="s">
        <v>2</v>
      </c>
      <c r="M8023" t="s">
        <v>2</v>
      </c>
      <c r="N8023" t="s">
        <v>2</v>
      </c>
      <c r="O8023" t="s">
        <v>2</v>
      </c>
      <c r="P8023" t="s">
        <v>2</v>
      </c>
      <c r="Q8023" t="s">
        <v>2</v>
      </c>
      <c r="R8023" t="s">
        <v>2</v>
      </c>
      <c r="S8023" t="s">
        <v>2</v>
      </c>
      <c r="T8023" t="s">
        <v>2</v>
      </c>
      <c r="U8023" t="s">
        <v>2</v>
      </c>
      <c r="V8023" t="s">
        <v>2</v>
      </c>
      <c r="W8023" t="s">
        <v>2</v>
      </c>
      <c r="X8023" t="s">
        <v>2</v>
      </c>
      <c r="Y8023" t="s">
        <v>2</v>
      </c>
      <c r="Z8023" t="s">
        <v>2</v>
      </c>
      <c r="AA8023" t="s">
        <v>2</v>
      </c>
      <c r="AB8023" t="s">
        <v>2</v>
      </c>
      <c r="AC8023" t="s">
        <v>2</v>
      </c>
      <c r="AD8023" t="s">
        <v>2</v>
      </c>
      <c r="AE8023" t="s">
        <v>2</v>
      </c>
      <c r="AF8023">
        <v>2</v>
      </c>
      <c r="AG8023">
        <v>2</v>
      </c>
      <c r="AH8023">
        <v>2</v>
      </c>
      <c r="AI8023">
        <v>2</v>
      </c>
      <c r="AJ8023">
        <v>2</v>
      </c>
      <c r="AK8023">
        <v>2</v>
      </c>
      <c r="AL8023">
        <v>1</v>
      </c>
      <c r="AM8023">
        <v>1</v>
      </c>
      <c r="AN8023">
        <v>2</v>
      </c>
      <c r="AO8023">
        <v>2</v>
      </c>
      <c r="AP8023">
        <v>0</v>
      </c>
      <c r="AQ8023">
        <v>0</v>
      </c>
      <c r="AR8023">
        <v>1</v>
      </c>
      <c r="AS8023">
        <v>1</v>
      </c>
      <c r="AT8023">
        <v>0</v>
      </c>
      <c r="AU8023">
        <v>0</v>
      </c>
      <c r="AV8023">
        <v>810000000</v>
      </c>
      <c r="AW8023">
        <v>810000000</v>
      </c>
      <c r="AX8023">
        <v>1</v>
      </c>
      <c r="AY8023">
        <v>1</v>
      </c>
      <c r="AZ8023">
        <v>1</v>
      </c>
      <c r="BA8023">
        <v>1</v>
      </c>
      <c r="BB8023">
        <v>0</v>
      </c>
      <c r="BC8023">
        <v>0</v>
      </c>
      <c r="BD8023">
        <v>1</v>
      </c>
      <c r="BE8023">
        <v>34774.19</v>
      </c>
      <c r="BF8023">
        <v>34774.19</v>
      </c>
      <c r="BG8023">
        <v>0</v>
      </c>
      <c r="BH8023">
        <v>0</v>
      </c>
    </row>
    <row r="8024" spans="1:60" x14ac:dyDescent="0.3">
      <c r="A8024">
        <v>747631</v>
      </c>
      <c r="B8024" t="s">
        <v>0</v>
      </c>
      <c r="C8024" t="s">
        <v>13</v>
      </c>
      <c r="D8024">
        <v>29</v>
      </c>
      <c r="E8024" t="s">
        <v>82</v>
      </c>
      <c r="F8024">
        <v>918</v>
      </c>
      <c r="G8024">
        <v>5</v>
      </c>
      <c r="H8024" t="s">
        <v>83</v>
      </c>
      <c r="I8024" t="s">
        <v>82</v>
      </c>
      <c r="J8024" t="s">
        <v>88</v>
      </c>
      <c r="K8024">
        <v>5</v>
      </c>
      <c r="L8024">
        <v>3</v>
      </c>
      <c r="M8024">
        <v>2</v>
      </c>
      <c r="N8024" t="s">
        <v>98</v>
      </c>
      <c r="O8024" t="s">
        <v>106</v>
      </c>
      <c r="P8024">
        <v>3</v>
      </c>
      <c r="Q8024">
        <v>71117800</v>
      </c>
      <c r="R8024">
        <v>14223560</v>
      </c>
      <c r="S8024">
        <v>30000000</v>
      </c>
      <c r="T8024">
        <v>5</v>
      </c>
      <c r="U8024">
        <v>3</v>
      </c>
      <c r="V8024">
        <v>2</v>
      </c>
      <c r="W8024">
        <v>1</v>
      </c>
      <c r="X8024">
        <v>1</v>
      </c>
      <c r="Y8024">
        <v>23705933.333333299</v>
      </c>
      <c r="Z8024">
        <v>56972000</v>
      </c>
      <c r="AA8024">
        <v>1.6666666666666701</v>
      </c>
      <c r="AB8024">
        <v>2</v>
      </c>
      <c r="AC8024">
        <v>0</v>
      </c>
      <c r="AD8024">
        <v>29</v>
      </c>
      <c r="AE8024">
        <v>2</v>
      </c>
      <c r="AF8024">
        <v>112</v>
      </c>
      <c r="AG8024">
        <v>75</v>
      </c>
      <c r="AH8024">
        <v>45</v>
      </c>
      <c r="AI8024">
        <v>342</v>
      </c>
      <c r="AJ8024">
        <v>261</v>
      </c>
      <c r="AK8024">
        <v>131</v>
      </c>
      <c r="AL8024">
        <v>3.0535714285714302</v>
      </c>
      <c r="AM8024">
        <v>14</v>
      </c>
      <c r="AN8024">
        <v>114</v>
      </c>
      <c r="AO8024">
        <v>131</v>
      </c>
      <c r="AP8024">
        <v>11</v>
      </c>
      <c r="AQ8024">
        <v>0</v>
      </c>
      <c r="AR8024">
        <v>0</v>
      </c>
      <c r="AS8024">
        <v>0</v>
      </c>
      <c r="AT8024">
        <v>1</v>
      </c>
      <c r="AU8024">
        <v>1</v>
      </c>
      <c r="AV8024">
        <v>66833514.666666701</v>
      </c>
      <c r="AW8024">
        <v>68755272</v>
      </c>
      <c r="AX8024">
        <v>2</v>
      </c>
      <c r="AY8024">
        <v>2</v>
      </c>
      <c r="AZ8024">
        <v>1</v>
      </c>
      <c r="BA8024">
        <v>1</v>
      </c>
      <c r="BB8024">
        <v>0</v>
      </c>
      <c r="BC8024">
        <v>0</v>
      </c>
      <c r="BD8024">
        <v>1</v>
      </c>
      <c r="BE8024">
        <v>1563308.64666667</v>
      </c>
      <c r="BF8024">
        <v>1029517.81</v>
      </c>
      <c r="BG8024">
        <v>0</v>
      </c>
      <c r="BH8024">
        <v>0</v>
      </c>
    </row>
    <row r="8025" spans="1:60" x14ac:dyDescent="0.3">
      <c r="A8025">
        <v>67492</v>
      </c>
      <c r="B8025" t="s">
        <v>0</v>
      </c>
      <c r="C8025" t="s">
        <v>14</v>
      </c>
      <c r="D8025">
        <v>26</v>
      </c>
      <c r="E8025" t="s">
        <v>82</v>
      </c>
      <c r="F8025">
        <v>890</v>
      </c>
      <c r="G8025">
        <v>28</v>
      </c>
      <c r="H8025" t="s">
        <v>83</v>
      </c>
      <c r="I8025" t="s">
        <v>84</v>
      </c>
      <c r="J8025" t="s">
        <v>85</v>
      </c>
      <c r="K8025">
        <v>2</v>
      </c>
      <c r="L8025">
        <v>2</v>
      </c>
      <c r="M8025">
        <v>1</v>
      </c>
      <c r="N8025" t="s">
        <v>103</v>
      </c>
      <c r="O8025" t="s">
        <v>107</v>
      </c>
      <c r="P8025">
        <v>1</v>
      </c>
      <c r="Q8025">
        <v>7010000</v>
      </c>
      <c r="R8025">
        <v>3505000</v>
      </c>
      <c r="S8025">
        <v>7000000</v>
      </c>
      <c r="T8025">
        <v>2</v>
      </c>
      <c r="U8025">
        <v>2</v>
      </c>
      <c r="V8025">
        <v>1</v>
      </c>
      <c r="W8025">
        <v>1</v>
      </c>
      <c r="X8025">
        <v>1</v>
      </c>
      <c r="Y8025">
        <v>3505000</v>
      </c>
      <c r="Z8025">
        <v>7000000</v>
      </c>
      <c r="AA8025">
        <v>1</v>
      </c>
      <c r="AB8025">
        <v>1</v>
      </c>
      <c r="AC8025">
        <v>7</v>
      </c>
      <c r="AD8025">
        <v>13</v>
      </c>
      <c r="AE8025">
        <v>2</v>
      </c>
      <c r="AF8025">
        <v>8</v>
      </c>
      <c r="AG8025">
        <v>8</v>
      </c>
      <c r="AH8025">
        <v>6</v>
      </c>
      <c r="AI8025">
        <v>26</v>
      </c>
      <c r="AJ8025">
        <v>26</v>
      </c>
      <c r="AK8025">
        <v>16</v>
      </c>
      <c r="AL8025">
        <v>3.25</v>
      </c>
      <c r="AM8025">
        <v>10</v>
      </c>
      <c r="AN8025">
        <v>13</v>
      </c>
      <c r="AO8025">
        <v>16</v>
      </c>
      <c r="AP8025">
        <v>19</v>
      </c>
      <c r="AQ8025">
        <v>0</v>
      </c>
      <c r="AR8025">
        <v>1</v>
      </c>
      <c r="AS8025">
        <v>1</v>
      </c>
      <c r="AT8025">
        <v>0</v>
      </c>
      <c r="AU8025">
        <v>0</v>
      </c>
      <c r="AV8025" t="s">
        <v>2</v>
      </c>
      <c r="AW8025" t="s">
        <v>2</v>
      </c>
      <c r="AX8025" t="s">
        <v>2</v>
      </c>
      <c r="AY8025" t="s">
        <v>2</v>
      </c>
      <c r="AZ8025">
        <v>1</v>
      </c>
      <c r="BA8025">
        <v>1</v>
      </c>
      <c r="BB8025">
        <v>0</v>
      </c>
      <c r="BC8025">
        <v>0</v>
      </c>
      <c r="BD8025">
        <v>1</v>
      </c>
      <c r="BE8025">
        <v>1471649.26</v>
      </c>
      <c r="BF8025">
        <v>2003526.05</v>
      </c>
      <c r="BG8025">
        <v>0</v>
      </c>
      <c r="BH8025">
        <v>0</v>
      </c>
    </row>
    <row r="8026" spans="1:60" x14ac:dyDescent="0.3">
      <c r="A8026">
        <v>192936</v>
      </c>
      <c r="B8026" t="s">
        <v>0</v>
      </c>
      <c r="C8026" t="s">
        <v>14</v>
      </c>
      <c r="D8026">
        <v>39</v>
      </c>
      <c r="E8026" t="s">
        <v>82</v>
      </c>
      <c r="F8026">
        <v>891</v>
      </c>
      <c r="G8026">
        <v>0</v>
      </c>
      <c r="H8026" t="s">
        <v>83</v>
      </c>
      <c r="I8026" t="s">
        <v>82</v>
      </c>
      <c r="J8026" t="s">
        <v>88</v>
      </c>
      <c r="K8026" t="s">
        <v>2</v>
      </c>
      <c r="L8026" t="s">
        <v>2</v>
      </c>
      <c r="M8026" t="s">
        <v>2</v>
      </c>
      <c r="N8026" t="s">
        <v>2</v>
      </c>
      <c r="O8026" t="s">
        <v>2</v>
      </c>
      <c r="P8026" t="s">
        <v>2</v>
      </c>
      <c r="Q8026" t="s">
        <v>2</v>
      </c>
      <c r="R8026" t="s">
        <v>2</v>
      </c>
      <c r="S8026" t="s">
        <v>2</v>
      </c>
      <c r="T8026" t="s">
        <v>2</v>
      </c>
      <c r="U8026" t="s">
        <v>2</v>
      </c>
      <c r="V8026" t="s">
        <v>2</v>
      </c>
      <c r="W8026" t="s">
        <v>2</v>
      </c>
      <c r="X8026" t="s">
        <v>2</v>
      </c>
      <c r="Y8026" t="s">
        <v>2</v>
      </c>
      <c r="Z8026" t="s">
        <v>2</v>
      </c>
      <c r="AA8026" t="s">
        <v>2</v>
      </c>
      <c r="AB8026" t="s">
        <v>2</v>
      </c>
      <c r="AC8026" t="s">
        <v>2</v>
      </c>
      <c r="AD8026" t="s">
        <v>2</v>
      </c>
      <c r="AE8026" t="s">
        <v>2</v>
      </c>
      <c r="AF8026">
        <v>28</v>
      </c>
      <c r="AG8026">
        <v>28</v>
      </c>
      <c r="AH8026">
        <v>8</v>
      </c>
      <c r="AI8026">
        <v>84</v>
      </c>
      <c r="AJ8026">
        <v>84</v>
      </c>
      <c r="AK8026">
        <v>12</v>
      </c>
      <c r="AL8026">
        <v>3</v>
      </c>
      <c r="AM8026">
        <v>10</v>
      </c>
      <c r="AN8026">
        <v>42</v>
      </c>
      <c r="AO8026">
        <v>72</v>
      </c>
      <c r="AP8026">
        <v>14</v>
      </c>
      <c r="AQ8026">
        <v>0</v>
      </c>
      <c r="AR8026">
        <v>1</v>
      </c>
      <c r="AS8026">
        <v>1</v>
      </c>
      <c r="AT8026">
        <v>0</v>
      </c>
      <c r="AU8026">
        <v>0</v>
      </c>
      <c r="AV8026" t="s">
        <v>2</v>
      </c>
      <c r="AW8026" t="s">
        <v>2</v>
      </c>
      <c r="AX8026" t="s">
        <v>2</v>
      </c>
      <c r="AY8026" t="s">
        <v>2</v>
      </c>
      <c r="AZ8026">
        <v>1</v>
      </c>
      <c r="BA8026">
        <v>1</v>
      </c>
      <c r="BB8026">
        <v>0</v>
      </c>
      <c r="BC8026">
        <v>0</v>
      </c>
      <c r="BD8026">
        <v>1</v>
      </c>
      <c r="BE8026">
        <v>82142.854999999996</v>
      </c>
      <c r="BF8026">
        <v>82142.854999999996</v>
      </c>
      <c r="BG8026">
        <v>0</v>
      </c>
      <c r="BH8026">
        <v>0</v>
      </c>
    </row>
    <row r="8027" spans="1:60" x14ac:dyDescent="0.3">
      <c r="A8027">
        <v>807598</v>
      </c>
      <c r="B8027" t="s">
        <v>1</v>
      </c>
      <c r="C8027" t="s">
        <v>13</v>
      </c>
      <c r="D8027">
        <v>35</v>
      </c>
      <c r="E8027" t="s">
        <v>82</v>
      </c>
      <c r="F8027">
        <v>876</v>
      </c>
      <c r="G8027">
        <v>0</v>
      </c>
      <c r="H8027" t="s">
        <v>83</v>
      </c>
      <c r="I8027" t="s">
        <v>84</v>
      </c>
      <c r="J8027" t="s">
        <v>85</v>
      </c>
      <c r="K8027">
        <v>13</v>
      </c>
      <c r="L8027">
        <v>13</v>
      </c>
      <c r="M8027">
        <v>13</v>
      </c>
      <c r="N8027" t="s">
        <v>91</v>
      </c>
      <c r="O8027" t="s">
        <v>92</v>
      </c>
      <c r="P8027">
        <v>8</v>
      </c>
      <c r="Q8027">
        <v>8050000</v>
      </c>
      <c r="R8027">
        <v>619230.76923076902</v>
      </c>
      <c r="S8027">
        <v>3500000</v>
      </c>
      <c r="T8027">
        <v>15</v>
      </c>
      <c r="U8027">
        <v>15</v>
      </c>
      <c r="V8027">
        <v>15</v>
      </c>
      <c r="W8027">
        <v>1.15384615384615</v>
      </c>
      <c r="X8027">
        <v>3</v>
      </c>
      <c r="Y8027">
        <v>4025000</v>
      </c>
      <c r="Z8027">
        <v>6550000</v>
      </c>
      <c r="AA8027">
        <v>7.5</v>
      </c>
      <c r="AB8027">
        <v>10</v>
      </c>
      <c r="AC8027">
        <v>2</v>
      </c>
      <c r="AD8027">
        <v>2</v>
      </c>
      <c r="AE8027">
        <v>13</v>
      </c>
      <c r="AF8027">
        <v>39</v>
      </c>
      <c r="AG8027">
        <v>39</v>
      </c>
      <c r="AH8027">
        <v>36</v>
      </c>
      <c r="AI8027">
        <v>104</v>
      </c>
      <c r="AJ8027">
        <v>104</v>
      </c>
      <c r="AK8027">
        <v>94</v>
      </c>
      <c r="AL8027">
        <v>2.6666666666666701</v>
      </c>
      <c r="AM8027">
        <v>12</v>
      </c>
      <c r="AN8027">
        <v>52</v>
      </c>
      <c r="AO8027">
        <v>54</v>
      </c>
      <c r="AP8027">
        <v>2</v>
      </c>
      <c r="AQ8027">
        <v>0</v>
      </c>
      <c r="AR8027">
        <v>1</v>
      </c>
      <c r="AS8027">
        <v>1</v>
      </c>
      <c r="AT8027">
        <v>0</v>
      </c>
      <c r="AU8027">
        <v>0</v>
      </c>
      <c r="AV8027" t="s">
        <v>2</v>
      </c>
      <c r="AW8027" t="s">
        <v>2</v>
      </c>
      <c r="AX8027" t="s">
        <v>2</v>
      </c>
      <c r="AY8027" t="s">
        <v>2</v>
      </c>
      <c r="AZ8027">
        <v>1</v>
      </c>
      <c r="BA8027">
        <v>1</v>
      </c>
      <c r="BB8027">
        <v>0</v>
      </c>
      <c r="BC8027">
        <v>0</v>
      </c>
      <c r="BD8027">
        <v>1</v>
      </c>
      <c r="BE8027">
        <v>586536.06000000006</v>
      </c>
      <c r="BF8027">
        <v>586536.06000000006</v>
      </c>
      <c r="BG8027">
        <v>0</v>
      </c>
      <c r="BH8027">
        <v>0</v>
      </c>
    </row>
    <row r="8028" spans="1:60" x14ac:dyDescent="0.3">
      <c r="A8028">
        <v>384983</v>
      </c>
      <c r="B8028" t="s">
        <v>0</v>
      </c>
      <c r="C8028" t="s">
        <v>13</v>
      </c>
      <c r="D8028">
        <v>28</v>
      </c>
      <c r="E8028" t="s">
        <v>82</v>
      </c>
      <c r="F8028">
        <v>905</v>
      </c>
      <c r="G8028">
        <v>3</v>
      </c>
      <c r="H8028" t="s">
        <v>83</v>
      </c>
      <c r="I8028" t="s">
        <v>82</v>
      </c>
      <c r="J8028" t="s">
        <v>88</v>
      </c>
      <c r="K8028">
        <v>13</v>
      </c>
      <c r="L8028">
        <v>13</v>
      </c>
      <c r="M8028">
        <v>13</v>
      </c>
      <c r="N8028" t="s">
        <v>86</v>
      </c>
      <c r="O8028" t="s">
        <v>90</v>
      </c>
      <c r="P8028">
        <v>11</v>
      </c>
      <c r="Q8028">
        <v>22030000</v>
      </c>
      <c r="R8028">
        <v>1694615.3846153801</v>
      </c>
      <c r="S8028">
        <v>8500000</v>
      </c>
      <c r="T8028">
        <v>15</v>
      </c>
      <c r="U8028">
        <v>15</v>
      </c>
      <c r="V8028">
        <v>15</v>
      </c>
      <c r="W8028">
        <v>1.15384615384615</v>
      </c>
      <c r="X8028">
        <v>2</v>
      </c>
      <c r="Y8028">
        <v>22030000</v>
      </c>
      <c r="Z8028">
        <v>22030000</v>
      </c>
      <c r="AA8028">
        <v>15</v>
      </c>
      <c r="AB8028">
        <v>15</v>
      </c>
      <c r="AC8028">
        <v>34</v>
      </c>
      <c r="AD8028">
        <v>7</v>
      </c>
      <c r="AE8028">
        <v>13</v>
      </c>
      <c r="AF8028">
        <v>67</v>
      </c>
      <c r="AG8028">
        <v>67</v>
      </c>
      <c r="AH8028">
        <v>67</v>
      </c>
      <c r="AI8028">
        <v>132</v>
      </c>
      <c r="AJ8028">
        <v>132</v>
      </c>
      <c r="AK8028">
        <v>132</v>
      </c>
      <c r="AL8028">
        <v>1.9701492537313401</v>
      </c>
      <c r="AM8028">
        <v>6</v>
      </c>
      <c r="AN8028">
        <v>132</v>
      </c>
      <c r="AO8028">
        <v>132</v>
      </c>
      <c r="AP8028">
        <v>6</v>
      </c>
      <c r="AQ8028">
        <v>33</v>
      </c>
      <c r="AR8028" t="s">
        <v>2</v>
      </c>
      <c r="AS8028" t="s">
        <v>2</v>
      </c>
      <c r="AT8028" t="s">
        <v>2</v>
      </c>
      <c r="AU8028" t="s">
        <v>2</v>
      </c>
      <c r="AV8028" t="s">
        <v>2</v>
      </c>
      <c r="AW8028" t="s">
        <v>2</v>
      </c>
      <c r="AX8028" t="s">
        <v>2</v>
      </c>
      <c r="AY8028" t="s">
        <v>2</v>
      </c>
      <c r="AZ8028">
        <v>1</v>
      </c>
      <c r="BA8028">
        <v>1</v>
      </c>
      <c r="BB8028">
        <v>0</v>
      </c>
      <c r="BC8028">
        <v>0</v>
      </c>
      <c r="BD8028">
        <v>1</v>
      </c>
      <c r="BE8028">
        <v>536640.86</v>
      </c>
      <c r="BF8028">
        <v>782380.64500000002</v>
      </c>
      <c r="BG8028">
        <v>0</v>
      </c>
      <c r="BH8028">
        <v>0</v>
      </c>
    </row>
    <row r="8029" spans="1:60" x14ac:dyDescent="0.3">
      <c r="A8029">
        <v>768061</v>
      </c>
      <c r="B8029" t="s">
        <v>0</v>
      </c>
      <c r="C8029" t="s">
        <v>13</v>
      </c>
      <c r="D8029">
        <v>38</v>
      </c>
      <c r="E8029" t="s">
        <v>82</v>
      </c>
      <c r="F8029">
        <v>865</v>
      </c>
      <c r="G8029">
        <v>38</v>
      </c>
      <c r="H8029" t="s">
        <v>83</v>
      </c>
      <c r="I8029" t="s">
        <v>82</v>
      </c>
      <c r="J8029" t="s">
        <v>88</v>
      </c>
      <c r="K8029" t="s">
        <v>2</v>
      </c>
      <c r="L8029" t="s">
        <v>2</v>
      </c>
      <c r="M8029" t="s">
        <v>2</v>
      </c>
      <c r="N8029" t="s">
        <v>2</v>
      </c>
      <c r="O8029" t="s">
        <v>2</v>
      </c>
      <c r="P8029" t="s">
        <v>2</v>
      </c>
      <c r="Q8029" t="s">
        <v>2</v>
      </c>
      <c r="R8029" t="s">
        <v>2</v>
      </c>
      <c r="S8029" t="s">
        <v>2</v>
      </c>
      <c r="T8029" t="s">
        <v>2</v>
      </c>
      <c r="U8029" t="s">
        <v>2</v>
      </c>
      <c r="V8029" t="s">
        <v>2</v>
      </c>
      <c r="W8029" t="s">
        <v>2</v>
      </c>
      <c r="X8029" t="s">
        <v>2</v>
      </c>
      <c r="Y8029" t="s">
        <v>2</v>
      </c>
      <c r="Z8029" t="s">
        <v>2</v>
      </c>
      <c r="AA8029" t="s">
        <v>2</v>
      </c>
      <c r="AB8029" t="s">
        <v>2</v>
      </c>
      <c r="AC8029" t="s">
        <v>2</v>
      </c>
      <c r="AD8029" t="s">
        <v>2</v>
      </c>
      <c r="AE8029" t="s">
        <v>2</v>
      </c>
      <c r="AF8029">
        <v>7</v>
      </c>
      <c r="AG8029">
        <v>7</v>
      </c>
      <c r="AH8029">
        <v>7</v>
      </c>
      <c r="AI8029">
        <v>13</v>
      </c>
      <c r="AJ8029">
        <v>13</v>
      </c>
      <c r="AK8029">
        <v>13</v>
      </c>
      <c r="AL8029">
        <v>1.8571428571428601</v>
      </c>
      <c r="AM8029">
        <v>3</v>
      </c>
      <c r="AN8029">
        <v>13</v>
      </c>
      <c r="AO8029">
        <v>13</v>
      </c>
      <c r="AP8029">
        <v>7</v>
      </c>
      <c r="AQ8029">
        <v>0</v>
      </c>
      <c r="AR8029">
        <v>0</v>
      </c>
      <c r="AS8029">
        <v>0</v>
      </c>
      <c r="AT8029">
        <v>1</v>
      </c>
      <c r="AU8029">
        <v>1</v>
      </c>
      <c r="AV8029">
        <v>34611818</v>
      </c>
      <c r="AW8029">
        <v>34611818</v>
      </c>
      <c r="AX8029">
        <v>1</v>
      </c>
      <c r="AY8029">
        <v>1</v>
      </c>
      <c r="AZ8029" t="s">
        <v>2</v>
      </c>
      <c r="BA8029" t="s">
        <v>2</v>
      </c>
      <c r="BB8029" t="s">
        <v>2</v>
      </c>
      <c r="BC8029" t="s">
        <v>2</v>
      </c>
      <c r="BD8029" t="s">
        <v>2</v>
      </c>
      <c r="BE8029" t="s">
        <v>2</v>
      </c>
      <c r="BF8029" t="s">
        <v>2</v>
      </c>
      <c r="BG8029" t="s">
        <v>2</v>
      </c>
      <c r="BH8029" t="s">
        <v>2</v>
      </c>
    </row>
    <row r="8030" spans="1:60" x14ac:dyDescent="0.3">
      <c r="A8030">
        <v>523816</v>
      </c>
      <c r="B8030" t="s">
        <v>0</v>
      </c>
      <c r="C8030" t="s">
        <v>13</v>
      </c>
      <c r="D8030">
        <v>32</v>
      </c>
      <c r="E8030" t="s">
        <v>82</v>
      </c>
      <c r="F8030">
        <v>873</v>
      </c>
      <c r="G8030">
        <v>0</v>
      </c>
      <c r="H8030" t="s">
        <v>83</v>
      </c>
      <c r="I8030" t="s">
        <v>82</v>
      </c>
      <c r="J8030" t="s">
        <v>88</v>
      </c>
      <c r="K8030" t="s">
        <v>2</v>
      </c>
      <c r="L8030" t="s">
        <v>2</v>
      </c>
      <c r="M8030" t="s">
        <v>2</v>
      </c>
      <c r="N8030" t="s">
        <v>2</v>
      </c>
      <c r="O8030" t="s">
        <v>2</v>
      </c>
      <c r="P8030" t="s">
        <v>2</v>
      </c>
      <c r="Q8030" t="s">
        <v>2</v>
      </c>
      <c r="R8030" t="s">
        <v>2</v>
      </c>
      <c r="S8030" t="s">
        <v>2</v>
      </c>
      <c r="T8030" t="s">
        <v>2</v>
      </c>
      <c r="U8030" t="s">
        <v>2</v>
      </c>
      <c r="V8030" t="s">
        <v>2</v>
      </c>
      <c r="W8030" t="s">
        <v>2</v>
      </c>
      <c r="X8030" t="s">
        <v>2</v>
      </c>
      <c r="Y8030" t="s">
        <v>2</v>
      </c>
      <c r="Z8030" t="s">
        <v>2</v>
      </c>
      <c r="AA8030" t="s">
        <v>2</v>
      </c>
      <c r="AB8030" t="s">
        <v>2</v>
      </c>
      <c r="AC8030" t="s">
        <v>2</v>
      </c>
      <c r="AD8030" t="s">
        <v>2</v>
      </c>
      <c r="AE8030" t="s">
        <v>2</v>
      </c>
      <c r="AF8030">
        <v>6</v>
      </c>
      <c r="AG8030">
        <v>6</v>
      </c>
      <c r="AH8030">
        <v>6</v>
      </c>
      <c r="AI8030">
        <v>16</v>
      </c>
      <c r="AJ8030">
        <v>16</v>
      </c>
      <c r="AK8030">
        <v>16</v>
      </c>
      <c r="AL8030">
        <v>2.6666666666666701</v>
      </c>
      <c r="AM8030">
        <v>5</v>
      </c>
      <c r="AN8030">
        <v>16</v>
      </c>
      <c r="AO8030">
        <v>16</v>
      </c>
      <c r="AP8030">
        <v>24</v>
      </c>
      <c r="AQ8030">
        <v>0</v>
      </c>
      <c r="AR8030" t="s">
        <v>2</v>
      </c>
      <c r="AS8030" t="s">
        <v>2</v>
      </c>
      <c r="AT8030" t="s">
        <v>2</v>
      </c>
      <c r="AU8030" t="s">
        <v>2</v>
      </c>
      <c r="AV8030">
        <v>1974500000</v>
      </c>
      <c r="AW8030">
        <v>1974500000</v>
      </c>
      <c r="AX8030">
        <v>1</v>
      </c>
      <c r="AY8030">
        <v>1</v>
      </c>
      <c r="AZ8030">
        <v>1</v>
      </c>
      <c r="BA8030">
        <v>1</v>
      </c>
      <c r="BB8030">
        <v>0</v>
      </c>
      <c r="BC8030">
        <v>0</v>
      </c>
      <c r="BD8030">
        <v>1</v>
      </c>
      <c r="BE8030">
        <v>4624127.29</v>
      </c>
      <c r="BF8030">
        <v>4624127.29</v>
      </c>
      <c r="BG8030">
        <v>0</v>
      </c>
      <c r="BH8030">
        <v>0</v>
      </c>
    </row>
    <row r="8031" spans="1:60" x14ac:dyDescent="0.3">
      <c r="A8031">
        <v>935183</v>
      </c>
      <c r="B8031" t="s">
        <v>0</v>
      </c>
      <c r="C8031" t="s">
        <v>14</v>
      </c>
      <c r="D8031">
        <v>32</v>
      </c>
      <c r="E8031" t="s">
        <v>82</v>
      </c>
      <c r="F8031">
        <v>863</v>
      </c>
      <c r="G8031">
        <v>5</v>
      </c>
      <c r="H8031" t="s">
        <v>83</v>
      </c>
      <c r="I8031" t="s">
        <v>84</v>
      </c>
      <c r="J8031" t="s">
        <v>88</v>
      </c>
      <c r="K8031">
        <v>1</v>
      </c>
      <c r="L8031">
        <v>1</v>
      </c>
      <c r="M8031">
        <v>1</v>
      </c>
      <c r="N8031" t="s">
        <v>86</v>
      </c>
      <c r="O8031" t="s">
        <v>87</v>
      </c>
      <c r="P8031">
        <v>1</v>
      </c>
      <c r="Q8031">
        <v>2300000</v>
      </c>
      <c r="R8031">
        <v>2300000</v>
      </c>
      <c r="S8031">
        <v>2300000</v>
      </c>
      <c r="T8031">
        <v>1</v>
      </c>
      <c r="U8031">
        <v>1</v>
      </c>
      <c r="V8031">
        <v>1</v>
      </c>
      <c r="W8031">
        <v>1</v>
      </c>
      <c r="X8031">
        <v>1</v>
      </c>
      <c r="Y8031">
        <v>2300000</v>
      </c>
      <c r="Z8031">
        <v>2300000</v>
      </c>
      <c r="AA8031">
        <v>1</v>
      </c>
      <c r="AB8031">
        <v>1</v>
      </c>
      <c r="AC8031">
        <v>1</v>
      </c>
      <c r="AD8031" t="s">
        <v>2</v>
      </c>
      <c r="AE8031">
        <v>1</v>
      </c>
      <c r="AF8031">
        <v>8</v>
      </c>
      <c r="AG8031">
        <v>8</v>
      </c>
      <c r="AH8031">
        <v>8</v>
      </c>
      <c r="AI8031">
        <v>15</v>
      </c>
      <c r="AJ8031">
        <v>15</v>
      </c>
      <c r="AK8031">
        <v>15</v>
      </c>
      <c r="AL8031">
        <v>1.875</v>
      </c>
      <c r="AM8031">
        <v>4</v>
      </c>
      <c r="AN8031">
        <v>15</v>
      </c>
      <c r="AO8031">
        <v>15</v>
      </c>
      <c r="AP8031">
        <v>1</v>
      </c>
      <c r="AQ8031">
        <v>0</v>
      </c>
      <c r="AR8031">
        <v>2</v>
      </c>
      <c r="AS8031">
        <v>2</v>
      </c>
      <c r="AT8031">
        <v>0</v>
      </c>
      <c r="AU8031">
        <v>0</v>
      </c>
      <c r="AV8031" t="s">
        <v>2</v>
      </c>
      <c r="AW8031" t="s">
        <v>2</v>
      </c>
      <c r="AX8031" t="s">
        <v>2</v>
      </c>
      <c r="AY8031" t="s">
        <v>2</v>
      </c>
      <c r="AZ8031">
        <v>1</v>
      </c>
      <c r="BA8031">
        <v>1</v>
      </c>
      <c r="BB8031">
        <v>0</v>
      </c>
      <c r="BC8031">
        <v>0</v>
      </c>
      <c r="BD8031">
        <v>1</v>
      </c>
      <c r="BE8031">
        <v>27387.1</v>
      </c>
      <c r="BF8031">
        <v>27387.1</v>
      </c>
      <c r="BG8031">
        <v>0</v>
      </c>
      <c r="BH8031">
        <v>0</v>
      </c>
    </row>
    <row r="8032" spans="1:60" x14ac:dyDescent="0.3">
      <c r="A8032">
        <v>593943</v>
      </c>
      <c r="B8032" t="s">
        <v>0</v>
      </c>
      <c r="C8032" t="s">
        <v>13</v>
      </c>
      <c r="D8032">
        <v>32</v>
      </c>
      <c r="E8032" t="s">
        <v>84</v>
      </c>
      <c r="F8032">
        <v>859</v>
      </c>
      <c r="G8032">
        <v>9</v>
      </c>
      <c r="H8032" t="s">
        <v>83</v>
      </c>
      <c r="I8032" t="s">
        <v>84</v>
      </c>
      <c r="J8032" t="s">
        <v>88</v>
      </c>
      <c r="K8032">
        <v>4</v>
      </c>
      <c r="L8032">
        <v>4</v>
      </c>
      <c r="M8032">
        <v>4</v>
      </c>
      <c r="N8032" t="s">
        <v>98</v>
      </c>
      <c r="O8032" t="s">
        <v>106</v>
      </c>
      <c r="P8032">
        <v>3</v>
      </c>
      <c r="Q8032">
        <v>102364600</v>
      </c>
      <c r="R8032">
        <v>25591150</v>
      </c>
      <c r="S8032">
        <v>85000000</v>
      </c>
      <c r="T8032">
        <v>4</v>
      </c>
      <c r="U8032">
        <v>4</v>
      </c>
      <c r="V8032">
        <v>4</v>
      </c>
      <c r="W8032">
        <v>1</v>
      </c>
      <c r="X8032">
        <v>1</v>
      </c>
      <c r="Y8032">
        <v>102364600</v>
      </c>
      <c r="Z8032">
        <v>102364600</v>
      </c>
      <c r="AA8032">
        <v>4</v>
      </c>
      <c r="AB8032">
        <v>4</v>
      </c>
      <c r="AC8032">
        <v>7</v>
      </c>
      <c r="AD8032">
        <v>5</v>
      </c>
      <c r="AE8032">
        <v>1</v>
      </c>
      <c r="AF8032">
        <v>39</v>
      </c>
      <c r="AG8032">
        <v>39</v>
      </c>
      <c r="AH8032">
        <v>39</v>
      </c>
      <c r="AI8032">
        <v>119</v>
      </c>
      <c r="AJ8032">
        <v>119</v>
      </c>
      <c r="AK8032">
        <v>119</v>
      </c>
      <c r="AL8032">
        <v>3.0512820512820502</v>
      </c>
      <c r="AM8032">
        <v>10</v>
      </c>
      <c r="AN8032">
        <v>119</v>
      </c>
      <c r="AO8032">
        <v>119</v>
      </c>
      <c r="AP8032">
        <v>3</v>
      </c>
      <c r="AQ8032">
        <v>0</v>
      </c>
      <c r="AR8032">
        <v>1</v>
      </c>
      <c r="AS8032">
        <v>1</v>
      </c>
      <c r="AT8032">
        <v>1</v>
      </c>
      <c r="AU8032">
        <v>1</v>
      </c>
      <c r="AV8032" t="s">
        <v>2</v>
      </c>
      <c r="AW8032" t="s">
        <v>2</v>
      </c>
      <c r="AX8032" t="s">
        <v>2</v>
      </c>
      <c r="AY8032" t="s">
        <v>2</v>
      </c>
      <c r="AZ8032">
        <v>1</v>
      </c>
      <c r="BA8032">
        <v>1</v>
      </c>
      <c r="BB8032">
        <v>0</v>
      </c>
      <c r="BC8032">
        <v>0</v>
      </c>
      <c r="BD8032">
        <v>1</v>
      </c>
      <c r="BE8032">
        <v>1739869.94</v>
      </c>
      <c r="BF8032">
        <v>1739869.94</v>
      </c>
      <c r="BG8032">
        <v>0</v>
      </c>
      <c r="BH8032">
        <v>0</v>
      </c>
    </row>
    <row r="8033" spans="1:60" x14ac:dyDescent="0.3">
      <c r="A8033">
        <v>655970</v>
      </c>
      <c r="B8033" t="s">
        <v>0</v>
      </c>
      <c r="C8033" t="s">
        <v>14</v>
      </c>
      <c r="D8033">
        <v>30</v>
      </c>
      <c r="E8033" t="s">
        <v>82</v>
      </c>
      <c r="F8033">
        <v>862</v>
      </c>
      <c r="G8033">
        <v>1</v>
      </c>
      <c r="H8033" t="s">
        <v>83</v>
      </c>
      <c r="I8033" t="s">
        <v>82</v>
      </c>
      <c r="J8033" t="s">
        <v>85</v>
      </c>
      <c r="K8033" t="s">
        <v>2</v>
      </c>
      <c r="L8033" t="s">
        <v>2</v>
      </c>
      <c r="M8033" t="s">
        <v>2</v>
      </c>
      <c r="N8033" t="s">
        <v>2</v>
      </c>
      <c r="O8033" t="s">
        <v>2</v>
      </c>
      <c r="P8033" t="s">
        <v>2</v>
      </c>
      <c r="Q8033" t="s">
        <v>2</v>
      </c>
      <c r="R8033" t="s">
        <v>2</v>
      </c>
      <c r="S8033" t="s">
        <v>2</v>
      </c>
      <c r="T8033" t="s">
        <v>2</v>
      </c>
      <c r="U8033" t="s">
        <v>2</v>
      </c>
      <c r="V8033" t="s">
        <v>2</v>
      </c>
      <c r="W8033" t="s">
        <v>2</v>
      </c>
      <c r="X8033" t="s">
        <v>2</v>
      </c>
      <c r="Y8033" t="s">
        <v>2</v>
      </c>
      <c r="Z8033" t="s">
        <v>2</v>
      </c>
      <c r="AA8033" t="s">
        <v>2</v>
      </c>
      <c r="AB8033" t="s">
        <v>2</v>
      </c>
      <c r="AC8033" t="s">
        <v>2</v>
      </c>
      <c r="AD8033" t="s">
        <v>2</v>
      </c>
      <c r="AE8033" t="s">
        <v>2</v>
      </c>
      <c r="AF8033">
        <v>12</v>
      </c>
      <c r="AG8033">
        <v>12</v>
      </c>
      <c r="AH8033">
        <v>12</v>
      </c>
      <c r="AI8033">
        <v>67</v>
      </c>
      <c r="AJ8033">
        <v>67</v>
      </c>
      <c r="AK8033">
        <v>67</v>
      </c>
      <c r="AL8033">
        <v>5.5833333333333304</v>
      </c>
      <c r="AM8033">
        <v>39</v>
      </c>
      <c r="AN8033">
        <v>67</v>
      </c>
      <c r="AO8033">
        <v>67</v>
      </c>
      <c r="AP8033">
        <v>7</v>
      </c>
      <c r="AQ8033">
        <v>0</v>
      </c>
      <c r="AR8033">
        <v>1</v>
      </c>
      <c r="AS8033">
        <v>1</v>
      </c>
      <c r="AT8033">
        <v>0</v>
      </c>
      <c r="AU8033">
        <v>0</v>
      </c>
      <c r="AV8033" t="s">
        <v>2</v>
      </c>
      <c r="AW8033" t="s">
        <v>2</v>
      </c>
      <c r="AX8033" t="s">
        <v>2</v>
      </c>
      <c r="AY8033" t="s">
        <v>2</v>
      </c>
      <c r="AZ8033" t="s">
        <v>2</v>
      </c>
      <c r="BA8033" t="s">
        <v>2</v>
      </c>
      <c r="BB8033" t="s">
        <v>2</v>
      </c>
      <c r="BC8033" t="s">
        <v>2</v>
      </c>
      <c r="BD8033" t="s">
        <v>2</v>
      </c>
      <c r="BE8033" t="s">
        <v>2</v>
      </c>
      <c r="BF8033" t="s">
        <v>2</v>
      </c>
      <c r="BG8033" t="s">
        <v>2</v>
      </c>
      <c r="BH8033" t="s">
        <v>2</v>
      </c>
    </row>
    <row r="8034" spans="1:60" x14ac:dyDescent="0.3">
      <c r="A8034">
        <v>136919</v>
      </c>
      <c r="B8034" t="s">
        <v>0</v>
      </c>
      <c r="C8034" t="s">
        <v>14</v>
      </c>
      <c r="D8034">
        <v>27</v>
      </c>
      <c r="E8034" t="s">
        <v>82</v>
      </c>
      <c r="F8034">
        <v>858</v>
      </c>
      <c r="G8034">
        <v>0</v>
      </c>
      <c r="H8034" t="s">
        <v>83</v>
      </c>
      <c r="I8034" t="s">
        <v>84</v>
      </c>
      <c r="J8034" t="s">
        <v>88</v>
      </c>
      <c r="K8034" t="s">
        <v>2</v>
      </c>
      <c r="L8034" t="s">
        <v>2</v>
      </c>
      <c r="M8034" t="s">
        <v>2</v>
      </c>
      <c r="N8034" t="s">
        <v>2</v>
      </c>
      <c r="O8034" t="s">
        <v>2</v>
      </c>
      <c r="P8034" t="s">
        <v>2</v>
      </c>
      <c r="Q8034" t="s">
        <v>2</v>
      </c>
      <c r="R8034" t="s">
        <v>2</v>
      </c>
      <c r="S8034" t="s">
        <v>2</v>
      </c>
      <c r="T8034" t="s">
        <v>2</v>
      </c>
      <c r="U8034" t="s">
        <v>2</v>
      </c>
      <c r="V8034" t="s">
        <v>2</v>
      </c>
      <c r="W8034" t="s">
        <v>2</v>
      </c>
      <c r="X8034" t="s">
        <v>2</v>
      </c>
      <c r="Y8034" t="s">
        <v>2</v>
      </c>
      <c r="Z8034" t="s">
        <v>2</v>
      </c>
      <c r="AA8034" t="s">
        <v>2</v>
      </c>
      <c r="AB8034" t="s">
        <v>2</v>
      </c>
      <c r="AC8034" t="s">
        <v>2</v>
      </c>
      <c r="AD8034" t="s">
        <v>2</v>
      </c>
      <c r="AE8034" t="s">
        <v>2</v>
      </c>
      <c r="AF8034">
        <v>10</v>
      </c>
      <c r="AG8034">
        <v>10</v>
      </c>
      <c r="AH8034">
        <v>10</v>
      </c>
      <c r="AI8034">
        <v>64</v>
      </c>
      <c r="AJ8034">
        <v>64</v>
      </c>
      <c r="AK8034">
        <v>64</v>
      </c>
      <c r="AL8034">
        <v>6.4</v>
      </c>
      <c r="AM8034">
        <v>41</v>
      </c>
      <c r="AN8034">
        <v>64</v>
      </c>
      <c r="AO8034">
        <v>64</v>
      </c>
      <c r="AP8034">
        <v>5</v>
      </c>
      <c r="AQ8034">
        <v>0</v>
      </c>
      <c r="AR8034">
        <v>1</v>
      </c>
      <c r="AS8034">
        <v>1</v>
      </c>
      <c r="AT8034">
        <v>0</v>
      </c>
      <c r="AU8034">
        <v>0</v>
      </c>
      <c r="AV8034" t="s">
        <v>2</v>
      </c>
      <c r="AW8034" t="s">
        <v>2</v>
      </c>
      <c r="AX8034" t="s">
        <v>2</v>
      </c>
      <c r="AY8034" t="s">
        <v>2</v>
      </c>
      <c r="AZ8034">
        <v>1</v>
      </c>
      <c r="BA8034">
        <v>1</v>
      </c>
      <c r="BB8034">
        <v>0</v>
      </c>
      <c r="BC8034">
        <v>0</v>
      </c>
      <c r="BD8034">
        <v>1</v>
      </c>
      <c r="BE8034">
        <v>128322.58</v>
      </c>
      <c r="BF8034">
        <v>128322.58</v>
      </c>
      <c r="BG8034">
        <v>0</v>
      </c>
      <c r="BH8034">
        <v>0</v>
      </c>
    </row>
    <row r="8035" spans="1:60" x14ac:dyDescent="0.3">
      <c r="A8035">
        <v>716212</v>
      </c>
      <c r="B8035" t="s">
        <v>0</v>
      </c>
      <c r="C8035" t="s">
        <v>14</v>
      </c>
      <c r="D8035">
        <v>30</v>
      </c>
      <c r="E8035" t="s">
        <v>82</v>
      </c>
      <c r="F8035">
        <v>892</v>
      </c>
      <c r="G8035">
        <v>39</v>
      </c>
      <c r="H8035" t="s">
        <v>89</v>
      </c>
      <c r="I8035" t="s">
        <v>84</v>
      </c>
      <c r="J8035" t="s">
        <v>85</v>
      </c>
      <c r="K8035" t="s">
        <v>2</v>
      </c>
      <c r="L8035" t="s">
        <v>2</v>
      </c>
      <c r="M8035" t="s">
        <v>2</v>
      </c>
      <c r="N8035" t="s">
        <v>2</v>
      </c>
      <c r="O8035" t="s">
        <v>2</v>
      </c>
      <c r="P8035" t="s">
        <v>2</v>
      </c>
      <c r="Q8035" t="s">
        <v>2</v>
      </c>
      <c r="R8035" t="s">
        <v>2</v>
      </c>
      <c r="S8035" t="s">
        <v>2</v>
      </c>
      <c r="T8035" t="s">
        <v>2</v>
      </c>
      <c r="U8035" t="s">
        <v>2</v>
      </c>
      <c r="V8035" t="s">
        <v>2</v>
      </c>
      <c r="W8035" t="s">
        <v>2</v>
      </c>
      <c r="X8035" t="s">
        <v>2</v>
      </c>
      <c r="Y8035" t="s">
        <v>2</v>
      </c>
      <c r="Z8035" t="s">
        <v>2</v>
      </c>
      <c r="AA8035" t="s">
        <v>2</v>
      </c>
      <c r="AB8035" t="s">
        <v>2</v>
      </c>
      <c r="AC8035" t="s">
        <v>2</v>
      </c>
      <c r="AD8035" t="s">
        <v>2</v>
      </c>
      <c r="AE8035" t="s">
        <v>2</v>
      </c>
      <c r="AF8035">
        <v>32</v>
      </c>
      <c r="AG8035">
        <v>32</v>
      </c>
      <c r="AH8035">
        <v>13</v>
      </c>
      <c r="AI8035">
        <v>140</v>
      </c>
      <c r="AJ8035">
        <v>140</v>
      </c>
      <c r="AK8035">
        <v>28</v>
      </c>
      <c r="AL8035">
        <v>4.375</v>
      </c>
      <c r="AM8035">
        <v>18</v>
      </c>
      <c r="AN8035">
        <v>70</v>
      </c>
      <c r="AO8035">
        <v>112</v>
      </c>
      <c r="AP8035">
        <v>23</v>
      </c>
      <c r="AQ8035">
        <v>0</v>
      </c>
      <c r="AR8035">
        <v>1</v>
      </c>
      <c r="AS8035">
        <v>1</v>
      </c>
      <c r="AT8035">
        <v>0</v>
      </c>
      <c r="AU8035">
        <v>0</v>
      </c>
      <c r="AV8035" t="s">
        <v>2</v>
      </c>
      <c r="AW8035" t="s">
        <v>2</v>
      </c>
      <c r="AX8035" t="s">
        <v>2</v>
      </c>
      <c r="AY8035" t="s">
        <v>2</v>
      </c>
      <c r="AZ8035">
        <v>1</v>
      </c>
      <c r="BA8035">
        <v>1</v>
      </c>
      <c r="BB8035">
        <v>0</v>
      </c>
      <c r="BC8035">
        <v>0</v>
      </c>
      <c r="BD8035">
        <v>1</v>
      </c>
      <c r="BE8035">
        <v>14495103.689999999</v>
      </c>
      <c r="BF8035">
        <v>14495103.689999999</v>
      </c>
      <c r="BG8035">
        <v>0</v>
      </c>
      <c r="BH8035">
        <v>0</v>
      </c>
    </row>
    <row r="8036" spans="1:60" x14ac:dyDescent="0.3">
      <c r="A8036">
        <v>668998</v>
      </c>
      <c r="B8036" t="s">
        <v>0</v>
      </c>
      <c r="C8036" t="s">
        <v>13</v>
      </c>
      <c r="D8036">
        <v>28</v>
      </c>
      <c r="E8036" t="s">
        <v>82</v>
      </c>
      <c r="F8036">
        <v>921</v>
      </c>
      <c r="G8036">
        <v>9</v>
      </c>
      <c r="H8036" t="s">
        <v>83</v>
      </c>
      <c r="I8036" t="s">
        <v>82</v>
      </c>
      <c r="J8036" t="s">
        <v>85</v>
      </c>
      <c r="K8036">
        <v>3</v>
      </c>
      <c r="L8036">
        <v>3</v>
      </c>
      <c r="M8036">
        <v>2</v>
      </c>
      <c r="N8036" t="s">
        <v>98</v>
      </c>
      <c r="O8036" t="s">
        <v>109</v>
      </c>
      <c r="P8036">
        <v>2</v>
      </c>
      <c r="Q8036">
        <v>5149523</v>
      </c>
      <c r="R8036">
        <v>1716507.66666667</v>
      </c>
      <c r="S8036">
        <v>3843097</v>
      </c>
      <c r="T8036">
        <v>3</v>
      </c>
      <c r="U8036">
        <v>3</v>
      </c>
      <c r="V8036">
        <v>2</v>
      </c>
      <c r="W8036">
        <v>1</v>
      </c>
      <c r="X8036">
        <v>1</v>
      </c>
      <c r="Y8036">
        <v>2574761.5</v>
      </c>
      <c r="Z8036">
        <v>3863097</v>
      </c>
      <c r="AA8036">
        <v>1.5</v>
      </c>
      <c r="AB8036">
        <v>2</v>
      </c>
      <c r="AC8036">
        <v>31</v>
      </c>
      <c r="AD8036">
        <v>25</v>
      </c>
      <c r="AE8036">
        <v>1</v>
      </c>
      <c r="AF8036">
        <v>24</v>
      </c>
      <c r="AG8036">
        <v>24</v>
      </c>
      <c r="AH8036">
        <v>12</v>
      </c>
      <c r="AI8036">
        <v>94</v>
      </c>
      <c r="AJ8036">
        <v>94</v>
      </c>
      <c r="AK8036">
        <v>44</v>
      </c>
      <c r="AL8036">
        <v>3.9166666666666701</v>
      </c>
      <c r="AM8036">
        <v>16</v>
      </c>
      <c r="AN8036">
        <v>47</v>
      </c>
      <c r="AO8036">
        <v>80</v>
      </c>
      <c r="AP8036">
        <v>11</v>
      </c>
      <c r="AQ8036">
        <v>31</v>
      </c>
      <c r="AR8036">
        <v>0</v>
      </c>
      <c r="AS8036">
        <v>0</v>
      </c>
      <c r="AT8036">
        <v>1</v>
      </c>
      <c r="AU8036">
        <v>1</v>
      </c>
      <c r="AV8036">
        <v>132592029.666667</v>
      </c>
      <c r="AW8036">
        <v>132888044.5</v>
      </c>
      <c r="AX8036">
        <v>1.6666666666666701</v>
      </c>
      <c r="AY8036">
        <v>2</v>
      </c>
      <c r="AZ8036">
        <v>1</v>
      </c>
      <c r="BA8036">
        <v>1</v>
      </c>
      <c r="BB8036">
        <v>0</v>
      </c>
      <c r="BC8036">
        <v>0</v>
      </c>
      <c r="BD8036">
        <v>1</v>
      </c>
      <c r="BE8036">
        <v>808623.60666666704</v>
      </c>
      <c r="BF8036">
        <v>1148419.28</v>
      </c>
      <c r="BG8036">
        <v>0</v>
      </c>
      <c r="BH8036">
        <v>0</v>
      </c>
    </row>
    <row r="8037" spans="1:60" x14ac:dyDescent="0.3">
      <c r="A8037">
        <v>463611</v>
      </c>
      <c r="B8037" t="s">
        <v>0</v>
      </c>
      <c r="C8037" t="s">
        <v>14</v>
      </c>
      <c r="D8037">
        <v>37</v>
      </c>
      <c r="E8037" t="s">
        <v>82</v>
      </c>
      <c r="F8037">
        <v>917</v>
      </c>
      <c r="G8037">
        <v>9</v>
      </c>
      <c r="H8037" t="s">
        <v>83</v>
      </c>
      <c r="I8037" t="s">
        <v>82</v>
      </c>
      <c r="J8037" t="s">
        <v>88</v>
      </c>
      <c r="K8037">
        <v>2</v>
      </c>
      <c r="L8037">
        <v>2</v>
      </c>
      <c r="M8037">
        <v>1</v>
      </c>
      <c r="N8037" t="s">
        <v>93</v>
      </c>
      <c r="O8037" t="s">
        <v>105</v>
      </c>
      <c r="P8037">
        <v>1</v>
      </c>
      <c r="Q8037">
        <v>10050000</v>
      </c>
      <c r="R8037">
        <v>5025000</v>
      </c>
      <c r="S8037">
        <v>10000000</v>
      </c>
      <c r="T8037">
        <v>2</v>
      </c>
      <c r="U8037">
        <v>2</v>
      </c>
      <c r="V8037">
        <v>1</v>
      </c>
      <c r="W8037">
        <v>1</v>
      </c>
      <c r="X8037">
        <v>1</v>
      </c>
      <c r="Y8037">
        <v>5025000</v>
      </c>
      <c r="Z8037">
        <v>10000000</v>
      </c>
      <c r="AA8037">
        <v>1</v>
      </c>
      <c r="AB8037">
        <v>1</v>
      </c>
      <c r="AC8037">
        <v>40</v>
      </c>
      <c r="AD8037">
        <v>34</v>
      </c>
      <c r="AE8037">
        <v>2</v>
      </c>
      <c r="AF8037">
        <v>9</v>
      </c>
      <c r="AG8037">
        <v>9</v>
      </c>
      <c r="AH8037">
        <v>4</v>
      </c>
      <c r="AI8037">
        <v>52</v>
      </c>
      <c r="AJ8037">
        <v>52</v>
      </c>
      <c r="AK8037">
        <v>10</v>
      </c>
      <c r="AL8037">
        <v>5.7777777777777803</v>
      </c>
      <c r="AM8037">
        <v>20</v>
      </c>
      <c r="AN8037">
        <v>26</v>
      </c>
      <c r="AO8037">
        <v>42</v>
      </c>
      <c r="AP8037">
        <v>34</v>
      </c>
      <c r="AQ8037">
        <v>40</v>
      </c>
      <c r="AR8037">
        <v>1</v>
      </c>
      <c r="AS8037">
        <v>1</v>
      </c>
      <c r="AT8037">
        <v>0</v>
      </c>
      <c r="AU8037">
        <v>0</v>
      </c>
      <c r="AV8037" t="s">
        <v>2</v>
      </c>
      <c r="AW8037" t="s">
        <v>2</v>
      </c>
      <c r="AX8037" t="s">
        <v>2</v>
      </c>
      <c r="AY8037" t="s">
        <v>2</v>
      </c>
      <c r="AZ8037">
        <v>1</v>
      </c>
      <c r="BA8037">
        <v>1</v>
      </c>
      <c r="BB8037">
        <v>0</v>
      </c>
      <c r="BC8037">
        <v>0</v>
      </c>
      <c r="BD8037">
        <v>1</v>
      </c>
      <c r="BE8037">
        <v>6576744.5833333302</v>
      </c>
      <c r="BF8037">
        <v>9361891.0700000003</v>
      </c>
      <c r="BG8037">
        <v>0</v>
      </c>
      <c r="BH8037">
        <v>0</v>
      </c>
    </row>
    <row r="8038" spans="1:60" x14ac:dyDescent="0.3">
      <c r="A8038">
        <v>189435</v>
      </c>
      <c r="B8038" t="s">
        <v>1</v>
      </c>
      <c r="C8038" t="s">
        <v>13</v>
      </c>
      <c r="D8038">
        <v>43</v>
      </c>
      <c r="E8038" t="s">
        <v>82</v>
      </c>
      <c r="F8038">
        <v>910</v>
      </c>
      <c r="G8038">
        <v>14</v>
      </c>
      <c r="H8038" t="s">
        <v>83</v>
      </c>
      <c r="I8038" t="s">
        <v>82</v>
      </c>
      <c r="J8038" t="s">
        <v>85</v>
      </c>
      <c r="K8038" t="s">
        <v>2</v>
      </c>
      <c r="L8038" t="s">
        <v>2</v>
      </c>
      <c r="M8038" t="s">
        <v>2</v>
      </c>
      <c r="N8038" t="s">
        <v>2</v>
      </c>
      <c r="O8038" t="s">
        <v>2</v>
      </c>
      <c r="P8038" t="s">
        <v>2</v>
      </c>
      <c r="Q8038" t="s">
        <v>2</v>
      </c>
      <c r="R8038" t="s">
        <v>2</v>
      </c>
      <c r="S8038" t="s">
        <v>2</v>
      </c>
      <c r="T8038" t="s">
        <v>2</v>
      </c>
      <c r="U8038" t="s">
        <v>2</v>
      </c>
      <c r="V8038" t="s">
        <v>2</v>
      </c>
      <c r="W8038" t="s">
        <v>2</v>
      </c>
      <c r="X8038" t="s">
        <v>2</v>
      </c>
      <c r="Y8038" t="s">
        <v>2</v>
      </c>
      <c r="Z8038" t="s">
        <v>2</v>
      </c>
      <c r="AA8038" t="s">
        <v>2</v>
      </c>
      <c r="AB8038" t="s">
        <v>2</v>
      </c>
      <c r="AC8038" t="s">
        <v>2</v>
      </c>
      <c r="AD8038" t="s">
        <v>2</v>
      </c>
      <c r="AE8038" t="s">
        <v>2</v>
      </c>
      <c r="AF8038">
        <v>1</v>
      </c>
      <c r="AG8038">
        <v>1</v>
      </c>
      <c r="AH8038" t="s">
        <v>2</v>
      </c>
      <c r="AI8038">
        <v>4</v>
      </c>
      <c r="AJ8038">
        <v>4</v>
      </c>
      <c r="AK8038" t="s">
        <v>2</v>
      </c>
      <c r="AL8038">
        <v>4</v>
      </c>
      <c r="AM8038">
        <v>4</v>
      </c>
      <c r="AN8038">
        <v>4</v>
      </c>
      <c r="AO8038">
        <v>4</v>
      </c>
      <c r="AP8038" t="s">
        <v>2</v>
      </c>
      <c r="AQ8038">
        <v>22</v>
      </c>
      <c r="AR8038" t="s">
        <v>2</v>
      </c>
      <c r="AS8038" t="s">
        <v>2</v>
      </c>
      <c r="AT8038" t="s">
        <v>2</v>
      </c>
      <c r="AU8038" t="s">
        <v>2</v>
      </c>
      <c r="AV8038" t="s">
        <v>2</v>
      </c>
      <c r="AW8038" t="s">
        <v>2</v>
      </c>
      <c r="AX8038" t="s">
        <v>2</v>
      </c>
      <c r="AY8038" t="s">
        <v>2</v>
      </c>
      <c r="AZ8038" t="s">
        <v>2</v>
      </c>
      <c r="BA8038" t="s">
        <v>2</v>
      </c>
      <c r="BB8038" t="s">
        <v>2</v>
      </c>
      <c r="BC8038" t="s">
        <v>2</v>
      </c>
      <c r="BD8038" t="s">
        <v>2</v>
      </c>
      <c r="BE8038" t="s">
        <v>2</v>
      </c>
      <c r="BF8038" t="s">
        <v>2</v>
      </c>
      <c r="BG8038" t="s">
        <v>2</v>
      </c>
      <c r="BH8038" t="s">
        <v>2</v>
      </c>
    </row>
    <row r="8039" spans="1:60" x14ac:dyDescent="0.3">
      <c r="A8039">
        <v>907244</v>
      </c>
      <c r="B8039" t="s">
        <v>0</v>
      </c>
      <c r="C8039" t="s">
        <v>14</v>
      </c>
      <c r="D8039">
        <v>25</v>
      </c>
      <c r="E8039" t="s">
        <v>82</v>
      </c>
      <c r="F8039">
        <v>882</v>
      </c>
      <c r="G8039">
        <v>42</v>
      </c>
      <c r="H8039" t="s">
        <v>83</v>
      </c>
      <c r="I8039" t="s">
        <v>82</v>
      </c>
      <c r="J8039" t="s">
        <v>85</v>
      </c>
      <c r="K8039" t="s">
        <v>2</v>
      </c>
      <c r="L8039" t="s">
        <v>2</v>
      </c>
      <c r="M8039" t="s">
        <v>2</v>
      </c>
      <c r="N8039" t="s">
        <v>2</v>
      </c>
      <c r="O8039" t="s">
        <v>2</v>
      </c>
      <c r="P8039" t="s">
        <v>2</v>
      </c>
      <c r="Q8039" t="s">
        <v>2</v>
      </c>
      <c r="R8039" t="s">
        <v>2</v>
      </c>
      <c r="S8039" t="s">
        <v>2</v>
      </c>
      <c r="T8039" t="s">
        <v>2</v>
      </c>
      <c r="U8039" t="s">
        <v>2</v>
      </c>
      <c r="V8039" t="s">
        <v>2</v>
      </c>
      <c r="W8039" t="s">
        <v>2</v>
      </c>
      <c r="X8039" t="s">
        <v>2</v>
      </c>
      <c r="Y8039" t="s">
        <v>2</v>
      </c>
      <c r="Z8039" t="s">
        <v>2</v>
      </c>
      <c r="AA8039" t="s">
        <v>2</v>
      </c>
      <c r="AB8039" t="s">
        <v>2</v>
      </c>
      <c r="AC8039" t="s">
        <v>2</v>
      </c>
      <c r="AD8039" t="s">
        <v>2</v>
      </c>
      <c r="AE8039" t="s">
        <v>2</v>
      </c>
      <c r="AF8039">
        <v>14</v>
      </c>
      <c r="AG8039">
        <v>14</v>
      </c>
      <c r="AH8039">
        <v>5</v>
      </c>
      <c r="AI8039">
        <v>81</v>
      </c>
      <c r="AJ8039">
        <v>81</v>
      </c>
      <c r="AK8039">
        <v>27</v>
      </c>
      <c r="AL8039">
        <v>5.78571428571429</v>
      </c>
      <c r="AM8039">
        <v>23</v>
      </c>
      <c r="AN8039">
        <v>40.5</v>
      </c>
      <c r="AO8039">
        <v>54</v>
      </c>
      <c r="AP8039">
        <v>17</v>
      </c>
      <c r="AQ8039">
        <v>0</v>
      </c>
      <c r="AR8039" t="s">
        <v>2</v>
      </c>
      <c r="AS8039" t="s">
        <v>2</v>
      </c>
      <c r="AT8039" t="s">
        <v>2</v>
      </c>
      <c r="AU8039" t="s">
        <v>2</v>
      </c>
      <c r="AV8039">
        <v>79703214.5</v>
      </c>
      <c r="AW8039">
        <v>79703214.5</v>
      </c>
      <c r="AX8039">
        <v>1</v>
      </c>
      <c r="AY8039">
        <v>1</v>
      </c>
      <c r="AZ8039">
        <v>1</v>
      </c>
      <c r="BA8039">
        <v>1</v>
      </c>
      <c r="BB8039">
        <v>0</v>
      </c>
      <c r="BC8039">
        <v>0</v>
      </c>
      <c r="BD8039">
        <v>1</v>
      </c>
      <c r="BE8039">
        <v>1492967.0149999999</v>
      </c>
      <c r="BF8039">
        <v>1492967.0149999999</v>
      </c>
      <c r="BG8039">
        <v>0</v>
      </c>
      <c r="BH8039">
        <v>0</v>
      </c>
    </row>
    <row r="8040" spans="1:60" x14ac:dyDescent="0.3">
      <c r="A8040">
        <v>321121</v>
      </c>
      <c r="B8040" t="s">
        <v>0</v>
      </c>
      <c r="C8040" t="s">
        <v>14</v>
      </c>
      <c r="D8040">
        <v>25</v>
      </c>
      <c r="E8040" t="s">
        <v>82</v>
      </c>
      <c r="F8040">
        <v>905</v>
      </c>
      <c r="G8040">
        <v>13</v>
      </c>
      <c r="H8040" t="s">
        <v>83</v>
      </c>
      <c r="I8040" t="s">
        <v>84</v>
      </c>
      <c r="J8040" t="s">
        <v>88</v>
      </c>
      <c r="K8040">
        <v>2</v>
      </c>
      <c r="L8040">
        <v>2</v>
      </c>
      <c r="M8040">
        <v>2</v>
      </c>
      <c r="N8040" t="s">
        <v>103</v>
      </c>
      <c r="O8040" t="s">
        <v>94</v>
      </c>
      <c r="P8040">
        <v>1</v>
      </c>
      <c r="Q8040">
        <v>220000</v>
      </c>
      <c r="R8040">
        <v>110000</v>
      </c>
      <c r="S8040">
        <v>200000</v>
      </c>
      <c r="T8040">
        <v>2</v>
      </c>
      <c r="U8040">
        <v>2</v>
      </c>
      <c r="V8040">
        <v>2</v>
      </c>
      <c r="W8040">
        <v>1</v>
      </c>
      <c r="X8040">
        <v>1</v>
      </c>
      <c r="Y8040">
        <v>220000</v>
      </c>
      <c r="Z8040">
        <v>220000</v>
      </c>
      <c r="AA8040">
        <v>2</v>
      </c>
      <c r="AB8040">
        <v>2</v>
      </c>
      <c r="AC8040">
        <v>34</v>
      </c>
      <c r="AD8040">
        <v>5</v>
      </c>
      <c r="AE8040">
        <v>2</v>
      </c>
      <c r="AF8040">
        <v>22</v>
      </c>
      <c r="AG8040">
        <v>22</v>
      </c>
      <c r="AH8040">
        <v>16</v>
      </c>
      <c r="AI8040">
        <v>67</v>
      </c>
      <c r="AJ8040">
        <v>67</v>
      </c>
      <c r="AK8040">
        <v>25</v>
      </c>
      <c r="AL8040">
        <v>3.0454545454545499</v>
      </c>
      <c r="AM8040">
        <v>20</v>
      </c>
      <c r="AN8040">
        <v>33.5</v>
      </c>
      <c r="AO8040">
        <v>42</v>
      </c>
      <c r="AP8040">
        <v>11</v>
      </c>
      <c r="AQ8040">
        <v>19</v>
      </c>
      <c r="AR8040">
        <v>1</v>
      </c>
      <c r="AS8040">
        <v>1</v>
      </c>
      <c r="AT8040">
        <v>0</v>
      </c>
      <c r="AU8040">
        <v>0</v>
      </c>
      <c r="AV8040" t="s">
        <v>2</v>
      </c>
      <c r="AW8040" t="s">
        <v>2</v>
      </c>
      <c r="AX8040" t="s">
        <v>2</v>
      </c>
      <c r="AY8040" t="s">
        <v>2</v>
      </c>
      <c r="AZ8040">
        <v>1</v>
      </c>
      <c r="BA8040">
        <v>1</v>
      </c>
      <c r="BB8040">
        <v>0</v>
      </c>
      <c r="BC8040">
        <v>0</v>
      </c>
      <c r="BD8040">
        <v>1</v>
      </c>
      <c r="BE8040">
        <v>2255735.7133333301</v>
      </c>
      <c r="BF8040">
        <v>3280555.1850000001</v>
      </c>
      <c r="BG8040">
        <v>0</v>
      </c>
      <c r="BH8040">
        <v>0</v>
      </c>
    </row>
    <row r="8041" spans="1:60" x14ac:dyDescent="0.3">
      <c r="A8041">
        <v>565149</v>
      </c>
      <c r="B8041" t="s">
        <v>0</v>
      </c>
      <c r="C8041" t="s">
        <v>14</v>
      </c>
      <c r="D8041">
        <v>21</v>
      </c>
      <c r="E8041" t="s">
        <v>82</v>
      </c>
      <c r="F8041">
        <v>901</v>
      </c>
      <c r="G8041">
        <v>0</v>
      </c>
      <c r="H8041" t="s">
        <v>83</v>
      </c>
      <c r="I8041" t="s">
        <v>84</v>
      </c>
      <c r="J8041" t="s">
        <v>88</v>
      </c>
      <c r="K8041">
        <v>2</v>
      </c>
      <c r="L8041">
        <v>2</v>
      </c>
      <c r="M8041" t="s">
        <v>2</v>
      </c>
      <c r="N8041" t="s">
        <v>86</v>
      </c>
      <c r="O8041" t="s">
        <v>87</v>
      </c>
      <c r="P8041">
        <v>2</v>
      </c>
      <c r="Q8041">
        <v>14850000</v>
      </c>
      <c r="R8041">
        <v>7425000</v>
      </c>
      <c r="S8041">
        <v>14500000</v>
      </c>
      <c r="T8041">
        <v>2</v>
      </c>
      <c r="U8041">
        <v>2</v>
      </c>
      <c r="V8041" t="s">
        <v>2</v>
      </c>
      <c r="W8041">
        <v>1</v>
      </c>
      <c r="X8041">
        <v>1</v>
      </c>
      <c r="Y8041">
        <v>14850000</v>
      </c>
      <c r="Z8041">
        <v>14850000</v>
      </c>
      <c r="AA8041">
        <v>2</v>
      </c>
      <c r="AB8041">
        <v>2</v>
      </c>
      <c r="AC8041">
        <v>4</v>
      </c>
      <c r="AD8041">
        <v>14</v>
      </c>
      <c r="AE8041">
        <v>2</v>
      </c>
      <c r="AF8041">
        <v>33</v>
      </c>
      <c r="AG8041">
        <v>33</v>
      </c>
      <c r="AH8041">
        <v>11</v>
      </c>
      <c r="AI8041">
        <v>146</v>
      </c>
      <c r="AJ8041">
        <v>146</v>
      </c>
      <c r="AK8041">
        <v>40</v>
      </c>
      <c r="AL8041">
        <v>4.4242424242424203</v>
      </c>
      <c r="AM8041">
        <v>19</v>
      </c>
      <c r="AN8041">
        <v>73</v>
      </c>
      <c r="AO8041">
        <v>106</v>
      </c>
      <c r="AP8041">
        <v>18</v>
      </c>
      <c r="AQ8041">
        <v>3</v>
      </c>
      <c r="AR8041">
        <v>1</v>
      </c>
      <c r="AS8041">
        <v>1</v>
      </c>
      <c r="AT8041">
        <v>0</v>
      </c>
      <c r="AU8041">
        <v>0</v>
      </c>
      <c r="AV8041" t="s">
        <v>2</v>
      </c>
      <c r="AW8041" t="s">
        <v>2</v>
      </c>
      <c r="AX8041" t="s">
        <v>2</v>
      </c>
      <c r="AY8041" t="s">
        <v>2</v>
      </c>
      <c r="AZ8041">
        <v>1</v>
      </c>
      <c r="BA8041">
        <v>1</v>
      </c>
      <c r="BB8041">
        <v>0</v>
      </c>
      <c r="BC8041">
        <v>0</v>
      </c>
      <c r="BD8041">
        <v>1</v>
      </c>
      <c r="BE8041">
        <v>206591.59</v>
      </c>
      <c r="BF8041">
        <v>206591.59</v>
      </c>
      <c r="BG8041">
        <v>0</v>
      </c>
      <c r="BH8041">
        <v>0</v>
      </c>
    </row>
    <row r="8042" spans="1:60" x14ac:dyDescent="0.3">
      <c r="A8042">
        <v>467445</v>
      </c>
      <c r="B8042" t="s">
        <v>0</v>
      </c>
      <c r="C8042" t="s">
        <v>14</v>
      </c>
      <c r="D8042">
        <v>40</v>
      </c>
      <c r="E8042" t="s">
        <v>82</v>
      </c>
      <c r="F8042">
        <v>855</v>
      </c>
      <c r="G8042">
        <v>5</v>
      </c>
      <c r="H8042" t="s">
        <v>83</v>
      </c>
      <c r="I8042" t="s">
        <v>82</v>
      </c>
      <c r="J8042" t="s">
        <v>88</v>
      </c>
      <c r="K8042">
        <v>3</v>
      </c>
      <c r="L8042">
        <v>3</v>
      </c>
      <c r="M8042">
        <v>3</v>
      </c>
      <c r="N8042" t="s">
        <v>86</v>
      </c>
      <c r="O8042" t="s">
        <v>87</v>
      </c>
      <c r="P8042">
        <v>3</v>
      </c>
      <c r="Q8042">
        <v>431700000</v>
      </c>
      <c r="R8042">
        <v>143900000</v>
      </c>
      <c r="S8042">
        <v>250000000</v>
      </c>
      <c r="T8042">
        <v>3</v>
      </c>
      <c r="U8042">
        <v>3</v>
      </c>
      <c r="V8042">
        <v>3</v>
      </c>
      <c r="W8042">
        <v>1</v>
      </c>
      <c r="X8042">
        <v>1</v>
      </c>
      <c r="Y8042">
        <v>431700000</v>
      </c>
      <c r="Z8042">
        <v>431700000</v>
      </c>
      <c r="AA8042">
        <v>3</v>
      </c>
      <c r="AB8042">
        <v>3</v>
      </c>
      <c r="AC8042">
        <v>1</v>
      </c>
      <c r="AD8042">
        <v>2</v>
      </c>
      <c r="AE8042">
        <v>3</v>
      </c>
      <c r="AF8042">
        <v>17</v>
      </c>
      <c r="AG8042">
        <v>17</v>
      </c>
      <c r="AH8042">
        <v>17</v>
      </c>
      <c r="AI8042">
        <v>52</v>
      </c>
      <c r="AJ8042">
        <v>52</v>
      </c>
      <c r="AK8042">
        <v>52</v>
      </c>
      <c r="AL8042">
        <v>3.0588235294117601</v>
      </c>
      <c r="AM8042">
        <v>11</v>
      </c>
      <c r="AN8042">
        <v>52</v>
      </c>
      <c r="AO8042">
        <v>52</v>
      </c>
      <c r="AP8042">
        <v>2</v>
      </c>
      <c r="AQ8042">
        <v>0</v>
      </c>
      <c r="AR8042" t="s">
        <v>2</v>
      </c>
      <c r="AS8042" t="s">
        <v>2</v>
      </c>
      <c r="AT8042" t="s">
        <v>2</v>
      </c>
      <c r="AU8042" t="s">
        <v>2</v>
      </c>
      <c r="AV8042">
        <v>800000000</v>
      </c>
      <c r="AW8042">
        <v>800000000</v>
      </c>
      <c r="AX8042">
        <v>1</v>
      </c>
      <c r="AY8042">
        <v>1</v>
      </c>
      <c r="AZ8042">
        <v>1</v>
      </c>
      <c r="BA8042">
        <v>1</v>
      </c>
      <c r="BB8042">
        <v>1</v>
      </c>
      <c r="BC8042">
        <v>1</v>
      </c>
      <c r="BD8042">
        <v>2</v>
      </c>
      <c r="BE8042">
        <v>70183690.319999993</v>
      </c>
      <c r="BF8042">
        <v>70183690.319999993</v>
      </c>
      <c r="BG8042">
        <v>12580645.16</v>
      </c>
      <c r="BH8042">
        <v>12580645.16</v>
      </c>
    </row>
    <row r="8043" spans="1:60" x14ac:dyDescent="0.3">
      <c r="A8043">
        <v>625531</v>
      </c>
      <c r="B8043" t="s">
        <v>0</v>
      </c>
      <c r="C8043" t="s">
        <v>13</v>
      </c>
      <c r="D8043">
        <v>22</v>
      </c>
      <c r="E8043" t="s">
        <v>82</v>
      </c>
      <c r="F8043">
        <v>850</v>
      </c>
      <c r="G8043">
        <v>5</v>
      </c>
      <c r="H8043" t="s">
        <v>89</v>
      </c>
      <c r="I8043" t="s">
        <v>84</v>
      </c>
      <c r="J8043" t="s">
        <v>88</v>
      </c>
      <c r="K8043">
        <v>3</v>
      </c>
      <c r="L8043">
        <v>3</v>
      </c>
      <c r="M8043">
        <v>3</v>
      </c>
      <c r="N8043" t="s">
        <v>91</v>
      </c>
      <c r="O8043" t="s">
        <v>92</v>
      </c>
      <c r="P8043">
        <v>2</v>
      </c>
      <c r="Q8043">
        <v>4040000</v>
      </c>
      <c r="R8043">
        <v>1346666.66666667</v>
      </c>
      <c r="S8043">
        <v>4000000</v>
      </c>
      <c r="T8043">
        <v>4</v>
      </c>
      <c r="U8043">
        <v>4</v>
      </c>
      <c r="V8043">
        <v>4</v>
      </c>
      <c r="W8043">
        <v>1.3333333333333299</v>
      </c>
      <c r="X8043">
        <v>2</v>
      </c>
      <c r="Y8043">
        <v>4040000</v>
      </c>
      <c r="Z8043">
        <v>4040000</v>
      </c>
      <c r="AA8043">
        <v>4</v>
      </c>
      <c r="AB8043">
        <v>4</v>
      </c>
      <c r="AC8043">
        <v>1</v>
      </c>
      <c r="AD8043">
        <v>3</v>
      </c>
      <c r="AE8043">
        <v>3</v>
      </c>
      <c r="AF8043">
        <v>25</v>
      </c>
      <c r="AG8043">
        <v>25</v>
      </c>
      <c r="AH8043">
        <v>25</v>
      </c>
      <c r="AI8043">
        <v>153</v>
      </c>
      <c r="AJ8043">
        <v>153</v>
      </c>
      <c r="AK8043">
        <v>153</v>
      </c>
      <c r="AL8043">
        <v>6.12</v>
      </c>
      <c r="AM8043">
        <v>51</v>
      </c>
      <c r="AN8043">
        <v>153</v>
      </c>
      <c r="AO8043">
        <v>153</v>
      </c>
      <c r="AP8043">
        <v>2</v>
      </c>
      <c r="AQ8043">
        <v>0</v>
      </c>
      <c r="AR8043">
        <v>1</v>
      </c>
      <c r="AS8043">
        <v>1</v>
      </c>
      <c r="AT8043">
        <v>0</v>
      </c>
      <c r="AU8043">
        <v>0</v>
      </c>
      <c r="AV8043" t="s">
        <v>2</v>
      </c>
      <c r="AW8043" t="s">
        <v>2</v>
      </c>
      <c r="AX8043" t="s">
        <v>2</v>
      </c>
      <c r="AY8043" t="s">
        <v>2</v>
      </c>
      <c r="AZ8043">
        <v>1</v>
      </c>
      <c r="BA8043">
        <v>1</v>
      </c>
      <c r="BB8043">
        <v>0</v>
      </c>
      <c r="BC8043">
        <v>0</v>
      </c>
      <c r="BD8043">
        <v>1</v>
      </c>
      <c r="BE8043">
        <v>404864.52</v>
      </c>
      <c r="BF8043">
        <v>404864.52</v>
      </c>
      <c r="BG8043">
        <v>0</v>
      </c>
      <c r="BH8043">
        <v>0</v>
      </c>
    </row>
    <row r="8044" spans="1:60" x14ac:dyDescent="0.3">
      <c r="A8044">
        <v>118965</v>
      </c>
      <c r="B8044" t="s">
        <v>0</v>
      </c>
      <c r="C8044" t="s">
        <v>14</v>
      </c>
      <c r="D8044">
        <v>39</v>
      </c>
      <c r="E8044" t="s">
        <v>82</v>
      </c>
      <c r="F8044">
        <v>866</v>
      </c>
      <c r="G8044">
        <v>1</v>
      </c>
      <c r="H8044" t="s">
        <v>83</v>
      </c>
      <c r="I8044" t="s">
        <v>84</v>
      </c>
      <c r="J8044" t="s">
        <v>88</v>
      </c>
      <c r="K8044">
        <v>8</v>
      </c>
      <c r="L8044">
        <v>8</v>
      </c>
      <c r="M8044">
        <v>8</v>
      </c>
      <c r="N8044" t="s">
        <v>86</v>
      </c>
      <c r="O8044" t="s">
        <v>87</v>
      </c>
      <c r="P8044">
        <v>8</v>
      </c>
      <c r="Q8044">
        <v>437005000</v>
      </c>
      <c r="R8044">
        <v>54625625</v>
      </c>
      <c r="S8044">
        <v>100000000</v>
      </c>
      <c r="T8044">
        <v>9</v>
      </c>
      <c r="U8044">
        <v>9</v>
      </c>
      <c r="V8044">
        <v>9</v>
      </c>
      <c r="W8044">
        <v>1.125</v>
      </c>
      <c r="X8044">
        <v>2</v>
      </c>
      <c r="Y8044">
        <v>437005000</v>
      </c>
      <c r="Z8044">
        <v>437005000</v>
      </c>
      <c r="AA8044">
        <v>9</v>
      </c>
      <c r="AB8044">
        <v>9</v>
      </c>
      <c r="AC8044">
        <v>1</v>
      </c>
      <c r="AD8044">
        <v>13</v>
      </c>
      <c r="AE8044">
        <v>8</v>
      </c>
      <c r="AF8044">
        <v>64</v>
      </c>
      <c r="AG8044">
        <v>64</v>
      </c>
      <c r="AH8044">
        <v>64</v>
      </c>
      <c r="AI8044">
        <v>166</v>
      </c>
      <c r="AJ8044">
        <v>166</v>
      </c>
      <c r="AK8044">
        <v>166</v>
      </c>
      <c r="AL8044">
        <v>2.59375</v>
      </c>
      <c r="AM8044">
        <v>16</v>
      </c>
      <c r="AN8044">
        <v>166</v>
      </c>
      <c r="AO8044">
        <v>166</v>
      </c>
      <c r="AP8044">
        <v>5</v>
      </c>
      <c r="AQ8044">
        <v>0</v>
      </c>
      <c r="AR8044">
        <v>1</v>
      </c>
      <c r="AS8044">
        <v>1</v>
      </c>
      <c r="AT8044">
        <v>0</v>
      </c>
      <c r="AU8044">
        <v>0</v>
      </c>
      <c r="AV8044">
        <v>470000000</v>
      </c>
      <c r="AW8044">
        <v>470000000</v>
      </c>
      <c r="AX8044">
        <v>1</v>
      </c>
      <c r="AY8044">
        <v>1</v>
      </c>
      <c r="AZ8044">
        <v>1</v>
      </c>
      <c r="BA8044">
        <v>1</v>
      </c>
      <c r="BB8044">
        <v>0</v>
      </c>
      <c r="BC8044">
        <v>0</v>
      </c>
      <c r="BD8044">
        <v>1</v>
      </c>
      <c r="BE8044">
        <v>257484954.84</v>
      </c>
      <c r="BF8044">
        <v>257484954.84</v>
      </c>
      <c r="BG8044">
        <v>0</v>
      </c>
      <c r="BH8044">
        <v>0</v>
      </c>
    </row>
    <row r="8045" spans="1:60" x14ac:dyDescent="0.3">
      <c r="A8045">
        <v>397398</v>
      </c>
      <c r="B8045" t="s">
        <v>0</v>
      </c>
      <c r="C8045" t="s">
        <v>14</v>
      </c>
      <c r="D8045">
        <v>31</v>
      </c>
      <c r="E8045" t="s">
        <v>82</v>
      </c>
      <c r="F8045">
        <v>867</v>
      </c>
      <c r="G8045">
        <v>0</v>
      </c>
      <c r="H8045" t="s">
        <v>83</v>
      </c>
      <c r="I8045" t="s">
        <v>84</v>
      </c>
      <c r="J8045" t="s">
        <v>88</v>
      </c>
      <c r="K8045">
        <v>16</v>
      </c>
      <c r="L8045">
        <v>16</v>
      </c>
      <c r="M8045">
        <v>16</v>
      </c>
      <c r="N8045" t="s">
        <v>86</v>
      </c>
      <c r="O8045" t="s">
        <v>87</v>
      </c>
      <c r="P8045">
        <v>16</v>
      </c>
      <c r="Q8045">
        <v>336310100</v>
      </c>
      <c r="R8045">
        <v>21019381.25</v>
      </c>
      <c r="S8045">
        <v>100000000</v>
      </c>
      <c r="T8045">
        <v>17</v>
      </c>
      <c r="U8045">
        <v>17</v>
      </c>
      <c r="V8045">
        <v>17</v>
      </c>
      <c r="W8045">
        <v>1.0625</v>
      </c>
      <c r="X8045">
        <v>2</v>
      </c>
      <c r="Y8045">
        <v>336310100</v>
      </c>
      <c r="Z8045">
        <v>336310100</v>
      </c>
      <c r="AA8045">
        <v>17</v>
      </c>
      <c r="AB8045">
        <v>17</v>
      </c>
      <c r="AC8045">
        <v>0</v>
      </c>
      <c r="AD8045">
        <v>4</v>
      </c>
      <c r="AE8045">
        <v>16</v>
      </c>
      <c r="AF8045">
        <v>69</v>
      </c>
      <c r="AG8045">
        <v>69</v>
      </c>
      <c r="AH8045">
        <v>69</v>
      </c>
      <c r="AI8045">
        <v>149</v>
      </c>
      <c r="AJ8045">
        <v>149</v>
      </c>
      <c r="AK8045">
        <v>149</v>
      </c>
      <c r="AL8045">
        <v>2.1594202898550701</v>
      </c>
      <c r="AM8045">
        <v>14</v>
      </c>
      <c r="AN8045">
        <v>149</v>
      </c>
      <c r="AO8045">
        <v>149</v>
      </c>
      <c r="AP8045">
        <v>4</v>
      </c>
      <c r="AQ8045">
        <v>0</v>
      </c>
      <c r="AR8045">
        <v>1</v>
      </c>
      <c r="AS8045">
        <v>1</v>
      </c>
      <c r="AT8045">
        <v>0</v>
      </c>
      <c r="AU8045">
        <v>0</v>
      </c>
      <c r="AV8045" t="s">
        <v>2</v>
      </c>
      <c r="AW8045" t="s">
        <v>2</v>
      </c>
      <c r="AX8045" t="s">
        <v>2</v>
      </c>
      <c r="AY8045" t="s">
        <v>2</v>
      </c>
      <c r="AZ8045">
        <v>1</v>
      </c>
      <c r="BA8045">
        <v>1</v>
      </c>
      <c r="BB8045">
        <v>0</v>
      </c>
      <c r="BC8045">
        <v>0</v>
      </c>
      <c r="BD8045">
        <v>1</v>
      </c>
      <c r="BE8045">
        <v>7061003.2300000004</v>
      </c>
      <c r="BF8045">
        <v>7061003.2300000004</v>
      </c>
      <c r="BG8045">
        <v>0</v>
      </c>
      <c r="BH8045">
        <v>0</v>
      </c>
    </row>
    <row r="8046" spans="1:60" x14ac:dyDescent="0.3">
      <c r="A8046">
        <v>487616</v>
      </c>
      <c r="B8046" t="s">
        <v>0</v>
      </c>
      <c r="C8046" t="s">
        <v>14</v>
      </c>
      <c r="D8046">
        <v>31</v>
      </c>
      <c r="E8046" t="s">
        <v>82</v>
      </c>
      <c r="F8046">
        <v>845</v>
      </c>
      <c r="G8046">
        <v>1</v>
      </c>
      <c r="H8046" t="s">
        <v>83</v>
      </c>
      <c r="I8046" t="s">
        <v>84</v>
      </c>
      <c r="J8046" t="s">
        <v>85</v>
      </c>
      <c r="K8046">
        <v>1</v>
      </c>
      <c r="L8046">
        <v>1</v>
      </c>
      <c r="M8046">
        <v>1</v>
      </c>
      <c r="N8046" t="s">
        <v>91</v>
      </c>
      <c r="O8046" t="s">
        <v>95</v>
      </c>
      <c r="P8046">
        <v>1</v>
      </c>
      <c r="Q8046">
        <v>960000</v>
      </c>
      <c r="R8046">
        <v>960000</v>
      </c>
      <c r="S8046">
        <v>960000</v>
      </c>
      <c r="T8046">
        <v>1</v>
      </c>
      <c r="U8046">
        <v>1</v>
      </c>
      <c r="V8046">
        <v>1</v>
      </c>
      <c r="W8046">
        <v>1</v>
      </c>
      <c r="X8046">
        <v>1</v>
      </c>
      <c r="Y8046">
        <v>960000</v>
      </c>
      <c r="Z8046">
        <v>960000</v>
      </c>
      <c r="AA8046">
        <v>1</v>
      </c>
      <c r="AB8046">
        <v>1</v>
      </c>
      <c r="AC8046">
        <v>0</v>
      </c>
      <c r="AD8046" t="s">
        <v>2</v>
      </c>
      <c r="AE8046">
        <v>1</v>
      </c>
      <c r="AF8046">
        <v>27</v>
      </c>
      <c r="AG8046">
        <v>27</v>
      </c>
      <c r="AH8046">
        <v>27</v>
      </c>
      <c r="AI8046">
        <v>142</v>
      </c>
      <c r="AJ8046">
        <v>142</v>
      </c>
      <c r="AK8046">
        <v>142</v>
      </c>
      <c r="AL8046">
        <v>5.2592592592592604</v>
      </c>
      <c r="AM8046">
        <v>15</v>
      </c>
      <c r="AN8046">
        <v>142</v>
      </c>
      <c r="AO8046">
        <v>142</v>
      </c>
      <c r="AP8046">
        <v>1</v>
      </c>
      <c r="AQ8046">
        <v>0</v>
      </c>
      <c r="AR8046">
        <v>1</v>
      </c>
      <c r="AS8046">
        <v>1</v>
      </c>
      <c r="AT8046">
        <v>0</v>
      </c>
      <c r="AU8046">
        <v>0</v>
      </c>
      <c r="AV8046" t="s">
        <v>2</v>
      </c>
      <c r="AW8046" t="s">
        <v>2</v>
      </c>
      <c r="AX8046" t="s">
        <v>2</v>
      </c>
      <c r="AY8046" t="s">
        <v>2</v>
      </c>
      <c r="AZ8046">
        <v>1</v>
      </c>
      <c r="BA8046">
        <v>1</v>
      </c>
      <c r="BB8046">
        <v>0</v>
      </c>
      <c r="BC8046">
        <v>0</v>
      </c>
      <c r="BD8046">
        <v>1</v>
      </c>
      <c r="BE8046">
        <v>13806.45</v>
      </c>
      <c r="BF8046">
        <v>13806.45</v>
      </c>
      <c r="BG8046">
        <v>0</v>
      </c>
      <c r="BH8046">
        <v>0</v>
      </c>
    </row>
    <row r="8047" spans="1:60" x14ac:dyDescent="0.3">
      <c r="A8047">
        <v>912038</v>
      </c>
      <c r="B8047" t="s">
        <v>0</v>
      </c>
      <c r="C8047" t="s">
        <v>13</v>
      </c>
      <c r="D8047">
        <v>25</v>
      </c>
      <c r="E8047" t="s">
        <v>82</v>
      </c>
      <c r="F8047">
        <v>926</v>
      </c>
      <c r="G8047">
        <v>0</v>
      </c>
      <c r="H8047" t="s">
        <v>83</v>
      </c>
      <c r="I8047" t="s">
        <v>84</v>
      </c>
      <c r="J8047" t="s">
        <v>88</v>
      </c>
      <c r="K8047">
        <v>18</v>
      </c>
      <c r="L8047">
        <v>12</v>
      </c>
      <c r="M8047">
        <v>6</v>
      </c>
      <c r="N8047" t="s">
        <v>86</v>
      </c>
      <c r="O8047" t="s">
        <v>87</v>
      </c>
      <c r="P8047">
        <v>11</v>
      </c>
      <c r="Q8047">
        <v>25554900</v>
      </c>
      <c r="R8047">
        <v>1419716.66666667</v>
      </c>
      <c r="S8047">
        <v>7000000</v>
      </c>
      <c r="T8047">
        <v>20</v>
      </c>
      <c r="U8047">
        <v>13</v>
      </c>
      <c r="V8047">
        <v>6</v>
      </c>
      <c r="W8047">
        <v>1.1111111111111101</v>
      </c>
      <c r="X8047">
        <v>2</v>
      </c>
      <c r="Y8047">
        <v>8518300</v>
      </c>
      <c r="Z8047">
        <v>12230000</v>
      </c>
      <c r="AA8047">
        <v>6.6666666666666696</v>
      </c>
      <c r="AB8047">
        <v>7</v>
      </c>
      <c r="AC8047">
        <v>18</v>
      </c>
      <c r="AD8047">
        <v>12</v>
      </c>
      <c r="AE8047">
        <v>18</v>
      </c>
      <c r="AF8047">
        <v>62</v>
      </c>
      <c r="AG8047">
        <v>31</v>
      </c>
      <c r="AH8047">
        <v>17</v>
      </c>
      <c r="AI8047">
        <v>190</v>
      </c>
      <c r="AJ8047">
        <v>74</v>
      </c>
      <c r="AK8047">
        <v>28</v>
      </c>
      <c r="AL8047">
        <v>3.0645161290322598</v>
      </c>
      <c r="AM8047">
        <v>26</v>
      </c>
      <c r="AN8047">
        <v>63.3333333333333</v>
      </c>
      <c r="AO8047">
        <v>116</v>
      </c>
      <c r="AP8047">
        <v>10</v>
      </c>
      <c r="AQ8047">
        <v>0</v>
      </c>
      <c r="AR8047">
        <v>1</v>
      </c>
      <c r="AS8047">
        <v>1</v>
      </c>
      <c r="AT8047">
        <v>0</v>
      </c>
      <c r="AU8047">
        <v>0</v>
      </c>
      <c r="AV8047" t="s">
        <v>2</v>
      </c>
      <c r="AW8047" t="s">
        <v>2</v>
      </c>
      <c r="AX8047" t="s">
        <v>2</v>
      </c>
      <c r="AY8047" t="s">
        <v>2</v>
      </c>
      <c r="AZ8047">
        <v>1</v>
      </c>
      <c r="BA8047">
        <v>1</v>
      </c>
      <c r="BB8047">
        <v>0</v>
      </c>
      <c r="BC8047">
        <v>0</v>
      </c>
      <c r="BD8047">
        <v>1</v>
      </c>
      <c r="BE8047">
        <v>1633533.61666667</v>
      </c>
      <c r="BF8047">
        <v>1061523.57</v>
      </c>
      <c r="BG8047">
        <v>0</v>
      </c>
      <c r="BH8047">
        <v>0</v>
      </c>
    </row>
    <row r="8048" spans="1:60" x14ac:dyDescent="0.3">
      <c r="A8048">
        <v>362960</v>
      </c>
      <c r="B8048" t="s">
        <v>0</v>
      </c>
      <c r="C8048" t="s">
        <v>13</v>
      </c>
      <c r="D8048">
        <v>31</v>
      </c>
      <c r="E8048" t="s">
        <v>82</v>
      </c>
      <c r="F8048">
        <v>886</v>
      </c>
      <c r="G8048">
        <v>0</v>
      </c>
      <c r="H8048" t="s">
        <v>83</v>
      </c>
      <c r="I8048" t="s">
        <v>84</v>
      </c>
      <c r="J8048" t="s">
        <v>85</v>
      </c>
      <c r="K8048">
        <v>7</v>
      </c>
      <c r="L8048">
        <v>7</v>
      </c>
      <c r="M8048">
        <v>7</v>
      </c>
      <c r="N8048" t="s">
        <v>86</v>
      </c>
      <c r="O8048" t="s">
        <v>90</v>
      </c>
      <c r="P8048">
        <v>5</v>
      </c>
      <c r="Q8048">
        <v>3861990</v>
      </c>
      <c r="R8048">
        <v>551712.85714285704</v>
      </c>
      <c r="S8048">
        <v>1000000</v>
      </c>
      <c r="T8048">
        <v>7</v>
      </c>
      <c r="U8048">
        <v>7</v>
      </c>
      <c r="V8048">
        <v>7</v>
      </c>
      <c r="W8048">
        <v>1</v>
      </c>
      <c r="X8048">
        <v>1</v>
      </c>
      <c r="Y8048">
        <v>3861990</v>
      </c>
      <c r="Z8048">
        <v>3861990</v>
      </c>
      <c r="AA8048">
        <v>7</v>
      </c>
      <c r="AB8048">
        <v>7</v>
      </c>
      <c r="AC8048">
        <v>17</v>
      </c>
      <c r="AD8048">
        <v>7</v>
      </c>
      <c r="AE8048">
        <v>7</v>
      </c>
      <c r="AF8048">
        <v>22</v>
      </c>
      <c r="AG8048">
        <v>22</v>
      </c>
      <c r="AH8048">
        <v>22</v>
      </c>
      <c r="AI8048">
        <v>30</v>
      </c>
      <c r="AJ8048">
        <v>30</v>
      </c>
      <c r="AK8048">
        <v>30</v>
      </c>
      <c r="AL8048">
        <v>1.36363636363636</v>
      </c>
      <c r="AM8048">
        <v>4</v>
      </c>
      <c r="AN8048">
        <v>30</v>
      </c>
      <c r="AO8048">
        <v>30</v>
      </c>
      <c r="AP8048">
        <v>5</v>
      </c>
      <c r="AQ8048">
        <v>14</v>
      </c>
      <c r="AR8048">
        <v>1</v>
      </c>
      <c r="AS8048">
        <v>1</v>
      </c>
      <c r="AT8048">
        <v>0</v>
      </c>
      <c r="AU8048">
        <v>0</v>
      </c>
      <c r="AV8048" t="s">
        <v>2</v>
      </c>
      <c r="AW8048" t="s">
        <v>2</v>
      </c>
      <c r="AX8048" t="s">
        <v>2</v>
      </c>
      <c r="AY8048" t="s">
        <v>2</v>
      </c>
      <c r="AZ8048">
        <v>1</v>
      </c>
      <c r="BA8048">
        <v>1</v>
      </c>
      <c r="BB8048">
        <v>1</v>
      </c>
      <c r="BC8048">
        <v>1</v>
      </c>
      <c r="BD8048">
        <v>2</v>
      </c>
      <c r="BE8048">
        <v>5152563.8</v>
      </c>
      <c r="BF8048">
        <v>5152563.8</v>
      </c>
      <c r="BG8048">
        <v>14193548.390000001</v>
      </c>
      <c r="BH8048">
        <v>14193548.390000001</v>
      </c>
    </row>
    <row r="8049" spans="1:60" x14ac:dyDescent="0.3">
      <c r="A8049">
        <v>812110</v>
      </c>
      <c r="B8049" t="s">
        <v>1</v>
      </c>
      <c r="C8049" t="s">
        <v>13</v>
      </c>
      <c r="D8049">
        <v>35</v>
      </c>
      <c r="E8049" t="s">
        <v>82</v>
      </c>
      <c r="F8049">
        <v>925</v>
      </c>
      <c r="G8049">
        <v>5</v>
      </c>
      <c r="H8049" t="s">
        <v>83</v>
      </c>
      <c r="I8049" t="s">
        <v>84</v>
      </c>
      <c r="J8049" t="s">
        <v>85</v>
      </c>
      <c r="K8049">
        <v>4</v>
      </c>
      <c r="L8049" t="s">
        <v>2</v>
      </c>
      <c r="M8049" t="s">
        <v>2</v>
      </c>
      <c r="N8049" t="s">
        <v>91</v>
      </c>
      <c r="O8049" t="s">
        <v>95</v>
      </c>
      <c r="P8049">
        <v>3</v>
      </c>
      <c r="Q8049">
        <v>296452</v>
      </c>
      <c r="R8049">
        <v>74113</v>
      </c>
      <c r="S8049">
        <v>170000</v>
      </c>
      <c r="T8049">
        <v>4</v>
      </c>
      <c r="U8049" t="s">
        <v>2</v>
      </c>
      <c r="V8049" t="s">
        <v>2</v>
      </c>
      <c r="W8049">
        <v>1</v>
      </c>
      <c r="X8049">
        <v>1</v>
      </c>
      <c r="Y8049">
        <v>296452</v>
      </c>
      <c r="Z8049">
        <v>296452</v>
      </c>
      <c r="AA8049">
        <v>4</v>
      </c>
      <c r="AB8049">
        <v>4</v>
      </c>
      <c r="AC8049">
        <v>0</v>
      </c>
      <c r="AD8049">
        <v>0</v>
      </c>
      <c r="AE8049">
        <v>4</v>
      </c>
      <c r="AF8049">
        <v>23</v>
      </c>
      <c r="AG8049" t="s">
        <v>2</v>
      </c>
      <c r="AH8049" t="s">
        <v>2</v>
      </c>
      <c r="AI8049">
        <v>98</v>
      </c>
      <c r="AJ8049" t="s">
        <v>2</v>
      </c>
      <c r="AK8049" t="s">
        <v>2</v>
      </c>
      <c r="AL8049">
        <v>4.2608695652173898</v>
      </c>
      <c r="AM8049">
        <v>20</v>
      </c>
      <c r="AN8049">
        <v>98</v>
      </c>
      <c r="AO8049">
        <v>98</v>
      </c>
      <c r="AP8049">
        <v>6</v>
      </c>
      <c r="AQ8049">
        <v>0</v>
      </c>
      <c r="AR8049" t="s">
        <v>2</v>
      </c>
      <c r="AS8049" t="s">
        <v>2</v>
      </c>
      <c r="AT8049" t="s">
        <v>2</v>
      </c>
      <c r="AU8049" t="s">
        <v>2</v>
      </c>
      <c r="AV8049" t="s">
        <v>2</v>
      </c>
      <c r="AW8049" t="s">
        <v>2</v>
      </c>
      <c r="AX8049" t="s">
        <v>2</v>
      </c>
      <c r="AY8049" t="s">
        <v>2</v>
      </c>
      <c r="AZ8049">
        <v>1</v>
      </c>
      <c r="BA8049">
        <v>1</v>
      </c>
      <c r="BB8049">
        <v>0</v>
      </c>
      <c r="BC8049">
        <v>0</v>
      </c>
      <c r="BD8049">
        <v>1</v>
      </c>
      <c r="BE8049">
        <v>178569.346666667</v>
      </c>
      <c r="BF8049">
        <v>186496.73</v>
      </c>
      <c r="BG8049">
        <v>0</v>
      </c>
      <c r="BH8049">
        <v>0</v>
      </c>
    </row>
    <row r="8050" spans="1:60" x14ac:dyDescent="0.3">
      <c r="A8050">
        <v>347306</v>
      </c>
      <c r="B8050" t="s">
        <v>0</v>
      </c>
      <c r="C8050" t="s">
        <v>14</v>
      </c>
      <c r="D8050">
        <v>45</v>
      </c>
      <c r="E8050" t="s">
        <v>82</v>
      </c>
      <c r="F8050">
        <v>905</v>
      </c>
      <c r="G8050">
        <v>12</v>
      </c>
      <c r="H8050" t="s">
        <v>89</v>
      </c>
      <c r="I8050" t="s">
        <v>82</v>
      </c>
      <c r="J8050" t="s">
        <v>88</v>
      </c>
      <c r="K8050" t="s">
        <v>2</v>
      </c>
      <c r="L8050" t="s">
        <v>2</v>
      </c>
      <c r="M8050" t="s">
        <v>2</v>
      </c>
      <c r="N8050" t="s">
        <v>2</v>
      </c>
      <c r="O8050" t="s">
        <v>2</v>
      </c>
      <c r="P8050" t="s">
        <v>2</v>
      </c>
      <c r="Q8050" t="s">
        <v>2</v>
      </c>
      <c r="R8050" t="s">
        <v>2</v>
      </c>
      <c r="S8050" t="s">
        <v>2</v>
      </c>
      <c r="T8050" t="s">
        <v>2</v>
      </c>
      <c r="U8050" t="s">
        <v>2</v>
      </c>
      <c r="V8050" t="s">
        <v>2</v>
      </c>
      <c r="W8050" t="s">
        <v>2</v>
      </c>
      <c r="X8050" t="s">
        <v>2</v>
      </c>
      <c r="Y8050" t="s">
        <v>2</v>
      </c>
      <c r="Z8050" t="s">
        <v>2</v>
      </c>
      <c r="AA8050" t="s">
        <v>2</v>
      </c>
      <c r="AB8050" t="s">
        <v>2</v>
      </c>
      <c r="AC8050" t="s">
        <v>2</v>
      </c>
      <c r="AD8050" t="s">
        <v>2</v>
      </c>
      <c r="AE8050" t="s">
        <v>2</v>
      </c>
      <c r="AF8050">
        <v>12</v>
      </c>
      <c r="AG8050">
        <v>7</v>
      </c>
      <c r="AH8050" t="s">
        <v>2</v>
      </c>
      <c r="AI8050">
        <v>96</v>
      </c>
      <c r="AJ8050">
        <v>54</v>
      </c>
      <c r="AK8050" t="s">
        <v>2</v>
      </c>
      <c r="AL8050">
        <v>8</v>
      </c>
      <c r="AM8050">
        <v>33</v>
      </c>
      <c r="AN8050">
        <v>48</v>
      </c>
      <c r="AO8050">
        <v>54</v>
      </c>
      <c r="AP8050">
        <v>10</v>
      </c>
      <c r="AQ8050">
        <v>0</v>
      </c>
      <c r="AR8050">
        <v>0</v>
      </c>
      <c r="AS8050">
        <v>0</v>
      </c>
      <c r="AT8050">
        <v>1</v>
      </c>
      <c r="AU8050">
        <v>1</v>
      </c>
      <c r="AV8050">
        <v>7095605.3333333302</v>
      </c>
      <c r="AW8050">
        <v>10126408</v>
      </c>
      <c r="AX8050">
        <v>1</v>
      </c>
      <c r="AY8050">
        <v>1</v>
      </c>
      <c r="AZ8050" t="s">
        <v>2</v>
      </c>
      <c r="BA8050" t="s">
        <v>2</v>
      </c>
      <c r="BB8050" t="s">
        <v>2</v>
      </c>
      <c r="BC8050" t="s">
        <v>2</v>
      </c>
      <c r="BD8050" t="s">
        <v>2</v>
      </c>
      <c r="BE8050" t="s">
        <v>2</v>
      </c>
      <c r="BF8050" t="s">
        <v>2</v>
      </c>
      <c r="BG8050" t="s">
        <v>2</v>
      </c>
      <c r="BH8050" t="s">
        <v>2</v>
      </c>
    </row>
    <row r="8051" spans="1:60" x14ac:dyDescent="0.3">
      <c r="A8051">
        <v>275198</v>
      </c>
      <c r="B8051" t="s">
        <v>0</v>
      </c>
      <c r="C8051" t="s">
        <v>14</v>
      </c>
      <c r="D8051">
        <v>49</v>
      </c>
      <c r="E8051" t="s">
        <v>82</v>
      </c>
      <c r="F8051">
        <v>912</v>
      </c>
      <c r="G8051">
        <v>0</v>
      </c>
      <c r="H8051" t="s">
        <v>83</v>
      </c>
      <c r="I8051" t="s">
        <v>84</v>
      </c>
      <c r="J8051" t="s">
        <v>88</v>
      </c>
      <c r="K8051" t="s">
        <v>2</v>
      </c>
      <c r="L8051" t="s">
        <v>2</v>
      </c>
      <c r="M8051" t="s">
        <v>2</v>
      </c>
      <c r="N8051" t="s">
        <v>2</v>
      </c>
      <c r="O8051" t="s">
        <v>2</v>
      </c>
      <c r="P8051" t="s">
        <v>2</v>
      </c>
      <c r="Q8051" t="s">
        <v>2</v>
      </c>
      <c r="R8051" t="s">
        <v>2</v>
      </c>
      <c r="S8051" t="s">
        <v>2</v>
      </c>
      <c r="T8051" t="s">
        <v>2</v>
      </c>
      <c r="U8051" t="s">
        <v>2</v>
      </c>
      <c r="V8051" t="s">
        <v>2</v>
      </c>
      <c r="W8051" t="s">
        <v>2</v>
      </c>
      <c r="X8051" t="s">
        <v>2</v>
      </c>
      <c r="Y8051" t="s">
        <v>2</v>
      </c>
      <c r="Z8051" t="s">
        <v>2</v>
      </c>
      <c r="AA8051" t="s">
        <v>2</v>
      </c>
      <c r="AB8051" t="s">
        <v>2</v>
      </c>
      <c r="AC8051" t="s">
        <v>2</v>
      </c>
      <c r="AD8051" t="s">
        <v>2</v>
      </c>
      <c r="AE8051" t="s">
        <v>2</v>
      </c>
      <c r="AF8051">
        <v>11</v>
      </c>
      <c r="AG8051">
        <v>5</v>
      </c>
      <c r="AH8051">
        <v>2</v>
      </c>
      <c r="AI8051">
        <v>19</v>
      </c>
      <c r="AJ8051">
        <v>10</v>
      </c>
      <c r="AK8051">
        <v>2</v>
      </c>
      <c r="AL8051">
        <v>1.72727272727273</v>
      </c>
      <c r="AM8051">
        <v>4</v>
      </c>
      <c r="AN8051">
        <v>6.3333333333333304</v>
      </c>
      <c r="AO8051">
        <v>9</v>
      </c>
      <c r="AP8051">
        <v>28</v>
      </c>
      <c r="AQ8051">
        <v>0</v>
      </c>
      <c r="AR8051" t="s">
        <v>2</v>
      </c>
      <c r="AS8051" t="s">
        <v>2</v>
      </c>
      <c r="AT8051" t="s">
        <v>2</v>
      </c>
      <c r="AU8051" t="s">
        <v>2</v>
      </c>
      <c r="AV8051">
        <v>295000000</v>
      </c>
      <c r="AW8051">
        <v>292500000</v>
      </c>
      <c r="AX8051">
        <v>1</v>
      </c>
      <c r="AY8051">
        <v>1</v>
      </c>
      <c r="AZ8051">
        <v>1</v>
      </c>
      <c r="BA8051">
        <v>1</v>
      </c>
      <c r="BB8051">
        <v>0</v>
      </c>
      <c r="BC8051">
        <v>0</v>
      </c>
      <c r="BD8051">
        <v>1</v>
      </c>
      <c r="BE8051">
        <v>2531444.88666667</v>
      </c>
      <c r="BF8051">
        <v>3759022.17</v>
      </c>
      <c r="BG8051">
        <v>0</v>
      </c>
      <c r="BH8051">
        <v>0</v>
      </c>
    </row>
    <row r="8052" spans="1:60" x14ac:dyDescent="0.3">
      <c r="A8052">
        <v>554775</v>
      </c>
      <c r="B8052" t="s">
        <v>0</v>
      </c>
      <c r="C8052" t="s">
        <v>14</v>
      </c>
      <c r="D8052">
        <v>37</v>
      </c>
      <c r="E8052" t="s">
        <v>82</v>
      </c>
      <c r="F8052">
        <v>904</v>
      </c>
      <c r="G8052">
        <v>0</v>
      </c>
      <c r="H8052" t="s">
        <v>83</v>
      </c>
      <c r="I8052" t="s">
        <v>84</v>
      </c>
      <c r="J8052" t="s">
        <v>88</v>
      </c>
      <c r="K8052" t="s">
        <v>2</v>
      </c>
      <c r="L8052" t="s">
        <v>2</v>
      </c>
      <c r="M8052" t="s">
        <v>2</v>
      </c>
      <c r="N8052" t="s">
        <v>2</v>
      </c>
      <c r="O8052" t="s">
        <v>2</v>
      </c>
      <c r="P8052" t="s">
        <v>2</v>
      </c>
      <c r="Q8052" t="s">
        <v>2</v>
      </c>
      <c r="R8052" t="s">
        <v>2</v>
      </c>
      <c r="S8052" t="s">
        <v>2</v>
      </c>
      <c r="T8052" t="s">
        <v>2</v>
      </c>
      <c r="U8052" t="s">
        <v>2</v>
      </c>
      <c r="V8052" t="s">
        <v>2</v>
      </c>
      <c r="W8052" t="s">
        <v>2</v>
      </c>
      <c r="X8052" t="s">
        <v>2</v>
      </c>
      <c r="Y8052" t="s">
        <v>2</v>
      </c>
      <c r="Z8052" t="s">
        <v>2</v>
      </c>
      <c r="AA8052" t="s">
        <v>2</v>
      </c>
      <c r="AB8052" t="s">
        <v>2</v>
      </c>
      <c r="AC8052" t="s">
        <v>2</v>
      </c>
      <c r="AD8052" t="s">
        <v>2</v>
      </c>
      <c r="AE8052" t="s">
        <v>2</v>
      </c>
      <c r="AF8052">
        <v>3</v>
      </c>
      <c r="AG8052" t="s">
        <v>2</v>
      </c>
      <c r="AH8052" t="s">
        <v>2</v>
      </c>
      <c r="AI8052">
        <v>8</v>
      </c>
      <c r="AJ8052" t="s">
        <v>2</v>
      </c>
      <c r="AK8052" t="s">
        <v>2</v>
      </c>
      <c r="AL8052">
        <v>2.6666666666666701</v>
      </c>
      <c r="AM8052">
        <v>5</v>
      </c>
      <c r="AN8052">
        <v>8</v>
      </c>
      <c r="AO8052">
        <v>8</v>
      </c>
      <c r="AP8052">
        <v>0</v>
      </c>
      <c r="AQ8052">
        <v>0</v>
      </c>
      <c r="AR8052" t="s">
        <v>2</v>
      </c>
      <c r="AS8052" t="s">
        <v>2</v>
      </c>
      <c r="AT8052" t="s">
        <v>2</v>
      </c>
      <c r="AU8052" t="s">
        <v>2</v>
      </c>
      <c r="AV8052">
        <v>595310666.66666698</v>
      </c>
      <c r="AW8052">
        <v>591966000</v>
      </c>
      <c r="AX8052">
        <v>1</v>
      </c>
      <c r="AY8052">
        <v>1</v>
      </c>
      <c r="AZ8052">
        <v>1</v>
      </c>
      <c r="BA8052">
        <v>1</v>
      </c>
      <c r="BB8052">
        <v>0</v>
      </c>
      <c r="BC8052">
        <v>0</v>
      </c>
      <c r="BD8052">
        <v>1</v>
      </c>
      <c r="BE8052">
        <v>838008.15</v>
      </c>
      <c r="BF8052">
        <v>1247334.8049999999</v>
      </c>
      <c r="BG8052">
        <v>0</v>
      </c>
      <c r="BH8052">
        <v>0</v>
      </c>
    </row>
    <row r="8053" spans="1:60" x14ac:dyDescent="0.3">
      <c r="A8053">
        <v>855572</v>
      </c>
      <c r="B8053" t="s">
        <v>0</v>
      </c>
      <c r="C8053" t="s">
        <v>13</v>
      </c>
      <c r="D8053">
        <v>62</v>
      </c>
      <c r="E8053" t="s">
        <v>82</v>
      </c>
      <c r="F8053">
        <v>904</v>
      </c>
      <c r="G8053">
        <v>0</v>
      </c>
      <c r="H8053" t="s">
        <v>83</v>
      </c>
      <c r="I8053" t="s">
        <v>82</v>
      </c>
      <c r="J8053" t="s">
        <v>88</v>
      </c>
      <c r="K8053" t="s">
        <v>2</v>
      </c>
      <c r="L8053" t="s">
        <v>2</v>
      </c>
      <c r="M8053" t="s">
        <v>2</v>
      </c>
      <c r="N8053" t="s">
        <v>2</v>
      </c>
      <c r="O8053" t="s">
        <v>2</v>
      </c>
      <c r="P8053" t="s">
        <v>2</v>
      </c>
      <c r="Q8053" t="s">
        <v>2</v>
      </c>
      <c r="R8053" t="s">
        <v>2</v>
      </c>
      <c r="S8053" t="s">
        <v>2</v>
      </c>
      <c r="T8053" t="s">
        <v>2</v>
      </c>
      <c r="U8053" t="s">
        <v>2</v>
      </c>
      <c r="V8053" t="s">
        <v>2</v>
      </c>
      <c r="W8053" t="s">
        <v>2</v>
      </c>
      <c r="X8053" t="s">
        <v>2</v>
      </c>
      <c r="Y8053" t="s">
        <v>2</v>
      </c>
      <c r="Z8053" t="s">
        <v>2</v>
      </c>
      <c r="AA8053" t="s">
        <v>2</v>
      </c>
      <c r="AB8053" t="s">
        <v>2</v>
      </c>
      <c r="AC8053" t="s">
        <v>2</v>
      </c>
      <c r="AD8053" t="s">
        <v>2</v>
      </c>
      <c r="AE8053" t="s">
        <v>2</v>
      </c>
      <c r="AF8053">
        <v>34</v>
      </c>
      <c r="AG8053">
        <v>33</v>
      </c>
      <c r="AH8053">
        <v>27</v>
      </c>
      <c r="AI8053">
        <v>128</v>
      </c>
      <c r="AJ8053">
        <v>122</v>
      </c>
      <c r="AK8053">
        <v>80</v>
      </c>
      <c r="AL8053">
        <v>3.7647058823529398</v>
      </c>
      <c r="AM8053">
        <v>20</v>
      </c>
      <c r="AN8053">
        <v>42.6666666666667</v>
      </c>
      <c r="AO8053">
        <v>80</v>
      </c>
      <c r="AP8053">
        <v>23</v>
      </c>
      <c r="AQ8053">
        <v>0</v>
      </c>
      <c r="AR8053">
        <v>0</v>
      </c>
      <c r="AS8053">
        <v>0</v>
      </c>
      <c r="AT8053">
        <v>1</v>
      </c>
      <c r="AU8053">
        <v>1</v>
      </c>
      <c r="AV8053">
        <v>31284700</v>
      </c>
      <c r="AW8053">
        <v>31284700</v>
      </c>
      <c r="AX8053">
        <v>1</v>
      </c>
      <c r="AY8053">
        <v>1</v>
      </c>
      <c r="AZ8053">
        <v>0</v>
      </c>
      <c r="BA8053">
        <v>0</v>
      </c>
      <c r="BB8053">
        <v>1</v>
      </c>
      <c r="BC8053">
        <v>1</v>
      </c>
      <c r="BD8053">
        <v>1</v>
      </c>
      <c r="BE8053">
        <v>0</v>
      </c>
      <c r="BF8053">
        <v>0</v>
      </c>
      <c r="BG8053">
        <v>34946236.560000002</v>
      </c>
      <c r="BH8053">
        <v>50000000</v>
      </c>
    </row>
    <row r="8054" spans="1:60" x14ac:dyDescent="0.3">
      <c r="A8054">
        <v>546808</v>
      </c>
      <c r="B8054" t="s">
        <v>0</v>
      </c>
      <c r="C8054" t="s">
        <v>13</v>
      </c>
      <c r="D8054">
        <v>29</v>
      </c>
      <c r="E8054" t="s">
        <v>82</v>
      </c>
      <c r="F8054">
        <v>903</v>
      </c>
      <c r="G8054">
        <v>0</v>
      </c>
      <c r="H8054" t="s">
        <v>83</v>
      </c>
      <c r="I8054" t="s">
        <v>82</v>
      </c>
      <c r="J8054" t="s">
        <v>88</v>
      </c>
      <c r="K8054" t="s">
        <v>2</v>
      </c>
      <c r="L8054" t="s">
        <v>2</v>
      </c>
      <c r="M8054" t="s">
        <v>2</v>
      </c>
      <c r="N8054" t="s">
        <v>2</v>
      </c>
      <c r="O8054" t="s">
        <v>2</v>
      </c>
      <c r="P8054" t="s">
        <v>2</v>
      </c>
      <c r="Q8054" t="s">
        <v>2</v>
      </c>
      <c r="R8054" t="s">
        <v>2</v>
      </c>
      <c r="S8054" t="s">
        <v>2</v>
      </c>
      <c r="T8054" t="s">
        <v>2</v>
      </c>
      <c r="U8054" t="s">
        <v>2</v>
      </c>
      <c r="V8054" t="s">
        <v>2</v>
      </c>
      <c r="W8054" t="s">
        <v>2</v>
      </c>
      <c r="X8054" t="s">
        <v>2</v>
      </c>
      <c r="Y8054" t="s">
        <v>2</v>
      </c>
      <c r="Z8054" t="s">
        <v>2</v>
      </c>
      <c r="AA8054" t="s">
        <v>2</v>
      </c>
      <c r="AB8054" t="s">
        <v>2</v>
      </c>
      <c r="AC8054" t="s">
        <v>2</v>
      </c>
      <c r="AD8054" t="s">
        <v>2</v>
      </c>
      <c r="AE8054" t="s">
        <v>2</v>
      </c>
      <c r="AF8054">
        <v>82</v>
      </c>
      <c r="AG8054">
        <v>70</v>
      </c>
      <c r="AH8054">
        <v>35</v>
      </c>
      <c r="AI8054">
        <v>343</v>
      </c>
      <c r="AJ8054">
        <v>306</v>
      </c>
      <c r="AK8054">
        <v>138</v>
      </c>
      <c r="AL8054">
        <v>4.1829268292682897</v>
      </c>
      <c r="AM8054">
        <v>19</v>
      </c>
      <c r="AN8054">
        <v>114.333333333333</v>
      </c>
      <c r="AO8054">
        <v>166</v>
      </c>
      <c r="AP8054">
        <v>9</v>
      </c>
      <c r="AQ8054">
        <v>0</v>
      </c>
      <c r="AR8054">
        <v>1</v>
      </c>
      <c r="AS8054">
        <v>1</v>
      </c>
      <c r="AT8054">
        <v>0</v>
      </c>
      <c r="AU8054">
        <v>0</v>
      </c>
      <c r="AV8054" t="s">
        <v>2</v>
      </c>
      <c r="AW8054" t="s">
        <v>2</v>
      </c>
      <c r="AX8054" t="s">
        <v>2</v>
      </c>
      <c r="AY8054" t="s">
        <v>2</v>
      </c>
      <c r="AZ8054">
        <v>0.33333333333333298</v>
      </c>
      <c r="BA8054">
        <v>0.5</v>
      </c>
      <c r="BB8054">
        <v>1</v>
      </c>
      <c r="BC8054">
        <v>1</v>
      </c>
      <c r="BD8054">
        <v>1.5</v>
      </c>
      <c r="BE8054">
        <v>50932.483333333301</v>
      </c>
      <c r="BF8054">
        <v>76398.725000000006</v>
      </c>
      <c r="BG8054">
        <v>17204301.076666702</v>
      </c>
      <c r="BH8054">
        <v>25000000</v>
      </c>
    </row>
    <row r="8055" spans="1:60" x14ac:dyDescent="0.3">
      <c r="A8055">
        <v>687763</v>
      </c>
      <c r="B8055" t="s">
        <v>0</v>
      </c>
      <c r="C8055" t="s">
        <v>14</v>
      </c>
      <c r="D8055">
        <v>33</v>
      </c>
      <c r="E8055" t="s">
        <v>82</v>
      </c>
      <c r="F8055">
        <v>901</v>
      </c>
      <c r="G8055">
        <v>6</v>
      </c>
      <c r="H8055" t="s">
        <v>83</v>
      </c>
      <c r="I8055" t="s">
        <v>82</v>
      </c>
      <c r="J8055" t="s">
        <v>85</v>
      </c>
      <c r="K8055">
        <v>2</v>
      </c>
      <c r="L8055">
        <v>2</v>
      </c>
      <c r="M8055" t="s">
        <v>2</v>
      </c>
      <c r="N8055" t="s">
        <v>86</v>
      </c>
      <c r="O8055" t="s">
        <v>87</v>
      </c>
      <c r="P8055">
        <v>2</v>
      </c>
      <c r="Q8055">
        <v>70000000</v>
      </c>
      <c r="R8055">
        <v>35000000</v>
      </c>
      <c r="S8055">
        <v>50000000</v>
      </c>
      <c r="T8055">
        <v>2</v>
      </c>
      <c r="U8055">
        <v>2</v>
      </c>
      <c r="V8055" t="s">
        <v>2</v>
      </c>
      <c r="W8055">
        <v>1</v>
      </c>
      <c r="X8055">
        <v>1</v>
      </c>
      <c r="Y8055">
        <v>70000000</v>
      </c>
      <c r="Z8055">
        <v>70000000</v>
      </c>
      <c r="AA8055">
        <v>2</v>
      </c>
      <c r="AB8055">
        <v>2</v>
      </c>
      <c r="AC8055">
        <v>1</v>
      </c>
      <c r="AD8055">
        <v>1</v>
      </c>
      <c r="AE8055">
        <v>2</v>
      </c>
      <c r="AF8055">
        <v>23</v>
      </c>
      <c r="AG8055">
        <v>23</v>
      </c>
      <c r="AH8055">
        <v>3</v>
      </c>
      <c r="AI8055">
        <v>234</v>
      </c>
      <c r="AJ8055">
        <v>234</v>
      </c>
      <c r="AK8055">
        <v>24</v>
      </c>
      <c r="AL8055">
        <v>10.173913043478301</v>
      </c>
      <c r="AM8055">
        <v>36</v>
      </c>
      <c r="AN8055">
        <v>117</v>
      </c>
      <c r="AO8055">
        <v>210</v>
      </c>
      <c r="AP8055">
        <v>11</v>
      </c>
      <c r="AQ8055">
        <v>1</v>
      </c>
      <c r="AR8055" t="s">
        <v>2</v>
      </c>
      <c r="AS8055" t="s">
        <v>2</v>
      </c>
      <c r="AT8055" t="s">
        <v>2</v>
      </c>
      <c r="AU8055" t="s">
        <v>2</v>
      </c>
      <c r="AV8055">
        <v>69775792</v>
      </c>
      <c r="AW8055">
        <v>69775792</v>
      </c>
      <c r="AX8055">
        <v>1</v>
      </c>
      <c r="AY8055">
        <v>1</v>
      </c>
      <c r="AZ8055">
        <v>1</v>
      </c>
      <c r="BA8055">
        <v>1</v>
      </c>
      <c r="BB8055">
        <v>0</v>
      </c>
      <c r="BC8055">
        <v>0</v>
      </c>
      <c r="BD8055">
        <v>1</v>
      </c>
      <c r="BE8055">
        <v>1965347.59</v>
      </c>
      <c r="BF8055">
        <v>1965347.59</v>
      </c>
      <c r="BG8055">
        <v>0</v>
      </c>
      <c r="BH8055">
        <v>0</v>
      </c>
    </row>
    <row r="8056" spans="1:60" x14ac:dyDescent="0.3">
      <c r="A8056">
        <v>550998</v>
      </c>
      <c r="B8056" t="s">
        <v>0</v>
      </c>
      <c r="C8056" t="s">
        <v>13</v>
      </c>
      <c r="D8056">
        <v>34</v>
      </c>
      <c r="E8056" t="s">
        <v>82</v>
      </c>
      <c r="F8056">
        <v>883</v>
      </c>
      <c r="G8056">
        <v>0</v>
      </c>
      <c r="H8056" t="s">
        <v>83</v>
      </c>
      <c r="I8056" t="s">
        <v>82</v>
      </c>
      <c r="J8056" t="s">
        <v>88</v>
      </c>
      <c r="K8056" t="s">
        <v>2</v>
      </c>
      <c r="L8056" t="s">
        <v>2</v>
      </c>
      <c r="M8056" t="s">
        <v>2</v>
      </c>
      <c r="N8056" t="s">
        <v>2</v>
      </c>
      <c r="O8056" t="s">
        <v>2</v>
      </c>
      <c r="P8056" t="s">
        <v>2</v>
      </c>
      <c r="Q8056" t="s">
        <v>2</v>
      </c>
      <c r="R8056" t="s">
        <v>2</v>
      </c>
      <c r="S8056" t="s">
        <v>2</v>
      </c>
      <c r="T8056" t="s">
        <v>2</v>
      </c>
      <c r="U8056" t="s">
        <v>2</v>
      </c>
      <c r="V8056" t="s">
        <v>2</v>
      </c>
      <c r="W8056" t="s">
        <v>2</v>
      </c>
      <c r="X8056" t="s">
        <v>2</v>
      </c>
      <c r="Y8056" t="s">
        <v>2</v>
      </c>
      <c r="Z8056" t="s">
        <v>2</v>
      </c>
      <c r="AA8056" t="s">
        <v>2</v>
      </c>
      <c r="AB8056" t="s">
        <v>2</v>
      </c>
      <c r="AC8056" t="s">
        <v>2</v>
      </c>
      <c r="AD8056" t="s">
        <v>2</v>
      </c>
      <c r="AE8056" t="s">
        <v>2</v>
      </c>
      <c r="AF8056">
        <v>16</v>
      </c>
      <c r="AG8056">
        <v>16</v>
      </c>
      <c r="AH8056">
        <v>2</v>
      </c>
      <c r="AI8056">
        <v>191</v>
      </c>
      <c r="AJ8056">
        <v>191</v>
      </c>
      <c r="AK8056">
        <v>5</v>
      </c>
      <c r="AL8056">
        <v>11.9375</v>
      </c>
      <c r="AM8056">
        <v>64</v>
      </c>
      <c r="AN8056">
        <v>95.5</v>
      </c>
      <c r="AO8056">
        <v>186</v>
      </c>
      <c r="AP8056">
        <v>13</v>
      </c>
      <c r="AQ8056">
        <v>0</v>
      </c>
      <c r="AR8056" t="s">
        <v>2</v>
      </c>
      <c r="AS8056" t="s">
        <v>2</v>
      </c>
      <c r="AT8056" t="s">
        <v>2</v>
      </c>
      <c r="AU8056" t="s">
        <v>2</v>
      </c>
      <c r="AV8056" t="s">
        <v>2</v>
      </c>
      <c r="AW8056" t="s">
        <v>2</v>
      </c>
      <c r="AX8056" t="s">
        <v>2</v>
      </c>
      <c r="AY8056" t="s">
        <v>2</v>
      </c>
      <c r="AZ8056">
        <v>1</v>
      </c>
      <c r="BA8056">
        <v>1</v>
      </c>
      <c r="BB8056">
        <v>2</v>
      </c>
      <c r="BC8056">
        <v>2</v>
      </c>
      <c r="BD8056">
        <v>3</v>
      </c>
      <c r="BE8056">
        <v>67857.145000000004</v>
      </c>
      <c r="BF8056">
        <v>67857.145000000004</v>
      </c>
      <c r="BG8056">
        <v>130357142.855</v>
      </c>
      <c r="BH8056">
        <v>130357142.855</v>
      </c>
    </row>
    <row r="8057" spans="1:60" x14ac:dyDescent="0.3">
      <c r="A8057">
        <v>498521</v>
      </c>
      <c r="B8057" t="s">
        <v>0</v>
      </c>
      <c r="C8057" t="s">
        <v>14</v>
      </c>
      <c r="D8057">
        <v>28</v>
      </c>
      <c r="E8057" t="s">
        <v>82</v>
      </c>
      <c r="F8057">
        <v>861</v>
      </c>
      <c r="G8057">
        <v>16</v>
      </c>
      <c r="H8057" t="s">
        <v>89</v>
      </c>
      <c r="I8057" t="s">
        <v>82</v>
      </c>
      <c r="J8057" t="s">
        <v>88</v>
      </c>
      <c r="K8057" t="s">
        <v>2</v>
      </c>
      <c r="L8057" t="s">
        <v>2</v>
      </c>
      <c r="M8057" t="s">
        <v>2</v>
      </c>
      <c r="N8057" t="s">
        <v>2</v>
      </c>
      <c r="O8057" t="s">
        <v>2</v>
      </c>
      <c r="P8057" t="s">
        <v>2</v>
      </c>
      <c r="Q8057" t="s">
        <v>2</v>
      </c>
      <c r="R8057" t="s">
        <v>2</v>
      </c>
      <c r="S8057" t="s">
        <v>2</v>
      </c>
      <c r="T8057" t="s">
        <v>2</v>
      </c>
      <c r="U8057" t="s">
        <v>2</v>
      </c>
      <c r="V8057" t="s">
        <v>2</v>
      </c>
      <c r="W8057" t="s">
        <v>2</v>
      </c>
      <c r="X8057" t="s">
        <v>2</v>
      </c>
      <c r="Y8057" t="s">
        <v>2</v>
      </c>
      <c r="Z8057" t="s">
        <v>2</v>
      </c>
      <c r="AA8057" t="s">
        <v>2</v>
      </c>
      <c r="AB8057" t="s">
        <v>2</v>
      </c>
      <c r="AC8057" t="s">
        <v>2</v>
      </c>
      <c r="AD8057" t="s">
        <v>2</v>
      </c>
      <c r="AE8057" t="s">
        <v>2</v>
      </c>
      <c r="AF8057">
        <v>72</v>
      </c>
      <c r="AG8057">
        <v>72</v>
      </c>
      <c r="AH8057">
        <v>72</v>
      </c>
      <c r="AI8057">
        <v>254</v>
      </c>
      <c r="AJ8057">
        <v>254</v>
      </c>
      <c r="AK8057">
        <v>254</v>
      </c>
      <c r="AL8057">
        <v>3.5277777777777799</v>
      </c>
      <c r="AM8057">
        <v>100</v>
      </c>
      <c r="AN8057">
        <v>254</v>
      </c>
      <c r="AO8057">
        <v>254</v>
      </c>
      <c r="AP8057">
        <v>3</v>
      </c>
      <c r="AQ8057">
        <v>0</v>
      </c>
      <c r="AR8057">
        <v>0</v>
      </c>
      <c r="AS8057">
        <v>0</v>
      </c>
      <c r="AT8057">
        <v>1</v>
      </c>
      <c r="AU8057">
        <v>1</v>
      </c>
      <c r="AV8057">
        <v>17501000</v>
      </c>
      <c r="AW8057">
        <v>17501000</v>
      </c>
      <c r="AX8057">
        <v>1</v>
      </c>
      <c r="AY8057">
        <v>1</v>
      </c>
      <c r="AZ8057">
        <v>1</v>
      </c>
      <c r="BA8057">
        <v>1</v>
      </c>
      <c r="BB8057">
        <v>0</v>
      </c>
      <c r="BC8057">
        <v>0</v>
      </c>
      <c r="BD8057">
        <v>1</v>
      </c>
      <c r="BE8057">
        <v>4870967.74</v>
      </c>
      <c r="BF8057">
        <v>4870967.74</v>
      </c>
      <c r="BG8057">
        <v>0</v>
      </c>
      <c r="BH8057">
        <v>0</v>
      </c>
    </row>
    <row r="8058" spans="1:60" x14ac:dyDescent="0.3">
      <c r="A8058">
        <v>230557</v>
      </c>
      <c r="B8058" t="s">
        <v>1</v>
      </c>
      <c r="C8058" t="s">
        <v>14</v>
      </c>
      <c r="D8058">
        <v>35</v>
      </c>
      <c r="E8058" t="s">
        <v>82</v>
      </c>
      <c r="F8058">
        <v>869</v>
      </c>
      <c r="G8058">
        <v>1</v>
      </c>
      <c r="H8058" t="s">
        <v>83</v>
      </c>
      <c r="I8058" t="s">
        <v>84</v>
      </c>
      <c r="J8058" t="s">
        <v>85</v>
      </c>
      <c r="K8058">
        <v>12</v>
      </c>
      <c r="L8058">
        <v>12</v>
      </c>
      <c r="M8058">
        <v>12</v>
      </c>
      <c r="N8058" t="s">
        <v>86</v>
      </c>
      <c r="O8058" t="s">
        <v>90</v>
      </c>
      <c r="P8058">
        <v>10</v>
      </c>
      <c r="Q8058">
        <v>24430000</v>
      </c>
      <c r="R8058">
        <v>2035833.33333333</v>
      </c>
      <c r="S8058">
        <v>6050000</v>
      </c>
      <c r="T8058">
        <v>13</v>
      </c>
      <c r="U8058">
        <v>13</v>
      </c>
      <c r="V8058">
        <v>13</v>
      </c>
      <c r="W8058">
        <v>1.0833333333333299</v>
      </c>
      <c r="X8058">
        <v>2</v>
      </c>
      <c r="Y8058">
        <v>24430000</v>
      </c>
      <c r="Z8058">
        <v>24430000</v>
      </c>
      <c r="AA8058">
        <v>13</v>
      </c>
      <c r="AB8058">
        <v>13</v>
      </c>
      <c r="AC8058">
        <v>0</v>
      </c>
      <c r="AD8058">
        <v>2</v>
      </c>
      <c r="AE8058">
        <v>12</v>
      </c>
      <c r="AF8058">
        <v>40</v>
      </c>
      <c r="AG8058">
        <v>40</v>
      </c>
      <c r="AH8058">
        <v>40</v>
      </c>
      <c r="AI8058">
        <v>71</v>
      </c>
      <c r="AJ8058">
        <v>71</v>
      </c>
      <c r="AK8058">
        <v>71</v>
      </c>
      <c r="AL8058">
        <v>1.7749999999999999</v>
      </c>
      <c r="AM8058">
        <v>5</v>
      </c>
      <c r="AN8058">
        <v>71</v>
      </c>
      <c r="AO8058">
        <v>71</v>
      </c>
      <c r="AP8058">
        <v>7</v>
      </c>
      <c r="AQ8058">
        <v>0</v>
      </c>
      <c r="AR8058" t="s">
        <v>2</v>
      </c>
      <c r="AS8058" t="s">
        <v>2</v>
      </c>
      <c r="AT8058" t="s">
        <v>2</v>
      </c>
      <c r="AU8058" t="s">
        <v>2</v>
      </c>
      <c r="AV8058" t="s">
        <v>2</v>
      </c>
      <c r="AW8058" t="s">
        <v>2</v>
      </c>
      <c r="AX8058" t="s">
        <v>2</v>
      </c>
      <c r="AY8058" t="s">
        <v>2</v>
      </c>
      <c r="AZ8058">
        <v>1</v>
      </c>
      <c r="BA8058">
        <v>1</v>
      </c>
      <c r="BB8058">
        <v>0</v>
      </c>
      <c r="BC8058">
        <v>0</v>
      </c>
      <c r="BD8058">
        <v>1</v>
      </c>
      <c r="BE8058">
        <v>112722.58</v>
      </c>
      <c r="BF8058">
        <v>112722.58</v>
      </c>
      <c r="BG8058">
        <v>0</v>
      </c>
      <c r="BH8058">
        <v>0</v>
      </c>
    </row>
    <row r="8059" spans="1:60" x14ac:dyDescent="0.3">
      <c r="A8059">
        <v>125169</v>
      </c>
      <c r="B8059" t="s">
        <v>0</v>
      </c>
      <c r="C8059" t="s">
        <v>14</v>
      </c>
      <c r="D8059">
        <v>35</v>
      </c>
      <c r="E8059" t="s">
        <v>82</v>
      </c>
      <c r="F8059">
        <v>862</v>
      </c>
      <c r="G8059">
        <v>0</v>
      </c>
      <c r="H8059" t="s">
        <v>83</v>
      </c>
      <c r="I8059" t="s">
        <v>82</v>
      </c>
      <c r="J8059" t="s">
        <v>88</v>
      </c>
      <c r="K8059" t="s">
        <v>2</v>
      </c>
      <c r="L8059" t="s">
        <v>2</v>
      </c>
      <c r="M8059" t="s">
        <v>2</v>
      </c>
      <c r="N8059" t="s">
        <v>2</v>
      </c>
      <c r="O8059" t="s">
        <v>2</v>
      </c>
      <c r="P8059" t="s">
        <v>2</v>
      </c>
      <c r="Q8059" t="s">
        <v>2</v>
      </c>
      <c r="R8059" t="s">
        <v>2</v>
      </c>
      <c r="S8059" t="s">
        <v>2</v>
      </c>
      <c r="T8059" t="s">
        <v>2</v>
      </c>
      <c r="U8059" t="s">
        <v>2</v>
      </c>
      <c r="V8059" t="s">
        <v>2</v>
      </c>
      <c r="W8059" t="s">
        <v>2</v>
      </c>
      <c r="X8059" t="s">
        <v>2</v>
      </c>
      <c r="Y8059" t="s">
        <v>2</v>
      </c>
      <c r="Z8059" t="s">
        <v>2</v>
      </c>
      <c r="AA8059" t="s">
        <v>2</v>
      </c>
      <c r="AB8059" t="s">
        <v>2</v>
      </c>
      <c r="AC8059" t="s">
        <v>2</v>
      </c>
      <c r="AD8059" t="s">
        <v>2</v>
      </c>
      <c r="AE8059" t="s">
        <v>2</v>
      </c>
      <c r="AF8059">
        <v>16</v>
      </c>
      <c r="AG8059">
        <v>16</v>
      </c>
      <c r="AH8059">
        <v>16</v>
      </c>
      <c r="AI8059">
        <v>36</v>
      </c>
      <c r="AJ8059">
        <v>36</v>
      </c>
      <c r="AK8059">
        <v>36</v>
      </c>
      <c r="AL8059">
        <v>2.25</v>
      </c>
      <c r="AM8059">
        <v>5</v>
      </c>
      <c r="AN8059">
        <v>36</v>
      </c>
      <c r="AO8059">
        <v>36</v>
      </c>
      <c r="AP8059">
        <v>6</v>
      </c>
      <c r="AQ8059">
        <v>0</v>
      </c>
      <c r="AR8059" t="s">
        <v>2</v>
      </c>
      <c r="AS8059" t="s">
        <v>2</v>
      </c>
      <c r="AT8059" t="s">
        <v>2</v>
      </c>
      <c r="AU8059" t="s">
        <v>2</v>
      </c>
      <c r="AV8059" t="s">
        <v>2</v>
      </c>
      <c r="AW8059" t="s">
        <v>2</v>
      </c>
      <c r="AX8059" t="s">
        <v>2</v>
      </c>
      <c r="AY8059" t="s">
        <v>2</v>
      </c>
      <c r="AZ8059">
        <v>1</v>
      </c>
      <c r="BA8059">
        <v>1</v>
      </c>
      <c r="BB8059">
        <v>1</v>
      </c>
      <c r="BC8059">
        <v>1</v>
      </c>
      <c r="BD8059">
        <v>2</v>
      </c>
      <c r="BE8059">
        <v>64516.13</v>
      </c>
      <c r="BF8059">
        <v>64516.13</v>
      </c>
      <c r="BG8059">
        <v>896774193.54999995</v>
      </c>
      <c r="BH8059">
        <v>896774193.54999995</v>
      </c>
    </row>
    <row r="8060" spans="1:60" x14ac:dyDescent="0.3">
      <c r="A8060">
        <v>192983</v>
      </c>
      <c r="B8060" t="s">
        <v>0</v>
      </c>
      <c r="C8060" t="s">
        <v>13</v>
      </c>
      <c r="D8060">
        <v>39</v>
      </c>
      <c r="E8060" t="s">
        <v>82</v>
      </c>
      <c r="F8060">
        <v>862</v>
      </c>
      <c r="G8060">
        <v>0</v>
      </c>
      <c r="H8060" t="s">
        <v>83</v>
      </c>
      <c r="I8060" t="s">
        <v>82</v>
      </c>
      <c r="J8060" t="s">
        <v>88</v>
      </c>
      <c r="K8060">
        <v>1</v>
      </c>
      <c r="L8060">
        <v>1</v>
      </c>
      <c r="M8060">
        <v>1</v>
      </c>
      <c r="N8060" t="s">
        <v>86</v>
      </c>
      <c r="O8060" t="s">
        <v>87</v>
      </c>
      <c r="P8060">
        <v>1</v>
      </c>
      <c r="Q8060">
        <v>4800000</v>
      </c>
      <c r="R8060">
        <v>4800000</v>
      </c>
      <c r="S8060">
        <v>4800000</v>
      </c>
      <c r="T8060">
        <v>1</v>
      </c>
      <c r="U8060">
        <v>1</v>
      </c>
      <c r="V8060">
        <v>1</v>
      </c>
      <c r="W8060">
        <v>1</v>
      </c>
      <c r="X8060">
        <v>1</v>
      </c>
      <c r="Y8060">
        <v>4800000</v>
      </c>
      <c r="Z8060">
        <v>4800000</v>
      </c>
      <c r="AA8060">
        <v>1</v>
      </c>
      <c r="AB8060">
        <v>1</v>
      </c>
      <c r="AC8060">
        <v>8</v>
      </c>
      <c r="AD8060" t="s">
        <v>2</v>
      </c>
      <c r="AE8060">
        <v>1</v>
      </c>
      <c r="AF8060">
        <v>21</v>
      </c>
      <c r="AG8060">
        <v>21</v>
      </c>
      <c r="AH8060">
        <v>21</v>
      </c>
      <c r="AI8060">
        <v>53</v>
      </c>
      <c r="AJ8060">
        <v>53</v>
      </c>
      <c r="AK8060">
        <v>53</v>
      </c>
      <c r="AL8060">
        <v>2.5238095238095202</v>
      </c>
      <c r="AM8060">
        <v>11</v>
      </c>
      <c r="AN8060">
        <v>53</v>
      </c>
      <c r="AO8060">
        <v>53</v>
      </c>
      <c r="AP8060">
        <v>3</v>
      </c>
      <c r="AQ8060">
        <v>0</v>
      </c>
      <c r="AR8060">
        <v>1</v>
      </c>
      <c r="AS8060">
        <v>1</v>
      </c>
      <c r="AT8060">
        <v>0</v>
      </c>
      <c r="AU8060">
        <v>0</v>
      </c>
      <c r="AV8060" t="s">
        <v>2</v>
      </c>
      <c r="AW8060" t="s">
        <v>2</v>
      </c>
      <c r="AX8060" t="s">
        <v>2</v>
      </c>
      <c r="AY8060" t="s">
        <v>2</v>
      </c>
      <c r="AZ8060">
        <v>1</v>
      </c>
      <c r="BA8060">
        <v>1</v>
      </c>
      <c r="BB8060">
        <v>0</v>
      </c>
      <c r="BC8060">
        <v>0</v>
      </c>
      <c r="BD8060">
        <v>1</v>
      </c>
      <c r="BE8060">
        <v>34037.42</v>
      </c>
      <c r="BF8060">
        <v>34037.42</v>
      </c>
      <c r="BG8060">
        <v>0</v>
      </c>
      <c r="BH8060">
        <v>0</v>
      </c>
    </row>
    <row r="8061" spans="1:60" x14ac:dyDescent="0.3">
      <c r="A8061">
        <v>638396</v>
      </c>
      <c r="B8061" t="s">
        <v>0</v>
      </c>
      <c r="C8061" t="s">
        <v>14</v>
      </c>
      <c r="D8061">
        <v>29</v>
      </c>
      <c r="E8061" t="s">
        <v>82</v>
      </c>
      <c r="F8061">
        <v>855</v>
      </c>
      <c r="G8061">
        <v>0</v>
      </c>
      <c r="H8061" t="s">
        <v>83</v>
      </c>
      <c r="I8061" t="s">
        <v>84</v>
      </c>
      <c r="J8061" t="s">
        <v>88</v>
      </c>
      <c r="K8061">
        <v>1</v>
      </c>
      <c r="L8061">
        <v>1</v>
      </c>
      <c r="M8061">
        <v>1</v>
      </c>
      <c r="N8061" t="s">
        <v>86</v>
      </c>
      <c r="O8061" t="s">
        <v>87</v>
      </c>
      <c r="P8061">
        <v>1</v>
      </c>
      <c r="Q8061">
        <v>100000</v>
      </c>
      <c r="R8061">
        <v>100000</v>
      </c>
      <c r="S8061">
        <v>100000</v>
      </c>
      <c r="T8061">
        <v>1</v>
      </c>
      <c r="U8061">
        <v>1</v>
      </c>
      <c r="V8061">
        <v>1</v>
      </c>
      <c r="W8061">
        <v>1</v>
      </c>
      <c r="X8061">
        <v>1</v>
      </c>
      <c r="Y8061">
        <v>100000</v>
      </c>
      <c r="Z8061">
        <v>100000</v>
      </c>
      <c r="AA8061">
        <v>1</v>
      </c>
      <c r="AB8061">
        <v>1</v>
      </c>
      <c r="AC8061">
        <v>11</v>
      </c>
      <c r="AD8061" t="s">
        <v>2</v>
      </c>
      <c r="AE8061">
        <v>1</v>
      </c>
      <c r="AF8061">
        <v>7</v>
      </c>
      <c r="AG8061">
        <v>7</v>
      </c>
      <c r="AH8061">
        <v>7</v>
      </c>
      <c r="AI8061">
        <v>20</v>
      </c>
      <c r="AJ8061">
        <v>20</v>
      </c>
      <c r="AK8061">
        <v>20</v>
      </c>
      <c r="AL8061">
        <v>2.8571428571428599</v>
      </c>
      <c r="AM8061">
        <v>11</v>
      </c>
      <c r="AN8061">
        <v>20</v>
      </c>
      <c r="AO8061">
        <v>20</v>
      </c>
      <c r="AP8061">
        <v>8</v>
      </c>
      <c r="AQ8061">
        <v>0</v>
      </c>
      <c r="AR8061">
        <v>1</v>
      </c>
      <c r="AS8061">
        <v>1</v>
      </c>
      <c r="AT8061">
        <v>0</v>
      </c>
      <c r="AU8061">
        <v>0</v>
      </c>
      <c r="AV8061" t="s">
        <v>2</v>
      </c>
      <c r="AW8061" t="s">
        <v>2</v>
      </c>
      <c r="AX8061" t="s">
        <v>2</v>
      </c>
      <c r="AY8061" t="s">
        <v>2</v>
      </c>
      <c r="AZ8061">
        <v>1</v>
      </c>
      <c r="BA8061">
        <v>1</v>
      </c>
      <c r="BB8061">
        <v>0</v>
      </c>
      <c r="BC8061">
        <v>0</v>
      </c>
      <c r="BD8061">
        <v>1</v>
      </c>
      <c r="BE8061">
        <v>2272193.5499999998</v>
      </c>
      <c r="BF8061">
        <v>2272193.5499999998</v>
      </c>
      <c r="BG8061">
        <v>0</v>
      </c>
      <c r="BH8061">
        <v>0</v>
      </c>
    </row>
    <row r="8062" spans="1:60" x14ac:dyDescent="0.3">
      <c r="A8062">
        <v>791588</v>
      </c>
      <c r="B8062" t="s">
        <v>0</v>
      </c>
      <c r="C8062" t="s">
        <v>14</v>
      </c>
      <c r="D8062">
        <v>44</v>
      </c>
      <c r="E8062" t="s">
        <v>82</v>
      </c>
      <c r="F8062">
        <v>929</v>
      </c>
      <c r="G8062">
        <v>0</v>
      </c>
      <c r="H8062" t="s">
        <v>83</v>
      </c>
      <c r="I8062" t="s">
        <v>82</v>
      </c>
      <c r="J8062" t="s">
        <v>88</v>
      </c>
      <c r="K8062">
        <v>11</v>
      </c>
      <c r="L8062">
        <v>8</v>
      </c>
      <c r="M8062">
        <v>5</v>
      </c>
      <c r="N8062" t="s">
        <v>86</v>
      </c>
      <c r="O8062" t="s">
        <v>87</v>
      </c>
      <c r="P8062">
        <v>11</v>
      </c>
      <c r="Q8062">
        <v>134580000</v>
      </c>
      <c r="R8062">
        <v>12234545.4545455</v>
      </c>
      <c r="S8062">
        <v>38000000</v>
      </c>
      <c r="T8062">
        <v>11</v>
      </c>
      <c r="U8062">
        <v>8</v>
      </c>
      <c r="V8062">
        <v>5</v>
      </c>
      <c r="W8062">
        <v>1</v>
      </c>
      <c r="X8062">
        <v>1</v>
      </c>
      <c r="Y8062">
        <v>44860000</v>
      </c>
      <c r="Z8062">
        <v>98000000</v>
      </c>
      <c r="AA8062">
        <v>3.6666666666666701</v>
      </c>
      <c r="AB8062">
        <v>5</v>
      </c>
      <c r="AC8062">
        <v>0</v>
      </c>
      <c r="AD8062">
        <v>27</v>
      </c>
      <c r="AE8062">
        <v>11</v>
      </c>
      <c r="AF8062">
        <v>88</v>
      </c>
      <c r="AG8062">
        <v>70</v>
      </c>
      <c r="AH8062">
        <v>42</v>
      </c>
      <c r="AI8062">
        <v>258</v>
      </c>
      <c r="AJ8062">
        <v>218</v>
      </c>
      <c r="AK8062">
        <v>64</v>
      </c>
      <c r="AL8062">
        <v>2.9318181818181799</v>
      </c>
      <c r="AM8062">
        <v>22</v>
      </c>
      <c r="AN8062">
        <v>86</v>
      </c>
      <c r="AO8062">
        <v>148</v>
      </c>
      <c r="AP8062">
        <v>13</v>
      </c>
      <c r="AQ8062">
        <v>0</v>
      </c>
      <c r="AR8062" t="s">
        <v>2</v>
      </c>
      <c r="AS8062" t="s">
        <v>2</v>
      </c>
      <c r="AT8062" t="s">
        <v>2</v>
      </c>
      <c r="AU8062" t="s">
        <v>2</v>
      </c>
      <c r="AV8062" t="s">
        <v>2</v>
      </c>
      <c r="AW8062" t="s">
        <v>2</v>
      </c>
      <c r="AX8062" t="s">
        <v>2</v>
      </c>
      <c r="AY8062" t="s">
        <v>2</v>
      </c>
      <c r="AZ8062">
        <v>1</v>
      </c>
      <c r="BA8062">
        <v>1</v>
      </c>
      <c r="BB8062">
        <v>0</v>
      </c>
      <c r="BC8062">
        <v>0</v>
      </c>
      <c r="BD8062">
        <v>1</v>
      </c>
      <c r="BE8062">
        <v>88901473.120000005</v>
      </c>
      <c r="BF8062">
        <v>128354854.84</v>
      </c>
      <c r="BG8062">
        <v>0</v>
      </c>
      <c r="BH8062">
        <v>0</v>
      </c>
    </row>
    <row r="8063" spans="1:60" x14ac:dyDescent="0.3">
      <c r="A8063">
        <v>772002</v>
      </c>
      <c r="B8063" t="s">
        <v>0</v>
      </c>
      <c r="C8063" t="s">
        <v>14</v>
      </c>
      <c r="D8063">
        <v>40</v>
      </c>
      <c r="E8063" t="s">
        <v>82</v>
      </c>
      <c r="F8063">
        <v>928</v>
      </c>
      <c r="G8063">
        <v>1</v>
      </c>
      <c r="H8063" t="s">
        <v>83</v>
      </c>
      <c r="I8063" t="s">
        <v>82</v>
      </c>
      <c r="J8063" t="s">
        <v>85</v>
      </c>
      <c r="K8063">
        <v>4</v>
      </c>
      <c r="L8063">
        <v>1</v>
      </c>
      <c r="M8063" t="s">
        <v>2</v>
      </c>
      <c r="N8063" t="s">
        <v>91</v>
      </c>
      <c r="O8063" t="s">
        <v>92</v>
      </c>
      <c r="P8063">
        <v>4</v>
      </c>
      <c r="Q8063">
        <v>460000</v>
      </c>
      <c r="R8063">
        <v>115000</v>
      </c>
      <c r="S8063">
        <v>300000</v>
      </c>
      <c r="T8063">
        <v>6</v>
      </c>
      <c r="U8063">
        <v>3</v>
      </c>
      <c r="V8063" t="s">
        <v>2</v>
      </c>
      <c r="W8063">
        <v>1.5</v>
      </c>
      <c r="X8063">
        <v>3</v>
      </c>
      <c r="Y8063">
        <v>230000</v>
      </c>
      <c r="Z8063">
        <v>300000</v>
      </c>
      <c r="AA8063">
        <v>3</v>
      </c>
      <c r="AB8063">
        <v>3</v>
      </c>
      <c r="AC8063">
        <v>4</v>
      </c>
      <c r="AD8063">
        <v>19</v>
      </c>
      <c r="AE8063">
        <v>4</v>
      </c>
      <c r="AF8063">
        <v>59</v>
      </c>
      <c r="AG8063">
        <v>27</v>
      </c>
      <c r="AH8063">
        <v>18</v>
      </c>
      <c r="AI8063">
        <v>177</v>
      </c>
      <c r="AJ8063">
        <v>79</v>
      </c>
      <c r="AK8063">
        <v>53</v>
      </c>
      <c r="AL8063">
        <v>3</v>
      </c>
      <c r="AM8063">
        <v>15</v>
      </c>
      <c r="AN8063">
        <v>59</v>
      </c>
      <c r="AO8063">
        <v>98</v>
      </c>
      <c r="AP8063">
        <v>15</v>
      </c>
      <c r="AQ8063">
        <v>0</v>
      </c>
      <c r="AR8063">
        <v>1</v>
      </c>
      <c r="AS8063">
        <v>1</v>
      </c>
      <c r="AT8063">
        <v>0</v>
      </c>
      <c r="AU8063">
        <v>0</v>
      </c>
      <c r="AV8063">
        <v>277879383.66666698</v>
      </c>
      <c r="AW8063">
        <v>277596575.5</v>
      </c>
      <c r="AX8063">
        <v>1</v>
      </c>
      <c r="AY8063">
        <v>1</v>
      </c>
      <c r="AZ8063">
        <v>1</v>
      </c>
      <c r="BA8063">
        <v>1</v>
      </c>
      <c r="BB8063">
        <v>0</v>
      </c>
      <c r="BC8063">
        <v>0</v>
      </c>
      <c r="BD8063">
        <v>1</v>
      </c>
      <c r="BE8063">
        <v>517488.57666666701</v>
      </c>
      <c r="BF8063">
        <v>217786.125</v>
      </c>
      <c r="BG8063">
        <v>0</v>
      </c>
      <c r="BH8063">
        <v>0</v>
      </c>
    </row>
    <row r="8064" spans="1:60" x14ac:dyDescent="0.3">
      <c r="A8064">
        <v>930910</v>
      </c>
      <c r="B8064" t="s">
        <v>0</v>
      </c>
      <c r="C8064" t="s">
        <v>14</v>
      </c>
      <c r="D8064">
        <v>31</v>
      </c>
      <c r="E8064" t="s">
        <v>82</v>
      </c>
      <c r="F8064">
        <v>902</v>
      </c>
      <c r="G8064">
        <v>6</v>
      </c>
      <c r="H8064" t="s">
        <v>83</v>
      </c>
      <c r="I8064" t="s">
        <v>82</v>
      </c>
      <c r="J8064" t="s">
        <v>88</v>
      </c>
      <c r="K8064">
        <v>5</v>
      </c>
      <c r="L8064">
        <v>5</v>
      </c>
      <c r="M8064">
        <v>4</v>
      </c>
      <c r="N8064" t="s">
        <v>93</v>
      </c>
      <c r="O8064" t="s">
        <v>104</v>
      </c>
      <c r="P8064">
        <v>2</v>
      </c>
      <c r="Q8064">
        <v>7325133</v>
      </c>
      <c r="R8064">
        <v>1465026.6</v>
      </c>
      <c r="S8064">
        <v>4875133</v>
      </c>
      <c r="T8064">
        <v>5</v>
      </c>
      <c r="U8064">
        <v>5</v>
      </c>
      <c r="V8064">
        <v>4</v>
      </c>
      <c r="W8064">
        <v>1</v>
      </c>
      <c r="X8064">
        <v>1</v>
      </c>
      <c r="Y8064">
        <v>3662566.5</v>
      </c>
      <c r="Z8064">
        <v>6825133</v>
      </c>
      <c r="AA8064">
        <v>2.5</v>
      </c>
      <c r="AB8064">
        <v>4</v>
      </c>
      <c r="AC8064">
        <v>18</v>
      </c>
      <c r="AD8064">
        <v>26</v>
      </c>
      <c r="AE8064">
        <v>4</v>
      </c>
      <c r="AF8064">
        <v>56</v>
      </c>
      <c r="AG8064">
        <v>56</v>
      </c>
      <c r="AH8064">
        <v>19</v>
      </c>
      <c r="AI8064">
        <v>260</v>
      </c>
      <c r="AJ8064">
        <v>260</v>
      </c>
      <c r="AK8064">
        <v>41</v>
      </c>
      <c r="AL8064">
        <v>4.6428571428571397</v>
      </c>
      <c r="AM8064">
        <v>30</v>
      </c>
      <c r="AN8064">
        <v>86.6666666666667</v>
      </c>
      <c r="AO8064">
        <v>194</v>
      </c>
      <c r="AP8064">
        <v>17</v>
      </c>
      <c r="AQ8064">
        <v>0</v>
      </c>
      <c r="AR8064">
        <v>0</v>
      </c>
      <c r="AS8064">
        <v>0</v>
      </c>
      <c r="AT8064">
        <v>1.6666666666666701</v>
      </c>
      <c r="AU8064">
        <v>2</v>
      </c>
      <c r="AV8064">
        <v>2101643</v>
      </c>
      <c r="AW8064">
        <v>2101643</v>
      </c>
      <c r="AX8064">
        <v>1</v>
      </c>
      <c r="AY8064">
        <v>1</v>
      </c>
      <c r="AZ8064">
        <v>1</v>
      </c>
      <c r="BA8064">
        <v>1</v>
      </c>
      <c r="BB8064">
        <v>0</v>
      </c>
      <c r="BC8064">
        <v>0</v>
      </c>
      <c r="BD8064">
        <v>1</v>
      </c>
      <c r="BE8064">
        <v>3009473.9766666698</v>
      </c>
      <c r="BF8064">
        <v>4510985.16</v>
      </c>
      <c r="BG8064">
        <v>0</v>
      </c>
      <c r="BH8064">
        <v>0</v>
      </c>
    </row>
    <row r="8065" spans="1:60" x14ac:dyDescent="0.3">
      <c r="A8065">
        <v>165248</v>
      </c>
      <c r="B8065" t="s">
        <v>1</v>
      </c>
      <c r="C8065" t="s">
        <v>13</v>
      </c>
      <c r="D8065">
        <v>46</v>
      </c>
      <c r="E8065" t="s">
        <v>82</v>
      </c>
      <c r="F8065">
        <v>907</v>
      </c>
      <c r="G8065">
        <v>0</v>
      </c>
      <c r="H8065" t="s">
        <v>83</v>
      </c>
      <c r="I8065" t="s">
        <v>82</v>
      </c>
      <c r="J8065" t="s">
        <v>88</v>
      </c>
      <c r="K8065" t="s">
        <v>2</v>
      </c>
      <c r="L8065" t="s">
        <v>2</v>
      </c>
      <c r="M8065" t="s">
        <v>2</v>
      </c>
      <c r="N8065" t="s">
        <v>2</v>
      </c>
      <c r="O8065" t="s">
        <v>2</v>
      </c>
      <c r="P8065" t="s">
        <v>2</v>
      </c>
      <c r="Q8065" t="s">
        <v>2</v>
      </c>
      <c r="R8065" t="s">
        <v>2</v>
      </c>
      <c r="S8065" t="s">
        <v>2</v>
      </c>
      <c r="T8065" t="s">
        <v>2</v>
      </c>
      <c r="U8065" t="s">
        <v>2</v>
      </c>
      <c r="V8065" t="s">
        <v>2</v>
      </c>
      <c r="W8065" t="s">
        <v>2</v>
      </c>
      <c r="X8065" t="s">
        <v>2</v>
      </c>
      <c r="Y8065" t="s">
        <v>2</v>
      </c>
      <c r="Z8065" t="s">
        <v>2</v>
      </c>
      <c r="AA8065" t="s">
        <v>2</v>
      </c>
      <c r="AB8065" t="s">
        <v>2</v>
      </c>
      <c r="AC8065" t="s">
        <v>2</v>
      </c>
      <c r="AD8065" t="s">
        <v>2</v>
      </c>
      <c r="AE8065" t="s">
        <v>2</v>
      </c>
      <c r="AF8065">
        <v>7</v>
      </c>
      <c r="AG8065">
        <v>3</v>
      </c>
      <c r="AH8065">
        <v>3</v>
      </c>
      <c r="AI8065">
        <v>23</v>
      </c>
      <c r="AJ8065">
        <v>11</v>
      </c>
      <c r="AK8065">
        <v>11</v>
      </c>
      <c r="AL8065">
        <v>3.28571428571429</v>
      </c>
      <c r="AM8065">
        <v>5</v>
      </c>
      <c r="AN8065">
        <v>11.5</v>
      </c>
      <c r="AO8065">
        <v>12</v>
      </c>
      <c r="AP8065">
        <v>47</v>
      </c>
      <c r="AQ8065">
        <v>0</v>
      </c>
      <c r="AR8065" t="s">
        <v>2</v>
      </c>
      <c r="AS8065" t="s">
        <v>2</v>
      </c>
      <c r="AT8065" t="s">
        <v>2</v>
      </c>
      <c r="AU8065" t="s">
        <v>2</v>
      </c>
      <c r="AV8065" t="s">
        <v>2</v>
      </c>
      <c r="AW8065" t="s">
        <v>2</v>
      </c>
      <c r="AX8065" t="s">
        <v>2</v>
      </c>
      <c r="AY8065" t="s">
        <v>2</v>
      </c>
      <c r="AZ8065" t="s">
        <v>2</v>
      </c>
      <c r="BA8065" t="s">
        <v>2</v>
      </c>
      <c r="BB8065" t="s">
        <v>2</v>
      </c>
      <c r="BC8065" t="s">
        <v>2</v>
      </c>
      <c r="BD8065" t="s">
        <v>2</v>
      </c>
      <c r="BE8065" t="s">
        <v>2</v>
      </c>
      <c r="BF8065" t="s">
        <v>2</v>
      </c>
      <c r="BG8065" t="s">
        <v>2</v>
      </c>
      <c r="BH8065" t="s">
        <v>2</v>
      </c>
    </row>
    <row r="8066" spans="1:60" x14ac:dyDescent="0.3">
      <c r="A8066">
        <v>88694</v>
      </c>
      <c r="B8066" t="s">
        <v>0</v>
      </c>
      <c r="C8066" t="s">
        <v>13</v>
      </c>
      <c r="D8066">
        <v>33</v>
      </c>
      <c r="E8066" t="s">
        <v>82</v>
      </c>
      <c r="F8066">
        <v>890</v>
      </c>
      <c r="G8066">
        <v>0</v>
      </c>
      <c r="H8066" t="s">
        <v>83</v>
      </c>
      <c r="I8066" t="s">
        <v>82</v>
      </c>
      <c r="J8066" t="s">
        <v>85</v>
      </c>
      <c r="K8066" t="s">
        <v>2</v>
      </c>
      <c r="L8066" t="s">
        <v>2</v>
      </c>
      <c r="M8066" t="s">
        <v>2</v>
      </c>
      <c r="N8066" t="s">
        <v>2</v>
      </c>
      <c r="O8066" t="s">
        <v>2</v>
      </c>
      <c r="P8066" t="s">
        <v>2</v>
      </c>
      <c r="Q8066" t="s">
        <v>2</v>
      </c>
      <c r="R8066" t="s">
        <v>2</v>
      </c>
      <c r="S8066" t="s">
        <v>2</v>
      </c>
      <c r="T8066" t="s">
        <v>2</v>
      </c>
      <c r="U8066" t="s">
        <v>2</v>
      </c>
      <c r="V8066" t="s">
        <v>2</v>
      </c>
      <c r="W8066" t="s">
        <v>2</v>
      </c>
      <c r="X8066" t="s">
        <v>2</v>
      </c>
      <c r="Y8066" t="s">
        <v>2</v>
      </c>
      <c r="Z8066" t="s">
        <v>2</v>
      </c>
      <c r="AA8066" t="s">
        <v>2</v>
      </c>
      <c r="AB8066" t="s">
        <v>2</v>
      </c>
      <c r="AC8066" t="s">
        <v>2</v>
      </c>
      <c r="AD8066" t="s">
        <v>2</v>
      </c>
      <c r="AE8066" t="s">
        <v>2</v>
      </c>
      <c r="AF8066">
        <v>24</v>
      </c>
      <c r="AG8066">
        <v>24</v>
      </c>
      <c r="AH8066">
        <v>9</v>
      </c>
      <c r="AI8066">
        <v>159</v>
      </c>
      <c r="AJ8066">
        <v>159</v>
      </c>
      <c r="AK8066">
        <v>35</v>
      </c>
      <c r="AL8066">
        <v>6.625</v>
      </c>
      <c r="AM8066">
        <v>38</v>
      </c>
      <c r="AN8066">
        <v>79.5</v>
      </c>
      <c r="AO8066">
        <v>124</v>
      </c>
      <c r="AP8066">
        <v>17</v>
      </c>
      <c r="AQ8066">
        <v>0</v>
      </c>
      <c r="AR8066">
        <v>1</v>
      </c>
      <c r="AS8066">
        <v>1</v>
      </c>
      <c r="AT8066">
        <v>0</v>
      </c>
      <c r="AU8066">
        <v>0</v>
      </c>
      <c r="AV8066" t="s">
        <v>2</v>
      </c>
      <c r="AW8066" t="s">
        <v>2</v>
      </c>
      <c r="AX8066" t="s">
        <v>2</v>
      </c>
      <c r="AY8066" t="s">
        <v>2</v>
      </c>
      <c r="AZ8066">
        <v>1</v>
      </c>
      <c r="BA8066">
        <v>1</v>
      </c>
      <c r="BB8066">
        <v>0</v>
      </c>
      <c r="BC8066">
        <v>0</v>
      </c>
      <c r="BD8066">
        <v>1</v>
      </c>
      <c r="BE8066">
        <v>13314182.025</v>
      </c>
      <c r="BF8066">
        <v>13314182.025</v>
      </c>
      <c r="BG8066">
        <v>0</v>
      </c>
      <c r="BH8066">
        <v>0</v>
      </c>
    </row>
    <row r="8067" spans="1:60" x14ac:dyDescent="0.3">
      <c r="A8067">
        <v>381864</v>
      </c>
      <c r="B8067" t="s">
        <v>0</v>
      </c>
      <c r="C8067" t="s">
        <v>13</v>
      </c>
      <c r="D8067">
        <v>30</v>
      </c>
      <c r="E8067" t="s">
        <v>82</v>
      </c>
      <c r="F8067">
        <v>877</v>
      </c>
      <c r="G8067">
        <v>0</v>
      </c>
      <c r="H8067" t="s">
        <v>83</v>
      </c>
      <c r="I8067" t="s">
        <v>82</v>
      </c>
      <c r="J8067" t="s">
        <v>88</v>
      </c>
      <c r="K8067">
        <v>1</v>
      </c>
      <c r="L8067">
        <v>1</v>
      </c>
      <c r="M8067" t="s">
        <v>2</v>
      </c>
      <c r="N8067" t="s">
        <v>91</v>
      </c>
      <c r="O8067" t="s">
        <v>92</v>
      </c>
      <c r="P8067">
        <v>1</v>
      </c>
      <c r="Q8067">
        <v>100000</v>
      </c>
      <c r="R8067">
        <v>100000</v>
      </c>
      <c r="S8067">
        <v>100000</v>
      </c>
      <c r="T8067">
        <v>1</v>
      </c>
      <c r="U8067">
        <v>1</v>
      </c>
      <c r="V8067" t="s">
        <v>2</v>
      </c>
      <c r="W8067">
        <v>1</v>
      </c>
      <c r="X8067">
        <v>1</v>
      </c>
      <c r="Y8067">
        <v>100000</v>
      </c>
      <c r="Z8067">
        <v>100000</v>
      </c>
      <c r="AA8067">
        <v>1</v>
      </c>
      <c r="AB8067">
        <v>1</v>
      </c>
      <c r="AC8067">
        <v>0</v>
      </c>
      <c r="AD8067" t="s">
        <v>2</v>
      </c>
      <c r="AE8067">
        <v>1</v>
      </c>
      <c r="AF8067">
        <v>13</v>
      </c>
      <c r="AG8067">
        <v>13</v>
      </c>
      <c r="AH8067">
        <v>9</v>
      </c>
      <c r="AI8067">
        <v>97</v>
      </c>
      <c r="AJ8067">
        <v>97</v>
      </c>
      <c r="AK8067">
        <v>69</v>
      </c>
      <c r="AL8067">
        <v>7.4615384615384599</v>
      </c>
      <c r="AM8067">
        <v>45</v>
      </c>
      <c r="AN8067">
        <v>48.5</v>
      </c>
      <c r="AO8067">
        <v>61</v>
      </c>
      <c r="AP8067">
        <v>12</v>
      </c>
      <c r="AQ8067">
        <v>0</v>
      </c>
      <c r="AR8067">
        <v>1</v>
      </c>
      <c r="AS8067">
        <v>1</v>
      </c>
      <c r="AT8067">
        <v>0</v>
      </c>
      <c r="AU8067">
        <v>0</v>
      </c>
      <c r="AV8067" t="s">
        <v>2</v>
      </c>
      <c r="AW8067" t="s">
        <v>2</v>
      </c>
      <c r="AX8067" t="s">
        <v>2</v>
      </c>
      <c r="AY8067" t="s">
        <v>2</v>
      </c>
      <c r="AZ8067">
        <v>1</v>
      </c>
      <c r="BA8067">
        <v>1</v>
      </c>
      <c r="BB8067">
        <v>0</v>
      </c>
      <c r="BC8067">
        <v>0</v>
      </c>
      <c r="BD8067">
        <v>1</v>
      </c>
      <c r="BE8067">
        <v>57142.855000000003</v>
      </c>
      <c r="BF8067">
        <v>57142.855000000003</v>
      </c>
      <c r="BG8067">
        <v>0</v>
      </c>
      <c r="BH8067">
        <v>0</v>
      </c>
    </row>
    <row r="8068" spans="1:60" x14ac:dyDescent="0.3">
      <c r="A8068">
        <v>668300</v>
      </c>
      <c r="B8068" t="s">
        <v>0</v>
      </c>
      <c r="C8068" t="s">
        <v>14</v>
      </c>
      <c r="D8068">
        <v>47</v>
      </c>
      <c r="E8068" t="s">
        <v>82</v>
      </c>
      <c r="F8068">
        <v>859</v>
      </c>
      <c r="G8068">
        <v>0</v>
      </c>
      <c r="H8068" t="s">
        <v>83</v>
      </c>
      <c r="I8068" t="s">
        <v>84</v>
      </c>
      <c r="J8068" t="s">
        <v>85</v>
      </c>
      <c r="K8068" t="s">
        <v>2</v>
      </c>
      <c r="L8068" t="s">
        <v>2</v>
      </c>
      <c r="M8068" t="s">
        <v>2</v>
      </c>
      <c r="N8068" t="s">
        <v>2</v>
      </c>
      <c r="O8068" t="s">
        <v>2</v>
      </c>
      <c r="P8068" t="s">
        <v>2</v>
      </c>
      <c r="Q8068" t="s">
        <v>2</v>
      </c>
      <c r="R8068" t="s">
        <v>2</v>
      </c>
      <c r="S8068" t="s">
        <v>2</v>
      </c>
      <c r="T8068" t="s">
        <v>2</v>
      </c>
      <c r="U8068" t="s">
        <v>2</v>
      </c>
      <c r="V8068" t="s">
        <v>2</v>
      </c>
      <c r="W8068" t="s">
        <v>2</v>
      </c>
      <c r="X8068" t="s">
        <v>2</v>
      </c>
      <c r="Y8068" t="s">
        <v>2</v>
      </c>
      <c r="Z8068" t="s">
        <v>2</v>
      </c>
      <c r="AA8068" t="s">
        <v>2</v>
      </c>
      <c r="AB8068" t="s">
        <v>2</v>
      </c>
      <c r="AC8068" t="s">
        <v>2</v>
      </c>
      <c r="AD8068" t="s">
        <v>2</v>
      </c>
      <c r="AE8068" t="s">
        <v>2</v>
      </c>
      <c r="AF8068">
        <v>30</v>
      </c>
      <c r="AG8068">
        <v>30</v>
      </c>
      <c r="AH8068">
        <v>30</v>
      </c>
      <c r="AI8068">
        <v>81</v>
      </c>
      <c r="AJ8068">
        <v>81</v>
      </c>
      <c r="AK8068">
        <v>81</v>
      </c>
      <c r="AL8068">
        <v>2.7</v>
      </c>
      <c r="AM8068">
        <v>10</v>
      </c>
      <c r="AN8068">
        <v>81</v>
      </c>
      <c r="AO8068">
        <v>81</v>
      </c>
      <c r="AP8068">
        <v>4</v>
      </c>
      <c r="AQ8068">
        <v>0</v>
      </c>
      <c r="AR8068" t="s">
        <v>2</v>
      </c>
      <c r="AS8068" t="s">
        <v>2</v>
      </c>
      <c r="AT8068" t="s">
        <v>2</v>
      </c>
      <c r="AU8068" t="s">
        <v>2</v>
      </c>
      <c r="AV8068">
        <v>295000000</v>
      </c>
      <c r="AW8068">
        <v>295000000</v>
      </c>
      <c r="AX8068">
        <v>1</v>
      </c>
      <c r="AY8068">
        <v>1</v>
      </c>
      <c r="AZ8068">
        <v>1</v>
      </c>
      <c r="BA8068">
        <v>1</v>
      </c>
      <c r="BB8068">
        <v>0</v>
      </c>
      <c r="BC8068">
        <v>0</v>
      </c>
      <c r="BD8068">
        <v>1</v>
      </c>
      <c r="BE8068">
        <v>794973.03</v>
      </c>
      <c r="BF8068">
        <v>794973.03</v>
      </c>
      <c r="BG8068">
        <v>0</v>
      </c>
      <c r="BH8068">
        <v>0</v>
      </c>
    </row>
    <row r="8069" spans="1:60" x14ac:dyDescent="0.3">
      <c r="A8069">
        <v>99979</v>
      </c>
      <c r="B8069" t="s">
        <v>0</v>
      </c>
      <c r="C8069" t="s">
        <v>14</v>
      </c>
      <c r="D8069">
        <v>40</v>
      </c>
      <c r="E8069" t="s">
        <v>82</v>
      </c>
      <c r="F8069">
        <v>853</v>
      </c>
      <c r="G8069">
        <v>0</v>
      </c>
      <c r="H8069" t="s">
        <v>83</v>
      </c>
      <c r="I8069" t="s">
        <v>82</v>
      </c>
      <c r="J8069" t="s">
        <v>85</v>
      </c>
      <c r="K8069" t="s">
        <v>2</v>
      </c>
      <c r="L8069" t="s">
        <v>2</v>
      </c>
      <c r="M8069" t="s">
        <v>2</v>
      </c>
      <c r="N8069" t="s">
        <v>2</v>
      </c>
      <c r="O8069" t="s">
        <v>2</v>
      </c>
      <c r="P8069" t="s">
        <v>2</v>
      </c>
      <c r="Q8069" t="s">
        <v>2</v>
      </c>
      <c r="R8069" t="s">
        <v>2</v>
      </c>
      <c r="S8069" t="s">
        <v>2</v>
      </c>
      <c r="T8069" t="s">
        <v>2</v>
      </c>
      <c r="U8069" t="s">
        <v>2</v>
      </c>
      <c r="V8069" t="s">
        <v>2</v>
      </c>
      <c r="W8069" t="s">
        <v>2</v>
      </c>
      <c r="X8069" t="s">
        <v>2</v>
      </c>
      <c r="Y8069" t="s">
        <v>2</v>
      </c>
      <c r="Z8069" t="s">
        <v>2</v>
      </c>
      <c r="AA8069" t="s">
        <v>2</v>
      </c>
      <c r="AB8069" t="s">
        <v>2</v>
      </c>
      <c r="AC8069" t="s">
        <v>2</v>
      </c>
      <c r="AD8069" t="s">
        <v>2</v>
      </c>
      <c r="AE8069" t="s">
        <v>2</v>
      </c>
      <c r="AF8069">
        <v>8</v>
      </c>
      <c r="AG8069">
        <v>8</v>
      </c>
      <c r="AH8069">
        <v>8</v>
      </c>
      <c r="AI8069">
        <v>17</v>
      </c>
      <c r="AJ8069">
        <v>17</v>
      </c>
      <c r="AK8069">
        <v>17</v>
      </c>
      <c r="AL8069">
        <v>2.125</v>
      </c>
      <c r="AM8069">
        <v>7</v>
      </c>
      <c r="AN8069">
        <v>17</v>
      </c>
      <c r="AO8069">
        <v>17</v>
      </c>
      <c r="AP8069">
        <v>3</v>
      </c>
      <c r="AQ8069">
        <v>0</v>
      </c>
      <c r="AR8069" t="s">
        <v>2</v>
      </c>
      <c r="AS8069" t="s">
        <v>2</v>
      </c>
      <c r="AT8069" t="s">
        <v>2</v>
      </c>
      <c r="AU8069" t="s">
        <v>2</v>
      </c>
      <c r="AV8069" t="s">
        <v>2</v>
      </c>
      <c r="AW8069" t="s">
        <v>2</v>
      </c>
      <c r="AX8069" t="s">
        <v>2</v>
      </c>
      <c r="AY8069" t="s">
        <v>2</v>
      </c>
      <c r="AZ8069">
        <v>0</v>
      </c>
      <c r="BA8069">
        <v>0</v>
      </c>
      <c r="BB8069">
        <v>1</v>
      </c>
      <c r="BC8069">
        <v>1</v>
      </c>
      <c r="BD8069">
        <v>1</v>
      </c>
      <c r="BE8069">
        <v>0</v>
      </c>
      <c r="BF8069">
        <v>0</v>
      </c>
      <c r="BG8069">
        <v>177419354.84</v>
      </c>
      <c r="BH8069">
        <v>177419354.84</v>
      </c>
    </row>
    <row r="8070" spans="1:60" x14ac:dyDescent="0.3">
      <c r="A8070">
        <v>613411</v>
      </c>
      <c r="B8070" t="s">
        <v>0</v>
      </c>
      <c r="C8070" t="s">
        <v>14</v>
      </c>
      <c r="D8070">
        <v>29</v>
      </c>
      <c r="E8070" t="s">
        <v>82</v>
      </c>
      <c r="F8070">
        <v>847</v>
      </c>
      <c r="G8070">
        <v>0</v>
      </c>
      <c r="H8070" t="s">
        <v>83</v>
      </c>
      <c r="I8070" t="s">
        <v>84</v>
      </c>
      <c r="J8070" t="s">
        <v>85</v>
      </c>
      <c r="K8070">
        <v>1</v>
      </c>
      <c r="L8070">
        <v>1</v>
      </c>
      <c r="M8070">
        <v>1</v>
      </c>
      <c r="N8070" t="s">
        <v>86</v>
      </c>
      <c r="O8070" t="s">
        <v>87</v>
      </c>
      <c r="P8070">
        <v>1</v>
      </c>
      <c r="Q8070">
        <v>1880000</v>
      </c>
      <c r="R8070">
        <v>1880000</v>
      </c>
      <c r="S8070">
        <v>1880000</v>
      </c>
      <c r="T8070">
        <v>1</v>
      </c>
      <c r="U8070">
        <v>1</v>
      </c>
      <c r="V8070">
        <v>1</v>
      </c>
      <c r="W8070">
        <v>1</v>
      </c>
      <c r="X8070">
        <v>1</v>
      </c>
      <c r="Y8070">
        <v>1880000</v>
      </c>
      <c r="Z8070">
        <v>1880000</v>
      </c>
      <c r="AA8070">
        <v>1</v>
      </c>
      <c r="AB8070">
        <v>1</v>
      </c>
      <c r="AC8070">
        <v>4</v>
      </c>
      <c r="AD8070" t="s">
        <v>2</v>
      </c>
      <c r="AE8070">
        <v>1</v>
      </c>
      <c r="AF8070">
        <v>9</v>
      </c>
      <c r="AG8070">
        <v>9</v>
      </c>
      <c r="AH8070">
        <v>9</v>
      </c>
      <c r="AI8070">
        <v>31</v>
      </c>
      <c r="AJ8070">
        <v>31</v>
      </c>
      <c r="AK8070">
        <v>31</v>
      </c>
      <c r="AL8070">
        <v>3.4444444444444402</v>
      </c>
      <c r="AM8070">
        <v>15</v>
      </c>
      <c r="AN8070">
        <v>31</v>
      </c>
      <c r="AO8070">
        <v>31</v>
      </c>
      <c r="AP8070">
        <v>2</v>
      </c>
      <c r="AQ8070">
        <v>0</v>
      </c>
      <c r="AR8070">
        <v>1</v>
      </c>
      <c r="AS8070">
        <v>1</v>
      </c>
      <c r="AT8070">
        <v>0</v>
      </c>
      <c r="AU8070">
        <v>0</v>
      </c>
      <c r="AV8070" t="s">
        <v>2</v>
      </c>
      <c r="AW8070" t="s">
        <v>2</v>
      </c>
      <c r="AX8070" t="s">
        <v>2</v>
      </c>
      <c r="AY8070" t="s">
        <v>2</v>
      </c>
      <c r="AZ8070">
        <v>1</v>
      </c>
      <c r="BA8070">
        <v>1</v>
      </c>
      <c r="BB8070">
        <v>0</v>
      </c>
      <c r="BC8070">
        <v>0</v>
      </c>
      <c r="BD8070">
        <v>1</v>
      </c>
      <c r="BE8070">
        <v>192838.71</v>
      </c>
      <c r="BF8070">
        <v>192838.71</v>
      </c>
      <c r="BG8070">
        <v>0</v>
      </c>
      <c r="BH8070">
        <v>0</v>
      </c>
    </row>
    <row r="8071" spans="1:60" x14ac:dyDescent="0.3">
      <c r="A8071">
        <v>992724</v>
      </c>
      <c r="B8071" t="s">
        <v>0</v>
      </c>
      <c r="C8071" t="s">
        <v>14</v>
      </c>
      <c r="D8071">
        <v>28</v>
      </c>
      <c r="E8071" t="s">
        <v>82</v>
      </c>
      <c r="F8071">
        <v>847</v>
      </c>
      <c r="G8071">
        <v>0</v>
      </c>
      <c r="H8071" t="s">
        <v>83</v>
      </c>
      <c r="I8071" t="s">
        <v>84</v>
      </c>
      <c r="J8071" t="s">
        <v>85</v>
      </c>
      <c r="K8071" t="s">
        <v>2</v>
      </c>
      <c r="L8071" t="s">
        <v>2</v>
      </c>
      <c r="M8071" t="s">
        <v>2</v>
      </c>
      <c r="N8071" t="s">
        <v>2</v>
      </c>
      <c r="O8071" t="s">
        <v>2</v>
      </c>
      <c r="P8071" t="s">
        <v>2</v>
      </c>
      <c r="Q8071" t="s">
        <v>2</v>
      </c>
      <c r="R8071" t="s">
        <v>2</v>
      </c>
      <c r="S8071" t="s">
        <v>2</v>
      </c>
      <c r="T8071" t="s">
        <v>2</v>
      </c>
      <c r="U8071" t="s">
        <v>2</v>
      </c>
      <c r="V8071" t="s">
        <v>2</v>
      </c>
      <c r="W8071" t="s">
        <v>2</v>
      </c>
      <c r="X8071" t="s">
        <v>2</v>
      </c>
      <c r="Y8071" t="s">
        <v>2</v>
      </c>
      <c r="Z8071" t="s">
        <v>2</v>
      </c>
      <c r="AA8071" t="s">
        <v>2</v>
      </c>
      <c r="AB8071" t="s">
        <v>2</v>
      </c>
      <c r="AC8071" t="s">
        <v>2</v>
      </c>
      <c r="AD8071" t="s">
        <v>2</v>
      </c>
      <c r="AE8071" t="s">
        <v>2</v>
      </c>
      <c r="AF8071">
        <v>9</v>
      </c>
      <c r="AG8071">
        <v>9</v>
      </c>
      <c r="AH8071">
        <v>9</v>
      </c>
      <c r="AI8071">
        <v>33</v>
      </c>
      <c r="AJ8071">
        <v>33</v>
      </c>
      <c r="AK8071">
        <v>33</v>
      </c>
      <c r="AL8071">
        <v>3.6666666666666701</v>
      </c>
      <c r="AM8071">
        <v>8</v>
      </c>
      <c r="AN8071">
        <v>33</v>
      </c>
      <c r="AO8071">
        <v>33</v>
      </c>
      <c r="AP8071">
        <v>0</v>
      </c>
      <c r="AQ8071">
        <v>2</v>
      </c>
      <c r="AR8071" t="s">
        <v>2</v>
      </c>
      <c r="AS8071" t="s">
        <v>2</v>
      </c>
      <c r="AT8071" t="s">
        <v>2</v>
      </c>
      <c r="AU8071" t="s">
        <v>2</v>
      </c>
      <c r="AV8071">
        <v>588000000</v>
      </c>
      <c r="AW8071">
        <v>588000000</v>
      </c>
      <c r="AX8071">
        <v>1</v>
      </c>
      <c r="AY8071">
        <v>1</v>
      </c>
      <c r="AZ8071">
        <v>1</v>
      </c>
      <c r="BA8071">
        <v>1</v>
      </c>
      <c r="BB8071">
        <v>0</v>
      </c>
      <c r="BC8071">
        <v>0</v>
      </c>
      <c r="BD8071">
        <v>1</v>
      </c>
      <c r="BE8071">
        <v>54606.45</v>
      </c>
      <c r="BF8071">
        <v>54606.45</v>
      </c>
      <c r="BG8071">
        <v>0</v>
      </c>
      <c r="BH8071">
        <v>0</v>
      </c>
    </row>
    <row r="8072" spans="1:60" x14ac:dyDescent="0.3">
      <c r="A8072">
        <v>745161</v>
      </c>
      <c r="B8072" t="s">
        <v>1</v>
      </c>
      <c r="C8072" t="s">
        <v>13</v>
      </c>
      <c r="D8072">
        <v>26</v>
      </c>
      <c r="E8072" t="s">
        <v>82</v>
      </c>
      <c r="F8072">
        <v>861</v>
      </c>
      <c r="G8072">
        <v>0</v>
      </c>
      <c r="H8072" t="s">
        <v>83</v>
      </c>
      <c r="I8072" t="s">
        <v>84</v>
      </c>
      <c r="J8072" t="s">
        <v>85</v>
      </c>
      <c r="K8072" t="s">
        <v>2</v>
      </c>
      <c r="L8072" t="s">
        <v>2</v>
      </c>
      <c r="M8072" t="s">
        <v>2</v>
      </c>
      <c r="N8072" t="s">
        <v>2</v>
      </c>
      <c r="O8072" t="s">
        <v>2</v>
      </c>
      <c r="P8072" t="s">
        <v>2</v>
      </c>
      <c r="Q8072" t="s">
        <v>2</v>
      </c>
      <c r="R8072" t="s">
        <v>2</v>
      </c>
      <c r="S8072" t="s">
        <v>2</v>
      </c>
      <c r="T8072" t="s">
        <v>2</v>
      </c>
      <c r="U8072" t="s">
        <v>2</v>
      </c>
      <c r="V8072" t="s">
        <v>2</v>
      </c>
      <c r="W8072" t="s">
        <v>2</v>
      </c>
      <c r="X8072" t="s">
        <v>2</v>
      </c>
      <c r="Y8072" t="s">
        <v>2</v>
      </c>
      <c r="Z8072" t="s">
        <v>2</v>
      </c>
      <c r="AA8072" t="s">
        <v>2</v>
      </c>
      <c r="AB8072" t="s">
        <v>2</v>
      </c>
      <c r="AC8072" t="s">
        <v>2</v>
      </c>
      <c r="AD8072" t="s">
        <v>2</v>
      </c>
      <c r="AE8072" t="s">
        <v>2</v>
      </c>
      <c r="AF8072">
        <v>1</v>
      </c>
      <c r="AG8072">
        <v>1</v>
      </c>
      <c r="AH8072">
        <v>1</v>
      </c>
      <c r="AI8072">
        <v>1</v>
      </c>
      <c r="AJ8072">
        <v>1</v>
      </c>
      <c r="AK8072">
        <v>1</v>
      </c>
      <c r="AL8072">
        <v>1</v>
      </c>
      <c r="AM8072">
        <v>1</v>
      </c>
      <c r="AN8072">
        <v>1</v>
      </c>
      <c r="AO8072">
        <v>1</v>
      </c>
      <c r="AP8072" t="s">
        <v>2</v>
      </c>
      <c r="AQ8072">
        <v>16</v>
      </c>
      <c r="AR8072">
        <v>1</v>
      </c>
      <c r="AS8072">
        <v>1</v>
      </c>
      <c r="AT8072">
        <v>0</v>
      </c>
      <c r="AU8072">
        <v>0</v>
      </c>
      <c r="AV8072" t="s">
        <v>2</v>
      </c>
      <c r="AW8072" t="s">
        <v>2</v>
      </c>
      <c r="AX8072" t="s">
        <v>2</v>
      </c>
      <c r="AY8072" t="s">
        <v>2</v>
      </c>
      <c r="AZ8072">
        <v>1</v>
      </c>
      <c r="BA8072">
        <v>1</v>
      </c>
      <c r="BB8072">
        <v>0</v>
      </c>
      <c r="BC8072">
        <v>0</v>
      </c>
      <c r="BD8072">
        <v>1</v>
      </c>
      <c r="BE8072">
        <v>118492.9</v>
      </c>
      <c r="BF8072">
        <v>118492.9</v>
      </c>
      <c r="BG8072">
        <v>0</v>
      </c>
      <c r="BH8072">
        <v>0</v>
      </c>
    </row>
    <row r="8073" spans="1:60" x14ac:dyDescent="0.3">
      <c r="A8073">
        <v>322861</v>
      </c>
      <c r="B8073" t="s">
        <v>0</v>
      </c>
      <c r="C8073" t="s">
        <v>14</v>
      </c>
      <c r="D8073">
        <v>33</v>
      </c>
      <c r="E8073" t="s">
        <v>82</v>
      </c>
      <c r="F8073">
        <v>856</v>
      </c>
      <c r="G8073">
        <v>0</v>
      </c>
      <c r="H8073" t="s">
        <v>83</v>
      </c>
      <c r="I8073" t="s">
        <v>84</v>
      </c>
      <c r="J8073" t="s">
        <v>88</v>
      </c>
      <c r="K8073" t="s">
        <v>2</v>
      </c>
      <c r="L8073" t="s">
        <v>2</v>
      </c>
      <c r="M8073" t="s">
        <v>2</v>
      </c>
      <c r="N8073" t="s">
        <v>2</v>
      </c>
      <c r="O8073" t="s">
        <v>2</v>
      </c>
      <c r="P8073" t="s">
        <v>2</v>
      </c>
      <c r="Q8073" t="s">
        <v>2</v>
      </c>
      <c r="R8073" t="s">
        <v>2</v>
      </c>
      <c r="S8073" t="s">
        <v>2</v>
      </c>
      <c r="T8073" t="s">
        <v>2</v>
      </c>
      <c r="U8073" t="s">
        <v>2</v>
      </c>
      <c r="V8073" t="s">
        <v>2</v>
      </c>
      <c r="W8073" t="s">
        <v>2</v>
      </c>
      <c r="X8073" t="s">
        <v>2</v>
      </c>
      <c r="Y8073" t="s">
        <v>2</v>
      </c>
      <c r="Z8073" t="s">
        <v>2</v>
      </c>
      <c r="AA8073" t="s">
        <v>2</v>
      </c>
      <c r="AB8073" t="s">
        <v>2</v>
      </c>
      <c r="AC8073" t="s">
        <v>2</v>
      </c>
      <c r="AD8073" t="s">
        <v>2</v>
      </c>
      <c r="AE8073" t="s">
        <v>2</v>
      </c>
      <c r="AF8073">
        <v>18</v>
      </c>
      <c r="AG8073">
        <v>18</v>
      </c>
      <c r="AH8073">
        <v>18</v>
      </c>
      <c r="AI8073">
        <v>127</v>
      </c>
      <c r="AJ8073">
        <v>127</v>
      </c>
      <c r="AK8073">
        <v>127</v>
      </c>
      <c r="AL8073">
        <v>7.0555555555555598</v>
      </c>
      <c r="AM8073">
        <v>30</v>
      </c>
      <c r="AN8073">
        <v>127</v>
      </c>
      <c r="AO8073">
        <v>127</v>
      </c>
      <c r="AP8073">
        <v>9</v>
      </c>
      <c r="AQ8073">
        <v>1</v>
      </c>
      <c r="AR8073" t="s">
        <v>2</v>
      </c>
      <c r="AS8073" t="s">
        <v>2</v>
      </c>
      <c r="AT8073" t="s">
        <v>2</v>
      </c>
      <c r="AU8073" t="s">
        <v>2</v>
      </c>
      <c r="AV8073">
        <v>427000000</v>
      </c>
      <c r="AW8073">
        <v>427000000</v>
      </c>
      <c r="AX8073">
        <v>1</v>
      </c>
      <c r="AY8073">
        <v>1</v>
      </c>
      <c r="AZ8073">
        <v>1</v>
      </c>
      <c r="BA8073">
        <v>1</v>
      </c>
      <c r="BB8073">
        <v>0</v>
      </c>
      <c r="BC8073">
        <v>0</v>
      </c>
      <c r="BD8073">
        <v>1</v>
      </c>
      <c r="BE8073">
        <v>44451.61</v>
      </c>
      <c r="BF8073">
        <v>44451.61</v>
      </c>
      <c r="BG8073">
        <v>0</v>
      </c>
      <c r="BH8073">
        <v>0</v>
      </c>
    </row>
    <row r="8074" spans="1:60" x14ac:dyDescent="0.3">
      <c r="A8074">
        <v>269307</v>
      </c>
      <c r="B8074" t="s">
        <v>0</v>
      </c>
      <c r="C8074" t="s">
        <v>13</v>
      </c>
      <c r="D8074">
        <v>29</v>
      </c>
      <c r="E8074" t="s">
        <v>84</v>
      </c>
      <c r="F8074">
        <v>915</v>
      </c>
      <c r="G8074">
        <v>2</v>
      </c>
      <c r="H8074" t="s">
        <v>83</v>
      </c>
      <c r="I8074" t="s">
        <v>84</v>
      </c>
      <c r="J8074" t="s">
        <v>88</v>
      </c>
      <c r="K8074">
        <v>8</v>
      </c>
      <c r="L8074">
        <v>8</v>
      </c>
      <c r="M8074">
        <v>7</v>
      </c>
      <c r="N8074" t="s">
        <v>86</v>
      </c>
      <c r="O8074" t="s">
        <v>90</v>
      </c>
      <c r="P8074">
        <v>5</v>
      </c>
      <c r="Q8074">
        <v>37739901</v>
      </c>
      <c r="R8074">
        <v>4717487.625</v>
      </c>
      <c r="S8074">
        <v>16000000</v>
      </c>
      <c r="T8074">
        <v>8</v>
      </c>
      <c r="U8074">
        <v>8</v>
      </c>
      <c r="V8074">
        <v>7</v>
      </c>
      <c r="W8074">
        <v>1</v>
      </c>
      <c r="X8074">
        <v>1</v>
      </c>
      <c r="Y8074">
        <v>18869950.5</v>
      </c>
      <c r="Z8074">
        <v>35074901</v>
      </c>
      <c r="AA8074">
        <v>4</v>
      </c>
      <c r="AB8074">
        <v>7</v>
      </c>
      <c r="AC8074">
        <v>13</v>
      </c>
      <c r="AD8074">
        <v>30</v>
      </c>
      <c r="AE8074">
        <v>8</v>
      </c>
      <c r="AF8074">
        <v>40</v>
      </c>
      <c r="AG8074">
        <v>37</v>
      </c>
      <c r="AH8074">
        <v>26</v>
      </c>
      <c r="AI8074">
        <v>107</v>
      </c>
      <c r="AJ8074">
        <v>102</v>
      </c>
      <c r="AK8074">
        <v>54</v>
      </c>
      <c r="AL8074">
        <v>2.6749999999999998</v>
      </c>
      <c r="AM8074">
        <v>10</v>
      </c>
      <c r="AN8074">
        <v>35.6666666666667</v>
      </c>
      <c r="AO8074">
        <v>54</v>
      </c>
      <c r="AP8074">
        <v>11</v>
      </c>
      <c r="AQ8074">
        <v>10</v>
      </c>
      <c r="AR8074">
        <v>1</v>
      </c>
      <c r="AS8074">
        <v>1</v>
      </c>
      <c r="AT8074">
        <v>0</v>
      </c>
      <c r="AU8074">
        <v>0</v>
      </c>
      <c r="AV8074" t="s">
        <v>2</v>
      </c>
      <c r="AW8074" t="s">
        <v>2</v>
      </c>
      <c r="AX8074" t="s">
        <v>2</v>
      </c>
      <c r="AY8074" t="s">
        <v>2</v>
      </c>
      <c r="AZ8074">
        <v>1</v>
      </c>
      <c r="BA8074">
        <v>1</v>
      </c>
      <c r="BB8074">
        <v>0.33333333333333298</v>
      </c>
      <c r="BC8074">
        <v>0.5</v>
      </c>
      <c r="BD8074">
        <v>1.5</v>
      </c>
      <c r="BE8074">
        <v>42288910.213333301</v>
      </c>
      <c r="BF8074">
        <v>63160362.094999999</v>
      </c>
      <c r="BG8074">
        <v>13978494.6233333</v>
      </c>
      <c r="BH8074">
        <v>20967741.934999999</v>
      </c>
    </row>
    <row r="8075" spans="1:60" x14ac:dyDescent="0.3">
      <c r="A8075">
        <v>87870</v>
      </c>
      <c r="B8075" t="s">
        <v>0</v>
      </c>
      <c r="C8075" t="s">
        <v>14</v>
      </c>
      <c r="D8075">
        <v>60</v>
      </c>
      <c r="E8075" t="s">
        <v>82</v>
      </c>
      <c r="F8075">
        <v>873</v>
      </c>
      <c r="G8075">
        <v>15</v>
      </c>
      <c r="H8075" t="s">
        <v>83</v>
      </c>
      <c r="I8075" t="s">
        <v>82</v>
      </c>
      <c r="J8075" t="s">
        <v>88</v>
      </c>
      <c r="K8075">
        <v>1</v>
      </c>
      <c r="L8075">
        <v>1</v>
      </c>
      <c r="M8075">
        <v>1</v>
      </c>
      <c r="N8075" t="s">
        <v>98</v>
      </c>
      <c r="O8075" t="s">
        <v>106</v>
      </c>
      <c r="P8075">
        <v>1</v>
      </c>
      <c r="Q8075">
        <v>11246590</v>
      </c>
      <c r="R8075">
        <v>11246590</v>
      </c>
      <c r="S8075">
        <v>11246590</v>
      </c>
      <c r="T8075">
        <v>1</v>
      </c>
      <c r="U8075">
        <v>1</v>
      </c>
      <c r="V8075">
        <v>1</v>
      </c>
      <c r="W8075">
        <v>1</v>
      </c>
      <c r="X8075">
        <v>1</v>
      </c>
      <c r="Y8075">
        <v>11246590</v>
      </c>
      <c r="Z8075">
        <v>11246590</v>
      </c>
      <c r="AA8075">
        <v>1</v>
      </c>
      <c r="AB8075">
        <v>1</v>
      </c>
      <c r="AC8075">
        <v>28</v>
      </c>
      <c r="AD8075" t="s">
        <v>2</v>
      </c>
      <c r="AE8075" t="s">
        <v>2</v>
      </c>
      <c r="AF8075">
        <v>30</v>
      </c>
      <c r="AG8075">
        <v>30</v>
      </c>
      <c r="AH8075">
        <v>30</v>
      </c>
      <c r="AI8075">
        <v>133</v>
      </c>
      <c r="AJ8075">
        <v>133</v>
      </c>
      <c r="AK8075">
        <v>133</v>
      </c>
      <c r="AL8075">
        <v>4.43333333333333</v>
      </c>
      <c r="AM8075">
        <v>15</v>
      </c>
      <c r="AN8075">
        <v>133</v>
      </c>
      <c r="AO8075">
        <v>133</v>
      </c>
      <c r="AP8075">
        <v>7</v>
      </c>
      <c r="AQ8075">
        <v>0</v>
      </c>
      <c r="AR8075">
        <v>0</v>
      </c>
      <c r="AS8075">
        <v>0</v>
      </c>
      <c r="AT8075">
        <v>1</v>
      </c>
      <c r="AU8075">
        <v>1</v>
      </c>
      <c r="AV8075">
        <v>71965</v>
      </c>
      <c r="AW8075">
        <v>71965</v>
      </c>
      <c r="AX8075">
        <v>1</v>
      </c>
      <c r="AY8075">
        <v>1</v>
      </c>
      <c r="AZ8075">
        <v>0</v>
      </c>
      <c r="BA8075">
        <v>0</v>
      </c>
      <c r="BB8075">
        <v>1</v>
      </c>
      <c r="BC8075">
        <v>1</v>
      </c>
      <c r="BD8075">
        <v>1</v>
      </c>
      <c r="BE8075">
        <v>0</v>
      </c>
      <c r="BF8075">
        <v>0</v>
      </c>
      <c r="BG8075">
        <v>76785714.284999996</v>
      </c>
      <c r="BH8075">
        <v>76785714.284999996</v>
      </c>
    </row>
    <row r="8076" spans="1:60" x14ac:dyDescent="0.3">
      <c r="A8076">
        <v>457595</v>
      </c>
      <c r="B8076" t="s">
        <v>0</v>
      </c>
      <c r="C8076" t="s">
        <v>14</v>
      </c>
      <c r="D8076">
        <v>34</v>
      </c>
      <c r="E8076" t="s">
        <v>82</v>
      </c>
      <c r="F8076">
        <v>889</v>
      </c>
      <c r="G8076">
        <v>0</v>
      </c>
      <c r="H8076" t="s">
        <v>83</v>
      </c>
      <c r="I8076" t="s">
        <v>84</v>
      </c>
      <c r="J8076" t="s">
        <v>85</v>
      </c>
      <c r="K8076">
        <v>2</v>
      </c>
      <c r="L8076">
        <v>2</v>
      </c>
      <c r="M8076">
        <v>2</v>
      </c>
      <c r="N8076" t="s">
        <v>103</v>
      </c>
      <c r="O8076" t="s">
        <v>94</v>
      </c>
      <c r="P8076">
        <v>1</v>
      </c>
      <c r="Q8076">
        <v>120000</v>
      </c>
      <c r="R8076">
        <v>60000</v>
      </c>
      <c r="S8076">
        <v>100000</v>
      </c>
      <c r="T8076">
        <v>2</v>
      </c>
      <c r="U8076">
        <v>2</v>
      </c>
      <c r="V8076">
        <v>2</v>
      </c>
      <c r="W8076">
        <v>1</v>
      </c>
      <c r="X8076">
        <v>1</v>
      </c>
      <c r="Y8076">
        <v>120000</v>
      </c>
      <c r="Z8076">
        <v>120000</v>
      </c>
      <c r="AA8076">
        <v>2</v>
      </c>
      <c r="AB8076">
        <v>2</v>
      </c>
      <c r="AC8076">
        <v>36</v>
      </c>
      <c r="AD8076">
        <v>4</v>
      </c>
      <c r="AE8076">
        <v>2</v>
      </c>
      <c r="AF8076">
        <v>10</v>
      </c>
      <c r="AG8076">
        <v>10</v>
      </c>
      <c r="AH8076">
        <v>7</v>
      </c>
      <c r="AI8076">
        <v>28</v>
      </c>
      <c r="AJ8076">
        <v>28</v>
      </c>
      <c r="AK8076">
        <v>12</v>
      </c>
      <c r="AL8076">
        <v>2.8</v>
      </c>
      <c r="AM8076">
        <v>10</v>
      </c>
      <c r="AN8076">
        <v>14</v>
      </c>
      <c r="AO8076">
        <v>16</v>
      </c>
      <c r="AP8076">
        <v>27</v>
      </c>
      <c r="AQ8076">
        <v>0</v>
      </c>
      <c r="AR8076">
        <v>1</v>
      </c>
      <c r="AS8076">
        <v>1</v>
      </c>
      <c r="AT8076">
        <v>0</v>
      </c>
      <c r="AU8076">
        <v>0</v>
      </c>
      <c r="AV8076" t="s">
        <v>2</v>
      </c>
      <c r="AW8076" t="s">
        <v>2</v>
      </c>
      <c r="AX8076" t="s">
        <v>2</v>
      </c>
      <c r="AY8076" t="s">
        <v>2</v>
      </c>
      <c r="AZ8076">
        <v>1</v>
      </c>
      <c r="BA8076">
        <v>1</v>
      </c>
      <c r="BB8076">
        <v>0</v>
      </c>
      <c r="BC8076">
        <v>0</v>
      </c>
      <c r="BD8076">
        <v>1</v>
      </c>
      <c r="BE8076">
        <v>255705.41500000001</v>
      </c>
      <c r="BF8076">
        <v>255705.41500000001</v>
      </c>
      <c r="BG8076">
        <v>0</v>
      </c>
      <c r="BH8076">
        <v>0</v>
      </c>
    </row>
    <row r="8077" spans="1:60" x14ac:dyDescent="0.3">
      <c r="A8077">
        <v>73969</v>
      </c>
      <c r="B8077" t="s">
        <v>0</v>
      </c>
      <c r="C8077" t="s">
        <v>14</v>
      </c>
      <c r="D8077">
        <v>27</v>
      </c>
      <c r="E8077" t="s">
        <v>82</v>
      </c>
      <c r="F8077">
        <v>924</v>
      </c>
      <c r="G8077">
        <v>0</v>
      </c>
      <c r="H8077" t="s">
        <v>83</v>
      </c>
      <c r="I8077" t="s">
        <v>84</v>
      </c>
      <c r="J8077" t="s">
        <v>85</v>
      </c>
      <c r="K8077">
        <v>8</v>
      </c>
      <c r="L8077">
        <v>2</v>
      </c>
      <c r="M8077">
        <v>1</v>
      </c>
      <c r="N8077" t="s">
        <v>86</v>
      </c>
      <c r="O8077" t="s">
        <v>122</v>
      </c>
      <c r="P8077">
        <v>8</v>
      </c>
      <c r="Q8077">
        <v>14678000</v>
      </c>
      <c r="R8077">
        <v>1834750</v>
      </c>
      <c r="S8077">
        <v>8500000</v>
      </c>
      <c r="T8077">
        <v>8</v>
      </c>
      <c r="U8077">
        <v>2</v>
      </c>
      <c r="V8077">
        <v>1</v>
      </c>
      <c r="W8077">
        <v>1</v>
      </c>
      <c r="X8077">
        <v>1</v>
      </c>
      <c r="Y8077">
        <v>4892666.6666666698</v>
      </c>
      <c r="Z8077">
        <v>11700000</v>
      </c>
      <c r="AA8077">
        <v>2.6666666666666701</v>
      </c>
      <c r="AB8077">
        <v>6</v>
      </c>
      <c r="AC8077">
        <v>1</v>
      </c>
      <c r="AD8077">
        <v>56</v>
      </c>
      <c r="AE8077">
        <v>8</v>
      </c>
      <c r="AF8077">
        <v>50</v>
      </c>
      <c r="AG8077">
        <v>20</v>
      </c>
      <c r="AH8077">
        <v>13</v>
      </c>
      <c r="AI8077">
        <v>178</v>
      </c>
      <c r="AJ8077">
        <v>85</v>
      </c>
      <c r="AK8077">
        <v>37</v>
      </c>
      <c r="AL8077">
        <v>3.56</v>
      </c>
      <c r="AM8077">
        <v>18</v>
      </c>
      <c r="AN8077">
        <v>59.3333333333333</v>
      </c>
      <c r="AO8077">
        <v>93</v>
      </c>
      <c r="AP8077">
        <v>27</v>
      </c>
      <c r="AQ8077">
        <v>0</v>
      </c>
      <c r="AR8077">
        <v>1</v>
      </c>
      <c r="AS8077">
        <v>1</v>
      </c>
      <c r="AT8077">
        <v>0</v>
      </c>
      <c r="AU8077">
        <v>0</v>
      </c>
      <c r="AV8077" t="s">
        <v>2</v>
      </c>
      <c r="AW8077" t="s">
        <v>2</v>
      </c>
      <c r="AX8077" t="s">
        <v>2</v>
      </c>
      <c r="AY8077" t="s">
        <v>2</v>
      </c>
      <c r="AZ8077">
        <v>1</v>
      </c>
      <c r="BA8077">
        <v>1</v>
      </c>
      <c r="BB8077">
        <v>0</v>
      </c>
      <c r="BC8077">
        <v>0</v>
      </c>
      <c r="BD8077">
        <v>1</v>
      </c>
      <c r="BE8077">
        <v>201578.72333333301</v>
      </c>
      <c r="BF8077">
        <v>194480.99</v>
      </c>
      <c r="BG8077">
        <v>0</v>
      </c>
      <c r="BH8077">
        <v>0</v>
      </c>
    </row>
    <row r="8078" spans="1:60" x14ac:dyDescent="0.3">
      <c r="A8078">
        <v>609620</v>
      </c>
      <c r="B8078" t="s">
        <v>0</v>
      </c>
      <c r="C8078" t="s">
        <v>14</v>
      </c>
      <c r="D8078">
        <v>31</v>
      </c>
      <c r="E8078" t="s">
        <v>82</v>
      </c>
      <c r="F8078">
        <v>906</v>
      </c>
      <c r="G8078">
        <v>6</v>
      </c>
      <c r="H8078" t="s">
        <v>89</v>
      </c>
      <c r="I8078" t="s">
        <v>82</v>
      </c>
      <c r="J8078" t="s">
        <v>88</v>
      </c>
      <c r="K8078" t="s">
        <v>2</v>
      </c>
      <c r="L8078" t="s">
        <v>2</v>
      </c>
      <c r="M8078" t="s">
        <v>2</v>
      </c>
      <c r="N8078" t="s">
        <v>2</v>
      </c>
      <c r="O8078" t="s">
        <v>2</v>
      </c>
      <c r="P8078" t="s">
        <v>2</v>
      </c>
      <c r="Q8078" t="s">
        <v>2</v>
      </c>
      <c r="R8078" t="s">
        <v>2</v>
      </c>
      <c r="S8078" t="s">
        <v>2</v>
      </c>
      <c r="T8078" t="s">
        <v>2</v>
      </c>
      <c r="U8078" t="s">
        <v>2</v>
      </c>
      <c r="V8078" t="s">
        <v>2</v>
      </c>
      <c r="W8078" t="s">
        <v>2</v>
      </c>
      <c r="X8078" t="s">
        <v>2</v>
      </c>
      <c r="Y8078" t="s">
        <v>2</v>
      </c>
      <c r="Z8078" t="s">
        <v>2</v>
      </c>
      <c r="AA8078" t="s">
        <v>2</v>
      </c>
      <c r="AB8078" t="s">
        <v>2</v>
      </c>
      <c r="AC8078" t="s">
        <v>2</v>
      </c>
      <c r="AD8078" t="s">
        <v>2</v>
      </c>
      <c r="AE8078" t="s">
        <v>2</v>
      </c>
      <c r="AF8078">
        <v>14</v>
      </c>
      <c r="AG8078">
        <v>10</v>
      </c>
      <c r="AH8078">
        <v>6</v>
      </c>
      <c r="AI8078">
        <v>61</v>
      </c>
      <c r="AJ8078">
        <v>50</v>
      </c>
      <c r="AK8078">
        <v>22</v>
      </c>
      <c r="AL8078">
        <v>4.3571428571428603</v>
      </c>
      <c r="AM8078">
        <v>13</v>
      </c>
      <c r="AN8078">
        <v>20.3333333333333</v>
      </c>
      <c r="AO8078">
        <v>28</v>
      </c>
      <c r="AP8078">
        <v>17</v>
      </c>
      <c r="AQ8078">
        <v>0</v>
      </c>
      <c r="AR8078">
        <v>0</v>
      </c>
      <c r="AS8078">
        <v>0</v>
      </c>
      <c r="AT8078">
        <v>1</v>
      </c>
      <c r="AU8078">
        <v>1</v>
      </c>
      <c r="AV8078" t="s">
        <v>2</v>
      </c>
      <c r="AW8078" t="s">
        <v>2</v>
      </c>
      <c r="AX8078" t="s">
        <v>2</v>
      </c>
      <c r="AY8078" t="s">
        <v>2</v>
      </c>
      <c r="AZ8078" t="s">
        <v>2</v>
      </c>
      <c r="BA8078" t="s">
        <v>2</v>
      </c>
      <c r="BB8078" t="s">
        <v>2</v>
      </c>
      <c r="BC8078" t="s">
        <v>2</v>
      </c>
      <c r="BD8078" t="s">
        <v>2</v>
      </c>
      <c r="BE8078" t="s">
        <v>2</v>
      </c>
      <c r="BF8078" t="s">
        <v>2</v>
      </c>
      <c r="BG8078" t="s">
        <v>2</v>
      </c>
      <c r="BH8078" t="s">
        <v>2</v>
      </c>
    </row>
    <row r="8079" spans="1:60" x14ac:dyDescent="0.3">
      <c r="A8079">
        <v>200109</v>
      </c>
      <c r="B8079" t="s">
        <v>0</v>
      </c>
      <c r="C8079" t="s">
        <v>14</v>
      </c>
      <c r="D8079">
        <v>26</v>
      </c>
      <c r="E8079" t="s">
        <v>82</v>
      </c>
      <c r="F8079">
        <v>905</v>
      </c>
      <c r="G8079">
        <v>0</v>
      </c>
      <c r="H8079" t="s">
        <v>83</v>
      </c>
      <c r="I8079" t="s">
        <v>82</v>
      </c>
      <c r="J8079" t="s">
        <v>88</v>
      </c>
      <c r="K8079">
        <v>5</v>
      </c>
      <c r="L8079">
        <v>4</v>
      </c>
      <c r="M8079">
        <v>2</v>
      </c>
      <c r="N8079" t="s">
        <v>86</v>
      </c>
      <c r="O8079" t="s">
        <v>87</v>
      </c>
      <c r="P8079">
        <v>5</v>
      </c>
      <c r="Q8079">
        <v>4300000</v>
      </c>
      <c r="R8079">
        <v>860000</v>
      </c>
      <c r="S8079">
        <v>2200000</v>
      </c>
      <c r="T8079">
        <v>5</v>
      </c>
      <c r="U8079">
        <v>4</v>
      </c>
      <c r="V8079">
        <v>2</v>
      </c>
      <c r="W8079">
        <v>1</v>
      </c>
      <c r="X8079">
        <v>1</v>
      </c>
      <c r="Y8079">
        <v>1433333.33333333</v>
      </c>
      <c r="Z8079">
        <v>3250000</v>
      </c>
      <c r="AA8079">
        <v>1.6666666666666701</v>
      </c>
      <c r="AB8079">
        <v>2</v>
      </c>
      <c r="AC8079">
        <v>0</v>
      </c>
      <c r="AD8079">
        <v>21</v>
      </c>
      <c r="AE8079">
        <v>5</v>
      </c>
      <c r="AF8079">
        <v>64</v>
      </c>
      <c r="AG8079">
        <v>45</v>
      </c>
      <c r="AH8079">
        <v>18</v>
      </c>
      <c r="AI8079">
        <v>195</v>
      </c>
      <c r="AJ8079">
        <v>138</v>
      </c>
      <c r="AK8079">
        <v>30</v>
      </c>
      <c r="AL8079">
        <v>3.046875</v>
      </c>
      <c r="AM8079">
        <v>16</v>
      </c>
      <c r="AN8079">
        <v>65</v>
      </c>
      <c r="AO8079">
        <v>96</v>
      </c>
      <c r="AP8079">
        <v>9</v>
      </c>
      <c r="AQ8079">
        <v>0</v>
      </c>
      <c r="AR8079">
        <v>1</v>
      </c>
      <c r="AS8079">
        <v>1</v>
      </c>
      <c r="AT8079">
        <v>0</v>
      </c>
      <c r="AU8079">
        <v>0</v>
      </c>
      <c r="AV8079" t="s">
        <v>2</v>
      </c>
      <c r="AW8079" t="s">
        <v>2</v>
      </c>
      <c r="AX8079" t="s">
        <v>2</v>
      </c>
      <c r="AY8079" t="s">
        <v>2</v>
      </c>
      <c r="AZ8079">
        <v>1</v>
      </c>
      <c r="BA8079">
        <v>1</v>
      </c>
      <c r="BB8079">
        <v>0</v>
      </c>
      <c r="BC8079">
        <v>0</v>
      </c>
      <c r="BD8079">
        <v>1</v>
      </c>
      <c r="BE8079">
        <v>6054374.96</v>
      </c>
      <c r="BF8079">
        <v>9042852.7650000006</v>
      </c>
      <c r="BG8079">
        <v>0</v>
      </c>
      <c r="BH8079">
        <v>0</v>
      </c>
    </row>
    <row r="8080" spans="1:60" x14ac:dyDescent="0.3">
      <c r="A8080">
        <v>734991</v>
      </c>
      <c r="B8080" t="s">
        <v>0</v>
      </c>
      <c r="C8080" t="s">
        <v>14</v>
      </c>
      <c r="D8080">
        <v>46</v>
      </c>
      <c r="E8080" t="s">
        <v>82</v>
      </c>
      <c r="F8080">
        <v>869</v>
      </c>
      <c r="G8080">
        <v>36</v>
      </c>
      <c r="H8080" t="s">
        <v>83</v>
      </c>
      <c r="I8080" t="s">
        <v>82</v>
      </c>
      <c r="J8080" t="s">
        <v>88</v>
      </c>
      <c r="K8080" t="s">
        <v>2</v>
      </c>
      <c r="L8080" t="s">
        <v>2</v>
      </c>
      <c r="M8080" t="s">
        <v>2</v>
      </c>
      <c r="N8080" t="s">
        <v>2</v>
      </c>
      <c r="O8080" t="s">
        <v>2</v>
      </c>
      <c r="P8080" t="s">
        <v>2</v>
      </c>
      <c r="Q8080" t="s">
        <v>2</v>
      </c>
      <c r="R8080" t="s">
        <v>2</v>
      </c>
      <c r="S8080" t="s">
        <v>2</v>
      </c>
      <c r="T8080" t="s">
        <v>2</v>
      </c>
      <c r="U8080" t="s">
        <v>2</v>
      </c>
      <c r="V8080" t="s">
        <v>2</v>
      </c>
      <c r="W8080" t="s">
        <v>2</v>
      </c>
      <c r="X8080" t="s">
        <v>2</v>
      </c>
      <c r="Y8080" t="s">
        <v>2</v>
      </c>
      <c r="Z8080" t="s">
        <v>2</v>
      </c>
      <c r="AA8080" t="s">
        <v>2</v>
      </c>
      <c r="AB8080" t="s">
        <v>2</v>
      </c>
      <c r="AC8080" t="s">
        <v>2</v>
      </c>
      <c r="AD8080" t="s">
        <v>2</v>
      </c>
      <c r="AE8080" t="s">
        <v>2</v>
      </c>
      <c r="AF8080">
        <v>32</v>
      </c>
      <c r="AG8080">
        <v>31</v>
      </c>
      <c r="AH8080">
        <v>31</v>
      </c>
      <c r="AI8080">
        <v>80</v>
      </c>
      <c r="AJ8080">
        <v>79</v>
      </c>
      <c r="AK8080">
        <v>79</v>
      </c>
      <c r="AL8080">
        <v>2.5</v>
      </c>
      <c r="AM8080">
        <v>24</v>
      </c>
      <c r="AN8080">
        <v>40</v>
      </c>
      <c r="AO8080">
        <v>79</v>
      </c>
      <c r="AP8080">
        <v>63</v>
      </c>
      <c r="AQ8080">
        <v>-63</v>
      </c>
      <c r="AR8080">
        <v>0</v>
      </c>
      <c r="AS8080">
        <v>0</v>
      </c>
      <c r="AT8080">
        <v>1</v>
      </c>
      <c r="AU8080">
        <v>1</v>
      </c>
      <c r="AV8080">
        <v>34714051</v>
      </c>
      <c r="AW8080">
        <v>34714051</v>
      </c>
      <c r="AX8080">
        <v>1</v>
      </c>
      <c r="AY8080">
        <v>1</v>
      </c>
      <c r="AZ8080">
        <v>1</v>
      </c>
      <c r="BA8080">
        <v>1</v>
      </c>
      <c r="BB8080">
        <v>0</v>
      </c>
      <c r="BC8080">
        <v>0</v>
      </c>
      <c r="BD8080">
        <v>1</v>
      </c>
      <c r="BE8080">
        <v>87096.77</v>
      </c>
      <c r="BF8080">
        <v>87096.77</v>
      </c>
      <c r="BG8080">
        <v>0</v>
      </c>
      <c r="BH8080">
        <v>0</v>
      </c>
    </row>
    <row r="8081" spans="1:60" x14ac:dyDescent="0.3">
      <c r="A8081">
        <v>417857</v>
      </c>
      <c r="B8081" t="s">
        <v>0</v>
      </c>
      <c r="C8081" t="s">
        <v>14</v>
      </c>
      <c r="D8081">
        <v>35</v>
      </c>
      <c r="E8081" t="s">
        <v>82</v>
      </c>
      <c r="F8081">
        <v>880</v>
      </c>
      <c r="G8081">
        <v>24</v>
      </c>
      <c r="H8081" t="s">
        <v>83</v>
      </c>
      <c r="I8081" t="s">
        <v>84</v>
      </c>
      <c r="J8081" t="s">
        <v>88</v>
      </c>
      <c r="K8081">
        <v>3</v>
      </c>
      <c r="L8081">
        <v>3</v>
      </c>
      <c r="M8081">
        <v>3</v>
      </c>
      <c r="N8081" t="s">
        <v>98</v>
      </c>
      <c r="O8081" t="s">
        <v>106</v>
      </c>
      <c r="P8081">
        <v>3</v>
      </c>
      <c r="Q8081">
        <v>3984484</v>
      </c>
      <c r="R8081">
        <v>1328161.33333333</v>
      </c>
      <c r="S8081">
        <v>2065977</v>
      </c>
      <c r="T8081">
        <v>3</v>
      </c>
      <c r="U8081">
        <v>3</v>
      </c>
      <c r="V8081">
        <v>3</v>
      </c>
      <c r="W8081">
        <v>1</v>
      </c>
      <c r="X8081">
        <v>1</v>
      </c>
      <c r="Y8081">
        <v>1992242</v>
      </c>
      <c r="Z8081">
        <v>2065977</v>
      </c>
      <c r="AA8081">
        <v>1.5</v>
      </c>
      <c r="AB8081">
        <v>2</v>
      </c>
      <c r="AC8081">
        <v>6</v>
      </c>
      <c r="AD8081">
        <v>19</v>
      </c>
      <c r="AE8081">
        <v>1</v>
      </c>
      <c r="AF8081">
        <v>56</v>
      </c>
      <c r="AG8081">
        <v>56</v>
      </c>
      <c r="AH8081">
        <v>42</v>
      </c>
      <c r="AI8081">
        <v>276</v>
      </c>
      <c r="AJ8081">
        <v>276</v>
      </c>
      <c r="AK8081">
        <v>186</v>
      </c>
      <c r="AL8081">
        <v>4.9285714285714297</v>
      </c>
      <c r="AM8081">
        <v>22</v>
      </c>
      <c r="AN8081">
        <v>138</v>
      </c>
      <c r="AO8081">
        <v>170</v>
      </c>
      <c r="AP8081">
        <v>4</v>
      </c>
      <c r="AQ8081">
        <v>2</v>
      </c>
      <c r="AR8081">
        <v>0</v>
      </c>
      <c r="AS8081">
        <v>0</v>
      </c>
      <c r="AT8081">
        <v>1</v>
      </c>
      <c r="AU8081">
        <v>1</v>
      </c>
      <c r="AV8081">
        <v>49616650</v>
      </c>
      <c r="AW8081">
        <v>49616650</v>
      </c>
      <c r="AX8081">
        <v>1</v>
      </c>
      <c r="AY8081">
        <v>1</v>
      </c>
      <c r="AZ8081">
        <v>1</v>
      </c>
      <c r="BA8081">
        <v>1</v>
      </c>
      <c r="BB8081">
        <v>0</v>
      </c>
      <c r="BC8081">
        <v>0</v>
      </c>
      <c r="BD8081">
        <v>1</v>
      </c>
      <c r="BE8081">
        <v>72754.880000000005</v>
      </c>
      <c r="BF8081">
        <v>72754.880000000005</v>
      </c>
      <c r="BG8081">
        <v>0</v>
      </c>
      <c r="BH8081">
        <v>0</v>
      </c>
    </row>
    <row r="8082" spans="1:60" x14ac:dyDescent="0.3">
      <c r="A8082">
        <v>310516</v>
      </c>
      <c r="B8082" t="s">
        <v>0</v>
      </c>
      <c r="C8082" t="s">
        <v>13</v>
      </c>
      <c r="D8082">
        <v>38</v>
      </c>
      <c r="E8082" t="s">
        <v>82</v>
      </c>
      <c r="F8082">
        <v>888</v>
      </c>
      <c r="G8082">
        <v>0</v>
      </c>
      <c r="H8082" t="s">
        <v>83</v>
      </c>
      <c r="I8082" t="s">
        <v>82</v>
      </c>
      <c r="J8082" t="s">
        <v>85</v>
      </c>
      <c r="K8082">
        <v>5</v>
      </c>
      <c r="L8082">
        <v>5</v>
      </c>
      <c r="M8082">
        <v>2</v>
      </c>
      <c r="N8082" t="s">
        <v>86</v>
      </c>
      <c r="O8082" t="s">
        <v>87</v>
      </c>
      <c r="P8082">
        <v>4</v>
      </c>
      <c r="Q8082">
        <v>9893703</v>
      </c>
      <c r="R8082">
        <v>1978740.6</v>
      </c>
      <c r="S8082">
        <v>5000000</v>
      </c>
      <c r="T8082">
        <v>5</v>
      </c>
      <c r="U8082">
        <v>5</v>
      </c>
      <c r="V8082">
        <v>2</v>
      </c>
      <c r="W8082">
        <v>1</v>
      </c>
      <c r="X8082">
        <v>1</v>
      </c>
      <c r="Y8082">
        <v>4946851.5</v>
      </c>
      <c r="Z8082">
        <v>7543703</v>
      </c>
      <c r="AA8082">
        <v>2.5</v>
      </c>
      <c r="AB8082">
        <v>3</v>
      </c>
      <c r="AC8082">
        <v>1</v>
      </c>
      <c r="AD8082">
        <v>11</v>
      </c>
      <c r="AE8082">
        <v>5</v>
      </c>
      <c r="AF8082">
        <v>40</v>
      </c>
      <c r="AG8082">
        <v>40</v>
      </c>
      <c r="AH8082">
        <v>14</v>
      </c>
      <c r="AI8082">
        <v>290</v>
      </c>
      <c r="AJ8082">
        <v>290</v>
      </c>
      <c r="AK8082">
        <v>54</v>
      </c>
      <c r="AL8082">
        <v>7.25</v>
      </c>
      <c r="AM8082">
        <v>56</v>
      </c>
      <c r="AN8082">
        <v>145</v>
      </c>
      <c r="AO8082">
        <v>236</v>
      </c>
      <c r="AP8082">
        <v>13</v>
      </c>
      <c r="AQ8082">
        <v>0</v>
      </c>
      <c r="AR8082">
        <v>0</v>
      </c>
      <c r="AS8082">
        <v>0</v>
      </c>
      <c r="AT8082">
        <v>1</v>
      </c>
      <c r="AU8082">
        <v>1</v>
      </c>
      <c r="AV8082">
        <v>18864350</v>
      </c>
      <c r="AW8082">
        <v>18864350</v>
      </c>
      <c r="AX8082">
        <v>1</v>
      </c>
      <c r="AY8082">
        <v>1</v>
      </c>
      <c r="AZ8082">
        <v>1</v>
      </c>
      <c r="BA8082">
        <v>1</v>
      </c>
      <c r="BB8082">
        <v>3</v>
      </c>
      <c r="BC8082">
        <v>3</v>
      </c>
      <c r="BD8082">
        <v>4</v>
      </c>
      <c r="BE8082">
        <v>76868140.715000004</v>
      </c>
      <c r="BF8082">
        <v>76868140.715000004</v>
      </c>
      <c r="BG8082">
        <v>385651124.27499998</v>
      </c>
      <c r="BH8082">
        <v>385651124.27499998</v>
      </c>
    </row>
    <row r="8083" spans="1:60" x14ac:dyDescent="0.3">
      <c r="A8083">
        <v>243079</v>
      </c>
      <c r="B8083" t="s">
        <v>0</v>
      </c>
      <c r="C8083" t="s">
        <v>14</v>
      </c>
      <c r="D8083">
        <v>27</v>
      </c>
      <c r="E8083" t="s">
        <v>82</v>
      </c>
      <c r="F8083">
        <v>883</v>
      </c>
      <c r="G8083">
        <v>0</v>
      </c>
      <c r="H8083" t="s">
        <v>83</v>
      </c>
      <c r="I8083" t="s">
        <v>84</v>
      </c>
      <c r="J8083" t="s">
        <v>85</v>
      </c>
      <c r="K8083" t="s">
        <v>2</v>
      </c>
      <c r="L8083" t="s">
        <v>2</v>
      </c>
      <c r="M8083" t="s">
        <v>2</v>
      </c>
      <c r="N8083" t="s">
        <v>2</v>
      </c>
      <c r="O8083" t="s">
        <v>2</v>
      </c>
      <c r="P8083" t="s">
        <v>2</v>
      </c>
      <c r="Q8083" t="s">
        <v>2</v>
      </c>
      <c r="R8083" t="s">
        <v>2</v>
      </c>
      <c r="S8083" t="s">
        <v>2</v>
      </c>
      <c r="T8083" t="s">
        <v>2</v>
      </c>
      <c r="U8083" t="s">
        <v>2</v>
      </c>
      <c r="V8083" t="s">
        <v>2</v>
      </c>
      <c r="W8083" t="s">
        <v>2</v>
      </c>
      <c r="X8083" t="s">
        <v>2</v>
      </c>
      <c r="Y8083" t="s">
        <v>2</v>
      </c>
      <c r="Z8083" t="s">
        <v>2</v>
      </c>
      <c r="AA8083" t="s">
        <v>2</v>
      </c>
      <c r="AB8083" t="s">
        <v>2</v>
      </c>
      <c r="AC8083" t="s">
        <v>2</v>
      </c>
      <c r="AD8083" t="s">
        <v>2</v>
      </c>
      <c r="AE8083" t="s">
        <v>2</v>
      </c>
      <c r="AF8083">
        <v>19</v>
      </c>
      <c r="AG8083">
        <v>19</v>
      </c>
      <c r="AH8083">
        <v>14</v>
      </c>
      <c r="AI8083">
        <v>99</v>
      </c>
      <c r="AJ8083">
        <v>99</v>
      </c>
      <c r="AK8083">
        <v>29</v>
      </c>
      <c r="AL8083">
        <v>5.2105263157894699</v>
      </c>
      <c r="AM8083">
        <v>36</v>
      </c>
      <c r="AN8083">
        <v>49.5</v>
      </c>
      <c r="AO8083">
        <v>70</v>
      </c>
      <c r="AP8083">
        <v>13</v>
      </c>
      <c r="AQ8083">
        <v>0</v>
      </c>
      <c r="AR8083">
        <v>1</v>
      </c>
      <c r="AS8083">
        <v>1</v>
      </c>
      <c r="AT8083">
        <v>0</v>
      </c>
      <c r="AU8083">
        <v>0</v>
      </c>
      <c r="AV8083" t="s">
        <v>2</v>
      </c>
      <c r="AW8083" t="s">
        <v>2</v>
      </c>
      <c r="AX8083" t="s">
        <v>2</v>
      </c>
      <c r="AY8083" t="s">
        <v>2</v>
      </c>
      <c r="AZ8083" t="s">
        <v>2</v>
      </c>
      <c r="BA8083" t="s">
        <v>2</v>
      </c>
      <c r="BB8083" t="s">
        <v>2</v>
      </c>
      <c r="BC8083" t="s">
        <v>2</v>
      </c>
      <c r="BD8083" t="s">
        <v>2</v>
      </c>
      <c r="BE8083" t="s">
        <v>2</v>
      </c>
      <c r="BF8083" t="s">
        <v>2</v>
      </c>
      <c r="BG8083" t="s">
        <v>2</v>
      </c>
      <c r="BH8083" t="s">
        <v>2</v>
      </c>
    </row>
    <row r="8084" spans="1:60" x14ac:dyDescent="0.3">
      <c r="A8084">
        <v>883372</v>
      </c>
      <c r="B8084" t="s">
        <v>1</v>
      </c>
      <c r="C8084" t="s">
        <v>13</v>
      </c>
      <c r="D8084">
        <v>29</v>
      </c>
      <c r="E8084" t="s">
        <v>82</v>
      </c>
      <c r="F8084">
        <v>882</v>
      </c>
      <c r="G8084">
        <v>0</v>
      </c>
      <c r="H8084" t="s">
        <v>83</v>
      </c>
      <c r="I8084" t="s">
        <v>82</v>
      </c>
      <c r="J8084" t="s">
        <v>85</v>
      </c>
      <c r="K8084" t="s">
        <v>2</v>
      </c>
      <c r="L8084" t="s">
        <v>2</v>
      </c>
      <c r="M8084" t="s">
        <v>2</v>
      </c>
      <c r="N8084" t="s">
        <v>2</v>
      </c>
      <c r="O8084" t="s">
        <v>2</v>
      </c>
      <c r="P8084" t="s">
        <v>2</v>
      </c>
      <c r="Q8084" t="s">
        <v>2</v>
      </c>
      <c r="R8084" t="s">
        <v>2</v>
      </c>
      <c r="S8084" t="s">
        <v>2</v>
      </c>
      <c r="T8084" t="s">
        <v>2</v>
      </c>
      <c r="U8084" t="s">
        <v>2</v>
      </c>
      <c r="V8084" t="s">
        <v>2</v>
      </c>
      <c r="W8084" t="s">
        <v>2</v>
      </c>
      <c r="X8084" t="s">
        <v>2</v>
      </c>
      <c r="Y8084" t="s">
        <v>2</v>
      </c>
      <c r="Z8084" t="s">
        <v>2</v>
      </c>
      <c r="AA8084" t="s">
        <v>2</v>
      </c>
      <c r="AB8084" t="s">
        <v>2</v>
      </c>
      <c r="AC8084" t="s">
        <v>2</v>
      </c>
      <c r="AD8084" t="s">
        <v>2</v>
      </c>
      <c r="AE8084" t="s">
        <v>2</v>
      </c>
      <c r="AF8084">
        <v>10</v>
      </c>
      <c r="AG8084">
        <v>10</v>
      </c>
      <c r="AH8084">
        <v>7</v>
      </c>
      <c r="AI8084">
        <v>48</v>
      </c>
      <c r="AJ8084">
        <v>48</v>
      </c>
      <c r="AK8084">
        <v>34</v>
      </c>
      <c r="AL8084">
        <v>4.8</v>
      </c>
      <c r="AM8084">
        <v>16</v>
      </c>
      <c r="AN8084">
        <v>24</v>
      </c>
      <c r="AO8084">
        <v>34</v>
      </c>
      <c r="AP8084">
        <v>22</v>
      </c>
      <c r="AQ8084">
        <v>0</v>
      </c>
      <c r="AR8084" t="s">
        <v>2</v>
      </c>
      <c r="AS8084" t="s">
        <v>2</v>
      </c>
      <c r="AT8084" t="s">
        <v>2</v>
      </c>
      <c r="AU8084" t="s">
        <v>2</v>
      </c>
      <c r="AV8084" t="s">
        <v>2</v>
      </c>
      <c r="AW8084" t="s">
        <v>2</v>
      </c>
      <c r="AX8084" t="s">
        <v>2</v>
      </c>
      <c r="AY8084" t="s">
        <v>2</v>
      </c>
      <c r="AZ8084">
        <v>0</v>
      </c>
      <c r="BA8084">
        <v>0</v>
      </c>
      <c r="BB8084">
        <v>1.5</v>
      </c>
      <c r="BC8084">
        <v>1.5</v>
      </c>
      <c r="BD8084">
        <v>1.5</v>
      </c>
      <c r="BE8084">
        <v>0</v>
      </c>
      <c r="BF8084">
        <v>0</v>
      </c>
      <c r="BG8084">
        <v>34654377.880000003</v>
      </c>
      <c r="BH8084">
        <v>34654377.880000003</v>
      </c>
    </row>
    <row r="8085" spans="1:60" x14ac:dyDescent="0.3">
      <c r="A8085">
        <v>812102</v>
      </c>
      <c r="B8085" t="s">
        <v>0</v>
      </c>
      <c r="C8085" t="s">
        <v>14</v>
      </c>
      <c r="D8085">
        <v>23</v>
      </c>
      <c r="E8085" t="s">
        <v>82</v>
      </c>
      <c r="F8085">
        <v>877</v>
      </c>
      <c r="G8085">
        <v>0</v>
      </c>
      <c r="H8085" t="s">
        <v>83</v>
      </c>
      <c r="I8085" t="s">
        <v>84</v>
      </c>
      <c r="J8085" t="s">
        <v>88</v>
      </c>
      <c r="K8085" t="s">
        <v>2</v>
      </c>
      <c r="L8085" t="s">
        <v>2</v>
      </c>
      <c r="M8085" t="s">
        <v>2</v>
      </c>
      <c r="N8085" t="s">
        <v>2</v>
      </c>
      <c r="O8085" t="s">
        <v>2</v>
      </c>
      <c r="P8085" t="s">
        <v>2</v>
      </c>
      <c r="Q8085" t="s">
        <v>2</v>
      </c>
      <c r="R8085" t="s">
        <v>2</v>
      </c>
      <c r="S8085" t="s">
        <v>2</v>
      </c>
      <c r="T8085" t="s">
        <v>2</v>
      </c>
      <c r="U8085" t="s">
        <v>2</v>
      </c>
      <c r="V8085" t="s">
        <v>2</v>
      </c>
      <c r="W8085" t="s">
        <v>2</v>
      </c>
      <c r="X8085" t="s">
        <v>2</v>
      </c>
      <c r="Y8085" t="s">
        <v>2</v>
      </c>
      <c r="Z8085" t="s">
        <v>2</v>
      </c>
      <c r="AA8085" t="s">
        <v>2</v>
      </c>
      <c r="AB8085" t="s">
        <v>2</v>
      </c>
      <c r="AC8085" t="s">
        <v>2</v>
      </c>
      <c r="AD8085" t="s">
        <v>2</v>
      </c>
      <c r="AE8085" t="s">
        <v>2</v>
      </c>
      <c r="AF8085">
        <v>29</v>
      </c>
      <c r="AG8085">
        <v>29</v>
      </c>
      <c r="AH8085">
        <v>29</v>
      </c>
      <c r="AI8085">
        <v>88</v>
      </c>
      <c r="AJ8085">
        <v>88</v>
      </c>
      <c r="AK8085">
        <v>88</v>
      </c>
      <c r="AL8085">
        <v>3.0344827586206899</v>
      </c>
      <c r="AM8085">
        <v>17</v>
      </c>
      <c r="AN8085">
        <v>88</v>
      </c>
      <c r="AO8085">
        <v>88</v>
      </c>
      <c r="AP8085">
        <v>8</v>
      </c>
      <c r="AQ8085">
        <v>10</v>
      </c>
      <c r="AR8085">
        <v>1</v>
      </c>
      <c r="AS8085">
        <v>1</v>
      </c>
      <c r="AT8085">
        <v>0</v>
      </c>
      <c r="AU8085">
        <v>0</v>
      </c>
      <c r="AV8085" t="s">
        <v>2</v>
      </c>
      <c r="AW8085" t="s">
        <v>2</v>
      </c>
      <c r="AX8085" t="s">
        <v>2</v>
      </c>
      <c r="AY8085" t="s">
        <v>2</v>
      </c>
      <c r="AZ8085">
        <v>1</v>
      </c>
      <c r="BA8085">
        <v>1</v>
      </c>
      <c r="BB8085">
        <v>0</v>
      </c>
      <c r="BC8085">
        <v>0</v>
      </c>
      <c r="BD8085">
        <v>1</v>
      </c>
      <c r="BE8085">
        <v>106699.88499999999</v>
      </c>
      <c r="BF8085">
        <v>106699.88499999999</v>
      </c>
      <c r="BG8085">
        <v>0</v>
      </c>
      <c r="BH8085">
        <v>0</v>
      </c>
    </row>
    <row r="8086" spans="1:60" x14ac:dyDescent="0.3">
      <c r="A8086">
        <v>369828</v>
      </c>
      <c r="B8086" t="s">
        <v>0</v>
      </c>
      <c r="C8086" t="s">
        <v>13</v>
      </c>
      <c r="D8086">
        <v>29</v>
      </c>
      <c r="E8086" t="s">
        <v>82</v>
      </c>
      <c r="F8086">
        <v>870</v>
      </c>
      <c r="G8086">
        <v>0</v>
      </c>
      <c r="H8086" t="s">
        <v>83</v>
      </c>
      <c r="I8086" t="s">
        <v>82</v>
      </c>
      <c r="J8086" t="s">
        <v>88</v>
      </c>
      <c r="K8086" t="s">
        <v>2</v>
      </c>
      <c r="L8086" t="s">
        <v>2</v>
      </c>
      <c r="M8086" t="s">
        <v>2</v>
      </c>
      <c r="N8086" t="s">
        <v>2</v>
      </c>
      <c r="O8086" t="s">
        <v>2</v>
      </c>
      <c r="P8086" t="s">
        <v>2</v>
      </c>
      <c r="Q8086" t="s">
        <v>2</v>
      </c>
      <c r="R8086" t="s">
        <v>2</v>
      </c>
      <c r="S8086" t="s">
        <v>2</v>
      </c>
      <c r="T8086" t="s">
        <v>2</v>
      </c>
      <c r="U8086" t="s">
        <v>2</v>
      </c>
      <c r="V8086" t="s">
        <v>2</v>
      </c>
      <c r="W8086" t="s">
        <v>2</v>
      </c>
      <c r="X8086" t="s">
        <v>2</v>
      </c>
      <c r="Y8086" t="s">
        <v>2</v>
      </c>
      <c r="Z8086" t="s">
        <v>2</v>
      </c>
      <c r="AA8086" t="s">
        <v>2</v>
      </c>
      <c r="AB8086" t="s">
        <v>2</v>
      </c>
      <c r="AC8086" t="s">
        <v>2</v>
      </c>
      <c r="AD8086" t="s">
        <v>2</v>
      </c>
      <c r="AE8086" t="s">
        <v>2</v>
      </c>
      <c r="AF8086">
        <v>22</v>
      </c>
      <c r="AG8086">
        <v>22</v>
      </c>
      <c r="AH8086">
        <v>22</v>
      </c>
      <c r="AI8086">
        <v>48</v>
      </c>
      <c r="AJ8086">
        <v>48</v>
      </c>
      <c r="AK8086">
        <v>48</v>
      </c>
      <c r="AL8086">
        <v>2.1818181818181799</v>
      </c>
      <c r="AM8086">
        <v>5</v>
      </c>
      <c r="AN8086">
        <v>48</v>
      </c>
      <c r="AO8086">
        <v>48</v>
      </c>
      <c r="AP8086">
        <v>21</v>
      </c>
      <c r="AQ8086">
        <v>0</v>
      </c>
      <c r="AR8086" t="s">
        <v>2</v>
      </c>
      <c r="AS8086" t="s">
        <v>2</v>
      </c>
      <c r="AT8086" t="s">
        <v>2</v>
      </c>
      <c r="AU8086" t="s">
        <v>2</v>
      </c>
      <c r="AV8086" t="s">
        <v>2</v>
      </c>
      <c r="AW8086" t="s">
        <v>2</v>
      </c>
      <c r="AX8086" t="s">
        <v>2</v>
      </c>
      <c r="AY8086" t="s">
        <v>2</v>
      </c>
      <c r="AZ8086">
        <v>1</v>
      </c>
      <c r="BA8086">
        <v>1</v>
      </c>
      <c r="BB8086">
        <v>1</v>
      </c>
      <c r="BC8086">
        <v>1</v>
      </c>
      <c r="BD8086">
        <v>2</v>
      </c>
      <c r="BE8086">
        <v>5019354.84</v>
      </c>
      <c r="BF8086">
        <v>5019354.84</v>
      </c>
      <c r="BG8086">
        <v>83870967.739999995</v>
      </c>
      <c r="BH8086">
        <v>83870967.739999995</v>
      </c>
    </row>
    <row r="8087" spans="1:60" x14ac:dyDescent="0.3">
      <c r="A8087">
        <v>795508</v>
      </c>
      <c r="B8087" t="s">
        <v>0</v>
      </c>
      <c r="C8087" t="s">
        <v>14</v>
      </c>
      <c r="D8087">
        <v>33</v>
      </c>
      <c r="E8087" t="s">
        <v>82</v>
      </c>
      <c r="F8087">
        <v>866</v>
      </c>
      <c r="G8087">
        <v>3</v>
      </c>
      <c r="H8087" t="s">
        <v>89</v>
      </c>
      <c r="I8087" t="s">
        <v>82</v>
      </c>
      <c r="J8087" t="s">
        <v>85</v>
      </c>
      <c r="K8087" t="s">
        <v>2</v>
      </c>
      <c r="L8087" t="s">
        <v>2</v>
      </c>
      <c r="M8087" t="s">
        <v>2</v>
      </c>
      <c r="N8087" t="s">
        <v>2</v>
      </c>
      <c r="O8087" t="s">
        <v>2</v>
      </c>
      <c r="P8087" t="s">
        <v>2</v>
      </c>
      <c r="Q8087" t="s">
        <v>2</v>
      </c>
      <c r="R8087" t="s">
        <v>2</v>
      </c>
      <c r="S8087" t="s">
        <v>2</v>
      </c>
      <c r="T8087" t="s">
        <v>2</v>
      </c>
      <c r="U8087" t="s">
        <v>2</v>
      </c>
      <c r="V8087" t="s">
        <v>2</v>
      </c>
      <c r="W8087" t="s">
        <v>2</v>
      </c>
      <c r="X8087" t="s">
        <v>2</v>
      </c>
      <c r="Y8087" t="s">
        <v>2</v>
      </c>
      <c r="Z8087" t="s">
        <v>2</v>
      </c>
      <c r="AA8087" t="s">
        <v>2</v>
      </c>
      <c r="AB8087" t="s">
        <v>2</v>
      </c>
      <c r="AC8087" t="s">
        <v>2</v>
      </c>
      <c r="AD8087" t="s">
        <v>2</v>
      </c>
      <c r="AE8087" t="s">
        <v>2</v>
      </c>
      <c r="AF8087">
        <v>135</v>
      </c>
      <c r="AG8087">
        <v>135</v>
      </c>
      <c r="AH8087">
        <v>135</v>
      </c>
      <c r="AI8087">
        <v>280</v>
      </c>
      <c r="AJ8087">
        <v>280</v>
      </c>
      <c r="AK8087">
        <v>280</v>
      </c>
      <c r="AL8087">
        <v>2.07407407407407</v>
      </c>
      <c r="AM8087">
        <v>7</v>
      </c>
      <c r="AN8087">
        <v>280</v>
      </c>
      <c r="AO8087">
        <v>280</v>
      </c>
      <c r="AP8087">
        <v>6</v>
      </c>
      <c r="AQ8087">
        <v>0</v>
      </c>
      <c r="AR8087">
        <v>0</v>
      </c>
      <c r="AS8087">
        <v>0</v>
      </c>
      <c r="AT8087">
        <v>1</v>
      </c>
      <c r="AU8087">
        <v>1</v>
      </c>
      <c r="AV8087">
        <v>42936000</v>
      </c>
      <c r="AW8087">
        <v>42936000</v>
      </c>
      <c r="AX8087">
        <v>1</v>
      </c>
      <c r="AY8087">
        <v>1</v>
      </c>
      <c r="AZ8087" t="s">
        <v>2</v>
      </c>
      <c r="BA8087" t="s">
        <v>2</v>
      </c>
      <c r="BB8087" t="s">
        <v>2</v>
      </c>
      <c r="BC8087" t="s">
        <v>2</v>
      </c>
      <c r="BD8087" t="s">
        <v>2</v>
      </c>
      <c r="BE8087" t="s">
        <v>2</v>
      </c>
      <c r="BF8087" t="s">
        <v>2</v>
      </c>
      <c r="BG8087" t="s">
        <v>2</v>
      </c>
      <c r="BH8087" t="s">
        <v>2</v>
      </c>
    </row>
    <row r="8088" spans="1:60" x14ac:dyDescent="0.3">
      <c r="A8088">
        <v>525176</v>
      </c>
      <c r="B8088" t="s">
        <v>0</v>
      </c>
      <c r="C8088" t="s">
        <v>13</v>
      </c>
      <c r="D8088">
        <v>28</v>
      </c>
      <c r="E8088" t="s">
        <v>82</v>
      </c>
      <c r="F8088">
        <v>847</v>
      </c>
      <c r="G8088">
        <v>15</v>
      </c>
      <c r="H8088" t="s">
        <v>83</v>
      </c>
      <c r="I8088" t="s">
        <v>82</v>
      </c>
      <c r="J8088" t="s">
        <v>88</v>
      </c>
      <c r="K8088" t="s">
        <v>2</v>
      </c>
      <c r="L8088" t="s">
        <v>2</v>
      </c>
      <c r="M8088" t="s">
        <v>2</v>
      </c>
      <c r="N8088" t="s">
        <v>2</v>
      </c>
      <c r="O8088" t="s">
        <v>2</v>
      </c>
      <c r="P8088" t="s">
        <v>2</v>
      </c>
      <c r="Q8088" t="s">
        <v>2</v>
      </c>
      <c r="R8088" t="s">
        <v>2</v>
      </c>
      <c r="S8088" t="s">
        <v>2</v>
      </c>
      <c r="T8088" t="s">
        <v>2</v>
      </c>
      <c r="U8088" t="s">
        <v>2</v>
      </c>
      <c r="V8088" t="s">
        <v>2</v>
      </c>
      <c r="W8088" t="s">
        <v>2</v>
      </c>
      <c r="X8088" t="s">
        <v>2</v>
      </c>
      <c r="Y8088" t="s">
        <v>2</v>
      </c>
      <c r="Z8088" t="s">
        <v>2</v>
      </c>
      <c r="AA8088" t="s">
        <v>2</v>
      </c>
      <c r="AB8088" t="s">
        <v>2</v>
      </c>
      <c r="AC8088" t="s">
        <v>2</v>
      </c>
      <c r="AD8088" t="s">
        <v>2</v>
      </c>
      <c r="AE8088" t="s">
        <v>2</v>
      </c>
      <c r="AF8088">
        <v>3</v>
      </c>
      <c r="AG8088">
        <v>3</v>
      </c>
      <c r="AH8088">
        <v>3</v>
      </c>
      <c r="AI8088">
        <v>12</v>
      </c>
      <c r="AJ8088">
        <v>12</v>
      </c>
      <c r="AK8088">
        <v>12</v>
      </c>
      <c r="AL8088">
        <v>4</v>
      </c>
      <c r="AM8088">
        <v>7</v>
      </c>
      <c r="AN8088">
        <v>12</v>
      </c>
      <c r="AO8088">
        <v>12</v>
      </c>
      <c r="AP8088">
        <v>0</v>
      </c>
      <c r="AQ8088">
        <v>1</v>
      </c>
      <c r="AR8088">
        <v>1</v>
      </c>
      <c r="AS8088">
        <v>1</v>
      </c>
      <c r="AT8088">
        <v>0</v>
      </c>
      <c r="AU8088">
        <v>0</v>
      </c>
      <c r="AV8088" t="s">
        <v>2</v>
      </c>
      <c r="AW8088" t="s">
        <v>2</v>
      </c>
      <c r="AX8088" t="s">
        <v>2</v>
      </c>
      <c r="AY8088" t="s">
        <v>2</v>
      </c>
      <c r="AZ8088">
        <v>1</v>
      </c>
      <c r="BA8088">
        <v>1</v>
      </c>
      <c r="BB8088">
        <v>0</v>
      </c>
      <c r="BC8088">
        <v>0</v>
      </c>
      <c r="BD8088">
        <v>1</v>
      </c>
      <c r="BE8088">
        <v>63806.45</v>
      </c>
      <c r="BF8088">
        <v>63806.45</v>
      </c>
      <c r="BG8088">
        <v>0</v>
      </c>
      <c r="BH8088">
        <v>0</v>
      </c>
    </row>
    <row r="8089" spans="1:60" x14ac:dyDescent="0.3">
      <c r="A8089">
        <v>892252</v>
      </c>
      <c r="B8089" t="s">
        <v>0</v>
      </c>
      <c r="C8089" t="s">
        <v>14</v>
      </c>
      <c r="D8089">
        <v>28</v>
      </c>
      <c r="E8089" t="s">
        <v>82</v>
      </c>
      <c r="F8089">
        <v>855</v>
      </c>
      <c r="G8089">
        <v>1</v>
      </c>
      <c r="H8089" t="s">
        <v>83</v>
      </c>
      <c r="I8089" t="s">
        <v>84</v>
      </c>
      <c r="J8089" t="s">
        <v>85</v>
      </c>
      <c r="K8089" t="s">
        <v>2</v>
      </c>
      <c r="L8089" t="s">
        <v>2</v>
      </c>
      <c r="M8089" t="s">
        <v>2</v>
      </c>
      <c r="N8089" t="s">
        <v>2</v>
      </c>
      <c r="O8089" t="s">
        <v>2</v>
      </c>
      <c r="P8089" t="s">
        <v>2</v>
      </c>
      <c r="Q8089" t="s">
        <v>2</v>
      </c>
      <c r="R8089" t="s">
        <v>2</v>
      </c>
      <c r="S8089" t="s">
        <v>2</v>
      </c>
      <c r="T8089" t="s">
        <v>2</v>
      </c>
      <c r="U8089" t="s">
        <v>2</v>
      </c>
      <c r="V8089" t="s">
        <v>2</v>
      </c>
      <c r="W8089" t="s">
        <v>2</v>
      </c>
      <c r="X8089" t="s">
        <v>2</v>
      </c>
      <c r="Y8089" t="s">
        <v>2</v>
      </c>
      <c r="Z8089" t="s">
        <v>2</v>
      </c>
      <c r="AA8089" t="s">
        <v>2</v>
      </c>
      <c r="AB8089" t="s">
        <v>2</v>
      </c>
      <c r="AC8089" t="s">
        <v>2</v>
      </c>
      <c r="AD8089" t="s">
        <v>2</v>
      </c>
      <c r="AE8089" t="s">
        <v>2</v>
      </c>
      <c r="AF8089">
        <v>2</v>
      </c>
      <c r="AG8089">
        <v>2</v>
      </c>
      <c r="AH8089">
        <v>2</v>
      </c>
      <c r="AI8089">
        <v>11</v>
      </c>
      <c r="AJ8089">
        <v>11</v>
      </c>
      <c r="AK8089">
        <v>11</v>
      </c>
      <c r="AL8089">
        <v>5.5</v>
      </c>
      <c r="AM8089">
        <v>10</v>
      </c>
      <c r="AN8089">
        <v>11</v>
      </c>
      <c r="AO8089">
        <v>11</v>
      </c>
      <c r="AP8089">
        <v>0</v>
      </c>
      <c r="AQ8089">
        <v>3</v>
      </c>
      <c r="AR8089">
        <v>0</v>
      </c>
      <c r="AS8089">
        <v>0</v>
      </c>
      <c r="AT8089">
        <v>1</v>
      </c>
      <c r="AU8089">
        <v>1</v>
      </c>
      <c r="AV8089" t="s">
        <v>2</v>
      </c>
      <c r="AW8089" t="s">
        <v>2</v>
      </c>
      <c r="AX8089" t="s">
        <v>2</v>
      </c>
      <c r="AY8089" t="s">
        <v>2</v>
      </c>
      <c r="AZ8089">
        <v>1</v>
      </c>
      <c r="BA8089">
        <v>1</v>
      </c>
      <c r="BB8089">
        <v>0</v>
      </c>
      <c r="BC8089">
        <v>0</v>
      </c>
      <c r="BD8089">
        <v>1</v>
      </c>
      <c r="BE8089">
        <v>44451.61</v>
      </c>
      <c r="BF8089">
        <v>44451.61</v>
      </c>
      <c r="BG8089">
        <v>0</v>
      </c>
      <c r="BH8089">
        <v>0</v>
      </c>
    </row>
    <row r="8090" spans="1:60" x14ac:dyDescent="0.3">
      <c r="A8090">
        <v>164786</v>
      </c>
      <c r="B8090" t="s">
        <v>0</v>
      </c>
      <c r="C8090" t="s">
        <v>13</v>
      </c>
      <c r="D8090">
        <v>25</v>
      </c>
      <c r="E8090" t="s">
        <v>82</v>
      </c>
      <c r="F8090">
        <v>853</v>
      </c>
      <c r="G8090">
        <v>2</v>
      </c>
      <c r="H8090" t="s">
        <v>83</v>
      </c>
      <c r="I8090" t="s">
        <v>84</v>
      </c>
      <c r="J8090" t="s">
        <v>88</v>
      </c>
      <c r="K8090" t="s">
        <v>2</v>
      </c>
      <c r="L8090" t="s">
        <v>2</v>
      </c>
      <c r="M8090" t="s">
        <v>2</v>
      </c>
      <c r="N8090" t="s">
        <v>2</v>
      </c>
      <c r="O8090" t="s">
        <v>2</v>
      </c>
      <c r="P8090" t="s">
        <v>2</v>
      </c>
      <c r="Q8090" t="s">
        <v>2</v>
      </c>
      <c r="R8090" t="s">
        <v>2</v>
      </c>
      <c r="S8090" t="s">
        <v>2</v>
      </c>
      <c r="T8090" t="s">
        <v>2</v>
      </c>
      <c r="U8090" t="s">
        <v>2</v>
      </c>
      <c r="V8090" t="s">
        <v>2</v>
      </c>
      <c r="W8090" t="s">
        <v>2</v>
      </c>
      <c r="X8090" t="s">
        <v>2</v>
      </c>
      <c r="Y8090" t="s">
        <v>2</v>
      </c>
      <c r="Z8090" t="s">
        <v>2</v>
      </c>
      <c r="AA8090" t="s">
        <v>2</v>
      </c>
      <c r="AB8090" t="s">
        <v>2</v>
      </c>
      <c r="AC8090" t="s">
        <v>2</v>
      </c>
      <c r="AD8090" t="s">
        <v>2</v>
      </c>
      <c r="AE8090" t="s">
        <v>2</v>
      </c>
      <c r="AF8090">
        <v>10</v>
      </c>
      <c r="AG8090">
        <v>10</v>
      </c>
      <c r="AH8090">
        <v>10</v>
      </c>
      <c r="AI8090">
        <v>33</v>
      </c>
      <c r="AJ8090">
        <v>33</v>
      </c>
      <c r="AK8090">
        <v>33</v>
      </c>
      <c r="AL8090">
        <v>3.3</v>
      </c>
      <c r="AM8090">
        <v>12</v>
      </c>
      <c r="AN8090">
        <v>33</v>
      </c>
      <c r="AO8090">
        <v>33</v>
      </c>
      <c r="AP8090">
        <v>1</v>
      </c>
      <c r="AQ8090">
        <v>0</v>
      </c>
      <c r="AR8090">
        <v>1</v>
      </c>
      <c r="AS8090">
        <v>1</v>
      </c>
      <c r="AT8090">
        <v>0</v>
      </c>
      <c r="AU8090">
        <v>0</v>
      </c>
      <c r="AV8090" t="s">
        <v>2</v>
      </c>
      <c r="AW8090" t="s">
        <v>2</v>
      </c>
      <c r="AX8090" t="s">
        <v>2</v>
      </c>
      <c r="AY8090" t="s">
        <v>2</v>
      </c>
      <c r="AZ8090" t="s">
        <v>2</v>
      </c>
      <c r="BA8090" t="s">
        <v>2</v>
      </c>
      <c r="BB8090" t="s">
        <v>2</v>
      </c>
      <c r="BC8090" t="s">
        <v>2</v>
      </c>
      <c r="BD8090" t="s">
        <v>2</v>
      </c>
      <c r="BE8090" t="s">
        <v>2</v>
      </c>
      <c r="BF8090" t="s">
        <v>2</v>
      </c>
      <c r="BG8090" t="s">
        <v>2</v>
      </c>
      <c r="BH8090" t="s">
        <v>2</v>
      </c>
    </row>
    <row r="8091" spans="1:60" x14ac:dyDescent="0.3">
      <c r="A8091">
        <v>76660</v>
      </c>
      <c r="B8091" t="s">
        <v>0</v>
      </c>
      <c r="C8091" t="s">
        <v>14</v>
      </c>
      <c r="D8091">
        <v>25</v>
      </c>
      <c r="E8091" t="s">
        <v>82</v>
      </c>
      <c r="F8091">
        <v>851</v>
      </c>
      <c r="G8091">
        <v>0</v>
      </c>
      <c r="H8091" t="s">
        <v>83</v>
      </c>
      <c r="I8091" t="s">
        <v>84</v>
      </c>
      <c r="J8091" t="s">
        <v>85</v>
      </c>
      <c r="K8091" t="s">
        <v>2</v>
      </c>
      <c r="L8091" t="s">
        <v>2</v>
      </c>
      <c r="M8091" t="s">
        <v>2</v>
      </c>
      <c r="N8091" t="s">
        <v>2</v>
      </c>
      <c r="O8091" t="s">
        <v>2</v>
      </c>
      <c r="P8091" t="s">
        <v>2</v>
      </c>
      <c r="Q8091" t="s">
        <v>2</v>
      </c>
      <c r="R8091" t="s">
        <v>2</v>
      </c>
      <c r="S8091" t="s">
        <v>2</v>
      </c>
      <c r="T8091" t="s">
        <v>2</v>
      </c>
      <c r="U8091" t="s">
        <v>2</v>
      </c>
      <c r="V8091" t="s">
        <v>2</v>
      </c>
      <c r="W8091" t="s">
        <v>2</v>
      </c>
      <c r="X8091" t="s">
        <v>2</v>
      </c>
      <c r="Y8091" t="s">
        <v>2</v>
      </c>
      <c r="Z8091" t="s">
        <v>2</v>
      </c>
      <c r="AA8091" t="s">
        <v>2</v>
      </c>
      <c r="AB8091" t="s">
        <v>2</v>
      </c>
      <c r="AC8091" t="s">
        <v>2</v>
      </c>
      <c r="AD8091" t="s">
        <v>2</v>
      </c>
      <c r="AE8091" t="s">
        <v>2</v>
      </c>
      <c r="AF8091">
        <v>22</v>
      </c>
      <c r="AG8091">
        <v>22</v>
      </c>
      <c r="AH8091">
        <v>22</v>
      </c>
      <c r="AI8091">
        <v>248</v>
      </c>
      <c r="AJ8091">
        <v>248</v>
      </c>
      <c r="AK8091">
        <v>248</v>
      </c>
      <c r="AL8091">
        <v>11.2727272727273</v>
      </c>
      <c r="AM8091">
        <v>112</v>
      </c>
      <c r="AN8091">
        <v>248</v>
      </c>
      <c r="AO8091">
        <v>248</v>
      </c>
      <c r="AP8091">
        <v>3</v>
      </c>
      <c r="AQ8091">
        <v>0</v>
      </c>
      <c r="AR8091">
        <v>3</v>
      </c>
      <c r="AS8091">
        <v>3</v>
      </c>
      <c r="AT8091">
        <v>0</v>
      </c>
      <c r="AU8091">
        <v>0</v>
      </c>
      <c r="AV8091" t="s">
        <v>2</v>
      </c>
      <c r="AW8091" t="s">
        <v>2</v>
      </c>
      <c r="AX8091" t="s">
        <v>2</v>
      </c>
      <c r="AY8091" t="s">
        <v>2</v>
      </c>
      <c r="AZ8091">
        <v>1</v>
      </c>
      <c r="BA8091">
        <v>1</v>
      </c>
      <c r="BB8091">
        <v>0</v>
      </c>
      <c r="BC8091">
        <v>0</v>
      </c>
      <c r="BD8091">
        <v>1</v>
      </c>
      <c r="BE8091">
        <v>86387.1</v>
      </c>
      <c r="BF8091">
        <v>86387.1</v>
      </c>
      <c r="BG8091">
        <v>0</v>
      </c>
      <c r="BH8091">
        <v>0</v>
      </c>
    </row>
    <row r="8092" spans="1:60" x14ac:dyDescent="0.3">
      <c r="A8092">
        <v>8602</v>
      </c>
      <c r="B8092" t="s">
        <v>0</v>
      </c>
      <c r="C8092" t="s">
        <v>14</v>
      </c>
      <c r="D8092">
        <v>23</v>
      </c>
      <c r="E8092" t="s">
        <v>82</v>
      </c>
      <c r="F8092">
        <v>849</v>
      </c>
      <c r="G8092">
        <v>0</v>
      </c>
      <c r="H8092" t="s">
        <v>83</v>
      </c>
      <c r="I8092" t="s">
        <v>82</v>
      </c>
      <c r="J8092" t="s">
        <v>88</v>
      </c>
      <c r="K8092" t="s">
        <v>2</v>
      </c>
      <c r="L8092" t="s">
        <v>2</v>
      </c>
      <c r="M8092" t="s">
        <v>2</v>
      </c>
      <c r="N8092" t="s">
        <v>2</v>
      </c>
      <c r="O8092" t="s">
        <v>2</v>
      </c>
      <c r="P8092" t="s">
        <v>2</v>
      </c>
      <c r="Q8092" t="s">
        <v>2</v>
      </c>
      <c r="R8092" t="s">
        <v>2</v>
      </c>
      <c r="S8092" t="s">
        <v>2</v>
      </c>
      <c r="T8092" t="s">
        <v>2</v>
      </c>
      <c r="U8092" t="s">
        <v>2</v>
      </c>
      <c r="V8092" t="s">
        <v>2</v>
      </c>
      <c r="W8092" t="s">
        <v>2</v>
      </c>
      <c r="X8092" t="s">
        <v>2</v>
      </c>
      <c r="Y8092" t="s">
        <v>2</v>
      </c>
      <c r="Z8092" t="s">
        <v>2</v>
      </c>
      <c r="AA8092" t="s">
        <v>2</v>
      </c>
      <c r="AB8092" t="s">
        <v>2</v>
      </c>
      <c r="AC8092" t="s">
        <v>2</v>
      </c>
      <c r="AD8092" t="s">
        <v>2</v>
      </c>
      <c r="AE8092" t="s">
        <v>2</v>
      </c>
      <c r="AF8092">
        <v>18</v>
      </c>
      <c r="AG8092">
        <v>18</v>
      </c>
      <c r="AH8092">
        <v>18</v>
      </c>
      <c r="AI8092">
        <v>42</v>
      </c>
      <c r="AJ8092">
        <v>42</v>
      </c>
      <c r="AK8092">
        <v>42</v>
      </c>
      <c r="AL8092">
        <v>2.3333333333333299</v>
      </c>
      <c r="AM8092">
        <v>12</v>
      </c>
      <c r="AN8092">
        <v>42</v>
      </c>
      <c r="AO8092">
        <v>42</v>
      </c>
      <c r="AP8092">
        <v>4</v>
      </c>
      <c r="AQ8092">
        <v>0</v>
      </c>
      <c r="AR8092">
        <v>1</v>
      </c>
      <c r="AS8092">
        <v>1</v>
      </c>
      <c r="AT8092">
        <v>0</v>
      </c>
      <c r="AU8092">
        <v>0</v>
      </c>
      <c r="AV8092" t="s">
        <v>2</v>
      </c>
      <c r="AW8092" t="s">
        <v>2</v>
      </c>
      <c r="AX8092" t="s">
        <v>2</v>
      </c>
      <c r="AY8092" t="s">
        <v>2</v>
      </c>
      <c r="AZ8092">
        <v>1</v>
      </c>
      <c r="BA8092">
        <v>1</v>
      </c>
      <c r="BB8092">
        <v>0</v>
      </c>
      <c r="BC8092">
        <v>0</v>
      </c>
      <c r="BD8092">
        <v>1</v>
      </c>
      <c r="BE8092">
        <v>62452.19</v>
      </c>
      <c r="BF8092">
        <v>62452.19</v>
      </c>
      <c r="BG8092">
        <v>0</v>
      </c>
      <c r="BH8092">
        <v>0</v>
      </c>
    </row>
    <row r="8093" spans="1:60" x14ac:dyDescent="0.3">
      <c r="A8093">
        <v>781512</v>
      </c>
      <c r="B8093" t="s">
        <v>0</v>
      </c>
      <c r="C8093" t="s">
        <v>14</v>
      </c>
      <c r="D8093">
        <v>24</v>
      </c>
      <c r="E8093" t="s">
        <v>82</v>
      </c>
      <c r="F8093">
        <v>845</v>
      </c>
      <c r="G8093">
        <v>0</v>
      </c>
      <c r="H8093" t="s">
        <v>83</v>
      </c>
      <c r="I8093" t="s">
        <v>84</v>
      </c>
      <c r="J8093" t="s">
        <v>85</v>
      </c>
      <c r="K8093" t="s">
        <v>2</v>
      </c>
      <c r="L8093" t="s">
        <v>2</v>
      </c>
      <c r="M8093" t="s">
        <v>2</v>
      </c>
      <c r="N8093" t="s">
        <v>2</v>
      </c>
      <c r="O8093" t="s">
        <v>2</v>
      </c>
      <c r="P8093" t="s">
        <v>2</v>
      </c>
      <c r="Q8093" t="s">
        <v>2</v>
      </c>
      <c r="R8093" t="s">
        <v>2</v>
      </c>
      <c r="S8093" t="s">
        <v>2</v>
      </c>
      <c r="T8093" t="s">
        <v>2</v>
      </c>
      <c r="U8093" t="s">
        <v>2</v>
      </c>
      <c r="V8093" t="s">
        <v>2</v>
      </c>
      <c r="W8093" t="s">
        <v>2</v>
      </c>
      <c r="X8093" t="s">
        <v>2</v>
      </c>
      <c r="Y8093" t="s">
        <v>2</v>
      </c>
      <c r="Z8093" t="s">
        <v>2</v>
      </c>
      <c r="AA8093" t="s">
        <v>2</v>
      </c>
      <c r="AB8093" t="s">
        <v>2</v>
      </c>
      <c r="AC8093" t="s">
        <v>2</v>
      </c>
      <c r="AD8093" t="s">
        <v>2</v>
      </c>
      <c r="AE8093" t="s">
        <v>2</v>
      </c>
      <c r="AF8093">
        <v>10</v>
      </c>
      <c r="AG8093">
        <v>10</v>
      </c>
      <c r="AH8093">
        <v>10</v>
      </c>
      <c r="AI8093">
        <v>24</v>
      </c>
      <c r="AJ8093">
        <v>24</v>
      </c>
      <c r="AK8093">
        <v>24</v>
      </c>
      <c r="AL8093">
        <v>2.4</v>
      </c>
      <c r="AM8093">
        <v>5</v>
      </c>
      <c r="AN8093">
        <v>24</v>
      </c>
      <c r="AO8093">
        <v>24</v>
      </c>
      <c r="AP8093">
        <v>0</v>
      </c>
      <c r="AQ8093">
        <v>0</v>
      </c>
      <c r="AR8093">
        <v>1</v>
      </c>
      <c r="AS8093">
        <v>1</v>
      </c>
      <c r="AT8093">
        <v>0</v>
      </c>
      <c r="AU8093">
        <v>0</v>
      </c>
      <c r="AV8093" t="s">
        <v>2</v>
      </c>
      <c r="AW8093" t="s">
        <v>2</v>
      </c>
      <c r="AX8093" t="s">
        <v>2</v>
      </c>
      <c r="AY8093" t="s">
        <v>2</v>
      </c>
      <c r="AZ8093">
        <v>1</v>
      </c>
      <c r="BA8093">
        <v>1</v>
      </c>
      <c r="BB8093">
        <v>0</v>
      </c>
      <c r="BC8093">
        <v>0</v>
      </c>
      <c r="BD8093">
        <v>1</v>
      </c>
      <c r="BE8093">
        <v>125096.77</v>
      </c>
      <c r="BF8093">
        <v>125096.77</v>
      </c>
      <c r="BG8093">
        <v>0</v>
      </c>
      <c r="BH8093">
        <v>0</v>
      </c>
    </row>
    <row r="8094" spans="1:60" x14ac:dyDescent="0.3">
      <c r="A8094">
        <v>986282</v>
      </c>
      <c r="B8094" t="s">
        <v>0</v>
      </c>
      <c r="C8094" t="s">
        <v>14</v>
      </c>
      <c r="D8094">
        <v>25</v>
      </c>
      <c r="E8094" t="s">
        <v>82</v>
      </c>
      <c r="F8094">
        <v>844</v>
      </c>
      <c r="G8094">
        <v>0</v>
      </c>
      <c r="H8094" t="s">
        <v>83</v>
      </c>
      <c r="I8094" t="s">
        <v>82</v>
      </c>
      <c r="J8094" t="s">
        <v>88</v>
      </c>
      <c r="K8094" t="s">
        <v>2</v>
      </c>
      <c r="L8094" t="s">
        <v>2</v>
      </c>
      <c r="M8094" t="s">
        <v>2</v>
      </c>
      <c r="N8094" t="s">
        <v>2</v>
      </c>
      <c r="O8094" t="s">
        <v>2</v>
      </c>
      <c r="P8094" t="s">
        <v>2</v>
      </c>
      <c r="Q8094" t="s">
        <v>2</v>
      </c>
      <c r="R8094" t="s">
        <v>2</v>
      </c>
      <c r="S8094" t="s">
        <v>2</v>
      </c>
      <c r="T8094" t="s">
        <v>2</v>
      </c>
      <c r="U8094" t="s">
        <v>2</v>
      </c>
      <c r="V8094" t="s">
        <v>2</v>
      </c>
      <c r="W8094" t="s">
        <v>2</v>
      </c>
      <c r="X8094" t="s">
        <v>2</v>
      </c>
      <c r="Y8094" t="s">
        <v>2</v>
      </c>
      <c r="Z8094" t="s">
        <v>2</v>
      </c>
      <c r="AA8094" t="s">
        <v>2</v>
      </c>
      <c r="AB8094" t="s">
        <v>2</v>
      </c>
      <c r="AC8094" t="s">
        <v>2</v>
      </c>
      <c r="AD8094" t="s">
        <v>2</v>
      </c>
      <c r="AE8094" t="s">
        <v>2</v>
      </c>
      <c r="AF8094">
        <v>4</v>
      </c>
      <c r="AG8094">
        <v>4</v>
      </c>
      <c r="AH8094">
        <v>4</v>
      </c>
      <c r="AI8094">
        <v>14</v>
      </c>
      <c r="AJ8094">
        <v>14</v>
      </c>
      <c r="AK8094">
        <v>14</v>
      </c>
      <c r="AL8094">
        <v>3.5</v>
      </c>
      <c r="AM8094">
        <v>6</v>
      </c>
      <c r="AN8094">
        <v>14</v>
      </c>
      <c r="AO8094">
        <v>14</v>
      </c>
      <c r="AP8094">
        <v>0</v>
      </c>
      <c r="AQ8094">
        <v>0</v>
      </c>
      <c r="AR8094">
        <v>1</v>
      </c>
      <c r="AS8094">
        <v>1</v>
      </c>
      <c r="AT8094">
        <v>0</v>
      </c>
      <c r="AU8094">
        <v>0</v>
      </c>
      <c r="AV8094" t="s">
        <v>2</v>
      </c>
      <c r="AW8094" t="s">
        <v>2</v>
      </c>
      <c r="AX8094" t="s">
        <v>2</v>
      </c>
      <c r="AY8094" t="s">
        <v>2</v>
      </c>
      <c r="AZ8094">
        <v>1</v>
      </c>
      <c r="BA8094">
        <v>1</v>
      </c>
      <c r="BB8094">
        <v>0</v>
      </c>
      <c r="BC8094">
        <v>0</v>
      </c>
      <c r="BD8094">
        <v>1</v>
      </c>
      <c r="BE8094">
        <v>6451.61</v>
      </c>
      <c r="BF8094">
        <v>6451.61</v>
      </c>
      <c r="BG8094">
        <v>0</v>
      </c>
      <c r="BH8094">
        <v>0</v>
      </c>
    </row>
    <row r="8095" spans="1:60" x14ac:dyDescent="0.3">
      <c r="A8095">
        <v>335461</v>
      </c>
      <c r="B8095" t="s">
        <v>1</v>
      </c>
      <c r="C8095" t="s">
        <v>14</v>
      </c>
      <c r="D8095">
        <v>38</v>
      </c>
      <c r="E8095" t="s">
        <v>82</v>
      </c>
      <c r="F8095">
        <v>929</v>
      </c>
      <c r="G8095">
        <v>0</v>
      </c>
      <c r="H8095" t="s">
        <v>83</v>
      </c>
      <c r="I8095" t="s">
        <v>82</v>
      </c>
      <c r="J8095" t="s">
        <v>88</v>
      </c>
      <c r="K8095" t="s">
        <v>2</v>
      </c>
      <c r="L8095" t="s">
        <v>2</v>
      </c>
      <c r="M8095" t="s">
        <v>2</v>
      </c>
      <c r="N8095" t="s">
        <v>2</v>
      </c>
      <c r="O8095" t="s">
        <v>2</v>
      </c>
      <c r="P8095" t="s">
        <v>2</v>
      </c>
      <c r="Q8095" t="s">
        <v>2</v>
      </c>
      <c r="R8095" t="s">
        <v>2</v>
      </c>
      <c r="S8095" t="s">
        <v>2</v>
      </c>
      <c r="T8095" t="s">
        <v>2</v>
      </c>
      <c r="U8095" t="s">
        <v>2</v>
      </c>
      <c r="V8095" t="s">
        <v>2</v>
      </c>
      <c r="W8095" t="s">
        <v>2</v>
      </c>
      <c r="X8095" t="s">
        <v>2</v>
      </c>
      <c r="Y8095" t="s">
        <v>2</v>
      </c>
      <c r="Z8095" t="s">
        <v>2</v>
      </c>
      <c r="AA8095" t="s">
        <v>2</v>
      </c>
      <c r="AB8095" t="s">
        <v>2</v>
      </c>
      <c r="AC8095" t="s">
        <v>2</v>
      </c>
      <c r="AD8095" t="s">
        <v>2</v>
      </c>
      <c r="AE8095" t="s">
        <v>2</v>
      </c>
      <c r="AF8095">
        <v>31</v>
      </c>
      <c r="AG8095">
        <v>5</v>
      </c>
      <c r="AH8095" t="s">
        <v>2</v>
      </c>
      <c r="AI8095">
        <v>108</v>
      </c>
      <c r="AJ8095">
        <v>18</v>
      </c>
      <c r="AK8095" t="s">
        <v>2</v>
      </c>
      <c r="AL8095">
        <v>3.4838709677419399</v>
      </c>
      <c r="AM8095">
        <v>18</v>
      </c>
      <c r="AN8095">
        <v>54</v>
      </c>
      <c r="AO8095">
        <v>90</v>
      </c>
      <c r="AP8095">
        <v>17</v>
      </c>
      <c r="AQ8095">
        <v>0</v>
      </c>
      <c r="AR8095">
        <v>1</v>
      </c>
      <c r="AS8095">
        <v>1</v>
      </c>
      <c r="AT8095">
        <v>0</v>
      </c>
      <c r="AU8095">
        <v>0</v>
      </c>
      <c r="AV8095" t="s">
        <v>2</v>
      </c>
      <c r="AW8095" t="s">
        <v>2</v>
      </c>
      <c r="AX8095" t="s">
        <v>2</v>
      </c>
      <c r="AY8095" t="s">
        <v>2</v>
      </c>
      <c r="AZ8095">
        <v>1</v>
      </c>
      <c r="BA8095">
        <v>1</v>
      </c>
      <c r="BB8095">
        <v>0</v>
      </c>
      <c r="BC8095">
        <v>0</v>
      </c>
      <c r="BD8095">
        <v>1</v>
      </c>
      <c r="BE8095">
        <v>137610.75</v>
      </c>
      <c r="BF8095">
        <v>140529.03</v>
      </c>
      <c r="BG8095">
        <v>0</v>
      </c>
      <c r="BH8095">
        <v>0</v>
      </c>
    </row>
    <row r="8096" spans="1:60" x14ac:dyDescent="0.3">
      <c r="A8096">
        <v>230352</v>
      </c>
      <c r="B8096" t="s">
        <v>0</v>
      </c>
      <c r="C8096" t="s">
        <v>14</v>
      </c>
      <c r="D8096">
        <v>23</v>
      </c>
      <c r="E8096" t="s">
        <v>82</v>
      </c>
      <c r="F8096">
        <v>903</v>
      </c>
      <c r="G8096">
        <v>8</v>
      </c>
      <c r="H8096" t="s">
        <v>89</v>
      </c>
      <c r="I8096" t="s">
        <v>84</v>
      </c>
      <c r="J8096" t="s">
        <v>88</v>
      </c>
      <c r="K8096" t="s">
        <v>2</v>
      </c>
      <c r="L8096" t="s">
        <v>2</v>
      </c>
      <c r="M8096" t="s">
        <v>2</v>
      </c>
      <c r="N8096" t="s">
        <v>2</v>
      </c>
      <c r="O8096" t="s">
        <v>2</v>
      </c>
      <c r="P8096" t="s">
        <v>2</v>
      </c>
      <c r="Q8096" t="s">
        <v>2</v>
      </c>
      <c r="R8096" t="s">
        <v>2</v>
      </c>
      <c r="S8096" t="s">
        <v>2</v>
      </c>
      <c r="T8096" t="s">
        <v>2</v>
      </c>
      <c r="U8096" t="s">
        <v>2</v>
      </c>
      <c r="V8096" t="s">
        <v>2</v>
      </c>
      <c r="W8096" t="s">
        <v>2</v>
      </c>
      <c r="X8096" t="s">
        <v>2</v>
      </c>
      <c r="Y8096" t="s">
        <v>2</v>
      </c>
      <c r="Z8096" t="s">
        <v>2</v>
      </c>
      <c r="AA8096" t="s">
        <v>2</v>
      </c>
      <c r="AB8096" t="s">
        <v>2</v>
      </c>
      <c r="AC8096" t="s">
        <v>2</v>
      </c>
      <c r="AD8096" t="s">
        <v>2</v>
      </c>
      <c r="AE8096" t="s">
        <v>2</v>
      </c>
      <c r="AF8096">
        <v>16</v>
      </c>
      <c r="AG8096">
        <v>10</v>
      </c>
      <c r="AH8096">
        <v>5</v>
      </c>
      <c r="AI8096">
        <v>45</v>
      </c>
      <c r="AJ8096">
        <v>28</v>
      </c>
      <c r="AK8096">
        <v>6</v>
      </c>
      <c r="AL8096">
        <v>2.8125</v>
      </c>
      <c r="AM8096">
        <v>14</v>
      </c>
      <c r="AN8096">
        <v>15</v>
      </c>
      <c r="AO8096">
        <v>22</v>
      </c>
      <c r="AP8096">
        <v>18</v>
      </c>
      <c r="AQ8096">
        <v>0</v>
      </c>
      <c r="AR8096">
        <v>1</v>
      </c>
      <c r="AS8096">
        <v>1</v>
      </c>
      <c r="AT8096">
        <v>0</v>
      </c>
      <c r="AU8096">
        <v>0</v>
      </c>
      <c r="AV8096" t="s">
        <v>2</v>
      </c>
      <c r="AW8096" t="s">
        <v>2</v>
      </c>
      <c r="AX8096" t="s">
        <v>2</v>
      </c>
      <c r="AY8096" t="s">
        <v>2</v>
      </c>
      <c r="AZ8096">
        <v>1</v>
      </c>
      <c r="BA8096">
        <v>1</v>
      </c>
      <c r="BB8096">
        <v>0</v>
      </c>
      <c r="BC8096">
        <v>0</v>
      </c>
      <c r="BD8096">
        <v>1</v>
      </c>
      <c r="BE8096">
        <v>195365.48</v>
      </c>
      <c r="BF8096">
        <v>204342.06</v>
      </c>
      <c r="BG8096">
        <v>0</v>
      </c>
      <c r="BH8096">
        <v>0</v>
      </c>
    </row>
    <row r="8097" spans="1:60" x14ac:dyDescent="0.3">
      <c r="A8097">
        <v>11660</v>
      </c>
      <c r="B8097" t="s">
        <v>0</v>
      </c>
      <c r="C8097" t="s">
        <v>14</v>
      </c>
      <c r="D8097">
        <v>33</v>
      </c>
      <c r="E8097" t="s">
        <v>82</v>
      </c>
      <c r="F8097">
        <v>911</v>
      </c>
      <c r="G8097">
        <v>0</v>
      </c>
      <c r="H8097" t="s">
        <v>83</v>
      </c>
      <c r="I8097" t="s">
        <v>84</v>
      </c>
      <c r="J8097" t="s">
        <v>88</v>
      </c>
      <c r="K8097">
        <v>8</v>
      </c>
      <c r="L8097">
        <v>1</v>
      </c>
      <c r="M8097" t="s">
        <v>2</v>
      </c>
      <c r="N8097" t="s">
        <v>86</v>
      </c>
      <c r="O8097" t="s">
        <v>87</v>
      </c>
      <c r="P8097">
        <v>7</v>
      </c>
      <c r="Q8097">
        <v>2890000</v>
      </c>
      <c r="R8097">
        <v>361250</v>
      </c>
      <c r="S8097">
        <v>880000</v>
      </c>
      <c r="T8097">
        <v>8</v>
      </c>
      <c r="U8097">
        <v>1</v>
      </c>
      <c r="V8097" t="s">
        <v>2</v>
      </c>
      <c r="W8097">
        <v>1</v>
      </c>
      <c r="X8097">
        <v>1</v>
      </c>
      <c r="Y8097">
        <v>1445000</v>
      </c>
      <c r="Z8097">
        <v>2010000</v>
      </c>
      <c r="AA8097">
        <v>4</v>
      </c>
      <c r="AB8097">
        <v>7</v>
      </c>
      <c r="AC8097">
        <v>0</v>
      </c>
      <c r="AD8097">
        <v>6</v>
      </c>
      <c r="AE8097">
        <v>8</v>
      </c>
      <c r="AF8097">
        <v>59</v>
      </c>
      <c r="AG8097">
        <v>16</v>
      </c>
      <c r="AH8097">
        <v>5</v>
      </c>
      <c r="AI8097">
        <v>143</v>
      </c>
      <c r="AJ8097">
        <v>47</v>
      </c>
      <c r="AK8097">
        <v>7</v>
      </c>
      <c r="AL8097">
        <v>2.42372881355932</v>
      </c>
      <c r="AM8097">
        <v>9</v>
      </c>
      <c r="AN8097">
        <v>47.6666666666667</v>
      </c>
      <c r="AO8097">
        <v>98</v>
      </c>
      <c r="AP8097">
        <v>15</v>
      </c>
      <c r="AQ8097">
        <v>0</v>
      </c>
      <c r="AR8097">
        <v>1</v>
      </c>
      <c r="AS8097">
        <v>1</v>
      </c>
      <c r="AT8097">
        <v>0</v>
      </c>
      <c r="AU8097">
        <v>0</v>
      </c>
      <c r="AV8097" t="s">
        <v>2</v>
      </c>
      <c r="AW8097" t="s">
        <v>2</v>
      </c>
      <c r="AX8097" t="s">
        <v>2</v>
      </c>
      <c r="AY8097" t="s">
        <v>2</v>
      </c>
      <c r="AZ8097">
        <v>1</v>
      </c>
      <c r="BA8097">
        <v>1</v>
      </c>
      <c r="BB8097">
        <v>0</v>
      </c>
      <c r="BC8097">
        <v>0</v>
      </c>
      <c r="BD8097">
        <v>1</v>
      </c>
      <c r="BE8097">
        <v>93936.33</v>
      </c>
      <c r="BF8097">
        <v>109691.59</v>
      </c>
      <c r="BG8097">
        <v>0</v>
      </c>
      <c r="BH8097">
        <v>0</v>
      </c>
    </row>
    <row r="8098" spans="1:60" x14ac:dyDescent="0.3">
      <c r="A8098">
        <v>507657</v>
      </c>
      <c r="B8098" t="s">
        <v>0</v>
      </c>
      <c r="C8098" t="s">
        <v>14</v>
      </c>
      <c r="D8098">
        <v>31</v>
      </c>
      <c r="E8098" t="s">
        <v>82</v>
      </c>
      <c r="F8098">
        <v>908</v>
      </c>
      <c r="G8098">
        <v>0</v>
      </c>
      <c r="H8098" t="s">
        <v>83</v>
      </c>
      <c r="I8098" t="s">
        <v>84</v>
      </c>
      <c r="J8098" t="s">
        <v>88</v>
      </c>
      <c r="K8098" t="s">
        <v>2</v>
      </c>
      <c r="L8098" t="s">
        <v>2</v>
      </c>
      <c r="M8098" t="s">
        <v>2</v>
      </c>
      <c r="N8098" t="s">
        <v>2</v>
      </c>
      <c r="O8098" t="s">
        <v>2</v>
      </c>
      <c r="P8098" t="s">
        <v>2</v>
      </c>
      <c r="Q8098" t="s">
        <v>2</v>
      </c>
      <c r="R8098" t="s">
        <v>2</v>
      </c>
      <c r="S8098" t="s">
        <v>2</v>
      </c>
      <c r="T8098" t="s">
        <v>2</v>
      </c>
      <c r="U8098" t="s">
        <v>2</v>
      </c>
      <c r="V8098" t="s">
        <v>2</v>
      </c>
      <c r="W8098" t="s">
        <v>2</v>
      </c>
      <c r="X8098" t="s">
        <v>2</v>
      </c>
      <c r="Y8098" t="s">
        <v>2</v>
      </c>
      <c r="Z8098" t="s">
        <v>2</v>
      </c>
      <c r="AA8098" t="s">
        <v>2</v>
      </c>
      <c r="AB8098" t="s">
        <v>2</v>
      </c>
      <c r="AC8098" t="s">
        <v>2</v>
      </c>
      <c r="AD8098" t="s">
        <v>2</v>
      </c>
      <c r="AE8098" t="s">
        <v>2</v>
      </c>
      <c r="AF8098">
        <v>9</v>
      </c>
      <c r="AG8098">
        <v>4</v>
      </c>
      <c r="AH8098">
        <v>4</v>
      </c>
      <c r="AI8098">
        <v>24</v>
      </c>
      <c r="AJ8098">
        <v>7</v>
      </c>
      <c r="AK8098">
        <v>7</v>
      </c>
      <c r="AL8098">
        <v>2.6666666666666701</v>
      </c>
      <c r="AM8098">
        <v>12</v>
      </c>
      <c r="AN8098">
        <v>12</v>
      </c>
      <c r="AO8098">
        <v>17</v>
      </c>
      <c r="AP8098">
        <v>36</v>
      </c>
      <c r="AQ8098">
        <v>0</v>
      </c>
      <c r="AR8098">
        <v>1</v>
      </c>
      <c r="AS8098">
        <v>1</v>
      </c>
      <c r="AT8098">
        <v>0</v>
      </c>
      <c r="AU8098">
        <v>0</v>
      </c>
      <c r="AV8098" t="s">
        <v>2</v>
      </c>
      <c r="AW8098" t="s">
        <v>2</v>
      </c>
      <c r="AX8098" t="s">
        <v>2</v>
      </c>
      <c r="AY8098" t="s">
        <v>2</v>
      </c>
      <c r="AZ8098">
        <v>1</v>
      </c>
      <c r="BA8098">
        <v>1</v>
      </c>
      <c r="BB8098">
        <v>0</v>
      </c>
      <c r="BC8098">
        <v>0</v>
      </c>
      <c r="BD8098">
        <v>1</v>
      </c>
      <c r="BE8098">
        <v>136901.30333333299</v>
      </c>
      <c r="BF8098">
        <v>182948.73</v>
      </c>
      <c r="BG8098">
        <v>0</v>
      </c>
      <c r="BH8098">
        <v>0</v>
      </c>
    </row>
    <row r="8099" spans="1:60" x14ac:dyDescent="0.3">
      <c r="A8099">
        <v>776635</v>
      </c>
      <c r="B8099" t="s">
        <v>0</v>
      </c>
      <c r="C8099" t="s">
        <v>13</v>
      </c>
      <c r="D8099">
        <v>48</v>
      </c>
      <c r="E8099" t="s">
        <v>82</v>
      </c>
      <c r="F8099">
        <v>908</v>
      </c>
      <c r="G8099">
        <v>0</v>
      </c>
      <c r="H8099" t="s">
        <v>83</v>
      </c>
      <c r="I8099" t="s">
        <v>82</v>
      </c>
      <c r="J8099" t="s">
        <v>88</v>
      </c>
      <c r="K8099">
        <v>1</v>
      </c>
      <c r="L8099">
        <v>1</v>
      </c>
      <c r="M8099">
        <v>1</v>
      </c>
      <c r="N8099" t="s">
        <v>86</v>
      </c>
      <c r="O8099" t="s">
        <v>87</v>
      </c>
      <c r="P8099">
        <v>1</v>
      </c>
      <c r="Q8099">
        <v>500000</v>
      </c>
      <c r="R8099">
        <v>500000</v>
      </c>
      <c r="S8099">
        <v>500000</v>
      </c>
      <c r="T8099">
        <v>1</v>
      </c>
      <c r="U8099">
        <v>1</v>
      </c>
      <c r="V8099">
        <v>1</v>
      </c>
      <c r="W8099">
        <v>1</v>
      </c>
      <c r="X8099">
        <v>1</v>
      </c>
      <c r="Y8099">
        <v>500000</v>
      </c>
      <c r="Z8099">
        <v>500000</v>
      </c>
      <c r="AA8099">
        <v>1</v>
      </c>
      <c r="AB8099">
        <v>1</v>
      </c>
      <c r="AC8099">
        <v>64</v>
      </c>
      <c r="AD8099" t="s">
        <v>2</v>
      </c>
      <c r="AE8099">
        <v>1</v>
      </c>
      <c r="AF8099">
        <v>15</v>
      </c>
      <c r="AG8099">
        <v>15</v>
      </c>
      <c r="AH8099">
        <v>7</v>
      </c>
      <c r="AI8099">
        <v>60</v>
      </c>
      <c r="AJ8099">
        <v>60</v>
      </c>
      <c r="AK8099">
        <v>13</v>
      </c>
      <c r="AL8099">
        <v>4</v>
      </c>
      <c r="AM8099">
        <v>24</v>
      </c>
      <c r="AN8099">
        <v>20</v>
      </c>
      <c r="AO8099">
        <v>32</v>
      </c>
      <c r="AP8099">
        <v>29</v>
      </c>
      <c r="AQ8099">
        <v>6</v>
      </c>
      <c r="AR8099">
        <v>1</v>
      </c>
      <c r="AS8099">
        <v>1</v>
      </c>
      <c r="AT8099">
        <v>0</v>
      </c>
      <c r="AU8099">
        <v>0</v>
      </c>
      <c r="AV8099" t="s">
        <v>2</v>
      </c>
      <c r="AW8099" t="s">
        <v>2</v>
      </c>
      <c r="AX8099" t="s">
        <v>2</v>
      </c>
      <c r="AY8099" t="s">
        <v>2</v>
      </c>
      <c r="AZ8099">
        <v>1</v>
      </c>
      <c r="BA8099">
        <v>1</v>
      </c>
      <c r="BB8099">
        <v>0</v>
      </c>
      <c r="BC8099">
        <v>0</v>
      </c>
      <c r="BD8099">
        <v>1</v>
      </c>
      <c r="BE8099">
        <v>6816631.0300000003</v>
      </c>
      <c r="BF8099">
        <v>9575752.9949999992</v>
      </c>
      <c r="BG8099">
        <v>0</v>
      </c>
      <c r="BH8099">
        <v>0</v>
      </c>
    </row>
    <row r="8100" spans="1:60" x14ac:dyDescent="0.3">
      <c r="A8100">
        <v>999224</v>
      </c>
      <c r="B8100" t="s">
        <v>0</v>
      </c>
      <c r="C8100" t="s">
        <v>14</v>
      </c>
      <c r="D8100">
        <v>23</v>
      </c>
      <c r="E8100" t="s">
        <v>82</v>
      </c>
      <c r="F8100">
        <v>901</v>
      </c>
      <c r="G8100">
        <v>17</v>
      </c>
      <c r="H8100" t="s">
        <v>89</v>
      </c>
      <c r="I8100" t="s">
        <v>84</v>
      </c>
      <c r="J8100" t="s">
        <v>88</v>
      </c>
      <c r="K8100">
        <v>4</v>
      </c>
      <c r="L8100">
        <v>4</v>
      </c>
      <c r="M8100">
        <v>3</v>
      </c>
      <c r="N8100" t="s">
        <v>91</v>
      </c>
      <c r="O8100" t="s">
        <v>95</v>
      </c>
      <c r="P8100">
        <v>4</v>
      </c>
      <c r="Q8100">
        <v>85000</v>
      </c>
      <c r="R8100">
        <v>21250</v>
      </c>
      <c r="S8100">
        <v>30000</v>
      </c>
      <c r="T8100">
        <v>4</v>
      </c>
      <c r="U8100">
        <v>4</v>
      </c>
      <c r="V8100">
        <v>3</v>
      </c>
      <c r="W8100">
        <v>1</v>
      </c>
      <c r="X8100">
        <v>1</v>
      </c>
      <c r="Y8100">
        <v>42500</v>
      </c>
      <c r="Z8100">
        <v>65000</v>
      </c>
      <c r="AA8100">
        <v>2</v>
      </c>
      <c r="AB8100">
        <v>3</v>
      </c>
      <c r="AC8100">
        <v>0</v>
      </c>
      <c r="AD8100">
        <v>38</v>
      </c>
      <c r="AE8100">
        <v>4</v>
      </c>
      <c r="AF8100">
        <v>16</v>
      </c>
      <c r="AG8100">
        <v>16</v>
      </c>
      <c r="AH8100">
        <v>8</v>
      </c>
      <c r="AI8100">
        <v>84</v>
      </c>
      <c r="AJ8100">
        <v>84</v>
      </c>
      <c r="AK8100">
        <v>24</v>
      </c>
      <c r="AL8100">
        <v>5.25</v>
      </c>
      <c r="AM8100">
        <v>18</v>
      </c>
      <c r="AN8100">
        <v>42</v>
      </c>
      <c r="AO8100">
        <v>60</v>
      </c>
      <c r="AP8100">
        <v>16</v>
      </c>
      <c r="AQ8100">
        <v>2</v>
      </c>
      <c r="AR8100">
        <v>1</v>
      </c>
      <c r="AS8100">
        <v>1</v>
      </c>
      <c r="AT8100">
        <v>0</v>
      </c>
      <c r="AU8100">
        <v>0</v>
      </c>
      <c r="AV8100" t="s">
        <v>2</v>
      </c>
      <c r="AW8100" t="s">
        <v>2</v>
      </c>
      <c r="AX8100" t="s">
        <v>2</v>
      </c>
      <c r="AY8100" t="s">
        <v>2</v>
      </c>
      <c r="AZ8100">
        <v>1</v>
      </c>
      <c r="BA8100">
        <v>1</v>
      </c>
      <c r="BB8100">
        <v>0</v>
      </c>
      <c r="BC8100">
        <v>0</v>
      </c>
      <c r="BD8100">
        <v>1</v>
      </c>
      <c r="BE8100">
        <v>202680.816666667</v>
      </c>
      <c r="BF8100">
        <v>201116</v>
      </c>
      <c r="BG8100">
        <v>0</v>
      </c>
      <c r="BH8100">
        <v>0</v>
      </c>
    </row>
    <row r="8101" spans="1:60" x14ac:dyDescent="0.3">
      <c r="A8101">
        <v>984719</v>
      </c>
      <c r="B8101" t="s">
        <v>1</v>
      </c>
      <c r="C8101" t="s">
        <v>13</v>
      </c>
      <c r="D8101">
        <v>34</v>
      </c>
      <c r="E8101" t="s">
        <v>82</v>
      </c>
      <c r="F8101">
        <v>882</v>
      </c>
      <c r="G8101">
        <v>35</v>
      </c>
      <c r="H8101" t="s">
        <v>83</v>
      </c>
      <c r="I8101" t="s">
        <v>84</v>
      </c>
      <c r="J8101" t="s">
        <v>85</v>
      </c>
      <c r="K8101" t="s">
        <v>2</v>
      </c>
      <c r="L8101" t="s">
        <v>2</v>
      </c>
      <c r="M8101" t="s">
        <v>2</v>
      </c>
      <c r="N8101" t="s">
        <v>2</v>
      </c>
      <c r="O8101" t="s">
        <v>2</v>
      </c>
      <c r="P8101" t="s">
        <v>2</v>
      </c>
      <c r="Q8101" t="s">
        <v>2</v>
      </c>
      <c r="R8101" t="s">
        <v>2</v>
      </c>
      <c r="S8101" t="s">
        <v>2</v>
      </c>
      <c r="T8101" t="s">
        <v>2</v>
      </c>
      <c r="U8101" t="s">
        <v>2</v>
      </c>
      <c r="V8101" t="s">
        <v>2</v>
      </c>
      <c r="W8101" t="s">
        <v>2</v>
      </c>
      <c r="X8101" t="s">
        <v>2</v>
      </c>
      <c r="Y8101" t="s">
        <v>2</v>
      </c>
      <c r="Z8101" t="s">
        <v>2</v>
      </c>
      <c r="AA8101" t="s">
        <v>2</v>
      </c>
      <c r="AB8101" t="s">
        <v>2</v>
      </c>
      <c r="AC8101" t="s">
        <v>2</v>
      </c>
      <c r="AD8101" t="s">
        <v>2</v>
      </c>
      <c r="AE8101" t="s">
        <v>2</v>
      </c>
      <c r="AF8101">
        <v>6</v>
      </c>
      <c r="AG8101">
        <v>6</v>
      </c>
      <c r="AH8101">
        <v>1</v>
      </c>
      <c r="AI8101">
        <v>31</v>
      </c>
      <c r="AJ8101">
        <v>31</v>
      </c>
      <c r="AK8101">
        <v>1</v>
      </c>
      <c r="AL8101">
        <v>5.1666666666666696</v>
      </c>
      <c r="AM8101">
        <v>16</v>
      </c>
      <c r="AN8101">
        <v>15.5</v>
      </c>
      <c r="AO8101">
        <v>30</v>
      </c>
      <c r="AP8101">
        <v>16</v>
      </c>
      <c r="AQ8101">
        <v>0</v>
      </c>
      <c r="AR8101">
        <v>1</v>
      </c>
      <c r="AS8101">
        <v>1</v>
      </c>
      <c r="AT8101">
        <v>0</v>
      </c>
      <c r="AU8101">
        <v>0</v>
      </c>
      <c r="AV8101" t="s">
        <v>2</v>
      </c>
      <c r="AW8101" t="s">
        <v>2</v>
      </c>
      <c r="AX8101" t="s">
        <v>2</v>
      </c>
      <c r="AY8101" t="s">
        <v>2</v>
      </c>
      <c r="AZ8101">
        <v>1</v>
      </c>
      <c r="BA8101">
        <v>1</v>
      </c>
      <c r="BB8101">
        <v>0</v>
      </c>
      <c r="BC8101">
        <v>0</v>
      </c>
      <c r="BD8101">
        <v>1</v>
      </c>
      <c r="BE8101">
        <v>502176.32500000001</v>
      </c>
      <c r="BF8101">
        <v>502176.32500000001</v>
      </c>
      <c r="BG8101">
        <v>0</v>
      </c>
      <c r="BH8101">
        <v>0</v>
      </c>
    </row>
    <row r="8102" spans="1:60" x14ac:dyDescent="0.3">
      <c r="A8102">
        <v>466886</v>
      </c>
      <c r="B8102" t="s">
        <v>0</v>
      </c>
      <c r="C8102" t="s">
        <v>13</v>
      </c>
      <c r="D8102">
        <v>32</v>
      </c>
      <c r="E8102" t="s">
        <v>84</v>
      </c>
      <c r="F8102">
        <v>890</v>
      </c>
      <c r="G8102">
        <v>0</v>
      </c>
      <c r="H8102" t="s">
        <v>83</v>
      </c>
      <c r="I8102" t="s">
        <v>84</v>
      </c>
      <c r="J8102" t="s">
        <v>88</v>
      </c>
      <c r="K8102">
        <v>1</v>
      </c>
      <c r="L8102">
        <v>1</v>
      </c>
      <c r="M8102">
        <v>1</v>
      </c>
      <c r="N8102" t="s">
        <v>86</v>
      </c>
      <c r="O8102" t="s">
        <v>87</v>
      </c>
      <c r="P8102">
        <v>1</v>
      </c>
      <c r="Q8102">
        <v>5000000</v>
      </c>
      <c r="R8102">
        <v>5000000</v>
      </c>
      <c r="S8102">
        <v>5000000</v>
      </c>
      <c r="T8102">
        <v>1</v>
      </c>
      <c r="U8102">
        <v>1</v>
      </c>
      <c r="V8102">
        <v>1</v>
      </c>
      <c r="W8102">
        <v>1</v>
      </c>
      <c r="X8102">
        <v>1</v>
      </c>
      <c r="Y8102">
        <v>5000000</v>
      </c>
      <c r="Z8102">
        <v>5000000</v>
      </c>
      <c r="AA8102">
        <v>1</v>
      </c>
      <c r="AB8102">
        <v>1</v>
      </c>
      <c r="AC8102">
        <v>26</v>
      </c>
      <c r="AD8102" t="s">
        <v>2</v>
      </c>
      <c r="AE8102">
        <v>1</v>
      </c>
      <c r="AF8102">
        <v>48</v>
      </c>
      <c r="AG8102">
        <v>48</v>
      </c>
      <c r="AH8102">
        <v>36</v>
      </c>
      <c r="AI8102">
        <v>121</v>
      </c>
      <c r="AJ8102">
        <v>121</v>
      </c>
      <c r="AK8102">
        <v>65</v>
      </c>
      <c r="AL8102">
        <v>2.5208333333333299</v>
      </c>
      <c r="AM8102">
        <v>12</v>
      </c>
      <c r="AN8102">
        <v>60.5</v>
      </c>
      <c r="AO8102">
        <v>65</v>
      </c>
      <c r="AP8102">
        <v>14</v>
      </c>
      <c r="AQ8102">
        <v>0</v>
      </c>
      <c r="AR8102">
        <v>1</v>
      </c>
      <c r="AS8102">
        <v>1</v>
      </c>
      <c r="AT8102">
        <v>0</v>
      </c>
      <c r="AU8102">
        <v>0</v>
      </c>
      <c r="AV8102" t="s">
        <v>2</v>
      </c>
      <c r="AW8102" t="s">
        <v>2</v>
      </c>
      <c r="AX8102" t="s">
        <v>2</v>
      </c>
      <c r="AY8102" t="s">
        <v>2</v>
      </c>
      <c r="AZ8102">
        <v>1</v>
      </c>
      <c r="BA8102">
        <v>1</v>
      </c>
      <c r="BB8102">
        <v>1</v>
      </c>
      <c r="BC8102">
        <v>1</v>
      </c>
      <c r="BD8102">
        <v>2</v>
      </c>
      <c r="BE8102">
        <v>3428657.1150000002</v>
      </c>
      <c r="BF8102">
        <v>3428657.1150000002</v>
      </c>
      <c r="BG8102">
        <v>40248725.994999997</v>
      </c>
      <c r="BH8102">
        <v>40248725.994999997</v>
      </c>
    </row>
    <row r="8103" spans="1:60" x14ac:dyDescent="0.3">
      <c r="A8103">
        <v>182738</v>
      </c>
      <c r="B8103" t="s">
        <v>0</v>
      </c>
      <c r="C8103" t="s">
        <v>14</v>
      </c>
      <c r="D8103">
        <v>26</v>
      </c>
      <c r="E8103" t="s">
        <v>82</v>
      </c>
      <c r="F8103">
        <v>890</v>
      </c>
      <c r="G8103">
        <v>0</v>
      </c>
      <c r="H8103" t="s">
        <v>83</v>
      </c>
      <c r="I8103" t="s">
        <v>82</v>
      </c>
      <c r="J8103" t="s">
        <v>85</v>
      </c>
      <c r="K8103" t="s">
        <v>2</v>
      </c>
      <c r="L8103" t="s">
        <v>2</v>
      </c>
      <c r="M8103" t="s">
        <v>2</v>
      </c>
      <c r="N8103" t="s">
        <v>2</v>
      </c>
      <c r="O8103" t="s">
        <v>2</v>
      </c>
      <c r="P8103" t="s">
        <v>2</v>
      </c>
      <c r="Q8103" t="s">
        <v>2</v>
      </c>
      <c r="R8103" t="s">
        <v>2</v>
      </c>
      <c r="S8103" t="s">
        <v>2</v>
      </c>
      <c r="T8103" t="s">
        <v>2</v>
      </c>
      <c r="U8103" t="s">
        <v>2</v>
      </c>
      <c r="V8103" t="s">
        <v>2</v>
      </c>
      <c r="W8103" t="s">
        <v>2</v>
      </c>
      <c r="X8103" t="s">
        <v>2</v>
      </c>
      <c r="Y8103" t="s">
        <v>2</v>
      </c>
      <c r="Z8103" t="s">
        <v>2</v>
      </c>
      <c r="AA8103" t="s">
        <v>2</v>
      </c>
      <c r="AB8103" t="s">
        <v>2</v>
      </c>
      <c r="AC8103" t="s">
        <v>2</v>
      </c>
      <c r="AD8103" t="s">
        <v>2</v>
      </c>
      <c r="AE8103" t="s">
        <v>2</v>
      </c>
      <c r="AF8103">
        <v>9</v>
      </c>
      <c r="AG8103">
        <v>9</v>
      </c>
      <c r="AH8103">
        <v>2</v>
      </c>
      <c r="AI8103">
        <v>46</v>
      </c>
      <c r="AJ8103">
        <v>46</v>
      </c>
      <c r="AK8103">
        <v>4</v>
      </c>
      <c r="AL8103">
        <v>5.1111111111111098</v>
      </c>
      <c r="AM8103">
        <v>16</v>
      </c>
      <c r="AN8103">
        <v>23</v>
      </c>
      <c r="AO8103">
        <v>42</v>
      </c>
      <c r="AP8103">
        <v>28</v>
      </c>
      <c r="AQ8103">
        <v>0</v>
      </c>
      <c r="AR8103" t="s">
        <v>2</v>
      </c>
      <c r="AS8103" t="s">
        <v>2</v>
      </c>
      <c r="AT8103" t="s">
        <v>2</v>
      </c>
      <c r="AU8103" t="s">
        <v>2</v>
      </c>
      <c r="AV8103" t="s">
        <v>2</v>
      </c>
      <c r="AW8103" t="s">
        <v>2</v>
      </c>
      <c r="AX8103" t="s">
        <v>2</v>
      </c>
      <c r="AY8103" t="s">
        <v>2</v>
      </c>
      <c r="AZ8103" t="s">
        <v>2</v>
      </c>
      <c r="BA8103" t="s">
        <v>2</v>
      </c>
      <c r="BB8103" t="s">
        <v>2</v>
      </c>
      <c r="BC8103" t="s">
        <v>2</v>
      </c>
      <c r="BD8103" t="s">
        <v>2</v>
      </c>
      <c r="BE8103" t="s">
        <v>2</v>
      </c>
      <c r="BF8103" t="s">
        <v>2</v>
      </c>
      <c r="BG8103" t="s">
        <v>2</v>
      </c>
      <c r="BH8103" t="s">
        <v>2</v>
      </c>
    </row>
    <row r="8104" spans="1:60" x14ac:dyDescent="0.3">
      <c r="A8104">
        <v>871719</v>
      </c>
      <c r="B8104" t="s">
        <v>0</v>
      </c>
      <c r="C8104" t="s">
        <v>14</v>
      </c>
      <c r="D8104">
        <v>22</v>
      </c>
      <c r="E8104" t="s">
        <v>82</v>
      </c>
      <c r="F8104">
        <v>876</v>
      </c>
      <c r="G8104">
        <v>0</v>
      </c>
      <c r="H8104" t="s">
        <v>83</v>
      </c>
      <c r="I8104" t="s">
        <v>84</v>
      </c>
      <c r="J8104" t="s">
        <v>85</v>
      </c>
      <c r="K8104" t="s">
        <v>2</v>
      </c>
      <c r="L8104" t="s">
        <v>2</v>
      </c>
      <c r="M8104" t="s">
        <v>2</v>
      </c>
      <c r="N8104" t="s">
        <v>2</v>
      </c>
      <c r="O8104" t="s">
        <v>2</v>
      </c>
      <c r="P8104" t="s">
        <v>2</v>
      </c>
      <c r="Q8104" t="s">
        <v>2</v>
      </c>
      <c r="R8104" t="s">
        <v>2</v>
      </c>
      <c r="S8104" t="s">
        <v>2</v>
      </c>
      <c r="T8104" t="s">
        <v>2</v>
      </c>
      <c r="U8104" t="s">
        <v>2</v>
      </c>
      <c r="V8104" t="s">
        <v>2</v>
      </c>
      <c r="W8104" t="s">
        <v>2</v>
      </c>
      <c r="X8104" t="s">
        <v>2</v>
      </c>
      <c r="Y8104" t="s">
        <v>2</v>
      </c>
      <c r="Z8104" t="s">
        <v>2</v>
      </c>
      <c r="AA8104" t="s">
        <v>2</v>
      </c>
      <c r="AB8104" t="s">
        <v>2</v>
      </c>
      <c r="AC8104" t="s">
        <v>2</v>
      </c>
      <c r="AD8104" t="s">
        <v>2</v>
      </c>
      <c r="AE8104" t="s">
        <v>2</v>
      </c>
      <c r="AF8104">
        <v>4</v>
      </c>
      <c r="AG8104">
        <v>4</v>
      </c>
      <c r="AH8104">
        <v>2</v>
      </c>
      <c r="AI8104">
        <v>26</v>
      </c>
      <c r="AJ8104">
        <v>26</v>
      </c>
      <c r="AK8104">
        <v>10</v>
      </c>
      <c r="AL8104">
        <v>6.5</v>
      </c>
      <c r="AM8104">
        <v>14</v>
      </c>
      <c r="AN8104">
        <v>13</v>
      </c>
      <c r="AO8104">
        <v>16</v>
      </c>
      <c r="AP8104">
        <v>8</v>
      </c>
      <c r="AQ8104">
        <v>0</v>
      </c>
      <c r="AR8104">
        <v>1</v>
      </c>
      <c r="AS8104">
        <v>1</v>
      </c>
      <c r="AT8104">
        <v>0</v>
      </c>
      <c r="AU8104">
        <v>0</v>
      </c>
      <c r="AV8104" t="s">
        <v>2</v>
      </c>
      <c r="AW8104" t="s">
        <v>2</v>
      </c>
      <c r="AX8104" t="s">
        <v>2</v>
      </c>
      <c r="AY8104" t="s">
        <v>2</v>
      </c>
      <c r="AZ8104">
        <v>1</v>
      </c>
      <c r="BA8104">
        <v>1</v>
      </c>
      <c r="BB8104">
        <v>0</v>
      </c>
      <c r="BC8104">
        <v>0</v>
      </c>
      <c r="BD8104">
        <v>1</v>
      </c>
      <c r="BE8104">
        <v>78679.145000000004</v>
      </c>
      <c r="BF8104">
        <v>78679.145000000004</v>
      </c>
      <c r="BG8104">
        <v>0</v>
      </c>
      <c r="BH8104">
        <v>0</v>
      </c>
    </row>
    <row r="8105" spans="1:60" x14ac:dyDescent="0.3">
      <c r="A8105">
        <v>996122</v>
      </c>
      <c r="B8105" t="s">
        <v>0</v>
      </c>
      <c r="C8105" t="s">
        <v>14</v>
      </c>
      <c r="D8105">
        <v>27</v>
      </c>
      <c r="E8105" t="s">
        <v>84</v>
      </c>
      <c r="F8105">
        <v>855</v>
      </c>
      <c r="G8105">
        <v>18</v>
      </c>
      <c r="H8105" t="s">
        <v>83</v>
      </c>
      <c r="I8105" t="s">
        <v>84</v>
      </c>
      <c r="J8105" t="s">
        <v>88</v>
      </c>
      <c r="K8105" t="s">
        <v>2</v>
      </c>
      <c r="L8105" t="s">
        <v>2</v>
      </c>
      <c r="M8105" t="s">
        <v>2</v>
      </c>
      <c r="N8105" t="s">
        <v>2</v>
      </c>
      <c r="O8105" t="s">
        <v>2</v>
      </c>
      <c r="P8105" t="s">
        <v>2</v>
      </c>
      <c r="Q8105" t="s">
        <v>2</v>
      </c>
      <c r="R8105" t="s">
        <v>2</v>
      </c>
      <c r="S8105" t="s">
        <v>2</v>
      </c>
      <c r="T8105" t="s">
        <v>2</v>
      </c>
      <c r="U8105" t="s">
        <v>2</v>
      </c>
      <c r="V8105" t="s">
        <v>2</v>
      </c>
      <c r="W8105" t="s">
        <v>2</v>
      </c>
      <c r="X8105" t="s">
        <v>2</v>
      </c>
      <c r="Y8105" t="s">
        <v>2</v>
      </c>
      <c r="Z8105" t="s">
        <v>2</v>
      </c>
      <c r="AA8105" t="s">
        <v>2</v>
      </c>
      <c r="AB8105" t="s">
        <v>2</v>
      </c>
      <c r="AC8105" t="s">
        <v>2</v>
      </c>
      <c r="AD8105" t="s">
        <v>2</v>
      </c>
      <c r="AE8105" t="s">
        <v>2</v>
      </c>
      <c r="AF8105">
        <v>38</v>
      </c>
      <c r="AG8105">
        <v>38</v>
      </c>
      <c r="AH8105">
        <v>38</v>
      </c>
      <c r="AI8105">
        <v>176</v>
      </c>
      <c r="AJ8105">
        <v>176</v>
      </c>
      <c r="AK8105">
        <v>176</v>
      </c>
      <c r="AL8105">
        <v>4.6315789473684204</v>
      </c>
      <c r="AM8105">
        <v>17</v>
      </c>
      <c r="AN8105">
        <v>176</v>
      </c>
      <c r="AO8105">
        <v>176</v>
      </c>
      <c r="AP8105">
        <v>3</v>
      </c>
      <c r="AQ8105">
        <v>0</v>
      </c>
      <c r="AR8105">
        <v>1</v>
      </c>
      <c r="AS8105">
        <v>1</v>
      </c>
      <c r="AT8105">
        <v>0</v>
      </c>
      <c r="AU8105">
        <v>0</v>
      </c>
      <c r="AV8105" t="s">
        <v>2</v>
      </c>
      <c r="AW8105" t="s">
        <v>2</v>
      </c>
      <c r="AX8105" t="s">
        <v>2</v>
      </c>
      <c r="AY8105" t="s">
        <v>2</v>
      </c>
      <c r="AZ8105">
        <v>1</v>
      </c>
      <c r="BA8105">
        <v>1</v>
      </c>
      <c r="BB8105">
        <v>0</v>
      </c>
      <c r="BC8105">
        <v>0</v>
      </c>
      <c r="BD8105">
        <v>1</v>
      </c>
      <c r="BE8105">
        <v>1059237.52</v>
      </c>
      <c r="BF8105">
        <v>1059237.52</v>
      </c>
      <c r="BG8105">
        <v>0</v>
      </c>
      <c r="BH8105">
        <v>0</v>
      </c>
    </row>
    <row r="8106" spans="1:60" x14ac:dyDescent="0.3">
      <c r="A8106">
        <v>701964</v>
      </c>
      <c r="B8106" t="s">
        <v>0</v>
      </c>
      <c r="C8106" t="s">
        <v>14</v>
      </c>
      <c r="D8106">
        <v>30</v>
      </c>
      <c r="E8106" t="s">
        <v>82</v>
      </c>
      <c r="F8106">
        <v>865</v>
      </c>
      <c r="G8106">
        <v>3</v>
      </c>
      <c r="H8106" t="s">
        <v>89</v>
      </c>
      <c r="I8106" t="s">
        <v>82</v>
      </c>
      <c r="J8106" t="s">
        <v>88</v>
      </c>
      <c r="K8106" t="s">
        <v>2</v>
      </c>
      <c r="L8106" t="s">
        <v>2</v>
      </c>
      <c r="M8106" t="s">
        <v>2</v>
      </c>
      <c r="N8106" t="s">
        <v>2</v>
      </c>
      <c r="O8106" t="s">
        <v>2</v>
      </c>
      <c r="P8106" t="s">
        <v>2</v>
      </c>
      <c r="Q8106" t="s">
        <v>2</v>
      </c>
      <c r="R8106" t="s">
        <v>2</v>
      </c>
      <c r="S8106" t="s">
        <v>2</v>
      </c>
      <c r="T8106" t="s">
        <v>2</v>
      </c>
      <c r="U8106" t="s">
        <v>2</v>
      </c>
      <c r="V8106" t="s">
        <v>2</v>
      </c>
      <c r="W8106" t="s">
        <v>2</v>
      </c>
      <c r="X8106" t="s">
        <v>2</v>
      </c>
      <c r="Y8106" t="s">
        <v>2</v>
      </c>
      <c r="Z8106" t="s">
        <v>2</v>
      </c>
      <c r="AA8106" t="s">
        <v>2</v>
      </c>
      <c r="AB8106" t="s">
        <v>2</v>
      </c>
      <c r="AC8106" t="s">
        <v>2</v>
      </c>
      <c r="AD8106" t="s">
        <v>2</v>
      </c>
      <c r="AE8106" t="s">
        <v>2</v>
      </c>
      <c r="AF8106">
        <v>64</v>
      </c>
      <c r="AG8106">
        <v>64</v>
      </c>
      <c r="AH8106">
        <v>64</v>
      </c>
      <c r="AI8106">
        <v>286</v>
      </c>
      <c r="AJ8106">
        <v>286</v>
      </c>
      <c r="AK8106">
        <v>286</v>
      </c>
      <c r="AL8106">
        <v>4.46875</v>
      </c>
      <c r="AM8106">
        <v>30</v>
      </c>
      <c r="AN8106">
        <v>286</v>
      </c>
      <c r="AO8106">
        <v>286</v>
      </c>
      <c r="AP8106">
        <v>3</v>
      </c>
      <c r="AQ8106">
        <v>0</v>
      </c>
      <c r="AR8106">
        <v>0</v>
      </c>
      <c r="AS8106">
        <v>0</v>
      </c>
      <c r="AT8106">
        <v>1</v>
      </c>
      <c r="AU8106">
        <v>1</v>
      </c>
      <c r="AV8106">
        <v>9224941</v>
      </c>
      <c r="AW8106">
        <v>9224941</v>
      </c>
      <c r="AX8106">
        <v>1</v>
      </c>
      <c r="AY8106">
        <v>1</v>
      </c>
      <c r="AZ8106" t="s">
        <v>2</v>
      </c>
      <c r="BA8106" t="s">
        <v>2</v>
      </c>
      <c r="BB8106" t="s">
        <v>2</v>
      </c>
      <c r="BC8106" t="s">
        <v>2</v>
      </c>
      <c r="BD8106" t="s">
        <v>2</v>
      </c>
      <c r="BE8106" t="s">
        <v>2</v>
      </c>
      <c r="BF8106" t="s">
        <v>2</v>
      </c>
      <c r="BG8106" t="s">
        <v>2</v>
      </c>
      <c r="BH8106" t="s">
        <v>2</v>
      </c>
    </row>
    <row r="8107" spans="1:60" x14ac:dyDescent="0.3">
      <c r="A8107">
        <v>373341</v>
      </c>
      <c r="B8107" t="s">
        <v>0</v>
      </c>
      <c r="C8107" t="s">
        <v>14</v>
      </c>
      <c r="D8107">
        <v>38</v>
      </c>
      <c r="E8107" t="s">
        <v>82</v>
      </c>
      <c r="F8107">
        <v>862</v>
      </c>
      <c r="G8107">
        <v>0</v>
      </c>
      <c r="H8107" t="s">
        <v>83</v>
      </c>
      <c r="I8107" t="s">
        <v>84</v>
      </c>
      <c r="J8107" t="s">
        <v>88</v>
      </c>
      <c r="K8107">
        <v>5</v>
      </c>
      <c r="L8107">
        <v>5</v>
      </c>
      <c r="M8107">
        <v>5</v>
      </c>
      <c r="N8107" t="s">
        <v>86</v>
      </c>
      <c r="O8107" t="s">
        <v>87</v>
      </c>
      <c r="P8107">
        <v>3</v>
      </c>
      <c r="Q8107">
        <v>2920000</v>
      </c>
      <c r="R8107">
        <v>584000</v>
      </c>
      <c r="S8107">
        <v>2000000</v>
      </c>
      <c r="T8107">
        <v>5</v>
      </c>
      <c r="U8107">
        <v>5</v>
      </c>
      <c r="V8107">
        <v>5</v>
      </c>
      <c r="W8107">
        <v>1</v>
      </c>
      <c r="X8107">
        <v>1</v>
      </c>
      <c r="Y8107">
        <v>2920000</v>
      </c>
      <c r="Z8107">
        <v>2920000</v>
      </c>
      <c r="AA8107">
        <v>5</v>
      </c>
      <c r="AB8107">
        <v>5</v>
      </c>
      <c r="AC8107">
        <v>6</v>
      </c>
      <c r="AD8107">
        <v>4</v>
      </c>
      <c r="AE8107">
        <v>5</v>
      </c>
      <c r="AF8107">
        <v>93</v>
      </c>
      <c r="AG8107">
        <v>93</v>
      </c>
      <c r="AH8107">
        <v>93</v>
      </c>
      <c r="AI8107">
        <v>188</v>
      </c>
      <c r="AJ8107">
        <v>188</v>
      </c>
      <c r="AK8107">
        <v>188</v>
      </c>
      <c r="AL8107">
        <v>2.02150537634409</v>
      </c>
      <c r="AM8107">
        <v>12</v>
      </c>
      <c r="AN8107">
        <v>188</v>
      </c>
      <c r="AO8107">
        <v>188</v>
      </c>
      <c r="AP8107">
        <v>2</v>
      </c>
      <c r="AQ8107">
        <v>0</v>
      </c>
      <c r="AR8107">
        <v>1</v>
      </c>
      <c r="AS8107">
        <v>1</v>
      </c>
      <c r="AT8107">
        <v>0</v>
      </c>
      <c r="AU8107">
        <v>0</v>
      </c>
      <c r="AV8107" t="s">
        <v>2</v>
      </c>
      <c r="AW8107" t="s">
        <v>2</v>
      </c>
      <c r="AX8107" t="s">
        <v>2</v>
      </c>
      <c r="AY8107" t="s">
        <v>2</v>
      </c>
      <c r="AZ8107">
        <v>1</v>
      </c>
      <c r="BA8107">
        <v>1</v>
      </c>
      <c r="BB8107">
        <v>0</v>
      </c>
      <c r="BC8107">
        <v>0</v>
      </c>
      <c r="BD8107">
        <v>1</v>
      </c>
      <c r="BE8107">
        <v>2254232.2599999998</v>
      </c>
      <c r="BF8107">
        <v>2254232.2599999998</v>
      </c>
      <c r="BG8107">
        <v>0</v>
      </c>
      <c r="BH8107">
        <v>0</v>
      </c>
    </row>
    <row r="8108" spans="1:60" x14ac:dyDescent="0.3">
      <c r="A8108">
        <v>334632</v>
      </c>
      <c r="B8108" t="s">
        <v>0</v>
      </c>
      <c r="C8108" t="s">
        <v>13</v>
      </c>
      <c r="D8108">
        <v>28</v>
      </c>
      <c r="E8108" t="s">
        <v>84</v>
      </c>
      <c r="F8108">
        <v>849</v>
      </c>
      <c r="G8108">
        <v>10</v>
      </c>
      <c r="H8108" t="s">
        <v>83</v>
      </c>
      <c r="I8108" t="s">
        <v>84</v>
      </c>
      <c r="J8108" t="s">
        <v>88</v>
      </c>
      <c r="K8108">
        <v>1</v>
      </c>
      <c r="L8108">
        <v>1</v>
      </c>
      <c r="M8108">
        <v>1</v>
      </c>
      <c r="N8108" t="s">
        <v>91</v>
      </c>
      <c r="O8108" t="s">
        <v>92</v>
      </c>
      <c r="P8108">
        <v>1</v>
      </c>
      <c r="Q8108">
        <v>200000</v>
      </c>
      <c r="R8108">
        <v>200000</v>
      </c>
      <c r="S8108">
        <v>200000</v>
      </c>
      <c r="T8108">
        <v>3</v>
      </c>
      <c r="U8108">
        <v>3</v>
      </c>
      <c r="V8108">
        <v>3</v>
      </c>
      <c r="W8108">
        <v>3</v>
      </c>
      <c r="X8108">
        <v>3</v>
      </c>
      <c r="Y8108">
        <v>200000</v>
      </c>
      <c r="Z8108">
        <v>200000</v>
      </c>
      <c r="AA8108">
        <v>3</v>
      </c>
      <c r="AB8108">
        <v>3</v>
      </c>
      <c r="AC8108">
        <v>6</v>
      </c>
      <c r="AD8108" t="s">
        <v>2</v>
      </c>
      <c r="AE8108">
        <v>1</v>
      </c>
      <c r="AF8108">
        <v>26</v>
      </c>
      <c r="AG8108">
        <v>26</v>
      </c>
      <c r="AH8108">
        <v>26</v>
      </c>
      <c r="AI8108">
        <v>62</v>
      </c>
      <c r="AJ8108">
        <v>62</v>
      </c>
      <c r="AK8108">
        <v>62</v>
      </c>
      <c r="AL8108">
        <v>2.3846153846153801</v>
      </c>
      <c r="AM8108">
        <v>7</v>
      </c>
      <c r="AN8108">
        <v>62</v>
      </c>
      <c r="AO8108">
        <v>62</v>
      </c>
      <c r="AP8108">
        <v>3</v>
      </c>
      <c r="AQ8108">
        <v>-1</v>
      </c>
      <c r="AR8108" t="s">
        <v>2</v>
      </c>
      <c r="AS8108" t="s">
        <v>2</v>
      </c>
      <c r="AT8108" t="s">
        <v>2</v>
      </c>
      <c r="AU8108" t="s">
        <v>2</v>
      </c>
      <c r="AV8108" t="s">
        <v>2</v>
      </c>
      <c r="AW8108" t="s">
        <v>2</v>
      </c>
      <c r="AX8108" t="s">
        <v>2</v>
      </c>
      <c r="AY8108" t="s">
        <v>2</v>
      </c>
      <c r="AZ8108">
        <v>1</v>
      </c>
      <c r="BA8108">
        <v>1</v>
      </c>
      <c r="BB8108">
        <v>0</v>
      </c>
      <c r="BC8108">
        <v>0</v>
      </c>
      <c r="BD8108">
        <v>1</v>
      </c>
      <c r="BE8108">
        <v>994728.9</v>
      </c>
      <c r="BF8108">
        <v>994728.9</v>
      </c>
      <c r="BG8108">
        <v>0</v>
      </c>
      <c r="BH8108">
        <v>0</v>
      </c>
    </row>
    <row r="8109" spans="1:60" x14ac:dyDescent="0.3">
      <c r="A8109">
        <v>696574</v>
      </c>
      <c r="B8109" t="s">
        <v>0</v>
      </c>
      <c r="C8109" t="s">
        <v>14</v>
      </c>
      <c r="D8109">
        <v>27</v>
      </c>
      <c r="E8109" t="s">
        <v>82</v>
      </c>
      <c r="F8109">
        <v>859</v>
      </c>
      <c r="G8109">
        <v>0</v>
      </c>
      <c r="H8109" t="s">
        <v>83</v>
      </c>
      <c r="I8109" t="s">
        <v>84</v>
      </c>
      <c r="J8109" t="s">
        <v>88</v>
      </c>
      <c r="K8109" t="s">
        <v>2</v>
      </c>
      <c r="L8109" t="s">
        <v>2</v>
      </c>
      <c r="M8109" t="s">
        <v>2</v>
      </c>
      <c r="N8109" t="s">
        <v>2</v>
      </c>
      <c r="O8109" t="s">
        <v>2</v>
      </c>
      <c r="P8109" t="s">
        <v>2</v>
      </c>
      <c r="Q8109" t="s">
        <v>2</v>
      </c>
      <c r="R8109" t="s">
        <v>2</v>
      </c>
      <c r="S8109" t="s">
        <v>2</v>
      </c>
      <c r="T8109" t="s">
        <v>2</v>
      </c>
      <c r="U8109" t="s">
        <v>2</v>
      </c>
      <c r="V8109" t="s">
        <v>2</v>
      </c>
      <c r="W8109" t="s">
        <v>2</v>
      </c>
      <c r="X8109" t="s">
        <v>2</v>
      </c>
      <c r="Y8109" t="s">
        <v>2</v>
      </c>
      <c r="Z8109" t="s">
        <v>2</v>
      </c>
      <c r="AA8109" t="s">
        <v>2</v>
      </c>
      <c r="AB8109" t="s">
        <v>2</v>
      </c>
      <c r="AC8109" t="s">
        <v>2</v>
      </c>
      <c r="AD8109" t="s">
        <v>2</v>
      </c>
      <c r="AE8109" t="s">
        <v>2</v>
      </c>
      <c r="AF8109">
        <v>7</v>
      </c>
      <c r="AG8109">
        <v>7</v>
      </c>
      <c r="AH8109">
        <v>7</v>
      </c>
      <c r="AI8109">
        <v>27</v>
      </c>
      <c r="AJ8109">
        <v>27</v>
      </c>
      <c r="AK8109">
        <v>27</v>
      </c>
      <c r="AL8109">
        <v>3.8571428571428599</v>
      </c>
      <c r="AM8109">
        <v>18</v>
      </c>
      <c r="AN8109">
        <v>27</v>
      </c>
      <c r="AO8109">
        <v>27</v>
      </c>
      <c r="AP8109">
        <v>7</v>
      </c>
      <c r="AQ8109">
        <v>0</v>
      </c>
      <c r="AR8109">
        <v>1</v>
      </c>
      <c r="AS8109">
        <v>1</v>
      </c>
      <c r="AT8109">
        <v>0</v>
      </c>
      <c r="AU8109">
        <v>0</v>
      </c>
      <c r="AV8109" t="s">
        <v>2</v>
      </c>
      <c r="AW8109" t="s">
        <v>2</v>
      </c>
      <c r="AX8109" t="s">
        <v>2</v>
      </c>
      <c r="AY8109" t="s">
        <v>2</v>
      </c>
      <c r="AZ8109" t="s">
        <v>2</v>
      </c>
      <c r="BA8109" t="s">
        <v>2</v>
      </c>
      <c r="BB8109" t="s">
        <v>2</v>
      </c>
      <c r="BC8109" t="s">
        <v>2</v>
      </c>
      <c r="BD8109" t="s">
        <v>2</v>
      </c>
      <c r="BE8109" t="s">
        <v>2</v>
      </c>
      <c r="BF8109" t="s">
        <v>2</v>
      </c>
      <c r="BG8109" t="s">
        <v>2</v>
      </c>
      <c r="BH8109" t="s">
        <v>2</v>
      </c>
    </row>
    <row r="8110" spans="1:60" x14ac:dyDescent="0.3">
      <c r="A8110">
        <v>666409</v>
      </c>
      <c r="B8110" t="s">
        <v>0</v>
      </c>
      <c r="C8110" t="s">
        <v>14</v>
      </c>
      <c r="D8110">
        <v>37</v>
      </c>
      <c r="E8110" t="s">
        <v>82</v>
      </c>
      <c r="F8110">
        <v>858</v>
      </c>
      <c r="G8110">
        <v>1</v>
      </c>
      <c r="H8110" t="s">
        <v>83</v>
      </c>
      <c r="I8110" t="s">
        <v>84</v>
      </c>
      <c r="J8110" t="s">
        <v>88</v>
      </c>
      <c r="K8110">
        <v>1</v>
      </c>
      <c r="L8110">
        <v>1</v>
      </c>
      <c r="M8110">
        <v>1</v>
      </c>
      <c r="N8110" t="s">
        <v>91</v>
      </c>
      <c r="O8110" t="s">
        <v>95</v>
      </c>
      <c r="P8110">
        <v>1</v>
      </c>
      <c r="Q8110">
        <v>100000</v>
      </c>
      <c r="R8110">
        <v>100000</v>
      </c>
      <c r="S8110">
        <v>100000</v>
      </c>
      <c r="T8110">
        <v>1</v>
      </c>
      <c r="U8110">
        <v>1</v>
      </c>
      <c r="V8110">
        <v>1</v>
      </c>
      <c r="W8110">
        <v>1</v>
      </c>
      <c r="X8110">
        <v>1</v>
      </c>
      <c r="Y8110">
        <v>100000</v>
      </c>
      <c r="Z8110">
        <v>100000</v>
      </c>
      <c r="AA8110">
        <v>1</v>
      </c>
      <c r="AB8110">
        <v>1</v>
      </c>
      <c r="AC8110">
        <v>0</v>
      </c>
      <c r="AD8110" t="s">
        <v>2</v>
      </c>
      <c r="AE8110">
        <v>1</v>
      </c>
      <c r="AF8110">
        <v>8</v>
      </c>
      <c r="AG8110">
        <v>8</v>
      </c>
      <c r="AH8110">
        <v>8</v>
      </c>
      <c r="AI8110">
        <v>14</v>
      </c>
      <c r="AJ8110">
        <v>14</v>
      </c>
      <c r="AK8110">
        <v>14</v>
      </c>
      <c r="AL8110">
        <v>1.75</v>
      </c>
      <c r="AM8110">
        <v>3</v>
      </c>
      <c r="AN8110">
        <v>14</v>
      </c>
      <c r="AO8110">
        <v>14</v>
      </c>
      <c r="AP8110">
        <v>13</v>
      </c>
      <c r="AQ8110">
        <v>0</v>
      </c>
      <c r="AR8110">
        <v>1</v>
      </c>
      <c r="AS8110">
        <v>1</v>
      </c>
      <c r="AT8110">
        <v>0</v>
      </c>
      <c r="AU8110">
        <v>0</v>
      </c>
      <c r="AV8110" t="s">
        <v>2</v>
      </c>
      <c r="AW8110" t="s">
        <v>2</v>
      </c>
      <c r="AX8110" t="s">
        <v>2</v>
      </c>
      <c r="AY8110" t="s">
        <v>2</v>
      </c>
      <c r="AZ8110">
        <v>1</v>
      </c>
      <c r="BA8110">
        <v>1</v>
      </c>
      <c r="BB8110">
        <v>0</v>
      </c>
      <c r="BC8110">
        <v>0</v>
      </c>
      <c r="BD8110">
        <v>1</v>
      </c>
      <c r="BE8110">
        <v>154129.03</v>
      </c>
      <c r="BF8110">
        <v>154129.03</v>
      </c>
      <c r="BG8110">
        <v>0</v>
      </c>
      <c r="BH8110">
        <v>0</v>
      </c>
    </row>
    <row r="8111" spans="1:60" x14ac:dyDescent="0.3">
      <c r="A8111">
        <v>174633</v>
      </c>
      <c r="B8111" t="s">
        <v>1</v>
      </c>
      <c r="C8111" t="s">
        <v>14</v>
      </c>
      <c r="D8111">
        <v>31</v>
      </c>
      <c r="E8111" t="s">
        <v>82</v>
      </c>
      <c r="F8111">
        <v>853</v>
      </c>
      <c r="G8111">
        <v>0</v>
      </c>
      <c r="H8111" t="s">
        <v>83</v>
      </c>
      <c r="I8111" t="s">
        <v>84</v>
      </c>
      <c r="J8111" t="s">
        <v>85</v>
      </c>
      <c r="K8111" t="s">
        <v>2</v>
      </c>
      <c r="L8111" t="s">
        <v>2</v>
      </c>
      <c r="M8111" t="s">
        <v>2</v>
      </c>
      <c r="N8111" t="s">
        <v>2</v>
      </c>
      <c r="O8111" t="s">
        <v>2</v>
      </c>
      <c r="P8111" t="s">
        <v>2</v>
      </c>
      <c r="Q8111" t="s">
        <v>2</v>
      </c>
      <c r="R8111" t="s">
        <v>2</v>
      </c>
      <c r="S8111" t="s">
        <v>2</v>
      </c>
      <c r="T8111" t="s">
        <v>2</v>
      </c>
      <c r="U8111" t="s">
        <v>2</v>
      </c>
      <c r="V8111" t="s">
        <v>2</v>
      </c>
      <c r="W8111" t="s">
        <v>2</v>
      </c>
      <c r="X8111" t="s">
        <v>2</v>
      </c>
      <c r="Y8111" t="s">
        <v>2</v>
      </c>
      <c r="Z8111" t="s">
        <v>2</v>
      </c>
      <c r="AA8111" t="s">
        <v>2</v>
      </c>
      <c r="AB8111" t="s">
        <v>2</v>
      </c>
      <c r="AC8111" t="s">
        <v>2</v>
      </c>
      <c r="AD8111" t="s">
        <v>2</v>
      </c>
      <c r="AE8111" t="s">
        <v>2</v>
      </c>
      <c r="AF8111">
        <v>8</v>
      </c>
      <c r="AG8111">
        <v>8</v>
      </c>
      <c r="AH8111">
        <v>8</v>
      </c>
      <c r="AI8111">
        <v>16</v>
      </c>
      <c r="AJ8111">
        <v>16</v>
      </c>
      <c r="AK8111">
        <v>16</v>
      </c>
      <c r="AL8111">
        <v>2</v>
      </c>
      <c r="AM8111">
        <v>3</v>
      </c>
      <c r="AN8111">
        <v>16</v>
      </c>
      <c r="AO8111">
        <v>16</v>
      </c>
      <c r="AP8111">
        <v>0</v>
      </c>
      <c r="AQ8111">
        <v>0</v>
      </c>
      <c r="AR8111">
        <v>1</v>
      </c>
      <c r="AS8111">
        <v>1</v>
      </c>
      <c r="AT8111">
        <v>0</v>
      </c>
      <c r="AU8111">
        <v>0</v>
      </c>
      <c r="AV8111" t="s">
        <v>2</v>
      </c>
      <c r="AW8111" t="s">
        <v>2</v>
      </c>
      <c r="AX8111" t="s">
        <v>2</v>
      </c>
      <c r="AY8111" t="s">
        <v>2</v>
      </c>
      <c r="AZ8111">
        <v>1</v>
      </c>
      <c r="BA8111">
        <v>1</v>
      </c>
      <c r="BB8111">
        <v>0</v>
      </c>
      <c r="BC8111">
        <v>0</v>
      </c>
      <c r="BD8111">
        <v>1</v>
      </c>
      <c r="BE8111">
        <v>70258.06</v>
      </c>
      <c r="BF8111">
        <v>70258.06</v>
      </c>
      <c r="BG8111">
        <v>0</v>
      </c>
      <c r="BH8111">
        <v>0</v>
      </c>
    </row>
    <row r="8112" spans="1:60" x14ac:dyDescent="0.3">
      <c r="A8112">
        <v>976220</v>
      </c>
      <c r="B8112" t="s">
        <v>0</v>
      </c>
      <c r="C8112" t="s">
        <v>14</v>
      </c>
      <c r="D8112">
        <v>33</v>
      </c>
      <c r="E8112" t="s">
        <v>82</v>
      </c>
      <c r="F8112">
        <v>902</v>
      </c>
      <c r="G8112">
        <v>0</v>
      </c>
      <c r="H8112" t="s">
        <v>83</v>
      </c>
      <c r="I8112" t="s">
        <v>82</v>
      </c>
      <c r="J8112" t="s">
        <v>88</v>
      </c>
      <c r="K8112">
        <v>1</v>
      </c>
      <c r="L8112">
        <v>1</v>
      </c>
      <c r="M8112" t="s">
        <v>2</v>
      </c>
      <c r="N8112" t="s">
        <v>86</v>
      </c>
      <c r="O8112" t="s">
        <v>87</v>
      </c>
      <c r="P8112">
        <v>1</v>
      </c>
      <c r="Q8112">
        <v>2500000</v>
      </c>
      <c r="R8112">
        <v>2500000</v>
      </c>
      <c r="S8112">
        <v>2500000</v>
      </c>
      <c r="T8112">
        <v>1</v>
      </c>
      <c r="U8112">
        <v>1</v>
      </c>
      <c r="V8112" t="s">
        <v>2</v>
      </c>
      <c r="W8112">
        <v>1</v>
      </c>
      <c r="X8112">
        <v>1</v>
      </c>
      <c r="Y8112">
        <v>2500000</v>
      </c>
      <c r="Z8112">
        <v>2500000</v>
      </c>
      <c r="AA8112">
        <v>1</v>
      </c>
      <c r="AB8112">
        <v>1</v>
      </c>
      <c r="AC8112">
        <v>16</v>
      </c>
      <c r="AD8112" t="s">
        <v>2</v>
      </c>
      <c r="AE8112">
        <v>1</v>
      </c>
      <c r="AF8112">
        <v>12</v>
      </c>
      <c r="AG8112">
        <v>12</v>
      </c>
      <c r="AH8112">
        <v>6</v>
      </c>
      <c r="AI8112">
        <v>32</v>
      </c>
      <c r="AJ8112">
        <v>32</v>
      </c>
      <c r="AK8112">
        <v>16</v>
      </c>
      <c r="AL8112">
        <v>2.6666666666666701</v>
      </c>
      <c r="AM8112">
        <v>6</v>
      </c>
      <c r="AN8112">
        <v>10.6666666666667</v>
      </c>
      <c r="AO8112">
        <v>16</v>
      </c>
      <c r="AP8112">
        <v>27</v>
      </c>
      <c r="AQ8112">
        <v>0</v>
      </c>
      <c r="AR8112">
        <v>1</v>
      </c>
      <c r="AS8112">
        <v>1</v>
      </c>
      <c r="AT8112">
        <v>0</v>
      </c>
      <c r="AU8112">
        <v>0</v>
      </c>
      <c r="AV8112" t="s">
        <v>2</v>
      </c>
      <c r="AW8112" t="s">
        <v>2</v>
      </c>
      <c r="AX8112" t="s">
        <v>2</v>
      </c>
      <c r="AY8112" t="s">
        <v>2</v>
      </c>
      <c r="AZ8112">
        <v>1</v>
      </c>
      <c r="BA8112">
        <v>1</v>
      </c>
      <c r="BB8112">
        <v>0</v>
      </c>
      <c r="BC8112">
        <v>0</v>
      </c>
      <c r="BD8112">
        <v>1</v>
      </c>
      <c r="BE8112">
        <v>794821.50333333295</v>
      </c>
      <c r="BF8112">
        <v>1143845.1599999999</v>
      </c>
      <c r="BG8112">
        <v>0</v>
      </c>
      <c r="BH8112">
        <v>0</v>
      </c>
    </row>
    <row r="8113" spans="1:60" x14ac:dyDescent="0.3">
      <c r="A8113">
        <v>368813</v>
      </c>
      <c r="B8113" t="s">
        <v>0</v>
      </c>
      <c r="C8113" t="s">
        <v>14</v>
      </c>
      <c r="D8113">
        <v>33</v>
      </c>
      <c r="E8113" t="s">
        <v>82</v>
      </c>
      <c r="F8113">
        <v>860</v>
      </c>
      <c r="G8113">
        <v>0</v>
      </c>
      <c r="H8113" t="s">
        <v>83</v>
      </c>
      <c r="I8113" t="s">
        <v>84</v>
      </c>
      <c r="J8113" t="s">
        <v>88</v>
      </c>
      <c r="K8113" t="s">
        <v>2</v>
      </c>
      <c r="L8113" t="s">
        <v>2</v>
      </c>
      <c r="M8113" t="s">
        <v>2</v>
      </c>
      <c r="N8113" t="s">
        <v>2</v>
      </c>
      <c r="O8113" t="s">
        <v>2</v>
      </c>
      <c r="P8113" t="s">
        <v>2</v>
      </c>
      <c r="Q8113" t="s">
        <v>2</v>
      </c>
      <c r="R8113" t="s">
        <v>2</v>
      </c>
      <c r="S8113" t="s">
        <v>2</v>
      </c>
      <c r="T8113" t="s">
        <v>2</v>
      </c>
      <c r="U8113" t="s">
        <v>2</v>
      </c>
      <c r="V8113" t="s">
        <v>2</v>
      </c>
      <c r="W8113" t="s">
        <v>2</v>
      </c>
      <c r="X8113" t="s">
        <v>2</v>
      </c>
      <c r="Y8113" t="s">
        <v>2</v>
      </c>
      <c r="Z8113" t="s">
        <v>2</v>
      </c>
      <c r="AA8113" t="s">
        <v>2</v>
      </c>
      <c r="AB8113" t="s">
        <v>2</v>
      </c>
      <c r="AC8113" t="s">
        <v>2</v>
      </c>
      <c r="AD8113" t="s">
        <v>2</v>
      </c>
      <c r="AE8113" t="s">
        <v>2</v>
      </c>
      <c r="AF8113">
        <v>18</v>
      </c>
      <c r="AG8113">
        <v>18</v>
      </c>
      <c r="AH8113">
        <v>18</v>
      </c>
      <c r="AI8113">
        <v>86</v>
      </c>
      <c r="AJ8113">
        <v>86</v>
      </c>
      <c r="AK8113">
        <v>86</v>
      </c>
      <c r="AL8113">
        <v>4.7777777777777803</v>
      </c>
      <c r="AM8113">
        <v>19</v>
      </c>
      <c r="AN8113">
        <v>86</v>
      </c>
      <c r="AO8113">
        <v>86</v>
      </c>
      <c r="AP8113">
        <v>8</v>
      </c>
      <c r="AQ8113">
        <v>0</v>
      </c>
      <c r="AR8113" t="s">
        <v>2</v>
      </c>
      <c r="AS8113" t="s">
        <v>2</v>
      </c>
      <c r="AT8113" t="s">
        <v>2</v>
      </c>
      <c r="AU8113" t="s">
        <v>2</v>
      </c>
      <c r="AV8113" t="s">
        <v>2</v>
      </c>
      <c r="AW8113" t="s">
        <v>2</v>
      </c>
      <c r="AX8113" t="s">
        <v>2</v>
      </c>
      <c r="AY8113" t="s">
        <v>2</v>
      </c>
      <c r="AZ8113" t="s">
        <v>2</v>
      </c>
      <c r="BA8113" t="s">
        <v>2</v>
      </c>
      <c r="BB8113" t="s">
        <v>2</v>
      </c>
      <c r="BC8113" t="s">
        <v>2</v>
      </c>
      <c r="BD8113" t="s">
        <v>2</v>
      </c>
      <c r="BE8113" t="s">
        <v>2</v>
      </c>
      <c r="BF8113" t="s">
        <v>2</v>
      </c>
      <c r="BG8113" t="s">
        <v>2</v>
      </c>
      <c r="BH8113" t="s">
        <v>2</v>
      </c>
    </row>
    <row r="8114" spans="1:60" x14ac:dyDescent="0.3">
      <c r="A8114">
        <v>994788</v>
      </c>
      <c r="B8114" t="s">
        <v>0</v>
      </c>
      <c r="C8114" t="s">
        <v>13</v>
      </c>
      <c r="D8114">
        <v>34</v>
      </c>
      <c r="E8114" t="s">
        <v>82</v>
      </c>
      <c r="F8114">
        <v>880</v>
      </c>
      <c r="G8114">
        <v>0</v>
      </c>
      <c r="H8114" t="s">
        <v>83</v>
      </c>
      <c r="I8114" t="s">
        <v>84</v>
      </c>
      <c r="J8114" t="s">
        <v>85</v>
      </c>
      <c r="K8114">
        <v>2</v>
      </c>
      <c r="L8114">
        <v>2</v>
      </c>
      <c r="M8114">
        <v>2</v>
      </c>
      <c r="N8114" t="s">
        <v>86</v>
      </c>
      <c r="O8114" t="s">
        <v>87</v>
      </c>
      <c r="P8114">
        <v>2</v>
      </c>
      <c r="Q8114">
        <v>29800000</v>
      </c>
      <c r="R8114">
        <v>14900000</v>
      </c>
      <c r="S8114">
        <v>17300000</v>
      </c>
      <c r="T8114">
        <v>2</v>
      </c>
      <c r="U8114">
        <v>2</v>
      </c>
      <c r="V8114">
        <v>2</v>
      </c>
      <c r="W8114">
        <v>1</v>
      </c>
      <c r="X8114">
        <v>1</v>
      </c>
      <c r="Y8114">
        <v>29800000</v>
      </c>
      <c r="Z8114">
        <v>29800000</v>
      </c>
      <c r="AA8114">
        <v>2</v>
      </c>
      <c r="AB8114">
        <v>2</v>
      </c>
      <c r="AC8114">
        <v>7</v>
      </c>
      <c r="AD8114">
        <v>17</v>
      </c>
      <c r="AE8114">
        <v>2</v>
      </c>
      <c r="AF8114">
        <v>22</v>
      </c>
      <c r="AG8114">
        <v>22</v>
      </c>
      <c r="AH8114">
        <v>7</v>
      </c>
      <c r="AI8114">
        <v>153</v>
      </c>
      <c r="AJ8114">
        <v>153</v>
      </c>
      <c r="AK8114">
        <v>13</v>
      </c>
      <c r="AL8114">
        <v>6.9545454545454497</v>
      </c>
      <c r="AM8114">
        <v>30</v>
      </c>
      <c r="AN8114">
        <v>76.5</v>
      </c>
      <c r="AO8114">
        <v>140</v>
      </c>
      <c r="AP8114">
        <v>10</v>
      </c>
      <c r="AQ8114">
        <v>0</v>
      </c>
      <c r="AR8114">
        <v>1</v>
      </c>
      <c r="AS8114">
        <v>1</v>
      </c>
      <c r="AT8114">
        <v>0</v>
      </c>
      <c r="AU8114">
        <v>0</v>
      </c>
      <c r="AV8114" t="s">
        <v>2</v>
      </c>
      <c r="AW8114" t="s">
        <v>2</v>
      </c>
      <c r="AX8114" t="s">
        <v>2</v>
      </c>
      <c r="AY8114" t="s">
        <v>2</v>
      </c>
      <c r="AZ8114">
        <v>1</v>
      </c>
      <c r="BA8114">
        <v>1</v>
      </c>
      <c r="BB8114">
        <v>0</v>
      </c>
      <c r="BC8114">
        <v>0</v>
      </c>
      <c r="BD8114">
        <v>1</v>
      </c>
      <c r="BE8114">
        <v>8581110.0199999996</v>
      </c>
      <c r="BF8114">
        <v>8581110.0199999996</v>
      </c>
      <c r="BG8114">
        <v>0</v>
      </c>
      <c r="BH8114">
        <v>0</v>
      </c>
    </row>
    <row r="8115" spans="1:60" x14ac:dyDescent="0.3">
      <c r="A8115">
        <v>428622</v>
      </c>
      <c r="B8115" t="s">
        <v>0</v>
      </c>
      <c r="C8115" t="s">
        <v>13</v>
      </c>
      <c r="D8115">
        <v>34</v>
      </c>
      <c r="E8115" t="s">
        <v>82</v>
      </c>
      <c r="F8115">
        <v>874</v>
      </c>
      <c r="G8115">
        <v>2</v>
      </c>
      <c r="H8115" t="s">
        <v>83</v>
      </c>
      <c r="I8115" t="s">
        <v>84</v>
      </c>
      <c r="J8115" t="s">
        <v>88</v>
      </c>
      <c r="K8115">
        <v>7</v>
      </c>
      <c r="L8115">
        <v>7</v>
      </c>
      <c r="M8115">
        <v>7</v>
      </c>
      <c r="N8115" t="s">
        <v>86</v>
      </c>
      <c r="O8115" t="s">
        <v>94</v>
      </c>
      <c r="P8115">
        <v>4</v>
      </c>
      <c r="Q8115">
        <v>29400000</v>
      </c>
      <c r="R8115">
        <v>4200000</v>
      </c>
      <c r="S8115">
        <v>14500000</v>
      </c>
      <c r="T8115">
        <v>8</v>
      </c>
      <c r="U8115">
        <v>8</v>
      </c>
      <c r="V8115">
        <v>8</v>
      </c>
      <c r="W8115">
        <v>1.1428571428571399</v>
      </c>
      <c r="X8115">
        <v>2</v>
      </c>
      <c r="Y8115">
        <v>29400000</v>
      </c>
      <c r="Z8115">
        <v>29400000</v>
      </c>
      <c r="AA8115">
        <v>8</v>
      </c>
      <c r="AB8115">
        <v>8</v>
      </c>
      <c r="AC8115">
        <v>5</v>
      </c>
      <c r="AD8115">
        <v>8</v>
      </c>
      <c r="AE8115">
        <v>7</v>
      </c>
      <c r="AF8115">
        <v>91</v>
      </c>
      <c r="AG8115">
        <v>91</v>
      </c>
      <c r="AH8115">
        <v>90</v>
      </c>
      <c r="AI8115">
        <v>519</v>
      </c>
      <c r="AJ8115">
        <v>519</v>
      </c>
      <c r="AK8115">
        <v>517</v>
      </c>
      <c r="AL8115">
        <v>5.7032967032966999</v>
      </c>
      <c r="AM8115">
        <v>108</v>
      </c>
      <c r="AN8115">
        <v>259.5</v>
      </c>
      <c r="AO8115">
        <v>271</v>
      </c>
      <c r="AP8115">
        <v>15</v>
      </c>
      <c r="AQ8115">
        <v>-15</v>
      </c>
      <c r="AR8115">
        <v>1</v>
      </c>
      <c r="AS8115">
        <v>1</v>
      </c>
      <c r="AT8115">
        <v>0</v>
      </c>
      <c r="AU8115">
        <v>0</v>
      </c>
      <c r="AV8115" t="s">
        <v>2</v>
      </c>
      <c r="AW8115" t="s">
        <v>2</v>
      </c>
      <c r="AX8115" t="s">
        <v>2</v>
      </c>
      <c r="AY8115" t="s">
        <v>2</v>
      </c>
      <c r="AZ8115">
        <v>1</v>
      </c>
      <c r="BA8115">
        <v>1</v>
      </c>
      <c r="BB8115">
        <v>0</v>
      </c>
      <c r="BC8115">
        <v>0</v>
      </c>
      <c r="BD8115">
        <v>1</v>
      </c>
      <c r="BE8115">
        <v>2135815.09</v>
      </c>
      <c r="BF8115">
        <v>2135815.09</v>
      </c>
      <c r="BG8115">
        <v>0</v>
      </c>
      <c r="BH8115">
        <v>0</v>
      </c>
    </row>
    <row r="8116" spans="1:60" x14ac:dyDescent="0.3">
      <c r="A8116">
        <v>808438</v>
      </c>
      <c r="B8116" t="s">
        <v>0</v>
      </c>
      <c r="C8116" t="s">
        <v>14</v>
      </c>
      <c r="D8116">
        <v>24</v>
      </c>
      <c r="E8116" t="s">
        <v>82</v>
      </c>
      <c r="F8116">
        <v>862</v>
      </c>
      <c r="G8116">
        <v>64</v>
      </c>
      <c r="H8116" t="s">
        <v>89</v>
      </c>
      <c r="I8116" t="s">
        <v>82</v>
      </c>
      <c r="J8116" t="s">
        <v>88</v>
      </c>
      <c r="K8116">
        <v>1</v>
      </c>
      <c r="L8116">
        <v>1</v>
      </c>
      <c r="M8116">
        <v>1</v>
      </c>
      <c r="N8116" t="s">
        <v>86</v>
      </c>
      <c r="O8116" t="s">
        <v>87</v>
      </c>
      <c r="P8116">
        <v>1</v>
      </c>
      <c r="Q8116">
        <v>3500000</v>
      </c>
      <c r="R8116">
        <v>3500000</v>
      </c>
      <c r="S8116">
        <v>3500000</v>
      </c>
      <c r="T8116">
        <v>1</v>
      </c>
      <c r="U8116">
        <v>1</v>
      </c>
      <c r="V8116">
        <v>1</v>
      </c>
      <c r="W8116">
        <v>1</v>
      </c>
      <c r="X8116">
        <v>1</v>
      </c>
      <c r="Y8116">
        <v>3500000</v>
      </c>
      <c r="Z8116">
        <v>3500000</v>
      </c>
      <c r="AA8116">
        <v>1</v>
      </c>
      <c r="AB8116">
        <v>1</v>
      </c>
      <c r="AC8116">
        <v>8</v>
      </c>
      <c r="AD8116" t="s">
        <v>2</v>
      </c>
      <c r="AE8116">
        <v>1</v>
      </c>
      <c r="AF8116">
        <v>26</v>
      </c>
      <c r="AG8116">
        <v>26</v>
      </c>
      <c r="AH8116">
        <v>26</v>
      </c>
      <c r="AI8116">
        <v>107</v>
      </c>
      <c r="AJ8116">
        <v>107</v>
      </c>
      <c r="AK8116">
        <v>107</v>
      </c>
      <c r="AL8116">
        <v>4.1153846153846203</v>
      </c>
      <c r="AM8116">
        <v>19</v>
      </c>
      <c r="AN8116">
        <v>107</v>
      </c>
      <c r="AO8116">
        <v>107</v>
      </c>
      <c r="AP8116">
        <v>3</v>
      </c>
      <c r="AQ8116">
        <v>0</v>
      </c>
      <c r="AR8116">
        <v>1</v>
      </c>
      <c r="AS8116">
        <v>1</v>
      </c>
      <c r="AT8116">
        <v>0</v>
      </c>
      <c r="AU8116">
        <v>0</v>
      </c>
      <c r="AV8116">
        <v>530000000</v>
      </c>
      <c r="AW8116">
        <v>530000000</v>
      </c>
      <c r="AX8116">
        <v>1</v>
      </c>
      <c r="AY8116">
        <v>1</v>
      </c>
      <c r="AZ8116">
        <v>1</v>
      </c>
      <c r="BA8116">
        <v>1</v>
      </c>
      <c r="BB8116">
        <v>0</v>
      </c>
      <c r="BC8116">
        <v>0</v>
      </c>
      <c r="BD8116">
        <v>1</v>
      </c>
      <c r="BE8116">
        <v>1325990.32</v>
      </c>
      <c r="BF8116">
        <v>1325990.32</v>
      </c>
      <c r="BG8116">
        <v>0</v>
      </c>
      <c r="BH8116">
        <v>0</v>
      </c>
    </row>
    <row r="8117" spans="1:60" x14ac:dyDescent="0.3">
      <c r="A8117">
        <v>521115</v>
      </c>
      <c r="B8117" t="s">
        <v>0</v>
      </c>
      <c r="C8117" t="s">
        <v>13</v>
      </c>
      <c r="D8117">
        <v>32</v>
      </c>
      <c r="E8117" t="s">
        <v>82</v>
      </c>
      <c r="F8117">
        <v>873</v>
      </c>
      <c r="G8117">
        <v>2</v>
      </c>
      <c r="H8117" t="s">
        <v>83</v>
      </c>
      <c r="I8117" t="s">
        <v>84</v>
      </c>
      <c r="J8117" t="s">
        <v>88</v>
      </c>
      <c r="K8117">
        <v>2</v>
      </c>
      <c r="L8117">
        <v>2</v>
      </c>
      <c r="M8117">
        <v>2</v>
      </c>
      <c r="N8117" t="s">
        <v>86</v>
      </c>
      <c r="O8117" t="s">
        <v>87</v>
      </c>
      <c r="P8117">
        <v>2</v>
      </c>
      <c r="Q8117">
        <v>3085000</v>
      </c>
      <c r="R8117">
        <v>1542500</v>
      </c>
      <c r="S8117">
        <v>3000000</v>
      </c>
      <c r="T8117">
        <v>2</v>
      </c>
      <c r="U8117">
        <v>2</v>
      </c>
      <c r="V8117">
        <v>2</v>
      </c>
      <c r="W8117">
        <v>1</v>
      </c>
      <c r="X8117">
        <v>1</v>
      </c>
      <c r="Y8117">
        <v>3085000</v>
      </c>
      <c r="Z8117">
        <v>3085000</v>
      </c>
      <c r="AA8117">
        <v>2</v>
      </c>
      <c r="AB8117">
        <v>2</v>
      </c>
      <c r="AC8117">
        <v>4</v>
      </c>
      <c r="AD8117">
        <v>0</v>
      </c>
      <c r="AE8117">
        <v>2</v>
      </c>
      <c r="AF8117">
        <v>7</v>
      </c>
      <c r="AG8117">
        <v>7</v>
      </c>
      <c r="AH8117">
        <v>7</v>
      </c>
      <c r="AI8117">
        <v>34</v>
      </c>
      <c r="AJ8117">
        <v>34</v>
      </c>
      <c r="AK8117">
        <v>34</v>
      </c>
      <c r="AL8117">
        <v>4.8571428571428603</v>
      </c>
      <c r="AM8117">
        <v>16</v>
      </c>
      <c r="AN8117">
        <v>34</v>
      </c>
      <c r="AO8117">
        <v>34</v>
      </c>
      <c r="AP8117">
        <v>4</v>
      </c>
      <c r="AQ8117">
        <v>0</v>
      </c>
      <c r="AR8117">
        <v>1</v>
      </c>
      <c r="AS8117">
        <v>1</v>
      </c>
      <c r="AT8117">
        <v>0</v>
      </c>
      <c r="AU8117">
        <v>0</v>
      </c>
      <c r="AV8117" t="s">
        <v>2</v>
      </c>
      <c r="AW8117" t="s">
        <v>2</v>
      </c>
      <c r="AX8117" t="s">
        <v>2</v>
      </c>
      <c r="AY8117" t="s">
        <v>2</v>
      </c>
      <c r="AZ8117">
        <v>1</v>
      </c>
      <c r="BA8117">
        <v>1</v>
      </c>
      <c r="BB8117">
        <v>0</v>
      </c>
      <c r="BC8117">
        <v>0</v>
      </c>
      <c r="BD8117">
        <v>1</v>
      </c>
      <c r="BE8117">
        <v>1214886.81</v>
      </c>
      <c r="BF8117">
        <v>1214886.81</v>
      </c>
      <c r="BG8117">
        <v>0</v>
      </c>
      <c r="BH8117">
        <v>0</v>
      </c>
    </row>
    <row r="8118" spans="1:60" x14ac:dyDescent="0.3">
      <c r="A8118">
        <v>675872</v>
      </c>
      <c r="B8118" t="s">
        <v>0</v>
      </c>
      <c r="C8118" t="s">
        <v>14</v>
      </c>
      <c r="D8118">
        <v>30</v>
      </c>
      <c r="E8118" t="s">
        <v>82</v>
      </c>
      <c r="F8118">
        <v>856</v>
      </c>
      <c r="G8118">
        <v>19</v>
      </c>
      <c r="H8118" t="s">
        <v>83</v>
      </c>
      <c r="I8118" t="s">
        <v>84</v>
      </c>
      <c r="J8118" t="s">
        <v>85</v>
      </c>
      <c r="K8118">
        <v>3</v>
      </c>
      <c r="L8118">
        <v>3</v>
      </c>
      <c r="M8118">
        <v>3</v>
      </c>
      <c r="N8118" t="s">
        <v>91</v>
      </c>
      <c r="O8118" t="s">
        <v>92</v>
      </c>
      <c r="P8118">
        <v>2</v>
      </c>
      <c r="Q8118">
        <v>1556000</v>
      </c>
      <c r="R8118">
        <v>518666.66666666698</v>
      </c>
      <c r="S8118">
        <v>1506000</v>
      </c>
      <c r="T8118">
        <v>3</v>
      </c>
      <c r="U8118">
        <v>3</v>
      </c>
      <c r="V8118">
        <v>3</v>
      </c>
      <c r="W8118">
        <v>1</v>
      </c>
      <c r="X8118">
        <v>1</v>
      </c>
      <c r="Y8118">
        <v>1556000</v>
      </c>
      <c r="Z8118">
        <v>1556000</v>
      </c>
      <c r="AA8118">
        <v>3</v>
      </c>
      <c r="AB8118">
        <v>3</v>
      </c>
      <c r="AC8118">
        <v>0</v>
      </c>
      <c r="AD8118">
        <v>4</v>
      </c>
      <c r="AE8118">
        <v>3</v>
      </c>
      <c r="AF8118">
        <v>23</v>
      </c>
      <c r="AG8118">
        <v>23</v>
      </c>
      <c r="AH8118">
        <v>23</v>
      </c>
      <c r="AI8118">
        <v>151</v>
      </c>
      <c r="AJ8118">
        <v>151</v>
      </c>
      <c r="AK8118">
        <v>151</v>
      </c>
      <c r="AL8118">
        <v>6.5652173913043503</v>
      </c>
      <c r="AM8118">
        <v>36</v>
      </c>
      <c r="AN8118">
        <v>151</v>
      </c>
      <c r="AO8118">
        <v>151</v>
      </c>
      <c r="AP8118">
        <v>8</v>
      </c>
      <c r="AQ8118">
        <v>0</v>
      </c>
      <c r="AR8118">
        <v>1</v>
      </c>
      <c r="AS8118">
        <v>1</v>
      </c>
      <c r="AT8118">
        <v>0</v>
      </c>
      <c r="AU8118">
        <v>0</v>
      </c>
      <c r="AV8118" t="s">
        <v>2</v>
      </c>
      <c r="AW8118" t="s">
        <v>2</v>
      </c>
      <c r="AX8118" t="s">
        <v>2</v>
      </c>
      <c r="AY8118" t="s">
        <v>2</v>
      </c>
      <c r="AZ8118">
        <v>1</v>
      </c>
      <c r="BA8118">
        <v>1</v>
      </c>
      <c r="BB8118">
        <v>0</v>
      </c>
      <c r="BC8118">
        <v>0</v>
      </c>
      <c r="BD8118">
        <v>1</v>
      </c>
      <c r="BE8118">
        <v>227603.23</v>
      </c>
      <c r="BF8118">
        <v>227603.23</v>
      </c>
      <c r="BG8118">
        <v>0</v>
      </c>
      <c r="BH8118">
        <v>0</v>
      </c>
    </row>
    <row r="8119" spans="1:60" x14ac:dyDescent="0.3">
      <c r="A8119">
        <v>211779</v>
      </c>
      <c r="B8119" t="s">
        <v>0</v>
      </c>
      <c r="C8119" t="s">
        <v>14</v>
      </c>
      <c r="D8119">
        <v>27</v>
      </c>
      <c r="E8119" t="s">
        <v>82</v>
      </c>
      <c r="F8119">
        <v>862</v>
      </c>
      <c r="G8119">
        <v>5</v>
      </c>
      <c r="H8119" t="s">
        <v>89</v>
      </c>
      <c r="I8119" t="s">
        <v>82</v>
      </c>
      <c r="J8119" t="s">
        <v>88</v>
      </c>
      <c r="K8119">
        <v>1</v>
      </c>
      <c r="L8119">
        <v>1</v>
      </c>
      <c r="M8119">
        <v>1</v>
      </c>
      <c r="N8119" t="s">
        <v>86</v>
      </c>
      <c r="O8119" t="s">
        <v>87</v>
      </c>
      <c r="P8119">
        <v>1</v>
      </c>
      <c r="Q8119">
        <v>5000000</v>
      </c>
      <c r="R8119">
        <v>5000000</v>
      </c>
      <c r="S8119">
        <v>5000000</v>
      </c>
      <c r="T8119">
        <v>1</v>
      </c>
      <c r="U8119">
        <v>1</v>
      </c>
      <c r="V8119">
        <v>1</v>
      </c>
      <c r="W8119">
        <v>1</v>
      </c>
      <c r="X8119">
        <v>1</v>
      </c>
      <c r="Y8119">
        <v>5000000</v>
      </c>
      <c r="Z8119">
        <v>5000000</v>
      </c>
      <c r="AA8119">
        <v>1</v>
      </c>
      <c r="AB8119">
        <v>1</v>
      </c>
      <c r="AC8119">
        <v>11</v>
      </c>
      <c r="AD8119" t="s">
        <v>2</v>
      </c>
      <c r="AE8119">
        <v>1</v>
      </c>
      <c r="AF8119">
        <v>21</v>
      </c>
      <c r="AG8119">
        <v>21</v>
      </c>
      <c r="AH8119">
        <v>21</v>
      </c>
      <c r="AI8119">
        <v>198</v>
      </c>
      <c r="AJ8119">
        <v>198</v>
      </c>
      <c r="AK8119">
        <v>198</v>
      </c>
      <c r="AL8119">
        <v>9.4285714285714306</v>
      </c>
      <c r="AM8119">
        <v>79</v>
      </c>
      <c r="AN8119">
        <v>198</v>
      </c>
      <c r="AO8119">
        <v>198</v>
      </c>
      <c r="AP8119">
        <v>4</v>
      </c>
      <c r="AQ8119">
        <v>0</v>
      </c>
      <c r="AR8119">
        <v>1</v>
      </c>
      <c r="AS8119">
        <v>1</v>
      </c>
      <c r="AT8119">
        <v>1</v>
      </c>
      <c r="AU8119">
        <v>1</v>
      </c>
      <c r="AV8119">
        <v>14452000</v>
      </c>
      <c r="AW8119">
        <v>14452000</v>
      </c>
      <c r="AX8119">
        <v>1</v>
      </c>
      <c r="AY8119">
        <v>1</v>
      </c>
      <c r="AZ8119">
        <v>1</v>
      </c>
      <c r="BA8119">
        <v>1</v>
      </c>
      <c r="BB8119">
        <v>0</v>
      </c>
      <c r="BC8119">
        <v>0</v>
      </c>
      <c r="BD8119">
        <v>1</v>
      </c>
      <c r="BE8119">
        <v>3268412.9</v>
      </c>
      <c r="BF8119">
        <v>3268412.9</v>
      </c>
      <c r="BG8119">
        <v>0</v>
      </c>
      <c r="BH8119">
        <v>0</v>
      </c>
    </row>
    <row r="8120" spans="1:60" x14ac:dyDescent="0.3">
      <c r="A8120">
        <v>8903</v>
      </c>
      <c r="B8120" t="s">
        <v>0</v>
      </c>
      <c r="C8120" t="s">
        <v>14</v>
      </c>
      <c r="D8120">
        <v>32</v>
      </c>
      <c r="E8120" t="s">
        <v>82</v>
      </c>
      <c r="F8120">
        <v>861</v>
      </c>
      <c r="G8120">
        <v>5</v>
      </c>
      <c r="H8120" t="s">
        <v>83</v>
      </c>
      <c r="I8120" t="s">
        <v>84</v>
      </c>
      <c r="J8120" t="s">
        <v>88</v>
      </c>
      <c r="K8120">
        <v>4</v>
      </c>
      <c r="L8120">
        <v>4</v>
      </c>
      <c r="M8120">
        <v>4</v>
      </c>
      <c r="N8120" t="s">
        <v>86</v>
      </c>
      <c r="O8120" t="s">
        <v>87</v>
      </c>
      <c r="P8120">
        <v>4</v>
      </c>
      <c r="Q8120">
        <v>128902000</v>
      </c>
      <c r="R8120">
        <v>32225500</v>
      </c>
      <c r="S8120">
        <v>100000000</v>
      </c>
      <c r="T8120">
        <v>4</v>
      </c>
      <c r="U8120">
        <v>4</v>
      </c>
      <c r="V8120">
        <v>4</v>
      </c>
      <c r="W8120">
        <v>1</v>
      </c>
      <c r="X8120">
        <v>1</v>
      </c>
      <c r="Y8120">
        <v>128902000</v>
      </c>
      <c r="Z8120">
        <v>128902000</v>
      </c>
      <c r="AA8120">
        <v>4</v>
      </c>
      <c r="AB8120">
        <v>4</v>
      </c>
      <c r="AC8120">
        <v>0</v>
      </c>
      <c r="AD8120">
        <v>8</v>
      </c>
      <c r="AE8120">
        <v>4</v>
      </c>
      <c r="AF8120">
        <v>19</v>
      </c>
      <c r="AG8120">
        <v>19</v>
      </c>
      <c r="AH8120">
        <v>19</v>
      </c>
      <c r="AI8120">
        <v>70</v>
      </c>
      <c r="AJ8120">
        <v>70</v>
      </c>
      <c r="AK8120">
        <v>70</v>
      </c>
      <c r="AL8120">
        <v>3.6842105263157898</v>
      </c>
      <c r="AM8120">
        <v>28</v>
      </c>
      <c r="AN8120">
        <v>70</v>
      </c>
      <c r="AO8120">
        <v>70</v>
      </c>
      <c r="AP8120">
        <v>8</v>
      </c>
      <c r="AQ8120">
        <v>0</v>
      </c>
      <c r="AR8120">
        <v>1</v>
      </c>
      <c r="AS8120">
        <v>1</v>
      </c>
      <c r="AT8120">
        <v>0</v>
      </c>
      <c r="AU8120">
        <v>0</v>
      </c>
      <c r="AV8120">
        <v>700000000</v>
      </c>
      <c r="AW8120">
        <v>700000000</v>
      </c>
      <c r="AX8120">
        <v>1</v>
      </c>
      <c r="AY8120">
        <v>1</v>
      </c>
      <c r="AZ8120">
        <v>1</v>
      </c>
      <c r="BA8120">
        <v>1</v>
      </c>
      <c r="BB8120">
        <v>0</v>
      </c>
      <c r="BC8120">
        <v>0</v>
      </c>
      <c r="BD8120">
        <v>1</v>
      </c>
      <c r="BE8120">
        <v>49479832.259999998</v>
      </c>
      <c r="BF8120">
        <v>49479832.259999998</v>
      </c>
      <c r="BG8120">
        <v>0</v>
      </c>
      <c r="BH8120">
        <v>0</v>
      </c>
    </row>
    <row r="8121" spans="1:60" x14ac:dyDescent="0.3">
      <c r="A8121">
        <v>127239</v>
      </c>
      <c r="B8121" t="s">
        <v>0</v>
      </c>
      <c r="C8121" t="s">
        <v>13</v>
      </c>
      <c r="D8121">
        <v>23</v>
      </c>
      <c r="E8121" t="s">
        <v>82</v>
      </c>
      <c r="F8121">
        <v>918</v>
      </c>
      <c r="G8121">
        <v>10</v>
      </c>
      <c r="H8121" t="s">
        <v>83</v>
      </c>
      <c r="I8121" t="s">
        <v>82</v>
      </c>
      <c r="J8121" t="s">
        <v>85</v>
      </c>
      <c r="K8121">
        <v>25</v>
      </c>
      <c r="L8121">
        <v>25</v>
      </c>
      <c r="M8121">
        <v>13</v>
      </c>
      <c r="N8121" t="s">
        <v>91</v>
      </c>
      <c r="O8121" t="s">
        <v>95</v>
      </c>
      <c r="P8121">
        <v>20</v>
      </c>
      <c r="Q8121">
        <v>8807921</v>
      </c>
      <c r="R8121">
        <v>352316.84</v>
      </c>
      <c r="S8121">
        <v>5000000</v>
      </c>
      <c r="T8121">
        <v>28</v>
      </c>
      <c r="U8121">
        <v>28</v>
      </c>
      <c r="V8121">
        <v>14</v>
      </c>
      <c r="W8121">
        <v>1.1200000000000001</v>
      </c>
      <c r="X8121">
        <v>2</v>
      </c>
      <c r="Y8121">
        <v>4403960.5</v>
      </c>
      <c r="Z8121">
        <v>6392895</v>
      </c>
      <c r="AA8121">
        <v>14</v>
      </c>
      <c r="AB8121">
        <v>15</v>
      </c>
      <c r="AC8121">
        <v>19</v>
      </c>
      <c r="AD8121">
        <v>6</v>
      </c>
      <c r="AE8121">
        <v>25</v>
      </c>
      <c r="AF8121">
        <v>150</v>
      </c>
      <c r="AG8121">
        <v>117</v>
      </c>
      <c r="AH8121">
        <v>45</v>
      </c>
      <c r="AI8121">
        <v>558</v>
      </c>
      <c r="AJ8121">
        <v>452</v>
      </c>
      <c r="AK8121">
        <v>124</v>
      </c>
      <c r="AL8121">
        <v>3.72</v>
      </c>
      <c r="AM8121">
        <v>24</v>
      </c>
      <c r="AN8121">
        <v>186</v>
      </c>
      <c r="AO8121">
        <v>328</v>
      </c>
      <c r="AP8121">
        <v>6</v>
      </c>
      <c r="AQ8121">
        <v>0</v>
      </c>
      <c r="AR8121">
        <v>1</v>
      </c>
      <c r="AS8121">
        <v>1</v>
      </c>
      <c r="AT8121">
        <v>0</v>
      </c>
      <c r="AU8121">
        <v>0</v>
      </c>
      <c r="AV8121" t="s">
        <v>2</v>
      </c>
      <c r="AW8121" t="s">
        <v>2</v>
      </c>
      <c r="AX8121" t="s">
        <v>2</v>
      </c>
      <c r="AY8121" t="s">
        <v>2</v>
      </c>
      <c r="AZ8121">
        <v>1</v>
      </c>
      <c r="BA8121">
        <v>1</v>
      </c>
      <c r="BB8121">
        <v>0</v>
      </c>
      <c r="BC8121">
        <v>0</v>
      </c>
      <c r="BD8121">
        <v>1</v>
      </c>
      <c r="BE8121">
        <v>2313965.7799999998</v>
      </c>
      <c r="BF8121">
        <v>2948368.0249999999</v>
      </c>
      <c r="BG8121">
        <v>0</v>
      </c>
      <c r="BH8121">
        <v>0</v>
      </c>
    </row>
    <row r="8122" spans="1:60" x14ac:dyDescent="0.3">
      <c r="A8122">
        <v>923361</v>
      </c>
      <c r="B8122" t="s">
        <v>1</v>
      </c>
      <c r="C8122" t="s">
        <v>13</v>
      </c>
      <c r="D8122">
        <v>36</v>
      </c>
      <c r="E8122" t="s">
        <v>82</v>
      </c>
      <c r="F8122">
        <v>916</v>
      </c>
      <c r="G8122">
        <v>15</v>
      </c>
      <c r="H8122" t="s">
        <v>83</v>
      </c>
      <c r="I8122" t="s">
        <v>82</v>
      </c>
      <c r="J8122" t="s">
        <v>88</v>
      </c>
      <c r="K8122">
        <v>2</v>
      </c>
      <c r="L8122">
        <v>2</v>
      </c>
      <c r="M8122">
        <v>2</v>
      </c>
      <c r="N8122" t="s">
        <v>86</v>
      </c>
      <c r="O8122" t="s">
        <v>87</v>
      </c>
      <c r="P8122">
        <v>2</v>
      </c>
      <c r="Q8122">
        <v>80650000</v>
      </c>
      <c r="R8122">
        <v>40325000</v>
      </c>
      <c r="S8122">
        <v>50000000</v>
      </c>
      <c r="T8122">
        <v>2</v>
      </c>
      <c r="U8122">
        <v>2</v>
      </c>
      <c r="V8122">
        <v>2</v>
      </c>
      <c r="W8122">
        <v>1</v>
      </c>
      <c r="X8122">
        <v>1</v>
      </c>
      <c r="Y8122">
        <v>80650000</v>
      </c>
      <c r="Z8122">
        <v>80650000</v>
      </c>
      <c r="AA8122">
        <v>2</v>
      </c>
      <c r="AB8122">
        <v>2</v>
      </c>
      <c r="AC8122">
        <v>50</v>
      </c>
      <c r="AD8122">
        <v>3</v>
      </c>
      <c r="AE8122">
        <v>2</v>
      </c>
      <c r="AF8122">
        <v>7</v>
      </c>
      <c r="AG8122">
        <v>6</v>
      </c>
      <c r="AH8122">
        <v>6</v>
      </c>
      <c r="AI8122">
        <v>12</v>
      </c>
      <c r="AJ8122">
        <v>11</v>
      </c>
      <c r="AK8122">
        <v>11</v>
      </c>
      <c r="AL8122">
        <v>1.71428571428571</v>
      </c>
      <c r="AM8122">
        <v>4</v>
      </c>
      <c r="AN8122">
        <v>6</v>
      </c>
      <c r="AO8122">
        <v>11</v>
      </c>
      <c r="AP8122">
        <v>50</v>
      </c>
      <c r="AQ8122">
        <v>0</v>
      </c>
      <c r="AR8122" t="s">
        <v>2</v>
      </c>
      <c r="AS8122" t="s">
        <v>2</v>
      </c>
      <c r="AT8122" t="s">
        <v>2</v>
      </c>
      <c r="AU8122" t="s">
        <v>2</v>
      </c>
      <c r="AV8122" t="s">
        <v>2</v>
      </c>
      <c r="AW8122" t="s">
        <v>2</v>
      </c>
      <c r="AX8122" t="s">
        <v>2</v>
      </c>
      <c r="AY8122" t="s">
        <v>2</v>
      </c>
      <c r="AZ8122">
        <v>0.33333333333333298</v>
      </c>
      <c r="BA8122">
        <v>0.5</v>
      </c>
      <c r="BB8122">
        <v>0.66666666666666696</v>
      </c>
      <c r="BC8122">
        <v>0.5</v>
      </c>
      <c r="BD8122">
        <v>1</v>
      </c>
      <c r="BE8122">
        <v>997651.09666666703</v>
      </c>
      <c r="BF8122">
        <v>1496476.645</v>
      </c>
      <c r="BG8122">
        <v>52595419.6133333</v>
      </c>
      <c r="BH8122">
        <v>40183452</v>
      </c>
    </row>
    <row r="8123" spans="1:60" x14ac:dyDescent="0.3">
      <c r="A8123">
        <v>357938</v>
      </c>
      <c r="B8123" t="s">
        <v>0</v>
      </c>
      <c r="C8123" t="s">
        <v>14</v>
      </c>
      <c r="D8123">
        <v>24</v>
      </c>
      <c r="E8123" t="s">
        <v>82</v>
      </c>
      <c r="F8123">
        <v>904</v>
      </c>
      <c r="G8123">
        <v>14</v>
      </c>
      <c r="H8123" t="s">
        <v>89</v>
      </c>
      <c r="I8123" t="s">
        <v>84</v>
      </c>
      <c r="J8123" t="s">
        <v>85</v>
      </c>
      <c r="K8123">
        <v>1</v>
      </c>
      <c r="L8123">
        <v>1</v>
      </c>
      <c r="M8123">
        <v>1</v>
      </c>
      <c r="N8123" t="s">
        <v>86</v>
      </c>
      <c r="O8123" t="s">
        <v>87</v>
      </c>
      <c r="P8123">
        <v>1</v>
      </c>
      <c r="Q8123">
        <v>4000000</v>
      </c>
      <c r="R8123">
        <v>4000000</v>
      </c>
      <c r="S8123">
        <v>4000000</v>
      </c>
      <c r="T8123">
        <v>1</v>
      </c>
      <c r="U8123">
        <v>1</v>
      </c>
      <c r="V8123">
        <v>1</v>
      </c>
      <c r="W8123">
        <v>1</v>
      </c>
      <c r="X8123">
        <v>1</v>
      </c>
      <c r="Y8123">
        <v>4000000</v>
      </c>
      <c r="Z8123">
        <v>4000000</v>
      </c>
      <c r="AA8123">
        <v>1</v>
      </c>
      <c r="AB8123">
        <v>1</v>
      </c>
      <c r="AC8123">
        <v>36</v>
      </c>
      <c r="AD8123" t="s">
        <v>2</v>
      </c>
      <c r="AE8123">
        <v>1</v>
      </c>
      <c r="AF8123">
        <v>27</v>
      </c>
      <c r="AG8123">
        <v>23</v>
      </c>
      <c r="AH8123">
        <v>23</v>
      </c>
      <c r="AI8123">
        <v>89</v>
      </c>
      <c r="AJ8123">
        <v>71</v>
      </c>
      <c r="AK8123">
        <v>71</v>
      </c>
      <c r="AL8123">
        <v>3.2962962962962998</v>
      </c>
      <c r="AM8123">
        <v>14</v>
      </c>
      <c r="AN8123">
        <v>44.5</v>
      </c>
      <c r="AO8123">
        <v>71</v>
      </c>
      <c r="AP8123">
        <v>35</v>
      </c>
      <c r="AQ8123">
        <v>0</v>
      </c>
      <c r="AR8123">
        <v>1</v>
      </c>
      <c r="AS8123">
        <v>1</v>
      </c>
      <c r="AT8123">
        <v>0</v>
      </c>
      <c r="AU8123">
        <v>0</v>
      </c>
      <c r="AV8123" t="s">
        <v>2</v>
      </c>
      <c r="AW8123" t="s">
        <v>2</v>
      </c>
      <c r="AX8123" t="s">
        <v>2</v>
      </c>
      <c r="AY8123" t="s">
        <v>2</v>
      </c>
      <c r="AZ8123">
        <v>1</v>
      </c>
      <c r="BA8123">
        <v>1</v>
      </c>
      <c r="BB8123">
        <v>0</v>
      </c>
      <c r="BC8123">
        <v>0</v>
      </c>
      <c r="BD8123">
        <v>1</v>
      </c>
      <c r="BE8123">
        <v>244376.023333333</v>
      </c>
      <c r="BF8123">
        <v>363706.19500000001</v>
      </c>
      <c r="BG8123">
        <v>0</v>
      </c>
      <c r="BH8123">
        <v>0</v>
      </c>
    </row>
    <row r="8124" spans="1:60" x14ac:dyDescent="0.3">
      <c r="A8124">
        <v>469994</v>
      </c>
      <c r="B8124" t="s">
        <v>0</v>
      </c>
      <c r="C8124" t="s">
        <v>14</v>
      </c>
      <c r="D8124">
        <v>24</v>
      </c>
      <c r="E8124" t="s">
        <v>82</v>
      </c>
      <c r="F8124">
        <v>917</v>
      </c>
      <c r="G8124">
        <v>0</v>
      </c>
      <c r="H8124" t="s">
        <v>83</v>
      </c>
      <c r="I8124" t="s">
        <v>82</v>
      </c>
      <c r="J8124" t="s">
        <v>88</v>
      </c>
      <c r="K8124">
        <v>1</v>
      </c>
      <c r="L8124" t="s">
        <v>2</v>
      </c>
      <c r="M8124" t="s">
        <v>2</v>
      </c>
      <c r="N8124" t="s">
        <v>91</v>
      </c>
      <c r="O8124" t="s">
        <v>92</v>
      </c>
      <c r="P8124">
        <v>1</v>
      </c>
      <c r="Q8124">
        <v>100000</v>
      </c>
      <c r="R8124">
        <v>100000</v>
      </c>
      <c r="S8124">
        <v>100000</v>
      </c>
      <c r="T8124">
        <v>1</v>
      </c>
      <c r="U8124" t="s">
        <v>2</v>
      </c>
      <c r="V8124" t="s">
        <v>2</v>
      </c>
      <c r="W8124">
        <v>1</v>
      </c>
      <c r="X8124">
        <v>1</v>
      </c>
      <c r="Y8124">
        <v>100000</v>
      </c>
      <c r="Z8124">
        <v>100000</v>
      </c>
      <c r="AA8124">
        <v>1</v>
      </c>
      <c r="AB8124">
        <v>1</v>
      </c>
      <c r="AC8124">
        <v>0</v>
      </c>
      <c r="AD8124" t="s">
        <v>2</v>
      </c>
      <c r="AE8124">
        <v>1</v>
      </c>
      <c r="AF8124">
        <v>27</v>
      </c>
      <c r="AG8124">
        <v>12</v>
      </c>
      <c r="AH8124">
        <v>4</v>
      </c>
      <c r="AI8124">
        <v>73</v>
      </c>
      <c r="AJ8124">
        <v>35</v>
      </c>
      <c r="AK8124">
        <v>11</v>
      </c>
      <c r="AL8124">
        <v>2.7037037037037002</v>
      </c>
      <c r="AM8124">
        <v>7</v>
      </c>
      <c r="AN8124">
        <v>24.3333333333333</v>
      </c>
      <c r="AO8124">
        <v>38</v>
      </c>
      <c r="AP8124">
        <v>15</v>
      </c>
      <c r="AQ8124">
        <v>0</v>
      </c>
      <c r="AR8124">
        <v>1</v>
      </c>
      <c r="AS8124">
        <v>1</v>
      </c>
      <c r="AT8124">
        <v>0</v>
      </c>
      <c r="AU8124">
        <v>0</v>
      </c>
      <c r="AV8124" t="s">
        <v>2</v>
      </c>
      <c r="AW8124" t="s">
        <v>2</v>
      </c>
      <c r="AX8124" t="s">
        <v>2</v>
      </c>
      <c r="AY8124" t="s">
        <v>2</v>
      </c>
      <c r="AZ8124">
        <v>1</v>
      </c>
      <c r="BA8124">
        <v>1</v>
      </c>
      <c r="BB8124">
        <v>0</v>
      </c>
      <c r="BC8124">
        <v>0</v>
      </c>
      <c r="BD8124">
        <v>1</v>
      </c>
      <c r="BE8124">
        <v>167741.936666667</v>
      </c>
      <c r="BF8124">
        <v>200000</v>
      </c>
      <c r="BG8124">
        <v>0</v>
      </c>
      <c r="BH8124">
        <v>0</v>
      </c>
    </row>
    <row r="8125" spans="1:60" x14ac:dyDescent="0.3">
      <c r="A8125">
        <v>962940</v>
      </c>
      <c r="B8125" t="s">
        <v>0</v>
      </c>
      <c r="C8125" t="s">
        <v>13</v>
      </c>
      <c r="D8125">
        <v>36</v>
      </c>
      <c r="E8125" t="s">
        <v>82</v>
      </c>
      <c r="F8125">
        <v>914</v>
      </c>
      <c r="G8125">
        <v>0</v>
      </c>
      <c r="H8125" t="s">
        <v>83</v>
      </c>
      <c r="I8125" t="s">
        <v>82</v>
      </c>
      <c r="J8125" t="s">
        <v>88</v>
      </c>
      <c r="K8125">
        <v>31</v>
      </c>
      <c r="L8125">
        <v>26</v>
      </c>
      <c r="M8125">
        <v>17</v>
      </c>
      <c r="N8125" t="s">
        <v>86</v>
      </c>
      <c r="O8125" t="s">
        <v>87</v>
      </c>
      <c r="P8125">
        <v>21</v>
      </c>
      <c r="Q8125">
        <v>209235000</v>
      </c>
      <c r="R8125">
        <v>6749516.1290322598</v>
      </c>
      <c r="S8125">
        <v>45250000</v>
      </c>
      <c r="T8125">
        <v>37</v>
      </c>
      <c r="U8125">
        <v>32</v>
      </c>
      <c r="V8125">
        <v>19</v>
      </c>
      <c r="W8125">
        <v>1.19354838709677</v>
      </c>
      <c r="X8125">
        <v>3</v>
      </c>
      <c r="Y8125">
        <v>69745000</v>
      </c>
      <c r="Z8125">
        <v>128020000</v>
      </c>
      <c r="AA8125">
        <v>12.3333333333333</v>
      </c>
      <c r="AB8125">
        <v>19</v>
      </c>
      <c r="AC8125">
        <v>2</v>
      </c>
      <c r="AD8125">
        <v>20</v>
      </c>
      <c r="AE8125">
        <v>31</v>
      </c>
      <c r="AF8125">
        <v>229</v>
      </c>
      <c r="AG8125">
        <v>204</v>
      </c>
      <c r="AH8125">
        <v>142</v>
      </c>
      <c r="AI8125">
        <v>596</v>
      </c>
      <c r="AJ8125">
        <v>545</v>
      </c>
      <c r="AK8125">
        <v>281</v>
      </c>
      <c r="AL8125">
        <v>2.60262008733624</v>
      </c>
      <c r="AM8125">
        <v>18</v>
      </c>
      <c r="AN8125">
        <v>198.666666666667</v>
      </c>
      <c r="AO8125">
        <v>281</v>
      </c>
      <c r="AP8125">
        <v>8</v>
      </c>
      <c r="AQ8125">
        <v>0</v>
      </c>
      <c r="AR8125">
        <v>1</v>
      </c>
      <c r="AS8125">
        <v>1</v>
      </c>
      <c r="AT8125">
        <v>0</v>
      </c>
      <c r="AU8125">
        <v>0</v>
      </c>
      <c r="AV8125" t="s">
        <v>2</v>
      </c>
      <c r="AW8125" t="s">
        <v>2</v>
      </c>
      <c r="AX8125" t="s">
        <v>2</v>
      </c>
      <c r="AY8125" t="s">
        <v>2</v>
      </c>
      <c r="AZ8125">
        <v>1</v>
      </c>
      <c r="BA8125">
        <v>1</v>
      </c>
      <c r="BB8125">
        <v>0</v>
      </c>
      <c r="BC8125">
        <v>0</v>
      </c>
      <c r="BD8125">
        <v>1</v>
      </c>
      <c r="BE8125">
        <v>9561771.3300000001</v>
      </c>
      <c r="BF8125">
        <v>14062282.800000001</v>
      </c>
      <c r="BG8125">
        <v>0</v>
      </c>
      <c r="BH8125">
        <v>0</v>
      </c>
    </row>
    <row r="8126" spans="1:60" x14ac:dyDescent="0.3">
      <c r="A8126">
        <v>560451</v>
      </c>
      <c r="B8126" t="s">
        <v>0</v>
      </c>
      <c r="C8126" t="s">
        <v>13</v>
      </c>
      <c r="D8126">
        <v>37</v>
      </c>
      <c r="E8126" t="s">
        <v>82</v>
      </c>
      <c r="F8126">
        <v>912</v>
      </c>
      <c r="G8126">
        <v>0</v>
      </c>
      <c r="H8126" t="s">
        <v>83</v>
      </c>
      <c r="I8126" t="s">
        <v>84</v>
      </c>
      <c r="J8126" t="s">
        <v>85</v>
      </c>
      <c r="K8126">
        <v>1</v>
      </c>
      <c r="L8126" t="s">
        <v>2</v>
      </c>
      <c r="M8126" t="s">
        <v>2</v>
      </c>
      <c r="N8126" t="s">
        <v>86</v>
      </c>
      <c r="O8126" t="s">
        <v>87</v>
      </c>
      <c r="P8126">
        <v>1</v>
      </c>
      <c r="Q8126">
        <v>400000</v>
      </c>
      <c r="R8126">
        <v>400000</v>
      </c>
      <c r="S8126">
        <v>400000</v>
      </c>
      <c r="T8126">
        <v>1</v>
      </c>
      <c r="U8126" t="s">
        <v>2</v>
      </c>
      <c r="V8126" t="s">
        <v>2</v>
      </c>
      <c r="W8126">
        <v>1</v>
      </c>
      <c r="X8126">
        <v>1</v>
      </c>
      <c r="Y8126">
        <v>400000</v>
      </c>
      <c r="Z8126">
        <v>400000</v>
      </c>
      <c r="AA8126">
        <v>1</v>
      </c>
      <c r="AB8126">
        <v>1</v>
      </c>
      <c r="AC8126">
        <v>5</v>
      </c>
      <c r="AD8126" t="s">
        <v>2</v>
      </c>
      <c r="AE8126">
        <v>1</v>
      </c>
      <c r="AF8126">
        <v>38</v>
      </c>
      <c r="AG8126">
        <v>27</v>
      </c>
      <c r="AH8126">
        <v>17</v>
      </c>
      <c r="AI8126">
        <v>88</v>
      </c>
      <c r="AJ8126">
        <v>65</v>
      </c>
      <c r="AK8126">
        <v>25</v>
      </c>
      <c r="AL8126">
        <v>2.3157894736842102</v>
      </c>
      <c r="AM8126">
        <v>8</v>
      </c>
      <c r="AN8126">
        <v>29.3333333333333</v>
      </c>
      <c r="AO8126">
        <v>40</v>
      </c>
      <c r="AP8126">
        <v>14</v>
      </c>
      <c r="AQ8126">
        <v>4</v>
      </c>
      <c r="AR8126">
        <v>1</v>
      </c>
      <c r="AS8126">
        <v>1</v>
      </c>
      <c r="AT8126">
        <v>0</v>
      </c>
      <c r="AU8126">
        <v>0</v>
      </c>
      <c r="AV8126" t="s">
        <v>2</v>
      </c>
      <c r="AW8126" t="s">
        <v>2</v>
      </c>
      <c r="AX8126" t="s">
        <v>2</v>
      </c>
      <c r="AY8126" t="s">
        <v>2</v>
      </c>
      <c r="AZ8126">
        <v>1</v>
      </c>
      <c r="BA8126">
        <v>1</v>
      </c>
      <c r="BB8126">
        <v>0</v>
      </c>
      <c r="BC8126">
        <v>0</v>
      </c>
      <c r="BD8126">
        <v>1</v>
      </c>
      <c r="BE8126">
        <v>1234795.30333333</v>
      </c>
      <c r="BF8126">
        <v>1721176.825</v>
      </c>
      <c r="BG8126">
        <v>0</v>
      </c>
      <c r="BH8126">
        <v>0</v>
      </c>
    </row>
    <row r="8127" spans="1:60" x14ac:dyDescent="0.3">
      <c r="A8127">
        <v>239049</v>
      </c>
      <c r="B8127" t="s">
        <v>0</v>
      </c>
      <c r="C8127" t="s">
        <v>13</v>
      </c>
      <c r="D8127">
        <v>25</v>
      </c>
      <c r="E8127" t="s">
        <v>82</v>
      </c>
      <c r="F8127">
        <v>903</v>
      </c>
      <c r="G8127">
        <v>0</v>
      </c>
      <c r="H8127" t="s">
        <v>83</v>
      </c>
      <c r="I8127" t="s">
        <v>84</v>
      </c>
      <c r="J8127" t="s">
        <v>88</v>
      </c>
      <c r="K8127">
        <v>2</v>
      </c>
      <c r="L8127">
        <v>2</v>
      </c>
      <c r="M8127">
        <v>1</v>
      </c>
      <c r="N8127" t="s">
        <v>103</v>
      </c>
      <c r="O8127" t="s">
        <v>120</v>
      </c>
      <c r="P8127">
        <v>1</v>
      </c>
      <c r="Q8127">
        <v>900000</v>
      </c>
      <c r="R8127">
        <v>450000</v>
      </c>
      <c r="S8127">
        <v>800000</v>
      </c>
      <c r="T8127">
        <v>2</v>
      </c>
      <c r="U8127">
        <v>2</v>
      </c>
      <c r="V8127">
        <v>1</v>
      </c>
      <c r="W8127">
        <v>1</v>
      </c>
      <c r="X8127">
        <v>1</v>
      </c>
      <c r="Y8127">
        <v>450000</v>
      </c>
      <c r="Z8127">
        <v>800000</v>
      </c>
      <c r="AA8127">
        <v>1</v>
      </c>
      <c r="AB8127">
        <v>1</v>
      </c>
      <c r="AC8127">
        <v>1</v>
      </c>
      <c r="AD8127">
        <v>57</v>
      </c>
      <c r="AE8127">
        <v>2</v>
      </c>
      <c r="AF8127">
        <v>12</v>
      </c>
      <c r="AG8127">
        <v>9</v>
      </c>
      <c r="AH8127">
        <v>3</v>
      </c>
      <c r="AI8127">
        <v>34</v>
      </c>
      <c r="AJ8127">
        <v>29</v>
      </c>
      <c r="AK8127">
        <v>4</v>
      </c>
      <c r="AL8127">
        <v>2.8333333333333299</v>
      </c>
      <c r="AM8127">
        <v>11</v>
      </c>
      <c r="AN8127">
        <v>17</v>
      </c>
      <c r="AO8127">
        <v>30</v>
      </c>
      <c r="AP8127">
        <v>41</v>
      </c>
      <c r="AQ8127">
        <v>0</v>
      </c>
      <c r="AR8127">
        <v>1</v>
      </c>
      <c r="AS8127">
        <v>1</v>
      </c>
      <c r="AT8127">
        <v>0</v>
      </c>
      <c r="AU8127">
        <v>0</v>
      </c>
      <c r="AV8127" t="s">
        <v>2</v>
      </c>
      <c r="AW8127" t="s">
        <v>2</v>
      </c>
      <c r="AX8127" t="s">
        <v>2</v>
      </c>
      <c r="AY8127" t="s">
        <v>2</v>
      </c>
      <c r="AZ8127">
        <v>1</v>
      </c>
      <c r="BA8127">
        <v>1</v>
      </c>
      <c r="BB8127">
        <v>0</v>
      </c>
      <c r="BC8127">
        <v>0</v>
      </c>
      <c r="BD8127">
        <v>1</v>
      </c>
      <c r="BE8127">
        <v>1335826.0366666701</v>
      </c>
      <c r="BF8127">
        <v>1984561.635</v>
      </c>
      <c r="BG8127">
        <v>0</v>
      </c>
      <c r="BH8127">
        <v>0</v>
      </c>
    </row>
    <row r="8128" spans="1:60" x14ac:dyDescent="0.3">
      <c r="A8128">
        <v>247201</v>
      </c>
      <c r="B8128" t="s">
        <v>0</v>
      </c>
      <c r="C8128" t="s">
        <v>14</v>
      </c>
      <c r="D8128">
        <v>42</v>
      </c>
      <c r="E8128" t="s">
        <v>82</v>
      </c>
      <c r="F8128">
        <v>881</v>
      </c>
      <c r="G8128">
        <v>8</v>
      </c>
      <c r="H8128" t="s">
        <v>89</v>
      </c>
      <c r="I8128" t="s">
        <v>82</v>
      </c>
      <c r="J8128" t="s">
        <v>88</v>
      </c>
      <c r="K8128">
        <v>2</v>
      </c>
      <c r="L8128">
        <v>2</v>
      </c>
      <c r="M8128">
        <v>2</v>
      </c>
      <c r="N8128" t="s">
        <v>100</v>
      </c>
      <c r="O8128" t="s">
        <v>117</v>
      </c>
      <c r="P8128">
        <v>1</v>
      </c>
      <c r="Q8128">
        <v>644600</v>
      </c>
      <c r="R8128">
        <v>322300</v>
      </c>
      <c r="S8128">
        <v>534600</v>
      </c>
      <c r="T8128">
        <v>3</v>
      </c>
      <c r="U8128">
        <v>3</v>
      </c>
      <c r="V8128">
        <v>3</v>
      </c>
      <c r="W8128">
        <v>1.5</v>
      </c>
      <c r="X8128">
        <v>2</v>
      </c>
      <c r="Y8128">
        <v>644600</v>
      </c>
      <c r="Z8128">
        <v>644600</v>
      </c>
      <c r="AA8128">
        <v>3</v>
      </c>
      <c r="AB8128">
        <v>3</v>
      </c>
      <c r="AC8128">
        <v>19</v>
      </c>
      <c r="AD8128">
        <v>14</v>
      </c>
      <c r="AE8128">
        <v>1</v>
      </c>
      <c r="AF8128">
        <v>39</v>
      </c>
      <c r="AG8128">
        <v>39</v>
      </c>
      <c r="AH8128">
        <v>27</v>
      </c>
      <c r="AI8128">
        <v>232</v>
      </c>
      <c r="AJ8128">
        <v>232</v>
      </c>
      <c r="AK8128">
        <v>82</v>
      </c>
      <c r="AL8128">
        <v>5.9487179487179498</v>
      </c>
      <c r="AM8128">
        <v>32</v>
      </c>
      <c r="AN8128">
        <v>116</v>
      </c>
      <c r="AO8128">
        <v>150</v>
      </c>
      <c r="AP8128">
        <v>8</v>
      </c>
      <c r="AQ8128">
        <v>0</v>
      </c>
      <c r="AR8128">
        <v>0</v>
      </c>
      <c r="AS8128">
        <v>0</v>
      </c>
      <c r="AT8128">
        <v>1</v>
      </c>
      <c r="AU8128">
        <v>1</v>
      </c>
      <c r="AV8128">
        <v>444600</v>
      </c>
      <c r="AW8128">
        <v>444600</v>
      </c>
      <c r="AX8128">
        <v>1</v>
      </c>
      <c r="AY8128">
        <v>1</v>
      </c>
      <c r="AZ8128">
        <v>1</v>
      </c>
      <c r="BA8128">
        <v>1</v>
      </c>
      <c r="BB8128">
        <v>0.5</v>
      </c>
      <c r="BC8128">
        <v>0.5</v>
      </c>
      <c r="BD8128">
        <v>1.5</v>
      </c>
      <c r="BE8128">
        <v>1066903.2250000001</v>
      </c>
      <c r="BF8128">
        <v>1066903.2250000001</v>
      </c>
      <c r="BG8128">
        <v>8870967.7400000002</v>
      </c>
      <c r="BH8128">
        <v>8870967.7400000002</v>
      </c>
    </row>
    <row r="8129" spans="1:60" x14ac:dyDescent="0.3">
      <c r="A8129">
        <v>735379</v>
      </c>
      <c r="B8129" t="s">
        <v>0</v>
      </c>
      <c r="C8129" t="s">
        <v>14</v>
      </c>
      <c r="D8129">
        <v>28</v>
      </c>
      <c r="E8129" t="s">
        <v>82</v>
      </c>
      <c r="F8129">
        <v>882</v>
      </c>
      <c r="G8129">
        <v>0</v>
      </c>
      <c r="H8129" t="s">
        <v>83</v>
      </c>
      <c r="I8129" t="s">
        <v>82</v>
      </c>
      <c r="J8129" t="s">
        <v>88</v>
      </c>
      <c r="K8129">
        <v>2</v>
      </c>
      <c r="L8129">
        <v>2</v>
      </c>
      <c r="M8129">
        <v>2</v>
      </c>
      <c r="N8129" t="s">
        <v>86</v>
      </c>
      <c r="O8129" t="s">
        <v>90</v>
      </c>
      <c r="P8129">
        <v>2</v>
      </c>
      <c r="Q8129">
        <v>100000</v>
      </c>
      <c r="R8129">
        <v>50000</v>
      </c>
      <c r="S8129">
        <v>50000</v>
      </c>
      <c r="T8129">
        <v>2</v>
      </c>
      <c r="U8129">
        <v>2</v>
      </c>
      <c r="V8129">
        <v>2</v>
      </c>
      <c r="W8129">
        <v>1</v>
      </c>
      <c r="X8129">
        <v>1</v>
      </c>
      <c r="Y8129">
        <v>100000</v>
      </c>
      <c r="Z8129">
        <v>100000</v>
      </c>
      <c r="AA8129">
        <v>2</v>
      </c>
      <c r="AB8129">
        <v>2</v>
      </c>
      <c r="AC8129">
        <v>11</v>
      </c>
      <c r="AD8129">
        <v>0</v>
      </c>
      <c r="AE8129">
        <v>2</v>
      </c>
      <c r="AF8129">
        <v>7</v>
      </c>
      <c r="AG8129">
        <v>7</v>
      </c>
      <c r="AH8129">
        <v>6</v>
      </c>
      <c r="AI8129">
        <v>10</v>
      </c>
      <c r="AJ8129">
        <v>10</v>
      </c>
      <c r="AK8129">
        <v>8</v>
      </c>
      <c r="AL8129">
        <v>1.4285714285714299</v>
      </c>
      <c r="AM8129">
        <v>3</v>
      </c>
      <c r="AN8129">
        <v>5</v>
      </c>
      <c r="AO8129">
        <v>8</v>
      </c>
      <c r="AP8129">
        <v>5</v>
      </c>
      <c r="AQ8129">
        <v>6</v>
      </c>
      <c r="AR8129">
        <v>1</v>
      </c>
      <c r="AS8129">
        <v>1</v>
      </c>
      <c r="AT8129">
        <v>0</v>
      </c>
      <c r="AU8129">
        <v>0</v>
      </c>
      <c r="AV8129" t="s">
        <v>2</v>
      </c>
      <c r="AW8129" t="s">
        <v>2</v>
      </c>
      <c r="AX8129" t="s">
        <v>2</v>
      </c>
      <c r="AY8129" t="s">
        <v>2</v>
      </c>
      <c r="AZ8129">
        <v>1</v>
      </c>
      <c r="BA8129">
        <v>1</v>
      </c>
      <c r="BB8129">
        <v>0</v>
      </c>
      <c r="BC8129">
        <v>0</v>
      </c>
      <c r="BD8129">
        <v>1</v>
      </c>
      <c r="BE8129">
        <v>297321.43</v>
      </c>
      <c r="BF8129">
        <v>297321.43</v>
      </c>
      <c r="BG8129">
        <v>0</v>
      </c>
      <c r="BH8129">
        <v>0</v>
      </c>
    </row>
    <row r="8130" spans="1:60" x14ac:dyDescent="0.3">
      <c r="A8130">
        <v>678751</v>
      </c>
      <c r="B8130" t="s">
        <v>0</v>
      </c>
      <c r="C8130" t="s">
        <v>13</v>
      </c>
      <c r="D8130">
        <v>25</v>
      </c>
      <c r="E8130" t="s">
        <v>82</v>
      </c>
      <c r="F8130">
        <v>882</v>
      </c>
      <c r="G8130">
        <v>0</v>
      </c>
      <c r="H8130" t="s">
        <v>83</v>
      </c>
      <c r="I8130" t="s">
        <v>82</v>
      </c>
      <c r="J8130" t="s">
        <v>85</v>
      </c>
      <c r="K8130">
        <v>1</v>
      </c>
      <c r="L8130">
        <v>1</v>
      </c>
      <c r="M8130">
        <v>1</v>
      </c>
      <c r="N8130" t="s">
        <v>91</v>
      </c>
      <c r="O8130" t="s">
        <v>92</v>
      </c>
      <c r="P8130">
        <v>1</v>
      </c>
      <c r="Q8130">
        <v>30000</v>
      </c>
      <c r="R8130">
        <v>30000</v>
      </c>
      <c r="S8130">
        <v>30000</v>
      </c>
      <c r="T8130">
        <v>1</v>
      </c>
      <c r="U8130">
        <v>1</v>
      </c>
      <c r="V8130">
        <v>1</v>
      </c>
      <c r="W8130">
        <v>1</v>
      </c>
      <c r="X8130">
        <v>1</v>
      </c>
      <c r="Y8130">
        <v>30000</v>
      </c>
      <c r="Z8130">
        <v>30000</v>
      </c>
      <c r="AA8130">
        <v>1</v>
      </c>
      <c r="AB8130">
        <v>1</v>
      </c>
      <c r="AC8130">
        <v>33</v>
      </c>
      <c r="AD8130" t="s">
        <v>2</v>
      </c>
      <c r="AE8130">
        <v>1</v>
      </c>
      <c r="AF8130">
        <v>8</v>
      </c>
      <c r="AG8130">
        <v>8</v>
      </c>
      <c r="AH8130">
        <v>4</v>
      </c>
      <c r="AI8130">
        <v>82</v>
      </c>
      <c r="AJ8130">
        <v>82</v>
      </c>
      <c r="AK8130">
        <v>36</v>
      </c>
      <c r="AL8130">
        <v>10.25</v>
      </c>
      <c r="AM8130">
        <v>36</v>
      </c>
      <c r="AN8130">
        <v>41</v>
      </c>
      <c r="AO8130">
        <v>46</v>
      </c>
      <c r="AP8130">
        <v>21</v>
      </c>
      <c r="AQ8130">
        <v>0</v>
      </c>
      <c r="AR8130">
        <v>1</v>
      </c>
      <c r="AS8130">
        <v>1</v>
      </c>
      <c r="AT8130">
        <v>0</v>
      </c>
      <c r="AU8130">
        <v>0</v>
      </c>
      <c r="AV8130" t="s">
        <v>2</v>
      </c>
      <c r="AW8130" t="s">
        <v>2</v>
      </c>
      <c r="AX8130" t="s">
        <v>2</v>
      </c>
      <c r="AY8130" t="s">
        <v>2</v>
      </c>
      <c r="AZ8130">
        <v>1</v>
      </c>
      <c r="BA8130">
        <v>1</v>
      </c>
      <c r="BB8130">
        <v>0</v>
      </c>
      <c r="BC8130">
        <v>0</v>
      </c>
      <c r="BD8130">
        <v>1</v>
      </c>
      <c r="BE8130">
        <v>126365.21</v>
      </c>
      <c r="BF8130">
        <v>126365.21</v>
      </c>
      <c r="BG8130">
        <v>0</v>
      </c>
      <c r="BH8130">
        <v>0</v>
      </c>
    </row>
    <row r="8131" spans="1:60" x14ac:dyDescent="0.3">
      <c r="A8131">
        <v>526117</v>
      </c>
      <c r="B8131" t="s">
        <v>0</v>
      </c>
      <c r="C8131" t="s">
        <v>13</v>
      </c>
      <c r="D8131">
        <v>56</v>
      </c>
      <c r="E8131" t="s">
        <v>82</v>
      </c>
      <c r="F8131">
        <v>875</v>
      </c>
      <c r="G8131">
        <v>0</v>
      </c>
      <c r="H8131" t="s">
        <v>83</v>
      </c>
      <c r="I8131" t="s">
        <v>82</v>
      </c>
      <c r="J8131" t="s">
        <v>88</v>
      </c>
      <c r="K8131" t="s">
        <v>2</v>
      </c>
      <c r="L8131" t="s">
        <v>2</v>
      </c>
      <c r="M8131" t="s">
        <v>2</v>
      </c>
      <c r="N8131" t="s">
        <v>2</v>
      </c>
      <c r="O8131" t="s">
        <v>2</v>
      </c>
      <c r="P8131" t="s">
        <v>2</v>
      </c>
      <c r="Q8131" t="s">
        <v>2</v>
      </c>
      <c r="R8131" t="s">
        <v>2</v>
      </c>
      <c r="S8131" t="s">
        <v>2</v>
      </c>
      <c r="T8131" t="s">
        <v>2</v>
      </c>
      <c r="U8131" t="s">
        <v>2</v>
      </c>
      <c r="V8131" t="s">
        <v>2</v>
      </c>
      <c r="W8131" t="s">
        <v>2</v>
      </c>
      <c r="X8131" t="s">
        <v>2</v>
      </c>
      <c r="Y8131" t="s">
        <v>2</v>
      </c>
      <c r="Z8131" t="s">
        <v>2</v>
      </c>
      <c r="AA8131" t="s">
        <v>2</v>
      </c>
      <c r="AB8131" t="s">
        <v>2</v>
      </c>
      <c r="AC8131" t="s">
        <v>2</v>
      </c>
      <c r="AD8131" t="s">
        <v>2</v>
      </c>
      <c r="AE8131" t="s">
        <v>2</v>
      </c>
      <c r="AF8131">
        <v>12</v>
      </c>
      <c r="AG8131">
        <v>12</v>
      </c>
      <c r="AH8131">
        <v>7</v>
      </c>
      <c r="AI8131">
        <v>41</v>
      </c>
      <c r="AJ8131">
        <v>41</v>
      </c>
      <c r="AK8131">
        <v>17</v>
      </c>
      <c r="AL8131">
        <v>3.4166666666666701</v>
      </c>
      <c r="AM8131">
        <v>10</v>
      </c>
      <c r="AN8131">
        <v>20.5</v>
      </c>
      <c r="AO8131">
        <v>24</v>
      </c>
      <c r="AP8131">
        <v>12</v>
      </c>
      <c r="AQ8131">
        <v>0</v>
      </c>
      <c r="AR8131" t="s">
        <v>2</v>
      </c>
      <c r="AS8131" t="s">
        <v>2</v>
      </c>
      <c r="AT8131" t="s">
        <v>2</v>
      </c>
      <c r="AU8131" t="s">
        <v>2</v>
      </c>
      <c r="AV8131" t="s">
        <v>2</v>
      </c>
      <c r="AW8131" t="s">
        <v>2</v>
      </c>
      <c r="AX8131" t="s">
        <v>2</v>
      </c>
      <c r="AY8131" t="s">
        <v>2</v>
      </c>
      <c r="AZ8131" t="s">
        <v>2</v>
      </c>
      <c r="BA8131" t="s">
        <v>2</v>
      </c>
      <c r="BB8131" t="s">
        <v>2</v>
      </c>
      <c r="BC8131" t="s">
        <v>2</v>
      </c>
      <c r="BD8131" t="s">
        <v>2</v>
      </c>
      <c r="BE8131" t="s">
        <v>2</v>
      </c>
      <c r="BF8131" t="s">
        <v>2</v>
      </c>
      <c r="BG8131" t="s">
        <v>2</v>
      </c>
      <c r="BH8131" t="s">
        <v>2</v>
      </c>
    </row>
    <row r="8132" spans="1:60" x14ac:dyDescent="0.3">
      <c r="A8132">
        <v>698144</v>
      </c>
      <c r="B8132" t="s">
        <v>1</v>
      </c>
      <c r="C8132" t="s">
        <v>14</v>
      </c>
      <c r="D8132">
        <v>67</v>
      </c>
      <c r="E8132" t="s">
        <v>82</v>
      </c>
      <c r="F8132">
        <v>877</v>
      </c>
      <c r="G8132">
        <v>0</v>
      </c>
      <c r="H8132" t="s">
        <v>83</v>
      </c>
      <c r="I8132" t="s">
        <v>84</v>
      </c>
      <c r="J8132" t="s">
        <v>85</v>
      </c>
      <c r="K8132" t="s">
        <v>2</v>
      </c>
      <c r="L8132" t="s">
        <v>2</v>
      </c>
      <c r="M8132" t="s">
        <v>2</v>
      </c>
      <c r="N8132" t="s">
        <v>2</v>
      </c>
      <c r="O8132" t="s">
        <v>2</v>
      </c>
      <c r="P8132" t="s">
        <v>2</v>
      </c>
      <c r="Q8132" t="s">
        <v>2</v>
      </c>
      <c r="R8132" t="s">
        <v>2</v>
      </c>
      <c r="S8132" t="s">
        <v>2</v>
      </c>
      <c r="T8132" t="s">
        <v>2</v>
      </c>
      <c r="U8132" t="s">
        <v>2</v>
      </c>
      <c r="V8132" t="s">
        <v>2</v>
      </c>
      <c r="W8132" t="s">
        <v>2</v>
      </c>
      <c r="X8132" t="s">
        <v>2</v>
      </c>
      <c r="Y8132" t="s">
        <v>2</v>
      </c>
      <c r="Z8132" t="s">
        <v>2</v>
      </c>
      <c r="AA8132" t="s">
        <v>2</v>
      </c>
      <c r="AB8132" t="s">
        <v>2</v>
      </c>
      <c r="AC8132" t="s">
        <v>2</v>
      </c>
      <c r="AD8132" t="s">
        <v>2</v>
      </c>
      <c r="AE8132" t="s">
        <v>2</v>
      </c>
      <c r="AF8132">
        <v>3</v>
      </c>
      <c r="AG8132">
        <v>3</v>
      </c>
      <c r="AH8132">
        <v>3</v>
      </c>
      <c r="AI8132">
        <v>8</v>
      </c>
      <c r="AJ8132">
        <v>8</v>
      </c>
      <c r="AK8132">
        <v>8</v>
      </c>
      <c r="AL8132">
        <v>2.6666666666666701</v>
      </c>
      <c r="AM8132">
        <v>4</v>
      </c>
      <c r="AN8132">
        <v>8</v>
      </c>
      <c r="AO8132">
        <v>8</v>
      </c>
      <c r="AP8132">
        <v>0</v>
      </c>
      <c r="AQ8132">
        <v>7</v>
      </c>
      <c r="AR8132">
        <v>1</v>
      </c>
      <c r="AS8132">
        <v>1</v>
      </c>
      <c r="AT8132">
        <v>0</v>
      </c>
      <c r="AU8132">
        <v>0</v>
      </c>
      <c r="AV8132" t="s">
        <v>2</v>
      </c>
      <c r="AW8132" t="s">
        <v>2</v>
      </c>
      <c r="AX8132" t="s">
        <v>2</v>
      </c>
      <c r="AY8132" t="s">
        <v>2</v>
      </c>
      <c r="AZ8132">
        <v>1</v>
      </c>
      <c r="BA8132">
        <v>1</v>
      </c>
      <c r="BB8132">
        <v>0</v>
      </c>
      <c r="BC8132">
        <v>0</v>
      </c>
      <c r="BD8132">
        <v>1</v>
      </c>
      <c r="BE8132">
        <v>421171.54499999998</v>
      </c>
      <c r="BF8132">
        <v>421171.54499999998</v>
      </c>
      <c r="BG8132">
        <v>0</v>
      </c>
      <c r="BH8132">
        <v>0</v>
      </c>
    </row>
    <row r="8133" spans="1:60" x14ac:dyDescent="0.3">
      <c r="A8133">
        <v>130347</v>
      </c>
      <c r="B8133" t="s">
        <v>1</v>
      </c>
      <c r="C8133" t="s">
        <v>14</v>
      </c>
      <c r="D8133">
        <v>29</v>
      </c>
      <c r="E8133" t="s">
        <v>82</v>
      </c>
      <c r="F8133">
        <v>877</v>
      </c>
      <c r="G8133">
        <v>0</v>
      </c>
      <c r="H8133" t="s">
        <v>83</v>
      </c>
      <c r="I8133" t="s">
        <v>82</v>
      </c>
      <c r="J8133" t="s">
        <v>85</v>
      </c>
      <c r="K8133" t="s">
        <v>2</v>
      </c>
      <c r="L8133" t="s">
        <v>2</v>
      </c>
      <c r="M8133" t="s">
        <v>2</v>
      </c>
      <c r="N8133" t="s">
        <v>2</v>
      </c>
      <c r="O8133" t="s">
        <v>2</v>
      </c>
      <c r="P8133" t="s">
        <v>2</v>
      </c>
      <c r="Q8133" t="s">
        <v>2</v>
      </c>
      <c r="R8133" t="s">
        <v>2</v>
      </c>
      <c r="S8133" t="s">
        <v>2</v>
      </c>
      <c r="T8133" t="s">
        <v>2</v>
      </c>
      <c r="U8133" t="s">
        <v>2</v>
      </c>
      <c r="V8133" t="s">
        <v>2</v>
      </c>
      <c r="W8133" t="s">
        <v>2</v>
      </c>
      <c r="X8133" t="s">
        <v>2</v>
      </c>
      <c r="Y8133" t="s">
        <v>2</v>
      </c>
      <c r="Z8133" t="s">
        <v>2</v>
      </c>
      <c r="AA8133" t="s">
        <v>2</v>
      </c>
      <c r="AB8133" t="s">
        <v>2</v>
      </c>
      <c r="AC8133" t="s">
        <v>2</v>
      </c>
      <c r="AD8133" t="s">
        <v>2</v>
      </c>
      <c r="AE8133" t="s">
        <v>2</v>
      </c>
      <c r="AF8133">
        <v>4</v>
      </c>
      <c r="AG8133">
        <v>4</v>
      </c>
      <c r="AH8133">
        <v>4</v>
      </c>
      <c r="AI8133">
        <v>7</v>
      </c>
      <c r="AJ8133">
        <v>7</v>
      </c>
      <c r="AK8133">
        <v>7</v>
      </c>
      <c r="AL8133">
        <v>1.75</v>
      </c>
      <c r="AM8133">
        <v>3</v>
      </c>
      <c r="AN8133">
        <v>7</v>
      </c>
      <c r="AO8133">
        <v>7</v>
      </c>
      <c r="AP8133">
        <v>0</v>
      </c>
      <c r="AQ8133">
        <v>7</v>
      </c>
      <c r="AR8133">
        <v>1</v>
      </c>
      <c r="AS8133">
        <v>1</v>
      </c>
      <c r="AT8133">
        <v>0</v>
      </c>
      <c r="AU8133">
        <v>0</v>
      </c>
      <c r="AV8133" t="s">
        <v>2</v>
      </c>
      <c r="AW8133" t="s">
        <v>2</v>
      </c>
      <c r="AX8133" t="s">
        <v>2</v>
      </c>
      <c r="AY8133" t="s">
        <v>2</v>
      </c>
      <c r="AZ8133" t="s">
        <v>2</v>
      </c>
      <c r="BA8133" t="s">
        <v>2</v>
      </c>
      <c r="BB8133" t="s">
        <v>2</v>
      </c>
      <c r="BC8133" t="s">
        <v>2</v>
      </c>
      <c r="BD8133" t="s">
        <v>2</v>
      </c>
      <c r="BE8133" t="s">
        <v>2</v>
      </c>
      <c r="BF8133" t="s">
        <v>2</v>
      </c>
      <c r="BG8133" t="s">
        <v>2</v>
      </c>
      <c r="BH8133" t="s">
        <v>2</v>
      </c>
    </row>
    <row r="8134" spans="1:60" x14ac:dyDescent="0.3">
      <c r="A8134">
        <v>474657</v>
      </c>
      <c r="B8134" t="s">
        <v>0</v>
      </c>
      <c r="C8134" t="s">
        <v>13</v>
      </c>
      <c r="D8134">
        <v>22</v>
      </c>
      <c r="E8134" t="s">
        <v>82</v>
      </c>
      <c r="F8134">
        <v>870</v>
      </c>
      <c r="G8134">
        <v>0</v>
      </c>
      <c r="H8134" t="s">
        <v>83</v>
      </c>
      <c r="I8134" t="s">
        <v>82</v>
      </c>
      <c r="J8134" t="s">
        <v>85</v>
      </c>
      <c r="K8134">
        <v>1</v>
      </c>
      <c r="L8134">
        <v>1</v>
      </c>
      <c r="M8134">
        <v>1</v>
      </c>
      <c r="N8134" t="s">
        <v>86</v>
      </c>
      <c r="O8134" t="s">
        <v>87</v>
      </c>
      <c r="P8134">
        <v>1</v>
      </c>
      <c r="Q8134">
        <v>600000</v>
      </c>
      <c r="R8134">
        <v>600000</v>
      </c>
      <c r="S8134">
        <v>600000</v>
      </c>
      <c r="T8134">
        <v>1</v>
      </c>
      <c r="U8134">
        <v>1</v>
      </c>
      <c r="V8134">
        <v>1</v>
      </c>
      <c r="W8134">
        <v>1</v>
      </c>
      <c r="X8134">
        <v>1</v>
      </c>
      <c r="Y8134">
        <v>600000</v>
      </c>
      <c r="Z8134">
        <v>600000</v>
      </c>
      <c r="AA8134">
        <v>1</v>
      </c>
      <c r="AB8134">
        <v>1</v>
      </c>
      <c r="AC8134">
        <v>25</v>
      </c>
      <c r="AD8134" t="s">
        <v>2</v>
      </c>
      <c r="AE8134">
        <v>1</v>
      </c>
      <c r="AF8134">
        <v>18</v>
      </c>
      <c r="AG8134">
        <v>18</v>
      </c>
      <c r="AH8134">
        <v>18</v>
      </c>
      <c r="AI8134">
        <v>55</v>
      </c>
      <c r="AJ8134">
        <v>55</v>
      </c>
      <c r="AK8134">
        <v>55</v>
      </c>
      <c r="AL8134">
        <v>3.0555555555555598</v>
      </c>
      <c r="AM8134">
        <v>11</v>
      </c>
      <c r="AN8134">
        <v>55</v>
      </c>
      <c r="AO8134">
        <v>55</v>
      </c>
      <c r="AP8134">
        <v>10</v>
      </c>
      <c r="AQ8134">
        <v>0</v>
      </c>
      <c r="AR8134">
        <v>1</v>
      </c>
      <c r="AS8134">
        <v>1</v>
      </c>
      <c r="AT8134">
        <v>0</v>
      </c>
      <c r="AU8134">
        <v>0</v>
      </c>
      <c r="AV8134" t="s">
        <v>2</v>
      </c>
      <c r="AW8134" t="s">
        <v>2</v>
      </c>
      <c r="AX8134" t="s">
        <v>2</v>
      </c>
      <c r="AY8134" t="s">
        <v>2</v>
      </c>
      <c r="AZ8134">
        <v>1</v>
      </c>
      <c r="BA8134">
        <v>1</v>
      </c>
      <c r="BB8134">
        <v>0</v>
      </c>
      <c r="BC8134">
        <v>0</v>
      </c>
      <c r="BD8134">
        <v>1</v>
      </c>
      <c r="BE8134">
        <v>1326112.45</v>
      </c>
      <c r="BF8134">
        <v>1326112.45</v>
      </c>
      <c r="BG8134">
        <v>0</v>
      </c>
      <c r="BH8134">
        <v>0</v>
      </c>
    </row>
    <row r="8135" spans="1:60" x14ac:dyDescent="0.3">
      <c r="A8135">
        <v>7516</v>
      </c>
      <c r="B8135" t="s">
        <v>0</v>
      </c>
      <c r="C8135" t="s">
        <v>13</v>
      </c>
      <c r="D8135">
        <v>34</v>
      </c>
      <c r="E8135" t="s">
        <v>82</v>
      </c>
      <c r="F8135">
        <v>856</v>
      </c>
      <c r="G8135">
        <v>0</v>
      </c>
      <c r="H8135" t="s">
        <v>83</v>
      </c>
      <c r="I8135" t="s">
        <v>82</v>
      </c>
      <c r="J8135" t="s">
        <v>85</v>
      </c>
      <c r="K8135" t="s">
        <v>2</v>
      </c>
      <c r="L8135" t="s">
        <v>2</v>
      </c>
      <c r="M8135" t="s">
        <v>2</v>
      </c>
      <c r="N8135" t="s">
        <v>2</v>
      </c>
      <c r="O8135" t="s">
        <v>2</v>
      </c>
      <c r="P8135" t="s">
        <v>2</v>
      </c>
      <c r="Q8135" t="s">
        <v>2</v>
      </c>
      <c r="R8135" t="s">
        <v>2</v>
      </c>
      <c r="S8135" t="s">
        <v>2</v>
      </c>
      <c r="T8135" t="s">
        <v>2</v>
      </c>
      <c r="U8135" t="s">
        <v>2</v>
      </c>
      <c r="V8135" t="s">
        <v>2</v>
      </c>
      <c r="W8135" t="s">
        <v>2</v>
      </c>
      <c r="X8135" t="s">
        <v>2</v>
      </c>
      <c r="Y8135" t="s">
        <v>2</v>
      </c>
      <c r="Z8135" t="s">
        <v>2</v>
      </c>
      <c r="AA8135" t="s">
        <v>2</v>
      </c>
      <c r="AB8135" t="s">
        <v>2</v>
      </c>
      <c r="AC8135" t="s">
        <v>2</v>
      </c>
      <c r="AD8135" t="s">
        <v>2</v>
      </c>
      <c r="AE8135" t="s">
        <v>2</v>
      </c>
      <c r="AF8135">
        <v>18</v>
      </c>
      <c r="AG8135">
        <v>18</v>
      </c>
      <c r="AH8135">
        <v>18</v>
      </c>
      <c r="AI8135">
        <v>169</v>
      </c>
      <c r="AJ8135">
        <v>169</v>
      </c>
      <c r="AK8135">
        <v>169</v>
      </c>
      <c r="AL8135">
        <v>9.3888888888888893</v>
      </c>
      <c r="AM8135">
        <v>40</v>
      </c>
      <c r="AN8135">
        <v>169</v>
      </c>
      <c r="AO8135">
        <v>169</v>
      </c>
      <c r="AP8135">
        <v>7</v>
      </c>
      <c r="AQ8135">
        <v>0</v>
      </c>
      <c r="AR8135" t="s">
        <v>2</v>
      </c>
      <c r="AS8135" t="s">
        <v>2</v>
      </c>
      <c r="AT8135" t="s">
        <v>2</v>
      </c>
      <c r="AU8135" t="s">
        <v>2</v>
      </c>
      <c r="AV8135" t="s">
        <v>2</v>
      </c>
      <c r="AW8135" t="s">
        <v>2</v>
      </c>
      <c r="AX8135" t="s">
        <v>2</v>
      </c>
      <c r="AY8135" t="s">
        <v>2</v>
      </c>
      <c r="AZ8135">
        <v>0</v>
      </c>
      <c r="BA8135">
        <v>0</v>
      </c>
      <c r="BB8135">
        <v>1</v>
      </c>
      <c r="BC8135">
        <v>1</v>
      </c>
      <c r="BD8135">
        <v>1</v>
      </c>
      <c r="BE8135">
        <v>0</v>
      </c>
      <c r="BF8135">
        <v>0</v>
      </c>
      <c r="BG8135">
        <v>135483870.97</v>
      </c>
      <c r="BH8135">
        <v>135483870.97</v>
      </c>
    </row>
    <row r="8136" spans="1:60" x14ac:dyDescent="0.3">
      <c r="A8136">
        <v>737415</v>
      </c>
      <c r="B8136" t="s">
        <v>0</v>
      </c>
      <c r="C8136" t="s">
        <v>14</v>
      </c>
      <c r="D8136">
        <v>23</v>
      </c>
      <c r="E8136" t="s">
        <v>82</v>
      </c>
      <c r="F8136">
        <v>849</v>
      </c>
      <c r="G8136">
        <v>0</v>
      </c>
      <c r="H8136" t="s">
        <v>83</v>
      </c>
      <c r="I8136" t="s">
        <v>82</v>
      </c>
      <c r="J8136" t="s">
        <v>85</v>
      </c>
      <c r="K8136" t="s">
        <v>2</v>
      </c>
      <c r="L8136" t="s">
        <v>2</v>
      </c>
      <c r="M8136" t="s">
        <v>2</v>
      </c>
      <c r="N8136" t="s">
        <v>2</v>
      </c>
      <c r="O8136" t="s">
        <v>2</v>
      </c>
      <c r="P8136" t="s">
        <v>2</v>
      </c>
      <c r="Q8136" t="s">
        <v>2</v>
      </c>
      <c r="R8136" t="s">
        <v>2</v>
      </c>
      <c r="S8136" t="s">
        <v>2</v>
      </c>
      <c r="T8136" t="s">
        <v>2</v>
      </c>
      <c r="U8136" t="s">
        <v>2</v>
      </c>
      <c r="V8136" t="s">
        <v>2</v>
      </c>
      <c r="W8136" t="s">
        <v>2</v>
      </c>
      <c r="X8136" t="s">
        <v>2</v>
      </c>
      <c r="Y8136" t="s">
        <v>2</v>
      </c>
      <c r="Z8136" t="s">
        <v>2</v>
      </c>
      <c r="AA8136" t="s">
        <v>2</v>
      </c>
      <c r="AB8136" t="s">
        <v>2</v>
      </c>
      <c r="AC8136" t="s">
        <v>2</v>
      </c>
      <c r="AD8136" t="s">
        <v>2</v>
      </c>
      <c r="AE8136" t="s">
        <v>2</v>
      </c>
      <c r="AF8136">
        <v>2</v>
      </c>
      <c r="AG8136">
        <v>2</v>
      </c>
      <c r="AH8136">
        <v>2</v>
      </c>
      <c r="AI8136">
        <v>6</v>
      </c>
      <c r="AJ8136">
        <v>6</v>
      </c>
      <c r="AK8136">
        <v>6</v>
      </c>
      <c r="AL8136">
        <v>3</v>
      </c>
      <c r="AM8136">
        <v>4</v>
      </c>
      <c r="AN8136">
        <v>6</v>
      </c>
      <c r="AO8136">
        <v>6</v>
      </c>
      <c r="AP8136">
        <v>0</v>
      </c>
      <c r="AQ8136">
        <v>0</v>
      </c>
      <c r="AR8136">
        <v>1</v>
      </c>
      <c r="AS8136">
        <v>1</v>
      </c>
      <c r="AT8136">
        <v>0</v>
      </c>
      <c r="AU8136">
        <v>0</v>
      </c>
      <c r="AV8136" t="s">
        <v>2</v>
      </c>
      <c r="AW8136" t="s">
        <v>2</v>
      </c>
      <c r="AX8136" t="s">
        <v>2</v>
      </c>
      <c r="AY8136" t="s">
        <v>2</v>
      </c>
      <c r="AZ8136">
        <v>1</v>
      </c>
      <c r="BA8136">
        <v>1</v>
      </c>
      <c r="BB8136">
        <v>0</v>
      </c>
      <c r="BC8136">
        <v>0</v>
      </c>
      <c r="BD8136">
        <v>1</v>
      </c>
      <c r="BE8136">
        <v>22580.65</v>
      </c>
      <c r="BF8136">
        <v>22580.65</v>
      </c>
      <c r="BG8136">
        <v>0</v>
      </c>
      <c r="BH8136">
        <v>0</v>
      </c>
    </row>
    <row r="8137" spans="1:60" x14ac:dyDescent="0.3">
      <c r="A8137">
        <v>340792</v>
      </c>
      <c r="B8137" t="s">
        <v>0</v>
      </c>
      <c r="C8137" t="s">
        <v>13</v>
      </c>
      <c r="D8137">
        <v>31</v>
      </c>
      <c r="E8137" t="s">
        <v>82</v>
      </c>
      <c r="F8137">
        <v>845</v>
      </c>
      <c r="G8137">
        <v>0</v>
      </c>
      <c r="H8137" t="s">
        <v>83</v>
      </c>
      <c r="I8137" t="s">
        <v>82</v>
      </c>
      <c r="J8137" t="s">
        <v>88</v>
      </c>
      <c r="K8137">
        <v>1</v>
      </c>
      <c r="L8137">
        <v>1</v>
      </c>
      <c r="M8137">
        <v>1</v>
      </c>
      <c r="N8137" t="s">
        <v>86</v>
      </c>
      <c r="O8137" t="s">
        <v>87</v>
      </c>
      <c r="P8137">
        <v>1</v>
      </c>
      <c r="Q8137">
        <v>10000000</v>
      </c>
      <c r="R8137">
        <v>10000000</v>
      </c>
      <c r="S8137">
        <v>10000000</v>
      </c>
      <c r="T8137">
        <v>1</v>
      </c>
      <c r="U8137">
        <v>1</v>
      </c>
      <c r="V8137">
        <v>1</v>
      </c>
      <c r="W8137">
        <v>1</v>
      </c>
      <c r="X8137">
        <v>1</v>
      </c>
      <c r="Y8137">
        <v>10000000</v>
      </c>
      <c r="Z8137">
        <v>10000000</v>
      </c>
      <c r="AA8137">
        <v>1</v>
      </c>
      <c r="AB8137">
        <v>1</v>
      </c>
      <c r="AC8137">
        <v>2</v>
      </c>
      <c r="AD8137" t="s">
        <v>2</v>
      </c>
      <c r="AE8137">
        <v>1</v>
      </c>
      <c r="AF8137">
        <v>16</v>
      </c>
      <c r="AG8137">
        <v>16</v>
      </c>
      <c r="AH8137">
        <v>16</v>
      </c>
      <c r="AI8137">
        <v>45</v>
      </c>
      <c r="AJ8137">
        <v>45</v>
      </c>
      <c r="AK8137">
        <v>45</v>
      </c>
      <c r="AL8137">
        <v>2.8125</v>
      </c>
      <c r="AM8137">
        <v>11</v>
      </c>
      <c r="AN8137">
        <v>45</v>
      </c>
      <c r="AO8137">
        <v>45</v>
      </c>
      <c r="AP8137">
        <v>1</v>
      </c>
      <c r="AQ8137">
        <v>0</v>
      </c>
      <c r="AR8137">
        <v>1</v>
      </c>
      <c r="AS8137">
        <v>1</v>
      </c>
      <c r="AT8137">
        <v>0</v>
      </c>
      <c r="AU8137">
        <v>0</v>
      </c>
      <c r="AV8137" t="s">
        <v>2</v>
      </c>
      <c r="AW8137" t="s">
        <v>2</v>
      </c>
      <c r="AX8137" t="s">
        <v>2</v>
      </c>
      <c r="AY8137" t="s">
        <v>2</v>
      </c>
      <c r="AZ8137">
        <v>1</v>
      </c>
      <c r="BA8137">
        <v>1</v>
      </c>
      <c r="BB8137">
        <v>0</v>
      </c>
      <c r="BC8137">
        <v>0</v>
      </c>
      <c r="BD8137">
        <v>1</v>
      </c>
      <c r="BE8137">
        <v>4515845.16</v>
      </c>
      <c r="BF8137">
        <v>4515845.16</v>
      </c>
      <c r="BG8137">
        <v>0</v>
      </c>
      <c r="BH8137">
        <v>0</v>
      </c>
    </row>
    <row r="8138" spans="1:60" x14ac:dyDescent="0.3">
      <c r="A8138">
        <v>411040</v>
      </c>
      <c r="B8138" t="s">
        <v>1</v>
      </c>
      <c r="C8138" t="s">
        <v>13</v>
      </c>
      <c r="D8138">
        <v>39</v>
      </c>
      <c r="E8138" t="s">
        <v>82</v>
      </c>
      <c r="F8138">
        <v>909</v>
      </c>
      <c r="G8138">
        <v>0</v>
      </c>
      <c r="H8138" t="s">
        <v>83</v>
      </c>
      <c r="I8138" t="s">
        <v>84</v>
      </c>
      <c r="J8138" t="s">
        <v>85</v>
      </c>
      <c r="K8138" t="s">
        <v>2</v>
      </c>
      <c r="L8138" t="s">
        <v>2</v>
      </c>
      <c r="M8138" t="s">
        <v>2</v>
      </c>
      <c r="N8138" t="s">
        <v>2</v>
      </c>
      <c r="O8138" t="s">
        <v>2</v>
      </c>
      <c r="P8138" t="s">
        <v>2</v>
      </c>
      <c r="Q8138" t="s">
        <v>2</v>
      </c>
      <c r="R8138" t="s">
        <v>2</v>
      </c>
      <c r="S8138" t="s">
        <v>2</v>
      </c>
      <c r="T8138" t="s">
        <v>2</v>
      </c>
      <c r="U8138" t="s">
        <v>2</v>
      </c>
      <c r="V8138" t="s">
        <v>2</v>
      </c>
      <c r="W8138" t="s">
        <v>2</v>
      </c>
      <c r="X8138" t="s">
        <v>2</v>
      </c>
      <c r="Y8138" t="s">
        <v>2</v>
      </c>
      <c r="Z8138" t="s">
        <v>2</v>
      </c>
      <c r="AA8138" t="s">
        <v>2</v>
      </c>
      <c r="AB8138" t="s">
        <v>2</v>
      </c>
      <c r="AC8138" t="s">
        <v>2</v>
      </c>
      <c r="AD8138" t="s">
        <v>2</v>
      </c>
      <c r="AE8138" t="s">
        <v>2</v>
      </c>
      <c r="AF8138">
        <v>9</v>
      </c>
      <c r="AG8138">
        <v>5</v>
      </c>
      <c r="AH8138" t="s">
        <v>2</v>
      </c>
      <c r="AI8138">
        <v>40</v>
      </c>
      <c r="AJ8138">
        <v>24</v>
      </c>
      <c r="AK8138" t="s">
        <v>2</v>
      </c>
      <c r="AL8138">
        <v>4.4444444444444402</v>
      </c>
      <c r="AM8138">
        <v>12</v>
      </c>
      <c r="AN8138">
        <v>20</v>
      </c>
      <c r="AO8138">
        <v>24</v>
      </c>
      <c r="AP8138">
        <v>17</v>
      </c>
      <c r="AQ8138">
        <v>0</v>
      </c>
      <c r="AR8138" t="s">
        <v>2</v>
      </c>
      <c r="AS8138" t="s">
        <v>2</v>
      </c>
      <c r="AT8138" t="s">
        <v>2</v>
      </c>
      <c r="AU8138" t="s">
        <v>2</v>
      </c>
      <c r="AV8138">
        <v>1993056666.6666701</v>
      </c>
      <c r="AW8138">
        <v>1989585000</v>
      </c>
      <c r="AX8138">
        <v>1</v>
      </c>
      <c r="AY8138">
        <v>1</v>
      </c>
      <c r="AZ8138">
        <v>1</v>
      </c>
      <c r="BA8138">
        <v>1</v>
      </c>
      <c r="BB8138">
        <v>0</v>
      </c>
      <c r="BC8138">
        <v>0</v>
      </c>
      <c r="BD8138">
        <v>1</v>
      </c>
      <c r="BE8138">
        <v>14704072.3866667</v>
      </c>
      <c r="BF8138">
        <v>22036931.16</v>
      </c>
      <c r="BG8138">
        <v>0</v>
      </c>
      <c r="BH8138">
        <v>0</v>
      </c>
    </row>
    <row r="8139" spans="1:60" x14ac:dyDescent="0.3">
      <c r="A8139">
        <v>974722</v>
      </c>
      <c r="B8139" t="s">
        <v>0</v>
      </c>
      <c r="C8139" t="s">
        <v>13</v>
      </c>
      <c r="D8139">
        <v>40</v>
      </c>
      <c r="E8139" t="s">
        <v>82</v>
      </c>
      <c r="F8139">
        <v>884</v>
      </c>
      <c r="G8139">
        <v>0</v>
      </c>
      <c r="H8139" t="s">
        <v>83</v>
      </c>
      <c r="I8139" t="s">
        <v>82</v>
      </c>
      <c r="J8139" t="s">
        <v>85</v>
      </c>
      <c r="K8139" t="s">
        <v>2</v>
      </c>
      <c r="L8139" t="s">
        <v>2</v>
      </c>
      <c r="M8139" t="s">
        <v>2</v>
      </c>
      <c r="N8139" t="s">
        <v>2</v>
      </c>
      <c r="O8139" t="s">
        <v>2</v>
      </c>
      <c r="P8139" t="s">
        <v>2</v>
      </c>
      <c r="Q8139" t="s">
        <v>2</v>
      </c>
      <c r="R8139" t="s">
        <v>2</v>
      </c>
      <c r="S8139" t="s">
        <v>2</v>
      </c>
      <c r="T8139" t="s">
        <v>2</v>
      </c>
      <c r="U8139" t="s">
        <v>2</v>
      </c>
      <c r="V8139" t="s">
        <v>2</v>
      </c>
      <c r="W8139" t="s">
        <v>2</v>
      </c>
      <c r="X8139" t="s">
        <v>2</v>
      </c>
      <c r="Y8139" t="s">
        <v>2</v>
      </c>
      <c r="Z8139" t="s">
        <v>2</v>
      </c>
      <c r="AA8139" t="s">
        <v>2</v>
      </c>
      <c r="AB8139" t="s">
        <v>2</v>
      </c>
      <c r="AC8139" t="s">
        <v>2</v>
      </c>
      <c r="AD8139" t="s">
        <v>2</v>
      </c>
      <c r="AE8139" t="s">
        <v>2</v>
      </c>
      <c r="AF8139">
        <v>24</v>
      </c>
      <c r="AG8139">
        <v>24</v>
      </c>
      <c r="AH8139">
        <v>14</v>
      </c>
      <c r="AI8139">
        <v>289</v>
      </c>
      <c r="AJ8139">
        <v>289</v>
      </c>
      <c r="AK8139">
        <v>55</v>
      </c>
      <c r="AL8139">
        <v>12.0416666666667</v>
      </c>
      <c r="AM8139">
        <v>140</v>
      </c>
      <c r="AN8139">
        <v>144.5</v>
      </c>
      <c r="AO8139">
        <v>234</v>
      </c>
      <c r="AP8139">
        <v>13</v>
      </c>
      <c r="AQ8139">
        <v>0</v>
      </c>
      <c r="AR8139" t="s">
        <v>2</v>
      </c>
      <c r="AS8139" t="s">
        <v>2</v>
      </c>
      <c r="AT8139" t="s">
        <v>2</v>
      </c>
      <c r="AU8139" t="s">
        <v>2</v>
      </c>
      <c r="AV8139">
        <v>594007500</v>
      </c>
      <c r="AW8139">
        <v>594007500</v>
      </c>
      <c r="AX8139">
        <v>1</v>
      </c>
      <c r="AY8139">
        <v>1</v>
      </c>
      <c r="AZ8139">
        <v>1</v>
      </c>
      <c r="BA8139">
        <v>1</v>
      </c>
      <c r="BB8139">
        <v>0</v>
      </c>
      <c r="BC8139">
        <v>0</v>
      </c>
      <c r="BD8139">
        <v>1</v>
      </c>
      <c r="BE8139">
        <v>816876.59499999997</v>
      </c>
      <c r="BF8139">
        <v>816876.59499999997</v>
      </c>
      <c r="BG8139">
        <v>0</v>
      </c>
      <c r="BH8139">
        <v>0</v>
      </c>
    </row>
    <row r="8140" spans="1:60" x14ac:dyDescent="0.3">
      <c r="A8140">
        <v>866145</v>
      </c>
      <c r="B8140" t="s">
        <v>0</v>
      </c>
      <c r="C8140" t="s">
        <v>13</v>
      </c>
      <c r="D8140">
        <v>30</v>
      </c>
      <c r="E8140" t="s">
        <v>82</v>
      </c>
      <c r="F8140">
        <v>877</v>
      </c>
      <c r="G8140">
        <v>0</v>
      </c>
      <c r="H8140" t="s">
        <v>83</v>
      </c>
      <c r="I8140" t="s">
        <v>82</v>
      </c>
      <c r="J8140" t="s">
        <v>88</v>
      </c>
      <c r="K8140">
        <v>9</v>
      </c>
      <c r="L8140">
        <v>9</v>
      </c>
      <c r="M8140">
        <v>9</v>
      </c>
      <c r="N8140" t="s">
        <v>91</v>
      </c>
      <c r="O8140" t="s">
        <v>95</v>
      </c>
      <c r="P8140">
        <v>8</v>
      </c>
      <c r="Q8140">
        <v>1899000</v>
      </c>
      <c r="R8140">
        <v>211000</v>
      </c>
      <c r="S8140">
        <v>899000</v>
      </c>
      <c r="T8140">
        <v>10</v>
      </c>
      <c r="U8140">
        <v>10</v>
      </c>
      <c r="V8140">
        <v>10</v>
      </c>
      <c r="W8140">
        <v>1.1111111111111101</v>
      </c>
      <c r="X8140">
        <v>2</v>
      </c>
      <c r="Y8140">
        <v>1899000</v>
      </c>
      <c r="Z8140">
        <v>1899000</v>
      </c>
      <c r="AA8140">
        <v>10</v>
      </c>
      <c r="AB8140">
        <v>10</v>
      </c>
      <c r="AC8140">
        <v>6</v>
      </c>
      <c r="AD8140">
        <v>9</v>
      </c>
      <c r="AE8140">
        <v>8</v>
      </c>
      <c r="AF8140">
        <v>80</v>
      </c>
      <c r="AG8140">
        <v>80</v>
      </c>
      <c r="AH8140">
        <v>61</v>
      </c>
      <c r="AI8140">
        <v>332</v>
      </c>
      <c r="AJ8140">
        <v>332</v>
      </c>
      <c r="AK8140">
        <v>232</v>
      </c>
      <c r="AL8140">
        <v>4.1500000000000004</v>
      </c>
      <c r="AM8140">
        <v>36</v>
      </c>
      <c r="AN8140">
        <v>166</v>
      </c>
      <c r="AO8140">
        <v>232</v>
      </c>
      <c r="AP8140">
        <v>4</v>
      </c>
      <c r="AQ8140">
        <v>0</v>
      </c>
      <c r="AR8140">
        <v>1</v>
      </c>
      <c r="AS8140">
        <v>1</v>
      </c>
      <c r="AT8140">
        <v>1</v>
      </c>
      <c r="AU8140">
        <v>1</v>
      </c>
      <c r="AV8140">
        <v>4692590</v>
      </c>
      <c r="AW8140">
        <v>4692590</v>
      </c>
      <c r="AX8140">
        <v>1</v>
      </c>
      <c r="AY8140">
        <v>1</v>
      </c>
      <c r="AZ8140">
        <v>1</v>
      </c>
      <c r="BA8140">
        <v>1</v>
      </c>
      <c r="BB8140">
        <v>0</v>
      </c>
      <c r="BC8140">
        <v>0</v>
      </c>
      <c r="BD8140">
        <v>1</v>
      </c>
      <c r="BE8140">
        <v>299440.09000000003</v>
      </c>
      <c r="BF8140">
        <v>299440.09000000003</v>
      </c>
      <c r="BG8140">
        <v>0</v>
      </c>
      <c r="BH8140">
        <v>0</v>
      </c>
    </row>
    <row r="8141" spans="1:60" x14ac:dyDescent="0.3">
      <c r="A8141">
        <v>810556</v>
      </c>
      <c r="B8141" t="s">
        <v>0</v>
      </c>
      <c r="C8141" t="s">
        <v>14</v>
      </c>
      <c r="D8141">
        <v>27</v>
      </c>
      <c r="E8141" t="s">
        <v>82</v>
      </c>
      <c r="F8141">
        <v>856</v>
      </c>
      <c r="G8141">
        <v>12</v>
      </c>
      <c r="H8141" t="s">
        <v>83</v>
      </c>
      <c r="I8141" t="s">
        <v>82</v>
      </c>
      <c r="J8141" t="s">
        <v>85</v>
      </c>
      <c r="K8141" t="s">
        <v>2</v>
      </c>
      <c r="L8141" t="s">
        <v>2</v>
      </c>
      <c r="M8141" t="s">
        <v>2</v>
      </c>
      <c r="N8141" t="s">
        <v>2</v>
      </c>
      <c r="O8141" t="s">
        <v>2</v>
      </c>
      <c r="P8141" t="s">
        <v>2</v>
      </c>
      <c r="Q8141" t="s">
        <v>2</v>
      </c>
      <c r="R8141" t="s">
        <v>2</v>
      </c>
      <c r="S8141" t="s">
        <v>2</v>
      </c>
      <c r="T8141" t="s">
        <v>2</v>
      </c>
      <c r="U8141" t="s">
        <v>2</v>
      </c>
      <c r="V8141" t="s">
        <v>2</v>
      </c>
      <c r="W8141" t="s">
        <v>2</v>
      </c>
      <c r="X8141" t="s">
        <v>2</v>
      </c>
      <c r="Y8141" t="s">
        <v>2</v>
      </c>
      <c r="Z8141" t="s">
        <v>2</v>
      </c>
      <c r="AA8141" t="s">
        <v>2</v>
      </c>
      <c r="AB8141" t="s">
        <v>2</v>
      </c>
      <c r="AC8141" t="s">
        <v>2</v>
      </c>
      <c r="AD8141" t="s">
        <v>2</v>
      </c>
      <c r="AE8141" t="s">
        <v>2</v>
      </c>
      <c r="AF8141">
        <v>12</v>
      </c>
      <c r="AG8141">
        <v>12</v>
      </c>
      <c r="AH8141">
        <v>12</v>
      </c>
      <c r="AI8141">
        <v>44</v>
      </c>
      <c r="AJ8141">
        <v>44</v>
      </c>
      <c r="AK8141">
        <v>44</v>
      </c>
      <c r="AL8141">
        <v>3.6666666666666701</v>
      </c>
      <c r="AM8141">
        <v>12</v>
      </c>
      <c r="AN8141">
        <v>44</v>
      </c>
      <c r="AO8141">
        <v>44</v>
      </c>
      <c r="AP8141">
        <v>6</v>
      </c>
      <c r="AQ8141">
        <v>0</v>
      </c>
      <c r="AR8141" t="s">
        <v>2</v>
      </c>
      <c r="AS8141" t="s">
        <v>2</v>
      </c>
      <c r="AT8141" t="s">
        <v>2</v>
      </c>
      <c r="AU8141" t="s">
        <v>2</v>
      </c>
      <c r="AV8141">
        <v>399000000</v>
      </c>
      <c r="AW8141">
        <v>399000000</v>
      </c>
      <c r="AX8141">
        <v>1</v>
      </c>
      <c r="AY8141">
        <v>1</v>
      </c>
      <c r="AZ8141">
        <v>1</v>
      </c>
      <c r="BA8141">
        <v>1</v>
      </c>
      <c r="BB8141">
        <v>0</v>
      </c>
      <c r="BC8141">
        <v>0</v>
      </c>
      <c r="BD8141">
        <v>1</v>
      </c>
      <c r="BE8141">
        <v>7361612.9000000004</v>
      </c>
      <c r="BF8141">
        <v>7361612.9000000004</v>
      </c>
      <c r="BG8141">
        <v>0</v>
      </c>
      <c r="BH8141">
        <v>0</v>
      </c>
    </row>
    <row r="8142" spans="1:60" x14ac:dyDescent="0.3">
      <c r="A8142">
        <v>703677</v>
      </c>
      <c r="B8142" t="s">
        <v>0</v>
      </c>
      <c r="C8142" t="s">
        <v>14</v>
      </c>
      <c r="D8142">
        <v>36</v>
      </c>
      <c r="E8142" t="s">
        <v>82</v>
      </c>
      <c r="F8142">
        <v>862</v>
      </c>
      <c r="G8142">
        <v>0</v>
      </c>
      <c r="H8142" t="s">
        <v>83</v>
      </c>
      <c r="I8142" t="s">
        <v>82</v>
      </c>
      <c r="J8142" t="s">
        <v>85</v>
      </c>
      <c r="K8142">
        <v>9</v>
      </c>
      <c r="L8142">
        <v>9</v>
      </c>
      <c r="M8142">
        <v>9</v>
      </c>
      <c r="N8142" t="s">
        <v>86</v>
      </c>
      <c r="O8142" t="s">
        <v>116</v>
      </c>
      <c r="P8142">
        <v>8</v>
      </c>
      <c r="Q8142">
        <v>52500000</v>
      </c>
      <c r="R8142">
        <v>5833333.3333333302</v>
      </c>
      <c r="S8142">
        <v>10000000</v>
      </c>
      <c r="T8142">
        <v>9</v>
      </c>
      <c r="U8142">
        <v>9</v>
      </c>
      <c r="V8142">
        <v>9</v>
      </c>
      <c r="W8142">
        <v>1</v>
      </c>
      <c r="X8142">
        <v>1</v>
      </c>
      <c r="Y8142">
        <v>52500000</v>
      </c>
      <c r="Z8142">
        <v>52500000</v>
      </c>
      <c r="AA8142">
        <v>9</v>
      </c>
      <c r="AB8142">
        <v>9</v>
      </c>
      <c r="AC8142">
        <v>0</v>
      </c>
      <c r="AD8142">
        <v>5</v>
      </c>
      <c r="AE8142">
        <v>9</v>
      </c>
      <c r="AF8142">
        <v>37</v>
      </c>
      <c r="AG8142">
        <v>37</v>
      </c>
      <c r="AH8142">
        <v>37</v>
      </c>
      <c r="AI8142">
        <v>64</v>
      </c>
      <c r="AJ8142">
        <v>64</v>
      </c>
      <c r="AK8142">
        <v>64</v>
      </c>
      <c r="AL8142">
        <v>1.72972972972973</v>
      </c>
      <c r="AM8142">
        <v>5</v>
      </c>
      <c r="AN8142">
        <v>64</v>
      </c>
      <c r="AO8142">
        <v>64</v>
      </c>
      <c r="AP8142">
        <v>8</v>
      </c>
      <c r="AQ8142">
        <v>0</v>
      </c>
      <c r="AR8142" t="s">
        <v>2</v>
      </c>
      <c r="AS8142" t="s">
        <v>2</v>
      </c>
      <c r="AT8142" t="s">
        <v>2</v>
      </c>
      <c r="AU8142" t="s">
        <v>2</v>
      </c>
      <c r="AV8142" t="s">
        <v>2</v>
      </c>
      <c r="AW8142" t="s">
        <v>2</v>
      </c>
      <c r="AX8142" t="s">
        <v>2</v>
      </c>
      <c r="AY8142" t="s">
        <v>2</v>
      </c>
      <c r="AZ8142">
        <v>1</v>
      </c>
      <c r="BA8142">
        <v>1</v>
      </c>
      <c r="BB8142">
        <v>0</v>
      </c>
      <c r="BC8142">
        <v>0</v>
      </c>
      <c r="BD8142">
        <v>1</v>
      </c>
      <c r="BE8142">
        <v>1210012.8999999999</v>
      </c>
      <c r="BF8142">
        <v>1210012.8999999999</v>
      </c>
      <c r="BG8142">
        <v>0</v>
      </c>
      <c r="BH8142">
        <v>0</v>
      </c>
    </row>
    <row r="8143" spans="1:60" x14ac:dyDescent="0.3">
      <c r="A8143">
        <v>792191</v>
      </c>
      <c r="B8143" t="s">
        <v>0</v>
      </c>
      <c r="C8143" t="s">
        <v>14</v>
      </c>
      <c r="D8143">
        <v>34</v>
      </c>
      <c r="E8143" t="s">
        <v>82</v>
      </c>
      <c r="F8143">
        <v>853</v>
      </c>
      <c r="G8143">
        <v>0</v>
      </c>
      <c r="H8143" t="s">
        <v>83</v>
      </c>
      <c r="I8143" t="s">
        <v>84</v>
      </c>
      <c r="J8143" t="s">
        <v>85</v>
      </c>
      <c r="K8143">
        <v>1</v>
      </c>
      <c r="L8143">
        <v>1</v>
      </c>
      <c r="M8143">
        <v>1</v>
      </c>
      <c r="N8143" t="s">
        <v>86</v>
      </c>
      <c r="O8143" t="s">
        <v>87</v>
      </c>
      <c r="P8143">
        <v>1</v>
      </c>
      <c r="Q8143">
        <v>3525000</v>
      </c>
      <c r="R8143">
        <v>3525000</v>
      </c>
      <c r="S8143">
        <v>3525000</v>
      </c>
      <c r="T8143">
        <v>1</v>
      </c>
      <c r="U8143">
        <v>1</v>
      </c>
      <c r="V8143">
        <v>1</v>
      </c>
      <c r="W8143">
        <v>1</v>
      </c>
      <c r="X8143">
        <v>1</v>
      </c>
      <c r="Y8143">
        <v>3525000</v>
      </c>
      <c r="Z8143">
        <v>3525000</v>
      </c>
      <c r="AA8143">
        <v>1</v>
      </c>
      <c r="AB8143">
        <v>1</v>
      </c>
      <c r="AC8143">
        <v>5</v>
      </c>
      <c r="AD8143" t="s">
        <v>2</v>
      </c>
      <c r="AE8143">
        <v>1</v>
      </c>
      <c r="AF8143">
        <v>10</v>
      </c>
      <c r="AG8143">
        <v>10</v>
      </c>
      <c r="AH8143">
        <v>10</v>
      </c>
      <c r="AI8143">
        <v>21</v>
      </c>
      <c r="AJ8143">
        <v>21</v>
      </c>
      <c r="AK8143">
        <v>21</v>
      </c>
      <c r="AL8143">
        <v>2.1</v>
      </c>
      <c r="AM8143">
        <v>6</v>
      </c>
      <c r="AN8143">
        <v>21</v>
      </c>
      <c r="AO8143">
        <v>21</v>
      </c>
      <c r="AP8143">
        <v>4</v>
      </c>
      <c r="AQ8143">
        <v>0</v>
      </c>
      <c r="AR8143">
        <v>1</v>
      </c>
      <c r="AS8143">
        <v>1</v>
      </c>
      <c r="AT8143">
        <v>0</v>
      </c>
      <c r="AU8143">
        <v>0</v>
      </c>
      <c r="AV8143" t="s">
        <v>2</v>
      </c>
      <c r="AW8143" t="s">
        <v>2</v>
      </c>
      <c r="AX8143" t="s">
        <v>2</v>
      </c>
      <c r="AY8143" t="s">
        <v>2</v>
      </c>
      <c r="AZ8143">
        <v>1</v>
      </c>
      <c r="BA8143">
        <v>1</v>
      </c>
      <c r="BB8143">
        <v>0</v>
      </c>
      <c r="BC8143">
        <v>0</v>
      </c>
      <c r="BD8143">
        <v>1</v>
      </c>
      <c r="BE8143">
        <v>15284903.23</v>
      </c>
      <c r="BF8143">
        <v>15284903.23</v>
      </c>
      <c r="BG8143">
        <v>0</v>
      </c>
      <c r="BH8143">
        <v>0</v>
      </c>
    </row>
    <row r="8144" spans="1:60" x14ac:dyDescent="0.3">
      <c r="A8144">
        <v>501494</v>
      </c>
      <c r="B8144" t="s">
        <v>0</v>
      </c>
      <c r="C8144" t="s">
        <v>14</v>
      </c>
      <c r="D8144">
        <v>34</v>
      </c>
      <c r="E8144" t="s">
        <v>82</v>
      </c>
      <c r="F8144">
        <v>846</v>
      </c>
      <c r="G8144">
        <v>0</v>
      </c>
      <c r="H8144" t="s">
        <v>83</v>
      </c>
      <c r="I8144" t="s">
        <v>82</v>
      </c>
      <c r="J8144" t="s">
        <v>88</v>
      </c>
      <c r="K8144" t="s">
        <v>2</v>
      </c>
      <c r="L8144" t="s">
        <v>2</v>
      </c>
      <c r="M8144" t="s">
        <v>2</v>
      </c>
      <c r="N8144" t="s">
        <v>2</v>
      </c>
      <c r="O8144" t="s">
        <v>2</v>
      </c>
      <c r="P8144" t="s">
        <v>2</v>
      </c>
      <c r="Q8144" t="s">
        <v>2</v>
      </c>
      <c r="R8144" t="s">
        <v>2</v>
      </c>
      <c r="S8144" t="s">
        <v>2</v>
      </c>
      <c r="T8144" t="s">
        <v>2</v>
      </c>
      <c r="U8144" t="s">
        <v>2</v>
      </c>
      <c r="V8144" t="s">
        <v>2</v>
      </c>
      <c r="W8144" t="s">
        <v>2</v>
      </c>
      <c r="X8144" t="s">
        <v>2</v>
      </c>
      <c r="Y8144" t="s">
        <v>2</v>
      </c>
      <c r="Z8144" t="s">
        <v>2</v>
      </c>
      <c r="AA8144" t="s">
        <v>2</v>
      </c>
      <c r="AB8144" t="s">
        <v>2</v>
      </c>
      <c r="AC8144" t="s">
        <v>2</v>
      </c>
      <c r="AD8144" t="s">
        <v>2</v>
      </c>
      <c r="AE8144" t="s">
        <v>2</v>
      </c>
      <c r="AF8144">
        <v>4</v>
      </c>
      <c r="AG8144">
        <v>4</v>
      </c>
      <c r="AH8144">
        <v>4</v>
      </c>
      <c r="AI8144">
        <v>17</v>
      </c>
      <c r="AJ8144">
        <v>17</v>
      </c>
      <c r="AK8144">
        <v>17</v>
      </c>
      <c r="AL8144">
        <v>4.25</v>
      </c>
      <c r="AM8144">
        <v>10</v>
      </c>
      <c r="AN8144">
        <v>17</v>
      </c>
      <c r="AO8144">
        <v>17</v>
      </c>
      <c r="AP8144">
        <v>0</v>
      </c>
      <c r="AQ8144">
        <v>0</v>
      </c>
      <c r="AR8144" t="s">
        <v>2</v>
      </c>
      <c r="AS8144" t="s">
        <v>2</v>
      </c>
      <c r="AT8144" t="s">
        <v>2</v>
      </c>
      <c r="AU8144" t="s">
        <v>2</v>
      </c>
      <c r="AV8144" t="s">
        <v>2</v>
      </c>
      <c r="AW8144" t="s">
        <v>2</v>
      </c>
      <c r="AX8144" t="s">
        <v>2</v>
      </c>
      <c r="AY8144" t="s">
        <v>2</v>
      </c>
      <c r="AZ8144" t="s">
        <v>2</v>
      </c>
      <c r="BA8144" t="s">
        <v>2</v>
      </c>
      <c r="BB8144" t="s">
        <v>2</v>
      </c>
      <c r="BC8144" t="s">
        <v>2</v>
      </c>
      <c r="BD8144" t="s">
        <v>2</v>
      </c>
      <c r="BE8144" t="s">
        <v>2</v>
      </c>
      <c r="BF8144" t="s">
        <v>2</v>
      </c>
      <c r="BG8144" t="s">
        <v>2</v>
      </c>
      <c r="BH8144" t="s">
        <v>2</v>
      </c>
    </row>
    <row r="8145" spans="1:60" x14ac:dyDescent="0.3">
      <c r="A8145">
        <v>342017</v>
      </c>
      <c r="B8145" t="s">
        <v>0</v>
      </c>
      <c r="C8145" t="s">
        <v>14</v>
      </c>
      <c r="D8145">
        <v>32</v>
      </c>
      <c r="E8145" t="s">
        <v>82</v>
      </c>
      <c r="F8145">
        <v>905</v>
      </c>
      <c r="G8145">
        <v>0</v>
      </c>
      <c r="H8145" t="s">
        <v>83</v>
      </c>
      <c r="I8145" t="s">
        <v>84</v>
      </c>
      <c r="J8145" t="s">
        <v>88</v>
      </c>
      <c r="K8145">
        <v>6</v>
      </c>
      <c r="L8145">
        <v>5</v>
      </c>
      <c r="M8145">
        <v>3</v>
      </c>
      <c r="N8145" t="s">
        <v>86</v>
      </c>
      <c r="O8145" t="s">
        <v>90</v>
      </c>
      <c r="P8145">
        <v>6</v>
      </c>
      <c r="Q8145">
        <v>13800000</v>
      </c>
      <c r="R8145">
        <v>2300000</v>
      </c>
      <c r="S8145">
        <v>7800000</v>
      </c>
      <c r="T8145">
        <v>9</v>
      </c>
      <c r="U8145">
        <v>8</v>
      </c>
      <c r="V8145">
        <v>6</v>
      </c>
      <c r="W8145">
        <v>1.5</v>
      </c>
      <c r="X8145">
        <v>4</v>
      </c>
      <c r="Y8145">
        <v>4600000</v>
      </c>
      <c r="Z8145">
        <v>9600000</v>
      </c>
      <c r="AA8145">
        <v>3</v>
      </c>
      <c r="AB8145">
        <v>6</v>
      </c>
      <c r="AC8145">
        <v>0</v>
      </c>
      <c r="AD8145">
        <v>28</v>
      </c>
      <c r="AE8145">
        <v>6</v>
      </c>
      <c r="AF8145">
        <v>80</v>
      </c>
      <c r="AG8145">
        <v>61</v>
      </c>
      <c r="AH8145">
        <v>48</v>
      </c>
      <c r="AI8145">
        <v>362</v>
      </c>
      <c r="AJ8145">
        <v>267</v>
      </c>
      <c r="AK8145">
        <v>165</v>
      </c>
      <c r="AL8145">
        <v>4.5250000000000004</v>
      </c>
      <c r="AM8145">
        <v>46</v>
      </c>
      <c r="AN8145">
        <v>120.666666666667</v>
      </c>
      <c r="AO8145">
        <v>165</v>
      </c>
      <c r="AP8145">
        <v>23</v>
      </c>
      <c r="AQ8145">
        <v>0</v>
      </c>
      <c r="AR8145">
        <v>1</v>
      </c>
      <c r="AS8145">
        <v>1</v>
      </c>
      <c r="AT8145">
        <v>0</v>
      </c>
      <c r="AU8145">
        <v>0</v>
      </c>
      <c r="AV8145" t="s">
        <v>2</v>
      </c>
      <c r="AW8145" t="s">
        <v>2</v>
      </c>
      <c r="AX8145" t="s">
        <v>2</v>
      </c>
      <c r="AY8145" t="s">
        <v>2</v>
      </c>
      <c r="AZ8145">
        <v>3.6666666666666701</v>
      </c>
      <c r="BA8145">
        <v>4.5</v>
      </c>
      <c r="BB8145">
        <v>0</v>
      </c>
      <c r="BC8145">
        <v>0</v>
      </c>
      <c r="BD8145">
        <v>4.5</v>
      </c>
      <c r="BE8145">
        <v>7232264.13333333</v>
      </c>
      <c r="BF8145">
        <v>10784057.49</v>
      </c>
      <c r="BG8145">
        <v>0</v>
      </c>
      <c r="BH8145">
        <v>0</v>
      </c>
    </row>
    <row r="8146" spans="1:60" x14ac:dyDescent="0.3">
      <c r="A8146">
        <v>672952</v>
      </c>
      <c r="B8146" t="s">
        <v>0</v>
      </c>
      <c r="C8146" t="s">
        <v>14</v>
      </c>
      <c r="D8146">
        <v>31</v>
      </c>
      <c r="E8146" t="s">
        <v>82</v>
      </c>
      <c r="F8146">
        <v>883</v>
      </c>
      <c r="G8146">
        <v>42</v>
      </c>
      <c r="H8146" t="s">
        <v>83</v>
      </c>
      <c r="I8146" t="s">
        <v>82</v>
      </c>
      <c r="J8146" t="s">
        <v>88</v>
      </c>
      <c r="K8146">
        <v>9</v>
      </c>
      <c r="L8146">
        <v>9</v>
      </c>
      <c r="M8146">
        <v>3</v>
      </c>
      <c r="N8146" t="s">
        <v>98</v>
      </c>
      <c r="O8146" t="s">
        <v>106</v>
      </c>
      <c r="P8146">
        <v>9</v>
      </c>
      <c r="Q8146">
        <v>455599000</v>
      </c>
      <c r="R8146">
        <v>50622111.111111097</v>
      </c>
      <c r="S8146">
        <v>91500000</v>
      </c>
      <c r="T8146">
        <v>17</v>
      </c>
      <c r="U8146">
        <v>17</v>
      </c>
      <c r="V8146">
        <v>3</v>
      </c>
      <c r="W8146">
        <v>1.8888888888888899</v>
      </c>
      <c r="X8146">
        <v>5</v>
      </c>
      <c r="Y8146">
        <v>227799500</v>
      </c>
      <c r="Z8146">
        <v>281099000</v>
      </c>
      <c r="AA8146">
        <v>8.5</v>
      </c>
      <c r="AB8146">
        <v>14</v>
      </c>
      <c r="AC8146">
        <v>0</v>
      </c>
      <c r="AD8146">
        <v>12</v>
      </c>
      <c r="AE8146" t="s">
        <v>2</v>
      </c>
      <c r="AF8146">
        <v>28</v>
      </c>
      <c r="AG8146">
        <v>28</v>
      </c>
      <c r="AH8146">
        <v>13</v>
      </c>
      <c r="AI8146">
        <v>126</v>
      </c>
      <c r="AJ8146">
        <v>126</v>
      </c>
      <c r="AK8146">
        <v>30</v>
      </c>
      <c r="AL8146">
        <v>4.5</v>
      </c>
      <c r="AM8146">
        <v>16</v>
      </c>
      <c r="AN8146">
        <v>63</v>
      </c>
      <c r="AO8146">
        <v>96</v>
      </c>
      <c r="AP8146">
        <v>12</v>
      </c>
      <c r="AQ8146">
        <v>0</v>
      </c>
      <c r="AR8146">
        <v>0</v>
      </c>
      <c r="AS8146">
        <v>0</v>
      </c>
      <c r="AT8146">
        <v>1</v>
      </c>
      <c r="AU8146">
        <v>1</v>
      </c>
      <c r="AV8146">
        <v>38249500</v>
      </c>
      <c r="AW8146">
        <v>34500000</v>
      </c>
      <c r="AX8146">
        <v>1</v>
      </c>
      <c r="AY8146">
        <v>1</v>
      </c>
      <c r="AZ8146">
        <v>1</v>
      </c>
      <c r="BA8146">
        <v>1</v>
      </c>
      <c r="BB8146">
        <v>0</v>
      </c>
      <c r="BC8146">
        <v>0</v>
      </c>
      <c r="BD8146">
        <v>1</v>
      </c>
      <c r="BE8146">
        <v>136357.14499999999</v>
      </c>
      <c r="BF8146">
        <v>136357.14499999999</v>
      </c>
      <c r="BG8146">
        <v>0</v>
      </c>
      <c r="BH8146">
        <v>0</v>
      </c>
    </row>
    <row r="8147" spans="1:60" x14ac:dyDescent="0.3">
      <c r="A8147">
        <v>578001</v>
      </c>
      <c r="B8147" t="s">
        <v>0</v>
      </c>
      <c r="C8147" t="s">
        <v>13</v>
      </c>
      <c r="D8147">
        <v>25</v>
      </c>
      <c r="E8147" t="s">
        <v>82</v>
      </c>
      <c r="F8147">
        <v>901</v>
      </c>
      <c r="G8147">
        <v>0</v>
      </c>
      <c r="H8147" t="s">
        <v>83</v>
      </c>
      <c r="I8147" t="s">
        <v>84</v>
      </c>
      <c r="J8147" t="s">
        <v>85</v>
      </c>
      <c r="K8147">
        <v>1</v>
      </c>
      <c r="L8147">
        <v>1</v>
      </c>
      <c r="M8147">
        <v>1</v>
      </c>
      <c r="N8147" t="s">
        <v>98</v>
      </c>
      <c r="O8147" t="s">
        <v>99</v>
      </c>
      <c r="P8147">
        <v>1</v>
      </c>
      <c r="Q8147">
        <v>410000</v>
      </c>
      <c r="R8147">
        <v>410000</v>
      </c>
      <c r="S8147">
        <v>410000</v>
      </c>
      <c r="T8147">
        <v>1</v>
      </c>
      <c r="U8147">
        <v>1</v>
      </c>
      <c r="V8147">
        <v>1</v>
      </c>
      <c r="W8147">
        <v>1</v>
      </c>
      <c r="X8147">
        <v>1</v>
      </c>
      <c r="Y8147">
        <v>410000</v>
      </c>
      <c r="Z8147">
        <v>410000</v>
      </c>
      <c r="AA8147">
        <v>1</v>
      </c>
      <c r="AB8147">
        <v>1</v>
      </c>
      <c r="AC8147">
        <v>55</v>
      </c>
      <c r="AD8147" t="s">
        <v>2</v>
      </c>
      <c r="AE8147">
        <v>1</v>
      </c>
      <c r="AF8147">
        <v>10</v>
      </c>
      <c r="AG8147">
        <v>10</v>
      </c>
      <c r="AH8147">
        <v>7</v>
      </c>
      <c r="AI8147">
        <v>53</v>
      </c>
      <c r="AJ8147">
        <v>53</v>
      </c>
      <c r="AK8147">
        <v>25</v>
      </c>
      <c r="AL8147">
        <v>5.3</v>
      </c>
      <c r="AM8147">
        <v>22</v>
      </c>
      <c r="AN8147">
        <v>26.5</v>
      </c>
      <c r="AO8147">
        <v>28</v>
      </c>
      <c r="AP8147">
        <v>19</v>
      </c>
      <c r="AQ8147">
        <v>19</v>
      </c>
      <c r="AR8147">
        <v>1</v>
      </c>
      <c r="AS8147">
        <v>1</v>
      </c>
      <c r="AT8147">
        <v>0</v>
      </c>
      <c r="AU8147">
        <v>0</v>
      </c>
      <c r="AV8147" t="s">
        <v>2</v>
      </c>
      <c r="AW8147" t="s">
        <v>2</v>
      </c>
      <c r="AX8147" t="s">
        <v>2</v>
      </c>
      <c r="AY8147" t="s">
        <v>2</v>
      </c>
      <c r="AZ8147">
        <v>1</v>
      </c>
      <c r="BA8147">
        <v>1</v>
      </c>
      <c r="BB8147">
        <v>0</v>
      </c>
      <c r="BC8147">
        <v>0</v>
      </c>
      <c r="BD8147">
        <v>1</v>
      </c>
      <c r="BE8147">
        <v>232013.245</v>
      </c>
      <c r="BF8147">
        <v>232013.245</v>
      </c>
      <c r="BG8147">
        <v>0</v>
      </c>
      <c r="BH8147">
        <v>0</v>
      </c>
    </row>
    <row r="8148" spans="1:60" x14ac:dyDescent="0.3">
      <c r="A8148">
        <v>755509</v>
      </c>
      <c r="B8148" t="s">
        <v>0</v>
      </c>
      <c r="C8148" t="s">
        <v>13</v>
      </c>
      <c r="D8148">
        <v>34</v>
      </c>
      <c r="E8148" t="s">
        <v>82</v>
      </c>
      <c r="F8148">
        <v>849</v>
      </c>
      <c r="G8148">
        <v>6</v>
      </c>
      <c r="H8148" t="s">
        <v>89</v>
      </c>
      <c r="I8148" t="s">
        <v>84</v>
      </c>
      <c r="J8148" t="s">
        <v>88</v>
      </c>
      <c r="K8148">
        <v>4</v>
      </c>
      <c r="L8148">
        <v>4</v>
      </c>
      <c r="M8148">
        <v>4</v>
      </c>
      <c r="N8148" t="s">
        <v>91</v>
      </c>
      <c r="O8148" t="s">
        <v>92</v>
      </c>
      <c r="P8148">
        <v>3</v>
      </c>
      <c r="Q8148">
        <v>11130000</v>
      </c>
      <c r="R8148">
        <v>2782500</v>
      </c>
      <c r="S8148">
        <v>11000000</v>
      </c>
      <c r="T8148">
        <v>4</v>
      </c>
      <c r="U8148">
        <v>4</v>
      </c>
      <c r="V8148">
        <v>4</v>
      </c>
      <c r="W8148">
        <v>1</v>
      </c>
      <c r="X8148">
        <v>1</v>
      </c>
      <c r="Y8148">
        <v>11130000</v>
      </c>
      <c r="Z8148">
        <v>11130000</v>
      </c>
      <c r="AA8148">
        <v>4</v>
      </c>
      <c r="AB8148">
        <v>4</v>
      </c>
      <c r="AC8148">
        <v>0</v>
      </c>
      <c r="AD8148">
        <v>1</v>
      </c>
      <c r="AE8148">
        <v>4</v>
      </c>
      <c r="AF8148">
        <v>18</v>
      </c>
      <c r="AG8148">
        <v>18</v>
      </c>
      <c r="AH8148">
        <v>18</v>
      </c>
      <c r="AI8148">
        <v>37</v>
      </c>
      <c r="AJ8148">
        <v>37</v>
      </c>
      <c r="AK8148">
        <v>37</v>
      </c>
      <c r="AL8148">
        <v>2.0555555555555598</v>
      </c>
      <c r="AM8148">
        <v>6</v>
      </c>
      <c r="AN8148">
        <v>37</v>
      </c>
      <c r="AO8148">
        <v>37</v>
      </c>
      <c r="AP8148">
        <v>4</v>
      </c>
      <c r="AQ8148">
        <v>0</v>
      </c>
      <c r="AR8148">
        <v>1</v>
      </c>
      <c r="AS8148">
        <v>1</v>
      </c>
      <c r="AT8148">
        <v>0</v>
      </c>
      <c r="AU8148">
        <v>0</v>
      </c>
      <c r="AV8148" t="s">
        <v>2</v>
      </c>
      <c r="AW8148" t="s">
        <v>2</v>
      </c>
      <c r="AX8148" t="s">
        <v>2</v>
      </c>
      <c r="AY8148" t="s">
        <v>2</v>
      </c>
      <c r="AZ8148">
        <v>1</v>
      </c>
      <c r="BA8148">
        <v>1</v>
      </c>
      <c r="BB8148">
        <v>0</v>
      </c>
      <c r="BC8148">
        <v>0</v>
      </c>
      <c r="BD8148">
        <v>1</v>
      </c>
      <c r="BE8148">
        <v>794819.35</v>
      </c>
      <c r="BF8148">
        <v>794819.35</v>
      </c>
      <c r="BG8148">
        <v>0</v>
      </c>
      <c r="BH8148">
        <v>0</v>
      </c>
    </row>
    <row r="8149" spans="1:60" x14ac:dyDescent="0.3">
      <c r="A8149">
        <v>498097</v>
      </c>
      <c r="B8149" t="s">
        <v>0</v>
      </c>
      <c r="C8149" t="s">
        <v>13</v>
      </c>
      <c r="D8149">
        <v>30</v>
      </c>
      <c r="E8149" t="s">
        <v>82</v>
      </c>
      <c r="F8149">
        <v>855</v>
      </c>
      <c r="G8149">
        <v>0</v>
      </c>
      <c r="H8149" t="s">
        <v>83</v>
      </c>
      <c r="I8149" t="s">
        <v>84</v>
      </c>
      <c r="J8149" t="s">
        <v>88</v>
      </c>
      <c r="K8149" t="s">
        <v>2</v>
      </c>
      <c r="L8149" t="s">
        <v>2</v>
      </c>
      <c r="M8149" t="s">
        <v>2</v>
      </c>
      <c r="N8149" t="s">
        <v>2</v>
      </c>
      <c r="O8149" t="s">
        <v>2</v>
      </c>
      <c r="P8149" t="s">
        <v>2</v>
      </c>
      <c r="Q8149" t="s">
        <v>2</v>
      </c>
      <c r="R8149" t="s">
        <v>2</v>
      </c>
      <c r="S8149" t="s">
        <v>2</v>
      </c>
      <c r="T8149" t="s">
        <v>2</v>
      </c>
      <c r="U8149" t="s">
        <v>2</v>
      </c>
      <c r="V8149" t="s">
        <v>2</v>
      </c>
      <c r="W8149" t="s">
        <v>2</v>
      </c>
      <c r="X8149" t="s">
        <v>2</v>
      </c>
      <c r="Y8149" t="s">
        <v>2</v>
      </c>
      <c r="Z8149" t="s">
        <v>2</v>
      </c>
      <c r="AA8149" t="s">
        <v>2</v>
      </c>
      <c r="AB8149" t="s">
        <v>2</v>
      </c>
      <c r="AC8149" t="s">
        <v>2</v>
      </c>
      <c r="AD8149" t="s">
        <v>2</v>
      </c>
      <c r="AE8149" t="s">
        <v>2</v>
      </c>
      <c r="AF8149">
        <v>1</v>
      </c>
      <c r="AG8149">
        <v>1</v>
      </c>
      <c r="AH8149">
        <v>1</v>
      </c>
      <c r="AI8149">
        <v>1</v>
      </c>
      <c r="AJ8149">
        <v>1</v>
      </c>
      <c r="AK8149">
        <v>1</v>
      </c>
      <c r="AL8149">
        <v>1</v>
      </c>
      <c r="AM8149">
        <v>1</v>
      </c>
      <c r="AN8149">
        <v>1</v>
      </c>
      <c r="AO8149">
        <v>1</v>
      </c>
      <c r="AP8149" t="s">
        <v>2</v>
      </c>
      <c r="AQ8149">
        <v>9</v>
      </c>
      <c r="AR8149">
        <v>1</v>
      </c>
      <c r="AS8149">
        <v>1</v>
      </c>
      <c r="AT8149">
        <v>0</v>
      </c>
      <c r="AU8149">
        <v>0</v>
      </c>
      <c r="AV8149" t="s">
        <v>2</v>
      </c>
      <c r="AW8149" t="s">
        <v>2</v>
      </c>
      <c r="AX8149" t="s">
        <v>2</v>
      </c>
      <c r="AY8149" t="s">
        <v>2</v>
      </c>
      <c r="AZ8149">
        <v>1</v>
      </c>
      <c r="BA8149">
        <v>1</v>
      </c>
      <c r="BB8149">
        <v>0</v>
      </c>
      <c r="BC8149">
        <v>0</v>
      </c>
      <c r="BD8149">
        <v>1</v>
      </c>
      <c r="BE8149">
        <v>173483.87</v>
      </c>
      <c r="BF8149">
        <v>173483.87</v>
      </c>
      <c r="BG8149">
        <v>0</v>
      </c>
      <c r="BH8149">
        <v>0</v>
      </c>
    </row>
    <row r="8150" spans="1:60" x14ac:dyDescent="0.3">
      <c r="A8150">
        <v>641921</v>
      </c>
      <c r="B8150" t="s">
        <v>0</v>
      </c>
      <c r="C8150" t="s">
        <v>14</v>
      </c>
      <c r="D8150">
        <v>33</v>
      </c>
      <c r="E8150" t="s">
        <v>82</v>
      </c>
      <c r="F8150">
        <v>886</v>
      </c>
      <c r="G8150">
        <v>0</v>
      </c>
      <c r="H8150" t="s">
        <v>83</v>
      </c>
      <c r="I8150" t="s">
        <v>84</v>
      </c>
      <c r="J8150" t="s">
        <v>88</v>
      </c>
      <c r="K8150">
        <v>1</v>
      </c>
      <c r="L8150">
        <v>1</v>
      </c>
      <c r="M8150">
        <v>1</v>
      </c>
      <c r="N8150" t="s">
        <v>86</v>
      </c>
      <c r="O8150" t="s">
        <v>87</v>
      </c>
      <c r="P8150">
        <v>1</v>
      </c>
      <c r="Q8150">
        <v>5900000</v>
      </c>
      <c r="R8150">
        <v>5900000</v>
      </c>
      <c r="S8150">
        <v>5900000</v>
      </c>
      <c r="T8150">
        <v>1</v>
      </c>
      <c r="U8150">
        <v>1</v>
      </c>
      <c r="V8150">
        <v>1</v>
      </c>
      <c r="W8150">
        <v>1</v>
      </c>
      <c r="X8150">
        <v>1</v>
      </c>
      <c r="Y8150">
        <v>5900000</v>
      </c>
      <c r="Z8150">
        <v>5900000</v>
      </c>
      <c r="AA8150">
        <v>1</v>
      </c>
      <c r="AB8150">
        <v>1</v>
      </c>
      <c r="AC8150">
        <v>12</v>
      </c>
      <c r="AD8150" t="s">
        <v>2</v>
      </c>
      <c r="AE8150">
        <v>1</v>
      </c>
      <c r="AF8150">
        <v>12</v>
      </c>
      <c r="AG8150">
        <v>12</v>
      </c>
      <c r="AH8150">
        <v>3</v>
      </c>
      <c r="AI8150">
        <v>58</v>
      </c>
      <c r="AJ8150">
        <v>58</v>
      </c>
      <c r="AK8150">
        <v>10</v>
      </c>
      <c r="AL8150">
        <v>4.8333333333333304</v>
      </c>
      <c r="AM8150">
        <v>18</v>
      </c>
      <c r="AN8150">
        <v>58</v>
      </c>
      <c r="AO8150">
        <v>58</v>
      </c>
      <c r="AP8150">
        <v>6</v>
      </c>
      <c r="AQ8150">
        <v>0</v>
      </c>
      <c r="AR8150" t="s">
        <v>2</v>
      </c>
      <c r="AS8150" t="s">
        <v>2</v>
      </c>
      <c r="AT8150" t="s">
        <v>2</v>
      </c>
      <c r="AU8150" t="s">
        <v>2</v>
      </c>
      <c r="AV8150" t="s">
        <v>2</v>
      </c>
      <c r="AW8150" t="s">
        <v>2</v>
      </c>
      <c r="AX8150" t="s">
        <v>2</v>
      </c>
      <c r="AY8150" t="s">
        <v>2</v>
      </c>
      <c r="AZ8150">
        <v>1</v>
      </c>
      <c r="BA8150">
        <v>1</v>
      </c>
      <c r="BB8150">
        <v>0</v>
      </c>
      <c r="BC8150">
        <v>0</v>
      </c>
      <c r="BD8150">
        <v>1</v>
      </c>
      <c r="BE8150">
        <v>544239.63</v>
      </c>
      <c r="BF8150">
        <v>544239.63</v>
      </c>
      <c r="BG8150">
        <v>0</v>
      </c>
      <c r="BH8150">
        <v>0</v>
      </c>
    </row>
    <row r="8151" spans="1:60" x14ac:dyDescent="0.3">
      <c r="A8151">
        <v>484174</v>
      </c>
      <c r="B8151" t="s">
        <v>0</v>
      </c>
      <c r="C8151" t="s">
        <v>14</v>
      </c>
      <c r="D8151">
        <v>31</v>
      </c>
      <c r="E8151" t="s">
        <v>82</v>
      </c>
      <c r="F8151">
        <v>860</v>
      </c>
      <c r="G8151">
        <v>0</v>
      </c>
      <c r="H8151" t="s">
        <v>83</v>
      </c>
      <c r="I8151" t="s">
        <v>84</v>
      </c>
      <c r="J8151" t="s">
        <v>85</v>
      </c>
      <c r="K8151" t="s">
        <v>2</v>
      </c>
      <c r="L8151" t="s">
        <v>2</v>
      </c>
      <c r="M8151" t="s">
        <v>2</v>
      </c>
      <c r="N8151" t="s">
        <v>2</v>
      </c>
      <c r="O8151" t="s">
        <v>2</v>
      </c>
      <c r="P8151" t="s">
        <v>2</v>
      </c>
      <c r="Q8151" t="s">
        <v>2</v>
      </c>
      <c r="R8151" t="s">
        <v>2</v>
      </c>
      <c r="S8151" t="s">
        <v>2</v>
      </c>
      <c r="T8151" t="s">
        <v>2</v>
      </c>
      <c r="U8151" t="s">
        <v>2</v>
      </c>
      <c r="V8151" t="s">
        <v>2</v>
      </c>
      <c r="W8151" t="s">
        <v>2</v>
      </c>
      <c r="X8151" t="s">
        <v>2</v>
      </c>
      <c r="Y8151" t="s">
        <v>2</v>
      </c>
      <c r="Z8151" t="s">
        <v>2</v>
      </c>
      <c r="AA8151" t="s">
        <v>2</v>
      </c>
      <c r="AB8151" t="s">
        <v>2</v>
      </c>
      <c r="AC8151" t="s">
        <v>2</v>
      </c>
      <c r="AD8151" t="s">
        <v>2</v>
      </c>
      <c r="AE8151" t="s">
        <v>2</v>
      </c>
      <c r="AF8151">
        <v>5</v>
      </c>
      <c r="AG8151">
        <v>5</v>
      </c>
      <c r="AH8151">
        <v>5</v>
      </c>
      <c r="AI8151">
        <v>9</v>
      </c>
      <c r="AJ8151">
        <v>9</v>
      </c>
      <c r="AK8151">
        <v>9</v>
      </c>
      <c r="AL8151">
        <v>1.8</v>
      </c>
      <c r="AM8151">
        <v>3</v>
      </c>
      <c r="AN8151">
        <v>9</v>
      </c>
      <c r="AO8151">
        <v>9</v>
      </c>
      <c r="AP8151">
        <v>1</v>
      </c>
      <c r="AQ8151">
        <v>0</v>
      </c>
      <c r="AR8151" t="s">
        <v>2</v>
      </c>
      <c r="AS8151" t="s">
        <v>2</v>
      </c>
      <c r="AT8151" t="s">
        <v>2</v>
      </c>
      <c r="AU8151" t="s">
        <v>2</v>
      </c>
      <c r="AV8151">
        <v>280000000</v>
      </c>
      <c r="AW8151">
        <v>280000000</v>
      </c>
      <c r="AX8151">
        <v>1</v>
      </c>
      <c r="AY8151">
        <v>1</v>
      </c>
      <c r="AZ8151">
        <v>1</v>
      </c>
      <c r="BA8151">
        <v>1</v>
      </c>
      <c r="BB8151">
        <v>0</v>
      </c>
      <c r="BC8151">
        <v>0</v>
      </c>
      <c r="BD8151">
        <v>1</v>
      </c>
      <c r="BE8151">
        <v>147580.65</v>
      </c>
      <c r="BF8151">
        <v>147580.65</v>
      </c>
      <c r="BG8151">
        <v>0</v>
      </c>
      <c r="BH8151">
        <v>0</v>
      </c>
    </row>
    <row r="8152" spans="1:60" x14ac:dyDescent="0.3">
      <c r="A8152">
        <v>983212</v>
      </c>
      <c r="B8152" t="s">
        <v>0</v>
      </c>
      <c r="C8152" t="s">
        <v>14</v>
      </c>
      <c r="D8152">
        <v>24</v>
      </c>
      <c r="E8152" t="s">
        <v>82</v>
      </c>
      <c r="F8152">
        <v>925</v>
      </c>
      <c r="G8152">
        <v>0</v>
      </c>
      <c r="H8152" t="s">
        <v>83</v>
      </c>
      <c r="I8152" t="s">
        <v>84</v>
      </c>
      <c r="J8152" t="s">
        <v>88</v>
      </c>
      <c r="K8152">
        <v>29</v>
      </c>
      <c r="L8152">
        <v>25</v>
      </c>
      <c r="M8152">
        <v>20</v>
      </c>
      <c r="N8152" t="s">
        <v>86</v>
      </c>
      <c r="O8152" t="s">
        <v>87</v>
      </c>
      <c r="P8152">
        <v>21</v>
      </c>
      <c r="Q8152">
        <v>165434337</v>
      </c>
      <c r="R8152">
        <v>5704632.3103448302</v>
      </c>
      <c r="S8152">
        <v>112100000</v>
      </c>
      <c r="T8152">
        <v>30</v>
      </c>
      <c r="U8152">
        <v>26</v>
      </c>
      <c r="V8152">
        <v>21</v>
      </c>
      <c r="W8152">
        <v>1.0344827586206899</v>
      </c>
      <c r="X8152">
        <v>2</v>
      </c>
      <c r="Y8152">
        <v>55144779</v>
      </c>
      <c r="Z8152">
        <v>125542917</v>
      </c>
      <c r="AA8152">
        <v>10</v>
      </c>
      <c r="AB8152">
        <v>21</v>
      </c>
      <c r="AC8152">
        <v>8</v>
      </c>
      <c r="AD8152">
        <v>22</v>
      </c>
      <c r="AE8152">
        <v>29</v>
      </c>
      <c r="AF8152">
        <v>570</v>
      </c>
      <c r="AG8152">
        <v>307</v>
      </c>
      <c r="AH8152">
        <v>246</v>
      </c>
      <c r="AI8152">
        <v>2345</v>
      </c>
      <c r="AJ8152">
        <v>1295</v>
      </c>
      <c r="AK8152">
        <v>881</v>
      </c>
      <c r="AL8152">
        <v>4.1140350877192997</v>
      </c>
      <c r="AM8152">
        <v>49</v>
      </c>
      <c r="AN8152">
        <v>781.66666666666697</v>
      </c>
      <c r="AO8152">
        <v>1104</v>
      </c>
      <c r="AP8152">
        <v>8</v>
      </c>
      <c r="AQ8152">
        <v>0</v>
      </c>
      <c r="AR8152">
        <v>1</v>
      </c>
      <c r="AS8152">
        <v>1</v>
      </c>
      <c r="AT8152">
        <v>0</v>
      </c>
      <c r="AU8152">
        <v>0</v>
      </c>
      <c r="AV8152" t="s">
        <v>2</v>
      </c>
      <c r="AW8152" t="s">
        <v>2</v>
      </c>
      <c r="AX8152" t="s">
        <v>2</v>
      </c>
      <c r="AY8152" t="s">
        <v>2</v>
      </c>
      <c r="AZ8152">
        <v>1</v>
      </c>
      <c r="BA8152">
        <v>1</v>
      </c>
      <c r="BB8152">
        <v>0</v>
      </c>
      <c r="BC8152">
        <v>0</v>
      </c>
      <c r="BD8152">
        <v>1</v>
      </c>
      <c r="BE8152">
        <v>6142726.2966666697</v>
      </c>
      <c r="BF8152">
        <v>5897785.5750000002</v>
      </c>
      <c r="BG8152">
        <v>0</v>
      </c>
      <c r="BH8152">
        <v>0</v>
      </c>
    </row>
    <row r="8153" spans="1:60" x14ac:dyDescent="0.3">
      <c r="A8153">
        <v>557984</v>
      </c>
      <c r="B8153" t="s">
        <v>0</v>
      </c>
      <c r="C8153" t="s">
        <v>14</v>
      </c>
      <c r="D8153">
        <v>23</v>
      </c>
      <c r="E8153" t="s">
        <v>82</v>
      </c>
      <c r="F8153">
        <v>922</v>
      </c>
      <c r="G8153">
        <v>0</v>
      </c>
      <c r="H8153" t="s">
        <v>83</v>
      </c>
      <c r="I8153" t="s">
        <v>84</v>
      </c>
      <c r="J8153" t="s">
        <v>88</v>
      </c>
      <c r="K8153">
        <v>1</v>
      </c>
      <c r="L8153" t="s">
        <v>2</v>
      </c>
      <c r="M8153" t="s">
        <v>2</v>
      </c>
      <c r="N8153" t="s">
        <v>86</v>
      </c>
      <c r="O8153" t="s">
        <v>87</v>
      </c>
      <c r="P8153">
        <v>1</v>
      </c>
      <c r="Q8153">
        <v>500000</v>
      </c>
      <c r="R8153">
        <v>500000</v>
      </c>
      <c r="S8153">
        <v>500000</v>
      </c>
      <c r="T8153">
        <v>1</v>
      </c>
      <c r="U8153" t="s">
        <v>2</v>
      </c>
      <c r="V8153" t="s">
        <v>2</v>
      </c>
      <c r="W8153">
        <v>1</v>
      </c>
      <c r="X8153">
        <v>1</v>
      </c>
      <c r="Y8153">
        <v>500000</v>
      </c>
      <c r="Z8153">
        <v>500000</v>
      </c>
      <c r="AA8153">
        <v>1</v>
      </c>
      <c r="AB8153">
        <v>1</v>
      </c>
      <c r="AC8153">
        <v>3</v>
      </c>
      <c r="AD8153" t="s">
        <v>2</v>
      </c>
      <c r="AE8153">
        <v>1</v>
      </c>
      <c r="AF8153">
        <v>43</v>
      </c>
      <c r="AG8153">
        <v>23</v>
      </c>
      <c r="AH8153">
        <v>11</v>
      </c>
      <c r="AI8153">
        <v>209</v>
      </c>
      <c r="AJ8153">
        <v>142</v>
      </c>
      <c r="AK8153">
        <v>54</v>
      </c>
      <c r="AL8153">
        <v>4.8604651162790704</v>
      </c>
      <c r="AM8153">
        <v>22</v>
      </c>
      <c r="AN8153">
        <v>69.6666666666667</v>
      </c>
      <c r="AO8153">
        <v>88</v>
      </c>
      <c r="AP8153">
        <v>29</v>
      </c>
      <c r="AQ8153">
        <v>0</v>
      </c>
      <c r="AR8153">
        <v>1</v>
      </c>
      <c r="AS8153">
        <v>1</v>
      </c>
      <c r="AT8153">
        <v>0</v>
      </c>
      <c r="AU8153">
        <v>0</v>
      </c>
      <c r="AV8153">
        <v>290000000</v>
      </c>
      <c r="AW8153">
        <v>287500000</v>
      </c>
      <c r="AX8153">
        <v>1</v>
      </c>
      <c r="AY8153">
        <v>1</v>
      </c>
      <c r="AZ8153">
        <v>1</v>
      </c>
      <c r="BA8153">
        <v>1</v>
      </c>
      <c r="BB8153">
        <v>0</v>
      </c>
      <c r="BC8153">
        <v>0</v>
      </c>
      <c r="BD8153">
        <v>1</v>
      </c>
      <c r="BE8153">
        <v>506606.78666666697</v>
      </c>
      <c r="BF8153">
        <v>485421.92</v>
      </c>
      <c r="BG8153">
        <v>0</v>
      </c>
      <c r="BH8153">
        <v>0</v>
      </c>
    </row>
    <row r="8154" spans="1:60" x14ac:dyDescent="0.3">
      <c r="A8154">
        <v>560242</v>
      </c>
      <c r="B8154" t="s">
        <v>0</v>
      </c>
      <c r="C8154" t="s">
        <v>13</v>
      </c>
      <c r="D8154">
        <v>33</v>
      </c>
      <c r="E8154" t="s">
        <v>82</v>
      </c>
      <c r="F8154">
        <v>930</v>
      </c>
      <c r="G8154">
        <v>0</v>
      </c>
      <c r="H8154" t="s">
        <v>83</v>
      </c>
      <c r="I8154" t="s">
        <v>82</v>
      </c>
      <c r="J8154" t="s">
        <v>85</v>
      </c>
      <c r="K8154">
        <v>1</v>
      </c>
      <c r="L8154">
        <v>1</v>
      </c>
      <c r="M8154" t="s">
        <v>2</v>
      </c>
      <c r="N8154" t="s">
        <v>86</v>
      </c>
      <c r="O8154" t="s">
        <v>87</v>
      </c>
      <c r="P8154">
        <v>1</v>
      </c>
      <c r="Q8154">
        <v>100000000</v>
      </c>
      <c r="R8154">
        <v>100000000</v>
      </c>
      <c r="S8154">
        <v>100000000</v>
      </c>
      <c r="T8154">
        <v>1</v>
      </c>
      <c r="U8154">
        <v>1</v>
      </c>
      <c r="V8154" t="s">
        <v>2</v>
      </c>
      <c r="W8154">
        <v>1</v>
      </c>
      <c r="X8154">
        <v>1</v>
      </c>
      <c r="Y8154">
        <v>100000000</v>
      </c>
      <c r="Z8154">
        <v>100000000</v>
      </c>
      <c r="AA8154">
        <v>1</v>
      </c>
      <c r="AB8154">
        <v>1</v>
      </c>
      <c r="AC8154">
        <v>54</v>
      </c>
      <c r="AD8154" t="s">
        <v>2</v>
      </c>
      <c r="AE8154">
        <v>1</v>
      </c>
      <c r="AF8154">
        <v>24</v>
      </c>
      <c r="AG8154">
        <v>10</v>
      </c>
      <c r="AH8154" t="s">
        <v>2</v>
      </c>
      <c r="AI8154">
        <v>91</v>
      </c>
      <c r="AJ8154">
        <v>58</v>
      </c>
      <c r="AK8154" t="s">
        <v>2</v>
      </c>
      <c r="AL8154">
        <v>3.7916666666666701</v>
      </c>
      <c r="AM8154">
        <v>14</v>
      </c>
      <c r="AN8154">
        <v>45.5</v>
      </c>
      <c r="AO8154">
        <v>58</v>
      </c>
      <c r="AP8154">
        <v>14</v>
      </c>
      <c r="AQ8154">
        <v>0</v>
      </c>
      <c r="AR8154" t="s">
        <v>2</v>
      </c>
      <c r="AS8154" t="s">
        <v>2</v>
      </c>
      <c r="AT8154" t="s">
        <v>2</v>
      </c>
      <c r="AU8154" t="s">
        <v>2</v>
      </c>
      <c r="AV8154" t="s">
        <v>2</v>
      </c>
      <c r="AW8154" t="s">
        <v>2</v>
      </c>
      <c r="AX8154" t="s">
        <v>2</v>
      </c>
      <c r="AY8154" t="s">
        <v>2</v>
      </c>
      <c r="AZ8154">
        <v>0.66666666666666696</v>
      </c>
      <c r="BA8154">
        <v>1</v>
      </c>
      <c r="BB8154">
        <v>0.33333333333333298</v>
      </c>
      <c r="BC8154">
        <v>0</v>
      </c>
      <c r="BD8154">
        <v>1</v>
      </c>
      <c r="BE8154">
        <v>2212.44</v>
      </c>
      <c r="BF8154">
        <v>3318.66</v>
      </c>
      <c r="BG8154">
        <v>31182795.699999999</v>
      </c>
      <c r="BH8154">
        <v>0</v>
      </c>
    </row>
    <row r="8155" spans="1:60" x14ac:dyDescent="0.3">
      <c r="A8155">
        <v>44035</v>
      </c>
      <c r="B8155" t="s">
        <v>1</v>
      </c>
      <c r="C8155" t="s">
        <v>13</v>
      </c>
      <c r="D8155">
        <v>27</v>
      </c>
      <c r="E8155" t="s">
        <v>82</v>
      </c>
      <c r="F8155">
        <v>924</v>
      </c>
      <c r="G8155">
        <v>0</v>
      </c>
      <c r="H8155" t="s">
        <v>83</v>
      </c>
      <c r="I8155" t="s">
        <v>84</v>
      </c>
      <c r="J8155" t="s">
        <v>85</v>
      </c>
      <c r="K8155" t="s">
        <v>2</v>
      </c>
      <c r="L8155" t="s">
        <v>2</v>
      </c>
      <c r="M8155" t="s">
        <v>2</v>
      </c>
      <c r="N8155" t="s">
        <v>2</v>
      </c>
      <c r="O8155" t="s">
        <v>2</v>
      </c>
      <c r="P8155" t="s">
        <v>2</v>
      </c>
      <c r="Q8155" t="s">
        <v>2</v>
      </c>
      <c r="R8155" t="s">
        <v>2</v>
      </c>
      <c r="S8155" t="s">
        <v>2</v>
      </c>
      <c r="T8155" t="s">
        <v>2</v>
      </c>
      <c r="U8155" t="s">
        <v>2</v>
      </c>
      <c r="V8155" t="s">
        <v>2</v>
      </c>
      <c r="W8155" t="s">
        <v>2</v>
      </c>
      <c r="X8155" t="s">
        <v>2</v>
      </c>
      <c r="Y8155" t="s">
        <v>2</v>
      </c>
      <c r="Z8155" t="s">
        <v>2</v>
      </c>
      <c r="AA8155" t="s">
        <v>2</v>
      </c>
      <c r="AB8155" t="s">
        <v>2</v>
      </c>
      <c r="AC8155" t="s">
        <v>2</v>
      </c>
      <c r="AD8155" t="s">
        <v>2</v>
      </c>
      <c r="AE8155" t="s">
        <v>2</v>
      </c>
      <c r="AF8155">
        <v>7</v>
      </c>
      <c r="AG8155" t="s">
        <v>2</v>
      </c>
      <c r="AH8155" t="s">
        <v>2</v>
      </c>
      <c r="AI8155">
        <v>23</v>
      </c>
      <c r="AJ8155" t="s">
        <v>2</v>
      </c>
      <c r="AK8155" t="s">
        <v>2</v>
      </c>
      <c r="AL8155">
        <v>3.28571428571429</v>
      </c>
      <c r="AM8155">
        <v>9</v>
      </c>
      <c r="AN8155">
        <v>23</v>
      </c>
      <c r="AO8155">
        <v>23</v>
      </c>
      <c r="AP8155">
        <v>5</v>
      </c>
      <c r="AQ8155">
        <v>7</v>
      </c>
      <c r="AR8155">
        <v>3</v>
      </c>
      <c r="AS8155">
        <v>3</v>
      </c>
      <c r="AT8155">
        <v>0</v>
      </c>
      <c r="AU8155">
        <v>0</v>
      </c>
      <c r="AV8155" t="s">
        <v>2</v>
      </c>
      <c r="AW8155" t="s">
        <v>2</v>
      </c>
      <c r="AX8155" t="s">
        <v>2</v>
      </c>
      <c r="AY8155" t="s">
        <v>2</v>
      </c>
      <c r="AZ8155">
        <v>1</v>
      </c>
      <c r="BA8155">
        <v>1</v>
      </c>
      <c r="BB8155">
        <v>0</v>
      </c>
      <c r="BC8155">
        <v>0</v>
      </c>
      <c r="BD8155">
        <v>1</v>
      </c>
      <c r="BE8155">
        <v>1686449.66666667</v>
      </c>
      <c r="BF8155">
        <v>2133948.6949999998</v>
      </c>
      <c r="BG8155">
        <v>0</v>
      </c>
      <c r="BH8155">
        <v>0</v>
      </c>
    </row>
    <row r="8156" spans="1:60" x14ac:dyDescent="0.3">
      <c r="A8156">
        <v>669881</v>
      </c>
      <c r="B8156" t="s">
        <v>0</v>
      </c>
      <c r="C8156" t="s">
        <v>14</v>
      </c>
      <c r="D8156">
        <v>53</v>
      </c>
      <c r="E8156" t="s">
        <v>82</v>
      </c>
      <c r="F8156">
        <v>917</v>
      </c>
      <c r="G8156">
        <v>0</v>
      </c>
      <c r="H8156" t="s">
        <v>83</v>
      </c>
      <c r="I8156" t="s">
        <v>82</v>
      </c>
      <c r="J8156" t="s">
        <v>85</v>
      </c>
      <c r="K8156" t="s">
        <v>2</v>
      </c>
      <c r="L8156" t="s">
        <v>2</v>
      </c>
      <c r="M8156" t="s">
        <v>2</v>
      </c>
      <c r="N8156" t="s">
        <v>2</v>
      </c>
      <c r="O8156" t="s">
        <v>2</v>
      </c>
      <c r="P8156" t="s">
        <v>2</v>
      </c>
      <c r="Q8156" t="s">
        <v>2</v>
      </c>
      <c r="R8156" t="s">
        <v>2</v>
      </c>
      <c r="S8156" t="s">
        <v>2</v>
      </c>
      <c r="T8156" t="s">
        <v>2</v>
      </c>
      <c r="U8156" t="s">
        <v>2</v>
      </c>
      <c r="V8156" t="s">
        <v>2</v>
      </c>
      <c r="W8156" t="s">
        <v>2</v>
      </c>
      <c r="X8156" t="s">
        <v>2</v>
      </c>
      <c r="Y8156" t="s">
        <v>2</v>
      </c>
      <c r="Z8156" t="s">
        <v>2</v>
      </c>
      <c r="AA8156" t="s">
        <v>2</v>
      </c>
      <c r="AB8156" t="s">
        <v>2</v>
      </c>
      <c r="AC8156" t="s">
        <v>2</v>
      </c>
      <c r="AD8156" t="s">
        <v>2</v>
      </c>
      <c r="AE8156" t="s">
        <v>2</v>
      </c>
      <c r="AF8156">
        <v>19</v>
      </c>
      <c r="AG8156">
        <v>14</v>
      </c>
      <c r="AH8156">
        <v>3</v>
      </c>
      <c r="AI8156">
        <v>352</v>
      </c>
      <c r="AJ8156">
        <v>340</v>
      </c>
      <c r="AK8156">
        <v>8</v>
      </c>
      <c r="AL8156">
        <v>18.526315789473699</v>
      </c>
      <c r="AM8156">
        <v>132</v>
      </c>
      <c r="AN8156">
        <v>117.333333333333</v>
      </c>
      <c r="AO8156">
        <v>332</v>
      </c>
      <c r="AP8156">
        <v>23</v>
      </c>
      <c r="AQ8156">
        <v>0</v>
      </c>
      <c r="AR8156" t="s">
        <v>2</v>
      </c>
      <c r="AS8156" t="s">
        <v>2</v>
      </c>
      <c r="AT8156" t="s">
        <v>2</v>
      </c>
      <c r="AU8156" t="s">
        <v>2</v>
      </c>
      <c r="AV8156">
        <v>991667000</v>
      </c>
      <c r="AW8156">
        <v>987500500</v>
      </c>
      <c r="AX8156">
        <v>2</v>
      </c>
      <c r="AY8156">
        <v>2</v>
      </c>
      <c r="AZ8156">
        <v>1</v>
      </c>
      <c r="BA8156">
        <v>1</v>
      </c>
      <c r="BB8156">
        <v>0</v>
      </c>
      <c r="BC8156">
        <v>0</v>
      </c>
      <c r="BD8156">
        <v>1</v>
      </c>
      <c r="BE8156">
        <v>394563.33666666702</v>
      </c>
      <c r="BF8156">
        <v>540232.1</v>
      </c>
      <c r="BG8156">
        <v>0</v>
      </c>
      <c r="BH8156">
        <v>0</v>
      </c>
    </row>
    <row r="8157" spans="1:60" x14ac:dyDescent="0.3">
      <c r="A8157">
        <v>149089</v>
      </c>
      <c r="B8157" t="s">
        <v>0</v>
      </c>
      <c r="C8157" t="s">
        <v>13</v>
      </c>
      <c r="D8157">
        <v>27</v>
      </c>
      <c r="E8157" t="s">
        <v>82</v>
      </c>
      <c r="F8157">
        <v>915</v>
      </c>
      <c r="G8157">
        <v>0</v>
      </c>
      <c r="H8157" t="s">
        <v>83</v>
      </c>
      <c r="I8157" t="s">
        <v>82</v>
      </c>
      <c r="J8157" t="s">
        <v>88</v>
      </c>
      <c r="K8157">
        <v>2</v>
      </c>
      <c r="L8157">
        <v>2</v>
      </c>
      <c r="M8157">
        <v>2</v>
      </c>
      <c r="N8157" t="s">
        <v>91</v>
      </c>
      <c r="O8157" t="s">
        <v>95</v>
      </c>
      <c r="P8157">
        <v>2</v>
      </c>
      <c r="Q8157">
        <v>40000</v>
      </c>
      <c r="R8157">
        <v>20000</v>
      </c>
      <c r="S8157">
        <v>20000</v>
      </c>
      <c r="T8157">
        <v>2</v>
      </c>
      <c r="U8157">
        <v>2</v>
      </c>
      <c r="V8157">
        <v>2</v>
      </c>
      <c r="W8157">
        <v>1</v>
      </c>
      <c r="X8157">
        <v>1</v>
      </c>
      <c r="Y8157">
        <v>40000</v>
      </c>
      <c r="Z8157">
        <v>40000</v>
      </c>
      <c r="AA8157">
        <v>2</v>
      </c>
      <c r="AB8157">
        <v>2</v>
      </c>
      <c r="AC8157">
        <v>71</v>
      </c>
      <c r="AD8157">
        <v>0</v>
      </c>
      <c r="AE8157">
        <v>2</v>
      </c>
      <c r="AF8157">
        <v>10</v>
      </c>
      <c r="AG8157">
        <v>4</v>
      </c>
      <c r="AH8157">
        <v>4</v>
      </c>
      <c r="AI8157">
        <v>37</v>
      </c>
      <c r="AJ8157">
        <v>9</v>
      </c>
      <c r="AK8157">
        <v>9</v>
      </c>
      <c r="AL8157">
        <v>3.7</v>
      </c>
      <c r="AM8157">
        <v>13</v>
      </c>
      <c r="AN8157">
        <v>18.5</v>
      </c>
      <c r="AO8157">
        <v>28</v>
      </c>
      <c r="AP8157">
        <v>71</v>
      </c>
      <c r="AQ8157">
        <v>0</v>
      </c>
      <c r="AR8157" t="s">
        <v>2</v>
      </c>
      <c r="AS8157" t="s">
        <v>2</v>
      </c>
      <c r="AT8157" t="s">
        <v>2</v>
      </c>
      <c r="AU8157" t="s">
        <v>2</v>
      </c>
      <c r="AV8157" t="s">
        <v>2</v>
      </c>
      <c r="AW8157" t="s">
        <v>2</v>
      </c>
      <c r="AX8157" t="s">
        <v>2</v>
      </c>
      <c r="AY8157" t="s">
        <v>2</v>
      </c>
      <c r="AZ8157">
        <v>1</v>
      </c>
      <c r="BA8157">
        <v>1</v>
      </c>
      <c r="BB8157">
        <v>0</v>
      </c>
      <c r="BC8157">
        <v>0</v>
      </c>
      <c r="BD8157">
        <v>1</v>
      </c>
      <c r="BE8157">
        <v>465806.45333333302</v>
      </c>
      <c r="BF8157">
        <v>664838.71</v>
      </c>
      <c r="BG8157">
        <v>0</v>
      </c>
      <c r="BH8157">
        <v>0</v>
      </c>
    </row>
    <row r="8158" spans="1:60" x14ac:dyDescent="0.3">
      <c r="A8158">
        <v>337766</v>
      </c>
      <c r="B8158" t="s">
        <v>1</v>
      </c>
      <c r="C8158" t="s">
        <v>13</v>
      </c>
      <c r="D8158">
        <v>55</v>
      </c>
      <c r="E8158" t="s">
        <v>82</v>
      </c>
      <c r="F8158">
        <v>914</v>
      </c>
      <c r="G8158">
        <v>0</v>
      </c>
      <c r="H8158" t="s">
        <v>83</v>
      </c>
      <c r="I8158" t="s">
        <v>82</v>
      </c>
      <c r="J8158" t="s">
        <v>85</v>
      </c>
      <c r="K8158">
        <v>1</v>
      </c>
      <c r="L8158" t="s">
        <v>2</v>
      </c>
      <c r="M8158" t="s">
        <v>2</v>
      </c>
      <c r="N8158" t="s">
        <v>86</v>
      </c>
      <c r="O8158" t="s">
        <v>87</v>
      </c>
      <c r="P8158">
        <v>1</v>
      </c>
      <c r="Q8158">
        <v>810000</v>
      </c>
      <c r="R8158">
        <v>810000</v>
      </c>
      <c r="S8158">
        <v>810000</v>
      </c>
      <c r="T8158">
        <v>1</v>
      </c>
      <c r="U8158" t="s">
        <v>2</v>
      </c>
      <c r="V8158" t="s">
        <v>2</v>
      </c>
      <c r="W8158">
        <v>1</v>
      </c>
      <c r="X8158">
        <v>1</v>
      </c>
      <c r="Y8158">
        <v>810000</v>
      </c>
      <c r="Z8158">
        <v>810000</v>
      </c>
      <c r="AA8158">
        <v>1</v>
      </c>
      <c r="AB8158">
        <v>1</v>
      </c>
      <c r="AC8158">
        <v>0</v>
      </c>
      <c r="AD8158" t="s">
        <v>2</v>
      </c>
      <c r="AE8158">
        <v>1</v>
      </c>
      <c r="AF8158">
        <v>5</v>
      </c>
      <c r="AG8158" t="s">
        <v>2</v>
      </c>
      <c r="AH8158" t="s">
        <v>2</v>
      </c>
      <c r="AI8158">
        <v>9</v>
      </c>
      <c r="AJ8158" t="s">
        <v>2</v>
      </c>
      <c r="AK8158" t="s">
        <v>2</v>
      </c>
      <c r="AL8158">
        <v>1.8</v>
      </c>
      <c r="AM8158">
        <v>3</v>
      </c>
      <c r="AN8158">
        <v>9</v>
      </c>
      <c r="AO8158">
        <v>9</v>
      </c>
      <c r="AP8158">
        <v>0</v>
      </c>
      <c r="AQ8158">
        <v>0</v>
      </c>
      <c r="AR8158" t="s">
        <v>2</v>
      </c>
      <c r="AS8158" t="s">
        <v>2</v>
      </c>
      <c r="AT8158" t="s">
        <v>2</v>
      </c>
      <c r="AU8158" t="s">
        <v>2</v>
      </c>
      <c r="AV8158" t="s">
        <v>2</v>
      </c>
      <c r="AW8158" t="s">
        <v>2</v>
      </c>
      <c r="AX8158" t="s">
        <v>2</v>
      </c>
      <c r="AY8158" t="s">
        <v>2</v>
      </c>
      <c r="AZ8158">
        <v>1</v>
      </c>
      <c r="BA8158">
        <v>1</v>
      </c>
      <c r="BB8158">
        <v>0</v>
      </c>
      <c r="BC8158">
        <v>0</v>
      </c>
      <c r="BD8158">
        <v>1</v>
      </c>
      <c r="BE8158">
        <v>143148.38666666701</v>
      </c>
      <c r="BF8158">
        <v>176729.03</v>
      </c>
      <c r="BG8158">
        <v>0</v>
      </c>
      <c r="BH8158">
        <v>0</v>
      </c>
    </row>
    <row r="8159" spans="1:60" x14ac:dyDescent="0.3">
      <c r="A8159">
        <v>800196</v>
      </c>
      <c r="B8159" t="s">
        <v>0</v>
      </c>
      <c r="C8159" t="s">
        <v>13</v>
      </c>
      <c r="D8159">
        <v>35</v>
      </c>
      <c r="E8159" t="s">
        <v>82</v>
      </c>
      <c r="F8159">
        <v>909</v>
      </c>
      <c r="G8159">
        <v>3</v>
      </c>
      <c r="H8159" t="s">
        <v>83</v>
      </c>
      <c r="I8159" t="s">
        <v>82</v>
      </c>
      <c r="J8159" t="s">
        <v>88</v>
      </c>
      <c r="K8159">
        <v>1</v>
      </c>
      <c r="L8159">
        <v>1</v>
      </c>
      <c r="M8159">
        <v>1</v>
      </c>
      <c r="N8159" t="s">
        <v>98</v>
      </c>
      <c r="O8159" t="s">
        <v>106</v>
      </c>
      <c r="P8159">
        <v>1</v>
      </c>
      <c r="Q8159">
        <v>11813760</v>
      </c>
      <c r="R8159">
        <v>11813760</v>
      </c>
      <c r="S8159">
        <v>11813760</v>
      </c>
      <c r="T8159">
        <v>1</v>
      </c>
      <c r="U8159">
        <v>1</v>
      </c>
      <c r="V8159">
        <v>1</v>
      </c>
      <c r="W8159">
        <v>1</v>
      </c>
      <c r="X8159">
        <v>1</v>
      </c>
      <c r="Y8159">
        <v>11813760</v>
      </c>
      <c r="Z8159">
        <v>11813760</v>
      </c>
      <c r="AA8159">
        <v>1</v>
      </c>
      <c r="AB8159">
        <v>1</v>
      </c>
      <c r="AC8159">
        <v>42</v>
      </c>
      <c r="AD8159" t="s">
        <v>2</v>
      </c>
      <c r="AE8159" t="s">
        <v>2</v>
      </c>
      <c r="AF8159">
        <v>51</v>
      </c>
      <c r="AG8159">
        <v>43</v>
      </c>
      <c r="AH8159">
        <v>28</v>
      </c>
      <c r="AI8159">
        <v>333</v>
      </c>
      <c r="AJ8159">
        <v>295</v>
      </c>
      <c r="AK8159">
        <v>127</v>
      </c>
      <c r="AL8159">
        <v>6.5294117647058796</v>
      </c>
      <c r="AM8159">
        <v>38</v>
      </c>
      <c r="AN8159">
        <v>111</v>
      </c>
      <c r="AO8159">
        <v>156</v>
      </c>
      <c r="AP8159">
        <v>13</v>
      </c>
      <c r="AQ8159">
        <v>0</v>
      </c>
      <c r="AR8159">
        <v>0</v>
      </c>
      <c r="AS8159">
        <v>0</v>
      </c>
      <c r="AT8159">
        <v>1</v>
      </c>
      <c r="AU8159">
        <v>1</v>
      </c>
      <c r="AV8159">
        <v>10491113.3333333</v>
      </c>
      <c r="AW8159">
        <v>15380980</v>
      </c>
      <c r="AX8159">
        <v>1</v>
      </c>
      <c r="AY8159">
        <v>1</v>
      </c>
      <c r="AZ8159">
        <v>1</v>
      </c>
      <c r="BA8159">
        <v>1</v>
      </c>
      <c r="BB8159">
        <v>0</v>
      </c>
      <c r="BC8159">
        <v>0</v>
      </c>
      <c r="BD8159">
        <v>1</v>
      </c>
      <c r="BE8159">
        <v>98094.623333333293</v>
      </c>
      <c r="BF8159">
        <v>134238.71</v>
      </c>
      <c r="BG8159">
        <v>0</v>
      </c>
      <c r="BH8159">
        <v>0</v>
      </c>
    </row>
    <row r="8160" spans="1:60" x14ac:dyDescent="0.3">
      <c r="A8160">
        <v>606392</v>
      </c>
      <c r="B8160" t="s">
        <v>0</v>
      </c>
      <c r="C8160" t="s">
        <v>13</v>
      </c>
      <c r="D8160">
        <v>63</v>
      </c>
      <c r="E8160" t="s">
        <v>82</v>
      </c>
      <c r="F8160">
        <v>876</v>
      </c>
      <c r="G8160">
        <v>26</v>
      </c>
      <c r="H8160" t="s">
        <v>83</v>
      </c>
      <c r="I8160" t="s">
        <v>82</v>
      </c>
      <c r="J8160" t="s">
        <v>85</v>
      </c>
      <c r="K8160" t="s">
        <v>2</v>
      </c>
      <c r="L8160" t="s">
        <v>2</v>
      </c>
      <c r="M8160" t="s">
        <v>2</v>
      </c>
      <c r="N8160" t="s">
        <v>2</v>
      </c>
      <c r="O8160" t="s">
        <v>2</v>
      </c>
      <c r="P8160" t="s">
        <v>2</v>
      </c>
      <c r="Q8160" t="s">
        <v>2</v>
      </c>
      <c r="R8160" t="s">
        <v>2</v>
      </c>
      <c r="S8160" t="s">
        <v>2</v>
      </c>
      <c r="T8160" t="s">
        <v>2</v>
      </c>
      <c r="U8160" t="s">
        <v>2</v>
      </c>
      <c r="V8160" t="s">
        <v>2</v>
      </c>
      <c r="W8160" t="s">
        <v>2</v>
      </c>
      <c r="X8160" t="s">
        <v>2</v>
      </c>
      <c r="Y8160" t="s">
        <v>2</v>
      </c>
      <c r="Z8160" t="s">
        <v>2</v>
      </c>
      <c r="AA8160" t="s">
        <v>2</v>
      </c>
      <c r="AB8160" t="s">
        <v>2</v>
      </c>
      <c r="AC8160" t="s">
        <v>2</v>
      </c>
      <c r="AD8160" t="s">
        <v>2</v>
      </c>
      <c r="AE8160" t="s">
        <v>2</v>
      </c>
      <c r="AF8160">
        <v>20</v>
      </c>
      <c r="AG8160">
        <v>20</v>
      </c>
      <c r="AH8160">
        <v>11</v>
      </c>
      <c r="AI8160">
        <v>56</v>
      </c>
      <c r="AJ8160">
        <v>56</v>
      </c>
      <c r="AK8160">
        <v>22</v>
      </c>
      <c r="AL8160">
        <v>2.8</v>
      </c>
      <c r="AM8160">
        <v>8</v>
      </c>
      <c r="AN8160">
        <v>28</v>
      </c>
      <c r="AO8160">
        <v>34</v>
      </c>
      <c r="AP8160">
        <v>7</v>
      </c>
      <c r="AQ8160">
        <v>0</v>
      </c>
      <c r="AR8160">
        <v>0</v>
      </c>
      <c r="AS8160">
        <v>0</v>
      </c>
      <c r="AT8160">
        <v>1</v>
      </c>
      <c r="AU8160">
        <v>1</v>
      </c>
      <c r="AV8160">
        <v>1117400</v>
      </c>
      <c r="AW8160">
        <v>1117400</v>
      </c>
      <c r="AX8160">
        <v>1</v>
      </c>
      <c r="AY8160">
        <v>1</v>
      </c>
      <c r="AZ8160">
        <v>0.66666666666666696</v>
      </c>
      <c r="BA8160">
        <v>1</v>
      </c>
      <c r="BB8160">
        <v>2</v>
      </c>
      <c r="BC8160">
        <v>2</v>
      </c>
      <c r="BD8160">
        <v>3</v>
      </c>
      <c r="BE8160">
        <v>38489.993333333303</v>
      </c>
      <c r="BF8160">
        <v>57734.99</v>
      </c>
      <c r="BG8160">
        <v>47419354.840000004</v>
      </c>
      <c r="BH8160">
        <v>70000000</v>
      </c>
    </row>
    <row r="8161" spans="1:60" x14ac:dyDescent="0.3">
      <c r="A8161">
        <v>127997</v>
      </c>
      <c r="B8161" t="s">
        <v>0</v>
      </c>
      <c r="C8161" t="s">
        <v>13</v>
      </c>
      <c r="D8161">
        <v>42</v>
      </c>
      <c r="E8161" t="s">
        <v>82</v>
      </c>
      <c r="F8161">
        <v>902</v>
      </c>
      <c r="G8161">
        <v>0</v>
      </c>
      <c r="H8161" t="s">
        <v>83</v>
      </c>
      <c r="I8161" t="s">
        <v>84</v>
      </c>
      <c r="J8161" t="s">
        <v>85</v>
      </c>
      <c r="K8161" t="s">
        <v>2</v>
      </c>
      <c r="L8161" t="s">
        <v>2</v>
      </c>
      <c r="M8161" t="s">
        <v>2</v>
      </c>
      <c r="N8161" t="s">
        <v>2</v>
      </c>
      <c r="O8161" t="s">
        <v>2</v>
      </c>
      <c r="P8161" t="s">
        <v>2</v>
      </c>
      <c r="Q8161" t="s">
        <v>2</v>
      </c>
      <c r="R8161" t="s">
        <v>2</v>
      </c>
      <c r="S8161" t="s">
        <v>2</v>
      </c>
      <c r="T8161" t="s">
        <v>2</v>
      </c>
      <c r="U8161" t="s">
        <v>2</v>
      </c>
      <c r="V8161" t="s">
        <v>2</v>
      </c>
      <c r="W8161" t="s">
        <v>2</v>
      </c>
      <c r="X8161" t="s">
        <v>2</v>
      </c>
      <c r="Y8161" t="s">
        <v>2</v>
      </c>
      <c r="Z8161" t="s">
        <v>2</v>
      </c>
      <c r="AA8161" t="s">
        <v>2</v>
      </c>
      <c r="AB8161" t="s">
        <v>2</v>
      </c>
      <c r="AC8161" t="s">
        <v>2</v>
      </c>
      <c r="AD8161" t="s">
        <v>2</v>
      </c>
      <c r="AE8161" t="s">
        <v>2</v>
      </c>
      <c r="AF8161">
        <v>10</v>
      </c>
      <c r="AG8161">
        <v>10</v>
      </c>
      <c r="AH8161">
        <v>7</v>
      </c>
      <c r="AI8161">
        <v>40</v>
      </c>
      <c r="AJ8161">
        <v>40</v>
      </c>
      <c r="AK8161">
        <v>14</v>
      </c>
      <c r="AL8161">
        <v>4</v>
      </c>
      <c r="AM8161">
        <v>16</v>
      </c>
      <c r="AN8161">
        <v>20</v>
      </c>
      <c r="AO8161">
        <v>32</v>
      </c>
      <c r="AP8161">
        <v>4</v>
      </c>
      <c r="AQ8161">
        <v>27</v>
      </c>
      <c r="AR8161">
        <v>1</v>
      </c>
      <c r="AS8161">
        <v>1</v>
      </c>
      <c r="AT8161">
        <v>0</v>
      </c>
      <c r="AU8161">
        <v>0</v>
      </c>
      <c r="AV8161">
        <v>389164592.66666698</v>
      </c>
      <c r="AW8161">
        <v>383746889</v>
      </c>
      <c r="AX8161">
        <v>1</v>
      </c>
      <c r="AY8161">
        <v>1</v>
      </c>
      <c r="AZ8161">
        <v>1</v>
      </c>
      <c r="BA8161">
        <v>1</v>
      </c>
      <c r="BB8161">
        <v>0</v>
      </c>
      <c r="BC8161">
        <v>0</v>
      </c>
      <c r="BD8161">
        <v>1</v>
      </c>
      <c r="BE8161">
        <v>230302.64333333299</v>
      </c>
      <c r="BF8161">
        <v>339260.41499999998</v>
      </c>
      <c r="BG8161">
        <v>0</v>
      </c>
      <c r="BH8161">
        <v>0</v>
      </c>
    </row>
    <row r="8162" spans="1:60" x14ac:dyDescent="0.3">
      <c r="A8162">
        <v>540605</v>
      </c>
      <c r="B8162" t="s">
        <v>0</v>
      </c>
      <c r="C8162" t="s">
        <v>13</v>
      </c>
      <c r="D8162">
        <v>21</v>
      </c>
      <c r="E8162" t="s">
        <v>82</v>
      </c>
      <c r="F8162">
        <v>889</v>
      </c>
      <c r="G8162">
        <v>0</v>
      </c>
      <c r="H8162" t="s">
        <v>83</v>
      </c>
      <c r="I8162" t="s">
        <v>84</v>
      </c>
      <c r="J8162" t="s">
        <v>88</v>
      </c>
      <c r="K8162">
        <v>11</v>
      </c>
      <c r="L8162">
        <v>11</v>
      </c>
      <c r="M8162">
        <v>10</v>
      </c>
      <c r="N8162" t="s">
        <v>91</v>
      </c>
      <c r="O8162" t="s">
        <v>95</v>
      </c>
      <c r="P8162">
        <v>10</v>
      </c>
      <c r="Q8162">
        <v>1774053</v>
      </c>
      <c r="R8162">
        <v>161277.545454545</v>
      </c>
      <c r="S8162">
        <v>370000</v>
      </c>
      <c r="T8162">
        <v>15</v>
      </c>
      <c r="U8162">
        <v>15</v>
      </c>
      <c r="V8162">
        <v>14</v>
      </c>
      <c r="W8162">
        <v>1.36363636363636</v>
      </c>
      <c r="X8162">
        <v>3</v>
      </c>
      <c r="Y8162">
        <v>887026.5</v>
      </c>
      <c r="Z8162">
        <v>1404053</v>
      </c>
      <c r="AA8162">
        <v>7.5</v>
      </c>
      <c r="AB8162">
        <v>14</v>
      </c>
      <c r="AC8162">
        <v>9</v>
      </c>
      <c r="AD8162">
        <v>11</v>
      </c>
      <c r="AE8162">
        <v>11</v>
      </c>
      <c r="AF8162">
        <v>66</v>
      </c>
      <c r="AG8162">
        <v>66</v>
      </c>
      <c r="AH8162">
        <v>30</v>
      </c>
      <c r="AI8162">
        <v>345</v>
      </c>
      <c r="AJ8162">
        <v>345</v>
      </c>
      <c r="AK8162">
        <v>91</v>
      </c>
      <c r="AL8162">
        <v>5.2272727272727302</v>
      </c>
      <c r="AM8162">
        <v>46</v>
      </c>
      <c r="AN8162">
        <v>172.5</v>
      </c>
      <c r="AO8162">
        <v>266</v>
      </c>
      <c r="AP8162">
        <v>9</v>
      </c>
      <c r="AQ8162">
        <v>0</v>
      </c>
      <c r="AR8162">
        <v>1</v>
      </c>
      <c r="AS8162">
        <v>1</v>
      </c>
      <c r="AT8162">
        <v>0</v>
      </c>
      <c r="AU8162">
        <v>0</v>
      </c>
      <c r="AV8162" t="s">
        <v>2</v>
      </c>
      <c r="AW8162" t="s">
        <v>2</v>
      </c>
      <c r="AX8162" t="s">
        <v>2</v>
      </c>
      <c r="AY8162" t="s">
        <v>2</v>
      </c>
      <c r="AZ8162">
        <v>1</v>
      </c>
      <c r="BA8162">
        <v>1</v>
      </c>
      <c r="BB8162">
        <v>0</v>
      </c>
      <c r="BC8162">
        <v>0</v>
      </c>
      <c r="BD8162">
        <v>1</v>
      </c>
      <c r="BE8162">
        <v>850412.65</v>
      </c>
      <c r="BF8162">
        <v>850412.65</v>
      </c>
      <c r="BG8162">
        <v>0</v>
      </c>
      <c r="BH8162">
        <v>0</v>
      </c>
    </row>
    <row r="8163" spans="1:60" x14ac:dyDescent="0.3">
      <c r="A8163">
        <v>73789</v>
      </c>
      <c r="B8163" t="s">
        <v>0</v>
      </c>
      <c r="C8163" t="s">
        <v>14</v>
      </c>
      <c r="D8163">
        <v>34</v>
      </c>
      <c r="E8163" t="s">
        <v>82</v>
      </c>
      <c r="F8163">
        <v>874</v>
      </c>
      <c r="G8163">
        <v>9</v>
      </c>
      <c r="H8163" t="s">
        <v>83</v>
      </c>
      <c r="I8163" t="s">
        <v>82</v>
      </c>
      <c r="J8163" t="s">
        <v>85</v>
      </c>
      <c r="K8163" t="s">
        <v>2</v>
      </c>
      <c r="L8163" t="s">
        <v>2</v>
      </c>
      <c r="M8163" t="s">
        <v>2</v>
      </c>
      <c r="N8163" t="s">
        <v>2</v>
      </c>
      <c r="O8163" t="s">
        <v>2</v>
      </c>
      <c r="P8163" t="s">
        <v>2</v>
      </c>
      <c r="Q8163" t="s">
        <v>2</v>
      </c>
      <c r="R8163" t="s">
        <v>2</v>
      </c>
      <c r="S8163" t="s">
        <v>2</v>
      </c>
      <c r="T8163" t="s">
        <v>2</v>
      </c>
      <c r="U8163" t="s">
        <v>2</v>
      </c>
      <c r="V8163" t="s">
        <v>2</v>
      </c>
      <c r="W8163" t="s">
        <v>2</v>
      </c>
      <c r="X8163" t="s">
        <v>2</v>
      </c>
      <c r="Y8163" t="s">
        <v>2</v>
      </c>
      <c r="Z8163" t="s">
        <v>2</v>
      </c>
      <c r="AA8163" t="s">
        <v>2</v>
      </c>
      <c r="AB8163" t="s">
        <v>2</v>
      </c>
      <c r="AC8163" t="s">
        <v>2</v>
      </c>
      <c r="AD8163" t="s">
        <v>2</v>
      </c>
      <c r="AE8163" t="s">
        <v>2</v>
      </c>
      <c r="AF8163">
        <v>4</v>
      </c>
      <c r="AG8163">
        <v>4</v>
      </c>
      <c r="AH8163">
        <v>4</v>
      </c>
      <c r="AI8163">
        <v>22</v>
      </c>
      <c r="AJ8163">
        <v>22</v>
      </c>
      <c r="AK8163">
        <v>22</v>
      </c>
      <c r="AL8163">
        <v>5.5</v>
      </c>
      <c r="AM8163">
        <v>10</v>
      </c>
      <c r="AN8163">
        <v>22</v>
      </c>
      <c r="AO8163">
        <v>22</v>
      </c>
      <c r="AP8163">
        <v>0</v>
      </c>
      <c r="AQ8163">
        <v>0</v>
      </c>
      <c r="AR8163" t="s">
        <v>2</v>
      </c>
      <c r="AS8163" t="s">
        <v>2</v>
      </c>
      <c r="AT8163" t="s">
        <v>2</v>
      </c>
      <c r="AU8163" t="s">
        <v>2</v>
      </c>
      <c r="AV8163">
        <v>650000000</v>
      </c>
      <c r="AW8163">
        <v>650000000</v>
      </c>
      <c r="AX8163">
        <v>1</v>
      </c>
      <c r="AY8163">
        <v>1</v>
      </c>
      <c r="AZ8163">
        <v>1</v>
      </c>
      <c r="BA8163">
        <v>1</v>
      </c>
      <c r="BB8163">
        <v>0</v>
      </c>
      <c r="BC8163">
        <v>0</v>
      </c>
      <c r="BD8163">
        <v>1</v>
      </c>
      <c r="BE8163">
        <v>155357.14499999999</v>
      </c>
      <c r="BF8163">
        <v>155357.14499999999</v>
      </c>
      <c r="BG8163">
        <v>0</v>
      </c>
      <c r="BH8163">
        <v>0</v>
      </c>
    </row>
    <row r="8164" spans="1:60" x14ac:dyDescent="0.3">
      <c r="A8164">
        <v>579981</v>
      </c>
      <c r="B8164" t="s">
        <v>1</v>
      </c>
      <c r="C8164" t="s">
        <v>14</v>
      </c>
      <c r="D8164">
        <v>30</v>
      </c>
      <c r="E8164" t="s">
        <v>82</v>
      </c>
      <c r="F8164">
        <v>882</v>
      </c>
      <c r="G8164">
        <v>1</v>
      </c>
      <c r="H8164" t="s">
        <v>83</v>
      </c>
      <c r="I8164" t="s">
        <v>82</v>
      </c>
      <c r="J8164" t="s">
        <v>85</v>
      </c>
      <c r="K8164" t="s">
        <v>2</v>
      </c>
      <c r="L8164" t="s">
        <v>2</v>
      </c>
      <c r="M8164" t="s">
        <v>2</v>
      </c>
      <c r="N8164" t="s">
        <v>2</v>
      </c>
      <c r="O8164" t="s">
        <v>2</v>
      </c>
      <c r="P8164" t="s">
        <v>2</v>
      </c>
      <c r="Q8164" t="s">
        <v>2</v>
      </c>
      <c r="R8164" t="s">
        <v>2</v>
      </c>
      <c r="S8164" t="s">
        <v>2</v>
      </c>
      <c r="T8164" t="s">
        <v>2</v>
      </c>
      <c r="U8164" t="s">
        <v>2</v>
      </c>
      <c r="V8164" t="s">
        <v>2</v>
      </c>
      <c r="W8164" t="s">
        <v>2</v>
      </c>
      <c r="X8164" t="s">
        <v>2</v>
      </c>
      <c r="Y8164" t="s">
        <v>2</v>
      </c>
      <c r="Z8164" t="s">
        <v>2</v>
      </c>
      <c r="AA8164" t="s">
        <v>2</v>
      </c>
      <c r="AB8164" t="s">
        <v>2</v>
      </c>
      <c r="AC8164" t="s">
        <v>2</v>
      </c>
      <c r="AD8164" t="s">
        <v>2</v>
      </c>
      <c r="AE8164" t="s">
        <v>2</v>
      </c>
      <c r="AF8164">
        <v>2</v>
      </c>
      <c r="AG8164">
        <v>2</v>
      </c>
      <c r="AH8164" t="s">
        <v>2</v>
      </c>
      <c r="AI8164">
        <v>4</v>
      </c>
      <c r="AJ8164">
        <v>4</v>
      </c>
      <c r="AK8164" t="s">
        <v>2</v>
      </c>
      <c r="AL8164">
        <v>2</v>
      </c>
      <c r="AM8164">
        <v>2</v>
      </c>
      <c r="AN8164">
        <v>4</v>
      </c>
      <c r="AO8164">
        <v>4</v>
      </c>
      <c r="AP8164">
        <v>0</v>
      </c>
      <c r="AQ8164">
        <v>0</v>
      </c>
      <c r="AR8164" t="s">
        <v>2</v>
      </c>
      <c r="AS8164" t="s">
        <v>2</v>
      </c>
      <c r="AT8164" t="s">
        <v>2</v>
      </c>
      <c r="AU8164" t="s">
        <v>2</v>
      </c>
      <c r="AV8164">
        <v>99167000</v>
      </c>
      <c r="AW8164">
        <v>99167000</v>
      </c>
      <c r="AX8164">
        <v>1</v>
      </c>
      <c r="AY8164">
        <v>1</v>
      </c>
      <c r="AZ8164">
        <v>1</v>
      </c>
      <c r="BA8164">
        <v>1</v>
      </c>
      <c r="BB8164">
        <v>0.5</v>
      </c>
      <c r="BC8164">
        <v>0.5</v>
      </c>
      <c r="BD8164">
        <v>1.5</v>
      </c>
      <c r="BE8164">
        <v>133908.03</v>
      </c>
      <c r="BF8164">
        <v>133908.03</v>
      </c>
      <c r="BG8164">
        <v>4821428.57</v>
      </c>
      <c r="BH8164">
        <v>4821428.57</v>
      </c>
    </row>
    <row r="8165" spans="1:60" x14ac:dyDescent="0.3">
      <c r="A8165">
        <v>562109</v>
      </c>
      <c r="B8165" t="s">
        <v>0</v>
      </c>
      <c r="C8165" t="s">
        <v>13</v>
      </c>
      <c r="D8165">
        <v>34</v>
      </c>
      <c r="E8165" t="s">
        <v>82</v>
      </c>
      <c r="F8165">
        <v>875</v>
      </c>
      <c r="G8165">
        <v>0</v>
      </c>
      <c r="H8165" t="s">
        <v>83</v>
      </c>
      <c r="I8165" t="s">
        <v>84</v>
      </c>
      <c r="J8165" t="s">
        <v>85</v>
      </c>
      <c r="K8165" t="s">
        <v>2</v>
      </c>
      <c r="L8165" t="s">
        <v>2</v>
      </c>
      <c r="M8165" t="s">
        <v>2</v>
      </c>
      <c r="N8165" t="s">
        <v>2</v>
      </c>
      <c r="O8165" t="s">
        <v>2</v>
      </c>
      <c r="P8165" t="s">
        <v>2</v>
      </c>
      <c r="Q8165" t="s">
        <v>2</v>
      </c>
      <c r="R8165" t="s">
        <v>2</v>
      </c>
      <c r="S8165" t="s">
        <v>2</v>
      </c>
      <c r="T8165" t="s">
        <v>2</v>
      </c>
      <c r="U8165" t="s">
        <v>2</v>
      </c>
      <c r="V8165" t="s">
        <v>2</v>
      </c>
      <c r="W8165" t="s">
        <v>2</v>
      </c>
      <c r="X8165" t="s">
        <v>2</v>
      </c>
      <c r="Y8165" t="s">
        <v>2</v>
      </c>
      <c r="Z8165" t="s">
        <v>2</v>
      </c>
      <c r="AA8165" t="s">
        <v>2</v>
      </c>
      <c r="AB8165" t="s">
        <v>2</v>
      </c>
      <c r="AC8165" t="s">
        <v>2</v>
      </c>
      <c r="AD8165" t="s">
        <v>2</v>
      </c>
      <c r="AE8165" t="s">
        <v>2</v>
      </c>
      <c r="AF8165">
        <v>19</v>
      </c>
      <c r="AG8165">
        <v>19</v>
      </c>
      <c r="AH8165">
        <v>13</v>
      </c>
      <c r="AI8165">
        <v>61</v>
      </c>
      <c r="AJ8165">
        <v>61</v>
      </c>
      <c r="AK8165">
        <v>39</v>
      </c>
      <c r="AL8165">
        <v>3.2105263157894699</v>
      </c>
      <c r="AM8165">
        <v>17</v>
      </c>
      <c r="AN8165">
        <v>30.5</v>
      </c>
      <c r="AO8165">
        <v>39</v>
      </c>
      <c r="AP8165">
        <v>19</v>
      </c>
      <c r="AQ8165">
        <v>0</v>
      </c>
      <c r="AR8165">
        <v>1</v>
      </c>
      <c r="AS8165">
        <v>1</v>
      </c>
      <c r="AT8165">
        <v>0</v>
      </c>
      <c r="AU8165">
        <v>0</v>
      </c>
      <c r="AV8165" t="s">
        <v>2</v>
      </c>
      <c r="AW8165" t="s">
        <v>2</v>
      </c>
      <c r="AX8165" t="s">
        <v>2</v>
      </c>
      <c r="AY8165" t="s">
        <v>2</v>
      </c>
      <c r="AZ8165">
        <v>1</v>
      </c>
      <c r="BA8165">
        <v>1</v>
      </c>
      <c r="BB8165">
        <v>0</v>
      </c>
      <c r="BC8165">
        <v>0</v>
      </c>
      <c r="BD8165">
        <v>1</v>
      </c>
      <c r="BE8165">
        <v>101091.59</v>
      </c>
      <c r="BF8165">
        <v>101091.59</v>
      </c>
      <c r="BG8165">
        <v>0</v>
      </c>
      <c r="BH8165">
        <v>0</v>
      </c>
    </row>
    <row r="8166" spans="1:60" x14ac:dyDescent="0.3">
      <c r="A8166">
        <v>263213</v>
      </c>
      <c r="B8166" t="s">
        <v>0</v>
      </c>
      <c r="C8166" t="s">
        <v>14</v>
      </c>
      <c r="D8166">
        <v>43</v>
      </c>
      <c r="E8166" t="s">
        <v>82</v>
      </c>
      <c r="F8166">
        <v>874</v>
      </c>
      <c r="G8166">
        <v>0</v>
      </c>
      <c r="H8166" t="s">
        <v>83</v>
      </c>
      <c r="I8166" t="s">
        <v>84</v>
      </c>
      <c r="J8166" t="s">
        <v>85</v>
      </c>
      <c r="K8166">
        <v>5</v>
      </c>
      <c r="L8166">
        <v>5</v>
      </c>
      <c r="M8166">
        <v>5</v>
      </c>
      <c r="N8166" t="s">
        <v>86</v>
      </c>
      <c r="O8166" t="s">
        <v>90</v>
      </c>
      <c r="P8166">
        <v>5</v>
      </c>
      <c r="Q8166">
        <v>35360000</v>
      </c>
      <c r="R8166">
        <v>7072000</v>
      </c>
      <c r="S8166">
        <v>11000000</v>
      </c>
      <c r="T8166">
        <v>7</v>
      </c>
      <c r="U8166">
        <v>7</v>
      </c>
      <c r="V8166">
        <v>7</v>
      </c>
      <c r="W8166">
        <v>1.4</v>
      </c>
      <c r="X8166">
        <v>2</v>
      </c>
      <c r="Y8166">
        <v>35360000</v>
      </c>
      <c r="Z8166">
        <v>35360000</v>
      </c>
      <c r="AA8166">
        <v>7</v>
      </c>
      <c r="AB8166">
        <v>7</v>
      </c>
      <c r="AC8166">
        <v>21</v>
      </c>
      <c r="AD8166">
        <v>8</v>
      </c>
      <c r="AE8166">
        <v>5</v>
      </c>
      <c r="AF8166">
        <v>31</v>
      </c>
      <c r="AG8166">
        <v>31</v>
      </c>
      <c r="AH8166">
        <v>31</v>
      </c>
      <c r="AI8166">
        <v>66</v>
      </c>
      <c r="AJ8166">
        <v>66</v>
      </c>
      <c r="AK8166">
        <v>66</v>
      </c>
      <c r="AL8166">
        <v>2.12903225806452</v>
      </c>
      <c r="AM8166">
        <v>6</v>
      </c>
      <c r="AN8166">
        <v>33</v>
      </c>
      <c r="AO8166">
        <v>50</v>
      </c>
      <c r="AP8166">
        <v>11</v>
      </c>
      <c r="AQ8166">
        <v>0</v>
      </c>
      <c r="AR8166">
        <v>1</v>
      </c>
      <c r="AS8166">
        <v>1</v>
      </c>
      <c r="AT8166">
        <v>0</v>
      </c>
      <c r="AU8166">
        <v>0</v>
      </c>
      <c r="AV8166" t="s">
        <v>2</v>
      </c>
      <c r="AW8166" t="s">
        <v>2</v>
      </c>
      <c r="AX8166" t="s">
        <v>2</v>
      </c>
      <c r="AY8166" t="s">
        <v>2</v>
      </c>
      <c r="AZ8166">
        <v>1</v>
      </c>
      <c r="BA8166">
        <v>1</v>
      </c>
      <c r="BB8166">
        <v>0</v>
      </c>
      <c r="BC8166">
        <v>0</v>
      </c>
      <c r="BD8166">
        <v>1</v>
      </c>
      <c r="BE8166">
        <v>554693.43500000006</v>
      </c>
      <c r="BF8166">
        <v>554693.43500000006</v>
      </c>
      <c r="BG8166">
        <v>0</v>
      </c>
      <c r="BH8166">
        <v>0</v>
      </c>
    </row>
    <row r="8167" spans="1:60" x14ac:dyDescent="0.3">
      <c r="A8167">
        <v>420305</v>
      </c>
      <c r="B8167" t="s">
        <v>0</v>
      </c>
      <c r="C8167" t="s">
        <v>14</v>
      </c>
      <c r="D8167">
        <v>37</v>
      </c>
      <c r="E8167" t="s">
        <v>82</v>
      </c>
      <c r="F8167">
        <v>866</v>
      </c>
      <c r="G8167">
        <v>14</v>
      </c>
      <c r="H8167" t="s">
        <v>83</v>
      </c>
      <c r="I8167" t="s">
        <v>82</v>
      </c>
      <c r="J8167" t="s">
        <v>85</v>
      </c>
      <c r="K8167">
        <v>3</v>
      </c>
      <c r="L8167">
        <v>3</v>
      </c>
      <c r="M8167">
        <v>3</v>
      </c>
      <c r="N8167" t="s">
        <v>86</v>
      </c>
      <c r="O8167" t="s">
        <v>87</v>
      </c>
      <c r="P8167">
        <v>3</v>
      </c>
      <c r="Q8167">
        <v>165000000</v>
      </c>
      <c r="R8167">
        <v>55000000</v>
      </c>
      <c r="S8167">
        <v>85000000</v>
      </c>
      <c r="T8167">
        <v>3</v>
      </c>
      <c r="U8167">
        <v>3</v>
      </c>
      <c r="V8167">
        <v>3</v>
      </c>
      <c r="W8167">
        <v>1</v>
      </c>
      <c r="X8167">
        <v>1</v>
      </c>
      <c r="Y8167">
        <v>165000000</v>
      </c>
      <c r="Z8167">
        <v>165000000</v>
      </c>
      <c r="AA8167">
        <v>3</v>
      </c>
      <c r="AB8167">
        <v>3</v>
      </c>
      <c r="AC8167">
        <v>0</v>
      </c>
      <c r="AD8167">
        <v>0</v>
      </c>
      <c r="AE8167">
        <v>3</v>
      </c>
      <c r="AF8167">
        <v>22</v>
      </c>
      <c r="AG8167">
        <v>22</v>
      </c>
      <c r="AH8167">
        <v>22</v>
      </c>
      <c r="AI8167">
        <v>46</v>
      </c>
      <c r="AJ8167">
        <v>46</v>
      </c>
      <c r="AK8167">
        <v>46</v>
      </c>
      <c r="AL8167">
        <v>2.0909090909090899</v>
      </c>
      <c r="AM8167">
        <v>7</v>
      </c>
      <c r="AN8167">
        <v>46</v>
      </c>
      <c r="AO8167">
        <v>46</v>
      </c>
      <c r="AP8167">
        <v>8</v>
      </c>
      <c r="AQ8167">
        <v>0</v>
      </c>
      <c r="AR8167" t="s">
        <v>2</v>
      </c>
      <c r="AS8167" t="s">
        <v>2</v>
      </c>
      <c r="AT8167" t="s">
        <v>2</v>
      </c>
      <c r="AU8167" t="s">
        <v>2</v>
      </c>
      <c r="AV8167">
        <v>750000000</v>
      </c>
      <c r="AW8167">
        <v>750000000</v>
      </c>
      <c r="AX8167">
        <v>1</v>
      </c>
      <c r="AY8167">
        <v>1</v>
      </c>
      <c r="AZ8167">
        <v>1</v>
      </c>
      <c r="BA8167">
        <v>1</v>
      </c>
      <c r="BB8167">
        <v>0</v>
      </c>
      <c r="BC8167">
        <v>0</v>
      </c>
      <c r="BD8167">
        <v>1</v>
      </c>
      <c r="BE8167">
        <v>352392464.51999998</v>
      </c>
      <c r="BF8167">
        <v>352392464.51999998</v>
      </c>
      <c r="BG8167">
        <v>0</v>
      </c>
      <c r="BH8167">
        <v>0</v>
      </c>
    </row>
    <row r="8168" spans="1:60" x14ac:dyDescent="0.3">
      <c r="A8168">
        <v>363507</v>
      </c>
      <c r="B8168" t="s">
        <v>0</v>
      </c>
      <c r="C8168" t="s">
        <v>14</v>
      </c>
      <c r="D8168">
        <v>34</v>
      </c>
      <c r="E8168" t="s">
        <v>82</v>
      </c>
      <c r="F8168">
        <v>869</v>
      </c>
      <c r="G8168">
        <v>0</v>
      </c>
      <c r="H8168" t="s">
        <v>83</v>
      </c>
      <c r="I8168" t="s">
        <v>82</v>
      </c>
      <c r="J8168" t="s">
        <v>85</v>
      </c>
      <c r="K8168">
        <v>7</v>
      </c>
      <c r="L8168">
        <v>7</v>
      </c>
      <c r="M8168">
        <v>7</v>
      </c>
      <c r="N8168" t="s">
        <v>91</v>
      </c>
      <c r="O8168" t="s">
        <v>92</v>
      </c>
      <c r="P8168">
        <v>5</v>
      </c>
      <c r="Q8168">
        <v>400010</v>
      </c>
      <c r="R8168">
        <v>57144.285714285703</v>
      </c>
      <c r="S8168">
        <v>100000</v>
      </c>
      <c r="T8168">
        <v>7</v>
      </c>
      <c r="U8168">
        <v>7</v>
      </c>
      <c r="V8168">
        <v>7</v>
      </c>
      <c r="W8168">
        <v>1</v>
      </c>
      <c r="X8168">
        <v>1</v>
      </c>
      <c r="Y8168">
        <v>400010</v>
      </c>
      <c r="Z8168">
        <v>400010</v>
      </c>
      <c r="AA8168">
        <v>7</v>
      </c>
      <c r="AB8168">
        <v>7</v>
      </c>
      <c r="AC8168">
        <v>0</v>
      </c>
      <c r="AD8168">
        <v>12</v>
      </c>
      <c r="AE8168">
        <v>7</v>
      </c>
      <c r="AF8168">
        <v>66</v>
      </c>
      <c r="AG8168">
        <v>66</v>
      </c>
      <c r="AH8168">
        <v>66</v>
      </c>
      <c r="AI8168">
        <v>208</v>
      </c>
      <c r="AJ8168">
        <v>208</v>
      </c>
      <c r="AK8168">
        <v>208</v>
      </c>
      <c r="AL8168">
        <v>3.15151515151515</v>
      </c>
      <c r="AM8168">
        <v>44</v>
      </c>
      <c r="AN8168">
        <v>208</v>
      </c>
      <c r="AO8168">
        <v>208</v>
      </c>
      <c r="AP8168">
        <v>7</v>
      </c>
      <c r="AQ8168">
        <v>0</v>
      </c>
      <c r="AR8168">
        <v>1</v>
      </c>
      <c r="AS8168">
        <v>1</v>
      </c>
      <c r="AT8168">
        <v>0</v>
      </c>
      <c r="AU8168">
        <v>0</v>
      </c>
      <c r="AV8168" t="s">
        <v>2</v>
      </c>
      <c r="AW8168" t="s">
        <v>2</v>
      </c>
      <c r="AX8168" t="s">
        <v>2</v>
      </c>
      <c r="AY8168" t="s">
        <v>2</v>
      </c>
      <c r="AZ8168">
        <v>1</v>
      </c>
      <c r="BA8168">
        <v>1</v>
      </c>
      <c r="BB8168">
        <v>0</v>
      </c>
      <c r="BC8168">
        <v>0</v>
      </c>
      <c r="BD8168">
        <v>1</v>
      </c>
      <c r="BE8168">
        <v>199642.9</v>
      </c>
      <c r="BF8168">
        <v>199642.9</v>
      </c>
      <c r="BG8168">
        <v>0</v>
      </c>
      <c r="BH8168">
        <v>0</v>
      </c>
    </row>
    <row r="8169" spans="1:60" x14ac:dyDescent="0.3">
      <c r="A8169">
        <v>583400</v>
      </c>
      <c r="B8169" t="s">
        <v>0</v>
      </c>
      <c r="C8169" t="s">
        <v>2</v>
      </c>
      <c r="D8169" t="s">
        <v>2</v>
      </c>
      <c r="E8169" t="s">
        <v>82</v>
      </c>
      <c r="F8169">
        <v>861</v>
      </c>
      <c r="G8169">
        <v>8</v>
      </c>
      <c r="H8169" t="s">
        <v>89</v>
      </c>
      <c r="I8169" t="s">
        <v>82</v>
      </c>
      <c r="J8169" t="s">
        <v>88</v>
      </c>
      <c r="K8169" t="s">
        <v>2</v>
      </c>
      <c r="L8169" t="s">
        <v>2</v>
      </c>
      <c r="M8169" t="s">
        <v>2</v>
      </c>
      <c r="N8169" t="s">
        <v>2</v>
      </c>
      <c r="O8169" t="s">
        <v>2</v>
      </c>
      <c r="P8169" t="s">
        <v>2</v>
      </c>
      <c r="Q8169" t="s">
        <v>2</v>
      </c>
      <c r="R8169" t="s">
        <v>2</v>
      </c>
      <c r="S8169" t="s">
        <v>2</v>
      </c>
      <c r="T8169" t="s">
        <v>2</v>
      </c>
      <c r="U8169" t="s">
        <v>2</v>
      </c>
      <c r="V8169" t="s">
        <v>2</v>
      </c>
      <c r="W8169" t="s">
        <v>2</v>
      </c>
      <c r="X8169" t="s">
        <v>2</v>
      </c>
      <c r="Y8169" t="s">
        <v>2</v>
      </c>
      <c r="Z8169" t="s">
        <v>2</v>
      </c>
      <c r="AA8169" t="s">
        <v>2</v>
      </c>
      <c r="AB8169" t="s">
        <v>2</v>
      </c>
      <c r="AC8169" t="s">
        <v>2</v>
      </c>
      <c r="AD8169" t="s">
        <v>2</v>
      </c>
      <c r="AE8169" t="s">
        <v>2</v>
      </c>
      <c r="AF8169">
        <v>26</v>
      </c>
      <c r="AG8169">
        <v>26</v>
      </c>
      <c r="AH8169">
        <v>26</v>
      </c>
      <c r="AI8169">
        <v>99</v>
      </c>
      <c r="AJ8169">
        <v>99</v>
      </c>
      <c r="AK8169">
        <v>99</v>
      </c>
      <c r="AL8169">
        <v>3.8076923076923102</v>
      </c>
      <c r="AM8169">
        <v>17</v>
      </c>
      <c r="AN8169">
        <v>99</v>
      </c>
      <c r="AO8169">
        <v>99</v>
      </c>
      <c r="AP8169">
        <v>6</v>
      </c>
      <c r="AQ8169">
        <v>0</v>
      </c>
      <c r="AR8169">
        <v>0</v>
      </c>
      <c r="AS8169">
        <v>0</v>
      </c>
      <c r="AT8169">
        <v>1</v>
      </c>
      <c r="AU8169">
        <v>1</v>
      </c>
      <c r="AV8169">
        <v>24302404</v>
      </c>
      <c r="AW8169">
        <v>24302404</v>
      </c>
      <c r="AX8169">
        <v>1</v>
      </c>
      <c r="AY8169">
        <v>1</v>
      </c>
      <c r="AZ8169" t="s">
        <v>2</v>
      </c>
      <c r="BA8169" t="s">
        <v>2</v>
      </c>
      <c r="BB8169" t="s">
        <v>2</v>
      </c>
      <c r="BC8169" t="s">
        <v>2</v>
      </c>
      <c r="BD8169" t="s">
        <v>2</v>
      </c>
      <c r="BE8169" t="s">
        <v>2</v>
      </c>
      <c r="BF8169" t="s">
        <v>2</v>
      </c>
      <c r="BG8169" t="s">
        <v>2</v>
      </c>
      <c r="BH8169" t="s">
        <v>2</v>
      </c>
    </row>
    <row r="8170" spans="1:60" x14ac:dyDescent="0.3">
      <c r="A8170">
        <v>56467</v>
      </c>
      <c r="B8170" t="s">
        <v>0</v>
      </c>
      <c r="C8170" t="s">
        <v>13</v>
      </c>
      <c r="D8170">
        <v>36</v>
      </c>
      <c r="E8170" t="s">
        <v>82</v>
      </c>
      <c r="F8170">
        <v>869</v>
      </c>
      <c r="G8170">
        <v>0</v>
      </c>
      <c r="H8170" t="s">
        <v>83</v>
      </c>
      <c r="I8170" t="s">
        <v>82</v>
      </c>
      <c r="J8170" t="s">
        <v>88</v>
      </c>
      <c r="K8170" t="s">
        <v>2</v>
      </c>
      <c r="L8170" t="s">
        <v>2</v>
      </c>
      <c r="M8170" t="s">
        <v>2</v>
      </c>
      <c r="N8170" t="s">
        <v>2</v>
      </c>
      <c r="O8170" t="s">
        <v>2</v>
      </c>
      <c r="P8170" t="s">
        <v>2</v>
      </c>
      <c r="Q8170" t="s">
        <v>2</v>
      </c>
      <c r="R8170" t="s">
        <v>2</v>
      </c>
      <c r="S8170" t="s">
        <v>2</v>
      </c>
      <c r="T8170" t="s">
        <v>2</v>
      </c>
      <c r="U8170" t="s">
        <v>2</v>
      </c>
      <c r="V8170" t="s">
        <v>2</v>
      </c>
      <c r="W8170" t="s">
        <v>2</v>
      </c>
      <c r="X8170" t="s">
        <v>2</v>
      </c>
      <c r="Y8170" t="s">
        <v>2</v>
      </c>
      <c r="Z8170" t="s">
        <v>2</v>
      </c>
      <c r="AA8170" t="s">
        <v>2</v>
      </c>
      <c r="AB8170" t="s">
        <v>2</v>
      </c>
      <c r="AC8170" t="s">
        <v>2</v>
      </c>
      <c r="AD8170" t="s">
        <v>2</v>
      </c>
      <c r="AE8170" t="s">
        <v>2</v>
      </c>
      <c r="AF8170">
        <v>28</v>
      </c>
      <c r="AG8170">
        <v>28</v>
      </c>
      <c r="AH8170">
        <v>28</v>
      </c>
      <c r="AI8170">
        <v>94</v>
      </c>
      <c r="AJ8170">
        <v>94</v>
      </c>
      <c r="AK8170">
        <v>94</v>
      </c>
      <c r="AL8170">
        <v>3.3571428571428599</v>
      </c>
      <c r="AM8170">
        <v>20</v>
      </c>
      <c r="AN8170">
        <v>94</v>
      </c>
      <c r="AO8170">
        <v>94</v>
      </c>
      <c r="AP8170">
        <v>6</v>
      </c>
      <c r="AQ8170">
        <v>0</v>
      </c>
      <c r="AR8170">
        <v>1</v>
      </c>
      <c r="AS8170">
        <v>1</v>
      </c>
      <c r="AT8170">
        <v>0</v>
      </c>
      <c r="AU8170">
        <v>0</v>
      </c>
      <c r="AV8170" t="s">
        <v>2</v>
      </c>
      <c r="AW8170" t="s">
        <v>2</v>
      </c>
      <c r="AX8170" t="s">
        <v>2</v>
      </c>
      <c r="AY8170" t="s">
        <v>2</v>
      </c>
      <c r="AZ8170">
        <v>1</v>
      </c>
      <c r="BA8170">
        <v>1</v>
      </c>
      <c r="BB8170">
        <v>1</v>
      </c>
      <c r="BC8170">
        <v>1</v>
      </c>
      <c r="BD8170">
        <v>2</v>
      </c>
      <c r="BE8170">
        <v>6651612.9000000004</v>
      </c>
      <c r="BF8170">
        <v>6651612.9000000004</v>
      </c>
      <c r="BG8170">
        <v>42580645.159999996</v>
      </c>
      <c r="BH8170">
        <v>42580645.159999996</v>
      </c>
    </row>
    <row r="8171" spans="1:60" x14ac:dyDescent="0.3">
      <c r="A8171">
        <v>676864</v>
      </c>
      <c r="B8171" t="s">
        <v>0</v>
      </c>
      <c r="C8171" t="s">
        <v>14</v>
      </c>
      <c r="D8171">
        <v>29</v>
      </c>
      <c r="E8171" t="s">
        <v>82</v>
      </c>
      <c r="F8171">
        <v>855</v>
      </c>
      <c r="G8171">
        <v>0</v>
      </c>
      <c r="H8171" t="s">
        <v>83</v>
      </c>
      <c r="I8171" t="s">
        <v>84</v>
      </c>
      <c r="J8171" t="s">
        <v>88</v>
      </c>
      <c r="K8171" t="s">
        <v>2</v>
      </c>
      <c r="L8171" t="s">
        <v>2</v>
      </c>
      <c r="M8171" t="s">
        <v>2</v>
      </c>
      <c r="N8171" t="s">
        <v>2</v>
      </c>
      <c r="O8171" t="s">
        <v>2</v>
      </c>
      <c r="P8171" t="s">
        <v>2</v>
      </c>
      <c r="Q8171" t="s">
        <v>2</v>
      </c>
      <c r="R8171" t="s">
        <v>2</v>
      </c>
      <c r="S8171" t="s">
        <v>2</v>
      </c>
      <c r="T8171" t="s">
        <v>2</v>
      </c>
      <c r="U8171" t="s">
        <v>2</v>
      </c>
      <c r="V8171" t="s">
        <v>2</v>
      </c>
      <c r="W8171" t="s">
        <v>2</v>
      </c>
      <c r="X8171" t="s">
        <v>2</v>
      </c>
      <c r="Y8171" t="s">
        <v>2</v>
      </c>
      <c r="Z8171" t="s">
        <v>2</v>
      </c>
      <c r="AA8171" t="s">
        <v>2</v>
      </c>
      <c r="AB8171" t="s">
        <v>2</v>
      </c>
      <c r="AC8171" t="s">
        <v>2</v>
      </c>
      <c r="AD8171" t="s">
        <v>2</v>
      </c>
      <c r="AE8171" t="s">
        <v>2</v>
      </c>
      <c r="AF8171">
        <v>3</v>
      </c>
      <c r="AG8171">
        <v>3</v>
      </c>
      <c r="AH8171">
        <v>3</v>
      </c>
      <c r="AI8171">
        <v>7</v>
      </c>
      <c r="AJ8171">
        <v>7</v>
      </c>
      <c r="AK8171">
        <v>7</v>
      </c>
      <c r="AL8171">
        <v>2.3333333333333299</v>
      </c>
      <c r="AM8171">
        <v>3</v>
      </c>
      <c r="AN8171">
        <v>7</v>
      </c>
      <c r="AO8171">
        <v>7</v>
      </c>
      <c r="AP8171">
        <v>0</v>
      </c>
      <c r="AQ8171">
        <v>0</v>
      </c>
      <c r="AR8171">
        <v>1</v>
      </c>
      <c r="AS8171">
        <v>1</v>
      </c>
      <c r="AT8171">
        <v>0</v>
      </c>
      <c r="AU8171">
        <v>0</v>
      </c>
      <c r="AV8171" t="s">
        <v>2</v>
      </c>
      <c r="AW8171" t="s">
        <v>2</v>
      </c>
      <c r="AX8171" t="s">
        <v>2</v>
      </c>
      <c r="AY8171" t="s">
        <v>2</v>
      </c>
      <c r="AZ8171" t="s">
        <v>2</v>
      </c>
      <c r="BA8171" t="s">
        <v>2</v>
      </c>
      <c r="BB8171" t="s">
        <v>2</v>
      </c>
      <c r="BC8171" t="s">
        <v>2</v>
      </c>
      <c r="BD8171" t="s">
        <v>2</v>
      </c>
      <c r="BE8171" t="s">
        <v>2</v>
      </c>
      <c r="BF8171" t="s">
        <v>2</v>
      </c>
      <c r="BG8171" t="s">
        <v>2</v>
      </c>
      <c r="BH8171" t="s">
        <v>2</v>
      </c>
    </row>
    <row r="8172" spans="1:60" x14ac:dyDescent="0.3">
      <c r="A8172">
        <v>840746</v>
      </c>
      <c r="B8172" t="s">
        <v>0</v>
      </c>
      <c r="C8172" t="s">
        <v>14</v>
      </c>
      <c r="D8172">
        <v>30</v>
      </c>
      <c r="E8172" t="s">
        <v>82</v>
      </c>
      <c r="F8172">
        <v>849</v>
      </c>
      <c r="G8172">
        <v>0</v>
      </c>
      <c r="H8172" t="s">
        <v>83</v>
      </c>
      <c r="I8172" t="s">
        <v>84</v>
      </c>
      <c r="J8172" t="s">
        <v>88</v>
      </c>
      <c r="K8172">
        <v>3</v>
      </c>
      <c r="L8172">
        <v>3</v>
      </c>
      <c r="M8172">
        <v>3</v>
      </c>
      <c r="N8172" t="s">
        <v>98</v>
      </c>
      <c r="O8172" t="s">
        <v>106</v>
      </c>
      <c r="P8172">
        <v>3</v>
      </c>
      <c r="Q8172">
        <v>393000000</v>
      </c>
      <c r="R8172">
        <v>131000000</v>
      </c>
      <c r="S8172">
        <v>272000000</v>
      </c>
      <c r="T8172">
        <v>4</v>
      </c>
      <c r="U8172">
        <v>4</v>
      </c>
      <c r="V8172">
        <v>4</v>
      </c>
      <c r="W8172">
        <v>1.3333333333333299</v>
      </c>
      <c r="X8172">
        <v>2</v>
      </c>
      <c r="Y8172">
        <v>393000000</v>
      </c>
      <c r="Z8172">
        <v>393000000</v>
      </c>
      <c r="AA8172">
        <v>4</v>
      </c>
      <c r="AB8172">
        <v>4</v>
      </c>
      <c r="AC8172">
        <v>1</v>
      </c>
      <c r="AD8172">
        <v>3</v>
      </c>
      <c r="AE8172" t="s">
        <v>2</v>
      </c>
      <c r="AF8172">
        <v>11</v>
      </c>
      <c r="AG8172">
        <v>11</v>
      </c>
      <c r="AH8172">
        <v>11</v>
      </c>
      <c r="AI8172">
        <v>46</v>
      </c>
      <c r="AJ8172">
        <v>46</v>
      </c>
      <c r="AK8172">
        <v>46</v>
      </c>
      <c r="AL8172">
        <v>4.1818181818181799</v>
      </c>
      <c r="AM8172">
        <v>13</v>
      </c>
      <c r="AN8172">
        <v>46</v>
      </c>
      <c r="AO8172">
        <v>46</v>
      </c>
      <c r="AP8172">
        <v>3</v>
      </c>
      <c r="AQ8172">
        <v>0</v>
      </c>
      <c r="AR8172" t="s">
        <v>2</v>
      </c>
      <c r="AS8172" t="s">
        <v>2</v>
      </c>
      <c r="AT8172" t="s">
        <v>2</v>
      </c>
      <c r="AU8172" t="s">
        <v>2</v>
      </c>
      <c r="AV8172" t="s">
        <v>2</v>
      </c>
      <c r="AW8172" t="s">
        <v>2</v>
      </c>
      <c r="AX8172" t="s">
        <v>2</v>
      </c>
      <c r="AY8172" t="s">
        <v>2</v>
      </c>
      <c r="AZ8172">
        <v>1</v>
      </c>
      <c r="BA8172">
        <v>1</v>
      </c>
      <c r="BB8172">
        <v>0</v>
      </c>
      <c r="BC8172">
        <v>0</v>
      </c>
      <c r="BD8172">
        <v>1</v>
      </c>
      <c r="BE8172">
        <v>44451.61</v>
      </c>
      <c r="BF8172">
        <v>44451.61</v>
      </c>
      <c r="BG8172">
        <v>0</v>
      </c>
      <c r="BH8172">
        <v>0</v>
      </c>
    </row>
    <row r="8173" spans="1:60" x14ac:dyDescent="0.3">
      <c r="A8173">
        <v>747111</v>
      </c>
      <c r="B8173" t="s">
        <v>0</v>
      </c>
      <c r="C8173" t="s">
        <v>13</v>
      </c>
      <c r="D8173">
        <v>29</v>
      </c>
      <c r="E8173" t="s">
        <v>84</v>
      </c>
      <c r="F8173">
        <v>929</v>
      </c>
      <c r="G8173">
        <v>0</v>
      </c>
      <c r="H8173" t="s">
        <v>83</v>
      </c>
      <c r="I8173" t="s">
        <v>84</v>
      </c>
      <c r="J8173" t="s">
        <v>88</v>
      </c>
      <c r="K8173">
        <v>34</v>
      </c>
      <c r="L8173">
        <v>31</v>
      </c>
      <c r="M8173">
        <v>20</v>
      </c>
      <c r="N8173" t="s">
        <v>86</v>
      </c>
      <c r="O8173" t="s">
        <v>90</v>
      </c>
      <c r="P8173">
        <v>28</v>
      </c>
      <c r="Q8173">
        <v>153602146</v>
      </c>
      <c r="R8173">
        <v>4517710.1764705898</v>
      </c>
      <c r="S8173">
        <v>35000000</v>
      </c>
      <c r="T8173">
        <v>37</v>
      </c>
      <c r="U8173">
        <v>34</v>
      </c>
      <c r="V8173">
        <v>22</v>
      </c>
      <c r="W8173">
        <v>1.0882352941176501</v>
      </c>
      <c r="X8173">
        <v>2</v>
      </c>
      <c r="Y8173">
        <v>51200715.333333299</v>
      </c>
      <c r="Z8173">
        <v>83643600</v>
      </c>
      <c r="AA8173">
        <v>12.3333333333333</v>
      </c>
      <c r="AB8173">
        <v>21</v>
      </c>
      <c r="AC8173">
        <v>21</v>
      </c>
      <c r="AD8173">
        <v>10</v>
      </c>
      <c r="AE8173">
        <v>29</v>
      </c>
      <c r="AF8173">
        <v>117</v>
      </c>
      <c r="AG8173">
        <v>95</v>
      </c>
      <c r="AH8173">
        <v>57</v>
      </c>
      <c r="AI8173">
        <v>400</v>
      </c>
      <c r="AJ8173">
        <v>347</v>
      </c>
      <c r="AK8173">
        <v>121</v>
      </c>
      <c r="AL8173">
        <v>3.41880341880342</v>
      </c>
      <c r="AM8173">
        <v>24</v>
      </c>
      <c r="AN8173">
        <v>133.333333333333</v>
      </c>
      <c r="AO8173">
        <v>236</v>
      </c>
      <c r="AP8173">
        <v>12</v>
      </c>
      <c r="AQ8173">
        <v>11</v>
      </c>
      <c r="AR8173">
        <v>0.66666666666666696</v>
      </c>
      <c r="AS8173">
        <v>1</v>
      </c>
      <c r="AT8173">
        <v>1</v>
      </c>
      <c r="AU8173">
        <v>1</v>
      </c>
      <c r="AV8173">
        <v>578136</v>
      </c>
      <c r="AW8173">
        <v>578136</v>
      </c>
      <c r="AX8173">
        <v>1</v>
      </c>
      <c r="AY8173">
        <v>1</v>
      </c>
      <c r="AZ8173">
        <v>1</v>
      </c>
      <c r="BA8173">
        <v>1</v>
      </c>
      <c r="BB8173">
        <v>0</v>
      </c>
      <c r="BC8173">
        <v>0</v>
      </c>
      <c r="BD8173">
        <v>1</v>
      </c>
      <c r="BE8173">
        <v>1611139.7966666699</v>
      </c>
      <c r="BF8173">
        <v>2012158.08</v>
      </c>
      <c r="BG8173">
        <v>0</v>
      </c>
      <c r="BH8173">
        <v>0</v>
      </c>
    </row>
    <row r="8174" spans="1:60" x14ac:dyDescent="0.3">
      <c r="A8174">
        <v>164378</v>
      </c>
      <c r="B8174" t="s">
        <v>0</v>
      </c>
      <c r="C8174" t="s">
        <v>14</v>
      </c>
      <c r="D8174">
        <v>38</v>
      </c>
      <c r="E8174" t="s">
        <v>82</v>
      </c>
      <c r="F8174">
        <v>923</v>
      </c>
      <c r="G8174">
        <v>0</v>
      </c>
      <c r="H8174" t="s">
        <v>83</v>
      </c>
      <c r="I8174" t="s">
        <v>84</v>
      </c>
      <c r="J8174" t="s">
        <v>88</v>
      </c>
      <c r="K8174">
        <v>8</v>
      </c>
      <c r="L8174">
        <v>6</v>
      </c>
      <c r="M8174">
        <v>3</v>
      </c>
      <c r="N8174" t="s">
        <v>86</v>
      </c>
      <c r="O8174" t="s">
        <v>87</v>
      </c>
      <c r="P8174">
        <v>8</v>
      </c>
      <c r="Q8174">
        <v>258900000</v>
      </c>
      <c r="R8174">
        <v>32362500</v>
      </c>
      <c r="S8174">
        <v>200000000</v>
      </c>
      <c r="T8174">
        <v>8</v>
      </c>
      <c r="U8174">
        <v>6</v>
      </c>
      <c r="V8174">
        <v>3</v>
      </c>
      <c r="W8174">
        <v>1</v>
      </c>
      <c r="X8174">
        <v>1</v>
      </c>
      <c r="Y8174">
        <v>86300000</v>
      </c>
      <c r="Z8174">
        <v>224500000</v>
      </c>
      <c r="AA8174">
        <v>2.6666666666666701</v>
      </c>
      <c r="AB8174">
        <v>4</v>
      </c>
      <c r="AC8174">
        <v>8</v>
      </c>
      <c r="AD8174">
        <v>19</v>
      </c>
      <c r="AE8174">
        <v>8</v>
      </c>
      <c r="AF8174">
        <v>65</v>
      </c>
      <c r="AG8174">
        <v>27</v>
      </c>
      <c r="AH8174">
        <v>15</v>
      </c>
      <c r="AI8174">
        <v>252</v>
      </c>
      <c r="AJ8174">
        <v>129</v>
      </c>
      <c r="AK8174">
        <v>35</v>
      </c>
      <c r="AL8174">
        <v>3.87692307692308</v>
      </c>
      <c r="AM8174">
        <v>20</v>
      </c>
      <c r="AN8174">
        <v>84</v>
      </c>
      <c r="AO8174">
        <v>123</v>
      </c>
      <c r="AP8174">
        <v>14</v>
      </c>
      <c r="AQ8174">
        <v>1</v>
      </c>
      <c r="AR8174" t="s">
        <v>2</v>
      </c>
      <c r="AS8174" t="s">
        <v>2</v>
      </c>
      <c r="AT8174" t="s">
        <v>2</v>
      </c>
      <c r="AU8174" t="s">
        <v>2</v>
      </c>
      <c r="AV8174" t="s">
        <v>2</v>
      </c>
      <c r="AW8174" t="s">
        <v>2</v>
      </c>
      <c r="AX8174" t="s">
        <v>2</v>
      </c>
      <c r="AY8174" t="s">
        <v>2</v>
      </c>
      <c r="AZ8174">
        <v>1</v>
      </c>
      <c r="BA8174">
        <v>1</v>
      </c>
      <c r="BB8174">
        <v>2.3333333333333299</v>
      </c>
      <c r="BC8174">
        <v>3</v>
      </c>
      <c r="BD8174">
        <v>4</v>
      </c>
      <c r="BE8174">
        <v>19429096.043333299</v>
      </c>
      <c r="BF8174">
        <v>4875688.0650000004</v>
      </c>
      <c r="BG8174">
        <v>1174615975.4233301</v>
      </c>
      <c r="BH8174">
        <v>1573214285.7149999</v>
      </c>
    </row>
    <row r="8175" spans="1:60" x14ac:dyDescent="0.3">
      <c r="A8175">
        <v>18313</v>
      </c>
      <c r="B8175" t="s">
        <v>0</v>
      </c>
      <c r="C8175" t="s">
        <v>13</v>
      </c>
      <c r="D8175">
        <v>33</v>
      </c>
      <c r="E8175" t="s">
        <v>84</v>
      </c>
      <c r="F8175">
        <v>912</v>
      </c>
      <c r="G8175">
        <v>0</v>
      </c>
      <c r="H8175" t="s">
        <v>83</v>
      </c>
      <c r="I8175" t="s">
        <v>84</v>
      </c>
      <c r="J8175" t="s">
        <v>85</v>
      </c>
      <c r="K8175">
        <v>10</v>
      </c>
      <c r="L8175">
        <v>7</v>
      </c>
      <c r="M8175">
        <v>6</v>
      </c>
      <c r="N8175" t="s">
        <v>86</v>
      </c>
      <c r="O8175" t="s">
        <v>87</v>
      </c>
      <c r="P8175">
        <v>8</v>
      </c>
      <c r="Q8175">
        <v>28347000</v>
      </c>
      <c r="R8175">
        <v>2834700</v>
      </c>
      <c r="S8175">
        <v>11000000</v>
      </c>
      <c r="T8175">
        <v>11</v>
      </c>
      <c r="U8175">
        <v>8</v>
      </c>
      <c r="V8175">
        <v>6</v>
      </c>
      <c r="W8175">
        <v>1.1000000000000001</v>
      </c>
      <c r="X8175">
        <v>2</v>
      </c>
      <c r="Y8175">
        <v>9449000</v>
      </c>
      <c r="Z8175">
        <v>11182000</v>
      </c>
      <c r="AA8175">
        <v>3.6666666666666701</v>
      </c>
      <c r="AB8175">
        <v>6</v>
      </c>
      <c r="AC8175">
        <v>4</v>
      </c>
      <c r="AD8175">
        <v>28</v>
      </c>
      <c r="AE8175">
        <v>10</v>
      </c>
      <c r="AF8175">
        <v>68</v>
      </c>
      <c r="AG8175">
        <v>55</v>
      </c>
      <c r="AH8175">
        <v>31</v>
      </c>
      <c r="AI8175">
        <v>146</v>
      </c>
      <c r="AJ8175">
        <v>123</v>
      </c>
      <c r="AK8175">
        <v>56</v>
      </c>
      <c r="AL8175">
        <v>2.1470588235294099</v>
      </c>
      <c r="AM8175">
        <v>6</v>
      </c>
      <c r="AN8175">
        <v>48.6666666666667</v>
      </c>
      <c r="AO8175">
        <v>58</v>
      </c>
      <c r="AP8175">
        <v>14</v>
      </c>
      <c r="AQ8175">
        <v>3</v>
      </c>
      <c r="AR8175">
        <v>1</v>
      </c>
      <c r="AS8175">
        <v>1</v>
      </c>
      <c r="AT8175">
        <v>0</v>
      </c>
      <c r="AU8175">
        <v>0</v>
      </c>
      <c r="AV8175" t="s">
        <v>2</v>
      </c>
      <c r="AW8175" t="s">
        <v>2</v>
      </c>
      <c r="AX8175" t="s">
        <v>2</v>
      </c>
      <c r="AY8175" t="s">
        <v>2</v>
      </c>
      <c r="AZ8175">
        <v>1</v>
      </c>
      <c r="BA8175">
        <v>1</v>
      </c>
      <c r="BB8175">
        <v>0</v>
      </c>
      <c r="BC8175">
        <v>0</v>
      </c>
      <c r="BD8175">
        <v>1</v>
      </c>
      <c r="BE8175">
        <v>752499.54</v>
      </c>
      <c r="BF8175">
        <v>959069.21499999997</v>
      </c>
      <c r="BG8175">
        <v>0</v>
      </c>
      <c r="BH8175">
        <v>0</v>
      </c>
    </row>
    <row r="8176" spans="1:60" x14ac:dyDescent="0.3">
      <c r="A8176">
        <v>669753</v>
      </c>
      <c r="B8176" t="s">
        <v>0</v>
      </c>
      <c r="C8176" t="s">
        <v>14</v>
      </c>
      <c r="D8176">
        <v>25</v>
      </c>
      <c r="E8176" t="s">
        <v>82</v>
      </c>
      <c r="F8176">
        <v>908</v>
      </c>
      <c r="G8176">
        <v>0</v>
      </c>
      <c r="H8176" t="s">
        <v>83</v>
      </c>
      <c r="I8176" t="s">
        <v>84</v>
      </c>
      <c r="J8176" t="s">
        <v>88</v>
      </c>
      <c r="K8176">
        <v>3</v>
      </c>
      <c r="L8176">
        <v>2</v>
      </c>
      <c r="M8176">
        <v>1</v>
      </c>
      <c r="N8176" t="s">
        <v>86</v>
      </c>
      <c r="O8176" t="s">
        <v>87</v>
      </c>
      <c r="P8176">
        <v>3</v>
      </c>
      <c r="Q8176">
        <v>51500000</v>
      </c>
      <c r="R8176">
        <v>17166666.666666701</v>
      </c>
      <c r="S8176">
        <v>30000000</v>
      </c>
      <c r="T8176">
        <v>3</v>
      </c>
      <c r="U8176">
        <v>2</v>
      </c>
      <c r="V8176">
        <v>1</v>
      </c>
      <c r="W8176">
        <v>1</v>
      </c>
      <c r="X8176">
        <v>1</v>
      </c>
      <c r="Y8176">
        <v>17166666.666666701</v>
      </c>
      <c r="Z8176">
        <v>30000000</v>
      </c>
      <c r="AA8176">
        <v>1</v>
      </c>
      <c r="AB8176">
        <v>1</v>
      </c>
      <c r="AC8176">
        <v>4</v>
      </c>
      <c r="AD8176">
        <v>53</v>
      </c>
      <c r="AE8176">
        <v>3</v>
      </c>
      <c r="AF8176">
        <v>39</v>
      </c>
      <c r="AG8176">
        <v>28</v>
      </c>
      <c r="AH8176">
        <v>15</v>
      </c>
      <c r="AI8176">
        <v>163</v>
      </c>
      <c r="AJ8176">
        <v>125</v>
      </c>
      <c r="AK8176">
        <v>29</v>
      </c>
      <c r="AL8176">
        <v>4.1794871794871797</v>
      </c>
      <c r="AM8176">
        <v>30</v>
      </c>
      <c r="AN8176">
        <v>54.3333333333333</v>
      </c>
      <c r="AO8176">
        <v>96</v>
      </c>
      <c r="AP8176">
        <v>16</v>
      </c>
      <c r="AQ8176">
        <v>0</v>
      </c>
      <c r="AR8176">
        <v>1</v>
      </c>
      <c r="AS8176">
        <v>1</v>
      </c>
      <c r="AT8176">
        <v>0</v>
      </c>
      <c r="AU8176">
        <v>0</v>
      </c>
      <c r="AV8176" t="s">
        <v>2</v>
      </c>
      <c r="AW8176" t="s">
        <v>2</v>
      </c>
      <c r="AX8176" t="s">
        <v>2</v>
      </c>
      <c r="AY8176" t="s">
        <v>2</v>
      </c>
      <c r="AZ8176">
        <v>1</v>
      </c>
      <c r="BA8176">
        <v>1</v>
      </c>
      <c r="BB8176">
        <v>0</v>
      </c>
      <c r="BC8176">
        <v>0</v>
      </c>
      <c r="BD8176">
        <v>1</v>
      </c>
      <c r="BE8176">
        <v>2330001.1533333301</v>
      </c>
      <c r="BF8176">
        <v>2021411.405</v>
      </c>
      <c r="BG8176">
        <v>0</v>
      </c>
      <c r="BH8176">
        <v>0</v>
      </c>
    </row>
    <row r="8177" spans="1:60" x14ac:dyDescent="0.3">
      <c r="A8177">
        <v>284042</v>
      </c>
      <c r="B8177" t="s">
        <v>0</v>
      </c>
      <c r="C8177" t="s">
        <v>13</v>
      </c>
      <c r="D8177">
        <v>38</v>
      </c>
      <c r="E8177" t="s">
        <v>82</v>
      </c>
      <c r="F8177">
        <v>907</v>
      </c>
      <c r="G8177">
        <v>0</v>
      </c>
      <c r="H8177" t="s">
        <v>83</v>
      </c>
      <c r="I8177" t="s">
        <v>84</v>
      </c>
      <c r="J8177" t="s">
        <v>88</v>
      </c>
      <c r="K8177">
        <v>6</v>
      </c>
      <c r="L8177">
        <v>2</v>
      </c>
      <c r="M8177" t="s">
        <v>2</v>
      </c>
      <c r="N8177" t="s">
        <v>86</v>
      </c>
      <c r="O8177" t="s">
        <v>87</v>
      </c>
      <c r="P8177">
        <v>6</v>
      </c>
      <c r="Q8177">
        <v>449500000</v>
      </c>
      <c r="R8177">
        <v>74916666.666666701</v>
      </c>
      <c r="S8177">
        <v>100000000</v>
      </c>
      <c r="T8177">
        <v>6</v>
      </c>
      <c r="U8177">
        <v>2</v>
      </c>
      <c r="V8177" t="s">
        <v>2</v>
      </c>
      <c r="W8177">
        <v>1</v>
      </c>
      <c r="X8177">
        <v>1</v>
      </c>
      <c r="Y8177">
        <v>224750000</v>
      </c>
      <c r="Z8177">
        <v>400000000</v>
      </c>
      <c r="AA8177">
        <v>3</v>
      </c>
      <c r="AB8177">
        <v>4</v>
      </c>
      <c r="AC8177">
        <v>0</v>
      </c>
      <c r="AD8177">
        <v>14</v>
      </c>
      <c r="AE8177">
        <v>6</v>
      </c>
      <c r="AF8177">
        <v>42</v>
      </c>
      <c r="AG8177">
        <v>23</v>
      </c>
      <c r="AH8177">
        <v>5</v>
      </c>
      <c r="AI8177">
        <v>195</v>
      </c>
      <c r="AJ8177">
        <v>139</v>
      </c>
      <c r="AK8177">
        <v>9</v>
      </c>
      <c r="AL8177">
        <v>4.6428571428571397</v>
      </c>
      <c r="AM8177">
        <v>22</v>
      </c>
      <c r="AN8177">
        <v>65</v>
      </c>
      <c r="AO8177">
        <v>130</v>
      </c>
      <c r="AP8177">
        <v>22</v>
      </c>
      <c r="AQ8177">
        <v>0</v>
      </c>
      <c r="AR8177" t="s">
        <v>2</v>
      </c>
      <c r="AS8177" t="s">
        <v>2</v>
      </c>
      <c r="AT8177" t="s">
        <v>2</v>
      </c>
      <c r="AU8177" t="s">
        <v>2</v>
      </c>
      <c r="AV8177">
        <v>446250000</v>
      </c>
      <c r="AW8177">
        <v>444375000</v>
      </c>
      <c r="AX8177">
        <v>1</v>
      </c>
      <c r="AY8177">
        <v>1</v>
      </c>
      <c r="AZ8177">
        <v>1</v>
      </c>
      <c r="BA8177">
        <v>1</v>
      </c>
      <c r="BB8177">
        <v>0</v>
      </c>
      <c r="BC8177">
        <v>0</v>
      </c>
      <c r="BD8177">
        <v>1</v>
      </c>
      <c r="BE8177">
        <v>20952988.106666699</v>
      </c>
      <c r="BF8177">
        <v>12076949.9</v>
      </c>
      <c r="BG8177">
        <v>0</v>
      </c>
      <c r="BH8177">
        <v>0</v>
      </c>
    </row>
    <row r="8178" spans="1:60" x14ac:dyDescent="0.3">
      <c r="A8178">
        <v>331413</v>
      </c>
      <c r="B8178" t="s">
        <v>0</v>
      </c>
      <c r="C8178" t="s">
        <v>13</v>
      </c>
      <c r="D8178">
        <v>55</v>
      </c>
      <c r="E8178" t="s">
        <v>82</v>
      </c>
      <c r="F8178">
        <v>903</v>
      </c>
      <c r="G8178">
        <v>0</v>
      </c>
      <c r="H8178" t="s">
        <v>83</v>
      </c>
      <c r="I8178" t="s">
        <v>82</v>
      </c>
      <c r="J8178" t="s">
        <v>85</v>
      </c>
      <c r="K8178" t="s">
        <v>2</v>
      </c>
      <c r="L8178" t="s">
        <v>2</v>
      </c>
      <c r="M8178" t="s">
        <v>2</v>
      </c>
      <c r="N8178" t="s">
        <v>2</v>
      </c>
      <c r="O8178" t="s">
        <v>2</v>
      </c>
      <c r="P8178" t="s">
        <v>2</v>
      </c>
      <c r="Q8178" t="s">
        <v>2</v>
      </c>
      <c r="R8178" t="s">
        <v>2</v>
      </c>
      <c r="S8178" t="s">
        <v>2</v>
      </c>
      <c r="T8178" t="s">
        <v>2</v>
      </c>
      <c r="U8178" t="s">
        <v>2</v>
      </c>
      <c r="V8178" t="s">
        <v>2</v>
      </c>
      <c r="W8178" t="s">
        <v>2</v>
      </c>
      <c r="X8178" t="s">
        <v>2</v>
      </c>
      <c r="Y8178" t="s">
        <v>2</v>
      </c>
      <c r="Z8178" t="s">
        <v>2</v>
      </c>
      <c r="AA8178" t="s">
        <v>2</v>
      </c>
      <c r="AB8178" t="s">
        <v>2</v>
      </c>
      <c r="AC8178" t="s">
        <v>2</v>
      </c>
      <c r="AD8178" t="s">
        <v>2</v>
      </c>
      <c r="AE8178" t="s">
        <v>2</v>
      </c>
      <c r="AF8178">
        <v>12</v>
      </c>
      <c r="AG8178">
        <v>12</v>
      </c>
      <c r="AH8178">
        <v>12</v>
      </c>
      <c r="AI8178">
        <v>49</v>
      </c>
      <c r="AJ8178">
        <v>49</v>
      </c>
      <c r="AK8178">
        <v>49</v>
      </c>
      <c r="AL8178">
        <v>4.0833333333333304</v>
      </c>
      <c r="AM8178">
        <v>13</v>
      </c>
      <c r="AN8178">
        <v>49</v>
      </c>
      <c r="AO8178">
        <v>49</v>
      </c>
      <c r="AP8178">
        <v>6</v>
      </c>
      <c r="AQ8178">
        <v>42</v>
      </c>
      <c r="AR8178">
        <v>0</v>
      </c>
      <c r="AS8178">
        <v>0</v>
      </c>
      <c r="AT8178">
        <v>1</v>
      </c>
      <c r="AU8178">
        <v>1</v>
      </c>
      <c r="AV8178">
        <v>6557057</v>
      </c>
      <c r="AW8178">
        <v>6557057</v>
      </c>
      <c r="AX8178">
        <v>1</v>
      </c>
      <c r="AY8178">
        <v>1</v>
      </c>
      <c r="AZ8178">
        <v>0.33333333333333298</v>
      </c>
      <c r="BA8178">
        <v>0.5</v>
      </c>
      <c r="BB8178">
        <v>1</v>
      </c>
      <c r="BC8178">
        <v>1</v>
      </c>
      <c r="BD8178">
        <v>1.5</v>
      </c>
      <c r="BE8178">
        <v>1064.5166666666701</v>
      </c>
      <c r="BF8178">
        <v>1596.7750000000001</v>
      </c>
      <c r="BG8178">
        <v>378494623.65666699</v>
      </c>
      <c r="BH8178">
        <v>550000000</v>
      </c>
    </row>
    <row r="8179" spans="1:60" x14ac:dyDescent="0.3">
      <c r="A8179">
        <v>807700</v>
      </c>
      <c r="B8179" t="s">
        <v>0</v>
      </c>
      <c r="C8179" t="s">
        <v>14</v>
      </c>
      <c r="D8179">
        <v>30</v>
      </c>
      <c r="E8179" t="s">
        <v>84</v>
      </c>
      <c r="F8179">
        <v>858</v>
      </c>
      <c r="G8179">
        <v>0</v>
      </c>
      <c r="H8179" t="s">
        <v>83</v>
      </c>
      <c r="I8179" t="s">
        <v>84</v>
      </c>
      <c r="J8179" t="s">
        <v>88</v>
      </c>
      <c r="K8179">
        <v>1</v>
      </c>
      <c r="L8179">
        <v>1</v>
      </c>
      <c r="M8179">
        <v>1</v>
      </c>
      <c r="N8179" t="s">
        <v>86</v>
      </c>
      <c r="O8179" t="s">
        <v>87</v>
      </c>
      <c r="P8179">
        <v>1</v>
      </c>
      <c r="Q8179">
        <v>8300000</v>
      </c>
      <c r="R8179">
        <v>8300000</v>
      </c>
      <c r="S8179">
        <v>8300000</v>
      </c>
      <c r="T8179">
        <v>1</v>
      </c>
      <c r="U8179">
        <v>1</v>
      </c>
      <c r="V8179">
        <v>1</v>
      </c>
      <c r="W8179">
        <v>1</v>
      </c>
      <c r="X8179">
        <v>1</v>
      </c>
      <c r="Y8179">
        <v>8300000</v>
      </c>
      <c r="Z8179">
        <v>8300000</v>
      </c>
      <c r="AA8179">
        <v>1</v>
      </c>
      <c r="AB8179">
        <v>1</v>
      </c>
      <c r="AC8179">
        <v>13</v>
      </c>
      <c r="AD8179" t="s">
        <v>2</v>
      </c>
      <c r="AE8179">
        <v>1</v>
      </c>
      <c r="AF8179">
        <v>16</v>
      </c>
      <c r="AG8179">
        <v>16</v>
      </c>
      <c r="AH8179">
        <v>16</v>
      </c>
      <c r="AI8179">
        <v>59</v>
      </c>
      <c r="AJ8179">
        <v>59</v>
      </c>
      <c r="AK8179">
        <v>59</v>
      </c>
      <c r="AL8179">
        <v>3.6875</v>
      </c>
      <c r="AM8179">
        <v>35</v>
      </c>
      <c r="AN8179">
        <v>59</v>
      </c>
      <c r="AO8179">
        <v>59</v>
      </c>
      <c r="AP8179">
        <v>5</v>
      </c>
      <c r="AQ8179">
        <v>0</v>
      </c>
      <c r="AR8179">
        <v>1</v>
      </c>
      <c r="AS8179">
        <v>1</v>
      </c>
      <c r="AT8179">
        <v>0</v>
      </c>
      <c r="AU8179">
        <v>0</v>
      </c>
      <c r="AV8179" t="s">
        <v>2</v>
      </c>
      <c r="AW8179" t="s">
        <v>2</v>
      </c>
      <c r="AX8179" t="s">
        <v>2</v>
      </c>
      <c r="AY8179" t="s">
        <v>2</v>
      </c>
      <c r="AZ8179">
        <v>1</v>
      </c>
      <c r="BA8179">
        <v>1</v>
      </c>
      <c r="BB8179">
        <v>0</v>
      </c>
      <c r="BC8179">
        <v>0</v>
      </c>
      <c r="BD8179">
        <v>1</v>
      </c>
      <c r="BE8179">
        <v>1404529.19</v>
      </c>
      <c r="BF8179">
        <v>1404529.19</v>
      </c>
      <c r="BG8179">
        <v>0</v>
      </c>
      <c r="BH8179">
        <v>0</v>
      </c>
    </row>
    <row r="8180" spans="1:60" x14ac:dyDescent="0.3">
      <c r="A8180">
        <v>201863</v>
      </c>
      <c r="B8180" t="s">
        <v>1</v>
      </c>
      <c r="C8180" t="s">
        <v>14</v>
      </c>
      <c r="D8180">
        <v>30</v>
      </c>
      <c r="E8180" t="s">
        <v>82</v>
      </c>
      <c r="F8180">
        <v>905</v>
      </c>
      <c r="G8180">
        <v>0</v>
      </c>
      <c r="H8180" t="s">
        <v>83</v>
      </c>
      <c r="I8180" t="s">
        <v>82</v>
      </c>
      <c r="J8180" t="s">
        <v>85</v>
      </c>
      <c r="K8180">
        <v>7</v>
      </c>
      <c r="L8180">
        <v>7</v>
      </c>
      <c r="M8180">
        <v>1</v>
      </c>
      <c r="N8180" t="s">
        <v>86</v>
      </c>
      <c r="O8180" t="s">
        <v>108</v>
      </c>
      <c r="P8180">
        <v>4</v>
      </c>
      <c r="Q8180">
        <v>17000000</v>
      </c>
      <c r="R8180">
        <v>2428571.42857143</v>
      </c>
      <c r="S8180">
        <v>10000000</v>
      </c>
      <c r="T8180">
        <v>7</v>
      </c>
      <c r="U8180">
        <v>7</v>
      </c>
      <c r="V8180">
        <v>1</v>
      </c>
      <c r="W8180">
        <v>1</v>
      </c>
      <c r="X8180">
        <v>1</v>
      </c>
      <c r="Y8180">
        <v>8500000</v>
      </c>
      <c r="Z8180">
        <v>15920000</v>
      </c>
      <c r="AA8180">
        <v>3.5</v>
      </c>
      <c r="AB8180">
        <v>6</v>
      </c>
      <c r="AC8180">
        <v>3</v>
      </c>
      <c r="AD8180">
        <v>10</v>
      </c>
      <c r="AE8180">
        <v>7</v>
      </c>
      <c r="AF8180">
        <v>51</v>
      </c>
      <c r="AG8180">
        <v>41</v>
      </c>
      <c r="AH8180">
        <v>2</v>
      </c>
      <c r="AI8180">
        <v>190</v>
      </c>
      <c r="AJ8180">
        <v>163</v>
      </c>
      <c r="AK8180">
        <v>6</v>
      </c>
      <c r="AL8180">
        <v>3.7254901960784301</v>
      </c>
      <c r="AM8180">
        <v>12</v>
      </c>
      <c r="AN8180">
        <v>95</v>
      </c>
      <c r="AO8180">
        <v>150</v>
      </c>
      <c r="AP8180">
        <v>8</v>
      </c>
      <c r="AQ8180">
        <v>0</v>
      </c>
      <c r="AR8180" t="s">
        <v>2</v>
      </c>
      <c r="AS8180" t="s">
        <v>2</v>
      </c>
      <c r="AT8180" t="s">
        <v>2</v>
      </c>
      <c r="AU8180" t="s">
        <v>2</v>
      </c>
      <c r="AV8180" t="s">
        <v>2</v>
      </c>
      <c r="AW8180" t="s">
        <v>2</v>
      </c>
      <c r="AX8180" t="s">
        <v>2</v>
      </c>
      <c r="AY8180" t="s">
        <v>2</v>
      </c>
      <c r="AZ8180">
        <v>1</v>
      </c>
      <c r="BA8180">
        <v>1</v>
      </c>
      <c r="BB8180">
        <v>0</v>
      </c>
      <c r="BC8180">
        <v>0</v>
      </c>
      <c r="BD8180">
        <v>1</v>
      </c>
      <c r="BE8180">
        <v>510638.24666666699</v>
      </c>
      <c r="BF8180">
        <v>657892.85499999998</v>
      </c>
      <c r="BG8180">
        <v>0</v>
      </c>
      <c r="BH8180">
        <v>0</v>
      </c>
    </row>
    <row r="8181" spans="1:60" x14ac:dyDescent="0.3">
      <c r="A8181">
        <v>738165</v>
      </c>
      <c r="B8181" t="s">
        <v>0</v>
      </c>
      <c r="C8181" t="s">
        <v>14</v>
      </c>
      <c r="D8181">
        <v>38</v>
      </c>
      <c r="E8181" t="s">
        <v>82</v>
      </c>
      <c r="F8181">
        <v>901</v>
      </c>
      <c r="G8181">
        <v>10</v>
      </c>
      <c r="H8181" t="s">
        <v>83</v>
      </c>
      <c r="I8181" t="s">
        <v>84</v>
      </c>
      <c r="J8181" t="s">
        <v>85</v>
      </c>
      <c r="K8181">
        <v>9</v>
      </c>
      <c r="L8181">
        <v>9</v>
      </c>
      <c r="M8181">
        <v>6</v>
      </c>
      <c r="N8181" t="s">
        <v>91</v>
      </c>
      <c r="O8181" t="s">
        <v>92</v>
      </c>
      <c r="P8181">
        <v>6</v>
      </c>
      <c r="Q8181">
        <v>2780000</v>
      </c>
      <c r="R8181">
        <v>308888.88888888899</v>
      </c>
      <c r="S8181">
        <v>1180000</v>
      </c>
      <c r="T8181">
        <v>9</v>
      </c>
      <c r="U8181">
        <v>9</v>
      </c>
      <c r="V8181">
        <v>6</v>
      </c>
      <c r="W8181">
        <v>1</v>
      </c>
      <c r="X8181">
        <v>1</v>
      </c>
      <c r="Y8181">
        <v>1390000</v>
      </c>
      <c r="Z8181">
        <v>1480000</v>
      </c>
      <c r="AA8181">
        <v>4.5</v>
      </c>
      <c r="AB8181">
        <v>5</v>
      </c>
      <c r="AC8181">
        <v>12</v>
      </c>
      <c r="AD8181">
        <v>14</v>
      </c>
      <c r="AE8181">
        <v>9</v>
      </c>
      <c r="AF8181">
        <v>64</v>
      </c>
      <c r="AG8181">
        <v>64</v>
      </c>
      <c r="AH8181">
        <v>28</v>
      </c>
      <c r="AI8181">
        <v>268</v>
      </c>
      <c r="AJ8181">
        <v>268</v>
      </c>
      <c r="AK8181">
        <v>124</v>
      </c>
      <c r="AL8181">
        <v>4.1875</v>
      </c>
      <c r="AM8181">
        <v>58</v>
      </c>
      <c r="AN8181">
        <v>134</v>
      </c>
      <c r="AO8181">
        <v>214</v>
      </c>
      <c r="AP8181">
        <v>11</v>
      </c>
      <c r="AQ8181">
        <v>1</v>
      </c>
      <c r="AR8181">
        <v>1</v>
      </c>
      <c r="AS8181">
        <v>1</v>
      </c>
      <c r="AT8181">
        <v>0</v>
      </c>
      <c r="AU8181">
        <v>0</v>
      </c>
      <c r="AV8181">
        <v>195833000</v>
      </c>
      <c r="AW8181">
        <v>193749500</v>
      </c>
      <c r="AX8181">
        <v>1</v>
      </c>
      <c r="AY8181">
        <v>1</v>
      </c>
      <c r="AZ8181">
        <v>1</v>
      </c>
      <c r="BA8181">
        <v>1</v>
      </c>
      <c r="BB8181">
        <v>0</v>
      </c>
      <c r="BC8181">
        <v>0</v>
      </c>
      <c r="BD8181">
        <v>1</v>
      </c>
      <c r="BE8181">
        <v>650925.38</v>
      </c>
      <c r="BF8181">
        <v>924130.005</v>
      </c>
      <c r="BG8181">
        <v>0</v>
      </c>
      <c r="BH8181">
        <v>0</v>
      </c>
    </row>
    <row r="8182" spans="1:60" x14ac:dyDescent="0.3">
      <c r="A8182">
        <v>108268</v>
      </c>
      <c r="B8182" t="s">
        <v>0</v>
      </c>
      <c r="C8182" t="s">
        <v>14</v>
      </c>
      <c r="D8182">
        <v>43</v>
      </c>
      <c r="E8182" t="s">
        <v>82</v>
      </c>
      <c r="F8182">
        <v>889</v>
      </c>
      <c r="G8182">
        <v>12</v>
      </c>
      <c r="H8182" t="s">
        <v>83</v>
      </c>
      <c r="I8182" t="s">
        <v>82</v>
      </c>
      <c r="J8182" t="s">
        <v>85</v>
      </c>
      <c r="K8182" t="s">
        <v>2</v>
      </c>
      <c r="L8182" t="s">
        <v>2</v>
      </c>
      <c r="M8182" t="s">
        <v>2</v>
      </c>
      <c r="N8182" t="s">
        <v>2</v>
      </c>
      <c r="O8182" t="s">
        <v>2</v>
      </c>
      <c r="P8182" t="s">
        <v>2</v>
      </c>
      <c r="Q8182" t="s">
        <v>2</v>
      </c>
      <c r="R8182" t="s">
        <v>2</v>
      </c>
      <c r="S8182" t="s">
        <v>2</v>
      </c>
      <c r="T8182" t="s">
        <v>2</v>
      </c>
      <c r="U8182" t="s">
        <v>2</v>
      </c>
      <c r="V8182" t="s">
        <v>2</v>
      </c>
      <c r="W8182" t="s">
        <v>2</v>
      </c>
      <c r="X8182" t="s">
        <v>2</v>
      </c>
      <c r="Y8182" t="s">
        <v>2</v>
      </c>
      <c r="Z8182" t="s">
        <v>2</v>
      </c>
      <c r="AA8182" t="s">
        <v>2</v>
      </c>
      <c r="AB8182" t="s">
        <v>2</v>
      </c>
      <c r="AC8182" t="s">
        <v>2</v>
      </c>
      <c r="AD8182" t="s">
        <v>2</v>
      </c>
      <c r="AE8182" t="s">
        <v>2</v>
      </c>
      <c r="AF8182">
        <v>10</v>
      </c>
      <c r="AG8182">
        <v>10</v>
      </c>
      <c r="AH8182">
        <v>6</v>
      </c>
      <c r="AI8182">
        <v>40</v>
      </c>
      <c r="AJ8182">
        <v>40</v>
      </c>
      <c r="AK8182">
        <v>28</v>
      </c>
      <c r="AL8182">
        <v>4</v>
      </c>
      <c r="AM8182">
        <v>13</v>
      </c>
      <c r="AN8182">
        <v>20</v>
      </c>
      <c r="AO8182">
        <v>22</v>
      </c>
      <c r="AP8182">
        <v>15</v>
      </c>
      <c r="AQ8182">
        <v>0</v>
      </c>
      <c r="AR8182" t="s">
        <v>2</v>
      </c>
      <c r="AS8182" t="s">
        <v>2</v>
      </c>
      <c r="AT8182" t="s">
        <v>2</v>
      </c>
      <c r="AU8182" t="s">
        <v>2</v>
      </c>
      <c r="AV8182" t="s">
        <v>2</v>
      </c>
      <c r="AW8182" t="s">
        <v>2</v>
      </c>
      <c r="AX8182" t="s">
        <v>2</v>
      </c>
      <c r="AY8182" t="s">
        <v>2</v>
      </c>
      <c r="AZ8182" t="s">
        <v>2</v>
      </c>
      <c r="BA8182" t="s">
        <v>2</v>
      </c>
      <c r="BB8182" t="s">
        <v>2</v>
      </c>
      <c r="BC8182" t="s">
        <v>2</v>
      </c>
      <c r="BD8182" t="s">
        <v>2</v>
      </c>
      <c r="BE8182" t="s">
        <v>2</v>
      </c>
      <c r="BF8182" t="s">
        <v>2</v>
      </c>
      <c r="BG8182" t="s">
        <v>2</v>
      </c>
      <c r="BH8182" t="s">
        <v>2</v>
      </c>
    </row>
    <row r="8183" spans="1:60" x14ac:dyDescent="0.3">
      <c r="A8183">
        <v>20060</v>
      </c>
      <c r="B8183" t="s">
        <v>0</v>
      </c>
      <c r="C8183" t="s">
        <v>13</v>
      </c>
      <c r="D8183">
        <v>46</v>
      </c>
      <c r="E8183" t="s">
        <v>82</v>
      </c>
      <c r="F8183">
        <v>856</v>
      </c>
      <c r="G8183">
        <v>3</v>
      </c>
      <c r="H8183" t="s">
        <v>83</v>
      </c>
      <c r="I8183" t="s">
        <v>84</v>
      </c>
      <c r="J8183" t="s">
        <v>85</v>
      </c>
      <c r="K8183" t="s">
        <v>2</v>
      </c>
      <c r="L8183" t="s">
        <v>2</v>
      </c>
      <c r="M8183" t="s">
        <v>2</v>
      </c>
      <c r="N8183" t="s">
        <v>2</v>
      </c>
      <c r="O8183" t="s">
        <v>2</v>
      </c>
      <c r="P8183" t="s">
        <v>2</v>
      </c>
      <c r="Q8183" t="s">
        <v>2</v>
      </c>
      <c r="R8183" t="s">
        <v>2</v>
      </c>
      <c r="S8183" t="s">
        <v>2</v>
      </c>
      <c r="T8183" t="s">
        <v>2</v>
      </c>
      <c r="U8183" t="s">
        <v>2</v>
      </c>
      <c r="V8183" t="s">
        <v>2</v>
      </c>
      <c r="W8183" t="s">
        <v>2</v>
      </c>
      <c r="X8183" t="s">
        <v>2</v>
      </c>
      <c r="Y8183" t="s">
        <v>2</v>
      </c>
      <c r="Z8183" t="s">
        <v>2</v>
      </c>
      <c r="AA8183" t="s">
        <v>2</v>
      </c>
      <c r="AB8183" t="s">
        <v>2</v>
      </c>
      <c r="AC8183" t="s">
        <v>2</v>
      </c>
      <c r="AD8183" t="s">
        <v>2</v>
      </c>
      <c r="AE8183" t="s">
        <v>2</v>
      </c>
      <c r="AF8183">
        <v>1</v>
      </c>
      <c r="AG8183">
        <v>1</v>
      </c>
      <c r="AH8183">
        <v>1</v>
      </c>
      <c r="AI8183">
        <v>2</v>
      </c>
      <c r="AJ8183">
        <v>2</v>
      </c>
      <c r="AK8183">
        <v>2</v>
      </c>
      <c r="AL8183">
        <v>2</v>
      </c>
      <c r="AM8183">
        <v>2</v>
      </c>
      <c r="AN8183">
        <v>2</v>
      </c>
      <c r="AO8183">
        <v>2</v>
      </c>
      <c r="AP8183" t="s">
        <v>2</v>
      </c>
      <c r="AQ8183">
        <v>1</v>
      </c>
      <c r="AR8183" t="s">
        <v>2</v>
      </c>
      <c r="AS8183" t="s">
        <v>2</v>
      </c>
      <c r="AT8183" t="s">
        <v>2</v>
      </c>
      <c r="AU8183" t="s">
        <v>2</v>
      </c>
      <c r="AV8183" t="s">
        <v>2</v>
      </c>
      <c r="AW8183" t="s">
        <v>2</v>
      </c>
      <c r="AX8183" t="s">
        <v>2</v>
      </c>
      <c r="AY8183" t="s">
        <v>2</v>
      </c>
      <c r="AZ8183" t="s">
        <v>2</v>
      </c>
      <c r="BA8183" t="s">
        <v>2</v>
      </c>
      <c r="BB8183" t="s">
        <v>2</v>
      </c>
      <c r="BC8183" t="s">
        <v>2</v>
      </c>
      <c r="BD8183" t="s">
        <v>2</v>
      </c>
      <c r="BE8183" t="s">
        <v>2</v>
      </c>
      <c r="BF8183" t="s">
        <v>2</v>
      </c>
      <c r="BG8183" t="s">
        <v>2</v>
      </c>
      <c r="BH8183" t="s">
        <v>2</v>
      </c>
    </row>
    <row r="8184" spans="1:60" x14ac:dyDescent="0.3">
      <c r="A8184">
        <v>666690</v>
      </c>
      <c r="B8184" t="s">
        <v>1</v>
      </c>
      <c r="C8184" t="s">
        <v>14</v>
      </c>
      <c r="D8184">
        <v>50</v>
      </c>
      <c r="E8184" t="s">
        <v>82</v>
      </c>
      <c r="F8184">
        <v>854</v>
      </c>
      <c r="G8184">
        <v>0</v>
      </c>
      <c r="H8184" t="s">
        <v>83</v>
      </c>
      <c r="I8184" t="s">
        <v>82</v>
      </c>
      <c r="J8184" t="s">
        <v>85</v>
      </c>
      <c r="K8184">
        <v>2</v>
      </c>
      <c r="L8184">
        <v>2</v>
      </c>
      <c r="M8184">
        <v>2</v>
      </c>
      <c r="N8184" t="s">
        <v>86</v>
      </c>
      <c r="O8184" t="s">
        <v>87</v>
      </c>
      <c r="P8184">
        <v>2</v>
      </c>
      <c r="Q8184">
        <v>99980000</v>
      </c>
      <c r="R8184">
        <v>49990000</v>
      </c>
      <c r="S8184">
        <v>50000000</v>
      </c>
      <c r="T8184">
        <v>2</v>
      </c>
      <c r="U8184">
        <v>2</v>
      </c>
      <c r="V8184">
        <v>2</v>
      </c>
      <c r="W8184">
        <v>1</v>
      </c>
      <c r="X8184">
        <v>1</v>
      </c>
      <c r="Y8184">
        <v>99980000</v>
      </c>
      <c r="Z8184">
        <v>99980000</v>
      </c>
      <c r="AA8184">
        <v>2</v>
      </c>
      <c r="AB8184">
        <v>2</v>
      </c>
      <c r="AC8184">
        <v>3</v>
      </c>
      <c r="AD8184">
        <v>0</v>
      </c>
      <c r="AE8184">
        <v>2</v>
      </c>
      <c r="AF8184">
        <v>21</v>
      </c>
      <c r="AG8184">
        <v>21</v>
      </c>
      <c r="AH8184">
        <v>21</v>
      </c>
      <c r="AI8184">
        <v>42</v>
      </c>
      <c r="AJ8184">
        <v>42</v>
      </c>
      <c r="AK8184">
        <v>42</v>
      </c>
      <c r="AL8184">
        <v>2</v>
      </c>
      <c r="AM8184">
        <v>6</v>
      </c>
      <c r="AN8184">
        <v>42</v>
      </c>
      <c r="AO8184">
        <v>42</v>
      </c>
      <c r="AP8184">
        <v>1</v>
      </c>
      <c r="AQ8184">
        <v>0</v>
      </c>
      <c r="AR8184">
        <v>1</v>
      </c>
      <c r="AS8184">
        <v>1</v>
      </c>
      <c r="AT8184">
        <v>0</v>
      </c>
      <c r="AU8184">
        <v>0</v>
      </c>
      <c r="AV8184" t="s">
        <v>2</v>
      </c>
      <c r="AW8184" t="s">
        <v>2</v>
      </c>
      <c r="AX8184" t="s">
        <v>2</v>
      </c>
      <c r="AY8184" t="s">
        <v>2</v>
      </c>
      <c r="AZ8184">
        <v>1</v>
      </c>
      <c r="BA8184">
        <v>1</v>
      </c>
      <c r="BB8184">
        <v>0</v>
      </c>
      <c r="BC8184">
        <v>0</v>
      </c>
      <c r="BD8184">
        <v>1</v>
      </c>
      <c r="BE8184">
        <v>6491019.3499999996</v>
      </c>
      <c r="BF8184">
        <v>6491019.3499999996</v>
      </c>
      <c r="BG8184">
        <v>0</v>
      </c>
      <c r="BH8184">
        <v>0</v>
      </c>
    </row>
    <row r="8185" spans="1:60" x14ac:dyDescent="0.3">
      <c r="A8185">
        <v>977916</v>
      </c>
      <c r="B8185" t="s">
        <v>0</v>
      </c>
      <c r="C8185" t="s">
        <v>14</v>
      </c>
      <c r="D8185">
        <v>27</v>
      </c>
      <c r="E8185" t="s">
        <v>82</v>
      </c>
      <c r="F8185">
        <v>883</v>
      </c>
      <c r="G8185">
        <v>4</v>
      </c>
      <c r="H8185" t="s">
        <v>83</v>
      </c>
      <c r="I8185" t="s">
        <v>82</v>
      </c>
      <c r="J8185" t="s">
        <v>85</v>
      </c>
      <c r="K8185">
        <v>2</v>
      </c>
      <c r="L8185">
        <v>2</v>
      </c>
      <c r="M8185">
        <v>2</v>
      </c>
      <c r="N8185" t="s">
        <v>86</v>
      </c>
      <c r="O8185" t="s">
        <v>113</v>
      </c>
      <c r="P8185">
        <v>2</v>
      </c>
      <c r="Q8185">
        <v>40000000</v>
      </c>
      <c r="R8185">
        <v>20000000</v>
      </c>
      <c r="S8185">
        <v>35000000</v>
      </c>
      <c r="T8185">
        <v>2</v>
      </c>
      <c r="U8185">
        <v>2</v>
      </c>
      <c r="V8185">
        <v>2</v>
      </c>
      <c r="W8185">
        <v>1</v>
      </c>
      <c r="X8185">
        <v>1</v>
      </c>
      <c r="Y8185">
        <v>40000000</v>
      </c>
      <c r="Z8185">
        <v>40000000</v>
      </c>
      <c r="AA8185">
        <v>2</v>
      </c>
      <c r="AB8185">
        <v>2</v>
      </c>
      <c r="AC8185">
        <v>30</v>
      </c>
      <c r="AD8185">
        <v>1</v>
      </c>
      <c r="AE8185">
        <v>2</v>
      </c>
      <c r="AF8185">
        <v>43</v>
      </c>
      <c r="AG8185">
        <v>43</v>
      </c>
      <c r="AH8185">
        <v>38</v>
      </c>
      <c r="AI8185">
        <v>130</v>
      </c>
      <c r="AJ8185">
        <v>130</v>
      </c>
      <c r="AK8185">
        <v>110</v>
      </c>
      <c r="AL8185">
        <v>3.0232558139534902</v>
      </c>
      <c r="AM8185">
        <v>22</v>
      </c>
      <c r="AN8185">
        <v>65</v>
      </c>
      <c r="AO8185">
        <v>84</v>
      </c>
      <c r="AP8185">
        <v>7</v>
      </c>
      <c r="AQ8185">
        <v>7</v>
      </c>
      <c r="AR8185">
        <v>1</v>
      </c>
      <c r="AS8185">
        <v>1</v>
      </c>
      <c r="AT8185">
        <v>0</v>
      </c>
      <c r="AU8185">
        <v>0</v>
      </c>
      <c r="AV8185" t="s">
        <v>2</v>
      </c>
      <c r="AW8185" t="s">
        <v>2</v>
      </c>
      <c r="AX8185" t="s">
        <v>2</v>
      </c>
      <c r="AY8185" t="s">
        <v>2</v>
      </c>
      <c r="AZ8185">
        <v>1</v>
      </c>
      <c r="BA8185">
        <v>1</v>
      </c>
      <c r="BB8185">
        <v>0</v>
      </c>
      <c r="BC8185">
        <v>0</v>
      </c>
      <c r="BD8185">
        <v>1</v>
      </c>
      <c r="BE8185">
        <v>10769354.84</v>
      </c>
      <c r="BF8185">
        <v>10769354.84</v>
      </c>
      <c r="BG8185">
        <v>0</v>
      </c>
      <c r="BH8185">
        <v>0</v>
      </c>
    </row>
    <row r="8186" spans="1:60" x14ac:dyDescent="0.3">
      <c r="A8186">
        <v>132538</v>
      </c>
      <c r="B8186" t="s">
        <v>0</v>
      </c>
      <c r="C8186" t="s">
        <v>14</v>
      </c>
      <c r="D8186">
        <v>30</v>
      </c>
      <c r="E8186" t="s">
        <v>82</v>
      </c>
      <c r="F8186">
        <v>881</v>
      </c>
      <c r="G8186">
        <v>0</v>
      </c>
      <c r="H8186" t="s">
        <v>83</v>
      </c>
      <c r="I8186" t="s">
        <v>84</v>
      </c>
      <c r="J8186" t="s">
        <v>88</v>
      </c>
      <c r="K8186">
        <v>4</v>
      </c>
      <c r="L8186">
        <v>4</v>
      </c>
      <c r="M8186">
        <v>2</v>
      </c>
      <c r="N8186" t="s">
        <v>93</v>
      </c>
      <c r="O8186" t="s">
        <v>87</v>
      </c>
      <c r="P8186">
        <v>2</v>
      </c>
      <c r="Q8186">
        <v>4700000</v>
      </c>
      <c r="R8186">
        <v>1175000</v>
      </c>
      <c r="S8186">
        <v>3500000</v>
      </c>
      <c r="T8186">
        <v>4</v>
      </c>
      <c r="U8186">
        <v>4</v>
      </c>
      <c r="V8186">
        <v>2</v>
      </c>
      <c r="W8186">
        <v>1</v>
      </c>
      <c r="X8186">
        <v>1</v>
      </c>
      <c r="Y8186">
        <v>2350000</v>
      </c>
      <c r="Z8186">
        <v>4600000</v>
      </c>
      <c r="AA8186">
        <v>2</v>
      </c>
      <c r="AB8186">
        <v>3</v>
      </c>
      <c r="AC8186">
        <v>0</v>
      </c>
      <c r="AD8186">
        <v>7</v>
      </c>
      <c r="AE8186">
        <v>4</v>
      </c>
      <c r="AF8186">
        <v>20</v>
      </c>
      <c r="AG8186">
        <v>20</v>
      </c>
      <c r="AH8186">
        <v>9</v>
      </c>
      <c r="AI8186">
        <v>79</v>
      </c>
      <c r="AJ8186">
        <v>79</v>
      </c>
      <c r="AK8186">
        <v>33</v>
      </c>
      <c r="AL8186">
        <v>3.95</v>
      </c>
      <c r="AM8186">
        <v>16</v>
      </c>
      <c r="AN8186">
        <v>39.5</v>
      </c>
      <c r="AO8186">
        <v>52</v>
      </c>
      <c r="AP8186">
        <v>13</v>
      </c>
      <c r="AQ8186">
        <v>0</v>
      </c>
      <c r="AR8186" t="s">
        <v>2</v>
      </c>
      <c r="AS8186" t="s">
        <v>2</v>
      </c>
      <c r="AT8186" t="s">
        <v>2</v>
      </c>
      <c r="AU8186" t="s">
        <v>2</v>
      </c>
      <c r="AV8186" t="s">
        <v>2</v>
      </c>
      <c r="AW8186" t="s">
        <v>2</v>
      </c>
      <c r="AX8186" t="s">
        <v>2</v>
      </c>
      <c r="AY8186" t="s">
        <v>2</v>
      </c>
      <c r="AZ8186">
        <v>1</v>
      </c>
      <c r="BA8186">
        <v>1</v>
      </c>
      <c r="BB8186">
        <v>0</v>
      </c>
      <c r="BC8186">
        <v>0</v>
      </c>
      <c r="BD8186">
        <v>1</v>
      </c>
      <c r="BE8186">
        <v>634828.92000000004</v>
      </c>
      <c r="BF8186">
        <v>634828.92000000004</v>
      </c>
      <c r="BG8186">
        <v>0</v>
      </c>
      <c r="BH8186">
        <v>0</v>
      </c>
    </row>
    <row r="8187" spans="1:60" x14ac:dyDescent="0.3">
      <c r="A8187">
        <v>421337</v>
      </c>
      <c r="B8187" t="s">
        <v>0</v>
      </c>
      <c r="C8187" t="s">
        <v>13</v>
      </c>
      <c r="D8187">
        <v>42</v>
      </c>
      <c r="E8187" t="s">
        <v>82</v>
      </c>
      <c r="F8187">
        <v>861</v>
      </c>
      <c r="G8187">
        <v>7</v>
      </c>
      <c r="H8187" t="s">
        <v>83</v>
      </c>
      <c r="I8187" t="s">
        <v>82</v>
      </c>
      <c r="J8187" t="s">
        <v>88</v>
      </c>
      <c r="K8187">
        <v>3</v>
      </c>
      <c r="L8187">
        <v>3</v>
      </c>
      <c r="M8187">
        <v>3</v>
      </c>
      <c r="N8187" t="s">
        <v>86</v>
      </c>
      <c r="O8187" t="s">
        <v>87</v>
      </c>
      <c r="P8187">
        <v>3</v>
      </c>
      <c r="Q8187">
        <v>20000000</v>
      </c>
      <c r="R8187">
        <v>6666666.6666666698</v>
      </c>
      <c r="S8187">
        <v>10000000</v>
      </c>
      <c r="T8187">
        <v>3</v>
      </c>
      <c r="U8187">
        <v>3</v>
      </c>
      <c r="V8187">
        <v>3</v>
      </c>
      <c r="W8187">
        <v>1</v>
      </c>
      <c r="X8187">
        <v>1</v>
      </c>
      <c r="Y8187">
        <v>20000000</v>
      </c>
      <c r="Z8187">
        <v>20000000</v>
      </c>
      <c r="AA8187">
        <v>3</v>
      </c>
      <c r="AB8187">
        <v>3</v>
      </c>
      <c r="AC8187">
        <v>16</v>
      </c>
      <c r="AD8187">
        <v>1</v>
      </c>
      <c r="AE8187">
        <v>3</v>
      </c>
      <c r="AF8187">
        <v>27</v>
      </c>
      <c r="AG8187">
        <v>27</v>
      </c>
      <c r="AH8187">
        <v>27</v>
      </c>
      <c r="AI8187">
        <v>51</v>
      </c>
      <c r="AJ8187">
        <v>51</v>
      </c>
      <c r="AK8187">
        <v>51</v>
      </c>
      <c r="AL8187">
        <v>1.8888888888888899</v>
      </c>
      <c r="AM8187">
        <v>6</v>
      </c>
      <c r="AN8187">
        <v>51</v>
      </c>
      <c r="AO8187">
        <v>51</v>
      </c>
      <c r="AP8187">
        <v>2</v>
      </c>
      <c r="AQ8187">
        <v>9</v>
      </c>
      <c r="AR8187">
        <v>1</v>
      </c>
      <c r="AS8187">
        <v>1</v>
      </c>
      <c r="AT8187">
        <v>1</v>
      </c>
      <c r="AU8187">
        <v>1</v>
      </c>
      <c r="AV8187">
        <v>444640000</v>
      </c>
      <c r="AW8187">
        <v>444640000</v>
      </c>
      <c r="AX8187">
        <v>1</v>
      </c>
      <c r="AY8187">
        <v>1</v>
      </c>
      <c r="AZ8187">
        <v>1</v>
      </c>
      <c r="BA8187">
        <v>1</v>
      </c>
      <c r="BB8187">
        <v>0</v>
      </c>
      <c r="BC8187">
        <v>0</v>
      </c>
      <c r="BD8187">
        <v>1</v>
      </c>
      <c r="BE8187">
        <v>2867936.61</v>
      </c>
      <c r="BF8187">
        <v>2867936.61</v>
      </c>
      <c r="BG8187">
        <v>0</v>
      </c>
      <c r="BH8187">
        <v>0</v>
      </c>
    </row>
    <row r="8188" spans="1:60" x14ac:dyDescent="0.3">
      <c r="A8188">
        <v>649478</v>
      </c>
      <c r="B8188" t="s">
        <v>0</v>
      </c>
      <c r="C8188" t="s">
        <v>13</v>
      </c>
      <c r="D8188">
        <v>25</v>
      </c>
      <c r="E8188" t="s">
        <v>82</v>
      </c>
      <c r="F8188">
        <v>849</v>
      </c>
      <c r="G8188">
        <v>6</v>
      </c>
      <c r="H8188" t="s">
        <v>89</v>
      </c>
      <c r="I8188" t="s">
        <v>84</v>
      </c>
      <c r="J8188" t="s">
        <v>85</v>
      </c>
      <c r="K8188">
        <v>3</v>
      </c>
      <c r="L8188">
        <v>3</v>
      </c>
      <c r="M8188">
        <v>3</v>
      </c>
      <c r="N8188" t="s">
        <v>91</v>
      </c>
      <c r="O8188" t="s">
        <v>95</v>
      </c>
      <c r="P8188">
        <v>2</v>
      </c>
      <c r="Q8188">
        <v>7460000</v>
      </c>
      <c r="R8188">
        <v>2486666.6666666698</v>
      </c>
      <c r="S8188">
        <v>6360000</v>
      </c>
      <c r="T8188">
        <v>4</v>
      </c>
      <c r="U8188">
        <v>4</v>
      </c>
      <c r="V8188">
        <v>4</v>
      </c>
      <c r="W8188">
        <v>1.3333333333333299</v>
      </c>
      <c r="X8188">
        <v>2</v>
      </c>
      <c r="Y8188">
        <v>7460000</v>
      </c>
      <c r="Z8188">
        <v>7460000</v>
      </c>
      <c r="AA8188">
        <v>4</v>
      </c>
      <c r="AB8188">
        <v>4</v>
      </c>
      <c r="AC8188">
        <v>1</v>
      </c>
      <c r="AD8188">
        <v>1</v>
      </c>
      <c r="AE8188">
        <v>3</v>
      </c>
      <c r="AF8188">
        <v>13</v>
      </c>
      <c r="AG8188">
        <v>13</v>
      </c>
      <c r="AH8188">
        <v>13</v>
      </c>
      <c r="AI8188">
        <v>28</v>
      </c>
      <c r="AJ8188">
        <v>28</v>
      </c>
      <c r="AK8188">
        <v>28</v>
      </c>
      <c r="AL8188">
        <v>2.1538461538461502</v>
      </c>
      <c r="AM8188">
        <v>8</v>
      </c>
      <c r="AN8188">
        <v>28</v>
      </c>
      <c r="AO8188">
        <v>28</v>
      </c>
      <c r="AP8188">
        <v>1</v>
      </c>
      <c r="AQ8188">
        <v>0</v>
      </c>
      <c r="AR8188">
        <v>1</v>
      </c>
      <c r="AS8188">
        <v>1</v>
      </c>
      <c r="AT8188">
        <v>0</v>
      </c>
      <c r="AU8188">
        <v>0</v>
      </c>
      <c r="AV8188" t="s">
        <v>2</v>
      </c>
      <c r="AW8188" t="s">
        <v>2</v>
      </c>
      <c r="AX8188" t="s">
        <v>2</v>
      </c>
      <c r="AY8188" t="s">
        <v>2</v>
      </c>
      <c r="AZ8188">
        <v>1</v>
      </c>
      <c r="BA8188">
        <v>1</v>
      </c>
      <c r="BB8188">
        <v>0</v>
      </c>
      <c r="BC8188">
        <v>0</v>
      </c>
      <c r="BD8188">
        <v>1</v>
      </c>
      <c r="BE8188">
        <v>975651.61</v>
      </c>
      <c r="BF8188">
        <v>975651.61</v>
      </c>
      <c r="BG8188">
        <v>0</v>
      </c>
      <c r="BH8188">
        <v>0</v>
      </c>
    </row>
    <row r="8189" spans="1:60" x14ac:dyDescent="0.3">
      <c r="A8189">
        <v>916246</v>
      </c>
      <c r="B8189" t="s">
        <v>0</v>
      </c>
      <c r="C8189" t="s">
        <v>14</v>
      </c>
      <c r="D8189">
        <v>32</v>
      </c>
      <c r="E8189" t="s">
        <v>82</v>
      </c>
      <c r="F8189">
        <v>922</v>
      </c>
      <c r="G8189">
        <v>0</v>
      </c>
      <c r="H8189" t="s">
        <v>83</v>
      </c>
      <c r="I8189" t="s">
        <v>84</v>
      </c>
      <c r="J8189" t="s">
        <v>88</v>
      </c>
      <c r="K8189">
        <v>27</v>
      </c>
      <c r="L8189">
        <v>24</v>
      </c>
      <c r="M8189">
        <v>17</v>
      </c>
      <c r="N8189" t="s">
        <v>86</v>
      </c>
      <c r="O8189" t="s">
        <v>87</v>
      </c>
      <c r="P8189">
        <v>17</v>
      </c>
      <c r="Q8189">
        <v>321321729</v>
      </c>
      <c r="R8189">
        <v>11900804.7777778</v>
      </c>
      <c r="S8189">
        <v>80000000</v>
      </c>
      <c r="T8189">
        <v>30</v>
      </c>
      <c r="U8189">
        <v>27</v>
      </c>
      <c r="V8189">
        <v>19</v>
      </c>
      <c r="W8189">
        <v>1.1111111111111101</v>
      </c>
      <c r="X8189">
        <v>2</v>
      </c>
      <c r="Y8189">
        <v>107107243</v>
      </c>
      <c r="Z8189">
        <v>243084084</v>
      </c>
      <c r="AA8189">
        <v>10</v>
      </c>
      <c r="AB8189">
        <v>19</v>
      </c>
      <c r="AC8189">
        <v>6</v>
      </c>
      <c r="AD8189">
        <v>18</v>
      </c>
      <c r="AE8189">
        <v>27</v>
      </c>
      <c r="AF8189">
        <v>64</v>
      </c>
      <c r="AG8189">
        <v>47</v>
      </c>
      <c r="AH8189">
        <v>39</v>
      </c>
      <c r="AI8189">
        <v>138</v>
      </c>
      <c r="AJ8189">
        <v>89</v>
      </c>
      <c r="AK8189">
        <v>71</v>
      </c>
      <c r="AL8189">
        <v>2.15625</v>
      </c>
      <c r="AM8189">
        <v>16</v>
      </c>
      <c r="AN8189">
        <v>46</v>
      </c>
      <c r="AO8189">
        <v>61</v>
      </c>
      <c r="AP8189">
        <v>21</v>
      </c>
      <c r="AQ8189">
        <v>0</v>
      </c>
      <c r="AR8189">
        <v>1</v>
      </c>
      <c r="AS8189">
        <v>1</v>
      </c>
      <c r="AT8189">
        <v>0</v>
      </c>
      <c r="AU8189">
        <v>0</v>
      </c>
      <c r="AV8189" t="s">
        <v>2</v>
      </c>
      <c r="AW8189" t="s">
        <v>2</v>
      </c>
      <c r="AX8189" t="s">
        <v>2</v>
      </c>
      <c r="AY8189" t="s">
        <v>2</v>
      </c>
      <c r="AZ8189">
        <v>1</v>
      </c>
      <c r="BA8189">
        <v>1</v>
      </c>
      <c r="BB8189">
        <v>0.66666666666666696</v>
      </c>
      <c r="BC8189">
        <v>0.5</v>
      </c>
      <c r="BD8189">
        <v>1.5</v>
      </c>
      <c r="BE8189">
        <v>26094373.2966667</v>
      </c>
      <c r="BF8189">
        <v>31806888.975000001</v>
      </c>
      <c r="BG8189">
        <v>14688885.140000001</v>
      </c>
      <c r="BH8189">
        <v>17517198.68</v>
      </c>
    </row>
    <row r="8190" spans="1:60" x14ac:dyDescent="0.3">
      <c r="A8190">
        <v>800214</v>
      </c>
      <c r="B8190" t="s">
        <v>0</v>
      </c>
      <c r="C8190" t="s">
        <v>14</v>
      </c>
      <c r="D8190">
        <v>35</v>
      </c>
      <c r="E8190" t="s">
        <v>82</v>
      </c>
      <c r="F8190">
        <v>923</v>
      </c>
      <c r="G8190">
        <v>0</v>
      </c>
      <c r="H8190" t="s">
        <v>83</v>
      </c>
      <c r="I8190" t="s">
        <v>84</v>
      </c>
      <c r="J8190" t="s">
        <v>88</v>
      </c>
      <c r="K8190">
        <v>26</v>
      </c>
      <c r="L8190">
        <v>20</v>
      </c>
      <c r="M8190">
        <v>11</v>
      </c>
      <c r="N8190" t="s">
        <v>86</v>
      </c>
      <c r="O8190" t="s">
        <v>90</v>
      </c>
      <c r="P8190">
        <v>23</v>
      </c>
      <c r="Q8190">
        <v>74669000</v>
      </c>
      <c r="R8190">
        <v>2871884.6153846201</v>
      </c>
      <c r="S8190">
        <v>11000000</v>
      </c>
      <c r="T8190">
        <v>26</v>
      </c>
      <c r="U8190">
        <v>20</v>
      </c>
      <c r="V8190">
        <v>11</v>
      </c>
      <c r="W8190">
        <v>1</v>
      </c>
      <c r="X8190">
        <v>1</v>
      </c>
      <c r="Y8190">
        <v>24889666.666666701</v>
      </c>
      <c r="Z8190">
        <v>35720000</v>
      </c>
      <c r="AA8190">
        <v>8.6666666666666696</v>
      </c>
      <c r="AB8190">
        <v>10</v>
      </c>
      <c r="AC8190">
        <v>1</v>
      </c>
      <c r="AD8190">
        <v>17</v>
      </c>
      <c r="AE8190">
        <v>26</v>
      </c>
      <c r="AF8190">
        <v>79</v>
      </c>
      <c r="AG8190">
        <v>58</v>
      </c>
      <c r="AH8190">
        <v>31</v>
      </c>
      <c r="AI8190">
        <v>207</v>
      </c>
      <c r="AJ8190">
        <v>165</v>
      </c>
      <c r="AK8190">
        <v>69</v>
      </c>
      <c r="AL8190">
        <v>2.62025316455696</v>
      </c>
      <c r="AM8190">
        <v>12</v>
      </c>
      <c r="AN8190">
        <v>69</v>
      </c>
      <c r="AO8190">
        <v>120</v>
      </c>
      <c r="AP8190">
        <v>14</v>
      </c>
      <c r="AQ8190">
        <v>0</v>
      </c>
      <c r="AR8190">
        <v>1.3333333333333299</v>
      </c>
      <c r="AS8190">
        <v>1.5</v>
      </c>
      <c r="AT8190">
        <v>0</v>
      </c>
      <c r="AU8190">
        <v>0</v>
      </c>
      <c r="AV8190" t="s">
        <v>2</v>
      </c>
      <c r="AW8190" t="s">
        <v>2</v>
      </c>
      <c r="AX8190" t="s">
        <v>2</v>
      </c>
      <c r="AY8190" t="s">
        <v>2</v>
      </c>
      <c r="AZ8190">
        <v>1</v>
      </c>
      <c r="BA8190">
        <v>1</v>
      </c>
      <c r="BB8190">
        <v>0</v>
      </c>
      <c r="BC8190">
        <v>0</v>
      </c>
      <c r="BD8190">
        <v>1</v>
      </c>
      <c r="BE8190">
        <v>4446703.7633333299</v>
      </c>
      <c r="BF8190">
        <v>4834045.97</v>
      </c>
      <c r="BG8190">
        <v>0</v>
      </c>
      <c r="BH8190">
        <v>0</v>
      </c>
    </row>
    <row r="8191" spans="1:60" x14ac:dyDescent="0.3">
      <c r="A8191">
        <v>970506</v>
      </c>
      <c r="B8191" t="s">
        <v>0</v>
      </c>
      <c r="C8191" t="s">
        <v>14</v>
      </c>
      <c r="D8191">
        <v>34</v>
      </c>
      <c r="E8191" t="s">
        <v>82</v>
      </c>
      <c r="F8191">
        <v>881</v>
      </c>
      <c r="G8191">
        <v>0</v>
      </c>
      <c r="H8191" t="s">
        <v>83</v>
      </c>
      <c r="I8191" t="s">
        <v>84</v>
      </c>
      <c r="J8191" t="s">
        <v>85</v>
      </c>
      <c r="K8191">
        <v>8</v>
      </c>
      <c r="L8191">
        <v>8</v>
      </c>
      <c r="M8191">
        <v>6</v>
      </c>
      <c r="N8191" t="s">
        <v>91</v>
      </c>
      <c r="O8191" t="s">
        <v>95</v>
      </c>
      <c r="P8191">
        <v>6</v>
      </c>
      <c r="Q8191">
        <v>890000</v>
      </c>
      <c r="R8191">
        <v>111250</v>
      </c>
      <c r="S8191">
        <v>300000</v>
      </c>
      <c r="T8191">
        <v>8</v>
      </c>
      <c r="U8191">
        <v>8</v>
      </c>
      <c r="V8191">
        <v>6</v>
      </c>
      <c r="W8191">
        <v>1</v>
      </c>
      <c r="X8191">
        <v>1</v>
      </c>
      <c r="Y8191">
        <v>445000</v>
      </c>
      <c r="Z8191">
        <v>790000</v>
      </c>
      <c r="AA8191">
        <v>4</v>
      </c>
      <c r="AB8191">
        <v>6</v>
      </c>
      <c r="AC8191">
        <v>0</v>
      </c>
      <c r="AD8191">
        <v>20</v>
      </c>
      <c r="AE8191">
        <v>8</v>
      </c>
      <c r="AF8191">
        <v>49</v>
      </c>
      <c r="AG8191">
        <v>49</v>
      </c>
      <c r="AH8191">
        <v>34</v>
      </c>
      <c r="AI8191">
        <v>211</v>
      </c>
      <c r="AJ8191">
        <v>211</v>
      </c>
      <c r="AK8191">
        <v>77</v>
      </c>
      <c r="AL8191">
        <v>4.3061224489795897</v>
      </c>
      <c r="AM8191">
        <v>34</v>
      </c>
      <c r="AN8191">
        <v>105.5</v>
      </c>
      <c r="AO8191">
        <v>134</v>
      </c>
      <c r="AP8191">
        <v>10</v>
      </c>
      <c r="AQ8191">
        <v>0</v>
      </c>
      <c r="AR8191">
        <v>1</v>
      </c>
      <c r="AS8191">
        <v>1</v>
      </c>
      <c r="AT8191">
        <v>0</v>
      </c>
      <c r="AU8191">
        <v>0</v>
      </c>
      <c r="AV8191" t="s">
        <v>2</v>
      </c>
      <c r="AW8191" t="s">
        <v>2</v>
      </c>
      <c r="AX8191" t="s">
        <v>2</v>
      </c>
      <c r="AY8191" t="s">
        <v>2</v>
      </c>
      <c r="AZ8191">
        <v>1</v>
      </c>
      <c r="BA8191">
        <v>1</v>
      </c>
      <c r="BB8191">
        <v>0</v>
      </c>
      <c r="BC8191">
        <v>0</v>
      </c>
      <c r="BD8191">
        <v>1</v>
      </c>
      <c r="BE8191">
        <v>3261095.05</v>
      </c>
      <c r="BF8191">
        <v>3261095.05</v>
      </c>
      <c r="BG8191">
        <v>0</v>
      </c>
      <c r="BH8191">
        <v>0</v>
      </c>
    </row>
    <row r="8192" spans="1:60" x14ac:dyDescent="0.3">
      <c r="A8192">
        <v>103529</v>
      </c>
      <c r="B8192" t="s">
        <v>0</v>
      </c>
      <c r="C8192" t="s">
        <v>13</v>
      </c>
      <c r="D8192">
        <v>32</v>
      </c>
      <c r="E8192" t="s">
        <v>82</v>
      </c>
      <c r="F8192">
        <v>917</v>
      </c>
      <c r="G8192">
        <v>13</v>
      </c>
      <c r="H8192" t="s">
        <v>83</v>
      </c>
      <c r="I8192" t="s">
        <v>84</v>
      </c>
      <c r="J8192" t="s">
        <v>85</v>
      </c>
      <c r="K8192">
        <v>2</v>
      </c>
      <c r="L8192">
        <v>2</v>
      </c>
      <c r="M8192">
        <v>1</v>
      </c>
      <c r="N8192" t="s">
        <v>98</v>
      </c>
      <c r="O8192" t="s">
        <v>115</v>
      </c>
      <c r="P8192">
        <v>2</v>
      </c>
      <c r="Q8192">
        <v>1306878</v>
      </c>
      <c r="R8192">
        <v>653439</v>
      </c>
      <c r="S8192">
        <v>696795</v>
      </c>
      <c r="T8192">
        <v>4</v>
      </c>
      <c r="U8192">
        <v>4</v>
      </c>
      <c r="V8192">
        <v>2</v>
      </c>
      <c r="W8192">
        <v>2</v>
      </c>
      <c r="X8192">
        <v>2</v>
      </c>
      <c r="Y8192">
        <v>653439</v>
      </c>
      <c r="Z8192">
        <v>696795</v>
      </c>
      <c r="AA8192">
        <v>2</v>
      </c>
      <c r="AB8192">
        <v>2</v>
      </c>
      <c r="AC8192">
        <v>34</v>
      </c>
      <c r="AD8192">
        <v>27</v>
      </c>
      <c r="AE8192">
        <v>2</v>
      </c>
      <c r="AF8192">
        <v>99</v>
      </c>
      <c r="AG8192">
        <v>68</v>
      </c>
      <c r="AH8192">
        <v>39</v>
      </c>
      <c r="AI8192">
        <v>408</v>
      </c>
      <c r="AJ8192">
        <v>266</v>
      </c>
      <c r="AK8192">
        <v>113</v>
      </c>
      <c r="AL8192">
        <v>4.1212121212121202</v>
      </c>
      <c r="AM8192">
        <v>24</v>
      </c>
      <c r="AN8192">
        <v>136</v>
      </c>
      <c r="AO8192">
        <v>160</v>
      </c>
      <c r="AP8192">
        <v>12</v>
      </c>
      <c r="AQ8192">
        <v>-12</v>
      </c>
      <c r="AR8192">
        <v>1</v>
      </c>
      <c r="AS8192">
        <v>1</v>
      </c>
      <c r="AT8192">
        <v>0</v>
      </c>
      <c r="AU8192">
        <v>0</v>
      </c>
      <c r="AV8192">
        <v>586928571</v>
      </c>
      <c r="AW8192">
        <v>583392856.5</v>
      </c>
      <c r="AX8192">
        <v>1</v>
      </c>
      <c r="AY8192">
        <v>1</v>
      </c>
      <c r="AZ8192">
        <v>1</v>
      </c>
      <c r="BA8192">
        <v>1</v>
      </c>
      <c r="BB8192">
        <v>0</v>
      </c>
      <c r="BC8192">
        <v>0</v>
      </c>
      <c r="BD8192">
        <v>1</v>
      </c>
      <c r="BE8192">
        <v>7077846.1133333296</v>
      </c>
      <c r="BF8192">
        <v>7173198.2000000002</v>
      </c>
      <c r="BG8192">
        <v>0</v>
      </c>
      <c r="BH8192">
        <v>0</v>
      </c>
    </row>
    <row r="8193" spans="1:60" x14ac:dyDescent="0.3">
      <c r="A8193">
        <v>853636</v>
      </c>
      <c r="B8193" t="s">
        <v>1</v>
      </c>
      <c r="C8193" t="s">
        <v>13</v>
      </c>
      <c r="D8193">
        <v>28</v>
      </c>
      <c r="E8193" t="s">
        <v>82</v>
      </c>
      <c r="F8193">
        <v>930</v>
      </c>
      <c r="G8193">
        <v>0</v>
      </c>
      <c r="H8193" t="s">
        <v>83</v>
      </c>
      <c r="I8193" t="s">
        <v>84</v>
      </c>
      <c r="J8193" t="s">
        <v>85</v>
      </c>
      <c r="K8193" t="s">
        <v>2</v>
      </c>
      <c r="L8193" t="s">
        <v>2</v>
      </c>
      <c r="M8193" t="s">
        <v>2</v>
      </c>
      <c r="N8193" t="s">
        <v>2</v>
      </c>
      <c r="O8193" t="s">
        <v>2</v>
      </c>
      <c r="P8193" t="s">
        <v>2</v>
      </c>
      <c r="Q8193" t="s">
        <v>2</v>
      </c>
      <c r="R8193" t="s">
        <v>2</v>
      </c>
      <c r="S8193" t="s">
        <v>2</v>
      </c>
      <c r="T8193" t="s">
        <v>2</v>
      </c>
      <c r="U8193" t="s">
        <v>2</v>
      </c>
      <c r="V8193" t="s">
        <v>2</v>
      </c>
      <c r="W8193" t="s">
        <v>2</v>
      </c>
      <c r="X8193" t="s">
        <v>2</v>
      </c>
      <c r="Y8193" t="s">
        <v>2</v>
      </c>
      <c r="Z8193" t="s">
        <v>2</v>
      </c>
      <c r="AA8193" t="s">
        <v>2</v>
      </c>
      <c r="AB8193" t="s">
        <v>2</v>
      </c>
      <c r="AC8193" t="s">
        <v>2</v>
      </c>
      <c r="AD8193" t="s">
        <v>2</v>
      </c>
      <c r="AE8193" t="s">
        <v>2</v>
      </c>
      <c r="AF8193">
        <v>8</v>
      </c>
      <c r="AG8193" t="s">
        <v>2</v>
      </c>
      <c r="AH8193" t="s">
        <v>2</v>
      </c>
      <c r="AI8193">
        <v>40</v>
      </c>
      <c r="AJ8193" t="s">
        <v>2</v>
      </c>
      <c r="AK8193" t="s">
        <v>2</v>
      </c>
      <c r="AL8193">
        <v>5</v>
      </c>
      <c r="AM8193">
        <v>16</v>
      </c>
      <c r="AN8193">
        <v>40</v>
      </c>
      <c r="AO8193">
        <v>40</v>
      </c>
      <c r="AP8193">
        <v>2</v>
      </c>
      <c r="AQ8193">
        <v>11</v>
      </c>
      <c r="AR8193">
        <v>1</v>
      </c>
      <c r="AS8193">
        <v>1</v>
      </c>
      <c r="AT8193">
        <v>0</v>
      </c>
      <c r="AU8193">
        <v>0</v>
      </c>
      <c r="AV8193" t="s">
        <v>2</v>
      </c>
      <c r="AW8193" t="s">
        <v>2</v>
      </c>
      <c r="AX8193" t="s">
        <v>2</v>
      </c>
      <c r="AY8193" t="s">
        <v>2</v>
      </c>
      <c r="AZ8193">
        <v>1</v>
      </c>
      <c r="BA8193">
        <v>1</v>
      </c>
      <c r="BB8193">
        <v>0</v>
      </c>
      <c r="BC8193">
        <v>0</v>
      </c>
      <c r="BD8193">
        <v>1</v>
      </c>
      <c r="BE8193">
        <v>526686.25</v>
      </c>
      <c r="BF8193">
        <v>532948.73</v>
      </c>
      <c r="BG8193">
        <v>0</v>
      </c>
      <c r="BH8193">
        <v>0</v>
      </c>
    </row>
    <row r="8194" spans="1:60" x14ac:dyDescent="0.3">
      <c r="A8194">
        <v>536459</v>
      </c>
      <c r="B8194" t="s">
        <v>1</v>
      </c>
      <c r="C8194" t="s">
        <v>14</v>
      </c>
      <c r="D8194">
        <v>44</v>
      </c>
      <c r="E8194" t="s">
        <v>82</v>
      </c>
      <c r="F8194">
        <v>928</v>
      </c>
      <c r="G8194">
        <v>1</v>
      </c>
      <c r="H8194" t="s">
        <v>83</v>
      </c>
      <c r="I8194" t="s">
        <v>82</v>
      </c>
      <c r="J8194" t="s">
        <v>85</v>
      </c>
      <c r="K8194">
        <v>1</v>
      </c>
      <c r="L8194" t="s">
        <v>2</v>
      </c>
      <c r="M8194" t="s">
        <v>2</v>
      </c>
      <c r="N8194" t="s">
        <v>86</v>
      </c>
      <c r="O8194" t="s">
        <v>90</v>
      </c>
      <c r="P8194">
        <v>1</v>
      </c>
      <c r="Q8194">
        <v>89250000</v>
      </c>
      <c r="R8194">
        <v>89250000</v>
      </c>
      <c r="S8194">
        <v>89250000</v>
      </c>
      <c r="T8194">
        <v>1</v>
      </c>
      <c r="U8194" t="s">
        <v>2</v>
      </c>
      <c r="V8194" t="s">
        <v>2</v>
      </c>
      <c r="W8194">
        <v>1</v>
      </c>
      <c r="X8194">
        <v>1</v>
      </c>
      <c r="Y8194">
        <v>89250000</v>
      </c>
      <c r="Z8194">
        <v>89250000</v>
      </c>
      <c r="AA8194">
        <v>1</v>
      </c>
      <c r="AB8194">
        <v>1</v>
      </c>
      <c r="AC8194">
        <v>16</v>
      </c>
      <c r="AD8194" t="s">
        <v>2</v>
      </c>
      <c r="AE8194">
        <v>1</v>
      </c>
      <c r="AF8194">
        <v>4</v>
      </c>
      <c r="AG8194" t="s">
        <v>2</v>
      </c>
      <c r="AH8194" t="s">
        <v>2</v>
      </c>
      <c r="AI8194">
        <v>11</v>
      </c>
      <c r="AJ8194" t="s">
        <v>2</v>
      </c>
      <c r="AK8194" t="s">
        <v>2</v>
      </c>
      <c r="AL8194">
        <v>2.75</v>
      </c>
      <c r="AM8194">
        <v>5</v>
      </c>
      <c r="AN8194">
        <v>11</v>
      </c>
      <c r="AO8194">
        <v>11</v>
      </c>
      <c r="AP8194">
        <v>0</v>
      </c>
      <c r="AQ8194">
        <v>16</v>
      </c>
      <c r="AR8194" t="s">
        <v>2</v>
      </c>
      <c r="AS8194" t="s">
        <v>2</v>
      </c>
      <c r="AT8194" t="s">
        <v>2</v>
      </c>
      <c r="AU8194" t="s">
        <v>2</v>
      </c>
      <c r="AV8194" t="s">
        <v>2</v>
      </c>
      <c r="AW8194" t="s">
        <v>2</v>
      </c>
      <c r="AX8194" t="s">
        <v>2</v>
      </c>
      <c r="AY8194" t="s">
        <v>2</v>
      </c>
      <c r="AZ8194">
        <v>1</v>
      </c>
      <c r="BA8194">
        <v>1</v>
      </c>
      <c r="BB8194">
        <v>0</v>
      </c>
      <c r="BC8194">
        <v>0</v>
      </c>
      <c r="BD8194">
        <v>1</v>
      </c>
      <c r="BE8194">
        <v>103929.03</v>
      </c>
      <c r="BF8194">
        <v>131729.03</v>
      </c>
      <c r="BG8194">
        <v>0</v>
      </c>
      <c r="BH8194">
        <v>0</v>
      </c>
    </row>
    <row r="8195" spans="1:60" x14ac:dyDescent="0.3">
      <c r="A8195">
        <v>810043</v>
      </c>
      <c r="B8195" t="s">
        <v>0</v>
      </c>
      <c r="C8195" t="s">
        <v>14</v>
      </c>
      <c r="D8195">
        <v>30</v>
      </c>
      <c r="E8195" t="s">
        <v>82</v>
      </c>
      <c r="F8195">
        <v>914</v>
      </c>
      <c r="G8195">
        <v>0</v>
      </c>
      <c r="H8195" t="s">
        <v>83</v>
      </c>
      <c r="I8195" t="s">
        <v>84</v>
      </c>
      <c r="J8195" t="s">
        <v>85</v>
      </c>
      <c r="K8195">
        <v>5</v>
      </c>
      <c r="L8195">
        <v>4</v>
      </c>
      <c r="M8195">
        <v>4</v>
      </c>
      <c r="N8195" t="s">
        <v>86</v>
      </c>
      <c r="O8195" t="s">
        <v>113</v>
      </c>
      <c r="P8195">
        <v>4</v>
      </c>
      <c r="Q8195">
        <v>9700000</v>
      </c>
      <c r="R8195">
        <v>1940000</v>
      </c>
      <c r="S8195">
        <v>4800000</v>
      </c>
      <c r="T8195">
        <v>5</v>
      </c>
      <c r="U8195">
        <v>4</v>
      </c>
      <c r="V8195">
        <v>4</v>
      </c>
      <c r="W8195">
        <v>1</v>
      </c>
      <c r="X8195">
        <v>1</v>
      </c>
      <c r="Y8195">
        <v>4850000</v>
      </c>
      <c r="Z8195">
        <v>8200000</v>
      </c>
      <c r="AA8195">
        <v>2.5</v>
      </c>
      <c r="AB8195">
        <v>4</v>
      </c>
      <c r="AC8195">
        <v>10</v>
      </c>
      <c r="AD8195">
        <v>40</v>
      </c>
      <c r="AE8195">
        <v>5</v>
      </c>
      <c r="AF8195">
        <v>46</v>
      </c>
      <c r="AG8195">
        <v>37</v>
      </c>
      <c r="AH8195">
        <v>28</v>
      </c>
      <c r="AI8195">
        <v>98</v>
      </c>
      <c r="AJ8195">
        <v>81</v>
      </c>
      <c r="AK8195">
        <v>66</v>
      </c>
      <c r="AL8195">
        <v>2.1304347826086998</v>
      </c>
      <c r="AM8195">
        <v>12</v>
      </c>
      <c r="AN8195">
        <v>32.6666666666667</v>
      </c>
      <c r="AO8195">
        <v>60</v>
      </c>
      <c r="AP8195">
        <v>16</v>
      </c>
      <c r="AQ8195">
        <v>0</v>
      </c>
      <c r="AR8195">
        <v>1</v>
      </c>
      <c r="AS8195">
        <v>1</v>
      </c>
      <c r="AT8195">
        <v>0</v>
      </c>
      <c r="AU8195">
        <v>0</v>
      </c>
      <c r="AV8195" t="s">
        <v>2</v>
      </c>
      <c r="AW8195" t="s">
        <v>2</v>
      </c>
      <c r="AX8195" t="s">
        <v>2</v>
      </c>
      <c r="AY8195" t="s">
        <v>2</v>
      </c>
      <c r="AZ8195">
        <v>1</v>
      </c>
      <c r="BA8195">
        <v>1</v>
      </c>
      <c r="BB8195">
        <v>0</v>
      </c>
      <c r="BC8195">
        <v>0</v>
      </c>
      <c r="BD8195">
        <v>1</v>
      </c>
      <c r="BE8195">
        <v>6969073.8133333297</v>
      </c>
      <c r="BF8195">
        <v>7545171.0599999996</v>
      </c>
      <c r="BG8195">
        <v>0</v>
      </c>
      <c r="BH8195">
        <v>0</v>
      </c>
    </row>
    <row r="8196" spans="1:60" x14ac:dyDescent="0.3">
      <c r="A8196">
        <v>819438</v>
      </c>
      <c r="B8196" t="s">
        <v>0</v>
      </c>
      <c r="C8196" t="s">
        <v>14</v>
      </c>
      <c r="D8196">
        <v>27</v>
      </c>
      <c r="E8196" t="s">
        <v>82</v>
      </c>
      <c r="F8196">
        <v>904</v>
      </c>
      <c r="G8196">
        <v>0</v>
      </c>
      <c r="H8196" t="s">
        <v>83</v>
      </c>
      <c r="I8196" t="s">
        <v>84</v>
      </c>
      <c r="J8196" t="s">
        <v>88</v>
      </c>
      <c r="K8196">
        <v>1</v>
      </c>
      <c r="L8196">
        <v>1</v>
      </c>
      <c r="M8196">
        <v>1</v>
      </c>
      <c r="N8196" t="s">
        <v>86</v>
      </c>
      <c r="O8196" t="s">
        <v>87</v>
      </c>
      <c r="P8196">
        <v>1</v>
      </c>
      <c r="Q8196">
        <v>900000</v>
      </c>
      <c r="R8196">
        <v>900000</v>
      </c>
      <c r="S8196">
        <v>900000</v>
      </c>
      <c r="T8196">
        <v>1</v>
      </c>
      <c r="U8196">
        <v>1</v>
      </c>
      <c r="V8196">
        <v>1</v>
      </c>
      <c r="W8196">
        <v>1</v>
      </c>
      <c r="X8196">
        <v>1</v>
      </c>
      <c r="Y8196">
        <v>900000</v>
      </c>
      <c r="Z8196">
        <v>900000</v>
      </c>
      <c r="AA8196">
        <v>1</v>
      </c>
      <c r="AB8196">
        <v>1</v>
      </c>
      <c r="AC8196">
        <v>42</v>
      </c>
      <c r="AD8196" t="s">
        <v>2</v>
      </c>
      <c r="AE8196">
        <v>1</v>
      </c>
      <c r="AF8196">
        <v>29</v>
      </c>
      <c r="AG8196">
        <v>28</v>
      </c>
      <c r="AH8196">
        <v>23</v>
      </c>
      <c r="AI8196">
        <v>233</v>
      </c>
      <c r="AJ8196">
        <v>232</v>
      </c>
      <c r="AK8196">
        <v>126</v>
      </c>
      <c r="AL8196">
        <v>8.0344827586206904</v>
      </c>
      <c r="AM8196">
        <v>60</v>
      </c>
      <c r="AN8196">
        <v>77.6666666666667</v>
      </c>
      <c r="AO8196">
        <v>126</v>
      </c>
      <c r="AP8196">
        <v>21</v>
      </c>
      <c r="AQ8196">
        <v>0</v>
      </c>
      <c r="AR8196">
        <v>1</v>
      </c>
      <c r="AS8196">
        <v>1</v>
      </c>
      <c r="AT8196">
        <v>0</v>
      </c>
      <c r="AU8196">
        <v>0</v>
      </c>
      <c r="AV8196" t="s">
        <v>2</v>
      </c>
      <c r="AW8196" t="s">
        <v>2</v>
      </c>
      <c r="AX8196" t="s">
        <v>2</v>
      </c>
      <c r="AY8196" t="s">
        <v>2</v>
      </c>
      <c r="AZ8196">
        <v>1</v>
      </c>
      <c r="BA8196">
        <v>1</v>
      </c>
      <c r="BB8196">
        <v>0</v>
      </c>
      <c r="BC8196">
        <v>0</v>
      </c>
      <c r="BD8196">
        <v>1</v>
      </c>
      <c r="BE8196">
        <v>201675.49666666699</v>
      </c>
      <c r="BF8196">
        <v>293013.245</v>
      </c>
      <c r="BG8196">
        <v>0</v>
      </c>
      <c r="BH8196">
        <v>0</v>
      </c>
    </row>
    <row r="8197" spans="1:60" x14ac:dyDescent="0.3">
      <c r="A8197">
        <v>379190</v>
      </c>
      <c r="B8197" t="s">
        <v>0</v>
      </c>
      <c r="C8197" t="s">
        <v>13</v>
      </c>
      <c r="D8197">
        <v>29</v>
      </c>
      <c r="E8197" t="s">
        <v>82</v>
      </c>
      <c r="F8197">
        <v>904</v>
      </c>
      <c r="G8197">
        <v>0</v>
      </c>
      <c r="H8197" t="s">
        <v>83</v>
      </c>
      <c r="I8197" t="s">
        <v>84</v>
      </c>
      <c r="J8197" t="s">
        <v>85</v>
      </c>
      <c r="K8197">
        <v>1</v>
      </c>
      <c r="L8197">
        <v>1</v>
      </c>
      <c r="M8197">
        <v>1</v>
      </c>
      <c r="N8197" t="s">
        <v>86</v>
      </c>
      <c r="O8197" t="s">
        <v>90</v>
      </c>
      <c r="P8197">
        <v>1</v>
      </c>
      <c r="Q8197">
        <v>490000</v>
      </c>
      <c r="R8197">
        <v>490000</v>
      </c>
      <c r="S8197">
        <v>490000</v>
      </c>
      <c r="T8197">
        <v>1</v>
      </c>
      <c r="U8197">
        <v>1</v>
      </c>
      <c r="V8197">
        <v>1</v>
      </c>
      <c r="W8197">
        <v>1</v>
      </c>
      <c r="X8197">
        <v>1</v>
      </c>
      <c r="Y8197">
        <v>490000</v>
      </c>
      <c r="Z8197">
        <v>490000</v>
      </c>
      <c r="AA8197">
        <v>1</v>
      </c>
      <c r="AB8197">
        <v>1</v>
      </c>
      <c r="AC8197">
        <v>49</v>
      </c>
      <c r="AD8197" t="s">
        <v>2</v>
      </c>
      <c r="AE8197">
        <v>1</v>
      </c>
      <c r="AF8197">
        <v>46</v>
      </c>
      <c r="AG8197">
        <v>43</v>
      </c>
      <c r="AH8197">
        <v>33</v>
      </c>
      <c r="AI8197">
        <v>236</v>
      </c>
      <c r="AJ8197">
        <v>199</v>
      </c>
      <c r="AK8197">
        <v>73</v>
      </c>
      <c r="AL8197">
        <v>5.1304347826086998</v>
      </c>
      <c r="AM8197">
        <v>40</v>
      </c>
      <c r="AN8197">
        <v>78.6666666666667</v>
      </c>
      <c r="AO8197">
        <v>126</v>
      </c>
      <c r="AP8197">
        <v>14</v>
      </c>
      <c r="AQ8197">
        <v>0</v>
      </c>
      <c r="AR8197">
        <v>2</v>
      </c>
      <c r="AS8197">
        <v>2</v>
      </c>
      <c r="AT8197">
        <v>0</v>
      </c>
      <c r="AU8197">
        <v>0</v>
      </c>
      <c r="AV8197" t="s">
        <v>2</v>
      </c>
      <c r="AW8197" t="s">
        <v>2</v>
      </c>
      <c r="AX8197" t="s">
        <v>2</v>
      </c>
      <c r="AY8197" t="s">
        <v>2</v>
      </c>
      <c r="AZ8197">
        <v>1</v>
      </c>
      <c r="BA8197">
        <v>1</v>
      </c>
      <c r="BB8197">
        <v>0</v>
      </c>
      <c r="BC8197">
        <v>0</v>
      </c>
      <c r="BD8197">
        <v>1</v>
      </c>
      <c r="BE8197">
        <v>276940.123333333</v>
      </c>
      <c r="BF8197">
        <v>405910.185</v>
      </c>
      <c r="BG8197">
        <v>0</v>
      </c>
      <c r="BH8197">
        <v>0</v>
      </c>
    </row>
    <row r="8198" spans="1:60" x14ac:dyDescent="0.3">
      <c r="A8198">
        <v>210531</v>
      </c>
      <c r="B8198" t="s">
        <v>0</v>
      </c>
      <c r="C8198" t="s">
        <v>13</v>
      </c>
      <c r="D8198">
        <v>46</v>
      </c>
      <c r="E8198" t="s">
        <v>82</v>
      </c>
      <c r="F8198">
        <v>904</v>
      </c>
      <c r="G8198">
        <v>0</v>
      </c>
      <c r="H8198" t="s">
        <v>83</v>
      </c>
      <c r="I8198" t="s">
        <v>82</v>
      </c>
      <c r="J8198" t="s">
        <v>85</v>
      </c>
      <c r="K8198" t="s">
        <v>2</v>
      </c>
      <c r="L8198" t="s">
        <v>2</v>
      </c>
      <c r="M8198" t="s">
        <v>2</v>
      </c>
      <c r="N8198" t="s">
        <v>2</v>
      </c>
      <c r="O8198" t="s">
        <v>2</v>
      </c>
      <c r="P8198" t="s">
        <v>2</v>
      </c>
      <c r="Q8198" t="s">
        <v>2</v>
      </c>
      <c r="R8198" t="s">
        <v>2</v>
      </c>
      <c r="S8198" t="s">
        <v>2</v>
      </c>
      <c r="T8198" t="s">
        <v>2</v>
      </c>
      <c r="U8198" t="s">
        <v>2</v>
      </c>
      <c r="V8198" t="s">
        <v>2</v>
      </c>
      <c r="W8198" t="s">
        <v>2</v>
      </c>
      <c r="X8198" t="s">
        <v>2</v>
      </c>
      <c r="Y8198" t="s">
        <v>2</v>
      </c>
      <c r="Z8198" t="s">
        <v>2</v>
      </c>
      <c r="AA8198" t="s">
        <v>2</v>
      </c>
      <c r="AB8198" t="s">
        <v>2</v>
      </c>
      <c r="AC8198" t="s">
        <v>2</v>
      </c>
      <c r="AD8198" t="s">
        <v>2</v>
      </c>
      <c r="AE8198" t="s">
        <v>2</v>
      </c>
      <c r="AF8198">
        <v>40</v>
      </c>
      <c r="AG8198">
        <v>35</v>
      </c>
      <c r="AH8198">
        <v>18</v>
      </c>
      <c r="AI8198">
        <v>91</v>
      </c>
      <c r="AJ8198">
        <v>84</v>
      </c>
      <c r="AK8198">
        <v>28</v>
      </c>
      <c r="AL8198">
        <v>2.2749999999999999</v>
      </c>
      <c r="AM8198">
        <v>10</v>
      </c>
      <c r="AN8198">
        <v>30.3333333333333</v>
      </c>
      <c r="AO8198">
        <v>56</v>
      </c>
      <c r="AP8198">
        <v>10</v>
      </c>
      <c r="AQ8198">
        <v>0</v>
      </c>
      <c r="AR8198" t="s">
        <v>2</v>
      </c>
      <c r="AS8198" t="s">
        <v>2</v>
      </c>
      <c r="AT8198" t="s">
        <v>2</v>
      </c>
      <c r="AU8198" t="s">
        <v>2</v>
      </c>
      <c r="AV8198" t="s">
        <v>2</v>
      </c>
      <c r="AW8198" t="s">
        <v>2</v>
      </c>
      <c r="AX8198" t="s">
        <v>2</v>
      </c>
      <c r="AY8198" t="s">
        <v>2</v>
      </c>
      <c r="AZ8198">
        <v>1</v>
      </c>
      <c r="BA8198">
        <v>1</v>
      </c>
      <c r="BB8198">
        <v>0</v>
      </c>
      <c r="BC8198">
        <v>0</v>
      </c>
      <c r="BD8198">
        <v>1</v>
      </c>
      <c r="BE8198">
        <v>82948.73</v>
      </c>
      <c r="BF8198">
        <v>82948.73</v>
      </c>
      <c r="BG8198">
        <v>0</v>
      </c>
      <c r="BH8198">
        <v>0</v>
      </c>
    </row>
    <row r="8199" spans="1:60" x14ac:dyDescent="0.3">
      <c r="A8199">
        <v>205352</v>
      </c>
      <c r="B8199" t="s">
        <v>1</v>
      </c>
      <c r="C8199" t="s">
        <v>14</v>
      </c>
      <c r="D8199">
        <v>25</v>
      </c>
      <c r="E8199" t="s">
        <v>84</v>
      </c>
      <c r="F8199">
        <v>887</v>
      </c>
      <c r="G8199">
        <v>1</v>
      </c>
      <c r="H8199" t="s">
        <v>83</v>
      </c>
      <c r="I8199" t="s">
        <v>84</v>
      </c>
      <c r="J8199" t="s">
        <v>88</v>
      </c>
      <c r="K8199">
        <v>1</v>
      </c>
      <c r="L8199">
        <v>1</v>
      </c>
      <c r="M8199" t="s">
        <v>2</v>
      </c>
      <c r="N8199" t="s">
        <v>86</v>
      </c>
      <c r="O8199" t="s">
        <v>87</v>
      </c>
      <c r="P8199">
        <v>1</v>
      </c>
      <c r="Q8199">
        <v>2100000</v>
      </c>
      <c r="R8199">
        <v>2100000</v>
      </c>
      <c r="S8199">
        <v>2100000</v>
      </c>
      <c r="T8199">
        <v>2</v>
      </c>
      <c r="U8199">
        <v>2</v>
      </c>
      <c r="V8199" t="s">
        <v>2</v>
      </c>
      <c r="W8199">
        <v>2</v>
      </c>
      <c r="X8199">
        <v>2</v>
      </c>
      <c r="Y8199">
        <v>2100000</v>
      </c>
      <c r="Z8199">
        <v>2100000</v>
      </c>
      <c r="AA8199">
        <v>2</v>
      </c>
      <c r="AB8199">
        <v>2</v>
      </c>
      <c r="AC8199">
        <v>4</v>
      </c>
      <c r="AD8199" t="s">
        <v>2</v>
      </c>
      <c r="AE8199">
        <v>1</v>
      </c>
      <c r="AF8199">
        <v>11</v>
      </c>
      <c r="AG8199">
        <v>11</v>
      </c>
      <c r="AH8199" t="s">
        <v>2</v>
      </c>
      <c r="AI8199">
        <v>56</v>
      </c>
      <c r="AJ8199">
        <v>56</v>
      </c>
      <c r="AK8199" t="s">
        <v>2</v>
      </c>
      <c r="AL8199">
        <v>5.0909090909090899</v>
      </c>
      <c r="AM8199">
        <v>12</v>
      </c>
      <c r="AN8199">
        <v>56</v>
      </c>
      <c r="AO8199">
        <v>56</v>
      </c>
      <c r="AP8199">
        <v>1</v>
      </c>
      <c r="AQ8199">
        <v>4</v>
      </c>
      <c r="AR8199" t="s">
        <v>2</v>
      </c>
      <c r="AS8199" t="s">
        <v>2</v>
      </c>
      <c r="AT8199" t="s">
        <v>2</v>
      </c>
      <c r="AU8199" t="s">
        <v>2</v>
      </c>
      <c r="AV8199" t="s">
        <v>2</v>
      </c>
      <c r="AW8199" t="s">
        <v>2</v>
      </c>
      <c r="AX8199" t="s">
        <v>2</v>
      </c>
      <c r="AY8199" t="s">
        <v>2</v>
      </c>
      <c r="AZ8199">
        <v>1</v>
      </c>
      <c r="BA8199">
        <v>1</v>
      </c>
      <c r="BB8199">
        <v>0</v>
      </c>
      <c r="BC8199">
        <v>0</v>
      </c>
      <c r="BD8199">
        <v>1</v>
      </c>
      <c r="BE8199">
        <v>187869.01</v>
      </c>
      <c r="BF8199">
        <v>187869.01</v>
      </c>
      <c r="BG8199">
        <v>0</v>
      </c>
      <c r="BH8199">
        <v>0</v>
      </c>
    </row>
    <row r="8200" spans="1:60" x14ac:dyDescent="0.3">
      <c r="A8200">
        <v>626966</v>
      </c>
      <c r="B8200" t="s">
        <v>0</v>
      </c>
      <c r="C8200" t="s">
        <v>13</v>
      </c>
      <c r="D8200">
        <v>55</v>
      </c>
      <c r="E8200" t="s">
        <v>82</v>
      </c>
      <c r="F8200">
        <v>880</v>
      </c>
      <c r="G8200">
        <v>8</v>
      </c>
      <c r="H8200" t="s">
        <v>83</v>
      </c>
      <c r="I8200" t="s">
        <v>82</v>
      </c>
      <c r="J8200" t="s">
        <v>88</v>
      </c>
      <c r="K8200" t="s">
        <v>2</v>
      </c>
      <c r="L8200" t="s">
        <v>2</v>
      </c>
      <c r="M8200" t="s">
        <v>2</v>
      </c>
      <c r="N8200" t="s">
        <v>2</v>
      </c>
      <c r="O8200" t="s">
        <v>2</v>
      </c>
      <c r="P8200" t="s">
        <v>2</v>
      </c>
      <c r="Q8200" t="s">
        <v>2</v>
      </c>
      <c r="R8200" t="s">
        <v>2</v>
      </c>
      <c r="S8200" t="s">
        <v>2</v>
      </c>
      <c r="T8200" t="s">
        <v>2</v>
      </c>
      <c r="U8200" t="s">
        <v>2</v>
      </c>
      <c r="V8200" t="s">
        <v>2</v>
      </c>
      <c r="W8200" t="s">
        <v>2</v>
      </c>
      <c r="X8200" t="s">
        <v>2</v>
      </c>
      <c r="Y8200" t="s">
        <v>2</v>
      </c>
      <c r="Z8200" t="s">
        <v>2</v>
      </c>
      <c r="AA8200" t="s">
        <v>2</v>
      </c>
      <c r="AB8200" t="s">
        <v>2</v>
      </c>
      <c r="AC8200" t="s">
        <v>2</v>
      </c>
      <c r="AD8200" t="s">
        <v>2</v>
      </c>
      <c r="AE8200" t="s">
        <v>2</v>
      </c>
      <c r="AF8200">
        <v>22</v>
      </c>
      <c r="AG8200">
        <v>22</v>
      </c>
      <c r="AH8200">
        <v>8</v>
      </c>
      <c r="AI8200">
        <v>135</v>
      </c>
      <c r="AJ8200">
        <v>135</v>
      </c>
      <c r="AK8200">
        <v>27</v>
      </c>
      <c r="AL8200">
        <v>6.1363636363636402</v>
      </c>
      <c r="AM8200">
        <v>30</v>
      </c>
      <c r="AN8200">
        <v>67.5</v>
      </c>
      <c r="AO8200">
        <v>108</v>
      </c>
      <c r="AP8200">
        <v>13</v>
      </c>
      <c r="AQ8200">
        <v>0</v>
      </c>
      <c r="AR8200" t="s">
        <v>2</v>
      </c>
      <c r="AS8200" t="s">
        <v>2</v>
      </c>
      <c r="AT8200" t="s">
        <v>2</v>
      </c>
      <c r="AU8200" t="s">
        <v>2</v>
      </c>
      <c r="AV8200" t="s">
        <v>2</v>
      </c>
      <c r="AW8200" t="s">
        <v>2</v>
      </c>
      <c r="AX8200" t="s">
        <v>2</v>
      </c>
      <c r="AY8200" t="s">
        <v>2</v>
      </c>
      <c r="AZ8200">
        <v>0</v>
      </c>
      <c r="BA8200">
        <v>0</v>
      </c>
      <c r="BB8200">
        <v>2</v>
      </c>
      <c r="BC8200">
        <v>2</v>
      </c>
      <c r="BD8200">
        <v>2</v>
      </c>
      <c r="BE8200">
        <v>0</v>
      </c>
      <c r="BF8200">
        <v>0</v>
      </c>
      <c r="BG8200">
        <v>355357142.85500002</v>
      </c>
      <c r="BH8200">
        <v>355357142.85500002</v>
      </c>
    </row>
    <row r="8201" spans="1:60" x14ac:dyDescent="0.3">
      <c r="A8201">
        <v>342003</v>
      </c>
      <c r="B8201" t="s">
        <v>0</v>
      </c>
      <c r="C8201" t="s">
        <v>14</v>
      </c>
      <c r="D8201">
        <v>27</v>
      </c>
      <c r="E8201" t="s">
        <v>82</v>
      </c>
      <c r="F8201">
        <v>883</v>
      </c>
      <c r="G8201">
        <v>0</v>
      </c>
      <c r="H8201" t="s">
        <v>83</v>
      </c>
      <c r="I8201" t="s">
        <v>82</v>
      </c>
      <c r="J8201" t="s">
        <v>88</v>
      </c>
      <c r="K8201">
        <v>1</v>
      </c>
      <c r="L8201">
        <v>1</v>
      </c>
      <c r="M8201" t="s">
        <v>2</v>
      </c>
      <c r="N8201" t="s">
        <v>91</v>
      </c>
      <c r="O8201" t="s">
        <v>95</v>
      </c>
      <c r="P8201">
        <v>1</v>
      </c>
      <c r="Q8201">
        <v>20000</v>
      </c>
      <c r="R8201">
        <v>20000</v>
      </c>
      <c r="S8201">
        <v>20000</v>
      </c>
      <c r="T8201">
        <v>1</v>
      </c>
      <c r="U8201">
        <v>1</v>
      </c>
      <c r="V8201" t="s">
        <v>2</v>
      </c>
      <c r="W8201">
        <v>1</v>
      </c>
      <c r="X8201">
        <v>1</v>
      </c>
      <c r="Y8201">
        <v>20000</v>
      </c>
      <c r="Z8201">
        <v>20000</v>
      </c>
      <c r="AA8201">
        <v>1</v>
      </c>
      <c r="AB8201">
        <v>1</v>
      </c>
      <c r="AC8201">
        <v>0</v>
      </c>
      <c r="AD8201" t="s">
        <v>2</v>
      </c>
      <c r="AE8201">
        <v>1</v>
      </c>
      <c r="AF8201">
        <v>6</v>
      </c>
      <c r="AG8201">
        <v>6</v>
      </c>
      <c r="AH8201">
        <v>1</v>
      </c>
      <c r="AI8201">
        <v>31</v>
      </c>
      <c r="AJ8201">
        <v>31</v>
      </c>
      <c r="AK8201">
        <v>5</v>
      </c>
      <c r="AL8201">
        <v>5.1666666666666696</v>
      </c>
      <c r="AM8201">
        <v>18</v>
      </c>
      <c r="AN8201">
        <v>15.5</v>
      </c>
      <c r="AO8201">
        <v>26</v>
      </c>
      <c r="AP8201">
        <v>8</v>
      </c>
      <c r="AQ8201">
        <v>0</v>
      </c>
      <c r="AR8201">
        <v>0</v>
      </c>
      <c r="AS8201">
        <v>0</v>
      </c>
      <c r="AT8201">
        <v>1</v>
      </c>
      <c r="AU8201">
        <v>1</v>
      </c>
      <c r="AV8201">
        <v>934400</v>
      </c>
      <c r="AW8201">
        <v>934400</v>
      </c>
      <c r="AX8201">
        <v>1</v>
      </c>
      <c r="AY8201">
        <v>1</v>
      </c>
      <c r="AZ8201">
        <v>1</v>
      </c>
      <c r="BA8201">
        <v>1</v>
      </c>
      <c r="BB8201">
        <v>0</v>
      </c>
      <c r="BC8201">
        <v>0</v>
      </c>
      <c r="BD8201">
        <v>1</v>
      </c>
      <c r="BE8201">
        <v>135714.285</v>
      </c>
      <c r="BF8201">
        <v>135714.285</v>
      </c>
      <c r="BG8201">
        <v>0</v>
      </c>
      <c r="BH8201">
        <v>0</v>
      </c>
    </row>
    <row r="8202" spans="1:60" x14ac:dyDescent="0.3">
      <c r="A8202">
        <v>939212</v>
      </c>
      <c r="B8202" t="s">
        <v>0</v>
      </c>
      <c r="C8202" t="s">
        <v>14</v>
      </c>
      <c r="D8202">
        <v>39</v>
      </c>
      <c r="E8202" t="s">
        <v>82</v>
      </c>
      <c r="F8202">
        <v>874</v>
      </c>
      <c r="G8202">
        <v>0</v>
      </c>
      <c r="H8202" t="s">
        <v>83</v>
      </c>
      <c r="I8202" t="s">
        <v>84</v>
      </c>
      <c r="J8202" t="s">
        <v>85</v>
      </c>
      <c r="K8202" t="s">
        <v>2</v>
      </c>
      <c r="L8202" t="s">
        <v>2</v>
      </c>
      <c r="M8202" t="s">
        <v>2</v>
      </c>
      <c r="N8202" t="s">
        <v>2</v>
      </c>
      <c r="O8202" t="s">
        <v>2</v>
      </c>
      <c r="P8202" t="s">
        <v>2</v>
      </c>
      <c r="Q8202" t="s">
        <v>2</v>
      </c>
      <c r="R8202" t="s">
        <v>2</v>
      </c>
      <c r="S8202" t="s">
        <v>2</v>
      </c>
      <c r="T8202" t="s">
        <v>2</v>
      </c>
      <c r="U8202" t="s">
        <v>2</v>
      </c>
      <c r="V8202" t="s">
        <v>2</v>
      </c>
      <c r="W8202" t="s">
        <v>2</v>
      </c>
      <c r="X8202" t="s">
        <v>2</v>
      </c>
      <c r="Y8202" t="s">
        <v>2</v>
      </c>
      <c r="Z8202" t="s">
        <v>2</v>
      </c>
      <c r="AA8202" t="s">
        <v>2</v>
      </c>
      <c r="AB8202" t="s">
        <v>2</v>
      </c>
      <c r="AC8202" t="s">
        <v>2</v>
      </c>
      <c r="AD8202" t="s">
        <v>2</v>
      </c>
      <c r="AE8202" t="s">
        <v>2</v>
      </c>
      <c r="AF8202">
        <v>13</v>
      </c>
      <c r="AG8202">
        <v>13</v>
      </c>
      <c r="AH8202">
        <v>13</v>
      </c>
      <c r="AI8202">
        <v>31</v>
      </c>
      <c r="AJ8202">
        <v>31</v>
      </c>
      <c r="AK8202">
        <v>31</v>
      </c>
      <c r="AL8202">
        <v>2.3846153846153801</v>
      </c>
      <c r="AM8202">
        <v>8</v>
      </c>
      <c r="AN8202">
        <v>15.5</v>
      </c>
      <c r="AO8202">
        <v>21</v>
      </c>
      <c r="AP8202">
        <v>8</v>
      </c>
      <c r="AQ8202">
        <v>0</v>
      </c>
      <c r="AR8202">
        <v>1</v>
      </c>
      <c r="AS8202">
        <v>1</v>
      </c>
      <c r="AT8202">
        <v>0</v>
      </c>
      <c r="AU8202">
        <v>0</v>
      </c>
      <c r="AV8202" t="s">
        <v>2</v>
      </c>
      <c r="AW8202" t="s">
        <v>2</v>
      </c>
      <c r="AX8202" t="s">
        <v>2</v>
      </c>
      <c r="AY8202" t="s">
        <v>2</v>
      </c>
      <c r="AZ8202" t="s">
        <v>2</v>
      </c>
      <c r="BA8202" t="s">
        <v>2</v>
      </c>
      <c r="BB8202" t="s">
        <v>2</v>
      </c>
      <c r="BC8202" t="s">
        <v>2</v>
      </c>
      <c r="BD8202" t="s">
        <v>2</v>
      </c>
      <c r="BE8202" t="s">
        <v>2</v>
      </c>
      <c r="BF8202" t="s">
        <v>2</v>
      </c>
      <c r="BG8202" t="s">
        <v>2</v>
      </c>
      <c r="BH8202" t="s">
        <v>2</v>
      </c>
    </row>
    <row r="8203" spans="1:60" x14ac:dyDescent="0.3">
      <c r="A8203">
        <v>286459</v>
      </c>
      <c r="B8203" t="s">
        <v>0</v>
      </c>
      <c r="C8203" t="s">
        <v>13</v>
      </c>
      <c r="D8203">
        <v>24</v>
      </c>
      <c r="E8203" t="s">
        <v>82</v>
      </c>
      <c r="F8203">
        <v>873</v>
      </c>
      <c r="G8203">
        <v>7</v>
      </c>
      <c r="H8203" t="s">
        <v>83</v>
      </c>
      <c r="I8203" t="s">
        <v>84</v>
      </c>
      <c r="J8203" t="s">
        <v>85</v>
      </c>
      <c r="K8203">
        <v>1</v>
      </c>
      <c r="L8203">
        <v>1</v>
      </c>
      <c r="M8203">
        <v>1</v>
      </c>
      <c r="N8203" t="s">
        <v>86</v>
      </c>
      <c r="O8203" t="s">
        <v>87</v>
      </c>
      <c r="P8203">
        <v>1</v>
      </c>
      <c r="Q8203">
        <v>750000</v>
      </c>
      <c r="R8203">
        <v>750000</v>
      </c>
      <c r="S8203">
        <v>750000</v>
      </c>
      <c r="T8203">
        <v>1</v>
      </c>
      <c r="U8203">
        <v>1</v>
      </c>
      <c r="V8203">
        <v>1</v>
      </c>
      <c r="W8203">
        <v>1</v>
      </c>
      <c r="X8203">
        <v>1</v>
      </c>
      <c r="Y8203">
        <v>750000</v>
      </c>
      <c r="Z8203">
        <v>750000</v>
      </c>
      <c r="AA8203">
        <v>1</v>
      </c>
      <c r="AB8203">
        <v>1</v>
      </c>
      <c r="AC8203">
        <v>23</v>
      </c>
      <c r="AD8203" t="s">
        <v>2</v>
      </c>
      <c r="AE8203">
        <v>1</v>
      </c>
      <c r="AF8203">
        <v>50</v>
      </c>
      <c r="AG8203">
        <v>50</v>
      </c>
      <c r="AH8203">
        <v>50</v>
      </c>
      <c r="AI8203">
        <v>171</v>
      </c>
      <c r="AJ8203">
        <v>171</v>
      </c>
      <c r="AK8203">
        <v>171</v>
      </c>
      <c r="AL8203">
        <v>3.42</v>
      </c>
      <c r="AM8203">
        <v>14</v>
      </c>
      <c r="AN8203">
        <v>171</v>
      </c>
      <c r="AO8203">
        <v>171</v>
      </c>
      <c r="AP8203">
        <v>5</v>
      </c>
      <c r="AQ8203">
        <v>0</v>
      </c>
      <c r="AR8203">
        <v>1</v>
      </c>
      <c r="AS8203">
        <v>1</v>
      </c>
      <c r="AT8203">
        <v>0</v>
      </c>
      <c r="AU8203">
        <v>0</v>
      </c>
      <c r="AV8203" t="s">
        <v>2</v>
      </c>
      <c r="AW8203" t="s">
        <v>2</v>
      </c>
      <c r="AX8203" t="s">
        <v>2</v>
      </c>
      <c r="AY8203" t="s">
        <v>2</v>
      </c>
      <c r="AZ8203">
        <v>1</v>
      </c>
      <c r="BA8203">
        <v>1</v>
      </c>
      <c r="BB8203">
        <v>0</v>
      </c>
      <c r="BC8203">
        <v>0</v>
      </c>
      <c r="BD8203">
        <v>1</v>
      </c>
      <c r="BE8203">
        <v>1065987.44</v>
      </c>
      <c r="BF8203">
        <v>1065987.44</v>
      </c>
      <c r="BG8203">
        <v>0</v>
      </c>
      <c r="BH8203">
        <v>0</v>
      </c>
    </row>
    <row r="8204" spans="1:60" x14ac:dyDescent="0.3">
      <c r="A8204">
        <v>844075</v>
      </c>
      <c r="B8204" t="s">
        <v>0</v>
      </c>
      <c r="C8204" t="s">
        <v>14</v>
      </c>
      <c r="D8204">
        <v>25</v>
      </c>
      <c r="E8204" t="s">
        <v>82</v>
      </c>
      <c r="F8204">
        <v>852</v>
      </c>
      <c r="G8204">
        <v>25</v>
      </c>
      <c r="H8204" t="s">
        <v>83</v>
      </c>
      <c r="I8204" t="s">
        <v>82</v>
      </c>
      <c r="J8204" t="s">
        <v>88</v>
      </c>
      <c r="K8204">
        <v>1</v>
      </c>
      <c r="L8204">
        <v>1</v>
      </c>
      <c r="M8204">
        <v>1</v>
      </c>
      <c r="N8204" t="s">
        <v>91</v>
      </c>
      <c r="O8204" t="s">
        <v>95</v>
      </c>
      <c r="P8204">
        <v>1</v>
      </c>
      <c r="Q8204">
        <v>80000</v>
      </c>
      <c r="R8204">
        <v>80000</v>
      </c>
      <c r="S8204">
        <v>80000</v>
      </c>
      <c r="T8204">
        <v>1</v>
      </c>
      <c r="U8204">
        <v>1</v>
      </c>
      <c r="V8204">
        <v>1</v>
      </c>
      <c r="W8204">
        <v>1</v>
      </c>
      <c r="X8204">
        <v>1</v>
      </c>
      <c r="Y8204">
        <v>80000</v>
      </c>
      <c r="Z8204">
        <v>80000</v>
      </c>
      <c r="AA8204">
        <v>1</v>
      </c>
      <c r="AB8204">
        <v>1</v>
      </c>
      <c r="AC8204">
        <v>7</v>
      </c>
      <c r="AD8204" t="s">
        <v>2</v>
      </c>
      <c r="AE8204">
        <v>1</v>
      </c>
      <c r="AF8204">
        <v>18</v>
      </c>
      <c r="AG8204">
        <v>18</v>
      </c>
      <c r="AH8204">
        <v>18</v>
      </c>
      <c r="AI8204">
        <v>40</v>
      </c>
      <c r="AJ8204">
        <v>40</v>
      </c>
      <c r="AK8204">
        <v>40</v>
      </c>
      <c r="AL8204">
        <v>2.2222222222222201</v>
      </c>
      <c r="AM8204">
        <v>8</v>
      </c>
      <c r="AN8204">
        <v>40</v>
      </c>
      <c r="AO8204">
        <v>40</v>
      </c>
      <c r="AP8204">
        <v>4</v>
      </c>
      <c r="AQ8204">
        <v>0</v>
      </c>
      <c r="AR8204">
        <v>1</v>
      </c>
      <c r="AS8204">
        <v>1</v>
      </c>
      <c r="AT8204">
        <v>0</v>
      </c>
      <c r="AU8204">
        <v>0</v>
      </c>
      <c r="AV8204" t="s">
        <v>2</v>
      </c>
      <c r="AW8204" t="s">
        <v>2</v>
      </c>
      <c r="AX8204" t="s">
        <v>2</v>
      </c>
      <c r="AY8204" t="s">
        <v>2</v>
      </c>
      <c r="AZ8204" t="s">
        <v>2</v>
      </c>
      <c r="BA8204" t="s">
        <v>2</v>
      </c>
      <c r="BB8204" t="s">
        <v>2</v>
      </c>
      <c r="BC8204" t="s">
        <v>2</v>
      </c>
      <c r="BD8204" t="s">
        <v>2</v>
      </c>
      <c r="BE8204" t="s">
        <v>2</v>
      </c>
      <c r="BF8204" t="s">
        <v>2</v>
      </c>
      <c r="BG8204" t="s">
        <v>2</v>
      </c>
      <c r="BH8204" t="s">
        <v>2</v>
      </c>
    </row>
    <row r="8205" spans="1:60" x14ac:dyDescent="0.3">
      <c r="A8205">
        <v>254179</v>
      </c>
      <c r="B8205" t="s">
        <v>0</v>
      </c>
      <c r="C8205" t="s">
        <v>14</v>
      </c>
      <c r="D8205">
        <v>27</v>
      </c>
      <c r="E8205" t="s">
        <v>82</v>
      </c>
      <c r="F8205">
        <v>869</v>
      </c>
      <c r="G8205">
        <v>0</v>
      </c>
      <c r="H8205" t="s">
        <v>83</v>
      </c>
      <c r="I8205" t="s">
        <v>84</v>
      </c>
      <c r="J8205" t="s">
        <v>85</v>
      </c>
      <c r="K8205" t="s">
        <v>2</v>
      </c>
      <c r="L8205" t="s">
        <v>2</v>
      </c>
      <c r="M8205" t="s">
        <v>2</v>
      </c>
      <c r="N8205" t="s">
        <v>2</v>
      </c>
      <c r="O8205" t="s">
        <v>2</v>
      </c>
      <c r="P8205" t="s">
        <v>2</v>
      </c>
      <c r="Q8205" t="s">
        <v>2</v>
      </c>
      <c r="R8205" t="s">
        <v>2</v>
      </c>
      <c r="S8205" t="s">
        <v>2</v>
      </c>
      <c r="T8205" t="s">
        <v>2</v>
      </c>
      <c r="U8205" t="s">
        <v>2</v>
      </c>
      <c r="V8205" t="s">
        <v>2</v>
      </c>
      <c r="W8205" t="s">
        <v>2</v>
      </c>
      <c r="X8205" t="s">
        <v>2</v>
      </c>
      <c r="Y8205" t="s">
        <v>2</v>
      </c>
      <c r="Z8205" t="s">
        <v>2</v>
      </c>
      <c r="AA8205" t="s">
        <v>2</v>
      </c>
      <c r="AB8205" t="s">
        <v>2</v>
      </c>
      <c r="AC8205" t="s">
        <v>2</v>
      </c>
      <c r="AD8205" t="s">
        <v>2</v>
      </c>
      <c r="AE8205" t="s">
        <v>2</v>
      </c>
      <c r="AF8205">
        <v>2</v>
      </c>
      <c r="AG8205">
        <v>2</v>
      </c>
      <c r="AH8205">
        <v>2</v>
      </c>
      <c r="AI8205">
        <v>11</v>
      </c>
      <c r="AJ8205">
        <v>11</v>
      </c>
      <c r="AK8205">
        <v>11</v>
      </c>
      <c r="AL8205">
        <v>5.5</v>
      </c>
      <c r="AM8205">
        <v>10</v>
      </c>
      <c r="AN8205">
        <v>11</v>
      </c>
      <c r="AO8205">
        <v>11</v>
      </c>
      <c r="AP8205">
        <v>0</v>
      </c>
      <c r="AQ8205">
        <v>25</v>
      </c>
      <c r="AR8205">
        <v>1</v>
      </c>
      <c r="AS8205">
        <v>1</v>
      </c>
      <c r="AT8205">
        <v>0</v>
      </c>
      <c r="AU8205">
        <v>0</v>
      </c>
      <c r="AV8205" t="s">
        <v>2</v>
      </c>
      <c r="AW8205" t="s">
        <v>2</v>
      </c>
      <c r="AX8205" t="s">
        <v>2</v>
      </c>
      <c r="AY8205" t="s">
        <v>2</v>
      </c>
      <c r="AZ8205">
        <v>1</v>
      </c>
      <c r="BA8205">
        <v>1</v>
      </c>
      <c r="BB8205">
        <v>0</v>
      </c>
      <c r="BC8205">
        <v>0</v>
      </c>
      <c r="BD8205">
        <v>1</v>
      </c>
      <c r="BE8205">
        <v>430129.03</v>
      </c>
      <c r="BF8205">
        <v>430129.03</v>
      </c>
      <c r="BG8205">
        <v>0</v>
      </c>
      <c r="BH8205">
        <v>0</v>
      </c>
    </row>
    <row r="8206" spans="1:60" x14ac:dyDescent="0.3">
      <c r="A8206">
        <v>944893</v>
      </c>
      <c r="B8206" t="s">
        <v>0</v>
      </c>
      <c r="C8206" t="s">
        <v>13</v>
      </c>
      <c r="D8206">
        <v>27</v>
      </c>
      <c r="E8206" t="s">
        <v>82</v>
      </c>
      <c r="F8206">
        <v>859</v>
      </c>
      <c r="G8206">
        <v>3</v>
      </c>
      <c r="H8206" t="s">
        <v>83</v>
      </c>
      <c r="I8206" t="s">
        <v>82</v>
      </c>
      <c r="J8206" t="s">
        <v>85</v>
      </c>
      <c r="K8206">
        <v>2</v>
      </c>
      <c r="L8206">
        <v>2</v>
      </c>
      <c r="M8206">
        <v>2</v>
      </c>
      <c r="N8206" t="s">
        <v>86</v>
      </c>
      <c r="O8206" t="s">
        <v>87</v>
      </c>
      <c r="P8206">
        <v>2</v>
      </c>
      <c r="Q8206">
        <v>60000000</v>
      </c>
      <c r="R8206">
        <v>30000000</v>
      </c>
      <c r="S8206">
        <v>50000000</v>
      </c>
      <c r="T8206">
        <v>3</v>
      </c>
      <c r="U8206">
        <v>3</v>
      </c>
      <c r="V8206">
        <v>3</v>
      </c>
      <c r="W8206">
        <v>1.5</v>
      </c>
      <c r="X8206">
        <v>2</v>
      </c>
      <c r="Y8206">
        <v>60000000</v>
      </c>
      <c r="Z8206">
        <v>60000000</v>
      </c>
      <c r="AA8206">
        <v>3</v>
      </c>
      <c r="AB8206">
        <v>3</v>
      </c>
      <c r="AC8206">
        <v>0</v>
      </c>
      <c r="AD8206">
        <v>1</v>
      </c>
      <c r="AE8206">
        <v>2</v>
      </c>
      <c r="AF8206">
        <v>17</v>
      </c>
      <c r="AG8206">
        <v>17</v>
      </c>
      <c r="AH8206">
        <v>17</v>
      </c>
      <c r="AI8206">
        <v>60</v>
      </c>
      <c r="AJ8206">
        <v>60</v>
      </c>
      <c r="AK8206">
        <v>60</v>
      </c>
      <c r="AL8206">
        <v>3.52941176470588</v>
      </c>
      <c r="AM8206">
        <v>13</v>
      </c>
      <c r="AN8206">
        <v>60</v>
      </c>
      <c r="AO8206">
        <v>60</v>
      </c>
      <c r="AP8206">
        <v>7</v>
      </c>
      <c r="AQ8206">
        <v>0</v>
      </c>
      <c r="AR8206">
        <v>0</v>
      </c>
      <c r="AS8206">
        <v>0</v>
      </c>
      <c r="AT8206">
        <v>1</v>
      </c>
      <c r="AU8206">
        <v>1</v>
      </c>
      <c r="AV8206">
        <v>60000000</v>
      </c>
      <c r="AW8206">
        <v>60000000</v>
      </c>
      <c r="AX8206">
        <v>1</v>
      </c>
      <c r="AY8206">
        <v>1</v>
      </c>
      <c r="AZ8206">
        <v>1</v>
      </c>
      <c r="BA8206">
        <v>1</v>
      </c>
      <c r="BB8206">
        <v>0</v>
      </c>
      <c r="BC8206">
        <v>0</v>
      </c>
      <c r="BD8206">
        <v>1</v>
      </c>
      <c r="BE8206">
        <v>418064.52</v>
      </c>
      <c r="BF8206">
        <v>418064.52</v>
      </c>
      <c r="BG8206">
        <v>0</v>
      </c>
      <c r="BH8206">
        <v>0</v>
      </c>
    </row>
    <row r="8207" spans="1:60" x14ac:dyDescent="0.3">
      <c r="A8207">
        <v>697424</v>
      </c>
      <c r="B8207" t="s">
        <v>0</v>
      </c>
      <c r="C8207" t="s">
        <v>14</v>
      </c>
      <c r="D8207">
        <v>33</v>
      </c>
      <c r="E8207" t="s">
        <v>84</v>
      </c>
      <c r="F8207">
        <v>862</v>
      </c>
      <c r="G8207">
        <v>0</v>
      </c>
      <c r="H8207" t="s">
        <v>83</v>
      </c>
      <c r="I8207" t="s">
        <v>84</v>
      </c>
      <c r="J8207" t="s">
        <v>88</v>
      </c>
      <c r="K8207" t="s">
        <v>2</v>
      </c>
      <c r="L8207" t="s">
        <v>2</v>
      </c>
      <c r="M8207" t="s">
        <v>2</v>
      </c>
      <c r="N8207" t="s">
        <v>2</v>
      </c>
      <c r="O8207" t="s">
        <v>2</v>
      </c>
      <c r="P8207" t="s">
        <v>2</v>
      </c>
      <c r="Q8207" t="s">
        <v>2</v>
      </c>
      <c r="R8207" t="s">
        <v>2</v>
      </c>
      <c r="S8207" t="s">
        <v>2</v>
      </c>
      <c r="T8207" t="s">
        <v>2</v>
      </c>
      <c r="U8207" t="s">
        <v>2</v>
      </c>
      <c r="V8207" t="s">
        <v>2</v>
      </c>
      <c r="W8207" t="s">
        <v>2</v>
      </c>
      <c r="X8207" t="s">
        <v>2</v>
      </c>
      <c r="Y8207" t="s">
        <v>2</v>
      </c>
      <c r="Z8207" t="s">
        <v>2</v>
      </c>
      <c r="AA8207" t="s">
        <v>2</v>
      </c>
      <c r="AB8207" t="s">
        <v>2</v>
      </c>
      <c r="AC8207" t="s">
        <v>2</v>
      </c>
      <c r="AD8207" t="s">
        <v>2</v>
      </c>
      <c r="AE8207" t="s">
        <v>2</v>
      </c>
      <c r="AF8207">
        <v>10</v>
      </c>
      <c r="AG8207">
        <v>10</v>
      </c>
      <c r="AH8207">
        <v>10</v>
      </c>
      <c r="AI8207">
        <v>44</v>
      </c>
      <c r="AJ8207">
        <v>44</v>
      </c>
      <c r="AK8207">
        <v>44</v>
      </c>
      <c r="AL8207">
        <v>4.4000000000000004</v>
      </c>
      <c r="AM8207">
        <v>12</v>
      </c>
      <c r="AN8207">
        <v>44</v>
      </c>
      <c r="AO8207">
        <v>44</v>
      </c>
      <c r="AP8207">
        <v>17</v>
      </c>
      <c r="AQ8207">
        <v>0</v>
      </c>
      <c r="AR8207" t="s">
        <v>2</v>
      </c>
      <c r="AS8207" t="s">
        <v>2</v>
      </c>
      <c r="AT8207" t="s">
        <v>2</v>
      </c>
      <c r="AU8207" t="s">
        <v>2</v>
      </c>
      <c r="AV8207" t="s">
        <v>2</v>
      </c>
      <c r="AW8207" t="s">
        <v>2</v>
      </c>
      <c r="AX8207" t="s">
        <v>2</v>
      </c>
      <c r="AY8207" t="s">
        <v>2</v>
      </c>
      <c r="AZ8207">
        <v>1</v>
      </c>
      <c r="BA8207">
        <v>1</v>
      </c>
      <c r="BB8207">
        <v>0</v>
      </c>
      <c r="BC8207">
        <v>0</v>
      </c>
      <c r="BD8207">
        <v>1</v>
      </c>
      <c r="BE8207">
        <v>1747320.61</v>
      </c>
      <c r="BF8207">
        <v>1747320.61</v>
      </c>
      <c r="BG8207">
        <v>0</v>
      </c>
      <c r="BH8207">
        <v>0</v>
      </c>
    </row>
    <row r="8208" spans="1:60" x14ac:dyDescent="0.3">
      <c r="A8208">
        <v>146364</v>
      </c>
      <c r="B8208" t="s">
        <v>0</v>
      </c>
      <c r="C8208" t="s">
        <v>13</v>
      </c>
      <c r="D8208">
        <v>21</v>
      </c>
      <c r="E8208" t="s">
        <v>82</v>
      </c>
      <c r="F8208">
        <v>856</v>
      </c>
      <c r="G8208">
        <v>0</v>
      </c>
      <c r="H8208" t="s">
        <v>83</v>
      </c>
      <c r="I8208" t="s">
        <v>84</v>
      </c>
      <c r="J8208" t="s">
        <v>85</v>
      </c>
      <c r="K8208">
        <v>2</v>
      </c>
      <c r="L8208">
        <v>2</v>
      </c>
      <c r="M8208">
        <v>2</v>
      </c>
      <c r="N8208" t="s">
        <v>91</v>
      </c>
      <c r="O8208" t="s">
        <v>95</v>
      </c>
      <c r="P8208">
        <v>2</v>
      </c>
      <c r="Q8208">
        <v>110000</v>
      </c>
      <c r="R8208">
        <v>55000</v>
      </c>
      <c r="S8208">
        <v>100000</v>
      </c>
      <c r="T8208">
        <v>2</v>
      </c>
      <c r="U8208">
        <v>2</v>
      </c>
      <c r="V8208">
        <v>2</v>
      </c>
      <c r="W8208">
        <v>1</v>
      </c>
      <c r="X8208">
        <v>1</v>
      </c>
      <c r="Y8208">
        <v>110000</v>
      </c>
      <c r="Z8208">
        <v>110000</v>
      </c>
      <c r="AA8208">
        <v>2</v>
      </c>
      <c r="AB8208">
        <v>2</v>
      </c>
      <c r="AC8208">
        <v>1</v>
      </c>
      <c r="AD8208">
        <v>1</v>
      </c>
      <c r="AE8208">
        <v>2</v>
      </c>
      <c r="AF8208">
        <v>14</v>
      </c>
      <c r="AG8208">
        <v>14</v>
      </c>
      <c r="AH8208">
        <v>14</v>
      </c>
      <c r="AI8208">
        <v>86</v>
      </c>
      <c r="AJ8208">
        <v>86</v>
      </c>
      <c r="AK8208">
        <v>86</v>
      </c>
      <c r="AL8208">
        <v>6.1428571428571397</v>
      </c>
      <c r="AM8208">
        <v>25</v>
      </c>
      <c r="AN8208">
        <v>86</v>
      </c>
      <c r="AO8208">
        <v>86</v>
      </c>
      <c r="AP8208">
        <v>4</v>
      </c>
      <c r="AQ8208">
        <v>0</v>
      </c>
      <c r="AR8208">
        <v>1</v>
      </c>
      <c r="AS8208">
        <v>1</v>
      </c>
      <c r="AT8208">
        <v>0</v>
      </c>
      <c r="AU8208">
        <v>0</v>
      </c>
      <c r="AV8208" t="s">
        <v>2</v>
      </c>
      <c r="AW8208" t="s">
        <v>2</v>
      </c>
      <c r="AX8208" t="s">
        <v>2</v>
      </c>
      <c r="AY8208" t="s">
        <v>2</v>
      </c>
      <c r="AZ8208">
        <v>1</v>
      </c>
      <c r="BA8208">
        <v>1</v>
      </c>
      <c r="BB8208">
        <v>0</v>
      </c>
      <c r="BC8208">
        <v>0</v>
      </c>
      <c r="BD8208">
        <v>1</v>
      </c>
      <c r="BE8208">
        <v>50903.23</v>
      </c>
      <c r="BF8208">
        <v>50903.23</v>
      </c>
      <c r="BG8208">
        <v>0</v>
      </c>
      <c r="BH8208">
        <v>0</v>
      </c>
    </row>
    <row r="8209" spans="1:60" x14ac:dyDescent="0.3">
      <c r="A8209">
        <v>787284</v>
      </c>
      <c r="B8209" t="s">
        <v>0</v>
      </c>
      <c r="C8209" t="s">
        <v>14</v>
      </c>
      <c r="D8209">
        <v>25</v>
      </c>
      <c r="E8209" t="s">
        <v>82</v>
      </c>
      <c r="F8209">
        <v>855</v>
      </c>
      <c r="G8209">
        <v>0</v>
      </c>
      <c r="H8209" t="s">
        <v>83</v>
      </c>
      <c r="I8209" t="s">
        <v>84</v>
      </c>
      <c r="J8209" t="s">
        <v>85</v>
      </c>
      <c r="K8209" t="s">
        <v>2</v>
      </c>
      <c r="L8209" t="s">
        <v>2</v>
      </c>
      <c r="M8209" t="s">
        <v>2</v>
      </c>
      <c r="N8209" t="s">
        <v>2</v>
      </c>
      <c r="O8209" t="s">
        <v>2</v>
      </c>
      <c r="P8209" t="s">
        <v>2</v>
      </c>
      <c r="Q8209" t="s">
        <v>2</v>
      </c>
      <c r="R8209" t="s">
        <v>2</v>
      </c>
      <c r="S8209" t="s">
        <v>2</v>
      </c>
      <c r="T8209" t="s">
        <v>2</v>
      </c>
      <c r="U8209" t="s">
        <v>2</v>
      </c>
      <c r="V8209" t="s">
        <v>2</v>
      </c>
      <c r="W8209" t="s">
        <v>2</v>
      </c>
      <c r="X8209" t="s">
        <v>2</v>
      </c>
      <c r="Y8209" t="s">
        <v>2</v>
      </c>
      <c r="Z8209" t="s">
        <v>2</v>
      </c>
      <c r="AA8209" t="s">
        <v>2</v>
      </c>
      <c r="AB8209" t="s">
        <v>2</v>
      </c>
      <c r="AC8209" t="s">
        <v>2</v>
      </c>
      <c r="AD8209" t="s">
        <v>2</v>
      </c>
      <c r="AE8209" t="s">
        <v>2</v>
      </c>
      <c r="AF8209">
        <v>4</v>
      </c>
      <c r="AG8209">
        <v>4</v>
      </c>
      <c r="AH8209">
        <v>4</v>
      </c>
      <c r="AI8209">
        <v>6</v>
      </c>
      <c r="AJ8209">
        <v>6</v>
      </c>
      <c r="AK8209">
        <v>6</v>
      </c>
      <c r="AL8209">
        <v>1.5</v>
      </c>
      <c r="AM8209">
        <v>3</v>
      </c>
      <c r="AN8209">
        <v>6</v>
      </c>
      <c r="AO8209">
        <v>6</v>
      </c>
      <c r="AP8209">
        <v>0</v>
      </c>
      <c r="AQ8209">
        <v>11</v>
      </c>
      <c r="AR8209">
        <v>1</v>
      </c>
      <c r="AS8209">
        <v>1</v>
      </c>
      <c r="AT8209">
        <v>0</v>
      </c>
      <c r="AU8209">
        <v>0</v>
      </c>
      <c r="AV8209" t="s">
        <v>2</v>
      </c>
      <c r="AW8209" t="s">
        <v>2</v>
      </c>
      <c r="AX8209" t="s">
        <v>2</v>
      </c>
      <c r="AY8209" t="s">
        <v>2</v>
      </c>
      <c r="AZ8209" t="s">
        <v>2</v>
      </c>
      <c r="BA8209" t="s">
        <v>2</v>
      </c>
      <c r="BB8209" t="s">
        <v>2</v>
      </c>
      <c r="BC8209" t="s">
        <v>2</v>
      </c>
      <c r="BD8209" t="s">
        <v>2</v>
      </c>
      <c r="BE8209" t="s">
        <v>2</v>
      </c>
      <c r="BF8209" t="s">
        <v>2</v>
      </c>
      <c r="BG8209" t="s">
        <v>2</v>
      </c>
      <c r="BH8209" t="s">
        <v>2</v>
      </c>
    </row>
    <row r="8210" spans="1:60" x14ac:dyDescent="0.3">
      <c r="A8210">
        <v>264843</v>
      </c>
      <c r="B8210" t="s">
        <v>0</v>
      </c>
      <c r="C8210" t="s">
        <v>14</v>
      </c>
      <c r="D8210">
        <v>25</v>
      </c>
      <c r="E8210" t="s">
        <v>82</v>
      </c>
      <c r="F8210">
        <v>849</v>
      </c>
      <c r="G8210">
        <v>0</v>
      </c>
      <c r="H8210" t="s">
        <v>83</v>
      </c>
      <c r="I8210" t="s">
        <v>82</v>
      </c>
      <c r="J8210" t="s">
        <v>88</v>
      </c>
      <c r="K8210" t="s">
        <v>2</v>
      </c>
      <c r="L8210" t="s">
        <v>2</v>
      </c>
      <c r="M8210" t="s">
        <v>2</v>
      </c>
      <c r="N8210" t="s">
        <v>2</v>
      </c>
      <c r="O8210" t="s">
        <v>2</v>
      </c>
      <c r="P8210" t="s">
        <v>2</v>
      </c>
      <c r="Q8210" t="s">
        <v>2</v>
      </c>
      <c r="R8210" t="s">
        <v>2</v>
      </c>
      <c r="S8210" t="s">
        <v>2</v>
      </c>
      <c r="T8210" t="s">
        <v>2</v>
      </c>
      <c r="U8210" t="s">
        <v>2</v>
      </c>
      <c r="V8210" t="s">
        <v>2</v>
      </c>
      <c r="W8210" t="s">
        <v>2</v>
      </c>
      <c r="X8210" t="s">
        <v>2</v>
      </c>
      <c r="Y8210" t="s">
        <v>2</v>
      </c>
      <c r="Z8210" t="s">
        <v>2</v>
      </c>
      <c r="AA8210" t="s">
        <v>2</v>
      </c>
      <c r="AB8210" t="s">
        <v>2</v>
      </c>
      <c r="AC8210" t="s">
        <v>2</v>
      </c>
      <c r="AD8210" t="s">
        <v>2</v>
      </c>
      <c r="AE8210" t="s">
        <v>2</v>
      </c>
      <c r="AF8210">
        <v>3</v>
      </c>
      <c r="AG8210">
        <v>3</v>
      </c>
      <c r="AH8210">
        <v>3</v>
      </c>
      <c r="AI8210">
        <v>11</v>
      </c>
      <c r="AJ8210">
        <v>11</v>
      </c>
      <c r="AK8210">
        <v>11</v>
      </c>
      <c r="AL8210">
        <v>3.6666666666666701</v>
      </c>
      <c r="AM8210">
        <v>9</v>
      </c>
      <c r="AN8210">
        <v>11</v>
      </c>
      <c r="AO8210">
        <v>11</v>
      </c>
      <c r="AP8210">
        <v>0</v>
      </c>
      <c r="AQ8210">
        <v>0</v>
      </c>
      <c r="AR8210">
        <v>1</v>
      </c>
      <c r="AS8210">
        <v>1</v>
      </c>
      <c r="AT8210">
        <v>0</v>
      </c>
      <c r="AU8210">
        <v>0</v>
      </c>
      <c r="AV8210" t="s">
        <v>2</v>
      </c>
      <c r="AW8210" t="s">
        <v>2</v>
      </c>
      <c r="AX8210" t="s">
        <v>2</v>
      </c>
      <c r="AY8210" t="s">
        <v>2</v>
      </c>
      <c r="AZ8210">
        <v>1</v>
      </c>
      <c r="BA8210">
        <v>1</v>
      </c>
      <c r="BB8210">
        <v>0</v>
      </c>
      <c r="BC8210">
        <v>0</v>
      </c>
      <c r="BD8210">
        <v>1</v>
      </c>
      <c r="BE8210">
        <v>22580.65</v>
      </c>
      <c r="BF8210">
        <v>22580.65</v>
      </c>
      <c r="BG8210">
        <v>0</v>
      </c>
      <c r="BH8210">
        <v>0</v>
      </c>
    </row>
    <row r="8211" spans="1:60" x14ac:dyDescent="0.3">
      <c r="A8211">
        <v>225620</v>
      </c>
      <c r="B8211" t="s">
        <v>0</v>
      </c>
      <c r="C8211" t="s">
        <v>14</v>
      </c>
      <c r="D8211">
        <v>31</v>
      </c>
      <c r="E8211" t="s">
        <v>82</v>
      </c>
      <c r="F8211">
        <v>845</v>
      </c>
      <c r="G8211">
        <v>0</v>
      </c>
      <c r="H8211" t="s">
        <v>83</v>
      </c>
      <c r="I8211" t="s">
        <v>84</v>
      </c>
      <c r="J8211" t="s">
        <v>88</v>
      </c>
      <c r="K8211" t="s">
        <v>2</v>
      </c>
      <c r="L8211" t="s">
        <v>2</v>
      </c>
      <c r="M8211" t="s">
        <v>2</v>
      </c>
      <c r="N8211" t="s">
        <v>2</v>
      </c>
      <c r="O8211" t="s">
        <v>2</v>
      </c>
      <c r="P8211" t="s">
        <v>2</v>
      </c>
      <c r="Q8211" t="s">
        <v>2</v>
      </c>
      <c r="R8211" t="s">
        <v>2</v>
      </c>
      <c r="S8211" t="s">
        <v>2</v>
      </c>
      <c r="T8211" t="s">
        <v>2</v>
      </c>
      <c r="U8211" t="s">
        <v>2</v>
      </c>
      <c r="V8211" t="s">
        <v>2</v>
      </c>
      <c r="W8211" t="s">
        <v>2</v>
      </c>
      <c r="X8211" t="s">
        <v>2</v>
      </c>
      <c r="Y8211" t="s">
        <v>2</v>
      </c>
      <c r="Z8211" t="s">
        <v>2</v>
      </c>
      <c r="AA8211" t="s">
        <v>2</v>
      </c>
      <c r="AB8211" t="s">
        <v>2</v>
      </c>
      <c r="AC8211" t="s">
        <v>2</v>
      </c>
      <c r="AD8211" t="s">
        <v>2</v>
      </c>
      <c r="AE8211" t="s">
        <v>2</v>
      </c>
      <c r="AF8211">
        <v>4</v>
      </c>
      <c r="AG8211">
        <v>4</v>
      </c>
      <c r="AH8211">
        <v>4</v>
      </c>
      <c r="AI8211">
        <v>9</v>
      </c>
      <c r="AJ8211">
        <v>9</v>
      </c>
      <c r="AK8211">
        <v>9</v>
      </c>
      <c r="AL8211">
        <v>2.25</v>
      </c>
      <c r="AM8211">
        <v>5</v>
      </c>
      <c r="AN8211">
        <v>9</v>
      </c>
      <c r="AO8211">
        <v>9</v>
      </c>
      <c r="AP8211">
        <v>2</v>
      </c>
      <c r="AQ8211">
        <v>0</v>
      </c>
      <c r="AR8211">
        <v>1</v>
      </c>
      <c r="AS8211">
        <v>1</v>
      </c>
      <c r="AT8211">
        <v>0</v>
      </c>
      <c r="AU8211">
        <v>0</v>
      </c>
      <c r="AV8211" t="s">
        <v>2</v>
      </c>
      <c r="AW8211" t="s">
        <v>2</v>
      </c>
      <c r="AX8211" t="s">
        <v>2</v>
      </c>
      <c r="AY8211" t="s">
        <v>2</v>
      </c>
      <c r="AZ8211">
        <v>1</v>
      </c>
      <c r="BA8211">
        <v>1</v>
      </c>
      <c r="BB8211">
        <v>0</v>
      </c>
      <c r="BC8211">
        <v>0</v>
      </c>
      <c r="BD8211">
        <v>1</v>
      </c>
      <c r="BE8211">
        <v>840258.06</v>
      </c>
      <c r="BF8211">
        <v>840258.06</v>
      </c>
      <c r="BG8211">
        <v>0</v>
      </c>
      <c r="BH8211">
        <v>0</v>
      </c>
    </row>
    <row r="8212" spans="1:60" x14ac:dyDescent="0.3">
      <c r="A8212">
        <v>160520</v>
      </c>
      <c r="B8212" t="s">
        <v>0</v>
      </c>
      <c r="C8212" t="s">
        <v>14</v>
      </c>
      <c r="D8212">
        <v>27</v>
      </c>
      <c r="E8212" t="s">
        <v>82</v>
      </c>
      <c r="F8212">
        <v>916</v>
      </c>
      <c r="G8212">
        <v>13</v>
      </c>
      <c r="H8212" t="s">
        <v>83</v>
      </c>
      <c r="I8212" t="s">
        <v>82</v>
      </c>
      <c r="J8212" t="s">
        <v>88</v>
      </c>
      <c r="K8212">
        <v>8</v>
      </c>
      <c r="L8212">
        <v>4</v>
      </c>
      <c r="M8212">
        <v>1</v>
      </c>
      <c r="N8212" t="s">
        <v>86</v>
      </c>
      <c r="O8212" t="s">
        <v>87</v>
      </c>
      <c r="P8212">
        <v>6</v>
      </c>
      <c r="Q8212">
        <v>240510000</v>
      </c>
      <c r="R8212">
        <v>30063750</v>
      </c>
      <c r="S8212">
        <v>50000000</v>
      </c>
      <c r="T8212">
        <v>8</v>
      </c>
      <c r="U8212">
        <v>4</v>
      </c>
      <c r="V8212">
        <v>1</v>
      </c>
      <c r="W8212">
        <v>1</v>
      </c>
      <c r="X8212">
        <v>1</v>
      </c>
      <c r="Y8212">
        <v>80170000</v>
      </c>
      <c r="Z8212">
        <v>150500000</v>
      </c>
      <c r="AA8212">
        <v>2.6666666666666701</v>
      </c>
      <c r="AB8212">
        <v>4</v>
      </c>
      <c r="AC8212">
        <v>1</v>
      </c>
      <c r="AD8212">
        <v>16</v>
      </c>
      <c r="AE8212">
        <v>6</v>
      </c>
      <c r="AF8212">
        <v>67</v>
      </c>
      <c r="AG8212">
        <v>33</v>
      </c>
      <c r="AH8212">
        <v>17</v>
      </c>
      <c r="AI8212">
        <v>212</v>
      </c>
      <c r="AJ8212">
        <v>124</v>
      </c>
      <c r="AK8212">
        <v>48</v>
      </c>
      <c r="AL8212">
        <v>3.16417910447761</v>
      </c>
      <c r="AM8212">
        <v>14</v>
      </c>
      <c r="AN8212">
        <v>70.6666666666667</v>
      </c>
      <c r="AO8212">
        <v>88</v>
      </c>
      <c r="AP8212">
        <v>12</v>
      </c>
      <c r="AQ8212">
        <v>0</v>
      </c>
      <c r="AR8212" t="s">
        <v>2</v>
      </c>
      <c r="AS8212" t="s">
        <v>2</v>
      </c>
      <c r="AT8212" t="s">
        <v>2</v>
      </c>
      <c r="AU8212" t="s">
        <v>2</v>
      </c>
      <c r="AV8212">
        <v>149285150</v>
      </c>
      <c r="AW8212">
        <v>148427725</v>
      </c>
      <c r="AX8212">
        <v>1</v>
      </c>
      <c r="AY8212">
        <v>1</v>
      </c>
      <c r="AZ8212">
        <v>1</v>
      </c>
      <c r="BA8212">
        <v>1</v>
      </c>
      <c r="BB8212">
        <v>0</v>
      </c>
      <c r="BC8212">
        <v>0</v>
      </c>
      <c r="BD8212">
        <v>1</v>
      </c>
      <c r="BE8212">
        <v>4699861.8933333298</v>
      </c>
      <c r="BF8212">
        <v>341999.29</v>
      </c>
      <c r="BG8212">
        <v>0</v>
      </c>
      <c r="BH8212">
        <v>0</v>
      </c>
    </row>
    <row r="8213" spans="1:60" x14ac:dyDescent="0.3">
      <c r="A8213">
        <v>280685</v>
      </c>
      <c r="B8213" t="s">
        <v>0</v>
      </c>
      <c r="C8213" t="s">
        <v>14</v>
      </c>
      <c r="D8213">
        <v>28</v>
      </c>
      <c r="E8213" t="s">
        <v>82</v>
      </c>
      <c r="F8213">
        <v>923</v>
      </c>
      <c r="G8213">
        <v>0</v>
      </c>
      <c r="H8213" t="s">
        <v>83</v>
      </c>
      <c r="I8213" t="s">
        <v>82</v>
      </c>
      <c r="J8213" t="s">
        <v>85</v>
      </c>
      <c r="K8213" t="s">
        <v>2</v>
      </c>
      <c r="L8213" t="s">
        <v>2</v>
      </c>
      <c r="M8213" t="s">
        <v>2</v>
      </c>
      <c r="N8213" t="s">
        <v>2</v>
      </c>
      <c r="O8213" t="s">
        <v>2</v>
      </c>
      <c r="P8213" t="s">
        <v>2</v>
      </c>
      <c r="Q8213" t="s">
        <v>2</v>
      </c>
      <c r="R8213" t="s">
        <v>2</v>
      </c>
      <c r="S8213" t="s">
        <v>2</v>
      </c>
      <c r="T8213" t="s">
        <v>2</v>
      </c>
      <c r="U8213" t="s">
        <v>2</v>
      </c>
      <c r="V8213" t="s">
        <v>2</v>
      </c>
      <c r="W8213" t="s">
        <v>2</v>
      </c>
      <c r="X8213" t="s">
        <v>2</v>
      </c>
      <c r="Y8213" t="s">
        <v>2</v>
      </c>
      <c r="Z8213" t="s">
        <v>2</v>
      </c>
      <c r="AA8213" t="s">
        <v>2</v>
      </c>
      <c r="AB8213" t="s">
        <v>2</v>
      </c>
      <c r="AC8213" t="s">
        <v>2</v>
      </c>
      <c r="AD8213" t="s">
        <v>2</v>
      </c>
      <c r="AE8213" t="s">
        <v>2</v>
      </c>
      <c r="AF8213">
        <v>27</v>
      </c>
      <c r="AG8213">
        <v>7</v>
      </c>
      <c r="AH8213">
        <v>2</v>
      </c>
      <c r="AI8213">
        <v>283</v>
      </c>
      <c r="AJ8213">
        <v>101</v>
      </c>
      <c r="AK8213">
        <v>15</v>
      </c>
      <c r="AL8213">
        <v>10.4814814814815</v>
      </c>
      <c r="AM8213">
        <v>40</v>
      </c>
      <c r="AN8213">
        <v>94.3333333333333</v>
      </c>
      <c r="AO8213">
        <v>182</v>
      </c>
      <c r="AP8213">
        <v>13</v>
      </c>
      <c r="AQ8213">
        <v>0</v>
      </c>
      <c r="AR8213">
        <v>1</v>
      </c>
      <c r="AS8213">
        <v>1</v>
      </c>
      <c r="AT8213">
        <v>0</v>
      </c>
      <c r="AU8213">
        <v>0</v>
      </c>
      <c r="AV8213" t="s">
        <v>2</v>
      </c>
      <c r="AW8213" t="s">
        <v>2</v>
      </c>
      <c r="AX8213" t="s">
        <v>2</v>
      </c>
      <c r="AY8213" t="s">
        <v>2</v>
      </c>
      <c r="AZ8213">
        <v>1</v>
      </c>
      <c r="BA8213">
        <v>1</v>
      </c>
      <c r="BB8213">
        <v>0</v>
      </c>
      <c r="BC8213">
        <v>0</v>
      </c>
      <c r="BD8213">
        <v>1</v>
      </c>
      <c r="BE8213">
        <v>341935.48333333299</v>
      </c>
      <c r="BF8213">
        <v>200000</v>
      </c>
      <c r="BG8213">
        <v>0</v>
      </c>
      <c r="BH8213">
        <v>0</v>
      </c>
    </row>
    <row r="8214" spans="1:60" x14ac:dyDescent="0.3">
      <c r="A8214">
        <v>97361</v>
      </c>
      <c r="B8214" t="s">
        <v>0</v>
      </c>
      <c r="C8214" t="s">
        <v>13</v>
      </c>
      <c r="D8214">
        <v>26</v>
      </c>
      <c r="E8214" t="s">
        <v>84</v>
      </c>
      <c r="F8214">
        <v>911</v>
      </c>
      <c r="G8214">
        <v>0</v>
      </c>
      <c r="H8214" t="s">
        <v>83</v>
      </c>
      <c r="I8214" t="s">
        <v>84</v>
      </c>
      <c r="J8214" t="s">
        <v>88</v>
      </c>
      <c r="K8214">
        <v>7</v>
      </c>
      <c r="L8214">
        <v>7</v>
      </c>
      <c r="M8214">
        <v>2</v>
      </c>
      <c r="N8214" t="s">
        <v>86</v>
      </c>
      <c r="O8214" t="s">
        <v>108</v>
      </c>
      <c r="P8214">
        <v>4</v>
      </c>
      <c r="Q8214">
        <v>28280000</v>
      </c>
      <c r="R8214">
        <v>4040000</v>
      </c>
      <c r="S8214">
        <v>25000000</v>
      </c>
      <c r="T8214">
        <v>8</v>
      </c>
      <c r="U8214">
        <v>8</v>
      </c>
      <c r="V8214">
        <v>3</v>
      </c>
      <c r="W8214">
        <v>1.1428571428571399</v>
      </c>
      <c r="X8214">
        <v>2</v>
      </c>
      <c r="Y8214">
        <v>14140000</v>
      </c>
      <c r="Z8214">
        <v>28030000</v>
      </c>
      <c r="AA8214">
        <v>4</v>
      </c>
      <c r="AB8214">
        <v>5</v>
      </c>
      <c r="AC8214">
        <v>22</v>
      </c>
      <c r="AD8214">
        <v>26</v>
      </c>
      <c r="AE8214">
        <v>7</v>
      </c>
      <c r="AF8214">
        <v>89</v>
      </c>
      <c r="AG8214">
        <v>67</v>
      </c>
      <c r="AH8214">
        <v>29</v>
      </c>
      <c r="AI8214">
        <v>466</v>
      </c>
      <c r="AJ8214">
        <v>348</v>
      </c>
      <c r="AK8214">
        <v>60</v>
      </c>
      <c r="AL8214">
        <v>5.2359550561797796</v>
      </c>
      <c r="AM8214">
        <v>44</v>
      </c>
      <c r="AN8214">
        <v>155.333333333333</v>
      </c>
      <c r="AO8214">
        <v>282</v>
      </c>
      <c r="AP8214">
        <v>11</v>
      </c>
      <c r="AQ8214">
        <v>0</v>
      </c>
      <c r="AR8214">
        <v>1</v>
      </c>
      <c r="AS8214">
        <v>1</v>
      </c>
      <c r="AT8214">
        <v>0</v>
      </c>
      <c r="AU8214">
        <v>0</v>
      </c>
      <c r="AV8214" t="s">
        <v>2</v>
      </c>
      <c r="AW8214" t="s">
        <v>2</v>
      </c>
      <c r="AX8214" t="s">
        <v>2</v>
      </c>
      <c r="AY8214" t="s">
        <v>2</v>
      </c>
      <c r="AZ8214">
        <v>1.6666666666666701</v>
      </c>
      <c r="BA8214">
        <v>2</v>
      </c>
      <c r="BB8214">
        <v>0</v>
      </c>
      <c r="BC8214">
        <v>0</v>
      </c>
      <c r="BD8214">
        <v>2</v>
      </c>
      <c r="BE8214">
        <v>1680594.1633333301</v>
      </c>
      <c r="BF8214">
        <v>2452504.15</v>
      </c>
      <c r="BG8214">
        <v>0</v>
      </c>
      <c r="BH8214">
        <v>0</v>
      </c>
    </row>
    <row r="8215" spans="1:60" x14ac:dyDescent="0.3">
      <c r="A8215">
        <v>774881</v>
      </c>
      <c r="B8215" t="s">
        <v>0</v>
      </c>
      <c r="C8215" t="s">
        <v>14</v>
      </c>
      <c r="D8215">
        <v>42</v>
      </c>
      <c r="E8215" t="s">
        <v>82</v>
      </c>
      <c r="F8215">
        <v>886</v>
      </c>
      <c r="G8215">
        <v>31</v>
      </c>
      <c r="H8215" t="s">
        <v>83</v>
      </c>
      <c r="I8215" t="s">
        <v>84</v>
      </c>
      <c r="J8215" t="s">
        <v>88</v>
      </c>
      <c r="K8215">
        <v>12</v>
      </c>
      <c r="L8215">
        <v>12</v>
      </c>
      <c r="M8215">
        <v>12</v>
      </c>
      <c r="N8215" t="s">
        <v>103</v>
      </c>
      <c r="O8215" t="s">
        <v>95</v>
      </c>
      <c r="P8215">
        <v>6</v>
      </c>
      <c r="Q8215">
        <v>8520100</v>
      </c>
      <c r="R8215">
        <v>710008.33333333302</v>
      </c>
      <c r="S8215">
        <v>4000000</v>
      </c>
      <c r="T8215">
        <v>13</v>
      </c>
      <c r="U8215">
        <v>13</v>
      </c>
      <c r="V8215">
        <v>13</v>
      </c>
      <c r="W8215">
        <v>1.0833333333333299</v>
      </c>
      <c r="X8215">
        <v>2</v>
      </c>
      <c r="Y8215">
        <v>4260050</v>
      </c>
      <c r="Z8215">
        <v>4320100</v>
      </c>
      <c r="AA8215">
        <v>6.5</v>
      </c>
      <c r="AB8215">
        <v>11</v>
      </c>
      <c r="AC8215">
        <v>12</v>
      </c>
      <c r="AD8215">
        <v>11</v>
      </c>
      <c r="AE8215">
        <v>12</v>
      </c>
      <c r="AF8215">
        <v>95</v>
      </c>
      <c r="AG8215">
        <v>95</v>
      </c>
      <c r="AH8215">
        <v>74</v>
      </c>
      <c r="AI8215">
        <v>406</v>
      </c>
      <c r="AJ8215">
        <v>406</v>
      </c>
      <c r="AK8215">
        <v>246</v>
      </c>
      <c r="AL8215">
        <v>4.2736842105263202</v>
      </c>
      <c r="AM8215">
        <v>27</v>
      </c>
      <c r="AN8215">
        <v>203</v>
      </c>
      <c r="AO8215">
        <v>204</v>
      </c>
      <c r="AP8215">
        <v>4</v>
      </c>
      <c r="AQ8215">
        <v>0</v>
      </c>
      <c r="AR8215">
        <v>1</v>
      </c>
      <c r="AS8215">
        <v>1</v>
      </c>
      <c r="AT8215">
        <v>0</v>
      </c>
      <c r="AU8215">
        <v>0</v>
      </c>
      <c r="AV8215" t="s">
        <v>2</v>
      </c>
      <c r="AW8215" t="s">
        <v>2</v>
      </c>
      <c r="AX8215" t="s">
        <v>2</v>
      </c>
      <c r="AY8215" t="s">
        <v>2</v>
      </c>
      <c r="AZ8215">
        <v>1</v>
      </c>
      <c r="BA8215">
        <v>1</v>
      </c>
      <c r="BB8215">
        <v>0</v>
      </c>
      <c r="BC8215">
        <v>0</v>
      </c>
      <c r="BD8215">
        <v>1</v>
      </c>
      <c r="BE8215">
        <v>1034812.53666667</v>
      </c>
      <c r="BF8215">
        <v>1549117.0649999999</v>
      </c>
      <c r="BG8215">
        <v>0</v>
      </c>
      <c r="BH8215">
        <v>0</v>
      </c>
    </row>
    <row r="8216" spans="1:60" x14ac:dyDescent="0.3">
      <c r="A8216">
        <v>752748</v>
      </c>
      <c r="B8216" t="s">
        <v>0</v>
      </c>
      <c r="C8216" t="s">
        <v>13</v>
      </c>
      <c r="D8216">
        <v>29</v>
      </c>
      <c r="E8216" t="s">
        <v>82</v>
      </c>
      <c r="F8216">
        <v>882</v>
      </c>
      <c r="G8216">
        <v>33</v>
      </c>
      <c r="H8216" t="s">
        <v>89</v>
      </c>
      <c r="I8216" t="s">
        <v>84</v>
      </c>
      <c r="J8216" t="s">
        <v>85</v>
      </c>
      <c r="K8216" t="s">
        <v>2</v>
      </c>
      <c r="L8216" t="s">
        <v>2</v>
      </c>
      <c r="M8216" t="s">
        <v>2</v>
      </c>
      <c r="N8216" t="s">
        <v>2</v>
      </c>
      <c r="O8216" t="s">
        <v>2</v>
      </c>
      <c r="P8216" t="s">
        <v>2</v>
      </c>
      <c r="Q8216" t="s">
        <v>2</v>
      </c>
      <c r="R8216" t="s">
        <v>2</v>
      </c>
      <c r="S8216" t="s">
        <v>2</v>
      </c>
      <c r="T8216" t="s">
        <v>2</v>
      </c>
      <c r="U8216" t="s">
        <v>2</v>
      </c>
      <c r="V8216" t="s">
        <v>2</v>
      </c>
      <c r="W8216" t="s">
        <v>2</v>
      </c>
      <c r="X8216" t="s">
        <v>2</v>
      </c>
      <c r="Y8216" t="s">
        <v>2</v>
      </c>
      <c r="Z8216" t="s">
        <v>2</v>
      </c>
      <c r="AA8216" t="s">
        <v>2</v>
      </c>
      <c r="AB8216" t="s">
        <v>2</v>
      </c>
      <c r="AC8216" t="s">
        <v>2</v>
      </c>
      <c r="AD8216" t="s">
        <v>2</v>
      </c>
      <c r="AE8216" t="s">
        <v>2</v>
      </c>
      <c r="AF8216">
        <v>7</v>
      </c>
      <c r="AG8216">
        <v>7</v>
      </c>
      <c r="AH8216">
        <v>2</v>
      </c>
      <c r="AI8216">
        <v>122</v>
      </c>
      <c r="AJ8216">
        <v>122</v>
      </c>
      <c r="AK8216">
        <v>80</v>
      </c>
      <c r="AL8216">
        <v>17.428571428571399</v>
      </c>
      <c r="AM8216">
        <v>76</v>
      </c>
      <c r="AN8216">
        <v>122</v>
      </c>
      <c r="AO8216">
        <v>122</v>
      </c>
      <c r="AP8216">
        <v>7</v>
      </c>
      <c r="AQ8216">
        <v>0</v>
      </c>
      <c r="AR8216">
        <v>1</v>
      </c>
      <c r="AS8216">
        <v>1</v>
      </c>
      <c r="AT8216">
        <v>0</v>
      </c>
      <c r="AU8216">
        <v>0</v>
      </c>
      <c r="AV8216" t="s">
        <v>2</v>
      </c>
      <c r="AW8216" t="s">
        <v>2</v>
      </c>
      <c r="AX8216" t="s">
        <v>2</v>
      </c>
      <c r="AY8216" t="s">
        <v>2</v>
      </c>
      <c r="AZ8216">
        <v>1</v>
      </c>
      <c r="BA8216">
        <v>1</v>
      </c>
      <c r="BB8216">
        <v>0</v>
      </c>
      <c r="BC8216">
        <v>0</v>
      </c>
      <c r="BD8216">
        <v>1</v>
      </c>
      <c r="BE8216">
        <v>19768400.035</v>
      </c>
      <c r="BF8216">
        <v>19768400.035</v>
      </c>
      <c r="BG8216">
        <v>0</v>
      </c>
      <c r="BH8216">
        <v>0</v>
      </c>
    </row>
    <row r="8217" spans="1:60" x14ac:dyDescent="0.3">
      <c r="A8217">
        <v>371119</v>
      </c>
      <c r="B8217" t="s">
        <v>0</v>
      </c>
      <c r="C8217" t="s">
        <v>13</v>
      </c>
      <c r="D8217">
        <v>26</v>
      </c>
      <c r="E8217" t="s">
        <v>82</v>
      </c>
      <c r="F8217">
        <v>915</v>
      </c>
      <c r="G8217">
        <v>0</v>
      </c>
      <c r="H8217" t="s">
        <v>83</v>
      </c>
      <c r="I8217" t="s">
        <v>84</v>
      </c>
      <c r="J8217" t="s">
        <v>85</v>
      </c>
      <c r="K8217">
        <v>1</v>
      </c>
      <c r="L8217">
        <v>1</v>
      </c>
      <c r="M8217" t="s">
        <v>2</v>
      </c>
      <c r="N8217" t="s">
        <v>86</v>
      </c>
      <c r="O8217" t="s">
        <v>87</v>
      </c>
      <c r="P8217">
        <v>1</v>
      </c>
      <c r="Q8217">
        <v>1000000</v>
      </c>
      <c r="R8217">
        <v>1000000</v>
      </c>
      <c r="S8217">
        <v>1000000</v>
      </c>
      <c r="T8217">
        <v>1</v>
      </c>
      <c r="U8217">
        <v>1</v>
      </c>
      <c r="V8217" t="s">
        <v>2</v>
      </c>
      <c r="W8217">
        <v>1</v>
      </c>
      <c r="X8217">
        <v>1</v>
      </c>
      <c r="Y8217">
        <v>1000000</v>
      </c>
      <c r="Z8217">
        <v>1000000</v>
      </c>
      <c r="AA8217">
        <v>1</v>
      </c>
      <c r="AB8217">
        <v>1</v>
      </c>
      <c r="AC8217">
        <v>33</v>
      </c>
      <c r="AD8217" t="s">
        <v>2</v>
      </c>
      <c r="AE8217">
        <v>1</v>
      </c>
      <c r="AF8217">
        <v>6</v>
      </c>
      <c r="AG8217">
        <v>6</v>
      </c>
      <c r="AH8217" t="s">
        <v>2</v>
      </c>
      <c r="AI8217">
        <v>16</v>
      </c>
      <c r="AJ8217">
        <v>16</v>
      </c>
      <c r="AK8217" t="s">
        <v>2</v>
      </c>
      <c r="AL8217">
        <v>2.6666666666666701</v>
      </c>
      <c r="AM8217">
        <v>4</v>
      </c>
      <c r="AN8217">
        <v>16</v>
      </c>
      <c r="AO8217">
        <v>16</v>
      </c>
      <c r="AP8217">
        <v>15</v>
      </c>
      <c r="AQ8217">
        <v>15</v>
      </c>
      <c r="AR8217">
        <v>1</v>
      </c>
      <c r="AS8217">
        <v>1</v>
      </c>
      <c r="AT8217">
        <v>0</v>
      </c>
      <c r="AU8217">
        <v>0</v>
      </c>
      <c r="AV8217" t="s">
        <v>2</v>
      </c>
      <c r="AW8217" t="s">
        <v>2</v>
      </c>
      <c r="AX8217" t="s">
        <v>2</v>
      </c>
      <c r="AY8217" t="s">
        <v>2</v>
      </c>
      <c r="AZ8217">
        <v>1</v>
      </c>
      <c r="BA8217">
        <v>1</v>
      </c>
      <c r="BB8217">
        <v>0</v>
      </c>
      <c r="BC8217">
        <v>0</v>
      </c>
      <c r="BD8217">
        <v>1</v>
      </c>
      <c r="BE8217">
        <v>1285071.9666666701</v>
      </c>
      <c r="BF8217">
        <v>1907624.08</v>
      </c>
      <c r="BG8217">
        <v>0</v>
      </c>
      <c r="BH8217">
        <v>0</v>
      </c>
    </row>
    <row r="8218" spans="1:60" x14ac:dyDescent="0.3">
      <c r="A8218">
        <v>400530</v>
      </c>
      <c r="B8218" t="s">
        <v>0</v>
      </c>
      <c r="C8218" t="s">
        <v>14</v>
      </c>
      <c r="D8218">
        <v>31</v>
      </c>
      <c r="E8218" t="s">
        <v>82</v>
      </c>
      <c r="F8218">
        <v>890</v>
      </c>
      <c r="G8218">
        <v>0</v>
      </c>
      <c r="H8218" t="s">
        <v>83</v>
      </c>
      <c r="I8218" t="s">
        <v>84</v>
      </c>
      <c r="J8218" t="s">
        <v>88</v>
      </c>
      <c r="K8218">
        <v>5</v>
      </c>
      <c r="L8218">
        <v>5</v>
      </c>
      <c r="M8218">
        <v>3</v>
      </c>
      <c r="N8218" t="s">
        <v>91</v>
      </c>
      <c r="O8218" t="s">
        <v>104</v>
      </c>
      <c r="P8218">
        <v>3</v>
      </c>
      <c r="Q8218">
        <v>6250000</v>
      </c>
      <c r="R8218">
        <v>1250000</v>
      </c>
      <c r="S8218">
        <v>3000000</v>
      </c>
      <c r="T8218">
        <v>5</v>
      </c>
      <c r="U8218">
        <v>5</v>
      </c>
      <c r="V8218">
        <v>3</v>
      </c>
      <c r="W8218">
        <v>1</v>
      </c>
      <c r="X8218">
        <v>1</v>
      </c>
      <c r="Y8218">
        <v>3125000</v>
      </c>
      <c r="Z8218">
        <v>3300000</v>
      </c>
      <c r="AA8218">
        <v>2.5</v>
      </c>
      <c r="AB8218">
        <v>3</v>
      </c>
      <c r="AC8218">
        <v>0</v>
      </c>
      <c r="AD8218">
        <v>15</v>
      </c>
      <c r="AE8218">
        <v>5</v>
      </c>
      <c r="AF8218">
        <v>51</v>
      </c>
      <c r="AG8218">
        <v>51</v>
      </c>
      <c r="AH8218">
        <v>25</v>
      </c>
      <c r="AI8218">
        <v>510</v>
      </c>
      <c r="AJ8218">
        <v>510</v>
      </c>
      <c r="AK8218">
        <v>130</v>
      </c>
      <c r="AL8218">
        <v>10</v>
      </c>
      <c r="AM8218">
        <v>110</v>
      </c>
      <c r="AN8218">
        <v>255</v>
      </c>
      <c r="AO8218">
        <v>414</v>
      </c>
      <c r="AP8218">
        <v>6</v>
      </c>
      <c r="AQ8218">
        <v>0</v>
      </c>
      <c r="AR8218">
        <v>1</v>
      </c>
      <c r="AS8218">
        <v>1</v>
      </c>
      <c r="AT8218">
        <v>0</v>
      </c>
      <c r="AU8218">
        <v>0</v>
      </c>
      <c r="AV8218" t="s">
        <v>2</v>
      </c>
      <c r="AW8218" t="s">
        <v>2</v>
      </c>
      <c r="AX8218" t="s">
        <v>2</v>
      </c>
      <c r="AY8218" t="s">
        <v>2</v>
      </c>
      <c r="AZ8218">
        <v>1</v>
      </c>
      <c r="BA8218">
        <v>1</v>
      </c>
      <c r="BB8218">
        <v>0</v>
      </c>
      <c r="BC8218">
        <v>0</v>
      </c>
      <c r="BD8218">
        <v>1</v>
      </c>
      <c r="BE8218">
        <v>1047750.92</v>
      </c>
      <c r="BF8218">
        <v>1047750.92</v>
      </c>
      <c r="BG8218">
        <v>0</v>
      </c>
      <c r="BH8218">
        <v>0</v>
      </c>
    </row>
    <row r="8219" spans="1:60" x14ac:dyDescent="0.3">
      <c r="A8219">
        <v>840133</v>
      </c>
      <c r="B8219" t="s">
        <v>1</v>
      </c>
      <c r="C8219" t="s">
        <v>13</v>
      </c>
      <c r="D8219">
        <v>24</v>
      </c>
      <c r="E8219" t="s">
        <v>82</v>
      </c>
      <c r="F8219">
        <v>873</v>
      </c>
      <c r="G8219">
        <v>1</v>
      </c>
      <c r="H8219" t="s">
        <v>83</v>
      </c>
      <c r="I8219" t="s">
        <v>82</v>
      </c>
      <c r="J8219" t="s">
        <v>85</v>
      </c>
      <c r="K8219" t="s">
        <v>2</v>
      </c>
      <c r="L8219" t="s">
        <v>2</v>
      </c>
      <c r="M8219" t="s">
        <v>2</v>
      </c>
      <c r="N8219" t="s">
        <v>2</v>
      </c>
      <c r="O8219" t="s">
        <v>2</v>
      </c>
      <c r="P8219" t="s">
        <v>2</v>
      </c>
      <c r="Q8219" t="s">
        <v>2</v>
      </c>
      <c r="R8219" t="s">
        <v>2</v>
      </c>
      <c r="S8219" t="s">
        <v>2</v>
      </c>
      <c r="T8219" t="s">
        <v>2</v>
      </c>
      <c r="U8219" t="s">
        <v>2</v>
      </c>
      <c r="V8219" t="s">
        <v>2</v>
      </c>
      <c r="W8219" t="s">
        <v>2</v>
      </c>
      <c r="X8219" t="s">
        <v>2</v>
      </c>
      <c r="Y8219" t="s">
        <v>2</v>
      </c>
      <c r="Z8219" t="s">
        <v>2</v>
      </c>
      <c r="AA8219" t="s">
        <v>2</v>
      </c>
      <c r="AB8219" t="s">
        <v>2</v>
      </c>
      <c r="AC8219" t="s">
        <v>2</v>
      </c>
      <c r="AD8219" t="s">
        <v>2</v>
      </c>
      <c r="AE8219" t="s">
        <v>2</v>
      </c>
      <c r="AF8219">
        <v>8</v>
      </c>
      <c r="AG8219">
        <v>8</v>
      </c>
      <c r="AH8219">
        <v>8</v>
      </c>
      <c r="AI8219">
        <v>47</v>
      </c>
      <c r="AJ8219">
        <v>47</v>
      </c>
      <c r="AK8219">
        <v>47</v>
      </c>
      <c r="AL8219">
        <v>5.875</v>
      </c>
      <c r="AM8219">
        <v>19</v>
      </c>
      <c r="AN8219">
        <v>47</v>
      </c>
      <c r="AO8219">
        <v>47</v>
      </c>
      <c r="AP8219">
        <v>0</v>
      </c>
      <c r="AQ8219">
        <v>11</v>
      </c>
      <c r="AR8219">
        <v>1</v>
      </c>
      <c r="AS8219">
        <v>1</v>
      </c>
      <c r="AT8219">
        <v>0</v>
      </c>
      <c r="AU8219">
        <v>0</v>
      </c>
      <c r="AV8219" t="s">
        <v>2</v>
      </c>
      <c r="AW8219" t="s">
        <v>2</v>
      </c>
      <c r="AX8219" t="s">
        <v>2</v>
      </c>
      <c r="AY8219" t="s">
        <v>2</v>
      </c>
      <c r="AZ8219">
        <v>1</v>
      </c>
      <c r="BA8219">
        <v>1</v>
      </c>
      <c r="BB8219">
        <v>0</v>
      </c>
      <c r="BC8219">
        <v>0</v>
      </c>
      <c r="BD8219">
        <v>1</v>
      </c>
      <c r="BE8219">
        <v>77678.570000000007</v>
      </c>
      <c r="BF8219">
        <v>77678.570000000007</v>
      </c>
      <c r="BG8219">
        <v>0</v>
      </c>
      <c r="BH8219">
        <v>0</v>
      </c>
    </row>
    <row r="8220" spans="1:60" x14ac:dyDescent="0.3">
      <c r="A8220">
        <v>250369</v>
      </c>
      <c r="B8220" t="s">
        <v>0</v>
      </c>
      <c r="C8220" t="s">
        <v>14</v>
      </c>
      <c r="D8220">
        <v>25</v>
      </c>
      <c r="E8220" t="s">
        <v>84</v>
      </c>
      <c r="F8220">
        <v>846</v>
      </c>
      <c r="G8220">
        <v>8</v>
      </c>
      <c r="H8220" t="s">
        <v>83</v>
      </c>
      <c r="I8220" t="s">
        <v>84</v>
      </c>
      <c r="J8220" t="s">
        <v>88</v>
      </c>
      <c r="K8220" t="s">
        <v>2</v>
      </c>
      <c r="L8220" t="s">
        <v>2</v>
      </c>
      <c r="M8220" t="s">
        <v>2</v>
      </c>
      <c r="N8220" t="s">
        <v>2</v>
      </c>
      <c r="O8220" t="s">
        <v>2</v>
      </c>
      <c r="P8220" t="s">
        <v>2</v>
      </c>
      <c r="Q8220" t="s">
        <v>2</v>
      </c>
      <c r="R8220" t="s">
        <v>2</v>
      </c>
      <c r="S8220" t="s">
        <v>2</v>
      </c>
      <c r="T8220" t="s">
        <v>2</v>
      </c>
      <c r="U8220" t="s">
        <v>2</v>
      </c>
      <c r="V8220" t="s">
        <v>2</v>
      </c>
      <c r="W8220" t="s">
        <v>2</v>
      </c>
      <c r="X8220" t="s">
        <v>2</v>
      </c>
      <c r="Y8220" t="s">
        <v>2</v>
      </c>
      <c r="Z8220" t="s">
        <v>2</v>
      </c>
      <c r="AA8220" t="s">
        <v>2</v>
      </c>
      <c r="AB8220" t="s">
        <v>2</v>
      </c>
      <c r="AC8220" t="s">
        <v>2</v>
      </c>
      <c r="AD8220" t="s">
        <v>2</v>
      </c>
      <c r="AE8220" t="s">
        <v>2</v>
      </c>
      <c r="AF8220">
        <v>5</v>
      </c>
      <c r="AG8220">
        <v>5</v>
      </c>
      <c r="AH8220">
        <v>5</v>
      </c>
      <c r="AI8220">
        <v>64</v>
      </c>
      <c r="AJ8220">
        <v>64</v>
      </c>
      <c r="AK8220">
        <v>64</v>
      </c>
      <c r="AL8220">
        <v>12.8</v>
      </c>
      <c r="AM8220">
        <v>56</v>
      </c>
      <c r="AN8220">
        <v>64</v>
      </c>
      <c r="AO8220">
        <v>64</v>
      </c>
      <c r="AP8220">
        <v>0</v>
      </c>
      <c r="AQ8220">
        <v>0</v>
      </c>
      <c r="AR8220" t="s">
        <v>2</v>
      </c>
      <c r="AS8220" t="s">
        <v>2</v>
      </c>
      <c r="AT8220" t="s">
        <v>2</v>
      </c>
      <c r="AU8220" t="s">
        <v>2</v>
      </c>
      <c r="AV8220" t="s">
        <v>2</v>
      </c>
      <c r="AW8220" t="s">
        <v>2</v>
      </c>
      <c r="AX8220" t="s">
        <v>2</v>
      </c>
      <c r="AY8220" t="s">
        <v>2</v>
      </c>
      <c r="AZ8220" t="s">
        <v>2</v>
      </c>
      <c r="BA8220" t="s">
        <v>2</v>
      </c>
      <c r="BB8220" t="s">
        <v>2</v>
      </c>
      <c r="BC8220" t="s">
        <v>2</v>
      </c>
      <c r="BD8220" t="s">
        <v>2</v>
      </c>
      <c r="BE8220" t="s">
        <v>2</v>
      </c>
      <c r="BF8220" t="s">
        <v>2</v>
      </c>
      <c r="BG8220" t="s">
        <v>2</v>
      </c>
      <c r="BH8220" t="s">
        <v>2</v>
      </c>
    </row>
    <row r="8221" spans="1:60" x14ac:dyDescent="0.3">
      <c r="A8221">
        <v>969673</v>
      </c>
      <c r="B8221" t="s">
        <v>0</v>
      </c>
      <c r="C8221" t="s">
        <v>13</v>
      </c>
      <c r="D8221">
        <v>29</v>
      </c>
      <c r="E8221" t="s">
        <v>82</v>
      </c>
      <c r="F8221">
        <v>847</v>
      </c>
      <c r="G8221">
        <v>6</v>
      </c>
      <c r="H8221" t="s">
        <v>83</v>
      </c>
      <c r="I8221" t="s">
        <v>84</v>
      </c>
      <c r="J8221" t="s">
        <v>88</v>
      </c>
      <c r="K8221">
        <v>1</v>
      </c>
      <c r="L8221">
        <v>1</v>
      </c>
      <c r="M8221">
        <v>1</v>
      </c>
      <c r="N8221" t="s">
        <v>86</v>
      </c>
      <c r="O8221" t="s">
        <v>87</v>
      </c>
      <c r="P8221">
        <v>1</v>
      </c>
      <c r="Q8221">
        <v>507000000</v>
      </c>
      <c r="R8221">
        <v>507000000</v>
      </c>
      <c r="S8221">
        <v>507000000</v>
      </c>
      <c r="T8221">
        <v>2</v>
      </c>
      <c r="U8221">
        <v>2</v>
      </c>
      <c r="V8221">
        <v>2</v>
      </c>
      <c r="W8221">
        <v>2</v>
      </c>
      <c r="X8221">
        <v>2</v>
      </c>
      <c r="Y8221">
        <v>507000000</v>
      </c>
      <c r="Z8221">
        <v>507000000</v>
      </c>
      <c r="AA8221">
        <v>2</v>
      </c>
      <c r="AB8221">
        <v>2</v>
      </c>
      <c r="AC8221">
        <v>0</v>
      </c>
      <c r="AD8221" t="s">
        <v>2</v>
      </c>
      <c r="AE8221">
        <v>1</v>
      </c>
      <c r="AF8221">
        <v>6</v>
      </c>
      <c r="AG8221">
        <v>6</v>
      </c>
      <c r="AH8221">
        <v>6</v>
      </c>
      <c r="AI8221">
        <v>15</v>
      </c>
      <c r="AJ8221">
        <v>15</v>
      </c>
      <c r="AK8221">
        <v>15</v>
      </c>
      <c r="AL8221">
        <v>2.5</v>
      </c>
      <c r="AM8221">
        <v>6</v>
      </c>
      <c r="AN8221">
        <v>15</v>
      </c>
      <c r="AO8221">
        <v>15</v>
      </c>
      <c r="AP8221">
        <v>1</v>
      </c>
      <c r="AQ8221">
        <v>-1</v>
      </c>
      <c r="AR8221" t="s">
        <v>2</v>
      </c>
      <c r="AS8221" t="s">
        <v>2</v>
      </c>
      <c r="AT8221" t="s">
        <v>2</v>
      </c>
      <c r="AU8221" t="s">
        <v>2</v>
      </c>
      <c r="AV8221" t="s">
        <v>2</v>
      </c>
      <c r="AW8221" t="s">
        <v>2</v>
      </c>
      <c r="AX8221" t="s">
        <v>2</v>
      </c>
      <c r="AY8221" t="s">
        <v>2</v>
      </c>
      <c r="AZ8221">
        <v>1</v>
      </c>
      <c r="BA8221">
        <v>1</v>
      </c>
      <c r="BB8221">
        <v>0</v>
      </c>
      <c r="BC8221">
        <v>0</v>
      </c>
      <c r="BD8221">
        <v>1</v>
      </c>
      <c r="BE8221">
        <v>481032.26</v>
      </c>
      <c r="BF8221">
        <v>481032.26</v>
      </c>
      <c r="BG8221">
        <v>0</v>
      </c>
      <c r="BH8221">
        <v>0</v>
      </c>
    </row>
    <row r="8222" spans="1:60" x14ac:dyDescent="0.3">
      <c r="A8222">
        <v>324754</v>
      </c>
      <c r="B8222" t="s">
        <v>0</v>
      </c>
      <c r="C8222" t="s">
        <v>14</v>
      </c>
      <c r="D8222">
        <v>27</v>
      </c>
      <c r="E8222" t="s">
        <v>82</v>
      </c>
      <c r="F8222">
        <v>853</v>
      </c>
      <c r="G8222">
        <v>0</v>
      </c>
      <c r="H8222" t="s">
        <v>83</v>
      </c>
      <c r="I8222" t="s">
        <v>84</v>
      </c>
      <c r="J8222" t="s">
        <v>85</v>
      </c>
      <c r="K8222">
        <v>5</v>
      </c>
      <c r="L8222">
        <v>5</v>
      </c>
      <c r="M8222">
        <v>5</v>
      </c>
      <c r="N8222" t="s">
        <v>86</v>
      </c>
      <c r="O8222" t="s">
        <v>90</v>
      </c>
      <c r="P8222">
        <v>5</v>
      </c>
      <c r="Q8222">
        <v>10258800</v>
      </c>
      <c r="R8222">
        <v>2051760</v>
      </c>
      <c r="S8222">
        <v>6450000</v>
      </c>
      <c r="T8222">
        <v>5</v>
      </c>
      <c r="U8222">
        <v>5</v>
      </c>
      <c r="V8222">
        <v>5</v>
      </c>
      <c r="W8222">
        <v>1</v>
      </c>
      <c r="X8222">
        <v>1</v>
      </c>
      <c r="Y8222">
        <v>10258800</v>
      </c>
      <c r="Z8222">
        <v>10258800</v>
      </c>
      <c r="AA8222">
        <v>5</v>
      </c>
      <c r="AB8222">
        <v>5</v>
      </c>
      <c r="AC8222">
        <v>4</v>
      </c>
      <c r="AD8222">
        <v>2</v>
      </c>
      <c r="AE8222">
        <v>5</v>
      </c>
      <c r="AF8222">
        <v>28</v>
      </c>
      <c r="AG8222">
        <v>28</v>
      </c>
      <c r="AH8222">
        <v>28</v>
      </c>
      <c r="AI8222">
        <v>122</v>
      </c>
      <c r="AJ8222">
        <v>122</v>
      </c>
      <c r="AK8222">
        <v>122</v>
      </c>
      <c r="AL8222">
        <v>4.3571428571428603</v>
      </c>
      <c r="AM8222">
        <v>58</v>
      </c>
      <c r="AN8222">
        <v>122</v>
      </c>
      <c r="AO8222">
        <v>122</v>
      </c>
      <c r="AP8222">
        <v>2</v>
      </c>
      <c r="AQ8222">
        <v>0</v>
      </c>
      <c r="AR8222">
        <v>1</v>
      </c>
      <c r="AS8222">
        <v>1</v>
      </c>
      <c r="AT8222">
        <v>0</v>
      </c>
      <c r="AU8222">
        <v>0</v>
      </c>
      <c r="AV8222" t="s">
        <v>2</v>
      </c>
      <c r="AW8222" t="s">
        <v>2</v>
      </c>
      <c r="AX8222" t="s">
        <v>2</v>
      </c>
      <c r="AY8222" t="s">
        <v>2</v>
      </c>
      <c r="AZ8222">
        <v>1</v>
      </c>
      <c r="BA8222">
        <v>1</v>
      </c>
      <c r="BB8222">
        <v>0</v>
      </c>
      <c r="BC8222">
        <v>0</v>
      </c>
      <c r="BD8222">
        <v>1</v>
      </c>
      <c r="BE8222">
        <v>5820145.1600000001</v>
      </c>
      <c r="BF8222">
        <v>5820145.1600000001</v>
      </c>
      <c r="BG8222">
        <v>0</v>
      </c>
      <c r="BH8222">
        <v>0</v>
      </c>
    </row>
    <row r="8223" spans="1:60" x14ac:dyDescent="0.3">
      <c r="A8223">
        <v>909670</v>
      </c>
      <c r="B8223" t="s">
        <v>0</v>
      </c>
      <c r="C8223" t="s">
        <v>13</v>
      </c>
      <c r="D8223">
        <v>40</v>
      </c>
      <c r="E8223" t="s">
        <v>82</v>
      </c>
      <c r="F8223">
        <v>847</v>
      </c>
      <c r="G8223">
        <v>0</v>
      </c>
      <c r="H8223" t="s">
        <v>83</v>
      </c>
      <c r="I8223" t="s">
        <v>84</v>
      </c>
      <c r="J8223" t="s">
        <v>88</v>
      </c>
      <c r="K8223" t="s">
        <v>2</v>
      </c>
      <c r="L8223" t="s">
        <v>2</v>
      </c>
      <c r="M8223" t="s">
        <v>2</v>
      </c>
      <c r="N8223" t="s">
        <v>2</v>
      </c>
      <c r="O8223" t="s">
        <v>2</v>
      </c>
      <c r="P8223" t="s">
        <v>2</v>
      </c>
      <c r="Q8223" t="s">
        <v>2</v>
      </c>
      <c r="R8223" t="s">
        <v>2</v>
      </c>
      <c r="S8223" t="s">
        <v>2</v>
      </c>
      <c r="T8223" t="s">
        <v>2</v>
      </c>
      <c r="U8223" t="s">
        <v>2</v>
      </c>
      <c r="V8223" t="s">
        <v>2</v>
      </c>
      <c r="W8223" t="s">
        <v>2</v>
      </c>
      <c r="X8223" t="s">
        <v>2</v>
      </c>
      <c r="Y8223" t="s">
        <v>2</v>
      </c>
      <c r="Z8223" t="s">
        <v>2</v>
      </c>
      <c r="AA8223" t="s">
        <v>2</v>
      </c>
      <c r="AB8223" t="s">
        <v>2</v>
      </c>
      <c r="AC8223" t="s">
        <v>2</v>
      </c>
      <c r="AD8223" t="s">
        <v>2</v>
      </c>
      <c r="AE8223" t="s">
        <v>2</v>
      </c>
      <c r="AF8223">
        <v>6</v>
      </c>
      <c r="AG8223">
        <v>6</v>
      </c>
      <c r="AH8223">
        <v>6</v>
      </c>
      <c r="AI8223">
        <v>17</v>
      </c>
      <c r="AJ8223">
        <v>17</v>
      </c>
      <c r="AK8223">
        <v>17</v>
      </c>
      <c r="AL8223">
        <v>2.8333333333333299</v>
      </c>
      <c r="AM8223">
        <v>5</v>
      </c>
      <c r="AN8223">
        <v>17</v>
      </c>
      <c r="AO8223">
        <v>17</v>
      </c>
      <c r="AP8223">
        <v>0</v>
      </c>
      <c r="AQ8223">
        <v>4</v>
      </c>
      <c r="AR8223">
        <v>1</v>
      </c>
      <c r="AS8223">
        <v>1</v>
      </c>
      <c r="AT8223">
        <v>0</v>
      </c>
      <c r="AU8223">
        <v>0</v>
      </c>
      <c r="AV8223" t="s">
        <v>2</v>
      </c>
      <c r="AW8223" t="s">
        <v>2</v>
      </c>
      <c r="AX8223" t="s">
        <v>2</v>
      </c>
      <c r="AY8223" t="s">
        <v>2</v>
      </c>
      <c r="AZ8223">
        <v>1</v>
      </c>
      <c r="BA8223">
        <v>1</v>
      </c>
      <c r="BB8223">
        <v>0</v>
      </c>
      <c r="BC8223">
        <v>0</v>
      </c>
      <c r="BD8223">
        <v>1</v>
      </c>
      <c r="BE8223">
        <v>15419.35</v>
      </c>
      <c r="BF8223">
        <v>15419.35</v>
      </c>
      <c r="BG8223">
        <v>0</v>
      </c>
      <c r="BH8223">
        <v>0</v>
      </c>
    </row>
    <row r="8224" spans="1:60" x14ac:dyDescent="0.3">
      <c r="A8224">
        <v>712675</v>
      </c>
      <c r="B8224" t="s">
        <v>0</v>
      </c>
      <c r="C8224" t="s">
        <v>13</v>
      </c>
      <c r="D8224">
        <v>25</v>
      </c>
      <c r="E8224" t="s">
        <v>82</v>
      </c>
      <c r="F8224">
        <v>847</v>
      </c>
      <c r="G8224">
        <v>0</v>
      </c>
      <c r="H8224" t="s">
        <v>83</v>
      </c>
      <c r="I8224" t="s">
        <v>82</v>
      </c>
      <c r="J8224" t="s">
        <v>88</v>
      </c>
      <c r="K8224" t="s">
        <v>2</v>
      </c>
      <c r="L8224" t="s">
        <v>2</v>
      </c>
      <c r="M8224" t="s">
        <v>2</v>
      </c>
      <c r="N8224" t="s">
        <v>2</v>
      </c>
      <c r="O8224" t="s">
        <v>2</v>
      </c>
      <c r="P8224" t="s">
        <v>2</v>
      </c>
      <c r="Q8224" t="s">
        <v>2</v>
      </c>
      <c r="R8224" t="s">
        <v>2</v>
      </c>
      <c r="S8224" t="s">
        <v>2</v>
      </c>
      <c r="T8224" t="s">
        <v>2</v>
      </c>
      <c r="U8224" t="s">
        <v>2</v>
      </c>
      <c r="V8224" t="s">
        <v>2</v>
      </c>
      <c r="W8224" t="s">
        <v>2</v>
      </c>
      <c r="X8224" t="s">
        <v>2</v>
      </c>
      <c r="Y8224" t="s">
        <v>2</v>
      </c>
      <c r="Z8224" t="s">
        <v>2</v>
      </c>
      <c r="AA8224" t="s">
        <v>2</v>
      </c>
      <c r="AB8224" t="s">
        <v>2</v>
      </c>
      <c r="AC8224" t="s">
        <v>2</v>
      </c>
      <c r="AD8224" t="s">
        <v>2</v>
      </c>
      <c r="AE8224" t="s">
        <v>2</v>
      </c>
      <c r="AF8224">
        <v>8</v>
      </c>
      <c r="AG8224">
        <v>8</v>
      </c>
      <c r="AH8224">
        <v>8</v>
      </c>
      <c r="AI8224">
        <v>34</v>
      </c>
      <c r="AJ8224">
        <v>34</v>
      </c>
      <c r="AK8224">
        <v>34</v>
      </c>
      <c r="AL8224">
        <v>4.25</v>
      </c>
      <c r="AM8224">
        <v>21</v>
      </c>
      <c r="AN8224">
        <v>34</v>
      </c>
      <c r="AO8224">
        <v>34</v>
      </c>
      <c r="AP8224">
        <v>1</v>
      </c>
      <c r="AQ8224">
        <v>0</v>
      </c>
      <c r="AR8224">
        <v>1</v>
      </c>
      <c r="AS8224">
        <v>1</v>
      </c>
      <c r="AT8224">
        <v>0</v>
      </c>
      <c r="AU8224">
        <v>0</v>
      </c>
      <c r="AV8224" t="s">
        <v>2</v>
      </c>
      <c r="AW8224" t="s">
        <v>2</v>
      </c>
      <c r="AX8224" t="s">
        <v>2</v>
      </c>
      <c r="AY8224" t="s">
        <v>2</v>
      </c>
      <c r="AZ8224">
        <v>1</v>
      </c>
      <c r="BA8224">
        <v>1</v>
      </c>
      <c r="BB8224">
        <v>0</v>
      </c>
      <c r="BC8224">
        <v>0</v>
      </c>
      <c r="BD8224">
        <v>1</v>
      </c>
      <c r="BE8224">
        <v>32258.06</v>
      </c>
      <c r="BF8224">
        <v>32258.06</v>
      </c>
      <c r="BG8224">
        <v>0</v>
      </c>
      <c r="BH8224">
        <v>0</v>
      </c>
    </row>
    <row r="8225" spans="1:60" x14ac:dyDescent="0.3">
      <c r="A8225">
        <v>306287</v>
      </c>
      <c r="B8225" t="s">
        <v>0</v>
      </c>
      <c r="C8225" t="s">
        <v>14</v>
      </c>
      <c r="D8225">
        <v>30</v>
      </c>
      <c r="E8225" t="s">
        <v>82</v>
      </c>
      <c r="F8225">
        <v>901</v>
      </c>
      <c r="G8225">
        <v>9</v>
      </c>
      <c r="H8225" t="s">
        <v>83</v>
      </c>
      <c r="I8225" t="s">
        <v>82</v>
      </c>
      <c r="J8225" t="s">
        <v>85</v>
      </c>
      <c r="K8225" t="s">
        <v>2</v>
      </c>
      <c r="L8225" t="s">
        <v>2</v>
      </c>
      <c r="M8225" t="s">
        <v>2</v>
      </c>
      <c r="N8225" t="s">
        <v>2</v>
      </c>
      <c r="O8225" t="s">
        <v>2</v>
      </c>
      <c r="P8225" t="s">
        <v>2</v>
      </c>
      <c r="Q8225" t="s">
        <v>2</v>
      </c>
      <c r="R8225" t="s">
        <v>2</v>
      </c>
      <c r="S8225" t="s">
        <v>2</v>
      </c>
      <c r="T8225" t="s">
        <v>2</v>
      </c>
      <c r="U8225" t="s">
        <v>2</v>
      </c>
      <c r="V8225" t="s">
        <v>2</v>
      </c>
      <c r="W8225" t="s">
        <v>2</v>
      </c>
      <c r="X8225" t="s">
        <v>2</v>
      </c>
      <c r="Y8225" t="s">
        <v>2</v>
      </c>
      <c r="Z8225" t="s">
        <v>2</v>
      </c>
      <c r="AA8225" t="s">
        <v>2</v>
      </c>
      <c r="AB8225" t="s">
        <v>2</v>
      </c>
      <c r="AC8225" t="s">
        <v>2</v>
      </c>
      <c r="AD8225" t="s">
        <v>2</v>
      </c>
      <c r="AE8225" t="s">
        <v>2</v>
      </c>
      <c r="AF8225">
        <v>117</v>
      </c>
      <c r="AG8225">
        <v>117</v>
      </c>
      <c r="AH8225">
        <v>44</v>
      </c>
      <c r="AI8225">
        <v>707</v>
      </c>
      <c r="AJ8225">
        <v>707</v>
      </c>
      <c r="AK8225">
        <v>207</v>
      </c>
      <c r="AL8225">
        <v>6.0427350427350399</v>
      </c>
      <c r="AM8225">
        <v>106</v>
      </c>
      <c r="AN8225">
        <v>353.5</v>
      </c>
      <c r="AO8225">
        <v>508</v>
      </c>
      <c r="AP8225">
        <v>6</v>
      </c>
      <c r="AQ8225">
        <v>1</v>
      </c>
      <c r="AR8225">
        <v>1</v>
      </c>
      <c r="AS8225">
        <v>1</v>
      </c>
      <c r="AT8225">
        <v>0</v>
      </c>
      <c r="AU8225">
        <v>0</v>
      </c>
      <c r="AV8225" t="s">
        <v>2</v>
      </c>
      <c r="AW8225" t="s">
        <v>2</v>
      </c>
      <c r="AX8225" t="s">
        <v>2</v>
      </c>
      <c r="AY8225" t="s">
        <v>2</v>
      </c>
      <c r="AZ8225">
        <v>1</v>
      </c>
      <c r="BA8225">
        <v>1</v>
      </c>
      <c r="BB8225">
        <v>0</v>
      </c>
      <c r="BC8225">
        <v>0</v>
      </c>
      <c r="BD8225">
        <v>1</v>
      </c>
      <c r="BE8225">
        <v>2399390.9</v>
      </c>
      <c r="BF8225">
        <v>2399390.9</v>
      </c>
      <c r="BG8225">
        <v>0</v>
      </c>
      <c r="BH8225">
        <v>0</v>
      </c>
    </row>
    <row r="8226" spans="1:60" x14ac:dyDescent="0.3">
      <c r="A8226">
        <v>813038</v>
      </c>
      <c r="B8226" t="s">
        <v>0</v>
      </c>
      <c r="C8226" t="s">
        <v>14</v>
      </c>
      <c r="D8226">
        <v>36</v>
      </c>
      <c r="E8226" t="s">
        <v>82</v>
      </c>
      <c r="F8226">
        <v>900</v>
      </c>
      <c r="G8226">
        <v>10</v>
      </c>
      <c r="H8226" t="s">
        <v>83</v>
      </c>
      <c r="I8226" t="s">
        <v>82</v>
      </c>
      <c r="J8226" t="s">
        <v>85</v>
      </c>
      <c r="K8226">
        <v>2</v>
      </c>
      <c r="L8226">
        <v>2</v>
      </c>
      <c r="M8226">
        <v>1</v>
      </c>
      <c r="N8226" t="s">
        <v>103</v>
      </c>
      <c r="O8226" t="s">
        <v>108</v>
      </c>
      <c r="P8226">
        <v>1</v>
      </c>
      <c r="Q8226">
        <v>13100000</v>
      </c>
      <c r="R8226">
        <v>6550000</v>
      </c>
      <c r="S8226">
        <v>13000000</v>
      </c>
      <c r="T8226">
        <v>2</v>
      </c>
      <c r="U8226">
        <v>2</v>
      </c>
      <c r="V8226">
        <v>1</v>
      </c>
      <c r="W8226">
        <v>1</v>
      </c>
      <c r="X8226">
        <v>1</v>
      </c>
      <c r="Y8226">
        <v>6550000</v>
      </c>
      <c r="Z8226">
        <v>13000000</v>
      </c>
      <c r="AA8226">
        <v>1</v>
      </c>
      <c r="AB8226">
        <v>1</v>
      </c>
      <c r="AC8226">
        <v>11</v>
      </c>
      <c r="AD8226">
        <v>19</v>
      </c>
      <c r="AE8226">
        <v>2</v>
      </c>
      <c r="AF8226">
        <v>38</v>
      </c>
      <c r="AG8226">
        <v>38</v>
      </c>
      <c r="AH8226">
        <v>17</v>
      </c>
      <c r="AI8226">
        <v>158</v>
      </c>
      <c r="AJ8226">
        <v>158</v>
      </c>
      <c r="AK8226">
        <v>32</v>
      </c>
      <c r="AL8226">
        <v>4.1578947368421098</v>
      </c>
      <c r="AM8226">
        <v>48</v>
      </c>
      <c r="AN8226">
        <v>79</v>
      </c>
      <c r="AO8226">
        <v>126</v>
      </c>
      <c r="AP8226">
        <v>9</v>
      </c>
      <c r="AQ8226">
        <v>0</v>
      </c>
      <c r="AR8226">
        <v>1</v>
      </c>
      <c r="AS8226">
        <v>1</v>
      </c>
      <c r="AT8226">
        <v>0</v>
      </c>
      <c r="AU8226">
        <v>0</v>
      </c>
      <c r="AV8226">
        <v>590000000</v>
      </c>
      <c r="AW8226">
        <v>585000000</v>
      </c>
      <c r="AX8226">
        <v>1</v>
      </c>
      <c r="AY8226">
        <v>1</v>
      </c>
      <c r="AZ8226">
        <v>1</v>
      </c>
      <c r="BA8226">
        <v>1</v>
      </c>
      <c r="BB8226">
        <v>0</v>
      </c>
      <c r="BC8226">
        <v>0</v>
      </c>
      <c r="BD8226">
        <v>1</v>
      </c>
      <c r="BE8226">
        <v>14721132.243333301</v>
      </c>
      <c r="BF8226">
        <v>22052666.105</v>
      </c>
      <c r="BG8226">
        <v>0</v>
      </c>
      <c r="BH8226">
        <v>0</v>
      </c>
    </row>
    <row r="8227" spans="1:60" x14ac:dyDescent="0.3">
      <c r="A8227">
        <v>648002</v>
      </c>
      <c r="B8227" t="s">
        <v>0</v>
      </c>
      <c r="C8227" t="s">
        <v>14</v>
      </c>
      <c r="D8227">
        <v>22</v>
      </c>
      <c r="E8227" t="s">
        <v>82</v>
      </c>
      <c r="F8227">
        <v>900</v>
      </c>
      <c r="G8227">
        <v>1</v>
      </c>
      <c r="H8227" t="s">
        <v>83</v>
      </c>
      <c r="I8227" t="s">
        <v>84</v>
      </c>
      <c r="J8227" t="s">
        <v>85</v>
      </c>
      <c r="K8227" t="s">
        <v>2</v>
      </c>
      <c r="L8227" t="s">
        <v>2</v>
      </c>
      <c r="M8227" t="s">
        <v>2</v>
      </c>
      <c r="N8227" t="s">
        <v>2</v>
      </c>
      <c r="O8227" t="s">
        <v>2</v>
      </c>
      <c r="P8227" t="s">
        <v>2</v>
      </c>
      <c r="Q8227" t="s">
        <v>2</v>
      </c>
      <c r="R8227" t="s">
        <v>2</v>
      </c>
      <c r="S8227" t="s">
        <v>2</v>
      </c>
      <c r="T8227" t="s">
        <v>2</v>
      </c>
      <c r="U8227" t="s">
        <v>2</v>
      </c>
      <c r="V8227" t="s">
        <v>2</v>
      </c>
      <c r="W8227" t="s">
        <v>2</v>
      </c>
      <c r="X8227" t="s">
        <v>2</v>
      </c>
      <c r="Y8227" t="s">
        <v>2</v>
      </c>
      <c r="Z8227" t="s">
        <v>2</v>
      </c>
      <c r="AA8227" t="s">
        <v>2</v>
      </c>
      <c r="AB8227" t="s">
        <v>2</v>
      </c>
      <c r="AC8227" t="s">
        <v>2</v>
      </c>
      <c r="AD8227" t="s">
        <v>2</v>
      </c>
      <c r="AE8227" t="s">
        <v>2</v>
      </c>
      <c r="AF8227">
        <v>17</v>
      </c>
      <c r="AG8227">
        <v>17</v>
      </c>
      <c r="AH8227">
        <v>2</v>
      </c>
      <c r="AI8227">
        <v>99</v>
      </c>
      <c r="AJ8227">
        <v>99</v>
      </c>
      <c r="AK8227">
        <v>3</v>
      </c>
      <c r="AL8227">
        <v>5.8235294117647101</v>
      </c>
      <c r="AM8227">
        <v>22</v>
      </c>
      <c r="AN8227">
        <v>49.5</v>
      </c>
      <c r="AO8227">
        <v>96</v>
      </c>
      <c r="AP8227">
        <v>25</v>
      </c>
      <c r="AQ8227">
        <v>0</v>
      </c>
      <c r="AR8227">
        <v>1</v>
      </c>
      <c r="AS8227">
        <v>1</v>
      </c>
      <c r="AT8227">
        <v>0</v>
      </c>
      <c r="AU8227">
        <v>0</v>
      </c>
      <c r="AV8227" t="s">
        <v>2</v>
      </c>
      <c r="AW8227" t="s">
        <v>2</v>
      </c>
      <c r="AX8227" t="s">
        <v>2</v>
      </c>
      <c r="AY8227" t="s">
        <v>2</v>
      </c>
      <c r="AZ8227">
        <v>1</v>
      </c>
      <c r="BA8227">
        <v>1</v>
      </c>
      <c r="BB8227">
        <v>0</v>
      </c>
      <c r="BC8227">
        <v>0</v>
      </c>
      <c r="BD8227">
        <v>1</v>
      </c>
      <c r="BE8227">
        <v>485020.15999999997</v>
      </c>
      <c r="BF8227">
        <v>485020.15999999997</v>
      </c>
      <c r="BG8227">
        <v>0</v>
      </c>
      <c r="BH8227">
        <v>0</v>
      </c>
    </row>
    <row r="8228" spans="1:60" x14ac:dyDescent="0.3">
      <c r="A8228">
        <v>885613</v>
      </c>
      <c r="B8228" t="s">
        <v>0</v>
      </c>
      <c r="C8228" t="s">
        <v>13</v>
      </c>
      <c r="D8228">
        <v>39</v>
      </c>
      <c r="E8228" t="s">
        <v>82</v>
      </c>
      <c r="F8228">
        <v>890</v>
      </c>
      <c r="G8228">
        <v>11</v>
      </c>
      <c r="H8228" t="s">
        <v>83</v>
      </c>
      <c r="I8228" t="s">
        <v>84</v>
      </c>
      <c r="J8228" t="s">
        <v>85</v>
      </c>
      <c r="K8228" t="s">
        <v>2</v>
      </c>
      <c r="L8228" t="s">
        <v>2</v>
      </c>
      <c r="M8228" t="s">
        <v>2</v>
      </c>
      <c r="N8228" t="s">
        <v>2</v>
      </c>
      <c r="O8228" t="s">
        <v>2</v>
      </c>
      <c r="P8228" t="s">
        <v>2</v>
      </c>
      <c r="Q8228" t="s">
        <v>2</v>
      </c>
      <c r="R8228" t="s">
        <v>2</v>
      </c>
      <c r="S8228" t="s">
        <v>2</v>
      </c>
      <c r="T8228" t="s">
        <v>2</v>
      </c>
      <c r="U8228" t="s">
        <v>2</v>
      </c>
      <c r="V8228" t="s">
        <v>2</v>
      </c>
      <c r="W8228" t="s">
        <v>2</v>
      </c>
      <c r="X8228" t="s">
        <v>2</v>
      </c>
      <c r="Y8228" t="s">
        <v>2</v>
      </c>
      <c r="Z8228" t="s">
        <v>2</v>
      </c>
      <c r="AA8228" t="s">
        <v>2</v>
      </c>
      <c r="AB8228" t="s">
        <v>2</v>
      </c>
      <c r="AC8228" t="s">
        <v>2</v>
      </c>
      <c r="AD8228" t="s">
        <v>2</v>
      </c>
      <c r="AE8228" t="s">
        <v>2</v>
      </c>
      <c r="AF8228">
        <v>29</v>
      </c>
      <c r="AG8228">
        <v>29</v>
      </c>
      <c r="AH8228">
        <v>18</v>
      </c>
      <c r="AI8228">
        <v>120</v>
      </c>
      <c r="AJ8228">
        <v>120</v>
      </c>
      <c r="AK8228">
        <v>40</v>
      </c>
      <c r="AL8228">
        <v>4.1379310344827598</v>
      </c>
      <c r="AM8228">
        <v>30</v>
      </c>
      <c r="AN8228">
        <v>60</v>
      </c>
      <c r="AO8228">
        <v>80</v>
      </c>
      <c r="AP8228">
        <v>12</v>
      </c>
      <c r="AQ8228">
        <v>6</v>
      </c>
      <c r="AR8228" t="s">
        <v>2</v>
      </c>
      <c r="AS8228" t="s">
        <v>2</v>
      </c>
      <c r="AT8228" t="s">
        <v>2</v>
      </c>
      <c r="AU8228" t="s">
        <v>2</v>
      </c>
      <c r="AV8228" t="s">
        <v>2</v>
      </c>
      <c r="AW8228" t="s">
        <v>2</v>
      </c>
      <c r="AX8228" t="s">
        <v>2</v>
      </c>
      <c r="AY8228" t="s">
        <v>2</v>
      </c>
      <c r="AZ8228" t="s">
        <v>2</v>
      </c>
      <c r="BA8228" t="s">
        <v>2</v>
      </c>
      <c r="BB8228" t="s">
        <v>2</v>
      </c>
      <c r="BC8228" t="s">
        <v>2</v>
      </c>
      <c r="BD8228" t="s">
        <v>2</v>
      </c>
      <c r="BE8228" t="s">
        <v>2</v>
      </c>
      <c r="BF8228" t="s">
        <v>2</v>
      </c>
      <c r="BG8228" t="s">
        <v>2</v>
      </c>
      <c r="BH8228" t="s">
        <v>2</v>
      </c>
    </row>
    <row r="8229" spans="1:60" x14ac:dyDescent="0.3">
      <c r="A8229">
        <v>91623</v>
      </c>
      <c r="B8229" t="s">
        <v>0</v>
      </c>
      <c r="C8229" t="s">
        <v>14</v>
      </c>
      <c r="D8229">
        <v>35</v>
      </c>
      <c r="E8229" t="s">
        <v>82</v>
      </c>
      <c r="F8229">
        <v>891</v>
      </c>
      <c r="G8229">
        <v>0</v>
      </c>
      <c r="H8229" t="s">
        <v>83</v>
      </c>
      <c r="I8229" t="s">
        <v>84</v>
      </c>
      <c r="J8229" t="s">
        <v>88</v>
      </c>
      <c r="K8229">
        <v>7</v>
      </c>
      <c r="L8229">
        <v>7</v>
      </c>
      <c r="M8229">
        <v>5</v>
      </c>
      <c r="N8229" t="s">
        <v>86</v>
      </c>
      <c r="O8229" t="s">
        <v>90</v>
      </c>
      <c r="P8229">
        <v>7</v>
      </c>
      <c r="Q8229">
        <v>912406687</v>
      </c>
      <c r="R8229">
        <v>130343812.428571</v>
      </c>
      <c r="S8229">
        <v>250000000</v>
      </c>
      <c r="T8229">
        <v>7</v>
      </c>
      <c r="U8229">
        <v>7</v>
      </c>
      <c r="V8229">
        <v>5</v>
      </c>
      <c r="W8229">
        <v>1</v>
      </c>
      <c r="X8229">
        <v>1</v>
      </c>
      <c r="Y8229">
        <v>456203343.5</v>
      </c>
      <c r="Z8229">
        <v>870000000</v>
      </c>
      <c r="AA8229">
        <v>3.5</v>
      </c>
      <c r="AB8229">
        <v>5</v>
      </c>
      <c r="AC8229">
        <v>0</v>
      </c>
      <c r="AD8229">
        <v>31</v>
      </c>
      <c r="AE8229">
        <v>7</v>
      </c>
      <c r="AF8229">
        <v>128</v>
      </c>
      <c r="AG8229">
        <v>128</v>
      </c>
      <c r="AH8229">
        <v>51</v>
      </c>
      <c r="AI8229">
        <v>580</v>
      </c>
      <c r="AJ8229">
        <v>580</v>
      </c>
      <c r="AK8229">
        <v>168</v>
      </c>
      <c r="AL8229">
        <v>4.53125</v>
      </c>
      <c r="AM8229">
        <v>50</v>
      </c>
      <c r="AN8229">
        <v>290</v>
      </c>
      <c r="AO8229">
        <v>412</v>
      </c>
      <c r="AP8229">
        <v>5</v>
      </c>
      <c r="AQ8229">
        <v>0</v>
      </c>
      <c r="AR8229">
        <v>1</v>
      </c>
      <c r="AS8229">
        <v>1</v>
      </c>
      <c r="AT8229">
        <v>0.5</v>
      </c>
      <c r="AU8229">
        <v>0.5</v>
      </c>
      <c r="AV8229">
        <v>46683388</v>
      </c>
      <c r="AW8229">
        <v>46683388</v>
      </c>
      <c r="AX8229">
        <v>1</v>
      </c>
      <c r="AY8229">
        <v>1</v>
      </c>
      <c r="AZ8229">
        <v>1</v>
      </c>
      <c r="BA8229">
        <v>1</v>
      </c>
      <c r="BB8229">
        <v>0.5</v>
      </c>
      <c r="BC8229">
        <v>0.5</v>
      </c>
      <c r="BD8229">
        <v>1.5</v>
      </c>
      <c r="BE8229">
        <v>64821018.079999998</v>
      </c>
      <c r="BF8229">
        <v>64821018.079999998</v>
      </c>
      <c r="BG8229">
        <v>279000000</v>
      </c>
      <c r="BH8229">
        <v>279000000</v>
      </c>
    </row>
    <row r="8230" spans="1:60" x14ac:dyDescent="0.3">
      <c r="A8230">
        <v>510760</v>
      </c>
      <c r="B8230" t="s">
        <v>0</v>
      </c>
      <c r="C8230" t="s">
        <v>14</v>
      </c>
      <c r="D8230">
        <v>37</v>
      </c>
      <c r="E8230" t="s">
        <v>84</v>
      </c>
      <c r="F8230">
        <v>860</v>
      </c>
      <c r="G8230">
        <v>0</v>
      </c>
      <c r="H8230" t="s">
        <v>83</v>
      </c>
      <c r="I8230" t="s">
        <v>84</v>
      </c>
      <c r="J8230" t="s">
        <v>85</v>
      </c>
      <c r="K8230">
        <v>4</v>
      </c>
      <c r="L8230">
        <v>4</v>
      </c>
      <c r="M8230">
        <v>4</v>
      </c>
      <c r="N8230" t="s">
        <v>86</v>
      </c>
      <c r="O8230" t="s">
        <v>87</v>
      </c>
      <c r="P8230">
        <v>4</v>
      </c>
      <c r="Q8230">
        <v>43000000</v>
      </c>
      <c r="R8230">
        <v>10750000</v>
      </c>
      <c r="S8230">
        <v>25000000</v>
      </c>
      <c r="T8230">
        <v>4</v>
      </c>
      <c r="U8230">
        <v>4</v>
      </c>
      <c r="V8230">
        <v>4</v>
      </c>
      <c r="W8230">
        <v>1</v>
      </c>
      <c r="X8230">
        <v>1</v>
      </c>
      <c r="Y8230">
        <v>43000000</v>
      </c>
      <c r="Z8230">
        <v>43000000</v>
      </c>
      <c r="AA8230">
        <v>4</v>
      </c>
      <c r="AB8230">
        <v>4</v>
      </c>
      <c r="AC8230">
        <v>12</v>
      </c>
      <c r="AD8230">
        <v>1</v>
      </c>
      <c r="AE8230">
        <v>4</v>
      </c>
      <c r="AF8230">
        <v>24</v>
      </c>
      <c r="AG8230">
        <v>24</v>
      </c>
      <c r="AH8230">
        <v>24</v>
      </c>
      <c r="AI8230">
        <v>111</v>
      </c>
      <c r="AJ8230">
        <v>111</v>
      </c>
      <c r="AK8230">
        <v>111</v>
      </c>
      <c r="AL8230">
        <v>4.625</v>
      </c>
      <c r="AM8230">
        <v>60</v>
      </c>
      <c r="AN8230">
        <v>111</v>
      </c>
      <c r="AO8230">
        <v>111</v>
      </c>
      <c r="AP8230">
        <v>6</v>
      </c>
      <c r="AQ8230">
        <v>0</v>
      </c>
      <c r="AR8230">
        <v>1</v>
      </c>
      <c r="AS8230">
        <v>1</v>
      </c>
      <c r="AT8230">
        <v>0</v>
      </c>
      <c r="AU8230">
        <v>0</v>
      </c>
      <c r="AV8230" t="s">
        <v>2</v>
      </c>
      <c r="AW8230" t="s">
        <v>2</v>
      </c>
      <c r="AX8230" t="s">
        <v>2</v>
      </c>
      <c r="AY8230" t="s">
        <v>2</v>
      </c>
      <c r="AZ8230">
        <v>1</v>
      </c>
      <c r="BA8230">
        <v>1</v>
      </c>
      <c r="BB8230">
        <v>0</v>
      </c>
      <c r="BC8230">
        <v>0</v>
      </c>
      <c r="BD8230">
        <v>1</v>
      </c>
      <c r="BE8230">
        <v>1901541.58</v>
      </c>
      <c r="BF8230">
        <v>1901541.58</v>
      </c>
      <c r="BG8230">
        <v>0</v>
      </c>
      <c r="BH8230">
        <v>0</v>
      </c>
    </row>
    <row r="8231" spans="1:60" x14ac:dyDescent="0.3">
      <c r="A8231">
        <v>111065</v>
      </c>
      <c r="B8231" t="s">
        <v>0</v>
      </c>
      <c r="C8231" t="s">
        <v>13</v>
      </c>
      <c r="D8231">
        <v>27</v>
      </c>
      <c r="E8231" t="s">
        <v>82</v>
      </c>
      <c r="F8231">
        <v>851</v>
      </c>
      <c r="G8231">
        <v>4</v>
      </c>
      <c r="H8231" t="s">
        <v>89</v>
      </c>
      <c r="I8231" t="s">
        <v>84</v>
      </c>
      <c r="J8231" t="s">
        <v>85</v>
      </c>
      <c r="K8231" t="s">
        <v>2</v>
      </c>
      <c r="L8231" t="s">
        <v>2</v>
      </c>
      <c r="M8231" t="s">
        <v>2</v>
      </c>
      <c r="N8231" t="s">
        <v>2</v>
      </c>
      <c r="O8231" t="s">
        <v>2</v>
      </c>
      <c r="P8231" t="s">
        <v>2</v>
      </c>
      <c r="Q8231" t="s">
        <v>2</v>
      </c>
      <c r="R8231" t="s">
        <v>2</v>
      </c>
      <c r="S8231" t="s">
        <v>2</v>
      </c>
      <c r="T8231" t="s">
        <v>2</v>
      </c>
      <c r="U8231" t="s">
        <v>2</v>
      </c>
      <c r="V8231" t="s">
        <v>2</v>
      </c>
      <c r="W8231" t="s">
        <v>2</v>
      </c>
      <c r="X8231" t="s">
        <v>2</v>
      </c>
      <c r="Y8231" t="s">
        <v>2</v>
      </c>
      <c r="Z8231" t="s">
        <v>2</v>
      </c>
      <c r="AA8231" t="s">
        <v>2</v>
      </c>
      <c r="AB8231" t="s">
        <v>2</v>
      </c>
      <c r="AC8231" t="s">
        <v>2</v>
      </c>
      <c r="AD8231" t="s">
        <v>2</v>
      </c>
      <c r="AE8231" t="s">
        <v>2</v>
      </c>
      <c r="AF8231">
        <v>10</v>
      </c>
      <c r="AG8231">
        <v>10</v>
      </c>
      <c r="AH8231">
        <v>10</v>
      </c>
      <c r="AI8231">
        <v>32</v>
      </c>
      <c r="AJ8231">
        <v>32</v>
      </c>
      <c r="AK8231">
        <v>32</v>
      </c>
      <c r="AL8231">
        <v>3.2</v>
      </c>
      <c r="AM8231">
        <v>15</v>
      </c>
      <c r="AN8231">
        <v>32</v>
      </c>
      <c r="AO8231">
        <v>32</v>
      </c>
      <c r="AP8231">
        <v>2</v>
      </c>
      <c r="AQ8231">
        <v>0</v>
      </c>
      <c r="AR8231">
        <v>1</v>
      </c>
      <c r="AS8231">
        <v>1</v>
      </c>
      <c r="AT8231">
        <v>0</v>
      </c>
      <c r="AU8231">
        <v>0</v>
      </c>
      <c r="AV8231" t="s">
        <v>2</v>
      </c>
      <c r="AW8231" t="s">
        <v>2</v>
      </c>
      <c r="AX8231" t="s">
        <v>2</v>
      </c>
      <c r="AY8231" t="s">
        <v>2</v>
      </c>
      <c r="AZ8231">
        <v>1</v>
      </c>
      <c r="BA8231">
        <v>1</v>
      </c>
      <c r="BB8231">
        <v>0</v>
      </c>
      <c r="BC8231">
        <v>0</v>
      </c>
      <c r="BD8231">
        <v>1</v>
      </c>
      <c r="BE8231">
        <v>696161.29</v>
      </c>
      <c r="BF8231">
        <v>696161.29</v>
      </c>
      <c r="BG8231">
        <v>0</v>
      </c>
      <c r="BH8231">
        <v>0</v>
      </c>
    </row>
    <row r="8232" spans="1:60" x14ac:dyDescent="0.3">
      <c r="A8232">
        <v>679589</v>
      </c>
      <c r="B8232" t="s">
        <v>0</v>
      </c>
      <c r="C8232" t="s">
        <v>14</v>
      </c>
      <c r="D8232">
        <v>29</v>
      </c>
      <c r="E8232" t="s">
        <v>82</v>
      </c>
      <c r="F8232">
        <v>849</v>
      </c>
      <c r="G8232">
        <v>6</v>
      </c>
      <c r="H8232" t="s">
        <v>83</v>
      </c>
      <c r="I8232" t="s">
        <v>84</v>
      </c>
      <c r="J8232" t="s">
        <v>88</v>
      </c>
      <c r="K8232">
        <v>1</v>
      </c>
      <c r="L8232">
        <v>1</v>
      </c>
      <c r="M8232">
        <v>1</v>
      </c>
      <c r="N8232" t="s">
        <v>86</v>
      </c>
      <c r="O8232" t="s">
        <v>87</v>
      </c>
      <c r="P8232">
        <v>1</v>
      </c>
      <c r="Q8232">
        <v>2100000</v>
      </c>
      <c r="R8232">
        <v>2100000</v>
      </c>
      <c r="S8232">
        <v>2100000</v>
      </c>
      <c r="T8232">
        <v>1</v>
      </c>
      <c r="U8232">
        <v>1</v>
      </c>
      <c r="V8232">
        <v>1</v>
      </c>
      <c r="W8232">
        <v>1</v>
      </c>
      <c r="X8232">
        <v>1</v>
      </c>
      <c r="Y8232">
        <v>2100000</v>
      </c>
      <c r="Z8232">
        <v>2100000</v>
      </c>
      <c r="AA8232">
        <v>1</v>
      </c>
      <c r="AB8232">
        <v>1</v>
      </c>
      <c r="AC8232">
        <v>0</v>
      </c>
      <c r="AD8232" t="s">
        <v>2</v>
      </c>
      <c r="AE8232">
        <v>1</v>
      </c>
      <c r="AF8232">
        <v>10</v>
      </c>
      <c r="AG8232">
        <v>10</v>
      </c>
      <c r="AH8232">
        <v>10</v>
      </c>
      <c r="AI8232">
        <v>17</v>
      </c>
      <c r="AJ8232">
        <v>17</v>
      </c>
      <c r="AK8232">
        <v>17</v>
      </c>
      <c r="AL8232">
        <v>1.7</v>
      </c>
      <c r="AM8232">
        <v>3</v>
      </c>
      <c r="AN8232">
        <v>17</v>
      </c>
      <c r="AO8232">
        <v>17</v>
      </c>
      <c r="AP8232">
        <v>3</v>
      </c>
      <c r="AQ8232">
        <v>-3</v>
      </c>
      <c r="AR8232">
        <v>1</v>
      </c>
      <c r="AS8232">
        <v>1</v>
      </c>
      <c r="AT8232">
        <v>0</v>
      </c>
      <c r="AU8232">
        <v>0</v>
      </c>
      <c r="AV8232" t="s">
        <v>2</v>
      </c>
      <c r="AW8232" t="s">
        <v>2</v>
      </c>
      <c r="AX8232" t="s">
        <v>2</v>
      </c>
      <c r="AY8232" t="s">
        <v>2</v>
      </c>
      <c r="AZ8232">
        <v>1</v>
      </c>
      <c r="BA8232">
        <v>1</v>
      </c>
      <c r="BB8232">
        <v>0</v>
      </c>
      <c r="BC8232">
        <v>0</v>
      </c>
      <c r="BD8232">
        <v>1</v>
      </c>
      <c r="BE8232">
        <v>465658.06</v>
      </c>
      <c r="BF8232">
        <v>465658.06</v>
      </c>
      <c r="BG8232">
        <v>0</v>
      </c>
      <c r="BH8232">
        <v>0</v>
      </c>
    </row>
    <row r="8233" spans="1:60" x14ac:dyDescent="0.3">
      <c r="A8233">
        <v>459510</v>
      </c>
      <c r="B8233" t="s">
        <v>0</v>
      </c>
      <c r="C8233" t="s">
        <v>13</v>
      </c>
      <c r="D8233">
        <v>9</v>
      </c>
      <c r="E8233" t="s">
        <v>82</v>
      </c>
      <c r="F8233">
        <v>879</v>
      </c>
      <c r="G8233">
        <v>1</v>
      </c>
      <c r="H8233" t="s">
        <v>83</v>
      </c>
      <c r="I8233" t="s">
        <v>84</v>
      </c>
      <c r="J8233" t="s">
        <v>88</v>
      </c>
      <c r="K8233">
        <v>3</v>
      </c>
      <c r="L8233">
        <v>3</v>
      </c>
      <c r="M8233">
        <v>3</v>
      </c>
      <c r="N8233" t="s">
        <v>91</v>
      </c>
      <c r="O8233" t="s">
        <v>95</v>
      </c>
      <c r="P8233">
        <v>2</v>
      </c>
      <c r="Q8233">
        <v>610000</v>
      </c>
      <c r="R8233">
        <v>203333.33333333299</v>
      </c>
      <c r="S8233">
        <v>500000</v>
      </c>
      <c r="T8233">
        <v>3</v>
      </c>
      <c r="U8233">
        <v>3</v>
      </c>
      <c r="V8233">
        <v>3</v>
      </c>
      <c r="W8233">
        <v>1</v>
      </c>
      <c r="X8233">
        <v>1</v>
      </c>
      <c r="Y8233">
        <v>610000</v>
      </c>
      <c r="Z8233">
        <v>610000</v>
      </c>
      <c r="AA8233">
        <v>3</v>
      </c>
      <c r="AB8233">
        <v>3</v>
      </c>
      <c r="AC8233">
        <v>20</v>
      </c>
      <c r="AD8233">
        <v>16</v>
      </c>
      <c r="AE8233">
        <v>3</v>
      </c>
      <c r="AF8233">
        <v>48</v>
      </c>
      <c r="AG8233">
        <v>48</v>
      </c>
      <c r="AH8233">
        <v>43</v>
      </c>
      <c r="AI8233">
        <v>202</v>
      </c>
      <c r="AJ8233">
        <v>202</v>
      </c>
      <c r="AK8233">
        <v>124</v>
      </c>
      <c r="AL8233">
        <v>4.2083333333333304</v>
      </c>
      <c r="AM8233">
        <v>36</v>
      </c>
      <c r="AN8233">
        <v>101</v>
      </c>
      <c r="AO8233">
        <v>124</v>
      </c>
      <c r="AP8233">
        <v>14</v>
      </c>
      <c r="AQ8233">
        <v>0</v>
      </c>
      <c r="AR8233">
        <v>1</v>
      </c>
      <c r="AS8233">
        <v>1</v>
      </c>
      <c r="AT8233">
        <v>0</v>
      </c>
      <c r="AU8233">
        <v>0</v>
      </c>
      <c r="AV8233" t="s">
        <v>2</v>
      </c>
      <c r="AW8233" t="s">
        <v>2</v>
      </c>
      <c r="AX8233" t="s">
        <v>2</v>
      </c>
      <c r="AY8233" t="s">
        <v>2</v>
      </c>
      <c r="AZ8233">
        <v>1</v>
      </c>
      <c r="BA8233">
        <v>1</v>
      </c>
      <c r="BB8233">
        <v>0</v>
      </c>
      <c r="BC8233">
        <v>0</v>
      </c>
      <c r="BD8233">
        <v>1</v>
      </c>
      <c r="BE8233">
        <v>328722.58</v>
      </c>
      <c r="BF8233">
        <v>328722.58</v>
      </c>
      <c r="BG8233">
        <v>0</v>
      </c>
      <c r="BH8233">
        <v>0</v>
      </c>
    </row>
    <row r="8234" spans="1:60" x14ac:dyDescent="0.3">
      <c r="A8234">
        <v>822277</v>
      </c>
      <c r="B8234" t="s">
        <v>0</v>
      </c>
      <c r="C8234" t="s">
        <v>14</v>
      </c>
      <c r="D8234">
        <v>27</v>
      </c>
      <c r="E8234" t="s">
        <v>82</v>
      </c>
      <c r="F8234">
        <v>870</v>
      </c>
      <c r="G8234">
        <v>0</v>
      </c>
      <c r="H8234" t="s">
        <v>83</v>
      </c>
      <c r="I8234" t="s">
        <v>84</v>
      </c>
      <c r="J8234" t="s">
        <v>85</v>
      </c>
      <c r="K8234">
        <v>33</v>
      </c>
      <c r="L8234">
        <v>33</v>
      </c>
      <c r="M8234">
        <v>33</v>
      </c>
      <c r="N8234" t="s">
        <v>86</v>
      </c>
      <c r="O8234" t="s">
        <v>87</v>
      </c>
      <c r="P8234">
        <v>31</v>
      </c>
      <c r="Q8234">
        <v>35195000</v>
      </c>
      <c r="R8234">
        <v>1066515.15151515</v>
      </c>
      <c r="S8234">
        <v>2000000</v>
      </c>
      <c r="T8234">
        <v>33</v>
      </c>
      <c r="U8234">
        <v>33</v>
      </c>
      <c r="V8234">
        <v>33</v>
      </c>
      <c r="W8234">
        <v>1</v>
      </c>
      <c r="X8234">
        <v>1</v>
      </c>
      <c r="Y8234">
        <v>35195000</v>
      </c>
      <c r="Z8234">
        <v>35195000</v>
      </c>
      <c r="AA8234">
        <v>33</v>
      </c>
      <c r="AB8234">
        <v>33</v>
      </c>
      <c r="AC8234">
        <v>0</v>
      </c>
      <c r="AD8234">
        <v>3</v>
      </c>
      <c r="AE8234">
        <v>33</v>
      </c>
      <c r="AF8234">
        <v>84</v>
      </c>
      <c r="AG8234">
        <v>84</v>
      </c>
      <c r="AH8234">
        <v>84</v>
      </c>
      <c r="AI8234">
        <v>135</v>
      </c>
      <c r="AJ8234">
        <v>135</v>
      </c>
      <c r="AK8234">
        <v>135</v>
      </c>
      <c r="AL8234">
        <v>1.6071428571428601</v>
      </c>
      <c r="AM8234">
        <v>5</v>
      </c>
      <c r="AN8234">
        <v>135</v>
      </c>
      <c r="AO8234">
        <v>135</v>
      </c>
      <c r="AP8234">
        <v>5</v>
      </c>
      <c r="AQ8234">
        <v>0</v>
      </c>
      <c r="AR8234">
        <v>1</v>
      </c>
      <c r="AS8234">
        <v>1</v>
      </c>
      <c r="AT8234">
        <v>0</v>
      </c>
      <c r="AU8234">
        <v>0</v>
      </c>
      <c r="AV8234" t="s">
        <v>2</v>
      </c>
      <c r="AW8234" t="s">
        <v>2</v>
      </c>
      <c r="AX8234" t="s">
        <v>2</v>
      </c>
      <c r="AY8234" t="s">
        <v>2</v>
      </c>
      <c r="AZ8234">
        <v>1</v>
      </c>
      <c r="BA8234">
        <v>1</v>
      </c>
      <c r="BB8234">
        <v>0</v>
      </c>
      <c r="BC8234">
        <v>0</v>
      </c>
      <c r="BD8234">
        <v>1</v>
      </c>
      <c r="BE8234">
        <v>1984896.77</v>
      </c>
      <c r="BF8234">
        <v>1984896.77</v>
      </c>
      <c r="BG8234">
        <v>0</v>
      </c>
      <c r="BH8234">
        <v>0</v>
      </c>
    </row>
    <row r="8235" spans="1:60" x14ac:dyDescent="0.3">
      <c r="A8235">
        <v>985313</v>
      </c>
      <c r="B8235" t="s">
        <v>0</v>
      </c>
      <c r="C8235" t="s">
        <v>14</v>
      </c>
      <c r="D8235">
        <v>30</v>
      </c>
      <c r="E8235" t="s">
        <v>82</v>
      </c>
      <c r="F8235">
        <v>845</v>
      </c>
      <c r="G8235">
        <v>0</v>
      </c>
      <c r="H8235" t="s">
        <v>83</v>
      </c>
      <c r="I8235" t="s">
        <v>82</v>
      </c>
      <c r="J8235" t="s">
        <v>88</v>
      </c>
      <c r="K8235">
        <v>4</v>
      </c>
      <c r="L8235">
        <v>4</v>
      </c>
      <c r="M8235">
        <v>4</v>
      </c>
      <c r="N8235" t="s">
        <v>86</v>
      </c>
      <c r="O8235" t="s">
        <v>87</v>
      </c>
      <c r="P8235">
        <v>4</v>
      </c>
      <c r="Q8235">
        <v>4170000</v>
      </c>
      <c r="R8235">
        <v>1042500</v>
      </c>
      <c r="S8235">
        <v>2000000</v>
      </c>
      <c r="T8235">
        <v>4</v>
      </c>
      <c r="U8235">
        <v>4</v>
      </c>
      <c r="V8235">
        <v>4</v>
      </c>
      <c r="W8235">
        <v>1</v>
      </c>
      <c r="X8235">
        <v>1</v>
      </c>
      <c r="Y8235">
        <v>4170000</v>
      </c>
      <c r="Z8235">
        <v>4170000</v>
      </c>
      <c r="AA8235">
        <v>4</v>
      </c>
      <c r="AB8235">
        <v>4</v>
      </c>
      <c r="AC8235">
        <v>0</v>
      </c>
      <c r="AD8235">
        <v>1</v>
      </c>
      <c r="AE8235">
        <v>4</v>
      </c>
      <c r="AF8235">
        <v>23</v>
      </c>
      <c r="AG8235">
        <v>23</v>
      </c>
      <c r="AH8235">
        <v>23</v>
      </c>
      <c r="AI8235">
        <v>60</v>
      </c>
      <c r="AJ8235">
        <v>60</v>
      </c>
      <c r="AK8235">
        <v>60</v>
      </c>
      <c r="AL8235">
        <v>2.60869565217391</v>
      </c>
      <c r="AM8235">
        <v>12</v>
      </c>
      <c r="AN8235">
        <v>60</v>
      </c>
      <c r="AO8235">
        <v>60</v>
      </c>
      <c r="AP8235">
        <v>1</v>
      </c>
      <c r="AQ8235">
        <v>0</v>
      </c>
      <c r="AR8235">
        <v>2</v>
      </c>
      <c r="AS8235">
        <v>2</v>
      </c>
      <c r="AT8235">
        <v>0</v>
      </c>
      <c r="AU8235">
        <v>0</v>
      </c>
      <c r="AV8235" t="s">
        <v>2</v>
      </c>
      <c r="AW8235" t="s">
        <v>2</v>
      </c>
      <c r="AX8235" t="s">
        <v>2</v>
      </c>
      <c r="AY8235" t="s">
        <v>2</v>
      </c>
      <c r="AZ8235">
        <v>1</v>
      </c>
      <c r="BA8235">
        <v>1</v>
      </c>
      <c r="BB8235">
        <v>0</v>
      </c>
      <c r="BC8235">
        <v>0</v>
      </c>
      <c r="BD8235">
        <v>1</v>
      </c>
      <c r="BE8235">
        <v>11755.97</v>
      </c>
      <c r="BF8235">
        <v>11755.97</v>
      </c>
      <c r="BG8235">
        <v>0</v>
      </c>
      <c r="BH8235">
        <v>0</v>
      </c>
    </row>
    <row r="8236" spans="1:60" x14ac:dyDescent="0.3">
      <c r="A8236">
        <v>600815</v>
      </c>
      <c r="B8236" t="s">
        <v>0</v>
      </c>
      <c r="C8236" t="s">
        <v>14</v>
      </c>
      <c r="D8236">
        <v>39</v>
      </c>
      <c r="E8236" t="s">
        <v>82</v>
      </c>
      <c r="F8236">
        <v>928</v>
      </c>
      <c r="G8236">
        <v>0</v>
      </c>
      <c r="H8236" t="s">
        <v>83</v>
      </c>
      <c r="I8236" t="s">
        <v>84</v>
      </c>
      <c r="J8236" t="s">
        <v>88</v>
      </c>
      <c r="K8236">
        <v>2</v>
      </c>
      <c r="L8236">
        <v>2</v>
      </c>
      <c r="M8236">
        <v>1</v>
      </c>
      <c r="N8236" t="s">
        <v>111</v>
      </c>
      <c r="O8236" t="s">
        <v>101</v>
      </c>
      <c r="P8236">
        <v>1</v>
      </c>
      <c r="Q8236">
        <v>99205</v>
      </c>
      <c r="R8236">
        <v>49602.5</v>
      </c>
      <c r="S8236">
        <v>50000</v>
      </c>
      <c r="T8236">
        <v>2</v>
      </c>
      <c r="U8236">
        <v>2</v>
      </c>
      <c r="V8236">
        <v>1</v>
      </c>
      <c r="W8236">
        <v>1</v>
      </c>
      <c r="X8236">
        <v>1</v>
      </c>
      <c r="Y8236">
        <v>49602.5</v>
      </c>
      <c r="Z8236">
        <v>50000</v>
      </c>
      <c r="AA8236">
        <v>1</v>
      </c>
      <c r="AB8236">
        <v>1</v>
      </c>
      <c r="AC8236">
        <v>50</v>
      </c>
      <c r="AD8236">
        <v>12</v>
      </c>
      <c r="AE8236">
        <v>2</v>
      </c>
      <c r="AF8236">
        <v>75</v>
      </c>
      <c r="AG8236">
        <v>53</v>
      </c>
      <c r="AH8236">
        <v>23</v>
      </c>
      <c r="AI8236">
        <v>415</v>
      </c>
      <c r="AJ8236">
        <v>304</v>
      </c>
      <c r="AK8236">
        <v>75</v>
      </c>
      <c r="AL8236">
        <v>5.5333333333333297</v>
      </c>
      <c r="AM8236">
        <v>52</v>
      </c>
      <c r="AN8236">
        <v>138.333333333333</v>
      </c>
      <c r="AO8236">
        <v>228</v>
      </c>
      <c r="AP8236">
        <v>14</v>
      </c>
      <c r="AQ8236">
        <v>15</v>
      </c>
      <c r="AR8236">
        <v>1</v>
      </c>
      <c r="AS8236">
        <v>1</v>
      </c>
      <c r="AT8236">
        <v>0</v>
      </c>
      <c r="AU8236">
        <v>0</v>
      </c>
      <c r="AV8236">
        <v>393350000</v>
      </c>
      <c r="AW8236">
        <v>390025000</v>
      </c>
      <c r="AX8236">
        <v>1</v>
      </c>
      <c r="AY8236">
        <v>1</v>
      </c>
      <c r="AZ8236">
        <v>1</v>
      </c>
      <c r="BA8236">
        <v>1</v>
      </c>
      <c r="BB8236">
        <v>0</v>
      </c>
      <c r="BC8236">
        <v>0</v>
      </c>
      <c r="BD8236">
        <v>1</v>
      </c>
      <c r="BE8236">
        <v>1634785.1</v>
      </c>
      <c r="BF8236">
        <v>2182193.7799999998</v>
      </c>
      <c r="BG8236">
        <v>0</v>
      </c>
      <c r="BH8236">
        <v>0</v>
      </c>
    </row>
    <row r="8237" spans="1:60" x14ac:dyDescent="0.3">
      <c r="A8237">
        <v>468289</v>
      </c>
      <c r="B8237" t="s">
        <v>0</v>
      </c>
      <c r="C8237" t="s">
        <v>13</v>
      </c>
      <c r="D8237">
        <v>28</v>
      </c>
      <c r="E8237" t="s">
        <v>82</v>
      </c>
      <c r="F8237">
        <v>915</v>
      </c>
      <c r="G8237">
        <v>3</v>
      </c>
      <c r="H8237" t="s">
        <v>89</v>
      </c>
      <c r="I8237" t="s">
        <v>82</v>
      </c>
      <c r="J8237" t="s">
        <v>88</v>
      </c>
      <c r="K8237">
        <v>6</v>
      </c>
      <c r="L8237">
        <v>6</v>
      </c>
      <c r="M8237">
        <v>3</v>
      </c>
      <c r="N8237" t="s">
        <v>98</v>
      </c>
      <c r="O8237" t="s">
        <v>106</v>
      </c>
      <c r="P8237">
        <v>5</v>
      </c>
      <c r="Q8237">
        <v>25871646</v>
      </c>
      <c r="R8237">
        <v>4311941</v>
      </c>
      <c r="S8237">
        <v>8500000</v>
      </c>
      <c r="T8237">
        <v>10</v>
      </c>
      <c r="U8237">
        <v>10</v>
      </c>
      <c r="V8237">
        <v>6</v>
      </c>
      <c r="W8237">
        <v>1.6666666666666701</v>
      </c>
      <c r="X8237">
        <v>3</v>
      </c>
      <c r="Y8237">
        <v>12935823</v>
      </c>
      <c r="Z8237">
        <v>21100000</v>
      </c>
      <c r="AA8237">
        <v>5</v>
      </c>
      <c r="AB8237">
        <v>6</v>
      </c>
      <c r="AC8237">
        <v>27</v>
      </c>
      <c r="AD8237">
        <v>17</v>
      </c>
      <c r="AE8237">
        <v>2</v>
      </c>
      <c r="AF8237">
        <v>61</v>
      </c>
      <c r="AG8237">
        <v>49</v>
      </c>
      <c r="AH8237">
        <v>27</v>
      </c>
      <c r="AI8237">
        <v>321</v>
      </c>
      <c r="AJ8237">
        <v>259</v>
      </c>
      <c r="AK8237">
        <v>103</v>
      </c>
      <c r="AL8237">
        <v>5.2622950819672099</v>
      </c>
      <c r="AM8237">
        <v>38</v>
      </c>
      <c r="AN8237">
        <v>107</v>
      </c>
      <c r="AO8237">
        <v>166</v>
      </c>
      <c r="AP8237">
        <v>13</v>
      </c>
      <c r="AQ8237">
        <v>0</v>
      </c>
      <c r="AR8237">
        <v>0</v>
      </c>
      <c r="AS8237">
        <v>0</v>
      </c>
      <c r="AT8237">
        <v>1</v>
      </c>
      <c r="AU8237">
        <v>1</v>
      </c>
      <c r="AV8237">
        <v>45888967.666666701</v>
      </c>
      <c r="AW8237">
        <v>48886471.5</v>
      </c>
      <c r="AX8237">
        <v>1</v>
      </c>
      <c r="AY8237">
        <v>1</v>
      </c>
      <c r="AZ8237">
        <v>1</v>
      </c>
      <c r="BA8237">
        <v>1</v>
      </c>
      <c r="BB8237">
        <v>0</v>
      </c>
      <c r="BC8237">
        <v>0</v>
      </c>
      <c r="BD8237">
        <v>1</v>
      </c>
      <c r="BE8237">
        <v>548394.82999999996</v>
      </c>
      <c r="BF8237">
        <v>770979.34</v>
      </c>
      <c r="BG8237">
        <v>0</v>
      </c>
      <c r="BH8237">
        <v>0</v>
      </c>
    </row>
    <row r="8238" spans="1:60" x14ac:dyDescent="0.3">
      <c r="A8238">
        <v>878456</v>
      </c>
      <c r="B8238" t="s">
        <v>0</v>
      </c>
      <c r="C8238" t="s">
        <v>14</v>
      </c>
      <c r="D8238">
        <v>34</v>
      </c>
      <c r="E8238" t="s">
        <v>82</v>
      </c>
      <c r="F8238">
        <v>870</v>
      </c>
      <c r="G8238">
        <v>4</v>
      </c>
      <c r="H8238" t="s">
        <v>89</v>
      </c>
      <c r="I8238" t="s">
        <v>82</v>
      </c>
      <c r="J8238" t="s">
        <v>88</v>
      </c>
      <c r="K8238">
        <v>7</v>
      </c>
      <c r="L8238">
        <v>7</v>
      </c>
      <c r="M8238">
        <v>7</v>
      </c>
      <c r="N8238" t="s">
        <v>98</v>
      </c>
      <c r="O8238" t="s">
        <v>106</v>
      </c>
      <c r="P8238">
        <v>7</v>
      </c>
      <c r="Q8238">
        <v>17099369</v>
      </c>
      <c r="R8238">
        <v>2442767</v>
      </c>
      <c r="S8238">
        <v>6844000</v>
      </c>
      <c r="T8238">
        <v>11</v>
      </c>
      <c r="U8238">
        <v>11</v>
      </c>
      <c r="V8238">
        <v>11</v>
      </c>
      <c r="W8238">
        <v>1.5714285714285701</v>
      </c>
      <c r="X8238">
        <v>3</v>
      </c>
      <c r="Y8238">
        <v>17099369</v>
      </c>
      <c r="Z8238">
        <v>17099369</v>
      </c>
      <c r="AA8238">
        <v>11</v>
      </c>
      <c r="AB8238">
        <v>11</v>
      </c>
      <c r="AC8238">
        <v>7</v>
      </c>
      <c r="AD8238">
        <v>8</v>
      </c>
      <c r="AE8238" t="s">
        <v>2</v>
      </c>
      <c r="AF8238">
        <v>99</v>
      </c>
      <c r="AG8238">
        <v>99</v>
      </c>
      <c r="AH8238">
        <v>99</v>
      </c>
      <c r="AI8238">
        <v>390</v>
      </c>
      <c r="AJ8238">
        <v>390</v>
      </c>
      <c r="AK8238">
        <v>390</v>
      </c>
      <c r="AL8238">
        <v>3.9393939393939399</v>
      </c>
      <c r="AM8238">
        <v>20</v>
      </c>
      <c r="AN8238">
        <v>390</v>
      </c>
      <c r="AO8238">
        <v>390</v>
      </c>
      <c r="AP8238">
        <v>3</v>
      </c>
      <c r="AQ8238">
        <v>0</v>
      </c>
      <c r="AR8238">
        <v>0</v>
      </c>
      <c r="AS8238">
        <v>0</v>
      </c>
      <c r="AT8238">
        <v>1</v>
      </c>
      <c r="AU8238">
        <v>1</v>
      </c>
      <c r="AV8238" t="s">
        <v>2</v>
      </c>
      <c r="AW8238" t="s">
        <v>2</v>
      </c>
      <c r="AX8238" t="s">
        <v>2</v>
      </c>
      <c r="AY8238" t="s">
        <v>2</v>
      </c>
      <c r="AZ8238">
        <v>1</v>
      </c>
      <c r="BA8238">
        <v>1</v>
      </c>
      <c r="BB8238">
        <v>0</v>
      </c>
      <c r="BC8238">
        <v>0</v>
      </c>
      <c r="BD8238">
        <v>1</v>
      </c>
      <c r="BE8238">
        <v>1147139.81</v>
      </c>
      <c r="BF8238">
        <v>1147139.81</v>
      </c>
      <c r="BG8238">
        <v>0</v>
      </c>
      <c r="BH8238">
        <v>0</v>
      </c>
    </row>
    <row r="8239" spans="1:60" x14ac:dyDescent="0.3">
      <c r="A8239">
        <v>24378</v>
      </c>
      <c r="B8239" t="s">
        <v>0</v>
      </c>
      <c r="C8239" t="s">
        <v>14</v>
      </c>
      <c r="D8239">
        <v>23</v>
      </c>
      <c r="E8239" t="s">
        <v>82</v>
      </c>
      <c r="F8239">
        <v>883</v>
      </c>
      <c r="G8239">
        <v>0</v>
      </c>
      <c r="H8239" t="s">
        <v>83</v>
      </c>
      <c r="I8239" t="s">
        <v>84</v>
      </c>
      <c r="J8239" t="s">
        <v>88</v>
      </c>
      <c r="K8239">
        <v>8</v>
      </c>
      <c r="L8239">
        <v>8</v>
      </c>
      <c r="M8239">
        <v>8</v>
      </c>
      <c r="N8239" t="s">
        <v>86</v>
      </c>
      <c r="O8239" t="s">
        <v>87</v>
      </c>
      <c r="P8239">
        <v>8</v>
      </c>
      <c r="Q8239">
        <v>2370000</v>
      </c>
      <c r="R8239">
        <v>296250</v>
      </c>
      <c r="S8239">
        <v>600000</v>
      </c>
      <c r="T8239">
        <v>8</v>
      </c>
      <c r="U8239">
        <v>8</v>
      </c>
      <c r="V8239">
        <v>8</v>
      </c>
      <c r="W8239">
        <v>1</v>
      </c>
      <c r="X8239">
        <v>1</v>
      </c>
      <c r="Y8239">
        <v>2370000</v>
      </c>
      <c r="Z8239">
        <v>2370000</v>
      </c>
      <c r="AA8239">
        <v>8</v>
      </c>
      <c r="AB8239">
        <v>8</v>
      </c>
      <c r="AC8239">
        <v>18</v>
      </c>
      <c r="AD8239">
        <v>8</v>
      </c>
      <c r="AE8239">
        <v>8</v>
      </c>
      <c r="AF8239">
        <v>35</v>
      </c>
      <c r="AG8239">
        <v>35</v>
      </c>
      <c r="AH8239">
        <v>35</v>
      </c>
      <c r="AI8239">
        <v>81</v>
      </c>
      <c r="AJ8239">
        <v>81</v>
      </c>
      <c r="AK8239">
        <v>81</v>
      </c>
      <c r="AL8239">
        <v>2.3142857142857101</v>
      </c>
      <c r="AM8239">
        <v>13</v>
      </c>
      <c r="AN8239">
        <v>81</v>
      </c>
      <c r="AO8239">
        <v>81</v>
      </c>
      <c r="AP8239">
        <v>3</v>
      </c>
      <c r="AQ8239">
        <v>16</v>
      </c>
      <c r="AR8239">
        <v>1</v>
      </c>
      <c r="AS8239">
        <v>1</v>
      </c>
      <c r="AT8239">
        <v>0</v>
      </c>
      <c r="AU8239">
        <v>0</v>
      </c>
      <c r="AV8239" t="s">
        <v>2</v>
      </c>
      <c r="AW8239" t="s">
        <v>2</v>
      </c>
      <c r="AX8239" t="s">
        <v>2</v>
      </c>
      <c r="AY8239" t="s">
        <v>2</v>
      </c>
      <c r="AZ8239">
        <v>1</v>
      </c>
      <c r="BA8239">
        <v>1</v>
      </c>
      <c r="BB8239">
        <v>0</v>
      </c>
      <c r="BC8239">
        <v>0</v>
      </c>
      <c r="BD8239">
        <v>1</v>
      </c>
      <c r="BE8239">
        <v>229330.91500000001</v>
      </c>
      <c r="BF8239">
        <v>229330.91500000001</v>
      </c>
      <c r="BG8239">
        <v>0</v>
      </c>
      <c r="BH8239">
        <v>0</v>
      </c>
    </row>
    <row r="8240" spans="1:60" x14ac:dyDescent="0.3">
      <c r="A8240">
        <v>281825</v>
      </c>
      <c r="B8240" t="s">
        <v>0</v>
      </c>
      <c r="C8240" t="s">
        <v>13</v>
      </c>
      <c r="D8240">
        <v>60</v>
      </c>
      <c r="E8240" t="s">
        <v>82</v>
      </c>
      <c r="F8240">
        <v>923</v>
      </c>
      <c r="G8240">
        <v>0</v>
      </c>
      <c r="H8240" t="s">
        <v>83</v>
      </c>
      <c r="I8240" t="s">
        <v>84</v>
      </c>
      <c r="J8240" t="s">
        <v>85</v>
      </c>
      <c r="K8240">
        <v>3</v>
      </c>
      <c r="L8240">
        <v>2</v>
      </c>
      <c r="M8240">
        <v>2</v>
      </c>
      <c r="N8240" t="s">
        <v>86</v>
      </c>
      <c r="O8240" t="s">
        <v>87</v>
      </c>
      <c r="P8240">
        <v>3</v>
      </c>
      <c r="Q8240">
        <v>146000000</v>
      </c>
      <c r="R8240">
        <v>48666666.666666701</v>
      </c>
      <c r="S8240">
        <v>50000000</v>
      </c>
      <c r="T8240">
        <v>3</v>
      </c>
      <c r="U8240">
        <v>2</v>
      </c>
      <c r="V8240">
        <v>2</v>
      </c>
      <c r="W8240">
        <v>1</v>
      </c>
      <c r="X8240">
        <v>1</v>
      </c>
      <c r="Y8240">
        <v>73000000</v>
      </c>
      <c r="Z8240">
        <v>100000000</v>
      </c>
      <c r="AA8240">
        <v>1.5</v>
      </c>
      <c r="AB8240">
        <v>2</v>
      </c>
      <c r="AC8240">
        <v>19</v>
      </c>
      <c r="AD8240">
        <v>31</v>
      </c>
      <c r="AE8240">
        <v>3</v>
      </c>
      <c r="AF8240">
        <v>9</v>
      </c>
      <c r="AG8240">
        <v>4</v>
      </c>
      <c r="AH8240">
        <v>4</v>
      </c>
      <c r="AI8240">
        <v>12</v>
      </c>
      <c r="AJ8240">
        <v>4</v>
      </c>
      <c r="AK8240">
        <v>4</v>
      </c>
      <c r="AL8240">
        <v>1.3333333333333299</v>
      </c>
      <c r="AM8240">
        <v>3</v>
      </c>
      <c r="AN8240">
        <v>6</v>
      </c>
      <c r="AO8240">
        <v>8</v>
      </c>
      <c r="AP8240">
        <v>31</v>
      </c>
      <c r="AQ8240">
        <v>0</v>
      </c>
      <c r="AR8240">
        <v>1</v>
      </c>
      <c r="AS8240">
        <v>1</v>
      </c>
      <c r="AT8240">
        <v>0</v>
      </c>
      <c r="AU8240">
        <v>0</v>
      </c>
      <c r="AV8240" t="s">
        <v>2</v>
      </c>
      <c r="AW8240" t="s">
        <v>2</v>
      </c>
      <c r="AX8240" t="s">
        <v>2</v>
      </c>
      <c r="AY8240" t="s">
        <v>2</v>
      </c>
      <c r="AZ8240">
        <v>1</v>
      </c>
      <c r="BA8240">
        <v>1</v>
      </c>
      <c r="BB8240">
        <v>0</v>
      </c>
      <c r="BC8240">
        <v>0</v>
      </c>
      <c r="BD8240">
        <v>1</v>
      </c>
      <c r="BE8240">
        <v>3715651.4566666698</v>
      </c>
      <c r="BF8240">
        <v>4747451.38</v>
      </c>
      <c r="BG8240">
        <v>0</v>
      </c>
      <c r="BH8240">
        <v>0</v>
      </c>
    </row>
    <row r="8241" spans="1:60" x14ac:dyDescent="0.3">
      <c r="A8241">
        <v>513445</v>
      </c>
      <c r="B8241" t="s">
        <v>1</v>
      </c>
      <c r="C8241" t="s">
        <v>14</v>
      </c>
      <c r="D8241">
        <v>39</v>
      </c>
      <c r="E8241" t="s">
        <v>82</v>
      </c>
      <c r="F8241">
        <v>909</v>
      </c>
      <c r="G8241">
        <v>1</v>
      </c>
      <c r="H8241" t="s">
        <v>83</v>
      </c>
      <c r="I8241" t="s">
        <v>84</v>
      </c>
      <c r="J8241" t="s">
        <v>85</v>
      </c>
      <c r="K8241">
        <v>2</v>
      </c>
      <c r="L8241">
        <v>2</v>
      </c>
      <c r="M8241">
        <v>1</v>
      </c>
      <c r="N8241" t="s">
        <v>86</v>
      </c>
      <c r="O8241" t="s">
        <v>87</v>
      </c>
      <c r="P8241">
        <v>2</v>
      </c>
      <c r="Q8241">
        <v>7800000</v>
      </c>
      <c r="R8241">
        <v>3900000</v>
      </c>
      <c r="S8241">
        <v>6000000</v>
      </c>
      <c r="T8241">
        <v>2</v>
      </c>
      <c r="U8241">
        <v>2</v>
      </c>
      <c r="V8241">
        <v>1</v>
      </c>
      <c r="W8241">
        <v>1</v>
      </c>
      <c r="X8241">
        <v>1</v>
      </c>
      <c r="Y8241">
        <v>3900000</v>
      </c>
      <c r="Z8241">
        <v>6000000</v>
      </c>
      <c r="AA8241">
        <v>1</v>
      </c>
      <c r="AB8241">
        <v>1</v>
      </c>
      <c r="AC8241">
        <v>30</v>
      </c>
      <c r="AD8241">
        <v>23</v>
      </c>
      <c r="AE8241">
        <v>2</v>
      </c>
      <c r="AF8241">
        <v>5</v>
      </c>
      <c r="AG8241">
        <v>5</v>
      </c>
      <c r="AH8241">
        <v>3</v>
      </c>
      <c r="AI8241">
        <v>14</v>
      </c>
      <c r="AJ8241">
        <v>14</v>
      </c>
      <c r="AK8241">
        <v>4</v>
      </c>
      <c r="AL8241">
        <v>2.8</v>
      </c>
      <c r="AM8241">
        <v>8</v>
      </c>
      <c r="AN8241">
        <v>7</v>
      </c>
      <c r="AO8241">
        <v>10</v>
      </c>
      <c r="AP8241">
        <v>23</v>
      </c>
      <c r="AQ8241">
        <v>30</v>
      </c>
      <c r="AR8241" t="s">
        <v>2</v>
      </c>
      <c r="AS8241" t="s">
        <v>2</v>
      </c>
      <c r="AT8241" t="s">
        <v>2</v>
      </c>
      <c r="AU8241" t="s">
        <v>2</v>
      </c>
      <c r="AV8241" t="s">
        <v>2</v>
      </c>
      <c r="AW8241" t="s">
        <v>2</v>
      </c>
      <c r="AX8241" t="s">
        <v>2</v>
      </c>
      <c r="AY8241" t="s">
        <v>2</v>
      </c>
      <c r="AZ8241">
        <v>1</v>
      </c>
      <c r="BA8241">
        <v>1</v>
      </c>
      <c r="BB8241">
        <v>0</v>
      </c>
      <c r="BC8241">
        <v>0</v>
      </c>
      <c r="BD8241">
        <v>1</v>
      </c>
      <c r="BE8241">
        <v>329960.94500000001</v>
      </c>
      <c r="BF8241">
        <v>329960.94500000001</v>
      </c>
      <c r="BG8241">
        <v>0</v>
      </c>
      <c r="BH8241">
        <v>0</v>
      </c>
    </row>
    <row r="8242" spans="1:60" x14ac:dyDescent="0.3">
      <c r="A8242">
        <v>137982</v>
      </c>
      <c r="B8242" t="s">
        <v>0</v>
      </c>
      <c r="C8242" t="s">
        <v>13</v>
      </c>
      <c r="D8242">
        <v>49</v>
      </c>
      <c r="E8242" t="s">
        <v>82</v>
      </c>
      <c r="F8242">
        <v>926</v>
      </c>
      <c r="G8242">
        <v>4</v>
      </c>
      <c r="H8242" t="s">
        <v>83</v>
      </c>
      <c r="I8242" t="s">
        <v>84</v>
      </c>
      <c r="J8242" t="s">
        <v>88</v>
      </c>
      <c r="K8242">
        <v>7</v>
      </c>
      <c r="L8242">
        <v>4</v>
      </c>
      <c r="M8242">
        <v>3</v>
      </c>
      <c r="N8242" t="s">
        <v>98</v>
      </c>
      <c r="O8242" t="s">
        <v>106</v>
      </c>
      <c r="P8242">
        <v>5</v>
      </c>
      <c r="Q8242">
        <v>23277070</v>
      </c>
      <c r="R8242">
        <v>3325295.7142857099</v>
      </c>
      <c r="S8242">
        <v>6500000</v>
      </c>
      <c r="T8242">
        <v>7</v>
      </c>
      <c r="U8242">
        <v>4</v>
      </c>
      <c r="V8242">
        <v>3</v>
      </c>
      <c r="W8242">
        <v>1</v>
      </c>
      <c r="X8242">
        <v>1</v>
      </c>
      <c r="Y8242">
        <v>7759023.3333333302</v>
      </c>
      <c r="Z8242">
        <v>13800000</v>
      </c>
      <c r="AA8242">
        <v>2.3333333333333299</v>
      </c>
      <c r="AB8242">
        <v>3</v>
      </c>
      <c r="AC8242">
        <v>2</v>
      </c>
      <c r="AD8242">
        <v>27</v>
      </c>
      <c r="AE8242">
        <v>3</v>
      </c>
      <c r="AF8242">
        <v>62</v>
      </c>
      <c r="AG8242">
        <v>41</v>
      </c>
      <c r="AH8242">
        <v>30</v>
      </c>
      <c r="AI8242">
        <v>172</v>
      </c>
      <c r="AJ8242">
        <v>133</v>
      </c>
      <c r="AK8242">
        <v>81</v>
      </c>
      <c r="AL8242">
        <v>2.7741935483871001</v>
      </c>
      <c r="AM8242">
        <v>12</v>
      </c>
      <c r="AN8242">
        <v>57.3333333333333</v>
      </c>
      <c r="AO8242">
        <v>81</v>
      </c>
      <c r="AP8242">
        <v>23</v>
      </c>
      <c r="AQ8242">
        <v>0</v>
      </c>
      <c r="AR8242">
        <v>0</v>
      </c>
      <c r="AS8242">
        <v>0</v>
      </c>
      <c r="AT8242">
        <v>1</v>
      </c>
      <c r="AU8242">
        <v>1</v>
      </c>
      <c r="AV8242">
        <v>715000</v>
      </c>
      <c r="AW8242">
        <v>715000</v>
      </c>
      <c r="AX8242">
        <v>1</v>
      </c>
      <c r="AY8242">
        <v>1</v>
      </c>
      <c r="AZ8242">
        <v>1</v>
      </c>
      <c r="BA8242">
        <v>1</v>
      </c>
      <c r="BB8242">
        <v>0</v>
      </c>
      <c r="BC8242">
        <v>0</v>
      </c>
      <c r="BD8242">
        <v>1</v>
      </c>
      <c r="BE8242">
        <v>6896038.8633333296</v>
      </c>
      <c r="BF8242">
        <v>6043955.2300000004</v>
      </c>
      <c r="BG8242">
        <v>0</v>
      </c>
      <c r="BH8242">
        <v>0</v>
      </c>
    </row>
    <row r="8243" spans="1:60" x14ac:dyDescent="0.3">
      <c r="A8243">
        <v>513183</v>
      </c>
      <c r="B8243" t="s">
        <v>0</v>
      </c>
      <c r="C8243" t="s">
        <v>14</v>
      </c>
      <c r="D8243">
        <v>43</v>
      </c>
      <c r="E8243" t="s">
        <v>82</v>
      </c>
      <c r="F8243">
        <v>928</v>
      </c>
      <c r="G8243">
        <v>1</v>
      </c>
      <c r="H8243" t="s">
        <v>83</v>
      </c>
      <c r="I8243" t="s">
        <v>82</v>
      </c>
      <c r="J8243" t="s">
        <v>88</v>
      </c>
      <c r="K8243">
        <v>1</v>
      </c>
      <c r="L8243" t="s">
        <v>2</v>
      </c>
      <c r="M8243" t="s">
        <v>2</v>
      </c>
      <c r="N8243" t="s">
        <v>86</v>
      </c>
      <c r="O8243" t="s">
        <v>90</v>
      </c>
      <c r="P8243">
        <v>1</v>
      </c>
      <c r="Q8243">
        <v>89450000</v>
      </c>
      <c r="R8243">
        <v>89450000</v>
      </c>
      <c r="S8243">
        <v>89450000</v>
      </c>
      <c r="T8243">
        <v>1</v>
      </c>
      <c r="U8243" t="s">
        <v>2</v>
      </c>
      <c r="V8243" t="s">
        <v>2</v>
      </c>
      <c r="W8243">
        <v>1</v>
      </c>
      <c r="X8243">
        <v>1</v>
      </c>
      <c r="Y8243">
        <v>89450000</v>
      </c>
      <c r="Z8243">
        <v>89450000</v>
      </c>
      <c r="AA8243">
        <v>1</v>
      </c>
      <c r="AB8243">
        <v>1</v>
      </c>
      <c r="AC8243">
        <v>14</v>
      </c>
      <c r="AD8243" t="s">
        <v>2</v>
      </c>
      <c r="AE8243">
        <v>1</v>
      </c>
      <c r="AF8243">
        <v>4</v>
      </c>
      <c r="AG8243" t="s">
        <v>2</v>
      </c>
      <c r="AH8243" t="s">
        <v>2</v>
      </c>
      <c r="AI8243">
        <v>8</v>
      </c>
      <c r="AJ8243" t="s">
        <v>2</v>
      </c>
      <c r="AK8243" t="s">
        <v>2</v>
      </c>
      <c r="AL8243">
        <v>2</v>
      </c>
      <c r="AM8243">
        <v>3</v>
      </c>
      <c r="AN8243">
        <v>8</v>
      </c>
      <c r="AO8243">
        <v>8</v>
      </c>
      <c r="AP8243">
        <v>0</v>
      </c>
      <c r="AQ8243">
        <v>14</v>
      </c>
      <c r="AR8243" t="s">
        <v>2</v>
      </c>
      <c r="AS8243" t="s">
        <v>2</v>
      </c>
      <c r="AT8243" t="s">
        <v>2</v>
      </c>
      <c r="AU8243" t="s">
        <v>2</v>
      </c>
      <c r="AV8243" t="s">
        <v>2</v>
      </c>
      <c r="AW8243" t="s">
        <v>2</v>
      </c>
      <c r="AX8243" t="s">
        <v>2</v>
      </c>
      <c r="AY8243" t="s">
        <v>2</v>
      </c>
      <c r="AZ8243">
        <v>1</v>
      </c>
      <c r="BA8243">
        <v>1</v>
      </c>
      <c r="BB8243">
        <v>0</v>
      </c>
      <c r="BC8243">
        <v>0</v>
      </c>
      <c r="BD8243">
        <v>1</v>
      </c>
      <c r="BE8243">
        <v>2018374.1933333301</v>
      </c>
      <c r="BF8243">
        <v>113529.03</v>
      </c>
      <c r="BG8243">
        <v>0</v>
      </c>
      <c r="BH8243">
        <v>0</v>
      </c>
    </row>
    <row r="8244" spans="1:60" x14ac:dyDescent="0.3">
      <c r="A8244">
        <v>297784</v>
      </c>
      <c r="B8244" t="s">
        <v>0</v>
      </c>
      <c r="C8244" t="s">
        <v>13</v>
      </c>
      <c r="D8244">
        <v>47</v>
      </c>
      <c r="E8244" t="s">
        <v>82</v>
      </c>
      <c r="F8244">
        <v>908</v>
      </c>
      <c r="G8244">
        <v>16</v>
      </c>
      <c r="H8244" t="s">
        <v>89</v>
      </c>
      <c r="I8244" t="s">
        <v>84</v>
      </c>
      <c r="J8244" t="s">
        <v>88</v>
      </c>
      <c r="K8244">
        <v>1</v>
      </c>
      <c r="L8244">
        <v>1</v>
      </c>
      <c r="M8244" t="s">
        <v>2</v>
      </c>
      <c r="N8244" t="s">
        <v>98</v>
      </c>
      <c r="O8244" t="s">
        <v>106</v>
      </c>
      <c r="P8244">
        <v>1</v>
      </c>
      <c r="Q8244">
        <v>1859900</v>
      </c>
      <c r="R8244">
        <v>1859900</v>
      </c>
      <c r="S8244">
        <v>1859900</v>
      </c>
      <c r="T8244">
        <v>1</v>
      </c>
      <c r="U8244">
        <v>1</v>
      </c>
      <c r="V8244" t="s">
        <v>2</v>
      </c>
      <c r="W8244">
        <v>1</v>
      </c>
      <c r="X8244">
        <v>1</v>
      </c>
      <c r="Y8244">
        <v>1859900</v>
      </c>
      <c r="Z8244">
        <v>1859900</v>
      </c>
      <c r="AA8244">
        <v>1</v>
      </c>
      <c r="AB8244">
        <v>1</v>
      </c>
      <c r="AC8244">
        <v>28</v>
      </c>
      <c r="AD8244" t="s">
        <v>2</v>
      </c>
      <c r="AE8244" t="s">
        <v>2</v>
      </c>
      <c r="AF8244">
        <v>146</v>
      </c>
      <c r="AG8244">
        <v>123</v>
      </c>
      <c r="AH8244">
        <v>65</v>
      </c>
      <c r="AI8244">
        <v>1054</v>
      </c>
      <c r="AJ8244">
        <v>930</v>
      </c>
      <c r="AK8244">
        <v>366</v>
      </c>
      <c r="AL8244">
        <v>7.2191780821917799</v>
      </c>
      <c r="AM8244">
        <v>154</v>
      </c>
      <c r="AN8244">
        <v>351.33333333333297</v>
      </c>
      <c r="AO8244">
        <v>572</v>
      </c>
      <c r="AP8244">
        <v>10</v>
      </c>
      <c r="AQ8244">
        <v>0</v>
      </c>
      <c r="AR8244">
        <v>0</v>
      </c>
      <c r="AS8244">
        <v>0</v>
      </c>
      <c r="AT8244">
        <v>1</v>
      </c>
      <c r="AU8244">
        <v>1</v>
      </c>
      <c r="AV8244">
        <v>501546572.33333302</v>
      </c>
      <c r="AW8244">
        <v>502170958.5</v>
      </c>
      <c r="AX8244">
        <v>2</v>
      </c>
      <c r="AY8244">
        <v>2</v>
      </c>
      <c r="AZ8244">
        <v>1</v>
      </c>
      <c r="BA8244">
        <v>1</v>
      </c>
      <c r="BB8244">
        <v>0</v>
      </c>
      <c r="BC8244">
        <v>0</v>
      </c>
      <c r="BD8244">
        <v>1</v>
      </c>
      <c r="BE8244">
        <v>811889.09333333303</v>
      </c>
      <c r="BF8244">
        <v>1125269.125</v>
      </c>
      <c r="BG8244">
        <v>0</v>
      </c>
      <c r="BH8244">
        <v>0</v>
      </c>
    </row>
    <row r="8245" spans="1:60" x14ac:dyDescent="0.3">
      <c r="A8245">
        <v>266967</v>
      </c>
      <c r="B8245" t="s">
        <v>0</v>
      </c>
      <c r="C8245" t="s">
        <v>14</v>
      </c>
      <c r="D8245">
        <v>50</v>
      </c>
      <c r="E8245" t="s">
        <v>82</v>
      </c>
      <c r="F8245">
        <v>924</v>
      </c>
      <c r="G8245">
        <v>0</v>
      </c>
      <c r="H8245" t="s">
        <v>83</v>
      </c>
      <c r="I8245" t="s">
        <v>84</v>
      </c>
      <c r="J8245" t="s">
        <v>85</v>
      </c>
      <c r="K8245">
        <v>1</v>
      </c>
      <c r="L8245">
        <v>1</v>
      </c>
      <c r="M8245">
        <v>1</v>
      </c>
      <c r="N8245" t="s">
        <v>86</v>
      </c>
      <c r="O8245" t="s">
        <v>87</v>
      </c>
      <c r="P8245">
        <v>1</v>
      </c>
      <c r="Q8245">
        <v>5000000</v>
      </c>
      <c r="R8245">
        <v>5000000</v>
      </c>
      <c r="S8245">
        <v>5000000</v>
      </c>
      <c r="T8245">
        <v>1</v>
      </c>
      <c r="U8245">
        <v>1</v>
      </c>
      <c r="V8245">
        <v>1</v>
      </c>
      <c r="W8245">
        <v>1</v>
      </c>
      <c r="X8245">
        <v>1</v>
      </c>
      <c r="Y8245">
        <v>5000000</v>
      </c>
      <c r="Z8245">
        <v>5000000</v>
      </c>
      <c r="AA8245">
        <v>1</v>
      </c>
      <c r="AB8245">
        <v>1</v>
      </c>
      <c r="AC8245">
        <v>63</v>
      </c>
      <c r="AD8245" t="s">
        <v>2</v>
      </c>
      <c r="AE8245">
        <v>1</v>
      </c>
      <c r="AF8245">
        <v>32</v>
      </c>
      <c r="AG8245">
        <v>25</v>
      </c>
      <c r="AH8245">
        <v>12</v>
      </c>
      <c r="AI8245">
        <v>156</v>
      </c>
      <c r="AJ8245">
        <v>108</v>
      </c>
      <c r="AK8245">
        <v>26</v>
      </c>
      <c r="AL8245">
        <v>4.875</v>
      </c>
      <c r="AM8245">
        <v>28</v>
      </c>
      <c r="AN8245">
        <v>52</v>
      </c>
      <c r="AO8245">
        <v>82</v>
      </c>
      <c r="AP8245">
        <v>25</v>
      </c>
      <c r="AQ8245">
        <v>0</v>
      </c>
      <c r="AR8245" t="s">
        <v>2</v>
      </c>
      <c r="AS8245" t="s">
        <v>2</v>
      </c>
      <c r="AT8245" t="s">
        <v>2</v>
      </c>
      <c r="AU8245" t="s">
        <v>2</v>
      </c>
      <c r="AV8245">
        <v>491666000</v>
      </c>
      <c r="AW8245">
        <v>487499000</v>
      </c>
      <c r="AX8245">
        <v>1</v>
      </c>
      <c r="AY8245">
        <v>1</v>
      </c>
      <c r="AZ8245">
        <v>1</v>
      </c>
      <c r="BA8245">
        <v>1</v>
      </c>
      <c r="BB8245">
        <v>0</v>
      </c>
      <c r="BC8245">
        <v>0</v>
      </c>
      <c r="BD8245">
        <v>1</v>
      </c>
      <c r="BE8245">
        <v>1204218.55333333</v>
      </c>
      <c r="BF8245">
        <v>1596505.25</v>
      </c>
      <c r="BG8245">
        <v>0</v>
      </c>
      <c r="BH8245">
        <v>0</v>
      </c>
    </row>
    <row r="8246" spans="1:60" x14ac:dyDescent="0.3">
      <c r="A8246">
        <v>423503</v>
      </c>
      <c r="B8246" t="s">
        <v>1</v>
      </c>
      <c r="C8246" t="s">
        <v>13</v>
      </c>
      <c r="D8246">
        <v>62</v>
      </c>
      <c r="E8246" t="s">
        <v>82</v>
      </c>
      <c r="F8246">
        <v>923</v>
      </c>
      <c r="G8246">
        <v>0</v>
      </c>
      <c r="H8246" t="s">
        <v>83</v>
      </c>
      <c r="I8246" t="s">
        <v>84</v>
      </c>
      <c r="J8246" t="s">
        <v>85</v>
      </c>
      <c r="K8246" t="s">
        <v>2</v>
      </c>
      <c r="L8246" t="s">
        <v>2</v>
      </c>
      <c r="M8246" t="s">
        <v>2</v>
      </c>
      <c r="N8246" t="s">
        <v>2</v>
      </c>
      <c r="O8246" t="s">
        <v>2</v>
      </c>
      <c r="P8246" t="s">
        <v>2</v>
      </c>
      <c r="Q8246" t="s">
        <v>2</v>
      </c>
      <c r="R8246" t="s">
        <v>2</v>
      </c>
      <c r="S8246" t="s">
        <v>2</v>
      </c>
      <c r="T8246" t="s">
        <v>2</v>
      </c>
      <c r="U8246" t="s">
        <v>2</v>
      </c>
      <c r="V8246" t="s">
        <v>2</v>
      </c>
      <c r="W8246" t="s">
        <v>2</v>
      </c>
      <c r="X8246" t="s">
        <v>2</v>
      </c>
      <c r="Y8246" t="s">
        <v>2</v>
      </c>
      <c r="Z8246" t="s">
        <v>2</v>
      </c>
      <c r="AA8246" t="s">
        <v>2</v>
      </c>
      <c r="AB8246" t="s">
        <v>2</v>
      </c>
      <c r="AC8246" t="s">
        <v>2</v>
      </c>
      <c r="AD8246" t="s">
        <v>2</v>
      </c>
      <c r="AE8246" t="s">
        <v>2</v>
      </c>
      <c r="AF8246">
        <v>9</v>
      </c>
      <c r="AG8246">
        <v>2</v>
      </c>
      <c r="AH8246" t="s">
        <v>2</v>
      </c>
      <c r="AI8246">
        <v>28</v>
      </c>
      <c r="AJ8246">
        <v>6</v>
      </c>
      <c r="AK8246" t="s">
        <v>2</v>
      </c>
      <c r="AL8246">
        <v>3.1111111111111098</v>
      </c>
      <c r="AM8246">
        <v>8</v>
      </c>
      <c r="AN8246">
        <v>14</v>
      </c>
      <c r="AO8246">
        <v>22</v>
      </c>
      <c r="AP8246">
        <v>28</v>
      </c>
      <c r="AQ8246">
        <v>0</v>
      </c>
      <c r="AR8246">
        <v>1</v>
      </c>
      <c r="AS8246">
        <v>1</v>
      </c>
      <c r="AT8246">
        <v>0</v>
      </c>
      <c r="AU8246">
        <v>0</v>
      </c>
      <c r="AV8246" t="s">
        <v>2</v>
      </c>
      <c r="AW8246" t="s">
        <v>2</v>
      </c>
      <c r="AX8246" t="s">
        <v>2</v>
      </c>
      <c r="AY8246" t="s">
        <v>2</v>
      </c>
      <c r="AZ8246">
        <v>1</v>
      </c>
      <c r="BA8246">
        <v>1</v>
      </c>
      <c r="BB8246">
        <v>0</v>
      </c>
      <c r="BC8246">
        <v>0</v>
      </c>
      <c r="BD8246">
        <v>1</v>
      </c>
      <c r="BE8246">
        <v>169159.37</v>
      </c>
      <c r="BF8246">
        <v>182948.73</v>
      </c>
      <c r="BG8246">
        <v>0</v>
      </c>
      <c r="BH8246">
        <v>0</v>
      </c>
    </row>
    <row r="8247" spans="1:60" x14ac:dyDescent="0.3">
      <c r="A8247">
        <v>530613</v>
      </c>
      <c r="B8247" t="s">
        <v>0</v>
      </c>
      <c r="C8247" t="s">
        <v>14</v>
      </c>
      <c r="D8247">
        <v>32</v>
      </c>
      <c r="E8247" t="s">
        <v>82</v>
      </c>
      <c r="F8247">
        <v>903</v>
      </c>
      <c r="G8247">
        <v>15</v>
      </c>
      <c r="H8247" t="s">
        <v>89</v>
      </c>
      <c r="I8247" t="s">
        <v>84</v>
      </c>
      <c r="J8247" t="s">
        <v>85</v>
      </c>
      <c r="K8247">
        <v>21</v>
      </c>
      <c r="L8247">
        <v>21</v>
      </c>
      <c r="M8247">
        <v>13</v>
      </c>
      <c r="N8247" t="s">
        <v>91</v>
      </c>
      <c r="O8247" t="s">
        <v>92</v>
      </c>
      <c r="P8247">
        <v>21</v>
      </c>
      <c r="Q8247">
        <v>670000</v>
      </c>
      <c r="R8247">
        <v>31904.761904761901</v>
      </c>
      <c r="S8247">
        <v>100000</v>
      </c>
      <c r="T8247">
        <v>22</v>
      </c>
      <c r="U8247">
        <v>22</v>
      </c>
      <c r="V8247">
        <v>14</v>
      </c>
      <c r="W8247">
        <v>1.0476190476190499</v>
      </c>
      <c r="X8247">
        <v>2</v>
      </c>
      <c r="Y8247">
        <v>335000</v>
      </c>
      <c r="Z8247">
        <v>400000</v>
      </c>
      <c r="AA8247">
        <v>11</v>
      </c>
      <c r="AB8247">
        <v>12</v>
      </c>
      <c r="AC8247">
        <v>6</v>
      </c>
      <c r="AD8247">
        <v>10</v>
      </c>
      <c r="AE8247">
        <v>21</v>
      </c>
      <c r="AF8247">
        <v>60</v>
      </c>
      <c r="AG8247">
        <v>56</v>
      </c>
      <c r="AH8247">
        <v>37</v>
      </c>
      <c r="AI8247">
        <v>171</v>
      </c>
      <c r="AJ8247">
        <v>158</v>
      </c>
      <c r="AK8247">
        <v>90</v>
      </c>
      <c r="AL8247">
        <v>2.85</v>
      </c>
      <c r="AM8247">
        <v>16</v>
      </c>
      <c r="AN8247">
        <v>57</v>
      </c>
      <c r="AO8247">
        <v>92</v>
      </c>
      <c r="AP8247">
        <v>10</v>
      </c>
      <c r="AQ8247">
        <v>0</v>
      </c>
      <c r="AR8247">
        <v>1</v>
      </c>
      <c r="AS8247">
        <v>1</v>
      </c>
      <c r="AT8247">
        <v>0</v>
      </c>
      <c r="AU8247">
        <v>0</v>
      </c>
      <c r="AV8247" t="s">
        <v>2</v>
      </c>
      <c r="AW8247" t="s">
        <v>2</v>
      </c>
      <c r="AX8247" t="s">
        <v>2</v>
      </c>
      <c r="AY8247" t="s">
        <v>2</v>
      </c>
      <c r="AZ8247">
        <v>1</v>
      </c>
      <c r="BA8247">
        <v>1</v>
      </c>
      <c r="BB8247">
        <v>0</v>
      </c>
      <c r="BC8247">
        <v>0</v>
      </c>
      <c r="BD8247">
        <v>1</v>
      </c>
      <c r="BE8247">
        <v>1184804.34333333</v>
      </c>
      <c r="BF8247">
        <v>1670963.74</v>
      </c>
      <c r="BG8247">
        <v>0</v>
      </c>
      <c r="BH8247">
        <v>0</v>
      </c>
    </row>
    <row r="8248" spans="1:60" x14ac:dyDescent="0.3">
      <c r="A8248">
        <v>418685</v>
      </c>
      <c r="B8248" t="s">
        <v>1</v>
      </c>
      <c r="C8248" t="s">
        <v>14</v>
      </c>
      <c r="D8248">
        <v>41</v>
      </c>
      <c r="E8248" t="s">
        <v>82</v>
      </c>
      <c r="F8248">
        <v>912</v>
      </c>
      <c r="G8248">
        <v>0</v>
      </c>
      <c r="H8248" t="s">
        <v>83</v>
      </c>
      <c r="I8248" t="s">
        <v>84</v>
      </c>
      <c r="J8248" t="s">
        <v>85</v>
      </c>
      <c r="K8248" t="s">
        <v>2</v>
      </c>
      <c r="L8248" t="s">
        <v>2</v>
      </c>
      <c r="M8248" t="s">
        <v>2</v>
      </c>
      <c r="N8248" t="s">
        <v>2</v>
      </c>
      <c r="O8248" t="s">
        <v>2</v>
      </c>
      <c r="P8248" t="s">
        <v>2</v>
      </c>
      <c r="Q8248" t="s">
        <v>2</v>
      </c>
      <c r="R8248" t="s">
        <v>2</v>
      </c>
      <c r="S8248" t="s">
        <v>2</v>
      </c>
      <c r="T8248" t="s">
        <v>2</v>
      </c>
      <c r="U8248" t="s">
        <v>2</v>
      </c>
      <c r="V8248" t="s">
        <v>2</v>
      </c>
      <c r="W8248" t="s">
        <v>2</v>
      </c>
      <c r="X8248" t="s">
        <v>2</v>
      </c>
      <c r="Y8248" t="s">
        <v>2</v>
      </c>
      <c r="Z8248" t="s">
        <v>2</v>
      </c>
      <c r="AA8248" t="s">
        <v>2</v>
      </c>
      <c r="AB8248" t="s">
        <v>2</v>
      </c>
      <c r="AC8248" t="s">
        <v>2</v>
      </c>
      <c r="AD8248" t="s">
        <v>2</v>
      </c>
      <c r="AE8248" t="s">
        <v>2</v>
      </c>
      <c r="AF8248">
        <v>3</v>
      </c>
      <c r="AG8248" t="s">
        <v>2</v>
      </c>
      <c r="AH8248" t="s">
        <v>2</v>
      </c>
      <c r="AI8248">
        <v>7</v>
      </c>
      <c r="AJ8248" t="s">
        <v>2</v>
      </c>
      <c r="AK8248" t="s">
        <v>2</v>
      </c>
      <c r="AL8248">
        <v>2.3333333333333299</v>
      </c>
      <c r="AM8248">
        <v>3</v>
      </c>
      <c r="AN8248">
        <v>7</v>
      </c>
      <c r="AO8248">
        <v>7</v>
      </c>
      <c r="AP8248">
        <v>0</v>
      </c>
      <c r="AQ8248">
        <v>0</v>
      </c>
      <c r="AR8248">
        <v>1</v>
      </c>
      <c r="AS8248">
        <v>1</v>
      </c>
      <c r="AT8248">
        <v>0</v>
      </c>
      <c r="AU8248">
        <v>0</v>
      </c>
      <c r="AV8248" t="s">
        <v>2</v>
      </c>
      <c r="AW8248" t="s">
        <v>2</v>
      </c>
      <c r="AX8248" t="s">
        <v>2</v>
      </c>
      <c r="AY8248" t="s">
        <v>2</v>
      </c>
      <c r="AZ8248">
        <v>1</v>
      </c>
      <c r="BA8248">
        <v>1</v>
      </c>
      <c r="BB8248">
        <v>0</v>
      </c>
      <c r="BC8248">
        <v>0</v>
      </c>
      <c r="BD8248">
        <v>1</v>
      </c>
      <c r="BE8248">
        <v>15668225.883333299</v>
      </c>
      <c r="BF8248">
        <v>21873483.984999999</v>
      </c>
      <c r="BG8248">
        <v>0</v>
      </c>
      <c r="BH8248">
        <v>0</v>
      </c>
    </row>
    <row r="8249" spans="1:60" x14ac:dyDescent="0.3">
      <c r="A8249">
        <v>476775</v>
      </c>
      <c r="B8249" t="s">
        <v>0</v>
      </c>
      <c r="C8249" t="s">
        <v>14</v>
      </c>
      <c r="D8249">
        <v>37</v>
      </c>
      <c r="E8249" t="s">
        <v>82</v>
      </c>
      <c r="F8249">
        <v>904</v>
      </c>
      <c r="G8249">
        <v>0</v>
      </c>
      <c r="H8249" t="s">
        <v>83</v>
      </c>
      <c r="I8249" t="s">
        <v>82</v>
      </c>
      <c r="J8249" t="s">
        <v>88</v>
      </c>
      <c r="K8249" t="s">
        <v>2</v>
      </c>
      <c r="L8249" t="s">
        <v>2</v>
      </c>
      <c r="M8249" t="s">
        <v>2</v>
      </c>
      <c r="N8249" t="s">
        <v>2</v>
      </c>
      <c r="O8249" t="s">
        <v>2</v>
      </c>
      <c r="P8249" t="s">
        <v>2</v>
      </c>
      <c r="Q8249" t="s">
        <v>2</v>
      </c>
      <c r="R8249" t="s">
        <v>2</v>
      </c>
      <c r="S8249" t="s">
        <v>2</v>
      </c>
      <c r="T8249" t="s">
        <v>2</v>
      </c>
      <c r="U8249" t="s">
        <v>2</v>
      </c>
      <c r="V8249" t="s">
        <v>2</v>
      </c>
      <c r="W8249" t="s">
        <v>2</v>
      </c>
      <c r="X8249" t="s">
        <v>2</v>
      </c>
      <c r="Y8249" t="s">
        <v>2</v>
      </c>
      <c r="Z8249" t="s">
        <v>2</v>
      </c>
      <c r="AA8249" t="s">
        <v>2</v>
      </c>
      <c r="AB8249" t="s">
        <v>2</v>
      </c>
      <c r="AC8249" t="s">
        <v>2</v>
      </c>
      <c r="AD8249" t="s">
        <v>2</v>
      </c>
      <c r="AE8249" t="s">
        <v>2</v>
      </c>
      <c r="AF8249">
        <v>10</v>
      </c>
      <c r="AG8249">
        <v>4</v>
      </c>
      <c r="AH8249">
        <v>2</v>
      </c>
      <c r="AI8249">
        <v>113</v>
      </c>
      <c r="AJ8249">
        <v>29</v>
      </c>
      <c r="AK8249">
        <v>9</v>
      </c>
      <c r="AL8249">
        <v>11.3</v>
      </c>
      <c r="AM8249">
        <v>72</v>
      </c>
      <c r="AN8249">
        <v>37.6666666666667</v>
      </c>
      <c r="AO8249">
        <v>84</v>
      </c>
      <c r="AP8249">
        <v>43</v>
      </c>
      <c r="AQ8249">
        <v>0</v>
      </c>
      <c r="AR8249" t="s">
        <v>2</v>
      </c>
      <c r="AS8249" t="s">
        <v>2</v>
      </c>
      <c r="AT8249" t="s">
        <v>2</v>
      </c>
      <c r="AU8249" t="s">
        <v>2</v>
      </c>
      <c r="AV8249" t="s">
        <v>2</v>
      </c>
      <c r="AW8249" t="s">
        <v>2</v>
      </c>
      <c r="AX8249" t="s">
        <v>2</v>
      </c>
      <c r="AY8249" t="s">
        <v>2</v>
      </c>
      <c r="AZ8249">
        <v>1</v>
      </c>
      <c r="BA8249">
        <v>1</v>
      </c>
      <c r="BB8249">
        <v>1</v>
      </c>
      <c r="BC8249">
        <v>1</v>
      </c>
      <c r="BD8249">
        <v>2</v>
      </c>
      <c r="BE8249">
        <v>139784.94666666701</v>
      </c>
      <c r="BF8249">
        <v>200000</v>
      </c>
      <c r="BG8249">
        <v>69892473.116666704</v>
      </c>
      <c r="BH8249">
        <v>100000000</v>
      </c>
    </row>
    <row r="8250" spans="1:60" x14ac:dyDescent="0.3">
      <c r="A8250">
        <v>685947</v>
      </c>
      <c r="B8250" t="s">
        <v>0</v>
      </c>
      <c r="C8250" t="s">
        <v>14</v>
      </c>
      <c r="D8250">
        <v>36</v>
      </c>
      <c r="E8250" t="s">
        <v>82</v>
      </c>
      <c r="F8250">
        <v>904</v>
      </c>
      <c r="G8250">
        <v>0</v>
      </c>
      <c r="H8250" t="s">
        <v>83</v>
      </c>
      <c r="I8250" t="s">
        <v>84</v>
      </c>
      <c r="J8250" t="s">
        <v>85</v>
      </c>
      <c r="K8250">
        <v>3</v>
      </c>
      <c r="L8250">
        <v>2</v>
      </c>
      <c r="M8250">
        <v>1</v>
      </c>
      <c r="N8250" t="s">
        <v>86</v>
      </c>
      <c r="O8250" t="s">
        <v>87</v>
      </c>
      <c r="P8250">
        <v>3</v>
      </c>
      <c r="Q8250">
        <v>223800000</v>
      </c>
      <c r="R8250">
        <v>74600000</v>
      </c>
      <c r="S8250">
        <v>199900000</v>
      </c>
      <c r="T8250">
        <v>3</v>
      </c>
      <c r="U8250">
        <v>2</v>
      </c>
      <c r="V8250">
        <v>1</v>
      </c>
      <c r="W8250">
        <v>1</v>
      </c>
      <c r="X8250">
        <v>1</v>
      </c>
      <c r="Y8250">
        <v>74600000</v>
      </c>
      <c r="Z8250">
        <v>199900000</v>
      </c>
      <c r="AA8250">
        <v>1</v>
      </c>
      <c r="AB8250">
        <v>1</v>
      </c>
      <c r="AC8250">
        <v>0</v>
      </c>
      <c r="AD8250">
        <v>36</v>
      </c>
      <c r="AE8250">
        <v>3</v>
      </c>
      <c r="AF8250">
        <v>32</v>
      </c>
      <c r="AG8250">
        <v>24</v>
      </c>
      <c r="AH8250">
        <v>11</v>
      </c>
      <c r="AI8250">
        <v>116</v>
      </c>
      <c r="AJ8250">
        <v>93</v>
      </c>
      <c r="AK8250">
        <v>19</v>
      </c>
      <c r="AL8250">
        <v>3.625</v>
      </c>
      <c r="AM8250">
        <v>28</v>
      </c>
      <c r="AN8250">
        <v>38.6666666666667</v>
      </c>
      <c r="AO8250">
        <v>74</v>
      </c>
      <c r="AP8250">
        <v>11</v>
      </c>
      <c r="AQ8250">
        <v>0</v>
      </c>
      <c r="AR8250">
        <v>1</v>
      </c>
      <c r="AS8250">
        <v>1</v>
      </c>
      <c r="AT8250">
        <v>0</v>
      </c>
      <c r="AU8250">
        <v>0</v>
      </c>
      <c r="AV8250" t="s">
        <v>2</v>
      </c>
      <c r="AW8250" t="s">
        <v>2</v>
      </c>
      <c r="AX8250" t="s">
        <v>2</v>
      </c>
      <c r="AY8250" t="s">
        <v>2</v>
      </c>
      <c r="AZ8250">
        <v>1</v>
      </c>
      <c r="BA8250">
        <v>1</v>
      </c>
      <c r="BB8250">
        <v>0</v>
      </c>
      <c r="BC8250">
        <v>0</v>
      </c>
      <c r="BD8250">
        <v>1</v>
      </c>
      <c r="BE8250">
        <v>381483.48666666698</v>
      </c>
      <c r="BF8250">
        <v>438957.49</v>
      </c>
      <c r="BG8250">
        <v>0</v>
      </c>
      <c r="BH8250">
        <v>0</v>
      </c>
    </row>
    <row r="8251" spans="1:60" x14ac:dyDescent="0.3">
      <c r="A8251">
        <v>141718</v>
      </c>
      <c r="B8251" t="s">
        <v>0</v>
      </c>
      <c r="C8251" t="s">
        <v>14</v>
      </c>
      <c r="D8251">
        <v>27</v>
      </c>
      <c r="E8251" t="s">
        <v>82</v>
      </c>
      <c r="F8251">
        <v>901</v>
      </c>
      <c r="G8251">
        <v>3</v>
      </c>
      <c r="H8251" t="s">
        <v>83</v>
      </c>
      <c r="I8251" t="s">
        <v>82</v>
      </c>
      <c r="J8251" t="s">
        <v>85</v>
      </c>
      <c r="K8251">
        <v>5</v>
      </c>
      <c r="L8251">
        <v>5</v>
      </c>
      <c r="M8251">
        <v>5</v>
      </c>
      <c r="N8251" t="s">
        <v>91</v>
      </c>
      <c r="O8251" t="s">
        <v>92</v>
      </c>
      <c r="P8251">
        <v>3</v>
      </c>
      <c r="Q8251">
        <v>5260000</v>
      </c>
      <c r="R8251">
        <v>1052000</v>
      </c>
      <c r="S8251">
        <v>5000000</v>
      </c>
      <c r="T8251">
        <v>6</v>
      </c>
      <c r="U8251">
        <v>6</v>
      </c>
      <c r="V8251">
        <v>6</v>
      </c>
      <c r="W8251">
        <v>1.2</v>
      </c>
      <c r="X8251">
        <v>2</v>
      </c>
      <c r="Y8251">
        <v>5260000</v>
      </c>
      <c r="Z8251">
        <v>5260000</v>
      </c>
      <c r="AA8251">
        <v>6</v>
      </c>
      <c r="AB8251">
        <v>6</v>
      </c>
      <c r="AC8251">
        <v>49</v>
      </c>
      <c r="AD8251">
        <v>3</v>
      </c>
      <c r="AE8251">
        <v>5</v>
      </c>
      <c r="AF8251">
        <v>35</v>
      </c>
      <c r="AG8251">
        <v>35</v>
      </c>
      <c r="AH8251">
        <v>31</v>
      </c>
      <c r="AI8251">
        <v>227</v>
      </c>
      <c r="AJ8251">
        <v>227</v>
      </c>
      <c r="AK8251">
        <v>163</v>
      </c>
      <c r="AL8251">
        <v>6.4857142857142902</v>
      </c>
      <c r="AM8251">
        <v>42</v>
      </c>
      <c r="AN8251">
        <v>113.5</v>
      </c>
      <c r="AO8251">
        <v>163</v>
      </c>
      <c r="AP8251">
        <v>21</v>
      </c>
      <c r="AQ8251">
        <v>9</v>
      </c>
      <c r="AR8251">
        <v>1</v>
      </c>
      <c r="AS8251">
        <v>1</v>
      </c>
      <c r="AT8251">
        <v>0</v>
      </c>
      <c r="AU8251">
        <v>0</v>
      </c>
      <c r="AV8251" t="s">
        <v>2</v>
      </c>
      <c r="AW8251" t="s">
        <v>2</v>
      </c>
      <c r="AX8251" t="s">
        <v>2</v>
      </c>
      <c r="AY8251" t="s">
        <v>2</v>
      </c>
      <c r="AZ8251">
        <v>1</v>
      </c>
      <c r="BA8251">
        <v>1</v>
      </c>
      <c r="BB8251">
        <v>0</v>
      </c>
      <c r="BC8251">
        <v>0</v>
      </c>
      <c r="BD8251">
        <v>1</v>
      </c>
      <c r="BE8251">
        <v>538670.87</v>
      </c>
      <c r="BF8251">
        <v>803167.59499999997</v>
      </c>
      <c r="BG8251">
        <v>0</v>
      </c>
      <c r="BH8251">
        <v>0</v>
      </c>
    </row>
    <row r="8252" spans="1:60" x14ac:dyDescent="0.3">
      <c r="A8252">
        <v>763891</v>
      </c>
      <c r="B8252" t="s">
        <v>0</v>
      </c>
      <c r="C8252" t="s">
        <v>14</v>
      </c>
      <c r="D8252">
        <v>35</v>
      </c>
      <c r="E8252" t="s">
        <v>82</v>
      </c>
      <c r="F8252">
        <v>888</v>
      </c>
      <c r="G8252">
        <v>0</v>
      </c>
      <c r="H8252" t="s">
        <v>83</v>
      </c>
      <c r="I8252" t="s">
        <v>82</v>
      </c>
      <c r="J8252" t="s">
        <v>88</v>
      </c>
      <c r="K8252" t="s">
        <v>2</v>
      </c>
      <c r="L8252" t="s">
        <v>2</v>
      </c>
      <c r="M8252" t="s">
        <v>2</v>
      </c>
      <c r="N8252" t="s">
        <v>2</v>
      </c>
      <c r="O8252" t="s">
        <v>2</v>
      </c>
      <c r="P8252" t="s">
        <v>2</v>
      </c>
      <c r="Q8252" t="s">
        <v>2</v>
      </c>
      <c r="R8252" t="s">
        <v>2</v>
      </c>
      <c r="S8252" t="s">
        <v>2</v>
      </c>
      <c r="T8252" t="s">
        <v>2</v>
      </c>
      <c r="U8252" t="s">
        <v>2</v>
      </c>
      <c r="V8252" t="s">
        <v>2</v>
      </c>
      <c r="W8252" t="s">
        <v>2</v>
      </c>
      <c r="X8252" t="s">
        <v>2</v>
      </c>
      <c r="Y8252" t="s">
        <v>2</v>
      </c>
      <c r="Z8252" t="s">
        <v>2</v>
      </c>
      <c r="AA8252" t="s">
        <v>2</v>
      </c>
      <c r="AB8252" t="s">
        <v>2</v>
      </c>
      <c r="AC8252" t="s">
        <v>2</v>
      </c>
      <c r="AD8252" t="s">
        <v>2</v>
      </c>
      <c r="AE8252" t="s">
        <v>2</v>
      </c>
      <c r="AF8252">
        <v>42</v>
      </c>
      <c r="AG8252">
        <v>42</v>
      </c>
      <c r="AH8252">
        <v>10</v>
      </c>
      <c r="AI8252">
        <v>132</v>
      </c>
      <c r="AJ8252">
        <v>132</v>
      </c>
      <c r="AK8252">
        <v>14</v>
      </c>
      <c r="AL8252">
        <v>3.1428571428571401</v>
      </c>
      <c r="AM8252">
        <v>10</v>
      </c>
      <c r="AN8252">
        <v>66</v>
      </c>
      <c r="AO8252">
        <v>118</v>
      </c>
      <c r="AP8252">
        <v>8</v>
      </c>
      <c r="AQ8252">
        <v>0</v>
      </c>
      <c r="AR8252" t="s">
        <v>2</v>
      </c>
      <c r="AS8252" t="s">
        <v>2</v>
      </c>
      <c r="AT8252" t="s">
        <v>2</v>
      </c>
      <c r="AU8252" t="s">
        <v>2</v>
      </c>
      <c r="AV8252" t="s">
        <v>2</v>
      </c>
      <c r="AW8252" t="s">
        <v>2</v>
      </c>
      <c r="AX8252" t="s">
        <v>2</v>
      </c>
      <c r="AY8252" t="s">
        <v>2</v>
      </c>
      <c r="AZ8252">
        <v>1</v>
      </c>
      <c r="BA8252">
        <v>1</v>
      </c>
      <c r="BB8252">
        <v>0</v>
      </c>
      <c r="BC8252">
        <v>0</v>
      </c>
      <c r="BD8252">
        <v>1</v>
      </c>
      <c r="BE8252">
        <v>444471.43</v>
      </c>
      <c r="BF8252">
        <v>444471.43</v>
      </c>
      <c r="BG8252">
        <v>0</v>
      </c>
      <c r="BH8252">
        <v>0</v>
      </c>
    </row>
    <row r="8253" spans="1:60" x14ac:dyDescent="0.3">
      <c r="A8253">
        <v>416765</v>
      </c>
      <c r="B8253" t="s">
        <v>1</v>
      </c>
      <c r="C8253" t="s">
        <v>13</v>
      </c>
      <c r="D8253">
        <v>24</v>
      </c>
      <c r="E8253" t="s">
        <v>82</v>
      </c>
      <c r="F8253">
        <v>882</v>
      </c>
      <c r="G8253">
        <v>0</v>
      </c>
      <c r="H8253" t="s">
        <v>83</v>
      </c>
      <c r="I8253" t="s">
        <v>84</v>
      </c>
      <c r="J8253" t="s">
        <v>85</v>
      </c>
      <c r="K8253">
        <v>1</v>
      </c>
      <c r="L8253">
        <v>1</v>
      </c>
      <c r="M8253">
        <v>1</v>
      </c>
      <c r="N8253" t="s">
        <v>86</v>
      </c>
      <c r="O8253" t="s">
        <v>87</v>
      </c>
      <c r="P8253">
        <v>1</v>
      </c>
      <c r="Q8253">
        <v>220000</v>
      </c>
      <c r="R8253">
        <v>220000</v>
      </c>
      <c r="S8253">
        <v>220000</v>
      </c>
      <c r="T8253">
        <v>1</v>
      </c>
      <c r="U8253">
        <v>1</v>
      </c>
      <c r="V8253">
        <v>1</v>
      </c>
      <c r="W8253">
        <v>1</v>
      </c>
      <c r="X8253">
        <v>1</v>
      </c>
      <c r="Y8253">
        <v>220000</v>
      </c>
      <c r="Z8253">
        <v>220000</v>
      </c>
      <c r="AA8253">
        <v>1</v>
      </c>
      <c r="AB8253">
        <v>1</v>
      </c>
      <c r="AC8253">
        <v>13</v>
      </c>
      <c r="AD8253" t="s">
        <v>2</v>
      </c>
      <c r="AE8253">
        <v>1</v>
      </c>
      <c r="AF8253">
        <v>6</v>
      </c>
      <c r="AG8253">
        <v>6</v>
      </c>
      <c r="AH8253">
        <v>4</v>
      </c>
      <c r="AI8253">
        <v>10</v>
      </c>
      <c r="AJ8253">
        <v>10</v>
      </c>
      <c r="AK8253">
        <v>6</v>
      </c>
      <c r="AL8253">
        <v>1.6666666666666701</v>
      </c>
      <c r="AM8253">
        <v>2</v>
      </c>
      <c r="AN8253">
        <v>5</v>
      </c>
      <c r="AO8253">
        <v>6</v>
      </c>
      <c r="AP8253">
        <v>13</v>
      </c>
      <c r="AQ8253">
        <v>0</v>
      </c>
      <c r="AR8253">
        <v>1</v>
      </c>
      <c r="AS8253">
        <v>1</v>
      </c>
      <c r="AT8253">
        <v>0</v>
      </c>
      <c r="AU8253">
        <v>0</v>
      </c>
      <c r="AV8253" t="s">
        <v>2</v>
      </c>
      <c r="AW8253" t="s">
        <v>2</v>
      </c>
      <c r="AX8253" t="s">
        <v>2</v>
      </c>
      <c r="AY8253" t="s">
        <v>2</v>
      </c>
      <c r="AZ8253">
        <v>1</v>
      </c>
      <c r="BA8253">
        <v>1</v>
      </c>
      <c r="BB8253">
        <v>0</v>
      </c>
      <c r="BC8253">
        <v>0</v>
      </c>
      <c r="BD8253">
        <v>1</v>
      </c>
      <c r="BE8253">
        <v>7838.71</v>
      </c>
      <c r="BF8253">
        <v>7838.71</v>
      </c>
      <c r="BG8253">
        <v>0</v>
      </c>
      <c r="BH8253">
        <v>0</v>
      </c>
    </row>
    <row r="8254" spans="1:60" x14ac:dyDescent="0.3">
      <c r="A8254">
        <v>238866</v>
      </c>
      <c r="B8254" t="s">
        <v>0</v>
      </c>
      <c r="C8254" t="s">
        <v>13</v>
      </c>
      <c r="D8254">
        <v>36</v>
      </c>
      <c r="E8254" t="s">
        <v>84</v>
      </c>
      <c r="F8254">
        <v>882</v>
      </c>
      <c r="G8254">
        <v>0</v>
      </c>
      <c r="H8254" t="s">
        <v>83</v>
      </c>
      <c r="I8254" t="s">
        <v>84</v>
      </c>
      <c r="J8254" t="s">
        <v>88</v>
      </c>
      <c r="K8254">
        <v>1</v>
      </c>
      <c r="L8254">
        <v>1</v>
      </c>
      <c r="M8254">
        <v>1</v>
      </c>
      <c r="N8254" t="s">
        <v>86</v>
      </c>
      <c r="O8254" t="s">
        <v>87</v>
      </c>
      <c r="P8254">
        <v>1</v>
      </c>
      <c r="Q8254">
        <v>16500000</v>
      </c>
      <c r="R8254">
        <v>16500000</v>
      </c>
      <c r="S8254">
        <v>16500000</v>
      </c>
      <c r="T8254">
        <v>1</v>
      </c>
      <c r="U8254">
        <v>1</v>
      </c>
      <c r="V8254">
        <v>1</v>
      </c>
      <c r="W8254">
        <v>1</v>
      </c>
      <c r="X8254">
        <v>1</v>
      </c>
      <c r="Y8254">
        <v>16500000</v>
      </c>
      <c r="Z8254">
        <v>16500000</v>
      </c>
      <c r="AA8254">
        <v>1</v>
      </c>
      <c r="AB8254">
        <v>1</v>
      </c>
      <c r="AC8254">
        <v>33</v>
      </c>
      <c r="AD8254" t="s">
        <v>2</v>
      </c>
      <c r="AE8254">
        <v>1</v>
      </c>
      <c r="AF8254">
        <v>27</v>
      </c>
      <c r="AG8254">
        <v>27</v>
      </c>
      <c r="AH8254">
        <v>13</v>
      </c>
      <c r="AI8254">
        <v>96</v>
      </c>
      <c r="AJ8254">
        <v>96</v>
      </c>
      <c r="AK8254">
        <v>30</v>
      </c>
      <c r="AL8254">
        <v>3.5555555555555598</v>
      </c>
      <c r="AM8254">
        <v>16</v>
      </c>
      <c r="AN8254">
        <v>48</v>
      </c>
      <c r="AO8254">
        <v>66</v>
      </c>
      <c r="AP8254">
        <v>18</v>
      </c>
      <c r="AQ8254">
        <v>0</v>
      </c>
      <c r="AR8254">
        <v>1</v>
      </c>
      <c r="AS8254">
        <v>1</v>
      </c>
      <c r="AT8254">
        <v>0</v>
      </c>
      <c r="AU8254">
        <v>0</v>
      </c>
      <c r="AV8254" t="s">
        <v>2</v>
      </c>
      <c r="AW8254" t="s">
        <v>2</v>
      </c>
      <c r="AX8254" t="s">
        <v>2</v>
      </c>
      <c r="AY8254" t="s">
        <v>2</v>
      </c>
      <c r="AZ8254">
        <v>1</v>
      </c>
      <c r="BA8254">
        <v>1</v>
      </c>
      <c r="BB8254">
        <v>0</v>
      </c>
      <c r="BC8254">
        <v>0</v>
      </c>
      <c r="BD8254">
        <v>1</v>
      </c>
      <c r="BE8254">
        <v>326839.98</v>
      </c>
      <c r="BF8254">
        <v>326839.98</v>
      </c>
      <c r="BG8254">
        <v>0</v>
      </c>
      <c r="BH8254">
        <v>0</v>
      </c>
    </row>
    <row r="8255" spans="1:60" x14ac:dyDescent="0.3">
      <c r="A8255">
        <v>702594</v>
      </c>
      <c r="B8255" t="s">
        <v>0</v>
      </c>
      <c r="C8255" t="s">
        <v>14</v>
      </c>
      <c r="D8255">
        <v>36</v>
      </c>
      <c r="E8255" t="s">
        <v>82</v>
      </c>
      <c r="F8255">
        <v>865</v>
      </c>
      <c r="G8255">
        <v>4</v>
      </c>
      <c r="H8255" t="s">
        <v>83</v>
      </c>
      <c r="I8255" t="s">
        <v>84</v>
      </c>
      <c r="J8255" t="s">
        <v>88</v>
      </c>
      <c r="K8255">
        <v>1</v>
      </c>
      <c r="L8255">
        <v>1</v>
      </c>
      <c r="M8255">
        <v>1</v>
      </c>
      <c r="N8255" t="s">
        <v>91</v>
      </c>
      <c r="O8255" t="s">
        <v>92</v>
      </c>
      <c r="P8255">
        <v>1</v>
      </c>
      <c r="Q8255">
        <v>10000</v>
      </c>
      <c r="R8255">
        <v>10000</v>
      </c>
      <c r="S8255">
        <v>10000</v>
      </c>
      <c r="T8255">
        <v>1</v>
      </c>
      <c r="U8255">
        <v>1</v>
      </c>
      <c r="V8255">
        <v>1</v>
      </c>
      <c r="W8255">
        <v>1</v>
      </c>
      <c r="X8255">
        <v>1</v>
      </c>
      <c r="Y8255">
        <v>10000</v>
      </c>
      <c r="Z8255">
        <v>10000</v>
      </c>
      <c r="AA8255">
        <v>1</v>
      </c>
      <c r="AB8255">
        <v>1</v>
      </c>
      <c r="AC8255">
        <v>2</v>
      </c>
      <c r="AD8255" t="s">
        <v>2</v>
      </c>
      <c r="AE8255">
        <v>1</v>
      </c>
      <c r="AF8255">
        <v>12</v>
      </c>
      <c r="AG8255">
        <v>12</v>
      </c>
      <c r="AH8255">
        <v>12</v>
      </c>
      <c r="AI8255">
        <v>43</v>
      </c>
      <c r="AJ8255">
        <v>43</v>
      </c>
      <c r="AK8255">
        <v>43</v>
      </c>
      <c r="AL8255">
        <v>3.5833333333333299</v>
      </c>
      <c r="AM8255">
        <v>13</v>
      </c>
      <c r="AN8255">
        <v>43</v>
      </c>
      <c r="AO8255">
        <v>43</v>
      </c>
      <c r="AP8255">
        <v>2</v>
      </c>
      <c r="AQ8255">
        <v>0</v>
      </c>
      <c r="AR8255">
        <v>1</v>
      </c>
      <c r="AS8255">
        <v>1</v>
      </c>
      <c r="AT8255">
        <v>0</v>
      </c>
      <c r="AU8255">
        <v>0</v>
      </c>
      <c r="AV8255">
        <v>500000000</v>
      </c>
      <c r="AW8255">
        <v>500000000</v>
      </c>
      <c r="AX8255">
        <v>1</v>
      </c>
      <c r="AY8255">
        <v>1</v>
      </c>
      <c r="AZ8255">
        <v>1</v>
      </c>
      <c r="BA8255">
        <v>1</v>
      </c>
      <c r="BB8255">
        <v>0</v>
      </c>
      <c r="BC8255">
        <v>0</v>
      </c>
      <c r="BD8255">
        <v>1</v>
      </c>
      <c r="BE8255">
        <v>184020645.16</v>
      </c>
      <c r="BF8255">
        <v>184020645.16</v>
      </c>
      <c r="BG8255">
        <v>0</v>
      </c>
      <c r="BH8255">
        <v>0</v>
      </c>
    </row>
    <row r="8256" spans="1:60" x14ac:dyDescent="0.3">
      <c r="A8256">
        <v>860182</v>
      </c>
      <c r="B8256" t="s">
        <v>0</v>
      </c>
      <c r="C8256" t="s">
        <v>14</v>
      </c>
      <c r="D8256">
        <v>20</v>
      </c>
      <c r="E8256" t="s">
        <v>82</v>
      </c>
      <c r="F8256">
        <v>862</v>
      </c>
      <c r="G8256">
        <v>0</v>
      </c>
      <c r="H8256" t="s">
        <v>83</v>
      </c>
      <c r="I8256" t="s">
        <v>82</v>
      </c>
      <c r="J8256" t="s">
        <v>85</v>
      </c>
      <c r="K8256" t="s">
        <v>2</v>
      </c>
      <c r="L8256" t="s">
        <v>2</v>
      </c>
      <c r="M8256" t="s">
        <v>2</v>
      </c>
      <c r="N8256" t="s">
        <v>2</v>
      </c>
      <c r="O8256" t="s">
        <v>2</v>
      </c>
      <c r="P8256" t="s">
        <v>2</v>
      </c>
      <c r="Q8256" t="s">
        <v>2</v>
      </c>
      <c r="R8256" t="s">
        <v>2</v>
      </c>
      <c r="S8256" t="s">
        <v>2</v>
      </c>
      <c r="T8256" t="s">
        <v>2</v>
      </c>
      <c r="U8256" t="s">
        <v>2</v>
      </c>
      <c r="V8256" t="s">
        <v>2</v>
      </c>
      <c r="W8256" t="s">
        <v>2</v>
      </c>
      <c r="X8256" t="s">
        <v>2</v>
      </c>
      <c r="Y8256" t="s">
        <v>2</v>
      </c>
      <c r="Z8256" t="s">
        <v>2</v>
      </c>
      <c r="AA8256" t="s">
        <v>2</v>
      </c>
      <c r="AB8256" t="s">
        <v>2</v>
      </c>
      <c r="AC8256" t="s">
        <v>2</v>
      </c>
      <c r="AD8256" t="s">
        <v>2</v>
      </c>
      <c r="AE8256" t="s">
        <v>2</v>
      </c>
      <c r="AF8256">
        <v>32</v>
      </c>
      <c r="AG8256">
        <v>32</v>
      </c>
      <c r="AH8256">
        <v>32</v>
      </c>
      <c r="AI8256">
        <v>173</v>
      </c>
      <c r="AJ8256">
        <v>173</v>
      </c>
      <c r="AK8256">
        <v>173</v>
      </c>
      <c r="AL8256">
        <v>5.40625</v>
      </c>
      <c r="AM8256">
        <v>36</v>
      </c>
      <c r="AN8256">
        <v>173</v>
      </c>
      <c r="AO8256">
        <v>173</v>
      </c>
      <c r="AP8256">
        <v>8</v>
      </c>
      <c r="AQ8256">
        <v>0</v>
      </c>
      <c r="AR8256">
        <v>1</v>
      </c>
      <c r="AS8256">
        <v>1</v>
      </c>
      <c r="AT8256">
        <v>0</v>
      </c>
      <c r="AU8256">
        <v>0</v>
      </c>
      <c r="AV8256" t="s">
        <v>2</v>
      </c>
      <c r="AW8256" t="s">
        <v>2</v>
      </c>
      <c r="AX8256" t="s">
        <v>2</v>
      </c>
      <c r="AY8256" t="s">
        <v>2</v>
      </c>
      <c r="AZ8256">
        <v>1</v>
      </c>
      <c r="BA8256">
        <v>1</v>
      </c>
      <c r="BB8256">
        <v>0</v>
      </c>
      <c r="BC8256">
        <v>0</v>
      </c>
      <c r="BD8256">
        <v>1</v>
      </c>
      <c r="BE8256">
        <v>161290.32</v>
      </c>
      <c r="BF8256">
        <v>161290.32</v>
      </c>
      <c r="BG8256">
        <v>0</v>
      </c>
      <c r="BH8256">
        <v>0</v>
      </c>
    </row>
    <row r="8257" spans="1:60" x14ac:dyDescent="0.3">
      <c r="A8257">
        <v>736802</v>
      </c>
      <c r="B8257" t="s">
        <v>0</v>
      </c>
      <c r="C8257" t="s">
        <v>13</v>
      </c>
      <c r="D8257">
        <v>26</v>
      </c>
      <c r="E8257" t="s">
        <v>82</v>
      </c>
      <c r="F8257">
        <v>856</v>
      </c>
      <c r="G8257">
        <v>0</v>
      </c>
      <c r="H8257" t="s">
        <v>83</v>
      </c>
      <c r="I8257" t="s">
        <v>82</v>
      </c>
      <c r="J8257" t="s">
        <v>85</v>
      </c>
      <c r="K8257" t="s">
        <v>2</v>
      </c>
      <c r="L8257" t="s">
        <v>2</v>
      </c>
      <c r="M8257" t="s">
        <v>2</v>
      </c>
      <c r="N8257" t="s">
        <v>2</v>
      </c>
      <c r="O8257" t="s">
        <v>2</v>
      </c>
      <c r="P8257" t="s">
        <v>2</v>
      </c>
      <c r="Q8257" t="s">
        <v>2</v>
      </c>
      <c r="R8257" t="s">
        <v>2</v>
      </c>
      <c r="S8257" t="s">
        <v>2</v>
      </c>
      <c r="T8257" t="s">
        <v>2</v>
      </c>
      <c r="U8257" t="s">
        <v>2</v>
      </c>
      <c r="V8257" t="s">
        <v>2</v>
      </c>
      <c r="W8257" t="s">
        <v>2</v>
      </c>
      <c r="X8257" t="s">
        <v>2</v>
      </c>
      <c r="Y8257" t="s">
        <v>2</v>
      </c>
      <c r="Z8257" t="s">
        <v>2</v>
      </c>
      <c r="AA8257" t="s">
        <v>2</v>
      </c>
      <c r="AB8257" t="s">
        <v>2</v>
      </c>
      <c r="AC8257" t="s">
        <v>2</v>
      </c>
      <c r="AD8257" t="s">
        <v>2</v>
      </c>
      <c r="AE8257" t="s">
        <v>2</v>
      </c>
      <c r="AF8257">
        <v>9</v>
      </c>
      <c r="AG8257">
        <v>9</v>
      </c>
      <c r="AH8257">
        <v>9</v>
      </c>
      <c r="AI8257">
        <v>27</v>
      </c>
      <c r="AJ8257">
        <v>27</v>
      </c>
      <c r="AK8257">
        <v>27</v>
      </c>
      <c r="AL8257">
        <v>3</v>
      </c>
      <c r="AM8257">
        <v>7</v>
      </c>
      <c r="AN8257">
        <v>27</v>
      </c>
      <c r="AO8257">
        <v>27</v>
      </c>
      <c r="AP8257">
        <v>7</v>
      </c>
      <c r="AQ8257">
        <v>0</v>
      </c>
      <c r="AR8257">
        <v>1</v>
      </c>
      <c r="AS8257">
        <v>1</v>
      </c>
      <c r="AT8257">
        <v>0</v>
      </c>
      <c r="AU8257">
        <v>0</v>
      </c>
      <c r="AV8257" t="s">
        <v>2</v>
      </c>
      <c r="AW8257" t="s">
        <v>2</v>
      </c>
      <c r="AX8257" t="s">
        <v>2</v>
      </c>
      <c r="AY8257" t="s">
        <v>2</v>
      </c>
      <c r="AZ8257">
        <v>1</v>
      </c>
      <c r="BA8257">
        <v>1</v>
      </c>
      <c r="BB8257">
        <v>0</v>
      </c>
      <c r="BC8257">
        <v>0</v>
      </c>
      <c r="BD8257">
        <v>1</v>
      </c>
      <c r="BE8257">
        <v>4516129.03</v>
      </c>
      <c r="BF8257">
        <v>4516129.03</v>
      </c>
      <c r="BG8257">
        <v>0</v>
      </c>
      <c r="BH8257">
        <v>0</v>
      </c>
    </row>
    <row r="8258" spans="1:60" x14ac:dyDescent="0.3">
      <c r="A8258">
        <v>942461</v>
      </c>
      <c r="B8258" t="s">
        <v>0</v>
      </c>
      <c r="C8258" t="s">
        <v>13</v>
      </c>
      <c r="D8258">
        <v>26</v>
      </c>
      <c r="E8258" t="s">
        <v>82</v>
      </c>
      <c r="F8258">
        <v>856</v>
      </c>
      <c r="G8258">
        <v>0</v>
      </c>
      <c r="H8258" t="s">
        <v>83</v>
      </c>
      <c r="I8258" t="s">
        <v>84</v>
      </c>
      <c r="J8258" t="s">
        <v>88</v>
      </c>
      <c r="K8258" t="s">
        <v>2</v>
      </c>
      <c r="L8258" t="s">
        <v>2</v>
      </c>
      <c r="M8258" t="s">
        <v>2</v>
      </c>
      <c r="N8258" t="s">
        <v>2</v>
      </c>
      <c r="O8258" t="s">
        <v>2</v>
      </c>
      <c r="P8258" t="s">
        <v>2</v>
      </c>
      <c r="Q8258" t="s">
        <v>2</v>
      </c>
      <c r="R8258" t="s">
        <v>2</v>
      </c>
      <c r="S8258" t="s">
        <v>2</v>
      </c>
      <c r="T8258" t="s">
        <v>2</v>
      </c>
      <c r="U8258" t="s">
        <v>2</v>
      </c>
      <c r="V8258" t="s">
        <v>2</v>
      </c>
      <c r="W8258" t="s">
        <v>2</v>
      </c>
      <c r="X8258" t="s">
        <v>2</v>
      </c>
      <c r="Y8258" t="s">
        <v>2</v>
      </c>
      <c r="Z8258" t="s">
        <v>2</v>
      </c>
      <c r="AA8258" t="s">
        <v>2</v>
      </c>
      <c r="AB8258" t="s">
        <v>2</v>
      </c>
      <c r="AC8258" t="s">
        <v>2</v>
      </c>
      <c r="AD8258" t="s">
        <v>2</v>
      </c>
      <c r="AE8258" t="s">
        <v>2</v>
      </c>
      <c r="AF8258">
        <v>17</v>
      </c>
      <c r="AG8258">
        <v>17</v>
      </c>
      <c r="AH8258">
        <v>17</v>
      </c>
      <c r="AI8258">
        <v>95</v>
      </c>
      <c r="AJ8258">
        <v>95</v>
      </c>
      <c r="AK8258">
        <v>95</v>
      </c>
      <c r="AL8258">
        <v>5.5882352941176503</v>
      </c>
      <c r="AM8258">
        <v>40</v>
      </c>
      <c r="AN8258">
        <v>95</v>
      </c>
      <c r="AO8258">
        <v>95</v>
      </c>
      <c r="AP8258">
        <v>3</v>
      </c>
      <c r="AQ8258">
        <v>0</v>
      </c>
      <c r="AR8258">
        <v>1</v>
      </c>
      <c r="AS8258">
        <v>1</v>
      </c>
      <c r="AT8258">
        <v>0</v>
      </c>
      <c r="AU8258">
        <v>0</v>
      </c>
      <c r="AV8258" t="s">
        <v>2</v>
      </c>
      <c r="AW8258" t="s">
        <v>2</v>
      </c>
      <c r="AX8258" t="s">
        <v>2</v>
      </c>
      <c r="AY8258" t="s">
        <v>2</v>
      </c>
      <c r="AZ8258">
        <v>1</v>
      </c>
      <c r="BA8258">
        <v>1</v>
      </c>
      <c r="BB8258">
        <v>0</v>
      </c>
      <c r="BC8258">
        <v>0</v>
      </c>
      <c r="BD8258">
        <v>1</v>
      </c>
      <c r="BE8258">
        <v>2257354.84</v>
      </c>
      <c r="BF8258">
        <v>2257354.84</v>
      </c>
      <c r="BG8258">
        <v>0</v>
      </c>
      <c r="BH8258">
        <v>0</v>
      </c>
    </row>
    <row r="8259" spans="1:60" x14ac:dyDescent="0.3">
      <c r="A8259">
        <v>60933</v>
      </c>
      <c r="B8259" t="s">
        <v>0</v>
      </c>
      <c r="C8259" t="s">
        <v>13</v>
      </c>
      <c r="D8259">
        <v>28</v>
      </c>
      <c r="E8259" t="s">
        <v>82</v>
      </c>
      <c r="F8259">
        <v>856</v>
      </c>
      <c r="G8259">
        <v>0</v>
      </c>
      <c r="H8259" t="s">
        <v>83</v>
      </c>
      <c r="I8259" t="s">
        <v>84</v>
      </c>
      <c r="J8259" t="s">
        <v>85</v>
      </c>
      <c r="K8259" t="s">
        <v>2</v>
      </c>
      <c r="L8259" t="s">
        <v>2</v>
      </c>
      <c r="M8259" t="s">
        <v>2</v>
      </c>
      <c r="N8259" t="s">
        <v>2</v>
      </c>
      <c r="O8259" t="s">
        <v>2</v>
      </c>
      <c r="P8259" t="s">
        <v>2</v>
      </c>
      <c r="Q8259" t="s">
        <v>2</v>
      </c>
      <c r="R8259" t="s">
        <v>2</v>
      </c>
      <c r="S8259" t="s">
        <v>2</v>
      </c>
      <c r="T8259" t="s">
        <v>2</v>
      </c>
      <c r="U8259" t="s">
        <v>2</v>
      </c>
      <c r="V8259" t="s">
        <v>2</v>
      </c>
      <c r="W8259" t="s">
        <v>2</v>
      </c>
      <c r="X8259" t="s">
        <v>2</v>
      </c>
      <c r="Y8259" t="s">
        <v>2</v>
      </c>
      <c r="Z8259" t="s">
        <v>2</v>
      </c>
      <c r="AA8259" t="s">
        <v>2</v>
      </c>
      <c r="AB8259" t="s">
        <v>2</v>
      </c>
      <c r="AC8259" t="s">
        <v>2</v>
      </c>
      <c r="AD8259" t="s">
        <v>2</v>
      </c>
      <c r="AE8259" t="s">
        <v>2</v>
      </c>
      <c r="AF8259">
        <v>2</v>
      </c>
      <c r="AG8259">
        <v>2</v>
      </c>
      <c r="AH8259">
        <v>2</v>
      </c>
      <c r="AI8259">
        <v>8</v>
      </c>
      <c r="AJ8259">
        <v>8</v>
      </c>
      <c r="AK8259">
        <v>8</v>
      </c>
      <c r="AL8259">
        <v>4</v>
      </c>
      <c r="AM8259">
        <v>7</v>
      </c>
      <c r="AN8259">
        <v>8</v>
      </c>
      <c r="AO8259">
        <v>8</v>
      </c>
      <c r="AP8259">
        <v>0</v>
      </c>
      <c r="AQ8259">
        <v>8</v>
      </c>
      <c r="AR8259">
        <v>1</v>
      </c>
      <c r="AS8259">
        <v>1</v>
      </c>
      <c r="AT8259">
        <v>0</v>
      </c>
      <c r="AU8259">
        <v>0</v>
      </c>
      <c r="AV8259" t="s">
        <v>2</v>
      </c>
      <c r="AW8259" t="s">
        <v>2</v>
      </c>
      <c r="AX8259" t="s">
        <v>2</v>
      </c>
      <c r="AY8259" t="s">
        <v>2</v>
      </c>
      <c r="AZ8259" t="s">
        <v>2</v>
      </c>
      <c r="BA8259" t="s">
        <v>2</v>
      </c>
      <c r="BB8259" t="s">
        <v>2</v>
      </c>
      <c r="BC8259" t="s">
        <v>2</v>
      </c>
      <c r="BD8259" t="s">
        <v>2</v>
      </c>
      <c r="BE8259" t="s">
        <v>2</v>
      </c>
      <c r="BF8259" t="s">
        <v>2</v>
      </c>
      <c r="BG8259" t="s">
        <v>2</v>
      </c>
      <c r="BH8259" t="s">
        <v>2</v>
      </c>
    </row>
    <row r="8260" spans="1:60" x14ac:dyDescent="0.3">
      <c r="A8260">
        <v>46726</v>
      </c>
      <c r="B8260" t="s">
        <v>0</v>
      </c>
      <c r="C8260" t="s">
        <v>14</v>
      </c>
      <c r="D8260">
        <v>29</v>
      </c>
      <c r="E8260" t="s">
        <v>82</v>
      </c>
      <c r="F8260">
        <v>845</v>
      </c>
      <c r="G8260">
        <v>3</v>
      </c>
      <c r="H8260" t="s">
        <v>83</v>
      </c>
      <c r="I8260" t="s">
        <v>84</v>
      </c>
      <c r="J8260" t="s">
        <v>88</v>
      </c>
      <c r="K8260" t="s">
        <v>2</v>
      </c>
      <c r="L8260" t="s">
        <v>2</v>
      </c>
      <c r="M8260" t="s">
        <v>2</v>
      </c>
      <c r="N8260" t="s">
        <v>2</v>
      </c>
      <c r="O8260" t="s">
        <v>2</v>
      </c>
      <c r="P8260" t="s">
        <v>2</v>
      </c>
      <c r="Q8260" t="s">
        <v>2</v>
      </c>
      <c r="R8260" t="s">
        <v>2</v>
      </c>
      <c r="S8260" t="s">
        <v>2</v>
      </c>
      <c r="T8260" t="s">
        <v>2</v>
      </c>
      <c r="U8260" t="s">
        <v>2</v>
      </c>
      <c r="V8260" t="s">
        <v>2</v>
      </c>
      <c r="W8260" t="s">
        <v>2</v>
      </c>
      <c r="X8260" t="s">
        <v>2</v>
      </c>
      <c r="Y8260" t="s">
        <v>2</v>
      </c>
      <c r="Z8260" t="s">
        <v>2</v>
      </c>
      <c r="AA8260" t="s">
        <v>2</v>
      </c>
      <c r="AB8260" t="s">
        <v>2</v>
      </c>
      <c r="AC8260" t="s">
        <v>2</v>
      </c>
      <c r="AD8260" t="s">
        <v>2</v>
      </c>
      <c r="AE8260" t="s">
        <v>2</v>
      </c>
      <c r="AF8260">
        <v>7</v>
      </c>
      <c r="AG8260">
        <v>7</v>
      </c>
      <c r="AH8260">
        <v>7</v>
      </c>
      <c r="AI8260">
        <v>18</v>
      </c>
      <c r="AJ8260">
        <v>18</v>
      </c>
      <c r="AK8260">
        <v>18</v>
      </c>
      <c r="AL8260">
        <v>2.5714285714285698</v>
      </c>
      <c r="AM8260">
        <v>9</v>
      </c>
      <c r="AN8260">
        <v>18</v>
      </c>
      <c r="AO8260">
        <v>18</v>
      </c>
      <c r="AP8260">
        <v>1</v>
      </c>
      <c r="AQ8260">
        <v>0</v>
      </c>
      <c r="AR8260" t="s">
        <v>2</v>
      </c>
      <c r="AS8260" t="s">
        <v>2</v>
      </c>
      <c r="AT8260" t="s">
        <v>2</v>
      </c>
      <c r="AU8260" t="s">
        <v>2</v>
      </c>
      <c r="AV8260" t="s">
        <v>2</v>
      </c>
      <c r="AW8260" t="s">
        <v>2</v>
      </c>
      <c r="AX8260" t="s">
        <v>2</v>
      </c>
      <c r="AY8260" t="s">
        <v>2</v>
      </c>
      <c r="AZ8260">
        <v>1</v>
      </c>
      <c r="BA8260">
        <v>1</v>
      </c>
      <c r="BB8260">
        <v>1</v>
      </c>
      <c r="BC8260">
        <v>1</v>
      </c>
      <c r="BD8260">
        <v>2</v>
      </c>
      <c r="BE8260">
        <v>96.77</v>
      </c>
      <c r="BF8260">
        <v>96.77</v>
      </c>
      <c r="BG8260">
        <v>9677419.3499999996</v>
      </c>
      <c r="BH8260">
        <v>9677419.3499999996</v>
      </c>
    </row>
    <row r="8261" spans="1:60" x14ac:dyDescent="0.3">
      <c r="A8261">
        <v>519744</v>
      </c>
      <c r="B8261" t="s">
        <v>0</v>
      </c>
      <c r="C8261" t="s">
        <v>14</v>
      </c>
      <c r="D8261">
        <v>29</v>
      </c>
      <c r="E8261" t="s">
        <v>82</v>
      </c>
      <c r="F8261">
        <v>845</v>
      </c>
      <c r="G8261">
        <v>0</v>
      </c>
      <c r="H8261" t="s">
        <v>83</v>
      </c>
      <c r="I8261" t="s">
        <v>84</v>
      </c>
      <c r="J8261" t="s">
        <v>85</v>
      </c>
      <c r="K8261" t="s">
        <v>2</v>
      </c>
      <c r="L8261" t="s">
        <v>2</v>
      </c>
      <c r="M8261" t="s">
        <v>2</v>
      </c>
      <c r="N8261" t="s">
        <v>2</v>
      </c>
      <c r="O8261" t="s">
        <v>2</v>
      </c>
      <c r="P8261" t="s">
        <v>2</v>
      </c>
      <c r="Q8261" t="s">
        <v>2</v>
      </c>
      <c r="R8261" t="s">
        <v>2</v>
      </c>
      <c r="S8261" t="s">
        <v>2</v>
      </c>
      <c r="T8261" t="s">
        <v>2</v>
      </c>
      <c r="U8261" t="s">
        <v>2</v>
      </c>
      <c r="V8261" t="s">
        <v>2</v>
      </c>
      <c r="W8261" t="s">
        <v>2</v>
      </c>
      <c r="X8261" t="s">
        <v>2</v>
      </c>
      <c r="Y8261" t="s">
        <v>2</v>
      </c>
      <c r="Z8261" t="s">
        <v>2</v>
      </c>
      <c r="AA8261" t="s">
        <v>2</v>
      </c>
      <c r="AB8261" t="s">
        <v>2</v>
      </c>
      <c r="AC8261" t="s">
        <v>2</v>
      </c>
      <c r="AD8261" t="s">
        <v>2</v>
      </c>
      <c r="AE8261" t="s">
        <v>2</v>
      </c>
      <c r="AF8261">
        <v>12</v>
      </c>
      <c r="AG8261">
        <v>12</v>
      </c>
      <c r="AH8261">
        <v>12</v>
      </c>
      <c r="AI8261">
        <v>31</v>
      </c>
      <c r="AJ8261">
        <v>31</v>
      </c>
      <c r="AK8261">
        <v>31</v>
      </c>
      <c r="AL8261">
        <v>2.5833333333333299</v>
      </c>
      <c r="AM8261">
        <v>4</v>
      </c>
      <c r="AN8261">
        <v>31</v>
      </c>
      <c r="AO8261">
        <v>31</v>
      </c>
      <c r="AP8261">
        <v>1</v>
      </c>
      <c r="AQ8261">
        <v>0</v>
      </c>
      <c r="AR8261" t="s">
        <v>2</v>
      </c>
      <c r="AS8261" t="s">
        <v>2</v>
      </c>
      <c r="AT8261" t="s">
        <v>2</v>
      </c>
      <c r="AU8261" t="s">
        <v>2</v>
      </c>
      <c r="AV8261" t="s">
        <v>2</v>
      </c>
      <c r="AW8261" t="s">
        <v>2</v>
      </c>
      <c r="AX8261" t="s">
        <v>2</v>
      </c>
      <c r="AY8261" t="s">
        <v>2</v>
      </c>
      <c r="AZ8261">
        <v>1</v>
      </c>
      <c r="BA8261">
        <v>1</v>
      </c>
      <c r="BB8261">
        <v>0</v>
      </c>
      <c r="BC8261">
        <v>0</v>
      </c>
      <c r="BD8261">
        <v>1</v>
      </c>
      <c r="BE8261">
        <v>1317032.26</v>
      </c>
      <c r="BF8261">
        <v>1317032.26</v>
      </c>
      <c r="BG8261">
        <v>0</v>
      </c>
      <c r="BH8261">
        <v>0</v>
      </c>
    </row>
    <row r="8262" spans="1:60" x14ac:dyDescent="0.3">
      <c r="A8262">
        <v>984252</v>
      </c>
      <c r="B8262" t="s">
        <v>0</v>
      </c>
      <c r="C8262" t="s">
        <v>13</v>
      </c>
      <c r="D8262">
        <v>29</v>
      </c>
      <c r="E8262" t="s">
        <v>82</v>
      </c>
      <c r="F8262">
        <v>902</v>
      </c>
      <c r="G8262">
        <v>7</v>
      </c>
      <c r="H8262" t="s">
        <v>83</v>
      </c>
      <c r="I8262" t="s">
        <v>84</v>
      </c>
      <c r="J8262" t="s">
        <v>88</v>
      </c>
      <c r="K8262">
        <v>5</v>
      </c>
      <c r="L8262">
        <v>5</v>
      </c>
      <c r="M8262">
        <v>4</v>
      </c>
      <c r="N8262" t="s">
        <v>91</v>
      </c>
      <c r="O8262" t="s">
        <v>92</v>
      </c>
      <c r="P8262">
        <v>3</v>
      </c>
      <c r="Q8262">
        <v>6200000</v>
      </c>
      <c r="R8262">
        <v>1240000</v>
      </c>
      <c r="S8262">
        <v>3700000</v>
      </c>
      <c r="T8262">
        <v>5</v>
      </c>
      <c r="U8262">
        <v>5</v>
      </c>
      <c r="V8262">
        <v>4</v>
      </c>
      <c r="W8262">
        <v>1</v>
      </c>
      <c r="X8262">
        <v>1</v>
      </c>
      <c r="Y8262">
        <v>3100000</v>
      </c>
      <c r="Z8262">
        <v>6000000</v>
      </c>
      <c r="AA8262">
        <v>2.5</v>
      </c>
      <c r="AB8262">
        <v>4</v>
      </c>
      <c r="AC8262">
        <v>0</v>
      </c>
      <c r="AD8262">
        <v>39</v>
      </c>
      <c r="AE8262">
        <v>5</v>
      </c>
      <c r="AF8262">
        <v>27</v>
      </c>
      <c r="AG8262">
        <v>27</v>
      </c>
      <c r="AH8262">
        <v>16</v>
      </c>
      <c r="AI8262">
        <v>77</v>
      </c>
      <c r="AJ8262">
        <v>77</v>
      </c>
      <c r="AK8262">
        <v>31</v>
      </c>
      <c r="AL8262">
        <v>2.8518518518518499</v>
      </c>
      <c r="AM8262">
        <v>23</v>
      </c>
      <c r="AN8262">
        <v>25.6666666666667</v>
      </c>
      <c r="AO8262">
        <v>40</v>
      </c>
      <c r="AP8262">
        <v>24</v>
      </c>
      <c r="AQ8262">
        <v>0</v>
      </c>
      <c r="AR8262">
        <v>1</v>
      </c>
      <c r="AS8262">
        <v>1</v>
      </c>
      <c r="AT8262">
        <v>0</v>
      </c>
      <c r="AU8262">
        <v>0</v>
      </c>
      <c r="AV8262" t="s">
        <v>2</v>
      </c>
      <c r="AW8262" t="s">
        <v>2</v>
      </c>
      <c r="AX8262" t="s">
        <v>2</v>
      </c>
      <c r="AY8262" t="s">
        <v>2</v>
      </c>
      <c r="AZ8262">
        <v>1</v>
      </c>
      <c r="BA8262">
        <v>1</v>
      </c>
      <c r="BB8262">
        <v>0</v>
      </c>
      <c r="BC8262">
        <v>0</v>
      </c>
      <c r="BD8262">
        <v>1</v>
      </c>
      <c r="BE8262">
        <v>1365620.2766666701</v>
      </c>
      <c r="BF8262">
        <v>1988752.9950000001</v>
      </c>
      <c r="BG8262">
        <v>0</v>
      </c>
      <c r="BH8262">
        <v>0</v>
      </c>
    </row>
    <row r="8263" spans="1:60" x14ac:dyDescent="0.3">
      <c r="A8263">
        <v>602630</v>
      </c>
      <c r="B8263" t="s">
        <v>0</v>
      </c>
      <c r="C8263" t="s">
        <v>14</v>
      </c>
      <c r="D8263">
        <v>28</v>
      </c>
      <c r="E8263" t="s">
        <v>84</v>
      </c>
      <c r="F8263">
        <v>908</v>
      </c>
      <c r="G8263">
        <v>0</v>
      </c>
      <c r="H8263" t="s">
        <v>83</v>
      </c>
      <c r="I8263" t="s">
        <v>84</v>
      </c>
      <c r="J8263" t="s">
        <v>88</v>
      </c>
      <c r="K8263">
        <v>5</v>
      </c>
      <c r="L8263">
        <v>5</v>
      </c>
      <c r="M8263">
        <v>5</v>
      </c>
      <c r="N8263" t="s">
        <v>91</v>
      </c>
      <c r="O8263" t="s">
        <v>92</v>
      </c>
      <c r="P8263">
        <v>4</v>
      </c>
      <c r="Q8263">
        <v>2660000</v>
      </c>
      <c r="R8263">
        <v>532000</v>
      </c>
      <c r="S8263">
        <v>2460000</v>
      </c>
      <c r="T8263">
        <v>5</v>
      </c>
      <c r="U8263">
        <v>5</v>
      </c>
      <c r="V8263">
        <v>5</v>
      </c>
      <c r="W8263">
        <v>1</v>
      </c>
      <c r="X8263">
        <v>1</v>
      </c>
      <c r="Y8263">
        <v>2660000</v>
      </c>
      <c r="Z8263">
        <v>2660000</v>
      </c>
      <c r="AA8263">
        <v>5</v>
      </c>
      <c r="AB8263">
        <v>5</v>
      </c>
      <c r="AC8263">
        <v>37</v>
      </c>
      <c r="AD8263">
        <v>8</v>
      </c>
      <c r="AE8263">
        <v>5</v>
      </c>
      <c r="AF8263">
        <v>55</v>
      </c>
      <c r="AG8263">
        <v>48</v>
      </c>
      <c r="AH8263">
        <v>37</v>
      </c>
      <c r="AI8263">
        <v>266</v>
      </c>
      <c r="AJ8263">
        <v>237</v>
      </c>
      <c r="AK8263">
        <v>103</v>
      </c>
      <c r="AL8263">
        <v>4.8363636363636404</v>
      </c>
      <c r="AM8263">
        <v>68</v>
      </c>
      <c r="AN8263">
        <v>88.6666666666667</v>
      </c>
      <c r="AO8263">
        <v>134</v>
      </c>
      <c r="AP8263">
        <v>25</v>
      </c>
      <c r="AQ8263">
        <v>0</v>
      </c>
      <c r="AR8263">
        <v>1</v>
      </c>
      <c r="AS8263">
        <v>1</v>
      </c>
      <c r="AT8263">
        <v>0</v>
      </c>
      <c r="AU8263">
        <v>0</v>
      </c>
      <c r="AV8263" t="s">
        <v>2</v>
      </c>
      <c r="AW8263" t="s">
        <v>2</v>
      </c>
      <c r="AX8263" t="s">
        <v>2</v>
      </c>
      <c r="AY8263" t="s">
        <v>2</v>
      </c>
      <c r="AZ8263">
        <v>1</v>
      </c>
      <c r="BA8263">
        <v>1</v>
      </c>
      <c r="BB8263">
        <v>0</v>
      </c>
      <c r="BC8263">
        <v>0</v>
      </c>
      <c r="BD8263">
        <v>1</v>
      </c>
      <c r="BE8263">
        <v>4194504.9933333304</v>
      </c>
      <c r="BF8263">
        <v>6269354.2649999997</v>
      </c>
      <c r="BG8263">
        <v>0</v>
      </c>
      <c r="BH8263">
        <v>0</v>
      </c>
    </row>
    <row r="8264" spans="1:60" x14ac:dyDescent="0.3">
      <c r="A8264">
        <v>367181</v>
      </c>
      <c r="B8264" t="s">
        <v>0</v>
      </c>
      <c r="C8264" t="s">
        <v>13</v>
      </c>
      <c r="D8264">
        <v>37</v>
      </c>
      <c r="E8264" t="s">
        <v>82</v>
      </c>
      <c r="F8264">
        <v>882</v>
      </c>
      <c r="G8264">
        <v>35</v>
      </c>
      <c r="H8264" t="s">
        <v>83</v>
      </c>
      <c r="I8264" t="s">
        <v>84</v>
      </c>
      <c r="J8264" t="s">
        <v>88</v>
      </c>
      <c r="K8264">
        <v>7</v>
      </c>
      <c r="L8264">
        <v>7</v>
      </c>
      <c r="M8264">
        <v>6</v>
      </c>
      <c r="N8264" t="s">
        <v>86</v>
      </c>
      <c r="O8264" t="s">
        <v>87</v>
      </c>
      <c r="P8264">
        <v>7</v>
      </c>
      <c r="Q8264">
        <v>261970000</v>
      </c>
      <c r="R8264">
        <v>37424285.714285702</v>
      </c>
      <c r="S8264">
        <v>255500000</v>
      </c>
      <c r="T8264">
        <v>7</v>
      </c>
      <c r="U8264">
        <v>7</v>
      </c>
      <c r="V8264">
        <v>6</v>
      </c>
      <c r="W8264">
        <v>1</v>
      </c>
      <c r="X8264">
        <v>1</v>
      </c>
      <c r="Y8264">
        <v>130985000</v>
      </c>
      <c r="Z8264">
        <v>257470000</v>
      </c>
      <c r="AA8264">
        <v>3.5</v>
      </c>
      <c r="AB8264">
        <v>4</v>
      </c>
      <c r="AC8264">
        <v>2</v>
      </c>
      <c r="AD8264">
        <v>6</v>
      </c>
      <c r="AE8264">
        <v>7</v>
      </c>
      <c r="AF8264">
        <v>58</v>
      </c>
      <c r="AG8264">
        <v>58</v>
      </c>
      <c r="AH8264">
        <v>49</v>
      </c>
      <c r="AI8264">
        <v>181</v>
      </c>
      <c r="AJ8264">
        <v>181</v>
      </c>
      <c r="AK8264">
        <v>111</v>
      </c>
      <c r="AL8264">
        <v>3.1206896551724101</v>
      </c>
      <c r="AM8264">
        <v>28</v>
      </c>
      <c r="AN8264">
        <v>90.5</v>
      </c>
      <c r="AO8264">
        <v>95</v>
      </c>
      <c r="AP8264">
        <v>6</v>
      </c>
      <c r="AQ8264">
        <v>0</v>
      </c>
      <c r="AR8264">
        <v>1</v>
      </c>
      <c r="AS8264">
        <v>1</v>
      </c>
      <c r="AT8264">
        <v>0.66666666666666696</v>
      </c>
      <c r="AU8264">
        <v>1</v>
      </c>
      <c r="AV8264">
        <v>13625400</v>
      </c>
      <c r="AW8264">
        <v>13625400</v>
      </c>
      <c r="AX8264">
        <v>1</v>
      </c>
      <c r="AY8264">
        <v>1</v>
      </c>
      <c r="AZ8264">
        <v>1</v>
      </c>
      <c r="BA8264">
        <v>1</v>
      </c>
      <c r="BB8264">
        <v>0</v>
      </c>
      <c r="BC8264">
        <v>0</v>
      </c>
      <c r="BD8264">
        <v>1</v>
      </c>
      <c r="BE8264">
        <v>2469438.08</v>
      </c>
      <c r="BF8264">
        <v>2469438.08</v>
      </c>
      <c r="BG8264">
        <v>0</v>
      </c>
      <c r="BH8264">
        <v>0</v>
      </c>
    </row>
    <row r="8265" spans="1:60" x14ac:dyDescent="0.3">
      <c r="A8265">
        <v>617646</v>
      </c>
      <c r="B8265" t="s">
        <v>0</v>
      </c>
      <c r="C8265" t="s">
        <v>14</v>
      </c>
      <c r="D8265">
        <v>32</v>
      </c>
      <c r="E8265" t="s">
        <v>82</v>
      </c>
      <c r="F8265">
        <v>888</v>
      </c>
      <c r="G8265">
        <v>2</v>
      </c>
      <c r="H8265" t="s">
        <v>83</v>
      </c>
      <c r="I8265" t="s">
        <v>82</v>
      </c>
      <c r="J8265" t="s">
        <v>88</v>
      </c>
      <c r="K8265" t="s">
        <v>2</v>
      </c>
      <c r="L8265" t="s">
        <v>2</v>
      </c>
      <c r="M8265" t="s">
        <v>2</v>
      </c>
      <c r="N8265" t="s">
        <v>2</v>
      </c>
      <c r="O8265" t="s">
        <v>2</v>
      </c>
      <c r="P8265" t="s">
        <v>2</v>
      </c>
      <c r="Q8265" t="s">
        <v>2</v>
      </c>
      <c r="R8265" t="s">
        <v>2</v>
      </c>
      <c r="S8265" t="s">
        <v>2</v>
      </c>
      <c r="T8265" t="s">
        <v>2</v>
      </c>
      <c r="U8265" t="s">
        <v>2</v>
      </c>
      <c r="V8265" t="s">
        <v>2</v>
      </c>
      <c r="W8265" t="s">
        <v>2</v>
      </c>
      <c r="X8265" t="s">
        <v>2</v>
      </c>
      <c r="Y8265" t="s">
        <v>2</v>
      </c>
      <c r="Z8265" t="s">
        <v>2</v>
      </c>
      <c r="AA8265" t="s">
        <v>2</v>
      </c>
      <c r="AB8265" t="s">
        <v>2</v>
      </c>
      <c r="AC8265" t="s">
        <v>2</v>
      </c>
      <c r="AD8265" t="s">
        <v>2</v>
      </c>
      <c r="AE8265" t="s">
        <v>2</v>
      </c>
      <c r="AF8265">
        <v>134</v>
      </c>
      <c r="AG8265">
        <v>134</v>
      </c>
      <c r="AH8265">
        <v>55</v>
      </c>
      <c r="AI8265">
        <v>749</v>
      </c>
      <c r="AJ8265">
        <v>749</v>
      </c>
      <c r="AK8265">
        <v>167</v>
      </c>
      <c r="AL8265">
        <v>5.58955223880597</v>
      </c>
      <c r="AM8265">
        <v>80</v>
      </c>
      <c r="AN8265">
        <v>374.5</v>
      </c>
      <c r="AO8265">
        <v>586</v>
      </c>
      <c r="AP8265">
        <v>5</v>
      </c>
      <c r="AQ8265">
        <v>0</v>
      </c>
      <c r="AR8265">
        <v>0</v>
      </c>
      <c r="AS8265">
        <v>0</v>
      </c>
      <c r="AT8265">
        <v>1</v>
      </c>
      <c r="AU8265">
        <v>1</v>
      </c>
      <c r="AV8265">
        <v>37961369</v>
      </c>
      <c r="AW8265">
        <v>37961369</v>
      </c>
      <c r="AX8265">
        <v>1</v>
      </c>
      <c r="AY8265">
        <v>1</v>
      </c>
      <c r="AZ8265" t="s">
        <v>2</v>
      </c>
      <c r="BA8265" t="s">
        <v>2</v>
      </c>
      <c r="BB8265" t="s">
        <v>2</v>
      </c>
      <c r="BC8265" t="s">
        <v>2</v>
      </c>
      <c r="BD8265" t="s">
        <v>2</v>
      </c>
      <c r="BE8265" t="s">
        <v>2</v>
      </c>
      <c r="BF8265" t="s">
        <v>2</v>
      </c>
      <c r="BG8265" t="s">
        <v>2</v>
      </c>
      <c r="BH8265" t="s">
        <v>2</v>
      </c>
    </row>
    <row r="8266" spans="1:60" x14ac:dyDescent="0.3">
      <c r="A8266">
        <v>890516</v>
      </c>
      <c r="B8266" t="s">
        <v>0</v>
      </c>
      <c r="C8266" t="s">
        <v>13</v>
      </c>
      <c r="D8266">
        <v>27</v>
      </c>
      <c r="E8266" t="s">
        <v>82</v>
      </c>
      <c r="F8266">
        <v>890</v>
      </c>
      <c r="G8266">
        <v>0</v>
      </c>
      <c r="H8266" t="s">
        <v>83</v>
      </c>
      <c r="I8266" t="s">
        <v>82</v>
      </c>
      <c r="J8266" t="s">
        <v>88</v>
      </c>
      <c r="K8266">
        <v>3</v>
      </c>
      <c r="L8266">
        <v>3</v>
      </c>
      <c r="M8266">
        <v>2</v>
      </c>
      <c r="N8266" t="s">
        <v>86</v>
      </c>
      <c r="O8266" t="s">
        <v>87</v>
      </c>
      <c r="P8266">
        <v>3</v>
      </c>
      <c r="Q8266">
        <v>735000</v>
      </c>
      <c r="R8266">
        <v>245000</v>
      </c>
      <c r="S8266">
        <v>400000</v>
      </c>
      <c r="T8266">
        <v>3</v>
      </c>
      <c r="U8266">
        <v>3</v>
      </c>
      <c r="V8266">
        <v>2</v>
      </c>
      <c r="W8266">
        <v>1</v>
      </c>
      <c r="X8266">
        <v>1</v>
      </c>
      <c r="Y8266">
        <v>367500</v>
      </c>
      <c r="Z8266">
        <v>400000</v>
      </c>
      <c r="AA8266">
        <v>1.5</v>
      </c>
      <c r="AB8266">
        <v>2</v>
      </c>
      <c r="AC8266">
        <v>14</v>
      </c>
      <c r="AD8266">
        <v>14</v>
      </c>
      <c r="AE8266">
        <v>3</v>
      </c>
      <c r="AF8266">
        <v>36</v>
      </c>
      <c r="AG8266">
        <v>36</v>
      </c>
      <c r="AH8266">
        <v>20</v>
      </c>
      <c r="AI8266">
        <v>172</v>
      </c>
      <c r="AJ8266">
        <v>172</v>
      </c>
      <c r="AK8266">
        <v>60</v>
      </c>
      <c r="AL8266">
        <v>4.7777777777777803</v>
      </c>
      <c r="AM8266">
        <v>28</v>
      </c>
      <c r="AN8266">
        <v>86</v>
      </c>
      <c r="AO8266">
        <v>112</v>
      </c>
      <c r="AP8266">
        <v>14</v>
      </c>
      <c r="AQ8266">
        <v>10</v>
      </c>
      <c r="AR8266">
        <v>1</v>
      </c>
      <c r="AS8266">
        <v>1</v>
      </c>
      <c r="AT8266">
        <v>0</v>
      </c>
      <c r="AU8266">
        <v>0</v>
      </c>
      <c r="AV8266" t="s">
        <v>2</v>
      </c>
      <c r="AW8266" t="s">
        <v>2</v>
      </c>
      <c r="AX8266" t="s">
        <v>2</v>
      </c>
      <c r="AY8266" t="s">
        <v>2</v>
      </c>
      <c r="AZ8266">
        <v>1</v>
      </c>
      <c r="BA8266">
        <v>1</v>
      </c>
      <c r="BB8266">
        <v>0</v>
      </c>
      <c r="BC8266">
        <v>0</v>
      </c>
      <c r="BD8266">
        <v>1</v>
      </c>
      <c r="BE8266">
        <v>543938.93999999994</v>
      </c>
      <c r="BF8266">
        <v>543938.93999999994</v>
      </c>
      <c r="BG8266">
        <v>0</v>
      </c>
      <c r="BH8266">
        <v>0</v>
      </c>
    </row>
    <row r="8267" spans="1:60" x14ac:dyDescent="0.3">
      <c r="A8267">
        <v>835714</v>
      </c>
      <c r="B8267" t="s">
        <v>0</v>
      </c>
      <c r="C8267" t="s">
        <v>14</v>
      </c>
      <c r="D8267">
        <v>46</v>
      </c>
      <c r="E8267" t="s">
        <v>82</v>
      </c>
      <c r="F8267">
        <v>880</v>
      </c>
      <c r="G8267">
        <v>10</v>
      </c>
      <c r="H8267" t="s">
        <v>83</v>
      </c>
      <c r="I8267" t="s">
        <v>82</v>
      </c>
      <c r="J8267" t="s">
        <v>88</v>
      </c>
      <c r="K8267" t="s">
        <v>2</v>
      </c>
      <c r="L8267" t="s">
        <v>2</v>
      </c>
      <c r="M8267" t="s">
        <v>2</v>
      </c>
      <c r="N8267" t="s">
        <v>2</v>
      </c>
      <c r="O8267" t="s">
        <v>2</v>
      </c>
      <c r="P8267" t="s">
        <v>2</v>
      </c>
      <c r="Q8267" t="s">
        <v>2</v>
      </c>
      <c r="R8267" t="s">
        <v>2</v>
      </c>
      <c r="S8267" t="s">
        <v>2</v>
      </c>
      <c r="T8267" t="s">
        <v>2</v>
      </c>
      <c r="U8267" t="s">
        <v>2</v>
      </c>
      <c r="V8267" t="s">
        <v>2</v>
      </c>
      <c r="W8267" t="s">
        <v>2</v>
      </c>
      <c r="X8267" t="s">
        <v>2</v>
      </c>
      <c r="Y8267" t="s">
        <v>2</v>
      </c>
      <c r="Z8267" t="s">
        <v>2</v>
      </c>
      <c r="AA8267" t="s">
        <v>2</v>
      </c>
      <c r="AB8267" t="s">
        <v>2</v>
      </c>
      <c r="AC8267" t="s">
        <v>2</v>
      </c>
      <c r="AD8267" t="s">
        <v>2</v>
      </c>
      <c r="AE8267" t="s">
        <v>2</v>
      </c>
      <c r="AF8267">
        <v>30</v>
      </c>
      <c r="AG8267">
        <v>30</v>
      </c>
      <c r="AH8267">
        <v>22</v>
      </c>
      <c r="AI8267">
        <v>99</v>
      </c>
      <c r="AJ8267">
        <v>99</v>
      </c>
      <c r="AK8267">
        <v>63</v>
      </c>
      <c r="AL8267">
        <v>3.3</v>
      </c>
      <c r="AM8267">
        <v>10</v>
      </c>
      <c r="AN8267">
        <v>49.5</v>
      </c>
      <c r="AO8267">
        <v>62</v>
      </c>
      <c r="AP8267">
        <v>6</v>
      </c>
      <c r="AQ8267">
        <v>0</v>
      </c>
      <c r="AR8267">
        <v>0</v>
      </c>
      <c r="AS8267">
        <v>0</v>
      </c>
      <c r="AT8267">
        <v>1</v>
      </c>
      <c r="AU8267">
        <v>1</v>
      </c>
      <c r="AV8267">
        <v>9931900</v>
      </c>
      <c r="AW8267">
        <v>9931900</v>
      </c>
      <c r="AX8267">
        <v>1</v>
      </c>
      <c r="AY8267">
        <v>1</v>
      </c>
      <c r="AZ8267">
        <v>0.5</v>
      </c>
      <c r="BA8267">
        <v>0.5</v>
      </c>
      <c r="BB8267">
        <v>1</v>
      </c>
      <c r="BC8267">
        <v>1</v>
      </c>
      <c r="BD8267">
        <v>1.5</v>
      </c>
      <c r="BE8267">
        <v>222.67500000000001</v>
      </c>
      <c r="BF8267">
        <v>222.67500000000001</v>
      </c>
      <c r="BG8267">
        <v>48750000</v>
      </c>
      <c r="BH8267">
        <v>48750000</v>
      </c>
    </row>
    <row r="8268" spans="1:60" x14ac:dyDescent="0.3">
      <c r="A8268">
        <v>800319</v>
      </c>
      <c r="B8268" t="s">
        <v>0</v>
      </c>
      <c r="C8268" t="s">
        <v>13</v>
      </c>
      <c r="D8268">
        <v>21</v>
      </c>
      <c r="E8268" t="s">
        <v>82</v>
      </c>
      <c r="F8268">
        <v>890</v>
      </c>
      <c r="G8268">
        <v>0</v>
      </c>
      <c r="H8268" t="s">
        <v>83</v>
      </c>
      <c r="I8268" t="s">
        <v>84</v>
      </c>
      <c r="J8268" t="s">
        <v>85</v>
      </c>
      <c r="K8268">
        <v>5</v>
      </c>
      <c r="L8268">
        <v>5</v>
      </c>
      <c r="M8268">
        <v>4</v>
      </c>
      <c r="N8268" t="s">
        <v>91</v>
      </c>
      <c r="O8268" t="s">
        <v>95</v>
      </c>
      <c r="P8268">
        <v>3</v>
      </c>
      <c r="Q8268">
        <v>2590000</v>
      </c>
      <c r="R8268">
        <v>518000</v>
      </c>
      <c r="S8268">
        <v>2000000</v>
      </c>
      <c r="T8268">
        <v>5</v>
      </c>
      <c r="U8268">
        <v>5</v>
      </c>
      <c r="V8268">
        <v>4</v>
      </c>
      <c r="W8268">
        <v>1</v>
      </c>
      <c r="X8268">
        <v>1</v>
      </c>
      <c r="Y8268">
        <v>1295000</v>
      </c>
      <c r="Z8268">
        <v>2570000</v>
      </c>
      <c r="AA8268">
        <v>2.5</v>
      </c>
      <c r="AB8268">
        <v>4</v>
      </c>
      <c r="AC8268">
        <v>14</v>
      </c>
      <c r="AD8268">
        <v>14</v>
      </c>
      <c r="AE8268">
        <v>5</v>
      </c>
      <c r="AF8268">
        <v>22</v>
      </c>
      <c r="AG8268">
        <v>22</v>
      </c>
      <c r="AH8268">
        <v>12</v>
      </c>
      <c r="AI8268">
        <v>138</v>
      </c>
      <c r="AJ8268">
        <v>138</v>
      </c>
      <c r="AK8268">
        <v>30</v>
      </c>
      <c r="AL8268">
        <v>6.2727272727272698</v>
      </c>
      <c r="AM8268">
        <v>42</v>
      </c>
      <c r="AN8268">
        <v>69</v>
      </c>
      <c r="AO8268">
        <v>108</v>
      </c>
      <c r="AP8268">
        <v>13</v>
      </c>
      <c r="AQ8268">
        <v>0</v>
      </c>
      <c r="AR8268">
        <v>1</v>
      </c>
      <c r="AS8268">
        <v>1</v>
      </c>
      <c r="AT8268">
        <v>0</v>
      </c>
      <c r="AU8268">
        <v>0</v>
      </c>
      <c r="AV8268" t="s">
        <v>2</v>
      </c>
      <c r="AW8268" t="s">
        <v>2</v>
      </c>
      <c r="AX8268" t="s">
        <v>2</v>
      </c>
      <c r="AY8268" t="s">
        <v>2</v>
      </c>
      <c r="AZ8268">
        <v>1</v>
      </c>
      <c r="BA8268">
        <v>1</v>
      </c>
      <c r="BB8268">
        <v>0</v>
      </c>
      <c r="BC8268">
        <v>0</v>
      </c>
      <c r="BD8268">
        <v>1</v>
      </c>
      <c r="BE8268">
        <v>865784.56499999994</v>
      </c>
      <c r="BF8268">
        <v>865784.56499999994</v>
      </c>
      <c r="BG8268">
        <v>0</v>
      </c>
      <c r="BH8268">
        <v>0</v>
      </c>
    </row>
    <row r="8269" spans="1:60" x14ac:dyDescent="0.3">
      <c r="A8269">
        <v>826308</v>
      </c>
      <c r="B8269" t="s">
        <v>0</v>
      </c>
      <c r="C8269" t="s">
        <v>14</v>
      </c>
      <c r="D8269">
        <v>24</v>
      </c>
      <c r="E8269" t="s">
        <v>82</v>
      </c>
      <c r="F8269">
        <v>876</v>
      </c>
      <c r="G8269">
        <v>0</v>
      </c>
      <c r="H8269" t="s">
        <v>83</v>
      </c>
      <c r="I8269" t="s">
        <v>84</v>
      </c>
      <c r="J8269" t="s">
        <v>85</v>
      </c>
      <c r="K8269">
        <v>7</v>
      </c>
      <c r="L8269">
        <v>7</v>
      </c>
      <c r="M8269">
        <v>7</v>
      </c>
      <c r="N8269" t="s">
        <v>91</v>
      </c>
      <c r="O8269" t="s">
        <v>95</v>
      </c>
      <c r="P8269">
        <v>6</v>
      </c>
      <c r="Q8269">
        <v>1345700</v>
      </c>
      <c r="R8269">
        <v>192242.85714285701</v>
      </c>
      <c r="S8269">
        <v>685000</v>
      </c>
      <c r="T8269">
        <v>7</v>
      </c>
      <c r="U8269">
        <v>7</v>
      </c>
      <c r="V8269">
        <v>7</v>
      </c>
      <c r="W8269">
        <v>1</v>
      </c>
      <c r="X8269">
        <v>1</v>
      </c>
      <c r="Y8269">
        <v>1345700</v>
      </c>
      <c r="Z8269">
        <v>1345700</v>
      </c>
      <c r="AA8269">
        <v>7</v>
      </c>
      <c r="AB8269">
        <v>7</v>
      </c>
      <c r="AC8269">
        <v>14</v>
      </c>
      <c r="AD8269">
        <v>8</v>
      </c>
      <c r="AE8269">
        <v>7</v>
      </c>
      <c r="AF8269">
        <v>37</v>
      </c>
      <c r="AG8269">
        <v>37</v>
      </c>
      <c r="AH8269">
        <v>37</v>
      </c>
      <c r="AI8269">
        <v>165</v>
      </c>
      <c r="AJ8269">
        <v>165</v>
      </c>
      <c r="AK8269">
        <v>165</v>
      </c>
      <c r="AL8269">
        <v>4.4594594594594597</v>
      </c>
      <c r="AM8269">
        <v>20</v>
      </c>
      <c r="AN8269">
        <v>82.5</v>
      </c>
      <c r="AO8269">
        <v>99</v>
      </c>
      <c r="AP8269">
        <v>9</v>
      </c>
      <c r="AQ8269">
        <v>2</v>
      </c>
      <c r="AR8269">
        <v>1</v>
      </c>
      <c r="AS8269">
        <v>1</v>
      </c>
      <c r="AT8269">
        <v>0</v>
      </c>
      <c r="AU8269">
        <v>0</v>
      </c>
      <c r="AV8269" t="s">
        <v>2</v>
      </c>
      <c r="AW8269" t="s">
        <v>2</v>
      </c>
      <c r="AX8269" t="s">
        <v>2</v>
      </c>
      <c r="AY8269" t="s">
        <v>2</v>
      </c>
      <c r="AZ8269">
        <v>1</v>
      </c>
      <c r="BA8269">
        <v>1</v>
      </c>
      <c r="BB8269">
        <v>0</v>
      </c>
      <c r="BC8269">
        <v>0</v>
      </c>
      <c r="BD8269">
        <v>1</v>
      </c>
      <c r="BE8269">
        <v>791900.24</v>
      </c>
      <c r="BF8269">
        <v>791900.24</v>
      </c>
      <c r="BG8269">
        <v>0</v>
      </c>
      <c r="BH8269">
        <v>0</v>
      </c>
    </row>
    <row r="8270" spans="1:60" x14ac:dyDescent="0.3">
      <c r="A8270">
        <v>603561</v>
      </c>
      <c r="B8270" t="s">
        <v>1</v>
      </c>
      <c r="C8270" t="s">
        <v>14</v>
      </c>
      <c r="D8270">
        <v>35</v>
      </c>
      <c r="E8270" t="s">
        <v>82</v>
      </c>
      <c r="F8270">
        <v>874</v>
      </c>
      <c r="G8270">
        <v>37</v>
      </c>
      <c r="H8270" t="s">
        <v>83</v>
      </c>
      <c r="I8270" t="s">
        <v>84</v>
      </c>
      <c r="J8270" t="s">
        <v>85</v>
      </c>
      <c r="K8270" t="s">
        <v>2</v>
      </c>
      <c r="L8270" t="s">
        <v>2</v>
      </c>
      <c r="M8270" t="s">
        <v>2</v>
      </c>
      <c r="N8270" t="s">
        <v>2</v>
      </c>
      <c r="O8270" t="s">
        <v>2</v>
      </c>
      <c r="P8270" t="s">
        <v>2</v>
      </c>
      <c r="Q8270" t="s">
        <v>2</v>
      </c>
      <c r="R8270" t="s">
        <v>2</v>
      </c>
      <c r="S8270" t="s">
        <v>2</v>
      </c>
      <c r="T8270" t="s">
        <v>2</v>
      </c>
      <c r="U8270" t="s">
        <v>2</v>
      </c>
      <c r="V8270" t="s">
        <v>2</v>
      </c>
      <c r="W8270" t="s">
        <v>2</v>
      </c>
      <c r="X8270" t="s">
        <v>2</v>
      </c>
      <c r="Y8270" t="s">
        <v>2</v>
      </c>
      <c r="Z8270" t="s">
        <v>2</v>
      </c>
      <c r="AA8270" t="s">
        <v>2</v>
      </c>
      <c r="AB8270" t="s">
        <v>2</v>
      </c>
      <c r="AC8270" t="s">
        <v>2</v>
      </c>
      <c r="AD8270" t="s">
        <v>2</v>
      </c>
      <c r="AE8270" t="s">
        <v>2</v>
      </c>
      <c r="AF8270">
        <v>4</v>
      </c>
      <c r="AG8270">
        <v>4</v>
      </c>
      <c r="AH8270">
        <v>4</v>
      </c>
      <c r="AI8270">
        <v>29</v>
      </c>
      <c r="AJ8270">
        <v>29</v>
      </c>
      <c r="AK8270">
        <v>29</v>
      </c>
      <c r="AL8270">
        <v>7.25</v>
      </c>
      <c r="AM8270">
        <v>13</v>
      </c>
      <c r="AN8270">
        <v>29</v>
      </c>
      <c r="AO8270">
        <v>29</v>
      </c>
      <c r="AP8270">
        <v>0</v>
      </c>
      <c r="AQ8270">
        <v>1</v>
      </c>
      <c r="AR8270" t="s">
        <v>2</v>
      </c>
      <c r="AS8270" t="s">
        <v>2</v>
      </c>
      <c r="AT8270" t="s">
        <v>2</v>
      </c>
      <c r="AU8270" t="s">
        <v>2</v>
      </c>
      <c r="AV8270">
        <v>1186666666.6666701</v>
      </c>
      <c r="AW8270">
        <v>1180000000</v>
      </c>
      <c r="AX8270">
        <v>2</v>
      </c>
      <c r="AY8270">
        <v>2</v>
      </c>
      <c r="AZ8270">
        <v>1</v>
      </c>
      <c r="BA8270">
        <v>1</v>
      </c>
      <c r="BB8270">
        <v>0</v>
      </c>
      <c r="BC8270">
        <v>0</v>
      </c>
      <c r="BD8270">
        <v>1</v>
      </c>
      <c r="BE8270">
        <v>427159.49</v>
      </c>
      <c r="BF8270">
        <v>628544.79</v>
      </c>
      <c r="BG8270">
        <v>0</v>
      </c>
      <c r="BH8270">
        <v>0</v>
      </c>
    </row>
    <row r="8271" spans="1:60" x14ac:dyDescent="0.3">
      <c r="A8271">
        <v>806966</v>
      </c>
      <c r="B8271" t="s">
        <v>0</v>
      </c>
      <c r="C8271" t="s">
        <v>14</v>
      </c>
      <c r="D8271">
        <v>38</v>
      </c>
      <c r="E8271" t="s">
        <v>82</v>
      </c>
      <c r="F8271">
        <v>859</v>
      </c>
      <c r="G8271">
        <v>8</v>
      </c>
      <c r="H8271" t="s">
        <v>89</v>
      </c>
      <c r="I8271" t="s">
        <v>82</v>
      </c>
      <c r="J8271" t="s">
        <v>88</v>
      </c>
      <c r="K8271" t="s">
        <v>2</v>
      </c>
      <c r="L8271" t="s">
        <v>2</v>
      </c>
      <c r="M8271" t="s">
        <v>2</v>
      </c>
      <c r="N8271" t="s">
        <v>2</v>
      </c>
      <c r="O8271" t="s">
        <v>2</v>
      </c>
      <c r="P8271" t="s">
        <v>2</v>
      </c>
      <c r="Q8271" t="s">
        <v>2</v>
      </c>
      <c r="R8271" t="s">
        <v>2</v>
      </c>
      <c r="S8271" t="s">
        <v>2</v>
      </c>
      <c r="T8271" t="s">
        <v>2</v>
      </c>
      <c r="U8271" t="s">
        <v>2</v>
      </c>
      <c r="V8271" t="s">
        <v>2</v>
      </c>
      <c r="W8271" t="s">
        <v>2</v>
      </c>
      <c r="X8271" t="s">
        <v>2</v>
      </c>
      <c r="Y8271" t="s">
        <v>2</v>
      </c>
      <c r="Z8271" t="s">
        <v>2</v>
      </c>
      <c r="AA8271" t="s">
        <v>2</v>
      </c>
      <c r="AB8271" t="s">
        <v>2</v>
      </c>
      <c r="AC8271" t="s">
        <v>2</v>
      </c>
      <c r="AD8271" t="s">
        <v>2</v>
      </c>
      <c r="AE8271" t="s">
        <v>2</v>
      </c>
      <c r="AF8271">
        <v>6</v>
      </c>
      <c r="AG8271">
        <v>6</v>
      </c>
      <c r="AH8271">
        <v>6</v>
      </c>
      <c r="AI8271">
        <v>57</v>
      </c>
      <c r="AJ8271">
        <v>57</v>
      </c>
      <c r="AK8271">
        <v>57</v>
      </c>
      <c r="AL8271">
        <v>9.5</v>
      </c>
      <c r="AM8271">
        <v>30</v>
      </c>
      <c r="AN8271">
        <v>57</v>
      </c>
      <c r="AO8271">
        <v>57</v>
      </c>
      <c r="AP8271">
        <v>3</v>
      </c>
      <c r="AQ8271">
        <v>0</v>
      </c>
      <c r="AR8271">
        <v>0</v>
      </c>
      <c r="AS8271">
        <v>0</v>
      </c>
      <c r="AT8271">
        <v>1</v>
      </c>
      <c r="AU8271">
        <v>1</v>
      </c>
      <c r="AV8271">
        <v>25551065</v>
      </c>
      <c r="AW8271">
        <v>25551065</v>
      </c>
      <c r="AX8271">
        <v>1</v>
      </c>
      <c r="AY8271">
        <v>1</v>
      </c>
      <c r="AZ8271">
        <v>0</v>
      </c>
      <c r="BA8271">
        <v>0</v>
      </c>
      <c r="BB8271">
        <v>1</v>
      </c>
      <c r="BC8271">
        <v>1</v>
      </c>
      <c r="BD8271">
        <v>1</v>
      </c>
      <c r="BE8271">
        <v>0</v>
      </c>
      <c r="BF8271">
        <v>0</v>
      </c>
      <c r="BG8271">
        <v>80645161.290000007</v>
      </c>
      <c r="BH8271">
        <v>80645161.290000007</v>
      </c>
    </row>
    <row r="8272" spans="1:60" x14ac:dyDescent="0.3">
      <c r="A8272">
        <v>285991</v>
      </c>
      <c r="B8272" t="s">
        <v>0</v>
      </c>
      <c r="C8272" t="s">
        <v>14</v>
      </c>
      <c r="D8272">
        <v>41</v>
      </c>
      <c r="E8272" t="s">
        <v>82</v>
      </c>
      <c r="F8272">
        <v>853</v>
      </c>
      <c r="G8272">
        <v>0</v>
      </c>
      <c r="H8272" t="s">
        <v>83</v>
      </c>
      <c r="I8272" t="s">
        <v>82</v>
      </c>
      <c r="J8272" t="s">
        <v>88</v>
      </c>
      <c r="K8272" t="s">
        <v>2</v>
      </c>
      <c r="L8272" t="s">
        <v>2</v>
      </c>
      <c r="M8272" t="s">
        <v>2</v>
      </c>
      <c r="N8272" t="s">
        <v>2</v>
      </c>
      <c r="O8272" t="s">
        <v>2</v>
      </c>
      <c r="P8272" t="s">
        <v>2</v>
      </c>
      <c r="Q8272" t="s">
        <v>2</v>
      </c>
      <c r="R8272" t="s">
        <v>2</v>
      </c>
      <c r="S8272" t="s">
        <v>2</v>
      </c>
      <c r="T8272" t="s">
        <v>2</v>
      </c>
      <c r="U8272" t="s">
        <v>2</v>
      </c>
      <c r="V8272" t="s">
        <v>2</v>
      </c>
      <c r="W8272" t="s">
        <v>2</v>
      </c>
      <c r="X8272" t="s">
        <v>2</v>
      </c>
      <c r="Y8272" t="s">
        <v>2</v>
      </c>
      <c r="Z8272" t="s">
        <v>2</v>
      </c>
      <c r="AA8272" t="s">
        <v>2</v>
      </c>
      <c r="AB8272" t="s">
        <v>2</v>
      </c>
      <c r="AC8272" t="s">
        <v>2</v>
      </c>
      <c r="AD8272" t="s">
        <v>2</v>
      </c>
      <c r="AE8272" t="s">
        <v>2</v>
      </c>
      <c r="AF8272">
        <v>23</v>
      </c>
      <c r="AG8272">
        <v>23</v>
      </c>
      <c r="AH8272">
        <v>23</v>
      </c>
      <c r="AI8272">
        <v>117</v>
      </c>
      <c r="AJ8272">
        <v>117</v>
      </c>
      <c r="AK8272">
        <v>117</v>
      </c>
      <c r="AL8272">
        <v>5.0869565217391299</v>
      </c>
      <c r="AM8272">
        <v>40</v>
      </c>
      <c r="AN8272">
        <v>117</v>
      </c>
      <c r="AO8272">
        <v>117</v>
      </c>
      <c r="AP8272">
        <v>2</v>
      </c>
      <c r="AQ8272">
        <v>0</v>
      </c>
      <c r="AR8272" t="s">
        <v>2</v>
      </c>
      <c r="AS8272" t="s">
        <v>2</v>
      </c>
      <c r="AT8272" t="s">
        <v>2</v>
      </c>
      <c r="AU8272" t="s">
        <v>2</v>
      </c>
      <c r="AV8272" t="s">
        <v>2</v>
      </c>
      <c r="AW8272" t="s">
        <v>2</v>
      </c>
      <c r="AX8272" t="s">
        <v>2</v>
      </c>
      <c r="AY8272" t="s">
        <v>2</v>
      </c>
      <c r="AZ8272">
        <v>1</v>
      </c>
      <c r="BA8272">
        <v>1</v>
      </c>
      <c r="BB8272">
        <v>0</v>
      </c>
      <c r="BC8272">
        <v>0</v>
      </c>
      <c r="BD8272">
        <v>1</v>
      </c>
      <c r="BE8272">
        <v>5349774.13</v>
      </c>
      <c r="BF8272">
        <v>5349774.13</v>
      </c>
      <c r="BG8272">
        <v>0</v>
      </c>
      <c r="BH8272">
        <v>0</v>
      </c>
    </row>
    <row r="8273" spans="1:60" x14ac:dyDescent="0.3">
      <c r="A8273">
        <v>778988</v>
      </c>
      <c r="B8273" t="s">
        <v>0</v>
      </c>
      <c r="C8273" t="s">
        <v>13</v>
      </c>
      <c r="D8273">
        <v>43</v>
      </c>
      <c r="E8273" t="s">
        <v>82</v>
      </c>
      <c r="F8273">
        <v>847</v>
      </c>
      <c r="G8273">
        <v>0</v>
      </c>
      <c r="H8273" t="s">
        <v>83</v>
      </c>
      <c r="I8273" t="s">
        <v>84</v>
      </c>
      <c r="J8273" t="s">
        <v>88</v>
      </c>
      <c r="K8273">
        <v>1</v>
      </c>
      <c r="L8273">
        <v>1</v>
      </c>
      <c r="M8273">
        <v>1</v>
      </c>
      <c r="N8273" t="s">
        <v>86</v>
      </c>
      <c r="O8273" t="s">
        <v>90</v>
      </c>
      <c r="P8273">
        <v>1</v>
      </c>
      <c r="Q8273">
        <v>2800000</v>
      </c>
      <c r="R8273">
        <v>2800000</v>
      </c>
      <c r="S8273">
        <v>2800000</v>
      </c>
      <c r="T8273">
        <v>1</v>
      </c>
      <c r="U8273">
        <v>1</v>
      </c>
      <c r="V8273">
        <v>1</v>
      </c>
      <c r="W8273">
        <v>1</v>
      </c>
      <c r="X8273">
        <v>1</v>
      </c>
      <c r="Y8273">
        <v>2800000</v>
      </c>
      <c r="Z8273">
        <v>2800000</v>
      </c>
      <c r="AA8273">
        <v>1</v>
      </c>
      <c r="AB8273">
        <v>1</v>
      </c>
      <c r="AC8273">
        <v>0</v>
      </c>
      <c r="AD8273" t="s">
        <v>2</v>
      </c>
      <c r="AE8273">
        <v>1</v>
      </c>
      <c r="AF8273">
        <v>5</v>
      </c>
      <c r="AG8273">
        <v>5</v>
      </c>
      <c r="AH8273">
        <v>5</v>
      </c>
      <c r="AI8273">
        <v>9</v>
      </c>
      <c r="AJ8273">
        <v>9</v>
      </c>
      <c r="AK8273">
        <v>9</v>
      </c>
      <c r="AL8273">
        <v>1.8</v>
      </c>
      <c r="AM8273">
        <v>3</v>
      </c>
      <c r="AN8273">
        <v>9</v>
      </c>
      <c r="AO8273">
        <v>9</v>
      </c>
      <c r="AP8273">
        <v>0</v>
      </c>
      <c r="AQ8273">
        <v>0</v>
      </c>
      <c r="AR8273">
        <v>1</v>
      </c>
      <c r="AS8273">
        <v>1</v>
      </c>
      <c r="AT8273">
        <v>0</v>
      </c>
      <c r="AU8273">
        <v>0</v>
      </c>
      <c r="AV8273" t="s">
        <v>2</v>
      </c>
      <c r="AW8273" t="s">
        <v>2</v>
      </c>
      <c r="AX8273" t="s">
        <v>2</v>
      </c>
      <c r="AY8273" t="s">
        <v>2</v>
      </c>
      <c r="AZ8273">
        <v>1</v>
      </c>
      <c r="BA8273">
        <v>1</v>
      </c>
      <c r="BB8273">
        <v>0</v>
      </c>
      <c r="BC8273">
        <v>0</v>
      </c>
      <c r="BD8273">
        <v>1</v>
      </c>
      <c r="BE8273">
        <v>39612.9</v>
      </c>
      <c r="BF8273">
        <v>39612.9</v>
      </c>
      <c r="BG8273">
        <v>0</v>
      </c>
      <c r="BH8273">
        <v>0</v>
      </c>
    </row>
    <row r="8274" spans="1:60" x14ac:dyDescent="0.3">
      <c r="A8274">
        <v>971635</v>
      </c>
      <c r="B8274" t="s">
        <v>0</v>
      </c>
      <c r="C8274" t="s">
        <v>14</v>
      </c>
      <c r="D8274">
        <v>25</v>
      </c>
      <c r="E8274" t="s">
        <v>82</v>
      </c>
      <c r="F8274">
        <v>845</v>
      </c>
      <c r="G8274">
        <v>1</v>
      </c>
      <c r="H8274" t="s">
        <v>83</v>
      </c>
      <c r="I8274" t="s">
        <v>84</v>
      </c>
      <c r="J8274" t="s">
        <v>88</v>
      </c>
      <c r="K8274" t="s">
        <v>2</v>
      </c>
      <c r="L8274" t="s">
        <v>2</v>
      </c>
      <c r="M8274" t="s">
        <v>2</v>
      </c>
      <c r="N8274" t="s">
        <v>2</v>
      </c>
      <c r="O8274" t="s">
        <v>2</v>
      </c>
      <c r="P8274" t="s">
        <v>2</v>
      </c>
      <c r="Q8274" t="s">
        <v>2</v>
      </c>
      <c r="R8274" t="s">
        <v>2</v>
      </c>
      <c r="S8274" t="s">
        <v>2</v>
      </c>
      <c r="T8274" t="s">
        <v>2</v>
      </c>
      <c r="U8274" t="s">
        <v>2</v>
      </c>
      <c r="V8274" t="s">
        <v>2</v>
      </c>
      <c r="W8274" t="s">
        <v>2</v>
      </c>
      <c r="X8274" t="s">
        <v>2</v>
      </c>
      <c r="Y8274" t="s">
        <v>2</v>
      </c>
      <c r="Z8274" t="s">
        <v>2</v>
      </c>
      <c r="AA8274" t="s">
        <v>2</v>
      </c>
      <c r="AB8274" t="s">
        <v>2</v>
      </c>
      <c r="AC8274" t="s">
        <v>2</v>
      </c>
      <c r="AD8274" t="s">
        <v>2</v>
      </c>
      <c r="AE8274" t="s">
        <v>2</v>
      </c>
      <c r="AF8274">
        <v>14</v>
      </c>
      <c r="AG8274">
        <v>14</v>
      </c>
      <c r="AH8274">
        <v>14</v>
      </c>
      <c r="AI8274">
        <v>39</v>
      </c>
      <c r="AJ8274">
        <v>39</v>
      </c>
      <c r="AK8274">
        <v>39</v>
      </c>
      <c r="AL8274">
        <v>2.78571428571429</v>
      </c>
      <c r="AM8274">
        <v>15</v>
      </c>
      <c r="AN8274">
        <v>39</v>
      </c>
      <c r="AO8274">
        <v>39</v>
      </c>
      <c r="AP8274">
        <v>1</v>
      </c>
      <c r="AQ8274">
        <v>0</v>
      </c>
      <c r="AR8274">
        <v>1</v>
      </c>
      <c r="AS8274">
        <v>1</v>
      </c>
      <c r="AT8274">
        <v>0</v>
      </c>
      <c r="AU8274">
        <v>0</v>
      </c>
      <c r="AV8274">
        <v>239000000</v>
      </c>
      <c r="AW8274">
        <v>239000000</v>
      </c>
      <c r="AX8274">
        <v>1</v>
      </c>
      <c r="AY8274">
        <v>1</v>
      </c>
      <c r="AZ8274">
        <v>1</v>
      </c>
      <c r="BA8274">
        <v>1</v>
      </c>
      <c r="BB8274">
        <v>0</v>
      </c>
      <c r="BC8274">
        <v>0</v>
      </c>
      <c r="BD8274">
        <v>1</v>
      </c>
      <c r="BE8274">
        <v>61709.68</v>
      </c>
      <c r="BF8274">
        <v>61709.68</v>
      </c>
      <c r="BG8274">
        <v>0</v>
      </c>
      <c r="BH8274">
        <v>0</v>
      </c>
    </row>
    <row r="8275" spans="1:60" x14ac:dyDescent="0.3">
      <c r="A8275">
        <v>780918</v>
      </c>
      <c r="B8275" t="s">
        <v>0</v>
      </c>
      <c r="C8275" t="s">
        <v>13</v>
      </c>
      <c r="D8275">
        <v>34</v>
      </c>
      <c r="E8275" t="s">
        <v>82</v>
      </c>
      <c r="F8275">
        <v>892</v>
      </c>
      <c r="G8275">
        <v>38</v>
      </c>
      <c r="H8275" t="s">
        <v>89</v>
      </c>
      <c r="I8275" t="s">
        <v>84</v>
      </c>
      <c r="J8275" t="s">
        <v>85</v>
      </c>
      <c r="K8275">
        <v>4</v>
      </c>
      <c r="L8275">
        <v>4</v>
      </c>
      <c r="M8275">
        <v>4</v>
      </c>
      <c r="N8275" t="s">
        <v>86</v>
      </c>
      <c r="O8275" t="s">
        <v>90</v>
      </c>
      <c r="P8275">
        <v>4</v>
      </c>
      <c r="Q8275">
        <v>53686000</v>
      </c>
      <c r="R8275">
        <v>13421500</v>
      </c>
      <c r="S8275">
        <v>51500000</v>
      </c>
      <c r="T8275">
        <v>4</v>
      </c>
      <c r="U8275">
        <v>4</v>
      </c>
      <c r="V8275">
        <v>4</v>
      </c>
      <c r="W8275">
        <v>1</v>
      </c>
      <c r="X8275">
        <v>1</v>
      </c>
      <c r="Y8275">
        <v>53686000</v>
      </c>
      <c r="Z8275">
        <v>53686000</v>
      </c>
      <c r="AA8275">
        <v>4</v>
      </c>
      <c r="AB8275">
        <v>4</v>
      </c>
      <c r="AC8275">
        <v>37</v>
      </c>
      <c r="AD8275">
        <v>7</v>
      </c>
      <c r="AE8275">
        <v>4</v>
      </c>
      <c r="AF8275">
        <v>25</v>
      </c>
      <c r="AG8275">
        <v>25</v>
      </c>
      <c r="AH8275">
        <v>13</v>
      </c>
      <c r="AI8275">
        <v>165</v>
      </c>
      <c r="AJ8275">
        <v>165</v>
      </c>
      <c r="AK8275">
        <v>27</v>
      </c>
      <c r="AL8275">
        <v>6.6</v>
      </c>
      <c r="AM8275">
        <v>46</v>
      </c>
      <c r="AN8275">
        <v>82.5</v>
      </c>
      <c r="AO8275">
        <v>138</v>
      </c>
      <c r="AP8275">
        <v>25</v>
      </c>
      <c r="AQ8275">
        <v>0</v>
      </c>
      <c r="AR8275">
        <v>1</v>
      </c>
      <c r="AS8275">
        <v>1</v>
      </c>
      <c r="AT8275">
        <v>0</v>
      </c>
      <c r="AU8275">
        <v>0</v>
      </c>
      <c r="AV8275" t="s">
        <v>2</v>
      </c>
      <c r="AW8275" t="s">
        <v>2</v>
      </c>
      <c r="AX8275" t="s">
        <v>2</v>
      </c>
      <c r="AY8275" t="s">
        <v>2</v>
      </c>
      <c r="AZ8275">
        <v>1</v>
      </c>
      <c r="BA8275">
        <v>1</v>
      </c>
      <c r="BB8275">
        <v>0</v>
      </c>
      <c r="BC8275">
        <v>0</v>
      </c>
      <c r="BD8275">
        <v>1</v>
      </c>
      <c r="BE8275">
        <v>16077191.643333299</v>
      </c>
      <c r="BF8275">
        <v>22968239.079999998</v>
      </c>
      <c r="BG8275">
        <v>0</v>
      </c>
      <c r="BH8275">
        <v>0</v>
      </c>
    </row>
    <row r="8276" spans="1:60" x14ac:dyDescent="0.3">
      <c r="A8276">
        <v>242355</v>
      </c>
      <c r="B8276" t="s">
        <v>0</v>
      </c>
      <c r="C8276" t="s">
        <v>14</v>
      </c>
      <c r="D8276">
        <v>37</v>
      </c>
      <c r="E8276" t="s">
        <v>82</v>
      </c>
      <c r="F8276">
        <v>908</v>
      </c>
      <c r="G8276">
        <v>3</v>
      </c>
      <c r="H8276" t="s">
        <v>83</v>
      </c>
      <c r="I8276" t="s">
        <v>82</v>
      </c>
      <c r="J8276" t="s">
        <v>85</v>
      </c>
      <c r="K8276" t="s">
        <v>2</v>
      </c>
      <c r="L8276" t="s">
        <v>2</v>
      </c>
      <c r="M8276" t="s">
        <v>2</v>
      </c>
      <c r="N8276" t="s">
        <v>2</v>
      </c>
      <c r="O8276" t="s">
        <v>2</v>
      </c>
      <c r="P8276" t="s">
        <v>2</v>
      </c>
      <c r="Q8276" t="s">
        <v>2</v>
      </c>
      <c r="R8276" t="s">
        <v>2</v>
      </c>
      <c r="S8276" t="s">
        <v>2</v>
      </c>
      <c r="T8276" t="s">
        <v>2</v>
      </c>
      <c r="U8276" t="s">
        <v>2</v>
      </c>
      <c r="V8276" t="s">
        <v>2</v>
      </c>
      <c r="W8276" t="s">
        <v>2</v>
      </c>
      <c r="X8276" t="s">
        <v>2</v>
      </c>
      <c r="Y8276" t="s">
        <v>2</v>
      </c>
      <c r="Z8276" t="s">
        <v>2</v>
      </c>
      <c r="AA8276" t="s">
        <v>2</v>
      </c>
      <c r="AB8276" t="s">
        <v>2</v>
      </c>
      <c r="AC8276" t="s">
        <v>2</v>
      </c>
      <c r="AD8276" t="s">
        <v>2</v>
      </c>
      <c r="AE8276" t="s">
        <v>2</v>
      </c>
      <c r="AF8276">
        <v>14</v>
      </c>
      <c r="AG8276">
        <v>14</v>
      </c>
      <c r="AH8276">
        <v>11</v>
      </c>
      <c r="AI8276">
        <v>36</v>
      </c>
      <c r="AJ8276">
        <v>36</v>
      </c>
      <c r="AK8276">
        <v>26</v>
      </c>
      <c r="AL8276">
        <v>2.5714285714285698</v>
      </c>
      <c r="AM8276">
        <v>6</v>
      </c>
      <c r="AN8276">
        <v>18</v>
      </c>
      <c r="AO8276">
        <v>26</v>
      </c>
      <c r="AP8276">
        <v>21</v>
      </c>
      <c r="AQ8276">
        <v>14</v>
      </c>
      <c r="AR8276" t="s">
        <v>2</v>
      </c>
      <c r="AS8276" t="s">
        <v>2</v>
      </c>
      <c r="AT8276" t="s">
        <v>2</v>
      </c>
      <c r="AU8276" t="s">
        <v>2</v>
      </c>
      <c r="AV8276">
        <v>543886666.66666698</v>
      </c>
      <c r="AW8276">
        <v>540830000</v>
      </c>
      <c r="AX8276">
        <v>1</v>
      </c>
      <c r="AY8276">
        <v>1</v>
      </c>
      <c r="AZ8276">
        <v>1</v>
      </c>
      <c r="BA8276">
        <v>1</v>
      </c>
      <c r="BB8276">
        <v>0</v>
      </c>
      <c r="BC8276">
        <v>0</v>
      </c>
      <c r="BD8276">
        <v>1</v>
      </c>
      <c r="BE8276">
        <v>224317.33333333299</v>
      </c>
      <c r="BF8276">
        <v>321959.87</v>
      </c>
      <c r="BG8276">
        <v>0</v>
      </c>
      <c r="BH8276">
        <v>0</v>
      </c>
    </row>
    <row r="8277" spans="1:60" x14ac:dyDescent="0.3">
      <c r="A8277">
        <v>557698</v>
      </c>
      <c r="B8277" t="s">
        <v>0</v>
      </c>
      <c r="C8277" t="s">
        <v>14</v>
      </c>
      <c r="D8277">
        <v>37</v>
      </c>
      <c r="E8277" t="s">
        <v>82</v>
      </c>
      <c r="F8277">
        <v>889</v>
      </c>
      <c r="G8277">
        <v>21</v>
      </c>
      <c r="H8277" t="s">
        <v>83</v>
      </c>
      <c r="I8277" t="s">
        <v>82</v>
      </c>
      <c r="J8277" t="s">
        <v>88</v>
      </c>
      <c r="K8277" t="s">
        <v>2</v>
      </c>
      <c r="L8277" t="s">
        <v>2</v>
      </c>
      <c r="M8277" t="s">
        <v>2</v>
      </c>
      <c r="N8277" t="s">
        <v>2</v>
      </c>
      <c r="O8277" t="s">
        <v>2</v>
      </c>
      <c r="P8277" t="s">
        <v>2</v>
      </c>
      <c r="Q8277" t="s">
        <v>2</v>
      </c>
      <c r="R8277" t="s">
        <v>2</v>
      </c>
      <c r="S8277" t="s">
        <v>2</v>
      </c>
      <c r="T8277" t="s">
        <v>2</v>
      </c>
      <c r="U8277" t="s">
        <v>2</v>
      </c>
      <c r="V8277" t="s">
        <v>2</v>
      </c>
      <c r="W8277" t="s">
        <v>2</v>
      </c>
      <c r="X8277" t="s">
        <v>2</v>
      </c>
      <c r="Y8277" t="s">
        <v>2</v>
      </c>
      <c r="Z8277" t="s">
        <v>2</v>
      </c>
      <c r="AA8277" t="s">
        <v>2</v>
      </c>
      <c r="AB8277" t="s">
        <v>2</v>
      </c>
      <c r="AC8277" t="s">
        <v>2</v>
      </c>
      <c r="AD8277" t="s">
        <v>2</v>
      </c>
      <c r="AE8277" t="s">
        <v>2</v>
      </c>
      <c r="AF8277">
        <v>59</v>
      </c>
      <c r="AG8277">
        <v>59</v>
      </c>
      <c r="AH8277">
        <v>42</v>
      </c>
      <c r="AI8277">
        <v>180</v>
      </c>
      <c r="AJ8277">
        <v>180</v>
      </c>
      <c r="AK8277">
        <v>102</v>
      </c>
      <c r="AL8277">
        <v>3.0508474576271198</v>
      </c>
      <c r="AM8277">
        <v>14</v>
      </c>
      <c r="AN8277">
        <v>90</v>
      </c>
      <c r="AO8277">
        <v>92</v>
      </c>
      <c r="AP8277">
        <v>8</v>
      </c>
      <c r="AQ8277">
        <v>2</v>
      </c>
      <c r="AR8277" t="s">
        <v>2</v>
      </c>
      <c r="AS8277" t="s">
        <v>2</v>
      </c>
      <c r="AT8277" t="s">
        <v>2</v>
      </c>
      <c r="AU8277" t="s">
        <v>2</v>
      </c>
      <c r="AV8277">
        <v>479865000</v>
      </c>
      <c r="AW8277">
        <v>475797500</v>
      </c>
      <c r="AX8277">
        <v>1</v>
      </c>
      <c r="AY8277">
        <v>1</v>
      </c>
      <c r="AZ8277">
        <v>1</v>
      </c>
      <c r="BA8277">
        <v>1</v>
      </c>
      <c r="BB8277">
        <v>0</v>
      </c>
      <c r="BC8277">
        <v>0</v>
      </c>
      <c r="BD8277">
        <v>1</v>
      </c>
      <c r="BE8277">
        <v>1880415.5966666699</v>
      </c>
      <c r="BF8277">
        <v>2810945.9750000001</v>
      </c>
      <c r="BG8277">
        <v>0</v>
      </c>
      <c r="BH8277">
        <v>0</v>
      </c>
    </row>
    <row r="8278" spans="1:60" x14ac:dyDescent="0.3">
      <c r="A8278">
        <v>517980</v>
      </c>
      <c r="B8278" t="s">
        <v>0</v>
      </c>
      <c r="C8278" t="s">
        <v>14</v>
      </c>
      <c r="D8278">
        <v>35</v>
      </c>
      <c r="E8278" t="s">
        <v>82</v>
      </c>
      <c r="F8278">
        <v>890</v>
      </c>
      <c r="G8278">
        <v>0</v>
      </c>
      <c r="H8278" t="s">
        <v>83</v>
      </c>
      <c r="I8278" t="s">
        <v>84</v>
      </c>
      <c r="J8278" t="s">
        <v>88</v>
      </c>
      <c r="K8278">
        <v>3</v>
      </c>
      <c r="L8278">
        <v>3</v>
      </c>
      <c r="M8278">
        <v>2</v>
      </c>
      <c r="N8278" t="s">
        <v>86</v>
      </c>
      <c r="O8278" t="s">
        <v>87</v>
      </c>
      <c r="P8278">
        <v>3</v>
      </c>
      <c r="Q8278">
        <v>16900000</v>
      </c>
      <c r="R8278">
        <v>5633333.3333333302</v>
      </c>
      <c r="S8278">
        <v>8800000</v>
      </c>
      <c r="T8278">
        <v>3</v>
      </c>
      <c r="U8278">
        <v>3</v>
      </c>
      <c r="V8278">
        <v>2</v>
      </c>
      <c r="W8278">
        <v>1</v>
      </c>
      <c r="X8278">
        <v>1</v>
      </c>
      <c r="Y8278">
        <v>8450000</v>
      </c>
      <c r="Z8278">
        <v>12400000</v>
      </c>
      <c r="AA8278">
        <v>1.5</v>
      </c>
      <c r="AB8278">
        <v>2</v>
      </c>
      <c r="AC8278">
        <v>8</v>
      </c>
      <c r="AD8278">
        <v>27</v>
      </c>
      <c r="AE8278">
        <v>3</v>
      </c>
      <c r="AF8278">
        <v>10</v>
      </c>
      <c r="AG8278">
        <v>10</v>
      </c>
      <c r="AH8278">
        <v>6</v>
      </c>
      <c r="AI8278">
        <v>22</v>
      </c>
      <c r="AJ8278">
        <v>22</v>
      </c>
      <c r="AK8278">
        <v>8</v>
      </c>
      <c r="AL8278">
        <v>2.2000000000000002</v>
      </c>
      <c r="AM8278">
        <v>6</v>
      </c>
      <c r="AN8278">
        <v>11</v>
      </c>
      <c r="AO8278">
        <v>14</v>
      </c>
      <c r="AP8278">
        <v>26</v>
      </c>
      <c r="AQ8278">
        <v>0</v>
      </c>
      <c r="AR8278">
        <v>1</v>
      </c>
      <c r="AS8278">
        <v>1</v>
      </c>
      <c r="AT8278">
        <v>0</v>
      </c>
      <c r="AU8278">
        <v>0</v>
      </c>
      <c r="AV8278" t="s">
        <v>2</v>
      </c>
      <c r="AW8278" t="s">
        <v>2</v>
      </c>
      <c r="AX8278" t="s">
        <v>2</v>
      </c>
      <c r="AY8278" t="s">
        <v>2</v>
      </c>
      <c r="AZ8278">
        <v>1</v>
      </c>
      <c r="BA8278">
        <v>1</v>
      </c>
      <c r="BB8278">
        <v>0</v>
      </c>
      <c r="BC8278">
        <v>0</v>
      </c>
      <c r="BD8278">
        <v>1</v>
      </c>
      <c r="BE8278">
        <v>892937.79</v>
      </c>
      <c r="BF8278">
        <v>892937.79</v>
      </c>
      <c r="BG8278">
        <v>0</v>
      </c>
      <c r="BH8278">
        <v>0</v>
      </c>
    </row>
    <row r="8279" spans="1:60" x14ac:dyDescent="0.3">
      <c r="A8279">
        <v>820746</v>
      </c>
      <c r="B8279" t="s">
        <v>0</v>
      </c>
      <c r="C8279" t="s">
        <v>13</v>
      </c>
      <c r="D8279">
        <v>37</v>
      </c>
      <c r="E8279" t="s">
        <v>82</v>
      </c>
      <c r="F8279">
        <v>849</v>
      </c>
      <c r="G8279">
        <v>6</v>
      </c>
      <c r="H8279" t="s">
        <v>89</v>
      </c>
      <c r="I8279" t="s">
        <v>84</v>
      </c>
      <c r="J8279" t="s">
        <v>88</v>
      </c>
      <c r="K8279" t="s">
        <v>2</v>
      </c>
      <c r="L8279" t="s">
        <v>2</v>
      </c>
      <c r="M8279" t="s">
        <v>2</v>
      </c>
      <c r="N8279" t="s">
        <v>2</v>
      </c>
      <c r="O8279" t="s">
        <v>2</v>
      </c>
      <c r="P8279" t="s">
        <v>2</v>
      </c>
      <c r="Q8279" t="s">
        <v>2</v>
      </c>
      <c r="R8279" t="s">
        <v>2</v>
      </c>
      <c r="S8279" t="s">
        <v>2</v>
      </c>
      <c r="T8279" t="s">
        <v>2</v>
      </c>
      <c r="U8279" t="s">
        <v>2</v>
      </c>
      <c r="V8279" t="s">
        <v>2</v>
      </c>
      <c r="W8279" t="s">
        <v>2</v>
      </c>
      <c r="X8279" t="s">
        <v>2</v>
      </c>
      <c r="Y8279" t="s">
        <v>2</v>
      </c>
      <c r="Z8279" t="s">
        <v>2</v>
      </c>
      <c r="AA8279" t="s">
        <v>2</v>
      </c>
      <c r="AB8279" t="s">
        <v>2</v>
      </c>
      <c r="AC8279" t="s">
        <v>2</v>
      </c>
      <c r="AD8279" t="s">
        <v>2</v>
      </c>
      <c r="AE8279" t="s">
        <v>2</v>
      </c>
      <c r="AF8279">
        <v>4</v>
      </c>
      <c r="AG8279">
        <v>4</v>
      </c>
      <c r="AH8279">
        <v>4</v>
      </c>
      <c r="AI8279">
        <v>8</v>
      </c>
      <c r="AJ8279">
        <v>8</v>
      </c>
      <c r="AK8279">
        <v>8</v>
      </c>
      <c r="AL8279">
        <v>2</v>
      </c>
      <c r="AM8279">
        <v>3</v>
      </c>
      <c r="AN8279">
        <v>8</v>
      </c>
      <c r="AO8279">
        <v>8</v>
      </c>
      <c r="AP8279">
        <v>0</v>
      </c>
      <c r="AQ8279">
        <v>0</v>
      </c>
      <c r="AR8279">
        <v>1</v>
      </c>
      <c r="AS8279">
        <v>1</v>
      </c>
      <c r="AT8279">
        <v>0</v>
      </c>
      <c r="AU8279">
        <v>0</v>
      </c>
      <c r="AV8279" t="s">
        <v>2</v>
      </c>
      <c r="AW8279" t="s">
        <v>2</v>
      </c>
      <c r="AX8279" t="s">
        <v>2</v>
      </c>
      <c r="AY8279" t="s">
        <v>2</v>
      </c>
      <c r="AZ8279" t="s">
        <v>2</v>
      </c>
      <c r="BA8279" t="s">
        <v>2</v>
      </c>
      <c r="BB8279" t="s">
        <v>2</v>
      </c>
      <c r="BC8279" t="s">
        <v>2</v>
      </c>
      <c r="BD8279" t="s">
        <v>2</v>
      </c>
      <c r="BE8279" t="s">
        <v>2</v>
      </c>
      <c r="BF8279" t="s">
        <v>2</v>
      </c>
      <c r="BG8279" t="s">
        <v>2</v>
      </c>
      <c r="BH8279" t="s">
        <v>2</v>
      </c>
    </row>
    <row r="8280" spans="1:60" x14ac:dyDescent="0.3">
      <c r="A8280">
        <v>668428</v>
      </c>
      <c r="B8280" t="s">
        <v>0</v>
      </c>
      <c r="C8280" t="s">
        <v>14</v>
      </c>
      <c r="D8280">
        <v>26</v>
      </c>
      <c r="E8280" t="s">
        <v>82</v>
      </c>
      <c r="F8280">
        <v>880</v>
      </c>
      <c r="G8280">
        <v>0</v>
      </c>
      <c r="H8280" t="s">
        <v>83</v>
      </c>
      <c r="I8280" t="s">
        <v>82</v>
      </c>
      <c r="J8280" t="s">
        <v>88</v>
      </c>
      <c r="K8280">
        <v>2</v>
      </c>
      <c r="L8280">
        <v>2</v>
      </c>
      <c r="M8280">
        <v>2</v>
      </c>
      <c r="N8280" t="s">
        <v>86</v>
      </c>
      <c r="O8280" t="s">
        <v>113</v>
      </c>
      <c r="P8280">
        <v>2</v>
      </c>
      <c r="Q8280">
        <v>60000</v>
      </c>
      <c r="R8280">
        <v>30000</v>
      </c>
      <c r="S8280">
        <v>50000</v>
      </c>
      <c r="T8280">
        <v>2</v>
      </c>
      <c r="U8280">
        <v>2</v>
      </c>
      <c r="V8280">
        <v>2</v>
      </c>
      <c r="W8280">
        <v>1</v>
      </c>
      <c r="X8280">
        <v>1</v>
      </c>
      <c r="Y8280">
        <v>60000</v>
      </c>
      <c r="Z8280">
        <v>60000</v>
      </c>
      <c r="AA8280">
        <v>2</v>
      </c>
      <c r="AB8280">
        <v>2</v>
      </c>
      <c r="AC8280">
        <v>8</v>
      </c>
      <c r="AD8280">
        <v>0</v>
      </c>
      <c r="AE8280">
        <v>2</v>
      </c>
      <c r="AF8280">
        <v>50</v>
      </c>
      <c r="AG8280">
        <v>50</v>
      </c>
      <c r="AH8280">
        <v>44</v>
      </c>
      <c r="AI8280">
        <v>339</v>
      </c>
      <c r="AJ8280">
        <v>339</v>
      </c>
      <c r="AK8280">
        <v>225</v>
      </c>
      <c r="AL8280">
        <v>6.78</v>
      </c>
      <c r="AM8280">
        <v>74</v>
      </c>
      <c r="AN8280">
        <v>169.5</v>
      </c>
      <c r="AO8280">
        <v>225</v>
      </c>
      <c r="AP8280">
        <v>7</v>
      </c>
      <c r="AQ8280">
        <v>0</v>
      </c>
      <c r="AR8280">
        <v>1</v>
      </c>
      <c r="AS8280">
        <v>1</v>
      </c>
      <c r="AT8280">
        <v>0</v>
      </c>
      <c r="AU8280">
        <v>0</v>
      </c>
      <c r="AV8280" t="s">
        <v>2</v>
      </c>
      <c r="AW8280" t="s">
        <v>2</v>
      </c>
      <c r="AX8280" t="s">
        <v>2</v>
      </c>
      <c r="AY8280" t="s">
        <v>2</v>
      </c>
      <c r="AZ8280">
        <v>1</v>
      </c>
      <c r="BA8280">
        <v>1</v>
      </c>
      <c r="BB8280">
        <v>0</v>
      </c>
      <c r="BC8280">
        <v>0</v>
      </c>
      <c r="BD8280">
        <v>1</v>
      </c>
      <c r="BE8280">
        <v>166787.095</v>
      </c>
      <c r="BF8280">
        <v>166787.095</v>
      </c>
      <c r="BG8280">
        <v>0</v>
      </c>
      <c r="BH8280">
        <v>0</v>
      </c>
    </row>
    <row r="8281" spans="1:60" x14ac:dyDescent="0.3">
      <c r="A8281">
        <v>557708</v>
      </c>
      <c r="B8281" t="s">
        <v>1</v>
      </c>
      <c r="C8281" t="s">
        <v>13</v>
      </c>
      <c r="D8281">
        <v>20</v>
      </c>
      <c r="E8281" t="s">
        <v>82</v>
      </c>
      <c r="F8281">
        <v>873</v>
      </c>
      <c r="G8281">
        <v>3</v>
      </c>
      <c r="H8281" t="s">
        <v>83</v>
      </c>
      <c r="I8281" t="s">
        <v>82</v>
      </c>
      <c r="J8281" t="s">
        <v>88</v>
      </c>
      <c r="K8281">
        <v>6</v>
      </c>
      <c r="L8281">
        <v>6</v>
      </c>
      <c r="M8281">
        <v>6</v>
      </c>
      <c r="N8281" t="s">
        <v>86</v>
      </c>
      <c r="O8281" t="s">
        <v>87</v>
      </c>
      <c r="P8281">
        <v>6</v>
      </c>
      <c r="Q8281">
        <v>19580000</v>
      </c>
      <c r="R8281">
        <v>3263333.3333333302</v>
      </c>
      <c r="S8281">
        <v>14620000</v>
      </c>
      <c r="T8281">
        <v>6</v>
      </c>
      <c r="U8281">
        <v>6</v>
      </c>
      <c r="V8281">
        <v>6</v>
      </c>
      <c r="W8281">
        <v>1</v>
      </c>
      <c r="X8281">
        <v>1</v>
      </c>
      <c r="Y8281">
        <v>19580000</v>
      </c>
      <c r="Z8281">
        <v>19580000</v>
      </c>
      <c r="AA8281">
        <v>6</v>
      </c>
      <c r="AB8281">
        <v>6</v>
      </c>
      <c r="AC8281">
        <v>3</v>
      </c>
      <c r="AD8281">
        <v>14</v>
      </c>
      <c r="AE8281">
        <v>6</v>
      </c>
      <c r="AF8281">
        <v>77</v>
      </c>
      <c r="AG8281">
        <v>77</v>
      </c>
      <c r="AH8281">
        <v>77</v>
      </c>
      <c r="AI8281">
        <v>260</v>
      </c>
      <c r="AJ8281">
        <v>260</v>
      </c>
      <c r="AK8281">
        <v>260</v>
      </c>
      <c r="AL8281">
        <v>3.37662337662338</v>
      </c>
      <c r="AM8281">
        <v>27</v>
      </c>
      <c r="AN8281">
        <v>260</v>
      </c>
      <c r="AO8281">
        <v>260</v>
      </c>
      <c r="AP8281">
        <v>12</v>
      </c>
      <c r="AQ8281">
        <v>0</v>
      </c>
      <c r="AR8281">
        <v>1</v>
      </c>
      <c r="AS8281">
        <v>1</v>
      </c>
      <c r="AT8281">
        <v>0</v>
      </c>
      <c r="AU8281">
        <v>0</v>
      </c>
      <c r="AV8281" t="s">
        <v>2</v>
      </c>
      <c r="AW8281" t="s">
        <v>2</v>
      </c>
      <c r="AX8281" t="s">
        <v>2</v>
      </c>
      <c r="AY8281" t="s">
        <v>2</v>
      </c>
      <c r="AZ8281">
        <v>1</v>
      </c>
      <c r="BA8281">
        <v>1</v>
      </c>
      <c r="BB8281">
        <v>0</v>
      </c>
      <c r="BC8281">
        <v>0</v>
      </c>
      <c r="BD8281">
        <v>1</v>
      </c>
      <c r="BE8281">
        <v>4665099.07</v>
      </c>
      <c r="BF8281">
        <v>4665099.07</v>
      </c>
      <c r="BG8281">
        <v>0</v>
      </c>
      <c r="BH8281">
        <v>0</v>
      </c>
    </row>
    <row r="8282" spans="1:60" x14ac:dyDescent="0.3">
      <c r="A8282">
        <v>305466</v>
      </c>
      <c r="B8282" t="s">
        <v>0</v>
      </c>
      <c r="C8282" t="s">
        <v>14</v>
      </c>
      <c r="D8282">
        <v>26</v>
      </c>
      <c r="E8282" t="s">
        <v>82</v>
      </c>
      <c r="F8282">
        <v>847</v>
      </c>
      <c r="G8282">
        <v>0</v>
      </c>
      <c r="H8282" t="s">
        <v>83</v>
      </c>
      <c r="I8282" t="s">
        <v>84</v>
      </c>
      <c r="J8282" t="s">
        <v>85</v>
      </c>
      <c r="K8282" t="s">
        <v>2</v>
      </c>
      <c r="L8282" t="s">
        <v>2</v>
      </c>
      <c r="M8282" t="s">
        <v>2</v>
      </c>
      <c r="N8282" t="s">
        <v>2</v>
      </c>
      <c r="O8282" t="s">
        <v>2</v>
      </c>
      <c r="P8282" t="s">
        <v>2</v>
      </c>
      <c r="Q8282" t="s">
        <v>2</v>
      </c>
      <c r="R8282" t="s">
        <v>2</v>
      </c>
      <c r="S8282" t="s">
        <v>2</v>
      </c>
      <c r="T8282" t="s">
        <v>2</v>
      </c>
      <c r="U8282" t="s">
        <v>2</v>
      </c>
      <c r="V8282" t="s">
        <v>2</v>
      </c>
      <c r="W8282" t="s">
        <v>2</v>
      </c>
      <c r="X8282" t="s">
        <v>2</v>
      </c>
      <c r="Y8282" t="s">
        <v>2</v>
      </c>
      <c r="Z8282" t="s">
        <v>2</v>
      </c>
      <c r="AA8282" t="s">
        <v>2</v>
      </c>
      <c r="AB8282" t="s">
        <v>2</v>
      </c>
      <c r="AC8282" t="s">
        <v>2</v>
      </c>
      <c r="AD8282" t="s">
        <v>2</v>
      </c>
      <c r="AE8282" t="s">
        <v>2</v>
      </c>
      <c r="AF8282">
        <v>15</v>
      </c>
      <c r="AG8282">
        <v>15</v>
      </c>
      <c r="AH8282">
        <v>15</v>
      </c>
      <c r="AI8282">
        <v>74</v>
      </c>
      <c r="AJ8282">
        <v>74</v>
      </c>
      <c r="AK8282">
        <v>74</v>
      </c>
      <c r="AL8282">
        <v>4.93333333333333</v>
      </c>
      <c r="AM8282">
        <v>37</v>
      </c>
      <c r="AN8282">
        <v>74</v>
      </c>
      <c r="AO8282">
        <v>74</v>
      </c>
      <c r="AP8282">
        <v>1</v>
      </c>
      <c r="AQ8282">
        <v>0</v>
      </c>
      <c r="AR8282" t="s">
        <v>2</v>
      </c>
      <c r="AS8282" t="s">
        <v>2</v>
      </c>
      <c r="AT8282" t="s">
        <v>2</v>
      </c>
      <c r="AU8282" t="s">
        <v>2</v>
      </c>
      <c r="AV8282">
        <v>273000000</v>
      </c>
      <c r="AW8282">
        <v>273000000</v>
      </c>
      <c r="AX8282">
        <v>1</v>
      </c>
      <c r="AY8282">
        <v>1</v>
      </c>
      <c r="AZ8282">
        <v>1</v>
      </c>
      <c r="BA8282">
        <v>1</v>
      </c>
      <c r="BB8282">
        <v>0</v>
      </c>
      <c r="BC8282">
        <v>0</v>
      </c>
      <c r="BD8282">
        <v>1</v>
      </c>
      <c r="BE8282">
        <v>15419.35</v>
      </c>
      <c r="BF8282">
        <v>15419.35</v>
      </c>
      <c r="BG8282">
        <v>0</v>
      </c>
      <c r="BH8282">
        <v>0</v>
      </c>
    </row>
    <row r="8283" spans="1:60" x14ac:dyDescent="0.3">
      <c r="A8283">
        <v>543894</v>
      </c>
      <c r="B8283" t="s">
        <v>0</v>
      </c>
      <c r="C8283" t="s">
        <v>14</v>
      </c>
      <c r="D8283">
        <v>27</v>
      </c>
      <c r="E8283" t="s">
        <v>82</v>
      </c>
      <c r="F8283">
        <v>867</v>
      </c>
      <c r="G8283">
        <v>3</v>
      </c>
      <c r="H8283" t="s">
        <v>89</v>
      </c>
      <c r="I8283" t="s">
        <v>82</v>
      </c>
      <c r="J8283" t="s">
        <v>88</v>
      </c>
      <c r="K8283" t="s">
        <v>2</v>
      </c>
      <c r="L8283" t="s">
        <v>2</v>
      </c>
      <c r="M8283" t="s">
        <v>2</v>
      </c>
      <c r="N8283" t="s">
        <v>2</v>
      </c>
      <c r="O8283" t="s">
        <v>2</v>
      </c>
      <c r="P8283" t="s">
        <v>2</v>
      </c>
      <c r="Q8283" t="s">
        <v>2</v>
      </c>
      <c r="R8283" t="s">
        <v>2</v>
      </c>
      <c r="S8283" t="s">
        <v>2</v>
      </c>
      <c r="T8283" t="s">
        <v>2</v>
      </c>
      <c r="U8283" t="s">
        <v>2</v>
      </c>
      <c r="V8283" t="s">
        <v>2</v>
      </c>
      <c r="W8283" t="s">
        <v>2</v>
      </c>
      <c r="X8283" t="s">
        <v>2</v>
      </c>
      <c r="Y8283" t="s">
        <v>2</v>
      </c>
      <c r="Z8283" t="s">
        <v>2</v>
      </c>
      <c r="AA8283" t="s">
        <v>2</v>
      </c>
      <c r="AB8283" t="s">
        <v>2</v>
      </c>
      <c r="AC8283" t="s">
        <v>2</v>
      </c>
      <c r="AD8283" t="s">
        <v>2</v>
      </c>
      <c r="AE8283" t="s">
        <v>2</v>
      </c>
      <c r="AF8283">
        <v>18</v>
      </c>
      <c r="AG8283">
        <v>18</v>
      </c>
      <c r="AH8283">
        <v>18</v>
      </c>
      <c r="AI8283">
        <v>38</v>
      </c>
      <c r="AJ8283">
        <v>38</v>
      </c>
      <c r="AK8283">
        <v>38</v>
      </c>
      <c r="AL8283">
        <v>2.1111111111111098</v>
      </c>
      <c r="AM8283">
        <v>7</v>
      </c>
      <c r="AN8283">
        <v>38</v>
      </c>
      <c r="AO8283">
        <v>38</v>
      </c>
      <c r="AP8283">
        <v>8</v>
      </c>
      <c r="AQ8283">
        <v>0</v>
      </c>
      <c r="AR8283">
        <v>0</v>
      </c>
      <c r="AS8283">
        <v>0</v>
      </c>
      <c r="AT8283">
        <v>1</v>
      </c>
      <c r="AU8283">
        <v>1</v>
      </c>
      <c r="AV8283">
        <v>18352583</v>
      </c>
      <c r="AW8283">
        <v>18352583</v>
      </c>
      <c r="AX8283">
        <v>1</v>
      </c>
      <c r="AY8283">
        <v>1</v>
      </c>
      <c r="AZ8283">
        <v>1</v>
      </c>
      <c r="BA8283">
        <v>1</v>
      </c>
      <c r="BB8283">
        <v>0</v>
      </c>
      <c r="BC8283">
        <v>0</v>
      </c>
      <c r="BD8283">
        <v>1</v>
      </c>
      <c r="BE8283">
        <v>80645.16</v>
      </c>
      <c r="BF8283">
        <v>80645.16</v>
      </c>
      <c r="BG8283">
        <v>0</v>
      </c>
      <c r="BH8283">
        <v>0</v>
      </c>
    </row>
    <row r="8284" spans="1:60" x14ac:dyDescent="0.3">
      <c r="A8284">
        <v>159959</v>
      </c>
      <c r="B8284" t="s">
        <v>0</v>
      </c>
      <c r="C8284" t="s">
        <v>14</v>
      </c>
      <c r="D8284">
        <v>26</v>
      </c>
      <c r="E8284" t="s">
        <v>82</v>
      </c>
      <c r="F8284">
        <v>865</v>
      </c>
      <c r="G8284">
        <v>0</v>
      </c>
      <c r="H8284" t="s">
        <v>83</v>
      </c>
      <c r="I8284" t="s">
        <v>84</v>
      </c>
      <c r="J8284" t="s">
        <v>85</v>
      </c>
      <c r="K8284">
        <v>10</v>
      </c>
      <c r="L8284">
        <v>10</v>
      </c>
      <c r="M8284">
        <v>10</v>
      </c>
      <c r="N8284" t="s">
        <v>86</v>
      </c>
      <c r="O8284" t="s">
        <v>87</v>
      </c>
      <c r="P8284">
        <v>8</v>
      </c>
      <c r="Q8284">
        <v>3419311</v>
      </c>
      <c r="R8284">
        <v>341931.1</v>
      </c>
      <c r="S8284">
        <v>1000000</v>
      </c>
      <c r="T8284">
        <v>11</v>
      </c>
      <c r="U8284">
        <v>11</v>
      </c>
      <c r="V8284">
        <v>11</v>
      </c>
      <c r="W8284">
        <v>1.1000000000000001</v>
      </c>
      <c r="X8284">
        <v>2</v>
      </c>
      <c r="Y8284">
        <v>3419311</v>
      </c>
      <c r="Z8284">
        <v>3419311</v>
      </c>
      <c r="AA8284">
        <v>11</v>
      </c>
      <c r="AB8284">
        <v>11</v>
      </c>
      <c r="AC8284">
        <v>0</v>
      </c>
      <c r="AD8284">
        <v>13</v>
      </c>
      <c r="AE8284">
        <v>10</v>
      </c>
      <c r="AF8284">
        <v>39</v>
      </c>
      <c r="AG8284">
        <v>39</v>
      </c>
      <c r="AH8284">
        <v>39</v>
      </c>
      <c r="AI8284">
        <v>95</v>
      </c>
      <c r="AJ8284">
        <v>95</v>
      </c>
      <c r="AK8284">
        <v>95</v>
      </c>
      <c r="AL8284">
        <v>2.4358974358974401</v>
      </c>
      <c r="AM8284">
        <v>17</v>
      </c>
      <c r="AN8284">
        <v>95</v>
      </c>
      <c r="AO8284">
        <v>95</v>
      </c>
      <c r="AP8284">
        <v>12</v>
      </c>
      <c r="AQ8284">
        <v>0</v>
      </c>
      <c r="AR8284">
        <v>1</v>
      </c>
      <c r="AS8284">
        <v>1</v>
      </c>
      <c r="AT8284">
        <v>0</v>
      </c>
      <c r="AU8284">
        <v>0</v>
      </c>
      <c r="AV8284" t="s">
        <v>2</v>
      </c>
      <c r="AW8284" t="s">
        <v>2</v>
      </c>
      <c r="AX8284" t="s">
        <v>2</v>
      </c>
      <c r="AY8284" t="s">
        <v>2</v>
      </c>
      <c r="AZ8284">
        <v>1</v>
      </c>
      <c r="BA8284">
        <v>1</v>
      </c>
      <c r="BB8284">
        <v>0</v>
      </c>
      <c r="BC8284">
        <v>0</v>
      </c>
      <c r="BD8284">
        <v>1</v>
      </c>
      <c r="BE8284">
        <v>115782.52</v>
      </c>
      <c r="BF8284">
        <v>115782.52</v>
      </c>
      <c r="BG8284">
        <v>0</v>
      </c>
      <c r="BH8284">
        <v>0</v>
      </c>
    </row>
    <row r="8285" spans="1:60" x14ac:dyDescent="0.3">
      <c r="A8285">
        <v>105146</v>
      </c>
      <c r="B8285" t="s">
        <v>0</v>
      </c>
      <c r="C8285" t="s">
        <v>14</v>
      </c>
      <c r="D8285">
        <v>33</v>
      </c>
      <c r="E8285" t="s">
        <v>82</v>
      </c>
      <c r="F8285">
        <v>923</v>
      </c>
      <c r="G8285">
        <v>0</v>
      </c>
      <c r="H8285" t="s">
        <v>83</v>
      </c>
      <c r="I8285" t="s">
        <v>84</v>
      </c>
      <c r="J8285" t="s">
        <v>88</v>
      </c>
      <c r="K8285">
        <v>26</v>
      </c>
      <c r="L8285">
        <v>26</v>
      </c>
      <c r="M8285">
        <v>9</v>
      </c>
      <c r="N8285" t="s">
        <v>91</v>
      </c>
      <c r="O8285" t="s">
        <v>95</v>
      </c>
      <c r="P8285">
        <v>19</v>
      </c>
      <c r="Q8285">
        <v>27475000</v>
      </c>
      <c r="R8285">
        <v>1056730.7692307699</v>
      </c>
      <c r="S8285">
        <v>5300000</v>
      </c>
      <c r="T8285">
        <v>27</v>
      </c>
      <c r="U8285">
        <v>27</v>
      </c>
      <c r="V8285">
        <v>9</v>
      </c>
      <c r="W8285">
        <v>1.0384615384615401</v>
      </c>
      <c r="X8285">
        <v>2</v>
      </c>
      <c r="Y8285">
        <v>13737500</v>
      </c>
      <c r="Z8285">
        <v>14595000</v>
      </c>
      <c r="AA8285">
        <v>13.5</v>
      </c>
      <c r="AB8285">
        <v>18</v>
      </c>
      <c r="AC8285">
        <v>28</v>
      </c>
      <c r="AD8285">
        <v>10</v>
      </c>
      <c r="AE8285">
        <v>26</v>
      </c>
      <c r="AF8285">
        <v>86</v>
      </c>
      <c r="AG8285">
        <v>70</v>
      </c>
      <c r="AH8285">
        <v>23</v>
      </c>
      <c r="AI8285">
        <v>229</v>
      </c>
      <c r="AJ8285">
        <v>184</v>
      </c>
      <c r="AK8285">
        <v>38</v>
      </c>
      <c r="AL8285">
        <v>2.6627906976744198</v>
      </c>
      <c r="AM8285">
        <v>10</v>
      </c>
      <c r="AN8285">
        <v>76.3333333333333</v>
      </c>
      <c r="AO8285">
        <v>140</v>
      </c>
      <c r="AP8285">
        <v>11</v>
      </c>
      <c r="AQ8285">
        <v>1</v>
      </c>
      <c r="AR8285">
        <v>1</v>
      </c>
      <c r="AS8285">
        <v>1</v>
      </c>
      <c r="AT8285">
        <v>0</v>
      </c>
      <c r="AU8285">
        <v>0</v>
      </c>
      <c r="AV8285" t="s">
        <v>2</v>
      </c>
      <c r="AW8285" t="s">
        <v>2</v>
      </c>
      <c r="AX8285" t="s">
        <v>2</v>
      </c>
      <c r="AY8285" t="s">
        <v>2</v>
      </c>
      <c r="AZ8285">
        <v>1</v>
      </c>
      <c r="BA8285">
        <v>1</v>
      </c>
      <c r="BB8285">
        <v>0</v>
      </c>
      <c r="BC8285">
        <v>0</v>
      </c>
      <c r="BD8285">
        <v>1</v>
      </c>
      <c r="BE8285">
        <v>9160450.3800000008</v>
      </c>
      <c r="BF8285">
        <v>12570852.99</v>
      </c>
      <c r="BG8285">
        <v>0</v>
      </c>
      <c r="BH8285">
        <v>0</v>
      </c>
    </row>
    <row r="8286" spans="1:60" x14ac:dyDescent="0.3">
      <c r="A8286">
        <v>708558</v>
      </c>
      <c r="B8286" t="s">
        <v>0</v>
      </c>
      <c r="C8286" t="s">
        <v>14</v>
      </c>
      <c r="D8286">
        <v>31</v>
      </c>
      <c r="E8286" t="s">
        <v>82</v>
      </c>
      <c r="F8286">
        <v>917</v>
      </c>
      <c r="G8286">
        <v>0</v>
      </c>
      <c r="H8286" t="s">
        <v>83</v>
      </c>
      <c r="I8286" t="s">
        <v>84</v>
      </c>
      <c r="J8286" t="s">
        <v>88</v>
      </c>
      <c r="K8286">
        <v>5</v>
      </c>
      <c r="L8286">
        <v>5</v>
      </c>
      <c r="M8286">
        <v>4</v>
      </c>
      <c r="N8286" t="s">
        <v>86</v>
      </c>
      <c r="O8286" t="s">
        <v>90</v>
      </c>
      <c r="P8286">
        <v>5</v>
      </c>
      <c r="Q8286">
        <v>11416000</v>
      </c>
      <c r="R8286">
        <v>2283200</v>
      </c>
      <c r="S8286">
        <v>8000000</v>
      </c>
      <c r="T8286">
        <v>5</v>
      </c>
      <c r="U8286">
        <v>5</v>
      </c>
      <c r="V8286">
        <v>4</v>
      </c>
      <c r="W8286">
        <v>1</v>
      </c>
      <c r="X8286">
        <v>1</v>
      </c>
      <c r="Y8286">
        <v>5708000</v>
      </c>
      <c r="Z8286">
        <v>8000000</v>
      </c>
      <c r="AA8286">
        <v>2.5</v>
      </c>
      <c r="AB8286">
        <v>4</v>
      </c>
      <c r="AC8286">
        <v>16</v>
      </c>
      <c r="AD8286">
        <v>36</v>
      </c>
      <c r="AE8286">
        <v>5</v>
      </c>
      <c r="AF8286">
        <v>38</v>
      </c>
      <c r="AG8286">
        <v>34</v>
      </c>
      <c r="AH8286">
        <v>19</v>
      </c>
      <c r="AI8286">
        <v>128</v>
      </c>
      <c r="AJ8286">
        <v>107</v>
      </c>
      <c r="AK8286">
        <v>38</v>
      </c>
      <c r="AL8286">
        <v>3.3684210526315801</v>
      </c>
      <c r="AM8286">
        <v>16</v>
      </c>
      <c r="AN8286">
        <v>42.6666666666667</v>
      </c>
      <c r="AO8286">
        <v>64</v>
      </c>
      <c r="AP8286">
        <v>18</v>
      </c>
      <c r="AQ8286">
        <v>11</v>
      </c>
      <c r="AR8286">
        <v>1</v>
      </c>
      <c r="AS8286">
        <v>1</v>
      </c>
      <c r="AT8286">
        <v>0</v>
      </c>
      <c r="AU8286">
        <v>0</v>
      </c>
      <c r="AV8286" t="s">
        <v>2</v>
      </c>
      <c r="AW8286" t="s">
        <v>2</v>
      </c>
      <c r="AX8286" t="s">
        <v>2</v>
      </c>
      <c r="AY8286" t="s">
        <v>2</v>
      </c>
      <c r="AZ8286">
        <v>1</v>
      </c>
      <c r="BA8286">
        <v>1</v>
      </c>
      <c r="BB8286">
        <v>0</v>
      </c>
      <c r="BC8286">
        <v>0</v>
      </c>
      <c r="BD8286">
        <v>1</v>
      </c>
      <c r="BE8286">
        <v>1577483.7966666699</v>
      </c>
      <c r="BF8286">
        <v>2232290.21</v>
      </c>
      <c r="BG8286">
        <v>0</v>
      </c>
      <c r="BH8286">
        <v>0</v>
      </c>
    </row>
    <row r="8287" spans="1:60" x14ac:dyDescent="0.3">
      <c r="A8287">
        <v>517636</v>
      </c>
      <c r="B8287" t="s">
        <v>0</v>
      </c>
      <c r="C8287" t="s">
        <v>14</v>
      </c>
      <c r="D8287">
        <v>38</v>
      </c>
      <c r="E8287" t="s">
        <v>82</v>
      </c>
      <c r="F8287">
        <v>910</v>
      </c>
      <c r="G8287">
        <v>0</v>
      </c>
      <c r="H8287" t="s">
        <v>83</v>
      </c>
      <c r="I8287" t="s">
        <v>84</v>
      </c>
      <c r="J8287" t="s">
        <v>88</v>
      </c>
      <c r="K8287">
        <v>4</v>
      </c>
      <c r="L8287">
        <v>3</v>
      </c>
      <c r="M8287">
        <v>1</v>
      </c>
      <c r="N8287" t="s">
        <v>93</v>
      </c>
      <c r="O8287" t="s">
        <v>108</v>
      </c>
      <c r="P8287">
        <v>2</v>
      </c>
      <c r="Q8287">
        <v>3210000</v>
      </c>
      <c r="R8287">
        <v>802500</v>
      </c>
      <c r="S8287">
        <v>1000000</v>
      </c>
      <c r="T8287">
        <v>8</v>
      </c>
      <c r="U8287">
        <v>7</v>
      </c>
      <c r="V8287">
        <v>3</v>
      </c>
      <c r="W8287">
        <v>2</v>
      </c>
      <c r="X8287">
        <v>3</v>
      </c>
      <c r="Y8287">
        <v>1070000</v>
      </c>
      <c r="Z8287">
        <v>1800000</v>
      </c>
      <c r="AA8287">
        <v>2.6666666666666701</v>
      </c>
      <c r="AB8287">
        <v>4</v>
      </c>
      <c r="AC8287">
        <v>7</v>
      </c>
      <c r="AD8287">
        <v>23</v>
      </c>
      <c r="AE8287">
        <v>4</v>
      </c>
      <c r="AF8287">
        <v>94</v>
      </c>
      <c r="AG8287">
        <v>46</v>
      </c>
      <c r="AH8287">
        <v>25</v>
      </c>
      <c r="AI8287">
        <v>267</v>
      </c>
      <c r="AJ8287">
        <v>162</v>
      </c>
      <c r="AK8287">
        <v>67</v>
      </c>
      <c r="AL8287">
        <v>2.8404255319148901</v>
      </c>
      <c r="AM8287">
        <v>12</v>
      </c>
      <c r="AN8287">
        <v>89</v>
      </c>
      <c r="AO8287">
        <v>112</v>
      </c>
      <c r="AP8287">
        <v>11</v>
      </c>
      <c r="AQ8287">
        <v>0</v>
      </c>
      <c r="AR8287">
        <v>1</v>
      </c>
      <c r="AS8287">
        <v>1</v>
      </c>
      <c r="AT8287">
        <v>0</v>
      </c>
      <c r="AU8287">
        <v>0</v>
      </c>
      <c r="AV8287" t="s">
        <v>2</v>
      </c>
      <c r="AW8287" t="s">
        <v>2</v>
      </c>
      <c r="AX8287" t="s">
        <v>2</v>
      </c>
      <c r="AY8287" t="s">
        <v>2</v>
      </c>
      <c r="AZ8287">
        <v>1</v>
      </c>
      <c r="BA8287">
        <v>1</v>
      </c>
      <c r="BB8287">
        <v>2</v>
      </c>
      <c r="BC8287">
        <v>2</v>
      </c>
      <c r="BD8287">
        <v>3</v>
      </c>
      <c r="BE8287">
        <v>1906628.4966666701</v>
      </c>
      <c r="BF8287">
        <v>2174910.4849999999</v>
      </c>
      <c r="BG8287">
        <v>610752688.16999996</v>
      </c>
      <c r="BH8287">
        <v>800000000</v>
      </c>
    </row>
    <row r="8288" spans="1:60" x14ac:dyDescent="0.3">
      <c r="A8288">
        <v>73193</v>
      </c>
      <c r="B8288" t="s">
        <v>0</v>
      </c>
      <c r="C8288" t="s">
        <v>14</v>
      </c>
      <c r="D8288">
        <v>27</v>
      </c>
      <c r="E8288" t="s">
        <v>82</v>
      </c>
      <c r="F8288">
        <v>909</v>
      </c>
      <c r="G8288">
        <v>0</v>
      </c>
      <c r="H8288" t="s">
        <v>83</v>
      </c>
      <c r="I8288" t="s">
        <v>82</v>
      </c>
      <c r="J8288" t="s">
        <v>88</v>
      </c>
      <c r="K8288">
        <v>6</v>
      </c>
      <c r="L8288">
        <v>6</v>
      </c>
      <c r="M8288">
        <v>4</v>
      </c>
      <c r="N8288" t="s">
        <v>91</v>
      </c>
      <c r="O8288" t="s">
        <v>92</v>
      </c>
      <c r="P8288">
        <v>5</v>
      </c>
      <c r="Q8288">
        <v>1100000</v>
      </c>
      <c r="R8288">
        <v>183333.33333333299</v>
      </c>
      <c r="S8288">
        <v>500000</v>
      </c>
      <c r="T8288">
        <v>7</v>
      </c>
      <c r="U8288">
        <v>7</v>
      </c>
      <c r="V8288">
        <v>5</v>
      </c>
      <c r="W8288">
        <v>1.1666666666666701</v>
      </c>
      <c r="X8288">
        <v>2</v>
      </c>
      <c r="Y8288">
        <v>366666.66666666698</v>
      </c>
      <c r="Z8288">
        <v>900000</v>
      </c>
      <c r="AA8288">
        <v>2.3333333333333299</v>
      </c>
      <c r="AB8288">
        <v>5</v>
      </c>
      <c r="AC8288">
        <v>7</v>
      </c>
      <c r="AD8288">
        <v>22</v>
      </c>
      <c r="AE8288">
        <v>6</v>
      </c>
      <c r="AF8288">
        <v>54</v>
      </c>
      <c r="AG8288">
        <v>37</v>
      </c>
      <c r="AH8288">
        <v>17</v>
      </c>
      <c r="AI8288">
        <v>363</v>
      </c>
      <c r="AJ8288">
        <v>234</v>
      </c>
      <c r="AK8288">
        <v>65</v>
      </c>
      <c r="AL8288">
        <v>6.7222222222222197</v>
      </c>
      <c r="AM8288">
        <v>52</v>
      </c>
      <c r="AN8288">
        <v>121</v>
      </c>
      <c r="AO8288">
        <v>164</v>
      </c>
      <c r="AP8288">
        <v>7</v>
      </c>
      <c r="AQ8288">
        <v>0</v>
      </c>
      <c r="AR8288">
        <v>1</v>
      </c>
      <c r="AS8288">
        <v>1</v>
      </c>
      <c r="AT8288">
        <v>0</v>
      </c>
      <c r="AU8288">
        <v>0</v>
      </c>
      <c r="AV8288" t="s">
        <v>2</v>
      </c>
      <c r="AW8288" t="s">
        <v>2</v>
      </c>
      <c r="AX8288" t="s">
        <v>2</v>
      </c>
      <c r="AY8288" t="s">
        <v>2</v>
      </c>
      <c r="AZ8288">
        <v>1</v>
      </c>
      <c r="BA8288">
        <v>1</v>
      </c>
      <c r="BB8288">
        <v>0</v>
      </c>
      <c r="BC8288">
        <v>0</v>
      </c>
      <c r="BD8288">
        <v>1</v>
      </c>
      <c r="BE8288">
        <v>3142281.4133333298</v>
      </c>
      <c r="BF8288">
        <v>4409018.8949999996</v>
      </c>
      <c r="BG8288">
        <v>0</v>
      </c>
      <c r="BH8288">
        <v>0</v>
      </c>
    </row>
    <row r="8289" spans="1:60" x14ac:dyDescent="0.3">
      <c r="A8289">
        <v>272245</v>
      </c>
      <c r="B8289" t="s">
        <v>1</v>
      </c>
      <c r="C8289" t="s">
        <v>14</v>
      </c>
      <c r="D8289">
        <v>37</v>
      </c>
      <c r="E8289" t="s">
        <v>82</v>
      </c>
      <c r="F8289">
        <v>909</v>
      </c>
      <c r="G8289">
        <v>0</v>
      </c>
      <c r="H8289" t="s">
        <v>83</v>
      </c>
      <c r="I8289" t="s">
        <v>82</v>
      </c>
      <c r="J8289" t="s">
        <v>85</v>
      </c>
      <c r="K8289" t="s">
        <v>2</v>
      </c>
      <c r="L8289" t="s">
        <v>2</v>
      </c>
      <c r="M8289" t="s">
        <v>2</v>
      </c>
      <c r="N8289" t="s">
        <v>2</v>
      </c>
      <c r="O8289" t="s">
        <v>2</v>
      </c>
      <c r="P8289" t="s">
        <v>2</v>
      </c>
      <c r="Q8289" t="s">
        <v>2</v>
      </c>
      <c r="R8289" t="s">
        <v>2</v>
      </c>
      <c r="S8289" t="s">
        <v>2</v>
      </c>
      <c r="T8289" t="s">
        <v>2</v>
      </c>
      <c r="U8289" t="s">
        <v>2</v>
      </c>
      <c r="V8289" t="s">
        <v>2</v>
      </c>
      <c r="W8289" t="s">
        <v>2</v>
      </c>
      <c r="X8289" t="s">
        <v>2</v>
      </c>
      <c r="Y8289" t="s">
        <v>2</v>
      </c>
      <c r="Z8289" t="s">
        <v>2</v>
      </c>
      <c r="AA8289" t="s">
        <v>2</v>
      </c>
      <c r="AB8289" t="s">
        <v>2</v>
      </c>
      <c r="AC8289" t="s">
        <v>2</v>
      </c>
      <c r="AD8289" t="s">
        <v>2</v>
      </c>
      <c r="AE8289" t="s">
        <v>2</v>
      </c>
      <c r="AF8289">
        <v>15</v>
      </c>
      <c r="AG8289">
        <v>9</v>
      </c>
      <c r="AH8289">
        <v>4</v>
      </c>
      <c r="AI8289">
        <v>117</v>
      </c>
      <c r="AJ8289">
        <v>55</v>
      </c>
      <c r="AK8289">
        <v>9</v>
      </c>
      <c r="AL8289">
        <v>7.8</v>
      </c>
      <c r="AM8289">
        <v>34</v>
      </c>
      <c r="AN8289">
        <v>39</v>
      </c>
      <c r="AO8289">
        <v>62</v>
      </c>
      <c r="AP8289">
        <v>28</v>
      </c>
      <c r="AQ8289">
        <v>0</v>
      </c>
      <c r="AR8289">
        <v>1</v>
      </c>
      <c r="AS8289">
        <v>1</v>
      </c>
      <c r="AT8289">
        <v>0</v>
      </c>
      <c r="AU8289">
        <v>0</v>
      </c>
      <c r="AV8289" t="s">
        <v>2</v>
      </c>
      <c r="AW8289" t="s">
        <v>2</v>
      </c>
      <c r="AX8289" t="s">
        <v>2</v>
      </c>
      <c r="AY8289" t="s">
        <v>2</v>
      </c>
      <c r="AZ8289">
        <v>1</v>
      </c>
      <c r="BA8289">
        <v>1</v>
      </c>
      <c r="BB8289">
        <v>0</v>
      </c>
      <c r="BC8289">
        <v>0</v>
      </c>
      <c r="BD8289">
        <v>1</v>
      </c>
      <c r="BE8289">
        <v>72288.17</v>
      </c>
      <c r="BF8289">
        <v>95529.03</v>
      </c>
      <c r="BG8289">
        <v>0</v>
      </c>
      <c r="BH8289">
        <v>0</v>
      </c>
    </row>
    <row r="8290" spans="1:60" x14ac:dyDescent="0.3">
      <c r="A8290">
        <v>875107</v>
      </c>
      <c r="B8290" t="s">
        <v>1</v>
      </c>
      <c r="C8290" t="s">
        <v>14</v>
      </c>
      <c r="D8290">
        <v>46</v>
      </c>
      <c r="E8290" t="s">
        <v>82</v>
      </c>
      <c r="F8290">
        <v>909</v>
      </c>
      <c r="G8290">
        <v>0</v>
      </c>
      <c r="H8290" t="s">
        <v>83</v>
      </c>
      <c r="I8290" t="s">
        <v>84</v>
      </c>
      <c r="J8290" t="s">
        <v>88</v>
      </c>
      <c r="K8290" t="s">
        <v>2</v>
      </c>
      <c r="L8290" t="s">
        <v>2</v>
      </c>
      <c r="M8290" t="s">
        <v>2</v>
      </c>
      <c r="N8290" t="s">
        <v>2</v>
      </c>
      <c r="O8290" t="s">
        <v>2</v>
      </c>
      <c r="P8290" t="s">
        <v>2</v>
      </c>
      <c r="Q8290" t="s">
        <v>2</v>
      </c>
      <c r="R8290" t="s">
        <v>2</v>
      </c>
      <c r="S8290" t="s">
        <v>2</v>
      </c>
      <c r="T8290" t="s">
        <v>2</v>
      </c>
      <c r="U8290" t="s">
        <v>2</v>
      </c>
      <c r="V8290" t="s">
        <v>2</v>
      </c>
      <c r="W8290" t="s">
        <v>2</v>
      </c>
      <c r="X8290" t="s">
        <v>2</v>
      </c>
      <c r="Y8290" t="s">
        <v>2</v>
      </c>
      <c r="Z8290" t="s">
        <v>2</v>
      </c>
      <c r="AA8290" t="s">
        <v>2</v>
      </c>
      <c r="AB8290" t="s">
        <v>2</v>
      </c>
      <c r="AC8290" t="s">
        <v>2</v>
      </c>
      <c r="AD8290" t="s">
        <v>2</v>
      </c>
      <c r="AE8290" t="s">
        <v>2</v>
      </c>
      <c r="AF8290">
        <v>3</v>
      </c>
      <c r="AG8290">
        <v>1</v>
      </c>
      <c r="AH8290">
        <v>1</v>
      </c>
      <c r="AI8290">
        <v>8</v>
      </c>
      <c r="AJ8290">
        <v>4</v>
      </c>
      <c r="AK8290">
        <v>4</v>
      </c>
      <c r="AL8290">
        <v>2.6666666666666701</v>
      </c>
      <c r="AM8290">
        <v>4</v>
      </c>
      <c r="AN8290">
        <v>4</v>
      </c>
      <c r="AO8290">
        <v>4</v>
      </c>
      <c r="AP8290">
        <v>64</v>
      </c>
      <c r="AQ8290">
        <v>0</v>
      </c>
      <c r="AR8290">
        <v>1</v>
      </c>
      <c r="AS8290">
        <v>1</v>
      </c>
      <c r="AT8290">
        <v>0</v>
      </c>
      <c r="AU8290">
        <v>0</v>
      </c>
      <c r="AV8290">
        <v>328434000</v>
      </c>
      <c r="AW8290">
        <v>325651000</v>
      </c>
      <c r="AX8290">
        <v>1</v>
      </c>
      <c r="AY8290">
        <v>1</v>
      </c>
      <c r="AZ8290">
        <v>1</v>
      </c>
      <c r="BA8290">
        <v>1</v>
      </c>
      <c r="BB8290">
        <v>0</v>
      </c>
      <c r="BC8290">
        <v>0</v>
      </c>
      <c r="BD8290">
        <v>1</v>
      </c>
      <c r="BE8290">
        <v>4594084.2133333301</v>
      </c>
      <c r="BF8290">
        <v>6864723.0949999997</v>
      </c>
      <c r="BG8290">
        <v>0</v>
      </c>
      <c r="BH8290">
        <v>0</v>
      </c>
    </row>
    <row r="8291" spans="1:60" x14ac:dyDescent="0.3">
      <c r="A8291">
        <v>861292</v>
      </c>
      <c r="B8291" t="s">
        <v>0</v>
      </c>
      <c r="C8291" t="s">
        <v>14</v>
      </c>
      <c r="D8291">
        <v>37</v>
      </c>
      <c r="E8291" t="s">
        <v>82</v>
      </c>
      <c r="F8291">
        <v>887</v>
      </c>
      <c r="G8291">
        <v>0</v>
      </c>
      <c r="H8291" t="s">
        <v>83</v>
      </c>
      <c r="I8291" t="s">
        <v>84</v>
      </c>
      <c r="J8291" t="s">
        <v>85</v>
      </c>
      <c r="K8291" t="s">
        <v>2</v>
      </c>
      <c r="L8291" t="s">
        <v>2</v>
      </c>
      <c r="M8291" t="s">
        <v>2</v>
      </c>
      <c r="N8291" t="s">
        <v>2</v>
      </c>
      <c r="O8291" t="s">
        <v>2</v>
      </c>
      <c r="P8291" t="s">
        <v>2</v>
      </c>
      <c r="Q8291" t="s">
        <v>2</v>
      </c>
      <c r="R8291" t="s">
        <v>2</v>
      </c>
      <c r="S8291" t="s">
        <v>2</v>
      </c>
      <c r="T8291" t="s">
        <v>2</v>
      </c>
      <c r="U8291" t="s">
        <v>2</v>
      </c>
      <c r="V8291" t="s">
        <v>2</v>
      </c>
      <c r="W8291" t="s">
        <v>2</v>
      </c>
      <c r="X8291" t="s">
        <v>2</v>
      </c>
      <c r="Y8291" t="s">
        <v>2</v>
      </c>
      <c r="Z8291" t="s">
        <v>2</v>
      </c>
      <c r="AA8291" t="s">
        <v>2</v>
      </c>
      <c r="AB8291" t="s">
        <v>2</v>
      </c>
      <c r="AC8291" t="s">
        <v>2</v>
      </c>
      <c r="AD8291" t="s">
        <v>2</v>
      </c>
      <c r="AE8291" t="s">
        <v>2</v>
      </c>
      <c r="AF8291">
        <v>14</v>
      </c>
      <c r="AG8291">
        <v>14</v>
      </c>
      <c r="AH8291">
        <v>6</v>
      </c>
      <c r="AI8291">
        <v>69</v>
      </c>
      <c r="AJ8291">
        <v>69</v>
      </c>
      <c r="AK8291">
        <v>17</v>
      </c>
      <c r="AL8291">
        <v>4.9285714285714297</v>
      </c>
      <c r="AM8291">
        <v>22</v>
      </c>
      <c r="AN8291">
        <v>34.5</v>
      </c>
      <c r="AO8291">
        <v>52</v>
      </c>
      <c r="AP8291">
        <v>19</v>
      </c>
      <c r="AQ8291">
        <v>0</v>
      </c>
      <c r="AR8291">
        <v>1.5</v>
      </c>
      <c r="AS8291">
        <v>1.5</v>
      </c>
      <c r="AT8291">
        <v>0</v>
      </c>
      <c r="AU8291">
        <v>0</v>
      </c>
      <c r="AV8291" t="s">
        <v>2</v>
      </c>
      <c r="AW8291" t="s">
        <v>2</v>
      </c>
      <c r="AX8291" t="s">
        <v>2</v>
      </c>
      <c r="AY8291" t="s">
        <v>2</v>
      </c>
      <c r="AZ8291">
        <v>2</v>
      </c>
      <c r="BA8291">
        <v>2</v>
      </c>
      <c r="BB8291">
        <v>0</v>
      </c>
      <c r="BC8291">
        <v>0</v>
      </c>
      <c r="BD8291">
        <v>2</v>
      </c>
      <c r="BE8291">
        <v>256448.73</v>
      </c>
      <c r="BF8291">
        <v>256448.73</v>
      </c>
      <c r="BG8291">
        <v>0</v>
      </c>
      <c r="BH8291">
        <v>0</v>
      </c>
    </row>
    <row r="8292" spans="1:60" x14ac:dyDescent="0.3">
      <c r="A8292">
        <v>519071</v>
      </c>
      <c r="B8292" t="s">
        <v>0</v>
      </c>
      <c r="C8292" t="s">
        <v>14</v>
      </c>
      <c r="D8292">
        <v>41</v>
      </c>
      <c r="E8292" t="s">
        <v>82</v>
      </c>
      <c r="F8292">
        <v>887</v>
      </c>
      <c r="G8292">
        <v>0</v>
      </c>
      <c r="H8292" t="s">
        <v>83</v>
      </c>
      <c r="I8292" t="s">
        <v>84</v>
      </c>
      <c r="J8292" t="s">
        <v>88</v>
      </c>
      <c r="K8292">
        <v>15</v>
      </c>
      <c r="L8292">
        <v>15</v>
      </c>
      <c r="M8292">
        <v>13</v>
      </c>
      <c r="N8292" t="s">
        <v>86</v>
      </c>
      <c r="O8292" t="s">
        <v>87</v>
      </c>
      <c r="P8292">
        <v>11</v>
      </c>
      <c r="Q8292">
        <v>21960000</v>
      </c>
      <c r="R8292">
        <v>1464000</v>
      </c>
      <c r="S8292">
        <v>5800000</v>
      </c>
      <c r="T8292">
        <v>15</v>
      </c>
      <c r="U8292">
        <v>15</v>
      </c>
      <c r="V8292">
        <v>13</v>
      </c>
      <c r="W8292">
        <v>1</v>
      </c>
      <c r="X8292">
        <v>1</v>
      </c>
      <c r="Y8292">
        <v>10980000</v>
      </c>
      <c r="Z8292">
        <v>19330000</v>
      </c>
      <c r="AA8292">
        <v>7.5</v>
      </c>
      <c r="AB8292">
        <v>12</v>
      </c>
      <c r="AC8292">
        <v>3</v>
      </c>
      <c r="AD8292">
        <v>11</v>
      </c>
      <c r="AE8292">
        <v>15</v>
      </c>
      <c r="AF8292">
        <v>57</v>
      </c>
      <c r="AG8292">
        <v>57</v>
      </c>
      <c r="AH8292">
        <v>39</v>
      </c>
      <c r="AI8292">
        <v>142</v>
      </c>
      <c r="AJ8292">
        <v>142</v>
      </c>
      <c r="AK8292">
        <v>62</v>
      </c>
      <c r="AL8292">
        <v>2.4912280701754401</v>
      </c>
      <c r="AM8292">
        <v>16</v>
      </c>
      <c r="AN8292">
        <v>71</v>
      </c>
      <c r="AO8292">
        <v>88</v>
      </c>
      <c r="AP8292">
        <v>7</v>
      </c>
      <c r="AQ8292">
        <v>0</v>
      </c>
      <c r="AR8292" t="s">
        <v>2</v>
      </c>
      <c r="AS8292" t="s">
        <v>2</v>
      </c>
      <c r="AT8292" t="s">
        <v>2</v>
      </c>
      <c r="AU8292" t="s">
        <v>2</v>
      </c>
      <c r="AV8292" t="s">
        <v>2</v>
      </c>
      <c r="AW8292" t="s">
        <v>2</v>
      </c>
      <c r="AX8292" t="s">
        <v>2</v>
      </c>
      <c r="AY8292" t="s">
        <v>2</v>
      </c>
      <c r="AZ8292">
        <v>1</v>
      </c>
      <c r="BA8292">
        <v>1</v>
      </c>
      <c r="BB8292">
        <v>0</v>
      </c>
      <c r="BC8292">
        <v>0</v>
      </c>
      <c r="BD8292">
        <v>1</v>
      </c>
      <c r="BE8292">
        <v>772341.59499999997</v>
      </c>
      <c r="BF8292">
        <v>772341.59499999997</v>
      </c>
      <c r="BG8292">
        <v>0</v>
      </c>
      <c r="BH8292">
        <v>0</v>
      </c>
    </row>
    <row r="8293" spans="1:60" x14ac:dyDescent="0.3">
      <c r="A8293">
        <v>945965</v>
      </c>
      <c r="B8293" t="s">
        <v>0</v>
      </c>
      <c r="C8293" t="s">
        <v>14</v>
      </c>
      <c r="D8293">
        <v>30</v>
      </c>
      <c r="E8293" t="s">
        <v>82</v>
      </c>
      <c r="F8293">
        <v>873</v>
      </c>
      <c r="G8293">
        <v>13</v>
      </c>
      <c r="H8293" t="s">
        <v>83</v>
      </c>
      <c r="I8293" t="s">
        <v>82</v>
      </c>
      <c r="J8293" t="s">
        <v>88</v>
      </c>
      <c r="K8293" t="s">
        <v>2</v>
      </c>
      <c r="L8293" t="s">
        <v>2</v>
      </c>
      <c r="M8293" t="s">
        <v>2</v>
      </c>
      <c r="N8293" t="s">
        <v>2</v>
      </c>
      <c r="O8293" t="s">
        <v>2</v>
      </c>
      <c r="P8293" t="s">
        <v>2</v>
      </c>
      <c r="Q8293" t="s">
        <v>2</v>
      </c>
      <c r="R8293" t="s">
        <v>2</v>
      </c>
      <c r="S8293" t="s">
        <v>2</v>
      </c>
      <c r="T8293" t="s">
        <v>2</v>
      </c>
      <c r="U8293" t="s">
        <v>2</v>
      </c>
      <c r="V8293" t="s">
        <v>2</v>
      </c>
      <c r="W8293" t="s">
        <v>2</v>
      </c>
      <c r="X8293" t="s">
        <v>2</v>
      </c>
      <c r="Y8293" t="s">
        <v>2</v>
      </c>
      <c r="Z8293" t="s">
        <v>2</v>
      </c>
      <c r="AA8293" t="s">
        <v>2</v>
      </c>
      <c r="AB8293" t="s">
        <v>2</v>
      </c>
      <c r="AC8293" t="s">
        <v>2</v>
      </c>
      <c r="AD8293" t="s">
        <v>2</v>
      </c>
      <c r="AE8293" t="s">
        <v>2</v>
      </c>
      <c r="AF8293">
        <v>5</v>
      </c>
      <c r="AG8293">
        <v>5</v>
      </c>
      <c r="AH8293">
        <v>5</v>
      </c>
      <c r="AI8293">
        <v>12</v>
      </c>
      <c r="AJ8293">
        <v>12</v>
      </c>
      <c r="AK8293">
        <v>12</v>
      </c>
      <c r="AL8293">
        <v>2.4</v>
      </c>
      <c r="AM8293">
        <v>5</v>
      </c>
      <c r="AN8293">
        <v>12</v>
      </c>
      <c r="AO8293">
        <v>12</v>
      </c>
      <c r="AP8293">
        <v>0</v>
      </c>
      <c r="AQ8293">
        <v>10</v>
      </c>
      <c r="AR8293">
        <v>0</v>
      </c>
      <c r="AS8293">
        <v>0</v>
      </c>
      <c r="AT8293">
        <v>1</v>
      </c>
      <c r="AU8293">
        <v>1</v>
      </c>
      <c r="AV8293">
        <v>503899566</v>
      </c>
      <c r="AW8293">
        <v>503899566</v>
      </c>
      <c r="AX8293">
        <v>1.5</v>
      </c>
      <c r="AY8293">
        <v>1.5</v>
      </c>
      <c r="AZ8293">
        <v>1</v>
      </c>
      <c r="BA8293">
        <v>1</v>
      </c>
      <c r="BB8293">
        <v>0</v>
      </c>
      <c r="BC8293">
        <v>0</v>
      </c>
      <c r="BD8293">
        <v>1</v>
      </c>
      <c r="BE8293">
        <v>99266.66</v>
      </c>
      <c r="BF8293">
        <v>99266.66</v>
      </c>
      <c r="BG8293">
        <v>0</v>
      </c>
      <c r="BH8293">
        <v>0</v>
      </c>
    </row>
    <row r="8294" spans="1:60" x14ac:dyDescent="0.3">
      <c r="A8294">
        <v>726267</v>
      </c>
      <c r="B8294" t="s">
        <v>0</v>
      </c>
      <c r="C8294" t="s">
        <v>14</v>
      </c>
      <c r="D8294">
        <v>27</v>
      </c>
      <c r="E8294" t="s">
        <v>82</v>
      </c>
      <c r="F8294">
        <v>870</v>
      </c>
      <c r="G8294">
        <v>0</v>
      </c>
      <c r="H8294" t="s">
        <v>83</v>
      </c>
      <c r="I8294" t="s">
        <v>82</v>
      </c>
      <c r="J8294" t="s">
        <v>88</v>
      </c>
      <c r="K8294">
        <v>3</v>
      </c>
      <c r="L8294">
        <v>3</v>
      </c>
      <c r="M8294">
        <v>3</v>
      </c>
      <c r="N8294" t="s">
        <v>86</v>
      </c>
      <c r="O8294" t="s">
        <v>87</v>
      </c>
      <c r="P8294">
        <v>3</v>
      </c>
      <c r="Q8294">
        <v>5000000</v>
      </c>
      <c r="R8294">
        <v>1666666.66666667</v>
      </c>
      <c r="S8294">
        <v>3000000</v>
      </c>
      <c r="T8294">
        <v>3</v>
      </c>
      <c r="U8294">
        <v>3</v>
      </c>
      <c r="V8294">
        <v>3</v>
      </c>
      <c r="W8294">
        <v>1</v>
      </c>
      <c r="X8294">
        <v>1</v>
      </c>
      <c r="Y8294">
        <v>5000000</v>
      </c>
      <c r="Z8294">
        <v>5000000</v>
      </c>
      <c r="AA8294">
        <v>3</v>
      </c>
      <c r="AB8294">
        <v>3</v>
      </c>
      <c r="AC8294">
        <v>18</v>
      </c>
      <c r="AD8294">
        <v>4</v>
      </c>
      <c r="AE8294">
        <v>3</v>
      </c>
      <c r="AF8294">
        <v>34</v>
      </c>
      <c r="AG8294">
        <v>34</v>
      </c>
      <c r="AH8294">
        <v>34</v>
      </c>
      <c r="AI8294">
        <v>105</v>
      </c>
      <c r="AJ8294">
        <v>105</v>
      </c>
      <c r="AK8294">
        <v>105</v>
      </c>
      <c r="AL8294">
        <v>3.0882352941176499</v>
      </c>
      <c r="AM8294">
        <v>25</v>
      </c>
      <c r="AN8294">
        <v>105</v>
      </c>
      <c r="AO8294">
        <v>105</v>
      </c>
      <c r="AP8294">
        <v>7</v>
      </c>
      <c r="AQ8294">
        <v>0</v>
      </c>
      <c r="AR8294" t="s">
        <v>2</v>
      </c>
      <c r="AS8294" t="s">
        <v>2</v>
      </c>
      <c r="AT8294" t="s">
        <v>2</v>
      </c>
      <c r="AU8294" t="s">
        <v>2</v>
      </c>
      <c r="AV8294" t="s">
        <v>2</v>
      </c>
      <c r="AW8294" t="s">
        <v>2</v>
      </c>
      <c r="AX8294" t="s">
        <v>2</v>
      </c>
      <c r="AY8294" t="s">
        <v>2</v>
      </c>
      <c r="AZ8294">
        <v>1</v>
      </c>
      <c r="BA8294">
        <v>1</v>
      </c>
      <c r="BB8294">
        <v>0</v>
      </c>
      <c r="BC8294">
        <v>0</v>
      </c>
      <c r="BD8294">
        <v>1</v>
      </c>
      <c r="BE8294">
        <v>3729887.1</v>
      </c>
      <c r="BF8294">
        <v>3729887.1</v>
      </c>
      <c r="BG8294">
        <v>0</v>
      </c>
      <c r="BH8294">
        <v>0</v>
      </c>
    </row>
    <row r="8295" spans="1:60" x14ac:dyDescent="0.3">
      <c r="A8295">
        <v>605566</v>
      </c>
      <c r="B8295" t="s">
        <v>0</v>
      </c>
      <c r="C8295" t="s">
        <v>14</v>
      </c>
      <c r="D8295">
        <v>26</v>
      </c>
      <c r="E8295" t="s">
        <v>82</v>
      </c>
      <c r="F8295">
        <v>870</v>
      </c>
      <c r="G8295">
        <v>0</v>
      </c>
      <c r="H8295" t="s">
        <v>83</v>
      </c>
      <c r="I8295" t="s">
        <v>84</v>
      </c>
      <c r="J8295" t="s">
        <v>85</v>
      </c>
      <c r="K8295" t="s">
        <v>2</v>
      </c>
      <c r="L8295" t="s">
        <v>2</v>
      </c>
      <c r="M8295" t="s">
        <v>2</v>
      </c>
      <c r="N8295" t="s">
        <v>2</v>
      </c>
      <c r="O8295" t="s">
        <v>2</v>
      </c>
      <c r="P8295" t="s">
        <v>2</v>
      </c>
      <c r="Q8295" t="s">
        <v>2</v>
      </c>
      <c r="R8295" t="s">
        <v>2</v>
      </c>
      <c r="S8295" t="s">
        <v>2</v>
      </c>
      <c r="T8295" t="s">
        <v>2</v>
      </c>
      <c r="U8295" t="s">
        <v>2</v>
      </c>
      <c r="V8295" t="s">
        <v>2</v>
      </c>
      <c r="W8295" t="s">
        <v>2</v>
      </c>
      <c r="X8295" t="s">
        <v>2</v>
      </c>
      <c r="Y8295" t="s">
        <v>2</v>
      </c>
      <c r="Z8295" t="s">
        <v>2</v>
      </c>
      <c r="AA8295" t="s">
        <v>2</v>
      </c>
      <c r="AB8295" t="s">
        <v>2</v>
      </c>
      <c r="AC8295" t="s">
        <v>2</v>
      </c>
      <c r="AD8295" t="s">
        <v>2</v>
      </c>
      <c r="AE8295" t="s">
        <v>2</v>
      </c>
      <c r="AF8295">
        <v>21</v>
      </c>
      <c r="AG8295">
        <v>21</v>
      </c>
      <c r="AH8295">
        <v>21</v>
      </c>
      <c r="AI8295">
        <v>103</v>
      </c>
      <c r="AJ8295">
        <v>103</v>
      </c>
      <c r="AK8295">
        <v>103</v>
      </c>
      <c r="AL8295">
        <v>4.9047619047619104</v>
      </c>
      <c r="AM8295">
        <v>18</v>
      </c>
      <c r="AN8295">
        <v>103</v>
      </c>
      <c r="AO8295">
        <v>103</v>
      </c>
      <c r="AP8295">
        <v>11</v>
      </c>
      <c r="AQ8295">
        <v>0</v>
      </c>
      <c r="AR8295">
        <v>1</v>
      </c>
      <c r="AS8295">
        <v>1</v>
      </c>
      <c r="AT8295">
        <v>0</v>
      </c>
      <c r="AU8295">
        <v>0</v>
      </c>
      <c r="AV8295" t="s">
        <v>2</v>
      </c>
      <c r="AW8295" t="s">
        <v>2</v>
      </c>
      <c r="AX8295" t="s">
        <v>2</v>
      </c>
      <c r="AY8295" t="s">
        <v>2</v>
      </c>
      <c r="AZ8295">
        <v>1</v>
      </c>
      <c r="BA8295">
        <v>1</v>
      </c>
      <c r="BB8295">
        <v>0</v>
      </c>
      <c r="BC8295">
        <v>0</v>
      </c>
      <c r="BD8295">
        <v>1</v>
      </c>
      <c r="BE8295">
        <v>89612.9</v>
      </c>
      <c r="BF8295">
        <v>89612.9</v>
      </c>
      <c r="BG8295">
        <v>0</v>
      </c>
      <c r="BH8295">
        <v>0</v>
      </c>
    </row>
    <row r="8296" spans="1:60" x14ac:dyDescent="0.3">
      <c r="A8296">
        <v>463935</v>
      </c>
      <c r="B8296" t="s">
        <v>0</v>
      </c>
      <c r="C8296" t="s">
        <v>13</v>
      </c>
      <c r="D8296">
        <v>29</v>
      </c>
      <c r="E8296" t="s">
        <v>82</v>
      </c>
      <c r="F8296">
        <v>844</v>
      </c>
      <c r="G8296">
        <v>2</v>
      </c>
      <c r="H8296" t="s">
        <v>83</v>
      </c>
      <c r="I8296" t="s">
        <v>84</v>
      </c>
      <c r="J8296" t="s">
        <v>85</v>
      </c>
      <c r="K8296" t="s">
        <v>2</v>
      </c>
      <c r="L8296" t="s">
        <v>2</v>
      </c>
      <c r="M8296" t="s">
        <v>2</v>
      </c>
      <c r="N8296" t="s">
        <v>2</v>
      </c>
      <c r="O8296" t="s">
        <v>2</v>
      </c>
      <c r="P8296" t="s">
        <v>2</v>
      </c>
      <c r="Q8296" t="s">
        <v>2</v>
      </c>
      <c r="R8296" t="s">
        <v>2</v>
      </c>
      <c r="S8296" t="s">
        <v>2</v>
      </c>
      <c r="T8296" t="s">
        <v>2</v>
      </c>
      <c r="U8296" t="s">
        <v>2</v>
      </c>
      <c r="V8296" t="s">
        <v>2</v>
      </c>
      <c r="W8296" t="s">
        <v>2</v>
      </c>
      <c r="X8296" t="s">
        <v>2</v>
      </c>
      <c r="Y8296" t="s">
        <v>2</v>
      </c>
      <c r="Z8296" t="s">
        <v>2</v>
      </c>
      <c r="AA8296" t="s">
        <v>2</v>
      </c>
      <c r="AB8296" t="s">
        <v>2</v>
      </c>
      <c r="AC8296" t="s">
        <v>2</v>
      </c>
      <c r="AD8296" t="s">
        <v>2</v>
      </c>
      <c r="AE8296" t="s">
        <v>2</v>
      </c>
      <c r="AF8296">
        <v>5</v>
      </c>
      <c r="AG8296">
        <v>5</v>
      </c>
      <c r="AH8296">
        <v>5</v>
      </c>
      <c r="AI8296">
        <v>37</v>
      </c>
      <c r="AJ8296">
        <v>37</v>
      </c>
      <c r="AK8296">
        <v>37</v>
      </c>
      <c r="AL8296">
        <v>7.4</v>
      </c>
      <c r="AM8296">
        <v>17</v>
      </c>
      <c r="AN8296">
        <v>37</v>
      </c>
      <c r="AO8296">
        <v>37</v>
      </c>
      <c r="AP8296">
        <v>0</v>
      </c>
      <c r="AQ8296">
        <v>1</v>
      </c>
      <c r="AR8296">
        <v>1</v>
      </c>
      <c r="AS8296">
        <v>1</v>
      </c>
      <c r="AT8296">
        <v>0</v>
      </c>
      <c r="AU8296">
        <v>0</v>
      </c>
      <c r="AV8296" t="s">
        <v>2</v>
      </c>
      <c r="AW8296" t="s">
        <v>2</v>
      </c>
      <c r="AX8296" t="s">
        <v>2</v>
      </c>
      <c r="AY8296" t="s">
        <v>2</v>
      </c>
      <c r="AZ8296" t="s">
        <v>2</v>
      </c>
      <c r="BA8296" t="s">
        <v>2</v>
      </c>
      <c r="BB8296" t="s">
        <v>2</v>
      </c>
      <c r="BC8296" t="s">
        <v>2</v>
      </c>
      <c r="BD8296" t="s">
        <v>2</v>
      </c>
      <c r="BE8296" t="s">
        <v>2</v>
      </c>
      <c r="BF8296" t="s">
        <v>2</v>
      </c>
      <c r="BG8296" t="s">
        <v>2</v>
      </c>
      <c r="BH8296" t="s">
        <v>2</v>
      </c>
    </row>
    <row r="8297" spans="1:60" x14ac:dyDescent="0.3">
      <c r="A8297">
        <v>124590</v>
      </c>
      <c r="B8297" t="s">
        <v>0</v>
      </c>
      <c r="C8297" t="s">
        <v>14</v>
      </c>
      <c r="D8297">
        <v>21</v>
      </c>
      <c r="E8297" t="s">
        <v>82</v>
      </c>
      <c r="F8297">
        <v>926</v>
      </c>
      <c r="G8297">
        <v>0</v>
      </c>
      <c r="H8297" t="s">
        <v>83</v>
      </c>
      <c r="I8297" t="s">
        <v>84</v>
      </c>
      <c r="J8297" t="s">
        <v>88</v>
      </c>
      <c r="K8297">
        <v>16</v>
      </c>
      <c r="L8297">
        <v>16</v>
      </c>
      <c r="M8297">
        <v>10</v>
      </c>
      <c r="N8297" t="s">
        <v>91</v>
      </c>
      <c r="O8297" t="s">
        <v>92</v>
      </c>
      <c r="P8297">
        <v>14</v>
      </c>
      <c r="Q8297">
        <v>3638000</v>
      </c>
      <c r="R8297">
        <v>227375</v>
      </c>
      <c r="S8297">
        <v>1391000</v>
      </c>
      <c r="T8297">
        <v>19</v>
      </c>
      <c r="U8297">
        <v>19</v>
      </c>
      <c r="V8297">
        <v>13</v>
      </c>
      <c r="W8297">
        <v>1.1875</v>
      </c>
      <c r="X8297">
        <v>2</v>
      </c>
      <c r="Y8297">
        <v>1819000</v>
      </c>
      <c r="Z8297">
        <v>2371000</v>
      </c>
      <c r="AA8297">
        <v>9.5</v>
      </c>
      <c r="AB8297">
        <v>13</v>
      </c>
      <c r="AC8297">
        <v>25</v>
      </c>
      <c r="AD8297">
        <v>10</v>
      </c>
      <c r="AE8297">
        <v>16</v>
      </c>
      <c r="AF8297">
        <v>87</v>
      </c>
      <c r="AG8297">
        <v>64</v>
      </c>
      <c r="AH8297">
        <v>36</v>
      </c>
      <c r="AI8297">
        <v>512</v>
      </c>
      <c r="AJ8297">
        <v>370</v>
      </c>
      <c r="AK8297">
        <v>82</v>
      </c>
      <c r="AL8297">
        <v>5.8850574712643704</v>
      </c>
      <c r="AM8297">
        <v>38</v>
      </c>
      <c r="AN8297">
        <v>170.666666666667</v>
      </c>
      <c r="AO8297">
        <v>302</v>
      </c>
      <c r="AP8297">
        <v>9</v>
      </c>
      <c r="AQ8297">
        <v>14</v>
      </c>
      <c r="AR8297">
        <v>1</v>
      </c>
      <c r="AS8297">
        <v>1</v>
      </c>
      <c r="AT8297">
        <v>0</v>
      </c>
      <c r="AU8297">
        <v>0</v>
      </c>
      <c r="AV8297" t="s">
        <v>2</v>
      </c>
      <c r="AW8297" t="s">
        <v>2</v>
      </c>
      <c r="AX8297" t="s">
        <v>2</v>
      </c>
      <c r="AY8297" t="s">
        <v>2</v>
      </c>
      <c r="AZ8297">
        <v>1</v>
      </c>
      <c r="BA8297">
        <v>1</v>
      </c>
      <c r="BB8297">
        <v>0</v>
      </c>
      <c r="BC8297">
        <v>0</v>
      </c>
      <c r="BD8297">
        <v>1</v>
      </c>
      <c r="BE8297">
        <v>2476757.64</v>
      </c>
      <c r="BF8297">
        <v>3497394.5249999999</v>
      </c>
      <c r="BG8297">
        <v>0</v>
      </c>
      <c r="BH8297">
        <v>0</v>
      </c>
    </row>
    <row r="8298" spans="1:60" x14ac:dyDescent="0.3">
      <c r="A8298">
        <v>331043</v>
      </c>
      <c r="B8298" t="s">
        <v>0</v>
      </c>
      <c r="C8298" t="s">
        <v>13</v>
      </c>
      <c r="D8298">
        <v>29</v>
      </c>
      <c r="E8298" t="s">
        <v>82</v>
      </c>
      <c r="F8298">
        <v>903</v>
      </c>
      <c r="G8298">
        <v>23</v>
      </c>
      <c r="H8298" t="s">
        <v>83</v>
      </c>
      <c r="I8298" t="s">
        <v>84</v>
      </c>
      <c r="J8298" t="s">
        <v>88</v>
      </c>
      <c r="K8298">
        <v>5</v>
      </c>
      <c r="L8298">
        <v>5</v>
      </c>
      <c r="M8298">
        <v>2</v>
      </c>
      <c r="N8298" t="s">
        <v>91</v>
      </c>
      <c r="O8298" t="s">
        <v>92</v>
      </c>
      <c r="P8298">
        <v>3</v>
      </c>
      <c r="Q8298">
        <v>890000</v>
      </c>
      <c r="R8298">
        <v>178000</v>
      </c>
      <c r="S8298">
        <v>400000</v>
      </c>
      <c r="T8298">
        <v>5</v>
      </c>
      <c r="U8298">
        <v>5</v>
      </c>
      <c r="V8298">
        <v>2</v>
      </c>
      <c r="W8298">
        <v>1</v>
      </c>
      <c r="X8298">
        <v>1</v>
      </c>
      <c r="Y8298">
        <v>445000</v>
      </c>
      <c r="Z8298">
        <v>480000</v>
      </c>
      <c r="AA8298">
        <v>2.5</v>
      </c>
      <c r="AB8298">
        <v>3</v>
      </c>
      <c r="AC8298">
        <v>14</v>
      </c>
      <c r="AD8298">
        <v>20</v>
      </c>
      <c r="AE8298">
        <v>5</v>
      </c>
      <c r="AF8298">
        <v>30</v>
      </c>
      <c r="AG8298">
        <v>27</v>
      </c>
      <c r="AH8298">
        <v>11</v>
      </c>
      <c r="AI8298">
        <v>260</v>
      </c>
      <c r="AJ8298">
        <v>246</v>
      </c>
      <c r="AK8298">
        <v>24</v>
      </c>
      <c r="AL8298">
        <v>8.6666666666666696</v>
      </c>
      <c r="AM8298">
        <v>60</v>
      </c>
      <c r="AN8298">
        <v>86.6666666666667</v>
      </c>
      <c r="AO8298">
        <v>222</v>
      </c>
      <c r="AP8298">
        <v>12</v>
      </c>
      <c r="AQ8298">
        <v>0</v>
      </c>
      <c r="AR8298">
        <v>1</v>
      </c>
      <c r="AS8298">
        <v>1</v>
      </c>
      <c r="AT8298">
        <v>0</v>
      </c>
      <c r="AU8298">
        <v>0</v>
      </c>
      <c r="AV8298" t="s">
        <v>2</v>
      </c>
      <c r="AW8298" t="s">
        <v>2</v>
      </c>
      <c r="AX8298" t="s">
        <v>2</v>
      </c>
      <c r="AY8298" t="s">
        <v>2</v>
      </c>
      <c r="AZ8298">
        <v>1</v>
      </c>
      <c r="BA8298">
        <v>1</v>
      </c>
      <c r="BB8298">
        <v>0.33333333333333298</v>
      </c>
      <c r="BC8298">
        <v>0.5</v>
      </c>
      <c r="BD8298">
        <v>1.5</v>
      </c>
      <c r="BE8298">
        <v>794658.12</v>
      </c>
      <c r="BF8298">
        <v>1066447.76</v>
      </c>
      <c r="BG8298">
        <v>892857.14333333296</v>
      </c>
      <c r="BH8298">
        <v>1339285.7150000001</v>
      </c>
    </row>
    <row r="8299" spans="1:60" x14ac:dyDescent="0.3">
      <c r="A8299">
        <v>765286</v>
      </c>
      <c r="B8299" t="s">
        <v>0</v>
      </c>
      <c r="C8299" t="s">
        <v>14</v>
      </c>
      <c r="D8299">
        <v>30</v>
      </c>
      <c r="E8299" t="s">
        <v>82</v>
      </c>
      <c r="F8299">
        <v>915</v>
      </c>
      <c r="G8299">
        <v>0</v>
      </c>
      <c r="H8299" t="s">
        <v>83</v>
      </c>
      <c r="I8299" t="s">
        <v>84</v>
      </c>
      <c r="J8299" t="s">
        <v>85</v>
      </c>
      <c r="K8299">
        <v>4</v>
      </c>
      <c r="L8299">
        <v>1</v>
      </c>
      <c r="M8299" t="s">
        <v>2</v>
      </c>
      <c r="N8299" t="s">
        <v>91</v>
      </c>
      <c r="O8299" t="s">
        <v>92</v>
      </c>
      <c r="P8299">
        <v>4</v>
      </c>
      <c r="Q8299">
        <v>150000</v>
      </c>
      <c r="R8299">
        <v>37500</v>
      </c>
      <c r="S8299">
        <v>50000</v>
      </c>
      <c r="T8299">
        <v>4</v>
      </c>
      <c r="U8299">
        <v>1</v>
      </c>
      <c r="V8299" t="s">
        <v>2</v>
      </c>
      <c r="W8299">
        <v>1</v>
      </c>
      <c r="X8299">
        <v>1</v>
      </c>
      <c r="Y8299">
        <v>150000</v>
      </c>
      <c r="Z8299">
        <v>150000</v>
      </c>
      <c r="AA8299">
        <v>4</v>
      </c>
      <c r="AB8299">
        <v>4</v>
      </c>
      <c r="AC8299">
        <v>1</v>
      </c>
      <c r="AD8299">
        <v>7</v>
      </c>
      <c r="AE8299">
        <v>4</v>
      </c>
      <c r="AF8299">
        <v>13</v>
      </c>
      <c r="AG8299">
        <v>4</v>
      </c>
      <c r="AH8299" t="s">
        <v>2</v>
      </c>
      <c r="AI8299">
        <v>26</v>
      </c>
      <c r="AJ8299">
        <v>10</v>
      </c>
      <c r="AK8299" t="s">
        <v>2</v>
      </c>
      <c r="AL8299">
        <v>2</v>
      </c>
      <c r="AM8299">
        <v>4</v>
      </c>
      <c r="AN8299">
        <v>13</v>
      </c>
      <c r="AO8299">
        <v>22</v>
      </c>
      <c r="AP8299">
        <v>7</v>
      </c>
      <c r="AQ8299">
        <v>0</v>
      </c>
      <c r="AR8299">
        <v>1</v>
      </c>
      <c r="AS8299">
        <v>1</v>
      </c>
      <c r="AT8299">
        <v>0</v>
      </c>
      <c r="AU8299">
        <v>0</v>
      </c>
      <c r="AV8299" t="s">
        <v>2</v>
      </c>
      <c r="AW8299" t="s">
        <v>2</v>
      </c>
      <c r="AX8299" t="s">
        <v>2</v>
      </c>
      <c r="AY8299" t="s">
        <v>2</v>
      </c>
      <c r="AZ8299">
        <v>1</v>
      </c>
      <c r="BA8299">
        <v>1</v>
      </c>
      <c r="BB8299">
        <v>0</v>
      </c>
      <c r="BC8299">
        <v>0</v>
      </c>
      <c r="BD8299">
        <v>1</v>
      </c>
      <c r="BE8299">
        <v>93440.86</v>
      </c>
      <c r="BF8299">
        <v>100000</v>
      </c>
      <c r="BG8299">
        <v>0</v>
      </c>
      <c r="BH8299">
        <v>0</v>
      </c>
    </row>
    <row r="8300" spans="1:60" x14ac:dyDescent="0.3">
      <c r="A8300">
        <v>298661</v>
      </c>
      <c r="B8300" t="s">
        <v>0</v>
      </c>
      <c r="C8300" t="s">
        <v>13</v>
      </c>
      <c r="D8300">
        <v>26</v>
      </c>
      <c r="E8300" t="s">
        <v>82</v>
      </c>
      <c r="F8300">
        <v>846</v>
      </c>
      <c r="G8300">
        <v>15</v>
      </c>
      <c r="H8300" t="s">
        <v>83</v>
      </c>
      <c r="I8300" t="s">
        <v>84</v>
      </c>
      <c r="J8300" t="s">
        <v>88</v>
      </c>
      <c r="K8300" t="s">
        <v>2</v>
      </c>
      <c r="L8300" t="s">
        <v>2</v>
      </c>
      <c r="M8300" t="s">
        <v>2</v>
      </c>
      <c r="N8300" t="s">
        <v>2</v>
      </c>
      <c r="O8300" t="s">
        <v>2</v>
      </c>
      <c r="P8300" t="s">
        <v>2</v>
      </c>
      <c r="Q8300" t="s">
        <v>2</v>
      </c>
      <c r="R8300" t="s">
        <v>2</v>
      </c>
      <c r="S8300" t="s">
        <v>2</v>
      </c>
      <c r="T8300" t="s">
        <v>2</v>
      </c>
      <c r="U8300" t="s">
        <v>2</v>
      </c>
      <c r="V8300" t="s">
        <v>2</v>
      </c>
      <c r="W8300" t="s">
        <v>2</v>
      </c>
      <c r="X8300" t="s">
        <v>2</v>
      </c>
      <c r="Y8300" t="s">
        <v>2</v>
      </c>
      <c r="Z8300" t="s">
        <v>2</v>
      </c>
      <c r="AA8300" t="s">
        <v>2</v>
      </c>
      <c r="AB8300" t="s">
        <v>2</v>
      </c>
      <c r="AC8300" t="s">
        <v>2</v>
      </c>
      <c r="AD8300" t="s">
        <v>2</v>
      </c>
      <c r="AE8300" t="s">
        <v>2</v>
      </c>
      <c r="AF8300">
        <v>5</v>
      </c>
      <c r="AG8300">
        <v>5</v>
      </c>
      <c r="AH8300">
        <v>5</v>
      </c>
      <c r="AI8300">
        <v>26</v>
      </c>
      <c r="AJ8300">
        <v>26</v>
      </c>
      <c r="AK8300">
        <v>26</v>
      </c>
      <c r="AL8300">
        <v>5.2</v>
      </c>
      <c r="AM8300">
        <v>16</v>
      </c>
      <c r="AN8300">
        <v>26</v>
      </c>
      <c r="AO8300">
        <v>26</v>
      </c>
      <c r="AP8300">
        <v>0</v>
      </c>
      <c r="AQ8300">
        <v>0</v>
      </c>
      <c r="AR8300">
        <v>1</v>
      </c>
      <c r="AS8300">
        <v>1</v>
      </c>
      <c r="AT8300">
        <v>0</v>
      </c>
      <c r="AU8300">
        <v>0</v>
      </c>
      <c r="AV8300" t="s">
        <v>2</v>
      </c>
      <c r="AW8300" t="s">
        <v>2</v>
      </c>
      <c r="AX8300" t="s">
        <v>2</v>
      </c>
      <c r="AY8300" t="s">
        <v>2</v>
      </c>
      <c r="AZ8300">
        <v>1</v>
      </c>
      <c r="BA8300">
        <v>1</v>
      </c>
      <c r="BB8300">
        <v>0</v>
      </c>
      <c r="BC8300">
        <v>0</v>
      </c>
      <c r="BD8300">
        <v>1</v>
      </c>
      <c r="BE8300">
        <v>561483.87</v>
      </c>
      <c r="BF8300">
        <v>561483.87</v>
      </c>
      <c r="BG8300">
        <v>0</v>
      </c>
      <c r="BH8300">
        <v>0</v>
      </c>
    </row>
    <row r="8301" spans="1:60" x14ac:dyDescent="0.3">
      <c r="A8301">
        <v>717599</v>
      </c>
      <c r="B8301" t="s">
        <v>0</v>
      </c>
      <c r="C8301" t="s">
        <v>14</v>
      </c>
      <c r="D8301">
        <v>25</v>
      </c>
      <c r="E8301" t="s">
        <v>82</v>
      </c>
      <c r="F8301">
        <v>931</v>
      </c>
      <c r="G8301">
        <v>0</v>
      </c>
      <c r="H8301" t="s">
        <v>83</v>
      </c>
      <c r="I8301" t="s">
        <v>84</v>
      </c>
      <c r="J8301" t="s">
        <v>88</v>
      </c>
      <c r="K8301">
        <v>14</v>
      </c>
      <c r="L8301">
        <v>10</v>
      </c>
      <c r="M8301">
        <v>6</v>
      </c>
      <c r="N8301" t="s">
        <v>86</v>
      </c>
      <c r="O8301" t="s">
        <v>87</v>
      </c>
      <c r="P8301">
        <v>14</v>
      </c>
      <c r="Q8301">
        <v>142188000</v>
      </c>
      <c r="R8301">
        <v>10156285.7142857</v>
      </c>
      <c r="S8301">
        <v>20000000</v>
      </c>
      <c r="T8301">
        <v>14</v>
      </c>
      <c r="U8301">
        <v>10</v>
      </c>
      <c r="V8301">
        <v>6</v>
      </c>
      <c r="W8301">
        <v>1</v>
      </c>
      <c r="X8301">
        <v>1</v>
      </c>
      <c r="Y8301">
        <v>47396000</v>
      </c>
      <c r="Z8301">
        <v>58243000</v>
      </c>
      <c r="AA8301">
        <v>4.6666666666666696</v>
      </c>
      <c r="AB8301">
        <v>5</v>
      </c>
      <c r="AC8301">
        <v>0</v>
      </c>
      <c r="AD8301">
        <v>22</v>
      </c>
      <c r="AE8301">
        <v>14</v>
      </c>
      <c r="AF8301">
        <v>55</v>
      </c>
      <c r="AG8301">
        <v>33</v>
      </c>
      <c r="AH8301">
        <v>15</v>
      </c>
      <c r="AI8301">
        <v>161</v>
      </c>
      <c r="AJ8301">
        <v>112</v>
      </c>
      <c r="AK8301">
        <v>24</v>
      </c>
      <c r="AL8301">
        <v>2.9272727272727299</v>
      </c>
      <c r="AM8301">
        <v>12</v>
      </c>
      <c r="AN8301">
        <v>53.6666666666667</v>
      </c>
      <c r="AO8301">
        <v>94</v>
      </c>
      <c r="AP8301">
        <v>14</v>
      </c>
      <c r="AQ8301">
        <v>0</v>
      </c>
      <c r="AR8301">
        <v>1</v>
      </c>
      <c r="AS8301">
        <v>1</v>
      </c>
      <c r="AT8301">
        <v>0</v>
      </c>
      <c r="AU8301">
        <v>0</v>
      </c>
      <c r="AV8301" t="s">
        <v>2</v>
      </c>
      <c r="AW8301" t="s">
        <v>2</v>
      </c>
      <c r="AX8301" t="s">
        <v>2</v>
      </c>
      <c r="AY8301" t="s">
        <v>2</v>
      </c>
      <c r="AZ8301">
        <v>1</v>
      </c>
      <c r="BA8301">
        <v>1</v>
      </c>
      <c r="BB8301">
        <v>0</v>
      </c>
      <c r="BC8301">
        <v>0</v>
      </c>
      <c r="BD8301">
        <v>1</v>
      </c>
      <c r="BE8301">
        <v>2353567.3199999998</v>
      </c>
      <c r="BF8301">
        <v>2901326.06</v>
      </c>
      <c r="BG8301">
        <v>0</v>
      </c>
      <c r="BH8301">
        <v>0</v>
      </c>
    </row>
    <row r="8302" spans="1:60" x14ac:dyDescent="0.3">
      <c r="A8302">
        <v>140184</v>
      </c>
      <c r="B8302" t="s">
        <v>0</v>
      </c>
      <c r="C8302" t="s">
        <v>13</v>
      </c>
      <c r="D8302">
        <v>26</v>
      </c>
      <c r="E8302" t="s">
        <v>82</v>
      </c>
      <c r="F8302">
        <v>930</v>
      </c>
      <c r="G8302">
        <v>1</v>
      </c>
      <c r="H8302" t="s">
        <v>83</v>
      </c>
      <c r="I8302" t="s">
        <v>84</v>
      </c>
      <c r="J8302" t="s">
        <v>85</v>
      </c>
      <c r="K8302" t="s">
        <v>2</v>
      </c>
      <c r="L8302" t="s">
        <v>2</v>
      </c>
      <c r="M8302" t="s">
        <v>2</v>
      </c>
      <c r="N8302" t="s">
        <v>2</v>
      </c>
      <c r="O8302" t="s">
        <v>2</v>
      </c>
      <c r="P8302" t="s">
        <v>2</v>
      </c>
      <c r="Q8302" t="s">
        <v>2</v>
      </c>
      <c r="R8302" t="s">
        <v>2</v>
      </c>
      <c r="S8302" t="s">
        <v>2</v>
      </c>
      <c r="T8302" t="s">
        <v>2</v>
      </c>
      <c r="U8302" t="s">
        <v>2</v>
      </c>
      <c r="V8302" t="s">
        <v>2</v>
      </c>
      <c r="W8302" t="s">
        <v>2</v>
      </c>
      <c r="X8302" t="s">
        <v>2</v>
      </c>
      <c r="Y8302" t="s">
        <v>2</v>
      </c>
      <c r="Z8302" t="s">
        <v>2</v>
      </c>
      <c r="AA8302" t="s">
        <v>2</v>
      </c>
      <c r="AB8302" t="s">
        <v>2</v>
      </c>
      <c r="AC8302" t="s">
        <v>2</v>
      </c>
      <c r="AD8302" t="s">
        <v>2</v>
      </c>
      <c r="AE8302" t="s">
        <v>2</v>
      </c>
      <c r="AF8302">
        <v>7</v>
      </c>
      <c r="AG8302">
        <v>7</v>
      </c>
      <c r="AH8302">
        <v>1</v>
      </c>
      <c r="AI8302">
        <v>22</v>
      </c>
      <c r="AJ8302">
        <v>22</v>
      </c>
      <c r="AK8302">
        <v>1</v>
      </c>
      <c r="AL8302">
        <v>3.1428571428571401</v>
      </c>
      <c r="AM8302">
        <v>9</v>
      </c>
      <c r="AN8302">
        <v>7.3333333333333304</v>
      </c>
      <c r="AO8302">
        <v>12</v>
      </c>
      <c r="AP8302">
        <v>31</v>
      </c>
      <c r="AQ8302">
        <v>28</v>
      </c>
      <c r="AR8302">
        <v>1</v>
      </c>
      <c r="AS8302">
        <v>1</v>
      </c>
      <c r="AT8302">
        <v>0</v>
      </c>
      <c r="AU8302">
        <v>0</v>
      </c>
      <c r="AV8302" t="s">
        <v>2</v>
      </c>
      <c r="AW8302" t="s">
        <v>2</v>
      </c>
      <c r="AX8302" t="s">
        <v>2</v>
      </c>
      <c r="AY8302" t="s">
        <v>2</v>
      </c>
      <c r="AZ8302">
        <v>1</v>
      </c>
      <c r="BA8302">
        <v>1</v>
      </c>
      <c r="BB8302">
        <v>0</v>
      </c>
      <c r="BC8302">
        <v>0</v>
      </c>
      <c r="BD8302">
        <v>1</v>
      </c>
      <c r="BE8302">
        <v>190006.28333333301</v>
      </c>
      <c r="BF8302">
        <v>246299.75</v>
      </c>
      <c r="BG8302">
        <v>0</v>
      </c>
      <c r="BH8302">
        <v>0</v>
      </c>
    </row>
    <row r="8303" spans="1:60" x14ac:dyDescent="0.3">
      <c r="A8303">
        <v>696945</v>
      </c>
      <c r="B8303" t="s">
        <v>1</v>
      </c>
      <c r="C8303" t="s">
        <v>13</v>
      </c>
      <c r="D8303">
        <v>33</v>
      </c>
      <c r="E8303" t="s">
        <v>82</v>
      </c>
      <c r="F8303">
        <v>928</v>
      </c>
      <c r="G8303">
        <v>0</v>
      </c>
      <c r="H8303" t="s">
        <v>83</v>
      </c>
      <c r="I8303" t="s">
        <v>84</v>
      </c>
      <c r="J8303" t="s">
        <v>88</v>
      </c>
      <c r="K8303">
        <v>3</v>
      </c>
      <c r="L8303">
        <v>1</v>
      </c>
      <c r="M8303" t="s">
        <v>2</v>
      </c>
      <c r="N8303" t="s">
        <v>86</v>
      </c>
      <c r="O8303" t="s">
        <v>87</v>
      </c>
      <c r="P8303">
        <v>3</v>
      </c>
      <c r="Q8303">
        <v>26300000</v>
      </c>
      <c r="R8303">
        <v>8766666.6666666698</v>
      </c>
      <c r="S8303">
        <v>23950000</v>
      </c>
      <c r="T8303">
        <v>5</v>
      </c>
      <c r="U8303">
        <v>1</v>
      </c>
      <c r="V8303" t="s">
        <v>2</v>
      </c>
      <c r="W8303">
        <v>1.6666666666666701</v>
      </c>
      <c r="X8303">
        <v>3</v>
      </c>
      <c r="Y8303">
        <v>13150000</v>
      </c>
      <c r="Z8303">
        <v>26150000</v>
      </c>
      <c r="AA8303">
        <v>2.5</v>
      </c>
      <c r="AB8303">
        <v>4</v>
      </c>
      <c r="AC8303">
        <v>17</v>
      </c>
      <c r="AD8303">
        <v>11</v>
      </c>
      <c r="AE8303">
        <v>3</v>
      </c>
      <c r="AF8303">
        <v>39</v>
      </c>
      <c r="AG8303">
        <v>12</v>
      </c>
      <c r="AH8303">
        <v>3</v>
      </c>
      <c r="AI8303">
        <v>228</v>
      </c>
      <c r="AJ8303">
        <v>68</v>
      </c>
      <c r="AK8303">
        <v>6</v>
      </c>
      <c r="AL8303">
        <v>5.8461538461538503</v>
      </c>
      <c r="AM8303">
        <v>58</v>
      </c>
      <c r="AN8303">
        <v>76</v>
      </c>
      <c r="AO8303">
        <v>178</v>
      </c>
      <c r="AP8303">
        <v>21</v>
      </c>
      <c r="AQ8303">
        <v>0</v>
      </c>
      <c r="AR8303">
        <v>1</v>
      </c>
      <c r="AS8303">
        <v>1</v>
      </c>
      <c r="AT8303">
        <v>0</v>
      </c>
      <c r="AU8303">
        <v>0</v>
      </c>
      <c r="AV8303" t="s">
        <v>2</v>
      </c>
      <c r="AW8303" t="s">
        <v>2</v>
      </c>
      <c r="AX8303" t="s">
        <v>2</v>
      </c>
      <c r="AY8303" t="s">
        <v>2</v>
      </c>
      <c r="AZ8303">
        <v>1</v>
      </c>
      <c r="BA8303">
        <v>1</v>
      </c>
      <c r="BB8303">
        <v>0</v>
      </c>
      <c r="BC8303">
        <v>0</v>
      </c>
      <c r="BD8303">
        <v>1</v>
      </c>
      <c r="BE8303">
        <v>1271554.2133333299</v>
      </c>
      <c r="BF8303">
        <v>190835.48</v>
      </c>
      <c r="BG8303">
        <v>0</v>
      </c>
      <c r="BH8303">
        <v>0</v>
      </c>
    </row>
    <row r="8304" spans="1:60" x14ac:dyDescent="0.3">
      <c r="A8304">
        <v>208163</v>
      </c>
      <c r="B8304" t="s">
        <v>0</v>
      </c>
      <c r="C8304" t="s">
        <v>13</v>
      </c>
      <c r="D8304">
        <v>37</v>
      </c>
      <c r="E8304" t="s">
        <v>82</v>
      </c>
      <c r="F8304">
        <v>889</v>
      </c>
      <c r="G8304">
        <v>0</v>
      </c>
      <c r="H8304" t="s">
        <v>83</v>
      </c>
      <c r="I8304" t="s">
        <v>84</v>
      </c>
      <c r="J8304" t="s">
        <v>88</v>
      </c>
      <c r="K8304">
        <v>13</v>
      </c>
      <c r="L8304">
        <v>13</v>
      </c>
      <c r="M8304">
        <v>8</v>
      </c>
      <c r="N8304" t="s">
        <v>86</v>
      </c>
      <c r="O8304" t="s">
        <v>87</v>
      </c>
      <c r="P8304">
        <v>8</v>
      </c>
      <c r="Q8304">
        <v>130833000</v>
      </c>
      <c r="R8304">
        <v>10064076.9230769</v>
      </c>
      <c r="S8304">
        <v>41323000</v>
      </c>
      <c r="T8304">
        <v>13</v>
      </c>
      <c r="U8304">
        <v>13</v>
      </c>
      <c r="V8304">
        <v>8</v>
      </c>
      <c r="W8304">
        <v>1</v>
      </c>
      <c r="X8304">
        <v>1</v>
      </c>
      <c r="Y8304">
        <v>65416500</v>
      </c>
      <c r="Z8304">
        <v>124623000</v>
      </c>
      <c r="AA8304">
        <v>6.5</v>
      </c>
      <c r="AB8304">
        <v>8</v>
      </c>
      <c r="AC8304">
        <v>1</v>
      </c>
      <c r="AD8304">
        <v>12</v>
      </c>
      <c r="AE8304">
        <v>13</v>
      </c>
      <c r="AF8304">
        <v>60</v>
      </c>
      <c r="AG8304">
        <v>60</v>
      </c>
      <c r="AH8304">
        <v>32</v>
      </c>
      <c r="AI8304">
        <v>182</v>
      </c>
      <c r="AJ8304">
        <v>182</v>
      </c>
      <c r="AK8304">
        <v>46</v>
      </c>
      <c r="AL8304">
        <v>3.0333333333333301</v>
      </c>
      <c r="AM8304">
        <v>24</v>
      </c>
      <c r="AN8304">
        <v>91</v>
      </c>
      <c r="AO8304">
        <v>136</v>
      </c>
      <c r="AP8304">
        <v>6</v>
      </c>
      <c r="AQ8304">
        <v>0</v>
      </c>
      <c r="AR8304">
        <v>1</v>
      </c>
      <c r="AS8304">
        <v>1</v>
      </c>
      <c r="AT8304">
        <v>0</v>
      </c>
      <c r="AU8304">
        <v>0</v>
      </c>
      <c r="AV8304" t="s">
        <v>2</v>
      </c>
      <c r="AW8304" t="s">
        <v>2</v>
      </c>
      <c r="AX8304" t="s">
        <v>2</v>
      </c>
      <c r="AY8304" t="s">
        <v>2</v>
      </c>
      <c r="AZ8304">
        <v>1</v>
      </c>
      <c r="BA8304">
        <v>1</v>
      </c>
      <c r="BB8304">
        <v>0</v>
      </c>
      <c r="BC8304">
        <v>0</v>
      </c>
      <c r="BD8304">
        <v>1</v>
      </c>
      <c r="BE8304">
        <v>24396664.98</v>
      </c>
      <c r="BF8304">
        <v>24396664.98</v>
      </c>
      <c r="BG8304">
        <v>0</v>
      </c>
      <c r="BH8304">
        <v>0</v>
      </c>
    </row>
    <row r="8305" spans="1:60" x14ac:dyDescent="0.3">
      <c r="A8305">
        <v>630764</v>
      </c>
      <c r="B8305" t="s">
        <v>0</v>
      </c>
      <c r="C8305" t="s">
        <v>13</v>
      </c>
      <c r="D8305">
        <v>33</v>
      </c>
      <c r="E8305" t="s">
        <v>82</v>
      </c>
      <c r="F8305">
        <v>919</v>
      </c>
      <c r="G8305">
        <v>0</v>
      </c>
      <c r="H8305" t="s">
        <v>83</v>
      </c>
      <c r="I8305" t="s">
        <v>82</v>
      </c>
      <c r="J8305" t="s">
        <v>88</v>
      </c>
      <c r="K8305">
        <v>3</v>
      </c>
      <c r="L8305">
        <v>2</v>
      </c>
      <c r="M8305">
        <v>2</v>
      </c>
      <c r="N8305" t="s">
        <v>86</v>
      </c>
      <c r="O8305" t="s">
        <v>87</v>
      </c>
      <c r="P8305">
        <v>3</v>
      </c>
      <c r="Q8305">
        <v>71951000</v>
      </c>
      <c r="R8305">
        <v>23983666.666666701</v>
      </c>
      <c r="S8305">
        <v>37000000</v>
      </c>
      <c r="T8305">
        <v>3</v>
      </c>
      <c r="U8305">
        <v>2</v>
      </c>
      <c r="V8305">
        <v>2</v>
      </c>
      <c r="W8305">
        <v>1</v>
      </c>
      <c r="X8305">
        <v>1</v>
      </c>
      <c r="Y8305">
        <v>35975500</v>
      </c>
      <c r="Z8305">
        <v>66451000</v>
      </c>
      <c r="AA8305">
        <v>1.5</v>
      </c>
      <c r="AB8305">
        <v>2</v>
      </c>
      <c r="AC8305">
        <v>15</v>
      </c>
      <c r="AD8305">
        <v>58</v>
      </c>
      <c r="AE8305">
        <v>3</v>
      </c>
      <c r="AF8305">
        <v>37</v>
      </c>
      <c r="AG8305">
        <v>21</v>
      </c>
      <c r="AH8305">
        <v>15</v>
      </c>
      <c r="AI8305">
        <v>180</v>
      </c>
      <c r="AJ8305">
        <v>111</v>
      </c>
      <c r="AK8305">
        <v>47</v>
      </c>
      <c r="AL8305">
        <v>4.8648648648648596</v>
      </c>
      <c r="AM8305">
        <v>20</v>
      </c>
      <c r="AN8305">
        <v>60</v>
      </c>
      <c r="AO8305">
        <v>69</v>
      </c>
      <c r="AP8305">
        <v>38</v>
      </c>
      <c r="AQ8305">
        <v>1</v>
      </c>
      <c r="AR8305" t="s">
        <v>2</v>
      </c>
      <c r="AS8305" t="s">
        <v>2</v>
      </c>
      <c r="AT8305" t="s">
        <v>2</v>
      </c>
      <c r="AU8305" t="s">
        <v>2</v>
      </c>
      <c r="AV8305" t="s">
        <v>2</v>
      </c>
      <c r="AW8305" t="s">
        <v>2</v>
      </c>
      <c r="AX8305" t="s">
        <v>2</v>
      </c>
      <c r="AY8305" t="s">
        <v>2</v>
      </c>
      <c r="AZ8305">
        <v>1</v>
      </c>
      <c r="BA8305">
        <v>1</v>
      </c>
      <c r="BB8305">
        <v>1</v>
      </c>
      <c r="BC8305">
        <v>1</v>
      </c>
      <c r="BD8305">
        <v>2</v>
      </c>
      <c r="BE8305">
        <v>8924565.5899999999</v>
      </c>
      <c r="BF8305">
        <v>6314693.5449999999</v>
      </c>
      <c r="BG8305">
        <v>94519431.646666706</v>
      </c>
      <c r="BH8305">
        <v>69246889.405000001</v>
      </c>
    </row>
    <row r="8306" spans="1:60" x14ac:dyDescent="0.3">
      <c r="A8306">
        <v>86688</v>
      </c>
      <c r="B8306" t="s">
        <v>0</v>
      </c>
      <c r="C8306" t="s">
        <v>13</v>
      </c>
      <c r="D8306">
        <v>27</v>
      </c>
      <c r="E8306" t="s">
        <v>82</v>
      </c>
      <c r="F8306">
        <v>910</v>
      </c>
      <c r="G8306">
        <v>9</v>
      </c>
      <c r="H8306" t="s">
        <v>83</v>
      </c>
      <c r="I8306" t="s">
        <v>84</v>
      </c>
      <c r="J8306" t="s">
        <v>88</v>
      </c>
      <c r="K8306">
        <v>12</v>
      </c>
      <c r="L8306">
        <v>12</v>
      </c>
      <c r="M8306">
        <v>8</v>
      </c>
      <c r="N8306" t="s">
        <v>86</v>
      </c>
      <c r="O8306" t="s">
        <v>90</v>
      </c>
      <c r="P8306">
        <v>12</v>
      </c>
      <c r="Q8306">
        <v>22148000</v>
      </c>
      <c r="R8306">
        <v>1845666.66666667</v>
      </c>
      <c r="S8306">
        <v>16000000</v>
      </c>
      <c r="T8306">
        <v>13</v>
      </c>
      <c r="U8306">
        <v>13</v>
      </c>
      <c r="V8306">
        <v>9</v>
      </c>
      <c r="W8306">
        <v>1.0833333333333299</v>
      </c>
      <c r="X8306">
        <v>2</v>
      </c>
      <c r="Y8306">
        <v>11074000</v>
      </c>
      <c r="Z8306">
        <v>17190000</v>
      </c>
      <c r="AA8306">
        <v>6.5</v>
      </c>
      <c r="AB8306">
        <v>8</v>
      </c>
      <c r="AC8306">
        <v>19</v>
      </c>
      <c r="AD8306">
        <v>13</v>
      </c>
      <c r="AE8306">
        <v>12</v>
      </c>
      <c r="AF8306">
        <v>41</v>
      </c>
      <c r="AG8306">
        <v>29</v>
      </c>
      <c r="AH8306">
        <v>15</v>
      </c>
      <c r="AI8306">
        <v>101</v>
      </c>
      <c r="AJ8306">
        <v>77</v>
      </c>
      <c r="AK8306">
        <v>34</v>
      </c>
      <c r="AL8306">
        <v>2.4634146341463401</v>
      </c>
      <c r="AM8306">
        <v>7</v>
      </c>
      <c r="AN8306">
        <v>33.6666666666667</v>
      </c>
      <c r="AO8306">
        <v>44</v>
      </c>
      <c r="AP8306">
        <v>12</v>
      </c>
      <c r="AQ8306">
        <v>0</v>
      </c>
      <c r="AR8306">
        <v>1</v>
      </c>
      <c r="AS8306">
        <v>1</v>
      </c>
      <c r="AT8306">
        <v>0</v>
      </c>
      <c r="AU8306">
        <v>0</v>
      </c>
      <c r="AV8306" t="s">
        <v>2</v>
      </c>
      <c r="AW8306" t="s">
        <v>2</v>
      </c>
      <c r="AX8306" t="s">
        <v>2</v>
      </c>
      <c r="AY8306" t="s">
        <v>2</v>
      </c>
      <c r="AZ8306">
        <v>1</v>
      </c>
      <c r="BA8306">
        <v>1</v>
      </c>
      <c r="BB8306">
        <v>0</v>
      </c>
      <c r="BC8306">
        <v>0</v>
      </c>
      <c r="BD8306">
        <v>1</v>
      </c>
      <c r="BE8306">
        <v>7284960.8633333296</v>
      </c>
      <c r="BF8306">
        <v>10697014.52</v>
      </c>
      <c r="BG8306">
        <v>0</v>
      </c>
      <c r="BH8306">
        <v>0</v>
      </c>
    </row>
    <row r="8307" spans="1:60" x14ac:dyDescent="0.3">
      <c r="A8307">
        <v>394204</v>
      </c>
      <c r="B8307" t="s">
        <v>0</v>
      </c>
      <c r="C8307" t="s">
        <v>13</v>
      </c>
      <c r="D8307">
        <v>24</v>
      </c>
      <c r="E8307" t="s">
        <v>82</v>
      </c>
      <c r="F8307">
        <v>872</v>
      </c>
      <c r="G8307">
        <v>0</v>
      </c>
      <c r="H8307" t="s">
        <v>83</v>
      </c>
      <c r="I8307" t="s">
        <v>84</v>
      </c>
      <c r="J8307" t="s">
        <v>88</v>
      </c>
      <c r="K8307">
        <v>1</v>
      </c>
      <c r="L8307">
        <v>1</v>
      </c>
      <c r="M8307">
        <v>1</v>
      </c>
      <c r="N8307" t="s">
        <v>91</v>
      </c>
      <c r="O8307" t="s">
        <v>92</v>
      </c>
      <c r="P8307">
        <v>1</v>
      </c>
      <c r="Q8307">
        <v>10000</v>
      </c>
      <c r="R8307">
        <v>10000</v>
      </c>
      <c r="S8307">
        <v>10000</v>
      </c>
      <c r="T8307">
        <v>1</v>
      </c>
      <c r="U8307">
        <v>1</v>
      </c>
      <c r="V8307">
        <v>1</v>
      </c>
      <c r="W8307">
        <v>1</v>
      </c>
      <c r="X8307">
        <v>1</v>
      </c>
      <c r="Y8307">
        <v>10000</v>
      </c>
      <c r="Z8307">
        <v>10000</v>
      </c>
      <c r="AA8307">
        <v>1</v>
      </c>
      <c r="AB8307">
        <v>1</v>
      </c>
      <c r="AC8307">
        <v>13</v>
      </c>
      <c r="AD8307" t="s">
        <v>2</v>
      </c>
      <c r="AE8307">
        <v>1</v>
      </c>
      <c r="AF8307">
        <v>21</v>
      </c>
      <c r="AG8307">
        <v>21</v>
      </c>
      <c r="AH8307">
        <v>21</v>
      </c>
      <c r="AI8307">
        <v>95</v>
      </c>
      <c r="AJ8307">
        <v>95</v>
      </c>
      <c r="AK8307">
        <v>95</v>
      </c>
      <c r="AL8307">
        <v>4.5238095238095202</v>
      </c>
      <c r="AM8307">
        <v>26</v>
      </c>
      <c r="AN8307">
        <v>95</v>
      </c>
      <c r="AO8307">
        <v>95</v>
      </c>
      <c r="AP8307">
        <v>10</v>
      </c>
      <c r="AQ8307">
        <v>0</v>
      </c>
      <c r="AR8307">
        <v>1</v>
      </c>
      <c r="AS8307">
        <v>1</v>
      </c>
      <c r="AT8307">
        <v>0</v>
      </c>
      <c r="AU8307">
        <v>0</v>
      </c>
      <c r="AV8307" t="s">
        <v>2</v>
      </c>
      <c r="AW8307" t="s">
        <v>2</v>
      </c>
      <c r="AX8307" t="s">
        <v>2</v>
      </c>
      <c r="AY8307" t="s">
        <v>2</v>
      </c>
      <c r="AZ8307">
        <v>1</v>
      </c>
      <c r="BA8307">
        <v>1</v>
      </c>
      <c r="BB8307">
        <v>0</v>
      </c>
      <c r="BC8307">
        <v>0</v>
      </c>
      <c r="BD8307">
        <v>1</v>
      </c>
      <c r="BE8307">
        <v>187354.84</v>
      </c>
      <c r="BF8307">
        <v>187354.84</v>
      </c>
      <c r="BG8307">
        <v>0</v>
      </c>
      <c r="BH8307">
        <v>0</v>
      </c>
    </row>
    <row r="8308" spans="1:60" x14ac:dyDescent="0.3">
      <c r="A8308">
        <v>981892</v>
      </c>
      <c r="B8308" t="s">
        <v>0</v>
      </c>
      <c r="C8308" t="s">
        <v>14</v>
      </c>
      <c r="D8308">
        <v>37</v>
      </c>
      <c r="E8308" t="s">
        <v>82</v>
      </c>
      <c r="F8308">
        <v>916</v>
      </c>
      <c r="G8308">
        <v>0</v>
      </c>
      <c r="H8308" t="s">
        <v>83</v>
      </c>
      <c r="I8308" t="s">
        <v>84</v>
      </c>
      <c r="J8308" t="s">
        <v>88</v>
      </c>
      <c r="K8308" t="s">
        <v>2</v>
      </c>
      <c r="L8308" t="s">
        <v>2</v>
      </c>
      <c r="M8308" t="s">
        <v>2</v>
      </c>
      <c r="N8308" t="s">
        <v>2</v>
      </c>
      <c r="O8308" t="s">
        <v>2</v>
      </c>
      <c r="P8308" t="s">
        <v>2</v>
      </c>
      <c r="Q8308" t="s">
        <v>2</v>
      </c>
      <c r="R8308" t="s">
        <v>2</v>
      </c>
      <c r="S8308" t="s">
        <v>2</v>
      </c>
      <c r="T8308" t="s">
        <v>2</v>
      </c>
      <c r="U8308" t="s">
        <v>2</v>
      </c>
      <c r="V8308" t="s">
        <v>2</v>
      </c>
      <c r="W8308" t="s">
        <v>2</v>
      </c>
      <c r="X8308" t="s">
        <v>2</v>
      </c>
      <c r="Y8308" t="s">
        <v>2</v>
      </c>
      <c r="Z8308" t="s">
        <v>2</v>
      </c>
      <c r="AA8308" t="s">
        <v>2</v>
      </c>
      <c r="AB8308" t="s">
        <v>2</v>
      </c>
      <c r="AC8308" t="s">
        <v>2</v>
      </c>
      <c r="AD8308" t="s">
        <v>2</v>
      </c>
      <c r="AE8308" t="s">
        <v>2</v>
      </c>
      <c r="AF8308">
        <v>10</v>
      </c>
      <c r="AG8308">
        <v>10</v>
      </c>
      <c r="AH8308">
        <v>10</v>
      </c>
      <c r="AI8308">
        <v>72</v>
      </c>
      <c r="AJ8308">
        <v>72</v>
      </c>
      <c r="AK8308">
        <v>72</v>
      </c>
      <c r="AL8308">
        <v>7.2</v>
      </c>
      <c r="AM8308">
        <v>40</v>
      </c>
      <c r="AN8308">
        <v>72</v>
      </c>
      <c r="AO8308">
        <v>72</v>
      </c>
      <c r="AP8308">
        <v>5</v>
      </c>
      <c r="AQ8308">
        <v>64</v>
      </c>
      <c r="AR8308">
        <v>1</v>
      </c>
      <c r="AS8308">
        <v>1</v>
      </c>
      <c r="AT8308">
        <v>0</v>
      </c>
      <c r="AU8308">
        <v>0</v>
      </c>
      <c r="AV8308">
        <v>500000000</v>
      </c>
      <c r="AW8308">
        <v>500000000</v>
      </c>
      <c r="AX8308">
        <v>1</v>
      </c>
      <c r="AY8308">
        <v>1</v>
      </c>
      <c r="AZ8308">
        <v>1</v>
      </c>
      <c r="BA8308">
        <v>1</v>
      </c>
      <c r="BB8308">
        <v>0</v>
      </c>
      <c r="BC8308">
        <v>0</v>
      </c>
      <c r="BD8308">
        <v>1</v>
      </c>
      <c r="BE8308">
        <v>195503.45333333299</v>
      </c>
      <c r="BF8308">
        <v>232948.73</v>
      </c>
      <c r="BG8308">
        <v>0</v>
      </c>
      <c r="BH8308">
        <v>0</v>
      </c>
    </row>
    <row r="8309" spans="1:60" x14ac:dyDescent="0.3">
      <c r="A8309">
        <v>765313</v>
      </c>
      <c r="B8309" t="s">
        <v>0</v>
      </c>
      <c r="C8309" t="s">
        <v>13</v>
      </c>
      <c r="D8309">
        <v>57</v>
      </c>
      <c r="E8309" t="s">
        <v>82</v>
      </c>
      <c r="F8309">
        <v>873</v>
      </c>
      <c r="G8309">
        <v>43</v>
      </c>
      <c r="H8309" t="s">
        <v>83</v>
      </c>
      <c r="I8309" t="s">
        <v>84</v>
      </c>
      <c r="J8309" t="s">
        <v>85</v>
      </c>
      <c r="K8309" t="s">
        <v>2</v>
      </c>
      <c r="L8309" t="s">
        <v>2</v>
      </c>
      <c r="M8309" t="s">
        <v>2</v>
      </c>
      <c r="N8309" t="s">
        <v>2</v>
      </c>
      <c r="O8309" t="s">
        <v>2</v>
      </c>
      <c r="P8309" t="s">
        <v>2</v>
      </c>
      <c r="Q8309" t="s">
        <v>2</v>
      </c>
      <c r="R8309" t="s">
        <v>2</v>
      </c>
      <c r="S8309" t="s">
        <v>2</v>
      </c>
      <c r="T8309" t="s">
        <v>2</v>
      </c>
      <c r="U8309" t="s">
        <v>2</v>
      </c>
      <c r="V8309" t="s">
        <v>2</v>
      </c>
      <c r="W8309" t="s">
        <v>2</v>
      </c>
      <c r="X8309" t="s">
        <v>2</v>
      </c>
      <c r="Y8309" t="s">
        <v>2</v>
      </c>
      <c r="Z8309" t="s">
        <v>2</v>
      </c>
      <c r="AA8309" t="s">
        <v>2</v>
      </c>
      <c r="AB8309" t="s">
        <v>2</v>
      </c>
      <c r="AC8309" t="s">
        <v>2</v>
      </c>
      <c r="AD8309" t="s">
        <v>2</v>
      </c>
      <c r="AE8309" t="s">
        <v>2</v>
      </c>
      <c r="AF8309">
        <v>9</v>
      </c>
      <c r="AG8309">
        <v>9</v>
      </c>
      <c r="AH8309">
        <v>9</v>
      </c>
      <c r="AI8309">
        <v>57</v>
      </c>
      <c r="AJ8309">
        <v>57</v>
      </c>
      <c r="AK8309">
        <v>57</v>
      </c>
      <c r="AL8309">
        <v>6.3333333333333304</v>
      </c>
      <c r="AM8309">
        <v>28</v>
      </c>
      <c r="AN8309">
        <v>57</v>
      </c>
      <c r="AO8309">
        <v>57</v>
      </c>
      <c r="AP8309">
        <v>8</v>
      </c>
      <c r="AQ8309">
        <v>5</v>
      </c>
      <c r="AR8309" t="s">
        <v>2</v>
      </c>
      <c r="AS8309" t="s">
        <v>2</v>
      </c>
      <c r="AT8309" t="s">
        <v>2</v>
      </c>
      <c r="AU8309" t="s">
        <v>2</v>
      </c>
      <c r="AV8309">
        <v>1800000000</v>
      </c>
      <c r="AW8309">
        <v>1800000000</v>
      </c>
      <c r="AX8309">
        <v>4</v>
      </c>
      <c r="AY8309">
        <v>4.5</v>
      </c>
      <c r="AZ8309">
        <v>1</v>
      </c>
      <c r="BA8309">
        <v>1</v>
      </c>
      <c r="BB8309">
        <v>0</v>
      </c>
      <c r="BC8309">
        <v>0</v>
      </c>
      <c r="BD8309">
        <v>1</v>
      </c>
      <c r="BE8309">
        <v>1167338.6599999999</v>
      </c>
      <c r="BF8309">
        <v>1702620.895</v>
      </c>
      <c r="BG8309">
        <v>0</v>
      </c>
      <c r="BH8309">
        <v>0</v>
      </c>
    </row>
    <row r="8310" spans="1:60" x14ac:dyDescent="0.3">
      <c r="A8310">
        <v>328444</v>
      </c>
      <c r="B8310" t="s">
        <v>0</v>
      </c>
      <c r="C8310" t="s">
        <v>13</v>
      </c>
      <c r="D8310">
        <v>30</v>
      </c>
      <c r="E8310" t="s">
        <v>82</v>
      </c>
      <c r="F8310">
        <v>855</v>
      </c>
      <c r="G8310">
        <v>17</v>
      </c>
      <c r="H8310" t="s">
        <v>83</v>
      </c>
      <c r="I8310" t="s">
        <v>82</v>
      </c>
      <c r="J8310" t="s">
        <v>85</v>
      </c>
      <c r="K8310">
        <v>1</v>
      </c>
      <c r="L8310">
        <v>1</v>
      </c>
      <c r="M8310">
        <v>1</v>
      </c>
      <c r="N8310" t="s">
        <v>86</v>
      </c>
      <c r="O8310" t="s">
        <v>90</v>
      </c>
      <c r="P8310">
        <v>1</v>
      </c>
      <c r="Q8310">
        <v>8000000</v>
      </c>
      <c r="R8310">
        <v>8000000</v>
      </c>
      <c r="S8310">
        <v>8000000</v>
      </c>
      <c r="T8310">
        <v>1</v>
      </c>
      <c r="U8310">
        <v>1</v>
      </c>
      <c r="V8310">
        <v>1</v>
      </c>
      <c r="W8310">
        <v>1</v>
      </c>
      <c r="X8310">
        <v>1</v>
      </c>
      <c r="Y8310">
        <v>8000000</v>
      </c>
      <c r="Z8310">
        <v>8000000</v>
      </c>
      <c r="AA8310">
        <v>1</v>
      </c>
      <c r="AB8310">
        <v>1</v>
      </c>
      <c r="AC8310">
        <v>7</v>
      </c>
      <c r="AD8310" t="s">
        <v>2</v>
      </c>
      <c r="AE8310">
        <v>1</v>
      </c>
      <c r="AF8310">
        <v>7</v>
      </c>
      <c r="AG8310">
        <v>7</v>
      </c>
      <c r="AH8310">
        <v>7</v>
      </c>
      <c r="AI8310">
        <v>15</v>
      </c>
      <c r="AJ8310">
        <v>15</v>
      </c>
      <c r="AK8310">
        <v>15</v>
      </c>
      <c r="AL8310">
        <v>2.1428571428571401</v>
      </c>
      <c r="AM8310">
        <v>5</v>
      </c>
      <c r="AN8310">
        <v>15</v>
      </c>
      <c r="AO8310">
        <v>15</v>
      </c>
      <c r="AP8310">
        <v>6</v>
      </c>
      <c r="AQ8310">
        <v>0</v>
      </c>
      <c r="AR8310">
        <v>1</v>
      </c>
      <c r="AS8310">
        <v>1</v>
      </c>
      <c r="AT8310">
        <v>0</v>
      </c>
      <c r="AU8310">
        <v>0</v>
      </c>
      <c r="AV8310" t="s">
        <v>2</v>
      </c>
      <c r="AW8310" t="s">
        <v>2</v>
      </c>
      <c r="AX8310" t="s">
        <v>2</v>
      </c>
      <c r="AY8310" t="s">
        <v>2</v>
      </c>
      <c r="AZ8310">
        <v>1</v>
      </c>
      <c r="BA8310">
        <v>1</v>
      </c>
      <c r="BB8310">
        <v>0</v>
      </c>
      <c r="BC8310">
        <v>0</v>
      </c>
      <c r="BD8310">
        <v>1</v>
      </c>
      <c r="BE8310">
        <v>267096.77</v>
      </c>
      <c r="BF8310">
        <v>267096.77</v>
      </c>
      <c r="BG8310">
        <v>0</v>
      </c>
      <c r="BH8310">
        <v>0</v>
      </c>
    </row>
    <row r="8311" spans="1:60" x14ac:dyDescent="0.3">
      <c r="A8311">
        <v>106280</v>
      </c>
      <c r="B8311" t="s">
        <v>1</v>
      </c>
      <c r="C8311" t="s">
        <v>14</v>
      </c>
      <c r="D8311">
        <v>31</v>
      </c>
      <c r="E8311" t="s">
        <v>82</v>
      </c>
      <c r="F8311">
        <v>916</v>
      </c>
      <c r="G8311">
        <v>0</v>
      </c>
      <c r="H8311" t="s">
        <v>83</v>
      </c>
      <c r="I8311" t="s">
        <v>84</v>
      </c>
      <c r="J8311" t="s">
        <v>85</v>
      </c>
      <c r="K8311" t="s">
        <v>2</v>
      </c>
      <c r="L8311" t="s">
        <v>2</v>
      </c>
      <c r="M8311" t="s">
        <v>2</v>
      </c>
      <c r="N8311" t="s">
        <v>2</v>
      </c>
      <c r="O8311" t="s">
        <v>2</v>
      </c>
      <c r="P8311" t="s">
        <v>2</v>
      </c>
      <c r="Q8311" t="s">
        <v>2</v>
      </c>
      <c r="R8311" t="s">
        <v>2</v>
      </c>
      <c r="S8311" t="s">
        <v>2</v>
      </c>
      <c r="T8311" t="s">
        <v>2</v>
      </c>
      <c r="U8311" t="s">
        <v>2</v>
      </c>
      <c r="V8311" t="s">
        <v>2</v>
      </c>
      <c r="W8311" t="s">
        <v>2</v>
      </c>
      <c r="X8311" t="s">
        <v>2</v>
      </c>
      <c r="Y8311" t="s">
        <v>2</v>
      </c>
      <c r="Z8311" t="s">
        <v>2</v>
      </c>
      <c r="AA8311" t="s">
        <v>2</v>
      </c>
      <c r="AB8311" t="s">
        <v>2</v>
      </c>
      <c r="AC8311" t="s">
        <v>2</v>
      </c>
      <c r="AD8311" t="s">
        <v>2</v>
      </c>
      <c r="AE8311" t="s">
        <v>2</v>
      </c>
      <c r="AF8311">
        <v>2</v>
      </c>
      <c r="AG8311" t="s">
        <v>2</v>
      </c>
      <c r="AH8311" t="s">
        <v>2</v>
      </c>
      <c r="AI8311">
        <v>4</v>
      </c>
      <c r="AJ8311" t="s">
        <v>2</v>
      </c>
      <c r="AK8311" t="s">
        <v>2</v>
      </c>
      <c r="AL8311">
        <v>2</v>
      </c>
      <c r="AM8311">
        <v>2</v>
      </c>
      <c r="AN8311">
        <v>4</v>
      </c>
      <c r="AO8311">
        <v>4</v>
      </c>
      <c r="AP8311">
        <v>0</v>
      </c>
      <c r="AQ8311">
        <v>0</v>
      </c>
      <c r="AR8311" t="s">
        <v>2</v>
      </c>
      <c r="AS8311" t="s">
        <v>2</v>
      </c>
      <c r="AT8311" t="s">
        <v>2</v>
      </c>
      <c r="AU8311" t="s">
        <v>2</v>
      </c>
      <c r="AV8311">
        <v>986111111</v>
      </c>
      <c r="AW8311">
        <v>979166666.5</v>
      </c>
      <c r="AX8311">
        <v>1</v>
      </c>
      <c r="AY8311">
        <v>1</v>
      </c>
      <c r="AZ8311">
        <v>1</v>
      </c>
      <c r="BA8311">
        <v>1</v>
      </c>
      <c r="BB8311">
        <v>0</v>
      </c>
      <c r="BC8311">
        <v>0</v>
      </c>
      <c r="BD8311">
        <v>1</v>
      </c>
      <c r="BE8311">
        <v>2987752.52</v>
      </c>
      <c r="BF8311">
        <v>4263580.3949999996</v>
      </c>
      <c r="BG8311">
        <v>0</v>
      </c>
      <c r="BH8311">
        <v>0</v>
      </c>
    </row>
    <row r="8312" spans="1:60" x14ac:dyDescent="0.3">
      <c r="A8312">
        <v>714497</v>
      </c>
      <c r="B8312" t="s">
        <v>0</v>
      </c>
      <c r="C8312" t="s">
        <v>14</v>
      </c>
      <c r="D8312">
        <v>37</v>
      </c>
      <c r="E8312" t="s">
        <v>82</v>
      </c>
      <c r="F8312">
        <v>909</v>
      </c>
      <c r="G8312">
        <v>0</v>
      </c>
      <c r="H8312" t="s">
        <v>83</v>
      </c>
      <c r="I8312" t="s">
        <v>84</v>
      </c>
      <c r="J8312" t="s">
        <v>88</v>
      </c>
      <c r="K8312" t="s">
        <v>2</v>
      </c>
      <c r="L8312" t="s">
        <v>2</v>
      </c>
      <c r="M8312" t="s">
        <v>2</v>
      </c>
      <c r="N8312" t="s">
        <v>2</v>
      </c>
      <c r="O8312" t="s">
        <v>2</v>
      </c>
      <c r="P8312" t="s">
        <v>2</v>
      </c>
      <c r="Q8312" t="s">
        <v>2</v>
      </c>
      <c r="R8312" t="s">
        <v>2</v>
      </c>
      <c r="S8312" t="s">
        <v>2</v>
      </c>
      <c r="T8312" t="s">
        <v>2</v>
      </c>
      <c r="U8312" t="s">
        <v>2</v>
      </c>
      <c r="V8312" t="s">
        <v>2</v>
      </c>
      <c r="W8312" t="s">
        <v>2</v>
      </c>
      <c r="X8312" t="s">
        <v>2</v>
      </c>
      <c r="Y8312" t="s">
        <v>2</v>
      </c>
      <c r="Z8312" t="s">
        <v>2</v>
      </c>
      <c r="AA8312" t="s">
        <v>2</v>
      </c>
      <c r="AB8312" t="s">
        <v>2</v>
      </c>
      <c r="AC8312" t="s">
        <v>2</v>
      </c>
      <c r="AD8312" t="s">
        <v>2</v>
      </c>
      <c r="AE8312" t="s">
        <v>2</v>
      </c>
      <c r="AF8312">
        <v>12</v>
      </c>
      <c r="AG8312">
        <v>4</v>
      </c>
      <c r="AH8312" t="s">
        <v>2</v>
      </c>
      <c r="AI8312">
        <v>61</v>
      </c>
      <c r="AJ8312">
        <v>16</v>
      </c>
      <c r="AK8312" t="s">
        <v>2</v>
      </c>
      <c r="AL8312">
        <v>5.0833333333333304</v>
      </c>
      <c r="AM8312">
        <v>21</v>
      </c>
      <c r="AN8312">
        <v>30.5</v>
      </c>
      <c r="AO8312">
        <v>45</v>
      </c>
      <c r="AP8312">
        <v>23</v>
      </c>
      <c r="AQ8312">
        <v>0</v>
      </c>
      <c r="AR8312">
        <v>1</v>
      </c>
      <c r="AS8312">
        <v>1</v>
      </c>
      <c r="AT8312">
        <v>0</v>
      </c>
      <c r="AU8312">
        <v>0</v>
      </c>
      <c r="AV8312" t="s">
        <v>2</v>
      </c>
      <c r="AW8312" t="s">
        <v>2</v>
      </c>
      <c r="AX8312" t="s">
        <v>2</v>
      </c>
      <c r="AY8312" t="s">
        <v>2</v>
      </c>
      <c r="AZ8312">
        <v>1</v>
      </c>
      <c r="BA8312">
        <v>1</v>
      </c>
      <c r="BB8312">
        <v>0</v>
      </c>
      <c r="BC8312">
        <v>0</v>
      </c>
      <c r="BD8312">
        <v>1</v>
      </c>
      <c r="BE8312">
        <v>63783.023333333302</v>
      </c>
      <c r="BF8312">
        <v>82948.73</v>
      </c>
      <c r="BG8312">
        <v>0</v>
      </c>
      <c r="BH8312">
        <v>0</v>
      </c>
    </row>
    <row r="8313" spans="1:60" x14ac:dyDescent="0.3">
      <c r="A8313">
        <v>857983</v>
      </c>
      <c r="B8313" t="s">
        <v>0</v>
      </c>
      <c r="C8313" t="s">
        <v>14</v>
      </c>
      <c r="D8313">
        <v>32</v>
      </c>
      <c r="E8313" t="s">
        <v>82</v>
      </c>
      <c r="F8313">
        <v>887</v>
      </c>
      <c r="G8313">
        <v>0</v>
      </c>
      <c r="H8313" t="s">
        <v>83</v>
      </c>
      <c r="I8313" t="s">
        <v>84</v>
      </c>
      <c r="J8313" t="s">
        <v>85</v>
      </c>
      <c r="K8313" t="s">
        <v>2</v>
      </c>
      <c r="L8313" t="s">
        <v>2</v>
      </c>
      <c r="M8313" t="s">
        <v>2</v>
      </c>
      <c r="N8313" t="s">
        <v>2</v>
      </c>
      <c r="O8313" t="s">
        <v>2</v>
      </c>
      <c r="P8313" t="s">
        <v>2</v>
      </c>
      <c r="Q8313" t="s">
        <v>2</v>
      </c>
      <c r="R8313" t="s">
        <v>2</v>
      </c>
      <c r="S8313" t="s">
        <v>2</v>
      </c>
      <c r="T8313" t="s">
        <v>2</v>
      </c>
      <c r="U8313" t="s">
        <v>2</v>
      </c>
      <c r="V8313" t="s">
        <v>2</v>
      </c>
      <c r="W8313" t="s">
        <v>2</v>
      </c>
      <c r="X8313" t="s">
        <v>2</v>
      </c>
      <c r="Y8313" t="s">
        <v>2</v>
      </c>
      <c r="Z8313" t="s">
        <v>2</v>
      </c>
      <c r="AA8313" t="s">
        <v>2</v>
      </c>
      <c r="AB8313" t="s">
        <v>2</v>
      </c>
      <c r="AC8313" t="s">
        <v>2</v>
      </c>
      <c r="AD8313" t="s">
        <v>2</v>
      </c>
      <c r="AE8313" t="s">
        <v>2</v>
      </c>
      <c r="AF8313">
        <v>9</v>
      </c>
      <c r="AG8313">
        <v>9</v>
      </c>
      <c r="AH8313" t="s">
        <v>2</v>
      </c>
      <c r="AI8313">
        <v>112</v>
      </c>
      <c r="AJ8313">
        <v>112</v>
      </c>
      <c r="AK8313" t="s">
        <v>2</v>
      </c>
      <c r="AL8313">
        <v>12.4444444444444</v>
      </c>
      <c r="AM8313">
        <v>44</v>
      </c>
      <c r="AN8313">
        <v>112</v>
      </c>
      <c r="AO8313">
        <v>112</v>
      </c>
      <c r="AP8313">
        <v>4</v>
      </c>
      <c r="AQ8313">
        <v>0</v>
      </c>
      <c r="AR8313">
        <v>1</v>
      </c>
      <c r="AS8313">
        <v>1</v>
      </c>
      <c r="AT8313">
        <v>0</v>
      </c>
      <c r="AU8313">
        <v>0</v>
      </c>
      <c r="AV8313" t="s">
        <v>2</v>
      </c>
      <c r="AW8313" t="s">
        <v>2</v>
      </c>
      <c r="AX8313" t="s">
        <v>2</v>
      </c>
      <c r="AY8313" t="s">
        <v>2</v>
      </c>
      <c r="AZ8313">
        <v>1</v>
      </c>
      <c r="BA8313">
        <v>1</v>
      </c>
      <c r="BB8313">
        <v>0</v>
      </c>
      <c r="BC8313">
        <v>0</v>
      </c>
      <c r="BD8313">
        <v>1</v>
      </c>
      <c r="BE8313">
        <v>225000</v>
      </c>
      <c r="BF8313">
        <v>225000</v>
      </c>
      <c r="BG8313">
        <v>0</v>
      </c>
      <c r="BH8313">
        <v>0</v>
      </c>
    </row>
    <row r="8314" spans="1:60" x14ac:dyDescent="0.3">
      <c r="A8314">
        <v>337376</v>
      </c>
      <c r="B8314" t="s">
        <v>0</v>
      </c>
      <c r="C8314" t="s">
        <v>14</v>
      </c>
      <c r="D8314">
        <v>36</v>
      </c>
      <c r="E8314" t="s">
        <v>82</v>
      </c>
      <c r="F8314">
        <v>887</v>
      </c>
      <c r="G8314">
        <v>0</v>
      </c>
      <c r="H8314" t="s">
        <v>83</v>
      </c>
      <c r="I8314" t="s">
        <v>82</v>
      </c>
      <c r="J8314" t="s">
        <v>88</v>
      </c>
      <c r="K8314" t="s">
        <v>2</v>
      </c>
      <c r="L8314" t="s">
        <v>2</v>
      </c>
      <c r="M8314" t="s">
        <v>2</v>
      </c>
      <c r="N8314" t="s">
        <v>2</v>
      </c>
      <c r="O8314" t="s">
        <v>2</v>
      </c>
      <c r="P8314" t="s">
        <v>2</v>
      </c>
      <c r="Q8314" t="s">
        <v>2</v>
      </c>
      <c r="R8314" t="s">
        <v>2</v>
      </c>
      <c r="S8314" t="s">
        <v>2</v>
      </c>
      <c r="T8314" t="s">
        <v>2</v>
      </c>
      <c r="U8314" t="s">
        <v>2</v>
      </c>
      <c r="V8314" t="s">
        <v>2</v>
      </c>
      <c r="W8314" t="s">
        <v>2</v>
      </c>
      <c r="X8314" t="s">
        <v>2</v>
      </c>
      <c r="Y8314" t="s">
        <v>2</v>
      </c>
      <c r="Z8314" t="s">
        <v>2</v>
      </c>
      <c r="AA8314" t="s">
        <v>2</v>
      </c>
      <c r="AB8314" t="s">
        <v>2</v>
      </c>
      <c r="AC8314" t="s">
        <v>2</v>
      </c>
      <c r="AD8314" t="s">
        <v>2</v>
      </c>
      <c r="AE8314" t="s">
        <v>2</v>
      </c>
      <c r="AF8314">
        <v>161</v>
      </c>
      <c r="AG8314">
        <v>161</v>
      </c>
      <c r="AH8314">
        <v>132</v>
      </c>
      <c r="AI8314">
        <v>521</v>
      </c>
      <c r="AJ8314">
        <v>521</v>
      </c>
      <c r="AK8314">
        <v>303</v>
      </c>
      <c r="AL8314">
        <v>3.2360248447204998</v>
      </c>
      <c r="AM8314">
        <v>38</v>
      </c>
      <c r="AN8314">
        <v>260.5</v>
      </c>
      <c r="AO8314">
        <v>303</v>
      </c>
      <c r="AP8314">
        <v>7</v>
      </c>
      <c r="AQ8314">
        <v>0</v>
      </c>
      <c r="AR8314">
        <v>1</v>
      </c>
      <c r="AS8314">
        <v>1</v>
      </c>
      <c r="AT8314">
        <v>0</v>
      </c>
      <c r="AU8314">
        <v>0</v>
      </c>
      <c r="AV8314" t="s">
        <v>2</v>
      </c>
      <c r="AW8314" t="s">
        <v>2</v>
      </c>
      <c r="AX8314" t="s">
        <v>2</v>
      </c>
      <c r="AY8314" t="s">
        <v>2</v>
      </c>
      <c r="AZ8314">
        <v>1</v>
      </c>
      <c r="BA8314">
        <v>1</v>
      </c>
      <c r="BB8314">
        <v>0</v>
      </c>
      <c r="BC8314">
        <v>0</v>
      </c>
      <c r="BD8314">
        <v>1</v>
      </c>
      <c r="BE8314">
        <v>9419617.5999999996</v>
      </c>
      <c r="BF8314">
        <v>9419617.5999999996</v>
      </c>
      <c r="BG8314">
        <v>0</v>
      </c>
      <c r="BH8314">
        <v>0</v>
      </c>
    </row>
    <row r="8315" spans="1:60" x14ac:dyDescent="0.3">
      <c r="A8315">
        <v>938419</v>
      </c>
      <c r="B8315" t="s">
        <v>0</v>
      </c>
      <c r="C8315" t="s">
        <v>14</v>
      </c>
      <c r="D8315">
        <v>52</v>
      </c>
      <c r="E8315" t="s">
        <v>82</v>
      </c>
      <c r="F8315">
        <v>873</v>
      </c>
      <c r="G8315">
        <v>28</v>
      </c>
      <c r="H8315" t="s">
        <v>83</v>
      </c>
      <c r="I8315" t="s">
        <v>84</v>
      </c>
      <c r="J8315" t="s">
        <v>88</v>
      </c>
      <c r="K8315">
        <v>6</v>
      </c>
      <c r="L8315">
        <v>6</v>
      </c>
      <c r="M8315">
        <v>6</v>
      </c>
      <c r="N8315" t="s">
        <v>91</v>
      </c>
      <c r="O8315" t="s">
        <v>92</v>
      </c>
      <c r="P8315">
        <v>6</v>
      </c>
      <c r="Q8315">
        <v>1000000</v>
      </c>
      <c r="R8315">
        <v>166666.66666666701</v>
      </c>
      <c r="S8315">
        <v>200000</v>
      </c>
      <c r="T8315">
        <v>6</v>
      </c>
      <c r="U8315">
        <v>6</v>
      </c>
      <c r="V8315">
        <v>6</v>
      </c>
      <c r="W8315">
        <v>1</v>
      </c>
      <c r="X8315">
        <v>1</v>
      </c>
      <c r="Y8315">
        <v>1000000</v>
      </c>
      <c r="Z8315">
        <v>1000000</v>
      </c>
      <c r="AA8315">
        <v>6</v>
      </c>
      <c r="AB8315">
        <v>6</v>
      </c>
      <c r="AC8315">
        <v>2</v>
      </c>
      <c r="AD8315">
        <v>15</v>
      </c>
      <c r="AE8315">
        <v>6</v>
      </c>
      <c r="AF8315">
        <v>16</v>
      </c>
      <c r="AG8315">
        <v>16</v>
      </c>
      <c r="AH8315">
        <v>16</v>
      </c>
      <c r="AI8315">
        <v>33</v>
      </c>
      <c r="AJ8315">
        <v>33</v>
      </c>
      <c r="AK8315">
        <v>33</v>
      </c>
      <c r="AL8315">
        <v>2.0625</v>
      </c>
      <c r="AM8315">
        <v>9</v>
      </c>
      <c r="AN8315">
        <v>33</v>
      </c>
      <c r="AO8315">
        <v>33</v>
      </c>
      <c r="AP8315">
        <v>15</v>
      </c>
      <c r="AQ8315">
        <v>0</v>
      </c>
      <c r="AR8315">
        <v>0.5</v>
      </c>
      <c r="AS8315">
        <v>0.5</v>
      </c>
      <c r="AT8315">
        <v>1</v>
      </c>
      <c r="AU8315">
        <v>1</v>
      </c>
      <c r="AV8315">
        <v>703041500</v>
      </c>
      <c r="AW8315">
        <v>703041500</v>
      </c>
      <c r="AX8315">
        <v>1</v>
      </c>
      <c r="AY8315">
        <v>1</v>
      </c>
      <c r="AZ8315">
        <v>1</v>
      </c>
      <c r="BA8315">
        <v>1</v>
      </c>
      <c r="BB8315">
        <v>0</v>
      </c>
      <c r="BC8315">
        <v>0</v>
      </c>
      <c r="BD8315">
        <v>1</v>
      </c>
      <c r="BE8315">
        <v>1560574.55</v>
      </c>
      <c r="BF8315">
        <v>1560574.55</v>
      </c>
      <c r="BG8315">
        <v>0</v>
      </c>
      <c r="BH8315">
        <v>0</v>
      </c>
    </row>
    <row r="8316" spans="1:60" x14ac:dyDescent="0.3">
      <c r="A8316">
        <v>324068</v>
      </c>
      <c r="B8316" t="s">
        <v>0</v>
      </c>
      <c r="C8316" t="s">
        <v>14</v>
      </c>
      <c r="D8316">
        <v>29</v>
      </c>
      <c r="E8316" t="s">
        <v>82</v>
      </c>
      <c r="F8316">
        <v>915</v>
      </c>
      <c r="G8316">
        <v>0</v>
      </c>
      <c r="H8316" t="s">
        <v>83</v>
      </c>
      <c r="I8316" t="s">
        <v>84</v>
      </c>
      <c r="J8316" t="s">
        <v>88</v>
      </c>
      <c r="K8316">
        <v>11</v>
      </c>
      <c r="L8316">
        <v>8</v>
      </c>
      <c r="M8316" t="s">
        <v>2</v>
      </c>
      <c r="N8316" t="s">
        <v>86</v>
      </c>
      <c r="O8316" t="s">
        <v>87</v>
      </c>
      <c r="P8316">
        <v>11</v>
      </c>
      <c r="Q8316">
        <v>27575000</v>
      </c>
      <c r="R8316">
        <v>2506818.1818181798</v>
      </c>
      <c r="S8316">
        <v>18765000</v>
      </c>
      <c r="T8316">
        <v>11</v>
      </c>
      <c r="U8316">
        <v>8</v>
      </c>
      <c r="V8316" t="s">
        <v>2</v>
      </c>
      <c r="W8316">
        <v>1</v>
      </c>
      <c r="X8316">
        <v>1</v>
      </c>
      <c r="Y8316">
        <v>13787500</v>
      </c>
      <c r="Z8316">
        <v>19775000</v>
      </c>
      <c r="AA8316">
        <v>5.5</v>
      </c>
      <c r="AB8316">
        <v>8</v>
      </c>
      <c r="AC8316">
        <v>0</v>
      </c>
      <c r="AD8316">
        <v>9</v>
      </c>
      <c r="AE8316">
        <v>11</v>
      </c>
      <c r="AF8316">
        <v>47</v>
      </c>
      <c r="AG8316">
        <v>26</v>
      </c>
      <c r="AH8316">
        <v>5</v>
      </c>
      <c r="AI8316">
        <v>259</v>
      </c>
      <c r="AJ8316">
        <v>95</v>
      </c>
      <c r="AK8316">
        <v>12</v>
      </c>
      <c r="AL8316">
        <v>5.5106382978723403</v>
      </c>
      <c r="AM8316">
        <v>44</v>
      </c>
      <c r="AN8316">
        <v>86.3333333333333</v>
      </c>
      <c r="AO8316">
        <v>167</v>
      </c>
      <c r="AP8316">
        <v>13</v>
      </c>
      <c r="AQ8316">
        <v>0</v>
      </c>
      <c r="AR8316" t="s">
        <v>2</v>
      </c>
      <c r="AS8316" t="s">
        <v>2</v>
      </c>
      <c r="AT8316" t="s">
        <v>2</v>
      </c>
      <c r="AU8316" t="s">
        <v>2</v>
      </c>
      <c r="AV8316" t="s">
        <v>2</v>
      </c>
      <c r="AW8316" t="s">
        <v>2</v>
      </c>
      <c r="AX8316" t="s">
        <v>2</v>
      </c>
      <c r="AY8316" t="s">
        <v>2</v>
      </c>
      <c r="AZ8316">
        <v>1</v>
      </c>
      <c r="BA8316">
        <v>1</v>
      </c>
      <c r="BB8316">
        <v>0</v>
      </c>
      <c r="BC8316">
        <v>0</v>
      </c>
      <c r="BD8316">
        <v>1</v>
      </c>
      <c r="BE8316">
        <v>1587986.4833333299</v>
      </c>
      <c r="BF8316">
        <v>470057.14500000002</v>
      </c>
      <c r="BG8316">
        <v>0</v>
      </c>
      <c r="BH8316">
        <v>0</v>
      </c>
    </row>
    <row r="8317" spans="1:60" x14ac:dyDescent="0.3">
      <c r="A8317">
        <v>5185</v>
      </c>
      <c r="B8317" t="s">
        <v>0</v>
      </c>
      <c r="C8317" t="s">
        <v>14</v>
      </c>
      <c r="D8317">
        <v>33</v>
      </c>
      <c r="E8317" t="s">
        <v>82</v>
      </c>
      <c r="F8317">
        <v>914</v>
      </c>
      <c r="G8317">
        <v>14</v>
      </c>
      <c r="H8317" t="s">
        <v>83</v>
      </c>
      <c r="I8317" t="s">
        <v>82</v>
      </c>
      <c r="J8317" t="s">
        <v>88</v>
      </c>
      <c r="K8317" t="s">
        <v>2</v>
      </c>
      <c r="L8317" t="s">
        <v>2</v>
      </c>
      <c r="M8317" t="s">
        <v>2</v>
      </c>
      <c r="N8317" t="s">
        <v>2</v>
      </c>
      <c r="O8317" t="s">
        <v>2</v>
      </c>
      <c r="P8317" t="s">
        <v>2</v>
      </c>
      <c r="Q8317" t="s">
        <v>2</v>
      </c>
      <c r="R8317" t="s">
        <v>2</v>
      </c>
      <c r="S8317" t="s">
        <v>2</v>
      </c>
      <c r="T8317" t="s">
        <v>2</v>
      </c>
      <c r="U8317" t="s">
        <v>2</v>
      </c>
      <c r="V8317" t="s">
        <v>2</v>
      </c>
      <c r="W8317" t="s">
        <v>2</v>
      </c>
      <c r="X8317" t="s">
        <v>2</v>
      </c>
      <c r="Y8317" t="s">
        <v>2</v>
      </c>
      <c r="Z8317" t="s">
        <v>2</v>
      </c>
      <c r="AA8317" t="s">
        <v>2</v>
      </c>
      <c r="AB8317" t="s">
        <v>2</v>
      </c>
      <c r="AC8317" t="s">
        <v>2</v>
      </c>
      <c r="AD8317" t="s">
        <v>2</v>
      </c>
      <c r="AE8317" t="s">
        <v>2</v>
      </c>
      <c r="AF8317">
        <v>44</v>
      </c>
      <c r="AG8317">
        <v>28</v>
      </c>
      <c r="AH8317">
        <v>4</v>
      </c>
      <c r="AI8317">
        <v>325</v>
      </c>
      <c r="AJ8317">
        <v>204</v>
      </c>
      <c r="AK8317">
        <v>6</v>
      </c>
      <c r="AL8317">
        <v>7.3863636363636402</v>
      </c>
      <c r="AM8317">
        <v>76</v>
      </c>
      <c r="AN8317">
        <v>108.333333333333</v>
      </c>
      <c r="AO8317">
        <v>198</v>
      </c>
      <c r="AP8317">
        <v>9</v>
      </c>
      <c r="AQ8317">
        <v>0</v>
      </c>
      <c r="AR8317" t="s">
        <v>2</v>
      </c>
      <c r="AS8317" t="s">
        <v>2</v>
      </c>
      <c r="AT8317" t="s">
        <v>2</v>
      </c>
      <c r="AU8317" t="s">
        <v>2</v>
      </c>
      <c r="AV8317" t="s">
        <v>2</v>
      </c>
      <c r="AW8317" t="s">
        <v>2</v>
      </c>
      <c r="AX8317" t="s">
        <v>2</v>
      </c>
      <c r="AY8317" t="s">
        <v>2</v>
      </c>
      <c r="AZ8317">
        <v>0</v>
      </c>
      <c r="BA8317" t="s">
        <v>2</v>
      </c>
      <c r="BB8317">
        <v>2</v>
      </c>
      <c r="BC8317" t="s">
        <v>2</v>
      </c>
      <c r="BD8317" t="s">
        <v>2</v>
      </c>
      <c r="BE8317">
        <v>0</v>
      </c>
      <c r="BF8317" t="s">
        <v>2</v>
      </c>
      <c r="BG8317">
        <v>121935483.88</v>
      </c>
      <c r="BH8317" t="s">
        <v>2</v>
      </c>
    </row>
    <row r="8318" spans="1:60" x14ac:dyDescent="0.3">
      <c r="A8318">
        <v>587423</v>
      </c>
      <c r="B8318" t="s">
        <v>0</v>
      </c>
      <c r="C8318" t="s">
        <v>13</v>
      </c>
      <c r="D8318">
        <v>50</v>
      </c>
      <c r="E8318" t="s">
        <v>82</v>
      </c>
      <c r="F8318">
        <v>880</v>
      </c>
      <c r="G8318">
        <v>0</v>
      </c>
      <c r="H8318" t="s">
        <v>83</v>
      </c>
      <c r="I8318" t="s">
        <v>82</v>
      </c>
      <c r="J8318" t="s">
        <v>88</v>
      </c>
      <c r="K8318" t="s">
        <v>2</v>
      </c>
      <c r="L8318" t="s">
        <v>2</v>
      </c>
      <c r="M8318" t="s">
        <v>2</v>
      </c>
      <c r="N8318" t="s">
        <v>2</v>
      </c>
      <c r="O8318" t="s">
        <v>2</v>
      </c>
      <c r="P8318" t="s">
        <v>2</v>
      </c>
      <c r="Q8318" t="s">
        <v>2</v>
      </c>
      <c r="R8318" t="s">
        <v>2</v>
      </c>
      <c r="S8318" t="s">
        <v>2</v>
      </c>
      <c r="T8318" t="s">
        <v>2</v>
      </c>
      <c r="U8318" t="s">
        <v>2</v>
      </c>
      <c r="V8318" t="s">
        <v>2</v>
      </c>
      <c r="W8318" t="s">
        <v>2</v>
      </c>
      <c r="X8318" t="s">
        <v>2</v>
      </c>
      <c r="Y8318" t="s">
        <v>2</v>
      </c>
      <c r="Z8318" t="s">
        <v>2</v>
      </c>
      <c r="AA8318" t="s">
        <v>2</v>
      </c>
      <c r="AB8318" t="s">
        <v>2</v>
      </c>
      <c r="AC8318" t="s">
        <v>2</v>
      </c>
      <c r="AD8318" t="s">
        <v>2</v>
      </c>
      <c r="AE8318" t="s">
        <v>2</v>
      </c>
      <c r="AF8318">
        <v>28</v>
      </c>
      <c r="AG8318">
        <v>28</v>
      </c>
      <c r="AH8318">
        <v>22</v>
      </c>
      <c r="AI8318">
        <v>97</v>
      </c>
      <c r="AJ8318">
        <v>97</v>
      </c>
      <c r="AK8318">
        <v>65</v>
      </c>
      <c r="AL8318">
        <v>3.46428571428571</v>
      </c>
      <c r="AM8318">
        <v>12</v>
      </c>
      <c r="AN8318">
        <v>48.5</v>
      </c>
      <c r="AO8318">
        <v>65</v>
      </c>
      <c r="AP8318">
        <v>7</v>
      </c>
      <c r="AQ8318">
        <v>0</v>
      </c>
      <c r="AR8318">
        <v>0</v>
      </c>
      <c r="AS8318">
        <v>0</v>
      </c>
      <c r="AT8318">
        <v>1</v>
      </c>
      <c r="AU8318">
        <v>1</v>
      </c>
      <c r="AV8318" t="s">
        <v>2</v>
      </c>
      <c r="AW8318" t="s">
        <v>2</v>
      </c>
      <c r="AX8318" t="s">
        <v>2</v>
      </c>
      <c r="AY8318" t="s">
        <v>2</v>
      </c>
      <c r="AZ8318">
        <v>0</v>
      </c>
      <c r="BA8318">
        <v>0</v>
      </c>
      <c r="BB8318">
        <v>1.5</v>
      </c>
      <c r="BC8318">
        <v>1.5</v>
      </c>
      <c r="BD8318">
        <v>1.5</v>
      </c>
      <c r="BE8318">
        <v>0</v>
      </c>
      <c r="BF8318">
        <v>0</v>
      </c>
      <c r="BG8318">
        <v>34435483.869999997</v>
      </c>
      <c r="BH8318">
        <v>34435483.869999997</v>
      </c>
    </row>
    <row r="8319" spans="1:60" x14ac:dyDescent="0.3">
      <c r="A8319">
        <v>467692</v>
      </c>
      <c r="B8319" t="s">
        <v>0</v>
      </c>
      <c r="C8319" t="s">
        <v>14</v>
      </c>
      <c r="D8319">
        <v>24</v>
      </c>
      <c r="E8319" t="s">
        <v>82</v>
      </c>
      <c r="F8319">
        <v>909</v>
      </c>
      <c r="G8319">
        <v>6</v>
      </c>
      <c r="H8319" t="s">
        <v>83</v>
      </c>
      <c r="I8319" t="s">
        <v>84</v>
      </c>
      <c r="J8319" t="s">
        <v>85</v>
      </c>
      <c r="K8319">
        <v>9</v>
      </c>
      <c r="L8319">
        <v>7</v>
      </c>
      <c r="M8319">
        <v>4</v>
      </c>
      <c r="N8319" t="s">
        <v>86</v>
      </c>
      <c r="O8319" t="s">
        <v>90</v>
      </c>
      <c r="P8319">
        <v>9</v>
      </c>
      <c r="Q8319">
        <v>102185000</v>
      </c>
      <c r="R8319">
        <v>11353888.888888899</v>
      </c>
      <c r="S8319">
        <v>50000000</v>
      </c>
      <c r="T8319">
        <v>9</v>
      </c>
      <c r="U8319">
        <v>7</v>
      </c>
      <c r="V8319">
        <v>4</v>
      </c>
      <c r="W8319">
        <v>1</v>
      </c>
      <c r="X8319">
        <v>1</v>
      </c>
      <c r="Y8319">
        <v>34061666.666666701</v>
      </c>
      <c r="Z8319">
        <v>51000000</v>
      </c>
      <c r="AA8319">
        <v>3</v>
      </c>
      <c r="AB8319">
        <v>4</v>
      </c>
      <c r="AC8319">
        <v>0</v>
      </c>
      <c r="AD8319">
        <v>21</v>
      </c>
      <c r="AE8319">
        <v>9</v>
      </c>
      <c r="AF8319">
        <v>41</v>
      </c>
      <c r="AG8319">
        <v>27</v>
      </c>
      <c r="AH8319">
        <v>15</v>
      </c>
      <c r="AI8319">
        <v>123</v>
      </c>
      <c r="AJ8319">
        <v>70</v>
      </c>
      <c r="AK8319">
        <v>30</v>
      </c>
      <c r="AL8319">
        <v>3</v>
      </c>
      <c r="AM8319">
        <v>10</v>
      </c>
      <c r="AN8319">
        <v>41</v>
      </c>
      <c r="AO8319">
        <v>53</v>
      </c>
      <c r="AP8319">
        <v>12</v>
      </c>
      <c r="AQ8319">
        <v>0</v>
      </c>
      <c r="AR8319" t="s">
        <v>2</v>
      </c>
      <c r="AS8319" t="s">
        <v>2</v>
      </c>
      <c r="AT8319" t="s">
        <v>2</v>
      </c>
      <c r="AU8319" t="s">
        <v>2</v>
      </c>
      <c r="AV8319" t="s">
        <v>2</v>
      </c>
      <c r="AW8319" t="s">
        <v>2</v>
      </c>
      <c r="AX8319" t="s">
        <v>2</v>
      </c>
      <c r="AY8319" t="s">
        <v>2</v>
      </c>
      <c r="AZ8319">
        <v>1</v>
      </c>
      <c r="BA8319">
        <v>1</v>
      </c>
      <c r="BB8319">
        <v>0</v>
      </c>
      <c r="BC8319">
        <v>0</v>
      </c>
      <c r="BD8319">
        <v>1</v>
      </c>
      <c r="BE8319">
        <v>6231421.2766666701</v>
      </c>
      <c r="BF8319">
        <v>8103357.7199999997</v>
      </c>
      <c r="BG8319">
        <v>0</v>
      </c>
      <c r="BH8319">
        <v>0</v>
      </c>
    </row>
    <row r="8320" spans="1:60" x14ac:dyDescent="0.3">
      <c r="A8320">
        <v>216684</v>
      </c>
      <c r="B8320" t="s">
        <v>0</v>
      </c>
      <c r="C8320" t="s">
        <v>14</v>
      </c>
      <c r="D8320">
        <v>33</v>
      </c>
      <c r="E8320" t="s">
        <v>82</v>
      </c>
      <c r="F8320">
        <v>861</v>
      </c>
      <c r="G8320">
        <v>14</v>
      </c>
      <c r="H8320" t="s">
        <v>89</v>
      </c>
      <c r="I8320" t="s">
        <v>84</v>
      </c>
      <c r="J8320" t="s">
        <v>85</v>
      </c>
      <c r="K8320" t="s">
        <v>2</v>
      </c>
      <c r="L8320" t="s">
        <v>2</v>
      </c>
      <c r="M8320" t="s">
        <v>2</v>
      </c>
      <c r="N8320" t="s">
        <v>2</v>
      </c>
      <c r="O8320" t="s">
        <v>2</v>
      </c>
      <c r="P8320" t="s">
        <v>2</v>
      </c>
      <c r="Q8320" t="s">
        <v>2</v>
      </c>
      <c r="R8320" t="s">
        <v>2</v>
      </c>
      <c r="S8320" t="s">
        <v>2</v>
      </c>
      <c r="T8320" t="s">
        <v>2</v>
      </c>
      <c r="U8320" t="s">
        <v>2</v>
      </c>
      <c r="V8320" t="s">
        <v>2</v>
      </c>
      <c r="W8320" t="s">
        <v>2</v>
      </c>
      <c r="X8320" t="s">
        <v>2</v>
      </c>
      <c r="Y8320" t="s">
        <v>2</v>
      </c>
      <c r="Z8320" t="s">
        <v>2</v>
      </c>
      <c r="AA8320" t="s">
        <v>2</v>
      </c>
      <c r="AB8320" t="s">
        <v>2</v>
      </c>
      <c r="AC8320" t="s">
        <v>2</v>
      </c>
      <c r="AD8320" t="s">
        <v>2</v>
      </c>
      <c r="AE8320" t="s">
        <v>2</v>
      </c>
      <c r="AF8320">
        <v>39</v>
      </c>
      <c r="AG8320">
        <v>39</v>
      </c>
      <c r="AH8320">
        <v>39</v>
      </c>
      <c r="AI8320">
        <v>172</v>
      </c>
      <c r="AJ8320">
        <v>172</v>
      </c>
      <c r="AK8320">
        <v>172</v>
      </c>
      <c r="AL8320">
        <v>4.4102564102564097</v>
      </c>
      <c r="AM8320">
        <v>47</v>
      </c>
      <c r="AN8320">
        <v>172</v>
      </c>
      <c r="AO8320">
        <v>172</v>
      </c>
      <c r="AP8320">
        <v>4</v>
      </c>
      <c r="AQ8320">
        <v>0</v>
      </c>
      <c r="AR8320">
        <v>1</v>
      </c>
      <c r="AS8320">
        <v>1</v>
      </c>
      <c r="AT8320">
        <v>0</v>
      </c>
      <c r="AU8320">
        <v>0</v>
      </c>
      <c r="AV8320" t="s">
        <v>2</v>
      </c>
      <c r="AW8320" t="s">
        <v>2</v>
      </c>
      <c r="AX8320" t="s">
        <v>2</v>
      </c>
      <c r="AY8320" t="s">
        <v>2</v>
      </c>
      <c r="AZ8320">
        <v>1</v>
      </c>
      <c r="BA8320">
        <v>1</v>
      </c>
      <c r="BB8320">
        <v>0</v>
      </c>
      <c r="BC8320">
        <v>0</v>
      </c>
      <c r="BD8320">
        <v>1</v>
      </c>
      <c r="BE8320">
        <v>967062.84</v>
      </c>
      <c r="BF8320">
        <v>967062.84</v>
      </c>
      <c r="BG8320">
        <v>0</v>
      </c>
      <c r="BH8320">
        <v>0</v>
      </c>
    </row>
    <row r="8321" spans="1:60" x14ac:dyDescent="0.3">
      <c r="A8321">
        <v>443106</v>
      </c>
      <c r="B8321" t="s">
        <v>0</v>
      </c>
      <c r="C8321" t="s">
        <v>14</v>
      </c>
      <c r="D8321">
        <v>42</v>
      </c>
      <c r="E8321" t="s">
        <v>82</v>
      </c>
      <c r="F8321">
        <v>855</v>
      </c>
      <c r="G8321">
        <v>61</v>
      </c>
      <c r="H8321" t="s">
        <v>83</v>
      </c>
      <c r="I8321" t="s">
        <v>82</v>
      </c>
      <c r="J8321" t="s">
        <v>88</v>
      </c>
      <c r="K8321">
        <v>2</v>
      </c>
      <c r="L8321">
        <v>2</v>
      </c>
      <c r="M8321">
        <v>2</v>
      </c>
      <c r="N8321" t="s">
        <v>91</v>
      </c>
      <c r="O8321" t="s">
        <v>95</v>
      </c>
      <c r="P8321">
        <v>2</v>
      </c>
      <c r="Q8321">
        <v>60000</v>
      </c>
      <c r="R8321">
        <v>30000</v>
      </c>
      <c r="S8321">
        <v>50000</v>
      </c>
      <c r="T8321">
        <v>2</v>
      </c>
      <c r="U8321">
        <v>2</v>
      </c>
      <c r="V8321">
        <v>2</v>
      </c>
      <c r="W8321">
        <v>1</v>
      </c>
      <c r="X8321">
        <v>1</v>
      </c>
      <c r="Y8321">
        <v>60000</v>
      </c>
      <c r="Z8321">
        <v>60000</v>
      </c>
      <c r="AA8321">
        <v>2</v>
      </c>
      <c r="AB8321">
        <v>2</v>
      </c>
      <c r="AC8321">
        <v>6</v>
      </c>
      <c r="AD8321">
        <v>4</v>
      </c>
      <c r="AE8321">
        <v>2</v>
      </c>
      <c r="AF8321">
        <v>22</v>
      </c>
      <c r="AG8321">
        <v>22</v>
      </c>
      <c r="AH8321">
        <v>22</v>
      </c>
      <c r="AI8321">
        <v>227</v>
      </c>
      <c r="AJ8321">
        <v>227</v>
      </c>
      <c r="AK8321">
        <v>227</v>
      </c>
      <c r="AL8321">
        <v>10.318181818181801</v>
      </c>
      <c r="AM8321">
        <v>141</v>
      </c>
      <c r="AN8321">
        <v>227</v>
      </c>
      <c r="AO8321">
        <v>227</v>
      </c>
      <c r="AP8321">
        <v>5</v>
      </c>
      <c r="AQ8321">
        <v>0</v>
      </c>
      <c r="AR8321" t="s">
        <v>2</v>
      </c>
      <c r="AS8321" t="s">
        <v>2</v>
      </c>
      <c r="AT8321" t="s">
        <v>2</v>
      </c>
      <c r="AU8321" t="s">
        <v>2</v>
      </c>
      <c r="AV8321" t="s">
        <v>2</v>
      </c>
      <c r="AW8321" t="s">
        <v>2</v>
      </c>
      <c r="AX8321" t="s">
        <v>2</v>
      </c>
      <c r="AY8321" t="s">
        <v>2</v>
      </c>
      <c r="AZ8321">
        <v>1</v>
      </c>
      <c r="BA8321">
        <v>1</v>
      </c>
      <c r="BB8321">
        <v>0</v>
      </c>
      <c r="BC8321">
        <v>0</v>
      </c>
      <c r="BD8321">
        <v>1</v>
      </c>
      <c r="BE8321">
        <v>4883054.07</v>
      </c>
      <c r="BF8321">
        <v>3735871.43</v>
      </c>
      <c r="BG8321">
        <v>0</v>
      </c>
      <c r="BH8321">
        <v>0</v>
      </c>
    </row>
    <row r="8322" spans="1:60" x14ac:dyDescent="0.3">
      <c r="A8322">
        <v>301701</v>
      </c>
      <c r="B8322" t="s">
        <v>0</v>
      </c>
      <c r="C8322" t="s">
        <v>13</v>
      </c>
      <c r="D8322">
        <v>26</v>
      </c>
      <c r="E8322" t="s">
        <v>82</v>
      </c>
      <c r="F8322">
        <v>863</v>
      </c>
      <c r="G8322">
        <v>0</v>
      </c>
      <c r="H8322" t="s">
        <v>83</v>
      </c>
      <c r="I8322" t="s">
        <v>82</v>
      </c>
      <c r="J8322" t="s">
        <v>88</v>
      </c>
      <c r="K8322">
        <v>1</v>
      </c>
      <c r="L8322">
        <v>1</v>
      </c>
      <c r="M8322">
        <v>1</v>
      </c>
      <c r="N8322" t="s">
        <v>86</v>
      </c>
      <c r="O8322" t="s">
        <v>90</v>
      </c>
      <c r="P8322">
        <v>1</v>
      </c>
      <c r="Q8322">
        <v>50000</v>
      </c>
      <c r="R8322">
        <v>50000</v>
      </c>
      <c r="S8322">
        <v>50000</v>
      </c>
      <c r="T8322">
        <v>1</v>
      </c>
      <c r="U8322">
        <v>1</v>
      </c>
      <c r="V8322">
        <v>1</v>
      </c>
      <c r="W8322">
        <v>1</v>
      </c>
      <c r="X8322">
        <v>1</v>
      </c>
      <c r="Y8322">
        <v>50000</v>
      </c>
      <c r="Z8322">
        <v>50000</v>
      </c>
      <c r="AA8322">
        <v>1</v>
      </c>
      <c r="AB8322">
        <v>1</v>
      </c>
      <c r="AC8322">
        <v>14</v>
      </c>
      <c r="AD8322" t="s">
        <v>2</v>
      </c>
      <c r="AE8322">
        <v>1</v>
      </c>
      <c r="AF8322">
        <v>5</v>
      </c>
      <c r="AG8322">
        <v>5</v>
      </c>
      <c r="AH8322">
        <v>5</v>
      </c>
      <c r="AI8322">
        <v>7</v>
      </c>
      <c r="AJ8322">
        <v>7</v>
      </c>
      <c r="AK8322">
        <v>7</v>
      </c>
      <c r="AL8322">
        <v>1.4</v>
      </c>
      <c r="AM8322">
        <v>3</v>
      </c>
      <c r="AN8322">
        <v>7</v>
      </c>
      <c r="AO8322">
        <v>7</v>
      </c>
      <c r="AP8322">
        <v>0</v>
      </c>
      <c r="AQ8322">
        <v>14</v>
      </c>
      <c r="AR8322" t="s">
        <v>2</v>
      </c>
      <c r="AS8322" t="s">
        <v>2</v>
      </c>
      <c r="AT8322" t="s">
        <v>2</v>
      </c>
      <c r="AU8322" t="s">
        <v>2</v>
      </c>
      <c r="AV8322" t="s">
        <v>2</v>
      </c>
      <c r="AW8322" t="s">
        <v>2</v>
      </c>
      <c r="AX8322" t="s">
        <v>2</v>
      </c>
      <c r="AY8322" t="s">
        <v>2</v>
      </c>
      <c r="AZ8322">
        <v>1</v>
      </c>
      <c r="BA8322">
        <v>1</v>
      </c>
      <c r="BB8322">
        <v>0</v>
      </c>
      <c r="BC8322">
        <v>0</v>
      </c>
      <c r="BD8322">
        <v>1</v>
      </c>
      <c r="BE8322">
        <v>338709.68</v>
      </c>
      <c r="BF8322">
        <v>338709.68</v>
      </c>
      <c r="BG8322">
        <v>0</v>
      </c>
      <c r="BH8322">
        <v>0</v>
      </c>
    </row>
    <row r="8323" spans="1:60" x14ac:dyDescent="0.3">
      <c r="A8323">
        <v>144318</v>
      </c>
      <c r="B8323" t="s">
        <v>0</v>
      </c>
      <c r="C8323" t="s">
        <v>14</v>
      </c>
      <c r="D8323">
        <v>70</v>
      </c>
      <c r="E8323" t="s">
        <v>82</v>
      </c>
      <c r="F8323">
        <v>922</v>
      </c>
      <c r="G8323">
        <v>0</v>
      </c>
      <c r="H8323" t="s">
        <v>83</v>
      </c>
      <c r="I8323" t="s">
        <v>82</v>
      </c>
      <c r="J8323" t="s">
        <v>88</v>
      </c>
      <c r="K8323" t="s">
        <v>2</v>
      </c>
      <c r="L8323" t="s">
        <v>2</v>
      </c>
      <c r="M8323" t="s">
        <v>2</v>
      </c>
      <c r="N8323" t="s">
        <v>2</v>
      </c>
      <c r="O8323" t="s">
        <v>2</v>
      </c>
      <c r="P8323" t="s">
        <v>2</v>
      </c>
      <c r="Q8323" t="s">
        <v>2</v>
      </c>
      <c r="R8323" t="s">
        <v>2</v>
      </c>
      <c r="S8323" t="s">
        <v>2</v>
      </c>
      <c r="T8323" t="s">
        <v>2</v>
      </c>
      <c r="U8323" t="s">
        <v>2</v>
      </c>
      <c r="V8323" t="s">
        <v>2</v>
      </c>
      <c r="W8323" t="s">
        <v>2</v>
      </c>
      <c r="X8323" t="s">
        <v>2</v>
      </c>
      <c r="Y8323" t="s">
        <v>2</v>
      </c>
      <c r="Z8323" t="s">
        <v>2</v>
      </c>
      <c r="AA8323" t="s">
        <v>2</v>
      </c>
      <c r="AB8323" t="s">
        <v>2</v>
      </c>
      <c r="AC8323" t="s">
        <v>2</v>
      </c>
      <c r="AD8323" t="s">
        <v>2</v>
      </c>
      <c r="AE8323" t="s">
        <v>2</v>
      </c>
      <c r="AF8323">
        <v>7</v>
      </c>
      <c r="AG8323" t="s">
        <v>2</v>
      </c>
      <c r="AH8323" t="s">
        <v>2</v>
      </c>
      <c r="AI8323">
        <v>26</v>
      </c>
      <c r="AJ8323" t="s">
        <v>2</v>
      </c>
      <c r="AK8323" t="s">
        <v>2</v>
      </c>
      <c r="AL8323">
        <v>3.71428571428571</v>
      </c>
      <c r="AM8323">
        <v>8</v>
      </c>
      <c r="AN8323">
        <v>26</v>
      </c>
      <c r="AO8323">
        <v>26</v>
      </c>
      <c r="AP8323">
        <v>0</v>
      </c>
      <c r="AQ8323">
        <v>0</v>
      </c>
      <c r="AR8323" t="s">
        <v>2</v>
      </c>
      <c r="AS8323" t="s">
        <v>2</v>
      </c>
      <c r="AT8323" t="s">
        <v>2</v>
      </c>
      <c r="AU8323" t="s">
        <v>2</v>
      </c>
      <c r="AV8323" t="s">
        <v>2</v>
      </c>
      <c r="AW8323" t="s">
        <v>2</v>
      </c>
      <c r="AX8323" t="s">
        <v>2</v>
      </c>
      <c r="AY8323" t="s">
        <v>2</v>
      </c>
      <c r="AZ8323">
        <v>1</v>
      </c>
      <c r="BA8323">
        <v>1</v>
      </c>
      <c r="BB8323">
        <v>0</v>
      </c>
      <c r="BC8323">
        <v>0</v>
      </c>
      <c r="BD8323">
        <v>1</v>
      </c>
      <c r="BE8323">
        <v>178494.623333333</v>
      </c>
      <c r="BF8323">
        <v>200000</v>
      </c>
      <c r="BG8323">
        <v>0</v>
      </c>
      <c r="BH8323">
        <v>0</v>
      </c>
    </row>
    <row r="8324" spans="1:60" x14ac:dyDescent="0.3">
      <c r="A8324">
        <v>626618</v>
      </c>
      <c r="B8324" t="s">
        <v>0</v>
      </c>
      <c r="C8324" t="s">
        <v>14</v>
      </c>
      <c r="D8324">
        <v>26</v>
      </c>
      <c r="E8324" t="s">
        <v>82</v>
      </c>
      <c r="F8324">
        <v>917</v>
      </c>
      <c r="G8324">
        <v>0</v>
      </c>
      <c r="H8324" t="s">
        <v>83</v>
      </c>
      <c r="I8324" t="s">
        <v>84</v>
      </c>
      <c r="J8324" t="s">
        <v>88</v>
      </c>
      <c r="K8324">
        <v>11</v>
      </c>
      <c r="L8324">
        <v>11</v>
      </c>
      <c r="M8324">
        <v>7</v>
      </c>
      <c r="N8324" t="s">
        <v>86</v>
      </c>
      <c r="O8324" t="s">
        <v>90</v>
      </c>
      <c r="P8324">
        <v>10</v>
      </c>
      <c r="Q8324">
        <v>10170000</v>
      </c>
      <c r="R8324">
        <v>924545.45454545505</v>
      </c>
      <c r="S8324">
        <v>2660000</v>
      </c>
      <c r="T8324">
        <v>11</v>
      </c>
      <c r="U8324">
        <v>11</v>
      </c>
      <c r="V8324">
        <v>7</v>
      </c>
      <c r="W8324">
        <v>1</v>
      </c>
      <c r="X8324">
        <v>1</v>
      </c>
      <c r="Y8324">
        <v>5085000</v>
      </c>
      <c r="Z8324">
        <v>6410000</v>
      </c>
      <c r="AA8324">
        <v>5.5</v>
      </c>
      <c r="AB8324">
        <v>7</v>
      </c>
      <c r="AC8324">
        <v>16</v>
      </c>
      <c r="AD8324">
        <v>25</v>
      </c>
      <c r="AE8324">
        <v>11</v>
      </c>
      <c r="AF8324">
        <v>47</v>
      </c>
      <c r="AG8324">
        <v>43</v>
      </c>
      <c r="AH8324">
        <v>21</v>
      </c>
      <c r="AI8324">
        <v>286</v>
      </c>
      <c r="AJ8324">
        <v>271</v>
      </c>
      <c r="AK8324">
        <v>42</v>
      </c>
      <c r="AL8324">
        <v>6.0851063829787204</v>
      </c>
      <c r="AM8324">
        <v>68</v>
      </c>
      <c r="AN8324">
        <v>95.3333333333333</v>
      </c>
      <c r="AO8324">
        <v>208</v>
      </c>
      <c r="AP8324">
        <v>13</v>
      </c>
      <c r="AQ8324">
        <v>10</v>
      </c>
      <c r="AR8324">
        <v>1</v>
      </c>
      <c r="AS8324">
        <v>1</v>
      </c>
      <c r="AT8324">
        <v>0</v>
      </c>
      <c r="AU8324">
        <v>0</v>
      </c>
      <c r="AV8324" t="s">
        <v>2</v>
      </c>
      <c r="AW8324" t="s">
        <v>2</v>
      </c>
      <c r="AX8324" t="s">
        <v>2</v>
      </c>
      <c r="AY8324" t="s">
        <v>2</v>
      </c>
      <c r="AZ8324">
        <v>1</v>
      </c>
      <c r="BA8324">
        <v>1</v>
      </c>
      <c r="BB8324">
        <v>0</v>
      </c>
      <c r="BC8324">
        <v>0</v>
      </c>
      <c r="BD8324">
        <v>1</v>
      </c>
      <c r="BE8324">
        <v>2908224.2066666698</v>
      </c>
      <c r="BF8324">
        <v>4257137.3899999997</v>
      </c>
      <c r="BG8324">
        <v>0</v>
      </c>
      <c r="BH8324">
        <v>0</v>
      </c>
    </row>
    <row r="8325" spans="1:60" x14ac:dyDescent="0.3">
      <c r="A8325">
        <v>226821</v>
      </c>
      <c r="B8325" t="s">
        <v>1</v>
      </c>
      <c r="C8325" t="s">
        <v>14</v>
      </c>
      <c r="D8325">
        <v>37</v>
      </c>
      <c r="E8325" t="s">
        <v>82</v>
      </c>
      <c r="F8325">
        <v>912</v>
      </c>
      <c r="G8325">
        <v>4</v>
      </c>
      <c r="H8325" t="s">
        <v>83</v>
      </c>
      <c r="I8325" t="s">
        <v>82</v>
      </c>
      <c r="J8325" t="s">
        <v>88</v>
      </c>
      <c r="K8325" t="s">
        <v>2</v>
      </c>
      <c r="L8325" t="s">
        <v>2</v>
      </c>
      <c r="M8325" t="s">
        <v>2</v>
      </c>
      <c r="N8325" t="s">
        <v>2</v>
      </c>
      <c r="O8325" t="s">
        <v>2</v>
      </c>
      <c r="P8325" t="s">
        <v>2</v>
      </c>
      <c r="Q8325" t="s">
        <v>2</v>
      </c>
      <c r="R8325" t="s">
        <v>2</v>
      </c>
      <c r="S8325" t="s">
        <v>2</v>
      </c>
      <c r="T8325" t="s">
        <v>2</v>
      </c>
      <c r="U8325" t="s">
        <v>2</v>
      </c>
      <c r="V8325" t="s">
        <v>2</v>
      </c>
      <c r="W8325" t="s">
        <v>2</v>
      </c>
      <c r="X8325" t="s">
        <v>2</v>
      </c>
      <c r="Y8325" t="s">
        <v>2</v>
      </c>
      <c r="Z8325" t="s">
        <v>2</v>
      </c>
      <c r="AA8325" t="s">
        <v>2</v>
      </c>
      <c r="AB8325" t="s">
        <v>2</v>
      </c>
      <c r="AC8325" t="s">
        <v>2</v>
      </c>
      <c r="AD8325" t="s">
        <v>2</v>
      </c>
      <c r="AE8325" t="s">
        <v>2</v>
      </c>
      <c r="AF8325">
        <v>3</v>
      </c>
      <c r="AG8325" t="s">
        <v>2</v>
      </c>
      <c r="AH8325" t="s">
        <v>2</v>
      </c>
      <c r="AI8325">
        <v>9</v>
      </c>
      <c r="AJ8325" t="s">
        <v>2</v>
      </c>
      <c r="AK8325" t="s">
        <v>2</v>
      </c>
      <c r="AL8325">
        <v>3</v>
      </c>
      <c r="AM8325">
        <v>5</v>
      </c>
      <c r="AN8325">
        <v>9</v>
      </c>
      <c r="AO8325">
        <v>9</v>
      </c>
      <c r="AP8325">
        <v>0</v>
      </c>
      <c r="AQ8325">
        <v>0</v>
      </c>
      <c r="AR8325">
        <v>1</v>
      </c>
      <c r="AS8325">
        <v>1</v>
      </c>
      <c r="AT8325">
        <v>0</v>
      </c>
      <c r="AU8325">
        <v>0</v>
      </c>
      <c r="AV8325">
        <v>322064167</v>
      </c>
      <c r="AW8325">
        <v>321096250.5</v>
      </c>
      <c r="AX8325">
        <v>1</v>
      </c>
      <c r="AY8325">
        <v>1</v>
      </c>
      <c r="AZ8325">
        <v>1</v>
      </c>
      <c r="BA8325">
        <v>1</v>
      </c>
      <c r="BB8325">
        <v>0</v>
      </c>
      <c r="BC8325">
        <v>0</v>
      </c>
      <c r="BD8325">
        <v>1</v>
      </c>
      <c r="BE8325">
        <v>124905.80666666701</v>
      </c>
      <c r="BF8325">
        <v>151874.84</v>
      </c>
      <c r="BG8325">
        <v>0</v>
      </c>
      <c r="BH8325">
        <v>0</v>
      </c>
    </row>
    <row r="8326" spans="1:60" x14ac:dyDescent="0.3">
      <c r="A8326">
        <v>53302</v>
      </c>
      <c r="B8326" t="s">
        <v>0</v>
      </c>
      <c r="C8326" t="s">
        <v>14</v>
      </c>
      <c r="D8326">
        <v>43</v>
      </c>
      <c r="E8326" t="s">
        <v>82</v>
      </c>
      <c r="F8326">
        <v>916</v>
      </c>
      <c r="G8326">
        <v>0</v>
      </c>
      <c r="H8326" t="s">
        <v>83</v>
      </c>
      <c r="I8326" t="s">
        <v>84</v>
      </c>
      <c r="J8326" t="s">
        <v>85</v>
      </c>
      <c r="K8326" t="s">
        <v>2</v>
      </c>
      <c r="L8326" t="s">
        <v>2</v>
      </c>
      <c r="M8326" t="s">
        <v>2</v>
      </c>
      <c r="N8326" t="s">
        <v>2</v>
      </c>
      <c r="O8326" t="s">
        <v>2</v>
      </c>
      <c r="P8326" t="s">
        <v>2</v>
      </c>
      <c r="Q8326" t="s">
        <v>2</v>
      </c>
      <c r="R8326" t="s">
        <v>2</v>
      </c>
      <c r="S8326" t="s">
        <v>2</v>
      </c>
      <c r="T8326" t="s">
        <v>2</v>
      </c>
      <c r="U8326" t="s">
        <v>2</v>
      </c>
      <c r="V8326" t="s">
        <v>2</v>
      </c>
      <c r="W8326" t="s">
        <v>2</v>
      </c>
      <c r="X8326" t="s">
        <v>2</v>
      </c>
      <c r="Y8326" t="s">
        <v>2</v>
      </c>
      <c r="Z8326" t="s">
        <v>2</v>
      </c>
      <c r="AA8326" t="s">
        <v>2</v>
      </c>
      <c r="AB8326" t="s">
        <v>2</v>
      </c>
      <c r="AC8326" t="s">
        <v>2</v>
      </c>
      <c r="AD8326" t="s">
        <v>2</v>
      </c>
      <c r="AE8326" t="s">
        <v>2</v>
      </c>
      <c r="AF8326">
        <v>16</v>
      </c>
      <c r="AG8326">
        <v>6</v>
      </c>
      <c r="AH8326">
        <v>4</v>
      </c>
      <c r="AI8326">
        <v>36</v>
      </c>
      <c r="AJ8326">
        <v>9</v>
      </c>
      <c r="AK8326">
        <v>6</v>
      </c>
      <c r="AL8326">
        <v>2.25</v>
      </c>
      <c r="AM8326">
        <v>9</v>
      </c>
      <c r="AN8326">
        <v>18</v>
      </c>
      <c r="AO8326">
        <v>30</v>
      </c>
      <c r="AP8326">
        <v>29</v>
      </c>
      <c r="AQ8326">
        <v>0</v>
      </c>
      <c r="AR8326" t="s">
        <v>2</v>
      </c>
      <c r="AS8326" t="s">
        <v>2</v>
      </c>
      <c r="AT8326" t="s">
        <v>2</v>
      </c>
      <c r="AU8326" t="s">
        <v>2</v>
      </c>
      <c r="AV8326">
        <v>741071000</v>
      </c>
      <c r="AW8326">
        <v>736606500</v>
      </c>
      <c r="AX8326">
        <v>1</v>
      </c>
      <c r="AY8326">
        <v>1</v>
      </c>
      <c r="AZ8326">
        <v>1</v>
      </c>
      <c r="BA8326">
        <v>1</v>
      </c>
      <c r="BB8326">
        <v>0</v>
      </c>
      <c r="BC8326">
        <v>0</v>
      </c>
      <c r="BD8326">
        <v>1</v>
      </c>
      <c r="BE8326">
        <v>1477207.63</v>
      </c>
      <c r="BF8326">
        <v>1955424.35</v>
      </c>
      <c r="BG8326">
        <v>0</v>
      </c>
      <c r="BH8326">
        <v>0</v>
      </c>
    </row>
    <row r="8327" spans="1:60" x14ac:dyDescent="0.3">
      <c r="A8327">
        <v>730369</v>
      </c>
      <c r="B8327" t="s">
        <v>0</v>
      </c>
      <c r="C8327" t="s">
        <v>14</v>
      </c>
      <c r="D8327">
        <v>69</v>
      </c>
      <c r="E8327" t="s">
        <v>82</v>
      </c>
      <c r="F8327">
        <v>909</v>
      </c>
      <c r="G8327">
        <v>0</v>
      </c>
      <c r="H8327" t="s">
        <v>83</v>
      </c>
      <c r="I8327" t="s">
        <v>84</v>
      </c>
      <c r="J8327" t="s">
        <v>88</v>
      </c>
      <c r="K8327">
        <v>22</v>
      </c>
      <c r="L8327">
        <v>21</v>
      </c>
      <c r="M8327">
        <v>8</v>
      </c>
      <c r="N8327" t="s">
        <v>86</v>
      </c>
      <c r="O8327" t="s">
        <v>87</v>
      </c>
      <c r="P8327">
        <v>22</v>
      </c>
      <c r="Q8327">
        <v>254903981</v>
      </c>
      <c r="R8327">
        <v>11586544.590909099</v>
      </c>
      <c r="S8327">
        <v>50000000</v>
      </c>
      <c r="T8327">
        <v>22</v>
      </c>
      <c r="U8327">
        <v>21</v>
      </c>
      <c r="V8327">
        <v>8</v>
      </c>
      <c r="W8327">
        <v>1</v>
      </c>
      <c r="X8327">
        <v>1</v>
      </c>
      <c r="Y8327">
        <v>84967993.666666701</v>
      </c>
      <c r="Z8327">
        <v>136585090</v>
      </c>
      <c r="AA8327">
        <v>7.3333333333333304</v>
      </c>
      <c r="AB8327">
        <v>13</v>
      </c>
      <c r="AC8327">
        <v>6</v>
      </c>
      <c r="AD8327">
        <v>14</v>
      </c>
      <c r="AE8327">
        <v>22</v>
      </c>
      <c r="AF8327">
        <v>130</v>
      </c>
      <c r="AG8327">
        <v>118</v>
      </c>
      <c r="AH8327">
        <v>51</v>
      </c>
      <c r="AI8327">
        <v>615</v>
      </c>
      <c r="AJ8327">
        <v>565</v>
      </c>
      <c r="AK8327">
        <v>121</v>
      </c>
      <c r="AL8327">
        <v>4.7307692307692299</v>
      </c>
      <c r="AM8327">
        <v>80</v>
      </c>
      <c r="AN8327">
        <v>205</v>
      </c>
      <c r="AO8327">
        <v>456</v>
      </c>
      <c r="AP8327">
        <v>10</v>
      </c>
      <c r="AQ8327">
        <v>0</v>
      </c>
      <c r="AR8327">
        <v>1</v>
      </c>
      <c r="AS8327">
        <v>1</v>
      </c>
      <c r="AT8327">
        <v>0</v>
      </c>
      <c r="AU8327">
        <v>0</v>
      </c>
      <c r="AV8327" t="s">
        <v>2</v>
      </c>
      <c r="AW8327" t="s">
        <v>2</v>
      </c>
      <c r="AX8327" t="s">
        <v>2</v>
      </c>
      <c r="AY8327" t="s">
        <v>2</v>
      </c>
      <c r="AZ8327">
        <v>1</v>
      </c>
      <c r="BA8327">
        <v>1</v>
      </c>
      <c r="BB8327">
        <v>0</v>
      </c>
      <c r="BC8327">
        <v>0</v>
      </c>
      <c r="BD8327">
        <v>1</v>
      </c>
      <c r="BE8327">
        <v>144961308.05333301</v>
      </c>
      <c r="BF8327">
        <v>180966036.27500001</v>
      </c>
      <c r="BG8327">
        <v>0</v>
      </c>
      <c r="BH8327">
        <v>0</v>
      </c>
    </row>
    <row r="8328" spans="1:60" x14ac:dyDescent="0.3">
      <c r="A8328">
        <v>794985</v>
      </c>
      <c r="B8328" t="s">
        <v>0</v>
      </c>
      <c r="C8328" t="s">
        <v>13</v>
      </c>
      <c r="D8328">
        <v>28</v>
      </c>
      <c r="E8328" t="s">
        <v>82</v>
      </c>
      <c r="F8328">
        <v>909</v>
      </c>
      <c r="G8328">
        <v>0</v>
      </c>
      <c r="H8328" t="s">
        <v>83</v>
      </c>
      <c r="I8328" t="s">
        <v>84</v>
      </c>
      <c r="J8328" t="s">
        <v>88</v>
      </c>
      <c r="K8328">
        <v>11</v>
      </c>
      <c r="L8328">
        <v>11</v>
      </c>
      <c r="M8328">
        <v>5</v>
      </c>
      <c r="N8328" t="s">
        <v>86</v>
      </c>
      <c r="O8328" t="s">
        <v>87</v>
      </c>
      <c r="P8328">
        <v>11</v>
      </c>
      <c r="Q8328">
        <v>347682000</v>
      </c>
      <c r="R8328">
        <v>31607454.545454498</v>
      </c>
      <c r="S8328">
        <v>100000000</v>
      </c>
      <c r="T8328">
        <v>12</v>
      </c>
      <c r="U8328">
        <v>12</v>
      </c>
      <c r="V8328">
        <v>6</v>
      </c>
      <c r="W8328">
        <v>1.0909090909090899</v>
      </c>
      <c r="X8328">
        <v>2</v>
      </c>
      <c r="Y8328">
        <v>115894000</v>
      </c>
      <c r="Z8328">
        <v>209000000</v>
      </c>
      <c r="AA8328">
        <v>4</v>
      </c>
      <c r="AB8328">
        <v>7</v>
      </c>
      <c r="AC8328">
        <v>7</v>
      </c>
      <c r="AD8328">
        <v>14</v>
      </c>
      <c r="AE8328">
        <v>11</v>
      </c>
      <c r="AF8328">
        <v>24</v>
      </c>
      <c r="AG8328">
        <v>22</v>
      </c>
      <c r="AH8328">
        <v>12</v>
      </c>
      <c r="AI8328">
        <v>71</v>
      </c>
      <c r="AJ8328">
        <v>63</v>
      </c>
      <c r="AK8328">
        <v>35</v>
      </c>
      <c r="AL8328">
        <v>2.9583333333333299</v>
      </c>
      <c r="AM8328">
        <v>10</v>
      </c>
      <c r="AN8328">
        <v>23.6666666666667</v>
      </c>
      <c r="AO8328">
        <v>46</v>
      </c>
      <c r="AP8328">
        <v>14</v>
      </c>
      <c r="AQ8328">
        <v>0</v>
      </c>
      <c r="AR8328">
        <v>1</v>
      </c>
      <c r="AS8328">
        <v>1</v>
      </c>
      <c r="AT8328">
        <v>0</v>
      </c>
      <c r="AU8328">
        <v>0</v>
      </c>
      <c r="AV8328" t="s">
        <v>2</v>
      </c>
      <c r="AW8328" t="s">
        <v>2</v>
      </c>
      <c r="AX8328" t="s">
        <v>2</v>
      </c>
      <c r="AY8328" t="s">
        <v>2</v>
      </c>
      <c r="AZ8328">
        <v>1</v>
      </c>
      <c r="BA8328">
        <v>1</v>
      </c>
      <c r="BB8328">
        <v>0</v>
      </c>
      <c r="BC8328">
        <v>0</v>
      </c>
      <c r="BD8328">
        <v>1</v>
      </c>
      <c r="BE8328">
        <v>40133224.576666698</v>
      </c>
      <c r="BF8328">
        <v>57948578.799999997</v>
      </c>
      <c r="BG8328">
        <v>0</v>
      </c>
      <c r="BH8328">
        <v>0</v>
      </c>
    </row>
    <row r="8329" spans="1:60" x14ac:dyDescent="0.3">
      <c r="A8329">
        <v>379299</v>
      </c>
      <c r="B8329" t="s">
        <v>0</v>
      </c>
      <c r="C8329" t="s">
        <v>14</v>
      </c>
      <c r="D8329">
        <v>31</v>
      </c>
      <c r="E8329" t="s">
        <v>82</v>
      </c>
      <c r="F8329">
        <v>880</v>
      </c>
      <c r="G8329">
        <v>41</v>
      </c>
      <c r="H8329" t="s">
        <v>83</v>
      </c>
      <c r="I8329" t="s">
        <v>84</v>
      </c>
      <c r="J8329" t="s">
        <v>85</v>
      </c>
      <c r="K8329">
        <v>2</v>
      </c>
      <c r="L8329">
        <v>2</v>
      </c>
      <c r="M8329" t="s">
        <v>2</v>
      </c>
      <c r="N8329" t="s">
        <v>91</v>
      </c>
      <c r="O8329" t="s">
        <v>92</v>
      </c>
      <c r="P8329">
        <v>2</v>
      </c>
      <c r="Q8329">
        <v>100000</v>
      </c>
      <c r="R8329">
        <v>50000</v>
      </c>
      <c r="S8329">
        <v>50000</v>
      </c>
      <c r="T8329">
        <v>2</v>
      </c>
      <c r="U8329">
        <v>2</v>
      </c>
      <c r="V8329" t="s">
        <v>2</v>
      </c>
      <c r="W8329">
        <v>1</v>
      </c>
      <c r="X8329">
        <v>1</v>
      </c>
      <c r="Y8329">
        <v>100000</v>
      </c>
      <c r="Z8329">
        <v>100000</v>
      </c>
      <c r="AA8329">
        <v>2</v>
      </c>
      <c r="AB8329">
        <v>2</v>
      </c>
      <c r="AC8329">
        <v>0</v>
      </c>
      <c r="AD8329">
        <v>4</v>
      </c>
      <c r="AE8329">
        <v>2</v>
      </c>
      <c r="AF8329">
        <v>8</v>
      </c>
      <c r="AG8329">
        <v>8</v>
      </c>
      <c r="AH8329">
        <v>2</v>
      </c>
      <c r="AI8329">
        <v>133</v>
      </c>
      <c r="AJ8329">
        <v>133</v>
      </c>
      <c r="AK8329">
        <v>3</v>
      </c>
      <c r="AL8329">
        <v>16.625</v>
      </c>
      <c r="AM8329">
        <v>116</v>
      </c>
      <c r="AN8329">
        <v>66.5</v>
      </c>
      <c r="AO8329">
        <v>130</v>
      </c>
      <c r="AP8329">
        <v>10</v>
      </c>
      <c r="AQ8329">
        <v>0</v>
      </c>
      <c r="AR8329">
        <v>1.6666666666666701</v>
      </c>
      <c r="AS8329">
        <v>2</v>
      </c>
      <c r="AT8329">
        <v>0</v>
      </c>
      <c r="AU8329">
        <v>0</v>
      </c>
      <c r="AV8329" t="s">
        <v>2</v>
      </c>
      <c r="AW8329" t="s">
        <v>2</v>
      </c>
      <c r="AX8329" t="s">
        <v>2</v>
      </c>
      <c r="AY8329" t="s">
        <v>2</v>
      </c>
      <c r="AZ8329">
        <v>1</v>
      </c>
      <c r="BA8329">
        <v>1</v>
      </c>
      <c r="BB8329">
        <v>0</v>
      </c>
      <c r="BC8329">
        <v>0</v>
      </c>
      <c r="BD8329">
        <v>1</v>
      </c>
      <c r="BE8329">
        <v>692279.186666667</v>
      </c>
      <c r="BF8329">
        <v>687305.875</v>
      </c>
      <c r="BG8329">
        <v>0</v>
      </c>
      <c r="BH8329">
        <v>0</v>
      </c>
    </row>
    <row r="8330" spans="1:60" x14ac:dyDescent="0.3">
      <c r="A8330">
        <v>544919</v>
      </c>
      <c r="B8330" t="s">
        <v>1</v>
      </c>
      <c r="C8330" t="s">
        <v>13</v>
      </c>
      <c r="D8330">
        <v>43</v>
      </c>
      <c r="E8330" t="s">
        <v>82</v>
      </c>
      <c r="F8330">
        <v>888</v>
      </c>
      <c r="G8330">
        <v>0</v>
      </c>
      <c r="H8330" t="s">
        <v>83</v>
      </c>
      <c r="I8330" t="s">
        <v>82</v>
      </c>
      <c r="J8330" t="s">
        <v>85</v>
      </c>
      <c r="K8330" t="s">
        <v>2</v>
      </c>
      <c r="L8330" t="s">
        <v>2</v>
      </c>
      <c r="M8330" t="s">
        <v>2</v>
      </c>
      <c r="N8330" t="s">
        <v>2</v>
      </c>
      <c r="O8330" t="s">
        <v>2</v>
      </c>
      <c r="P8330" t="s">
        <v>2</v>
      </c>
      <c r="Q8330" t="s">
        <v>2</v>
      </c>
      <c r="R8330" t="s">
        <v>2</v>
      </c>
      <c r="S8330" t="s">
        <v>2</v>
      </c>
      <c r="T8330" t="s">
        <v>2</v>
      </c>
      <c r="U8330" t="s">
        <v>2</v>
      </c>
      <c r="V8330" t="s">
        <v>2</v>
      </c>
      <c r="W8330" t="s">
        <v>2</v>
      </c>
      <c r="X8330" t="s">
        <v>2</v>
      </c>
      <c r="Y8330" t="s">
        <v>2</v>
      </c>
      <c r="Z8330" t="s">
        <v>2</v>
      </c>
      <c r="AA8330" t="s">
        <v>2</v>
      </c>
      <c r="AB8330" t="s">
        <v>2</v>
      </c>
      <c r="AC8330" t="s">
        <v>2</v>
      </c>
      <c r="AD8330" t="s">
        <v>2</v>
      </c>
      <c r="AE8330" t="s">
        <v>2</v>
      </c>
      <c r="AF8330">
        <v>5</v>
      </c>
      <c r="AG8330">
        <v>5</v>
      </c>
      <c r="AH8330" t="s">
        <v>2</v>
      </c>
      <c r="AI8330">
        <v>16</v>
      </c>
      <c r="AJ8330">
        <v>16</v>
      </c>
      <c r="AK8330" t="s">
        <v>2</v>
      </c>
      <c r="AL8330">
        <v>3.2</v>
      </c>
      <c r="AM8330">
        <v>6</v>
      </c>
      <c r="AN8330">
        <v>16</v>
      </c>
      <c r="AO8330">
        <v>16</v>
      </c>
      <c r="AP8330">
        <v>0</v>
      </c>
      <c r="AQ8330">
        <v>0</v>
      </c>
      <c r="AR8330" t="s">
        <v>2</v>
      </c>
      <c r="AS8330" t="s">
        <v>2</v>
      </c>
      <c r="AT8330" t="s">
        <v>2</v>
      </c>
      <c r="AU8330" t="s">
        <v>2</v>
      </c>
      <c r="AV8330" t="s">
        <v>2</v>
      </c>
      <c r="AW8330" t="s">
        <v>2</v>
      </c>
      <c r="AX8330" t="s">
        <v>2</v>
      </c>
      <c r="AY8330" t="s">
        <v>2</v>
      </c>
      <c r="AZ8330" t="s">
        <v>2</v>
      </c>
      <c r="BA8330" t="s">
        <v>2</v>
      </c>
      <c r="BB8330" t="s">
        <v>2</v>
      </c>
      <c r="BC8330" t="s">
        <v>2</v>
      </c>
      <c r="BD8330" t="s">
        <v>2</v>
      </c>
      <c r="BE8330" t="s">
        <v>2</v>
      </c>
      <c r="BF8330" t="s">
        <v>2</v>
      </c>
      <c r="BG8330" t="s">
        <v>2</v>
      </c>
      <c r="BH8330" t="s">
        <v>2</v>
      </c>
    </row>
    <row r="8331" spans="1:60" x14ac:dyDescent="0.3">
      <c r="A8331">
        <v>274067</v>
      </c>
      <c r="B8331" t="s">
        <v>0</v>
      </c>
      <c r="C8331" t="s">
        <v>13</v>
      </c>
      <c r="D8331">
        <v>31</v>
      </c>
      <c r="E8331" t="s">
        <v>84</v>
      </c>
      <c r="F8331">
        <v>870</v>
      </c>
      <c r="G8331">
        <v>0</v>
      </c>
      <c r="H8331" t="s">
        <v>83</v>
      </c>
      <c r="I8331" t="s">
        <v>84</v>
      </c>
      <c r="J8331" t="s">
        <v>88</v>
      </c>
      <c r="K8331" t="s">
        <v>2</v>
      </c>
      <c r="L8331" t="s">
        <v>2</v>
      </c>
      <c r="M8331" t="s">
        <v>2</v>
      </c>
      <c r="N8331" t="s">
        <v>2</v>
      </c>
      <c r="O8331" t="s">
        <v>2</v>
      </c>
      <c r="P8331" t="s">
        <v>2</v>
      </c>
      <c r="Q8331" t="s">
        <v>2</v>
      </c>
      <c r="R8331" t="s">
        <v>2</v>
      </c>
      <c r="S8331" t="s">
        <v>2</v>
      </c>
      <c r="T8331" t="s">
        <v>2</v>
      </c>
      <c r="U8331" t="s">
        <v>2</v>
      </c>
      <c r="V8331" t="s">
        <v>2</v>
      </c>
      <c r="W8331" t="s">
        <v>2</v>
      </c>
      <c r="X8331" t="s">
        <v>2</v>
      </c>
      <c r="Y8331" t="s">
        <v>2</v>
      </c>
      <c r="Z8331" t="s">
        <v>2</v>
      </c>
      <c r="AA8331" t="s">
        <v>2</v>
      </c>
      <c r="AB8331" t="s">
        <v>2</v>
      </c>
      <c r="AC8331" t="s">
        <v>2</v>
      </c>
      <c r="AD8331" t="s">
        <v>2</v>
      </c>
      <c r="AE8331" t="s">
        <v>2</v>
      </c>
      <c r="AF8331">
        <v>52</v>
      </c>
      <c r="AG8331">
        <v>52</v>
      </c>
      <c r="AH8331">
        <v>52</v>
      </c>
      <c r="AI8331">
        <v>142</v>
      </c>
      <c r="AJ8331">
        <v>142</v>
      </c>
      <c r="AK8331">
        <v>142</v>
      </c>
      <c r="AL8331">
        <v>2.7307692307692299</v>
      </c>
      <c r="AM8331">
        <v>14</v>
      </c>
      <c r="AN8331">
        <v>142</v>
      </c>
      <c r="AO8331">
        <v>142</v>
      </c>
      <c r="AP8331">
        <v>11</v>
      </c>
      <c r="AQ8331">
        <v>1</v>
      </c>
      <c r="AR8331">
        <v>1</v>
      </c>
      <c r="AS8331">
        <v>1</v>
      </c>
      <c r="AT8331">
        <v>0</v>
      </c>
      <c r="AU8331">
        <v>0</v>
      </c>
      <c r="AV8331" t="s">
        <v>2</v>
      </c>
      <c r="AW8331" t="s">
        <v>2</v>
      </c>
      <c r="AX8331" t="s">
        <v>2</v>
      </c>
      <c r="AY8331" t="s">
        <v>2</v>
      </c>
      <c r="AZ8331">
        <v>2</v>
      </c>
      <c r="BA8331">
        <v>2</v>
      </c>
      <c r="BB8331">
        <v>0</v>
      </c>
      <c r="BC8331">
        <v>0</v>
      </c>
      <c r="BD8331">
        <v>2</v>
      </c>
      <c r="BE8331">
        <v>18995551.260000002</v>
      </c>
      <c r="BF8331">
        <v>18995551.260000002</v>
      </c>
      <c r="BG8331">
        <v>0</v>
      </c>
      <c r="BH8331">
        <v>0</v>
      </c>
    </row>
    <row r="8332" spans="1:60" x14ac:dyDescent="0.3">
      <c r="A8332">
        <v>733233</v>
      </c>
      <c r="B8332" t="s">
        <v>0</v>
      </c>
      <c r="C8332" t="s">
        <v>13</v>
      </c>
      <c r="D8332">
        <v>25</v>
      </c>
      <c r="E8332" t="s">
        <v>82</v>
      </c>
      <c r="F8332">
        <v>863</v>
      </c>
      <c r="G8332">
        <v>2</v>
      </c>
      <c r="H8332" t="s">
        <v>83</v>
      </c>
      <c r="I8332" t="s">
        <v>82</v>
      </c>
      <c r="J8332" t="s">
        <v>85</v>
      </c>
      <c r="K8332" t="s">
        <v>2</v>
      </c>
      <c r="L8332" t="s">
        <v>2</v>
      </c>
      <c r="M8332" t="s">
        <v>2</v>
      </c>
      <c r="N8332" t="s">
        <v>2</v>
      </c>
      <c r="O8332" t="s">
        <v>2</v>
      </c>
      <c r="P8332" t="s">
        <v>2</v>
      </c>
      <c r="Q8332" t="s">
        <v>2</v>
      </c>
      <c r="R8332" t="s">
        <v>2</v>
      </c>
      <c r="S8332" t="s">
        <v>2</v>
      </c>
      <c r="T8332" t="s">
        <v>2</v>
      </c>
      <c r="U8332" t="s">
        <v>2</v>
      </c>
      <c r="V8332" t="s">
        <v>2</v>
      </c>
      <c r="W8332" t="s">
        <v>2</v>
      </c>
      <c r="X8332" t="s">
        <v>2</v>
      </c>
      <c r="Y8332" t="s">
        <v>2</v>
      </c>
      <c r="Z8332" t="s">
        <v>2</v>
      </c>
      <c r="AA8332" t="s">
        <v>2</v>
      </c>
      <c r="AB8332" t="s">
        <v>2</v>
      </c>
      <c r="AC8332" t="s">
        <v>2</v>
      </c>
      <c r="AD8332" t="s">
        <v>2</v>
      </c>
      <c r="AE8332" t="s">
        <v>2</v>
      </c>
      <c r="AF8332">
        <v>24</v>
      </c>
      <c r="AG8332">
        <v>24</v>
      </c>
      <c r="AH8332">
        <v>24</v>
      </c>
      <c r="AI8332">
        <v>98</v>
      </c>
      <c r="AJ8332">
        <v>98</v>
      </c>
      <c r="AK8332">
        <v>98</v>
      </c>
      <c r="AL8332">
        <v>4.0833333333333304</v>
      </c>
      <c r="AM8332">
        <v>20</v>
      </c>
      <c r="AN8332">
        <v>98</v>
      </c>
      <c r="AO8332">
        <v>98</v>
      </c>
      <c r="AP8332">
        <v>2</v>
      </c>
      <c r="AQ8332">
        <v>12</v>
      </c>
      <c r="AR8332">
        <v>1</v>
      </c>
      <c r="AS8332">
        <v>1</v>
      </c>
      <c r="AT8332">
        <v>0</v>
      </c>
      <c r="AU8332">
        <v>0</v>
      </c>
      <c r="AV8332" t="s">
        <v>2</v>
      </c>
      <c r="AW8332" t="s">
        <v>2</v>
      </c>
      <c r="AX8332" t="s">
        <v>2</v>
      </c>
      <c r="AY8332" t="s">
        <v>2</v>
      </c>
      <c r="AZ8332">
        <v>1</v>
      </c>
      <c r="BA8332">
        <v>1</v>
      </c>
      <c r="BB8332">
        <v>0</v>
      </c>
      <c r="BC8332">
        <v>0</v>
      </c>
      <c r="BD8332">
        <v>1</v>
      </c>
      <c r="BE8332">
        <v>1525806.45</v>
      </c>
      <c r="BF8332">
        <v>1525806.45</v>
      </c>
      <c r="BG8332">
        <v>0</v>
      </c>
      <c r="BH8332">
        <v>0</v>
      </c>
    </row>
    <row r="8333" spans="1:60" x14ac:dyDescent="0.3">
      <c r="A8333">
        <v>75020</v>
      </c>
      <c r="B8333" t="s">
        <v>0</v>
      </c>
      <c r="C8333" t="s">
        <v>13</v>
      </c>
      <c r="D8333">
        <v>22</v>
      </c>
      <c r="E8333" t="s">
        <v>82</v>
      </c>
      <c r="F8333">
        <v>917</v>
      </c>
      <c r="G8333">
        <v>14</v>
      </c>
      <c r="H8333" t="s">
        <v>89</v>
      </c>
      <c r="I8333" t="s">
        <v>84</v>
      </c>
      <c r="J8333" t="s">
        <v>85</v>
      </c>
      <c r="K8333" t="s">
        <v>2</v>
      </c>
      <c r="L8333" t="s">
        <v>2</v>
      </c>
      <c r="M8333" t="s">
        <v>2</v>
      </c>
      <c r="N8333" t="s">
        <v>2</v>
      </c>
      <c r="O8333" t="s">
        <v>2</v>
      </c>
      <c r="P8333" t="s">
        <v>2</v>
      </c>
      <c r="Q8333" t="s">
        <v>2</v>
      </c>
      <c r="R8333" t="s">
        <v>2</v>
      </c>
      <c r="S8333" t="s">
        <v>2</v>
      </c>
      <c r="T8333" t="s">
        <v>2</v>
      </c>
      <c r="U8333" t="s">
        <v>2</v>
      </c>
      <c r="V8333" t="s">
        <v>2</v>
      </c>
      <c r="W8333" t="s">
        <v>2</v>
      </c>
      <c r="X8333" t="s">
        <v>2</v>
      </c>
      <c r="Y8333" t="s">
        <v>2</v>
      </c>
      <c r="Z8333" t="s">
        <v>2</v>
      </c>
      <c r="AA8333" t="s">
        <v>2</v>
      </c>
      <c r="AB8333" t="s">
        <v>2</v>
      </c>
      <c r="AC8333" t="s">
        <v>2</v>
      </c>
      <c r="AD8333" t="s">
        <v>2</v>
      </c>
      <c r="AE8333" t="s">
        <v>2</v>
      </c>
      <c r="AF8333">
        <v>24</v>
      </c>
      <c r="AG8333">
        <v>2</v>
      </c>
      <c r="AH8333" t="s">
        <v>2</v>
      </c>
      <c r="AI8333">
        <v>130</v>
      </c>
      <c r="AJ8333">
        <v>8</v>
      </c>
      <c r="AK8333" t="s">
        <v>2</v>
      </c>
      <c r="AL8333">
        <v>5.4166666666666696</v>
      </c>
      <c r="AM8333">
        <v>46</v>
      </c>
      <c r="AN8333">
        <v>65</v>
      </c>
      <c r="AO8333">
        <v>122</v>
      </c>
      <c r="AP8333">
        <v>19</v>
      </c>
      <c r="AQ8333">
        <v>0</v>
      </c>
      <c r="AR8333">
        <v>1</v>
      </c>
      <c r="AS8333">
        <v>1</v>
      </c>
      <c r="AT8333">
        <v>0</v>
      </c>
      <c r="AU8333">
        <v>0</v>
      </c>
      <c r="AV8333" t="s">
        <v>2</v>
      </c>
      <c r="AW8333" t="s">
        <v>2</v>
      </c>
      <c r="AX8333" t="s">
        <v>2</v>
      </c>
      <c r="AY8333" t="s">
        <v>2</v>
      </c>
      <c r="AZ8333">
        <v>1</v>
      </c>
      <c r="BA8333">
        <v>1</v>
      </c>
      <c r="BB8333">
        <v>0</v>
      </c>
      <c r="BC8333">
        <v>0</v>
      </c>
      <c r="BD8333">
        <v>1</v>
      </c>
      <c r="BE8333">
        <v>298167.97333333298</v>
      </c>
      <c r="BF8333">
        <v>363477.76500000001</v>
      </c>
      <c r="BG8333">
        <v>0</v>
      </c>
      <c r="BH8333">
        <v>0</v>
      </c>
    </row>
    <row r="8334" spans="1:60" x14ac:dyDescent="0.3">
      <c r="A8334">
        <v>853547</v>
      </c>
      <c r="B8334" t="s">
        <v>0</v>
      </c>
      <c r="C8334" t="s">
        <v>14</v>
      </c>
      <c r="D8334">
        <v>35</v>
      </c>
      <c r="E8334" t="s">
        <v>82</v>
      </c>
      <c r="F8334">
        <v>925</v>
      </c>
      <c r="G8334">
        <v>1</v>
      </c>
      <c r="H8334" t="s">
        <v>83</v>
      </c>
      <c r="I8334" t="s">
        <v>82</v>
      </c>
      <c r="J8334" t="s">
        <v>85</v>
      </c>
      <c r="K8334" t="s">
        <v>2</v>
      </c>
      <c r="L8334" t="s">
        <v>2</v>
      </c>
      <c r="M8334" t="s">
        <v>2</v>
      </c>
      <c r="N8334" t="s">
        <v>2</v>
      </c>
      <c r="O8334" t="s">
        <v>2</v>
      </c>
      <c r="P8334" t="s">
        <v>2</v>
      </c>
      <c r="Q8334" t="s">
        <v>2</v>
      </c>
      <c r="R8334" t="s">
        <v>2</v>
      </c>
      <c r="S8334" t="s">
        <v>2</v>
      </c>
      <c r="T8334" t="s">
        <v>2</v>
      </c>
      <c r="U8334" t="s">
        <v>2</v>
      </c>
      <c r="V8334" t="s">
        <v>2</v>
      </c>
      <c r="W8334" t="s">
        <v>2</v>
      </c>
      <c r="X8334" t="s">
        <v>2</v>
      </c>
      <c r="Y8334" t="s">
        <v>2</v>
      </c>
      <c r="Z8334" t="s">
        <v>2</v>
      </c>
      <c r="AA8334" t="s">
        <v>2</v>
      </c>
      <c r="AB8334" t="s">
        <v>2</v>
      </c>
      <c r="AC8334" t="s">
        <v>2</v>
      </c>
      <c r="AD8334" t="s">
        <v>2</v>
      </c>
      <c r="AE8334" t="s">
        <v>2</v>
      </c>
      <c r="AF8334">
        <v>53</v>
      </c>
      <c r="AG8334">
        <v>20</v>
      </c>
      <c r="AH8334">
        <v>11</v>
      </c>
      <c r="AI8334">
        <v>220</v>
      </c>
      <c r="AJ8334">
        <v>84</v>
      </c>
      <c r="AK8334">
        <v>32</v>
      </c>
      <c r="AL8334">
        <v>4.1509433962264204</v>
      </c>
      <c r="AM8334">
        <v>37</v>
      </c>
      <c r="AN8334">
        <v>73.3333333333333</v>
      </c>
      <c r="AO8334">
        <v>136</v>
      </c>
      <c r="AP8334">
        <v>12</v>
      </c>
      <c r="AQ8334">
        <v>0</v>
      </c>
      <c r="AR8334" t="s">
        <v>2</v>
      </c>
      <c r="AS8334" t="s">
        <v>2</v>
      </c>
      <c r="AT8334" t="s">
        <v>2</v>
      </c>
      <c r="AU8334" t="s">
        <v>2</v>
      </c>
      <c r="AV8334" t="s">
        <v>2</v>
      </c>
      <c r="AW8334" t="s">
        <v>2</v>
      </c>
      <c r="AX8334" t="s">
        <v>2</v>
      </c>
      <c r="AY8334" t="s">
        <v>2</v>
      </c>
      <c r="AZ8334">
        <v>1</v>
      </c>
      <c r="BA8334">
        <v>1</v>
      </c>
      <c r="BB8334">
        <v>0</v>
      </c>
      <c r="BC8334">
        <v>0</v>
      </c>
      <c r="BD8334">
        <v>1</v>
      </c>
      <c r="BE8334">
        <v>184116.126666667</v>
      </c>
      <c r="BF8334">
        <v>195529.03</v>
      </c>
      <c r="BG8334">
        <v>0</v>
      </c>
      <c r="BH8334">
        <v>0</v>
      </c>
    </row>
    <row r="8335" spans="1:60" x14ac:dyDescent="0.3">
      <c r="A8335">
        <v>834449</v>
      </c>
      <c r="B8335" t="s">
        <v>0</v>
      </c>
      <c r="C8335" t="s">
        <v>14</v>
      </c>
      <c r="D8335">
        <v>52</v>
      </c>
      <c r="E8335" t="s">
        <v>82</v>
      </c>
      <c r="F8335">
        <v>915</v>
      </c>
      <c r="G8335">
        <v>0</v>
      </c>
      <c r="H8335" t="s">
        <v>83</v>
      </c>
      <c r="I8335" t="s">
        <v>82</v>
      </c>
      <c r="J8335" t="s">
        <v>85</v>
      </c>
      <c r="K8335">
        <v>1</v>
      </c>
      <c r="L8335">
        <v>1</v>
      </c>
      <c r="M8335">
        <v>1</v>
      </c>
      <c r="N8335" t="s">
        <v>86</v>
      </c>
      <c r="O8335" t="s">
        <v>87</v>
      </c>
      <c r="P8335">
        <v>1</v>
      </c>
      <c r="Q8335">
        <v>2000000</v>
      </c>
      <c r="R8335">
        <v>2000000</v>
      </c>
      <c r="S8335">
        <v>2000000</v>
      </c>
      <c r="T8335">
        <v>1</v>
      </c>
      <c r="U8335">
        <v>1</v>
      </c>
      <c r="V8335">
        <v>1</v>
      </c>
      <c r="W8335">
        <v>1</v>
      </c>
      <c r="X8335">
        <v>1</v>
      </c>
      <c r="Y8335">
        <v>2000000</v>
      </c>
      <c r="Z8335">
        <v>2000000</v>
      </c>
      <c r="AA8335">
        <v>1</v>
      </c>
      <c r="AB8335">
        <v>1</v>
      </c>
      <c r="AC8335">
        <v>69</v>
      </c>
      <c r="AD8335" t="s">
        <v>2</v>
      </c>
      <c r="AE8335">
        <v>1</v>
      </c>
      <c r="AF8335">
        <v>70</v>
      </c>
      <c r="AG8335">
        <v>35</v>
      </c>
      <c r="AH8335">
        <v>28</v>
      </c>
      <c r="AI8335">
        <v>142</v>
      </c>
      <c r="AJ8335">
        <v>74</v>
      </c>
      <c r="AK8335">
        <v>52</v>
      </c>
      <c r="AL8335">
        <v>2.0285714285714298</v>
      </c>
      <c r="AM8335">
        <v>5</v>
      </c>
      <c r="AN8335">
        <v>47.3333333333333</v>
      </c>
      <c r="AO8335">
        <v>68</v>
      </c>
      <c r="AP8335">
        <v>19</v>
      </c>
      <c r="AQ8335">
        <v>0</v>
      </c>
      <c r="AR8335">
        <v>1</v>
      </c>
      <c r="AS8335">
        <v>1</v>
      </c>
      <c r="AT8335">
        <v>0</v>
      </c>
      <c r="AU8335">
        <v>0</v>
      </c>
      <c r="AV8335">
        <v>491660000</v>
      </c>
      <c r="AW8335">
        <v>487490000</v>
      </c>
      <c r="AX8335">
        <v>1</v>
      </c>
      <c r="AY8335">
        <v>1</v>
      </c>
      <c r="AZ8335">
        <v>1</v>
      </c>
      <c r="BA8335">
        <v>1</v>
      </c>
      <c r="BB8335">
        <v>0</v>
      </c>
      <c r="BC8335">
        <v>0</v>
      </c>
      <c r="BD8335">
        <v>1</v>
      </c>
      <c r="BE8335">
        <v>5624517.4566666698</v>
      </c>
      <c r="BF8335">
        <v>7648066.5099999998</v>
      </c>
      <c r="BG8335">
        <v>0</v>
      </c>
      <c r="BH8335">
        <v>0</v>
      </c>
    </row>
    <row r="8336" spans="1:60" x14ac:dyDescent="0.3">
      <c r="A8336">
        <v>698008</v>
      </c>
      <c r="B8336" t="s">
        <v>0</v>
      </c>
      <c r="C8336" t="s">
        <v>14</v>
      </c>
      <c r="D8336">
        <v>44</v>
      </c>
      <c r="E8336" t="s">
        <v>82</v>
      </c>
      <c r="F8336">
        <v>902</v>
      </c>
      <c r="G8336">
        <v>0</v>
      </c>
      <c r="H8336" t="s">
        <v>83</v>
      </c>
      <c r="I8336" t="s">
        <v>84</v>
      </c>
      <c r="J8336" t="s">
        <v>88</v>
      </c>
      <c r="K8336">
        <v>6</v>
      </c>
      <c r="L8336">
        <v>6</v>
      </c>
      <c r="M8336">
        <v>3</v>
      </c>
      <c r="N8336" t="s">
        <v>91</v>
      </c>
      <c r="O8336" t="s">
        <v>92</v>
      </c>
      <c r="P8336">
        <v>4</v>
      </c>
      <c r="Q8336">
        <v>4610000</v>
      </c>
      <c r="R8336">
        <v>768333.33333333302</v>
      </c>
      <c r="S8336">
        <v>4000000</v>
      </c>
      <c r="T8336">
        <v>7</v>
      </c>
      <c r="U8336">
        <v>7</v>
      </c>
      <c r="V8336">
        <v>4</v>
      </c>
      <c r="W8336">
        <v>1.1666666666666701</v>
      </c>
      <c r="X8336">
        <v>2</v>
      </c>
      <c r="Y8336">
        <v>2305000</v>
      </c>
      <c r="Z8336">
        <v>4200000</v>
      </c>
      <c r="AA8336">
        <v>3.5</v>
      </c>
      <c r="AB8336">
        <v>5</v>
      </c>
      <c r="AC8336">
        <v>7</v>
      </c>
      <c r="AD8336">
        <v>17</v>
      </c>
      <c r="AE8336">
        <v>6</v>
      </c>
      <c r="AF8336">
        <v>18</v>
      </c>
      <c r="AG8336">
        <v>18</v>
      </c>
      <c r="AH8336">
        <v>9</v>
      </c>
      <c r="AI8336">
        <v>57</v>
      </c>
      <c r="AJ8336">
        <v>57</v>
      </c>
      <c r="AK8336">
        <v>35</v>
      </c>
      <c r="AL8336">
        <v>3.1666666666666701</v>
      </c>
      <c r="AM8336">
        <v>15</v>
      </c>
      <c r="AN8336">
        <v>19</v>
      </c>
      <c r="AO8336">
        <v>27</v>
      </c>
      <c r="AP8336">
        <v>17</v>
      </c>
      <c r="AQ8336">
        <v>0</v>
      </c>
      <c r="AR8336">
        <v>1</v>
      </c>
      <c r="AS8336">
        <v>1</v>
      </c>
      <c r="AT8336">
        <v>0</v>
      </c>
      <c r="AU8336">
        <v>0</v>
      </c>
      <c r="AV8336" t="s">
        <v>2</v>
      </c>
      <c r="AW8336" t="s">
        <v>2</v>
      </c>
      <c r="AX8336" t="s">
        <v>2</v>
      </c>
      <c r="AY8336" t="s">
        <v>2</v>
      </c>
      <c r="AZ8336">
        <v>1</v>
      </c>
      <c r="BA8336">
        <v>1</v>
      </c>
      <c r="BB8336">
        <v>0</v>
      </c>
      <c r="BC8336">
        <v>0</v>
      </c>
      <c r="BD8336">
        <v>1</v>
      </c>
      <c r="BE8336">
        <v>5751225.4233333301</v>
      </c>
      <c r="BF8336">
        <v>8625402.6500000004</v>
      </c>
      <c r="BG8336">
        <v>0</v>
      </c>
      <c r="BH8336">
        <v>0</v>
      </c>
    </row>
    <row r="8337" spans="1:60" x14ac:dyDescent="0.3">
      <c r="A8337">
        <v>953892</v>
      </c>
      <c r="B8337" t="s">
        <v>0</v>
      </c>
      <c r="C8337" t="s">
        <v>14</v>
      </c>
      <c r="D8337">
        <v>27</v>
      </c>
      <c r="E8337" t="s">
        <v>82</v>
      </c>
      <c r="F8337">
        <v>926</v>
      </c>
      <c r="G8337">
        <v>5</v>
      </c>
      <c r="H8337" t="s">
        <v>83</v>
      </c>
      <c r="I8337" t="s">
        <v>84</v>
      </c>
      <c r="J8337" t="s">
        <v>85</v>
      </c>
      <c r="K8337">
        <v>1</v>
      </c>
      <c r="L8337">
        <v>1</v>
      </c>
      <c r="M8337">
        <v>1</v>
      </c>
      <c r="N8337" t="s">
        <v>86</v>
      </c>
      <c r="O8337" t="s">
        <v>87</v>
      </c>
      <c r="P8337">
        <v>1</v>
      </c>
      <c r="Q8337">
        <v>6000000</v>
      </c>
      <c r="R8337">
        <v>6000000</v>
      </c>
      <c r="S8337">
        <v>6000000</v>
      </c>
      <c r="T8337">
        <v>1</v>
      </c>
      <c r="U8337">
        <v>1</v>
      </c>
      <c r="V8337">
        <v>1</v>
      </c>
      <c r="W8337">
        <v>1</v>
      </c>
      <c r="X8337">
        <v>1</v>
      </c>
      <c r="Y8337">
        <v>6000000</v>
      </c>
      <c r="Z8337">
        <v>6000000</v>
      </c>
      <c r="AA8337">
        <v>1</v>
      </c>
      <c r="AB8337">
        <v>1</v>
      </c>
      <c r="AC8337">
        <v>64</v>
      </c>
      <c r="AD8337" t="s">
        <v>2</v>
      </c>
      <c r="AE8337">
        <v>1</v>
      </c>
      <c r="AF8337">
        <v>17</v>
      </c>
      <c r="AG8337">
        <v>4</v>
      </c>
      <c r="AH8337">
        <v>4</v>
      </c>
      <c r="AI8337">
        <v>37</v>
      </c>
      <c r="AJ8337">
        <v>7</v>
      </c>
      <c r="AK8337">
        <v>7</v>
      </c>
      <c r="AL8337">
        <v>2.1764705882352899</v>
      </c>
      <c r="AM8337">
        <v>8</v>
      </c>
      <c r="AN8337">
        <v>18.5</v>
      </c>
      <c r="AO8337">
        <v>30</v>
      </c>
      <c r="AP8337">
        <v>45</v>
      </c>
      <c r="AQ8337">
        <v>0</v>
      </c>
      <c r="AR8337">
        <v>1</v>
      </c>
      <c r="AS8337">
        <v>1</v>
      </c>
      <c r="AT8337">
        <v>0</v>
      </c>
      <c r="AU8337">
        <v>0</v>
      </c>
      <c r="AV8337" t="s">
        <v>2</v>
      </c>
      <c r="AW8337" t="s">
        <v>2</v>
      </c>
      <c r="AX8337" t="s">
        <v>2</v>
      </c>
      <c r="AY8337" t="s">
        <v>2</v>
      </c>
      <c r="AZ8337">
        <v>1</v>
      </c>
      <c r="BA8337">
        <v>1</v>
      </c>
      <c r="BB8337">
        <v>0</v>
      </c>
      <c r="BC8337">
        <v>0</v>
      </c>
      <c r="BD8337">
        <v>1</v>
      </c>
      <c r="BE8337">
        <v>88934.41</v>
      </c>
      <c r="BF8337">
        <v>4546.7749999999996</v>
      </c>
      <c r="BG8337">
        <v>0</v>
      </c>
      <c r="BH8337">
        <v>0</v>
      </c>
    </row>
    <row r="8338" spans="1:60" x14ac:dyDescent="0.3">
      <c r="A8338">
        <v>820002</v>
      </c>
      <c r="B8338" t="s">
        <v>0</v>
      </c>
      <c r="C8338" t="s">
        <v>13</v>
      </c>
      <c r="D8338">
        <v>37</v>
      </c>
      <c r="E8338" t="s">
        <v>82</v>
      </c>
      <c r="F8338">
        <v>928</v>
      </c>
      <c r="G8338">
        <v>2</v>
      </c>
      <c r="H8338" t="s">
        <v>83</v>
      </c>
      <c r="I8338" t="s">
        <v>82</v>
      </c>
      <c r="J8338" t="s">
        <v>88</v>
      </c>
      <c r="K8338" t="s">
        <v>2</v>
      </c>
      <c r="L8338" t="s">
        <v>2</v>
      </c>
      <c r="M8338" t="s">
        <v>2</v>
      </c>
      <c r="N8338" t="s">
        <v>2</v>
      </c>
      <c r="O8338" t="s">
        <v>2</v>
      </c>
      <c r="P8338" t="s">
        <v>2</v>
      </c>
      <c r="Q8338" t="s">
        <v>2</v>
      </c>
      <c r="R8338" t="s">
        <v>2</v>
      </c>
      <c r="S8338" t="s">
        <v>2</v>
      </c>
      <c r="T8338" t="s">
        <v>2</v>
      </c>
      <c r="U8338" t="s">
        <v>2</v>
      </c>
      <c r="V8338" t="s">
        <v>2</v>
      </c>
      <c r="W8338" t="s">
        <v>2</v>
      </c>
      <c r="X8338" t="s">
        <v>2</v>
      </c>
      <c r="Y8338" t="s">
        <v>2</v>
      </c>
      <c r="Z8338" t="s">
        <v>2</v>
      </c>
      <c r="AA8338" t="s">
        <v>2</v>
      </c>
      <c r="AB8338" t="s">
        <v>2</v>
      </c>
      <c r="AC8338" t="s">
        <v>2</v>
      </c>
      <c r="AD8338" t="s">
        <v>2</v>
      </c>
      <c r="AE8338" t="s">
        <v>2</v>
      </c>
      <c r="AF8338">
        <v>3</v>
      </c>
      <c r="AG8338" t="s">
        <v>2</v>
      </c>
      <c r="AH8338" t="s">
        <v>2</v>
      </c>
      <c r="AI8338">
        <v>7</v>
      </c>
      <c r="AJ8338" t="s">
        <v>2</v>
      </c>
      <c r="AK8338" t="s">
        <v>2</v>
      </c>
      <c r="AL8338">
        <v>2.3333333333333299</v>
      </c>
      <c r="AM8338">
        <v>3</v>
      </c>
      <c r="AN8338">
        <v>7</v>
      </c>
      <c r="AO8338">
        <v>7</v>
      </c>
      <c r="AP8338">
        <v>6</v>
      </c>
      <c r="AQ8338">
        <v>17</v>
      </c>
      <c r="AR8338" t="s">
        <v>2</v>
      </c>
      <c r="AS8338" t="s">
        <v>2</v>
      </c>
      <c r="AT8338" t="s">
        <v>2</v>
      </c>
      <c r="AU8338" t="s">
        <v>2</v>
      </c>
      <c r="AV8338">
        <v>429722000</v>
      </c>
      <c r="AW8338">
        <v>423583000</v>
      </c>
      <c r="AX8338">
        <v>1</v>
      </c>
      <c r="AY8338">
        <v>1</v>
      </c>
      <c r="AZ8338">
        <v>1</v>
      </c>
      <c r="BA8338">
        <v>1</v>
      </c>
      <c r="BB8338">
        <v>0</v>
      </c>
      <c r="BC8338">
        <v>0</v>
      </c>
      <c r="BD8338">
        <v>1</v>
      </c>
      <c r="BE8338">
        <v>5108114.6900000004</v>
      </c>
      <c r="BF8338">
        <v>7017009.1299999999</v>
      </c>
      <c r="BG8338">
        <v>0</v>
      </c>
      <c r="BH8338">
        <v>0</v>
      </c>
    </row>
    <row r="8339" spans="1:60" x14ac:dyDescent="0.3">
      <c r="A8339">
        <v>44067</v>
      </c>
      <c r="B8339" t="s">
        <v>0</v>
      </c>
      <c r="C8339" t="s">
        <v>13</v>
      </c>
      <c r="D8339">
        <v>25</v>
      </c>
      <c r="E8339" t="s">
        <v>82</v>
      </c>
      <c r="F8339">
        <v>918</v>
      </c>
      <c r="G8339">
        <v>8</v>
      </c>
      <c r="H8339" t="s">
        <v>83</v>
      </c>
      <c r="I8339" t="s">
        <v>84</v>
      </c>
      <c r="J8339" t="s">
        <v>88</v>
      </c>
      <c r="K8339">
        <v>4</v>
      </c>
      <c r="L8339">
        <v>4</v>
      </c>
      <c r="M8339">
        <v>1</v>
      </c>
      <c r="N8339" t="s">
        <v>86</v>
      </c>
      <c r="O8339" t="s">
        <v>87</v>
      </c>
      <c r="P8339">
        <v>4</v>
      </c>
      <c r="Q8339">
        <v>2290000</v>
      </c>
      <c r="R8339">
        <v>572500</v>
      </c>
      <c r="S8339">
        <v>1000000</v>
      </c>
      <c r="T8339">
        <v>4</v>
      </c>
      <c r="U8339">
        <v>4</v>
      </c>
      <c r="V8339">
        <v>1</v>
      </c>
      <c r="W8339">
        <v>1</v>
      </c>
      <c r="X8339">
        <v>1</v>
      </c>
      <c r="Y8339">
        <v>1145000</v>
      </c>
      <c r="Z8339">
        <v>1890000</v>
      </c>
      <c r="AA8339">
        <v>2</v>
      </c>
      <c r="AB8339">
        <v>3</v>
      </c>
      <c r="AC8339">
        <v>17</v>
      </c>
      <c r="AD8339">
        <v>37</v>
      </c>
      <c r="AE8339">
        <v>4</v>
      </c>
      <c r="AF8339">
        <v>96</v>
      </c>
      <c r="AG8339">
        <v>87</v>
      </c>
      <c r="AH8339">
        <v>52</v>
      </c>
      <c r="AI8339">
        <v>621</v>
      </c>
      <c r="AJ8339">
        <v>506</v>
      </c>
      <c r="AK8339">
        <v>216</v>
      </c>
      <c r="AL8339">
        <v>6.46875</v>
      </c>
      <c r="AM8339">
        <v>43</v>
      </c>
      <c r="AN8339">
        <v>207</v>
      </c>
      <c r="AO8339">
        <v>290</v>
      </c>
      <c r="AP8339">
        <v>10</v>
      </c>
      <c r="AQ8339">
        <v>0</v>
      </c>
      <c r="AR8339">
        <v>2</v>
      </c>
      <c r="AS8339">
        <v>2</v>
      </c>
      <c r="AT8339">
        <v>0</v>
      </c>
      <c r="AU8339">
        <v>0</v>
      </c>
      <c r="AV8339" t="s">
        <v>2</v>
      </c>
      <c r="AW8339" t="s">
        <v>2</v>
      </c>
      <c r="AX8339" t="s">
        <v>2</v>
      </c>
      <c r="AY8339" t="s">
        <v>2</v>
      </c>
      <c r="AZ8339">
        <v>1</v>
      </c>
      <c r="BA8339">
        <v>1</v>
      </c>
      <c r="BB8339">
        <v>0</v>
      </c>
      <c r="BC8339">
        <v>0</v>
      </c>
      <c r="BD8339">
        <v>1</v>
      </c>
      <c r="BE8339">
        <v>3730570.97</v>
      </c>
      <c r="BF8339">
        <v>3730570.97</v>
      </c>
      <c r="BG8339">
        <v>0</v>
      </c>
      <c r="BH8339">
        <v>0</v>
      </c>
    </row>
    <row r="8340" spans="1:60" x14ac:dyDescent="0.3">
      <c r="A8340">
        <v>595155</v>
      </c>
      <c r="B8340" t="s">
        <v>1</v>
      </c>
      <c r="C8340" t="s">
        <v>14</v>
      </c>
      <c r="D8340">
        <v>37</v>
      </c>
      <c r="E8340" t="s">
        <v>82</v>
      </c>
      <c r="F8340">
        <v>882</v>
      </c>
      <c r="G8340">
        <v>0</v>
      </c>
      <c r="H8340" t="s">
        <v>83</v>
      </c>
      <c r="I8340" t="s">
        <v>84</v>
      </c>
      <c r="J8340" t="s">
        <v>85</v>
      </c>
      <c r="K8340" t="s">
        <v>2</v>
      </c>
      <c r="L8340" t="s">
        <v>2</v>
      </c>
      <c r="M8340" t="s">
        <v>2</v>
      </c>
      <c r="N8340" t="s">
        <v>2</v>
      </c>
      <c r="O8340" t="s">
        <v>2</v>
      </c>
      <c r="P8340" t="s">
        <v>2</v>
      </c>
      <c r="Q8340" t="s">
        <v>2</v>
      </c>
      <c r="R8340" t="s">
        <v>2</v>
      </c>
      <c r="S8340" t="s">
        <v>2</v>
      </c>
      <c r="T8340" t="s">
        <v>2</v>
      </c>
      <c r="U8340" t="s">
        <v>2</v>
      </c>
      <c r="V8340" t="s">
        <v>2</v>
      </c>
      <c r="W8340" t="s">
        <v>2</v>
      </c>
      <c r="X8340" t="s">
        <v>2</v>
      </c>
      <c r="Y8340" t="s">
        <v>2</v>
      </c>
      <c r="Z8340" t="s">
        <v>2</v>
      </c>
      <c r="AA8340" t="s">
        <v>2</v>
      </c>
      <c r="AB8340" t="s">
        <v>2</v>
      </c>
      <c r="AC8340" t="s">
        <v>2</v>
      </c>
      <c r="AD8340" t="s">
        <v>2</v>
      </c>
      <c r="AE8340" t="s">
        <v>2</v>
      </c>
      <c r="AF8340">
        <v>1</v>
      </c>
      <c r="AG8340">
        <v>1</v>
      </c>
      <c r="AH8340">
        <v>1</v>
      </c>
      <c r="AI8340">
        <v>4</v>
      </c>
      <c r="AJ8340">
        <v>4</v>
      </c>
      <c r="AK8340">
        <v>4</v>
      </c>
      <c r="AL8340">
        <v>4</v>
      </c>
      <c r="AM8340">
        <v>4</v>
      </c>
      <c r="AN8340">
        <v>4</v>
      </c>
      <c r="AO8340">
        <v>4</v>
      </c>
      <c r="AP8340" t="s">
        <v>2</v>
      </c>
      <c r="AQ8340">
        <v>28</v>
      </c>
      <c r="AR8340">
        <v>1</v>
      </c>
      <c r="AS8340">
        <v>1</v>
      </c>
      <c r="AT8340">
        <v>0</v>
      </c>
      <c r="AU8340">
        <v>0</v>
      </c>
      <c r="AV8340" t="s">
        <v>2</v>
      </c>
      <c r="AW8340" t="s">
        <v>2</v>
      </c>
      <c r="AX8340" t="s">
        <v>2</v>
      </c>
      <c r="AY8340" t="s">
        <v>2</v>
      </c>
      <c r="AZ8340">
        <v>1</v>
      </c>
      <c r="BA8340">
        <v>1</v>
      </c>
      <c r="BB8340">
        <v>0</v>
      </c>
      <c r="BC8340">
        <v>0</v>
      </c>
      <c r="BD8340">
        <v>1</v>
      </c>
      <c r="BE8340">
        <v>633359.44499999995</v>
      </c>
      <c r="BF8340">
        <v>633359.44499999995</v>
      </c>
      <c r="BG8340">
        <v>0</v>
      </c>
      <c r="BH8340">
        <v>0</v>
      </c>
    </row>
    <row r="8341" spans="1:60" x14ac:dyDescent="0.3">
      <c r="A8341">
        <v>950089</v>
      </c>
      <c r="B8341" t="s">
        <v>0</v>
      </c>
      <c r="C8341" t="s">
        <v>13</v>
      </c>
      <c r="D8341">
        <v>28</v>
      </c>
      <c r="E8341" t="s">
        <v>84</v>
      </c>
      <c r="F8341">
        <v>911</v>
      </c>
      <c r="G8341">
        <v>0</v>
      </c>
      <c r="H8341" t="s">
        <v>83</v>
      </c>
      <c r="I8341" t="s">
        <v>84</v>
      </c>
      <c r="J8341" t="s">
        <v>88</v>
      </c>
      <c r="K8341">
        <v>23</v>
      </c>
      <c r="L8341">
        <v>19</v>
      </c>
      <c r="M8341">
        <v>7</v>
      </c>
      <c r="N8341" t="s">
        <v>86</v>
      </c>
      <c r="O8341" t="s">
        <v>87</v>
      </c>
      <c r="P8341">
        <v>21</v>
      </c>
      <c r="Q8341">
        <v>29590000</v>
      </c>
      <c r="R8341">
        <v>1286521.7391304299</v>
      </c>
      <c r="S8341">
        <v>5990000</v>
      </c>
      <c r="T8341">
        <v>27</v>
      </c>
      <c r="U8341">
        <v>21</v>
      </c>
      <c r="V8341">
        <v>8</v>
      </c>
      <c r="W8341">
        <v>1.1739130434782601</v>
      </c>
      <c r="X8341">
        <v>3</v>
      </c>
      <c r="Y8341">
        <v>9863333.3333333302</v>
      </c>
      <c r="Z8341">
        <v>14490000</v>
      </c>
      <c r="AA8341">
        <v>9</v>
      </c>
      <c r="AB8341">
        <v>13</v>
      </c>
      <c r="AC8341">
        <v>6</v>
      </c>
      <c r="AD8341">
        <v>11</v>
      </c>
      <c r="AE8341">
        <v>23</v>
      </c>
      <c r="AF8341">
        <v>83</v>
      </c>
      <c r="AG8341">
        <v>49</v>
      </c>
      <c r="AH8341">
        <v>21</v>
      </c>
      <c r="AI8341">
        <v>197</v>
      </c>
      <c r="AJ8341">
        <v>115</v>
      </c>
      <c r="AK8341">
        <v>31</v>
      </c>
      <c r="AL8341">
        <v>2.3734939759036102</v>
      </c>
      <c r="AM8341">
        <v>10</v>
      </c>
      <c r="AN8341">
        <v>65.6666666666667</v>
      </c>
      <c r="AO8341">
        <v>84</v>
      </c>
      <c r="AP8341">
        <v>12</v>
      </c>
      <c r="AQ8341">
        <v>0</v>
      </c>
      <c r="AR8341" t="s">
        <v>2</v>
      </c>
      <c r="AS8341" t="s">
        <v>2</v>
      </c>
      <c r="AT8341" t="s">
        <v>2</v>
      </c>
      <c r="AU8341" t="s">
        <v>2</v>
      </c>
      <c r="AV8341" t="s">
        <v>2</v>
      </c>
      <c r="AW8341" t="s">
        <v>2</v>
      </c>
      <c r="AX8341" t="s">
        <v>2</v>
      </c>
      <c r="AY8341" t="s">
        <v>2</v>
      </c>
      <c r="AZ8341">
        <v>1</v>
      </c>
      <c r="BA8341">
        <v>1</v>
      </c>
      <c r="BB8341">
        <v>0</v>
      </c>
      <c r="BC8341">
        <v>0</v>
      </c>
      <c r="BD8341">
        <v>1</v>
      </c>
      <c r="BE8341">
        <v>1473509.5233333299</v>
      </c>
      <c r="BF8341">
        <v>1679632.0249999999</v>
      </c>
      <c r="BG8341">
        <v>0</v>
      </c>
      <c r="BH8341">
        <v>0</v>
      </c>
    </row>
    <row r="8342" spans="1:60" x14ac:dyDescent="0.3">
      <c r="A8342">
        <v>948854</v>
      </c>
      <c r="B8342" t="s">
        <v>0</v>
      </c>
      <c r="C8342" t="s">
        <v>14</v>
      </c>
      <c r="D8342">
        <v>34</v>
      </c>
      <c r="E8342" t="s">
        <v>82</v>
      </c>
      <c r="F8342">
        <v>851</v>
      </c>
      <c r="G8342">
        <v>68</v>
      </c>
      <c r="H8342" t="s">
        <v>83</v>
      </c>
      <c r="I8342" t="s">
        <v>84</v>
      </c>
      <c r="J8342" t="s">
        <v>88</v>
      </c>
      <c r="K8342">
        <v>1</v>
      </c>
      <c r="L8342">
        <v>1</v>
      </c>
      <c r="M8342">
        <v>1</v>
      </c>
      <c r="N8342" t="s">
        <v>91</v>
      </c>
      <c r="O8342" t="s">
        <v>92</v>
      </c>
      <c r="P8342">
        <v>1</v>
      </c>
      <c r="Q8342">
        <v>100000</v>
      </c>
      <c r="R8342">
        <v>100000</v>
      </c>
      <c r="S8342">
        <v>100000</v>
      </c>
      <c r="T8342">
        <v>1</v>
      </c>
      <c r="U8342">
        <v>1</v>
      </c>
      <c r="V8342">
        <v>1</v>
      </c>
      <c r="W8342">
        <v>1</v>
      </c>
      <c r="X8342">
        <v>1</v>
      </c>
      <c r="Y8342">
        <v>100000</v>
      </c>
      <c r="Z8342">
        <v>100000</v>
      </c>
      <c r="AA8342">
        <v>1</v>
      </c>
      <c r="AB8342">
        <v>1</v>
      </c>
      <c r="AC8342">
        <v>4</v>
      </c>
      <c r="AD8342" t="s">
        <v>2</v>
      </c>
      <c r="AE8342">
        <v>1</v>
      </c>
      <c r="AF8342">
        <v>14</v>
      </c>
      <c r="AG8342">
        <v>14</v>
      </c>
      <c r="AH8342">
        <v>14</v>
      </c>
      <c r="AI8342">
        <v>83</v>
      </c>
      <c r="AJ8342">
        <v>83</v>
      </c>
      <c r="AK8342">
        <v>83</v>
      </c>
      <c r="AL8342">
        <v>5.9285714285714297</v>
      </c>
      <c r="AM8342">
        <v>48</v>
      </c>
      <c r="AN8342">
        <v>83</v>
      </c>
      <c r="AO8342">
        <v>83</v>
      </c>
      <c r="AP8342">
        <v>2</v>
      </c>
      <c r="AQ8342">
        <v>0</v>
      </c>
      <c r="AR8342">
        <v>1</v>
      </c>
      <c r="AS8342">
        <v>1</v>
      </c>
      <c r="AT8342">
        <v>0</v>
      </c>
      <c r="AU8342">
        <v>0</v>
      </c>
      <c r="AV8342" t="s">
        <v>2</v>
      </c>
      <c r="AW8342" t="s">
        <v>2</v>
      </c>
      <c r="AX8342" t="s">
        <v>2</v>
      </c>
      <c r="AY8342" t="s">
        <v>2</v>
      </c>
      <c r="AZ8342">
        <v>1</v>
      </c>
      <c r="BA8342">
        <v>1</v>
      </c>
      <c r="BB8342">
        <v>0</v>
      </c>
      <c r="BC8342">
        <v>0</v>
      </c>
      <c r="BD8342">
        <v>1</v>
      </c>
      <c r="BE8342">
        <v>258651.843333333</v>
      </c>
      <c r="BF8342">
        <v>301058.40999999997</v>
      </c>
      <c r="BG8342">
        <v>0</v>
      </c>
      <c r="BH8342">
        <v>0</v>
      </c>
    </row>
    <row r="8343" spans="1:60" x14ac:dyDescent="0.3">
      <c r="A8343">
        <v>302524</v>
      </c>
      <c r="B8343" t="s">
        <v>0</v>
      </c>
      <c r="C8343" t="s">
        <v>14</v>
      </c>
      <c r="D8343">
        <v>33</v>
      </c>
      <c r="E8343" t="s">
        <v>82</v>
      </c>
      <c r="F8343">
        <v>916</v>
      </c>
      <c r="G8343">
        <v>7</v>
      </c>
      <c r="H8343" t="s">
        <v>89</v>
      </c>
      <c r="I8343" t="s">
        <v>84</v>
      </c>
      <c r="J8343" t="s">
        <v>88</v>
      </c>
      <c r="K8343" t="s">
        <v>2</v>
      </c>
      <c r="L8343" t="s">
        <v>2</v>
      </c>
      <c r="M8343" t="s">
        <v>2</v>
      </c>
      <c r="N8343" t="s">
        <v>2</v>
      </c>
      <c r="O8343" t="s">
        <v>2</v>
      </c>
      <c r="P8343" t="s">
        <v>2</v>
      </c>
      <c r="Q8343" t="s">
        <v>2</v>
      </c>
      <c r="R8343" t="s">
        <v>2</v>
      </c>
      <c r="S8343" t="s">
        <v>2</v>
      </c>
      <c r="T8343" t="s">
        <v>2</v>
      </c>
      <c r="U8343" t="s">
        <v>2</v>
      </c>
      <c r="V8343" t="s">
        <v>2</v>
      </c>
      <c r="W8343" t="s">
        <v>2</v>
      </c>
      <c r="X8343" t="s">
        <v>2</v>
      </c>
      <c r="Y8343" t="s">
        <v>2</v>
      </c>
      <c r="Z8343" t="s">
        <v>2</v>
      </c>
      <c r="AA8343" t="s">
        <v>2</v>
      </c>
      <c r="AB8343" t="s">
        <v>2</v>
      </c>
      <c r="AC8343" t="s">
        <v>2</v>
      </c>
      <c r="AD8343" t="s">
        <v>2</v>
      </c>
      <c r="AE8343" t="s">
        <v>2</v>
      </c>
      <c r="AF8343">
        <v>123</v>
      </c>
      <c r="AG8343">
        <v>73</v>
      </c>
      <c r="AH8343">
        <v>17</v>
      </c>
      <c r="AI8343">
        <v>637</v>
      </c>
      <c r="AJ8343">
        <v>446</v>
      </c>
      <c r="AK8343">
        <v>26</v>
      </c>
      <c r="AL8343">
        <v>5.1788617886178896</v>
      </c>
      <c r="AM8343">
        <v>46</v>
      </c>
      <c r="AN8343">
        <v>212.333333333333</v>
      </c>
      <c r="AO8343">
        <v>420</v>
      </c>
      <c r="AP8343">
        <v>11</v>
      </c>
      <c r="AQ8343">
        <v>0</v>
      </c>
      <c r="AR8343">
        <v>0</v>
      </c>
      <c r="AS8343">
        <v>0</v>
      </c>
      <c r="AT8343">
        <v>1</v>
      </c>
      <c r="AU8343">
        <v>1</v>
      </c>
      <c r="AV8343">
        <v>29705777.5</v>
      </c>
      <c r="AW8343">
        <v>41211555</v>
      </c>
      <c r="AX8343">
        <v>1</v>
      </c>
      <c r="AY8343">
        <v>1</v>
      </c>
      <c r="AZ8343" t="s">
        <v>2</v>
      </c>
      <c r="BA8343" t="s">
        <v>2</v>
      </c>
      <c r="BB8343" t="s">
        <v>2</v>
      </c>
      <c r="BC8343" t="s">
        <v>2</v>
      </c>
      <c r="BD8343" t="s">
        <v>2</v>
      </c>
      <c r="BE8343" t="s">
        <v>2</v>
      </c>
      <c r="BF8343" t="s">
        <v>2</v>
      </c>
      <c r="BG8343" t="s">
        <v>2</v>
      </c>
      <c r="BH8343" t="s">
        <v>2</v>
      </c>
    </row>
    <row r="8344" spans="1:60" x14ac:dyDescent="0.3">
      <c r="A8344">
        <v>680213</v>
      </c>
      <c r="B8344" t="s">
        <v>0</v>
      </c>
      <c r="C8344" t="s">
        <v>14</v>
      </c>
      <c r="D8344">
        <v>26</v>
      </c>
      <c r="E8344" t="s">
        <v>82</v>
      </c>
      <c r="F8344">
        <v>908</v>
      </c>
      <c r="G8344">
        <v>2</v>
      </c>
      <c r="H8344" t="s">
        <v>83</v>
      </c>
      <c r="I8344" t="s">
        <v>82</v>
      </c>
      <c r="J8344" t="s">
        <v>85</v>
      </c>
      <c r="K8344" t="s">
        <v>2</v>
      </c>
      <c r="L8344" t="s">
        <v>2</v>
      </c>
      <c r="M8344" t="s">
        <v>2</v>
      </c>
      <c r="N8344" t="s">
        <v>2</v>
      </c>
      <c r="O8344" t="s">
        <v>2</v>
      </c>
      <c r="P8344" t="s">
        <v>2</v>
      </c>
      <c r="Q8344" t="s">
        <v>2</v>
      </c>
      <c r="R8344" t="s">
        <v>2</v>
      </c>
      <c r="S8344" t="s">
        <v>2</v>
      </c>
      <c r="T8344" t="s">
        <v>2</v>
      </c>
      <c r="U8344" t="s">
        <v>2</v>
      </c>
      <c r="V8344" t="s">
        <v>2</v>
      </c>
      <c r="W8344" t="s">
        <v>2</v>
      </c>
      <c r="X8344" t="s">
        <v>2</v>
      </c>
      <c r="Y8344" t="s">
        <v>2</v>
      </c>
      <c r="Z8344" t="s">
        <v>2</v>
      </c>
      <c r="AA8344" t="s">
        <v>2</v>
      </c>
      <c r="AB8344" t="s">
        <v>2</v>
      </c>
      <c r="AC8344" t="s">
        <v>2</v>
      </c>
      <c r="AD8344" t="s">
        <v>2</v>
      </c>
      <c r="AE8344" t="s">
        <v>2</v>
      </c>
      <c r="AF8344">
        <v>8</v>
      </c>
      <c r="AG8344">
        <v>1</v>
      </c>
      <c r="AH8344" t="s">
        <v>2</v>
      </c>
      <c r="AI8344">
        <v>15</v>
      </c>
      <c r="AJ8344">
        <v>1</v>
      </c>
      <c r="AK8344" t="s">
        <v>2</v>
      </c>
      <c r="AL8344">
        <v>1.875</v>
      </c>
      <c r="AM8344">
        <v>5</v>
      </c>
      <c r="AN8344">
        <v>15</v>
      </c>
      <c r="AO8344">
        <v>15</v>
      </c>
      <c r="AP8344">
        <v>3</v>
      </c>
      <c r="AQ8344">
        <v>-1</v>
      </c>
      <c r="AR8344">
        <v>1</v>
      </c>
      <c r="AS8344">
        <v>1</v>
      </c>
      <c r="AT8344">
        <v>0</v>
      </c>
      <c r="AU8344">
        <v>0</v>
      </c>
      <c r="AV8344" t="s">
        <v>2</v>
      </c>
      <c r="AW8344" t="s">
        <v>2</v>
      </c>
      <c r="AX8344" t="s">
        <v>2</v>
      </c>
      <c r="AY8344" t="s">
        <v>2</v>
      </c>
      <c r="AZ8344" t="s">
        <v>2</v>
      </c>
      <c r="BA8344" t="s">
        <v>2</v>
      </c>
      <c r="BB8344" t="s">
        <v>2</v>
      </c>
      <c r="BC8344" t="s">
        <v>2</v>
      </c>
      <c r="BD8344" t="s">
        <v>2</v>
      </c>
      <c r="BE8344" t="s">
        <v>2</v>
      </c>
      <c r="BF8344" t="s">
        <v>2</v>
      </c>
      <c r="BG8344" t="s">
        <v>2</v>
      </c>
      <c r="BH8344" t="s">
        <v>2</v>
      </c>
    </row>
    <row r="8345" spans="1:60" x14ac:dyDescent="0.3">
      <c r="A8345">
        <v>526736</v>
      </c>
      <c r="B8345" t="s">
        <v>0</v>
      </c>
      <c r="C8345" t="s">
        <v>14</v>
      </c>
      <c r="D8345">
        <v>33</v>
      </c>
      <c r="E8345" t="s">
        <v>82</v>
      </c>
      <c r="F8345">
        <v>909</v>
      </c>
      <c r="G8345">
        <v>0</v>
      </c>
      <c r="H8345" t="s">
        <v>83</v>
      </c>
      <c r="I8345" t="s">
        <v>84</v>
      </c>
      <c r="J8345" t="s">
        <v>85</v>
      </c>
      <c r="K8345" t="s">
        <v>2</v>
      </c>
      <c r="L8345" t="s">
        <v>2</v>
      </c>
      <c r="M8345" t="s">
        <v>2</v>
      </c>
      <c r="N8345" t="s">
        <v>2</v>
      </c>
      <c r="O8345" t="s">
        <v>2</v>
      </c>
      <c r="P8345" t="s">
        <v>2</v>
      </c>
      <c r="Q8345" t="s">
        <v>2</v>
      </c>
      <c r="R8345" t="s">
        <v>2</v>
      </c>
      <c r="S8345" t="s">
        <v>2</v>
      </c>
      <c r="T8345" t="s">
        <v>2</v>
      </c>
      <c r="U8345" t="s">
        <v>2</v>
      </c>
      <c r="V8345" t="s">
        <v>2</v>
      </c>
      <c r="W8345" t="s">
        <v>2</v>
      </c>
      <c r="X8345" t="s">
        <v>2</v>
      </c>
      <c r="Y8345" t="s">
        <v>2</v>
      </c>
      <c r="Z8345" t="s">
        <v>2</v>
      </c>
      <c r="AA8345" t="s">
        <v>2</v>
      </c>
      <c r="AB8345" t="s">
        <v>2</v>
      </c>
      <c r="AC8345" t="s">
        <v>2</v>
      </c>
      <c r="AD8345" t="s">
        <v>2</v>
      </c>
      <c r="AE8345" t="s">
        <v>2</v>
      </c>
      <c r="AF8345">
        <v>28</v>
      </c>
      <c r="AG8345">
        <v>16</v>
      </c>
      <c r="AH8345">
        <v>13</v>
      </c>
      <c r="AI8345">
        <v>106</v>
      </c>
      <c r="AJ8345">
        <v>60</v>
      </c>
      <c r="AK8345">
        <v>52</v>
      </c>
      <c r="AL8345">
        <v>3.78571428571429</v>
      </c>
      <c r="AM8345">
        <v>26</v>
      </c>
      <c r="AN8345">
        <v>35.3333333333333</v>
      </c>
      <c r="AO8345">
        <v>52</v>
      </c>
      <c r="AP8345">
        <v>23</v>
      </c>
      <c r="AQ8345">
        <v>0</v>
      </c>
      <c r="AR8345">
        <v>1</v>
      </c>
      <c r="AS8345">
        <v>1</v>
      </c>
      <c r="AT8345">
        <v>0</v>
      </c>
      <c r="AU8345">
        <v>0</v>
      </c>
      <c r="AV8345">
        <v>793334000</v>
      </c>
      <c r="AW8345">
        <v>790001000</v>
      </c>
      <c r="AX8345">
        <v>1</v>
      </c>
      <c r="AY8345">
        <v>1</v>
      </c>
      <c r="AZ8345">
        <v>1</v>
      </c>
      <c r="BA8345">
        <v>1</v>
      </c>
      <c r="BB8345">
        <v>0</v>
      </c>
      <c r="BC8345">
        <v>0</v>
      </c>
      <c r="BD8345">
        <v>1</v>
      </c>
      <c r="BE8345">
        <v>324165.46666666702</v>
      </c>
      <c r="BF8345">
        <v>421909.49</v>
      </c>
      <c r="BG8345">
        <v>0</v>
      </c>
      <c r="BH8345">
        <v>0</v>
      </c>
    </row>
    <row r="8346" spans="1:60" x14ac:dyDescent="0.3">
      <c r="A8346">
        <v>268957</v>
      </c>
      <c r="B8346" t="s">
        <v>0</v>
      </c>
      <c r="C8346" t="s">
        <v>13</v>
      </c>
      <c r="D8346">
        <v>30</v>
      </c>
      <c r="E8346" t="s">
        <v>82</v>
      </c>
      <c r="F8346">
        <v>887</v>
      </c>
      <c r="G8346">
        <v>0</v>
      </c>
      <c r="H8346" t="s">
        <v>83</v>
      </c>
      <c r="I8346" t="s">
        <v>84</v>
      </c>
      <c r="J8346" t="s">
        <v>88</v>
      </c>
      <c r="K8346">
        <v>4</v>
      </c>
      <c r="L8346">
        <v>4</v>
      </c>
      <c r="M8346" t="s">
        <v>2</v>
      </c>
      <c r="N8346" t="s">
        <v>86</v>
      </c>
      <c r="O8346" t="s">
        <v>87</v>
      </c>
      <c r="P8346">
        <v>4</v>
      </c>
      <c r="Q8346">
        <v>165400000</v>
      </c>
      <c r="R8346">
        <v>41350000</v>
      </c>
      <c r="S8346">
        <v>50000000</v>
      </c>
      <c r="T8346">
        <v>4</v>
      </c>
      <c r="U8346">
        <v>4</v>
      </c>
      <c r="V8346" t="s">
        <v>2</v>
      </c>
      <c r="W8346">
        <v>1</v>
      </c>
      <c r="X8346">
        <v>1</v>
      </c>
      <c r="Y8346">
        <v>165400000</v>
      </c>
      <c r="Z8346">
        <v>165400000</v>
      </c>
      <c r="AA8346">
        <v>4</v>
      </c>
      <c r="AB8346">
        <v>4</v>
      </c>
      <c r="AC8346">
        <v>4</v>
      </c>
      <c r="AD8346">
        <v>4</v>
      </c>
      <c r="AE8346">
        <v>4</v>
      </c>
      <c r="AF8346">
        <v>26</v>
      </c>
      <c r="AG8346">
        <v>26</v>
      </c>
      <c r="AH8346" t="s">
        <v>2</v>
      </c>
      <c r="AI8346">
        <v>106</v>
      </c>
      <c r="AJ8346">
        <v>106</v>
      </c>
      <c r="AK8346" t="s">
        <v>2</v>
      </c>
      <c r="AL8346">
        <v>4.0769230769230802</v>
      </c>
      <c r="AM8346">
        <v>12</v>
      </c>
      <c r="AN8346">
        <v>106</v>
      </c>
      <c r="AO8346">
        <v>106</v>
      </c>
      <c r="AP8346">
        <v>4</v>
      </c>
      <c r="AQ8346">
        <v>0</v>
      </c>
      <c r="AR8346" t="s">
        <v>2</v>
      </c>
      <c r="AS8346" t="s">
        <v>2</v>
      </c>
      <c r="AT8346" t="s">
        <v>2</v>
      </c>
      <c r="AU8346" t="s">
        <v>2</v>
      </c>
      <c r="AV8346" t="s">
        <v>2</v>
      </c>
      <c r="AW8346" t="s">
        <v>2</v>
      </c>
      <c r="AX8346" t="s">
        <v>2</v>
      </c>
      <c r="AY8346" t="s">
        <v>2</v>
      </c>
      <c r="AZ8346">
        <v>1</v>
      </c>
      <c r="BA8346">
        <v>1</v>
      </c>
      <c r="BB8346">
        <v>0</v>
      </c>
      <c r="BC8346">
        <v>0</v>
      </c>
      <c r="BD8346">
        <v>1</v>
      </c>
      <c r="BE8346">
        <v>7118691.5899999999</v>
      </c>
      <c r="BF8346">
        <v>7118691.5899999999</v>
      </c>
      <c r="BG8346">
        <v>0</v>
      </c>
      <c r="BH8346">
        <v>0</v>
      </c>
    </row>
    <row r="8347" spans="1:60" x14ac:dyDescent="0.3">
      <c r="A8347">
        <v>685801</v>
      </c>
      <c r="B8347" t="s">
        <v>0</v>
      </c>
      <c r="C8347" t="s">
        <v>14</v>
      </c>
      <c r="D8347">
        <v>27</v>
      </c>
      <c r="E8347" t="s">
        <v>82</v>
      </c>
      <c r="F8347">
        <v>887</v>
      </c>
      <c r="G8347">
        <v>0</v>
      </c>
      <c r="H8347" t="s">
        <v>83</v>
      </c>
      <c r="I8347" t="s">
        <v>82</v>
      </c>
      <c r="J8347" t="s">
        <v>85</v>
      </c>
      <c r="K8347" t="s">
        <v>2</v>
      </c>
      <c r="L8347" t="s">
        <v>2</v>
      </c>
      <c r="M8347" t="s">
        <v>2</v>
      </c>
      <c r="N8347" t="s">
        <v>2</v>
      </c>
      <c r="O8347" t="s">
        <v>2</v>
      </c>
      <c r="P8347" t="s">
        <v>2</v>
      </c>
      <c r="Q8347" t="s">
        <v>2</v>
      </c>
      <c r="R8347" t="s">
        <v>2</v>
      </c>
      <c r="S8347" t="s">
        <v>2</v>
      </c>
      <c r="T8347" t="s">
        <v>2</v>
      </c>
      <c r="U8347" t="s">
        <v>2</v>
      </c>
      <c r="V8347" t="s">
        <v>2</v>
      </c>
      <c r="W8347" t="s">
        <v>2</v>
      </c>
      <c r="X8347" t="s">
        <v>2</v>
      </c>
      <c r="Y8347" t="s">
        <v>2</v>
      </c>
      <c r="Z8347" t="s">
        <v>2</v>
      </c>
      <c r="AA8347" t="s">
        <v>2</v>
      </c>
      <c r="AB8347" t="s">
        <v>2</v>
      </c>
      <c r="AC8347" t="s">
        <v>2</v>
      </c>
      <c r="AD8347" t="s">
        <v>2</v>
      </c>
      <c r="AE8347" t="s">
        <v>2</v>
      </c>
      <c r="AF8347">
        <v>2</v>
      </c>
      <c r="AG8347">
        <v>2</v>
      </c>
      <c r="AH8347">
        <v>2</v>
      </c>
      <c r="AI8347">
        <v>5</v>
      </c>
      <c r="AJ8347">
        <v>5</v>
      </c>
      <c r="AK8347">
        <v>5</v>
      </c>
      <c r="AL8347">
        <v>2.5</v>
      </c>
      <c r="AM8347">
        <v>4</v>
      </c>
      <c r="AN8347">
        <v>5</v>
      </c>
      <c r="AO8347">
        <v>5</v>
      </c>
      <c r="AP8347">
        <v>0</v>
      </c>
      <c r="AQ8347">
        <v>28</v>
      </c>
      <c r="AR8347">
        <v>2</v>
      </c>
      <c r="AS8347">
        <v>2</v>
      </c>
      <c r="AT8347">
        <v>0</v>
      </c>
      <c r="AU8347">
        <v>0</v>
      </c>
      <c r="AV8347" t="s">
        <v>2</v>
      </c>
      <c r="AW8347" t="s">
        <v>2</v>
      </c>
      <c r="AX8347" t="s">
        <v>2</v>
      </c>
      <c r="AY8347" t="s">
        <v>2</v>
      </c>
      <c r="AZ8347">
        <v>1</v>
      </c>
      <c r="BA8347">
        <v>1</v>
      </c>
      <c r="BB8347">
        <v>0</v>
      </c>
      <c r="BC8347">
        <v>0</v>
      </c>
      <c r="BD8347">
        <v>1</v>
      </c>
      <c r="BE8347">
        <v>150000</v>
      </c>
      <c r="BF8347">
        <v>150000</v>
      </c>
      <c r="BG8347">
        <v>0</v>
      </c>
      <c r="BH8347">
        <v>0</v>
      </c>
    </row>
    <row r="8348" spans="1:60" x14ac:dyDescent="0.3">
      <c r="A8348">
        <v>176335</v>
      </c>
      <c r="B8348" t="s">
        <v>0</v>
      </c>
      <c r="C8348" t="s">
        <v>14</v>
      </c>
      <c r="D8348">
        <v>34</v>
      </c>
      <c r="E8348" t="s">
        <v>82</v>
      </c>
      <c r="F8348">
        <v>845</v>
      </c>
      <c r="G8348">
        <v>39</v>
      </c>
      <c r="H8348" t="s">
        <v>83</v>
      </c>
      <c r="I8348" t="s">
        <v>84</v>
      </c>
      <c r="J8348" t="s">
        <v>85</v>
      </c>
      <c r="K8348" t="s">
        <v>2</v>
      </c>
      <c r="L8348" t="s">
        <v>2</v>
      </c>
      <c r="M8348" t="s">
        <v>2</v>
      </c>
      <c r="N8348" t="s">
        <v>2</v>
      </c>
      <c r="O8348" t="s">
        <v>2</v>
      </c>
      <c r="P8348" t="s">
        <v>2</v>
      </c>
      <c r="Q8348" t="s">
        <v>2</v>
      </c>
      <c r="R8348" t="s">
        <v>2</v>
      </c>
      <c r="S8348" t="s">
        <v>2</v>
      </c>
      <c r="T8348" t="s">
        <v>2</v>
      </c>
      <c r="U8348" t="s">
        <v>2</v>
      </c>
      <c r="V8348" t="s">
        <v>2</v>
      </c>
      <c r="W8348" t="s">
        <v>2</v>
      </c>
      <c r="X8348" t="s">
        <v>2</v>
      </c>
      <c r="Y8348" t="s">
        <v>2</v>
      </c>
      <c r="Z8348" t="s">
        <v>2</v>
      </c>
      <c r="AA8348" t="s">
        <v>2</v>
      </c>
      <c r="AB8348" t="s">
        <v>2</v>
      </c>
      <c r="AC8348" t="s">
        <v>2</v>
      </c>
      <c r="AD8348" t="s">
        <v>2</v>
      </c>
      <c r="AE8348" t="s">
        <v>2</v>
      </c>
      <c r="AF8348">
        <v>5</v>
      </c>
      <c r="AG8348">
        <v>5</v>
      </c>
      <c r="AH8348">
        <v>5</v>
      </c>
      <c r="AI8348">
        <v>9</v>
      </c>
      <c r="AJ8348">
        <v>9</v>
      </c>
      <c r="AK8348">
        <v>9</v>
      </c>
      <c r="AL8348">
        <v>1.8</v>
      </c>
      <c r="AM8348">
        <v>4</v>
      </c>
      <c r="AN8348">
        <v>9</v>
      </c>
      <c r="AO8348">
        <v>9</v>
      </c>
      <c r="AP8348">
        <v>1</v>
      </c>
      <c r="AQ8348">
        <v>0</v>
      </c>
      <c r="AR8348">
        <v>1</v>
      </c>
      <c r="AS8348">
        <v>1</v>
      </c>
      <c r="AT8348">
        <v>0</v>
      </c>
      <c r="AU8348">
        <v>0</v>
      </c>
      <c r="AV8348">
        <v>200000000</v>
      </c>
      <c r="AW8348">
        <v>200000000</v>
      </c>
      <c r="AX8348">
        <v>1</v>
      </c>
      <c r="AY8348">
        <v>1</v>
      </c>
      <c r="AZ8348">
        <v>1</v>
      </c>
      <c r="BA8348">
        <v>1</v>
      </c>
      <c r="BB8348">
        <v>0</v>
      </c>
      <c r="BC8348">
        <v>0</v>
      </c>
      <c r="BD8348">
        <v>1</v>
      </c>
      <c r="BE8348">
        <v>14963161.289999999</v>
      </c>
      <c r="BF8348">
        <v>14963161.289999999</v>
      </c>
      <c r="BG8348">
        <v>0</v>
      </c>
      <c r="BH8348">
        <v>0</v>
      </c>
    </row>
    <row r="8349" spans="1:60" x14ac:dyDescent="0.3">
      <c r="A8349">
        <v>41402</v>
      </c>
      <c r="B8349" t="s">
        <v>0</v>
      </c>
      <c r="C8349" t="s">
        <v>14</v>
      </c>
      <c r="D8349">
        <v>22</v>
      </c>
      <c r="E8349" t="s">
        <v>82</v>
      </c>
      <c r="F8349">
        <v>868</v>
      </c>
      <c r="G8349">
        <v>15</v>
      </c>
      <c r="H8349" t="s">
        <v>89</v>
      </c>
      <c r="I8349" t="s">
        <v>84</v>
      </c>
      <c r="J8349" t="s">
        <v>85</v>
      </c>
      <c r="K8349" t="s">
        <v>2</v>
      </c>
      <c r="L8349" t="s">
        <v>2</v>
      </c>
      <c r="M8349" t="s">
        <v>2</v>
      </c>
      <c r="N8349" t="s">
        <v>2</v>
      </c>
      <c r="O8349" t="s">
        <v>2</v>
      </c>
      <c r="P8349" t="s">
        <v>2</v>
      </c>
      <c r="Q8349" t="s">
        <v>2</v>
      </c>
      <c r="R8349" t="s">
        <v>2</v>
      </c>
      <c r="S8349" t="s">
        <v>2</v>
      </c>
      <c r="T8349" t="s">
        <v>2</v>
      </c>
      <c r="U8349" t="s">
        <v>2</v>
      </c>
      <c r="V8349" t="s">
        <v>2</v>
      </c>
      <c r="W8349" t="s">
        <v>2</v>
      </c>
      <c r="X8349" t="s">
        <v>2</v>
      </c>
      <c r="Y8349" t="s">
        <v>2</v>
      </c>
      <c r="Z8349" t="s">
        <v>2</v>
      </c>
      <c r="AA8349" t="s">
        <v>2</v>
      </c>
      <c r="AB8349" t="s">
        <v>2</v>
      </c>
      <c r="AC8349" t="s">
        <v>2</v>
      </c>
      <c r="AD8349" t="s">
        <v>2</v>
      </c>
      <c r="AE8349" t="s">
        <v>2</v>
      </c>
      <c r="AF8349">
        <v>10</v>
      </c>
      <c r="AG8349">
        <v>10</v>
      </c>
      <c r="AH8349">
        <v>10</v>
      </c>
      <c r="AI8349">
        <v>29</v>
      </c>
      <c r="AJ8349">
        <v>29</v>
      </c>
      <c r="AK8349">
        <v>29</v>
      </c>
      <c r="AL8349">
        <v>2.9</v>
      </c>
      <c r="AM8349">
        <v>11</v>
      </c>
      <c r="AN8349">
        <v>29</v>
      </c>
      <c r="AO8349">
        <v>29</v>
      </c>
      <c r="AP8349">
        <v>13</v>
      </c>
      <c r="AQ8349">
        <v>0</v>
      </c>
      <c r="AR8349">
        <v>1</v>
      </c>
      <c r="AS8349">
        <v>1</v>
      </c>
      <c r="AT8349">
        <v>0</v>
      </c>
      <c r="AU8349">
        <v>0</v>
      </c>
      <c r="AV8349" t="s">
        <v>2</v>
      </c>
      <c r="AW8349" t="s">
        <v>2</v>
      </c>
      <c r="AX8349" t="s">
        <v>2</v>
      </c>
      <c r="AY8349" t="s">
        <v>2</v>
      </c>
      <c r="AZ8349" t="s">
        <v>2</v>
      </c>
      <c r="BA8349" t="s">
        <v>2</v>
      </c>
      <c r="BB8349" t="s">
        <v>2</v>
      </c>
      <c r="BC8349" t="s">
        <v>2</v>
      </c>
      <c r="BD8349" t="s">
        <v>2</v>
      </c>
      <c r="BE8349" t="s">
        <v>2</v>
      </c>
      <c r="BF8349" t="s">
        <v>2</v>
      </c>
      <c r="BG8349" t="s">
        <v>2</v>
      </c>
      <c r="BH8349" t="s">
        <v>2</v>
      </c>
    </row>
    <row r="8350" spans="1:60" x14ac:dyDescent="0.3">
      <c r="A8350">
        <v>828428</v>
      </c>
      <c r="B8350" t="s">
        <v>0</v>
      </c>
      <c r="C8350" t="s">
        <v>13</v>
      </c>
      <c r="D8350">
        <v>56</v>
      </c>
      <c r="E8350" t="s">
        <v>82</v>
      </c>
      <c r="F8350">
        <v>862</v>
      </c>
      <c r="G8350">
        <v>3</v>
      </c>
      <c r="H8350" t="s">
        <v>83</v>
      </c>
      <c r="I8350" t="s">
        <v>82</v>
      </c>
      <c r="J8350" t="s">
        <v>85</v>
      </c>
      <c r="K8350" t="s">
        <v>2</v>
      </c>
      <c r="L8350" t="s">
        <v>2</v>
      </c>
      <c r="M8350" t="s">
        <v>2</v>
      </c>
      <c r="N8350" t="s">
        <v>2</v>
      </c>
      <c r="O8350" t="s">
        <v>2</v>
      </c>
      <c r="P8350" t="s">
        <v>2</v>
      </c>
      <c r="Q8350" t="s">
        <v>2</v>
      </c>
      <c r="R8350" t="s">
        <v>2</v>
      </c>
      <c r="S8350" t="s">
        <v>2</v>
      </c>
      <c r="T8350" t="s">
        <v>2</v>
      </c>
      <c r="U8350" t="s">
        <v>2</v>
      </c>
      <c r="V8350" t="s">
        <v>2</v>
      </c>
      <c r="W8350" t="s">
        <v>2</v>
      </c>
      <c r="X8350" t="s">
        <v>2</v>
      </c>
      <c r="Y8350" t="s">
        <v>2</v>
      </c>
      <c r="Z8350" t="s">
        <v>2</v>
      </c>
      <c r="AA8350" t="s">
        <v>2</v>
      </c>
      <c r="AB8350" t="s">
        <v>2</v>
      </c>
      <c r="AC8350" t="s">
        <v>2</v>
      </c>
      <c r="AD8350" t="s">
        <v>2</v>
      </c>
      <c r="AE8350" t="s">
        <v>2</v>
      </c>
      <c r="AF8350">
        <v>11</v>
      </c>
      <c r="AG8350">
        <v>11</v>
      </c>
      <c r="AH8350">
        <v>11</v>
      </c>
      <c r="AI8350">
        <v>33</v>
      </c>
      <c r="AJ8350">
        <v>33</v>
      </c>
      <c r="AK8350">
        <v>33</v>
      </c>
      <c r="AL8350">
        <v>3</v>
      </c>
      <c r="AM8350">
        <v>10</v>
      </c>
      <c r="AN8350">
        <v>33</v>
      </c>
      <c r="AO8350">
        <v>33</v>
      </c>
      <c r="AP8350">
        <v>8</v>
      </c>
      <c r="AQ8350">
        <v>-3</v>
      </c>
      <c r="AR8350">
        <v>1</v>
      </c>
      <c r="AS8350">
        <v>1</v>
      </c>
      <c r="AT8350">
        <v>0</v>
      </c>
      <c r="AU8350">
        <v>0</v>
      </c>
      <c r="AV8350" t="s">
        <v>2</v>
      </c>
      <c r="AW8350" t="s">
        <v>2</v>
      </c>
      <c r="AX8350" t="s">
        <v>2</v>
      </c>
      <c r="AY8350" t="s">
        <v>2</v>
      </c>
      <c r="AZ8350">
        <v>0</v>
      </c>
      <c r="BA8350">
        <v>0</v>
      </c>
      <c r="BB8350">
        <v>1</v>
      </c>
      <c r="BC8350">
        <v>1</v>
      </c>
      <c r="BD8350">
        <v>1</v>
      </c>
      <c r="BE8350">
        <v>0</v>
      </c>
      <c r="BF8350">
        <v>0</v>
      </c>
      <c r="BG8350">
        <v>37096774.189999998</v>
      </c>
      <c r="BH8350">
        <v>37096774.189999998</v>
      </c>
    </row>
    <row r="8351" spans="1:60" x14ac:dyDescent="0.3">
      <c r="A8351">
        <v>767444</v>
      </c>
      <c r="B8351" t="s">
        <v>0</v>
      </c>
      <c r="C8351" t="s">
        <v>14</v>
      </c>
      <c r="D8351">
        <v>29</v>
      </c>
      <c r="E8351" t="s">
        <v>82</v>
      </c>
      <c r="F8351">
        <v>922</v>
      </c>
      <c r="G8351">
        <v>4</v>
      </c>
      <c r="H8351" t="s">
        <v>83</v>
      </c>
      <c r="I8351" t="s">
        <v>82</v>
      </c>
      <c r="J8351" t="s">
        <v>85</v>
      </c>
      <c r="K8351">
        <v>1</v>
      </c>
      <c r="L8351" t="s">
        <v>2</v>
      </c>
      <c r="M8351" t="s">
        <v>2</v>
      </c>
      <c r="N8351" t="s">
        <v>86</v>
      </c>
      <c r="O8351" t="s">
        <v>87</v>
      </c>
      <c r="P8351">
        <v>1</v>
      </c>
      <c r="Q8351">
        <v>50000000</v>
      </c>
      <c r="R8351">
        <v>50000000</v>
      </c>
      <c r="S8351">
        <v>50000000</v>
      </c>
      <c r="T8351">
        <v>1</v>
      </c>
      <c r="U8351" t="s">
        <v>2</v>
      </c>
      <c r="V8351" t="s">
        <v>2</v>
      </c>
      <c r="W8351">
        <v>1</v>
      </c>
      <c r="X8351">
        <v>1</v>
      </c>
      <c r="Y8351">
        <v>50000000</v>
      </c>
      <c r="Z8351">
        <v>50000000</v>
      </c>
      <c r="AA8351">
        <v>1</v>
      </c>
      <c r="AB8351">
        <v>1</v>
      </c>
      <c r="AC8351">
        <v>0</v>
      </c>
      <c r="AD8351" t="s">
        <v>2</v>
      </c>
      <c r="AE8351">
        <v>1</v>
      </c>
      <c r="AF8351">
        <v>9</v>
      </c>
      <c r="AG8351">
        <v>4</v>
      </c>
      <c r="AH8351">
        <v>2</v>
      </c>
      <c r="AI8351">
        <v>50</v>
      </c>
      <c r="AJ8351">
        <v>29</v>
      </c>
      <c r="AK8351">
        <v>13</v>
      </c>
      <c r="AL8351">
        <v>5.5555555555555598</v>
      </c>
      <c r="AM8351">
        <v>14</v>
      </c>
      <c r="AN8351">
        <v>16.6666666666667</v>
      </c>
      <c r="AO8351">
        <v>21</v>
      </c>
      <c r="AP8351">
        <v>34</v>
      </c>
      <c r="AQ8351">
        <v>0</v>
      </c>
      <c r="AR8351" t="s">
        <v>2</v>
      </c>
      <c r="AS8351" t="s">
        <v>2</v>
      </c>
      <c r="AT8351" t="s">
        <v>2</v>
      </c>
      <c r="AU8351" t="s">
        <v>2</v>
      </c>
      <c r="AV8351">
        <v>250000000</v>
      </c>
      <c r="AW8351">
        <v>250000000</v>
      </c>
      <c r="AX8351">
        <v>1</v>
      </c>
      <c r="AY8351">
        <v>1</v>
      </c>
      <c r="AZ8351">
        <v>1</v>
      </c>
      <c r="BA8351">
        <v>1</v>
      </c>
      <c r="BB8351">
        <v>0</v>
      </c>
      <c r="BC8351">
        <v>0</v>
      </c>
      <c r="BD8351">
        <v>1</v>
      </c>
      <c r="BE8351">
        <v>247159.05333333299</v>
      </c>
      <c r="BF8351">
        <v>283961.15999999997</v>
      </c>
      <c r="BG8351">
        <v>0</v>
      </c>
      <c r="BH8351">
        <v>0</v>
      </c>
    </row>
    <row r="8352" spans="1:60" x14ac:dyDescent="0.3">
      <c r="A8352">
        <v>175367</v>
      </c>
      <c r="B8352" t="s">
        <v>0</v>
      </c>
      <c r="C8352" t="s">
        <v>13</v>
      </c>
      <c r="D8352">
        <v>23</v>
      </c>
      <c r="E8352" t="s">
        <v>82</v>
      </c>
      <c r="F8352">
        <v>875</v>
      </c>
      <c r="G8352">
        <v>6</v>
      </c>
      <c r="H8352" t="s">
        <v>83</v>
      </c>
      <c r="I8352" t="s">
        <v>84</v>
      </c>
      <c r="J8352" t="s">
        <v>88</v>
      </c>
      <c r="K8352">
        <v>6</v>
      </c>
      <c r="L8352">
        <v>6</v>
      </c>
      <c r="M8352">
        <v>5</v>
      </c>
      <c r="N8352" t="s">
        <v>91</v>
      </c>
      <c r="O8352" t="s">
        <v>92</v>
      </c>
      <c r="P8352">
        <v>6</v>
      </c>
      <c r="Q8352">
        <v>350000</v>
      </c>
      <c r="R8352">
        <v>58333.333333333299</v>
      </c>
      <c r="S8352">
        <v>100000</v>
      </c>
      <c r="T8352">
        <v>6</v>
      </c>
      <c r="U8352">
        <v>6</v>
      </c>
      <c r="V8352">
        <v>5</v>
      </c>
      <c r="W8352">
        <v>1</v>
      </c>
      <c r="X8352">
        <v>1</v>
      </c>
      <c r="Y8352">
        <v>175000</v>
      </c>
      <c r="Z8352">
        <v>340000</v>
      </c>
      <c r="AA8352">
        <v>3</v>
      </c>
      <c r="AB8352">
        <v>5</v>
      </c>
      <c r="AC8352">
        <v>0</v>
      </c>
      <c r="AD8352">
        <v>15</v>
      </c>
      <c r="AE8352">
        <v>6</v>
      </c>
      <c r="AF8352">
        <v>59</v>
      </c>
      <c r="AG8352">
        <v>59</v>
      </c>
      <c r="AH8352">
        <v>46</v>
      </c>
      <c r="AI8352">
        <v>461</v>
      </c>
      <c r="AJ8352">
        <v>461</v>
      </c>
      <c r="AK8352">
        <v>159</v>
      </c>
      <c r="AL8352">
        <v>7.8135593220338997</v>
      </c>
      <c r="AM8352">
        <v>98</v>
      </c>
      <c r="AN8352">
        <v>230.5</v>
      </c>
      <c r="AO8352">
        <v>362</v>
      </c>
      <c r="AP8352">
        <v>6</v>
      </c>
      <c r="AQ8352">
        <v>0</v>
      </c>
      <c r="AR8352">
        <v>2</v>
      </c>
      <c r="AS8352">
        <v>2</v>
      </c>
      <c r="AT8352">
        <v>0</v>
      </c>
      <c r="AU8352">
        <v>0</v>
      </c>
      <c r="AV8352" t="s">
        <v>2</v>
      </c>
      <c r="AW8352" t="s">
        <v>2</v>
      </c>
      <c r="AX8352" t="s">
        <v>2</v>
      </c>
      <c r="AY8352" t="s">
        <v>2</v>
      </c>
      <c r="AZ8352">
        <v>1</v>
      </c>
      <c r="BA8352">
        <v>1</v>
      </c>
      <c r="BB8352">
        <v>0</v>
      </c>
      <c r="BC8352">
        <v>0</v>
      </c>
      <c r="BD8352">
        <v>1</v>
      </c>
      <c r="BE8352">
        <v>342367.51</v>
      </c>
      <c r="BF8352">
        <v>342367.51</v>
      </c>
      <c r="BG8352">
        <v>0</v>
      </c>
      <c r="BH8352">
        <v>0</v>
      </c>
    </row>
    <row r="8353" spans="1:60" x14ac:dyDescent="0.3">
      <c r="A8353">
        <v>696027</v>
      </c>
      <c r="B8353" t="s">
        <v>0</v>
      </c>
      <c r="C8353" t="s">
        <v>14</v>
      </c>
      <c r="D8353">
        <v>28</v>
      </c>
      <c r="E8353" t="s">
        <v>82</v>
      </c>
      <c r="F8353">
        <v>861</v>
      </c>
      <c r="G8353">
        <v>0</v>
      </c>
      <c r="H8353" t="s">
        <v>83</v>
      </c>
      <c r="I8353" t="s">
        <v>82</v>
      </c>
      <c r="J8353" t="s">
        <v>85</v>
      </c>
      <c r="K8353" t="s">
        <v>2</v>
      </c>
      <c r="L8353" t="s">
        <v>2</v>
      </c>
      <c r="M8353" t="s">
        <v>2</v>
      </c>
      <c r="N8353" t="s">
        <v>2</v>
      </c>
      <c r="O8353" t="s">
        <v>2</v>
      </c>
      <c r="P8353" t="s">
        <v>2</v>
      </c>
      <c r="Q8353" t="s">
        <v>2</v>
      </c>
      <c r="R8353" t="s">
        <v>2</v>
      </c>
      <c r="S8353" t="s">
        <v>2</v>
      </c>
      <c r="T8353" t="s">
        <v>2</v>
      </c>
      <c r="U8353" t="s">
        <v>2</v>
      </c>
      <c r="V8353" t="s">
        <v>2</v>
      </c>
      <c r="W8353" t="s">
        <v>2</v>
      </c>
      <c r="X8353" t="s">
        <v>2</v>
      </c>
      <c r="Y8353" t="s">
        <v>2</v>
      </c>
      <c r="Z8353" t="s">
        <v>2</v>
      </c>
      <c r="AA8353" t="s">
        <v>2</v>
      </c>
      <c r="AB8353" t="s">
        <v>2</v>
      </c>
      <c r="AC8353" t="s">
        <v>2</v>
      </c>
      <c r="AD8353" t="s">
        <v>2</v>
      </c>
      <c r="AE8353" t="s">
        <v>2</v>
      </c>
      <c r="AF8353">
        <v>9</v>
      </c>
      <c r="AG8353">
        <v>9</v>
      </c>
      <c r="AH8353">
        <v>9</v>
      </c>
      <c r="AI8353">
        <v>27</v>
      </c>
      <c r="AJ8353">
        <v>27</v>
      </c>
      <c r="AK8353">
        <v>27</v>
      </c>
      <c r="AL8353">
        <v>3</v>
      </c>
      <c r="AM8353">
        <v>9</v>
      </c>
      <c r="AN8353">
        <v>27</v>
      </c>
      <c r="AO8353">
        <v>27</v>
      </c>
      <c r="AP8353">
        <v>9</v>
      </c>
      <c r="AQ8353">
        <v>0</v>
      </c>
      <c r="AR8353">
        <v>1</v>
      </c>
      <c r="AS8353">
        <v>1</v>
      </c>
      <c r="AT8353">
        <v>0</v>
      </c>
      <c r="AU8353">
        <v>0</v>
      </c>
      <c r="AV8353" t="s">
        <v>2</v>
      </c>
      <c r="AW8353" t="s">
        <v>2</v>
      </c>
      <c r="AX8353" t="s">
        <v>2</v>
      </c>
      <c r="AY8353" t="s">
        <v>2</v>
      </c>
      <c r="AZ8353">
        <v>1</v>
      </c>
      <c r="BA8353">
        <v>1</v>
      </c>
      <c r="BB8353">
        <v>0</v>
      </c>
      <c r="BC8353">
        <v>0</v>
      </c>
      <c r="BD8353">
        <v>1</v>
      </c>
      <c r="BE8353">
        <v>61290.32</v>
      </c>
      <c r="BF8353">
        <v>61290.32</v>
      </c>
      <c r="BG8353">
        <v>0</v>
      </c>
      <c r="BH8353">
        <v>0</v>
      </c>
    </row>
    <row r="8354" spans="1:60" x14ac:dyDescent="0.3">
      <c r="A8354">
        <v>255757</v>
      </c>
      <c r="B8354" t="s">
        <v>0</v>
      </c>
      <c r="C8354" t="s">
        <v>13</v>
      </c>
      <c r="D8354">
        <v>33</v>
      </c>
      <c r="E8354" t="s">
        <v>82</v>
      </c>
      <c r="F8354">
        <v>902</v>
      </c>
      <c r="G8354">
        <v>13</v>
      </c>
      <c r="H8354" t="s">
        <v>83</v>
      </c>
      <c r="I8354" t="s">
        <v>84</v>
      </c>
      <c r="J8354" t="s">
        <v>88</v>
      </c>
      <c r="K8354">
        <v>5</v>
      </c>
      <c r="L8354">
        <v>5</v>
      </c>
      <c r="M8354">
        <v>2</v>
      </c>
      <c r="N8354" t="s">
        <v>86</v>
      </c>
      <c r="O8354" t="s">
        <v>105</v>
      </c>
      <c r="P8354">
        <v>3</v>
      </c>
      <c r="Q8354">
        <v>9530000</v>
      </c>
      <c r="R8354">
        <v>1906000</v>
      </c>
      <c r="S8354">
        <v>5000000</v>
      </c>
      <c r="T8354">
        <v>5</v>
      </c>
      <c r="U8354">
        <v>5</v>
      </c>
      <c r="V8354">
        <v>2</v>
      </c>
      <c r="W8354">
        <v>1</v>
      </c>
      <c r="X8354">
        <v>1</v>
      </c>
      <c r="Y8354">
        <v>3176666.6666666698</v>
      </c>
      <c r="Z8354">
        <v>5010000</v>
      </c>
      <c r="AA8354">
        <v>1.6666666666666701</v>
      </c>
      <c r="AB8354">
        <v>2</v>
      </c>
      <c r="AC8354">
        <v>0</v>
      </c>
      <c r="AD8354">
        <v>40</v>
      </c>
      <c r="AE8354">
        <v>5</v>
      </c>
      <c r="AF8354">
        <v>51</v>
      </c>
      <c r="AG8354">
        <v>51</v>
      </c>
      <c r="AH8354">
        <v>21</v>
      </c>
      <c r="AI8354">
        <v>227</v>
      </c>
      <c r="AJ8354">
        <v>227</v>
      </c>
      <c r="AK8354">
        <v>77</v>
      </c>
      <c r="AL8354">
        <v>4.4509803921568603</v>
      </c>
      <c r="AM8354">
        <v>28</v>
      </c>
      <c r="AN8354">
        <v>75.6666666666667</v>
      </c>
      <c r="AO8354">
        <v>168</v>
      </c>
      <c r="AP8354">
        <v>8</v>
      </c>
      <c r="AQ8354">
        <v>0</v>
      </c>
      <c r="AR8354">
        <v>1</v>
      </c>
      <c r="AS8354">
        <v>1</v>
      </c>
      <c r="AT8354">
        <v>0</v>
      </c>
      <c r="AU8354">
        <v>0</v>
      </c>
      <c r="AV8354" t="s">
        <v>2</v>
      </c>
      <c r="AW8354" t="s">
        <v>2</v>
      </c>
      <c r="AX8354" t="s">
        <v>2</v>
      </c>
      <c r="AY8354" t="s">
        <v>2</v>
      </c>
      <c r="AZ8354">
        <v>1</v>
      </c>
      <c r="BA8354">
        <v>1</v>
      </c>
      <c r="BB8354">
        <v>0</v>
      </c>
      <c r="BC8354">
        <v>0</v>
      </c>
      <c r="BD8354">
        <v>1</v>
      </c>
      <c r="BE8354">
        <v>487500.46333333303</v>
      </c>
      <c r="BF8354">
        <v>599037.79</v>
      </c>
      <c r="BG8354">
        <v>0</v>
      </c>
      <c r="BH8354">
        <v>0</v>
      </c>
    </row>
    <row r="8355" spans="1:60" x14ac:dyDescent="0.3">
      <c r="A8355">
        <v>162975</v>
      </c>
      <c r="B8355" t="s">
        <v>0</v>
      </c>
      <c r="C8355" t="s">
        <v>14</v>
      </c>
      <c r="D8355">
        <v>28</v>
      </c>
      <c r="E8355" t="s">
        <v>82</v>
      </c>
      <c r="F8355">
        <v>875</v>
      </c>
      <c r="G8355">
        <v>0</v>
      </c>
      <c r="H8355" t="s">
        <v>83</v>
      </c>
      <c r="I8355" t="s">
        <v>82</v>
      </c>
      <c r="J8355" t="s">
        <v>85</v>
      </c>
      <c r="K8355" t="s">
        <v>2</v>
      </c>
      <c r="L8355" t="s">
        <v>2</v>
      </c>
      <c r="M8355" t="s">
        <v>2</v>
      </c>
      <c r="N8355" t="s">
        <v>2</v>
      </c>
      <c r="O8355" t="s">
        <v>2</v>
      </c>
      <c r="P8355" t="s">
        <v>2</v>
      </c>
      <c r="Q8355" t="s">
        <v>2</v>
      </c>
      <c r="R8355" t="s">
        <v>2</v>
      </c>
      <c r="S8355" t="s">
        <v>2</v>
      </c>
      <c r="T8355" t="s">
        <v>2</v>
      </c>
      <c r="U8355" t="s">
        <v>2</v>
      </c>
      <c r="V8355" t="s">
        <v>2</v>
      </c>
      <c r="W8355" t="s">
        <v>2</v>
      </c>
      <c r="X8355" t="s">
        <v>2</v>
      </c>
      <c r="Y8355" t="s">
        <v>2</v>
      </c>
      <c r="Z8355" t="s">
        <v>2</v>
      </c>
      <c r="AA8355" t="s">
        <v>2</v>
      </c>
      <c r="AB8355" t="s">
        <v>2</v>
      </c>
      <c r="AC8355" t="s">
        <v>2</v>
      </c>
      <c r="AD8355" t="s">
        <v>2</v>
      </c>
      <c r="AE8355" t="s">
        <v>2</v>
      </c>
      <c r="AF8355">
        <v>19</v>
      </c>
      <c r="AG8355">
        <v>19</v>
      </c>
      <c r="AH8355">
        <v>19</v>
      </c>
      <c r="AI8355">
        <v>77</v>
      </c>
      <c r="AJ8355">
        <v>77</v>
      </c>
      <c r="AK8355">
        <v>77</v>
      </c>
      <c r="AL8355">
        <v>4.0526315789473699</v>
      </c>
      <c r="AM8355">
        <v>18</v>
      </c>
      <c r="AN8355">
        <v>77</v>
      </c>
      <c r="AO8355">
        <v>77</v>
      </c>
      <c r="AP8355">
        <v>15</v>
      </c>
      <c r="AQ8355">
        <v>9</v>
      </c>
      <c r="AR8355">
        <v>1</v>
      </c>
      <c r="AS8355">
        <v>1</v>
      </c>
      <c r="AT8355">
        <v>0</v>
      </c>
      <c r="AU8355">
        <v>0</v>
      </c>
      <c r="AV8355" t="s">
        <v>2</v>
      </c>
      <c r="AW8355" t="s">
        <v>2</v>
      </c>
      <c r="AX8355" t="s">
        <v>2</v>
      </c>
      <c r="AY8355" t="s">
        <v>2</v>
      </c>
      <c r="AZ8355">
        <v>1</v>
      </c>
      <c r="BA8355">
        <v>1</v>
      </c>
      <c r="BB8355">
        <v>0</v>
      </c>
      <c r="BC8355">
        <v>0</v>
      </c>
      <c r="BD8355">
        <v>1</v>
      </c>
      <c r="BE8355">
        <v>6093883.0650000004</v>
      </c>
      <c r="BF8355">
        <v>6093883.0650000004</v>
      </c>
      <c r="BG8355">
        <v>0</v>
      </c>
      <c r="BH8355">
        <v>0</v>
      </c>
    </row>
    <row r="8356" spans="1:60" x14ac:dyDescent="0.3">
      <c r="A8356">
        <v>673121</v>
      </c>
      <c r="B8356" t="s">
        <v>0</v>
      </c>
      <c r="C8356" t="s">
        <v>14</v>
      </c>
      <c r="D8356">
        <v>29</v>
      </c>
      <c r="E8356" t="s">
        <v>82</v>
      </c>
      <c r="F8356">
        <v>863</v>
      </c>
      <c r="G8356">
        <v>0</v>
      </c>
      <c r="H8356" t="s">
        <v>83</v>
      </c>
      <c r="I8356" t="s">
        <v>82</v>
      </c>
      <c r="J8356" t="s">
        <v>85</v>
      </c>
      <c r="K8356">
        <v>1</v>
      </c>
      <c r="L8356">
        <v>1</v>
      </c>
      <c r="M8356">
        <v>1</v>
      </c>
      <c r="N8356" t="s">
        <v>86</v>
      </c>
      <c r="O8356" t="s">
        <v>87</v>
      </c>
      <c r="P8356">
        <v>1</v>
      </c>
      <c r="Q8356">
        <v>2300000</v>
      </c>
      <c r="R8356">
        <v>2300000</v>
      </c>
      <c r="S8356">
        <v>2300000</v>
      </c>
      <c r="T8356">
        <v>1</v>
      </c>
      <c r="U8356">
        <v>1</v>
      </c>
      <c r="V8356">
        <v>1</v>
      </c>
      <c r="W8356">
        <v>1</v>
      </c>
      <c r="X8356">
        <v>1</v>
      </c>
      <c r="Y8356">
        <v>2300000</v>
      </c>
      <c r="Z8356">
        <v>2300000</v>
      </c>
      <c r="AA8356">
        <v>1</v>
      </c>
      <c r="AB8356">
        <v>1</v>
      </c>
      <c r="AC8356">
        <v>17</v>
      </c>
      <c r="AD8356" t="s">
        <v>2</v>
      </c>
      <c r="AE8356">
        <v>1</v>
      </c>
      <c r="AF8356">
        <v>15</v>
      </c>
      <c r="AG8356">
        <v>15</v>
      </c>
      <c r="AH8356">
        <v>15</v>
      </c>
      <c r="AI8356">
        <v>37</v>
      </c>
      <c r="AJ8356">
        <v>37</v>
      </c>
      <c r="AK8356">
        <v>37</v>
      </c>
      <c r="AL8356">
        <v>2.4666666666666699</v>
      </c>
      <c r="AM8356">
        <v>13</v>
      </c>
      <c r="AN8356">
        <v>37</v>
      </c>
      <c r="AO8356">
        <v>37</v>
      </c>
      <c r="AP8356">
        <v>16</v>
      </c>
      <c r="AQ8356">
        <v>0</v>
      </c>
      <c r="AR8356">
        <v>1</v>
      </c>
      <c r="AS8356">
        <v>1</v>
      </c>
      <c r="AT8356">
        <v>0</v>
      </c>
      <c r="AU8356">
        <v>0</v>
      </c>
      <c r="AV8356" t="s">
        <v>2</v>
      </c>
      <c r="AW8356" t="s">
        <v>2</v>
      </c>
      <c r="AX8356" t="s">
        <v>2</v>
      </c>
      <c r="AY8356" t="s">
        <v>2</v>
      </c>
      <c r="AZ8356">
        <v>1</v>
      </c>
      <c r="BA8356">
        <v>1</v>
      </c>
      <c r="BB8356">
        <v>0</v>
      </c>
      <c r="BC8356">
        <v>0</v>
      </c>
      <c r="BD8356">
        <v>1</v>
      </c>
      <c r="BE8356">
        <v>759161.29</v>
      </c>
      <c r="BF8356">
        <v>759161.29</v>
      </c>
      <c r="BG8356">
        <v>0</v>
      </c>
      <c r="BH8356">
        <v>0</v>
      </c>
    </row>
    <row r="8357" spans="1:60" x14ac:dyDescent="0.3">
      <c r="A8357">
        <v>819810</v>
      </c>
      <c r="B8357" t="s">
        <v>0</v>
      </c>
      <c r="C8357" t="s">
        <v>13</v>
      </c>
      <c r="D8357">
        <v>39</v>
      </c>
      <c r="E8357" t="s">
        <v>82</v>
      </c>
      <c r="F8357">
        <v>854</v>
      </c>
      <c r="G8357">
        <v>9</v>
      </c>
      <c r="H8357" t="s">
        <v>83</v>
      </c>
      <c r="I8357" t="s">
        <v>84</v>
      </c>
      <c r="J8357" t="s">
        <v>88</v>
      </c>
      <c r="K8357">
        <v>4</v>
      </c>
      <c r="L8357">
        <v>4</v>
      </c>
      <c r="M8357">
        <v>4</v>
      </c>
      <c r="N8357" t="s">
        <v>86</v>
      </c>
      <c r="O8357" t="s">
        <v>116</v>
      </c>
      <c r="P8357">
        <v>4</v>
      </c>
      <c r="Q8357">
        <v>10500000</v>
      </c>
      <c r="R8357">
        <v>2625000</v>
      </c>
      <c r="S8357">
        <v>6000000</v>
      </c>
      <c r="T8357">
        <v>4</v>
      </c>
      <c r="U8357">
        <v>4</v>
      </c>
      <c r="V8357">
        <v>4</v>
      </c>
      <c r="W8357">
        <v>1</v>
      </c>
      <c r="X8357">
        <v>1</v>
      </c>
      <c r="Y8357">
        <v>10500000</v>
      </c>
      <c r="Z8357">
        <v>10500000</v>
      </c>
      <c r="AA8357">
        <v>4</v>
      </c>
      <c r="AB8357">
        <v>4</v>
      </c>
      <c r="AC8357">
        <v>3</v>
      </c>
      <c r="AD8357">
        <v>1</v>
      </c>
      <c r="AE8357">
        <v>4</v>
      </c>
      <c r="AF8357">
        <v>10</v>
      </c>
      <c r="AG8357">
        <v>10</v>
      </c>
      <c r="AH8357">
        <v>10</v>
      </c>
      <c r="AI8357">
        <v>18</v>
      </c>
      <c r="AJ8357">
        <v>18</v>
      </c>
      <c r="AK8357">
        <v>18</v>
      </c>
      <c r="AL8357">
        <v>1.8</v>
      </c>
      <c r="AM8357">
        <v>4</v>
      </c>
      <c r="AN8357">
        <v>18</v>
      </c>
      <c r="AO8357">
        <v>18</v>
      </c>
      <c r="AP8357">
        <v>1</v>
      </c>
      <c r="AQ8357">
        <v>3</v>
      </c>
      <c r="AR8357">
        <v>2</v>
      </c>
      <c r="AS8357">
        <v>2</v>
      </c>
      <c r="AT8357">
        <v>0</v>
      </c>
      <c r="AU8357">
        <v>0</v>
      </c>
      <c r="AV8357" t="s">
        <v>2</v>
      </c>
      <c r="AW8357" t="s">
        <v>2</v>
      </c>
      <c r="AX8357" t="s">
        <v>2</v>
      </c>
      <c r="AY8357" t="s">
        <v>2</v>
      </c>
      <c r="AZ8357">
        <v>1</v>
      </c>
      <c r="BA8357">
        <v>1</v>
      </c>
      <c r="BB8357">
        <v>0</v>
      </c>
      <c r="BC8357">
        <v>0</v>
      </c>
      <c r="BD8357">
        <v>1</v>
      </c>
      <c r="BE8357">
        <v>622451.31999999995</v>
      </c>
      <c r="BF8357">
        <v>622451.31999999995</v>
      </c>
      <c r="BG8357">
        <v>0</v>
      </c>
      <c r="BH8357">
        <v>0</v>
      </c>
    </row>
    <row r="8358" spans="1:60" x14ac:dyDescent="0.3">
      <c r="A8358">
        <v>467975</v>
      </c>
      <c r="B8358" t="s">
        <v>0</v>
      </c>
      <c r="C8358" t="s">
        <v>14</v>
      </c>
      <c r="D8358">
        <v>25</v>
      </c>
      <c r="E8358" t="s">
        <v>82</v>
      </c>
      <c r="F8358">
        <v>870</v>
      </c>
      <c r="G8358">
        <v>0</v>
      </c>
      <c r="H8358" t="s">
        <v>83</v>
      </c>
      <c r="I8358" t="s">
        <v>82</v>
      </c>
      <c r="J8358" t="s">
        <v>85</v>
      </c>
      <c r="K8358" t="s">
        <v>2</v>
      </c>
      <c r="L8358" t="s">
        <v>2</v>
      </c>
      <c r="M8358" t="s">
        <v>2</v>
      </c>
      <c r="N8358" t="s">
        <v>2</v>
      </c>
      <c r="O8358" t="s">
        <v>2</v>
      </c>
      <c r="P8358" t="s">
        <v>2</v>
      </c>
      <c r="Q8358" t="s">
        <v>2</v>
      </c>
      <c r="R8358" t="s">
        <v>2</v>
      </c>
      <c r="S8358" t="s">
        <v>2</v>
      </c>
      <c r="T8358" t="s">
        <v>2</v>
      </c>
      <c r="U8358" t="s">
        <v>2</v>
      </c>
      <c r="V8358" t="s">
        <v>2</v>
      </c>
      <c r="W8358" t="s">
        <v>2</v>
      </c>
      <c r="X8358" t="s">
        <v>2</v>
      </c>
      <c r="Y8358" t="s">
        <v>2</v>
      </c>
      <c r="Z8358" t="s">
        <v>2</v>
      </c>
      <c r="AA8358" t="s">
        <v>2</v>
      </c>
      <c r="AB8358" t="s">
        <v>2</v>
      </c>
      <c r="AC8358" t="s">
        <v>2</v>
      </c>
      <c r="AD8358" t="s">
        <v>2</v>
      </c>
      <c r="AE8358" t="s">
        <v>2</v>
      </c>
      <c r="AF8358">
        <v>49</v>
      </c>
      <c r="AG8358">
        <v>49</v>
      </c>
      <c r="AH8358">
        <v>49</v>
      </c>
      <c r="AI8358">
        <v>116</v>
      </c>
      <c r="AJ8358">
        <v>116</v>
      </c>
      <c r="AK8358">
        <v>116</v>
      </c>
      <c r="AL8358">
        <v>2.3673469387755102</v>
      </c>
      <c r="AM8358">
        <v>7</v>
      </c>
      <c r="AN8358">
        <v>116</v>
      </c>
      <c r="AO8358">
        <v>116</v>
      </c>
      <c r="AP8358">
        <v>7</v>
      </c>
      <c r="AQ8358">
        <v>0</v>
      </c>
      <c r="AR8358">
        <v>1</v>
      </c>
      <c r="AS8358">
        <v>1</v>
      </c>
      <c r="AT8358">
        <v>0</v>
      </c>
      <c r="AU8358">
        <v>0</v>
      </c>
      <c r="AV8358" t="s">
        <v>2</v>
      </c>
      <c r="AW8358" t="s">
        <v>2</v>
      </c>
      <c r="AX8358" t="s">
        <v>2</v>
      </c>
      <c r="AY8358" t="s">
        <v>2</v>
      </c>
      <c r="AZ8358">
        <v>1</v>
      </c>
      <c r="BA8358">
        <v>1</v>
      </c>
      <c r="BB8358">
        <v>0</v>
      </c>
      <c r="BC8358">
        <v>0</v>
      </c>
      <c r="BD8358">
        <v>1</v>
      </c>
      <c r="BE8358">
        <v>174258.06</v>
      </c>
      <c r="BF8358">
        <v>174258.06</v>
      </c>
      <c r="BG8358">
        <v>0</v>
      </c>
      <c r="BH8358">
        <v>0</v>
      </c>
    </row>
    <row r="8359" spans="1:60" x14ac:dyDescent="0.3">
      <c r="A8359">
        <v>142358</v>
      </c>
      <c r="B8359" t="s">
        <v>0</v>
      </c>
      <c r="C8359" t="s">
        <v>13</v>
      </c>
      <c r="D8359">
        <v>25</v>
      </c>
      <c r="E8359" t="s">
        <v>82</v>
      </c>
      <c r="F8359">
        <v>870</v>
      </c>
      <c r="G8359">
        <v>0</v>
      </c>
      <c r="H8359" t="s">
        <v>83</v>
      </c>
      <c r="I8359" t="s">
        <v>84</v>
      </c>
      <c r="J8359" t="s">
        <v>88</v>
      </c>
      <c r="K8359">
        <v>1</v>
      </c>
      <c r="L8359">
        <v>1</v>
      </c>
      <c r="M8359">
        <v>1</v>
      </c>
      <c r="N8359" t="s">
        <v>98</v>
      </c>
      <c r="O8359" t="s">
        <v>115</v>
      </c>
      <c r="P8359">
        <v>1</v>
      </c>
      <c r="Q8359">
        <v>153660</v>
      </c>
      <c r="R8359">
        <v>153660</v>
      </c>
      <c r="S8359">
        <v>153660</v>
      </c>
      <c r="T8359">
        <v>1</v>
      </c>
      <c r="U8359">
        <v>1</v>
      </c>
      <c r="V8359">
        <v>1</v>
      </c>
      <c r="W8359">
        <v>1</v>
      </c>
      <c r="X8359">
        <v>1</v>
      </c>
      <c r="Y8359">
        <v>153660</v>
      </c>
      <c r="Z8359">
        <v>153660</v>
      </c>
      <c r="AA8359">
        <v>1</v>
      </c>
      <c r="AB8359">
        <v>1</v>
      </c>
      <c r="AC8359">
        <v>23</v>
      </c>
      <c r="AD8359" t="s">
        <v>2</v>
      </c>
      <c r="AE8359">
        <v>1</v>
      </c>
      <c r="AF8359">
        <v>11</v>
      </c>
      <c r="AG8359">
        <v>11</v>
      </c>
      <c r="AH8359">
        <v>11</v>
      </c>
      <c r="AI8359">
        <v>44</v>
      </c>
      <c r="AJ8359">
        <v>44</v>
      </c>
      <c r="AK8359">
        <v>44</v>
      </c>
      <c r="AL8359">
        <v>4</v>
      </c>
      <c r="AM8359">
        <v>14</v>
      </c>
      <c r="AN8359">
        <v>44</v>
      </c>
      <c r="AO8359">
        <v>44</v>
      </c>
      <c r="AP8359">
        <v>2</v>
      </c>
      <c r="AQ8359">
        <v>22</v>
      </c>
      <c r="AR8359">
        <v>1</v>
      </c>
      <c r="AS8359">
        <v>1</v>
      </c>
      <c r="AT8359">
        <v>0</v>
      </c>
      <c r="AU8359">
        <v>0</v>
      </c>
      <c r="AV8359" t="s">
        <v>2</v>
      </c>
      <c r="AW8359" t="s">
        <v>2</v>
      </c>
      <c r="AX8359" t="s">
        <v>2</v>
      </c>
      <c r="AY8359" t="s">
        <v>2</v>
      </c>
      <c r="AZ8359">
        <v>1</v>
      </c>
      <c r="BA8359">
        <v>1</v>
      </c>
      <c r="BB8359">
        <v>0</v>
      </c>
      <c r="BC8359">
        <v>0</v>
      </c>
      <c r="BD8359">
        <v>1</v>
      </c>
      <c r="BE8359">
        <v>240312.9</v>
      </c>
      <c r="BF8359">
        <v>240312.9</v>
      </c>
      <c r="BG8359">
        <v>0</v>
      </c>
      <c r="BH8359">
        <v>0</v>
      </c>
    </row>
    <row r="8360" spans="1:60" x14ac:dyDescent="0.3">
      <c r="A8360">
        <v>158435</v>
      </c>
      <c r="B8360" t="s">
        <v>0</v>
      </c>
      <c r="C8360" t="s">
        <v>13</v>
      </c>
      <c r="D8360">
        <v>26</v>
      </c>
      <c r="E8360" t="s">
        <v>82</v>
      </c>
      <c r="F8360">
        <v>930</v>
      </c>
      <c r="G8360">
        <v>1</v>
      </c>
      <c r="H8360" t="s">
        <v>83</v>
      </c>
      <c r="I8360" t="s">
        <v>84</v>
      </c>
      <c r="J8360" t="s">
        <v>88</v>
      </c>
      <c r="K8360">
        <v>1</v>
      </c>
      <c r="L8360" t="s">
        <v>2</v>
      </c>
      <c r="M8360" t="s">
        <v>2</v>
      </c>
      <c r="N8360" t="s">
        <v>86</v>
      </c>
      <c r="O8360" t="s">
        <v>87</v>
      </c>
      <c r="P8360">
        <v>1</v>
      </c>
      <c r="Q8360">
        <v>2500000</v>
      </c>
      <c r="R8360">
        <v>2500000</v>
      </c>
      <c r="S8360">
        <v>2500000</v>
      </c>
      <c r="T8360">
        <v>1</v>
      </c>
      <c r="U8360" t="s">
        <v>2</v>
      </c>
      <c r="V8360" t="s">
        <v>2</v>
      </c>
      <c r="W8360">
        <v>1</v>
      </c>
      <c r="X8360">
        <v>1</v>
      </c>
      <c r="Y8360">
        <v>2500000</v>
      </c>
      <c r="Z8360">
        <v>2500000</v>
      </c>
      <c r="AA8360">
        <v>1</v>
      </c>
      <c r="AB8360">
        <v>1</v>
      </c>
      <c r="AC8360">
        <v>14</v>
      </c>
      <c r="AD8360" t="s">
        <v>2</v>
      </c>
      <c r="AE8360">
        <v>1</v>
      </c>
      <c r="AF8360">
        <v>12</v>
      </c>
      <c r="AG8360">
        <v>3</v>
      </c>
      <c r="AH8360">
        <v>3</v>
      </c>
      <c r="AI8360">
        <v>63</v>
      </c>
      <c r="AJ8360">
        <v>14</v>
      </c>
      <c r="AK8360">
        <v>14</v>
      </c>
      <c r="AL8360">
        <v>5.25</v>
      </c>
      <c r="AM8360">
        <v>21</v>
      </c>
      <c r="AN8360">
        <v>31.5</v>
      </c>
      <c r="AO8360">
        <v>49</v>
      </c>
      <c r="AP8360">
        <v>54</v>
      </c>
      <c r="AQ8360">
        <v>14</v>
      </c>
      <c r="AR8360">
        <v>1</v>
      </c>
      <c r="AS8360">
        <v>1</v>
      </c>
      <c r="AT8360">
        <v>0</v>
      </c>
      <c r="AU8360">
        <v>0</v>
      </c>
      <c r="AV8360" t="s">
        <v>2</v>
      </c>
      <c r="AW8360" t="s">
        <v>2</v>
      </c>
      <c r="AX8360" t="s">
        <v>2</v>
      </c>
      <c r="AY8360" t="s">
        <v>2</v>
      </c>
      <c r="AZ8360">
        <v>1</v>
      </c>
      <c r="BA8360">
        <v>1</v>
      </c>
      <c r="BB8360">
        <v>0</v>
      </c>
      <c r="BC8360">
        <v>0</v>
      </c>
      <c r="BD8360">
        <v>1</v>
      </c>
      <c r="BE8360">
        <v>4206230.8933333298</v>
      </c>
      <c r="BF8360">
        <v>5728003.4349999996</v>
      </c>
      <c r="BG8360">
        <v>0</v>
      </c>
      <c r="BH8360">
        <v>0</v>
      </c>
    </row>
    <row r="8361" spans="1:60" x14ac:dyDescent="0.3">
      <c r="A8361">
        <v>773766</v>
      </c>
      <c r="B8361" t="s">
        <v>0</v>
      </c>
      <c r="C8361" t="s">
        <v>14</v>
      </c>
      <c r="D8361">
        <v>32</v>
      </c>
      <c r="E8361" t="s">
        <v>82</v>
      </c>
      <c r="F8361">
        <v>921</v>
      </c>
      <c r="G8361">
        <v>0</v>
      </c>
      <c r="H8361" t="s">
        <v>83</v>
      </c>
      <c r="I8361" t="s">
        <v>84</v>
      </c>
      <c r="J8361" t="s">
        <v>88</v>
      </c>
      <c r="K8361">
        <v>17</v>
      </c>
      <c r="L8361">
        <v>17</v>
      </c>
      <c r="M8361">
        <v>16</v>
      </c>
      <c r="N8361" t="s">
        <v>86</v>
      </c>
      <c r="O8361" t="s">
        <v>87</v>
      </c>
      <c r="P8361">
        <v>17</v>
      </c>
      <c r="Q8361">
        <v>48100000</v>
      </c>
      <c r="R8361">
        <v>2829411.7647058801</v>
      </c>
      <c r="S8361">
        <v>9000000</v>
      </c>
      <c r="T8361">
        <v>19</v>
      </c>
      <c r="U8361">
        <v>19</v>
      </c>
      <c r="V8361">
        <v>18</v>
      </c>
      <c r="W8361">
        <v>1.1176470588235301</v>
      </c>
      <c r="X8361">
        <v>2</v>
      </c>
      <c r="Y8361">
        <v>24050000</v>
      </c>
      <c r="Z8361">
        <v>34200000</v>
      </c>
      <c r="AA8361">
        <v>9.5</v>
      </c>
      <c r="AB8361">
        <v>15</v>
      </c>
      <c r="AC8361">
        <v>46</v>
      </c>
      <c r="AD8361">
        <v>7</v>
      </c>
      <c r="AE8361">
        <v>17</v>
      </c>
      <c r="AF8361">
        <v>85</v>
      </c>
      <c r="AG8361">
        <v>73</v>
      </c>
      <c r="AH8361">
        <v>53</v>
      </c>
      <c r="AI8361">
        <v>329</v>
      </c>
      <c r="AJ8361">
        <v>261</v>
      </c>
      <c r="AK8361">
        <v>123</v>
      </c>
      <c r="AL8361">
        <v>3.8705882352941199</v>
      </c>
      <c r="AM8361">
        <v>22</v>
      </c>
      <c r="AN8361">
        <v>109.666666666667</v>
      </c>
      <c r="AO8361">
        <v>156</v>
      </c>
      <c r="AP8361">
        <v>13</v>
      </c>
      <c r="AQ8361">
        <v>0</v>
      </c>
      <c r="AR8361">
        <v>1</v>
      </c>
      <c r="AS8361">
        <v>1</v>
      </c>
      <c r="AT8361">
        <v>0</v>
      </c>
      <c r="AU8361">
        <v>0</v>
      </c>
      <c r="AV8361" t="s">
        <v>2</v>
      </c>
      <c r="AW8361" t="s">
        <v>2</v>
      </c>
      <c r="AX8361" t="s">
        <v>2</v>
      </c>
      <c r="AY8361" t="s">
        <v>2</v>
      </c>
      <c r="AZ8361">
        <v>1</v>
      </c>
      <c r="BA8361">
        <v>1</v>
      </c>
      <c r="BB8361">
        <v>0</v>
      </c>
      <c r="BC8361">
        <v>0</v>
      </c>
      <c r="BD8361">
        <v>1</v>
      </c>
      <c r="BE8361">
        <v>17427507.835000001</v>
      </c>
      <c r="BF8361">
        <v>17427507.835000001</v>
      </c>
      <c r="BG8361">
        <v>0</v>
      </c>
      <c r="BH8361">
        <v>0</v>
      </c>
    </row>
    <row r="8362" spans="1:60" x14ac:dyDescent="0.3">
      <c r="A8362">
        <v>891414</v>
      </c>
      <c r="B8362" t="s">
        <v>0</v>
      </c>
      <c r="C8362" t="s">
        <v>13</v>
      </c>
      <c r="D8362">
        <v>32</v>
      </c>
      <c r="E8362" t="s">
        <v>82</v>
      </c>
      <c r="F8362">
        <v>919</v>
      </c>
      <c r="G8362">
        <v>0</v>
      </c>
      <c r="H8362" t="s">
        <v>83</v>
      </c>
      <c r="I8362" t="s">
        <v>82</v>
      </c>
      <c r="J8362" t="s">
        <v>85</v>
      </c>
      <c r="K8362" t="s">
        <v>2</v>
      </c>
      <c r="L8362" t="s">
        <v>2</v>
      </c>
      <c r="M8362" t="s">
        <v>2</v>
      </c>
      <c r="N8362" t="s">
        <v>2</v>
      </c>
      <c r="O8362" t="s">
        <v>2</v>
      </c>
      <c r="P8362" t="s">
        <v>2</v>
      </c>
      <c r="Q8362" t="s">
        <v>2</v>
      </c>
      <c r="R8362" t="s">
        <v>2</v>
      </c>
      <c r="S8362" t="s">
        <v>2</v>
      </c>
      <c r="T8362" t="s">
        <v>2</v>
      </c>
      <c r="U8362" t="s">
        <v>2</v>
      </c>
      <c r="V8362" t="s">
        <v>2</v>
      </c>
      <c r="W8362" t="s">
        <v>2</v>
      </c>
      <c r="X8362" t="s">
        <v>2</v>
      </c>
      <c r="Y8362" t="s">
        <v>2</v>
      </c>
      <c r="Z8362" t="s">
        <v>2</v>
      </c>
      <c r="AA8362" t="s">
        <v>2</v>
      </c>
      <c r="AB8362" t="s">
        <v>2</v>
      </c>
      <c r="AC8362" t="s">
        <v>2</v>
      </c>
      <c r="AD8362" t="s">
        <v>2</v>
      </c>
      <c r="AE8362" t="s">
        <v>2</v>
      </c>
      <c r="AF8362">
        <v>7</v>
      </c>
      <c r="AG8362">
        <v>2</v>
      </c>
      <c r="AH8362" t="s">
        <v>2</v>
      </c>
      <c r="AI8362">
        <v>14</v>
      </c>
      <c r="AJ8362">
        <v>6</v>
      </c>
      <c r="AK8362" t="s">
        <v>2</v>
      </c>
      <c r="AL8362">
        <v>2</v>
      </c>
      <c r="AM8362">
        <v>4</v>
      </c>
      <c r="AN8362">
        <v>7</v>
      </c>
      <c r="AO8362">
        <v>8</v>
      </c>
      <c r="AP8362">
        <v>20</v>
      </c>
      <c r="AQ8362">
        <v>1</v>
      </c>
      <c r="AR8362">
        <v>1</v>
      </c>
      <c r="AS8362">
        <v>1</v>
      </c>
      <c r="AT8362">
        <v>0</v>
      </c>
      <c r="AU8362">
        <v>0</v>
      </c>
      <c r="AV8362" t="s">
        <v>2</v>
      </c>
      <c r="AW8362" t="s">
        <v>2</v>
      </c>
      <c r="AX8362" t="s">
        <v>2</v>
      </c>
      <c r="AY8362" t="s">
        <v>2</v>
      </c>
      <c r="AZ8362">
        <v>1</v>
      </c>
      <c r="BA8362">
        <v>1</v>
      </c>
      <c r="BB8362">
        <v>0</v>
      </c>
      <c r="BC8362">
        <v>0</v>
      </c>
      <c r="BD8362">
        <v>1</v>
      </c>
      <c r="BE8362">
        <v>169062.36333333299</v>
      </c>
      <c r="BF8362">
        <v>195529.03</v>
      </c>
      <c r="BG8362">
        <v>0</v>
      </c>
      <c r="BH8362">
        <v>0</v>
      </c>
    </row>
    <row r="8363" spans="1:60" x14ac:dyDescent="0.3">
      <c r="A8363">
        <v>619492</v>
      </c>
      <c r="B8363" t="s">
        <v>1</v>
      </c>
      <c r="C8363" t="s">
        <v>13</v>
      </c>
      <c r="D8363">
        <v>41</v>
      </c>
      <c r="E8363" t="s">
        <v>82</v>
      </c>
      <c r="F8363">
        <v>874</v>
      </c>
      <c r="G8363">
        <v>0</v>
      </c>
      <c r="H8363" t="s">
        <v>83</v>
      </c>
      <c r="I8363" t="s">
        <v>82</v>
      </c>
      <c r="J8363" t="s">
        <v>88</v>
      </c>
      <c r="K8363" t="s">
        <v>2</v>
      </c>
      <c r="L8363" t="s">
        <v>2</v>
      </c>
      <c r="M8363" t="s">
        <v>2</v>
      </c>
      <c r="N8363" t="s">
        <v>2</v>
      </c>
      <c r="O8363" t="s">
        <v>2</v>
      </c>
      <c r="P8363" t="s">
        <v>2</v>
      </c>
      <c r="Q8363" t="s">
        <v>2</v>
      </c>
      <c r="R8363" t="s">
        <v>2</v>
      </c>
      <c r="S8363" t="s">
        <v>2</v>
      </c>
      <c r="T8363" t="s">
        <v>2</v>
      </c>
      <c r="U8363" t="s">
        <v>2</v>
      </c>
      <c r="V8363" t="s">
        <v>2</v>
      </c>
      <c r="W8363" t="s">
        <v>2</v>
      </c>
      <c r="X8363" t="s">
        <v>2</v>
      </c>
      <c r="Y8363" t="s">
        <v>2</v>
      </c>
      <c r="Z8363" t="s">
        <v>2</v>
      </c>
      <c r="AA8363" t="s">
        <v>2</v>
      </c>
      <c r="AB8363" t="s">
        <v>2</v>
      </c>
      <c r="AC8363" t="s">
        <v>2</v>
      </c>
      <c r="AD8363" t="s">
        <v>2</v>
      </c>
      <c r="AE8363" t="s">
        <v>2</v>
      </c>
      <c r="AF8363">
        <v>5</v>
      </c>
      <c r="AG8363">
        <v>5</v>
      </c>
      <c r="AH8363">
        <v>5</v>
      </c>
      <c r="AI8363">
        <v>32</v>
      </c>
      <c r="AJ8363">
        <v>32</v>
      </c>
      <c r="AK8363">
        <v>32</v>
      </c>
      <c r="AL8363">
        <v>6.4</v>
      </c>
      <c r="AM8363">
        <v>22</v>
      </c>
      <c r="AN8363">
        <v>32</v>
      </c>
      <c r="AO8363">
        <v>32</v>
      </c>
      <c r="AP8363">
        <v>0</v>
      </c>
      <c r="AQ8363">
        <v>0</v>
      </c>
      <c r="AR8363" t="s">
        <v>2</v>
      </c>
      <c r="AS8363" t="s">
        <v>2</v>
      </c>
      <c r="AT8363" t="s">
        <v>2</v>
      </c>
      <c r="AU8363" t="s">
        <v>2</v>
      </c>
      <c r="AV8363" t="s">
        <v>2</v>
      </c>
      <c r="AW8363" t="s">
        <v>2</v>
      </c>
      <c r="AX8363" t="s">
        <v>2</v>
      </c>
      <c r="AY8363" t="s">
        <v>2</v>
      </c>
      <c r="AZ8363">
        <v>1</v>
      </c>
      <c r="BA8363">
        <v>1</v>
      </c>
      <c r="BB8363">
        <v>0</v>
      </c>
      <c r="BC8363">
        <v>0</v>
      </c>
      <c r="BD8363">
        <v>1</v>
      </c>
      <c r="BE8363">
        <v>258928.57</v>
      </c>
      <c r="BF8363">
        <v>258928.57</v>
      </c>
      <c r="BG8363">
        <v>0</v>
      </c>
      <c r="BH8363">
        <v>0</v>
      </c>
    </row>
    <row r="8364" spans="1:60" x14ac:dyDescent="0.3">
      <c r="A8364">
        <v>610387</v>
      </c>
      <c r="B8364" t="s">
        <v>0</v>
      </c>
      <c r="C8364" t="s">
        <v>13</v>
      </c>
      <c r="D8364">
        <v>35</v>
      </c>
      <c r="E8364" t="s">
        <v>82</v>
      </c>
      <c r="F8364">
        <v>854</v>
      </c>
      <c r="G8364">
        <v>0</v>
      </c>
      <c r="H8364" t="s">
        <v>83</v>
      </c>
      <c r="I8364" t="s">
        <v>84</v>
      </c>
      <c r="J8364" t="s">
        <v>88</v>
      </c>
      <c r="K8364" t="s">
        <v>2</v>
      </c>
      <c r="L8364" t="s">
        <v>2</v>
      </c>
      <c r="M8364" t="s">
        <v>2</v>
      </c>
      <c r="N8364" t="s">
        <v>2</v>
      </c>
      <c r="O8364" t="s">
        <v>2</v>
      </c>
      <c r="P8364" t="s">
        <v>2</v>
      </c>
      <c r="Q8364" t="s">
        <v>2</v>
      </c>
      <c r="R8364" t="s">
        <v>2</v>
      </c>
      <c r="S8364" t="s">
        <v>2</v>
      </c>
      <c r="T8364" t="s">
        <v>2</v>
      </c>
      <c r="U8364" t="s">
        <v>2</v>
      </c>
      <c r="V8364" t="s">
        <v>2</v>
      </c>
      <c r="W8364" t="s">
        <v>2</v>
      </c>
      <c r="X8364" t="s">
        <v>2</v>
      </c>
      <c r="Y8364" t="s">
        <v>2</v>
      </c>
      <c r="Z8364" t="s">
        <v>2</v>
      </c>
      <c r="AA8364" t="s">
        <v>2</v>
      </c>
      <c r="AB8364" t="s">
        <v>2</v>
      </c>
      <c r="AC8364" t="s">
        <v>2</v>
      </c>
      <c r="AD8364" t="s">
        <v>2</v>
      </c>
      <c r="AE8364" t="s">
        <v>2</v>
      </c>
      <c r="AF8364">
        <v>4</v>
      </c>
      <c r="AG8364">
        <v>4</v>
      </c>
      <c r="AH8364">
        <v>4</v>
      </c>
      <c r="AI8364">
        <v>6</v>
      </c>
      <c r="AJ8364">
        <v>6</v>
      </c>
      <c r="AK8364">
        <v>6</v>
      </c>
      <c r="AL8364">
        <v>1.5</v>
      </c>
      <c r="AM8364">
        <v>2</v>
      </c>
      <c r="AN8364">
        <v>6</v>
      </c>
      <c r="AO8364">
        <v>6</v>
      </c>
      <c r="AP8364">
        <v>0</v>
      </c>
      <c r="AQ8364">
        <v>0</v>
      </c>
      <c r="AR8364">
        <v>1</v>
      </c>
      <c r="AS8364">
        <v>1</v>
      </c>
      <c r="AT8364">
        <v>0</v>
      </c>
      <c r="AU8364">
        <v>0</v>
      </c>
      <c r="AV8364" t="s">
        <v>2</v>
      </c>
      <c r="AW8364" t="s">
        <v>2</v>
      </c>
      <c r="AX8364" t="s">
        <v>2</v>
      </c>
      <c r="AY8364" t="s">
        <v>2</v>
      </c>
      <c r="AZ8364">
        <v>1</v>
      </c>
      <c r="BA8364">
        <v>1</v>
      </c>
      <c r="BB8364">
        <v>0</v>
      </c>
      <c r="BC8364">
        <v>0</v>
      </c>
      <c r="BD8364">
        <v>1</v>
      </c>
      <c r="BE8364">
        <v>38000</v>
      </c>
      <c r="BF8364">
        <v>38000</v>
      </c>
      <c r="BG8364">
        <v>0</v>
      </c>
      <c r="BH8364">
        <v>0</v>
      </c>
    </row>
    <row r="8365" spans="1:60" x14ac:dyDescent="0.3">
      <c r="A8365">
        <v>998050</v>
      </c>
      <c r="B8365" t="s">
        <v>0</v>
      </c>
      <c r="C8365" t="s">
        <v>14</v>
      </c>
      <c r="D8365">
        <v>24</v>
      </c>
      <c r="E8365" t="s">
        <v>82</v>
      </c>
      <c r="F8365">
        <v>880</v>
      </c>
      <c r="G8365">
        <v>0</v>
      </c>
      <c r="H8365" t="s">
        <v>83</v>
      </c>
      <c r="I8365" t="s">
        <v>82</v>
      </c>
      <c r="J8365" t="s">
        <v>85</v>
      </c>
      <c r="K8365">
        <v>1</v>
      </c>
      <c r="L8365">
        <v>1</v>
      </c>
      <c r="M8365">
        <v>1</v>
      </c>
      <c r="N8365" t="s">
        <v>91</v>
      </c>
      <c r="O8365" t="s">
        <v>95</v>
      </c>
      <c r="P8365">
        <v>1</v>
      </c>
      <c r="Q8365">
        <v>100000</v>
      </c>
      <c r="R8365">
        <v>100000</v>
      </c>
      <c r="S8365">
        <v>100000</v>
      </c>
      <c r="T8365">
        <v>1</v>
      </c>
      <c r="U8365">
        <v>1</v>
      </c>
      <c r="V8365">
        <v>1</v>
      </c>
      <c r="W8365">
        <v>1</v>
      </c>
      <c r="X8365">
        <v>1</v>
      </c>
      <c r="Y8365">
        <v>100000</v>
      </c>
      <c r="Z8365">
        <v>100000</v>
      </c>
      <c r="AA8365">
        <v>1</v>
      </c>
      <c r="AB8365">
        <v>1</v>
      </c>
      <c r="AC8365">
        <v>14</v>
      </c>
      <c r="AD8365" t="s">
        <v>2</v>
      </c>
      <c r="AE8365">
        <v>1</v>
      </c>
      <c r="AF8365">
        <v>18</v>
      </c>
      <c r="AG8365">
        <v>18</v>
      </c>
      <c r="AH8365">
        <v>14</v>
      </c>
      <c r="AI8365">
        <v>112</v>
      </c>
      <c r="AJ8365">
        <v>112</v>
      </c>
      <c r="AK8365">
        <v>74</v>
      </c>
      <c r="AL8365">
        <v>6.2222222222222197</v>
      </c>
      <c r="AM8365">
        <v>20</v>
      </c>
      <c r="AN8365">
        <v>56</v>
      </c>
      <c r="AO8365">
        <v>74</v>
      </c>
      <c r="AP8365">
        <v>12</v>
      </c>
      <c r="AQ8365">
        <v>0</v>
      </c>
      <c r="AR8365">
        <v>1</v>
      </c>
      <c r="AS8365">
        <v>1</v>
      </c>
      <c r="AT8365">
        <v>0</v>
      </c>
      <c r="AU8365">
        <v>0</v>
      </c>
      <c r="AV8365" t="s">
        <v>2</v>
      </c>
      <c r="AW8365" t="s">
        <v>2</v>
      </c>
      <c r="AX8365" t="s">
        <v>2</v>
      </c>
      <c r="AY8365" t="s">
        <v>2</v>
      </c>
      <c r="AZ8365">
        <v>1</v>
      </c>
      <c r="BA8365">
        <v>1</v>
      </c>
      <c r="BB8365">
        <v>0</v>
      </c>
      <c r="BC8365">
        <v>0</v>
      </c>
      <c r="BD8365">
        <v>1</v>
      </c>
      <c r="BE8365">
        <v>132741.935</v>
      </c>
      <c r="BF8365">
        <v>132741.935</v>
      </c>
      <c r="BG8365">
        <v>0</v>
      </c>
      <c r="BH8365">
        <v>0</v>
      </c>
    </row>
    <row r="8366" spans="1:60" x14ac:dyDescent="0.3">
      <c r="A8366">
        <v>194043</v>
      </c>
      <c r="B8366" t="s">
        <v>0</v>
      </c>
      <c r="C8366" t="s">
        <v>13</v>
      </c>
      <c r="D8366">
        <v>25</v>
      </c>
      <c r="E8366" t="s">
        <v>82</v>
      </c>
      <c r="F8366">
        <v>847</v>
      </c>
      <c r="G8366">
        <v>1</v>
      </c>
      <c r="H8366" t="s">
        <v>83</v>
      </c>
      <c r="I8366" t="s">
        <v>82</v>
      </c>
      <c r="J8366" t="s">
        <v>85</v>
      </c>
      <c r="K8366">
        <v>1</v>
      </c>
      <c r="L8366">
        <v>1</v>
      </c>
      <c r="M8366">
        <v>1</v>
      </c>
      <c r="N8366" t="s">
        <v>91</v>
      </c>
      <c r="O8366" t="s">
        <v>95</v>
      </c>
      <c r="P8366">
        <v>1</v>
      </c>
      <c r="Q8366">
        <v>20000</v>
      </c>
      <c r="R8366">
        <v>20000</v>
      </c>
      <c r="S8366">
        <v>20000</v>
      </c>
      <c r="T8366">
        <v>1</v>
      </c>
      <c r="U8366">
        <v>1</v>
      </c>
      <c r="V8366">
        <v>1</v>
      </c>
      <c r="W8366">
        <v>1</v>
      </c>
      <c r="X8366">
        <v>1</v>
      </c>
      <c r="Y8366">
        <v>20000</v>
      </c>
      <c r="Z8366">
        <v>20000</v>
      </c>
      <c r="AA8366">
        <v>1</v>
      </c>
      <c r="AB8366">
        <v>1</v>
      </c>
      <c r="AC8366">
        <v>0</v>
      </c>
      <c r="AD8366" t="s">
        <v>2</v>
      </c>
      <c r="AE8366">
        <v>1</v>
      </c>
      <c r="AF8366">
        <v>6</v>
      </c>
      <c r="AG8366">
        <v>6</v>
      </c>
      <c r="AH8366">
        <v>6</v>
      </c>
      <c r="AI8366">
        <v>93</v>
      </c>
      <c r="AJ8366">
        <v>93</v>
      </c>
      <c r="AK8366">
        <v>93</v>
      </c>
      <c r="AL8366">
        <v>15.5</v>
      </c>
      <c r="AM8366">
        <v>45</v>
      </c>
      <c r="AN8366">
        <v>93</v>
      </c>
      <c r="AO8366">
        <v>93</v>
      </c>
      <c r="AP8366">
        <v>0</v>
      </c>
      <c r="AQ8366">
        <v>0</v>
      </c>
      <c r="AR8366">
        <v>1</v>
      </c>
      <c r="AS8366">
        <v>1</v>
      </c>
      <c r="AT8366">
        <v>0</v>
      </c>
      <c r="AU8366">
        <v>0</v>
      </c>
      <c r="AV8366" t="s">
        <v>2</v>
      </c>
      <c r="AW8366" t="s">
        <v>2</v>
      </c>
      <c r="AX8366" t="s">
        <v>2</v>
      </c>
      <c r="AY8366" t="s">
        <v>2</v>
      </c>
      <c r="AZ8366">
        <v>1</v>
      </c>
      <c r="BA8366">
        <v>1</v>
      </c>
      <c r="BB8366">
        <v>0</v>
      </c>
      <c r="BC8366">
        <v>0</v>
      </c>
      <c r="BD8366">
        <v>1</v>
      </c>
      <c r="BE8366">
        <v>67741.94</v>
      </c>
      <c r="BF8366">
        <v>67741.94</v>
      </c>
      <c r="BG8366">
        <v>0</v>
      </c>
      <c r="BH8366">
        <v>0</v>
      </c>
    </row>
    <row r="8367" spans="1:60" x14ac:dyDescent="0.3">
      <c r="A8367">
        <v>86564</v>
      </c>
      <c r="B8367" t="s">
        <v>0</v>
      </c>
      <c r="C8367" t="s">
        <v>14</v>
      </c>
      <c r="D8367">
        <v>25</v>
      </c>
      <c r="E8367" t="s">
        <v>82</v>
      </c>
      <c r="F8367">
        <v>918</v>
      </c>
      <c r="G8367">
        <v>1</v>
      </c>
      <c r="H8367" t="s">
        <v>83</v>
      </c>
      <c r="I8367" t="s">
        <v>82</v>
      </c>
      <c r="J8367" t="s">
        <v>88</v>
      </c>
      <c r="K8367">
        <v>6</v>
      </c>
      <c r="L8367">
        <v>5</v>
      </c>
      <c r="M8367">
        <v>3</v>
      </c>
      <c r="N8367" t="s">
        <v>86</v>
      </c>
      <c r="O8367" t="s">
        <v>87</v>
      </c>
      <c r="P8367">
        <v>5</v>
      </c>
      <c r="Q8367">
        <v>12410000</v>
      </c>
      <c r="R8367">
        <v>2068333.33333333</v>
      </c>
      <c r="S8367">
        <v>10000000</v>
      </c>
      <c r="T8367">
        <v>6</v>
      </c>
      <c r="U8367">
        <v>5</v>
      </c>
      <c r="V8367">
        <v>3</v>
      </c>
      <c r="W8367">
        <v>1</v>
      </c>
      <c r="X8367">
        <v>1</v>
      </c>
      <c r="Y8367">
        <v>4136666.6666666698</v>
      </c>
      <c r="Z8367">
        <v>10000000</v>
      </c>
      <c r="AA8367">
        <v>2</v>
      </c>
      <c r="AB8367">
        <v>3</v>
      </c>
      <c r="AC8367">
        <v>4</v>
      </c>
      <c r="AD8367">
        <v>30</v>
      </c>
      <c r="AE8367">
        <v>6</v>
      </c>
      <c r="AF8367">
        <v>46</v>
      </c>
      <c r="AG8367">
        <v>39</v>
      </c>
      <c r="AH8367">
        <v>26</v>
      </c>
      <c r="AI8367">
        <v>218</v>
      </c>
      <c r="AJ8367">
        <v>178</v>
      </c>
      <c r="AK8367">
        <v>74</v>
      </c>
      <c r="AL8367">
        <v>4.7391304347826102</v>
      </c>
      <c r="AM8367">
        <v>44</v>
      </c>
      <c r="AN8367">
        <v>72.6666666666667</v>
      </c>
      <c r="AO8367">
        <v>104</v>
      </c>
      <c r="AP8367">
        <v>19</v>
      </c>
      <c r="AQ8367">
        <v>0</v>
      </c>
      <c r="AR8367" t="s">
        <v>2</v>
      </c>
      <c r="AS8367" t="s">
        <v>2</v>
      </c>
      <c r="AT8367" t="s">
        <v>2</v>
      </c>
      <c r="AU8367" t="s">
        <v>2</v>
      </c>
      <c r="AV8367">
        <v>494047000</v>
      </c>
      <c r="AW8367">
        <v>491070500</v>
      </c>
      <c r="AX8367">
        <v>1</v>
      </c>
      <c r="AY8367">
        <v>1</v>
      </c>
      <c r="AZ8367">
        <v>1</v>
      </c>
      <c r="BA8367">
        <v>1</v>
      </c>
      <c r="BB8367">
        <v>0</v>
      </c>
      <c r="BC8367">
        <v>0</v>
      </c>
      <c r="BD8367">
        <v>1</v>
      </c>
      <c r="BE8367">
        <v>1550115.2266666701</v>
      </c>
      <c r="BF8367">
        <v>1352824.4550000001</v>
      </c>
      <c r="BG8367">
        <v>0</v>
      </c>
      <c r="BH8367">
        <v>0</v>
      </c>
    </row>
    <row r="8368" spans="1:60" x14ac:dyDescent="0.3">
      <c r="A8368">
        <v>472748</v>
      </c>
      <c r="B8368" t="s">
        <v>0</v>
      </c>
      <c r="C8368" t="s">
        <v>14</v>
      </c>
      <c r="D8368">
        <v>27</v>
      </c>
      <c r="E8368" t="s">
        <v>82</v>
      </c>
      <c r="F8368">
        <v>910</v>
      </c>
      <c r="G8368">
        <v>0</v>
      </c>
      <c r="H8368" t="s">
        <v>83</v>
      </c>
      <c r="I8368" t="s">
        <v>82</v>
      </c>
      <c r="J8368" t="s">
        <v>88</v>
      </c>
      <c r="K8368" t="s">
        <v>2</v>
      </c>
      <c r="L8368" t="s">
        <v>2</v>
      </c>
      <c r="M8368" t="s">
        <v>2</v>
      </c>
      <c r="N8368" t="s">
        <v>2</v>
      </c>
      <c r="O8368" t="s">
        <v>2</v>
      </c>
      <c r="P8368" t="s">
        <v>2</v>
      </c>
      <c r="Q8368" t="s">
        <v>2</v>
      </c>
      <c r="R8368" t="s">
        <v>2</v>
      </c>
      <c r="S8368" t="s">
        <v>2</v>
      </c>
      <c r="T8368" t="s">
        <v>2</v>
      </c>
      <c r="U8368" t="s">
        <v>2</v>
      </c>
      <c r="V8368" t="s">
        <v>2</v>
      </c>
      <c r="W8368" t="s">
        <v>2</v>
      </c>
      <c r="X8368" t="s">
        <v>2</v>
      </c>
      <c r="Y8368" t="s">
        <v>2</v>
      </c>
      <c r="Z8368" t="s">
        <v>2</v>
      </c>
      <c r="AA8368" t="s">
        <v>2</v>
      </c>
      <c r="AB8368" t="s">
        <v>2</v>
      </c>
      <c r="AC8368" t="s">
        <v>2</v>
      </c>
      <c r="AD8368" t="s">
        <v>2</v>
      </c>
      <c r="AE8368" t="s">
        <v>2</v>
      </c>
      <c r="AF8368">
        <v>34</v>
      </c>
      <c r="AG8368">
        <v>12</v>
      </c>
      <c r="AH8368">
        <v>4</v>
      </c>
      <c r="AI8368">
        <v>89</v>
      </c>
      <c r="AJ8368">
        <v>37</v>
      </c>
      <c r="AK8368">
        <v>9</v>
      </c>
      <c r="AL8368">
        <v>2.6176470588235299</v>
      </c>
      <c r="AM8368">
        <v>7</v>
      </c>
      <c r="AN8368">
        <v>29.6666666666667</v>
      </c>
      <c r="AO8368">
        <v>52</v>
      </c>
      <c r="AP8368">
        <v>28</v>
      </c>
      <c r="AQ8368">
        <v>0</v>
      </c>
      <c r="AR8368" t="s">
        <v>2</v>
      </c>
      <c r="AS8368" t="s">
        <v>2</v>
      </c>
      <c r="AT8368" t="s">
        <v>2</v>
      </c>
      <c r="AU8368" t="s">
        <v>2</v>
      </c>
      <c r="AV8368" t="s">
        <v>2</v>
      </c>
      <c r="AW8368" t="s">
        <v>2</v>
      </c>
      <c r="AX8368" t="s">
        <v>2</v>
      </c>
      <c r="AY8368" t="s">
        <v>2</v>
      </c>
      <c r="AZ8368" t="s">
        <v>2</v>
      </c>
      <c r="BA8368" t="s">
        <v>2</v>
      </c>
      <c r="BB8368" t="s">
        <v>2</v>
      </c>
      <c r="BC8368" t="s">
        <v>2</v>
      </c>
      <c r="BD8368" t="s">
        <v>2</v>
      </c>
      <c r="BE8368" t="s">
        <v>2</v>
      </c>
      <c r="BF8368" t="s">
        <v>2</v>
      </c>
      <c r="BG8368" t="s">
        <v>2</v>
      </c>
      <c r="BH8368" t="s">
        <v>2</v>
      </c>
    </row>
    <row r="8369" spans="1:60" x14ac:dyDescent="0.3">
      <c r="A8369">
        <v>716430</v>
      </c>
      <c r="B8369" t="s">
        <v>0</v>
      </c>
      <c r="C8369" t="s">
        <v>14</v>
      </c>
      <c r="D8369">
        <v>33</v>
      </c>
      <c r="E8369" t="s">
        <v>82</v>
      </c>
      <c r="F8369">
        <v>917</v>
      </c>
      <c r="G8369">
        <v>0</v>
      </c>
      <c r="H8369" t="s">
        <v>83</v>
      </c>
      <c r="I8369" t="s">
        <v>84</v>
      </c>
      <c r="J8369" t="s">
        <v>88</v>
      </c>
      <c r="K8369">
        <v>2</v>
      </c>
      <c r="L8369">
        <v>1</v>
      </c>
      <c r="M8369">
        <v>1</v>
      </c>
      <c r="N8369" t="s">
        <v>86</v>
      </c>
      <c r="O8369" t="s">
        <v>87</v>
      </c>
      <c r="P8369">
        <v>2</v>
      </c>
      <c r="Q8369">
        <v>1300000</v>
      </c>
      <c r="R8369">
        <v>650000</v>
      </c>
      <c r="S8369">
        <v>1200000</v>
      </c>
      <c r="T8369">
        <v>2</v>
      </c>
      <c r="U8369">
        <v>1</v>
      </c>
      <c r="V8369">
        <v>1</v>
      </c>
      <c r="W8369">
        <v>1</v>
      </c>
      <c r="X8369">
        <v>1</v>
      </c>
      <c r="Y8369">
        <v>650000</v>
      </c>
      <c r="Z8369">
        <v>1200000</v>
      </c>
      <c r="AA8369">
        <v>1</v>
      </c>
      <c r="AB8369">
        <v>1</v>
      </c>
      <c r="AC8369">
        <v>8</v>
      </c>
      <c r="AD8369">
        <v>44</v>
      </c>
      <c r="AE8369">
        <v>2</v>
      </c>
      <c r="AF8369">
        <v>38</v>
      </c>
      <c r="AG8369">
        <v>16</v>
      </c>
      <c r="AH8369">
        <v>9</v>
      </c>
      <c r="AI8369">
        <v>165</v>
      </c>
      <c r="AJ8369">
        <v>62</v>
      </c>
      <c r="AK8369">
        <v>14</v>
      </c>
      <c r="AL8369">
        <v>4.3421052631578902</v>
      </c>
      <c r="AM8369">
        <v>40</v>
      </c>
      <c r="AN8369">
        <v>55</v>
      </c>
      <c r="AO8369">
        <v>103</v>
      </c>
      <c r="AP8369">
        <v>15</v>
      </c>
      <c r="AQ8369">
        <v>0</v>
      </c>
      <c r="AR8369">
        <v>1</v>
      </c>
      <c r="AS8369">
        <v>1</v>
      </c>
      <c r="AT8369">
        <v>0</v>
      </c>
      <c r="AU8369">
        <v>0</v>
      </c>
      <c r="AV8369" t="s">
        <v>2</v>
      </c>
      <c r="AW8369" t="s">
        <v>2</v>
      </c>
      <c r="AX8369" t="s">
        <v>2</v>
      </c>
      <c r="AY8369" t="s">
        <v>2</v>
      </c>
      <c r="AZ8369">
        <v>1</v>
      </c>
      <c r="BA8369">
        <v>1</v>
      </c>
      <c r="BB8369">
        <v>0</v>
      </c>
      <c r="BC8369">
        <v>0</v>
      </c>
      <c r="BD8369">
        <v>1</v>
      </c>
      <c r="BE8369">
        <v>16054886.02</v>
      </c>
      <c r="BF8369">
        <v>23118948.385000002</v>
      </c>
      <c r="BG8369">
        <v>0</v>
      </c>
      <c r="BH8369">
        <v>0</v>
      </c>
    </row>
    <row r="8370" spans="1:60" x14ac:dyDescent="0.3">
      <c r="A8370">
        <v>43396</v>
      </c>
      <c r="B8370" t="s">
        <v>0</v>
      </c>
      <c r="C8370" t="s">
        <v>13</v>
      </c>
      <c r="D8370">
        <v>25</v>
      </c>
      <c r="E8370" t="s">
        <v>82</v>
      </c>
      <c r="F8370">
        <v>916</v>
      </c>
      <c r="G8370">
        <v>0</v>
      </c>
      <c r="H8370" t="s">
        <v>83</v>
      </c>
      <c r="I8370" t="s">
        <v>84</v>
      </c>
      <c r="J8370" t="s">
        <v>88</v>
      </c>
      <c r="K8370">
        <v>1</v>
      </c>
      <c r="L8370">
        <v>1</v>
      </c>
      <c r="M8370" t="s">
        <v>2</v>
      </c>
      <c r="N8370" t="s">
        <v>86</v>
      </c>
      <c r="O8370" t="s">
        <v>87</v>
      </c>
      <c r="P8370">
        <v>1</v>
      </c>
      <c r="Q8370">
        <v>2000000</v>
      </c>
      <c r="R8370">
        <v>2000000</v>
      </c>
      <c r="S8370">
        <v>2000000</v>
      </c>
      <c r="T8370">
        <v>1</v>
      </c>
      <c r="U8370">
        <v>1</v>
      </c>
      <c r="V8370" t="s">
        <v>2</v>
      </c>
      <c r="W8370">
        <v>1</v>
      </c>
      <c r="X8370">
        <v>1</v>
      </c>
      <c r="Y8370">
        <v>2000000</v>
      </c>
      <c r="Z8370">
        <v>2000000</v>
      </c>
      <c r="AA8370">
        <v>1</v>
      </c>
      <c r="AB8370">
        <v>1</v>
      </c>
      <c r="AC8370">
        <v>33</v>
      </c>
      <c r="AD8370" t="s">
        <v>2</v>
      </c>
      <c r="AE8370">
        <v>1</v>
      </c>
      <c r="AF8370">
        <v>35</v>
      </c>
      <c r="AG8370">
        <v>19</v>
      </c>
      <c r="AH8370">
        <v>3</v>
      </c>
      <c r="AI8370">
        <v>76</v>
      </c>
      <c r="AJ8370">
        <v>46</v>
      </c>
      <c r="AK8370">
        <v>4</v>
      </c>
      <c r="AL8370">
        <v>2.1714285714285699</v>
      </c>
      <c r="AM8370">
        <v>5</v>
      </c>
      <c r="AN8370">
        <v>25.3333333333333</v>
      </c>
      <c r="AO8370">
        <v>36</v>
      </c>
      <c r="AP8370">
        <v>19</v>
      </c>
      <c r="AQ8370">
        <v>8</v>
      </c>
      <c r="AR8370">
        <v>1</v>
      </c>
      <c r="AS8370">
        <v>1</v>
      </c>
      <c r="AT8370">
        <v>0</v>
      </c>
      <c r="AU8370">
        <v>0</v>
      </c>
      <c r="AV8370" t="s">
        <v>2</v>
      </c>
      <c r="AW8370" t="s">
        <v>2</v>
      </c>
      <c r="AX8370" t="s">
        <v>2</v>
      </c>
      <c r="AY8370" t="s">
        <v>2</v>
      </c>
      <c r="AZ8370">
        <v>1</v>
      </c>
      <c r="BA8370">
        <v>1</v>
      </c>
      <c r="BB8370">
        <v>0</v>
      </c>
      <c r="BC8370">
        <v>0</v>
      </c>
      <c r="BD8370">
        <v>1</v>
      </c>
      <c r="BE8370">
        <v>2488903.67666667</v>
      </c>
      <c r="BF8370">
        <v>3177242.61</v>
      </c>
      <c r="BG8370">
        <v>0</v>
      </c>
      <c r="BH8370">
        <v>0</v>
      </c>
    </row>
    <row r="8371" spans="1:60" x14ac:dyDescent="0.3">
      <c r="A8371">
        <v>151695</v>
      </c>
      <c r="B8371" t="s">
        <v>0</v>
      </c>
      <c r="C8371" t="s">
        <v>14</v>
      </c>
      <c r="D8371">
        <v>30</v>
      </c>
      <c r="E8371" t="s">
        <v>82</v>
      </c>
      <c r="F8371">
        <v>910</v>
      </c>
      <c r="G8371">
        <v>0</v>
      </c>
      <c r="H8371" t="s">
        <v>83</v>
      </c>
      <c r="I8371" t="s">
        <v>84</v>
      </c>
      <c r="J8371" t="s">
        <v>88</v>
      </c>
      <c r="K8371">
        <v>1</v>
      </c>
      <c r="L8371">
        <v>1</v>
      </c>
      <c r="M8371" t="s">
        <v>2</v>
      </c>
      <c r="N8371" t="s">
        <v>86</v>
      </c>
      <c r="O8371" t="s">
        <v>87</v>
      </c>
      <c r="P8371">
        <v>1</v>
      </c>
      <c r="Q8371">
        <v>4700000</v>
      </c>
      <c r="R8371">
        <v>4700000</v>
      </c>
      <c r="S8371">
        <v>4700000</v>
      </c>
      <c r="T8371">
        <v>1</v>
      </c>
      <c r="U8371">
        <v>1</v>
      </c>
      <c r="V8371" t="s">
        <v>2</v>
      </c>
      <c r="W8371">
        <v>1</v>
      </c>
      <c r="X8371">
        <v>1</v>
      </c>
      <c r="Y8371">
        <v>4700000</v>
      </c>
      <c r="Z8371">
        <v>4700000</v>
      </c>
      <c r="AA8371">
        <v>1</v>
      </c>
      <c r="AB8371">
        <v>1</v>
      </c>
      <c r="AC8371">
        <v>26</v>
      </c>
      <c r="AD8371" t="s">
        <v>2</v>
      </c>
      <c r="AE8371">
        <v>1</v>
      </c>
      <c r="AF8371">
        <v>36</v>
      </c>
      <c r="AG8371">
        <v>12</v>
      </c>
      <c r="AH8371">
        <v>1</v>
      </c>
      <c r="AI8371">
        <v>209</v>
      </c>
      <c r="AJ8371">
        <v>94</v>
      </c>
      <c r="AK8371">
        <v>4</v>
      </c>
      <c r="AL8371">
        <v>5.8055555555555598</v>
      </c>
      <c r="AM8371">
        <v>50</v>
      </c>
      <c r="AN8371">
        <v>104.5</v>
      </c>
      <c r="AO8371">
        <v>115</v>
      </c>
      <c r="AP8371">
        <v>11</v>
      </c>
      <c r="AQ8371">
        <v>0</v>
      </c>
      <c r="AR8371">
        <v>1</v>
      </c>
      <c r="AS8371">
        <v>1</v>
      </c>
      <c r="AT8371">
        <v>0</v>
      </c>
      <c r="AU8371">
        <v>0</v>
      </c>
      <c r="AV8371" t="s">
        <v>2</v>
      </c>
      <c r="AW8371" t="s">
        <v>2</v>
      </c>
      <c r="AX8371" t="s">
        <v>2</v>
      </c>
      <c r="AY8371" t="s">
        <v>2</v>
      </c>
      <c r="AZ8371">
        <v>1</v>
      </c>
      <c r="BA8371">
        <v>1</v>
      </c>
      <c r="BB8371">
        <v>0</v>
      </c>
      <c r="BC8371">
        <v>0</v>
      </c>
      <c r="BD8371">
        <v>1</v>
      </c>
      <c r="BE8371">
        <v>123979.72333333299</v>
      </c>
      <c r="BF8371">
        <v>178695.39</v>
      </c>
      <c r="BG8371">
        <v>0</v>
      </c>
      <c r="BH8371">
        <v>0</v>
      </c>
    </row>
    <row r="8372" spans="1:60" x14ac:dyDescent="0.3">
      <c r="A8372">
        <v>211198</v>
      </c>
      <c r="B8372" t="s">
        <v>0</v>
      </c>
      <c r="C8372" t="s">
        <v>14</v>
      </c>
      <c r="D8372">
        <v>23</v>
      </c>
      <c r="E8372" t="s">
        <v>82</v>
      </c>
      <c r="F8372">
        <v>876</v>
      </c>
      <c r="G8372">
        <v>42</v>
      </c>
      <c r="H8372" t="s">
        <v>89</v>
      </c>
      <c r="I8372" t="s">
        <v>84</v>
      </c>
      <c r="J8372" t="s">
        <v>85</v>
      </c>
      <c r="K8372">
        <v>8</v>
      </c>
      <c r="L8372">
        <v>8</v>
      </c>
      <c r="M8372">
        <v>8</v>
      </c>
      <c r="N8372" t="s">
        <v>86</v>
      </c>
      <c r="O8372" t="s">
        <v>90</v>
      </c>
      <c r="P8372">
        <v>6</v>
      </c>
      <c r="Q8372">
        <v>11420000</v>
      </c>
      <c r="R8372">
        <v>1427500</v>
      </c>
      <c r="S8372">
        <v>5350000</v>
      </c>
      <c r="T8372">
        <v>9</v>
      </c>
      <c r="U8372">
        <v>9</v>
      </c>
      <c r="V8372">
        <v>9</v>
      </c>
      <c r="W8372">
        <v>1.125</v>
      </c>
      <c r="X8372">
        <v>2</v>
      </c>
      <c r="Y8372">
        <v>11420000</v>
      </c>
      <c r="Z8372">
        <v>11420000</v>
      </c>
      <c r="AA8372">
        <v>9</v>
      </c>
      <c r="AB8372">
        <v>9</v>
      </c>
      <c r="AC8372">
        <v>6</v>
      </c>
      <c r="AD8372">
        <v>13</v>
      </c>
      <c r="AE8372">
        <v>8</v>
      </c>
      <c r="AF8372">
        <v>38</v>
      </c>
      <c r="AG8372">
        <v>38</v>
      </c>
      <c r="AH8372">
        <v>35</v>
      </c>
      <c r="AI8372">
        <v>82</v>
      </c>
      <c r="AJ8372">
        <v>82</v>
      </c>
      <c r="AK8372">
        <v>66</v>
      </c>
      <c r="AL8372">
        <v>2.1578947368421102</v>
      </c>
      <c r="AM8372">
        <v>10</v>
      </c>
      <c r="AN8372">
        <v>41</v>
      </c>
      <c r="AO8372">
        <v>60</v>
      </c>
      <c r="AP8372">
        <v>12</v>
      </c>
      <c r="AQ8372">
        <v>0</v>
      </c>
      <c r="AR8372">
        <v>1</v>
      </c>
      <c r="AS8372">
        <v>1</v>
      </c>
      <c r="AT8372">
        <v>0</v>
      </c>
      <c r="AU8372">
        <v>0</v>
      </c>
      <c r="AV8372" t="s">
        <v>2</v>
      </c>
      <c r="AW8372" t="s">
        <v>2</v>
      </c>
      <c r="AX8372" t="s">
        <v>2</v>
      </c>
      <c r="AY8372" t="s">
        <v>2</v>
      </c>
      <c r="AZ8372">
        <v>1</v>
      </c>
      <c r="BA8372">
        <v>1</v>
      </c>
      <c r="BB8372">
        <v>0</v>
      </c>
      <c r="BC8372">
        <v>0</v>
      </c>
      <c r="BD8372">
        <v>1</v>
      </c>
      <c r="BE8372">
        <v>2632551.3650000002</v>
      </c>
      <c r="BF8372">
        <v>2632551.3650000002</v>
      </c>
      <c r="BG8372">
        <v>0</v>
      </c>
      <c r="BH8372">
        <v>0</v>
      </c>
    </row>
    <row r="8373" spans="1:60" x14ac:dyDescent="0.3">
      <c r="A8373">
        <v>518298</v>
      </c>
      <c r="B8373" t="s">
        <v>1</v>
      </c>
      <c r="C8373" t="s">
        <v>13</v>
      </c>
      <c r="D8373">
        <v>47</v>
      </c>
      <c r="E8373" t="s">
        <v>82</v>
      </c>
      <c r="F8373">
        <v>874</v>
      </c>
      <c r="G8373">
        <v>3</v>
      </c>
      <c r="H8373" t="s">
        <v>83</v>
      </c>
      <c r="I8373" t="s">
        <v>84</v>
      </c>
      <c r="J8373" t="s">
        <v>85</v>
      </c>
      <c r="K8373" t="s">
        <v>2</v>
      </c>
      <c r="L8373" t="s">
        <v>2</v>
      </c>
      <c r="M8373" t="s">
        <v>2</v>
      </c>
      <c r="N8373" t="s">
        <v>2</v>
      </c>
      <c r="O8373" t="s">
        <v>2</v>
      </c>
      <c r="P8373" t="s">
        <v>2</v>
      </c>
      <c r="Q8373" t="s">
        <v>2</v>
      </c>
      <c r="R8373" t="s">
        <v>2</v>
      </c>
      <c r="S8373" t="s">
        <v>2</v>
      </c>
      <c r="T8373" t="s">
        <v>2</v>
      </c>
      <c r="U8373" t="s">
        <v>2</v>
      </c>
      <c r="V8373" t="s">
        <v>2</v>
      </c>
      <c r="W8373" t="s">
        <v>2</v>
      </c>
      <c r="X8373" t="s">
        <v>2</v>
      </c>
      <c r="Y8373" t="s">
        <v>2</v>
      </c>
      <c r="Z8373" t="s">
        <v>2</v>
      </c>
      <c r="AA8373" t="s">
        <v>2</v>
      </c>
      <c r="AB8373" t="s">
        <v>2</v>
      </c>
      <c r="AC8373" t="s">
        <v>2</v>
      </c>
      <c r="AD8373" t="s">
        <v>2</v>
      </c>
      <c r="AE8373" t="s">
        <v>2</v>
      </c>
      <c r="AF8373">
        <v>4</v>
      </c>
      <c r="AG8373">
        <v>4</v>
      </c>
      <c r="AH8373">
        <v>4</v>
      </c>
      <c r="AI8373">
        <v>30</v>
      </c>
      <c r="AJ8373">
        <v>30</v>
      </c>
      <c r="AK8373">
        <v>30</v>
      </c>
      <c r="AL8373">
        <v>7.5</v>
      </c>
      <c r="AM8373">
        <v>12</v>
      </c>
      <c r="AN8373">
        <v>30</v>
      </c>
      <c r="AO8373">
        <v>30</v>
      </c>
      <c r="AP8373">
        <v>0</v>
      </c>
      <c r="AQ8373">
        <v>0</v>
      </c>
      <c r="AR8373">
        <v>0</v>
      </c>
      <c r="AS8373">
        <v>0</v>
      </c>
      <c r="AT8373">
        <v>1</v>
      </c>
      <c r="AU8373">
        <v>1</v>
      </c>
      <c r="AV8373">
        <v>350000000</v>
      </c>
      <c r="AW8373">
        <v>350000000</v>
      </c>
      <c r="AX8373">
        <v>1</v>
      </c>
      <c r="AY8373">
        <v>1</v>
      </c>
      <c r="AZ8373">
        <v>1</v>
      </c>
      <c r="BA8373">
        <v>1</v>
      </c>
      <c r="BB8373">
        <v>0</v>
      </c>
      <c r="BC8373">
        <v>0</v>
      </c>
      <c r="BD8373">
        <v>1</v>
      </c>
      <c r="BE8373">
        <v>113570.14</v>
      </c>
      <c r="BF8373">
        <v>113570.14</v>
      </c>
      <c r="BG8373">
        <v>0</v>
      </c>
      <c r="BH8373">
        <v>0</v>
      </c>
    </row>
    <row r="8374" spans="1:60" x14ac:dyDescent="0.3">
      <c r="A8374">
        <v>444768</v>
      </c>
      <c r="B8374" t="s">
        <v>1</v>
      </c>
      <c r="C8374" t="s">
        <v>13</v>
      </c>
      <c r="D8374">
        <v>36</v>
      </c>
      <c r="E8374" t="s">
        <v>82</v>
      </c>
      <c r="F8374">
        <v>901</v>
      </c>
      <c r="G8374">
        <v>0</v>
      </c>
      <c r="H8374" t="s">
        <v>83</v>
      </c>
      <c r="I8374" t="s">
        <v>84</v>
      </c>
      <c r="J8374" t="s">
        <v>88</v>
      </c>
      <c r="K8374">
        <v>1</v>
      </c>
      <c r="L8374">
        <v>1</v>
      </c>
      <c r="M8374">
        <v>1</v>
      </c>
      <c r="N8374" t="s">
        <v>86</v>
      </c>
      <c r="O8374" t="s">
        <v>87</v>
      </c>
      <c r="P8374">
        <v>1</v>
      </c>
      <c r="Q8374">
        <v>180500000</v>
      </c>
      <c r="R8374">
        <v>180500000</v>
      </c>
      <c r="S8374">
        <v>180500000</v>
      </c>
      <c r="T8374">
        <v>1</v>
      </c>
      <c r="U8374">
        <v>1</v>
      </c>
      <c r="V8374">
        <v>1</v>
      </c>
      <c r="W8374">
        <v>1</v>
      </c>
      <c r="X8374">
        <v>1</v>
      </c>
      <c r="Y8374">
        <v>180500000</v>
      </c>
      <c r="Z8374">
        <v>180500000</v>
      </c>
      <c r="AA8374">
        <v>1</v>
      </c>
      <c r="AB8374">
        <v>1</v>
      </c>
      <c r="AC8374">
        <v>38</v>
      </c>
      <c r="AD8374" t="s">
        <v>2</v>
      </c>
      <c r="AE8374">
        <v>1</v>
      </c>
      <c r="AF8374">
        <v>4</v>
      </c>
      <c r="AG8374">
        <v>4</v>
      </c>
      <c r="AH8374">
        <v>4</v>
      </c>
      <c r="AI8374">
        <v>10</v>
      </c>
      <c r="AJ8374">
        <v>10</v>
      </c>
      <c r="AK8374">
        <v>10</v>
      </c>
      <c r="AL8374">
        <v>2.5</v>
      </c>
      <c r="AM8374">
        <v>5</v>
      </c>
      <c r="AN8374">
        <v>10</v>
      </c>
      <c r="AO8374">
        <v>10</v>
      </c>
      <c r="AP8374">
        <v>0</v>
      </c>
      <c r="AQ8374">
        <v>38</v>
      </c>
      <c r="AR8374">
        <v>1</v>
      </c>
      <c r="AS8374">
        <v>1</v>
      </c>
      <c r="AT8374">
        <v>0</v>
      </c>
      <c r="AU8374">
        <v>0</v>
      </c>
      <c r="AV8374" t="s">
        <v>2</v>
      </c>
      <c r="AW8374" t="s">
        <v>2</v>
      </c>
      <c r="AX8374" t="s">
        <v>2</v>
      </c>
      <c r="AY8374" t="s">
        <v>2</v>
      </c>
      <c r="AZ8374">
        <v>0.5</v>
      </c>
      <c r="BA8374">
        <v>0.5</v>
      </c>
      <c r="BB8374">
        <v>1</v>
      </c>
      <c r="BC8374">
        <v>1</v>
      </c>
      <c r="BD8374">
        <v>1.5</v>
      </c>
      <c r="BE8374">
        <v>378078.71</v>
      </c>
      <c r="BF8374">
        <v>378078.71</v>
      </c>
      <c r="BG8374">
        <v>250836040.65000001</v>
      </c>
      <c r="BH8374">
        <v>250836040.65000001</v>
      </c>
    </row>
    <row r="8375" spans="1:60" x14ac:dyDescent="0.3">
      <c r="A8375">
        <v>693319</v>
      </c>
      <c r="B8375" t="s">
        <v>0</v>
      </c>
      <c r="C8375" t="s">
        <v>13</v>
      </c>
      <c r="D8375">
        <v>39</v>
      </c>
      <c r="E8375" t="s">
        <v>82</v>
      </c>
      <c r="F8375">
        <v>865</v>
      </c>
      <c r="G8375">
        <v>0</v>
      </c>
      <c r="H8375" t="s">
        <v>83</v>
      </c>
      <c r="I8375" t="s">
        <v>84</v>
      </c>
      <c r="J8375" t="s">
        <v>88</v>
      </c>
      <c r="K8375">
        <v>4</v>
      </c>
      <c r="L8375">
        <v>4</v>
      </c>
      <c r="M8375">
        <v>4</v>
      </c>
      <c r="N8375" t="s">
        <v>86</v>
      </c>
      <c r="O8375" t="s">
        <v>87</v>
      </c>
      <c r="P8375">
        <v>4</v>
      </c>
      <c r="Q8375">
        <v>33425000</v>
      </c>
      <c r="R8375">
        <v>8356250</v>
      </c>
      <c r="S8375">
        <v>11600000</v>
      </c>
      <c r="T8375">
        <v>4</v>
      </c>
      <c r="U8375">
        <v>4</v>
      </c>
      <c r="V8375">
        <v>4</v>
      </c>
      <c r="W8375">
        <v>1</v>
      </c>
      <c r="X8375">
        <v>1</v>
      </c>
      <c r="Y8375">
        <v>33425000</v>
      </c>
      <c r="Z8375">
        <v>33425000</v>
      </c>
      <c r="AA8375">
        <v>4</v>
      </c>
      <c r="AB8375">
        <v>4</v>
      </c>
      <c r="AC8375">
        <v>0</v>
      </c>
      <c r="AD8375">
        <v>9</v>
      </c>
      <c r="AE8375">
        <v>4</v>
      </c>
      <c r="AF8375">
        <v>38</v>
      </c>
      <c r="AG8375">
        <v>38</v>
      </c>
      <c r="AH8375">
        <v>38</v>
      </c>
      <c r="AI8375">
        <v>79</v>
      </c>
      <c r="AJ8375">
        <v>79</v>
      </c>
      <c r="AK8375">
        <v>79</v>
      </c>
      <c r="AL8375">
        <v>2.07894736842105</v>
      </c>
      <c r="AM8375">
        <v>6</v>
      </c>
      <c r="AN8375">
        <v>79</v>
      </c>
      <c r="AO8375">
        <v>79</v>
      </c>
      <c r="AP8375">
        <v>6</v>
      </c>
      <c r="AQ8375">
        <v>0</v>
      </c>
      <c r="AR8375" t="s">
        <v>2</v>
      </c>
      <c r="AS8375" t="s">
        <v>2</v>
      </c>
      <c r="AT8375" t="s">
        <v>2</v>
      </c>
      <c r="AU8375" t="s">
        <v>2</v>
      </c>
      <c r="AV8375" t="s">
        <v>2</v>
      </c>
      <c r="AW8375" t="s">
        <v>2</v>
      </c>
      <c r="AX8375" t="s">
        <v>2</v>
      </c>
      <c r="AY8375" t="s">
        <v>2</v>
      </c>
      <c r="AZ8375">
        <v>1</v>
      </c>
      <c r="BA8375">
        <v>1</v>
      </c>
      <c r="BB8375">
        <v>0</v>
      </c>
      <c r="BC8375">
        <v>0</v>
      </c>
      <c r="BD8375">
        <v>1</v>
      </c>
      <c r="BE8375">
        <v>6952219.3499999996</v>
      </c>
      <c r="BF8375">
        <v>6952219.3499999996</v>
      </c>
      <c r="BG8375">
        <v>0</v>
      </c>
      <c r="BH8375">
        <v>0</v>
      </c>
    </row>
    <row r="8376" spans="1:60" x14ac:dyDescent="0.3">
      <c r="A8376">
        <v>376724</v>
      </c>
      <c r="B8376" t="s">
        <v>0</v>
      </c>
      <c r="C8376" t="s">
        <v>14</v>
      </c>
      <c r="D8376">
        <v>31</v>
      </c>
      <c r="E8376" t="s">
        <v>82</v>
      </c>
      <c r="F8376">
        <v>865</v>
      </c>
      <c r="G8376">
        <v>0</v>
      </c>
      <c r="H8376" t="s">
        <v>83</v>
      </c>
      <c r="I8376" t="s">
        <v>84</v>
      </c>
      <c r="J8376" t="s">
        <v>88</v>
      </c>
      <c r="K8376">
        <v>1</v>
      </c>
      <c r="L8376">
        <v>1</v>
      </c>
      <c r="M8376">
        <v>1</v>
      </c>
      <c r="N8376" t="s">
        <v>91</v>
      </c>
      <c r="O8376" t="s">
        <v>95</v>
      </c>
      <c r="P8376">
        <v>1</v>
      </c>
      <c r="Q8376">
        <v>50000</v>
      </c>
      <c r="R8376">
        <v>50000</v>
      </c>
      <c r="S8376">
        <v>50000</v>
      </c>
      <c r="T8376">
        <v>1</v>
      </c>
      <c r="U8376">
        <v>1</v>
      </c>
      <c r="V8376">
        <v>1</v>
      </c>
      <c r="W8376">
        <v>1</v>
      </c>
      <c r="X8376">
        <v>1</v>
      </c>
      <c r="Y8376">
        <v>50000</v>
      </c>
      <c r="Z8376">
        <v>50000</v>
      </c>
      <c r="AA8376">
        <v>1</v>
      </c>
      <c r="AB8376">
        <v>1</v>
      </c>
      <c r="AC8376">
        <v>6</v>
      </c>
      <c r="AD8376" t="s">
        <v>2</v>
      </c>
      <c r="AE8376">
        <v>1</v>
      </c>
      <c r="AF8376">
        <v>12</v>
      </c>
      <c r="AG8376">
        <v>12</v>
      </c>
      <c r="AH8376">
        <v>12</v>
      </c>
      <c r="AI8376">
        <v>138</v>
      </c>
      <c r="AJ8376">
        <v>138</v>
      </c>
      <c r="AK8376">
        <v>138</v>
      </c>
      <c r="AL8376">
        <v>11.5</v>
      </c>
      <c r="AM8376">
        <v>66</v>
      </c>
      <c r="AN8376">
        <v>138</v>
      </c>
      <c r="AO8376">
        <v>138</v>
      </c>
      <c r="AP8376">
        <v>11</v>
      </c>
      <c r="AQ8376">
        <v>1</v>
      </c>
      <c r="AR8376">
        <v>1</v>
      </c>
      <c r="AS8376">
        <v>1</v>
      </c>
      <c r="AT8376">
        <v>0</v>
      </c>
      <c r="AU8376">
        <v>0</v>
      </c>
      <c r="AV8376" t="s">
        <v>2</v>
      </c>
      <c r="AW8376" t="s">
        <v>2</v>
      </c>
      <c r="AX8376" t="s">
        <v>2</v>
      </c>
      <c r="AY8376" t="s">
        <v>2</v>
      </c>
      <c r="AZ8376">
        <v>1</v>
      </c>
      <c r="BA8376">
        <v>1</v>
      </c>
      <c r="BB8376">
        <v>0</v>
      </c>
      <c r="BC8376">
        <v>0</v>
      </c>
      <c r="BD8376">
        <v>1</v>
      </c>
      <c r="BE8376">
        <v>120258.06</v>
      </c>
      <c r="BF8376">
        <v>120258.06</v>
      </c>
      <c r="BG8376">
        <v>0</v>
      </c>
      <c r="BH8376">
        <v>0</v>
      </c>
    </row>
    <row r="8377" spans="1:60" x14ac:dyDescent="0.3">
      <c r="A8377">
        <v>917389</v>
      </c>
      <c r="B8377" t="s">
        <v>0</v>
      </c>
      <c r="C8377" t="s">
        <v>14</v>
      </c>
      <c r="D8377">
        <v>37</v>
      </c>
      <c r="E8377" t="s">
        <v>82</v>
      </c>
      <c r="F8377">
        <v>931</v>
      </c>
      <c r="G8377">
        <v>0</v>
      </c>
      <c r="H8377" t="s">
        <v>83</v>
      </c>
      <c r="I8377" t="s">
        <v>84</v>
      </c>
      <c r="J8377" t="s">
        <v>88</v>
      </c>
      <c r="K8377">
        <v>1</v>
      </c>
      <c r="L8377">
        <v>1</v>
      </c>
      <c r="M8377" t="s">
        <v>2</v>
      </c>
      <c r="N8377" t="s">
        <v>86</v>
      </c>
      <c r="O8377" t="s">
        <v>87</v>
      </c>
      <c r="P8377">
        <v>1</v>
      </c>
      <c r="Q8377">
        <v>12000000</v>
      </c>
      <c r="R8377">
        <v>12000000</v>
      </c>
      <c r="S8377">
        <v>12000000</v>
      </c>
      <c r="T8377">
        <v>1</v>
      </c>
      <c r="U8377">
        <v>1</v>
      </c>
      <c r="V8377" t="s">
        <v>2</v>
      </c>
      <c r="W8377">
        <v>1</v>
      </c>
      <c r="X8377">
        <v>1</v>
      </c>
      <c r="Y8377">
        <v>12000000</v>
      </c>
      <c r="Z8377">
        <v>12000000</v>
      </c>
      <c r="AA8377">
        <v>1</v>
      </c>
      <c r="AB8377">
        <v>1</v>
      </c>
      <c r="AC8377">
        <v>51</v>
      </c>
      <c r="AD8377" t="s">
        <v>2</v>
      </c>
      <c r="AE8377">
        <v>1</v>
      </c>
      <c r="AF8377">
        <v>36</v>
      </c>
      <c r="AG8377">
        <v>10</v>
      </c>
      <c r="AH8377" t="s">
        <v>2</v>
      </c>
      <c r="AI8377">
        <v>130</v>
      </c>
      <c r="AJ8377">
        <v>28</v>
      </c>
      <c r="AK8377" t="s">
        <v>2</v>
      </c>
      <c r="AL8377">
        <v>3.6111111111111098</v>
      </c>
      <c r="AM8377">
        <v>16</v>
      </c>
      <c r="AN8377">
        <v>65</v>
      </c>
      <c r="AO8377">
        <v>106</v>
      </c>
      <c r="AP8377">
        <v>15</v>
      </c>
      <c r="AQ8377">
        <v>7</v>
      </c>
      <c r="AR8377">
        <v>1</v>
      </c>
      <c r="AS8377">
        <v>1</v>
      </c>
      <c r="AT8377">
        <v>0</v>
      </c>
      <c r="AU8377">
        <v>0</v>
      </c>
      <c r="AV8377">
        <v>2088340000</v>
      </c>
      <c r="AW8377">
        <v>2085425000</v>
      </c>
      <c r="AX8377">
        <v>1</v>
      </c>
      <c r="AY8377">
        <v>1</v>
      </c>
      <c r="AZ8377">
        <v>1</v>
      </c>
      <c r="BA8377">
        <v>1</v>
      </c>
      <c r="BB8377">
        <v>0</v>
      </c>
      <c r="BC8377">
        <v>0</v>
      </c>
      <c r="BD8377">
        <v>1</v>
      </c>
      <c r="BE8377">
        <v>1262687.18666667</v>
      </c>
      <c r="BF8377">
        <v>1722290.425</v>
      </c>
      <c r="BG8377">
        <v>0</v>
      </c>
      <c r="BH8377">
        <v>0</v>
      </c>
    </row>
    <row r="8378" spans="1:60" x14ac:dyDescent="0.3">
      <c r="A8378">
        <v>183785</v>
      </c>
      <c r="B8378" t="s">
        <v>0</v>
      </c>
      <c r="C8378" t="s">
        <v>13</v>
      </c>
      <c r="D8378">
        <v>26</v>
      </c>
      <c r="E8378" t="s">
        <v>82</v>
      </c>
      <c r="F8378">
        <v>923</v>
      </c>
      <c r="G8378">
        <v>3</v>
      </c>
      <c r="H8378" t="s">
        <v>83</v>
      </c>
      <c r="I8378" t="s">
        <v>84</v>
      </c>
      <c r="J8378" t="s">
        <v>88</v>
      </c>
      <c r="K8378">
        <v>22</v>
      </c>
      <c r="L8378">
        <v>21</v>
      </c>
      <c r="M8378">
        <v>13</v>
      </c>
      <c r="N8378" t="s">
        <v>86</v>
      </c>
      <c r="O8378" t="s">
        <v>87</v>
      </c>
      <c r="P8378">
        <v>15</v>
      </c>
      <c r="Q8378">
        <v>322293000</v>
      </c>
      <c r="R8378">
        <v>14649681.8181818</v>
      </c>
      <c r="S8378">
        <v>200000000</v>
      </c>
      <c r="T8378">
        <v>24</v>
      </c>
      <c r="U8378">
        <v>23</v>
      </c>
      <c r="V8378">
        <v>13</v>
      </c>
      <c r="W8378">
        <v>1.0909090909090899</v>
      </c>
      <c r="X8378">
        <v>2</v>
      </c>
      <c r="Y8378">
        <v>107431000</v>
      </c>
      <c r="Z8378">
        <v>255348000</v>
      </c>
      <c r="AA8378">
        <v>8</v>
      </c>
      <c r="AB8378">
        <v>12</v>
      </c>
      <c r="AC8378">
        <v>20</v>
      </c>
      <c r="AD8378">
        <v>7</v>
      </c>
      <c r="AE8378">
        <v>22</v>
      </c>
      <c r="AF8378">
        <v>47</v>
      </c>
      <c r="AG8378">
        <v>36</v>
      </c>
      <c r="AH8378">
        <v>21</v>
      </c>
      <c r="AI8378">
        <v>102</v>
      </c>
      <c r="AJ8378">
        <v>83</v>
      </c>
      <c r="AK8378">
        <v>33</v>
      </c>
      <c r="AL8378">
        <v>2.1702127659574502</v>
      </c>
      <c r="AM8378">
        <v>8</v>
      </c>
      <c r="AN8378">
        <v>34</v>
      </c>
      <c r="AO8378">
        <v>52</v>
      </c>
      <c r="AP8378">
        <v>8</v>
      </c>
      <c r="AQ8378">
        <v>0</v>
      </c>
      <c r="AR8378">
        <v>1</v>
      </c>
      <c r="AS8378">
        <v>1</v>
      </c>
      <c r="AT8378">
        <v>0</v>
      </c>
      <c r="AU8378">
        <v>0</v>
      </c>
      <c r="AV8378" t="s">
        <v>2</v>
      </c>
      <c r="AW8378" t="s">
        <v>2</v>
      </c>
      <c r="AX8378" t="s">
        <v>2</v>
      </c>
      <c r="AY8378" t="s">
        <v>2</v>
      </c>
      <c r="AZ8378">
        <v>1</v>
      </c>
      <c r="BA8378">
        <v>1</v>
      </c>
      <c r="BB8378">
        <v>0</v>
      </c>
      <c r="BC8378">
        <v>0</v>
      </c>
      <c r="BD8378">
        <v>1</v>
      </c>
      <c r="BE8378">
        <v>16952472.579999998</v>
      </c>
      <c r="BF8378">
        <v>7699531.4500000002</v>
      </c>
      <c r="BG8378">
        <v>0</v>
      </c>
      <c r="BH8378">
        <v>0</v>
      </c>
    </row>
    <row r="8379" spans="1:60" x14ac:dyDescent="0.3">
      <c r="A8379">
        <v>984994</v>
      </c>
      <c r="B8379" t="s">
        <v>0</v>
      </c>
      <c r="C8379" t="s">
        <v>14</v>
      </c>
      <c r="D8379">
        <v>38</v>
      </c>
      <c r="E8379" t="s">
        <v>84</v>
      </c>
      <c r="F8379">
        <v>915</v>
      </c>
      <c r="G8379">
        <v>0</v>
      </c>
      <c r="H8379" t="s">
        <v>83</v>
      </c>
      <c r="I8379" t="s">
        <v>84</v>
      </c>
      <c r="J8379" t="s">
        <v>88</v>
      </c>
      <c r="K8379">
        <v>14</v>
      </c>
      <c r="L8379">
        <v>14</v>
      </c>
      <c r="M8379">
        <v>14</v>
      </c>
      <c r="N8379" t="s">
        <v>86</v>
      </c>
      <c r="O8379" t="s">
        <v>87</v>
      </c>
      <c r="P8379">
        <v>13</v>
      </c>
      <c r="Q8379">
        <v>41897000</v>
      </c>
      <c r="R8379">
        <v>2992642.8571428601</v>
      </c>
      <c r="S8379">
        <v>10000000</v>
      </c>
      <c r="T8379">
        <v>14</v>
      </c>
      <c r="U8379">
        <v>14</v>
      </c>
      <c r="V8379">
        <v>14</v>
      </c>
      <c r="W8379">
        <v>1</v>
      </c>
      <c r="X8379">
        <v>1</v>
      </c>
      <c r="Y8379">
        <v>41897000</v>
      </c>
      <c r="Z8379">
        <v>41897000</v>
      </c>
      <c r="AA8379">
        <v>14</v>
      </c>
      <c r="AB8379">
        <v>14</v>
      </c>
      <c r="AC8379">
        <v>44</v>
      </c>
      <c r="AD8379">
        <v>7</v>
      </c>
      <c r="AE8379">
        <v>14</v>
      </c>
      <c r="AF8379">
        <v>132</v>
      </c>
      <c r="AG8379">
        <v>123</v>
      </c>
      <c r="AH8379">
        <v>101</v>
      </c>
      <c r="AI8379">
        <v>389</v>
      </c>
      <c r="AJ8379">
        <v>361</v>
      </c>
      <c r="AK8379">
        <v>225</v>
      </c>
      <c r="AL8379">
        <v>2.9469696969696999</v>
      </c>
      <c r="AM8379">
        <v>26</v>
      </c>
      <c r="AN8379">
        <v>129.666666666667</v>
      </c>
      <c r="AO8379">
        <v>225</v>
      </c>
      <c r="AP8379">
        <v>10</v>
      </c>
      <c r="AQ8379">
        <v>0</v>
      </c>
      <c r="AR8379">
        <v>1</v>
      </c>
      <c r="AS8379">
        <v>1</v>
      </c>
      <c r="AT8379">
        <v>0.33333333333333298</v>
      </c>
      <c r="AU8379">
        <v>0.5</v>
      </c>
      <c r="AV8379" t="s">
        <v>2</v>
      </c>
      <c r="AW8379" t="s">
        <v>2</v>
      </c>
      <c r="AX8379" t="s">
        <v>2</v>
      </c>
      <c r="AY8379" t="s">
        <v>2</v>
      </c>
      <c r="AZ8379">
        <v>1</v>
      </c>
      <c r="BA8379">
        <v>1</v>
      </c>
      <c r="BB8379">
        <v>0</v>
      </c>
      <c r="BC8379">
        <v>0</v>
      </c>
      <c r="BD8379">
        <v>1</v>
      </c>
      <c r="BE8379">
        <v>5566691.8399999999</v>
      </c>
      <c r="BF8379">
        <v>8201879.6950000003</v>
      </c>
      <c r="BG8379">
        <v>0</v>
      </c>
      <c r="BH8379">
        <v>0</v>
      </c>
    </row>
    <row r="8380" spans="1:60" x14ac:dyDescent="0.3">
      <c r="A8380">
        <v>657223</v>
      </c>
      <c r="B8380" t="s">
        <v>0</v>
      </c>
      <c r="C8380" t="s">
        <v>13</v>
      </c>
      <c r="D8380">
        <v>25</v>
      </c>
      <c r="E8380" t="s">
        <v>82</v>
      </c>
      <c r="F8380">
        <v>847</v>
      </c>
      <c r="G8380">
        <v>8</v>
      </c>
      <c r="H8380" t="s">
        <v>83</v>
      </c>
      <c r="I8380" t="s">
        <v>84</v>
      </c>
      <c r="J8380" t="s">
        <v>88</v>
      </c>
      <c r="K8380" t="s">
        <v>2</v>
      </c>
      <c r="L8380" t="s">
        <v>2</v>
      </c>
      <c r="M8380" t="s">
        <v>2</v>
      </c>
      <c r="N8380" t="s">
        <v>2</v>
      </c>
      <c r="O8380" t="s">
        <v>2</v>
      </c>
      <c r="P8380" t="s">
        <v>2</v>
      </c>
      <c r="Q8380" t="s">
        <v>2</v>
      </c>
      <c r="R8380" t="s">
        <v>2</v>
      </c>
      <c r="S8380" t="s">
        <v>2</v>
      </c>
      <c r="T8380" t="s">
        <v>2</v>
      </c>
      <c r="U8380" t="s">
        <v>2</v>
      </c>
      <c r="V8380" t="s">
        <v>2</v>
      </c>
      <c r="W8380" t="s">
        <v>2</v>
      </c>
      <c r="X8380" t="s">
        <v>2</v>
      </c>
      <c r="Y8380" t="s">
        <v>2</v>
      </c>
      <c r="Z8380" t="s">
        <v>2</v>
      </c>
      <c r="AA8380" t="s">
        <v>2</v>
      </c>
      <c r="AB8380" t="s">
        <v>2</v>
      </c>
      <c r="AC8380" t="s">
        <v>2</v>
      </c>
      <c r="AD8380" t="s">
        <v>2</v>
      </c>
      <c r="AE8380" t="s">
        <v>2</v>
      </c>
      <c r="AF8380">
        <v>3</v>
      </c>
      <c r="AG8380">
        <v>3</v>
      </c>
      <c r="AH8380">
        <v>3</v>
      </c>
      <c r="AI8380">
        <v>5</v>
      </c>
      <c r="AJ8380">
        <v>5</v>
      </c>
      <c r="AK8380">
        <v>5</v>
      </c>
      <c r="AL8380">
        <v>1.6666666666666701</v>
      </c>
      <c r="AM8380">
        <v>3</v>
      </c>
      <c r="AN8380">
        <v>5</v>
      </c>
      <c r="AO8380">
        <v>5</v>
      </c>
      <c r="AP8380">
        <v>0</v>
      </c>
      <c r="AQ8380">
        <v>3</v>
      </c>
      <c r="AR8380">
        <v>1</v>
      </c>
      <c r="AS8380">
        <v>1</v>
      </c>
      <c r="AT8380">
        <v>0</v>
      </c>
      <c r="AU8380">
        <v>0</v>
      </c>
      <c r="AV8380" t="s">
        <v>2</v>
      </c>
      <c r="AW8380" t="s">
        <v>2</v>
      </c>
      <c r="AX8380" t="s">
        <v>2</v>
      </c>
      <c r="AY8380" t="s">
        <v>2</v>
      </c>
      <c r="AZ8380">
        <v>1</v>
      </c>
      <c r="BA8380">
        <v>1</v>
      </c>
      <c r="BB8380">
        <v>0</v>
      </c>
      <c r="BC8380">
        <v>0</v>
      </c>
      <c r="BD8380">
        <v>1</v>
      </c>
      <c r="BE8380">
        <v>879580.65</v>
      </c>
      <c r="BF8380">
        <v>879580.65</v>
      </c>
      <c r="BG8380">
        <v>0</v>
      </c>
      <c r="BH8380">
        <v>0</v>
      </c>
    </row>
    <row r="8381" spans="1:60" x14ac:dyDescent="0.3">
      <c r="A8381">
        <v>252685</v>
      </c>
      <c r="B8381" t="s">
        <v>0</v>
      </c>
      <c r="C8381" t="s">
        <v>13</v>
      </c>
      <c r="D8381">
        <v>29</v>
      </c>
      <c r="E8381" t="s">
        <v>82</v>
      </c>
      <c r="F8381">
        <v>852</v>
      </c>
      <c r="G8381">
        <v>2</v>
      </c>
      <c r="H8381" t="s">
        <v>83</v>
      </c>
      <c r="I8381" t="s">
        <v>82</v>
      </c>
      <c r="J8381" t="s">
        <v>85</v>
      </c>
      <c r="K8381">
        <v>2</v>
      </c>
      <c r="L8381">
        <v>2</v>
      </c>
      <c r="M8381">
        <v>2</v>
      </c>
      <c r="N8381" t="s">
        <v>86</v>
      </c>
      <c r="O8381" t="s">
        <v>87</v>
      </c>
      <c r="P8381">
        <v>2</v>
      </c>
      <c r="Q8381">
        <v>79900000</v>
      </c>
      <c r="R8381">
        <v>39950000</v>
      </c>
      <c r="S8381">
        <v>50000000</v>
      </c>
      <c r="T8381">
        <v>2</v>
      </c>
      <c r="U8381">
        <v>2</v>
      </c>
      <c r="V8381">
        <v>2</v>
      </c>
      <c r="W8381">
        <v>1</v>
      </c>
      <c r="X8381">
        <v>1</v>
      </c>
      <c r="Y8381">
        <v>79900000</v>
      </c>
      <c r="Z8381">
        <v>79900000</v>
      </c>
      <c r="AA8381">
        <v>2</v>
      </c>
      <c r="AB8381">
        <v>2</v>
      </c>
      <c r="AC8381">
        <v>1</v>
      </c>
      <c r="AD8381">
        <v>2</v>
      </c>
      <c r="AE8381">
        <v>2</v>
      </c>
      <c r="AF8381">
        <v>9</v>
      </c>
      <c r="AG8381">
        <v>9</v>
      </c>
      <c r="AH8381">
        <v>9</v>
      </c>
      <c r="AI8381">
        <v>23</v>
      </c>
      <c r="AJ8381">
        <v>23</v>
      </c>
      <c r="AK8381">
        <v>23</v>
      </c>
      <c r="AL8381">
        <v>2.5555555555555598</v>
      </c>
      <c r="AM8381">
        <v>7</v>
      </c>
      <c r="AN8381">
        <v>23</v>
      </c>
      <c r="AO8381">
        <v>23</v>
      </c>
      <c r="AP8381">
        <v>2</v>
      </c>
      <c r="AQ8381">
        <v>0</v>
      </c>
      <c r="AR8381" t="s">
        <v>2</v>
      </c>
      <c r="AS8381" t="s">
        <v>2</v>
      </c>
      <c r="AT8381" t="s">
        <v>2</v>
      </c>
      <c r="AU8381" t="s">
        <v>2</v>
      </c>
      <c r="AV8381">
        <v>80000000</v>
      </c>
      <c r="AW8381">
        <v>80000000</v>
      </c>
      <c r="AX8381">
        <v>1</v>
      </c>
      <c r="AY8381">
        <v>1</v>
      </c>
      <c r="AZ8381">
        <v>1</v>
      </c>
      <c r="BA8381">
        <v>1</v>
      </c>
      <c r="BB8381">
        <v>0</v>
      </c>
      <c r="BC8381">
        <v>0</v>
      </c>
      <c r="BD8381">
        <v>1</v>
      </c>
      <c r="BE8381">
        <v>7185780.6500000004</v>
      </c>
      <c r="BF8381">
        <v>7185780.6500000004</v>
      </c>
      <c r="BG8381">
        <v>0</v>
      </c>
      <c r="BH8381">
        <v>0</v>
      </c>
    </row>
    <row r="8382" spans="1:60" x14ac:dyDescent="0.3">
      <c r="A8382">
        <v>540718</v>
      </c>
      <c r="B8382" t="s">
        <v>0</v>
      </c>
      <c r="C8382" t="s">
        <v>13</v>
      </c>
      <c r="D8382">
        <v>21</v>
      </c>
      <c r="E8382" t="s">
        <v>82</v>
      </c>
      <c r="F8382">
        <v>910</v>
      </c>
      <c r="G8382">
        <v>21</v>
      </c>
      <c r="H8382" t="s">
        <v>83</v>
      </c>
      <c r="I8382" t="s">
        <v>84</v>
      </c>
      <c r="J8382" t="s">
        <v>85</v>
      </c>
      <c r="K8382" t="s">
        <v>2</v>
      </c>
      <c r="L8382" t="s">
        <v>2</v>
      </c>
      <c r="M8382" t="s">
        <v>2</v>
      </c>
      <c r="N8382" t="s">
        <v>2</v>
      </c>
      <c r="O8382" t="s">
        <v>2</v>
      </c>
      <c r="P8382" t="s">
        <v>2</v>
      </c>
      <c r="Q8382" t="s">
        <v>2</v>
      </c>
      <c r="R8382" t="s">
        <v>2</v>
      </c>
      <c r="S8382" t="s">
        <v>2</v>
      </c>
      <c r="T8382" t="s">
        <v>2</v>
      </c>
      <c r="U8382" t="s">
        <v>2</v>
      </c>
      <c r="V8382" t="s">
        <v>2</v>
      </c>
      <c r="W8382" t="s">
        <v>2</v>
      </c>
      <c r="X8382" t="s">
        <v>2</v>
      </c>
      <c r="Y8382" t="s">
        <v>2</v>
      </c>
      <c r="Z8382" t="s">
        <v>2</v>
      </c>
      <c r="AA8382" t="s">
        <v>2</v>
      </c>
      <c r="AB8382" t="s">
        <v>2</v>
      </c>
      <c r="AC8382" t="s">
        <v>2</v>
      </c>
      <c r="AD8382" t="s">
        <v>2</v>
      </c>
      <c r="AE8382" t="s">
        <v>2</v>
      </c>
      <c r="AF8382">
        <v>10</v>
      </c>
      <c r="AG8382">
        <v>2</v>
      </c>
      <c r="AH8382" t="s">
        <v>2</v>
      </c>
      <c r="AI8382">
        <v>178</v>
      </c>
      <c r="AJ8382">
        <v>110</v>
      </c>
      <c r="AK8382" t="s">
        <v>2</v>
      </c>
      <c r="AL8382">
        <v>17.8</v>
      </c>
      <c r="AM8382">
        <v>108</v>
      </c>
      <c r="AN8382">
        <v>89</v>
      </c>
      <c r="AO8382">
        <v>110</v>
      </c>
      <c r="AP8382">
        <v>13</v>
      </c>
      <c r="AQ8382">
        <v>0</v>
      </c>
      <c r="AR8382">
        <v>1</v>
      </c>
      <c r="AS8382">
        <v>1</v>
      </c>
      <c r="AT8382">
        <v>0</v>
      </c>
      <c r="AU8382">
        <v>0</v>
      </c>
      <c r="AV8382" t="s">
        <v>2</v>
      </c>
      <c r="AW8382" t="s">
        <v>2</v>
      </c>
      <c r="AX8382" t="s">
        <v>2</v>
      </c>
      <c r="AY8382" t="s">
        <v>2</v>
      </c>
      <c r="AZ8382" t="s">
        <v>2</v>
      </c>
      <c r="BA8382" t="s">
        <v>2</v>
      </c>
      <c r="BB8382" t="s">
        <v>2</v>
      </c>
      <c r="BC8382" t="s">
        <v>2</v>
      </c>
      <c r="BD8382" t="s">
        <v>2</v>
      </c>
      <c r="BE8382" t="s">
        <v>2</v>
      </c>
      <c r="BF8382" t="s">
        <v>2</v>
      </c>
      <c r="BG8382" t="s">
        <v>2</v>
      </c>
      <c r="BH8382" t="s">
        <v>2</v>
      </c>
    </row>
    <row r="8383" spans="1:60" x14ac:dyDescent="0.3">
      <c r="A8383">
        <v>103425</v>
      </c>
      <c r="B8383" t="s">
        <v>0</v>
      </c>
      <c r="C8383" t="s">
        <v>13</v>
      </c>
      <c r="D8383">
        <v>30</v>
      </c>
      <c r="E8383" t="s">
        <v>82</v>
      </c>
      <c r="F8383">
        <v>852</v>
      </c>
      <c r="G8383">
        <v>1</v>
      </c>
      <c r="H8383" t="s">
        <v>83</v>
      </c>
      <c r="I8383" t="s">
        <v>84</v>
      </c>
      <c r="J8383" t="s">
        <v>85</v>
      </c>
      <c r="K8383" t="s">
        <v>2</v>
      </c>
      <c r="L8383" t="s">
        <v>2</v>
      </c>
      <c r="M8383" t="s">
        <v>2</v>
      </c>
      <c r="N8383" t="s">
        <v>2</v>
      </c>
      <c r="O8383" t="s">
        <v>2</v>
      </c>
      <c r="P8383" t="s">
        <v>2</v>
      </c>
      <c r="Q8383" t="s">
        <v>2</v>
      </c>
      <c r="R8383" t="s">
        <v>2</v>
      </c>
      <c r="S8383" t="s">
        <v>2</v>
      </c>
      <c r="T8383" t="s">
        <v>2</v>
      </c>
      <c r="U8383" t="s">
        <v>2</v>
      </c>
      <c r="V8383" t="s">
        <v>2</v>
      </c>
      <c r="W8383" t="s">
        <v>2</v>
      </c>
      <c r="X8383" t="s">
        <v>2</v>
      </c>
      <c r="Y8383" t="s">
        <v>2</v>
      </c>
      <c r="Z8383" t="s">
        <v>2</v>
      </c>
      <c r="AA8383" t="s">
        <v>2</v>
      </c>
      <c r="AB8383" t="s">
        <v>2</v>
      </c>
      <c r="AC8383" t="s">
        <v>2</v>
      </c>
      <c r="AD8383" t="s">
        <v>2</v>
      </c>
      <c r="AE8383" t="s">
        <v>2</v>
      </c>
      <c r="AF8383">
        <v>11</v>
      </c>
      <c r="AG8383">
        <v>11</v>
      </c>
      <c r="AH8383">
        <v>11</v>
      </c>
      <c r="AI8383">
        <v>79</v>
      </c>
      <c r="AJ8383">
        <v>79</v>
      </c>
      <c r="AK8383">
        <v>79</v>
      </c>
      <c r="AL8383">
        <v>7.1818181818181799</v>
      </c>
      <c r="AM8383">
        <v>46</v>
      </c>
      <c r="AN8383">
        <v>79</v>
      </c>
      <c r="AO8383">
        <v>79</v>
      </c>
      <c r="AP8383">
        <v>4</v>
      </c>
      <c r="AQ8383">
        <v>0</v>
      </c>
      <c r="AR8383" t="s">
        <v>2</v>
      </c>
      <c r="AS8383" t="s">
        <v>2</v>
      </c>
      <c r="AT8383" t="s">
        <v>2</v>
      </c>
      <c r="AU8383" t="s">
        <v>2</v>
      </c>
      <c r="AV8383" t="s">
        <v>2</v>
      </c>
      <c r="AW8383" t="s">
        <v>2</v>
      </c>
      <c r="AX8383" t="s">
        <v>2</v>
      </c>
      <c r="AY8383" t="s">
        <v>2</v>
      </c>
      <c r="AZ8383" t="s">
        <v>2</v>
      </c>
      <c r="BA8383" t="s">
        <v>2</v>
      </c>
      <c r="BB8383" t="s">
        <v>2</v>
      </c>
      <c r="BC8383" t="s">
        <v>2</v>
      </c>
      <c r="BD8383" t="s">
        <v>2</v>
      </c>
      <c r="BE8383" t="s">
        <v>2</v>
      </c>
      <c r="BF8383" t="s">
        <v>2</v>
      </c>
      <c r="BG8383" t="s">
        <v>2</v>
      </c>
      <c r="BH8383" t="s">
        <v>2</v>
      </c>
    </row>
    <row r="8384" spans="1:60" x14ac:dyDescent="0.3">
      <c r="A8384">
        <v>432306</v>
      </c>
      <c r="B8384" t="s">
        <v>0</v>
      </c>
      <c r="C8384" t="s">
        <v>13</v>
      </c>
      <c r="D8384">
        <v>26</v>
      </c>
      <c r="E8384" t="s">
        <v>82</v>
      </c>
      <c r="F8384">
        <v>853</v>
      </c>
      <c r="G8384">
        <v>0</v>
      </c>
      <c r="H8384" t="s">
        <v>83</v>
      </c>
      <c r="I8384" t="s">
        <v>82</v>
      </c>
      <c r="J8384" t="s">
        <v>88</v>
      </c>
      <c r="K8384" t="s">
        <v>2</v>
      </c>
      <c r="L8384" t="s">
        <v>2</v>
      </c>
      <c r="M8384" t="s">
        <v>2</v>
      </c>
      <c r="N8384" t="s">
        <v>2</v>
      </c>
      <c r="O8384" t="s">
        <v>2</v>
      </c>
      <c r="P8384" t="s">
        <v>2</v>
      </c>
      <c r="Q8384" t="s">
        <v>2</v>
      </c>
      <c r="R8384" t="s">
        <v>2</v>
      </c>
      <c r="S8384" t="s">
        <v>2</v>
      </c>
      <c r="T8384" t="s">
        <v>2</v>
      </c>
      <c r="U8384" t="s">
        <v>2</v>
      </c>
      <c r="V8384" t="s">
        <v>2</v>
      </c>
      <c r="W8384" t="s">
        <v>2</v>
      </c>
      <c r="X8384" t="s">
        <v>2</v>
      </c>
      <c r="Y8384" t="s">
        <v>2</v>
      </c>
      <c r="Z8384" t="s">
        <v>2</v>
      </c>
      <c r="AA8384" t="s">
        <v>2</v>
      </c>
      <c r="AB8384" t="s">
        <v>2</v>
      </c>
      <c r="AC8384" t="s">
        <v>2</v>
      </c>
      <c r="AD8384" t="s">
        <v>2</v>
      </c>
      <c r="AE8384" t="s">
        <v>2</v>
      </c>
      <c r="AF8384">
        <v>7</v>
      </c>
      <c r="AG8384">
        <v>7</v>
      </c>
      <c r="AH8384">
        <v>7</v>
      </c>
      <c r="AI8384">
        <v>20</v>
      </c>
      <c r="AJ8384">
        <v>20</v>
      </c>
      <c r="AK8384">
        <v>20</v>
      </c>
      <c r="AL8384">
        <v>2.8571428571428599</v>
      </c>
      <c r="AM8384">
        <v>8</v>
      </c>
      <c r="AN8384">
        <v>20</v>
      </c>
      <c r="AO8384">
        <v>20</v>
      </c>
      <c r="AP8384">
        <v>9</v>
      </c>
      <c r="AQ8384">
        <v>0</v>
      </c>
      <c r="AR8384">
        <v>1</v>
      </c>
      <c r="AS8384">
        <v>1</v>
      </c>
      <c r="AT8384">
        <v>0</v>
      </c>
      <c r="AU8384">
        <v>0</v>
      </c>
      <c r="AV8384" t="s">
        <v>2</v>
      </c>
      <c r="AW8384" t="s">
        <v>2</v>
      </c>
      <c r="AX8384" t="s">
        <v>2</v>
      </c>
      <c r="AY8384" t="s">
        <v>2</v>
      </c>
      <c r="AZ8384" t="s">
        <v>2</v>
      </c>
      <c r="BA8384" t="s">
        <v>2</v>
      </c>
      <c r="BB8384" t="s">
        <v>2</v>
      </c>
      <c r="BC8384" t="s">
        <v>2</v>
      </c>
      <c r="BD8384" t="s">
        <v>2</v>
      </c>
      <c r="BE8384" t="s">
        <v>2</v>
      </c>
      <c r="BF8384" t="s">
        <v>2</v>
      </c>
      <c r="BG8384" t="s">
        <v>2</v>
      </c>
      <c r="BH8384" t="s">
        <v>2</v>
      </c>
    </row>
    <row r="8385" spans="1:60" x14ac:dyDescent="0.3">
      <c r="A8385">
        <v>967114</v>
      </c>
      <c r="B8385" t="s">
        <v>0</v>
      </c>
      <c r="C8385" t="s">
        <v>14</v>
      </c>
      <c r="D8385">
        <v>27</v>
      </c>
      <c r="E8385" t="s">
        <v>82</v>
      </c>
      <c r="F8385">
        <v>847</v>
      </c>
      <c r="G8385">
        <v>0</v>
      </c>
      <c r="H8385" t="s">
        <v>83</v>
      </c>
      <c r="I8385" t="s">
        <v>82</v>
      </c>
      <c r="J8385" t="s">
        <v>85</v>
      </c>
      <c r="K8385" t="s">
        <v>2</v>
      </c>
      <c r="L8385" t="s">
        <v>2</v>
      </c>
      <c r="M8385" t="s">
        <v>2</v>
      </c>
      <c r="N8385" t="s">
        <v>2</v>
      </c>
      <c r="O8385" t="s">
        <v>2</v>
      </c>
      <c r="P8385" t="s">
        <v>2</v>
      </c>
      <c r="Q8385" t="s">
        <v>2</v>
      </c>
      <c r="R8385" t="s">
        <v>2</v>
      </c>
      <c r="S8385" t="s">
        <v>2</v>
      </c>
      <c r="T8385" t="s">
        <v>2</v>
      </c>
      <c r="U8385" t="s">
        <v>2</v>
      </c>
      <c r="V8385" t="s">
        <v>2</v>
      </c>
      <c r="W8385" t="s">
        <v>2</v>
      </c>
      <c r="X8385" t="s">
        <v>2</v>
      </c>
      <c r="Y8385" t="s">
        <v>2</v>
      </c>
      <c r="Z8385" t="s">
        <v>2</v>
      </c>
      <c r="AA8385" t="s">
        <v>2</v>
      </c>
      <c r="AB8385" t="s">
        <v>2</v>
      </c>
      <c r="AC8385" t="s">
        <v>2</v>
      </c>
      <c r="AD8385" t="s">
        <v>2</v>
      </c>
      <c r="AE8385" t="s">
        <v>2</v>
      </c>
      <c r="AF8385">
        <v>8</v>
      </c>
      <c r="AG8385">
        <v>8</v>
      </c>
      <c r="AH8385">
        <v>8</v>
      </c>
      <c r="AI8385">
        <v>85</v>
      </c>
      <c r="AJ8385">
        <v>85</v>
      </c>
      <c r="AK8385">
        <v>85</v>
      </c>
      <c r="AL8385">
        <v>10.625</v>
      </c>
      <c r="AM8385">
        <v>38</v>
      </c>
      <c r="AN8385">
        <v>85</v>
      </c>
      <c r="AO8385">
        <v>85</v>
      </c>
      <c r="AP8385">
        <v>0</v>
      </c>
      <c r="AQ8385">
        <v>0</v>
      </c>
      <c r="AR8385" t="s">
        <v>2</v>
      </c>
      <c r="AS8385" t="s">
        <v>2</v>
      </c>
      <c r="AT8385" t="s">
        <v>2</v>
      </c>
      <c r="AU8385" t="s">
        <v>2</v>
      </c>
      <c r="AV8385" t="s">
        <v>2</v>
      </c>
      <c r="AW8385" t="s">
        <v>2</v>
      </c>
      <c r="AX8385" t="s">
        <v>2</v>
      </c>
      <c r="AY8385" t="s">
        <v>2</v>
      </c>
      <c r="AZ8385">
        <v>1</v>
      </c>
      <c r="BA8385">
        <v>1</v>
      </c>
      <c r="BB8385">
        <v>1</v>
      </c>
      <c r="BC8385">
        <v>1</v>
      </c>
      <c r="BD8385">
        <v>2</v>
      </c>
      <c r="BE8385">
        <v>63806.45</v>
      </c>
      <c r="BF8385">
        <v>63806.45</v>
      </c>
      <c r="BG8385">
        <v>16129032.26</v>
      </c>
      <c r="BH8385">
        <v>16129032.26</v>
      </c>
    </row>
    <row r="8386" spans="1:60" x14ac:dyDescent="0.3">
      <c r="A8386">
        <v>43596</v>
      </c>
      <c r="B8386" t="s">
        <v>1</v>
      </c>
      <c r="C8386" t="s">
        <v>13</v>
      </c>
      <c r="D8386">
        <v>33</v>
      </c>
      <c r="E8386" t="s">
        <v>82</v>
      </c>
      <c r="F8386">
        <v>858</v>
      </c>
      <c r="G8386">
        <v>5</v>
      </c>
      <c r="H8386" t="s">
        <v>83</v>
      </c>
      <c r="I8386" t="s">
        <v>82</v>
      </c>
      <c r="J8386" t="s">
        <v>85</v>
      </c>
      <c r="K8386">
        <v>2</v>
      </c>
      <c r="L8386">
        <v>2</v>
      </c>
      <c r="M8386">
        <v>2</v>
      </c>
      <c r="N8386" t="s">
        <v>86</v>
      </c>
      <c r="O8386" t="s">
        <v>87</v>
      </c>
      <c r="P8386">
        <v>2</v>
      </c>
      <c r="Q8386">
        <v>267000000</v>
      </c>
      <c r="R8386">
        <v>133500000</v>
      </c>
      <c r="S8386">
        <v>250000000</v>
      </c>
      <c r="T8386">
        <v>2</v>
      </c>
      <c r="U8386">
        <v>2</v>
      </c>
      <c r="V8386">
        <v>2</v>
      </c>
      <c r="W8386">
        <v>1</v>
      </c>
      <c r="X8386">
        <v>1</v>
      </c>
      <c r="Y8386">
        <v>267000000</v>
      </c>
      <c r="Z8386">
        <v>267000000</v>
      </c>
      <c r="AA8386">
        <v>2</v>
      </c>
      <c r="AB8386">
        <v>2</v>
      </c>
      <c r="AC8386">
        <v>4</v>
      </c>
      <c r="AD8386">
        <v>2</v>
      </c>
      <c r="AE8386">
        <v>2</v>
      </c>
      <c r="AF8386">
        <v>11</v>
      </c>
      <c r="AG8386">
        <v>11</v>
      </c>
      <c r="AH8386">
        <v>11</v>
      </c>
      <c r="AI8386">
        <v>21</v>
      </c>
      <c r="AJ8386">
        <v>21</v>
      </c>
      <c r="AK8386">
        <v>21</v>
      </c>
      <c r="AL8386">
        <v>1.9090909090909101</v>
      </c>
      <c r="AM8386">
        <v>5</v>
      </c>
      <c r="AN8386">
        <v>21</v>
      </c>
      <c r="AO8386">
        <v>21</v>
      </c>
      <c r="AP8386">
        <v>6</v>
      </c>
      <c r="AQ8386">
        <v>4</v>
      </c>
      <c r="AR8386" t="s">
        <v>2</v>
      </c>
      <c r="AS8386" t="s">
        <v>2</v>
      </c>
      <c r="AT8386" t="s">
        <v>2</v>
      </c>
      <c r="AU8386" t="s">
        <v>2</v>
      </c>
      <c r="AV8386">
        <v>280000000</v>
      </c>
      <c r="AW8386">
        <v>280000000</v>
      </c>
      <c r="AX8386">
        <v>1</v>
      </c>
      <c r="AY8386">
        <v>1</v>
      </c>
      <c r="AZ8386">
        <v>1</v>
      </c>
      <c r="BA8386">
        <v>1</v>
      </c>
      <c r="BB8386">
        <v>0</v>
      </c>
      <c r="BC8386">
        <v>0</v>
      </c>
      <c r="BD8386">
        <v>1</v>
      </c>
      <c r="BE8386">
        <v>18372529.030000001</v>
      </c>
      <c r="BF8386">
        <v>18372529.030000001</v>
      </c>
      <c r="BG8386">
        <v>0</v>
      </c>
      <c r="BH8386">
        <v>0</v>
      </c>
    </row>
    <row r="8387" spans="1:60" x14ac:dyDescent="0.3">
      <c r="A8387">
        <v>236746</v>
      </c>
      <c r="B8387" t="s">
        <v>0</v>
      </c>
      <c r="C8387" t="s">
        <v>13</v>
      </c>
      <c r="D8387">
        <v>26</v>
      </c>
      <c r="E8387" t="s">
        <v>82</v>
      </c>
      <c r="F8387">
        <v>911</v>
      </c>
      <c r="G8387">
        <v>0</v>
      </c>
      <c r="H8387" t="s">
        <v>83</v>
      </c>
      <c r="I8387" t="s">
        <v>84</v>
      </c>
      <c r="J8387" t="s">
        <v>88</v>
      </c>
      <c r="K8387">
        <v>4</v>
      </c>
      <c r="L8387">
        <v>4</v>
      </c>
      <c r="M8387">
        <v>2</v>
      </c>
      <c r="N8387" t="s">
        <v>86</v>
      </c>
      <c r="O8387" t="s">
        <v>90</v>
      </c>
      <c r="P8387">
        <v>3</v>
      </c>
      <c r="Q8387">
        <v>7410000</v>
      </c>
      <c r="R8387">
        <v>1852500</v>
      </c>
      <c r="S8387">
        <v>4000000</v>
      </c>
      <c r="T8387">
        <v>4</v>
      </c>
      <c r="U8387">
        <v>4</v>
      </c>
      <c r="V8387">
        <v>2</v>
      </c>
      <c r="W8387">
        <v>1</v>
      </c>
      <c r="X8387">
        <v>1</v>
      </c>
      <c r="Y8387">
        <v>2470000</v>
      </c>
      <c r="Z8387">
        <v>4010000</v>
      </c>
      <c r="AA8387">
        <v>1.3333333333333299</v>
      </c>
      <c r="AB8387">
        <v>2</v>
      </c>
      <c r="AC8387">
        <v>9</v>
      </c>
      <c r="AD8387">
        <v>19</v>
      </c>
      <c r="AE8387">
        <v>4</v>
      </c>
      <c r="AF8387">
        <v>41</v>
      </c>
      <c r="AG8387">
        <v>35</v>
      </c>
      <c r="AH8387">
        <v>19</v>
      </c>
      <c r="AI8387">
        <v>142</v>
      </c>
      <c r="AJ8387">
        <v>131</v>
      </c>
      <c r="AK8387">
        <v>44</v>
      </c>
      <c r="AL8387">
        <v>3.4634146341463401</v>
      </c>
      <c r="AM8387">
        <v>20</v>
      </c>
      <c r="AN8387">
        <v>47.3333333333333</v>
      </c>
      <c r="AO8387">
        <v>80</v>
      </c>
      <c r="AP8387">
        <v>15</v>
      </c>
      <c r="AQ8387">
        <v>4</v>
      </c>
      <c r="AR8387">
        <v>1</v>
      </c>
      <c r="AS8387">
        <v>1</v>
      </c>
      <c r="AT8387">
        <v>0</v>
      </c>
      <c r="AU8387">
        <v>0</v>
      </c>
      <c r="AV8387" t="s">
        <v>2</v>
      </c>
      <c r="AW8387" t="s">
        <v>2</v>
      </c>
      <c r="AX8387" t="s">
        <v>2</v>
      </c>
      <c r="AY8387" t="s">
        <v>2</v>
      </c>
      <c r="AZ8387">
        <v>1</v>
      </c>
      <c r="BA8387">
        <v>1</v>
      </c>
      <c r="BB8387">
        <v>0</v>
      </c>
      <c r="BC8387">
        <v>0</v>
      </c>
      <c r="BD8387">
        <v>1</v>
      </c>
      <c r="BE8387">
        <v>1718651.4</v>
      </c>
      <c r="BF8387">
        <v>2513345.2749999999</v>
      </c>
      <c r="BG8387">
        <v>0</v>
      </c>
      <c r="BH8387">
        <v>0</v>
      </c>
    </row>
    <row r="8388" spans="1:60" x14ac:dyDescent="0.3">
      <c r="A8388">
        <v>768505</v>
      </c>
      <c r="B8388" t="s">
        <v>0</v>
      </c>
      <c r="C8388" t="s">
        <v>13</v>
      </c>
      <c r="D8388">
        <v>30</v>
      </c>
      <c r="E8388" t="s">
        <v>82</v>
      </c>
      <c r="F8388">
        <v>887</v>
      </c>
      <c r="G8388">
        <v>0</v>
      </c>
      <c r="H8388" t="s">
        <v>83</v>
      </c>
      <c r="I8388" t="s">
        <v>84</v>
      </c>
      <c r="J8388" t="s">
        <v>88</v>
      </c>
      <c r="K8388" t="s">
        <v>2</v>
      </c>
      <c r="L8388" t="s">
        <v>2</v>
      </c>
      <c r="M8388" t="s">
        <v>2</v>
      </c>
      <c r="N8388" t="s">
        <v>2</v>
      </c>
      <c r="O8388" t="s">
        <v>2</v>
      </c>
      <c r="P8388" t="s">
        <v>2</v>
      </c>
      <c r="Q8388" t="s">
        <v>2</v>
      </c>
      <c r="R8388" t="s">
        <v>2</v>
      </c>
      <c r="S8388" t="s">
        <v>2</v>
      </c>
      <c r="T8388" t="s">
        <v>2</v>
      </c>
      <c r="U8388" t="s">
        <v>2</v>
      </c>
      <c r="V8388" t="s">
        <v>2</v>
      </c>
      <c r="W8388" t="s">
        <v>2</v>
      </c>
      <c r="X8388" t="s">
        <v>2</v>
      </c>
      <c r="Y8388" t="s">
        <v>2</v>
      </c>
      <c r="Z8388" t="s">
        <v>2</v>
      </c>
      <c r="AA8388" t="s">
        <v>2</v>
      </c>
      <c r="AB8388" t="s">
        <v>2</v>
      </c>
      <c r="AC8388" t="s">
        <v>2</v>
      </c>
      <c r="AD8388" t="s">
        <v>2</v>
      </c>
      <c r="AE8388" t="s">
        <v>2</v>
      </c>
      <c r="AF8388">
        <v>9</v>
      </c>
      <c r="AG8388">
        <v>9</v>
      </c>
      <c r="AH8388">
        <v>1</v>
      </c>
      <c r="AI8388">
        <v>73</v>
      </c>
      <c r="AJ8388">
        <v>73</v>
      </c>
      <c r="AK8388">
        <v>1</v>
      </c>
      <c r="AL8388">
        <v>8.1111111111111107</v>
      </c>
      <c r="AM8388">
        <v>28</v>
      </c>
      <c r="AN8388">
        <v>36.5</v>
      </c>
      <c r="AO8388">
        <v>72</v>
      </c>
      <c r="AP8388">
        <v>12</v>
      </c>
      <c r="AQ8388">
        <v>0</v>
      </c>
      <c r="AR8388">
        <v>1</v>
      </c>
      <c r="AS8388">
        <v>1</v>
      </c>
      <c r="AT8388">
        <v>0</v>
      </c>
      <c r="AU8388">
        <v>0</v>
      </c>
      <c r="AV8388" t="s">
        <v>2</v>
      </c>
      <c r="AW8388" t="s">
        <v>2</v>
      </c>
      <c r="AX8388" t="s">
        <v>2</v>
      </c>
      <c r="AY8388" t="s">
        <v>2</v>
      </c>
      <c r="AZ8388">
        <v>1</v>
      </c>
      <c r="BA8388">
        <v>1</v>
      </c>
      <c r="BB8388">
        <v>0</v>
      </c>
      <c r="BC8388">
        <v>0</v>
      </c>
      <c r="BD8388">
        <v>1</v>
      </c>
      <c r="BE8388">
        <v>444698.22</v>
      </c>
      <c r="BF8388">
        <v>444698.22</v>
      </c>
      <c r="BG8388">
        <v>0</v>
      </c>
      <c r="BH8388">
        <v>0</v>
      </c>
    </row>
    <row r="8389" spans="1:60" x14ac:dyDescent="0.3">
      <c r="A8389">
        <v>82619</v>
      </c>
      <c r="B8389" t="s">
        <v>1</v>
      </c>
      <c r="C8389" t="s">
        <v>14</v>
      </c>
      <c r="D8389">
        <v>31</v>
      </c>
      <c r="E8389" t="s">
        <v>82</v>
      </c>
      <c r="F8389">
        <v>876</v>
      </c>
      <c r="G8389">
        <v>0</v>
      </c>
      <c r="H8389" t="s">
        <v>83</v>
      </c>
      <c r="I8389" t="s">
        <v>84</v>
      </c>
      <c r="J8389" t="s">
        <v>85</v>
      </c>
      <c r="K8389" t="s">
        <v>2</v>
      </c>
      <c r="L8389" t="s">
        <v>2</v>
      </c>
      <c r="M8389" t="s">
        <v>2</v>
      </c>
      <c r="N8389" t="s">
        <v>2</v>
      </c>
      <c r="O8389" t="s">
        <v>2</v>
      </c>
      <c r="P8389" t="s">
        <v>2</v>
      </c>
      <c r="Q8389" t="s">
        <v>2</v>
      </c>
      <c r="R8389" t="s">
        <v>2</v>
      </c>
      <c r="S8389" t="s">
        <v>2</v>
      </c>
      <c r="T8389" t="s">
        <v>2</v>
      </c>
      <c r="U8389" t="s">
        <v>2</v>
      </c>
      <c r="V8389" t="s">
        <v>2</v>
      </c>
      <c r="W8389" t="s">
        <v>2</v>
      </c>
      <c r="X8389" t="s">
        <v>2</v>
      </c>
      <c r="Y8389" t="s">
        <v>2</v>
      </c>
      <c r="Z8389" t="s">
        <v>2</v>
      </c>
      <c r="AA8389" t="s">
        <v>2</v>
      </c>
      <c r="AB8389" t="s">
        <v>2</v>
      </c>
      <c r="AC8389" t="s">
        <v>2</v>
      </c>
      <c r="AD8389" t="s">
        <v>2</v>
      </c>
      <c r="AE8389" t="s">
        <v>2</v>
      </c>
      <c r="AF8389">
        <v>2</v>
      </c>
      <c r="AG8389">
        <v>2</v>
      </c>
      <c r="AH8389" t="s">
        <v>2</v>
      </c>
      <c r="AI8389">
        <v>12</v>
      </c>
      <c r="AJ8389">
        <v>12</v>
      </c>
      <c r="AK8389" t="s">
        <v>2</v>
      </c>
      <c r="AL8389">
        <v>6</v>
      </c>
      <c r="AM8389">
        <v>8</v>
      </c>
      <c r="AN8389">
        <v>12</v>
      </c>
      <c r="AO8389">
        <v>12</v>
      </c>
      <c r="AP8389">
        <v>0</v>
      </c>
      <c r="AQ8389">
        <v>1</v>
      </c>
      <c r="AR8389" t="s">
        <v>2</v>
      </c>
      <c r="AS8389" t="s">
        <v>2</v>
      </c>
      <c r="AT8389" t="s">
        <v>2</v>
      </c>
      <c r="AU8389" t="s">
        <v>2</v>
      </c>
      <c r="AV8389">
        <v>396665000</v>
      </c>
      <c r="AW8389">
        <v>396665000</v>
      </c>
      <c r="AX8389">
        <v>1</v>
      </c>
      <c r="AY8389">
        <v>1</v>
      </c>
      <c r="AZ8389">
        <v>1</v>
      </c>
      <c r="BA8389">
        <v>1</v>
      </c>
      <c r="BB8389">
        <v>0</v>
      </c>
      <c r="BC8389">
        <v>0</v>
      </c>
      <c r="BD8389">
        <v>1</v>
      </c>
      <c r="BE8389">
        <v>431618.94</v>
      </c>
      <c r="BF8389">
        <v>431618.94</v>
      </c>
      <c r="BG8389">
        <v>0</v>
      </c>
      <c r="BH8389">
        <v>0</v>
      </c>
    </row>
    <row r="8390" spans="1:60" x14ac:dyDescent="0.3">
      <c r="A8390">
        <v>307801</v>
      </c>
      <c r="B8390" t="s">
        <v>0</v>
      </c>
      <c r="C8390" t="s">
        <v>14</v>
      </c>
      <c r="D8390">
        <v>29</v>
      </c>
      <c r="E8390" t="s">
        <v>82</v>
      </c>
      <c r="F8390">
        <v>869</v>
      </c>
      <c r="G8390">
        <v>21</v>
      </c>
      <c r="H8390" t="s">
        <v>83</v>
      </c>
      <c r="I8390" t="s">
        <v>82</v>
      </c>
      <c r="J8390" t="s">
        <v>85</v>
      </c>
      <c r="K8390">
        <v>1</v>
      </c>
      <c r="L8390">
        <v>1</v>
      </c>
      <c r="M8390">
        <v>1</v>
      </c>
      <c r="N8390" t="s">
        <v>98</v>
      </c>
      <c r="O8390" t="s">
        <v>106</v>
      </c>
      <c r="P8390">
        <v>1</v>
      </c>
      <c r="Q8390">
        <v>7000000</v>
      </c>
      <c r="R8390">
        <v>7000000</v>
      </c>
      <c r="S8390">
        <v>7000000</v>
      </c>
      <c r="T8390">
        <v>1</v>
      </c>
      <c r="U8390">
        <v>1</v>
      </c>
      <c r="V8390">
        <v>1</v>
      </c>
      <c r="W8390">
        <v>1</v>
      </c>
      <c r="X8390">
        <v>1</v>
      </c>
      <c r="Y8390">
        <v>7000000</v>
      </c>
      <c r="Z8390">
        <v>7000000</v>
      </c>
      <c r="AA8390">
        <v>1</v>
      </c>
      <c r="AB8390">
        <v>1</v>
      </c>
      <c r="AC8390">
        <v>0</v>
      </c>
      <c r="AD8390" t="s">
        <v>2</v>
      </c>
      <c r="AE8390" t="s">
        <v>2</v>
      </c>
      <c r="AF8390">
        <v>19</v>
      </c>
      <c r="AG8390">
        <v>19</v>
      </c>
      <c r="AH8390">
        <v>19</v>
      </c>
      <c r="AI8390">
        <v>43</v>
      </c>
      <c r="AJ8390">
        <v>43</v>
      </c>
      <c r="AK8390">
        <v>43</v>
      </c>
      <c r="AL8390">
        <v>2.2631578947368398</v>
      </c>
      <c r="AM8390">
        <v>6</v>
      </c>
      <c r="AN8390">
        <v>43</v>
      </c>
      <c r="AO8390">
        <v>43</v>
      </c>
      <c r="AP8390">
        <v>7</v>
      </c>
      <c r="AQ8390">
        <v>0</v>
      </c>
      <c r="AR8390">
        <v>0</v>
      </c>
      <c r="AS8390">
        <v>0</v>
      </c>
      <c r="AT8390">
        <v>1</v>
      </c>
      <c r="AU8390">
        <v>1</v>
      </c>
      <c r="AV8390">
        <v>4906220</v>
      </c>
      <c r="AW8390">
        <v>4906220</v>
      </c>
      <c r="AX8390">
        <v>1</v>
      </c>
      <c r="AY8390">
        <v>1</v>
      </c>
      <c r="AZ8390">
        <v>1</v>
      </c>
      <c r="BA8390">
        <v>1</v>
      </c>
      <c r="BB8390">
        <v>0</v>
      </c>
      <c r="BC8390">
        <v>0</v>
      </c>
      <c r="BD8390">
        <v>1</v>
      </c>
      <c r="BE8390">
        <v>2612903.23</v>
      </c>
      <c r="BF8390">
        <v>2612903.23</v>
      </c>
      <c r="BG8390">
        <v>0</v>
      </c>
      <c r="BH8390">
        <v>0</v>
      </c>
    </row>
    <row r="8391" spans="1:60" x14ac:dyDescent="0.3">
      <c r="A8391">
        <v>252447</v>
      </c>
      <c r="B8391" t="s">
        <v>0</v>
      </c>
      <c r="C8391" t="s">
        <v>14</v>
      </c>
      <c r="D8391">
        <v>30</v>
      </c>
      <c r="E8391" t="s">
        <v>82</v>
      </c>
      <c r="F8391">
        <v>869</v>
      </c>
      <c r="G8391">
        <v>14</v>
      </c>
      <c r="H8391" t="s">
        <v>83</v>
      </c>
      <c r="I8391" t="s">
        <v>82</v>
      </c>
      <c r="J8391" t="s">
        <v>85</v>
      </c>
      <c r="K8391" t="s">
        <v>2</v>
      </c>
      <c r="L8391" t="s">
        <v>2</v>
      </c>
      <c r="M8391" t="s">
        <v>2</v>
      </c>
      <c r="N8391" t="s">
        <v>2</v>
      </c>
      <c r="O8391" t="s">
        <v>2</v>
      </c>
      <c r="P8391" t="s">
        <v>2</v>
      </c>
      <c r="Q8391" t="s">
        <v>2</v>
      </c>
      <c r="R8391" t="s">
        <v>2</v>
      </c>
      <c r="S8391" t="s">
        <v>2</v>
      </c>
      <c r="T8391" t="s">
        <v>2</v>
      </c>
      <c r="U8391" t="s">
        <v>2</v>
      </c>
      <c r="V8391" t="s">
        <v>2</v>
      </c>
      <c r="W8391" t="s">
        <v>2</v>
      </c>
      <c r="X8391" t="s">
        <v>2</v>
      </c>
      <c r="Y8391" t="s">
        <v>2</v>
      </c>
      <c r="Z8391" t="s">
        <v>2</v>
      </c>
      <c r="AA8391" t="s">
        <v>2</v>
      </c>
      <c r="AB8391" t="s">
        <v>2</v>
      </c>
      <c r="AC8391" t="s">
        <v>2</v>
      </c>
      <c r="AD8391" t="s">
        <v>2</v>
      </c>
      <c r="AE8391" t="s">
        <v>2</v>
      </c>
      <c r="AF8391">
        <v>13</v>
      </c>
      <c r="AG8391">
        <v>13</v>
      </c>
      <c r="AH8391">
        <v>13</v>
      </c>
      <c r="AI8391">
        <v>33</v>
      </c>
      <c r="AJ8391">
        <v>33</v>
      </c>
      <c r="AK8391">
        <v>33</v>
      </c>
      <c r="AL8391">
        <v>2.5384615384615401</v>
      </c>
      <c r="AM8391">
        <v>7</v>
      </c>
      <c r="AN8391">
        <v>33</v>
      </c>
      <c r="AO8391">
        <v>33</v>
      </c>
      <c r="AP8391">
        <v>9</v>
      </c>
      <c r="AQ8391">
        <v>5</v>
      </c>
      <c r="AR8391" t="s">
        <v>2</v>
      </c>
      <c r="AS8391" t="s">
        <v>2</v>
      </c>
      <c r="AT8391" t="s">
        <v>2</v>
      </c>
      <c r="AU8391" t="s">
        <v>2</v>
      </c>
      <c r="AV8391">
        <v>441291500</v>
      </c>
      <c r="AW8391">
        <v>441291500</v>
      </c>
      <c r="AX8391">
        <v>1</v>
      </c>
      <c r="AY8391">
        <v>1</v>
      </c>
      <c r="AZ8391">
        <v>1</v>
      </c>
      <c r="BA8391">
        <v>1</v>
      </c>
      <c r="BB8391">
        <v>0</v>
      </c>
      <c r="BC8391">
        <v>0</v>
      </c>
      <c r="BD8391">
        <v>1</v>
      </c>
      <c r="BE8391">
        <v>465388.32500000001</v>
      </c>
      <c r="BF8391">
        <v>465388.32500000001</v>
      </c>
      <c r="BG8391">
        <v>0</v>
      </c>
      <c r="BH8391">
        <v>0</v>
      </c>
    </row>
    <row r="8392" spans="1:60" x14ac:dyDescent="0.3">
      <c r="A8392">
        <v>491568</v>
      </c>
      <c r="B8392" t="s">
        <v>1</v>
      </c>
      <c r="C8392" t="s">
        <v>14</v>
      </c>
      <c r="D8392">
        <v>21</v>
      </c>
      <c r="E8392" t="s">
        <v>82</v>
      </c>
      <c r="F8392">
        <v>866</v>
      </c>
      <c r="G8392">
        <v>0</v>
      </c>
      <c r="H8392" t="s">
        <v>83</v>
      </c>
      <c r="I8392" t="s">
        <v>82</v>
      </c>
      <c r="J8392" t="s">
        <v>85</v>
      </c>
      <c r="K8392" t="s">
        <v>2</v>
      </c>
      <c r="L8392" t="s">
        <v>2</v>
      </c>
      <c r="M8392" t="s">
        <v>2</v>
      </c>
      <c r="N8392" t="s">
        <v>2</v>
      </c>
      <c r="O8392" t="s">
        <v>2</v>
      </c>
      <c r="P8392" t="s">
        <v>2</v>
      </c>
      <c r="Q8392" t="s">
        <v>2</v>
      </c>
      <c r="R8392" t="s">
        <v>2</v>
      </c>
      <c r="S8392" t="s">
        <v>2</v>
      </c>
      <c r="T8392" t="s">
        <v>2</v>
      </c>
      <c r="U8392" t="s">
        <v>2</v>
      </c>
      <c r="V8392" t="s">
        <v>2</v>
      </c>
      <c r="W8392" t="s">
        <v>2</v>
      </c>
      <c r="X8392" t="s">
        <v>2</v>
      </c>
      <c r="Y8392" t="s">
        <v>2</v>
      </c>
      <c r="Z8392" t="s">
        <v>2</v>
      </c>
      <c r="AA8392" t="s">
        <v>2</v>
      </c>
      <c r="AB8392" t="s">
        <v>2</v>
      </c>
      <c r="AC8392" t="s">
        <v>2</v>
      </c>
      <c r="AD8392" t="s">
        <v>2</v>
      </c>
      <c r="AE8392" t="s">
        <v>2</v>
      </c>
      <c r="AF8392">
        <v>50</v>
      </c>
      <c r="AG8392">
        <v>50</v>
      </c>
      <c r="AH8392">
        <v>50</v>
      </c>
      <c r="AI8392">
        <v>168</v>
      </c>
      <c r="AJ8392">
        <v>168</v>
      </c>
      <c r="AK8392">
        <v>168</v>
      </c>
      <c r="AL8392">
        <v>3.36</v>
      </c>
      <c r="AM8392">
        <v>12</v>
      </c>
      <c r="AN8392">
        <v>168</v>
      </c>
      <c r="AO8392">
        <v>168</v>
      </c>
      <c r="AP8392">
        <v>8</v>
      </c>
      <c r="AQ8392">
        <v>0</v>
      </c>
      <c r="AR8392">
        <v>1</v>
      </c>
      <c r="AS8392">
        <v>1</v>
      </c>
      <c r="AT8392">
        <v>0</v>
      </c>
      <c r="AU8392">
        <v>0</v>
      </c>
      <c r="AV8392" t="s">
        <v>2</v>
      </c>
      <c r="AW8392" t="s">
        <v>2</v>
      </c>
      <c r="AX8392" t="s">
        <v>2</v>
      </c>
      <c r="AY8392" t="s">
        <v>2</v>
      </c>
      <c r="AZ8392">
        <v>1</v>
      </c>
      <c r="BA8392">
        <v>1</v>
      </c>
      <c r="BB8392">
        <v>0</v>
      </c>
      <c r="BC8392">
        <v>0</v>
      </c>
      <c r="BD8392">
        <v>1</v>
      </c>
      <c r="BE8392">
        <v>204200</v>
      </c>
      <c r="BF8392">
        <v>204200</v>
      </c>
      <c r="BG8392">
        <v>0</v>
      </c>
      <c r="BH8392">
        <v>0</v>
      </c>
    </row>
    <row r="8393" spans="1:60" x14ac:dyDescent="0.3">
      <c r="A8393">
        <v>393339</v>
      </c>
      <c r="B8393" t="s">
        <v>1</v>
      </c>
      <c r="C8393" t="s">
        <v>14</v>
      </c>
      <c r="D8393">
        <v>43</v>
      </c>
      <c r="E8393" t="s">
        <v>82</v>
      </c>
      <c r="F8393">
        <v>931</v>
      </c>
      <c r="G8393">
        <v>0</v>
      </c>
      <c r="H8393" t="s">
        <v>83</v>
      </c>
      <c r="I8393" t="s">
        <v>84</v>
      </c>
      <c r="J8393" t="s">
        <v>85</v>
      </c>
      <c r="K8393">
        <v>4</v>
      </c>
      <c r="L8393">
        <v>3</v>
      </c>
      <c r="M8393" t="s">
        <v>2</v>
      </c>
      <c r="N8393" t="s">
        <v>86</v>
      </c>
      <c r="O8393" t="s">
        <v>87</v>
      </c>
      <c r="P8393">
        <v>4</v>
      </c>
      <c r="Q8393">
        <v>109600000</v>
      </c>
      <c r="R8393">
        <v>27400000</v>
      </c>
      <c r="S8393">
        <v>50500000</v>
      </c>
      <c r="T8393">
        <v>4</v>
      </c>
      <c r="U8393">
        <v>3</v>
      </c>
      <c r="V8393" t="s">
        <v>2</v>
      </c>
      <c r="W8393">
        <v>1</v>
      </c>
      <c r="X8393">
        <v>1</v>
      </c>
      <c r="Y8393">
        <v>54800000</v>
      </c>
      <c r="Z8393">
        <v>100500000</v>
      </c>
      <c r="AA8393">
        <v>2</v>
      </c>
      <c r="AB8393">
        <v>2</v>
      </c>
      <c r="AC8393">
        <v>28</v>
      </c>
      <c r="AD8393">
        <v>1</v>
      </c>
      <c r="AE8393">
        <v>4</v>
      </c>
      <c r="AF8393">
        <v>11</v>
      </c>
      <c r="AG8393">
        <v>5</v>
      </c>
      <c r="AH8393" t="s">
        <v>2</v>
      </c>
      <c r="AI8393">
        <v>28</v>
      </c>
      <c r="AJ8393">
        <v>17</v>
      </c>
      <c r="AK8393" t="s">
        <v>2</v>
      </c>
      <c r="AL8393">
        <v>2.5454545454545499</v>
      </c>
      <c r="AM8393">
        <v>8</v>
      </c>
      <c r="AN8393">
        <v>14</v>
      </c>
      <c r="AO8393">
        <v>16</v>
      </c>
      <c r="AP8393">
        <v>15</v>
      </c>
      <c r="AQ8393">
        <v>13</v>
      </c>
      <c r="AR8393">
        <v>1</v>
      </c>
      <c r="AS8393">
        <v>1</v>
      </c>
      <c r="AT8393">
        <v>0</v>
      </c>
      <c r="AU8393">
        <v>0</v>
      </c>
      <c r="AV8393" t="s">
        <v>2</v>
      </c>
      <c r="AW8393" t="s">
        <v>2</v>
      </c>
      <c r="AX8393" t="s">
        <v>2</v>
      </c>
      <c r="AY8393" t="s">
        <v>2</v>
      </c>
      <c r="AZ8393">
        <v>1</v>
      </c>
      <c r="BA8393">
        <v>1</v>
      </c>
      <c r="BB8393">
        <v>0</v>
      </c>
      <c r="BC8393">
        <v>0</v>
      </c>
      <c r="BD8393">
        <v>1</v>
      </c>
      <c r="BE8393">
        <v>2647559.37</v>
      </c>
      <c r="BF8393">
        <v>3047748.73</v>
      </c>
      <c r="BG8393">
        <v>0</v>
      </c>
      <c r="BH8393">
        <v>0</v>
      </c>
    </row>
    <row r="8394" spans="1:60" x14ac:dyDescent="0.3">
      <c r="A8394">
        <v>748665</v>
      </c>
      <c r="B8394" t="s">
        <v>0</v>
      </c>
      <c r="C8394" t="s">
        <v>13</v>
      </c>
      <c r="D8394">
        <v>51</v>
      </c>
      <c r="E8394" t="s">
        <v>82</v>
      </c>
      <c r="F8394">
        <v>882</v>
      </c>
      <c r="G8394">
        <v>0</v>
      </c>
      <c r="H8394" t="s">
        <v>83</v>
      </c>
      <c r="I8394" t="s">
        <v>84</v>
      </c>
      <c r="J8394" t="s">
        <v>85</v>
      </c>
      <c r="K8394" t="s">
        <v>2</v>
      </c>
      <c r="L8394" t="s">
        <v>2</v>
      </c>
      <c r="M8394" t="s">
        <v>2</v>
      </c>
      <c r="N8394" t="s">
        <v>2</v>
      </c>
      <c r="O8394" t="s">
        <v>2</v>
      </c>
      <c r="P8394" t="s">
        <v>2</v>
      </c>
      <c r="Q8394" t="s">
        <v>2</v>
      </c>
      <c r="R8394" t="s">
        <v>2</v>
      </c>
      <c r="S8394" t="s">
        <v>2</v>
      </c>
      <c r="T8394" t="s">
        <v>2</v>
      </c>
      <c r="U8394" t="s">
        <v>2</v>
      </c>
      <c r="V8394" t="s">
        <v>2</v>
      </c>
      <c r="W8394" t="s">
        <v>2</v>
      </c>
      <c r="X8394" t="s">
        <v>2</v>
      </c>
      <c r="Y8394" t="s">
        <v>2</v>
      </c>
      <c r="Z8394" t="s">
        <v>2</v>
      </c>
      <c r="AA8394" t="s">
        <v>2</v>
      </c>
      <c r="AB8394" t="s">
        <v>2</v>
      </c>
      <c r="AC8394" t="s">
        <v>2</v>
      </c>
      <c r="AD8394" t="s">
        <v>2</v>
      </c>
      <c r="AE8394" t="s">
        <v>2</v>
      </c>
      <c r="AF8394">
        <v>22</v>
      </c>
      <c r="AG8394">
        <v>22</v>
      </c>
      <c r="AH8394">
        <v>13</v>
      </c>
      <c r="AI8394">
        <v>81</v>
      </c>
      <c r="AJ8394">
        <v>81</v>
      </c>
      <c r="AK8394">
        <v>19</v>
      </c>
      <c r="AL8394">
        <v>3.6818181818181799</v>
      </c>
      <c r="AM8394">
        <v>36</v>
      </c>
      <c r="AN8394">
        <v>40.5</v>
      </c>
      <c r="AO8394">
        <v>72</v>
      </c>
      <c r="AP8394">
        <v>5</v>
      </c>
      <c r="AQ8394">
        <v>0</v>
      </c>
      <c r="AR8394">
        <v>1</v>
      </c>
      <c r="AS8394">
        <v>1</v>
      </c>
      <c r="AT8394">
        <v>0</v>
      </c>
      <c r="AU8394">
        <v>0</v>
      </c>
      <c r="AV8394" t="s">
        <v>2</v>
      </c>
      <c r="AW8394" t="s">
        <v>2</v>
      </c>
      <c r="AX8394" t="s">
        <v>2</v>
      </c>
      <c r="AY8394" t="s">
        <v>2</v>
      </c>
      <c r="AZ8394">
        <v>1</v>
      </c>
      <c r="BA8394">
        <v>1</v>
      </c>
      <c r="BB8394">
        <v>0</v>
      </c>
      <c r="BC8394">
        <v>0</v>
      </c>
      <c r="BD8394">
        <v>1</v>
      </c>
      <c r="BE8394">
        <v>126091.59</v>
      </c>
      <c r="BF8394">
        <v>126091.59</v>
      </c>
      <c r="BG8394">
        <v>0</v>
      </c>
      <c r="BH8394">
        <v>0</v>
      </c>
    </row>
    <row r="8395" spans="1:60" x14ac:dyDescent="0.3">
      <c r="A8395">
        <v>184123</v>
      </c>
      <c r="B8395" t="s">
        <v>0</v>
      </c>
      <c r="C8395" t="s">
        <v>13</v>
      </c>
      <c r="D8395">
        <v>40</v>
      </c>
      <c r="E8395" t="s">
        <v>82</v>
      </c>
      <c r="F8395">
        <v>874</v>
      </c>
      <c r="G8395">
        <v>0</v>
      </c>
      <c r="H8395" t="s">
        <v>83</v>
      </c>
      <c r="I8395" t="s">
        <v>84</v>
      </c>
      <c r="J8395" t="s">
        <v>85</v>
      </c>
      <c r="K8395" t="s">
        <v>2</v>
      </c>
      <c r="L8395" t="s">
        <v>2</v>
      </c>
      <c r="M8395" t="s">
        <v>2</v>
      </c>
      <c r="N8395" t="s">
        <v>2</v>
      </c>
      <c r="O8395" t="s">
        <v>2</v>
      </c>
      <c r="P8395" t="s">
        <v>2</v>
      </c>
      <c r="Q8395" t="s">
        <v>2</v>
      </c>
      <c r="R8395" t="s">
        <v>2</v>
      </c>
      <c r="S8395" t="s">
        <v>2</v>
      </c>
      <c r="T8395" t="s">
        <v>2</v>
      </c>
      <c r="U8395" t="s">
        <v>2</v>
      </c>
      <c r="V8395" t="s">
        <v>2</v>
      </c>
      <c r="W8395" t="s">
        <v>2</v>
      </c>
      <c r="X8395" t="s">
        <v>2</v>
      </c>
      <c r="Y8395" t="s">
        <v>2</v>
      </c>
      <c r="Z8395" t="s">
        <v>2</v>
      </c>
      <c r="AA8395" t="s">
        <v>2</v>
      </c>
      <c r="AB8395" t="s">
        <v>2</v>
      </c>
      <c r="AC8395" t="s">
        <v>2</v>
      </c>
      <c r="AD8395" t="s">
        <v>2</v>
      </c>
      <c r="AE8395" t="s">
        <v>2</v>
      </c>
      <c r="AF8395">
        <v>11</v>
      </c>
      <c r="AG8395">
        <v>11</v>
      </c>
      <c r="AH8395">
        <v>11</v>
      </c>
      <c r="AI8395">
        <v>33</v>
      </c>
      <c r="AJ8395">
        <v>33</v>
      </c>
      <c r="AK8395">
        <v>33</v>
      </c>
      <c r="AL8395">
        <v>3</v>
      </c>
      <c r="AM8395">
        <v>10</v>
      </c>
      <c r="AN8395">
        <v>16.5</v>
      </c>
      <c r="AO8395">
        <v>24</v>
      </c>
      <c r="AP8395">
        <v>12</v>
      </c>
      <c r="AQ8395">
        <v>0</v>
      </c>
      <c r="AR8395">
        <v>1</v>
      </c>
      <c r="AS8395">
        <v>1</v>
      </c>
      <c r="AT8395">
        <v>0</v>
      </c>
      <c r="AU8395">
        <v>0</v>
      </c>
      <c r="AV8395" t="s">
        <v>2</v>
      </c>
      <c r="AW8395" t="s">
        <v>2</v>
      </c>
      <c r="AX8395" t="s">
        <v>2</v>
      </c>
      <c r="AY8395" t="s">
        <v>2</v>
      </c>
      <c r="AZ8395">
        <v>1</v>
      </c>
      <c r="BA8395">
        <v>1</v>
      </c>
      <c r="BB8395">
        <v>0</v>
      </c>
      <c r="BC8395">
        <v>0</v>
      </c>
      <c r="BD8395">
        <v>1</v>
      </c>
      <c r="BE8395">
        <v>100573.155</v>
      </c>
      <c r="BF8395">
        <v>100573.155</v>
      </c>
      <c r="BG8395">
        <v>0</v>
      </c>
      <c r="BH8395">
        <v>0</v>
      </c>
    </row>
    <row r="8396" spans="1:60" x14ac:dyDescent="0.3">
      <c r="A8396">
        <v>393538</v>
      </c>
      <c r="B8396" t="s">
        <v>0</v>
      </c>
      <c r="C8396" t="s">
        <v>13</v>
      </c>
      <c r="D8396">
        <v>31</v>
      </c>
      <c r="E8396" t="s">
        <v>82</v>
      </c>
      <c r="F8396">
        <v>931</v>
      </c>
      <c r="G8396">
        <v>0</v>
      </c>
      <c r="H8396" t="s">
        <v>83</v>
      </c>
      <c r="I8396" t="s">
        <v>82</v>
      </c>
      <c r="J8396" t="s">
        <v>88</v>
      </c>
      <c r="K8396" t="s">
        <v>2</v>
      </c>
      <c r="L8396" t="s">
        <v>2</v>
      </c>
      <c r="M8396" t="s">
        <v>2</v>
      </c>
      <c r="N8396" t="s">
        <v>2</v>
      </c>
      <c r="O8396" t="s">
        <v>2</v>
      </c>
      <c r="P8396" t="s">
        <v>2</v>
      </c>
      <c r="Q8396" t="s">
        <v>2</v>
      </c>
      <c r="R8396" t="s">
        <v>2</v>
      </c>
      <c r="S8396" t="s">
        <v>2</v>
      </c>
      <c r="T8396" t="s">
        <v>2</v>
      </c>
      <c r="U8396" t="s">
        <v>2</v>
      </c>
      <c r="V8396" t="s">
        <v>2</v>
      </c>
      <c r="W8396" t="s">
        <v>2</v>
      </c>
      <c r="X8396" t="s">
        <v>2</v>
      </c>
      <c r="Y8396" t="s">
        <v>2</v>
      </c>
      <c r="Z8396" t="s">
        <v>2</v>
      </c>
      <c r="AA8396" t="s">
        <v>2</v>
      </c>
      <c r="AB8396" t="s">
        <v>2</v>
      </c>
      <c r="AC8396" t="s">
        <v>2</v>
      </c>
      <c r="AD8396" t="s">
        <v>2</v>
      </c>
      <c r="AE8396" t="s">
        <v>2</v>
      </c>
      <c r="AF8396">
        <v>9</v>
      </c>
      <c r="AG8396">
        <v>3</v>
      </c>
      <c r="AH8396">
        <v>3</v>
      </c>
      <c r="AI8396">
        <v>21</v>
      </c>
      <c r="AJ8396">
        <v>5</v>
      </c>
      <c r="AK8396">
        <v>5</v>
      </c>
      <c r="AL8396">
        <v>2.3333333333333299</v>
      </c>
      <c r="AM8396">
        <v>7</v>
      </c>
      <c r="AN8396">
        <v>10.5</v>
      </c>
      <c r="AO8396">
        <v>16</v>
      </c>
      <c r="AP8396">
        <v>44</v>
      </c>
      <c r="AQ8396">
        <v>0</v>
      </c>
      <c r="AR8396">
        <v>1</v>
      </c>
      <c r="AS8396">
        <v>1</v>
      </c>
      <c r="AT8396">
        <v>0</v>
      </c>
      <c r="AU8396">
        <v>0</v>
      </c>
      <c r="AV8396" t="s">
        <v>2</v>
      </c>
      <c r="AW8396" t="s">
        <v>2</v>
      </c>
      <c r="AX8396" t="s">
        <v>2</v>
      </c>
      <c r="AY8396" t="s">
        <v>2</v>
      </c>
      <c r="AZ8396" t="s">
        <v>2</v>
      </c>
      <c r="BA8396" t="s">
        <v>2</v>
      </c>
      <c r="BB8396" t="s">
        <v>2</v>
      </c>
      <c r="BC8396" t="s">
        <v>2</v>
      </c>
      <c r="BD8396" t="s">
        <v>2</v>
      </c>
      <c r="BE8396" t="s">
        <v>2</v>
      </c>
      <c r="BF8396" t="s">
        <v>2</v>
      </c>
      <c r="BG8396" t="s">
        <v>2</v>
      </c>
      <c r="BH8396" t="s">
        <v>2</v>
      </c>
    </row>
    <row r="8397" spans="1:60" x14ac:dyDescent="0.3">
      <c r="A8397">
        <v>75941</v>
      </c>
      <c r="B8397" t="s">
        <v>0</v>
      </c>
      <c r="C8397" t="s">
        <v>14</v>
      </c>
      <c r="D8397">
        <v>24</v>
      </c>
      <c r="E8397" t="s">
        <v>82</v>
      </c>
      <c r="F8397">
        <v>926</v>
      </c>
      <c r="G8397">
        <v>5</v>
      </c>
      <c r="H8397" t="s">
        <v>83</v>
      </c>
      <c r="I8397" t="s">
        <v>82</v>
      </c>
      <c r="J8397" t="s">
        <v>85</v>
      </c>
      <c r="K8397" t="s">
        <v>2</v>
      </c>
      <c r="L8397" t="s">
        <v>2</v>
      </c>
      <c r="M8397" t="s">
        <v>2</v>
      </c>
      <c r="N8397" t="s">
        <v>2</v>
      </c>
      <c r="O8397" t="s">
        <v>2</v>
      </c>
      <c r="P8397" t="s">
        <v>2</v>
      </c>
      <c r="Q8397" t="s">
        <v>2</v>
      </c>
      <c r="R8397" t="s">
        <v>2</v>
      </c>
      <c r="S8397" t="s">
        <v>2</v>
      </c>
      <c r="T8397" t="s">
        <v>2</v>
      </c>
      <c r="U8397" t="s">
        <v>2</v>
      </c>
      <c r="V8397" t="s">
        <v>2</v>
      </c>
      <c r="W8397" t="s">
        <v>2</v>
      </c>
      <c r="X8397" t="s">
        <v>2</v>
      </c>
      <c r="Y8397" t="s">
        <v>2</v>
      </c>
      <c r="Z8397" t="s">
        <v>2</v>
      </c>
      <c r="AA8397" t="s">
        <v>2</v>
      </c>
      <c r="AB8397" t="s">
        <v>2</v>
      </c>
      <c r="AC8397" t="s">
        <v>2</v>
      </c>
      <c r="AD8397" t="s">
        <v>2</v>
      </c>
      <c r="AE8397" t="s">
        <v>2</v>
      </c>
      <c r="AF8397">
        <v>101</v>
      </c>
      <c r="AG8397">
        <v>38</v>
      </c>
      <c r="AH8397">
        <v>12</v>
      </c>
      <c r="AI8397">
        <v>193</v>
      </c>
      <c r="AJ8397">
        <v>81</v>
      </c>
      <c r="AK8397">
        <v>15</v>
      </c>
      <c r="AL8397">
        <v>1.9108910891089099</v>
      </c>
      <c r="AM8397">
        <v>8</v>
      </c>
      <c r="AN8397">
        <v>64.3333333333333</v>
      </c>
      <c r="AO8397">
        <v>112</v>
      </c>
      <c r="AP8397">
        <v>13</v>
      </c>
      <c r="AQ8397">
        <v>0</v>
      </c>
      <c r="AR8397">
        <v>1</v>
      </c>
      <c r="AS8397">
        <v>1</v>
      </c>
      <c r="AT8397">
        <v>0</v>
      </c>
      <c r="AU8397">
        <v>0</v>
      </c>
      <c r="AV8397" t="s">
        <v>2</v>
      </c>
      <c r="AW8397" t="s">
        <v>2</v>
      </c>
      <c r="AX8397" t="s">
        <v>2</v>
      </c>
      <c r="AY8397" t="s">
        <v>2</v>
      </c>
      <c r="AZ8397">
        <v>1</v>
      </c>
      <c r="BA8397">
        <v>1</v>
      </c>
      <c r="BB8397">
        <v>0</v>
      </c>
      <c r="BC8397">
        <v>0</v>
      </c>
      <c r="BD8397">
        <v>1</v>
      </c>
      <c r="BE8397">
        <v>217422.58</v>
      </c>
      <c r="BF8397">
        <v>218029.03</v>
      </c>
      <c r="BG8397">
        <v>0</v>
      </c>
      <c r="BH8397">
        <v>0</v>
      </c>
    </row>
    <row r="8398" spans="1:60" x14ac:dyDescent="0.3">
      <c r="A8398">
        <v>272002</v>
      </c>
      <c r="B8398" t="s">
        <v>0</v>
      </c>
      <c r="C8398" t="s">
        <v>13</v>
      </c>
      <c r="D8398">
        <v>34</v>
      </c>
      <c r="E8398" t="s">
        <v>82</v>
      </c>
      <c r="F8398">
        <v>928</v>
      </c>
      <c r="G8398">
        <v>0</v>
      </c>
      <c r="H8398" t="s">
        <v>83</v>
      </c>
      <c r="I8398" t="s">
        <v>84</v>
      </c>
      <c r="J8398" t="s">
        <v>88</v>
      </c>
      <c r="K8398" t="s">
        <v>2</v>
      </c>
      <c r="L8398" t="s">
        <v>2</v>
      </c>
      <c r="M8398" t="s">
        <v>2</v>
      </c>
      <c r="N8398" t="s">
        <v>2</v>
      </c>
      <c r="O8398" t="s">
        <v>2</v>
      </c>
      <c r="P8398" t="s">
        <v>2</v>
      </c>
      <c r="Q8398" t="s">
        <v>2</v>
      </c>
      <c r="R8398" t="s">
        <v>2</v>
      </c>
      <c r="S8398" t="s">
        <v>2</v>
      </c>
      <c r="T8398" t="s">
        <v>2</v>
      </c>
      <c r="U8398" t="s">
        <v>2</v>
      </c>
      <c r="V8398" t="s">
        <v>2</v>
      </c>
      <c r="W8398" t="s">
        <v>2</v>
      </c>
      <c r="X8398" t="s">
        <v>2</v>
      </c>
      <c r="Y8398" t="s">
        <v>2</v>
      </c>
      <c r="Z8398" t="s">
        <v>2</v>
      </c>
      <c r="AA8398" t="s">
        <v>2</v>
      </c>
      <c r="AB8398" t="s">
        <v>2</v>
      </c>
      <c r="AC8398" t="s">
        <v>2</v>
      </c>
      <c r="AD8398" t="s">
        <v>2</v>
      </c>
      <c r="AE8398" t="s">
        <v>2</v>
      </c>
      <c r="AF8398">
        <v>53</v>
      </c>
      <c r="AG8398">
        <v>37</v>
      </c>
      <c r="AH8398">
        <v>14</v>
      </c>
      <c r="AI8398">
        <v>291</v>
      </c>
      <c r="AJ8398">
        <v>206</v>
      </c>
      <c r="AK8398">
        <v>44</v>
      </c>
      <c r="AL8398">
        <v>5.4905660377358503</v>
      </c>
      <c r="AM8398">
        <v>22</v>
      </c>
      <c r="AN8398">
        <v>97</v>
      </c>
      <c r="AO8398">
        <v>162</v>
      </c>
      <c r="AP8398">
        <v>16</v>
      </c>
      <c r="AQ8398">
        <v>0</v>
      </c>
      <c r="AR8398">
        <v>1</v>
      </c>
      <c r="AS8398">
        <v>1</v>
      </c>
      <c r="AT8398">
        <v>0</v>
      </c>
      <c r="AU8398">
        <v>0</v>
      </c>
      <c r="AV8398" t="s">
        <v>2</v>
      </c>
      <c r="AW8398" t="s">
        <v>2</v>
      </c>
      <c r="AX8398" t="s">
        <v>2</v>
      </c>
      <c r="AY8398" t="s">
        <v>2</v>
      </c>
      <c r="AZ8398">
        <v>1</v>
      </c>
      <c r="BA8398">
        <v>1</v>
      </c>
      <c r="BB8398">
        <v>2</v>
      </c>
      <c r="BC8398">
        <v>3</v>
      </c>
      <c r="BD8398">
        <v>4</v>
      </c>
      <c r="BE8398">
        <v>3081775.1266666702</v>
      </c>
      <c r="BF8398">
        <v>4180904.625</v>
      </c>
      <c r="BG8398">
        <v>128834259.15666699</v>
      </c>
      <c r="BH8398">
        <v>193251388.73500001</v>
      </c>
    </row>
    <row r="8399" spans="1:60" x14ac:dyDescent="0.3">
      <c r="A8399">
        <v>392325</v>
      </c>
      <c r="B8399" t="s">
        <v>0</v>
      </c>
      <c r="C8399" t="s">
        <v>14</v>
      </c>
      <c r="D8399">
        <v>26</v>
      </c>
      <c r="E8399" t="s">
        <v>82</v>
      </c>
      <c r="F8399">
        <v>852</v>
      </c>
      <c r="G8399">
        <v>0</v>
      </c>
      <c r="H8399" t="s">
        <v>83</v>
      </c>
      <c r="I8399" t="s">
        <v>84</v>
      </c>
      <c r="J8399" t="s">
        <v>85</v>
      </c>
      <c r="K8399" t="s">
        <v>2</v>
      </c>
      <c r="L8399" t="s">
        <v>2</v>
      </c>
      <c r="M8399" t="s">
        <v>2</v>
      </c>
      <c r="N8399" t="s">
        <v>2</v>
      </c>
      <c r="O8399" t="s">
        <v>2</v>
      </c>
      <c r="P8399" t="s">
        <v>2</v>
      </c>
      <c r="Q8399" t="s">
        <v>2</v>
      </c>
      <c r="R8399" t="s">
        <v>2</v>
      </c>
      <c r="S8399" t="s">
        <v>2</v>
      </c>
      <c r="T8399" t="s">
        <v>2</v>
      </c>
      <c r="U8399" t="s">
        <v>2</v>
      </c>
      <c r="V8399" t="s">
        <v>2</v>
      </c>
      <c r="W8399" t="s">
        <v>2</v>
      </c>
      <c r="X8399" t="s">
        <v>2</v>
      </c>
      <c r="Y8399" t="s">
        <v>2</v>
      </c>
      <c r="Z8399" t="s">
        <v>2</v>
      </c>
      <c r="AA8399" t="s">
        <v>2</v>
      </c>
      <c r="AB8399" t="s">
        <v>2</v>
      </c>
      <c r="AC8399" t="s">
        <v>2</v>
      </c>
      <c r="AD8399" t="s">
        <v>2</v>
      </c>
      <c r="AE8399" t="s">
        <v>2</v>
      </c>
      <c r="AF8399">
        <v>13</v>
      </c>
      <c r="AG8399">
        <v>13</v>
      </c>
      <c r="AH8399">
        <v>13</v>
      </c>
      <c r="AI8399">
        <v>70</v>
      </c>
      <c r="AJ8399">
        <v>70</v>
      </c>
      <c r="AK8399">
        <v>70</v>
      </c>
      <c r="AL8399">
        <v>5.3846153846153904</v>
      </c>
      <c r="AM8399">
        <v>27</v>
      </c>
      <c r="AN8399">
        <v>70</v>
      </c>
      <c r="AO8399">
        <v>70</v>
      </c>
      <c r="AP8399">
        <v>4</v>
      </c>
      <c r="AQ8399">
        <v>0</v>
      </c>
      <c r="AR8399">
        <v>1</v>
      </c>
      <c r="AS8399">
        <v>1</v>
      </c>
      <c r="AT8399">
        <v>0</v>
      </c>
      <c r="AU8399">
        <v>0</v>
      </c>
      <c r="AV8399" t="s">
        <v>2</v>
      </c>
      <c r="AW8399" t="s">
        <v>2</v>
      </c>
      <c r="AX8399" t="s">
        <v>2</v>
      </c>
      <c r="AY8399" t="s">
        <v>2</v>
      </c>
      <c r="AZ8399">
        <v>1</v>
      </c>
      <c r="BA8399">
        <v>1</v>
      </c>
      <c r="BB8399">
        <v>0</v>
      </c>
      <c r="BC8399">
        <v>0</v>
      </c>
      <c r="BD8399">
        <v>1</v>
      </c>
      <c r="BE8399">
        <v>67032.259999999995</v>
      </c>
      <c r="BF8399">
        <v>67032.259999999995</v>
      </c>
      <c r="BG8399">
        <v>0</v>
      </c>
      <c r="BH8399">
        <v>0</v>
      </c>
    </row>
    <row r="8400" spans="1:60" x14ac:dyDescent="0.3">
      <c r="A8400">
        <v>8716</v>
      </c>
      <c r="B8400" t="s">
        <v>0</v>
      </c>
      <c r="C8400" t="s">
        <v>13</v>
      </c>
      <c r="D8400">
        <v>50</v>
      </c>
      <c r="E8400" t="s">
        <v>82</v>
      </c>
      <c r="F8400">
        <v>845</v>
      </c>
      <c r="G8400">
        <v>0</v>
      </c>
      <c r="H8400" t="s">
        <v>83</v>
      </c>
      <c r="I8400" t="s">
        <v>84</v>
      </c>
      <c r="J8400" t="s">
        <v>88</v>
      </c>
      <c r="K8400" t="s">
        <v>2</v>
      </c>
      <c r="L8400" t="s">
        <v>2</v>
      </c>
      <c r="M8400" t="s">
        <v>2</v>
      </c>
      <c r="N8400" t="s">
        <v>2</v>
      </c>
      <c r="O8400" t="s">
        <v>2</v>
      </c>
      <c r="P8400" t="s">
        <v>2</v>
      </c>
      <c r="Q8400" t="s">
        <v>2</v>
      </c>
      <c r="R8400" t="s">
        <v>2</v>
      </c>
      <c r="S8400" t="s">
        <v>2</v>
      </c>
      <c r="T8400" t="s">
        <v>2</v>
      </c>
      <c r="U8400" t="s">
        <v>2</v>
      </c>
      <c r="V8400" t="s">
        <v>2</v>
      </c>
      <c r="W8400" t="s">
        <v>2</v>
      </c>
      <c r="X8400" t="s">
        <v>2</v>
      </c>
      <c r="Y8400" t="s">
        <v>2</v>
      </c>
      <c r="Z8400" t="s">
        <v>2</v>
      </c>
      <c r="AA8400" t="s">
        <v>2</v>
      </c>
      <c r="AB8400" t="s">
        <v>2</v>
      </c>
      <c r="AC8400" t="s">
        <v>2</v>
      </c>
      <c r="AD8400" t="s">
        <v>2</v>
      </c>
      <c r="AE8400" t="s">
        <v>2</v>
      </c>
      <c r="AF8400">
        <v>1</v>
      </c>
      <c r="AG8400">
        <v>1</v>
      </c>
      <c r="AH8400">
        <v>1</v>
      </c>
      <c r="AI8400">
        <v>1</v>
      </c>
      <c r="AJ8400">
        <v>1</v>
      </c>
      <c r="AK8400">
        <v>1</v>
      </c>
      <c r="AL8400">
        <v>1</v>
      </c>
      <c r="AM8400">
        <v>1</v>
      </c>
      <c r="AN8400">
        <v>1</v>
      </c>
      <c r="AO8400">
        <v>1</v>
      </c>
      <c r="AP8400" t="s">
        <v>2</v>
      </c>
      <c r="AQ8400">
        <v>0</v>
      </c>
      <c r="AR8400">
        <v>1</v>
      </c>
      <c r="AS8400">
        <v>1</v>
      </c>
      <c r="AT8400">
        <v>0</v>
      </c>
      <c r="AU8400">
        <v>0</v>
      </c>
      <c r="AV8400" t="s">
        <v>2</v>
      </c>
      <c r="AW8400" t="s">
        <v>2</v>
      </c>
      <c r="AX8400" t="s">
        <v>2</v>
      </c>
      <c r="AY8400" t="s">
        <v>2</v>
      </c>
      <c r="AZ8400">
        <v>0</v>
      </c>
      <c r="BA8400">
        <v>0</v>
      </c>
      <c r="BB8400">
        <v>1</v>
      </c>
      <c r="BC8400">
        <v>1</v>
      </c>
      <c r="BD8400">
        <v>1</v>
      </c>
      <c r="BE8400">
        <v>0</v>
      </c>
      <c r="BF8400">
        <v>0</v>
      </c>
      <c r="BG8400">
        <v>8980645.1600000001</v>
      </c>
      <c r="BH8400">
        <v>8980645.1600000001</v>
      </c>
    </row>
    <row r="8401" spans="1:60" x14ac:dyDescent="0.3">
      <c r="A8401">
        <v>146955</v>
      </c>
      <c r="B8401" t="s">
        <v>0</v>
      </c>
      <c r="C8401" t="s">
        <v>14</v>
      </c>
      <c r="D8401">
        <v>26</v>
      </c>
      <c r="E8401" t="s">
        <v>82</v>
      </c>
      <c r="F8401">
        <v>909</v>
      </c>
      <c r="G8401">
        <v>10</v>
      </c>
      <c r="H8401" t="s">
        <v>83</v>
      </c>
      <c r="I8401" t="s">
        <v>84</v>
      </c>
      <c r="J8401" t="s">
        <v>88</v>
      </c>
      <c r="K8401">
        <v>12</v>
      </c>
      <c r="L8401">
        <v>10</v>
      </c>
      <c r="M8401">
        <v>6</v>
      </c>
      <c r="N8401" t="s">
        <v>86</v>
      </c>
      <c r="O8401" t="s">
        <v>90</v>
      </c>
      <c r="P8401">
        <v>10</v>
      </c>
      <c r="Q8401">
        <v>19220000</v>
      </c>
      <c r="R8401">
        <v>1601666.66666667</v>
      </c>
      <c r="S8401">
        <v>9000000</v>
      </c>
      <c r="T8401">
        <v>15</v>
      </c>
      <c r="U8401">
        <v>13</v>
      </c>
      <c r="V8401">
        <v>8</v>
      </c>
      <c r="W8401">
        <v>1.25</v>
      </c>
      <c r="X8401">
        <v>3</v>
      </c>
      <c r="Y8401">
        <v>6406666.6666666698</v>
      </c>
      <c r="Z8401">
        <v>10250000</v>
      </c>
      <c r="AA8401">
        <v>5</v>
      </c>
      <c r="AB8401">
        <v>8</v>
      </c>
      <c r="AC8401">
        <v>1</v>
      </c>
      <c r="AD8401">
        <v>14</v>
      </c>
      <c r="AE8401">
        <v>12</v>
      </c>
      <c r="AF8401">
        <v>169</v>
      </c>
      <c r="AG8401">
        <v>123</v>
      </c>
      <c r="AH8401">
        <v>64</v>
      </c>
      <c r="AI8401">
        <v>550</v>
      </c>
      <c r="AJ8401">
        <v>412</v>
      </c>
      <c r="AK8401">
        <v>150</v>
      </c>
      <c r="AL8401">
        <v>3.2544378698224898</v>
      </c>
      <c r="AM8401">
        <v>22</v>
      </c>
      <c r="AN8401">
        <v>183.333333333333</v>
      </c>
      <c r="AO8401">
        <v>262</v>
      </c>
      <c r="AP8401">
        <v>8</v>
      </c>
      <c r="AQ8401">
        <v>0</v>
      </c>
      <c r="AR8401">
        <v>1</v>
      </c>
      <c r="AS8401">
        <v>1</v>
      </c>
      <c r="AT8401">
        <v>0</v>
      </c>
      <c r="AU8401">
        <v>0</v>
      </c>
      <c r="AV8401" t="s">
        <v>2</v>
      </c>
      <c r="AW8401" t="s">
        <v>2</v>
      </c>
      <c r="AX8401" t="s">
        <v>2</v>
      </c>
      <c r="AY8401" t="s">
        <v>2</v>
      </c>
      <c r="AZ8401">
        <v>1</v>
      </c>
      <c r="BA8401">
        <v>1</v>
      </c>
      <c r="BB8401">
        <v>0</v>
      </c>
      <c r="BC8401">
        <v>0</v>
      </c>
      <c r="BD8401">
        <v>1</v>
      </c>
      <c r="BE8401">
        <v>820744.54666666698</v>
      </c>
      <c r="BF8401">
        <v>1099406.82</v>
      </c>
      <c r="BG8401">
        <v>0</v>
      </c>
      <c r="BH8401">
        <v>0</v>
      </c>
    </row>
    <row r="8402" spans="1:60" x14ac:dyDescent="0.3">
      <c r="A8402">
        <v>15051</v>
      </c>
      <c r="B8402" t="s">
        <v>0</v>
      </c>
      <c r="C8402" t="s">
        <v>13</v>
      </c>
      <c r="D8402">
        <v>31</v>
      </c>
      <c r="E8402" t="s">
        <v>82</v>
      </c>
      <c r="F8402">
        <v>863</v>
      </c>
      <c r="G8402">
        <v>0</v>
      </c>
      <c r="H8402" t="s">
        <v>83</v>
      </c>
      <c r="I8402" t="s">
        <v>84</v>
      </c>
      <c r="J8402" t="s">
        <v>88</v>
      </c>
      <c r="K8402">
        <v>2</v>
      </c>
      <c r="L8402">
        <v>2</v>
      </c>
      <c r="M8402">
        <v>2</v>
      </c>
      <c r="N8402" t="s">
        <v>103</v>
      </c>
      <c r="O8402" t="s">
        <v>94</v>
      </c>
      <c r="P8402">
        <v>1</v>
      </c>
      <c r="Q8402">
        <v>150000</v>
      </c>
      <c r="R8402">
        <v>75000</v>
      </c>
      <c r="S8402">
        <v>100000</v>
      </c>
      <c r="T8402">
        <v>2</v>
      </c>
      <c r="U8402">
        <v>2</v>
      </c>
      <c r="V8402">
        <v>2</v>
      </c>
      <c r="W8402">
        <v>1</v>
      </c>
      <c r="X8402">
        <v>1</v>
      </c>
      <c r="Y8402">
        <v>150000</v>
      </c>
      <c r="Z8402">
        <v>150000</v>
      </c>
      <c r="AA8402">
        <v>2</v>
      </c>
      <c r="AB8402">
        <v>2</v>
      </c>
      <c r="AC8402">
        <v>7</v>
      </c>
      <c r="AD8402">
        <v>8</v>
      </c>
      <c r="AE8402">
        <v>2</v>
      </c>
      <c r="AF8402">
        <v>16</v>
      </c>
      <c r="AG8402">
        <v>16</v>
      </c>
      <c r="AH8402">
        <v>16</v>
      </c>
      <c r="AI8402">
        <v>103</v>
      </c>
      <c r="AJ8402">
        <v>103</v>
      </c>
      <c r="AK8402">
        <v>103</v>
      </c>
      <c r="AL8402">
        <v>6.4375</v>
      </c>
      <c r="AM8402">
        <v>43</v>
      </c>
      <c r="AN8402">
        <v>103</v>
      </c>
      <c r="AO8402">
        <v>103</v>
      </c>
      <c r="AP8402">
        <v>6</v>
      </c>
      <c r="AQ8402">
        <v>1</v>
      </c>
      <c r="AR8402">
        <v>1</v>
      </c>
      <c r="AS8402">
        <v>1</v>
      </c>
      <c r="AT8402">
        <v>0</v>
      </c>
      <c r="AU8402">
        <v>0</v>
      </c>
      <c r="AV8402" t="s">
        <v>2</v>
      </c>
      <c r="AW8402" t="s">
        <v>2</v>
      </c>
      <c r="AX8402" t="s">
        <v>2</v>
      </c>
      <c r="AY8402" t="s">
        <v>2</v>
      </c>
      <c r="AZ8402">
        <v>1</v>
      </c>
      <c r="BA8402">
        <v>1</v>
      </c>
      <c r="BB8402">
        <v>0</v>
      </c>
      <c r="BC8402">
        <v>0</v>
      </c>
      <c r="BD8402">
        <v>1</v>
      </c>
      <c r="BE8402">
        <v>5711742.2599999998</v>
      </c>
      <c r="BF8402">
        <v>5711742.2599999998</v>
      </c>
      <c r="BG8402">
        <v>0</v>
      </c>
      <c r="BH8402">
        <v>0</v>
      </c>
    </row>
    <row r="8403" spans="1:60" x14ac:dyDescent="0.3">
      <c r="A8403">
        <v>171339</v>
      </c>
      <c r="B8403" t="s">
        <v>0</v>
      </c>
      <c r="C8403" t="s">
        <v>14</v>
      </c>
      <c r="D8403">
        <v>26</v>
      </c>
      <c r="E8403" t="s">
        <v>82</v>
      </c>
      <c r="F8403">
        <v>887</v>
      </c>
      <c r="G8403">
        <v>0</v>
      </c>
      <c r="H8403" t="s">
        <v>83</v>
      </c>
      <c r="I8403" t="s">
        <v>84</v>
      </c>
      <c r="J8403" t="s">
        <v>85</v>
      </c>
      <c r="K8403">
        <v>3</v>
      </c>
      <c r="L8403">
        <v>3</v>
      </c>
      <c r="M8403">
        <v>2</v>
      </c>
      <c r="N8403" t="s">
        <v>91</v>
      </c>
      <c r="O8403" t="s">
        <v>92</v>
      </c>
      <c r="P8403">
        <v>3</v>
      </c>
      <c r="Q8403">
        <v>380000</v>
      </c>
      <c r="R8403">
        <v>126666.66666666701</v>
      </c>
      <c r="S8403">
        <v>300000</v>
      </c>
      <c r="T8403">
        <v>3</v>
      </c>
      <c r="U8403">
        <v>3</v>
      </c>
      <c r="V8403">
        <v>2</v>
      </c>
      <c r="W8403">
        <v>1</v>
      </c>
      <c r="X8403">
        <v>1</v>
      </c>
      <c r="Y8403">
        <v>190000</v>
      </c>
      <c r="Z8403">
        <v>330000</v>
      </c>
      <c r="AA8403">
        <v>1.5</v>
      </c>
      <c r="AB8403">
        <v>2</v>
      </c>
      <c r="AC8403">
        <v>0</v>
      </c>
      <c r="AD8403">
        <v>25</v>
      </c>
      <c r="AE8403">
        <v>3</v>
      </c>
      <c r="AF8403">
        <v>15</v>
      </c>
      <c r="AG8403">
        <v>15</v>
      </c>
      <c r="AH8403">
        <v>4</v>
      </c>
      <c r="AI8403">
        <v>66</v>
      </c>
      <c r="AJ8403">
        <v>66</v>
      </c>
      <c r="AK8403">
        <v>8</v>
      </c>
      <c r="AL8403">
        <v>4.4000000000000004</v>
      </c>
      <c r="AM8403">
        <v>22</v>
      </c>
      <c r="AN8403">
        <v>33</v>
      </c>
      <c r="AO8403">
        <v>58</v>
      </c>
      <c r="AP8403">
        <v>20</v>
      </c>
      <c r="AQ8403">
        <v>0</v>
      </c>
      <c r="AR8403">
        <v>1</v>
      </c>
      <c r="AS8403">
        <v>1</v>
      </c>
      <c r="AT8403">
        <v>0</v>
      </c>
      <c r="AU8403">
        <v>0</v>
      </c>
      <c r="AV8403" t="s">
        <v>2</v>
      </c>
      <c r="AW8403" t="s">
        <v>2</v>
      </c>
      <c r="AX8403" t="s">
        <v>2</v>
      </c>
      <c r="AY8403" t="s">
        <v>2</v>
      </c>
      <c r="AZ8403">
        <v>1</v>
      </c>
      <c r="BA8403">
        <v>1</v>
      </c>
      <c r="BB8403">
        <v>0</v>
      </c>
      <c r="BC8403">
        <v>0</v>
      </c>
      <c r="BD8403">
        <v>1</v>
      </c>
      <c r="BE8403">
        <v>158389.98000000001</v>
      </c>
      <c r="BF8403">
        <v>158389.98000000001</v>
      </c>
      <c r="BG8403">
        <v>0</v>
      </c>
      <c r="BH8403">
        <v>0</v>
      </c>
    </row>
    <row r="8404" spans="1:60" x14ac:dyDescent="0.3">
      <c r="A8404">
        <v>513856</v>
      </c>
      <c r="B8404" t="s">
        <v>0</v>
      </c>
      <c r="C8404" t="s">
        <v>13</v>
      </c>
      <c r="D8404">
        <v>25</v>
      </c>
      <c r="E8404" t="s">
        <v>82</v>
      </c>
      <c r="F8404">
        <v>865</v>
      </c>
      <c r="G8404">
        <v>0</v>
      </c>
      <c r="H8404" t="s">
        <v>83</v>
      </c>
      <c r="I8404" t="s">
        <v>84</v>
      </c>
      <c r="J8404" t="s">
        <v>88</v>
      </c>
      <c r="K8404">
        <v>4</v>
      </c>
      <c r="L8404">
        <v>4</v>
      </c>
      <c r="M8404">
        <v>4</v>
      </c>
      <c r="N8404" t="s">
        <v>86</v>
      </c>
      <c r="O8404" t="s">
        <v>87</v>
      </c>
      <c r="P8404">
        <v>4</v>
      </c>
      <c r="Q8404">
        <v>8200000</v>
      </c>
      <c r="R8404">
        <v>2050000</v>
      </c>
      <c r="S8404">
        <v>3900000</v>
      </c>
      <c r="T8404">
        <v>4</v>
      </c>
      <c r="U8404">
        <v>4</v>
      </c>
      <c r="V8404">
        <v>4</v>
      </c>
      <c r="W8404">
        <v>1</v>
      </c>
      <c r="X8404">
        <v>1</v>
      </c>
      <c r="Y8404">
        <v>8200000</v>
      </c>
      <c r="Z8404">
        <v>8200000</v>
      </c>
      <c r="AA8404">
        <v>4</v>
      </c>
      <c r="AB8404">
        <v>4</v>
      </c>
      <c r="AC8404">
        <v>4</v>
      </c>
      <c r="AD8404">
        <v>12</v>
      </c>
      <c r="AE8404">
        <v>4</v>
      </c>
      <c r="AF8404">
        <v>30</v>
      </c>
      <c r="AG8404">
        <v>30</v>
      </c>
      <c r="AH8404">
        <v>30</v>
      </c>
      <c r="AI8404">
        <v>65</v>
      </c>
      <c r="AJ8404">
        <v>65</v>
      </c>
      <c r="AK8404">
        <v>65</v>
      </c>
      <c r="AL8404">
        <v>2.1666666666666701</v>
      </c>
      <c r="AM8404">
        <v>5</v>
      </c>
      <c r="AN8404">
        <v>65</v>
      </c>
      <c r="AO8404">
        <v>65</v>
      </c>
      <c r="AP8404">
        <v>6</v>
      </c>
      <c r="AQ8404">
        <v>0</v>
      </c>
      <c r="AR8404">
        <v>1</v>
      </c>
      <c r="AS8404">
        <v>1</v>
      </c>
      <c r="AT8404">
        <v>0</v>
      </c>
      <c r="AU8404">
        <v>0</v>
      </c>
      <c r="AV8404" t="s">
        <v>2</v>
      </c>
      <c r="AW8404" t="s">
        <v>2</v>
      </c>
      <c r="AX8404" t="s">
        <v>2</v>
      </c>
      <c r="AY8404" t="s">
        <v>2</v>
      </c>
      <c r="AZ8404">
        <v>1</v>
      </c>
      <c r="BA8404">
        <v>1</v>
      </c>
      <c r="BB8404">
        <v>0</v>
      </c>
      <c r="BC8404">
        <v>0</v>
      </c>
      <c r="BD8404">
        <v>1</v>
      </c>
      <c r="BE8404">
        <v>1457832.26</v>
      </c>
      <c r="BF8404">
        <v>1457832.26</v>
      </c>
      <c r="BG8404">
        <v>0</v>
      </c>
      <c r="BH8404">
        <v>0</v>
      </c>
    </row>
    <row r="8405" spans="1:60" x14ac:dyDescent="0.3">
      <c r="A8405">
        <v>760990</v>
      </c>
      <c r="B8405" t="s">
        <v>1</v>
      </c>
      <c r="C8405" t="s">
        <v>13</v>
      </c>
      <c r="D8405">
        <v>37</v>
      </c>
      <c r="E8405" t="s">
        <v>82</v>
      </c>
      <c r="F8405">
        <v>923</v>
      </c>
      <c r="G8405">
        <v>3</v>
      </c>
      <c r="H8405" t="s">
        <v>89</v>
      </c>
      <c r="I8405" t="s">
        <v>82</v>
      </c>
      <c r="J8405" t="s">
        <v>88</v>
      </c>
      <c r="K8405" t="s">
        <v>2</v>
      </c>
      <c r="L8405" t="s">
        <v>2</v>
      </c>
      <c r="M8405" t="s">
        <v>2</v>
      </c>
      <c r="N8405" t="s">
        <v>2</v>
      </c>
      <c r="O8405" t="s">
        <v>2</v>
      </c>
      <c r="P8405" t="s">
        <v>2</v>
      </c>
      <c r="Q8405" t="s">
        <v>2</v>
      </c>
      <c r="R8405" t="s">
        <v>2</v>
      </c>
      <c r="S8405" t="s">
        <v>2</v>
      </c>
      <c r="T8405" t="s">
        <v>2</v>
      </c>
      <c r="U8405" t="s">
        <v>2</v>
      </c>
      <c r="V8405" t="s">
        <v>2</v>
      </c>
      <c r="W8405" t="s">
        <v>2</v>
      </c>
      <c r="X8405" t="s">
        <v>2</v>
      </c>
      <c r="Y8405" t="s">
        <v>2</v>
      </c>
      <c r="Z8405" t="s">
        <v>2</v>
      </c>
      <c r="AA8405" t="s">
        <v>2</v>
      </c>
      <c r="AB8405" t="s">
        <v>2</v>
      </c>
      <c r="AC8405" t="s">
        <v>2</v>
      </c>
      <c r="AD8405" t="s">
        <v>2</v>
      </c>
      <c r="AE8405" t="s">
        <v>2</v>
      </c>
      <c r="AF8405">
        <v>7</v>
      </c>
      <c r="AG8405" t="s">
        <v>2</v>
      </c>
      <c r="AH8405" t="s">
        <v>2</v>
      </c>
      <c r="AI8405">
        <v>47</v>
      </c>
      <c r="AJ8405" t="s">
        <v>2</v>
      </c>
      <c r="AK8405" t="s">
        <v>2</v>
      </c>
      <c r="AL8405">
        <v>6.71428571428571</v>
      </c>
      <c r="AM8405">
        <v>23</v>
      </c>
      <c r="AN8405">
        <v>47</v>
      </c>
      <c r="AO8405">
        <v>47</v>
      </c>
      <c r="AP8405">
        <v>1</v>
      </c>
      <c r="AQ8405">
        <v>0</v>
      </c>
      <c r="AR8405">
        <v>1</v>
      </c>
      <c r="AS8405">
        <v>1</v>
      </c>
      <c r="AT8405">
        <v>0</v>
      </c>
      <c r="AU8405">
        <v>0</v>
      </c>
      <c r="AV8405" t="s">
        <v>2</v>
      </c>
      <c r="AW8405" t="s">
        <v>2</v>
      </c>
      <c r="AX8405" t="s">
        <v>2</v>
      </c>
      <c r="AY8405" t="s">
        <v>2</v>
      </c>
      <c r="AZ8405">
        <v>1</v>
      </c>
      <c r="BA8405">
        <v>1</v>
      </c>
      <c r="BB8405">
        <v>0</v>
      </c>
      <c r="BC8405">
        <v>0</v>
      </c>
      <c r="BD8405">
        <v>1</v>
      </c>
      <c r="BE8405">
        <v>90567.74</v>
      </c>
      <c r="BF8405">
        <v>95529.03</v>
      </c>
      <c r="BG8405">
        <v>0</v>
      </c>
      <c r="BH8405">
        <v>0</v>
      </c>
    </row>
    <row r="8406" spans="1:60" x14ac:dyDescent="0.3">
      <c r="A8406">
        <v>102899</v>
      </c>
      <c r="B8406" t="s">
        <v>0</v>
      </c>
      <c r="C8406" t="s">
        <v>14</v>
      </c>
      <c r="D8406">
        <v>25</v>
      </c>
      <c r="E8406" t="s">
        <v>82</v>
      </c>
      <c r="F8406">
        <v>915</v>
      </c>
      <c r="G8406">
        <v>0</v>
      </c>
      <c r="H8406" t="s">
        <v>83</v>
      </c>
      <c r="I8406" t="s">
        <v>82</v>
      </c>
      <c r="J8406" t="s">
        <v>85</v>
      </c>
      <c r="K8406">
        <v>2</v>
      </c>
      <c r="L8406">
        <v>2</v>
      </c>
      <c r="M8406">
        <v>1</v>
      </c>
      <c r="N8406" t="s">
        <v>93</v>
      </c>
      <c r="O8406" t="s">
        <v>123</v>
      </c>
      <c r="P8406">
        <v>1</v>
      </c>
      <c r="Q8406">
        <v>50000</v>
      </c>
      <c r="R8406">
        <v>25000</v>
      </c>
      <c r="S8406">
        <v>30000</v>
      </c>
      <c r="T8406">
        <v>3</v>
      </c>
      <c r="U8406">
        <v>3</v>
      </c>
      <c r="V8406">
        <v>1</v>
      </c>
      <c r="W8406">
        <v>1.5</v>
      </c>
      <c r="X8406">
        <v>2</v>
      </c>
      <c r="Y8406">
        <v>25000</v>
      </c>
      <c r="Z8406">
        <v>30000</v>
      </c>
      <c r="AA8406">
        <v>1.5</v>
      </c>
      <c r="AB8406">
        <v>2</v>
      </c>
      <c r="AC8406">
        <v>24</v>
      </c>
      <c r="AD8406">
        <v>26</v>
      </c>
      <c r="AE8406">
        <v>2</v>
      </c>
      <c r="AF8406">
        <v>39</v>
      </c>
      <c r="AG8406">
        <v>33</v>
      </c>
      <c r="AH8406">
        <v>5</v>
      </c>
      <c r="AI8406">
        <v>242</v>
      </c>
      <c r="AJ8406">
        <v>207</v>
      </c>
      <c r="AK8406">
        <v>7</v>
      </c>
      <c r="AL8406">
        <v>6.2051282051282097</v>
      </c>
      <c r="AM8406">
        <v>38</v>
      </c>
      <c r="AN8406">
        <v>80.6666666666667</v>
      </c>
      <c r="AO8406">
        <v>200</v>
      </c>
      <c r="AP8406">
        <v>17</v>
      </c>
      <c r="AQ8406">
        <v>0</v>
      </c>
      <c r="AR8406">
        <v>1</v>
      </c>
      <c r="AS8406">
        <v>1</v>
      </c>
      <c r="AT8406">
        <v>0</v>
      </c>
      <c r="AU8406">
        <v>0</v>
      </c>
      <c r="AV8406" t="s">
        <v>2</v>
      </c>
      <c r="AW8406" t="s">
        <v>2</v>
      </c>
      <c r="AX8406" t="s">
        <v>2</v>
      </c>
      <c r="AY8406" t="s">
        <v>2</v>
      </c>
      <c r="AZ8406">
        <v>1</v>
      </c>
      <c r="BA8406">
        <v>1</v>
      </c>
      <c r="BB8406">
        <v>0</v>
      </c>
      <c r="BC8406">
        <v>0</v>
      </c>
      <c r="BD8406">
        <v>1</v>
      </c>
      <c r="BE8406">
        <v>118110.6</v>
      </c>
      <c r="BF8406">
        <v>154585.255</v>
      </c>
      <c r="BG8406">
        <v>0</v>
      </c>
      <c r="BH8406">
        <v>0</v>
      </c>
    </row>
    <row r="8407" spans="1:60" x14ac:dyDescent="0.3">
      <c r="A8407">
        <v>801919</v>
      </c>
      <c r="B8407" t="s">
        <v>0</v>
      </c>
      <c r="C8407" t="s">
        <v>13</v>
      </c>
      <c r="D8407">
        <v>25</v>
      </c>
      <c r="E8407" t="s">
        <v>82</v>
      </c>
      <c r="F8407">
        <v>847</v>
      </c>
      <c r="G8407">
        <v>8</v>
      </c>
      <c r="H8407" t="s">
        <v>83</v>
      </c>
      <c r="I8407" t="s">
        <v>84</v>
      </c>
      <c r="J8407" t="s">
        <v>85</v>
      </c>
      <c r="K8407" t="s">
        <v>2</v>
      </c>
      <c r="L8407" t="s">
        <v>2</v>
      </c>
      <c r="M8407" t="s">
        <v>2</v>
      </c>
      <c r="N8407" t="s">
        <v>2</v>
      </c>
      <c r="O8407" t="s">
        <v>2</v>
      </c>
      <c r="P8407" t="s">
        <v>2</v>
      </c>
      <c r="Q8407" t="s">
        <v>2</v>
      </c>
      <c r="R8407" t="s">
        <v>2</v>
      </c>
      <c r="S8407" t="s">
        <v>2</v>
      </c>
      <c r="T8407" t="s">
        <v>2</v>
      </c>
      <c r="U8407" t="s">
        <v>2</v>
      </c>
      <c r="V8407" t="s">
        <v>2</v>
      </c>
      <c r="W8407" t="s">
        <v>2</v>
      </c>
      <c r="X8407" t="s">
        <v>2</v>
      </c>
      <c r="Y8407" t="s">
        <v>2</v>
      </c>
      <c r="Z8407" t="s">
        <v>2</v>
      </c>
      <c r="AA8407" t="s">
        <v>2</v>
      </c>
      <c r="AB8407" t="s">
        <v>2</v>
      </c>
      <c r="AC8407" t="s">
        <v>2</v>
      </c>
      <c r="AD8407" t="s">
        <v>2</v>
      </c>
      <c r="AE8407" t="s">
        <v>2</v>
      </c>
      <c r="AF8407">
        <v>3</v>
      </c>
      <c r="AG8407">
        <v>3</v>
      </c>
      <c r="AH8407">
        <v>3</v>
      </c>
      <c r="AI8407">
        <v>9</v>
      </c>
      <c r="AJ8407">
        <v>9</v>
      </c>
      <c r="AK8407">
        <v>9</v>
      </c>
      <c r="AL8407">
        <v>3</v>
      </c>
      <c r="AM8407">
        <v>6</v>
      </c>
      <c r="AN8407">
        <v>9</v>
      </c>
      <c r="AO8407">
        <v>9</v>
      </c>
      <c r="AP8407">
        <v>0</v>
      </c>
      <c r="AQ8407">
        <v>4</v>
      </c>
      <c r="AR8407">
        <v>1</v>
      </c>
      <c r="AS8407">
        <v>1</v>
      </c>
      <c r="AT8407">
        <v>0</v>
      </c>
      <c r="AU8407">
        <v>0</v>
      </c>
      <c r="AV8407" t="s">
        <v>2</v>
      </c>
      <c r="AW8407" t="s">
        <v>2</v>
      </c>
      <c r="AX8407" t="s">
        <v>2</v>
      </c>
      <c r="AY8407" t="s">
        <v>2</v>
      </c>
      <c r="AZ8407" t="s">
        <v>2</v>
      </c>
      <c r="BA8407" t="s">
        <v>2</v>
      </c>
      <c r="BB8407" t="s">
        <v>2</v>
      </c>
      <c r="BC8407" t="s">
        <v>2</v>
      </c>
      <c r="BD8407" t="s">
        <v>2</v>
      </c>
      <c r="BE8407" t="s">
        <v>2</v>
      </c>
      <c r="BF8407" t="s">
        <v>2</v>
      </c>
      <c r="BG8407" t="s">
        <v>2</v>
      </c>
      <c r="BH8407" t="s">
        <v>2</v>
      </c>
    </row>
    <row r="8408" spans="1:60" x14ac:dyDescent="0.3">
      <c r="A8408">
        <v>331859</v>
      </c>
      <c r="B8408" t="s">
        <v>0</v>
      </c>
      <c r="C8408" t="s">
        <v>13</v>
      </c>
      <c r="D8408">
        <v>25</v>
      </c>
      <c r="E8408" t="s">
        <v>84</v>
      </c>
      <c r="F8408">
        <v>917</v>
      </c>
      <c r="G8408">
        <v>14</v>
      </c>
      <c r="H8408" t="s">
        <v>83</v>
      </c>
      <c r="I8408" t="s">
        <v>84</v>
      </c>
      <c r="J8408" t="s">
        <v>88</v>
      </c>
      <c r="K8408">
        <v>21</v>
      </c>
      <c r="L8408">
        <v>19</v>
      </c>
      <c r="M8408">
        <v>5</v>
      </c>
      <c r="N8408" t="s">
        <v>86</v>
      </c>
      <c r="O8408" t="s">
        <v>87</v>
      </c>
      <c r="P8408">
        <v>14</v>
      </c>
      <c r="Q8408">
        <v>255537000</v>
      </c>
      <c r="R8408">
        <v>12168428.571428601</v>
      </c>
      <c r="S8408">
        <v>150000000</v>
      </c>
      <c r="T8408">
        <v>22</v>
      </c>
      <c r="U8408">
        <v>20</v>
      </c>
      <c r="V8408">
        <v>5</v>
      </c>
      <c r="W8408">
        <v>1.0476190476190499</v>
      </c>
      <c r="X8408">
        <v>2</v>
      </c>
      <c r="Y8408">
        <v>85179000</v>
      </c>
      <c r="Z8408">
        <v>151220000</v>
      </c>
      <c r="AA8408">
        <v>7.3333333333333304</v>
      </c>
      <c r="AB8408">
        <v>15</v>
      </c>
      <c r="AC8408">
        <v>10</v>
      </c>
      <c r="AD8408">
        <v>29</v>
      </c>
      <c r="AE8408">
        <v>21</v>
      </c>
      <c r="AF8408">
        <v>104</v>
      </c>
      <c r="AG8408">
        <v>84</v>
      </c>
      <c r="AH8408">
        <v>27</v>
      </c>
      <c r="AI8408">
        <v>515</v>
      </c>
      <c r="AJ8408">
        <v>355</v>
      </c>
      <c r="AK8408">
        <v>74</v>
      </c>
      <c r="AL8408">
        <v>4.9519230769230802</v>
      </c>
      <c r="AM8408">
        <v>51</v>
      </c>
      <c r="AN8408">
        <v>171.666666666667</v>
      </c>
      <c r="AO8408">
        <v>288</v>
      </c>
      <c r="AP8408">
        <v>12</v>
      </c>
      <c r="AQ8408">
        <v>0</v>
      </c>
      <c r="AR8408">
        <v>1</v>
      </c>
      <c r="AS8408">
        <v>1</v>
      </c>
      <c r="AT8408">
        <v>0</v>
      </c>
      <c r="AU8408">
        <v>0</v>
      </c>
      <c r="AV8408" t="s">
        <v>2</v>
      </c>
      <c r="AW8408" t="s">
        <v>2</v>
      </c>
      <c r="AX8408" t="s">
        <v>2</v>
      </c>
      <c r="AY8408" t="s">
        <v>2</v>
      </c>
      <c r="AZ8408">
        <v>1</v>
      </c>
      <c r="BA8408">
        <v>1</v>
      </c>
      <c r="BB8408">
        <v>1</v>
      </c>
      <c r="BC8408">
        <v>1</v>
      </c>
      <c r="BD8408">
        <v>2</v>
      </c>
      <c r="BE8408">
        <v>72894824.543333307</v>
      </c>
      <c r="BF8408">
        <v>109099148.105</v>
      </c>
      <c r="BG8408">
        <v>140531327.586667</v>
      </c>
      <c r="BH8408">
        <v>101926023.64</v>
      </c>
    </row>
    <row r="8409" spans="1:60" x14ac:dyDescent="0.3">
      <c r="A8409">
        <v>771078</v>
      </c>
      <c r="B8409" t="s">
        <v>0</v>
      </c>
      <c r="C8409" t="s">
        <v>14</v>
      </c>
      <c r="D8409">
        <v>27</v>
      </c>
      <c r="E8409" t="s">
        <v>82</v>
      </c>
      <c r="F8409">
        <v>880</v>
      </c>
      <c r="G8409">
        <v>0</v>
      </c>
      <c r="H8409" t="s">
        <v>83</v>
      </c>
      <c r="I8409" t="s">
        <v>82</v>
      </c>
      <c r="J8409" t="s">
        <v>88</v>
      </c>
      <c r="K8409">
        <v>2</v>
      </c>
      <c r="L8409">
        <v>2</v>
      </c>
      <c r="M8409">
        <v>2</v>
      </c>
      <c r="N8409" t="s">
        <v>91</v>
      </c>
      <c r="O8409" t="s">
        <v>92</v>
      </c>
      <c r="P8409">
        <v>2</v>
      </c>
      <c r="Q8409">
        <v>150000</v>
      </c>
      <c r="R8409">
        <v>75000</v>
      </c>
      <c r="S8409">
        <v>100000</v>
      </c>
      <c r="T8409">
        <v>2</v>
      </c>
      <c r="U8409">
        <v>2</v>
      </c>
      <c r="V8409">
        <v>2</v>
      </c>
      <c r="W8409">
        <v>1</v>
      </c>
      <c r="X8409">
        <v>1</v>
      </c>
      <c r="Y8409">
        <v>75000</v>
      </c>
      <c r="Z8409">
        <v>100000</v>
      </c>
      <c r="AA8409">
        <v>1</v>
      </c>
      <c r="AB8409">
        <v>1</v>
      </c>
      <c r="AC8409">
        <v>6</v>
      </c>
      <c r="AD8409">
        <v>3</v>
      </c>
      <c r="AE8409">
        <v>2</v>
      </c>
      <c r="AF8409">
        <v>46</v>
      </c>
      <c r="AG8409">
        <v>46</v>
      </c>
      <c r="AH8409">
        <v>40</v>
      </c>
      <c r="AI8409">
        <v>98</v>
      </c>
      <c r="AJ8409">
        <v>98</v>
      </c>
      <c r="AK8409">
        <v>70</v>
      </c>
      <c r="AL8409">
        <v>2.1304347826086998</v>
      </c>
      <c r="AM8409">
        <v>10</v>
      </c>
      <c r="AN8409">
        <v>49</v>
      </c>
      <c r="AO8409">
        <v>62</v>
      </c>
      <c r="AP8409">
        <v>8</v>
      </c>
      <c r="AQ8409">
        <v>0</v>
      </c>
      <c r="AR8409">
        <v>1</v>
      </c>
      <c r="AS8409">
        <v>1</v>
      </c>
      <c r="AT8409">
        <v>0</v>
      </c>
      <c r="AU8409">
        <v>0</v>
      </c>
      <c r="AV8409" t="s">
        <v>2</v>
      </c>
      <c r="AW8409" t="s">
        <v>2</v>
      </c>
      <c r="AX8409" t="s">
        <v>2</v>
      </c>
      <c r="AY8409" t="s">
        <v>2</v>
      </c>
      <c r="AZ8409">
        <v>1</v>
      </c>
      <c r="BA8409">
        <v>1</v>
      </c>
      <c r="BB8409">
        <v>0</v>
      </c>
      <c r="BC8409">
        <v>0</v>
      </c>
      <c r="BD8409">
        <v>1</v>
      </c>
      <c r="BE8409">
        <v>445327.19</v>
      </c>
      <c r="BF8409">
        <v>445327.19</v>
      </c>
      <c r="BG8409">
        <v>0</v>
      </c>
      <c r="BH8409">
        <v>0</v>
      </c>
    </row>
    <row r="8410" spans="1:60" x14ac:dyDescent="0.3">
      <c r="A8410">
        <v>163172</v>
      </c>
      <c r="B8410" t="s">
        <v>0</v>
      </c>
      <c r="C8410" t="s">
        <v>13</v>
      </c>
      <c r="D8410">
        <v>28</v>
      </c>
      <c r="E8410" t="s">
        <v>82</v>
      </c>
      <c r="F8410">
        <v>917</v>
      </c>
      <c r="G8410">
        <v>1</v>
      </c>
      <c r="H8410" t="s">
        <v>83</v>
      </c>
      <c r="I8410" t="s">
        <v>84</v>
      </c>
      <c r="J8410" t="s">
        <v>88</v>
      </c>
      <c r="K8410">
        <v>46</v>
      </c>
      <c r="L8410">
        <v>39</v>
      </c>
      <c r="M8410">
        <v>31</v>
      </c>
      <c r="N8410" t="s">
        <v>98</v>
      </c>
      <c r="O8410" t="s">
        <v>106</v>
      </c>
      <c r="P8410">
        <v>44</v>
      </c>
      <c r="Q8410">
        <v>6435170000</v>
      </c>
      <c r="R8410">
        <v>139895000</v>
      </c>
      <c r="S8410">
        <v>498600000</v>
      </c>
      <c r="T8410">
        <v>204</v>
      </c>
      <c r="U8410">
        <v>174</v>
      </c>
      <c r="V8410">
        <v>137</v>
      </c>
      <c r="W8410">
        <v>4.4347826086956497</v>
      </c>
      <c r="X8410">
        <v>19</v>
      </c>
      <c r="Y8410">
        <v>2145056666.6666701</v>
      </c>
      <c r="Z8410">
        <v>4113600000</v>
      </c>
      <c r="AA8410">
        <v>68</v>
      </c>
      <c r="AB8410">
        <v>135</v>
      </c>
      <c r="AC8410">
        <v>6</v>
      </c>
      <c r="AD8410">
        <v>12</v>
      </c>
      <c r="AE8410">
        <v>2</v>
      </c>
      <c r="AF8410">
        <v>113</v>
      </c>
      <c r="AG8410">
        <v>95</v>
      </c>
      <c r="AH8410">
        <v>80</v>
      </c>
      <c r="AI8410">
        <v>757</v>
      </c>
      <c r="AJ8410">
        <v>646</v>
      </c>
      <c r="AK8410">
        <v>412</v>
      </c>
      <c r="AL8410">
        <v>6.6991150442477903</v>
      </c>
      <c r="AM8410">
        <v>76</v>
      </c>
      <c r="AN8410">
        <v>252.333333333333</v>
      </c>
      <c r="AO8410">
        <v>398</v>
      </c>
      <c r="AP8410">
        <v>14</v>
      </c>
      <c r="AQ8410">
        <v>0</v>
      </c>
      <c r="AR8410" t="s">
        <v>2</v>
      </c>
      <c r="AS8410" t="s">
        <v>2</v>
      </c>
      <c r="AT8410" t="s">
        <v>2</v>
      </c>
      <c r="AU8410" t="s">
        <v>2</v>
      </c>
      <c r="AV8410" t="s">
        <v>2</v>
      </c>
      <c r="AW8410" t="s">
        <v>2</v>
      </c>
      <c r="AX8410" t="s">
        <v>2</v>
      </c>
      <c r="AY8410" t="s">
        <v>2</v>
      </c>
      <c r="AZ8410">
        <v>1</v>
      </c>
      <c r="BA8410">
        <v>1</v>
      </c>
      <c r="BB8410">
        <v>0</v>
      </c>
      <c r="BC8410">
        <v>0</v>
      </c>
      <c r="BD8410">
        <v>1</v>
      </c>
      <c r="BE8410">
        <v>2187871.8133333302</v>
      </c>
      <c r="BF8410">
        <v>3254565.7850000001</v>
      </c>
      <c r="BG8410">
        <v>0</v>
      </c>
      <c r="BH8410">
        <v>0</v>
      </c>
    </row>
    <row r="8411" spans="1:60" x14ac:dyDescent="0.3">
      <c r="A8411">
        <v>90682</v>
      </c>
      <c r="B8411" t="s">
        <v>1</v>
      </c>
      <c r="C8411" t="s">
        <v>13</v>
      </c>
      <c r="D8411">
        <v>27</v>
      </c>
      <c r="E8411" t="s">
        <v>82</v>
      </c>
      <c r="F8411">
        <v>867</v>
      </c>
      <c r="G8411">
        <v>0</v>
      </c>
      <c r="H8411" t="s">
        <v>83</v>
      </c>
      <c r="I8411" t="s">
        <v>84</v>
      </c>
      <c r="J8411" t="s">
        <v>85</v>
      </c>
      <c r="K8411" t="s">
        <v>2</v>
      </c>
      <c r="L8411" t="s">
        <v>2</v>
      </c>
      <c r="M8411" t="s">
        <v>2</v>
      </c>
      <c r="N8411" t="s">
        <v>2</v>
      </c>
      <c r="O8411" t="s">
        <v>2</v>
      </c>
      <c r="P8411" t="s">
        <v>2</v>
      </c>
      <c r="Q8411" t="s">
        <v>2</v>
      </c>
      <c r="R8411" t="s">
        <v>2</v>
      </c>
      <c r="S8411" t="s">
        <v>2</v>
      </c>
      <c r="T8411" t="s">
        <v>2</v>
      </c>
      <c r="U8411" t="s">
        <v>2</v>
      </c>
      <c r="V8411" t="s">
        <v>2</v>
      </c>
      <c r="W8411" t="s">
        <v>2</v>
      </c>
      <c r="X8411" t="s">
        <v>2</v>
      </c>
      <c r="Y8411" t="s">
        <v>2</v>
      </c>
      <c r="Z8411" t="s">
        <v>2</v>
      </c>
      <c r="AA8411" t="s">
        <v>2</v>
      </c>
      <c r="AB8411" t="s">
        <v>2</v>
      </c>
      <c r="AC8411" t="s">
        <v>2</v>
      </c>
      <c r="AD8411" t="s">
        <v>2</v>
      </c>
      <c r="AE8411" t="s">
        <v>2</v>
      </c>
      <c r="AF8411">
        <v>3</v>
      </c>
      <c r="AG8411">
        <v>3</v>
      </c>
      <c r="AH8411">
        <v>3</v>
      </c>
      <c r="AI8411">
        <v>51</v>
      </c>
      <c r="AJ8411">
        <v>51</v>
      </c>
      <c r="AK8411">
        <v>51</v>
      </c>
      <c r="AL8411">
        <v>17</v>
      </c>
      <c r="AM8411">
        <v>48</v>
      </c>
      <c r="AN8411">
        <v>51</v>
      </c>
      <c r="AO8411">
        <v>51</v>
      </c>
      <c r="AP8411">
        <v>0</v>
      </c>
      <c r="AQ8411">
        <v>0</v>
      </c>
      <c r="AR8411">
        <v>2</v>
      </c>
      <c r="AS8411">
        <v>2</v>
      </c>
      <c r="AT8411">
        <v>0</v>
      </c>
      <c r="AU8411">
        <v>0</v>
      </c>
      <c r="AV8411" t="s">
        <v>2</v>
      </c>
      <c r="AW8411" t="s">
        <v>2</v>
      </c>
      <c r="AX8411" t="s">
        <v>2</v>
      </c>
      <c r="AY8411" t="s">
        <v>2</v>
      </c>
      <c r="AZ8411">
        <v>1</v>
      </c>
      <c r="BA8411">
        <v>1</v>
      </c>
      <c r="BB8411">
        <v>0</v>
      </c>
      <c r="BC8411">
        <v>0</v>
      </c>
      <c r="BD8411">
        <v>1</v>
      </c>
      <c r="BE8411">
        <v>160580.65</v>
      </c>
      <c r="BF8411">
        <v>160580.65</v>
      </c>
      <c r="BG8411">
        <v>0</v>
      </c>
      <c r="BH8411">
        <v>0</v>
      </c>
    </row>
    <row r="8412" spans="1:60" x14ac:dyDescent="0.3">
      <c r="A8412">
        <v>181282</v>
      </c>
      <c r="B8412" t="s">
        <v>1</v>
      </c>
      <c r="C8412" t="s">
        <v>13</v>
      </c>
      <c r="D8412">
        <v>25</v>
      </c>
      <c r="E8412" t="s">
        <v>82</v>
      </c>
      <c r="F8412">
        <v>917</v>
      </c>
      <c r="G8412">
        <v>0</v>
      </c>
      <c r="H8412" t="s">
        <v>83</v>
      </c>
      <c r="I8412" t="s">
        <v>84</v>
      </c>
      <c r="J8412" t="s">
        <v>85</v>
      </c>
      <c r="K8412" t="s">
        <v>2</v>
      </c>
      <c r="L8412" t="s">
        <v>2</v>
      </c>
      <c r="M8412" t="s">
        <v>2</v>
      </c>
      <c r="N8412" t="s">
        <v>2</v>
      </c>
      <c r="O8412" t="s">
        <v>2</v>
      </c>
      <c r="P8412" t="s">
        <v>2</v>
      </c>
      <c r="Q8412" t="s">
        <v>2</v>
      </c>
      <c r="R8412" t="s">
        <v>2</v>
      </c>
      <c r="S8412" t="s">
        <v>2</v>
      </c>
      <c r="T8412" t="s">
        <v>2</v>
      </c>
      <c r="U8412" t="s">
        <v>2</v>
      </c>
      <c r="V8412" t="s">
        <v>2</v>
      </c>
      <c r="W8412" t="s">
        <v>2</v>
      </c>
      <c r="X8412" t="s">
        <v>2</v>
      </c>
      <c r="Y8412" t="s">
        <v>2</v>
      </c>
      <c r="Z8412" t="s">
        <v>2</v>
      </c>
      <c r="AA8412" t="s">
        <v>2</v>
      </c>
      <c r="AB8412" t="s">
        <v>2</v>
      </c>
      <c r="AC8412" t="s">
        <v>2</v>
      </c>
      <c r="AD8412" t="s">
        <v>2</v>
      </c>
      <c r="AE8412" t="s">
        <v>2</v>
      </c>
      <c r="AF8412">
        <v>1</v>
      </c>
      <c r="AG8412" t="s">
        <v>2</v>
      </c>
      <c r="AH8412" t="s">
        <v>2</v>
      </c>
      <c r="AI8412">
        <v>2</v>
      </c>
      <c r="AJ8412" t="s">
        <v>2</v>
      </c>
      <c r="AK8412" t="s">
        <v>2</v>
      </c>
      <c r="AL8412">
        <v>2</v>
      </c>
      <c r="AM8412">
        <v>2</v>
      </c>
      <c r="AN8412">
        <v>2</v>
      </c>
      <c r="AO8412">
        <v>2</v>
      </c>
      <c r="AP8412" t="s">
        <v>2</v>
      </c>
      <c r="AQ8412">
        <v>2</v>
      </c>
      <c r="AR8412">
        <v>1</v>
      </c>
      <c r="AS8412">
        <v>1</v>
      </c>
      <c r="AT8412">
        <v>0</v>
      </c>
      <c r="AU8412">
        <v>0</v>
      </c>
      <c r="AV8412" t="s">
        <v>2</v>
      </c>
      <c r="AW8412" t="s">
        <v>2</v>
      </c>
      <c r="AX8412" t="s">
        <v>2</v>
      </c>
      <c r="AY8412" t="s">
        <v>2</v>
      </c>
      <c r="AZ8412">
        <v>1</v>
      </c>
      <c r="BA8412">
        <v>1</v>
      </c>
      <c r="BB8412">
        <v>0</v>
      </c>
      <c r="BC8412">
        <v>0</v>
      </c>
      <c r="BD8412">
        <v>1</v>
      </c>
      <c r="BE8412">
        <v>156256.14333333299</v>
      </c>
      <c r="BF8412">
        <v>182948.73</v>
      </c>
      <c r="BG8412">
        <v>0</v>
      </c>
      <c r="BH8412">
        <v>0</v>
      </c>
    </row>
    <row r="8413" spans="1:60" x14ac:dyDescent="0.3">
      <c r="A8413">
        <v>489608</v>
      </c>
      <c r="B8413" t="s">
        <v>1</v>
      </c>
      <c r="C8413" t="s">
        <v>13</v>
      </c>
      <c r="D8413">
        <v>31</v>
      </c>
      <c r="E8413" t="s">
        <v>82</v>
      </c>
      <c r="F8413">
        <v>749</v>
      </c>
      <c r="G8413">
        <v>0</v>
      </c>
      <c r="H8413" t="s">
        <v>83</v>
      </c>
      <c r="I8413" t="s">
        <v>82</v>
      </c>
      <c r="J8413" t="s">
        <v>88</v>
      </c>
      <c r="K8413" t="s">
        <v>2</v>
      </c>
      <c r="L8413" t="s">
        <v>2</v>
      </c>
      <c r="M8413" t="s">
        <v>2</v>
      </c>
      <c r="N8413" t="s">
        <v>2</v>
      </c>
      <c r="O8413" t="s">
        <v>2</v>
      </c>
      <c r="P8413" t="s">
        <v>2</v>
      </c>
      <c r="Q8413" t="s">
        <v>2</v>
      </c>
      <c r="R8413" t="s">
        <v>2</v>
      </c>
      <c r="S8413" t="s">
        <v>2</v>
      </c>
      <c r="T8413" t="s">
        <v>2</v>
      </c>
      <c r="U8413" t="s">
        <v>2</v>
      </c>
      <c r="V8413" t="s">
        <v>2</v>
      </c>
      <c r="W8413" t="s">
        <v>2</v>
      </c>
      <c r="X8413" t="s">
        <v>2</v>
      </c>
      <c r="Y8413" t="s">
        <v>2</v>
      </c>
      <c r="Z8413" t="s">
        <v>2</v>
      </c>
      <c r="AA8413" t="s">
        <v>2</v>
      </c>
      <c r="AB8413" t="s">
        <v>2</v>
      </c>
      <c r="AC8413" t="s">
        <v>2</v>
      </c>
      <c r="AD8413" t="s">
        <v>2</v>
      </c>
      <c r="AE8413" t="s">
        <v>2</v>
      </c>
      <c r="AF8413">
        <v>1</v>
      </c>
      <c r="AG8413">
        <v>1</v>
      </c>
      <c r="AH8413" t="s">
        <v>2</v>
      </c>
      <c r="AI8413">
        <v>2</v>
      </c>
      <c r="AJ8413">
        <v>2</v>
      </c>
      <c r="AK8413" t="s">
        <v>2</v>
      </c>
      <c r="AL8413">
        <v>2</v>
      </c>
      <c r="AM8413">
        <v>2</v>
      </c>
      <c r="AN8413">
        <v>2</v>
      </c>
      <c r="AO8413">
        <v>2</v>
      </c>
      <c r="AP8413" t="s">
        <v>2</v>
      </c>
      <c r="AQ8413">
        <v>-126</v>
      </c>
      <c r="AR8413" t="s">
        <v>2</v>
      </c>
      <c r="AS8413" t="s">
        <v>2</v>
      </c>
      <c r="AT8413" t="s">
        <v>2</v>
      </c>
      <c r="AU8413" t="s">
        <v>2</v>
      </c>
      <c r="AV8413" t="s">
        <v>2</v>
      </c>
      <c r="AW8413" t="s">
        <v>2</v>
      </c>
      <c r="AX8413" t="s">
        <v>2</v>
      </c>
      <c r="AY8413" t="s">
        <v>2</v>
      </c>
      <c r="AZ8413" t="s">
        <v>2</v>
      </c>
      <c r="BA8413" t="s">
        <v>2</v>
      </c>
      <c r="BB8413" t="s">
        <v>2</v>
      </c>
      <c r="BC8413" t="s">
        <v>2</v>
      </c>
      <c r="BD8413" t="s">
        <v>2</v>
      </c>
      <c r="BE8413" t="s">
        <v>2</v>
      </c>
      <c r="BF8413" t="s">
        <v>2</v>
      </c>
      <c r="BG8413" t="s">
        <v>2</v>
      </c>
      <c r="BH8413" t="s">
        <v>2</v>
      </c>
    </row>
    <row r="8414" spans="1:60" x14ac:dyDescent="0.3">
      <c r="A8414">
        <v>403497</v>
      </c>
      <c r="B8414" t="s">
        <v>0</v>
      </c>
      <c r="C8414" t="s">
        <v>14</v>
      </c>
      <c r="D8414">
        <v>35</v>
      </c>
      <c r="E8414" t="s">
        <v>82</v>
      </c>
      <c r="F8414">
        <v>859</v>
      </c>
      <c r="G8414">
        <v>4</v>
      </c>
      <c r="H8414" t="s">
        <v>83</v>
      </c>
      <c r="I8414" t="s">
        <v>82</v>
      </c>
      <c r="J8414" t="s">
        <v>85</v>
      </c>
      <c r="K8414" t="s">
        <v>2</v>
      </c>
      <c r="L8414" t="s">
        <v>2</v>
      </c>
      <c r="M8414" t="s">
        <v>2</v>
      </c>
      <c r="N8414" t="s">
        <v>2</v>
      </c>
      <c r="O8414" t="s">
        <v>2</v>
      </c>
      <c r="P8414" t="s">
        <v>2</v>
      </c>
      <c r="Q8414" t="s">
        <v>2</v>
      </c>
      <c r="R8414" t="s">
        <v>2</v>
      </c>
      <c r="S8414" t="s">
        <v>2</v>
      </c>
      <c r="T8414" t="s">
        <v>2</v>
      </c>
      <c r="U8414" t="s">
        <v>2</v>
      </c>
      <c r="V8414" t="s">
        <v>2</v>
      </c>
      <c r="W8414" t="s">
        <v>2</v>
      </c>
      <c r="X8414" t="s">
        <v>2</v>
      </c>
      <c r="Y8414" t="s">
        <v>2</v>
      </c>
      <c r="Z8414" t="s">
        <v>2</v>
      </c>
      <c r="AA8414" t="s">
        <v>2</v>
      </c>
      <c r="AB8414" t="s">
        <v>2</v>
      </c>
      <c r="AC8414" t="s">
        <v>2</v>
      </c>
      <c r="AD8414" t="s">
        <v>2</v>
      </c>
      <c r="AE8414" t="s">
        <v>2</v>
      </c>
      <c r="AF8414">
        <v>10</v>
      </c>
      <c r="AG8414">
        <v>10</v>
      </c>
      <c r="AH8414">
        <v>10</v>
      </c>
      <c r="AI8414">
        <v>51</v>
      </c>
      <c r="AJ8414">
        <v>51</v>
      </c>
      <c r="AK8414">
        <v>51</v>
      </c>
      <c r="AL8414">
        <v>5.0999999999999996</v>
      </c>
      <c r="AM8414">
        <v>34</v>
      </c>
      <c r="AN8414">
        <v>51</v>
      </c>
      <c r="AO8414">
        <v>51</v>
      </c>
      <c r="AP8414">
        <v>7</v>
      </c>
      <c r="AQ8414">
        <v>0</v>
      </c>
      <c r="AR8414">
        <v>0</v>
      </c>
      <c r="AS8414">
        <v>0</v>
      </c>
      <c r="AT8414">
        <v>1</v>
      </c>
      <c r="AU8414">
        <v>1</v>
      </c>
      <c r="AV8414">
        <v>30239525</v>
      </c>
      <c r="AW8414">
        <v>30239525</v>
      </c>
      <c r="AX8414">
        <v>1</v>
      </c>
      <c r="AY8414">
        <v>1</v>
      </c>
      <c r="AZ8414" t="s">
        <v>2</v>
      </c>
      <c r="BA8414" t="s">
        <v>2</v>
      </c>
      <c r="BB8414" t="s">
        <v>2</v>
      </c>
      <c r="BC8414" t="s">
        <v>2</v>
      </c>
      <c r="BD8414" t="s">
        <v>2</v>
      </c>
      <c r="BE8414" t="s">
        <v>2</v>
      </c>
      <c r="BF8414" t="s">
        <v>2</v>
      </c>
      <c r="BG8414" t="s">
        <v>2</v>
      </c>
      <c r="BH8414" t="s">
        <v>2</v>
      </c>
    </row>
    <row r="8415" spans="1:60" x14ac:dyDescent="0.3">
      <c r="A8415">
        <v>869222</v>
      </c>
      <c r="B8415" t="s">
        <v>0</v>
      </c>
      <c r="C8415" t="s">
        <v>14</v>
      </c>
      <c r="D8415">
        <v>28</v>
      </c>
      <c r="E8415" t="s">
        <v>82</v>
      </c>
      <c r="F8415">
        <v>695</v>
      </c>
      <c r="G8415">
        <v>0</v>
      </c>
      <c r="H8415" t="s">
        <v>83</v>
      </c>
      <c r="I8415" t="s">
        <v>82</v>
      </c>
      <c r="J8415" t="s">
        <v>88</v>
      </c>
      <c r="K8415" t="s">
        <v>2</v>
      </c>
      <c r="L8415" t="s">
        <v>2</v>
      </c>
      <c r="M8415" t="s">
        <v>2</v>
      </c>
      <c r="N8415" t="s">
        <v>2</v>
      </c>
      <c r="O8415" t="s">
        <v>2</v>
      </c>
      <c r="P8415" t="s">
        <v>2</v>
      </c>
      <c r="Q8415" t="s">
        <v>2</v>
      </c>
      <c r="R8415" t="s">
        <v>2</v>
      </c>
      <c r="S8415" t="s">
        <v>2</v>
      </c>
      <c r="T8415" t="s">
        <v>2</v>
      </c>
      <c r="U8415" t="s">
        <v>2</v>
      </c>
      <c r="V8415" t="s">
        <v>2</v>
      </c>
      <c r="W8415" t="s">
        <v>2</v>
      </c>
      <c r="X8415" t="s">
        <v>2</v>
      </c>
      <c r="Y8415" t="s">
        <v>2</v>
      </c>
      <c r="Z8415" t="s">
        <v>2</v>
      </c>
      <c r="AA8415" t="s">
        <v>2</v>
      </c>
      <c r="AB8415" t="s">
        <v>2</v>
      </c>
      <c r="AC8415" t="s">
        <v>2</v>
      </c>
      <c r="AD8415" t="s">
        <v>2</v>
      </c>
      <c r="AE8415" t="s">
        <v>2</v>
      </c>
      <c r="AF8415">
        <v>1</v>
      </c>
      <c r="AG8415">
        <v>1</v>
      </c>
      <c r="AH8415">
        <v>1</v>
      </c>
      <c r="AI8415">
        <v>1</v>
      </c>
      <c r="AJ8415">
        <v>1</v>
      </c>
      <c r="AK8415">
        <v>1</v>
      </c>
      <c r="AL8415">
        <v>1</v>
      </c>
      <c r="AM8415">
        <v>1</v>
      </c>
      <c r="AN8415">
        <v>1</v>
      </c>
      <c r="AO8415">
        <v>1</v>
      </c>
      <c r="AP8415" t="s">
        <v>2</v>
      </c>
      <c r="AQ8415">
        <v>-154</v>
      </c>
      <c r="AR8415" t="s">
        <v>2</v>
      </c>
      <c r="AS8415" t="s">
        <v>2</v>
      </c>
      <c r="AT8415" t="s">
        <v>2</v>
      </c>
      <c r="AU8415" t="s">
        <v>2</v>
      </c>
      <c r="AV8415" t="s">
        <v>2</v>
      </c>
      <c r="AW8415" t="s">
        <v>2</v>
      </c>
      <c r="AX8415" t="s">
        <v>2</v>
      </c>
      <c r="AY8415" t="s">
        <v>2</v>
      </c>
      <c r="AZ8415" t="s">
        <v>2</v>
      </c>
      <c r="BA8415" t="s">
        <v>2</v>
      </c>
      <c r="BB8415" t="s">
        <v>2</v>
      </c>
      <c r="BC8415" t="s">
        <v>2</v>
      </c>
      <c r="BD8415" t="s">
        <v>2</v>
      </c>
      <c r="BE8415" t="s">
        <v>2</v>
      </c>
      <c r="BF8415" t="s">
        <v>2</v>
      </c>
      <c r="BG8415" t="s">
        <v>2</v>
      </c>
      <c r="BH8415" t="s">
        <v>2</v>
      </c>
    </row>
    <row r="8416" spans="1:60" x14ac:dyDescent="0.3">
      <c r="A8416">
        <v>991724</v>
      </c>
      <c r="B8416" t="s">
        <v>0</v>
      </c>
      <c r="C8416" t="s">
        <v>13</v>
      </c>
      <c r="D8416">
        <v>35</v>
      </c>
      <c r="E8416" t="s">
        <v>82</v>
      </c>
      <c r="F8416">
        <v>918</v>
      </c>
      <c r="G8416">
        <v>0</v>
      </c>
      <c r="H8416" t="s">
        <v>83</v>
      </c>
      <c r="I8416" t="s">
        <v>84</v>
      </c>
      <c r="J8416" t="s">
        <v>85</v>
      </c>
      <c r="K8416">
        <v>1</v>
      </c>
      <c r="L8416">
        <v>1</v>
      </c>
      <c r="M8416">
        <v>1</v>
      </c>
      <c r="N8416" t="s">
        <v>86</v>
      </c>
      <c r="O8416" t="s">
        <v>87</v>
      </c>
      <c r="P8416">
        <v>1</v>
      </c>
      <c r="Q8416">
        <v>190000000</v>
      </c>
      <c r="R8416">
        <v>190000000</v>
      </c>
      <c r="S8416">
        <v>190000000</v>
      </c>
      <c r="T8416">
        <v>1</v>
      </c>
      <c r="U8416">
        <v>1</v>
      </c>
      <c r="V8416">
        <v>1</v>
      </c>
      <c r="W8416">
        <v>1</v>
      </c>
      <c r="X8416">
        <v>1</v>
      </c>
      <c r="Y8416">
        <v>190000000</v>
      </c>
      <c r="Z8416">
        <v>190000000</v>
      </c>
      <c r="AA8416">
        <v>1</v>
      </c>
      <c r="AB8416">
        <v>1</v>
      </c>
      <c r="AC8416">
        <v>48</v>
      </c>
      <c r="AD8416" t="s">
        <v>2</v>
      </c>
      <c r="AE8416">
        <v>1</v>
      </c>
      <c r="AF8416">
        <v>51</v>
      </c>
      <c r="AG8416">
        <v>23</v>
      </c>
      <c r="AH8416">
        <v>14</v>
      </c>
      <c r="AI8416">
        <v>154</v>
      </c>
      <c r="AJ8416">
        <v>79</v>
      </c>
      <c r="AK8416">
        <v>53</v>
      </c>
      <c r="AL8416">
        <v>3.0196078431372499</v>
      </c>
      <c r="AM8416">
        <v>11</v>
      </c>
      <c r="AN8416">
        <v>51.3333333333333</v>
      </c>
      <c r="AO8416">
        <v>75</v>
      </c>
      <c r="AP8416">
        <v>17</v>
      </c>
      <c r="AQ8416">
        <v>0</v>
      </c>
      <c r="AR8416">
        <v>1</v>
      </c>
      <c r="AS8416">
        <v>1</v>
      </c>
      <c r="AT8416">
        <v>0</v>
      </c>
      <c r="AU8416">
        <v>0</v>
      </c>
      <c r="AV8416" t="s">
        <v>2</v>
      </c>
      <c r="AW8416" t="s">
        <v>2</v>
      </c>
      <c r="AX8416" t="s">
        <v>2</v>
      </c>
      <c r="AY8416" t="s">
        <v>2</v>
      </c>
      <c r="AZ8416">
        <v>1</v>
      </c>
      <c r="BA8416">
        <v>1</v>
      </c>
      <c r="BB8416">
        <v>1.3333333333333299</v>
      </c>
      <c r="BC8416">
        <v>1.5</v>
      </c>
      <c r="BD8416">
        <v>2.5</v>
      </c>
      <c r="BE8416">
        <v>27773413.133333299</v>
      </c>
      <c r="BF8416">
        <v>11766748.73</v>
      </c>
      <c r="BG8416">
        <v>94146914.276666701</v>
      </c>
      <c r="BH8416">
        <v>136381661.74000001</v>
      </c>
    </row>
    <row r="8417" spans="1:60" x14ac:dyDescent="0.3">
      <c r="A8417">
        <v>773172</v>
      </c>
      <c r="B8417" t="s">
        <v>0</v>
      </c>
      <c r="C8417" t="s">
        <v>14</v>
      </c>
      <c r="D8417">
        <v>30</v>
      </c>
      <c r="E8417" t="s">
        <v>82</v>
      </c>
      <c r="F8417">
        <v>862</v>
      </c>
      <c r="G8417">
        <v>12</v>
      </c>
      <c r="H8417" t="s">
        <v>89</v>
      </c>
      <c r="I8417" t="s">
        <v>82</v>
      </c>
      <c r="J8417" t="s">
        <v>85</v>
      </c>
      <c r="K8417" t="s">
        <v>2</v>
      </c>
      <c r="L8417" t="s">
        <v>2</v>
      </c>
      <c r="M8417" t="s">
        <v>2</v>
      </c>
      <c r="N8417" t="s">
        <v>2</v>
      </c>
      <c r="O8417" t="s">
        <v>2</v>
      </c>
      <c r="P8417" t="s">
        <v>2</v>
      </c>
      <c r="Q8417" t="s">
        <v>2</v>
      </c>
      <c r="R8417" t="s">
        <v>2</v>
      </c>
      <c r="S8417" t="s">
        <v>2</v>
      </c>
      <c r="T8417" t="s">
        <v>2</v>
      </c>
      <c r="U8417" t="s">
        <v>2</v>
      </c>
      <c r="V8417" t="s">
        <v>2</v>
      </c>
      <c r="W8417" t="s">
        <v>2</v>
      </c>
      <c r="X8417" t="s">
        <v>2</v>
      </c>
      <c r="Y8417" t="s">
        <v>2</v>
      </c>
      <c r="Z8417" t="s">
        <v>2</v>
      </c>
      <c r="AA8417" t="s">
        <v>2</v>
      </c>
      <c r="AB8417" t="s">
        <v>2</v>
      </c>
      <c r="AC8417" t="s">
        <v>2</v>
      </c>
      <c r="AD8417" t="s">
        <v>2</v>
      </c>
      <c r="AE8417" t="s">
        <v>2</v>
      </c>
      <c r="AF8417">
        <v>8</v>
      </c>
      <c r="AG8417">
        <v>8</v>
      </c>
      <c r="AH8417">
        <v>8</v>
      </c>
      <c r="AI8417">
        <v>66</v>
      </c>
      <c r="AJ8417">
        <v>66</v>
      </c>
      <c r="AK8417">
        <v>66</v>
      </c>
      <c r="AL8417">
        <v>8.25</v>
      </c>
      <c r="AM8417">
        <v>22</v>
      </c>
      <c r="AN8417">
        <v>66</v>
      </c>
      <c r="AO8417">
        <v>66</v>
      </c>
      <c r="AP8417">
        <v>13</v>
      </c>
      <c r="AQ8417">
        <v>0</v>
      </c>
      <c r="AR8417">
        <v>0</v>
      </c>
      <c r="AS8417">
        <v>0</v>
      </c>
      <c r="AT8417">
        <v>1</v>
      </c>
      <c r="AU8417">
        <v>1</v>
      </c>
      <c r="AV8417" t="s">
        <v>2</v>
      </c>
      <c r="AW8417" t="s">
        <v>2</v>
      </c>
      <c r="AX8417" t="s">
        <v>2</v>
      </c>
      <c r="AY8417" t="s">
        <v>2</v>
      </c>
      <c r="AZ8417" t="s">
        <v>2</v>
      </c>
      <c r="BA8417" t="s">
        <v>2</v>
      </c>
      <c r="BB8417" t="s">
        <v>2</v>
      </c>
      <c r="BC8417" t="s">
        <v>2</v>
      </c>
      <c r="BD8417" t="s">
        <v>2</v>
      </c>
      <c r="BE8417" t="s">
        <v>2</v>
      </c>
      <c r="BF8417" t="s">
        <v>2</v>
      </c>
      <c r="BG8417" t="s">
        <v>2</v>
      </c>
      <c r="BH8417" t="s">
        <v>2</v>
      </c>
    </row>
    <row r="8418" spans="1:60" x14ac:dyDescent="0.3">
      <c r="A8418">
        <v>542091</v>
      </c>
      <c r="B8418" t="s">
        <v>1</v>
      </c>
      <c r="C8418" t="s">
        <v>14</v>
      </c>
      <c r="D8418">
        <v>29</v>
      </c>
      <c r="E8418" t="s">
        <v>82</v>
      </c>
      <c r="F8418">
        <v>930</v>
      </c>
      <c r="G8418">
        <v>0</v>
      </c>
      <c r="H8418" t="s">
        <v>83</v>
      </c>
      <c r="I8418" t="s">
        <v>84</v>
      </c>
      <c r="J8418" t="s">
        <v>85</v>
      </c>
      <c r="K8418" t="s">
        <v>2</v>
      </c>
      <c r="L8418" t="s">
        <v>2</v>
      </c>
      <c r="M8418" t="s">
        <v>2</v>
      </c>
      <c r="N8418" t="s">
        <v>2</v>
      </c>
      <c r="O8418" t="s">
        <v>2</v>
      </c>
      <c r="P8418" t="s">
        <v>2</v>
      </c>
      <c r="Q8418" t="s">
        <v>2</v>
      </c>
      <c r="R8418" t="s">
        <v>2</v>
      </c>
      <c r="S8418" t="s">
        <v>2</v>
      </c>
      <c r="T8418" t="s">
        <v>2</v>
      </c>
      <c r="U8418" t="s">
        <v>2</v>
      </c>
      <c r="V8418" t="s">
        <v>2</v>
      </c>
      <c r="W8418" t="s">
        <v>2</v>
      </c>
      <c r="X8418" t="s">
        <v>2</v>
      </c>
      <c r="Y8418" t="s">
        <v>2</v>
      </c>
      <c r="Z8418" t="s">
        <v>2</v>
      </c>
      <c r="AA8418" t="s">
        <v>2</v>
      </c>
      <c r="AB8418" t="s">
        <v>2</v>
      </c>
      <c r="AC8418" t="s">
        <v>2</v>
      </c>
      <c r="AD8418" t="s">
        <v>2</v>
      </c>
      <c r="AE8418" t="s">
        <v>2</v>
      </c>
      <c r="AF8418">
        <v>2</v>
      </c>
      <c r="AG8418" t="s">
        <v>2</v>
      </c>
      <c r="AH8418" t="s">
        <v>2</v>
      </c>
      <c r="AI8418">
        <v>2</v>
      </c>
      <c r="AJ8418" t="s">
        <v>2</v>
      </c>
      <c r="AK8418" t="s">
        <v>2</v>
      </c>
      <c r="AL8418">
        <v>1</v>
      </c>
      <c r="AM8418">
        <v>1</v>
      </c>
      <c r="AN8418">
        <v>2</v>
      </c>
      <c r="AO8418">
        <v>2</v>
      </c>
      <c r="AP8418">
        <v>1</v>
      </c>
      <c r="AQ8418">
        <v>23</v>
      </c>
      <c r="AR8418">
        <v>1</v>
      </c>
      <c r="AS8418">
        <v>1</v>
      </c>
      <c r="AT8418">
        <v>0</v>
      </c>
      <c r="AU8418">
        <v>0</v>
      </c>
      <c r="AV8418" t="s">
        <v>2</v>
      </c>
      <c r="AW8418" t="s">
        <v>2</v>
      </c>
      <c r="AX8418" t="s">
        <v>2</v>
      </c>
      <c r="AY8418" t="s">
        <v>2</v>
      </c>
      <c r="AZ8418">
        <v>1</v>
      </c>
      <c r="BA8418">
        <v>1</v>
      </c>
      <c r="BB8418">
        <v>0</v>
      </c>
      <c r="BC8418">
        <v>0</v>
      </c>
      <c r="BD8418">
        <v>1</v>
      </c>
      <c r="BE8418">
        <v>643314.54333333299</v>
      </c>
      <c r="BF8418">
        <v>623365.12</v>
      </c>
      <c r="BG8418">
        <v>0</v>
      </c>
      <c r="BH8418">
        <v>0</v>
      </c>
    </row>
    <row r="8419" spans="1:60" x14ac:dyDescent="0.3">
      <c r="A8419">
        <v>670639</v>
      </c>
      <c r="B8419" t="s">
        <v>0</v>
      </c>
      <c r="C8419" t="s">
        <v>14</v>
      </c>
      <c r="D8419">
        <v>38</v>
      </c>
      <c r="E8419" t="s">
        <v>82</v>
      </c>
      <c r="F8419">
        <v>884</v>
      </c>
      <c r="G8419">
        <v>38</v>
      </c>
      <c r="H8419" t="s">
        <v>83</v>
      </c>
      <c r="I8419" t="s">
        <v>84</v>
      </c>
      <c r="J8419" t="s">
        <v>88</v>
      </c>
      <c r="K8419" t="s">
        <v>2</v>
      </c>
      <c r="L8419" t="s">
        <v>2</v>
      </c>
      <c r="M8419" t="s">
        <v>2</v>
      </c>
      <c r="N8419" t="s">
        <v>2</v>
      </c>
      <c r="O8419" t="s">
        <v>2</v>
      </c>
      <c r="P8419" t="s">
        <v>2</v>
      </c>
      <c r="Q8419" t="s">
        <v>2</v>
      </c>
      <c r="R8419" t="s">
        <v>2</v>
      </c>
      <c r="S8419" t="s">
        <v>2</v>
      </c>
      <c r="T8419" t="s">
        <v>2</v>
      </c>
      <c r="U8419" t="s">
        <v>2</v>
      </c>
      <c r="V8419" t="s">
        <v>2</v>
      </c>
      <c r="W8419" t="s">
        <v>2</v>
      </c>
      <c r="X8419" t="s">
        <v>2</v>
      </c>
      <c r="Y8419" t="s">
        <v>2</v>
      </c>
      <c r="Z8419" t="s">
        <v>2</v>
      </c>
      <c r="AA8419" t="s">
        <v>2</v>
      </c>
      <c r="AB8419" t="s">
        <v>2</v>
      </c>
      <c r="AC8419" t="s">
        <v>2</v>
      </c>
      <c r="AD8419" t="s">
        <v>2</v>
      </c>
      <c r="AE8419" t="s">
        <v>2</v>
      </c>
      <c r="AF8419">
        <v>1</v>
      </c>
      <c r="AG8419">
        <v>1</v>
      </c>
      <c r="AH8419" t="s">
        <v>2</v>
      </c>
      <c r="AI8419">
        <v>4</v>
      </c>
      <c r="AJ8419">
        <v>4</v>
      </c>
      <c r="AK8419" t="s">
        <v>2</v>
      </c>
      <c r="AL8419">
        <v>4</v>
      </c>
      <c r="AM8419">
        <v>4</v>
      </c>
      <c r="AN8419">
        <v>4</v>
      </c>
      <c r="AO8419">
        <v>4</v>
      </c>
      <c r="AP8419" t="s">
        <v>2</v>
      </c>
      <c r="AQ8419">
        <v>-14</v>
      </c>
      <c r="AR8419">
        <v>1</v>
      </c>
      <c r="AS8419">
        <v>1</v>
      </c>
      <c r="AT8419">
        <v>0</v>
      </c>
      <c r="AU8419">
        <v>0</v>
      </c>
      <c r="AV8419" t="s">
        <v>2</v>
      </c>
      <c r="AW8419" t="s">
        <v>2</v>
      </c>
      <c r="AX8419" t="s">
        <v>2</v>
      </c>
      <c r="AY8419" t="s">
        <v>2</v>
      </c>
      <c r="AZ8419">
        <v>1</v>
      </c>
      <c r="BA8419">
        <v>1</v>
      </c>
      <c r="BB8419">
        <v>0</v>
      </c>
      <c r="BC8419">
        <v>0</v>
      </c>
      <c r="BD8419">
        <v>1</v>
      </c>
      <c r="BE8419">
        <v>7015260.7533333302</v>
      </c>
      <c r="BF8419">
        <v>10404520.16</v>
      </c>
      <c r="BG8419">
        <v>0</v>
      </c>
      <c r="BH8419">
        <v>0</v>
      </c>
    </row>
    <row r="8420" spans="1:60" x14ac:dyDescent="0.3">
      <c r="A8420">
        <v>96591</v>
      </c>
      <c r="B8420" t="s">
        <v>0</v>
      </c>
      <c r="C8420" t="s">
        <v>14</v>
      </c>
      <c r="D8420">
        <v>38</v>
      </c>
      <c r="E8420" t="s">
        <v>82</v>
      </c>
      <c r="F8420">
        <v>866</v>
      </c>
      <c r="G8420">
        <v>10</v>
      </c>
      <c r="H8420" t="s">
        <v>83</v>
      </c>
      <c r="I8420" t="s">
        <v>84</v>
      </c>
      <c r="J8420" t="s">
        <v>85</v>
      </c>
      <c r="K8420" t="s">
        <v>2</v>
      </c>
      <c r="L8420" t="s">
        <v>2</v>
      </c>
      <c r="M8420" t="s">
        <v>2</v>
      </c>
      <c r="N8420" t="s">
        <v>2</v>
      </c>
      <c r="O8420" t="s">
        <v>2</v>
      </c>
      <c r="P8420" t="s">
        <v>2</v>
      </c>
      <c r="Q8420" t="s">
        <v>2</v>
      </c>
      <c r="R8420" t="s">
        <v>2</v>
      </c>
      <c r="S8420" t="s">
        <v>2</v>
      </c>
      <c r="T8420" t="s">
        <v>2</v>
      </c>
      <c r="U8420" t="s">
        <v>2</v>
      </c>
      <c r="V8420" t="s">
        <v>2</v>
      </c>
      <c r="W8420" t="s">
        <v>2</v>
      </c>
      <c r="X8420" t="s">
        <v>2</v>
      </c>
      <c r="Y8420" t="s">
        <v>2</v>
      </c>
      <c r="Z8420" t="s">
        <v>2</v>
      </c>
      <c r="AA8420" t="s">
        <v>2</v>
      </c>
      <c r="AB8420" t="s">
        <v>2</v>
      </c>
      <c r="AC8420" t="s">
        <v>2</v>
      </c>
      <c r="AD8420" t="s">
        <v>2</v>
      </c>
      <c r="AE8420" t="s">
        <v>2</v>
      </c>
      <c r="AF8420">
        <v>9</v>
      </c>
      <c r="AG8420">
        <v>9</v>
      </c>
      <c r="AH8420">
        <v>9</v>
      </c>
      <c r="AI8420">
        <v>38</v>
      </c>
      <c r="AJ8420">
        <v>38</v>
      </c>
      <c r="AK8420">
        <v>38</v>
      </c>
      <c r="AL8420">
        <v>4.2222222222222197</v>
      </c>
      <c r="AM8420">
        <v>13</v>
      </c>
      <c r="AN8420">
        <v>38</v>
      </c>
      <c r="AO8420">
        <v>38</v>
      </c>
      <c r="AP8420">
        <v>17</v>
      </c>
      <c r="AQ8420">
        <v>1</v>
      </c>
      <c r="AR8420" t="s">
        <v>2</v>
      </c>
      <c r="AS8420" t="s">
        <v>2</v>
      </c>
      <c r="AT8420" t="s">
        <v>2</v>
      </c>
      <c r="AU8420" t="s">
        <v>2</v>
      </c>
      <c r="AV8420">
        <v>373666000</v>
      </c>
      <c r="AW8420">
        <v>373666000</v>
      </c>
      <c r="AX8420">
        <v>1</v>
      </c>
      <c r="AY8420">
        <v>1</v>
      </c>
      <c r="AZ8420">
        <v>1</v>
      </c>
      <c r="BA8420">
        <v>1</v>
      </c>
      <c r="BB8420">
        <v>0</v>
      </c>
      <c r="BC8420">
        <v>0</v>
      </c>
      <c r="BD8420">
        <v>1</v>
      </c>
      <c r="BE8420">
        <v>130658.39</v>
      </c>
      <c r="BF8420">
        <v>130658.39</v>
      </c>
      <c r="BG8420">
        <v>0</v>
      </c>
      <c r="BH8420">
        <v>0</v>
      </c>
    </row>
    <row r="8421" spans="1:60" x14ac:dyDescent="0.3">
      <c r="A8421">
        <v>660466</v>
      </c>
      <c r="B8421" t="s">
        <v>0</v>
      </c>
      <c r="C8421" t="s">
        <v>13</v>
      </c>
      <c r="D8421">
        <v>26</v>
      </c>
      <c r="E8421" t="s">
        <v>82</v>
      </c>
      <c r="F8421">
        <v>867</v>
      </c>
      <c r="G8421">
        <v>0</v>
      </c>
      <c r="H8421" t="s">
        <v>83</v>
      </c>
      <c r="I8421" t="s">
        <v>84</v>
      </c>
      <c r="J8421" t="s">
        <v>88</v>
      </c>
      <c r="K8421" t="s">
        <v>2</v>
      </c>
      <c r="L8421" t="s">
        <v>2</v>
      </c>
      <c r="M8421" t="s">
        <v>2</v>
      </c>
      <c r="N8421" t="s">
        <v>2</v>
      </c>
      <c r="O8421" t="s">
        <v>2</v>
      </c>
      <c r="P8421" t="s">
        <v>2</v>
      </c>
      <c r="Q8421" t="s">
        <v>2</v>
      </c>
      <c r="R8421" t="s">
        <v>2</v>
      </c>
      <c r="S8421" t="s">
        <v>2</v>
      </c>
      <c r="T8421" t="s">
        <v>2</v>
      </c>
      <c r="U8421" t="s">
        <v>2</v>
      </c>
      <c r="V8421" t="s">
        <v>2</v>
      </c>
      <c r="W8421" t="s">
        <v>2</v>
      </c>
      <c r="X8421" t="s">
        <v>2</v>
      </c>
      <c r="Y8421" t="s">
        <v>2</v>
      </c>
      <c r="Z8421" t="s">
        <v>2</v>
      </c>
      <c r="AA8421" t="s">
        <v>2</v>
      </c>
      <c r="AB8421" t="s">
        <v>2</v>
      </c>
      <c r="AC8421" t="s">
        <v>2</v>
      </c>
      <c r="AD8421" t="s">
        <v>2</v>
      </c>
      <c r="AE8421" t="s">
        <v>2</v>
      </c>
      <c r="AF8421">
        <v>14</v>
      </c>
      <c r="AG8421">
        <v>14</v>
      </c>
      <c r="AH8421">
        <v>14</v>
      </c>
      <c r="AI8421">
        <v>94</v>
      </c>
      <c r="AJ8421">
        <v>94</v>
      </c>
      <c r="AK8421">
        <v>94</v>
      </c>
      <c r="AL8421">
        <v>6.71428571428571</v>
      </c>
      <c r="AM8421">
        <v>21</v>
      </c>
      <c r="AN8421">
        <v>94</v>
      </c>
      <c r="AO8421">
        <v>94</v>
      </c>
      <c r="AP8421">
        <v>8</v>
      </c>
      <c r="AQ8421">
        <v>0</v>
      </c>
      <c r="AR8421" t="s">
        <v>2</v>
      </c>
      <c r="AS8421" t="s">
        <v>2</v>
      </c>
      <c r="AT8421" t="s">
        <v>2</v>
      </c>
      <c r="AU8421" t="s">
        <v>2</v>
      </c>
      <c r="AV8421">
        <v>872570000</v>
      </c>
      <c r="AW8421">
        <v>872570000</v>
      </c>
      <c r="AX8421">
        <v>1</v>
      </c>
      <c r="AY8421">
        <v>1</v>
      </c>
      <c r="AZ8421">
        <v>1</v>
      </c>
      <c r="BA8421">
        <v>1</v>
      </c>
      <c r="BB8421">
        <v>2</v>
      </c>
      <c r="BC8421">
        <v>2</v>
      </c>
      <c r="BD8421">
        <v>3</v>
      </c>
      <c r="BE8421">
        <v>80739.81</v>
      </c>
      <c r="BF8421">
        <v>80739.81</v>
      </c>
      <c r="BG8421">
        <v>1580645.16</v>
      </c>
      <c r="BH8421">
        <v>1580645.16</v>
      </c>
    </row>
    <row r="8422" spans="1:60" x14ac:dyDescent="0.3">
      <c r="A8422">
        <v>968112</v>
      </c>
      <c r="B8422" t="s">
        <v>0</v>
      </c>
      <c r="C8422" t="s">
        <v>14</v>
      </c>
      <c r="D8422">
        <v>25</v>
      </c>
      <c r="E8422" t="s">
        <v>82</v>
      </c>
      <c r="F8422">
        <v>930</v>
      </c>
      <c r="G8422">
        <v>0</v>
      </c>
      <c r="H8422" t="s">
        <v>83</v>
      </c>
      <c r="I8422" t="s">
        <v>84</v>
      </c>
      <c r="J8422" t="s">
        <v>85</v>
      </c>
      <c r="K8422">
        <v>3</v>
      </c>
      <c r="L8422">
        <v>3</v>
      </c>
      <c r="M8422">
        <v>3</v>
      </c>
      <c r="N8422" t="s">
        <v>91</v>
      </c>
      <c r="O8422" t="s">
        <v>95</v>
      </c>
      <c r="P8422">
        <v>3</v>
      </c>
      <c r="Q8422">
        <v>1550000</v>
      </c>
      <c r="R8422">
        <v>516666.66666666698</v>
      </c>
      <c r="S8422">
        <v>1000000</v>
      </c>
      <c r="T8422">
        <v>3</v>
      </c>
      <c r="U8422">
        <v>3</v>
      </c>
      <c r="V8422">
        <v>3</v>
      </c>
      <c r="W8422">
        <v>1</v>
      </c>
      <c r="X8422">
        <v>1</v>
      </c>
      <c r="Y8422">
        <v>1550000</v>
      </c>
      <c r="Z8422">
        <v>1550000</v>
      </c>
      <c r="AA8422">
        <v>3</v>
      </c>
      <c r="AB8422">
        <v>3</v>
      </c>
      <c r="AC8422">
        <v>69</v>
      </c>
      <c r="AD8422">
        <v>16</v>
      </c>
      <c r="AE8422">
        <v>3</v>
      </c>
      <c r="AF8422">
        <v>2</v>
      </c>
      <c r="AG8422" t="s">
        <v>2</v>
      </c>
      <c r="AH8422" t="s">
        <v>2</v>
      </c>
      <c r="AI8422">
        <v>5</v>
      </c>
      <c r="AJ8422" t="s">
        <v>2</v>
      </c>
      <c r="AK8422" t="s">
        <v>2</v>
      </c>
      <c r="AL8422">
        <v>2.5</v>
      </c>
      <c r="AM8422">
        <v>4</v>
      </c>
      <c r="AN8422">
        <v>5</v>
      </c>
      <c r="AO8422">
        <v>5</v>
      </c>
      <c r="AP8422">
        <v>0</v>
      </c>
      <c r="AQ8422">
        <v>6</v>
      </c>
      <c r="AR8422">
        <v>1</v>
      </c>
      <c r="AS8422">
        <v>1</v>
      </c>
      <c r="AT8422">
        <v>0</v>
      </c>
      <c r="AU8422">
        <v>0</v>
      </c>
      <c r="AV8422" t="s">
        <v>2</v>
      </c>
      <c r="AW8422" t="s">
        <v>2</v>
      </c>
      <c r="AX8422" t="s">
        <v>2</v>
      </c>
      <c r="AY8422" t="s">
        <v>2</v>
      </c>
      <c r="AZ8422">
        <v>1</v>
      </c>
      <c r="BA8422">
        <v>1</v>
      </c>
      <c r="BB8422">
        <v>0</v>
      </c>
      <c r="BC8422">
        <v>0</v>
      </c>
      <c r="BD8422">
        <v>1</v>
      </c>
      <c r="BE8422">
        <v>532570.12333333294</v>
      </c>
      <c r="BF8422">
        <v>682097.12</v>
      </c>
      <c r="BG8422">
        <v>0</v>
      </c>
      <c r="BH8422">
        <v>0</v>
      </c>
    </row>
    <row r="8423" spans="1:60" x14ac:dyDescent="0.3">
      <c r="A8423">
        <v>969916</v>
      </c>
      <c r="B8423" t="s">
        <v>1</v>
      </c>
      <c r="C8423" t="s">
        <v>14</v>
      </c>
      <c r="D8423">
        <v>27</v>
      </c>
      <c r="E8423" t="s">
        <v>82</v>
      </c>
      <c r="F8423">
        <v>922</v>
      </c>
      <c r="G8423">
        <v>0</v>
      </c>
      <c r="H8423" t="s">
        <v>83</v>
      </c>
      <c r="I8423" t="s">
        <v>84</v>
      </c>
      <c r="J8423" t="s">
        <v>85</v>
      </c>
      <c r="K8423">
        <v>6</v>
      </c>
      <c r="L8423">
        <v>2</v>
      </c>
      <c r="M8423" t="s">
        <v>2</v>
      </c>
      <c r="N8423" t="s">
        <v>91</v>
      </c>
      <c r="O8423" t="s">
        <v>95</v>
      </c>
      <c r="P8423">
        <v>6</v>
      </c>
      <c r="Q8423">
        <v>2830000</v>
      </c>
      <c r="R8423">
        <v>471666.66666666698</v>
      </c>
      <c r="S8423">
        <v>1500000</v>
      </c>
      <c r="T8423">
        <v>6</v>
      </c>
      <c r="U8423">
        <v>2</v>
      </c>
      <c r="V8423" t="s">
        <v>2</v>
      </c>
      <c r="W8423">
        <v>1</v>
      </c>
      <c r="X8423">
        <v>1</v>
      </c>
      <c r="Y8423">
        <v>1415000</v>
      </c>
      <c r="Z8423">
        <v>2750000</v>
      </c>
      <c r="AA8423">
        <v>3</v>
      </c>
      <c r="AB8423">
        <v>4</v>
      </c>
      <c r="AC8423">
        <v>1</v>
      </c>
      <c r="AD8423">
        <v>30</v>
      </c>
      <c r="AE8423">
        <v>6</v>
      </c>
      <c r="AF8423">
        <v>1</v>
      </c>
      <c r="AG8423" t="s">
        <v>2</v>
      </c>
      <c r="AH8423" t="s">
        <v>2</v>
      </c>
      <c r="AI8423">
        <v>2</v>
      </c>
      <c r="AJ8423" t="s">
        <v>2</v>
      </c>
      <c r="AK8423" t="s">
        <v>2</v>
      </c>
      <c r="AL8423">
        <v>2</v>
      </c>
      <c r="AM8423">
        <v>2</v>
      </c>
      <c r="AN8423">
        <v>2</v>
      </c>
      <c r="AO8423">
        <v>2</v>
      </c>
      <c r="AP8423" t="s">
        <v>2</v>
      </c>
      <c r="AQ8423">
        <v>1</v>
      </c>
      <c r="AR8423">
        <v>1</v>
      </c>
      <c r="AS8423">
        <v>1</v>
      </c>
      <c r="AT8423">
        <v>0</v>
      </c>
      <c r="AU8423">
        <v>0</v>
      </c>
      <c r="AV8423" t="s">
        <v>2</v>
      </c>
      <c r="AW8423" t="s">
        <v>2</v>
      </c>
      <c r="AX8423" t="s">
        <v>2</v>
      </c>
      <c r="AY8423" t="s">
        <v>2</v>
      </c>
      <c r="AZ8423">
        <v>1</v>
      </c>
      <c r="BA8423">
        <v>1</v>
      </c>
      <c r="BB8423">
        <v>0</v>
      </c>
      <c r="BC8423">
        <v>0</v>
      </c>
      <c r="BD8423">
        <v>1</v>
      </c>
      <c r="BE8423">
        <v>179228.493333333</v>
      </c>
      <c r="BF8423">
        <v>199020.16</v>
      </c>
      <c r="BG8423">
        <v>0</v>
      </c>
      <c r="BH8423">
        <v>0</v>
      </c>
    </row>
    <row r="8424" spans="1:60" x14ac:dyDescent="0.3">
      <c r="A8424">
        <v>169072</v>
      </c>
      <c r="B8424" t="s">
        <v>0</v>
      </c>
      <c r="C8424" t="s">
        <v>13</v>
      </c>
      <c r="D8424">
        <v>31</v>
      </c>
      <c r="E8424" t="s">
        <v>82</v>
      </c>
      <c r="F8424">
        <v>825</v>
      </c>
      <c r="G8424">
        <v>0</v>
      </c>
      <c r="H8424" t="s">
        <v>83</v>
      </c>
      <c r="I8424" t="s">
        <v>84</v>
      </c>
      <c r="J8424" t="s">
        <v>88</v>
      </c>
      <c r="K8424" t="s">
        <v>2</v>
      </c>
      <c r="L8424" t="s">
        <v>2</v>
      </c>
      <c r="M8424" t="s">
        <v>2</v>
      </c>
      <c r="N8424" t="s">
        <v>2</v>
      </c>
      <c r="O8424" t="s">
        <v>2</v>
      </c>
      <c r="P8424" t="s">
        <v>2</v>
      </c>
      <c r="Q8424" t="s">
        <v>2</v>
      </c>
      <c r="R8424" t="s">
        <v>2</v>
      </c>
      <c r="S8424" t="s">
        <v>2</v>
      </c>
      <c r="T8424" t="s">
        <v>2</v>
      </c>
      <c r="U8424" t="s">
        <v>2</v>
      </c>
      <c r="V8424" t="s">
        <v>2</v>
      </c>
      <c r="W8424" t="s">
        <v>2</v>
      </c>
      <c r="X8424" t="s">
        <v>2</v>
      </c>
      <c r="Y8424" t="s">
        <v>2</v>
      </c>
      <c r="Z8424" t="s">
        <v>2</v>
      </c>
      <c r="AA8424" t="s">
        <v>2</v>
      </c>
      <c r="AB8424" t="s">
        <v>2</v>
      </c>
      <c r="AC8424" t="s">
        <v>2</v>
      </c>
      <c r="AD8424" t="s">
        <v>2</v>
      </c>
      <c r="AE8424" t="s">
        <v>2</v>
      </c>
      <c r="AF8424">
        <v>1</v>
      </c>
      <c r="AG8424" t="s">
        <v>2</v>
      </c>
      <c r="AH8424" t="s">
        <v>2</v>
      </c>
      <c r="AI8424">
        <v>1</v>
      </c>
      <c r="AJ8424" t="s">
        <v>2</v>
      </c>
      <c r="AK8424" t="s">
        <v>2</v>
      </c>
      <c r="AL8424">
        <v>1</v>
      </c>
      <c r="AM8424">
        <v>1</v>
      </c>
      <c r="AN8424">
        <v>1</v>
      </c>
      <c r="AO8424">
        <v>1</v>
      </c>
      <c r="AP8424" t="s">
        <v>2</v>
      </c>
      <c r="AQ8424">
        <v>-78</v>
      </c>
      <c r="AR8424" t="s">
        <v>2</v>
      </c>
      <c r="AS8424" t="s">
        <v>2</v>
      </c>
      <c r="AT8424" t="s">
        <v>2</v>
      </c>
      <c r="AU8424" t="s">
        <v>2</v>
      </c>
      <c r="AV8424" t="s">
        <v>2</v>
      </c>
      <c r="AW8424" t="s">
        <v>2</v>
      </c>
      <c r="AX8424" t="s">
        <v>2</v>
      </c>
      <c r="AY8424" t="s">
        <v>2</v>
      </c>
      <c r="AZ8424" t="s">
        <v>2</v>
      </c>
      <c r="BA8424" t="s">
        <v>2</v>
      </c>
      <c r="BB8424" t="s">
        <v>2</v>
      </c>
      <c r="BC8424" t="s">
        <v>2</v>
      </c>
      <c r="BD8424" t="s">
        <v>2</v>
      </c>
      <c r="BE8424" t="s">
        <v>2</v>
      </c>
      <c r="BF8424" t="s">
        <v>2</v>
      </c>
      <c r="BG8424" t="s">
        <v>2</v>
      </c>
      <c r="BH8424" t="s">
        <v>2</v>
      </c>
    </row>
    <row r="8425" spans="1:60" x14ac:dyDescent="0.3">
      <c r="A8425">
        <v>687383</v>
      </c>
      <c r="B8425" t="s">
        <v>0</v>
      </c>
      <c r="C8425" t="s">
        <v>14</v>
      </c>
      <c r="D8425">
        <v>27</v>
      </c>
      <c r="E8425" t="s">
        <v>82</v>
      </c>
      <c r="F8425">
        <v>931</v>
      </c>
      <c r="G8425">
        <v>0</v>
      </c>
      <c r="H8425" t="s">
        <v>83</v>
      </c>
      <c r="I8425" t="s">
        <v>84</v>
      </c>
      <c r="J8425" t="s">
        <v>85</v>
      </c>
      <c r="K8425" t="s">
        <v>2</v>
      </c>
      <c r="L8425" t="s">
        <v>2</v>
      </c>
      <c r="M8425" t="s">
        <v>2</v>
      </c>
      <c r="N8425" t="s">
        <v>2</v>
      </c>
      <c r="O8425" t="s">
        <v>2</v>
      </c>
      <c r="P8425" t="s">
        <v>2</v>
      </c>
      <c r="Q8425" t="s">
        <v>2</v>
      </c>
      <c r="R8425" t="s">
        <v>2</v>
      </c>
      <c r="S8425" t="s">
        <v>2</v>
      </c>
      <c r="T8425" t="s">
        <v>2</v>
      </c>
      <c r="U8425" t="s">
        <v>2</v>
      </c>
      <c r="V8425" t="s">
        <v>2</v>
      </c>
      <c r="W8425" t="s">
        <v>2</v>
      </c>
      <c r="X8425" t="s">
        <v>2</v>
      </c>
      <c r="Y8425" t="s">
        <v>2</v>
      </c>
      <c r="Z8425" t="s">
        <v>2</v>
      </c>
      <c r="AA8425" t="s">
        <v>2</v>
      </c>
      <c r="AB8425" t="s">
        <v>2</v>
      </c>
      <c r="AC8425" t="s">
        <v>2</v>
      </c>
      <c r="AD8425" t="s">
        <v>2</v>
      </c>
      <c r="AE8425" t="s">
        <v>2</v>
      </c>
      <c r="AF8425">
        <v>2</v>
      </c>
      <c r="AG8425" t="s">
        <v>2</v>
      </c>
      <c r="AH8425" t="s">
        <v>2</v>
      </c>
      <c r="AI8425">
        <v>12</v>
      </c>
      <c r="AJ8425" t="s">
        <v>2</v>
      </c>
      <c r="AK8425" t="s">
        <v>2</v>
      </c>
      <c r="AL8425">
        <v>6</v>
      </c>
      <c r="AM8425">
        <v>11</v>
      </c>
      <c r="AN8425">
        <v>12</v>
      </c>
      <c r="AO8425">
        <v>12</v>
      </c>
      <c r="AP8425">
        <v>0</v>
      </c>
      <c r="AQ8425">
        <v>1</v>
      </c>
      <c r="AR8425" t="s">
        <v>2</v>
      </c>
      <c r="AS8425" t="s">
        <v>2</v>
      </c>
      <c r="AT8425" t="s">
        <v>2</v>
      </c>
      <c r="AU8425" t="s">
        <v>2</v>
      </c>
      <c r="AV8425">
        <v>291670000</v>
      </c>
      <c r="AW8425">
        <v>287505000</v>
      </c>
      <c r="AX8425">
        <v>1</v>
      </c>
      <c r="AY8425">
        <v>1</v>
      </c>
      <c r="AZ8425">
        <v>1</v>
      </c>
      <c r="BA8425">
        <v>1</v>
      </c>
      <c r="BB8425">
        <v>0</v>
      </c>
      <c r="BC8425">
        <v>0</v>
      </c>
      <c r="BD8425">
        <v>1</v>
      </c>
      <c r="BE8425">
        <v>151569.98666666701</v>
      </c>
      <c r="BF8425">
        <v>130758.205</v>
      </c>
      <c r="BG8425">
        <v>0</v>
      </c>
      <c r="BH8425">
        <v>0</v>
      </c>
    </row>
    <row r="8426" spans="1:60" x14ac:dyDescent="0.3">
      <c r="A8426">
        <v>394114</v>
      </c>
      <c r="B8426" t="s">
        <v>0</v>
      </c>
      <c r="C8426" t="s">
        <v>14</v>
      </c>
      <c r="D8426">
        <v>29</v>
      </c>
      <c r="E8426" t="s">
        <v>82</v>
      </c>
      <c r="F8426">
        <v>849</v>
      </c>
      <c r="G8426">
        <v>55</v>
      </c>
      <c r="H8426" t="s">
        <v>83</v>
      </c>
      <c r="I8426" t="s">
        <v>84</v>
      </c>
      <c r="J8426" t="s">
        <v>88</v>
      </c>
      <c r="K8426" t="s">
        <v>2</v>
      </c>
      <c r="L8426" t="s">
        <v>2</v>
      </c>
      <c r="M8426" t="s">
        <v>2</v>
      </c>
      <c r="N8426" t="s">
        <v>2</v>
      </c>
      <c r="O8426" t="s">
        <v>2</v>
      </c>
      <c r="P8426" t="s">
        <v>2</v>
      </c>
      <c r="Q8426" t="s">
        <v>2</v>
      </c>
      <c r="R8426" t="s">
        <v>2</v>
      </c>
      <c r="S8426" t="s">
        <v>2</v>
      </c>
      <c r="T8426" t="s">
        <v>2</v>
      </c>
      <c r="U8426" t="s">
        <v>2</v>
      </c>
      <c r="V8426" t="s">
        <v>2</v>
      </c>
      <c r="W8426" t="s">
        <v>2</v>
      </c>
      <c r="X8426" t="s">
        <v>2</v>
      </c>
      <c r="Y8426" t="s">
        <v>2</v>
      </c>
      <c r="Z8426" t="s">
        <v>2</v>
      </c>
      <c r="AA8426" t="s">
        <v>2</v>
      </c>
      <c r="AB8426" t="s">
        <v>2</v>
      </c>
      <c r="AC8426" t="s">
        <v>2</v>
      </c>
      <c r="AD8426" t="s">
        <v>2</v>
      </c>
      <c r="AE8426" t="s">
        <v>2</v>
      </c>
      <c r="AF8426">
        <v>2</v>
      </c>
      <c r="AG8426">
        <v>2</v>
      </c>
      <c r="AH8426">
        <v>2</v>
      </c>
      <c r="AI8426">
        <v>36</v>
      </c>
      <c r="AJ8426">
        <v>36</v>
      </c>
      <c r="AK8426">
        <v>36</v>
      </c>
      <c r="AL8426">
        <v>18</v>
      </c>
      <c r="AM8426">
        <v>35</v>
      </c>
      <c r="AN8426">
        <v>36</v>
      </c>
      <c r="AO8426">
        <v>36</v>
      </c>
      <c r="AP8426">
        <v>0</v>
      </c>
      <c r="AQ8426">
        <v>5</v>
      </c>
      <c r="AR8426" t="s">
        <v>2</v>
      </c>
      <c r="AS8426" t="s">
        <v>2</v>
      </c>
      <c r="AT8426" t="s">
        <v>2</v>
      </c>
      <c r="AU8426" t="s">
        <v>2</v>
      </c>
      <c r="AV8426">
        <v>590000000</v>
      </c>
      <c r="AW8426">
        <v>585000000</v>
      </c>
      <c r="AX8426">
        <v>1</v>
      </c>
      <c r="AY8426">
        <v>1</v>
      </c>
      <c r="AZ8426">
        <v>1</v>
      </c>
      <c r="BA8426">
        <v>1</v>
      </c>
      <c r="BB8426">
        <v>0</v>
      </c>
      <c r="BC8426">
        <v>0</v>
      </c>
      <c r="BD8426">
        <v>1</v>
      </c>
      <c r="BE8426">
        <v>574577.91666666698</v>
      </c>
      <c r="BF8426">
        <v>841060.42500000005</v>
      </c>
      <c r="BG8426">
        <v>0</v>
      </c>
      <c r="BH8426">
        <v>0</v>
      </c>
    </row>
    <row r="8427" spans="1:60" x14ac:dyDescent="0.3">
      <c r="A8427">
        <v>564550</v>
      </c>
      <c r="B8427" t="s">
        <v>0</v>
      </c>
      <c r="C8427" t="s">
        <v>14</v>
      </c>
      <c r="D8427">
        <v>38</v>
      </c>
      <c r="E8427" t="s">
        <v>82</v>
      </c>
      <c r="F8427">
        <v>862</v>
      </c>
      <c r="G8427">
        <v>5</v>
      </c>
      <c r="H8427" t="s">
        <v>83</v>
      </c>
      <c r="I8427" t="s">
        <v>82</v>
      </c>
      <c r="J8427" t="s">
        <v>88</v>
      </c>
      <c r="K8427" t="s">
        <v>2</v>
      </c>
      <c r="L8427" t="s">
        <v>2</v>
      </c>
      <c r="M8427" t="s">
        <v>2</v>
      </c>
      <c r="N8427" t="s">
        <v>2</v>
      </c>
      <c r="O8427" t="s">
        <v>2</v>
      </c>
      <c r="P8427" t="s">
        <v>2</v>
      </c>
      <c r="Q8427" t="s">
        <v>2</v>
      </c>
      <c r="R8427" t="s">
        <v>2</v>
      </c>
      <c r="S8427" t="s">
        <v>2</v>
      </c>
      <c r="T8427" t="s">
        <v>2</v>
      </c>
      <c r="U8427" t="s">
        <v>2</v>
      </c>
      <c r="V8427" t="s">
        <v>2</v>
      </c>
      <c r="W8427" t="s">
        <v>2</v>
      </c>
      <c r="X8427" t="s">
        <v>2</v>
      </c>
      <c r="Y8427" t="s">
        <v>2</v>
      </c>
      <c r="Z8427" t="s">
        <v>2</v>
      </c>
      <c r="AA8427" t="s">
        <v>2</v>
      </c>
      <c r="AB8427" t="s">
        <v>2</v>
      </c>
      <c r="AC8427" t="s">
        <v>2</v>
      </c>
      <c r="AD8427" t="s">
        <v>2</v>
      </c>
      <c r="AE8427" t="s">
        <v>2</v>
      </c>
      <c r="AF8427">
        <v>5</v>
      </c>
      <c r="AG8427">
        <v>5</v>
      </c>
      <c r="AH8427">
        <v>5</v>
      </c>
      <c r="AI8427">
        <v>11</v>
      </c>
      <c r="AJ8427">
        <v>11</v>
      </c>
      <c r="AK8427">
        <v>11</v>
      </c>
      <c r="AL8427">
        <v>2.2000000000000002</v>
      </c>
      <c r="AM8427">
        <v>6</v>
      </c>
      <c r="AN8427">
        <v>11</v>
      </c>
      <c r="AO8427">
        <v>11</v>
      </c>
      <c r="AP8427">
        <v>7</v>
      </c>
      <c r="AQ8427">
        <v>1</v>
      </c>
      <c r="AR8427" t="s">
        <v>2</v>
      </c>
      <c r="AS8427" t="s">
        <v>2</v>
      </c>
      <c r="AT8427" t="s">
        <v>2</v>
      </c>
      <c r="AU8427" t="s">
        <v>2</v>
      </c>
      <c r="AV8427">
        <v>397778000</v>
      </c>
      <c r="AW8427">
        <v>397778000</v>
      </c>
      <c r="AX8427">
        <v>1</v>
      </c>
      <c r="AY8427">
        <v>1</v>
      </c>
      <c r="AZ8427">
        <v>1</v>
      </c>
      <c r="BA8427">
        <v>1</v>
      </c>
      <c r="BB8427">
        <v>0</v>
      </c>
      <c r="BC8427">
        <v>0</v>
      </c>
      <c r="BD8427">
        <v>1</v>
      </c>
      <c r="BE8427">
        <v>67983.100000000006</v>
      </c>
      <c r="BF8427">
        <v>67983.100000000006</v>
      </c>
      <c r="BG8427">
        <v>0</v>
      </c>
      <c r="BH8427">
        <v>0</v>
      </c>
    </row>
    <row r="8428" spans="1:60" x14ac:dyDescent="0.3">
      <c r="A8428">
        <v>65986</v>
      </c>
      <c r="B8428" t="s">
        <v>0</v>
      </c>
      <c r="C8428" t="s">
        <v>14</v>
      </c>
      <c r="D8428">
        <v>28</v>
      </c>
      <c r="E8428" t="s">
        <v>82</v>
      </c>
      <c r="F8428">
        <v>867</v>
      </c>
      <c r="G8428">
        <v>0</v>
      </c>
      <c r="H8428" t="s">
        <v>83</v>
      </c>
      <c r="I8428" t="s">
        <v>84</v>
      </c>
      <c r="J8428" t="s">
        <v>85</v>
      </c>
      <c r="K8428" t="s">
        <v>2</v>
      </c>
      <c r="L8428" t="s">
        <v>2</v>
      </c>
      <c r="M8428" t="s">
        <v>2</v>
      </c>
      <c r="N8428" t="s">
        <v>2</v>
      </c>
      <c r="O8428" t="s">
        <v>2</v>
      </c>
      <c r="P8428" t="s">
        <v>2</v>
      </c>
      <c r="Q8428" t="s">
        <v>2</v>
      </c>
      <c r="R8428" t="s">
        <v>2</v>
      </c>
      <c r="S8428" t="s">
        <v>2</v>
      </c>
      <c r="T8428" t="s">
        <v>2</v>
      </c>
      <c r="U8428" t="s">
        <v>2</v>
      </c>
      <c r="V8428" t="s">
        <v>2</v>
      </c>
      <c r="W8428" t="s">
        <v>2</v>
      </c>
      <c r="X8428" t="s">
        <v>2</v>
      </c>
      <c r="Y8428" t="s">
        <v>2</v>
      </c>
      <c r="Z8428" t="s">
        <v>2</v>
      </c>
      <c r="AA8428" t="s">
        <v>2</v>
      </c>
      <c r="AB8428" t="s">
        <v>2</v>
      </c>
      <c r="AC8428" t="s">
        <v>2</v>
      </c>
      <c r="AD8428" t="s">
        <v>2</v>
      </c>
      <c r="AE8428" t="s">
        <v>2</v>
      </c>
      <c r="AF8428">
        <v>15</v>
      </c>
      <c r="AG8428">
        <v>15</v>
      </c>
      <c r="AH8428">
        <v>15</v>
      </c>
      <c r="AI8428">
        <v>64</v>
      </c>
      <c r="AJ8428">
        <v>64</v>
      </c>
      <c r="AK8428">
        <v>64</v>
      </c>
      <c r="AL8428">
        <v>4.2666666666666702</v>
      </c>
      <c r="AM8428">
        <v>14</v>
      </c>
      <c r="AN8428">
        <v>64</v>
      </c>
      <c r="AO8428">
        <v>64</v>
      </c>
      <c r="AP8428">
        <v>8</v>
      </c>
      <c r="AQ8428">
        <v>0</v>
      </c>
      <c r="AR8428">
        <v>1</v>
      </c>
      <c r="AS8428">
        <v>1</v>
      </c>
      <c r="AT8428">
        <v>0</v>
      </c>
      <c r="AU8428">
        <v>0</v>
      </c>
      <c r="AV8428">
        <v>456000000</v>
      </c>
      <c r="AW8428">
        <v>456000000</v>
      </c>
      <c r="AX8428">
        <v>1</v>
      </c>
      <c r="AY8428">
        <v>1</v>
      </c>
      <c r="AZ8428">
        <v>1</v>
      </c>
      <c r="BA8428">
        <v>1</v>
      </c>
      <c r="BB8428">
        <v>0</v>
      </c>
      <c r="BC8428">
        <v>0</v>
      </c>
      <c r="BD8428">
        <v>1</v>
      </c>
      <c r="BE8428">
        <v>79934.679999999993</v>
      </c>
      <c r="BF8428">
        <v>79934.679999999993</v>
      </c>
      <c r="BG8428">
        <v>0</v>
      </c>
      <c r="BH8428">
        <v>0</v>
      </c>
    </row>
    <row r="8429" spans="1:60" x14ac:dyDescent="0.3">
      <c r="A8429">
        <v>130735</v>
      </c>
      <c r="B8429" t="s">
        <v>0</v>
      </c>
      <c r="C8429" t="s">
        <v>13</v>
      </c>
      <c r="D8429">
        <v>57</v>
      </c>
      <c r="E8429" t="s">
        <v>82</v>
      </c>
      <c r="F8429">
        <v>845</v>
      </c>
      <c r="G8429">
        <v>10</v>
      </c>
      <c r="H8429" t="s">
        <v>83</v>
      </c>
      <c r="I8429" t="s">
        <v>82</v>
      </c>
      <c r="J8429" t="s">
        <v>85</v>
      </c>
      <c r="K8429" t="s">
        <v>2</v>
      </c>
      <c r="L8429" t="s">
        <v>2</v>
      </c>
      <c r="M8429" t="s">
        <v>2</v>
      </c>
      <c r="N8429" t="s">
        <v>2</v>
      </c>
      <c r="O8429" t="s">
        <v>2</v>
      </c>
      <c r="P8429" t="s">
        <v>2</v>
      </c>
      <c r="Q8429" t="s">
        <v>2</v>
      </c>
      <c r="R8429" t="s">
        <v>2</v>
      </c>
      <c r="S8429" t="s">
        <v>2</v>
      </c>
      <c r="T8429" t="s">
        <v>2</v>
      </c>
      <c r="U8429" t="s">
        <v>2</v>
      </c>
      <c r="V8429" t="s">
        <v>2</v>
      </c>
      <c r="W8429" t="s">
        <v>2</v>
      </c>
      <c r="X8429" t="s">
        <v>2</v>
      </c>
      <c r="Y8429" t="s">
        <v>2</v>
      </c>
      <c r="Z8429" t="s">
        <v>2</v>
      </c>
      <c r="AA8429" t="s">
        <v>2</v>
      </c>
      <c r="AB8429" t="s">
        <v>2</v>
      </c>
      <c r="AC8429" t="s">
        <v>2</v>
      </c>
      <c r="AD8429" t="s">
        <v>2</v>
      </c>
      <c r="AE8429" t="s">
        <v>2</v>
      </c>
      <c r="AF8429">
        <v>3</v>
      </c>
      <c r="AG8429">
        <v>3</v>
      </c>
      <c r="AH8429">
        <v>3</v>
      </c>
      <c r="AI8429">
        <v>6</v>
      </c>
      <c r="AJ8429">
        <v>6</v>
      </c>
      <c r="AK8429">
        <v>6</v>
      </c>
      <c r="AL8429">
        <v>2</v>
      </c>
      <c r="AM8429">
        <v>3</v>
      </c>
      <c r="AN8429">
        <v>6</v>
      </c>
      <c r="AO8429">
        <v>6</v>
      </c>
      <c r="AP8429">
        <v>0</v>
      </c>
      <c r="AQ8429">
        <v>0</v>
      </c>
      <c r="AR8429" t="s">
        <v>2</v>
      </c>
      <c r="AS8429" t="s">
        <v>2</v>
      </c>
      <c r="AT8429" t="s">
        <v>2</v>
      </c>
      <c r="AU8429" t="s">
        <v>2</v>
      </c>
      <c r="AV8429">
        <v>1400000000</v>
      </c>
      <c r="AW8429">
        <v>1400000000</v>
      </c>
      <c r="AX8429">
        <v>2</v>
      </c>
      <c r="AY8429">
        <v>2</v>
      </c>
      <c r="AZ8429">
        <v>1</v>
      </c>
      <c r="BA8429">
        <v>1</v>
      </c>
      <c r="BB8429">
        <v>0</v>
      </c>
      <c r="BC8429">
        <v>0</v>
      </c>
      <c r="BD8429">
        <v>1</v>
      </c>
      <c r="BE8429">
        <v>9677.42</v>
      </c>
      <c r="BF8429">
        <v>9677.42</v>
      </c>
      <c r="BG8429">
        <v>0</v>
      </c>
      <c r="BH8429">
        <v>0</v>
      </c>
    </row>
    <row r="8430" spans="1:60" x14ac:dyDescent="0.3">
      <c r="A8430">
        <v>383471</v>
      </c>
      <c r="B8430" t="s">
        <v>0</v>
      </c>
      <c r="C8430" t="s">
        <v>13</v>
      </c>
      <c r="D8430">
        <v>27</v>
      </c>
      <c r="E8430" t="s">
        <v>82</v>
      </c>
      <c r="F8430">
        <v>868</v>
      </c>
      <c r="G8430">
        <v>7</v>
      </c>
      <c r="H8430" t="s">
        <v>83</v>
      </c>
      <c r="I8430" t="s">
        <v>82</v>
      </c>
      <c r="J8430" t="s">
        <v>85</v>
      </c>
      <c r="K8430" t="s">
        <v>2</v>
      </c>
      <c r="L8430" t="s">
        <v>2</v>
      </c>
      <c r="M8430" t="s">
        <v>2</v>
      </c>
      <c r="N8430" t="s">
        <v>2</v>
      </c>
      <c r="O8430" t="s">
        <v>2</v>
      </c>
      <c r="P8430" t="s">
        <v>2</v>
      </c>
      <c r="Q8430" t="s">
        <v>2</v>
      </c>
      <c r="R8430" t="s">
        <v>2</v>
      </c>
      <c r="S8430" t="s">
        <v>2</v>
      </c>
      <c r="T8430" t="s">
        <v>2</v>
      </c>
      <c r="U8430" t="s">
        <v>2</v>
      </c>
      <c r="V8430" t="s">
        <v>2</v>
      </c>
      <c r="W8430" t="s">
        <v>2</v>
      </c>
      <c r="X8430" t="s">
        <v>2</v>
      </c>
      <c r="Y8430" t="s">
        <v>2</v>
      </c>
      <c r="Z8430" t="s">
        <v>2</v>
      </c>
      <c r="AA8430" t="s">
        <v>2</v>
      </c>
      <c r="AB8430" t="s">
        <v>2</v>
      </c>
      <c r="AC8430" t="s">
        <v>2</v>
      </c>
      <c r="AD8430" t="s">
        <v>2</v>
      </c>
      <c r="AE8430" t="s">
        <v>2</v>
      </c>
      <c r="AF8430">
        <v>8</v>
      </c>
      <c r="AG8430">
        <v>8</v>
      </c>
      <c r="AH8430">
        <v>8</v>
      </c>
      <c r="AI8430">
        <v>10</v>
      </c>
      <c r="AJ8430">
        <v>10</v>
      </c>
      <c r="AK8430">
        <v>10</v>
      </c>
      <c r="AL8430">
        <v>1.25</v>
      </c>
      <c r="AM8430">
        <v>2</v>
      </c>
      <c r="AN8430">
        <v>10</v>
      </c>
      <c r="AO8430">
        <v>10</v>
      </c>
      <c r="AP8430">
        <v>19</v>
      </c>
      <c r="AQ8430">
        <v>0</v>
      </c>
      <c r="AR8430" t="s">
        <v>2</v>
      </c>
      <c r="AS8430" t="s">
        <v>2</v>
      </c>
      <c r="AT8430" t="s">
        <v>2</v>
      </c>
      <c r="AU8430" t="s">
        <v>2</v>
      </c>
      <c r="AV8430">
        <v>76000000</v>
      </c>
      <c r="AW8430">
        <v>76000000</v>
      </c>
      <c r="AX8430">
        <v>1</v>
      </c>
      <c r="AY8430">
        <v>1</v>
      </c>
      <c r="AZ8430">
        <v>1</v>
      </c>
      <c r="BA8430">
        <v>1</v>
      </c>
      <c r="BB8430">
        <v>0</v>
      </c>
      <c r="BC8430">
        <v>0</v>
      </c>
      <c r="BD8430">
        <v>1</v>
      </c>
      <c r="BE8430">
        <v>63741935.479999997</v>
      </c>
      <c r="BF8430">
        <v>63741935.479999997</v>
      </c>
      <c r="BG8430">
        <v>0</v>
      </c>
      <c r="BH8430">
        <v>0</v>
      </c>
    </row>
    <row r="8431" spans="1:60" x14ac:dyDescent="0.3">
      <c r="A8431">
        <v>73037</v>
      </c>
      <c r="B8431" t="s">
        <v>0</v>
      </c>
      <c r="C8431" t="s">
        <v>13</v>
      </c>
      <c r="D8431">
        <v>32</v>
      </c>
      <c r="E8431" t="s">
        <v>82</v>
      </c>
      <c r="F8431">
        <v>930</v>
      </c>
      <c r="G8431">
        <v>0</v>
      </c>
      <c r="H8431" t="s">
        <v>83</v>
      </c>
      <c r="I8431" t="s">
        <v>84</v>
      </c>
      <c r="J8431" t="s">
        <v>85</v>
      </c>
      <c r="K8431">
        <v>3</v>
      </c>
      <c r="L8431">
        <v>1</v>
      </c>
      <c r="M8431">
        <v>1</v>
      </c>
      <c r="N8431" t="s">
        <v>91</v>
      </c>
      <c r="O8431" t="s">
        <v>95</v>
      </c>
      <c r="P8431">
        <v>3</v>
      </c>
      <c r="Q8431">
        <v>70000</v>
      </c>
      <c r="R8431">
        <v>23333.333333333299</v>
      </c>
      <c r="S8431">
        <v>50000</v>
      </c>
      <c r="T8431">
        <v>3</v>
      </c>
      <c r="U8431">
        <v>1</v>
      </c>
      <c r="V8431">
        <v>1</v>
      </c>
      <c r="W8431">
        <v>1</v>
      </c>
      <c r="X8431">
        <v>1</v>
      </c>
      <c r="Y8431">
        <v>35000</v>
      </c>
      <c r="Z8431">
        <v>50000</v>
      </c>
      <c r="AA8431">
        <v>1.5</v>
      </c>
      <c r="AB8431">
        <v>2</v>
      </c>
      <c r="AC8431">
        <v>22</v>
      </c>
      <c r="AD8431">
        <v>61</v>
      </c>
      <c r="AE8431">
        <v>3</v>
      </c>
      <c r="AF8431">
        <v>11</v>
      </c>
      <c r="AG8431">
        <v>11</v>
      </c>
      <c r="AH8431">
        <v>11</v>
      </c>
      <c r="AI8431">
        <v>69</v>
      </c>
      <c r="AJ8431">
        <v>69</v>
      </c>
      <c r="AK8431">
        <v>69</v>
      </c>
      <c r="AL8431">
        <v>6.2727272727272698</v>
      </c>
      <c r="AM8431">
        <v>30</v>
      </c>
      <c r="AN8431">
        <v>69</v>
      </c>
      <c r="AO8431">
        <v>69</v>
      </c>
      <c r="AP8431">
        <v>6</v>
      </c>
      <c r="AQ8431">
        <v>80</v>
      </c>
      <c r="AR8431">
        <v>1</v>
      </c>
      <c r="AS8431">
        <v>1</v>
      </c>
      <c r="AT8431">
        <v>0</v>
      </c>
      <c r="AU8431">
        <v>0</v>
      </c>
      <c r="AV8431" t="s">
        <v>2</v>
      </c>
      <c r="AW8431" t="s">
        <v>2</v>
      </c>
      <c r="AX8431" t="s">
        <v>2</v>
      </c>
      <c r="AY8431" t="s">
        <v>2</v>
      </c>
      <c r="AZ8431">
        <v>1</v>
      </c>
      <c r="BA8431">
        <v>1</v>
      </c>
      <c r="BB8431">
        <v>0</v>
      </c>
      <c r="BC8431">
        <v>0</v>
      </c>
      <c r="BD8431">
        <v>1</v>
      </c>
      <c r="BE8431">
        <v>420867.063333333</v>
      </c>
      <c r="BF8431">
        <v>514164.30499999999</v>
      </c>
      <c r="BG8431">
        <v>0</v>
      </c>
      <c r="BH8431">
        <v>0</v>
      </c>
    </row>
    <row r="8432" spans="1:60" x14ac:dyDescent="0.3">
      <c r="A8432">
        <v>940456</v>
      </c>
      <c r="B8432" t="s">
        <v>0</v>
      </c>
      <c r="C8432" t="s">
        <v>14</v>
      </c>
      <c r="D8432">
        <v>30</v>
      </c>
      <c r="E8432" t="s">
        <v>82</v>
      </c>
      <c r="F8432">
        <v>858</v>
      </c>
      <c r="G8432">
        <v>17</v>
      </c>
      <c r="H8432" t="s">
        <v>83</v>
      </c>
      <c r="I8432" t="s">
        <v>82</v>
      </c>
      <c r="J8432" t="s">
        <v>85</v>
      </c>
      <c r="K8432" t="s">
        <v>2</v>
      </c>
      <c r="L8432" t="s">
        <v>2</v>
      </c>
      <c r="M8432" t="s">
        <v>2</v>
      </c>
      <c r="N8432" t="s">
        <v>2</v>
      </c>
      <c r="O8432" t="s">
        <v>2</v>
      </c>
      <c r="P8432" t="s">
        <v>2</v>
      </c>
      <c r="Q8432" t="s">
        <v>2</v>
      </c>
      <c r="R8432" t="s">
        <v>2</v>
      </c>
      <c r="S8432" t="s">
        <v>2</v>
      </c>
      <c r="T8432" t="s">
        <v>2</v>
      </c>
      <c r="U8432" t="s">
        <v>2</v>
      </c>
      <c r="V8432" t="s">
        <v>2</v>
      </c>
      <c r="W8432" t="s">
        <v>2</v>
      </c>
      <c r="X8432" t="s">
        <v>2</v>
      </c>
      <c r="Y8432" t="s">
        <v>2</v>
      </c>
      <c r="Z8432" t="s">
        <v>2</v>
      </c>
      <c r="AA8432" t="s">
        <v>2</v>
      </c>
      <c r="AB8432" t="s">
        <v>2</v>
      </c>
      <c r="AC8432" t="s">
        <v>2</v>
      </c>
      <c r="AD8432" t="s">
        <v>2</v>
      </c>
      <c r="AE8432" t="s">
        <v>2</v>
      </c>
      <c r="AF8432">
        <v>14</v>
      </c>
      <c r="AG8432">
        <v>14</v>
      </c>
      <c r="AH8432">
        <v>14</v>
      </c>
      <c r="AI8432">
        <v>68</v>
      </c>
      <c r="AJ8432">
        <v>68</v>
      </c>
      <c r="AK8432">
        <v>68</v>
      </c>
      <c r="AL8432">
        <v>4.8571428571428603</v>
      </c>
      <c r="AM8432">
        <v>32</v>
      </c>
      <c r="AN8432">
        <v>68</v>
      </c>
      <c r="AO8432">
        <v>68</v>
      </c>
      <c r="AP8432">
        <v>4</v>
      </c>
      <c r="AQ8432">
        <v>0</v>
      </c>
      <c r="AR8432">
        <v>0</v>
      </c>
      <c r="AS8432">
        <v>0</v>
      </c>
      <c r="AT8432">
        <v>1</v>
      </c>
      <c r="AU8432">
        <v>1</v>
      </c>
      <c r="AV8432">
        <v>46000000</v>
      </c>
      <c r="AW8432">
        <v>46000000</v>
      </c>
      <c r="AX8432">
        <v>1</v>
      </c>
      <c r="AY8432">
        <v>1</v>
      </c>
      <c r="AZ8432" t="s">
        <v>2</v>
      </c>
      <c r="BA8432" t="s">
        <v>2</v>
      </c>
      <c r="BB8432" t="s">
        <v>2</v>
      </c>
      <c r="BC8432" t="s">
        <v>2</v>
      </c>
      <c r="BD8432" t="s">
        <v>2</v>
      </c>
      <c r="BE8432" t="s">
        <v>2</v>
      </c>
      <c r="BF8432" t="s">
        <v>2</v>
      </c>
      <c r="BG8432" t="s">
        <v>2</v>
      </c>
      <c r="BH8432" t="s">
        <v>2</v>
      </c>
    </row>
    <row r="8433" spans="1:60" x14ac:dyDescent="0.3">
      <c r="A8433">
        <v>370282</v>
      </c>
      <c r="B8433" t="s">
        <v>1</v>
      </c>
      <c r="C8433" t="s">
        <v>13</v>
      </c>
      <c r="D8433">
        <v>50</v>
      </c>
      <c r="E8433" t="s">
        <v>82</v>
      </c>
      <c r="F8433">
        <v>859</v>
      </c>
      <c r="G8433">
        <v>2</v>
      </c>
      <c r="H8433" t="s">
        <v>83</v>
      </c>
      <c r="I8433" t="s">
        <v>84</v>
      </c>
      <c r="J8433" t="s">
        <v>85</v>
      </c>
      <c r="K8433" t="s">
        <v>2</v>
      </c>
      <c r="L8433" t="s">
        <v>2</v>
      </c>
      <c r="M8433" t="s">
        <v>2</v>
      </c>
      <c r="N8433" t="s">
        <v>2</v>
      </c>
      <c r="O8433" t="s">
        <v>2</v>
      </c>
      <c r="P8433" t="s">
        <v>2</v>
      </c>
      <c r="Q8433" t="s">
        <v>2</v>
      </c>
      <c r="R8433" t="s">
        <v>2</v>
      </c>
      <c r="S8433" t="s">
        <v>2</v>
      </c>
      <c r="T8433" t="s">
        <v>2</v>
      </c>
      <c r="U8433" t="s">
        <v>2</v>
      </c>
      <c r="V8433" t="s">
        <v>2</v>
      </c>
      <c r="W8433" t="s">
        <v>2</v>
      </c>
      <c r="X8433" t="s">
        <v>2</v>
      </c>
      <c r="Y8433" t="s">
        <v>2</v>
      </c>
      <c r="Z8433" t="s">
        <v>2</v>
      </c>
      <c r="AA8433" t="s">
        <v>2</v>
      </c>
      <c r="AB8433" t="s">
        <v>2</v>
      </c>
      <c r="AC8433" t="s">
        <v>2</v>
      </c>
      <c r="AD8433" t="s">
        <v>2</v>
      </c>
      <c r="AE8433" t="s">
        <v>2</v>
      </c>
      <c r="AF8433">
        <v>1</v>
      </c>
      <c r="AG8433">
        <v>1</v>
      </c>
      <c r="AH8433">
        <v>1</v>
      </c>
      <c r="AI8433">
        <v>1</v>
      </c>
      <c r="AJ8433">
        <v>1</v>
      </c>
      <c r="AK8433">
        <v>1</v>
      </c>
      <c r="AL8433">
        <v>1</v>
      </c>
      <c r="AM8433">
        <v>1</v>
      </c>
      <c r="AN8433">
        <v>1</v>
      </c>
      <c r="AO8433">
        <v>1</v>
      </c>
      <c r="AP8433" t="s">
        <v>2</v>
      </c>
      <c r="AQ8433">
        <v>0</v>
      </c>
      <c r="AR8433">
        <v>1</v>
      </c>
      <c r="AS8433">
        <v>1</v>
      </c>
      <c r="AT8433">
        <v>0</v>
      </c>
      <c r="AU8433">
        <v>0</v>
      </c>
      <c r="AV8433" t="s">
        <v>2</v>
      </c>
      <c r="AW8433" t="s">
        <v>2</v>
      </c>
      <c r="AX8433" t="s">
        <v>2</v>
      </c>
      <c r="AY8433" t="s">
        <v>2</v>
      </c>
      <c r="AZ8433">
        <v>1</v>
      </c>
      <c r="BA8433">
        <v>1</v>
      </c>
      <c r="BB8433">
        <v>0</v>
      </c>
      <c r="BC8433">
        <v>0</v>
      </c>
      <c r="BD8433">
        <v>1</v>
      </c>
      <c r="BE8433">
        <v>137096.76999999999</v>
      </c>
      <c r="BF8433">
        <v>137096.76999999999</v>
      </c>
      <c r="BG8433">
        <v>0</v>
      </c>
      <c r="BH8433">
        <v>0</v>
      </c>
    </row>
    <row r="8434" spans="1:60" x14ac:dyDescent="0.3">
      <c r="A8434">
        <v>101061</v>
      </c>
      <c r="B8434" t="s">
        <v>1</v>
      </c>
      <c r="C8434" t="s">
        <v>14</v>
      </c>
      <c r="D8434">
        <v>33</v>
      </c>
      <c r="E8434" t="s">
        <v>82</v>
      </c>
      <c r="F8434">
        <v>877</v>
      </c>
      <c r="G8434">
        <v>0</v>
      </c>
      <c r="H8434" t="s">
        <v>83</v>
      </c>
      <c r="I8434" t="s">
        <v>82</v>
      </c>
      <c r="J8434" t="s">
        <v>85</v>
      </c>
      <c r="K8434" t="s">
        <v>2</v>
      </c>
      <c r="L8434" t="s">
        <v>2</v>
      </c>
      <c r="M8434" t="s">
        <v>2</v>
      </c>
      <c r="N8434" t="s">
        <v>2</v>
      </c>
      <c r="O8434" t="s">
        <v>2</v>
      </c>
      <c r="P8434" t="s">
        <v>2</v>
      </c>
      <c r="Q8434" t="s">
        <v>2</v>
      </c>
      <c r="R8434" t="s">
        <v>2</v>
      </c>
      <c r="S8434" t="s">
        <v>2</v>
      </c>
      <c r="T8434" t="s">
        <v>2</v>
      </c>
      <c r="U8434" t="s">
        <v>2</v>
      </c>
      <c r="V8434" t="s">
        <v>2</v>
      </c>
      <c r="W8434" t="s">
        <v>2</v>
      </c>
      <c r="X8434" t="s">
        <v>2</v>
      </c>
      <c r="Y8434" t="s">
        <v>2</v>
      </c>
      <c r="Z8434" t="s">
        <v>2</v>
      </c>
      <c r="AA8434" t="s">
        <v>2</v>
      </c>
      <c r="AB8434" t="s">
        <v>2</v>
      </c>
      <c r="AC8434" t="s">
        <v>2</v>
      </c>
      <c r="AD8434" t="s">
        <v>2</v>
      </c>
      <c r="AE8434" t="s">
        <v>2</v>
      </c>
      <c r="AF8434">
        <v>8</v>
      </c>
      <c r="AG8434">
        <v>8</v>
      </c>
      <c r="AH8434">
        <v>3</v>
      </c>
      <c r="AI8434">
        <v>37</v>
      </c>
      <c r="AJ8434">
        <v>37</v>
      </c>
      <c r="AK8434">
        <v>5</v>
      </c>
      <c r="AL8434">
        <v>4.625</v>
      </c>
      <c r="AM8434">
        <v>16</v>
      </c>
      <c r="AN8434">
        <v>18.5</v>
      </c>
      <c r="AO8434">
        <v>32</v>
      </c>
      <c r="AP8434">
        <v>23</v>
      </c>
      <c r="AQ8434">
        <v>0</v>
      </c>
      <c r="AR8434">
        <v>1.5</v>
      </c>
      <c r="AS8434">
        <v>1.5</v>
      </c>
      <c r="AT8434">
        <v>0</v>
      </c>
      <c r="AU8434">
        <v>0</v>
      </c>
      <c r="AV8434" t="s">
        <v>2</v>
      </c>
      <c r="AW8434" t="s">
        <v>2</v>
      </c>
      <c r="AX8434" t="s">
        <v>2</v>
      </c>
      <c r="AY8434" t="s">
        <v>2</v>
      </c>
      <c r="AZ8434">
        <v>1</v>
      </c>
      <c r="BA8434">
        <v>1</v>
      </c>
      <c r="BB8434">
        <v>0</v>
      </c>
      <c r="BC8434">
        <v>0</v>
      </c>
      <c r="BD8434">
        <v>1</v>
      </c>
      <c r="BE8434">
        <v>202678.57</v>
      </c>
      <c r="BF8434">
        <v>202678.57</v>
      </c>
      <c r="BG8434">
        <v>0</v>
      </c>
      <c r="BH8434">
        <v>0</v>
      </c>
    </row>
    <row r="8435" spans="1:60" x14ac:dyDescent="0.3">
      <c r="A8435">
        <v>250091</v>
      </c>
      <c r="B8435" t="s">
        <v>0</v>
      </c>
      <c r="C8435" t="s">
        <v>14</v>
      </c>
      <c r="D8435">
        <v>21</v>
      </c>
      <c r="E8435" t="s">
        <v>82</v>
      </c>
      <c r="F8435">
        <v>869</v>
      </c>
      <c r="G8435">
        <v>49</v>
      </c>
      <c r="H8435" t="s">
        <v>89</v>
      </c>
      <c r="I8435" t="s">
        <v>84</v>
      </c>
      <c r="J8435" t="s">
        <v>85</v>
      </c>
      <c r="K8435" t="s">
        <v>2</v>
      </c>
      <c r="L8435" t="s">
        <v>2</v>
      </c>
      <c r="M8435" t="s">
        <v>2</v>
      </c>
      <c r="N8435" t="s">
        <v>2</v>
      </c>
      <c r="O8435" t="s">
        <v>2</v>
      </c>
      <c r="P8435" t="s">
        <v>2</v>
      </c>
      <c r="Q8435" t="s">
        <v>2</v>
      </c>
      <c r="R8435" t="s">
        <v>2</v>
      </c>
      <c r="S8435" t="s">
        <v>2</v>
      </c>
      <c r="T8435" t="s">
        <v>2</v>
      </c>
      <c r="U8435" t="s">
        <v>2</v>
      </c>
      <c r="V8435" t="s">
        <v>2</v>
      </c>
      <c r="W8435" t="s">
        <v>2</v>
      </c>
      <c r="X8435" t="s">
        <v>2</v>
      </c>
      <c r="Y8435" t="s">
        <v>2</v>
      </c>
      <c r="Z8435" t="s">
        <v>2</v>
      </c>
      <c r="AA8435" t="s">
        <v>2</v>
      </c>
      <c r="AB8435" t="s">
        <v>2</v>
      </c>
      <c r="AC8435" t="s">
        <v>2</v>
      </c>
      <c r="AD8435" t="s">
        <v>2</v>
      </c>
      <c r="AE8435" t="s">
        <v>2</v>
      </c>
      <c r="AF8435">
        <v>8</v>
      </c>
      <c r="AG8435">
        <v>8</v>
      </c>
      <c r="AH8435">
        <v>8</v>
      </c>
      <c r="AI8435">
        <v>30</v>
      </c>
      <c r="AJ8435">
        <v>30</v>
      </c>
      <c r="AK8435">
        <v>30</v>
      </c>
      <c r="AL8435">
        <v>3.75</v>
      </c>
      <c r="AM8435">
        <v>19</v>
      </c>
      <c r="AN8435">
        <v>30</v>
      </c>
      <c r="AO8435">
        <v>30</v>
      </c>
      <c r="AP8435">
        <v>3</v>
      </c>
      <c r="AQ8435">
        <v>0</v>
      </c>
      <c r="AR8435">
        <v>1</v>
      </c>
      <c r="AS8435">
        <v>1</v>
      </c>
      <c r="AT8435">
        <v>0</v>
      </c>
      <c r="AU8435">
        <v>0</v>
      </c>
      <c r="AV8435" t="s">
        <v>2</v>
      </c>
      <c r="AW8435" t="s">
        <v>2</v>
      </c>
      <c r="AX8435" t="s">
        <v>2</v>
      </c>
      <c r="AY8435" t="s">
        <v>2</v>
      </c>
      <c r="AZ8435">
        <v>1</v>
      </c>
      <c r="BA8435">
        <v>1</v>
      </c>
      <c r="BB8435">
        <v>0</v>
      </c>
      <c r="BC8435">
        <v>0</v>
      </c>
      <c r="BD8435">
        <v>1</v>
      </c>
      <c r="BE8435">
        <v>180339.48333333299</v>
      </c>
      <c r="BF8435">
        <v>212319.55</v>
      </c>
      <c r="BG8435">
        <v>0</v>
      </c>
      <c r="BH8435">
        <v>0</v>
      </c>
    </row>
    <row r="8436" spans="1:60" x14ac:dyDescent="0.3">
      <c r="A8436">
        <v>322952</v>
      </c>
      <c r="B8436" t="s">
        <v>0</v>
      </c>
      <c r="C8436" t="s">
        <v>13</v>
      </c>
      <c r="D8436">
        <v>44</v>
      </c>
      <c r="E8436" t="s">
        <v>82</v>
      </c>
      <c r="F8436">
        <v>917</v>
      </c>
      <c r="G8436">
        <v>0</v>
      </c>
      <c r="H8436" t="s">
        <v>83</v>
      </c>
      <c r="I8436" t="s">
        <v>84</v>
      </c>
      <c r="J8436" t="s">
        <v>85</v>
      </c>
      <c r="K8436" t="s">
        <v>2</v>
      </c>
      <c r="L8436" t="s">
        <v>2</v>
      </c>
      <c r="M8436" t="s">
        <v>2</v>
      </c>
      <c r="N8436" t="s">
        <v>2</v>
      </c>
      <c r="O8436" t="s">
        <v>2</v>
      </c>
      <c r="P8436" t="s">
        <v>2</v>
      </c>
      <c r="Q8436" t="s">
        <v>2</v>
      </c>
      <c r="R8436" t="s">
        <v>2</v>
      </c>
      <c r="S8436" t="s">
        <v>2</v>
      </c>
      <c r="T8436" t="s">
        <v>2</v>
      </c>
      <c r="U8436" t="s">
        <v>2</v>
      </c>
      <c r="V8436" t="s">
        <v>2</v>
      </c>
      <c r="W8436" t="s">
        <v>2</v>
      </c>
      <c r="X8436" t="s">
        <v>2</v>
      </c>
      <c r="Y8436" t="s">
        <v>2</v>
      </c>
      <c r="Z8436" t="s">
        <v>2</v>
      </c>
      <c r="AA8436" t="s">
        <v>2</v>
      </c>
      <c r="AB8436" t="s">
        <v>2</v>
      </c>
      <c r="AC8436" t="s">
        <v>2</v>
      </c>
      <c r="AD8436" t="s">
        <v>2</v>
      </c>
      <c r="AE8436" t="s">
        <v>2</v>
      </c>
      <c r="AF8436">
        <v>2</v>
      </c>
      <c r="AG8436" t="s">
        <v>2</v>
      </c>
      <c r="AH8436" t="s">
        <v>2</v>
      </c>
      <c r="AI8436">
        <v>23</v>
      </c>
      <c r="AJ8436" t="s">
        <v>2</v>
      </c>
      <c r="AK8436" t="s">
        <v>2</v>
      </c>
      <c r="AL8436">
        <v>11.5</v>
      </c>
      <c r="AM8436">
        <v>20</v>
      </c>
      <c r="AN8436">
        <v>23</v>
      </c>
      <c r="AO8436">
        <v>23</v>
      </c>
      <c r="AP8436">
        <v>0</v>
      </c>
      <c r="AQ8436">
        <v>13</v>
      </c>
      <c r="AR8436">
        <v>0</v>
      </c>
      <c r="AS8436">
        <v>0</v>
      </c>
      <c r="AT8436">
        <v>1</v>
      </c>
      <c r="AU8436">
        <v>1</v>
      </c>
      <c r="AV8436">
        <v>346890866</v>
      </c>
      <c r="AW8436">
        <v>345836299</v>
      </c>
      <c r="AX8436">
        <v>1</v>
      </c>
      <c r="AY8436">
        <v>1</v>
      </c>
      <c r="AZ8436">
        <v>1</v>
      </c>
      <c r="BA8436">
        <v>1</v>
      </c>
      <c r="BB8436">
        <v>0</v>
      </c>
      <c r="BC8436">
        <v>0</v>
      </c>
      <c r="BD8436">
        <v>1</v>
      </c>
      <c r="BE8436">
        <v>857844.85333333304</v>
      </c>
      <c r="BF8436">
        <v>1044997.12</v>
      </c>
      <c r="BG8436">
        <v>0</v>
      </c>
      <c r="BH8436">
        <v>0</v>
      </c>
    </row>
    <row r="8437" spans="1:60" x14ac:dyDescent="0.3">
      <c r="A8437">
        <v>905433</v>
      </c>
      <c r="B8437" t="s">
        <v>1</v>
      </c>
      <c r="C8437" t="s">
        <v>14</v>
      </c>
      <c r="D8437">
        <v>40</v>
      </c>
      <c r="E8437" t="s">
        <v>82</v>
      </c>
      <c r="F8437">
        <v>874</v>
      </c>
      <c r="G8437">
        <v>0</v>
      </c>
      <c r="H8437" t="s">
        <v>83</v>
      </c>
      <c r="I8437" t="s">
        <v>84</v>
      </c>
      <c r="J8437" t="s">
        <v>85</v>
      </c>
      <c r="K8437" t="s">
        <v>2</v>
      </c>
      <c r="L8437" t="s">
        <v>2</v>
      </c>
      <c r="M8437" t="s">
        <v>2</v>
      </c>
      <c r="N8437" t="s">
        <v>2</v>
      </c>
      <c r="O8437" t="s">
        <v>2</v>
      </c>
      <c r="P8437" t="s">
        <v>2</v>
      </c>
      <c r="Q8437" t="s">
        <v>2</v>
      </c>
      <c r="R8437" t="s">
        <v>2</v>
      </c>
      <c r="S8437" t="s">
        <v>2</v>
      </c>
      <c r="T8437" t="s">
        <v>2</v>
      </c>
      <c r="U8437" t="s">
        <v>2</v>
      </c>
      <c r="V8437" t="s">
        <v>2</v>
      </c>
      <c r="W8437" t="s">
        <v>2</v>
      </c>
      <c r="X8437" t="s">
        <v>2</v>
      </c>
      <c r="Y8437" t="s">
        <v>2</v>
      </c>
      <c r="Z8437" t="s">
        <v>2</v>
      </c>
      <c r="AA8437" t="s">
        <v>2</v>
      </c>
      <c r="AB8437" t="s">
        <v>2</v>
      </c>
      <c r="AC8437" t="s">
        <v>2</v>
      </c>
      <c r="AD8437" t="s">
        <v>2</v>
      </c>
      <c r="AE8437" t="s">
        <v>2</v>
      </c>
      <c r="AF8437">
        <v>2</v>
      </c>
      <c r="AG8437">
        <v>2</v>
      </c>
      <c r="AH8437">
        <v>2</v>
      </c>
      <c r="AI8437">
        <v>2</v>
      </c>
      <c r="AJ8437">
        <v>2</v>
      </c>
      <c r="AK8437">
        <v>2</v>
      </c>
      <c r="AL8437">
        <v>1</v>
      </c>
      <c r="AM8437">
        <v>1</v>
      </c>
      <c r="AN8437">
        <v>2</v>
      </c>
      <c r="AO8437">
        <v>2</v>
      </c>
      <c r="AP8437">
        <v>3</v>
      </c>
      <c r="AQ8437">
        <v>1</v>
      </c>
      <c r="AR8437" t="s">
        <v>2</v>
      </c>
      <c r="AS8437" t="s">
        <v>2</v>
      </c>
      <c r="AT8437" t="s">
        <v>2</v>
      </c>
      <c r="AU8437" t="s">
        <v>2</v>
      </c>
      <c r="AV8437">
        <v>30187500</v>
      </c>
      <c r="AW8437">
        <v>30187500</v>
      </c>
      <c r="AX8437">
        <v>1</v>
      </c>
      <c r="AY8437">
        <v>1</v>
      </c>
      <c r="AZ8437" t="s">
        <v>2</v>
      </c>
      <c r="BA8437" t="s">
        <v>2</v>
      </c>
      <c r="BB8437" t="s">
        <v>2</v>
      </c>
      <c r="BC8437" t="s">
        <v>2</v>
      </c>
      <c r="BD8437" t="s">
        <v>2</v>
      </c>
      <c r="BE8437" t="s">
        <v>2</v>
      </c>
      <c r="BF8437" t="s">
        <v>2</v>
      </c>
      <c r="BG8437" t="s">
        <v>2</v>
      </c>
      <c r="BH8437" t="s">
        <v>2</v>
      </c>
    </row>
    <row r="8438" spans="1:60" x14ac:dyDescent="0.3">
      <c r="A8438">
        <v>666444</v>
      </c>
      <c r="B8438" t="s">
        <v>0</v>
      </c>
      <c r="C8438" t="s">
        <v>14</v>
      </c>
      <c r="D8438">
        <v>29</v>
      </c>
      <c r="E8438" t="s">
        <v>82</v>
      </c>
      <c r="F8438">
        <v>863</v>
      </c>
      <c r="G8438">
        <v>0</v>
      </c>
      <c r="H8438" t="s">
        <v>83</v>
      </c>
      <c r="I8438" t="s">
        <v>84</v>
      </c>
      <c r="J8438" t="s">
        <v>88</v>
      </c>
      <c r="K8438">
        <v>2</v>
      </c>
      <c r="L8438">
        <v>2</v>
      </c>
      <c r="M8438">
        <v>2</v>
      </c>
      <c r="N8438" t="s">
        <v>91</v>
      </c>
      <c r="O8438" t="s">
        <v>95</v>
      </c>
      <c r="P8438">
        <v>2</v>
      </c>
      <c r="Q8438">
        <v>210000</v>
      </c>
      <c r="R8438">
        <v>105000</v>
      </c>
      <c r="S8438">
        <v>200000</v>
      </c>
      <c r="T8438">
        <v>2</v>
      </c>
      <c r="U8438">
        <v>2</v>
      </c>
      <c r="V8438">
        <v>2</v>
      </c>
      <c r="W8438">
        <v>1</v>
      </c>
      <c r="X8438">
        <v>1</v>
      </c>
      <c r="Y8438">
        <v>210000</v>
      </c>
      <c r="Z8438">
        <v>210000</v>
      </c>
      <c r="AA8438">
        <v>2</v>
      </c>
      <c r="AB8438">
        <v>2</v>
      </c>
      <c r="AC8438">
        <v>17</v>
      </c>
      <c r="AD8438">
        <v>0</v>
      </c>
      <c r="AE8438">
        <v>2</v>
      </c>
      <c r="AF8438">
        <v>15</v>
      </c>
      <c r="AG8438">
        <v>15</v>
      </c>
      <c r="AH8438">
        <v>15</v>
      </c>
      <c r="AI8438">
        <v>138</v>
      </c>
      <c r="AJ8438">
        <v>138</v>
      </c>
      <c r="AK8438">
        <v>138</v>
      </c>
      <c r="AL8438">
        <v>9.1999999999999993</v>
      </c>
      <c r="AM8438">
        <v>54</v>
      </c>
      <c r="AN8438">
        <v>138</v>
      </c>
      <c r="AO8438">
        <v>138</v>
      </c>
      <c r="AP8438">
        <v>5</v>
      </c>
      <c r="AQ8438">
        <v>2</v>
      </c>
      <c r="AR8438">
        <v>1</v>
      </c>
      <c r="AS8438">
        <v>1</v>
      </c>
      <c r="AT8438">
        <v>0</v>
      </c>
      <c r="AU8438">
        <v>0</v>
      </c>
      <c r="AV8438" t="s">
        <v>2</v>
      </c>
      <c r="AW8438" t="s">
        <v>2</v>
      </c>
      <c r="AX8438" t="s">
        <v>2</v>
      </c>
      <c r="AY8438" t="s">
        <v>2</v>
      </c>
      <c r="AZ8438">
        <v>1</v>
      </c>
      <c r="BA8438">
        <v>1</v>
      </c>
      <c r="BB8438">
        <v>0</v>
      </c>
      <c r="BC8438">
        <v>0</v>
      </c>
      <c r="BD8438">
        <v>1</v>
      </c>
      <c r="BE8438">
        <v>1031290.32</v>
      </c>
      <c r="BF8438">
        <v>1031290.32</v>
      </c>
      <c r="BG8438">
        <v>0</v>
      </c>
      <c r="BH8438">
        <v>0</v>
      </c>
    </row>
    <row r="8439" spans="1:60" x14ac:dyDescent="0.3">
      <c r="A8439">
        <v>450810</v>
      </c>
      <c r="B8439" t="s">
        <v>1</v>
      </c>
      <c r="C8439" t="s">
        <v>14</v>
      </c>
      <c r="D8439">
        <v>42</v>
      </c>
      <c r="E8439" t="s">
        <v>82</v>
      </c>
      <c r="F8439">
        <v>587</v>
      </c>
      <c r="G8439">
        <v>0</v>
      </c>
      <c r="H8439" t="s">
        <v>83</v>
      </c>
      <c r="I8439" t="s">
        <v>84</v>
      </c>
      <c r="J8439" t="s">
        <v>88</v>
      </c>
      <c r="K8439" t="s">
        <v>2</v>
      </c>
      <c r="L8439" t="s">
        <v>2</v>
      </c>
      <c r="M8439" t="s">
        <v>2</v>
      </c>
      <c r="N8439" t="s">
        <v>2</v>
      </c>
      <c r="O8439" t="s">
        <v>2</v>
      </c>
      <c r="P8439" t="s">
        <v>2</v>
      </c>
      <c r="Q8439" t="s">
        <v>2</v>
      </c>
      <c r="R8439" t="s">
        <v>2</v>
      </c>
      <c r="S8439" t="s">
        <v>2</v>
      </c>
      <c r="T8439" t="s">
        <v>2</v>
      </c>
      <c r="U8439" t="s">
        <v>2</v>
      </c>
      <c r="V8439" t="s">
        <v>2</v>
      </c>
      <c r="W8439" t="s">
        <v>2</v>
      </c>
      <c r="X8439" t="s">
        <v>2</v>
      </c>
      <c r="Y8439" t="s">
        <v>2</v>
      </c>
      <c r="Z8439" t="s">
        <v>2</v>
      </c>
      <c r="AA8439" t="s">
        <v>2</v>
      </c>
      <c r="AB8439" t="s">
        <v>2</v>
      </c>
      <c r="AC8439" t="s">
        <v>2</v>
      </c>
      <c r="AD8439" t="s">
        <v>2</v>
      </c>
      <c r="AE8439" t="s">
        <v>2</v>
      </c>
      <c r="AF8439">
        <v>1</v>
      </c>
      <c r="AG8439">
        <v>1</v>
      </c>
      <c r="AH8439" t="s">
        <v>2</v>
      </c>
      <c r="AI8439">
        <v>2</v>
      </c>
      <c r="AJ8439">
        <v>2</v>
      </c>
      <c r="AK8439" t="s">
        <v>2</v>
      </c>
      <c r="AL8439">
        <v>2</v>
      </c>
      <c r="AM8439">
        <v>2</v>
      </c>
      <c r="AN8439">
        <v>2</v>
      </c>
      <c r="AO8439">
        <v>2</v>
      </c>
      <c r="AP8439" t="s">
        <v>2</v>
      </c>
      <c r="AQ8439">
        <v>-292</v>
      </c>
      <c r="AR8439" t="s">
        <v>2</v>
      </c>
      <c r="AS8439" t="s">
        <v>2</v>
      </c>
      <c r="AT8439" t="s">
        <v>2</v>
      </c>
      <c r="AU8439" t="s">
        <v>2</v>
      </c>
      <c r="AV8439" t="s">
        <v>2</v>
      </c>
      <c r="AW8439" t="s">
        <v>2</v>
      </c>
      <c r="AX8439" t="s">
        <v>2</v>
      </c>
      <c r="AY8439" t="s">
        <v>2</v>
      </c>
      <c r="AZ8439" t="s">
        <v>2</v>
      </c>
      <c r="BA8439" t="s">
        <v>2</v>
      </c>
      <c r="BB8439" t="s">
        <v>2</v>
      </c>
      <c r="BC8439" t="s">
        <v>2</v>
      </c>
      <c r="BD8439" t="s">
        <v>2</v>
      </c>
      <c r="BE8439" t="s">
        <v>2</v>
      </c>
      <c r="BF8439" t="s">
        <v>2</v>
      </c>
      <c r="BG8439" t="s">
        <v>2</v>
      </c>
      <c r="BH8439" t="s">
        <v>2</v>
      </c>
    </row>
    <row r="8440" spans="1:60" x14ac:dyDescent="0.3">
      <c r="A8440">
        <v>744065</v>
      </c>
      <c r="B8440" t="s">
        <v>1</v>
      </c>
      <c r="C8440" t="s">
        <v>14</v>
      </c>
      <c r="D8440">
        <v>33</v>
      </c>
      <c r="E8440" t="s">
        <v>82</v>
      </c>
      <c r="F8440">
        <v>931</v>
      </c>
      <c r="G8440">
        <v>0</v>
      </c>
      <c r="H8440" t="s">
        <v>83</v>
      </c>
      <c r="I8440" t="s">
        <v>84</v>
      </c>
      <c r="J8440" t="s">
        <v>88</v>
      </c>
      <c r="K8440" t="s">
        <v>2</v>
      </c>
      <c r="L8440" t="s">
        <v>2</v>
      </c>
      <c r="M8440" t="s">
        <v>2</v>
      </c>
      <c r="N8440" t="s">
        <v>2</v>
      </c>
      <c r="O8440" t="s">
        <v>2</v>
      </c>
      <c r="P8440" t="s">
        <v>2</v>
      </c>
      <c r="Q8440" t="s">
        <v>2</v>
      </c>
      <c r="R8440" t="s">
        <v>2</v>
      </c>
      <c r="S8440" t="s">
        <v>2</v>
      </c>
      <c r="T8440" t="s">
        <v>2</v>
      </c>
      <c r="U8440" t="s">
        <v>2</v>
      </c>
      <c r="V8440" t="s">
        <v>2</v>
      </c>
      <c r="W8440" t="s">
        <v>2</v>
      </c>
      <c r="X8440" t="s">
        <v>2</v>
      </c>
      <c r="Y8440" t="s">
        <v>2</v>
      </c>
      <c r="Z8440" t="s">
        <v>2</v>
      </c>
      <c r="AA8440" t="s">
        <v>2</v>
      </c>
      <c r="AB8440" t="s">
        <v>2</v>
      </c>
      <c r="AC8440" t="s">
        <v>2</v>
      </c>
      <c r="AD8440" t="s">
        <v>2</v>
      </c>
      <c r="AE8440" t="s">
        <v>2</v>
      </c>
      <c r="AF8440">
        <v>9</v>
      </c>
      <c r="AG8440">
        <v>3</v>
      </c>
      <c r="AH8440">
        <v>2</v>
      </c>
      <c r="AI8440">
        <v>30</v>
      </c>
      <c r="AJ8440">
        <v>9</v>
      </c>
      <c r="AK8440">
        <v>5</v>
      </c>
      <c r="AL8440">
        <v>3.3333333333333299</v>
      </c>
      <c r="AM8440">
        <v>11</v>
      </c>
      <c r="AN8440">
        <v>10</v>
      </c>
      <c r="AO8440">
        <v>21</v>
      </c>
      <c r="AP8440">
        <v>34</v>
      </c>
      <c r="AQ8440">
        <v>12</v>
      </c>
      <c r="AR8440">
        <v>1</v>
      </c>
      <c r="AS8440">
        <v>1</v>
      </c>
      <c r="AT8440">
        <v>0</v>
      </c>
      <c r="AU8440">
        <v>0</v>
      </c>
      <c r="AV8440" t="s">
        <v>2</v>
      </c>
      <c r="AW8440" t="s">
        <v>2</v>
      </c>
      <c r="AX8440" t="s">
        <v>2</v>
      </c>
      <c r="AY8440" t="s">
        <v>2</v>
      </c>
      <c r="AZ8440">
        <v>1</v>
      </c>
      <c r="BA8440">
        <v>1</v>
      </c>
      <c r="BB8440">
        <v>0</v>
      </c>
      <c r="BC8440">
        <v>0</v>
      </c>
      <c r="BD8440">
        <v>1</v>
      </c>
      <c r="BE8440">
        <v>45578167.403333299</v>
      </c>
      <c r="BF8440">
        <v>52278718.844999999</v>
      </c>
      <c r="BG8440">
        <v>0</v>
      </c>
      <c r="BH8440">
        <v>0</v>
      </c>
    </row>
    <row r="8441" spans="1:60" x14ac:dyDescent="0.3">
      <c r="A8441">
        <v>289083</v>
      </c>
      <c r="B8441" t="s">
        <v>0</v>
      </c>
      <c r="C8441" t="s">
        <v>14</v>
      </c>
      <c r="D8441">
        <v>28</v>
      </c>
      <c r="E8441" t="s">
        <v>82</v>
      </c>
      <c r="F8441">
        <v>909</v>
      </c>
      <c r="G8441">
        <v>0</v>
      </c>
      <c r="H8441" t="s">
        <v>83</v>
      </c>
      <c r="I8441" t="s">
        <v>82</v>
      </c>
      <c r="J8441" t="s">
        <v>85</v>
      </c>
      <c r="K8441" t="s">
        <v>2</v>
      </c>
      <c r="L8441" t="s">
        <v>2</v>
      </c>
      <c r="M8441" t="s">
        <v>2</v>
      </c>
      <c r="N8441" t="s">
        <v>2</v>
      </c>
      <c r="O8441" t="s">
        <v>2</v>
      </c>
      <c r="P8441" t="s">
        <v>2</v>
      </c>
      <c r="Q8441" t="s">
        <v>2</v>
      </c>
      <c r="R8441" t="s">
        <v>2</v>
      </c>
      <c r="S8441" t="s">
        <v>2</v>
      </c>
      <c r="T8441" t="s">
        <v>2</v>
      </c>
      <c r="U8441" t="s">
        <v>2</v>
      </c>
      <c r="V8441" t="s">
        <v>2</v>
      </c>
      <c r="W8441" t="s">
        <v>2</v>
      </c>
      <c r="X8441" t="s">
        <v>2</v>
      </c>
      <c r="Y8441" t="s">
        <v>2</v>
      </c>
      <c r="Z8441" t="s">
        <v>2</v>
      </c>
      <c r="AA8441" t="s">
        <v>2</v>
      </c>
      <c r="AB8441" t="s">
        <v>2</v>
      </c>
      <c r="AC8441" t="s">
        <v>2</v>
      </c>
      <c r="AD8441" t="s">
        <v>2</v>
      </c>
      <c r="AE8441" t="s">
        <v>2</v>
      </c>
      <c r="AF8441">
        <v>17</v>
      </c>
      <c r="AG8441">
        <v>17</v>
      </c>
      <c r="AH8441">
        <v>9</v>
      </c>
      <c r="AI8441">
        <v>41</v>
      </c>
      <c r="AJ8441">
        <v>41</v>
      </c>
      <c r="AK8441">
        <v>13</v>
      </c>
      <c r="AL8441">
        <v>2.4117647058823501</v>
      </c>
      <c r="AM8441">
        <v>8</v>
      </c>
      <c r="AN8441">
        <v>20.5</v>
      </c>
      <c r="AO8441">
        <v>34</v>
      </c>
      <c r="AP8441">
        <v>10</v>
      </c>
      <c r="AQ8441">
        <v>18</v>
      </c>
      <c r="AR8441">
        <v>1</v>
      </c>
      <c r="AS8441">
        <v>1</v>
      </c>
      <c r="AT8441">
        <v>0</v>
      </c>
      <c r="AU8441">
        <v>0</v>
      </c>
      <c r="AV8441" t="s">
        <v>2</v>
      </c>
      <c r="AW8441" t="s">
        <v>2</v>
      </c>
      <c r="AX8441" t="s">
        <v>2</v>
      </c>
      <c r="AY8441" t="s">
        <v>2</v>
      </c>
      <c r="AZ8441">
        <v>1</v>
      </c>
      <c r="BA8441">
        <v>1</v>
      </c>
      <c r="BB8441">
        <v>0</v>
      </c>
      <c r="BC8441">
        <v>0</v>
      </c>
      <c r="BD8441">
        <v>1</v>
      </c>
      <c r="BE8441">
        <v>7874438.2166666696</v>
      </c>
      <c r="BF8441">
        <v>11798754.1</v>
      </c>
      <c r="BG8441">
        <v>0</v>
      </c>
      <c r="BH8441">
        <v>0</v>
      </c>
    </row>
    <row r="8442" spans="1:60" x14ac:dyDescent="0.3">
      <c r="A8442">
        <v>794709</v>
      </c>
      <c r="B8442" t="s">
        <v>0</v>
      </c>
      <c r="C8442" t="s">
        <v>13</v>
      </c>
      <c r="D8442">
        <v>27</v>
      </c>
      <c r="E8442" t="s">
        <v>82</v>
      </c>
      <c r="F8442">
        <v>856</v>
      </c>
      <c r="G8442">
        <v>0</v>
      </c>
      <c r="H8442" t="s">
        <v>83</v>
      </c>
      <c r="I8442" t="s">
        <v>84</v>
      </c>
      <c r="J8442" t="s">
        <v>85</v>
      </c>
      <c r="K8442" t="s">
        <v>2</v>
      </c>
      <c r="L8442" t="s">
        <v>2</v>
      </c>
      <c r="M8442" t="s">
        <v>2</v>
      </c>
      <c r="N8442" t="s">
        <v>2</v>
      </c>
      <c r="O8442" t="s">
        <v>2</v>
      </c>
      <c r="P8442" t="s">
        <v>2</v>
      </c>
      <c r="Q8442" t="s">
        <v>2</v>
      </c>
      <c r="R8442" t="s">
        <v>2</v>
      </c>
      <c r="S8442" t="s">
        <v>2</v>
      </c>
      <c r="T8442" t="s">
        <v>2</v>
      </c>
      <c r="U8442" t="s">
        <v>2</v>
      </c>
      <c r="V8442" t="s">
        <v>2</v>
      </c>
      <c r="W8442" t="s">
        <v>2</v>
      </c>
      <c r="X8442" t="s">
        <v>2</v>
      </c>
      <c r="Y8442" t="s">
        <v>2</v>
      </c>
      <c r="Z8442" t="s">
        <v>2</v>
      </c>
      <c r="AA8442" t="s">
        <v>2</v>
      </c>
      <c r="AB8442" t="s">
        <v>2</v>
      </c>
      <c r="AC8442" t="s">
        <v>2</v>
      </c>
      <c r="AD8442" t="s">
        <v>2</v>
      </c>
      <c r="AE8442" t="s">
        <v>2</v>
      </c>
      <c r="AF8442">
        <v>4</v>
      </c>
      <c r="AG8442">
        <v>4</v>
      </c>
      <c r="AH8442">
        <v>4</v>
      </c>
      <c r="AI8442">
        <v>9</v>
      </c>
      <c r="AJ8442">
        <v>9</v>
      </c>
      <c r="AK8442">
        <v>9</v>
      </c>
      <c r="AL8442">
        <v>2.25</v>
      </c>
      <c r="AM8442">
        <v>3</v>
      </c>
      <c r="AN8442">
        <v>9</v>
      </c>
      <c r="AO8442">
        <v>9</v>
      </c>
      <c r="AP8442">
        <v>8</v>
      </c>
      <c r="AQ8442">
        <v>0</v>
      </c>
      <c r="AR8442">
        <v>1</v>
      </c>
      <c r="AS8442">
        <v>1</v>
      </c>
      <c r="AT8442">
        <v>0</v>
      </c>
      <c r="AU8442">
        <v>0</v>
      </c>
      <c r="AV8442" t="s">
        <v>2</v>
      </c>
      <c r="AW8442" t="s">
        <v>2</v>
      </c>
      <c r="AX8442" t="s">
        <v>2</v>
      </c>
      <c r="AY8442" t="s">
        <v>2</v>
      </c>
      <c r="AZ8442">
        <v>1</v>
      </c>
      <c r="BA8442">
        <v>1</v>
      </c>
      <c r="BB8442">
        <v>0</v>
      </c>
      <c r="BC8442">
        <v>0</v>
      </c>
      <c r="BD8442">
        <v>1</v>
      </c>
      <c r="BE8442">
        <v>44451.61</v>
      </c>
      <c r="BF8442">
        <v>44451.61</v>
      </c>
      <c r="BG8442">
        <v>0</v>
      </c>
      <c r="BH8442">
        <v>0</v>
      </c>
    </row>
    <row r="8443" spans="1:60" x14ac:dyDescent="0.3">
      <c r="A8443">
        <v>82157</v>
      </c>
      <c r="B8443" t="s">
        <v>0</v>
      </c>
      <c r="C8443" t="s">
        <v>13</v>
      </c>
      <c r="D8443">
        <v>24</v>
      </c>
      <c r="E8443" t="s">
        <v>82</v>
      </c>
      <c r="F8443">
        <v>911</v>
      </c>
      <c r="G8443">
        <v>0</v>
      </c>
      <c r="H8443" t="s">
        <v>83</v>
      </c>
      <c r="I8443" t="s">
        <v>82</v>
      </c>
      <c r="J8443" t="s">
        <v>88</v>
      </c>
      <c r="K8443" t="s">
        <v>2</v>
      </c>
      <c r="L8443" t="s">
        <v>2</v>
      </c>
      <c r="M8443" t="s">
        <v>2</v>
      </c>
      <c r="N8443" t="s">
        <v>2</v>
      </c>
      <c r="O8443" t="s">
        <v>2</v>
      </c>
      <c r="P8443" t="s">
        <v>2</v>
      </c>
      <c r="Q8443" t="s">
        <v>2</v>
      </c>
      <c r="R8443" t="s">
        <v>2</v>
      </c>
      <c r="S8443" t="s">
        <v>2</v>
      </c>
      <c r="T8443" t="s">
        <v>2</v>
      </c>
      <c r="U8443" t="s">
        <v>2</v>
      </c>
      <c r="V8443" t="s">
        <v>2</v>
      </c>
      <c r="W8443" t="s">
        <v>2</v>
      </c>
      <c r="X8443" t="s">
        <v>2</v>
      </c>
      <c r="Y8443" t="s">
        <v>2</v>
      </c>
      <c r="Z8443" t="s">
        <v>2</v>
      </c>
      <c r="AA8443" t="s">
        <v>2</v>
      </c>
      <c r="AB8443" t="s">
        <v>2</v>
      </c>
      <c r="AC8443" t="s">
        <v>2</v>
      </c>
      <c r="AD8443" t="s">
        <v>2</v>
      </c>
      <c r="AE8443" t="s">
        <v>2</v>
      </c>
      <c r="AF8443">
        <v>5</v>
      </c>
      <c r="AG8443" t="s">
        <v>2</v>
      </c>
      <c r="AH8443" t="s">
        <v>2</v>
      </c>
      <c r="AI8443">
        <v>10</v>
      </c>
      <c r="AJ8443" t="s">
        <v>2</v>
      </c>
      <c r="AK8443" t="s">
        <v>2</v>
      </c>
      <c r="AL8443">
        <v>2</v>
      </c>
      <c r="AM8443">
        <v>4</v>
      </c>
      <c r="AN8443">
        <v>10</v>
      </c>
      <c r="AO8443">
        <v>10</v>
      </c>
      <c r="AP8443">
        <v>0</v>
      </c>
      <c r="AQ8443">
        <v>0</v>
      </c>
      <c r="AR8443">
        <v>1</v>
      </c>
      <c r="AS8443">
        <v>1</v>
      </c>
      <c r="AT8443">
        <v>0</v>
      </c>
      <c r="AU8443">
        <v>0</v>
      </c>
      <c r="AV8443" t="s">
        <v>2</v>
      </c>
      <c r="AW8443" t="s">
        <v>2</v>
      </c>
      <c r="AX8443" t="s">
        <v>2</v>
      </c>
      <c r="AY8443" t="s">
        <v>2</v>
      </c>
      <c r="AZ8443">
        <v>1</v>
      </c>
      <c r="BA8443">
        <v>1</v>
      </c>
      <c r="BB8443">
        <v>0</v>
      </c>
      <c r="BC8443">
        <v>0</v>
      </c>
      <c r="BD8443">
        <v>1</v>
      </c>
      <c r="BE8443">
        <v>77419.353333333303</v>
      </c>
      <c r="BF8443">
        <v>100000</v>
      </c>
      <c r="BG8443">
        <v>0</v>
      </c>
      <c r="BH8443">
        <v>0</v>
      </c>
    </row>
    <row r="8444" spans="1:60" x14ac:dyDescent="0.3">
      <c r="A8444">
        <v>853473</v>
      </c>
      <c r="B8444" t="s">
        <v>0</v>
      </c>
      <c r="C8444" t="s">
        <v>13</v>
      </c>
      <c r="D8444">
        <v>39</v>
      </c>
      <c r="E8444" t="s">
        <v>82</v>
      </c>
      <c r="F8444">
        <v>880</v>
      </c>
      <c r="G8444">
        <v>0</v>
      </c>
      <c r="H8444" t="s">
        <v>83</v>
      </c>
      <c r="I8444" t="s">
        <v>84</v>
      </c>
      <c r="J8444" t="s">
        <v>85</v>
      </c>
      <c r="K8444" t="s">
        <v>2</v>
      </c>
      <c r="L8444" t="s">
        <v>2</v>
      </c>
      <c r="M8444" t="s">
        <v>2</v>
      </c>
      <c r="N8444" t="s">
        <v>2</v>
      </c>
      <c r="O8444" t="s">
        <v>2</v>
      </c>
      <c r="P8444" t="s">
        <v>2</v>
      </c>
      <c r="Q8444" t="s">
        <v>2</v>
      </c>
      <c r="R8444" t="s">
        <v>2</v>
      </c>
      <c r="S8444" t="s">
        <v>2</v>
      </c>
      <c r="T8444" t="s">
        <v>2</v>
      </c>
      <c r="U8444" t="s">
        <v>2</v>
      </c>
      <c r="V8444" t="s">
        <v>2</v>
      </c>
      <c r="W8444" t="s">
        <v>2</v>
      </c>
      <c r="X8444" t="s">
        <v>2</v>
      </c>
      <c r="Y8444" t="s">
        <v>2</v>
      </c>
      <c r="Z8444" t="s">
        <v>2</v>
      </c>
      <c r="AA8444" t="s">
        <v>2</v>
      </c>
      <c r="AB8444" t="s">
        <v>2</v>
      </c>
      <c r="AC8444" t="s">
        <v>2</v>
      </c>
      <c r="AD8444" t="s">
        <v>2</v>
      </c>
      <c r="AE8444" t="s">
        <v>2</v>
      </c>
      <c r="AF8444">
        <v>7</v>
      </c>
      <c r="AG8444">
        <v>7</v>
      </c>
      <c r="AH8444">
        <v>3</v>
      </c>
      <c r="AI8444">
        <v>35</v>
      </c>
      <c r="AJ8444">
        <v>35</v>
      </c>
      <c r="AK8444">
        <v>3</v>
      </c>
      <c r="AL8444">
        <v>5</v>
      </c>
      <c r="AM8444">
        <v>18</v>
      </c>
      <c r="AN8444">
        <v>17.5</v>
      </c>
      <c r="AO8444">
        <v>32</v>
      </c>
      <c r="AP8444">
        <v>12</v>
      </c>
      <c r="AQ8444">
        <v>0</v>
      </c>
      <c r="AR8444">
        <v>1</v>
      </c>
      <c r="AS8444">
        <v>1</v>
      </c>
      <c r="AT8444">
        <v>0</v>
      </c>
      <c r="AU8444">
        <v>0</v>
      </c>
      <c r="AV8444" t="s">
        <v>2</v>
      </c>
      <c r="AW8444" t="s">
        <v>2</v>
      </c>
      <c r="AX8444" t="s">
        <v>2</v>
      </c>
      <c r="AY8444" t="s">
        <v>2</v>
      </c>
      <c r="AZ8444">
        <v>1</v>
      </c>
      <c r="BA8444">
        <v>1</v>
      </c>
      <c r="BB8444">
        <v>0</v>
      </c>
      <c r="BC8444">
        <v>0</v>
      </c>
      <c r="BD8444">
        <v>1</v>
      </c>
      <c r="BE8444">
        <v>2136616.4750000001</v>
      </c>
      <c r="BF8444">
        <v>2136616.4750000001</v>
      </c>
      <c r="BG8444">
        <v>0</v>
      </c>
      <c r="BH8444">
        <v>0</v>
      </c>
    </row>
    <row r="8445" spans="1:60" x14ac:dyDescent="0.3">
      <c r="A8445">
        <v>707905</v>
      </c>
      <c r="B8445" t="s">
        <v>0</v>
      </c>
      <c r="C8445" t="s">
        <v>13</v>
      </c>
      <c r="D8445">
        <v>29</v>
      </c>
      <c r="E8445" t="s">
        <v>82</v>
      </c>
      <c r="F8445">
        <v>848</v>
      </c>
      <c r="G8445">
        <v>7</v>
      </c>
      <c r="H8445" t="s">
        <v>83</v>
      </c>
      <c r="I8445" t="s">
        <v>84</v>
      </c>
      <c r="J8445" t="s">
        <v>88</v>
      </c>
      <c r="K8445" t="s">
        <v>2</v>
      </c>
      <c r="L8445" t="s">
        <v>2</v>
      </c>
      <c r="M8445" t="s">
        <v>2</v>
      </c>
      <c r="N8445" t="s">
        <v>2</v>
      </c>
      <c r="O8445" t="s">
        <v>2</v>
      </c>
      <c r="P8445" t="s">
        <v>2</v>
      </c>
      <c r="Q8445" t="s">
        <v>2</v>
      </c>
      <c r="R8445" t="s">
        <v>2</v>
      </c>
      <c r="S8445" t="s">
        <v>2</v>
      </c>
      <c r="T8445" t="s">
        <v>2</v>
      </c>
      <c r="U8445" t="s">
        <v>2</v>
      </c>
      <c r="V8445" t="s">
        <v>2</v>
      </c>
      <c r="W8445" t="s">
        <v>2</v>
      </c>
      <c r="X8445" t="s">
        <v>2</v>
      </c>
      <c r="Y8445" t="s">
        <v>2</v>
      </c>
      <c r="Z8445" t="s">
        <v>2</v>
      </c>
      <c r="AA8445" t="s">
        <v>2</v>
      </c>
      <c r="AB8445" t="s">
        <v>2</v>
      </c>
      <c r="AC8445" t="s">
        <v>2</v>
      </c>
      <c r="AD8445" t="s">
        <v>2</v>
      </c>
      <c r="AE8445" t="s">
        <v>2</v>
      </c>
      <c r="AF8445">
        <v>2</v>
      </c>
      <c r="AG8445">
        <v>2</v>
      </c>
      <c r="AH8445">
        <v>2</v>
      </c>
      <c r="AI8445">
        <v>4</v>
      </c>
      <c r="AJ8445">
        <v>4</v>
      </c>
      <c r="AK8445">
        <v>4</v>
      </c>
      <c r="AL8445">
        <v>2</v>
      </c>
      <c r="AM8445">
        <v>3</v>
      </c>
      <c r="AN8445">
        <v>4</v>
      </c>
      <c r="AO8445">
        <v>4</v>
      </c>
      <c r="AP8445">
        <v>0</v>
      </c>
      <c r="AQ8445">
        <v>0</v>
      </c>
      <c r="AR8445">
        <v>1</v>
      </c>
      <c r="AS8445">
        <v>1</v>
      </c>
      <c r="AT8445">
        <v>0</v>
      </c>
      <c r="AU8445">
        <v>0</v>
      </c>
      <c r="AV8445" t="s">
        <v>2</v>
      </c>
      <c r="AW8445" t="s">
        <v>2</v>
      </c>
      <c r="AX8445" t="s">
        <v>2</v>
      </c>
      <c r="AY8445" t="s">
        <v>2</v>
      </c>
      <c r="AZ8445" t="s">
        <v>2</v>
      </c>
      <c r="BA8445" t="s">
        <v>2</v>
      </c>
      <c r="BB8445" t="s">
        <v>2</v>
      </c>
      <c r="BC8445" t="s">
        <v>2</v>
      </c>
      <c r="BD8445" t="s">
        <v>2</v>
      </c>
      <c r="BE8445" t="s">
        <v>2</v>
      </c>
      <c r="BF8445" t="s">
        <v>2</v>
      </c>
      <c r="BG8445" t="s">
        <v>2</v>
      </c>
      <c r="BH8445" t="s">
        <v>2</v>
      </c>
    </row>
    <row r="8446" spans="1:60" x14ac:dyDescent="0.3">
      <c r="A8446">
        <v>999406</v>
      </c>
      <c r="B8446" t="s">
        <v>0</v>
      </c>
      <c r="C8446" t="s">
        <v>13</v>
      </c>
      <c r="D8446">
        <v>39</v>
      </c>
      <c r="E8446" t="s">
        <v>82</v>
      </c>
      <c r="F8446">
        <v>911</v>
      </c>
      <c r="G8446">
        <v>0</v>
      </c>
      <c r="H8446" t="s">
        <v>83</v>
      </c>
      <c r="I8446" t="s">
        <v>84</v>
      </c>
      <c r="J8446" t="s">
        <v>85</v>
      </c>
      <c r="K8446">
        <v>1</v>
      </c>
      <c r="L8446">
        <v>1</v>
      </c>
      <c r="M8446" t="s">
        <v>2</v>
      </c>
      <c r="N8446" t="s">
        <v>86</v>
      </c>
      <c r="O8446" t="s">
        <v>90</v>
      </c>
      <c r="P8446">
        <v>1</v>
      </c>
      <c r="Q8446">
        <v>2000000</v>
      </c>
      <c r="R8446">
        <v>2000000</v>
      </c>
      <c r="S8446">
        <v>2000000</v>
      </c>
      <c r="T8446">
        <v>1</v>
      </c>
      <c r="U8446">
        <v>1</v>
      </c>
      <c r="V8446" t="s">
        <v>2</v>
      </c>
      <c r="W8446">
        <v>1</v>
      </c>
      <c r="X8446">
        <v>1</v>
      </c>
      <c r="Y8446">
        <v>2000000</v>
      </c>
      <c r="Z8446">
        <v>2000000</v>
      </c>
      <c r="AA8446">
        <v>1</v>
      </c>
      <c r="AB8446">
        <v>1</v>
      </c>
      <c r="AC8446">
        <v>28</v>
      </c>
      <c r="AD8446" t="s">
        <v>2</v>
      </c>
      <c r="AE8446">
        <v>1</v>
      </c>
      <c r="AF8446">
        <v>8</v>
      </c>
      <c r="AG8446">
        <v>6</v>
      </c>
      <c r="AH8446" t="s">
        <v>2</v>
      </c>
      <c r="AI8446">
        <v>37</v>
      </c>
      <c r="AJ8446">
        <v>32</v>
      </c>
      <c r="AK8446" t="s">
        <v>2</v>
      </c>
      <c r="AL8446">
        <v>4.625</v>
      </c>
      <c r="AM8446">
        <v>12</v>
      </c>
      <c r="AN8446">
        <v>18.5</v>
      </c>
      <c r="AO8446">
        <v>32</v>
      </c>
      <c r="AP8446">
        <v>19</v>
      </c>
      <c r="AQ8446">
        <v>0</v>
      </c>
      <c r="AR8446">
        <v>1</v>
      </c>
      <c r="AS8446">
        <v>1</v>
      </c>
      <c r="AT8446">
        <v>0</v>
      </c>
      <c r="AU8446">
        <v>0</v>
      </c>
      <c r="AV8446" t="s">
        <v>2</v>
      </c>
      <c r="AW8446" t="s">
        <v>2</v>
      </c>
      <c r="AX8446" t="s">
        <v>2</v>
      </c>
      <c r="AY8446" t="s">
        <v>2</v>
      </c>
      <c r="AZ8446">
        <v>1</v>
      </c>
      <c r="BA8446">
        <v>1</v>
      </c>
      <c r="BB8446">
        <v>0</v>
      </c>
      <c r="BC8446">
        <v>0</v>
      </c>
      <c r="BD8446">
        <v>1</v>
      </c>
      <c r="BE8446">
        <v>861416.82333333301</v>
      </c>
      <c r="BF8446">
        <v>921334.91</v>
      </c>
      <c r="BG8446">
        <v>0</v>
      </c>
      <c r="BH8446">
        <v>0</v>
      </c>
    </row>
    <row r="8447" spans="1:60" x14ac:dyDescent="0.3">
      <c r="A8447">
        <v>61340</v>
      </c>
      <c r="B8447" t="s">
        <v>1</v>
      </c>
      <c r="C8447" t="s">
        <v>13</v>
      </c>
      <c r="D8447">
        <v>60</v>
      </c>
      <c r="E8447" t="s">
        <v>82</v>
      </c>
      <c r="F8447">
        <v>855</v>
      </c>
      <c r="G8447">
        <v>0</v>
      </c>
      <c r="H8447" t="s">
        <v>83</v>
      </c>
      <c r="I8447" t="s">
        <v>84</v>
      </c>
      <c r="J8447" t="s">
        <v>85</v>
      </c>
      <c r="K8447" t="s">
        <v>2</v>
      </c>
      <c r="L8447" t="s">
        <v>2</v>
      </c>
      <c r="M8447" t="s">
        <v>2</v>
      </c>
      <c r="N8447" t="s">
        <v>2</v>
      </c>
      <c r="O8447" t="s">
        <v>2</v>
      </c>
      <c r="P8447" t="s">
        <v>2</v>
      </c>
      <c r="Q8447" t="s">
        <v>2</v>
      </c>
      <c r="R8447" t="s">
        <v>2</v>
      </c>
      <c r="S8447" t="s">
        <v>2</v>
      </c>
      <c r="T8447" t="s">
        <v>2</v>
      </c>
      <c r="U8447" t="s">
        <v>2</v>
      </c>
      <c r="V8447" t="s">
        <v>2</v>
      </c>
      <c r="W8447" t="s">
        <v>2</v>
      </c>
      <c r="X8447" t="s">
        <v>2</v>
      </c>
      <c r="Y8447" t="s">
        <v>2</v>
      </c>
      <c r="Z8447" t="s">
        <v>2</v>
      </c>
      <c r="AA8447" t="s">
        <v>2</v>
      </c>
      <c r="AB8447" t="s">
        <v>2</v>
      </c>
      <c r="AC8447" t="s">
        <v>2</v>
      </c>
      <c r="AD8447" t="s">
        <v>2</v>
      </c>
      <c r="AE8447" t="s">
        <v>2</v>
      </c>
      <c r="AF8447">
        <v>2</v>
      </c>
      <c r="AG8447">
        <v>2</v>
      </c>
      <c r="AH8447">
        <v>2</v>
      </c>
      <c r="AI8447">
        <v>3</v>
      </c>
      <c r="AJ8447">
        <v>3</v>
      </c>
      <c r="AK8447">
        <v>3</v>
      </c>
      <c r="AL8447">
        <v>1.5</v>
      </c>
      <c r="AM8447">
        <v>2</v>
      </c>
      <c r="AN8447">
        <v>3</v>
      </c>
      <c r="AO8447">
        <v>3</v>
      </c>
      <c r="AP8447">
        <v>0</v>
      </c>
      <c r="AQ8447">
        <v>0</v>
      </c>
      <c r="AR8447" t="s">
        <v>2</v>
      </c>
      <c r="AS8447" t="s">
        <v>2</v>
      </c>
      <c r="AT8447" t="s">
        <v>2</v>
      </c>
      <c r="AU8447" t="s">
        <v>2</v>
      </c>
      <c r="AV8447">
        <v>300000000</v>
      </c>
      <c r="AW8447">
        <v>300000000</v>
      </c>
      <c r="AX8447">
        <v>1</v>
      </c>
      <c r="AY8447">
        <v>1</v>
      </c>
      <c r="AZ8447">
        <v>1</v>
      </c>
      <c r="BA8447">
        <v>1</v>
      </c>
      <c r="BB8447">
        <v>0</v>
      </c>
      <c r="BC8447">
        <v>0</v>
      </c>
      <c r="BD8447">
        <v>1</v>
      </c>
      <c r="BE8447">
        <v>314129.03000000003</v>
      </c>
      <c r="BF8447">
        <v>314129.03000000003</v>
      </c>
      <c r="BG8447">
        <v>0</v>
      </c>
      <c r="BH8447">
        <v>0</v>
      </c>
    </row>
    <row r="8448" spans="1:60" x14ac:dyDescent="0.3">
      <c r="A8448">
        <v>205018</v>
      </c>
      <c r="B8448" t="s">
        <v>0</v>
      </c>
      <c r="C8448" t="s">
        <v>14</v>
      </c>
      <c r="D8448">
        <v>27</v>
      </c>
      <c r="E8448" t="s">
        <v>82</v>
      </c>
      <c r="F8448">
        <v>848</v>
      </c>
      <c r="G8448">
        <v>0</v>
      </c>
      <c r="H8448" t="s">
        <v>83</v>
      </c>
      <c r="I8448" t="s">
        <v>84</v>
      </c>
      <c r="J8448" t="s">
        <v>88</v>
      </c>
      <c r="K8448" t="s">
        <v>2</v>
      </c>
      <c r="L8448" t="s">
        <v>2</v>
      </c>
      <c r="M8448" t="s">
        <v>2</v>
      </c>
      <c r="N8448" t="s">
        <v>2</v>
      </c>
      <c r="O8448" t="s">
        <v>2</v>
      </c>
      <c r="P8448" t="s">
        <v>2</v>
      </c>
      <c r="Q8448" t="s">
        <v>2</v>
      </c>
      <c r="R8448" t="s">
        <v>2</v>
      </c>
      <c r="S8448" t="s">
        <v>2</v>
      </c>
      <c r="T8448" t="s">
        <v>2</v>
      </c>
      <c r="U8448" t="s">
        <v>2</v>
      </c>
      <c r="V8448" t="s">
        <v>2</v>
      </c>
      <c r="W8448" t="s">
        <v>2</v>
      </c>
      <c r="X8448" t="s">
        <v>2</v>
      </c>
      <c r="Y8448" t="s">
        <v>2</v>
      </c>
      <c r="Z8448" t="s">
        <v>2</v>
      </c>
      <c r="AA8448" t="s">
        <v>2</v>
      </c>
      <c r="AB8448" t="s">
        <v>2</v>
      </c>
      <c r="AC8448" t="s">
        <v>2</v>
      </c>
      <c r="AD8448" t="s">
        <v>2</v>
      </c>
      <c r="AE8448" t="s">
        <v>2</v>
      </c>
      <c r="AF8448">
        <v>1</v>
      </c>
      <c r="AG8448">
        <v>1</v>
      </c>
      <c r="AH8448">
        <v>1</v>
      </c>
      <c r="AI8448">
        <v>2</v>
      </c>
      <c r="AJ8448">
        <v>2</v>
      </c>
      <c r="AK8448">
        <v>2</v>
      </c>
      <c r="AL8448">
        <v>2</v>
      </c>
      <c r="AM8448">
        <v>2</v>
      </c>
      <c r="AN8448">
        <v>2</v>
      </c>
      <c r="AO8448">
        <v>2</v>
      </c>
      <c r="AP8448" t="s">
        <v>2</v>
      </c>
      <c r="AQ8448">
        <v>1</v>
      </c>
      <c r="AR8448">
        <v>1</v>
      </c>
      <c r="AS8448">
        <v>1</v>
      </c>
      <c r="AT8448">
        <v>0</v>
      </c>
      <c r="AU8448">
        <v>0</v>
      </c>
      <c r="AV8448" t="s">
        <v>2</v>
      </c>
      <c r="AW8448" t="s">
        <v>2</v>
      </c>
      <c r="AX8448" t="s">
        <v>2</v>
      </c>
      <c r="AY8448" t="s">
        <v>2</v>
      </c>
      <c r="AZ8448">
        <v>1</v>
      </c>
      <c r="BA8448">
        <v>1</v>
      </c>
      <c r="BB8448">
        <v>0</v>
      </c>
      <c r="BC8448">
        <v>0</v>
      </c>
      <c r="BD8448">
        <v>1</v>
      </c>
      <c r="BE8448">
        <v>18645.16</v>
      </c>
      <c r="BF8448">
        <v>18645.16</v>
      </c>
      <c r="BG8448">
        <v>0</v>
      </c>
      <c r="BH8448">
        <v>0</v>
      </c>
    </row>
    <row r="8449" spans="1:60" x14ac:dyDescent="0.3">
      <c r="A8449">
        <v>922704</v>
      </c>
      <c r="B8449" t="s">
        <v>1</v>
      </c>
      <c r="C8449" t="s">
        <v>14</v>
      </c>
      <c r="D8449">
        <v>38</v>
      </c>
      <c r="E8449" t="s">
        <v>82</v>
      </c>
      <c r="F8449">
        <v>846</v>
      </c>
      <c r="G8449">
        <v>1</v>
      </c>
      <c r="H8449" t="s">
        <v>83</v>
      </c>
      <c r="I8449" t="s">
        <v>82</v>
      </c>
      <c r="J8449" t="s">
        <v>88</v>
      </c>
      <c r="K8449" t="s">
        <v>2</v>
      </c>
      <c r="L8449" t="s">
        <v>2</v>
      </c>
      <c r="M8449" t="s">
        <v>2</v>
      </c>
      <c r="N8449" t="s">
        <v>2</v>
      </c>
      <c r="O8449" t="s">
        <v>2</v>
      </c>
      <c r="P8449" t="s">
        <v>2</v>
      </c>
      <c r="Q8449" t="s">
        <v>2</v>
      </c>
      <c r="R8449" t="s">
        <v>2</v>
      </c>
      <c r="S8449" t="s">
        <v>2</v>
      </c>
      <c r="T8449" t="s">
        <v>2</v>
      </c>
      <c r="U8449" t="s">
        <v>2</v>
      </c>
      <c r="V8449" t="s">
        <v>2</v>
      </c>
      <c r="W8449" t="s">
        <v>2</v>
      </c>
      <c r="X8449" t="s">
        <v>2</v>
      </c>
      <c r="Y8449" t="s">
        <v>2</v>
      </c>
      <c r="Z8449" t="s">
        <v>2</v>
      </c>
      <c r="AA8449" t="s">
        <v>2</v>
      </c>
      <c r="AB8449" t="s">
        <v>2</v>
      </c>
      <c r="AC8449" t="s">
        <v>2</v>
      </c>
      <c r="AD8449" t="s">
        <v>2</v>
      </c>
      <c r="AE8449" t="s">
        <v>2</v>
      </c>
      <c r="AF8449">
        <v>1</v>
      </c>
      <c r="AG8449">
        <v>1</v>
      </c>
      <c r="AH8449">
        <v>1</v>
      </c>
      <c r="AI8449">
        <v>4</v>
      </c>
      <c r="AJ8449">
        <v>4</v>
      </c>
      <c r="AK8449">
        <v>4</v>
      </c>
      <c r="AL8449">
        <v>4</v>
      </c>
      <c r="AM8449">
        <v>4</v>
      </c>
      <c r="AN8449">
        <v>4</v>
      </c>
      <c r="AO8449">
        <v>4</v>
      </c>
      <c r="AP8449" t="s">
        <v>2</v>
      </c>
      <c r="AQ8449">
        <v>0</v>
      </c>
      <c r="AR8449" t="s">
        <v>2</v>
      </c>
      <c r="AS8449" t="s">
        <v>2</v>
      </c>
      <c r="AT8449" t="s">
        <v>2</v>
      </c>
      <c r="AU8449" t="s">
        <v>2</v>
      </c>
      <c r="AV8449" t="s">
        <v>2</v>
      </c>
      <c r="AW8449" t="s">
        <v>2</v>
      </c>
      <c r="AX8449" t="s">
        <v>2</v>
      </c>
      <c r="AY8449" t="s">
        <v>2</v>
      </c>
      <c r="AZ8449">
        <v>1</v>
      </c>
      <c r="BA8449">
        <v>1</v>
      </c>
      <c r="BB8449">
        <v>0</v>
      </c>
      <c r="BC8449">
        <v>0</v>
      </c>
      <c r="BD8449">
        <v>1</v>
      </c>
      <c r="BE8449">
        <v>32258.06</v>
      </c>
      <c r="BF8449">
        <v>32258.06</v>
      </c>
      <c r="BG8449">
        <v>0</v>
      </c>
      <c r="BH8449">
        <v>0</v>
      </c>
    </row>
    <row r="8450" spans="1:60" x14ac:dyDescent="0.3">
      <c r="A8450">
        <v>111839</v>
      </c>
      <c r="B8450" t="s">
        <v>0</v>
      </c>
      <c r="C8450" t="s">
        <v>14</v>
      </c>
      <c r="D8450">
        <v>24</v>
      </c>
      <c r="E8450" t="s">
        <v>82</v>
      </c>
      <c r="F8450">
        <v>848</v>
      </c>
      <c r="G8450">
        <v>0</v>
      </c>
      <c r="H8450" t="s">
        <v>83</v>
      </c>
      <c r="I8450" t="s">
        <v>82</v>
      </c>
      <c r="J8450" t="s">
        <v>85</v>
      </c>
      <c r="K8450" t="s">
        <v>2</v>
      </c>
      <c r="L8450" t="s">
        <v>2</v>
      </c>
      <c r="M8450" t="s">
        <v>2</v>
      </c>
      <c r="N8450" t="s">
        <v>2</v>
      </c>
      <c r="O8450" t="s">
        <v>2</v>
      </c>
      <c r="P8450" t="s">
        <v>2</v>
      </c>
      <c r="Q8450" t="s">
        <v>2</v>
      </c>
      <c r="R8450" t="s">
        <v>2</v>
      </c>
      <c r="S8450" t="s">
        <v>2</v>
      </c>
      <c r="T8450" t="s">
        <v>2</v>
      </c>
      <c r="U8450" t="s">
        <v>2</v>
      </c>
      <c r="V8450" t="s">
        <v>2</v>
      </c>
      <c r="W8450" t="s">
        <v>2</v>
      </c>
      <c r="X8450" t="s">
        <v>2</v>
      </c>
      <c r="Y8450" t="s">
        <v>2</v>
      </c>
      <c r="Z8450" t="s">
        <v>2</v>
      </c>
      <c r="AA8450" t="s">
        <v>2</v>
      </c>
      <c r="AB8450" t="s">
        <v>2</v>
      </c>
      <c r="AC8450" t="s">
        <v>2</v>
      </c>
      <c r="AD8450" t="s">
        <v>2</v>
      </c>
      <c r="AE8450" t="s">
        <v>2</v>
      </c>
      <c r="AF8450">
        <v>6</v>
      </c>
      <c r="AG8450">
        <v>6</v>
      </c>
      <c r="AH8450">
        <v>6</v>
      </c>
      <c r="AI8450">
        <v>42</v>
      </c>
      <c r="AJ8450">
        <v>42</v>
      </c>
      <c r="AK8450">
        <v>42</v>
      </c>
      <c r="AL8450">
        <v>7</v>
      </c>
      <c r="AM8450">
        <v>18</v>
      </c>
      <c r="AN8450">
        <v>42</v>
      </c>
      <c r="AO8450">
        <v>42</v>
      </c>
      <c r="AP8450">
        <v>0</v>
      </c>
      <c r="AQ8450">
        <v>0</v>
      </c>
      <c r="AR8450" t="s">
        <v>2</v>
      </c>
      <c r="AS8450" t="s">
        <v>2</v>
      </c>
      <c r="AT8450" t="s">
        <v>2</v>
      </c>
      <c r="AU8450" t="s">
        <v>2</v>
      </c>
      <c r="AV8450">
        <v>585000000</v>
      </c>
      <c r="AW8450">
        <v>585000000</v>
      </c>
      <c r="AX8450">
        <v>1</v>
      </c>
      <c r="AY8450">
        <v>1</v>
      </c>
      <c r="AZ8450">
        <v>1</v>
      </c>
      <c r="BA8450">
        <v>1</v>
      </c>
      <c r="BB8450">
        <v>0</v>
      </c>
      <c r="BC8450">
        <v>0</v>
      </c>
      <c r="BD8450">
        <v>1</v>
      </c>
      <c r="BE8450">
        <v>38709.68</v>
      </c>
      <c r="BF8450">
        <v>38709.68</v>
      </c>
      <c r="BG8450">
        <v>0</v>
      </c>
      <c r="BH8450">
        <v>0</v>
      </c>
    </row>
    <row r="8451" spans="1:60" x14ac:dyDescent="0.3">
      <c r="A8451">
        <v>558663</v>
      </c>
      <c r="B8451" t="s">
        <v>1</v>
      </c>
      <c r="C8451" t="s">
        <v>14</v>
      </c>
      <c r="D8451">
        <v>40</v>
      </c>
      <c r="E8451" t="s">
        <v>82</v>
      </c>
      <c r="F8451">
        <v>852</v>
      </c>
      <c r="G8451">
        <v>0</v>
      </c>
      <c r="H8451" t="s">
        <v>83</v>
      </c>
      <c r="I8451" t="s">
        <v>84</v>
      </c>
      <c r="J8451" t="s">
        <v>88</v>
      </c>
      <c r="K8451" t="s">
        <v>2</v>
      </c>
      <c r="L8451" t="s">
        <v>2</v>
      </c>
      <c r="M8451" t="s">
        <v>2</v>
      </c>
      <c r="N8451" t="s">
        <v>2</v>
      </c>
      <c r="O8451" t="s">
        <v>2</v>
      </c>
      <c r="P8451" t="s">
        <v>2</v>
      </c>
      <c r="Q8451" t="s">
        <v>2</v>
      </c>
      <c r="R8451" t="s">
        <v>2</v>
      </c>
      <c r="S8451" t="s">
        <v>2</v>
      </c>
      <c r="T8451" t="s">
        <v>2</v>
      </c>
      <c r="U8451" t="s">
        <v>2</v>
      </c>
      <c r="V8451" t="s">
        <v>2</v>
      </c>
      <c r="W8451" t="s">
        <v>2</v>
      </c>
      <c r="X8451" t="s">
        <v>2</v>
      </c>
      <c r="Y8451" t="s">
        <v>2</v>
      </c>
      <c r="Z8451" t="s">
        <v>2</v>
      </c>
      <c r="AA8451" t="s">
        <v>2</v>
      </c>
      <c r="AB8451" t="s">
        <v>2</v>
      </c>
      <c r="AC8451" t="s">
        <v>2</v>
      </c>
      <c r="AD8451" t="s">
        <v>2</v>
      </c>
      <c r="AE8451" t="s">
        <v>2</v>
      </c>
      <c r="AF8451">
        <v>3</v>
      </c>
      <c r="AG8451">
        <v>3</v>
      </c>
      <c r="AH8451">
        <v>3</v>
      </c>
      <c r="AI8451">
        <v>22</v>
      </c>
      <c r="AJ8451">
        <v>22</v>
      </c>
      <c r="AK8451">
        <v>22</v>
      </c>
      <c r="AL8451">
        <v>7.3333333333333304</v>
      </c>
      <c r="AM8451">
        <v>19</v>
      </c>
      <c r="AN8451">
        <v>22</v>
      </c>
      <c r="AO8451">
        <v>22</v>
      </c>
      <c r="AP8451">
        <v>0</v>
      </c>
      <c r="AQ8451">
        <v>0</v>
      </c>
      <c r="AR8451">
        <v>1</v>
      </c>
      <c r="AS8451">
        <v>1</v>
      </c>
      <c r="AT8451">
        <v>0</v>
      </c>
      <c r="AU8451">
        <v>0</v>
      </c>
      <c r="AV8451" t="s">
        <v>2</v>
      </c>
      <c r="AW8451" t="s">
        <v>2</v>
      </c>
      <c r="AX8451" t="s">
        <v>2</v>
      </c>
      <c r="AY8451" t="s">
        <v>2</v>
      </c>
      <c r="AZ8451" t="s">
        <v>2</v>
      </c>
      <c r="BA8451" t="s">
        <v>2</v>
      </c>
      <c r="BB8451" t="s">
        <v>2</v>
      </c>
      <c r="BC8451" t="s">
        <v>2</v>
      </c>
      <c r="BD8451" t="s">
        <v>2</v>
      </c>
      <c r="BE8451" t="s">
        <v>2</v>
      </c>
      <c r="BF8451" t="s">
        <v>2</v>
      </c>
      <c r="BG8451" t="s">
        <v>2</v>
      </c>
      <c r="BH8451" t="s">
        <v>2</v>
      </c>
    </row>
    <row r="8452" spans="1:60" x14ac:dyDescent="0.3">
      <c r="A8452">
        <v>287519</v>
      </c>
      <c r="B8452" t="s">
        <v>0</v>
      </c>
      <c r="C8452" t="s">
        <v>14</v>
      </c>
      <c r="D8452">
        <v>23</v>
      </c>
      <c r="E8452" t="s">
        <v>82</v>
      </c>
      <c r="F8452">
        <v>875</v>
      </c>
      <c r="G8452">
        <v>0</v>
      </c>
      <c r="H8452" t="s">
        <v>83</v>
      </c>
      <c r="I8452" t="s">
        <v>82</v>
      </c>
      <c r="J8452" t="s">
        <v>88</v>
      </c>
      <c r="K8452" t="s">
        <v>2</v>
      </c>
      <c r="L8452" t="s">
        <v>2</v>
      </c>
      <c r="M8452" t="s">
        <v>2</v>
      </c>
      <c r="N8452" t="s">
        <v>2</v>
      </c>
      <c r="O8452" t="s">
        <v>2</v>
      </c>
      <c r="P8452" t="s">
        <v>2</v>
      </c>
      <c r="Q8452" t="s">
        <v>2</v>
      </c>
      <c r="R8452" t="s">
        <v>2</v>
      </c>
      <c r="S8452" t="s">
        <v>2</v>
      </c>
      <c r="T8452" t="s">
        <v>2</v>
      </c>
      <c r="U8452" t="s">
        <v>2</v>
      </c>
      <c r="V8452" t="s">
        <v>2</v>
      </c>
      <c r="W8452" t="s">
        <v>2</v>
      </c>
      <c r="X8452" t="s">
        <v>2</v>
      </c>
      <c r="Y8452" t="s">
        <v>2</v>
      </c>
      <c r="Z8452" t="s">
        <v>2</v>
      </c>
      <c r="AA8452" t="s">
        <v>2</v>
      </c>
      <c r="AB8452" t="s">
        <v>2</v>
      </c>
      <c r="AC8452" t="s">
        <v>2</v>
      </c>
      <c r="AD8452" t="s">
        <v>2</v>
      </c>
      <c r="AE8452" t="s">
        <v>2</v>
      </c>
      <c r="AF8452">
        <v>8</v>
      </c>
      <c r="AG8452">
        <v>8</v>
      </c>
      <c r="AH8452">
        <v>8</v>
      </c>
      <c r="AI8452">
        <v>23</v>
      </c>
      <c r="AJ8452">
        <v>23</v>
      </c>
      <c r="AK8452">
        <v>23</v>
      </c>
      <c r="AL8452">
        <v>2.875</v>
      </c>
      <c r="AM8452">
        <v>6</v>
      </c>
      <c r="AN8452">
        <v>23</v>
      </c>
      <c r="AO8452">
        <v>23</v>
      </c>
      <c r="AP8452">
        <v>4</v>
      </c>
      <c r="AQ8452">
        <v>28</v>
      </c>
      <c r="AR8452">
        <v>1</v>
      </c>
      <c r="AS8452">
        <v>1</v>
      </c>
      <c r="AT8452">
        <v>0</v>
      </c>
      <c r="AU8452">
        <v>0</v>
      </c>
      <c r="AV8452" t="s">
        <v>2</v>
      </c>
      <c r="AW8452" t="s">
        <v>2</v>
      </c>
      <c r="AX8452" t="s">
        <v>2</v>
      </c>
      <c r="AY8452" t="s">
        <v>2</v>
      </c>
      <c r="AZ8452">
        <v>1</v>
      </c>
      <c r="BA8452">
        <v>1</v>
      </c>
      <c r="BB8452">
        <v>0</v>
      </c>
      <c r="BC8452">
        <v>0</v>
      </c>
      <c r="BD8452">
        <v>1</v>
      </c>
      <c r="BE8452">
        <v>98091.485000000001</v>
      </c>
      <c r="BF8452">
        <v>98091.485000000001</v>
      </c>
      <c r="BG8452">
        <v>0</v>
      </c>
      <c r="BH8452">
        <v>0</v>
      </c>
    </row>
    <row r="8453" spans="1:60" x14ac:dyDescent="0.3">
      <c r="A8453">
        <v>628931</v>
      </c>
      <c r="B8453" t="s">
        <v>0</v>
      </c>
      <c r="C8453" t="s">
        <v>14</v>
      </c>
      <c r="D8453">
        <v>44</v>
      </c>
      <c r="E8453" t="s">
        <v>82</v>
      </c>
      <c r="F8453">
        <v>869</v>
      </c>
      <c r="G8453">
        <v>0</v>
      </c>
      <c r="H8453" t="s">
        <v>83</v>
      </c>
      <c r="I8453" t="s">
        <v>84</v>
      </c>
      <c r="J8453" t="s">
        <v>88</v>
      </c>
      <c r="K8453" t="s">
        <v>2</v>
      </c>
      <c r="L8453" t="s">
        <v>2</v>
      </c>
      <c r="M8453" t="s">
        <v>2</v>
      </c>
      <c r="N8453" t="s">
        <v>2</v>
      </c>
      <c r="O8453" t="s">
        <v>2</v>
      </c>
      <c r="P8453" t="s">
        <v>2</v>
      </c>
      <c r="Q8453" t="s">
        <v>2</v>
      </c>
      <c r="R8453" t="s">
        <v>2</v>
      </c>
      <c r="S8453" t="s">
        <v>2</v>
      </c>
      <c r="T8453" t="s">
        <v>2</v>
      </c>
      <c r="U8453" t="s">
        <v>2</v>
      </c>
      <c r="V8453" t="s">
        <v>2</v>
      </c>
      <c r="W8453" t="s">
        <v>2</v>
      </c>
      <c r="X8453" t="s">
        <v>2</v>
      </c>
      <c r="Y8453" t="s">
        <v>2</v>
      </c>
      <c r="Z8453" t="s">
        <v>2</v>
      </c>
      <c r="AA8453" t="s">
        <v>2</v>
      </c>
      <c r="AB8453" t="s">
        <v>2</v>
      </c>
      <c r="AC8453" t="s">
        <v>2</v>
      </c>
      <c r="AD8453" t="s">
        <v>2</v>
      </c>
      <c r="AE8453" t="s">
        <v>2</v>
      </c>
      <c r="AF8453">
        <v>8</v>
      </c>
      <c r="AG8453">
        <v>8</v>
      </c>
      <c r="AH8453">
        <v>8</v>
      </c>
      <c r="AI8453">
        <v>77</v>
      </c>
      <c r="AJ8453">
        <v>77</v>
      </c>
      <c r="AK8453">
        <v>77</v>
      </c>
      <c r="AL8453">
        <v>9.625</v>
      </c>
      <c r="AM8453">
        <v>62</v>
      </c>
      <c r="AN8453">
        <v>77</v>
      </c>
      <c r="AO8453">
        <v>77</v>
      </c>
      <c r="AP8453">
        <v>18</v>
      </c>
      <c r="AQ8453">
        <v>6</v>
      </c>
      <c r="AR8453">
        <v>1</v>
      </c>
      <c r="AS8453">
        <v>1</v>
      </c>
      <c r="AT8453">
        <v>0</v>
      </c>
      <c r="AU8453">
        <v>0</v>
      </c>
      <c r="AV8453" t="s">
        <v>2</v>
      </c>
      <c r="AW8453" t="s">
        <v>2</v>
      </c>
      <c r="AX8453" t="s">
        <v>2</v>
      </c>
      <c r="AY8453" t="s">
        <v>2</v>
      </c>
      <c r="AZ8453">
        <v>1</v>
      </c>
      <c r="BA8453">
        <v>1</v>
      </c>
      <c r="BB8453">
        <v>0</v>
      </c>
      <c r="BC8453">
        <v>0</v>
      </c>
      <c r="BD8453">
        <v>1</v>
      </c>
      <c r="BE8453">
        <v>439677.42</v>
      </c>
      <c r="BF8453">
        <v>439677.42</v>
      </c>
      <c r="BG8453">
        <v>0</v>
      </c>
      <c r="BH8453">
        <v>0</v>
      </c>
    </row>
    <row r="8454" spans="1:60" x14ac:dyDescent="0.3">
      <c r="A8454">
        <v>764144</v>
      </c>
      <c r="B8454" t="s">
        <v>0</v>
      </c>
      <c r="C8454" t="s">
        <v>13</v>
      </c>
      <c r="D8454">
        <v>34</v>
      </c>
      <c r="E8454" t="s">
        <v>82</v>
      </c>
      <c r="F8454">
        <v>863</v>
      </c>
      <c r="G8454">
        <v>0</v>
      </c>
      <c r="H8454" t="s">
        <v>83</v>
      </c>
      <c r="I8454" t="s">
        <v>84</v>
      </c>
      <c r="J8454" t="s">
        <v>85</v>
      </c>
      <c r="K8454" t="s">
        <v>2</v>
      </c>
      <c r="L8454" t="s">
        <v>2</v>
      </c>
      <c r="M8454" t="s">
        <v>2</v>
      </c>
      <c r="N8454" t="s">
        <v>2</v>
      </c>
      <c r="O8454" t="s">
        <v>2</v>
      </c>
      <c r="P8454" t="s">
        <v>2</v>
      </c>
      <c r="Q8454" t="s">
        <v>2</v>
      </c>
      <c r="R8454" t="s">
        <v>2</v>
      </c>
      <c r="S8454" t="s">
        <v>2</v>
      </c>
      <c r="T8454" t="s">
        <v>2</v>
      </c>
      <c r="U8454" t="s">
        <v>2</v>
      </c>
      <c r="V8454" t="s">
        <v>2</v>
      </c>
      <c r="W8454" t="s">
        <v>2</v>
      </c>
      <c r="X8454" t="s">
        <v>2</v>
      </c>
      <c r="Y8454" t="s">
        <v>2</v>
      </c>
      <c r="Z8454" t="s">
        <v>2</v>
      </c>
      <c r="AA8454" t="s">
        <v>2</v>
      </c>
      <c r="AB8454" t="s">
        <v>2</v>
      </c>
      <c r="AC8454" t="s">
        <v>2</v>
      </c>
      <c r="AD8454" t="s">
        <v>2</v>
      </c>
      <c r="AE8454" t="s">
        <v>2</v>
      </c>
      <c r="AF8454">
        <v>8</v>
      </c>
      <c r="AG8454">
        <v>8</v>
      </c>
      <c r="AH8454">
        <v>8</v>
      </c>
      <c r="AI8454">
        <v>72</v>
      </c>
      <c r="AJ8454">
        <v>72</v>
      </c>
      <c r="AK8454">
        <v>72</v>
      </c>
      <c r="AL8454">
        <v>9</v>
      </c>
      <c r="AM8454">
        <v>39</v>
      </c>
      <c r="AN8454">
        <v>72</v>
      </c>
      <c r="AO8454">
        <v>72</v>
      </c>
      <c r="AP8454">
        <v>6</v>
      </c>
      <c r="AQ8454">
        <v>0</v>
      </c>
      <c r="AR8454">
        <v>1</v>
      </c>
      <c r="AS8454">
        <v>1</v>
      </c>
      <c r="AT8454">
        <v>0</v>
      </c>
      <c r="AU8454">
        <v>0</v>
      </c>
      <c r="AV8454" t="s">
        <v>2</v>
      </c>
      <c r="AW8454" t="s">
        <v>2</v>
      </c>
      <c r="AX8454" t="s">
        <v>2</v>
      </c>
      <c r="AY8454" t="s">
        <v>2</v>
      </c>
      <c r="AZ8454">
        <v>1</v>
      </c>
      <c r="BA8454">
        <v>1</v>
      </c>
      <c r="BB8454">
        <v>0</v>
      </c>
      <c r="BC8454">
        <v>0</v>
      </c>
      <c r="BD8454">
        <v>1</v>
      </c>
      <c r="BE8454">
        <v>6586387.0999999996</v>
      </c>
      <c r="BF8454">
        <v>6586387.0999999996</v>
      </c>
      <c r="BG8454">
        <v>0</v>
      </c>
      <c r="BH8454">
        <v>0</v>
      </c>
    </row>
    <row r="8455" spans="1:60" x14ac:dyDescent="0.3">
      <c r="A8455">
        <v>341854</v>
      </c>
      <c r="B8455" t="s">
        <v>1</v>
      </c>
      <c r="C8455" t="s">
        <v>14</v>
      </c>
      <c r="D8455">
        <v>53</v>
      </c>
      <c r="E8455" t="s">
        <v>82</v>
      </c>
      <c r="F8455">
        <v>684</v>
      </c>
      <c r="G8455">
        <v>0</v>
      </c>
      <c r="H8455" t="s">
        <v>83</v>
      </c>
      <c r="I8455" t="s">
        <v>84</v>
      </c>
      <c r="J8455" t="s">
        <v>88</v>
      </c>
      <c r="K8455" t="s">
        <v>2</v>
      </c>
      <c r="L8455" t="s">
        <v>2</v>
      </c>
      <c r="M8455" t="s">
        <v>2</v>
      </c>
      <c r="N8455" t="s">
        <v>2</v>
      </c>
      <c r="O8455" t="s">
        <v>2</v>
      </c>
      <c r="P8455" t="s">
        <v>2</v>
      </c>
      <c r="Q8455" t="s">
        <v>2</v>
      </c>
      <c r="R8455" t="s">
        <v>2</v>
      </c>
      <c r="S8455" t="s">
        <v>2</v>
      </c>
      <c r="T8455" t="s">
        <v>2</v>
      </c>
      <c r="U8455" t="s">
        <v>2</v>
      </c>
      <c r="V8455" t="s">
        <v>2</v>
      </c>
      <c r="W8455" t="s">
        <v>2</v>
      </c>
      <c r="X8455" t="s">
        <v>2</v>
      </c>
      <c r="Y8455" t="s">
        <v>2</v>
      </c>
      <c r="Z8455" t="s">
        <v>2</v>
      </c>
      <c r="AA8455" t="s">
        <v>2</v>
      </c>
      <c r="AB8455" t="s">
        <v>2</v>
      </c>
      <c r="AC8455" t="s">
        <v>2</v>
      </c>
      <c r="AD8455" t="s">
        <v>2</v>
      </c>
      <c r="AE8455" t="s">
        <v>2</v>
      </c>
      <c r="AF8455">
        <v>1</v>
      </c>
      <c r="AG8455">
        <v>1</v>
      </c>
      <c r="AH8455">
        <v>1</v>
      </c>
      <c r="AI8455">
        <v>2</v>
      </c>
      <c r="AJ8455">
        <v>2</v>
      </c>
      <c r="AK8455">
        <v>2</v>
      </c>
      <c r="AL8455">
        <v>2</v>
      </c>
      <c r="AM8455">
        <v>2</v>
      </c>
      <c r="AN8455">
        <v>2</v>
      </c>
      <c r="AO8455">
        <v>2</v>
      </c>
      <c r="AP8455" t="s">
        <v>2</v>
      </c>
      <c r="AQ8455">
        <v>-186</v>
      </c>
      <c r="AR8455">
        <v>0</v>
      </c>
      <c r="AS8455">
        <v>0</v>
      </c>
      <c r="AT8455">
        <v>1</v>
      </c>
      <c r="AU8455">
        <v>1</v>
      </c>
      <c r="AV8455" t="s">
        <v>2</v>
      </c>
      <c r="AW8455" t="s">
        <v>2</v>
      </c>
      <c r="AX8455" t="s">
        <v>2</v>
      </c>
      <c r="AY8455" t="s">
        <v>2</v>
      </c>
      <c r="AZ8455" t="s">
        <v>2</v>
      </c>
      <c r="BA8455" t="s">
        <v>2</v>
      </c>
      <c r="BB8455" t="s">
        <v>2</v>
      </c>
      <c r="BC8455" t="s">
        <v>2</v>
      </c>
      <c r="BD8455" t="s">
        <v>2</v>
      </c>
      <c r="BE8455" t="s">
        <v>2</v>
      </c>
      <c r="BF8455" t="s">
        <v>2</v>
      </c>
      <c r="BG8455" t="s">
        <v>2</v>
      </c>
      <c r="BH8455" t="s">
        <v>2</v>
      </c>
    </row>
    <row r="8456" spans="1:60" x14ac:dyDescent="0.3">
      <c r="A8456">
        <v>204539</v>
      </c>
      <c r="B8456" t="s">
        <v>0</v>
      </c>
      <c r="C8456" t="s">
        <v>13</v>
      </c>
      <c r="D8456">
        <v>29</v>
      </c>
      <c r="E8456" t="s">
        <v>82</v>
      </c>
      <c r="F8456">
        <v>915</v>
      </c>
      <c r="G8456">
        <v>0</v>
      </c>
      <c r="H8456" t="s">
        <v>83</v>
      </c>
      <c r="I8456" t="s">
        <v>82</v>
      </c>
      <c r="J8456" t="s">
        <v>88</v>
      </c>
      <c r="K8456" t="s">
        <v>2</v>
      </c>
      <c r="L8456" t="s">
        <v>2</v>
      </c>
      <c r="M8456" t="s">
        <v>2</v>
      </c>
      <c r="N8456" t="s">
        <v>2</v>
      </c>
      <c r="O8456" t="s">
        <v>2</v>
      </c>
      <c r="P8456" t="s">
        <v>2</v>
      </c>
      <c r="Q8456" t="s">
        <v>2</v>
      </c>
      <c r="R8456" t="s">
        <v>2</v>
      </c>
      <c r="S8456" t="s">
        <v>2</v>
      </c>
      <c r="T8456" t="s">
        <v>2</v>
      </c>
      <c r="U8456" t="s">
        <v>2</v>
      </c>
      <c r="V8456" t="s">
        <v>2</v>
      </c>
      <c r="W8456" t="s">
        <v>2</v>
      </c>
      <c r="X8456" t="s">
        <v>2</v>
      </c>
      <c r="Y8456" t="s">
        <v>2</v>
      </c>
      <c r="Z8456" t="s">
        <v>2</v>
      </c>
      <c r="AA8456" t="s">
        <v>2</v>
      </c>
      <c r="AB8456" t="s">
        <v>2</v>
      </c>
      <c r="AC8456" t="s">
        <v>2</v>
      </c>
      <c r="AD8456" t="s">
        <v>2</v>
      </c>
      <c r="AE8456" t="s">
        <v>2</v>
      </c>
      <c r="AF8456">
        <v>11</v>
      </c>
      <c r="AG8456">
        <v>6</v>
      </c>
      <c r="AH8456">
        <v>4</v>
      </c>
      <c r="AI8456">
        <v>31</v>
      </c>
      <c r="AJ8456">
        <v>20</v>
      </c>
      <c r="AK8456">
        <v>6</v>
      </c>
      <c r="AL8456">
        <v>2.8181818181818201</v>
      </c>
      <c r="AM8456">
        <v>8</v>
      </c>
      <c r="AN8456">
        <v>10.3333333333333</v>
      </c>
      <c r="AO8456">
        <v>16</v>
      </c>
      <c r="AP8456">
        <v>18</v>
      </c>
      <c r="AQ8456">
        <v>0</v>
      </c>
      <c r="AR8456">
        <v>1</v>
      </c>
      <c r="AS8456">
        <v>1</v>
      </c>
      <c r="AT8456">
        <v>0</v>
      </c>
      <c r="AU8456">
        <v>0</v>
      </c>
      <c r="AV8456" t="s">
        <v>2</v>
      </c>
      <c r="AW8456" t="s">
        <v>2</v>
      </c>
      <c r="AX8456" t="s">
        <v>2</v>
      </c>
      <c r="AY8456" t="s">
        <v>2</v>
      </c>
      <c r="AZ8456">
        <v>0</v>
      </c>
      <c r="BA8456">
        <v>0</v>
      </c>
      <c r="BB8456">
        <v>4</v>
      </c>
      <c r="BC8456">
        <v>5.5</v>
      </c>
      <c r="BD8456">
        <v>5.5</v>
      </c>
      <c r="BE8456">
        <v>0</v>
      </c>
      <c r="BF8456">
        <v>0</v>
      </c>
      <c r="BG8456">
        <v>56905529.956666701</v>
      </c>
      <c r="BH8456">
        <v>82971198.159999996</v>
      </c>
    </row>
    <row r="8457" spans="1:60" x14ac:dyDescent="0.3">
      <c r="A8457">
        <v>80398</v>
      </c>
      <c r="B8457" t="s">
        <v>0</v>
      </c>
      <c r="C8457" t="s">
        <v>13</v>
      </c>
      <c r="D8457">
        <v>62</v>
      </c>
      <c r="E8457" t="s">
        <v>82</v>
      </c>
      <c r="F8457">
        <v>855</v>
      </c>
      <c r="G8457">
        <v>12</v>
      </c>
      <c r="H8457" t="s">
        <v>83</v>
      </c>
      <c r="I8457" t="s">
        <v>82</v>
      </c>
      <c r="J8457" t="s">
        <v>85</v>
      </c>
      <c r="K8457" t="s">
        <v>2</v>
      </c>
      <c r="L8457" t="s">
        <v>2</v>
      </c>
      <c r="M8457" t="s">
        <v>2</v>
      </c>
      <c r="N8457" t="s">
        <v>2</v>
      </c>
      <c r="O8457" t="s">
        <v>2</v>
      </c>
      <c r="P8457" t="s">
        <v>2</v>
      </c>
      <c r="Q8457" t="s">
        <v>2</v>
      </c>
      <c r="R8457" t="s">
        <v>2</v>
      </c>
      <c r="S8457" t="s">
        <v>2</v>
      </c>
      <c r="T8457" t="s">
        <v>2</v>
      </c>
      <c r="U8457" t="s">
        <v>2</v>
      </c>
      <c r="V8457" t="s">
        <v>2</v>
      </c>
      <c r="W8457" t="s">
        <v>2</v>
      </c>
      <c r="X8457" t="s">
        <v>2</v>
      </c>
      <c r="Y8457" t="s">
        <v>2</v>
      </c>
      <c r="Z8457" t="s">
        <v>2</v>
      </c>
      <c r="AA8457" t="s">
        <v>2</v>
      </c>
      <c r="AB8457" t="s">
        <v>2</v>
      </c>
      <c r="AC8457" t="s">
        <v>2</v>
      </c>
      <c r="AD8457" t="s">
        <v>2</v>
      </c>
      <c r="AE8457" t="s">
        <v>2</v>
      </c>
      <c r="AF8457">
        <v>39</v>
      </c>
      <c r="AG8457">
        <v>39</v>
      </c>
      <c r="AH8457">
        <v>39</v>
      </c>
      <c r="AI8457">
        <v>97</v>
      </c>
      <c r="AJ8457">
        <v>97</v>
      </c>
      <c r="AK8457">
        <v>97</v>
      </c>
      <c r="AL8457">
        <v>2.4871794871794899</v>
      </c>
      <c r="AM8457">
        <v>21</v>
      </c>
      <c r="AN8457">
        <v>97</v>
      </c>
      <c r="AO8457">
        <v>97</v>
      </c>
      <c r="AP8457">
        <v>2</v>
      </c>
      <c r="AQ8457">
        <v>0</v>
      </c>
      <c r="AR8457" t="s">
        <v>2</v>
      </c>
      <c r="AS8457" t="s">
        <v>2</v>
      </c>
      <c r="AT8457" t="s">
        <v>2</v>
      </c>
      <c r="AU8457" t="s">
        <v>2</v>
      </c>
      <c r="AV8457" t="s">
        <v>2</v>
      </c>
      <c r="AW8457" t="s">
        <v>2</v>
      </c>
      <c r="AX8457" t="s">
        <v>2</v>
      </c>
      <c r="AY8457" t="s">
        <v>2</v>
      </c>
      <c r="AZ8457">
        <v>0</v>
      </c>
      <c r="BA8457">
        <v>0</v>
      </c>
      <c r="BB8457">
        <v>3</v>
      </c>
      <c r="BC8457">
        <v>3</v>
      </c>
      <c r="BD8457">
        <v>3</v>
      </c>
      <c r="BE8457">
        <v>0</v>
      </c>
      <c r="BF8457">
        <v>0</v>
      </c>
      <c r="BG8457">
        <v>3404838709.6799998</v>
      </c>
      <c r="BH8457">
        <v>3404838709.6799998</v>
      </c>
    </row>
    <row r="8458" spans="1:60" x14ac:dyDescent="0.3">
      <c r="A8458">
        <v>445259</v>
      </c>
      <c r="B8458" t="s">
        <v>1</v>
      </c>
      <c r="C8458" t="s">
        <v>13</v>
      </c>
      <c r="D8458">
        <v>47</v>
      </c>
      <c r="E8458" t="s">
        <v>82</v>
      </c>
      <c r="F8458">
        <v>909</v>
      </c>
      <c r="G8458">
        <v>0</v>
      </c>
      <c r="H8458" t="s">
        <v>83</v>
      </c>
      <c r="I8458" t="s">
        <v>82</v>
      </c>
      <c r="J8458" t="s">
        <v>85</v>
      </c>
      <c r="K8458" t="s">
        <v>2</v>
      </c>
      <c r="L8458" t="s">
        <v>2</v>
      </c>
      <c r="M8458" t="s">
        <v>2</v>
      </c>
      <c r="N8458" t="s">
        <v>2</v>
      </c>
      <c r="O8458" t="s">
        <v>2</v>
      </c>
      <c r="P8458" t="s">
        <v>2</v>
      </c>
      <c r="Q8458" t="s">
        <v>2</v>
      </c>
      <c r="R8458" t="s">
        <v>2</v>
      </c>
      <c r="S8458" t="s">
        <v>2</v>
      </c>
      <c r="T8458" t="s">
        <v>2</v>
      </c>
      <c r="U8458" t="s">
        <v>2</v>
      </c>
      <c r="V8458" t="s">
        <v>2</v>
      </c>
      <c r="W8458" t="s">
        <v>2</v>
      </c>
      <c r="X8458" t="s">
        <v>2</v>
      </c>
      <c r="Y8458" t="s">
        <v>2</v>
      </c>
      <c r="Z8458" t="s">
        <v>2</v>
      </c>
      <c r="AA8458" t="s">
        <v>2</v>
      </c>
      <c r="AB8458" t="s">
        <v>2</v>
      </c>
      <c r="AC8458" t="s">
        <v>2</v>
      </c>
      <c r="AD8458" t="s">
        <v>2</v>
      </c>
      <c r="AE8458" t="s">
        <v>2</v>
      </c>
      <c r="AF8458">
        <v>4</v>
      </c>
      <c r="AG8458">
        <v>2</v>
      </c>
      <c r="AH8458" t="s">
        <v>2</v>
      </c>
      <c r="AI8458">
        <v>30</v>
      </c>
      <c r="AJ8458">
        <v>24</v>
      </c>
      <c r="AK8458" t="s">
        <v>2</v>
      </c>
      <c r="AL8458">
        <v>7.5</v>
      </c>
      <c r="AM8458">
        <v>22</v>
      </c>
      <c r="AN8458">
        <v>15</v>
      </c>
      <c r="AO8458">
        <v>24</v>
      </c>
      <c r="AP8458">
        <v>21</v>
      </c>
      <c r="AQ8458">
        <v>0</v>
      </c>
      <c r="AR8458" t="s">
        <v>2</v>
      </c>
      <c r="AS8458" t="s">
        <v>2</v>
      </c>
      <c r="AT8458" t="s">
        <v>2</v>
      </c>
      <c r="AU8458" t="s">
        <v>2</v>
      </c>
      <c r="AV8458" t="s">
        <v>2</v>
      </c>
      <c r="AW8458" t="s">
        <v>2</v>
      </c>
      <c r="AX8458" t="s">
        <v>2</v>
      </c>
      <c r="AY8458" t="s">
        <v>2</v>
      </c>
      <c r="AZ8458" t="s">
        <v>2</v>
      </c>
      <c r="BA8458" t="s">
        <v>2</v>
      </c>
      <c r="BB8458" t="s">
        <v>2</v>
      </c>
      <c r="BC8458" t="s">
        <v>2</v>
      </c>
      <c r="BD8458" t="s">
        <v>2</v>
      </c>
      <c r="BE8458" t="s">
        <v>2</v>
      </c>
      <c r="BF8458" t="s">
        <v>2</v>
      </c>
      <c r="BG8458" t="s">
        <v>2</v>
      </c>
      <c r="BH8458" t="s">
        <v>2</v>
      </c>
    </row>
    <row r="8459" spans="1:60" x14ac:dyDescent="0.3">
      <c r="A8459">
        <v>897137</v>
      </c>
      <c r="B8459" t="s">
        <v>0</v>
      </c>
      <c r="C8459" t="s">
        <v>14</v>
      </c>
      <c r="D8459">
        <v>26</v>
      </c>
      <c r="E8459" t="s">
        <v>82</v>
      </c>
      <c r="F8459">
        <v>855</v>
      </c>
      <c r="G8459">
        <v>13</v>
      </c>
      <c r="H8459" t="s">
        <v>83</v>
      </c>
      <c r="I8459" t="s">
        <v>82</v>
      </c>
      <c r="J8459" t="s">
        <v>85</v>
      </c>
      <c r="K8459" t="s">
        <v>2</v>
      </c>
      <c r="L8459" t="s">
        <v>2</v>
      </c>
      <c r="M8459" t="s">
        <v>2</v>
      </c>
      <c r="N8459" t="s">
        <v>2</v>
      </c>
      <c r="O8459" t="s">
        <v>2</v>
      </c>
      <c r="P8459" t="s">
        <v>2</v>
      </c>
      <c r="Q8459" t="s">
        <v>2</v>
      </c>
      <c r="R8459" t="s">
        <v>2</v>
      </c>
      <c r="S8459" t="s">
        <v>2</v>
      </c>
      <c r="T8459" t="s">
        <v>2</v>
      </c>
      <c r="U8459" t="s">
        <v>2</v>
      </c>
      <c r="V8459" t="s">
        <v>2</v>
      </c>
      <c r="W8459" t="s">
        <v>2</v>
      </c>
      <c r="X8459" t="s">
        <v>2</v>
      </c>
      <c r="Y8459" t="s">
        <v>2</v>
      </c>
      <c r="Z8459" t="s">
        <v>2</v>
      </c>
      <c r="AA8459" t="s">
        <v>2</v>
      </c>
      <c r="AB8459" t="s">
        <v>2</v>
      </c>
      <c r="AC8459" t="s">
        <v>2</v>
      </c>
      <c r="AD8459" t="s">
        <v>2</v>
      </c>
      <c r="AE8459" t="s">
        <v>2</v>
      </c>
      <c r="AF8459">
        <v>4</v>
      </c>
      <c r="AG8459">
        <v>4</v>
      </c>
      <c r="AH8459">
        <v>4</v>
      </c>
      <c r="AI8459">
        <v>14</v>
      </c>
      <c r="AJ8459">
        <v>14</v>
      </c>
      <c r="AK8459">
        <v>14</v>
      </c>
      <c r="AL8459">
        <v>3.5</v>
      </c>
      <c r="AM8459">
        <v>8</v>
      </c>
      <c r="AN8459">
        <v>14</v>
      </c>
      <c r="AO8459">
        <v>14</v>
      </c>
      <c r="AP8459">
        <v>3</v>
      </c>
      <c r="AQ8459">
        <v>8</v>
      </c>
      <c r="AR8459">
        <v>1</v>
      </c>
      <c r="AS8459">
        <v>1</v>
      </c>
      <c r="AT8459">
        <v>0</v>
      </c>
      <c r="AU8459">
        <v>0</v>
      </c>
      <c r="AV8459" t="s">
        <v>2</v>
      </c>
      <c r="AW8459" t="s">
        <v>2</v>
      </c>
      <c r="AX8459" t="s">
        <v>2</v>
      </c>
      <c r="AY8459" t="s">
        <v>2</v>
      </c>
      <c r="AZ8459">
        <v>1</v>
      </c>
      <c r="BA8459">
        <v>1</v>
      </c>
      <c r="BB8459">
        <v>0</v>
      </c>
      <c r="BC8459">
        <v>0</v>
      </c>
      <c r="BD8459">
        <v>1</v>
      </c>
      <c r="BE8459">
        <v>192903.23</v>
      </c>
      <c r="BF8459">
        <v>192903.23</v>
      </c>
      <c r="BG8459">
        <v>0</v>
      </c>
      <c r="BH8459">
        <v>0</v>
      </c>
    </row>
    <row r="8460" spans="1:60" x14ac:dyDescent="0.3">
      <c r="A8460">
        <v>268740</v>
      </c>
      <c r="B8460" t="s">
        <v>0</v>
      </c>
      <c r="C8460" t="s">
        <v>13</v>
      </c>
      <c r="D8460">
        <v>29</v>
      </c>
      <c r="E8460" t="s">
        <v>82</v>
      </c>
      <c r="F8460">
        <v>867</v>
      </c>
      <c r="G8460">
        <v>0</v>
      </c>
      <c r="H8460" t="s">
        <v>83</v>
      </c>
      <c r="I8460" t="s">
        <v>84</v>
      </c>
      <c r="J8460" t="s">
        <v>85</v>
      </c>
      <c r="K8460" t="s">
        <v>2</v>
      </c>
      <c r="L8460" t="s">
        <v>2</v>
      </c>
      <c r="M8460" t="s">
        <v>2</v>
      </c>
      <c r="N8460" t="s">
        <v>2</v>
      </c>
      <c r="O8460" t="s">
        <v>2</v>
      </c>
      <c r="P8460" t="s">
        <v>2</v>
      </c>
      <c r="Q8460" t="s">
        <v>2</v>
      </c>
      <c r="R8460" t="s">
        <v>2</v>
      </c>
      <c r="S8460" t="s">
        <v>2</v>
      </c>
      <c r="T8460" t="s">
        <v>2</v>
      </c>
      <c r="U8460" t="s">
        <v>2</v>
      </c>
      <c r="V8460" t="s">
        <v>2</v>
      </c>
      <c r="W8460" t="s">
        <v>2</v>
      </c>
      <c r="X8460" t="s">
        <v>2</v>
      </c>
      <c r="Y8460" t="s">
        <v>2</v>
      </c>
      <c r="Z8460" t="s">
        <v>2</v>
      </c>
      <c r="AA8460" t="s">
        <v>2</v>
      </c>
      <c r="AB8460" t="s">
        <v>2</v>
      </c>
      <c r="AC8460" t="s">
        <v>2</v>
      </c>
      <c r="AD8460" t="s">
        <v>2</v>
      </c>
      <c r="AE8460" t="s">
        <v>2</v>
      </c>
      <c r="AF8460">
        <v>17</v>
      </c>
      <c r="AG8460">
        <v>17</v>
      </c>
      <c r="AH8460">
        <v>17</v>
      </c>
      <c r="AI8460">
        <v>42</v>
      </c>
      <c r="AJ8460">
        <v>42</v>
      </c>
      <c r="AK8460">
        <v>42</v>
      </c>
      <c r="AL8460">
        <v>2.47058823529412</v>
      </c>
      <c r="AM8460">
        <v>9</v>
      </c>
      <c r="AN8460">
        <v>42</v>
      </c>
      <c r="AO8460">
        <v>42</v>
      </c>
      <c r="AP8460">
        <v>15</v>
      </c>
      <c r="AQ8460">
        <v>0</v>
      </c>
      <c r="AR8460" t="s">
        <v>2</v>
      </c>
      <c r="AS8460" t="s">
        <v>2</v>
      </c>
      <c r="AT8460" t="s">
        <v>2</v>
      </c>
      <c r="AU8460" t="s">
        <v>2</v>
      </c>
      <c r="AV8460">
        <v>194444000</v>
      </c>
      <c r="AW8460">
        <v>194444000</v>
      </c>
      <c r="AX8460">
        <v>1</v>
      </c>
      <c r="AY8460">
        <v>1</v>
      </c>
      <c r="AZ8460">
        <v>1</v>
      </c>
      <c r="BA8460">
        <v>1</v>
      </c>
      <c r="BB8460">
        <v>0</v>
      </c>
      <c r="BC8460">
        <v>0</v>
      </c>
      <c r="BD8460">
        <v>1</v>
      </c>
      <c r="BE8460">
        <v>859745.1</v>
      </c>
      <c r="BF8460">
        <v>859745.1</v>
      </c>
      <c r="BG8460">
        <v>0</v>
      </c>
      <c r="BH8460">
        <v>0</v>
      </c>
    </row>
    <row r="8461" spans="1:60" x14ac:dyDescent="0.3">
      <c r="A8461">
        <v>728252</v>
      </c>
      <c r="B8461" t="s">
        <v>0</v>
      </c>
      <c r="C8461" t="s">
        <v>13</v>
      </c>
      <c r="D8461">
        <v>31</v>
      </c>
      <c r="E8461" t="s">
        <v>82</v>
      </c>
      <c r="F8461">
        <v>865</v>
      </c>
      <c r="G8461">
        <v>0</v>
      </c>
      <c r="H8461" t="s">
        <v>83</v>
      </c>
      <c r="I8461" t="s">
        <v>84</v>
      </c>
      <c r="J8461" t="s">
        <v>85</v>
      </c>
      <c r="K8461" t="s">
        <v>2</v>
      </c>
      <c r="L8461" t="s">
        <v>2</v>
      </c>
      <c r="M8461" t="s">
        <v>2</v>
      </c>
      <c r="N8461" t="s">
        <v>2</v>
      </c>
      <c r="O8461" t="s">
        <v>2</v>
      </c>
      <c r="P8461" t="s">
        <v>2</v>
      </c>
      <c r="Q8461" t="s">
        <v>2</v>
      </c>
      <c r="R8461" t="s">
        <v>2</v>
      </c>
      <c r="S8461" t="s">
        <v>2</v>
      </c>
      <c r="T8461" t="s">
        <v>2</v>
      </c>
      <c r="U8461" t="s">
        <v>2</v>
      </c>
      <c r="V8461" t="s">
        <v>2</v>
      </c>
      <c r="W8461" t="s">
        <v>2</v>
      </c>
      <c r="X8461" t="s">
        <v>2</v>
      </c>
      <c r="Y8461" t="s">
        <v>2</v>
      </c>
      <c r="Z8461" t="s">
        <v>2</v>
      </c>
      <c r="AA8461" t="s">
        <v>2</v>
      </c>
      <c r="AB8461" t="s">
        <v>2</v>
      </c>
      <c r="AC8461" t="s">
        <v>2</v>
      </c>
      <c r="AD8461" t="s">
        <v>2</v>
      </c>
      <c r="AE8461" t="s">
        <v>2</v>
      </c>
      <c r="AF8461">
        <v>3</v>
      </c>
      <c r="AG8461">
        <v>3</v>
      </c>
      <c r="AH8461">
        <v>3</v>
      </c>
      <c r="AI8461">
        <v>10</v>
      </c>
      <c r="AJ8461">
        <v>10</v>
      </c>
      <c r="AK8461">
        <v>10</v>
      </c>
      <c r="AL8461">
        <v>3.3333333333333299</v>
      </c>
      <c r="AM8461">
        <v>5</v>
      </c>
      <c r="AN8461">
        <v>10</v>
      </c>
      <c r="AO8461">
        <v>10</v>
      </c>
      <c r="AP8461">
        <v>8</v>
      </c>
      <c r="AQ8461">
        <v>0</v>
      </c>
      <c r="AR8461">
        <v>1</v>
      </c>
      <c r="AS8461">
        <v>1</v>
      </c>
      <c r="AT8461">
        <v>0</v>
      </c>
      <c r="AU8461">
        <v>0</v>
      </c>
      <c r="AV8461" t="s">
        <v>2</v>
      </c>
      <c r="AW8461" t="s">
        <v>2</v>
      </c>
      <c r="AX8461" t="s">
        <v>2</v>
      </c>
      <c r="AY8461" t="s">
        <v>2</v>
      </c>
      <c r="AZ8461">
        <v>1</v>
      </c>
      <c r="BA8461">
        <v>1</v>
      </c>
      <c r="BB8461">
        <v>0</v>
      </c>
      <c r="BC8461">
        <v>0</v>
      </c>
      <c r="BD8461">
        <v>1</v>
      </c>
      <c r="BE8461">
        <v>333161.28999999998</v>
      </c>
      <c r="BF8461">
        <v>333161.28999999998</v>
      </c>
      <c r="BG8461">
        <v>0</v>
      </c>
      <c r="BH8461">
        <v>0</v>
      </c>
    </row>
    <row r="8462" spans="1:60" x14ac:dyDescent="0.3">
      <c r="A8462">
        <v>384383</v>
      </c>
      <c r="B8462" t="s">
        <v>0</v>
      </c>
      <c r="C8462" t="s">
        <v>13</v>
      </c>
      <c r="D8462">
        <v>24</v>
      </c>
      <c r="E8462" t="s">
        <v>82</v>
      </c>
      <c r="F8462">
        <v>919</v>
      </c>
      <c r="G8462">
        <v>0</v>
      </c>
      <c r="H8462" t="s">
        <v>83</v>
      </c>
      <c r="I8462" t="s">
        <v>84</v>
      </c>
      <c r="J8462" t="s">
        <v>85</v>
      </c>
      <c r="K8462" t="s">
        <v>2</v>
      </c>
      <c r="L8462" t="s">
        <v>2</v>
      </c>
      <c r="M8462" t="s">
        <v>2</v>
      </c>
      <c r="N8462" t="s">
        <v>2</v>
      </c>
      <c r="O8462" t="s">
        <v>2</v>
      </c>
      <c r="P8462" t="s">
        <v>2</v>
      </c>
      <c r="Q8462" t="s">
        <v>2</v>
      </c>
      <c r="R8462" t="s">
        <v>2</v>
      </c>
      <c r="S8462" t="s">
        <v>2</v>
      </c>
      <c r="T8462" t="s">
        <v>2</v>
      </c>
      <c r="U8462" t="s">
        <v>2</v>
      </c>
      <c r="V8462" t="s">
        <v>2</v>
      </c>
      <c r="W8462" t="s">
        <v>2</v>
      </c>
      <c r="X8462" t="s">
        <v>2</v>
      </c>
      <c r="Y8462" t="s">
        <v>2</v>
      </c>
      <c r="Z8462" t="s">
        <v>2</v>
      </c>
      <c r="AA8462" t="s">
        <v>2</v>
      </c>
      <c r="AB8462" t="s">
        <v>2</v>
      </c>
      <c r="AC8462" t="s">
        <v>2</v>
      </c>
      <c r="AD8462" t="s">
        <v>2</v>
      </c>
      <c r="AE8462" t="s">
        <v>2</v>
      </c>
      <c r="AF8462">
        <v>8</v>
      </c>
      <c r="AG8462">
        <v>8</v>
      </c>
      <c r="AH8462">
        <v>8</v>
      </c>
      <c r="AI8462">
        <v>22</v>
      </c>
      <c r="AJ8462">
        <v>22</v>
      </c>
      <c r="AK8462">
        <v>22</v>
      </c>
      <c r="AL8462">
        <v>2.75</v>
      </c>
      <c r="AM8462">
        <v>7</v>
      </c>
      <c r="AN8462">
        <v>22</v>
      </c>
      <c r="AO8462">
        <v>22</v>
      </c>
      <c r="AP8462">
        <v>1</v>
      </c>
      <c r="AQ8462">
        <v>65</v>
      </c>
      <c r="AR8462" t="s">
        <v>2</v>
      </c>
      <c r="AS8462" t="s">
        <v>2</v>
      </c>
      <c r="AT8462" t="s">
        <v>2</v>
      </c>
      <c r="AU8462" t="s">
        <v>2</v>
      </c>
      <c r="AV8462">
        <v>592857000</v>
      </c>
      <c r="AW8462">
        <v>589285500</v>
      </c>
      <c r="AX8462">
        <v>1</v>
      </c>
      <c r="AY8462">
        <v>1</v>
      </c>
      <c r="AZ8462">
        <v>1</v>
      </c>
      <c r="BA8462">
        <v>1</v>
      </c>
      <c r="BB8462">
        <v>0</v>
      </c>
      <c r="BC8462">
        <v>0</v>
      </c>
      <c r="BD8462">
        <v>1</v>
      </c>
      <c r="BE8462">
        <v>483167.493333333</v>
      </c>
      <c r="BF8462">
        <v>560896.4</v>
      </c>
      <c r="BG8462">
        <v>0</v>
      </c>
      <c r="BH8462">
        <v>0</v>
      </c>
    </row>
    <row r="8463" spans="1:60" x14ac:dyDescent="0.3">
      <c r="A8463">
        <v>242224</v>
      </c>
      <c r="B8463" t="s">
        <v>0</v>
      </c>
      <c r="C8463" t="s">
        <v>14</v>
      </c>
      <c r="D8463">
        <v>31</v>
      </c>
      <c r="E8463" t="s">
        <v>82</v>
      </c>
      <c r="F8463">
        <v>919</v>
      </c>
      <c r="G8463">
        <v>0</v>
      </c>
      <c r="H8463" t="s">
        <v>83</v>
      </c>
      <c r="I8463" t="s">
        <v>84</v>
      </c>
      <c r="J8463" t="s">
        <v>85</v>
      </c>
      <c r="K8463" t="s">
        <v>2</v>
      </c>
      <c r="L8463" t="s">
        <v>2</v>
      </c>
      <c r="M8463" t="s">
        <v>2</v>
      </c>
      <c r="N8463" t="s">
        <v>2</v>
      </c>
      <c r="O8463" t="s">
        <v>2</v>
      </c>
      <c r="P8463" t="s">
        <v>2</v>
      </c>
      <c r="Q8463" t="s">
        <v>2</v>
      </c>
      <c r="R8463" t="s">
        <v>2</v>
      </c>
      <c r="S8463" t="s">
        <v>2</v>
      </c>
      <c r="T8463" t="s">
        <v>2</v>
      </c>
      <c r="U8463" t="s">
        <v>2</v>
      </c>
      <c r="V8463" t="s">
        <v>2</v>
      </c>
      <c r="W8463" t="s">
        <v>2</v>
      </c>
      <c r="X8463" t="s">
        <v>2</v>
      </c>
      <c r="Y8463" t="s">
        <v>2</v>
      </c>
      <c r="Z8463" t="s">
        <v>2</v>
      </c>
      <c r="AA8463" t="s">
        <v>2</v>
      </c>
      <c r="AB8463" t="s">
        <v>2</v>
      </c>
      <c r="AC8463" t="s">
        <v>2</v>
      </c>
      <c r="AD8463" t="s">
        <v>2</v>
      </c>
      <c r="AE8463" t="s">
        <v>2</v>
      </c>
      <c r="AF8463">
        <v>8</v>
      </c>
      <c r="AG8463">
        <v>2</v>
      </c>
      <c r="AH8463" t="s">
        <v>2</v>
      </c>
      <c r="AI8463">
        <v>101</v>
      </c>
      <c r="AJ8463">
        <v>26</v>
      </c>
      <c r="AK8463" t="s">
        <v>2</v>
      </c>
      <c r="AL8463">
        <v>12.625</v>
      </c>
      <c r="AM8463">
        <v>44</v>
      </c>
      <c r="AN8463">
        <v>50.5</v>
      </c>
      <c r="AO8463">
        <v>75</v>
      </c>
      <c r="AP8463">
        <v>12</v>
      </c>
      <c r="AQ8463">
        <v>0</v>
      </c>
      <c r="AR8463" t="s">
        <v>2</v>
      </c>
      <c r="AS8463" t="s">
        <v>2</v>
      </c>
      <c r="AT8463" t="s">
        <v>2</v>
      </c>
      <c r="AU8463" t="s">
        <v>2</v>
      </c>
      <c r="AV8463">
        <v>295000000</v>
      </c>
      <c r="AW8463">
        <v>292500000</v>
      </c>
      <c r="AX8463">
        <v>1</v>
      </c>
      <c r="AY8463">
        <v>1</v>
      </c>
      <c r="AZ8463">
        <v>1</v>
      </c>
      <c r="BA8463">
        <v>1</v>
      </c>
      <c r="BB8463">
        <v>0</v>
      </c>
      <c r="BC8463">
        <v>0</v>
      </c>
      <c r="BD8463">
        <v>1</v>
      </c>
      <c r="BE8463">
        <v>330496.936666667</v>
      </c>
      <c r="BF8463">
        <v>332106.375</v>
      </c>
      <c r="BG8463">
        <v>0</v>
      </c>
      <c r="BH8463">
        <v>0</v>
      </c>
    </row>
    <row r="8464" spans="1:60" x14ac:dyDescent="0.3">
      <c r="A8464">
        <v>188341</v>
      </c>
      <c r="B8464" t="s">
        <v>1</v>
      </c>
      <c r="C8464" t="s">
        <v>14</v>
      </c>
      <c r="D8464">
        <v>21</v>
      </c>
      <c r="E8464" t="s">
        <v>82</v>
      </c>
      <c r="F8464">
        <v>911</v>
      </c>
      <c r="G8464">
        <v>0</v>
      </c>
      <c r="H8464" t="s">
        <v>83</v>
      </c>
      <c r="I8464" t="s">
        <v>84</v>
      </c>
      <c r="J8464" t="s">
        <v>85</v>
      </c>
      <c r="K8464" t="s">
        <v>2</v>
      </c>
      <c r="L8464" t="s">
        <v>2</v>
      </c>
      <c r="M8464" t="s">
        <v>2</v>
      </c>
      <c r="N8464" t="s">
        <v>2</v>
      </c>
      <c r="O8464" t="s">
        <v>2</v>
      </c>
      <c r="P8464" t="s">
        <v>2</v>
      </c>
      <c r="Q8464" t="s">
        <v>2</v>
      </c>
      <c r="R8464" t="s">
        <v>2</v>
      </c>
      <c r="S8464" t="s">
        <v>2</v>
      </c>
      <c r="T8464" t="s">
        <v>2</v>
      </c>
      <c r="U8464" t="s">
        <v>2</v>
      </c>
      <c r="V8464" t="s">
        <v>2</v>
      </c>
      <c r="W8464" t="s">
        <v>2</v>
      </c>
      <c r="X8464" t="s">
        <v>2</v>
      </c>
      <c r="Y8464" t="s">
        <v>2</v>
      </c>
      <c r="Z8464" t="s">
        <v>2</v>
      </c>
      <c r="AA8464" t="s">
        <v>2</v>
      </c>
      <c r="AB8464" t="s">
        <v>2</v>
      </c>
      <c r="AC8464" t="s">
        <v>2</v>
      </c>
      <c r="AD8464" t="s">
        <v>2</v>
      </c>
      <c r="AE8464" t="s">
        <v>2</v>
      </c>
      <c r="AF8464">
        <v>1</v>
      </c>
      <c r="AG8464" t="s">
        <v>2</v>
      </c>
      <c r="AH8464" t="s">
        <v>2</v>
      </c>
      <c r="AI8464">
        <v>1</v>
      </c>
      <c r="AJ8464" t="s">
        <v>2</v>
      </c>
      <c r="AK8464" t="s">
        <v>2</v>
      </c>
      <c r="AL8464">
        <v>1</v>
      </c>
      <c r="AM8464">
        <v>1</v>
      </c>
      <c r="AN8464">
        <v>1</v>
      </c>
      <c r="AO8464">
        <v>1</v>
      </c>
      <c r="AP8464" t="s">
        <v>2</v>
      </c>
      <c r="AQ8464">
        <v>0</v>
      </c>
      <c r="AR8464">
        <v>1</v>
      </c>
      <c r="AS8464">
        <v>1</v>
      </c>
      <c r="AT8464">
        <v>0</v>
      </c>
      <c r="AU8464">
        <v>0</v>
      </c>
      <c r="AV8464" t="s">
        <v>2</v>
      </c>
      <c r="AW8464" t="s">
        <v>2</v>
      </c>
      <c r="AX8464" t="s">
        <v>2</v>
      </c>
      <c r="AY8464" t="s">
        <v>2</v>
      </c>
      <c r="AZ8464">
        <v>1</v>
      </c>
      <c r="BA8464">
        <v>1</v>
      </c>
      <c r="BB8464">
        <v>0</v>
      </c>
      <c r="BC8464">
        <v>0</v>
      </c>
      <c r="BD8464">
        <v>1</v>
      </c>
      <c r="BE8464">
        <v>143352.91666666701</v>
      </c>
      <c r="BF8464">
        <v>182948.73</v>
      </c>
      <c r="BG8464">
        <v>0</v>
      </c>
      <c r="BH8464">
        <v>0</v>
      </c>
    </row>
    <row r="8465" spans="1:60" x14ac:dyDescent="0.3">
      <c r="A8465">
        <v>281708</v>
      </c>
      <c r="B8465" t="s">
        <v>1</v>
      </c>
      <c r="C8465" t="s">
        <v>13</v>
      </c>
      <c r="D8465">
        <v>45</v>
      </c>
      <c r="E8465" t="s">
        <v>82</v>
      </c>
      <c r="F8465">
        <v>863</v>
      </c>
      <c r="G8465">
        <v>13</v>
      </c>
      <c r="H8465" t="s">
        <v>83</v>
      </c>
      <c r="I8465" t="s">
        <v>82</v>
      </c>
      <c r="J8465" t="s">
        <v>88</v>
      </c>
      <c r="K8465" t="s">
        <v>2</v>
      </c>
      <c r="L8465" t="s">
        <v>2</v>
      </c>
      <c r="M8465" t="s">
        <v>2</v>
      </c>
      <c r="N8465" t="s">
        <v>2</v>
      </c>
      <c r="O8465" t="s">
        <v>2</v>
      </c>
      <c r="P8465" t="s">
        <v>2</v>
      </c>
      <c r="Q8465" t="s">
        <v>2</v>
      </c>
      <c r="R8465" t="s">
        <v>2</v>
      </c>
      <c r="S8465" t="s">
        <v>2</v>
      </c>
      <c r="T8465" t="s">
        <v>2</v>
      </c>
      <c r="U8465" t="s">
        <v>2</v>
      </c>
      <c r="V8465" t="s">
        <v>2</v>
      </c>
      <c r="W8465" t="s">
        <v>2</v>
      </c>
      <c r="X8465" t="s">
        <v>2</v>
      </c>
      <c r="Y8465" t="s">
        <v>2</v>
      </c>
      <c r="Z8465" t="s">
        <v>2</v>
      </c>
      <c r="AA8465" t="s">
        <v>2</v>
      </c>
      <c r="AB8465" t="s">
        <v>2</v>
      </c>
      <c r="AC8465" t="s">
        <v>2</v>
      </c>
      <c r="AD8465" t="s">
        <v>2</v>
      </c>
      <c r="AE8465" t="s">
        <v>2</v>
      </c>
      <c r="AF8465">
        <v>5</v>
      </c>
      <c r="AG8465">
        <v>5</v>
      </c>
      <c r="AH8465">
        <v>5</v>
      </c>
      <c r="AI8465">
        <v>7</v>
      </c>
      <c r="AJ8465">
        <v>7</v>
      </c>
      <c r="AK8465">
        <v>7</v>
      </c>
      <c r="AL8465">
        <v>1.4</v>
      </c>
      <c r="AM8465">
        <v>2</v>
      </c>
      <c r="AN8465">
        <v>7</v>
      </c>
      <c r="AO8465">
        <v>7</v>
      </c>
      <c r="AP8465">
        <v>0</v>
      </c>
      <c r="AQ8465">
        <v>0</v>
      </c>
      <c r="AR8465" t="s">
        <v>2</v>
      </c>
      <c r="AS8465" t="s">
        <v>2</v>
      </c>
      <c r="AT8465" t="s">
        <v>2</v>
      </c>
      <c r="AU8465" t="s">
        <v>2</v>
      </c>
      <c r="AV8465" t="s">
        <v>2</v>
      </c>
      <c r="AW8465" t="s">
        <v>2</v>
      </c>
      <c r="AX8465" t="s">
        <v>2</v>
      </c>
      <c r="AY8465" t="s">
        <v>2</v>
      </c>
      <c r="AZ8465">
        <v>0</v>
      </c>
      <c r="BA8465">
        <v>0</v>
      </c>
      <c r="BB8465">
        <v>2</v>
      </c>
      <c r="BC8465">
        <v>2</v>
      </c>
      <c r="BD8465">
        <v>2</v>
      </c>
      <c r="BE8465">
        <v>0</v>
      </c>
      <c r="BF8465">
        <v>0</v>
      </c>
      <c r="BG8465">
        <v>270967741.93000001</v>
      </c>
      <c r="BH8465">
        <v>270967741.93000001</v>
      </c>
    </row>
    <row r="8466" spans="1:60" x14ac:dyDescent="0.3">
      <c r="A8466">
        <v>595535</v>
      </c>
      <c r="B8466" t="s">
        <v>1</v>
      </c>
      <c r="C8466" t="s">
        <v>13</v>
      </c>
      <c r="D8466">
        <v>52</v>
      </c>
      <c r="E8466" t="s">
        <v>82</v>
      </c>
      <c r="F8466">
        <v>873</v>
      </c>
      <c r="G8466">
        <v>3</v>
      </c>
      <c r="H8466" t="s">
        <v>83</v>
      </c>
      <c r="I8466" t="s">
        <v>84</v>
      </c>
      <c r="J8466" t="s">
        <v>85</v>
      </c>
      <c r="K8466" t="s">
        <v>2</v>
      </c>
      <c r="L8466" t="s">
        <v>2</v>
      </c>
      <c r="M8466" t="s">
        <v>2</v>
      </c>
      <c r="N8466" t="s">
        <v>2</v>
      </c>
      <c r="O8466" t="s">
        <v>2</v>
      </c>
      <c r="P8466" t="s">
        <v>2</v>
      </c>
      <c r="Q8466" t="s">
        <v>2</v>
      </c>
      <c r="R8466" t="s">
        <v>2</v>
      </c>
      <c r="S8466" t="s">
        <v>2</v>
      </c>
      <c r="T8466" t="s">
        <v>2</v>
      </c>
      <c r="U8466" t="s">
        <v>2</v>
      </c>
      <c r="V8466" t="s">
        <v>2</v>
      </c>
      <c r="W8466" t="s">
        <v>2</v>
      </c>
      <c r="X8466" t="s">
        <v>2</v>
      </c>
      <c r="Y8466" t="s">
        <v>2</v>
      </c>
      <c r="Z8466" t="s">
        <v>2</v>
      </c>
      <c r="AA8466" t="s">
        <v>2</v>
      </c>
      <c r="AB8466" t="s">
        <v>2</v>
      </c>
      <c r="AC8466" t="s">
        <v>2</v>
      </c>
      <c r="AD8466" t="s">
        <v>2</v>
      </c>
      <c r="AE8466" t="s">
        <v>2</v>
      </c>
      <c r="AF8466">
        <v>4</v>
      </c>
      <c r="AG8466">
        <v>4</v>
      </c>
      <c r="AH8466">
        <v>4</v>
      </c>
      <c r="AI8466">
        <v>8</v>
      </c>
      <c r="AJ8466">
        <v>8</v>
      </c>
      <c r="AK8466">
        <v>8</v>
      </c>
      <c r="AL8466">
        <v>2</v>
      </c>
      <c r="AM8466">
        <v>3</v>
      </c>
      <c r="AN8466">
        <v>8</v>
      </c>
      <c r="AO8466">
        <v>8</v>
      </c>
      <c r="AP8466">
        <v>2</v>
      </c>
      <c r="AQ8466">
        <v>0</v>
      </c>
      <c r="AR8466" t="s">
        <v>2</v>
      </c>
      <c r="AS8466" t="s">
        <v>2</v>
      </c>
      <c r="AT8466" t="s">
        <v>2</v>
      </c>
      <c r="AU8466" t="s">
        <v>2</v>
      </c>
      <c r="AV8466">
        <v>560000000</v>
      </c>
      <c r="AW8466">
        <v>560000000</v>
      </c>
      <c r="AX8466">
        <v>1</v>
      </c>
      <c r="AY8466">
        <v>1</v>
      </c>
      <c r="AZ8466">
        <v>1</v>
      </c>
      <c r="BA8466">
        <v>1</v>
      </c>
      <c r="BB8466">
        <v>0</v>
      </c>
      <c r="BC8466">
        <v>0</v>
      </c>
      <c r="BD8466">
        <v>1</v>
      </c>
      <c r="BE8466">
        <v>191290.32</v>
      </c>
      <c r="BF8466">
        <v>191290.32</v>
      </c>
      <c r="BG8466">
        <v>0</v>
      </c>
      <c r="BH8466">
        <v>0</v>
      </c>
    </row>
    <row r="8467" spans="1:60" x14ac:dyDescent="0.3">
      <c r="A8467">
        <v>35714</v>
      </c>
      <c r="B8467" t="s">
        <v>0</v>
      </c>
      <c r="C8467" t="s">
        <v>14</v>
      </c>
      <c r="D8467">
        <v>31</v>
      </c>
      <c r="E8467" t="s">
        <v>82</v>
      </c>
      <c r="F8467">
        <v>863</v>
      </c>
      <c r="G8467">
        <v>0</v>
      </c>
      <c r="H8467" t="s">
        <v>83</v>
      </c>
      <c r="I8467" t="s">
        <v>82</v>
      </c>
      <c r="J8467" t="s">
        <v>85</v>
      </c>
      <c r="K8467" t="s">
        <v>2</v>
      </c>
      <c r="L8467" t="s">
        <v>2</v>
      </c>
      <c r="M8467" t="s">
        <v>2</v>
      </c>
      <c r="N8467" t="s">
        <v>2</v>
      </c>
      <c r="O8467" t="s">
        <v>2</v>
      </c>
      <c r="P8467" t="s">
        <v>2</v>
      </c>
      <c r="Q8467" t="s">
        <v>2</v>
      </c>
      <c r="R8467" t="s">
        <v>2</v>
      </c>
      <c r="S8467" t="s">
        <v>2</v>
      </c>
      <c r="T8467" t="s">
        <v>2</v>
      </c>
      <c r="U8467" t="s">
        <v>2</v>
      </c>
      <c r="V8467" t="s">
        <v>2</v>
      </c>
      <c r="W8467" t="s">
        <v>2</v>
      </c>
      <c r="X8467" t="s">
        <v>2</v>
      </c>
      <c r="Y8467" t="s">
        <v>2</v>
      </c>
      <c r="Z8467" t="s">
        <v>2</v>
      </c>
      <c r="AA8467" t="s">
        <v>2</v>
      </c>
      <c r="AB8467" t="s">
        <v>2</v>
      </c>
      <c r="AC8467" t="s">
        <v>2</v>
      </c>
      <c r="AD8467" t="s">
        <v>2</v>
      </c>
      <c r="AE8467" t="s">
        <v>2</v>
      </c>
      <c r="AF8467">
        <v>6</v>
      </c>
      <c r="AG8467">
        <v>6</v>
      </c>
      <c r="AH8467">
        <v>6</v>
      </c>
      <c r="AI8467">
        <v>11</v>
      </c>
      <c r="AJ8467">
        <v>11</v>
      </c>
      <c r="AK8467">
        <v>11</v>
      </c>
      <c r="AL8467">
        <v>1.8333333333333299</v>
      </c>
      <c r="AM8467">
        <v>3</v>
      </c>
      <c r="AN8467">
        <v>11</v>
      </c>
      <c r="AO8467">
        <v>11</v>
      </c>
      <c r="AP8467">
        <v>8</v>
      </c>
      <c r="AQ8467">
        <v>3</v>
      </c>
      <c r="AR8467" t="s">
        <v>2</v>
      </c>
      <c r="AS8467" t="s">
        <v>2</v>
      </c>
      <c r="AT8467" t="s">
        <v>2</v>
      </c>
      <c r="AU8467" t="s">
        <v>2</v>
      </c>
      <c r="AV8467" t="s">
        <v>2</v>
      </c>
      <c r="AW8467" t="s">
        <v>2</v>
      </c>
      <c r="AX8467" t="s">
        <v>2</v>
      </c>
      <c r="AY8467" t="s">
        <v>2</v>
      </c>
      <c r="AZ8467">
        <v>1</v>
      </c>
      <c r="BA8467">
        <v>1</v>
      </c>
      <c r="BB8467">
        <v>0</v>
      </c>
      <c r="BC8467">
        <v>0</v>
      </c>
      <c r="BD8467">
        <v>1</v>
      </c>
      <c r="BE8467">
        <v>338709.68</v>
      </c>
      <c r="BF8467">
        <v>338709.68</v>
      </c>
      <c r="BG8467">
        <v>0</v>
      </c>
      <c r="BH8467">
        <v>0</v>
      </c>
    </row>
    <row r="8468" spans="1:60" x14ac:dyDescent="0.3">
      <c r="A8468">
        <v>24363</v>
      </c>
      <c r="B8468" t="s">
        <v>0</v>
      </c>
      <c r="C8468" t="s">
        <v>14</v>
      </c>
      <c r="D8468">
        <v>39</v>
      </c>
      <c r="E8468" t="s">
        <v>82</v>
      </c>
      <c r="F8468">
        <v>852</v>
      </c>
      <c r="G8468">
        <v>0</v>
      </c>
      <c r="H8468" t="s">
        <v>83</v>
      </c>
      <c r="I8468" t="s">
        <v>84</v>
      </c>
      <c r="J8468" t="s">
        <v>88</v>
      </c>
      <c r="K8468" t="s">
        <v>2</v>
      </c>
      <c r="L8468" t="s">
        <v>2</v>
      </c>
      <c r="M8468" t="s">
        <v>2</v>
      </c>
      <c r="N8468" t="s">
        <v>2</v>
      </c>
      <c r="O8468" t="s">
        <v>2</v>
      </c>
      <c r="P8468" t="s">
        <v>2</v>
      </c>
      <c r="Q8468" t="s">
        <v>2</v>
      </c>
      <c r="R8468" t="s">
        <v>2</v>
      </c>
      <c r="S8468" t="s">
        <v>2</v>
      </c>
      <c r="T8468" t="s">
        <v>2</v>
      </c>
      <c r="U8468" t="s">
        <v>2</v>
      </c>
      <c r="V8468" t="s">
        <v>2</v>
      </c>
      <c r="W8468" t="s">
        <v>2</v>
      </c>
      <c r="X8468" t="s">
        <v>2</v>
      </c>
      <c r="Y8468" t="s">
        <v>2</v>
      </c>
      <c r="Z8468" t="s">
        <v>2</v>
      </c>
      <c r="AA8468" t="s">
        <v>2</v>
      </c>
      <c r="AB8468" t="s">
        <v>2</v>
      </c>
      <c r="AC8468" t="s">
        <v>2</v>
      </c>
      <c r="AD8468" t="s">
        <v>2</v>
      </c>
      <c r="AE8468" t="s">
        <v>2</v>
      </c>
      <c r="AF8468">
        <v>9</v>
      </c>
      <c r="AG8468">
        <v>9</v>
      </c>
      <c r="AH8468">
        <v>9</v>
      </c>
      <c r="AI8468">
        <v>28</v>
      </c>
      <c r="AJ8468">
        <v>28</v>
      </c>
      <c r="AK8468">
        <v>28</v>
      </c>
      <c r="AL8468">
        <v>3.1111111111111098</v>
      </c>
      <c r="AM8468">
        <v>10</v>
      </c>
      <c r="AN8468">
        <v>28</v>
      </c>
      <c r="AO8468">
        <v>28</v>
      </c>
      <c r="AP8468">
        <v>1</v>
      </c>
      <c r="AQ8468">
        <v>0</v>
      </c>
      <c r="AR8468" t="s">
        <v>2</v>
      </c>
      <c r="AS8468" t="s">
        <v>2</v>
      </c>
      <c r="AT8468" t="s">
        <v>2</v>
      </c>
      <c r="AU8468" t="s">
        <v>2</v>
      </c>
      <c r="AV8468">
        <v>1500000000</v>
      </c>
      <c r="AW8468">
        <v>1500000000</v>
      </c>
      <c r="AX8468">
        <v>1</v>
      </c>
      <c r="AY8468">
        <v>1</v>
      </c>
      <c r="AZ8468">
        <v>1</v>
      </c>
      <c r="BA8468">
        <v>1</v>
      </c>
      <c r="BB8468">
        <v>0</v>
      </c>
      <c r="BC8468">
        <v>0</v>
      </c>
      <c r="BD8468">
        <v>1</v>
      </c>
      <c r="BE8468">
        <v>545419.35</v>
      </c>
      <c r="BF8468">
        <v>545419.35</v>
      </c>
      <c r="BG8468">
        <v>0</v>
      </c>
      <c r="BH8468">
        <v>0</v>
      </c>
    </row>
    <row r="8469" spans="1:60" x14ac:dyDescent="0.3">
      <c r="A8469">
        <v>567107</v>
      </c>
      <c r="B8469" t="s">
        <v>1</v>
      </c>
      <c r="C8469" t="s">
        <v>14</v>
      </c>
      <c r="D8469">
        <v>31</v>
      </c>
      <c r="E8469" t="s">
        <v>82</v>
      </c>
      <c r="F8469">
        <v>903</v>
      </c>
      <c r="G8469">
        <v>0</v>
      </c>
      <c r="H8469" t="s">
        <v>83</v>
      </c>
      <c r="I8469" t="s">
        <v>84</v>
      </c>
      <c r="J8469" t="s">
        <v>85</v>
      </c>
      <c r="K8469" t="s">
        <v>2</v>
      </c>
      <c r="L8469" t="s">
        <v>2</v>
      </c>
      <c r="M8469" t="s">
        <v>2</v>
      </c>
      <c r="N8469" t="s">
        <v>2</v>
      </c>
      <c r="O8469" t="s">
        <v>2</v>
      </c>
      <c r="P8469" t="s">
        <v>2</v>
      </c>
      <c r="Q8469" t="s">
        <v>2</v>
      </c>
      <c r="R8469" t="s">
        <v>2</v>
      </c>
      <c r="S8469" t="s">
        <v>2</v>
      </c>
      <c r="T8469" t="s">
        <v>2</v>
      </c>
      <c r="U8469" t="s">
        <v>2</v>
      </c>
      <c r="V8469" t="s">
        <v>2</v>
      </c>
      <c r="W8469" t="s">
        <v>2</v>
      </c>
      <c r="X8469" t="s">
        <v>2</v>
      </c>
      <c r="Y8469" t="s">
        <v>2</v>
      </c>
      <c r="Z8469" t="s">
        <v>2</v>
      </c>
      <c r="AA8469" t="s">
        <v>2</v>
      </c>
      <c r="AB8469" t="s">
        <v>2</v>
      </c>
      <c r="AC8469" t="s">
        <v>2</v>
      </c>
      <c r="AD8469" t="s">
        <v>2</v>
      </c>
      <c r="AE8469" t="s">
        <v>2</v>
      </c>
      <c r="AF8469">
        <v>2</v>
      </c>
      <c r="AG8469">
        <v>2</v>
      </c>
      <c r="AH8469" t="s">
        <v>2</v>
      </c>
      <c r="AI8469">
        <v>5</v>
      </c>
      <c r="AJ8469">
        <v>5</v>
      </c>
      <c r="AK8469" t="s">
        <v>2</v>
      </c>
      <c r="AL8469">
        <v>2.5</v>
      </c>
      <c r="AM8469">
        <v>4</v>
      </c>
      <c r="AN8469">
        <v>5</v>
      </c>
      <c r="AO8469">
        <v>5</v>
      </c>
      <c r="AP8469">
        <v>0</v>
      </c>
      <c r="AQ8469">
        <v>1</v>
      </c>
      <c r="AR8469">
        <v>1</v>
      </c>
      <c r="AS8469">
        <v>1</v>
      </c>
      <c r="AT8469">
        <v>0</v>
      </c>
      <c r="AU8469">
        <v>0</v>
      </c>
      <c r="AV8469">
        <v>344166667</v>
      </c>
      <c r="AW8469">
        <v>341250000.5</v>
      </c>
      <c r="AX8469">
        <v>1</v>
      </c>
      <c r="AY8469">
        <v>1</v>
      </c>
      <c r="AZ8469">
        <v>1</v>
      </c>
      <c r="BA8469">
        <v>1</v>
      </c>
      <c r="BB8469">
        <v>0</v>
      </c>
      <c r="BC8469">
        <v>0</v>
      </c>
      <c r="BD8469">
        <v>1</v>
      </c>
      <c r="BE8469">
        <v>1271669.71</v>
      </c>
      <c r="BF8469">
        <v>1898165.855</v>
      </c>
      <c r="BG8469">
        <v>0</v>
      </c>
      <c r="BH8469">
        <v>0</v>
      </c>
    </row>
    <row r="8470" spans="1:60" x14ac:dyDescent="0.3">
      <c r="A8470">
        <v>697293</v>
      </c>
      <c r="B8470" t="s">
        <v>0</v>
      </c>
      <c r="C8470" t="s">
        <v>14</v>
      </c>
      <c r="D8470">
        <v>25</v>
      </c>
      <c r="E8470" t="s">
        <v>82</v>
      </c>
      <c r="F8470">
        <v>726</v>
      </c>
      <c r="G8470">
        <v>0</v>
      </c>
      <c r="H8470" t="s">
        <v>83</v>
      </c>
      <c r="I8470" t="s">
        <v>84</v>
      </c>
      <c r="J8470" t="s">
        <v>88</v>
      </c>
      <c r="K8470" t="s">
        <v>2</v>
      </c>
      <c r="L8470" t="s">
        <v>2</v>
      </c>
      <c r="M8470" t="s">
        <v>2</v>
      </c>
      <c r="N8470" t="s">
        <v>2</v>
      </c>
      <c r="O8470" t="s">
        <v>2</v>
      </c>
      <c r="P8470" t="s">
        <v>2</v>
      </c>
      <c r="Q8470" t="s">
        <v>2</v>
      </c>
      <c r="R8470" t="s">
        <v>2</v>
      </c>
      <c r="S8470" t="s">
        <v>2</v>
      </c>
      <c r="T8470" t="s">
        <v>2</v>
      </c>
      <c r="U8470" t="s">
        <v>2</v>
      </c>
      <c r="V8470" t="s">
        <v>2</v>
      </c>
      <c r="W8470" t="s">
        <v>2</v>
      </c>
      <c r="X8470" t="s">
        <v>2</v>
      </c>
      <c r="Y8470" t="s">
        <v>2</v>
      </c>
      <c r="Z8470" t="s">
        <v>2</v>
      </c>
      <c r="AA8470" t="s">
        <v>2</v>
      </c>
      <c r="AB8470" t="s">
        <v>2</v>
      </c>
      <c r="AC8470" t="s">
        <v>2</v>
      </c>
      <c r="AD8470" t="s">
        <v>2</v>
      </c>
      <c r="AE8470" t="s">
        <v>2</v>
      </c>
      <c r="AF8470">
        <v>1</v>
      </c>
      <c r="AG8470" t="s">
        <v>2</v>
      </c>
      <c r="AH8470" t="s">
        <v>2</v>
      </c>
      <c r="AI8470">
        <v>2</v>
      </c>
      <c r="AJ8470" t="s">
        <v>2</v>
      </c>
      <c r="AK8470" t="s">
        <v>2</v>
      </c>
      <c r="AL8470">
        <v>2</v>
      </c>
      <c r="AM8470">
        <v>2</v>
      </c>
      <c r="AN8470">
        <v>2</v>
      </c>
      <c r="AO8470">
        <v>2</v>
      </c>
      <c r="AP8470" t="s">
        <v>2</v>
      </c>
      <c r="AQ8470">
        <v>-180</v>
      </c>
      <c r="AR8470" t="s">
        <v>2</v>
      </c>
      <c r="AS8470" t="s">
        <v>2</v>
      </c>
      <c r="AT8470" t="s">
        <v>2</v>
      </c>
      <c r="AU8470" t="s">
        <v>2</v>
      </c>
      <c r="AV8470" t="s">
        <v>2</v>
      </c>
      <c r="AW8470" t="s">
        <v>2</v>
      </c>
      <c r="AX8470" t="s">
        <v>2</v>
      </c>
      <c r="AY8470" t="s">
        <v>2</v>
      </c>
      <c r="AZ8470" t="s">
        <v>2</v>
      </c>
      <c r="BA8470" t="s">
        <v>2</v>
      </c>
      <c r="BB8470" t="s">
        <v>2</v>
      </c>
      <c r="BC8470" t="s">
        <v>2</v>
      </c>
      <c r="BD8470" t="s">
        <v>2</v>
      </c>
      <c r="BE8470" t="s">
        <v>2</v>
      </c>
      <c r="BF8470" t="s">
        <v>2</v>
      </c>
      <c r="BG8470" t="s">
        <v>2</v>
      </c>
      <c r="BH8470" t="s">
        <v>2</v>
      </c>
    </row>
    <row r="8471" spans="1:60" x14ac:dyDescent="0.3">
      <c r="A8471">
        <v>27491</v>
      </c>
      <c r="B8471" t="s">
        <v>0</v>
      </c>
      <c r="C8471" t="s">
        <v>13</v>
      </c>
      <c r="D8471">
        <v>27</v>
      </c>
      <c r="E8471" t="s">
        <v>82</v>
      </c>
      <c r="F8471">
        <v>867</v>
      </c>
      <c r="G8471">
        <v>59</v>
      </c>
      <c r="H8471" t="s">
        <v>83</v>
      </c>
      <c r="I8471" t="s">
        <v>82</v>
      </c>
      <c r="J8471" t="s">
        <v>85</v>
      </c>
      <c r="K8471" t="s">
        <v>2</v>
      </c>
      <c r="L8471" t="s">
        <v>2</v>
      </c>
      <c r="M8471" t="s">
        <v>2</v>
      </c>
      <c r="N8471" t="s">
        <v>2</v>
      </c>
      <c r="O8471" t="s">
        <v>2</v>
      </c>
      <c r="P8471" t="s">
        <v>2</v>
      </c>
      <c r="Q8471" t="s">
        <v>2</v>
      </c>
      <c r="R8471" t="s">
        <v>2</v>
      </c>
      <c r="S8471" t="s">
        <v>2</v>
      </c>
      <c r="T8471" t="s">
        <v>2</v>
      </c>
      <c r="U8471" t="s">
        <v>2</v>
      </c>
      <c r="V8471" t="s">
        <v>2</v>
      </c>
      <c r="W8471" t="s">
        <v>2</v>
      </c>
      <c r="X8471" t="s">
        <v>2</v>
      </c>
      <c r="Y8471" t="s">
        <v>2</v>
      </c>
      <c r="Z8471" t="s">
        <v>2</v>
      </c>
      <c r="AA8471" t="s">
        <v>2</v>
      </c>
      <c r="AB8471" t="s">
        <v>2</v>
      </c>
      <c r="AC8471" t="s">
        <v>2</v>
      </c>
      <c r="AD8471" t="s">
        <v>2</v>
      </c>
      <c r="AE8471" t="s">
        <v>2</v>
      </c>
      <c r="AF8471">
        <v>3</v>
      </c>
      <c r="AG8471">
        <v>3</v>
      </c>
      <c r="AH8471">
        <v>3</v>
      </c>
      <c r="AI8471">
        <v>15</v>
      </c>
      <c r="AJ8471">
        <v>15</v>
      </c>
      <c r="AK8471">
        <v>15</v>
      </c>
      <c r="AL8471">
        <v>5</v>
      </c>
      <c r="AM8471">
        <v>10</v>
      </c>
      <c r="AN8471">
        <v>15</v>
      </c>
      <c r="AO8471">
        <v>15</v>
      </c>
      <c r="AP8471">
        <v>0</v>
      </c>
      <c r="AQ8471">
        <v>0</v>
      </c>
      <c r="AR8471" t="s">
        <v>2</v>
      </c>
      <c r="AS8471" t="s">
        <v>2</v>
      </c>
      <c r="AT8471" t="s">
        <v>2</v>
      </c>
      <c r="AU8471" t="s">
        <v>2</v>
      </c>
      <c r="AV8471" t="s">
        <v>2</v>
      </c>
      <c r="AW8471" t="s">
        <v>2</v>
      </c>
      <c r="AX8471" t="s">
        <v>2</v>
      </c>
      <c r="AY8471" t="s">
        <v>2</v>
      </c>
      <c r="AZ8471" t="s">
        <v>2</v>
      </c>
      <c r="BA8471" t="s">
        <v>2</v>
      </c>
      <c r="BB8471" t="s">
        <v>2</v>
      </c>
      <c r="BC8471" t="s">
        <v>2</v>
      </c>
      <c r="BD8471" t="s">
        <v>2</v>
      </c>
      <c r="BE8471" t="s">
        <v>2</v>
      </c>
      <c r="BF8471" t="s">
        <v>2</v>
      </c>
      <c r="BG8471" t="s">
        <v>2</v>
      </c>
      <c r="BH8471" t="s">
        <v>2</v>
      </c>
    </row>
    <row r="8472" spans="1:60" x14ac:dyDescent="0.3">
      <c r="A8472">
        <v>705345</v>
      </c>
      <c r="B8472" t="s">
        <v>1</v>
      </c>
      <c r="C8472" t="s">
        <v>13</v>
      </c>
      <c r="D8472">
        <v>43</v>
      </c>
      <c r="E8472" t="s">
        <v>82</v>
      </c>
      <c r="F8472">
        <v>863</v>
      </c>
      <c r="G8472">
        <v>0</v>
      </c>
      <c r="H8472" t="s">
        <v>83</v>
      </c>
      <c r="I8472" t="s">
        <v>82</v>
      </c>
      <c r="J8472" t="s">
        <v>88</v>
      </c>
      <c r="K8472" t="s">
        <v>2</v>
      </c>
      <c r="L8472" t="s">
        <v>2</v>
      </c>
      <c r="M8472" t="s">
        <v>2</v>
      </c>
      <c r="N8472" t="s">
        <v>2</v>
      </c>
      <c r="O8472" t="s">
        <v>2</v>
      </c>
      <c r="P8472" t="s">
        <v>2</v>
      </c>
      <c r="Q8472" t="s">
        <v>2</v>
      </c>
      <c r="R8472" t="s">
        <v>2</v>
      </c>
      <c r="S8472" t="s">
        <v>2</v>
      </c>
      <c r="T8472" t="s">
        <v>2</v>
      </c>
      <c r="U8472" t="s">
        <v>2</v>
      </c>
      <c r="V8472" t="s">
        <v>2</v>
      </c>
      <c r="W8472" t="s">
        <v>2</v>
      </c>
      <c r="X8472" t="s">
        <v>2</v>
      </c>
      <c r="Y8472" t="s">
        <v>2</v>
      </c>
      <c r="Z8472" t="s">
        <v>2</v>
      </c>
      <c r="AA8472" t="s">
        <v>2</v>
      </c>
      <c r="AB8472" t="s">
        <v>2</v>
      </c>
      <c r="AC8472" t="s">
        <v>2</v>
      </c>
      <c r="AD8472" t="s">
        <v>2</v>
      </c>
      <c r="AE8472" t="s">
        <v>2</v>
      </c>
      <c r="AF8472">
        <v>1</v>
      </c>
      <c r="AG8472">
        <v>1</v>
      </c>
      <c r="AH8472">
        <v>1</v>
      </c>
      <c r="AI8472">
        <v>2</v>
      </c>
      <c r="AJ8472">
        <v>2</v>
      </c>
      <c r="AK8472">
        <v>2</v>
      </c>
      <c r="AL8472">
        <v>2</v>
      </c>
      <c r="AM8472">
        <v>2</v>
      </c>
      <c r="AN8472">
        <v>2</v>
      </c>
      <c r="AO8472">
        <v>2</v>
      </c>
      <c r="AP8472" t="s">
        <v>2</v>
      </c>
      <c r="AQ8472">
        <v>0</v>
      </c>
      <c r="AR8472" t="s">
        <v>2</v>
      </c>
      <c r="AS8472" t="s">
        <v>2</v>
      </c>
      <c r="AT8472" t="s">
        <v>2</v>
      </c>
      <c r="AU8472" t="s">
        <v>2</v>
      </c>
      <c r="AV8472" t="s">
        <v>2</v>
      </c>
      <c r="AW8472" t="s">
        <v>2</v>
      </c>
      <c r="AX8472" t="s">
        <v>2</v>
      </c>
      <c r="AY8472" t="s">
        <v>2</v>
      </c>
      <c r="AZ8472" t="s">
        <v>2</v>
      </c>
      <c r="BA8472" t="s">
        <v>2</v>
      </c>
      <c r="BB8472" t="s">
        <v>2</v>
      </c>
      <c r="BC8472" t="s">
        <v>2</v>
      </c>
      <c r="BD8472" t="s">
        <v>2</v>
      </c>
      <c r="BE8472" t="s">
        <v>2</v>
      </c>
      <c r="BF8472" t="s">
        <v>2</v>
      </c>
      <c r="BG8472" t="s">
        <v>2</v>
      </c>
      <c r="BH8472" t="s">
        <v>2</v>
      </c>
    </row>
    <row r="8473" spans="1:60" x14ac:dyDescent="0.3">
      <c r="A8473">
        <v>959718</v>
      </c>
      <c r="B8473" t="s">
        <v>0</v>
      </c>
      <c r="C8473" t="s">
        <v>14</v>
      </c>
      <c r="D8473">
        <v>28</v>
      </c>
      <c r="E8473" t="s">
        <v>82</v>
      </c>
      <c r="F8473">
        <v>918</v>
      </c>
      <c r="G8473">
        <v>0</v>
      </c>
      <c r="H8473" t="s">
        <v>83</v>
      </c>
      <c r="I8473" t="s">
        <v>84</v>
      </c>
      <c r="J8473" t="s">
        <v>88</v>
      </c>
      <c r="K8473">
        <v>4</v>
      </c>
      <c r="L8473">
        <v>2</v>
      </c>
      <c r="M8473" t="s">
        <v>2</v>
      </c>
      <c r="N8473" t="s">
        <v>86</v>
      </c>
      <c r="O8473" t="s">
        <v>90</v>
      </c>
      <c r="P8473">
        <v>4</v>
      </c>
      <c r="Q8473">
        <v>200000</v>
      </c>
      <c r="R8473">
        <v>50000</v>
      </c>
      <c r="S8473">
        <v>50000</v>
      </c>
      <c r="T8473">
        <v>4</v>
      </c>
      <c r="U8473">
        <v>2</v>
      </c>
      <c r="V8473" t="s">
        <v>2</v>
      </c>
      <c r="W8473">
        <v>1</v>
      </c>
      <c r="X8473">
        <v>1</v>
      </c>
      <c r="Y8473">
        <v>100000</v>
      </c>
      <c r="Z8473">
        <v>100000</v>
      </c>
      <c r="AA8473">
        <v>2</v>
      </c>
      <c r="AB8473">
        <v>2</v>
      </c>
      <c r="AC8473">
        <v>1</v>
      </c>
      <c r="AD8473">
        <v>23</v>
      </c>
      <c r="AE8473">
        <v>4</v>
      </c>
      <c r="AF8473">
        <v>16</v>
      </c>
      <c r="AG8473">
        <v>5</v>
      </c>
      <c r="AH8473" t="s">
        <v>2</v>
      </c>
      <c r="AI8473">
        <v>48</v>
      </c>
      <c r="AJ8473">
        <v>24</v>
      </c>
      <c r="AK8473" t="s">
        <v>2</v>
      </c>
      <c r="AL8473">
        <v>3</v>
      </c>
      <c r="AM8473">
        <v>10</v>
      </c>
      <c r="AN8473">
        <v>24</v>
      </c>
      <c r="AO8473">
        <v>24</v>
      </c>
      <c r="AP8473">
        <v>23</v>
      </c>
      <c r="AQ8473">
        <v>0</v>
      </c>
      <c r="AR8473">
        <v>1</v>
      </c>
      <c r="AS8473">
        <v>1</v>
      </c>
      <c r="AT8473">
        <v>0</v>
      </c>
      <c r="AU8473">
        <v>0</v>
      </c>
      <c r="AV8473" t="s">
        <v>2</v>
      </c>
      <c r="AW8473" t="s">
        <v>2</v>
      </c>
      <c r="AX8473" t="s">
        <v>2</v>
      </c>
      <c r="AY8473" t="s">
        <v>2</v>
      </c>
      <c r="AZ8473">
        <v>1</v>
      </c>
      <c r="BA8473">
        <v>1</v>
      </c>
      <c r="BB8473">
        <v>0</v>
      </c>
      <c r="BC8473">
        <v>0</v>
      </c>
      <c r="BD8473">
        <v>1</v>
      </c>
      <c r="BE8473">
        <v>410264.74666666699</v>
      </c>
      <c r="BF8473">
        <v>478477.76500000001</v>
      </c>
      <c r="BG8473">
        <v>0</v>
      </c>
      <c r="BH8473">
        <v>0</v>
      </c>
    </row>
    <row r="8474" spans="1:60" x14ac:dyDescent="0.3">
      <c r="A8474">
        <v>913315</v>
      </c>
      <c r="B8474" t="s">
        <v>0</v>
      </c>
      <c r="C8474" t="s">
        <v>14</v>
      </c>
      <c r="D8474">
        <v>23</v>
      </c>
      <c r="E8474" t="s">
        <v>82</v>
      </c>
      <c r="F8474">
        <v>869</v>
      </c>
      <c r="G8474">
        <v>49</v>
      </c>
      <c r="H8474" t="s">
        <v>89</v>
      </c>
      <c r="I8474" t="s">
        <v>84</v>
      </c>
      <c r="J8474" t="s">
        <v>85</v>
      </c>
      <c r="K8474" t="s">
        <v>2</v>
      </c>
      <c r="L8474" t="s">
        <v>2</v>
      </c>
      <c r="M8474" t="s">
        <v>2</v>
      </c>
      <c r="N8474" t="s">
        <v>2</v>
      </c>
      <c r="O8474" t="s">
        <v>2</v>
      </c>
      <c r="P8474" t="s">
        <v>2</v>
      </c>
      <c r="Q8474" t="s">
        <v>2</v>
      </c>
      <c r="R8474" t="s">
        <v>2</v>
      </c>
      <c r="S8474" t="s">
        <v>2</v>
      </c>
      <c r="T8474" t="s">
        <v>2</v>
      </c>
      <c r="U8474" t="s">
        <v>2</v>
      </c>
      <c r="V8474" t="s">
        <v>2</v>
      </c>
      <c r="W8474" t="s">
        <v>2</v>
      </c>
      <c r="X8474" t="s">
        <v>2</v>
      </c>
      <c r="Y8474" t="s">
        <v>2</v>
      </c>
      <c r="Z8474" t="s">
        <v>2</v>
      </c>
      <c r="AA8474" t="s">
        <v>2</v>
      </c>
      <c r="AB8474" t="s">
        <v>2</v>
      </c>
      <c r="AC8474" t="s">
        <v>2</v>
      </c>
      <c r="AD8474" t="s">
        <v>2</v>
      </c>
      <c r="AE8474" t="s">
        <v>2</v>
      </c>
      <c r="AF8474">
        <v>5</v>
      </c>
      <c r="AG8474">
        <v>5</v>
      </c>
      <c r="AH8474">
        <v>5</v>
      </c>
      <c r="AI8474">
        <v>38</v>
      </c>
      <c r="AJ8474">
        <v>38</v>
      </c>
      <c r="AK8474">
        <v>38</v>
      </c>
      <c r="AL8474">
        <v>7.6</v>
      </c>
      <c r="AM8474">
        <v>24</v>
      </c>
      <c r="AN8474">
        <v>38</v>
      </c>
      <c r="AO8474">
        <v>38</v>
      </c>
      <c r="AP8474">
        <v>24</v>
      </c>
      <c r="AQ8474">
        <v>0</v>
      </c>
      <c r="AR8474">
        <v>1</v>
      </c>
      <c r="AS8474">
        <v>1</v>
      </c>
      <c r="AT8474">
        <v>0</v>
      </c>
      <c r="AU8474">
        <v>0</v>
      </c>
      <c r="AV8474" t="s">
        <v>2</v>
      </c>
      <c r="AW8474" t="s">
        <v>2</v>
      </c>
      <c r="AX8474" t="s">
        <v>2</v>
      </c>
      <c r="AY8474" t="s">
        <v>2</v>
      </c>
      <c r="AZ8474">
        <v>1</v>
      </c>
      <c r="BA8474">
        <v>1</v>
      </c>
      <c r="BB8474">
        <v>0</v>
      </c>
      <c r="BC8474">
        <v>0</v>
      </c>
      <c r="BD8474">
        <v>1</v>
      </c>
      <c r="BE8474">
        <v>118241.41666666701</v>
      </c>
      <c r="BF8474">
        <v>172921.095</v>
      </c>
      <c r="BG8474">
        <v>0</v>
      </c>
      <c r="BH8474">
        <v>0</v>
      </c>
    </row>
    <row r="8475" spans="1:60" x14ac:dyDescent="0.3">
      <c r="A8475">
        <v>531751</v>
      </c>
      <c r="B8475" t="s">
        <v>0</v>
      </c>
      <c r="C8475" t="s">
        <v>14</v>
      </c>
      <c r="D8475">
        <v>30</v>
      </c>
      <c r="E8475" t="s">
        <v>82</v>
      </c>
      <c r="F8475">
        <v>848</v>
      </c>
      <c r="G8475">
        <v>0</v>
      </c>
      <c r="H8475" t="s">
        <v>83</v>
      </c>
      <c r="I8475" t="s">
        <v>84</v>
      </c>
      <c r="J8475" t="s">
        <v>85</v>
      </c>
      <c r="K8475" t="s">
        <v>2</v>
      </c>
      <c r="L8475" t="s">
        <v>2</v>
      </c>
      <c r="M8475" t="s">
        <v>2</v>
      </c>
      <c r="N8475" t="s">
        <v>2</v>
      </c>
      <c r="O8475" t="s">
        <v>2</v>
      </c>
      <c r="P8475" t="s">
        <v>2</v>
      </c>
      <c r="Q8475" t="s">
        <v>2</v>
      </c>
      <c r="R8475" t="s">
        <v>2</v>
      </c>
      <c r="S8475" t="s">
        <v>2</v>
      </c>
      <c r="T8475" t="s">
        <v>2</v>
      </c>
      <c r="U8475" t="s">
        <v>2</v>
      </c>
      <c r="V8475" t="s">
        <v>2</v>
      </c>
      <c r="W8475" t="s">
        <v>2</v>
      </c>
      <c r="X8475" t="s">
        <v>2</v>
      </c>
      <c r="Y8475" t="s">
        <v>2</v>
      </c>
      <c r="Z8475" t="s">
        <v>2</v>
      </c>
      <c r="AA8475" t="s">
        <v>2</v>
      </c>
      <c r="AB8475" t="s">
        <v>2</v>
      </c>
      <c r="AC8475" t="s">
        <v>2</v>
      </c>
      <c r="AD8475" t="s">
        <v>2</v>
      </c>
      <c r="AE8475" t="s">
        <v>2</v>
      </c>
      <c r="AF8475">
        <v>9</v>
      </c>
      <c r="AG8475">
        <v>9</v>
      </c>
      <c r="AH8475">
        <v>9</v>
      </c>
      <c r="AI8475">
        <v>48</v>
      </c>
      <c r="AJ8475">
        <v>48</v>
      </c>
      <c r="AK8475">
        <v>48</v>
      </c>
      <c r="AL8475">
        <v>5.3333333333333304</v>
      </c>
      <c r="AM8475">
        <v>34</v>
      </c>
      <c r="AN8475">
        <v>48</v>
      </c>
      <c r="AO8475">
        <v>48</v>
      </c>
      <c r="AP8475">
        <v>2</v>
      </c>
      <c r="AQ8475">
        <v>0</v>
      </c>
      <c r="AR8475" t="s">
        <v>2</v>
      </c>
      <c r="AS8475" t="s">
        <v>2</v>
      </c>
      <c r="AT8475" t="s">
        <v>2</v>
      </c>
      <c r="AU8475" t="s">
        <v>2</v>
      </c>
      <c r="AV8475" t="s">
        <v>2</v>
      </c>
      <c r="AW8475" t="s">
        <v>2</v>
      </c>
      <c r="AX8475" t="s">
        <v>2</v>
      </c>
      <c r="AY8475" t="s">
        <v>2</v>
      </c>
      <c r="AZ8475">
        <v>1</v>
      </c>
      <c r="BA8475">
        <v>1</v>
      </c>
      <c r="BB8475">
        <v>0</v>
      </c>
      <c r="BC8475">
        <v>0</v>
      </c>
      <c r="BD8475">
        <v>1</v>
      </c>
      <c r="BE8475">
        <v>38709.68</v>
      </c>
      <c r="BF8475">
        <v>38709.68</v>
      </c>
      <c r="BG8475">
        <v>0</v>
      </c>
      <c r="BH8475">
        <v>0</v>
      </c>
    </row>
    <row r="8476" spans="1:60" x14ac:dyDescent="0.3">
      <c r="A8476">
        <v>665032</v>
      </c>
      <c r="B8476" t="s">
        <v>0</v>
      </c>
      <c r="C8476" t="s">
        <v>13</v>
      </c>
      <c r="D8476">
        <v>35</v>
      </c>
      <c r="E8476" t="s">
        <v>82</v>
      </c>
      <c r="F8476">
        <v>910</v>
      </c>
      <c r="G8476">
        <v>0</v>
      </c>
      <c r="H8476" t="s">
        <v>83</v>
      </c>
      <c r="I8476" t="s">
        <v>82</v>
      </c>
      <c r="J8476" t="s">
        <v>85</v>
      </c>
      <c r="K8476" t="s">
        <v>2</v>
      </c>
      <c r="L8476" t="s">
        <v>2</v>
      </c>
      <c r="M8476" t="s">
        <v>2</v>
      </c>
      <c r="N8476" t="s">
        <v>2</v>
      </c>
      <c r="O8476" t="s">
        <v>2</v>
      </c>
      <c r="P8476" t="s">
        <v>2</v>
      </c>
      <c r="Q8476" t="s">
        <v>2</v>
      </c>
      <c r="R8476" t="s">
        <v>2</v>
      </c>
      <c r="S8476" t="s">
        <v>2</v>
      </c>
      <c r="T8476" t="s">
        <v>2</v>
      </c>
      <c r="U8476" t="s">
        <v>2</v>
      </c>
      <c r="V8476" t="s">
        <v>2</v>
      </c>
      <c r="W8476" t="s">
        <v>2</v>
      </c>
      <c r="X8476" t="s">
        <v>2</v>
      </c>
      <c r="Y8476" t="s">
        <v>2</v>
      </c>
      <c r="Z8476" t="s">
        <v>2</v>
      </c>
      <c r="AA8476" t="s">
        <v>2</v>
      </c>
      <c r="AB8476" t="s">
        <v>2</v>
      </c>
      <c r="AC8476" t="s">
        <v>2</v>
      </c>
      <c r="AD8476" t="s">
        <v>2</v>
      </c>
      <c r="AE8476" t="s">
        <v>2</v>
      </c>
      <c r="AF8476">
        <v>14</v>
      </c>
      <c r="AG8476">
        <v>10</v>
      </c>
      <c r="AH8476">
        <v>2</v>
      </c>
      <c r="AI8476">
        <v>84</v>
      </c>
      <c r="AJ8476">
        <v>72</v>
      </c>
      <c r="AK8476">
        <v>6</v>
      </c>
      <c r="AL8476">
        <v>6</v>
      </c>
      <c r="AM8476">
        <v>20</v>
      </c>
      <c r="AN8476">
        <v>28</v>
      </c>
      <c r="AO8476">
        <v>66</v>
      </c>
      <c r="AP8476">
        <v>16</v>
      </c>
      <c r="AQ8476">
        <v>0</v>
      </c>
      <c r="AR8476" t="s">
        <v>2</v>
      </c>
      <c r="AS8476" t="s">
        <v>2</v>
      </c>
      <c r="AT8476" t="s">
        <v>2</v>
      </c>
      <c r="AU8476" t="s">
        <v>2</v>
      </c>
      <c r="AV8476" t="s">
        <v>2</v>
      </c>
      <c r="AW8476" t="s">
        <v>2</v>
      </c>
      <c r="AX8476" t="s">
        <v>2</v>
      </c>
      <c r="AY8476" t="s">
        <v>2</v>
      </c>
      <c r="AZ8476">
        <v>1</v>
      </c>
      <c r="BA8476">
        <v>1</v>
      </c>
      <c r="BB8476">
        <v>3</v>
      </c>
      <c r="BC8476">
        <v>4</v>
      </c>
      <c r="BD8476">
        <v>5</v>
      </c>
      <c r="BE8476">
        <v>149707.52666666699</v>
      </c>
      <c r="BF8476">
        <v>195529.03</v>
      </c>
      <c r="BG8476">
        <v>61278801.843333296</v>
      </c>
      <c r="BH8476">
        <v>84821428.569999993</v>
      </c>
    </row>
    <row r="8477" spans="1:60" x14ac:dyDescent="0.3">
      <c r="A8477">
        <v>939567</v>
      </c>
      <c r="B8477" t="s">
        <v>0</v>
      </c>
      <c r="C8477" t="s">
        <v>14</v>
      </c>
      <c r="D8477">
        <v>35</v>
      </c>
      <c r="E8477" t="s">
        <v>82</v>
      </c>
      <c r="F8477">
        <v>861</v>
      </c>
      <c r="G8477">
        <v>64</v>
      </c>
      <c r="H8477" t="s">
        <v>83</v>
      </c>
      <c r="I8477" t="s">
        <v>82</v>
      </c>
      <c r="J8477" t="s">
        <v>88</v>
      </c>
      <c r="K8477" t="s">
        <v>2</v>
      </c>
      <c r="L8477" t="s">
        <v>2</v>
      </c>
      <c r="M8477" t="s">
        <v>2</v>
      </c>
      <c r="N8477" t="s">
        <v>2</v>
      </c>
      <c r="O8477" t="s">
        <v>2</v>
      </c>
      <c r="P8477" t="s">
        <v>2</v>
      </c>
      <c r="Q8477" t="s">
        <v>2</v>
      </c>
      <c r="R8477" t="s">
        <v>2</v>
      </c>
      <c r="S8477" t="s">
        <v>2</v>
      </c>
      <c r="T8477" t="s">
        <v>2</v>
      </c>
      <c r="U8477" t="s">
        <v>2</v>
      </c>
      <c r="V8477" t="s">
        <v>2</v>
      </c>
      <c r="W8477" t="s">
        <v>2</v>
      </c>
      <c r="X8477" t="s">
        <v>2</v>
      </c>
      <c r="Y8477" t="s">
        <v>2</v>
      </c>
      <c r="Z8477" t="s">
        <v>2</v>
      </c>
      <c r="AA8477" t="s">
        <v>2</v>
      </c>
      <c r="AB8477" t="s">
        <v>2</v>
      </c>
      <c r="AC8477" t="s">
        <v>2</v>
      </c>
      <c r="AD8477" t="s">
        <v>2</v>
      </c>
      <c r="AE8477" t="s">
        <v>2</v>
      </c>
      <c r="AF8477">
        <v>4</v>
      </c>
      <c r="AG8477">
        <v>4</v>
      </c>
      <c r="AH8477">
        <v>4</v>
      </c>
      <c r="AI8477">
        <v>53</v>
      </c>
      <c r="AJ8477">
        <v>53</v>
      </c>
      <c r="AK8477">
        <v>53</v>
      </c>
      <c r="AL8477">
        <v>13.25</v>
      </c>
      <c r="AM8477">
        <v>45</v>
      </c>
      <c r="AN8477">
        <v>53</v>
      </c>
      <c r="AO8477">
        <v>53</v>
      </c>
      <c r="AP8477">
        <v>0</v>
      </c>
      <c r="AQ8477">
        <v>10</v>
      </c>
      <c r="AR8477">
        <v>0</v>
      </c>
      <c r="AS8477">
        <v>0</v>
      </c>
      <c r="AT8477">
        <v>1</v>
      </c>
      <c r="AU8477">
        <v>1</v>
      </c>
      <c r="AV8477">
        <v>64606850</v>
      </c>
      <c r="AW8477">
        <v>65642975</v>
      </c>
      <c r="AX8477">
        <v>1</v>
      </c>
      <c r="AY8477">
        <v>1</v>
      </c>
      <c r="AZ8477">
        <v>1</v>
      </c>
      <c r="BA8477">
        <v>1</v>
      </c>
      <c r="BB8477">
        <v>0</v>
      </c>
      <c r="BC8477">
        <v>0</v>
      </c>
      <c r="BD8477">
        <v>1</v>
      </c>
      <c r="BE8477">
        <v>122580.65</v>
      </c>
      <c r="BF8477">
        <v>122580.65</v>
      </c>
      <c r="BG8477">
        <v>0</v>
      </c>
      <c r="BH8477">
        <v>0</v>
      </c>
    </row>
    <row r="8478" spans="1:60" x14ac:dyDescent="0.3">
      <c r="A8478">
        <v>688312</v>
      </c>
      <c r="B8478" t="s">
        <v>1</v>
      </c>
      <c r="C8478" t="s">
        <v>14</v>
      </c>
      <c r="D8478">
        <v>35</v>
      </c>
      <c r="E8478" t="s">
        <v>82</v>
      </c>
      <c r="F8478">
        <v>810</v>
      </c>
      <c r="G8478">
        <v>0</v>
      </c>
      <c r="H8478" t="s">
        <v>83</v>
      </c>
      <c r="I8478" t="s">
        <v>84</v>
      </c>
      <c r="J8478" t="s">
        <v>88</v>
      </c>
      <c r="K8478" t="s">
        <v>2</v>
      </c>
      <c r="L8478" t="s">
        <v>2</v>
      </c>
      <c r="M8478" t="s">
        <v>2</v>
      </c>
      <c r="N8478" t="s">
        <v>2</v>
      </c>
      <c r="O8478" t="s">
        <v>2</v>
      </c>
      <c r="P8478" t="s">
        <v>2</v>
      </c>
      <c r="Q8478" t="s">
        <v>2</v>
      </c>
      <c r="R8478" t="s">
        <v>2</v>
      </c>
      <c r="S8478" t="s">
        <v>2</v>
      </c>
      <c r="T8478" t="s">
        <v>2</v>
      </c>
      <c r="U8478" t="s">
        <v>2</v>
      </c>
      <c r="V8478" t="s">
        <v>2</v>
      </c>
      <c r="W8478" t="s">
        <v>2</v>
      </c>
      <c r="X8478" t="s">
        <v>2</v>
      </c>
      <c r="Y8478" t="s">
        <v>2</v>
      </c>
      <c r="Z8478" t="s">
        <v>2</v>
      </c>
      <c r="AA8478" t="s">
        <v>2</v>
      </c>
      <c r="AB8478" t="s">
        <v>2</v>
      </c>
      <c r="AC8478" t="s">
        <v>2</v>
      </c>
      <c r="AD8478" t="s">
        <v>2</v>
      </c>
      <c r="AE8478" t="s">
        <v>2</v>
      </c>
      <c r="AF8478">
        <v>2</v>
      </c>
      <c r="AG8478">
        <v>2</v>
      </c>
      <c r="AH8478">
        <v>1</v>
      </c>
      <c r="AI8478">
        <v>5</v>
      </c>
      <c r="AJ8478">
        <v>5</v>
      </c>
      <c r="AK8478">
        <v>1</v>
      </c>
      <c r="AL8478">
        <v>2.5</v>
      </c>
      <c r="AM8478">
        <v>4</v>
      </c>
      <c r="AN8478">
        <v>2.5</v>
      </c>
      <c r="AO8478">
        <v>4</v>
      </c>
      <c r="AP8478">
        <v>36</v>
      </c>
      <c r="AQ8478">
        <v>-74</v>
      </c>
      <c r="AR8478" t="s">
        <v>2</v>
      </c>
      <c r="AS8478" t="s">
        <v>2</v>
      </c>
      <c r="AT8478" t="s">
        <v>2</v>
      </c>
      <c r="AU8478" t="s">
        <v>2</v>
      </c>
      <c r="AV8478" t="s">
        <v>2</v>
      </c>
      <c r="AW8478" t="s">
        <v>2</v>
      </c>
      <c r="AX8478" t="s">
        <v>2</v>
      </c>
      <c r="AY8478" t="s">
        <v>2</v>
      </c>
      <c r="AZ8478" t="s">
        <v>2</v>
      </c>
      <c r="BA8478" t="s">
        <v>2</v>
      </c>
      <c r="BB8478" t="s">
        <v>2</v>
      </c>
      <c r="BC8478" t="s">
        <v>2</v>
      </c>
      <c r="BD8478" t="s">
        <v>2</v>
      </c>
      <c r="BE8478" t="s">
        <v>2</v>
      </c>
      <c r="BF8478" t="s">
        <v>2</v>
      </c>
      <c r="BG8478" t="s">
        <v>2</v>
      </c>
      <c r="BH8478" t="s">
        <v>2</v>
      </c>
    </row>
    <row r="8479" spans="1:60" x14ac:dyDescent="0.3">
      <c r="A8479">
        <v>716610</v>
      </c>
      <c r="B8479" t="s">
        <v>1</v>
      </c>
      <c r="C8479" t="s">
        <v>14</v>
      </c>
      <c r="D8479">
        <v>44</v>
      </c>
      <c r="E8479" t="s">
        <v>82</v>
      </c>
      <c r="F8479">
        <v>914</v>
      </c>
      <c r="G8479">
        <v>1</v>
      </c>
      <c r="H8479" t="s">
        <v>83</v>
      </c>
      <c r="I8479" t="s">
        <v>82</v>
      </c>
      <c r="J8479" t="s">
        <v>85</v>
      </c>
      <c r="K8479" t="s">
        <v>2</v>
      </c>
      <c r="L8479" t="s">
        <v>2</v>
      </c>
      <c r="M8479" t="s">
        <v>2</v>
      </c>
      <c r="N8479" t="s">
        <v>2</v>
      </c>
      <c r="O8479" t="s">
        <v>2</v>
      </c>
      <c r="P8479" t="s">
        <v>2</v>
      </c>
      <c r="Q8479" t="s">
        <v>2</v>
      </c>
      <c r="R8479" t="s">
        <v>2</v>
      </c>
      <c r="S8479" t="s">
        <v>2</v>
      </c>
      <c r="T8479" t="s">
        <v>2</v>
      </c>
      <c r="U8479" t="s">
        <v>2</v>
      </c>
      <c r="V8479" t="s">
        <v>2</v>
      </c>
      <c r="W8479" t="s">
        <v>2</v>
      </c>
      <c r="X8479" t="s">
        <v>2</v>
      </c>
      <c r="Y8479" t="s">
        <v>2</v>
      </c>
      <c r="Z8479" t="s">
        <v>2</v>
      </c>
      <c r="AA8479" t="s">
        <v>2</v>
      </c>
      <c r="AB8479" t="s">
        <v>2</v>
      </c>
      <c r="AC8479" t="s">
        <v>2</v>
      </c>
      <c r="AD8479" t="s">
        <v>2</v>
      </c>
      <c r="AE8479" t="s">
        <v>2</v>
      </c>
      <c r="AF8479">
        <v>1</v>
      </c>
      <c r="AG8479">
        <v>1</v>
      </c>
      <c r="AH8479">
        <v>1</v>
      </c>
      <c r="AI8479">
        <v>2</v>
      </c>
      <c r="AJ8479">
        <v>2</v>
      </c>
      <c r="AK8479">
        <v>2</v>
      </c>
      <c r="AL8479">
        <v>2</v>
      </c>
      <c r="AM8479">
        <v>2</v>
      </c>
      <c r="AN8479">
        <v>2</v>
      </c>
      <c r="AO8479">
        <v>2</v>
      </c>
      <c r="AP8479" t="s">
        <v>2</v>
      </c>
      <c r="AQ8479">
        <v>60</v>
      </c>
      <c r="AR8479" t="s">
        <v>2</v>
      </c>
      <c r="AS8479" t="s">
        <v>2</v>
      </c>
      <c r="AT8479" t="s">
        <v>2</v>
      </c>
      <c r="AU8479" t="s">
        <v>2</v>
      </c>
      <c r="AV8479" t="s">
        <v>2</v>
      </c>
      <c r="AW8479" t="s">
        <v>2</v>
      </c>
      <c r="AX8479" t="s">
        <v>2</v>
      </c>
      <c r="AY8479" t="s">
        <v>2</v>
      </c>
      <c r="AZ8479">
        <v>0</v>
      </c>
      <c r="BA8479">
        <v>0</v>
      </c>
      <c r="BB8479">
        <v>1</v>
      </c>
      <c r="BC8479">
        <v>1</v>
      </c>
      <c r="BD8479">
        <v>1</v>
      </c>
      <c r="BE8479">
        <v>0</v>
      </c>
      <c r="BF8479">
        <v>0</v>
      </c>
      <c r="BG8479">
        <v>204301075.27000001</v>
      </c>
      <c r="BH8479">
        <v>250000000</v>
      </c>
    </row>
    <row r="8480" spans="1:60" x14ac:dyDescent="0.3">
      <c r="A8480">
        <v>993214</v>
      </c>
      <c r="B8480" t="s">
        <v>0</v>
      </c>
      <c r="C8480" t="s">
        <v>13</v>
      </c>
      <c r="D8480">
        <v>26</v>
      </c>
      <c r="E8480" t="s">
        <v>82</v>
      </c>
      <c r="F8480">
        <v>865</v>
      </c>
      <c r="G8480">
        <v>9</v>
      </c>
      <c r="H8480" t="s">
        <v>89</v>
      </c>
      <c r="I8480" t="s">
        <v>84</v>
      </c>
      <c r="J8480" t="s">
        <v>88</v>
      </c>
      <c r="K8480" t="s">
        <v>2</v>
      </c>
      <c r="L8480" t="s">
        <v>2</v>
      </c>
      <c r="M8480" t="s">
        <v>2</v>
      </c>
      <c r="N8480" t="s">
        <v>2</v>
      </c>
      <c r="O8480" t="s">
        <v>2</v>
      </c>
      <c r="P8480" t="s">
        <v>2</v>
      </c>
      <c r="Q8480" t="s">
        <v>2</v>
      </c>
      <c r="R8480" t="s">
        <v>2</v>
      </c>
      <c r="S8480" t="s">
        <v>2</v>
      </c>
      <c r="T8480" t="s">
        <v>2</v>
      </c>
      <c r="U8480" t="s">
        <v>2</v>
      </c>
      <c r="V8480" t="s">
        <v>2</v>
      </c>
      <c r="W8480" t="s">
        <v>2</v>
      </c>
      <c r="X8480" t="s">
        <v>2</v>
      </c>
      <c r="Y8480" t="s">
        <v>2</v>
      </c>
      <c r="Z8480" t="s">
        <v>2</v>
      </c>
      <c r="AA8480" t="s">
        <v>2</v>
      </c>
      <c r="AB8480" t="s">
        <v>2</v>
      </c>
      <c r="AC8480" t="s">
        <v>2</v>
      </c>
      <c r="AD8480" t="s">
        <v>2</v>
      </c>
      <c r="AE8480" t="s">
        <v>2</v>
      </c>
      <c r="AF8480">
        <v>6</v>
      </c>
      <c r="AG8480">
        <v>6</v>
      </c>
      <c r="AH8480">
        <v>6</v>
      </c>
      <c r="AI8480">
        <v>17</v>
      </c>
      <c r="AJ8480">
        <v>17</v>
      </c>
      <c r="AK8480">
        <v>17</v>
      </c>
      <c r="AL8480">
        <v>2.8333333333333299</v>
      </c>
      <c r="AM8480">
        <v>6</v>
      </c>
      <c r="AN8480">
        <v>17</v>
      </c>
      <c r="AO8480">
        <v>17</v>
      </c>
      <c r="AP8480">
        <v>14</v>
      </c>
      <c r="AQ8480">
        <v>0</v>
      </c>
      <c r="AR8480">
        <v>1</v>
      </c>
      <c r="AS8480">
        <v>1</v>
      </c>
      <c r="AT8480">
        <v>0</v>
      </c>
      <c r="AU8480">
        <v>0</v>
      </c>
      <c r="AV8480" t="s">
        <v>2</v>
      </c>
      <c r="AW8480" t="s">
        <v>2</v>
      </c>
      <c r="AX8480" t="s">
        <v>2</v>
      </c>
      <c r="AY8480" t="s">
        <v>2</v>
      </c>
      <c r="AZ8480">
        <v>1</v>
      </c>
      <c r="BA8480">
        <v>1</v>
      </c>
      <c r="BB8480">
        <v>0</v>
      </c>
      <c r="BC8480">
        <v>0</v>
      </c>
      <c r="BD8480">
        <v>1</v>
      </c>
      <c r="BE8480">
        <v>259530.65</v>
      </c>
      <c r="BF8480">
        <v>259530.65</v>
      </c>
      <c r="BG8480">
        <v>0</v>
      </c>
      <c r="BH8480">
        <v>0</v>
      </c>
    </row>
    <row r="8481" spans="1:60" x14ac:dyDescent="0.3">
      <c r="A8481">
        <v>813839</v>
      </c>
      <c r="B8481" t="s">
        <v>1</v>
      </c>
      <c r="C8481" t="s">
        <v>14</v>
      </c>
      <c r="D8481">
        <v>31</v>
      </c>
      <c r="E8481" t="s">
        <v>82</v>
      </c>
      <c r="F8481">
        <v>922</v>
      </c>
      <c r="G8481">
        <v>0</v>
      </c>
      <c r="H8481" t="s">
        <v>83</v>
      </c>
      <c r="I8481" t="s">
        <v>84</v>
      </c>
      <c r="J8481" t="s">
        <v>85</v>
      </c>
      <c r="K8481" t="s">
        <v>2</v>
      </c>
      <c r="L8481" t="s">
        <v>2</v>
      </c>
      <c r="M8481" t="s">
        <v>2</v>
      </c>
      <c r="N8481" t="s">
        <v>2</v>
      </c>
      <c r="O8481" t="s">
        <v>2</v>
      </c>
      <c r="P8481" t="s">
        <v>2</v>
      </c>
      <c r="Q8481" t="s">
        <v>2</v>
      </c>
      <c r="R8481" t="s">
        <v>2</v>
      </c>
      <c r="S8481" t="s">
        <v>2</v>
      </c>
      <c r="T8481" t="s">
        <v>2</v>
      </c>
      <c r="U8481" t="s">
        <v>2</v>
      </c>
      <c r="V8481" t="s">
        <v>2</v>
      </c>
      <c r="W8481" t="s">
        <v>2</v>
      </c>
      <c r="X8481" t="s">
        <v>2</v>
      </c>
      <c r="Y8481" t="s">
        <v>2</v>
      </c>
      <c r="Z8481" t="s">
        <v>2</v>
      </c>
      <c r="AA8481" t="s">
        <v>2</v>
      </c>
      <c r="AB8481" t="s">
        <v>2</v>
      </c>
      <c r="AC8481" t="s">
        <v>2</v>
      </c>
      <c r="AD8481" t="s">
        <v>2</v>
      </c>
      <c r="AE8481" t="s">
        <v>2</v>
      </c>
      <c r="AF8481">
        <v>1</v>
      </c>
      <c r="AG8481" t="s">
        <v>2</v>
      </c>
      <c r="AH8481" t="s">
        <v>2</v>
      </c>
      <c r="AI8481">
        <v>2</v>
      </c>
      <c r="AJ8481" t="s">
        <v>2</v>
      </c>
      <c r="AK8481" t="s">
        <v>2</v>
      </c>
      <c r="AL8481">
        <v>2</v>
      </c>
      <c r="AM8481">
        <v>2</v>
      </c>
      <c r="AN8481">
        <v>2</v>
      </c>
      <c r="AO8481">
        <v>2</v>
      </c>
      <c r="AP8481" t="s">
        <v>2</v>
      </c>
      <c r="AQ8481">
        <v>0</v>
      </c>
      <c r="AR8481">
        <v>1</v>
      </c>
      <c r="AS8481">
        <v>1</v>
      </c>
      <c r="AT8481">
        <v>0</v>
      </c>
      <c r="AU8481">
        <v>0</v>
      </c>
      <c r="AV8481" t="s">
        <v>2</v>
      </c>
      <c r="AW8481" t="s">
        <v>2</v>
      </c>
      <c r="AX8481" t="s">
        <v>2</v>
      </c>
      <c r="AY8481" t="s">
        <v>2</v>
      </c>
      <c r="AZ8481">
        <v>1</v>
      </c>
      <c r="BA8481">
        <v>1</v>
      </c>
      <c r="BB8481">
        <v>0</v>
      </c>
      <c r="BC8481">
        <v>0</v>
      </c>
      <c r="BD8481">
        <v>1</v>
      </c>
      <c r="BE8481">
        <v>432662.59666666703</v>
      </c>
      <c r="BF8481">
        <v>479477.76500000001</v>
      </c>
      <c r="BG8481">
        <v>0</v>
      </c>
      <c r="BH8481">
        <v>0</v>
      </c>
    </row>
    <row r="8482" spans="1:60" x14ac:dyDescent="0.3">
      <c r="A8482">
        <v>325678</v>
      </c>
      <c r="B8482" t="s">
        <v>0</v>
      </c>
      <c r="C8482" t="s">
        <v>14</v>
      </c>
      <c r="D8482">
        <v>47</v>
      </c>
      <c r="E8482" t="s">
        <v>82</v>
      </c>
      <c r="F8482">
        <v>875</v>
      </c>
      <c r="G8482">
        <v>0</v>
      </c>
      <c r="H8482" t="s">
        <v>83</v>
      </c>
      <c r="I8482" t="s">
        <v>84</v>
      </c>
      <c r="J8482" t="s">
        <v>88</v>
      </c>
      <c r="K8482" t="s">
        <v>2</v>
      </c>
      <c r="L8482" t="s">
        <v>2</v>
      </c>
      <c r="M8482" t="s">
        <v>2</v>
      </c>
      <c r="N8482" t="s">
        <v>2</v>
      </c>
      <c r="O8482" t="s">
        <v>2</v>
      </c>
      <c r="P8482" t="s">
        <v>2</v>
      </c>
      <c r="Q8482" t="s">
        <v>2</v>
      </c>
      <c r="R8482" t="s">
        <v>2</v>
      </c>
      <c r="S8482" t="s">
        <v>2</v>
      </c>
      <c r="T8482" t="s">
        <v>2</v>
      </c>
      <c r="U8482" t="s">
        <v>2</v>
      </c>
      <c r="V8482" t="s">
        <v>2</v>
      </c>
      <c r="W8482" t="s">
        <v>2</v>
      </c>
      <c r="X8482" t="s">
        <v>2</v>
      </c>
      <c r="Y8482" t="s">
        <v>2</v>
      </c>
      <c r="Z8482" t="s">
        <v>2</v>
      </c>
      <c r="AA8482" t="s">
        <v>2</v>
      </c>
      <c r="AB8482" t="s">
        <v>2</v>
      </c>
      <c r="AC8482" t="s">
        <v>2</v>
      </c>
      <c r="AD8482" t="s">
        <v>2</v>
      </c>
      <c r="AE8482" t="s">
        <v>2</v>
      </c>
      <c r="AF8482">
        <v>6</v>
      </c>
      <c r="AG8482">
        <v>6</v>
      </c>
      <c r="AH8482">
        <v>4</v>
      </c>
      <c r="AI8482">
        <v>28</v>
      </c>
      <c r="AJ8482">
        <v>28</v>
      </c>
      <c r="AK8482">
        <v>10</v>
      </c>
      <c r="AL8482">
        <v>4.6666666666666696</v>
      </c>
      <c r="AM8482">
        <v>12</v>
      </c>
      <c r="AN8482">
        <v>14</v>
      </c>
      <c r="AO8482">
        <v>18</v>
      </c>
      <c r="AP8482">
        <v>6</v>
      </c>
      <c r="AQ8482">
        <v>0</v>
      </c>
      <c r="AR8482" t="s">
        <v>2</v>
      </c>
      <c r="AS8482" t="s">
        <v>2</v>
      </c>
      <c r="AT8482" t="s">
        <v>2</v>
      </c>
      <c r="AU8482" t="s">
        <v>2</v>
      </c>
      <c r="AV8482" t="s">
        <v>2</v>
      </c>
      <c r="AW8482" t="s">
        <v>2</v>
      </c>
      <c r="AX8482" t="s">
        <v>2</v>
      </c>
      <c r="AY8482" t="s">
        <v>2</v>
      </c>
      <c r="AZ8482">
        <v>0</v>
      </c>
      <c r="BA8482">
        <v>0</v>
      </c>
      <c r="BB8482">
        <v>5</v>
      </c>
      <c r="BC8482">
        <v>5</v>
      </c>
      <c r="BD8482">
        <v>5</v>
      </c>
      <c r="BE8482">
        <v>0</v>
      </c>
      <c r="BF8482">
        <v>0</v>
      </c>
      <c r="BG8482">
        <v>1071428571.4299999</v>
      </c>
      <c r="BH8482">
        <v>1071428571.4299999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Lenovo</cp:lastModifiedBy>
  <dcterms:created xsi:type="dcterms:W3CDTF">2021-07-22T02:05:54Z</dcterms:created>
  <dcterms:modified xsi:type="dcterms:W3CDTF">2021-07-27T03:36:45Z</dcterms:modified>
</cp:coreProperties>
</file>